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汇总" sheetId="2" r:id="rId1"/>
    <sheet name="分析" sheetId="4" state="hidden" r:id="rId2"/>
    <sheet name="企业分类" sheetId="6" r:id="rId3"/>
    <sheet name="车辆分类" sheetId="3" r:id="rId4"/>
  </sheets>
  <definedNames>
    <definedName name="_xlnm._FilterDatabase" localSheetId="2" hidden="1">企业分类!$A$1:$K$514</definedName>
    <definedName name="_xlnm._FilterDatabase" localSheetId="3" hidden="1">车辆分类!$A$1:$AF$8487</definedName>
    <definedName name="_xlnm._FilterDatabase" localSheetId="0" hidden="1">汇总!$A$3:$E$3</definedName>
    <definedName name="_xlnm.Print_Area" localSheetId="0">汇总!$A$1:$M$9</definedName>
  </definedNames>
  <calcPr calcId="144525"/>
  <pivotCaches>
    <pivotCache cacheId="0" r:id="rId5"/>
  </pivotCaches>
</workbook>
</file>

<file path=xl/sharedStrings.xml><?xml version="1.0" encoding="utf-8"?>
<sst xmlns="http://schemas.openxmlformats.org/spreadsheetml/2006/main" count="213761" uniqueCount="38405">
  <si>
    <t>附件10</t>
  </si>
  <si>
    <r>
      <rPr>
        <b/>
        <sz val="15"/>
        <rFont val="宋体"/>
        <charset val="134"/>
      </rPr>
      <t>不在线车辆分布统计（截止至</t>
    </r>
    <r>
      <rPr>
        <b/>
        <sz val="15"/>
        <rFont val="Arial"/>
        <charset val="134"/>
      </rPr>
      <t>2023</t>
    </r>
    <r>
      <rPr>
        <b/>
        <sz val="15"/>
        <rFont val="宋体"/>
        <charset val="134"/>
      </rPr>
      <t>年</t>
    </r>
    <r>
      <rPr>
        <b/>
        <sz val="15"/>
        <rFont val="Arial"/>
        <charset val="134"/>
      </rPr>
      <t>4</t>
    </r>
    <r>
      <rPr>
        <b/>
        <sz val="15"/>
        <rFont val="宋体"/>
        <charset val="134"/>
      </rPr>
      <t>月</t>
    </r>
    <r>
      <rPr>
        <b/>
        <sz val="15"/>
        <rFont val="Arial"/>
        <charset val="134"/>
      </rPr>
      <t>30</t>
    </r>
    <r>
      <rPr>
        <b/>
        <sz val="15"/>
        <rFont val="宋体"/>
        <charset val="134"/>
      </rPr>
      <t>日）</t>
    </r>
  </si>
  <si>
    <t>类型</t>
  </si>
  <si>
    <t>客运企业</t>
  </si>
  <si>
    <t>危运企业</t>
  </si>
  <si>
    <t>重型企业</t>
  </si>
  <si>
    <t>从不在线</t>
  </si>
  <si>
    <t>大于180天不在线</t>
  </si>
  <si>
    <t>60-180天不在线</t>
  </si>
  <si>
    <t>30-60天不在线</t>
  </si>
  <si>
    <t>车辆数
（辆）</t>
  </si>
  <si>
    <t>企业数
（家）</t>
  </si>
  <si>
    <t>求和项:记录数</t>
  </si>
  <si>
    <t>状态</t>
  </si>
  <si>
    <t>车辆类型</t>
  </si>
  <si>
    <t>30天内曾在线</t>
  </si>
  <si>
    <t>总计</t>
  </si>
  <si>
    <t>客运车辆</t>
  </si>
  <si>
    <t>危险货运</t>
  </si>
  <si>
    <t>重型货车</t>
  </si>
  <si>
    <t>所属业户</t>
  </si>
  <si>
    <t>从不在线车辆数</t>
  </si>
  <si>
    <r>
      <rPr>
        <b/>
        <sz val="10"/>
        <color theme="1"/>
        <rFont val="宋体"/>
        <charset val="0"/>
      </rPr>
      <t>大于</t>
    </r>
    <r>
      <rPr>
        <b/>
        <sz val="10"/>
        <color theme="1"/>
        <rFont val="Arial"/>
        <charset val="0"/>
      </rPr>
      <t>180</t>
    </r>
    <r>
      <rPr>
        <b/>
        <sz val="10"/>
        <color theme="1"/>
        <rFont val="宋体"/>
        <charset val="0"/>
      </rPr>
      <t>天不在线车辆数</t>
    </r>
  </si>
  <si>
    <r>
      <rPr>
        <b/>
        <sz val="10"/>
        <color theme="1"/>
        <rFont val="Arial"/>
        <charset val="0"/>
      </rPr>
      <t>60-180</t>
    </r>
    <r>
      <rPr>
        <b/>
        <sz val="10"/>
        <color theme="1"/>
        <rFont val="宋体"/>
        <charset val="0"/>
      </rPr>
      <t>天不在线车辆数</t>
    </r>
  </si>
  <si>
    <r>
      <rPr>
        <b/>
        <sz val="10"/>
        <color theme="1"/>
        <rFont val="Arial"/>
        <charset val="0"/>
      </rPr>
      <t>30-60</t>
    </r>
    <r>
      <rPr>
        <b/>
        <sz val="10"/>
        <color theme="1"/>
        <rFont val="宋体"/>
        <charset val="0"/>
      </rPr>
      <t>天不在线车辆数</t>
    </r>
  </si>
  <si>
    <r>
      <rPr>
        <b/>
        <sz val="10"/>
        <color theme="1"/>
        <rFont val="Arial"/>
        <charset val="0"/>
      </rPr>
      <t>30</t>
    </r>
    <r>
      <rPr>
        <b/>
        <sz val="10"/>
        <color theme="1"/>
        <rFont val="宋体"/>
        <charset val="0"/>
      </rPr>
      <t>天内曾在线车辆数</t>
    </r>
  </si>
  <si>
    <t>企业总车辆数</t>
  </si>
  <si>
    <t>企业分类</t>
  </si>
  <si>
    <t>经常不在线车辆合计</t>
  </si>
  <si>
    <t>不在线率</t>
  </si>
  <si>
    <t>备注</t>
  </si>
  <si>
    <t>广汽丰通物流有限公司</t>
  </si>
  <si>
    <r>
      <rPr>
        <sz val="10"/>
        <rFont val="Arial"/>
        <charset val="0"/>
      </rPr>
      <t>30-60</t>
    </r>
    <r>
      <rPr>
        <sz val="10"/>
        <rFont val="宋体"/>
        <charset val="0"/>
      </rPr>
      <t>天不在线</t>
    </r>
  </si>
  <si>
    <r>
      <rPr>
        <sz val="10"/>
        <rFont val="Arial"/>
        <charset val="0"/>
      </rPr>
      <t>10%</t>
    </r>
    <r>
      <rPr>
        <sz val="10"/>
        <rFont val="宋体"/>
        <charset val="0"/>
      </rPr>
      <t>以下</t>
    </r>
  </si>
  <si>
    <t>广州南沙经济技术开发区海和船务代理有限公司</t>
  </si>
  <si>
    <r>
      <rPr>
        <sz val="10"/>
        <rFont val="Arial"/>
        <charset val="0"/>
      </rPr>
      <t>60-180</t>
    </r>
    <r>
      <rPr>
        <sz val="10"/>
        <rFont val="宋体"/>
        <charset val="0"/>
      </rPr>
      <t>天不在线</t>
    </r>
  </si>
  <si>
    <t>10%-50%</t>
  </si>
  <si>
    <t>广州特兰富力运输有限公司</t>
  </si>
  <si>
    <t>-</t>
  </si>
  <si>
    <t>广州市易道供应链服务有限公司</t>
  </si>
  <si>
    <t>广州华盟运输有限公司</t>
  </si>
  <si>
    <t>广州俊豪物流有限公司</t>
  </si>
  <si>
    <t>广汽丰田物流有限公司</t>
  </si>
  <si>
    <t>德邦（广东）运输有限公司</t>
  </si>
  <si>
    <t>广州洪丰物流有限公司</t>
  </si>
  <si>
    <t>广州市康远物联科技有限公司</t>
  </si>
  <si>
    <t>广州盛景土石方运输有限公司</t>
  </si>
  <si>
    <t>广州市方鸣物流有限公司</t>
  </si>
  <si>
    <t>广州市国运物流有限公司</t>
  </si>
  <si>
    <r>
      <rPr>
        <sz val="10"/>
        <rFont val="宋体"/>
        <charset val="0"/>
      </rPr>
      <t>大于</t>
    </r>
    <r>
      <rPr>
        <sz val="10"/>
        <rFont val="Arial"/>
        <charset val="0"/>
      </rPr>
      <t>180</t>
    </r>
    <r>
      <rPr>
        <sz val="10"/>
        <rFont val="宋体"/>
        <charset val="0"/>
      </rPr>
      <t>天不在线</t>
    </r>
  </si>
  <si>
    <t>广州宏丰物流有限公司</t>
  </si>
  <si>
    <t>广州市日不落物流有限公司</t>
  </si>
  <si>
    <t>广州市新联土石方工程有限公司</t>
  </si>
  <si>
    <t>广州市启晨物流有限公司</t>
  </si>
  <si>
    <t>陆友物流（广州）有限公司</t>
  </si>
  <si>
    <t>广州常春藤货运代理有限公司</t>
  </si>
  <si>
    <t>广州市品质物流有限公司</t>
  </si>
  <si>
    <t>广州市正阳物流有限公司</t>
  </si>
  <si>
    <t>广州泓缘运输服务有限公司</t>
  </si>
  <si>
    <t>广州山九物流有限公司</t>
  </si>
  <si>
    <t>广州市托托货运代理有限公司</t>
  </si>
  <si>
    <t>广州市天安物流有限公司</t>
  </si>
  <si>
    <t>广州市恒运运输有限公司</t>
  </si>
  <si>
    <t>广州道纬道供应链有限公司</t>
  </si>
  <si>
    <t>慧创精供（广州）供应链管理有限公司</t>
  </si>
  <si>
    <t>广州双银运输有限公司</t>
  </si>
  <si>
    <t>广州启德物流有限公司</t>
  </si>
  <si>
    <t>广州弘德物流有限公司</t>
  </si>
  <si>
    <t>广州益江工程有限公司</t>
  </si>
  <si>
    <t>广州市霖禾物流有限公司</t>
  </si>
  <si>
    <t>广州市鸿瑞货物运输有限公司</t>
  </si>
  <si>
    <t>广州智德物流有限公司</t>
  </si>
  <si>
    <t>广州市耀海物流有限公司</t>
  </si>
  <si>
    <t>广州市大雄运输有限公司</t>
  </si>
  <si>
    <t>广州汇速物流有限公司</t>
  </si>
  <si>
    <t>广州市胜凯物流有限公司</t>
  </si>
  <si>
    <t>广州市静莉维物流有限公司</t>
  </si>
  <si>
    <t>广州骐鸿货运代理有限公司</t>
  </si>
  <si>
    <t>广州宏轩物流有限公司</t>
  </si>
  <si>
    <t>广州港天国际物流有限公司</t>
  </si>
  <si>
    <t>广东中昱物流有限公司</t>
  </si>
  <si>
    <t>广州新运运输有限公司</t>
  </si>
  <si>
    <t>广州市亚民物流有限公司</t>
  </si>
  <si>
    <t>广州迪优物流有限公司</t>
  </si>
  <si>
    <t>广州裕广货运代理有限公司</t>
  </si>
  <si>
    <t>广州鑫泰工程建设有限公司</t>
  </si>
  <si>
    <t>广州市众泰物流有限公司</t>
  </si>
  <si>
    <t>广州市南沙区得佐土石方工程有限公司</t>
  </si>
  <si>
    <t>广州市晖骏物流有限公司</t>
  </si>
  <si>
    <t>广州冠联货物运输有限公司</t>
  </si>
  <si>
    <t>广州市振翔物流有限公司</t>
  </si>
  <si>
    <t>广州市程锦物流有限公司</t>
  </si>
  <si>
    <t>广州腾亿达运输有限公司</t>
  </si>
  <si>
    <t>广州顺凯建设工程有限公司</t>
  </si>
  <si>
    <t>广州市蓝鑫建设工程有限公司</t>
  </si>
  <si>
    <t>广州市广和国际物流有限公司</t>
  </si>
  <si>
    <t>广州荣程物流有限公司</t>
  </si>
  <si>
    <t>广州景丰土石方工程有限公司</t>
  </si>
  <si>
    <t>广州梓阳物流有限公司</t>
  </si>
  <si>
    <t>广州顺安建设工程有限公司</t>
  </si>
  <si>
    <t>广州市一不二物流有限公司</t>
  </si>
  <si>
    <t>广州市智庆物流有限公司</t>
  </si>
  <si>
    <t>广州市南沙区大志大件运输有限公司</t>
  </si>
  <si>
    <t>广州市骏擎物流有限公司</t>
  </si>
  <si>
    <t>广州丰悦物流有限公司</t>
  </si>
  <si>
    <t>广州市萍湘物流有限公司</t>
  </si>
  <si>
    <t>广州市衡运嘉物流有限公司</t>
  </si>
  <si>
    <t>广州润德发仓储有限公司</t>
  </si>
  <si>
    <t>广州米联运输有限公司</t>
  </si>
  <si>
    <t>广州美忠物流有限公司</t>
  </si>
  <si>
    <t>广州俊鑫物流有限公司</t>
  </si>
  <si>
    <t>广州浩森物流有限公司</t>
  </si>
  <si>
    <t>广州腾格里海集装箱运输有限公司</t>
  </si>
  <si>
    <t>广州市胜昌物流有限公司</t>
  </si>
  <si>
    <t>广州市保瑞物流有限公司</t>
  </si>
  <si>
    <t>广州恒浩土石方工程有限责任公司</t>
  </si>
  <si>
    <t>广州智良物流服务有限公司</t>
  </si>
  <si>
    <t>广州廷盛建筑安装工程有限公司</t>
  </si>
  <si>
    <t>广州市鑫宇工程建设有限公司</t>
  </si>
  <si>
    <t>广州市祥润物流有限公司</t>
  </si>
  <si>
    <t>广州市希悦物流有限公司</t>
  </si>
  <si>
    <t>广州市力劲物流有限公司</t>
  </si>
  <si>
    <t>广州宏盛物流有限公司</t>
  </si>
  <si>
    <t>广州宏昊物流有限公司</t>
  </si>
  <si>
    <t>广州航骏货运代理股份有限公司</t>
  </si>
  <si>
    <t>广州招兴物流有限公司</t>
  </si>
  <si>
    <t>广州市裕鹏晖物流有限公司</t>
  </si>
  <si>
    <t>广州市欣然物流有限公司</t>
  </si>
  <si>
    <t>广州市世创物流有限公司</t>
  </si>
  <si>
    <t>广州市列刚土石方工程有限公司</t>
  </si>
  <si>
    <t>广州君志物流有限公司</t>
  </si>
  <si>
    <t>广州市伟皇运输有限公司</t>
  </si>
  <si>
    <t>广州市峻兴物流有限公司</t>
  </si>
  <si>
    <t>广州市加西亚物流有限公司</t>
  </si>
  <si>
    <t>广州市恒胜物流有限公司</t>
  </si>
  <si>
    <t>广州市广峰建设工程有限公司</t>
  </si>
  <si>
    <t>十堰合立物流有限公司广州分公司</t>
  </si>
  <si>
    <t>贵平渣土（广州）运输有限公司</t>
  </si>
  <si>
    <r>
      <rPr>
        <sz val="10"/>
        <rFont val="Arial"/>
        <charset val="0"/>
      </rPr>
      <t>50%</t>
    </r>
    <r>
      <rPr>
        <sz val="10"/>
        <rFont val="宋体"/>
        <charset val="0"/>
      </rPr>
      <t>以上</t>
    </r>
  </si>
  <si>
    <t>广州毅锋土石方工程有限公司</t>
  </si>
  <si>
    <t>广州一鑫实业发展有限公司</t>
  </si>
  <si>
    <t>广州市志盛运输有限公司</t>
  </si>
  <si>
    <t>广州市润东物流有限公司</t>
  </si>
  <si>
    <t>广州盛世土石方运输有限公司</t>
  </si>
  <si>
    <t>深圳市万宝通物流有限公司广州分公司</t>
  </si>
  <si>
    <t>广州市征程物流有限公司</t>
  </si>
  <si>
    <t>广州市跃飞建设有限公司</t>
  </si>
  <si>
    <t>广州市煜航物流有限公司</t>
  </si>
  <si>
    <t>广州市永富物流有限公司</t>
  </si>
  <si>
    <t>广州市洋洲国际物流有限公司</t>
  </si>
  <si>
    <t>广州市新豪物流有限公司</t>
  </si>
  <si>
    <t>广州市海益运输有限公司</t>
  </si>
  <si>
    <t>广州恒达物流服务有限公司</t>
  </si>
  <si>
    <t>广州傲海物流有限公司</t>
  </si>
  <si>
    <t>广州中天海威工程有限公司</t>
  </si>
  <si>
    <t>广州振赫物流有限公司</t>
  </si>
  <si>
    <t>广州小马智慧物流科技有限公司</t>
  </si>
  <si>
    <t>广州通正物流有限责任公司</t>
  </si>
  <si>
    <t>广州顺强工程建设有限公司</t>
  </si>
  <si>
    <t>广州市信明物流运输有限公司</t>
  </si>
  <si>
    <t>广州市翔港物流有限公司</t>
  </si>
  <si>
    <t>广州市万江工程有限公司</t>
  </si>
  <si>
    <t>广州市顺盈建设工程有限公司</t>
  </si>
  <si>
    <t>广州市林怡物流有限公司</t>
  </si>
  <si>
    <t>广州市巨鑫物流有限公司</t>
  </si>
  <si>
    <t>广州市汇帮物流有限公司</t>
  </si>
  <si>
    <t>广州市海诚国际货运代理有限公司</t>
  </si>
  <si>
    <t>广州神龙道路运输有限公司</t>
  </si>
  <si>
    <t>广州立波建设工程有限公司</t>
  </si>
  <si>
    <t>广州坤运物流运输有限公司</t>
  </si>
  <si>
    <t>广州宏泰运输有限公司</t>
  </si>
  <si>
    <t>广州弘捷建筑工程有限公司</t>
  </si>
  <si>
    <t>广州国武运输有限公司</t>
  </si>
  <si>
    <t>广州高峰工程建设有限公司</t>
  </si>
  <si>
    <t>广州承灏建设工程有限公司</t>
  </si>
  <si>
    <t>广东和兴工程有限公司</t>
  </si>
  <si>
    <t>广东得佐建设工程有限公司</t>
  </si>
  <si>
    <t>广成环境科技（广州）有限公司</t>
  </si>
  <si>
    <t>广州臻达行土石方工程有限公司</t>
  </si>
  <si>
    <t>广州艺进运输有限公司</t>
  </si>
  <si>
    <t>广州市中扬国际物流有限公司</t>
  </si>
  <si>
    <t>广州市伟祺物流有限公司</t>
  </si>
  <si>
    <t>广州市进誉物流有限公司</t>
  </si>
  <si>
    <t>广州市佳运土石方工程有限公司</t>
  </si>
  <si>
    <t>广州市庚通货物运输有限公司</t>
  </si>
  <si>
    <t>广州市步步通物流有限公司</t>
  </si>
  <si>
    <t>广州谦和运输有限公司</t>
  </si>
  <si>
    <t>广州禄鑫物流有限公司</t>
  </si>
  <si>
    <t>广州程辉物流有限公司</t>
  </si>
  <si>
    <t>广州正码圆汽车贸易有限公司</t>
  </si>
  <si>
    <t>广州展业土石方运输有限公司</t>
  </si>
  <si>
    <t>广州新骏轩物流供应链有限公司</t>
  </si>
  <si>
    <t>广州新方元供应链管理有限公司</t>
  </si>
  <si>
    <t>广州腾辉土石方运输有限责任公司</t>
  </si>
  <si>
    <t>广州市众禾物流有限公司</t>
  </si>
  <si>
    <t>广州市洋洋物流有限公司</t>
  </si>
  <si>
    <t>广州市隆利兴物流有限公司</t>
  </si>
  <si>
    <t>广州市浩辰物流有限公司</t>
  </si>
  <si>
    <t>广州神力汽车运输有限公司</t>
  </si>
  <si>
    <t>广州睿沣物流有限公司</t>
  </si>
  <si>
    <t>广州港明物流有限公司</t>
  </si>
  <si>
    <t>广州宸瑞土石方工程有限公司</t>
  </si>
  <si>
    <t>广州新奇博物流有限公司</t>
  </si>
  <si>
    <t>广州市西美运输有限公司</t>
  </si>
  <si>
    <t>广州市通达土石方运输有限公司</t>
  </si>
  <si>
    <t>广州市弘康运输有限公司</t>
  </si>
  <si>
    <t>广州罗马物流有限公司</t>
  </si>
  <si>
    <t>广州兆杰物流有限公司</t>
  </si>
  <si>
    <t>广州元泰物流有限公司</t>
  </si>
  <si>
    <t>广州炜盛物流有限公司</t>
  </si>
  <si>
    <t>广州市新宏途运输有限公司</t>
  </si>
  <si>
    <t>广州市伟泰运输有限公司</t>
  </si>
  <si>
    <t>广州市敏贵物流有限公司</t>
  </si>
  <si>
    <t>广州市锦粤物流有限公司</t>
  </si>
  <si>
    <t>广州市创铭物流有限公司</t>
  </si>
  <si>
    <t>广州山河物流有限公司</t>
  </si>
  <si>
    <t>广州千顺物流有限公司</t>
  </si>
  <si>
    <t>广州木丹供应链有限公司</t>
  </si>
  <si>
    <t>广州捷欣物流有限公司</t>
  </si>
  <si>
    <t>广州鼎诚物流有限公司</t>
  </si>
  <si>
    <t>广东合捷国际供应链有限公司</t>
  </si>
  <si>
    <t>广州永翔货运代理有限公司</t>
  </si>
  <si>
    <t>广州市振华物流有限公司</t>
  </si>
  <si>
    <t>广州市誉隆货运代理有限公司</t>
  </si>
  <si>
    <t>广州市如立物流有限公司</t>
  </si>
  <si>
    <t>广州市起航工程建设有限公司</t>
  </si>
  <si>
    <t>广州市鹏辰运输有限公司</t>
  </si>
  <si>
    <t>广州市金安货运代理有限公司</t>
  </si>
  <si>
    <t>广州市汇盈物流有限公司</t>
  </si>
  <si>
    <t>广州市博瑞物流有限公司</t>
  </si>
  <si>
    <t>广州力恒运输有限公司</t>
  </si>
  <si>
    <t>广州华宇物流有限公司</t>
  </si>
  <si>
    <t>广州风行建设工程有限公司</t>
  </si>
  <si>
    <t>广州东豪国际物流有限公司</t>
  </si>
  <si>
    <t>广州邦之隆物流有限公司</t>
  </si>
  <si>
    <t>广州百程国际物流有限公司</t>
  </si>
  <si>
    <t>重卡大件货物运输（广州）有限公司</t>
  </si>
  <si>
    <t>协鑫建材贸易（广州）有限公司</t>
  </si>
  <si>
    <t>广州昱升国际物流有限公司</t>
  </si>
  <si>
    <t>广州银辉物流有限公司</t>
  </si>
  <si>
    <t>广州祥龙物流有限公司</t>
  </si>
  <si>
    <t>广州市伟明物流有限公司</t>
  </si>
  <si>
    <t>广州市南洋通物流有限公司</t>
  </si>
  <si>
    <t>广州市恒运达物流有限公司</t>
  </si>
  <si>
    <t>广州市丹柏物流有限公司</t>
  </si>
  <si>
    <t>广州市冰飞物流有限公司</t>
  </si>
  <si>
    <t>广州市保煌物流有限公司</t>
  </si>
  <si>
    <t>广州迈亚物流有限公司</t>
  </si>
  <si>
    <t>广州蓝翔货运代理有限公司</t>
  </si>
  <si>
    <t>广州金运通土石方运输有限公司</t>
  </si>
  <si>
    <t>广州弘扬物流有限公司</t>
  </si>
  <si>
    <t>广州众鹏物流有限公司</t>
  </si>
  <si>
    <t>广州中移物流有限公司</t>
  </si>
  <si>
    <t>广州政鑫物流有限公司</t>
  </si>
  <si>
    <t>广州粤港国际物流有限公司</t>
  </si>
  <si>
    <t>广州希捷物流有限公司</t>
  </si>
  <si>
    <t>广州伟佳物流有限公司</t>
  </si>
  <si>
    <t>广州市腾展物流有限公司</t>
  </si>
  <si>
    <t>广州市衢江物流有限公司</t>
  </si>
  <si>
    <t>广州市京峰物流有限公司</t>
  </si>
  <si>
    <t>广州市集力物流有限公司</t>
  </si>
  <si>
    <t>广州嘉捷物流供应链有限公司</t>
  </si>
  <si>
    <t>广州弘诺运输有限公司</t>
  </si>
  <si>
    <t>广州港博国际物流有限公司</t>
  </si>
  <si>
    <t>广州众安货运代理有限公司</t>
  </si>
  <si>
    <t>广州志和运输有限公司</t>
  </si>
  <si>
    <t>广州市友和物流有限公司</t>
  </si>
  <si>
    <t>广州市泰通储运有限公司</t>
  </si>
  <si>
    <t>广州市欧瑞物流有限公司</t>
  </si>
  <si>
    <t>广州市鸿世物流有限公司</t>
  </si>
  <si>
    <t>广州市弘尊物流有限公司</t>
  </si>
  <si>
    <t>广州市鼎航物流有限公司</t>
  </si>
  <si>
    <t>广州市财立物流有限公司</t>
  </si>
  <si>
    <t>广州舟利物流有限公司</t>
  </si>
  <si>
    <t>广州赢进物流有限公司</t>
  </si>
  <si>
    <t>广州伟通达物流有限公司</t>
  </si>
  <si>
    <t>广州皖粤物流代理有限公司</t>
  </si>
  <si>
    <t>广州腾承物流有限公司</t>
  </si>
  <si>
    <t>广州市旭铭物流有限公司</t>
  </si>
  <si>
    <t>广州市唐颂物流有限公司</t>
  </si>
  <si>
    <t>广州市思嘉物流有限公司</t>
  </si>
  <si>
    <t>广州市南沙区广发货运部</t>
  </si>
  <si>
    <t>广州市嘉俊物流有限公司</t>
  </si>
  <si>
    <t>广州市佳怡物流有限公司</t>
  </si>
  <si>
    <t>广州市承心物流有限公司</t>
  </si>
  <si>
    <t>广州荣顺物流有限公司</t>
  </si>
  <si>
    <t>广州荣晟物流有限公司</t>
  </si>
  <si>
    <t>广州龙洋物流有限公司</t>
  </si>
  <si>
    <t>广州金骏物流有限公司</t>
  </si>
  <si>
    <t>广州捷宸物流有限公司</t>
  </si>
  <si>
    <t>广州国辉物流有限公司</t>
  </si>
  <si>
    <t>智达星供应链（广州）有限公司</t>
  </si>
  <si>
    <t>广州中亿国际物流有限公司</t>
  </si>
  <si>
    <t>广州亿鸿物流有限公司</t>
  </si>
  <si>
    <t>广州万众物流有限公司</t>
  </si>
  <si>
    <t>广州市众烨物流有限责任公司</t>
  </si>
  <si>
    <t>广州市驿邦物流有限公司</t>
  </si>
  <si>
    <t>广州市若比邻物流供应链有限公司</t>
  </si>
  <si>
    <t>广州市峻航物流有限公司</t>
  </si>
  <si>
    <t>广州市华迅货运代理有限公司</t>
  </si>
  <si>
    <t>广州市皓楠汽车运输有限公司</t>
  </si>
  <si>
    <t>广州市朝海物流有限公司</t>
  </si>
  <si>
    <t>广州荣亿物流有限公司</t>
  </si>
  <si>
    <t>广州力信土石方工程建设有限公司</t>
  </si>
  <si>
    <t>广州捷晟物流服务有限公司南沙分公司</t>
  </si>
  <si>
    <t>广州辉腾机械租赁有限公司</t>
  </si>
  <si>
    <t>广州易达物流运输有限公司</t>
  </si>
  <si>
    <t>广州旭欣物流有限公司</t>
  </si>
  <si>
    <t>广州市亿汇物流有限公司</t>
  </si>
  <si>
    <t>广州市宣顺物流有限公司</t>
  </si>
  <si>
    <t>广州市思洁鑫物流有限公司</t>
  </si>
  <si>
    <t>广州市晟睿物流有限公司</t>
  </si>
  <si>
    <t>广州市奇源物流有限公司</t>
  </si>
  <si>
    <t>广州市明慧物流有限公司</t>
  </si>
  <si>
    <t>广州市凌骏物流有限公司</t>
  </si>
  <si>
    <t>广州市兰思物流有限公司</t>
  </si>
  <si>
    <t>广州市嘉冠物流有限公司</t>
  </si>
  <si>
    <t>广州市航顺物流有限公司</t>
  </si>
  <si>
    <t>广州市诚敏物流有限公司</t>
  </si>
  <si>
    <t>广州捷达物流运输有限公司</t>
  </si>
  <si>
    <t>广州捷畅物流有限公司</t>
  </si>
  <si>
    <t>广州佳泽货运代理有限公司</t>
  </si>
  <si>
    <t>广州汇宏物流有限公司</t>
  </si>
  <si>
    <t>澳隆供应链管理（广州）有限公司</t>
  </si>
  <si>
    <t>挚信运输服务（广州）有限公司</t>
  </si>
  <si>
    <t>运德货运（广州）有限公司</t>
  </si>
  <si>
    <t>与众物流供应链（广州）有限公司</t>
  </si>
  <si>
    <t>广州鑫祥瑞运输有限公司</t>
  </si>
  <si>
    <t>广州市粤鑫物流有限公司</t>
  </si>
  <si>
    <t>广州市一辉物流有限公司</t>
  </si>
  <si>
    <t>广州市兴运通物流有限公司</t>
  </si>
  <si>
    <t>广州市盛朝物流有限公司</t>
  </si>
  <si>
    <t>广州市晟泰物流有限公司</t>
  </si>
  <si>
    <t>广州市全欣物流有限公司</t>
  </si>
  <si>
    <t>广州市铭宇货运代理有限公司</t>
  </si>
  <si>
    <t>广州市连通和物流有限公司</t>
  </si>
  <si>
    <t>广州市晋洋运输有限公司</t>
  </si>
  <si>
    <t>广州市建禾物流有限责任公司</t>
  </si>
  <si>
    <t>广州市港天联物流有限公司</t>
  </si>
  <si>
    <t>广州市辰宇货运代理有限公司</t>
  </si>
  <si>
    <t>广州森博物流有限公司</t>
  </si>
  <si>
    <t>广州润峰物流有限公司</t>
  </si>
  <si>
    <t>广州货多多国际物流有限公司</t>
  </si>
  <si>
    <t>广州合胜物流有限公司</t>
  </si>
  <si>
    <t>广州浩运物流有限公司</t>
  </si>
  <si>
    <t>广州广瑞物流服务有限公司</t>
  </si>
  <si>
    <t>广州冠鑫物流有限公司</t>
  </si>
  <si>
    <t>广州丰盈物流有限公司</t>
  </si>
  <si>
    <t>广州承安物流有限公司</t>
  </si>
  <si>
    <t>广州诚意供应链有限公司</t>
  </si>
  <si>
    <t>广东通鉴物流股份有限公司</t>
  </si>
  <si>
    <t>广州粤通供应链管理有限公司</t>
  </si>
  <si>
    <t>广州崟博物流供应链有限公司</t>
  </si>
  <si>
    <t>广州鑫和安物流有限公司</t>
  </si>
  <si>
    <t>广州市银源物流有限公司</t>
  </si>
  <si>
    <t>广州市艺杰物流有限公司</t>
  </si>
  <si>
    <t>广州市耀威物流有限公司</t>
  </si>
  <si>
    <t>广州市翔凯货运代理有限公司</t>
  </si>
  <si>
    <t>广州市炜华运输有限公司</t>
  </si>
  <si>
    <t>广州市瑞宸物流有限公司</t>
  </si>
  <si>
    <t>广州市景成运输有限公司</t>
  </si>
  <si>
    <t>广州市锦顺物流有限公司</t>
  </si>
  <si>
    <t>广州市坚信物流有限公司</t>
  </si>
  <si>
    <t>广州市海宇物流有限公司</t>
  </si>
  <si>
    <t>广州市峰驰物流有限公司</t>
  </si>
  <si>
    <t>广州市丰诚物流有限公司</t>
  </si>
  <si>
    <t>广州市迪信物流有限公司</t>
  </si>
  <si>
    <t>广州市春华物流有限公司</t>
  </si>
  <si>
    <t>广州市博文物流有限公司</t>
  </si>
  <si>
    <t>广州骏腾国际物流有限公司</t>
  </si>
  <si>
    <t>广州璟盛物流有限公司</t>
  </si>
  <si>
    <t>广州积成物流有限公司</t>
  </si>
  <si>
    <t>广州华展物流服务有限公司</t>
  </si>
  <si>
    <t>广州安欣达物流有限公司</t>
  </si>
  <si>
    <t>广东诚翔物流供应链有限公司</t>
  </si>
  <si>
    <t>德泽货运（广州）物流有限公司</t>
  </si>
  <si>
    <t>广州粤港通国际物流有限公司</t>
  </si>
  <si>
    <t>广州万至达物流有限公司</t>
  </si>
  <si>
    <t>广州速运通物流有限公司</t>
  </si>
  <si>
    <t>广州市志强物流有限公司</t>
  </si>
  <si>
    <t>广州市振通道路运输有限公司</t>
  </si>
  <si>
    <t>广州市胜超货运代理有限公司</t>
  </si>
  <si>
    <t>广州市申远物流有限公司</t>
  </si>
  <si>
    <t>广州市铭港物流有限公司</t>
  </si>
  <si>
    <t>广州市鲁滨迅物流有限公司</t>
  </si>
  <si>
    <t>广州市骏昌货运代理有限公司</t>
  </si>
  <si>
    <t>广州市春威货运代理有限公司</t>
  </si>
  <si>
    <t>广州市柏杉物流有限公司</t>
  </si>
  <si>
    <t>广州瑞兴通物流有限公司</t>
  </si>
  <si>
    <t>广州铭丰物流有限公司</t>
  </si>
  <si>
    <t>广州淼秒通物流科技有限公司</t>
  </si>
  <si>
    <t>广州联辉物流有限公司</t>
  </si>
  <si>
    <t>广州锦和土石方工程有限公司</t>
  </si>
  <si>
    <t>广州广快物流有限公司</t>
  </si>
  <si>
    <t>广州德盛土石方运输有限公司</t>
  </si>
  <si>
    <t>广州车臣物流有限公司</t>
  </si>
  <si>
    <t>广州贝神德供应链有限公司</t>
  </si>
  <si>
    <t>新禧国际物流（广州）有限公司</t>
  </si>
  <si>
    <t>广州源德物流有限公司</t>
  </si>
  <si>
    <t>广州依诺一物流有限公司</t>
  </si>
  <si>
    <t>广州迅航物流有限公司</t>
  </si>
  <si>
    <t>广州腾祖运输有限公司</t>
  </si>
  <si>
    <t>广州市裕海国际货运代理有限公司</t>
  </si>
  <si>
    <t>广州市万畅物流有限公司</t>
  </si>
  <si>
    <t>广州市硕阳物流有限公司</t>
  </si>
  <si>
    <t>广州市瑞鑫国际物流有限公司</t>
  </si>
  <si>
    <t>广州市瑞祥物流有限公司</t>
  </si>
  <si>
    <t>广州市千丰物流有限公司</t>
  </si>
  <si>
    <t>广州市明浩物流有限公司</t>
  </si>
  <si>
    <t>广州市静远物流有限公司</t>
  </si>
  <si>
    <t>广州市嘉顺物流有限公司</t>
  </si>
  <si>
    <t>广州市华时达物流有限公司</t>
  </si>
  <si>
    <t>广州商博货运代理有限公司</t>
  </si>
  <si>
    <t>广州祺富物流有限公司</t>
  </si>
  <si>
    <t>广州平运宝物流有限公司</t>
  </si>
  <si>
    <t>广州龙粤运输有限公司</t>
  </si>
  <si>
    <t>广州景鹏物流有限公司</t>
  </si>
  <si>
    <t>广州捷晨物流有限公司</t>
  </si>
  <si>
    <t>广州吉特物流有限公司</t>
  </si>
  <si>
    <t>广州博远物流有限公司</t>
  </si>
  <si>
    <t>天运国际物流（广州）有限公司</t>
  </si>
  <si>
    <t>广州中洲国际物流有限公司</t>
  </si>
  <si>
    <t>广州志源物流有限公司</t>
  </si>
  <si>
    <t>广州臻诚物流有限公司</t>
  </si>
  <si>
    <t>广州兴凯货运代理有限公司</t>
  </si>
  <si>
    <t>广州市众泽物流有限公司</t>
  </si>
  <si>
    <t>广州市众集鑫物流有限公司</t>
  </si>
  <si>
    <t>广州市易轩物流有限公司</t>
  </si>
  <si>
    <t>广州市欣豪货物运输有限公司</t>
  </si>
  <si>
    <t>广州市天祺物流有限公司</t>
  </si>
  <si>
    <t>广州市溶枝鑫物流有限公司</t>
  </si>
  <si>
    <t>广州市金源汽贸有限公司</t>
  </si>
  <si>
    <t>广州市汇港物流有限公司</t>
  </si>
  <si>
    <t>广州市东豪运输有限公司</t>
  </si>
  <si>
    <t>广州市川雄物流有限公司</t>
  </si>
  <si>
    <t>广州三好物流有限公司</t>
  </si>
  <si>
    <t>广州瑞赫物流供应链有限公司</t>
  </si>
  <si>
    <t>广州千进货运代理有限公司</t>
  </si>
  <si>
    <t>广州派诺盟货运代理有限公司</t>
  </si>
  <si>
    <t>广州欧亚供应链管理有限公司</t>
  </si>
  <si>
    <t>广州南粤驰骋物流有限公司</t>
  </si>
  <si>
    <t>广州南沙区英壕建设投资有限公司</t>
  </si>
  <si>
    <t>广州锦众物流有限公司</t>
  </si>
  <si>
    <t>广州衡通货运代理有限公司</t>
  </si>
  <si>
    <t>广州海源通物流有限公司</t>
  </si>
  <si>
    <t>广州海力通物流有限公司</t>
  </si>
  <si>
    <t>广州高晨通运输有限公司</t>
  </si>
  <si>
    <t>广州彬记物流有限公司</t>
  </si>
  <si>
    <t>广州正达国际物流有限公司</t>
  </si>
  <si>
    <t>广州易达大件运输有限公司</t>
  </si>
  <si>
    <t>广州市长晟运输有限公司</t>
  </si>
  <si>
    <t>广州市通达王运输有限公司</t>
  </si>
  <si>
    <t>广州市唐大发物流有限公司</t>
  </si>
  <si>
    <t>广州市南荣物流服务有限公司</t>
  </si>
  <si>
    <t>广州市路港通物流服务有限公司</t>
  </si>
  <si>
    <t>广州市军达物流有限公司</t>
  </si>
  <si>
    <t>广州市璟威物流有限公司</t>
  </si>
  <si>
    <t>广州市锦扬物流有限公司</t>
  </si>
  <si>
    <t>广州市慧通物流有限公司</t>
  </si>
  <si>
    <t>广州市华凯供应链有限公司</t>
  </si>
  <si>
    <t>广州市峰通物流有限公司</t>
  </si>
  <si>
    <t>广州市东隅物流有限公司</t>
  </si>
  <si>
    <t>广州市德林物流有限公司</t>
  </si>
  <si>
    <t>广州市大金供应链管理有限公司</t>
  </si>
  <si>
    <t>广州市百和物流有限公司</t>
  </si>
  <si>
    <t>广州市安和物流有限公司</t>
  </si>
  <si>
    <t>广州科运物流有限公司</t>
  </si>
  <si>
    <t>广州华易运输有限公司</t>
  </si>
  <si>
    <t>广州宏晖物流有限公司</t>
  </si>
  <si>
    <t>广州广件装卸服务有限公司</t>
  </si>
  <si>
    <t>广东东青物流科技有限公司</t>
  </si>
  <si>
    <t>广东安海物流有限公司</t>
  </si>
  <si>
    <t>长有物流供应链（广州）有限公司</t>
  </si>
  <si>
    <t>盛泰物流（广州）有限公司</t>
  </si>
  <si>
    <t>广州众诚运输有限公司</t>
  </si>
  <si>
    <t>广州志诚达物流有限公司</t>
  </si>
  <si>
    <t>广州兆展运输有限公司</t>
  </si>
  <si>
    <t>广州易运物流有限公司</t>
  </si>
  <si>
    <t>广州旭晟运输有限公司</t>
  </si>
  <si>
    <t>广州信鸽物流有限公司</t>
  </si>
  <si>
    <t>广州天翔物流供应链有限公司</t>
  </si>
  <si>
    <t>广州市祖怡物流有限公司</t>
  </si>
  <si>
    <t>广州市元红物流有限公司</t>
  </si>
  <si>
    <t>广州市瀛亚物流有限公司</t>
  </si>
  <si>
    <t>广州市南沙区榄核唐文货物运输部</t>
  </si>
  <si>
    <t>广州市鹿鑫物流有限公司</t>
  </si>
  <si>
    <t>广州市力创物流运输有限公司</t>
  </si>
  <si>
    <t>广州市建欣物流有限公司</t>
  </si>
  <si>
    <t>广州市货如轮供应链有限公司</t>
  </si>
  <si>
    <t>广州市华昇物流有限公司</t>
  </si>
  <si>
    <t>广州市泓诚物流有限公司</t>
  </si>
  <si>
    <t>广州市宏润物流有限公司</t>
  </si>
  <si>
    <t>广州市鼎鸿物流有限公司</t>
  </si>
  <si>
    <t>广州市德诚达物流有限公司</t>
  </si>
  <si>
    <t>广州市沧运物流有限公司</t>
  </si>
  <si>
    <t>广州三汇物流有限公司</t>
  </si>
  <si>
    <t>广州路通运输有限公司</t>
  </si>
  <si>
    <t>广州巨航国际物流有限公司</t>
  </si>
  <si>
    <t>广州汇晟物流运输有限公司</t>
  </si>
  <si>
    <t>广州泓越运输服务有限公司</t>
  </si>
  <si>
    <t>广州红羽物流有限公司</t>
  </si>
  <si>
    <t>广州广汽木村进和仓储有限公司</t>
  </si>
  <si>
    <t>广州东禾物流有限公司</t>
  </si>
  <si>
    <t>广州达海物流有限公司</t>
  </si>
  <si>
    <t>广州昌庆物流有限公司</t>
  </si>
  <si>
    <t>广州白泽精创物流有限责任公司</t>
  </si>
  <si>
    <t>广州安骐物流有限公司</t>
  </si>
  <si>
    <t>广东环盛供应链有限公司</t>
  </si>
  <si>
    <t>广东禾顺物流有限公司</t>
  </si>
  <si>
    <t>鼎懿物流供应链（广州）有限公司</t>
  </si>
  <si>
    <t>纵横（广州）供应链管理有限公司</t>
  </si>
  <si>
    <t>浙鲁供应链管理（广州）有限公司</t>
  </si>
  <si>
    <t>南方电网通用航空服务有限公司</t>
  </si>
  <si>
    <t>广州众盛物流有限公司</t>
  </si>
  <si>
    <t>广州一林货运代理有限公司</t>
  </si>
  <si>
    <t>广州欣瀛物流有限公司</t>
  </si>
  <si>
    <t>广州天颂联合物流有限公司</t>
  </si>
  <si>
    <t>广州市卓驰物流有限公司</t>
  </si>
  <si>
    <t>广州市舟记运输有限公司</t>
  </si>
  <si>
    <t>广州市永成物流有限公司</t>
  </si>
  <si>
    <t>广州市翔泰物流有限公司</t>
  </si>
  <si>
    <t>广州市文创土石方工程有限公司</t>
  </si>
  <si>
    <t>广州市双富海汽贸物流有限公司</t>
  </si>
  <si>
    <t>广州市南沙区展图蔬菜种植农民专业合作社</t>
  </si>
  <si>
    <t>广州市南沙区榄核梁瑞玲货运部</t>
  </si>
  <si>
    <t>广州市宏浩运输服务有限公司</t>
  </si>
  <si>
    <t>广州市恒港物流有限公司</t>
  </si>
  <si>
    <t>广州市高益散体物料运输有限公司</t>
  </si>
  <si>
    <t>广州市港路通国际物流有限公司</t>
  </si>
  <si>
    <t>广州市丰远建设工程有限公司</t>
  </si>
  <si>
    <t>广州市鼎宏物流有限公司</t>
  </si>
  <si>
    <t>广州市大绿贸易有限公司</t>
  </si>
  <si>
    <t>广州市创耀企业管理有限公司</t>
  </si>
  <si>
    <t>广州南湾物流有限公司</t>
  </si>
  <si>
    <t>广州南沙港口开发有限公司</t>
  </si>
  <si>
    <t>广州南丰快速货运有限公司</t>
  </si>
  <si>
    <t>广州聚联物流有限公司</t>
  </si>
  <si>
    <t>广州景运物流供应链有限公司</t>
  </si>
  <si>
    <t>广州华阳储运有限公司</t>
  </si>
  <si>
    <t>广州华润物流有限公司</t>
  </si>
  <si>
    <t>广州弘福运输有限公司</t>
  </si>
  <si>
    <t>广州广祐物流发展有限公司</t>
  </si>
  <si>
    <t>广州港升物流有限公司</t>
  </si>
  <si>
    <t>广州发展环保建材有限公司</t>
  </si>
  <si>
    <t>广州东弘物流有限公司</t>
  </si>
  <si>
    <t>广州安恒建设工程有限公司</t>
  </si>
  <si>
    <t>广东雅文建筑工程有限公司</t>
  </si>
  <si>
    <t>广东快捷快物流有限公司</t>
  </si>
  <si>
    <t>广东博翊丰供应链管理有限公司</t>
  </si>
  <si>
    <t>方华货运代理（广州）有限公司</t>
  </si>
  <si>
    <t>对比时间</t>
  </si>
  <si>
    <t>时间差</t>
  </si>
  <si>
    <t>车牌号</t>
  </si>
  <si>
    <t>车牌颜色</t>
  </si>
  <si>
    <t>营运状态</t>
  </si>
  <si>
    <t>接入状态</t>
  </si>
  <si>
    <t>接入时间</t>
  </si>
  <si>
    <t>断开时间</t>
  </si>
  <si>
    <t>最后定位时间（文本格式）</t>
  </si>
  <si>
    <t>最后定位时间（时间值格式）</t>
  </si>
  <si>
    <t>日期</t>
  </si>
  <si>
    <t>时间点</t>
  </si>
  <si>
    <t>机型</t>
  </si>
  <si>
    <t>主设备ID</t>
  </si>
  <si>
    <t>主设备SIM卡号</t>
  </si>
  <si>
    <t>主设备厂商名称</t>
  </si>
  <si>
    <t>主设备品牌</t>
  </si>
  <si>
    <t>主设备型号</t>
  </si>
  <si>
    <t>AI-BOX设备ID</t>
  </si>
  <si>
    <t>AI-BOX设备SIM卡号</t>
  </si>
  <si>
    <t>AI-BOX设备厂商名称</t>
  </si>
  <si>
    <t>AI-BOX设备品牌</t>
  </si>
  <si>
    <t>AI-BOX设备型号</t>
  </si>
  <si>
    <t>所属地区</t>
  </si>
  <si>
    <t>第三方机构</t>
  </si>
  <si>
    <t>数据来源</t>
  </si>
  <si>
    <t>记录数</t>
  </si>
  <si>
    <t>粤AGC868</t>
  </si>
  <si>
    <t>黄色</t>
  </si>
  <si>
    <t>营运</t>
  </si>
  <si>
    <t>已接入</t>
  </si>
  <si>
    <t>2023-05-10 16:53:15</t>
  </si>
  <si>
    <t/>
  </si>
  <si>
    <t>2023-05-11 16:33:17</t>
  </si>
  <si>
    <t>16:33:17</t>
  </si>
  <si>
    <t>一体机</t>
  </si>
  <si>
    <t>13206902216</t>
  </si>
  <si>
    <t>013206902216</t>
  </si>
  <si>
    <t>杭州海康威视数字技术股份有限公司</t>
  </si>
  <si>
    <t>海康威视</t>
  </si>
  <si>
    <t>AE-AC3141-A</t>
  </si>
  <si>
    <t>广东省,广州市,南沙区</t>
  </si>
  <si>
    <t>佛山市顺德区捷通数码科技有限公司广州分公司</t>
  </si>
  <si>
    <t>运政导入</t>
  </si>
  <si>
    <t>粤AHT797</t>
  </si>
  <si>
    <t>2023-05-10 15:39:48</t>
  </si>
  <si>
    <t>2023-05-11 16:35:03</t>
  </si>
  <si>
    <t>16:35:03</t>
  </si>
  <si>
    <t>13959303611</t>
  </si>
  <si>
    <t>013959303611</t>
  </si>
  <si>
    <t>江苏中天安驰科技有限公司</t>
  </si>
  <si>
    <t>中天安驰</t>
  </si>
  <si>
    <t>P9</t>
  </si>
  <si>
    <t>广州交信投科技股份有限公司</t>
  </si>
  <si>
    <t>粤标</t>
  </si>
  <si>
    <t>粤ADG591</t>
  </si>
  <si>
    <t>2023-05-09 17:20:27</t>
  </si>
  <si>
    <t>2023-05-11 16:35:17</t>
  </si>
  <si>
    <t>16:35:17</t>
  </si>
  <si>
    <t>064264001296</t>
  </si>
  <si>
    <t>深圳市有为信息技术发展有限公司</t>
  </si>
  <si>
    <t>有为信息</t>
  </si>
  <si>
    <t>K5-P</t>
  </si>
  <si>
    <t>粤AV3153</t>
  </si>
  <si>
    <t>2023-05-09 10:24:00</t>
  </si>
  <si>
    <t>2023-05-11 16:37:00</t>
  </si>
  <si>
    <t>16:37:00</t>
  </si>
  <si>
    <t>064267003408</t>
  </si>
  <si>
    <t>广州广钢气体物流有限公司</t>
  </si>
  <si>
    <t>广州吉码电子科技股份有限公司</t>
  </si>
  <si>
    <t>粤ADE986</t>
  </si>
  <si>
    <t>2023-05-08 09:55:20</t>
  </si>
  <si>
    <t>2023-05-11 16:37:29</t>
  </si>
  <si>
    <t>16:37:29</t>
  </si>
  <si>
    <t>H010929</t>
  </si>
  <si>
    <t>017888010929</t>
  </si>
  <si>
    <t>径卫智能科技（上海）有限公司</t>
  </si>
  <si>
    <t>径卫智能</t>
  </si>
  <si>
    <t>AI-5-E</t>
  </si>
  <si>
    <t>上海联茵信息技术有限公司广东分公司</t>
  </si>
  <si>
    <t>非粤标</t>
  </si>
  <si>
    <t>粤A26750D</t>
  </si>
  <si>
    <t>黄绿色</t>
  </si>
  <si>
    <t>2023-05-06 19:37:23</t>
  </si>
  <si>
    <t>2023-05-11 16:36:52</t>
  </si>
  <si>
    <t>16:36:52</t>
  </si>
  <si>
    <t>013305058144</t>
  </si>
  <si>
    <t>深圳市博实结科技有限公司</t>
  </si>
  <si>
    <t>博实结</t>
  </si>
  <si>
    <t>BSJ-GF06T</t>
  </si>
  <si>
    <t>广州海狮客运有限公司</t>
  </si>
  <si>
    <t>旭利北斗科技（广州）股份有限公司</t>
  </si>
  <si>
    <t>粤AAQ846</t>
  </si>
  <si>
    <t>2023-05-06 14:37:56</t>
  </si>
  <si>
    <t>2023-05-11 16:37:20</t>
  </si>
  <si>
    <t>16:37:20</t>
  </si>
  <si>
    <t>18009975093</t>
  </si>
  <si>
    <t>018009975093</t>
  </si>
  <si>
    <t>上海通立信息科技有限公司</t>
  </si>
  <si>
    <t>通立科技</t>
  </si>
  <si>
    <t>MR98E</t>
  </si>
  <si>
    <t>粤AAF551</t>
  </si>
  <si>
    <t>2023-05-06 10:09:13</t>
  </si>
  <si>
    <t>2023-05-11 16:30:40</t>
  </si>
  <si>
    <t>16:30:40</t>
  </si>
  <si>
    <t>H009538</t>
  </si>
  <si>
    <t>017888009538</t>
  </si>
  <si>
    <t>日立楼宇技术（广州）有限公司</t>
  </si>
  <si>
    <t>粤AV3227</t>
  </si>
  <si>
    <t>2023-05-05 10:00:39</t>
  </si>
  <si>
    <t>2023-05-11 16:37:11</t>
  </si>
  <si>
    <t>16:37:11</t>
  </si>
  <si>
    <t>19711415179</t>
  </si>
  <si>
    <t>019711415179</t>
  </si>
  <si>
    <t>深圳市首航电子有限公司</t>
  </si>
  <si>
    <t>首航电子</t>
  </si>
  <si>
    <t>SH-GM</t>
  </si>
  <si>
    <t>粤ABV710</t>
  </si>
  <si>
    <t>2023-05-05 08:13:46</t>
  </si>
  <si>
    <t>2023-05-11 16:29:13</t>
  </si>
  <si>
    <t>16:29:13</t>
  </si>
  <si>
    <t>014405052154</t>
  </si>
  <si>
    <t>粤AJR270</t>
  </si>
  <si>
    <t>2023-05-05 08:01:51</t>
  </si>
  <si>
    <t>2023-05-11 14:34:19</t>
  </si>
  <si>
    <t>14:34:19</t>
  </si>
  <si>
    <t>H011406</t>
  </si>
  <si>
    <t>017888011406</t>
  </si>
  <si>
    <t>新增</t>
  </si>
  <si>
    <t>粤AJM690</t>
  </si>
  <si>
    <t>2023-05-05 08:00:26</t>
  </si>
  <si>
    <t>2023-05-11 16:36:05</t>
  </si>
  <si>
    <t>16:36:05</t>
  </si>
  <si>
    <t>H011621</t>
  </si>
  <si>
    <t>017888011621</t>
  </si>
  <si>
    <t>粤ABK809</t>
  </si>
  <si>
    <t>2023-05-04 18:02:44</t>
  </si>
  <si>
    <t>2023-05-11 16:37:08</t>
  </si>
  <si>
    <t>16:37:08</t>
  </si>
  <si>
    <t>013306285100</t>
  </si>
  <si>
    <t>广东紫云平台数据服务有限公司</t>
  </si>
  <si>
    <t>粤AAK963</t>
  </si>
  <si>
    <t>2023-05-04 18:02:11</t>
  </si>
  <si>
    <t>2023-05-11 16:37:05</t>
  </si>
  <si>
    <t>16:37:05</t>
  </si>
  <si>
    <t>013306285173</t>
  </si>
  <si>
    <t>粤ACZ445</t>
  </si>
  <si>
    <t>2023-05-04 10:00:24</t>
  </si>
  <si>
    <t>2023-05-11 16:36:29</t>
  </si>
  <si>
    <t>16:36:29</t>
  </si>
  <si>
    <t>064264001979</t>
  </si>
  <si>
    <t>粤ADB847</t>
  </si>
  <si>
    <t>2023-05-04 09:59:29</t>
  </si>
  <si>
    <t>2023-05-11 16:36:58</t>
  </si>
  <si>
    <t>16:36:58</t>
  </si>
  <si>
    <t>064264000900</t>
  </si>
  <si>
    <t>粤ABT153</t>
  </si>
  <si>
    <t>2023-05-04 09:07:30</t>
  </si>
  <si>
    <t>2023-05-11 16:36:10</t>
  </si>
  <si>
    <t>16:36:10</t>
  </si>
  <si>
    <t>H011196</t>
  </si>
  <si>
    <t>017888011196</t>
  </si>
  <si>
    <t>粤AKM882</t>
  </si>
  <si>
    <t>2023-05-02 17:55:35</t>
  </si>
  <si>
    <t>2023-05-11 16:37:12</t>
  </si>
  <si>
    <t>16:37:12</t>
  </si>
  <si>
    <t>13287262817</t>
  </si>
  <si>
    <t>013287262817</t>
  </si>
  <si>
    <t>粤ACB641</t>
  </si>
  <si>
    <t>2023-04-29 23:00:37</t>
  </si>
  <si>
    <t>2023-05-11 16:36:01</t>
  </si>
  <si>
    <t>16:36:01</t>
  </si>
  <si>
    <t>1222047</t>
  </si>
  <si>
    <t>013341222047</t>
  </si>
  <si>
    <t>深圳市锐明技术股份有限公司</t>
  </si>
  <si>
    <t>锐明技术</t>
  </si>
  <si>
    <t>D5X-XR</t>
  </si>
  <si>
    <t>粤AGC938</t>
  </si>
  <si>
    <t>2023-04-29 22:51:20</t>
  </si>
  <si>
    <t>2023-05-11 16:33:57</t>
  </si>
  <si>
    <t>16:33:57</t>
  </si>
  <si>
    <t>0518503</t>
  </si>
  <si>
    <t>013310518503</t>
  </si>
  <si>
    <t>粤AW9052</t>
  </si>
  <si>
    <t>2023-04-29 22:49:17</t>
  </si>
  <si>
    <t>2023-05-11 16:37:10</t>
  </si>
  <si>
    <t>16:37:10</t>
  </si>
  <si>
    <t>1222045</t>
  </si>
  <si>
    <t>013341222045</t>
  </si>
  <si>
    <t>粤AJF620</t>
  </si>
  <si>
    <t>2023-04-28 22:39:28</t>
  </si>
  <si>
    <t>2023-05-11 16:34:18</t>
  </si>
  <si>
    <t>16:34:18</t>
  </si>
  <si>
    <t>1222011</t>
  </si>
  <si>
    <t>013341222011</t>
  </si>
  <si>
    <t>粤AGX061</t>
  </si>
  <si>
    <t>2023-04-28 22:37:49</t>
  </si>
  <si>
    <t>2023-05-11 16:33:36</t>
  </si>
  <si>
    <t>16:33:36</t>
  </si>
  <si>
    <t>1222012</t>
  </si>
  <si>
    <t>013341222012</t>
  </si>
  <si>
    <t>粤ACX495</t>
  </si>
  <si>
    <t>2023-04-28 13:17:58</t>
  </si>
  <si>
    <t>015184129943</t>
  </si>
  <si>
    <t>广东羊城之旅旅游运输有限公司</t>
  </si>
  <si>
    <t>粤AGR949</t>
  </si>
  <si>
    <t>2023-04-28 10:05:58</t>
  </si>
  <si>
    <t>13208424528</t>
  </si>
  <si>
    <t>013208424528</t>
  </si>
  <si>
    <t>粤AFX271</t>
  </si>
  <si>
    <t>2023-04-27 15:36:29</t>
  </si>
  <si>
    <t>2023-05-11 16:34:30</t>
  </si>
  <si>
    <t>16:34:30</t>
  </si>
  <si>
    <t>13306241897</t>
  </si>
  <si>
    <t>013306241897</t>
  </si>
  <si>
    <t>广州承源汽车运输有限公司</t>
  </si>
  <si>
    <t>粤ABJ247</t>
  </si>
  <si>
    <t>2023-04-27 08:35:25</t>
  </si>
  <si>
    <t>2023-05-11 16:34:00</t>
  </si>
  <si>
    <t>16:34:00</t>
  </si>
  <si>
    <t>6100169</t>
  </si>
  <si>
    <t>013886100169</t>
  </si>
  <si>
    <t>广州市正安信息科技有限公司</t>
  </si>
  <si>
    <t>粤AFT325</t>
  </si>
  <si>
    <t>2023-04-26 18:36:29</t>
  </si>
  <si>
    <t>2023-05-11 16:22:17</t>
  </si>
  <si>
    <t>16:22:17</t>
  </si>
  <si>
    <t>13295812420</t>
  </si>
  <si>
    <t>013295812420</t>
  </si>
  <si>
    <t>粤ACT703</t>
  </si>
  <si>
    <t>2023-04-26 16:17:02</t>
  </si>
  <si>
    <t>2023-05-11 16:35:47</t>
  </si>
  <si>
    <t>16:35:47</t>
  </si>
  <si>
    <t>064264014979</t>
  </si>
  <si>
    <t>粤AGG478</t>
  </si>
  <si>
    <t>2023-04-26 10:03:34</t>
  </si>
  <si>
    <t>2023-05-11 16:37:30</t>
  </si>
  <si>
    <t>16:37:30</t>
  </si>
  <si>
    <t>14931491213</t>
  </si>
  <si>
    <t>014931491213</t>
  </si>
  <si>
    <t>粤ADN532</t>
  </si>
  <si>
    <t>2023-04-26 08:55:06</t>
  </si>
  <si>
    <t>2023-05-11 16:36:50</t>
  </si>
  <si>
    <t>16:36:50</t>
  </si>
  <si>
    <t>40765105721</t>
  </si>
  <si>
    <t>040765105721</t>
  </si>
  <si>
    <t>深圳市特思威尔科技有限公司</t>
  </si>
  <si>
    <t>特思威尔</t>
  </si>
  <si>
    <t>TS-330</t>
  </si>
  <si>
    <t>粤ACS442</t>
  </si>
  <si>
    <t>2023-04-26 08:39:27</t>
  </si>
  <si>
    <t>2023-05-10 18:13:28</t>
  </si>
  <si>
    <t>18:13:28</t>
  </si>
  <si>
    <t>9019753</t>
  </si>
  <si>
    <t>013889019753</t>
  </si>
  <si>
    <t>粤ADP869</t>
  </si>
  <si>
    <t>2023-04-26 08:38:51</t>
  </si>
  <si>
    <t>6100074</t>
  </si>
  <si>
    <t>013886100074</t>
  </si>
  <si>
    <t>粤ACV457</t>
  </si>
  <si>
    <t>2023-04-26 08:38:23</t>
  </si>
  <si>
    <t>6100092</t>
  </si>
  <si>
    <t>013886100092</t>
  </si>
  <si>
    <t>粤AH5670</t>
  </si>
  <si>
    <t>2023-04-25 16:36:10</t>
  </si>
  <si>
    <t>013755013116</t>
  </si>
  <si>
    <t>粤AGS692</t>
  </si>
  <si>
    <t>2023-04-25 14:35:48</t>
  </si>
  <si>
    <t>18007828535</t>
  </si>
  <si>
    <t>018007828535</t>
  </si>
  <si>
    <t>广州赫赫智能科技有限公司</t>
  </si>
  <si>
    <t>粤ADP091</t>
  </si>
  <si>
    <t>2023-04-25 09:09:32</t>
  </si>
  <si>
    <t>2023-05-10 11:10:00</t>
  </si>
  <si>
    <t>11:10:00</t>
  </si>
  <si>
    <t>9019712</t>
  </si>
  <si>
    <t>013889019712</t>
  </si>
  <si>
    <t>粤ADD799</t>
  </si>
  <si>
    <t>2023-04-25 09:08:52</t>
  </si>
  <si>
    <t>6100094</t>
  </si>
  <si>
    <t>013886100094</t>
  </si>
  <si>
    <t>粤ACW548</t>
  </si>
  <si>
    <t>2023-04-25 09:08:27</t>
  </si>
  <si>
    <t>2023-05-10 17:34:00</t>
  </si>
  <si>
    <t>17:34:00</t>
  </si>
  <si>
    <t>6100086</t>
  </si>
  <si>
    <t>013886100086</t>
  </si>
  <si>
    <t>粤ACC228</t>
  </si>
  <si>
    <t>2023-04-25 09:07:59</t>
  </si>
  <si>
    <t>2023-05-10 11:08:18</t>
  </si>
  <si>
    <t>11:08:18</t>
  </si>
  <si>
    <t>9019739</t>
  </si>
  <si>
    <t>013889019739</t>
  </si>
  <si>
    <t>粤ADF149</t>
  </si>
  <si>
    <t>2023-04-25 09:07:25</t>
  </si>
  <si>
    <t>2023-05-10 11:21:15</t>
  </si>
  <si>
    <t>11:21:15</t>
  </si>
  <si>
    <t>6100084</t>
  </si>
  <si>
    <t>013886100084</t>
  </si>
  <si>
    <t>粤ACT838</t>
  </si>
  <si>
    <t>2023-04-25 09:06:26</t>
  </si>
  <si>
    <t>2023-05-11 16:35:45</t>
  </si>
  <si>
    <t>16:35:45</t>
  </si>
  <si>
    <t>6100078</t>
  </si>
  <si>
    <t>013886100078</t>
  </si>
  <si>
    <t>粤ADG087</t>
  </si>
  <si>
    <t>2023-04-25 09:06:02</t>
  </si>
  <si>
    <t>9019946</t>
  </si>
  <si>
    <t>013889019946</t>
  </si>
  <si>
    <t>粤ACQ749</t>
  </si>
  <si>
    <t>2023-04-25 09:05:13</t>
  </si>
  <si>
    <t>6100134</t>
  </si>
  <si>
    <t>013886100134</t>
  </si>
  <si>
    <t>粤ACG197</t>
  </si>
  <si>
    <t>2023-04-25 09:04:41</t>
  </si>
  <si>
    <t>2023-05-11 16:36:00</t>
  </si>
  <si>
    <t>16:36:00</t>
  </si>
  <si>
    <t>9019529</t>
  </si>
  <si>
    <t>013889019529</t>
  </si>
  <si>
    <t>粤ADD770</t>
  </si>
  <si>
    <t>2023-04-25 09:03:41</t>
  </si>
  <si>
    <t>2023-05-10 17:55:41</t>
  </si>
  <si>
    <t>17:55:41</t>
  </si>
  <si>
    <t>9019683</t>
  </si>
  <si>
    <t>013889019683</t>
  </si>
  <si>
    <t>粤ACQ737</t>
  </si>
  <si>
    <t>2023-04-25 09:03:10</t>
  </si>
  <si>
    <t>6100082</t>
  </si>
  <si>
    <t>013886100082</t>
  </si>
  <si>
    <t>粤ACZ047</t>
  </si>
  <si>
    <t>2023-04-25 09:02:32</t>
  </si>
  <si>
    <t>2023-05-10 15:31:05</t>
  </si>
  <si>
    <t>15:31:05</t>
  </si>
  <si>
    <t>6100264</t>
  </si>
  <si>
    <t>013886100264</t>
  </si>
  <si>
    <t>粤ADE893</t>
  </si>
  <si>
    <t>2023-04-25 09:01:07</t>
  </si>
  <si>
    <t>2023-05-11 16:36:30</t>
  </si>
  <si>
    <t>16:36:30</t>
  </si>
  <si>
    <t>9019680</t>
  </si>
  <si>
    <t>013889019680</t>
  </si>
  <si>
    <t>粤ACN840</t>
  </si>
  <si>
    <t>2023-04-25 09:00:33</t>
  </si>
  <si>
    <t>9019919</t>
  </si>
  <si>
    <t>013889019919</t>
  </si>
  <si>
    <t>粤ACZ776</t>
  </si>
  <si>
    <t>2023-04-25 08:57:49</t>
  </si>
  <si>
    <t>6100163</t>
  </si>
  <si>
    <t>013886100163</t>
  </si>
  <si>
    <t>粤AHR870</t>
  </si>
  <si>
    <t>2023-04-24 14:16:09</t>
  </si>
  <si>
    <t>2023-05-11 16:36:17</t>
  </si>
  <si>
    <t>16:36:17</t>
  </si>
  <si>
    <t>13213335492</t>
  </si>
  <si>
    <t>013213335492</t>
  </si>
  <si>
    <t>粤ACE042</t>
  </si>
  <si>
    <t>2023-04-24 13:26:08</t>
  </si>
  <si>
    <t>2023-05-10 19:03:48</t>
  </si>
  <si>
    <t>19:03:48</t>
  </si>
  <si>
    <t>H011426</t>
  </si>
  <si>
    <t>017888011426</t>
  </si>
  <si>
    <t>粤ACZ307</t>
  </si>
  <si>
    <t>2023-04-24 12:00:04</t>
  </si>
  <si>
    <t>14435316250</t>
  </si>
  <si>
    <t>014435316250</t>
  </si>
  <si>
    <t>深圳市易甲文技术有限公司</t>
  </si>
  <si>
    <t>易甲文</t>
  </si>
  <si>
    <t>JH5S-D2</t>
  </si>
  <si>
    <t>粤AP6575</t>
  </si>
  <si>
    <t>2023-04-22 15:40:43</t>
  </si>
  <si>
    <t>2023-05-11 16:35:24</t>
  </si>
  <si>
    <t>16:35:24</t>
  </si>
  <si>
    <t>13202525959</t>
  </si>
  <si>
    <t>013202525959</t>
  </si>
  <si>
    <t>粤AV3129</t>
  </si>
  <si>
    <t>2023-04-22 15:05:49</t>
  </si>
  <si>
    <t>13281684635</t>
  </si>
  <si>
    <t>013281684635</t>
  </si>
  <si>
    <t>粤AGL383</t>
  </si>
  <si>
    <t>2023-04-22 13:33:28</t>
  </si>
  <si>
    <t>2023-05-11 16:37:13</t>
  </si>
  <si>
    <t>16:37:13</t>
  </si>
  <si>
    <t>064268219824</t>
  </si>
  <si>
    <t>粤ADK249</t>
  </si>
  <si>
    <t>2023-04-22 08:38:33</t>
  </si>
  <si>
    <t>2023-05-11 16:37:33</t>
  </si>
  <si>
    <t>16:37:33</t>
  </si>
  <si>
    <t>13287262514</t>
  </si>
  <si>
    <t>013287262514</t>
  </si>
  <si>
    <t>粤ACP639</t>
  </si>
  <si>
    <t>2023-04-22 08:38:05</t>
  </si>
  <si>
    <t>2023-05-08 18:48:42</t>
  </si>
  <si>
    <t>18:48:42</t>
  </si>
  <si>
    <t>13287267284</t>
  </si>
  <si>
    <t>013287267284</t>
  </si>
  <si>
    <t>粤ACJ426</t>
  </si>
  <si>
    <t>2023-04-21 19:05:18</t>
  </si>
  <si>
    <t>2023-05-11 16:36:23</t>
  </si>
  <si>
    <t>16:36:23</t>
  </si>
  <si>
    <t>013305289120</t>
  </si>
  <si>
    <t>广州东运汽车服务有限公司</t>
  </si>
  <si>
    <t>粤ABG272</t>
  </si>
  <si>
    <t>2023-04-21 10:32:06</t>
  </si>
  <si>
    <t>2023-04-20 19:38:03</t>
  </si>
  <si>
    <t>19:38:03</t>
  </si>
  <si>
    <t>14026572261</t>
  </si>
  <si>
    <t>014026572261</t>
  </si>
  <si>
    <t>粤AFX658</t>
  </si>
  <si>
    <t>2023-04-21 10:31:58</t>
  </si>
  <si>
    <t>16200133053</t>
  </si>
  <si>
    <t>016200133053</t>
  </si>
  <si>
    <t>粤ACY207</t>
  </si>
  <si>
    <t>2023-04-21 09:52:46</t>
  </si>
  <si>
    <t>2023-05-11 16:35:59</t>
  </si>
  <si>
    <t>16:35:59</t>
  </si>
  <si>
    <t>H011500</t>
  </si>
  <si>
    <t>017888011500</t>
  </si>
  <si>
    <t>粤ABY600</t>
  </si>
  <si>
    <t>2023-04-21 09:02:35</t>
  </si>
  <si>
    <t>2023-05-11 16:34:49</t>
  </si>
  <si>
    <t>16:34:49</t>
  </si>
  <si>
    <t>13287262978</t>
  </si>
  <si>
    <t>013287262978</t>
  </si>
  <si>
    <t>粤AFR111</t>
  </si>
  <si>
    <t>2023-04-20 16:59:03</t>
  </si>
  <si>
    <t>2023-05-11 16:35:14</t>
  </si>
  <si>
    <t>16:35:14</t>
  </si>
  <si>
    <t>18008648159</t>
  </si>
  <si>
    <t>018008648159</t>
  </si>
  <si>
    <t>粤AS6620</t>
  </si>
  <si>
    <t>2023-04-20 09:03:31</t>
  </si>
  <si>
    <t>2023-05-11 16:37:03</t>
  </si>
  <si>
    <t>16:37:03</t>
  </si>
  <si>
    <t>13287246170</t>
  </si>
  <si>
    <t>013287246170</t>
  </si>
  <si>
    <t>粤AKG768</t>
  </si>
  <si>
    <t>2023-04-20 08:32:55</t>
  </si>
  <si>
    <t>2023-05-08 14:56:11</t>
  </si>
  <si>
    <t>14:56:11</t>
  </si>
  <si>
    <t>13284195950</t>
  </si>
  <si>
    <t>013284195950</t>
  </si>
  <si>
    <t>粤AJM667</t>
  </si>
  <si>
    <t>2023-04-19 18:16:58</t>
  </si>
  <si>
    <t>2023-05-11 16:35:23</t>
  </si>
  <si>
    <t>16:35:23</t>
  </si>
  <si>
    <t>10500228100</t>
  </si>
  <si>
    <t>010500228100</t>
  </si>
  <si>
    <t>P9S</t>
  </si>
  <si>
    <t>粤ABL915</t>
  </si>
  <si>
    <t>2023-04-19 13:47:10</t>
  </si>
  <si>
    <t>2023-05-11 16:34:58</t>
  </si>
  <si>
    <t>16:34:58</t>
  </si>
  <si>
    <t>14435316283</t>
  </si>
  <si>
    <t>014435316283</t>
  </si>
  <si>
    <t>粤ABG815</t>
  </si>
  <si>
    <t>2023-04-19 13:46:53</t>
  </si>
  <si>
    <t>2023-05-10 00:57:31</t>
  </si>
  <si>
    <t>00:57:31</t>
  </si>
  <si>
    <t>14435316289</t>
  </si>
  <si>
    <t>014435316289</t>
  </si>
  <si>
    <t>粤AFX847</t>
  </si>
  <si>
    <t>2023-04-19 13:46:25</t>
  </si>
  <si>
    <t>2023-05-11 16:35:08</t>
  </si>
  <si>
    <t>16:35:08</t>
  </si>
  <si>
    <t>14435316290</t>
  </si>
  <si>
    <t>014435316290</t>
  </si>
  <si>
    <t>粤AFW210</t>
  </si>
  <si>
    <t>2023-04-19 13:46:07</t>
  </si>
  <si>
    <t>2023-05-10 00:05:46</t>
  </si>
  <si>
    <t>00:05:46</t>
  </si>
  <si>
    <t>14435316301</t>
  </si>
  <si>
    <t>014435316301</t>
  </si>
  <si>
    <t>粤AFM727</t>
  </si>
  <si>
    <t>2023-04-19 13:45:48</t>
  </si>
  <si>
    <t>2023-05-11 09:25:44</t>
  </si>
  <si>
    <t>09:25:44</t>
  </si>
  <si>
    <t>14435316297</t>
  </si>
  <si>
    <t>014435316297</t>
  </si>
  <si>
    <t>粤ADM257</t>
  </si>
  <si>
    <t>2023-04-19 13:45:29</t>
  </si>
  <si>
    <t>2023-05-11 16:36:09</t>
  </si>
  <si>
    <t>16:36:09</t>
  </si>
  <si>
    <t>14435316266</t>
  </si>
  <si>
    <t>014435316266</t>
  </si>
  <si>
    <t>粤AFF947</t>
  </si>
  <si>
    <t>2023-04-19 13:45:04</t>
  </si>
  <si>
    <t>2023-05-11 16:36:41</t>
  </si>
  <si>
    <t>16:36:41</t>
  </si>
  <si>
    <t>14435316275</t>
  </si>
  <si>
    <t>014435316275</t>
  </si>
  <si>
    <t>粤AFU666</t>
  </si>
  <si>
    <t>2023-04-19 13:44:37</t>
  </si>
  <si>
    <t>2023-05-11 16:36:14</t>
  </si>
  <si>
    <t>16:36:14</t>
  </si>
  <si>
    <t>14435316255</t>
  </si>
  <si>
    <t>014435316255</t>
  </si>
  <si>
    <t>粤AFW157</t>
  </si>
  <si>
    <t>2023-04-19 13:44:14</t>
  </si>
  <si>
    <t>2023-05-11 16:35:50</t>
  </si>
  <si>
    <t>16:35:50</t>
  </si>
  <si>
    <t>14435316254</t>
  </si>
  <si>
    <t>014435316254</t>
  </si>
  <si>
    <t>粤ADY407</t>
  </si>
  <si>
    <t>2023-04-19 13:43:55</t>
  </si>
  <si>
    <t>2023-05-08 13:38:15</t>
  </si>
  <si>
    <t>13:38:15</t>
  </si>
  <si>
    <t>14435316262</t>
  </si>
  <si>
    <t>014435316262</t>
  </si>
  <si>
    <t>粤AFH171</t>
  </si>
  <si>
    <t>2023-04-19 13:43:36</t>
  </si>
  <si>
    <t>2023-05-08 13:41:14</t>
  </si>
  <si>
    <t>13:41:14</t>
  </si>
  <si>
    <t>14435316249</t>
  </si>
  <si>
    <t>014435316249</t>
  </si>
  <si>
    <t>粤AFM221</t>
  </si>
  <si>
    <t>2023-04-19 13:43:17</t>
  </si>
  <si>
    <t>2023-04-30 13:44:08</t>
  </si>
  <si>
    <t>13:44:08</t>
  </si>
  <si>
    <t>14435316253</t>
  </si>
  <si>
    <t>014435316253</t>
  </si>
  <si>
    <t>粤AFW547</t>
  </si>
  <si>
    <t>2023-04-19 13:42:58</t>
  </si>
  <si>
    <t>2023-05-11 16:34:51</t>
  </si>
  <si>
    <t>16:34:51</t>
  </si>
  <si>
    <t>14435316270</t>
  </si>
  <si>
    <t>014435316270</t>
  </si>
  <si>
    <t>粤AFY980</t>
  </si>
  <si>
    <t>2023-04-19 13:42:39</t>
  </si>
  <si>
    <t>2023-05-08 17:33:49</t>
  </si>
  <si>
    <t>17:33:49</t>
  </si>
  <si>
    <t>14435316256</t>
  </si>
  <si>
    <t>014435316256</t>
  </si>
  <si>
    <t>粤AFZ151</t>
  </si>
  <si>
    <t>2023-04-19 13:42:18</t>
  </si>
  <si>
    <t>2023-05-11 16:36:21</t>
  </si>
  <si>
    <t>16:36:21</t>
  </si>
  <si>
    <t>14435316261</t>
  </si>
  <si>
    <t>014435316261</t>
  </si>
  <si>
    <t>粤AFY129</t>
  </si>
  <si>
    <t>2023-04-19 13:41:56</t>
  </si>
  <si>
    <t>2023-05-08 13:42:30</t>
  </si>
  <si>
    <t>13:42:30</t>
  </si>
  <si>
    <t>14435316267</t>
  </si>
  <si>
    <t>014435316267</t>
  </si>
  <si>
    <t>粤ACN637</t>
  </si>
  <si>
    <t>2023-04-19 13:41:36</t>
  </si>
  <si>
    <t>2023-05-08 14:58:22</t>
  </si>
  <si>
    <t>14:58:22</t>
  </si>
  <si>
    <t>14435316274</t>
  </si>
  <si>
    <t>014435316274</t>
  </si>
  <si>
    <t>粤AFS847</t>
  </si>
  <si>
    <t>2023-04-19 13:41:15</t>
  </si>
  <si>
    <t>2023-05-11 16:36:13</t>
  </si>
  <si>
    <t>16:36:13</t>
  </si>
  <si>
    <t>14435316252</t>
  </si>
  <si>
    <t>014435316252</t>
  </si>
  <si>
    <t>粤AFE457</t>
  </si>
  <si>
    <t>2023-04-19 13:40:54</t>
  </si>
  <si>
    <t>2023-05-08 13:42:35</t>
  </si>
  <si>
    <t>13:42:35</t>
  </si>
  <si>
    <t>14435316268</t>
  </si>
  <si>
    <t>014435316268</t>
  </si>
  <si>
    <t>粤AFF932</t>
  </si>
  <si>
    <t>2023-04-19 13:40:31</t>
  </si>
  <si>
    <t>2023-05-10 00:48:01</t>
  </si>
  <si>
    <t>00:48:01</t>
  </si>
  <si>
    <t>14435315244</t>
  </si>
  <si>
    <t>014435315244</t>
  </si>
  <si>
    <t>粤AFZ373</t>
  </si>
  <si>
    <t>2023-04-19 13:39:52</t>
  </si>
  <si>
    <t>2023-05-08 13:44:17</t>
  </si>
  <si>
    <t>13:44:17</t>
  </si>
  <si>
    <t>14435316264</t>
  </si>
  <si>
    <t>014435316264</t>
  </si>
  <si>
    <t>粤AFN217</t>
  </si>
  <si>
    <t>2023-04-19 13:39:22</t>
  </si>
  <si>
    <t>2023-05-08 13:47:49</t>
  </si>
  <si>
    <t>13:47:49</t>
  </si>
  <si>
    <t>14435315259</t>
  </si>
  <si>
    <t>014435315259</t>
  </si>
  <si>
    <t>粤AFX547</t>
  </si>
  <si>
    <t>2023-04-19 13:37:31</t>
  </si>
  <si>
    <t>2023-05-05 17:12:27</t>
  </si>
  <si>
    <t>17:12:27</t>
  </si>
  <si>
    <t>14435316251</t>
  </si>
  <si>
    <t>014435316251</t>
  </si>
  <si>
    <t>粤AGB455</t>
  </si>
  <si>
    <t>2023-04-19 12:10:01</t>
  </si>
  <si>
    <t>2023-05-11 16:33:53</t>
  </si>
  <si>
    <t>16:33:53</t>
  </si>
  <si>
    <t>1222006</t>
  </si>
  <si>
    <t>013341222006</t>
  </si>
  <si>
    <t>粤ACN497</t>
  </si>
  <si>
    <t>2023-04-19 11:59:50</t>
  </si>
  <si>
    <t>2023-05-08 13:44:54</t>
  </si>
  <si>
    <t>13:44:54</t>
  </si>
  <si>
    <t>14435315257</t>
  </si>
  <si>
    <t>014435315257</t>
  </si>
  <si>
    <t>粤AFM637</t>
  </si>
  <si>
    <t>2023-04-19 11:59:12</t>
  </si>
  <si>
    <t>2023-05-10 16:32:48</t>
  </si>
  <si>
    <t>16:32:48</t>
  </si>
  <si>
    <t>14435315260</t>
  </si>
  <si>
    <t>014435315260</t>
  </si>
  <si>
    <t>粤ADC347</t>
  </si>
  <si>
    <t>2023-04-19 11:58:41</t>
  </si>
  <si>
    <t>2023-05-11 16:36:46</t>
  </si>
  <si>
    <t>16:36:46</t>
  </si>
  <si>
    <t>14435315261</t>
  </si>
  <si>
    <t>014435315261</t>
  </si>
  <si>
    <t>粤AFU170</t>
  </si>
  <si>
    <t>2023-04-19 10:21:14</t>
  </si>
  <si>
    <t>2023-05-11 16:33:15</t>
  </si>
  <si>
    <t>16:33:15</t>
  </si>
  <si>
    <t>14845498081</t>
  </si>
  <si>
    <t>014845498081</t>
  </si>
  <si>
    <t>广州市三实电子科技有限公司</t>
  </si>
  <si>
    <t>粤AAQ932</t>
  </si>
  <si>
    <t>2023-04-19 09:00:58</t>
  </si>
  <si>
    <t>013306021537</t>
  </si>
  <si>
    <t>粤AAT403</t>
  </si>
  <si>
    <t>2023-04-19 08:58:42</t>
  </si>
  <si>
    <t>013306021548</t>
  </si>
  <si>
    <t>粤ADR917</t>
  </si>
  <si>
    <t>2023-04-19 08:49:58</t>
  </si>
  <si>
    <t>2023-05-11 16:37:17</t>
  </si>
  <si>
    <t>16:37:17</t>
  </si>
  <si>
    <t>013306021545</t>
  </si>
  <si>
    <t>粤ACV187</t>
  </si>
  <si>
    <t>2023-04-18 17:22:22</t>
  </si>
  <si>
    <t>2023-05-11 16:32:30</t>
  </si>
  <si>
    <t>16:32:30</t>
  </si>
  <si>
    <t>064264002093</t>
  </si>
  <si>
    <t>广州吉七信息科技有限公司</t>
  </si>
  <si>
    <t>粤ABZ548</t>
  </si>
  <si>
    <t>2023-04-18 11:19:47</t>
  </si>
  <si>
    <t>2023-05-11 16:36:56</t>
  </si>
  <si>
    <t>16:36:56</t>
  </si>
  <si>
    <t>H005665</t>
  </si>
  <si>
    <t>012917005665</t>
  </si>
  <si>
    <t>粤ACP815</t>
  </si>
  <si>
    <t>2023-04-17 17:20:29</t>
  </si>
  <si>
    <t>2022-12-09 14:46:42</t>
  </si>
  <si>
    <t>14:46:42</t>
  </si>
  <si>
    <t>2101503665</t>
  </si>
  <si>
    <t>014465686568</t>
  </si>
  <si>
    <t>深圳市华宝电子科技有限公司</t>
  </si>
  <si>
    <t>华宝电子</t>
  </si>
  <si>
    <t>HB-DV05</t>
  </si>
  <si>
    <t>粤AGH352</t>
  </si>
  <si>
    <t>2023-04-17 16:34:13</t>
  </si>
  <si>
    <t>2023-05-11 16:35:49</t>
  </si>
  <si>
    <t>16:35:49</t>
  </si>
  <si>
    <t>19711755209</t>
  </si>
  <si>
    <t>019711755209</t>
  </si>
  <si>
    <t>粤AGT365</t>
  </si>
  <si>
    <t>2023-04-17 13:33:22</t>
  </si>
  <si>
    <t>2023-05-11 16:37:14</t>
  </si>
  <si>
    <t>16:37:14</t>
  </si>
  <si>
    <t>13293903571</t>
  </si>
  <si>
    <t>013293903571</t>
  </si>
  <si>
    <t>粤AKX015</t>
  </si>
  <si>
    <t>2023-04-16 23:00:08</t>
  </si>
  <si>
    <t>2023-05-09 16:55:59</t>
  </si>
  <si>
    <t>16:55:59</t>
  </si>
  <si>
    <t>18270223068</t>
  </si>
  <si>
    <t>018270223068</t>
  </si>
  <si>
    <t>MR98C</t>
  </si>
  <si>
    <t>粤AKM598</t>
  </si>
  <si>
    <t>2023-04-16 22:59:43</t>
  </si>
  <si>
    <t>2023-05-09 17:20:59</t>
  </si>
  <si>
    <t>17:20:59</t>
  </si>
  <si>
    <t>18270223072</t>
  </si>
  <si>
    <t>018270223072</t>
  </si>
  <si>
    <t>粤AKK565</t>
  </si>
  <si>
    <t>2023-04-16 22:59:21</t>
  </si>
  <si>
    <t>2023-05-09 16:43:57</t>
  </si>
  <si>
    <t>16:43:57</t>
  </si>
  <si>
    <t>18270119945</t>
  </si>
  <si>
    <t>018270119945</t>
  </si>
  <si>
    <t>粤AJZ853</t>
  </si>
  <si>
    <t>2023-04-16 22:58:58</t>
  </si>
  <si>
    <t>2023-05-10 09:49:09</t>
  </si>
  <si>
    <t>09:49:09</t>
  </si>
  <si>
    <t>18270223040</t>
  </si>
  <si>
    <t>018270223040</t>
  </si>
  <si>
    <t>粤AGM986</t>
  </si>
  <si>
    <t>2023-04-16 22:58:39</t>
  </si>
  <si>
    <t>2023-05-09 16:31:49</t>
  </si>
  <si>
    <t>16:31:49</t>
  </si>
  <si>
    <t>18270223039</t>
  </si>
  <si>
    <t>018270223039</t>
  </si>
  <si>
    <t>粤ADV816</t>
  </si>
  <si>
    <t>2023-04-16 22:58:11</t>
  </si>
  <si>
    <t>2023-05-09 16:22:55</t>
  </si>
  <si>
    <t>16:22:55</t>
  </si>
  <si>
    <t>18270223070</t>
  </si>
  <si>
    <t>018270223070</t>
  </si>
  <si>
    <t>粤ACY555</t>
  </si>
  <si>
    <t>2023-04-16 09:37:55</t>
  </si>
  <si>
    <t>2023-05-11 16:34:41</t>
  </si>
  <si>
    <t>16:34:41</t>
  </si>
  <si>
    <t>14706999375</t>
  </si>
  <si>
    <t>014706999375</t>
  </si>
  <si>
    <t>粤AGG356</t>
  </si>
  <si>
    <t>2023-04-15 18:04:39</t>
  </si>
  <si>
    <t>5986532</t>
  </si>
  <si>
    <t>013955986532</t>
  </si>
  <si>
    <t>粤AS7991</t>
  </si>
  <si>
    <t>2023-04-14 14:27:28</t>
  </si>
  <si>
    <t>2023-05-02 17:25:38</t>
  </si>
  <si>
    <t>17:25:38</t>
  </si>
  <si>
    <t>13290746030</t>
  </si>
  <si>
    <t>013290746030</t>
  </si>
  <si>
    <t>粤ADG401</t>
  </si>
  <si>
    <t>2023-04-14 13:35:59</t>
  </si>
  <si>
    <t>2023-05-11 16:36:12</t>
  </si>
  <si>
    <t>16:36:12</t>
  </si>
  <si>
    <t>13287262735</t>
  </si>
  <si>
    <t>013287262735</t>
  </si>
  <si>
    <t>粤ACL907</t>
  </si>
  <si>
    <t>2023-04-14 01:47:19</t>
  </si>
  <si>
    <t>40270640676</t>
  </si>
  <si>
    <t>040270640676</t>
  </si>
  <si>
    <t>浙江大华技术股份有限公司</t>
  </si>
  <si>
    <t>大华技术</t>
  </si>
  <si>
    <t>DH-MDJ7100</t>
  </si>
  <si>
    <t>粤ACF069</t>
  </si>
  <si>
    <t>2023-04-14 01:45:17</t>
  </si>
  <si>
    <t>2023-05-11 16:33:52</t>
  </si>
  <si>
    <t>16:33:52</t>
  </si>
  <si>
    <t>40936985203</t>
  </si>
  <si>
    <t>040936985203</t>
  </si>
  <si>
    <t>粤ACZ058</t>
  </si>
  <si>
    <t>2023-04-14 01:44:53</t>
  </si>
  <si>
    <t>2023-05-06 16:35:45</t>
  </si>
  <si>
    <t>40936985210</t>
  </si>
  <si>
    <t>040936985210</t>
  </si>
  <si>
    <t>粤ADU552</t>
  </si>
  <si>
    <t>2023-04-13 17:58:34</t>
  </si>
  <si>
    <t>2023-05-11 16:35:39</t>
  </si>
  <si>
    <t>16:35:39</t>
  </si>
  <si>
    <t>10103965800</t>
  </si>
  <si>
    <t>010103965800</t>
  </si>
  <si>
    <t>粤AP7663</t>
  </si>
  <si>
    <t>2023-04-13 10:27:21</t>
  </si>
  <si>
    <t>2023-05-04 13:41:13</t>
  </si>
  <si>
    <t>13:41:13</t>
  </si>
  <si>
    <t>13293048360</t>
  </si>
  <si>
    <t>013293048360</t>
  </si>
  <si>
    <t>粤ADM969</t>
  </si>
  <si>
    <t>2023-04-13 09:22:53</t>
  </si>
  <si>
    <t>40936985204</t>
  </si>
  <si>
    <t>040936985204</t>
  </si>
  <si>
    <t>粤AFD696</t>
  </si>
  <si>
    <t>2023-04-13 09:09:58</t>
  </si>
  <si>
    <t>2023-05-11 16:36:07</t>
  </si>
  <si>
    <t>16:36:07</t>
  </si>
  <si>
    <t>H003763</t>
  </si>
  <si>
    <t>017888003763</t>
  </si>
  <si>
    <t>粤AHL061</t>
  </si>
  <si>
    <t>2023-04-13 09:03:55</t>
  </si>
  <si>
    <t>18005955665</t>
  </si>
  <si>
    <t>018005955665</t>
  </si>
  <si>
    <t>粤ADB483</t>
  </si>
  <si>
    <t>2023-04-12 17:32:35</t>
  </si>
  <si>
    <t>2023-05-11 16:35:28</t>
  </si>
  <si>
    <t>16:35:28</t>
  </si>
  <si>
    <t>013305267776</t>
  </si>
  <si>
    <t>粤ACB950</t>
  </si>
  <si>
    <t>2023-04-12 14:08:16</t>
  </si>
  <si>
    <t>19711385146</t>
  </si>
  <si>
    <t>019711385146</t>
  </si>
  <si>
    <t>粤AFV598</t>
  </si>
  <si>
    <t>2023-04-12 10:24:06</t>
  </si>
  <si>
    <t>2023-05-11 10:53:03</t>
  </si>
  <si>
    <t>10:53:03</t>
  </si>
  <si>
    <t>10103913900</t>
  </si>
  <si>
    <t>010103913900</t>
  </si>
  <si>
    <t>粤AKC512</t>
  </si>
  <si>
    <t>2023-04-12 08:50:06</t>
  </si>
  <si>
    <t>5175337</t>
  </si>
  <si>
    <t>013305175337</t>
  </si>
  <si>
    <t>粤AKS351</t>
  </si>
  <si>
    <t>2023-04-12 08:49:11</t>
  </si>
  <si>
    <t>2023-05-11 16:34:35</t>
  </si>
  <si>
    <t>16:34:35</t>
  </si>
  <si>
    <t>6130191</t>
  </si>
  <si>
    <t>013306130191</t>
  </si>
  <si>
    <t>粤AS5690</t>
  </si>
  <si>
    <t>2023-04-11 17:47:58</t>
  </si>
  <si>
    <t>2023-05-10 18:27:15</t>
  </si>
  <si>
    <t>18:27:15</t>
  </si>
  <si>
    <t>13208433300</t>
  </si>
  <si>
    <t>013208433300</t>
  </si>
  <si>
    <t>粤AHX752</t>
  </si>
  <si>
    <t>2023-04-11 13:44:33</t>
  </si>
  <si>
    <t>2023-05-11 16:25:48</t>
  </si>
  <si>
    <t>16:25:48</t>
  </si>
  <si>
    <t>064011015915</t>
  </si>
  <si>
    <t>粤ADV395</t>
  </si>
  <si>
    <t>2023-04-11 10:30:03</t>
  </si>
  <si>
    <t>2023-05-11 16:32:17</t>
  </si>
  <si>
    <t>16:32:17</t>
  </si>
  <si>
    <t>13305390006</t>
  </si>
  <si>
    <t>013305390006</t>
  </si>
  <si>
    <t>梅州北斗壹安科技有限公司广州分公司</t>
  </si>
  <si>
    <t>粤AJV623</t>
  </si>
  <si>
    <t>2023-04-11 08:42:03</t>
  </si>
  <si>
    <t>16601656848</t>
  </si>
  <si>
    <t>016601656848</t>
  </si>
  <si>
    <t>粤AKD697</t>
  </si>
  <si>
    <t>2023-04-11 08:41:30</t>
  </si>
  <si>
    <t>2023-05-11 16:32:32</t>
  </si>
  <si>
    <t>16:32:32</t>
  </si>
  <si>
    <t>13295810850</t>
  </si>
  <si>
    <t>013295810850</t>
  </si>
  <si>
    <t>粤AP8602</t>
  </si>
  <si>
    <t>2023-04-10 21:34:17</t>
  </si>
  <si>
    <t>2023-05-11 16:37:01</t>
  </si>
  <si>
    <t>16:37:01</t>
  </si>
  <si>
    <t>1220255</t>
  </si>
  <si>
    <t>013341220255</t>
  </si>
  <si>
    <t>中国石油运输有限公司广东分公司</t>
  </si>
  <si>
    <t>粤ABH166</t>
  </si>
  <si>
    <t>2023-04-10 21:33:45</t>
  </si>
  <si>
    <t>1220254</t>
  </si>
  <si>
    <t>013341220254</t>
  </si>
  <si>
    <t>粤AFX667</t>
  </si>
  <si>
    <t>2023-04-09 22:40:07</t>
  </si>
  <si>
    <t>2023-05-11 16:37:28</t>
  </si>
  <si>
    <t>16:37:28</t>
  </si>
  <si>
    <t>1220247</t>
  </si>
  <si>
    <t>013341220247</t>
  </si>
  <si>
    <t>粤ABF519</t>
  </si>
  <si>
    <t>2023-04-09 16:33:11</t>
  </si>
  <si>
    <t>2023-05-11 16:37:23</t>
  </si>
  <si>
    <t>16:37:23</t>
  </si>
  <si>
    <t>019731125560</t>
  </si>
  <si>
    <t>粤ADY577</t>
  </si>
  <si>
    <t>2023-04-08 11:45:56</t>
  </si>
  <si>
    <t>2023-05-11 16:30:39</t>
  </si>
  <si>
    <t>16:30:39</t>
  </si>
  <si>
    <t>13293048218</t>
  </si>
  <si>
    <t>013293048218</t>
  </si>
  <si>
    <t>粤AFM416</t>
  </si>
  <si>
    <t>2023-04-07 14:02:02</t>
  </si>
  <si>
    <t>2023-05-11 16:35:40</t>
  </si>
  <si>
    <t>16:35:40</t>
  </si>
  <si>
    <t>13208433243</t>
  </si>
  <si>
    <t>013208433243</t>
  </si>
  <si>
    <t>粤AAM487</t>
  </si>
  <si>
    <t>2023-04-07 13:53:33</t>
  </si>
  <si>
    <t>2023-05-11 16:32:55</t>
  </si>
  <si>
    <t>16:32:55</t>
  </si>
  <si>
    <t>13293903639</t>
  </si>
  <si>
    <t>013293903639</t>
  </si>
  <si>
    <t>粤ABA502</t>
  </si>
  <si>
    <t>2023-04-07 10:08:08</t>
  </si>
  <si>
    <t>2023-05-11 14:55:39</t>
  </si>
  <si>
    <t>14:55:39</t>
  </si>
  <si>
    <t>13295811110</t>
  </si>
  <si>
    <t>013295811110</t>
  </si>
  <si>
    <t>粤AAF552</t>
  </si>
  <si>
    <t>2023-04-04 23:12:27</t>
  </si>
  <si>
    <t>1220203</t>
  </si>
  <si>
    <t>013341220203</t>
  </si>
  <si>
    <t>粤AAF531</t>
  </si>
  <si>
    <t>2023-04-04 09:21:42</t>
  </si>
  <si>
    <t>1220252</t>
  </si>
  <si>
    <t>013341220252</t>
  </si>
  <si>
    <t>粤AFK366</t>
  </si>
  <si>
    <t>2023-04-04 08:45:03</t>
  </si>
  <si>
    <t>13822243950</t>
  </si>
  <si>
    <t>013822243950</t>
  </si>
  <si>
    <t>粤AKL960</t>
  </si>
  <si>
    <t>2023-04-04 08:21:52</t>
  </si>
  <si>
    <t>2023-05-11 16:37:16</t>
  </si>
  <si>
    <t>16:37:16</t>
  </si>
  <si>
    <t>18001098984</t>
  </si>
  <si>
    <t>018001098984</t>
  </si>
  <si>
    <t>广州北斗科技有限公司</t>
  </si>
  <si>
    <t>粤AKE358</t>
  </si>
  <si>
    <t>2023-04-04 08:21:31</t>
  </si>
  <si>
    <t>2023-05-11 16:35:56</t>
  </si>
  <si>
    <t>16:35:56</t>
  </si>
  <si>
    <t>18007899594</t>
  </si>
  <si>
    <t>018007899594</t>
  </si>
  <si>
    <t>粤AJX198</t>
  </si>
  <si>
    <t>2023-04-04 08:21:09</t>
  </si>
  <si>
    <t>2023-05-11 16:36:03</t>
  </si>
  <si>
    <t>16:36:03</t>
  </si>
  <si>
    <t>18001097349</t>
  </si>
  <si>
    <t>018001097349</t>
  </si>
  <si>
    <t>粤AJQ385</t>
  </si>
  <si>
    <t>2023-04-04 08:20:48</t>
  </si>
  <si>
    <t>2023-05-11 16:36:40</t>
  </si>
  <si>
    <t>16:36:40</t>
  </si>
  <si>
    <t>18002772672</t>
  </si>
  <si>
    <t>018002772672</t>
  </si>
  <si>
    <t>粤AJA685</t>
  </si>
  <si>
    <t>2023-04-04 08:20:21</t>
  </si>
  <si>
    <t>2023-05-11 16:35:44</t>
  </si>
  <si>
    <t>16:35:44</t>
  </si>
  <si>
    <t>18002275196</t>
  </si>
  <si>
    <t>018002275196</t>
  </si>
  <si>
    <t>粤AW9033</t>
  </si>
  <si>
    <t>2023-04-03 17:08:46</t>
  </si>
  <si>
    <t>2023-05-11 16:37:27</t>
  </si>
  <si>
    <t>16:37:27</t>
  </si>
  <si>
    <t>1220195</t>
  </si>
  <si>
    <t>013341220195</t>
  </si>
  <si>
    <t>粤AJZ503</t>
  </si>
  <si>
    <t>2023-04-03 14:06:58</t>
  </si>
  <si>
    <t>2023-05-11 16:36:38</t>
  </si>
  <si>
    <t>16:36:38</t>
  </si>
  <si>
    <t>18270222074</t>
  </si>
  <si>
    <t>018270222074</t>
  </si>
  <si>
    <t>粤AJA386</t>
  </si>
  <si>
    <t>2023-04-03 09:21:21</t>
  </si>
  <si>
    <t>2023-05-11 16:33:43</t>
  </si>
  <si>
    <t>16:33:43</t>
  </si>
  <si>
    <t>13284196085</t>
  </si>
  <si>
    <t>013284196085</t>
  </si>
  <si>
    <t>粤AKX961</t>
  </si>
  <si>
    <t>2023-04-03 09:20:49</t>
  </si>
  <si>
    <t>2023-05-11 16:35:42</t>
  </si>
  <si>
    <t>16:35:42</t>
  </si>
  <si>
    <t>13202525975</t>
  </si>
  <si>
    <t>013202525975</t>
  </si>
  <si>
    <t>粤AFR835</t>
  </si>
  <si>
    <t>2023-04-03 09:20:05</t>
  </si>
  <si>
    <t>13287262608</t>
  </si>
  <si>
    <t>013287262608</t>
  </si>
  <si>
    <t>粤ACP011</t>
  </si>
  <si>
    <t>2023-03-31 16:16:01</t>
  </si>
  <si>
    <t>2023-05-11 16:32:42</t>
  </si>
  <si>
    <t>16:32:42</t>
  </si>
  <si>
    <t>1220170</t>
  </si>
  <si>
    <t>013341220170</t>
  </si>
  <si>
    <t>广州赛唯华讯信息科技有限公司</t>
  </si>
  <si>
    <t>粤ABV329</t>
  </si>
  <si>
    <t>2023-03-30 14:07:11</t>
  </si>
  <si>
    <t>2023-05-11 16:36:42</t>
  </si>
  <si>
    <t>16:36:42</t>
  </si>
  <si>
    <t>13295810208</t>
  </si>
  <si>
    <t>013295810208</t>
  </si>
  <si>
    <t>粤AKN155</t>
  </si>
  <si>
    <t>2023-03-29 09:49:17</t>
  </si>
  <si>
    <t>064275402552</t>
  </si>
  <si>
    <t>粤AKZ388</t>
  </si>
  <si>
    <t>2023-03-29 09:12:21</t>
  </si>
  <si>
    <t>2023-05-11 12:08:10</t>
  </si>
  <si>
    <t>12:08:10</t>
  </si>
  <si>
    <t>H027762</t>
  </si>
  <si>
    <t>017888027762</t>
  </si>
  <si>
    <t>粤ADF043</t>
  </si>
  <si>
    <t>2023-03-29 09:11:55</t>
  </si>
  <si>
    <t>H026884</t>
  </si>
  <si>
    <t>017888026884</t>
  </si>
  <si>
    <t>粤ABU994</t>
  </si>
  <si>
    <t>2023-03-28 16:24:42</t>
  </si>
  <si>
    <t>2023-05-11 16:31:38</t>
  </si>
  <si>
    <t>16:31:38</t>
  </si>
  <si>
    <t>015195806606</t>
  </si>
  <si>
    <t>粤AKQ782</t>
  </si>
  <si>
    <t>2023-03-27 08:51:31</t>
  </si>
  <si>
    <t>2023-05-11 16:34:10</t>
  </si>
  <si>
    <t>16:34:10</t>
  </si>
  <si>
    <t>13290746100</t>
  </si>
  <si>
    <t>013290746100</t>
  </si>
  <si>
    <t>粤ADU013</t>
  </si>
  <si>
    <t>2023-03-26 22:39:48</t>
  </si>
  <si>
    <t>2023-05-11 16:30:22</t>
  </si>
  <si>
    <t>16:30:22</t>
  </si>
  <si>
    <t>1220288</t>
  </si>
  <si>
    <t>013341220288</t>
  </si>
  <si>
    <t>粤ADK462</t>
  </si>
  <si>
    <t>2023-03-26 22:39:08</t>
  </si>
  <si>
    <t>2023-05-11 16:34:44</t>
  </si>
  <si>
    <t>16:34:44</t>
  </si>
  <si>
    <t>1220140</t>
  </si>
  <si>
    <t>013341220140</t>
  </si>
  <si>
    <t>粤AFH541</t>
  </si>
  <si>
    <t>2023-03-26 22:37:57</t>
  </si>
  <si>
    <t>1220289</t>
  </si>
  <si>
    <t>013341220289</t>
  </si>
  <si>
    <t>粤ACH707</t>
  </si>
  <si>
    <t>2023-03-26 22:37:06</t>
  </si>
  <si>
    <t>2023-05-11 16:36:53</t>
  </si>
  <si>
    <t>16:36:53</t>
  </si>
  <si>
    <t>1220141</t>
  </si>
  <si>
    <t>013341220141</t>
  </si>
  <si>
    <t>粤AHP202</t>
  </si>
  <si>
    <t>2023-03-26 10:51:06</t>
  </si>
  <si>
    <t>2023-05-11 16:33:32</t>
  </si>
  <si>
    <t>16:33:32</t>
  </si>
  <si>
    <t>40765105927</t>
  </si>
  <si>
    <t>040765105927</t>
  </si>
  <si>
    <t>粤AHK135</t>
  </si>
  <si>
    <t>2023-03-26 10:50:36</t>
  </si>
  <si>
    <t>40765105925</t>
  </si>
  <si>
    <t>040765105925</t>
  </si>
  <si>
    <t>粤ACK825</t>
  </si>
  <si>
    <t>2023-03-23 19:18:43</t>
  </si>
  <si>
    <t>1220068</t>
  </si>
  <si>
    <t>013341220068</t>
  </si>
  <si>
    <t>粤AHX628</t>
  </si>
  <si>
    <t>2023-03-23 11:04:02</t>
  </si>
  <si>
    <t>2023-05-11 16:19:05</t>
  </si>
  <si>
    <t>16:19:05</t>
  </si>
  <si>
    <t>49208109440</t>
  </si>
  <si>
    <t>049208109440</t>
  </si>
  <si>
    <t>粤AGV067</t>
  </si>
  <si>
    <t>2023-03-23 11:03:49</t>
  </si>
  <si>
    <t>2023-05-11 16:25:39</t>
  </si>
  <si>
    <t>16:25:39</t>
  </si>
  <si>
    <t>49208109488</t>
  </si>
  <si>
    <t>049208109488</t>
  </si>
  <si>
    <t>粤AGC159</t>
  </si>
  <si>
    <t>2023-03-23 11:03:25</t>
  </si>
  <si>
    <t>2023-05-11 16:35:52</t>
  </si>
  <si>
    <t>16:35:52</t>
  </si>
  <si>
    <t>49208109463</t>
  </si>
  <si>
    <t>049208109463</t>
  </si>
  <si>
    <t>粤AFP189</t>
  </si>
  <si>
    <t>2023-03-23 11:02:32</t>
  </si>
  <si>
    <t>2023-05-11 16:30:27</t>
  </si>
  <si>
    <t>16:30:27</t>
  </si>
  <si>
    <t>49208109450</t>
  </si>
  <si>
    <t>049208109450</t>
  </si>
  <si>
    <t>粤ABV281</t>
  </si>
  <si>
    <t>2023-03-23 11:01:17</t>
  </si>
  <si>
    <t>2023-05-10 14:34:40</t>
  </si>
  <si>
    <t>14:34:40</t>
  </si>
  <si>
    <t>49208108653</t>
  </si>
  <si>
    <t>049208108653</t>
  </si>
  <si>
    <t>粤ACW258</t>
  </si>
  <si>
    <t>2023-03-23 08:42:53</t>
  </si>
  <si>
    <t>2023-05-11 16:36:35</t>
  </si>
  <si>
    <t>16:36:35</t>
  </si>
  <si>
    <t xml:space="preserve">013306021536 </t>
  </si>
  <si>
    <t>013306021536</t>
  </si>
  <si>
    <t>粤AFR105</t>
  </si>
  <si>
    <t>2023-03-22 14:30:13</t>
  </si>
  <si>
    <t>2023-05-11 16:35:02</t>
  </si>
  <si>
    <t>16:35:02</t>
  </si>
  <si>
    <t>13209401568</t>
  </si>
  <si>
    <t>013209401568</t>
  </si>
  <si>
    <t>粤ADC040</t>
  </si>
  <si>
    <t>2023-03-22 11:36:33</t>
  </si>
  <si>
    <t>064268219630</t>
  </si>
  <si>
    <t>粤AGJ625</t>
  </si>
  <si>
    <t>2023-03-22 10:19:45</t>
  </si>
  <si>
    <t>2023-05-11 16:31:47</t>
  </si>
  <si>
    <t>16:31:47</t>
  </si>
  <si>
    <t>13218182972</t>
  </si>
  <si>
    <t>013218182972</t>
  </si>
  <si>
    <t>粤ADJ295</t>
  </si>
  <si>
    <t>2023-03-22 09:47:53</t>
  </si>
  <si>
    <t>18177112018</t>
  </si>
  <si>
    <t>018177112018</t>
  </si>
  <si>
    <t>粤ABP700</t>
  </si>
  <si>
    <t>2023-03-22 09:15:35</t>
  </si>
  <si>
    <t>H011294</t>
  </si>
  <si>
    <t>017888011294</t>
  </si>
  <si>
    <t>粤ABR961</t>
  </si>
  <si>
    <t>2023-03-22 09:15:05</t>
  </si>
  <si>
    <t>2023-05-11 14:28:40</t>
  </si>
  <si>
    <t>14:28:40</t>
  </si>
  <si>
    <t>H011180</t>
  </si>
  <si>
    <t>017888011180</t>
  </si>
  <si>
    <t>粤ACJ186</t>
  </si>
  <si>
    <t>2023-03-22 09:14:18</t>
  </si>
  <si>
    <t>H011420</t>
  </si>
  <si>
    <t>017888011420</t>
  </si>
  <si>
    <t>粤AGN521</t>
  </si>
  <si>
    <t>2023-03-21 09:16:03</t>
  </si>
  <si>
    <t>2023-04-28 21:51:20</t>
  </si>
  <si>
    <t>21:51:20</t>
  </si>
  <si>
    <t>7004697</t>
  </si>
  <si>
    <t>012917004697</t>
  </si>
  <si>
    <t>粤ACB645</t>
  </si>
  <si>
    <t>2023-03-21 09:12:25</t>
  </si>
  <si>
    <t>49208109451</t>
  </si>
  <si>
    <t>049208109451</t>
  </si>
  <si>
    <t>粤ABL198</t>
  </si>
  <si>
    <t>2023-03-21 09:11:56</t>
  </si>
  <si>
    <t>49208110291</t>
  </si>
  <si>
    <t>049208110291</t>
  </si>
  <si>
    <t>粤ABJ903</t>
  </si>
  <si>
    <t>2023-03-21 09:11:40</t>
  </si>
  <si>
    <t>49208109439</t>
  </si>
  <si>
    <t>049208109439</t>
  </si>
  <si>
    <t>粤AHX367</t>
  </si>
  <si>
    <t>2023-03-20 17:57:31</t>
  </si>
  <si>
    <t>2023-05-11 16:35:31</t>
  </si>
  <si>
    <t>16:35:31</t>
  </si>
  <si>
    <t>18270220288</t>
  </si>
  <si>
    <t>018270220288</t>
  </si>
  <si>
    <t>粤AP4575</t>
  </si>
  <si>
    <t>2023-03-20 15:47:34</t>
  </si>
  <si>
    <t>2023-05-11 16:32:24</t>
  </si>
  <si>
    <t>16:32:24</t>
  </si>
  <si>
    <t>49208095374</t>
  </si>
  <si>
    <t>049208095374</t>
  </si>
  <si>
    <t>粤AFQ508</t>
  </si>
  <si>
    <t>2023-03-20 09:44:27</t>
  </si>
  <si>
    <t>2023-05-11 16:35:36</t>
  </si>
  <si>
    <t>16:35:36</t>
  </si>
  <si>
    <t>13305033179</t>
  </si>
  <si>
    <t>013305033179</t>
  </si>
  <si>
    <t>粤AGY691</t>
  </si>
  <si>
    <t>2023-03-19 17:52:42</t>
  </si>
  <si>
    <t>2023-05-11 16:34:45</t>
  </si>
  <si>
    <t>16:34:45</t>
  </si>
  <si>
    <t>1220087</t>
  </si>
  <si>
    <t>013341220087</t>
  </si>
  <si>
    <t>粤ACV229</t>
  </si>
  <si>
    <t>2023-03-18 10:38:47</t>
  </si>
  <si>
    <t>2023-05-11 16:35:26</t>
  </si>
  <si>
    <t>16:35:26</t>
  </si>
  <si>
    <t>18553886446</t>
  </si>
  <si>
    <t>018553886446</t>
  </si>
  <si>
    <t>广东壹安行科技有限公司</t>
  </si>
  <si>
    <t>粤ADX686</t>
  </si>
  <si>
    <t>2023-03-17 16:45:06</t>
  </si>
  <si>
    <t>2023-05-11 16:33:41</t>
  </si>
  <si>
    <t>16:33:41</t>
  </si>
  <si>
    <t>19711485300</t>
  </si>
  <si>
    <t>019711485300</t>
  </si>
  <si>
    <t>粤ACQ252</t>
  </si>
  <si>
    <t>2023-03-17 14:34:28</t>
  </si>
  <si>
    <t>2023-05-11 16:36:33</t>
  </si>
  <si>
    <t>16:36:33</t>
  </si>
  <si>
    <t>H027675</t>
  </si>
  <si>
    <t>017888027675</t>
  </si>
  <si>
    <t>粤ABY152</t>
  </si>
  <si>
    <t>2023-03-17 10:43:27</t>
  </si>
  <si>
    <t>064268202913</t>
  </si>
  <si>
    <t>粤AGV998</t>
  </si>
  <si>
    <t>2023-03-17 09:57:00</t>
  </si>
  <si>
    <t>2023-05-11 16:14:00</t>
  </si>
  <si>
    <t>16:14:00</t>
  </si>
  <si>
    <t>49208109489</t>
  </si>
  <si>
    <t>049208109489</t>
  </si>
  <si>
    <t>粤AFC561</t>
  </si>
  <si>
    <t>2023-03-17 08:13:16</t>
  </si>
  <si>
    <t>13206902378</t>
  </si>
  <si>
    <t>013206902378</t>
  </si>
  <si>
    <t>粤AGS665</t>
  </si>
  <si>
    <t>2023-03-17 08:12:36</t>
  </si>
  <si>
    <t>2023-05-11 16:32:08</t>
  </si>
  <si>
    <t>16:32:08</t>
  </si>
  <si>
    <t>13287245974</t>
  </si>
  <si>
    <t>013287245974</t>
  </si>
  <si>
    <t>粤AGL527</t>
  </si>
  <si>
    <t>2023-03-17 08:11:36</t>
  </si>
  <si>
    <t>2023-05-11 16:31:52</t>
  </si>
  <si>
    <t>16:31:52</t>
  </si>
  <si>
    <t>13206902139</t>
  </si>
  <si>
    <t>013206902139</t>
  </si>
  <si>
    <t>粤AEF207</t>
  </si>
  <si>
    <t>2023-03-16 20:41:39</t>
  </si>
  <si>
    <t>2023-05-11 16:33:22</t>
  </si>
  <si>
    <t>16:33:22</t>
  </si>
  <si>
    <t>1220199</t>
  </si>
  <si>
    <t>013341220199</t>
  </si>
  <si>
    <t>粤AS5982</t>
  </si>
  <si>
    <t>2023-03-16 19:13:41</t>
  </si>
  <si>
    <t>13284196574</t>
  </si>
  <si>
    <t>013284196574</t>
  </si>
  <si>
    <t>粤ADV633</t>
  </si>
  <si>
    <t>2023-03-16 17:12:18</t>
  </si>
  <si>
    <t>19711755226</t>
  </si>
  <si>
    <t>019711755226</t>
  </si>
  <si>
    <t>粤AV1000</t>
  </si>
  <si>
    <t>2023-03-16 16:14:56</t>
  </si>
  <si>
    <t>2023-05-11 16:36:16</t>
  </si>
  <si>
    <t>16:36:16</t>
  </si>
  <si>
    <t>19711425430</t>
  </si>
  <si>
    <t>019711425430</t>
  </si>
  <si>
    <t>粤AFB089</t>
  </si>
  <si>
    <t>2023-03-16 15:44:42</t>
  </si>
  <si>
    <t>2023-05-11 15:48:55</t>
  </si>
  <si>
    <t>15:48:55</t>
  </si>
  <si>
    <t>14433733136</t>
  </si>
  <si>
    <t>014433733136</t>
  </si>
  <si>
    <t>粤AS9805</t>
  </si>
  <si>
    <t>2023-03-16 10:19:55</t>
  </si>
  <si>
    <t>2023-05-11 16:30:23</t>
  </si>
  <si>
    <t>16:30:23</t>
  </si>
  <si>
    <t>064011015695</t>
  </si>
  <si>
    <t>粤AP0716</t>
  </si>
  <si>
    <t>2023-03-15 16:58:51</t>
  </si>
  <si>
    <t>19711755216</t>
  </si>
  <si>
    <t>019711755216</t>
  </si>
  <si>
    <t>粤AV0675</t>
  </si>
  <si>
    <t>2023-03-15 15:56:59</t>
  </si>
  <si>
    <t>1220077</t>
  </si>
  <si>
    <t>013341220077</t>
  </si>
  <si>
    <t>粤AV9736</t>
  </si>
  <si>
    <t>2023-03-15 14:08:17</t>
  </si>
  <si>
    <t>2023-05-11 16:34:52</t>
  </si>
  <si>
    <t>16:34:52</t>
  </si>
  <si>
    <t>064254321238</t>
  </si>
  <si>
    <t>粤ABN868</t>
  </si>
  <si>
    <t>2023-03-15 08:14:14</t>
  </si>
  <si>
    <t>2023-05-11 16:32:16</t>
  </si>
  <si>
    <t>16:32:16</t>
  </si>
  <si>
    <t>19711515144</t>
  </si>
  <si>
    <t>019711515144</t>
  </si>
  <si>
    <t>粤ACW220</t>
  </si>
  <si>
    <t>2023-03-15 08:13:36</t>
  </si>
  <si>
    <t>2023-05-11 16:32:54</t>
  </si>
  <si>
    <t>16:32:54</t>
  </si>
  <si>
    <t>13216664754</t>
  </si>
  <si>
    <t>013216664754</t>
  </si>
  <si>
    <t>粤AHT156</t>
  </si>
  <si>
    <t>2023-03-14 18:51:05</t>
  </si>
  <si>
    <t>1220008</t>
  </si>
  <si>
    <t>013341220008</t>
  </si>
  <si>
    <t>粤AGS456</t>
  </si>
  <si>
    <t>2023-03-14 18:50:29</t>
  </si>
  <si>
    <t>2023-05-11 16:35:46</t>
  </si>
  <si>
    <t>16:35:46</t>
  </si>
  <si>
    <t>1220007</t>
  </si>
  <si>
    <t>013341220007</t>
  </si>
  <si>
    <t>粤AGY171</t>
  </si>
  <si>
    <t>2023-03-14 18:48:55</t>
  </si>
  <si>
    <t>2023-05-11 16:37:21</t>
  </si>
  <si>
    <t>16:37:21</t>
  </si>
  <si>
    <t>1220006</t>
  </si>
  <si>
    <t>013341220006</t>
  </si>
  <si>
    <t>粤AHA211</t>
  </si>
  <si>
    <t>2023-03-14 18:47:42</t>
  </si>
  <si>
    <t>1220005</t>
  </si>
  <si>
    <t>013341220005</t>
  </si>
  <si>
    <t>粤AHN279</t>
  </si>
  <si>
    <t>2023-03-14 14:27:24</t>
  </si>
  <si>
    <t>6209630</t>
  </si>
  <si>
    <t>013306209630</t>
  </si>
  <si>
    <t>粤AP2202</t>
  </si>
  <si>
    <t>2023-03-14 10:38:53</t>
  </si>
  <si>
    <t>19711515210</t>
  </si>
  <si>
    <t>019711515210</t>
  </si>
  <si>
    <t>粤AP7146</t>
  </si>
  <si>
    <t>2023-03-14 09:54:53</t>
  </si>
  <si>
    <t>2023-05-11 16:33:04</t>
  </si>
  <si>
    <t>16:33:04</t>
  </si>
  <si>
    <t>49208095339</t>
  </si>
  <si>
    <t>049208095339</t>
  </si>
  <si>
    <t>粤ADL187</t>
  </si>
  <si>
    <t>2023-03-14 09:54:02</t>
  </si>
  <si>
    <t>2023-05-11 12:04:53</t>
  </si>
  <si>
    <t>12:04:53</t>
  </si>
  <si>
    <t>49208110292</t>
  </si>
  <si>
    <t>049208110292</t>
  </si>
  <si>
    <t>粤ACY129</t>
  </si>
  <si>
    <t>2023-03-14 09:53:47</t>
  </si>
  <si>
    <t>2023-04-12 15:07:55</t>
  </si>
  <si>
    <t>15:07:55</t>
  </si>
  <si>
    <t>49208109426</t>
  </si>
  <si>
    <t>049208109426</t>
  </si>
  <si>
    <t>粤ADF582</t>
  </si>
  <si>
    <t>2023-03-14 09:53:21</t>
  </si>
  <si>
    <t>2023-05-11 16:30:59</t>
  </si>
  <si>
    <t>16:30:59</t>
  </si>
  <si>
    <t>49208109427</t>
  </si>
  <si>
    <t>049208109427</t>
  </si>
  <si>
    <t>粤AFC821</t>
  </si>
  <si>
    <t>2023-03-14 09:53:07</t>
  </si>
  <si>
    <t>2023-05-11 16:34:25</t>
  </si>
  <si>
    <t>16:34:25</t>
  </si>
  <si>
    <t>49208109430</t>
  </si>
  <si>
    <t>049208109430</t>
  </si>
  <si>
    <t>粤ABD205</t>
  </si>
  <si>
    <t>2023-03-14 09:52:49</t>
  </si>
  <si>
    <t>2023-05-11 16:34:54</t>
  </si>
  <si>
    <t>16:34:54</t>
  </si>
  <si>
    <t>49208109474</t>
  </si>
  <si>
    <t>049208109474</t>
  </si>
  <si>
    <t>粤ACX607</t>
  </si>
  <si>
    <t>2023-03-14 09:52:35</t>
  </si>
  <si>
    <t>49208110302</t>
  </si>
  <si>
    <t>049208110302</t>
  </si>
  <si>
    <t>粤ACE949</t>
  </si>
  <si>
    <t>2023-03-14 09:52:16</t>
  </si>
  <si>
    <t>2023-05-11 16:34:38</t>
  </si>
  <si>
    <t>16:34:38</t>
  </si>
  <si>
    <t>49208109160</t>
  </si>
  <si>
    <t>049208109160</t>
  </si>
  <si>
    <t>粤ADN886</t>
  </si>
  <si>
    <t>2023-03-14 09:52:02</t>
  </si>
  <si>
    <t>49208108861</t>
  </si>
  <si>
    <t>049208108861</t>
  </si>
  <si>
    <t>粤ADB696</t>
  </si>
  <si>
    <t>2023-03-14 09:51:49</t>
  </si>
  <si>
    <t>49208109040</t>
  </si>
  <si>
    <t>049208109040</t>
  </si>
  <si>
    <t>粤ACQ429</t>
  </si>
  <si>
    <t>2023-03-14 09:51:24</t>
  </si>
  <si>
    <t>49208108704</t>
  </si>
  <si>
    <t>049208108704</t>
  </si>
  <si>
    <t>粤ACM259</t>
  </si>
  <si>
    <t>2023-03-14 09:51:08</t>
  </si>
  <si>
    <t>2023-05-11 16:37:06</t>
  </si>
  <si>
    <t>16:37:06</t>
  </si>
  <si>
    <t>49208108945</t>
  </si>
  <si>
    <t>049208108945</t>
  </si>
  <si>
    <t>粤ADB857</t>
  </si>
  <si>
    <t>2023-03-14 09:49:42</t>
  </si>
  <si>
    <t>49208110290</t>
  </si>
  <si>
    <t>049208110290</t>
  </si>
  <si>
    <t>粤AAF187</t>
  </si>
  <si>
    <t>2023-03-14 09:42:10</t>
  </si>
  <si>
    <t>2023-05-11 16:36:26</t>
  </si>
  <si>
    <t>16:36:26</t>
  </si>
  <si>
    <t>49208095348</t>
  </si>
  <si>
    <t>049208095348</t>
  </si>
  <si>
    <t>粤AHH290</t>
  </si>
  <si>
    <t>2023-03-14 09:24:17</t>
  </si>
  <si>
    <t>2023-05-11 16:35:33</t>
  </si>
  <si>
    <t>16:35:33</t>
  </si>
  <si>
    <t>13306241031</t>
  </si>
  <si>
    <t>013306241031</t>
  </si>
  <si>
    <t>粤AGU228</t>
  </si>
  <si>
    <t>2023-03-14 08:52:08</t>
  </si>
  <si>
    <t>13306151210</t>
  </si>
  <si>
    <t>013306151210</t>
  </si>
  <si>
    <t>粤AFM252</t>
  </si>
  <si>
    <t>2023-03-13 19:17:50</t>
  </si>
  <si>
    <t>2023-05-11 16:34:36</t>
  </si>
  <si>
    <t>16:34:36</t>
  </si>
  <si>
    <t>1220027</t>
  </si>
  <si>
    <t>013341220027</t>
  </si>
  <si>
    <t>粤AFB219</t>
  </si>
  <si>
    <t>2023-03-13 19:17:17</t>
  </si>
  <si>
    <t>2023-05-11 16:33:44</t>
  </si>
  <si>
    <t>16:33:44</t>
  </si>
  <si>
    <t>1220026</t>
  </si>
  <si>
    <t>013341220026</t>
  </si>
  <si>
    <t>粤AHF752</t>
  </si>
  <si>
    <t>2023-03-13 19:16:52</t>
  </si>
  <si>
    <t>1220064</t>
  </si>
  <si>
    <t>013341220064</t>
  </si>
  <si>
    <t>粤AGZ242</t>
  </si>
  <si>
    <t>2023-03-13 19:16:22</t>
  </si>
  <si>
    <t>2023-05-11 16:32:10</t>
  </si>
  <si>
    <t>16:32:10</t>
  </si>
  <si>
    <t>1220065</t>
  </si>
  <si>
    <t>013341220065</t>
  </si>
  <si>
    <t>粤AFX912</t>
  </si>
  <si>
    <t>2023-03-13 19:15:55</t>
  </si>
  <si>
    <t>1220066</t>
  </si>
  <si>
    <t>013341220066</t>
  </si>
  <si>
    <t>粤ABH766</t>
  </si>
  <si>
    <t>2023-03-13 19:15:27</t>
  </si>
  <si>
    <t>2023-05-11 16:35:53</t>
  </si>
  <si>
    <t>16:35:53</t>
  </si>
  <si>
    <t>1220067</t>
  </si>
  <si>
    <t>013341220067</t>
  </si>
  <si>
    <t>粤AG9185</t>
  </si>
  <si>
    <t>2023-03-13 14:29:51</t>
  </si>
  <si>
    <t>1220047</t>
  </si>
  <si>
    <t>013341220047</t>
  </si>
  <si>
    <t>粤ACE958</t>
  </si>
  <si>
    <t>2023-03-13 10:57:59</t>
  </si>
  <si>
    <t>2023-05-11 16:36:19</t>
  </si>
  <si>
    <t>16:36:19</t>
  </si>
  <si>
    <t>19711425457</t>
  </si>
  <si>
    <t>019711425457</t>
  </si>
  <si>
    <t>粤AGX633</t>
  </si>
  <si>
    <t>2023-03-13 08:56:25</t>
  </si>
  <si>
    <t>2023-05-11 16:34:55</t>
  </si>
  <si>
    <t>16:34:55</t>
  </si>
  <si>
    <t>13287262939</t>
  </si>
  <si>
    <t>013287262939</t>
  </si>
  <si>
    <t>粤AAL349</t>
  </si>
  <si>
    <t>2023-03-12 16:19:09</t>
  </si>
  <si>
    <t>2023-05-11 16:36:48</t>
  </si>
  <si>
    <t>16:36:48</t>
  </si>
  <si>
    <t>10103800600</t>
  </si>
  <si>
    <t>010103800600</t>
  </si>
  <si>
    <t>粤AGS300</t>
  </si>
  <si>
    <t>2023-03-12 14:07:57</t>
  </si>
  <si>
    <t>2023-05-11 16:35:30</t>
  </si>
  <si>
    <t>16:35:30</t>
  </si>
  <si>
    <t>13306240116</t>
  </si>
  <si>
    <t>013306240116</t>
  </si>
  <si>
    <t>粤AHG026</t>
  </si>
  <si>
    <t>2023-03-12 13:17:53</t>
  </si>
  <si>
    <t>2023-05-11 16:35:41</t>
  </si>
  <si>
    <t>16:35:41</t>
  </si>
  <si>
    <t>13306241027</t>
  </si>
  <si>
    <t>013306241027</t>
  </si>
  <si>
    <t>粤AGE061</t>
  </si>
  <si>
    <t>2023-03-12 12:55:52</t>
  </si>
  <si>
    <t>13306241028</t>
  </si>
  <si>
    <t>013306241028</t>
  </si>
  <si>
    <t>粤ACP963</t>
  </si>
  <si>
    <t>2023-03-12 12:48:41</t>
  </si>
  <si>
    <t>13306241026</t>
  </si>
  <si>
    <t>013306241026</t>
  </si>
  <si>
    <t>粤AGK622</t>
  </si>
  <si>
    <t>2023-03-12 11:12:18</t>
  </si>
  <si>
    <t>2023-05-11 16:36:43</t>
  </si>
  <si>
    <t>16:36:43</t>
  </si>
  <si>
    <t>13306241034</t>
  </si>
  <si>
    <t>013306241034</t>
  </si>
  <si>
    <t>粤ACD446</t>
  </si>
  <si>
    <t>2023-03-12 10:55:05</t>
  </si>
  <si>
    <t>13306241030</t>
  </si>
  <si>
    <t>013306241030</t>
  </si>
  <si>
    <t>粤AFK179</t>
  </si>
  <si>
    <t>2023-03-11 23:48:44</t>
  </si>
  <si>
    <t>2023-05-11 16:31:55</t>
  </si>
  <si>
    <t>16:31:55</t>
  </si>
  <si>
    <t>1220095</t>
  </si>
  <si>
    <t>013341220095</t>
  </si>
  <si>
    <t>粤ACK843</t>
  </si>
  <si>
    <t>2023-03-10 14:04:30</t>
  </si>
  <si>
    <t>13302214881</t>
  </si>
  <si>
    <t>013302214881</t>
  </si>
  <si>
    <t>非粤标设备（1月18日前安装）</t>
  </si>
  <si>
    <t>非粤标设备</t>
  </si>
  <si>
    <t>FYB-118Q</t>
  </si>
  <si>
    <t>粤AFG201</t>
  </si>
  <si>
    <t>2023-03-10 12:33:15</t>
  </si>
  <si>
    <t>13751485458</t>
  </si>
  <si>
    <t>013751485458</t>
  </si>
  <si>
    <t>粤AFS980</t>
  </si>
  <si>
    <t>2023-03-10 11:09:22</t>
  </si>
  <si>
    <t>2023-05-11 16:33:25</t>
  </si>
  <si>
    <t>16:33:25</t>
  </si>
  <si>
    <t>18818851671</t>
  </si>
  <si>
    <t>018818851671</t>
  </si>
  <si>
    <t>粤AAP947</t>
  </si>
  <si>
    <t>2023-03-09 15:59:27</t>
  </si>
  <si>
    <t>2023-05-11 13:21:20</t>
  </si>
  <si>
    <t>13:21:20</t>
  </si>
  <si>
    <t>H004998</t>
  </si>
  <si>
    <t>017888004998</t>
  </si>
  <si>
    <t>粤ADQ526</t>
  </si>
  <si>
    <t>2023-03-09 15:36:06</t>
  </si>
  <si>
    <t>H005017</t>
  </si>
  <si>
    <t>017888005017</t>
  </si>
  <si>
    <t>粤ABC968</t>
  </si>
  <si>
    <t>2023-03-09 10:04:43</t>
  </si>
  <si>
    <t>14433993148</t>
  </si>
  <si>
    <t>014433993148</t>
  </si>
  <si>
    <t>粤ADF496</t>
  </si>
  <si>
    <t>2023-03-09 09:19:27</t>
  </si>
  <si>
    <t>2023-03-16 01:50:31</t>
  </si>
  <si>
    <t>01:50:31</t>
  </si>
  <si>
    <t>018821056202</t>
  </si>
  <si>
    <t>粤ACJ010</t>
  </si>
  <si>
    <t>2023-03-09 09:18:58</t>
  </si>
  <si>
    <t>2023-05-11 16:27:10</t>
  </si>
  <si>
    <t>16:27:10</t>
  </si>
  <si>
    <t>018821056199</t>
  </si>
  <si>
    <t>粤ACJ259</t>
  </si>
  <si>
    <t>2023-03-09 09:18:37</t>
  </si>
  <si>
    <t>2023-03-15 18:38:49</t>
  </si>
  <si>
    <t>18:38:49</t>
  </si>
  <si>
    <t>018821056205</t>
  </si>
  <si>
    <t>粤AFJ215</t>
  </si>
  <si>
    <t>2023-03-09 09:02:46</t>
  </si>
  <si>
    <t>18821056216</t>
  </si>
  <si>
    <t>018821056216</t>
  </si>
  <si>
    <t>粤ABM052</t>
  </si>
  <si>
    <t>2023-03-08 15:08:59</t>
  </si>
  <si>
    <t>2023-05-11 16:34:01</t>
  </si>
  <si>
    <t>16:34:01</t>
  </si>
  <si>
    <t>064264004261</t>
  </si>
  <si>
    <t>粤ABN257</t>
  </si>
  <si>
    <t>2023-03-08 12:08:20</t>
  </si>
  <si>
    <t>2023-05-11 16:37:04</t>
  </si>
  <si>
    <t>16:37:04</t>
  </si>
  <si>
    <t>018821056208</t>
  </si>
  <si>
    <t>粤ACT020</t>
  </si>
  <si>
    <t>2023-03-08 12:05:38</t>
  </si>
  <si>
    <t>018821056215</t>
  </si>
  <si>
    <t>粤ACK956</t>
  </si>
  <si>
    <t>2023-03-08 12:02:27</t>
  </si>
  <si>
    <t>2023-03-24 12:07:20</t>
  </si>
  <si>
    <t>12:07:20</t>
  </si>
  <si>
    <t>018821056201</t>
  </si>
  <si>
    <t>粤AFZ581</t>
  </si>
  <si>
    <t>2023-03-08 11:59:13</t>
  </si>
  <si>
    <t>2023-05-11 16:32:39</t>
  </si>
  <si>
    <t>16:32:39</t>
  </si>
  <si>
    <t>018821056214</t>
  </si>
  <si>
    <t>粤ACC498</t>
  </si>
  <si>
    <t>2023-03-08 11:58:44</t>
  </si>
  <si>
    <t>2023-05-11 16:32:29</t>
  </si>
  <si>
    <t>16:32:29</t>
  </si>
  <si>
    <t>018821056211</t>
  </si>
  <si>
    <t>粤ADZ343</t>
  </si>
  <si>
    <t>2023-03-08 11:54:13</t>
  </si>
  <si>
    <t>018821056200</t>
  </si>
  <si>
    <t>粤ACM208</t>
  </si>
  <si>
    <t>2023-03-08 11:53:46</t>
  </si>
  <si>
    <t>2023-05-11 09:56:14</t>
  </si>
  <si>
    <t>09:56:14</t>
  </si>
  <si>
    <t>018821056217</t>
  </si>
  <si>
    <t>粤ADC167</t>
  </si>
  <si>
    <t>2023-03-08 11:53:19</t>
  </si>
  <si>
    <t>2023-03-16 23:38:30</t>
  </si>
  <si>
    <t>23:38:30</t>
  </si>
  <si>
    <t>018821056207</t>
  </si>
  <si>
    <t>粤AFG121</t>
  </si>
  <si>
    <t>2023-03-08 11:52:54</t>
  </si>
  <si>
    <t>2023-05-11 16:37:02</t>
  </si>
  <si>
    <t>16:37:02</t>
  </si>
  <si>
    <t>018821056210</t>
  </si>
  <si>
    <t>粤ABL900</t>
  </si>
  <si>
    <t>2023-03-08 11:52:28</t>
  </si>
  <si>
    <t>2023-05-11 04:08:22</t>
  </si>
  <si>
    <t>04:08:22</t>
  </si>
  <si>
    <t>018821056204</t>
  </si>
  <si>
    <t>粤ADN368</t>
  </si>
  <si>
    <t>2023-03-08 11:51:50</t>
  </si>
  <si>
    <t>2023-05-11 16:32:52</t>
  </si>
  <si>
    <t>16:32:52</t>
  </si>
  <si>
    <t>018821056213</t>
  </si>
  <si>
    <t>粤ACG746</t>
  </si>
  <si>
    <t>2023-03-08 11:51:25</t>
  </si>
  <si>
    <t>2023-05-11 16:29:27</t>
  </si>
  <si>
    <t>16:29:27</t>
  </si>
  <si>
    <t>018821056218</t>
  </si>
  <si>
    <t>粤ADH429</t>
  </si>
  <si>
    <t>2023-03-08 11:47:58</t>
  </si>
  <si>
    <t>018821056152</t>
  </si>
  <si>
    <t>粤ABY145</t>
  </si>
  <si>
    <t>2023-03-08 11:47:28</t>
  </si>
  <si>
    <t>2023-05-11 15:51:57</t>
  </si>
  <si>
    <t>15:51:57</t>
  </si>
  <si>
    <t>018821056203</t>
  </si>
  <si>
    <t>粤ADA232</t>
  </si>
  <si>
    <t>2023-03-08 11:44:16</t>
  </si>
  <si>
    <t>018821056209</t>
  </si>
  <si>
    <t>粤ACP275</t>
  </si>
  <si>
    <t>2023-03-08 11:43:26</t>
  </si>
  <si>
    <t>2023-05-11 16:34:15</t>
  </si>
  <si>
    <t>16:34:15</t>
  </si>
  <si>
    <t>018821056206</t>
  </si>
  <si>
    <t>粤A57136D</t>
  </si>
  <si>
    <t>2023-03-07 08:45:11</t>
  </si>
  <si>
    <t>2023-05-11 16:37:07</t>
  </si>
  <si>
    <t>16:37:07</t>
  </si>
  <si>
    <t>13552557324</t>
  </si>
  <si>
    <t>013552557324</t>
  </si>
  <si>
    <t>初速度（苏州）科技有限公司</t>
  </si>
  <si>
    <t>Momenta</t>
  </si>
  <si>
    <t>AutoRing X1</t>
  </si>
  <si>
    <t>广州南旅汽车运输有限公司</t>
  </si>
  <si>
    <t>粤A29767D</t>
  </si>
  <si>
    <t>2023-03-07 08:44:41</t>
  </si>
  <si>
    <t>2023-05-11 16:36:25</t>
  </si>
  <si>
    <t>16:36:25</t>
  </si>
  <si>
    <t>13552652901</t>
  </si>
  <si>
    <t>013552652901</t>
  </si>
  <si>
    <t>粤A25796D</t>
  </si>
  <si>
    <t>2023-03-07 08:44:09</t>
  </si>
  <si>
    <t>2023-05-11 16:36:55</t>
  </si>
  <si>
    <t>16:36:55</t>
  </si>
  <si>
    <t>13552607228</t>
  </si>
  <si>
    <t>013552607228</t>
  </si>
  <si>
    <t>粤AHF329</t>
  </si>
  <si>
    <t>2023-03-06 14:49:46</t>
  </si>
  <si>
    <t>1220040</t>
  </si>
  <si>
    <t>013341220040</t>
  </si>
  <si>
    <t>粤AFQ693</t>
  </si>
  <si>
    <t>2023-03-06 13:44:01</t>
  </si>
  <si>
    <t>2023-05-11 16:37:31</t>
  </si>
  <si>
    <t>16:37:31</t>
  </si>
  <si>
    <t>1220043</t>
  </si>
  <si>
    <t>013341220043</t>
  </si>
  <si>
    <t>粤ACN263</t>
  </si>
  <si>
    <t>2023-03-06 11:40:20</t>
  </si>
  <si>
    <t>2023-05-11 16:31:49</t>
  </si>
  <si>
    <t>1220036</t>
  </si>
  <si>
    <t>013341220036</t>
  </si>
  <si>
    <t>粤AHT342</t>
  </si>
  <si>
    <t>2023-03-06 11:34:46</t>
  </si>
  <si>
    <t>2023-05-11 16:36:06</t>
  </si>
  <si>
    <t>16:36:06</t>
  </si>
  <si>
    <t>1220042</t>
  </si>
  <si>
    <t>013341220042</t>
  </si>
  <si>
    <t>粤ACL226</t>
  </si>
  <si>
    <t>2023-03-04 11:06:26</t>
  </si>
  <si>
    <t>2023-05-11 16:32:45</t>
  </si>
  <si>
    <t>16:32:45</t>
  </si>
  <si>
    <t>018821056150</t>
  </si>
  <si>
    <t>粤ADM595</t>
  </si>
  <si>
    <t>2023-03-04 11:06:01</t>
  </si>
  <si>
    <t>2023-05-10 11:17:58</t>
  </si>
  <si>
    <t>11:17:58</t>
  </si>
  <si>
    <t>018821056157</t>
  </si>
  <si>
    <t>粤ADX712</t>
  </si>
  <si>
    <t>2023-03-04 11:02:50</t>
  </si>
  <si>
    <t>2023-05-11 16:34:33</t>
  </si>
  <si>
    <t>16:34:33</t>
  </si>
  <si>
    <t>018821056158</t>
  </si>
  <si>
    <t>粤ACT951</t>
  </si>
  <si>
    <t>2023-03-04 11:02:24</t>
  </si>
  <si>
    <t>2023-05-11 16:33:08</t>
  </si>
  <si>
    <t>16:33:08</t>
  </si>
  <si>
    <t>018821056151</t>
  </si>
  <si>
    <t>粤ACV186</t>
  </si>
  <si>
    <t>2023-03-04 11:01:50</t>
  </si>
  <si>
    <t>018821056155</t>
  </si>
  <si>
    <t>粤ADQ248</t>
  </si>
  <si>
    <t>2023-03-04 10:51:22</t>
  </si>
  <si>
    <t>2023-05-11 16:35:07</t>
  </si>
  <si>
    <t>16:35:07</t>
  </si>
  <si>
    <t>018821056153</t>
  </si>
  <si>
    <t>粤ADG568</t>
  </si>
  <si>
    <t>2023-03-04 10:50:51</t>
  </si>
  <si>
    <t>2023-05-11 16:36:27</t>
  </si>
  <si>
    <t>16:36:27</t>
  </si>
  <si>
    <t>018821056156</t>
  </si>
  <si>
    <t>粤ADG420</t>
  </si>
  <si>
    <t>2023-03-04 10:22:16</t>
  </si>
  <si>
    <t>1220148</t>
  </si>
  <si>
    <t>013341220148</t>
  </si>
  <si>
    <t>粤AFK606</t>
  </si>
  <si>
    <t>2023-03-03 11:14:53</t>
  </si>
  <si>
    <t>2023-05-11 16:32:59</t>
  </si>
  <si>
    <t>16:32:59</t>
  </si>
  <si>
    <t>092191315483</t>
  </si>
  <si>
    <t>粤AFA473</t>
  </si>
  <si>
    <t>2023-03-03 11:14:25</t>
  </si>
  <si>
    <t>2023-05-11 16:36:51</t>
  </si>
  <si>
    <t>16:36:51</t>
  </si>
  <si>
    <t>092191317327</t>
  </si>
  <si>
    <t>粤AFU933</t>
  </si>
  <si>
    <t>2023-03-03 11:13:56</t>
  </si>
  <si>
    <t>092140000448</t>
  </si>
  <si>
    <t>粤ACR609</t>
  </si>
  <si>
    <t>2023-03-03 11:13:22</t>
  </si>
  <si>
    <t>092140000548</t>
  </si>
  <si>
    <t>粤ACF540</t>
  </si>
  <si>
    <t>2023-03-03 11:12:27</t>
  </si>
  <si>
    <t>2023-05-11 16:31:45</t>
  </si>
  <si>
    <t>16:31:45</t>
  </si>
  <si>
    <t>092140000441</t>
  </si>
  <si>
    <t>粤ACE688</t>
  </si>
  <si>
    <t>2023-03-03 11:12:00</t>
  </si>
  <si>
    <t>2023-05-11 16:37:19</t>
  </si>
  <si>
    <t>16:37:19</t>
  </si>
  <si>
    <t>092140000554</t>
  </si>
  <si>
    <t>粤ABP487</t>
  </si>
  <si>
    <t>2023-03-03 11:11:34</t>
  </si>
  <si>
    <t>2023-05-11 16:37:34</t>
  </si>
  <si>
    <t>16:37:34</t>
  </si>
  <si>
    <t>092140000542</t>
  </si>
  <si>
    <t>粤ABJ720</t>
  </si>
  <si>
    <t>2023-03-03 11:11:06</t>
  </si>
  <si>
    <t>092140000538</t>
  </si>
  <si>
    <t>粤AAQ122</t>
  </si>
  <si>
    <t>2023-03-03 11:10:36</t>
  </si>
  <si>
    <t>2023-05-11 16:36:32</t>
  </si>
  <si>
    <t>16:36:32</t>
  </si>
  <si>
    <t>092140000459</t>
  </si>
  <si>
    <t>粤AAQ110</t>
  </si>
  <si>
    <t>2023-03-03 11:10:00</t>
  </si>
  <si>
    <t>2023-05-09 17:15:19</t>
  </si>
  <si>
    <t>17:15:19</t>
  </si>
  <si>
    <t>092140000527</t>
  </si>
  <si>
    <t>粤ACT177</t>
  </si>
  <si>
    <t>2023-03-03 09:26:04</t>
  </si>
  <si>
    <t>2023-05-11 16:34:43</t>
  </si>
  <si>
    <t>16:34:43</t>
  </si>
  <si>
    <t>18001155290</t>
  </si>
  <si>
    <t>018001155290</t>
  </si>
  <si>
    <t>粤AKP209</t>
  </si>
  <si>
    <t>2023-03-03 09:18:20</t>
  </si>
  <si>
    <t>2023-05-11 14:36:37</t>
  </si>
  <si>
    <t>14:36:37</t>
  </si>
  <si>
    <t>H011205</t>
  </si>
  <si>
    <t>017888011205</t>
  </si>
  <si>
    <t>广州世源物流发展有限公司</t>
  </si>
  <si>
    <t>广州开泰交通信息科技有限公司</t>
  </si>
  <si>
    <t>粤ADD450</t>
  </si>
  <si>
    <t>2023-03-03 09:15:00</t>
  </si>
  <si>
    <t>092140000552</t>
  </si>
  <si>
    <t>粤AHA330</t>
  </si>
  <si>
    <t>2023-03-03 09:13:23</t>
  </si>
  <si>
    <t>2023-05-06 00:20:22</t>
  </si>
  <si>
    <t>00:20:22</t>
  </si>
  <si>
    <t>H009529</t>
  </si>
  <si>
    <t>017888009529</t>
  </si>
  <si>
    <t>粤AHB598</t>
  </si>
  <si>
    <t>2023-03-02 21:41:51</t>
  </si>
  <si>
    <t>4027562</t>
  </si>
  <si>
    <t>013334027562</t>
  </si>
  <si>
    <t>粤AM5156</t>
  </si>
  <si>
    <t>2023-03-02 21:34:46</t>
  </si>
  <si>
    <t>2023-04-04 16:10:37</t>
  </si>
  <si>
    <t>16:10:37</t>
  </si>
  <si>
    <t>4027526</t>
  </si>
  <si>
    <t>013334027526</t>
  </si>
  <si>
    <t>粤AAZ546</t>
  </si>
  <si>
    <t>2023-03-02 21:33:50</t>
  </si>
  <si>
    <t>2023-04-11 00:22:38</t>
  </si>
  <si>
    <t>00:22:38</t>
  </si>
  <si>
    <t>4027527</t>
  </si>
  <si>
    <t>013334027527</t>
  </si>
  <si>
    <t>粤ADA280</t>
  </si>
  <si>
    <t>2023-03-02 20:18:53</t>
  </si>
  <si>
    <t>14331094815</t>
  </si>
  <si>
    <t>014331094815</t>
  </si>
  <si>
    <t>粤ADP675</t>
  </si>
  <si>
    <t>2023-03-01 21:18:31</t>
  </si>
  <si>
    <t>2023-04-23 17:16:20</t>
  </si>
  <si>
    <t>17:16:20</t>
  </si>
  <si>
    <t>4027528</t>
  </si>
  <si>
    <t>013334027528</t>
  </si>
  <si>
    <t>粤AFX760</t>
  </si>
  <si>
    <t>2023-03-01 17:42:10</t>
  </si>
  <si>
    <t>2023-05-11 16:35:04</t>
  </si>
  <si>
    <t>16:35:04</t>
  </si>
  <si>
    <t>19711485241</t>
  </si>
  <si>
    <t>019711485241</t>
  </si>
  <si>
    <t>粤A05788D</t>
  </si>
  <si>
    <t>2023-03-01 16:00:41</t>
  </si>
  <si>
    <t>2023-05-11 16:35:34</t>
  </si>
  <si>
    <t>16:35:34</t>
  </si>
  <si>
    <t>013305744775</t>
  </si>
  <si>
    <t>粤A00006D</t>
  </si>
  <si>
    <t>2023-03-01 15:59:47</t>
  </si>
  <si>
    <t>2023-05-11 16:35:55</t>
  </si>
  <si>
    <t>16:35:55</t>
  </si>
  <si>
    <t>013305789344</t>
  </si>
  <si>
    <t>粤A00068D</t>
  </si>
  <si>
    <t>2023-03-01 15:58:59</t>
  </si>
  <si>
    <t>013305635481</t>
  </si>
  <si>
    <t>粤A02388D</t>
  </si>
  <si>
    <t>2023-03-01 15:58:07</t>
  </si>
  <si>
    <t>2023-05-11 16:34:08</t>
  </si>
  <si>
    <t>16:34:08</t>
  </si>
  <si>
    <t>013305789364</t>
  </si>
  <si>
    <t>粤A00008D</t>
  </si>
  <si>
    <t>2023-03-01 15:57:18</t>
  </si>
  <si>
    <t>013305789343</t>
  </si>
  <si>
    <t>粤A00033D</t>
  </si>
  <si>
    <t>2023-03-01 15:56:13</t>
  </si>
  <si>
    <t>2023-05-11 16:37:24</t>
  </si>
  <si>
    <t>16:37:24</t>
  </si>
  <si>
    <t>013305789358</t>
  </si>
  <si>
    <t>粤A09138D</t>
  </si>
  <si>
    <t>2023-03-01 15:55:12</t>
  </si>
  <si>
    <t>013305789348</t>
  </si>
  <si>
    <t>粤AP3956</t>
  </si>
  <si>
    <t>2023-03-01 11:32:55</t>
  </si>
  <si>
    <t>2023-04-25 23:41:12</t>
  </si>
  <si>
    <t>23:41:12</t>
  </si>
  <si>
    <t>092140000496</t>
  </si>
  <si>
    <t>粤AHZ576</t>
  </si>
  <si>
    <t>2023-03-01 11:32:13</t>
  </si>
  <si>
    <t>092191315484</t>
  </si>
  <si>
    <t>粤AHJ090</t>
  </si>
  <si>
    <t>2023-03-01 11:31:47</t>
  </si>
  <si>
    <t>2023-05-11 16:37:26</t>
  </si>
  <si>
    <t>16:37:26</t>
  </si>
  <si>
    <t>092191315479</t>
  </si>
  <si>
    <t>粤AGZ529</t>
  </si>
  <si>
    <t>2023-03-01 11:31:21</t>
  </si>
  <si>
    <t>2023-05-11 16:26:15</t>
  </si>
  <si>
    <t>16:26:15</t>
  </si>
  <si>
    <t>092191315478</t>
  </si>
  <si>
    <t>粤AGR127</t>
  </si>
  <si>
    <t>2023-03-01 11:30:54</t>
  </si>
  <si>
    <t>2023-05-11 16:31:11</t>
  </si>
  <si>
    <t>16:31:11</t>
  </si>
  <si>
    <t>092191315477</t>
  </si>
  <si>
    <t>粤AGE295</t>
  </si>
  <si>
    <t>2023-03-01 11:30:23</t>
  </si>
  <si>
    <t>092191317325</t>
  </si>
  <si>
    <t>粤AGD290</t>
  </si>
  <si>
    <t>2023-03-01 11:29:55</t>
  </si>
  <si>
    <t>2023-05-11 16:30:15</t>
  </si>
  <si>
    <t>16:30:15</t>
  </si>
  <si>
    <t>092191315476</t>
  </si>
  <si>
    <t>粤AGC405</t>
  </si>
  <si>
    <t>2023-03-01 11:29:26</t>
  </si>
  <si>
    <t>092191317312</t>
  </si>
  <si>
    <t>粤AFQ919</t>
  </si>
  <si>
    <t>2023-03-01 11:29:03</t>
  </si>
  <si>
    <t>092140001273</t>
  </si>
  <si>
    <t>粤AFQ478</t>
  </si>
  <si>
    <t>2023-03-01 11:28:35</t>
  </si>
  <si>
    <t>092140000452</t>
  </si>
  <si>
    <t>粤AFJ550</t>
  </si>
  <si>
    <t>2023-03-01 11:27:51</t>
  </si>
  <si>
    <t>2023-05-11 16:36:49</t>
  </si>
  <si>
    <t>16:36:49</t>
  </si>
  <si>
    <t>092140000451</t>
  </si>
  <si>
    <t>粤ADS370</t>
  </si>
  <si>
    <t>2023-03-01 11:27:19</t>
  </si>
  <si>
    <t>092140000522</t>
  </si>
  <si>
    <t>粤ADF433</t>
  </si>
  <si>
    <t>2023-03-01 11:26:54</t>
  </si>
  <si>
    <t>092140000541</t>
  </si>
  <si>
    <t>粤ADD702</t>
  </si>
  <si>
    <t>2023-03-01 11:26:30</t>
  </si>
  <si>
    <t>092140000502</t>
  </si>
  <si>
    <t>粤ACX884</t>
  </si>
  <si>
    <t>2023-03-01 11:26:01</t>
  </si>
  <si>
    <t>092191317330</t>
  </si>
  <si>
    <t>粤ACV669</t>
  </si>
  <si>
    <t>2023-03-01 11:25:09</t>
  </si>
  <si>
    <t>092140000517</t>
  </si>
  <si>
    <t>粤ACU804</t>
  </si>
  <si>
    <t>2023-03-01 11:24:32</t>
  </si>
  <si>
    <t>2023-05-11 16:29:19</t>
  </si>
  <si>
    <t>16:29:19</t>
  </si>
  <si>
    <t>092191317318</t>
  </si>
  <si>
    <t>粤ACU240</t>
  </si>
  <si>
    <t>2023-03-01 11:24:07</t>
  </si>
  <si>
    <t>2023-05-11 16:32:31</t>
  </si>
  <si>
    <t>16:32:31</t>
  </si>
  <si>
    <t>092140000495</t>
  </si>
  <si>
    <t>粤ACD495</t>
  </si>
  <si>
    <t>2023-03-01 11:23:25</t>
  </si>
  <si>
    <t>2023-05-11 16:34:09</t>
  </si>
  <si>
    <t>16:34:09</t>
  </si>
  <si>
    <t>092140000494</t>
  </si>
  <si>
    <t>粤ABZ053</t>
  </si>
  <si>
    <t>2023-03-01 11:22:57</t>
  </si>
  <si>
    <t>092140000456</t>
  </si>
  <si>
    <t>粤ABS378</t>
  </si>
  <si>
    <t>2023-03-01 11:22:20</t>
  </si>
  <si>
    <t>092140000485</t>
  </si>
  <si>
    <t>粤ABS331</t>
  </si>
  <si>
    <t>2023-03-01 11:21:40</t>
  </si>
  <si>
    <t>2023-05-11 16:33:35</t>
  </si>
  <si>
    <t>16:33:35</t>
  </si>
  <si>
    <t>092140000444</t>
  </si>
  <si>
    <t>粤ABR893</t>
  </si>
  <si>
    <t>2023-03-01 11:20:45</t>
  </si>
  <si>
    <t>092140000454</t>
  </si>
  <si>
    <t>粤ABQ234</t>
  </si>
  <si>
    <t>2023-03-01 11:20:09</t>
  </si>
  <si>
    <t>092191317319</t>
  </si>
  <si>
    <t>粤ABF219</t>
  </si>
  <si>
    <t>2023-03-01 11:19:35</t>
  </si>
  <si>
    <t>092191315480</t>
  </si>
  <si>
    <t>粤AAY708</t>
  </si>
  <si>
    <t>2023-03-01 10:32:23</t>
  </si>
  <si>
    <t>18001597137</t>
  </si>
  <si>
    <t>018001597137</t>
  </si>
  <si>
    <t>广州市华驰危险品货运有限公司</t>
  </si>
  <si>
    <t>粤ABG416</t>
  </si>
  <si>
    <t>2023-03-01 10:21:10</t>
  </si>
  <si>
    <t>18818805354</t>
  </si>
  <si>
    <t>018818805354</t>
  </si>
  <si>
    <t>粤AJL258</t>
  </si>
  <si>
    <t>2023-03-01 10:09:15</t>
  </si>
  <si>
    <t>18001440727</t>
  </si>
  <si>
    <t>018001440727</t>
  </si>
  <si>
    <t>粤AHL533</t>
  </si>
  <si>
    <t>2023-03-01 09:30:36</t>
  </si>
  <si>
    <t>2023-05-11 16:33:45</t>
  </si>
  <si>
    <t>16:33:45</t>
  </si>
  <si>
    <t>10104141400</t>
  </si>
  <si>
    <t>010104141400</t>
  </si>
  <si>
    <t>粤ACQ075</t>
  </si>
  <si>
    <t>2023-02-28 19:26:50</t>
  </si>
  <si>
    <t>2023-05-11 16:31:43</t>
  </si>
  <si>
    <t>16:31:43</t>
  </si>
  <si>
    <t>2507207</t>
  </si>
  <si>
    <t>013342507207</t>
  </si>
  <si>
    <t>粤AS6553</t>
  </si>
  <si>
    <t>2023-02-28 09:26:59</t>
  </si>
  <si>
    <t>2023-05-11 16:23:22</t>
  </si>
  <si>
    <t>16:23:22</t>
  </si>
  <si>
    <t>092140000521</t>
  </si>
  <si>
    <t>粤AP3975</t>
  </si>
  <si>
    <t>2023-02-28 09:26:33</t>
  </si>
  <si>
    <t>2023-04-30 16:19:18</t>
  </si>
  <si>
    <t>16:19:18</t>
  </si>
  <si>
    <t>092140000458</t>
  </si>
  <si>
    <t>粤AP3960</t>
  </si>
  <si>
    <t>2023-02-28 09:26:02</t>
  </si>
  <si>
    <t>2023-04-28 17:06:35</t>
  </si>
  <si>
    <t>17:06:35</t>
  </si>
  <si>
    <t>092140000497</t>
  </si>
  <si>
    <t>粤AP3959</t>
  </si>
  <si>
    <t>2023-02-28 09:25:31</t>
  </si>
  <si>
    <t>2023-04-27 08:48:50</t>
  </si>
  <si>
    <t>08:48:50</t>
  </si>
  <si>
    <t>092140000543</t>
  </si>
  <si>
    <t>粤AM9565</t>
  </si>
  <si>
    <t>2023-02-28 09:24:16</t>
  </si>
  <si>
    <t>2023-04-28 08:57:52</t>
  </si>
  <si>
    <t>08:57:52</t>
  </si>
  <si>
    <t>092140000526</t>
  </si>
  <si>
    <t>粤AHW896</t>
  </si>
  <si>
    <t>2023-02-28 09:22:58</t>
  </si>
  <si>
    <t>092191315485</t>
  </si>
  <si>
    <t>粤AHG243</t>
  </si>
  <si>
    <t>2023-02-28 09:22:32</t>
  </si>
  <si>
    <t>092191317313</t>
  </si>
  <si>
    <t>粤AHA143</t>
  </si>
  <si>
    <t>2023-02-28 09:22:03</t>
  </si>
  <si>
    <t>2023-05-11 16:37:09</t>
  </si>
  <si>
    <t>16:37:09</t>
  </si>
  <si>
    <t>092191317326</t>
  </si>
  <si>
    <t>粤AGR229</t>
  </si>
  <si>
    <t>2023-02-28 09:21:41</t>
  </si>
  <si>
    <t>2023-05-11 16:32:58</t>
  </si>
  <si>
    <t>16:32:58</t>
  </si>
  <si>
    <t>092191315481</t>
  </si>
  <si>
    <t>粤AGN540</t>
  </si>
  <si>
    <t>2023-02-28 09:21:16</t>
  </si>
  <si>
    <t>092191317316</t>
  </si>
  <si>
    <t>粤AFY702</t>
  </si>
  <si>
    <t>2023-02-28 09:20:46</t>
  </si>
  <si>
    <t>092140000525</t>
  </si>
  <si>
    <t>粤AFF956</t>
  </si>
  <si>
    <t>2023-02-28 09:20:18</t>
  </si>
  <si>
    <t>092140000457</t>
  </si>
  <si>
    <t>粤ADZ361</t>
  </si>
  <si>
    <t>2023-02-28 09:19:52</t>
  </si>
  <si>
    <t>092140000499</t>
  </si>
  <si>
    <t>粤ADW375</t>
  </si>
  <si>
    <t>2023-02-28 09:19:26</t>
  </si>
  <si>
    <t>092140000528</t>
  </si>
  <si>
    <t>粤ADV219</t>
  </si>
  <si>
    <t>2023-02-28 09:18:48</t>
  </si>
  <si>
    <t>2023-05-11 16:30:50</t>
  </si>
  <si>
    <t>16:30:50</t>
  </si>
  <si>
    <t>092140000483</t>
  </si>
  <si>
    <t>粤ADS650</t>
  </si>
  <si>
    <t>2023-02-28 09:18:03</t>
  </si>
  <si>
    <t>092140000514</t>
  </si>
  <si>
    <t>粤ADR995</t>
  </si>
  <si>
    <t>2023-02-28 09:17:39</t>
  </si>
  <si>
    <t>2023-05-11 16:36:59</t>
  </si>
  <si>
    <t>16:36:59</t>
  </si>
  <si>
    <t>092140000532</t>
  </si>
  <si>
    <t>粤ADD316</t>
  </si>
  <si>
    <t>2023-02-28 09:17:15</t>
  </si>
  <si>
    <t>2023-05-11 16:32:09</t>
  </si>
  <si>
    <t>16:32:09</t>
  </si>
  <si>
    <t>092140000446</t>
  </si>
  <si>
    <t>粤ADA405</t>
  </si>
  <si>
    <t>2023-02-28 09:16:49</t>
  </si>
  <si>
    <t>092140000439</t>
  </si>
  <si>
    <t>粤ACZ908</t>
  </si>
  <si>
    <t>2023-02-28 09:16:23</t>
  </si>
  <si>
    <t>092140000442</t>
  </si>
  <si>
    <t>粤ACX940</t>
  </si>
  <si>
    <t>2023-02-28 09:15:46</t>
  </si>
  <si>
    <t>092140000450</t>
  </si>
  <si>
    <t>粤ACX904</t>
  </si>
  <si>
    <t>2023-02-28 09:15:20</t>
  </si>
  <si>
    <t>2023-05-11 01:54:02</t>
  </si>
  <si>
    <t>01:54:02</t>
  </si>
  <si>
    <t>092191317328</t>
  </si>
  <si>
    <t>粤ACS469</t>
  </si>
  <si>
    <t>2023-02-28 09:14:55</t>
  </si>
  <si>
    <t>092140000481</t>
  </si>
  <si>
    <t>粤ACR600</t>
  </si>
  <si>
    <t>2023-02-28 09:14:28</t>
  </si>
  <si>
    <t>2023-05-11 16:32:28</t>
  </si>
  <si>
    <t>16:32:28</t>
  </si>
  <si>
    <t>092140000449</t>
  </si>
  <si>
    <t>粤ACG969</t>
  </si>
  <si>
    <t>2023-02-28 09:06:30</t>
  </si>
  <si>
    <t>2023-05-11 16:36:15</t>
  </si>
  <si>
    <t>16:36:15</t>
  </si>
  <si>
    <t>092140000461</t>
  </si>
  <si>
    <t>粤ACB030</t>
  </si>
  <si>
    <t>2023-02-28 09:05:38</t>
  </si>
  <si>
    <t>092140000530</t>
  </si>
  <si>
    <t>粤ABY701</t>
  </si>
  <si>
    <t>2023-02-28 09:05:14</t>
  </si>
  <si>
    <t>092140000443</t>
  </si>
  <si>
    <t>粤ABV499</t>
  </si>
  <si>
    <t>2023-02-28 09:04:49</t>
  </si>
  <si>
    <t>092140000545</t>
  </si>
  <si>
    <t>粤ABU554</t>
  </si>
  <si>
    <t>2023-02-28 09:03:54</t>
  </si>
  <si>
    <t>092191317317</t>
  </si>
  <si>
    <t>粤ABR224</t>
  </si>
  <si>
    <t>2023-02-28 09:03:29</t>
  </si>
  <si>
    <t>092191317331</t>
  </si>
  <si>
    <t>粤ABP854</t>
  </si>
  <si>
    <t>2023-02-28 09:03:04</t>
  </si>
  <si>
    <t>2023-05-11 16:28:18</t>
  </si>
  <si>
    <t>16:28:18</t>
  </si>
  <si>
    <t>092191317329</t>
  </si>
  <si>
    <t>粤ABN397</t>
  </si>
  <si>
    <t>2023-02-28 09:02:37</t>
  </si>
  <si>
    <t>092140000523</t>
  </si>
  <si>
    <t>粤ABH440</t>
  </si>
  <si>
    <t>2023-02-28 09:02:06</t>
  </si>
  <si>
    <t>2023-05-11 16:33:46</t>
  </si>
  <si>
    <t>16:33:46</t>
  </si>
  <si>
    <t>092140000549</t>
  </si>
  <si>
    <t>粤ABD175</t>
  </si>
  <si>
    <t>2023-02-28 09:00:57</t>
  </si>
  <si>
    <t>092140000460</t>
  </si>
  <si>
    <t>粤ABB844</t>
  </si>
  <si>
    <t>2023-02-28 09:00:29</t>
  </si>
  <si>
    <t>092191317322</t>
  </si>
  <si>
    <t>粤AAQ112</t>
  </si>
  <si>
    <t>2023-02-28 09:00:03</t>
  </si>
  <si>
    <t>2023-05-11 13:10:34</t>
  </si>
  <si>
    <t>13:10:34</t>
  </si>
  <si>
    <t>092140000463</t>
  </si>
  <si>
    <t>粤AAQ103</t>
  </si>
  <si>
    <t>2023-02-28 08:59:39</t>
  </si>
  <si>
    <t>2023-05-05 08:52:54</t>
  </si>
  <si>
    <t>08:52:54</t>
  </si>
  <si>
    <t>092140000540</t>
  </si>
  <si>
    <t>粤AAQ079</t>
  </si>
  <si>
    <t>2023-02-28 08:59:13</t>
  </si>
  <si>
    <t>092140000498</t>
  </si>
  <si>
    <t>粤AAP398</t>
  </si>
  <si>
    <t>2023-02-28 08:58:42</t>
  </si>
  <si>
    <t>2023-05-07 17:13:50</t>
  </si>
  <si>
    <t>17:13:50</t>
  </si>
  <si>
    <t>092140000500</t>
  </si>
  <si>
    <t>粤A31525D</t>
  </si>
  <si>
    <t>2023-02-28 08:58:12</t>
  </si>
  <si>
    <t>092140001267</t>
  </si>
  <si>
    <t>粤A26880D</t>
  </si>
  <si>
    <t>2023-02-28 08:57:39</t>
  </si>
  <si>
    <t>2023-04-29 19:44:18</t>
  </si>
  <si>
    <t>19:44:18</t>
  </si>
  <si>
    <t>092140000469</t>
  </si>
  <si>
    <t>粤ADT859</t>
  </si>
  <si>
    <t>2023-02-27 09:30:52</t>
  </si>
  <si>
    <t>2023-05-11 16:36:18</t>
  </si>
  <si>
    <t>16:36:18</t>
  </si>
  <si>
    <t>H005531</t>
  </si>
  <si>
    <t>012917005531</t>
  </si>
  <si>
    <t>粤ACG876</t>
  </si>
  <si>
    <t>2023-02-27 09:15:18</t>
  </si>
  <si>
    <t>092140000501</t>
  </si>
  <si>
    <t>粤ABZ869</t>
  </si>
  <si>
    <t>2023-02-27 09:14:41</t>
  </si>
  <si>
    <t>092140000550</t>
  </si>
  <si>
    <t>粤ABV883</t>
  </si>
  <si>
    <t>2023-02-27 09:14:17</t>
  </si>
  <si>
    <t>092140000551</t>
  </si>
  <si>
    <t>粤ABV801</t>
  </si>
  <si>
    <t>2023-02-27 09:13:52</t>
  </si>
  <si>
    <t>092140000537</t>
  </si>
  <si>
    <t>粤ABV699</t>
  </si>
  <si>
    <t>2023-02-27 09:13:21</t>
  </si>
  <si>
    <t>092140000466</t>
  </si>
  <si>
    <t>粤ABV691</t>
  </si>
  <si>
    <t>2023-02-27 09:12:56</t>
  </si>
  <si>
    <t>2023-05-11 16:36:47</t>
  </si>
  <si>
    <t>16:36:47</t>
  </si>
  <si>
    <t>092140000471</t>
  </si>
  <si>
    <t>粤ABU781</t>
  </si>
  <si>
    <t>2023-02-27 09:12:33</t>
  </si>
  <si>
    <t>092140000478</t>
  </si>
  <si>
    <t>粤ABR777</t>
  </si>
  <si>
    <t>2023-02-27 09:12:06</t>
  </si>
  <si>
    <t>092140000467</t>
  </si>
  <si>
    <t>粤ABR747</t>
  </si>
  <si>
    <t>2023-02-27 09:11:37</t>
  </si>
  <si>
    <t>092140000464</t>
  </si>
  <si>
    <t>粤ABR733</t>
  </si>
  <si>
    <t>2023-02-27 09:11:10</t>
  </si>
  <si>
    <t>092140000536</t>
  </si>
  <si>
    <t>粤ABR727</t>
  </si>
  <si>
    <t>2023-02-27 09:10:45</t>
  </si>
  <si>
    <t>092140000486</t>
  </si>
  <si>
    <t>粤ABR707</t>
  </si>
  <si>
    <t>2023-02-27 09:10:21</t>
  </si>
  <si>
    <t>092140000547</t>
  </si>
  <si>
    <t>粤ABP053</t>
  </si>
  <si>
    <t>2023-02-27 09:09:54</t>
  </si>
  <si>
    <t>092140001271</t>
  </si>
  <si>
    <t>粤ABN398</t>
  </si>
  <si>
    <t>2023-02-27 09:09:30</t>
  </si>
  <si>
    <t>2023-04-29 11:07:50</t>
  </si>
  <si>
    <t>11:07:50</t>
  </si>
  <si>
    <t>092140000490</t>
  </si>
  <si>
    <t>粤ABN322</t>
  </si>
  <si>
    <t>2023-02-27 09:09:08</t>
  </si>
  <si>
    <t>092140000491</t>
  </si>
  <si>
    <t>粤ABJ728</t>
  </si>
  <si>
    <t>2023-02-27 09:08:38</t>
  </si>
  <si>
    <t>2023-05-11 16:36:36</t>
  </si>
  <si>
    <t>16:36:36</t>
  </si>
  <si>
    <t>092140000489</t>
  </si>
  <si>
    <t>粤ABH004</t>
  </si>
  <si>
    <t>2023-02-27 09:08:14</t>
  </si>
  <si>
    <t>2023-05-11 16:29:43</t>
  </si>
  <si>
    <t>16:29:43</t>
  </si>
  <si>
    <t>092191317314</t>
  </si>
  <si>
    <t>粤ABG067</t>
  </si>
  <si>
    <t>2023-02-27 09:07:48</t>
  </si>
  <si>
    <t>2023-05-11 16:37:15</t>
  </si>
  <si>
    <t>16:37:15</t>
  </si>
  <si>
    <t>092140000472</t>
  </si>
  <si>
    <t>粤ABE457</t>
  </si>
  <si>
    <t>2023-02-27 09:06:48</t>
  </si>
  <si>
    <t>092140000476</t>
  </si>
  <si>
    <t>粤A35318D</t>
  </si>
  <si>
    <t>2023-02-27 09:06:20</t>
  </si>
  <si>
    <t>2023-05-11 16:35:51</t>
  </si>
  <si>
    <t>16:35:51</t>
  </si>
  <si>
    <t>092140000474</t>
  </si>
  <si>
    <t>粤A33828D</t>
  </si>
  <si>
    <t>2023-02-27 09:05:45</t>
  </si>
  <si>
    <t>092140000520</t>
  </si>
  <si>
    <t>粤A30609D</t>
  </si>
  <si>
    <t>2023-02-27 09:05:17</t>
  </si>
  <si>
    <t>2023-05-11 15:29:05</t>
  </si>
  <si>
    <t>15:29:05</t>
  </si>
  <si>
    <t>092140000506</t>
  </si>
  <si>
    <t>粤A28632D</t>
  </si>
  <si>
    <t>2023-02-27 09:04:50</t>
  </si>
  <si>
    <t>092191295707</t>
  </si>
  <si>
    <t>粤A06268D</t>
  </si>
  <si>
    <t>2023-02-27 09:04:24</t>
  </si>
  <si>
    <t>092140000470</t>
  </si>
  <si>
    <t>粤A03868D</t>
  </si>
  <si>
    <t>2023-02-27 09:03:57</t>
  </si>
  <si>
    <t>092140000492</t>
  </si>
  <si>
    <t>粤A03530D</t>
  </si>
  <si>
    <t>2023-02-27 09:03:28</t>
  </si>
  <si>
    <t>092140000519</t>
  </si>
  <si>
    <t>粤A02682D</t>
  </si>
  <si>
    <t>2023-02-27 09:02:58</t>
  </si>
  <si>
    <t>092140000503</t>
  </si>
  <si>
    <t>粤A01883D</t>
  </si>
  <si>
    <t>2023-02-27 09:02:26</t>
  </si>
  <si>
    <t>092140000479</t>
  </si>
  <si>
    <t>粤A01838D</t>
  </si>
  <si>
    <t>2023-02-27 09:01:10</t>
  </si>
  <si>
    <t>092140000465</t>
  </si>
  <si>
    <t>粤A01813D</t>
  </si>
  <si>
    <t>2023-02-27 09:00:36</t>
  </si>
  <si>
    <t>2023-05-10 16:51:41</t>
  </si>
  <si>
    <t>16:51:41</t>
  </si>
  <si>
    <t>092140000477</t>
  </si>
  <si>
    <t>粤AFB772</t>
  </si>
  <si>
    <t>2023-02-26 15:44:01</t>
  </si>
  <si>
    <t>2507148</t>
  </si>
  <si>
    <t>013342507148</t>
  </si>
  <si>
    <t>粤ACA271</t>
  </si>
  <si>
    <t>2023-02-24 11:08:46</t>
  </si>
  <si>
    <t>092140000539</t>
  </si>
  <si>
    <t>粤AHY649</t>
  </si>
  <si>
    <t>2023-02-24 11:06:44</t>
  </si>
  <si>
    <t>2023-05-11 16:37:22</t>
  </si>
  <si>
    <t>16:37:22</t>
  </si>
  <si>
    <t>092191317321</t>
  </si>
  <si>
    <t>粤ADM586</t>
  </si>
  <si>
    <t>2023-02-24 11:05:38</t>
  </si>
  <si>
    <t>092140000455</t>
  </si>
  <si>
    <t>粤ADA430</t>
  </si>
  <si>
    <t>2023-02-24 11:04:41</t>
  </si>
  <si>
    <t>092140000440</t>
  </si>
  <si>
    <t>粤ACR180</t>
  </si>
  <si>
    <t>2023-02-24 11:04:14</t>
  </si>
  <si>
    <t>092140000475</t>
  </si>
  <si>
    <t>粤ABZ819</t>
  </si>
  <si>
    <t>2023-02-24 11:03:46</t>
  </si>
  <si>
    <t>092140000488</t>
  </si>
  <si>
    <t>粤ABY749</t>
  </si>
  <si>
    <t>2023-02-24 11:03:20</t>
  </si>
  <si>
    <t>2023-05-04 06:11:17</t>
  </si>
  <si>
    <t>06:11:17</t>
  </si>
  <si>
    <t>092140000516</t>
  </si>
  <si>
    <t>粤ABX543</t>
  </si>
  <si>
    <t>2023-02-24 11:02:54</t>
  </si>
  <si>
    <t>2023-05-11 16:28:36</t>
  </si>
  <si>
    <t>16:28:36</t>
  </si>
  <si>
    <t>092140000462</t>
  </si>
  <si>
    <t>粤ABV877</t>
  </si>
  <si>
    <t>2023-02-24 11:02:27</t>
  </si>
  <si>
    <t>092140000453</t>
  </si>
  <si>
    <t>粤ABV876</t>
  </si>
  <si>
    <t>2023-02-24 11:01:59</t>
  </si>
  <si>
    <t>2023-05-11 16:34:48</t>
  </si>
  <si>
    <t>16:34:48</t>
  </si>
  <si>
    <t>092140000531</t>
  </si>
  <si>
    <t>粤ABU454</t>
  </si>
  <si>
    <t>2023-02-24 11:01:28</t>
  </si>
  <si>
    <t>092191317320</t>
  </si>
  <si>
    <t>粤ABR787</t>
  </si>
  <si>
    <t>2023-02-24 11:00:51</t>
  </si>
  <si>
    <t>092140000555</t>
  </si>
  <si>
    <t>粤ABR718</t>
  </si>
  <si>
    <t>2023-02-24 11:00:20</t>
  </si>
  <si>
    <t>092090145906</t>
  </si>
  <si>
    <t>粤ABP334</t>
  </si>
  <si>
    <t>2023-02-24 10:59:52</t>
  </si>
  <si>
    <t>092191317324</t>
  </si>
  <si>
    <t>粤ABM680</t>
  </si>
  <si>
    <t>2023-02-24 10:59:23</t>
  </si>
  <si>
    <t>092140000529</t>
  </si>
  <si>
    <t>粤ABM253</t>
  </si>
  <si>
    <t>2023-02-24 10:58:53</t>
  </si>
  <si>
    <t>092140000524</t>
  </si>
  <si>
    <t>粤ABA144</t>
  </si>
  <si>
    <t>2023-02-24 10:58:09</t>
  </si>
  <si>
    <t>092191317315</t>
  </si>
  <si>
    <t>粤AAQ123</t>
  </si>
  <si>
    <t>2023-02-24 10:57:36</t>
  </si>
  <si>
    <t>092140000484</t>
  </si>
  <si>
    <t>粤AAP219</t>
  </si>
  <si>
    <t>2023-02-24 10:57:09</t>
  </si>
  <si>
    <t>2023-05-11 06:39:10</t>
  </si>
  <si>
    <t>06:39:10</t>
  </si>
  <si>
    <t>092140000482</t>
  </si>
  <si>
    <t>粤A01689D</t>
  </si>
  <si>
    <t>2023-02-24 10:56:32</t>
  </si>
  <si>
    <t>092140000468</t>
  </si>
  <si>
    <t>粤AP3339</t>
  </si>
  <si>
    <t>2023-02-24 09:38:39</t>
  </si>
  <si>
    <t>13284196055</t>
  </si>
  <si>
    <t>013284196055</t>
  </si>
  <si>
    <t>粤AHD963</t>
  </si>
  <si>
    <t>2023-02-23 09:23:54</t>
  </si>
  <si>
    <t>092191315482</t>
  </si>
  <si>
    <t>粤AFV221</t>
  </si>
  <si>
    <t>2023-02-23 09:23:18</t>
  </si>
  <si>
    <t>092140000445</t>
  </si>
  <si>
    <t>粤ACB183</t>
  </si>
  <si>
    <t>2023-02-23 09:22:43</t>
  </si>
  <si>
    <t>092140000533</t>
  </si>
  <si>
    <t>粤ABS319</t>
  </si>
  <si>
    <t>2023-02-23 09:22:08</t>
  </si>
  <si>
    <t>092140000518</t>
  </si>
  <si>
    <t>粤ABJ765</t>
  </si>
  <si>
    <t>2023-02-23 09:21:37</t>
  </si>
  <si>
    <t>092140000487</t>
  </si>
  <si>
    <t>粤ABG012</t>
  </si>
  <si>
    <t>2023-02-23 09:20:58</t>
  </si>
  <si>
    <t>092140000473</t>
  </si>
  <si>
    <t>粤AAQ119</t>
  </si>
  <si>
    <t>2023-02-23 09:20:00</t>
  </si>
  <si>
    <t>092140000447</t>
  </si>
  <si>
    <t>粤AFM563</t>
  </si>
  <si>
    <t>2023-02-22 12:24:08</t>
  </si>
  <si>
    <t>2507013</t>
  </si>
  <si>
    <t>013342507013</t>
  </si>
  <si>
    <t>粤AS4257</t>
  </si>
  <si>
    <t>2023-02-22 09:49:57</t>
  </si>
  <si>
    <t>2023-04-18 15:45:37</t>
  </si>
  <si>
    <t>15:45:37</t>
  </si>
  <si>
    <t>13299958159</t>
  </si>
  <si>
    <t>013299958159</t>
  </si>
  <si>
    <t>粤AAK851</t>
  </si>
  <si>
    <t>2023-02-22 09:49:05</t>
  </si>
  <si>
    <t>13290746046</t>
  </si>
  <si>
    <t>013290746046</t>
  </si>
  <si>
    <t>粤AKL010</t>
  </si>
  <si>
    <t>2023-02-22 09:48:23</t>
  </si>
  <si>
    <t>13293048418</t>
  </si>
  <si>
    <t>013293048418</t>
  </si>
  <si>
    <t>粤AKJ556</t>
  </si>
  <si>
    <t>2023-02-21 15:17:48</t>
  </si>
  <si>
    <t>2023-05-11 16:36:08</t>
  </si>
  <si>
    <t>16:36:08</t>
  </si>
  <si>
    <t>14931508909</t>
  </si>
  <si>
    <t>014931508909</t>
  </si>
  <si>
    <t>粤AHA192</t>
  </si>
  <si>
    <t>2023-02-21 14:37:34</t>
  </si>
  <si>
    <t>064274304695</t>
  </si>
  <si>
    <t>粤AFM098</t>
  </si>
  <si>
    <t>2023-02-20 16:54:30</t>
  </si>
  <si>
    <t>2023-05-11 16:35:54</t>
  </si>
  <si>
    <t>16:35:54</t>
  </si>
  <si>
    <t>13287262971</t>
  </si>
  <si>
    <t>013287262971</t>
  </si>
  <si>
    <t>粤AFN882</t>
  </si>
  <si>
    <t>2023-02-20 16:13:36</t>
  </si>
  <si>
    <t>2023-05-09 14:51:56</t>
  </si>
  <si>
    <t>14:51:56</t>
  </si>
  <si>
    <t>13200760703</t>
  </si>
  <si>
    <t>013200760703</t>
  </si>
  <si>
    <t>粤ADS841</t>
  </si>
  <si>
    <t>2023-02-20 14:48:17</t>
  </si>
  <si>
    <t>2023-05-11 16:34:28</t>
  </si>
  <si>
    <t>16:34:28</t>
  </si>
  <si>
    <t>2506952</t>
  </si>
  <si>
    <t>013342506952</t>
  </si>
  <si>
    <t>粤AN3071</t>
  </si>
  <si>
    <t>2023-02-20 12:00:47</t>
  </si>
  <si>
    <t>18005723716</t>
  </si>
  <si>
    <t>018005723716</t>
  </si>
  <si>
    <t>粤AHH577</t>
  </si>
  <si>
    <t>2023-02-20 11:45:16</t>
  </si>
  <si>
    <t>2507002</t>
  </si>
  <si>
    <t>013342507002</t>
  </si>
  <si>
    <t>粤ABK431</t>
  </si>
  <si>
    <t>2023-02-20 11:37:53</t>
  </si>
  <si>
    <t>2506963</t>
  </si>
  <si>
    <t>013342506963</t>
  </si>
  <si>
    <t>粤ACW598</t>
  </si>
  <si>
    <t>2023-02-20 11:31:22</t>
  </si>
  <si>
    <t>2023-05-01 13:38:53</t>
  </si>
  <si>
    <t>13:38:53</t>
  </si>
  <si>
    <t>2506964</t>
  </si>
  <si>
    <t>013342506964</t>
  </si>
  <si>
    <t>粤AFH196</t>
  </si>
  <si>
    <t>2023-02-20 11:29:54</t>
  </si>
  <si>
    <t>2023-05-11 16:35:43</t>
  </si>
  <si>
    <t>16:35:43</t>
  </si>
  <si>
    <t>2506921</t>
  </si>
  <si>
    <t>013342506921</t>
  </si>
  <si>
    <t>粤AHH399</t>
  </si>
  <si>
    <t>2023-02-20 11:28:09</t>
  </si>
  <si>
    <t>2506922</t>
  </si>
  <si>
    <t>013342506922</t>
  </si>
  <si>
    <t>粤AGT730</t>
  </si>
  <si>
    <t>2023-02-20 09:56:53</t>
  </si>
  <si>
    <t>2506920</t>
  </si>
  <si>
    <t>013342506920</t>
  </si>
  <si>
    <t>广东新快易通智能信息发展有限公司</t>
  </si>
  <si>
    <t>粤ACK930</t>
  </si>
  <si>
    <t>2023-02-19 11:20:32</t>
  </si>
  <si>
    <t>2023-05-11 16:36:39</t>
  </si>
  <si>
    <t>16:36:39</t>
  </si>
  <si>
    <t>10102040600</t>
  </si>
  <si>
    <t>010102040600</t>
  </si>
  <si>
    <t>粤AHK031</t>
  </si>
  <si>
    <t>2023-02-18 15:15:07</t>
  </si>
  <si>
    <t>2023-05-09 18:46:31</t>
  </si>
  <si>
    <t>18:46:31</t>
  </si>
  <si>
    <t>014034007313</t>
  </si>
  <si>
    <t>粤AHV369</t>
  </si>
  <si>
    <t>2023-02-17 18:12:18</t>
  </si>
  <si>
    <t>2023-05-11 16:37:18</t>
  </si>
  <si>
    <t>16:37:18</t>
  </si>
  <si>
    <t>13295813745</t>
  </si>
  <si>
    <t>013295813745</t>
  </si>
  <si>
    <t>粤AAK370</t>
  </si>
  <si>
    <t>2023-02-17 15:31:53</t>
  </si>
  <si>
    <t>14931508647</t>
  </si>
  <si>
    <t>014931508647</t>
  </si>
  <si>
    <t>粤AP0573</t>
  </si>
  <si>
    <t>2023-02-17 14:54:50</t>
  </si>
  <si>
    <t>2023-05-08 16:38:41</t>
  </si>
  <si>
    <t>16:38:41</t>
  </si>
  <si>
    <t>19711515168</t>
  </si>
  <si>
    <t>019711515168</t>
  </si>
  <si>
    <t>粤ABD198</t>
  </si>
  <si>
    <t>2023-02-17 11:12:25</t>
  </si>
  <si>
    <t>2023-05-11 16:35:05</t>
  </si>
  <si>
    <t>16:35:05</t>
  </si>
  <si>
    <t>13217033096</t>
  </si>
  <si>
    <t>013217033096</t>
  </si>
  <si>
    <t>粤AGC482</t>
  </si>
  <si>
    <t>2023-02-17 10:50:25</t>
  </si>
  <si>
    <t>2506961</t>
  </si>
  <si>
    <t>013342506961</t>
  </si>
  <si>
    <t>粤ABU093</t>
  </si>
  <si>
    <t>2023-02-17 08:51:13</t>
  </si>
  <si>
    <t>14406886298</t>
  </si>
  <si>
    <t>014406886298</t>
  </si>
  <si>
    <t>粤ADM569</t>
  </si>
  <si>
    <t>2023-02-16 20:35:37</t>
  </si>
  <si>
    <t>2023-05-09 01:25:13</t>
  </si>
  <si>
    <t>01:25:13</t>
  </si>
  <si>
    <t>19706886650</t>
  </si>
  <si>
    <t>019706886650</t>
  </si>
  <si>
    <t>粤ABR829</t>
  </si>
  <si>
    <t>2023-02-16 11:40:59</t>
  </si>
  <si>
    <t>2023-04-27 19:55:27</t>
  </si>
  <si>
    <t>19:55:27</t>
  </si>
  <si>
    <t>10103623900</t>
  </si>
  <si>
    <t>010103623900</t>
  </si>
  <si>
    <t>粤ACJ383</t>
  </si>
  <si>
    <t>2023-02-15 18:38:54</t>
  </si>
  <si>
    <t>19711395209</t>
  </si>
  <si>
    <t>019711395209</t>
  </si>
  <si>
    <t>粤AP7406</t>
  </si>
  <si>
    <t>2023-02-15 15:35:25</t>
  </si>
  <si>
    <t>2023-05-11 16:35:21</t>
  </si>
  <si>
    <t>16:35:21</t>
  </si>
  <si>
    <t>13206902362</t>
  </si>
  <si>
    <t>013206902362</t>
  </si>
  <si>
    <t>粤AV0646</t>
  </si>
  <si>
    <t>2023-02-15 11:31:10</t>
  </si>
  <si>
    <t>2023-05-11 16:31:36</t>
  </si>
  <si>
    <t>16:31:36</t>
  </si>
  <si>
    <t>2506741</t>
  </si>
  <si>
    <t>013342506741</t>
  </si>
  <si>
    <t>粤ADD590</t>
  </si>
  <si>
    <t>2023-02-15 09:59:46</t>
  </si>
  <si>
    <t>2023-05-11 16:32:26</t>
  </si>
  <si>
    <t>16:32:26</t>
  </si>
  <si>
    <t>064264013674</t>
  </si>
  <si>
    <t>粤AHH591</t>
  </si>
  <si>
    <t>2023-02-14 11:46:51</t>
  </si>
  <si>
    <t>2023-05-11 16:32:18</t>
  </si>
  <si>
    <t>16:32:18</t>
  </si>
  <si>
    <t>13260887336</t>
  </si>
  <si>
    <t>013260887336</t>
  </si>
  <si>
    <t>粤ADW819</t>
  </si>
  <si>
    <t>2023-02-14 11:39:06</t>
  </si>
  <si>
    <t>2023-05-11 16:35:20</t>
  </si>
  <si>
    <t>16:35:20</t>
  </si>
  <si>
    <t>2506772</t>
  </si>
  <si>
    <t>013342506772</t>
  </si>
  <si>
    <t>粤AFC027</t>
  </si>
  <si>
    <t>2023-02-13 15:29:36</t>
  </si>
  <si>
    <t>4359262</t>
  </si>
  <si>
    <t>013334359262</t>
  </si>
  <si>
    <t>粤AV1063</t>
  </si>
  <si>
    <t>2023-02-13 15:22:58</t>
  </si>
  <si>
    <t>2023-05-11 16:35:38</t>
  </si>
  <si>
    <t>16:35:38</t>
  </si>
  <si>
    <t>2506810</t>
  </si>
  <si>
    <t>013342506810</t>
  </si>
  <si>
    <t>粤AV9961</t>
  </si>
  <si>
    <t>2023-02-13 11:37:48</t>
  </si>
  <si>
    <t>13295811454</t>
  </si>
  <si>
    <t>013295811454</t>
  </si>
  <si>
    <t>粤AHD925</t>
  </si>
  <si>
    <t>2023-02-12 14:20:18</t>
  </si>
  <si>
    <t>2023-05-05 20:30:24</t>
  </si>
  <si>
    <t>20:30:24</t>
  </si>
  <si>
    <t>4359263</t>
  </si>
  <si>
    <t>013334359263</t>
  </si>
  <si>
    <t>粤AHT190</t>
  </si>
  <si>
    <t>2023-02-10 18:16:14</t>
  </si>
  <si>
    <t>13208433242</t>
  </si>
  <si>
    <t>013208433242</t>
  </si>
  <si>
    <t>粤A0RB84</t>
  </si>
  <si>
    <t>蓝色</t>
  </si>
  <si>
    <t>2023-02-10 17:37:48</t>
  </si>
  <si>
    <t>2023-05-11 16:33:59</t>
  </si>
  <si>
    <t>16:33:59</t>
  </si>
  <si>
    <t>4359264</t>
  </si>
  <si>
    <t>013334359264</t>
  </si>
  <si>
    <t>广州番南液化石油气有限公司</t>
  </si>
  <si>
    <t>粤AGQ590</t>
  </si>
  <si>
    <t>2023-02-10 11:21:39</t>
  </si>
  <si>
    <t>2023-03-26 16:24:06</t>
  </si>
  <si>
    <t>16:24:06</t>
  </si>
  <si>
    <t>013751470641</t>
  </si>
  <si>
    <t>粤ACV807</t>
  </si>
  <si>
    <t>2023-02-09 21:02:31</t>
  </si>
  <si>
    <t>2023-05-11 16:31:41</t>
  </si>
  <si>
    <t>16:31:41</t>
  </si>
  <si>
    <t>2506349</t>
  </si>
  <si>
    <t>013342506349</t>
  </si>
  <si>
    <t>粤AHK360</t>
  </si>
  <si>
    <t>2023-02-09 17:04:01</t>
  </si>
  <si>
    <t>13287262897</t>
  </si>
  <si>
    <t>013287262897</t>
  </si>
  <si>
    <t>粤AV0662</t>
  </si>
  <si>
    <t>2023-02-09 09:43:44</t>
  </si>
  <si>
    <t>2506773</t>
  </si>
  <si>
    <t>013342506773</t>
  </si>
  <si>
    <t>粤ACP725</t>
  </si>
  <si>
    <t>2023-02-07 18:00:36</t>
  </si>
  <si>
    <t>19711525010</t>
  </si>
  <si>
    <t>019711525010</t>
  </si>
  <si>
    <t>粤AHF078</t>
  </si>
  <si>
    <t>2023-02-07 17:46:23</t>
  </si>
  <si>
    <t>13284947388</t>
  </si>
  <si>
    <t>013284947388</t>
  </si>
  <si>
    <t>粤AV0610</t>
  </si>
  <si>
    <t>2023-02-07 12:12:28</t>
  </si>
  <si>
    <t>19711395203</t>
  </si>
  <si>
    <t>019711395203</t>
  </si>
  <si>
    <t>粤ADH253</t>
  </si>
  <si>
    <t>2023-02-07 12:08:37</t>
  </si>
  <si>
    <t>2023-05-11 16:34:37</t>
  </si>
  <si>
    <t>16:34:37</t>
  </si>
  <si>
    <t>064268219966</t>
  </si>
  <si>
    <t>粤AGX876</t>
  </si>
  <si>
    <t>2023-02-07 08:29:15</t>
  </si>
  <si>
    <t>2023-05-11 16:32:33</t>
  </si>
  <si>
    <t>16:32:33</t>
  </si>
  <si>
    <t>13284195995</t>
  </si>
  <si>
    <t>013284195995</t>
  </si>
  <si>
    <t>粤AG9161</t>
  </si>
  <si>
    <t>2023-02-06 10:04:32</t>
  </si>
  <si>
    <t>2023-05-11 16:32:27</t>
  </si>
  <si>
    <t>16:32:27</t>
  </si>
  <si>
    <t>2506782</t>
  </si>
  <si>
    <t>013342506782</t>
  </si>
  <si>
    <t>粤ADR109</t>
  </si>
  <si>
    <t>2023-02-06 10:03:51</t>
  </si>
  <si>
    <t>2506779</t>
  </si>
  <si>
    <t>013342506779</t>
  </si>
  <si>
    <t>粤AHG463</t>
  </si>
  <si>
    <t>2023-02-05 22:01:56</t>
  </si>
  <si>
    <t>2506558</t>
  </si>
  <si>
    <t>013342506558</t>
  </si>
  <si>
    <t>粤ACG967</t>
  </si>
  <si>
    <t>2023-02-05 19:28:58</t>
  </si>
  <si>
    <t>2506794</t>
  </si>
  <si>
    <t>013342506794</t>
  </si>
  <si>
    <t>粤AFT155</t>
  </si>
  <si>
    <t>2023-02-05 19:28:06</t>
  </si>
  <si>
    <t>2023-05-11 14:46:06</t>
  </si>
  <si>
    <t>14:46:06</t>
  </si>
  <si>
    <t>2506751</t>
  </si>
  <si>
    <t>013342506751</t>
  </si>
  <si>
    <t>粤ABC491</t>
  </si>
  <si>
    <t>2023-02-05 09:23:46</t>
  </si>
  <si>
    <t>013751457390</t>
  </si>
  <si>
    <t>粤ACP072</t>
  </si>
  <si>
    <t>2023-02-04 15:40:05</t>
  </si>
  <si>
    <t>2506750</t>
  </si>
  <si>
    <t>013342506750</t>
  </si>
  <si>
    <t>粤ADJ825</t>
  </si>
  <si>
    <t>2023-02-04 15:39:15</t>
  </si>
  <si>
    <t>2506795</t>
  </si>
  <si>
    <t>013342506795</t>
  </si>
  <si>
    <t>粤ADR651</t>
  </si>
  <si>
    <t>2023-02-04 15:37:26</t>
  </si>
  <si>
    <t>2023-05-11 16:33:05</t>
  </si>
  <si>
    <t>16:33:05</t>
  </si>
  <si>
    <t>2506557</t>
  </si>
  <si>
    <t>013342506557</t>
  </si>
  <si>
    <t>粤AP4231</t>
  </si>
  <si>
    <t>2023-02-03 13:56:13</t>
  </si>
  <si>
    <t>2023-05-11 16:30:44</t>
  </si>
  <si>
    <t>16:30:44</t>
  </si>
  <si>
    <t>13284196101</t>
  </si>
  <si>
    <t>013284196101</t>
  </si>
  <si>
    <t>粤ABZ526</t>
  </si>
  <si>
    <t>2023-02-01 11:51:01</t>
  </si>
  <si>
    <t>2023-05-11 16:35:22</t>
  </si>
  <si>
    <t>16:35:22</t>
  </si>
  <si>
    <t>18302672469</t>
  </si>
  <si>
    <t>018302672469</t>
  </si>
  <si>
    <t>粤AHV313</t>
  </si>
  <si>
    <t>2023-02-01 11:50:38</t>
  </si>
  <si>
    <t>18009059864</t>
  </si>
  <si>
    <t>018009059864</t>
  </si>
  <si>
    <t>粤ABX341</t>
  </si>
  <si>
    <t>2023-02-01 11:33:45</t>
  </si>
  <si>
    <t>2506549</t>
  </si>
  <si>
    <t>013342506549</t>
  </si>
  <si>
    <t>粤AV0698</t>
  </si>
  <si>
    <t>2023-01-31 14:49:58</t>
  </si>
  <si>
    <t>2506580</t>
  </si>
  <si>
    <t>013342506580</t>
  </si>
  <si>
    <t>粤AHS626</t>
  </si>
  <si>
    <t>2023-01-30 19:05:14</t>
  </si>
  <si>
    <t>2506577</t>
  </si>
  <si>
    <t>013342506577</t>
  </si>
  <si>
    <t>粤AGZ966</t>
  </si>
  <si>
    <t>2023-01-30 10:49:17</t>
  </si>
  <si>
    <t>064266409473</t>
  </si>
  <si>
    <t>粤ABK587</t>
  </si>
  <si>
    <t>2023-01-19 18:12:01</t>
  </si>
  <si>
    <t>2506564</t>
  </si>
  <si>
    <t>013342506564</t>
  </si>
  <si>
    <t>粤AEF203</t>
  </si>
  <si>
    <t>2023-01-18 10:13:10</t>
  </si>
  <si>
    <t>2023-05-11 16:30:14</t>
  </si>
  <si>
    <t>16:30:14</t>
  </si>
  <si>
    <t>4359243</t>
  </si>
  <si>
    <t>013334359243</t>
  </si>
  <si>
    <t>粤AEF205</t>
  </si>
  <si>
    <t>2023-01-18 10:09:25</t>
  </si>
  <si>
    <t>4359244</t>
  </si>
  <si>
    <t>013334359244</t>
  </si>
  <si>
    <t>粤AHP966</t>
  </si>
  <si>
    <t>2023-01-17 17:40:36</t>
  </si>
  <si>
    <t>064268203349</t>
  </si>
  <si>
    <t>粤AHQ957</t>
  </si>
  <si>
    <t>2023-01-17 11:00:04</t>
  </si>
  <si>
    <t>2023-05-11 16:30:24</t>
  </si>
  <si>
    <t>16:30:24</t>
  </si>
  <si>
    <t>9400488</t>
  </si>
  <si>
    <t>049208110329</t>
  </si>
  <si>
    <t>粤AGH313</t>
  </si>
  <si>
    <t>2023-01-16 13:48:55</t>
  </si>
  <si>
    <t>2023-05-11 16:34:53</t>
  </si>
  <si>
    <t>16:34:53</t>
  </si>
  <si>
    <t>064268212831</t>
  </si>
  <si>
    <t>粤ACK850</t>
  </si>
  <si>
    <t>2023-01-13 16:23:11</t>
  </si>
  <si>
    <t>13287262960</t>
  </si>
  <si>
    <t>013287262960</t>
  </si>
  <si>
    <t>粤A00100D</t>
  </si>
  <si>
    <t>2023-01-12 17:52:47</t>
  </si>
  <si>
    <t>2023-05-11 08:21:25</t>
  </si>
  <si>
    <t>08:21:25</t>
  </si>
  <si>
    <t>018112079328</t>
  </si>
  <si>
    <t>粤A37773D</t>
  </si>
  <si>
    <t>2023-01-12 14:18:47</t>
  </si>
  <si>
    <t>2023-05-11 07:56:41</t>
  </si>
  <si>
    <t>07:56:41</t>
  </si>
  <si>
    <t>018112079211</t>
  </si>
  <si>
    <t>粤A33013D</t>
  </si>
  <si>
    <t>2023-01-12 14:18:12</t>
  </si>
  <si>
    <t>2023-05-11 08:49:19</t>
  </si>
  <si>
    <t>08:49:19</t>
  </si>
  <si>
    <t>018112080184</t>
  </si>
  <si>
    <t>粤A28619D</t>
  </si>
  <si>
    <t>2023-01-12 14:16:20</t>
  </si>
  <si>
    <t>018112079214</t>
  </si>
  <si>
    <t>粤A27759D</t>
  </si>
  <si>
    <t>2023-01-12 14:14:25</t>
  </si>
  <si>
    <t>2023-05-11 08:19:12</t>
  </si>
  <si>
    <t>08:19:12</t>
  </si>
  <si>
    <t>018216182282</t>
  </si>
  <si>
    <t>粤A22082D</t>
  </si>
  <si>
    <t>2023-01-12 14:12:57</t>
  </si>
  <si>
    <t>2023-05-11 14:16:26</t>
  </si>
  <si>
    <t>14:16:26</t>
  </si>
  <si>
    <t>018112079213</t>
  </si>
  <si>
    <t>粤A21698D</t>
  </si>
  <si>
    <t>2023-01-12 14:12:11</t>
  </si>
  <si>
    <t>018112079215</t>
  </si>
  <si>
    <t>粤A20128D</t>
  </si>
  <si>
    <t>2023-01-12 14:10:47</t>
  </si>
  <si>
    <t>2023-05-11 08:18:54</t>
  </si>
  <si>
    <t>08:18:54</t>
  </si>
  <si>
    <t>18100422016</t>
  </si>
  <si>
    <t>018100422016</t>
  </si>
  <si>
    <t>粤A08798D</t>
  </si>
  <si>
    <t>2023-01-12 14:09:26</t>
  </si>
  <si>
    <t>018112079208</t>
  </si>
  <si>
    <t>粤A07918D</t>
  </si>
  <si>
    <t>2023-01-12 14:03:34</t>
  </si>
  <si>
    <t>2023-05-11 08:19:46</t>
  </si>
  <si>
    <t>08:19:46</t>
  </si>
  <si>
    <t>018112079218</t>
  </si>
  <si>
    <t>粤AHK769</t>
  </si>
  <si>
    <t>2023-01-12 08:57:16</t>
  </si>
  <si>
    <t>18007613694</t>
  </si>
  <si>
    <t>018007613694</t>
  </si>
  <si>
    <t>粤AJ20M8</t>
  </si>
  <si>
    <t>2023-01-11 09:38:06</t>
  </si>
  <si>
    <t>18004119990</t>
  </si>
  <si>
    <t>018004119990</t>
  </si>
  <si>
    <t>粤AHL965</t>
  </si>
  <si>
    <t>2023-01-11 08:49:44</t>
  </si>
  <si>
    <t>18007546498</t>
  </si>
  <si>
    <t>018007546498</t>
  </si>
  <si>
    <t>粤AHD651</t>
  </si>
  <si>
    <t>2023-01-10 17:49:40</t>
  </si>
  <si>
    <t>064268220724</t>
  </si>
  <si>
    <t>粤AFA383</t>
  </si>
  <si>
    <t>2023-01-10 17:23:11</t>
  </si>
  <si>
    <t>2023-05-11 16:34:42</t>
  </si>
  <si>
    <t>16:34:42</t>
  </si>
  <si>
    <t>H003158</t>
  </si>
  <si>
    <t>012917003158</t>
  </si>
  <si>
    <t>粤AGF193</t>
  </si>
  <si>
    <t>2023-01-10 13:31:28</t>
  </si>
  <si>
    <t>2023-05-11 16:35:15</t>
  </si>
  <si>
    <t>16:35:15</t>
  </si>
  <si>
    <t>2506551</t>
  </si>
  <si>
    <t>013342506551</t>
  </si>
  <si>
    <t>粤AFT551</t>
  </si>
  <si>
    <t>2023-01-10 10:38:11</t>
  </si>
  <si>
    <t>2023-05-11 16:35:57</t>
  </si>
  <si>
    <t>16:35:57</t>
  </si>
  <si>
    <t>2506550</t>
  </si>
  <si>
    <t>013342506550</t>
  </si>
  <si>
    <t>粤AFC280</t>
  </si>
  <si>
    <t>2023-01-10 09:57:22</t>
  </si>
  <si>
    <t>2023-05-11 16:35:48</t>
  </si>
  <si>
    <t>16:35:48</t>
  </si>
  <si>
    <t>8008717</t>
  </si>
  <si>
    <t>014108008717</t>
  </si>
  <si>
    <t>广州鹰瞰信息科技有限公司</t>
  </si>
  <si>
    <t>鹰瞰信息</t>
  </si>
  <si>
    <t>K9</t>
  </si>
  <si>
    <t>广东松达运输有限公司</t>
  </si>
  <si>
    <t>粤AGA268</t>
  </si>
  <si>
    <t>2023-01-10 09:18:33</t>
  </si>
  <si>
    <t>2023-05-11 16:30:38</t>
  </si>
  <si>
    <t>16:30:38</t>
  </si>
  <si>
    <t>13287245742</t>
  </si>
  <si>
    <t>013287245742</t>
  </si>
  <si>
    <t>粤ACB227</t>
  </si>
  <si>
    <t>2023-01-09 11:00:54</t>
  </si>
  <si>
    <t>2506612</t>
  </si>
  <si>
    <t>013342506612</t>
  </si>
  <si>
    <t>粤AJT805</t>
  </si>
  <si>
    <t>2023-01-09 09:19:19</t>
  </si>
  <si>
    <t>13306128676</t>
  </si>
  <si>
    <t>013306128676</t>
  </si>
  <si>
    <t>粤ABR818</t>
  </si>
  <si>
    <t>2023-01-09 09:00:59</t>
  </si>
  <si>
    <t>2023-05-11 15:43:39</t>
  </si>
  <si>
    <t>15:43:39</t>
  </si>
  <si>
    <t>H005597</t>
  </si>
  <si>
    <t>012917005597</t>
  </si>
  <si>
    <t>粤AHA713</t>
  </si>
  <si>
    <t>2023-01-06 16:08:32</t>
  </si>
  <si>
    <t>2023-05-11 11:43:24</t>
  </si>
  <si>
    <t>11:43:24</t>
  </si>
  <si>
    <t>064274304765</t>
  </si>
  <si>
    <t>粤AV9422</t>
  </si>
  <si>
    <t>2023-01-05 22:44:28</t>
  </si>
  <si>
    <t>2023-05-10 11:18:20</t>
  </si>
  <si>
    <t>11:18:20</t>
  </si>
  <si>
    <t>2506592</t>
  </si>
  <si>
    <t>013342506592</t>
  </si>
  <si>
    <t>广州中滔绿由环保科技有限公司</t>
  </si>
  <si>
    <t>粤AKK255</t>
  </si>
  <si>
    <t>2023-01-05 22:26:08</t>
  </si>
  <si>
    <t>4358886</t>
  </si>
  <si>
    <t>013334358886</t>
  </si>
  <si>
    <t>粤AKG683</t>
  </si>
  <si>
    <t>2023-01-05 22:25:41</t>
  </si>
  <si>
    <t>4358928</t>
  </si>
  <si>
    <t>013334358928</t>
  </si>
  <si>
    <t>粤AJM733</t>
  </si>
  <si>
    <t>2023-01-05 22:25:12</t>
  </si>
  <si>
    <t>4358927</t>
  </si>
  <si>
    <t>013334358927</t>
  </si>
  <si>
    <t>粤AHQ563</t>
  </si>
  <si>
    <t>2023-01-05 22:24:45</t>
  </si>
  <si>
    <t>2023-05-11 16:36:57</t>
  </si>
  <si>
    <t>16:36:57</t>
  </si>
  <si>
    <t>4358926</t>
  </si>
  <si>
    <t>013334358926</t>
  </si>
  <si>
    <t>粤AHM982</t>
  </si>
  <si>
    <t>2023-01-05 22:24:14</t>
  </si>
  <si>
    <t>4358925</t>
  </si>
  <si>
    <t>013334358925</t>
  </si>
  <si>
    <t>粤AHJ062</t>
  </si>
  <si>
    <t>2023-01-05 22:23:47</t>
  </si>
  <si>
    <t>2023-05-11 16:34:02</t>
  </si>
  <si>
    <t>16:34:02</t>
  </si>
  <si>
    <t>4358929</t>
  </si>
  <si>
    <t>013334358929</t>
  </si>
  <si>
    <t>粤AGY051</t>
  </si>
  <si>
    <t>2023-01-05 22:23:16</t>
  </si>
  <si>
    <t>4358932</t>
  </si>
  <si>
    <t>013334358932</t>
  </si>
  <si>
    <t>粤AGU050</t>
  </si>
  <si>
    <t>2023-01-05 22:22:47</t>
  </si>
  <si>
    <t>4358934</t>
  </si>
  <si>
    <t>013334358934</t>
  </si>
  <si>
    <t>粤AGL705</t>
  </si>
  <si>
    <t>2023-01-05 22:22:19</t>
  </si>
  <si>
    <t>4358930</t>
  </si>
  <si>
    <t>013334358930</t>
  </si>
  <si>
    <t>粤ACJ689</t>
  </si>
  <si>
    <t>2023-01-05 22:21:49</t>
  </si>
  <si>
    <t>4358931</t>
  </si>
  <si>
    <t>013334358931</t>
  </si>
  <si>
    <t>粤AHV913</t>
  </si>
  <si>
    <t>2023-01-05 16:05:13</t>
  </si>
  <si>
    <t>2506597</t>
  </si>
  <si>
    <t>013342506597</t>
  </si>
  <si>
    <t>粤ACY286</t>
  </si>
  <si>
    <t>2023-01-05 09:50:26</t>
  </si>
  <si>
    <t>8008730</t>
  </si>
  <si>
    <t>014108008730</t>
  </si>
  <si>
    <t>粤A31C1G</t>
  </si>
  <si>
    <t>2023-01-05 09:23:46</t>
  </si>
  <si>
    <t>8008716</t>
  </si>
  <si>
    <t>014108008716</t>
  </si>
  <si>
    <t>粤ABK399</t>
  </si>
  <si>
    <t>2023-01-05 09:23:25</t>
  </si>
  <si>
    <t>8008731</t>
  </si>
  <si>
    <t>014108008731</t>
  </si>
  <si>
    <t>粤ABE829</t>
  </si>
  <si>
    <t>2023-01-05 09:21:43</t>
  </si>
  <si>
    <t>2023-05-11 12:32:51</t>
  </si>
  <si>
    <t>12:32:51</t>
  </si>
  <si>
    <t>8008728</t>
  </si>
  <si>
    <t>014108008728</t>
  </si>
  <si>
    <t>粤ABQ111</t>
  </si>
  <si>
    <t>2023-01-05 09:20:42</t>
  </si>
  <si>
    <t>2023-05-11 16:07:50</t>
  </si>
  <si>
    <t>16:07:50</t>
  </si>
  <si>
    <t>8008729</t>
  </si>
  <si>
    <t>014108008729</t>
  </si>
  <si>
    <t>粤ABD637</t>
  </si>
  <si>
    <t>2023-01-05 09:20:00</t>
  </si>
  <si>
    <t>2023-05-11 16:35:25</t>
  </si>
  <si>
    <t>16:35:25</t>
  </si>
  <si>
    <t>8008733</t>
  </si>
  <si>
    <t>014108008733</t>
  </si>
  <si>
    <t>粤AJE216</t>
  </si>
  <si>
    <t>2023-01-05 08:55:59</t>
  </si>
  <si>
    <t>2023-05-11 16:35:35</t>
  </si>
  <si>
    <t>16:35:35</t>
  </si>
  <si>
    <t>5976483</t>
  </si>
  <si>
    <t>013955976483</t>
  </si>
  <si>
    <t>粤AAX953</t>
  </si>
  <si>
    <t>2023-01-04 23:34:36</t>
  </si>
  <si>
    <t>2023-05-08 17:38:15</t>
  </si>
  <si>
    <t>17:38:15</t>
  </si>
  <si>
    <t>2506587</t>
  </si>
  <si>
    <t>013342506587</t>
  </si>
  <si>
    <t>广州华凯燃气运输有限公司</t>
  </si>
  <si>
    <t>粤AS8132</t>
  </si>
  <si>
    <t>2023-01-04 23:34:01</t>
  </si>
  <si>
    <t>2023-05-11 12:02:48</t>
  </si>
  <si>
    <t>12:02:48</t>
  </si>
  <si>
    <t>2506591</t>
  </si>
  <si>
    <t>013342506591</t>
  </si>
  <si>
    <t>粤AHA928</t>
  </si>
  <si>
    <t>2023-01-04 19:28:52</t>
  </si>
  <si>
    <t>2023-03-20 16:25:03</t>
  </si>
  <si>
    <t>16:25:03</t>
  </si>
  <si>
    <t>2506590</t>
  </si>
  <si>
    <t>013342506590</t>
  </si>
  <si>
    <t>粤AP9979</t>
  </si>
  <si>
    <t>2023-01-03 11:30:16</t>
  </si>
  <si>
    <t>2023-05-11 15:45:32</t>
  </si>
  <si>
    <t>15:45:32</t>
  </si>
  <si>
    <t>10101941000</t>
  </si>
  <si>
    <t>010101941000</t>
  </si>
  <si>
    <t>粤A35899D</t>
  </si>
  <si>
    <t>2023-01-02 11:19:43</t>
  </si>
  <si>
    <t>2023-05-11 11:31:57</t>
  </si>
  <si>
    <t>11:31:57</t>
  </si>
  <si>
    <t>18229543021</t>
  </si>
  <si>
    <t>018229543021</t>
  </si>
  <si>
    <t>粤AHK970</t>
  </si>
  <si>
    <t>2022-12-30 22:03:35</t>
  </si>
  <si>
    <t>2506329</t>
  </si>
  <si>
    <t>013342506329</t>
  </si>
  <si>
    <t>粤ABJ503</t>
  </si>
  <si>
    <t>2022-12-30 12:09:22</t>
  </si>
  <si>
    <t>2506393</t>
  </si>
  <si>
    <t>013342506393</t>
  </si>
  <si>
    <t>粤AFC093</t>
  </si>
  <si>
    <t>2022-12-30 10:09:20</t>
  </si>
  <si>
    <t>2506321</t>
  </si>
  <si>
    <t>013342506321</t>
  </si>
  <si>
    <t>粤AG9169</t>
  </si>
  <si>
    <t>2022-12-30 10:08:39</t>
  </si>
  <si>
    <t>2506391</t>
  </si>
  <si>
    <t>013342506391</t>
  </si>
  <si>
    <t>粤ACR033</t>
  </si>
  <si>
    <t>2022-12-29 18:09:56</t>
  </si>
  <si>
    <t>2023-05-11 16:34:34</t>
  </si>
  <si>
    <t>16:34:34</t>
  </si>
  <si>
    <t>2506395</t>
  </si>
  <si>
    <t>013342506395</t>
  </si>
  <si>
    <t>粤AFG469</t>
  </si>
  <si>
    <t>2022-12-29 18:09:20</t>
  </si>
  <si>
    <t>2506390</t>
  </si>
  <si>
    <t>013342506390</t>
  </si>
  <si>
    <t>粤ADK915</t>
  </si>
  <si>
    <t>2022-12-29 17:14:34</t>
  </si>
  <si>
    <t>2023-05-04 17:57:45</t>
  </si>
  <si>
    <t>17:57:45</t>
  </si>
  <si>
    <t>13284947554</t>
  </si>
  <si>
    <t>013284947554</t>
  </si>
  <si>
    <t>粤ACY608</t>
  </si>
  <si>
    <t>2022-12-29 17:10:22</t>
  </si>
  <si>
    <t>13295807892</t>
  </si>
  <si>
    <t>013295807892</t>
  </si>
  <si>
    <t>粤AFA627</t>
  </si>
  <si>
    <t>2022-12-29 15:34:13</t>
  </si>
  <si>
    <t>2023-05-11 16:36:45</t>
  </si>
  <si>
    <t>16:36:45</t>
  </si>
  <si>
    <t>13260025653</t>
  </si>
  <si>
    <t>013260025653</t>
  </si>
  <si>
    <t>粤ABB076</t>
  </si>
  <si>
    <t>2022-12-29 15:28:12</t>
  </si>
  <si>
    <t>2023-05-11 16:31:15</t>
  </si>
  <si>
    <t>16:31:15</t>
  </si>
  <si>
    <t>13284195728</t>
  </si>
  <si>
    <t>013284195728</t>
  </si>
  <si>
    <t>粤AJL886</t>
  </si>
  <si>
    <t>2022-12-29 11:46:20</t>
  </si>
  <si>
    <t>13277763771</t>
  </si>
  <si>
    <t>013277763771</t>
  </si>
  <si>
    <t>粤AGX773</t>
  </si>
  <si>
    <t>2022-12-28 12:18:19</t>
  </si>
  <si>
    <t>2506320</t>
  </si>
  <si>
    <t>013342506320</t>
  </si>
  <si>
    <t>粤ADB722</t>
  </si>
  <si>
    <t>2022-12-28 11:36:31</t>
  </si>
  <si>
    <t>2506397</t>
  </si>
  <si>
    <t>013342506397</t>
  </si>
  <si>
    <t>粤AFA413</t>
  </si>
  <si>
    <t>2022-12-28 10:22:11</t>
  </si>
  <si>
    <t>2023-05-11 16:33:54</t>
  </si>
  <si>
    <t>16:33:54</t>
  </si>
  <si>
    <t>2506378</t>
  </si>
  <si>
    <t>013342506378</t>
  </si>
  <si>
    <t>粤ACN738</t>
  </si>
  <si>
    <t>2022-12-27 17:03:04</t>
  </si>
  <si>
    <t>2023-05-11 16:32:05</t>
  </si>
  <si>
    <t>16:32:05</t>
  </si>
  <si>
    <t>064264000078</t>
  </si>
  <si>
    <t>粤AGZ609</t>
  </si>
  <si>
    <t>2022-12-26 17:21:29</t>
  </si>
  <si>
    <t>064264003460</t>
  </si>
  <si>
    <t>粤AFK070</t>
  </si>
  <si>
    <t>2022-12-26 14:35:03</t>
  </si>
  <si>
    <t>2506376</t>
  </si>
  <si>
    <t>013342506376</t>
  </si>
  <si>
    <t>粤ACZ293</t>
  </si>
  <si>
    <t>2022-12-26 11:36:18</t>
  </si>
  <si>
    <t>064264013002</t>
  </si>
  <si>
    <t>粤AV0676</t>
  </si>
  <si>
    <t>2022-12-26 09:29:46</t>
  </si>
  <si>
    <t>2506375</t>
  </si>
  <si>
    <t>013342506375</t>
  </si>
  <si>
    <t>粤AHC398</t>
  </si>
  <si>
    <t>2022-12-25 12:09:52</t>
  </si>
  <si>
    <t>10103622000</t>
  </si>
  <si>
    <t>010103622000</t>
  </si>
  <si>
    <t>粤AHS302</t>
  </si>
  <si>
    <t>2022-12-25 10:28:12</t>
  </si>
  <si>
    <t>2023-05-11 16:33:51</t>
  </si>
  <si>
    <t>16:33:51</t>
  </si>
  <si>
    <t>2506386</t>
  </si>
  <si>
    <t>013342506386</t>
  </si>
  <si>
    <t>粤AGA003</t>
  </si>
  <si>
    <t>2022-12-23 16:45:44</t>
  </si>
  <si>
    <t>2023-05-11 10:22:15</t>
  </si>
  <si>
    <t>10:22:15</t>
  </si>
  <si>
    <t>2506379</t>
  </si>
  <si>
    <t>013342506379</t>
  </si>
  <si>
    <t>粤ADZ311</t>
  </si>
  <si>
    <t>2022-12-22 10:52:46</t>
  </si>
  <si>
    <t>2023-05-11 09:11:04</t>
  </si>
  <si>
    <t>09:11:04</t>
  </si>
  <si>
    <t>13287263010</t>
  </si>
  <si>
    <t>013287263010</t>
  </si>
  <si>
    <t>粤AFT433</t>
  </si>
  <si>
    <t>2022-12-22 09:55:21</t>
  </si>
  <si>
    <t>2023-05-11 16:12:41</t>
  </si>
  <si>
    <t>16:12:41</t>
  </si>
  <si>
    <t>H005095</t>
  </si>
  <si>
    <t>017888005095</t>
  </si>
  <si>
    <t>粤AGA899</t>
  </si>
  <si>
    <t>2022-12-22 09:16:30</t>
  </si>
  <si>
    <t>13305685542</t>
  </si>
  <si>
    <t>013305685542</t>
  </si>
  <si>
    <t>粤AV4302</t>
  </si>
  <si>
    <t>2022-12-21 08:55:39</t>
  </si>
  <si>
    <t>3993965</t>
  </si>
  <si>
    <t>041033993965</t>
  </si>
  <si>
    <t>粤ADX540</t>
  </si>
  <si>
    <t>2022-12-20 17:04:48</t>
  </si>
  <si>
    <t>2023-05-11 16:36:54</t>
  </si>
  <si>
    <t>16:36:54</t>
  </si>
  <si>
    <t>14406871919</t>
  </si>
  <si>
    <t>014406871919</t>
  </si>
  <si>
    <t>广州市福达运输有限公司</t>
  </si>
  <si>
    <t>粤ADP488</t>
  </si>
  <si>
    <t>2022-12-19 13:21:13</t>
  </si>
  <si>
    <t>10103912300</t>
  </si>
  <si>
    <t>010103912300</t>
  </si>
  <si>
    <t>粤AFL586</t>
  </si>
  <si>
    <t>2022-12-18 15:16:28</t>
  </si>
  <si>
    <t>4359221</t>
  </si>
  <si>
    <t>013334359221</t>
  </si>
  <si>
    <t>粤A25316D</t>
  </si>
  <si>
    <t>2022-12-16 12:02:05</t>
  </si>
  <si>
    <t>2023-05-11 15:51:07</t>
  </si>
  <si>
    <t>15:51:07</t>
  </si>
  <si>
    <t>13552608143</t>
  </si>
  <si>
    <t>013552608143</t>
  </si>
  <si>
    <t>粤AS1286</t>
  </si>
  <si>
    <t>2022-12-15 08:22:11</t>
  </si>
  <si>
    <t>H009862</t>
  </si>
  <si>
    <t>017888009862</t>
  </si>
  <si>
    <t>粤ABH023</t>
  </si>
  <si>
    <t>2022-12-14 16:22:12</t>
  </si>
  <si>
    <t>2023-05-11 15:25:46</t>
  </si>
  <si>
    <t>15:25:46</t>
  </si>
  <si>
    <t>H011308</t>
  </si>
  <si>
    <t>017888011308</t>
  </si>
  <si>
    <t>粤ACH386</t>
  </si>
  <si>
    <t>2022-12-14 16:21:34</t>
  </si>
  <si>
    <t>2023-04-28 16:22:16</t>
  </si>
  <si>
    <t>16:22:16</t>
  </si>
  <si>
    <t>H011671</t>
  </si>
  <si>
    <t>017888011671</t>
  </si>
  <si>
    <t>粤AGD287</t>
  </si>
  <si>
    <t>2022-12-14 13:56:07</t>
  </si>
  <si>
    <t>2023-05-11 16:33:42</t>
  </si>
  <si>
    <t>16:33:42</t>
  </si>
  <si>
    <t>40152044669</t>
  </si>
  <si>
    <t>040152044669</t>
  </si>
  <si>
    <t>粤AGZ039</t>
  </si>
  <si>
    <t>2022-12-14 12:26:48</t>
  </si>
  <si>
    <t>13305189343</t>
  </si>
  <si>
    <t>013305189343</t>
  </si>
  <si>
    <t>粤AHZ008</t>
  </si>
  <si>
    <t>2022-12-14 11:35:26</t>
  </si>
  <si>
    <t>2023-05-11 15:38:29</t>
  </si>
  <si>
    <t>15:38:29</t>
  </si>
  <si>
    <t>064274313662</t>
  </si>
  <si>
    <t>粤AAF728</t>
  </si>
  <si>
    <t>2022-12-14 10:50:41</t>
  </si>
  <si>
    <t>13287262386</t>
  </si>
  <si>
    <t>013287262386</t>
  </si>
  <si>
    <t>粤AFK206</t>
  </si>
  <si>
    <t>2022-12-14 10:22:44</t>
  </si>
  <si>
    <t>2023-05-11 16:34:40</t>
  </si>
  <si>
    <t>16:34:40</t>
  </si>
  <si>
    <t>064274313489</t>
  </si>
  <si>
    <t>粤ABP991</t>
  </si>
  <si>
    <t>2022-12-14 08:59:51</t>
  </si>
  <si>
    <t>2023-05-04 16:54:31</t>
  </si>
  <si>
    <t>16:54:31</t>
  </si>
  <si>
    <t>18027307282</t>
  </si>
  <si>
    <t>018027307282</t>
  </si>
  <si>
    <t>粤AN5251</t>
  </si>
  <si>
    <t>2022-12-13 21:28:07</t>
  </si>
  <si>
    <t>2023-05-11 16:30:57</t>
  </si>
  <si>
    <t>16:30:57</t>
  </si>
  <si>
    <t>2506230</t>
  </si>
  <si>
    <t>013342506230</t>
  </si>
  <si>
    <t>粤AFS940</t>
  </si>
  <si>
    <t>2022-12-13 21:27:35</t>
  </si>
  <si>
    <t>2023-05-11 16:34:13</t>
  </si>
  <si>
    <t>16:34:13</t>
  </si>
  <si>
    <t>2506231</t>
  </si>
  <si>
    <t>013342506231</t>
  </si>
  <si>
    <t>粤AGN830</t>
  </si>
  <si>
    <t>2022-12-13 14:05:40</t>
  </si>
  <si>
    <t>2506221</t>
  </si>
  <si>
    <t>013342506221</t>
  </si>
  <si>
    <t>粤ABA919</t>
  </si>
  <si>
    <t>2022-12-13 12:04:00</t>
  </si>
  <si>
    <t>2023-05-11 16:36:28</t>
  </si>
  <si>
    <t>16:36:28</t>
  </si>
  <si>
    <t>2506235</t>
  </si>
  <si>
    <t>013342506235</t>
  </si>
  <si>
    <t>粤AFC429</t>
  </si>
  <si>
    <t>2022-12-13 10:15:43</t>
  </si>
  <si>
    <t>064274313533</t>
  </si>
  <si>
    <t>粤ABC226</t>
  </si>
  <si>
    <t>2022-12-13 09:16:32</t>
  </si>
  <si>
    <t>2023-05-11 16:31:10</t>
  </si>
  <si>
    <t>16:31:10</t>
  </si>
  <si>
    <t>13297325618</t>
  </si>
  <si>
    <t>013297325618</t>
  </si>
  <si>
    <t>粤AS8057</t>
  </si>
  <si>
    <t>2022-12-13 09:12:26</t>
  </si>
  <si>
    <t>13283125497</t>
  </si>
  <si>
    <t>013283125497</t>
  </si>
  <si>
    <t>粤AAT426</t>
  </si>
  <si>
    <t>2022-12-13 09:10:39</t>
  </si>
  <si>
    <t>13293048400</t>
  </si>
  <si>
    <t>013293048400</t>
  </si>
  <si>
    <t>粤AGV839</t>
  </si>
  <si>
    <t>2022-12-13 09:09:39</t>
  </si>
  <si>
    <t>13215084281</t>
  </si>
  <si>
    <t>013215084281</t>
  </si>
  <si>
    <t>粤AGZ861</t>
  </si>
  <si>
    <t>2022-12-12 15:54:42</t>
  </si>
  <si>
    <t>13208433169</t>
  </si>
  <si>
    <t>013208433169</t>
  </si>
  <si>
    <t>粤AFP973</t>
  </si>
  <si>
    <t>2022-12-12 13:39:08</t>
  </si>
  <si>
    <t>064274313484</t>
  </si>
  <si>
    <t>粤AFG075</t>
  </si>
  <si>
    <t>2022-12-12 10:50:35</t>
  </si>
  <si>
    <t>2023-05-11 16:35:58</t>
  </si>
  <si>
    <t>16:35:58</t>
  </si>
  <si>
    <t>064274313003</t>
  </si>
  <si>
    <t>粤ADM647</t>
  </si>
  <si>
    <t>2022-12-12 10:49:53</t>
  </si>
  <si>
    <t>064274312860</t>
  </si>
  <si>
    <t>粤AS8056</t>
  </si>
  <si>
    <t>2022-12-12 09:26:28</t>
  </si>
  <si>
    <t>13287262972</t>
  </si>
  <si>
    <t>013287262972</t>
  </si>
  <si>
    <t>粤ACR496</t>
  </si>
  <si>
    <t>2022-12-12 09:25:50</t>
  </si>
  <si>
    <t>2023-05-07 21:35:12</t>
  </si>
  <si>
    <t>21:35:12</t>
  </si>
  <si>
    <t>13290497421</t>
  </si>
  <si>
    <t>013290497421</t>
  </si>
  <si>
    <t>粤ABD231</t>
  </si>
  <si>
    <t>2022-12-12 09:25:16</t>
  </si>
  <si>
    <t>2023-05-11 16:33:21</t>
  </si>
  <si>
    <t>16:33:21</t>
  </si>
  <si>
    <t>13208424723</t>
  </si>
  <si>
    <t>013208424723</t>
  </si>
  <si>
    <t>粤AAQ841</t>
  </si>
  <si>
    <t>2022-12-12 09:24:39</t>
  </si>
  <si>
    <t>2023-05-11 16:32:51</t>
  </si>
  <si>
    <t>16:32:51</t>
  </si>
  <si>
    <t>13296231518</t>
  </si>
  <si>
    <t>013296231518</t>
  </si>
  <si>
    <t>粤ADY928</t>
  </si>
  <si>
    <t>2022-12-12 09:22:30</t>
  </si>
  <si>
    <t>2023-05-11 16:29:32</t>
  </si>
  <si>
    <t>16:29:32</t>
  </si>
  <si>
    <t>13207654402</t>
  </si>
  <si>
    <t>013207654402</t>
  </si>
  <si>
    <t>粤A01546D</t>
  </si>
  <si>
    <t>2022-12-12 09:21:15</t>
  </si>
  <si>
    <t>018370101069</t>
  </si>
  <si>
    <t>粤A10077D</t>
  </si>
  <si>
    <t>2022-12-12 09:20:47</t>
  </si>
  <si>
    <t>018370100944</t>
  </si>
  <si>
    <t>粤A10889D</t>
  </si>
  <si>
    <t>2022-12-12 09:20:25</t>
  </si>
  <si>
    <t>018370101065</t>
  </si>
  <si>
    <t>粤A19889D</t>
  </si>
  <si>
    <t>2022-12-12 09:19:07</t>
  </si>
  <si>
    <t>018370100925</t>
  </si>
  <si>
    <t>粤A21307D</t>
  </si>
  <si>
    <t>2022-12-12 09:18:36</t>
  </si>
  <si>
    <t>2023-05-11 16:36:44</t>
  </si>
  <si>
    <t>16:36:44</t>
  </si>
  <si>
    <t>018370100948</t>
  </si>
  <si>
    <t>粤A25739D</t>
  </si>
  <si>
    <t>2022-12-12 09:18:00</t>
  </si>
  <si>
    <t>018370101100</t>
  </si>
  <si>
    <t>粤A31852D</t>
  </si>
  <si>
    <t>2022-12-12 09:17:23</t>
  </si>
  <si>
    <t>2023-05-11 16:34:29</t>
  </si>
  <si>
    <t>16:34:29</t>
  </si>
  <si>
    <t>018370100935</t>
  </si>
  <si>
    <t>粤AJP636</t>
  </si>
  <si>
    <t>2022-12-10 12:05:39</t>
  </si>
  <si>
    <t>2023-05-11 16:35:16</t>
  </si>
  <si>
    <t>16:35:16</t>
  </si>
  <si>
    <t>14899780028</t>
  </si>
  <si>
    <t>014899780028</t>
  </si>
  <si>
    <t>粤AGF071</t>
  </si>
  <si>
    <t>2022-12-09 14:15:53</t>
  </si>
  <si>
    <t>2023-05-11 16:31:42</t>
  </si>
  <si>
    <t>16:31:42</t>
  </si>
  <si>
    <t>064212142300</t>
  </si>
  <si>
    <t>粤AM0470</t>
  </si>
  <si>
    <t>2022-12-07 16:13:03</t>
  </si>
  <si>
    <t>13206307250</t>
  </si>
  <si>
    <t>013206307250</t>
  </si>
  <si>
    <t>粤AAE600</t>
  </si>
  <si>
    <t>2022-12-07 15:22:02</t>
  </si>
  <si>
    <t>2023-05-03 20:19:23</t>
  </si>
  <si>
    <t>20:19:23</t>
  </si>
  <si>
    <t>14406887613</t>
  </si>
  <si>
    <t>014406887613</t>
  </si>
  <si>
    <t>粤AGW187</t>
  </si>
  <si>
    <t>2022-12-07 12:20:11</t>
  </si>
  <si>
    <t>14152044651</t>
  </si>
  <si>
    <t>014152044651</t>
  </si>
  <si>
    <t>粤AFS942</t>
  </si>
  <si>
    <t>2022-12-07 10:00:55</t>
  </si>
  <si>
    <t>064274313917</t>
  </si>
  <si>
    <t>粤AGE839</t>
  </si>
  <si>
    <t>2022-12-07 09:13:38</t>
  </si>
  <si>
    <t>5807869</t>
  </si>
  <si>
    <t>019769807869</t>
  </si>
  <si>
    <t>粤A27091D</t>
  </si>
  <si>
    <t>2022-12-06 21:47:18</t>
  </si>
  <si>
    <t>2023-05-11 16:35:32</t>
  </si>
  <si>
    <t>16:35:32</t>
  </si>
  <si>
    <t>13306054144</t>
  </si>
  <si>
    <t>013306054144</t>
  </si>
  <si>
    <t>粤A39712D</t>
  </si>
  <si>
    <t>2022-12-06 21:46:24</t>
  </si>
  <si>
    <t>13306054147</t>
  </si>
  <si>
    <t>013306054147</t>
  </si>
  <si>
    <t>粤AM3027</t>
  </si>
  <si>
    <t>2022-12-06 10:25:11</t>
  </si>
  <si>
    <t>13305636216</t>
  </si>
  <si>
    <t>013305636216</t>
  </si>
  <si>
    <t>广州市申星物流有限公司</t>
  </si>
  <si>
    <t>粤AAT218</t>
  </si>
  <si>
    <t>2022-12-06 10:24:38</t>
  </si>
  <si>
    <t>13305636172</t>
  </si>
  <si>
    <t>013305636172</t>
  </si>
  <si>
    <t>粤AM2140</t>
  </si>
  <si>
    <t>2022-12-06 10:24:12</t>
  </si>
  <si>
    <t>13305636173</t>
  </si>
  <si>
    <t>013305636173</t>
  </si>
  <si>
    <t>粤ABE031</t>
  </si>
  <si>
    <t>2022-12-05 17:52:56</t>
  </si>
  <si>
    <t>13260025513</t>
  </si>
  <si>
    <t>013260025513</t>
  </si>
  <si>
    <t>粤AHA572</t>
  </si>
  <si>
    <t>2022-12-04 15:45:41</t>
  </si>
  <si>
    <t>13259438171</t>
  </si>
  <si>
    <t>013259438171</t>
  </si>
  <si>
    <t>粤ACF942</t>
  </si>
  <si>
    <t>2022-12-02 21:51:41</t>
  </si>
  <si>
    <t>13952712923</t>
  </si>
  <si>
    <t>013952712923</t>
  </si>
  <si>
    <t>粤ACA649</t>
  </si>
  <si>
    <t>2022-12-02 21:50:33</t>
  </si>
  <si>
    <t>13956049942</t>
  </si>
  <si>
    <t>013956049942</t>
  </si>
  <si>
    <t>粤AGW396</t>
  </si>
  <si>
    <t>2022-12-02 21:49:24</t>
  </si>
  <si>
    <t>18818875256</t>
  </si>
  <si>
    <t>018818875256</t>
  </si>
  <si>
    <t>粤AS4546</t>
  </si>
  <si>
    <t>2022-12-02 17:54:38</t>
  </si>
  <si>
    <t>10104068100</t>
  </si>
  <si>
    <t>010104068100</t>
  </si>
  <si>
    <t>粤AFB190</t>
  </si>
  <si>
    <t>2022-12-02 17:21:16</t>
  </si>
  <si>
    <t>13258728095</t>
  </si>
  <si>
    <t>013258728095</t>
  </si>
  <si>
    <t>粤ADV842</t>
  </si>
  <si>
    <t>2022-12-01 15:45:39</t>
  </si>
  <si>
    <t>4359271</t>
  </si>
  <si>
    <t>013334359271</t>
  </si>
  <si>
    <t>粤AV0693</t>
  </si>
  <si>
    <t>2022-12-01 15:44:30</t>
  </si>
  <si>
    <t>2023-05-11 16:33:16</t>
  </si>
  <si>
    <t>16:33:16</t>
  </si>
  <si>
    <t>4359270</t>
  </si>
  <si>
    <t>013334359270</t>
  </si>
  <si>
    <t>粤AN4675</t>
  </si>
  <si>
    <t>2022-12-01 12:03:56</t>
  </si>
  <si>
    <t>19711435062</t>
  </si>
  <si>
    <t>019711435062</t>
  </si>
  <si>
    <t>粤AP6760</t>
  </si>
  <si>
    <t>2022-12-01 10:12:41</t>
  </si>
  <si>
    <t>15891003051</t>
  </si>
  <si>
    <t>015891003051</t>
  </si>
  <si>
    <t>粤ABZ835</t>
  </si>
  <si>
    <t>2022-12-01 10:12:17</t>
  </si>
  <si>
    <t>2023-05-11 16:33:48</t>
  </si>
  <si>
    <t>16:33:48</t>
  </si>
  <si>
    <t>15891004004</t>
  </si>
  <si>
    <t>015891004004</t>
  </si>
  <si>
    <t>粤AP4146</t>
  </si>
  <si>
    <t>2022-12-01 10:11:48</t>
  </si>
  <si>
    <t>2023-05-11 16:37:25</t>
  </si>
  <si>
    <t>16:37:25</t>
  </si>
  <si>
    <t>15891004021</t>
  </si>
  <si>
    <t>015891004021</t>
  </si>
  <si>
    <t>粤AHZ171</t>
  </si>
  <si>
    <t>2022-11-30 14:32:28</t>
  </si>
  <si>
    <t>13284195808</t>
  </si>
  <si>
    <t>013284195808</t>
  </si>
  <si>
    <t>粤AGZ739</t>
  </si>
  <si>
    <t>2022-11-29 09:11:49</t>
  </si>
  <si>
    <t>18002041524</t>
  </si>
  <si>
    <t>018002041524</t>
  </si>
  <si>
    <t>粤ACJ732</t>
  </si>
  <si>
    <t>2022-11-28 16:10:05</t>
  </si>
  <si>
    <t>2023-05-11 14:16:12</t>
  </si>
  <si>
    <t>14:16:12</t>
  </si>
  <si>
    <t>H010503</t>
  </si>
  <si>
    <t>017888010503</t>
  </si>
  <si>
    <t>粤ACT789</t>
  </si>
  <si>
    <t>2022-11-28 13:16:06</t>
  </si>
  <si>
    <t>H015795</t>
  </si>
  <si>
    <t>017888015795</t>
  </si>
  <si>
    <t>粤AV1221</t>
  </si>
  <si>
    <t>2022-11-28 13:14:44</t>
  </si>
  <si>
    <t>10104210200</t>
  </si>
  <si>
    <t>010104210200</t>
  </si>
  <si>
    <t>粤ABE371</t>
  </si>
  <si>
    <t>2022-11-28 10:10:37</t>
  </si>
  <si>
    <t>2023-05-11 16:33:03</t>
  </si>
  <si>
    <t>16:33:03</t>
  </si>
  <si>
    <t>064273109530</t>
  </si>
  <si>
    <t>粤ABL796</t>
  </si>
  <si>
    <t>2022-11-26 11:17:45</t>
  </si>
  <si>
    <t>H011427</t>
  </si>
  <si>
    <t>017888011427</t>
  </si>
  <si>
    <t>粤AHR787</t>
  </si>
  <si>
    <t>2022-11-25 22:45:02</t>
  </si>
  <si>
    <t>1098351</t>
  </si>
  <si>
    <t>014331098351</t>
  </si>
  <si>
    <t>粤ADW630</t>
  </si>
  <si>
    <t>2022-11-25 17:30:12</t>
  </si>
  <si>
    <t>2023-05-11 12:19:18</t>
  </si>
  <si>
    <t>12:19:18</t>
  </si>
  <si>
    <t>H010937</t>
  </si>
  <si>
    <t>017888010937</t>
  </si>
  <si>
    <t>粤AFY542</t>
  </si>
  <si>
    <t>2022-11-25 09:21:26</t>
  </si>
  <si>
    <t>13295806747</t>
  </si>
  <si>
    <t>013295806747</t>
  </si>
  <si>
    <t>粤ACW759</t>
  </si>
  <si>
    <t>2022-11-24 16:31:25</t>
  </si>
  <si>
    <t>2023-04-14 14:58:30</t>
  </si>
  <si>
    <t>14:58:30</t>
  </si>
  <si>
    <t>13208764701</t>
  </si>
  <si>
    <t>013208764701</t>
  </si>
  <si>
    <t>粤ACJ676</t>
  </si>
  <si>
    <t>2022-11-24 15:17:04</t>
  </si>
  <si>
    <t>4359383</t>
  </si>
  <si>
    <t>013334359383</t>
  </si>
  <si>
    <t>粤A37298D</t>
  </si>
  <si>
    <t>2022-11-24 14:24:09</t>
  </si>
  <si>
    <t>2023-05-11 08:12:02</t>
  </si>
  <si>
    <t>08:12:02</t>
  </si>
  <si>
    <t>010102318000</t>
  </si>
  <si>
    <t>粤ADD777</t>
  </si>
  <si>
    <t>2022-11-24 12:50:31</t>
  </si>
  <si>
    <t>13281683846</t>
  </si>
  <si>
    <t>013281683846</t>
  </si>
  <si>
    <t>粤ACS966</t>
  </si>
  <si>
    <t>2022-11-23 15:11:55</t>
  </si>
  <si>
    <t>2023-04-18 16:21:17</t>
  </si>
  <si>
    <t>16:21:17</t>
  </si>
  <si>
    <t>4359259</t>
  </si>
  <si>
    <t>013334359259</t>
  </si>
  <si>
    <t>粤AHB729</t>
  </si>
  <si>
    <t>2022-11-23 14:50:04</t>
  </si>
  <si>
    <t>18004654368</t>
  </si>
  <si>
    <t>018004654368</t>
  </si>
  <si>
    <t>粤AFL398</t>
  </si>
  <si>
    <t>2022-11-23 14:49:36</t>
  </si>
  <si>
    <t>18007902687</t>
  </si>
  <si>
    <t>018007902687</t>
  </si>
  <si>
    <t>粤ADC956</t>
  </si>
  <si>
    <t>2022-11-23 10:19:35</t>
  </si>
  <si>
    <t>H011218</t>
  </si>
  <si>
    <t>017888011218</t>
  </si>
  <si>
    <t>粤ADK999</t>
  </si>
  <si>
    <t>2022-11-23 09:52:49</t>
  </si>
  <si>
    <t>H011277</t>
  </si>
  <si>
    <t>017888011277</t>
  </si>
  <si>
    <t>粤ACL352</t>
  </si>
  <si>
    <t>2022-11-23 09:52:22</t>
  </si>
  <si>
    <t>2023-05-10 01:00:42</t>
  </si>
  <si>
    <t>01:00:42</t>
  </si>
  <si>
    <t>H011309</t>
  </si>
  <si>
    <t>017888011309</t>
  </si>
  <si>
    <t>粤AAZ316</t>
  </si>
  <si>
    <t>2022-11-23 09:51:57</t>
  </si>
  <si>
    <t>H011653</t>
  </si>
  <si>
    <t>017888011653</t>
  </si>
  <si>
    <t>粤ABU893</t>
  </si>
  <si>
    <t>2022-11-23 09:51:13</t>
  </si>
  <si>
    <t>2023-05-08 17:03:15</t>
  </si>
  <si>
    <t>17:03:15</t>
  </si>
  <si>
    <t>H011929</t>
  </si>
  <si>
    <t>017888011929</t>
  </si>
  <si>
    <t>粤AHT173</t>
  </si>
  <si>
    <t>2022-11-23 09:24:09</t>
  </si>
  <si>
    <t>6127722</t>
  </si>
  <si>
    <t>013306127722</t>
  </si>
  <si>
    <t>粤AV0761</t>
  </si>
  <si>
    <t>2022-11-22 12:46:03</t>
  </si>
  <si>
    <t>2023-02-11 10:34:47</t>
  </si>
  <si>
    <t>10:34:47</t>
  </si>
  <si>
    <t>13287262919</t>
  </si>
  <si>
    <t>013287262919</t>
  </si>
  <si>
    <t>粤ADR738</t>
  </si>
  <si>
    <t>2022-11-22 12:45:11</t>
  </si>
  <si>
    <t>2023-05-11 12:48:05</t>
  </si>
  <si>
    <t>12:48:05</t>
  </si>
  <si>
    <t>13287245952</t>
  </si>
  <si>
    <t>013287245952</t>
  </si>
  <si>
    <t>粤AFF430</t>
  </si>
  <si>
    <t>2022-11-21 15:38:27</t>
  </si>
  <si>
    <t>13294054475</t>
  </si>
  <si>
    <t>013294054475</t>
  </si>
  <si>
    <t>粤ADU646</t>
  </si>
  <si>
    <t>2022-11-21 15:37:30</t>
  </si>
  <si>
    <t>2023-05-11 12:42:02</t>
  </si>
  <si>
    <t>12:42:02</t>
  </si>
  <si>
    <t>13299958153</t>
  </si>
  <si>
    <t>013299958153</t>
  </si>
  <si>
    <t>粤ACK277</t>
  </si>
  <si>
    <t>2022-11-21 15:36:38</t>
  </si>
  <si>
    <t>13260887335</t>
  </si>
  <si>
    <t>013260887335</t>
  </si>
  <si>
    <t>粤ACZ591</t>
  </si>
  <si>
    <t>2022-11-21 15:35:58</t>
  </si>
  <si>
    <t>2023-04-04 16:16:56</t>
  </si>
  <si>
    <t>16:16:56</t>
  </si>
  <si>
    <t>13210254007</t>
  </si>
  <si>
    <t>013210254007</t>
  </si>
  <si>
    <t>粤ADP915</t>
  </si>
  <si>
    <t>2022-11-21 15:34:55</t>
  </si>
  <si>
    <t>2023-05-11 16:28:19</t>
  </si>
  <si>
    <t>16:28:19</t>
  </si>
  <si>
    <t>13284196428</t>
  </si>
  <si>
    <t>013284196428</t>
  </si>
  <si>
    <t>粤ACF043</t>
  </si>
  <si>
    <t>2022-11-21 15:33:43</t>
  </si>
  <si>
    <t>2023-05-11 16:31:23</t>
  </si>
  <si>
    <t>16:31:23</t>
  </si>
  <si>
    <t>13290496696</t>
  </si>
  <si>
    <t>013290496696</t>
  </si>
  <si>
    <t>粤AS5408</t>
  </si>
  <si>
    <t>2022-11-21 15:32:43</t>
  </si>
  <si>
    <t>13206902335</t>
  </si>
  <si>
    <t>013206902335</t>
  </si>
  <si>
    <t>粤ACQ792</t>
  </si>
  <si>
    <t>2022-11-21 15:31:58</t>
  </si>
  <si>
    <t>2023-04-20 14:36:22</t>
  </si>
  <si>
    <t>14:36:22</t>
  </si>
  <si>
    <t>13287261690</t>
  </si>
  <si>
    <t>013287261690</t>
  </si>
  <si>
    <t>粤AFW981</t>
  </si>
  <si>
    <t>2022-11-21 15:28:33</t>
  </si>
  <si>
    <t>2023-05-11 16:31:37</t>
  </si>
  <si>
    <t>16:31:37</t>
  </si>
  <si>
    <t>13293903614</t>
  </si>
  <si>
    <t>013293903614</t>
  </si>
  <si>
    <t>粤ABQ766</t>
  </si>
  <si>
    <t>2022-11-21 11:09:54</t>
  </si>
  <si>
    <t>H004614</t>
  </si>
  <si>
    <t>017888004614</t>
  </si>
  <si>
    <t>粤AFS243</t>
  </si>
  <si>
    <t>2022-11-20 20:33:49</t>
  </si>
  <si>
    <t>2023-05-11 16:31:30</t>
  </si>
  <si>
    <t>16:31:30</t>
  </si>
  <si>
    <t>4359013</t>
  </si>
  <si>
    <t>013334359013</t>
  </si>
  <si>
    <t>粤ADY243</t>
  </si>
  <si>
    <t>2022-11-20 18:58:43</t>
  </si>
  <si>
    <t>2022-11-22 15:29:41</t>
  </si>
  <si>
    <t>15:29:41</t>
  </si>
  <si>
    <t>4358921</t>
  </si>
  <si>
    <t>013334358921</t>
  </si>
  <si>
    <t>粤ACY243</t>
  </si>
  <si>
    <t>2022-11-18 14:36:47</t>
  </si>
  <si>
    <t>4359390</t>
  </si>
  <si>
    <t>013334359390</t>
  </si>
  <si>
    <t>粤AGZ381</t>
  </si>
  <si>
    <t>2022-11-17 11:29:31</t>
  </si>
  <si>
    <t>2023-05-11 16:34:59</t>
  </si>
  <si>
    <t>16:34:59</t>
  </si>
  <si>
    <t>3991560</t>
  </si>
  <si>
    <t>014033991560</t>
  </si>
  <si>
    <t>粤AV6987</t>
  </si>
  <si>
    <t>2022-11-16 17:52:51</t>
  </si>
  <si>
    <t>2023-05-11 16:32:06</t>
  </si>
  <si>
    <t>16:32:06</t>
  </si>
  <si>
    <t>4359454</t>
  </si>
  <si>
    <t>013334359454</t>
  </si>
  <si>
    <t>粤ACK967</t>
  </si>
  <si>
    <t>2022-11-15 13:53:16</t>
  </si>
  <si>
    <t>19711385138</t>
  </si>
  <si>
    <t>019711385138</t>
  </si>
  <si>
    <t>粤AFN388</t>
  </si>
  <si>
    <t>2022-11-15 11:41:37</t>
  </si>
  <si>
    <t>2023-05-11 16:32:56</t>
  </si>
  <si>
    <t>16:32:56</t>
  </si>
  <si>
    <t>13260025507</t>
  </si>
  <si>
    <t>013260025507</t>
  </si>
  <si>
    <t>粤AGD672</t>
  </si>
  <si>
    <t>2022-11-15 07:23:27</t>
  </si>
  <si>
    <t>2023-05-11 16:00:19</t>
  </si>
  <si>
    <t>16:00:19</t>
  </si>
  <si>
    <t>H011797</t>
  </si>
  <si>
    <t>017888011797</t>
  </si>
  <si>
    <t>粤AV4710</t>
  </si>
  <si>
    <t>2022-11-14 22:37:34</t>
  </si>
  <si>
    <t>2023-05-10 20:53:28</t>
  </si>
  <si>
    <t>20:53:28</t>
  </si>
  <si>
    <t>4359319</t>
  </si>
  <si>
    <t>013334359319</t>
  </si>
  <si>
    <t>粤AAM362</t>
  </si>
  <si>
    <t>2022-11-14 18:31:18</t>
  </si>
  <si>
    <t>2023-05-11 16:33:47</t>
  </si>
  <si>
    <t>16:33:47</t>
  </si>
  <si>
    <t>4359317</t>
  </si>
  <si>
    <t>013334359317</t>
  </si>
  <si>
    <t>粤AS6395</t>
  </si>
  <si>
    <t>2022-11-14 11:59:40</t>
  </si>
  <si>
    <t>2023-05-11 16:29:51</t>
  </si>
  <si>
    <t>16:29:51</t>
  </si>
  <si>
    <t>13208433064</t>
  </si>
  <si>
    <t>013208433064</t>
  </si>
  <si>
    <t>粤A1NW44</t>
  </si>
  <si>
    <t>2022-11-14 10:46:08</t>
  </si>
  <si>
    <t>4359316</t>
  </si>
  <si>
    <t>013334359316</t>
  </si>
  <si>
    <t>粤AS7753</t>
  </si>
  <si>
    <t>2022-11-13 21:38:54</t>
  </si>
  <si>
    <t>4359318</t>
  </si>
  <si>
    <t>013334359318</t>
  </si>
  <si>
    <t>粤ABS492</t>
  </si>
  <si>
    <t>2022-11-12 17:59:50</t>
  </si>
  <si>
    <t>14889780019</t>
  </si>
  <si>
    <t>014889780019</t>
  </si>
  <si>
    <t>粤AGR141</t>
  </si>
  <si>
    <t>2022-11-11 17:19:44</t>
  </si>
  <si>
    <t>3966342</t>
  </si>
  <si>
    <t>015523966342</t>
  </si>
  <si>
    <t>粤ADE498</t>
  </si>
  <si>
    <t>2022-11-11 16:12:58</t>
  </si>
  <si>
    <t>13259438268</t>
  </si>
  <si>
    <t>013259438268</t>
  </si>
  <si>
    <t>粤ACX120</t>
  </si>
  <si>
    <t>2022-11-11 16:12:07</t>
  </si>
  <si>
    <t>2023-05-10 18:54:30</t>
  </si>
  <si>
    <t>18:54:30</t>
  </si>
  <si>
    <t>13293122544</t>
  </si>
  <si>
    <t>013293122544</t>
  </si>
  <si>
    <t>粤AFQ543</t>
  </si>
  <si>
    <t>2022-11-11 16:09:40</t>
  </si>
  <si>
    <t>2023-05-11 15:34:35</t>
  </si>
  <si>
    <t>15:34:35</t>
  </si>
  <si>
    <t>13258195225</t>
  </si>
  <si>
    <t>013258195225</t>
  </si>
  <si>
    <t>粤AFU968</t>
  </si>
  <si>
    <t>2022-11-11 16:05:29</t>
  </si>
  <si>
    <t>13287261956</t>
  </si>
  <si>
    <t>013287261956</t>
  </si>
  <si>
    <t>粤AAY779</t>
  </si>
  <si>
    <t>2022-11-11 15:48:57</t>
  </si>
  <si>
    <t>2023-05-11 15:41:27</t>
  </si>
  <si>
    <t>15:41:27</t>
  </si>
  <si>
    <t>13209399763</t>
  </si>
  <si>
    <t>013209399763</t>
  </si>
  <si>
    <t>粤AAT298</t>
  </si>
  <si>
    <t>2022-11-11 10:25:41</t>
  </si>
  <si>
    <t>14706996729</t>
  </si>
  <si>
    <t>014706996729</t>
  </si>
  <si>
    <t>广州市番禺双裕气体有限公司</t>
  </si>
  <si>
    <t>粤ACB292</t>
  </si>
  <si>
    <t>2022-11-10 11:57:57</t>
  </si>
  <si>
    <t>2023-05-11 12:33:54</t>
  </si>
  <si>
    <t>12:33:54</t>
  </si>
  <si>
    <t>14446608910</t>
  </si>
  <si>
    <t>014446608910</t>
  </si>
  <si>
    <t>粤ACQ962</t>
  </si>
  <si>
    <t>2022-11-10 09:44:17</t>
  </si>
  <si>
    <t>4359312</t>
  </si>
  <si>
    <t>013334359312</t>
  </si>
  <si>
    <t>粤ACA182</t>
  </si>
  <si>
    <t>2022-11-10 09:42:56</t>
  </si>
  <si>
    <t>4359313</t>
  </si>
  <si>
    <t>013334359313</t>
  </si>
  <si>
    <t>粤ABM913</t>
  </si>
  <si>
    <t>2022-11-09 22:44:34</t>
  </si>
  <si>
    <t>2023-05-11 16:33:55</t>
  </si>
  <si>
    <t>16:33:55</t>
  </si>
  <si>
    <t>4359314</t>
  </si>
  <si>
    <t>013334359314</t>
  </si>
  <si>
    <t>粤AGR843</t>
  </si>
  <si>
    <t>2022-11-09 20:29:51</t>
  </si>
  <si>
    <t>2023-05-11 16:35:10</t>
  </si>
  <si>
    <t>16:35:10</t>
  </si>
  <si>
    <t>4359315</t>
  </si>
  <si>
    <t>013334359315</t>
  </si>
  <si>
    <t>粤AHA077</t>
  </si>
  <si>
    <t>2022-11-09 11:27:26</t>
  </si>
  <si>
    <t>40270331676</t>
  </si>
  <si>
    <t>040270331676</t>
  </si>
  <si>
    <t>粤AW7361</t>
  </si>
  <si>
    <t>2022-11-08 10:03:49</t>
  </si>
  <si>
    <t>015921260053</t>
  </si>
  <si>
    <t>粤AGN121</t>
  </si>
  <si>
    <t>2022-11-08 08:47:24</t>
  </si>
  <si>
    <t>2023-05-11 16:32:37</t>
  </si>
  <si>
    <t>16:32:37</t>
  </si>
  <si>
    <t>13295807463</t>
  </si>
  <si>
    <t>013295807463</t>
  </si>
  <si>
    <t>粤AHP181</t>
  </si>
  <si>
    <t>2022-11-08 08:46:43</t>
  </si>
  <si>
    <t>13260025508</t>
  </si>
  <si>
    <t>013260025508</t>
  </si>
  <si>
    <t>粤AS6480</t>
  </si>
  <si>
    <t>2022-11-07 22:04:45</t>
  </si>
  <si>
    <t>4359349</t>
  </si>
  <si>
    <t>013334359349</t>
  </si>
  <si>
    <t>粤AS6498</t>
  </si>
  <si>
    <t>2022-11-07 21:59:04</t>
  </si>
  <si>
    <t>2023-05-11 16:33:12</t>
  </si>
  <si>
    <t>16:33:12</t>
  </si>
  <si>
    <t>4359333</t>
  </si>
  <si>
    <t>013334359333</t>
  </si>
  <si>
    <t>粤AFY820</t>
  </si>
  <si>
    <t>2022-11-07 17:03:53</t>
  </si>
  <si>
    <t>4358920</t>
  </si>
  <si>
    <t>013334358920</t>
  </si>
  <si>
    <t>粤AFD013</t>
  </si>
  <si>
    <t>2022-11-07 17:03:14</t>
  </si>
  <si>
    <t>4358919</t>
  </si>
  <si>
    <t>013334358919</t>
  </si>
  <si>
    <t>粤AHM152</t>
  </si>
  <si>
    <t>2022-11-07 16:18:52</t>
  </si>
  <si>
    <t>13808844412</t>
  </si>
  <si>
    <t>013808844412</t>
  </si>
  <si>
    <t>粤A25736D</t>
  </si>
  <si>
    <t>2022-11-07 15:06:29</t>
  </si>
  <si>
    <t>13552570194</t>
  </si>
  <si>
    <t>013552570194</t>
  </si>
  <si>
    <t>粤ABN133</t>
  </si>
  <si>
    <t>2022-11-05 12:39:42</t>
  </si>
  <si>
    <t>4359337</t>
  </si>
  <si>
    <t>013334359337</t>
  </si>
  <si>
    <t>粤ABM928</t>
  </si>
  <si>
    <t>2022-11-03 22:01:17</t>
  </si>
  <si>
    <t>4359367</t>
  </si>
  <si>
    <t>013334359367</t>
  </si>
  <si>
    <t>粤ABP325</t>
  </si>
  <si>
    <t>2022-11-03 21:59:48</t>
  </si>
  <si>
    <t>2023-05-10 18:35:13</t>
  </si>
  <si>
    <t>18:35:13</t>
  </si>
  <si>
    <t>4359368</t>
  </si>
  <si>
    <t>013334359368</t>
  </si>
  <si>
    <t>粤AV6777</t>
  </si>
  <si>
    <t>2022-11-03 21:58:01</t>
  </si>
  <si>
    <t>4359369</t>
  </si>
  <si>
    <t>013334359369</t>
  </si>
  <si>
    <t>粤AS7752</t>
  </si>
  <si>
    <t>2022-11-03 21:56:26</t>
  </si>
  <si>
    <t>4359370</t>
  </si>
  <si>
    <t>013334359370</t>
  </si>
  <si>
    <t>粤A2RB60</t>
  </si>
  <si>
    <t>2022-11-03 21:46:25</t>
  </si>
  <si>
    <t>4359371</t>
  </si>
  <si>
    <t>013334359371</t>
  </si>
  <si>
    <t>粤A0GF35</t>
  </si>
  <si>
    <t>2022-11-03 21:42:37</t>
  </si>
  <si>
    <t>4359372</t>
  </si>
  <si>
    <t>013334359372</t>
  </si>
  <si>
    <t>粤A1NW53</t>
  </si>
  <si>
    <t>2022-11-03 21:39:30</t>
  </si>
  <si>
    <t>4359359</t>
  </si>
  <si>
    <t>013334359359</t>
  </si>
  <si>
    <t>粤AV6775</t>
  </si>
  <si>
    <t>2022-11-03 21:38:37</t>
  </si>
  <si>
    <t>2023-05-11 16:33:23</t>
  </si>
  <si>
    <t>16:33:23</t>
  </si>
  <si>
    <t>4359358</t>
  </si>
  <si>
    <t>013334359358</t>
  </si>
  <si>
    <t>粤AAJ516</t>
  </si>
  <si>
    <t>2022-11-03 15:50:03</t>
  </si>
  <si>
    <t>13295810239</t>
  </si>
  <si>
    <t>013295810239</t>
  </si>
  <si>
    <t>粤ACR418</t>
  </si>
  <si>
    <t>2022-11-03 10:54:41</t>
  </si>
  <si>
    <t>14406857740</t>
  </si>
  <si>
    <t>014406857740</t>
  </si>
  <si>
    <t>粤AAP818</t>
  </si>
  <si>
    <t>2022-11-03 09:29:17</t>
  </si>
  <si>
    <t>4359357</t>
  </si>
  <si>
    <t>013334359357</t>
  </si>
  <si>
    <t>粤A0GF73</t>
  </si>
  <si>
    <t>2022-11-02 22:59:58</t>
  </si>
  <si>
    <t>4359360</t>
  </si>
  <si>
    <t>013334359360</t>
  </si>
  <si>
    <t>粤ACS572</t>
  </si>
  <si>
    <t>2022-11-02 22:51:24</t>
  </si>
  <si>
    <t>4359391</t>
  </si>
  <si>
    <t>013334359391</t>
  </si>
  <si>
    <t>粤AV0737</t>
  </si>
  <si>
    <t>2022-11-02 22:49:40</t>
  </si>
  <si>
    <t>2023-05-11 16:34:04</t>
  </si>
  <si>
    <t>16:34:04</t>
  </si>
  <si>
    <t>4359505</t>
  </si>
  <si>
    <t>013334359505</t>
  </si>
  <si>
    <t>粤AAM595</t>
  </si>
  <si>
    <t>2022-11-02 22:14:29</t>
  </si>
  <si>
    <t>2023-05-10 13:09:39</t>
  </si>
  <si>
    <t>13:09:39</t>
  </si>
  <si>
    <t>4359350</t>
  </si>
  <si>
    <t>013334359350</t>
  </si>
  <si>
    <t>粤A1RB41</t>
  </si>
  <si>
    <t>2022-11-02 22:12:41</t>
  </si>
  <si>
    <t>4359356</t>
  </si>
  <si>
    <t>013334359356</t>
  </si>
  <si>
    <t>粤A1RB45</t>
  </si>
  <si>
    <t>2022-11-02 22:11:43</t>
  </si>
  <si>
    <t>2023-05-11 01:55:26</t>
  </si>
  <si>
    <t>01:55:26</t>
  </si>
  <si>
    <t>4359395</t>
  </si>
  <si>
    <t>013334359395</t>
  </si>
  <si>
    <t>粤A2NW07</t>
  </si>
  <si>
    <t>2022-11-02 22:11:01</t>
  </si>
  <si>
    <t>2023-05-11 06:06:31</t>
  </si>
  <si>
    <t>06:06:31</t>
  </si>
  <si>
    <t>4359351</t>
  </si>
  <si>
    <t>013334359351</t>
  </si>
  <si>
    <t>粤ABF708</t>
  </si>
  <si>
    <t>2022-11-02 22:10:17</t>
  </si>
  <si>
    <t>4358912</t>
  </si>
  <si>
    <t>013334358912</t>
  </si>
  <si>
    <t>粤A2RB31</t>
  </si>
  <si>
    <t>2022-11-02 22:09:19</t>
  </si>
  <si>
    <t>4359361</t>
  </si>
  <si>
    <t>013334359361</t>
  </si>
  <si>
    <t>粤AT3E49</t>
  </si>
  <si>
    <t>2022-11-02 22:08:23</t>
  </si>
  <si>
    <t>2023-05-10 13:20:39</t>
  </si>
  <si>
    <t>13:20:39</t>
  </si>
  <si>
    <t>4359364</t>
  </si>
  <si>
    <t>013334359364</t>
  </si>
  <si>
    <t>粤AV6945</t>
  </si>
  <si>
    <t>2022-11-02 21:54:46</t>
  </si>
  <si>
    <t>2023-05-11 15:58:47</t>
  </si>
  <si>
    <t>15:58:47</t>
  </si>
  <si>
    <t>4358910</t>
  </si>
  <si>
    <t>013334358910</t>
  </si>
  <si>
    <t>粤A1RB44</t>
  </si>
  <si>
    <t>2022-11-02 21:53:39</t>
  </si>
  <si>
    <t>4359363</t>
  </si>
  <si>
    <t>013334359363</t>
  </si>
  <si>
    <t>粤AAM359</t>
  </si>
  <si>
    <t>2022-11-02 18:26:17</t>
  </si>
  <si>
    <t>13284195829</t>
  </si>
  <si>
    <t>013284195829</t>
  </si>
  <si>
    <t>粤ADC843</t>
  </si>
  <si>
    <t>2022-11-01 15:59:41</t>
  </si>
  <si>
    <t>2023-05-11 15:24:03</t>
  </si>
  <si>
    <t>15:24:03</t>
  </si>
  <si>
    <t>064273101729</t>
  </si>
  <si>
    <t>粤AGJ231</t>
  </si>
  <si>
    <t>2022-11-01 08:31:01</t>
  </si>
  <si>
    <t>014406997092</t>
  </si>
  <si>
    <t>粤ABJ457</t>
  </si>
  <si>
    <t>2022-10-31 21:08:36</t>
  </si>
  <si>
    <t>2023-05-09 10:45:16</t>
  </si>
  <si>
    <t>10:45:16</t>
  </si>
  <si>
    <t>34359377</t>
  </si>
  <si>
    <t>013334359377</t>
  </si>
  <si>
    <t>粤AN9805</t>
  </si>
  <si>
    <t>2022-10-31 21:06:53</t>
  </si>
  <si>
    <t>4359376</t>
  </si>
  <si>
    <t>013334359376</t>
  </si>
  <si>
    <t>粤ACH186</t>
  </si>
  <si>
    <t>2022-10-31 21:05:35</t>
  </si>
  <si>
    <t>4359375</t>
  </si>
  <si>
    <t>013334359375</t>
  </si>
  <si>
    <t>粤AHV135</t>
  </si>
  <si>
    <t>2022-10-31 13:48:56</t>
  </si>
  <si>
    <t>13260025510</t>
  </si>
  <si>
    <t>013260025510</t>
  </si>
  <si>
    <t>粤ACJ223</t>
  </si>
  <si>
    <t>2022-10-31 13:24:32</t>
  </si>
  <si>
    <t>2023-05-11 16:32:14</t>
  </si>
  <si>
    <t>16:32:14</t>
  </si>
  <si>
    <t>4359108</t>
  </si>
  <si>
    <t>013334359108</t>
  </si>
  <si>
    <t>粤ADB578</t>
  </si>
  <si>
    <t>2022-10-28 17:35:01</t>
  </si>
  <si>
    <t>2023-05-11 16:33:14</t>
  </si>
  <si>
    <t>16:33:14</t>
  </si>
  <si>
    <t>13208999200</t>
  </si>
  <si>
    <t>013208999200</t>
  </si>
  <si>
    <t>粤ADX598</t>
  </si>
  <si>
    <t>2022-10-28 16:00:44</t>
  </si>
  <si>
    <t>2023-05-11 16:34:47</t>
  </si>
  <si>
    <t>16:34:47</t>
  </si>
  <si>
    <t>18007704447</t>
  </si>
  <si>
    <t>018007704447</t>
  </si>
  <si>
    <t>粤AS6670</t>
  </si>
  <si>
    <t>2022-10-28 14:34:36</t>
  </si>
  <si>
    <t>13220147548</t>
  </si>
  <si>
    <t>013220147548</t>
  </si>
  <si>
    <t>粤AGY307</t>
  </si>
  <si>
    <t>2022-10-28 11:33:06</t>
  </si>
  <si>
    <t>7003003</t>
  </si>
  <si>
    <t>014107003003</t>
  </si>
  <si>
    <t>粤AGL317</t>
  </si>
  <si>
    <t>2022-10-28 11:32:39</t>
  </si>
  <si>
    <t>7003004</t>
  </si>
  <si>
    <t>014107003004</t>
  </si>
  <si>
    <t>粤AGE970</t>
  </si>
  <si>
    <t>2022-10-28 11:18:27</t>
  </si>
  <si>
    <t>13281684482</t>
  </si>
  <si>
    <t>013281684482</t>
  </si>
  <si>
    <t>粤AGF975</t>
  </si>
  <si>
    <t>2022-10-27 15:34:28</t>
  </si>
  <si>
    <t>2023-04-25 15:51:30</t>
  </si>
  <si>
    <t>15:51:30</t>
  </si>
  <si>
    <t>13956004186</t>
  </si>
  <si>
    <t>013956004186</t>
  </si>
  <si>
    <t>粤AFS917</t>
  </si>
  <si>
    <t>2022-10-27 15:33:14</t>
  </si>
  <si>
    <t>2023-05-11 16:35:18</t>
  </si>
  <si>
    <t>16:35:18</t>
  </si>
  <si>
    <t>13956820508</t>
  </si>
  <si>
    <t>013956820508</t>
  </si>
  <si>
    <t>粤AGT305</t>
  </si>
  <si>
    <t>2022-10-27 10:12:18</t>
  </si>
  <si>
    <t>13287263032</t>
  </si>
  <si>
    <t>013287263032</t>
  </si>
  <si>
    <t>粤ADD466</t>
  </si>
  <si>
    <t>2022-10-26 15:35:57</t>
  </si>
  <si>
    <t>2023-05-10 19:45:32</t>
  </si>
  <si>
    <t>19:45:32</t>
  </si>
  <si>
    <t>4358948</t>
  </si>
  <si>
    <t>013334358948</t>
  </si>
  <si>
    <t>粤AGE977</t>
  </si>
  <si>
    <t>2022-10-25 18:04:00</t>
  </si>
  <si>
    <t>2023-05-11 16:32:47</t>
  </si>
  <si>
    <t>16:32:47</t>
  </si>
  <si>
    <t>4359501</t>
  </si>
  <si>
    <t>013334359501</t>
  </si>
  <si>
    <t>粤ACG845</t>
  </si>
  <si>
    <t>2022-10-25 16:26:44</t>
  </si>
  <si>
    <t>1098629</t>
  </si>
  <si>
    <t>040331098629</t>
  </si>
  <si>
    <t>粤ACJ950</t>
  </si>
  <si>
    <t>2022-10-25 11:14:44</t>
  </si>
  <si>
    <t>13304876969</t>
  </si>
  <si>
    <t>013304876969</t>
  </si>
  <si>
    <t>粤AF96X9</t>
  </si>
  <si>
    <t>2022-10-25 11:13:08</t>
  </si>
  <si>
    <t>13091002222</t>
  </si>
  <si>
    <t>013091002222</t>
  </si>
  <si>
    <t>粤A1PY73</t>
  </si>
  <si>
    <t>2022-10-25 11:11:40</t>
  </si>
  <si>
    <t>2023-05-09 10:25:16</t>
  </si>
  <si>
    <t>10:25:16</t>
  </si>
  <si>
    <t>13091002226</t>
  </si>
  <si>
    <t>013091002226</t>
  </si>
  <si>
    <t>粤ACL775</t>
  </si>
  <si>
    <t>2022-10-25 09:02:55</t>
  </si>
  <si>
    <t>2745764</t>
  </si>
  <si>
    <t>018002745764</t>
  </si>
  <si>
    <t>粤AAE585</t>
  </si>
  <si>
    <t>2022-10-25 08:54:16</t>
  </si>
  <si>
    <t>H014677</t>
  </si>
  <si>
    <t>017888014677</t>
  </si>
  <si>
    <t>粤AGM256</t>
  </si>
  <si>
    <t>2022-10-25 08:53:44</t>
  </si>
  <si>
    <t>2023-05-11 16:18:21</t>
  </si>
  <si>
    <t>16:18:21</t>
  </si>
  <si>
    <t>H011262</t>
  </si>
  <si>
    <t>017888011262</t>
  </si>
  <si>
    <t>粤AV6846</t>
  </si>
  <si>
    <t>2022-10-24 17:26:29</t>
  </si>
  <si>
    <t>2023-05-11 16:36:20</t>
  </si>
  <si>
    <t>16:36:20</t>
  </si>
  <si>
    <t>13295812083</t>
  </si>
  <si>
    <t>013295812083</t>
  </si>
  <si>
    <t>粤ADV026</t>
  </si>
  <si>
    <t>2022-10-24 16:54:43</t>
  </si>
  <si>
    <t>18702033279</t>
  </si>
  <si>
    <t>018702033279</t>
  </si>
  <si>
    <t>粤AHH928</t>
  </si>
  <si>
    <t>2022-10-24 10:00:10</t>
  </si>
  <si>
    <t>2023-05-10 16:48:25</t>
  </si>
  <si>
    <t>16:48:25</t>
  </si>
  <si>
    <t>13305043187</t>
  </si>
  <si>
    <t>013305043187</t>
  </si>
  <si>
    <t>粤ACQ591</t>
  </si>
  <si>
    <t>2022-10-24 09:09:44</t>
  </si>
  <si>
    <t>2023-05-11 16:34:31</t>
  </si>
  <si>
    <t>16:34:31</t>
  </si>
  <si>
    <t>2994936</t>
  </si>
  <si>
    <t>018002994936</t>
  </si>
  <si>
    <t>粤AGX112</t>
  </si>
  <si>
    <t>2022-10-22 16:24:23</t>
  </si>
  <si>
    <t>10104064100</t>
  </si>
  <si>
    <t>010104064100</t>
  </si>
  <si>
    <t>粤AP3587</t>
  </si>
  <si>
    <t>2022-10-20 09:45:56</t>
  </si>
  <si>
    <t>8008713</t>
  </si>
  <si>
    <t>014108008713</t>
  </si>
  <si>
    <t>粤AGS611</t>
  </si>
  <si>
    <t>2022-10-19 18:46:42</t>
  </si>
  <si>
    <t>2023-05-11 12:20:25</t>
  </si>
  <si>
    <t>12:20:25</t>
  </si>
  <si>
    <t>13200760754</t>
  </si>
  <si>
    <t>013200760754</t>
  </si>
  <si>
    <t>粤AFS291</t>
  </si>
  <si>
    <t>2022-10-19 17:25:29</t>
  </si>
  <si>
    <t>13091002293</t>
  </si>
  <si>
    <t>013091002293</t>
  </si>
  <si>
    <t>粤AFK095</t>
  </si>
  <si>
    <t>2022-10-19 17:25:00</t>
  </si>
  <si>
    <t>2023-05-11 16:36:37</t>
  </si>
  <si>
    <t>16:36:37</t>
  </si>
  <si>
    <t>13091008712</t>
  </si>
  <si>
    <t>013091008712</t>
  </si>
  <si>
    <t>粤ADW080</t>
  </si>
  <si>
    <t>2022-10-19 17:24:21</t>
  </si>
  <si>
    <t>13300794269</t>
  </si>
  <si>
    <t>013300794269</t>
  </si>
  <si>
    <t>粤ADR798</t>
  </si>
  <si>
    <t>2022-10-19 17:23:56</t>
  </si>
  <si>
    <t>2023-05-11 16:36:24</t>
  </si>
  <si>
    <t>16:36:24</t>
  </si>
  <si>
    <t>13091012042</t>
  </si>
  <si>
    <t>013091012042</t>
  </si>
  <si>
    <t>粤ACB382</t>
  </si>
  <si>
    <t>2022-10-19 17:23:28</t>
  </si>
  <si>
    <t>13091002453</t>
  </si>
  <si>
    <t>013091002453</t>
  </si>
  <si>
    <t>粤A0DU30</t>
  </si>
  <si>
    <t>2022-10-19 17:21:00</t>
  </si>
  <si>
    <t>13091002239</t>
  </si>
  <si>
    <t>013091002239</t>
  </si>
  <si>
    <t>粤AHN210</t>
  </si>
  <si>
    <t>2022-10-18 19:03:08</t>
  </si>
  <si>
    <t>2023-05-11 16:31:39</t>
  </si>
  <si>
    <t>16:31:39</t>
  </si>
  <si>
    <t>13256597473</t>
  </si>
  <si>
    <t>013256597473</t>
  </si>
  <si>
    <t>粤AGR403</t>
  </si>
  <si>
    <t>2022-10-18 16:52:01</t>
  </si>
  <si>
    <t>13284196399</t>
  </si>
  <si>
    <t>013284196399</t>
  </si>
  <si>
    <t>粤AGJ546</t>
  </si>
  <si>
    <t>2022-10-18 14:09:15</t>
  </si>
  <si>
    <t>2023-05-09 14:21:13</t>
  </si>
  <si>
    <t>14:21:13</t>
  </si>
  <si>
    <t>4359542</t>
  </si>
  <si>
    <t>013334359542</t>
  </si>
  <si>
    <t>粤AGX151</t>
  </si>
  <si>
    <t>2022-10-18 08:40:02</t>
  </si>
  <si>
    <t>6021189</t>
  </si>
  <si>
    <t>013306021189</t>
  </si>
  <si>
    <t>粤ADV607</t>
  </si>
  <si>
    <t>2022-10-17 19:01:29</t>
  </si>
  <si>
    <t>4359043</t>
  </si>
  <si>
    <t>013334359043</t>
  </si>
  <si>
    <t>粤ABF795</t>
  </si>
  <si>
    <t>2022-10-17 19:00:52</t>
  </si>
  <si>
    <t>2023-05-11 16:33:02</t>
  </si>
  <si>
    <t>16:33:02</t>
  </si>
  <si>
    <t>4359042</t>
  </si>
  <si>
    <t>013334359042</t>
  </si>
  <si>
    <t>粤AN1186</t>
  </si>
  <si>
    <t>2022-10-17 19:00:07</t>
  </si>
  <si>
    <t>4359044</t>
  </si>
  <si>
    <t>013334359044</t>
  </si>
  <si>
    <t>粤ABR977</t>
  </si>
  <si>
    <t>2022-10-17 18:59:23</t>
  </si>
  <si>
    <t>4359045</t>
  </si>
  <si>
    <t>013334359045</t>
  </si>
  <si>
    <t>粤AN1179</t>
  </si>
  <si>
    <t>2022-10-17 18:58:52</t>
  </si>
  <si>
    <t>2023-05-11 16:33:06</t>
  </si>
  <si>
    <t>16:33:06</t>
  </si>
  <si>
    <t>4359041</t>
  </si>
  <si>
    <t>013334359041</t>
  </si>
  <si>
    <t>粤ADT548</t>
  </si>
  <si>
    <t>2022-10-17 18:58:16</t>
  </si>
  <si>
    <t>4359046</t>
  </si>
  <si>
    <t>013334359046</t>
  </si>
  <si>
    <t>粤ABB382</t>
  </si>
  <si>
    <t>2022-10-17 18:49:22</t>
  </si>
  <si>
    <t>4359063</t>
  </si>
  <si>
    <t>013334359063</t>
  </si>
  <si>
    <t>粤A0VS77</t>
  </si>
  <si>
    <t>2022-10-17 18:48:50</t>
  </si>
  <si>
    <t>2023-05-11 16:25:45</t>
  </si>
  <si>
    <t>16:25:45</t>
  </si>
  <si>
    <t>4359034</t>
  </si>
  <si>
    <t>013334359034</t>
  </si>
  <si>
    <t>粤AAF511</t>
  </si>
  <si>
    <t>2022-10-17 18:47:57</t>
  </si>
  <si>
    <t>4359074</t>
  </si>
  <si>
    <t>013334359074</t>
  </si>
  <si>
    <t>粤ADR348</t>
  </si>
  <si>
    <t>2022-10-14 19:54:20</t>
  </si>
  <si>
    <t>8008714</t>
  </si>
  <si>
    <t>014108008714</t>
  </si>
  <si>
    <t>粤AS6385</t>
  </si>
  <si>
    <t>2022-10-14 14:59:23</t>
  </si>
  <si>
    <t>2023-05-11 16:25:16</t>
  </si>
  <si>
    <t>16:25:16</t>
  </si>
  <si>
    <t>13294054462</t>
  </si>
  <si>
    <t>013294054462</t>
  </si>
  <si>
    <t>粤AGK465</t>
  </si>
  <si>
    <t>2022-10-14 09:45:45</t>
  </si>
  <si>
    <t>12917005372</t>
  </si>
  <si>
    <t>012917005372</t>
  </si>
  <si>
    <t>粤ADY203</t>
  </si>
  <si>
    <t>2022-10-13 17:28:07</t>
  </si>
  <si>
    <t>4359006</t>
  </si>
  <si>
    <t>013334359006</t>
  </si>
  <si>
    <t>粤A33816D</t>
  </si>
  <si>
    <t>2022-10-13 13:06:11</t>
  </si>
  <si>
    <t>2023-05-11 16:02:15</t>
  </si>
  <si>
    <t>16:02:15</t>
  </si>
  <si>
    <t>018112079222</t>
  </si>
  <si>
    <t>粤AP9778</t>
  </si>
  <si>
    <t>2022-10-13 12:05:37</t>
  </si>
  <si>
    <t>13284947369</t>
  </si>
  <si>
    <t>013284947369</t>
  </si>
  <si>
    <t>粤AHL168</t>
  </si>
  <si>
    <t>2022-10-13 08:44:55</t>
  </si>
  <si>
    <t>2023-05-11 16:33:10</t>
  </si>
  <si>
    <t>16:33:10</t>
  </si>
  <si>
    <t>22360922100</t>
  </si>
  <si>
    <t>022360922100</t>
  </si>
  <si>
    <t>珠海骏驰科技有限公司</t>
  </si>
  <si>
    <t>骏驰科技</t>
  </si>
  <si>
    <t>JK-IBSS-66M-D2</t>
  </si>
  <si>
    <t>粤AGW917</t>
  </si>
  <si>
    <t>2022-10-13 08:44:22</t>
  </si>
  <si>
    <t>2023-05-11 16:25:57</t>
  </si>
  <si>
    <t>16:25:57</t>
  </si>
  <si>
    <t>22360922099</t>
  </si>
  <si>
    <t>022360922099</t>
  </si>
  <si>
    <t>粤AHG710</t>
  </si>
  <si>
    <t>2022-10-13 08:43:53</t>
  </si>
  <si>
    <t>22360715096</t>
  </si>
  <si>
    <t>022360715096</t>
  </si>
  <si>
    <t>粤AHM268</t>
  </si>
  <si>
    <t>2022-10-11 15:10:34</t>
  </si>
  <si>
    <t>4100427</t>
  </si>
  <si>
    <t>014104100427</t>
  </si>
  <si>
    <t>粤AHH383</t>
  </si>
  <si>
    <t>2022-10-11 15:09:42</t>
  </si>
  <si>
    <t>2023-05-11 07:42:39</t>
  </si>
  <si>
    <t>07:42:39</t>
  </si>
  <si>
    <t>5200915</t>
  </si>
  <si>
    <t>014105200915</t>
  </si>
  <si>
    <t>粤AHG513</t>
  </si>
  <si>
    <t>2022-10-11 15:08:56</t>
  </si>
  <si>
    <t>5200911</t>
  </si>
  <si>
    <t>014105200911</t>
  </si>
  <si>
    <t>粤AGZ738</t>
  </si>
  <si>
    <t>2022-10-11 15:06:22</t>
  </si>
  <si>
    <t>5200921</t>
  </si>
  <si>
    <t>014105200921</t>
  </si>
  <si>
    <t>粤AGZ260</t>
  </si>
  <si>
    <t>2022-10-11 15:05:36</t>
  </si>
  <si>
    <t>5200912</t>
  </si>
  <si>
    <t>014105200912</t>
  </si>
  <si>
    <t>粤AGW635</t>
  </si>
  <si>
    <t>2022-10-11 15:03:59</t>
  </si>
  <si>
    <t>5200913</t>
  </si>
  <si>
    <t>014105200913</t>
  </si>
  <si>
    <t>粤AGW508</t>
  </si>
  <si>
    <t>2022-10-11 15:03:16</t>
  </si>
  <si>
    <t>7003006</t>
  </si>
  <si>
    <t>014107003006</t>
  </si>
  <si>
    <t>粤AGH806</t>
  </si>
  <si>
    <t>2022-10-11 14:56:21</t>
  </si>
  <si>
    <t>2000154</t>
  </si>
  <si>
    <t>014202000154</t>
  </si>
  <si>
    <t>粤AGE112</t>
  </si>
  <si>
    <t>2022-10-11 14:53:26</t>
  </si>
  <si>
    <t>2000081</t>
  </si>
  <si>
    <t>014202000081</t>
  </si>
  <si>
    <t>粤AGB465</t>
  </si>
  <si>
    <t>2022-10-11 14:52:28</t>
  </si>
  <si>
    <t>2023-05-11 16:34:24</t>
  </si>
  <si>
    <t>16:34:24</t>
  </si>
  <si>
    <t>6010026</t>
  </si>
  <si>
    <t>014106010026</t>
  </si>
  <si>
    <t>粤AFL539</t>
  </si>
  <si>
    <t>2022-10-11 14:48:08</t>
  </si>
  <si>
    <t>2023-05-11 06:08:52</t>
  </si>
  <si>
    <t>06:08:52</t>
  </si>
  <si>
    <t>4100277</t>
  </si>
  <si>
    <t>014104100277</t>
  </si>
  <si>
    <t>粤AFK215</t>
  </si>
  <si>
    <t>2022-10-11 14:47:12</t>
  </si>
  <si>
    <t>5200923</t>
  </si>
  <si>
    <t>014105200923</t>
  </si>
  <si>
    <t>粤AFG261</t>
  </si>
  <si>
    <t>2022-10-11 14:46:26</t>
  </si>
  <si>
    <t>2023-05-11 16:35:29</t>
  </si>
  <si>
    <t>16:35:29</t>
  </si>
  <si>
    <t>4100465</t>
  </si>
  <si>
    <t>014104100465</t>
  </si>
  <si>
    <t>粤ABT110</t>
  </si>
  <si>
    <t>2022-10-11 14:38:03</t>
  </si>
  <si>
    <t>2023-05-10 22:55:59</t>
  </si>
  <si>
    <t>22:55:59</t>
  </si>
  <si>
    <t>5200914</t>
  </si>
  <si>
    <t>014105200914</t>
  </si>
  <si>
    <t>粤A29123D</t>
  </si>
  <si>
    <t>2022-10-11 13:07:35</t>
  </si>
  <si>
    <t>018112079223</t>
  </si>
  <si>
    <t>粤ADD827</t>
  </si>
  <si>
    <t>2022-10-11 10:45:11</t>
  </si>
  <si>
    <t>2023-05-11 16:32:38</t>
  </si>
  <si>
    <t>16:32:38</t>
  </si>
  <si>
    <t>14034004072</t>
  </si>
  <si>
    <t>014034004072</t>
  </si>
  <si>
    <t>粤AGN696</t>
  </si>
  <si>
    <t>2022-10-11 09:00:18</t>
  </si>
  <si>
    <t>2023-05-08 09:06:21</t>
  </si>
  <si>
    <t>09:06:21</t>
  </si>
  <si>
    <t>18008742515</t>
  </si>
  <si>
    <t>018008742515</t>
  </si>
  <si>
    <t>粤A30619D</t>
  </si>
  <si>
    <t>2022-10-10 14:32:49</t>
  </si>
  <si>
    <t>021000422561</t>
  </si>
  <si>
    <t>粤A30370D</t>
  </si>
  <si>
    <t>2022-10-10 14:25:01</t>
  </si>
  <si>
    <t>2023-05-11 10:18:19</t>
  </si>
  <si>
    <t>10:18:19</t>
  </si>
  <si>
    <t>018129543060</t>
  </si>
  <si>
    <t>粤A04222D</t>
  </si>
  <si>
    <t>2022-10-09 13:36:27</t>
  </si>
  <si>
    <t>2023-05-11 08:10:22</t>
  </si>
  <si>
    <t>08:10:22</t>
  </si>
  <si>
    <t>018112079217</t>
  </si>
  <si>
    <t>粤ABW422</t>
  </si>
  <si>
    <t>2022-09-30 22:33:47</t>
  </si>
  <si>
    <t>2023-05-11 10:12:45</t>
  </si>
  <si>
    <t>10:12:45</t>
  </si>
  <si>
    <t>4358961</t>
  </si>
  <si>
    <t>013334358961</t>
  </si>
  <si>
    <t>粤ABU622</t>
  </si>
  <si>
    <t>2022-09-30 22:31:56</t>
  </si>
  <si>
    <t>2023-05-09 22:41:33</t>
  </si>
  <si>
    <t>22:41:33</t>
  </si>
  <si>
    <t>4358874</t>
  </si>
  <si>
    <t>013334358874</t>
  </si>
  <si>
    <t>粤ABY942</t>
  </si>
  <si>
    <t>2022-09-30 22:26:58</t>
  </si>
  <si>
    <t>2023-04-10 12:13:49</t>
  </si>
  <si>
    <t>12:13:49</t>
  </si>
  <si>
    <t>4358873</t>
  </si>
  <si>
    <t>013334358873</t>
  </si>
  <si>
    <t>粤AV8970</t>
  </si>
  <si>
    <t>2022-09-30 10:03:00</t>
  </si>
  <si>
    <t>013306048283</t>
  </si>
  <si>
    <t>粤AFJ558</t>
  </si>
  <si>
    <t>2022-09-30 09:33:19</t>
  </si>
  <si>
    <t>014431097981</t>
  </si>
  <si>
    <t>粤A28020D</t>
  </si>
  <si>
    <t>2022-09-29 14:47:43</t>
  </si>
  <si>
    <t>014400422065</t>
  </si>
  <si>
    <t>粤A31096D</t>
  </si>
  <si>
    <t>2022-09-29 14:46:49</t>
  </si>
  <si>
    <t>18129543020</t>
  </si>
  <si>
    <t>018129543020</t>
  </si>
  <si>
    <t>粤AFA550</t>
  </si>
  <si>
    <t>2022-09-29 12:45:25</t>
  </si>
  <si>
    <t>4358971</t>
  </si>
  <si>
    <t>013334358971</t>
  </si>
  <si>
    <t>粤AFT103</t>
  </si>
  <si>
    <t>2022-09-29 10:01:10</t>
  </si>
  <si>
    <t>7916618</t>
  </si>
  <si>
    <t>013207916618</t>
  </si>
  <si>
    <t>粤AV8967</t>
  </si>
  <si>
    <t>2022-09-28 19:56:28</t>
  </si>
  <si>
    <t>2023-05-11 16:35:09</t>
  </si>
  <si>
    <t>16:35:09</t>
  </si>
  <si>
    <t>013306048294</t>
  </si>
  <si>
    <t>粤AV8926</t>
  </si>
  <si>
    <t>2022-09-28 19:55:52</t>
  </si>
  <si>
    <t>013306048282</t>
  </si>
  <si>
    <t>粤ACQ592</t>
  </si>
  <si>
    <t>2022-09-27 14:54:16</t>
  </si>
  <si>
    <t>2023-05-11 16:33:56</t>
  </si>
  <si>
    <t>16:33:56</t>
  </si>
  <si>
    <t>064268220345</t>
  </si>
  <si>
    <t>粤ABE343</t>
  </si>
  <si>
    <t>2022-09-27 14:24:25</t>
  </si>
  <si>
    <t>4358979</t>
  </si>
  <si>
    <t>013334358979</t>
  </si>
  <si>
    <t>粤ABX820</t>
  </si>
  <si>
    <t>2022-09-26 12:13:47</t>
  </si>
  <si>
    <t>13293903661</t>
  </si>
  <si>
    <t>013293903661</t>
  </si>
  <si>
    <t>粤AG9191</t>
  </si>
  <si>
    <t>2022-09-26 11:57:34</t>
  </si>
  <si>
    <t>4359555</t>
  </si>
  <si>
    <t>013334359555</t>
  </si>
  <si>
    <t>粤ACV792</t>
  </si>
  <si>
    <t>2022-09-26 11:35:48</t>
  </si>
  <si>
    <t>4358933</t>
  </si>
  <si>
    <t>013334358933</t>
  </si>
  <si>
    <t>粤AHP856</t>
  </si>
  <si>
    <t>2022-09-23 08:32:19</t>
  </si>
  <si>
    <t>H011240</t>
  </si>
  <si>
    <t>017888011240</t>
  </si>
  <si>
    <t>粤ADN125</t>
  </si>
  <si>
    <t>2022-09-22 10:44:55</t>
  </si>
  <si>
    <t>13202525922</t>
  </si>
  <si>
    <t>013202525922</t>
  </si>
  <si>
    <t>粤AGK887</t>
  </si>
  <si>
    <t>2022-09-20 08:59:02</t>
  </si>
  <si>
    <t>1097309</t>
  </si>
  <si>
    <t>013201097309</t>
  </si>
  <si>
    <t>粤AFE306</t>
  </si>
  <si>
    <t>2022-09-18 21:03:35</t>
  </si>
  <si>
    <t>3714394</t>
  </si>
  <si>
    <t>013343714394</t>
  </si>
  <si>
    <t>粤AHU913</t>
  </si>
  <si>
    <t>2022-09-18 09:15:13</t>
  </si>
  <si>
    <t>13207115490</t>
  </si>
  <si>
    <t>013207115490</t>
  </si>
  <si>
    <t>粤ADY919</t>
  </si>
  <si>
    <t>2022-09-16 15:25:04</t>
  </si>
  <si>
    <t>40267894716</t>
  </si>
  <si>
    <t>040267894716</t>
  </si>
  <si>
    <t>粤AFK303</t>
  </si>
  <si>
    <t>2022-09-16 13:42:01</t>
  </si>
  <si>
    <t>2023-05-11 16:31:20</t>
  </si>
  <si>
    <t>16:31:20</t>
  </si>
  <si>
    <t>4359551</t>
  </si>
  <si>
    <t>013334359551</t>
  </si>
  <si>
    <t>粤ABM965</t>
  </si>
  <si>
    <t>2022-09-16 10:23:09</t>
  </si>
  <si>
    <t>4358880</t>
  </si>
  <si>
    <t>013334358880</t>
  </si>
  <si>
    <t>粤AP7906</t>
  </si>
  <si>
    <t>2022-09-16 09:22:20</t>
  </si>
  <si>
    <t>14235315500</t>
  </si>
  <si>
    <t>014235315500</t>
  </si>
  <si>
    <t>粤AP7138</t>
  </si>
  <si>
    <t>2022-09-15 12:56:05</t>
  </si>
  <si>
    <t>13202525961</t>
  </si>
  <si>
    <t>013202525961</t>
  </si>
  <si>
    <t>粤ADJ913</t>
  </si>
  <si>
    <t>2022-09-15 11:25:06</t>
  </si>
  <si>
    <t>13259438225</t>
  </si>
  <si>
    <t>013259438225</t>
  </si>
  <si>
    <t>粤AHZ153</t>
  </si>
  <si>
    <t>2022-09-15 11:24:21</t>
  </si>
  <si>
    <t>2023-05-11 16:29:53</t>
  </si>
  <si>
    <t>16:29:53</t>
  </si>
  <si>
    <t>13218182893</t>
  </si>
  <si>
    <t>013218182893</t>
  </si>
  <si>
    <t>粤AFU685</t>
  </si>
  <si>
    <t>2022-09-15 10:02:54</t>
  </si>
  <si>
    <t>H012702</t>
  </si>
  <si>
    <t>017888012702</t>
  </si>
  <si>
    <t>粤AFS653</t>
  </si>
  <si>
    <t>2022-09-15 10:02:23</t>
  </si>
  <si>
    <t>H012752</t>
  </si>
  <si>
    <t>017888012752</t>
  </si>
  <si>
    <t>粤AAV469</t>
  </si>
  <si>
    <t>2022-09-14 16:31:55</t>
  </si>
  <si>
    <t>13208764815</t>
  </si>
  <si>
    <t>013208764815</t>
  </si>
  <si>
    <t>粤AGN727</t>
  </si>
  <si>
    <t>2022-09-14 09:17:44</t>
  </si>
  <si>
    <t>4358897</t>
  </si>
  <si>
    <t>013334358897</t>
  </si>
  <si>
    <t>粤AGW068</t>
  </si>
  <si>
    <t>2022-09-14 08:57:38</t>
  </si>
  <si>
    <t>19711435025</t>
  </si>
  <si>
    <t>019711435025</t>
  </si>
  <si>
    <t>粤AP6680</t>
  </si>
  <si>
    <t>2022-09-13 17:46:44</t>
  </si>
  <si>
    <t>2023-05-10 14:57:19</t>
  </si>
  <si>
    <t>14:57:19</t>
  </si>
  <si>
    <t>13258728172</t>
  </si>
  <si>
    <t>013258728172</t>
  </si>
  <si>
    <t>粤ADZ792</t>
  </si>
  <si>
    <t>2022-09-13 08:51:58</t>
  </si>
  <si>
    <t>2023-05-08 23:14:49</t>
  </si>
  <si>
    <t>23:14:49</t>
  </si>
  <si>
    <t>14103050349</t>
  </si>
  <si>
    <t>014103050349</t>
  </si>
  <si>
    <t>粤A30709D</t>
  </si>
  <si>
    <t>2022-09-12 18:59:32</t>
  </si>
  <si>
    <t>2023-05-11 07:57:24</t>
  </si>
  <si>
    <t>07:57:24</t>
  </si>
  <si>
    <t>018112079216</t>
  </si>
  <si>
    <t>粤A37779D</t>
  </si>
  <si>
    <t>2022-09-12 18:58:26</t>
  </si>
  <si>
    <t>2023-05-11 16:36:34</t>
  </si>
  <si>
    <t>16:36:34</t>
  </si>
  <si>
    <t>014400422523</t>
  </si>
  <si>
    <t>粤AGP349</t>
  </si>
  <si>
    <t>2022-09-12 18:21:32</t>
  </si>
  <si>
    <t>10104348000</t>
  </si>
  <si>
    <t>010104348000</t>
  </si>
  <si>
    <t>粤AFG740</t>
  </si>
  <si>
    <t>2022-09-12 17:34:49</t>
  </si>
  <si>
    <t>13287262592</t>
  </si>
  <si>
    <t>013287262592</t>
  </si>
  <si>
    <t>粤A23278D</t>
  </si>
  <si>
    <t>2022-09-12 14:11:42</t>
  </si>
  <si>
    <t>2023-05-11 08:28:48</t>
  </si>
  <si>
    <t>08:28:48</t>
  </si>
  <si>
    <t>18112079219</t>
  </si>
  <si>
    <t>018112079219</t>
  </si>
  <si>
    <t>粤A31237D</t>
  </si>
  <si>
    <t>2022-09-12 12:40:50</t>
  </si>
  <si>
    <t>18147262173</t>
  </si>
  <si>
    <t>018147262173</t>
  </si>
  <si>
    <t>粤A06602D</t>
  </si>
  <si>
    <t>2022-09-12 11:51:10</t>
  </si>
  <si>
    <t>2023-05-11 07:46:49</t>
  </si>
  <si>
    <t>07:46:49</t>
  </si>
  <si>
    <t>018112079207</t>
  </si>
  <si>
    <t>粤A37829D</t>
  </si>
  <si>
    <t>2022-09-12 10:37:40</t>
  </si>
  <si>
    <t>2023-05-11 08:13:54</t>
  </si>
  <si>
    <t>08:13:54</t>
  </si>
  <si>
    <t>018112079206</t>
  </si>
  <si>
    <t>粤A29161D</t>
  </si>
  <si>
    <t>2022-09-11 19:28:13</t>
  </si>
  <si>
    <t>2023-05-11 16:36:31</t>
  </si>
  <si>
    <t>16:36:31</t>
  </si>
  <si>
    <t>14400422195</t>
  </si>
  <si>
    <t>014400422195</t>
  </si>
  <si>
    <t>粤A22219D</t>
  </si>
  <si>
    <t>2022-09-11 18:47:17</t>
  </si>
  <si>
    <t>2023-05-11 08:24:53</t>
  </si>
  <si>
    <t>08:24:53</t>
  </si>
  <si>
    <t>018116141054</t>
  </si>
  <si>
    <t>粤A35066D</t>
  </si>
  <si>
    <t>2022-09-11 18:28:10</t>
  </si>
  <si>
    <t>2023-05-11 08:13:29</t>
  </si>
  <si>
    <t>08:13:29</t>
  </si>
  <si>
    <t>18112080214</t>
  </si>
  <si>
    <t>018112080214</t>
  </si>
  <si>
    <t>粤A37289D</t>
  </si>
  <si>
    <t>2022-09-11 15:15:28</t>
  </si>
  <si>
    <t>2023-05-11 10:12:43</t>
  </si>
  <si>
    <t>10:12:43</t>
  </si>
  <si>
    <t>018112079221</t>
  </si>
  <si>
    <t>粤A20511D</t>
  </si>
  <si>
    <t>2022-09-10 14:06:14</t>
  </si>
  <si>
    <t>14429527524</t>
  </si>
  <si>
    <t>014429527524</t>
  </si>
  <si>
    <t>粤A21766D</t>
  </si>
  <si>
    <t>2022-09-10 14:05:16</t>
  </si>
  <si>
    <t>2023-05-11 08:46:54</t>
  </si>
  <si>
    <t>08:46:54</t>
  </si>
  <si>
    <t>018112047909</t>
  </si>
  <si>
    <t>粤A22456D</t>
  </si>
  <si>
    <t>2022-09-10 11:13:36</t>
  </si>
  <si>
    <t>014443798942</t>
  </si>
  <si>
    <t>粤A22678D</t>
  </si>
  <si>
    <t>2022-09-10 11:01:59</t>
  </si>
  <si>
    <t>2023-05-11 08:27:03</t>
  </si>
  <si>
    <t>08:27:03</t>
  </si>
  <si>
    <t>018112079210</t>
  </si>
  <si>
    <t>粤A00600D</t>
  </si>
  <si>
    <t>2022-09-10 10:38:15</t>
  </si>
  <si>
    <t>018162308811</t>
  </si>
  <si>
    <t>粤A09901D</t>
  </si>
  <si>
    <t>2022-09-10 10:10:36</t>
  </si>
  <si>
    <t>2023-05-11 15:14:57</t>
  </si>
  <si>
    <t>15:14:57</t>
  </si>
  <si>
    <t>014443798943</t>
  </si>
  <si>
    <t>粤A30011D</t>
  </si>
  <si>
    <t>2022-09-10 09:58:50</t>
  </si>
  <si>
    <t>2023-05-11 12:40:15</t>
  </si>
  <si>
    <t>12:40:15</t>
  </si>
  <si>
    <t>18147262172</t>
  </si>
  <si>
    <t>018147262172</t>
  </si>
  <si>
    <t>粤A26627D</t>
  </si>
  <si>
    <t>2022-09-10 09:32:19</t>
  </si>
  <si>
    <t>018162308805</t>
  </si>
  <si>
    <t>粤A27966D</t>
  </si>
  <si>
    <t>2022-09-10 09:08:30</t>
  </si>
  <si>
    <t>018162308807</t>
  </si>
  <si>
    <t>粤AV4415</t>
  </si>
  <si>
    <t>2022-09-10 07:45:28</t>
  </si>
  <si>
    <t>4358983</t>
  </si>
  <si>
    <t>013334358983</t>
  </si>
  <si>
    <t>粤ADV751</t>
  </si>
  <si>
    <t>2022-09-10 02:25:33</t>
  </si>
  <si>
    <t>14440069880</t>
  </si>
  <si>
    <t>014440069880</t>
  </si>
  <si>
    <t>粤ACX886</t>
  </si>
  <si>
    <t>2022-09-10 01:58:02</t>
  </si>
  <si>
    <t>2023-05-11 15:42:25</t>
  </si>
  <si>
    <t>15:42:25</t>
  </si>
  <si>
    <t>14440069507</t>
  </si>
  <si>
    <t>014440069507</t>
  </si>
  <si>
    <t>粤ACX899</t>
  </si>
  <si>
    <t>2022-09-10 00:56:15</t>
  </si>
  <si>
    <t>14440069929</t>
  </si>
  <si>
    <t>014440069929</t>
  </si>
  <si>
    <t>粤ACA951</t>
  </si>
  <si>
    <t>2022-09-09 19:37:49</t>
  </si>
  <si>
    <t>2023-05-10 21:35:27</t>
  </si>
  <si>
    <t>21:35:27</t>
  </si>
  <si>
    <t>013951470682</t>
  </si>
  <si>
    <t>粤AGP057</t>
  </si>
  <si>
    <t>2022-09-08 16:17:30</t>
  </si>
  <si>
    <t>13207654623</t>
  </si>
  <si>
    <t>013207654623</t>
  </si>
  <si>
    <t>粤AAH051</t>
  </si>
  <si>
    <t>2022-09-08 15:23:50</t>
  </si>
  <si>
    <t>2023-05-11 16:31:24</t>
  </si>
  <si>
    <t>16:31:24</t>
  </si>
  <si>
    <t>13290746056</t>
  </si>
  <si>
    <t>013290746056</t>
  </si>
  <si>
    <t>粤AHR797</t>
  </si>
  <si>
    <t>2022-09-07 18:41:33</t>
  </si>
  <si>
    <t>40267894712</t>
  </si>
  <si>
    <t>040267894712</t>
  </si>
  <si>
    <t>粤ACY567</t>
  </si>
  <si>
    <t>2022-09-07 10:56:11</t>
  </si>
  <si>
    <t>13293048351</t>
  </si>
  <si>
    <t>013293048351</t>
  </si>
  <si>
    <t>粤AM8357</t>
  </si>
  <si>
    <t>2022-09-07 10:25:10</t>
  </si>
  <si>
    <t>2023-05-11 16:34:19</t>
  </si>
  <si>
    <t>16:34:19</t>
  </si>
  <si>
    <t>064264212959</t>
  </si>
  <si>
    <t>粤ADB035</t>
  </si>
  <si>
    <t>2022-09-06 13:28:50</t>
  </si>
  <si>
    <t>2023-03-04 10:28:54</t>
  </si>
  <si>
    <t>10:28:54</t>
  </si>
  <si>
    <t>14440069803</t>
  </si>
  <si>
    <t>014440069803</t>
  </si>
  <si>
    <t>粤ABY141</t>
  </si>
  <si>
    <t>2022-09-06 13:28:05</t>
  </si>
  <si>
    <t>2023-05-11 16:21:26</t>
  </si>
  <si>
    <t>16:21:26</t>
  </si>
  <si>
    <t>14440069933</t>
  </si>
  <si>
    <t>014440069933</t>
  </si>
  <si>
    <t>粤ADF789</t>
  </si>
  <si>
    <t>2022-09-06 13:27:16</t>
  </si>
  <si>
    <t>2023-05-11 13:45:07</t>
  </si>
  <si>
    <t>13:45:07</t>
  </si>
  <si>
    <t>14440069840</t>
  </si>
  <si>
    <t>014440069840</t>
  </si>
  <si>
    <t>粤ACQ447</t>
  </si>
  <si>
    <t>2022-09-06 13:26:26</t>
  </si>
  <si>
    <t>2023-05-11 16:25:52</t>
  </si>
  <si>
    <t>16:25:52</t>
  </si>
  <si>
    <t>14440069786</t>
  </si>
  <si>
    <t>014440069786</t>
  </si>
  <si>
    <t>粤ADE159</t>
  </si>
  <si>
    <t>2022-09-06 13:25:34</t>
  </si>
  <si>
    <t>14440069572</t>
  </si>
  <si>
    <t>014440069572</t>
  </si>
  <si>
    <t>粤ADX772</t>
  </si>
  <si>
    <t>2022-09-06 13:22:25</t>
  </si>
  <si>
    <t>14440069574</t>
  </si>
  <si>
    <t>014440069574</t>
  </si>
  <si>
    <t>粤ADV378</t>
  </si>
  <si>
    <t>2022-09-06 13:21:20</t>
  </si>
  <si>
    <t>14440069809</t>
  </si>
  <si>
    <t>014440069809</t>
  </si>
  <si>
    <t>粤ADK235</t>
  </si>
  <si>
    <t>2022-09-06 13:20:26</t>
  </si>
  <si>
    <t>14440069785</t>
  </si>
  <si>
    <t>014440069785</t>
  </si>
  <si>
    <t>粤ACZ229</t>
  </si>
  <si>
    <t>2022-09-06 13:19:33</t>
  </si>
  <si>
    <t>2023-05-07 16:13:59</t>
  </si>
  <si>
    <t>16:13:59</t>
  </si>
  <si>
    <t>14440069885</t>
  </si>
  <si>
    <t>014440069885</t>
  </si>
  <si>
    <t>粤ACN717</t>
  </si>
  <si>
    <t>2022-09-06 13:18:44</t>
  </si>
  <si>
    <t>14440069791</t>
  </si>
  <si>
    <t>014440069791</t>
  </si>
  <si>
    <t>粤ABF959</t>
  </si>
  <si>
    <t>2022-09-06 13:17:58</t>
  </si>
  <si>
    <t>2023-05-11 16:31:18</t>
  </si>
  <si>
    <t>16:31:18</t>
  </si>
  <si>
    <t>14440069753</t>
  </si>
  <si>
    <t>014440069753</t>
  </si>
  <si>
    <t>粤ADP540</t>
  </si>
  <si>
    <t>2022-09-06 13:16:44</t>
  </si>
  <si>
    <t>2023-05-11 16:08:28</t>
  </si>
  <si>
    <t>16:08:28</t>
  </si>
  <si>
    <t>14440069878</t>
  </si>
  <si>
    <t>014440069878</t>
  </si>
  <si>
    <t>粤ADG302</t>
  </si>
  <si>
    <t>2022-09-06 13:15:43</t>
  </si>
  <si>
    <t>14440069830</t>
  </si>
  <si>
    <t>014440069830</t>
  </si>
  <si>
    <t>粤ACQ315</t>
  </si>
  <si>
    <t>2022-09-06 13:14:34</t>
  </si>
  <si>
    <t>2023-05-11 16:33:18</t>
  </si>
  <si>
    <t>16:33:18</t>
  </si>
  <si>
    <t>14440069928</t>
  </si>
  <si>
    <t>014440069928</t>
  </si>
  <si>
    <t>粤ACG819</t>
  </si>
  <si>
    <t>2022-09-06 13:13:45</t>
  </si>
  <si>
    <t>14440069789</t>
  </si>
  <si>
    <t>014440069789</t>
  </si>
  <si>
    <t>粤ADM428</t>
  </si>
  <si>
    <t>2022-09-06 13:12:51</t>
  </si>
  <si>
    <t>2023-05-11 16:30:28</t>
  </si>
  <si>
    <t>16:30:28</t>
  </si>
  <si>
    <t>14440069795</t>
  </si>
  <si>
    <t>014440069795</t>
  </si>
  <si>
    <t>粤ADM765</t>
  </si>
  <si>
    <t>2022-09-06 13:11:51</t>
  </si>
  <si>
    <t>14440069814</t>
  </si>
  <si>
    <t>014440069814</t>
  </si>
  <si>
    <t>粤ADM796</t>
  </si>
  <si>
    <t>2022-09-06 12:17:02</t>
  </si>
  <si>
    <t>14440069607</t>
  </si>
  <si>
    <t>014440069607</t>
  </si>
  <si>
    <t>粤ACW707</t>
  </si>
  <si>
    <t>2022-09-06 12:12:01</t>
  </si>
  <si>
    <t>2023-05-11 16:36:11</t>
  </si>
  <si>
    <t>16:36:11</t>
  </si>
  <si>
    <t>14440069812</t>
  </si>
  <si>
    <t>014440069812</t>
  </si>
  <si>
    <t>粤ACW753</t>
  </si>
  <si>
    <t>2022-09-06 12:11:08</t>
  </si>
  <si>
    <t>2023-05-11 10:20:01</t>
  </si>
  <si>
    <t>10:20:01</t>
  </si>
  <si>
    <t>14440069807</t>
  </si>
  <si>
    <t>014440069807</t>
  </si>
  <si>
    <t>粤ADT220</t>
  </si>
  <si>
    <t>2022-09-06 12:08:57</t>
  </si>
  <si>
    <t>14440069569</t>
  </si>
  <si>
    <t>014440069569</t>
  </si>
  <si>
    <t>粤ADM767</t>
  </si>
  <si>
    <t>2022-09-06 12:04:44</t>
  </si>
  <si>
    <t>2023-05-11 09:34:54</t>
  </si>
  <si>
    <t>09:34:54</t>
  </si>
  <si>
    <t>14440069790</t>
  </si>
  <si>
    <t>014440069790</t>
  </si>
  <si>
    <t>粤ADN237</t>
  </si>
  <si>
    <t>2022-09-06 12:03:17</t>
  </si>
  <si>
    <t>14440069788</t>
  </si>
  <si>
    <t>014440069788</t>
  </si>
  <si>
    <t>粤ADJ227</t>
  </si>
  <si>
    <t>2022-09-06 11:46:32</t>
  </si>
  <si>
    <t>14440069875</t>
  </si>
  <si>
    <t>014440069875</t>
  </si>
  <si>
    <t>粤ADB719</t>
  </si>
  <si>
    <t>2022-09-06 11:43:20</t>
  </si>
  <si>
    <t>2023-05-11 16:06:05</t>
  </si>
  <si>
    <t>16:06:05</t>
  </si>
  <si>
    <t>14440069598</t>
  </si>
  <si>
    <t>014440069598</t>
  </si>
  <si>
    <t>粤ADA752</t>
  </si>
  <si>
    <t>2022-09-06 11:39:35</t>
  </si>
  <si>
    <t>14440069582</t>
  </si>
  <si>
    <t>014440069582</t>
  </si>
  <si>
    <t>粤A56219D</t>
  </si>
  <si>
    <t>2022-09-06 11:12:05</t>
  </si>
  <si>
    <t>2023-05-11 11:15:08</t>
  </si>
  <si>
    <t>11:15:08</t>
  </si>
  <si>
    <t>013306010906</t>
  </si>
  <si>
    <t>粤A36230D</t>
  </si>
  <si>
    <t>2022-09-06 11:11:42</t>
  </si>
  <si>
    <t>013306010882</t>
  </si>
  <si>
    <t>粤A35217D</t>
  </si>
  <si>
    <t>2022-09-06 11:11:18</t>
  </si>
  <si>
    <t>2023-05-11 09:46:59</t>
  </si>
  <si>
    <t>09:46:59</t>
  </si>
  <si>
    <t>013306010896</t>
  </si>
  <si>
    <t>粤A32791D</t>
  </si>
  <si>
    <t>2022-09-06 11:10:52</t>
  </si>
  <si>
    <t>2023-05-11 16:35:19</t>
  </si>
  <si>
    <t>16:35:19</t>
  </si>
  <si>
    <t>013306010907</t>
  </si>
  <si>
    <t>粤A31985D</t>
  </si>
  <si>
    <t>2022-09-06 11:10:27</t>
  </si>
  <si>
    <t>2023-05-11 12:19:06</t>
  </si>
  <si>
    <t>12:19:06</t>
  </si>
  <si>
    <t>013306010891</t>
  </si>
  <si>
    <t>粤A29637D</t>
  </si>
  <si>
    <t>2022-09-06 11:10:01</t>
  </si>
  <si>
    <t>013306010885</t>
  </si>
  <si>
    <t>粤A28627D</t>
  </si>
  <si>
    <t>2022-09-06 11:09:33</t>
  </si>
  <si>
    <t>013306010878</t>
  </si>
  <si>
    <t>粤AM2787</t>
  </si>
  <si>
    <t>2022-09-06 08:22:46</t>
  </si>
  <si>
    <t>2023-05-06 17:43:30</t>
  </si>
  <si>
    <t>17:43:30</t>
  </si>
  <si>
    <t>8008711</t>
  </si>
  <si>
    <t>014108008711</t>
  </si>
  <si>
    <t>粤AHE557</t>
  </si>
  <si>
    <t>2022-09-05 08:53:37</t>
  </si>
  <si>
    <t>2023-05-11 16:35:27</t>
  </si>
  <si>
    <t>16:35:27</t>
  </si>
  <si>
    <t>13206902424</t>
  </si>
  <si>
    <t>013206902424</t>
  </si>
  <si>
    <t>粤AGT549</t>
  </si>
  <si>
    <t>2022-09-04 13:25:05</t>
  </si>
  <si>
    <t>4349953</t>
  </si>
  <si>
    <t>013334349953</t>
  </si>
  <si>
    <t>粤ADL402</t>
  </si>
  <si>
    <t>2022-09-02 13:48:47</t>
  </si>
  <si>
    <t>18007282487</t>
  </si>
  <si>
    <t>018007282487</t>
  </si>
  <si>
    <t>粤AGX187</t>
  </si>
  <si>
    <t>2022-09-01 15:31:21</t>
  </si>
  <si>
    <t>13305910433</t>
  </si>
  <si>
    <t>013305910433</t>
  </si>
  <si>
    <t>粤AGE390</t>
  </si>
  <si>
    <t>2022-09-01 15:30:59</t>
  </si>
  <si>
    <t>13305910434</t>
  </si>
  <si>
    <t>013305910434</t>
  </si>
  <si>
    <t>粤AV0692</t>
  </si>
  <si>
    <t>2022-09-01 12:32:30</t>
  </si>
  <si>
    <t>4349918</t>
  </si>
  <si>
    <t>013334349918</t>
  </si>
  <si>
    <t>粤AHD150</t>
  </si>
  <si>
    <t>2022-09-01 09:14:41</t>
  </si>
  <si>
    <t>013956786196</t>
  </si>
  <si>
    <t>粤ACZ866</t>
  </si>
  <si>
    <t>2022-08-31 19:51:03</t>
  </si>
  <si>
    <t>018304834723</t>
  </si>
  <si>
    <t>粤ACC648</t>
  </si>
  <si>
    <t>2022-08-31 19:46:12</t>
  </si>
  <si>
    <t>018300592320</t>
  </si>
  <si>
    <t>粤AV6948</t>
  </si>
  <si>
    <t>2022-08-29 14:35:35</t>
  </si>
  <si>
    <t>2023-04-30 13:20:45</t>
  </si>
  <si>
    <t>13:20:45</t>
  </si>
  <si>
    <t>18002558075</t>
  </si>
  <si>
    <t>018002558075</t>
  </si>
  <si>
    <t>粤AHE846</t>
  </si>
  <si>
    <t>2022-08-29 09:04:58</t>
  </si>
  <si>
    <t>10103884000</t>
  </si>
  <si>
    <t>010103884000</t>
  </si>
  <si>
    <t>粤AFD163</t>
  </si>
  <si>
    <t>2022-08-25 14:12:41</t>
  </si>
  <si>
    <t>13217033104</t>
  </si>
  <si>
    <t>013217033104</t>
  </si>
  <si>
    <t>粤ABW826</t>
  </si>
  <si>
    <t>2022-08-24 17:19:21</t>
  </si>
  <si>
    <t>4349919</t>
  </si>
  <si>
    <t>013334349919</t>
  </si>
  <si>
    <t>粤ACA087</t>
  </si>
  <si>
    <t>2022-08-23 19:04:44</t>
  </si>
  <si>
    <t>4359568</t>
  </si>
  <si>
    <t>013334359568</t>
  </si>
  <si>
    <t>粤AS8176</t>
  </si>
  <si>
    <t>2022-08-23 08:56:59</t>
  </si>
  <si>
    <t>18009441719</t>
  </si>
  <si>
    <t>018009441719</t>
  </si>
  <si>
    <t>粤AAP975</t>
  </si>
  <si>
    <t>2022-08-22 14:27:36</t>
  </si>
  <si>
    <t>2023-05-09 18:31:26</t>
  </si>
  <si>
    <t>18:31:26</t>
  </si>
  <si>
    <t>13290745915</t>
  </si>
  <si>
    <t>013290745915</t>
  </si>
  <si>
    <t>粤AGA379</t>
  </si>
  <si>
    <t>2022-08-21 12:33:15</t>
  </si>
  <si>
    <t>4349930</t>
  </si>
  <si>
    <t>013334349930</t>
  </si>
  <si>
    <t>粤ABU499</t>
  </si>
  <si>
    <t>2022-08-20 16:40:05</t>
  </si>
  <si>
    <t>19711515217</t>
  </si>
  <si>
    <t>019711515217</t>
  </si>
  <si>
    <t>粤AV1298</t>
  </si>
  <si>
    <t>2022-08-20 11:40:21</t>
  </si>
  <si>
    <t>13254458770</t>
  </si>
  <si>
    <t>013254458770</t>
  </si>
  <si>
    <t>粤AAV397</t>
  </si>
  <si>
    <t>2022-08-19 15:30:28</t>
  </si>
  <si>
    <t>3409708</t>
  </si>
  <si>
    <t>064913409708</t>
  </si>
  <si>
    <t>粤AV0937</t>
  </si>
  <si>
    <t>2022-08-19 09:02:31</t>
  </si>
  <si>
    <t>18007120488</t>
  </si>
  <si>
    <t>018007120488</t>
  </si>
  <si>
    <t>粤AAF933</t>
  </si>
  <si>
    <t>2022-08-18 08:50:34</t>
  </si>
  <si>
    <t>18002939324</t>
  </si>
  <si>
    <t>018002939324</t>
  </si>
  <si>
    <t>粤AS4547</t>
  </si>
  <si>
    <t>2022-08-18 08:49:46</t>
  </si>
  <si>
    <t>2023-05-11 13:19:22</t>
  </si>
  <si>
    <t>13:19:22</t>
  </si>
  <si>
    <t>18001797678</t>
  </si>
  <si>
    <t>018001797678</t>
  </si>
  <si>
    <t>粤AGF657</t>
  </si>
  <si>
    <t>2022-08-18 08:49:23</t>
  </si>
  <si>
    <t>18004142767</t>
  </si>
  <si>
    <t>018004142767</t>
  </si>
  <si>
    <t>粤ABE791</t>
  </si>
  <si>
    <t>2022-08-18 08:49:01</t>
  </si>
  <si>
    <t>18002069625</t>
  </si>
  <si>
    <t>018002069625</t>
  </si>
  <si>
    <t>粤AS8102</t>
  </si>
  <si>
    <t>2022-08-18 08:48:37</t>
  </si>
  <si>
    <t>2023-05-11 12:06:08</t>
  </si>
  <si>
    <t>12:06:08</t>
  </si>
  <si>
    <t>18004278085</t>
  </si>
  <si>
    <t>018004278085</t>
  </si>
  <si>
    <t>粤AS1261</t>
  </si>
  <si>
    <t>2022-08-17 14:56:19</t>
  </si>
  <si>
    <t>2023-05-11 15:58:38</t>
  </si>
  <si>
    <t>15:58:38</t>
  </si>
  <si>
    <t>H004536</t>
  </si>
  <si>
    <t>017888004536</t>
  </si>
  <si>
    <t>粤AHZ953</t>
  </si>
  <si>
    <t>2022-08-17 14:32:20</t>
  </si>
  <si>
    <t>4100298</t>
  </si>
  <si>
    <t>014104100298</t>
  </si>
  <si>
    <t>粤AHX040</t>
  </si>
  <si>
    <t>2022-08-17 14:31:51</t>
  </si>
  <si>
    <t>4100803</t>
  </si>
  <si>
    <t>014104100803</t>
  </si>
  <si>
    <t>粤AHW228</t>
  </si>
  <si>
    <t>2022-08-17 14:31:24</t>
  </si>
  <si>
    <t>4100787</t>
  </si>
  <si>
    <t>014104100787</t>
  </si>
  <si>
    <t>粤AHV615</t>
  </si>
  <si>
    <t>2022-08-17 14:30:45</t>
  </si>
  <si>
    <t>4100226</t>
  </si>
  <si>
    <t>014104100226</t>
  </si>
  <si>
    <t>粤AHT291</t>
  </si>
  <si>
    <t>2022-08-17 14:30:12</t>
  </si>
  <si>
    <t>4100600</t>
  </si>
  <si>
    <t>014104100600</t>
  </si>
  <si>
    <t>粤AHS843</t>
  </si>
  <si>
    <t>2022-08-17 14:29:39</t>
  </si>
  <si>
    <t>2023-05-11 16:35:06</t>
  </si>
  <si>
    <t>16:35:06</t>
  </si>
  <si>
    <t>4100092</t>
  </si>
  <si>
    <t>014104100092</t>
  </si>
  <si>
    <t>粤AHR571</t>
  </si>
  <si>
    <t>2022-08-17 14:29:08</t>
  </si>
  <si>
    <t>2000078</t>
  </si>
  <si>
    <t>014202000078</t>
  </si>
  <si>
    <t>粤AHQ719</t>
  </si>
  <si>
    <t>2022-08-17 14:28:32</t>
  </si>
  <si>
    <t>4100601</t>
  </si>
  <si>
    <t>014104100601</t>
  </si>
  <si>
    <t>粤AHN972</t>
  </si>
  <si>
    <t>2022-08-17 14:28:00</t>
  </si>
  <si>
    <t>2000099</t>
  </si>
  <si>
    <t>014202000099</t>
  </si>
  <si>
    <t>粤AHM492</t>
  </si>
  <si>
    <t>2022-08-17 14:27:29</t>
  </si>
  <si>
    <t>4100440</t>
  </si>
  <si>
    <t>014104100440</t>
  </si>
  <si>
    <t>粤AHM330</t>
  </si>
  <si>
    <t>2022-08-17 14:26:55</t>
  </si>
  <si>
    <t>6010029</t>
  </si>
  <si>
    <t>014106010029</t>
  </si>
  <si>
    <t>粤AHK549</t>
  </si>
  <si>
    <t>2022-08-17 14:26:24</t>
  </si>
  <si>
    <t>4100631</t>
  </si>
  <si>
    <t>014104100631</t>
  </si>
  <si>
    <t>粤AHJ435</t>
  </si>
  <si>
    <t>2022-08-17 14:25:49</t>
  </si>
  <si>
    <t>5200934</t>
  </si>
  <si>
    <t>014105200934</t>
  </si>
  <si>
    <t>粤AHH845</t>
  </si>
  <si>
    <t>2022-08-17 14:25:16</t>
  </si>
  <si>
    <t>2000031</t>
  </si>
  <si>
    <t>014202000031</t>
  </si>
  <si>
    <t>粤AHE850</t>
  </si>
  <si>
    <t>2022-08-17 14:23:50</t>
  </si>
  <si>
    <t>4100500</t>
  </si>
  <si>
    <t>014104100500</t>
  </si>
  <si>
    <t>粤AHE595</t>
  </si>
  <si>
    <t>2022-08-17 14:23:16</t>
  </si>
  <si>
    <t>7003005</t>
  </si>
  <si>
    <t>014107003005</t>
  </si>
  <si>
    <t>粤AHD997</t>
  </si>
  <si>
    <t>2022-08-17 14:22:40</t>
  </si>
  <si>
    <t>4100229</t>
  </si>
  <si>
    <t>014104100229</t>
  </si>
  <si>
    <t>粤AGY285</t>
  </si>
  <si>
    <t>2022-08-17 14:22:07</t>
  </si>
  <si>
    <t>4100953</t>
  </si>
  <si>
    <t>014104100953</t>
  </si>
  <si>
    <t>粤AGY158</t>
  </si>
  <si>
    <t>2022-08-17 14:21:34</t>
  </si>
  <si>
    <t>2000098</t>
  </si>
  <si>
    <t>014202000098</t>
  </si>
  <si>
    <t>粤AGX897</t>
  </si>
  <si>
    <t>2022-08-17 14:20:58</t>
  </si>
  <si>
    <t>4100915</t>
  </si>
  <si>
    <t>014104100915</t>
  </si>
  <si>
    <t>粤AGX489</t>
  </si>
  <si>
    <t>2022-08-17 14:20:23</t>
  </si>
  <si>
    <t>2000030</t>
  </si>
  <si>
    <t>014202000030</t>
  </si>
  <si>
    <t>粤AGX087</t>
  </si>
  <si>
    <t>2022-08-17 14:19:53</t>
  </si>
  <si>
    <t>4100641</t>
  </si>
  <si>
    <t>014104100641</t>
  </si>
  <si>
    <t>粤AGT613</t>
  </si>
  <si>
    <t>2022-08-17 14:18:37</t>
  </si>
  <si>
    <t>2000045</t>
  </si>
  <si>
    <t>014202000045</t>
  </si>
  <si>
    <t>粤AGT038</t>
  </si>
  <si>
    <t>2022-08-17 14:18:08</t>
  </si>
  <si>
    <t>7003011</t>
  </si>
  <si>
    <t>014107003011</t>
  </si>
  <si>
    <t>粤AGS409</t>
  </si>
  <si>
    <t>2022-08-17 14:17:34</t>
  </si>
  <si>
    <t>4100720</t>
  </si>
  <si>
    <t>014104100720</t>
  </si>
  <si>
    <t>粤AGP138</t>
  </si>
  <si>
    <t>2022-08-17 14:17:04</t>
  </si>
  <si>
    <t>6010030</t>
  </si>
  <si>
    <t>014106010030</t>
  </si>
  <si>
    <t>粤AGK840</t>
  </si>
  <si>
    <t>2022-08-17 14:16:31</t>
  </si>
  <si>
    <t>2000080</t>
  </si>
  <si>
    <t>014202000080</t>
  </si>
  <si>
    <t>粤AGK676</t>
  </si>
  <si>
    <t>2022-08-17 14:15:57</t>
  </si>
  <si>
    <t>2023-05-11 11:45:01</t>
  </si>
  <si>
    <t>11:45:01</t>
  </si>
  <si>
    <t>4100227</t>
  </si>
  <si>
    <t>014104100227</t>
  </si>
  <si>
    <t>粤AGJ856</t>
  </si>
  <si>
    <t>2022-08-17 14:15:18</t>
  </si>
  <si>
    <t>7003012</t>
  </si>
  <si>
    <t>014107003012</t>
  </si>
  <si>
    <t>粤AGG228</t>
  </si>
  <si>
    <t>2022-08-17 14:14:47</t>
  </si>
  <si>
    <t>4100913</t>
  </si>
  <si>
    <t>014104100913</t>
  </si>
  <si>
    <t>粤AGE179</t>
  </si>
  <si>
    <t>2022-08-17 14:14:09</t>
  </si>
  <si>
    <t>5200924</t>
  </si>
  <si>
    <t>014105200924</t>
  </si>
  <si>
    <t>粤AGD887</t>
  </si>
  <si>
    <t>2022-08-17 14:12:25</t>
  </si>
  <si>
    <t>4100914</t>
  </si>
  <si>
    <t>014104100914</t>
  </si>
  <si>
    <t>粤AGA318</t>
  </si>
  <si>
    <t>2022-08-17 14:11:50</t>
  </si>
  <si>
    <t>7003010</t>
  </si>
  <si>
    <t>014107003010</t>
  </si>
  <si>
    <t>粤AFZ099</t>
  </si>
  <si>
    <t>2022-08-17 14:11:16</t>
  </si>
  <si>
    <t>2023-05-11 16:36:02</t>
  </si>
  <si>
    <t>16:36:02</t>
  </si>
  <si>
    <t>2000100</t>
  </si>
  <si>
    <t>014202000100</t>
  </si>
  <si>
    <t>粤AFQ409</t>
  </si>
  <si>
    <t>2022-08-17 14:07:46</t>
  </si>
  <si>
    <t>4100498</t>
  </si>
  <si>
    <t>014104100498</t>
  </si>
  <si>
    <t>粤AFN597</t>
  </si>
  <si>
    <t>2022-08-17 14:07:06</t>
  </si>
  <si>
    <t>2023-05-11 14:36:40</t>
  </si>
  <si>
    <t>14:36:40</t>
  </si>
  <si>
    <t>5200922</t>
  </si>
  <si>
    <t>014105200922</t>
  </si>
  <si>
    <t>粤AFE456</t>
  </si>
  <si>
    <t>2022-08-17 14:01:31</t>
  </si>
  <si>
    <t>4100228</t>
  </si>
  <si>
    <t>014104100228</t>
  </si>
  <si>
    <t>粤AFC103</t>
  </si>
  <si>
    <t>2022-08-17 13:58:55</t>
  </si>
  <si>
    <t>5200925</t>
  </si>
  <si>
    <t>014105200925</t>
  </si>
  <si>
    <t>粤ADH865</t>
  </si>
  <si>
    <t>2022-08-17 13:58:20</t>
  </si>
  <si>
    <t>5200988</t>
  </si>
  <si>
    <t>014105200988</t>
  </si>
  <si>
    <t>粤ABX322</t>
  </si>
  <si>
    <t>2022-08-17 13:57:45</t>
  </si>
  <si>
    <t>4100446</t>
  </si>
  <si>
    <t>014104100446</t>
  </si>
  <si>
    <t>粤ABG268</t>
  </si>
  <si>
    <t>2022-08-17 13:57:13</t>
  </si>
  <si>
    <t>2000032</t>
  </si>
  <si>
    <t>014202000032</t>
  </si>
  <si>
    <t>粤AAK806</t>
  </si>
  <si>
    <t>2022-08-17 13:55:41</t>
  </si>
  <si>
    <t>4100582</t>
  </si>
  <si>
    <t>014104100582</t>
  </si>
  <si>
    <t>粤AGM621</t>
  </si>
  <si>
    <t>2022-08-17 10:34:51</t>
  </si>
  <si>
    <t>5200997</t>
  </si>
  <si>
    <t>014105200997</t>
  </si>
  <si>
    <t>粤A99ZN9</t>
  </si>
  <si>
    <t>2022-08-17 09:44:33</t>
  </si>
  <si>
    <t>8008707</t>
  </si>
  <si>
    <t>014108008707</t>
  </si>
  <si>
    <t>粤ADM522</t>
  </si>
  <si>
    <t>2022-08-17 08:48:58</t>
  </si>
  <si>
    <t>1094870</t>
  </si>
  <si>
    <t>014331094870</t>
  </si>
  <si>
    <t>粤AP3108</t>
  </si>
  <si>
    <t>2022-08-16 10:02:41</t>
  </si>
  <si>
    <t>18006263694</t>
  </si>
  <si>
    <t>018006263694</t>
  </si>
  <si>
    <t>粤AN3125</t>
  </si>
  <si>
    <t>2022-08-16 09:59:38</t>
  </si>
  <si>
    <t>18002253332</t>
  </si>
  <si>
    <t>018002253332</t>
  </si>
  <si>
    <t>粤AM7586</t>
  </si>
  <si>
    <t>2022-08-16 09:57:49</t>
  </si>
  <si>
    <t>18004385137</t>
  </si>
  <si>
    <t>018004385137</t>
  </si>
  <si>
    <t>粤A6CF04</t>
  </si>
  <si>
    <t>2022-08-16 09:57:27</t>
  </si>
  <si>
    <t>18003404692</t>
  </si>
  <si>
    <t>018003404692</t>
  </si>
  <si>
    <t>粤A4PY96</t>
  </si>
  <si>
    <t>2022-08-16 09:56:50</t>
  </si>
  <si>
    <t>18001622916</t>
  </si>
  <si>
    <t>018001622916</t>
  </si>
  <si>
    <t>粤AV0939</t>
  </si>
  <si>
    <t>2022-08-16 09:56:28</t>
  </si>
  <si>
    <t>18008743415</t>
  </si>
  <si>
    <t>018008743415</t>
  </si>
  <si>
    <t>粤AN3169</t>
  </si>
  <si>
    <t>2022-08-16 09:56:05</t>
  </si>
  <si>
    <t>18008826285</t>
  </si>
  <si>
    <t>018008826285</t>
  </si>
  <si>
    <t>粤AM4916</t>
  </si>
  <si>
    <t>2022-08-16 09:55:37</t>
  </si>
  <si>
    <t>18006113795</t>
  </si>
  <si>
    <t>018006113795</t>
  </si>
  <si>
    <t>粤AS7818</t>
  </si>
  <si>
    <t>2022-08-16 09:54:30</t>
  </si>
  <si>
    <t>18002045839</t>
  </si>
  <si>
    <t>018002045839</t>
  </si>
  <si>
    <t>粤A0PF69</t>
  </si>
  <si>
    <t>2022-08-16 09:53:51</t>
  </si>
  <si>
    <t>18001227150</t>
  </si>
  <si>
    <t>018001227150</t>
  </si>
  <si>
    <t>粤AAZ613</t>
  </si>
  <si>
    <t>2022-08-16 09:53:28</t>
  </si>
  <si>
    <t>2023-05-11 12:52:43</t>
  </si>
  <si>
    <t>12:52:43</t>
  </si>
  <si>
    <t>18008871748</t>
  </si>
  <si>
    <t>018008871748</t>
  </si>
  <si>
    <t>粤AS2147</t>
  </si>
  <si>
    <t>2022-08-16 09:49:25</t>
  </si>
  <si>
    <t>18000388934</t>
  </si>
  <si>
    <t>018000388934</t>
  </si>
  <si>
    <t>粤AS4463</t>
  </si>
  <si>
    <t>2022-08-16 09:49:01</t>
  </si>
  <si>
    <t>18004499440</t>
  </si>
  <si>
    <t>018004499440</t>
  </si>
  <si>
    <t>粤AS7817</t>
  </si>
  <si>
    <t>2022-08-16 09:47:30</t>
  </si>
  <si>
    <t>2023-05-11 16:35:37</t>
  </si>
  <si>
    <t>16:35:37</t>
  </si>
  <si>
    <t>18002186217</t>
  </si>
  <si>
    <t>018002186217</t>
  </si>
  <si>
    <t>粤AGD703</t>
  </si>
  <si>
    <t>2022-08-16 09:30:40</t>
  </si>
  <si>
    <t>13305849720</t>
  </si>
  <si>
    <t>013305849720</t>
  </si>
  <si>
    <t>粤AHF173</t>
  </si>
  <si>
    <t>2022-08-16 09:30:14</t>
  </si>
  <si>
    <t>13305849722</t>
  </si>
  <si>
    <t>013305849722</t>
  </si>
  <si>
    <t>粤AHF103</t>
  </si>
  <si>
    <t>2022-08-16 09:28:41</t>
  </si>
  <si>
    <t>13305849714</t>
  </si>
  <si>
    <t>013305849714</t>
  </si>
  <si>
    <t>粤AHK788</t>
  </si>
  <si>
    <t>2022-08-16 09:25:12</t>
  </si>
  <si>
    <t>14431095980</t>
  </si>
  <si>
    <t>014431095980</t>
  </si>
  <si>
    <t>粤AS5550</t>
  </si>
  <si>
    <t>2022-08-15 17:43:39</t>
  </si>
  <si>
    <t>4349907</t>
  </si>
  <si>
    <t>013334349907</t>
  </si>
  <si>
    <t>粤AHG862</t>
  </si>
  <si>
    <t>2022-08-15 17:40:44</t>
  </si>
  <si>
    <t>2023-05-11 16:31:56</t>
  </si>
  <si>
    <t>16:31:56</t>
  </si>
  <si>
    <t>4349906</t>
  </si>
  <si>
    <t>013334349906</t>
  </si>
  <si>
    <t>粤AGW682</t>
  </si>
  <si>
    <t>2022-08-15 16:11:39</t>
  </si>
  <si>
    <t>2023-05-11 16:31:22</t>
  </si>
  <si>
    <t>16:31:22</t>
  </si>
  <si>
    <t>13259438293</t>
  </si>
  <si>
    <t>013259438293</t>
  </si>
  <si>
    <t>粤AHN389</t>
  </si>
  <si>
    <t>2022-08-15 11:26:29</t>
  </si>
  <si>
    <t>F87263951</t>
  </si>
  <si>
    <t>092080679935</t>
  </si>
  <si>
    <t>粤ABW181</t>
  </si>
  <si>
    <t>2022-08-14 10:38:58</t>
  </si>
  <si>
    <t>10101942100</t>
  </si>
  <si>
    <t>010101942100</t>
  </si>
  <si>
    <t>粤AP8705</t>
  </si>
  <si>
    <t>2022-08-13 12:10:27</t>
  </si>
  <si>
    <t>013305849718</t>
  </si>
  <si>
    <t>粤AFJ141</t>
  </si>
  <si>
    <t>2022-08-12 18:10:49</t>
  </si>
  <si>
    <t>2023-05-11 16:34:14</t>
  </si>
  <si>
    <t>16:34:14</t>
  </si>
  <si>
    <t>4349860</t>
  </si>
  <si>
    <t>013334349860</t>
  </si>
  <si>
    <t>粤ADG541</t>
  </si>
  <si>
    <t>2022-08-12 18:09:47</t>
  </si>
  <si>
    <t>2023-05-11 16:31:59</t>
  </si>
  <si>
    <t>16:31:59</t>
  </si>
  <si>
    <t>4349861</t>
  </si>
  <si>
    <t>013334349861</t>
  </si>
  <si>
    <t>粤ACE642</t>
  </si>
  <si>
    <t>2022-08-12 11:18:07</t>
  </si>
  <si>
    <t>4349970</t>
  </si>
  <si>
    <t>013334349970</t>
  </si>
  <si>
    <t>粤ADB768</t>
  </si>
  <si>
    <t>2022-08-12 11:17:30</t>
  </si>
  <si>
    <t>4349902</t>
  </si>
  <si>
    <t>013334349902</t>
  </si>
  <si>
    <t>粤AP6317</t>
  </si>
  <si>
    <t>2022-08-12 10:00:31</t>
  </si>
  <si>
    <t>2023-04-25 11:15:59</t>
  </si>
  <si>
    <t>11:15:59</t>
  </si>
  <si>
    <t>13295808468</t>
  </si>
  <si>
    <t>013295808468</t>
  </si>
  <si>
    <t>粤AHR177</t>
  </si>
  <si>
    <t>2022-08-12 09:38:18</t>
  </si>
  <si>
    <t>2023-05-11 13:24:23</t>
  </si>
  <si>
    <t>13:24:23</t>
  </si>
  <si>
    <t>013305718400</t>
  </si>
  <si>
    <t>粤AHH955</t>
  </si>
  <si>
    <t>2022-08-12 09:38:01</t>
  </si>
  <si>
    <t>013305789376</t>
  </si>
  <si>
    <t>粤AHK403</t>
  </si>
  <si>
    <t>2022-08-11 17:02:41</t>
  </si>
  <si>
    <t>13206307185</t>
  </si>
  <si>
    <t>013206307185</t>
  </si>
  <si>
    <t>粤ADF506</t>
  </si>
  <si>
    <t>2022-08-11 09:42:07</t>
  </si>
  <si>
    <t>2023-04-03 17:41:37</t>
  </si>
  <si>
    <t>17:41:37</t>
  </si>
  <si>
    <t>40936985199</t>
  </si>
  <si>
    <t>040936985199</t>
  </si>
  <si>
    <t>粤AHD735</t>
  </si>
  <si>
    <t>2022-08-10 09:11:35</t>
  </si>
  <si>
    <t>13284947465</t>
  </si>
  <si>
    <t>013284947465</t>
  </si>
  <si>
    <t>粤AGS506</t>
  </si>
  <si>
    <t>2022-08-10 09:10:25</t>
  </si>
  <si>
    <t>13261048511</t>
  </si>
  <si>
    <t>013261048511</t>
  </si>
  <si>
    <t>粤AHJ806</t>
  </si>
  <si>
    <t>2022-08-10 09:08:59</t>
  </si>
  <si>
    <t>13207654663</t>
  </si>
  <si>
    <t>013207654663</t>
  </si>
  <si>
    <t>粤AGQ105</t>
  </si>
  <si>
    <t>2022-08-10 09:08:15</t>
  </si>
  <si>
    <t>13260025626</t>
  </si>
  <si>
    <t>013260025626</t>
  </si>
  <si>
    <t>粤AHJ818</t>
  </si>
  <si>
    <t>2022-08-09 08:51:50</t>
  </si>
  <si>
    <t>1013558</t>
  </si>
  <si>
    <t>013871013558</t>
  </si>
  <si>
    <t>粤ABN788</t>
  </si>
  <si>
    <t>2022-08-08 19:56:43</t>
  </si>
  <si>
    <t>2023-05-11 16:34:57</t>
  </si>
  <si>
    <t>16:34:57</t>
  </si>
  <si>
    <t>4349896</t>
  </si>
  <si>
    <t>013334349896</t>
  </si>
  <si>
    <t>粤AP1359</t>
  </si>
  <si>
    <t>2022-08-08 19:56:10</t>
  </si>
  <si>
    <t>2023-04-30 18:16:20</t>
  </si>
  <si>
    <t>18:16:20</t>
  </si>
  <si>
    <t>4349897</t>
  </si>
  <si>
    <t>013334349897</t>
  </si>
  <si>
    <t>粤ABX807</t>
  </si>
  <si>
    <t>2022-08-08 19:55:38</t>
  </si>
  <si>
    <t>4349893</t>
  </si>
  <si>
    <t>013334349893</t>
  </si>
  <si>
    <t>粤ABG403</t>
  </si>
  <si>
    <t>2022-08-08 19:55:04</t>
  </si>
  <si>
    <t>4349892</t>
  </si>
  <si>
    <t>013334349892</t>
  </si>
  <si>
    <t>粤AS5800</t>
  </si>
  <si>
    <t>2022-08-08 19:54:29</t>
  </si>
  <si>
    <t>4349891</t>
  </si>
  <si>
    <t>013334349891</t>
  </si>
  <si>
    <t>粤ADX302</t>
  </si>
  <si>
    <t>2022-08-08 19:53:17</t>
  </si>
  <si>
    <t>2023-05-11 16:32:12</t>
  </si>
  <si>
    <t>16:32:12</t>
  </si>
  <si>
    <t>4349889</t>
  </si>
  <si>
    <t>013334349889</t>
  </si>
  <si>
    <t>粤ADP516</t>
  </si>
  <si>
    <t>2022-08-08 19:52:39</t>
  </si>
  <si>
    <t>4349898</t>
  </si>
  <si>
    <t>013334349898</t>
  </si>
  <si>
    <t>粤AV1655</t>
  </si>
  <si>
    <t>2022-08-08 19:52:04</t>
  </si>
  <si>
    <t>2023-05-11 16:33:31</t>
  </si>
  <si>
    <t>16:33:31</t>
  </si>
  <si>
    <t>4349888</t>
  </si>
  <si>
    <t>013334349888</t>
  </si>
  <si>
    <t>粤ABT535</t>
  </si>
  <si>
    <t>2022-08-08 18:09:58</t>
  </si>
  <si>
    <t>19711435208</t>
  </si>
  <si>
    <t>019711435208</t>
  </si>
  <si>
    <t>粤A08153D</t>
  </si>
  <si>
    <t>2022-08-07 15:51:15</t>
  </si>
  <si>
    <t>7117573</t>
  </si>
  <si>
    <t>020919469000</t>
  </si>
  <si>
    <t>广州公交集团南沙巴士有限公司</t>
  </si>
  <si>
    <t>粤ACZ212</t>
  </si>
  <si>
    <t>2022-08-05 19:38:10</t>
  </si>
  <si>
    <t>13294504249</t>
  </si>
  <si>
    <t>013294504249</t>
  </si>
  <si>
    <t>粤AGF561</t>
  </si>
  <si>
    <t>2022-08-05 17:29:23</t>
  </si>
  <si>
    <t>2023-05-11 16:35:12</t>
  </si>
  <si>
    <t>16:35:12</t>
  </si>
  <si>
    <t>13281683946</t>
  </si>
  <si>
    <t>013281683946</t>
  </si>
  <si>
    <t>粤A38466D</t>
  </si>
  <si>
    <t>2022-08-05 10:56:41</t>
  </si>
  <si>
    <t>2023-05-11 09:31:40</t>
  </si>
  <si>
    <t>09:31:40</t>
  </si>
  <si>
    <t>10102318500</t>
  </si>
  <si>
    <t>010102318500</t>
  </si>
  <si>
    <t>粤A26053D</t>
  </si>
  <si>
    <t>2022-08-05 09:45:53</t>
  </si>
  <si>
    <t>2023-05-11 16:19:37</t>
  </si>
  <si>
    <t>16:19:37</t>
  </si>
  <si>
    <t>7117638</t>
  </si>
  <si>
    <t>020919477000</t>
  </si>
  <si>
    <t>粤AS4871</t>
  </si>
  <si>
    <t>2022-08-05 09:30:16</t>
  </si>
  <si>
    <t>2023-05-11 16:19:54</t>
  </si>
  <si>
    <t>16:19:54</t>
  </si>
  <si>
    <t>6932054</t>
  </si>
  <si>
    <t>194430019443</t>
  </si>
  <si>
    <t>粤AAD871</t>
  </si>
  <si>
    <t>2022-08-04 15:38:25</t>
  </si>
  <si>
    <t>064273107529</t>
  </si>
  <si>
    <t>粤ACD993</t>
  </si>
  <si>
    <t>2022-08-04 10:15:28</t>
  </si>
  <si>
    <t>H012669</t>
  </si>
  <si>
    <t>017888012669</t>
  </si>
  <si>
    <t>粤AV0691</t>
  </si>
  <si>
    <t>2022-08-03 20:57:37</t>
  </si>
  <si>
    <t>2023-05-11 15:00:59</t>
  </si>
  <si>
    <t>15:00:59</t>
  </si>
  <si>
    <t>1096810</t>
  </si>
  <si>
    <t>013331096810</t>
  </si>
  <si>
    <t>粤A38513D</t>
  </si>
  <si>
    <t>2022-08-03 18:28:55</t>
  </si>
  <si>
    <t>2023-05-11 16:21:44</t>
  </si>
  <si>
    <t>16:21:44</t>
  </si>
  <si>
    <t>5807583</t>
  </si>
  <si>
    <t>020919476000</t>
  </si>
  <si>
    <t>粤A35853D</t>
  </si>
  <si>
    <t>2022-08-03 18:28:06</t>
  </si>
  <si>
    <t>2023-05-11 16:26:43</t>
  </si>
  <si>
    <t>16:26:43</t>
  </si>
  <si>
    <t>7245855</t>
  </si>
  <si>
    <t>020919470000</t>
  </si>
  <si>
    <t>粤A34083D</t>
  </si>
  <si>
    <t>2022-08-03 18:27:03</t>
  </si>
  <si>
    <t>2023-05-11 16:08:33</t>
  </si>
  <si>
    <t>16:08:33</t>
  </si>
  <si>
    <t>5815117</t>
  </si>
  <si>
    <t>020919468000</t>
  </si>
  <si>
    <t>粤A31963D</t>
  </si>
  <si>
    <t>2022-08-03 18:26:09</t>
  </si>
  <si>
    <t>2023-05-11 16:28:14</t>
  </si>
  <si>
    <t>16:28:14</t>
  </si>
  <si>
    <t>5813724</t>
  </si>
  <si>
    <t>020919474000</t>
  </si>
  <si>
    <t>粤A27777D</t>
  </si>
  <si>
    <t>2022-08-03 18:25:10</t>
  </si>
  <si>
    <t>2023-05-11 16:18:54</t>
  </si>
  <si>
    <t>16:18:54</t>
  </si>
  <si>
    <t>7117133</t>
  </si>
  <si>
    <t>020919473000</t>
  </si>
  <si>
    <t>粤A22863D</t>
  </si>
  <si>
    <t>2022-08-03 18:23:25</t>
  </si>
  <si>
    <t>2023-05-11 09:17:58</t>
  </si>
  <si>
    <t>09:17:58</t>
  </si>
  <si>
    <t>5810577</t>
  </si>
  <si>
    <t>020919472000</t>
  </si>
  <si>
    <t>粤A20833D</t>
  </si>
  <si>
    <t>2022-08-03 18:22:33</t>
  </si>
  <si>
    <t>7117641</t>
  </si>
  <si>
    <t>020919471000</t>
  </si>
  <si>
    <t>粤A08953D</t>
  </si>
  <si>
    <t>2022-08-03 18:21:02</t>
  </si>
  <si>
    <t>7117581</t>
  </si>
  <si>
    <t>020919475000</t>
  </si>
  <si>
    <t>粤AGS886</t>
  </si>
  <si>
    <t>2022-08-02 19:31:05</t>
  </si>
  <si>
    <t>2023-05-11 16:27:05</t>
  </si>
  <si>
    <t>16:27:05</t>
  </si>
  <si>
    <t>13256597464</t>
  </si>
  <si>
    <t>013256597464</t>
  </si>
  <si>
    <t>粤AV0647</t>
  </si>
  <si>
    <t>2022-08-02 16:46:33</t>
  </si>
  <si>
    <t>1096811</t>
  </si>
  <si>
    <t>013331096811</t>
  </si>
  <si>
    <t>粤AFG718</t>
  </si>
  <si>
    <t>2022-08-01 10:10:37</t>
  </si>
  <si>
    <t>10104347900</t>
  </si>
  <si>
    <t>010104347900</t>
  </si>
  <si>
    <t>粤AFC921</t>
  </si>
  <si>
    <t>2022-07-30 00:25:50</t>
  </si>
  <si>
    <t>3717697</t>
  </si>
  <si>
    <t>013343717697</t>
  </si>
  <si>
    <t>粤AFP593</t>
  </si>
  <si>
    <t>2022-07-29 14:56:58</t>
  </si>
  <si>
    <t>13305265647</t>
  </si>
  <si>
    <t>013305265647</t>
  </si>
  <si>
    <t>粤ACX090</t>
  </si>
  <si>
    <t>2022-07-29 12:32:32</t>
  </si>
  <si>
    <t>3717491</t>
  </si>
  <si>
    <t>013343717491</t>
  </si>
  <si>
    <t>粤AFH136</t>
  </si>
  <si>
    <t>2022-07-28 14:42:20</t>
  </si>
  <si>
    <t>2023-04-25 02:58:05</t>
  </si>
  <si>
    <t>02:58:05</t>
  </si>
  <si>
    <t>3717691</t>
  </si>
  <si>
    <t>013343717691</t>
  </si>
  <si>
    <t>粤AV0649</t>
  </si>
  <si>
    <t>2022-07-28 14:38:11</t>
  </si>
  <si>
    <t>3717431</t>
  </si>
  <si>
    <t>013343717431</t>
  </si>
  <si>
    <t>粤AGU011</t>
  </si>
  <si>
    <t>2022-07-28 14:30:12</t>
  </si>
  <si>
    <t>2023-03-21 20:00:15</t>
  </si>
  <si>
    <t>20:00:15</t>
  </si>
  <si>
    <t>3717430</t>
  </si>
  <si>
    <t>013343717430</t>
  </si>
  <si>
    <t>粤AFQ573</t>
  </si>
  <si>
    <t>2022-07-28 14:27:49</t>
  </si>
  <si>
    <t>3717690</t>
  </si>
  <si>
    <t>013343717690</t>
  </si>
  <si>
    <t>粤ADM585</t>
  </si>
  <si>
    <t>2022-07-27 15:26:13</t>
  </si>
  <si>
    <t>3717512</t>
  </si>
  <si>
    <t>013343717512</t>
  </si>
  <si>
    <t>粤ADJ559</t>
  </si>
  <si>
    <t>2022-07-27 15:22:30</t>
  </si>
  <si>
    <t>3717676</t>
  </si>
  <si>
    <t>013343717676</t>
  </si>
  <si>
    <t>粤AGU210</t>
  </si>
  <si>
    <t>2022-07-27 15:05:33</t>
  </si>
  <si>
    <t>14443770496</t>
  </si>
  <si>
    <t>014443770496</t>
  </si>
  <si>
    <t>粤AGQ855</t>
  </si>
  <si>
    <t>2022-07-27 15:05:07</t>
  </si>
  <si>
    <t>14443770495</t>
  </si>
  <si>
    <t>014443770495</t>
  </si>
  <si>
    <t>粤AAM711</t>
  </si>
  <si>
    <t>2022-07-27 13:59:32</t>
  </si>
  <si>
    <t>1095943</t>
  </si>
  <si>
    <t>040331095943</t>
  </si>
  <si>
    <t>粤AFT188</t>
  </si>
  <si>
    <t>2022-07-25 13:07:24</t>
  </si>
  <si>
    <t>014431094609</t>
  </si>
  <si>
    <t>粤AFN811</t>
  </si>
  <si>
    <t>2022-07-22 17:54:25</t>
  </si>
  <si>
    <t>2023-05-11 16:31:46</t>
  </si>
  <si>
    <t>16:31:46</t>
  </si>
  <si>
    <t>064264011462</t>
  </si>
  <si>
    <t>粤AGY603</t>
  </si>
  <si>
    <t>2022-07-21 23:07:51</t>
  </si>
  <si>
    <t>3717435</t>
  </si>
  <si>
    <t>013343717435</t>
  </si>
  <si>
    <t>粤ACB436</t>
  </si>
  <si>
    <t>2022-07-21 18:08:47</t>
  </si>
  <si>
    <t>13260887281</t>
  </si>
  <si>
    <t>013260887281</t>
  </si>
  <si>
    <t>粤AFF217</t>
  </si>
  <si>
    <t>2022-07-20 20:15:32</t>
  </si>
  <si>
    <t>13305849721</t>
  </si>
  <si>
    <t>013305849721</t>
  </si>
  <si>
    <t>粤AHP866</t>
  </si>
  <si>
    <t>2022-07-20 19:37:27</t>
  </si>
  <si>
    <t>2023-05-09 11:30:20</t>
  </si>
  <si>
    <t>11:30:20</t>
  </si>
  <si>
    <t>014031093670</t>
  </si>
  <si>
    <t>粤AFQ315</t>
  </si>
  <si>
    <t>2022-07-19 16:42:11</t>
  </si>
  <si>
    <t>13289180570</t>
  </si>
  <si>
    <t>013289180570</t>
  </si>
  <si>
    <t>粤AGE059</t>
  </si>
  <si>
    <t>2022-07-19 09:17:48</t>
  </si>
  <si>
    <t>13305673027</t>
  </si>
  <si>
    <t>013305673027</t>
  </si>
  <si>
    <t>粤ACN786</t>
  </si>
  <si>
    <t>2022-07-18 18:31:49</t>
  </si>
  <si>
    <t>19711425490</t>
  </si>
  <si>
    <t>019711425490</t>
  </si>
  <si>
    <t>粤ADD223</t>
  </si>
  <si>
    <t>2022-07-18 18:01:15</t>
  </si>
  <si>
    <t>3717496</t>
  </si>
  <si>
    <t>013343717496</t>
  </si>
  <si>
    <t>粤AAX913</t>
  </si>
  <si>
    <t>2022-07-18 17:11:18</t>
  </si>
  <si>
    <t>40936985169</t>
  </si>
  <si>
    <t>040936985169</t>
  </si>
  <si>
    <t>粤ABD458</t>
  </si>
  <si>
    <t>2022-07-18 17:01:42</t>
  </si>
  <si>
    <t>2023-05-11 16:34:46</t>
  </si>
  <si>
    <t>16:34:46</t>
  </si>
  <si>
    <t>40936985170</t>
  </si>
  <si>
    <t>040936985170</t>
  </si>
  <si>
    <t>粤AS1208</t>
  </si>
  <si>
    <t>2022-07-17 19:12:34</t>
  </si>
  <si>
    <t>2023-05-11 16:13:53</t>
  </si>
  <si>
    <t>16:13:53</t>
  </si>
  <si>
    <t>H016245</t>
  </si>
  <si>
    <t>017888009340</t>
  </si>
  <si>
    <t>粤AS5485</t>
  </si>
  <si>
    <t>2022-07-16 11:41:00</t>
  </si>
  <si>
    <t>19711745031</t>
  </si>
  <si>
    <t>019711745031</t>
  </si>
  <si>
    <t>粤AGM595</t>
  </si>
  <si>
    <t>2022-07-16 09:06:11</t>
  </si>
  <si>
    <t>13284196073</t>
  </si>
  <si>
    <t>013284196073</t>
  </si>
  <si>
    <t>粤ADU156</t>
  </si>
  <si>
    <t>2022-07-15 11:30:30</t>
  </si>
  <si>
    <t>3717518</t>
  </si>
  <si>
    <t>013343717518</t>
  </si>
  <si>
    <t>粤AAG938</t>
  </si>
  <si>
    <t>2022-07-15 09:00:13</t>
  </si>
  <si>
    <t>8008675</t>
  </si>
  <si>
    <t>014108008675</t>
  </si>
  <si>
    <t>粤AS4801</t>
  </si>
  <si>
    <t>2022-07-14 14:23:29</t>
  </si>
  <si>
    <t>2023-05-11 16:29:54</t>
  </si>
  <si>
    <t>16:29:54</t>
  </si>
  <si>
    <t>5811060</t>
  </si>
  <si>
    <t>194410019441</t>
  </si>
  <si>
    <t>粤AS4697</t>
  </si>
  <si>
    <t>2022-07-14 14:22:06</t>
  </si>
  <si>
    <t>2023-05-11 11:25:51</t>
  </si>
  <si>
    <t>11:25:51</t>
  </si>
  <si>
    <t>0849098</t>
  </si>
  <si>
    <t>194420019442</t>
  </si>
  <si>
    <t>粤AS4701</t>
  </si>
  <si>
    <t>2022-07-14 14:21:27</t>
  </si>
  <si>
    <t>7263721</t>
  </si>
  <si>
    <t>194440019444</t>
  </si>
  <si>
    <t>粤AS4843</t>
  </si>
  <si>
    <t>2022-07-14 14:18:07</t>
  </si>
  <si>
    <t>7263254</t>
  </si>
  <si>
    <t>194400019440</t>
  </si>
  <si>
    <t>粤AV0645</t>
  </si>
  <si>
    <t>2022-07-14 13:55:46</t>
  </si>
  <si>
    <t>3717517</t>
  </si>
  <si>
    <t>013343717517</t>
  </si>
  <si>
    <t>粤AHY269</t>
  </si>
  <si>
    <t>2022-07-14 10:36:46</t>
  </si>
  <si>
    <t>6664858</t>
  </si>
  <si>
    <t>020778139477</t>
  </si>
  <si>
    <t>粤ACX852</t>
  </si>
  <si>
    <t>2022-07-13 15:49:57</t>
  </si>
  <si>
    <t>064273101872</t>
  </si>
  <si>
    <t>粤AGY908</t>
  </si>
  <si>
    <t>2022-07-13 15:49:02</t>
  </si>
  <si>
    <t>2023-05-11 15:33:45</t>
  </si>
  <si>
    <t>15:33:45</t>
  </si>
  <si>
    <t>064273103584</t>
  </si>
  <si>
    <t>粤A26610D</t>
  </si>
  <si>
    <t>2022-07-12 15:08:48</t>
  </si>
  <si>
    <t>010104902200</t>
  </si>
  <si>
    <t>粤AGL299</t>
  </si>
  <si>
    <t>2022-07-11 22:38:02</t>
  </si>
  <si>
    <t>13305819030</t>
  </si>
  <si>
    <t>013305819030</t>
  </si>
  <si>
    <t>粤AGQ903</t>
  </si>
  <si>
    <t>2022-07-11 16:11:03</t>
  </si>
  <si>
    <t>13295810894</t>
  </si>
  <si>
    <t>013295810894</t>
  </si>
  <si>
    <t>粤AV0706</t>
  </si>
  <si>
    <t>2022-07-11 12:35:55</t>
  </si>
  <si>
    <t>2023-05-11 16:32:53</t>
  </si>
  <si>
    <t>16:32:53</t>
  </si>
  <si>
    <t>3717642</t>
  </si>
  <si>
    <t>013343717642</t>
  </si>
  <si>
    <t>粤AHA099</t>
  </si>
  <si>
    <t>2022-07-11 11:26:53</t>
  </si>
  <si>
    <t>3115898</t>
  </si>
  <si>
    <t>013873115898</t>
  </si>
  <si>
    <t>粤ABK220</t>
  </si>
  <si>
    <t>2022-07-08 11:14:31</t>
  </si>
  <si>
    <t>2023-05-11 16:21:23</t>
  </si>
  <si>
    <t>16:21:23</t>
  </si>
  <si>
    <t>分体机</t>
  </si>
  <si>
    <t>013302519201</t>
  </si>
  <si>
    <t>9001249</t>
  </si>
  <si>
    <t>025903058070</t>
  </si>
  <si>
    <t>FYB-119Q</t>
  </si>
  <si>
    <t>粤AGR973</t>
  </si>
  <si>
    <t>2022-07-07 17:56:45</t>
  </si>
  <si>
    <t>2023-03-12 16:30:41</t>
  </si>
  <si>
    <t>16:30:41</t>
  </si>
  <si>
    <t>4116558</t>
  </si>
  <si>
    <t>041044116558</t>
  </si>
  <si>
    <t>粤AHZ788</t>
  </si>
  <si>
    <t>2022-07-07 17:56:18</t>
  </si>
  <si>
    <t>4116557</t>
  </si>
  <si>
    <t>041044116557</t>
  </si>
  <si>
    <t>粤AFL798</t>
  </si>
  <si>
    <t>2022-07-07 17:55:46</t>
  </si>
  <si>
    <t>2022-10-17 17:12:21</t>
  </si>
  <si>
    <t>17:12:21</t>
  </si>
  <si>
    <t>4116581</t>
  </si>
  <si>
    <t>041044116581</t>
  </si>
  <si>
    <t>粤AHZ222</t>
  </si>
  <si>
    <t>2022-07-07 17:55:11</t>
  </si>
  <si>
    <t>2023-02-21 18:11:11</t>
  </si>
  <si>
    <t>18:11:11</t>
  </si>
  <si>
    <t>4116542</t>
  </si>
  <si>
    <t>041044116542</t>
  </si>
  <si>
    <t>粤ACC851</t>
  </si>
  <si>
    <t>2022-07-07 17:50:02</t>
  </si>
  <si>
    <t>14331091822</t>
  </si>
  <si>
    <t>014331091822</t>
  </si>
  <si>
    <t>粤AGE915</t>
  </si>
  <si>
    <t>2022-07-07 16:57:10</t>
  </si>
  <si>
    <t>13281684687</t>
  </si>
  <si>
    <t>013281684687</t>
  </si>
  <si>
    <t>粤AAH162</t>
  </si>
  <si>
    <t>2022-07-07 15:13:32</t>
  </si>
  <si>
    <t>2023-05-11 16:27:00</t>
  </si>
  <si>
    <t>16:27:00</t>
  </si>
  <si>
    <t>F84196327</t>
  </si>
  <si>
    <t>092090146618</t>
  </si>
  <si>
    <t>粤ABU897</t>
  </si>
  <si>
    <t>2022-07-07 14:07:18</t>
  </si>
  <si>
    <t>5149177</t>
  </si>
  <si>
    <t>013305149177</t>
  </si>
  <si>
    <t>粤ACC623</t>
  </si>
  <si>
    <t>2022-07-07 09:05:15</t>
  </si>
  <si>
    <t>10104161300</t>
  </si>
  <si>
    <t>010104161300</t>
  </si>
  <si>
    <t>粤AFX789</t>
  </si>
  <si>
    <t>2022-07-06 17:45:37</t>
  </si>
  <si>
    <t>13305672216</t>
  </si>
  <si>
    <t>013305672216</t>
  </si>
  <si>
    <t>粤AV3192</t>
  </si>
  <si>
    <t>2022-07-06 14:55:13</t>
  </si>
  <si>
    <t>10104211600</t>
  </si>
  <si>
    <t>010104211600</t>
  </si>
  <si>
    <t>粤ABE148</t>
  </si>
  <si>
    <t>2022-07-06 10:58:59</t>
  </si>
  <si>
    <t>2023-05-11 02:10:50</t>
  </si>
  <si>
    <t>02:10:50</t>
  </si>
  <si>
    <t>013302519204</t>
  </si>
  <si>
    <t>9543450</t>
  </si>
  <si>
    <t>025903055612</t>
  </si>
  <si>
    <t>粤AGM200</t>
  </si>
  <si>
    <t>2022-07-06 08:56:07</t>
  </si>
  <si>
    <t>13206307121</t>
  </si>
  <si>
    <t>013206307121</t>
  </si>
  <si>
    <t>粤AGY813</t>
  </si>
  <si>
    <t>2022-07-05 16:40:41</t>
  </si>
  <si>
    <t>13290496642</t>
  </si>
  <si>
    <t>013290496642</t>
  </si>
  <si>
    <t>粤ABF841</t>
  </si>
  <si>
    <t>2022-07-05 09:57:49</t>
  </si>
  <si>
    <t>H012510</t>
  </si>
  <si>
    <t>017888012510</t>
  </si>
  <si>
    <t>粤AW9076</t>
  </si>
  <si>
    <t>2022-07-04 10:02:30</t>
  </si>
  <si>
    <t>3717700</t>
  </si>
  <si>
    <t>013343717700</t>
  </si>
  <si>
    <t>粤AV6826</t>
  </si>
  <si>
    <t>2022-07-03 22:08:51</t>
  </si>
  <si>
    <t>2023-05-05 09:02:50</t>
  </si>
  <si>
    <t>09:02:50</t>
  </si>
  <si>
    <t>3717757</t>
  </si>
  <si>
    <t>013343717757</t>
  </si>
  <si>
    <t>粤AFC548</t>
  </si>
  <si>
    <t>2022-07-03 20:15:22</t>
  </si>
  <si>
    <t>013305819032</t>
  </si>
  <si>
    <t>粤ABS237</t>
  </si>
  <si>
    <t>2022-07-02 17:48:04</t>
  </si>
  <si>
    <t>013956038341</t>
  </si>
  <si>
    <t>粤ACY192</t>
  </si>
  <si>
    <t>2022-07-02 16:54:20</t>
  </si>
  <si>
    <t>13287262467</t>
  </si>
  <si>
    <t>013287262467</t>
  </si>
  <si>
    <t>粤AGM919</t>
  </si>
  <si>
    <t>2022-07-02 16:43:51</t>
  </si>
  <si>
    <t>13210253777</t>
  </si>
  <si>
    <t>013210253777</t>
  </si>
  <si>
    <t>粤AGY583</t>
  </si>
  <si>
    <t>2022-07-02 16:35:53</t>
  </si>
  <si>
    <t>13254458700</t>
  </si>
  <si>
    <t>013254458700</t>
  </si>
  <si>
    <t>粤AGG868</t>
  </si>
  <si>
    <t>2022-07-02 11:25:37</t>
  </si>
  <si>
    <t>13254458741</t>
  </si>
  <si>
    <t>013254458741</t>
  </si>
  <si>
    <t>粤AHM929</t>
  </si>
  <si>
    <t>2022-07-02 10:06:21</t>
  </si>
  <si>
    <t>13206307337</t>
  </si>
  <si>
    <t>013206307337</t>
  </si>
  <si>
    <t>粤AGK393</t>
  </si>
  <si>
    <t>2022-07-02 09:27:36</t>
  </si>
  <si>
    <t>13295811404</t>
  </si>
  <si>
    <t>013295811404</t>
  </si>
  <si>
    <t>粤AHE889</t>
  </si>
  <si>
    <t>2022-07-02 09:26:50</t>
  </si>
  <si>
    <t>2023-05-11 16:31:25</t>
  </si>
  <si>
    <t>16:31:25</t>
  </si>
  <si>
    <t>13207115501</t>
  </si>
  <si>
    <t>013207115501</t>
  </si>
  <si>
    <t>粤AHH198</t>
  </si>
  <si>
    <t>2022-07-02 09:25:57</t>
  </si>
  <si>
    <t>13287245863</t>
  </si>
  <si>
    <t>013287245863</t>
  </si>
  <si>
    <t>粤ABL023</t>
  </si>
  <si>
    <t>2022-07-02 09:19:46</t>
  </si>
  <si>
    <t>13284196465</t>
  </si>
  <si>
    <t>013284196465</t>
  </si>
  <si>
    <t>粤AHF199</t>
  </si>
  <si>
    <t>2022-07-02 09:18:43</t>
  </si>
  <si>
    <t>13287262413</t>
  </si>
  <si>
    <t>013287262413</t>
  </si>
  <si>
    <t>粤AV3162</t>
  </si>
  <si>
    <t>2022-07-02 09:10:31</t>
  </si>
  <si>
    <t>2023-05-11 15:50:31</t>
  </si>
  <si>
    <t>15:50:31</t>
  </si>
  <si>
    <t>H005096</t>
  </si>
  <si>
    <t>017888005096</t>
  </si>
  <si>
    <t>粤ABR516</t>
  </si>
  <si>
    <t>2022-07-01 17:51:09</t>
  </si>
  <si>
    <t>13200760549</t>
  </si>
  <si>
    <t>013200760549</t>
  </si>
  <si>
    <t>粤AV9501</t>
  </si>
  <si>
    <t>2022-07-01 14:44:46</t>
  </si>
  <si>
    <t xml:space="preserve">6881563 </t>
  </si>
  <si>
    <t>014006881563</t>
  </si>
  <si>
    <t>粤ACN251</t>
  </si>
  <si>
    <t>2022-07-01 09:37:01</t>
  </si>
  <si>
    <t>2023-05-10 17:22:04</t>
  </si>
  <si>
    <t>17:22:04</t>
  </si>
  <si>
    <t xml:space="preserve"> 13956053118</t>
  </si>
  <si>
    <t>013956053118</t>
  </si>
  <si>
    <t>粤AHX989</t>
  </si>
  <si>
    <t>2022-06-30 15:36:15</t>
  </si>
  <si>
    <t>013305718134</t>
  </si>
  <si>
    <t>粤AGY525</t>
  </si>
  <si>
    <t>2022-06-30 09:33:59</t>
  </si>
  <si>
    <t>2023-05-09 18:42:55</t>
  </si>
  <si>
    <t>18:42:55</t>
  </si>
  <si>
    <t>14706997361</t>
  </si>
  <si>
    <t>014706997361</t>
  </si>
  <si>
    <t>粤AHM312</t>
  </si>
  <si>
    <t>2022-06-30 09:20:13</t>
  </si>
  <si>
    <t>13305488053</t>
  </si>
  <si>
    <t>013305488053</t>
  </si>
  <si>
    <t>粤AGK365</t>
  </si>
  <si>
    <t>2022-06-30 08:52:33</t>
  </si>
  <si>
    <t>2023-04-26 12:42:29</t>
  </si>
  <si>
    <t>12:42:29</t>
  </si>
  <si>
    <t>13552822334</t>
  </si>
  <si>
    <t>013552822334</t>
  </si>
  <si>
    <t>粤AS5953</t>
  </si>
  <si>
    <t>2022-06-29 10:00:01</t>
  </si>
  <si>
    <t>H005207</t>
  </si>
  <si>
    <t>017888005207</t>
  </si>
  <si>
    <t>粤AS4337</t>
  </si>
  <si>
    <t>2022-06-28 14:54:24</t>
  </si>
  <si>
    <t>H012741</t>
  </si>
  <si>
    <t>017888012741</t>
  </si>
  <si>
    <t>粤ADK615</t>
  </si>
  <si>
    <t>2022-06-28 14:53:49</t>
  </si>
  <si>
    <t>2023-05-11 10:27:39</t>
  </si>
  <si>
    <t>10:27:39</t>
  </si>
  <si>
    <t>H006218</t>
  </si>
  <si>
    <t>017888006218</t>
  </si>
  <si>
    <t>粤ABA589</t>
  </si>
  <si>
    <t>2022-06-28 14:53:14</t>
  </si>
  <si>
    <t>2023-05-11 16:18:59</t>
  </si>
  <si>
    <t>16:18:59</t>
  </si>
  <si>
    <t>H012801</t>
  </si>
  <si>
    <t>017888012801</t>
  </si>
  <si>
    <t>粤ABJ527</t>
  </si>
  <si>
    <t>2022-06-28 14:51:28</t>
  </si>
  <si>
    <t>2023-05-11 16:21:53</t>
  </si>
  <si>
    <t>16:21:53</t>
  </si>
  <si>
    <t>H012816</t>
  </si>
  <si>
    <t>017888012816</t>
  </si>
  <si>
    <t>粤ACZ395</t>
  </si>
  <si>
    <t>2022-06-28 12:57:16</t>
  </si>
  <si>
    <t>3717401</t>
  </si>
  <si>
    <t>013343717401</t>
  </si>
  <si>
    <t>粤AHU625</t>
  </si>
  <si>
    <t>2022-06-28 08:27:15</t>
  </si>
  <si>
    <t>13287262468</t>
  </si>
  <si>
    <t>013287262468</t>
  </si>
  <si>
    <t>粤AFU452</t>
  </si>
  <si>
    <t>2022-06-27 18:38:41</t>
  </si>
  <si>
    <t>2023-05-11 16:34:11</t>
  </si>
  <si>
    <t>16:34:11</t>
  </si>
  <si>
    <t>10103686200</t>
  </si>
  <si>
    <t>010103686200</t>
  </si>
  <si>
    <t>粤AAF571</t>
  </si>
  <si>
    <t>2022-06-27 17:58:10</t>
  </si>
  <si>
    <t>013301930596</t>
  </si>
  <si>
    <t>9843360</t>
  </si>
  <si>
    <t>025903055796</t>
  </si>
  <si>
    <t>粤ADX565</t>
  </si>
  <si>
    <t>2022-06-27 11:43:07</t>
  </si>
  <si>
    <t>8008110</t>
  </si>
  <si>
    <t>014108008110</t>
  </si>
  <si>
    <t>粤ABL250</t>
  </si>
  <si>
    <t>2022-06-27 09:39:12</t>
  </si>
  <si>
    <t>H008775</t>
  </si>
  <si>
    <t>017888008775</t>
  </si>
  <si>
    <t>粤AGX643</t>
  </si>
  <si>
    <t>2022-06-26 17:43:55</t>
  </si>
  <si>
    <t>2023-05-11 16:31:16</t>
  </si>
  <si>
    <t>16:31:16</t>
  </si>
  <si>
    <t>3717460</t>
  </si>
  <si>
    <t>013343717460</t>
  </si>
  <si>
    <t>粤AGV028</t>
  </si>
  <si>
    <t>2022-06-26 11:04:26</t>
  </si>
  <si>
    <t>3717458</t>
  </si>
  <si>
    <t>013343717458</t>
  </si>
  <si>
    <t>粤AHN085</t>
  </si>
  <si>
    <t>2022-06-26 11:03:04</t>
  </si>
  <si>
    <t>3717459</t>
  </si>
  <si>
    <t>013343717459</t>
  </si>
  <si>
    <t>粤ABF241</t>
  </si>
  <si>
    <t>2022-06-25 22:41:17</t>
  </si>
  <si>
    <t>2023-05-11 16:34:32</t>
  </si>
  <si>
    <t>16:34:32</t>
  </si>
  <si>
    <t>3717785</t>
  </si>
  <si>
    <t>013343717785</t>
  </si>
  <si>
    <t>粤AHB012</t>
  </si>
  <si>
    <t>2022-06-25 22:15:36</t>
  </si>
  <si>
    <t>3717777</t>
  </si>
  <si>
    <t>013343717777</t>
  </si>
  <si>
    <t>粤AAJ583</t>
  </si>
  <si>
    <t>2022-06-25 19:25:09</t>
  </si>
  <si>
    <t>2023-04-28 14:24:38</t>
  </si>
  <si>
    <t>14:24:38</t>
  </si>
  <si>
    <t>13283125480</t>
  </si>
  <si>
    <t>013283125480</t>
  </si>
  <si>
    <t>粤A38456D</t>
  </si>
  <si>
    <t>2022-06-24 10:37:08</t>
  </si>
  <si>
    <t>013305780623</t>
  </si>
  <si>
    <t>粤A32957D</t>
  </si>
  <si>
    <t>2022-06-24 10:36:26</t>
  </si>
  <si>
    <t>2023-05-11 13:32:15</t>
  </si>
  <si>
    <t>13:32:15</t>
  </si>
  <si>
    <t>013305780620</t>
  </si>
  <si>
    <t>粤A32248D</t>
  </si>
  <si>
    <t>2022-06-24 10:35:00</t>
  </si>
  <si>
    <t>013305780622</t>
  </si>
  <si>
    <t>粤A24839D</t>
  </si>
  <si>
    <t>2022-06-24 10:34:09</t>
  </si>
  <si>
    <t>013305672217</t>
  </si>
  <si>
    <t>粤A05948D</t>
  </si>
  <si>
    <t>2022-06-24 10:30:32</t>
  </si>
  <si>
    <t>013305780617</t>
  </si>
  <si>
    <t>粤AGM009</t>
  </si>
  <si>
    <t>2022-06-24 09:31:15</t>
  </si>
  <si>
    <t>2023-05-11 16:32:02</t>
  </si>
  <si>
    <t>16:32:02</t>
  </si>
  <si>
    <t>13296932262</t>
  </si>
  <si>
    <t>013296932262</t>
  </si>
  <si>
    <t>粤AGF685</t>
  </si>
  <si>
    <t>2022-06-24 09:30:41</t>
  </si>
  <si>
    <t>13290745839</t>
  </si>
  <si>
    <t>013290745839</t>
  </si>
  <si>
    <t>粤AHV969</t>
  </si>
  <si>
    <t>2022-06-24 09:30:12</t>
  </si>
  <si>
    <t>13206280443</t>
  </si>
  <si>
    <t>013206280443</t>
  </si>
  <si>
    <t>粤AGK695</t>
  </si>
  <si>
    <t>2022-06-24 09:28:17</t>
  </si>
  <si>
    <t>13281683875</t>
  </si>
  <si>
    <t>013281683875</t>
  </si>
  <si>
    <t>粤AGP536</t>
  </si>
  <si>
    <t>2022-06-23 11:11:26</t>
  </si>
  <si>
    <t>2023-05-11 16:32:22</t>
  </si>
  <si>
    <t>16:32:22</t>
  </si>
  <si>
    <t>14331093940</t>
  </si>
  <si>
    <t>014331093940</t>
  </si>
  <si>
    <t>粤AHV160</t>
  </si>
  <si>
    <t>2022-06-23 10:12:50</t>
  </si>
  <si>
    <t>40152044690</t>
  </si>
  <si>
    <t>040152044690</t>
  </si>
  <si>
    <t>粤ACQ946</t>
  </si>
  <si>
    <t>2022-06-23 08:24:58</t>
  </si>
  <si>
    <t>13290496610</t>
  </si>
  <si>
    <t>013290496610</t>
  </si>
  <si>
    <t>粤AGE733</t>
  </si>
  <si>
    <t>2022-06-22 16:55:51</t>
  </si>
  <si>
    <t>2023-04-17 07:24:46</t>
  </si>
  <si>
    <t>07:24:46</t>
  </si>
  <si>
    <t>18003278724</t>
  </si>
  <si>
    <t>018003278724</t>
  </si>
  <si>
    <t>粤AHS069</t>
  </si>
  <si>
    <t>2022-06-21 15:49:21</t>
  </si>
  <si>
    <t>2023-05-11 16:02:00</t>
  </si>
  <si>
    <t>16:02:00</t>
  </si>
  <si>
    <t>8008671</t>
  </si>
  <si>
    <t>014108008671</t>
  </si>
  <si>
    <t>粤AHZ109</t>
  </si>
  <si>
    <t>2022-06-21 15:48:17</t>
  </si>
  <si>
    <t>2023-05-09 18:18:56</t>
  </si>
  <si>
    <t>18:18:56</t>
  </si>
  <si>
    <t>8008672</t>
  </si>
  <si>
    <t>014108008672</t>
  </si>
  <si>
    <t>粤AFG485</t>
  </si>
  <si>
    <t>2022-06-21 12:53:12</t>
  </si>
  <si>
    <t>3717188</t>
  </si>
  <si>
    <t>013343717188</t>
  </si>
  <si>
    <t>粤AHG355</t>
  </si>
  <si>
    <t>2022-06-21 03:48:28</t>
  </si>
  <si>
    <t>14440051834</t>
  </si>
  <si>
    <t>014440051834</t>
  </si>
  <si>
    <t>粤AHF706</t>
  </si>
  <si>
    <t>2022-06-21 03:29:11</t>
  </si>
  <si>
    <t>14440051831</t>
  </si>
  <si>
    <t>014440051831</t>
  </si>
  <si>
    <t>粤AFR820</t>
  </si>
  <si>
    <t>2022-06-20 21:31:04</t>
  </si>
  <si>
    <t>2023-05-11 11:17:34</t>
  </si>
  <si>
    <t>11:17:34</t>
  </si>
  <si>
    <t>3712902</t>
  </si>
  <si>
    <t>013343712902</t>
  </si>
  <si>
    <t>粤ADB310</t>
  </si>
  <si>
    <t>2022-06-20 21:30:31</t>
  </si>
  <si>
    <t>3712901</t>
  </si>
  <si>
    <t>013343712901</t>
  </si>
  <si>
    <t>粤AGW519</t>
  </si>
  <si>
    <t>2022-06-20 18:25:08</t>
  </si>
  <si>
    <t>2023-05-10 14:41:11</t>
  </si>
  <si>
    <t>14:41:11</t>
  </si>
  <si>
    <t>3716987</t>
  </si>
  <si>
    <t>013343716987</t>
  </si>
  <si>
    <t>粤AFT438</t>
  </si>
  <si>
    <t>2022-06-20 18:21:22</t>
  </si>
  <si>
    <t>3716948</t>
  </si>
  <si>
    <t>013343716948</t>
  </si>
  <si>
    <t>粤ABV769</t>
  </si>
  <si>
    <t>2022-06-20 09:40:09</t>
  </si>
  <si>
    <t>8008400</t>
  </si>
  <si>
    <t>014108008400</t>
  </si>
  <si>
    <t>粤AGA198</t>
  </si>
  <si>
    <t>2022-06-20 09:39:09</t>
  </si>
  <si>
    <t>2023-05-11 16:19:01</t>
  </si>
  <si>
    <t>16:19:01</t>
  </si>
  <si>
    <t>8008674</t>
  </si>
  <si>
    <t>014108008674</t>
  </si>
  <si>
    <t>粤AGF139</t>
  </si>
  <si>
    <t>2022-06-20 09:26:00</t>
  </si>
  <si>
    <t>018309479629</t>
  </si>
  <si>
    <t>粤AV7055</t>
  </si>
  <si>
    <t>2022-06-17 19:39:29</t>
  </si>
  <si>
    <t>064264009258</t>
  </si>
  <si>
    <t>粤AS1246</t>
  </si>
  <si>
    <t>2022-06-17 16:59:21</t>
  </si>
  <si>
    <t>13258728113</t>
  </si>
  <si>
    <t>013258728113</t>
  </si>
  <si>
    <t>粤ADL250</t>
  </si>
  <si>
    <t>2022-06-17 14:05:44</t>
  </si>
  <si>
    <t>14435315245</t>
  </si>
  <si>
    <t>014435315245</t>
  </si>
  <si>
    <t>粤AFJ697</t>
  </si>
  <si>
    <t>2022-06-17 14:04:18</t>
  </si>
  <si>
    <t>14435316265</t>
  </si>
  <si>
    <t>014435316265</t>
  </si>
  <si>
    <t>粤ADN941</t>
  </si>
  <si>
    <t>2022-06-17 14:03:44</t>
  </si>
  <si>
    <t>14435316263</t>
  </si>
  <si>
    <t>014435316263</t>
  </si>
  <si>
    <t>粤AFM417</t>
  </si>
  <si>
    <t>2022-06-17 14:03:00</t>
  </si>
  <si>
    <t>14435316292</t>
  </si>
  <si>
    <t>014435316292</t>
  </si>
  <si>
    <t>粤ADU457</t>
  </si>
  <si>
    <t>2022-06-17 14:02:23</t>
  </si>
  <si>
    <t>2023-05-08 13:48:43</t>
  </si>
  <si>
    <t>13:48:43</t>
  </si>
  <si>
    <t>14435316302</t>
  </si>
  <si>
    <t>014435316302</t>
  </si>
  <si>
    <t>粤AFN190</t>
  </si>
  <si>
    <t>2022-06-17 11:52:36</t>
  </si>
  <si>
    <t>2023-05-10 16:44:42</t>
  </si>
  <si>
    <t>16:44:42</t>
  </si>
  <si>
    <t>13254458681</t>
  </si>
  <si>
    <t>013254458681</t>
  </si>
  <si>
    <t>粤ADQ979</t>
  </si>
  <si>
    <t>2022-06-17 08:59:16</t>
  </si>
  <si>
    <t>13281683940</t>
  </si>
  <si>
    <t>013281683940</t>
  </si>
  <si>
    <t>粤A37090D</t>
  </si>
  <si>
    <t>2022-06-16 17:55:10</t>
  </si>
  <si>
    <t>2023-05-11 11:03:30</t>
  </si>
  <si>
    <t>11:03:30</t>
  </si>
  <si>
    <t>17107623097</t>
  </si>
  <si>
    <t>017107623097</t>
  </si>
  <si>
    <t>粤AFK160</t>
  </si>
  <si>
    <t>2022-06-16 01:44:34</t>
  </si>
  <si>
    <t>14416667128</t>
  </si>
  <si>
    <t>014416667128</t>
  </si>
  <si>
    <t>粤AAM381</t>
  </si>
  <si>
    <t>2022-06-15 10:05:37</t>
  </si>
  <si>
    <t>2023-04-18 17:25:36</t>
  </si>
  <si>
    <t>17:25:36</t>
  </si>
  <si>
    <t>13206307176</t>
  </si>
  <si>
    <t>013206307176</t>
  </si>
  <si>
    <t>粤AGG409</t>
  </si>
  <si>
    <t>2022-06-14 13:44:01</t>
  </si>
  <si>
    <t>13287262281</t>
  </si>
  <si>
    <t>013287262281</t>
  </si>
  <si>
    <t>粤AGF125</t>
  </si>
  <si>
    <t>2022-06-14 11:26:19</t>
  </si>
  <si>
    <t>13254458777</t>
  </si>
  <si>
    <t>013254458777</t>
  </si>
  <si>
    <t>粤ADB971</t>
  </si>
  <si>
    <t>2022-06-14 11:17:48</t>
  </si>
  <si>
    <t>4100430</t>
  </si>
  <si>
    <t>014104100430</t>
  </si>
  <si>
    <t>粤AAH205</t>
  </si>
  <si>
    <t>2022-06-13 15:34:20</t>
  </si>
  <si>
    <t>2023-05-11 16:34:17</t>
  </si>
  <si>
    <t>16:34:17</t>
  </si>
  <si>
    <t>13293048408</t>
  </si>
  <si>
    <t>013293048408</t>
  </si>
  <si>
    <t>粤AFK152</t>
  </si>
  <si>
    <t>2022-06-13 12:07:49</t>
  </si>
  <si>
    <t>3714280</t>
  </si>
  <si>
    <t>013343714280</t>
  </si>
  <si>
    <t>粤AGS695</t>
  </si>
  <si>
    <t>2022-06-13 11:08:28</t>
  </si>
  <si>
    <t>13287261991</t>
  </si>
  <si>
    <t>013287261991</t>
  </si>
  <si>
    <t>粤ACR622</t>
  </si>
  <si>
    <t>2022-06-13 11:07:39</t>
  </si>
  <si>
    <t>2023-05-11 15:45:13</t>
  </si>
  <si>
    <t>15:45:13</t>
  </si>
  <si>
    <t>14410431046</t>
  </si>
  <si>
    <t>014410431046</t>
  </si>
  <si>
    <t>粤AAH140</t>
  </si>
  <si>
    <t>2022-06-13 10:26:56</t>
  </si>
  <si>
    <t>2023-05-11 16:24:46</t>
  </si>
  <si>
    <t>16:24:46</t>
  </si>
  <si>
    <t>H010913</t>
  </si>
  <si>
    <t>017888010913</t>
  </si>
  <si>
    <t>粤AAF745</t>
  </si>
  <si>
    <t>2022-06-11 11:49:44</t>
  </si>
  <si>
    <t>2023-05-11 16:32:36</t>
  </si>
  <si>
    <t>16:32:36</t>
  </si>
  <si>
    <t>13287262723</t>
  </si>
  <si>
    <t>013287262723</t>
  </si>
  <si>
    <t>粤AN5566</t>
  </si>
  <si>
    <t>2022-06-11 11:06:17</t>
  </si>
  <si>
    <t>064264008519</t>
  </si>
  <si>
    <t>粤AHV855</t>
  </si>
  <si>
    <t>2022-06-10 21:10:45</t>
  </si>
  <si>
    <t>2023-05-11 16:33:07</t>
  </si>
  <si>
    <t>16:33:07</t>
  </si>
  <si>
    <t>3712653</t>
  </si>
  <si>
    <t>013343712653</t>
  </si>
  <si>
    <t>粤AFD396</t>
  </si>
  <si>
    <t>2022-06-10 15:52:42</t>
  </si>
  <si>
    <t>8008201</t>
  </si>
  <si>
    <t>014108008201</t>
  </si>
  <si>
    <t>粤AGL378</t>
  </si>
  <si>
    <t>2022-06-10 15:45:53</t>
  </si>
  <si>
    <t>8008209</t>
  </si>
  <si>
    <t>014108008209</t>
  </si>
  <si>
    <t>粤ACK342</t>
  </si>
  <si>
    <t>2022-06-10 10:13:55</t>
  </si>
  <si>
    <t>2023-05-11 14:13:12</t>
  </si>
  <si>
    <t>14:13:12</t>
  </si>
  <si>
    <t>H005318</t>
  </si>
  <si>
    <t>017888005318</t>
  </si>
  <si>
    <t>粤AGR438</t>
  </si>
  <si>
    <t>2022-06-10 09:52:02</t>
  </si>
  <si>
    <t>13287262266</t>
  </si>
  <si>
    <t>013287262266</t>
  </si>
  <si>
    <t>粤AGW067</t>
  </si>
  <si>
    <t>2022-06-09 19:35:26</t>
  </si>
  <si>
    <t>2023-05-11 15:44:47</t>
  </si>
  <si>
    <t>15:44:47</t>
  </si>
  <si>
    <t>10103928100</t>
  </si>
  <si>
    <t>010103928100</t>
  </si>
  <si>
    <t>粤AGW929</t>
  </si>
  <si>
    <t>2022-06-09 19:20:33</t>
  </si>
  <si>
    <t>18006258804</t>
  </si>
  <si>
    <t>018006258804</t>
  </si>
  <si>
    <t>粤ABY809</t>
  </si>
  <si>
    <t>2022-06-09 17:06:44</t>
  </si>
  <si>
    <t>2022-03-26 10:10:20</t>
  </si>
  <si>
    <t>10:10:20</t>
  </si>
  <si>
    <t>8845856</t>
  </si>
  <si>
    <t>013308845856</t>
  </si>
  <si>
    <t>粤AAP233</t>
  </si>
  <si>
    <t>2022-06-09 15:02:15</t>
  </si>
  <si>
    <t>13302109381</t>
  </si>
  <si>
    <t>013302109381</t>
  </si>
  <si>
    <t>粤AM2170</t>
  </si>
  <si>
    <t>2022-06-09 14:53:34</t>
  </si>
  <si>
    <t>2023-05-11 10:46:39</t>
  </si>
  <si>
    <t>10:46:39</t>
  </si>
  <si>
    <t>13206406802</t>
  </si>
  <si>
    <t>013206406802</t>
  </si>
  <si>
    <t>粤AHY905</t>
  </si>
  <si>
    <t>2022-06-09 14:39:56</t>
  </si>
  <si>
    <t>2023-05-11 16:34:07</t>
  </si>
  <si>
    <t>16:34:07</t>
  </si>
  <si>
    <t>10103960800</t>
  </si>
  <si>
    <t>010103960800</t>
  </si>
  <si>
    <t>粤AGM313</t>
  </si>
  <si>
    <t>2022-06-09 12:27:29</t>
  </si>
  <si>
    <t>19711425428</t>
  </si>
  <si>
    <t>019711425428</t>
  </si>
  <si>
    <t>粤A26311D</t>
  </si>
  <si>
    <t>2022-06-09 10:54:30</t>
  </si>
  <si>
    <t>013305789357</t>
  </si>
  <si>
    <t>粤A26935D</t>
  </si>
  <si>
    <t>2022-06-09 10:54:01</t>
  </si>
  <si>
    <t>013305789362</t>
  </si>
  <si>
    <t>粤A32930D</t>
  </si>
  <si>
    <t>2022-06-09 10:53:28</t>
  </si>
  <si>
    <t>013305789360</t>
  </si>
  <si>
    <t>粤A35513D</t>
  </si>
  <si>
    <t>2022-06-09 10:52:47</t>
  </si>
  <si>
    <t>013305789351</t>
  </si>
  <si>
    <t>粤A53892D</t>
  </si>
  <si>
    <t>2022-06-09 10:50:08</t>
  </si>
  <si>
    <t>013305789342</t>
  </si>
  <si>
    <t>粤A58965D</t>
  </si>
  <si>
    <t>2022-06-09 10:49:11</t>
  </si>
  <si>
    <t>013305789361</t>
  </si>
  <si>
    <t>粤ACQ865</t>
  </si>
  <si>
    <t>2022-06-08 17:37:34</t>
  </si>
  <si>
    <t>H012770</t>
  </si>
  <si>
    <t>017888012770</t>
  </si>
  <si>
    <t>粤AAQ550</t>
  </si>
  <si>
    <t>2022-06-08 17:36:37</t>
  </si>
  <si>
    <t>H012768</t>
  </si>
  <si>
    <t>017888012768</t>
  </si>
  <si>
    <t>粤ABJ518</t>
  </si>
  <si>
    <t>2022-06-08 17:35:01</t>
  </si>
  <si>
    <t>H012820</t>
  </si>
  <si>
    <t>017888012820</t>
  </si>
  <si>
    <t>粤ACN242</t>
  </si>
  <si>
    <t>2022-06-08 17:33:08</t>
  </si>
  <si>
    <t>2023-05-11 15:34:45</t>
  </si>
  <si>
    <t>15:34:45</t>
  </si>
  <si>
    <t>H012766</t>
  </si>
  <si>
    <t>017888012766</t>
  </si>
  <si>
    <t>粤AS4336</t>
  </si>
  <si>
    <t>2022-06-08 17:29:48</t>
  </si>
  <si>
    <t>2023-05-11 15:47:13</t>
  </si>
  <si>
    <t>15:47:13</t>
  </si>
  <si>
    <t>H012748</t>
  </si>
  <si>
    <t>017888012748</t>
  </si>
  <si>
    <t>粤ACA459</t>
  </si>
  <si>
    <t>2022-06-08 17:23:08</t>
  </si>
  <si>
    <t>19711395207</t>
  </si>
  <si>
    <t>019711395207</t>
  </si>
  <si>
    <t>粤ACT589</t>
  </si>
  <si>
    <t>2022-06-07 14:58:41</t>
  </si>
  <si>
    <t>2023-03-21 18:24:34</t>
  </si>
  <si>
    <t>18:24:34</t>
  </si>
  <si>
    <t>H012802</t>
  </si>
  <si>
    <t>017888012802</t>
  </si>
  <si>
    <t>粤ADN533</t>
  </si>
  <si>
    <t>2022-06-07 14:56:26</t>
  </si>
  <si>
    <t>2023-05-11 15:42:33</t>
  </si>
  <si>
    <t>15:42:33</t>
  </si>
  <si>
    <t>H012579</t>
  </si>
  <si>
    <t>017888012579</t>
  </si>
  <si>
    <t>粤AFU388</t>
  </si>
  <si>
    <t>2022-06-07 11:00:28</t>
  </si>
  <si>
    <t>8008661</t>
  </si>
  <si>
    <t>014108008661</t>
  </si>
  <si>
    <t>粤AHJ825</t>
  </si>
  <si>
    <t>2022-06-07 11:00:00</t>
  </si>
  <si>
    <t>2023-05-11 15:02:29</t>
  </si>
  <si>
    <t>15:02:29</t>
  </si>
  <si>
    <t>8008662</t>
  </si>
  <si>
    <t>014108008662</t>
  </si>
  <si>
    <t>粤ACL009</t>
  </si>
  <si>
    <t>2022-06-07 10:59:37</t>
  </si>
  <si>
    <t>2023-05-11 14:58:55</t>
  </si>
  <si>
    <t>14:58:55</t>
  </si>
  <si>
    <t>8008668</t>
  </si>
  <si>
    <t>014108008668</t>
  </si>
  <si>
    <t>粤AHH772</t>
  </si>
  <si>
    <t>2022-06-07 10:59:11</t>
  </si>
  <si>
    <t>8008663</t>
  </si>
  <si>
    <t>014108008663</t>
  </si>
  <si>
    <t>粤AGA958</t>
  </si>
  <si>
    <t>2022-06-07 10:58:44</t>
  </si>
  <si>
    <t>8008659</t>
  </si>
  <si>
    <t>014108008659</t>
  </si>
  <si>
    <t>粤AGM870</t>
  </si>
  <si>
    <t>2022-06-07 10:58:10</t>
  </si>
  <si>
    <t>2023-05-11 15:07:31</t>
  </si>
  <si>
    <t>15:07:31</t>
  </si>
  <si>
    <t>8008666</t>
  </si>
  <si>
    <t>014108008666</t>
  </si>
  <si>
    <t>粤ABA528</t>
  </si>
  <si>
    <t>2022-06-07 10:57:43</t>
  </si>
  <si>
    <t>8008667</t>
  </si>
  <si>
    <t>014108008667</t>
  </si>
  <si>
    <t>粤AHD398</t>
  </si>
  <si>
    <t>2022-06-07 10:57:12</t>
  </si>
  <si>
    <t>8008660</t>
  </si>
  <si>
    <t>014108008660</t>
  </si>
  <si>
    <t>粤AGA100</t>
  </si>
  <si>
    <t>2022-06-07 10:52:54</t>
  </si>
  <si>
    <t>8008665</t>
  </si>
  <si>
    <t>014108008665</t>
  </si>
  <si>
    <t>粤ABA523</t>
  </si>
  <si>
    <t>2022-06-07 10:52:29</t>
  </si>
  <si>
    <t>8008664</t>
  </si>
  <si>
    <t>014108008664</t>
  </si>
  <si>
    <t>粤AGM087</t>
  </si>
  <si>
    <t>2022-06-06 21:27:46</t>
  </si>
  <si>
    <t>2023-05-11 16:34:20</t>
  </si>
  <si>
    <t>16:34:20</t>
  </si>
  <si>
    <t>13706932282</t>
  </si>
  <si>
    <t>013706932282</t>
  </si>
  <si>
    <t>粤AGD108</t>
  </si>
  <si>
    <t>2022-06-06 21:27:06</t>
  </si>
  <si>
    <t>2023-05-11 16:35:11</t>
  </si>
  <si>
    <t>16:35:11</t>
  </si>
  <si>
    <t>13706932281</t>
  </si>
  <si>
    <t>013706932281</t>
  </si>
  <si>
    <t>粤AFL277</t>
  </si>
  <si>
    <t>2022-06-06 14:31:04</t>
  </si>
  <si>
    <t>2023-05-11 16:34:21</t>
  </si>
  <si>
    <t>16:34:21</t>
  </si>
  <si>
    <t>018818810513</t>
  </si>
  <si>
    <t>粤AHZ708</t>
  </si>
  <si>
    <t>2022-06-06 11:07:11</t>
  </si>
  <si>
    <t>064273101822</t>
  </si>
  <si>
    <t>粤AFX830</t>
  </si>
  <si>
    <t>2022-06-06 09:11:17</t>
  </si>
  <si>
    <t>064273101972</t>
  </si>
  <si>
    <t>粤AH5848</t>
  </si>
  <si>
    <t>2022-06-06 02:28:29</t>
  </si>
  <si>
    <t>2022-12-23 22:42:12</t>
  </si>
  <si>
    <t>22:42:12</t>
  </si>
  <si>
    <t>13952708814</t>
  </si>
  <si>
    <t>013952708814</t>
  </si>
  <si>
    <t>粤AH5871</t>
  </si>
  <si>
    <t>2022-06-06 02:20:52</t>
  </si>
  <si>
    <t>13955007902</t>
  </si>
  <si>
    <t>013955007902</t>
  </si>
  <si>
    <t>粤AH5853</t>
  </si>
  <si>
    <t>2022-06-06 02:20:25</t>
  </si>
  <si>
    <t>2023-05-11 16:33:29</t>
  </si>
  <si>
    <t>16:33:29</t>
  </si>
  <si>
    <t>13951450619</t>
  </si>
  <si>
    <t>013951450619</t>
  </si>
  <si>
    <t>粤AFK826</t>
  </si>
  <si>
    <t>2022-06-06 02:14:44</t>
  </si>
  <si>
    <t>18818887467</t>
  </si>
  <si>
    <t>018818887467</t>
  </si>
  <si>
    <t>粤ADM935</t>
  </si>
  <si>
    <t>2022-06-06 02:13:13</t>
  </si>
  <si>
    <t>18818858302</t>
  </si>
  <si>
    <t>018818858302</t>
  </si>
  <si>
    <t>粤ABZ717</t>
  </si>
  <si>
    <t>2022-06-06 01:50:07</t>
  </si>
  <si>
    <t>18851451260</t>
  </si>
  <si>
    <t>018851451260</t>
  </si>
  <si>
    <t>粤AHY119</t>
  </si>
  <si>
    <t>2022-06-06 01:10:12</t>
  </si>
  <si>
    <t>14440055908</t>
  </si>
  <si>
    <t>014440055908</t>
  </si>
  <si>
    <t>粤AFN857</t>
  </si>
  <si>
    <t>2022-06-05 16:38:41</t>
  </si>
  <si>
    <t>018818887798</t>
  </si>
  <si>
    <t>粤AF9697</t>
  </si>
  <si>
    <t>2022-06-05 16:36:32</t>
  </si>
  <si>
    <t>013957932506</t>
  </si>
  <si>
    <t>粤ACB069</t>
  </si>
  <si>
    <t>2022-06-05 16:34:17</t>
  </si>
  <si>
    <t>013951479634</t>
  </si>
  <si>
    <t>粤AHL822</t>
  </si>
  <si>
    <t>2022-06-05 14:35:31</t>
  </si>
  <si>
    <t>013756011744</t>
  </si>
  <si>
    <t>粤AFU470</t>
  </si>
  <si>
    <t>2022-06-05 11:02:21</t>
  </si>
  <si>
    <t>19711435223</t>
  </si>
  <si>
    <t>019711435223</t>
  </si>
  <si>
    <t>粤AHX045</t>
  </si>
  <si>
    <t>2022-06-03 10:30:50</t>
  </si>
  <si>
    <t>19711485242</t>
  </si>
  <si>
    <t>019711485242</t>
  </si>
  <si>
    <t>粤AGP246</t>
  </si>
  <si>
    <t>2022-06-02 17:13:40</t>
  </si>
  <si>
    <t>13208433133</t>
  </si>
  <si>
    <t>013208433133</t>
  </si>
  <si>
    <t>粤AP9640</t>
  </si>
  <si>
    <t>2022-06-02 16:59:24</t>
  </si>
  <si>
    <t>013302613570</t>
  </si>
  <si>
    <t>9843435</t>
  </si>
  <si>
    <t>025903055584</t>
  </si>
  <si>
    <t>粤AS6051</t>
  </si>
  <si>
    <t>2022-06-02 15:49:49</t>
  </si>
  <si>
    <t>14435315912</t>
  </si>
  <si>
    <t>014435315912</t>
  </si>
  <si>
    <t>粤AHD729</t>
  </si>
  <si>
    <t>2022-06-02 13:02:02</t>
  </si>
  <si>
    <t>13293048223</t>
  </si>
  <si>
    <t>013293048223</t>
  </si>
  <si>
    <t>粤ADZ666</t>
  </si>
  <si>
    <t>2022-06-02 12:17:08</t>
  </si>
  <si>
    <t>14423413338</t>
  </si>
  <si>
    <t>014423413338</t>
  </si>
  <si>
    <t>粤AN4075</t>
  </si>
  <si>
    <t>2022-06-01 17:46:45</t>
  </si>
  <si>
    <t>2023-05-08 14:30:49</t>
  </si>
  <si>
    <t>14:30:49</t>
  </si>
  <si>
    <t>1425489</t>
  </si>
  <si>
    <t>019711425489</t>
  </si>
  <si>
    <t>粤AGM721</t>
  </si>
  <si>
    <t>2022-06-01 15:54:50</t>
  </si>
  <si>
    <t>14706996676</t>
  </si>
  <si>
    <t>014706996676</t>
  </si>
  <si>
    <t>粤AHA317</t>
  </si>
  <si>
    <t>2022-05-31 16:00:29</t>
  </si>
  <si>
    <t>013305780621</t>
  </si>
  <si>
    <t>粤ABT687</t>
  </si>
  <si>
    <t>2022-05-31 15:59:23</t>
  </si>
  <si>
    <t>013305780625</t>
  </si>
  <si>
    <t>粤AHF570</t>
  </si>
  <si>
    <t>2022-05-31 14:55:06</t>
  </si>
  <si>
    <t>13287262043</t>
  </si>
  <si>
    <t>013287262043</t>
  </si>
  <si>
    <t>粤AAN459</t>
  </si>
  <si>
    <t>2022-05-31 14:22:02</t>
  </si>
  <si>
    <t>013305744825</t>
  </si>
  <si>
    <t>粤ACM622</t>
  </si>
  <si>
    <t>2022-05-31 09:20:02</t>
  </si>
  <si>
    <t>14418090342</t>
  </si>
  <si>
    <t>014418090342</t>
  </si>
  <si>
    <t>粤AHR191</t>
  </si>
  <si>
    <t>2022-05-31 08:39:30</t>
  </si>
  <si>
    <t>13284947563</t>
  </si>
  <si>
    <t>013284947563</t>
  </si>
  <si>
    <t>粤AGZ055</t>
  </si>
  <si>
    <t>2022-05-30 15:25:36</t>
  </si>
  <si>
    <t>14440055917</t>
  </si>
  <si>
    <t>014440055917</t>
  </si>
  <si>
    <t>粤AHM028</t>
  </si>
  <si>
    <t>2022-05-30 15:20:11</t>
  </si>
  <si>
    <t>6872372</t>
  </si>
  <si>
    <t>040706872372</t>
  </si>
  <si>
    <t>粤AHZ553</t>
  </si>
  <si>
    <t>2022-05-30 10:17:49</t>
  </si>
  <si>
    <t>2023-03-20 12:33:09</t>
  </si>
  <si>
    <t>12:33:09</t>
  </si>
  <si>
    <t>13281683913</t>
  </si>
  <si>
    <t>013281683913</t>
  </si>
  <si>
    <t>粤AFM850</t>
  </si>
  <si>
    <t>2022-05-29 18:47:03</t>
  </si>
  <si>
    <t>2023-04-08 17:47:13</t>
  </si>
  <si>
    <t>17:47:13</t>
  </si>
  <si>
    <t>4030861</t>
  </si>
  <si>
    <t>013334030861</t>
  </si>
  <si>
    <t>粤A06933D</t>
  </si>
  <si>
    <t>2022-05-28 14:26:30</t>
  </si>
  <si>
    <t>013305789367</t>
  </si>
  <si>
    <t>粤AHX899</t>
  </si>
  <si>
    <t>2022-05-27 14:33:25</t>
  </si>
  <si>
    <t>8008102</t>
  </si>
  <si>
    <t>014108008102</t>
  </si>
  <si>
    <t>粤AV9190</t>
  </si>
  <si>
    <t>2022-05-27 09:56:08</t>
  </si>
  <si>
    <t>2023-05-09 15:26:13</t>
  </si>
  <si>
    <t>15:26:13</t>
  </si>
  <si>
    <t>013305789350</t>
  </si>
  <si>
    <t>粤AGJ740</t>
  </si>
  <si>
    <t>2022-05-27 08:52:50</t>
  </si>
  <si>
    <t>13061329423</t>
  </si>
  <si>
    <t>013061329423</t>
  </si>
  <si>
    <t>粤AFU951</t>
  </si>
  <si>
    <t>2022-05-26 17:22:09</t>
  </si>
  <si>
    <t>2022-05-27 02:27:56</t>
  </si>
  <si>
    <t>02:27:56</t>
  </si>
  <si>
    <t>14416113025</t>
  </si>
  <si>
    <t>002101503702</t>
  </si>
  <si>
    <t>粤ADF595</t>
  </si>
  <si>
    <t>2022-05-26 17:08:53</t>
  </si>
  <si>
    <t>10103884300</t>
  </si>
  <si>
    <t>010103884300</t>
  </si>
  <si>
    <t>粤ACX011</t>
  </si>
  <si>
    <t>2022-05-26 14:10:59</t>
  </si>
  <si>
    <t>1755220</t>
  </si>
  <si>
    <t>019711755220</t>
  </si>
  <si>
    <t>粤A56126D</t>
  </si>
  <si>
    <t>2022-05-26 11:24:02</t>
  </si>
  <si>
    <t>013305789365</t>
  </si>
  <si>
    <t>粤A26319D</t>
  </si>
  <si>
    <t>2022-05-26 11:23:46</t>
  </si>
  <si>
    <t>013305744823</t>
  </si>
  <si>
    <t>粤ADP113</t>
  </si>
  <si>
    <t>2022-05-26 11:12:46</t>
  </si>
  <si>
    <t>19711385140</t>
  </si>
  <si>
    <t>019711385140</t>
  </si>
  <si>
    <t>粤AAP978</t>
  </si>
  <si>
    <t>2022-05-25 16:01:12</t>
  </si>
  <si>
    <t>2023-05-11 14:57:19</t>
  </si>
  <si>
    <t>H005520</t>
  </si>
  <si>
    <t>017888005520</t>
  </si>
  <si>
    <t>粤A35201D</t>
  </si>
  <si>
    <t>2022-05-25 14:20:07</t>
  </si>
  <si>
    <t>013305672145</t>
  </si>
  <si>
    <t>粤AU9717</t>
  </si>
  <si>
    <t>2022-05-24 16:38:03</t>
  </si>
  <si>
    <t>2023-05-09 14:34:07</t>
  </si>
  <si>
    <t>14:34:07</t>
  </si>
  <si>
    <t>6872292</t>
  </si>
  <si>
    <t>040706872292</t>
  </si>
  <si>
    <t>粤AAF523</t>
  </si>
  <si>
    <t>2022-05-24 14:40:16</t>
  </si>
  <si>
    <t>2023-05-11 16:30:42</t>
  </si>
  <si>
    <t>16:30:42</t>
  </si>
  <si>
    <t>013302554403</t>
  </si>
  <si>
    <t>2827938</t>
  </si>
  <si>
    <t>025903058873</t>
  </si>
  <si>
    <t>粤ABL738</t>
  </si>
  <si>
    <t>2022-05-24 14:34:57</t>
  </si>
  <si>
    <t>013301568193</t>
  </si>
  <si>
    <t>2827807</t>
  </si>
  <si>
    <t>025903058866</t>
  </si>
  <si>
    <t>粤AN4095</t>
  </si>
  <si>
    <t>2022-05-24 13:49:02</t>
  </si>
  <si>
    <t>13287262333</t>
  </si>
  <si>
    <t>013287262333</t>
  </si>
  <si>
    <t>粤AGX162</t>
  </si>
  <si>
    <t>2022-05-24 11:01:59</t>
  </si>
  <si>
    <t>1001926</t>
  </si>
  <si>
    <t>013871001926</t>
  </si>
  <si>
    <t>粤AGT747</t>
  </si>
  <si>
    <t>2022-05-24 10:44:07</t>
  </si>
  <si>
    <t>1003592</t>
  </si>
  <si>
    <t>013871003592</t>
  </si>
  <si>
    <t>粤AGC333</t>
  </si>
  <si>
    <t>2022-05-24 10:43:03</t>
  </si>
  <si>
    <t>1002920</t>
  </si>
  <si>
    <t>013871002920</t>
  </si>
  <si>
    <t>粤AGV576</t>
  </si>
  <si>
    <t>2022-05-24 10:42:27</t>
  </si>
  <si>
    <t>1004434</t>
  </si>
  <si>
    <t>013871004434</t>
  </si>
  <si>
    <t>粤AGC978</t>
  </si>
  <si>
    <t>2022-05-24 10:41:42</t>
  </si>
  <si>
    <t>1004456</t>
  </si>
  <si>
    <t>013871004456</t>
  </si>
  <si>
    <t>粤AGX189</t>
  </si>
  <si>
    <t>2022-05-24 10:40:58</t>
  </si>
  <si>
    <t>1001814</t>
  </si>
  <si>
    <t>013871001814</t>
  </si>
  <si>
    <t>粤AGJ520</t>
  </si>
  <si>
    <t>2022-05-24 10:40:19</t>
  </si>
  <si>
    <t>1004575</t>
  </si>
  <si>
    <t>013871004575</t>
  </si>
  <si>
    <t>粤AHQ412</t>
  </si>
  <si>
    <t>2022-05-24 10:39:43</t>
  </si>
  <si>
    <t>1004040</t>
  </si>
  <si>
    <t>013871004040</t>
  </si>
  <si>
    <t>粤AHY563</t>
  </si>
  <si>
    <t>2022-05-24 10:39:08</t>
  </si>
  <si>
    <t>1003251</t>
  </si>
  <si>
    <t>013871003251</t>
  </si>
  <si>
    <t>粤AHE302</t>
  </si>
  <si>
    <t>2022-05-24 10:38:26</t>
  </si>
  <si>
    <t>1004567</t>
  </si>
  <si>
    <t>013871004567</t>
  </si>
  <si>
    <t>粤AHK429</t>
  </si>
  <si>
    <t>2022-05-24 10:37:52</t>
  </si>
  <si>
    <t>2023-05-11 16:33:30</t>
  </si>
  <si>
    <t>16:33:30</t>
  </si>
  <si>
    <t>1002734</t>
  </si>
  <si>
    <t>013871002734</t>
  </si>
  <si>
    <t>粤AV9117</t>
  </si>
  <si>
    <t>2022-05-24 09:52:49</t>
  </si>
  <si>
    <t>2023-05-06 15:53:09</t>
  </si>
  <si>
    <t>15:53:09</t>
  </si>
  <si>
    <t>013305789366</t>
  </si>
  <si>
    <t>粤AAQ115</t>
  </si>
  <si>
    <t>2022-05-24 09:52:27</t>
  </si>
  <si>
    <t>2023-05-03 12:52:40</t>
  </si>
  <si>
    <t>12:52:40</t>
  </si>
  <si>
    <t>013305789370</t>
  </si>
  <si>
    <t>粤AFU981</t>
  </si>
  <si>
    <t>2022-05-24 09:50:33</t>
  </si>
  <si>
    <t>14044115625</t>
  </si>
  <si>
    <t>014044115625</t>
  </si>
  <si>
    <t>粤A53569D</t>
  </si>
  <si>
    <t>2022-05-23 17:48:03</t>
  </si>
  <si>
    <t>013305744818</t>
  </si>
  <si>
    <t>粤A39791D</t>
  </si>
  <si>
    <t>2022-05-23 17:47:38</t>
  </si>
  <si>
    <t>013305718406</t>
  </si>
  <si>
    <t>粤A34879D</t>
  </si>
  <si>
    <t>2022-05-23 17:47:08</t>
  </si>
  <si>
    <t>013305744776</t>
  </si>
  <si>
    <t>粤A30826D</t>
  </si>
  <si>
    <t>2022-05-23 17:46:40</t>
  </si>
  <si>
    <t>013305718405</t>
  </si>
  <si>
    <t>粤A24628D</t>
  </si>
  <si>
    <t>2022-05-23 17:46:16</t>
  </si>
  <si>
    <t>013305744817</t>
  </si>
  <si>
    <t>粤A22429D</t>
  </si>
  <si>
    <t>2022-05-23 17:45:50</t>
  </si>
  <si>
    <t>2023-05-11 10:15:49</t>
  </si>
  <si>
    <t>10:15:49</t>
  </si>
  <si>
    <t>013305744760</t>
  </si>
  <si>
    <t>粤A18899D</t>
  </si>
  <si>
    <t>2022-05-23 17:45:25</t>
  </si>
  <si>
    <t>013305744753</t>
  </si>
  <si>
    <t>粤A12345D</t>
  </si>
  <si>
    <t>2022-05-23 17:44:51</t>
  </si>
  <si>
    <t>013305789346</t>
  </si>
  <si>
    <t>粤A07529D</t>
  </si>
  <si>
    <t>2022-05-23 17:44:13</t>
  </si>
  <si>
    <t>013305744783</t>
  </si>
  <si>
    <t>粤AAP349</t>
  </si>
  <si>
    <t>2022-05-23 17:42:55</t>
  </si>
  <si>
    <t>013305789345</t>
  </si>
  <si>
    <t>粤AGS281</t>
  </si>
  <si>
    <t>2022-05-23 09:28:24</t>
  </si>
  <si>
    <t>064273101391</t>
  </si>
  <si>
    <t>粤ACJ228</t>
  </si>
  <si>
    <t>2022-05-23 08:33:53</t>
  </si>
  <si>
    <t>2023-04-18 15:47:32</t>
  </si>
  <si>
    <t>15:47:32</t>
  </si>
  <si>
    <t>13290496693</t>
  </si>
  <si>
    <t>013290496693</t>
  </si>
  <si>
    <t>粤ACY921</t>
  </si>
  <si>
    <t>2022-05-21 19:32:18</t>
  </si>
  <si>
    <t>2023-04-30 09:16:45</t>
  </si>
  <si>
    <t>09:16:45</t>
  </si>
  <si>
    <t>13259438170</t>
  </si>
  <si>
    <t>013259438170</t>
  </si>
  <si>
    <t>粤AV9182</t>
  </si>
  <si>
    <t>2022-05-20 11:41:13</t>
  </si>
  <si>
    <t>2023-04-28 18:40:10</t>
  </si>
  <si>
    <t>18:40:10</t>
  </si>
  <si>
    <t>013305789356</t>
  </si>
  <si>
    <t>粤AV9017</t>
  </si>
  <si>
    <t>2022-05-20 11:40:37</t>
  </si>
  <si>
    <t>2023-04-28 00:41:59</t>
  </si>
  <si>
    <t>00:41:59</t>
  </si>
  <si>
    <t>013305789359</t>
  </si>
  <si>
    <t>粤ACD502</t>
  </si>
  <si>
    <t>2022-05-19 17:40:46</t>
  </si>
  <si>
    <t>6835809</t>
  </si>
  <si>
    <t>040706835809</t>
  </si>
  <si>
    <t>粤ABB093</t>
  </si>
  <si>
    <t>2022-05-19 11:06:22</t>
  </si>
  <si>
    <t>14440055912</t>
  </si>
  <si>
    <t>014440055912</t>
  </si>
  <si>
    <t>粤AV9187</t>
  </si>
  <si>
    <t>2022-05-19 10:36:40</t>
  </si>
  <si>
    <t>2023-04-26 15:28:46</t>
  </si>
  <si>
    <t>15:28:46</t>
  </si>
  <si>
    <t>013305789369</t>
  </si>
  <si>
    <t>粤AV9173</t>
  </si>
  <si>
    <t>2022-05-19 10:35:57</t>
  </si>
  <si>
    <t>2023-04-29 19:00:12</t>
  </si>
  <si>
    <t>19:00:12</t>
  </si>
  <si>
    <t>013305789352</t>
  </si>
  <si>
    <t>粤AAP229</t>
  </si>
  <si>
    <t>2022-05-19 10:34:58</t>
  </si>
  <si>
    <t>2023-05-10 15:13:04</t>
  </si>
  <si>
    <t>15:13:04</t>
  </si>
  <si>
    <t>013305789355</t>
  </si>
  <si>
    <t>粤A26016D</t>
  </si>
  <si>
    <t>2022-05-18 22:22:22</t>
  </si>
  <si>
    <t>2023-05-11 11:52:39</t>
  </si>
  <si>
    <t>11:52:39</t>
  </si>
  <si>
    <t>10102319400</t>
  </si>
  <si>
    <t>010102319400</t>
  </si>
  <si>
    <t>粤A06908D</t>
  </si>
  <si>
    <t>2022-05-17 20:00:32</t>
  </si>
  <si>
    <t>013305744781</t>
  </si>
  <si>
    <t>粤A26166D</t>
  </si>
  <si>
    <t>2022-05-17 17:01:42</t>
  </si>
  <si>
    <t>2023-05-11 08:33:39</t>
  </si>
  <si>
    <t>08:33:39</t>
  </si>
  <si>
    <t>010102317500</t>
  </si>
  <si>
    <t>粤AFP378</t>
  </si>
  <si>
    <t>2022-05-17 15:21:13</t>
  </si>
  <si>
    <t>3712698</t>
  </si>
  <si>
    <t>013343712698</t>
  </si>
  <si>
    <t>粤AV9148</t>
  </si>
  <si>
    <t>2022-05-17 09:52:33</t>
  </si>
  <si>
    <t>2023-04-28 13:19:03</t>
  </si>
  <si>
    <t>13:19:03</t>
  </si>
  <si>
    <t>013305718407</t>
  </si>
  <si>
    <t>粤AV8949</t>
  </si>
  <si>
    <t>2022-05-17 09:51:55</t>
  </si>
  <si>
    <t>2023-04-25 17:49:12</t>
  </si>
  <si>
    <t>17:49:12</t>
  </si>
  <si>
    <t>013305635487</t>
  </si>
  <si>
    <t>粤AGX319</t>
  </si>
  <si>
    <t>2022-05-17 09:51:07</t>
  </si>
  <si>
    <t>2023-05-11 16:34:50</t>
  </si>
  <si>
    <t>16:34:50</t>
  </si>
  <si>
    <t>064260500172</t>
  </si>
  <si>
    <t>粤ACW441</t>
  </si>
  <si>
    <t>2022-05-17 09:41:17</t>
  </si>
  <si>
    <t>013305744840</t>
  </si>
  <si>
    <t>粤AAP278</t>
  </si>
  <si>
    <t>2022-05-17 09:40:14</t>
  </si>
  <si>
    <t>013305744779</t>
  </si>
  <si>
    <t>粤AAP269</t>
  </si>
  <si>
    <t>2022-05-17 09:39:30</t>
  </si>
  <si>
    <t>2023-05-08 06:16:23</t>
  </si>
  <si>
    <t>06:16:23</t>
  </si>
  <si>
    <t>013305744784</t>
  </si>
  <si>
    <t>粤AAP258</t>
  </si>
  <si>
    <t>2022-05-17 09:38:47</t>
  </si>
  <si>
    <t>2023-05-10 16:45:58</t>
  </si>
  <si>
    <t>16:45:58</t>
  </si>
  <si>
    <t>013305744837</t>
  </si>
  <si>
    <t>粤AAP257</t>
  </si>
  <si>
    <t>2022-05-17 09:37:54</t>
  </si>
  <si>
    <t>013305744838</t>
  </si>
  <si>
    <t>粤AAP179</t>
  </si>
  <si>
    <t>2022-05-17 09:37:13</t>
  </si>
  <si>
    <t>013305744839</t>
  </si>
  <si>
    <t>粤AAP127</t>
  </si>
  <si>
    <t>2022-05-17 09:36:01</t>
  </si>
  <si>
    <t>013305718403</t>
  </si>
  <si>
    <t>粤AAN467</t>
  </si>
  <si>
    <t>2022-05-17 09:35:19</t>
  </si>
  <si>
    <t>013305744851</t>
  </si>
  <si>
    <t>粤AAN457</t>
  </si>
  <si>
    <t>2022-05-17 09:32:52</t>
  </si>
  <si>
    <t>013305744827</t>
  </si>
  <si>
    <t>粤AHQ038</t>
  </si>
  <si>
    <t>2022-05-17 09:32:47</t>
  </si>
  <si>
    <t>2023-05-11 15:48:15</t>
  </si>
  <si>
    <t>15:48:15</t>
  </si>
  <si>
    <t>8008649</t>
  </si>
  <si>
    <t>014108008649</t>
  </si>
  <si>
    <t>粤ACW399</t>
  </si>
  <si>
    <t>2022-05-17 09:32:12</t>
  </si>
  <si>
    <t>2023-05-11 15:45:19</t>
  </si>
  <si>
    <t>15:45:19</t>
  </si>
  <si>
    <t>8008651</t>
  </si>
  <si>
    <t>014108008651</t>
  </si>
  <si>
    <t>粤AHN062</t>
  </si>
  <si>
    <t>2022-05-17 09:25:18</t>
  </si>
  <si>
    <t>064260500137</t>
  </si>
  <si>
    <t>粤ADZ302</t>
  </si>
  <si>
    <t>2022-05-16 10:57:21</t>
  </si>
  <si>
    <t>13295809963</t>
  </si>
  <si>
    <t>013295809963</t>
  </si>
  <si>
    <t>粤ACS931</t>
  </si>
  <si>
    <t>2022-05-16 10:47:59</t>
  </si>
  <si>
    <t>H004664</t>
  </si>
  <si>
    <t>017888004664</t>
  </si>
  <si>
    <t>粤AHL809</t>
  </si>
  <si>
    <t>2022-05-16 10:16:03</t>
  </si>
  <si>
    <t>2023-05-11 16:33:20</t>
  </si>
  <si>
    <t>16:33:20</t>
  </si>
  <si>
    <t>064264000093</t>
  </si>
  <si>
    <t>粤AHS432</t>
  </si>
  <si>
    <t>2022-05-14 09:20:41</t>
  </si>
  <si>
    <t xml:space="preserve"> 101019411</t>
  </si>
  <si>
    <t>010101941100</t>
  </si>
  <si>
    <t>粤AFZ798</t>
  </si>
  <si>
    <t>2022-05-13 16:58:13</t>
  </si>
  <si>
    <t>013302300784</t>
  </si>
  <si>
    <t>2828873</t>
  </si>
  <si>
    <t>025903056098</t>
  </si>
  <si>
    <t>粤AFF091</t>
  </si>
  <si>
    <t>2022-05-13 14:50:43</t>
  </si>
  <si>
    <t>064212139309</t>
  </si>
  <si>
    <t>粤AHR531</t>
  </si>
  <si>
    <t>2022-05-13 14:48:26</t>
  </si>
  <si>
    <t>6573559</t>
  </si>
  <si>
    <t>019986573559</t>
  </si>
  <si>
    <t>是</t>
  </si>
  <si>
    <t>粤ACD173</t>
  </si>
  <si>
    <t>2022-05-13 14:00:19</t>
  </si>
  <si>
    <t>2023-05-02 12:15:20</t>
  </si>
  <si>
    <t>12:15:20</t>
  </si>
  <si>
    <t>3712844</t>
  </si>
  <si>
    <t>013343712844</t>
  </si>
  <si>
    <t>粤AFR177</t>
  </si>
  <si>
    <t>2022-05-13 11:42:20</t>
  </si>
  <si>
    <t>13284947402</t>
  </si>
  <si>
    <t>013284947402</t>
  </si>
  <si>
    <t>粤ABP398</t>
  </si>
  <si>
    <t>2022-05-13 09:32:46</t>
  </si>
  <si>
    <t>19711755249</t>
  </si>
  <si>
    <t>019711755249</t>
  </si>
  <si>
    <t>粤AHG803</t>
  </si>
  <si>
    <t>2022-05-13 09:31:44</t>
  </si>
  <si>
    <t>2023-04-28 18:14:37</t>
  </si>
  <si>
    <t>18:14:37</t>
  </si>
  <si>
    <t>19711755237</t>
  </si>
  <si>
    <t>019711755237</t>
  </si>
  <si>
    <t>粤ACT739</t>
  </si>
  <si>
    <t>2022-05-12 10:40:14</t>
  </si>
  <si>
    <t>2023-05-10 18:02:22</t>
  </si>
  <si>
    <t>18:02:22</t>
  </si>
  <si>
    <t>H004668</t>
  </si>
  <si>
    <t>017888004668</t>
  </si>
  <si>
    <t>粤AHL933</t>
  </si>
  <si>
    <t>2022-05-12 09:33:47</t>
  </si>
  <si>
    <t>14406857984</t>
  </si>
  <si>
    <t>014406857984</t>
  </si>
  <si>
    <t>粤ACR184</t>
  </si>
  <si>
    <t>2022-05-11 15:27:02</t>
  </si>
  <si>
    <t>2023-05-11 16:12:44</t>
  </si>
  <si>
    <t>16:12:44</t>
  </si>
  <si>
    <t>8008614</t>
  </si>
  <si>
    <t>014108008614</t>
  </si>
  <si>
    <t>粤ADD894</t>
  </si>
  <si>
    <t>2022-05-11 15:26:26</t>
  </si>
  <si>
    <t>2023-05-10 13:35:26</t>
  </si>
  <si>
    <t>13:35:26</t>
  </si>
  <si>
    <t>8008615</t>
  </si>
  <si>
    <t>014108008615</t>
  </si>
  <si>
    <t>粤ABU384</t>
  </si>
  <si>
    <t>2022-05-11 15:21:20</t>
  </si>
  <si>
    <t>2023-05-11 16:11:33</t>
  </si>
  <si>
    <t>16:11:33</t>
  </si>
  <si>
    <t>8008622</t>
  </si>
  <si>
    <t>014108008622</t>
  </si>
  <si>
    <t>粤ABJ284</t>
  </si>
  <si>
    <t>2022-05-11 15:20:56</t>
  </si>
  <si>
    <t>2023-05-11 16:11:11</t>
  </si>
  <si>
    <t>16:11:11</t>
  </si>
  <si>
    <t>8008610</t>
  </si>
  <si>
    <t>014108008610</t>
  </si>
  <si>
    <t>粤ABD984</t>
  </si>
  <si>
    <t>2022-05-11 15:20:21</t>
  </si>
  <si>
    <t>2023-05-11 16:21:16</t>
  </si>
  <si>
    <t>16:21:16</t>
  </si>
  <si>
    <t>8008620</t>
  </si>
  <si>
    <t>014108008620</t>
  </si>
  <si>
    <t>粤ABD384</t>
  </si>
  <si>
    <t>2022-05-11 15:19:28</t>
  </si>
  <si>
    <t>2023-05-11 16:25:09</t>
  </si>
  <si>
    <t>16:25:09</t>
  </si>
  <si>
    <t>8008613</t>
  </si>
  <si>
    <t>014108008613</t>
  </si>
  <si>
    <t>粤AGN361</t>
  </si>
  <si>
    <t>2022-05-11 15:18:55</t>
  </si>
  <si>
    <t>2023-05-11 16:06:35</t>
  </si>
  <si>
    <t>16:06:35</t>
  </si>
  <si>
    <t>8008611</t>
  </si>
  <si>
    <t>014108008611</t>
  </si>
  <si>
    <t>粤ADD874</t>
  </si>
  <si>
    <t>2022-05-11 15:18:25</t>
  </si>
  <si>
    <t>8008609</t>
  </si>
  <si>
    <t>014108008609</t>
  </si>
  <si>
    <t>粤ABE884</t>
  </si>
  <si>
    <t>2022-05-11 15:17:58</t>
  </si>
  <si>
    <t>2023-05-11 16:18:20</t>
  </si>
  <si>
    <t>16:18:20</t>
  </si>
  <si>
    <t>8008606</t>
  </si>
  <si>
    <t>014108008606</t>
  </si>
  <si>
    <t>粤ABX866</t>
  </si>
  <si>
    <t>2022-05-11 15:03:23</t>
  </si>
  <si>
    <t>5316552</t>
  </si>
  <si>
    <t>013205316552</t>
  </si>
  <si>
    <t>粤AFS410</t>
  </si>
  <si>
    <t>2022-05-11 15:02:51</t>
  </si>
  <si>
    <t>2023-05-11 16:36:04</t>
  </si>
  <si>
    <t>16:36:04</t>
  </si>
  <si>
    <t>1582548</t>
  </si>
  <si>
    <t>013201582548</t>
  </si>
  <si>
    <t>粤ACU834</t>
  </si>
  <si>
    <t>2022-05-11 14:30:40</t>
  </si>
  <si>
    <t>2023-05-11 16:19:42</t>
  </si>
  <si>
    <t>16:19:42</t>
  </si>
  <si>
    <t>8008629</t>
  </si>
  <si>
    <t>014108008629</t>
  </si>
  <si>
    <t>粤AGN472</t>
  </si>
  <si>
    <t>2022-05-11 14:30:05</t>
  </si>
  <si>
    <t>2023-05-11 15:40:59</t>
  </si>
  <si>
    <t>15:40:59</t>
  </si>
  <si>
    <t>8008628</t>
  </si>
  <si>
    <t>014108008628</t>
  </si>
  <si>
    <t>粤ABR824</t>
  </si>
  <si>
    <t>2022-05-11 14:29:35</t>
  </si>
  <si>
    <t>2023-05-11 16:14:10</t>
  </si>
  <si>
    <t>16:14:10</t>
  </si>
  <si>
    <t>8008627</t>
  </si>
  <si>
    <t>014108008627</t>
  </si>
  <si>
    <t>粤ABT394</t>
  </si>
  <si>
    <t>2022-05-11 14:29:08</t>
  </si>
  <si>
    <t>2023-05-11 16:17:06</t>
  </si>
  <si>
    <t>16:17:06</t>
  </si>
  <si>
    <t>8008626</t>
  </si>
  <si>
    <t>014108008626</t>
  </si>
  <si>
    <t>粤AHT771</t>
  </si>
  <si>
    <t>2022-05-11 14:28:35</t>
  </si>
  <si>
    <t>8008625</t>
  </si>
  <si>
    <t>014108008625</t>
  </si>
  <si>
    <t>粤ABJ784</t>
  </si>
  <si>
    <t>2022-05-11 14:28:09</t>
  </si>
  <si>
    <t>2023-05-11 16:19:58</t>
  </si>
  <si>
    <t>16:19:58</t>
  </si>
  <si>
    <t>8008624</t>
  </si>
  <si>
    <t>014108008624</t>
  </si>
  <si>
    <t>粤ABV334</t>
  </si>
  <si>
    <t>2022-05-11 14:27:42</t>
  </si>
  <si>
    <t>8008623</t>
  </si>
  <si>
    <t>014108008623</t>
  </si>
  <si>
    <t>粤AHT490</t>
  </si>
  <si>
    <t>2022-05-11 14:27:16</t>
  </si>
  <si>
    <t>2023-05-11 16:07:46</t>
  </si>
  <si>
    <t>16:07:46</t>
  </si>
  <si>
    <t>8008621</t>
  </si>
  <si>
    <t>014108008621</t>
  </si>
  <si>
    <t>粤ACY894</t>
  </si>
  <si>
    <t>2022-05-11 14:26:29</t>
  </si>
  <si>
    <t>2023-05-11 16:18:26</t>
  </si>
  <si>
    <t>16:18:26</t>
  </si>
  <si>
    <t>8008619</t>
  </si>
  <si>
    <t>014108008619</t>
  </si>
  <si>
    <t>粤AHY749</t>
  </si>
  <si>
    <t>2022-05-11 14:26:04</t>
  </si>
  <si>
    <t>2023-05-11 16:07:29</t>
  </si>
  <si>
    <t>16:07:29</t>
  </si>
  <si>
    <t>8008618</t>
  </si>
  <si>
    <t>014108008618</t>
  </si>
  <si>
    <t>粤ABT804</t>
  </si>
  <si>
    <t>2022-05-11 14:25:40</t>
  </si>
  <si>
    <t>2023-05-11 16:17:46</t>
  </si>
  <si>
    <t>16:17:46</t>
  </si>
  <si>
    <t>8008617</t>
  </si>
  <si>
    <t>014108008617</t>
  </si>
  <si>
    <t>粤ABR684</t>
  </si>
  <si>
    <t>2022-05-11 14:25:09</t>
  </si>
  <si>
    <t>2023-05-11 15:53:29</t>
  </si>
  <si>
    <t>15:53:29</t>
  </si>
  <si>
    <t>8008616</t>
  </si>
  <si>
    <t>014108008616</t>
  </si>
  <si>
    <t>粤ADE664</t>
  </si>
  <si>
    <t>2022-05-11 14:23:46</t>
  </si>
  <si>
    <t>2023-05-11 16:20:26</t>
  </si>
  <si>
    <t>16:20:26</t>
  </si>
  <si>
    <t>8008612</t>
  </si>
  <si>
    <t>014108008612</t>
  </si>
  <si>
    <t>粤ACA964</t>
  </si>
  <si>
    <t>2022-05-11 14:13:45</t>
  </si>
  <si>
    <t>2023-05-11 16:06:52</t>
  </si>
  <si>
    <t>16:06:52</t>
  </si>
  <si>
    <t>8008608</t>
  </si>
  <si>
    <t>014108008608</t>
  </si>
  <si>
    <t>粤ABP864</t>
  </si>
  <si>
    <t>2022-05-11 14:12:40</t>
  </si>
  <si>
    <t>2023-05-11 16:14:59</t>
  </si>
  <si>
    <t>16:14:59</t>
  </si>
  <si>
    <t>8008607</t>
  </si>
  <si>
    <t>014108008607</t>
  </si>
  <si>
    <t>粤ABE684</t>
  </si>
  <si>
    <t>2022-05-11 14:08:55</t>
  </si>
  <si>
    <t>2023-05-11 16:27:56</t>
  </si>
  <si>
    <t>16:27:56</t>
  </si>
  <si>
    <t>8008605</t>
  </si>
  <si>
    <t>014108008605</t>
  </si>
  <si>
    <t>粤AP6611</t>
  </si>
  <si>
    <t>2022-05-11 11:28:49</t>
  </si>
  <si>
    <t>13295815185</t>
  </si>
  <si>
    <t>013295815185</t>
  </si>
  <si>
    <t>粤AHD830</t>
  </si>
  <si>
    <t>2022-05-11 10:37:33</t>
  </si>
  <si>
    <t>14434000733</t>
  </si>
  <si>
    <t>014434000733</t>
  </si>
  <si>
    <t>粤ADH089</t>
  </si>
  <si>
    <t>2022-05-10 20:37:35</t>
  </si>
  <si>
    <t>14440055903</t>
  </si>
  <si>
    <t>014440055903</t>
  </si>
  <si>
    <t>粤ABA531</t>
  </si>
  <si>
    <t>2022-05-10 11:43:17</t>
  </si>
  <si>
    <t>H005079</t>
  </si>
  <si>
    <t>017888005079</t>
  </si>
  <si>
    <t>粤AAF606</t>
  </si>
  <si>
    <t>2022-05-10 10:46:52</t>
  </si>
  <si>
    <t>H005289</t>
  </si>
  <si>
    <t>017888005289</t>
  </si>
  <si>
    <t>粤ACF970</t>
  </si>
  <si>
    <t>2022-05-09 14:26:19</t>
  </si>
  <si>
    <t>2023-05-11 16:12:49</t>
  </si>
  <si>
    <t>16:12:49</t>
  </si>
  <si>
    <t>013301575899</t>
  </si>
  <si>
    <t>9836049</t>
  </si>
  <si>
    <t>025903055534</t>
  </si>
  <si>
    <t>粤AM5299</t>
  </si>
  <si>
    <t>2022-05-07 15:51:18</t>
  </si>
  <si>
    <t>2023-05-11 15:42:29</t>
  </si>
  <si>
    <t>15:42:29</t>
  </si>
  <si>
    <t>8008650</t>
  </si>
  <si>
    <t>014108008650</t>
  </si>
  <si>
    <t>粤ADX908</t>
  </si>
  <si>
    <t>2022-05-07 14:11:35</t>
  </si>
  <si>
    <t>H005178</t>
  </si>
  <si>
    <t>017888005178</t>
  </si>
  <si>
    <t>粤ADF476</t>
  </si>
  <si>
    <t>2022-05-07 13:03:10</t>
  </si>
  <si>
    <t>19711485296</t>
  </si>
  <si>
    <t>019711485296</t>
  </si>
  <si>
    <t>粤ABA692</t>
  </si>
  <si>
    <t>2022-05-07 11:32:19</t>
  </si>
  <si>
    <t>2023-04-17 08:53:58</t>
  </si>
  <si>
    <t>08:53:58</t>
  </si>
  <si>
    <t>18003941223</t>
  </si>
  <si>
    <t>018003941223</t>
  </si>
  <si>
    <t>粤AP8613</t>
  </si>
  <si>
    <t>2022-05-07 10:58:05</t>
  </si>
  <si>
    <t>013302741917</t>
  </si>
  <si>
    <t>025903056297</t>
  </si>
  <si>
    <t>粤AHT989</t>
  </si>
  <si>
    <t>2022-05-06 22:29:06</t>
  </si>
  <si>
    <t>3712557</t>
  </si>
  <si>
    <t>013343712557</t>
  </si>
  <si>
    <t>粤AFJ445</t>
  </si>
  <si>
    <t>2022-05-06 20:41:39</t>
  </si>
  <si>
    <t>2023-05-11 15:25:14</t>
  </si>
  <si>
    <t>15:25:14</t>
  </si>
  <si>
    <t>14416112998</t>
  </si>
  <si>
    <t>014416112998</t>
  </si>
  <si>
    <t>粤ADV126</t>
  </si>
  <si>
    <t>2022-05-06 15:57:02</t>
  </si>
  <si>
    <t>19711485268</t>
  </si>
  <si>
    <t>019711485268</t>
  </si>
  <si>
    <t>粤ADC746</t>
  </si>
  <si>
    <t>2022-05-06 15:54:36</t>
  </si>
  <si>
    <t>19711395206</t>
  </si>
  <si>
    <t>019711395206</t>
  </si>
  <si>
    <t>粤ABL286</t>
  </si>
  <si>
    <t>2022-05-06 15:52:59</t>
  </si>
  <si>
    <t>2023-05-11 16:34:22</t>
  </si>
  <si>
    <t>16:34:22</t>
  </si>
  <si>
    <t>19711415148</t>
  </si>
  <si>
    <t>019711415148</t>
  </si>
  <si>
    <t>粤AS7705</t>
  </si>
  <si>
    <t>2022-05-06 15:52:21</t>
  </si>
  <si>
    <t>H005152</t>
  </si>
  <si>
    <t>012917005152</t>
  </si>
  <si>
    <t>粤ABP549</t>
  </si>
  <si>
    <t>2022-05-06 15:50:44</t>
  </si>
  <si>
    <t>19721517005</t>
  </si>
  <si>
    <t>019721517005</t>
  </si>
  <si>
    <t>粤ABN146</t>
  </si>
  <si>
    <t>2022-05-06 15:43:36</t>
  </si>
  <si>
    <t>19721517008</t>
  </si>
  <si>
    <t>019721517008</t>
  </si>
  <si>
    <t>粤AAH027</t>
  </si>
  <si>
    <t>2022-05-06 15:40:16</t>
  </si>
  <si>
    <t>19721517013</t>
  </si>
  <si>
    <t>019721517013</t>
  </si>
  <si>
    <t>粤ABZ430</t>
  </si>
  <si>
    <t>2022-05-06 15:39:39</t>
  </si>
  <si>
    <t>2023-05-11 16:33:01</t>
  </si>
  <si>
    <t>16:33:01</t>
  </si>
  <si>
    <t>19721517009</t>
  </si>
  <si>
    <t>019721517009</t>
  </si>
  <si>
    <t>粤ABP490</t>
  </si>
  <si>
    <t>2022-05-06 15:38:59</t>
  </si>
  <si>
    <t>19721517007</t>
  </si>
  <si>
    <t>019721517007</t>
  </si>
  <si>
    <t>粤AV3260</t>
  </si>
  <si>
    <t>2022-05-06 15:38:18</t>
  </si>
  <si>
    <t>19718435006</t>
  </si>
  <si>
    <t>019718435006</t>
  </si>
  <si>
    <t>粤AM2306</t>
  </si>
  <si>
    <t>2022-05-06 15:36:31</t>
  </si>
  <si>
    <t>19711755242</t>
  </si>
  <si>
    <t>019711755242</t>
  </si>
  <si>
    <t>粤ABJ745</t>
  </si>
  <si>
    <t>2022-05-06 15:35:49</t>
  </si>
  <si>
    <t>19711755233</t>
  </si>
  <si>
    <t>019711755233</t>
  </si>
  <si>
    <t>粤ACP425</t>
  </si>
  <si>
    <t>2022-05-06 15:34:57</t>
  </si>
  <si>
    <t>19711755245</t>
  </si>
  <si>
    <t>019711755245</t>
  </si>
  <si>
    <t>粤AAH037</t>
  </si>
  <si>
    <t>2022-05-06 15:31:19</t>
  </si>
  <si>
    <t>19711755244</t>
  </si>
  <si>
    <t>019711755244</t>
  </si>
  <si>
    <t>粤ADC566</t>
  </si>
  <si>
    <t>2022-05-06 15:30:41</t>
  </si>
  <si>
    <t>19711755225</t>
  </si>
  <si>
    <t>019711755225</t>
  </si>
  <si>
    <t>粤AFW750</t>
  </si>
  <si>
    <t>2022-05-06 15:29:19</t>
  </si>
  <si>
    <t>19711395205</t>
  </si>
  <si>
    <t>019711395205</t>
  </si>
  <si>
    <t>粤AAG947</t>
  </si>
  <si>
    <t>2022-05-06 15:28:30</t>
  </si>
  <si>
    <t>19711755243</t>
  </si>
  <si>
    <t>019711755243</t>
  </si>
  <si>
    <t>粤ACK075</t>
  </si>
  <si>
    <t>2022-05-06 15:25:49</t>
  </si>
  <si>
    <t>19711755221</t>
  </si>
  <si>
    <t>019711755221</t>
  </si>
  <si>
    <t>粤ADR376</t>
  </si>
  <si>
    <t>2022-05-06 15:21:37</t>
  </si>
  <si>
    <t>19711755246</t>
  </si>
  <si>
    <t>019711755246</t>
  </si>
  <si>
    <t>粤ADR149</t>
  </si>
  <si>
    <t>2022-05-06 15:10:58</t>
  </si>
  <si>
    <t>19711515152</t>
  </si>
  <si>
    <t>019711515152</t>
  </si>
  <si>
    <t>粤ADJ415</t>
  </si>
  <si>
    <t>2022-05-06 15:04:37</t>
  </si>
  <si>
    <t>19711515164</t>
  </si>
  <si>
    <t>019711515164</t>
  </si>
  <si>
    <t>粤AAG927</t>
  </si>
  <si>
    <t>2022-05-06 15:03:36</t>
  </si>
  <si>
    <t>19711485206</t>
  </si>
  <si>
    <t>019711485206</t>
  </si>
  <si>
    <t>粤ACD675</t>
  </si>
  <si>
    <t>2022-05-06 14:25:09</t>
  </si>
  <si>
    <t>7262546</t>
  </si>
  <si>
    <t>013287262546</t>
  </si>
  <si>
    <t>粤AFQ103</t>
  </si>
  <si>
    <t>2022-05-06 14:19:25</t>
  </si>
  <si>
    <t>19711755214</t>
  </si>
  <si>
    <t>019711755214</t>
  </si>
  <si>
    <t>粤ACG419</t>
  </si>
  <si>
    <t>2022-05-06 14:18:08</t>
  </si>
  <si>
    <t>19711755247</t>
  </si>
  <si>
    <t>019711755247</t>
  </si>
  <si>
    <t>粤AFG570</t>
  </si>
  <si>
    <t>2022-05-06 14:14:52</t>
  </si>
  <si>
    <t>19711755211</t>
  </si>
  <si>
    <t>019711755211</t>
  </si>
  <si>
    <t>粤ABN644</t>
  </si>
  <si>
    <t>2022-05-06 09:07:16</t>
  </si>
  <si>
    <t>1091849</t>
  </si>
  <si>
    <t>040331091849</t>
  </si>
  <si>
    <t>粤ADL101</t>
  </si>
  <si>
    <t>2022-05-05 19:41:40</t>
  </si>
  <si>
    <t>013951493155</t>
  </si>
  <si>
    <t>粤ADL105</t>
  </si>
  <si>
    <t>2022-05-05 09:54:59</t>
  </si>
  <si>
    <t>12100422166</t>
  </si>
  <si>
    <t>012100422166</t>
  </si>
  <si>
    <t>粤AFS351</t>
  </si>
  <si>
    <t>2022-05-04 16:42:01</t>
  </si>
  <si>
    <t>13293048206</t>
  </si>
  <si>
    <t>013293048206</t>
  </si>
  <si>
    <t>粤AHD451</t>
  </si>
  <si>
    <t>2022-05-04 16:27:10</t>
  </si>
  <si>
    <t>2023-05-08 14:52:23</t>
  </si>
  <si>
    <t>14:52:23</t>
  </si>
  <si>
    <t>19711435203</t>
  </si>
  <si>
    <t>019711435203</t>
  </si>
  <si>
    <t>粤AFP586</t>
  </si>
  <si>
    <t>2022-05-04 14:39:52</t>
  </si>
  <si>
    <t>13200760660</t>
  </si>
  <si>
    <t>013200760660</t>
  </si>
  <si>
    <t>粤ADD851</t>
  </si>
  <si>
    <t>2022-05-04 12:47:25</t>
  </si>
  <si>
    <t>40270640740</t>
  </si>
  <si>
    <t>040270640740</t>
  </si>
  <si>
    <t>粤ACU582</t>
  </si>
  <si>
    <t>2022-05-04 12:19:29</t>
  </si>
  <si>
    <t>H012761</t>
  </si>
  <si>
    <t>017888012761</t>
  </si>
  <si>
    <t>粤AW9010</t>
  </si>
  <si>
    <t>2022-05-03 19:32:15</t>
  </si>
  <si>
    <t>3712569</t>
  </si>
  <si>
    <t>013343712569</t>
  </si>
  <si>
    <t>粤AHV893</t>
  </si>
  <si>
    <t>2022-04-30 15:10:29</t>
  </si>
  <si>
    <t>10104256500</t>
  </si>
  <si>
    <t>010104256500</t>
  </si>
  <si>
    <t>粤AP4745</t>
  </si>
  <si>
    <t>2022-04-29 17:37:40</t>
  </si>
  <si>
    <t>H005110</t>
  </si>
  <si>
    <t>017888005110</t>
  </si>
  <si>
    <t>粤AHW158</t>
  </si>
  <si>
    <t>2022-04-29 08:38:32</t>
  </si>
  <si>
    <t>13260025619</t>
  </si>
  <si>
    <t>013260025619</t>
  </si>
  <si>
    <t>粤AHQ477</t>
  </si>
  <si>
    <t>2022-04-28 15:02:03</t>
  </si>
  <si>
    <t>H004560</t>
  </si>
  <si>
    <t>017888004560</t>
  </si>
  <si>
    <t>粤ABC434</t>
  </si>
  <si>
    <t>2022-04-26 17:21:13</t>
  </si>
  <si>
    <t>013305744756</t>
  </si>
  <si>
    <t>粤ADH230</t>
  </si>
  <si>
    <t>2022-04-26 17:20:22</t>
  </si>
  <si>
    <t>013305686886</t>
  </si>
  <si>
    <t>粤AEE771</t>
  </si>
  <si>
    <t>2022-04-26 17:20:06</t>
  </si>
  <si>
    <t>013305744778</t>
  </si>
  <si>
    <t>粤AGA470</t>
  </si>
  <si>
    <t>2022-04-26 17:19:48</t>
  </si>
  <si>
    <t>013305686908</t>
  </si>
  <si>
    <t>粤AGB887</t>
  </si>
  <si>
    <t>2022-04-26 15:35:07</t>
  </si>
  <si>
    <t>2023-05-10 14:31:18</t>
  </si>
  <si>
    <t>14:31:18</t>
  </si>
  <si>
    <t>014090417320</t>
  </si>
  <si>
    <t>粤AFN497</t>
  </si>
  <si>
    <t>2022-04-25 17:40:38</t>
  </si>
  <si>
    <t>013305744754</t>
  </si>
  <si>
    <t>粤AEG778</t>
  </si>
  <si>
    <t>2022-04-25 17:40:21</t>
  </si>
  <si>
    <t>013305744755</t>
  </si>
  <si>
    <t>粤AEE779</t>
  </si>
  <si>
    <t>2022-04-25 17:40:06</t>
  </si>
  <si>
    <t>013305744782</t>
  </si>
  <si>
    <t>粤AGN685</t>
  </si>
  <si>
    <t>2022-04-25 16:10:07</t>
  </si>
  <si>
    <t>6871849</t>
  </si>
  <si>
    <t>014406871849</t>
  </si>
  <si>
    <t>粤ACD262</t>
  </si>
  <si>
    <t>2022-04-24 18:13:52</t>
  </si>
  <si>
    <t>0531354</t>
  </si>
  <si>
    <t>013350531354</t>
  </si>
  <si>
    <t>粤ADT490</t>
  </si>
  <si>
    <t>2022-04-24 18:13:13</t>
  </si>
  <si>
    <t>0531353</t>
  </si>
  <si>
    <t>013350531353</t>
  </si>
  <si>
    <t>粤ADH795</t>
  </si>
  <si>
    <t>2022-04-24 18:12:31</t>
  </si>
  <si>
    <t>2023-04-14 14:57:57</t>
  </si>
  <si>
    <t>14:57:57</t>
  </si>
  <si>
    <t>0531355</t>
  </si>
  <si>
    <t>013350531355</t>
  </si>
  <si>
    <t>粤ACF257</t>
  </si>
  <si>
    <t>2022-04-24 16:48:27</t>
  </si>
  <si>
    <t>2023-04-23 14:58:28</t>
  </si>
  <si>
    <t>14:58:28</t>
  </si>
  <si>
    <t>14416156756</t>
  </si>
  <si>
    <t>014416156756</t>
  </si>
  <si>
    <t>粤AHJ417</t>
  </si>
  <si>
    <t>2022-04-24 13:54:53</t>
  </si>
  <si>
    <t>13287262672</t>
  </si>
  <si>
    <t>013287262672</t>
  </si>
  <si>
    <t>粤AGA461</t>
  </si>
  <si>
    <t>2022-04-24 13:54:21</t>
  </si>
  <si>
    <t>2023-05-11 16:31:35</t>
  </si>
  <si>
    <t>16:31:35</t>
  </si>
  <si>
    <t>13206406945</t>
  </si>
  <si>
    <t>013206406945</t>
  </si>
  <si>
    <t>粤AGC471</t>
  </si>
  <si>
    <t>2022-04-24 13:53:38</t>
  </si>
  <si>
    <t>13206280287</t>
  </si>
  <si>
    <t>013206280287</t>
  </si>
  <si>
    <t>粤AFV047</t>
  </si>
  <si>
    <t>2022-04-24 13:53:01</t>
  </si>
  <si>
    <t>13281684037</t>
  </si>
  <si>
    <t>013281684037</t>
  </si>
  <si>
    <t>粤AFW223</t>
  </si>
  <si>
    <t>2022-04-24 08:24:42</t>
  </si>
  <si>
    <t>2023-05-11 16:33:49</t>
  </si>
  <si>
    <t>16:33:49</t>
  </si>
  <si>
    <t>13206406936</t>
  </si>
  <si>
    <t>013206406936</t>
  </si>
  <si>
    <t>粤AGU357</t>
  </si>
  <si>
    <t>2022-04-22 14:34:30</t>
  </si>
  <si>
    <t>13287262401</t>
  </si>
  <si>
    <t>013287262401</t>
  </si>
  <si>
    <t>粤ABA203</t>
  </si>
  <si>
    <t>2022-04-22 14:33:59</t>
  </si>
  <si>
    <t>13206902200</t>
  </si>
  <si>
    <t>013206902200</t>
  </si>
  <si>
    <t>粤ACW511</t>
  </si>
  <si>
    <t>2022-04-22 14:33:12</t>
  </si>
  <si>
    <t>2023-05-11 16:33:37</t>
  </si>
  <si>
    <t>16:33:37</t>
  </si>
  <si>
    <t>13287262531</t>
  </si>
  <si>
    <t>013287262531</t>
  </si>
  <si>
    <t>粤AGW085</t>
  </si>
  <si>
    <t>2022-04-22 13:27:08</t>
  </si>
  <si>
    <t>2023-05-11 16:28:17</t>
  </si>
  <si>
    <t>16:28:17</t>
  </si>
  <si>
    <t>5810585</t>
  </si>
  <si>
    <t>092140001278</t>
  </si>
  <si>
    <t>粤AGB113</t>
  </si>
  <si>
    <t>2022-04-22 11:50:28</t>
  </si>
  <si>
    <t>6809291</t>
  </si>
  <si>
    <t>092140001277</t>
  </si>
  <si>
    <t>粤AFX347</t>
  </si>
  <si>
    <t>2022-04-22 11:03:38</t>
  </si>
  <si>
    <t>13281683812</t>
  </si>
  <si>
    <t>013281683812</t>
  </si>
  <si>
    <t>粤AGK049</t>
  </si>
  <si>
    <t>2022-04-22 11:03:01</t>
  </si>
  <si>
    <t>13290746081</t>
  </si>
  <si>
    <t>013290746081</t>
  </si>
  <si>
    <t>粤AFZ041</t>
  </si>
  <si>
    <t>2022-04-22 11:02:29</t>
  </si>
  <si>
    <t>13287262410</t>
  </si>
  <si>
    <t>013287262410</t>
  </si>
  <si>
    <t>粤AHB402</t>
  </si>
  <si>
    <t>2022-04-22 11:01:28</t>
  </si>
  <si>
    <t>2023-05-11 16:30:03</t>
  </si>
  <si>
    <t>16:30:03</t>
  </si>
  <si>
    <t>13207115569</t>
  </si>
  <si>
    <t>013207115569</t>
  </si>
  <si>
    <t>粤AHY038</t>
  </si>
  <si>
    <t>2022-04-22 09:28:05</t>
  </si>
  <si>
    <t>2023-05-11 16:31:14</t>
  </si>
  <si>
    <t>16:31:14</t>
  </si>
  <si>
    <t>40270640736</t>
  </si>
  <si>
    <t>040270640736</t>
  </si>
  <si>
    <t>粤ABV425</t>
  </si>
  <si>
    <t>2022-04-21 15:43:23</t>
  </si>
  <si>
    <t>2023-05-11 00:21:36</t>
  </si>
  <si>
    <t>00:21:36</t>
  </si>
  <si>
    <t>13300766262</t>
  </si>
  <si>
    <t>013300766262</t>
  </si>
  <si>
    <t>粤ADA668</t>
  </si>
  <si>
    <t>2022-04-20 11:51:55</t>
  </si>
  <si>
    <t>H008749</t>
  </si>
  <si>
    <t>017888008749</t>
  </si>
  <si>
    <t>粤AHA105</t>
  </si>
  <si>
    <t>2022-04-20 09:00:54</t>
  </si>
  <si>
    <t>18008596079</t>
  </si>
  <si>
    <t>018008596079</t>
  </si>
  <si>
    <t>粤AGZ193</t>
  </si>
  <si>
    <t>2022-04-19 14:53:56</t>
  </si>
  <si>
    <t>091992947752</t>
  </si>
  <si>
    <t>杭州鸿泉物联网技术股份有限公司</t>
  </si>
  <si>
    <t>杭州鸿泉</t>
  </si>
  <si>
    <t>HQA801</t>
  </si>
  <si>
    <t>粤A25019D</t>
  </si>
  <si>
    <t>2022-04-19 10:29:51</t>
  </si>
  <si>
    <t>10102319800</t>
  </si>
  <si>
    <t>010102319800</t>
  </si>
  <si>
    <t>粤ABU564</t>
  </si>
  <si>
    <t>2022-04-19 09:17:13</t>
  </si>
  <si>
    <t>013305686901</t>
  </si>
  <si>
    <t>粤AHL987</t>
  </si>
  <si>
    <t>2022-04-19 08:56:49</t>
  </si>
  <si>
    <t>2023-05-11 16:23:42</t>
  </si>
  <si>
    <t>16:23:42</t>
  </si>
  <si>
    <t>13284195985</t>
  </si>
  <si>
    <t>013284195985</t>
  </si>
  <si>
    <t>粤AHY602</t>
  </si>
  <si>
    <t>2022-04-19 08:56:21</t>
  </si>
  <si>
    <t>2023-05-11 16:12:36</t>
  </si>
  <si>
    <t>16:12:36</t>
  </si>
  <si>
    <t>13290495588</t>
  </si>
  <si>
    <t>013290495588</t>
  </si>
  <si>
    <t>粤AHB128</t>
  </si>
  <si>
    <t>2022-04-19 08:55:53</t>
  </si>
  <si>
    <t>2023-05-11 15:57:58</t>
  </si>
  <si>
    <t>15:57:58</t>
  </si>
  <si>
    <t>19711415172</t>
  </si>
  <si>
    <t>019711415172</t>
  </si>
  <si>
    <t>粤AGU472</t>
  </si>
  <si>
    <t>2022-04-19 08:54:40</t>
  </si>
  <si>
    <t>13284196171</t>
  </si>
  <si>
    <t>013284196171</t>
  </si>
  <si>
    <t>粤AHM117</t>
  </si>
  <si>
    <t>2022-04-19 08:54:11</t>
  </si>
  <si>
    <t>2023-05-10 16:39:58</t>
  </si>
  <si>
    <t>16:39:58</t>
  </si>
  <si>
    <t>13284196059</t>
  </si>
  <si>
    <t>013284196059</t>
  </si>
  <si>
    <t>粤AHU571</t>
  </si>
  <si>
    <t>2022-04-19 01:17:24</t>
  </si>
  <si>
    <t>14437088344</t>
  </si>
  <si>
    <t>014437088344</t>
  </si>
  <si>
    <t>粤ACW926</t>
  </si>
  <si>
    <t>2022-04-18 17:32:33</t>
  </si>
  <si>
    <t>13302536427</t>
  </si>
  <si>
    <t>013302536427</t>
  </si>
  <si>
    <t>粤ACV818</t>
  </si>
  <si>
    <t>2022-04-18 13:58:52</t>
  </si>
  <si>
    <t>8008639</t>
  </si>
  <si>
    <t>014108008639</t>
  </si>
  <si>
    <t>粤AAP232</t>
  </si>
  <si>
    <t>2022-04-18 09:33:55</t>
  </si>
  <si>
    <t>10103935800</t>
  </si>
  <si>
    <t>010103935800</t>
  </si>
  <si>
    <t>粤AGH969</t>
  </si>
  <si>
    <t>2022-04-17 16:37:26</t>
  </si>
  <si>
    <t>6797573</t>
  </si>
  <si>
    <t>013956797573</t>
  </si>
  <si>
    <t>粤AGN486</t>
  </si>
  <si>
    <t>2022-04-15 18:31:48</t>
  </si>
  <si>
    <t>19479335394</t>
  </si>
  <si>
    <t>019479335394</t>
  </si>
  <si>
    <t>粤AFQ086</t>
  </si>
  <si>
    <t>2022-04-15 11:45:39</t>
  </si>
  <si>
    <t>3712266</t>
  </si>
  <si>
    <t>013343712266</t>
  </si>
  <si>
    <t>粤ABZ658</t>
  </si>
  <si>
    <t>2022-04-15 10:40:51</t>
  </si>
  <si>
    <t>H012781</t>
  </si>
  <si>
    <t>017888012781</t>
  </si>
  <si>
    <t>粤AFM130</t>
  </si>
  <si>
    <t>2022-04-15 10:25:23</t>
  </si>
  <si>
    <t>3712267</t>
  </si>
  <si>
    <t>013343712267</t>
  </si>
  <si>
    <t>粤ADR890</t>
  </si>
  <si>
    <t>2022-04-15 10:24:54</t>
  </si>
  <si>
    <t>064260500266</t>
  </si>
  <si>
    <t>粤AAT267</t>
  </si>
  <si>
    <t>2022-04-15 09:42:39</t>
  </si>
  <si>
    <t>2023-05-11 15:22:19</t>
  </si>
  <si>
    <t>15:22:19</t>
  </si>
  <si>
    <t>064266409344</t>
  </si>
  <si>
    <t>粤AAT312</t>
  </si>
  <si>
    <t>2022-04-15 09:36:13</t>
  </si>
  <si>
    <t>064266409279</t>
  </si>
  <si>
    <t>粤AHA868</t>
  </si>
  <si>
    <t>2022-04-14 11:11:26</t>
  </si>
  <si>
    <t>2023-05-11 11:45:05</t>
  </si>
  <si>
    <t>11:45:05</t>
  </si>
  <si>
    <t>6835926</t>
  </si>
  <si>
    <t>014706835926</t>
  </si>
  <si>
    <t>深圳市锐驰曼科技发展有限公司</t>
  </si>
  <si>
    <t>锐驰曼</t>
  </si>
  <si>
    <t>RCM-MDRSP5D/F</t>
  </si>
  <si>
    <t>粤ABB688</t>
  </si>
  <si>
    <t>2022-04-13 20:03:15</t>
  </si>
  <si>
    <t>013952803748</t>
  </si>
  <si>
    <t>粤ABN444</t>
  </si>
  <si>
    <t>2022-04-13 17:13:27</t>
  </si>
  <si>
    <t>8008637</t>
  </si>
  <si>
    <t>014108008637</t>
  </si>
  <si>
    <t>粤ACU334</t>
  </si>
  <si>
    <t>2022-04-13 16:32:25</t>
  </si>
  <si>
    <t>8008636</t>
  </si>
  <si>
    <t>014108008636</t>
  </si>
  <si>
    <t>粤AGL223</t>
  </si>
  <si>
    <t>2022-04-13 15:00:54</t>
  </si>
  <si>
    <t>13952757568</t>
  </si>
  <si>
    <t>013952757568</t>
  </si>
  <si>
    <t>粤AHS039</t>
  </si>
  <si>
    <t>2022-04-13 15:00:09</t>
  </si>
  <si>
    <t>13952757567</t>
  </si>
  <si>
    <t>013952757567</t>
  </si>
  <si>
    <t>粤ABU784</t>
  </si>
  <si>
    <t>2022-04-13 10:55:21</t>
  </si>
  <si>
    <t>8008635</t>
  </si>
  <si>
    <t>014108008635</t>
  </si>
  <si>
    <t>粤AGN569</t>
  </si>
  <si>
    <t>2022-04-13 10:52:30</t>
  </si>
  <si>
    <t>8008638</t>
  </si>
  <si>
    <t>014108008638</t>
  </si>
  <si>
    <t>粤ABE984</t>
  </si>
  <si>
    <t>2022-04-13 10:51:04</t>
  </si>
  <si>
    <t>8008642</t>
  </si>
  <si>
    <t>014108008642</t>
  </si>
  <si>
    <t>粤AHX399</t>
  </si>
  <si>
    <t>2022-04-13 08:26:46</t>
  </si>
  <si>
    <t>013305685313</t>
  </si>
  <si>
    <t>粤AHM225</t>
  </si>
  <si>
    <t>2022-04-12 13:50:47</t>
  </si>
  <si>
    <t>8008640</t>
  </si>
  <si>
    <t>014108008640</t>
  </si>
  <si>
    <t>粤ABH134</t>
  </si>
  <si>
    <t>2022-04-12 11:02:26</t>
  </si>
  <si>
    <t>2023-05-11 16:33:33</t>
  </si>
  <si>
    <t>16:33:33</t>
  </si>
  <si>
    <t>13281683627</t>
  </si>
  <si>
    <t>013281683627</t>
  </si>
  <si>
    <t>粤ACX912</t>
  </si>
  <si>
    <t>2022-04-12 10:50:57</t>
  </si>
  <si>
    <t>064260500127</t>
  </si>
  <si>
    <t>粤ADB105</t>
  </si>
  <si>
    <t>2022-04-11 14:56:03</t>
  </si>
  <si>
    <t>13260025536</t>
  </si>
  <si>
    <t>013260025536</t>
  </si>
  <si>
    <t>粤ADU181</t>
  </si>
  <si>
    <t>2022-04-11 12:21:52</t>
  </si>
  <si>
    <t>2023-05-11 14:48:19</t>
  </si>
  <si>
    <t>14:48:19</t>
  </si>
  <si>
    <t>H012791</t>
  </si>
  <si>
    <t>017888012791</t>
  </si>
  <si>
    <t>粤ABZ678</t>
  </si>
  <si>
    <t>2022-04-11 12:19:42</t>
  </si>
  <si>
    <t>H012789</t>
  </si>
  <si>
    <t>017888012789</t>
  </si>
  <si>
    <t>粤ACG583</t>
  </si>
  <si>
    <t>2022-04-11 12:16:58</t>
  </si>
  <si>
    <t>H012822</t>
  </si>
  <si>
    <t>017888012822</t>
  </si>
  <si>
    <t>粤AAT343</t>
  </si>
  <si>
    <t>2022-04-11 12:13:01</t>
  </si>
  <si>
    <t>2023-05-11 13:09:31</t>
  </si>
  <si>
    <t>13:09:31</t>
  </si>
  <si>
    <t>H012487</t>
  </si>
  <si>
    <t>017888012487</t>
  </si>
  <si>
    <t>粤ACH612</t>
  </si>
  <si>
    <t>2022-04-11 12:07:42</t>
  </si>
  <si>
    <t>2023-05-11 10:37:33</t>
  </si>
  <si>
    <t>10:37:33</t>
  </si>
  <si>
    <t>H012441</t>
  </si>
  <si>
    <t>017888012441</t>
  </si>
  <si>
    <t>粤ACB573</t>
  </si>
  <si>
    <t>2022-04-11 09:47:38</t>
  </si>
  <si>
    <t>2023-05-11 15:23:08</t>
  </si>
  <si>
    <t>15:23:08</t>
  </si>
  <si>
    <t>064260500190</t>
  </si>
  <si>
    <t>粤ADF504</t>
  </si>
  <si>
    <t>2022-04-11 09:27:35</t>
  </si>
  <si>
    <t>064268212102</t>
  </si>
  <si>
    <t>粤AHQ755</t>
  </si>
  <si>
    <t>2022-04-11 09:14:16</t>
  </si>
  <si>
    <t>064268220216</t>
  </si>
  <si>
    <t>粤ABF750</t>
  </si>
  <si>
    <t>2022-04-08 14:24:23</t>
  </si>
  <si>
    <t>13294504273</t>
  </si>
  <si>
    <t>013294504273</t>
  </si>
  <si>
    <t>粤AP2138</t>
  </si>
  <si>
    <t>2022-04-08 12:09:01</t>
  </si>
  <si>
    <t>13305122699</t>
  </si>
  <si>
    <t>013305122699</t>
  </si>
  <si>
    <t>粤AGF852</t>
  </si>
  <si>
    <t>2022-04-08 10:21:52</t>
  </si>
  <si>
    <t>8008632</t>
  </si>
  <si>
    <t>014108008632</t>
  </si>
  <si>
    <t>粤AGC756</t>
  </si>
  <si>
    <t>2022-04-08 10:21:28</t>
  </si>
  <si>
    <t>8008633</t>
  </si>
  <si>
    <t>014108008633</t>
  </si>
  <si>
    <t>粤ABC804</t>
  </si>
  <si>
    <t>2022-04-08 10:21:03</t>
  </si>
  <si>
    <t>8008630</t>
  </si>
  <si>
    <t>014108008630</t>
  </si>
  <si>
    <t>粤ABA234</t>
  </si>
  <si>
    <t>2022-04-08 10:20:37</t>
  </si>
  <si>
    <t>8008634</t>
  </si>
  <si>
    <t>014108008634</t>
  </si>
  <si>
    <t>粤AGH010</t>
  </si>
  <si>
    <t>2022-04-08 10:20:02</t>
  </si>
  <si>
    <t>8008631</t>
  </si>
  <si>
    <t>014108008631</t>
  </si>
  <si>
    <t>粤ABH194</t>
  </si>
  <si>
    <t>2022-04-08 09:55:27</t>
  </si>
  <si>
    <t>13284947392</t>
  </si>
  <si>
    <t>013284947392</t>
  </si>
  <si>
    <t>粤ABK394</t>
  </si>
  <si>
    <t>2022-04-08 09:54:52</t>
  </si>
  <si>
    <t>13295807006</t>
  </si>
  <si>
    <t>013295807006</t>
  </si>
  <si>
    <t>粤ADJ829</t>
  </si>
  <si>
    <t>2022-04-08 09:17:40</t>
  </si>
  <si>
    <t>064266409670</t>
  </si>
  <si>
    <t>粤AGL105</t>
  </si>
  <si>
    <t>2022-04-07 08:43:05</t>
  </si>
  <si>
    <t>19711515156</t>
  </si>
  <si>
    <t>019711515156</t>
  </si>
  <si>
    <t>粤AHC671</t>
  </si>
  <si>
    <t>2022-04-07 08:42:26</t>
  </si>
  <si>
    <t>19711515158</t>
  </si>
  <si>
    <t>019711515158</t>
  </si>
  <si>
    <t>粤AHP726</t>
  </si>
  <si>
    <t>2022-04-07 08:41:46</t>
  </si>
  <si>
    <t>19711515157</t>
  </si>
  <si>
    <t>019711515157</t>
  </si>
  <si>
    <t>粤AFP916</t>
  </si>
  <si>
    <t>2022-04-06 14:07:02</t>
  </si>
  <si>
    <t>2023-05-11 16:14:18</t>
  </si>
  <si>
    <t>16:14:18</t>
  </si>
  <si>
    <t>H012445</t>
  </si>
  <si>
    <t>017888012445</t>
  </si>
  <si>
    <t>粤AV4978</t>
  </si>
  <si>
    <t>2022-04-06 10:25:53</t>
  </si>
  <si>
    <t>13287262242</t>
  </si>
  <si>
    <t>013287262242</t>
  </si>
  <si>
    <t>粤AAE328</t>
  </si>
  <si>
    <t>2022-04-04 09:38:12</t>
  </si>
  <si>
    <t>013752531869</t>
  </si>
  <si>
    <t>粤ABU817</t>
  </si>
  <si>
    <t>2022-04-03 15:47:56</t>
  </si>
  <si>
    <t>6881472</t>
  </si>
  <si>
    <t>040706881472</t>
  </si>
  <si>
    <t>粤AHB172</t>
  </si>
  <si>
    <t>2022-04-02 14:04:44</t>
  </si>
  <si>
    <t>2023-05-11 16:27:35</t>
  </si>
  <si>
    <t>16:27:35</t>
  </si>
  <si>
    <t>13287262642</t>
  </si>
  <si>
    <t>013287262642</t>
  </si>
  <si>
    <t>粤ADS438</t>
  </si>
  <si>
    <t>2022-04-02 14:03:55</t>
  </si>
  <si>
    <t>13207652948</t>
  </si>
  <si>
    <t>013207652948</t>
  </si>
  <si>
    <t>粤AHM307</t>
  </si>
  <si>
    <t>2022-04-02 13:46:14</t>
  </si>
  <si>
    <t>8008237</t>
  </si>
  <si>
    <t>014108008237</t>
  </si>
  <si>
    <t>粤ADH332</t>
  </si>
  <si>
    <t>2022-04-01 16:30:42</t>
  </si>
  <si>
    <t>18006822556</t>
  </si>
  <si>
    <t>018006822556</t>
  </si>
  <si>
    <t>粤AW9050</t>
  </si>
  <si>
    <t>2022-04-01 13:45:59</t>
  </si>
  <si>
    <t>3712234</t>
  </si>
  <si>
    <t>013343712234</t>
  </si>
  <si>
    <t>粤AFP293</t>
  </si>
  <si>
    <t>2022-03-31 15:56:49</t>
  </si>
  <si>
    <t>013759275256</t>
  </si>
  <si>
    <t>粤ABC145</t>
  </si>
  <si>
    <t>2022-03-31 11:28:12</t>
  </si>
  <si>
    <t>018818810451</t>
  </si>
  <si>
    <t>粤AFR307</t>
  </si>
  <si>
    <t>2022-03-31 10:18:55</t>
  </si>
  <si>
    <t>H005038</t>
  </si>
  <si>
    <t>017888005038</t>
  </si>
  <si>
    <t>粤ABM115</t>
  </si>
  <si>
    <t>2022-03-30 11:42:07</t>
  </si>
  <si>
    <t>2023-05-11 15:47:45</t>
  </si>
  <si>
    <t>15:47:45</t>
  </si>
  <si>
    <t>18002611755</t>
  </si>
  <si>
    <t>018002611755</t>
  </si>
  <si>
    <t>粤ADJ965</t>
  </si>
  <si>
    <t>2022-03-29 17:17:38</t>
  </si>
  <si>
    <t>064268201191</t>
  </si>
  <si>
    <t>粤AFJ182</t>
  </si>
  <si>
    <t>2022-03-29 13:40:26</t>
  </si>
  <si>
    <t>13289180587</t>
  </si>
  <si>
    <t>013289180587</t>
  </si>
  <si>
    <t>粤AGV436</t>
  </si>
  <si>
    <t>2022-03-29 12:16:01</t>
  </si>
  <si>
    <t>013305654005</t>
  </si>
  <si>
    <t>粤AHJ835</t>
  </si>
  <si>
    <t>2022-03-29 12:13:26</t>
  </si>
  <si>
    <t>013305685296</t>
  </si>
  <si>
    <t>粤ADW262</t>
  </si>
  <si>
    <t>2022-03-29 09:35:38</t>
  </si>
  <si>
    <t>3711079</t>
  </si>
  <si>
    <t>013343711079</t>
  </si>
  <si>
    <t>粤ADQ946</t>
  </si>
  <si>
    <t>2022-03-28 09:53:49</t>
  </si>
  <si>
    <t>8843324</t>
  </si>
  <si>
    <t>013308843324</t>
  </si>
  <si>
    <t>粤AAV080</t>
  </si>
  <si>
    <t>2022-03-25 18:45:17</t>
  </si>
  <si>
    <t>2023-05-11 16:35:01</t>
  </si>
  <si>
    <t>16:35:01</t>
  </si>
  <si>
    <t>064268219617</t>
  </si>
  <si>
    <t>粤ABD656</t>
  </si>
  <si>
    <t>2022-03-25 17:18:38</t>
  </si>
  <si>
    <t>2023-05-11 15:59:23</t>
  </si>
  <si>
    <t>15:59:23</t>
  </si>
  <si>
    <t>13302536421</t>
  </si>
  <si>
    <t>013302536421</t>
  </si>
  <si>
    <t>粤AAF777</t>
  </si>
  <si>
    <t>2022-03-25 17:17:53</t>
  </si>
  <si>
    <t>2023-04-14 16:21:18</t>
  </si>
  <si>
    <t>16:21:18</t>
  </si>
  <si>
    <t>13302475228</t>
  </si>
  <si>
    <t>013302475228</t>
  </si>
  <si>
    <t>粤AN9019</t>
  </si>
  <si>
    <t>2022-03-25 17:09:14</t>
  </si>
  <si>
    <t>6822274</t>
  </si>
  <si>
    <t>040706822274</t>
  </si>
  <si>
    <t>粤AV7992</t>
  </si>
  <si>
    <t>2022-03-25 16:49:14</t>
  </si>
  <si>
    <t>13287246298</t>
  </si>
  <si>
    <t>013287246298</t>
  </si>
  <si>
    <t>粤ADH833</t>
  </si>
  <si>
    <t>2022-03-25 16:47:27</t>
  </si>
  <si>
    <t>2023-05-11 16:24:53</t>
  </si>
  <si>
    <t>16:24:53</t>
  </si>
  <si>
    <t>13290746029</t>
  </si>
  <si>
    <t>013290746029</t>
  </si>
  <si>
    <t>粤ADV790</t>
  </si>
  <si>
    <t>2022-03-25 15:12:04</t>
  </si>
  <si>
    <t>10103748300</t>
  </si>
  <si>
    <t>010103748300</t>
  </si>
  <si>
    <t>粤ACN215</t>
  </si>
  <si>
    <t>2022-03-25 14:19:32</t>
  </si>
  <si>
    <t>3724351</t>
  </si>
  <si>
    <t>013343724351</t>
  </si>
  <si>
    <t>粤ADP359</t>
  </si>
  <si>
    <t>2022-03-25 11:46:48</t>
  </si>
  <si>
    <t>6822264</t>
  </si>
  <si>
    <t>040706822264</t>
  </si>
  <si>
    <t>粤AHC263</t>
  </si>
  <si>
    <t>2022-03-25 08:23:14</t>
  </si>
  <si>
    <t>13259438231</t>
  </si>
  <si>
    <t>013259438231</t>
  </si>
  <si>
    <t>粤AAV399</t>
  </si>
  <si>
    <t>2022-03-24 19:42:02</t>
  </si>
  <si>
    <t>19711345012</t>
  </si>
  <si>
    <t>019711345012</t>
  </si>
  <si>
    <t>粤ADK466</t>
  </si>
  <si>
    <t>2022-03-24 15:57:21</t>
  </si>
  <si>
    <t>13290745933</t>
  </si>
  <si>
    <t>013290745933</t>
  </si>
  <si>
    <t>粤AM3842</t>
  </si>
  <si>
    <t>2022-03-24 14:55:46</t>
  </si>
  <si>
    <t>013305672208</t>
  </si>
  <si>
    <t>粤AGP778</t>
  </si>
  <si>
    <t>2022-03-24 14:16:05</t>
  </si>
  <si>
    <t>8008016</t>
  </si>
  <si>
    <t>014108008016</t>
  </si>
  <si>
    <t>粤AHE608</t>
  </si>
  <si>
    <t>2022-03-24 14:15:25</t>
  </si>
  <si>
    <t>8008014</t>
  </si>
  <si>
    <t>014108008014</t>
  </si>
  <si>
    <t>粤AGQ953</t>
  </si>
  <si>
    <t>2022-03-24 12:01:25</t>
  </si>
  <si>
    <t>19624458694</t>
  </si>
  <si>
    <t>019624458694</t>
  </si>
  <si>
    <t>粤AFS318</t>
  </si>
  <si>
    <t>2022-03-24 12:00:55</t>
  </si>
  <si>
    <t>2023-05-11 16:26:02</t>
  </si>
  <si>
    <t>16:26:02</t>
  </si>
  <si>
    <t>19479335373</t>
  </si>
  <si>
    <t>019479335373</t>
  </si>
  <si>
    <t>粤ACE113</t>
  </si>
  <si>
    <t>2022-03-23 15:03:13</t>
  </si>
  <si>
    <t>2023-05-11 14:57:26</t>
  </si>
  <si>
    <t>14:57:26</t>
  </si>
  <si>
    <t>H012787</t>
  </si>
  <si>
    <t>017888012787</t>
  </si>
  <si>
    <t>粤AFJ272</t>
  </si>
  <si>
    <t>2022-03-23 14:13:50</t>
  </si>
  <si>
    <t>013302519083</t>
  </si>
  <si>
    <t>025903056093</t>
  </si>
  <si>
    <t>粤AG9196</t>
  </si>
  <si>
    <t>2022-03-23 11:42:49</t>
  </si>
  <si>
    <t>1141610</t>
  </si>
  <si>
    <t>013351141610</t>
  </si>
  <si>
    <t>粤AHN946</t>
  </si>
  <si>
    <t>2022-03-23 11:03:21</t>
  </si>
  <si>
    <t>13293048304</t>
  </si>
  <si>
    <t>013293048304</t>
  </si>
  <si>
    <t>粤AGZ503</t>
  </si>
  <si>
    <t>2022-03-23 10:42:18</t>
  </si>
  <si>
    <t>064011015859</t>
  </si>
  <si>
    <t>D5X-XRm</t>
  </si>
  <si>
    <t>粤AFF700</t>
  </si>
  <si>
    <t>2022-03-23 10:09:08</t>
  </si>
  <si>
    <t>013305268683</t>
  </si>
  <si>
    <t>粤AGT566</t>
  </si>
  <si>
    <t>2022-03-23 10:03:24</t>
  </si>
  <si>
    <t>013305268700</t>
  </si>
  <si>
    <t>粤AGZ845</t>
  </si>
  <si>
    <t>2022-03-23 09:59:01</t>
  </si>
  <si>
    <t>013305268697</t>
  </si>
  <si>
    <t>粤AGZ372</t>
  </si>
  <si>
    <t>2022-03-23 09:47:20</t>
  </si>
  <si>
    <t>064011015828</t>
  </si>
  <si>
    <t>粤AFC219</t>
  </si>
  <si>
    <t>2022-03-23 09:47:09</t>
  </si>
  <si>
    <t>10104349200</t>
  </si>
  <si>
    <t>010104349200</t>
  </si>
  <si>
    <t>粤ABT746</t>
  </si>
  <si>
    <t>2022-03-23 09:02:41</t>
  </si>
  <si>
    <t>2023-05-11 16:34:23</t>
  </si>
  <si>
    <t>16:34:23</t>
  </si>
  <si>
    <t>H006199</t>
  </si>
  <si>
    <t>017888006199</t>
  </si>
  <si>
    <t>粤AAX118</t>
  </si>
  <si>
    <t>2022-03-22 22:42:32</t>
  </si>
  <si>
    <t>2023-05-11 13:50:07</t>
  </si>
  <si>
    <t>13:50:07</t>
  </si>
  <si>
    <t>H010727</t>
  </si>
  <si>
    <t>017888010727</t>
  </si>
  <si>
    <t>粤ABA789</t>
  </si>
  <si>
    <t>2022-03-22 22:41:37</t>
  </si>
  <si>
    <t>H010764</t>
  </si>
  <si>
    <t>017888010764</t>
  </si>
  <si>
    <t>粤AAV182</t>
  </si>
  <si>
    <t>2022-03-22 22:40:28</t>
  </si>
  <si>
    <t>2023-04-29 18:13:27</t>
  </si>
  <si>
    <t>18:13:27</t>
  </si>
  <si>
    <t>H004008</t>
  </si>
  <si>
    <t>012917004008</t>
  </si>
  <si>
    <t>粤AAV195</t>
  </si>
  <si>
    <t>2022-03-22 22:38:00</t>
  </si>
  <si>
    <t>2023-05-10 23:56:58</t>
  </si>
  <si>
    <t>23:56:58</t>
  </si>
  <si>
    <t>H004016</t>
  </si>
  <si>
    <t>012917004016</t>
  </si>
  <si>
    <t>粤AGD575</t>
  </si>
  <si>
    <t>2022-03-22 18:37:34</t>
  </si>
  <si>
    <t>2023-05-11 15:35:29</t>
  </si>
  <si>
    <t>15:35:29</t>
  </si>
  <si>
    <t>H005329</t>
  </si>
  <si>
    <t>017888005329</t>
  </si>
  <si>
    <t>粤AHG547</t>
  </si>
  <si>
    <t>2022-03-22 14:21:05</t>
  </si>
  <si>
    <t>013305268693</t>
  </si>
  <si>
    <t>粤AGL419</t>
  </si>
  <si>
    <t>2022-03-22 13:57:34</t>
  </si>
  <si>
    <t>8008210</t>
  </si>
  <si>
    <t>014108008210</t>
  </si>
  <si>
    <t>粤AHB361</t>
  </si>
  <si>
    <t>2022-03-22 13:56:59</t>
  </si>
  <si>
    <t>2023-05-08 08:54:32</t>
  </si>
  <si>
    <t>08:54:32</t>
  </si>
  <si>
    <t>8008213</t>
  </si>
  <si>
    <t>014108008213</t>
  </si>
  <si>
    <t>粤AHQ090</t>
  </si>
  <si>
    <t>2022-03-22 13:55:02</t>
  </si>
  <si>
    <t>4100718</t>
  </si>
  <si>
    <t>014104100718</t>
  </si>
  <si>
    <t>粤AHU056</t>
  </si>
  <si>
    <t>2022-03-22 11:05:14</t>
  </si>
  <si>
    <t>13287262086</t>
  </si>
  <si>
    <t>013287262086</t>
  </si>
  <si>
    <t>粤AN9153</t>
  </si>
  <si>
    <t>2022-03-22 09:52:08</t>
  </si>
  <si>
    <t>5250348</t>
  </si>
  <si>
    <t>013305250348</t>
  </si>
  <si>
    <t>粤ADM638</t>
  </si>
  <si>
    <t>2022-03-22 09:49:41</t>
  </si>
  <si>
    <t>13281683972</t>
  </si>
  <si>
    <t>013281683972</t>
  </si>
  <si>
    <t>粤AGF272</t>
  </si>
  <si>
    <t>2022-03-22 08:58:31</t>
  </si>
  <si>
    <t>013305685310</t>
  </si>
  <si>
    <t>粤AHX299</t>
  </si>
  <si>
    <t>2022-03-22 08:57:52</t>
  </si>
  <si>
    <t>013305685306</t>
  </si>
  <si>
    <t>粤AGS011</t>
  </si>
  <si>
    <t>2022-03-22 08:54:05</t>
  </si>
  <si>
    <t>013305685295</t>
  </si>
  <si>
    <t>粤A26021D</t>
  </si>
  <si>
    <t>2022-03-21 17:53:58</t>
  </si>
  <si>
    <t>14416182327</t>
  </si>
  <si>
    <t>014416182327</t>
  </si>
  <si>
    <t>粤AGB555</t>
  </si>
  <si>
    <t>2022-03-21 14:35:25</t>
  </si>
  <si>
    <t>H005240</t>
  </si>
  <si>
    <t>017888005240</t>
  </si>
  <si>
    <t>粤AAY837</t>
  </si>
  <si>
    <t>2022-03-21 13:56:59</t>
  </si>
  <si>
    <t>2023-05-07 10:46:59</t>
  </si>
  <si>
    <t>10:46:59</t>
  </si>
  <si>
    <t>13295811124</t>
  </si>
  <si>
    <t>013295811124</t>
  </si>
  <si>
    <t>粤AFM383</t>
  </si>
  <si>
    <t>2022-03-21 11:28:01</t>
  </si>
  <si>
    <t>4100472</t>
  </si>
  <si>
    <t>014104100472</t>
  </si>
  <si>
    <t>粤AFE163</t>
  </si>
  <si>
    <t>2022-03-21 09:53:05</t>
  </si>
  <si>
    <t>2023-04-21 11:50:46</t>
  </si>
  <si>
    <t>11:50:46</t>
  </si>
  <si>
    <t>3724350</t>
  </si>
  <si>
    <t>013343724350</t>
  </si>
  <si>
    <t>粤AHR028</t>
  </si>
  <si>
    <t>2022-03-18 16:30:36</t>
  </si>
  <si>
    <t>1142156</t>
  </si>
  <si>
    <t>013351142156</t>
  </si>
  <si>
    <t>粤AHB069</t>
  </si>
  <si>
    <t>2022-03-18 14:39:40</t>
  </si>
  <si>
    <t>101038001</t>
  </si>
  <si>
    <t>010103800100</t>
  </si>
  <si>
    <t>粤AHG422</t>
  </si>
  <si>
    <t>2022-03-18 13:03:17</t>
  </si>
  <si>
    <t>2102402906</t>
  </si>
  <si>
    <t>014416182314</t>
  </si>
  <si>
    <t>粤AHE033</t>
  </si>
  <si>
    <t>2022-03-18 13:02:38</t>
  </si>
  <si>
    <t>2023-05-11 16:33:40</t>
  </si>
  <si>
    <t>16:33:40</t>
  </si>
  <si>
    <t>2102402978</t>
  </si>
  <si>
    <t>014416182353</t>
  </si>
  <si>
    <t>粤AGT742</t>
  </si>
  <si>
    <t>2022-03-18 13:01:21</t>
  </si>
  <si>
    <t xml:space="preserve"> 2102402989</t>
  </si>
  <si>
    <t>014416182259</t>
  </si>
  <si>
    <t>粤AFL727</t>
  </si>
  <si>
    <t>2022-03-17 18:32:53</t>
  </si>
  <si>
    <t>2023-05-11 16:12:51</t>
  </si>
  <si>
    <t>16:12:51</t>
  </si>
  <si>
    <t>H011849</t>
  </si>
  <si>
    <t>017888011849</t>
  </si>
  <si>
    <t>粤AHZ681</t>
  </si>
  <si>
    <t>2022-03-17 18:32:21</t>
  </si>
  <si>
    <t>2023-05-11 16:06:39</t>
  </si>
  <si>
    <t>16:06:39</t>
  </si>
  <si>
    <t>H010784</t>
  </si>
  <si>
    <t>017888010784</t>
  </si>
  <si>
    <t>粤AGM460</t>
  </si>
  <si>
    <t>2022-03-17 18:31:51</t>
  </si>
  <si>
    <t>2023-05-11 16:20:49</t>
  </si>
  <si>
    <t>16:20:49</t>
  </si>
  <si>
    <t>H011728</t>
  </si>
  <si>
    <t>017888011728</t>
  </si>
  <si>
    <t>粤AGZ761</t>
  </si>
  <si>
    <t>2022-03-17 18:31:20</t>
  </si>
  <si>
    <t>2023-05-11 16:16:32</t>
  </si>
  <si>
    <t>16:16:32</t>
  </si>
  <si>
    <t>H011802</t>
  </si>
  <si>
    <t>017888011802</t>
  </si>
  <si>
    <t>粤AGC473</t>
  </si>
  <si>
    <t>2022-03-17 18:30:41</t>
  </si>
  <si>
    <t>2023-05-11 16:13:37</t>
  </si>
  <si>
    <t>16:13:37</t>
  </si>
  <si>
    <t>H011770</t>
  </si>
  <si>
    <t>017888011770</t>
  </si>
  <si>
    <t>粤AFD866</t>
  </si>
  <si>
    <t>2022-03-16 17:13:42</t>
  </si>
  <si>
    <t>2023-05-10 17:29:10</t>
  </si>
  <si>
    <t>17:29:10</t>
  </si>
  <si>
    <t>8008214</t>
  </si>
  <si>
    <t>014108008214</t>
  </si>
  <si>
    <t>粤AGE010</t>
  </si>
  <si>
    <t>2022-03-16 17:13:07</t>
  </si>
  <si>
    <t>2023-05-07 04:23:44</t>
  </si>
  <si>
    <t>04:23:44</t>
  </si>
  <si>
    <t>8008218</t>
  </si>
  <si>
    <t>014108008218</t>
  </si>
  <si>
    <t>粤AAF505</t>
  </si>
  <si>
    <t>2022-03-16 16:58:40</t>
  </si>
  <si>
    <t>3050352</t>
  </si>
  <si>
    <t>014103050352</t>
  </si>
  <si>
    <t>粤AN2001</t>
  </si>
  <si>
    <t>2022-03-16 10:39:56</t>
  </si>
  <si>
    <t>013305685537</t>
  </si>
  <si>
    <t>粤ADJ437</t>
  </si>
  <si>
    <t>2022-03-15 15:02:55</t>
  </si>
  <si>
    <t>0128465</t>
  </si>
  <si>
    <t>013340128465</t>
  </si>
  <si>
    <t>粤AHS382</t>
  </si>
  <si>
    <t>2022-03-15 10:10:14</t>
  </si>
  <si>
    <t>8008224</t>
  </si>
  <si>
    <t>014108008224</t>
  </si>
  <si>
    <t>粤ABC713</t>
  </si>
  <si>
    <t>2022-03-15 10:08:29</t>
  </si>
  <si>
    <t>8008228</t>
  </si>
  <si>
    <t>014108008228</t>
  </si>
  <si>
    <t>粤AHW092</t>
  </si>
  <si>
    <t>2022-03-15 09:47:40</t>
  </si>
  <si>
    <t>2023-05-11 16:34:03</t>
  </si>
  <si>
    <t>16:34:03</t>
  </si>
  <si>
    <t>13287262501</t>
  </si>
  <si>
    <t>013287262501</t>
  </si>
  <si>
    <t>粤AHN553</t>
  </si>
  <si>
    <t>2022-03-15 09:46:48</t>
  </si>
  <si>
    <t>13208433264</t>
  </si>
  <si>
    <t>013208433264</t>
  </si>
  <si>
    <t>粤AHH898</t>
  </si>
  <si>
    <t>2022-03-15 09:41:32</t>
  </si>
  <si>
    <t>13284129795</t>
  </si>
  <si>
    <t>013284129795</t>
  </si>
  <si>
    <t>粤AFM047</t>
  </si>
  <si>
    <t>2022-03-15 09:30:57</t>
  </si>
  <si>
    <t>H014680</t>
  </si>
  <si>
    <t>017888014680</t>
  </si>
  <si>
    <t>粤ADK130</t>
  </si>
  <si>
    <t>2022-03-15 09:17:44</t>
  </si>
  <si>
    <t>2023-04-19 19:55:24</t>
  </si>
  <si>
    <t>19:55:24</t>
  </si>
  <si>
    <t>H006212</t>
  </si>
  <si>
    <t>017888006212</t>
  </si>
  <si>
    <t>粤AAL329</t>
  </si>
  <si>
    <t>2022-03-15 09:17:09</t>
  </si>
  <si>
    <t>2023-05-11 16:34:26</t>
  </si>
  <si>
    <t>16:34:26</t>
  </si>
  <si>
    <t>H012643</t>
  </si>
  <si>
    <t>017888012643</t>
  </si>
  <si>
    <t>粤AHS798</t>
  </si>
  <si>
    <t>2022-03-15 00:01:03</t>
  </si>
  <si>
    <t>2023-05-11 16:23:48</t>
  </si>
  <si>
    <t>16:23:48</t>
  </si>
  <si>
    <t>H010943</t>
  </si>
  <si>
    <t>017888010943</t>
  </si>
  <si>
    <t>粤ADZ962</t>
  </si>
  <si>
    <t>2022-03-14 14:00:28</t>
  </si>
  <si>
    <t>H012796</t>
  </si>
  <si>
    <t>017888012796</t>
  </si>
  <si>
    <t>粤ADB539</t>
  </si>
  <si>
    <t>2022-03-14 10:59:04</t>
  </si>
  <si>
    <t>H012799</t>
  </si>
  <si>
    <t>017888012799</t>
  </si>
  <si>
    <t>粤ACT678</t>
  </si>
  <si>
    <t>2022-03-14 10:56:25</t>
  </si>
  <si>
    <t>2023-05-11 16:10:26</t>
  </si>
  <si>
    <t>16:10:26</t>
  </si>
  <si>
    <t>H013075</t>
  </si>
  <si>
    <t>017888013075</t>
  </si>
  <si>
    <t>粤AN6621</t>
  </si>
  <si>
    <t>2022-03-14 10:38:47</t>
  </si>
  <si>
    <t>H004656</t>
  </si>
  <si>
    <t>017888004656</t>
  </si>
  <si>
    <t>粤AHH173</t>
  </si>
  <si>
    <t>2022-03-14 09:54:29</t>
  </si>
  <si>
    <t>2023-05-11 16:19:25</t>
  </si>
  <si>
    <t>16:19:25</t>
  </si>
  <si>
    <t>H011602</t>
  </si>
  <si>
    <t>017888011602</t>
  </si>
  <si>
    <t>粤AGH461</t>
  </si>
  <si>
    <t>2022-03-14 09:53:40</t>
  </si>
  <si>
    <t>2023-05-11 16:07:43</t>
  </si>
  <si>
    <t>16:07:43</t>
  </si>
  <si>
    <t>H014671</t>
  </si>
  <si>
    <t>017888014671</t>
  </si>
  <si>
    <t>粤AS1858</t>
  </si>
  <si>
    <t>2022-03-14 09:42:45</t>
  </si>
  <si>
    <t>H004626</t>
  </si>
  <si>
    <t>017888004626</t>
  </si>
  <si>
    <t>粤AS7707</t>
  </si>
  <si>
    <t>2022-03-12 14:45:45</t>
  </si>
  <si>
    <t>13281684288</t>
  </si>
  <si>
    <t>013281684288</t>
  </si>
  <si>
    <t>粤ACF130</t>
  </si>
  <si>
    <t>2022-03-12 14:42:19</t>
  </si>
  <si>
    <t>2023-05-11 16:31:48</t>
  </si>
  <si>
    <t>16:31:48</t>
  </si>
  <si>
    <t>13255332829</t>
  </si>
  <si>
    <t>013255332829</t>
  </si>
  <si>
    <t>粤AGA840</t>
  </si>
  <si>
    <t>2022-03-11 11:32:57</t>
  </si>
  <si>
    <t>13956057627</t>
  </si>
  <si>
    <t>013956057627</t>
  </si>
  <si>
    <t>粤AGA339</t>
  </si>
  <si>
    <t>2022-03-11 11:29:39</t>
  </si>
  <si>
    <t>2023-05-11 16:34:39</t>
  </si>
  <si>
    <t>16:34:39</t>
  </si>
  <si>
    <t>13956057625</t>
  </si>
  <si>
    <t>013956057625</t>
  </si>
  <si>
    <t>粤AHA473</t>
  </si>
  <si>
    <t>2022-03-11 11:23:23</t>
  </si>
  <si>
    <t>8843830</t>
  </si>
  <si>
    <t>013308843830</t>
  </si>
  <si>
    <t>粤AGR752</t>
  </si>
  <si>
    <t>2022-03-11 11:12:39</t>
  </si>
  <si>
    <t>2023-01-12 00:28:14</t>
  </si>
  <si>
    <t>00:28:14</t>
  </si>
  <si>
    <t>8008223</t>
  </si>
  <si>
    <t>014108008223</t>
  </si>
  <si>
    <t>粤AGM333</t>
  </si>
  <si>
    <t>2022-03-11 09:55:31</t>
  </si>
  <si>
    <t>2023-05-11 13:30:21</t>
  </si>
  <si>
    <t>13:30:21</t>
  </si>
  <si>
    <t>5314647</t>
  </si>
  <si>
    <t>014235314647</t>
  </si>
  <si>
    <t>粤AHY435</t>
  </si>
  <si>
    <t>2022-03-11 09:44:53</t>
  </si>
  <si>
    <t>018302427576</t>
  </si>
  <si>
    <t>粤AV9990</t>
  </si>
  <si>
    <t>2022-03-11 09:00:26</t>
  </si>
  <si>
    <t>2023-05-11 16:29:26</t>
  </si>
  <si>
    <t>16:29:26</t>
  </si>
  <si>
    <t>13284196485</t>
  </si>
  <si>
    <t>013284196485</t>
  </si>
  <si>
    <t>粤ACV461</t>
  </si>
  <si>
    <t>2022-03-10 16:24:34</t>
  </si>
  <si>
    <t>064268220277</t>
  </si>
  <si>
    <t>粤AHT309</t>
  </si>
  <si>
    <t>2022-03-10 15:49:46</t>
  </si>
  <si>
    <t>13207654494</t>
  </si>
  <si>
    <t>013207654494</t>
  </si>
  <si>
    <t>粤AGH530</t>
  </si>
  <si>
    <t>2022-03-10 15:49:10</t>
  </si>
  <si>
    <t>13206902350</t>
  </si>
  <si>
    <t>013206902350</t>
  </si>
  <si>
    <t>粤ABT438</t>
  </si>
  <si>
    <t>2022-03-10 11:43:23</t>
  </si>
  <si>
    <t>018303150416</t>
  </si>
  <si>
    <t>粤AS7777</t>
  </si>
  <si>
    <t>2022-03-10 11:35:30</t>
  </si>
  <si>
    <t>H005237</t>
  </si>
  <si>
    <t>017888005237</t>
  </si>
  <si>
    <t>粤AHD642</t>
  </si>
  <si>
    <t>2022-03-10 09:30:39</t>
  </si>
  <si>
    <t>1141629</t>
  </si>
  <si>
    <t>013351141629</t>
  </si>
  <si>
    <t>粤ADR880</t>
  </si>
  <si>
    <t>2022-03-09 14:09:32</t>
  </si>
  <si>
    <t>064268220735</t>
  </si>
  <si>
    <t>粤ACK091</t>
  </si>
  <si>
    <t>2022-03-09 12:59:47</t>
  </si>
  <si>
    <t>2023-05-11 15:38:33</t>
  </si>
  <si>
    <t>15:38:33</t>
  </si>
  <si>
    <t>064268212926</t>
  </si>
  <si>
    <t>粤ACU925</t>
  </si>
  <si>
    <t>2022-03-09 11:56:19</t>
  </si>
  <si>
    <t>064268204657</t>
  </si>
  <si>
    <t>粤AHR477</t>
  </si>
  <si>
    <t>2022-03-09 11:50:17</t>
  </si>
  <si>
    <t>8008221</t>
  </si>
  <si>
    <t>014108008221</t>
  </si>
  <si>
    <t>粤AHB759</t>
  </si>
  <si>
    <t>2022-03-09 09:31:16</t>
  </si>
  <si>
    <t>13287266823</t>
  </si>
  <si>
    <t>013287266823</t>
  </si>
  <si>
    <t>粤AHL311</t>
  </si>
  <si>
    <t>2022-03-09 09:20:33</t>
  </si>
  <si>
    <t>2023-05-11 13:50:41</t>
  </si>
  <si>
    <t>13:50:41</t>
  </si>
  <si>
    <t>018309082736</t>
  </si>
  <si>
    <t>粤ACH855</t>
  </si>
  <si>
    <t>2022-03-09 09:19:37</t>
  </si>
  <si>
    <t>018303916528</t>
  </si>
  <si>
    <t>粤AL0439</t>
  </si>
  <si>
    <t>2022-03-08 12:59:17</t>
  </si>
  <si>
    <t>013305673008</t>
  </si>
  <si>
    <t>粤AK1992</t>
  </si>
  <si>
    <t>2022-03-08 12:58:46</t>
  </si>
  <si>
    <t>013305672997</t>
  </si>
  <si>
    <t>粤ADF153</t>
  </si>
  <si>
    <t>2022-03-08 12:58:12</t>
  </si>
  <si>
    <t>013305672218</t>
  </si>
  <si>
    <t>粤ABJ393</t>
  </si>
  <si>
    <t>2022-03-08 12:53:32</t>
  </si>
  <si>
    <t>013305673018</t>
  </si>
  <si>
    <t>粤AAP870</t>
  </si>
  <si>
    <t>2022-03-08 12:52:42</t>
  </si>
  <si>
    <t>013305673001</t>
  </si>
  <si>
    <t>粤A32805D</t>
  </si>
  <si>
    <t>2022-03-08 12:33:58</t>
  </si>
  <si>
    <t>013305672996</t>
  </si>
  <si>
    <t>粤AFB212</t>
  </si>
  <si>
    <t>2022-03-08 11:51:12</t>
  </si>
  <si>
    <t>40270640726</t>
  </si>
  <si>
    <t>040270640726</t>
  </si>
  <si>
    <t>粤AAT453</t>
  </si>
  <si>
    <t>2022-03-08 11:42:39</t>
  </si>
  <si>
    <t>18818899894</t>
  </si>
  <si>
    <t>018818899894</t>
  </si>
  <si>
    <t>粤AAZ249</t>
  </si>
  <si>
    <t>2022-03-08 11:41:51</t>
  </si>
  <si>
    <t>18818812824</t>
  </si>
  <si>
    <t>018818812824</t>
  </si>
  <si>
    <t>粤AAZ625</t>
  </si>
  <si>
    <t>2022-03-08 11:41:07</t>
  </si>
  <si>
    <t>18818898987</t>
  </si>
  <si>
    <t>018818898987</t>
  </si>
  <si>
    <t>粤AW9372</t>
  </si>
  <si>
    <t>2022-03-08 11:39:10</t>
  </si>
  <si>
    <t>18818898854</t>
  </si>
  <si>
    <t>018818898854</t>
  </si>
  <si>
    <t>粤AAT326</t>
  </si>
  <si>
    <t>2022-03-08 10:34:53</t>
  </si>
  <si>
    <t>2023-05-11 15:23:40</t>
  </si>
  <si>
    <t>15:23:40</t>
  </si>
  <si>
    <t>064268220542</t>
  </si>
  <si>
    <t>粤AAT317</t>
  </si>
  <si>
    <t>2022-03-08 09:58:31</t>
  </si>
  <si>
    <t>2023-05-11 15:25:10</t>
  </si>
  <si>
    <t>15:25:10</t>
  </si>
  <si>
    <t>064268219540</t>
  </si>
  <si>
    <t>粤AGB071</t>
  </si>
  <si>
    <t>2022-03-08 07:39:04</t>
  </si>
  <si>
    <t>14439123890</t>
  </si>
  <si>
    <t>014439123890</t>
  </si>
  <si>
    <t>粤AHZ627</t>
  </si>
  <si>
    <t>2022-03-07 15:50:07</t>
  </si>
  <si>
    <t>013956678997</t>
  </si>
  <si>
    <t>粤AGJ485</t>
  </si>
  <si>
    <t>2022-03-07 12:28:21</t>
  </si>
  <si>
    <t>013956825945</t>
  </si>
  <si>
    <t>粤AAV430</t>
  </si>
  <si>
    <t>2022-03-06 19:14:11</t>
  </si>
  <si>
    <t>4970288</t>
  </si>
  <si>
    <t>013304970288</t>
  </si>
  <si>
    <t>粤AV9609</t>
  </si>
  <si>
    <t>2022-03-06 14:38:22</t>
  </si>
  <si>
    <t>013305673026</t>
  </si>
  <si>
    <t>粤AN5842</t>
  </si>
  <si>
    <t>2022-03-06 14:37:07</t>
  </si>
  <si>
    <t>013305672990</t>
  </si>
  <si>
    <t>粤AM7622</t>
  </si>
  <si>
    <t>2022-03-06 14:36:25</t>
  </si>
  <si>
    <t>013305673019</t>
  </si>
  <si>
    <t>粤ADR071</t>
  </si>
  <si>
    <t>2022-03-06 14:32:48</t>
  </si>
  <si>
    <t>013305685536</t>
  </si>
  <si>
    <t>粤ADK063</t>
  </si>
  <si>
    <t>2022-03-06 14:32:09</t>
  </si>
  <si>
    <t>013305673012</t>
  </si>
  <si>
    <t>粤ADJ807</t>
  </si>
  <si>
    <t>2022-03-06 14:25:58</t>
  </si>
  <si>
    <t>013305685541</t>
  </si>
  <si>
    <t>粤ADC188</t>
  </si>
  <si>
    <t>2022-03-06 14:24:44</t>
  </si>
  <si>
    <t>013305685544</t>
  </si>
  <si>
    <t>粤ADA123</t>
  </si>
  <si>
    <t>2022-03-06 14:23:52</t>
  </si>
  <si>
    <t>013305685539</t>
  </si>
  <si>
    <t>粤ACT829</t>
  </si>
  <si>
    <t>2022-03-06 14:23:21</t>
  </si>
  <si>
    <t>013305673017</t>
  </si>
  <si>
    <t>粤ACM448</t>
  </si>
  <si>
    <t>2022-03-06 14:20:06</t>
  </si>
  <si>
    <t>013305685520</t>
  </si>
  <si>
    <t>粤ACF833</t>
  </si>
  <si>
    <t>2022-03-06 14:17:24</t>
  </si>
  <si>
    <t>013305685543</t>
  </si>
  <si>
    <t>粤ABE198</t>
  </si>
  <si>
    <t>2022-03-06 14:13:47</t>
  </si>
  <si>
    <t>013305673016</t>
  </si>
  <si>
    <t>粤ABE182</t>
  </si>
  <si>
    <t>2022-03-06 14:11:05</t>
  </si>
  <si>
    <t>013305673015</t>
  </si>
  <si>
    <t>粤AN4671</t>
  </si>
  <si>
    <t>2022-03-05 10:43:35</t>
  </si>
  <si>
    <t>2023-05-10 09:42:53</t>
  </si>
  <si>
    <t>09:42:53</t>
  </si>
  <si>
    <t>19711425469</t>
  </si>
  <si>
    <t>019711425469</t>
  </si>
  <si>
    <t>粤AGH189</t>
  </si>
  <si>
    <t>2022-03-05 10:28:13</t>
  </si>
  <si>
    <t>13258728148</t>
  </si>
  <si>
    <t>013258728148</t>
  </si>
  <si>
    <t>粤AGT367</t>
  </si>
  <si>
    <t>2022-03-05 10:10:29</t>
  </si>
  <si>
    <t>13217033139</t>
  </si>
  <si>
    <t>013217033139</t>
  </si>
  <si>
    <t>粤AP2325</t>
  </si>
  <si>
    <t>2022-03-05 09:17:54</t>
  </si>
  <si>
    <t>2023-05-11 16:34:06</t>
  </si>
  <si>
    <t>16:34:06</t>
  </si>
  <si>
    <t>13287262489</t>
  </si>
  <si>
    <t>013287262489</t>
  </si>
  <si>
    <t>粤AHX697</t>
  </si>
  <si>
    <t>2022-03-04 18:45:12</t>
  </si>
  <si>
    <t>19478556696</t>
  </si>
  <si>
    <t>019478556696</t>
  </si>
  <si>
    <t>粤ACX542</t>
  </si>
  <si>
    <t>2022-03-04 17:31:40</t>
  </si>
  <si>
    <t>018301958828</t>
  </si>
  <si>
    <t>粤A21235D</t>
  </si>
  <si>
    <t>2022-03-04 14:33:37</t>
  </si>
  <si>
    <t>2023-05-11 08:39:55</t>
  </si>
  <si>
    <t>08:39:55</t>
  </si>
  <si>
    <t>013305672995</t>
  </si>
  <si>
    <t>粤AHY431</t>
  </si>
  <si>
    <t>2022-03-04 14:04:46</t>
  </si>
  <si>
    <t>19711755202</t>
  </si>
  <si>
    <t>019711755202</t>
  </si>
  <si>
    <t>粤ABL072</t>
  </si>
  <si>
    <t>2022-03-04 08:38:31</t>
  </si>
  <si>
    <t>13212557192</t>
  </si>
  <si>
    <t>013212557192</t>
  </si>
  <si>
    <t>粤AV9461</t>
  </si>
  <si>
    <t>2022-03-03 15:49:48</t>
  </si>
  <si>
    <t>536161</t>
  </si>
  <si>
    <t>013302536161</t>
  </si>
  <si>
    <t>粤AU8145</t>
  </si>
  <si>
    <t>2022-03-03 15:39:21</t>
  </si>
  <si>
    <t>2022-12-23 21:55:59</t>
  </si>
  <si>
    <t>21:55:59</t>
  </si>
  <si>
    <t>536221</t>
  </si>
  <si>
    <t>013302536221</t>
  </si>
  <si>
    <t>粤AS9831</t>
  </si>
  <si>
    <t>2022-03-03 15:39:01</t>
  </si>
  <si>
    <t>2023-03-17 12:31:42</t>
  </si>
  <si>
    <t>12:31:42</t>
  </si>
  <si>
    <t>475723</t>
  </si>
  <si>
    <t>013302475723</t>
  </si>
  <si>
    <t>粤AS9810</t>
  </si>
  <si>
    <t>2022-03-03 15:36:40</t>
  </si>
  <si>
    <t>2023-05-11 03:20:12</t>
  </si>
  <si>
    <t>03:20:12</t>
  </si>
  <si>
    <t>538358</t>
  </si>
  <si>
    <t>013302538358</t>
  </si>
  <si>
    <t>粤AS6585</t>
  </si>
  <si>
    <t>2022-03-03 15:33:46</t>
  </si>
  <si>
    <t>2023-05-10 23:19:55</t>
  </si>
  <si>
    <t>23:19:55</t>
  </si>
  <si>
    <t>475729</t>
  </si>
  <si>
    <t>013302475729</t>
  </si>
  <si>
    <t>粤AS6461</t>
  </si>
  <si>
    <t>2022-03-03 15:33:26</t>
  </si>
  <si>
    <t>536429</t>
  </si>
  <si>
    <t>013302536429</t>
  </si>
  <si>
    <t>粤AS5746</t>
  </si>
  <si>
    <t>2022-03-03 15:32:16</t>
  </si>
  <si>
    <t>2023-04-20 10:17:31</t>
  </si>
  <si>
    <t>10:17:31</t>
  </si>
  <si>
    <t>475704</t>
  </si>
  <si>
    <t>013302475704</t>
  </si>
  <si>
    <t>粤AS5463</t>
  </si>
  <si>
    <t>2022-03-03 15:31:35</t>
  </si>
  <si>
    <t>2023-05-11 15:55:47</t>
  </si>
  <si>
    <t>15:55:47</t>
  </si>
  <si>
    <t>538382</t>
  </si>
  <si>
    <t>013302538382</t>
  </si>
  <si>
    <t>粤AFM971</t>
  </si>
  <si>
    <t>2022-03-03 15:23:02</t>
  </si>
  <si>
    <t>598318</t>
  </si>
  <si>
    <t>013302598318</t>
  </si>
  <si>
    <t>粤ADV423</t>
  </si>
  <si>
    <t>2022-03-03 15:11:58</t>
  </si>
  <si>
    <t>536267</t>
  </si>
  <si>
    <t>013302536267</t>
  </si>
  <si>
    <t>粤ADT162</t>
  </si>
  <si>
    <t>2022-03-03 15:05:54</t>
  </si>
  <si>
    <t>538326</t>
  </si>
  <si>
    <t>013302538326</t>
  </si>
  <si>
    <t>粤ADQ227</t>
  </si>
  <si>
    <t>2022-03-03 15:02:50</t>
  </si>
  <si>
    <t>2023-04-28 12:31:50</t>
  </si>
  <si>
    <t>12:31:50</t>
  </si>
  <si>
    <t>536372</t>
  </si>
  <si>
    <t>013302536372</t>
  </si>
  <si>
    <t>粤ADP519</t>
  </si>
  <si>
    <t>2022-03-03 15:01:46</t>
  </si>
  <si>
    <t>2023-05-11 16:28:45</t>
  </si>
  <si>
    <t>16:28:45</t>
  </si>
  <si>
    <t>071418</t>
  </si>
  <si>
    <t>013303071418</t>
  </si>
  <si>
    <t>粤ADN719</t>
  </si>
  <si>
    <t>2022-03-03 14:58:39</t>
  </si>
  <si>
    <t>012493</t>
  </si>
  <si>
    <t>017888012493</t>
  </si>
  <si>
    <t>粤AAP878</t>
  </si>
  <si>
    <t>2022-03-03 14:41:10</t>
  </si>
  <si>
    <t>2022-12-28 08:07:27</t>
  </si>
  <si>
    <t>08:07:27</t>
  </si>
  <si>
    <t>536248</t>
  </si>
  <si>
    <t>013302536248</t>
  </si>
  <si>
    <t>粤AAF789</t>
  </si>
  <si>
    <t>2022-03-03 14:40:56</t>
  </si>
  <si>
    <t>2022-12-31 12:22:39</t>
  </si>
  <si>
    <t>12:22:39</t>
  </si>
  <si>
    <t>536251</t>
  </si>
  <si>
    <t>013302536251</t>
  </si>
  <si>
    <t>粤AAF503</t>
  </si>
  <si>
    <t>2022-03-03 14:40:01</t>
  </si>
  <si>
    <t>2023-05-11 15:54:44</t>
  </si>
  <si>
    <t>15:54:44</t>
  </si>
  <si>
    <t>538332</t>
  </si>
  <si>
    <t>013302538332</t>
  </si>
  <si>
    <t>粤AS6616</t>
  </si>
  <si>
    <t>2022-03-03 14:34:01</t>
  </si>
  <si>
    <t>013305685524</t>
  </si>
  <si>
    <t>粤AS4316</t>
  </si>
  <si>
    <t>2022-03-03 14:33:27</t>
  </si>
  <si>
    <t>013305685521</t>
  </si>
  <si>
    <t>粤AP8778</t>
  </si>
  <si>
    <t>2022-03-03 14:32:26</t>
  </si>
  <si>
    <t>013305685530</t>
  </si>
  <si>
    <t>粤ADL403</t>
  </si>
  <si>
    <t>2022-03-03 14:32:09</t>
  </si>
  <si>
    <t>2023-01-15 22:53:09</t>
  </si>
  <si>
    <t>22:53:09</t>
  </si>
  <si>
    <t>2538306</t>
  </si>
  <si>
    <t>013302538306</t>
  </si>
  <si>
    <t>粤AP1180</t>
  </si>
  <si>
    <t>2022-03-03 14:31:51</t>
  </si>
  <si>
    <t>013305685523</t>
  </si>
  <si>
    <t>粤AP1173</t>
  </si>
  <si>
    <t>2022-03-03 14:31:11</t>
  </si>
  <si>
    <t>013305685527</t>
  </si>
  <si>
    <t>粤AM5553</t>
  </si>
  <si>
    <t>2022-03-03 14:30:40</t>
  </si>
  <si>
    <t>013305685535</t>
  </si>
  <si>
    <t>粤ADZ085</t>
  </si>
  <si>
    <t>2022-03-03 14:29:36</t>
  </si>
  <si>
    <t>013305685525</t>
  </si>
  <si>
    <t>粤ADB490</t>
  </si>
  <si>
    <t>2022-03-03 14:28:55</t>
  </si>
  <si>
    <t>013305685528</t>
  </si>
  <si>
    <t>粤ABU673</t>
  </si>
  <si>
    <t>2022-03-03 14:27:35</t>
  </si>
  <si>
    <t>013305685534</t>
  </si>
  <si>
    <t>粤ACU562</t>
  </si>
  <si>
    <t>2022-03-03 10:30:54</t>
  </si>
  <si>
    <t>H012496</t>
  </si>
  <si>
    <t>017888012496</t>
  </si>
  <si>
    <t>粤ACL403</t>
  </si>
  <si>
    <t>2022-03-03 10:19:59</t>
  </si>
  <si>
    <t>2023-05-10 17:49:02</t>
  </si>
  <si>
    <t>17:49:02</t>
  </si>
  <si>
    <t>H004516</t>
  </si>
  <si>
    <t>012917004516</t>
  </si>
  <si>
    <t>粤ADZ823</t>
  </si>
  <si>
    <t>2022-03-03 10:05:36</t>
  </si>
  <si>
    <t>H012814</t>
  </si>
  <si>
    <t>017888012814</t>
  </si>
  <si>
    <t>粤ADL370</t>
  </si>
  <si>
    <t>2022-03-03 09:42:03</t>
  </si>
  <si>
    <t>2023-04-22 21:07:43</t>
  </si>
  <si>
    <t>21:07:43</t>
  </si>
  <si>
    <t>536253</t>
  </si>
  <si>
    <t>013302536253</t>
  </si>
  <si>
    <t>粤ADJ833</t>
  </si>
  <si>
    <t>2022-03-03 09:40:20</t>
  </si>
  <si>
    <t>2022-09-28 03:30:11</t>
  </si>
  <si>
    <t>03:30:11</t>
  </si>
  <si>
    <t>536363</t>
  </si>
  <si>
    <t>013302536363</t>
  </si>
  <si>
    <t>粤ADJ715</t>
  </si>
  <si>
    <t>2022-03-03 09:40:01</t>
  </si>
  <si>
    <t>536371</t>
  </si>
  <si>
    <t>013302536371</t>
  </si>
  <si>
    <t>粤ADJ215</t>
  </si>
  <si>
    <t>2022-03-03 09:39:43</t>
  </si>
  <si>
    <t>538386</t>
  </si>
  <si>
    <t>013302538386</t>
  </si>
  <si>
    <t>粤ACY860</t>
  </si>
  <si>
    <t>2022-03-03 09:32:36</t>
  </si>
  <si>
    <t>536173</t>
  </si>
  <si>
    <t>013302536173</t>
  </si>
  <si>
    <t>粤ACX049</t>
  </si>
  <si>
    <t>2022-03-03 09:30:35</t>
  </si>
  <si>
    <t>536404</t>
  </si>
  <si>
    <t>013302536404</t>
  </si>
  <si>
    <t>粤ACW200</t>
  </si>
  <si>
    <t>2022-03-03 09:28:35</t>
  </si>
  <si>
    <t>2023-05-11 14:53:07</t>
  </si>
  <si>
    <t>14:53:07</t>
  </si>
  <si>
    <t>536344</t>
  </si>
  <si>
    <t>013302536344</t>
  </si>
  <si>
    <t>粤ACS642</t>
  </si>
  <si>
    <t>2022-03-03 09:24:30</t>
  </si>
  <si>
    <t>2023-05-11 16:25:23</t>
  </si>
  <si>
    <t>16:25:23</t>
  </si>
  <si>
    <t>598231</t>
  </si>
  <si>
    <t>013302598231</t>
  </si>
  <si>
    <t>粤ACS050</t>
  </si>
  <si>
    <t>2022-03-03 09:24:11</t>
  </si>
  <si>
    <t>2023-05-04 19:19:39</t>
  </si>
  <si>
    <t>19:19:39</t>
  </si>
  <si>
    <t>538323</t>
  </si>
  <si>
    <t>013302538323</t>
  </si>
  <si>
    <t>粤ACL488</t>
  </si>
  <si>
    <t>2022-03-03 09:18:52</t>
  </si>
  <si>
    <t>538327</t>
  </si>
  <si>
    <t>013302538327</t>
  </si>
  <si>
    <t>粤ACG186</t>
  </si>
  <si>
    <t>2022-03-03 09:11:13</t>
  </si>
  <si>
    <t>2023-01-12 06:36:14</t>
  </si>
  <si>
    <t>06:36:14</t>
  </si>
  <si>
    <t>536402</t>
  </si>
  <si>
    <t>013302536402</t>
  </si>
  <si>
    <t>粤ACF766</t>
  </si>
  <si>
    <t>2022-03-03 09:10:53</t>
  </si>
  <si>
    <t>536407</t>
  </si>
  <si>
    <t>013302536407</t>
  </si>
  <si>
    <t>粤ACD835</t>
  </si>
  <si>
    <t>2022-03-03 09:08:26</t>
  </si>
  <si>
    <t>2023-05-11 10:25:29</t>
  </si>
  <si>
    <t>10:25:29</t>
  </si>
  <si>
    <t>536331</t>
  </si>
  <si>
    <t>013302536331</t>
  </si>
  <si>
    <t>粤ABZ117</t>
  </si>
  <si>
    <t>2022-03-03 09:06:01</t>
  </si>
  <si>
    <t>2022-12-31 16:29:57</t>
  </si>
  <si>
    <t>16:29:57</t>
  </si>
  <si>
    <t>538324</t>
  </si>
  <si>
    <t>013302538324</t>
  </si>
  <si>
    <t>粤AGZ887</t>
  </si>
  <si>
    <t>2022-03-03 09:00:50</t>
  </si>
  <si>
    <t>6101818</t>
  </si>
  <si>
    <t>013866101818</t>
  </si>
  <si>
    <t>粤ABX320</t>
  </si>
  <si>
    <t>2022-03-03 08:57:56</t>
  </si>
  <si>
    <t>2023-05-11 14:07:22</t>
  </si>
  <si>
    <t>14:07:22</t>
  </si>
  <si>
    <t>475969</t>
  </si>
  <si>
    <t>013302475969</t>
  </si>
  <si>
    <t>粤ABX016</t>
  </si>
  <si>
    <t>2022-03-03 08:57:35</t>
  </si>
  <si>
    <t>2023-05-11 16:28:57</t>
  </si>
  <si>
    <t>16:28:57</t>
  </si>
  <si>
    <t>538339</t>
  </si>
  <si>
    <t>013302538339</t>
  </si>
  <si>
    <t>粤ABS978</t>
  </si>
  <si>
    <t>2022-03-03 08:54:22</t>
  </si>
  <si>
    <t>2023-05-11 16:29:31</t>
  </si>
  <si>
    <t>16:29:31</t>
  </si>
  <si>
    <t>475750</t>
  </si>
  <si>
    <t>013302475750</t>
  </si>
  <si>
    <t>粤ABR816</t>
  </si>
  <si>
    <t>2022-03-03 08:46:28</t>
  </si>
  <si>
    <t>475738</t>
  </si>
  <si>
    <t>013302475738</t>
  </si>
  <si>
    <t>粤ABN829</t>
  </si>
  <si>
    <t>2022-03-03 08:43:23</t>
  </si>
  <si>
    <t>2023-03-21 15:03:50</t>
  </si>
  <si>
    <t>15:03:50</t>
  </si>
  <si>
    <t>536187</t>
  </si>
  <si>
    <t>013302536187</t>
  </si>
  <si>
    <t>粤AAT461</t>
  </si>
  <si>
    <t>2022-03-03 08:26:42</t>
  </si>
  <si>
    <t>2023-04-11 16:46:19</t>
  </si>
  <si>
    <t>16:46:19</t>
  </si>
  <si>
    <t>13281683845</t>
  </si>
  <si>
    <t>013281683845</t>
  </si>
  <si>
    <t>粤AS7720</t>
  </si>
  <si>
    <t>2022-03-03 08:20:59</t>
  </si>
  <si>
    <t>2023-05-08 11:32:44</t>
  </si>
  <si>
    <t>11:32:44</t>
  </si>
  <si>
    <t>13287262082</t>
  </si>
  <si>
    <t>013287262082</t>
  </si>
  <si>
    <t>粤ABE135</t>
  </si>
  <si>
    <t>2022-03-02 17:28:41</t>
  </si>
  <si>
    <t>475692</t>
  </si>
  <si>
    <t>013302475692</t>
  </si>
  <si>
    <t>粤ABD227</t>
  </si>
  <si>
    <t>2022-03-02 17:26:57</t>
  </si>
  <si>
    <t>536266</t>
  </si>
  <si>
    <t>013302536266</t>
  </si>
  <si>
    <t>粤AAV489</t>
  </si>
  <si>
    <t>2022-03-02 17:25:28</t>
  </si>
  <si>
    <t>2022-12-10 04:04:15</t>
  </si>
  <si>
    <t>04:04:15</t>
  </si>
  <si>
    <t>538380</t>
  </si>
  <si>
    <t>013302538380</t>
  </si>
  <si>
    <t>粤AAQ927</t>
  </si>
  <si>
    <t>2022-03-02 17:24:29</t>
  </si>
  <si>
    <t>2022-12-16 13:23:41</t>
  </si>
  <si>
    <t>13:23:41</t>
  </si>
  <si>
    <t>538322</t>
  </si>
  <si>
    <t>013302538322</t>
  </si>
  <si>
    <t>粤AFD435</t>
  </si>
  <si>
    <t>2022-03-02 10:27:40</t>
  </si>
  <si>
    <t>14302784040</t>
  </si>
  <si>
    <t>014302784040</t>
  </si>
  <si>
    <t>粤ADN357</t>
  </si>
  <si>
    <t>2022-03-01 23:07:15</t>
  </si>
  <si>
    <t>2023-05-11 16:22:28</t>
  </si>
  <si>
    <t>16:22:28</t>
  </si>
  <si>
    <t>9401901</t>
  </si>
  <si>
    <t>049208109441</t>
  </si>
  <si>
    <t>粤AV6905</t>
  </si>
  <si>
    <t>2022-03-01 15:04:22</t>
  </si>
  <si>
    <t>013302173829</t>
  </si>
  <si>
    <t>025903055754</t>
  </si>
  <si>
    <t>粤ACX245</t>
  </si>
  <si>
    <t>2022-03-01 14:58:43</t>
  </si>
  <si>
    <t>2023-05-10 14:27:31</t>
  </si>
  <si>
    <t>14:27:31</t>
  </si>
  <si>
    <t xml:space="preserve"> 013301584343</t>
  </si>
  <si>
    <t>013301584343</t>
  </si>
  <si>
    <t>025903055611</t>
  </si>
  <si>
    <t>粤AS6612</t>
  </si>
  <si>
    <t>2022-03-01 10:04:33</t>
  </si>
  <si>
    <t>013305673003</t>
  </si>
  <si>
    <t>粤AS4322</t>
  </si>
  <si>
    <t>2022-03-01 10:04:00</t>
  </si>
  <si>
    <t>013305685526</t>
  </si>
  <si>
    <t>粤AS4320</t>
  </si>
  <si>
    <t>2022-03-01 10:02:57</t>
  </si>
  <si>
    <t>013305685529</t>
  </si>
  <si>
    <t>粤AS4318</t>
  </si>
  <si>
    <t>2022-03-01 10:02:19</t>
  </si>
  <si>
    <t>013305672993</t>
  </si>
  <si>
    <t>粤AS4296</t>
  </si>
  <si>
    <t>2022-03-01 10:01:41</t>
  </si>
  <si>
    <t>013305673007</t>
  </si>
  <si>
    <t>粤AP8779</t>
  </si>
  <si>
    <t>2022-03-01 10:00:46</t>
  </si>
  <si>
    <t>013305685531</t>
  </si>
  <si>
    <t>粤AP1179</t>
  </si>
  <si>
    <t>2022-03-01 10:00:13</t>
  </si>
  <si>
    <t>013305685533</t>
  </si>
  <si>
    <t>粤ADL690</t>
  </si>
  <si>
    <t>2022-03-01 09:59:38</t>
  </si>
  <si>
    <t>013305685540</t>
  </si>
  <si>
    <t>粤ADA956</t>
  </si>
  <si>
    <t>2022-03-01 09:59:04</t>
  </si>
  <si>
    <t>013305673005</t>
  </si>
  <si>
    <t>粤ACW368</t>
  </si>
  <si>
    <t>2022-03-01 09:57:04</t>
  </si>
  <si>
    <t>013305672991</t>
  </si>
  <si>
    <t>粤ABB190</t>
  </si>
  <si>
    <t>2022-03-01 09:56:07</t>
  </si>
  <si>
    <t>013305685532</t>
  </si>
  <si>
    <t>粤ACH836</t>
  </si>
  <si>
    <t>2022-03-01 09:32:24</t>
  </si>
  <si>
    <t>018302389208</t>
  </si>
  <si>
    <t>粤ABJ560</t>
  </si>
  <si>
    <t>2022-03-01 09:32:01</t>
  </si>
  <si>
    <t>018304820136</t>
  </si>
  <si>
    <t>粤AFV632</t>
  </si>
  <si>
    <t>2022-02-28 15:30:06</t>
  </si>
  <si>
    <t>6821292</t>
  </si>
  <si>
    <t>040706821292</t>
  </si>
  <si>
    <t>粤AV3439</t>
  </si>
  <si>
    <t>2022-02-28 14:33:32</t>
  </si>
  <si>
    <t>13208999149</t>
  </si>
  <si>
    <t>013208999149</t>
  </si>
  <si>
    <t>粤ABY291</t>
  </si>
  <si>
    <t>2022-02-28 14:17:39</t>
  </si>
  <si>
    <t>13290496621</t>
  </si>
  <si>
    <t>013290496621</t>
  </si>
  <si>
    <t>粤AFD482</t>
  </si>
  <si>
    <t>2022-02-28 14:14:22</t>
  </si>
  <si>
    <t>2023-05-11 16:27:12</t>
  </si>
  <si>
    <t>16:27:12</t>
  </si>
  <si>
    <t>13287262865</t>
  </si>
  <si>
    <t>013287262865</t>
  </si>
  <si>
    <t>粤AN0057</t>
  </si>
  <si>
    <t>2022-02-28 14:08:17</t>
  </si>
  <si>
    <t>13207116330</t>
  </si>
  <si>
    <t>013207116330</t>
  </si>
  <si>
    <t>粤AG9195</t>
  </si>
  <si>
    <t>2022-02-28 12:19:25</t>
  </si>
  <si>
    <t>1141632</t>
  </si>
  <si>
    <t>013351141632</t>
  </si>
  <si>
    <t>粤AS6593</t>
  </si>
  <si>
    <t>2022-02-28 10:34:07</t>
  </si>
  <si>
    <t>013305673006</t>
  </si>
  <si>
    <t>粤AS6569</t>
  </si>
  <si>
    <t>2022-02-28 10:33:27</t>
  </si>
  <si>
    <t>2023-05-11 16:33:38</t>
  </si>
  <si>
    <t>16:33:38</t>
  </si>
  <si>
    <t>013305673036</t>
  </si>
  <si>
    <t>粤AS4310</t>
  </si>
  <si>
    <t>2022-02-28 10:32:49</t>
  </si>
  <si>
    <t>013305672992</t>
  </si>
  <si>
    <t>粤AP1177</t>
  </si>
  <si>
    <t>2022-02-28 10:31:22</t>
  </si>
  <si>
    <t>013305672987</t>
  </si>
  <si>
    <t>粤ADN626</t>
  </si>
  <si>
    <t>2022-02-28 10:27:55</t>
  </si>
  <si>
    <t>013305672999</t>
  </si>
  <si>
    <t>粤ACY418</t>
  </si>
  <si>
    <t>2022-02-28 10:25:01</t>
  </si>
  <si>
    <t>013305673020</t>
  </si>
  <si>
    <t>粤ABJ403</t>
  </si>
  <si>
    <t>2022-02-28 10:23:14</t>
  </si>
  <si>
    <t>013305673032</t>
  </si>
  <si>
    <t>粤ABC267</t>
  </si>
  <si>
    <t>2022-02-28 10:22:34</t>
  </si>
  <si>
    <t>013305672989</t>
  </si>
  <si>
    <t>粤ABC248</t>
  </si>
  <si>
    <t>2022-02-28 10:21:52</t>
  </si>
  <si>
    <t>013305673029</t>
  </si>
  <si>
    <t>粤AFB511</t>
  </si>
  <si>
    <t>2022-02-25 17:49:56</t>
  </si>
  <si>
    <t>10103890000</t>
  </si>
  <si>
    <t>010103890000</t>
  </si>
  <si>
    <t>粤AHG442</t>
  </si>
  <si>
    <t>2022-02-25 17:49:23</t>
  </si>
  <si>
    <t>2023-05-11 16:32:34</t>
  </si>
  <si>
    <t>16:32:34</t>
  </si>
  <si>
    <t>10103658000</t>
  </si>
  <si>
    <t>010103658000</t>
  </si>
  <si>
    <t>粤ADT276</t>
  </si>
  <si>
    <t>2022-02-25 17:47:33</t>
  </si>
  <si>
    <t>2023-05-11 14:05:31</t>
  </si>
  <si>
    <t>14:05:31</t>
  </si>
  <si>
    <t>10103597600</t>
  </si>
  <si>
    <t>010103597600</t>
  </si>
  <si>
    <t>粤AFM628</t>
  </si>
  <si>
    <t>2022-02-25 17:46:11</t>
  </si>
  <si>
    <t>10103623600</t>
  </si>
  <si>
    <t>010103623600</t>
  </si>
  <si>
    <t>粤AP7065</t>
  </si>
  <si>
    <t>2022-02-25 17:43:48</t>
  </si>
  <si>
    <t>10104349300</t>
  </si>
  <si>
    <t>010104349300</t>
  </si>
  <si>
    <t>粤ABB069</t>
  </si>
  <si>
    <t>2022-02-25 17:43:16</t>
  </si>
  <si>
    <t>2023-04-28 22:25:11</t>
  </si>
  <si>
    <t>22:25:11</t>
  </si>
  <si>
    <t>10103888800</t>
  </si>
  <si>
    <t>010103888800</t>
  </si>
  <si>
    <t>粤AGA910</t>
  </si>
  <si>
    <t>2022-02-25 17:42:06</t>
  </si>
  <si>
    <t>10103658700</t>
  </si>
  <si>
    <t>010103658700</t>
  </si>
  <si>
    <t>粤AHP138</t>
  </si>
  <si>
    <t>2022-02-25 17:40:10</t>
  </si>
  <si>
    <t>10103624900</t>
  </si>
  <si>
    <t>010103624900</t>
  </si>
  <si>
    <t>粤AS4350</t>
  </si>
  <si>
    <t>2022-02-25 17:37:00</t>
  </si>
  <si>
    <t>10103913600</t>
  </si>
  <si>
    <t>010103913600</t>
  </si>
  <si>
    <t>粤AS4545</t>
  </si>
  <si>
    <t>2022-02-25 17:35:42</t>
  </si>
  <si>
    <t>10103687800</t>
  </si>
  <si>
    <t>010103687800</t>
  </si>
  <si>
    <t>粤AGX322</t>
  </si>
  <si>
    <t>2022-02-25 17:34:59</t>
  </si>
  <si>
    <t>10103656300</t>
  </si>
  <si>
    <t>010103656300</t>
  </si>
  <si>
    <t>粤AAL449</t>
  </si>
  <si>
    <t>2022-02-25 17:32:59</t>
  </si>
  <si>
    <t>1010391410</t>
  </si>
  <si>
    <t>010103914100</t>
  </si>
  <si>
    <t>粤ACQ135</t>
  </si>
  <si>
    <t>2022-02-25 17:31:16</t>
  </si>
  <si>
    <t>10103886200</t>
  </si>
  <si>
    <t>010103886200</t>
  </si>
  <si>
    <t>粤ADE436</t>
  </si>
  <si>
    <t>2022-02-25 17:30:35</t>
  </si>
  <si>
    <t>10104066200</t>
  </si>
  <si>
    <t>010104066200</t>
  </si>
  <si>
    <t>粤AFH831</t>
  </si>
  <si>
    <t>2022-02-25 17:29:10</t>
  </si>
  <si>
    <t>10103623100</t>
  </si>
  <si>
    <t>010103623100</t>
  </si>
  <si>
    <t>粤AFM172</t>
  </si>
  <si>
    <t>2022-02-25 17:28:27</t>
  </si>
  <si>
    <t>10103915300</t>
  </si>
  <si>
    <t>010103915300</t>
  </si>
  <si>
    <t>粤AAP277</t>
  </si>
  <si>
    <t>2022-02-25 17:26:07</t>
  </si>
  <si>
    <t>10103958800</t>
  </si>
  <si>
    <t>010103958800</t>
  </si>
  <si>
    <t>粤AV9545</t>
  </si>
  <si>
    <t>2022-02-25 17:25:31</t>
  </si>
  <si>
    <t>10103745800</t>
  </si>
  <si>
    <t>010103745800</t>
  </si>
  <si>
    <t>粤AGX722</t>
  </si>
  <si>
    <t>2022-02-25 17:16:04</t>
  </si>
  <si>
    <t>10103685600</t>
  </si>
  <si>
    <t>010103685600</t>
  </si>
  <si>
    <t>粤AAT450</t>
  </si>
  <si>
    <t>2022-02-25 16:24:46</t>
  </si>
  <si>
    <t>2023-05-11 16:33:11</t>
  </si>
  <si>
    <t>16:33:11</t>
  </si>
  <si>
    <t>10103655000</t>
  </si>
  <si>
    <t>010103655000</t>
  </si>
  <si>
    <t>粤ADG269</t>
  </si>
  <si>
    <t>2022-02-25 16:24:12</t>
  </si>
  <si>
    <t>10103780000</t>
  </si>
  <si>
    <t>010103780000</t>
  </si>
  <si>
    <t>粤AFP093</t>
  </si>
  <si>
    <t>2022-02-25 16:23:37</t>
  </si>
  <si>
    <t>2023-05-05 13:05:12</t>
  </si>
  <si>
    <t>13:05:12</t>
  </si>
  <si>
    <t>10103722700</t>
  </si>
  <si>
    <t>010103722700</t>
  </si>
  <si>
    <t>粤AV3282</t>
  </si>
  <si>
    <t>2022-02-25 16:22:56</t>
  </si>
  <si>
    <t>10103911900</t>
  </si>
  <si>
    <t>010103911900</t>
  </si>
  <si>
    <t>粤AAG953</t>
  </si>
  <si>
    <t>2022-02-25 16:17:02</t>
  </si>
  <si>
    <t>2023-04-24 14:00:25</t>
  </si>
  <si>
    <t>14:00:25</t>
  </si>
  <si>
    <t>10103887700</t>
  </si>
  <si>
    <t>010103887700</t>
  </si>
  <si>
    <t>粤A00678D</t>
  </si>
  <si>
    <t>2022-02-25 16:14:48</t>
  </si>
  <si>
    <t>2023-05-11 09:20:14</t>
  </si>
  <si>
    <t>09:20:14</t>
  </si>
  <si>
    <t>010102318300</t>
  </si>
  <si>
    <t>粤AFC393</t>
  </si>
  <si>
    <t>2022-02-25 15:24:32</t>
  </si>
  <si>
    <t>8008217</t>
  </si>
  <si>
    <t>014108008217</t>
  </si>
  <si>
    <t>粤AGT186</t>
  </si>
  <si>
    <t>2022-02-25 15:23:52</t>
  </si>
  <si>
    <t>8008215</t>
  </si>
  <si>
    <t>014108008215</t>
  </si>
  <si>
    <t>粤AGH143</t>
  </si>
  <si>
    <t>2022-02-25 15:23:47</t>
  </si>
  <si>
    <t>9402121</t>
  </si>
  <si>
    <t>092410000920</t>
  </si>
  <si>
    <t>粤AHZ473</t>
  </si>
  <si>
    <t>2022-02-25 15:22:02</t>
  </si>
  <si>
    <t>2023-05-11 16:30:36</t>
  </si>
  <si>
    <t>16:30:36</t>
  </si>
  <si>
    <t>6664600</t>
  </si>
  <si>
    <t>092140000979</t>
  </si>
  <si>
    <t>粤AGS333</t>
  </si>
  <si>
    <t>2022-02-25 15:20:44</t>
  </si>
  <si>
    <t>7654541</t>
  </si>
  <si>
    <t>092140000998</t>
  </si>
  <si>
    <t>粤AFM743</t>
  </si>
  <si>
    <t>2022-02-25 15:20:06</t>
  </si>
  <si>
    <t>2023-05-11 16:05:27</t>
  </si>
  <si>
    <t>16:05:27</t>
  </si>
  <si>
    <t>9402418</t>
  </si>
  <si>
    <t>092140000921</t>
  </si>
  <si>
    <t>粤ABQ665</t>
  </si>
  <si>
    <t>2022-02-25 15:19:26</t>
  </si>
  <si>
    <t>9401762</t>
  </si>
  <si>
    <t>092140000922</t>
  </si>
  <si>
    <t>粤AFR203</t>
  </si>
  <si>
    <t>2022-02-25 15:18:53</t>
  </si>
  <si>
    <t>2023-05-11 10:44:49</t>
  </si>
  <si>
    <t>10:44:49</t>
  </si>
  <si>
    <t>9401603</t>
  </si>
  <si>
    <t>092140000923</t>
  </si>
  <si>
    <t>粤AFF743</t>
  </si>
  <si>
    <t>2022-02-25 15:17:11</t>
  </si>
  <si>
    <t>9402127</t>
  </si>
  <si>
    <t>092140000924</t>
  </si>
  <si>
    <t>粤AGH473</t>
  </si>
  <si>
    <t>2022-02-25 15:16:33</t>
  </si>
  <si>
    <t>9401475</t>
  </si>
  <si>
    <t>092140000919</t>
  </si>
  <si>
    <t>粤AFL143</t>
  </si>
  <si>
    <t>2022-02-25 15:16:02</t>
  </si>
  <si>
    <t>2023-05-11 15:01:17</t>
  </si>
  <si>
    <t>15:01:17</t>
  </si>
  <si>
    <t>7971659</t>
  </si>
  <si>
    <t>092140001002</t>
  </si>
  <si>
    <t>粤AHR343</t>
  </si>
  <si>
    <t>2022-02-25 15:15:30</t>
  </si>
  <si>
    <t>7971800</t>
  </si>
  <si>
    <t>092140001001</t>
  </si>
  <si>
    <t>粤ADH123</t>
  </si>
  <si>
    <t>2022-02-25 11:15:14</t>
  </si>
  <si>
    <t>018300967512</t>
  </si>
  <si>
    <t>粤AFM273</t>
  </si>
  <si>
    <t>2022-02-25 10:46:22</t>
  </si>
  <si>
    <t>3711086</t>
  </si>
  <si>
    <t>013343711086</t>
  </si>
  <si>
    <t>粤AS6302</t>
  </si>
  <si>
    <t>2022-02-25 10:35:07</t>
  </si>
  <si>
    <t>13293122582</t>
  </si>
  <si>
    <t>013293122582</t>
  </si>
  <si>
    <t>粤AS6603</t>
  </si>
  <si>
    <t>2022-02-25 10:23:24</t>
  </si>
  <si>
    <t>013305672998</t>
  </si>
  <si>
    <t>粤AS6546</t>
  </si>
  <si>
    <t>2022-02-25 10:21:57</t>
  </si>
  <si>
    <t>013305673031</t>
  </si>
  <si>
    <t>粤AS4329</t>
  </si>
  <si>
    <t>2022-02-25 10:19:14</t>
  </si>
  <si>
    <t>013305673021</t>
  </si>
  <si>
    <t>粤AS4311</t>
  </si>
  <si>
    <t>2022-02-25 10:18:22</t>
  </si>
  <si>
    <t>2023-05-11 16:34:27</t>
  </si>
  <si>
    <t>16:34:27</t>
  </si>
  <si>
    <t>013305673000</t>
  </si>
  <si>
    <t>粤AS4305</t>
  </si>
  <si>
    <t>2022-02-25 10:17:30</t>
  </si>
  <si>
    <t>013305672988</t>
  </si>
  <si>
    <t>粤AS4297</t>
  </si>
  <si>
    <t>2022-02-25 10:12:27</t>
  </si>
  <si>
    <t>013305673022</t>
  </si>
  <si>
    <t>粤AP8792</t>
  </si>
  <si>
    <t>2022-02-25 10:11:41</t>
  </si>
  <si>
    <t xml:space="preserve"> 013305673034</t>
  </si>
  <si>
    <t>013305673034</t>
  </si>
  <si>
    <t>粤ABQ599</t>
  </si>
  <si>
    <t>2022-02-25 10:09:20</t>
  </si>
  <si>
    <t>013305673030</t>
  </si>
  <si>
    <t>粤ABB175</t>
  </si>
  <si>
    <t>2022-02-25 10:08:27</t>
  </si>
  <si>
    <t>013305673004</t>
  </si>
  <si>
    <t>粤ADY590</t>
  </si>
  <si>
    <t>2022-02-25 09:51:33</t>
  </si>
  <si>
    <t>2023-05-11 16:20:29</t>
  </si>
  <si>
    <t>16:20:29</t>
  </si>
  <si>
    <t>13295815087</t>
  </si>
  <si>
    <t>013295815087</t>
  </si>
  <si>
    <t>粤AGN130</t>
  </si>
  <si>
    <t>2022-02-25 09:34:42</t>
  </si>
  <si>
    <t>5644261</t>
  </si>
  <si>
    <t>013305644261</t>
  </si>
  <si>
    <t>粤AS6643</t>
  </si>
  <si>
    <t>2022-02-24 14:24:01</t>
  </si>
  <si>
    <t>13207652890</t>
  </si>
  <si>
    <t>013207652890</t>
  </si>
  <si>
    <t>粤AN2410</t>
  </si>
  <si>
    <t>2022-02-24 14:22:59</t>
  </si>
  <si>
    <t>2023-05-08 18:06:04</t>
  </si>
  <si>
    <t>18:06:04</t>
  </si>
  <si>
    <t>13207654429</t>
  </si>
  <si>
    <t>013207654429</t>
  </si>
  <si>
    <t>粤AGT818</t>
  </si>
  <si>
    <t>2022-02-24 10:58:52</t>
  </si>
  <si>
    <t>013305672185</t>
  </si>
  <si>
    <t>粤ADV447</t>
  </si>
  <si>
    <t>2022-02-24 10:45:42</t>
  </si>
  <si>
    <t>064264009093</t>
  </si>
  <si>
    <t>粤AS1230</t>
  </si>
  <si>
    <t>2022-02-24 08:46:06</t>
  </si>
  <si>
    <t>13295813553</t>
  </si>
  <si>
    <t>013295813553</t>
  </si>
  <si>
    <t>粤ACX119</t>
  </si>
  <si>
    <t>2022-02-23 20:00:45</t>
  </si>
  <si>
    <t>015197325733</t>
  </si>
  <si>
    <t>粤AP2536</t>
  </si>
  <si>
    <t>2022-02-23 14:15:49</t>
  </si>
  <si>
    <t>2023-05-11 16:19:03</t>
  </si>
  <si>
    <t>16:19:03</t>
  </si>
  <si>
    <t>13207116407</t>
  </si>
  <si>
    <t>013207116407</t>
  </si>
  <si>
    <t>粤ADM965</t>
  </si>
  <si>
    <t>2022-02-23 10:43:56</t>
  </si>
  <si>
    <t>2023-05-05 11:42:32</t>
  </si>
  <si>
    <t>11:42:32</t>
  </si>
  <si>
    <t>H009587</t>
  </si>
  <si>
    <t>017888009587</t>
  </si>
  <si>
    <t>粤AFF683</t>
  </si>
  <si>
    <t>2022-02-23 10:40:32</t>
  </si>
  <si>
    <t>H003124</t>
  </si>
  <si>
    <t>012917003124</t>
  </si>
  <si>
    <t>粤ABP661</t>
  </si>
  <si>
    <t>2022-02-23 08:33:27</t>
  </si>
  <si>
    <t>13295814683</t>
  </si>
  <si>
    <t>013295814683</t>
  </si>
  <si>
    <t>粤AHK880</t>
  </si>
  <si>
    <t>2022-02-22 17:55:40</t>
  </si>
  <si>
    <t>4031151</t>
  </si>
  <si>
    <t>014034031151</t>
  </si>
  <si>
    <t>粤AGY007</t>
  </si>
  <si>
    <t>2022-02-22 17:54:27</t>
  </si>
  <si>
    <t>3991543</t>
  </si>
  <si>
    <t>014033991543</t>
  </si>
  <si>
    <t>粤ADQ575</t>
  </si>
  <si>
    <t>2022-02-22 17:36:34</t>
  </si>
  <si>
    <t>2023-05-11 12:49:53</t>
  </si>
  <si>
    <t>12:49:53</t>
  </si>
  <si>
    <t>10104212700</t>
  </si>
  <si>
    <t>010104212700</t>
  </si>
  <si>
    <t>粤AGZ131</t>
  </si>
  <si>
    <t>2022-02-22 16:15:41</t>
  </si>
  <si>
    <t>14437744437</t>
  </si>
  <si>
    <t>014437744437</t>
  </si>
  <si>
    <t>粤AHF875</t>
  </si>
  <si>
    <t>2022-02-22 16:14:53</t>
  </si>
  <si>
    <t>14437744435</t>
  </si>
  <si>
    <t>014437744435</t>
  </si>
  <si>
    <t>粤AGM487</t>
  </si>
  <si>
    <t>2022-02-22 16:12:24</t>
  </si>
  <si>
    <t>14437744434</t>
  </si>
  <si>
    <t>014437744434</t>
  </si>
  <si>
    <t>粤AGC195</t>
  </si>
  <si>
    <t>2022-02-22 13:56:01</t>
  </si>
  <si>
    <t>2023-05-11 16:26:26</t>
  </si>
  <si>
    <t>16:26:26</t>
  </si>
  <si>
    <t>6996580</t>
  </si>
  <si>
    <t>040706996580</t>
  </si>
  <si>
    <t>粤AHQ885</t>
  </si>
  <si>
    <t>2022-02-22 10:12:08</t>
  </si>
  <si>
    <t>018304315085</t>
  </si>
  <si>
    <t>粤AFQ112</t>
  </si>
  <si>
    <t>2022-02-22 10:11:15</t>
  </si>
  <si>
    <t>018305595378</t>
  </si>
  <si>
    <t>粤ACP443</t>
  </si>
  <si>
    <t>2022-02-22 10:10:41</t>
  </si>
  <si>
    <t>018308007378</t>
  </si>
  <si>
    <t>粤AHM777</t>
  </si>
  <si>
    <t>2022-02-22 09:08:38</t>
  </si>
  <si>
    <t>6996588</t>
  </si>
  <si>
    <t>040706996588</t>
  </si>
  <si>
    <t>粤ADG113</t>
  </si>
  <si>
    <t>2022-02-22 08:57:05</t>
  </si>
  <si>
    <t>2023-05-10 13:04:01</t>
  </si>
  <si>
    <t>13:04:01</t>
  </si>
  <si>
    <t xml:space="preserve">13295814698 </t>
  </si>
  <si>
    <t>013295814698</t>
  </si>
  <si>
    <t>粤ABU383</t>
  </si>
  <si>
    <t>2022-02-22 08:52:55</t>
  </si>
  <si>
    <t>2023-05-11 16:29:37</t>
  </si>
  <si>
    <t>16:29:37</t>
  </si>
  <si>
    <t>13295810582</t>
  </si>
  <si>
    <t>013295810582</t>
  </si>
  <si>
    <t>粤AGR143</t>
  </si>
  <si>
    <t>2022-02-22 08:30:47</t>
  </si>
  <si>
    <t>13258728104</t>
  </si>
  <si>
    <t>013258728104</t>
  </si>
  <si>
    <t>粤AP9983</t>
  </si>
  <si>
    <t>2022-02-21 10:14:58</t>
  </si>
  <si>
    <t>H005133</t>
  </si>
  <si>
    <t>017888005133</t>
  </si>
  <si>
    <t>粤AHA545</t>
  </si>
  <si>
    <t>2022-02-21 09:06:16</t>
  </si>
  <si>
    <t>2023-05-11 15:29:23</t>
  </si>
  <si>
    <t>15:29:23</t>
  </si>
  <si>
    <t>13207116013</t>
  </si>
  <si>
    <t>013207116013</t>
  </si>
  <si>
    <t>粤ACU402</t>
  </si>
  <si>
    <t>2022-02-21 08:34:34</t>
  </si>
  <si>
    <t>2023-05-11 13:16:24</t>
  </si>
  <si>
    <t>13:16:24</t>
  </si>
  <si>
    <t>13295810302</t>
  </si>
  <si>
    <t>013295810302</t>
  </si>
  <si>
    <t>粤AGL620</t>
  </si>
  <si>
    <t>2022-02-18 16:02:10</t>
  </si>
  <si>
    <t>7600062</t>
  </si>
  <si>
    <t>018007600062</t>
  </si>
  <si>
    <t>粤AHE861</t>
  </si>
  <si>
    <t>2022-02-18 12:59:07</t>
  </si>
  <si>
    <t>13206406939</t>
  </si>
  <si>
    <t>013206406939</t>
  </si>
  <si>
    <t>粤AHF416</t>
  </si>
  <si>
    <t>2022-02-18 10:14:36</t>
  </si>
  <si>
    <t>2023-05-11 16:25:18</t>
  </si>
  <si>
    <t>16:25:18</t>
  </si>
  <si>
    <t>H013228</t>
  </si>
  <si>
    <t>017888013228</t>
  </si>
  <si>
    <t>粤AGH641</t>
  </si>
  <si>
    <t>2022-02-17 12:18:26</t>
  </si>
  <si>
    <t>13295814788</t>
  </si>
  <si>
    <t>013295814788</t>
  </si>
  <si>
    <t>粤AFZ623</t>
  </si>
  <si>
    <t>2022-02-17 11:52:07</t>
  </si>
  <si>
    <t>3711124</t>
  </si>
  <si>
    <t>013343711124</t>
  </si>
  <si>
    <t>粤AAM425</t>
  </si>
  <si>
    <t>2022-02-17 10:11:29</t>
  </si>
  <si>
    <t>H012563</t>
  </si>
  <si>
    <t>017888012563</t>
  </si>
  <si>
    <t>粤AAF787</t>
  </si>
  <si>
    <t>2022-02-17 10:06:06</t>
  </si>
  <si>
    <t>2023-05-08 15:24:34</t>
  </si>
  <si>
    <t>15:24:34</t>
  </si>
  <si>
    <t>H013264</t>
  </si>
  <si>
    <t>017888013264</t>
  </si>
  <si>
    <t>粤ABB155</t>
  </si>
  <si>
    <t>2022-02-17 10:04:52</t>
  </si>
  <si>
    <t>H012858</t>
  </si>
  <si>
    <t>017888012858</t>
  </si>
  <si>
    <t>粤AHZ637</t>
  </si>
  <si>
    <t>2022-02-16 16:20:32</t>
  </si>
  <si>
    <t>2023-05-11 15:21:01</t>
  </si>
  <si>
    <t>15:21:01</t>
  </si>
  <si>
    <t>064262309705</t>
  </si>
  <si>
    <t>粤ABY206</t>
  </si>
  <si>
    <t>2022-02-15 16:44:08</t>
  </si>
  <si>
    <t>13287262595</t>
  </si>
  <si>
    <t>013287262595</t>
  </si>
  <si>
    <t>粤ADJ826</t>
  </si>
  <si>
    <t>2022-02-15 15:55:38</t>
  </si>
  <si>
    <t>3711084</t>
  </si>
  <si>
    <t>013343711084</t>
  </si>
  <si>
    <t>粤AP9148</t>
  </si>
  <si>
    <t>2022-02-15 15:38:17</t>
  </si>
  <si>
    <t>2023-05-03 20:34:55</t>
  </si>
  <si>
    <t>20:34:55</t>
  </si>
  <si>
    <t>H013252</t>
  </si>
  <si>
    <t>017888013252</t>
  </si>
  <si>
    <t>粤ADC513</t>
  </si>
  <si>
    <t>2022-02-15 15:37:35</t>
  </si>
  <si>
    <t>2023-05-11 16:23:39</t>
  </si>
  <si>
    <t>16:23:39</t>
  </si>
  <si>
    <t>H014606</t>
  </si>
  <si>
    <t>017888014606</t>
  </si>
  <si>
    <t>粤AAF793</t>
  </si>
  <si>
    <t>2022-02-15 15:36:56</t>
  </si>
  <si>
    <t>2023-05-11 16:14:43</t>
  </si>
  <si>
    <t>16:14:43</t>
  </si>
  <si>
    <t>H012817</t>
  </si>
  <si>
    <t>017888012817</t>
  </si>
  <si>
    <t>粤ADM129</t>
  </si>
  <si>
    <t>2022-02-15 15:36:02</t>
  </si>
  <si>
    <t>2023-05-11 15:00:46</t>
  </si>
  <si>
    <t>15:00:46</t>
  </si>
  <si>
    <t>H012813</t>
  </si>
  <si>
    <t>017888012813</t>
  </si>
  <si>
    <t>粤AAM517</t>
  </si>
  <si>
    <t>2022-02-15 15:35:13</t>
  </si>
  <si>
    <t>2023-05-11 12:12:32</t>
  </si>
  <si>
    <t>12:12:32</t>
  </si>
  <si>
    <t>H012586</t>
  </si>
  <si>
    <t>017888012586</t>
  </si>
  <si>
    <t>粤ACM520</t>
  </si>
  <si>
    <t>2022-02-15 15:33:54</t>
  </si>
  <si>
    <t>H012815</t>
  </si>
  <si>
    <t>017888012815</t>
  </si>
  <si>
    <t>粤ACB503</t>
  </si>
  <si>
    <t>2022-02-15 15:30:44</t>
  </si>
  <si>
    <t>3711085</t>
  </si>
  <si>
    <t>013343711085</t>
  </si>
  <si>
    <t>粤AHL400</t>
  </si>
  <si>
    <t>2022-02-15 14:25:42</t>
  </si>
  <si>
    <t>2023-05-11 15:21:28</t>
  </si>
  <si>
    <t>15:21:28</t>
  </si>
  <si>
    <t>064268221975</t>
  </si>
  <si>
    <t>粤AAW185</t>
  </si>
  <si>
    <t>2022-02-15 13:44:04</t>
  </si>
  <si>
    <t>2023-05-09 16:50:23</t>
  </si>
  <si>
    <t>16:50:23</t>
  </si>
  <si>
    <t>H008264</t>
  </si>
  <si>
    <t>017888008264</t>
  </si>
  <si>
    <t>粤AN4303</t>
  </si>
  <si>
    <t>2022-02-15 11:10:30</t>
  </si>
  <si>
    <t>2022-11-24 07:06:34</t>
  </si>
  <si>
    <t>07:06:34</t>
  </si>
  <si>
    <t>13302475720</t>
  </si>
  <si>
    <t>013302475720</t>
  </si>
  <si>
    <t>粤ABU085</t>
  </si>
  <si>
    <t>2022-02-15 11:03:52</t>
  </si>
  <si>
    <t>2023-05-05 22:21:43</t>
  </si>
  <si>
    <t>22:21:43</t>
  </si>
  <si>
    <t>13302475198</t>
  </si>
  <si>
    <t>013302475198</t>
  </si>
  <si>
    <t>粤AP5223</t>
  </si>
  <si>
    <t>2022-02-15 10:31:27</t>
  </si>
  <si>
    <t>2022-12-26 15:37:54</t>
  </si>
  <si>
    <t>15:37:54</t>
  </si>
  <si>
    <t>H005064</t>
  </si>
  <si>
    <t>017888005064</t>
  </si>
  <si>
    <t>粤AS4590</t>
  </si>
  <si>
    <t>2022-02-15 10:23:12</t>
  </si>
  <si>
    <t xml:space="preserve"> H005094</t>
  </si>
  <si>
    <t>017888005094</t>
  </si>
  <si>
    <t>粤AHC848</t>
  </si>
  <si>
    <t>2022-02-15 09:56:32</t>
  </si>
  <si>
    <t>2023-05-10 13:31:16</t>
  </si>
  <si>
    <t>13:31:16</t>
  </si>
  <si>
    <t>8008175</t>
  </si>
  <si>
    <t>014108008175</t>
  </si>
  <si>
    <t>粤AHJ790</t>
  </si>
  <si>
    <t>2022-02-15 09:35:20</t>
  </si>
  <si>
    <t>2023-05-05 10:54:46</t>
  </si>
  <si>
    <t>10:54:46</t>
  </si>
  <si>
    <t>064268203232</t>
  </si>
  <si>
    <t>粤AU8888</t>
  </si>
  <si>
    <t>2022-02-15 09:11:47</t>
  </si>
  <si>
    <t>2023-05-11 15:10:34</t>
  </si>
  <si>
    <t>15:10:34</t>
  </si>
  <si>
    <t>H004696</t>
  </si>
  <si>
    <t>017888004696</t>
  </si>
  <si>
    <t>粤ADT927</t>
  </si>
  <si>
    <t>2022-02-14 18:53:27</t>
  </si>
  <si>
    <t>13293048289</t>
  </si>
  <si>
    <t>013293048289</t>
  </si>
  <si>
    <t>粤AGW689</t>
  </si>
  <si>
    <t>2022-02-13 15:48:11</t>
  </si>
  <si>
    <t>2023-05-11 16:30:11</t>
  </si>
  <si>
    <t>16:30:11</t>
  </si>
  <si>
    <t>13206406921</t>
  </si>
  <si>
    <t>013206406921</t>
  </si>
  <si>
    <t>粤AS6405</t>
  </si>
  <si>
    <t>2022-02-13 15:11:21</t>
  </si>
  <si>
    <t>13287261730</t>
  </si>
  <si>
    <t>013287261730</t>
  </si>
  <si>
    <t>粤AV3242</t>
  </si>
  <si>
    <t>2022-02-13 14:51:48</t>
  </si>
  <si>
    <t>2023-05-11 16:30:29</t>
  </si>
  <si>
    <t>16:30:29</t>
  </si>
  <si>
    <t>13207654653</t>
  </si>
  <si>
    <t>013207654653</t>
  </si>
  <si>
    <t>粤AK5891</t>
  </si>
  <si>
    <t>2022-02-12 17:15:48</t>
  </si>
  <si>
    <t>13207116322</t>
  </si>
  <si>
    <t>013207116322</t>
  </si>
  <si>
    <t>粤AGA801</t>
  </si>
  <si>
    <t>2022-02-12 17:08:27</t>
  </si>
  <si>
    <t>2023-05-11 15:00:00</t>
  </si>
  <si>
    <t>15:00:00</t>
  </si>
  <si>
    <t>13295813332</t>
  </si>
  <si>
    <t>013295813332</t>
  </si>
  <si>
    <t>粤AHH806</t>
  </si>
  <si>
    <t>2022-02-11 17:45:41</t>
  </si>
  <si>
    <t>2023-05-11 16:34:16</t>
  </si>
  <si>
    <t>16:34:16</t>
  </si>
  <si>
    <t>13287246122</t>
  </si>
  <si>
    <t>013287246122</t>
  </si>
  <si>
    <t>粤AGW473</t>
  </si>
  <si>
    <t>2022-02-11 17:43:30</t>
  </si>
  <si>
    <t>13295810148</t>
  </si>
  <si>
    <t>013295810148</t>
  </si>
  <si>
    <t>粤A26318D</t>
  </si>
  <si>
    <t>2022-02-10 19:04:53</t>
  </si>
  <si>
    <t>010102320300</t>
  </si>
  <si>
    <t>粤AFY810</t>
  </si>
  <si>
    <t>2022-02-08 17:31:33</t>
  </si>
  <si>
    <t>13200760561</t>
  </si>
  <si>
    <t>013200760561</t>
  </si>
  <si>
    <t>粤ACK285</t>
  </si>
  <si>
    <t>2022-02-08 17:27:02</t>
  </si>
  <si>
    <t>13206902149</t>
  </si>
  <si>
    <t>013206902149</t>
  </si>
  <si>
    <t>粤AFT259</t>
  </si>
  <si>
    <t>2022-02-08 16:52:09</t>
  </si>
  <si>
    <t>18009670846</t>
  </si>
  <si>
    <t>018009670846</t>
  </si>
  <si>
    <t>粤AFU758</t>
  </si>
  <si>
    <t>2022-02-08 16:50:18</t>
  </si>
  <si>
    <t>2023-05-10 22:59:31</t>
  </si>
  <si>
    <t>22:59:31</t>
  </si>
  <si>
    <t>18006214231</t>
  </si>
  <si>
    <t>018006214231</t>
  </si>
  <si>
    <t>粤AV9999</t>
  </si>
  <si>
    <t>2022-02-08 16:46:36</t>
  </si>
  <si>
    <t>13290746045</t>
  </si>
  <si>
    <t>013290746045</t>
  </si>
  <si>
    <t>粤AN9316</t>
  </si>
  <si>
    <t>2022-02-08 16:44:20</t>
  </si>
  <si>
    <t>13287245893</t>
  </si>
  <si>
    <t>013287245893</t>
  </si>
  <si>
    <t>粤ABC221</t>
  </si>
  <si>
    <t>2022-02-07 14:31:50</t>
  </si>
  <si>
    <t>13207654582</t>
  </si>
  <si>
    <t>013207654582</t>
  </si>
  <si>
    <t>粤AGV823</t>
  </si>
  <si>
    <t>2022-01-27 14:07:04</t>
  </si>
  <si>
    <t>13293048299</t>
  </si>
  <si>
    <t>013293048299</t>
  </si>
  <si>
    <t>粤AGP948</t>
  </si>
  <si>
    <t>2022-01-27 14:06:26</t>
  </si>
  <si>
    <t>13287262955</t>
  </si>
  <si>
    <t>013287262955</t>
  </si>
  <si>
    <t>粤AAL577</t>
  </si>
  <si>
    <t>2022-01-27 11:35:30</t>
  </si>
  <si>
    <t>10103882200</t>
  </si>
  <si>
    <t>010103882200</t>
  </si>
  <si>
    <t>粤AFZ846</t>
  </si>
  <si>
    <t>2022-01-26 14:42:57</t>
  </si>
  <si>
    <t>14406857990</t>
  </si>
  <si>
    <t>014406857990</t>
  </si>
  <si>
    <t>粤ACT373</t>
  </si>
  <si>
    <t>2022-01-26 14:35:40</t>
  </si>
  <si>
    <t>2023-05-11 16:10:31</t>
  </si>
  <si>
    <t>16:10:31</t>
  </si>
  <si>
    <t>6859372</t>
  </si>
  <si>
    <t>014706859372</t>
  </si>
  <si>
    <t>粤ADN351</t>
  </si>
  <si>
    <t>2022-01-26 14:34:35</t>
  </si>
  <si>
    <t>2023-05-11 16:32:41</t>
  </si>
  <si>
    <t>16:32:41</t>
  </si>
  <si>
    <t>6890610</t>
  </si>
  <si>
    <t>040706890610</t>
  </si>
  <si>
    <t>粤AS4012</t>
  </si>
  <si>
    <t>2022-01-26 10:06:22</t>
  </si>
  <si>
    <t>13287246118</t>
  </si>
  <si>
    <t>013287246118</t>
  </si>
  <si>
    <t>粤ABZ637</t>
  </si>
  <si>
    <t>2022-01-26 10:05:54</t>
  </si>
  <si>
    <t>13287262602</t>
  </si>
  <si>
    <t>013287262602</t>
  </si>
  <si>
    <t>粤AFL021</t>
  </si>
  <si>
    <t>2022-01-26 10:05:31</t>
  </si>
  <si>
    <t>13287261928</t>
  </si>
  <si>
    <t>013287261928</t>
  </si>
  <si>
    <t>粤AM0547</t>
  </si>
  <si>
    <t>2022-01-26 10:05:05</t>
  </si>
  <si>
    <t>2023-05-11 16:31:09</t>
  </si>
  <si>
    <t>16:31:09</t>
  </si>
  <si>
    <t>13295812526</t>
  </si>
  <si>
    <t>013295812526</t>
  </si>
  <si>
    <t>粤AS4052</t>
  </si>
  <si>
    <t>2022-01-26 10:04:37</t>
  </si>
  <si>
    <t>13287245835</t>
  </si>
  <si>
    <t>013287245835</t>
  </si>
  <si>
    <t>粤AL0255</t>
  </si>
  <si>
    <t>2022-01-26 10:04:09</t>
  </si>
  <si>
    <t>13284947535</t>
  </si>
  <si>
    <t>013284947535</t>
  </si>
  <si>
    <t>粤ABH781</t>
  </si>
  <si>
    <t>2022-01-26 10:03:45</t>
  </si>
  <si>
    <t>13254458676</t>
  </si>
  <si>
    <t>013254458676</t>
  </si>
  <si>
    <t>粤AS4075</t>
  </si>
  <si>
    <t>2022-01-26 10:03:21</t>
  </si>
  <si>
    <t>2023-05-11 15:05:43</t>
  </si>
  <si>
    <t>15:05:43</t>
  </si>
  <si>
    <t>13287262343</t>
  </si>
  <si>
    <t>013287262343</t>
  </si>
  <si>
    <t>粤ABL750</t>
  </si>
  <si>
    <t>2022-01-26 10:02:58</t>
  </si>
  <si>
    <t>13258728167</t>
  </si>
  <si>
    <t>013258728167</t>
  </si>
  <si>
    <t>粤ADM793</t>
  </si>
  <si>
    <t>2022-01-25 17:02:45</t>
  </si>
  <si>
    <t>2023-05-11 15:27:00</t>
  </si>
  <si>
    <t>15:27:00</t>
  </si>
  <si>
    <t>H005019</t>
  </si>
  <si>
    <t>017888005019</t>
  </si>
  <si>
    <t>粤AFN943</t>
  </si>
  <si>
    <t>2022-01-25 14:18:33</t>
  </si>
  <si>
    <t>H009528</t>
  </si>
  <si>
    <t>012917009528</t>
  </si>
  <si>
    <t>粤AHP261</t>
  </si>
  <si>
    <t>2022-01-25 11:43:36</t>
  </si>
  <si>
    <t>2023-05-04 02:50:11</t>
  </si>
  <si>
    <t>02:50:11</t>
  </si>
  <si>
    <t>H003734</t>
  </si>
  <si>
    <t>015517003734</t>
  </si>
  <si>
    <t>粤ADV408</t>
  </si>
  <si>
    <t>2022-01-25 11:29:35</t>
  </si>
  <si>
    <t>H005053</t>
  </si>
  <si>
    <t>017888005053</t>
  </si>
  <si>
    <t>粤ACR427</t>
  </si>
  <si>
    <t>2022-01-25 10:50:15</t>
  </si>
  <si>
    <t>H003480</t>
  </si>
  <si>
    <t>017888003480</t>
  </si>
  <si>
    <t>粤AAV343</t>
  </si>
  <si>
    <t>2022-01-24 18:09:46</t>
  </si>
  <si>
    <t>10103883400</t>
  </si>
  <si>
    <t>010103883400</t>
  </si>
  <si>
    <t>粤ACL019</t>
  </si>
  <si>
    <t>2022-01-24 18:09:02</t>
  </si>
  <si>
    <t>10103782900</t>
  </si>
  <si>
    <t>010103782900</t>
  </si>
  <si>
    <t>粤AAV360</t>
  </si>
  <si>
    <t>2022-01-24 18:08:17</t>
  </si>
  <si>
    <t>10103741500</t>
  </si>
  <si>
    <t>010103741500</t>
  </si>
  <si>
    <t>粤ADL153</t>
  </si>
  <si>
    <t>2022-01-24 18:07:35</t>
  </si>
  <si>
    <t>10103882800</t>
  </si>
  <si>
    <t>010103882800</t>
  </si>
  <si>
    <t>粤AV1290</t>
  </si>
  <si>
    <t>2022-01-24 18:06:50</t>
  </si>
  <si>
    <t>10103782200</t>
  </si>
  <si>
    <t>010103782200</t>
  </si>
  <si>
    <t>粤ACL067</t>
  </si>
  <si>
    <t>2022-01-24 18:05:46</t>
  </si>
  <si>
    <t>10103883300</t>
  </si>
  <si>
    <t>010103883300</t>
  </si>
  <si>
    <t>粤AGG569</t>
  </si>
  <si>
    <t>2022-01-24 18:04:33</t>
  </si>
  <si>
    <t xml:space="preserve"> 10103914700</t>
  </si>
  <si>
    <t>010103914700</t>
  </si>
  <si>
    <t>粤ACQ690</t>
  </si>
  <si>
    <t>2022-01-24 18:03:44</t>
  </si>
  <si>
    <t>10103961100</t>
  </si>
  <si>
    <t>010103961100</t>
  </si>
  <si>
    <t>粤ACL057</t>
  </si>
  <si>
    <t>2022-01-24 18:02:55</t>
  </si>
  <si>
    <t>10103779500</t>
  </si>
  <si>
    <t>010103779500</t>
  </si>
  <si>
    <t>粤AV3190</t>
  </si>
  <si>
    <t>2022-01-24 18:01:56</t>
  </si>
  <si>
    <t>2023-05-11 04:29:17</t>
  </si>
  <si>
    <t>04:29:17</t>
  </si>
  <si>
    <t xml:space="preserve"> 10103890100</t>
  </si>
  <si>
    <t>010103890100</t>
  </si>
  <si>
    <t>粤AHT427</t>
  </si>
  <si>
    <t>2022-01-24 17:26:43</t>
  </si>
  <si>
    <t>H001560</t>
  </si>
  <si>
    <t>017888001560</t>
  </si>
  <si>
    <t>粤AV3496</t>
  </si>
  <si>
    <t>2022-01-24 14:57:55</t>
  </si>
  <si>
    <t>2023-04-15 00:09:17</t>
  </si>
  <si>
    <t>00:09:17</t>
  </si>
  <si>
    <t>101038923</t>
  </si>
  <si>
    <t>010103892300</t>
  </si>
  <si>
    <t>粤AP7369</t>
  </si>
  <si>
    <t>2022-01-24 14:57:23</t>
  </si>
  <si>
    <t>101037686</t>
  </si>
  <si>
    <t>010103768600</t>
  </si>
  <si>
    <t>粤ACV177</t>
  </si>
  <si>
    <t>2022-01-24 14:56:42</t>
  </si>
  <si>
    <t>101039589</t>
  </si>
  <si>
    <t>010103958900</t>
  </si>
  <si>
    <t>粤AS5863</t>
  </si>
  <si>
    <t>2022-01-24 14:56:01</t>
  </si>
  <si>
    <t>2023-05-07 09:04:32</t>
  </si>
  <si>
    <t>09:04:32</t>
  </si>
  <si>
    <t>101039600</t>
  </si>
  <si>
    <t>010103960000</t>
  </si>
  <si>
    <t>粤AHZ132</t>
  </si>
  <si>
    <t>2022-01-24 10:10:21</t>
  </si>
  <si>
    <t>2023-05-11 02:15:46</t>
  </si>
  <si>
    <t>02:15:46</t>
  </si>
  <si>
    <t>40270640732</t>
  </si>
  <si>
    <t>040270640732</t>
  </si>
  <si>
    <t>粤AHZ557</t>
  </si>
  <si>
    <t>2022-01-24 10:05:32</t>
  </si>
  <si>
    <t>40267894719</t>
  </si>
  <si>
    <t>040267894719</t>
  </si>
  <si>
    <t>粤AGX437</t>
  </si>
  <si>
    <t>2022-01-24 09:55:20</t>
  </si>
  <si>
    <t>40270331678</t>
  </si>
  <si>
    <t>040270331678</t>
  </si>
  <si>
    <t>粤AGL916</t>
  </si>
  <si>
    <t>2022-01-24 09:54:21</t>
  </si>
  <si>
    <t>40270640675</t>
  </si>
  <si>
    <t>040270640675</t>
  </si>
  <si>
    <t>粤AGA738</t>
  </si>
  <si>
    <t>2022-01-24 09:53:25</t>
  </si>
  <si>
    <t>40270640733</t>
  </si>
  <si>
    <t>040270640733</t>
  </si>
  <si>
    <t>粤ADB943</t>
  </si>
  <si>
    <t>2022-01-22 17:11:53</t>
  </si>
  <si>
    <t>13287262325</t>
  </si>
  <si>
    <t>013287262325</t>
  </si>
  <si>
    <t>粤AFX752</t>
  </si>
  <si>
    <t>2022-01-22 08:42:57</t>
  </si>
  <si>
    <t>13287262496</t>
  </si>
  <si>
    <t>013287262496</t>
  </si>
  <si>
    <t>粤AGA435</t>
  </si>
  <si>
    <t>2022-01-21 10:42:28</t>
  </si>
  <si>
    <t>8008207</t>
  </si>
  <si>
    <t>014108008207</t>
  </si>
  <si>
    <t>粤AU8456</t>
  </si>
  <si>
    <t>2022-01-21 09:58:24</t>
  </si>
  <si>
    <t>13290746034</t>
  </si>
  <si>
    <t>013290746034</t>
  </si>
  <si>
    <t>粤ABN772</t>
  </si>
  <si>
    <t>2022-01-20 17:11:39</t>
  </si>
  <si>
    <t>13206307135</t>
  </si>
  <si>
    <t>013206307135</t>
  </si>
  <si>
    <t>粤AP2461</t>
  </si>
  <si>
    <t>2022-01-20 16:23:16</t>
  </si>
  <si>
    <t>2023-05-11 16:33:09</t>
  </si>
  <si>
    <t>16:33:09</t>
  </si>
  <si>
    <t>13284947530</t>
  </si>
  <si>
    <t>013284947530</t>
  </si>
  <si>
    <t>粤AFY572</t>
  </si>
  <si>
    <t>2022-01-20 10:56:42</t>
  </si>
  <si>
    <t>13287262002</t>
  </si>
  <si>
    <t>013287262002</t>
  </si>
  <si>
    <t>粤AHG453</t>
  </si>
  <si>
    <t>2022-01-20 10:41:12</t>
  </si>
  <si>
    <t>13260025639</t>
  </si>
  <si>
    <t>013260025639</t>
  </si>
  <si>
    <t>粤AGB767</t>
  </si>
  <si>
    <t>2022-01-20 10:40:43</t>
  </si>
  <si>
    <t>2023-05-11 16:31:57</t>
  </si>
  <si>
    <t>16:31:57</t>
  </si>
  <si>
    <t>13287262243</t>
  </si>
  <si>
    <t>013287262243</t>
  </si>
  <si>
    <t>粤AFW482</t>
  </si>
  <si>
    <t>2022-01-20 10:39:41</t>
  </si>
  <si>
    <t>13206902388</t>
  </si>
  <si>
    <t>013206902388</t>
  </si>
  <si>
    <t>粤AS9226</t>
  </si>
  <si>
    <t>2022-01-20 10:39:07</t>
  </si>
  <si>
    <t>2023-05-10 11:09:30</t>
  </si>
  <si>
    <t>11:09:30</t>
  </si>
  <si>
    <t>13206307103</t>
  </si>
  <si>
    <t>013206307103</t>
  </si>
  <si>
    <t>粤AHX886</t>
  </si>
  <si>
    <t>2022-01-20 10:38:35</t>
  </si>
  <si>
    <t>13293048187</t>
  </si>
  <si>
    <t>013293048187</t>
  </si>
  <si>
    <t>粤ACC458</t>
  </si>
  <si>
    <t>2022-01-20 10:37:47</t>
  </si>
  <si>
    <t>13218183017</t>
  </si>
  <si>
    <t>013218183017</t>
  </si>
  <si>
    <t>粤AS5775</t>
  </si>
  <si>
    <t>2022-01-20 10:37:22</t>
  </si>
  <si>
    <t>13295813138</t>
  </si>
  <si>
    <t>013295813138</t>
  </si>
  <si>
    <t>粤ABA285</t>
  </si>
  <si>
    <t>2022-01-20 10:36:53</t>
  </si>
  <si>
    <t>13293122510</t>
  </si>
  <si>
    <t>013293122510</t>
  </si>
  <si>
    <t>粤A22235D</t>
  </si>
  <si>
    <t>2022-01-20 10:22:21</t>
  </si>
  <si>
    <t>H005489</t>
  </si>
  <si>
    <t>017888005489</t>
  </si>
  <si>
    <t>粤A20160D</t>
  </si>
  <si>
    <t>2022-01-20 10:20:06</t>
  </si>
  <si>
    <t>H005382</t>
  </si>
  <si>
    <t>017888005382</t>
  </si>
  <si>
    <t>粤AAF689</t>
  </si>
  <si>
    <t>2022-01-20 09:38:20</t>
  </si>
  <si>
    <t>13200760562</t>
  </si>
  <si>
    <t>013200760562</t>
  </si>
  <si>
    <t>粤AAY787</t>
  </si>
  <si>
    <t>2022-01-20 09:37:51</t>
  </si>
  <si>
    <t>13290496337</t>
  </si>
  <si>
    <t>013290496337</t>
  </si>
  <si>
    <t>粤ABU392</t>
  </si>
  <si>
    <t>2022-01-20 09:37:21</t>
  </si>
  <si>
    <t>13289180581</t>
  </si>
  <si>
    <t>013289180581</t>
  </si>
  <si>
    <t>粤AAF239</t>
  </si>
  <si>
    <t>2022-01-20 09:36:05</t>
  </si>
  <si>
    <t>2023-05-11 16:27:52</t>
  </si>
  <si>
    <t>16:27:52</t>
  </si>
  <si>
    <t>13281684536</t>
  </si>
  <si>
    <t>013281684536</t>
  </si>
  <si>
    <t>粤AFZ963</t>
  </si>
  <si>
    <t>2022-01-18 15:08:28</t>
  </si>
  <si>
    <t>8008205</t>
  </si>
  <si>
    <t>014108008205</t>
  </si>
  <si>
    <t>粤ACB036</t>
  </si>
  <si>
    <t>2022-01-18 10:25:52</t>
  </si>
  <si>
    <t>092140000544</t>
  </si>
  <si>
    <t>粤AFF278</t>
  </si>
  <si>
    <t>2022-01-18 09:50:32</t>
  </si>
  <si>
    <t>2023-05-07 16:55:09</t>
  </si>
  <si>
    <t>16:55:09</t>
  </si>
  <si>
    <t>6403055</t>
  </si>
  <si>
    <t>013866403055</t>
  </si>
  <si>
    <t>粤AHS680</t>
  </si>
  <si>
    <t>2022-01-18 09:49:46</t>
  </si>
  <si>
    <t>2023-05-07 11:31:20</t>
  </si>
  <si>
    <t>11:31:20</t>
  </si>
  <si>
    <t>1001877</t>
  </si>
  <si>
    <t>013871001877</t>
  </si>
  <si>
    <t>粤AFK985</t>
  </si>
  <si>
    <t>2022-01-18 09:49:03</t>
  </si>
  <si>
    <t>2023-05-07 15:30:23</t>
  </si>
  <si>
    <t>15:30:23</t>
  </si>
  <si>
    <t>0500718</t>
  </si>
  <si>
    <t>013860500718</t>
  </si>
  <si>
    <t>粤AGU458</t>
  </si>
  <si>
    <t>2022-01-18 09:48:26</t>
  </si>
  <si>
    <t>0501009</t>
  </si>
  <si>
    <t>013860501009</t>
  </si>
  <si>
    <t>粤AGC543</t>
  </si>
  <si>
    <t>2022-01-18 09:47:31</t>
  </si>
  <si>
    <t>2023-05-07 11:56:57</t>
  </si>
  <si>
    <t>11:56:57</t>
  </si>
  <si>
    <t>1001858</t>
  </si>
  <si>
    <t>013871001858</t>
  </si>
  <si>
    <t>粤AHE632</t>
  </si>
  <si>
    <t>2022-01-18 09:46:39</t>
  </si>
  <si>
    <t>2023-05-07 15:35:15</t>
  </si>
  <si>
    <t>15:35:15</t>
  </si>
  <si>
    <t>6403058</t>
  </si>
  <si>
    <t>013866403058</t>
  </si>
  <si>
    <t>粤AHN768</t>
  </si>
  <si>
    <t>2022-01-18 09:45:58</t>
  </si>
  <si>
    <t>2023-05-07 15:27:43</t>
  </si>
  <si>
    <t>15:27:43</t>
  </si>
  <si>
    <t>1001976</t>
  </si>
  <si>
    <t>013871001976</t>
  </si>
  <si>
    <t>粤AGJ721</t>
  </si>
  <si>
    <t>2022-01-18 09:45:14</t>
  </si>
  <si>
    <t>2023-03-06 16:34:53</t>
  </si>
  <si>
    <t>1001826</t>
  </si>
  <si>
    <t>013871001826</t>
  </si>
  <si>
    <t>粤AHE858</t>
  </si>
  <si>
    <t>2022-01-18 09:44:37</t>
  </si>
  <si>
    <t>2023-05-07 12:10:05</t>
  </si>
  <si>
    <t>12:10:05</t>
  </si>
  <si>
    <t>1001874</t>
  </si>
  <si>
    <t>013871001874</t>
  </si>
  <si>
    <t>粤AHK408</t>
  </si>
  <si>
    <t>2022-01-18 09:43:57</t>
  </si>
  <si>
    <t>2023-05-08 12:03:04</t>
  </si>
  <si>
    <t>12:03:04</t>
  </si>
  <si>
    <t>1001998</t>
  </si>
  <si>
    <t>013871001998</t>
  </si>
  <si>
    <t>粤AHD363</t>
  </si>
  <si>
    <t>2022-01-18 09:43:16</t>
  </si>
  <si>
    <t>2023-05-08 08:40:48</t>
  </si>
  <si>
    <t>08:40:48</t>
  </si>
  <si>
    <t>1001816</t>
  </si>
  <si>
    <t>013871001816</t>
  </si>
  <si>
    <t>粤AHG425</t>
  </si>
  <si>
    <t>2022-01-18 09:42:34</t>
  </si>
  <si>
    <t>2023-05-08 09:31:45</t>
  </si>
  <si>
    <t>09:31:45</t>
  </si>
  <si>
    <t>1001851</t>
  </si>
  <si>
    <t>013871001851</t>
  </si>
  <si>
    <t>粤AHG508</t>
  </si>
  <si>
    <t>2022-01-18 09:40:56</t>
  </si>
  <si>
    <t>2023-05-08 10:50:34</t>
  </si>
  <si>
    <t>10:50:34</t>
  </si>
  <si>
    <t>1001922</t>
  </si>
  <si>
    <t>013871001922</t>
  </si>
  <si>
    <t>粤AGV693</t>
  </si>
  <si>
    <t>2022-01-18 09:40:12</t>
  </si>
  <si>
    <t>2023-05-10 12:52:40</t>
  </si>
  <si>
    <t>0500750</t>
  </si>
  <si>
    <t>013860500750</t>
  </si>
  <si>
    <t>粤AGY496</t>
  </si>
  <si>
    <t>2022-01-18 09:39:16</t>
  </si>
  <si>
    <t>2023-05-07 15:23:16</t>
  </si>
  <si>
    <t>15:23:16</t>
  </si>
  <si>
    <t>0500908</t>
  </si>
  <si>
    <t>013860500908</t>
  </si>
  <si>
    <t>粤AHH089</t>
  </si>
  <si>
    <t>2022-01-18 09:38:38</t>
  </si>
  <si>
    <t>2023-03-12 08:44:54</t>
  </si>
  <si>
    <t>08:44:54</t>
  </si>
  <si>
    <t>0501361</t>
  </si>
  <si>
    <t>013860501361</t>
  </si>
  <si>
    <t>粤AHV856</t>
  </si>
  <si>
    <t>2022-01-18 09:37:36</t>
  </si>
  <si>
    <t>2022-12-31 09:14:45</t>
  </si>
  <si>
    <t>09:14:45</t>
  </si>
  <si>
    <t>0501364</t>
  </si>
  <si>
    <t>013860501364</t>
  </si>
  <si>
    <t>粤AHD666</t>
  </si>
  <si>
    <t>2022-01-18 09:36:55</t>
  </si>
  <si>
    <t>2023-05-08 09:32:17</t>
  </si>
  <si>
    <t>09:32:17</t>
  </si>
  <si>
    <t>4407204</t>
  </si>
  <si>
    <t>013864407204</t>
  </si>
  <si>
    <t>粤AFY073</t>
  </si>
  <si>
    <t>2022-01-18 09:36:13</t>
  </si>
  <si>
    <t>2023-05-09 17:29:45</t>
  </si>
  <si>
    <t>17:29:45</t>
  </si>
  <si>
    <t>0500892</t>
  </si>
  <si>
    <t>013860500892</t>
  </si>
  <si>
    <t>粤AGS673</t>
  </si>
  <si>
    <t>2022-01-18 09:35:19</t>
  </si>
  <si>
    <t>2023-05-07 11:02:26</t>
  </si>
  <si>
    <t>11:02:26</t>
  </si>
  <si>
    <t>0500805</t>
  </si>
  <si>
    <t>013860500805</t>
  </si>
  <si>
    <t>粤AHN259</t>
  </si>
  <si>
    <t>2022-01-18 09:34:25</t>
  </si>
  <si>
    <t>0500737</t>
  </si>
  <si>
    <t>013860500737</t>
  </si>
  <si>
    <t>粤AHZ835</t>
  </si>
  <si>
    <t>2022-01-18 09:33:53</t>
  </si>
  <si>
    <t>0500898</t>
  </si>
  <si>
    <t>013860500898</t>
  </si>
  <si>
    <t>粤AHG151</t>
  </si>
  <si>
    <t>2022-01-18 09:33:02</t>
  </si>
  <si>
    <t>0500936</t>
  </si>
  <si>
    <t>013860500936</t>
  </si>
  <si>
    <t>粤AHT899</t>
  </si>
  <si>
    <t>2022-01-18 09:32:23</t>
  </si>
  <si>
    <t>6403044</t>
  </si>
  <si>
    <t>013866403044</t>
  </si>
  <si>
    <t>粤AHR040</t>
  </si>
  <si>
    <t>2022-01-18 09:31:31</t>
  </si>
  <si>
    <t>0500921</t>
  </si>
  <si>
    <t>013860500921</t>
  </si>
  <si>
    <t>粤AGN277</t>
  </si>
  <si>
    <t>2022-01-18 09:30:57</t>
  </si>
  <si>
    <t>0500934</t>
  </si>
  <si>
    <t>013860500934</t>
  </si>
  <si>
    <t>粤AHS661</t>
  </si>
  <si>
    <t>2022-01-18 09:30:25</t>
  </si>
  <si>
    <t>6403077</t>
  </si>
  <si>
    <t>013866403077</t>
  </si>
  <si>
    <t>粤AHM590</t>
  </si>
  <si>
    <t>2022-01-18 09:29:49</t>
  </si>
  <si>
    <t>0501349</t>
  </si>
  <si>
    <t>013860501349</t>
  </si>
  <si>
    <t>粤ADD060</t>
  </si>
  <si>
    <t>2022-01-18 09:28:37</t>
  </si>
  <si>
    <t>0500951</t>
  </si>
  <si>
    <t>013860500951</t>
  </si>
  <si>
    <t>粤ABP069</t>
  </si>
  <si>
    <t>2022-01-18 09:27:58</t>
  </si>
  <si>
    <t>6403962</t>
  </si>
  <si>
    <t>013866403962</t>
  </si>
  <si>
    <t>粤AHB266</t>
  </si>
  <si>
    <t>2022-01-14 08:40:54</t>
  </si>
  <si>
    <t>13287266930</t>
  </si>
  <si>
    <t>013287266930</t>
  </si>
  <si>
    <t>粤ACH185</t>
  </si>
  <si>
    <t>2022-01-14 08:39:32</t>
  </si>
  <si>
    <t>13293903646</t>
  </si>
  <si>
    <t>013293903646</t>
  </si>
  <si>
    <t>粤ADD937</t>
  </si>
  <si>
    <t>2022-01-13 18:10:38</t>
  </si>
  <si>
    <t>2023-05-11 16:31:34</t>
  </si>
  <si>
    <t>16:31:34</t>
  </si>
  <si>
    <t>13284196390</t>
  </si>
  <si>
    <t>013284196390</t>
  </si>
  <si>
    <t>粤AS9438</t>
  </si>
  <si>
    <t>2022-01-13 18:00:43</t>
  </si>
  <si>
    <t>2023-05-11 12:31:38</t>
  </si>
  <si>
    <t>12:31:38</t>
  </si>
  <si>
    <t xml:space="preserve">13259438132	</t>
  </si>
  <si>
    <t>013259438132</t>
  </si>
  <si>
    <t>粤ABL246</t>
  </si>
  <si>
    <t>2022-01-13 17:59:47</t>
  </si>
  <si>
    <t xml:space="preserve">13287245767	</t>
  </si>
  <si>
    <t>013287245767</t>
  </si>
  <si>
    <t>粤AFX426</t>
  </si>
  <si>
    <t>2022-01-13 17:55:34</t>
  </si>
  <si>
    <t>13290496646</t>
  </si>
  <si>
    <t>013290496646</t>
  </si>
  <si>
    <t>粤AS4399</t>
  </si>
  <si>
    <t>2022-01-13 17:54:30</t>
  </si>
  <si>
    <t>2023-05-11 15:21:54</t>
  </si>
  <si>
    <t>15:21:54</t>
  </si>
  <si>
    <t xml:space="preserve">13206307237	</t>
  </si>
  <si>
    <t>013206307237</t>
  </si>
  <si>
    <t>粤AFH408</t>
  </si>
  <si>
    <t>2022-01-13 17:46:29</t>
  </si>
  <si>
    <t>13260025580</t>
  </si>
  <si>
    <t>013260025580</t>
  </si>
  <si>
    <t>粤AV4955</t>
  </si>
  <si>
    <t>2022-01-13 17:43:21</t>
  </si>
  <si>
    <t>13287263033</t>
  </si>
  <si>
    <t>013287263033</t>
  </si>
  <si>
    <t>粤ADN053</t>
  </si>
  <si>
    <t>2022-01-13 14:46:36</t>
  </si>
  <si>
    <t>0129941</t>
  </si>
  <si>
    <t>013340129941</t>
  </si>
  <si>
    <t>粤ACV748</t>
  </si>
  <si>
    <t>2022-01-13 11:24:11</t>
  </si>
  <si>
    <t>0129942</t>
  </si>
  <si>
    <t>013340129942</t>
  </si>
  <si>
    <t>粤ADN442</t>
  </si>
  <si>
    <t>2022-01-13 10:03:50</t>
  </si>
  <si>
    <t>2023-05-11 14:57:30</t>
  </si>
  <si>
    <t>14:57:30</t>
  </si>
  <si>
    <t>8844555</t>
  </si>
  <si>
    <t>013308844555</t>
  </si>
  <si>
    <t>粤AGE013</t>
  </si>
  <si>
    <t>2022-01-12 09:38:01</t>
  </si>
  <si>
    <t>0814668</t>
  </si>
  <si>
    <t>013200814668</t>
  </si>
  <si>
    <t>粤AGC487</t>
  </si>
  <si>
    <t>2022-01-12 09:27:53</t>
  </si>
  <si>
    <t>8843302</t>
  </si>
  <si>
    <t>013308843302</t>
  </si>
  <si>
    <t>粤AHJ126</t>
  </si>
  <si>
    <t>2022-01-10 15:18:56</t>
  </si>
  <si>
    <t>13295811037</t>
  </si>
  <si>
    <t>013295811037</t>
  </si>
  <si>
    <t>粤ACG602</t>
  </si>
  <si>
    <t>2022-01-10 15:17:17</t>
  </si>
  <si>
    <t>13284947571</t>
  </si>
  <si>
    <t>013284947571</t>
  </si>
  <si>
    <t>粤AHH460</t>
  </si>
  <si>
    <t>2022-01-10 14:25:20</t>
  </si>
  <si>
    <t>2023-05-11 12:02:02</t>
  </si>
  <si>
    <t>12:02:02</t>
  </si>
  <si>
    <t>13260025627</t>
  </si>
  <si>
    <t>013260025627</t>
  </si>
  <si>
    <t>粤AHK422</t>
  </si>
  <si>
    <t>2022-01-10 11:56:24</t>
  </si>
  <si>
    <t>2023-05-11 11:05:32</t>
  </si>
  <si>
    <t>11:05:32</t>
  </si>
  <si>
    <t>13289180488</t>
  </si>
  <si>
    <t>013289180488</t>
  </si>
  <si>
    <t>粤AHD403</t>
  </si>
  <si>
    <t>2022-01-10 11:40:13</t>
  </si>
  <si>
    <t>2023-05-09 10:36:22</t>
  </si>
  <si>
    <t>10:36:22</t>
  </si>
  <si>
    <t>13293048314</t>
  </si>
  <si>
    <t>013293048314</t>
  </si>
  <si>
    <t>粤ABC287</t>
  </si>
  <si>
    <t>2022-01-10 11:34:15</t>
  </si>
  <si>
    <t>2023-05-11 16:33:19</t>
  </si>
  <si>
    <t>16:33:19</t>
  </si>
  <si>
    <t>13287261993</t>
  </si>
  <si>
    <t>013287261993</t>
  </si>
  <si>
    <t>粤AV5000</t>
  </si>
  <si>
    <t>2022-01-10 11:03:15</t>
  </si>
  <si>
    <t>2023-04-27 11:05:43</t>
  </si>
  <si>
    <t>11:05:43</t>
  </si>
  <si>
    <t>13284196546</t>
  </si>
  <si>
    <t>013284196546</t>
  </si>
  <si>
    <t>粤AAG932</t>
  </si>
  <si>
    <t>2022-01-10 10:48:06</t>
  </si>
  <si>
    <t>13287262308</t>
  </si>
  <si>
    <t>013287262308</t>
  </si>
  <si>
    <t>粤AV0923</t>
  </si>
  <si>
    <t>2022-01-10 10:42:56</t>
  </si>
  <si>
    <t>13287263074</t>
  </si>
  <si>
    <t>013287263074</t>
  </si>
  <si>
    <t>粤AS5658</t>
  </si>
  <si>
    <t>2022-01-10 10:29:43</t>
  </si>
  <si>
    <t>2023-03-20 13:51:29</t>
  </si>
  <si>
    <t>13:51:29</t>
  </si>
  <si>
    <t>13284947626</t>
  </si>
  <si>
    <t>013284947626</t>
  </si>
  <si>
    <t>粤AFP711</t>
  </si>
  <si>
    <t>2022-01-10 10:28:00</t>
  </si>
  <si>
    <t>2023-05-09 18:23:29</t>
  </si>
  <si>
    <t>18:23:29</t>
  </si>
  <si>
    <t>8008178</t>
  </si>
  <si>
    <t>014108008178</t>
  </si>
  <si>
    <t>粤AGD169</t>
  </si>
  <si>
    <t>2022-01-10 10:27:22</t>
  </si>
  <si>
    <t>2023-05-10 13:25:49</t>
  </si>
  <si>
    <t>13:25:49</t>
  </si>
  <si>
    <t>8008176</t>
  </si>
  <si>
    <t>014108008176</t>
  </si>
  <si>
    <t>粤AHE821</t>
  </si>
  <si>
    <t>2022-01-10 10:26:38</t>
  </si>
  <si>
    <t>2023-05-09 13:55:41</t>
  </si>
  <si>
    <t>13:55:41</t>
  </si>
  <si>
    <t>8008177</t>
  </si>
  <si>
    <t>014108008177</t>
  </si>
  <si>
    <t>粤AHQ280</t>
  </si>
  <si>
    <t>2022-01-10 10:25:51</t>
  </si>
  <si>
    <t>2023-05-11 11:56:46</t>
  </si>
  <si>
    <t>11:56:46</t>
  </si>
  <si>
    <t>8008174</t>
  </si>
  <si>
    <t>014108008174</t>
  </si>
  <si>
    <t>粤AHX476</t>
  </si>
  <si>
    <t>2022-01-10 10:25:15</t>
  </si>
  <si>
    <t>2023-05-10 15:36:11</t>
  </si>
  <si>
    <t>15:36:11</t>
  </si>
  <si>
    <t>8008173</t>
  </si>
  <si>
    <t>014108008173</t>
  </si>
  <si>
    <t>粤AGM580</t>
  </si>
  <si>
    <t>2022-01-10 10:23:42</t>
  </si>
  <si>
    <t>2023-05-11 15:50:14</t>
  </si>
  <si>
    <t>15:50:14</t>
  </si>
  <si>
    <t>H012756</t>
  </si>
  <si>
    <t>017888012756</t>
  </si>
  <si>
    <t>广州南业运输有限公司</t>
  </si>
  <si>
    <t>粤AGH103</t>
  </si>
  <si>
    <t>2022-01-10 10:23:18</t>
  </si>
  <si>
    <t>2023-05-11 15:10:58</t>
  </si>
  <si>
    <t>15:10:58</t>
  </si>
  <si>
    <t>H005022</t>
  </si>
  <si>
    <t>017888005022</t>
  </si>
  <si>
    <t>粤AHJ592</t>
  </si>
  <si>
    <t>2022-01-10 10:22:49</t>
  </si>
  <si>
    <t>H005561</t>
  </si>
  <si>
    <t>017888005561</t>
  </si>
  <si>
    <t>粤AGP460</t>
  </si>
  <si>
    <t>2022-01-10 10:21:46</t>
  </si>
  <si>
    <t>2023-05-11 16:11:27</t>
  </si>
  <si>
    <t>16:11:27</t>
  </si>
  <si>
    <t>H009452</t>
  </si>
  <si>
    <t>017888009452</t>
  </si>
  <si>
    <t>粤AG9198</t>
  </si>
  <si>
    <t>2022-01-10 09:44:56</t>
  </si>
  <si>
    <t>2023-05-11 16:26:38</t>
  </si>
  <si>
    <t>16:26:38</t>
  </si>
  <si>
    <t>0127143</t>
  </si>
  <si>
    <t>013340127143</t>
  </si>
  <si>
    <t>粤ABX113</t>
  </si>
  <si>
    <t>2022-01-08 17:20:43</t>
  </si>
  <si>
    <t>13287267020</t>
  </si>
  <si>
    <t>013287267020</t>
  </si>
  <si>
    <t>粤ACM316</t>
  </si>
  <si>
    <t>2022-01-08 17:00:57</t>
  </si>
  <si>
    <t>19711755229</t>
  </si>
  <si>
    <t>019711755229</t>
  </si>
  <si>
    <t>粤AGK875</t>
  </si>
  <si>
    <t>2022-01-08 16:57:40</t>
  </si>
  <si>
    <t>2023-05-11 15:20:25</t>
  </si>
  <si>
    <t>15:20:25</t>
  </si>
  <si>
    <t>13208433070</t>
  </si>
  <si>
    <t>013208433070</t>
  </si>
  <si>
    <t>粤AFR919</t>
  </si>
  <si>
    <t>2022-01-08 16:42:33</t>
  </si>
  <si>
    <t>2023-05-11 09:19:11</t>
  </si>
  <si>
    <t>09:19:11</t>
  </si>
  <si>
    <t>13209402198</t>
  </si>
  <si>
    <t>013209402198</t>
  </si>
  <si>
    <t>粤AFA823</t>
  </si>
  <si>
    <t>2022-01-08 15:43:42</t>
  </si>
  <si>
    <t xml:space="preserve">13210253950	</t>
  </si>
  <si>
    <t>013210253950</t>
  </si>
  <si>
    <t>粤AGX736</t>
  </si>
  <si>
    <t>2022-01-08 15:40:35</t>
  </si>
  <si>
    <t>13206902318</t>
  </si>
  <si>
    <t>013206902318</t>
  </si>
  <si>
    <t>粤ACM617</t>
  </si>
  <si>
    <t>2022-01-08 15:32:42</t>
  </si>
  <si>
    <t>2023-05-11 16:09:54</t>
  </si>
  <si>
    <t>16:09:54</t>
  </si>
  <si>
    <t>19711745042</t>
  </si>
  <si>
    <t>019711745042</t>
  </si>
  <si>
    <t>粤ABS246</t>
  </si>
  <si>
    <t>2022-01-08 15:15:37</t>
  </si>
  <si>
    <t>19711425717</t>
  </si>
  <si>
    <t>019711425717</t>
  </si>
  <si>
    <t>粤ACP752</t>
  </si>
  <si>
    <t>2022-01-08 11:46:06</t>
  </si>
  <si>
    <t>2023-05-11 16:18:24</t>
  </si>
  <si>
    <t>16:18:24</t>
  </si>
  <si>
    <t>13290746074</t>
  </si>
  <si>
    <t>013290746074</t>
  </si>
  <si>
    <t>粤ADZ433</t>
  </si>
  <si>
    <t>2022-01-08 11:30:25</t>
  </si>
  <si>
    <t>2023-05-11 16:37:32</t>
  </si>
  <si>
    <t>16:37:32</t>
  </si>
  <si>
    <t>13281938474</t>
  </si>
  <si>
    <t>013281938474</t>
  </si>
  <si>
    <t>粤ABH168</t>
  </si>
  <si>
    <t>2022-01-08 11:22:19</t>
  </si>
  <si>
    <t>2023-01-10 10:44:43</t>
  </si>
  <si>
    <t>10:44:43</t>
  </si>
  <si>
    <t>13258728223</t>
  </si>
  <si>
    <t>013258728223</t>
  </si>
  <si>
    <t>粤ADJ758</t>
  </si>
  <si>
    <t>2022-01-08 10:56:12</t>
  </si>
  <si>
    <t>19711425713</t>
  </si>
  <si>
    <t>019711425713</t>
  </si>
  <si>
    <t>粤AFQ056</t>
  </si>
  <si>
    <t>2022-01-08 08:59:22</t>
  </si>
  <si>
    <t>18009810075</t>
  </si>
  <si>
    <t>018009810075</t>
  </si>
  <si>
    <t>粤ACG936</t>
  </si>
  <si>
    <t>2022-01-07 18:04:47</t>
  </si>
  <si>
    <t>13287263019</t>
  </si>
  <si>
    <t>013287263019</t>
  </si>
  <si>
    <t>粤ACT910</t>
  </si>
  <si>
    <t>2022-01-07 18:02:04</t>
  </si>
  <si>
    <t>2023-05-09 15:00:44</t>
  </si>
  <si>
    <t>15:00:44</t>
  </si>
  <si>
    <t>13259438188</t>
  </si>
  <si>
    <t>013259438188</t>
  </si>
  <si>
    <t>粤AV9665</t>
  </si>
  <si>
    <t>2022-01-07 17:52:15</t>
  </si>
  <si>
    <t>13208424513</t>
  </si>
  <si>
    <t>013208424513</t>
  </si>
  <si>
    <t>粤AS8153</t>
  </si>
  <si>
    <t>2022-01-07 17:50:07</t>
  </si>
  <si>
    <t>13260025546</t>
  </si>
  <si>
    <t>013260025546</t>
  </si>
  <si>
    <t>粤AAJ441</t>
  </si>
  <si>
    <t>2022-01-07 17:43:44</t>
  </si>
  <si>
    <t>2023-03-16 16:09:06</t>
  </si>
  <si>
    <t>16:09:06</t>
  </si>
  <si>
    <t>13260025655</t>
  </si>
  <si>
    <t>013260025655</t>
  </si>
  <si>
    <t>粤ADU831</t>
  </si>
  <si>
    <t>2022-01-07 17:08:12</t>
  </si>
  <si>
    <t>19711755207</t>
  </si>
  <si>
    <t>019711755207</t>
  </si>
  <si>
    <t>粤AGG117</t>
  </si>
  <si>
    <t>2022-01-07 16:28:33</t>
  </si>
  <si>
    <t>18005010842</t>
  </si>
  <si>
    <t>018005010842</t>
  </si>
  <si>
    <t>粤AAM329</t>
  </si>
  <si>
    <t>2022-01-07 16:19:04</t>
  </si>
  <si>
    <t>2023-05-11 16:15:36</t>
  </si>
  <si>
    <t>16:15:36</t>
  </si>
  <si>
    <t>H014681</t>
  </si>
  <si>
    <t>017888014681</t>
  </si>
  <si>
    <t>粤AFE147</t>
  </si>
  <si>
    <t>2022-01-07 16:18:31</t>
  </si>
  <si>
    <t>H011860</t>
  </si>
  <si>
    <t>017888011860</t>
  </si>
  <si>
    <t>粤AS4920</t>
  </si>
  <si>
    <t>2022-01-07 16:17:29</t>
  </si>
  <si>
    <t>H011210</t>
  </si>
  <si>
    <t>017888011210</t>
  </si>
  <si>
    <t>粤AN9406</t>
  </si>
  <si>
    <t>2022-01-07 16:16:50</t>
  </si>
  <si>
    <t>2023-05-11 15:06:46</t>
  </si>
  <si>
    <t>15:06:46</t>
  </si>
  <si>
    <t>H011739</t>
  </si>
  <si>
    <t>017888011739</t>
  </si>
  <si>
    <t>粤ADP347</t>
  </si>
  <si>
    <t>2022-01-07 16:15:26</t>
  </si>
  <si>
    <t>H012105</t>
  </si>
  <si>
    <t>017888012105</t>
  </si>
  <si>
    <t>粤AAJ531</t>
  </si>
  <si>
    <t>2022-01-07 16:14:10</t>
  </si>
  <si>
    <t>H011206</t>
  </si>
  <si>
    <t>017888011206</t>
  </si>
  <si>
    <t>粤ADD027</t>
  </si>
  <si>
    <t>2022-01-07 16:13:39</t>
  </si>
  <si>
    <t>H011899</t>
  </si>
  <si>
    <t>017888011899</t>
  </si>
  <si>
    <t>粤AAF593</t>
  </si>
  <si>
    <t>2022-01-07 16:12:31</t>
  </si>
  <si>
    <t>H012213</t>
  </si>
  <si>
    <t>017888012213</t>
  </si>
  <si>
    <t>粤ACJ142</t>
  </si>
  <si>
    <t>2022-01-07 16:11:55</t>
  </si>
  <si>
    <t>2023-05-11 15:43:25</t>
  </si>
  <si>
    <t>15:43:25</t>
  </si>
  <si>
    <t>H012190</t>
  </si>
  <si>
    <t>017888012190</t>
  </si>
  <si>
    <t>粤AFR741</t>
  </si>
  <si>
    <t>2022-01-07 16:11:11</t>
  </si>
  <si>
    <t>H012097</t>
  </si>
  <si>
    <t>017888012097</t>
  </si>
  <si>
    <t>粤AV8221</t>
  </si>
  <si>
    <t>2022-01-07 16:10:39</t>
  </si>
  <si>
    <t>2023-05-11 16:30:00</t>
  </si>
  <si>
    <t>16:30:00</t>
  </si>
  <si>
    <t>H012297</t>
  </si>
  <si>
    <t>017888012297</t>
  </si>
  <si>
    <t>粤AGA575</t>
  </si>
  <si>
    <t>2022-01-07 11:22:40</t>
  </si>
  <si>
    <t>015195806450</t>
  </si>
  <si>
    <t>粤ADG540</t>
  </si>
  <si>
    <t>2022-01-07 10:54:24</t>
  </si>
  <si>
    <t>2023-05-11 14:47:22</t>
  </si>
  <si>
    <t>14:47:22</t>
  </si>
  <si>
    <t>H004367</t>
  </si>
  <si>
    <t>017888004367</t>
  </si>
  <si>
    <t>粤AS7711</t>
  </si>
  <si>
    <t>2022-01-06 15:48:15</t>
  </si>
  <si>
    <t>13256550849</t>
  </si>
  <si>
    <t>013256550849</t>
  </si>
  <si>
    <t>粤AAV487</t>
  </si>
  <si>
    <t>2022-01-06 15:08:22</t>
  </si>
  <si>
    <t>13220147518</t>
  </si>
  <si>
    <t>013220147518</t>
  </si>
  <si>
    <t>粤ABZ632</t>
  </si>
  <si>
    <t>2022-01-06 15:03:54</t>
  </si>
  <si>
    <t>13295807720</t>
  </si>
  <si>
    <t>013295807720</t>
  </si>
  <si>
    <t>粤AFP675</t>
  </si>
  <si>
    <t>2022-01-06 14:36:45</t>
  </si>
  <si>
    <t>2023-05-10 22:23:53</t>
  </si>
  <si>
    <t>22:23:53</t>
  </si>
  <si>
    <t>13294054313</t>
  </si>
  <si>
    <t>013294054313</t>
  </si>
  <si>
    <t>粤AHG318</t>
  </si>
  <si>
    <t>2022-01-06 14:25:26</t>
  </si>
  <si>
    <t>10103622500</t>
  </si>
  <si>
    <t>010103622500</t>
  </si>
  <si>
    <t>粤AHC827</t>
  </si>
  <si>
    <t>2022-01-06 14:22:50</t>
  </si>
  <si>
    <t>10103687700</t>
  </si>
  <si>
    <t>010103687700</t>
  </si>
  <si>
    <t>粤AS9998</t>
  </si>
  <si>
    <t>2022-01-06 14:21:45</t>
  </si>
  <si>
    <t>10104063300</t>
  </si>
  <si>
    <t>010104063300</t>
  </si>
  <si>
    <t>粤AV3188</t>
  </si>
  <si>
    <t>2022-01-06 14:21:02</t>
  </si>
  <si>
    <t>10104061700</t>
  </si>
  <si>
    <t>010104061700</t>
  </si>
  <si>
    <t>粤ACJ229</t>
  </si>
  <si>
    <t>2022-01-06 14:20:21</t>
  </si>
  <si>
    <t>10103621300</t>
  </si>
  <si>
    <t>010103621300</t>
  </si>
  <si>
    <t>粤ADR445</t>
  </si>
  <si>
    <t>2022-01-06 14:19:22</t>
  </si>
  <si>
    <t>2023-05-11 04:40:15</t>
  </si>
  <si>
    <t>04:40:15</t>
  </si>
  <si>
    <t>10103719300</t>
  </si>
  <si>
    <t>010103719300</t>
  </si>
  <si>
    <t>粤AP1233</t>
  </si>
  <si>
    <t>2022-01-06 14:15:49</t>
  </si>
  <si>
    <t>10102040000</t>
  </si>
  <si>
    <t>010102040000</t>
  </si>
  <si>
    <t>粤AS5605</t>
  </si>
  <si>
    <t>2022-01-06 12:34:56</t>
  </si>
  <si>
    <t>10104061100</t>
  </si>
  <si>
    <t>010104061100</t>
  </si>
  <si>
    <t>粤ACS986</t>
  </si>
  <si>
    <t>2022-01-06 12:04:49</t>
  </si>
  <si>
    <t>0125879</t>
  </si>
  <si>
    <t>013340125879</t>
  </si>
  <si>
    <t>粤ABA349</t>
  </si>
  <si>
    <t>2022-01-06 12:04:29</t>
  </si>
  <si>
    <t>2023-05-11 16:37:42</t>
  </si>
  <si>
    <t>16:37:42</t>
  </si>
  <si>
    <t>10103960400</t>
  </si>
  <si>
    <t>010103960400</t>
  </si>
  <si>
    <t>粤ADE339</t>
  </si>
  <si>
    <t>2022-01-06 11:44:06</t>
  </si>
  <si>
    <t>18001194738</t>
  </si>
  <si>
    <t>018001194738</t>
  </si>
  <si>
    <t>粤AS8479</t>
  </si>
  <si>
    <t>2022-01-06 09:09:04</t>
  </si>
  <si>
    <t>9511605</t>
  </si>
  <si>
    <t>018009511605</t>
  </si>
  <si>
    <t>粤AHJ647</t>
  </si>
  <si>
    <t>2022-01-05 11:32:54</t>
  </si>
  <si>
    <t>2023-05-11 16:33:34</t>
  </si>
  <si>
    <t>16:33:34</t>
  </si>
  <si>
    <t>13254458679</t>
  </si>
  <si>
    <t>013254458679</t>
  </si>
  <si>
    <t>粤AHN058</t>
  </si>
  <si>
    <t>2022-01-05 11:20:04</t>
  </si>
  <si>
    <t>13256597432</t>
  </si>
  <si>
    <t>013256597432</t>
  </si>
  <si>
    <t>粤AGY849</t>
  </si>
  <si>
    <t>2022-01-05 11:07:18</t>
  </si>
  <si>
    <t>2023-04-30 16:23:28</t>
  </si>
  <si>
    <t>16:23:28</t>
  </si>
  <si>
    <t>13287262296</t>
  </si>
  <si>
    <t>013287262296</t>
  </si>
  <si>
    <t>粤AHK715</t>
  </si>
  <si>
    <t>2022-01-05 10:45:12</t>
  </si>
  <si>
    <t>13295808063</t>
  </si>
  <si>
    <t>013295808063</t>
  </si>
  <si>
    <t>粤AGU508</t>
  </si>
  <si>
    <t>2022-01-05 10:06:29</t>
  </si>
  <si>
    <t>2023-05-10 16:05:13</t>
  </si>
  <si>
    <t>16:05:13</t>
  </si>
  <si>
    <t>13295811200</t>
  </si>
  <si>
    <t>013295811200</t>
  </si>
  <si>
    <t>粤AHF366</t>
  </si>
  <si>
    <t>2022-01-05 09:51:26</t>
  </si>
  <si>
    <t>2023-04-19 15:39:38</t>
  </si>
  <si>
    <t>15:39:38</t>
  </si>
  <si>
    <t>13299958173</t>
  </si>
  <si>
    <t>013299958173</t>
  </si>
  <si>
    <t>粤ABJ535</t>
  </si>
  <si>
    <t>2022-01-04 13:33:26</t>
  </si>
  <si>
    <t>H012914</t>
  </si>
  <si>
    <t>017888012914</t>
  </si>
  <si>
    <t>粤ABG235</t>
  </si>
  <si>
    <t>2022-01-04 10:47:31</t>
  </si>
  <si>
    <t>064264009541</t>
  </si>
  <si>
    <t>粤ADH376</t>
  </si>
  <si>
    <t>2022-01-04 09:14:45</t>
  </si>
  <si>
    <t>2023-05-11 11:50:51</t>
  </si>
  <si>
    <t>11:50:51</t>
  </si>
  <si>
    <t>13258728184</t>
  </si>
  <si>
    <t>013258728184</t>
  </si>
  <si>
    <t>粤ABT237</t>
  </si>
  <si>
    <t>2022-01-04 08:50:22</t>
  </si>
  <si>
    <t>2023-04-04 12:39:49</t>
  </si>
  <si>
    <t>12:39:49</t>
  </si>
  <si>
    <t>13210253914</t>
  </si>
  <si>
    <t>013210253914</t>
  </si>
  <si>
    <t>粤AP1410</t>
  </si>
  <si>
    <t>2022-01-04 08:45:25</t>
  </si>
  <si>
    <t>2023-05-11 13:59:48</t>
  </si>
  <si>
    <t>13:59:48</t>
  </si>
  <si>
    <t>13258728089</t>
  </si>
  <si>
    <t>013258728089</t>
  </si>
  <si>
    <t>粤ADG166</t>
  </si>
  <si>
    <t>2022-01-03 11:09:03</t>
  </si>
  <si>
    <t>13260025650</t>
  </si>
  <si>
    <t>013260025650</t>
  </si>
  <si>
    <t>粤AFT409</t>
  </si>
  <si>
    <t>2022-01-03 11:04:46</t>
  </si>
  <si>
    <t>13260025530</t>
  </si>
  <si>
    <t>013260025530</t>
  </si>
  <si>
    <t>粤ABD496</t>
  </si>
  <si>
    <t>2022-01-03 11:00:48</t>
  </si>
  <si>
    <t>13259438130</t>
  </si>
  <si>
    <t>013259438130</t>
  </si>
  <si>
    <t>粤A91101</t>
  </si>
  <si>
    <t>2022-01-03 10:39:55</t>
  </si>
  <si>
    <t>2023-05-11 13:47:14</t>
  </si>
  <si>
    <t>13:47:14</t>
  </si>
  <si>
    <t>13260025503</t>
  </si>
  <si>
    <t>013260025503</t>
  </si>
  <si>
    <t>粤ADR718</t>
  </si>
  <si>
    <t>2022-01-03 10:17:56</t>
  </si>
  <si>
    <t>2023-05-11 13:50:21</t>
  </si>
  <si>
    <t>13:50:21</t>
  </si>
  <si>
    <t>13287263080</t>
  </si>
  <si>
    <t>013287263080</t>
  </si>
  <si>
    <t>粤AS6536</t>
  </si>
  <si>
    <t>2022-01-03 09:51:06</t>
  </si>
  <si>
    <t>2023-05-10 06:38:09</t>
  </si>
  <si>
    <t>06:38:09</t>
  </si>
  <si>
    <t>13254458707</t>
  </si>
  <si>
    <t>013254458707</t>
  </si>
  <si>
    <t>粤AGU131</t>
  </si>
  <si>
    <t>2022-01-03 08:36:52</t>
  </si>
  <si>
    <t>13208433293</t>
  </si>
  <si>
    <t>013208433293</t>
  </si>
  <si>
    <t>粤ACB340</t>
  </si>
  <si>
    <t>2021-12-31 14:49:44</t>
  </si>
  <si>
    <t>2023-05-04 12:19:03</t>
  </si>
  <si>
    <t>12:19:03</t>
  </si>
  <si>
    <t>3710645</t>
  </si>
  <si>
    <t>013343710645</t>
  </si>
  <si>
    <t>粤AS9740</t>
  </si>
  <si>
    <t>2021-12-30 16:04:09</t>
  </si>
  <si>
    <t>10103781700</t>
  </si>
  <si>
    <t>010103781700</t>
  </si>
  <si>
    <t>粤AGT086</t>
  </si>
  <si>
    <t>2021-12-30 14:32:16</t>
  </si>
  <si>
    <t>18001175619</t>
  </si>
  <si>
    <t>018001175619</t>
  </si>
  <si>
    <t>粤AHT090</t>
  </si>
  <si>
    <t>2021-12-30 13:41:27</t>
  </si>
  <si>
    <t>13305252657</t>
  </si>
  <si>
    <t>013305252657</t>
  </si>
  <si>
    <t>粤AP5249</t>
  </si>
  <si>
    <t>2021-12-29 17:57:32</t>
  </si>
  <si>
    <t>2023-05-10 21:15:17</t>
  </si>
  <si>
    <t>21:15:17</t>
  </si>
  <si>
    <t>H004528</t>
  </si>
  <si>
    <t>017888004528</t>
  </si>
  <si>
    <t>粤ACV651</t>
  </si>
  <si>
    <t>2021-12-29 17:55:43</t>
  </si>
  <si>
    <t>H005157</t>
  </si>
  <si>
    <t>017888005157</t>
  </si>
  <si>
    <t>粤ACP946</t>
  </si>
  <si>
    <t>2021-12-29 17:54:55</t>
  </si>
  <si>
    <t>H005085</t>
  </si>
  <si>
    <t>017888005085</t>
  </si>
  <si>
    <t>粤ACE086</t>
  </si>
  <si>
    <t>2021-12-29 17:53:50</t>
  </si>
  <si>
    <t>H005050</t>
  </si>
  <si>
    <t>017888005050</t>
  </si>
  <si>
    <t>粤ABU866</t>
  </si>
  <si>
    <t>2021-12-29 17:52:37</t>
  </si>
  <si>
    <t>H005000</t>
  </si>
  <si>
    <t>017888005000</t>
  </si>
  <si>
    <t>粤ABP117</t>
  </si>
  <si>
    <t>2021-12-29 17:51:09</t>
  </si>
  <si>
    <t>H005092</t>
  </si>
  <si>
    <t>017888005092</t>
  </si>
  <si>
    <t>粤AV0798</t>
  </si>
  <si>
    <t>2021-12-28 16:48:12</t>
  </si>
  <si>
    <t>013301518891</t>
  </si>
  <si>
    <t>025903056155</t>
  </si>
  <si>
    <t>粤AHZ073</t>
  </si>
  <si>
    <t>2021-12-28 15:22:30</t>
  </si>
  <si>
    <t>13206406978</t>
  </si>
  <si>
    <t>013206406978</t>
  </si>
  <si>
    <t>粤AHK253</t>
  </si>
  <si>
    <t>2021-12-28 15:22:01</t>
  </si>
  <si>
    <t>13206902322</t>
  </si>
  <si>
    <t>013206902322</t>
  </si>
  <si>
    <t>粤AHX802</t>
  </si>
  <si>
    <t>2021-12-28 15:21:32</t>
  </si>
  <si>
    <t>13293048198</t>
  </si>
  <si>
    <t>013293048198</t>
  </si>
  <si>
    <t>粤AP9726</t>
  </si>
  <si>
    <t>2021-12-28 14:08:26</t>
  </si>
  <si>
    <t>013301002027</t>
  </si>
  <si>
    <t>025903055586</t>
  </si>
  <si>
    <t>粤AP6716</t>
  </si>
  <si>
    <t>2021-12-28 14:07:24</t>
  </si>
  <si>
    <t>013301518952</t>
  </si>
  <si>
    <t>025903055618</t>
  </si>
  <si>
    <t>粤AM3947</t>
  </si>
  <si>
    <t>2021-12-28 14:06:26</t>
  </si>
  <si>
    <t>013301436278</t>
  </si>
  <si>
    <t>025903055808</t>
  </si>
  <si>
    <t>粤AAY037</t>
  </si>
  <si>
    <t>2021-12-28 14:04:22</t>
  </si>
  <si>
    <t>013303058344</t>
  </si>
  <si>
    <t>025903055596</t>
  </si>
  <si>
    <t>粤ACK078</t>
  </si>
  <si>
    <t>2021-12-28 11:25:38</t>
  </si>
  <si>
    <t>3710611</t>
  </si>
  <si>
    <t>013343710611</t>
  </si>
  <si>
    <t>粤AHL786</t>
  </si>
  <si>
    <t>2021-12-27 13:50:08</t>
  </si>
  <si>
    <t>8008009</t>
  </si>
  <si>
    <t>014108008009</t>
  </si>
  <si>
    <t>粤AGT230</t>
  </si>
  <si>
    <t>2021-12-27 13:49:37</t>
  </si>
  <si>
    <t>2023-05-11 12:54:20</t>
  </si>
  <si>
    <t>12:54:20</t>
  </si>
  <si>
    <t>8008040</t>
  </si>
  <si>
    <t>014108008040</t>
  </si>
  <si>
    <t>粤AGL825</t>
  </si>
  <si>
    <t>2021-12-27 11:39:43</t>
  </si>
  <si>
    <t>13287262435</t>
  </si>
  <si>
    <t>013287262435</t>
  </si>
  <si>
    <t>粤ADC002</t>
  </si>
  <si>
    <t>2021-12-25 16:32:51</t>
  </si>
  <si>
    <t>19711755215</t>
  </si>
  <si>
    <t>019711755215</t>
  </si>
  <si>
    <t>粤AP9782</t>
  </si>
  <si>
    <t>2021-12-25 14:38:31</t>
  </si>
  <si>
    <t>13290746090</t>
  </si>
  <si>
    <t>013290746090</t>
  </si>
  <si>
    <t>粤AHP980</t>
  </si>
  <si>
    <t>2021-12-25 14:36:31</t>
  </si>
  <si>
    <t>13259438163</t>
  </si>
  <si>
    <t>013259438163</t>
  </si>
  <si>
    <t>粤AP9985</t>
  </si>
  <si>
    <t>2021-12-24 14:45:30</t>
  </si>
  <si>
    <t>2023-05-11 16:15:47</t>
  </si>
  <si>
    <t>16:15:47</t>
  </si>
  <si>
    <t>13293122546</t>
  </si>
  <si>
    <t>013293122546</t>
  </si>
  <si>
    <t>粤AP9875</t>
  </si>
  <si>
    <t>2021-12-24 14:43:49</t>
  </si>
  <si>
    <t>13290745811</t>
  </si>
  <si>
    <t>013290745811</t>
  </si>
  <si>
    <t>粤AFS179</t>
  </si>
  <si>
    <t>2021-12-24 14:34:56</t>
  </si>
  <si>
    <t>5132677</t>
  </si>
  <si>
    <t>013305132677</t>
  </si>
  <si>
    <t>粤AFD842</t>
  </si>
  <si>
    <t>2021-12-24 12:18:42</t>
  </si>
  <si>
    <t>0125850</t>
  </si>
  <si>
    <t>013340125850</t>
  </si>
  <si>
    <t>粤AGF528</t>
  </si>
  <si>
    <t>2021-12-24 11:21:33</t>
  </si>
  <si>
    <t>18003469200</t>
  </si>
  <si>
    <t>018003469200</t>
  </si>
  <si>
    <t>粤ACS762</t>
  </si>
  <si>
    <t>2021-12-24 09:52:19</t>
  </si>
  <si>
    <t>13295807318</t>
  </si>
  <si>
    <t>013295807318</t>
  </si>
  <si>
    <t>粤AHA231</t>
  </si>
  <si>
    <t>2021-12-24 08:18:35</t>
  </si>
  <si>
    <t>13293048350</t>
  </si>
  <si>
    <t>013293048350</t>
  </si>
  <si>
    <t>粤AFV992</t>
  </si>
  <si>
    <t>2021-12-24 08:13:42</t>
  </si>
  <si>
    <t>13284195831</t>
  </si>
  <si>
    <t>013284195831</t>
  </si>
  <si>
    <t>粤AHV850</t>
  </si>
  <si>
    <t>2021-12-23 17:59:16</t>
  </si>
  <si>
    <t>5526037</t>
  </si>
  <si>
    <t>018005526037</t>
  </si>
  <si>
    <t>粤AN4520</t>
  </si>
  <si>
    <t>2021-12-23 16:26:39</t>
  </si>
  <si>
    <t>19711425458</t>
  </si>
  <si>
    <t>019711425458</t>
  </si>
  <si>
    <t>粤AHF701</t>
  </si>
  <si>
    <t>2021-12-23 13:30:55</t>
  </si>
  <si>
    <t>18001186467</t>
  </si>
  <si>
    <t>018001186467</t>
  </si>
  <si>
    <t>粤AGU342</t>
  </si>
  <si>
    <t>2021-12-23 13:30:35</t>
  </si>
  <si>
    <t>18001084057</t>
  </si>
  <si>
    <t>018001084057</t>
  </si>
  <si>
    <t>粤AFF807</t>
  </si>
  <si>
    <t>2021-12-23 13:30:16</t>
  </si>
  <si>
    <t>18000606069</t>
  </si>
  <si>
    <t>018000606069</t>
  </si>
  <si>
    <t>粤AGJ441</t>
  </si>
  <si>
    <t>2021-12-23 11:16:22</t>
  </si>
  <si>
    <t>18004558940</t>
  </si>
  <si>
    <t>018004558940</t>
  </si>
  <si>
    <t>粤AGJ171</t>
  </si>
  <si>
    <t>2021-12-23 10:53:54</t>
  </si>
  <si>
    <t>2023-04-18 16:45:19</t>
  </si>
  <si>
    <t>16:45:19</t>
  </si>
  <si>
    <t>13207654580</t>
  </si>
  <si>
    <t>013207654580</t>
  </si>
  <si>
    <t>粤AGH952</t>
  </si>
  <si>
    <t>2021-12-23 10:51:38</t>
  </si>
  <si>
    <t>2023-05-10 21:35:52</t>
  </si>
  <si>
    <t>21:35:52</t>
  </si>
  <si>
    <t>13207654389</t>
  </si>
  <si>
    <t>013207654389</t>
  </si>
  <si>
    <t>粤AGB486</t>
  </si>
  <si>
    <t>2021-12-23 10:49:44</t>
  </si>
  <si>
    <t>13206902305</t>
  </si>
  <si>
    <t>013206902305</t>
  </si>
  <si>
    <t>粤AHQ302</t>
  </si>
  <si>
    <t>2021-12-23 10:49:00</t>
  </si>
  <si>
    <t>13295811133</t>
  </si>
  <si>
    <t>013295811133</t>
  </si>
  <si>
    <t>粤AGW659</t>
  </si>
  <si>
    <t>2021-12-23 10:48:25</t>
  </si>
  <si>
    <t>13295808837</t>
  </si>
  <si>
    <t>013295808837</t>
  </si>
  <si>
    <t>粤AGN579</t>
  </si>
  <si>
    <t>2021-12-23 10:47:25</t>
  </si>
  <si>
    <t>13210253898</t>
  </si>
  <si>
    <t>013210253898</t>
  </si>
  <si>
    <t>粤AHG495</t>
  </si>
  <si>
    <t>2021-12-23 10:40:33</t>
  </si>
  <si>
    <t>13207654670</t>
  </si>
  <si>
    <t>013207654670</t>
  </si>
  <si>
    <t>粤AAE481</t>
  </si>
  <si>
    <t>2021-12-23 10:39:17</t>
  </si>
  <si>
    <t>19711745047</t>
  </si>
  <si>
    <t>019711745047</t>
  </si>
  <si>
    <t>粤AGP759</t>
  </si>
  <si>
    <t>2021-12-23 10:36:33</t>
  </si>
  <si>
    <t>2023-05-07 05:09:12</t>
  </si>
  <si>
    <t>05:09:12</t>
  </si>
  <si>
    <t>13207654386</t>
  </si>
  <si>
    <t>013207654386</t>
  </si>
  <si>
    <t>粤AFY800</t>
  </si>
  <si>
    <t>2021-12-23 10:36:04</t>
  </si>
  <si>
    <t>19711745033</t>
  </si>
  <si>
    <t>019711745033</t>
  </si>
  <si>
    <t>粤AFP159</t>
  </si>
  <si>
    <t>2021-12-23 10:33:23</t>
  </si>
  <si>
    <t>2023-05-01 22:43:43</t>
  </si>
  <si>
    <t>22:43:43</t>
  </si>
  <si>
    <t>18003270929</t>
  </si>
  <si>
    <t>018003270929</t>
  </si>
  <si>
    <t>粤AHM485</t>
  </si>
  <si>
    <t>2021-12-23 10:32:55</t>
  </si>
  <si>
    <t>18000962544</t>
  </si>
  <si>
    <t>018000962544</t>
  </si>
  <si>
    <t>粤AGU066</t>
  </si>
  <si>
    <t>2021-12-23 10:31:11</t>
  </si>
  <si>
    <t>2023-05-11 01:59:19</t>
  </si>
  <si>
    <t>01:59:19</t>
  </si>
  <si>
    <t>18000407305</t>
  </si>
  <si>
    <t>018000407305</t>
  </si>
  <si>
    <t>粤AHL959</t>
  </si>
  <si>
    <t>2021-12-23 10:30:42</t>
  </si>
  <si>
    <t>13277763857</t>
  </si>
  <si>
    <t>013277763857</t>
  </si>
  <si>
    <t>粤AHD173</t>
  </si>
  <si>
    <t>2021-12-23 10:30:12</t>
  </si>
  <si>
    <t>13207653013</t>
  </si>
  <si>
    <t>013207653013</t>
  </si>
  <si>
    <t>粤AHT572</t>
  </si>
  <si>
    <t>2021-12-23 10:29:44</t>
  </si>
  <si>
    <t>2023-05-11 14:52:15</t>
  </si>
  <si>
    <t>14:52:15</t>
  </si>
  <si>
    <t>13295811070</t>
  </si>
  <si>
    <t>013295811070</t>
  </si>
  <si>
    <t>粤AGC918</t>
  </si>
  <si>
    <t>2021-12-23 10:29:18</t>
  </si>
  <si>
    <t>13208998982</t>
  </si>
  <si>
    <t>013208998982</t>
  </si>
  <si>
    <t>粤AHH369</t>
  </si>
  <si>
    <t>2021-12-23 10:28:47</t>
  </si>
  <si>
    <t>13210253781</t>
  </si>
  <si>
    <t>013210253781</t>
  </si>
  <si>
    <t>粤AGQ937</t>
  </si>
  <si>
    <t>2021-12-23 10:26:38</t>
  </si>
  <si>
    <t>13210253817</t>
  </si>
  <si>
    <t>013210253817</t>
  </si>
  <si>
    <t>粤AFC339</t>
  </si>
  <si>
    <t>2021-12-23 10:24:59</t>
  </si>
  <si>
    <t>13295809601</t>
  </si>
  <si>
    <t>013295809601</t>
  </si>
  <si>
    <t>粤AGS465</t>
  </si>
  <si>
    <t>2021-12-23 10:24:29</t>
  </si>
  <si>
    <t>13200760541</t>
  </si>
  <si>
    <t>013200760541</t>
  </si>
  <si>
    <t>粤AGC306</t>
  </si>
  <si>
    <t>2021-12-23 10:23:50</t>
  </si>
  <si>
    <t>13207654391</t>
  </si>
  <si>
    <t>013207654391</t>
  </si>
  <si>
    <t>粤AGW539</t>
  </si>
  <si>
    <t>2021-12-23 10:21:06</t>
  </si>
  <si>
    <t>2023-05-10 23:23:07</t>
  </si>
  <si>
    <t>23:23:07</t>
  </si>
  <si>
    <t>19711435224</t>
  </si>
  <si>
    <t>019711435224</t>
  </si>
  <si>
    <t>粤AGN410</t>
  </si>
  <si>
    <t>2021-12-23 10:20:03</t>
  </si>
  <si>
    <t>14443770467</t>
  </si>
  <si>
    <t>014443770467</t>
  </si>
  <si>
    <t>粤AGX767</t>
  </si>
  <si>
    <t>2021-12-23 10:19:38</t>
  </si>
  <si>
    <t>14443770466</t>
  </si>
  <si>
    <t>014443770466</t>
  </si>
  <si>
    <t>粤AGL400</t>
  </si>
  <si>
    <t>2021-12-23 10:18:04</t>
  </si>
  <si>
    <t>14443770465</t>
  </si>
  <si>
    <t>014443770465</t>
  </si>
  <si>
    <t>粤AGB720</t>
  </si>
  <si>
    <t>2021-12-23 09:42:22</t>
  </si>
  <si>
    <t>2023-05-11 16:30:05</t>
  </si>
  <si>
    <t>16:30:05</t>
  </si>
  <si>
    <t>13259438155</t>
  </si>
  <si>
    <t>013259438155</t>
  </si>
  <si>
    <t>粤AN4679</t>
  </si>
  <si>
    <t>2021-12-23 08:20:39</t>
  </si>
  <si>
    <t>19711435084</t>
  </si>
  <si>
    <t>019711435084</t>
  </si>
  <si>
    <t>粤AHF677</t>
  </si>
  <si>
    <t>2021-12-22 20:19:51</t>
  </si>
  <si>
    <t>7514837</t>
  </si>
  <si>
    <t>018007514837</t>
  </si>
  <si>
    <t>粤AHP398</t>
  </si>
  <si>
    <t>2021-12-22 17:43:48</t>
  </si>
  <si>
    <t>13206902242</t>
  </si>
  <si>
    <t>013206902242</t>
  </si>
  <si>
    <t>粤AM6383</t>
  </si>
  <si>
    <t>2021-12-22 17:39:41</t>
  </si>
  <si>
    <t>2023-05-07 00:43:46</t>
  </si>
  <si>
    <t>00:43:46</t>
  </si>
  <si>
    <t>13287245907</t>
  </si>
  <si>
    <t>013287245907</t>
  </si>
  <si>
    <t>粤AGT773</t>
  </si>
  <si>
    <t>2021-12-22 17:38:30</t>
  </si>
  <si>
    <t>13260025540</t>
  </si>
  <si>
    <t>013260025540</t>
  </si>
  <si>
    <t>粤ACH745</t>
  </si>
  <si>
    <t>2021-12-22 17:37:54</t>
  </si>
  <si>
    <t>2022-12-03 11:54:44</t>
  </si>
  <si>
    <t>11:54:44</t>
  </si>
  <si>
    <t>18000085534</t>
  </si>
  <si>
    <t>018000085534</t>
  </si>
  <si>
    <t>粤ABC963</t>
  </si>
  <si>
    <t>2021-12-22 17:37:12</t>
  </si>
  <si>
    <t>2023-05-11 16:27:51</t>
  </si>
  <si>
    <t>16:27:51</t>
  </si>
  <si>
    <t>18007256525</t>
  </si>
  <si>
    <t>018007256525</t>
  </si>
  <si>
    <t>粤AFU637</t>
  </si>
  <si>
    <t>2021-12-22 17:36:44</t>
  </si>
  <si>
    <t>13218182988</t>
  </si>
  <si>
    <t>013218182988</t>
  </si>
  <si>
    <t>粤AGB726</t>
  </si>
  <si>
    <t>2021-12-22 17:32:22</t>
  </si>
  <si>
    <t>5047366</t>
  </si>
  <si>
    <t>018005047366</t>
  </si>
  <si>
    <t>粤AP8621</t>
  </si>
  <si>
    <t>2021-12-22 17:17:21</t>
  </si>
  <si>
    <t>2023-05-11 16:33:00</t>
  </si>
  <si>
    <t>16:33:00</t>
  </si>
  <si>
    <t>013301568191</t>
  </si>
  <si>
    <t>025903058759</t>
  </si>
  <si>
    <t>粤AAF502</t>
  </si>
  <si>
    <t>2021-12-22 17:15:18</t>
  </si>
  <si>
    <t>013301002017</t>
  </si>
  <si>
    <t>025903055753</t>
  </si>
  <si>
    <t>粤AHP546</t>
  </si>
  <si>
    <t>2021-12-22 16:03:33</t>
  </si>
  <si>
    <t>4164388</t>
  </si>
  <si>
    <t>018004164388</t>
  </si>
  <si>
    <t>粤ABL853</t>
  </si>
  <si>
    <t>2021-12-22 14:20:40</t>
  </si>
  <si>
    <t>13295811056</t>
  </si>
  <si>
    <t>013295811056</t>
  </si>
  <si>
    <t>粤ACM205</t>
  </si>
  <si>
    <t>2021-12-22 14:19:55</t>
  </si>
  <si>
    <t>13295812644</t>
  </si>
  <si>
    <t>013295812644</t>
  </si>
  <si>
    <t>粤AFA979</t>
  </si>
  <si>
    <t>2021-12-22 14:18:50</t>
  </si>
  <si>
    <t>13206902265</t>
  </si>
  <si>
    <t>013206902265</t>
  </si>
  <si>
    <t>粤ABX382</t>
  </si>
  <si>
    <t>2021-12-22 14:16:38</t>
  </si>
  <si>
    <t>19711425445</t>
  </si>
  <si>
    <t>019711425445</t>
  </si>
  <si>
    <t>粤AAX767</t>
  </si>
  <si>
    <t>2021-12-22 14:10:52</t>
  </si>
  <si>
    <t>13284947572</t>
  </si>
  <si>
    <t>013284947572</t>
  </si>
  <si>
    <t>粤AV9633</t>
  </si>
  <si>
    <t>2021-12-22 14:07:36</t>
  </si>
  <si>
    <t>2023-05-11 14:57:23</t>
  </si>
  <si>
    <t>14:57:23</t>
  </si>
  <si>
    <t>19711745041</t>
  </si>
  <si>
    <t>019711745041</t>
  </si>
  <si>
    <t>粤AS6511</t>
  </si>
  <si>
    <t>2021-12-22 14:06:53</t>
  </si>
  <si>
    <t>19711515180</t>
  </si>
  <si>
    <t>019711515180</t>
  </si>
  <si>
    <t>粤AN9393</t>
  </si>
  <si>
    <t>2021-12-22 11:15:21</t>
  </si>
  <si>
    <t>2023-05-08 18:37:28</t>
  </si>
  <si>
    <t>18:37:28</t>
  </si>
  <si>
    <t>13287261972</t>
  </si>
  <si>
    <t>013287261972</t>
  </si>
  <si>
    <t>粤AFE471</t>
  </si>
  <si>
    <t>2021-12-22 11:14:13</t>
  </si>
  <si>
    <t>2023-05-11 16:36:22</t>
  </si>
  <si>
    <t>16:36:22</t>
  </si>
  <si>
    <t>19711425497</t>
  </si>
  <si>
    <t>019711425497</t>
  </si>
  <si>
    <t>粤ABT366</t>
  </si>
  <si>
    <t>2021-12-22 11:13:40</t>
  </si>
  <si>
    <t>19711425449</t>
  </si>
  <si>
    <t>019711425449</t>
  </si>
  <si>
    <t>粤AHY417</t>
  </si>
  <si>
    <t>2021-12-22 11:13:05</t>
  </si>
  <si>
    <t>19711415170</t>
  </si>
  <si>
    <t>019711415170</t>
  </si>
  <si>
    <t>粤AHV488</t>
  </si>
  <si>
    <t>2021-12-22 11:11:26</t>
  </si>
  <si>
    <t>2023-05-11 16:31:58</t>
  </si>
  <si>
    <t>16:31:58</t>
  </si>
  <si>
    <t>13287262863</t>
  </si>
  <si>
    <t>013287262863</t>
  </si>
  <si>
    <t>粤ABG310</t>
  </si>
  <si>
    <t>2021-12-22 11:09:49</t>
  </si>
  <si>
    <t>13287262916</t>
  </si>
  <si>
    <t>013287262916</t>
  </si>
  <si>
    <t>粤AS2227</t>
  </si>
  <si>
    <t>2021-12-22 11:07:40</t>
  </si>
  <si>
    <t>13287263004</t>
  </si>
  <si>
    <t>013287263004</t>
  </si>
  <si>
    <t>粤AGW920</t>
  </si>
  <si>
    <t>2021-12-22 11:05:34</t>
  </si>
  <si>
    <t>13287262026</t>
  </si>
  <si>
    <t>013287262026</t>
  </si>
  <si>
    <t>粤AGF990</t>
  </si>
  <si>
    <t>2021-12-22 11:04:26</t>
  </si>
  <si>
    <t>19711745013</t>
  </si>
  <si>
    <t>019711745013</t>
  </si>
  <si>
    <t>粤AFY845</t>
  </si>
  <si>
    <t>2021-12-22 11:01:47</t>
  </si>
  <si>
    <t>2023-05-10 15:33:56</t>
  </si>
  <si>
    <t>15:33:56</t>
  </si>
  <si>
    <t>19711745001</t>
  </si>
  <si>
    <t>019711745001</t>
  </si>
  <si>
    <t>粤AHB712</t>
  </si>
  <si>
    <t>2021-12-22 11:00:38</t>
  </si>
  <si>
    <t>13294054440</t>
  </si>
  <si>
    <t>013294054440</t>
  </si>
  <si>
    <t>粤ADQ190</t>
  </si>
  <si>
    <t>2021-12-22 10:52:17</t>
  </si>
  <si>
    <t>19711485275</t>
  </si>
  <si>
    <t>019711485275</t>
  </si>
  <si>
    <t>粤AFA046</t>
  </si>
  <si>
    <t>2021-12-22 10:51:36</t>
  </si>
  <si>
    <t>19711485295</t>
  </si>
  <si>
    <t>019711485295</t>
  </si>
  <si>
    <t>粤AGL237</t>
  </si>
  <si>
    <t>2021-12-22 10:51:04</t>
  </si>
  <si>
    <t>13290746031</t>
  </si>
  <si>
    <t>013290746031</t>
  </si>
  <si>
    <t>粤AGH651</t>
  </si>
  <si>
    <t>2021-12-22 10:50:32</t>
  </si>
  <si>
    <t>19711745027</t>
  </si>
  <si>
    <t>019711745027</t>
  </si>
  <si>
    <t>粤AGJ743</t>
  </si>
  <si>
    <t>2021-12-22 10:49:57</t>
  </si>
  <si>
    <t>19711745026</t>
  </si>
  <si>
    <t>019711745026</t>
  </si>
  <si>
    <t>粤AFZ953</t>
  </si>
  <si>
    <t>2021-12-22 10:49:19</t>
  </si>
  <si>
    <t>40937006799</t>
  </si>
  <si>
    <t>040937006799</t>
  </si>
  <si>
    <t>粤AM6405</t>
  </si>
  <si>
    <t>2021-12-22 10:48:34</t>
  </si>
  <si>
    <t>2023-05-11 14:48:41</t>
  </si>
  <si>
    <t>14:48:41</t>
  </si>
  <si>
    <t>13284947451</t>
  </si>
  <si>
    <t>013284947451</t>
  </si>
  <si>
    <t>粤AM0310</t>
  </si>
  <si>
    <t>2021-12-22 10:48:04</t>
  </si>
  <si>
    <t>2023-05-10 16:52:27</t>
  </si>
  <si>
    <t>16:52:27</t>
  </si>
  <si>
    <t>13289180499</t>
  </si>
  <si>
    <t>013289180499</t>
  </si>
  <si>
    <t>粤AGA073</t>
  </si>
  <si>
    <t>2021-12-22 10:46:43</t>
  </si>
  <si>
    <t>19711435011</t>
  </si>
  <si>
    <t>019711435011</t>
  </si>
  <si>
    <t>粤ABE737</t>
  </si>
  <si>
    <t>2021-12-22 10:46:11</t>
  </si>
  <si>
    <t>2023-05-04 16:22:49</t>
  </si>
  <si>
    <t>16:22:49</t>
  </si>
  <si>
    <t>19711515200</t>
  </si>
  <si>
    <t>019711515200</t>
  </si>
  <si>
    <t>粤AFK692</t>
  </si>
  <si>
    <t>2021-12-22 10:44:53</t>
  </si>
  <si>
    <t>19711515215</t>
  </si>
  <si>
    <t>019711515215</t>
  </si>
  <si>
    <t>粤AAX463</t>
  </si>
  <si>
    <t>2021-12-22 10:44:19</t>
  </si>
  <si>
    <t>13284195802</t>
  </si>
  <si>
    <t>013284195802</t>
  </si>
  <si>
    <t>粤AV3211</t>
  </si>
  <si>
    <t>2021-12-22 10:43:50</t>
  </si>
  <si>
    <t>19711515207</t>
  </si>
  <si>
    <t>019711515207</t>
  </si>
  <si>
    <t>粤AHL431</t>
  </si>
  <si>
    <t>2021-12-22 10:40:29</t>
  </si>
  <si>
    <t>2023-04-18 17:53:46</t>
  </si>
  <si>
    <t>17:53:46</t>
  </si>
  <si>
    <t>19711425122</t>
  </si>
  <si>
    <t>019711425122</t>
  </si>
  <si>
    <t>粤AS2229</t>
  </si>
  <si>
    <t>2021-12-22 10:39:15</t>
  </si>
  <si>
    <t>2023-04-17 21:15:28</t>
  </si>
  <si>
    <t>21:15:28</t>
  </si>
  <si>
    <t>13287245772</t>
  </si>
  <si>
    <t>013287245772</t>
  </si>
  <si>
    <t>粤ABD478</t>
  </si>
  <si>
    <t>2021-12-22 10:38:03</t>
  </si>
  <si>
    <t>19711515161</t>
  </si>
  <si>
    <t>019711515161</t>
  </si>
  <si>
    <t>粤ADA201</t>
  </si>
  <si>
    <t>2021-12-22 10:37:33</t>
  </si>
  <si>
    <t>19711425442</t>
  </si>
  <si>
    <t>019711425442</t>
  </si>
  <si>
    <t>粤ABP652</t>
  </si>
  <si>
    <t>2021-12-22 10:35:34</t>
  </si>
  <si>
    <t>2023-03-14 23:31:32</t>
  </si>
  <si>
    <t>23:31:32</t>
  </si>
  <si>
    <t>19711435030</t>
  </si>
  <si>
    <t>019711435030</t>
  </si>
  <si>
    <t>粤AM5272</t>
  </si>
  <si>
    <t>2021-12-22 10:33:48</t>
  </si>
  <si>
    <t>2023-05-11 15:30:06</t>
  </si>
  <si>
    <t>15:30:06</t>
  </si>
  <si>
    <t>19711415149</t>
  </si>
  <si>
    <t>019711415149</t>
  </si>
  <si>
    <t>粤ADE913</t>
  </si>
  <si>
    <t>2021-12-22 10:33:10</t>
  </si>
  <si>
    <t>19711485270</t>
  </si>
  <si>
    <t>019711485270</t>
  </si>
  <si>
    <t>粤AS0755</t>
  </si>
  <si>
    <t>2021-12-22 10:32:23</t>
  </si>
  <si>
    <t>19711395227</t>
  </si>
  <si>
    <t>019711395227</t>
  </si>
  <si>
    <t>粤AHY805</t>
  </si>
  <si>
    <t>2021-12-22 10:31:38</t>
  </si>
  <si>
    <t>13256597480</t>
  </si>
  <si>
    <t>013256597480</t>
  </si>
  <si>
    <t>粤AGR070</t>
  </si>
  <si>
    <t>2021-12-22 10:30:49</t>
  </si>
  <si>
    <t>13256597479</t>
  </si>
  <si>
    <t>013256597479</t>
  </si>
  <si>
    <t>粤ADZ956</t>
  </si>
  <si>
    <t>2021-12-22 10:28:22</t>
  </si>
  <si>
    <t>19711425422</t>
  </si>
  <si>
    <t>019711425422</t>
  </si>
  <si>
    <t>粤ACW858</t>
  </si>
  <si>
    <t>2021-12-22 10:27:33</t>
  </si>
  <si>
    <t>2023-05-10 19:57:23</t>
  </si>
  <si>
    <t>19:57:23</t>
  </si>
  <si>
    <t>19711435059</t>
  </si>
  <si>
    <t>019711435059</t>
  </si>
  <si>
    <t>粤ADW519</t>
  </si>
  <si>
    <t>2021-12-22 10:26:54</t>
  </si>
  <si>
    <t>19711435057</t>
  </si>
  <si>
    <t>019711435057</t>
  </si>
  <si>
    <t>粤AAT387</t>
  </si>
  <si>
    <t>2021-12-22 10:19:14</t>
  </si>
  <si>
    <t>19711435078</t>
  </si>
  <si>
    <t>019711435078</t>
  </si>
  <si>
    <t>粤AGL750</t>
  </si>
  <si>
    <t>2021-12-22 09:46:43</t>
  </si>
  <si>
    <t>13256597509</t>
  </si>
  <si>
    <t>013256597509</t>
  </si>
  <si>
    <t>粤AN4748</t>
  </si>
  <si>
    <t>2021-12-22 09:45:57</t>
  </si>
  <si>
    <t>19711485243</t>
  </si>
  <si>
    <t>019711485243</t>
  </si>
  <si>
    <t>粤A29130D</t>
  </si>
  <si>
    <t>2021-12-22 09:38:12</t>
  </si>
  <si>
    <t>H003588</t>
  </si>
  <si>
    <t>012917003588</t>
  </si>
  <si>
    <t>粤ABW626</t>
  </si>
  <si>
    <t>2021-12-22 09:36:45</t>
  </si>
  <si>
    <t>2023-03-15 12:10:26</t>
  </si>
  <si>
    <t>12:10:26</t>
  </si>
  <si>
    <t>19711415187</t>
  </si>
  <si>
    <t>019711415187</t>
  </si>
  <si>
    <t>粤ADL297</t>
  </si>
  <si>
    <t>2021-12-22 09:35:02</t>
  </si>
  <si>
    <t>2023-03-06 16:31:49</t>
  </si>
  <si>
    <t>19711435029</t>
  </si>
  <si>
    <t>019711435029</t>
  </si>
  <si>
    <t>粤AFN560</t>
  </si>
  <si>
    <t>2021-12-22 09:32:08</t>
  </si>
  <si>
    <t>2023-05-10 17:02:49</t>
  </si>
  <si>
    <t>17:02:49</t>
  </si>
  <si>
    <t>19711515166</t>
  </si>
  <si>
    <t>019711515166</t>
  </si>
  <si>
    <t>粤AM5297</t>
  </si>
  <si>
    <t>2021-12-22 09:30:08</t>
  </si>
  <si>
    <t>19711395202</t>
  </si>
  <si>
    <t>019711395202</t>
  </si>
  <si>
    <t>粤ADX435</t>
  </si>
  <si>
    <t>2021-12-22 09:27:25</t>
  </si>
  <si>
    <t>19711415177</t>
  </si>
  <si>
    <t>019711415177</t>
  </si>
  <si>
    <t>粤AFQ405</t>
  </si>
  <si>
    <t>2021-12-21 15:51:46</t>
  </si>
  <si>
    <t>8008161</t>
  </si>
  <si>
    <t>014108008161</t>
  </si>
  <si>
    <t>粤AV0757</t>
  </si>
  <si>
    <t>2021-12-21 15:27:22</t>
  </si>
  <si>
    <t>013301248414</t>
  </si>
  <si>
    <t>025903056154</t>
  </si>
  <si>
    <t>粤ADM812</t>
  </si>
  <si>
    <t>2021-12-21 15:26:58</t>
  </si>
  <si>
    <t>3710608</t>
  </si>
  <si>
    <t>013343710608</t>
  </si>
  <si>
    <t>粤AAZ116</t>
  </si>
  <si>
    <t>2021-12-21 15:06:01</t>
  </si>
  <si>
    <t>2023-04-28 07:54:27</t>
  </si>
  <si>
    <t>07:54:27</t>
  </si>
  <si>
    <t>19711485238</t>
  </si>
  <si>
    <t>019711485238</t>
  </si>
  <si>
    <t>粤ACX397</t>
  </si>
  <si>
    <t>2021-12-21 15:05:04</t>
  </si>
  <si>
    <t>19711515174</t>
  </si>
  <si>
    <t>019711515174</t>
  </si>
  <si>
    <t>粤AFN536</t>
  </si>
  <si>
    <t>2021-12-21 15:04:16</t>
  </si>
  <si>
    <t>19711485271</t>
  </si>
  <si>
    <t>019711485271</t>
  </si>
  <si>
    <t>粤ACY891</t>
  </si>
  <si>
    <t>2021-12-21 15:03:21</t>
  </si>
  <si>
    <t>13281684743</t>
  </si>
  <si>
    <t>013281684743</t>
  </si>
  <si>
    <t>粤AGU338</t>
  </si>
  <si>
    <t>2021-12-21 14:57:55</t>
  </si>
  <si>
    <t>2023-03-03 23:49:53</t>
  </si>
  <si>
    <t>23:49:53</t>
  </si>
  <si>
    <t>13220147436</t>
  </si>
  <si>
    <t>013220147436</t>
  </si>
  <si>
    <t>粤ABD731</t>
  </si>
  <si>
    <t>2021-12-21 14:55:38</t>
  </si>
  <si>
    <t>19711435048</t>
  </si>
  <si>
    <t>019711435048</t>
  </si>
  <si>
    <t>粤ADC373</t>
  </si>
  <si>
    <t>2021-12-21 14:53:25</t>
  </si>
  <si>
    <t>13284196016</t>
  </si>
  <si>
    <t>013284196016</t>
  </si>
  <si>
    <t>粤ACZ285</t>
  </si>
  <si>
    <t>2021-12-21 14:50:23</t>
  </si>
  <si>
    <t>2023-05-10 23:16:39</t>
  </si>
  <si>
    <t>23:16:39</t>
  </si>
  <si>
    <t>19711415157</t>
  </si>
  <si>
    <t>019711415157</t>
  </si>
  <si>
    <t>粤AGE951</t>
  </si>
  <si>
    <t>2021-12-21 14:43:27</t>
  </si>
  <si>
    <t>13200760755</t>
  </si>
  <si>
    <t>013200760755</t>
  </si>
  <si>
    <t>粤AP0603</t>
  </si>
  <si>
    <t>2021-12-21 14:43:16</t>
  </si>
  <si>
    <t>19711415182</t>
  </si>
  <si>
    <t>019711415182</t>
  </si>
  <si>
    <t>粤AN4680</t>
  </si>
  <si>
    <t>2021-12-21 14:41:36</t>
  </si>
  <si>
    <t>19711415141</t>
  </si>
  <si>
    <t>019711415141</t>
  </si>
  <si>
    <t>粤AM5305</t>
  </si>
  <si>
    <t>2021-12-21 14:40:46</t>
  </si>
  <si>
    <t>19711395216</t>
  </si>
  <si>
    <t>019711395216</t>
  </si>
  <si>
    <t>粤AHU496</t>
  </si>
  <si>
    <t>2021-12-21 14:39:18</t>
  </si>
  <si>
    <t>19711515151</t>
  </si>
  <si>
    <t>019711515151</t>
  </si>
  <si>
    <t>粤ADB435</t>
  </si>
  <si>
    <t>2021-12-21 14:39:10</t>
  </si>
  <si>
    <t>19711485224</t>
  </si>
  <si>
    <t>019711485224</t>
  </si>
  <si>
    <t>粤ADU709</t>
  </si>
  <si>
    <t>2021-12-21 14:34:20</t>
  </si>
  <si>
    <t>2023-05-10 23:18:38</t>
  </si>
  <si>
    <t>23:18:38</t>
  </si>
  <si>
    <t>19711435229</t>
  </si>
  <si>
    <t>019711435229</t>
  </si>
  <si>
    <t>粤ABZ041</t>
  </si>
  <si>
    <t>2021-12-21 14:33:35</t>
  </si>
  <si>
    <t>2023-05-09 16:16:27</t>
  </si>
  <si>
    <t>16:16:27</t>
  </si>
  <si>
    <t>19711435227</t>
  </si>
  <si>
    <t>019711435227</t>
  </si>
  <si>
    <t>粤ADD552</t>
  </si>
  <si>
    <t>2021-12-21 14:32:31</t>
  </si>
  <si>
    <t>19711435091</t>
  </si>
  <si>
    <t>019711435091</t>
  </si>
  <si>
    <t>粤ACE515</t>
  </si>
  <si>
    <t>2021-12-21 14:29:04</t>
  </si>
  <si>
    <t>19711435222</t>
  </si>
  <si>
    <t>019711435222</t>
  </si>
  <si>
    <t>粤ABP435</t>
  </si>
  <si>
    <t>2021-12-21 14:28:22</t>
  </si>
  <si>
    <t>19711435211</t>
  </si>
  <si>
    <t>019711435211</t>
  </si>
  <si>
    <t>粤ABJ052</t>
  </si>
  <si>
    <t>2021-12-21 14:26:40</t>
  </si>
  <si>
    <t>19711435213</t>
  </si>
  <si>
    <t>019711435213</t>
  </si>
  <si>
    <t>粤ABR165</t>
  </si>
  <si>
    <t>2021-12-21 14:25:44</t>
  </si>
  <si>
    <t>2023-05-03 15:08:12</t>
  </si>
  <si>
    <t>15:08:12</t>
  </si>
  <si>
    <t>19711435216</t>
  </si>
  <si>
    <t>019711435216</t>
  </si>
  <si>
    <t>粤AN8961</t>
  </si>
  <si>
    <t>2021-12-21 14:24:32</t>
  </si>
  <si>
    <t>13281683986</t>
  </si>
  <si>
    <t>013281683986</t>
  </si>
  <si>
    <t>粤ACB431</t>
  </si>
  <si>
    <t>2021-12-21 14:23:48</t>
  </si>
  <si>
    <t>13284196064</t>
  </si>
  <si>
    <t>013284196064</t>
  </si>
  <si>
    <t>粤AHV607</t>
  </si>
  <si>
    <t>2021-12-21 14:23:03</t>
  </si>
  <si>
    <t>13212557062</t>
  </si>
  <si>
    <t>013212557062</t>
  </si>
  <si>
    <t>粤AHU125</t>
  </si>
  <si>
    <t>2021-12-21 14:22:22</t>
  </si>
  <si>
    <t>2023-04-14 14:52:18</t>
  </si>
  <si>
    <t>14:52:18</t>
  </si>
  <si>
    <t>13213335393</t>
  </si>
  <si>
    <t>013213335393</t>
  </si>
  <si>
    <t>粤AFE676</t>
  </si>
  <si>
    <t>2021-12-21 14:21:11</t>
  </si>
  <si>
    <t>2023-04-14 14:48:41</t>
  </si>
  <si>
    <t>13214725444</t>
  </si>
  <si>
    <t>013214725444</t>
  </si>
  <si>
    <t>粤AGR322</t>
  </si>
  <si>
    <t>2021-12-21 14:20:21</t>
  </si>
  <si>
    <t>2023-02-03 15:27:31</t>
  </si>
  <si>
    <t>15:27:31</t>
  </si>
  <si>
    <t>13284947500</t>
  </si>
  <si>
    <t>013284947500</t>
  </si>
  <si>
    <t>粤AHC755</t>
  </si>
  <si>
    <t>2021-12-21 14:16:24</t>
  </si>
  <si>
    <t>13218182860</t>
  </si>
  <si>
    <t>013218182860</t>
  </si>
  <si>
    <t>粤ADU659</t>
  </si>
  <si>
    <t>2021-12-21 14:15:40</t>
  </si>
  <si>
    <t>13218182903</t>
  </si>
  <si>
    <t>013218182903</t>
  </si>
  <si>
    <t>粤ACW098</t>
  </si>
  <si>
    <t>2021-12-21 14:14:55</t>
  </si>
  <si>
    <t>13259438139</t>
  </si>
  <si>
    <t>013259438139</t>
  </si>
  <si>
    <t>粤ACC391</t>
  </si>
  <si>
    <t>2021-12-21 14:14:10</t>
  </si>
  <si>
    <t>13258195186</t>
  </si>
  <si>
    <t>013258195186</t>
  </si>
  <si>
    <t>粤ABT696</t>
  </si>
  <si>
    <t>2021-12-21 14:13:15</t>
  </si>
  <si>
    <t>2023-05-11 16:32:49</t>
  </si>
  <si>
    <t>16:32:49</t>
  </si>
  <si>
    <t>13284196467</t>
  </si>
  <si>
    <t>013284196467</t>
  </si>
  <si>
    <t>粤AFK737</t>
  </si>
  <si>
    <t>2021-12-21 11:55:53</t>
  </si>
  <si>
    <t>8008103</t>
  </si>
  <si>
    <t>014108008103</t>
  </si>
  <si>
    <t>粤ABP711</t>
  </si>
  <si>
    <t>2021-12-21 11:54:51</t>
  </si>
  <si>
    <t>8008162</t>
  </si>
  <si>
    <t>014108008162</t>
  </si>
  <si>
    <t>粤AGA861</t>
  </si>
  <si>
    <t>2021-12-21 11:52:47</t>
  </si>
  <si>
    <t>13261048538</t>
  </si>
  <si>
    <t>013261048538</t>
  </si>
  <si>
    <t>粤AGC862</t>
  </si>
  <si>
    <t>2021-12-21 11:50:26</t>
  </si>
  <si>
    <t>13294054439</t>
  </si>
  <si>
    <t>013294054439</t>
  </si>
  <si>
    <t>粤AGZ229</t>
  </si>
  <si>
    <t>2021-12-21 11:47:31</t>
  </si>
  <si>
    <t>13220147517</t>
  </si>
  <si>
    <t>013220147517</t>
  </si>
  <si>
    <t>粤AFZ907</t>
  </si>
  <si>
    <t>2021-12-21 11:33:57</t>
  </si>
  <si>
    <t>13294054445</t>
  </si>
  <si>
    <t>013294054445</t>
  </si>
  <si>
    <t>粤AV0799</t>
  </si>
  <si>
    <t>2021-12-21 10:56:54</t>
  </si>
  <si>
    <t>2023-05-11 13:19:23</t>
  </si>
  <si>
    <t>13:19:23</t>
  </si>
  <si>
    <t>013301568262</t>
  </si>
  <si>
    <t>025903058867</t>
  </si>
  <si>
    <t>粤AFA596</t>
  </si>
  <si>
    <t>2021-12-21 10:54:48</t>
  </si>
  <si>
    <t>013303058410</t>
  </si>
  <si>
    <t>025903058052</t>
  </si>
  <si>
    <t>粤ADP405</t>
  </si>
  <si>
    <t>2021-12-21 10:53:43</t>
  </si>
  <si>
    <t>2023-05-11 10:51:03</t>
  </si>
  <si>
    <t>10:51:03</t>
  </si>
  <si>
    <t>013301436347</t>
  </si>
  <si>
    <t>025903055601</t>
  </si>
  <si>
    <t>粤ACQ076</t>
  </si>
  <si>
    <t>2021-12-21 10:52:34</t>
  </si>
  <si>
    <t>013302173793</t>
  </si>
  <si>
    <t>025903055798</t>
  </si>
  <si>
    <t>粤AAV471</t>
  </si>
  <si>
    <t>2021-12-21 10:00:02</t>
  </si>
  <si>
    <t>19711435072</t>
  </si>
  <si>
    <t>019711435072</t>
  </si>
  <si>
    <t>粤AAM486</t>
  </si>
  <si>
    <t>2021-12-21 09:57:47</t>
  </si>
  <si>
    <t>2023-04-22 10:31:42</t>
  </si>
  <si>
    <t>10:31:42</t>
  </si>
  <si>
    <t>13294054368</t>
  </si>
  <si>
    <t>013294054368</t>
  </si>
  <si>
    <t>粤AHC050</t>
  </si>
  <si>
    <t>2021-12-20 19:48:29</t>
  </si>
  <si>
    <t>H013024</t>
  </si>
  <si>
    <t>017888013024</t>
  </si>
  <si>
    <t>粤AV6909</t>
  </si>
  <si>
    <t>2021-12-20 18:40:09</t>
  </si>
  <si>
    <t>013302300778</t>
  </si>
  <si>
    <t>025903055609</t>
  </si>
  <si>
    <t>粤AV6891</t>
  </si>
  <si>
    <t>2021-12-20 18:38:58</t>
  </si>
  <si>
    <t>013300450394</t>
  </si>
  <si>
    <t>025903056145</t>
  </si>
  <si>
    <t>粤AV6888</t>
  </si>
  <si>
    <t>2021-12-20 18:38:21</t>
  </si>
  <si>
    <t>013301717878</t>
  </si>
  <si>
    <t>025903055590</t>
  </si>
  <si>
    <t>粤AV6871</t>
  </si>
  <si>
    <t>2021-12-20 18:37:34</t>
  </si>
  <si>
    <t>013301096781</t>
  </si>
  <si>
    <t>025903056146</t>
  </si>
  <si>
    <t>粤AV6849</t>
  </si>
  <si>
    <t>2021-12-20 18:36:41</t>
  </si>
  <si>
    <t>2023-05-11 16:29:08</t>
  </si>
  <si>
    <t>16:29:08</t>
  </si>
  <si>
    <t>013302554277</t>
  </si>
  <si>
    <t>025903058875</t>
  </si>
  <si>
    <t>粤AV6845</t>
  </si>
  <si>
    <t>2021-12-20 18:36:06</t>
  </si>
  <si>
    <t>013301436335</t>
  </si>
  <si>
    <t>025903055588</t>
  </si>
  <si>
    <t>粤AV4951</t>
  </si>
  <si>
    <t>2021-12-20 18:35:16</t>
  </si>
  <si>
    <t>013301309810</t>
  </si>
  <si>
    <t>025903055608</t>
  </si>
  <si>
    <t>粤AV4871</t>
  </si>
  <si>
    <t>2021-12-20 18:34:42</t>
  </si>
  <si>
    <t>013302173820</t>
  </si>
  <si>
    <t>025903056147</t>
  </si>
  <si>
    <t>粤AV0806</t>
  </si>
  <si>
    <t>2021-12-20 18:34:05</t>
  </si>
  <si>
    <t>013304908732</t>
  </si>
  <si>
    <t>025903058930</t>
  </si>
  <si>
    <t>粤AV0800</t>
  </si>
  <si>
    <t>2021-12-20 18:33:22</t>
  </si>
  <si>
    <t>013301568214</t>
  </si>
  <si>
    <t>025903055795</t>
  </si>
  <si>
    <t>粤AV0795</t>
  </si>
  <si>
    <t>2021-12-20 18:31:41</t>
  </si>
  <si>
    <t>2023-05-11 11:02:08</t>
  </si>
  <si>
    <t>11:02:08</t>
  </si>
  <si>
    <t>013301096849</t>
  </si>
  <si>
    <t>025903055920</t>
  </si>
  <si>
    <t>粤AV0785</t>
  </si>
  <si>
    <t>2021-12-20 18:31:01</t>
  </si>
  <si>
    <t>013301047770</t>
  </si>
  <si>
    <t>025903055606</t>
  </si>
  <si>
    <t>粤AV0752</t>
  </si>
  <si>
    <t>2021-12-20 18:29:58</t>
  </si>
  <si>
    <t>2023-05-10 15:09:49</t>
  </si>
  <si>
    <t>15:09:49</t>
  </si>
  <si>
    <t>013301096839</t>
  </si>
  <si>
    <t>025903056138</t>
  </si>
  <si>
    <t>粤AV0748</t>
  </si>
  <si>
    <t>2021-12-20 18:29:13</t>
  </si>
  <si>
    <t>013301455939</t>
  </si>
  <si>
    <t>025903056140</t>
  </si>
  <si>
    <t>粤AV0745</t>
  </si>
  <si>
    <t>2021-12-20 18:28:10</t>
  </si>
  <si>
    <t>2023-05-11 15:57:44</t>
  </si>
  <si>
    <t>15:57:44</t>
  </si>
  <si>
    <t>013301518892</t>
  </si>
  <si>
    <t>025903055809</t>
  </si>
  <si>
    <t>粤AV0671</t>
  </si>
  <si>
    <t>2021-12-20 18:27:24</t>
  </si>
  <si>
    <t>2023-05-11 14:34:45</t>
  </si>
  <si>
    <t>14:34:45</t>
  </si>
  <si>
    <t>013301620270</t>
  </si>
  <si>
    <t>025903056136</t>
  </si>
  <si>
    <t>粤AV0643</t>
  </si>
  <si>
    <t>2021-12-20 18:26:34</t>
  </si>
  <si>
    <t>013302613583</t>
  </si>
  <si>
    <t>025903055615</t>
  </si>
  <si>
    <t>粤AV0642</t>
  </si>
  <si>
    <t>2021-12-20 18:25:53</t>
  </si>
  <si>
    <t>2023-05-11 15:49:27</t>
  </si>
  <si>
    <t>15:49:27</t>
  </si>
  <si>
    <t>013302158694</t>
  </si>
  <si>
    <t>025903055917</t>
  </si>
  <si>
    <t>粤AS6401</t>
  </si>
  <si>
    <t>2021-12-20 18:25:01</t>
  </si>
  <si>
    <t>013302170691</t>
  </si>
  <si>
    <t>025903055610</t>
  </si>
  <si>
    <t>粤AP9868</t>
  </si>
  <si>
    <t>2021-12-20 18:24:20</t>
  </si>
  <si>
    <t>013301787388</t>
  </si>
  <si>
    <t>025903058645</t>
  </si>
  <si>
    <t>粤AP9866</t>
  </si>
  <si>
    <t>2021-12-20 18:23:23</t>
  </si>
  <si>
    <t>2023-05-11 16:31:06</t>
  </si>
  <si>
    <t>16:31:06</t>
  </si>
  <si>
    <t>013301408170</t>
  </si>
  <si>
    <t>025903055595</t>
  </si>
  <si>
    <t>粤AP9841</t>
  </si>
  <si>
    <t>2021-12-20 18:22:42</t>
  </si>
  <si>
    <t>013301518979</t>
  </si>
  <si>
    <t>025903056149</t>
  </si>
  <si>
    <t>粤AP9743</t>
  </si>
  <si>
    <t>2021-12-20 18:21:55</t>
  </si>
  <si>
    <t>013301568245</t>
  </si>
  <si>
    <t>025903055787</t>
  </si>
  <si>
    <t>粤AP8743</t>
  </si>
  <si>
    <t>2021-12-20 18:20:08</t>
  </si>
  <si>
    <t>013302554380</t>
  </si>
  <si>
    <t>025903058870</t>
  </si>
  <si>
    <t>粤AP8715</t>
  </si>
  <si>
    <t>2021-12-20 18:19:18</t>
  </si>
  <si>
    <t>013301389639</t>
  </si>
  <si>
    <t>025903055567</t>
  </si>
  <si>
    <t>粤AP8649</t>
  </si>
  <si>
    <t>2021-12-20 18:18:31</t>
  </si>
  <si>
    <t>2023-05-11 15:53:13</t>
  </si>
  <si>
    <t>15:53:13</t>
  </si>
  <si>
    <t>013301584204</t>
  </si>
  <si>
    <t>025903055752</t>
  </si>
  <si>
    <t>粤AP8623</t>
  </si>
  <si>
    <t>2021-12-20 18:17:54</t>
  </si>
  <si>
    <t>013301717877</t>
  </si>
  <si>
    <t>025903055594</t>
  </si>
  <si>
    <t>粤AP8619</t>
  </si>
  <si>
    <t>2021-12-20 18:16:32</t>
  </si>
  <si>
    <t>013301568226</t>
  </si>
  <si>
    <t>025903058551</t>
  </si>
  <si>
    <t>粤AP8610</t>
  </si>
  <si>
    <t>2021-12-20 18:15:10</t>
  </si>
  <si>
    <t>2023-05-11 16:30:25</t>
  </si>
  <si>
    <t>16:30:25</t>
  </si>
  <si>
    <t>013301519021</t>
  </si>
  <si>
    <t>025903055923</t>
  </si>
  <si>
    <t>粤AP8605</t>
  </si>
  <si>
    <t>2021-12-20 18:14:32</t>
  </si>
  <si>
    <t>013304902331</t>
  </si>
  <si>
    <t>025903058880</t>
  </si>
  <si>
    <t>粤AP6876</t>
  </si>
  <si>
    <t>2021-12-20 18:13:13</t>
  </si>
  <si>
    <t>013301002018</t>
  </si>
  <si>
    <t>025903055572</t>
  </si>
  <si>
    <t>粤AP6857</t>
  </si>
  <si>
    <t>2021-12-20 18:12:34</t>
  </si>
  <si>
    <t>013301309769</t>
  </si>
  <si>
    <t>025903055568</t>
  </si>
  <si>
    <t>粤AP6743</t>
  </si>
  <si>
    <t>2021-12-20 18:11:57</t>
  </si>
  <si>
    <t>013301717800</t>
  </si>
  <si>
    <t>025903055583</t>
  </si>
  <si>
    <t>粤AN5879</t>
  </si>
  <si>
    <t>2021-12-20 18:10:47</t>
  </si>
  <si>
    <t>013301861686</t>
  </si>
  <si>
    <t>025903055919</t>
  </si>
  <si>
    <t>粤AN5878</t>
  </si>
  <si>
    <t>2021-12-20 18:10:04</t>
  </si>
  <si>
    <t>013301347637</t>
  </si>
  <si>
    <t>025903055577</t>
  </si>
  <si>
    <t>粤AN5877</t>
  </si>
  <si>
    <t>2021-12-20 18:09:10</t>
  </si>
  <si>
    <t>2023-05-11 08:54:38</t>
  </si>
  <si>
    <t>08:54:38</t>
  </si>
  <si>
    <t>013301861684</t>
  </si>
  <si>
    <t>025903055582</t>
  </si>
  <si>
    <t>粤AN5858</t>
  </si>
  <si>
    <t>2021-12-20 18:08:34</t>
  </si>
  <si>
    <t>013301519051</t>
  </si>
  <si>
    <t>025903055530</t>
  </si>
  <si>
    <t>粤AN5857</t>
  </si>
  <si>
    <t>2021-12-20 18:07:53</t>
  </si>
  <si>
    <t>013301519029</t>
  </si>
  <si>
    <t>025903055529</t>
  </si>
  <si>
    <t>粤AN5837</t>
  </si>
  <si>
    <t>2021-12-20 18:07:16</t>
  </si>
  <si>
    <t>013302741926</t>
  </si>
  <si>
    <t>025903058069</t>
  </si>
  <si>
    <t>粤AM9657</t>
  </si>
  <si>
    <t>2021-12-20 18:06:43</t>
  </si>
  <si>
    <t>013301584299</t>
  </si>
  <si>
    <t>025903057910</t>
  </si>
  <si>
    <t>粤AM9457</t>
  </si>
  <si>
    <t>2021-12-20 18:05:46</t>
  </si>
  <si>
    <t>013301196876</t>
  </si>
  <si>
    <t>025903055579</t>
  </si>
  <si>
    <t>粤AM4015</t>
  </si>
  <si>
    <t>2021-12-20 18:05:13</t>
  </si>
  <si>
    <t>013301096762</t>
  </si>
  <si>
    <t>025903055533</t>
  </si>
  <si>
    <t>粤AFT899</t>
  </si>
  <si>
    <t>2021-12-20 17:53:24</t>
  </si>
  <si>
    <t>013303058258</t>
  </si>
  <si>
    <t>025903058871</t>
  </si>
  <si>
    <t>粤AFT032</t>
  </si>
  <si>
    <t>2021-12-20 17:52:26</t>
  </si>
  <si>
    <t>013302823292</t>
  </si>
  <si>
    <t>025903056095</t>
  </si>
  <si>
    <t>粤AFM671</t>
  </si>
  <si>
    <t>2021-12-20 17:51:33</t>
  </si>
  <si>
    <t>013303058413</t>
  </si>
  <si>
    <t>025903058053</t>
  </si>
  <si>
    <t>粤AFL760</t>
  </si>
  <si>
    <t>2021-12-20 17:50:46</t>
  </si>
  <si>
    <t>013303058303</t>
  </si>
  <si>
    <t>025903055575</t>
  </si>
  <si>
    <t>粤AFJ565</t>
  </si>
  <si>
    <t>2021-12-20 17:49:57</t>
  </si>
  <si>
    <t>013303058299</t>
  </si>
  <si>
    <t>020603524758</t>
  </si>
  <si>
    <t>粤AFE946</t>
  </si>
  <si>
    <t>2021-12-20 17:48:20</t>
  </si>
  <si>
    <t>013302823323</t>
  </si>
  <si>
    <t>025903056495</t>
  </si>
  <si>
    <t>粤AFE788</t>
  </si>
  <si>
    <t>2021-12-20 17:47:41</t>
  </si>
  <si>
    <t>2023-05-11 14:06:58</t>
  </si>
  <si>
    <t>14:06:58</t>
  </si>
  <si>
    <t>013303058415</t>
  </si>
  <si>
    <t>025903055761</t>
  </si>
  <si>
    <t>粤AFE275</t>
  </si>
  <si>
    <t>2021-12-20 17:46:41</t>
  </si>
  <si>
    <t>2023-05-11 16:29:40</t>
  </si>
  <si>
    <t>16:29:40</t>
  </si>
  <si>
    <t>013303058256</t>
  </si>
  <si>
    <t>025903058054</t>
  </si>
  <si>
    <t>粤AFD962</t>
  </si>
  <si>
    <t>2021-12-20 17:45:52</t>
  </si>
  <si>
    <t>2023-05-09 18:32:35</t>
  </si>
  <si>
    <t>18:32:35</t>
  </si>
  <si>
    <t>013303058257</t>
  </si>
  <si>
    <t>025903056975</t>
  </si>
  <si>
    <t>粤AFA298</t>
  </si>
  <si>
    <t>2021-12-20 17:44:18</t>
  </si>
  <si>
    <t>013303058254</t>
  </si>
  <si>
    <t>025903058537</t>
  </si>
  <si>
    <t>粤ADX033</t>
  </si>
  <si>
    <t>2021-12-20 17:43:45</t>
  </si>
  <si>
    <t>2023-05-11 11:35:10</t>
  </si>
  <si>
    <t>11:35:10</t>
  </si>
  <si>
    <t>013303033518</t>
  </si>
  <si>
    <t>259030558072</t>
  </si>
  <si>
    <t>粤ADV957</t>
  </si>
  <si>
    <t>2021-12-20 17:43:08</t>
  </si>
  <si>
    <t>013302170683</t>
  </si>
  <si>
    <t>025903055602</t>
  </si>
  <si>
    <t>粤ADV592</t>
  </si>
  <si>
    <t>2021-12-20 17:42:32</t>
  </si>
  <si>
    <t>013300710519</t>
  </si>
  <si>
    <t>025903058983</t>
  </si>
  <si>
    <t>粤ADS415</t>
  </si>
  <si>
    <t>2021-12-20 17:41:40</t>
  </si>
  <si>
    <t>2023-05-11 16:27:01</t>
  </si>
  <si>
    <t>16:27:01</t>
  </si>
  <si>
    <t>013304570955</t>
  </si>
  <si>
    <t>025903058068</t>
  </si>
  <si>
    <t>粤ADM610</t>
  </si>
  <si>
    <t>2021-12-20 17:40:26</t>
  </si>
  <si>
    <t>013302227866</t>
  </si>
  <si>
    <t>025903055527</t>
  </si>
  <si>
    <t>粤ADF210</t>
  </si>
  <si>
    <t>2021-12-20 17:39:44</t>
  </si>
  <si>
    <t>013301717690</t>
  </si>
  <si>
    <t>025903056150</t>
  </si>
  <si>
    <t>粤ADD577</t>
  </si>
  <si>
    <t>2021-12-20 17:39:02</t>
  </si>
  <si>
    <t>013302170735</t>
  </si>
  <si>
    <t>025903056143</t>
  </si>
  <si>
    <t>粤ADD415</t>
  </si>
  <si>
    <t>2021-12-20 17:38:12</t>
  </si>
  <si>
    <t>2023-05-11 14:06:13</t>
  </si>
  <si>
    <t>14:06:13</t>
  </si>
  <si>
    <t>013301436219</t>
  </si>
  <si>
    <t>025903058881</t>
  </si>
  <si>
    <t>粤ADA089</t>
  </si>
  <si>
    <t>2021-12-20 17:37:40</t>
  </si>
  <si>
    <t>013301455959</t>
  </si>
  <si>
    <t>025903056142</t>
  </si>
  <si>
    <t>粤ACZ981</t>
  </si>
  <si>
    <t>2021-12-20 17:37:04</t>
  </si>
  <si>
    <t>013302554400</t>
  </si>
  <si>
    <t>025903056144</t>
  </si>
  <si>
    <t>粤ACZ568</t>
  </si>
  <si>
    <t>2021-12-20 17:35:56</t>
  </si>
  <si>
    <t>2023-05-10 15:43:22</t>
  </si>
  <si>
    <t>15:43:22</t>
  </si>
  <si>
    <t>013301616413</t>
  </si>
  <si>
    <t>025903055799</t>
  </si>
  <si>
    <t>粤ACS538</t>
  </si>
  <si>
    <t>2021-12-20 17:34:50</t>
  </si>
  <si>
    <t>2023-05-10 20:48:06</t>
  </si>
  <si>
    <t>20:48:06</t>
  </si>
  <si>
    <t>013302554285</t>
  </si>
  <si>
    <t>025903055800</t>
  </si>
  <si>
    <t>粤ACR645</t>
  </si>
  <si>
    <t>2021-12-20 17:33:33</t>
  </si>
  <si>
    <t>013302170651</t>
  </si>
  <si>
    <t>025903058073</t>
  </si>
  <si>
    <t>粤ACR546</t>
  </si>
  <si>
    <t>2021-12-20 17:32:59</t>
  </si>
  <si>
    <t>013301436346</t>
  </si>
  <si>
    <t>025903058074</t>
  </si>
  <si>
    <t>粤ACQ919</t>
  </si>
  <si>
    <t>2021-12-20 17:32:25</t>
  </si>
  <si>
    <t>013303059554</t>
  </si>
  <si>
    <t>025903055603</t>
  </si>
  <si>
    <t>粤ACQ088</t>
  </si>
  <si>
    <t>2021-12-20 17:31:31</t>
  </si>
  <si>
    <t>2023-05-09 22:53:44</t>
  </si>
  <si>
    <t>22:53:44</t>
  </si>
  <si>
    <t>013301446425</t>
  </si>
  <si>
    <t>025903055587</t>
  </si>
  <si>
    <t>粤ACQ045</t>
  </si>
  <si>
    <t>2021-12-20 17:28:33</t>
  </si>
  <si>
    <t>013301436171</t>
  </si>
  <si>
    <t>025903055598</t>
  </si>
  <si>
    <t>粤ACQ036</t>
  </si>
  <si>
    <t>2021-12-20 17:27:57</t>
  </si>
  <si>
    <t>2023-05-11 13:17:51</t>
  </si>
  <si>
    <t>13:17:51</t>
  </si>
  <si>
    <t>013301436303</t>
  </si>
  <si>
    <t>025903055580</t>
  </si>
  <si>
    <t>粤ACP505</t>
  </si>
  <si>
    <t>2021-12-20 17:27:23</t>
  </si>
  <si>
    <t>2023-05-11 15:19:22</t>
  </si>
  <si>
    <t>15:19:22</t>
  </si>
  <si>
    <t>013301717841</t>
  </si>
  <si>
    <t>025903055592</t>
  </si>
  <si>
    <t>粤ACJ783</t>
  </si>
  <si>
    <t>2021-12-20 17:26:49</t>
  </si>
  <si>
    <t>2023-05-10 15:55:41</t>
  </si>
  <si>
    <t>15:55:41</t>
  </si>
  <si>
    <t>013301616445</t>
  </si>
  <si>
    <t>025903055531</t>
  </si>
  <si>
    <t>粤ACH761</t>
  </si>
  <si>
    <t>2021-12-20 17:23:40</t>
  </si>
  <si>
    <t>013302300768</t>
  </si>
  <si>
    <t>025903055576</t>
  </si>
  <si>
    <t>粤ACF997</t>
  </si>
  <si>
    <t>2021-12-20 17:22:24</t>
  </si>
  <si>
    <t>013302079157</t>
  </si>
  <si>
    <t>025903056266</t>
  </si>
  <si>
    <t>粤ACF855</t>
  </si>
  <si>
    <t>2021-12-20 17:20:36</t>
  </si>
  <si>
    <t>013301436190</t>
  </si>
  <si>
    <t>025903055589</t>
  </si>
  <si>
    <t>粤ACE446</t>
  </si>
  <si>
    <t>2021-12-20 17:18:32</t>
  </si>
  <si>
    <t>2023-05-11 11:00:55</t>
  </si>
  <si>
    <t>11:00:55</t>
  </si>
  <si>
    <t>013301436217</t>
  </si>
  <si>
    <t>025903055918</t>
  </si>
  <si>
    <t>粤ACE405</t>
  </si>
  <si>
    <t>2021-12-20 17:15:47</t>
  </si>
  <si>
    <t>2023-05-11 16:29:42</t>
  </si>
  <si>
    <t>16:29:42</t>
  </si>
  <si>
    <t>013302358562</t>
  </si>
  <si>
    <t>025903055614</t>
  </si>
  <si>
    <t>粤ACA760</t>
  </si>
  <si>
    <t>2021-12-20 17:12:09</t>
  </si>
  <si>
    <t>013301568253</t>
  </si>
  <si>
    <t>025903055791</t>
  </si>
  <si>
    <t>粤ACA756</t>
  </si>
  <si>
    <t>2021-12-20 17:11:34</t>
  </si>
  <si>
    <t>013301347576</t>
  </si>
  <si>
    <t>025903058071</t>
  </si>
  <si>
    <t>粤ACA740</t>
  </si>
  <si>
    <t>2021-12-20 17:10:56</t>
  </si>
  <si>
    <t>013300549751</t>
  </si>
  <si>
    <t>025903055528</t>
  </si>
  <si>
    <t>粤ABZ365</t>
  </si>
  <si>
    <t>2021-12-20 17:10:11</t>
  </si>
  <si>
    <t>013302170658</t>
  </si>
  <si>
    <t>025903055810</t>
  </si>
  <si>
    <t>粤ABZ166</t>
  </si>
  <si>
    <t>2021-12-20 17:09:36</t>
  </si>
  <si>
    <t>013302554371</t>
  </si>
  <si>
    <t>025903055916</t>
  </si>
  <si>
    <t>粤ABZ131</t>
  </si>
  <si>
    <t>2021-12-20 17:06:17</t>
  </si>
  <si>
    <t>013301408142</t>
  </si>
  <si>
    <t>025903055925</t>
  </si>
  <si>
    <t>粤ABX277</t>
  </si>
  <si>
    <t>2021-12-20 17:05:33</t>
  </si>
  <si>
    <t>013300710456</t>
  </si>
  <si>
    <t>025903055805</t>
  </si>
  <si>
    <t>粤ABX232</t>
  </si>
  <si>
    <t>2021-12-20 17:04:56</t>
  </si>
  <si>
    <t>013301446329</t>
  </si>
  <si>
    <t>025903055619</t>
  </si>
  <si>
    <t>粤ABW455</t>
  </si>
  <si>
    <t>2021-12-20 17:04:22</t>
  </si>
  <si>
    <t>2023-05-11 16:01:56</t>
  </si>
  <si>
    <t>16:01:56</t>
  </si>
  <si>
    <t>013301002021</t>
  </si>
  <si>
    <t>025903055571</t>
  </si>
  <si>
    <t>粤ABV312</t>
  </si>
  <si>
    <t>2021-12-20 17:03:33</t>
  </si>
  <si>
    <t>013302173777</t>
  </si>
  <si>
    <t>025903055600</t>
  </si>
  <si>
    <t>粤ABR696</t>
  </si>
  <si>
    <t>2021-12-20 17:02:31</t>
  </si>
  <si>
    <t>013301518907</t>
  </si>
  <si>
    <t>025903055599</t>
  </si>
  <si>
    <t>粤ABR680</t>
  </si>
  <si>
    <t>2021-12-20 17:01:35</t>
  </si>
  <si>
    <t>013300549756</t>
  </si>
  <si>
    <t>025903058075</t>
  </si>
  <si>
    <t>粤ABR629</t>
  </si>
  <si>
    <t>2021-12-20 17:00:32</t>
  </si>
  <si>
    <t>013302320194</t>
  </si>
  <si>
    <t>025903055570</t>
  </si>
  <si>
    <t>粤ABL789</t>
  </si>
  <si>
    <t>2021-12-20 16:58:28</t>
  </si>
  <si>
    <t>013301673887</t>
  </si>
  <si>
    <t>025903055569</t>
  </si>
  <si>
    <t>粤ABL768</t>
  </si>
  <si>
    <t>2021-12-20 16:57:54</t>
  </si>
  <si>
    <t>013302227852</t>
  </si>
  <si>
    <t>025903055803</t>
  </si>
  <si>
    <t>粤ABL707</t>
  </si>
  <si>
    <t>2021-12-20 16:55:32</t>
  </si>
  <si>
    <t>013301584219</t>
  </si>
  <si>
    <t>025903055591</t>
  </si>
  <si>
    <t>粤ABL706</t>
  </si>
  <si>
    <t>2021-12-20 16:54:35</t>
  </si>
  <si>
    <t>013300549842</t>
  </si>
  <si>
    <t>025903055566</t>
  </si>
  <si>
    <t>粤ABK910</t>
  </si>
  <si>
    <t>2021-12-20 16:53:40</t>
  </si>
  <si>
    <t>2023-05-11 16:33:58</t>
  </si>
  <si>
    <t>16:33:58</t>
  </si>
  <si>
    <t>013301717685</t>
  </si>
  <si>
    <t>025903056153</t>
  </si>
  <si>
    <t>粤ABK377</t>
  </si>
  <si>
    <t>2021-12-20 16:53:01</t>
  </si>
  <si>
    <t>013302173748</t>
  </si>
  <si>
    <t>025903055617</t>
  </si>
  <si>
    <t>粤ABK223</t>
  </si>
  <si>
    <t>2021-12-20 16:52:20</t>
  </si>
  <si>
    <t>013304839143</t>
  </si>
  <si>
    <t>025903058874</t>
  </si>
  <si>
    <t>粤ABK219</t>
  </si>
  <si>
    <t>2021-12-20 16:50:45</t>
  </si>
  <si>
    <t>013300710521</t>
  </si>
  <si>
    <t>025903055535</t>
  </si>
  <si>
    <t>粤ABJ135</t>
  </si>
  <si>
    <t>2021-12-20 16:50:02</t>
  </si>
  <si>
    <t>013301455953</t>
  </si>
  <si>
    <t>025903055616</t>
  </si>
  <si>
    <t>粤ABH782</t>
  </si>
  <si>
    <t>2021-12-20 16:49:24</t>
  </si>
  <si>
    <t>013302158770</t>
  </si>
  <si>
    <t>025903055801</t>
  </si>
  <si>
    <t>粤ABH777</t>
  </si>
  <si>
    <t>2021-12-20 16:48:17</t>
  </si>
  <si>
    <t>2023-05-11 16:13:03</t>
  </si>
  <si>
    <t>16:13:03</t>
  </si>
  <si>
    <t>013301503304</t>
  </si>
  <si>
    <t>025903055804</t>
  </si>
  <si>
    <t>粤ABH775</t>
  </si>
  <si>
    <t>2021-12-20 16:47:06</t>
  </si>
  <si>
    <t>013300955838</t>
  </si>
  <si>
    <t>025903055605</t>
  </si>
  <si>
    <t>粤ABH768</t>
  </si>
  <si>
    <t>2021-12-20 16:46:31</t>
  </si>
  <si>
    <t>013303211555</t>
  </si>
  <si>
    <t>025903058879</t>
  </si>
  <si>
    <t>粤ABH118</t>
  </si>
  <si>
    <t>2021-12-20 16:43:57</t>
  </si>
  <si>
    <t>013300710505</t>
  </si>
  <si>
    <t>025903058029</t>
  </si>
  <si>
    <t>粤ABE696</t>
  </si>
  <si>
    <t>2021-12-20 16:43:21</t>
  </si>
  <si>
    <t>013302300719</t>
  </si>
  <si>
    <t>025903055788</t>
  </si>
  <si>
    <t>粤ABE660</t>
  </si>
  <si>
    <t>2021-12-20 16:42:47</t>
  </si>
  <si>
    <t>013301568180</t>
  </si>
  <si>
    <t>025903056152</t>
  </si>
  <si>
    <t>粤ABE025</t>
  </si>
  <si>
    <t>2021-12-20 16:41:12</t>
  </si>
  <si>
    <t>013301455930</t>
  </si>
  <si>
    <t>025903055573</t>
  </si>
  <si>
    <t>粤ABD021</t>
  </si>
  <si>
    <t>2021-12-20 16:40:15</t>
  </si>
  <si>
    <t>013300710503</t>
  </si>
  <si>
    <t>025903055581</t>
  </si>
  <si>
    <t>粤AHK106</t>
  </si>
  <si>
    <t>2021-12-20 16:39:43</t>
  </si>
  <si>
    <t>8008111</t>
  </si>
  <si>
    <t>014108008111</t>
  </si>
  <si>
    <t>粤AAZ255</t>
  </si>
  <si>
    <t>2021-12-20 16:37:55</t>
  </si>
  <si>
    <t>014150388236</t>
  </si>
  <si>
    <t>025903055911</t>
  </si>
  <si>
    <t>粤AAZ205</t>
  </si>
  <si>
    <t>2021-12-20 16:37:16</t>
  </si>
  <si>
    <t>013301389725</t>
  </si>
  <si>
    <t>025903055915</t>
  </si>
  <si>
    <t>粤AAY788</t>
  </si>
  <si>
    <t>2021-12-20 16:36:31</t>
  </si>
  <si>
    <t>013301436350</t>
  </si>
  <si>
    <t>025903055597</t>
  </si>
  <si>
    <t>粤AAY785</t>
  </si>
  <si>
    <t>2021-12-20 16:35:33</t>
  </si>
  <si>
    <t>013304911081</t>
  </si>
  <si>
    <t>025903055532</t>
  </si>
  <si>
    <t>粤AAY032</t>
  </si>
  <si>
    <t>2021-12-20 16:32:59</t>
  </si>
  <si>
    <t>2023-05-11 16:32:25</t>
  </si>
  <si>
    <t>16:32:25</t>
  </si>
  <si>
    <t>013301309795</t>
  </si>
  <si>
    <t>025903055578</t>
  </si>
  <si>
    <t>粤AAY003</t>
  </si>
  <si>
    <t>2021-12-20 16:31:44</t>
  </si>
  <si>
    <t>013300495638</t>
  </si>
  <si>
    <t>025903055574</t>
  </si>
  <si>
    <t>粤AAY002</t>
  </si>
  <si>
    <t>2021-12-20 16:30:49</t>
  </si>
  <si>
    <t>013301069397</t>
  </si>
  <si>
    <t>025903055794</t>
  </si>
  <si>
    <t>粤AAX987</t>
  </si>
  <si>
    <t>2021-12-20 16:28:51</t>
  </si>
  <si>
    <t>013301584260</t>
  </si>
  <si>
    <t>025903055913</t>
  </si>
  <si>
    <t>粤AAX961</t>
  </si>
  <si>
    <t>2021-12-20 16:25:12</t>
  </si>
  <si>
    <t>013301436316</t>
  </si>
  <si>
    <t>025903055593</t>
  </si>
  <si>
    <t>粤AAF563</t>
  </si>
  <si>
    <t>2021-12-20 16:22:26</t>
  </si>
  <si>
    <t>2023-05-11 16:09:32</t>
  </si>
  <si>
    <t>16:09:32</t>
  </si>
  <si>
    <t>013302173799</t>
  </si>
  <si>
    <t>025903055792</t>
  </si>
  <si>
    <t>粤AAF562</t>
  </si>
  <si>
    <t>2021-12-20 16:21:06</t>
  </si>
  <si>
    <t>2023-05-11 04:09:56</t>
  </si>
  <si>
    <t>04:09:56</t>
  </si>
  <si>
    <t>013302554381</t>
  </si>
  <si>
    <t>025903058876</t>
  </si>
  <si>
    <t>粤AAF541</t>
  </si>
  <si>
    <t>2021-12-20 16:18:59</t>
  </si>
  <si>
    <t>2023-05-11 16:13:41</t>
  </si>
  <si>
    <t>16:13:41</t>
  </si>
  <si>
    <t>013302613526</t>
  </si>
  <si>
    <t>025903056151</t>
  </si>
  <si>
    <t>粤AAF532</t>
  </si>
  <si>
    <t>2021-12-20 16:16:45</t>
  </si>
  <si>
    <t>2023-05-11 16:29:25</t>
  </si>
  <si>
    <t>16:29:25</t>
  </si>
  <si>
    <t>013301002048</t>
  </si>
  <si>
    <t>025903055755</t>
  </si>
  <si>
    <t>粤AAF501</t>
  </si>
  <si>
    <t>2021-12-20 16:13:14</t>
  </si>
  <si>
    <t>013302554236</t>
  </si>
  <si>
    <t>025903055790</t>
  </si>
  <si>
    <t>粤AV0700</t>
  </si>
  <si>
    <t>2021-12-20 09:27:38</t>
  </si>
  <si>
    <t>0127129</t>
  </si>
  <si>
    <t>013340127129</t>
  </si>
  <si>
    <t>粤AHF623</t>
  </si>
  <si>
    <t>2021-12-17 19:36:27</t>
  </si>
  <si>
    <t>2023-05-07 04:43:40</t>
  </si>
  <si>
    <t>04:43:40</t>
  </si>
  <si>
    <t>014034007319</t>
  </si>
  <si>
    <t>粤AHG129</t>
  </si>
  <si>
    <t>2021-12-17 19:35:15</t>
  </si>
  <si>
    <t>2023-05-09 18:24:01</t>
  </si>
  <si>
    <t>18:24:01</t>
  </si>
  <si>
    <t>014034007321</t>
  </si>
  <si>
    <t>粤AHS783</t>
  </si>
  <si>
    <t>2021-12-17 16:58:00</t>
  </si>
  <si>
    <t>8008165</t>
  </si>
  <si>
    <t>014108008165</t>
  </si>
  <si>
    <t>粤AHU890</t>
  </si>
  <si>
    <t>2021-12-17 14:54:47</t>
  </si>
  <si>
    <t>064268204118</t>
  </si>
  <si>
    <t>粤AGR273</t>
  </si>
  <si>
    <t>2021-12-17 11:49:54</t>
  </si>
  <si>
    <t>064268220810</t>
  </si>
  <si>
    <t>粤AHK960</t>
  </si>
  <si>
    <t>2021-12-17 11:37:55</t>
  </si>
  <si>
    <t>064263303623</t>
  </si>
  <si>
    <t>粤AFX052</t>
  </si>
  <si>
    <t>2021-12-17 11:36:24</t>
  </si>
  <si>
    <t>064268212084</t>
  </si>
  <si>
    <t>粤AHK835</t>
  </si>
  <si>
    <t>2021-12-17 11:34:05</t>
  </si>
  <si>
    <t>064268212766</t>
  </si>
  <si>
    <t>粤AGM173</t>
  </si>
  <si>
    <t>2021-12-17 11:29:26</t>
  </si>
  <si>
    <t>064268204542</t>
  </si>
  <si>
    <t>粤ACN500</t>
  </si>
  <si>
    <t>2021-12-17 11:23:21</t>
  </si>
  <si>
    <t>064263303666</t>
  </si>
  <si>
    <t>粤AP5563</t>
  </si>
  <si>
    <t>2021-12-16 09:28:44</t>
  </si>
  <si>
    <t>14433993126</t>
  </si>
  <si>
    <t>014433993126</t>
  </si>
  <si>
    <t>粤AGU065</t>
  </si>
  <si>
    <t>2021-12-15 16:58:56</t>
  </si>
  <si>
    <t>2023-05-11 16:33:50</t>
  </si>
  <si>
    <t>16:33:50</t>
  </si>
  <si>
    <t>10103893000</t>
  </si>
  <si>
    <t>010103893000</t>
  </si>
  <si>
    <t>粤AHE026</t>
  </si>
  <si>
    <t>2021-12-15 16:50:04</t>
  </si>
  <si>
    <t>2022-09-04 16:21:17</t>
  </si>
  <si>
    <t>5250382</t>
  </si>
  <si>
    <t>013305250382</t>
  </si>
  <si>
    <t>粤AHW775</t>
  </si>
  <si>
    <t>2021-12-15 15:19:39</t>
  </si>
  <si>
    <t>13295813122</t>
  </si>
  <si>
    <t>013295813122</t>
  </si>
  <si>
    <t>粤AFN465</t>
  </si>
  <si>
    <t>2021-12-15 15:19:12</t>
  </si>
  <si>
    <t>13290496412</t>
  </si>
  <si>
    <t>013290496412</t>
  </si>
  <si>
    <t>粤AHJ708</t>
  </si>
  <si>
    <t>2021-12-15 15:16:39</t>
  </si>
  <si>
    <t>2023-05-11 16:22:15</t>
  </si>
  <si>
    <t>16:22:15</t>
  </si>
  <si>
    <t>13202525991</t>
  </si>
  <si>
    <t>013202525991</t>
  </si>
  <si>
    <t>粤AFK748</t>
  </si>
  <si>
    <t>2021-12-15 15:15:33</t>
  </si>
  <si>
    <t>13206406995</t>
  </si>
  <si>
    <t>013206406995</t>
  </si>
  <si>
    <t>粤ADS316</t>
  </si>
  <si>
    <t>2021-12-15 15:14:54</t>
  </si>
  <si>
    <t>13206307271</t>
  </si>
  <si>
    <t>013206307271</t>
  </si>
  <si>
    <t>粤AGY453</t>
  </si>
  <si>
    <t>2021-12-15 13:38:58</t>
  </si>
  <si>
    <t>4250905</t>
  </si>
  <si>
    <t>018004250905</t>
  </si>
  <si>
    <t>粤AHS732</t>
  </si>
  <si>
    <t>2021-12-15 13:38:30</t>
  </si>
  <si>
    <t>4746781</t>
  </si>
  <si>
    <t>018004746781</t>
  </si>
  <si>
    <t>粤AGW031</t>
  </si>
  <si>
    <t>2021-12-15 09:32:44</t>
  </si>
  <si>
    <t>13293048352</t>
  </si>
  <si>
    <t>013293048352</t>
  </si>
  <si>
    <t>粤AHB908</t>
  </si>
  <si>
    <t>2021-12-14 14:57:57</t>
  </si>
  <si>
    <t>13260025659</t>
  </si>
  <si>
    <t>013260025659</t>
  </si>
  <si>
    <t>粤ABH909</t>
  </si>
  <si>
    <t>2021-12-14 10:36:53</t>
  </si>
  <si>
    <t>2023-05-11 11:01:07</t>
  </si>
  <si>
    <t>11:01:07</t>
  </si>
  <si>
    <t>6859419</t>
  </si>
  <si>
    <t>040706859419</t>
  </si>
  <si>
    <t>粤AHY220</t>
  </si>
  <si>
    <t>2021-12-14 10:12:36</t>
  </si>
  <si>
    <t>2023-05-11 11:52:21</t>
  </si>
  <si>
    <t>11:52:21</t>
  </si>
  <si>
    <t>H013013</t>
  </si>
  <si>
    <t>017888013013</t>
  </si>
  <si>
    <t>粤AHH939</t>
  </si>
  <si>
    <t>2021-12-14 10:11:59</t>
  </si>
  <si>
    <t>2023-05-11 16:15:33</t>
  </si>
  <si>
    <t>16:15:33</t>
  </si>
  <si>
    <t>H012897</t>
  </si>
  <si>
    <t>017888012897</t>
  </si>
  <si>
    <t>粤AHU460</t>
  </si>
  <si>
    <t>2021-12-14 10:11:27</t>
  </si>
  <si>
    <t>H013011</t>
  </si>
  <si>
    <t>017888013011</t>
  </si>
  <si>
    <t>粤AGA101</t>
  </si>
  <si>
    <t>2021-12-14 10:10:05</t>
  </si>
  <si>
    <t>2023-05-11 16:26:48</t>
  </si>
  <si>
    <t>16:26:48</t>
  </si>
  <si>
    <t>H013009</t>
  </si>
  <si>
    <t>017888013009</t>
  </si>
  <si>
    <t>粤AFX585</t>
  </si>
  <si>
    <t>2021-12-14 10:09:24</t>
  </si>
  <si>
    <t>2023-05-11 16:17:19</t>
  </si>
  <si>
    <t>16:17:19</t>
  </si>
  <si>
    <t>H001703</t>
  </si>
  <si>
    <t>017888001703</t>
  </si>
  <si>
    <t>粤AGN010</t>
  </si>
  <si>
    <t>2021-12-14 09:15:11</t>
  </si>
  <si>
    <t>2023-05-11 16:35:13</t>
  </si>
  <si>
    <t>16:35:13</t>
  </si>
  <si>
    <t>13207652769</t>
  </si>
  <si>
    <t>013207652769</t>
  </si>
  <si>
    <t>粤ABZ386</t>
  </si>
  <si>
    <t>2021-12-14 09:10:45</t>
  </si>
  <si>
    <t>13294504252</t>
  </si>
  <si>
    <t>013294504252</t>
  </si>
  <si>
    <t>粤A09926D</t>
  </si>
  <si>
    <t>2021-12-13 16:33:25</t>
  </si>
  <si>
    <t>10102317600</t>
  </si>
  <si>
    <t>010102317600</t>
  </si>
  <si>
    <t>粤AGV032</t>
  </si>
  <si>
    <t>2021-12-13 15:21:14</t>
  </si>
  <si>
    <t>8008163</t>
  </si>
  <si>
    <t>014108008163</t>
  </si>
  <si>
    <t>粤AFN787</t>
  </si>
  <si>
    <t>2021-12-13 15:20:43</t>
  </si>
  <si>
    <t>2023-05-11 10:50:14</t>
  </si>
  <si>
    <t>10:50:14</t>
  </si>
  <si>
    <t>8008159</t>
  </si>
  <si>
    <t>014108008159</t>
  </si>
  <si>
    <t>粤AGF899</t>
  </si>
  <si>
    <t>2021-12-13 15:20:09</t>
  </si>
  <si>
    <t>8008160</t>
  </si>
  <si>
    <t>014108008160</t>
  </si>
  <si>
    <t>粤AFB187</t>
  </si>
  <si>
    <t>2021-12-13 14:09:16</t>
  </si>
  <si>
    <t>0127130</t>
  </si>
  <si>
    <t>013340127130</t>
  </si>
  <si>
    <t>粤AGR582</t>
  </si>
  <si>
    <t>2021-12-13 10:09:19</t>
  </si>
  <si>
    <t>13258195156</t>
  </si>
  <si>
    <t>013258195156</t>
  </si>
  <si>
    <t>粤AS6545</t>
  </si>
  <si>
    <t>2021-12-13 10:07:41</t>
  </si>
  <si>
    <t>13287262883</t>
  </si>
  <si>
    <t>013287262883</t>
  </si>
  <si>
    <t>粤AFP501</t>
  </si>
  <si>
    <t>2021-12-13 09:40:09</t>
  </si>
  <si>
    <t>2023-04-21 19:17:21</t>
  </si>
  <si>
    <t>19:17:21</t>
  </si>
  <si>
    <t>5491394</t>
  </si>
  <si>
    <t>013305491394</t>
  </si>
  <si>
    <t>粤AHR057</t>
  </si>
  <si>
    <t>2021-12-13 09:11:22</t>
  </si>
  <si>
    <t>13206902158</t>
  </si>
  <si>
    <t>013206902158</t>
  </si>
  <si>
    <t>粤ABN887</t>
  </si>
  <si>
    <t>2021-12-10 14:58:59</t>
  </si>
  <si>
    <t>18009007330</t>
  </si>
  <si>
    <t>018009007330</t>
  </si>
  <si>
    <t>粤AGE798</t>
  </si>
  <si>
    <t>2021-12-10 14:58:30</t>
  </si>
  <si>
    <t>18008259233</t>
  </si>
  <si>
    <t>018008259233</t>
  </si>
  <si>
    <t>粤A85HF5</t>
  </si>
  <si>
    <t>2021-12-10 13:43:20</t>
  </si>
  <si>
    <t>6664589</t>
  </si>
  <si>
    <t>024904703357</t>
  </si>
  <si>
    <t>粤AHR987</t>
  </si>
  <si>
    <t>2021-12-10 12:04:47</t>
  </si>
  <si>
    <t>19711515155</t>
  </si>
  <si>
    <t>019711515155</t>
  </si>
  <si>
    <t>粤AHU239</t>
  </si>
  <si>
    <t>2021-12-10 12:02:21</t>
  </si>
  <si>
    <t>19711515199</t>
  </si>
  <si>
    <t>019711515199</t>
  </si>
  <si>
    <t>粤AHW577</t>
  </si>
  <si>
    <t>2021-12-10 12:00:38</t>
  </si>
  <si>
    <t>19711515154</t>
  </si>
  <si>
    <t>019711515154</t>
  </si>
  <si>
    <t>粤ADG891</t>
  </si>
  <si>
    <t>2021-12-10 09:40:23</t>
  </si>
  <si>
    <t>13295813088</t>
  </si>
  <si>
    <t>013295813088</t>
  </si>
  <si>
    <t>粤ABM822</t>
  </si>
  <si>
    <t>2021-12-09 14:26:42</t>
  </si>
  <si>
    <t>4102793</t>
  </si>
  <si>
    <t>041044102793</t>
  </si>
  <si>
    <t>粤AGS952</t>
  </si>
  <si>
    <t>2021-12-09 14:24:35</t>
  </si>
  <si>
    <t>064268221611</t>
  </si>
  <si>
    <t>粤ACH893</t>
  </si>
  <si>
    <t>2021-12-09 14:15:12</t>
  </si>
  <si>
    <t>2023-05-11 15:00:30</t>
  </si>
  <si>
    <t>15:00:30</t>
  </si>
  <si>
    <t>0127111</t>
  </si>
  <si>
    <t>013340127111</t>
  </si>
  <si>
    <t>粤AGT053</t>
  </si>
  <si>
    <t>2021-12-09 13:21:45</t>
  </si>
  <si>
    <t>064268218680</t>
  </si>
  <si>
    <t>粤AGW230</t>
  </si>
  <si>
    <t>2021-12-09 13:16:06</t>
  </si>
  <si>
    <t>064263303544</t>
  </si>
  <si>
    <t>粤ABC823</t>
  </si>
  <si>
    <t>2021-12-09 12:58:37</t>
  </si>
  <si>
    <t>064268220634</t>
  </si>
  <si>
    <t>粤AGJ999</t>
  </si>
  <si>
    <t>2021-12-09 12:40:11</t>
  </si>
  <si>
    <t>064268220834</t>
  </si>
  <si>
    <t>粤AAJ305</t>
  </si>
  <si>
    <t>2021-12-09 08:43:24</t>
  </si>
  <si>
    <t>13293903563</t>
  </si>
  <si>
    <t>013293903563</t>
  </si>
  <si>
    <t>粤A26218D</t>
  </si>
  <si>
    <t>2021-12-08 16:13:28</t>
  </si>
  <si>
    <t>H003828</t>
  </si>
  <si>
    <t>017888003828</t>
  </si>
  <si>
    <t>粤AHN338</t>
  </si>
  <si>
    <t>2021-12-08 13:54:17</t>
  </si>
  <si>
    <t>6579426</t>
  </si>
  <si>
    <t>018006579426</t>
  </si>
  <si>
    <t>粤AHW132</t>
  </si>
  <si>
    <t>2021-12-08 13:53:44</t>
  </si>
  <si>
    <t>2846447</t>
  </si>
  <si>
    <t>018002846447</t>
  </si>
  <si>
    <t>粤AHB667</t>
  </si>
  <si>
    <t>2021-12-08 13:53:15</t>
  </si>
  <si>
    <t>0051279</t>
  </si>
  <si>
    <t>018000051279</t>
  </si>
  <si>
    <t>粤AHA118</t>
  </si>
  <si>
    <t>2021-12-08 13:52:39</t>
  </si>
  <si>
    <t>9553446</t>
  </si>
  <si>
    <t>018009553446</t>
  </si>
  <si>
    <t>粤AGJ543</t>
  </si>
  <si>
    <t>2021-12-08 13:52:02</t>
  </si>
  <si>
    <t>2491258</t>
  </si>
  <si>
    <t>018002491258</t>
  </si>
  <si>
    <t>粤AHX440</t>
  </si>
  <si>
    <t>2021-12-08 13:51:29</t>
  </si>
  <si>
    <t>1680129</t>
  </si>
  <si>
    <t>018001680129</t>
  </si>
  <si>
    <t>粤AGP340</t>
  </si>
  <si>
    <t>2021-12-08 10:03:55</t>
  </si>
  <si>
    <t>13259438156</t>
  </si>
  <si>
    <t>013259438156</t>
  </si>
  <si>
    <t>粤AP2971</t>
  </si>
  <si>
    <t>2021-12-08 09:13:42</t>
  </si>
  <si>
    <t>13287262046</t>
  </si>
  <si>
    <t>013287262046</t>
  </si>
  <si>
    <t>粤AP1081</t>
  </si>
  <si>
    <t>2021-12-08 08:52:36</t>
  </si>
  <si>
    <t>13281684729</t>
  </si>
  <si>
    <t>013281684729</t>
  </si>
  <si>
    <t>粤AHY316</t>
  </si>
  <si>
    <t>2021-12-07 11:37:08</t>
  </si>
  <si>
    <t>13209401259</t>
  </si>
  <si>
    <t>013209401259</t>
  </si>
  <si>
    <t>粤ADS843</t>
  </si>
  <si>
    <t>2021-12-07 11:31:25</t>
  </si>
  <si>
    <t>19711755250</t>
  </si>
  <si>
    <t>019711755250</t>
  </si>
  <si>
    <t>粤AGF690</t>
  </si>
  <si>
    <t>2021-12-07 10:57:43</t>
  </si>
  <si>
    <t>13287263062</t>
  </si>
  <si>
    <t>013287263062</t>
  </si>
  <si>
    <t>粤ABQ786</t>
  </si>
  <si>
    <t>2021-12-06 12:07:19</t>
  </si>
  <si>
    <t>H005527</t>
  </si>
  <si>
    <t>017888005527</t>
  </si>
  <si>
    <t>粤AFK045</t>
  </si>
  <si>
    <t>2021-12-06 09:23:03</t>
  </si>
  <si>
    <t>0127117</t>
  </si>
  <si>
    <t>013340127117</t>
  </si>
  <si>
    <t>粤ACK961</t>
  </si>
  <si>
    <t>2021-12-04 15:11:38</t>
  </si>
  <si>
    <t>13206902172</t>
  </si>
  <si>
    <t>013206902172</t>
  </si>
  <si>
    <t>粤AGV413</t>
  </si>
  <si>
    <t>2021-12-04 14:54:37</t>
  </si>
  <si>
    <t>13287262483</t>
  </si>
  <si>
    <t>013287262483</t>
  </si>
  <si>
    <t>粤ACC697</t>
  </si>
  <si>
    <t>2021-12-04 14:32:40</t>
  </si>
  <si>
    <t>13284195738</t>
  </si>
  <si>
    <t>013284195738</t>
  </si>
  <si>
    <t>粤AV6847</t>
  </si>
  <si>
    <t>2021-12-04 14:22:38</t>
  </si>
  <si>
    <t>13260025597</t>
  </si>
  <si>
    <t>013260025597</t>
  </si>
  <si>
    <t>粤ACP307</t>
  </si>
  <si>
    <t>2021-12-03 14:24:27</t>
  </si>
  <si>
    <t>2023-05-11 16:17:34</t>
  </si>
  <si>
    <t>16:17:34</t>
  </si>
  <si>
    <t>0127108</t>
  </si>
  <si>
    <t>013340127108</t>
  </si>
  <si>
    <t>粤ADN067</t>
  </si>
  <si>
    <t>2021-12-03 11:47:43</t>
  </si>
  <si>
    <t>4015401</t>
  </si>
  <si>
    <t>013334015401</t>
  </si>
  <si>
    <t>粤AGG265</t>
  </si>
  <si>
    <t>2021-12-03 10:12:06</t>
  </si>
  <si>
    <t>0126428</t>
  </si>
  <si>
    <t>013340126428</t>
  </si>
  <si>
    <t>粤AGE338</t>
  </si>
  <si>
    <t>2021-12-03 09:17:07</t>
  </si>
  <si>
    <t>8861301</t>
  </si>
  <si>
    <t>018008861301</t>
  </si>
  <si>
    <t>粤AHZ781</t>
  </si>
  <si>
    <t>2021-12-02 11:41:06</t>
  </si>
  <si>
    <t>2023-05-11 14:56:24</t>
  </si>
  <si>
    <t>14:56:24</t>
  </si>
  <si>
    <t>13259438283</t>
  </si>
  <si>
    <t>013259438283</t>
  </si>
  <si>
    <t>粤AHN835</t>
  </si>
  <si>
    <t>2021-12-02 11:39:37</t>
  </si>
  <si>
    <t>064262309018</t>
  </si>
  <si>
    <t>粤ADM450</t>
  </si>
  <si>
    <t>2021-12-01 16:50:59</t>
  </si>
  <si>
    <t>2022-09-28 20:28:46</t>
  </si>
  <si>
    <t>20:28:46</t>
  </si>
  <si>
    <t>H004991</t>
  </si>
  <si>
    <t>017888004991</t>
  </si>
  <si>
    <t>粤AHA565</t>
  </si>
  <si>
    <t>2021-12-01 14:30:37</t>
  </si>
  <si>
    <t>2023-05-11 15:23:21</t>
  </si>
  <si>
    <t>15:23:21</t>
  </si>
  <si>
    <t>13206406795</t>
  </si>
  <si>
    <t>013206406795</t>
  </si>
  <si>
    <t>粤AM8217</t>
  </si>
  <si>
    <t>2021-12-01 11:50:30</t>
  </si>
  <si>
    <t>064264008906</t>
  </si>
  <si>
    <t>粤ABT935</t>
  </si>
  <si>
    <t>2021-12-01 10:12:37</t>
  </si>
  <si>
    <t>064262309245</t>
  </si>
  <si>
    <t>粤AFR475</t>
  </si>
  <si>
    <t>2021-11-30 11:31:57</t>
  </si>
  <si>
    <t>13210254042</t>
  </si>
  <si>
    <t>013210254042</t>
  </si>
  <si>
    <t>粤AHQ965</t>
  </si>
  <si>
    <t>2021-11-30 11:19:23</t>
  </si>
  <si>
    <t>13207652851</t>
  </si>
  <si>
    <t>013207652851</t>
  </si>
  <si>
    <t>粤AGM388</t>
  </si>
  <si>
    <t>2021-11-30 11:16:27</t>
  </si>
  <si>
    <t>13287262500</t>
  </si>
  <si>
    <t>013287262500</t>
  </si>
  <si>
    <t>粤AS0750</t>
  </si>
  <si>
    <t>2021-11-30 08:34:03</t>
  </si>
  <si>
    <t>19711755203</t>
  </si>
  <si>
    <t>019711755203</t>
  </si>
  <si>
    <t>粤AHE307</t>
  </si>
  <si>
    <t>2021-11-29 17:31:59</t>
  </si>
  <si>
    <t>064264007626</t>
  </si>
  <si>
    <t>粤ACD408</t>
  </si>
  <si>
    <t>2021-11-29 08:58:11</t>
  </si>
  <si>
    <t>13287262362</t>
  </si>
  <si>
    <t>013287262362</t>
  </si>
  <si>
    <t>粤ADX612</t>
  </si>
  <si>
    <t>2021-11-28 15:15:00</t>
  </si>
  <si>
    <t>0125842</t>
  </si>
  <si>
    <t>013340125842</t>
  </si>
  <si>
    <t>粤AFV551</t>
  </si>
  <si>
    <t>2021-11-27 18:33:54</t>
  </si>
  <si>
    <t>0127123</t>
  </si>
  <si>
    <t>013340127123</t>
  </si>
  <si>
    <t>粤AHU148</t>
  </si>
  <si>
    <t>2021-11-26 17:40:03</t>
  </si>
  <si>
    <t>2023-05-11 06:28:10</t>
  </si>
  <si>
    <t>06:28:10</t>
  </si>
  <si>
    <t>5251713</t>
  </si>
  <si>
    <t>013305251713</t>
  </si>
  <si>
    <t>粤AHT738</t>
  </si>
  <si>
    <t>2021-11-26 17:28:12</t>
  </si>
  <si>
    <t>064262309006</t>
  </si>
  <si>
    <t>粤ACR856</t>
  </si>
  <si>
    <t>2021-11-26 11:44:44</t>
  </si>
  <si>
    <t>0125849</t>
  </si>
  <si>
    <t>013340125849</t>
  </si>
  <si>
    <t>粤AW9569</t>
  </si>
  <si>
    <t>2021-11-26 09:33:01</t>
  </si>
  <si>
    <t>H005351</t>
  </si>
  <si>
    <t>017888005351</t>
  </si>
  <si>
    <t>粤AHY186</t>
  </si>
  <si>
    <t>2021-11-25 18:23:08</t>
  </si>
  <si>
    <t>5251730</t>
  </si>
  <si>
    <t>013305251730</t>
  </si>
  <si>
    <t>粤AFL546</t>
  </si>
  <si>
    <t>2021-11-25 16:40:36</t>
  </si>
  <si>
    <t>0126500</t>
  </si>
  <si>
    <t>013340126500</t>
  </si>
  <si>
    <t>粤AGH770</t>
  </si>
  <si>
    <t>2021-11-25 16:36:12</t>
  </si>
  <si>
    <t>H10740</t>
  </si>
  <si>
    <t>017888110740</t>
  </si>
  <si>
    <t>粤AHR033</t>
  </si>
  <si>
    <t>2021-11-25 14:42:11</t>
  </si>
  <si>
    <t>018005641612</t>
  </si>
  <si>
    <t>粤AHX879</t>
  </si>
  <si>
    <t>2021-11-25 11:23:00</t>
  </si>
  <si>
    <t>064268203103</t>
  </si>
  <si>
    <t>粤AHA388</t>
  </si>
  <si>
    <t>2021-11-25 10:57:33</t>
  </si>
  <si>
    <t>064263303616</t>
  </si>
  <si>
    <t>粤AHT952</t>
  </si>
  <si>
    <t>2021-11-25 10:43:12</t>
  </si>
  <si>
    <t>2023-05-11 16:31:05</t>
  </si>
  <si>
    <t>16:31:05</t>
  </si>
  <si>
    <t>13206902178</t>
  </si>
  <si>
    <t>013206902178</t>
  </si>
  <si>
    <t>粤AFH968</t>
  </si>
  <si>
    <t>2021-11-25 10:28:09</t>
  </si>
  <si>
    <t>064268204166</t>
  </si>
  <si>
    <t>粤AGT031</t>
  </si>
  <si>
    <t>2021-11-25 10:24:39</t>
  </si>
  <si>
    <t>064268220967</t>
  </si>
  <si>
    <t>粤AP3967</t>
  </si>
  <si>
    <t>2021-11-24 15:38:16</t>
  </si>
  <si>
    <t>3306412</t>
  </si>
  <si>
    <t>018003306412</t>
  </si>
  <si>
    <t>粤AP9061</t>
  </si>
  <si>
    <t>2021-11-24 15:22:36</t>
  </si>
  <si>
    <t>13290746079</t>
  </si>
  <si>
    <t>013290746079</t>
  </si>
  <si>
    <t>粤AAQ146</t>
  </si>
  <si>
    <t>2021-11-24 14:33:14</t>
  </si>
  <si>
    <t>064264007147</t>
  </si>
  <si>
    <t>粤ABT277</t>
  </si>
  <si>
    <t>2021-11-24 11:51:05</t>
  </si>
  <si>
    <t>2023-03-31 14:34:35</t>
  </si>
  <si>
    <t>14:34:35</t>
  </si>
  <si>
    <t>H005006</t>
  </si>
  <si>
    <t>017888005006</t>
  </si>
  <si>
    <t>粤AFR906</t>
  </si>
  <si>
    <t>2021-11-24 09:59:05</t>
  </si>
  <si>
    <t>2023-05-09 21:12:58</t>
  </si>
  <si>
    <t>21:12:58</t>
  </si>
  <si>
    <t>0126440</t>
  </si>
  <si>
    <t>013340126440</t>
  </si>
  <si>
    <t>粤AFH632</t>
  </si>
  <si>
    <t>2021-11-24 08:50:45</t>
  </si>
  <si>
    <t>13210254045</t>
  </si>
  <si>
    <t>013210254045</t>
  </si>
  <si>
    <t>粤ACX731</t>
  </si>
  <si>
    <t>2021-11-23 17:06:40</t>
  </si>
  <si>
    <t>2023-04-13 12:12:00</t>
  </si>
  <si>
    <t>12:12:00</t>
  </si>
  <si>
    <t>0126441</t>
  </si>
  <si>
    <t>013340126441</t>
  </si>
  <si>
    <t>粤AAK808</t>
  </si>
  <si>
    <t>2021-11-23 10:18:05</t>
  </si>
  <si>
    <t>H005169</t>
  </si>
  <si>
    <t>017888005169</t>
  </si>
  <si>
    <t>粤ACT155</t>
  </si>
  <si>
    <t>2021-11-23 10:17:38</t>
  </si>
  <si>
    <t>2023-04-29 17:47:30</t>
  </si>
  <si>
    <t>17:47:30</t>
  </si>
  <si>
    <t xml:space="preserve">H005148  </t>
  </si>
  <si>
    <t>017888005148</t>
  </si>
  <si>
    <t>粤ADS582</t>
  </si>
  <si>
    <t>2021-11-23 08:53:58</t>
  </si>
  <si>
    <t>13207654609</t>
  </si>
  <si>
    <t>013207654609</t>
  </si>
  <si>
    <t>粤ADG297</t>
  </si>
  <si>
    <t>2021-11-22 19:00:51</t>
  </si>
  <si>
    <t>064264008530</t>
  </si>
  <si>
    <t>粤AFG882</t>
  </si>
  <si>
    <t>2021-11-22 09:49:02</t>
  </si>
  <si>
    <t>8008068</t>
  </si>
  <si>
    <t>014108008068</t>
  </si>
  <si>
    <t>粤AHK643</t>
  </si>
  <si>
    <t>2021-11-22 09:47:58</t>
  </si>
  <si>
    <t>4100441</t>
  </si>
  <si>
    <t>014104100441</t>
  </si>
  <si>
    <t>粤AFT396</t>
  </si>
  <si>
    <t>2021-11-22 09:35:05</t>
  </si>
  <si>
    <t>2023-05-11 16:12:09</t>
  </si>
  <si>
    <t>16:12:09</t>
  </si>
  <si>
    <t>13212557108</t>
  </si>
  <si>
    <t>013212557108</t>
  </si>
  <si>
    <t>粤AN7127</t>
  </si>
  <si>
    <t>2021-11-22 08:45:25</t>
  </si>
  <si>
    <t>2023-05-10 20:58:19</t>
  </si>
  <si>
    <t>20:58:19</t>
  </si>
  <si>
    <t>13281938594</t>
  </si>
  <si>
    <t>013281938594</t>
  </si>
  <si>
    <t>粤ACD042</t>
  </si>
  <si>
    <t>2021-11-21 10:13:59</t>
  </si>
  <si>
    <t>10103621400</t>
  </si>
  <si>
    <t>010103621400</t>
  </si>
  <si>
    <t>粤ABF256</t>
  </si>
  <si>
    <t>2021-11-20 09:58:00</t>
  </si>
  <si>
    <t>13207654531</t>
  </si>
  <si>
    <t>013207654531</t>
  </si>
  <si>
    <t>粤AAF596</t>
  </si>
  <si>
    <t>2021-11-20 09:23:19</t>
  </si>
  <si>
    <t>13289180490</t>
  </si>
  <si>
    <t>013289180490</t>
  </si>
  <si>
    <t>粤ABF581</t>
  </si>
  <si>
    <t>2021-11-19 15:25:43</t>
  </si>
  <si>
    <t>H005083</t>
  </si>
  <si>
    <t>017888005083</t>
  </si>
  <si>
    <t>粤AS7948</t>
  </si>
  <si>
    <t>2021-11-19 15:25:08</t>
  </si>
  <si>
    <t>2023-04-25 20:47:00</t>
  </si>
  <si>
    <t>20:47:00</t>
  </si>
  <si>
    <t>H004543</t>
  </si>
  <si>
    <t>017888004543</t>
  </si>
  <si>
    <t>粤ADB439</t>
  </si>
  <si>
    <t>2021-11-19 14:37:56</t>
  </si>
  <si>
    <t>2023-05-07 15:18:05</t>
  </si>
  <si>
    <t>15:18:05</t>
  </si>
  <si>
    <t>13207653001</t>
  </si>
  <si>
    <t>013207653001</t>
  </si>
  <si>
    <t>粤AGS097</t>
  </si>
  <si>
    <t>2021-11-19 09:57:21</t>
  </si>
  <si>
    <t>0125885</t>
  </si>
  <si>
    <t>013340125885</t>
  </si>
  <si>
    <t>粤AV0703</t>
  </si>
  <si>
    <t>2021-11-19 09:32:59</t>
  </si>
  <si>
    <t>H005509</t>
  </si>
  <si>
    <t>012917005509</t>
  </si>
  <si>
    <t>粤AFS152</t>
  </si>
  <si>
    <t>2021-11-18 16:09:34</t>
  </si>
  <si>
    <t>2023-02-28 12:06:55</t>
  </si>
  <si>
    <t>12:06:55</t>
  </si>
  <si>
    <t>10103962700</t>
  </si>
  <si>
    <t>010103962700</t>
  </si>
  <si>
    <t>粤ACS459</t>
  </si>
  <si>
    <t>2021-11-18 14:40:29</t>
  </si>
  <si>
    <t>2744805</t>
  </si>
  <si>
    <t>040052744805</t>
  </si>
  <si>
    <t>粤ABG985</t>
  </si>
  <si>
    <t>2021-11-18 11:16:46</t>
  </si>
  <si>
    <t>7528819</t>
  </si>
  <si>
    <t>013207528819</t>
  </si>
  <si>
    <t>粤ABQ196</t>
  </si>
  <si>
    <t>2021-11-18 11:16:15</t>
  </si>
  <si>
    <t>6891647</t>
  </si>
  <si>
    <t>013206891647</t>
  </si>
  <si>
    <t>粤AGW410</t>
  </si>
  <si>
    <t>2021-11-17 15:54:05</t>
  </si>
  <si>
    <t>14440074946</t>
  </si>
  <si>
    <t>014440074946</t>
  </si>
  <si>
    <t>粤AGG701</t>
  </si>
  <si>
    <t>2021-11-17 15:53:30</t>
  </si>
  <si>
    <t>14440074947</t>
  </si>
  <si>
    <t>014440074947</t>
  </si>
  <si>
    <t>粤ABB038</t>
  </si>
  <si>
    <t>2021-11-17 15:15:51</t>
  </si>
  <si>
    <t xml:space="preserve"> 10103718600</t>
  </si>
  <si>
    <t>010103718600</t>
  </si>
  <si>
    <t>粤ADV698</t>
  </si>
  <si>
    <t>2021-11-16 17:16:15</t>
  </si>
  <si>
    <t>2023-05-11 15:46:53</t>
  </si>
  <si>
    <t>15:46:53</t>
  </si>
  <si>
    <t>13281684285</t>
  </si>
  <si>
    <t>013281684285</t>
  </si>
  <si>
    <t>粤AFR165</t>
  </si>
  <si>
    <t>2021-11-16 17:13:31</t>
  </si>
  <si>
    <t>13295811690</t>
  </si>
  <si>
    <t>013295811690</t>
  </si>
  <si>
    <t>粤AHU196</t>
  </si>
  <si>
    <t>2021-11-16 17:12:53</t>
  </si>
  <si>
    <t>13287261599</t>
  </si>
  <si>
    <t>013287261599</t>
  </si>
  <si>
    <t>粤AGX652</t>
  </si>
  <si>
    <t>2021-11-16 14:43:55</t>
  </si>
  <si>
    <t>5491395</t>
  </si>
  <si>
    <t>013305491395</t>
  </si>
  <si>
    <t>粤ADP080</t>
  </si>
  <si>
    <t>2021-11-16 08:23:35</t>
  </si>
  <si>
    <t>2023-05-11 16:31:54</t>
  </si>
  <si>
    <t>16:31:54</t>
  </si>
  <si>
    <t>13281684599</t>
  </si>
  <si>
    <t>013281684599</t>
  </si>
  <si>
    <t>粤AFZ952</t>
  </si>
  <si>
    <t>2021-11-15 08:43:28</t>
  </si>
  <si>
    <t>2023-05-11 03:11:21</t>
  </si>
  <si>
    <t>03:11:21</t>
  </si>
  <si>
    <t>13209402335</t>
  </si>
  <si>
    <t>013209402335</t>
  </si>
  <si>
    <t>粤ACF222</t>
  </si>
  <si>
    <t>2021-11-14 10:10:42</t>
  </si>
  <si>
    <t>4015391</t>
  </si>
  <si>
    <t>013334015391</t>
  </si>
  <si>
    <t>粤ADU479</t>
  </si>
  <si>
    <t>2021-11-12 11:09:27</t>
  </si>
  <si>
    <t>2023-05-11 15:18:16</t>
  </si>
  <si>
    <t>15:18:16</t>
  </si>
  <si>
    <t>3050136</t>
  </si>
  <si>
    <t>014103050136</t>
  </si>
  <si>
    <t>粤AV4705</t>
  </si>
  <si>
    <t>2021-11-12 08:52:37</t>
  </si>
  <si>
    <t>13206902143</t>
  </si>
  <si>
    <t>013206902143</t>
  </si>
  <si>
    <t>粤ACK103</t>
  </si>
  <si>
    <t>2021-11-12 08:51:59</t>
  </si>
  <si>
    <t>13208424717</t>
  </si>
  <si>
    <t>013208424717</t>
  </si>
  <si>
    <t>粤AFF758</t>
  </si>
  <si>
    <t>2021-11-11 17:53:41</t>
  </si>
  <si>
    <t>13293903667</t>
  </si>
  <si>
    <t>013293903667</t>
  </si>
  <si>
    <t>粤AHH715</t>
  </si>
  <si>
    <t>2021-11-11 13:43:05</t>
  </si>
  <si>
    <t>18000078316</t>
  </si>
  <si>
    <t>018000078316</t>
  </si>
  <si>
    <t>粤AGW101</t>
  </si>
  <si>
    <t>2021-11-11 13:42:45</t>
  </si>
  <si>
    <t>18002944612</t>
  </si>
  <si>
    <t>018002944612</t>
  </si>
  <si>
    <t>粤AGQ935</t>
  </si>
  <si>
    <t>2021-11-11 13:42:22</t>
  </si>
  <si>
    <t>18009379138</t>
  </si>
  <si>
    <t>018009379138</t>
  </si>
  <si>
    <t>粤AGK348</t>
  </si>
  <si>
    <t>2021-11-11 10:05:01</t>
  </si>
  <si>
    <t>2023-04-12 19:35:01</t>
  </si>
  <si>
    <t>19:35:01</t>
  </si>
  <si>
    <t>8008118</t>
  </si>
  <si>
    <t>014108008118</t>
  </si>
  <si>
    <t>粤AGA573</t>
  </si>
  <si>
    <t>2021-11-11 09:31:48</t>
  </si>
  <si>
    <t>2023-04-30 00:12:16</t>
  </si>
  <si>
    <t>00:12:16</t>
  </si>
  <si>
    <t>H005352</t>
  </si>
  <si>
    <t>012917005352</t>
  </si>
  <si>
    <t>粤ABJ925</t>
  </si>
  <si>
    <t>2021-11-10 16:23:00</t>
  </si>
  <si>
    <t>2023-05-11 16:01:58</t>
  </si>
  <si>
    <t>16:01:58</t>
  </si>
  <si>
    <t>00BA002067</t>
  </si>
  <si>
    <t>014033996356</t>
  </si>
  <si>
    <t>粤AHG341</t>
  </si>
  <si>
    <t>2021-11-10 09:47:39</t>
  </si>
  <si>
    <t>8008117</t>
  </si>
  <si>
    <t>014108008117</t>
  </si>
  <si>
    <t>粤AGB378</t>
  </si>
  <si>
    <t>2021-11-10 09:35:30</t>
  </si>
  <si>
    <t>8008116</t>
  </si>
  <si>
    <t>014108008116</t>
  </si>
  <si>
    <t>粤AFT050</t>
  </si>
  <si>
    <t>2021-11-10 08:09:49</t>
  </si>
  <si>
    <t>13209401006</t>
  </si>
  <si>
    <t>013209401006</t>
  </si>
  <si>
    <t>粤AHS803</t>
  </si>
  <si>
    <t>2021-11-09 16:42:45</t>
  </si>
  <si>
    <t>14406838041</t>
  </si>
  <si>
    <t>014406838041</t>
  </si>
  <si>
    <t>粤AHN570</t>
  </si>
  <si>
    <t>2021-11-09 16:21:26</t>
  </si>
  <si>
    <t>8008127</t>
  </si>
  <si>
    <t>014108008127</t>
  </si>
  <si>
    <t>粤AFW550</t>
  </si>
  <si>
    <t>2021-11-09 16:01:56</t>
  </si>
  <si>
    <t>8008123</t>
  </si>
  <si>
    <t>014108008123</t>
  </si>
  <si>
    <t>粤AHL233</t>
  </si>
  <si>
    <t>2021-11-09 15:38:26</t>
  </si>
  <si>
    <t>2023-04-29 23:33:42</t>
  </si>
  <si>
    <t>23:33:42</t>
  </si>
  <si>
    <t>H005362</t>
  </si>
  <si>
    <t>012917005362</t>
  </si>
  <si>
    <t>粤AHB880</t>
  </si>
  <si>
    <t>2021-11-09 15:37:52</t>
  </si>
  <si>
    <t>2023-05-01 05:37:38</t>
  </si>
  <si>
    <t>05:37:38</t>
  </si>
  <si>
    <t>H004663</t>
  </si>
  <si>
    <t>012917004663</t>
  </si>
  <si>
    <t>粤AGD986</t>
  </si>
  <si>
    <t>2021-11-09 09:49:59</t>
  </si>
  <si>
    <t>2023-05-01 00:23:15</t>
  </si>
  <si>
    <t>00:23:15</t>
  </si>
  <si>
    <t>H005506</t>
  </si>
  <si>
    <t>012917005506</t>
  </si>
  <si>
    <t>粤AHK695</t>
  </si>
  <si>
    <t>2021-11-08 17:28:11</t>
  </si>
  <si>
    <t>2023-04-28 04:15:55</t>
  </si>
  <si>
    <t>04:15:55</t>
  </si>
  <si>
    <t>4100082</t>
  </si>
  <si>
    <t>014104100082</t>
  </si>
  <si>
    <t>粤AGE320</t>
  </si>
  <si>
    <t>2021-11-08 17:26:58</t>
  </si>
  <si>
    <t>4100055</t>
  </si>
  <si>
    <t>014104100055</t>
  </si>
  <si>
    <t>粤ACY459</t>
  </si>
  <si>
    <t>2021-11-08 14:44:06</t>
  </si>
  <si>
    <t>13208764759</t>
  </si>
  <si>
    <t>013208764759</t>
  </si>
  <si>
    <t>粤ADC458</t>
  </si>
  <si>
    <t>2021-11-08 13:33:50</t>
  </si>
  <si>
    <t>18004413142</t>
  </si>
  <si>
    <t>018004413142</t>
  </si>
  <si>
    <t>粤AHW145</t>
  </si>
  <si>
    <t>2021-11-08 09:55:17</t>
  </si>
  <si>
    <t>14406824446</t>
  </si>
  <si>
    <t>014406824446</t>
  </si>
  <si>
    <t>粤AGB393</t>
  </si>
  <si>
    <t>2021-11-08 08:53:22</t>
  </si>
  <si>
    <t>13293903622</t>
  </si>
  <si>
    <t>013293903622</t>
  </si>
  <si>
    <t>粤AHX429</t>
  </si>
  <si>
    <t>2021-11-06 11:48:32</t>
  </si>
  <si>
    <t>13209401251</t>
  </si>
  <si>
    <t>013209401251</t>
  </si>
  <si>
    <t>粤AFL811</t>
  </si>
  <si>
    <t>2021-11-06 11:24:20</t>
  </si>
  <si>
    <t>2023-05-05 11:10:06</t>
  </si>
  <si>
    <t>11:10:06</t>
  </si>
  <si>
    <t>13287245670</t>
  </si>
  <si>
    <t>013287245670</t>
  </si>
  <si>
    <t>粤AS6475</t>
  </si>
  <si>
    <t>2021-11-06 10:49:25</t>
  </si>
  <si>
    <t>13290496651</t>
  </si>
  <si>
    <t>013290496651</t>
  </si>
  <si>
    <t>粤AHE956</t>
  </si>
  <si>
    <t>2021-11-05 16:48:10</t>
  </si>
  <si>
    <t>1495291</t>
  </si>
  <si>
    <t>013951495291</t>
  </si>
  <si>
    <t>粤ABF442</t>
  </si>
  <si>
    <t>2021-11-05 11:11:55</t>
  </si>
  <si>
    <t>4030323</t>
  </si>
  <si>
    <t>013334030323</t>
  </si>
  <si>
    <t>粤AGF790</t>
  </si>
  <si>
    <t>2021-11-04 15:05:32</t>
  </si>
  <si>
    <t>4014434</t>
  </si>
  <si>
    <t>013334014434</t>
  </si>
  <si>
    <t>粤ACK790</t>
  </si>
  <si>
    <t>2021-11-04 14:53:46</t>
  </si>
  <si>
    <t>8008115</t>
  </si>
  <si>
    <t>014108008115</t>
  </si>
  <si>
    <t>粤AGY435</t>
  </si>
  <si>
    <t>2021-11-04 12:02:09</t>
  </si>
  <si>
    <t>2000077</t>
  </si>
  <si>
    <t>014202000077</t>
  </si>
  <si>
    <t>粤ADL083</t>
  </si>
  <si>
    <t>2021-11-04 11:20:08</t>
  </si>
  <si>
    <t>4014435</t>
  </si>
  <si>
    <t>013334014435</t>
  </si>
  <si>
    <t>粤AS6651</t>
  </si>
  <si>
    <t>2021-11-04 09:13:04</t>
  </si>
  <si>
    <t>14406839301</t>
  </si>
  <si>
    <t>014406839301</t>
  </si>
  <si>
    <t>粤AGD431</t>
  </si>
  <si>
    <t>2021-11-03 18:49:27</t>
  </si>
  <si>
    <t>064262310007</t>
  </si>
  <si>
    <t>粤AAF393</t>
  </si>
  <si>
    <t>2021-11-03 17:12:10</t>
  </si>
  <si>
    <t>064264014449</t>
  </si>
  <si>
    <t>粤AFA240</t>
  </si>
  <si>
    <t>2021-11-03 14:12:16</t>
  </si>
  <si>
    <t>4030530</t>
  </si>
  <si>
    <t>013334030530</t>
  </si>
  <si>
    <t>粤AHV858</t>
  </si>
  <si>
    <t>2021-11-03 11:17:17</t>
  </si>
  <si>
    <t>18008127853</t>
  </si>
  <si>
    <t>018008127853</t>
  </si>
  <si>
    <t>粤AHM676</t>
  </si>
  <si>
    <t>2021-11-02 16:48:20</t>
  </si>
  <si>
    <t>2023-05-11 13:38:44</t>
  </si>
  <si>
    <t>13:38:44</t>
  </si>
  <si>
    <t>H012594</t>
  </si>
  <si>
    <t>017888012594</t>
  </si>
  <si>
    <t>粤AP9612</t>
  </si>
  <si>
    <t>2021-11-02 15:14:58</t>
  </si>
  <si>
    <t>13287262548</t>
  </si>
  <si>
    <t>013287262548</t>
  </si>
  <si>
    <t>粤AHV539</t>
  </si>
  <si>
    <t>2021-11-02 14:50:42</t>
  </si>
  <si>
    <t>4008703</t>
  </si>
  <si>
    <t>041034008703</t>
  </si>
  <si>
    <t>粤AGL279</t>
  </si>
  <si>
    <t>2021-11-02 14:16:48</t>
  </si>
  <si>
    <t>2023-05-08 11:08:00</t>
  </si>
  <si>
    <t>11:08:00</t>
  </si>
  <si>
    <t>8209681</t>
  </si>
  <si>
    <t>013868209681</t>
  </si>
  <si>
    <t>粤AGL698</t>
  </si>
  <si>
    <t>2021-11-02 14:14:48</t>
  </si>
  <si>
    <t>8202341</t>
  </si>
  <si>
    <t>013868202341</t>
  </si>
  <si>
    <t>粤AGT267</t>
  </si>
  <si>
    <t>2021-11-02 14:13:01</t>
  </si>
  <si>
    <t>8201890</t>
  </si>
  <si>
    <t>013868201890</t>
  </si>
  <si>
    <t>粤ACH298</t>
  </si>
  <si>
    <t>2021-11-02 13:41:21</t>
  </si>
  <si>
    <t>2023-05-11 14:15:00</t>
  </si>
  <si>
    <t>14:15:00</t>
  </si>
  <si>
    <t>H008714</t>
  </si>
  <si>
    <t>017888008714</t>
  </si>
  <si>
    <t>粤ACM396</t>
  </si>
  <si>
    <t>2021-11-02 13:39:44</t>
  </si>
  <si>
    <t>H008717</t>
  </si>
  <si>
    <t>017888008717</t>
  </si>
  <si>
    <t>粤AS9602</t>
  </si>
  <si>
    <t>2021-11-02 10:50:41</t>
  </si>
  <si>
    <t>H005303</t>
  </si>
  <si>
    <t>017888005303</t>
  </si>
  <si>
    <t>粤ABW271</t>
  </si>
  <si>
    <t>2021-11-01 18:04:31</t>
  </si>
  <si>
    <t>8008101</t>
  </si>
  <si>
    <t>014108008101</t>
  </si>
  <si>
    <t>粤AS5443</t>
  </si>
  <si>
    <t>2021-11-01 17:41:29</t>
  </si>
  <si>
    <t>2023-05-10 17:02:43</t>
  </si>
  <si>
    <t>17:02:43</t>
  </si>
  <si>
    <t>H004542</t>
  </si>
  <si>
    <t>012917004542</t>
  </si>
  <si>
    <t>粤AHW939</t>
  </si>
  <si>
    <t>2021-11-01 15:57:19</t>
  </si>
  <si>
    <t>13293903573</t>
  </si>
  <si>
    <t>013293903573</t>
  </si>
  <si>
    <t>粤AHF077</t>
  </si>
  <si>
    <t>2021-11-01 15:52:14</t>
  </si>
  <si>
    <t>13293903570</t>
  </si>
  <si>
    <t>013293903570</t>
  </si>
  <si>
    <t>粤AFA908</t>
  </si>
  <si>
    <t>2021-11-01 11:24:06</t>
  </si>
  <si>
    <t>015195809320</t>
  </si>
  <si>
    <t>粤ACW058</t>
  </si>
  <si>
    <t>2021-11-01 11:23:37</t>
  </si>
  <si>
    <t>2023-05-11 16:32:07</t>
  </si>
  <si>
    <t>16:32:07</t>
  </si>
  <si>
    <t>015104905957</t>
  </si>
  <si>
    <t>粤AFV698</t>
  </si>
  <si>
    <t>2021-10-29 15:14:09</t>
  </si>
  <si>
    <t>13280845882</t>
  </si>
  <si>
    <t>013280845882</t>
  </si>
  <si>
    <t>粤ADL528</t>
  </si>
  <si>
    <t>2021-10-29 14:15:48</t>
  </si>
  <si>
    <t>H004568</t>
  </si>
  <si>
    <t>017888004568</t>
  </si>
  <si>
    <t>粤AM2436</t>
  </si>
  <si>
    <t>2021-10-29 14:02:37</t>
  </si>
  <si>
    <t>2023-04-13 06:01:34</t>
  </si>
  <si>
    <t>06:01:34</t>
  </si>
  <si>
    <t>H004540</t>
  </si>
  <si>
    <t>017888004540</t>
  </si>
  <si>
    <t>粤AS4256</t>
  </si>
  <si>
    <t>2021-10-29 14:00:27</t>
  </si>
  <si>
    <t>H005147</t>
  </si>
  <si>
    <t>017888005147</t>
  </si>
  <si>
    <t>粤AS9366</t>
  </si>
  <si>
    <t>2021-10-29 13:59:15</t>
  </si>
  <si>
    <t>2023-05-11 16:21:30</t>
  </si>
  <si>
    <t>16:21:30</t>
  </si>
  <si>
    <t>H004567</t>
  </si>
  <si>
    <t>017888004567</t>
  </si>
  <si>
    <t>粤ADV619</t>
  </si>
  <si>
    <t>2021-10-29 13:58:47</t>
  </si>
  <si>
    <t>H005061</t>
  </si>
  <si>
    <t>017888005061</t>
  </si>
  <si>
    <t>粤ABQ192</t>
  </si>
  <si>
    <t>2021-10-29 13:55:56</t>
  </si>
  <si>
    <t>H005032</t>
  </si>
  <si>
    <t>017888005032</t>
  </si>
  <si>
    <t>粤AS8046</t>
  </si>
  <si>
    <t>2021-10-29 13:55:30</t>
  </si>
  <si>
    <t>2023-04-25 20:59:00</t>
  </si>
  <si>
    <t>20:59:00</t>
  </si>
  <si>
    <t>H005001</t>
  </si>
  <si>
    <t>017888005001</t>
  </si>
  <si>
    <t>粤ADL839</t>
  </si>
  <si>
    <t>2021-10-29 13:54:29</t>
  </si>
  <si>
    <t>H005131</t>
  </si>
  <si>
    <t>017888005131</t>
  </si>
  <si>
    <t>粤ADL871</t>
  </si>
  <si>
    <t>2021-10-29 13:53:59</t>
  </si>
  <si>
    <t>H005007</t>
  </si>
  <si>
    <t>017888005007</t>
  </si>
  <si>
    <t>粤ADN585</t>
  </si>
  <si>
    <t>2021-10-29 13:45:38</t>
  </si>
  <si>
    <t>H005177</t>
  </si>
  <si>
    <t>017888005177</t>
  </si>
  <si>
    <t>粤AP9880</t>
  </si>
  <si>
    <t>2021-10-29 13:45:03</t>
  </si>
  <si>
    <t>H004619</t>
  </si>
  <si>
    <t>017888004619</t>
  </si>
  <si>
    <t>粤ADC850</t>
  </si>
  <si>
    <t>2021-10-29 13:44:28</t>
  </si>
  <si>
    <t>H005041</t>
  </si>
  <si>
    <t>017888005041</t>
  </si>
  <si>
    <t>粤ADC890</t>
  </si>
  <si>
    <t>2021-10-29 13:43:54</t>
  </si>
  <si>
    <t>H005167</t>
  </si>
  <si>
    <t>017888005167</t>
  </si>
  <si>
    <t>粤ADP450</t>
  </si>
  <si>
    <t>2021-10-29 13:43:11</t>
  </si>
  <si>
    <t>H004649</t>
  </si>
  <si>
    <t>017888004649</t>
  </si>
  <si>
    <t>粤ACE155</t>
  </si>
  <si>
    <t>2021-10-29 13:42:39</t>
  </si>
  <si>
    <t>H004610</t>
  </si>
  <si>
    <t>017888004610</t>
  </si>
  <si>
    <t>粤AAF603</t>
  </si>
  <si>
    <t>2021-10-29 13:41:55</t>
  </si>
  <si>
    <t>2023-04-22 09:39:30</t>
  </si>
  <si>
    <t>09:39:30</t>
  </si>
  <si>
    <t>H005202</t>
  </si>
  <si>
    <t>017888005202</t>
  </si>
  <si>
    <t>粤ACZ601</t>
  </si>
  <si>
    <t>2021-10-29 13:41:24</t>
  </si>
  <si>
    <t>H004634</t>
  </si>
  <si>
    <t>017888004634</t>
  </si>
  <si>
    <t>粤AGQ137</t>
  </si>
  <si>
    <t>2021-10-29 13:40:51</t>
  </si>
  <si>
    <t>H005384</t>
  </si>
  <si>
    <t>017888005384</t>
  </si>
  <si>
    <t>粤AHC290</t>
  </si>
  <si>
    <t>2021-10-29 13:40:16</t>
  </si>
  <si>
    <t>H004999</t>
  </si>
  <si>
    <t>017888004999</t>
  </si>
  <si>
    <t>粤AHE476</t>
  </si>
  <si>
    <t>2021-10-29 13:31:43</t>
  </si>
  <si>
    <t>H005517</t>
  </si>
  <si>
    <t>017888005517</t>
  </si>
  <si>
    <t>粤AHP956</t>
  </si>
  <si>
    <t>2021-10-29 13:30:46</t>
  </si>
  <si>
    <t>2023-05-11 15:32:59</t>
  </si>
  <si>
    <t>15:32:59</t>
  </si>
  <si>
    <t>H005540</t>
  </si>
  <si>
    <t>017888005540</t>
  </si>
  <si>
    <t>粤AGM951</t>
  </si>
  <si>
    <t>2021-10-29 13:30:03</t>
  </si>
  <si>
    <t>H004672</t>
  </si>
  <si>
    <t>017888004672</t>
  </si>
  <si>
    <t>粤AFV210</t>
  </si>
  <si>
    <t>2021-10-29 13:29:22</t>
  </si>
  <si>
    <t>H005342</t>
  </si>
  <si>
    <t>017888005342</t>
  </si>
  <si>
    <t>粤AFN043</t>
  </si>
  <si>
    <t>2021-10-29 13:28:32</t>
  </si>
  <si>
    <t>H012983</t>
  </si>
  <si>
    <t>017888012983</t>
  </si>
  <si>
    <t>粤AGL415</t>
  </si>
  <si>
    <t>2021-10-29 13:25:24</t>
  </si>
  <si>
    <t>H005013</t>
  </si>
  <si>
    <t>017888005013</t>
  </si>
  <si>
    <t>粤AHA045</t>
  </si>
  <si>
    <t>2021-10-29 13:23:08</t>
  </si>
  <si>
    <t>2023-05-11 14:24:32</t>
  </si>
  <si>
    <t>14:24:32</t>
  </si>
  <si>
    <t>H005361</t>
  </si>
  <si>
    <t>017888005361</t>
  </si>
  <si>
    <t>粤AHR243</t>
  </si>
  <si>
    <t>2021-10-29 13:22:05</t>
  </si>
  <si>
    <t>H005068</t>
  </si>
  <si>
    <t>017888005068</t>
  </si>
  <si>
    <t>粤AGF870</t>
  </si>
  <si>
    <t>2021-10-29 13:21:30</t>
  </si>
  <si>
    <t>H005028</t>
  </si>
  <si>
    <t>017888005028</t>
  </si>
  <si>
    <t>粤AFY197</t>
  </si>
  <si>
    <t>2021-10-29 13:20:42</t>
  </si>
  <si>
    <t>H005077</t>
  </si>
  <si>
    <t>017888005077</t>
  </si>
  <si>
    <t>粤ABN956</t>
  </si>
  <si>
    <t>2021-10-29 13:17:24</t>
  </si>
  <si>
    <t>1999-11-30 00:00:00</t>
  </si>
  <si>
    <t>00:00:00</t>
  </si>
  <si>
    <t>101037155</t>
  </si>
  <si>
    <t>000101037155</t>
  </si>
  <si>
    <t>粤AHB650</t>
  </si>
  <si>
    <t>2021-10-29 10:23:13</t>
  </si>
  <si>
    <t>14034004777</t>
  </si>
  <si>
    <t>014034004777</t>
  </si>
  <si>
    <t>粤AHV992</t>
  </si>
  <si>
    <t>2021-10-29 09:30:11</t>
  </si>
  <si>
    <t>2947718</t>
  </si>
  <si>
    <t>091992947718</t>
  </si>
  <si>
    <t>粤AGG160</t>
  </si>
  <si>
    <t>2021-10-29 09:29:50</t>
  </si>
  <si>
    <t>2947717</t>
  </si>
  <si>
    <t>091992947717</t>
  </si>
  <si>
    <t>粤AGU960</t>
  </si>
  <si>
    <t>2021-10-28 17:19:56</t>
  </si>
  <si>
    <t>H005363</t>
  </si>
  <si>
    <t>017888005363</t>
  </si>
  <si>
    <t>粤AS1271</t>
  </si>
  <si>
    <t>2021-10-28 16:57:10</t>
  </si>
  <si>
    <t xml:space="preserve">H004689  </t>
  </si>
  <si>
    <t>017888004689</t>
  </si>
  <si>
    <t>粤ADP279</t>
  </si>
  <si>
    <t>2021-10-28 16:55:32</t>
  </si>
  <si>
    <t xml:space="preserve">H004569  </t>
  </si>
  <si>
    <t>017888004569</t>
  </si>
  <si>
    <t>粤AS1232</t>
  </si>
  <si>
    <t>2021-10-28 16:51:59</t>
  </si>
  <si>
    <t>2023-05-11 15:21:40</t>
  </si>
  <si>
    <t>15:21:40</t>
  </si>
  <si>
    <t xml:space="preserve">H004675  </t>
  </si>
  <si>
    <t>017888004675</t>
  </si>
  <si>
    <t>粤AS3206</t>
  </si>
  <si>
    <t>2021-10-28 15:11:39</t>
  </si>
  <si>
    <t>H004992</t>
  </si>
  <si>
    <t>012917004992</t>
  </si>
  <si>
    <t>粤AV0793</t>
  </si>
  <si>
    <t>2021-10-28 14:43:44</t>
  </si>
  <si>
    <t>2023-05-11 16:35:00</t>
  </si>
  <si>
    <t>16:35:00</t>
  </si>
  <si>
    <t>H004599</t>
  </si>
  <si>
    <t>017888004599</t>
  </si>
  <si>
    <t>粤AGP262</t>
  </si>
  <si>
    <t>2021-10-28 13:17:35</t>
  </si>
  <si>
    <t>2023-04-23 18:35:33</t>
  </si>
  <si>
    <t>18:35:33</t>
  </si>
  <si>
    <t>4030954</t>
  </si>
  <si>
    <t>015534030954</t>
  </si>
  <si>
    <t>粤AHN532</t>
  </si>
  <si>
    <t>2021-10-28 12:14:12</t>
  </si>
  <si>
    <t>4030950</t>
  </si>
  <si>
    <t>013334030950</t>
  </si>
  <si>
    <t>粤AHF089</t>
  </si>
  <si>
    <t>2021-10-28 12:13:36</t>
  </si>
  <si>
    <t>4030953</t>
  </si>
  <si>
    <t>013334030953</t>
  </si>
  <si>
    <t>粤AHE008</t>
  </si>
  <si>
    <t>2021-10-28 12:12:46</t>
  </si>
  <si>
    <t>4030952</t>
  </si>
  <si>
    <t>013334030952</t>
  </si>
  <si>
    <t>粤AGG627</t>
  </si>
  <si>
    <t>2021-10-28 12:09:08</t>
  </si>
  <si>
    <t>4030951</t>
  </si>
  <si>
    <t>013334030951</t>
  </si>
  <si>
    <t>粤AHR131</t>
  </si>
  <si>
    <t>2021-10-28 09:48:19</t>
  </si>
  <si>
    <t>8008090</t>
  </si>
  <si>
    <t>014108008090</t>
  </si>
  <si>
    <t>粤AFR538</t>
  </si>
  <si>
    <t>2021-10-28 08:18:27</t>
  </si>
  <si>
    <t>13210253931</t>
  </si>
  <si>
    <t>013210253931</t>
  </si>
  <si>
    <t>粤AS7743</t>
  </si>
  <si>
    <t>2021-10-27 15:39:55</t>
  </si>
  <si>
    <t>2023-05-05 09:24:08</t>
  </si>
  <si>
    <t>09:24:08</t>
  </si>
  <si>
    <t>H012921</t>
  </si>
  <si>
    <t>017888012921</t>
  </si>
  <si>
    <t>粤ABN542</t>
  </si>
  <si>
    <t>2021-10-27 14:43:00</t>
  </si>
  <si>
    <t>13293903603</t>
  </si>
  <si>
    <t>013293903603</t>
  </si>
  <si>
    <t>粤ACC883</t>
  </si>
  <si>
    <t>2021-10-27 14:42:23</t>
  </si>
  <si>
    <t>13208424727</t>
  </si>
  <si>
    <t>013208424727</t>
  </si>
  <si>
    <t>粤AHR529</t>
  </si>
  <si>
    <t>2021-10-27 14:36:34</t>
  </si>
  <si>
    <t>2023-05-11 16:33:24</t>
  </si>
  <si>
    <t>16:33:24</t>
  </si>
  <si>
    <t>13259438210</t>
  </si>
  <si>
    <t>013259438210</t>
  </si>
  <si>
    <t>粤AGY905</t>
  </si>
  <si>
    <t>2021-10-27 14:36:07</t>
  </si>
  <si>
    <t>13259438211</t>
  </si>
  <si>
    <t>013259438211</t>
  </si>
  <si>
    <t>粤AHZ005</t>
  </si>
  <si>
    <t>2021-10-27 09:14:23</t>
  </si>
  <si>
    <t>H013337</t>
  </si>
  <si>
    <t>017888013337</t>
  </si>
  <si>
    <t>粤AV1390</t>
  </si>
  <si>
    <t>2021-10-27 09:06:32</t>
  </si>
  <si>
    <t>101037456</t>
  </si>
  <si>
    <t>010103745600</t>
  </si>
  <si>
    <t>粤AHV898</t>
  </si>
  <si>
    <t>2021-10-27 09:03:54</t>
  </si>
  <si>
    <t>101036581</t>
  </si>
  <si>
    <t>010103658100</t>
  </si>
  <si>
    <t>粤AHB772</t>
  </si>
  <si>
    <t>2021-10-27 09:02:57</t>
  </si>
  <si>
    <t>2023-05-11 16:32:21</t>
  </si>
  <si>
    <t>16:32:21</t>
  </si>
  <si>
    <t>101039178</t>
  </si>
  <si>
    <t>010103917800</t>
  </si>
  <si>
    <t>粤AW7366</t>
  </si>
  <si>
    <t>2021-10-26 17:19:57</t>
  </si>
  <si>
    <t>101037190</t>
  </si>
  <si>
    <t>010103719000</t>
  </si>
  <si>
    <t>粤AV1362</t>
  </si>
  <si>
    <t>2021-10-26 16:48:19</t>
  </si>
  <si>
    <t>101037901</t>
  </si>
  <si>
    <t>010103790100</t>
  </si>
  <si>
    <t>粤AU8869</t>
  </si>
  <si>
    <t>2021-10-26 16:47:19</t>
  </si>
  <si>
    <t>101036243</t>
  </si>
  <si>
    <t>010103624300</t>
  </si>
  <si>
    <t>粤ADV553</t>
  </si>
  <si>
    <t>2021-10-26 16:46:17</t>
  </si>
  <si>
    <t>2023-05-11 08:47:17</t>
  </si>
  <si>
    <t>08:47:17</t>
  </si>
  <si>
    <t>101037225</t>
  </si>
  <si>
    <t>010103722500</t>
  </si>
  <si>
    <t>粤ADG587</t>
  </si>
  <si>
    <t>2021-10-26 16:41:14</t>
  </si>
  <si>
    <t>101039158</t>
  </si>
  <si>
    <t>010103915800</t>
  </si>
  <si>
    <t>粤ABL836</t>
  </si>
  <si>
    <t>2021-10-26 16:37:37</t>
  </si>
  <si>
    <t>101036227</t>
  </si>
  <si>
    <t>010103622700</t>
  </si>
  <si>
    <t>粤ABA699</t>
  </si>
  <si>
    <t>2021-10-26 16:36:41</t>
  </si>
  <si>
    <t>101036212</t>
  </si>
  <si>
    <t>010103621200</t>
  </si>
  <si>
    <t>粤AAQ985</t>
  </si>
  <si>
    <t>2021-10-26 16:35:48</t>
  </si>
  <si>
    <t>101036859</t>
  </si>
  <si>
    <t>010103685900</t>
  </si>
  <si>
    <t>粤ABA697</t>
  </si>
  <si>
    <t>2021-10-26 16:34:15</t>
  </si>
  <si>
    <t>101037212</t>
  </si>
  <si>
    <t>010103721200</t>
  </si>
  <si>
    <t>粤AP5081</t>
  </si>
  <si>
    <t>2021-10-26 16:18:30</t>
  </si>
  <si>
    <t>2023-05-11 15:43:31</t>
  </si>
  <si>
    <t>15:43:31</t>
  </si>
  <si>
    <t>101039190</t>
  </si>
  <si>
    <t>010103919000</t>
  </si>
  <si>
    <t>粤AHZ181</t>
  </si>
  <si>
    <t>2021-10-26 16:16:45</t>
  </si>
  <si>
    <t>2023-04-09 22:53:17</t>
  </si>
  <si>
    <t>22:53:17</t>
  </si>
  <si>
    <t>101036561</t>
  </si>
  <si>
    <t>010103656100</t>
  </si>
  <si>
    <t>粤AHV859</t>
  </si>
  <si>
    <t>2021-10-26 16:15:54</t>
  </si>
  <si>
    <t>101036559</t>
  </si>
  <si>
    <t>010103655900</t>
  </si>
  <si>
    <t>粤AGS355</t>
  </si>
  <si>
    <t>2021-10-26 14:47:44</t>
  </si>
  <si>
    <t>2022-11-27 13:04:30</t>
  </si>
  <si>
    <t>13:04:30</t>
  </si>
  <si>
    <t>8008109</t>
  </si>
  <si>
    <t>014108008109</t>
  </si>
  <si>
    <t>粤AHD518</t>
  </si>
  <si>
    <t>2021-10-26 14:33:47</t>
  </si>
  <si>
    <t>8008091</t>
  </si>
  <si>
    <t>014108008091</t>
  </si>
  <si>
    <t>粤AHN035</t>
  </si>
  <si>
    <t>2021-10-26 14:06:04</t>
  </si>
  <si>
    <t>101037310</t>
  </si>
  <si>
    <t>010103731000</t>
  </si>
  <si>
    <t>粤AHA288</t>
  </si>
  <si>
    <t>2021-10-26 14:04:38</t>
  </si>
  <si>
    <t>101036582</t>
  </si>
  <si>
    <t>010103658200</t>
  </si>
  <si>
    <t>粤AS5646</t>
  </si>
  <si>
    <t>2021-10-26 12:47:35</t>
  </si>
  <si>
    <t>5490520</t>
  </si>
  <si>
    <t>013305490520</t>
  </si>
  <si>
    <t>粤AGR905</t>
  </si>
  <si>
    <t>2021-10-26 11:59:38</t>
  </si>
  <si>
    <t>101035975</t>
  </si>
  <si>
    <t>010103597500</t>
  </si>
  <si>
    <t>粤AGA253</t>
  </si>
  <si>
    <t>2021-10-26 11:58:48</t>
  </si>
  <si>
    <t>101036586</t>
  </si>
  <si>
    <t>010103658600</t>
  </si>
  <si>
    <t>粤ADP585</t>
  </si>
  <si>
    <t>2021-10-26 11:55:07</t>
  </si>
  <si>
    <t>101037235</t>
  </si>
  <si>
    <t>010103723500</t>
  </si>
  <si>
    <t>粤ADJ549</t>
  </si>
  <si>
    <t>2021-10-26 11:53:40</t>
  </si>
  <si>
    <t>101039162</t>
  </si>
  <si>
    <t>010103916200</t>
  </si>
  <si>
    <t>粤ADH589</t>
  </si>
  <si>
    <t>2021-10-26 11:47:41</t>
  </si>
  <si>
    <t>101036576</t>
  </si>
  <si>
    <t>010103657600</t>
  </si>
  <si>
    <t>粤ADF691</t>
  </si>
  <si>
    <t>2021-10-26 11:41:14</t>
  </si>
  <si>
    <t>2023-05-11 13:50:46</t>
  </si>
  <si>
    <t>13:50:46</t>
  </si>
  <si>
    <t>101036189</t>
  </si>
  <si>
    <t>010103618900</t>
  </si>
  <si>
    <t>粤ABT622</t>
  </si>
  <si>
    <t>2021-10-26 11:23:17</t>
  </si>
  <si>
    <t>2022-12-31 17:10:02</t>
  </si>
  <si>
    <t>17:10:02</t>
  </si>
  <si>
    <t>101037791</t>
  </si>
  <si>
    <t>010103779100</t>
  </si>
  <si>
    <t>粤ABH189</t>
  </si>
  <si>
    <t>2021-10-26 11:21:59</t>
  </si>
  <si>
    <t>101036215</t>
  </si>
  <si>
    <t>010103621500</t>
  </si>
  <si>
    <t>粤ABE977</t>
  </si>
  <si>
    <t>2021-10-26 11:21:09</t>
  </si>
  <si>
    <t>101036180</t>
  </si>
  <si>
    <t>010103618000</t>
  </si>
  <si>
    <t>粤AAK977</t>
  </si>
  <si>
    <t>2021-10-26 11:20:26</t>
  </si>
  <si>
    <t>101037234</t>
  </si>
  <si>
    <t>010103723400</t>
  </si>
  <si>
    <t>粤ACE579</t>
  </si>
  <si>
    <t>2021-10-26 11:08:32</t>
  </si>
  <si>
    <t>101037224</t>
  </si>
  <si>
    <t>010103722400</t>
  </si>
  <si>
    <t>粤ACD775</t>
  </si>
  <si>
    <t>2021-10-26 11:07:34</t>
  </si>
  <si>
    <t>101037129</t>
  </si>
  <si>
    <t>010103712900</t>
  </si>
  <si>
    <t>粤ACB442</t>
  </si>
  <si>
    <t>2021-10-26 11:01:25</t>
  </si>
  <si>
    <t>2023-05-11 07:12:52</t>
  </si>
  <si>
    <t>07:12:52</t>
  </si>
  <si>
    <t>101036174</t>
  </si>
  <si>
    <t>010103617400</t>
  </si>
  <si>
    <t>粤ABT721</t>
  </si>
  <si>
    <t>2021-10-26 11:00:13</t>
  </si>
  <si>
    <t>101036843</t>
  </si>
  <si>
    <t>010103684300</t>
  </si>
  <si>
    <t>粤AAZ346</t>
  </si>
  <si>
    <t>2021-10-26 10:58:28</t>
  </si>
  <si>
    <t>101039175</t>
  </si>
  <si>
    <t>010103917500</t>
  </si>
  <si>
    <t>粤AGF120</t>
  </si>
  <si>
    <t>2021-10-26 10:55:58</t>
  </si>
  <si>
    <t>2023-05-08 12:37:49</t>
  </si>
  <si>
    <t>12:37:49</t>
  </si>
  <si>
    <t>101036218</t>
  </si>
  <si>
    <t>010103621800</t>
  </si>
  <si>
    <t>粤AGJ968</t>
  </si>
  <si>
    <t>2021-10-26 10:50:50</t>
  </si>
  <si>
    <t>101037895</t>
  </si>
  <si>
    <t>010103789500</t>
  </si>
  <si>
    <t>粤AFN317</t>
  </si>
  <si>
    <t>2021-10-26 10:48:53</t>
  </si>
  <si>
    <t>101036202</t>
  </si>
  <si>
    <t>010103620200</t>
  </si>
  <si>
    <t>粤ACE416</t>
  </si>
  <si>
    <t>2021-10-26 10:29:07</t>
  </si>
  <si>
    <t>101039618</t>
  </si>
  <si>
    <t>010103961800</t>
  </si>
  <si>
    <t>粤AHY580</t>
  </si>
  <si>
    <t>2021-10-26 10:05:05</t>
  </si>
  <si>
    <t>101036575</t>
  </si>
  <si>
    <t>010103657500</t>
  </si>
  <si>
    <t>粤ADX958</t>
  </si>
  <si>
    <t>2021-10-26 10:02:10</t>
  </si>
  <si>
    <t>101037253</t>
  </si>
  <si>
    <t>010103725300</t>
  </si>
  <si>
    <t>粤AAH176</t>
  </si>
  <si>
    <t>2021-10-26 09:26:56</t>
  </si>
  <si>
    <t>13209402050</t>
  </si>
  <si>
    <t>013209402050</t>
  </si>
  <si>
    <t>粤ADD297</t>
  </si>
  <si>
    <t>2021-10-26 09:24:03</t>
  </si>
  <si>
    <t>8200844</t>
  </si>
  <si>
    <t>013868200844</t>
  </si>
  <si>
    <t>粤AGU520</t>
  </si>
  <si>
    <t>2021-10-26 09:23:38</t>
  </si>
  <si>
    <t>8200930</t>
  </si>
  <si>
    <t>013868200930</t>
  </si>
  <si>
    <t>粤AFH111</t>
  </si>
  <si>
    <t>2021-10-26 09:23:10</t>
  </si>
  <si>
    <t>8201897</t>
  </si>
  <si>
    <t>013868201897</t>
  </si>
  <si>
    <t>粤AFA293</t>
  </si>
  <si>
    <t>2021-10-26 09:22:43</t>
  </si>
  <si>
    <t>8201922</t>
  </si>
  <si>
    <t>013868201922</t>
  </si>
  <si>
    <t>粤AGB089</t>
  </si>
  <si>
    <t>2021-10-26 09:22:12</t>
  </si>
  <si>
    <t>8201142</t>
  </si>
  <si>
    <t>013868201142</t>
  </si>
  <si>
    <t>粤AV4845</t>
  </si>
  <si>
    <t>2021-10-26 09:03:20</t>
  </si>
  <si>
    <t>101040627</t>
  </si>
  <si>
    <t>010104062700</t>
  </si>
  <si>
    <t>粤ABZ246</t>
  </si>
  <si>
    <t>2021-10-25 18:57:09</t>
  </si>
  <si>
    <t>13209401553</t>
  </si>
  <si>
    <t>013209401553</t>
  </si>
  <si>
    <t>粤AHZ796</t>
  </si>
  <si>
    <t>2021-10-25 17:30:55</t>
  </si>
  <si>
    <t>101036229</t>
  </si>
  <si>
    <t>010103622900</t>
  </si>
  <si>
    <t>粤ADZ951</t>
  </si>
  <si>
    <t>2021-10-25 17:29:37</t>
  </si>
  <si>
    <t>101039166</t>
  </si>
  <si>
    <t>010103916600</t>
  </si>
  <si>
    <t>粤ADN430</t>
  </si>
  <si>
    <t>2021-10-25 17:28:37</t>
  </si>
  <si>
    <t>101037220</t>
  </si>
  <si>
    <t>010103722000</t>
  </si>
  <si>
    <t>粤ACE691</t>
  </si>
  <si>
    <t>2021-10-25 17:27:31</t>
  </si>
  <si>
    <t>2023-05-11 16:24:36</t>
  </si>
  <si>
    <t>16:24:36</t>
  </si>
  <si>
    <t>101038124</t>
  </si>
  <si>
    <t>010103812400</t>
  </si>
  <si>
    <t>粤ABZ517</t>
  </si>
  <si>
    <t>2021-10-25 17:26:43</t>
  </si>
  <si>
    <t>101037219</t>
  </si>
  <si>
    <t>010103721900</t>
  </si>
  <si>
    <t>粤ABJ455</t>
  </si>
  <si>
    <t>2021-10-25 17:25:48</t>
  </si>
  <si>
    <t>101037222</t>
  </si>
  <si>
    <t>010103722200</t>
  </si>
  <si>
    <t>粤AGH271</t>
  </si>
  <si>
    <t>2021-10-25 17:24:01</t>
  </si>
  <si>
    <t>101038787</t>
  </si>
  <si>
    <t>010103878700</t>
  </si>
  <si>
    <t>粤AFG717</t>
  </si>
  <si>
    <t>2021-10-25 17:22:15</t>
  </si>
  <si>
    <t>101037319</t>
  </si>
  <si>
    <t>010103731900</t>
  </si>
  <si>
    <t>粤ADG461</t>
  </si>
  <si>
    <t>2021-10-25 17:21:15</t>
  </si>
  <si>
    <t>101037710</t>
  </si>
  <si>
    <t>010103771000</t>
  </si>
  <si>
    <t>粤ADE715</t>
  </si>
  <si>
    <t>2021-10-25 17:19:52</t>
  </si>
  <si>
    <t>101037303</t>
  </si>
  <si>
    <t>010103730300</t>
  </si>
  <si>
    <t>粤ADD257</t>
  </si>
  <si>
    <t>2021-10-25 17:18:50</t>
  </si>
  <si>
    <t>101038927</t>
  </si>
  <si>
    <t>010103892700</t>
  </si>
  <si>
    <t>粤ACE626</t>
  </si>
  <si>
    <t>2021-10-25 17:18:01</t>
  </si>
  <si>
    <t>101038853</t>
  </si>
  <si>
    <t>010103885300</t>
  </si>
  <si>
    <t>粤ABS777</t>
  </si>
  <si>
    <t>2021-10-25 17:17:14</t>
  </si>
  <si>
    <t>2023-05-11 16:32:50</t>
  </si>
  <si>
    <t>16:32:50</t>
  </si>
  <si>
    <t>101038885</t>
  </si>
  <si>
    <t>010103888500</t>
  </si>
  <si>
    <t>粤AP8956</t>
  </si>
  <si>
    <t>2021-10-25 16:38:14</t>
  </si>
  <si>
    <t>101036209</t>
  </si>
  <si>
    <t>010103620900</t>
  </si>
  <si>
    <t>粤AP2115</t>
  </si>
  <si>
    <t>2021-10-25 16:35:44</t>
  </si>
  <si>
    <t>101037707</t>
  </si>
  <si>
    <t>010103770700</t>
  </si>
  <si>
    <t>粤AFQ612</t>
  </si>
  <si>
    <t>2021-10-25 16:33:07</t>
  </si>
  <si>
    <t>101035968</t>
  </si>
  <si>
    <t>010103596800</t>
  </si>
  <si>
    <t>粤AFB237</t>
  </si>
  <si>
    <t>2021-10-25 16:32:14</t>
  </si>
  <si>
    <t>101036883</t>
  </si>
  <si>
    <t>010103688300</t>
  </si>
  <si>
    <t>粤ADQ763</t>
  </si>
  <si>
    <t>2021-10-25 16:30:45</t>
  </si>
  <si>
    <t>101037179</t>
  </si>
  <si>
    <t>010103717900</t>
  </si>
  <si>
    <t>粤ACD491</t>
  </si>
  <si>
    <t>2021-10-25 16:27:14</t>
  </si>
  <si>
    <t>101036221</t>
  </si>
  <si>
    <t>010103622100</t>
  </si>
  <si>
    <t>粤ABX598</t>
  </si>
  <si>
    <t>2021-10-25 16:26:22</t>
  </si>
  <si>
    <t>101037996</t>
  </si>
  <si>
    <t>010103799600</t>
  </si>
  <si>
    <t>粤ABB129</t>
  </si>
  <si>
    <t>2021-10-25 16:25:14</t>
  </si>
  <si>
    <t>101036237</t>
  </si>
  <si>
    <t>010103623700</t>
  </si>
  <si>
    <t>粤ABB128</t>
  </si>
  <si>
    <t>2021-10-25 16:22:06</t>
  </si>
  <si>
    <t>2023-05-11 16:33:26</t>
  </si>
  <si>
    <t>16:33:26</t>
  </si>
  <si>
    <t>101036238</t>
  </si>
  <si>
    <t>010103623800</t>
  </si>
  <si>
    <t>粤AS1280</t>
  </si>
  <si>
    <t>2021-10-25 16:16:55</t>
  </si>
  <si>
    <t>101037331</t>
  </si>
  <si>
    <t>010103733100</t>
  </si>
  <si>
    <t>粤AS1277</t>
  </si>
  <si>
    <t>2021-10-25 16:16:10</t>
  </si>
  <si>
    <t>101039169</t>
  </si>
  <si>
    <t>010103916900</t>
  </si>
  <si>
    <t>粤AGX029</t>
  </si>
  <si>
    <t>2021-10-25 16:14:51</t>
  </si>
  <si>
    <t>101035966</t>
  </si>
  <si>
    <t>010103596600</t>
  </si>
  <si>
    <t>粤AGM480</t>
  </si>
  <si>
    <t>2021-10-25 16:13:53</t>
  </si>
  <si>
    <t>101035962</t>
  </si>
  <si>
    <t>010103596200</t>
  </si>
  <si>
    <t>粤AFH960</t>
  </si>
  <si>
    <t>2021-10-25 16:13:01</t>
  </si>
  <si>
    <t>101039154</t>
  </si>
  <si>
    <t>010103915400</t>
  </si>
  <si>
    <t>粤AFC588</t>
  </si>
  <si>
    <t>2021-10-25 16:12:08</t>
  </si>
  <si>
    <t>101037315</t>
  </si>
  <si>
    <t>010103731500</t>
  </si>
  <si>
    <t>粤ADV465</t>
  </si>
  <si>
    <t>2021-10-25 16:11:19</t>
  </si>
  <si>
    <t>101039165</t>
  </si>
  <si>
    <t>010103916500</t>
  </si>
  <si>
    <t>粤ADF736</t>
  </si>
  <si>
    <t>2021-10-25 16:08:25</t>
  </si>
  <si>
    <t>2023-05-03 05:17:55</t>
  </si>
  <si>
    <t>05:17:55</t>
  </si>
  <si>
    <t>101037185</t>
  </si>
  <si>
    <t>010103718500</t>
  </si>
  <si>
    <t>粤ACW752</t>
  </si>
  <si>
    <t>2021-10-25 16:04:17</t>
  </si>
  <si>
    <t>2023-01-02 03:12:39</t>
  </si>
  <si>
    <t>03:12:39</t>
  </si>
  <si>
    <t>101037316</t>
  </si>
  <si>
    <t>010103731600</t>
  </si>
  <si>
    <t>粤ACK055</t>
  </si>
  <si>
    <t>2021-10-25 16:03:22</t>
  </si>
  <si>
    <t>101039174</t>
  </si>
  <si>
    <t>010103917400</t>
  </si>
  <si>
    <t>粤ABK712</t>
  </si>
  <si>
    <t>2021-10-25 16:02:30</t>
  </si>
  <si>
    <t>101037228</t>
  </si>
  <si>
    <t>010103722800</t>
  </si>
  <si>
    <t>粤ABA661</t>
  </si>
  <si>
    <t>2021-10-25 16:01:37</t>
  </si>
  <si>
    <t>101038854</t>
  </si>
  <si>
    <t>010103885400</t>
  </si>
  <si>
    <t>粤AAR700</t>
  </si>
  <si>
    <t>2021-10-25 16:00:43</t>
  </si>
  <si>
    <t>101037324</t>
  </si>
  <si>
    <t>010103732400</t>
  </si>
  <si>
    <t>粤AV1906</t>
  </si>
  <si>
    <t>2021-10-25 15:05:31</t>
  </si>
  <si>
    <t>101039647</t>
  </si>
  <si>
    <t>010103964700</t>
  </si>
  <si>
    <t>粤ADG129</t>
  </si>
  <si>
    <t>2021-10-25 14:46:59</t>
  </si>
  <si>
    <t>101039636</t>
  </si>
  <si>
    <t>010103963600</t>
  </si>
  <si>
    <t>粤ACD608</t>
  </si>
  <si>
    <t>2021-10-25 14:44:53</t>
  </si>
  <si>
    <t>2023-03-27 04:11:17</t>
  </si>
  <si>
    <t>04:11:17</t>
  </si>
  <si>
    <t>101039616</t>
  </si>
  <si>
    <t>010103961600</t>
  </si>
  <si>
    <t>粤ACC650</t>
  </si>
  <si>
    <t>2021-10-25 14:44:06</t>
  </si>
  <si>
    <t>2023-05-11 15:42:15</t>
  </si>
  <si>
    <t>15:42:15</t>
  </si>
  <si>
    <t>101039599</t>
  </si>
  <si>
    <t>010103959900</t>
  </si>
  <si>
    <t>粤ABP778</t>
  </si>
  <si>
    <t>2021-10-25 14:43:17</t>
  </si>
  <si>
    <t>101039291</t>
  </si>
  <si>
    <t>010103929100</t>
  </si>
  <si>
    <t>粤ABB057</t>
  </si>
  <si>
    <t>2021-10-25 11:00:06</t>
  </si>
  <si>
    <t>101039130</t>
  </si>
  <si>
    <t>010103913000</t>
  </si>
  <si>
    <t>粤AAV307</t>
  </si>
  <si>
    <t>2021-10-25 10:51:57</t>
  </si>
  <si>
    <t>101037993</t>
  </si>
  <si>
    <t>010103799300</t>
  </si>
  <si>
    <t>粤AV1228</t>
  </si>
  <si>
    <t>2021-10-25 10:31:34</t>
  </si>
  <si>
    <t>101039131</t>
  </si>
  <si>
    <t>010103913100</t>
  </si>
  <si>
    <t>粤AFU190</t>
  </si>
  <si>
    <t>2021-10-25 10:29:15</t>
  </si>
  <si>
    <t>101036210</t>
  </si>
  <si>
    <t>010103621000</t>
  </si>
  <si>
    <t>粤ADN726</t>
  </si>
  <si>
    <t>2021-10-22 12:00:34</t>
  </si>
  <si>
    <t>0510279</t>
  </si>
  <si>
    <t>013350510279</t>
  </si>
  <si>
    <t>粤ACE031</t>
  </si>
  <si>
    <t>2021-10-21 15:09:27</t>
  </si>
  <si>
    <t>018301359058</t>
  </si>
  <si>
    <t>粤AHN420</t>
  </si>
  <si>
    <t>2021-10-20 09:29:25</t>
  </si>
  <si>
    <t>8008018</t>
  </si>
  <si>
    <t>014108008018</t>
  </si>
  <si>
    <t>粤AGY581</t>
  </si>
  <si>
    <t>2021-10-20 09:28:31</t>
  </si>
  <si>
    <t>8008006</t>
  </si>
  <si>
    <t>014108008006</t>
  </si>
  <si>
    <t>粤AGS966</t>
  </si>
  <si>
    <t>2021-10-20 09:27:43</t>
  </si>
  <si>
    <t>8008003</t>
  </si>
  <si>
    <t>014108008003</t>
  </si>
  <si>
    <t>粤AGP930</t>
  </si>
  <si>
    <t>2021-10-20 09:26:53</t>
  </si>
  <si>
    <t>8008007</t>
  </si>
  <si>
    <t>014108008007</t>
  </si>
  <si>
    <t>粤AS8016</t>
  </si>
  <si>
    <t>2021-10-20 08:57:47</t>
  </si>
  <si>
    <t>13287262179</t>
  </si>
  <si>
    <t>013287262179</t>
  </si>
  <si>
    <t>粤AV2858</t>
  </si>
  <si>
    <t>2021-10-20 08:25:10</t>
  </si>
  <si>
    <t>2023-05-10 18:06:57</t>
  </si>
  <si>
    <t>18:06:57</t>
  </si>
  <si>
    <t>2746607</t>
  </si>
  <si>
    <t>040052746607</t>
  </si>
  <si>
    <t>粤ABY393</t>
  </si>
  <si>
    <t>2021-10-19 18:12:09</t>
  </si>
  <si>
    <t>2023-04-06 11:37:34</t>
  </si>
  <si>
    <t>11:37:34</t>
  </si>
  <si>
    <t>H008716</t>
  </si>
  <si>
    <t>017888008716</t>
  </si>
  <si>
    <t>粤AGL906</t>
  </si>
  <si>
    <t>2021-10-19 16:53:40</t>
  </si>
  <si>
    <t>8008092</t>
  </si>
  <si>
    <t>014108008092</t>
  </si>
  <si>
    <t>粤AHW452</t>
  </si>
  <si>
    <t>2021-10-19 16:50:38</t>
  </si>
  <si>
    <t>2023-03-15 23:36:14</t>
  </si>
  <si>
    <t>23:36:14</t>
  </si>
  <si>
    <t>8008094</t>
  </si>
  <si>
    <t>014108008094</t>
  </si>
  <si>
    <t>粤ACB392</t>
  </si>
  <si>
    <t>2021-10-19 16:32:38</t>
  </si>
  <si>
    <t>14423412717</t>
  </si>
  <si>
    <t>014423412717</t>
  </si>
  <si>
    <t>粤AN8831</t>
  </si>
  <si>
    <t>2021-10-19 16:22:39</t>
  </si>
  <si>
    <t>2023-05-10 09:57:33</t>
  </si>
  <si>
    <t>09:57:33</t>
  </si>
  <si>
    <t>14423412003</t>
  </si>
  <si>
    <t>014423412003</t>
  </si>
  <si>
    <t>粤ACX783</t>
  </si>
  <si>
    <t>2021-10-19 16:06:14</t>
  </si>
  <si>
    <t>14423412218</t>
  </si>
  <si>
    <t>014423412218</t>
  </si>
  <si>
    <t>粤AHT187</t>
  </si>
  <si>
    <t>2021-10-19 15:45:28</t>
  </si>
  <si>
    <t>2022-08-03 14:19:27</t>
  </si>
  <si>
    <t>14:19:27</t>
  </si>
  <si>
    <t>8008093</t>
  </si>
  <si>
    <t>014108008093</t>
  </si>
  <si>
    <t>粤AGD716</t>
  </si>
  <si>
    <t>2021-10-19 11:40:48</t>
  </si>
  <si>
    <t>8008095</t>
  </si>
  <si>
    <t>014108008095</t>
  </si>
  <si>
    <t>粤AHV799</t>
  </si>
  <si>
    <t>2021-10-19 11:39:17</t>
  </si>
  <si>
    <t>8008097</t>
  </si>
  <si>
    <t>014108008097</t>
  </si>
  <si>
    <t>粤AFT276</t>
  </si>
  <si>
    <t>2021-10-19 11:37:44</t>
  </si>
  <si>
    <t>8008100</t>
  </si>
  <si>
    <t>014108008100</t>
  </si>
  <si>
    <t>粤AGA091</t>
  </si>
  <si>
    <t>2021-10-19 11:33:38</t>
  </si>
  <si>
    <t>8008096</t>
  </si>
  <si>
    <t>014108008096</t>
  </si>
  <si>
    <t>粤AFU796</t>
  </si>
  <si>
    <t>2021-10-19 11:29:14</t>
  </si>
  <si>
    <t>8008098</t>
  </si>
  <si>
    <t>014108008098</t>
  </si>
  <si>
    <t>粤AGD309</t>
  </si>
  <si>
    <t>2021-10-19 10:24:52</t>
  </si>
  <si>
    <t>14034004778</t>
  </si>
  <si>
    <t>014034004778</t>
  </si>
  <si>
    <t>粤AAL091</t>
  </si>
  <si>
    <t>2021-10-19 09:42:04</t>
  </si>
  <si>
    <t>13209399814</t>
  </si>
  <si>
    <t>013209399814</t>
  </si>
  <si>
    <t>粤AM5283</t>
  </si>
  <si>
    <t>2021-10-19 09:20:48</t>
  </si>
  <si>
    <t>2023-05-11 10:16:40</t>
  </si>
  <si>
    <t>10:16:40</t>
  </si>
  <si>
    <t>3055501</t>
  </si>
  <si>
    <t>014103055501</t>
  </si>
  <si>
    <t>粤ACC681</t>
  </si>
  <si>
    <t>2021-10-19 00:59:10</t>
  </si>
  <si>
    <t>14423413339</t>
  </si>
  <si>
    <t>014423413339</t>
  </si>
  <si>
    <t>粤ACQ015</t>
  </si>
  <si>
    <t>2021-10-19 00:57:40</t>
  </si>
  <si>
    <t>14423413340</t>
  </si>
  <si>
    <t>014423413340</t>
  </si>
  <si>
    <t>粤AHM559</t>
  </si>
  <si>
    <t>2021-10-18 14:22:35</t>
  </si>
  <si>
    <t>5442714</t>
  </si>
  <si>
    <t>013305442714</t>
  </si>
  <si>
    <t>粤AGS711</t>
  </si>
  <si>
    <t>2021-10-18 14:21:51</t>
  </si>
  <si>
    <t>2023-05-11 13:03:03</t>
  </si>
  <si>
    <t>13:03:03</t>
  </si>
  <si>
    <t>5442699</t>
  </si>
  <si>
    <t>013305442699</t>
  </si>
  <si>
    <t>粤AHH712</t>
  </si>
  <si>
    <t>2021-10-18 14:21:33</t>
  </si>
  <si>
    <t>5442705</t>
  </si>
  <si>
    <t>013305442705</t>
  </si>
  <si>
    <t>粤AHU269</t>
  </si>
  <si>
    <t>2021-10-18 14:21:11</t>
  </si>
  <si>
    <t>5442696</t>
  </si>
  <si>
    <t>013305442696</t>
  </si>
  <si>
    <t>粤AHP052</t>
  </si>
  <si>
    <t>2021-10-18 14:20:51</t>
  </si>
  <si>
    <t>2023-05-10 14:46:25</t>
  </si>
  <si>
    <t>14:46:25</t>
  </si>
  <si>
    <t>5442702</t>
  </si>
  <si>
    <t>013305442702</t>
  </si>
  <si>
    <t>粤AHK862</t>
  </si>
  <si>
    <t>2021-10-18 14:20:30</t>
  </si>
  <si>
    <t>5442704</t>
  </si>
  <si>
    <t>013305442704</t>
  </si>
  <si>
    <t>粤AHB469</t>
  </si>
  <si>
    <t>2021-10-18 14:20:03</t>
  </si>
  <si>
    <t>5442715</t>
  </si>
  <si>
    <t>013305442715</t>
  </si>
  <si>
    <t>粤AGW383</t>
  </si>
  <si>
    <t>2021-10-18 11:21:26</t>
  </si>
  <si>
    <t>13207115495</t>
  </si>
  <si>
    <t>013207115495</t>
  </si>
  <si>
    <t>粤ABK665</t>
  </si>
  <si>
    <t>2021-10-18 08:32:05</t>
  </si>
  <si>
    <t>13209401208</t>
  </si>
  <si>
    <t>013209401208</t>
  </si>
  <si>
    <t>粤AFN786</t>
  </si>
  <si>
    <t>2021-10-16 09:52:19</t>
  </si>
  <si>
    <t>13290745885</t>
  </si>
  <si>
    <t>013290745885</t>
  </si>
  <si>
    <t>粤AS6641</t>
  </si>
  <si>
    <t>2021-10-16 08:51:37</t>
  </si>
  <si>
    <t>13209401503</t>
  </si>
  <si>
    <t>013209401503</t>
  </si>
  <si>
    <t>粤AGC001</t>
  </si>
  <si>
    <t>2021-10-15 10:32:49</t>
  </si>
  <si>
    <t>4212937</t>
  </si>
  <si>
    <t>013864212937</t>
  </si>
  <si>
    <t>粤AGT521</t>
  </si>
  <si>
    <t>2021-10-15 10:32:21</t>
  </si>
  <si>
    <t>4202248</t>
  </si>
  <si>
    <t>013864202248</t>
  </si>
  <si>
    <t>粤AFR502</t>
  </si>
  <si>
    <t>2021-10-15 10:31:46</t>
  </si>
  <si>
    <t>2023-05-10 23:16:00</t>
  </si>
  <si>
    <t>23:16:00</t>
  </si>
  <si>
    <t>8204421</t>
  </si>
  <si>
    <t>013868204421</t>
  </si>
  <si>
    <t>粤AHB397</t>
  </si>
  <si>
    <t>2021-10-15 10:31:14</t>
  </si>
  <si>
    <t>2023-05-11 16:18:00</t>
  </si>
  <si>
    <t>16:18:00</t>
  </si>
  <si>
    <t>8208279</t>
  </si>
  <si>
    <t>013868208279</t>
  </si>
  <si>
    <t>粤AHD120</t>
  </si>
  <si>
    <t>2021-10-15 10:29:51</t>
  </si>
  <si>
    <t>8210000</t>
  </si>
  <si>
    <t>013868210000</t>
  </si>
  <si>
    <t>粤AFM312</t>
  </si>
  <si>
    <t>2021-10-15 10:29:17</t>
  </si>
  <si>
    <t>8209545</t>
  </si>
  <si>
    <t>013868209545</t>
  </si>
  <si>
    <t>粤AHF890</t>
  </si>
  <si>
    <t>2021-10-15 10:28:41</t>
  </si>
  <si>
    <t>2023-05-11 15:44:00</t>
  </si>
  <si>
    <t>15:44:00</t>
  </si>
  <si>
    <t>8208242</t>
  </si>
  <si>
    <t>013868208242</t>
  </si>
  <si>
    <t>粤AFN708</t>
  </si>
  <si>
    <t>2021-10-15 10:27:46</t>
  </si>
  <si>
    <t>8200835</t>
  </si>
  <si>
    <t>013868200835</t>
  </si>
  <si>
    <t>粤AHQ373</t>
  </si>
  <si>
    <t>2021-10-15 10:27:14</t>
  </si>
  <si>
    <t>8208233</t>
  </si>
  <si>
    <t>013868208233</t>
  </si>
  <si>
    <t>粤ABB059</t>
  </si>
  <si>
    <t>2021-10-15 08:55:47</t>
  </si>
  <si>
    <t>2023-05-10 19:03:01</t>
  </si>
  <si>
    <t>19:03:01</t>
  </si>
  <si>
    <t>13259438167</t>
  </si>
  <si>
    <t>013259438167</t>
  </si>
  <si>
    <t>粤AM2300</t>
  </si>
  <si>
    <t>2021-10-14 09:49:12</t>
  </si>
  <si>
    <t>13284947526</t>
  </si>
  <si>
    <t>013284947526</t>
  </si>
  <si>
    <t>粤ADX721</t>
  </si>
  <si>
    <t>2021-10-13 12:01:17</t>
  </si>
  <si>
    <t>14034004430</t>
  </si>
  <si>
    <t>014034004430</t>
  </si>
  <si>
    <t>粤AGQ892</t>
  </si>
  <si>
    <t>2021-10-13 11:57:40</t>
  </si>
  <si>
    <t>2023-05-11 16:49:01</t>
  </si>
  <si>
    <t>16:49:01</t>
  </si>
  <si>
    <t>091992947782</t>
  </si>
  <si>
    <t>粤ADN421</t>
  </si>
  <si>
    <t>2021-10-13 10:32:42</t>
  </si>
  <si>
    <t>H005513</t>
  </si>
  <si>
    <t>017888005513</t>
  </si>
  <si>
    <t>粤AHS818</t>
  </si>
  <si>
    <t>2021-10-13 09:02:58</t>
  </si>
  <si>
    <t>064268201653</t>
  </si>
  <si>
    <t>粤AAM397</t>
  </si>
  <si>
    <t>2021-10-13 08:26:29</t>
  </si>
  <si>
    <t>2023-04-14 14:59:50</t>
  </si>
  <si>
    <t>14:59:50</t>
  </si>
  <si>
    <t>13295811163</t>
  </si>
  <si>
    <t>013295811163</t>
  </si>
  <si>
    <t>粤AGX210</t>
  </si>
  <si>
    <t>2021-10-12 11:41:12</t>
  </si>
  <si>
    <t>2023-05-11 16:32:46</t>
  </si>
  <si>
    <t>16:32:46</t>
  </si>
  <si>
    <t>064268201533</t>
  </si>
  <si>
    <t>粤AHJ259</t>
  </si>
  <si>
    <t>2021-10-12 11:40:48</t>
  </si>
  <si>
    <t>064268203131</t>
  </si>
  <si>
    <t>粤AGG515</t>
  </si>
  <si>
    <t>2021-10-12 10:43:49</t>
  </si>
  <si>
    <t>064268203960</t>
  </si>
  <si>
    <t>粤AHG823</t>
  </si>
  <si>
    <t>2021-10-12 10:18:05</t>
  </si>
  <si>
    <t>064268203066</t>
  </si>
  <si>
    <t>粤AFB326</t>
  </si>
  <si>
    <t>2021-10-12 10:14:03</t>
  </si>
  <si>
    <t>14034004732</t>
  </si>
  <si>
    <t>014034004732</t>
  </si>
  <si>
    <t>粤AFX398</t>
  </si>
  <si>
    <t>2021-10-12 10:07:34</t>
  </si>
  <si>
    <t>13260887287</t>
  </si>
  <si>
    <t>013260887287</t>
  </si>
  <si>
    <t>粤AHV612</t>
  </si>
  <si>
    <t>2021-10-12 09:20:32</t>
  </si>
  <si>
    <t>064268204392</t>
  </si>
  <si>
    <t>粤AGB079</t>
  </si>
  <si>
    <t>2021-10-12 09:16:34</t>
  </si>
  <si>
    <t>8008089</t>
  </si>
  <si>
    <t>014108008089</t>
  </si>
  <si>
    <t>粤AGW046</t>
  </si>
  <si>
    <t>2021-10-12 09:16:19</t>
  </si>
  <si>
    <t>2023-05-11 15:49:16</t>
  </si>
  <si>
    <t>15:49:16</t>
  </si>
  <si>
    <t>8008084</t>
  </si>
  <si>
    <t>014108008084</t>
  </si>
  <si>
    <t>粤AHY298</t>
  </si>
  <si>
    <t>2021-10-12 09:12:04</t>
  </si>
  <si>
    <t>064268203155</t>
  </si>
  <si>
    <t>粤AGB397</t>
  </si>
  <si>
    <t>2021-10-12 09:05:45</t>
  </si>
  <si>
    <t>064268204077</t>
  </si>
  <si>
    <t>粤AS9033</t>
  </si>
  <si>
    <t>2021-10-11 17:06:06</t>
  </si>
  <si>
    <t>2023-04-30 18:32:00</t>
  </si>
  <si>
    <t>18:32:00</t>
  </si>
  <si>
    <t>H005379</t>
  </si>
  <si>
    <t>017888005379</t>
  </si>
  <si>
    <t>粤AFU322</t>
  </si>
  <si>
    <t>2021-10-11 11:46:27</t>
  </si>
  <si>
    <t>13200760508</t>
  </si>
  <si>
    <t>013200760508</t>
  </si>
  <si>
    <t>粤AHT456</t>
  </si>
  <si>
    <t>2021-10-11 10:19:33</t>
  </si>
  <si>
    <t>2947791</t>
  </si>
  <si>
    <t>091992947791</t>
  </si>
  <si>
    <t>粤AFY411</t>
  </si>
  <si>
    <t>2021-10-11 10:18:31</t>
  </si>
  <si>
    <t>2947793</t>
  </si>
  <si>
    <t>091992947793</t>
  </si>
  <si>
    <t>粤AHM421</t>
  </si>
  <si>
    <t>2021-10-11 10:17:00</t>
  </si>
  <si>
    <t>2023-05-11 16:26:36</t>
  </si>
  <si>
    <t>16:26:36</t>
  </si>
  <si>
    <t>2947794</t>
  </si>
  <si>
    <t>091992947794</t>
  </si>
  <si>
    <t>粤AFG015</t>
  </si>
  <si>
    <t>2021-10-11 10:16:00</t>
  </si>
  <si>
    <t>2023-05-11 16:28:02</t>
  </si>
  <si>
    <t>16:28:02</t>
  </si>
  <si>
    <t>2947802</t>
  </si>
  <si>
    <t>091992947802</t>
  </si>
  <si>
    <t>粤AGW896</t>
  </si>
  <si>
    <t>2021-10-11 10:15:42</t>
  </si>
  <si>
    <t>2947804</t>
  </si>
  <si>
    <t>091992947804</t>
  </si>
  <si>
    <t>粤AHD330</t>
  </si>
  <si>
    <t>2021-10-11 10:15:24</t>
  </si>
  <si>
    <t>2947796</t>
  </si>
  <si>
    <t>091992947796</t>
  </si>
  <si>
    <t>粤AHC207</t>
  </si>
  <si>
    <t>2021-10-11 10:14:10</t>
  </si>
  <si>
    <t>2947805</t>
  </si>
  <si>
    <t>091992947805</t>
  </si>
  <si>
    <t>粤AGV269</t>
  </si>
  <si>
    <t>2021-10-11 10:13:13</t>
  </si>
  <si>
    <t>2947798</t>
  </si>
  <si>
    <t>091992947798</t>
  </si>
  <si>
    <t>粤AHU861</t>
  </si>
  <si>
    <t>2021-10-11 10:08:21</t>
  </si>
  <si>
    <t>2947787</t>
  </si>
  <si>
    <t>091992947787</t>
  </si>
  <si>
    <t>粤AHQ032</t>
  </si>
  <si>
    <t>2021-10-11 10:00:44</t>
  </si>
  <si>
    <t>4030354</t>
  </si>
  <si>
    <t>013334030354</t>
  </si>
  <si>
    <t>粤AGF919</t>
  </si>
  <si>
    <t>2021-10-09 11:40:31</t>
  </si>
  <si>
    <t>2947797</t>
  </si>
  <si>
    <t>091992947797</t>
  </si>
  <si>
    <t>粤AGU255</t>
  </si>
  <si>
    <t>2021-10-09 11:38:52</t>
  </si>
  <si>
    <t>2947784</t>
  </si>
  <si>
    <t>091992947784</t>
  </si>
  <si>
    <t>粤AGB111</t>
  </si>
  <si>
    <t>2021-10-09 10:53:10</t>
  </si>
  <si>
    <t>13218182980</t>
  </si>
  <si>
    <t>013218182980</t>
  </si>
  <si>
    <t>粤AS6688</t>
  </si>
  <si>
    <t>2021-10-09 10:52:33</t>
  </si>
  <si>
    <t>13287246011</t>
  </si>
  <si>
    <t>013287246011</t>
  </si>
  <si>
    <t>粤AHM629</t>
  </si>
  <si>
    <t>2021-10-09 10:50:10</t>
  </si>
  <si>
    <t>13290745987</t>
  </si>
  <si>
    <t>013290745987</t>
  </si>
  <si>
    <t>粤AHT408</t>
  </si>
  <si>
    <t>2021-10-09 10:49:33</t>
  </si>
  <si>
    <t xml:space="preserve">13206902384	</t>
  </si>
  <si>
    <t>013206902384</t>
  </si>
  <si>
    <t>粤AGN859</t>
  </si>
  <si>
    <t>2021-10-09 10:38:05</t>
  </si>
  <si>
    <t>2023-05-09 09:44:00</t>
  </si>
  <si>
    <t>09:44:00</t>
  </si>
  <si>
    <t>8201112</t>
  </si>
  <si>
    <t>013868201112</t>
  </si>
  <si>
    <t>粤ABC907</t>
  </si>
  <si>
    <t>2021-10-09 10:27:25</t>
  </si>
  <si>
    <t>13290745939</t>
  </si>
  <si>
    <t>013290745939</t>
  </si>
  <si>
    <t>粤AFN720</t>
  </si>
  <si>
    <t>2021-10-08 17:19:32</t>
  </si>
  <si>
    <t>064264010767</t>
  </si>
  <si>
    <t>粤AGZ603</t>
  </si>
  <si>
    <t>2021-10-08 15:17:26</t>
  </si>
  <si>
    <t>6890629</t>
  </si>
  <si>
    <t>040706890629</t>
  </si>
  <si>
    <t>粤AS5489</t>
  </si>
  <si>
    <t>2021-10-08 14:22:52</t>
  </si>
  <si>
    <t>H005127</t>
  </si>
  <si>
    <t>017888005127</t>
  </si>
  <si>
    <t>粤AS9046</t>
  </si>
  <si>
    <t>2021-10-08 13:54:12</t>
  </si>
  <si>
    <t>H005091</t>
  </si>
  <si>
    <t>017888005091</t>
  </si>
  <si>
    <t>粤AS9539</t>
  </si>
  <si>
    <t>2021-10-08 13:53:46</t>
  </si>
  <si>
    <t>2023-05-11 14:56:31</t>
  </si>
  <si>
    <t>14:56:31</t>
  </si>
  <si>
    <t>H004691</t>
  </si>
  <si>
    <t>017888004691</t>
  </si>
  <si>
    <t>粤AV0751</t>
  </si>
  <si>
    <t>2021-10-08 13:53:15</t>
  </si>
  <si>
    <t>H004654</t>
  </si>
  <si>
    <t>017888004654</t>
  </si>
  <si>
    <t>粤AGQ289</t>
  </si>
  <si>
    <t>2021-09-30 14:52:06</t>
  </si>
  <si>
    <t>4000852</t>
  </si>
  <si>
    <t>041034000852</t>
  </si>
  <si>
    <t>粤AHW579</t>
  </si>
  <si>
    <t>2021-09-29 14:56:30</t>
  </si>
  <si>
    <t>4212687</t>
  </si>
  <si>
    <t>013864212687</t>
  </si>
  <si>
    <t>粤AHT050</t>
  </si>
  <si>
    <t>2021-09-29 14:56:00</t>
  </si>
  <si>
    <t>4212555</t>
  </si>
  <si>
    <t>013864212555</t>
  </si>
  <si>
    <t>粤AGV410</t>
  </si>
  <si>
    <t>2021-09-29 14:55:33</t>
  </si>
  <si>
    <t>8209214</t>
  </si>
  <si>
    <t>013868209214</t>
  </si>
  <si>
    <t>粤ABE503</t>
  </si>
  <si>
    <t>2021-09-29 14:55:03</t>
  </si>
  <si>
    <t>8204427</t>
  </si>
  <si>
    <t>013868204427</t>
  </si>
  <si>
    <t>粤AGT610</t>
  </si>
  <si>
    <t>2021-09-29 14:54:36</t>
  </si>
  <si>
    <t>8200591</t>
  </si>
  <si>
    <t>013868200591</t>
  </si>
  <si>
    <t>粤AHJ713</t>
  </si>
  <si>
    <t>2021-09-29 14:54:08</t>
  </si>
  <si>
    <t>4201982</t>
  </si>
  <si>
    <t>013864201982</t>
  </si>
  <si>
    <t>粤AHU788</t>
  </si>
  <si>
    <t>2021-09-29 14:53:39</t>
  </si>
  <si>
    <t>8209296</t>
  </si>
  <si>
    <t>013868209296</t>
  </si>
  <si>
    <t>粤AGP898</t>
  </si>
  <si>
    <t>2021-09-29 14:29:05</t>
  </si>
  <si>
    <t>2947806</t>
  </si>
  <si>
    <t>091992947806</t>
  </si>
  <si>
    <t>粤AHL886</t>
  </si>
  <si>
    <t>2021-09-29 14:28:42</t>
  </si>
  <si>
    <t>2023-05-11 15:03:55</t>
  </si>
  <si>
    <t>15:03:55</t>
  </si>
  <si>
    <t>2947809</t>
  </si>
  <si>
    <t>091992947809</t>
  </si>
  <si>
    <t>粤AHP596</t>
  </si>
  <si>
    <t>2021-09-29 14:28:24</t>
  </si>
  <si>
    <t>2023-05-11 15:34:22</t>
  </si>
  <si>
    <t>15:34:22</t>
  </si>
  <si>
    <t>2947810</t>
  </si>
  <si>
    <t>091992947810</t>
  </si>
  <si>
    <t>粤AFN140</t>
  </si>
  <si>
    <t>2021-09-29 14:28:01</t>
  </si>
  <si>
    <t>2023-05-11 15:06:44</t>
  </si>
  <si>
    <t>15:06:44</t>
  </si>
  <si>
    <t>2947807</t>
  </si>
  <si>
    <t>091992947807</t>
  </si>
  <si>
    <t>粤AGD396</t>
  </si>
  <si>
    <t>2021-09-29 14:27:34</t>
  </si>
  <si>
    <t>2023-05-11 14:58:54</t>
  </si>
  <si>
    <t>14:58:54</t>
  </si>
  <si>
    <t>2947808</t>
  </si>
  <si>
    <t>091992947808</t>
  </si>
  <si>
    <t>粤AGZ298</t>
  </si>
  <si>
    <t>2021-09-29 14:25:23</t>
  </si>
  <si>
    <t>8008085</t>
  </si>
  <si>
    <t>014108008085</t>
  </si>
  <si>
    <t>粤AHY237</t>
  </si>
  <si>
    <t>2021-09-29 14:20:11</t>
  </si>
  <si>
    <t>8008070</t>
  </si>
  <si>
    <t>014108008070</t>
  </si>
  <si>
    <t>粤AGU655</t>
  </si>
  <si>
    <t>2021-09-29 14:19:55</t>
  </si>
  <si>
    <t>8008071</t>
  </si>
  <si>
    <t>014108008071</t>
  </si>
  <si>
    <t>粤AGN668</t>
  </si>
  <si>
    <t>2021-09-29 14:18:35</t>
  </si>
  <si>
    <t>8008073</t>
  </si>
  <si>
    <t>014108008073</t>
  </si>
  <si>
    <t>粤AGG290</t>
  </si>
  <si>
    <t>2021-09-29 14:18:05</t>
  </si>
  <si>
    <t>8008067</t>
  </si>
  <si>
    <t>014108008067</t>
  </si>
  <si>
    <t>粤ACU048</t>
  </si>
  <si>
    <t>2021-09-29 09:45:21</t>
  </si>
  <si>
    <t>19711755201</t>
  </si>
  <si>
    <t>019711755201</t>
  </si>
  <si>
    <t>粤ACL383</t>
  </si>
  <si>
    <t>2021-09-28 11:22:28</t>
  </si>
  <si>
    <t>887011</t>
  </si>
  <si>
    <t>014706887011</t>
  </si>
  <si>
    <t>粤ACC036</t>
  </si>
  <si>
    <t>2021-09-28 11:18:45</t>
  </si>
  <si>
    <t>3991561</t>
  </si>
  <si>
    <t>014033991561</t>
  </si>
  <si>
    <t>粤AHS517</t>
  </si>
  <si>
    <t>2021-09-28 02:38:41</t>
  </si>
  <si>
    <t>18023413410</t>
  </si>
  <si>
    <t>018023413410</t>
  </si>
  <si>
    <t>粤AHK007</t>
  </si>
  <si>
    <t>2021-09-28 02:38:22</t>
  </si>
  <si>
    <t>18023413409</t>
  </si>
  <si>
    <t>018023413409</t>
  </si>
  <si>
    <t>粤AGY561</t>
  </si>
  <si>
    <t>2021-09-28 02:38:03</t>
  </si>
  <si>
    <t>18023413408</t>
  </si>
  <si>
    <t>018023413408</t>
  </si>
  <si>
    <t>粤AHU109</t>
  </si>
  <si>
    <t>2021-09-27 10:33:24</t>
  </si>
  <si>
    <t>8209053</t>
  </si>
  <si>
    <t>013868209053</t>
  </si>
  <si>
    <t>粤AGR498</t>
  </si>
  <si>
    <t>2021-09-27 10:32:49</t>
  </si>
  <si>
    <t>8209085</t>
  </si>
  <si>
    <t>013868209085</t>
  </si>
  <si>
    <t>粤ADB351</t>
  </si>
  <si>
    <t>2021-09-27 10:19:07</t>
  </si>
  <si>
    <t>8008082</t>
  </si>
  <si>
    <t>014108008082</t>
  </si>
  <si>
    <t>粤AGG897</t>
  </si>
  <si>
    <t>2021-09-27 10:18:53</t>
  </si>
  <si>
    <t>8008076</t>
  </si>
  <si>
    <t>014108008076</t>
  </si>
  <si>
    <t>粤AGY501</t>
  </si>
  <si>
    <t>2021-09-27 10:18:34</t>
  </si>
  <si>
    <t>8008079</t>
  </si>
  <si>
    <t>014108008079</t>
  </si>
  <si>
    <t>粤AGT518</t>
  </si>
  <si>
    <t>2021-09-27 10:18:16</t>
  </si>
  <si>
    <t>2023-05-07 18:56:25</t>
  </si>
  <si>
    <t>18:56:25</t>
  </si>
  <si>
    <t>8008078</t>
  </si>
  <si>
    <t>014108008078</t>
  </si>
  <si>
    <t>粤AHY496</t>
  </si>
  <si>
    <t>2021-09-27 10:17:59</t>
  </si>
  <si>
    <t>8008081</t>
  </si>
  <si>
    <t>014108008081</t>
  </si>
  <si>
    <t>粤AGV005</t>
  </si>
  <si>
    <t>2021-09-27 10:17:40</t>
  </si>
  <si>
    <t>8008080</t>
  </si>
  <si>
    <t>014108008080</t>
  </si>
  <si>
    <t>粤AHQ225</t>
  </si>
  <si>
    <t>2021-09-27 09:35:54</t>
  </si>
  <si>
    <t>18005316510</t>
  </si>
  <si>
    <t>018005316510</t>
  </si>
  <si>
    <t>粤AGM390</t>
  </si>
  <si>
    <t>2021-09-27 09:35:20</t>
  </si>
  <si>
    <t>18000111129</t>
  </si>
  <si>
    <t>018000111129</t>
  </si>
  <si>
    <t>粤AGD337</t>
  </si>
  <si>
    <t>2021-09-27 09:34:54</t>
  </si>
  <si>
    <t>18008574871</t>
  </si>
  <si>
    <t>018008574871</t>
  </si>
  <si>
    <t>粤AFA525</t>
  </si>
  <si>
    <t>2021-09-27 09:34:30</t>
  </si>
  <si>
    <t>18005687023</t>
  </si>
  <si>
    <t>018005687023</t>
  </si>
  <si>
    <t>粤ABQ976</t>
  </si>
  <si>
    <t>2021-09-27 09:32:54</t>
  </si>
  <si>
    <t>18004122829</t>
  </si>
  <si>
    <t>018004122829</t>
  </si>
  <si>
    <t>粤AHX322</t>
  </si>
  <si>
    <t>2021-09-26 09:56:51</t>
  </si>
  <si>
    <t>8209261</t>
  </si>
  <si>
    <t>013868209261</t>
  </si>
  <si>
    <t>粤AGP921</t>
  </si>
  <si>
    <t>2021-09-26 09:56:18</t>
  </si>
  <si>
    <t>8200077</t>
  </si>
  <si>
    <t>013868200077</t>
  </si>
  <si>
    <t>粤AGA609</t>
  </si>
  <si>
    <t>2021-09-26 09:50:35</t>
  </si>
  <si>
    <t>8208775</t>
  </si>
  <si>
    <t>013868208775</t>
  </si>
  <si>
    <t>粤AGP501</t>
  </si>
  <si>
    <t>2021-09-26 09:49:12</t>
  </si>
  <si>
    <t>8209060</t>
  </si>
  <si>
    <t>013868209060</t>
  </si>
  <si>
    <t>粤ADP573</t>
  </si>
  <si>
    <t>2021-09-26 09:48:27</t>
  </si>
  <si>
    <t>4212647</t>
  </si>
  <si>
    <t>013864212647</t>
  </si>
  <si>
    <t>粤AGG403</t>
  </si>
  <si>
    <t>2021-09-26 09:48:00</t>
  </si>
  <si>
    <t>8209724</t>
  </si>
  <si>
    <t>013868209724</t>
  </si>
  <si>
    <t>粤AHU589</t>
  </si>
  <si>
    <t>2021-09-26 09:47:30</t>
  </si>
  <si>
    <t>8202267</t>
  </si>
  <si>
    <t>013868202267</t>
  </si>
  <si>
    <t>粤AHL439</t>
  </si>
  <si>
    <t>2021-09-26 09:47:00</t>
  </si>
  <si>
    <t>4212983</t>
  </si>
  <si>
    <t>013864212983</t>
  </si>
  <si>
    <t>粤AHB098</t>
  </si>
  <si>
    <t>2021-09-26 09:46:29</t>
  </si>
  <si>
    <t>4212546</t>
  </si>
  <si>
    <t>013864212546</t>
  </si>
  <si>
    <t>粤AHU531</t>
  </si>
  <si>
    <t>2021-09-26 09:45:58</t>
  </si>
  <si>
    <t>4212698</t>
  </si>
  <si>
    <t>013864212698</t>
  </si>
  <si>
    <t>粤AHA580</t>
  </si>
  <si>
    <t>2021-09-26 09:45:01</t>
  </si>
  <si>
    <t>4202058</t>
  </si>
  <si>
    <t>013864202058</t>
  </si>
  <si>
    <t>粤AGZ990</t>
  </si>
  <si>
    <t>2021-09-26 09:43:55</t>
  </si>
  <si>
    <t>8208849</t>
  </si>
  <si>
    <t>013868208849</t>
  </si>
  <si>
    <t>粤AGB553</t>
  </si>
  <si>
    <t>2021-09-26 09:43:19</t>
  </si>
  <si>
    <t>4212760</t>
  </si>
  <si>
    <t>013864212760</t>
  </si>
  <si>
    <t>粤AGT669</t>
  </si>
  <si>
    <t>2021-09-26 09:42:42</t>
  </si>
  <si>
    <t>4201995</t>
  </si>
  <si>
    <t>013864201995</t>
  </si>
  <si>
    <t>粤AGD948</t>
  </si>
  <si>
    <t>2021-09-26 09:10:33</t>
  </si>
  <si>
    <t>H013304</t>
  </si>
  <si>
    <t>017888013304</t>
  </si>
  <si>
    <t>粤AHL032</t>
  </si>
  <si>
    <t>2021-09-24 17:28:38</t>
  </si>
  <si>
    <t>14405161823</t>
  </si>
  <si>
    <t>014405161823</t>
  </si>
  <si>
    <t>粤ACZ101</t>
  </si>
  <si>
    <t>2021-09-24 11:12:57</t>
  </si>
  <si>
    <t xml:space="preserve">18004408796 </t>
  </si>
  <si>
    <t>018004408796</t>
  </si>
  <si>
    <t>粤AS2985</t>
  </si>
  <si>
    <t>2021-09-24 11:03:39</t>
  </si>
  <si>
    <t xml:space="preserve">18006179244 </t>
  </si>
  <si>
    <t>018006179244</t>
  </si>
  <si>
    <t>粤AP1296</t>
  </si>
  <si>
    <t>2021-09-24 11:03:09</t>
  </si>
  <si>
    <t>2023-04-29 15:52:34</t>
  </si>
  <si>
    <t>15:52:34</t>
  </si>
  <si>
    <t xml:space="preserve">18000275933 </t>
  </si>
  <si>
    <t>018000275933</t>
  </si>
  <si>
    <t>粤ADL562</t>
  </si>
  <si>
    <t>2021-09-24 11:02:01</t>
  </si>
  <si>
    <t>2023-05-10 20:58:26</t>
  </si>
  <si>
    <t>20:58:26</t>
  </si>
  <si>
    <t xml:space="preserve">18007825134 </t>
  </si>
  <si>
    <t>018007825134</t>
  </si>
  <si>
    <t>粤ADC431</t>
  </si>
  <si>
    <t>2021-09-24 11:01:05</t>
  </si>
  <si>
    <t>2023-05-11 15:37:16</t>
  </si>
  <si>
    <t>15:37:16</t>
  </si>
  <si>
    <t xml:space="preserve">18002195269 </t>
  </si>
  <si>
    <t>018002195269</t>
  </si>
  <si>
    <t>粤ACB108</t>
  </si>
  <si>
    <t>2021-09-24 11:00:28</t>
  </si>
  <si>
    <t xml:space="preserve">18009286891 </t>
  </si>
  <si>
    <t>018009286891</t>
  </si>
  <si>
    <t>粤ACM410</t>
  </si>
  <si>
    <t>2021-09-24 10:59:23</t>
  </si>
  <si>
    <t xml:space="preserve">18005142141 </t>
  </si>
  <si>
    <t>018005142141</t>
  </si>
  <si>
    <t>粤AFA219</t>
  </si>
  <si>
    <t>2021-09-24 10:58:44</t>
  </si>
  <si>
    <t>2023-05-11 16:13:29</t>
  </si>
  <si>
    <t>16:13:29</t>
  </si>
  <si>
    <t xml:space="preserve">18000782251 </t>
  </si>
  <si>
    <t>018000782251</t>
  </si>
  <si>
    <t>粤ACU128</t>
  </si>
  <si>
    <t>2021-09-24 10:57:59</t>
  </si>
  <si>
    <t>2023-05-11 14:56:22</t>
  </si>
  <si>
    <t>14:56:22</t>
  </si>
  <si>
    <t xml:space="preserve">18004841396 </t>
  </si>
  <si>
    <t>018004841396</t>
  </si>
  <si>
    <t>粤AM2240</t>
  </si>
  <si>
    <t>2021-09-24 10:57:28</t>
  </si>
  <si>
    <t xml:space="preserve">18007149186 </t>
  </si>
  <si>
    <t>018007149186</t>
  </si>
  <si>
    <t>粤ADQ498</t>
  </si>
  <si>
    <t>2021-09-24 10:55:54</t>
  </si>
  <si>
    <t>2023-04-17 15:30:02</t>
  </si>
  <si>
    <t>15:30:02</t>
  </si>
  <si>
    <t xml:space="preserve">18008103357 </t>
  </si>
  <si>
    <t>018008103357</t>
  </si>
  <si>
    <t>粤AP8995</t>
  </si>
  <si>
    <t>2021-09-24 10:40:46</t>
  </si>
  <si>
    <t>2023-05-11 14:42:32</t>
  </si>
  <si>
    <t>14:42:32</t>
  </si>
  <si>
    <t xml:space="preserve">18002568694 </t>
  </si>
  <si>
    <t>018002568694</t>
  </si>
  <si>
    <t>粤AHQ318</t>
  </si>
  <si>
    <t>2021-09-24 10:40:13</t>
  </si>
  <si>
    <t>064264001304</t>
  </si>
  <si>
    <t>粤ABL429</t>
  </si>
  <si>
    <t>2021-09-24 10:39:54</t>
  </si>
  <si>
    <t xml:space="preserve">18007299886 </t>
  </si>
  <si>
    <t>018007299886</t>
  </si>
  <si>
    <t>粤ABH665</t>
  </si>
  <si>
    <t>2021-09-24 10:39:25</t>
  </si>
  <si>
    <t xml:space="preserve">18006511678 </t>
  </si>
  <si>
    <t>018006511678</t>
  </si>
  <si>
    <t>粤ACL621</t>
  </si>
  <si>
    <t>2021-09-24 10:38:51</t>
  </si>
  <si>
    <t xml:space="preserve">18003721517 </t>
  </si>
  <si>
    <t>018003721517</t>
  </si>
  <si>
    <t>粤AFT887</t>
  </si>
  <si>
    <t>2021-09-24 10:38:16</t>
  </si>
  <si>
    <t xml:space="preserve">18001525663 </t>
  </si>
  <si>
    <t>018001525663</t>
  </si>
  <si>
    <t>粤AFD499</t>
  </si>
  <si>
    <t>2021-09-24 10:37:07</t>
  </si>
  <si>
    <t>2023-05-05 12:36:42</t>
  </si>
  <si>
    <t>12:36:42</t>
  </si>
  <si>
    <t xml:space="preserve">18004126979 </t>
  </si>
  <si>
    <t>018004126979</t>
  </si>
  <si>
    <t>粤AFA602</t>
  </si>
  <si>
    <t>2021-09-24 10:36:15</t>
  </si>
  <si>
    <t xml:space="preserve">18003214493 </t>
  </si>
  <si>
    <t>018003214493</t>
  </si>
  <si>
    <t>粤ACZ329</t>
  </si>
  <si>
    <t>2021-09-24 10:29:48</t>
  </si>
  <si>
    <t xml:space="preserve">18006879866 </t>
  </si>
  <si>
    <t>018006879866</t>
  </si>
  <si>
    <t>粤AHU880</t>
  </si>
  <si>
    <t>2021-09-24 10:29:17</t>
  </si>
  <si>
    <t>8208833</t>
  </si>
  <si>
    <t>013868208833</t>
  </si>
  <si>
    <t>粤AAQ967</t>
  </si>
  <si>
    <t>2021-09-24 10:29:15</t>
  </si>
  <si>
    <t>2023-05-09 09:59:31</t>
  </si>
  <si>
    <t>09:59:31</t>
  </si>
  <si>
    <t xml:space="preserve">18000554756 </t>
  </si>
  <si>
    <t>018000554756</t>
  </si>
  <si>
    <t>粤AGU230</t>
  </si>
  <si>
    <t>2021-09-24 10:28:43</t>
  </si>
  <si>
    <t>2023-05-10 00:57:30</t>
  </si>
  <si>
    <t>00:57:30</t>
  </si>
  <si>
    <t>8209061</t>
  </si>
  <si>
    <t>013868209061</t>
  </si>
  <si>
    <t>粤AHB746</t>
  </si>
  <si>
    <t>2021-09-24 10:27:38</t>
  </si>
  <si>
    <t>4212939</t>
  </si>
  <si>
    <t>013864212939</t>
  </si>
  <si>
    <t>粤ABH677</t>
  </si>
  <si>
    <t>2021-09-24 10:25:16</t>
  </si>
  <si>
    <t>2023-05-11 03:48:24</t>
  </si>
  <si>
    <t>03:48:24</t>
  </si>
  <si>
    <t xml:space="preserve">18006414204 </t>
  </si>
  <si>
    <t>018006414204</t>
  </si>
  <si>
    <t>粤AFN548</t>
  </si>
  <si>
    <t>2021-09-24 10:24:44</t>
  </si>
  <si>
    <t xml:space="preserve">18005548393 </t>
  </si>
  <si>
    <t>018005548393</t>
  </si>
  <si>
    <t>粤ABH676</t>
  </si>
  <si>
    <t>2021-09-24 10:23:17</t>
  </si>
  <si>
    <t>2022-09-03 11:18:46</t>
  </si>
  <si>
    <t>11:18:46</t>
  </si>
  <si>
    <t xml:space="preserve">18004819011 </t>
  </si>
  <si>
    <t>018004819011</t>
  </si>
  <si>
    <t>粤ACA855</t>
  </si>
  <si>
    <t>2021-09-24 10:22:45</t>
  </si>
  <si>
    <t>2023-05-11 15:57:24</t>
  </si>
  <si>
    <t>15:57:24</t>
  </si>
  <si>
    <t xml:space="preserve">18004290605 </t>
  </si>
  <si>
    <t>018004290605</t>
  </si>
  <si>
    <t>粤ADQ095</t>
  </si>
  <si>
    <t>2021-09-24 10:19:59</t>
  </si>
  <si>
    <t xml:space="preserve">18000898343 </t>
  </si>
  <si>
    <t>018000898343</t>
  </si>
  <si>
    <t>粤AAQ845</t>
  </si>
  <si>
    <t>2021-09-24 10:19:17</t>
  </si>
  <si>
    <t>2023-05-11 14:29:38</t>
  </si>
  <si>
    <t>14:29:38</t>
  </si>
  <si>
    <t xml:space="preserve">18005942564 </t>
  </si>
  <si>
    <t>018005942564</t>
  </si>
  <si>
    <t>粤ACV997</t>
  </si>
  <si>
    <t>2021-09-24 09:54:07</t>
  </si>
  <si>
    <t>18003466621</t>
  </si>
  <si>
    <t>018003466621</t>
  </si>
  <si>
    <t>粤AAQ950</t>
  </si>
  <si>
    <t>2021-09-24 09:51:45</t>
  </si>
  <si>
    <t>2023-05-11 14:07:59</t>
  </si>
  <si>
    <t>14:07:59</t>
  </si>
  <si>
    <t xml:space="preserve">18007937330 </t>
  </si>
  <si>
    <t>018007937330</t>
  </si>
  <si>
    <t>粤ABB786</t>
  </si>
  <si>
    <t>2021-09-23 18:05:58</t>
  </si>
  <si>
    <t>13206902427</t>
  </si>
  <si>
    <t>013206902427</t>
  </si>
  <si>
    <t>粤AFQ036</t>
  </si>
  <si>
    <t>2021-09-23 16:49:58</t>
  </si>
  <si>
    <t>1333773</t>
  </si>
  <si>
    <t>018001333773</t>
  </si>
  <si>
    <t>粤AFV943</t>
  </si>
  <si>
    <t>2021-09-23 16:15:47</t>
  </si>
  <si>
    <t>064264003199</t>
  </si>
  <si>
    <t>粤AHE768</t>
  </si>
  <si>
    <t>2021-09-23 14:57:10</t>
  </si>
  <si>
    <t>13207654662</t>
  </si>
  <si>
    <t>013207654662</t>
  </si>
  <si>
    <t>粤AGC989</t>
  </si>
  <si>
    <t>2021-09-23 14:55:54</t>
  </si>
  <si>
    <t>13210253882</t>
  </si>
  <si>
    <t>013210253882</t>
  </si>
  <si>
    <t>粤AGD160</t>
  </si>
  <si>
    <t>2021-09-23 14:54:30</t>
  </si>
  <si>
    <t>13206902356</t>
  </si>
  <si>
    <t>013206902356</t>
  </si>
  <si>
    <t>粤ACH416</t>
  </si>
  <si>
    <t>2021-09-23 14:53:02</t>
  </si>
  <si>
    <t>13289180576</t>
  </si>
  <si>
    <t>013289180576</t>
  </si>
  <si>
    <t>粤AFQ517</t>
  </si>
  <si>
    <t>2021-09-23 14:49:34</t>
  </si>
  <si>
    <t>13207652884</t>
  </si>
  <si>
    <t>013207652884</t>
  </si>
  <si>
    <t>粤AHT930</t>
  </si>
  <si>
    <t>2021-09-23 14:49:10</t>
  </si>
  <si>
    <t>2023-05-11 16:03:07</t>
  </si>
  <si>
    <t>16:03:07</t>
  </si>
  <si>
    <t>13207652946</t>
  </si>
  <si>
    <t>013207652946</t>
  </si>
  <si>
    <t>粤AGQ726</t>
  </si>
  <si>
    <t>2021-09-23 09:14:51</t>
  </si>
  <si>
    <t>064264001093</t>
  </si>
  <si>
    <t>粤AFW982</t>
  </si>
  <si>
    <t>2021-09-22 11:47:42</t>
  </si>
  <si>
    <t>2023-05-11 16:26:20</t>
  </si>
  <si>
    <t>16:26:20</t>
  </si>
  <si>
    <t>14034004762</t>
  </si>
  <si>
    <t>014034004762</t>
  </si>
  <si>
    <t>粤AFQ679</t>
  </si>
  <si>
    <t>2021-09-22 11:47:19</t>
  </si>
  <si>
    <t>2023-05-11 16:29:16</t>
  </si>
  <si>
    <t>16:29:16</t>
  </si>
  <si>
    <t>14034004763</t>
  </si>
  <si>
    <t>014034004763</t>
  </si>
  <si>
    <t>粤AHW062</t>
  </si>
  <si>
    <t>2021-09-22 11:35:01</t>
  </si>
  <si>
    <t>2719167</t>
  </si>
  <si>
    <t>013952719167</t>
  </si>
  <si>
    <t>粤AHC881</t>
  </si>
  <si>
    <t>2021-09-22 09:47:27</t>
  </si>
  <si>
    <t>18001482006</t>
  </si>
  <si>
    <t>018001482006</t>
  </si>
  <si>
    <t>粤AHE549</t>
  </si>
  <si>
    <t>2021-09-18 17:25:17</t>
  </si>
  <si>
    <t>13284195871</t>
  </si>
  <si>
    <t>013284195871</t>
  </si>
  <si>
    <t>粤AFD579</t>
  </si>
  <si>
    <t>2021-09-18 17:24:44</t>
  </si>
  <si>
    <t>2023-05-11 16:27:16</t>
  </si>
  <si>
    <t>16:27:16</t>
  </si>
  <si>
    <t>13220147397</t>
  </si>
  <si>
    <t>013220147397</t>
  </si>
  <si>
    <t>粤ADG315</t>
  </si>
  <si>
    <t>2021-09-18 11:19:33</t>
  </si>
  <si>
    <t>2023-05-08 13:59:53</t>
  </si>
  <si>
    <t>13:59:53</t>
  </si>
  <si>
    <t>1ADG315</t>
  </si>
  <si>
    <t>013315821741</t>
  </si>
  <si>
    <t>粤AGF573</t>
  </si>
  <si>
    <t>2021-09-17 15:54:21</t>
  </si>
  <si>
    <t>8008069</t>
  </si>
  <si>
    <t>014108008069</t>
  </si>
  <si>
    <t>粤AHD465</t>
  </si>
  <si>
    <t>2021-09-16 08:47:12</t>
  </si>
  <si>
    <t>2022-11-16 17:16:48</t>
  </si>
  <si>
    <t>17:16:48</t>
  </si>
  <si>
    <t>2310008</t>
  </si>
  <si>
    <t>013862310008</t>
  </si>
  <si>
    <t>粤AHG973</t>
  </si>
  <si>
    <t>2021-09-16 08:46:36</t>
  </si>
  <si>
    <t>2022-11-16 17:17:47</t>
  </si>
  <si>
    <t>17:17:47</t>
  </si>
  <si>
    <t>8201174</t>
  </si>
  <si>
    <t>013868201174</t>
  </si>
  <si>
    <t>粤AHJ281</t>
  </si>
  <si>
    <t>2021-09-16 08:46:32</t>
  </si>
  <si>
    <t>13281683978</t>
  </si>
  <si>
    <t>013281683978</t>
  </si>
  <si>
    <t>粤AHW970</t>
  </si>
  <si>
    <t>2021-09-16 08:46:02</t>
  </si>
  <si>
    <t>2022-11-16 17:17:51</t>
  </si>
  <si>
    <t>17:17:51</t>
  </si>
  <si>
    <t>8209650</t>
  </si>
  <si>
    <t>013868209650</t>
  </si>
  <si>
    <t>粤AGH556</t>
  </si>
  <si>
    <t>2021-09-16 08:45:30</t>
  </si>
  <si>
    <t>2022-11-16 19:24:15</t>
  </si>
  <si>
    <t>19:24:15</t>
  </si>
  <si>
    <t>4212964</t>
  </si>
  <si>
    <t>013864212964</t>
  </si>
  <si>
    <t>粤AHR143</t>
  </si>
  <si>
    <t>2021-09-16 08:44:46</t>
  </si>
  <si>
    <t>2022-11-16 17:17:41</t>
  </si>
  <si>
    <t>17:17:41</t>
  </si>
  <si>
    <t>8200521</t>
  </si>
  <si>
    <t>013868200521</t>
  </si>
  <si>
    <t>粤AGN391</t>
  </si>
  <si>
    <t>2021-09-15 15:56:35</t>
  </si>
  <si>
    <t>13305390021</t>
  </si>
  <si>
    <t>013305390021</t>
  </si>
  <si>
    <t>粤ABC576</t>
  </si>
  <si>
    <t>2021-09-15 14:58:39</t>
  </si>
  <si>
    <t>064264007442</t>
  </si>
  <si>
    <t>粤ACM822</t>
  </si>
  <si>
    <t>2021-09-15 13:28:23</t>
  </si>
  <si>
    <t>2181005</t>
  </si>
  <si>
    <t>018002181005</t>
  </si>
  <si>
    <t>粤ABP222</t>
  </si>
  <si>
    <t>2021-09-15 13:10:31</t>
  </si>
  <si>
    <t>064011015903</t>
  </si>
  <si>
    <t>粤AFB549</t>
  </si>
  <si>
    <t>2021-09-15 11:23:45</t>
  </si>
  <si>
    <t>10103813000</t>
  </si>
  <si>
    <t>010103813000</t>
  </si>
  <si>
    <t>粤AHX339</t>
  </si>
  <si>
    <t>2021-09-15 10:52:05</t>
  </si>
  <si>
    <t>2022-11-16 17:17:39</t>
  </si>
  <si>
    <t>17:17:39</t>
  </si>
  <si>
    <t>4212716</t>
  </si>
  <si>
    <t>013864212716</t>
  </si>
  <si>
    <t>粤AHK657</t>
  </si>
  <si>
    <t>2021-09-15 10:51:07</t>
  </si>
  <si>
    <t>2022-11-16 17:16:15</t>
  </si>
  <si>
    <t>17:16:15</t>
  </si>
  <si>
    <t>8209156</t>
  </si>
  <si>
    <t>013868209156</t>
  </si>
  <si>
    <t>粤AHS029</t>
  </si>
  <si>
    <t>2021-09-15 10:49:56</t>
  </si>
  <si>
    <t>2022-11-16 17:26:21</t>
  </si>
  <si>
    <t>17:26:21</t>
  </si>
  <si>
    <t>4032456</t>
  </si>
  <si>
    <t>013864032456</t>
  </si>
  <si>
    <t>粤AGP671</t>
  </si>
  <si>
    <t>2021-09-15 10:48:26</t>
  </si>
  <si>
    <t xml:space="preserve">13949976720 </t>
  </si>
  <si>
    <t>013949976720</t>
  </si>
  <si>
    <t>粤AGH425</t>
  </si>
  <si>
    <t>2021-09-15 10:48:03</t>
  </si>
  <si>
    <t>2022-11-16 17:14:40</t>
  </si>
  <si>
    <t>17:14:40</t>
  </si>
  <si>
    <t>8209685</t>
  </si>
  <si>
    <t>013868209685</t>
  </si>
  <si>
    <t>粤AHD789</t>
  </si>
  <si>
    <t>2021-09-15 10:47:23</t>
  </si>
  <si>
    <t>2022-11-16 17:24:30</t>
  </si>
  <si>
    <t>17:24:30</t>
  </si>
  <si>
    <t>4212789</t>
  </si>
  <si>
    <t>013864212789</t>
  </si>
  <si>
    <t>粤AHA015</t>
  </si>
  <si>
    <t>2021-09-15 10:45:18</t>
  </si>
  <si>
    <t>2022-11-16 17:17:42</t>
  </si>
  <si>
    <t>17:17:42</t>
  </si>
  <si>
    <t>4212355</t>
  </si>
  <si>
    <t>013864212355</t>
  </si>
  <si>
    <t>粤AHD460</t>
  </si>
  <si>
    <t>2021-09-15 10:44:09</t>
  </si>
  <si>
    <t>2022-11-16 17:14:19</t>
  </si>
  <si>
    <t>17:14:19</t>
  </si>
  <si>
    <t>2310739</t>
  </si>
  <si>
    <t>013862310739</t>
  </si>
  <si>
    <t>粤AFE465</t>
  </si>
  <si>
    <t>2021-09-15 10:42:21</t>
  </si>
  <si>
    <t>2022-11-16 17:14:44</t>
  </si>
  <si>
    <t>17:14:44</t>
  </si>
  <si>
    <t>8204372</t>
  </si>
  <si>
    <t>013868204372</t>
  </si>
  <si>
    <t>粤AHA523</t>
  </si>
  <si>
    <t>2021-09-15 10:41:38</t>
  </si>
  <si>
    <t>2022-11-16 17:16:23</t>
  </si>
  <si>
    <t>17:16:23</t>
  </si>
  <si>
    <t>8200646</t>
  </si>
  <si>
    <t>013868200646</t>
  </si>
  <si>
    <t>粤AFG856</t>
  </si>
  <si>
    <t>2021-09-15 10:41:05</t>
  </si>
  <si>
    <t>2022-11-16 17:16:49</t>
  </si>
  <si>
    <t>17:16:49</t>
  </si>
  <si>
    <t>4211869</t>
  </si>
  <si>
    <t>013864211869</t>
  </si>
  <si>
    <t>粤AGN558</t>
  </si>
  <si>
    <t>2021-09-15 10:40:28</t>
  </si>
  <si>
    <t>2022-11-16 17:17:43</t>
  </si>
  <si>
    <t>17:17:43</t>
  </si>
  <si>
    <t>4212618</t>
  </si>
  <si>
    <t>013864212618</t>
  </si>
  <si>
    <t>粤AHT623</t>
  </si>
  <si>
    <t>2021-09-15 10:35:42</t>
  </si>
  <si>
    <t>019706856718</t>
  </si>
  <si>
    <t>粤AS9881</t>
  </si>
  <si>
    <t>2021-09-15 10:29:55</t>
  </si>
  <si>
    <t>064011015168</t>
  </si>
  <si>
    <t>粤AFU883</t>
  </si>
  <si>
    <t>2021-09-15 09:18:07</t>
  </si>
  <si>
    <t>10103718900</t>
  </si>
  <si>
    <t>010103718900</t>
  </si>
  <si>
    <t>粤AFK651</t>
  </si>
  <si>
    <t>2021-09-14 22:55:09</t>
  </si>
  <si>
    <t>8908725</t>
  </si>
  <si>
    <t>013338908725</t>
  </si>
  <si>
    <t>粤AHQ501</t>
  </si>
  <si>
    <t>2021-09-14 20:09:48</t>
  </si>
  <si>
    <t>13294054363</t>
  </si>
  <si>
    <t>013294054363</t>
  </si>
  <si>
    <t>粤AS3116</t>
  </si>
  <si>
    <t>2021-09-14 16:21:56</t>
  </si>
  <si>
    <t>H005034</t>
  </si>
  <si>
    <t>017888005034</t>
  </si>
  <si>
    <t>粤AS5465</t>
  </si>
  <si>
    <t>2021-09-14 16:21:13</t>
  </si>
  <si>
    <t>2023-05-11 15:40:12</t>
  </si>
  <si>
    <t>15:40:12</t>
  </si>
  <si>
    <t>H005164</t>
  </si>
  <si>
    <t>017888005164</t>
  </si>
  <si>
    <t>粤AFW902</t>
  </si>
  <si>
    <t>2021-09-14 11:25:46</t>
  </si>
  <si>
    <t>8008037</t>
  </si>
  <si>
    <t>014108008037</t>
  </si>
  <si>
    <t>粤AS9893</t>
  </si>
  <si>
    <t>2021-09-14 10:19:07</t>
  </si>
  <si>
    <t>2023-05-10 23:37:18</t>
  </si>
  <si>
    <t>23:37:18</t>
  </si>
  <si>
    <t>10103892400</t>
  </si>
  <si>
    <t>010103892400</t>
  </si>
  <si>
    <t>粤AHJ915</t>
  </si>
  <si>
    <t>2021-09-14 09:21:52</t>
  </si>
  <si>
    <t>2022-11-16 17:16:35</t>
  </si>
  <si>
    <t>17:16:35</t>
  </si>
  <si>
    <t>2310816</t>
  </si>
  <si>
    <t>013862310816</t>
  </si>
  <si>
    <t>粤AGM557</t>
  </si>
  <si>
    <t>2021-09-14 09:18:48</t>
  </si>
  <si>
    <t>2022-11-16 17:15:34</t>
  </si>
  <si>
    <t>17:15:34</t>
  </si>
  <si>
    <t>4211865</t>
  </si>
  <si>
    <t>013864211865</t>
  </si>
  <si>
    <t>粤AHF031</t>
  </si>
  <si>
    <t>2021-09-14 09:18:10</t>
  </si>
  <si>
    <t>2022-11-16 17:17:38</t>
  </si>
  <si>
    <t>17:17:38</t>
  </si>
  <si>
    <t>4215412</t>
  </si>
  <si>
    <t>013864215412</t>
  </si>
  <si>
    <t>粤AGW549</t>
  </si>
  <si>
    <t>2021-09-14 09:17:26</t>
  </si>
  <si>
    <t>2022-11-16 17:14:55</t>
  </si>
  <si>
    <t>17:14:55</t>
  </si>
  <si>
    <t>4215530</t>
  </si>
  <si>
    <t>013864215530</t>
  </si>
  <si>
    <t>粤AGW727</t>
  </si>
  <si>
    <t>2021-09-14 09:13:01</t>
  </si>
  <si>
    <t>4007833</t>
  </si>
  <si>
    <t>013864007833</t>
  </si>
  <si>
    <t>粤AFZ811</t>
  </si>
  <si>
    <t>2021-09-14 09:12:26</t>
  </si>
  <si>
    <t>8209173</t>
  </si>
  <si>
    <t>013868209173</t>
  </si>
  <si>
    <t>粤AGB060</t>
  </si>
  <si>
    <t>2021-09-14 09:11:50</t>
  </si>
  <si>
    <t>8204486</t>
  </si>
  <si>
    <t>013868204486</t>
  </si>
  <si>
    <t>粤AGF440</t>
  </si>
  <si>
    <t>2021-09-14 09:10:33</t>
  </si>
  <si>
    <t>8209043</t>
  </si>
  <si>
    <t>013868209043</t>
  </si>
  <si>
    <t>粤AHC795</t>
  </si>
  <si>
    <t>2021-09-14 09:08:43</t>
  </si>
  <si>
    <t>8204480</t>
  </si>
  <si>
    <t>013868204480</t>
  </si>
  <si>
    <t>粤AHH990</t>
  </si>
  <si>
    <t>2021-09-14 09:07:54</t>
  </si>
  <si>
    <t>8203303</t>
  </si>
  <si>
    <t>013868203303</t>
  </si>
  <si>
    <t>粤AHW270</t>
  </si>
  <si>
    <t>2021-09-14 09:07:20</t>
  </si>
  <si>
    <t>4202033</t>
  </si>
  <si>
    <t>013864202033</t>
  </si>
  <si>
    <t>粤AGY273</t>
  </si>
  <si>
    <t>2021-09-14 09:06:32</t>
  </si>
  <si>
    <t>8219918</t>
  </si>
  <si>
    <t>013868219918</t>
  </si>
  <si>
    <t>粤AGA038</t>
  </si>
  <si>
    <t>2021-09-14 09:06:01</t>
  </si>
  <si>
    <t>4212921</t>
  </si>
  <si>
    <t>013864212921</t>
  </si>
  <si>
    <t>粤AHR873</t>
  </si>
  <si>
    <t>2021-09-14 09:02:01</t>
  </si>
  <si>
    <t>8209288</t>
  </si>
  <si>
    <t>013868209288</t>
  </si>
  <si>
    <t>粤ACD925</t>
  </si>
  <si>
    <t>2021-09-14 09:01:25</t>
  </si>
  <si>
    <t>4212901</t>
  </si>
  <si>
    <t>013864212901</t>
  </si>
  <si>
    <t>粤AHU997</t>
  </si>
  <si>
    <t>2021-09-14 09:00:51</t>
  </si>
  <si>
    <t>8210112</t>
  </si>
  <si>
    <t>013868210112</t>
  </si>
  <si>
    <t>粤ACS919</t>
  </si>
  <si>
    <t>2021-09-14 08:59:53</t>
  </si>
  <si>
    <t>2023-05-11 11:14:00</t>
  </si>
  <si>
    <t>11:14:00</t>
  </si>
  <si>
    <t>8204518</t>
  </si>
  <si>
    <t>013868204518</t>
  </si>
  <si>
    <t>粤AHG045</t>
  </si>
  <si>
    <t>2021-09-14 08:55:43</t>
  </si>
  <si>
    <t>2310751</t>
  </si>
  <si>
    <t>013862310751</t>
  </si>
  <si>
    <t>粤AGS390</t>
  </si>
  <si>
    <t>2021-09-14 08:54:29</t>
  </si>
  <si>
    <t>2310843</t>
  </si>
  <si>
    <t>013862310843</t>
  </si>
  <si>
    <t>粤AGN399</t>
  </si>
  <si>
    <t>2021-09-14 08:53:52</t>
  </si>
  <si>
    <t>2310855</t>
  </si>
  <si>
    <t>013862310855</t>
  </si>
  <si>
    <t>粤AGT366</t>
  </si>
  <si>
    <t>2021-09-14 08:44:18</t>
  </si>
  <si>
    <t>8200849</t>
  </si>
  <si>
    <t>013868200849</t>
  </si>
  <si>
    <t>粤AGH579</t>
  </si>
  <si>
    <t>2021-09-14 08:43:06</t>
  </si>
  <si>
    <t>8200439</t>
  </si>
  <si>
    <t>013868200439</t>
  </si>
  <si>
    <t>粤AHU018</t>
  </si>
  <si>
    <t>2021-09-14 08:41:29</t>
  </si>
  <si>
    <t>8208456</t>
  </si>
  <si>
    <t>013868208456</t>
  </si>
  <si>
    <t>粤AGX118</t>
  </si>
  <si>
    <t>2021-09-14 08:39:53</t>
  </si>
  <si>
    <t>8200997</t>
  </si>
  <si>
    <t>013868200997</t>
  </si>
  <si>
    <t>粤ADH629</t>
  </si>
  <si>
    <t>2021-09-12 13:51:27</t>
  </si>
  <si>
    <t>2023-05-11 14:22:19</t>
  </si>
  <si>
    <t>14:22:19</t>
  </si>
  <si>
    <t>18005132960</t>
  </si>
  <si>
    <t>018005132960</t>
  </si>
  <si>
    <t>粤ACW582</t>
  </si>
  <si>
    <t>2021-09-12 10:14:20</t>
  </si>
  <si>
    <t>2022-08-01 11:26:00</t>
  </si>
  <si>
    <t>11:26:00</t>
  </si>
  <si>
    <t>18008137348</t>
  </si>
  <si>
    <t>018008137348</t>
  </si>
  <si>
    <t>粤ADH382</t>
  </si>
  <si>
    <t>2021-09-12 08:59:37</t>
  </si>
  <si>
    <t>2023-04-04 22:16:39</t>
  </si>
  <si>
    <t>22:16:39</t>
  </si>
  <si>
    <t>18002991850</t>
  </si>
  <si>
    <t>018002991850</t>
  </si>
  <si>
    <t>粤ACW686</t>
  </si>
  <si>
    <t>2021-09-12 08:46:37</t>
  </si>
  <si>
    <t>2023-01-20 09:07:58</t>
  </si>
  <si>
    <t>09:07:58</t>
  </si>
  <si>
    <t>18000749925</t>
  </si>
  <si>
    <t>018000749925</t>
  </si>
  <si>
    <t>粤ACY112</t>
  </si>
  <si>
    <t>2021-09-11 17:30:29</t>
  </si>
  <si>
    <t>1643223</t>
  </si>
  <si>
    <t>018001643223</t>
  </si>
  <si>
    <t>粤ADX702</t>
  </si>
  <si>
    <t>2021-09-10 13:36:21</t>
  </si>
  <si>
    <t>8008047</t>
  </si>
  <si>
    <t>014108008047</t>
  </si>
  <si>
    <t>粤ADX133</t>
  </si>
  <si>
    <t>2021-09-09 09:33:56</t>
  </si>
  <si>
    <t>13218183003</t>
  </si>
  <si>
    <t>013218183003</t>
  </si>
  <si>
    <t>粤AFY140</t>
  </si>
  <si>
    <t>2021-09-09 09:25:50</t>
  </si>
  <si>
    <t xml:space="preserve">18003181492 </t>
  </si>
  <si>
    <t>018003181492</t>
  </si>
  <si>
    <t>粤ACC711</t>
  </si>
  <si>
    <t>2021-09-09 09:14:11</t>
  </si>
  <si>
    <t>10103724100</t>
  </si>
  <si>
    <t>010103724100</t>
  </si>
  <si>
    <t>粤AHM303</t>
  </si>
  <si>
    <t>2021-09-08 14:21:41</t>
  </si>
  <si>
    <t>14423413315</t>
  </si>
  <si>
    <t>014423413315</t>
  </si>
  <si>
    <t>粤A33769D</t>
  </si>
  <si>
    <t>2021-09-08 12:32:13</t>
  </si>
  <si>
    <t>14486778677</t>
  </si>
  <si>
    <t>014486778677</t>
  </si>
  <si>
    <t>粤A03881D</t>
  </si>
  <si>
    <t>2021-09-08 12:18:50</t>
  </si>
  <si>
    <t xml:space="preserve"> 14416117234</t>
  </si>
  <si>
    <t>014416117234</t>
  </si>
  <si>
    <t>粤A31857D</t>
  </si>
  <si>
    <t>2021-09-08 12:17:50</t>
  </si>
  <si>
    <t>2023-05-11 10:50:26</t>
  </si>
  <si>
    <t>10:50:26</t>
  </si>
  <si>
    <t>14416117237</t>
  </si>
  <si>
    <t>014416117237</t>
  </si>
  <si>
    <t>粤A21193D</t>
  </si>
  <si>
    <t>2021-09-08 12:15:34</t>
  </si>
  <si>
    <t>2023-05-11 13:06:59</t>
  </si>
  <si>
    <t>13:06:59</t>
  </si>
  <si>
    <t>14416117232</t>
  </si>
  <si>
    <t>014416117232</t>
  </si>
  <si>
    <t>粤A00182D</t>
  </si>
  <si>
    <t>2021-09-08 12:14:44</t>
  </si>
  <si>
    <t>14416117233</t>
  </si>
  <si>
    <t>014416117233</t>
  </si>
  <si>
    <t>粤AS6488</t>
  </si>
  <si>
    <t>2021-09-07 10:45:40</t>
  </si>
  <si>
    <t>064264000250</t>
  </si>
  <si>
    <t>粤AFS150</t>
  </si>
  <si>
    <t>2021-09-07 10:45:12</t>
  </si>
  <si>
    <t>064264014201</t>
  </si>
  <si>
    <t>粤AGX092</t>
  </si>
  <si>
    <t>2021-09-07 09:04:50</t>
  </si>
  <si>
    <t>14423413316</t>
  </si>
  <si>
    <t>014423413316</t>
  </si>
  <si>
    <t>粤AGP429</t>
  </si>
  <si>
    <t>2021-09-07 09:04:31</t>
  </si>
  <si>
    <t>14423413311</t>
  </si>
  <si>
    <t>014423413311</t>
  </si>
  <si>
    <t>粤AFV959</t>
  </si>
  <si>
    <t>2021-09-07 09:04:08</t>
  </si>
  <si>
    <t>14423413318</t>
  </si>
  <si>
    <t>014423413318</t>
  </si>
  <si>
    <t>粤ADE269</t>
  </si>
  <si>
    <t>2021-09-07 09:03:48</t>
  </si>
  <si>
    <t>14423413317</t>
  </si>
  <si>
    <t>014423413317</t>
  </si>
  <si>
    <t>粤AHX830</t>
  </si>
  <si>
    <t>2021-09-07 09:00:26</t>
  </si>
  <si>
    <t>14423413414</t>
  </si>
  <si>
    <t>014423413414</t>
  </si>
  <si>
    <t>粤AHR479</t>
  </si>
  <si>
    <t>2021-09-07 08:57:20</t>
  </si>
  <si>
    <t>13210254034</t>
  </si>
  <si>
    <t>013210254034</t>
  </si>
  <si>
    <t>粤AFJ880</t>
  </si>
  <si>
    <t>2021-09-06 11:18:25</t>
  </si>
  <si>
    <t>2023-05-09 22:19:16</t>
  </si>
  <si>
    <t>22:19:16</t>
  </si>
  <si>
    <t>13206902308</t>
  </si>
  <si>
    <t>013206902308</t>
  </si>
  <si>
    <t>粤AGW148</t>
  </si>
  <si>
    <t>2021-09-06 11:16:28</t>
  </si>
  <si>
    <t>2023-05-10 19:43:09</t>
  </si>
  <si>
    <t>19:43:09</t>
  </si>
  <si>
    <t>13295812847</t>
  </si>
  <si>
    <t>013295812847</t>
  </si>
  <si>
    <t>粤ABD625</t>
  </si>
  <si>
    <t>2021-09-06 08:23:39</t>
  </si>
  <si>
    <t>2022-09-03 11:19:45</t>
  </si>
  <si>
    <t>11:19:45</t>
  </si>
  <si>
    <t>18003133670</t>
  </si>
  <si>
    <t>018003133670</t>
  </si>
  <si>
    <t>粤AGJ198</t>
  </si>
  <si>
    <t>2021-09-06 08:14:29</t>
  </si>
  <si>
    <t>13284947593</t>
  </si>
  <si>
    <t>013284947593</t>
  </si>
  <si>
    <t>粤AS8041</t>
  </si>
  <si>
    <t>2021-09-04 10:04:08</t>
  </si>
  <si>
    <t>2023-05-11 16:32:01</t>
  </si>
  <si>
    <t>16:32:01</t>
  </si>
  <si>
    <t>13206902195</t>
  </si>
  <si>
    <t>013206902195</t>
  </si>
  <si>
    <t>粤ADU427</t>
  </si>
  <si>
    <t>2021-09-02 12:52:05</t>
  </si>
  <si>
    <t>2023-05-11 14:46:34</t>
  </si>
  <si>
    <t>14:46:34</t>
  </si>
  <si>
    <t>4031012</t>
  </si>
  <si>
    <t>013334031012</t>
  </si>
  <si>
    <t>粤AAQ849</t>
  </si>
  <si>
    <t>2021-09-02 10:19:04</t>
  </si>
  <si>
    <t>2023-05-11 14:19:32</t>
  </si>
  <si>
    <t>14:19:32</t>
  </si>
  <si>
    <t xml:space="preserve">18007803217 </t>
  </si>
  <si>
    <t>018007803217</t>
  </si>
  <si>
    <t>粤ADX567</t>
  </si>
  <si>
    <t>2021-09-02 10:16:25</t>
  </si>
  <si>
    <t>2023-04-06 18:00:38</t>
  </si>
  <si>
    <t>18:00:38</t>
  </si>
  <si>
    <t xml:space="preserve">18005556597 </t>
  </si>
  <si>
    <t>018005556597</t>
  </si>
  <si>
    <t>粤ADT056</t>
  </si>
  <si>
    <t>2021-09-02 10:09:15</t>
  </si>
  <si>
    <t xml:space="preserve">18004592887 </t>
  </si>
  <si>
    <t>018004592887</t>
  </si>
  <si>
    <t>粤ABR427</t>
  </si>
  <si>
    <t>2021-09-02 10:08:46</t>
  </si>
  <si>
    <t xml:space="preserve">18001278636 </t>
  </si>
  <si>
    <t>018001278636</t>
  </si>
  <si>
    <t>粤AAT309</t>
  </si>
  <si>
    <t>2021-09-02 10:08:01</t>
  </si>
  <si>
    <t xml:space="preserve">18008695353 </t>
  </si>
  <si>
    <t>018008695353</t>
  </si>
  <si>
    <t>粤ACJ166</t>
  </si>
  <si>
    <t>2021-09-02 10:07:22</t>
  </si>
  <si>
    <t xml:space="preserve">18008722362 </t>
  </si>
  <si>
    <t>018008722362</t>
  </si>
  <si>
    <t>粤ACW892</t>
  </si>
  <si>
    <t>2021-09-01 17:35:10</t>
  </si>
  <si>
    <t>2023-04-14 19:54:56</t>
  </si>
  <si>
    <t>19:54:56</t>
  </si>
  <si>
    <t>4030863</t>
  </si>
  <si>
    <t>013334030863</t>
  </si>
  <si>
    <t>粤AFQ925</t>
  </si>
  <si>
    <t>2021-08-31 15:48:25</t>
  </si>
  <si>
    <t>064264014325</t>
  </si>
  <si>
    <t>粤AHE189</t>
  </si>
  <si>
    <t>2021-08-31 15:14:15</t>
  </si>
  <si>
    <t>13290745922</t>
  </si>
  <si>
    <t>013290745922</t>
  </si>
  <si>
    <t>粤AHN295</t>
  </si>
  <si>
    <t>2021-08-31 15:12:32</t>
  </si>
  <si>
    <t>13207652911</t>
  </si>
  <si>
    <t>013207652911</t>
  </si>
  <si>
    <t>粤AGS516</t>
  </si>
  <si>
    <t>2021-08-31 15:08:30</t>
  </si>
  <si>
    <t>13281683902</t>
  </si>
  <si>
    <t>013281683902</t>
  </si>
  <si>
    <t>粤AFR735</t>
  </si>
  <si>
    <t>2021-08-31 11:29:27</t>
  </si>
  <si>
    <t>2022-11-25 21:26:49</t>
  </si>
  <si>
    <t>21:26:49</t>
  </si>
  <si>
    <t>014073573573</t>
  </si>
  <si>
    <t>粤AHX490</t>
  </si>
  <si>
    <t>2021-08-31 10:42:35</t>
  </si>
  <si>
    <t>18002939321</t>
  </si>
  <si>
    <t>018002939321</t>
  </si>
  <si>
    <t>粤AHE219</t>
  </si>
  <si>
    <t>2021-08-31 10:09:43</t>
  </si>
  <si>
    <t>2023-05-11 16:30:45</t>
  </si>
  <si>
    <t>16:30:45</t>
  </si>
  <si>
    <t>13208424742</t>
  </si>
  <si>
    <t>013208424742</t>
  </si>
  <si>
    <t>粤AFG441</t>
  </si>
  <si>
    <t>2021-08-30 14:19:42</t>
  </si>
  <si>
    <t>10104212600</t>
  </si>
  <si>
    <t>010104212600</t>
  </si>
  <si>
    <t>粤AFA985</t>
  </si>
  <si>
    <t>2021-08-30 14:19:12</t>
  </si>
  <si>
    <t>10104256300</t>
  </si>
  <si>
    <t>010104256300</t>
  </si>
  <si>
    <t>粤AFN379</t>
  </si>
  <si>
    <t>2021-08-30 10:13:31</t>
  </si>
  <si>
    <t>014037937937</t>
  </si>
  <si>
    <t>粤AGD627</t>
  </si>
  <si>
    <t>2021-08-30 09:39:18</t>
  </si>
  <si>
    <t>014062762762</t>
  </si>
  <si>
    <t>粤A39806D</t>
  </si>
  <si>
    <t>2021-08-27 22:45:33</t>
  </si>
  <si>
    <t>10102319900</t>
  </si>
  <si>
    <t>010102319900</t>
  </si>
  <si>
    <t>粤AHB039</t>
  </si>
  <si>
    <t>2021-08-27 15:21:10</t>
  </si>
  <si>
    <t>13208424554</t>
  </si>
  <si>
    <t>013208424554</t>
  </si>
  <si>
    <t>粤AFV365</t>
  </si>
  <si>
    <t>2021-08-27 15:18:34</t>
  </si>
  <si>
    <t>13208433141</t>
  </si>
  <si>
    <t>013208433141</t>
  </si>
  <si>
    <t>粤AGE143</t>
  </si>
  <si>
    <t>2021-08-27 15:12:04</t>
  </si>
  <si>
    <t>13206902190</t>
  </si>
  <si>
    <t>013206902190</t>
  </si>
  <si>
    <t>粤AAW098</t>
  </si>
  <si>
    <t>2021-08-27 13:47:37</t>
  </si>
  <si>
    <t>064264009398</t>
  </si>
  <si>
    <t>粤AFQ247</t>
  </si>
  <si>
    <t>2021-08-27 10:05:23</t>
  </si>
  <si>
    <t>8844179</t>
  </si>
  <si>
    <t>013308844179</t>
  </si>
  <si>
    <t>粤AGU053</t>
  </si>
  <si>
    <t>2021-08-27 09:41:53</t>
  </si>
  <si>
    <t>8008001</t>
  </si>
  <si>
    <t>014108008001</t>
  </si>
  <si>
    <t>粤AGH759</t>
  </si>
  <si>
    <t>2021-08-27 09:41:34</t>
  </si>
  <si>
    <t>2023-05-10 17:11:30</t>
  </si>
  <si>
    <t>17:11:30</t>
  </si>
  <si>
    <t>8008005</t>
  </si>
  <si>
    <t>014108008005</t>
  </si>
  <si>
    <t>粤AHQ673</t>
  </si>
  <si>
    <t>2021-08-27 08:43:32</t>
  </si>
  <si>
    <t>9467409</t>
  </si>
  <si>
    <t>013209467409</t>
  </si>
  <si>
    <t>粤ADF213</t>
  </si>
  <si>
    <t>2021-08-26 21:19:41</t>
  </si>
  <si>
    <t>14434000728</t>
  </si>
  <si>
    <t>014434000728</t>
  </si>
  <si>
    <t>粤AFS217</t>
  </si>
  <si>
    <t>2021-08-26 14:18:10</t>
  </si>
  <si>
    <t>2023-05-10 13:20:31</t>
  </si>
  <si>
    <t>13:20:31</t>
  </si>
  <si>
    <t>13207652982</t>
  </si>
  <si>
    <t>013207652982</t>
  </si>
  <si>
    <t>粤AGC415</t>
  </si>
  <si>
    <t>2021-08-26 14:17:37</t>
  </si>
  <si>
    <t>2023-05-10 19:14:07</t>
  </si>
  <si>
    <t>19:14:07</t>
  </si>
  <si>
    <t>13208424538</t>
  </si>
  <si>
    <t>013208424538</t>
  </si>
  <si>
    <t>粤ABM062</t>
  </si>
  <si>
    <t>2021-08-26 14:00:59</t>
  </si>
  <si>
    <t>13206902162</t>
  </si>
  <si>
    <t>013206902162</t>
  </si>
  <si>
    <t>粤AGL449</t>
  </si>
  <si>
    <t>2021-08-26 10:57:41</t>
  </si>
  <si>
    <t>H009605</t>
  </si>
  <si>
    <t>017888009605</t>
  </si>
  <si>
    <t>粤AV3311</t>
  </si>
  <si>
    <t>2021-08-26 09:58:16</t>
  </si>
  <si>
    <t>2023-05-11 16:31:13</t>
  </si>
  <si>
    <t>16:31:13</t>
  </si>
  <si>
    <t>4006872</t>
  </si>
  <si>
    <t>041034006872</t>
  </si>
  <si>
    <t>粤AGK925</t>
  </si>
  <si>
    <t>2021-08-25 15:27:44</t>
  </si>
  <si>
    <t>8008024</t>
  </si>
  <si>
    <t>014108008024</t>
  </si>
  <si>
    <t>粤AGF886</t>
  </si>
  <si>
    <t>2021-08-25 13:57:03</t>
  </si>
  <si>
    <t>8008038</t>
  </si>
  <si>
    <t>014108008038</t>
  </si>
  <si>
    <t>粤AS7915</t>
  </si>
  <si>
    <t>2021-08-25 13:06:38</t>
  </si>
  <si>
    <t>H011342</t>
  </si>
  <si>
    <t>017888011342</t>
  </si>
  <si>
    <t>粤AGZ096</t>
  </si>
  <si>
    <t>2021-08-25 11:39:51</t>
  </si>
  <si>
    <t>13208424763</t>
  </si>
  <si>
    <t>013208424763</t>
  </si>
  <si>
    <t>粤ABB501</t>
  </si>
  <si>
    <t>2021-08-25 11:39:18</t>
  </si>
  <si>
    <t>13208424509</t>
  </si>
  <si>
    <t>013208424509</t>
  </si>
  <si>
    <t>粤ACC419</t>
  </si>
  <si>
    <t>2021-08-25 11:28:38</t>
  </si>
  <si>
    <t>13949986646</t>
  </si>
  <si>
    <t>013949986646</t>
  </si>
  <si>
    <t>粤AHS739</t>
  </si>
  <si>
    <t>2021-08-25 09:45:01</t>
  </si>
  <si>
    <t>H012425</t>
  </si>
  <si>
    <t>017888012425</t>
  </si>
  <si>
    <t>粤AHX580</t>
  </si>
  <si>
    <t>2021-08-24 15:05:56</t>
  </si>
  <si>
    <t>8008015</t>
  </si>
  <si>
    <t>014108008015</t>
  </si>
  <si>
    <t>粤AGT637</t>
  </si>
  <si>
    <t>2021-08-24 10:15:11</t>
  </si>
  <si>
    <t>H009099</t>
  </si>
  <si>
    <t>017888009099</t>
  </si>
  <si>
    <t>粤AHF396</t>
  </si>
  <si>
    <t>2021-08-24 10:14:39</t>
  </si>
  <si>
    <t>H012463</t>
  </si>
  <si>
    <t>017888012463</t>
  </si>
  <si>
    <t>粤AGF862</t>
  </si>
  <si>
    <t>2021-08-24 10:14:15</t>
  </si>
  <si>
    <t>H012434</t>
  </si>
  <si>
    <t>017888012434</t>
  </si>
  <si>
    <t>粤AHG050</t>
  </si>
  <si>
    <t>2021-08-24 10:13:51</t>
  </si>
  <si>
    <t>H012465</t>
  </si>
  <si>
    <t>017888012465</t>
  </si>
  <si>
    <t>粤AHY948</t>
  </si>
  <si>
    <t>2021-08-24 10:13:27</t>
  </si>
  <si>
    <t>2023-05-10 20:18:42</t>
  </si>
  <si>
    <t>20:18:42</t>
  </si>
  <si>
    <t>H005348</t>
  </si>
  <si>
    <t>017888005348</t>
  </si>
  <si>
    <t>粤AHV967</t>
  </si>
  <si>
    <t>2021-08-24 10:13:03</t>
  </si>
  <si>
    <t>H012470</t>
  </si>
  <si>
    <t>017888012470</t>
  </si>
  <si>
    <t>粤AGM625</t>
  </si>
  <si>
    <t>2021-08-24 09:40:17</t>
  </si>
  <si>
    <t>6010063</t>
  </si>
  <si>
    <t>014106010063</t>
  </si>
  <si>
    <t>粤AHP159</t>
  </si>
  <si>
    <t>2021-08-24 09:06:10</t>
  </si>
  <si>
    <t>14433993230</t>
  </si>
  <si>
    <t>014433993230</t>
  </si>
  <si>
    <t>粤AHB138</t>
  </si>
  <si>
    <t>2021-08-24 09:05:13</t>
  </si>
  <si>
    <t>14433993244</t>
  </si>
  <si>
    <t>014433993244</t>
  </si>
  <si>
    <t>粤AHQ180</t>
  </si>
  <si>
    <t>2021-08-24 08:59:25</t>
  </si>
  <si>
    <t>8209774</t>
  </si>
  <si>
    <t>013868209774</t>
  </si>
  <si>
    <t>粤AGX020</t>
  </si>
  <si>
    <t>2021-08-24 01:44:20</t>
  </si>
  <si>
    <t>14423413333</t>
  </si>
  <si>
    <t>014423413333</t>
  </si>
  <si>
    <t>粤AHS737</t>
  </si>
  <si>
    <t>2021-08-23 13:37:09</t>
  </si>
  <si>
    <t>H009629</t>
  </si>
  <si>
    <t>017888009629</t>
  </si>
  <si>
    <t>粤ADE917</t>
  </si>
  <si>
    <t>2021-08-23 13:36:46</t>
  </si>
  <si>
    <t>2023-05-11 12:47:16</t>
  </si>
  <si>
    <t>12:47:16</t>
  </si>
  <si>
    <t>H009626</t>
  </si>
  <si>
    <t>017888009626</t>
  </si>
  <si>
    <t>粤AGS183</t>
  </si>
  <si>
    <t>2021-08-23 10:37:47</t>
  </si>
  <si>
    <t>2022-09-21 21:37:19</t>
  </si>
  <si>
    <t>21:37:19</t>
  </si>
  <si>
    <t>064011016122</t>
  </si>
  <si>
    <t>粤AGF927</t>
  </si>
  <si>
    <t>2021-08-23 09:51:04</t>
  </si>
  <si>
    <t>2023-05-11 16:34:12</t>
  </si>
  <si>
    <t>16:34:12</t>
  </si>
  <si>
    <t>18000303101</t>
  </si>
  <si>
    <t>018000303101</t>
  </si>
  <si>
    <t>粤AHD622</t>
  </si>
  <si>
    <t>2021-08-23 09:50:43</t>
  </si>
  <si>
    <t>18003622119</t>
  </si>
  <si>
    <t>018003622119</t>
  </si>
  <si>
    <t>粤AHN781</t>
  </si>
  <si>
    <t>2021-08-23 09:49:23</t>
  </si>
  <si>
    <t>013955990716</t>
  </si>
  <si>
    <t>粤AAK651</t>
  </si>
  <si>
    <t>2021-08-23 09:26:01</t>
  </si>
  <si>
    <t>18000231432</t>
  </si>
  <si>
    <t>018000231432</t>
  </si>
  <si>
    <t>粤AGM160</t>
  </si>
  <si>
    <t>2021-08-23 09:10:59</t>
  </si>
  <si>
    <t>2023-05-11 16:32:40</t>
  </si>
  <si>
    <t>16:32:40</t>
  </si>
  <si>
    <t>00BA017B72</t>
  </si>
  <si>
    <t>014034031940</t>
  </si>
  <si>
    <t>粤AAM865</t>
  </si>
  <si>
    <t>2021-08-22 09:21:28</t>
  </si>
  <si>
    <t>064264011637</t>
  </si>
  <si>
    <t>粤AHC268</t>
  </si>
  <si>
    <t>2021-08-20 17:21:23</t>
  </si>
  <si>
    <t>H012477</t>
  </si>
  <si>
    <t>017888012477</t>
  </si>
  <si>
    <t>粤AGA752</t>
  </si>
  <si>
    <t>2021-08-20 09:50:54</t>
  </si>
  <si>
    <t>00BA0181CC</t>
  </si>
  <si>
    <t>014034031972</t>
  </si>
  <si>
    <t>粤AHN855</t>
  </si>
  <si>
    <t>2021-08-20 09:50:32</t>
  </si>
  <si>
    <t>00BA018227</t>
  </si>
  <si>
    <t>014034031973</t>
  </si>
  <si>
    <t>粤AHF960</t>
  </si>
  <si>
    <t>2021-08-20 09:48:13</t>
  </si>
  <si>
    <t>00BA018230</t>
  </si>
  <si>
    <t>014034031969</t>
  </si>
  <si>
    <t>粤AHB543</t>
  </si>
  <si>
    <t>2021-08-20 09:23:06</t>
  </si>
  <si>
    <t>013305189879</t>
  </si>
  <si>
    <t>粤AGG767</t>
  </si>
  <si>
    <t>2021-08-20 09:19:41</t>
  </si>
  <si>
    <t>013956056236</t>
  </si>
  <si>
    <t>粤AHT518</t>
  </si>
  <si>
    <t>2021-08-19 14:11:03</t>
  </si>
  <si>
    <t>18006810420</t>
  </si>
  <si>
    <t>018006810420</t>
  </si>
  <si>
    <t>粤AGK086</t>
  </si>
  <si>
    <t>2021-08-19 13:24:24</t>
  </si>
  <si>
    <t>013305224696</t>
  </si>
  <si>
    <t>粤AGR071</t>
  </si>
  <si>
    <t>2021-08-19 09:46:46</t>
  </si>
  <si>
    <t>2023-04-29 17:35:15</t>
  </si>
  <si>
    <t>17:35:15</t>
  </si>
  <si>
    <t>8200339</t>
  </si>
  <si>
    <t>013868200339</t>
  </si>
  <si>
    <t>粤AFF426</t>
  </si>
  <si>
    <t>2021-08-19 09:46:16</t>
  </si>
  <si>
    <t>8201089</t>
  </si>
  <si>
    <t>013868201089</t>
  </si>
  <si>
    <t>粤AHH919</t>
  </si>
  <si>
    <t>2021-08-19 09:45:47</t>
  </si>
  <si>
    <t>8208164</t>
  </si>
  <si>
    <t>013868208164</t>
  </si>
  <si>
    <t>粤AGP491</t>
  </si>
  <si>
    <t>2021-08-19 09:45:15</t>
  </si>
  <si>
    <t>8200909</t>
  </si>
  <si>
    <t>013868200909</t>
  </si>
  <si>
    <t>粤AGN596</t>
  </si>
  <si>
    <t>2021-08-19 09:27:49</t>
  </si>
  <si>
    <t>8008041</t>
  </si>
  <si>
    <t>014108008041</t>
  </si>
  <si>
    <t>粤ADH161</t>
  </si>
  <si>
    <t>2021-08-18 15:29:33</t>
  </si>
  <si>
    <t>13206902168</t>
  </si>
  <si>
    <t>013206902168</t>
  </si>
  <si>
    <t>粤ABP816</t>
  </si>
  <si>
    <t>2021-08-18 15:29:05</t>
  </si>
  <si>
    <t>13207653029</t>
  </si>
  <si>
    <t>013207653029</t>
  </si>
  <si>
    <t>粤AHZ665</t>
  </si>
  <si>
    <t>2021-08-18 15:28:36</t>
  </si>
  <si>
    <t>13206902381</t>
  </si>
  <si>
    <t>013206902381</t>
  </si>
  <si>
    <t>粤AGA600</t>
  </si>
  <si>
    <t>2021-08-18 15:28:03</t>
  </si>
  <si>
    <t>13213784103</t>
  </si>
  <si>
    <t>013213784103</t>
  </si>
  <si>
    <t>粤AHX391</t>
  </si>
  <si>
    <t>2021-08-18 11:26:01</t>
  </si>
  <si>
    <t>3991545</t>
  </si>
  <si>
    <t>014033991545</t>
  </si>
  <si>
    <t>粤AHX305</t>
  </si>
  <si>
    <t>2021-08-18 11:25:31</t>
  </si>
  <si>
    <t>8008027</t>
  </si>
  <si>
    <t>014108008027</t>
  </si>
  <si>
    <t>粤AHS313</t>
  </si>
  <si>
    <t>2021-08-18 11:25:16</t>
  </si>
  <si>
    <t>8008035</t>
  </si>
  <si>
    <t>014108008035</t>
  </si>
  <si>
    <t>粤AHR509</t>
  </si>
  <si>
    <t>2021-08-18 11:25:01</t>
  </si>
  <si>
    <t>8008017</t>
  </si>
  <si>
    <t>014108008017</t>
  </si>
  <si>
    <t>粤AHQ796</t>
  </si>
  <si>
    <t>2021-08-18 11:24:40</t>
  </si>
  <si>
    <t>8008026</t>
  </si>
  <si>
    <t>014108008026</t>
  </si>
  <si>
    <t>粤AHP668</t>
  </si>
  <si>
    <t>2021-08-18 11:24:25</t>
  </si>
  <si>
    <t>8008023</t>
  </si>
  <si>
    <t>014108008023</t>
  </si>
  <si>
    <t>粤AHJ599</t>
  </si>
  <si>
    <t>2021-08-18 11:24:09</t>
  </si>
  <si>
    <t>8008029</t>
  </si>
  <si>
    <t>014108008029</t>
  </si>
  <si>
    <t>粤AHF670</t>
  </si>
  <si>
    <t>2021-08-18 11:23:52</t>
  </si>
  <si>
    <t>8008030</t>
  </si>
  <si>
    <t>014108008030</t>
  </si>
  <si>
    <t>粤AHE106</t>
  </si>
  <si>
    <t>2021-08-18 11:23:23</t>
  </si>
  <si>
    <t>5200928</t>
  </si>
  <si>
    <t>014105200928</t>
  </si>
  <si>
    <t>粤AHA215</t>
  </si>
  <si>
    <t>2021-08-18 11:23:08</t>
  </si>
  <si>
    <t>4100588</t>
  </si>
  <si>
    <t>014104100588</t>
  </si>
  <si>
    <t>粤AGZ095</t>
  </si>
  <si>
    <t>2021-08-18 11:21:39</t>
  </si>
  <si>
    <t>8008008</t>
  </si>
  <si>
    <t>014108008008</t>
  </si>
  <si>
    <t>粤AGY679</t>
  </si>
  <si>
    <t>2021-08-18 11:21:20</t>
  </si>
  <si>
    <t>5200824</t>
  </si>
  <si>
    <t>014105200824</t>
  </si>
  <si>
    <t>粤AGU760</t>
  </si>
  <si>
    <t>2021-08-18 11:21:05</t>
  </si>
  <si>
    <t>8008025</t>
  </si>
  <si>
    <t>014108008025</t>
  </si>
  <si>
    <t>粤AGT573</t>
  </si>
  <si>
    <t>2021-08-18 11:20:49</t>
  </si>
  <si>
    <t>8008020</t>
  </si>
  <si>
    <t>014108008020</t>
  </si>
  <si>
    <t>粤AGP157</t>
  </si>
  <si>
    <t>2021-08-18 11:20:34</t>
  </si>
  <si>
    <t>8008002</t>
  </si>
  <si>
    <t>014108008002</t>
  </si>
  <si>
    <t>粤AGN782</t>
  </si>
  <si>
    <t>2021-08-18 11:20:17</t>
  </si>
  <si>
    <t>8008048</t>
  </si>
  <si>
    <t>014108008048</t>
  </si>
  <si>
    <t>粤AFP442</t>
  </si>
  <si>
    <t>2021-08-18 11:15:35</t>
  </si>
  <si>
    <t>4676621</t>
  </si>
  <si>
    <t>013864676621</t>
  </si>
  <si>
    <t>粤AHJ740</t>
  </si>
  <si>
    <t>2021-08-18 11:15:07</t>
  </si>
  <si>
    <t>8200891</t>
  </si>
  <si>
    <t>013868200891</t>
  </si>
  <si>
    <t>粤AGF236</t>
  </si>
  <si>
    <t>2021-08-18 11:14:59</t>
  </si>
  <si>
    <t>8008022</t>
  </si>
  <si>
    <t>014108008022</t>
  </si>
  <si>
    <t>粤AGC955</t>
  </si>
  <si>
    <t>2021-08-18 11:14:43</t>
  </si>
  <si>
    <t>8008021</t>
  </si>
  <si>
    <t>014108008021</t>
  </si>
  <si>
    <t>粤AHT672</t>
  </si>
  <si>
    <t>2021-08-18 11:14:39</t>
  </si>
  <si>
    <t>4214372</t>
  </si>
  <si>
    <t>013864214372</t>
  </si>
  <si>
    <t>粤AFV556</t>
  </si>
  <si>
    <t>2021-08-18 11:14:27</t>
  </si>
  <si>
    <t>8008004</t>
  </si>
  <si>
    <t>014108008004</t>
  </si>
  <si>
    <t>粤AFP385</t>
  </si>
  <si>
    <t>2021-08-18 11:14:13</t>
  </si>
  <si>
    <t>2000016</t>
  </si>
  <si>
    <t>014202000016</t>
  </si>
  <si>
    <t>粤AHF800</t>
  </si>
  <si>
    <t>2021-08-18 11:14:11</t>
  </si>
  <si>
    <t>4214226</t>
  </si>
  <si>
    <t>013864214226</t>
  </si>
  <si>
    <t>粤AFN128</t>
  </si>
  <si>
    <t>2021-08-18 11:13:56</t>
  </si>
  <si>
    <t>8008010</t>
  </si>
  <si>
    <t>014108008010</t>
  </si>
  <si>
    <t>粤AFJ083</t>
  </si>
  <si>
    <t>2021-08-18 11:13:39</t>
  </si>
  <si>
    <t>8008011</t>
  </si>
  <si>
    <t>014108008011</t>
  </si>
  <si>
    <t>粤AHW902</t>
  </si>
  <si>
    <t>2021-08-18 11:13:36</t>
  </si>
  <si>
    <t>4202040</t>
  </si>
  <si>
    <t>013864202040</t>
  </si>
  <si>
    <t>粤AFB129</t>
  </si>
  <si>
    <t>2021-08-18 11:13:26</t>
  </si>
  <si>
    <t>8008012</t>
  </si>
  <si>
    <t>014108008012</t>
  </si>
  <si>
    <t>粤AGH102</t>
  </si>
  <si>
    <t>2021-08-18 11:13:04</t>
  </si>
  <si>
    <t>4676619</t>
  </si>
  <si>
    <t>013864676619</t>
  </si>
  <si>
    <t>粤AGW631</t>
  </si>
  <si>
    <t>2021-08-17 11:47:36</t>
  </si>
  <si>
    <t>4030454</t>
  </si>
  <si>
    <t>013334030454</t>
  </si>
  <si>
    <t>粤AGT215</t>
  </si>
  <si>
    <t>2021-08-17 10:17:17</t>
  </si>
  <si>
    <t>013305292931</t>
  </si>
  <si>
    <t>粤ACC070</t>
  </si>
  <si>
    <t>2021-08-17 09:38:28</t>
  </si>
  <si>
    <t>2023-05-11 15:46:49</t>
  </si>
  <si>
    <t>15:46:49</t>
  </si>
  <si>
    <t>H005166</t>
  </si>
  <si>
    <t>017888005166</t>
  </si>
  <si>
    <t>粤AGQ832</t>
  </si>
  <si>
    <t>2021-08-17 09:32:09</t>
  </si>
  <si>
    <t>8008019</t>
  </si>
  <si>
    <t>014108008019</t>
  </si>
  <si>
    <t>粤AGK395</t>
  </si>
  <si>
    <t>2021-08-17 09:31:40</t>
  </si>
  <si>
    <t>8008013</t>
  </si>
  <si>
    <t>014108008013</t>
  </si>
  <si>
    <t>粤AGJ517</t>
  </si>
  <si>
    <t>2021-08-17 09:31:27</t>
  </si>
  <si>
    <t>8008028</t>
  </si>
  <si>
    <t>014108008028</t>
  </si>
  <si>
    <t>粤AGQ963</t>
  </si>
  <si>
    <t>2021-08-16 11:54:28</t>
  </si>
  <si>
    <t>5282645</t>
  </si>
  <si>
    <t>013305282645</t>
  </si>
  <si>
    <t>粤AGP162</t>
  </si>
  <si>
    <t>2021-08-16 11:53:32</t>
  </si>
  <si>
    <t>5282654</t>
  </si>
  <si>
    <t>013305282654</t>
  </si>
  <si>
    <t>粤AGH626</t>
  </si>
  <si>
    <t>2021-08-16 11:51:54</t>
  </si>
  <si>
    <t>5282672</t>
  </si>
  <si>
    <t>013305282672</t>
  </si>
  <si>
    <t>粤AGN260</t>
  </si>
  <si>
    <t>2021-08-16 11:50:35</t>
  </si>
  <si>
    <t>5282659</t>
  </si>
  <si>
    <t>013305282659</t>
  </si>
  <si>
    <t>粤AGH077</t>
  </si>
  <si>
    <t>2021-08-16 11:45:49</t>
  </si>
  <si>
    <t>5282636</t>
  </si>
  <si>
    <t>013305282636</t>
  </si>
  <si>
    <t>粤AJ3938</t>
  </si>
  <si>
    <t>2021-08-16 09:44:32</t>
  </si>
  <si>
    <t>13207652764</t>
  </si>
  <si>
    <t>013207652764</t>
  </si>
  <si>
    <t>粤AAM843</t>
  </si>
  <si>
    <t>2021-08-16 09:40:14</t>
  </si>
  <si>
    <t>2023-05-05 19:05:26</t>
  </si>
  <si>
    <t>19:05:26</t>
  </si>
  <si>
    <t>064264011608</t>
  </si>
  <si>
    <t>粤AGQ571</t>
  </si>
  <si>
    <t>2021-08-15 20:15:47</t>
  </si>
  <si>
    <t>091992947743</t>
  </si>
  <si>
    <t>粤AAX445</t>
  </si>
  <si>
    <t>2021-08-13 14:00:32</t>
  </si>
  <si>
    <t>2023-05-11 15:35:51</t>
  </si>
  <si>
    <t>15:35:51</t>
  </si>
  <si>
    <t>2000015</t>
  </si>
  <si>
    <t>014202000015</t>
  </si>
  <si>
    <t>粤ADL240</t>
  </si>
  <si>
    <t>2021-08-13 13:34:40</t>
  </si>
  <si>
    <t>2023-05-11 16:26:53</t>
  </si>
  <si>
    <t>16:26:53</t>
  </si>
  <si>
    <t>2102402982</t>
  </si>
  <si>
    <t>014416182261</t>
  </si>
  <si>
    <t>粤AHV998</t>
  </si>
  <si>
    <t>2021-08-13 13:33:30</t>
  </si>
  <si>
    <t>2023-05-11 16:24:34</t>
  </si>
  <si>
    <t>16:24:34</t>
  </si>
  <si>
    <t>2102402873</t>
  </si>
  <si>
    <t>014450663456</t>
  </si>
  <si>
    <t>粤AHD422</t>
  </si>
  <si>
    <t>2021-08-13 13:32:28</t>
  </si>
  <si>
    <t>2023-05-11 16:19:06</t>
  </si>
  <si>
    <t>16:19:06</t>
  </si>
  <si>
    <t>2102402962</t>
  </si>
  <si>
    <t>014450664170</t>
  </si>
  <si>
    <t>粤AGY156</t>
  </si>
  <si>
    <t>2021-08-13 13:31:58</t>
  </si>
  <si>
    <t>2023-05-06 16:00:35</t>
  </si>
  <si>
    <t>16:00:35</t>
  </si>
  <si>
    <t>2102402973</t>
  </si>
  <si>
    <t>014450663481</t>
  </si>
  <si>
    <t>粤AGK822</t>
  </si>
  <si>
    <t>2021-08-13 13:31:29</t>
  </si>
  <si>
    <t>2023-05-11 16:23:14</t>
  </si>
  <si>
    <t>16:23:14</t>
  </si>
  <si>
    <t>2102402902</t>
  </si>
  <si>
    <t>014450663482</t>
  </si>
  <si>
    <t>粤AFT308</t>
  </si>
  <si>
    <t>2021-08-13 13:30:03</t>
  </si>
  <si>
    <t>2102402975</t>
  </si>
  <si>
    <t>014450663479</t>
  </si>
  <si>
    <t>粤ACC951</t>
  </si>
  <si>
    <t>2021-08-13 13:29:27</t>
  </si>
  <si>
    <t>2023-05-07 13:47:52</t>
  </si>
  <si>
    <t>13:47:52</t>
  </si>
  <si>
    <t>2102402874</t>
  </si>
  <si>
    <t>014450663483</t>
  </si>
  <si>
    <t>粤ABT968</t>
  </si>
  <si>
    <t>2021-08-13 12:31:38</t>
  </si>
  <si>
    <t>8002012</t>
  </si>
  <si>
    <t>014108002012</t>
  </si>
  <si>
    <t>粤ADH662</t>
  </si>
  <si>
    <t>2021-08-13 11:52:09</t>
  </si>
  <si>
    <t>H003959</t>
  </si>
  <si>
    <t>012917003959</t>
  </si>
  <si>
    <t>粤AGP271</t>
  </si>
  <si>
    <t>2021-08-13 10:35:48</t>
  </si>
  <si>
    <t>8002015</t>
  </si>
  <si>
    <t>014108002015</t>
  </si>
  <si>
    <t>粤ADA371</t>
  </si>
  <si>
    <t>2021-08-13 10:26:07</t>
  </si>
  <si>
    <t>2023-05-11 16:16:45</t>
  </si>
  <si>
    <t>16:16:45</t>
  </si>
  <si>
    <t>00BA018029</t>
  </si>
  <si>
    <t>014034009556</t>
  </si>
  <si>
    <t>粤AHC572</t>
  </si>
  <si>
    <t>2021-08-13 10:25:47</t>
  </si>
  <si>
    <t>00BA017F22</t>
  </si>
  <si>
    <t>014034009557</t>
  </si>
  <si>
    <t>粤AGH722</t>
  </si>
  <si>
    <t>2021-08-13 10:24:40</t>
  </si>
  <si>
    <t>00BA018011</t>
  </si>
  <si>
    <t>014034009558</t>
  </si>
  <si>
    <t>粤AHY297</t>
  </si>
  <si>
    <t>2021-08-13 10:19:09</t>
  </si>
  <si>
    <t>5200450</t>
  </si>
  <si>
    <t>014105200450</t>
  </si>
  <si>
    <t>粤AHQ043</t>
  </si>
  <si>
    <t>2021-08-13 10:18:54</t>
  </si>
  <si>
    <t>2023-04-27 12:34:43</t>
  </si>
  <si>
    <t>12:34:43</t>
  </si>
  <si>
    <t>8002005</t>
  </si>
  <si>
    <t>014108002005</t>
  </si>
  <si>
    <t>粤AHP021</t>
  </si>
  <si>
    <t>2021-08-13 10:18:28</t>
  </si>
  <si>
    <t>4100285</t>
  </si>
  <si>
    <t>014104100285</t>
  </si>
  <si>
    <t>粤AHF676</t>
  </si>
  <si>
    <t>2021-08-13 10:17:43</t>
  </si>
  <si>
    <t>2023-04-27 12:35:45</t>
  </si>
  <si>
    <t>12:35:45</t>
  </si>
  <si>
    <t>8002019</t>
  </si>
  <si>
    <t>014108002019</t>
  </si>
  <si>
    <t>粤AHD197</t>
  </si>
  <si>
    <t>2021-08-13 10:17:31</t>
  </si>
  <si>
    <t>8002016</t>
  </si>
  <si>
    <t>014108002016</t>
  </si>
  <si>
    <t>粤AGV705</t>
  </si>
  <si>
    <t>2021-08-13 10:17:13</t>
  </si>
  <si>
    <t>2023-05-08 05:39:12</t>
  </si>
  <si>
    <t>05:39:12</t>
  </si>
  <si>
    <t>8002014</t>
  </si>
  <si>
    <t>014108002014</t>
  </si>
  <si>
    <t>粤AGH151</t>
  </si>
  <si>
    <t>2021-08-13 10:15:01</t>
  </si>
  <si>
    <t>8002006</t>
  </si>
  <si>
    <t>014108002006</t>
  </si>
  <si>
    <t>粤AGE195</t>
  </si>
  <si>
    <t>2021-08-13 10:14:43</t>
  </si>
  <si>
    <t>2023-04-28 15:11:35</t>
  </si>
  <si>
    <t>15:11:35</t>
  </si>
  <si>
    <t>8002002</t>
  </si>
  <si>
    <t>014108002002</t>
  </si>
  <si>
    <t>粤AFZ218</t>
  </si>
  <si>
    <t>2021-08-13 10:14:28</t>
  </si>
  <si>
    <t>8002003</t>
  </si>
  <si>
    <t>014108002003</t>
  </si>
  <si>
    <t>粤AFT161</t>
  </si>
  <si>
    <t>2021-08-13 10:14:10</t>
  </si>
  <si>
    <t>2023-04-27 12:36:12</t>
  </si>
  <si>
    <t>12:36:12</t>
  </si>
  <si>
    <t>8002008</t>
  </si>
  <si>
    <t>014108002008</t>
  </si>
  <si>
    <t>粤AFR453</t>
  </si>
  <si>
    <t>2021-08-13 10:13:52</t>
  </si>
  <si>
    <t>2023-04-27 12:34:17</t>
  </si>
  <si>
    <t>12:34:17</t>
  </si>
  <si>
    <t>8002004</t>
  </si>
  <si>
    <t>014108002004</t>
  </si>
  <si>
    <t>粤ABR052</t>
  </si>
  <si>
    <t>2021-08-13 10:12:59</t>
  </si>
  <si>
    <t>8002009</t>
  </si>
  <si>
    <t>014108002009</t>
  </si>
  <si>
    <t>粤ADA489</t>
  </si>
  <si>
    <t>2021-08-12 16:51:39</t>
  </si>
  <si>
    <t xml:space="preserve">13952008980 </t>
  </si>
  <si>
    <t>013952008980</t>
  </si>
  <si>
    <t>粤AGW879</t>
  </si>
  <si>
    <t>2021-08-12 15:19:54</t>
  </si>
  <si>
    <t>13206902387</t>
  </si>
  <si>
    <t>013206902387</t>
  </si>
  <si>
    <t>粤AGE822</t>
  </si>
  <si>
    <t>2021-08-12 14:57:25</t>
  </si>
  <si>
    <t>14428924812</t>
  </si>
  <si>
    <t>014428924812</t>
  </si>
  <si>
    <t>粤AGV016</t>
  </si>
  <si>
    <t>2021-08-12 14:56:30</t>
  </si>
  <si>
    <t>14428924824</t>
  </si>
  <si>
    <t>014428924824</t>
  </si>
  <si>
    <t>粤AGJ288</t>
  </si>
  <si>
    <t>2021-08-12 11:52:35</t>
  </si>
  <si>
    <t>2023-04-28 02:39:31</t>
  </si>
  <si>
    <t>02:39:31</t>
  </si>
  <si>
    <t>8002017</t>
  </si>
  <si>
    <t>014108002017</t>
  </si>
  <si>
    <t>粤AFK971</t>
  </si>
  <si>
    <t>2021-08-12 11:52:13</t>
  </si>
  <si>
    <t>2023-05-02 01:01:02</t>
  </si>
  <si>
    <t>01:01:02</t>
  </si>
  <si>
    <t>8002013</t>
  </si>
  <si>
    <t>014108002013</t>
  </si>
  <si>
    <t>粤AHC315</t>
  </si>
  <si>
    <t>2021-08-12 11:21:50</t>
  </si>
  <si>
    <t>8002020</t>
  </si>
  <si>
    <t>014108002020</t>
  </si>
  <si>
    <t>粤AGJ766</t>
  </si>
  <si>
    <t>2021-08-12 11:12:23</t>
  </si>
  <si>
    <t>4009308</t>
  </si>
  <si>
    <t>014034009308</t>
  </si>
  <si>
    <t>粤AGT206</t>
  </si>
  <si>
    <t>2021-08-12 09:53:04</t>
  </si>
  <si>
    <t>2947741</t>
  </si>
  <si>
    <t>091992947741</t>
  </si>
  <si>
    <t>粤AHZ695</t>
  </si>
  <si>
    <t>2021-08-12 09:52:22</t>
  </si>
  <si>
    <t>2023-05-08 15:27:43</t>
  </si>
  <si>
    <t>8002001</t>
  </si>
  <si>
    <t>014108002001</t>
  </si>
  <si>
    <t>粤AHU808</t>
  </si>
  <si>
    <t>2021-08-12 09:52:08</t>
  </si>
  <si>
    <t>2023-04-30 01:35:53</t>
  </si>
  <si>
    <t>01:35:53</t>
  </si>
  <si>
    <t>8002018</t>
  </si>
  <si>
    <t>014108002018</t>
  </si>
  <si>
    <t>粤AGX898</t>
  </si>
  <si>
    <t>2021-08-12 09:51:10</t>
  </si>
  <si>
    <t>2023-05-02 14:49:34</t>
  </si>
  <si>
    <t>14:49:34</t>
  </si>
  <si>
    <t>8002007</t>
  </si>
  <si>
    <t>014108002007</t>
  </si>
  <si>
    <t>粤AGS096</t>
  </si>
  <si>
    <t>2021-08-12 09:50:39</t>
  </si>
  <si>
    <t>2023-04-28 21:35:29</t>
  </si>
  <si>
    <t>21:35:29</t>
  </si>
  <si>
    <t>8002010</t>
  </si>
  <si>
    <t>014108002010</t>
  </si>
  <si>
    <t>粤AGR782</t>
  </si>
  <si>
    <t>2021-08-12 09:50:24</t>
  </si>
  <si>
    <t>5200996</t>
  </si>
  <si>
    <t>014105200996</t>
  </si>
  <si>
    <t>粤AGQ196</t>
  </si>
  <si>
    <t>2021-08-12 09:50:00</t>
  </si>
  <si>
    <t>5200990</t>
  </si>
  <si>
    <t>014105200990</t>
  </si>
  <si>
    <t>粤AGP176</t>
  </si>
  <si>
    <t>2021-08-12 09:49:48</t>
  </si>
  <si>
    <t>8002011</t>
  </si>
  <si>
    <t>014108002011</t>
  </si>
  <si>
    <t>粤ACC815</t>
  </si>
  <si>
    <t>2021-08-12 09:24:17</t>
  </si>
  <si>
    <t>064264014498</t>
  </si>
  <si>
    <t>粤AFK436</t>
  </si>
  <si>
    <t>2021-08-12 08:53:22</t>
  </si>
  <si>
    <t>4201556</t>
  </si>
  <si>
    <t>013864201556</t>
  </si>
  <si>
    <t>粤AHH779</t>
  </si>
  <si>
    <t>2021-08-12 08:52:54</t>
  </si>
  <si>
    <t>4211719</t>
  </si>
  <si>
    <t>013864211719</t>
  </si>
  <si>
    <t>粤AGB263</t>
  </si>
  <si>
    <t>2021-08-12 08:52:24</t>
  </si>
  <si>
    <t>4212830</t>
  </si>
  <si>
    <t>013864212830</t>
  </si>
  <si>
    <t>粤AGG783</t>
  </si>
  <si>
    <t>2021-08-12 08:51:56</t>
  </si>
  <si>
    <t>4212630</t>
  </si>
  <si>
    <t>013864212630</t>
  </si>
  <si>
    <t>粤AGF656</t>
  </si>
  <si>
    <t>2021-08-12 08:51:27</t>
  </si>
  <si>
    <t>8201111</t>
  </si>
  <si>
    <t>013868201111</t>
  </si>
  <si>
    <t>粤AGR487</t>
  </si>
  <si>
    <t>2021-08-12 08:50:55</t>
  </si>
  <si>
    <t>4212606</t>
  </si>
  <si>
    <t>013864212606</t>
  </si>
  <si>
    <t>粤AFA769</t>
  </si>
  <si>
    <t>2021-08-12 02:06:09</t>
  </si>
  <si>
    <t>14423413403</t>
  </si>
  <si>
    <t>014423413403</t>
  </si>
  <si>
    <t>粤AFT093</t>
  </si>
  <si>
    <t>2021-08-12 02:05:27</t>
  </si>
  <si>
    <t>14423413416</t>
  </si>
  <si>
    <t>014423413416</t>
  </si>
  <si>
    <t>粤AHB179</t>
  </si>
  <si>
    <t>2021-08-11 17:13:46</t>
  </si>
  <si>
    <t>2023-05-10 09:27:09</t>
  </si>
  <si>
    <t>09:27:09</t>
  </si>
  <si>
    <t>H008726</t>
  </si>
  <si>
    <t>017888008726</t>
  </si>
  <si>
    <t>粤AHF138</t>
  </si>
  <si>
    <t>2021-08-11 17:13:22</t>
  </si>
  <si>
    <t>H008682</t>
  </si>
  <si>
    <t>017888008682</t>
  </si>
  <si>
    <t>粤AGK272</t>
  </si>
  <si>
    <t>2021-08-11 17:12:57</t>
  </si>
  <si>
    <t>H012476</t>
  </si>
  <si>
    <t>017888012476</t>
  </si>
  <si>
    <t>粤AFN876</t>
  </si>
  <si>
    <t>2021-08-11 17:12:07</t>
  </si>
  <si>
    <t>H006202</t>
  </si>
  <si>
    <t>017888006202</t>
  </si>
  <si>
    <t>粤AGX950</t>
  </si>
  <si>
    <t>2021-08-11 15:41:53</t>
  </si>
  <si>
    <t>013305189975</t>
  </si>
  <si>
    <t>粤AHL263</t>
  </si>
  <si>
    <t>2021-08-11 15:19:37</t>
  </si>
  <si>
    <t>2023-05-11 16:34:05</t>
  </si>
  <si>
    <t>16:34:05</t>
  </si>
  <si>
    <t>14416182350</t>
  </si>
  <si>
    <t>014416182350</t>
  </si>
  <si>
    <t>粤AFD703</t>
  </si>
  <si>
    <t>2021-08-11 14:35:21</t>
  </si>
  <si>
    <t>14423413404</t>
  </si>
  <si>
    <t>014423413404</t>
  </si>
  <si>
    <t>粤AFU155</t>
  </si>
  <si>
    <t>2021-08-11 11:24:15</t>
  </si>
  <si>
    <t>14034004518</t>
  </si>
  <si>
    <t>014034004518</t>
  </si>
  <si>
    <t>粤AHN051</t>
  </si>
  <si>
    <t>2021-08-11 10:38:16</t>
  </si>
  <si>
    <t>6010080</t>
  </si>
  <si>
    <t>014106010080</t>
  </si>
  <si>
    <t>粤AFC209</t>
  </si>
  <si>
    <t>2021-08-11 10:38:02</t>
  </si>
  <si>
    <t>5200433</t>
  </si>
  <si>
    <t>014105200433</t>
  </si>
  <si>
    <t>粤AHN702</t>
  </si>
  <si>
    <t>2021-08-11 10:37:48</t>
  </si>
  <si>
    <t>7003002</t>
  </si>
  <si>
    <t>014107003002</t>
  </si>
  <si>
    <t>粤ABQ980</t>
  </si>
  <si>
    <t>2021-08-10 15:45:16</t>
  </si>
  <si>
    <t>13952079361</t>
  </si>
  <si>
    <t>013952079361</t>
  </si>
  <si>
    <t>粤ADW667</t>
  </si>
  <si>
    <t>2021-08-10 15:44:11</t>
  </si>
  <si>
    <t>13949986596</t>
  </si>
  <si>
    <t>013949986596</t>
  </si>
  <si>
    <t>粤ACM480</t>
  </si>
  <si>
    <t>2021-08-10 15:43:42</t>
  </si>
  <si>
    <t>13949986828</t>
  </si>
  <si>
    <t>013949986828</t>
  </si>
  <si>
    <t>粤AGL021</t>
  </si>
  <si>
    <t>2021-08-10 13:34:13</t>
  </si>
  <si>
    <t>2023-05-11 12:07:39</t>
  </si>
  <si>
    <t>12:07:39</t>
  </si>
  <si>
    <t>H012453</t>
  </si>
  <si>
    <t>017888012453</t>
  </si>
  <si>
    <t>粤ADS611</t>
  </si>
  <si>
    <t>2021-08-10 13:33:44</t>
  </si>
  <si>
    <t>H011169</t>
  </si>
  <si>
    <t>017888011169</t>
  </si>
  <si>
    <t>粤AHQ188</t>
  </si>
  <si>
    <t>2021-08-10 11:26:27</t>
  </si>
  <si>
    <t>13208424765</t>
  </si>
  <si>
    <t>013208424765</t>
  </si>
  <si>
    <t>粤AV3142</t>
  </si>
  <si>
    <t>2021-08-10 11:22:20</t>
  </si>
  <si>
    <t>2023-03-13 17:28:06</t>
  </si>
  <si>
    <t>17:28:06</t>
  </si>
  <si>
    <t>13207654616</t>
  </si>
  <si>
    <t>013207654616</t>
  </si>
  <si>
    <t>粤AM4086</t>
  </si>
  <si>
    <t>2021-08-10 10:24:39</t>
  </si>
  <si>
    <t>2023-05-11 15:57:11</t>
  </si>
  <si>
    <t>15:57:11</t>
  </si>
  <si>
    <t>H009967</t>
  </si>
  <si>
    <t>017888009967</t>
  </si>
  <si>
    <t>粤AHC919</t>
  </si>
  <si>
    <t>2021-08-10 10:24:06</t>
  </si>
  <si>
    <t>4032198</t>
  </si>
  <si>
    <t>014034032198</t>
  </si>
  <si>
    <t>粤AGS130</t>
  </si>
  <si>
    <t>2021-08-10 10:23:46</t>
  </si>
  <si>
    <t>4032197</t>
  </si>
  <si>
    <t>014034032197</t>
  </si>
  <si>
    <t>粤AGS637</t>
  </si>
  <si>
    <t>2021-08-10 10:23:27</t>
  </si>
  <si>
    <t>4032196</t>
  </si>
  <si>
    <t>014034032196</t>
  </si>
  <si>
    <t>粤AGE541</t>
  </si>
  <si>
    <t>2021-08-10 10:23:06</t>
  </si>
  <si>
    <t>4032195</t>
  </si>
  <si>
    <t>014034032195</t>
  </si>
  <si>
    <t>粤AHN679</t>
  </si>
  <si>
    <t>2021-08-10 10:22:30</t>
  </si>
  <si>
    <t>4032194</t>
  </si>
  <si>
    <t>014034032194</t>
  </si>
  <si>
    <t>粤AGW841</t>
  </si>
  <si>
    <t>2021-08-10 10:22:00</t>
  </si>
  <si>
    <t>4032193</t>
  </si>
  <si>
    <t>014034032193</t>
  </si>
  <si>
    <t>粤AHW956</t>
  </si>
  <si>
    <t>2021-08-10 10:21:40</t>
  </si>
  <si>
    <t>4032192</t>
  </si>
  <si>
    <t>014034032192</t>
  </si>
  <si>
    <t>粤AGF957</t>
  </si>
  <si>
    <t>2021-08-10 10:21:19</t>
  </si>
  <si>
    <t>4032191</t>
  </si>
  <si>
    <t>014034032191</t>
  </si>
  <si>
    <t>粤AGA982</t>
  </si>
  <si>
    <t>2021-08-10 10:20:53</t>
  </si>
  <si>
    <t>4032190</t>
  </si>
  <si>
    <t>014034032190</t>
  </si>
  <si>
    <t>粤AGS320</t>
  </si>
  <si>
    <t>2021-08-10 10:20:32</t>
  </si>
  <si>
    <t>4032189</t>
  </si>
  <si>
    <t>014034032189</t>
  </si>
  <si>
    <t>粤AGL080</t>
  </si>
  <si>
    <t>2021-08-10 10:19:42</t>
  </si>
  <si>
    <t>4032188</t>
  </si>
  <si>
    <t>014034032188</t>
  </si>
  <si>
    <t>粤AFR190</t>
  </si>
  <si>
    <t>2021-08-10 10:17:28</t>
  </si>
  <si>
    <t>4032187</t>
  </si>
  <si>
    <t>014034032187</t>
  </si>
  <si>
    <t>粤AHD805</t>
  </si>
  <si>
    <t>2021-08-10 10:17:09</t>
  </si>
  <si>
    <t>4032186</t>
  </si>
  <si>
    <t>014034032186</t>
  </si>
  <si>
    <t>粤AHM161</t>
  </si>
  <si>
    <t>2021-08-10 10:16:47</t>
  </si>
  <si>
    <t>4032185</t>
  </si>
  <si>
    <t>014034032185</t>
  </si>
  <si>
    <t>粤AHJ575</t>
  </si>
  <si>
    <t>2021-08-10 10:16:26</t>
  </si>
  <si>
    <t>4032184</t>
  </si>
  <si>
    <t>014034032184</t>
  </si>
  <si>
    <t>粤AFD648</t>
  </si>
  <si>
    <t>2021-08-10 10:16:04</t>
  </si>
  <si>
    <t>2023-05-11 16:32:20</t>
  </si>
  <si>
    <t>16:32:20</t>
  </si>
  <si>
    <t>4032183</t>
  </si>
  <si>
    <t>014034032183</t>
  </si>
  <si>
    <t>粤AGY812</t>
  </si>
  <si>
    <t>2021-08-10 09:30:34</t>
  </si>
  <si>
    <t>6010028</t>
  </si>
  <si>
    <t>014106010028</t>
  </si>
  <si>
    <t>粤AGW480</t>
  </si>
  <si>
    <t>2021-08-10 09:30:01</t>
  </si>
  <si>
    <t>4100297</t>
  </si>
  <si>
    <t>014104100297</t>
  </si>
  <si>
    <t>粤AFA301</t>
  </si>
  <si>
    <t>2021-08-10 09:18:15</t>
  </si>
  <si>
    <t>4100230</t>
  </si>
  <si>
    <t>014104100230</t>
  </si>
  <si>
    <t>粤AHJ397</t>
  </si>
  <si>
    <t>2021-08-10 09:14:04</t>
  </si>
  <si>
    <t>2947742</t>
  </si>
  <si>
    <t>091992947742</t>
  </si>
  <si>
    <t>粤AGV517</t>
  </si>
  <si>
    <t>2021-08-10 09:13:40</t>
  </si>
  <si>
    <t>2947740</t>
  </si>
  <si>
    <t>091992947740</t>
  </si>
  <si>
    <t>粤AGP539</t>
  </si>
  <si>
    <t>2021-08-10 09:13:03</t>
  </si>
  <si>
    <t>2023-05-11 16:11:03</t>
  </si>
  <si>
    <t>16:11:03</t>
  </si>
  <si>
    <t>2947723</t>
  </si>
  <si>
    <t>091992947723</t>
  </si>
  <si>
    <t>粤AFC032</t>
  </si>
  <si>
    <t>2021-08-10 09:07:06</t>
  </si>
  <si>
    <t>7018052</t>
  </si>
  <si>
    <t>013867018052</t>
  </si>
  <si>
    <t>粤AHB120</t>
  </si>
  <si>
    <t>2021-08-10 09:06:38</t>
  </si>
  <si>
    <t>6101679</t>
  </si>
  <si>
    <t>013866101679</t>
  </si>
  <si>
    <t>粤AFX738</t>
  </si>
  <si>
    <t>2021-08-10 09:05:58</t>
  </si>
  <si>
    <t>6100856</t>
  </si>
  <si>
    <t>013866100856</t>
  </si>
  <si>
    <t>粤AHS720</t>
  </si>
  <si>
    <t>2021-08-10 09:05:28</t>
  </si>
  <si>
    <t>4214015</t>
  </si>
  <si>
    <t>013864214015</t>
  </si>
  <si>
    <t>粤AGW453</t>
  </si>
  <si>
    <t>2021-08-10 08:58:20</t>
  </si>
  <si>
    <t>4211460</t>
  </si>
  <si>
    <t>013864211460</t>
  </si>
  <si>
    <t>粤AGK126</t>
  </si>
  <si>
    <t>2021-08-10 08:57:49</t>
  </si>
  <si>
    <t>6106815</t>
  </si>
  <si>
    <t>013866106815</t>
  </si>
  <si>
    <t>粤AGF572</t>
  </si>
  <si>
    <t>2021-08-10 08:53:49</t>
  </si>
  <si>
    <t>6100623</t>
  </si>
  <si>
    <t>013866100623</t>
  </si>
  <si>
    <t>粤AHE973</t>
  </si>
  <si>
    <t>2021-08-10 08:53:18</t>
  </si>
  <si>
    <t>2023-05-04 01:00:00</t>
  </si>
  <si>
    <t>01:00:00</t>
  </si>
  <si>
    <t>6100661</t>
  </si>
  <si>
    <t>013866100661</t>
  </si>
  <si>
    <t>粤AHB558</t>
  </si>
  <si>
    <t>2021-08-10 08:52:48</t>
  </si>
  <si>
    <t>2023-05-10 18:14:00</t>
  </si>
  <si>
    <t>18:14:00</t>
  </si>
  <si>
    <t>6101038</t>
  </si>
  <si>
    <t>013866101038</t>
  </si>
  <si>
    <t>粤ADM960</t>
  </si>
  <si>
    <t>2021-08-10 06:46:10</t>
  </si>
  <si>
    <t>14423413334</t>
  </si>
  <si>
    <t>014423413334</t>
  </si>
  <si>
    <t>粤AHV017</t>
  </si>
  <si>
    <t>2021-08-10 06:43:13</t>
  </si>
  <si>
    <t>14423413322</t>
  </si>
  <si>
    <t>014423413322</t>
  </si>
  <si>
    <t>粤AHA139</t>
  </si>
  <si>
    <t>2021-08-10 06:39:53</t>
  </si>
  <si>
    <t>14423413324</t>
  </si>
  <si>
    <t>014423413324</t>
  </si>
  <si>
    <t>粤AGJ491</t>
  </si>
  <si>
    <t>2021-08-09 17:32:27</t>
  </si>
  <si>
    <t>40270331671</t>
  </si>
  <si>
    <t>040270331671</t>
  </si>
  <si>
    <t>粤AHE543</t>
  </si>
  <si>
    <t>2021-08-09 13:49:05</t>
  </si>
  <si>
    <t>2023-05-11 15:05:41</t>
  </si>
  <si>
    <t>15:05:41</t>
  </si>
  <si>
    <t>064011014948</t>
  </si>
  <si>
    <t>粤AGW887</t>
  </si>
  <si>
    <t>2021-08-09 13:25:16</t>
  </si>
  <si>
    <t>H009590</t>
  </si>
  <si>
    <t>017888009590</t>
  </si>
  <si>
    <t>粤ACB307</t>
  </si>
  <si>
    <t>2021-08-09 11:18:24</t>
  </si>
  <si>
    <t>2947737</t>
  </si>
  <si>
    <t>091992947737</t>
  </si>
  <si>
    <t>粤AHD950</t>
  </si>
  <si>
    <t>2021-08-09 11:18:01</t>
  </si>
  <si>
    <t>2947735</t>
  </si>
  <si>
    <t>091992947735</t>
  </si>
  <si>
    <t>粤AFS749</t>
  </si>
  <si>
    <t>2021-08-09 11:17:23</t>
  </si>
  <si>
    <t>2947731</t>
  </si>
  <si>
    <t>091992947731</t>
  </si>
  <si>
    <t>粤AHY203</t>
  </si>
  <si>
    <t>2021-08-09 11:15:59</t>
  </si>
  <si>
    <t>2947724</t>
  </si>
  <si>
    <t>091992947724</t>
  </si>
  <si>
    <t>粤AHA461</t>
  </si>
  <si>
    <t>2021-08-09 11:14:55</t>
  </si>
  <si>
    <t>2023-05-11 16:29:10</t>
  </si>
  <si>
    <t>16:29:10</t>
  </si>
  <si>
    <t>2947722</t>
  </si>
  <si>
    <t>091992947722</t>
  </si>
  <si>
    <t>粤AHJ347</t>
  </si>
  <si>
    <t>2021-08-09 09:16:19</t>
  </si>
  <si>
    <t>4009306</t>
  </si>
  <si>
    <t>014034009306</t>
  </si>
  <si>
    <t>粤AFW493</t>
  </si>
  <si>
    <t>2021-08-07 11:24:22</t>
  </si>
  <si>
    <t>2102402969</t>
  </si>
  <si>
    <t>014416182265</t>
  </si>
  <si>
    <t>粤AHY411</t>
  </si>
  <si>
    <t>2021-08-07 10:37:58</t>
  </si>
  <si>
    <t>2023-05-11 16:28:04</t>
  </si>
  <si>
    <t>16:28:04</t>
  </si>
  <si>
    <t>2102402990</t>
  </si>
  <si>
    <t>014416182315</t>
  </si>
  <si>
    <t>粤AHR619</t>
  </si>
  <si>
    <t>2021-08-07 10:37:33</t>
  </si>
  <si>
    <t>2023-05-11 16:26:52</t>
  </si>
  <si>
    <t>16:26:52</t>
  </si>
  <si>
    <t>2102402888</t>
  </si>
  <si>
    <t>014416182264</t>
  </si>
  <si>
    <t>粤AGQ908</t>
  </si>
  <si>
    <t>2021-08-07 10:37:09</t>
  </si>
  <si>
    <t>2102400153</t>
  </si>
  <si>
    <t>014416182358</t>
  </si>
  <si>
    <t>粤AFL590</t>
  </si>
  <si>
    <t>2021-08-07 10:36:40</t>
  </si>
  <si>
    <t>2023-05-06 13:51:04</t>
  </si>
  <si>
    <t>13:51:04</t>
  </si>
  <si>
    <t>2102402972</t>
  </si>
  <si>
    <t>014416182260</t>
  </si>
  <si>
    <t>粤AHG750</t>
  </si>
  <si>
    <t>2021-08-06 21:04:44</t>
  </si>
  <si>
    <t>2102402911</t>
  </si>
  <si>
    <t>014450663458</t>
  </si>
  <si>
    <t>粤AHP397</t>
  </si>
  <si>
    <t>2021-08-06 21:03:42</t>
  </si>
  <si>
    <t>2102402974</t>
  </si>
  <si>
    <t>014416182357</t>
  </si>
  <si>
    <t>粤AGL062</t>
  </si>
  <si>
    <t>2021-08-06 21:03:11</t>
  </si>
  <si>
    <t>2102400063</t>
  </si>
  <si>
    <t>014416182355</t>
  </si>
  <si>
    <t>粤AGF517</t>
  </si>
  <si>
    <t>2021-08-06 21:02:02</t>
  </si>
  <si>
    <t>2023-05-11 16:09:38</t>
  </si>
  <si>
    <t>16:09:38</t>
  </si>
  <si>
    <t>2102402963</t>
  </si>
  <si>
    <t>014416182354</t>
  </si>
  <si>
    <t>粤AFW240</t>
  </si>
  <si>
    <t>2021-08-06 13:51:27</t>
  </si>
  <si>
    <t>4031138</t>
  </si>
  <si>
    <t>014034031138</t>
  </si>
  <si>
    <t>粤AGA922</t>
  </si>
  <si>
    <t>2021-08-06 13:51:01</t>
  </si>
  <si>
    <t>4031134</t>
  </si>
  <si>
    <t>014034031134</t>
  </si>
  <si>
    <t>粤AGG558</t>
  </si>
  <si>
    <t>2021-08-06 13:50:39</t>
  </si>
  <si>
    <t>4031137</t>
  </si>
  <si>
    <t>014034031137</t>
  </si>
  <si>
    <t>粤AGV027</t>
  </si>
  <si>
    <t>2021-08-06 13:50:17</t>
  </si>
  <si>
    <t>4009312</t>
  </si>
  <si>
    <t>014034009312</t>
  </si>
  <si>
    <t>粤AHR349</t>
  </si>
  <si>
    <t>2021-08-06 13:49:54</t>
  </si>
  <si>
    <t>4009311</t>
  </si>
  <si>
    <t>014034009311</t>
  </si>
  <si>
    <t>粤AHL343</t>
  </si>
  <si>
    <t>2021-08-06 13:49:31</t>
  </si>
  <si>
    <t>4009310</t>
  </si>
  <si>
    <t>014034009310</t>
  </si>
  <si>
    <t>粤AHW330</t>
  </si>
  <si>
    <t>2021-08-06 13:49:08</t>
  </si>
  <si>
    <t>4009309</t>
  </si>
  <si>
    <t>014034009309</t>
  </si>
  <si>
    <t>粤AHZ662</t>
  </si>
  <si>
    <t>2021-08-06 13:48:44</t>
  </si>
  <si>
    <t>4009307</t>
  </si>
  <si>
    <t>014034009307</t>
  </si>
  <si>
    <t>粤AGY352</t>
  </si>
  <si>
    <t>2021-08-05 23:45:59</t>
  </si>
  <si>
    <t>14423413407</t>
  </si>
  <si>
    <t>014423413407</t>
  </si>
  <si>
    <t>粤ABS268</t>
  </si>
  <si>
    <t>2021-08-05 17:47:50</t>
  </si>
  <si>
    <t>2023-05-11 14:15:27</t>
  </si>
  <si>
    <t>14:15:27</t>
  </si>
  <si>
    <t>064264004260</t>
  </si>
  <si>
    <t>粤AFD688</t>
  </si>
  <si>
    <t>2021-08-05 17:33:17</t>
  </si>
  <si>
    <t>2023-04-28 21:10:00</t>
  </si>
  <si>
    <t>21:10:00</t>
  </si>
  <si>
    <t>4009248</t>
  </si>
  <si>
    <t>013864009248</t>
  </si>
  <si>
    <t>粤ACG707</t>
  </si>
  <si>
    <t>2021-08-05 17:28:57</t>
  </si>
  <si>
    <t>H004673</t>
  </si>
  <si>
    <t>017888004673</t>
  </si>
  <si>
    <t>粤AHM842</t>
  </si>
  <si>
    <t>2021-08-05 14:17:37</t>
  </si>
  <si>
    <t>4009258</t>
  </si>
  <si>
    <t>013864009258</t>
  </si>
  <si>
    <t>粤AGR160</t>
  </si>
  <si>
    <t>2021-08-05 14:16:57</t>
  </si>
  <si>
    <t>6106160</t>
  </si>
  <si>
    <t>013866106160</t>
  </si>
  <si>
    <t>粤AHV086</t>
  </si>
  <si>
    <t>2021-08-05 14:16:01</t>
  </si>
  <si>
    <t>4214501</t>
  </si>
  <si>
    <t>013864214501</t>
  </si>
  <si>
    <t>粤AGY729</t>
  </si>
  <si>
    <t>2021-08-05 14:14:30</t>
  </si>
  <si>
    <t>4201554</t>
  </si>
  <si>
    <t>013864201554</t>
  </si>
  <si>
    <t>粤AGF607</t>
  </si>
  <si>
    <t>2021-08-05 14:10:58</t>
  </si>
  <si>
    <t>2023-05-03 09:57:23</t>
  </si>
  <si>
    <t>09:57:23</t>
  </si>
  <si>
    <t>4216353</t>
  </si>
  <si>
    <t>013864216353</t>
  </si>
  <si>
    <t>粤AGX620</t>
  </si>
  <si>
    <t>2021-08-05 14:09:28</t>
  </si>
  <si>
    <t>8204349</t>
  </si>
  <si>
    <t>013868204349</t>
  </si>
  <si>
    <t>粤AHJ495</t>
  </si>
  <si>
    <t>2021-08-05 14:07:07</t>
  </si>
  <si>
    <t>4214165</t>
  </si>
  <si>
    <t>013864214165</t>
  </si>
  <si>
    <t>粤AHM151</t>
  </si>
  <si>
    <t>2021-08-05 14:06:08</t>
  </si>
  <si>
    <t>6883882</t>
  </si>
  <si>
    <t>013806883882</t>
  </si>
  <si>
    <t>粤AHL068</t>
  </si>
  <si>
    <t>2021-08-05 14:04:27</t>
  </si>
  <si>
    <t>4215577</t>
  </si>
  <si>
    <t>013864215577</t>
  </si>
  <si>
    <t>粤AHE372</t>
  </si>
  <si>
    <t>2021-08-05 12:01:23</t>
  </si>
  <si>
    <t>2947732</t>
  </si>
  <si>
    <t>091992947732</t>
  </si>
  <si>
    <t>粤AN5108</t>
  </si>
  <si>
    <t>2021-08-05 10:14:08</t>
  </si>
  <si>
    <t>2023-05-10 10:05:47</t>
  </si>
  <si>
    <t>10:05:47</t>
  </si>
  <si>
    <t>013305289317</t>
  </si>
  <si>
    <t>粤AHV358</t>
  </si>
  <si>
    <t>2021-08-04 12:18:33</t>
  </si>
  <si>
    <t>2023-05-11 16:31:21</t>
  </si>
  <si>
    <t>16:31:21</t>
  </si>
  <si>
    <t>13207654512</t>
  </si>
  <si>
    <t>013207654512</t>
  </si>
  <si>
    <t>粤AFX378</t>
  </si>
  <si>
    <t>2021-08-04 10:13:20</t>
  </si>
  <si>
    <t>2947730</t>
  </si>
  <si>
    <t>091992947730</t>
  </si>
  <si>
    <t>粤AHE511</t>
  </si>
  <si>
    <t>2021-08-04 10:12:53</t>
  </si>
  <si>
    <t>2947733</t>
  </si>
  <si>
    <t>091992947733</t>
  </si>
  <si>
    <t>粤AHZ003</t>
  </si>
  <si>
    <t>2021-08-04 10:12:28</t>
  </si>
  <si>
    <t>2947738</t>
  </si>
  <si>
    <t>091992947738</t>
  </si>
  <si>
    <t>粤AGF728</t>
  </si>
  <si>
    <t>2021-08-04 10:12:06</t>
  </si>
  <si>
    <t>2023-05-11 16:07:57</t>
  </si>
  <si>
    <t>16:07:57</t>
  </si>
  <si>
    <t>2947734</t>
  </si>
  <si>
    <t>091992947734</t>
  </si>
  <si>
    <t>粤AHZ751</t>
  </si>
  <si>
    <t>2021-08-04 10:11:37</t>
  </si>
  <si>
    <t>2947736</t>
  </si>
  <si>
    <t>091992947736</t>
  </si>
  <si>
    <t>粤AHM831</t>
  </si>
  <si>
    <t>2021-08-04 10:11:12</t>
  </si>
  <si>
    <t>2023-05-11 16:08:10</t>
  </si>
  <si>
    <t>16:08:10</t>
  </si>
  <si>
    <t>2947729</t>
  </si>
  <si>
    <t>091992947729</t>
  </si>
  <si>
    <t>粤AGV476</t>
  </si>
  <si>
    <t>2021-08-04 10:10:38</t>
  </si>
  <si>
    <t>2947726</t>
  </si>
  <si>
    <t>091992947726</t>
  </si>
  <si>
    <t>粤AGW372</t>
  </si>
  <si>
    <t>2021-08-04 09:21:09</t>
  </si>
  <si>
    <t>2023-05-11 16:28:53</t>
  </si>
  <si>
    <t>16:28:53</t>
  </si>
  <si>
    <t>41023413085</t>
  </si>
  <si>
    <t>041023413085</t>
  </si>
  <si>
    <t>粤AGW371</t>
  </si>
  <si>
    <t>2021-08-04 09:20:31</t>
  </si>
  <si>
    <t>2023-05-11 15:38:11</t>
  </si>
  <si>
    <t>15:38:11</t>
  </si>
  <si>
    <t>41023413084</t>
  </si>
  <si>
    <t>041023413084</t>
  </si>
  <si>
    <t>粤AHY331</t>
  </si>
  <si>
    <t>2021-08-04 09:18:28</t>
  </si>
  <si>
    <t>014033133133</t>
  </si>
  <si>
    <t>粤AHG083</t>
  </si>
  <si>
    <t>2021-08-04 09:17:30</t>
  </si>
  <si>
    <t>2023-05-11 16:28:22</t>
  </si>
  <si>
    <t>16:28:22</t>
  </si>
  <si>
    <t>014008308308</t>
  </si>
  <si>
    <t>粤AGW525</t>
  </si>
  <si>
    <t>2021-08-04 09:16:59</t>
  </si>
  <si>
    <t>014052552552</t>
  </si>
  <si>
    <t>粤ACR260</t>
  </si>
  <si>
    <t>2021-08-04 09:14:17</t>
  </si>
  <si>
    <t>014026026026</t>
  </si>
  <si>
    <t>粤ABZ877</t>
  </si>
  <si>
    <t>2021-08-04 09:13:51</t>
  </si>
  <si>
    <t>014087787787</t>
  </si>
  <si>
    <t>粤AGF595</t>
  </si>
  <si>
    <t>2021-08-04 08:51:00</t>
  </si>
  <si>
    <t>4214983</t>
  </si>
  <si>
    <t>013864214983</t>
  </si>
  <si>
    <t>粤AFF816</t>
  </si>
  <si>
    <t>2021-08-04 08:50:21</t>
  </si>
  <si>
    <t>4003217</t>
  </si>
  <si>
    <t>013834003217</t>
  </si>
  <si>
    <t>粤AHH319</t>
  </si>
  <si>
    <t>2021-08-04 08:49:50</t>
  </si>
  <si>
    <t>4211861</t>
  </si>
  <si>
    <t>013864211861</t>
  </si>
  <si>
    <t>粤AGW995</t>
  </si>
  <si>
    <t>2021-08-04 08:43:59</t>
  </si>
  <si>
    <t>4216055</t>
  </si>
  <si>
    <t>013864216055</t>
  </si>
  <si>
    <t>粤AGT188</t>
  </si>
  <si>
    <t>2021-08-04 08:43:26</t>
  </si>
  <si>
    <t>4215478</t>
  </si>
  <si>
    <t>013864215478</t>
  </si>
  <si>
    <t>粤AGG793</t>
  </si>
  <si>
    <t>2021-08-04 08:42:56</t>
  </si>
  <si>
    <t>6100608</t>
  </si>
  <si>
    <t>013866100608</t>
  </si>
  <si>
    <t>粤AFG260</t>
  </si>
  <si>
    <t>2021-08-03 16:22:46</t>
  </si>
  <si>
    <t>00BA017E72</t>
  </si>
  <si>
    <t>014034009688</t>
  </si>
  <si>
    <t>粤AHP776</t>
  </si>
  <si>
    <t>2021-08-03 16:19:29</t>
  </si>
  <si>
    <t>2023-05-11 16:34:56</t>
  </si>
  <si>
    <t>16:34:56</t>
  </si>
  <si>
    <t>00BA017E95</t>
  </si>
  <si>
    <t>014034009687</t>
  </si>
  <si>
    <t>粤AGG615</t>
  </si>
  <si>
    <t>2021-08-03 16:17:58</t>
  </si>
  <si>
    <t>00BA017FEE</t>
  </si>
  <si>
    <t>014034009686</t>
  </si>
  <si>
    <t>粤AFN527</t>
  </si>
  <si>
    <t>2021-08-03 16:16:44</t>
  </si>
  <si>
    <t>00BA017ED8</t>
  </si>
  <si>
    <t>014034009685</t>
  </si>
  <si>
    <t>粤ACY835</t>
  </si>
  <si>
    <t>2021-08-03 15:20:55</t>
  </si>
  <si>
    <t>13208424521</t>
  </si>
  <si>
    <t>013208424521</t>
  </si>
  <si>
    <t>粤ABN779</t>
  </si>
  <si>
    <t>2021-08-03 15:02:42</t>
  </si>
  <si>
    <t>2102402932</t>
  </si>
  <si>
    <t>014416182352</t>
  </si>
  <si>
    <t>粤ADS895</t>
  </si>
  <si>
    <t>2021-08-03 15:02:08</t>
  </si>
  <si>
    <t>14485128512</t>
  </si>
  <si>
    <t>014485128512</t>
  </si>
  <si>
    <t>粤AGB136</t>
  </si>
  <si>
    <t>2021-08-03 15:01:28</t>
  </si>
  <si>
    <t>2022-12-10 06:14:50</t>
  </si>
  <si>
    <t>06:14:50</t>
  </si>
  <si>
    <t>14485048504</t>
  </si>
  <si>
    <t>014485048504</t>
  </si>
  <si>
    <t>粤AHM083</t>
  </si>
  <si>
    <t>2021-08-03 14:58:35</t>
  </si>
  <si>
    <t>2023-05-11 16:12:10</t>
  </si>
  <si>
    <t>16:12:10</t>
  </si>
  <si>
    <t>14416182351</t>
  </si>
  <si>
    <t>014416182351</t>
  </si>
  <si>
    <t>粤ADX042</t>
  </si>
  <si>
    <t>2021-08-03 14:00:00</t>
  </si>
  <si>
    <t>2023-05-10 10:20:41</t>
  </si>
  <si>
    <t>10:20:41</t>
  </si>
  <si>
    <t>064264014183</t>
  </si>
  <si>
    <t>粤AHP461</t>
  </si>
  <si>
    <t>2021-08-03 10:33:01</t>
  </si>
  <si>
    <t>3050111</t>
  </si>
  <si>
    <t>014103050111</t>
  </si>
  <si>
    <t>粤AFL121</t>
  </si>
  <si>
    <t>2021-08-03 10:04:45</t>
  </si>
  <si>
    <t>14423413299</t>
  </si>
  <si>
    <t>014423413299</t>
  </si>
  <si>
    <t>粤AGD017</t>
  </si>
  <si>
    <t>2021-08-03 10:04:23</t>
  </si>
  <si>
    <t>14423413295</t>
  </si>
  <si>
    <t>014423413295</t>
  </si>
  <si>
    <t>粤AHR775</t>
  </si>
  <si>
    <t>2021-08-03 09:42:19</t>
  </si>
  <si>
    <t>014077577577</t>
  </si>
  <si>
    <t>粤AHL747</t>
  </si>
  <si>
    <t>2021-08-03 09:40:56</t>
  </si>
  <si>
    <t>2023-05-10 07:43:22</t>
  </si>
  <si>
    <t>07:43:22</t>
  </si>
  <si>
    <t>014074774774</t>
  </si>
  <si>
    <t>粤AHF242</t>
  </si>
  <si>
    <t>2021-08-03 09:38:18</t>
  </si>
  <si>
    <t>2023-04-16 14:33:08</t>
  </si>
  <si>
    <t>14:33:08</t>
  </si>
  <si>
    <t>013955850381</t>
  </si>
  <si>
    <t>粤AGU345</t>
  </si>
  <si>
    <t>2021-08-03 09:34:22</t>
  </si>
  <si>
    <t>014034534534</t>
  </si>
  <si>
    <t>粤AGR387</t>
  </si>
  <si>
    <t>2021-08-03 09:33:58</t>
  </si>
  <si>
    <t>2023-05-05 16:21:08</t>
  </si>
  <si>
    <t>16:21:08</t>
  </si>
  <si>
    <t>014038738738</t>
  </si>
  <si>
    <t>粤ABS019</t>
  </si>
  <si>
    <t>2021-08-03 09:33:50</t>
  </si>
  <si>
    <t>7003013</t>
  </si>
  <si>
    <t>014107003013</t>
  </si>
  <si>
    <t>粤AHB288</t>
  </si>
  <si>
    <t>2021-08-03 09:22:36</t>
  </si>
  <si>
    <t>4214901</t>
  </si>
  <si>
    <t>013864214901</t>
  </si>
  <si>
    <t>粤AHM033</t>
  </si>
  <si>
    <t>2021-08-03 09:21:21</t>
  </si>
  <si>
    <t>6007838</t>
  </si>
  <si>
    <t>013866007838</t>
  </si>
  <si>
    <t>粤AGW065</t>
  </si>
  <si>
    <t>2021-08-03 09:19:28</t>
  </si>
  <si>
    <t>4214481</t>
  </si>
  <si>
    <t>013864214481</t>
  </si>
  <si>
    <t>粤AFZ560</t>
  </si>
  <si>
    <t>2021-08-03 09:18:59</t>
  </si>
  <si>
    <t>4213912</t>
  </si>
  <si>
    <t>013864213912</t>
  </si>
  <si>
    <t>粤AHT205</t>
  </si>
  <si>
    <t>2021-08-03 09:16:40</t>
  </si>
  <si>
    <t>4215005</t>
  </si>
  <si>
    <t>013864215005</t>
  </si>
  <si>
    <t>粤ABJ907</t>
  </si>
  <si>
    <t>2021-08-03 09:10:19</t>
  </si>
  <si>
    <t>064264001643</t>
  </si>
  <si>
    <t>粤AFY473</t>
  </si>
  <si>
    <t>2021-08-02 17:26:24</t>
  </si>
  <si>
    <t>4009318</t>
  </si>
  <si>
    <t>014034009318</t>
  </si>
  <si>
    <t>粤AHR273</t>
  </si>
  <si>
    <t>2021-08-02 17:26:04</t>
  </si>
  <si>
    <t>4009317</t>
  </si>
  <si>
    <t>014034009317</t>
  </si>
  <si>
    <t>粤AGM907</t>
  </si>
  <si>
    <t>2021-08-02 17:25:42</t>
  </si>
  <si>
    <t>4009316</t>
  </si>
  <si>
    <t>014034009316</t>
  </si>
  <si>
    <t>粤AGF963</t>
  </si>
  <si>
    <t>2021-08-02 17:25:18</t>
  </si>
  <si>
    <t>4009315</t>
  </si>
  <si>
    <t>014034009315</t>
  </si>
  <si>
    <t>粤AHB446</t>
  </si>
  <si>
    <t>2021-08-02 17:24:56</t>
  </si>
  <si>
    <t>4009314</t>
  </si>
  <si>
    <t>014034009314</t>
  </si>
  <si>
    <t>粤AGS348</t>
  </si>
  <si>
    <t>2021-08-02 17:24:34</t>
  </si>
  <si>
    <t>4009313</t>
  </si>
  <si>
    <t>014034009313</t>
  </si>
  <si>
    <t>粤AGZ088</t>
  </si>
  <si>
    <t>2021-08-02 17:24:14</t>
  </si>
  <si>
    <t>4009305</t>
  </si>
  <si>
    <t>014034009305</t>
  </si>
  <si>
    <t>粤AHE591</t>
  </si>
  <si>
    <t>2021-08-02 17:23:52</t>
  </si>
  <si>
    <t>4009304</t>
  </si>
  <si>
    <t>014034009304</t>
  </si>
  <si>
    <t>粤AGE547</t>
  </si>
  <si>
    <t>2021-08-02 17:23:27</t>
  </si>
  <si>
    <t>4009303</t>
  </si>
  <si>
    <t>014034009303</t>
  </si>
  <si>
    <t>粤AHR282</t>
  </si>
  <si>
    <t>2021-08-02 17:23:03</t>
  </si>
  <si>
    <t>4009302</t>
  </si>
  <si>
    <t>014034009302</t>
  </si>
  <si>
    <t>粤AHC343</t>
  </si>
  <si>
    <t>2021-08-02 17:22:41</t>
  </si>
  <si>
    <t>4009301</t>
  </si>
  <si>
    <t>014034009301</t>
  </si>
  <si>
    <t>粤AGL478</t>
  </si>
  <si>
    <t>2021-08-02 17:22:09</t>
  </si>
  <si>
    <t>4009300</t>
  </si>
  <si>
    <t>014034009300</t>
  </si>
  <si>
    <t>粤AGF937</t>
  </si>
  <si>
    <t>2021-08-02 15:35:00</t>
  </si>
  <si>
    <t>14485208520</t>
  </si>
  <si>
    <t>014485208520</t>
  </si>
  <si>
    <t>粤AGL618</t>
  </si>
  <si>
    <t>2021-08-02 15:34:29</t>
  </si>
  <si>
    <t>14485918591</t>
  </si>
  <si>
    <t>014485918591</t>
  </si>
  <si>
    <t>粤AHR756</t>
  </si>
  <si>
    <t>2021-08-02 15:33:44</t>
  </si>
  <si>
    <t>14416182302</t>
  </si>
  <si>
    <t>014416182302</t>
  </si>
  <si>
    <t>粤AHY371</t>
  </si>
  <si>
    <t>2021-08-02 13:29:58</t>
  </si>
  <si>
    <t>2771952</t>
  </si>
  <si>
    <t>013952771952</t>
  </si>
  <si>
    <t>粤AS9821</t>
  </si>
  <si>
    <t>2021-08-02 13:20:58</t>
  </si>
  <si>
    <t>064011015833</t>
  </si>
  <si>
    <t>粤AGQ831</t>
  </si>
  <si>
    <t>2021-08-02 10:57:36</t>
  </si>
  <si>
    <t>013305224773</t>
  </si>
  <si>
    <t>粤AHB317</t>
  </si>
  <si>
    <t>2021-08-02 10:57:00</t>
  </si>
  <si>
    <t>9402252</t>
  </si>
  <si>
    <t>049208109475</t>
  </si>
  <si>
    <t>粤AGM050</t>
  </si>
  <si>
    <t>2021-08-02 10:56:45</t>
  </si>
  <si>
    <t>013305224727</t>
  </si>
  <si>
    <t>粤AGQ312</t>
  </si>
  <si>
    <t>2021-08-02 10:54:58</t>
  </si>
  <si>
    <t>9401550</t>
  </si>
  <si>
    <t>049208109486</t>
  </si>
  <si>
    <t>粤AHD810</t>
  </si>
  <si>
    <t>2021-08-02 10:54:33</t>
  </si>
  <si>
    <t>9401899</t>
  </si>
  <si>
    <t>049208109476</t>
  </si>
  <si>
    <t>粤AGL573</t>
  </si>
  <si>
    <t>2021-08-02 10:53:48</t>
  </si>
  <si>
    <t>2023-05-11 16:31:02</t>
  </si>
  <si>
    <t>16:31:02</t>
  </si>
  <si>
    <t>9401872</t>
  </si>
  <si>
    <t>049208109464</t>
  </si>
  <si>
    <t>粤AGC493</t>
  </si>
  <si>
    <t>2021-08-02 10:53:26</t>
  </si>
  <si>
    <t>2023-05-11 16:20:46</t>
  </si>
  <si>
    <t>16:20:46</t>
  </si>
  <si>
    <t>9401943</t>
  </si>
  <si>
    <t>049208109438</t>
  </si>
  <si>
    <t>粤AFD777</t>
  </si>
  <si>
    <t>2021-08-02 10:51:31</t>
  </si>
  <si>
    <t>2023-05-11 16:18:43</t>
  </si>
  <si>
    <t>16:18:43</t>
  </si>
  <si>
    <t>9401507</t>
  </si>
  <si>
    <t>049208109465</t>
  </si>
  <si>
    <t>粤ACA017</t>
  </si>
  <si>
    <t>2021-08-02 10:50:16</t>
  </si>
  <si>
    <t>9402143</t>
  </si>
  <si>
    <t>049208109429</t>
  </si>
  <si>
    <t>粤AFQ126</t>
  </si>
  <si>
    <t>2021-07-31 01:53:49</t>
  </si>
  <si>
    <t>2000068</t>
  </si>
  <si>
    <t>014202000068</t>
  </si>
  <si>
    <t>粤AP4336</t>
  </si>
  <si>
    <t>2021-07-31 01:53:09</t>
  </si>
  <si>
    <t>4100466</t>
  </si>
  <si>
    <t>014104100466</t>
  </si>
  <si>
    <t>粤ACC968</t>
  </si>
  <si>
    <t>2021-07-31 01:52:36</t>
  </si>
  <si>
    <t>4100037</t>
  </si>
  <si>
    <t>014104100037</t>
  </si>
  <si>
    <t>粤AP5118</t>
  </si>
  <si>
    <t>2021-07-31 01:52:06</t>
  </si>
  <si>
    <t>3050351</t>
  </si>
  <si>
    <t>014103050351</t>
  </si>
  <si>
    <t>粤ACR450</t>
  </si>
  <si>
    <t>2021-07-31 01:51:46</t>
  </si>
  <si>
    <t>4100352</t>
  </si>
  <si>
    <t>014104100352</t>
  </si>
  <si>
    <t>粤ADB906</t>
  </si>
  <si>
    <t>2021-07-31 01:51:27</t>
  </si>
  <si>
    <t>4100042</t>
  </si>
  <si>
    <t>014104100042</t>
  </si>
  <si>
    <t>粤AM1639</t>
  </si>
  <si>
    <t>2021-07-31 01:50:53</t>
  </si>
  <si>
    <t>3050052</t>
  </si>
  <si>
    <t>014103050052</t>
  </si>
  <si>
    <t>粤AN5820</t>
  </si>
  <si>
    <t>2021-07-31 01:50:35</t>
  </si>
  <si>
    <t>3050032</t>
  </si>
  <si>
    <t>014103050032</t>
  </si>
  <si>
    <t>粤ACX836</t>
  </si>
  <si>
    <t>2021-07-31 01:50:15</t>
  </si>
  <si>
    <t>2000166</t>
  </si>
  <si>
    <t>014202000166</t>
  </si>
  <si>
    <t>粤AAF675</t>
  </si>
  <si>
    <t>2021-07-31 01:49:56</t>
  </si>
  <si>
    <t>2000156</t>
  </si>
  <si>
    <t>014202000156</t>
  </si>
  <si>
    <t>粤AHV717</t>
  </si>
  <si>
    <t>2021-07-31 01:46:59</t>
  </si>
  <si>
    <t>4100437</t>
  </si>
  <si>
    <t>014104100437</t>
  </si>
  <si>
    <t>粤AGX209</t>
  </si>
  <si>
    <t>2021-07-31 01:46:22</t>
  </si>
  <si>
    <t>2023-03-15 12:16:27</t>
  </si>
  <si>
    <t>12:16:27</t>
  </si>
  <si>
    <t>4100786</t>
  </si>
  <si>
    <t>014104100786</t>
  </si>
  <si>
    <t>粤AGT595</t>
  </si>
  <si>
    <t>2021-07-31 01:46:03</t>
  </si>
  <si>
    <t>5200944</t>
  </si>
  <si>
    <t>014105200944</t>
  </si>
  <si>
    <t>粤AFX607</t>
  </si>
  <si>
    <t>2021-07-31 01:45:46</t>
  </si>
  <si>
    <t>4100739</t>
  </si>
  <si>
    <t>014104100739</t>
  </si>
  <si>
    <t>粤AHU652</t>
  </si>
  <si>
    <t>2021-07-31 01:42:34</t>
  </si>
  <si>
    <t>4100596</t>
  </si>
  <si>
    <t>014104100596</t>
  </si>
  <si>
    <t>粤ADH055</t>
  </si>
  <si>
    <t>2021-07-31 01:41:43</t>
  </si>
  <si>
    <t>4100954</t>
  </si>
  <si>
    <t>014104100954</t>
  </si>
  <si>
    <t>粤AHB177</t>
  </si>
  <si>
    <t>2021-07-31 01:41:25</t>
  </si>
  <si>
    <t>2023-05-11 15:37:56</t>
  </si>
  <si>
    <t>15:37:56</t>
  </si>
  <si>
    <t>4100453</t>
  </si>
  <si>
    <t>014104100453</t>
  </si>
  <si>
    <t>粤AS9882</t>
  </si>
  <si>
    <t>2021-07-31 01:40:56</t>
  </si>
  <si>
    <t>2023-05-11 14:53:21</t>
  </si>
  <si>
    <t>14:53:21</t>
  </si>
  <si>
    <t>4100459</t>
  </si>
  <si>
    <t>014104100459</t>
  </si>
  <si>
    <t>粤ABG563</t>
  </si>
  <si>
    <t>2021-07-31 01:40:38</t>
  </si>
  <si>
    <t>2000038</t>
  </si>
  <si>
    <t>014202000038</t>
  </si>
  <si>
    <t>粤ABT595</t>
  </si>
  <si>
    <t>2021-07-31 01:40:19</t>
  </si>
  <si>
    <t>3050362</t>
  </si>
  <si>
    <t>014103050362</t>
  </si>
  <si>
    <t>粤AV1326</t>
  </si>
  <si>
    <t>2021-07-31 01:39:57</t>
  </si>
  <si>
    <t>3050365</t>
  </si>
  <si>
    <t>014103050365</t>
  </si>
  <si>
    <t>粤AGY708</t>
  </si>
  <si>
    <t>2021-07-31 01:39:19</t>
  </si>
  <si>
    <t>4100480</t>
  </si>
  <si>
    <t>014104100480</t>
  </si>
  <si>
    <t>粤AGT893</t>
  </si>
  <si>
    <t>2021-07-31 01:38:37</t>
  </si>
  <si>
    <t>4100443</t>
  </si>
  <si>
    <t>014104100443</t>
  </si>
  <si>
    <t>粤AGN095</t>
  </si>
  <si>
    <t>2021-07-31 01:38:18</t>
  </si>
  <si>
    <t>2023-04-27 03:38:14</t>
  </si>
  <si>
    <t>03:38:14</t>
  </si>
  <si>
    <t>4100496</t>
  </si>
  <si>
    <t>014104100496</t>
  </si>
  <si>
    <t>粤AFR006</t>
  </si>
  <si>
    <t>2021-07-31 01:37:28</t>
  </si>
  <si>
    <t>4100664</t>
  </si>
  <si>
    <t>014104100664</t>
  </si>
  <si>
    <t>粤AFR245</t>
  </si>
  <si>
    <t>2021-07-31 01:37:09</t>
  </si>
  <si>
    <t>4100605</t>
  </si>
  <si>
    <t>014104100605</t>
  </si>
  <si>
    <t>粤AAX450</t>
  </si>
  <si>
    <t>2021-07-31 01:36:50</t>
  </si>
  <si>
    <t>4100604</t>
  </si>
  <si>
    <t>014104100604</t>
  </si>
  <si>
    <t>粤AFQ660</t>
  </si>
  <si>
    <t>2021-07-31 01:36:31</t>
  </si>
  <si>
    <t>4100358</t>
  </si>
  <si>
    <t>014104100358</t>
  </si>
  <si>
    <t>粤ACV417</t>
  </si>
  <si>
    <t>2021-07-31 01:36:13</t>
  </si>
  <si>
    <t>3050372</t>
  </si>
  <si>
    <t>014103050372</t>
  </si>
  <si>
    <t>粤ABX362</t>
  </si>
  <si>
    <t>2021-07-31 01:35:45</t>
  </si>
  <si>
    <t>3050210</t>
  </si>
  <si>
    <t>014103050210</t>
  </si>
  <si>
    <t>粤ADH126</t>
  </si>
  <si>
    <t>2021-07-31 01:35:26</t>
  </si>
  <si>
    <t>3055502</t>
  </si>
  <si>
    <t>014103055502</t>
  </si>
  <si>
    <t>粤AFP911</t>
  </si>
  <si>
    <t>2021-07-31 01:32:56</t>
  </si>
  <si>
    <t>3050358</t>
  </si>
  <si>
    <t>014103050358</t>
  </si>
  <si>
    <t>粤AFH910</t>
  </si>
  <si>
    <t>2021-07-31 01:32:36</t>
  </si>
  <si>
    <t>4100098</t>
  </si>
  <si>
    <t>014104100098</t>
  </si>
  <si>
    <t>粤AGV902</t>
  </si>
  <si>
    <t>2021-07-31 01:32:03</t>
  </si>
  <si>
    <t>4100052</t>
  </si>
  <si>
    <t>014104100052</t>
  </si>
  <si>
    <t>粤AFR330</t>
  </si>
  <si>
    <t>2021-07-31 01:31:35</t>
  </si>
  <si>
    <t>4100070</t>
  </si>
  <si>
    <t>014104100070</t>
  </si>
  <si>
    <t>粤AHQ645</t>
  </si>
  <si>
    <t>2021-07-31 01:31:17</t>
  </si>
  <si>
    <t>4100296</t>
  </si>
  <si>
    <t>014104100296</t>
  </si>
  <si>
    <t>粤AGN762</t>
  </si>
  <si>
    <t>2021-07-31 01:30:43</t>
  </si>
  <si>
    <t>5200987</t>
  </si>
  <si>
    <t>014105200987</t>
  </si>
  <si>
    <t>粤ABM711</t>
  </si>
  <si>
    <t>2021-07-31 01:30:07</t>
  </si>
  <si>
    <t>5200999</t>
  </si>
  <si>
    <t>014105200999</t>
  </si>
  <si>
    <t>粤AGJ897</t>
  </si>
  <si>
    <t>2021-07-31 01:29:49</t>
  </si>
  <si>
    <t>5200989</t>
  </si>
  <si>
    <t>014105200989</t>
  </si>
  <si>
    <t>粤AFW606</t>
  </si>
  <si>
    <t>2021-07-31 01:26:32</t>
  </si>
  <si>
    <t>2023-03-25 11:38:19</t>
  </si>
  <si>
    <t>11:38:19</t>
  </si>
  <si>
    <t>5200986</t>
  </si>
  <si>
    <t>014105200986</t>
  </si>
  <si>
    <t>粤ABX727</t>
  </si>
  <si>
    <t>2021-07-31 01:26:10</t>
  </si>
  <si>
    <t>4100662</t>
  </si>
  <si>
    <t>014104100662</t>
  </si>
  <si>
    <t>粤AFN659</t>
  </si>
  <si>
    <t>2021-07-31 01:25:52</t>
  </si>
  <si>
    <t>4100661</t>
  </si>
  <si>
    <t>014104100661</t>
  </si>
  <si>
    <t>粤ACG871</t>
  </si>
  <si>
    <t>2021-07-31 01:25:33</t>
  </si>
  <si>
    <t>4100645</t>
  </si>
  <si>
    <t>014104100645</t>
  </si>
  <si>
    <t>粤AFF800</t>
  </si>
  <si>
    <t>2021-07-31 01:24:48</t>
  </si>
  <si>
    <t>4100606</t>
  </si>
  <si>
    <t>014104100606</t>
  </si>
  <si>
    <t>粤AN8983</t>
  </si>
  <si>
    <t>2021-07-31 01:21:53</t>
  </si>
  <si>
    <t>2023-05-10 10:28:34</t>
  </si>
  <si>
    <t>10:28:34</t>
  </si>
  <si>
    <t>4100431</t>
  </si>
  <si>
    <t>014104100431</t>
  </si>
  <si>
    <t>粤AV3269</t>
  </si>
  <si>
    <t>2021-07-31 01:21:35</t>
  </si>
  <si>
    <t>4100445</t>
  </si>
  <si>
    <t>014104100445</t>
  </si>
  <si>
    <t>粤ACP780</t>
  </si>
  <si>
    <t>2021-07-31 01:20:40</t>
  </si>
  <si>
    <t>2000091</t>
  </si>
  <si>
    <t>014202000091</t>
  </si>
  <si>
    <t>粤ABM593</t>
  </si>
  <si>
    <t>2021-07-31 01:20:08</t>
  </si>
  <si>
    <t>3050363</t>
  </si>
  <si>
    <t>014103050363</t>
  </si>
  <si>
    <t>粤AV3127</t>
  </si>
  <si>
    <t>2021-07-31 01:19:28</t>
  </si>
  <si>
    <t>4100097</t>
  </si>
  <si>
    <t>014104100097</t>
  </si>
  <si>
    <t>粤AAZ163</t>
  </si>
  <si>
    <t>2021-07-31 01:19:07</t>
  </si>
  <si>
    <t>2022-11-29 08:49:39</t>
  </si>
  <si>
    <t>08:49:39</t>
  </si>
  <si>
    <t>4100038</t>
  </si>
  <si>
    <t>014104100038</t>
  </si>
  <si>
    <t>粤ACB246</t>
  </si>
  <si>
    <t>2021-07-31 01:18:47</t>
  </si>
  <si>
    <t>3050204</t>
  </si>
  <si>
    <t>014103050204</t>
  </si>
  <si>
    <t>粤ADP465</t>
  </si>
  <si>
    <t>2021-07-31 01:18:29</t>
  </si>
  <si>
    <t>3050202</t>
  </si>
  <si>
    <t>014103050202</t>
  </si>
  <si>
    <t>粤AV4843</t>
  </si>
  <si>
    <t>2021-07-31 01:18:10</t>
  </si>
  <si>
    <t>4100027</t>
  </si>
  <si>
    <t>014104100027</t>
  </si>
  <si>
    <t>粤AV1012</t>
  </si>
  <si>
    <t>2021-07-31 01:17:51</t>
  </si>
  <si>
    <t>2000186</t>
  </si>
  <si>
    <t>014202000186</t>
  </si>
  <si>
    <t>粤ADJ570</t>
  </si>
  <si>
    <t>2021-07-31 01:17:14</t>
  </si>
  <si>
    <t>2023-05-11 00:41:53</t>
  </si>
  <si>
    <t>00:41:53</t>
  </si>
  <si>
    <t>3050344</t>
  </si>
  <si>
    <t>014103050344</t>
  </si>
  <si>
    <t>粤ACX355</t>
  </si>
  <si>
    <t>2021-07-31 01:16:55</t>
  </si>
  <si>
    <t>3050341</t>
  </si>
  <si>
    <t>014103050341</t>
  </si>
  <si>
    <t>粤AAM502</t>
  </si>
  <si>
    <t>2021-07-31 01:16:32</t>
  </si>
  <si>
    <t>3050252</t>
  </si>
  <si>
    <t>014103050252</t>
  </si>
  <si>
    <t>粤ADN907</t>
  </si>
  <si>
    <t>2021-07-31 01:14:30</t>
  </si>
  <si>
    <t>4100412</t>
  </si>
  <si>
    <t>014104100412</t>
  </si>
  <si>
    <t>粤AFB189</t>
  </si>
  <si>
    <t>2021-07-31 01:14:11</t>
  </si>
  <si>
    <t>4100439</t>
  </si>
  <si>
    <t>014104100439</t>
  </si>
  <si>
    <t>粤AHJ609</t>
  </si>
  <si>
    <t>2021-07-31 01:13:53</t>
  </si>
  <si>
    <t>4100477</t>
  </si>
  <si>
    <t>014104100477</t>
  </si>
  <si>
    <t>粤AHZ765</t>
  </si>
  <si>
    <t>2021-07-31 01:13:33</t>
  </si>
  <si>
    <t>4100790</t>
  </si>
  <si>
    <t>014104100790</t>
  </si>
  <si>
    <t>粤ABA043</t>
  </si>
  <si>
    <t>2021-07-31 01:12:58</t>
  </si>
  <si>
    <t>4100474</t>
  </si>
  <si>
    <t>014104100474</t>
  </si>
  <si>
    <t>粤AGX752</t>
  </si>
  <si>
    <t>2021-07-31 01:12:07</t>
  </si>
  <si>
    <t>4100323</t>
  </si>
  <si>
    <t>014104100323</t>
  </si>
  <si>
    <t>粤AV0715</t>
  </si>
  <si>
    <t>2021-07-31 00:50:21</t>
  </si>
  <si>
    <t>3050378</t>
  </si>
  <si>
    <t>014103050378</t>
  </si>
  <si>
    <t>粤ACH549</t>
  </si>
  <si>
    <t>2021-07-31 00:50:02</t>
  </si>
  <si>
    <t>3050355</t>
  </si>
  <si>
    <t>014103050355</t>
  </si>
  <si>
    <t>粤ADT995</t>
  </si>
  <si>
    <t>2021-07-31 00:49:24</t>
  </si>
  <si>
    <t>2000083</t>
  </si>
  <si>
    <t>014202000083</t>
  </si>
  <si>
    <t>粤ACY479</t>
  </si>
  <si>
    <t>2021-07-31 00:28:29</t>
  </si>
  <si>
    <t>4100663</t>
  </si>
  <si>
    <t>014104100663</t>
  </si>
  <si>
    <t>粤AAE540</t>
  </si>
  <si>
    <t>2021-07-31 00:28:03</t>
  </si>
  <si>
    <t>4100642</t>
  </si>
  <si>
    <t>014104100642</t>
  </si>
  <si>
    <t>粤ACF681</t>
  </si>
  <si>
    <t>2021-07-31 00:27:21</t>
  </si>
  <si>
    <t>2023-04-30 19:39:55</t>
  </si>
  <si>
    <t>19:39:55</t>
  </si>
  <si>
    <t>2000086</t>
  </si>
  <si>
    <t>014202000086</t>
  </si>
  <si>
    <t>粤ACA716</t>
  </si>
  <si>
    <t>2021-07-31 00:25:30</t>
  </si>
  <si>
    <t>3050205</t>
  </si>
  <si>
    <t>014103050205</t>
  </si>
  <si>
    <t>粤AS5420</t>
  </si>
  <si>
    <t>2021-07-31 00:25:03</t>
  </si>
  <si>
    <t>4100039</t>
  </si>
  <si>
    <t>014104100039</t>
  </si>
  <si>
    <t>粤AAX789</t>
  </si>
  <si>
    <t>2021-07-31 00:24:40</t>
  </si>
  <si>
    <t>3050203</t>
  </si>
  <si>
    <t>014103050203</t>
  </si>
  <si>
    <t>粤AAX783</t>
  </si>
  <si>
    <t>2021-07-31 00:24:21</t>
  </si>
  <si>
    <t>3050216</t>
  </si>
  <si>
    <t>014103050216</t>
  </si>
  <si>
    <t>粤AAL061</t>
  </si>
  <si>
    <t>2021-07-31 00:22:14</t>
  </si>
  <si>
    <t>3050128</t>
  </si>
  <si>
    <t>014103050128</t>
  </si>
  <si>
    <t>粤ADK470</t>
  </si>
  <si>
    <t>2021-07-30 23:51:54</t>
  </si>
  <si>
    <t>3050379</t>
  </si>
  <si>
    <t>014103050379</t>
  </si>
  <si>
    <t>粤ACL025</t>
  </si>
  <si>
    <t>2021-07-30 23:51:33</t>
  </si>
  <si>
    <t>4100306</t>
  </si>
  <si>
    <t>014104100306</t>
  </si>
  <si>
    <t>粤ABC497</t>
  </si>
  <si>
    <t>2021-07-30 23:47:36</t>
  </si>
  <si>
    <t>2023-05-08 14:21:43</t>
  </si>
  <si>
    <t>14:21:43</t>
  </si>
  <si>
    <t>3050258</t>
  </si>
  <si>
    <t>014103050258</t>
  </si>
  <si>
    <t>粤ABQ677</t>
  </si>
  <si>
    <t>2021-07-30 23:47:16</t>
  </si>
  <si>
    <t>2023-05-08 09:54:46</t>
  </si>
  <si>
    <t>09:54:46</t>
  </si>
  <si>
    <t>4100410</t>
  </si>
  <si>
    <t>014104100410</t>
  </si>
  <si>
    <t>粤AFY390</t>
  </si>
  <si>
    <t>2021-07-30 23:44:55</t>
  </si>
  <si>
    <t>2000087</t>
  </si>
  <si>
    <t>014202000087</t>
  </si>
  <si>
    <t>粤AV1321</t>
  </si>
  <si>
    <t>2021-07-30 23:43:41</t>
  </si>
  <si>
    <t>2023-05-11 10:28:28</t>
  </si>
  <si>
    <t>10:28:28</t>
  </si>
  <si>
    <t>3050369</t>
  </si>
  <si>
    <t>014103050369</t>
  </si>
  <si>
    <t>粤ACS832</t>
  </si>
  <si>
    <t>2021-07-30 23:42:46</t>
  </si>
  <si>
    <t>3050259</t>
  </si>
  <si>
    <t>014103050259</t>
  </si>
  <si>
    <t>粤AFX918</t>
  </si>
  <si>
    <t>2021-07-30 23:42:20</t>
  </si>
  <si>
    <t>3050257</t>
  </si>
  <si>
    <t>014103050257</t>
  </si>
  <si>
    <t>粤AFZ175</t>
  </si>
  <si>
    <t>2021-07-30 23:40:18</t>
  </si>
  <si>
    <t>3050356</t>
  </si>
  <si>
    <t>014103050356</t>
  </si>
  <si>
    <t>粤AHF032</t>
  </si>
  <si>
    <t>2021-07-30 23:31:01</t>
  </si>
  <si>
    <t>4100322</t>
  </si>
  <si>
    <t>014104100322</t>
  </si>
  <si>
    <t>粤AW9261</t>
  </si>
  <si>
    <t>2021-07-30 23:29:37</t>
  </si>
  <si>
    <t>4100911</t>
  </si>
  <si>
    <t>014104100911</t>
  </si>
  <si>
    <t>粤AHW623</t>
  </si>
  <si>
    <t>2021-07-30 23:28:20</t>
  </si>
  <si>
    <t>3050450</t>
  </si>
  <si>
    <t>014103050450</t>
  </si>
  <si>
    <t>粤AFD511</t>
  </si>
  <si>
    <t>2021-07-30 23:27:41</t>
  </si>
  <si>
    <t>3050374</t>
  </si>
  <si>
    <t>014103050374</t>
  </si>
  <si>
    <t>粤AV6858</t>
  </si>
  <si>
    <t>2021-07-30 23:25:23</t>
  </si>
  <si>
    <t>2023-05-11 14:52:13</t>
  </si>
  <si>
    <t>14:52:13</t>
  </si>
  <si>
    <t>4100024</t>
  </si>
  <si>
    <t>014104100024</t>
  </si>
  <si>
    <t>粤AAK950</t>
  </si>
  <si>
    <t>2021-07-30 23:24:45</t>
  </si>
  <si>
    <t>3050263</t>
  </si>
  <si>
    <t>014103050263</t>
  </si>
  <si>
    <t>粤AGD698</t>
  </si>
  <si>
    <t>2021-07-30 23:23:15</t>
  </si>
  <si>
    <t>3050220</t>
  </si>
  <si>
    <t>014103050220</t>
  </si>
  <si>
    <t>粤AGC103</t>
  </si>
  <si>
    <t>2021-07-30 23:22:54</t>
  </si>
  <si>
    <t>3050223</t>
  </si>
  <si>
    <t>014103050223</t>
  </si>
  <si>
    <t>粤AHR981</t>
  </si>
  <si>
    <t>2021-07-30 23:22:36</t>
  </si>
  <si>
    <t>3050221</t>
  </si>
  <si>
    <t>014103050221</t>
  </si>
  <si>
    <t>粤ABT123</t>
  </si>
  <si>
    <t>2021-07-30 23:21:45</t>
  </si>
  <si>
    <t>3050260</t>
  </si>
  <si>
    <t>014103050260</t>
  </si>
  <si>
    <t>粤AGZ846</t>
  </si>
  <si>
    <t>2021-07-30 23:21:23</t>
  </si>
  <si>
    <t>4100464</t>
  </si>
  <si>
    <t>014104100464</t>
  </si>
  <si>
    <t>粤AHF876</t>
  </si>
  <si>
    <t>2021-07-30 23:21:02</t>
  </si>
  <si>
    <t>4100463</t>
  </si>
  <si>
    <t>014104100463</t>
  </si>
  <si>
    <t>粤AGZ819</t>
  </si>
  <si>
    <t>2021-07-30 23:20:19</t>
  </si>
  <si>
    <t>2000085</t>
  </si>
  <si>
    <t>014202000085</t>
  </si>
  <si>
    <t>粤ABV258</t>
  </si>
  <si>
    <t>2021-07-30 23:19:30</t>
  </si>
  <si>
    <t>4100330</t>
  </si>
  <si>
    <t>014104100330</t>
  </si>
  <si>
    <t>粤AS7987</t>
  </si>
  <si>
    <t>2021-07-30 23:17:25</t>
  </si>
  <si>
    <t>4100328</t>
  </si>
  <si>
    <t>014104100328</t>
  </si>
  <si>
    <t>粤ABU025</t>
  </si>
  <si>
    <t>2021-07-30 23:16:46</t>
  </si>
  <si>
    <t>4100310</t>
  </si>
  <si>
    <t>014104100310</t>
  </si>
  <si>
    <t>粤AAV356</t>
  </si>
  <si>
    <t>2021-07-30 23:16:16</t>
  </si>
  <si>
    <t>3050399</t>
  </si>
  <si>
    <t>014103050399</t>
  </si>
  <si>
    <t>粤ABW415</t>
  </si>
  <si>
    <t>2021-07-30 23:15:13</t>
  </si>
  <si>
    <t>3050184</t>
  </si>
  <si>
    <t>014103050184</t>
  </si>
  <si>
    <t>粤ADP807</t>
  </si>
  <si>
    <t>2021-07-30 23:14:42</t>
  </si>
  <si>
    <t>3050133</t>
  </si>
  <si>
    <t>014103050133</t>
  </si>
  <si>
    <t>粤ACG292</t>
  </si>
  <si>
    <t>2021-07-30 23:14:03</t>
  </si>
  <si>
    <t>3050074</t>
  </si>
  <si>
    <t>014103050074</t>
  </si>
  <si>
    <t>粤ABW357</t>
  </si>
  <si>
    <t>2021-07-30 23:13:35</t>
  </si>
  <si>
    <t>3050075</t>
  </si>
  <si>
    <t>014103050075</t>
  </si>
  <si>
    <t>粤ABU188</t>
  </si>
  <si>
    <t>2021-07-30 23:13:14</t>
  </si>
  <si>
    <t>3050130</t>
  </si>
  <si>
    <t>014103050130</t>
  </si>
  <si>
    <t>粤AFZ962</t>
  </si>
  <si>
    <t>2021-07-30 23:12:55</t>
  </si>
  <si>
    <t>2023-05-11 14:56:08</t>
  </si>
  <si>
    <t>14:56:08</t>
  </si>
  <si>
    <t>3050360</t>
  </si>
  <si>
    <t>014103050360</t>
  </si>
  <si>
    <t>粤ABD136</t>
  </si>
  <si>
    <t>2021-07-30 23:12:13</t>
  </si>
  <si>
    <t>2023-05-09 16:46:26</t>
  </si>
  <si>
    <t>16:46:26</t>
  </si>
  <si>
    <t>3050102</t>
  </si>
  <si>
    <t>014103050102</t>
  </si>
  <si>
    <t>粤AFS582</t>
  </si>
  <si>
    <t>2021-07-30 23:11:50</t>
  </si>
  <si>
    <t>3050093</t>
  </si>
  <si>
    <t>014103050093</t>
  </si>
  <si>
    <t>粤AFB618</t>
  </si>
  <si>
    <t>2021-07-30 23:11:28</t>
  </si>
  <si>
    <t>3050091</t>
  </si>
  <si>
    <t>014103050091</t>
  </si>
  <si>
    <t>粤AFG345</t>
  </si>
  <si>
    <t>2021-07-30 23:10:50</t>
  </si>
  <si>
    <t>2023-05-11 15:11:08</t>
  </si>
  <si>
    <t>15:11:08</t>
  </si>
  <si>
    <t>3050072</t>
  </si>
  <si>
    <t>014103050072</t>
  </si>
  <si>
    <t>粤AHM316</t>
  </si>
  <si>
    <t>2021-07-30 22:43:03</t>
  </si>
  <si>
    <t>3050175</t>
  </si>
  <si>
    <t>014103050175</t>
  </si>
  <si>
    <t>粤AGF981</t>
  </si>
  <si>
    <t>2021-07-30 22:41:29</t>
  </si>
  <si>
    <t>2023-04-27 18:57:42</t>
  </si>
  <si>
    <t>18:57:42</t>
  </si>
  <si>
    <t>3050262</t>
  </si>
  <si>
    <t>014103050262</t>
  </si>
  <si>
    <t>粤AFR605</t>
  </si>
  <si>
    <t>2021-07-30 22:40:34</t>
  </si>
  <si>
    <t>4100028</t>
  </si>
  <si>
    <t>014104100028</t>
  </si>
  <si>
    <t>粤AGH920</t>
  </si>
  <si>
    <t>2021-07-30 22:40:16</t>
  </si>
  <si>
    <t>4100058</t>
  </si>
  <si>
    <t>014104100058</t>
  </si>
  <si>
    <t>粤ABL175</t>
  </si>
  <si>
    <t>2021-07-30 22:39:23</t>
  </si>
  <si>
    <t>4100026</t>
  </si>
  <si>
    <t>014104100026</t>
  </si>
  <si>
    <t>粤AHF496</t>
  </si>
  <si>
    <t>2021-07-30 22:27:58</t>
  </si>
  <si>
    <t>2023-05-10 23:48:58</t>
  </si>
  <si>
    <t>23:48:58</t>
  </si>
  <si>
    <t>3050470</t>
  </si>
  <si>
    <t>014103050470</t>
  </si>
  <si>
    <t>粤AFX272</t>
  </si>
  <si>
    <t>2021-07-30 22:27:41</t>
  </si>
  <si>
    <t>3050469</t>
  </si>
  <si>
    <t>014103050469</t>
  </si>
  <si>
    <t>粤ABK439</t>
  </si>
  <si>
    <t>2021-07-30 22:26:33</t>
  </si>
  <si>
    <t>3050456</t>
  </si>
  <si>
    <t>014103050456</t>
  </si>
  <si>
    <t>粤ADM206</t>
  </si>
  <si>
    <t>2021-07-30 22:26:10</t>
  </si>
  <si>
    <t>3050455</t>
  </si>
  <si>
    <t>014103050455</t>
  </si>
  <si>
    <t>粤ABL323</t>
  </si>
  <si>
    <t>2021-07-30 22:25:48</t>
  </si>
  <si>
    <t>3050454</t>
  </si>
  <si>
    <t>014103050454</t>
  </si>
  <si>
    <t>粤AFR677</t>
  </si>
  <si>
    <t>2021-07-30 22:25:29</t>
  </si>
  <si>
    <t>3050453</t>
  </si>
  <si>
    <t>014103050453</t>
  </si>
  <si>
    <t>粤ADP128</t>
  </si>
  <si>
    <t>2021-07-30 22:25:08</t>
  </si>
  <si>
    <t>3050435</t>
  </si>
  <si>
    <t>014103050435</t>
  </si>
  <si>
    <t>粤ADT105</t>
  </si>
  <si>
    <t>2021-07-30 22:24:45</t>
  </si>
  <si>
    <t>3050434</t>
  </si>
  <si>
    <t>014103050434</t>
  </si>
  <si>
    <t>粤ABQ212</t>
  </si>
  <si>
    <t>2021-07-30 22:23:28</t>
  </si>
  <si>
    <t>3050343</t>
  </si>
  <si>
    <t>014103050343</t>
  </si>
  <si>
    <t>粤AFV622</t>
  </si>
  <si>
    <t>2021-07-30 22:23:05</t>
  </si>
  <si>
    <t>3050353</t>
  </si>
  <si>
    <t>014103050353</t>
  </si>
  <si>
    <t>粤AFU416</t>
  </si>
  <si>
    <t>2021-07-30 22:21:07</t>
  </si>
  <si>
    <t>4100384</t>
  </si>
  <si>
    <t>014104100384</t>
  </si>
  <si>
    <t>粤AGV216</t>
  </si>
  <si>
    <t>2021-07-30 22:05:38</t>
  </si>
  <si>
    <t>4100617</t>
  </si>
  <si>
    <t>014104100617</t>
  </si>
  <si>
    <t>粤AHX586</t>
  </si>
  <si>
    <t>2021-07-30 22:05:17</t>
  </si>
  <si>
    <t>4100688</t>
  </si>
  <si>
    <t>014104100688</t>
  </si>
  <si>
    <t>粤AHE790</t>
  </si>
  <si>
    <t>2021-07-30 22:04:53</t>
  </si>
  <si>
    <t>4100653</t>
  </si>
  <si>
    <t>014104100653</t>
  </si>
  <si>
    <t>粤AGY968</t>
  </si>
  <si>
    <t>2021-07-30 22:04:34</t>
  </si>
  <si>
    <t>4100651</t>
  </si>
  <si>
    <t>014104100651</t>
  </si>
  <si>
    <t>粤AFX065</t>
  </si>
  <si>
    <t>2021-07-30 22:02:56</t>
  </si>
  <si>
    <t>4100654</t>
  </si>
  <si>
    <t>014104100654</t>
  </si>
  <si>
    <t>粤ACW415</t>
  </si>
  <si>
    <t>2021-07-30 22:02:36</t>
  </si>
  <si>
    <t>6010040</t>
  </si>
  <si>
    <t>014106010040</t>
  </si>
  <si>
    <t>粤AHJ523</t>
  </si>
  <si>
    <t>2021-07-30 22:02:00</t>
  </si>
  <si>
    <t>4100740</t>
  </si>
  <si>
    <t>014104100740</t>
  </si>
  <si>
    <t>粤AFH961</t>
  </si>
  <si>
    <t>2021-07-30 22:01:39</t>
  </si>
  <si>
    <t>3050068</t>
  </si>
  <si>
    <t>014103050068</t>
  </si>
  <si>
    <t>粤AFA867</t>
  </si>
  <si>
    <t>2021-07-30 22:01:20</t>
  </si>
  <si>
    <t>3050066</t>
  </si>
  <si>
    <t>014103050066</t>
  </si>
  <si>
    <t>粤ABF701</t>
  </si>
  <si>
    <t>2021-07-30 22:01:00</t>
  </si>
  <si>
    <t>3050044</t>
  </si>
  <si>
    <t>014103050044</t>
  </si>
  <si>
    <t>粤ADJ429</t>
  </si>
  <si>
    <t>2021-07-30 21:36:36</t>
  </si>
  <si>
    <t>4100470</t>
  </si>
  <si>
    <t>014104100470</t>
  </si>
  <si>
    <t>粤AFN590</t>
  </si>
  <si>
    <t>2021-07-30 21:31:06</t>
  </si>
  <si>
    <t>3050366</t>
  </si>
  <si>
    <t>014103050366</t>
  </si>
  <si>
    <t>粤AFK563</t>
  </si>
  <si>
    <t>2021-07-30 21:30:47</t>
  </si>
  <si>
    <t>3050215</t>
  </si>
  <si>
    <t>014103050215</t>
  </si>
  <si>
    <t>粤AFX502</t>
  </si>
  <si>
    <t>2021-07-30 21:30:29</t>
  </si>
  <si>
    <t>3050302</t>
  </si>
  <si>
    <t>014103050302</t>
  </si>
  <si>
    <t>粤ADP600</t>
  </si>
  <si>
    <t>2021-07-30 21:29:59</t>
  </si>
  <si>
    <t>3050182</t>
  </si>
  <si>
    <t>014103050182</t>
  </si>
  <si>
    <t>粤ACP025</t>
  </si>
  <si>
    <t>2021-07-30 21:28:47</t>
  </si>
  <si>
    <t>3050131</t>
  </si>
  <si>
    <t>014103050131</t>
  </si>
  <si>
    <t>粤ACL599</t>
  </si>
  <si>
    <t>2021-07-30 21:27:51</t>
  </si>
  <si>
    <t>2023-05-11 15:17:53</t>
  </si>
  <si>
    <t>15:17:53</t>
  </si>
  <si>
    <t>3050380</t>
  </si>
  <si>
    <t>014103050380</t>
  </si>
  <si>
    <t>粤ACZ642</t>
  </si>
  <si>
    <t>2021-07-30 21:27:13</t>
  </si>
  <si>
    <t>4100348</t>
  </si>
  <si>
    <t>014104100348</t>
  </si>
  <si>
    <t>粤AFA032</t>
  </si>
  <si>
    <t>2021-07-30 21:26:56</t>
  </si>
  <si>
    <t>3050304</t>
  </si>
  <si>
    <t>014103050304</t>
  </si>
  <si>
    <t>粤ADT589</t>
  </si>
  <si>
    <t>2021-07-30 21:26:38</t>
  </si>
  <si>
    <t>2023-05-07 05:41:36</t>
  </si>
  <si>
    <t>05:41:36</t>
  </si>
  <si>
    <t>3050303</t>
  </si>
  <si>
    <t>014103050303</t>
  </si>
  <si>
    <t>粤ADT532</t>
  </si>
  <si>
    <t>2021-07-30 21:26:19</t>
  </si>
  <si>
    <t>3050301</t>
  </si>
  <si>
    <t>014103050301</t>
  </si>
  <si>
    <t>粤AV6887</t>
  </si>
  <si>
    <t>2021-07-30 21:26:00</t>
  </si>
  <si>
    <t>3050261</t>
  </si>
  <si>
    <t>014103050261</t>
  </si>
  <si>
    <t>粤AGY923</t>
  </si>
  <si>
    <t>2021-07-30 21:25:41</t>
  </si>
  <si>
    <t>3050187</t>
  </si>
  <si>
    <t>014103050187</t>
  </si>
  <si>
    <t>粤AHF858</t>
  </si>
  <si>
    <t>2021-07-30 21:25:22</t>
  </si>
  <si>
    <t>3050137</t>
  </si>
  <si>
    <t>014103050137</t>
  </si>
  <si>
    <t>粤ADU668</t>
  </si>
  <si>
    <t>2021-07-30 21:25:03</t>
  </si>
  <si>
    <t>3050135</t>
  </si>
  <si>
    <t>014103050135</t>
  </si>
  <si>
    <t>粤ACC823</t>
  </si>
  <si>
    <t>2021-07-30 21:24:31</t>
  </si>
  <si>
    <t>3050134</t>
  </si>
  <si>
    <t>014103050134</t>
  </si>
  <si>
    <t>粤AFN696</t>
  </si>
  <si>
    <t>2021-07-30 21:24:11</t>
  </si>
  <si>
    <t>3050132</t>
  </si>
  <si>
    <t>014103050132</t>
  </si>
  <si>
    <t>粤AFN387</t>
  </si>
  <si>
    <t>2021-07-30 21:23:41</t>
  </si>
  <si>
    <t>3050110</t>
  </si>
  <si>
    <t>014103050110</t>
  </si>
  <si>
    <t>粤ABE207</t>
  </si>
  <si>
    <t>2021-07-30 21:14:52</t>
  </si>
  <si>
    <t>2023-04-29 07:09:55</t>
  </si>
  <si>
    <t>07:09:55</t>
  </si>
  <si>
    <t>3050109</t>
  </si>
  <si>
    <t>014103050109</t>
  </si>
  <si>
    <t>粤ADX563</t>
  </si>
  <si>
    <t>2021-07-30 21:14:35</t>
  </si>
  <si>
    <t>3050108</t>
  </si>
  <si>
    <t>014103050108</t>
  </si>
  <si>
    <t>粤AFX415</t>
  </si>
  <si>
    <t>2021-07-30 21:14:16</t>
  </si>
  <si>
    <t>3050107</t>
  </si>
  <si>
    <t>014103050107</t>
  </si>
  <si>
    <t>粤AAX786</t>
  </si>
  <si>
    <t>2021-07-30 21:13:58</t>
  </si>
  <si>
    <t>3050103</t>
  </si>
  <si>
    <t>014103050103</t>
  </si>
  <si>
    <t>粤AFN433</t>
  </si>
  <si>
    <t>2021-07-30 21:13:40</t>
  </si>
  <si>
    <t>3050065</t>
  </si>
  <si>
    <t>014103050065</t>
  </si>
  <si>
    <t>粤AHN152</t>
  </si>
  <si>
    <t>2021-07-30 21:13:23</t>
  </si>
  <si>
    <t>3050062</t>
  </si>
  <si>
    <t>014103050062</t>
  </si>
  <si>
    <t>粤AGS101</t>
  </si>
  <si>
    <t>2021-07-30 21:13:04</t>
  </si>
  <si>
    <t>3050061</t>
  </si>
  <si>
    <t>014103050061</t>
  </si>
  <si>
    <t>粤AFJ500</t>
  </si>
  <si>
    <t>2021-07-30 21:12:47</t>
  </si>
  <si>
    <t>3050038</t>
  </si>
  <si>
    <t>014103050038</t>
  </si>
  <si>
    <t>粤ACD053</t>
  </si>
  <si>
    <t>2021-07-30 21:12:28</t>
  </si>
  <si>
    <t>3050037</t>
  </si>
  <si>
    <t>014103050037</t>
  </si>
  <si>
    <t>粤AGR027</t>
  </si>
  <si>
    <t>2021-07-30 21:11:47</t>
  </si>
  <si>
    <t>4100438</t>
  </si>
  <si>
    <t>014104100438</t>
  </si>
  <si>
    <t>粤AGG328</t>
  </si>
  <si>
    <t>2021-07-30 21:11:27</t>
  </si>
  <si>
    <t>4100436</t>
  </si>
  <si>
    <t>014104100436</t>
  </si>
  <si>
    <t>粤AK9803</t>
  </si>
  <si>
    <t>2021-07-30 21:09:04</t>
  </si>
  <si>
    <t>5200879</t>
  </si>
  <si>
    <t>014105200879</t>
  </si>
  <si>
    <t>粤AK9175</t>
  </si>
  <si>
    <t>2021-07-30 21:08:45</t>
  </si>
  <si>
    <t>5200877</t>
  </si>
  <si>
    <t>014105200877</t>
  </si>
  <si>
    <t>粤AGX507</t>
  </si>
  <si>
    <t>2021-07-30 21:08:03</t>
  </si>
  <si>
    <t>4100585</t>
  </si>
  <si>
    <t>014104100585</t>
  </si>
  <si>
    <t>粤AGA791</t>
  </si>
  <si>
    <t>2021-07-30 21:07:41</t>
  </si>
  <si>
    <t>4100584</t>
  </si>
  <si>
    <t>014104100584</t>
  </si>
  <si>
    <t>粤AAF515</t>
  </si>
  <si>
    <t>2021-07-30 21:07:19</t>
  </si>
  <si>
    <t>2023-05-11 15:22:57</t>
  </si>
  <si>
    <t>15:22:57</t>
  </si>
  <si>
    <t>3050139</t>
  </si>
  <si>
    <t>014103050139</t>
  </si>
  <si>
    <t>粤ADU982</t>
  </si>
  <si>
    <t>2021-07-30 21:07:01</t>
  </si>
  <si>
    <t>4100053</t>
  </si>
  <si>
    <t>014104100053</t>
  </si>
  <si>
    <t>粤ACB502</t>
  </si>
  <si>
    <t>2021-07-30 21:06:42</t>
  </si>
  <si>
    <t>3050140</t>
  </si>
  <si>
    <t>014103050140</t>
  </si>
  <si>
    <t>粤ABA695</t>
  </si>
  <si>
    <t>2021-07-30 21:06:24</t>
  </si>
  <si>
    <t>4100025</t>
  </si>
  <si>
    <t>014104100025</t>
  </si>
  <si>
    <t>粤AAZ195</t>
  </si>
  <si>
    <t>2021-07-30 21:05:45</t>
  </si>
  <si>
    <t>3050316</t>
  </si>
  <si>
    <t>014103050316</t>
  </si>
  <si>
    <t>粤AS9687</t>
  </si>
  <si>
    <t>2021-07-30 21:05:25</t>
  </si>
  <si>
    <t>2023-05-10 15:56:32</t>
  </si>
  <si>
    <t>15:56:32</t>
  </si>
  <si>
    <t>3050317</t>
  </si>
  <si>
    <t>014103050317</t>
  </si>
  <si>
    <t>粤AHT527</t>
  </si>
  <si>
    <t>2021-07-30 21:05:03</t>
  </si>
  <si>
    <t>5200726</t>
  </si>
  <si>
    <t>014105200726</t>
  </si>
  <si>
    <t>粤AAG959</t>
  </si>
  <si>
    <t>2021-07-30 21:04:08</t>
  </si>
  <si>
    <t>3050125</t>
  </si>
  <si>
    <t>014103050125</t>
  </si>
  <si>
    <t>粤AAG950</t>
  </si>
  <si>
    <t>2021-07-30 21:03:50</t>
  </si>
  <si>
    <t>2023-05-11 16:30:47</t>
  </si>
  <si>
    <t>16:30:47</t>
  </si>
  <si>
    <t>3050122</t>
  </si>
  <si>
    <t>014103050122</t>
  </si>
  <si>
    <t>粤ADW207</t>
  </si>
  <si>
    <t>2021-07-30 21:03:32</t>
  </si>
  <si>
    <t>3050121</t>
  </si>
  <si>
    <t>014103050121</t>
  </si>
  <si>
    <t>粤AAL345</t>
  </si>
  <si>
    <t>2021-07-30 21:03:14</t>
  </si>
  <si>
    <t>2023-05-11 13:00:46</t>
  </si>
  <si>
    <t>13:00:46</t>
  </si>
  <si>
    <t>3050113</t>
  </si>
  <si>
    <t>014103050113</t>
  </si>
  <si>
    <t>粤ABM735</t>
  </si>
  <si>
    <t>2021-07-30 21:02:16</t>
  </si>
  <si>
    <t>3050059</t>
  </si>
  <si>
    <t>014103050059</t>
  </si>
  <si>
    <t>粤ACC735</t>
  </si>
  <si>
    <t>2021-07-30 21:01:52</t>
  </si>
  <si>
    <t>3050033</t>
  </si>
  <si>
    <t>014103050033</t>
  </si>
  <si>
    <t>粤AFV046</t>
  </si>
  <si>
    <t>2021-07-30 21:00:12</t>
  </si>
  <si>
    <t>4100652</t>
  </si>
  <si>
    <t>014104100652</t>
  </si>
  <si>
    <t>粤AGZ369</t>
  </si>
  <si>
    <t>2021-07-30 20:59:52</t>
  </si>
  <si>
    <t>4100434</t>
  </si>
  <si>
    <t>014104100434</t>
  </si>
  <si>
    <t>粤AHP562</t>
  </si>
  <si>
    <t>2021-07-30 20:59:32</t>
  </si>
  <si>
    <t>4100433</t>
  </si>
  <si>
    <t>014104100433</t>
  </si>
  <si>
    <t>粤AV9669</t>
  </si>
  <si>
    <t>2021-07-30 20:59:00</t>
  </si>
  <si>
    <t>3050222</t>
  </si>
  <si>
    <t>014103050222</t>
  </si>
  <si>
    <t>粤ADJ800</t>
  </si>
  <si>
    <t>2021-07-30 20:58:01</t>
  </si>
  <si>
    <t>3050104</t>
  </si>
  <si>
    <t>014103050104</t>
  </si>
  <si>
    <t>粤ACQ938</t>
  </si>
  <si>
    <t>2021-07-30 20:57:38</t>
  </si>
  <si>
    <t>3050094</t>
  </si>
  <si>
    <t>014103050094</t>
  </si>
  <si>
    <t>粤AHB021</t>
  </si>
  <si>
    <t>2021-07-30 20:57:12</t>
  </si>
  <si>
    <t>3050069</t>
  </si>
  <si>
    <t>014103050069</t>
  </si>
  <si>
    <t>粤AHQ268</t>
  </si>
  <si>
    <t>2021-07-30 20:56:44</t>
  </si>
  <si>
    <t>3050060</t>
  </si>
  <si>
    <t>014103050060</t>
  </si>
  <si>
    <t>粤AM2901</t>
  </si>
  <si>
    <t>2021-07-30 20:56:24</t>
  </si>
  <si>
    <t>2023-05-10 19:14:13</t>
  </si>
  <si>
    <t>19:14:13</t>
  </si>
  <si>
    <t>3050055</t>
  </si>
  <si>
    <t>014103050055</t>
  </si>
  <si>
    <t>粤AGQ796</t>
  </si>
  <si>
    <t>2021-07-30 20:56:02</t>
  </si>
  <si>
    <t>3050045</t>
  </si>
  <si>
    <t>014103050045</t>
  </si>
  <si>
    <t>粤AN7036</t>
  </si>
  <si>
    <t>2021-07-30 20:55:33</t>
  </si>
  <si>
    <t>3050031</t>
  </si>
  <si>
    <t>014103050031</t>
  </si>
  <si>
    <t>粤ABV459</t>
  </si>
  <si>
    <t>2021-07-30 20:54:46</t>
  </si>
  <si>
    <t>2023-04-13 18:13:10</t>
  </si>
  <si>
    <t>18:13:10</t>
  </si>
  <si>
    <t>4100385</t>
  </si>
  <si>
    <t>014104100385</t>
  </si>
  <si>
    <t>粤AS5431</t>
  </si>
  <si>
    <t>2021-07-30 20:54:26</t>
  </si>
  <si>
    <t>4100360</t>
  </si>
  <si>
    <t>014104100360</t>
  </si>
  <si>
    <t>粤ACR515</t>
  </si>
  <si>
    <t>2021-07-30 20:53:59</t>
  </si>
  <si>
    <t>4100357</t>
  </si>
  <si>
    <t>014104100357</t>
  </si>
  <si>
    <t>粤AS1178</t>
  </si>
  <si>
    <t>2021-07-30 20:53:38</t>
  </si>
  <si>
    <t>2022-04-07 11:13:44</t>
  </si>
  <si>
    <t>11:13:44</t>
  </si>
  <si>
    <t>4100381</t>
  </si>
  <si>
    <t>014104100381</t>
  </si>
  <si>
    <t>粤ACR781</t>
  </si>
  <si>
    <t>2021-07-30 20:53:18</t>
  </si>
  <si>
    <t>4100375</t>
  </si>
  <si>
    <t>014104100375</t>
  </si>
  <si>
    <t>粤ABX979</t>
  </si>
  <si>
    <t>2021-07-30 20:52:58</t>
  </si>
  <si>
    <t>2023-05-06 15:37:34</t>
  </si>
  <si>
    <t>15:37:34</t>
  </si>
  <si>
    <t>4100374</t>
  </si>
  <si>
    <t>014104100374</t>
  </si>
  <si>
    <t>粤ABD282</t>
  </si>
  <si>
    <t>2021-07-30 20:52:38</t>
  </si>
  <si>
    <t>4100373</t>
  </si>
  <si>
    <t>014104100373</t>
  </si>
  <si>
    <t>粤AFF255</t>
  </si>
  <si>
    <t>2021-07-30 20:52:17</t>
  </si>
  <si>
    <t>4100327</t>
  </si>
  <si>
    <t>014104100327</t>
  </si>
  <si>
    <t>粤ACK169</t>
  </si>
  <si>
    <t>2021-07-30 20:51:58</t>
  </si>
  <si>
    <t>4100321</t>
  </si>
  <si>
    <t>014104100321</t>
  </si>
  <si>
    <t>粤ACB556</t>
  </si>
  <si>
    <t>2021-07-30 20:51:02</t>
  </si>
  <si>
    <t>3050325</t>
  </si>
  <si>
    <t>014103050325</t>
  </si>
  <si>
    <t>粤ABN035</t>
  </si>
  <si>
    <t>2021-07-30 20:50:15</t>
  </si>
  <si>
    <t>3050198</t>
  </si>
  <si>
    <t>014103050198</t>
  </si>
  <si>
    <t>粤AGA162</t>
  </si>
  <si>
    <t>2021-07-30 20:49:53</t>
  </si>
  <si>
    <t>3050197</t>
  </si>
  <si>
    <t>014103050197</t>
  </si>
  <si>
    <t>粤ACE469</t>
  </si>
  <si>
    <t>2021-07-30 20:49:35</t>
  </si>
  <si>
    <t>3050196</t>
  </si>
  <si>
    <t>014103050196</t>
  </si>
  <si>
    <t>粤AN4318</t>
  </si>
  <si>
    <t>2021-07-30 20:49:10</t>
  </si>
  <si>
    <t>2023-03-02 17:21:55</t>
  </si>
  <si>
    <t>17:21:55</t>
  </si>
  <si>
    <t>3050195</t>
  </si>
  <si>
    <t>014103050195</t>
  </si>
  <si>
    <t>粤AS1027</t>
  </si>
  <si>
    <t>2021-07-30 20:48:50</t>
  </si>
  <si>
    <t>2023-04-04 14:13:26</t>
  </si>
  <si>
    <t>14:13:26</t>
  </si>
  <si>
    <t>3050194</t>
  </si>
  <si>
    <t>014103050194</t>
  </si>
  <si>
    <t>粤ABM113</t>
  </si>
  <si>
    <t>2021-07-30 20:48:30</t>
  </si>
  <si>
    <t>3050193</t>
  </si>
  <si>
    <t>014103050193</t>
  </si>
  <si>
    <t>粤ADY653</t>
  </si>
  <si>
    <t>2021-07-30 20:48:10</t>
  </si>
  <si>
    <t>3050192</t>
  </si>
  <si>
    <t>014103050192</t>
  </si>
  <si>
    <t>粤AS8927</t>
  </si>
  <si>
    <t>2021-07-30 20:46:41</t>
  </si>
  <si>
    <t>2000197</t>
  </si>
  <si>
    <t>014202000197</t>
  </si>
  <si>
    <t>粤AFS855</t>
  </si>
  <si>
    <t>2021-07-30 20:46:10</t>
  </si>
  <si>
    <t>2000102</t>
  </si>
  <si>
    <t>014202000102</t>
  </si>
  <si>
    <t>粤ABP896</t>
  </si>
  <si>
    <t>2021-07-30 20:34:28</t>
  </si>
  <si>
    <t>4100354</t>
  </si>
  <si>
    <t>014104100354</t>
  </si>
  <si>
    <t>粤AN8803</t>
  </si>
  <si>
    <t>2021-07-30 20:34:10</t>
  </si>
  <si>
    <t>3050209</t>
  </si>
  <si>
    <t>014103050209</t>
  </si>
  <si>
    <t>粤ADA436</t>
  </si>
  <si>
    <t>2021-07-30 20:33:46</t>
  </si>
  <si>
    <t>2000062</t>
  </si>
  <si>
    <t>014202000062</t>
  </si>
  <si>
    <t>粤ABT519</t>
  </si>
  <si>
    <t>2021-07-30 20:33:27</t>
  </si>
  <si>
    <t>3050123</t>
  </si>
  <si>
    <t>014103050123</t>
  </si>
  <si>
    <t>粤AHH576</t>
  </si>
  <si>
    <t>2021-07-30 20:33:07</t>
  </si>
  <si>
    <t>3050089</t>
  </si>
  <si>
    <t>014103050089</t>
  </si>
  <si>
    <t>粤AAT376</t>
  </si>
  <si>
    <t>2021-07-30 20:32:48</t>
  </si>
  <si>
    <t>2000163</t>
  </si>
  <si>
    <t>014202000163</t>
  </si>
  <si>
    <t>粤AGL539</t>
  </si>
  <si>
    <t>2021-07-30 20:32:29</t>
  </si>
  <si>
    <t>2000155</t>
  </si>
  <si>
    <t>014202000155</t>
  </si>
  <si>
    <t>粤ADT516</t>
  </si>
  <si>
    <t>2021-07-30 20:32:09</t>
  </si>
  <si>
    <t>2000153</t>
  </si>
  <si>
    <t>014202000153</t>
  </si>
  <si>
    <t>粤ABP920</t>
  </si>
  <si>
    <t>2021-07-30 20:31:31</t>
  </si>
  <si>
    <t>2023-03-28 11:53:03</t>
  </si>
  <si>
    <t>11:53:03</t>
  </si>
  <si>
    <t>4100171</t>
  </si>
  <si>
    <t>014104100171</t>
  </si>
  <si>
    <t>粤ABN156</t>
  </si>
  <si>
    <t>2021-07-30 20:31:12</t>
  </si>
  <si>
    <t>4100610</t>
  </si>
  <si>
    <t>014104100610</t>
  </si>
  <si>
    <t>粤AHV958</t>
  </si>
  <si>
    <t>2021-07-30 20:30:04</t>
  </si>
  <si>
    <t>3050218</t>
  </si>
  <si>
    <t>014103050218</t>
  </si>
  <si>
    <t>粤AGU388</t>
  </si>
  <si>
    <t>2021-07-30 20:29:46</t>
  </si>
  <si>
    <t>3050106</t>
  </si>
  <si>
    <t>014103050106</t>
  </si>
  <si>
    <t>粤AHA828</t>
  </si>
  <si>
    <t>2021-07-30 20:29:27</t>
  </si>
  <si>
    <t>4100595</t>
  </si>
  <si>
    <t>014104100595</t>
  </si>
  <si>
    <t>粤AGK056</t>
  </si>
  <si>
    <t>2021-07-30 20:24:32</t>
  </si>
  <si>
    <t>4100469</t>
  </si>
  <si>
    <t>014104100469</t>
  </si>
  <si>
    <t>粤AHR905</t>
  </si>
  <si>
    <t>2021-07-30 20:24:08</t>
  </si>
  <si>
    <t>4100634</t>
  </si>
  <si>
    <t>014104100634</t>
  </si>
  <si>
    <t>粤AGT949</t>
  </si>
  <si>
    <t>2021-07-30 20:23:49</t>
  </si>
  <si>
    <t>4100714</t>
  </si>
  <si>
    <t>014104100714</t>
  </si>
  <si>
    <t>粤AFD292</t>
  </si>
  <si>
    <t>2021-07-30 20:23:29</t>
  </si>
  <si>
    <t>4100481</t>
  </si>
  <si>
    <t>014104100481</t>
  </si>
  <si>
    <t>粤ABU679</t>
  </si>
  <si>
    <t>2021-07-30 20:16:39</t>
  </si>
  <si>
    <t>2023-05-09 20:47:34</t>
  </si>
  <si>
    <t>20:47:34</t>
  </si>
  <si>
    <t>4100618</t>
  </si>
  <si>
    <t>014104100618</t>
  </si>
  <si>
    <t>粤ADH790</t>
  </si>
  <si>
    <t>2021-07-30 20:16:18</t>
  </si>
  <si>
    <t>2023-05-11 15:50:30</t>
  </si>
  <si>
    <t>15:50:30</t>
  </si>
  <si>
    <t>5200584</t>
  </si>
  <si>
    <t>014105200584</t>
  </si>
  <si>
    <t>粤AAF539</t>
  </si>
  <si>
    <t>2021-07-30 20:14:59</t>
  </si>
  <si>
    <t>2023-05-03 19:25:43</t>
  </si>
  <si>
    <t>19:25:43</t>
  </si>
  <si>
    <t>3050063</t>
  </si>
  <si>
    <t>014103050063</t>
  </si>
  <si>
    <t>粤ABH569</t>
  </si>
  <si>
    <t>2021-07-30 20:12:22</t>
  </si>
  <si>
    <t>2000129</t>
  </si>
  <si>
    <t>014202000129</t>
  </si>
  <si>
    <t>粤AFP851</t>
  </si>
  <si>
    <t>2021-07-30 20:12:01</t>
  </si>
  <si>
    <t>2023-04-01 03:41:54</t>
  </si>
  <si>
    <t>03:41:54</t>
  </si>
  <si>
    <t>2000128</t>
  </si>
  <si>
    <t>014202000128</t>
  </si>
  <si>
    <t>粤AGH291</t>
  </si>
  <si>
    <t>2021-07-30 20:11:35</t>
  </si>
  <si>
    <t>4100789</t>
  </si>
  <si>
    <t>014104100789</t>
  </si>
  <si>
    <t>粤AFT510</t>
  </si>
  <si>
    <t>2021-07-30 20:11:13</t>
  </si>
  <si>
    <t>3050250</t>
  </si>
  <si>
    <t>014103050250</t>
  </si>
  <si>
    <t>粤AAF739</t>
  </si>
  <si>
    <t>2021-07-30 20:10:51</t>
  </si>
  <si>
    <t>3050249</t>
  </si>
  <si>
    <t>014103050249</t>
  </si>
  <si>
    <t>粤ABG462</t>
  </si>
  <si>
    <t>2021-07-30 20:10:31</t>
  </si>
  <si>
    <t>3050256</t>
  </si>
  <si>
    <t>014103050256</t>
  </si>
  <si>
    <t>粤ADP628</t>
  </si>
  <si>
    <t>2021-07-30 20:10:12</t>
  </si>
  <si>
    <t>2023-05-11 14:32:08</t>
  </si>
  <si>
    <t>14:32:08</t>
  </si>
  <si>
    <t>3050255</t>
  </si>
  <si>
    <t>014103050255</t>
  </si>
  <si>
    <t>粤ACQ200</t>
  </si>
  <si>
    <t>2021-07-30 20:09:53</t>
  </si>
  <si>
    <t>2023-04-29 21:40:36</t>
  </si>
  <si>
    <t>21:40:36</t>
  </si>
  <si>
    <t>3050354</t>
  </si>
  <si>
    <t>014103050354</t>
  </si>
  <si>
    <t>粤AAP735</t>
  </si>
  <si>
    <t>2021-07-30 20:09:34</t>
  </si>
  <si>
    <t>3050208</t>
  </si>
  <si>
    <t>014103050208</t>
  </si>
  <si>
    <t>粤AM9825</t>
  </si>
  <si>
    <t>2021-07-30 20:09:09</t>
  </si>
  <si>
    <t>2023-05-11 16:13:34</t>
  </si>
  <si>
    <t>16:13:34</t>
  </si>
  <si>
    <t>3050095</t>
  </si>
  <si>
    <t>014103050095</t>
  </si>
  <si>
    <t>粤AFC751</t>
  </si>
  <si>
    <t>2021-07-30 20:08:51</t>
  </si>
  <si>
    <t>3050092</t>
  </si>
  <si>
    <t>014103050092</t>
  </si>
  <si>
    <t>粤AP8240</t>
  </si>
  <si>
    <t>2021-07-30 20:08:25</t>
  </si>
  <si>
    <t>2022-11-21 10:56:05</t>
  </si>
  <si>
    <t>10:56:05</t>
  </si>
  <si>
    <t>3050079</t>
  </si>
  <si>
    <t>014103050079</t>
  </si>
  <si>
    <t>粤AU9563</t>
  </si>
  <si>
    <t>2021-07-30 20:07:59</t>
  </si>
  <si>
    <t>2022-10-19 18:22:25</t>
  </si>
  <si>
    <t>18:22:25</t>
  </si>
  <si>
    <t>050076</t>
  </si>
  <si>
    <t>014103050076</t>
  </si>
  <si>
    <t>粤AN8881</t>
  </si>
  <si>
    <t>2021-07-30 20:07:12</t>
  </si>
  <si>
    <t>2023-05-10 23:55:38</t>
  </si>
  <si>
    <t>23:55:38</t>
  </si>
  <si>
    <t>3050040</t>
  </si>
  <si>
    <t>014103050040</t>
  </si>
  <si>
    <t>粤ABA553</t>
  </si>
  <si>
    <t>2021-07-30 20:06:45</t>
  </si>
  <si>
    <t>2023-05-11 14:06:36</t>
  </si>
  <si>
    <t>14:06:36</t>
  </si>
  <si>
    <t>2000162</t>
  </si>
  <si>
    <t>014202000162</t>
  </si>
  <si>
    <t>粤AFT961</t>
  </si>
  <si>
    <t>2021-07-30 20:06:26</t>
  </si>
  <si>
    <t>3050397</t>
  </si>
  <si>
    <t>014103050397</t>
  </si>
  <si>
    <t>粤AFE687</t>
  </si>
  <si>
    <t>2021-07-30 20:04:14</t>
  </si>
  <si>
    <t>4100284</t>
  </si>
  <si>
    <t>014104100284</t>
  </si>
  <si>
    <t>粤AFM359</t>
  </si>
  <si>
    <t>2021-07-30 20:03:21</t>
  </si>
  <si>
    <t>4100146</t>
  </si>
  <si>
    <t>014104100146</t>
  </si>
  <si>
    <t>粤AAJ307</t>
  </si>
  <si>
    <t>2021-07-30 20:02:55</t>
  </si>
  <si>
    <t>2022-07-17 01:56:17</t>
  </si>
  <si>
    <t>01:56:17</t>
  </si>
  <si>
    <t>4100163</t>
  </si>
  <si>
    <t>014104100163</t>
  </si>
  <si>
    <t>粤AN8989</t>
  </si>
  <si>
    <t>2021-07-30 20:02:24</t>
  </si>
  <si>
    <t>2023-05-09 20:59:19</t>
  </si>
  <si>
    <t>20:59:19</t>
  </si>
  <si>
    <t>4100581</t>
  </si>
  <si>
    <t>014104100581</t>
  </si>
  <si>
    <t>粤AV5168</t>
  </si>
  <si>
    <t>2021-07-30 19:57:38</t>
  </si>
  <si>
    <t>2022-12-27 21:58:33</t>
  </si>
  <si>
    <t>21:58:33</t>
  </si>
  <si>
    <t>6010044</t>
  </si>
  <si>
    <t>014106010044</t>
  </si>
  <si>
    <t>粤AAK817</t>
  </si>
  <si>
    <t>2021-07-30 19:57:16</t>
  </si>
  <si>
    <t>6010043</t>
  </si>
  <si>
    <t>014106010043</t>
  </si>
  <si>
    <t>粤ABV310</t>
  </si>
  <si>
    <t>2021-07-30 19:56:37</t>
  </si>
  <si>
    <t>4100643</t>
  </si>
  <si>
    <t>014104100643</t>
  </si>
  <si>
    <t>粤ADY192</t>
  </si>
  <si>
    <t>2021-07-30 19:56:19</t>
  </si>
  <si>
    <t>4100687</t>
  </si>
  <si>
    <t>014104100687</t>
  </si>
  <si>
    <t>粤AV3247</t>
  </si>
  <si>
    <t>2021-07-30 19:55:59</t>
  </si>
  <si>
    <t>4100620</t>
  </si>
  <si>
    <t>014104100620</t>
  </si>
  <si>
    <t>粤ACR851</t>
  </si>
  <si>
    <t>2021-07-30 19:55:39</t>
  </si>
  <si>
    <t>4100597</t>
  </si>
  <si>
    <t>014104100597</t>
  </si>
  <si>
    <t>粤ADV873</t>
  </si>
  <si>
    <t>2021-07-30 19:55:18</t>
  </si>
  <si>
    <t>2023-04-25 12:13:15</t>
  </si>
  <si>
    <t>12:13:15</t>
  </si>
  <si>
    <t>100485</t>
  </si>
  <si>
    <t>014104100485</t>
  </si>
  <si>
    <t>粤AAK825</t>
  </si>
  <si>
    <t>2021-07-30 19:54:51</t>
  </si>
  <si>
    <t>4100405</t>
  </si>
  <si>
    <t>014104100405</t>
  </si>
  <si>
    <t>粤ABC163</t>
  </si>
  <si>
    <t>2021-07-30 19:54:32</t>
  </si>
  <si>
    <t>2023-05-11 14:23:37</t>
  </si>
  <si>
    <t>14:23:37</t>
  </si>
  <si>
    <t>4100407</t>
  </si>
  <si>
    <t>014104100407</t>
  </si>
  <si>
    <t>粤ACK565</t>
  </si>
  <si>
    <t>2021-07-30 19:54:06</t>
  </si>
  <si>
    <t>3050129</t>
  </si>
  <si>
    <t>014103050129</t>
  </si>
  <si>
    <t>粤ACU345</t>
  </si>
  <si>
    <t>2021-07-30 19:53:46</t>
  </si>
  <si>
    <t>4100066</t>
  </si>
  <si>
    <t>014104100066</t>
  </si>
  <si>
    <t>粤AAT361</t>
  </si>
  <si>
    <t>2021-07-30 19:52:57</t>
  </si>
  <si>
    <t>4100030</t>
  </si>
  <si>
    <t>014104100030</t>
  </si>
  <si>
    <t>粤ADV895</t>
  </si>
  <si>
    <t>2021-07-30 19:52:32</t>
  </si>
  <si>
    <t>2000089</t>
  </si>
  <si>
    <t>014202000089</t>
  </si>
  <si>
    <t>粤ADV830</t>
  </si>
  <si>
    <t>2021-07-30 19:52:04</t>
  </si>
  <si>
    <t>2000084</t>
  </si>
  <si>
    <t>014202000084</t>
  </si>
  <si>
    <t>粤ADW183</t>
  </si>
  <si>
    <t>2021-07-30 19:51:43</t>
  </si>
  <si>
    <t>4100029</t>
  </si>
  <si>
    <t>014104100029</t>
  </si>
  <si>
    <t>粤AAR465</t>
  </si>
  <si>
    <t>2021-07-30 19:51:16</t>
  </si>
  <si>
    <t>2023-05-11 15:15:43</t>
  </si>
  <si>
    <t>15:15:43</t>
  </si>
  <si>
    <t>3050084</t>
  </si>
  <si>
    <t>014103050084</t>
  </si>
  <si>
    <t>粤ABL421</t>
  </si>
  <si>
    <t>2021-07-30 19:50:55</t>
  </si>
  <si>
    <t>4100040</t>
  </si>
  <si>
    <t>014104100040</t>
  </si>
  <si>
    <t>粤AN4282</t>
  </si>
  <si>
    <t>2021-07-30 19:50:36</t>
  </si>
  <si>
    <t>2023-05-11 15:36:16</t>
  </si>
  <si>
    <t>15:36:16</t>
  </si>
  <si>
    <t>4100355</t>
  </si>
  <si>
    <t>014104100355</t>
  </si>
  <si>
    <t>粤AAL133</t>
  </si>
  <si>
    <t>2021-07-30 19:48:37</t>
  </si>
  <si>
    <t>4100329</t>
  </si>
  <si>
    <t>014104100329</t>
  </si>
  <si>
    <t>粤ABT360</t>
  </si>
  <si>
    <t>2021-07-30 19:48:18</t>
  </si>
  <si>
    <t>4100347</t>
  </si>
  <si>
    <t>014104100347</t>
  </si>
  <si>
    <t>粤ACU503</t>
  </si>
  <si>
    <t>2021-07-30 19:47:52</t>
  </si>
  <si>
    <t>4100004</t>
  </si>
  <si>
    <t>014104100004</t>
  </si>
  <si>
    <t>粤ACU329</t>
  </si>
  <si>
    <t>2021-07-30 19:47:23</t>
  </si>
  <si>
    <t>4100003</t>
  </si>
  <si>
    <t>014104100003</t>
  </si>
  <si>
    <t>粤ACH798</t>
  </si>
  <si>
    <t>2021-07-30 19:46:56</t>
  </si>
  <si>
    <t>3050318</t>
  </si>
  <si>
    <t>014103050318</t>
  </si>
  <si>
    <t>粤ABB152</t>
  </si>
  <si>
    <t>2021-07-30 19:46:17</t>
  </si>
  <si>
    <t>3050467</t>
  </si>
  <si>
    <t>014103050467</t>
  </si>
  <si>
    <t>粤AAT368</t>
  </si>
  <si>
    <t>2021-07-30 19:45:56</t>
  </si>
  <si>
    <t>3050400</t>
  </si>
  <si>
    <t>014103050400</t>
  </si>
  <si>
    <t>粤ADY666</t>
  </si>
  <si>
    <t>2021-07-30 19:45:37</t>
  </si>
  <si>
    <t>2023-05-10 17:06:29</t>
  </si>
  <si>
    <t>17:06:29</t>
  </si>
  <si>
    <t>3050398</t>
  </si>
  <si>
    <t>014103050398</t>
  </si>
  <si>
    <t>粤ADB860</t>
  </si>
  <si>
    <t>2021-07-30 19:45:17</t>
  </si>
  <si>
    <t>3050240</t>
  </si>
  <si>
    <t>014103050240</t>
  </si>
  <si>
    <t>粤ACU306</t>
  </si>
  <si>
    <t>2021-07-30 19:44:56</t>
  </si>
  <si>
    <t>3050491</t>
  </si>
  <si>
    <t>014103050491</t>
  </si>
  <si>
    <t>粤ADF798</t>
  </si>
  <si>
    <t>2021-07-30 19:44:36</t>
  </si>
  <si>
    <t>3050490</t>
  </si>
  <si>
    <t>014103050490</t>
  </si>
  <si>
    <t>粤ADE449</t>
  </si>
  <si>
    <t>2021-07-30 19:44:16</t>
  </si>
  <si>
    <t>3050489</t>
  </si>
  <si>
    <t>014103050489</t>
  </si>
  <si>
    <t>粤AAT367</t>
  </si>
  <si>
    <t>2021-07-30 19:43:52</t>
  </si>
  <si>
    <t>3050488</t>
  </si>
  <si>
    <t>014103050488</t>
  </si>
  <si>
    <t>粤AAT352</t>
  </si>
  <si>
    <t>2021-07-30 19:43:32</t>
  </si>
  <si>
    <t>2023-04-29 09:43:01</t>
  </si>
  <si>
    <t>09:43:01</t>
  </si>
  <si>
    <t>3050228</t>
  </si>
  <si>
    <t>014103050228</t>
  </si>
  <si>
    <t>粤ABD402</t>
  </si>
  <si>
    <t>2021-07-30 19:43:11</t>
  </si>
  <si>
    <t>3050226</t>
  </si>
  <si>
    <t>014103050226</t>
  </si>
  <si>
    <t>粤AAF770</t>
  </si>
  <si>
    <t>2021-07-30 19:42:51</t>
  </si>
  <si>
    <t>3050225</t>
  </si>
  <si>
    <t>014103050225</t>
  </si>
  <si>
    <t>粤AAT363</t>
  </si>
  <si>
    <t>2021-07-30 19:42:30</t>
  </si>
  <si>
    <t>2023-05-11 16:16:56</t>
  </si>
  <si>
    <t>3050190</t>
  </si>
  <si>
    <t>014103050190</t>
  </si>
  <si>
    <t>粤AAT329</t>
  </si>
  <si>
    <t>2021-07-30 19:42:11</t>
  </si>
  <si>
    <t>2023-05-11 07:11:53</t>
  </si>
  <si>
    <t>07:11:53</t>
  </si>
  <si>
    <t>3050186</t>
  </si>
  <si>
    <t>014103050186</t>
  </si>
  <si>
    <t>粤ABB151</t>
  </si>
  <si>
    <t>2021-07-30 19:41:49</t>
  </si>
  <si>
    <t>3050185</t>
  </si>
  <si>
    <t>014103050185</t>
  </si>
  <si>
    <t>粤ADY139</t>
  </si>
  <si>
    <t>2021-07-30 19:41:08</t>
  </si>
  <si>
    <t>2023-05-10 07:53:06</t>
  </si>
  <si>
    <t>07:53:06</t>
  </si>
  <si>
    <t>3050173</t>
  </si>
  <si>
    <t>014103050173</t>
  </si>
  <si>
    <t>粤ADN480</t>
  </si>
  <si>
    <t>2021-07-30 19:40:35</t>
  </si>
  <si>
    <t>2023-05-11 14:39:24</t>
  </si>
  <si>
    <t>14:39:24</t>
  </si>
  <si>
    <t>3050127</t>
  </si>
  <si>
    <t>014103050127</t>
  </si>
  <si>
    <t>粤ABH678</t>
  </si>
  <si>
    <t>2021-07-30 19:40:12</t>
  </si>
  <si>
    <t>2023-05-11 16:03:37</t>
  </si>
  <si>
    <t>16:03:37</t>
  </si>
  <si>
    <t>3050126</t>
  </si>
  <si>
    <t>014103050126</t>
  </si>
  <si>
    <t>粤ABB166</t>
  </si>
  <si>
    <t>2021-07-30 19:39:42</t>
  </si>
  <si>
    <t>2023-05-11 13:02:10</t>
  </si>
  <si>
    <t>13:02:10</t>
  </si>
  <si>
    <t>3050117</t>
  </si>
  <si>
    <t>014103050117</t>
  </si>
  <si>
    <t>粤AAT246</t>
  </si>
  <si>
    <t>2021-07-30 17:38:46</t>
  </si>
  <si>
    <t>2023-05-11 15:37:02</t>
  </si>
  <si>
    <t>15:37:02</t>
  </si>
  <si>
    <t>3050097</t>
  </si>
  <si>
    <t>014103050097</t>
  </si>
  <si>
    <t>粤AAT359</t>
  </si>
  <si>
    <t>2021-07-30 17:13:25</t>
  </si>
  <si>
    <t>3050096</t>
  </si>
  <si>
    <t>014103050096</t>
  </si>
  <si>
    <t>粤ADR098</t>
  </si>
  <si>
    <t>2021-07-30 17:13:03</t>
  </si>
  <si>
    <t>2023-05-11 14:14:02</t>
  </si>
  <si>
    <t>14:14:02</t>
  </si>
  <si>
    <t>3050090</t>
  </si>
  <si>
    <t>014103050090</t>
  </si>
  <si>
    <t>粤AAT355</t>
  </si>
  <si>
    <t>2021-07-30 17:12:40</t>
  </si>
  <si>
    <t>3050087</t>
  </si>
  <si>
    <t>014103050087</t>
  </si>
  <si>
    <t>粤ABZ752</t>
  </si>
  <si>
    <t>2021-07-30 17:11:42</t>
  </si>
  <si>
    <t>3050086</t>
  </si>
  <si>
    <t>014103050086</t>
  </si>
  <si>
    <t>粤ACD579</t>
  </si>
  <si>
    <t>2021-07-30 17:11:19</t>
  </si>
  <si>
    <t>3050085</t>
  </si>
  <si>
    <t>014103050085</t>
  </si>
  <si>
    <t>粤ADN481</t>
  </si>
  <si>
    <t>2021-07-30 17:10:56</t>
  </si>
  <si>
    <t>2023-04-26 19:57:10</t>
  </si>
  <si>
    <t>19:57:10</t>
  </si>
  <si>
    <t>3050083</t>
  </si>
  <si>
    <t>014103050083</t>
  </si>
  <si>
    <t>粤ABB161</t>
  </si>
  <si>
    <t>2021-07-30 17:09:01</t>
  </si>
  <si>
    <t>3050067</t>
  </si>
  <si>
    <t>014103050067</t>
  </si>
  <si>
    <t>粤ACH322</t>
  </si>
  <si>
    <t>2021-07-30 17:08:25</t>
  </si>
  <si>
    <t>3050433</t>
  </si>
  <si>
    <t>014103050433</t>
  </si>
  <si>
    <t>粤AGQ606</t>
  </si>
  <si>
    <t>2021-07-30 17:07:46</t>
  </si>
  <si>
    <t>3050428</t>
  </si>
  <si>
    <t>014103050428</t>
  </si>
  <si>
    <t>粤ACJ607</t>
  </si>
  <si>
    <t>2021-07-30 17:07:22</t>
  </si>
  <si>
    <t>3050427</t>
  </si>
  <si>
    <t>014103050427</t>
  </si>
  <si>
    <t>粤ADY162</t>
  </si>
  <si>
    <t>2021-07-30 17:06:58</t>
  </si>
  <si>
    <t>3050035</t>
  </si>
  <si>
    <t>014103050035</t>
  </si>
  <si>
    <t>粤AS5642</t>
  </si>
  <si>
    <t>2021-07-30 17:06:33</t>
  </si>
  <si>
    <t>2000131</t>
  </si>
  <si>
    <t>014202000131</t>
  </si>
  <si>
    <t>粤AAT357</t>
  </si>
  <si>
    <t>2021-07-30 17:06:11</t>
  </si>
  <si>
    <t>2023-05-10 20:37:26</t>
  </si>
  <si>
    <t>20:37:26</t>
  </si>
  <si>
    <t>2000127</t>
  </si>
  <si>
    <t>014202000127</t>
  </si>
  <si>
    <t>粤AHA436</t>
  </si>
  <si>
    <t>2021-07-30 15:07:08</t>
  </si>
  <si>
    <t>H004609</t>
  </si>
  <si>
    <t>017888004609</t>
  </si>
  <si>
    <t>粤AS9835</t>
  </si>
  <si>
    <t>2021-07-30 13:14:59</t>
  </si>
  <si>
    <t>2023-05-10 19:22:59</t>
  </si>
  <si>
    <t>19:22:59</t>
  </si>
  <si>
    <t>064264014042</t>
  </si>
  <si>
    <t>粤AGK739</t>
  </si>
  <si>
    <t>2021-07-30 10:49:18</t>
  </si>
  <si>
    <t>6100831</t>
  </si>
  <si>
    <t>013866100831</t>
  </si>
  <si>
    <t>粤ABK485</t>
  </si>
  <si>
    <t>2021-07-30 09:49:15</t>
  </si>
  <si>
    <t>2022-06-22 02:07:51</t>
  </si>
  <si>
    <t>02:07:51</t>
  </si>
  <si>
    <t>064264007532</t>
  </si>
  <si>
    <t>粤AGZ495</t>
  </si>
  <si>
    <t>2021-07-29 14:30:28</t>
  </si>
  <si>
    <t>4100686</t>
  </si>
  <si>
    <t>014104100686</t>
  </si>
  <si>
    <t>粤AV3182</t>
  </si>
  <si>
    <t>2021-07-29 14:29:07</t>
  </si>
  <si>
    <t>3050396</t>
  </si>
  <si>
    <t>014103050396</t>
  </si>
  <si>
    <t>粤ACA642</t>
  </si>
  <si>
    <t>2021-07-29 14:28:45</t>
  </si>
  <si>
    <t>3050116</t>
  </si>
  <si>
    <t>014103050116</t>
  </si>
  <si>
    <t>粤AAT402</t>
  </si>
  <si>
    <t>2021-07-29 14:28:21</t>
  </si>
  <si>
    <t>3050178</t>
  </si>
  <si>
    <t>014103050178</t>
  </si>
  <si>
    <t>粤ACA466</t>
  </si>
  <si>
    <t>2021-07-29 14:28:00</t>
  </si>
  <si>
    <t>2023-05-11 16:14:21</t>
  </si>
  <si>
    <t>16:14:21</t>
  </si>
  <si>
    <t>3050243</t>
  </si>
  <si>
    <t>014103050243</t>
  </si>
  <si>
    <t>粤AP6495</t>
  </si>
  <si>
    <t>2021-07-29 14:27:19</t>
  </si>
  <si>
    <t>3050224</t>
  </si>
  <si>
    <t>014103050224</t>
  </si>
  <si>
    <t>粤AAP791</t>
  </si>
  <si>
    <t>2021-07-29 14:26:20</t>
  </si>
  <si>
    <t>2000088</t>
  </si>
  <si>
    <t>014202000088</t>
  </si>
  <si>
    <t>粤ACK252</t>
  </si>
  <si>
    <t>2021-07-29 14:25:37</t>
  </si>
  <si>
    <t>3050376</t>
  </si>
  <si>
    <t>014103050376</t>
  </si>
  <si>
    <t>粤ACA050</t>
  </si>
  <si>
    <t>2021-07-29 14:25:17</t>
  </si>
  <si>
    <t>2023-05-11 07:53:08</t>
  </si>
  <si>
    <t>07:53:08</t>
  </si>
  <si>
    <t>3050370</t>
  </si>
  <si>
    <t>014103050370</t>
  </si>
  <si>
    <t>粤AFR376</t>
  </si>
  <si>
    <t>2021-07-29 14:24:55</t>
  </si>
  <si>
    <t>4100462</t>
  </si>
  <si>
    <t>014104100462</t>
  </si>
  <si>
    <t>粤AV1251</t>
  </si>
  <si>
    <t>2021-07-29 14:21:42</t>
  </si>
  <si>
    <t>4100473</t>
  </si>
  <si>
    <t>014104100473</t>
  </si>
  <si>
    <t>粤ADU028</t>
  </si>
  <si>
    <t>2021-07-29 14:21:18</t>
  </si>
  <si>
    <t>4100308</t>
  </si>
  <si>
    <t>014104100308</t>
  </si>
  <si>
    <t>粤ABP812</t>
  </si>
  <si>
    <t>2021-07-29 13:47:53</t>
  </si>
  <si>
    <t>2022-06-28 12:27:35</t>
  </si>
  <si>
    <t>12:27:35</t>
  </si>
  <si>
    <t>064264014654</t>
  </si>
  <si>
    <t>粤AHT896</t>
  </si>
  <si>
    <t>2021-07-29 11:20:53</t>
  </si>
  <si>
    <t>14416182309</t>
  </si>
  <si>
    <t>014416182309</t>
  </si>
  <si>
    <t>粤AFM510</t>
  </si>
  <si>
    <t>2021-07-29 11:09:54</t>
  </si>
  <si>
    <t>2023-05-11 11:54:02</t>
  </si>
  <si>
    <t>11:54:02</t>
  </si>
  <si>
    <t>4100454</t>
  </si>
  <si>
    <t>014104100454</t>
  </si>
  <si>
    <t>粤AFM846</t>
  </si>
  <si>
    <t>2021-07-29 10:56:11</t>
  </si>
  <si>
    <t>2023-04-27 20:03:05</t>
  </si>
  <si>
    <t>20:03:05</t>
  </si>
  <si>
    <t>3050188</t>
  </si>
  <si>
    <t>014103050188</t>
  </si>
  <si>
    <t>粤AHF348</t>
  </si>
  <si>
    <t>2021-07-29 10:34:41</t>
  </si>
  <si>
    <t>2023-04-27 21:01:00</t>
  </si>
  <si>
    <t>21:01:00</t>
  </si>
  <si>
    <t>3050312</t>
  </si>
  <si>
    <t>014103050312</t>
  </si>
  <si>
    <t>粤AGA036</t>
  </si>
  <si>
    <t>2021-07-29 10:34:19</t>
  </si>
  <si>
    <t>4100309</t>
  </si>
  <si>
    <t>014104100309</t>
  </si>
  <si>
    <t>粤AS8078</t>
  </si>
  <si>
    <t>2021-07-29 10:33:57</t>
  </si>
  <si>
    <t>2023-05-09 16:47:51</t>
  </si>
  <si>
    <t>16:47:51</t>
  </si>
  <si>
    <t>3050041</t>
  </si>
  <si>
    <t>014103050041</t>
  </si>
  <si>
    <t>粤AP1707</t>
  </si>
  <si>
    <t>2021-07-29 10:33:36</t>
  </si>
  <si>
    <t>2023-05-11 14:55:23</t>
  </si>
  <si>
    <t>14:55:23</t>
  </si>
  <si>
    <t>3050042</t>
  </si>
  <si>
    <t>014103050042</t>
  </si>
  <si>
    <t>粤AS4196</t>
  </si>
  <si>
    <t>2021-07-29 10:33:01</t>
  </si>
  <si>
    <t>2023-05-10 19:26:21</t>
  </si>
  <si>
    <t>19:26:21</t>
  </si>
  <si>
    <t>3050064</t>
  </si>
  <si>
    <t>014103050064</t>
  </si>
  <si>
    <t>粤AAF799</t>
  </si>
  <si>
    <t>2021-07-29 10:32:27</t>
  </si>
  <si>
    <t>3050101</t>
  </si>
  <si>
    <t>014103050101</t>
  </si>
  <si>
    <t>粤ACB452</t>
  </si>
  <si>
    <t>2021-07-29 10:28:07</t>
  </si>
  <si>
    <t>3050305</t>
  </si>
  <si>
    <t>014103050305</t>
  </si>
  <si>
    <t>粤AAZ139</t>
  </si>
  <si>
    <t>2021-07-29 10:26:19</t>
  </si>
  <si>
    <t>4100483</t>
  </si>
  <si>
    <t>014104100483</t>
  </si>
  <si>
    <t>粤ABH600</t>
  </si>
  <si>
    <t>2021-07-29 10:25:20</t>
  </si>
  <si>
    <t>4100035</t>
  </si>
  <si>
    <t>014104100035</t>
  </si>
  <si>
    <t>粤AFZ813</t>
  </si>
  <si>
    <t>2021-07-29 10:24:17</t>
  </si>
  <si>
    <t>4100369</t>
  </si>
  <si>
    <t>014104100369</t>
  </si>
  <si>
    <t>粤AFZ983</t>
  </si>
  <si>
    <t>2021-07-29 10:23:50</t>
  </si>
  <si>
    <t>5200980</t>
  </si>
  <si>
    <t>014105200980</t>
  </si>
  <si>
    <t>粤ABB011</t>
  </si>
  <si>
    <t>2021-07-29 10:23:27</t>
  </si>
  <si>
    <t>3050241</t>
  </si>
  <si>
    <t>014103050241</t>
  </si>
  <si>
    <t>粤AFM191</t>
  </si>
  <si>
    <t>2021-07-29 10:23:02</t>
  </si>
  <si>
    <t>3050264</t>
  </si>
  <si>
    <t>014103050264</t>
  </si>
  <si>
    <t>粤ABS235</t>
  </si>
  <si>
    <t>2021-07-29 10:18:41</t>
  </si>
  <si>
    <t>3050080</t>
  </si>
  <si>
    <t>014103050080</t>
  </si>
  <si>
    <t>粤ADP650</t>
  </si>
  <si>
    <t>2021-07-29 10:11:49</t>
  </si>
  <si>
    <t>2023-05-11 15:30:22</t>
  </si>
  <si>
    <t>15:30:22</t>
  </si>
  <si>
    <t>3050320</t>
  </si>
  <si>
    <t>014103050320</t>
  </si>
  <si>
    <t>粤AAY578</t>
  </si>
  <si>
    <t>2021-07-29 10:11:28</t>
  </si>
  <si>
    <t>2023-05-11 03:52:46</t>
  </si>
  <si>
    <t>03:52:46</t>
  </si>
  <si>
    <t>3050326</t>
  </si>
  <si>
    <t>014103050326</t>
  </si>
  <si>
    <t>粤ABT618</t>
  </si>
  <si>
    <t>2021-07-29 10:10:25</t>
  </si>
  <si>
    <t>3050375</t>
  </si>
  <si>
    <t>014103050375</t>
  </si>
  <si>
    <t>粤ACV173</t>
  </si>
  <si>
    <t>2021-07-29 10:10:00</t>
  </si>
  <si>
    <t>3050346</t>
  </si>
  <si>
    <t>014103050346</t>
  </si>
  <si>
    <t>粤AU9809</t>
  </si>
  <si>
    <t>2021-07-29 10:07:38</t>
  </si>
  <si>
    <t>3050377</t>
  </si>
  <si>
    <t>014103050377</t>
  </si>
  <si>
    <t>粤ABS655</t>
  </si>
  <si>
    <t>2021-07-29 10:03:00</t>
  </si>
  <si>
    <t>3050342</t>
  </si>
  <si>
    <t>014103050342</t>
  </si>
  <si>
    <t>粤ADY222</t>
  </si>
  <si>
    <t>2021-07-29 09:58:59</t>
  </si>
  <si>
    <t>2023-04-29 18:08:42</t>
  </si>
  <si>
    <t>18:08:42</t>
  </si>
  <si>
    <t>4100057</t>
  </si>
  <si>
    <t>014104100057</t>
  </si>
  <si>
    <t>粤ABR269</t>
  </si>
  <si>
    <t>2021-07-29 09:58:34</t>
  </si>
  <si>
    <t>4100056</t>
  </si>
  <si>
    <t>014104100056</t>
  </si>
  <si>
    <t>粤ACJ408</t>
  </si>
  <si>
    <t>2021-07-29 09:58:10</t>
  </si>
  <si>
    <t>2000090</t>
  </si>
  <si>
    <t>014202000090</t>
  </si>
  <si>
    <t>粤AFU148</t>
  </si>
  <si>
    <t>2021-07-29 09:57:16</t>
  </si>
  <si>
    <t>5200880</t>
  </si>
  <si>
    <t>014105200880</t>
  </si>
  <si>
    <t>粤AFK142</t>
  </si>
  <si>
    <t>2021-07-29 09:56:53</t>
  </si>
  <si>
    <t>4100175</t>
  </si>
  <si>
    <t>014104100175</t>
  </si>
  <si>
    <t>粤AHD200</t>
  </si>
  <si>
    <t>2021-07-29 09:35:10</t>
  </si>
  <si>
    <t>14416182644</t>
  </si>
  <si>
    <t>014416182644</t>
  </si>
  <si>
    <t>粤AHR955</t>
  </si>
  <si>
    <t>2021-07-29 09:00:43</t>
  </si>
  <si>
    <t>5218204</t>
  </si>
  <si>
    <t>013305218204</t>
  </si>
  <si>
    <t>粤AFW197</t>
  </si>
  <si>
    <t>2021-07-29 09:00:17</t>
  </si>
  <si>
    <t>2023-05-11 16:01:31</t>
  </si>
  <si>
    <t>16:01:31</t>
  </si>
  <si>
    <t>5218206</t>
  </si>
  <si>
    <t>013305218206</t>
  </si>
  <si>
    <t>粤AHH457</t>
  </si>
  <si>
    <t>2021-07-29 08:56:45</t>
  </si>
  <si>
    <t>5218212</t>
  </si>
  <si>
    <t>013305218212</t>
  </si>
  <si>
    <t>粤AFH802</t>
  </si>
  <si>
    <t>2021-07-29 08:56:07</t>
  </si>
  <si>
    <t>4009332</t>
  </si>
  <si>
    <t>014034009332</t>
  </si>
  <si>
    <t>粤AFC733</t>
  </si>
  <si>
    <t>2021-07-29 08:55:24</t>
  </si>
  <si>
    <t>2023-05-11 16:31:53</t>
  </si>
  <si>
    <t>16:31:53</t>
  </si>
  <si>
    <t>4009331</t>
  </si>
  <si>
    <t>014034009331</t>
  </si>
  <si>
    <t>粤AN8130</t>
  </si>
  <si>
    <t>2021-07-28 18:19:15</t>
  </si>
  <si>
    <t>2023-05-11 12:54:17</t>
  </si>
  <si>
    <t>12:54:17</t>
  </si>
  <si>
    <t>3050432</t>
  </si>
  <si>
    <t>014103050432</t>
  </si>
  <si>
    <t>粤AAT353</t>
  </si>
  <si>
    <t>2021-07-28 16:45:27</t>
  </si>
  <si>
    <t>3050100</t>
  </si>
  <si>
    <t>014103050100</t>
  </si>
  <si>
    <t>粤ADY100</t>
  </si>
  <si>
    <t>2021-07-28 16:43:14</t>
  </si>
  <si>
    <t>3050098</t>
  </si>
  <si>
    <t>014103050098</t>
  </si>
  <si>
    <t>粤AFP705</t>
  </si>
  <si>
    <t>2021-07-28 16:42:51</t>
  </si>
  <si>
    <t>4100005</t>
  </si>
  <si>
    <t>014104100005</t>
  </si>
  <si>
    <t>粤ADA327</t>
  </si>
  <si>
    <t>2021-07-28 16:39:57</t>
  </si>
  <si>
    <t>4100043</t>
  </si>
  <si>
    <t>014104100043</t>
  </si>
  <si>
    <t>粤AN8927</t>
  </si>
  <si>
    <t>2021-07-28 16:38:03</t>
  </si>
  <si>
    <t>2023-05-11 09:34:42</t>
  </si>
  <si>
    <t>09:34:42</t>
  </si>
  <si>
    <t>3055503</t>
  </si>
  <si>
    <t>014103055503</t>
  </si>
  <si>
    <t>粤AAT350</t>
  </si>
  <si>
    <t>2021-07-28 16:36:22</t>
  </si>
  <si>
    <t>4100059</t>
  </si>
  <si>
    <t>014104100059</t>
  </si>
  <si>
    <t>粤AAV115</t>
  </si>
  <si>
    <t>2021-07-28 16:35:42</t>
  </si>
  <si>
    <t>2023-05-11 15:28:48</t>
  </si>
  <si>
    <t>15:28:48</t>
  </si>
  <si>
    <t>4100051</t>
  </si>
  <si>
    <t>014104100051</t>
  </si>
  <si>
    <t>粤ADV862</t>
  </si>
  <si>
    <t>2021-07-28 16:35:16</t>
  </si>
  <si>
    <t>4100429</t>
  </si>
  <si>
    <t>014104100429</t>
  </si>
  <si>
    <t>粤AAZ552</t>
  </si>
  <si>
    <t>2021-07-28 15:13:12</t>
  </si>
  <si>
    <t>3050051</t>
  </si>
  <si>
    <t>014103050051</t>
  </si>
  <si>
    <t>粤ADJ873</t>
  </si>
  <si>
    <t>2021-07-28 15:12:48</t>
  </si>
  <si>
    <t>3050452</t>
  </si>
  <si>
    <t>014103050452</t>
  </si>
  <si>
    <t>粤AP6681</t>
  </si>
  <si>
    <t>2021-07-28 15:11:14</t>
  </si>
  <si>
    <t>4100331</t>
  </si>
  <si>
    <t>014104100331</t>
  </si>
  <si>
    <t>粤AP9810</t>
  </si>
  <si>
    <t>2021-07-28 15:10:47</t>
  </si>
  <si>
    <t>2023-05-11 15:37:19</t>
  </si>
  <si>
    <t>15:37:19</t>
  </si>
  <si>
    <t>2000106</t>
  </si>
  <si>
    <t>014202000106</t>
  </si>
  <si>
    <t>粤ACZ466</t>
  </si>
  <si>
    <t>2021-07-28 15:10:04</t>
  </si>
  <si>
    <t>2023-05-10 19:52:51</t>
  </si>
  <si>
    <t>19:52:51</t>
  </si>
  <si>
    <t>3050191</t>
  </si>
  <si>
    <t>014103050191</t>
  </si>
  <si>
    <t>粤AHW029</t>
  </si>
  <si>
    <t>2021-07-28 15:09:42</t>
  </si>
  <si>
    <t>3050200</t>
  </si>
  <si>
    <t>014103050200</t>
  </si>
  <si>
    <t>粤ADE199</t>
  </si>
  <si>
    <t>2021-07-28 15:08:16</t>
  </si>
  <si>
    <t>4100340</t>
  </si>
  <si>
    <t>014104100340</t>
  </si>
  <si>
    <t>粤ABB357</t>
  </si>
  <si>
    <t>2021-07-28 15:07:30</t>
  </si>
  <si>
    <t>4100359</t>
  </si>
  <si>
    <t>014104100359</t>
  </si>
  <si>
    <t>粤ABL948</t>
  </si>
  <si>
    <t>2021-07-28 15:06:38</t>
  </si>
  <si>
    <t>3050043</t>
  </si>
  <si>
    <t>014103050043</t>
  </si>
  <si>
    <t>粤ADB663</t>
  </si>
  <si>
    <t>2021-07-28 15:06:07</t>
  </si>
  <si>
    <t>2023-04-29 18:04:02</t>
  </si>
  <si>
    <t>18:04:02</t>
  </si>
  <si>
    <t>3050047</t>
  </si>
  <si>
    <t>014103050047</t>
  </si>
  <si>
    <t>粤ABQ911</t>
  </si>
  <si>
    <t>2021-07-28 15:01:37</t>
  </si>
  <si>
    <t>2023-05-11 13:05:19</t>
  </si>
  <si>
    <t>13:05:19</t>
  </si>
  <si>
    <t>3050114</t>
  </si>
  <si>
    <t>014103050114</t>
  </si>
  <si>
    <t>粤AHH339</t>
  </si>
  <si>
    <t>2021-07-28 15:01:15</t>
  </si>
  <si>
    <t>3050314</t>
  </si>
  <si>
    <t>014103050314</t>
  </si>
  <si>
    <t>粤ADG385</t>
  </si>
  <si>
    <t>2021-07-28 15:00:54</t>
  </si>
  <si>
    <t>3050313</t>
  </si>
  <si>
    <t>014103050313</t>
  </si>
  <si>
    <t>粤ACD791</t>
  </si>
  <si>
    <t>2021-07-28 13:46:56</t>
  </si>
  <si>
    <t>0530104</t>
  </si>
  <si>
    <t>015550530104</t>
  </si>
  <si>
    <t>粤AHZ495</t>
  </si>
  <si>
    <t>2021-07-28 13:06:48</t>
  </si>
  <si>
    <t>14423413341</t>
  </si>
  <si>
    <t>014423413341</t>
  </si>
  <si>
    <t>粤AGQ712</t>
  </si>
  <si>
    <t>2021-07-28 10:45:58</t>
  </si>
  <si>
    <t>064264001290</t>
  </si>
  <si>
    <t>粤AFR615</t>
  </si>
  <si>
    <t>2021-07-28 10:44:34</t>
  </si>
  <si>
    <t>2022-10-10 08:44:53</t>
  </si>
  <si>
    <t>08:44:53</t>
  </si>
  <si>
    <t>064011015737</t>
  </si>
  <si>
    <t>粤AHU873</t>
  </si>
  <si>
    <t>2021-07-28 09:57:52</t>
  </si>
  <si>
    <t>18006057208</t>
  </si>
  <si>
    <t>018006057208</t>
  </si>
  <si>
    <t>粤AGF587</t>
  </si>
  <si>
    <t>2021-07-28 09:53:05</t>
  </si>
  <si>
    <t>18009407922</t>
  </si>
  <si>
    <t>018009407922</t>
  </si>
  <si>
    <t>粤AFU071</t>
  </si>
  <si>
    <t>2021-07-28 09:52:00</t>
  </si>
  <si>
    <t>2023-03-24 16:59:06</t>
  </si>
  <si>
    <t>16:59:06</t>
  </si>
  <si>
    <t>18009850487</t>
  </si>
  <si>
    <t>018009850487</t>
  </si>
  <si>
    <t>粤AFM900</t>
  </si>
  <si>
    <t>2021-07-28 09:51:26</t>
  </si>
  <si>
    <t>18002436962</t>
  </si>
  <si>
    <t>018002436962</t>
  </si>
  <si>
    <t>粤AFG135</t>
  </si>
  <si>
    <t>2021-07-28 09:50:21</t>
  </si>
  <si>
    <t>2023-05-06 20:30:28</t>
  </si>
  <si>
    <t>20:30:28</t>
  </si>
  <si>
    <t>18004876475</t>
  </si>
  <si>
    <t>018004876475</t>
  </si>
  <si>
    <t>粤AFE915</t>
  </si>
  <si>
    <t>2021-07-28 09:49:38</t>
  </si>
  <si>
    <t>2023-05-06 10:51:45</t>
  </si>
  <si>
    <t>10:51:45</t>
  </si>
  <si>
    <t>18008526409</t>
  </si>
  <si>
    <t>018008526409</t>
  </si>
  <si>
    <t>粤ADY901</t>
  </si>
  <si>
    <t>2021-07-28 09:48:35</t>
  </si>
  <si>
    <t>2023-05-11 15:21:12</t>
  </si>
  <si>
    <t>15:21:12</t>
  </si>
  <si>
    <t>18006833726</t>
  </si>
  <si>
    <t>018006833726</t>
  </si>
  <si>
    <t>粤ACP671</t>
  </si>
  <si>
    <t>2021-07-28 09:46:20</t>
  </si>
  <si>
    <t>18003720361</t>
  </si>
  <si>
    <t>018003720361</t>
  </si>
  <si>
    <t>粤ACC505</t>
  </si>
  <si>
    <t>2021-07-28 09:44:39</t>
  </si>
  <si>
    <t>18000416950</t>
  </si>
  <si>
    <t>018000416950</t>
  </si>
  <si>
    <t>粤ABC572</t>
  </si>
  <si>
    <t>2021-07-28 09:43:32</t>
  </si>
  <si>
    <t>18000165123</t>
  </si>
  <si>
    <t>018000165123</t>
  </si>
  <si>
    <t>粤ABB077</t>
  </si>
  <si>
    <t>2021-07-28 09:42:58</t>
  </si>
  <si>
    <t>18001840512</t>
  </si>
  <si>
    <t>018001840512</t>
  </si>
  <si>
    <t>粤AAW405</t>
  </si>
  <si>
    <t>2021-07-28 09:42:06</t>
  </si>
  <si>
    <t>18005115426</t>
  </si>
  <si>
    <t>018005115426</t>
  </si>
  <si>
    <t>粤AHM586</t>
  </si>
  <si>
    <t>2021-07-28 09:37:15</t>
  </si>
  <si>
    <t>4002022</t>
  </si>
  <si>
    <t>041034002022</t>
  </si>
  <si>
    <t>粤AGS388</t>
  </si>
  <si>
    <t>2021-07-27 17:28:50</t>
  </si>
  <si>
    <t>3991539</t>
  </si>
  <si>
    <t>014033991539</t>
  </si>
  <si>
    <t>粤AGT009</t>
  </si>
  <si>
    <t>2021-07-27 17:07:36</t>
  </si>
  <si>
    <t>2023-05-11 14:51:49</t>
  </si>
  <si>
    <t>14:51:49</t>
  </si>
  <si>
    <t>14423413337</t>
  </si>
  <si>
    <t>014423413337</t>
  </si>
  <si>
    <t>粤AHX625</t>
  </si>
  <si>
    <t>2021-07-27 17:05:25</t>
  </si>
  <si>
    <t>14423413335</t>
  </si>
  <si>
    <t>014423413335</t>
  </si>
  <si>
    <t>粤AHQ322</t>
  </si>
  <si>
    <t>2021-07-27 10:37:24</t>
  </si>
  <si>
    <t>013956040313</t>
  </si>
  <si>
    <t>粤AHP456</t>
  </si>
  <si>
    <t>2021-07-27 10:36:55</t>
  </si>
  <si>
    <t>013955959547</t>
  </si>
  <si>
    <t>粤AGJ880</t>
  </si>
  <si>
    <t>2021-07-27 10:27:17</t>
  </si>
  <si>
    <t>013952896957</t>
  </si>
  <si>
    <t>粤AGB457</t>
  </si>
  <si>
    <t>2021-07-27 10:23:13</t>
  </si>
  <si>
    <t>013955921414</t>
  </si>
  <si>
    <t>粤AHZ510</t>
  </si>
  <si>
    <t>2021-07-27 10:22:32</t>
  </si>
  <si>
    <t>14416182312</t>
  </si>
  <si>
    <t>014416182312</t>
  </si>
  <si>
    <t>粤ADQ537</t>
  </si>
  <si>
    <t>2021-07-27 10:21:46</t>
  </si>
  <si>
    <t>2023-05-11 15:56:27</t>
  </si>
  <si>
    <t>15:56:27</t>
  </si>
  <si>
    <t>14416182313</t>
  </si>
  <si>
    <t>014416182313</t>
  </si>
  <si>
    <t>粤AHG056</t>
  </si>
  <si>
    <t>2021-07-27 10:14:08</t>
  </si>
  <si>
    <t>5312985</t>
  </si>
  <si>
    <t>013305312985</t>
  </si>
  <si>
    <t>粤AHE015</t>
  </si>
  <si>
    <t>2021-07-27 10:13:27</t>
  </si>
  <si>
    <t>5207217</t>
  </si>
  <si>
    <t>013305207217</t>
  </si>
  <si>
    <t>粤AGY713</t>
  </si>
  <si>
    <t>2021-07-27 10:11:53</t>
  </si>
  <si>
    <t>2023-05-02 13:02:08</t>
  </si>
  <si>
    <t>13:02:08</t>
  </si>
  <si>
    <t>5312980</t>
  </si>
  <si>
    <t>013305312980</t>
  </si>
  <si>
    <t>粤AGN117</t>
  </si>
  <si>
    <t>2021-07-27 09:47:44</t>
  </si>
  <si>
    <t>4008728</t>
  </si>
  <si>
    <t>041034008728</t>
  </si>
  <si>
    <t>粤AHX276</t>
  </si>
  <si>
    <t>2021-07-27 09:18:39</t>
  </si>
  <si>
    <t>13295812307</t>
  </si>
  <si>
    <t>013295812307</t>
  </si>
  <si>
    <t>粤AGG089</t>
  </si>
  <si>
    <t>2021-07-27 09:17:25</t>
  </si>
  <si>
    <t>13207653003</t>
  </si>
  <si>
    <t>013207653003</t>
  </si>
  <si>
    <t>粤AGE678</t>
  </si>
  <si>
    <t>2021-07-27 09:14:58</t>
  </si>
  <si>
    <t>13295808492</t>
  </si>
  <si>
    <t>013295808492</t>
  </si>
  <si>
    <t>粤AHL992</t>
  </si>
  <si>
    <t>2021-07-27 09:13:53</t>
  </si>
  <si>
    <t>13200760517</t>
  </si>
  <si>
    <t>013200760517</t>
  </si>
  <si>
    <t>粤AGQ063</t>
  </si>
  <si>
    <t>2021-07-27 09:11:03</t>
  </si>
  <si>
    <t>13305287905</t>
  </si>
  <si>
    <t>013305287905</t>
  </si>
  <si>
    <t>粤AGR002</t>
  </si>
  <si>
    <t>2021-07-27 08:52:04</t>
  </si>
  <si>
    <t>14434005975</t>
  </si>
  <si>
    <t>014434005975</t>
  </si>
  <si>
    <t>粤AHZ873</t>
  </si>
  <si>
    <t>2021-07-27 08:46:16</t>
  </si>
  <si>
    <t>2023-05-10 20:41:16</t>
  </si>
  <si>
    <t>20:41:16</t>
  </si>
  <si>
    <t>00BA016C92</t>
  </si>
  <si>
    <t>014034009111</t>
  </si>
  <si>
    <t>粤AHG320</t>
  </si>
  <si>
    <t>2021-07-27 08:45:41</t>
  </si>
  <si>
    <t>2023-04-28 16:46:35</t>
  </si>
  <si>
    <t>16:46:35</t>
  </si>
  <si>
    <t>00BA015C4F</t>
  </si>
  <si>
    <t>014034009149</t>
  </si>
  <si>
    <t>粤AHH948</t>
  </si>
  <si>
    <t>2021-07-26 21:58:12</t>
  </si>
  <si>
    <t>14434000726</t>
  </si>
  <si>
    <t>014434000726</t>
  </si>
  <si>
    <t>粤AGD730</t>
  </si>
  <si>
    <t>2021-07-26 16:56:08</t>
  </si>
  <si>
    <t>H005340</t>
  </si>
  <si>
    <t>017888005340</t>
  </si>
  <si>
    <t>粤AHV656</t>
  </si>
  <si>
    <t>2021-07-26 14:29:03</t>
  </si>
  <si>
    <t>40937006788</t>
  </si>
  <si>
    <t>040937006788</t>
  </si>
  <si>
    <t>粤AHZ051</t>
  </si>
  <si>
    <t>2021-07-26 10:15:27</t>
  </si>
  <si>
    <t>2023-05-02 09:56:32</t>
  </si>
  <si>
    <t>09:56:32</t>
  </si>
  <si>
    <t>5947948</t>
  </si>
  <si>
    <t>013955947948</t>
  </si>
  <si>
    <t>粤AHS663</t>
  </si>
  <si>
    <t>2021-07-26 10:15:03</t>
  </si>
  <si>
    <t>5985153</t>
  </si>
  <si>
    <t>013955985153</t>
  </si>
  <si>
    <t>粤AGX388</t>
  </si>
  <si>
    <t>2021-07-26 10:14:39</t>
  </si>
  <si>
    <t>5941412</t>
  </si>
  <si>
    <t>013955941412</t>
  </si>
  <si>
    <t>粤AGX022</t>
  </si>
  <si>
    <t>2021-07-26 10:14:11</t>
  </si>
  <si>
    <t>5909740</t>
  </si>
  <si>
    <t>013955909740</t>
  </si>
  <si>
    <t>粤AGP746</t>
  </si>
  <si>
    <t>2021-07-26 10:13:50</t>
  </si>
  <si>
    <t>5924764</t>
  </si>
  <si>
    <t>013955924764</t>
  </si>
  <si>
    <t>粤AGL222</t>
  </si>
  <si>
    <t>2021-07-26 10:13:29</t>
  </si>
  <si>
    <t>2949582</t>
  </si>
  <si>
    <t>013952949582</t>
  </si>
  <si>
    <t>粤AGA466</t>
  </si>
  <si>
    <t>2021-07-26 10:13:06</t>
  </si>
  <si>
    <t>2682449</t>
  </si>
  <si>
    <t>013952682449</t>
  </si>
  <si>
    <t>粤AGA148</t>
  </si>
  <si>
    <t>2021-07-26 10:10:19</t>
  </si>
  <si>
    <t>6025793</t>
  </si>
  <si>
    <t>013956025793</t>
  </si>
  <si>
    <t>粤AS9926</t>
  </si>
  <si>
    <t>2021-07-25 03:53:48</t>
  </si>
  <si>
    <t>14423413329</t>
  </si>
  <si>
    <t>014423413329</t>
  </si>
  <si>
    <t>粤ADH427</t>
  </si>
  <si>
    <t>2021-07-24 09:45:05</t>
  </si>
  <si>
    <t>2023-02-11 21:49:32</t>
  </si>
  <si>
    <t>21:49:32</t>
  </si>
  <si>
    <t>14034004722</t>
  </si>
  <si>
    <t>014034004722</t>
  </si>
  <si>
    <t>粤AHB795</t>
  </si>
  <si>
    <t>2021-07-24 09:24:16</t>
  </si>
  <si>
    <t>2023-05-11 03:15:21</t>
  </si>
  <si>
    <t>03:15:21</t>
  </si>
  <si>
    <t>14423413344</t>
  </si>
  <si>
    <t>014423413344</t>
  </si>
  <si>
    <t>粤ACD418</t>
  </si>
  <si>
    <t>2021-07-23 11:35:50</t>
  </si>
  <si>
    <t>3994006</t>
  </si>
  <si>
    <t>041033994006</t>
  </si>
  <si>
    <t>粤AGV295</t>
  </si>
  <si>
    <t>2021-07-23 10:32:02</t>
  </si>
  <si>
    <t>13955901499</t>
  </si>
  <si>
    <t>013955901499</t>
  </si>
  <si>
    <t>粤AGL745</t>
  </si>
  <si>
    <t>2021-07-23 10:27:42</t>
  </si>
  <si>
    <t>40270640738</t>
  </si>
  <si>
    <t>040270640738</t>
  </si>
  <si>
    <t>粤AGN618</t>
  </si>
  <si>
    <t>2021-07-23 09:34:21</t>
  </si>
  <si>
    <t>013305224720</t>
  </si>
  <si>
    <t>粤AGP732</t>
  </si>
  <si>
    <t>2021-07-23 09:33:51</t>
  </si>
  <si>
    <t>013305224774</t>
  </si>
  <si>
    <t>粤AHT356</t>
  </si>
  <si>
    <t>2021-07-23 09:33:17</t>
  </si>
  <si>
    <t>013305224800</t>
  </si>
  <si>
    <t>粤AHK150</t>
  </si>
  <si>
    <t>2021-07-23 09:32:44</t>
  </si>
  <si>
    <t>013305224788</t>
  </si>
  <si>
    <t>粤ACW199</t>
  </si>
  <si>
    <t>2021-07-23 09:32:09</t>
  </si>
  <si>
    <t>013305224816</t>
  </si>
  <si>
    <t>粤AHZ630</t>
  </si>
  <si>
    <t>2021-07-22 22:05:15</t>
  </si>
  <si>
    <t>14496014887</t>
  </si>
  <si>
    <t>014496014887</t>
  </si>
  <si>
    <t>粤AFX746</t>
  </si>
  <si>
    <t>2021-07-22 18:44:58</t>
  </si>
  <si>
    <t>10103657300</t>
  </si>
  <si>
    <t>010103657300</t>
  </si>
  <si>
    <t>粤AFU551</t>
  </si>
  <si>
    <t>2021-07-22 17:33:19</t>
  </si>
  <si>
    <t>18001903323</t>
  </si>
  <si>
    <t>018001903323</t>
  </si>
  <si>
    <t>粤AFT542</t>
  </si>
  <si>
    <t>2021-07-22 11:10:44</t>
  </si>
  <si>
    <t>2023-05-11 16:32:11</t>
  </si>
  <si>
    <t>16:32:11</t>
  </si>
  <si>
    <t>5806756</t>
  </si>
  <si>
    <t>049208108946</t>
  </si>
  <si>
    <t>粤AFC260</t>
  </si>
  <si>
    <t>2021-07-22 11:09:49</t>
  </si>
  <si>
    <t>5806241</t>
  </si>
  <si>
    <t>049208109228</t>
  </si>
  <si>
    <t>粤ADZ955</t>
  </si>
  <si>
    <t>2021-07-22 11:05:30</t>
  </si>
  <si>
    <t>7261629</t>
  </si>
  <si>
    <t>049208109277</t>
  </si>
  <si>
    <t>粤ACD638</t>
  </si>
  <si>
    <t>2021-07-22 10:55:15</t>
  </si>
  <si>
    <t>5807048</t>
  </si>
  <si>
    <t>049208109252</t>
  </si>
  <si>
    <t>粤ABW289</t>
  </si>
  <si>
    <t>2021-07-22 10:46:50</t>
  </si>
  <si>
    <t>2023-05-11 01:29:35</t>
  </si>
  <si>
    <t>01:29:35</t>
  </si>
  <si>
    <t>H011322</t>
  </si>
  <si>
    <t>017888011322</t>
  </si>
  <si>
    <t>粤AGP940</t>
  </si>
  <si>
    <t>2021-07-22 10:24:03</t>
  </si>
  <si>
    <t>13952787818</t>
  </si>
  <si>
    <t>013952787818</t>
  </si>
  <si>
    <t>粤AHA852</t>
  </si>
  <si>
    <t>2021-07-22 10:13:27</t>
  </si>
  <si>
    <t>14423413323</t>
  </si>
  <si>
    <t>014423413323</t>
  </si>
  <si>
    <t>粤AGF746</t>
  </si>
  <si>
    <t>2021-07-22 10:12:54</t>
  </si>
  <si>
    <t>14423413325</t>
  </si>
  <si>
    <t>014423413325</t>
  </si>
  <si>
    <t>粤AFZ923</t>
  </si>
  <si>
    <t>2021-07-22 09:28:49</t>
  </si>
  <si>
    <t>064264009583</t>
  </si>
  <si>
    <t>粤AHH938</t>
  </si>
  <si>
    <t>2021-07-21 17:40:54</t>
  </si>
  <si>
    <t>H008821</t>
  </si>
  <si>
    <t>017888008821</t>
  </si>
  <si>
    <t>粤AFL251</t>
  </si>
  <si>
    <t>2021-07-21 17:13:19</t>
  </si>
  <si>
    <t>3050179</t>
  </si>
  <si>
    <t>014103050179</t>
  </si>
  <si>
    <t>粤AV0640</t>
  </si>
  <si>
    <t>2021-07-21 17:12:54</t>
  </si>
  <si>
    <t>3050268</t>
  </si>
  <si>
    <t>014103050268</t>
  </si>
  <si>
    <t>粤AV3332</t>
  </si>
  <si>
    <t>2021-07-21 17:12:33</t>
  </si>
  <si>
    <t>3050267</t>
  </si>
  <si>
    <t>014103050267</t>
  </si>
  <si>
    <t>粤ADV687</t>
  </si>
  <si>
    <t>2021-07-21 17:12:07</t>
  </si>
  <si>
    <t>3050266</t>
  </si>
  <si>
    <t>014103050266</t>
  </si>
  <si>
    <t>粤ABR720</t>
  </si>
  <si>
    <t>2021-07-21 17:11:44</t>
  </si>
  <si>
    <t>3050265</t>
  </si>
  <si>
    <t>014103050265</t>
  </si>
  <si>
    <t>粤AFK619</t>
  </si>
  <si>
    <t>2021-07-21 17:11:23</t>
  </si>
  <si>
    <t>2023-05-11 16:28:35</t>
  </si>
  <si>
    <t>16:28:35</t>
  </si>
  <si>
    <t>4100423</t>
  </si>
  <si>
    <t>014104100423</t>
  </si>
  <si>
    <t>粤AGV912</t>
  </si>
  <si>
    <t>2021-07-21 17:11:02</t>
  </si>
  <si>
    <t>4100736</t>
  </si>
  <si>
    <t>014104100736</t>
  </si>
  <si>
    <t>粤AHH512</t>
  </si>
  <si>
    <t>2021-07-21 17:10:33</t>
  </si>
  <si>
    <t>4100737</t>
  </si>
  <si>
    <t>014104100737</t>
  </si>
  <si>
    <t>粤AGD246</t>
  </si>
  <si>
    <t>2021-07-21 17:08:38</t>
  </si>
  <si>
    <t>3050451</t>
  </si>
  <si>
    <t>014103050451</t>
  </si>
  <si>
    <t>粤ABN902</t>
  </si>
  <si>
    <t>2021-07-21 17:08:15</t>
  </si>
  <si>
    <t>3050254</t>
  </si>
  <si>
    <t>014103050254</t>
  </si>
  <si>
    <t>粤ABD846</t>
  </si>
  <si>
    <t>2021-07-21 17:07:51</t>
  </si>
  <si>
    <t>2000082</t>
  </si>
  <si>
    <t>014202000082</t>
  </si>
  <si>
    <t>粤AHT827</t>
  </si>
  <si>
    <t>2021-07-21 16:59:42</t>
  </si>
  <si>
    <t>4100461</t>
  </si>
  <si>
    <t>014104100461</t>
  </si>
  <si>
    <t>粤AFG480</t>
  </si>
  <si>
    <t>2021-07-21 16:11:41</t>
  </si>
  <si>
    <t>4100426</t>
  </si>
  <si>
    <t>014104100426</t>
  </si>
  <si>
    <t>粤AHW450</t>
  </si>
  <si>
    <t>2021-07-21 16:11:19</t>
  </si>
  <si>
    <t>4100788</t>
  </si>
  <si>
    <t>014104100788</t>
  </si>
  <si>
    <t>粤AFB658</t>
  </si>
  <si>
    <t>2021-07-21 15:28:50</t>
  </si>
  <si>
    <t>2023-05-10 17:05:00</t>
  </si>
  <si>
    <t>17:05:00</t>
  </si>
  <si>
    <t>3050181</t>
  </si>
  <si>
    <t>014103050181</t>
  </si>
  <si>
    <t>粤AFV887</t>
  </si>
  <si>
    <t>2021-07-21 15:28:08</t>
  </si>
  <si>
    <t>3050578</t>
  </si>
  <si>
    <t>014103050578</t>
  </si>
  <si>
    <t>粤AFB695</t>
  </si>
  <si>
    <t>2021-07-21 15:27:13</t>
  </si>
  <si>
    <t>4100435</t>
  </si>
  <si>
    <t>014104100435</t>
  </si>
  <si>
    <t>粤AGV925</t>
  </si>
  <si>
    <t>2021-07-21 15:26:51</t>
  </si>
  <si>
    <t>4100100</t>
  </si>
  <si>
    <t>014104100100</t>
  </si>
  <si>
    <t>粤ACX580</t>
  </si>
  <si>
    <t>2021-07-21 15:26:25</t>
  </si>
  <si>
    <t>2023-05-11 15:39:57</t>
  </si>
  <si>
    <t>15:39:57</t>
  </si>
  <si>
    <t>4100299</t>
  </si>
  <si>
    <t>014104100299</t>
  </si>
  <si>
    <t>粤AGW980</t>
  </si>
  <si>
    <t>2021-07-21 15:26:03</t>
  </si>
  <si>
    <t>4100351</t>
  </si>
  <si>
    <t>014104100351</t>
  </si>
  <si>
    <t>粤AAF570</t>
  </si>
  <si>
    <t>2021-07-21 15:25:34</t>
  </si>
  <si>
    <t>2023-05-11 13:00:16</t>
  </si>
  <si>
    <t>13:00:16</t>
  </si>
  <si>
    <t>3050039</t>
  </si>
  <si>
    <t>014103050039</t>
  </si>
  <si>
    <t>粤ABK981</t>
  </si>
  <si>
    <t>2021-07-21 15:23:15</t>
  </si>
  <si>
    <t>3050138</t>
  </si>
  <si>
    <t>014103050138</t>
  </si>
  <si>
    <t>粤AAH338</t>
  </si>
  <si>
    <t>2021-07-21 15:17:56</t>
  </si>
  <si>
    <t>2023-05-11 16:15:39</t>
  </si>
  <si>
    <t>16:15:39</t>
  </si>
  <si>
    <t>3050357</t>
  </si>
  <si>
    <t>014103050357</t>
  </si>
  <si>
    <t>粤AAZ403</t>
  </si>
  <si>
    <t>2021-07-21 14:54:08</t>
  </si>
  <si>
    <t xml:space="preserve">19711425423	</t>
  </si>
  <si>
    <t>019711425423</t>
  </si>
  <si>
    <t>粤AV9660</t>
  </si>
  <si>
    <t>2021-07-21 14:18:55</t>
  </si>
  <si>
    <t>3050436</t>
  </si>
  <si>
    <t>014103050436</t>
  </si>
  <si>
    <t>粤ADK239</t>
  </si>
  <si>
    <t>2021-07-21 14:18:29</t>
  </si>
  <si>
    <t>2023-03-03 10:14:19</t>
  </si>
  <si>
    <t>10:14:19</t>
  </si>
  <si>
    <t>3050430</t>
  </si>
  <si>
    <t>014103050430</t>
  </si>
  <si>
    <t>粤ADA493</t>
  </si>
  <si>
    <t>2021-07-21 11:01:44</t>
  </si>
  <si>
    <t>3050171</t>
  </si>
  <si>
    <t>014103050171</t>
  </si>
  <si>
    <t>粤AS4372</t>
  </si>
  <si>
    <t>2021-07-21 11:00:34</t>
  </si>
  <si>
    <t>2023-05-11 16:32:04</t>
  </si>
  <si>
    <t>16:32:04</t>
  </si>
  <si>
    <t>4100031</t>
  </si>
  <si>
    <t>014104100031</t>
  </si>
  <si>
    <t>粤AAJ333</t>
  </si>
  <si>
    <t>2021-07-21 11:00:09</t>
  </si>
  <si>
    <t>2023-05-10 10:22:21</t>
  </si>
  <si>
    <t>10:22:21</t>
  </si>
  <si>
    <t>4100032</t>
  </si>
  <si>
    <t>014104100032</t>
  </si>
  <si>
    <t>粤AGQ632</t>
  </si>
  <si>
    <t>2021-07-21 11:00:01</t>
  </si>
  <si>
    <t>2023-05-11 16:33:39</t>
  </si>
  <si>
    <t>16:33:39</t>
  </si>
  <si>
    <t>40270640741</t>
  </si>
  <si>
    <t>040270640741</t>
  </si>
  <si>
    <t>粤AHN609</t>
  </si>
  <si>
    <t>2021-07-21 10:59:32</t>
  </si>
  <si>
    <t>40270640742</t>
  </si>
  <si>
    <t>040270640742</t>
  </si>
  <si>
    <t>粤ADE622</t>
  </si>
  <si>
    <t>2021-07-21 10:53:28</t>
  </si>
  <si>
    <t>2023-04-04 19:28:24</t>
  </si>
  <si>
    <t>19:28:24</t>
  </si>
  <si>
    <t>4100353</t>
  </si>
  <si>
    <t>014104100353</t>
  </si>
  <si>
    <t>粤AV0928</t>
  </si>
  <si>
    <t>2021-07-21 10:53:08</t>
  </si>
  <si>
    <t>2023-05-04 10:31:34</t>
  </si>
  <si>
    <t>10:31:34</t>
  </si>
  <si>
    <t>4100041</t>
  </si>
  <si>
    <t>014104100041</t>
  </si>
  <si>
    <t>粤ACZ705</t>
  </si>
  <si>
    <t>2021-07-21 10:46:49</t>
  </si>
  <si>
    <t>40270640743</t>
  </si>
  <si>
    <t>040270640743</t>
  </si>
  <si>
    <t>粤AGE349</t>
  </si>
  <si>
    <t>2021-07-21 10:46:26</t>
  </si>
  <si>
    <t>40270640744</t>
  </si>
  <si>
    <t>040270640744</t>
  </si>
  <si>
    <t>粤AHC947</t>
  </si>
  <si>
    <t>2021-07-21 10:46:00</t>
  </si>
  <si>
    <t>40270640725</t>
  </si>
  <si>
    <t>040270640725</t>
  </si>
  <si>
    <t>粤AGY197</t>
  </si>
  <si>
    <t>2021-07-21 10:45:31</t>
  </si>
  <si>
    <t>40270640746</t>
  </si>
  <si>
    <t>040270640746</t>
  </si>
  <si>
    <t>粤AGL937</t>
  </si>
  <si>
    <t>2021-07-21 10:45:03</t>
  </si>
  <si>
    <t>2023-05-11 16:32:00</t>
  </si>
  <si>
    <t>16:32:00</t>
  </si>
  <si>
    <t>40270640745</t>
  </si>
  <si>
    <t>040270640745</t>
  </si>
  <si>
    <t>粤AHG487</t>
  </si>
  <si>
    <t>2021-07-21 10:44:38</t>
  </si>
  <si>
    <t>40270640695</t>
  </si>
  <si>
    <t>040270640695</t>
  </si>
  <si>
    <t>粤AGE259</t>
  </si>
  <si>
    <t>2021-07-21 10:44:09</t>
  </si>
  <si>
    <t>40270640694</t>
  </si>
  <si>
    <t>040270640694</t>
  </si>
  <si>
    <t>粤AGL353</t>
  </si>
  <si>
    <t>2021-07-21 10:40:34</t>
  </si>
  <si>
    <t>40270640693</t>
  </si>
  <si>
    <t>040270640693</t>
  </si>
  <si>
    <t>粤AHZ342</t>
  </si>
  <si>
    <t>2021-07-21 10:32:54</t>
  </si>
  <si>
    <t>40937006793</t>
  </si>
  <si>
    <t>040937006793</t>
  </si>
  <si>
    <t>粤ABJ942</t>
  </si>
  <si>
    <t>2021-07-21 10:09:15</t>
  </si>
  <si>
    <t>4100478</t>
  </si>
  <si>
    <t>014104100478</t>
  </si>
  <si>
    <t>粤AV4807</t>
  </si>
  <si>
    <t>2021-07-21 10:08:44</t>
  </si>
  <si>
    <t>2023-04-10 09:28:37</t>
  </si>
  <si>
    <t>09:28:37</t>
  </si>
  <si>
    <t>4100275</t>
  </si>
  <si>
    <t>014104100275</t>
  </si>
  <si>
    <t>粤AV4806</t>
  </si>
  <si>
    <t>2021-07-21 10:06:48</t>
  </si>
  <si>
    <t>2023-04-25 17:35:56</t>
  </si>
  <si>
    <t>17:35:56</t>
  </si>
  <si>
    <t>4100274</t>
  </si>
  <si>
    <t>014104100274</t>
  </si>
  <si>
    <t>粤AV0927</t>
  </si>
  <si>
    <t>2021-07-21 10:06:23</t>
  </si>
  <si>
    <t>2023-05-11 11:14:06</t>
  </si>
  <si>
    <t>11:14:06</t>
  </si>
  <si>
    <t>4100283</t>
  </si>
  <si>
    <t>014104100283</t>
  </si>
  <si>
    <t>粤AHM478</t>
  </si>
  <si>
    <t>2021-07-21 10:05:46</t>
  </si>
  <si>
    <t>2000152</t>
  </si>
  <si>
    <t>014202000152</t>
  </si>
  <si>
    <t>粤ADE249</t>
  </si>
  <si>
    <t>2021-07-21 10:04:18</t>
  </si>
  <si>
    <t>3050088</t>
  </si>
  <si>
    <t>014103050088</t>
  </si>
  <si>
    <t>粤AW7375</t>
  </si>
  <si>
    <t>2021-07-21 10:03:55</t>
  </si>
  <si>
    <t>4100448</t>
  </si>
  <si>
    <t>014104100448</t>
  </si>
  <si>
    <t>粤ADB598</t>
  </si>
  <si>
    <t>2021-07-21 10:01:31</t>
  </si>
  <si>
    <t>2023-04-19 13:49:11</t>
  </si>
  <si>
    <t>13:49:11</t>
  </si>
  <si>
    <t>3050227</t>
  </si>
  <si>
    <t>014103050227</t>
  </si>
  <si>
    <t>粤AAZ123</t>
  </si>
  <si>
    <t>2021-07-21 09:59:23</t>
  </si>
  <si>
    <t>2023-05-10 23:38:35</t>
  </si>
  <si>
    <t>23:38:35</t>
  </si>
  <si>
    <t>3050115</t>
  </si>
  <si>
    <t>014103050115</t>
  </si>
  <si>
    <t>粤ADU541</t>
  </si>
  <si>
    <t>2021-07-21 09:49:35</t>
  </si>
  <si>
    <t>3050034</t>
  </si>
  <si>
    <t>014103050034</t>
  </si>
  <si>
    <t>粤AS1515</t>
  </si>
  <si>
    <t>2021-07-21 09:49:00</t>
  </si>
  <si>
    <t>2023-05-10 21:19:00</t>
  </si>
  <si>
    <t>21:19:00</t>
  </si>
  <si>
    <t>3050049</t>
  </si>
  <si>
    <t>014103050049</t>
  </si>
  <si>
    <t>粤ABJ491</t>
  </si>
  <si>
    <t>2021-07-21 09:46:28</t>
  </si>
  <si>
    <t>3050048</t>
  </si>
  <si>
    <t>014103050048</t>
  </si>
  <si>
    <t>粤AV9549</t>
  </si>
  <si>
    <t>2021-07-21 09:45:15</t>
  </si>
  <si>
    <t>2023-05-04 11:17:16</t>
  </si>
  <si>
    <t>11:17:16</t>
  </si>
  <si>
    <t>3050081</t>
  </si>
  <si>
    <t>014103050081</t>
  </si>
  <si>
    <t>粤ADE587</t>
  </si>
  <si>
    <t>2021-07-21 09:44:51</t>
  </si>
  <si>
    <t>2023-05-10 11:12:05</t>
  </si>
  <si>
    <t>11:12:05</t>
  </si>
  <si>
    <t>3050056</t>
  </si>
  <si>
    <t>014103050056</t>
  </si>
  <si>
    <t>粤AU8859</t>
  </si>
  <si>
    <t>2021-07-21 09:41:30</t>
  </si>
  <si>
    <t>2023-04-24 11:00:27</t>
  </si>
  <si>
    <t>11:00:27</t>
  </si>
  <si>
    <t>3050119</t>
  </si>
  <si>
    <t>014103050119</t>
  </si>
  <si>
    <t>粤AHU951</t>
  </si>
  <si>
    <t>2021-07-21 09:41:08</t>
  </si>
  <si>
    <t>2023-05-11 11:55:47</t>
  </si>
  <si>
    <t>11:55:47</t>
  </si>
  <si>
    <t>3050120</t>
  </si>
  <si>
    <t>014103050120</t>
  </si>
  <si>
    <t>粤AAG961</t>
  </si>
  <si>
    <t>2021-07-21 09:40:46</t>
  </si>
  <si>
    <t>2023-03-12 12:37:54</t>
  </si>
  <si>
    <t>12:37:54</t>
  </si>
  <si>
    <t>3050311</t>
  </si>
  <si>
    <t>014103050311</t>
  </si>
  <si>
    <t>粤AHH882</t>
  </si>
  <si>
    <t>2021-07-21 09:04:07</t>
  </si>
  <si>
    <t>14451571627</t>
  </si>
  <si>
    <t>014451571627</t>
  </si>
  <si>
    <t>粤AGZ657</t>
  </si>
  <si>
    <t>2021-07-21 09:00:39</t>
  </si>
  <si>
    <t>4009336</t>
  </si>
  <si>
    <t>014034009336</t>
  </si>
  <si>
    <t>粤AHD441</t>
  </si>
  <si>
    <t>2021-07-21 08:55:28</t>
  </si>
  <si>
    <t>4214885</t>
  </si>
  <si>
    <t>013864214885</t>
  </si>
  <si>
    <t>粤AGX438</t>
  </si>
  <si>
    <t>2021-07-21 08:54:37</t>
  </si>
  <si>
    <t>4214160</t>
  </si>
  <si>
    <t>013864214160</t>
  </si>
  <si>
    <t>粤AHV107</t>
  </si>
  <si>
    <t>2021-07-21 08:53:59</t>
  </si>
  <si>
    <t>4215044</t>
  </si>
  <si>
    <t>013864215044</t>
  </si>
  <si>
    <t>粤AHJ472</t>
  </si>
  <si>
    <t>2021-07-21 08:53:22</t>
  </si>
  <si>
    <t>4214482</t>
  </si>
  <si>
    <t>013864214482</t>
  </si>
  <si>
    <t>粤AHD846</t>
  </si>
  <si>
    <t>2021-07-21 08:52:43</t>
  </si>
  <si>
    <t>4214474</t>
  </si>
  <si>
    <t>013864214474</t>
  </si>
  <si>
    <t>粤ADC559</t>
  </si>
  <si>
    <t>2021-07-21 08:52:03</t>
  </si>
  <si>
    <t>4215484</t>
  </si>
  <si>
    <t>013864215484</t>
  </si>
  <si>
    <t>粤AFG490</t>
  </si>
  <si>
    <t>2021-07-21 08:51:28</t>
  </si>
  <si>
    <t>4211496</t>
  </si>
  <si>
    <t>013864211496</t>
  </si>
  <si>
    <t>粤AGM463</t>
  </si>
  <si>
    <t>2021-07-20 16:13:00</t>
  </si>
  <si>
    <t>14423413309</t>
  </si>
  <si>
    <t>014423413309</t>
  </si>
  <si>
    <t>粤AGE819</t>
  </si>
  <si>
    <t>2021-07-20 14:03:21</t>
  </si>
  <si>
    <t>14423413350</t>
  </si>
  <si>
    <t>014423413350</t>
  </si>
  <si>
    <t>粤AFB036</t>
  </si>
  <si>
    <t>2021-07-20 14:01:34</t>
  </si>
  <si>
    <t>2023-05-11 16:32:13</t>
  </si>
  <si>
    <t>16:32:13</t>
  </si>
  <si>
    <t>13207652985</t>
  </si>
  <si>
    <t>013207652985</t>
  </si>
  <si>
    <t>粤AGS026</t>
  </si>
  <si>
    <t>2021-07-20 14:01:04</t>
  </si>
  <si>
    <t>2023-05-11 16:32:35</t>
  </si>
  <si>
    <t>16:32:35</t>
  </si>
  <si>
    <t>13210253850</t>
  </si>
  <si>
    <t>013210253850</t>
  </si>
  <si>
    <t>粤AHR576</t>
  </si>
  <si>
    <t>2021-07-20 14:00:27</t>
  </si>
  <si>
    <t>13210253923</t>
  </si>
  <si>
    <t>013210253923</t>
  </si>
  <si>
    <t>粤AHB280</t>
  </si>
  <si>
    <t>2021-07-20 13:58:18</t>
  </si>
  <si>
    <t>2023-05-11 16:30:56</t>
  </si>
  <si>
    <t>16:30:56</t>
  </si>
  <si>
    <t>13206902136</t>
  </si>
  <si>
    <t>013206902136</t>
  </si>
  <si>
    <t>粤AS4120</t>
  </si>
  <si>
    <t>2021-07-20 11:19:49</t>
  </si>
  <si>
    <t>7003001</t>
  </si>
  <si>
    <t>014107003001</t>
  </si>
  <si>
    <t>粤AS6910</t>
  </si>
  <si>
    <t>2021-07-20 10:33:16</t>
  </si>
  <si>
    <t>4100271</t>
  </si>
  <si>
    <t>014104100271</t>
  </si>
  <si>
    <t>粤AGF788</t>
  </si>
  <si>
    <t>2021-07-20 10:17:38</t>
  </si>
  <si>
    <t>14416182330</t>
  </si>
  <si>
    <t>014416182330</t>
  </si>
  <si>
    <t>粤AHH993</t>
  </si>
  <si>
    <t>2021-07-20 10:17:11</t>
  </si>
  <si>
    <t>14416182334</t>
  </si>
  <si>
    <t>014416182334</t>
  </si>
  <si>
    <t>粤AHP203</t>
  </si>
  <si>
    <t>2021-07-20 10:16:31</t>
  </si>
  <si>
    <t>14416182331</t>
  </si>
  <si>
    <t>014416182331</t>
  </si>
  <si>
    <t>粤AHV345</t>
  </si>
  <si>
    <t>2021-07-20 10:15:50</t>
  </si>
  <si>
    <t>14416182332</t>
  </si>
  <si>
    <t>014416182332</t>
  </si>
  <si>
    <t>粤AHZ791</t>
  </si>
  <si>
    <t>2021-07-20 10:15:06</t>
  </si>
  <si>
    <t>14451587112</t>
  </si>
  <si>
    <t>014451587112</t>
  </si>
  <si>
    <t>粤AGH827</t>
  </si>
  <si>
    <t>2021-07-20 09:20:39</t>
  </si>
  <si>
    <t>4009339</t>
  </si>
  <si>
    <t>014034009339</t>
  </si>
  <si>
    <t>粤AHY569</t>
  </si>
  <si>
    <t>2021-07-20 09:19:35</t>
  </si>
  <si>
    <t>4009338</t>
  </si>
  <si>
    <t>014034009338</t>
  </si>
  <si>
    <t>粤AGS842</t>
  </si>
  <si>
    <t>2021-07-20 09:19:10</t>
  </si>
  <si>
    <t>4009337</t>
  </si>
  <si>
    <t>014034009337</t>
  </si>
  <si>
    <t>粤AHS651</t>
  </si>
  <si>
    <t>2021-07-20 09:18:52</t>
  </si>
  <si>
    <t>4008753</t>
  </si>
  <si>
    <t>041034008753</t>
  </si>
  <si>
    <t>粤AHK522</t>
  </si>
  <si>
    <t>2021-07-20 09:18:21</t>
  </si>
  <si>
    <t>4009335</t>
  </si>
  <si>
    <t>014034009335</t>
  </si>
  <si>
    <t>粤AHK776</t>
  </si>
  <si>
    <t>2021-07-20 09:17:58</t>
  </si>
  <si>
    <t>4009334</t>
  </si>
  <si>
    <t>014034009334</t>
  </si>
  <si>
    <t>粤AGB665</t>
  </si>
  <si>
    <t>2021-07-20 09:17:34</t>
  </si>
  <si>
    <t>4009333</t>
  </si>
  <si>
    <t>014034009333</t>
  </si>
  <si>
    <t>粤AHY092</t>
  </si>
  <si>
    <t>2021-07-20 09:17:11</t>
  </si>
  <si>
    <t>4009329</t>
  </si>
  <si>
    <t>014034009329</t>
  </si>
  <si>
    <t>粤AHW808</t>
  </si>
  <si>
    <t>2021-07-20 09:16:47</t>
  </si>
  <si>
    <t>2023-05-01 07:47:34</t>
  </si>
  <si>
    <t>07:47:34</t>
  </si>
  <si>
    <t>4009328</t>
  </si>
  <si>
    <t>014034009328</t>
  </si>
  <si>
    <t>粤AHC595</t>
  </si>
  <si>
    <t>2021-07-20 09:16:11</t>
  </si>
  <si>
    <t>4009327</t>
  </si>
  <si>
    <t>014034009327</t>
  </si>
  <si>
    <t>粤AHA516</t>
  </si>
  <si>
    <t>2021-07-20 09:15:48</t>
  </si>
  <si>
    <t>4009326</t>
  </si>
  <si>
    <t>014034009326</t>
  </si>
  <si>
    <t>粤AFP849</t>
  </si>
  <si>
    <t>2021-07-20 09:15:09</t>
  </si>
  <si>
    <t>4009325</t>
  </si>
  <si>
    <t>014034009325</t>
  </si>
  <si>
    <t>粤AHZ679</t>
  </si>
  <si>
    <t>2021-07-20 09:09:13</t>
  </si>
  <si>
    <t>2023-05-07 12:50:08</t>
  </si>
  <si>
    <t>12:50:08</t>
  </si>
  <si>
    <t>8907479</t>
  </si>
  <si>
    <t>014438907479</t>
  </si>
  <si>
    <t>粤AFM190</t>
  </si>
  <si>
    <t>2021-07-20 09:07:28</t>
  </si>
  <si>
    <t>8907483</t>
  </si>
  <si>
    <t>014438907483</t>
  </si>
  <si>
    <t>粤AHA088</t>
  </si>
  <si>
    <t>2021-07-20 09:06:16</t>
  </si>
  <si>
    <t>2022-06-23 15:18:09</t>
  </si>
  <si>
    <t>15:18:09</t>
  </si>
  <si>
    <t>8907484</t>
  </si>
  <si>
    <t>014438907484</t>
  </si>
  <si>
    <t>粤AGV125</t>
  </si>
  <si>
    <t>2021-07-20 09:05:20</t>
  </si>
  <si>
    <t>8907481</t>
  </si>
  <si>
    <t>014438907481</t>
  </si>
  <si>
    <t>粤AFT261</t>
  </si>
  <si>
    <t>2021-07-20 09:04:34</t>
  </si>
  <si>
    <t>8907482</t>
  </si>
  <si>
    <t>014438907482</t>
  </si>
  <si>
    <t>粤AHD522</t>
  </si>
  <si>
    <t>2021-07-20 09:03:45</t>
  </si>
  <si>
    <t>2023-04-21 14:20:55</t>
  </si>
  <si>
    <t>14:20:55</t>
  </si>
  <si>
    <t>8907480</t>
  </si>
  <si>
    <t>014438907480</t>
  </si>
  <si>
    <t>粤AFB620</t>
  </si>
  <si>
    <t>2021-07-20 08:47:14</t>
  </si>
  <si>
    <t>4214192</t>
  </si>
  <si>
    <t>013864214192</t>
  </si>
  <si>
    <t>粤AHJ313</t>
  </si>
  <si>
    <t>2021-07-20 08:46:29</t>
  </si>
  <si>
    <t>6107180</t>
  </si>
  <si>
    <t>013866107180</t>
  </si>
  <si>
    <t>粤AHG360</t>
  </si>
  <si>
    <t>2021-07-20 08:45:46</t>
  </si>
  <si>
    <t>4214159</t>
  </si>
  <si>
    <t>013864214159</t>
  </si>
  <si>
    <t>粤AFQ569</t>
  </si>
  <si>
    <t>2021-07-20 08:45:10</t>
  </si>
  <si>
    <t>4214175</t>
  </si>
  <si>
    <t>013864214175</t>
  </si>
  <si>
    <t>粤AGD941</t>
  </si>
  <si>
    <t>2021-07-20 06:32:27</t>
  </si>
  <si>
    <t>14423413321</t>
  </si>
  <si>
    <t>014423413321</t>
  </si>
  <si>
    <t>粤AHT951</t>
  </si>
  <si>
    <t>2021-07-20 06:24:25</t>
  </si>
  <si>
    <t>14423413297</t>
  </si>
  <si>
    <t>014423413297</t>
  </si>
  <si>
    <t>粤AGM340</t>
  </si>
  <si>
    <t>2021-07-20 06:23:58</t>
  </si>
  <si>
    <t>14423413298</t>
  </si>
  <si>
    <t>014423413298</t>
  </si>
  <si>
    <t>粤AGS368</t>
  </si>
  <si>
    <t>2021-07-20 06:23:19</t>
  </si>
  <si>
    <t>14423413304</t>
  </si>
  <si>
    <t>014423413304</t>
  </si>
  <si>
    <t>粤AGD145</t>
  </si>
  <si>
    <t>2021-07-20 06:11:38</t>
  </si>
  <si>
    <t>14423413346</t>
  </si>
  <si>
    <t>014423413346</t>
  </si>
  <si>
    <t>粤AHA552</t>
  </si>
  <si>
    <t>2021-07-19 16:38:48</t>
  </si>
  <si>
    <t>2023-05-11 09:15:26</t>
  </si>
  <si>
    <t>09:15:26</t>
  </si>
  <si>
    <t>5200976</t>
  </si>
  <si>
    <t>014105200976</t>
  </si>
  <si>
    <t>粤AHD612</t>
  </si>
  <si>
    <t>2021-07-19 16:05:56</t>
  </si>
  <si>
    <t>14423412830</t>
  </si>
  <si>
    <t>014423412830</t>
  </si>
  <si>
    <t>粤AGW008</t>
  </si>
  <si>
    <t>2021-07-19 15:37:34</t>
  </si>
  <si>
    <t>4214950</t>
  </si>
  <si>
    <t>013864214950</t>
  </si>
  <si>
    <t>粤AHC491</t>
  </si>
  <si>
    <t>2021-07-19 15:37:04</t>
  </si>
  <si>
    <t>4214974</t>
  </si>
  <si>
    <t>013864214974</t>
  </si>
  <si>
    <t>粤ACN147</t>
  </si>
  <si>
    <t>2021-07-19 15:34:02</t>
  </si>
  <si>
    <t>2023-05-11 11:35:44</t>
  </si>
  <si>
    <t>11:35:44</t>
  </si>
  <si>
    <t>41023412180</t>
  </si>
  <si>
    <t>041023412180</t>
  </si>
  <si>
    <t>粤AAZ521</t>
  </si>
  <si>
    <t>2021-07-19 15:26:31</t>
  </si>
  <si>
    <t>4008754</t>
  </si>
  <si>
    <t>041034008754</t>
  </si>
  <si>
    <t>粤AFZ491</t>
  </si>
  <si>
    <t>2021-07-19 11:52:45</t>
  </si>
  <si>
    <t>18005932257</t>
  </si>
  <si>
    <t>018005932257</t>
  </si>
  <si>
    <t>粤AGX067</t>
  </si>
  <si>
    <t>2021-07-19 11:51:55</t>
  </si>
  <si>
    <t>8907485</t>
  </si>
  <si>
    <t>014438907485</t>
  </si>
  <si>
    <t>粤AGS406</t>
  </si>
  <si>
    <t>2021-07-19 11:50:54</t>
  </si>
  <si>
    <t>8907486</t>
  </si>
  <si>
    <t>014438907486</t>
  </si>
  <si>
    <t>粤ACS589</t>
  </si>
  <si>
    <t>2021-07-19 11:44:16</t>
  </si>
  <si>
    <t>18004306422</t>
  </si>
  <si>
    <t>018004306422</t>
  </si>
  <si>
    <t>粤AHX215</t>
  </si>
  <si>
    <t>2021-07-16 18:22:02</t>
  </si>
  <si>
    <t>4030856</t>
  </si>
  <si>
    <t>013334030856</t>
  </si>
  <si>
    <t>粤AGP889</t>
  </si>
  <si>
    <t>2021-07-16 17:22:51</t>
  </si>
  <si>
    <t>4031126</t>
  </si>
  <si>
    <t>014034031126</t>
  </si>
  <si>
    <t>粤AHY757</t>
  </si>
  <si>
    <t>2021-07-16 17:22:20</t>
  </si>
  <si>
    <t>5218187</t>
  </si>
  <si>
    <t>013305218187</t>
  </si>
  <si>
    <t>粤AHY022</t>
  </si>
  <si>
    <t>2021-07-16 17:11:54</t>
  </si>
  <si>
    <t>14434000725</t>
  </si>
  <si>
    <t>014434000725</t>
  </si>
  <si>
    <t>粤AHM643</t>
  </si>
  <si>
    <t>2021-07-16 15:20:32</t>
  </si>
  <si>
    <t>14429452945</t>
  </si>
  <si>
    <t>014429452945</t>
  </si>
  <si>
    <t>粤AHP458</t>
  </si>
  <si>
    <t>2021-07-16 15:20:00</t>
  </si>
  <si>
    <t>14430423042</t>
  </si>
  <si>
    <t>014430423042</t>
  </si>
  <si>
    <t>粤AHJ508</t>
  </si>
  <si>
    <t>2021-07-16 13:55:13</t>
  </si>
  <si>
    <t>13200760522</t>
  </si>
  <si>
    <t>013200760522</t>
  </si>
  <si>
    <t>粤AGN513</t>
  </si>
  <si>
    <t>2021-07-16 13:54:14</t>
  </si>
  <si>
    <t>13295809246</t>
  </si>
  <si>
    <t>013295809246</t>
  </si>
  <si>
    <t>粤AHL187</t>
  </si>
  <si>
    <t>2021-07-16 13:53:47</t>
  </si>
  <si>
    <t>13295809555</t>
  </si>
  <si>
    <t>013295809555</t>
  </si>
  <si>
    <t>粤AGZ061</t>
  </si>
  <si>
    <t>2021-07-16 13:52:36</t>
  </si>
  <si>
    <t xml:space="preserve">13287262532	</t>
  </si>
  <si>
    <t>013287262532</t>
  </si>
  <si>
    <t>粤ACC059</t>
  </si>
  <si>
    <t>2021-07-16 13:51:37</t>
  </si>
  <si>
    <t>2023-04-17 22:27:57</t>
  </si>
  <si>
    <t>22:27:57</t>
  </si>
  <si>
    <t xml:space="preserve">13206902209	</t>
  </si>
  <si>
    <t>013206902209</t>
  </si>
  <si>
    <t>粤AHL776</t>
  </si>
  <si>
    <t>2021-07-16 13:51:04</t>
  </si>
  <si>
    <t>13206902240</t>
  </si>
  <si>
    <t>013206902240</t>
  </si>
  <si>
    <t>粤AHY887</t>
  </si>
  <si>
    <t>2021-07-16 13:48:02</t>
  </si>
  <si>
    <t>13208424505</t>
  </si>
  <si>
    <t>013208424505</t>
  </si>
  <si>
    <t>粤AHH085</t>
  </si>
  <si>
    <t>2021-07-16 13:47:25</t>
  </si>
  <si>
    <t>13290496545</t>
  </si>
  <si>
    <t>013290496545</t>
  </si>
  <si>
    <t>粤AHS876</t>
  </si>
  <si>
    <t>2021-07-16 08:41:02</t>
  </si>
  <si>
    <t>6100682</t>
  </si>
  <si>
    <t>013866100682</t>
  </si>
  <si>
    <t>粤AP0216</t>
  </si>
  <si>
    <t>2021-07-16 06:01:23</t>
  </si>
  <si>
    <t>14423413327</t>
  </si>
  <si>
    <t>014423413327</t>
  </si>
  <si>
    <t>粤AHJ198</t>
  </si>
  <si>
    <t>2021-07-15 20:08:08</t>
  </si>
  <si>
    <t>H009488</t>
  </si>
  <si>
    <t>017888009488</t>
  </si>
  <si>
    <t>粤AHV795</t>
  </si>
  <si>
    <t>2021-07-15 20:07:49</t>
  </si>
  <si>
    <t>H009536</t>
  </si>
  <si>
    <t>017888009536</t>
  </si>
  <si>
    <t>粤AGZ056</t>
  </si>
  <si>
    <t>2021-07-15 20:07:27</t>
  </si>
  <si>
    <t>H012478</t>
  </si>
  <si>
    <t>017888012478</t>
  </si>
  <si>
    <t>粤AAX746</t>
  </si>
  <si>
    <t>2021-07-15 18:05:38</t>
  </si>
  <si>
    <t>064264001708</t>
  </si>
  <si>
    <t>粤AGY365</t>
  </si>
  <si>
    <t>2021-07-15 13:18:46</t>
  </si>
  <si>
    <t>7245594</t>
  </si>
  <si>
    <t>049208108503</t>
  </si>
  <si>
    <t>粤AV0896</t>
  </si>
  <si>
    <t>2021-07-15 10:40:21</t>
  </si>
  <si>
    <t>13290746140</t>
  </si>
  <si>
    <t>013290746140</t>
  </si>
  <si>
    <t>粤AGX109</t>
  </si>
  <si>
    <t>2021-07-15 10:37:45</t>
  </si>
  <si>
    <t>13202525865</t>
  </si>
  <si>
    <t>013202525865</t>
  </si>
  <si>
    <t>粤AGC562</t>
  </si>
  <si>
    <t>2021-07-15 10:36:56</t>
  </si>
  <si>
    <t>13295811057</t>
  </si>
  <si>
    <t>013295811057</t>
  </si>
  <si>
    <t>粤ABY138</t>
  </si>
  <si>
    <t>2021-07-15 10:34:23</t>
  </si>
  <si>
    <t>13213784087</t>
  </si>
  <si>
    <t>013213784087</t>
  </si>
  <si>
    <t>粤ADQ561</t>
  </si>
  <si>
    <t>2021-07-15 10:33:06</t>
  </si>
  <si>
    <t>13207652975</t>
  </si>
  <si>
    <t>013207652975</t>
  </si>
  <si>
    <t>粤AHP706</t>
  </si>
  <si>
    <t>2021-07-15 10:32:24</t>
  </si>
  <si>
    <t>2023-05-11 15:09:20</t>
  </si>
  <si>
    <t>15:09:20</t>
  </si>
  <si>
    <t>13207652771</t>
  </si>
  <si>
    <t>013207652771</t>
  </si>
  <si>
    <t>粤AGL655</t>
  </si>
  <si>
    <t>2021-07-15 10:24:25</t>
  </si>
  <si>
    <t>13208424734</t>
  </si>
  <si>
    <t>013208424734</t>
  </si>
  <si>
    <t>粤AFY303</t>
  </si>
  <si>
    <t>2021-07-15 10:23:40</t>
  </si>
  <si>
    <t>13207654486</t>
  </si>
  <si>
    <t>013207654486</t>
  </si>
  <si>
    <t>粤AL9427</t>
  </si>
  <si>
    <t>2021-07-15 10:13:36</t>
  </si>
  <si>
    <t>13956659252</t>
  </si>
  <si>
    <t>013956659252</t>
  </si>
  <si>
    <t>粤ACC249</t>
  </si>
  <si>
    <t>2021-07-15 09:24:59</t>
  </si>
  <si>
    <t>2023-05-11 11:57:45</t>
  </si>
  <si>
    <t>11:57:45</t>
  </si>
  <si>
    <t>13207654570</t>
  </si>
  <si>
    <t>013207654570</t>
  </si>
  <si>
    <t>粤ADW211</t>
  </si>
  <si>
    <t>2021-07-15 09:10:47</t>
  </si>
  <si>
    <t>14406871055</t>
  </si>
  <si>
    <t>014406871055</t>
  </si>
  <si>
    <t>粤AGC176</t>
  </si>
  <si>
    <t>2021-07-14 16:52:12</t>
  </si>
  <si>
    <t>13206406731</t>
  </si>
  <si>
    <t>013206406731</t>
  </si>
  <si>
    <t>粤AHF459</t>
  </si>
  <si>
    <t>2021-07-14 16:51:39</t>
  </si>
  <si>
    <t>2023-05-11 16:31:29</t>
  </si>
  <si>
    <t>16:31:29</t>
  </si>
  <si>
    <t>13207652866</t>
  </si>
  <si>
    <t>013207652866</t>
  </si>
  <si>
    <t>粤ADX903</t>
  </si>
  <si>
    <t>2021-07-14 11:35:01</t>
  </si>
  <si>
    <t>7884789</t>
  </si>
  <si>
    <t>013357884789</t>
  </si>
  <si>
    <t>粤AFV487</t>
  </si>
  <si>
    <t>2021-07-14 11:14:59</t>
  </si>
  <si>
    <t>2023-02-03 05:53:58</t>
  </si>
  <si>
    <t>05:53:58</t>
  </si>
  <si>
    <t>14034004661</t>
  </si>
  <si>
    <t>014034004661</t>
  </si>
  <si>
    <t>粤AGS003</t>
  </si>
  <si>
    <t>2021-07-14 10:50:34</t>
  </si>
  <si>
    <t>14421025552</t>
  </si>
  <si>
    <t>014421025552</t>
  </si>
  <si>
    <t>粤AGJ087</t>
  </si>
  <si>
    <t>2021-07-14 10:48:14</t>
  </si>
  <si>
    <t>18008124891</t>
  </si>
  <si>
    <t>018008124891</t>
  </si>
  <si>
    <t>粤AGG141</t>
  </si>
  <si>
    <t>2021-07-14 10:47:40</t>
  </si>
  <si>
    <t>2023-05-11 08:59:55</t>
  </si>
  <si>
    <t>08:59:55</t>
  </si>
  <si>
    <t>18005042636</t>
  </si>
  <si>
    <t>018005042636</t>
  </si>
  <si>
    <t>粤AFA258</t>
  </si>
  <si>
    <t>2021-07-14 10:17:06</t>
  </si>
  <si>
    <t>H011155</t>
  </si>
  <si>
    <t>017888011155</t>
  </si>
  <si>
    <t>粤AHJ216</t>
  </si>
  <si>
    <t>2021-07-14 09:33:41</t>
  </si>
  <si>
    <t>4100259</t>
  </si>
  <si>
    <t>014104100259</t>
  </si>
  <si>
    <t>粤AFU489</t>
  </si>
  <si>
    <t>2021-07-14 09:18:56</t>
  </si>
  <si>
    <t>064264009484</t>
  </si>
  <si>
    <t>粤AHB666</t>
  </si>
  <si>
    <t>2021-07-13 20:11:53</t>
  </si>
  <si>
    <t>14428924820</t>
  </si>
  <si>
    <t>014428924820</t>
  </si>
  <si>
    <t>粤AHD727</t>
  </si>
  <si>
    <t>2021-07-13 20:11:18</t>
  </si>
  <si>
    <t>14451599054</t>
  </si>
  <si>
    <t>014451599054</t>
  </si>
  <si>
    <t>粤AHE358</t>
  </si>
  <si>
    <t>2021-07-13 20:10:39</t>
  </si>
  <si>
    <t xml:space="preserve"> 14451577975</t>
  </si>
  <si>
    <t>014451577975</t>
  </si>
  <si>
    <t>粤AHW878</t>
  </si>
  <si>
    <t>2021-07-13 20:09:30</t>
  </si>
  <si>
    <t xml:space="preserve"> 14428924821</t>
  </si>
  <si>
    <t>014428924821</t>
  </si>
  <si>
    <t>粤AGW700</t>
  </si>
  <si>
    <t>2021-07-13 20:08:46</t>
  </si>
  <si>
    <t>14451575676</t>
  </si>
  <si>
    <t>014451575676</t>
  </si>
  <si>
    <t>粤AGC350</t>
  </si>
  <si>
    <t>2021-07-13 20:07:41</t>
  </si>
  <si>
    <t>14451607815</t>
  </si>
  <si>
    <t>014451607815</t>
  </si>
  <si>
    <t>粤AGP197</t>
  </si>
  <si>
    <t>2021-07-13 18:06:20</t>
  </si>
  <si>
    <t>2023-05-11 16:06:15</t>
  </si>
  <si>
    <t>16:06:15</t>
  </si>
  <si>
    <t>13305217918</t>
  </si>
  <si>
    <t>013305217918</t>
  </si>
  <si>
    <t>粤AGR699</t>
  </si>
  <si>
    <t>2021-07-13 17:21:57</t>
  </si>
  <si>
    <t>2023-04-27 13:13:05</t>
  </si>
  <si>
    <t>13:13:05</t>
  </si>
  <si>
    <t>4196501</t>
  </si>
  <si>
    <t>049208108532</t>
  </si>
  <si>
    <t>粤AHD020</t>
  </si>
  <si>
    <t>2021-07-13 16:23:01</t>
  </si>
  <si>
    <t>5175390</t>
  </si>
  <si>
    <t>013305175390</t>
  </si>
  <si>
    <t>粤AGW690</t>
  </si>
  <si>
    <t>2021-07-13 16:01:05</t>
  </si>
  <si>
    <t>13208433155</t>
  </si>
  <si>
    <t>013208433155</t>
  </si>
  <si>
    <t>粤AHB268</t>
  </si>
  <si>
    <t>2021-07-13 16:00:40</t>
  </si>
  <si>
    <t>13208424740</t>
  </si>
  <si>
    <t>013208424740</t>
  </si>
  <si>
    <t>粤ADH580</t>
  </si>
  <si>
    <t>2021-07-13 15:17:15</t>
  </si>
  <si>
    <t>13210254038</t>
  </si>
  <si>
    <t>013210254038</t>
  </si>
  <si>
    <t>粤AHE152</t>
  </si>
  <si>
    <t>2021-07-13 15:16:27</t>
  </si>
  <si>
    <t>13208998979</t>
  </si>
  <si>
    <t>013208998979</t>
  </si>
  <si>
    <t>粤AHH866</t>
  </si>
  <si>
    <t>2021-07-13 15:15:54</t>
  </si>
  <si>
    <t>13206406812</t>
  </si>
  <si>
    <t>013206406812</t>
  </si>
  <si>
    <t>粤ADW856</t>
  </si>
  <si>
    <t>2021-07-13 14:44:32</t>
  </si>
  <si>
    <t>7884869</t>
  </si>
  <si>
    <t>013357884869</t>
  </si>
  <si>
    <t>粤AV0688</t>
  </si>
  <si>
    <t>2021-07-13 14:43:05</t>
  </si>
  <si>
    <t>7884877</t>
  </si>
  <si>
    <t>013357884877</t>
  </si>
  <si>
    <t>粤AV0648</t>
  </si>
  <si>
    <t>2021-07-13 14:42:10</t>
  </si>
  <si>
    <t>1884868</t>
  </si>
  <si>
    <t>013351884868</t>
  </si>
  <si>
    <t>粤AV0695</t>
  </si>
  <si>
    <t>2021-07-13 14:37:46</t>
  </si>
  <si>
    <t>7884861</t>
  </si>
  <si>
    <t>013357884861</t>
  </si>
  <si>
    <t>粤AGU542</t>
  </si>
  <si>
    <t>2021-07-13 14:36:53</t>
  </si>
  <si>
    <t>4214136</t>
  </si>
  <si>
    <t>013864214136</t>
  </si>
  <si>
    <t>粤AV0679</t>
  </si>
  <si>
    <t>2021-07-13 14:32:53</t>
  </si>
  <si>
    <t>7884867</t>
  </si>
  <si>
    <t>013357884867</t>
  </si>
  <si>
    <t>粤AHA067</t>
  </si>
  <si>
    <t>2021-07-13 10:05:36</t>
  </si>
  <si>
    <t>14706825003</t>
  </si>
  <si>
    <t>014706825003</t>
  </si>
  <si>
    <t>粤AHZ746</t>
  </si>
  <si>
    <t>2021-07-13 10:05:02</t>
  </si>
  <si>
    <t>14706825018</t>
  </si>
  <si>
    <t>014706825018</t>
  </si>
  <si>
    <t>粤AGW122</t>
  </si>
  <si>
    <t>2021-07-13 09:52:18</t>
  </si>
  <si>
    <t>4003285</t>
  </si>
  <si>
    <t>014034003285</t>
  </si>
  <si>
    <t>粤AHG191</t>
  </si>
  <si>
    <t>2021-07-13 09:51:34</t>
  </si>
  <si>
    <t>4003288</t>
  </si>
  <si>
    <t>014034003288</t>
  </si>
  <si>
    <t>粤ACF800</t>
  </si>
  <si>
    <t>2021-07-13 09:21:40</t>
  </si>
  <si>
    <t>4100875</t>
  </si>
  <si>
    <t>014104100875</t>
  </si>
  <si>
    <t>粤AHL599</t>
  </si>
  <si>
    <t>2021-07-13 09:17:07</t>
  </si>
  <si>
    <t>4216518</t>
  </si>
  <si>
    <t>013864216518</t>
  </si>
  <si>
    <t>粤AHV801</t>
  </si>
  <si>
    <t>2021-07-13 09:16:32</t>
  </si>
  <si>
    <t>6107606</t>
  </si>
  <si>
    <t>013866107606</t>
  </si>
  <si>
    <t>粤AHQ145</t>
  </si>
  <si>
    <t>2021-07-13 09:13:33</t>
  </si>
  <si>
    <t>4215447</t>
  </si>
  <si>
    <t>013864215447</t>
  </si>
  <si>
    <t>粤AGB049</t>
  </si>
  <si>
    <t>2021-07-13 09:13:01</t>
  </si>
  <si>
    <t>6101489</t>
  </si>
  <si>
    <t>013866101489</t>
  </si>
  <si>
    <t>粤AGE167</t>
  </si>
  <si>
    <t>2021-07-13 09:10:43</t>
  </si>
  <si>
    <t>4214137</t>
  </si>
  <si>
    <t>013864214137</t>
  </si>
  <si>
    <t>粤AGY443</t>
  </si>
  <si>
    <t>2021-07-13 09:10:07</t>
  </si>
  <si>
    <t>6107640</t>
  </si>
  <si>
    <t>013866107640</t>
  </si>
  <si>
    <t>粤AGF916</t>
  </si>
  <si>
    <t>2021-07-13 09:09:32</t>
  </si>
  <si>
    <t>4214024</t>
  </si>
  <si>
    <t>013864214024</t>
  </si>
  <si>
    <t>粤AHV943</t>
  </si>
  <si>
    <t>2021-07-13 09:09:00</t>
  </si>
  <si>
    <t>6107452</t>
  </si>
  <si>
    <t>013866107452</t>
  </si>
  <si>
    <t>粤AGM049</t>
  </si>
  <si>
    <t>2021-07-13 09:08:27</t>
  </si>
  <si>
    <t>6107388</t>
  </si>
  <si>
    <t>013866107388</t>
  </si>
  <si>
    <t>粤AHU113</t>
  </si>
  <si>
    <t>2021-07-13 09:07:53</t>
  </si>
  <si>
    <t>4214073</t>
  </si>
  <si>
    <t>013864214073</t>
  </si>
  <si>
    <t>粤AHH472</t>
  </si>
  <si>
    <t>2021-07-13 09:07:06</t>
  </si>
  <si>
    <t>6106470</t>
  </si>
  <si>
    <t>013866106470</t>
  </si>
  <si>
    <t>粤ACF938</t>
  </si>
  <si>
    <t>2021-07-13 08:56:07</t>
  </si>
  <si>
    <t>14433993227</t>
  </si>
  <si>
    <t>014433993227</t>
  </si>
  <si>
    <t>粤AS6343</t>
  </si>
  <si>
    <t>2021-07-13 08:55:47</t>
  </si>
  <si>
    <t>14433993226</t>
  </si>
  <si>
    <t>014433993226</t>
  </si>
  <si>
    <t>粤ABT449</t>
  </si>
  <si>
    <t>2021-07-13 08:43:22</t>
  </si>
  <si>
    <t>41023412173</t>
  </si>
  <si>
    <t>041023412173</t>
  </si>
  <si>
    <t>粤ACM826</t>
  </si>
  <si>
    <t>2021-07-12 20:38:50</t>
  </si>
  <si>
    <t>14423413308</t>
  </si>
  <si>
    <t>014423413308</t>
  </si>
  <si>
    <t>粤AGX503</t>
  </si>
  <si>
    <t>2021-07-12 20:37:29</t>
  </si>
  <si>
    <t>14423413332</t>
  </si>
  <si>
    <t>014423413332</t>
  </si>
  <si>
    <t>粤AP2756</t>
  </si>
  <si>
    <t>2021-07-12 20:37:13</t>
  </si>
  <si>
    <t>2023-03-08 21:39:53</t>
  </si>
  <si>
    <t>21:39:53</t>
  </si>
  <si>
    <t>14423413331</t>
  </si>
  <si>
    <t>014423413331</t>
  </si>
  <si>
    <t>粤ADX289</t>
  </si>
  <si>
    <t>2021-07-12 20:36:26</t>
  </si>
  <si>
    <t>14899780015</t>
  </si>
  <si>
    <t>014899780015</t>
  </si>
  <si>
    <t>粤AS9892</t>
  </si>
  <si>
    <t>2021-07-12 20:36:02</t>
  </si>
  <si>
    <t>14423413328</t>
  </si>
  <si>
    <t>014423413328</t>
  </si>
  <si>
    <t>粤AFP856</t>
  </si>
  <si>
    <t>2021-07-12 20:35:32</t>
  </si>
  <si>
    <t>14423413300</t>
  </si>
  <si>
    <t>014423413300</t>
  </si>
  <si>
    <t>粤AHK839</t>
  </si>
  <si>
    <t>2021-07-12 20:35:13</t>
  </si>
  <si>
    <t>2023-05-11 16:30:32</t>
  </si>
  <si>
    <t>16:30:32</t>
  </si>
  <si>
    <t>14423413302</t>
  </si>
  <si>
    <t>014423413302</t>
  </si>
  <si>
    <t>粤AHK071</t>
  </si>
  <si>
    <t>2021-07-12 20:34:50</t>
  </si>
  <si>
    <t>14423413307</t>
  </si>
  <si>
    <t>014423413307</t>
  </si>
  <si>
    <t>粤AGL163</t>
  </si>
  <si>
    <t>2021-07-12 20:34:30</t>
  </si>
  <si>
    <t>14423412822</t>
  </si>
  <si>
    <t>014423412822</t>
  </si>
  <si>
    <t>粤AHR192</t>
  </si>
  <si>
    <t>2021-07-12 18:43:01</t>
  </si>
  <si>
    <t>18004245140</t>
  </si>
  <si>
    <t>018004245140</t>
  </si>
  <si>
    <t>粤ACA439</t>
  </si>
  <si>
    <t>2021-07-12 18:36:47</t>
  </si>
  <si>
    <t>2023-04-23 14:58:34</t>
  </si>
  <si>
    <t>14:58:34</t>
  </si>
  <si>
    <t>14416117265</t>
  </si>
  <si>
    <t>014416117265</t>
  </si>
  <si>
    <t>粤AFD081</t>
  </si>
  <si>
    <t>2021-07-12 18:27:23</t>
  </si>
  <si>
    <t>8908234</t>
  </si>
  <si>
    <t>013338908234</t>
  </si>
  <si>
    <t>粤AGD355</t>
  </si>
  <si>
    <t>2021-07-12 18:23:58</t>
  </si>
  <si>
    <t>8908231</t>
  </si>
  <si>
    <t>013338908231</t>
  </si>
  <si>
    <t>粤AHU569</t>
  </si>
  <si>
    <t>2021-07-12 18:23:44</t>
  </si>
  <si>
    <t>8908232</t>
  </si>
  <si>
    <t>013338908232</t>
  </si>
  <si>
    <t>粤AFR676</t>
  </si>
  <si>
    <t>2021-07-12 18:23:23</t>
  </si>
  <si>
    <t>8908230</t>
  </si>
  <si>
    <t>013338908230</t>
  </si>
  <si>
    <t>粤AHG121</t>
  </si>
  <si>
    <t>2021-07-12 18:21:49</t>
  </si>
  <si>
    <t>8908976</t>
  </si>
  <si>
    <t>013338908976</t>
  </si>
  <si>
    <t>粤AHM409</t>
  </si>
  <si>
    <t>2021-07-12 18:14:04</t>
  </si>
  <si>
    <t>7261631</t>
  </si>
  <si>
    <t>049208108539</t>
  </si>
  <si>
    <t>粤AGB085</t>
  </si>
  <si>
    <t>2021-07-12 16:31:36</t>
  </si>
  <si>
    <t>13208424553</t>
  </si>
  <si>
    <t>013208424553</t>
  </si>
  <si>
    <t>粤AHA410</t>
  </si>
  <si>
    <t>2021-07-12 16:31:08</t>
  </si>
  <si>
    <t>13206902163</t>
  </si>
  <si>
    <t>013206902163</t>
  </si>
  <si>
    <t>粤AS1617</t>
  </si>
  <si>
    <t>2021-07-12 15:31:51</t>
  </si>
  <si>
    <t>2023-05-10 18:24:02</t>
  </si>
  <si>
    <t>18:24:02</t>
  </si>
  <si>
    <t>13207653000</t>
  </si>
  <si>
    <t>013207653000</t>
  </si>
  <si>
    <t>粤AHM263</t>
  </si>
  <si>
    <t>2021-07-12 15:12:08</t>
  </si>
  <si>
    <t>064264001318</t>
  </si>
  <si>
    <t>粤AGX288</t>
  </si>
  <si>
    <t>2021-07-12 13:47:45</t>
  </si>
  <si>
    <t>H005535</t>
  </si>
  <si>
    <t>017888005535</t>
  </si>
  <si>
    <t>粤AFB473</t>
  </si>
  <si>
    <t>2021-07-12 11:11:37</t>
  </si>
  <si>
    <t>14706857427</t>
  </si>
  <si>
    <t>014706857427</t>
  </si>
  <si>
    <t>粤AHV478</t>
  </si>
  <si>
    <t>2021-07-12 11:11:21</t>
  </si>
  <si>
    <t>2023-05-11 16:30:54</t>
  </si>
  <si>
    <t>16:30:54</t>
  </si>
  <si>
    <t>14706857426</t>
  </si>
  <si>
    <t>014706857426</t>
  </si>
  <si>
    <t>粤ADQ151</t>
  </si>
  <si>
    <t>2021-07-12 11:10:38</t>
  </si>
  <si>
    <t>14235315567</t>
  </si>
  <si>
    <t>014235315567</t>
  </si>
  <si>
    <t>粤AHS761</t>
  </si>
  <si>
    <t>2021-07-12 11:10:22</t>
  </si>
  <si>
    <t>14235315522</t>
  </si>
  <si>
    <t>014235315522</t>
  </si>
  <si>
    <t>粤AHP676</t>
  </si>
  <si>
    <t>2021-07-12 11:10:07</t>
  </si>
  <si>
    <t>14235315527</t>
  </si>
  <si>
    <t>014235315527</t>
  </si>
  <si>
    <t>粤AFD097</t>
  </si>
  <si>
    <t>2021-07-12 11:09:50</t>
  </si>
  <si>
    <t>2023-02-03 04:59:12</t>
  </si>
  <si>
    <t>04:59:12</t>
  </si>
  <si>
    <t>14034004662</t>
  </si>
  <si>
    <t>014034004662</t>
  </si>
  <si>
    <t>粤AFV705</t>
  </si>
  <si>
    <t>2021-07-12 10:29:27</t>
  </si>
  <si>
    <t>064264009470</t>
  </si>
  <si>
    <t>粤AGD956</t>
  </si>
  <si>
    <t>2021-07-10 09:21:38</t>
  </si>
  <si>
    <t>4214468</t>
  </si>
  <si>
    <t>013864214468</t>
  </si>
  <si>
    <t>粤AGW083</t>
  </si>
  <si>
    <t>2021-07-10 09:21:05</t>
  </si>
  <si>
    <t>4213879</t>
  </si>
  <si>
    <t>013864213879</t>
  </si>
  <si>
    <t>粤AHP489</t>
  </si>
  <si>
    <t>2021-07-10 09:20:29</t>
  </si>
  <si>
    <t>4214140</t>
  </si>
  <si>
    <t>013864214140</t>
  </si>
  <si>
    <t>粤ADQ379</t>
  </si>
  <si>
    <t>2021-07-10 09:19:23</t>
  </si>
  <si>
    <t>5200979</t>
  </si>
  <si>
    <t>014105200979</t>
  </si>
  <si>
    <t>粤AFW348</t>
  </si>
  <si>
    <t>2021-07-10 09:12:59</t>
  </si>
  <si>
    <t>4214156</t>
  </si>
  <si>
    <t>013864214156</t>
  </si>
  <si>
    <t>粤AHT732</t>
  </si>
  <si>
    <t>2021-07-10 09:12:28</t>
  </si>
  <si>
    <t>4214380</t>
  </si>
  <si>
    <t>013864214380</t>
  </si>
  <si>
    <t>粤AGX529</t>
  </si>
  <si>
    <t>2021-07-10 09:11:58</t>
  </si>
  <si>
    <t>4214344</t>
  </si>
  <si>
    <t>013864214344</t>
  </si>
  <si>
    <t>粤AFX990</t>
  </si>
  <si>
    <t>2021-07-10 09:11:24</t>
  </si>
  <si>
    <t>4200735</t>
  </si>
  <si>
    <t>013864200735</t>
  </si>
  <si>
    <t>粤AHB947</t>
  </si>
  <si>
    <t>2021-07-10 09:05:06</t>
  </si>
  <si>
    <t>6101016</t>
  </si>
  <si>
    <t>013866101016</t>
  </si>
  <si>
    <t>粤AGR012</t>
  </si>
  <si>
    <t>2021-07-09 22:53:31</t>
  </si>
  <si>
    <t>2023-04-25 09:24:46</t>
  </si>
  <si>
    <t>09:24:46</t>
  </si>
  <si>
    <t>014001201201</t>
  </si>
  <si>
    <t>粤AGM368</t>
  </si>
  <si>
    <t>2021-07-09 22:26:21</t>
  </si>
  <si>
    <t>2023-05-07 04:42:13</t>
  </si>
  <si>
    <t>04:42:13</t>
  </si>
  <si>
    <t>014034008168</t>
  </si>
  <si>
    <t>粤AHC989</t>
  </si>
  <si>
    <t>2021-07-09 22:23:04</t>
  </si>
  <si>
    <t>2023-05-02 09:40:51</t>
  </si>
  <si>
    <t>09:40:51</t>
  </si>
  <si>
    <t>014098998998</t>
  </si>
  <si>
    <t>粤AHK951</t>
  </si>
  <si>
    <t>2021-07-09 21:50:12</t>
  </si>
  <si>
    <t>2023-05-11 16:22:29</t>
  </si>
  <si>
    <t>16:22:29</t>
  </si>
  <si>
    <t>014095195195</t>
  </si>
  <si>
    <t>粤AHF255</t>
  </si>
  <si>
    <t>2021-07-09 21:06:06</t>
  </si>
  <si>
    <t>2023-05-07 09:54:42</t>
  </si>
  <si>
    <t>09:54:42</t>
  </si>
  <si>
    <t>014025525525</t>
  </si>
  <si>
    <t>粤AHZ322</t>
  </si>
  <si>
    <t>2021-07-09 20:10:59</t>
  </si>
  <si>
    <t>014032232232</t>
  </si>
  <si>
    <t>粤AGK819</t>
  </si>
  <si>
    <t>2021-07-09 19:47:15</t>
  </si>
  <si>
    <t>2023-05-09 15:50:40</t>
  </si>
  <si>
    <t>15:50:40</t>
  </si>
  <si>
    <t>014081981981</t>
  </si>
  <si>
    <t>粤AFG069</t>
  </si>
  <si>
    <t>2021-07-09 19:27:41</t>
  </si>
  <si>
    <t>2023-04-29 19:12:54</t>
  </si>
  <si>
    <t>19:12:54</t>
  </si>
  <si>
    <t>014034008170</t>
  </si>
  <si>
    <t>粤AFW457</t>
  </si>
  <si>
    <t>2021-07-09 19:27:15</t>
  </si>
  <si>
    <t>014034008169</t>
  </si>
  <si>
    <t>粤AHD636</t>
  </si>
  <si>
    <t>2021-07-09 19:26:13</t>
  </si>
  <si>
    <t>014034008293</t>
  </si>
  <si>
    <t>粤AGL425</t>
  </si>
  <si>
    <t>2021-07-09 19:24:18</t>
  </si>
  <si>
    <t>2023-05-02 11:04:23</t>
  </si>
  <si>
    <t>11:04:23</t>
  </si>
  <si>
    <t>014042542542</t>
  </si>
  <si>
    <t>粤AHL861</t>
  </si>
  <si>
    <t>2021-07-09 19:23:46</t>
  </si>
  <si>
    <t>2023-04-24 19:55:25</t>
  </si>
  <si>
    <t>19:55:25</t>
  </si>
  <si>
    <t>014034007317</t>
  </si>
  <si>
    <t>粤AHP033</t>
  </si>
  <si>
    <t>2021-07-09 16:55:05</t>
  </si>
  <si>
    <t>2885521</t>
  </si>
  <si>
    <t>013952885521</t>
  </si>
  <si>
    <t>粤AGM596</t>
  </si>
  <si>
    <t>2021-07-09 16:54:05</t>
  </si>
  <si>
    <t>2938635</t>
  </si>
  <si>
    <t>013952938635</t>
  </si>
  <si>
    <t>粤AFZ386</t>
  </si>
  <si>
    <t>2021-07-09 15:53:54</t>
  </si>
  <si>
    <t>2023-05-07 19:28:16</t>
  </si>
  <si>
    <t>19:28:16</t>
  </si>
  <si>
    <t>13277763750</t>
  </si>
  <si>
    <t>013277763750</t>
  </si>
  <si>
    <t>粤AHV692</t>
  </si>
  <si>
    <t>2021-07-09 15:41:03</t>
  </si>
  <si>
    <t>13295807601</t>
  </si>
  <si>
    <t>013295807601</t>
  </si>
  <si>
    <t>粤AFH810</t>
  </si>
  <si>
    <t>2021-07-09 15:23:45</t>
  </si>
  <si>
    <t>13295810497</t>
  </si>
  <si>
    <t>013295810497</t>
  </si>
  <si>
    <t>粤ACJ397</t>
  </si>
  <si>
    <t>2021-07-09 10:37:01</t>
  </si>
  <si>
    <t>41040072116</t>
  </si>
  <si>
    <t>041040072116</t>
  </si>
  <si>
    <t>粤ADB721</t>
  </si>
  <si>
    <t>2021-07-09 10:36:35</t>
  </si>
  <si>
    <t>41040072115</t>
  </si>
  <si>
    <t>041040072115</t>
  </si>
  <si>
    <t>粤AP6108</t>
  </si>
  <si>
    <t>2021-07-09 10:36:07</t>
  </si>
  <si>
    <t>41040071831</t>
  </si>
  <si>
    <t>041040071831</t>
  </si>
  <si>
    <t>粤AHA450</t>
  </si>
  <si>
    <t>2021-07-09 10:20:35</t>
  </si>
  <si>
    <t>40937006792</t>
  </si>
  <si>
    <t>040937006792</t>
  </si>
  <si>
    <t>粤AHG986</t>
  </si>
  <si>
    <t>2021-07-09 10:20:08</t>
  </si>
  <si>
    <t>40937006790</t>
  </si>
  <si>
    <t>040937006790</t>
  </si>
  <si>
    <t>粤ABM319</t>
  </si>
  <si>
    <t>2021-07-09 10:12:20</t>
  </si>
  <si>
    <t>13305252668</t>
  </si>
  <si>
    <t>013305252668</t>
  </si>
  <si>
    <t>粤AGD775</t>
  </si>
  <si>
    <t>2021-07-09 10:10:38</t>
  </si>
  <si>
    <t>2023-04-30 09:52:23</t>
  </si>
  <si>
    <t>09:52:23</t>
  </si>
  <si>
    <t>014034008172</t>
  </si>
  <si>
    <t>粤AGK607</t>
  </si>
  <si>
    <t>2021-07-09 10:10:08</t>
  </si>
  <si>
    <t>2023-05-03 17:01:28</t>
  </si>
  <si>
    <t>17:01:28</t>
  </si>
  <si>
    <t>014034008171</t>
  </si>
  <si>
    <t>粤ACL178</t>
  </si>
  <si>
    <t>2021-07-09 09:44:55</t>
  </si>
  <si>
    <t>017118800422</t>
  </si>
  <si>
    <t>粤AFR420</t>
  </si>
  <si>
    <t>2021-07-09 09:30:05</t>
  </si>
  <si>
    <t>3991540</t>
  </si>
  <si>
    <t>014033991540</t>
  </si>
  <si>
    <t>粤AGZ396</t>
  </si>
  <si>
    <t>2021-07-09 09:29:43</t>
  </si>
  <si>
    <t>3991538</t>
  </si>
  <si>
    <t>014033991538</t>
  </si>
  <si>
    <t>粤AGP135</t>
  </si>
  <si>
    <t>2021-07-09 09:29:18</t>
  </si>
  <si>
    <t>3991497</t>
  </si>
  <si>
    <t>014033991497</t>
  </si>
  <si>
    <t>粤AHX081</t>
  </si>
  <si>
    <t>2021-07-09 09:28:54</t>
  </si>
  <si>
    <t>3991496</t>
  </si>
  <si>
    <t>014033991496</t>
  </si>
  <si>
    <t>粤AFG512</t>
  </si>
  <si>
    <t>2021-07-09 09:28:29</t>
  </si>
  <si>
    <t>4031179</t>
  </si>
  <si>
    <t>014034031179</t>
  </si>
  <si>
    <t>粤AGV238</t>
  </si>
  <si>
    <t>2021-07-09 09:28:05</t>
  </si>
  <si>
    <t>3991537</t>
  </si>
  <si>
    <t>014033991537</t>
  </si>
  <si>
    <t>粤AFA066</t>
  </si>
  <si>
    <t>2021-07-09 09:27:44</t>
  </si>
  <si>
    <t>3991536</t>
  </si>
  <si>
    <t>014033991536</t>
  </si>
  <si>
    <t>粤AHD832</t>
  </si>
  <si>
    <t>2021-07-09 09:27:21</t>
  </si>
  <si>
    <t>3991498</t>
  </si>
  <si>
    <t>014033991498</t>
  </si>
  <si>
    <t>粤AHW950</t>
  </si>
  <si>
    <t>2021-07-09 09:26:58</t>
  </si>
  <si>
    <t>4031178</t>
  </si>
  <si>
    <t>014034031178</t>
  </si>
  <si>
    <t>粤AHW202</t>
  </si>
  <si>
    <t>2021-07-09 09:26:46</t>
  </si>
  <si>
    <t>4006961</t>
  </si>
  <si>
    <t>041034006961</t>
  </si>
  <si>
    <t>粤AGE016</t>
  </si>
  <si>
    <t>2021-07-09 09:26:31</t>
  </si>
  <si>
    <t>4007004</t>
  </si>
  <si>
    <t>041034007004</t>
  </si>
  <si>
    <t>粤AHG347</t>
  </si>
  <si>
    <t>2021-07-09 08:52:59</t>
  </si>
  <si>
    <t>4214050</t>
  </si>
  <si>
    <t>013864214050</t>
  </si>
  <si>
    <t>粤AHD547</t>
  </si>
  <si>
    <t>2021-07-09 08:52:28</t>
  </si>
  <si>
    <t>4214149</t>
  </si>
  <si>
    <t>013864214149</t>
  </si>
  <si>
    <t>粤AHZ457</t>
  </si>
  <si>
    <t>2021-07-09 08:51:47</t>
  </si>
  <si>
    <t>4214120</t>
  </si>
  <si>
    <t>013864214120</t>
  </si>
  <si>
    <t>粤AHV938</t>
  </si>
  <si>
    <t>2021-07-09 08:51:07</t>
  </si>
  <si>
    <t>4214471</t>
  </si>
  <si>
    <t>013864214471</t>
  </si>
  <si>
    <t>粤ABN447</t>
  </si>
  <si>
    <t>2021-07-09 08:47:49</t>
  </si>
  <si>
    <t>6100613</t>
  </si>
  <si>
    <t>013866100613</t>
  </si>
  <si>
    <t>粤AGN006</t>
  </si>
  <si>
    <t>2021-07-09 08:46:30</t>
  </si>
  <si>
    <t>13956080970</t>
  </si>
  <si>
    <t>013956080970</t>
  </si>
  <si>
    <t>粤ACL647</t>
  </si>
  <si>
    <t>2021-07-09 08:44:48</t>
  </si>
  <si>
    <t>6100945</t>
  </si>
  <si>
    <t>013866100945</t>
  </si>
  <si>
    <t>粤AHN943</t>
  </si>
  <si>
    <t>2021-07-09 08:43:33</t>
  </si>
  <si>
    <t>4214946</t>
  </si>
  <si>
    <t>013864214946</t>
  </si>
  <si>
    <t>粤AGT523</t>
  </si>
  <si>
    <t>2021-07-09 06:40:46</t>
  </si>
  <si>
    <t>14423413313</t>
  </si>
  <si>
    <t>014423413313</t>
  </si>
  <si>
    <t>粤AGV489</t>
  </si>
  <si>
    <t>2021-07-09 01:11:03</t>
  </si>
  <si>
    <t>14406860698</t>
  </si>
  <si>
    <t>014406860698</t>
  </si>
  <si>
    <t>粤AHP698</t>
  </si>
  <si>
    <t>2021-07-08 23:45:47</t>
  </si>
  <si>
    <t>2023-05-08 11:24:12</t>
  </si>
  <si>
    <t>11:24:12</t>
  </si>
  <si>
    <t>014034008173</t>
  </si>
  <si>
    <t>粤AGL056</t>
  </si>
  <si>
    <t>2021-07-08 21:08:17</t>
  </si>
  <si>
    <t>14485038503</t>
  </si>
  <si>
    <t>014485038503</t>
  </si>
  <si>
    <t>粤AHA593</t>
  </si>
  <si>
    <t>2021-07-08 21:07:45</t>
  </si>
  <si>
    <t>14485028502</t>
  </si>
  <si>
    <t>014485028502</t>
  </si>
  <si>
    <t>粤AHQ243</t>
  </si>
  <si>
    <t>2021-07-08 16:45:10</t>
  </si>
  <si>
    <t>H004628</t>
  </si>
  <si>
    <t>017888004628</t>
  </si>
  <si>
    <t>粤AHM098</t>
  </si>
  <si>
    <t>2021-07-08 16:18:41</t>
  </si>
  <si>
    <t>2813648</t>
  </si>
  <si>
    <t>013952813648</t>
  </si>
  <si>
    <t>粤AHM090</t>
  </si>
  <si>
    <t>2021-07-08 16:18:24</t>
  </si>
  <si>
    <t>2926960</t>
  </si>
  <si>
    <t>013952926960</t>
  </si>
  <si>
    <t>粤AHH156</t>
  </si>
  <si>
    <t>2021-07-08 16:18:07</t>
  </si>
  <si>
    <t>2834990</t>
  </si>
  <si>
    <t>013952834990</t>
  </si>
  <si>
    <t>粤AHA053</t>
  </si>
  <si>
    <t>2021-07-08 16:17:48</t>
  </si>
  <si>
    <t>2646550</t>
  </si>
  <si>
    <t>013952646550</t>
  </si>
  <si>
    <t>粤AGY648</t>
  </si>
  <si>
    <t>2021-07-08 16:17:29</t>
  </si>
  <si>
    <t>2956439</t>
  </si>
  <si>
    <t>013952956439</t>
  </si>
  <si>
    <t>粤AGF549</t>
  </si>
  <si>
    <t>2021-07-08 16:16:23</t>
  </si>
  <si>
    <t>5933013</t>
  </si>
  <si>
    <t>013955933013</t>
  </si>
  <si>
    <t>粤AFB435</t>
  </si>
  <si>
    <t>2021-07-08 16:15:29</t>
  </si>
  <si>
    <t>2911103</t>
  </si>
  <si>
    <t>013952911103</t>
  </si>
  <si>
    <t>粤AHB485</t>
  </si>
  <si>
    <t>2021-07-08 15:18:22</t>
  </si>
  <si>
    <t>14451572344</t>
  </si>
  <si>
    <t>014451572344</t>
  </si>
  <si>
    <t>粤AGK635</t>
  </si>
  <si>
    <t>2021-07-08 15:17:49</t>
  </si>
  <si>
    <t>14416117284</t>
  </si>
  <si>
    <t>014416117284</t>
  </si>
  <si>
    <t>粤ADG408</t>
  </si>
  <si>
    <t>2021-07-08 14:55:48</t>
  </si>
  <si>
    <t>2023-04-29 18:57:37</t>
  </si>
  <si>
    <t>18:57:37</t>
  </si>
  <si>
    <t>13207652735</t>
  </si>
  <si>
    <t>013207652735</t>
  </si>
  <si>
    <t>粤AFF133</t>
  </si>
  <si>
    <t>2021-07-08 14:54:42</t>
  </si>
  <si>
    <t>13200760604</t>
  </si>
  <si>
    <t>013200760604</t>
  </si>
  <si>
    <t>粤AFH725</t>
  </si>
  <si>
    <t>2021-07-08 13:28:22</t>
  </si>
  <si>
    <t>064264009535</t>
  </si>
  <si>
    <t>粤ACT013</t>
  </si>
  <si>
    <t>2021-07-08 11:41:12</t>
  </si>
  <si>
    <t>6100715</t>
  </si>
  <si>
    <t>013866100715</t>
  </si>
  <si>
    <t>粤ADG102</t>
  </si>
  <si>
    <t>2021-07-08 10:05:41</t>
  </si>
  <si>
    <t>064264009342</t>
  </si>
  <si>
    <t>粤AGE220</t>
  </si>
  <si>
    <t>2021-07-07 18:46:24</t>
  </si>
  <si>
    <t>4213985</t>
  </si>
  <si>
    <t>013864213985</t>
  </si>
  <si>
    <t>粤AGP856</t>
  </si>
  <si>
    <t>2021-07-07 18:45:54</t>
  </si>
  <si>
    <t>4214304</t>
  </si>
  <si>
    <t>013864214304</t>
  </si>
  <si>
    <t>粤AHE677</t>
  </si>
  <si>
    <t>2021-07-07 18:45:20</t>
  </si>
  <si>
    <t>4215646</t>
  </si>
  <si>
    <t>013864215646</t>
  </si>
  <si>
    <t>粤AHP120</t>
  </si>
  <si>
    <t>2021-07-07 18:44:24</t>
  </si>
  <si>
    <t>4214056</t>
  </si>
  <si>
    <t>013864214056</t>
  </si>
  <si>
    <t>粤AGQ360</t>
  </si>
  <si>
    <t>2021-07-07 17:36:23</t>
  </si>
  <si>
    <t>4006960</t>
  </si>
  <si>
    <t>041034006960</t>
  </si>
  <si>
    <t>粤AGK179</t>
  </si>
  <si>
    <t>2021-07-07 17:36:07</t>
  </si>
  <si>
    <t>4006871</t>
  </si>
  <si>
    <t>041034006871</t>
  </si>
  <si>
    <t>粤AHM415</t>
  </si>
  <si>
    <t>2021-07-07 15:27:49</t>
  </si>
  <si>
    <t>4215115</t>
  </si>
  <si>
    <t>013864215115</t>
  </si>
  <si>
    <t>粤ABS996</t>
  </si>
  <si>
    <t>2021-07-07 14:53:55</t>
  </si>
  <si>
    <t>2023-05-10 17:12:03</t>
  </si>
  <si>
    <t>17:12:03</t>
  </si>
  <si>
    <t>H003111</t>
  </si>
  <si>
    <t>012917003111</t>
  </si>
  <si>
    <t>粤ACR042</t>
  </si>
  <si>
    <t>2021-07-07 14:41:07</t>
  </si>
  <si>
    <t>2023-05-11 16:33:28</t>
  </si>
  <si>
    <t>16:33:28</t>
  </si>
  <si>
    <t>14423413292</t>
  </si>
  <si>
    <t>014423413292</t>
  </si>
  <si>
    <t>粤ABB455</t>
  </si>
  <si>
    <t>2021-07-07 13:38:10</t>
  </si>
  <si>
    <t>064264001180</t>
  </si>
  <si>
    <t>粤AHL653</t>
  </si>
  <si>
    <t>2021-07-07 09:53:04</t>
  </si>
  <si>
    <t>13305044110</t>
  </si>
  <si>
    <t>013305044110</t>
  </si>
  <si>
    <t>粤AHU590</t>
  </si>
  <si>
    <t>2021-07-07 09:10:47</t>
  </si>
  <si>
    <t>4211508</t>
  </si>
  <si>
    <t>013864211508</t>
  </si>
  <si>
    <t>粤AHW560</t>
  </si>
  <si>
    <t>2021-07-07 09:09:30</t>
  </si>
  <si>
    <t>4214060</t>
  </si>
  <si>
    <t>013864214060</t>
  </si>
  <si>
    <t>粤AGD087</t>
  </si>
  <si>
    <t>2021-07-07 09:08:29</t>
  </si>
  <si>
    <t>4213987</t>
  </si>
  <si>
    <t>013864213987</t>
  </si>
  <si>
    <t>粤AGY442</t>
  </si>
  <si>
    <t>2021-07-07 09:07:55</t>
  </si>
  <si>
    <t>4214306</t>
  </si>
  <si>
    <t>013864214306</t>
  </si>
  <si>
    <t>粤AGV225</t>
  </si>
  <si>
    <t>2021-07-07 09:01:59</t>
  </si>
  <si>
    <t>4214042</t>
  </si>
  <si>
    <t>013864214042</t>
  </si>
  <si>
    <t>粤AHY980</t>
  </si>
  <si>
    <t>2021-07-07 09:01:25</t>
  </si>
  <si>
    <t>4213990</t>
  </si>
  <si>
    <t>013864213990</t>
  </si>
  <si>
    <t>粤AHG950</t>
  </si>
  <si>
    <t>2021-07-07 08:59:46</t>
  </si>
  <si>
    <t>2023-05-07 06:46:00</t>
  </si>
  <si>
    <t>06:46:00</t>
  </si>
  <si>
    <t>4214130</t>
  </si>
  <si>
    <t>013864214130</t>
  </si>
  <si>
    <t>粤AGB685</t>
  </si>
  <si>
    <t>2021-07-07 08:58:55</t>
  </si>
  <si>
    <t>4214367</t>
  </si>
  <si>
    <t>013864214367</t>
  </si>
  <si>
    <t>粤AHP440</t>
  </si>
  <si>
    <t>2021-07-07 08:57:42</t>
  </si>
  <si>
    <t>4214376</t>
  </si>
  <si>
    <t>013864214376</t>
  </si>
  <si>
    <t>粤AGD981</t>
  </si>
  <si>
    <t>2021-07-07 08:56:55</t>
  </si>
  <si>
    <t>4215663</t>
  </si>
  <si>
    <t>013864215663</t>
  </si>
  <si>
    <t>粤AHT960</t>
  </si>
  <si>
    <t>2021-07-07 08:55:40</t>
  </si>
  <si>
    <t>2023-05-11 16:26:00</t>
  </si>
  <si>
    <t>16:26:00</t>
  </si>
  <si>
    <t>4215030</t>
  </si>
  <si>
    <t>013864215030</t>
  </si>
  <si>
    <t>粤AGE486</t>
  </si>
  <si>
    <t>2021-07-07 08:54:51</t>
  </si>
  <si>
    <t>4214129</t>
  </si>
  <si>
    <t>013864214129</t>
  </si>
  <si>
    <t>粤AHZ391</t>
  </si>
  <si>
    <t>2021-07-06 18:57:29</t>
  </si>
  <si>
    <t>4030064</t>
  </si>
  <si>
    <t>013334030064</t>
  </si>
  <si>
    <t>粤AHR148</t>
  </si>
  <si>
    <t>2021-07-06 18:57:02</t>
  </si>
  <si>
    <t>4030558</t>
  </si>
  <si>
    <t>013334030558</t>
  </si>
  <si>
    <t>粤AHN669</t>
  </si>
  <si>
    <t>2021-07-06 18:56:31</t>
  </si>
  <si>
    <t>2023-04-30 11:46:10</t>
  </si>
  <si>
    <t>11:46:10</t>
  </si>
  <si>
    <t>4030559</t>
  </si>
  <si>
    <t>013334030559</t>
  </si>
  <si>
    <t>粤AGZ800</t>
  </si>
  <si>
    <t>2021-07-06 18:56:09</t>
  </si>
  <si>
    <t>4030562</t>
  </si>
  <si>
    <t>013334030562</t>
  </si>
  <si>
    <t>粤ADA980</t>
  </si>
  <si>
    <t>2021-07-06 18:55:36</t>
  </si>
  <si>
    <t>4030567</t>
  </si>
  <si>
    <t>013334030567</t>
  </si>
  <si>
    <t>粤AGQ865</t>
  </si>
  <si>
    <t>2021-07-06 18:55:09</t>
  </si>
  <si>
    <t>2023-05-09 16:09:52</t>
  </si>
  <si>
    <t>16:09:52</t>
  </si>
  <si>
    <t>4030568</t>
  </si>
  <si>
    <t>013334030568</t>
  </si>
  <si>
    <t>粤AGG026</t>
  </si>
  <si>
    <t>2021-07-06 18:54:41</t>
  </si>
  <si>
    <t>4030284</t>
  </si>
  <si>
    <t>013334030284</t>
  </si>
  <si>
    <t>粤AGM566</t>
  </si>
  <si>
    <t>2021-07-06 18:54:11</t>
  </si>
  <si>
    <t>4030570</t>
  </si>
  <si>
    <t>013334030570</t>
  </si>
  <si>
    <t>粤AGD181</t>
  </si>
  <si>
    <t>2021-07-06 18:53:42</t>
  </si>
  <si>
    <t>4030569</t>
  </si>
  <si>
    <t>013334030569</t>
  </si>
  <si>
    <t>粤AGT368</t>
  </si>
  <si>
    <t>2021-07-06 18:04:51</t>
  </si>
  <si>
    <t>4030571</t>
  </si>
  <si>
    <t>013334030571</t>
  </si>
  <si>
    <t>粤ACK140</t>
  </si>
  <si>
    <t>2021-07-06 18:04:01</t>
  </si>
  <si>
    <t>4030572</t>
  </si>
  <si>
    <t>013334030572</t>
  </si>
  <si>
    <t>粤ADE528</t>
  </si>
  <si>
    <t>2021-07-06 17:17:44</t>
  </si>
  <si>
    <t>6872268</t>
  </si>
  <si>
    <t>040706872268</t>
  </si>
  <si>
    <t>粤AGK565</t>
  </si>
  <si>
    <t>2021-07-06 16:27:05</t>
  </si>
  <si>
    <t>13295808681</t>
  </si>
  <si>
    <t>013295808681</t>
  </si>
  <si>
    <t>粤AGL276</t>
  </si>
  <si>
    <t>2021-07-06 16:26:47</t>
  </si>
  <si>
    <t>13287262155</t>
  </si>
  <si>
    <t>013287262155</t>
  </si>
  <si>
    <t>粤AGM546</t>
  </si>
  <si>
    <t>2021-07-06 16:26:31</t>
  </si>
  <si>
    <t>13202525945</t>
  </si>
  <si>
    <t>013202525945</t>
  </si>
  <si>
    <t>粤AHZ453</t>
  </si>
  <si>
    <t>2021-07-06 16:24:54</t>
  </si>
  <si>
    <t>13200760681</t>
  </si>
  <si>
    <t>013200760681</t>
  </si>
  <si>
    <t>粤AGK640</t>
  </si>
  <si>
    <t>2021-07-06 16:24:24</t>
  </si>
  <si>
    <t>13206902229</t>
  </si>
  <si>
    <t>013206902229</t>
  </si>
  <si>
    <t>粤AGJ053</t>
  </si>
  <si>
    <t>2021-07-06 16:23:33</t>
  </si>
  <si>
    <t>13200760544</t>
  </si>
  <si>
    <t>013200760544</t>
  </si>
  <si>
    <t>粤ABN532</t>
  </si>
  <si>
    <t>2021-07-06 16:23:15</t>
  </si>
  <si>
    <t>2023-05-09 18:05:50</t>
  </si>
  <si>
    <t>18:05:50</t>
  </si>
  <si>
    <t>13210253977</t>
  </si>
  <si>
    <t>013210253977</t>
  </si>
  <si>
    <t>粤AHP913</t>
  </si>
  <si>
    <t>2021-07-06 15:43:56</t>
  </si>
  <si>
    <t>2023-05-11 13:37:58</t>
  </si>
  <si>
    <t>13:37:58</t>
  </si>
  <si>
    <t>14416156761</t>
  </si>
  <si>
    <t>014416156761</t>
  </si>
  <si>
    <t>粤AS5608</t>
  </si>
  <si>
    <t>2021-07-06 14:26:25</t>
  </si>
  <si>
    <t>2023-05-10 17:00:00</t>
  </si>
  <si>
    <t>17:00:00</t>
  </si>
  <si>
    <t>H004557</t>
  </si>
  <si>
    <t>017888004557</t>
  </si>
  <si>
    <t>粤AFB743</t>
  </si>
  <si>
    <t>2021-07-06 14:26:15</t>
  </si>
  <si>
    <t>14451583626</t>
  </si>
  <si>
    <t>014451583626</t>
  </si>
  <si>
    <t>粤AGR188</t>
  </si>
  <si>
    <t>2021-07-06 14:08:33</t>
  </si>
  <si>
    <t>H005376</t>
  </si>
  <si>
    <t>017888005376</t>
  </si>
  <si>
    <t>粤AFF961</t>
  </si>
  <si>
    <t>2021-07-06 11:14:18</t>
  </si>
  <si>
    <t>H009559</t>
  </si>
  <si>
    <t>017888009559</t>
  </si>
  <si>
    <t>粤ADS103</t>
  </si>
  <si>
    <t>2021-07-06 09:40:57</t>
  </si>
  <si>
    <t>6010027</t>
  </si>
  <si>
    <t>014106010027</t>
  </si>
  <si>
    <t>粤AHE390</t>
  </si>
  <si>
    <t>2021-07-06 09:26:48</t>
  </si>
  <si>
    <t>8189426</t>
  </si>
  <si>
    <t>013208189426</t>
  </si>
  <si>
    <t>粤AGE123</t>
  </si>
  <si>
    <t>2021-07-06 09:26:05</t>
  </si>
  <si>
    <t>4768278</t>
  </si>
  <si>
    <t>013204768278</t>
  </si>
  <si>
    <t>粤AHA079</t>
  </si>
  <si>
    <t>2021-07-06 09:25:34</t>
  </si>
  <si>
    <t>8258345</t>
  </si>
  <si>
    <t>013208258345</t>
  </si>
  <si>
    <t>粤AGR969</t>
  </si>
  <si>
    <t>2021-07-06 09:24:54</t>
  </si>
  <si>
    <t>4215101</t>
  </si>
  <si>
    <t>013864215101</t>
  </si>
  <si>
    <t>粤AGE530</t>
  </si>
  <si>
    <t>2021-07-06 09:18:13</t>
  </si>
  <si>
    <t>4215313</t>
  </si>
  <si>
    <t>013864215313</t>
  </si>
  <si>
    <t>粤AGY571</t>
  </si>
  <si>
    <t>2021-07-06 09:13:20</t>
  </si>
  <si>
    <t>6101006</t>
  </si>
  <si>
    <t>013866101006</t>
  </si>
  <si>
    <t>粤AGF986</t>
  </si>
  <si>
    <t>2021-07-06 09:12:43</t>
  </si>
  <si>
    <t>6100712</t>
  </si>
  <si>
    <t>013866100712</t>
  </si>
  <si>
    <t>粤AHJ756</t>
  </si>
  <si>
    <t>2021-07-06 09:12:09</t>
  </si>
  <si>
    <t>6100774</t>
  </si>
  <si>
    <t>013866100774</t>
  </si>
  <si>
    <t>粤ACE510</t>
  </si>
  <si>
    <t>2021-07-06 08:29:54</t>
  </si>
  <si>
    <t>14423413294</t>
  </si>
  <si>
    <t>014423413294</t>
  </si>
  <si>
    <t>粤AGR946</t>
  </si>
  <si>
    <t>2021-07-06 08:03:42</t>
  </si>
  <si>
    <t>14423412207</t>
  </si>
  <si>
    <t>014423412207</t>
  </si>
  <si>
    <t>粤AGL061</t>
  </si>
  <si>
    <t>2021-07-06 08:03:12</t>
  </si>
  <si>
    <t>14423413296</t>
  </si>
  <si>
    <t>014423413296</t>
  </si>
  <si>
    <t>粤ADQ299</t>
  </si>
  <si>
    <t>2021-07-05 19:24:33</t>
  </si>
  <si>
    <t>2023-04-25 06:40:34</t>
  </si>
  <si>
    <t>06:40:34</t>
  </si>
  <si>
    <t>5291971</t>
  </si>
  <si>
    <t>013305291971</t>
  </si>
  <si>
    <t>粤AS8043</t>
  </si>
  <si>
    <t>2021-07-05 18:46:37</t>
  </si>
  <si>
    <t>2023-05-11 13:14:10</t>
  </si>
  <si>
    <t>13:14:10</t>
  </si>
  <si>
    <t>H003477</t>
  </si>
  <si>
    <t>017888003477</t>
  </si>
  <si>
    <t>粤ABJ915</t>
  </si>
  <si>
    <t>2021-07-05 18:41:08</t>
  </si>
  <si>
    <t>H001554</t>
  </si>
  <si>
    <t>017888001554</t>
  </si>
  <si>
    <t>粤ACB746</t>
  </si>
  <si>
    <t>2021-07-05 18:38:57</t>
  </si>
  <si>
    <t>2023-05-10 03:02:39</t>
  </si>
  <si>
    <t>03:02:39</t>
  </si>
  <si>
    <t>5291886</t>
  </si>
  <si>
    <t>013305291886</t>
  </si>
  <si>
    <t>粤AGV722</t>
  </si>
  <si>
    <t>2021-07-05 18:18:12</t>
  </si>
  <si>
    <t>0510394</t>
  </si>
  <si>
    <t>013350510394</t>
  </si>
  <si>
    <t>粤AHQ229</t>
  </si>
  <si>
    <t>2021-07-05 17:41:43</t>
  </si>
  <si>
    <t>2023-05-11 15:14:16</t>
  </si>
  <si>
    <t>15:14:16</t>
  </si>
  <si>
    <t>14421046330</t>
  </si>
  <si>
    <t>014421046330</t>
  </si>
  <si>
    <t>粤AHR901</t>
  </si>
  <si>
    <t>2021-07-05 17:23:27</t>
  </si>
  <si>
    <t>4006870</t>
  </si>
  <si>
    <t>041034006870</t>
  </si>
  <si>
    <t>粤AHH945</t>
  </si>
  <si>
    <t>2021-07-05 17:23:13</t>
  </si>
  <si>
    <t>4006962</t>
  </si>
  <si>
    <t>041034006962</t>
  </si>
  <si>
    <t>粤AGV938</t>
  </si>
  <si>
    <t>2021-07-05 17:22:58</t>
  </si>
  <si>
    <t>4006862</t>
  </si>
  <si>
    <t>041034006862</t>
  </si>
  <si>
    <t>粤AGX942</t>
  </si>
  <si>
    <t>2021-07-05 17:21:42</t>
  </si>
  <si>
    <t>2023-05-11 16:23:50</t>
  </si>
  <si>
    <t>16:23:50</t>
  </si>
  <si>
    <t>6872293</t>
  </si>
  <si>
    <t>040706872293</t>
  </si>
  <si>
    <t>粤AGN023</t>
  </si>
  <si>
    <t>2021-07-05 17:21:26</t>
  </si>
  <si>
    <t>2023-04-09 18:25:02</t>
  </si>
  <si>
    <t>18:25:02</t>
  </si>
  <si>
    <t>4006963</t>
  </si>
  <si>
    <t>041034006963</t>
  </si>
  <si>
    <t>粤AGA672</t>
  </si>
  <si>
    <t>2021-07-05 17:21:07</t>
  </si>
  <si>
    <t>4006964</t>
  </si>
  <si>
    <t>041034006964</t>
  </si>
  <si>
    <t>粤AGA013</t>
  </si>
  <si>
    <t>2021-07-05 16:17:52</t>
  </si>
  <si>
    <t>2023-05-11 16:31:01</t>
  </si>
  <si>
    <t>16:31:01</t>
  </si>
  <si>
    <t>064264000979</t>
  </si>
  <si>
    <t>粤AFT532</t>
  </si>
  <si>
    <t>2021-07-05 12:19:46</t>
  </si>
  <si>
    <t>14421041787</t>
  </si>
  <si>
    <t>014421041787</t>
  </si>
  <si>
    <t>粤ACZ925</t>
  </si>
  <si>
    <t>2021-07-05 11:42:40</t>
  </si>
  <si>
    <t>14423413303</t>
  </si>
  <si>
    <t>014423413303</t>
  </si>
  <si>
    <t>粤ADU489</t>
  </si>
  <si>
    <t>2021-07-05 11:39:11</t>
  </si>
  <si>
    <t>14423413306</t>
  </si>
  <si>
    <t>014423413306</t>
  </si>
  <si>
    <t>粤AGS036</t>
  </si>
  <si>
    <t>2021-07-05 11:15:50</t>
  </si>
  <si>
    <t>14423412831</t>
  </si>
  <si>
    <t>014423412831</t>
  </si>
  <si>
    <t>粤ABE492</t>
  </si>
  <si>
    <t>2021-07-05 10:56:22</t>
  </si>
  <si>
    <t>14423412838</t>
  </si>
  <si>
    <t>014423412838</t>
  </si>
  <si>
    <t>粤AV8086</t>
  </si>
  <si>
    <t>2021-07-05 09:11:10</t>
  </si>
  <si>
    <t>14423418711</t>
  </si>
  <si>
    <t>014423418711</t>
  </si>
  <si>
    <t>粤AHT542</t>
  </si>
  <si>
    <t>2021-07-03 17:19:19</t>
  </si>
  <si>
    <t>4201561</t>
  </si>
  <si>
    <t>013864201561</t>
  </si>
  <si>
    <t>粤AGT416</t>
  </si>
  <si>
    <t>2021-07-03 17:17:49</t>
  </si>
  <si>
    <t>4216237</t>
  </si>
  <si>
    <t>013864216237</t>
  </si>
  <si>
    <t>粤AFW691</t>
  </si>
  <si>
    <t>2021-07-03 17:16:40</t>
  </si>
  <si>
    <t>4216249</t>
  </si>
  <si>
    <t>013864216249</t>
  </si>
  <si>
    <t>粤AFT248</t>
  </si>
  <si>
    <t>2021-07-03 12:08:11</t>
  </si>
  <si>
    <t>4000505</t>
  </si>
  <si>
    <t>041034000505</t>
  </si>
  <si>
    <t>粤ACJ015</t>
  </si>
  <si>
    <t>2021-07-03 11:26:13</t>
  </si>
  <si>
    <t>4000526</t>
  </si>
  <si>
    <t>041034000526</t>
  </si>
  <si>
    <t>粤ABN455</t>
  </si>
  <si>
    <t>2021-07-03 08:46:22</t>
  </si>
  <si>
    <t>4201444</t>
  </si>
  <si>
    <t>013864201444</t>
  </si>
  <si>
    <t>粤ABL003</t>
  </si>
  <si>
    <t>2021-07-03 08:00:46</t>
  </si>
  <si>
    <t>13287264290</t>
  </si>
  <si>
    <t>013287264290</t>
  </si>
  <si>
    <t>粤AGY289</t>
  </si>
  <si>
    <t>2021-07-03 07:59:52</t>
  </si>
  <si>
    <t>13295809210</t>
  </si>
  <si>
    <t>013295809210</t>
  </si>
  <si>
    <t>粤AFL080</t>
  </si>
  <si>
    <t>2021-07-03 07:58:31</t>
  </si>
  <si>
    <t>13210253889</t>
  </si>
  <si>
    <t>013210253889</t>
  </si>
  <si>
    <t>粤ADS587</t>
  </si>
  <si>
    <t>2021-07-03 07:57:39</t>
  </si>
  <si>
    <t>13295810366</t>
  </si>
  <si>
    <t>013295810366</t>
  </si>
  <si>
    <t>粤ABV227</t>
  </si>
  <si>
    <t>2021-07-03 01:22:17</t>
  </si>
  <si>
    <t>2023-04-23 18:30:41</t>
  </si>
  <si>
    <t>18:30:41</t>
  </si>
  <si>
    <t>4030279</t>
  </si>
  <si>
    <t>013334030279</t>
  </si>
  <si>
    <t>粤ABV259</t>
  </si>
  <si>
    <t>2021-07-03 01:21:26</t>
  </si>
  <si>
    <t>2023-04-23 18:32:57</t>
  </si>
  <si>
    <t>18:32:57</t>
  </si>
  <si>
    <t>4030282</t>
  </si>
  <si>
    <t>013334030282</t>
  </si>
  <si>
    <t>粤ADR480</t>
  </si>
  <si>
    <t>2021-07-02 20:30:27</t>
  </si>
  <si>
    <t>2023-02-14 02:37:38</t>
  </si>
  <si>
    <t>02:37:38</t>
  </si>
  <si>
    <t>13305148481</t>
  </si>
  <si>
    <t>013305148481</t>
  </si>
  <si>
    <t>粤AGC456</t>
  </si>
  <si>
    <t>2021-07-02 19:29:09</t>
  </si>
  <si>
    <t>14428924803</t>
  </si>
  <si>
    <t>014428924803</t>
  </si>
  <si>
    <t>粤AFL065</t>
  </si>
  <si>
    <t>2021-07-02 19:28:19</t>
  </si>
  <si>
    <t>14428924813</t>
  </si>
  <si>
    <t>014428924813</t>
  </si>
  <si>
    <t>粤ABU541</t>
  </si>
  <si>
    <t>2021-07-02 19:26:16</t>
  </si>
  <si>
    <t>2023-05-11 11:40:22</t>
  </si>
  <si>
    <t>11:40:22</t>
  </si>
  <si>
    <t>14416113088</t>
  </si>
  <si>
    <t>014416113088</t>
  </si>
  <si>
    <t>粤A09433D</t>
  </si>
  <si>
    <t>2021-07-02 19:25:44</t>
  </si>
  <si>
    <t>2023-05-11 10:47:31</t>
  </si>
  <si>
    <t>10:47:31</t>
  </si>
  <si>
    <t>14486808680</t>
  </si>
  <si>
    <t>014486808680</t>
  </si>
  <si>
    <t>粤A34622D</t>
  </si>
  <si>
    <t>2021-07-02 19:25:10</t>
  </si>
  <si>
    <t>14486818681</t>
  </si>
  <si>
    <t>014486818681</t>
  </si>
  <si>
    <t>粤A09953D</t>
  </si>
  <si>
    <t>2021-07-02 19:23:19</t>
  </si>
  <si>
    <t>14416117288</t>
  </si>
  <si>
    <t>014416117288</t>
  </si>
  <si>
    <t>粤A01210D</t>
  </si>
  <si>
    <t>2021-07-02 19:22:34</t>
  </si>
  <si>
    <t>2023-05-11 14:29:51</t>
  </si>
  <si>
    <t>14:29:51</t>
  </si>
  <si>
    <t>14416117276</t>
  </si>
  <si>
    <t>014416117276</t>
  </si>
  <si>
    <t>粤AFP540</t>
  </si>
  <si>
    <t>2021-07-02 15:40:19</t>
  </si>
  <si>
    <t>H005078</t>
  </si>
  <si>
    <t>017888005078</t>
  </si>
  <si>
    <t>粤AGX765</t>
  </si>
  <si>
    <t>2021-07-02 15:21:50</t>
  </si>
  <si>
    <t>13295811912</t>
  </si>
  <si>
    <t>013295811912</t>
  </si>
  <si>
    <t>粤ADX649</t>
  </si>
  <si>
    <t>2021-07-02 15:12:58</t>
  </si>
  <si>
    <t>H005124</t>
  </si>
  <si>
    <t>017888005124</t>
  </si>
  <si>
    <t>粤AGW175</t>
  </si>
  <si>
    <t>2021-07-02 13:54:51</t>
  </si>
  <si>
    <t>14428924814</t>
  </si>
  <si>
    <t>014428924814</t>
  </si>
  <si>
    <t>粤AHH083</t>
  </si>
  <si>
    <t>2021-07-02 13:54:10</t>
  </si>
  <si>
    <t>2023-05-04 23:28:17</t>
  </si>
  <si>
    <t>23:28:17</t>
  </si>
  <si>
    <t>14428924811</t>
  </si>
  <si>
    <t>014428924811</t>
  </si>
  <si>
    <t>粤ADE047</t>
  </si>
  <si>
    <t>2021-07-02 13:49:33</t>
  </si>
  <si>
    <t>013755853252</t>
  </si>
  <si>
    <t>粤ACU142</t>
  </si>
  <si>
    <t>2021-07-02 13:45:33</t>
  </si>
  <si>
    <t>013752577375</t>
  </si>
  <si>
    <t>粤AHU266</t>
  </si>
  <si>
    <t>2021-07-02 11:39:15</t>
  </si>
  <si>
    <t>4000817</t>
  </si>
  <si>
    <t>041034000817</t>
  </si>
  <si>
    <t>粤AGL349</t>
  </si>
  <si>
    <t>2021-07-02 10:44:39</t>
  </si>
  <si>
    <t>6872289</t>
  </si>
  <si>
    <t>040706872289</t>
  </si>
  <si>
    <t>粤AHH182</t>
  </si>
  <si>
    <t>2021-07-02 10:44:18</t>
  </si>
  <si>
    <t>6872280</t>
  </si>
  <si>
    <t>040706872280</t>
  </si>
  <si>
    <t>粤ACM845</t>
  </si>
  <si>
    <t>2021-07-02 10:41:05</t>
  </si>
  <si>
    <t>4006866</t>
  </si>
  <si>
    <t>041034006866</t>
  </si>
  <si>
    <t>粤AS8589</t>
  </si>
  <si>
    <t>2021-07-01 16:54:30</t>
  </si>
  <si>
    <t>6010072</t>
  </si>
  <si>
    <t>014106010072</t>
  </si>
  <si>
    <t>粤AS8155</t>
  </si>
  <si>
    <t>2021-07-01 11:48:34</t>
  </si>
  <si>
    <t>H005287</t>
  </si>
  <si>
    <t>017888005287</t>
  </si>
  <si>
    <t>粤ABG572</t>
  </si>
  <si>
    <t>2021-07-01 10:48:17</t>
  </si>
  <si>
    <t>5250427</t>
  </si>
  <si>
    <t>013305250427</t>
  </si>
  <si>
    <t>粤ACL489</t>
  </si>
  <si>
    <t>2021-07-01 10:40:05</t>
  </si>
  <si>
    <t>2023-05-10 21:52:30</t>
  </si>
  <si>
    <t>21:52:30</t>
  </si>
  <si>
    <t>4002013</t>
  </si>
  <si>
    <t>041034002013</t>
  </si>
  <si>
    <t>粤AGX390</t>
  </si>
  <si>
    <t>2021-07-01 09:52:50</t>
  </si>
  <si>
    <t>6107433</t>
  </si>
  <si>
    <t>013866107433</t>
  </si>
  <si>
    <t>粤AFC183</t>
  </si>
  <si>
    <t>2021-07-01 09:49:27</t>
  </si>
  <si>
    <t>2023-05-11 16:31:07</t>
  </si>
  <si>
    <t>16:31:07</t>
  </si>
  <si>
    <t>H003474</t>
  </si>
  <si>
    <t>017888003474</t>
  </si>
  <si>
    <t>粤AFY803</t>
  </si>
  <si>
    <t>2021-07-01 09:26:56</t>
  </si>
  <si>
    <t>4216478</t>
  </si>
  <si>
    <t>013864216478</t>
  </si>
  <si>
    <t>粤ACV856</t>
  </si>
  <si>
    <t>2021-07-01 09:26:39</t>
  </si>
  <si>
    <t>6010038</t>
  </si>
  <si>
    <t>014106010038</t>
  </si>
  <si>
    <t>粤AGE850</t>
  </si>
  <si>
    <t>2021-07-01 09:26:06</t>
  </si>
  <si>
    <t>4216252</t>
  </si>
  <si>
    <t>013864216252</t>
  </si>
  <si>
    <t>粤AHA147</t>
  </si>
  <si>
    <t>2021-07-01 09:22:26</t>
  </si>
  <si>
    <t>6100731</t>
  </si>
  <si>
    <t>013866100731</t>
  </si>
  <si>
    <t>粤AGZ097</t>
  </si>
  <si>
    <t>2021-07-01 09:21:33</t>
  </si>
  <si>
    <t>4216438</t>
  </si>
  <si>
    <t>013864216438</t>
  </si>
  <si>
    <t>粤AHK411</t>
  </si>
  <si>
    <t>2021-07-01 09:20:41</t>
  </si>
  <si>
    <t>4216240</t>
  </si>
  <si>
    <t>013864216240</t>
  </si>
  <si>
    <t>粤AFD719</t>
  </si>
  <si>
    <t>2021-07-01 09:19:28</t>
  </si>
  <si>
    <t>4216600</t>
  </si>
  <si>
    <t>013864216600</t>
  </si>
  <si>
    <t>粤AGG088</t>
  </si>
  <si>
    <t>2021-07-01 09:10:20</t>
  </si>
  <si>
    <t>4216458</t>
  </si>
  <si>
    <t>013864216458</t>
  </si>
  <si>
    <t>粤ACQ422</t>
  </si>
  <si>
    <t>2021-07-01 09:07:22</t>
  </si>
  <si>
    <t>6010051</t>
  </si>
  <si>
    <t>014106010051</t>
  </si>
  <si>
    <t>粤AHK836</t>
  </si>
  <si>
    <t>2021-07-01 09:07:01</t>
  </si>
  <si>
    <t>4216477</t>
  </si>
  <si>
    <t>013864216477</t>
  </si>
  <si>
    <t>粤AGS410</t>
  </si>
  <si>
    <t>2021-07-01 09:06:22</t>
  </si>
  <si>
    <t>6010037</t>
  </si>
  <si>
    <t>014106010037</t>
  </si>
  <si>
    <t>粤ACD405</t>
  </si>
  <si>
    <t>2021-06-30 23:02:32</t>
  </si>
  <si>
    <t>5250351</t>
  </si>
  <si>
    <t>013305250351</t>
  </si>
  <si>
    <t>粤ABV515</t>
  </si>
  <si>
    <t>2021-06-30 22:37:23</t>
  </si>
  <si>
    <t>2023-04-14 13:29:40</t>
  </si>
  <si>
    <t>13:29:40</t>
  </si>
  <si>
    <t>4000560</t>
  </si>
  <si>
    <t>041034000560</t>
  </si>
  <si>
    <t>粤ABP653</t>
  </si>
  <si>
    <t>2021-06-30 22:36:33</t>
  </si>
  <si>
    <t>4000550</t>
  </si>
  <si>
    <t>041034000550</t>
  </si>
  <si>
    <t>粤ADS946</t>
  </si>
  <si>
    <t>2021-06-30 22:36:09</t>
  </si>
  <si>
    <t>4000498</t>
  </si>
  <si>
    <t>041034000498</t>
  </si>
  <si>
    <t>粤ACK933</t>
  </si>
  <si>
    <t>2021-06-30 22:35:43</t>
  </si>
  <si>
    <t>4000496</t>
  </si>
  <si>
    <t>041034000496</t>
  </si>
  <si>
    <t>粤AFY600</t>
  </si>
  <si>
    <t>2021-06-30 22:35:17</t>
  </si>
  <si>
    <t>4000532</t>
  </si>
  <si>
    <t>041034000532</t>
  </si>
  <si>
    <t>粤AFQ688</t>
  </si>
  <si>
    <t>2021-06-30 22:34:20</t>
  </si>
  <si>
    <t>4000533</t>
  </si>
  <si>
    <t>041034000533</t>
  </si>
  <si>
    <t>粤ABD521</t>
  </si>
  <si>
    <t>2021-06-30 22:33:37</t>
  </si>
  <si>
    <t>5250396</t>
  </si>
  <si>
    <t>013305250396</t>
  </si>
  <si>
    <t>粤ACH871</t>
  </si>
  <si>
    <t>2021-06-30 22:33:05</t>
  </si>
  <si>
    <t>5250393</t>
  </si>
  <si>
    <t>013305250393</t>
  </si>
  <si>
    <t>粤ACB808</t>
  </si>
  <si>
    <t>2021-06-30 22:32:40</t>
  </si>
  <si>
    <t>5250385</t>
  </si>
  <si>
    <t>013305250385</t>
  </si>
  <si>
    <t>粤ADY539</t>
  </si>
  <si>
    <t>2021-06-30 22:31:59</t>
  </si>
  <si>
    <t>5250387</t>
  </si>
  <si>
    <t>013305250387</t>
  </si>
  <si>
    <t>粤AS5965</t>
  </si>
  <si>
    <t>2021-06-30 22:31:35</t>
  </si>
  <si>
    <t>5208189</t>
  </si>
  <si>
    <t>013305208189</t>
  </si>
  <si>
    <t>粤AFH655</t>
  </si>
  <si>
    <t>2021-06-30 22:24:30</t>
  </si>
  <si>
    <t>5233394</t>
  </si>
  <si>
    <t>013305233394</t>
  </si>
  <si>
    <t>粤ABN619</t>
  </si>
  <si>
    <t>2021-06-30 22:14:55</t>
  </si>
  <si>
    <t>13295808904</t>
  </si>
  <si>
    <t>013295808904</t>
  </si>
  <si>
    <t>粤AAM325</t>
  </si>
  <si>
    <t>2021-06-30 22:13:46</t>
  </si>
  <si>
    <t>13210253925</t>
  </si>
  <si>
    <t>013210253925</t>
  </si>
  <si>
    <t>粤AU8858</t>
  </si>
  <si>
    <t>2021-06-30 22:12:16</t>
  </si>
  <si>
    <t>13200760566</t>
  </si>
  <si>
    <t>013200760566</t>
  </si>
  <si>
    <t>粤ADW499</t>
  </si>
  <si>
    <t>2021-06-30 21:56:13</t>
  </si>
  <si>
    <t>013752607990</t>
  </si>
  <si>
    <t>粤AFP423</t>
  </si>
  <si>
    <t>2021-06-30 21:31:50</t>
  </si>
  <si>
    <t>013756080467</t>
  </si>
  <si>
    <t>粤AFF505</t>
  </si>
  <si>
    <t>2021-06-30 21:31:18</t>
  </si>
  <si>
    <t>013752794665</t>
  </si>
  <si>
    <t>粤ACB678</t>
  </si>
  <si>
    <t>2021-06-30 21:20:45</t>
  </si>
  <si>
    <t>013756013062</t>
  </si>
  <si>
    <t>粤AHA811</t>
  </si>
  <si>
    <t>2021-06-30 21:08:39</t>
  </si>
  <si>
    <t>2023-04-16 16:14:47</t>
  </si>
  <si>
    <t>16:14:47</t>
  </si>
  <si>
    <t>8843918</t>
  </si>
  <si>
    <t>013308843918</t>
  </si>
  <si>
    <t>粤AFM143</t>
  </si>
  <si>
    <t>2021-06-30 20:15:59</t>
  </si>
  <si>
    <t>013756678104</t>
  </si>
  <si>
    <t>粤AFB085</t>
  </si>
  <si>
    <t>2021-06-30 18:10:09</t>
  </si>
  <si>
    <t>2023-05-02 18:45:11</t>
  </si>
  <si>
    <t>18:45:11</t>
  </si>
  <si>
    <t>40270640680</t>
  </si>
  <si>
    <t>040270640680</t>
  </si>
  <si>
    <t>粤ACZ078</t>
  </si>
  <si>
    <t>2021-06-30 17:37:26</t>
  </si>
  <si>
    <t>2023-05-11 16:14:23</t>
  </si>
  <si>
    <t>16:14:23</t>
  </si>
  <si>
    <t>5250424</t>
  </si>
  <si>
    <t>013305250424</t>
  </si>
  <si>
    <t>粤ADG096</t>
  </si>
  <si>
    <t>2021-06-30 17:36:49</t>
  </si>
  <si>
    <t>5250420</t>
  </si>
  <si>
    <t>013305250420</t>
  </si>
  <si>
    <t>粤ABN135</t>
  </si>
  <si>
    <t>2021-06-30 17:35:56</t>
  </si>
  <si>
    <t>4000507</t>
  </si>
  <si>
    <t>041034000507</t>
  </si>
  <si>
    <t>粤AFJ155</t>
  </si>
  <si>
    <t>2021-06-30 17:31:37</t>
  </si>
  <si>
    <t>5250435</t>
  </si>
  <si>
    <t>013305250435</t>
  </si>
  <si>
    <t>粤ACV413</t>
  </si>
  <si>
    <t>2021-06-30 17:30:52</t>
  </si>
  <si>
    <t>6888146</t>
  </si>
  <si>
    <t>040706888146</t>
  </si>
  <si>
    <t>粤ABK687</t>
  </si>
  <si>
    <t>2021-06-30 17:30:08</t>
  </si>
  <si>
    <t>6888145</t>
  </si>
  <si>
    <t>040706888145</t>
  </si>
  <si>
    <t>粤ACJ389</t>
  </si>
  <si>
    <t>2021-06-30 17:24:37</t>
  </si>
  <si>
    <t>2023-02-14 11:36:30</t>
  </si>
  <si>
    <t>11:36:30</t>
  </si>
  <si>
    <t>13295807861</t>
  </si>
  <si>
    <t>013295807861</t>
  </si>
  <si>
    <t>粤ABJ018</t>
  </si>
  <si>
    <t>2021-06-30 17:20:37</t>
  </si>
  <si>
    <t>2023-05-11 14:42:42</t>
  </si>
  <si>
    <t>14:42:42</t>
  </si>
  <si>
    <t>H010813</t>
  </si>
  <si>
    <t>017888010813</t>
  </si>
  <si>
    <t>粤AGL233</t>
  </si>
  <si>
    <t>2021-06-30 17:20:30</t>
  </si>
  <si>
    <t>19711745032</t>
  </si>
  <si>
    <t>019711745032</t>
  </si>
  <si>
    <t>粤AHM046</t>
  </si>
  <si>
    <t>2021-06-30 17:20:09</t>
  </si>
  <si>
    <t>19711745034</t>
  </si>
  <si>
    <t>019711745034</t>
  </si>
  <si>
    <t>粤ACC675</t>
  </si>
  <si>
    <t>2021-06-30 17:14:57</t>
  </si>
  <si>
    <t>3994024</t>
  </si>
  <si>
    <t>041033994024</t>
  </si>
  <si>
    <t>粤AGR439</t>
  </si>
  <si>
    <t>2021-06-30 16:46:21</t>
  </si>
  <si>
    <t>013752575809</t>
  </si>
  <si>
    <t>粤AFU116</t>
  </si>
  <si>
    <t>2021-06-30 16:45:50</t>
  </si>
  <si>
    <t>13305044102</t>
  </si>
  <si>
    <t>013305044102</t>
  </si>
  <si>
    <t>粤AAK951</t>
  </si>
  <si>
    <t>2021-06-30 16:39:58</t>
  </si>
  <si>
    <t>14433992757</t>
  </si>
  <si>
    <t>014433992757</t>
  </si>
  <si>
    <t>粤AHR723</t>
  </si>
  <si>
    <t>2021-06-30 16:29:36</t>
  </si>
  <si>
    <t>2023-05-11 07:25:59</t>
  </si>
  <si>
    <t>07:25:59</t>
  </si>
  <si>
    <t>18008765910</t>
  </si>
  <si>
    <t>018008765910</t>
  </si>
  <si>
    <t>粤ACY458</t>
  </si>
  <si>
    <t>2021-06-30 16:28:20</t>
  </si>
  <si>
    <t>6010039</t>
  </si>
  <si>
    <t>014106010039</t>
  </si>
  <si>
    <t>粤ABJ466</t>
  </si>
  <si>
    <t>2021-06-30 16:16:32</t>
  </si>
  <si>
    <t>2023-05-11 07:55:45</t>
  </si>
  <si>
    <t>07:55:45</t>
  </si>
  <si>
    <t>013752742839</t>
  </si>
  <si>
    <t>粤AHV731</t>
  </si>
  <si>
    <t>2021-06-30 16:15:28</t>
  </si>
  <si>
    <t>13200760528</t>
  </si>
  <si>
    <t>013200760528</t>
  </si>
  <si>
    <t>粤AGB428</t>
  </si>
  <si>
    <t>2021-06-30 16:14:42</t>
  </si>
  <si>
    <t>13295810043</t>
  </si>
  <si>
    <t>013295810043</t>
  </si>
  <si>
    <t>粤AP0926</t>
  </si>
  <si>
    <t>2021-06-30 16:13:56</t>
  </si>
  <si>
    <t>2023-05-10 02:43:43</t>
  </si>
  <si>
    <t>02:43:43</t>
  </si>
  <si>
    <t>13206902248</t>
  </si>
  <si>
    <t>013206902248</t>
  </si>
  <si>
    <t>粤AFS893</t>
  </si>
  <si>
    <t>2021-06-30 16:11:52</t>
  </si>
  <si>
    <t>13207654397</t>
  </si>
  <si>
    <t>013207654397</t>
  </si>
  <si>
    <t>粤AFA988</t>
  </si>
  <si>
    <t>2021-06-30 16:05:21</t>
  </si>
  <si>
    <t>14428924816</t>
  </si>
  <si>
    <t>014428924816</t>
  </si>
  <si>
    <t>粤AGR302</t>
  </si>
  <si>
    <t>2021-06-30 16:04:13</t>
  </si>
  <si>
    <t>14416117260</t>
  </si>
  <si>
    <t>014416117260</t>
  </si>
  <si>
    <t>粤AGB591</t>
  </si>
  <si>
    <t>2021-06-30 16:02:46</t>
  </si>
  <si>
    <t>3991544</t>
  </si>
  <si>
    <t>014033991544</t>
  </si>
  <si>
    <t>粤AGC753</t>
  </si>
  <si>
    <t>2021-06-30 15:57:22</t>
  </si>
  <si>
    <t>14464896489</t>
  </si>
  <si>
    <t>014464896489</t>
  </si>
  <si>
    <t>粤AGD152</t>
  </si>
  <si>
    <t>2021-06-30 15:56:49</t>
  </si>
  <si>
    <t>14416157112</t>
  </si>
  <si>
    <t>014416157112</t>
  </si>
  <si>
    <t>粤AHL731</t>
  </si>
  <si>
    <t>2021-06-30 15:06:44</t>
  </si>
  <si>
    <t>H008720</t>
  </si>
  <si>
    <t>017888008720</t>
  </si>
  <si>
    <t>粤AGG190</t>
  </si>
  <si>
    <t>2021-06-30 15:06:20</t>
  </si>
  <si>
    <t>H004683</t>
  </si>
  <si>
    <t>017888004683</t>
  </si>
  <si>
    <t>粤AS4449</t>
  </si>
  <si>
    <t>2021-06-30 15:06:00</t>
  </si>
  <si>
    <t>14423412837</t>
  </si>
  <si>
    <t>014423412837</t>
  </si>
  <si>
    <t>粤AV3199</t>
  </si>
  <si>
    <t>2021-06-30 15:00:56</t>
  </si>
  <si>
    <t>2023-05-10 23:43:25</t>
  </si>
  <si>
    <t>23:43:25</t>
  </si>
  <si>
    <t>14899780040</t>
  </si>
  <si>
    <t>014899780040</t>
  </si>
  <si>
    <t>粤AAV168</t>
  </si>
  <si>
    <t>2021-06-30 14:22:00</t>
  </si>
  <si>
    <t>13210253775</t>
  </si>
  <si>
    <t>013210253775</t>
  </si>
  <si>
    <t>粤AGR561</t>
  </si>
  <si>
    <t>2021-06-30 13:46:47</t>
  </si>
  <si>
    <t>14423418708</t>
  </si>
  <si>
    <t>014423418708</t>
  </si>
  <si>
    <t>粤ABH288</t>
  </si>
  <si>
    <t>2021-06-30 13:08:50</t>
  </si>
  <si>
    <t>2021-12-25 15:33:14</t>
  </si>
  <si>
    <t>15:33:14</t>
  </si>
  <si>
    <t>064264000962</t>
  </si>
  <si>
    <t>粤AFX473</t>
  </si>
  <si>
    <t>2021-06-30 11:05:41</t>
  </si>
  <si>
    <t>064254319285</t>
  </si>
  <si>
    <t>粤ABC562</t>
  </si>
  <si>
    <t>2021-06-30 11:00:06</t>
  </si>
  <si>
    <t>2023-04-16 18:28:16</t>
  </si>
  <si>
    <t>18:28:16</t>
  </si>
  <si>
    <t>13206902403</t>
  </si>
  <si>
    <t>013206902403</t>
  </si>
  <si>
    <t>粤AAL428</t>
  </si>
  <si>
    <t>2021-06-30 10:58:48</t>
  </si>
  <si>
    <t>13295810378</t>
  </si>
  <si>
    <t>013295810378</t>
  </si>
  <si>
    <t>粤AFU228</t>
  </si>
  <si>
    <t>2021-06-30 10:58:05</t>
  </si>
  <si>
    <t>2023-04-19 18:16:16</t>
  </si>
  <si>
    <t>18:16:16</t>
  </si>
  <si>
    <t>13295812575</t>
  </si>
  <si>
    <t>013295812575</t>
  </si>
  <si>
    <t>粤ADC209</t>
  </si>
  <si>
    <t>2021-06-30 10:52:23</t>
  </si>
  <si>
    <t>13295809438</t>
  </si>
  <si>
    <t>013295809438</t>
  </si>
  <si>
    <t>粤ADA182</t>
  </si>
  <si>
    <t>2021-06-30 10:50:26</t>
  </si>
  <si>
    <t>2022-10-20 01:06:06</t>
  </si>
  <si>
    <t>01:06:06</t>
  </si>
  <si>
    <t>13206902214</t>
  </si>
  <si>
    <t>013206902214</t>
  </si>
  <si>
    <t>粤ACT545</t>
  </si>
  <si>
    <t>2021-06-30 10:49:12</t>
  </si>
  <si>
    <t>13295810432</t>
  </si>
  <si>
    <t>013295810432</t>
  </si>
  <si>
    <t>粤ABN245</t>
  </si>
  <si>
    <t>2021-06-30 10:48:53</t>
  </si>
  <si>
    <t>2023-05-11 16:29:24</t>
  </si>
  <si>
    <t>16:29:24</t>
  </si>
  <si>
    <t>13206902243</t>
  </si>
  <si>
    <t>013206902243</t>
  </si>
  <si>
    <t>粤ADK540</t>
  </si>
  <si>
    <t>2021-06-30 10:46:49</t>
  </si>
  <si>
    <t>13206902194</t>
  </si>
  <si>
    <t>013206902194</t>
  </si>
  <si>
    <t>粤ABL568</t>
  </si>
  <si>
    <t>2021-06-30 10:45:18</t>
  </si>
  <si>
    <t>13295810937</t>
  </si>
  <si>
    <t>013295810937</t>
  </si>
  <si>
    <t>粤ACJ382</t>
  </si>
  <si>
    <t>2021-06-30 10:38:41</t>
  </si>
  <si>
    <t>13295812588</t>
  </si>
  <si>
    <t>013295812588</t>
  </si>
  <si>
    <t>粤ACZ228</t>
  </si>
  <si>
    <t>2021-06-30 10:37:05</t>
  </si>
  <si>
    <t>2023-05-09 16:41:03</t>
  </si>
  <si>
    <t>16:41:03</t>
  </si>
  <si>
    <t>13206902210</t>
  </si>
  <si>
    <t>013206902210</t>
  </si>
  <si>
    <t>粤ADH205</t>
  </si>
  <si>
    <t>2021-06-30 10:30:35</t>
  </si>
  <si>
    <t>2023-05-11 16:28:26</t>
  </si>
  <si>
    <t>16:28:26</t>
  </si>
  <si>
    <t>13295810500</t>
  </si>
  <si>
    <t>013295810500</t>
  </si>
  <si>
    <t>粤ABW813</t>
  </si>
  <si>
    <t>2021-06-30 10:29:40</t>
  </si>
  <si>
    <t>13295810946</t>
  </si>
  <si>
    <t>013295810946</t>
  </si>
  <si>
    <t>粤ABQ065</t>
  </si>
  <si>
    <t>2021-06-30 10:05:22</t>
  </si>
  <si>
    <t>2023-05-11 10:32:09</t>
  </si>
  <si>
    <t>10:32:09</t>
  </si>
  <si>
    <t>6010052</t>
  </si>
  <si>
    <t>014106010052</t>
  </si>
  <si>
    <t>粤ADL315</t>
  </si>
  <si>
    <t>2021-06-30 10:03:59</t>
  </si>
  <si>
    <t>13206902282</t>
  </si>
  <si>
    <t>013206902282</t>
  </si>
  <si>
    <t>粤AGX203</t>
  </si>
  <si>
    <t>2021-06-30 09:47:05</t>
  </si>
  <si>
    <t>14429392939</t>
  </si>
  <si>
    <t>014429392939</t>
  </si>
  <si>
    <t>粤AFE586</t>
  </si>
  <si>
    <t>2021-06-30 09:46:19</t>
  </si>
  <si>
    <t>14430553055</t>
  </si>
  <si>
    <t>014430553055</t>
  </si>
  <si>
    <t>粤ABF107</t>
  </si>
  <si>
    <t>2021-06-30 09:41:02</t>
  </si>
  <si>
    <t>064264008547</t>
  </si>
  <si>
    <t>粤AAQ249</t>
  </si>
  <si>
    <t>2021-06-30 09:40:15</t>
  </si>
  <si>
    <t>064264008474</t>
  </si>
  <si>
    <t>粤AAP133</t>
  </si>
  <si>
    <t>2021-06-30 09:40:00</t>
  </si>
  <si>
    <t>064264008615</t>
  </si>
  <si>
    <t>粤AHX783</t>
  </si>
  <si>
    <t>2021-06-30 09:31:29</t>
  </si>
  <si>
    <t>13305287896</t>
  </si>
  <si>
    <t>013305287896</t>
  </si>
  <si>
    <t>粤AFV077</t>
  </si>
  <si>
    <t>2021-06-30 09:30:41</t>
  </si>
  <si>
    <t>13305287864</t>
  </si>
  <si>
    <t>013305287864</t>
  </si>
  <si>
    <t>粤AHH207</t>
  </si>
  <si>
    <t>2021-06-30 09:18:57</t>
  </si>
  <si>
    <t>4100204</t>
  </si>
  <si>
    <t>014104100204</t>
  </si>
  <si>
    <t>粤AHC507</t>
  </si>
  <si>
    <t>2021-06-30 09:17:29</t>
  </si>
  <si>
    <t>4000849</t>
  </si>
  <si>
    <t>041034000849</t>
  </si>
  <si>
    <t>粤AGR599</t>
  </si>
  <si>
    <t>2021-06-30 09:16:54</t>
  </si>
  <si>
    <t>4000824</t>
  </si>
  <si>
    <t>041034000824</t>
  </si>
  <si>
    <t>粤AFH299</t>
  </si>
  <si>
    <t>2021-06-30 09:16:14</t>
  </si>
  <si>
    <t>4000874</t>
  </si>
  <si>
    <t>041034000874</t>
  </si>
  <si>
    <t>粤ACH806</t>
  </si>
  <si>
    <t>2021-06-30 09:15:26</t>
  </si>
  <si>
    <t>4000800</t>
  </si>
  <si>
    <t>041034000800</t>
  </si>
  <si>
    <t>粤AAP799</t>
  </si>
  <si>
    <t>2021-06-30 09:14:43</t>
  </si>
  <si>
    <t>13206902241</t>
  </si>
  <si>
    <t>013206902241</t>
  </si>
  <si>
    <t>粤ACV733</t>
  </si>
  <si>
    <t>2021-06-30 09:14:16</t>
  </si>
  <si>
    <t>13206902146</t>
  </si>
  <si>
    <t>013206902146</t>
  </si>
  <si>
    <t>粤ACA961</t>
  </si>
  <si>
    <t>2021-06-30 09:13:39</t>
  </si>
  <si>
    <t>13295811021</t>
  </si>
  <si>
    <t>013295811021</t>
  </si>
  <si>
    <t>粤AN7726</t>
  </si>
  <si>
    <t>2021-06-30 09:12:37</t>
  </si>
  <si>
    <t>13955889108</t>
  </si>
  <si>
    <t>013955889108</t>
  </si>
  <si>
    <t>粤ADK512</t>
  </si>
  <si>
    <t>2021-06-30 09:12:28</t>
  </si>
  <si>
    <t>13295811296</t>
  </si>
  <si>
    <t>013295811296</t>
  </si>
  <si>
    <t>粤AAY576</t>
  </si>
  <si>
    <t>2021-06-30 09:05:30</t>
  </si>
  <si>
    <t>2023-05-08 20:34:09</t>
  </si>
  <si>
    <t>20:34:09</t>
  </si>
  <si>
    <t>13206902372</t>
  </si>
  <si>
    <t>013206902372</t>
  </si>
  <si>
    <t>粤ACE748</t>
  </si>
  <si>
    <t>2021-06-30 09:04:56</t>
  </si>
  <si>
    <t>13295813182</t>
  </si>
  <si>
    <t>013295813182</t>
  </si>
  <si>
    <t>粤AFT330</t>
  </si>
  <si>
    <t>2021-06-30 09:04:40</t>
  </si>
  <si>
    <t>13295812645</t>
  </si>
  <si>
    <t>013295812645</t>
  </si>
  <si>
    <t>粤AE4667</t>
  </si>
  <si>
    <t>2021-06-30 09:04:33</t>
  </si>
  <si>
    <t>5420721</t>
  </si>
  <si>
    <t>013205420721</t>
  </si>
  <si>
    <t>粤AFU399</t>
  </si>
  <si>
    <t>2021-06-30 09:04:24</t>
  </si>
  <si>
    <t>13208764813</t>
  </si>
  <si>
    <t>013208764813</t>
  </si>
  <si>
    <t>粤AHX152</t>
  </si>
  <si>
    <t>2021-06-30 09:04:07</t>
  </si>
  <si>
    <t>13206902280</t>
  </si>
  <si>
    <t>013206902280</t>
  </si>
  <si>
    <t>粤AE4656</t>
  </si>
  <si>
    <t>2021-06-30 09:03:44</t>
  </si>
  <si>
    <t>9947629</t>
  </si>
  <si>
    <t>013209947629</t>
  </si>
  <si>
    <t>粤AHJ940</t>
  </si>
  <si>
    <t>2021-06-30 08:59:47</t>
  </si>
  <si>
    <t>4216168</t>
  </si>
  <si>
    <t>013864216168</t>
  </si>
  <si>
    <t>粤AFC976</t>
  </si>
  <si>
    <t>2021-06-30 08:59:10</t>
  </si>
  <si>
    <t>2023-05-11 16:28:40</t>
  </si>
  <si>
    <t>16:28:40</t>
  </si>
  <si>
    <t>5218203</t>
  </si>
  <si>
    <t>013305218203</t>
  </si>
  <si>
    <t>粤ABR610</t>
  </si>
  <si>
    <t>2021-06-30 08:59:04</t>
  </si>
  <si>
    <t>6107893</t>
  </si>
  <si>
    <t>013866107893</t>
  </si>
  <si>
    <t>粤AGA798</t>
  </si>
  <si>
    <t>2021-06-30 08:58:14</t>
  </si>
  <si>
    <t>6106407</t>
  </si>
  <si>
    <t>013866106407</t>
  </si>
  <si>
    <t>粤AHA103</t>
  </si>
  <si>
    <t>2021-06-30 08:57:31</t>
  </si>
  <si>
    <t>4216588</t>
  </si>
  <si>
    <t>013864216588</t>
  </si>
  <si>
    <t>粤AGY127</t>
  </si>
  <si>
    <t>2021-06-30 08:56:37</t>
  </si>
  <si>
    <t>6107160</t>
  </si>
  <si>
    <t>013866107160</t>
  </si>
  <si>
    <t>粤AGK103</t>
  </si>
  <si>
    <t>2021-06-30 08:55:33</t>
  </si>
  <si>
    <t>4201572</t>
  </si>
  <si>
    <t>013864201572</t>
  </si>
  <si>
    <t>粤AGN717</t>
  </si>
  <si>
    <t>2021-06-30 08:54:41</t>
  </si>
  <si>
    <t>4216238</t>
  </si>
  <si>
    <t>013864216238</t>
  </si>
  <si>
    <t>粤AFS337</t>
  </si>
  <si>
    <t>2021-06-30 08:53:36</t>
  </si>
  <si>
    <t>4216217</t>
  </si>
  <si>
    <t>013864216217</t>
  </si>
  <si>
    <t>粤AGC486</t>
  </si>
  <si>
    <t>2021-06-30 08:53:17</t>
  </si>
  <si>
    <t>2023-05-09 19:49:30</t>
  </si>
  <si>
    <t>19:49:30</t>
  </si>
  <si>
    <t>13956083206</t>
  </si>
  <si>
    <t>013956083206</t>
  </si>
  <si>
    <t>粤AHF156</t>
  </si>
  <si>
    <t>2021-06-30 08:50:34</t>
  </si>
  <si>
    <t>21360320170</t>
  </si>
  <si>
    <t>021360320170</t>
  </si>
  <si>
    <t>粤AHD745</t>
  </si>
  <si>
    <t>2021-06-30 08:50:11</t>
  </si>
  <si>
    <t>2023-05-05 12:54:04</t>
  </si>
  <si>
    <t>12:54:04</t>
  </si>
  <si>
    <t>21360320057</t>
  </si>
  <si>
    <t>021360320057</t>
  </si>
  <si>
    <t>粤ACF137</t>
  </si>
  <si>
    <t>2021-06-29 22:42:08</t>
  </si>
  <si>
    <t>8908895</t>
  </si>
  <si>
    <t>013338908895</t>
  </si>
  <si>
    <t>粤AHD562</t>
  </si>
  <si>
    <t>2021-06-29 20:12:23</t>
  </si>
  <si>
    <t>13956077794</t>
  </si>
  <si>
    <t>013956077794</t>
  </si>
  <si>
    <t>粤AGQ711</t>
  </si>
  <si>
    <t>2021-06-29 20:11:47</t>
  </si>
  <si>
    <t>13956182834</t>
  </si>
  <si>
    <t>013956182834</t>
  </si>
  <si>
    <t>粤AFR577</t>
  </si>
  <si>
    <t>2021-06-29 20:11:01</t>
  </si>
  <si>
    <t>40270640682</t>
  </si>
  <si>
    <t>040270640682</t>
  </si>
  <si>
    <t>粤AP9135</t>
  </si>
  <si>
    <t>2021-06-29 20:10:07</t>
  </si>
  <si>
    <t>40270640683</t>
  </si>
  <si>
    <t>040270640683</t>
  </si>
  <si>
    <t>粤AS2360</t>
  </si>
  <si>
    <t>2021-06-29 19:52:21</t>
  </si>
  <si>
    <t>2023-05-11 16:15:23</t>
  </si>
  <si>
    <t>16:15:23</t>
  </si>
  <si>
    <t>5208064</t>
  </si>
  <si>
    <t>013305208064</t>
  </si>
  <si>
    <t>粤AHG058</t>
  </si>
  <si>
    <t>2021-06-29 19:47:34</t>
  </si>
  <si>
    <t>H005288</t>
  </si>
  <si>
    <t>017888005288</t>
  </si>
  <si>
    <t>粤AAZ153</t>
  </si>
  <si>
    <t>2021-06-29 15:29:30</t>
  </si>
  <si>
    <t>2023-04-23 12:13:22</t>
  </si>
  <si>
    <t>12:13:22</t>
  </si>
  <si>
    <t>013305224723</t>
  </si>
  <si>
    <t>粤AFJ831</t>
  </si>
  <si>
    <t>2021-06-29 15:28:49</t>
  </si>
  <si>
    <t>013305224721</t>
  </si>
  <si>
    <t>粤AFC952</t>
  </si>
  <si>
    <t>2021-06-29 15:28:08</t>
  </si>
  <si>
    <t>013305224765</t>
  </si>
  <si>
    <t>粤AFY192</t>
  </si>
  <si>
    <t>2021-06-29 15:27:31</t>
  </si>
  <si>
    <t>013305224820</t>
  </si>
  <si>
    <t>粤ADH341</t>
  </si>
  <si>
    <t>2021-06-29 15:26:52</t>
  </si>
  <si>
    <t>013305224793</t>
  </si>
  <si>
    <t>粤AL8282</t>
  </si>
  <si>
    <t>2021-06-29 15:26:17</t>
  </si>
  <si>
    <t>013305224807</t>
  </si>
  <si>
    <t>粤AAQ689</t>
  </si>
  <si>
    <t>2021-06-29 13:17:36</t>
  </si>
  <si>
    <t>13305252479</t>
  </si>
  <si>
    <t>013305252479</t>
  </si>
  <si>
    <t>粤ACS188</t>
  </si>
  <si>
    <t>2021-06-29 11:45:20</t>
  </si>
  <si>
    <t>2023-04-14 16:57:10</t>
  </si>
  <si>
    <t>16:57:10</t>
  </si>
  <si>
    <t>40270640677</t>
  </si>
  <si>
    <t>040270640677</t>
  </si>
  <si>
    <t>粤AFY292</t>
  </si>
  <si>
    <t>2021-06-29 11:44:32</t>
  </si>
  <si>
    <t>40270640681</t>
  </si>
  <si>
    <t>040270640681</t>
  </si>
  <si>
    <t>粤ADM817</t>
  </si>
  <si>
    <t>2021-06-29 11:27:43</t>
  </si>
  <si>
    <t>13208764781</t>
  </si>
  <si>
    <t>013208764781</t>
  </si>
  <si>
    <t>粤ACE393</t>
  </si>
  <si>
    <t>2021-06-29 11:26:17</t>
  </si>
  <si>
    <t>2023-05-11 16:29:15</t>
  </si>
  <si>
    <t>16:29:15</t>
  </si>
  <si>
    <t>13206902147</t>
  </si>
  <si>
    <t>013206902147</t>
  </si>
  <si>
    <t>粤AFH428</t>
  </si>
  <si>
    <t>2021-06-29 11:26:16</t>
  </si>
  <si>
    <t>2023-05-10 15:37:57</t>
  </si>
  <si>
    <t>15:37:57</t>
  </si>
  <si>
    <t>13295808064</t>
  </si>
  <si>
    <t>013295808064</t>
  </si>
  <si>
    <t>粤ABJ308</t>
  </si>
  <si>
    <t>2021-06-29 11:25:06</t>
  </si>
  <si>
    <t>13206902236</t>
  </si>
  <si>
    <t>013206902236</t>
  </si>
  <si>
    <t>粤AAT301</t>
  </si>
  <si>
    <t>2021-06-29 11:24:04</t>
  </si>
  <si>
    <t>13295811340</t>
  </si>
  <si>
    <t>013295811340</t>
  </si>
  <si>
    <t>粤AFC449</t>
  </si>
  <si>
    <t>2021-06-29 11:23:37</t>
  </si>
  <si>
    <t>064254319815</t>
  </si>
  <si>
    <t>粤ACS449</t>
  </si>
  <si>
    <t>2021-06-29 11:22:35</t>
  </si>
  <si>
    <t>2023-05-11 15:03:29</t>
  </si>
  <si>
    <t>15:03:29</t>
  </si>
  <si>
    <t>064254320102</t>
  </si>
  <si>
    <t>粤AHF480</t>
  </si>
  <si>
    <t>2021-06-29 11:20:09</t>
  </si>
  <si>
    <t>064254320015</t>
  </si>
  <si>
    <t>粤AHH592</t>
  </si>
  <si>
    <t>2021-06-29 11:19:08</t>
  </si>
  <si>
    <t>064254319398</t>
  </si>
  <si>
    <t>粤AFS982</t>
  </si>
  <si>
    <t>2021-06-29 11:14:51</t>
  </si>
  <si>
    <t>13208764860</t>
  </si>
  <si>
    <t>013208764860</t>
  </si>
  <si>
    <t>粤AS1765</t>
  </si>
  <si>
    <t>2021-06-29 11:14:15</t>
  </si>
  <si>
    <t>13295811166</t>
  </si>
  <si>
    <t>013295811166</t>
  </si>
  <si>
    <t>粤AFV605</t>
  </si>
  <si>
    <t>2021-06-29 11:09:47</t>
  </si>
  <si>
    <t>13295810979</t>
  </si>
  <si>
    <t>013295810979</t>
  </si>
  <si>
    <t>粤AGR877</t>
  </si>
  <si>
    <t>2021-06-29 11:08:15</t>
  </si>
  <si>
    <t>2023-05-07 19:07:44</t>
  </si>
  <si>
    <t>19:07:44</t>
  </si>
  <si>
    <t>13295808210</t>
  </si>
  <si>
    <t>013295808210</t>
  </si>
  <si>
    <t>粤AV6758</t>
  </si>
  <si>
    <t>2021-06-29 11:07:21</t>
  </si>
  <si>
    <t>13208764867</t>
  </si>
  <si>
    <t>013208764867</t>
  </si>
  <si>
    <t>粤ADY953</t>
  </si>
  <si>
    <t>2021-06-29 11:04:42</t>
  </si>
  <si>
    <t>2023-05-11 16:21:45</t>
  </si>
  <si>
    <t>16:21:45</t>
  </si>
  <si>
    <t>13208764856</t>
  </si>
  <si>
    <t>013208764856</t>
  </si>
  <si>
    <t>粤ADG563</t>
  </si>
  <si>
    <t>2021-06-29 11:03:42</t>
  </si>
  <si>
    <t>5283335</t>
  </si>
  <si>
    <t>013305283335</t>
  </si>
  <si>
    <t>粤AFL169</t>
  </si>
  <si>
    <t>2021-06-29 10:58:22</t>
  </si>
  <si>
    <t>013752839148</t>
  </si>
  <si>
    <t>粤ABJ016</t>
  </si>
  <si>
    <t>2021-06-29 10:56:01</t>
  </si>
  <si>
    <t>40936965930</t>
  </si>
  <si>
    <t>040936965930</t>
  </si>
  <si>
    <t>粤AV4489</t>
  </si>
  <si>
    <t>2021-06-29 10:54:17</t>
  </si>
  <si>
    <t>2023-04-27 18:57:00</t>
  </si>
  <si>
    <t>18:57:00</t>
  </si>
  <si>
    <t>13295813234</t>
  </si>
  <si>
    <t>013295813234</t>
  </si>
  <si>
    <t>粤AS8129</t>
  </si>
  <si>
    <t>2021-06-29 10:53:39</t>
  </si>
  <si>
    <t>13206902137</t>
  </si>
  <si>
    <t>013206902137</t>
  </si>
  <si>
    <t>粤ADJ535</t>
  </si>
  <si>
    <t>2021-06-29 10:52:36</t>
  </si>
  <si>
    <t>13295812866</t>
  </si>
  <si>
    <t>013295812866</t>
  </si>
  <si>
    <t>粤ABT287</t>
  </si>
  <si>
    <t>2021-06-29 10:52:08</t>
  </si>
  <si>
    <t>13208764820</t>
  </si>
  <si>
    <t>013208764820</t>
  </si>
  <si>
    <t>粤ABL418</t>
  </si>
  <si>
    <t>2021-06-29 10:49:37</t>
  </si>
  <si>
    <t>2023-05-11 16:08:37</t>
  </si>
  <si>
    <t>16:08:37</t>
  </si>
  <si>
    <t>13202525943</t>
  </si>
  <si>
    <t>013202525943</t>
  </si>
  <si>
    <t>粤AU8216</t>
  </si>
  <si>
    <t>2021-06-29 10:46:48</t>
  </si>
  <si>
    <t>H009693</t>
  </si>
  <si>
    <t>017888009693</t>
  </si>
  <si>
    <t>粤AFX848</t>
  </si>
  <si>
    <t>2021-06-29 10:43:59</t>
  </si>
  <si>
    <t>013752524328</t>
  </si>
  <si>
    <t>粤AV4310</t>
  </si>
  <si>
    <t>2021-06-29 10:37:14</t>
  </si>
  <si>
    <t>5234811</t>
  </si>
  <si>
    <t>013305234811</t>
  </si>
  <si>
    <t>粤AV4469</t>
  </si>
  <si>
    <t>2021-06-29 10:35:54</t>
  </si>
  <si>
    <t>2023-05-11 16:25:46</t>
  </si>
  <si>
    <t>16:25:46</t>
  </si>
  <si>
    <t>13208764748</t>
  </si>
  <si>
    <t>013208764748</t>
  </si>
  <si>
    <t>粤AFZ168</t>
  </si>
  <si>
    <t>2021-06-29 10:35:39</t>
  </si>
  <si>
    <t>5232192</t>
  </si>
  <si>
    <t>013305232192</t>
  </si>
  <si>
    <t>粤ADC137</t>
  </si>
  <si>
    <t>2021-06-29 10:35:37</t>
  </si>
  <si>
    <t>13208764760</t>
  </si>
  <si>
    <t>013208764760</t>
  </si>
  <si>
    <t>粤ACP523</t>
  </si>
  <si>
    <t>2021-06-29 10:34:57</t>
  </si>
  <si>
    <t>13295812297</t>
  </si>
  <si>
    <t>013295812297</t>
  </si>
  <si>
    <t>粤ACF310</t>
  </si>
  <si>
    <t>2021-06-29 10:33:01</t>
  </si>
  <si>
    <t>41033992685</t>
  </si>
  <si>
    <t>041033992685</t>
  </si>
  <si>
    <t>粤AFU361</t>
  </si>
  <si>
    <t>2021-06-29 10:27:51</t>
  </si>
  <si>
    <t>13955925514</t>
  </si>
  <si>
    <t>013955925514</t>
  </si>
  <si>
    <t>粤AFE025</t>
  </si>
  <si>
    <t>2021-06-29 10:27:18</t>
  </si>
  <si>
    <t>13952959342</t>
  </si>
  <si>
    <t>013952959342</t>
  </si>
  <si>
    <t>粤AFA248</t>
  </si>
  <si>
    <t>2021-06-29 10:26:51</t>
  </si>
  <si>
    <t>13952732400</t>
  </si>
  <si>
    <t>013952732400</t>
  </si>
  <si>
    <t>粤AGE957</t>
  </si>
  <si>
    <t>2021-06-29 10:25:51</t>
  </si>
  <si>
    <t>13952608923</t>
  </si>
  <si>
    <t>013952608923</t>
  </si>
  <si>
    <t>粤AFY923</t>
  </si>
  <si>
    <t>2021-06-29 10:25:28</t>
  </si>
  <si>
    <t>13952870291</t>
  </si>
  <si>
    <t>013952870291</t>
  </si>
  <si>
    <t>粤ACZ327</t>
  </si>
  <si>
    <t>2021-06-29 10:25:08</t>
  </si>
  <si>
    <t>13208764803</t>
  </si>
  <si>
    <t>013208764803</t>
  </si>
  <si>
    <t>粤ACN208</t>
  </si>
  <si>
    <t>2021-06-29 10:24:27</t>
  </si>
  <si>
    <t>13206902391</t>
  </si>
  <si>
    <t>013206902391</t>
  </si>
  <si>
    <t>粤AFX931</t>
  </si>
  <si>
    <t>2021-06-29 10:23:54</t>
  </si>
  <si>
    <t>2023-05-11 12:21:51</t>
  </si>
  <si>
    <t>12:21:51</t>
  </si>
  <si>
    <t>13206902364</t>
  </si>
  <si>
    <t>013206902364</t>
  </si>
  <si>
    <t>粤AFJ601</t>
  </si>
  <si>
    <t>2021-06-29 10:22:40</t>
  </si>
  <si>
    <t>13206902317</t>
  </si>
  <si>
    <t>013206902317</t>
  </si>
  <si>
    <t>粤ADN193</t>
  </si>
  <si>
    <t>2021-06-29 10:21:54</t>
  </si>
  <si>
    <t>13206902140</t>
  </si>
  <si>
    <t>013206902140</t>
  </si>
  <si>
    <t>粤AAM531</t>
  </si>
  <si>
    <t>2021-06-29 10:19:39</t>
  </si>
  <si>
    <t>064264009498</t>
  </si>
  <si>
    <t>粤AV0815</t>
  </si>
  <si>
    <t>2021-06-29 10:18:40</t>
  </si>
  <si>
    <t>2022-07-30 12:21:57</t>
  </si>
  <si>
    <t>12:21:57</t>
  </si>
  <si>
    <t>5200483</t>
  </si>
  <si>
    <t>014105200483</t>
  </si>
  <si>
    <t>粤ADY888</t>
  </si>
  <si>
    <t>2021-06-29 10:18:17</t>
  </si>
  <si>
    <t>5200486</t>
  </si>
  <si>
    <t>014105200486</t>
  </si>
  <si>
    <t>粤ABB188</t>
  </si>
  <si>
    <t>2021-06-29 10:17:59</t>
  </si>
  <si>
    <t>5200482</t>
  </si>
  <si>
    <t>014105200482</t>
  </si>
  <si>
    <t>粤ABW836</t>
  </si>
  <si>
    <t>2021-06-29 10:17:38</t>
  </si>
  <si>
    <t>2023-05-10 19:19:00</t>
  </si>
  <si>
    <t>19:19:00</t>
  </si>
  <si>
    <t>5200484</t>
  </si>
  <si>
    <t>014105200484</t>
  </si>
  <si>
    <t>粤AV0809</t>
  </si>
  <si>
    <t>2021-06-29 10:17:22</t>
  </si>
  <si>
    <t>2023-05-06 11:58:22</t>
  </si>
  <si>
    <t>11:58:22</t>
  </si>
  <si>
    <t>5200485</t>
  </si>
  <si>
    <t>014105200485</t>
  </si>
  <si>
    <t>粤ABT133</t>
  </si>
  <si>
    <t>2021-06-29 10:12:47</t>
  </si>
  <si>
    <t>4100173</t>
  </si>
  <si>
    <t>014104100173</t>
  </si>
  <si>
    <t>粤ACE186</t>
  </si>
  <si>
    <t>2021-06-29 10:12:25</t>
  </si>
  <si>
    <t>2023-04-27 09:50:59</t>
  </si>
  <si>
    <t>09:50:59</t>
  </si>
  <si>
    <t>4100150</t>
  </si>
  <si>
    <t>014104100150</t>
  </si>
  <si>
    <t>粤AS3372</t>
  </si>
  <si>
    <t>2021-06-29 10:11:44</t>
  </si>
  <si>
    <t>4100172</t>
  </si>
  <si>
    <t>014104100172</t>
  </si>
  <si>
    <t>粤AN8040</t>
  </si>
  <si>
    <t>2021-06-29 10:11:27</t>
  </si>
  <si>
    <t>2023-05-11 16:27:25</t>
  </si>
  <si>
    <t>16:27:25</t>
  </si>
  <si>
    <t>4100262</t>
  </si>
  <si>
    <t>014104100262</t>
  </si>
  <si>
    <t>粤AFD059</t>
  </si>
  <si>
    <t>2021-06-29 10:11:08</t>
  </si>
  <si>
    <t>4100263</t>
  </si>
  <si>
    <t>014104100263</t>
  </si>
  <si>
    <t>粤AP0302</t>
  </si>
  <si>
    <t>2021-06-29 10:10:17</t>
  </si>
  <si>
    <t>5200445</t>
  </si>
  <si>
    <t>014105200445</t>
  </si>
  <si>
    <t>粤AHM985</t>
  </si>
  <si>
    <t>2021-06-29 10:10:06</t>
  </si>
  <si>
    <t>14433992794</t>
  </si>
  <si>
    <t>014433992794</t>
  </si>
  <si>
    <t>粤ABL311</t>
  </si>
  <si>
    <t>2021-06-29 10:10:02</t>
  </si>
  <si>
    <t>2023-05-11 15:38:21</t>
  </si>
  <si>
    <t>15:38:21</t>
  </si>
  <si>
    <t>6010060</t>
  </si>
  <si>
    <t>014106010060</t>
  </si>
  <si>
    <t>粤AFE276</t>
  </si>
  <si>
    <t>2021-06-29 10:09:41</t>
  </si>
  <si>
    <t>6010042</t>
  </si>
  <si>
    <t>014106010042</t>
  </si>
  <si>
    <t>粤ADL059</t>
  </si>
  <si>
    <t>2021-06-29 10:09:40</t>
  </si>
  <si>
    <t>2023-03-21 16:40:56</t>
  </si>
  <si>
    <t>16:40:56</t>
  </si>
  <si>
    <t>3998445</t>
  </si>
  <si>
    <t>041033998445</t>
  </si>
  <si>
    <t>粤AFT110</t>
  </si>
  <si>
    <t>2021-06-29 10:09:24</t>
  </si>
  <si>
    <t>6010045</t>
  </si>
  <si>
    <t>014106010045</t>
  </si>
  <si>
    <t>粤ACW089</t>
  </si>
  <si>
    <t>2021-06-29 10:09:18</t>
  </si>
  <si>
    <t>3998372</t>
  </si>
  <si>
    <t>041033998372</t>
  </si>
  <si>
    <t>粤ADC716</t>
  </si>
  <si>
    <t>2021-06-29 10:08:51</t>
  </si>
  <si>
    <t>4100261</t>
  </si>
  <si>
    <t>014104100261</t>
  </si>
  <si>
    <t>粤AFJ051</t>
  </si>
  <si>
    <t>2021-06-29 10:08:22</t>
  </si>
  <si>
    <t>4100205</t>
  </si>
  <si>
    <t>014104100205</t>
  </si>
  <si>
    <t>粤AFK752</t>
  </si>
  <si>
    <t>2021-06-29 10:06:23</t>
  </si>
  <si>
    <t>14433992795</t>
  </si>
  <si>
    <t>014433992795</t>
  </si>
  <si>
    <t>粤ABM868</t>
  </si>
  <si>
    <t>2021-06-29 10:05:16</t>
  </si>
  <si>
    <t>13206902320</t>
  </si>
  <si>
    <t>013206902320</t>
  </si>
  <si>
    <t>粤ABT250</t>
  </si>
  <si>
    <t>2021-06-29 10:04:17</t>
  </si>
  <si>
    <t>2023-05-10 21:08:34</t>
  </si>
  <si>
    <t>21:08:34</t>
  </si>
  <si>
    <t>13208764763</t>
  </si>
  <si>
    <t>013208764763</t>
  </si>
  <si>
    <t>粤AGP336</t>
  </si>
  <si>
    <t>2021-06-29 09:59:48</t>
  </si>
  <si>
    <t>13259438213</t>
  </si>
  <si>
    <t>013259438213</t>
  </si>
  <si>
    <t>粤AAU306</t>
  </si>
  <si>
    <t>2021-06-29 09:59:43</t>
  </si>
  <si>
    <t>064264008572</t>
  </si>
  <si>
    <t>粤AV1952</t>
  </si>
  <si>
    <t>2021-06-29 09:59:35</t>
  </si>
  <si>
    <t>13208764756</t>
  </si>
  <si>
    <t>013208764756</t>
  </si>
  <si>
    <t>粤ACS426</t>
  </si>
  <si>
    <t>2021-06-29 09:59:17</t>
  </si>
  <si>
    <t>064264009587</t>
  </si>
  <si>
    <t>粤ABT821</t>
  </si>
  <si>
    <t>2021-06-29 09:58:22</t>
  </si>
  <si>
    <t>013752890919</t>
  </si>
  <si>
    <t>粤ADW999</t>
  </si>
  <si>
    <t>2021-06-29 09:55:45</t>
  </si>
  <si>
    <t>13206902230</t>
  </si>
  <si>
    <t>013206902230</t>
  </si>
  <si>
    <t>粤ADH409</t>
  </si>
  <si>
    <t>2021-06-29 09:53:57</t>
  </si>
  <si>
    <t>13206902260</t>
  </si>
  <si>
    <t>013206902260</t>
  </si>
  <si>
    <t>粤AFW680</t>
  </si>
  <si>
    <t>2021-06-29 09:53:00</t>
  </si>
  <si>
    <t>5200444</t>
  </si>
  <si>
    <t>014105200444</t>
  </si>
  <si>
    <t>粤ADW822</t>
  </si>
  <si>
    <t>2021-06-29 09:52:43</t>
  </si>
  <si>
    <t>2023-05-08 16:49:07</t>
  </si>
  <si>
    <t>16:49:07</t>
  </si>
  <si>
    <t>5200487</t>
  </si>
  <si>
    <t>014105200487</t>
  </si>
  <si>
    <t>粤ADY982</t>
  </si>
  <si>
    <t>2021-06-29 09:51:08</t>
  </si>
  <si>
    <t>6872296</t>
  </si>
  <si>
    <t>040706872296</t>
  </si>
  <si>
    <t>粤ADF173</t>
  </si>
  <si>
    <t>2021-06-29 09:50:28</t>
  </si>
  <si>
    <t>4100264</t>
  </si>
  <si>
    <t>014104100264</t>
  </si>
  <si>
    <t>粤ADB219</t>
  </si>
  <si>
    <t>2021-06-29 09:47:28</t>
  </si>
  <si>
    <t>13295813082</t>
  </si>
  <si>
    <t>013295813082</t>
  </si>
  <si>
    <t>粤AAG388</t>
  </si>
  <si>
    <t>2021-06-29 09:43:35</t>
  </si>
  <si>
    <t>2023-03-24 10:46:24</t>
  </si>
  <si>
    <t>10:46:24</t>
  </si>
  <si>
    <t>6726302</t>
  </si>
  <si>
    <t>013206726302</t>
  </si>
  <si>
    <t>粤AS7978</t>
  </si>
  <si>
    <t>2021-06-29 09:40:50</t>
  </si>
  <si>
    <t>13206902227</t>
  </si>
  <si>
    <t>013206902227</t>
  </si>
  <si>
    <t>粤ADM102</t>
  </si>
  <si>
    <t>2021-06-29 09:37:52</t>
  </si>
  <si>
    <t>13295811033</t>
  </si>
  <si>
    <t>013295811033</t>
  </si>
  <si>
    <t>粤ACW136</t>
  </si>
  <si>
    <t>2021-06-29 09:36:31</t>
  </si>
  <si>
    <t>13295812343</t>
  </si>
  <si>
    <t>013295812343</t>
  </si>
  <si>
    <t>粤ADM745</t>
  </si>
  <si>
    <t>2021-06-29 09:35:43</t>
  </si>
  <si>
    <t>2023-04-28 05:18:42</t>
  </si>
  <si>
    <t>05:18:42</t>
  </si>
  <si>
    <t>6886782</t>
  </si>
  <si>
    <t>040706886782</t>
  </si>
  <si>
    <t>粤AFT702</t>
  </si>
  <si>
    <t>2021-06-29 09:35:37</t>
  </si>
  <si>
    <t>13295810916</t>
  </si>
  <si>
    <t>013295810916</t>
  </si>
  <si>
    <t>粤AGT995</t>
  </si>
  <si>
    <t>2021-06-29 09:34:29</t>
  </si>
  <si>
    <t>13295811128</t>
  </si>
  <si>
    <t>013295811128</t>
  </si>
  <si>
    <t>粤AHH503</t>
  </si>
  <si>
    <t>2021-06-29 09:32:54</t>
  </si>
  <si>
    <t>13295811565</t>
  </si>
  <si>
    <t>013295811565</t>
  </si>
  <si>
    <t>粤AFZ149</t>
  </si>
  <si>
    <t>2021-06-29 09:32:39</t>
  </si>
  <si>
    <t>2023-05-11 14:41:27</t>
  </si>
  <si>
    <t>14:41:27</t>
  </si>
  <si>
    <t>H005499</t>
  </si>
  <si>
    <t>017888005499</t>
  </si>
  <si>
    <t>粤AGN288</t>
  </si>
  <si>
    <t>2021-06-29 09:31:43</t>
  </si>
  <si>
    <t>13295810866</t>
  </si>
  <si>
    <t>013295810866</t>
  </si>
  <si>
    <t>粤AAH149</t>
  </si>
  <si>
    <t>2021-06-29 09:30:38</t>
  </si>
  <si>
    <t>13206902396</t>
  </si>
  <si>
    <t>013206902396</t>
  </si>
  <si>
    <t>粤AV6889</t>
  </si>
  <si>
    <t>2021-06-29 09:29:26</t>
  </si>
  <si>
    <t>H008756</t>
  </si>
  <si>
    <t>017888008756</t>
  </si>
  <si>
    <t>粤ADL281</t>
  </si>
  <si>
    <t>2021-06-29 09:27:58</t>
  </si>
  <si>
    <t>2023-05-11 03:28:29</t>
  </si>
  <si>
    <t>03:28:29</t>
  </si>
  <si>
    <t>H008711</t>
  </si>
  <si>
    <t>017888008711</t>
  </si>
  <si>
    <t>粤AAY725</t>
  </si>
  <si>
    <t>2021-06-29 09:27:49</t>
  </si>
  <si>
    <t>2023-04-28 21:06:51</t>
  </si>
  <si>
    <t>21:06:51</t>
  </si>
  <si>
    <t>14433992820</t>
  </si>
  <si>
    <t>014433992820</t>
  </si>
  <si>
    <t>粤ACM998</t>
  </si>
  <si>
    <t>2021-06-29 09:25:23</t>
  </si>
  <si>
    <t>H009630</t>
  </si>
  <si>
    <t>017888009630</t>
  </si>
  <si>
    <t>粤AFX075</t>
  </si>
  <si>
    <t>2021-06-29 09:25:02</t>
  </si>
  <si>
    <t>13206902234</t>
  </si>
  <si>
    <t>013206902234</t>
  </si>
  <si>
    <t>粤ADH552</t>
  </si>
  <si>
    <t>2021-06-29 09:24:38</t>
  </si>
  <si>
    <t>13295813147</t>
  </si>
  <si>
    <t>013295813147</t>
  </si>
  <si>
    <t>粤AV1961</t>
  </si>
  <si>
    <t>2021-06-29 09:24:03</t>
  </si>
  <si>
    <t>13206902328</t>
  </si>
  <si>
    <t>013206902328</t>
  </si>
  <si>
    <t>粤AAL406</t>
  </si>
  <si>
    <t>2021-06-29 09:24:00</t>
  </si>
  <si>
    <t>4100279</t>
  </si>
  <si>
    <t>014104100279</t>
  </si>
  <si>
    <t>粤ADH971</t>
  </si>
  <si>
    <t>2021-06-29 09:23:41</t>
  </si>
  <si>
    <t>4100155</t>
  </si>
  <si>
    <t>014104100155</t>
  </si>
  <si>
    <t>粤ADD512</t>
  </si>
  <si>
    <t>2021-06-29 09:23:22</t>
  </si>
  <si>
    <t>4100153</t>
  </si>
  <si>
    <t>014104100153</t>
  </si>
  <si>
    <t>粤AV1969</t>
  </si>
  <si>
    <t>2021-06-29 09:23:03</t>
  </si>
  <si>
    <t>4100154</t>
  </si>
  <si>
    <t>014104100154</t>
  </si>
  <si>
    <t>粤ACJ199</t>
  </si>
  <si>
    <t>2021-06-29 09:23:01</t>
  </si>
  <si>
    <t>2023-03-23 11:57:19</t>
  </si>
  <si>
    <t>11:57:19</t>
  </si>
  <si>
    <t>13295810476</t>
  </si>
  <si>
    <t>013295810476</t>
  </si>
  <si>
    <t>粤ADF800</t>
  </si>
  <si>
    <t>2021-06-29 09:22:31</t>
  </si>
  <si>
    <t>4100276</t>
  </si>
  <si>
    <t>014104100276</t>
  </si>
  <si>
    <t>粤ABX333</t>
  </si>
  <si>
    <t>2021-06-29 09:22:14</t>
  </si>
  <si>
    <t>2023-05-07 16:16:00</t>
  </si>
  <si>
    <t>16:16:00</t>
  </si>
  <si>
    <t>4100280</t>
  </si>
  <si>
    <t>014104100280</t>
  </si>
  <si>
    <t>粤AM0760</t>
  </si>
  <si>
    <t>2021-06-29 09:22:08</t>
  </si>
  <si>
    <t>2023-04-07 10:59:30</t>
  </si>
  <si>
    <t>10:59:30</t>
  </si>
  <si>
    <t>H004559</t>
  </si>
  <si>
    <t>012917004559</t>
  </si>
  <si>
    <t>粤AAM836</t>
  </si>
  <si>
    <t>2021-06-29 09:21:54</t>
  </si>
  <si>
    <t>4100278</t>
  </si>
  <si>
    <t>014104100278</t>
  </si>
  <si>
    <t>粤AP6920</t>
  </si>
  <si>
    <t>2021-06-29 09:21:35</t>
  </si>
  <si>
    <t>2023-05-11 09:30:22</t>
  </si>
  <si>
    <t>09:30:22</t>
  </si>
  <si>
    <t>4100122</t>
  </si>
  <si>
    <t>014104100122</t>
  </si>
  <si>
    <t>粤ACV667</t>
  </si>
  <si>
    <t>2021-06-29 09:21:13</t>
  </si>
  <si>
    <t>13295811573</t>
  </si>
  <si>
    <t>013295811573</t>
  </si>
  <si>
    <t>粤AS5983</t>
  </si>
  <si>
    <t>2023-05-05 09:34:33</t>
  </si>
  <si>
    <t>09:34:33</t>
  </si>
  <si>
    <t>4100125</t>
  </si>
  <si>
    <t>014104100125</t>
  </si>
  <si>
    <t>粤AFT930</t>
  </si>
  <si>
    <t>2021-06-29 09:20:55</t>
  </si>
  <si>
    <t>4100121</t>
  </si>
  <si>
    <t>014104100121</t>
  </si>
  <si>
    <t>粤ADV968</t>
  </si>
  <si>
    <t>2021-06-29 09:20:47</t>
  </si>
  <si>
    <t>13206902310</t>
  </si>
  <si>
    <t>013206902310</t>
  </si>
  <si>
    <t>粤AS8168</t>
  </si>
  <si>
    <t>2021-06-29 09:20:37</t>
  </si>
  <si>
    <t>4100123</t>
  </si>
  <si>
    <t>014104100123</t>
  </si>
  <si>
    <t>粤ABX300</t>
  </si>
  <si>
    <t>2021-06-29 09:20:16</t>
  </si>
  <si>
    <t>4100124</t>
  </si>
  <si>
    <t>014104100124</t>
  </si>
  <si>
    <t>粤ADU768</t>
  </si>
  <si>
    <t>2021-06-29 09:11:14</t>
  </si>
  <si>
    <t>13208764771</t>
  </si>
  <si>
    <t>013208764771</t>
  </si>
  <si>
    <t>粤AV1956</t>
  </si>
  <si>
    <t>2021-06-29 09:09:49</t>
  </si>
  <si>
    <t>2023-04-30 03:03:16</t>
  </si>
  <si>
    <t>03:03:16</t>
  </si>
  <si>
    <t>13295812670</t>
  </si>
  <si>
    <t>013295812670</t>
  </si>
  <si>
    <t>粤ADD662</t>
  </si>
  <si>
    <t>2021-06-29 09:09:46</t>
  </si>
  <si>
    <t>6010056</t>
  </si>
  <si>
    <t>014106010056</t>
  </si>
  <si>
    <t>粤AFS055</t>
  </si>
  <si>
    <t>2021-06-29 09:09:28</t>
  </si>
  <si>
    <t>13206902285</t>
  </si>
  <si>
    <t>013206902285</t>
  </si>
  <si>
    <t>粤AFS301</t>
  </si>
  <si>
    <t>2021-06-29 09:07:17</t>
  </si>
  <si>
    <t>2022-10-28 12:11:29</t>
  </si>
  <si>
    <t>12:11:29</t>
  </si>
  <si>
    <t>13208764707</t>
  </si>
  <si>
    <t>013208764707</t>
  </si>
  <si>
    <t>粤ADP518</t>
  </si>
  <si>
    <t>2021-06-29 09:06:01</t>
  </si>
  <si>
    <t>2023-05-11 14:02:29</t>
  </si>
  <si>
    <t>14:02:29</t>
  </si>
  <si>
    <t>13295812678</t>
  </si>
  <si>
    <t>013295812678</t>
  </si>
  <si>
    <t>粤ABB115</t>
  </si>
  <si>
    <t>2021-06-29 09:05:43</t>
  </si>
  <si>
    <t>13295812846</t>
  </si>
  <si>
    <t>013295812846</t>
  </si>
  <si>
    <t>粤ADU325</t>
  </si>
  <si>
    <t>2021-06-29 09:01:51</t>
  </si>
  <si>
    <t>13295813098</t>
  </si>
  <si>
    <t>013295813098</t>
  </si>
  <si>
    <t>粤AHC583</t>
  </si>
  <si>
    <t>2021-06-29 08:54:23</t>
  </si>
  <si>
    <t>6106179</t>
  </si>
  <si>
    <t>013866106179</t>
  </si>
  <si>
    <t>粤ABM422</t>
  </si>
  <si>
    <t>2021-06-29 08:52:20</t>
  </si>
  <si>
    <t>6106206</t>
  </si>
  <si>
    <t>013866106206</t>
  </si>
  <si>
    <t>粤AGY747</t>
  </si>
  <si>
    <t>2021-06-29 08:49:59</t>
  </si>
  <si>
    <t>6100529</t>
  </si>
  <si>
    <t>013866100529</t>
  </si>
  <si>
    <t>粤AS9518</t>
  </si>
  <si>
    <t>2021-06-29 08:12:50</t>
  </si>
  <si>
    <t>014406887662</t>
  </si>
  <si>
    <t>粤ACZ118</t>
  </si>
  <si>
    <t>2021-06-29 08:12:33</t>
  </si>
  <si>
    <t>014433993146</t>
  </si>
  <si>
    <t>粤ABL889</t>
  </si>
  <si>
    <t>2021-06-29 08:11:57</t>
  </si>
  <si>
    <t>014406887544</t>
  </si>
  <si>
    <t>粤AS9857</t>
  </si>
  <si>
    <t>2021-06-29 08:11:38</t>
  </si>
  <si>
    <t>014406887658</t>
  </si>
  <si>
    <t>粤ABL722</t>
  </si>
  <si>
    <t>2021-06-29 08:11:18</t>
  </si>
  <si>
    <t>014433993147</t>
  </si>
  <si>
    <t>粤AV4800</t>
  </si>
  <si>
    <t>2021-06-29 08:10:55</t>
  </si>
  <si>
    <t>014406887530</t>
  </si>
  <si>
    <t>粤AP8119</t>
  </si>
  <si>
    <t>2021-06-29 08:10:37</t>
  </si>
  <si>
    <t>014433993129</t>
  </si>
  <si>
    <t>粤ADK950</t>
  </si>
  <si>
    <t>2021-06-29 08:10:15</t>
  </si>
  <si>
    <t>014406887661</t>
  </si>
  <si>
    <t>粤AGC883</t>
  </si>
  <si>
    <t>2021-06-29 08:09:36</t>
  </si>
  <si>
    <t>014406887545</t>
  </si>
  <si>
    <t>粤AV4798</t>
  </si>
  <si>
    <t>2021-06-29 08:08:58</t>
  </si>
  <si>
    <t>2023-04-29 16:56:40</t>
  </si>
  <si>
    <t>16:56:40</t>
  </si>
  <si>
    <t>014433992987</t>
  </si>
  <si>
    <t>粤ACP288</t>
  </si>
  <si>
    <t>2021-06-29 08:08:30</t>
  </si>
  <si>
    <t>2023-02-10 07:21:26</t>
  </si>
  <si>
    <t>07:21:26</t>
  </si>
  <si>
    <t>014406887656</t>
  </si>
  <si>
    <t>粤ABW369</t>
  </si>
  <si>
    <t>2021-06-29 08:08:12</t>
  </si>
  <si>
    <t>014406887546</t>
  </si>
  <si>
    <t>粤AFJ108</t>
  </si>
  <si>
    <t>2021-06-29 08:07:52</t>
  </si>
  <si>
    <t>014433993149</t>
  </si>
  <si>
    <t>粤ACD975</t>
  </si>
  <si>
    <t>2021-06-29 08:01:19</t>
  </si>
  <si>
    <t>014433992982</t>
  </si>
  <si>
    <t>粤ADR196</t>
  </si>
  <si>
    <t>2021-06-29 08:01:02</t>
  </si>
  <si>
    <t>014433992981</t>
  </si>
  <si>
    <t>粤AP6685</t>
  </si>
  <si>
    <t>2021-06-29 07:59:41</t>
  </si>
  <si>
    <t>014406839305</t>
  </si>
  <si>
    <t>粤AV3357</t>
  </si>
  <si>
    <t>2021-06-29 06:36:42</t>
  </si>
  <si>
    <t>14899780011</t>
  </si>
  <si>
    <t>014899780011</t>
  </si>
  <si>
    <t>粤ACG389</t>
  </si>
  <si>
    <t>2021-06-29 06:35:56</t>
  </si>
  <si>
    <t>14899780021</t>
  </si>
  <si>
    <t>014899780021</t>
  </si>
  <si>
    <t>粤ABK086</t>
  </si>
  <si>
    <t>2021-06-29 06:28:17</t>
  </si>
  <si>
    <t>14439780385</t>
  </si>
  <si>
    <t>014439780385</t>
  </si>
  <si>
    <t>粤ABK761</t>
  </si>
  <si>
    <t>2021-06-29 06:24:17</t>
  </si>
  <si>
    <t>2023-05-11 14:52:14</t>
  </si>
  <si>
    <t>14:52:14</t>
  </si>
  <si>
    <t>14423412709</t>
  </si>
  <si>
    <t>014423412709</t>
  </si>
  <si>
    <t>粤ACE058</t>
  </si>
  <si>
    <t>2021-06-29 06:23:32</t>
  </si>
  <si>
    <t>2023-03-24 02:34:39</t>
  </si>
  <si>
    <t>02:34:39</t>
  </si>
  <si>
    <t>14423412708</t>
  </si>
  <si>
    <t>014423412708</t>
  </si>
  <si>
    <t>粤ACR912</t>
  </si>
  <si>
    <t>2021-06-29 01:24:36</t>
  </si>
  <si>
    <t>8909232</t>
  </si>
  <si>
    <t>013338909232</t>
  </si>
  <si>
    <t>粤ACN332</t>
  </si>
  <si>
    <t>2021-06-29 01:24:06</t>
  </si>
  <si>
    <t>4030004</t>
  </si>
  <si>
    <t>013334030004</t>
  </si>
  <si>
    <t>粤AAU821</t>
  </si>
  <si>
    <t>2021-06-29 01:23:26</t>
  </si>
  <si>
    <t>8909242</t>
  </si>
  <si>
    <t>013338909242</t>
  </si>
  <si>
    <t>粤ACF290</t>
  </si>
  <si>
    <t>2021-06-29 00:54:22</t>
  </si>
  <si>
    <t>8908356</t>
  </si>
  <si>
    <t>013338908356</t>
  </si>
  <si>
    <t>粤AFZ330</t>
  </si>
  <si>
    <t>2021-06-29 00:42:30</t>
  </si>
  <si>
    <t>2023-04-26 20:08:20</t>
  </si>
  <si>
    <t>20:08:20</t>
  </si>
  <si>
    <t>8908360</t>
  </si>
  <si>
    <t>013338908360</t>
  </si>
  <si>
    <t>粤AFT450</t>
  </si>
  <si>
    <t>2021-06-29 00:41:33</t>
  </si>
  <si>
    <t>2023-05-09 09:31:13</t>
  </si>
  <si>
    <t>09:31:13</t>
  </si>
  <si>
    <t>8909421</t>
  </si>
  <si>
    <t>013338909421</t>
  </si>
  <si>
    <t>粤A31912D</t>
  </si>
  <si>
    <t>2021-06-28 23:37:49</t>
  </si>
  <si>
    <t>10102318400</t>
  </si>
  <si>
    <t>010102318400</t>
  </si>
  <si>
    <t>粤A26062D</t>
  </si>
  <si>
    <t>2021-06-28 23:36:52</t>
  </si>
  <si>
    <t>010102318700</t>
  </si>
  <si>
    <t>粤A21829D</t>
  </si>
  <si>
    <t>2021-06-28 23:34:55</t>
  </si>
  <si>
    <t>2023-05-11 16:23:03</t>
  </si>
  <si>
    <t>16:23:03</t>
  </si>
  <si>
    <t>010102319100</t>
  </si>
  <si>
    <t>粤A00788D</t>
  </si>
  <si>
    <t>2021-06-28 23:26:53</t>
  </si>
  <si>
    <t>2023-05-11 09:19:39</t>
  </si>
  <si>
    <t>09:19:39</t>
  </si>
  <si>
    <t>010102319200</t>
  </si>
  <si>
    <t>粤ADF872</t>
  </si>
  <si>
    <t>2021-06-28 23:24:00</t>
  </si>
  <si>
    <t>8909401</t>
  </si>
  <si>
    <t>013338909401</t>
  </si>
  <si>
    <t>粤ABN950</t>
  </si>
  <si>
    <t>2021-06-28 23:15:36</t>
  </si>
  <si>
    <t>2022-08-29 09:56:12</t>
  </si>
  <si>
    <t>09:56:12</t>
  </si>
  <si>
    <t>5282622</t>
  </si>
  <si>
    <t>013305282622</t>
  </si>
  <si>
    <t>粤AHR469</t>
  </si>
  <si>
    <t>2021-06-28 23:12:11</t>
  </si>
  <si>
    <t>4030015</t>
  </si>
  <si>
    <t>013334030015</t>
  </si>
  <si>
    <t>粤ACV335</t>
  </si>
  <si>
    <t>2021-06-28 23:11:14</t>
  </si>
  <si>
    <t>4030019</t>
  </si>
  <si>
    <t>013334030019</t>
  </si>
  <si>
    <t>粤ADN405</t>
  </si>
  <si>
    <t>2021-06-28 23:10:55</t>
  </si>
  <si>
    <t>4030007</t>
  </si>
  <si>
    <t>013334030007</t>
  </si>
  <si>
    <t>粤AV6812</t>
  </si>
  <si>
    <t>2021-06-28 23:10:32</t>
  </si>
  <si>
    <t>4030013</t>
  </si>
  <si>
    <t>013334030013</t>
  </si>
  <si>
    <t>粤AV6807</t>
  </si>
  <si>
    <t>2021-06-28 23:10:10</t>
  </si>
  <si>
    <t>8909237</t>
  </si>
  <si>
    <t>013338909237</t>
  </si>
  <si>
    <t>粤ABC696</t>
  </si>
  <si>
    <t>2021-06-28 23:08:42</t>
  </si>
  <si>
    <t>4030002</t>
  </si>
  <si>
    <t>013334030002</t>
  </si>
  <si>
    <t>粤AHY219</t>
  </si>
  <si>
    <t>2021-06-28 22:28:10</t>
  </si>
  <si>
    <t>101035754</t>
  </si>
  <si>
    <t>010103575400</t>
  </si>
  <si>
    <t>粤AV0863</t>
  </si>
  <si>
    <t>2021-06-28 22:26:20</t>
  </si>
  <si>
    <t>14416156793</t>
  </si>
  <si>
    <t>014416156793</t>
  </si>
  <si>
    <t>粤AAH248</t>
  </si>
  <si>
    <t>2021-06-28 22:25:56</t>
  </si>
  <si>
    <t>14416117224</t>
  </si>
  <si>
    <t>014416117224</t>
  </si>
  <si>
    <t>粤AHT396</t>
  </si>
  <si>
    <t>2021-06-28 22:25:35</t>
  </si>
  <si>
    <t>14416156766</t>
  </si>
  <si>
    <t>014416156766</t>
  </si>
  <si>
    <t>粤ABA515</t>
  </si>
  <si>
    <t>2021-06-28 22:25:05</t>
  </si>
  <si>
    <t>14416157038</t>
  </si>
  <si>
    <t>014416157038</t>
  </si>
  <si>
    <t>粤AGZ413</t>
  </si>
  <si>
    <t>2021-06-28 21:53:48</t>
  </si>
  <si>
    <t>2023-05-09 10:22:44</t>
  </si>
  <si>
    <t>10:22:44</t>
  </si>
  <si>
    <t>4944708</t>
  </si>
  <si>
    <t>013304944708</t>
  </si>
  <si>
    <t>粤ADU217</t>
  </si>
  <si>
    <t>2021-06-28 21:47:59</t>
  </si>
  <si>
    <t>14406860696</t>
  </si>
  <si>
    <t>014406860696</t>
  </si>
  <si>
    <t>粤ACW875</t>
  </si>
  <si>
    <t>2021-06-28 21:46:56</t>
  </si>
  <si>
    <t>2023-05-11 16:02:06</t>
  </si>
  <si>
    <t>16:02:06</t>
  </si>
  <si>
    <t>14406860697</t>
  </si>
  <si>
    <t>014406860697</t>
  </si>
  <si>
    <t>粤ABP781</t>
  </si>
  <si>
    <t>2021-06-28 20:09:56</t>
  </si>
  <si>
    <t>2023-05-11 16:00:50</t>
  </si>
  <si>
    <t>16:00:50</t>
  </si>
  <si>
    <t>H005549</t>
  </si>
  <si>
    <t>012917005549</t>
  </si>
  <si>
    <t>粤AS1126</t>
  </si>
  <si>
    <t>2021-06-28 18:57:20</t>
  </si>
  <si>
    <t>2022-12-27 08:21:02</t>
  </si>
  <si>
    <t>08:21:02</t>
  </si>
  <si>
    <t>2180656</t>
  </si>
  <si>
    <t>013302180656</t>
  </si>
  <si>
    <t>粤AAM450</t>
  </si>
  <si>
    <t>2021-06-28 16:58:40</t>
  </si>
  <si>
    <t>2023-05-04 19:43:35</t>
  </si>
  <si>
    <t>19:43:35</t>
  </si>
  <si>
    <t>13259438245</t>
  </si>
  <si>
    <t>013259438245</t>
  </si>
  <si>
    <t>粤AV3203</t>
  </si>
  <si>
    <t>2021-06-28 16:36:52</t>
  </si>
  <si>
    <t>3998361</t>
  </si>
  <si>
    <t>041033998361</t>
  </si>
  <si>
    <t>粤AV3202</t>
  </si>
  <si>
    <t>2021-06-28 16:36:25</t>
  </si>
  <si>
    <t>3998367</t>
  </si>
  <si>
    <t>041033998367</t>
  </si>
  <si>
    <t>粤ADW212</t>
  </si>
  <si>
    <t>2021-06-28 16:36:06</t>
  </si>
  <si>
    <t>2023-05-10 22:19:14</t>
  </si>
  <si>
    <t>22:19:14</t>
  </si>
  <si>
    <t>3998364</t>
  </si>
  <si>
    <t>041033998364</t>
  </si>
  <si>
    <t>粤ADT571</t>
  </si>
  <si>
    <t>2021-06-28 16:35:28</t>
  </si>
  <si>
    <t>3998360</t>
  </si>
  <si>
    <t>041033998360</t>
  </si>
  <si>
    <t>粤ADM457</t>
  </si>
  <si>
    <t>2021-06-28 16:35:08</t>
  </si>
  <si>
    <t>2023-05-10 18:36:20</t>
  </si>
  <si>
    <t>18:36:20</t>
  </si>
  <si>
    <t>3998358</t>
  </si>
  <si>
    <t>041033998358</t>
  </si>
  <si>
    <t>粤ADJ996</t>
  </si>
  <si>
    <t>2021-06-28 16:34:45</t>
  </si>
  <si>
    <t>3998365</t>
  </si>
  <si>
    <t>041033998365</t>
  </si>
  <si>
    <t>粤ADJ968</t>
  </si>
  <si>
    <t>2021-06-28 16:34:08</t>
  </si>
  <si>
    <t>3998362</t>
  </si>
  <si>
    <t>041033998362</t>
  </si>
  <si>
    <t>粤ADJ075</t>
  </si>
  <si>
    <t>2021-06-28 16:33:49</t>
  </si>
  <si>
    <t>3998363</t>
  </si>
  <si>
    <t>041033998363</t>
  </si>
  <si>
    <t>粤ACX832</t>
  </si>
  <si>
    <t>2021-06-28 16:31:25</t>
  </si>
  <si>
    <t>4002035</t>
  </si>
  <si>
    <t>041034002035</t>
  </si>
  <si>
    <t>粤ACP893</t>
  </si>
  <si>
    <t>2021-06-28 16:31:08</t>
  </si>
  <si>
    <t>3998443</t>
  </si>
  <si>
    <t>041033998443</t>
  </si>
  <si>
    <t>粤ACK322</t>
  </si>
  <si>
    <t>2021-06-28 16:30:51</t>
  </si>
  <si>
    <t>3998444</t>
  </si>
  <si>
    <t>041033998444</t>
  </si>
  <si>
    <t>粤AHV286</t>
  </si>
  <si>
    <t>2021-06-28 16:28:40</t>
  </si>
  <si>
    <t>2023-05-11 16:11:07</t>
  </si>
  <si>
    <t>16:11:07</t>
  </si>
  <si>
    <t>6872298</t>
  </si>
  <si>
    <t>040706872298</t>
  </si>
  <si>
    <t>粤ACM293</t>
  </si>
  <si>
    <t>2021-06-28 16:01:25</t>
  </si>
  <si>
    <t>019706886620</t>
  </si>
  <si>
    <t>粤AFL840</t>
  </si>
  <si>
    <t>2021-06-28 15:18:08</t>
  </si>
  <si>
    <t>10102041300</t>
  </si>
  <si>
    <t>010102041300</t>
  </si>
  <si>
    <t>粤AGK078</t>
  </si>
  <si>
    <t>2021-06-28 14:26:47</t>
  </si>
  <si>
    <t>3335430</t>
  </si>
  <si>
    <t>013313335430</t>
  </si>
  <si>
    <t>粤AFH061</t>
  </si>
  <si>
    <t>2021-06-28 13:19:07</t>
  </si>
  <si>
    <t>013305224717</t>
  </si>
  <si>
    <t>粤ABF655</t>
  </si>
  <si>
    <t>2021-06-28 11:23:32</t>
  </si>
  <si>
    <t>2023-04-26 11:52:39</t>
  </si>
  <si>
    <t>14423418709</t>
  </si>
  <si>
    <t>014423418709</t>
  </si>
  <si>
    <t>粤ACC336</t>
  </si>
  <si>
    <t>2021-06-28 11:21:52</t>
  </si>
  <si>
    <t>10104347400</t>
  </si>
  <si>
    <t>010104347400</t>
  </si>
  <si>
    <t>粤ABT577</t>
  </si>
  <si>
    <t>2021-06-28 11:08:45</t>
  </si>
  <si>
    <t>3807350</t>
  </si>
  <si>
    <t>014423807350</t>
  </si>
  <si>
    <t>粤AAP899</t>
  </si>
  <si>
    <t>2021-06-28 09:48:50</t>
  </si>
  <si>
    <t>2023-05-04 13:05:02</t>
  </si>
  <si>
    <t>13:05:02</t>
  </si>
  <si>
    <t>13208764755</t>
  </si>
  <si>
    <t>013208764755</t>
  </si>
  <si>
    <t>粤AV3461</t>
  </si>
  <si>
    <t>2021-06-28 09:43:36</t>
  </si>
  <si>
    <t>14423412711</t>
  </si>
  <si>
    <t>014423412711</t>
  </si>
  <si>
    <t>粤ABT893</t>
  </si>
  <si>
    <t>2021-06-28 09:43:04</t>
  </si>
  <si>
    <t>14423412710</t>
  </si>
  <si>
    <t>014423412710</t>
  </si>
  <si>
    <t>粤ABW851</t>
  </si>
  <si>
    <t>2021-06-28 09:37:13</t>
  </si>
  <si>
    <t>14423412712</t>
  </si>
  <si>
    <t>014423412712</t>
  </si>
  <si>
    <t>粤AS8497</t>
  </si>
  <si>
    <t>2021-06-27 23:36:04</t>
  </si>
  <si>
    <t>H008776</t>
  </si>
  <si>
    <t>017888008776</t>
  </si>
  <si>
    <t>粤AS8196</t>
  </si>
  <si>
    <t>2021-06-27 22:26:50</t>
  </si>
  <si>
    <t>2023-05-11 16:15:09</t>
  </si>
  <si>
    <t>16:15:09</t>
  </si>
  <si>
    <t>H010461</t>
  </si>
  <si>
    <t>017888010461</t>
  </si>
  <si>
    <t>粤AP6926</t>
  </si>
  <si>
    <t>2021-06-27 22:26:30</t>
  </si>
  <si>
    <t>2023-05-11 15:49:25</t>
  </si>
  <si>
    <t>15:49:25</t>
  </si>
  <si>
    <t>H010465</t>
  </si>
  <si>
    <t>017888010465</t>
  </si>
  <si>
    <t>粤AS5250</t>
  </si>
  <si>
    <t>2021-06-27 21:34:05</t>
  </si>
  <si>
    <t>2023-05-11 13:38:30</t>
  </si>
  <si>
    <t>13:38:30</t>
  </si>
  <si>
    <t>H008730</t>
  </si>
  <si>
    <t>017888008730</t>
  </si>
  <si>
    <t>粤ABW168</t>
  </si>
  <si>
    <t>2021-06-27 21:27:40</t>
  </si>
  <si>
    <t>2023-05-11 14:29:52</t>
  </si>
  <si>
    <t>14:29:52</t>
  </si>
  <si>
    <t>H008763</t>
  </si>
  <si>
    <t>017888008763</t>
  </si>
  <si>
    <t>粤ABJ537</t>
  </si>
  <si>
    <t>2021-06-27 21:27:09</t>
  </si>
  <si>
    <t>H008782</t>
  </si>
  <si>
    <t>017888008782</t>
  </si>
  <si>
    <t>粤AFP641</t>
  </si>
  <si>
    <t>2021-06-27 18:15:29</t>
  </si>
  <si>
    <t>2023-05-11 16:28:25</t>
  </si>
  <si>
    <t>16:28:25</t>
  </si>
  <si>
    <t>H008774</t>
  </si>
  <si>
    <t>017888008774</t>
  </si>
  <si>
    <t>粤AGF485</t>
  </si>
  <si>
    <t>2021-06-27 18:12:50</t>
  </si>
  <si>
    <t>2023-05-06 06:51:30</t>
  </si>
  <si>
    <t>06:51:30</t>
  </si>
  <si>
    <t>H008742</t>
  </si>
  <si>
    <t>017888008742</t>
  </si>
  <si>
    <t>粤AS9790</t>
  </si>
  <si>
    <t>2021-06-27 18:12:45</t>
  </si>
  <si>
    <t>2023-05-11 16:04:15</t>
  </si>
  <si>
    <t>16:04:15</t>
  </si>
  <si>
    <t>14416108636</t>
  </si>
  <si>
    <t>014416108636</t>
  </si>
  <si>
    <t>粤AGH820</t>
  </si>
  <si>
    <t>2021-06-27 18:09:30</t>
  </si>
  <si>
    <t>2023-05-11 12:24:20</t>
  </si>
  <si>
    <t>12:24:20</t>
  </si>
  <si>
    <t>H008723</t>
  </si>
  <si>
    <t>017888008723</t>
  </si>
  <si>
    <t>粤AFS206</t>
  </si>
  <si>
    <t>2021-06-27 18:07:18</t>
  </si>
  <si>
    <t>H006201</t>
  </si>
  <si>
    <t>017888006201</t>
  </si>
  <si>
    <t>粤ADH083</t>
  </si>
  <si>
    <t>2021-06-27 17:56:42</t>
  </si>
  <si>
    <t>2023-05-10 19:47:08</t>
  </si>
  <si>
    <t>19:47:08</t>
  </si>
  <si>
    <t>H008777</t>
  </si>
  <si>
    <t>017888008777</t>
  </si>
  <si>
    <t>粤ADW865</t>
  </si>
  <si>
    <t>2021-06-27 17:54:27</t>
  </si>
  <si>
    <t>2023-05-11 12:15:28</t>
  </si>
  <si>
    <t>12:15:28</t>
  </si>
  <si>
    <t>H008784</t>
  </si>
  <si>
    <t>017888008784</t>
  </si>
  <si>
    <t>粤ADU459</t>
  </si>
  <si>
    <t>2021-06-27 17:50:51</t>
  </si>
  <si>
    <t>2023-05-11 05:39:01</t>
  </si>
  <si>
    <t>05:39:01</t>
  </si>
  <si>
    <t>H008743</t>
  </si>
  <si>
    <t>017888008743</t>
  </si>
  <si>
    <t>粤AGH705</t>
  </si>
  <si>
    <t>2021-06-27 17:38:31</t>
  </si>
  <si>
    <t>2023-05-11 12:35:53</t>
  </si>
  <si>
    <t>12:35:53</t>
  </si>
  <si>
    <t>H008759</t>
  </si>
  <si>
    <t>017888008759</t>
  </si>
  <si>
    <t>粤AS0686</t>
  </si>
  <si>
    <t>2021-06-27 17:21:24</t>
  </si>
  <si>
    <t>2023-05-10 18:01:25</t>
  </si>
  <si>
    <t>18:01:25</t>
  </si>
  <si>
    <t>H006078</t>
  </si>
  <si>
    <t>017888006078</t>
  </si>
  <si>
    <t>粤AV3172</t>
  </si>
  <si>
    <t>2021-06-27 17:17:38</t>
  </si>
  <si>
    <t>2023-05-01 08:43:45</t>
  </si>
  <si>
    <t>08:43:45</t>
  </si>
  <si>
    <t>H008724</t>
  </si>
  <si>
    <t>017888008724</t>
  </si>
  <si>
    <t>粤ADF803</t>
  </si>
  <si>
    <t>2021-06-27 17:11:40</t>
  </si>
  <si>
    <t>H008754</t>
  </si>
  <si>
    <t>017888008754</t>
  </si>
  <si>
    <t>粤ADM565</t>
  </si>
  <si>
    <t>2021-06-27 14:40:51</t>
  </si>
  <si>
    <t>2023-05-11 14:49:51</t>
  </si>
  <si>
    <t>14:49:51</t>
  </si>
  <si>
    <t>013751488478</t>
  </si>
  <si>
    <t>粤AAZ666</t>
  </si>
  <si>
    <t>2021-06-27 09:46:00</t>
  </si>
  <si>
    <t>3998368</t>
  </si>
  <si>
    <t>041033998368</t>
  </si>
  <si>
    <t>粤AFT403</t>
  </si>
  <si>
    <t>2021-06-27 06:47:48</t>
  </si>
  <si>
    <t>14423418716</t>
  </si>
  <si>
    <t>014423418716</t>
  </si>
  <si>
    <t>粤AFT762</t>
  </si>
  <si>
    <t>2021-06-27 06:45:06</t>
  </si>
  <si>
    <t>2023-04-11 23:06:28</t>
  </si>
  <si>
    <t>23:06:28</t>
  </si>
  <si>
    <t>14423412718</t>
  </si>
  <si>
    <t>014423412718</t>
  </si>
  <si>
    <t>粤AFA693</t>
  </si>
  <si>
    <t>2021-06-27 06:20:36</t>
  </si>
  <si>
    <t>14439780382</t>
  </si>
  <si>
    <t>014439780382</t>
  </si>
  <si>
    <t>粤AGA812</t>
  </si>
  <si>
    <t>2021-06-27 06:19:56</t>
  </si>
  <si>
    <t>14439780383</t>
  </si>
  <si>
    <t>014439780383</t>
  </si>
  <si>
    <t>粤ABT886</t>
  </si>
  <si>
    <t>2021-06-26 16:40:01</t>
  </si>
  <si>
    <t>3998366</t>
  </si>
  <si>
    <t>041033998366</t>
  </si>
  <si>
    <t>粤AFR922</t>
  </si>
  <si>
    <t>2021-06-26 16:28:32</t>
  </si>
  <si>
    <t>2023-05-11 09:42:04</t>
  </si>
  <si>
    <t>09:42:04</t>
  </si>
  <si>
    <t>H008705</t>
  </si>
  <si>
    <t>017888008705</t>
  </si>
  <si>
    <t>粤AS8126</t>
  </si>
  <si>
    <t>2021-06-26 16:09:15</t>
  </si>
  <si>
    <t>4100147</t>
  </si>
  <si>
    <t>014104100147</t>
  </si>
  <si>
    <t>粤AS7841</t>
  </si>
  <si>
    <t>2021-06-26 16:07:15</t>
  </si>
  <si>
    <t>2023-05-04 18:24:02</t>
  </si>
  <si>
    <t>4100224</t>
  </si>
  <si>
    <t>014104100224</t>
  </si>
  <si>
    <t>粤ACZ512</t>
  </si>
  <si>
    <t>2021-06-26 15:47:35</t>
  </si>
  <si>
    <t>4100151</t>
  </si>
  <si>
    <t>014104100151</t>
  </si>
  <si>
    <t>粤AAL642</t>
  </si>
  <si>
    <t>2021-06-26 15:47:19</t>
  </si>
  <si>
    <t>4100152</t>
  </si>
  <si>
    <t>014104100152</t>
  </si>
  <si>
    <t>粤AN8068</t>
  </si>
  <si>
    <t>2021-06-26 15:32:22</t>
  </si>
  <si>
    <t>2022-10-31 15:40:56</t>
  </si>
  <si>
    <t>15:40:56</t>
  </si>
  <si>
    <t>H009530</t>
  </si>
  <si>
    <t>017888009530</t>
  </si>
  <si>
    <t>粤AP0723</t>
  </si>
  <si>
    <t>2021-06-26 15:24:40</t>
  </si>
  <si>
    <t>2023-05-11 15:54:35</t>
  </si>
  <si>
    <t>15:54:35</t>
  </si>
  <si>
    <t>H009532</t>
  </si>
  <si>
    <t>017888009532</t>
  </si>
  <si>
    <t>粤AP5256</t>
  </si>
  <si>
    <t>2021-06-26 15:21:53</t>
  </si>
  <si>
    <t>2023-05-11 15:14:22</t>
  </si>
  <si>
    <t>15:14:22</t>
  </si>
  <si>
    <t>H009560</t>
  </si>
  <si>
    <t>017888009560</t>
  </si>
  <si>
    <t>粤AFF508</t>
  </si>
  <si>
    <t>2021-06-26 15:16:01</t>
  </si>
  <si>
    <t>13206902380</t>
  </si>
  <si>
    <t>013206902380</t>
  </si>
  <si>
    <t>粤AFQ708</t>
  </si>
  <si>
    <t>2021-06-26 15:15:38</t>
  </si>
  <si>
    <t>13206902353</t>
  </si>
  <si>
    <t>013206902353</t>
  </si>
  <si>
    <t>粤AS5990</t>
  </si>
  <si>
    <t>2021-06-26 15:15:01</t>
  </si>
  <si>
    <t>13295807280</t>
  </si>
  <si>
    <t>013295807280</t>
  </si>
  <si>
    <t>粤ABB091</t>
  </si>
  <si>
    <t>2021-06-26 15:08:18</t>
  </si>
  <si>
    <t>H008719</t>
  </si>
  <si>
    <t>017888008719</t>
  </si>
  <si>
    <t>粤AGY818</t>
  </si>
  <si>
    <t>2021-06-26 15:08:05</t>
  </si>
  <si>
    <t>13202525974</t>
  </si>
  <si>
    <t>013202525974</t>
  </si>
  <si>
    <t>粤ADR139</t>
  </si>
  <si>
    <t>2021-06-26 15:08:00</t>
  </si>
  <si>
    <t>13202525833</t>
  </si>
  <si>
    <t>013202525833</t>
  </si>
  <si>
    <t>粤AGD849</t>
  </si>
  <si>
    <t>2021-06-26 15:07:37</t>
  </si>
  <si>
    <t>13295807923</t>
  </si>
  <si>
    <t>013295807923</t>
  </si>
  <si>
    <t>粤AFE848</t>
  </si>
  <si>
    <t>2021-06-26 15:05:48</t>
  </si>
  <si>
    <t>2023-05-11 16:09:07</t>
  </si>
  <si>
    <t>16:09:07</t>
  </si>
  <si>
    <t>H008718</t>
  </si>
  <si>
    <t>017888008718</t>
  </si>
  <si>
    <t>粤AFD361</t>
  </si>
  <si>
    <t>2021-06-26 14:57:34</t>
  </si>
  <si>
    <t>2400633</t>
  </si>
  <si>
    <t>019962400633</t>
  </si>
  <si>
    <t>粤ABH783</t>
  </si>
  <si>
    <t>2021-06-26 14:53:00</t>
  </si>
  <si>
    <t>13206902417</t>
  </si>
  <si>
    <t>013206902417</t>
  </si>
  <si>
    <t>粤AFL150</t>
  </si>
  <si>
    <t>2021-06-26 14:48:13</t>
  </si>
  <si>
    <t>13295813092</t>
  </si>
  <si>
    <t>013295813092</t>
  </si>
  <si>
    <t>粤AV1038</t>
  </si>
  <si>
    <t>2021-06-26 14:47:49</t>
  </si>
  <si>
    <t>13299958326</t>
  </si>
  <si>
    <t>013299958326</t>
  </si>
  <si>
    <t>粤AAM829</t>
  </si>
  <si>
    <t>2021-06-26 14:47:29</t>
  </si>
  <si>
    <t>13295806684</t>
  </si>
  <si>
    <t>013295806684</t>
  </si>
  <si>
    <t>粤AV0616</t>
  </si>
  <si>
    <t>2021-06-26 14:46:26</t>
  </si>
  <si>
    <t>13206902170</t>
  </si>
  <si>
    <t>013206902170</t>
  </si>
  <si>
    <t>粤AFG573</t>
  </si>
  <si>
    <t>2021-06-26 14:44:15</t>
  </si>
  <si>
    <t>2023-05-11 16:04:27</t>
  </si>
  <si>
    <t>16:04:27</t>
  </si>
  <si>
    <t>H008758</t>
  </si>
  <si>
    <t>017888008758</t>
  </si>
  <si>
    <t>粤AS5227</t>
  </si>
  <si>
    <t>2021-06-26 14:43:44</t>
  </si>
  <si>
    <t>2023-05-11 16:01:00</t>
  </si>
  <si>
    <t>16:01:00</t>
  </si>
  <si>
    <t>H008729</t>
  </si>
  <si>
    <t>017888008729</t>
  </si>
  <si>
    <t>粤ADX286</t>
  </si>
  <si>
    <t>2021-06-26 14:38:19</t>
  </si>
  <si>
    <t>2023-02-27 16:16:28</t>
  </si>
  <si>
    <t>16:16:28</t>
  </si>
  <si>
    <t>13200760565</t>
  </si>
  <si>
    <t>013200760565</t>
  </si>
  <si>
    <t>粤ACA031</t>
  </si>
  <si>
    <t>2021-06-26 14:36:02</t>
  </si>
  <si>
    <t>13295811172</t>
  </si>
  <si>
    <t>013295811172</t>
  </si>
  <si>
    <t>粤ABU715</t>
  </si>
  <si>
    <t>2021-06-26 14:33:36</t>
  </si>
  <si>
    <t>13206902159</t>
  </si>
  <si>
    <t>013206902159</t>
  </si>
  <si>
    <t>粤AM0570</t>
  </si>
  <si>
    <t>2021-06-26 14:27:44</t>
  </si>
  <si>
    <t>2023-04-18 20:32:11</t>
  </si>
  <si>
    <t>20:32:11</t>
  </si>
  <si>
    <t>13295812519</t>
  </si>
  <si>
    <t>013295812519</t>
  </si>
  <si>
    <t>粤ABM655</t>
  </si>
  <si>
    <t>2021-06-26 14:27:18</t>
  </si>
  <si>
    <t>13208764865</t>
  </si>
  <si>
    <t>013208764865</t>
  </si>
  <si>
    <t>粤ADL411</t>
  </si>
  <si>
    <t>2021-06-26 14:26:19</t>
  </si>
  <si>
    <t>13295807396</t>
  </si>
  <si>
    <t>013295807396</t>
  </si>
  <si>
    <t>粤ABQ268</t>
  </si>
  <si>
    <t>2021-06-26 14:22:50</t>
  </si>
  <si>
    <t>13206902254</t>
  </si>
  <si>
    <t>013206902254</t>
  </si>
  <si>
    <t>粤ABZ552</t>
  </si>
  <si>
    <t>2021-06-26 14:16:55</t>
  </si>
  <si>
    <t>3994007</t>
  </si>
  <si>
    <t>041033994007</t>
  </si>
  <si>
    <t>粤ABL562</t>
  </si>
  <si>
    <t>2021-06-26 14:12:49</t>
  </si>
  <si>
    <t>3994027</t>
  </si>
  <si>
    <t>041033994027</t>
  </si>
  <si>
    <t>粤AV3223</t>
  </si>
  <si>
    <t>2021-06-26 13:46:42</t>
  </si>
  <si>
    <t>6872299</t>
  </si>
  <si>
    <t>040706872299</t>
  </si>
  <si>
    <t>粤ADR986</t>
  </si>
  <si>
    <t>2021-06-26 13:22:53</t>
  </si>
  <si>
    <t>14416156814</t>
  </si>
  <si>
    <t>014416156814</t>
  </si>
  <si>
    <t>粤AAF781</t>
  </si>
  <si>
    <t>2021-06-26 13:22:29</t>
  </si>
  <si>
    <t>14416157039</t>
  </si>
  <si>
    <t>014416157039</t>
  </si>
  <si>
    <t>粤ADR882</t>
  </si>
  <si>
    <t>2021-06-26 13:22:02</t>
  </si>
  <si>
    <t>2023-05-11 10:05:05</t>
  </si>
  <si>
    <t>10:05:05</t>
  </si>
  <si>
    <t>14416157040</t>
  </si>
  <si>
    <t>014416157040</t>
  </si>
  <si>
    <t>粤AFY602</t>
  </si>
  <si>
    <t>2021-06-26 13:21:40</t>
  </si>
  <si>
    <t>2023-05-11 10:58:01</t>
  </si>
  <si>
    <t>10:58:01</t>
  </si>
  <si>
    <t>14416156782</t>
  </si>
  <si>
    <t>014416156782</t>
  </si>
  <si>
    <t>粤ADH350</t>
  </si>
  <si>
    <t>2021-06-26 13:20:43</t>
  </si>
  <si>
    <t>14416157043</t>
  </si>
  <si>
    <t>014416157043</t>
  </si>
  <si>
    <t>粤ABA503</t>
  </si>
  <si>
    <t>2021-06-26 13:19:39</t>
  </si>
  <si>
    <t>14416156751</t>
  </si>
  <si>
    <t>014416156751</t>
  </si>
  <si>
    <t>粤AAJ373</t>
  </si>
  <si>
    <t>2021-06-26 13:19:17</t>
  </si>
  <si>
    <t>14416156752</t>
  </si>
  <si>
    <t>014416156752</t>
  </si>
  <si>
    <t>粤ADK755</t>
  </si>
  <si>
    <t>2021-06-26 13:18:55</t>
  </si>
  <si>
    <t>14416156754</t>
  </si>
  <si>
    <t>014416156754</t>
  </si>
  <si>
    <t>粤ABN778</t>
  </si>
  <si>
    <t>2021-06-26 13:18:30</t>
  </si>
  <si>
    <t>2023-05-11 13:15:09</t>
  </si>
  <si>
    <t>13:15:09</t>
  </si>
  <si>
    <t>14416156753</t>
  </si>
  <si>
    <t>014416156753</t>
  </si>
  <si>
    <t>粤AFL506</t>
  </si>
  <si>
    <t>2021-06-26 13:18:01</t>
  </si>
  <si>
    <t>14416156755</t>
  </si>
  <si>
    <t>014416156755</t>
  </si>
  <si>
    <t>粤ABN168</t>
  </si>
  <si>
    <t>2021-06-26 13:17:37</t>
  </si>
  <si>
    <t>2023-05-11 16:15:00</t>
  </si>
  <si>
    <t>16:15:00</t>
  </si>
  <si>
    <t>14416156813</t>
  </si>
  <si>
    <t>014416156813</t>
  </si>
  <si>
    <t>粤AHM116</t>
  </si>
  <si>
    <t>2021-06-26 13:11:47</t>
  </si>
  <si>
    <t>064254320413</t>
  </si>
  <si>
    <t>粤AGK208</t>
  </si>
  <si>
    <t>2021-06-26 13:11:23</t>
  </si>
  <si>
    <t>064254319215</t>
  </si>
  <si>
    <t>粤ADZ255</t>
  </si>
  <si>
    <t>2021-06-26 13:05:50</t>
  </si>
  <si>
    <t>064264008195</t>
  </si>
  <si>
    <t>粤AHK023</t>
  </si>
  <si>
    <t>2021-06-26 13:01:26</t>
  </si>
  <si>
    <t>2023-04-22 13:09:14</t>
  </si>
  <si>
    <t>13:09:14</t>
  </si>
  <si>
    <t>14416116785</t>
  </si>
  <si>
    <t>014416116785</t>
  </si>
  <si>
    <t>粤ACZ835</t>
  </si>
  <si>
    <t>2021-06-26 12:56:15</t>
  </si>
  <si>
    <t>13558045053</t>
  </si>
  <si>
    <t>013558045053</t>
  </si>
  <si>
    <t>粤AAZ111</t>
  </si>
  <si>
    <t>2021-06-26 12:55:42</t>
  </si>
  <si>
    <t>13558045041</t>
  </si>
  <si>
    <t>013558045041</t>
  </si>
  <si>
    <t>粤ADP831</t>
  </si>
  <si>
    <t>2021-06-26 11:29:51</t>
  </si>
  <si>
    <t>3993959</t>
  </si>
  <si>
    <t>041033993959</t>
  </si>
  <si>
    <t>粤ADD088</t>
  </si>
  <si>
    <t>2021-06-26 11:29:23</t>
  </si>
  <si>
    <t>3993995</t>
  </si>
  <si>
    <t>041033993995</t>
  </si>
  <si>
    <t>粤ACU233</t>
  </si>
  <si>
    <t>2021-06-26 11:28:56</t>
  </si>
  <si>
    <t>3993989</t>
  </si>
  <si>
    <t>041033993989</t>
  </si>
  <si>
    <t>粤AHF626</t>
  </si>
  <si>
    <t>2021-06-26 10:23:32</t>
  </si>
  <si>
    <t>13304858425</t>
  </si>
  <si>
    <t>013304858425</t>
  </si>
  <si>
    <t>粤ACY209</t>
  </si>
  <si>
    <t>2021-06-26 09:25:50</t>
  </si>
  <si>
    <t>064264001680</t>
  </si>
  <si>
    <t>粤AM0543</t>
  </si>
  <si>
    <t>2021-06-26 09:24:30</t>
  </si>
  <si>
    <t>064264001788</t>
  </si>
  <si>
    <t>粤AGJ528</t>
  </si>
  <si>
    <t>2021-06-26 07:02:55</t>
  </si>
  <si>
    <t>14302772549</t>
  </si>
  <si>
    <t>014302772549</t>
  </si>
  <si>
    <t>粤AAP862</t>
  </si>
  <si>
    <t>2021-06-25 19:19:31</t>
  </si>
  <si>
    <t>0025370</t>
  </si>
  <si>
    <t>014420025370</t>
  </si>
  <si>
    <t>粤AFS451</t>
  </si>
  <si>
    <t>2021-06-25 19:19:01</t>
  </si>
  <si>
    <t>H008780</t>
  </si>
  <si>
    <t>017888008780</t>
  </si>
  <si>
    <t>粤AS5971</t>
  </si>
  <si>
    <t>2021-06-25 17:05:36</t>
  </si>
  <si>
    <t>2023-05-11 11:04:04</t>
  </si>
  <si>
    <t>11:04:04</t>
  </si>
  <si>
    <t>13305245784</t>
  </si>
  <si>
    <t>013305245784</t>
  </si>
  <si>
    <t>粤AFC832</t>
  </si>
  <si>
    <t>2021-06-25 15:50:49</t>
  </si>
  <si>
    <t>2023-05-11 16:24:17</t>
  </si>
  <si>
    <t>16:24:17</t>
  </si>
  <si>
    <t>14486238623</t>
  </si>
  <si>
    <t>014486238623</t>
  </si>
  <si>
    <t>粤AS5896</t>
  </si>
  <si>
    <t>2021-06-25 15:33:58</t>
  </si>
  <si>
    <t>H008744</t>
  </si>
  <si>
    <t>017888008744</t>
  </si>
  <si>
    <t>粤AS6026</t>
  </si>
  <si>
    <t>2021-06-25 15:32:11</t>
  </si>
  <si>
    <t>2023-04-23 15:02:48</t>
  </si>
  <si>
    <t>15:02:48</t>
  </si>
  <si>
    <t>14416157042</t>
  </si>
  <si>
    <t>014416157042</t>
  </si>
  <si>
    <t>粤ACW716</t>
  </si>
  <si>
    <t>2021-06-25 15:24:05</t>
  </si>
  <si>
    <t>13955988124</t>
  </si>
  <si>
    <t>013955988124</t>
  </si>
  <si>
    <t>粤AAZ396</t>
  </si>
  <si>
    <t>2021-06-25 14:59:35</t>
  </si>
  <si>
    <t>2023-05-11 15:08:16</t>
  </si>
  <si>
    <t>15:08:16</t>
  </si>
  <si>
    <t>14416156763</t>
  </si>
  <si>
    <t>014416156763</t>
  </si>
  <si>
    <t>粤AAM551</t>
  </si>
  <si>
    <t>2021-06-25 14:44:32</t>
  </si>
  <si>
    <t>2023-05-04 16:08:42</t>
  </si>
  <si>
    <t>16:08:42</t>
  </si>
  <si>
    <t>14416156758</t>
  </si>
  <si>
    <t>014416156758</t>
  </si>
  <si>
    <t>粤A20090D</t>
  </si>
  <si>
    <t>2021-06-25 14:36:19</t>
  </si>
  <si>
    <t>2023-05-11 15:16:19</t>
  </si>
  <si>
    <t>15:16:19</t>
  </si>
  <si>
    <t>14416117244</t>
  </si>
  <si>
    <t>014416117244</t>
  </si>
  <si>
    <t>粤ABH989</t>
  </si>
  <si>
    <t>2021-06-25 14:29:13</t>
  </si>
  <si>
    <t>2023-05-07 09:48:53</t>
  </si>
  <si>
    <t>09:48:53</t>
  </si>
  <si>
    <t>H010448</t>
  </si>
  <si>
    <t>017888010448</t>
  </si>
  <si>
    <t>粤ABH925</t>
  </si>
  <si>
    <t>2021-06-25 14:28:18</t>
  </si>
  <si>
    <t>H010475</t>
  </si>
  <si>
    <t>017888010475</t>
  </si>
  <si>
    <t>粤ADT229</t>
  </si>
  <si>
    <t>2021-06-25 14:27:27</t>
  </si>
  <si>
    <t>H010414</t>
  </si>
  <si>
    <t>017888010414</t>
  </si>
  <si>
    <t>粤ACU623</t>
  </si>
  <si>
    <t>2021-06-25 14:26:28</t>
  </si>
  <si>
    <t>H010488</t>
  </si>
  <si>
    <t>017888010488</t>
  </si>
  <si>
    <t>粤ADW411</t>
  </si>
  <si>
    <t>2021-06-25 14:25:23</t>
  </si>
  <si>
    <t>2023-05-07 10:55:29</t>
  </si>
  <si>
    <t>10:55:29</t>
  </si>
  <si>
    <t>H010439</t>
  </si>
  <si>
    <t>017888010439</t>
  </si>
  <si>
    <t>粤ABJ231</t>
  </si>
  <si>
    <t>2021-06-25 14:10:56</t>
  </si>
  <si>
    <t>2023-05-11 16:32:23</t>
  </si>
  <si>
    <t>16:32:23</t>
  </si>
  <si>
    <t>3520940</t>
  </si>
  <si>
    <t>017803520940</t>
  </si>
  <si>
    <t>粤ACT971</t>
  </si>
  <si>
    <t>2021-06-25 13:45:57</t>
  </si>
  <si>
    <t>14416156750</t>
  </si>
  <si>
    <t>014416156750</t>
  </si>
  <si>
    <t>粤AS4167</t>
  </si>
  <si>
    <t>2021-06-25 11:41:06</t>
  </si>
  <si>
    <t>14416156759</t>
  </si>
  <si>
    <t>014416156759</t>
  </si>
  <si>
    <t>粤ADT695</t>
  </si>
  <si>
    <t>2021-06-25 11:35:31</t>
  </si>
  <si>
    <t>2022-12-11 15:33:27</t>
  </si>
  <si>
    <t>15:33:27</t>
  </si>
  <si>
    <t>6886787</t>
  </si>
  <si>
    <t>040706886787</t>
  </si>
  <si>
    <t>粤ACP219</t>
  </si>
  <si>
    <t>2021-06-25 11:35:08</t>
  </si>
  <si>
    <t>6886788</t>
  </si>
  <si>
    <t>040706886788</t>
  </si>
  <si>
    <t>粤ACE349</t>
  </si>
  <si>
    <t>2021-06-25 11:30:15</t>
  </si>
  <si>
    <t>2023-04-15 16:55:07</t>
  </si>
  <si>
    <t>16:55:07</t>
  </si>
  <si>
    <t>14416156762</t>
  </si>
  <si>
    <t>014416156762</t>
  </si>
  <si>
    <t>粤ABR659</t>
  </si>
  <si>
    <t>2021-06-25 11:20:01</t>
  </si>
  <si>
    <t>13305246346</t>
  </si>
  <si>
    <t>013305246346</t>
  </si>
  <si>
    <t>粤ABY082</t>
  </si>
  <si>
    <t>2021-06-25 11:10:25</t>
  </si>
  <si>
    <t>2023-05-11 16:27:46</t>
  </si>
  <si>
    <t>16:27:46</t>
  </si>
  <si>
    <t>14302783954</t>
  </si>
  <si>
    <t>014302783954</t>
  </si>
  <si>
    <t>粤ABJ012</t>
  </si>
  <si>
    <t>2021-06-25 11:06:53</t>
  </si>
  <si>
    <t>14302783960</t>
  </si>
  <si>
    <t>014302783960</t>
  </si>
  <si>
    <t>粤ACH210</t>
  </si>
  <si>
    <t>2021-06-25 11:04:08</t>
  </si>
  <si>
    <t>2023-05-11 15:22:36</t>
  </si>
  <si>
    <t>15:22:36</t>
  </si>
  <si>
    <t>H009607</t>
  </si>
  <si>
    <t>017888009607</t>
  </si>
  <si>
    <t>粤AGV456</t>
  </si>
  <si>
    <t>2021-06-25 10:47:36</t>
  </si>
  <si>
    <t>14033995101</t>
  </si>
  <si>
    <t>014033995101</t>
  </si>
  <si>
    <t>粤AGR689</t>
  </si>
  <si>
    <t>2021-06-25 10:47:16</t>
  </si>
  <si>
    <t>14033995105</t>
  </si>
  <si>
    <t>014033995105</t>
  </si>
  <si>
    <t>粤AAZ109</t>
  </si>
  <si>
    <t>2021-06-25 10:40:24</t>
  </si>
  <si>
    <t>13207654414</t>
  </si>
  <si>
    <t>013207654414</t>
  </si>
  <si>
    <t>粤ACA730</t>
  </si>
  <si>
    <t>2021-06-25 10:16:27</t>
  </si>
  <si>
    <t>13295807683</t>
  </si>
  <si>
    <t>013295807683</t>
  </si>
  <si>
    <t>粤AFM026</t>
  </si>
  <si>
    <t>2021-06-25 10:16:04</t>
  </si>
  <si>
    <t>13287245739</t>
  </si>
  <si>
    <t>013287245739</t>
  </si>
  <si>
    <t>粤ACA996</t>
  </si>
  <si>
    <t>2021-06-25 10:15:00</t>
  </si>
  <si>
    <t>2023-05-09 15:52:57</t>
  </si>
  <si>
    <t>15:52:57</t>
  </si>
  <si>
    <t>13202525839</t>
  </si>
  <si>
    <t>013202525839</t>
  </si>
  <si>
    <t>粤ACU332</t>
  </si>
  <si>
    <t>2021-06-25 10:14:40</t>
  </si>
  <si>
    <t>13202525952</t>
  </si>
  <si>
    <t>013202525952</t>
  </si>
  <si>
    <t>粤ABQ029</t>
  </si>
  <si>
    <t>2021-06-25 10:14:03</t>
  </si>
  <si>
    <t>2023-05-10 12:46:03</t>
  </si>
  <si>
    <t>12:46:03</t>
  </si>
  <si>
    <t>13202525829</t>
  </si>
  <si>
    <t>013202525829</t>
  </si>
  <si>
    <t>粤ABM687</t>
  </si>
  <si>
    <t>2021-06-25 10:13:40</t>
  </si>
  <si>
    <t>13202525878</t>
  </si>
  <si>
    <t>013202525878</t>
  </si>
  <si>
    <t>粤AM6805</t>
  </si>
  <si>
    <t>2021-06-25 10:13:19</t>
  </si>
  <si>
    <t>2023-05-11 06:08:21</t>
  </si>
  <si>
    <t>06:08:21</t>
  </si>
  <si>
    <t>13202525933</t>
  </si>
  <si>
    <t>013202525933</t>
  </si>
  <si>
    <t>粤AGF801</t>
  </si>
  <si>
    <t>2021-06-25 10:12:57</t>
  </si>
  <si>
    <t>2023-05-11 15:14:03</t>
  </si>
  <si>
    <t>15:14:03</t>
  </si>
  <si>
    <t>13287261858</t>
  </si>
  <si>
    <t>013287261858</t>
  </si>
  <si>
    <t>粤ACL049</t>
  </si>
  <si>
    <t>2021-06-25 10:09:16</t>
  </si>
  <si>
    <t>13202525971</t>
  </si>
  <si>
    <t>013202525971</t>
  </si>
  <si>
    <t>粤AAF401</t>
  </si>
  <si>
    <t>2021-06-25 10:09:01</t>
  </si>
  <si>
    <t>064264004236</t>
  </si>
  <si>
    <t>粤AAF420</t>
  </si>
  <si>
    <t>2021-06-25 10:08:31</t>
  </si>
  <si>
    <t>064264000888</t>
  </si>
  <si>
    <t>粤AAZ778</t>
  </si>
  <si>
    <t>2021-06-25 10:07:02</t>
  </si>
  <si>
    <t>064267004907</t>
  </si>
  <si>
    <t>粤ADZ258</t>
  </si>
  <si>
    <t>2021-06-25 10:06:48</t>
  </si>
  <si>
    <t>064264003457</t>
  </si>
  <si>
    <t>粤AAF407</t>
  </si>
  <si>
    <t>2021-06-25 10:06:33</t>
  </si>
  <si>
    <t>064264000530</t>
  </si>
  <si>
    <t>粤AAD615</t>
  </si>
  <si>
    <t>2021-06-25 10:05:13</t>
  </si>
  <si>
    <t>064267005133</t>
  </si>
  <si>
    <t>粤ADU625</t>
  </si>
  <si>
    <t>2021-06-25 10:02:17</t>
  </si>
  <si>
    <t>2023-05-11 16:32:43</t>
  </si>
  <si>
    <t>16:32:43</t>
  </si>
  <si>
    <t>6835868</t>
  </si>
  <si>
    <t>040706835868</t>
  </si>
  <si>
    <t>粤ACX408</t>
  </si>
  <si>
    <t>2021-06-25 10:01:22</t>
  </si>
  <si>
    <t>064264001590</t>
  </si>
  <si>
    <t>粤AGD502</t>
  </si>
  <si>
    <t>2021-06-25 10:01:08</t>
  </si>
  <si>
    <t>064264008404</t>
  </si>
  <si>
    <t>粤AAF397</t>
  </si>
  <si>
    <t>2021-06-25 10:00:54</t>
  </si>
  <si>
    <t>064267005235</t>
  </si>
  <si>
    <t>粤ACB943</t>
  </si>
  <si>
    <t>2021-06-25 10:00:36</t>
  </si>
  <si>
    <t>064264001300</t>
  </si>
  <si>
    <t>粤AAF267</t>
  </si>
  <si>
    <t>2021-06-25 10:00:18</t>
  </si>
  <si>
    <t>064264000942</t>
  </si>
  <si>
    <t>粤ACU075</t>
  </si>
  <si>
    <t>2021-06-25 09:59:54</t>
  </si>
  <si>
    <t>064264008606</t>
  </si>
  <si>
    <t>粤AFQ825</t>
  </si>
  <si>
    <t>2021-06-25 09:59:16</t>
  </si>
  <si>
    <t>064264008470</t>
  </si>
  <si>
    <t>粤AAK729</t>
  </si>
  <si>
    <t>2021-06-25 09:57:24</t>
  </si>
  <si>
    <t>064264005266</t>
  </si>
  <si>
    <t>粤AAV075</t>
  </si>
  <si>
    <t>2021-06-25 09:56:32</t>
  </si>
  <si>
    <t>064264005150</t>
  </si>
  <si>
    <t>粤AAK728</t>
  </si>
  <si>
    <t>2021-06-25 09:55:12</t>
  </si>
  <si>
    <t>064267005223</t>
  </si>
  <si>
    <t>粤AAZ768</t>
  </si>
  <si>
    <t>2021-06-25 09:53:51</t>
  </si>
  <si>
    <t>064264008422</t>
  </si>
  <si>
    <t>粤AAK673</t>
  </si>
  <si>
    <t>2021-06-25 09:52:49</t>
  </si>
  <si>
    <t>064264009036</t>
  </si>
  <si>
    <t>粤AAW067</t>
  </si>
  <si>
    <t>2021-06-25 09:52:02</t>
  </si>
  <si>
    <t>064264008473</t>
  </si>
  <si>
    <t>粤AHD912</t>
  </si>
  <si>
    <t>2021-06-25 09:50:12</t>
  </si>
  <si>
    <t>064267004853</t>
  </si>
  <si>
    <t>粤AHY628</t>
  </si>
  <si>
    <t>2021-06-25 09:49:57</t>
  </si>
  <si>
    <t>064267005132</t>
  </si>
  <si>
    <t>粤AGA856</t>
  </si>
  <si>
    <t>2021-06-25 09:49:43</t>
  </si>
  <si>
    <t>064267005173</t>
  </si>
  <si>
    <t>粤AHA122</t>
  </si>
  <si>
    <t>2021-06-25 09:49:11</t>
  </si>
  <si>
    <t>064264001243</t>
  </si>
  <si>
    <t>粤AG9193</t>
  </si>
  <si>
    <t>2021-06-25 09:47:33</t>
  </si>
  <si>
    <t>8909344</t>
  </si>
  <si>
    <t>013338909344</t>
  </si>
  <si>
    <t>粤ACU353</t>
  </si>
  <si>
    <t>2021-06-25 09:45:33</t>
  </si>
  <si>
    <t>2023-05-11 11:11:13</t>
  </si>
  <si>
    <t>11:11:13</t>
  </si>
  <si>
    <t>064264007184</t>
  </si>
  <si>
    <t>粤ACZ717</t>
  </si>
  <si>
    <t>2021-06-25 09:44:28</t>
  </si>
  <si>
    <t>064264008499</t>
  </si>
  <si>
    <t>粤ABU686</t>
  </si>
  <si>
    <t>2021-06-25 09:43:40</t>
  </si>
  <si>
    <t>064264013850</t>
  </si>
  <si>
    <t>粤AHY987</t>
  </si>
  <si>
    <t>2021-06-25 09:36:36</t>
  </si>
  <si>
    <t>13202525849</t>
  </si>
  <si>
    <t>013202525849</t>
  </si>
  <si>
    <t>粤ABG179</t>
  </si>
  <si>
    <t>2021-06-25 09:30:58</t>
  </si>
  <si>
    <t>13207654404</t>
  </si>
  <si>
    <t>013207654404</t>
  </si>
  <si>
    <t>粤AFE655</t>
  </si>
  <si>
    <t>2021-06-25 09:21:26</t>
  </si>
  <si>
    <t>8844521</t>
  </si>
  <si>
    <t>013308844521</t>
  </si>
  <si>
    <t>粤ACG373</t>
  </si>
  <si>
    <t>2021-06-25 05:57:59</t>
  </si>
  <si>
    <t>14899780016</t>
  </si>
  <si>
    <t>014899780016</t>
  </si>
  <si>
    <t>粤ADA369</t>
  </si>
  <si>
    <t>2021-06-25 05:55:26</t>
  </si>
  <si>
    <t>14899780036</t>
  </si>
  <si>
    <t>014899780036</t>
  </si>
  <si>
    <t>粤AV0796</t>
  </si>
  <si>
    <t>2021-06-25 05:54:50</t>
  </si>
  <si>
    <t>14899780032</t>
  </si>
  <si>
    <t>014899780032</t>
  </si>
  <si>
    <t>粤AS1282</t>
  </si>
  <si>
    <t>2021-06-25 05:54:34</t>
  </si>
  <si>
    <t>2023-05-11 15:32:13</t>
  </si>
  <si>
    <t>15:32:13</t>
  </si>
  <si>
    <t>14899780031</t>
  </si>
  <si>
    <t>014899780031</t>
  </si>
  <si>
    <t>粤ACW241</t>
  </si>
  <si>
    <t>2021-06-25 05:52:43</t>
  </si>
  <si>
    <t>14899780027</t>
  </si>
  <si>
    <t>014899780027</t>
  </si>
  <si>
    <t>粤ACT217</t>
  </si>
  <si>
    <t>2021-06-25 05:52:05</t>
  </si>
  <si>
    <t>14899780025</t>
  </si>
  <si>
    <t>014899780025</t>
  </si>
  <si>
    <t>粤ACG336</t>
  </si>
  <si>
    <t>2021-06-25 05:51:40</t>
  </si>
  <si>
    <t>14899780023</t>
  </si>
  <si>
    <t>014899780023</t>
  </si>
  <si>
    <t>粤ADX227</t>
  </si>
  <si>
    <t>2021-06-25 05:51:23</t>
  </si>
  <si>
    <t>14899780022</t>
  </si>
  <si>
    <t>014899780022</t>
  </si>
  <si>
    <t>粤AS9928</t>
  </si>
  <si>
    <t>2021-06-25 05:50:43</t>
  </si>
  <si>
    <t>14899780017</t>
  </si>
  <si>
    <t>014899780017</t>
  </si>
  <si>
    <t>粤ABV142</t>
  </si>
  <si>
    <t>2021-06-25 05:48:42</t>
  </si>
  <si>
    <t>14899780012</t>
  </si>
  <si>
    <t>014899780012</t>
  </si>
  <si>
    <t>粤ACD571</t>
  </si>
  <si>
    <t>2021-06-25 05:48:18</t>
  </si>
  <si>
    <t>2023-04-11 23:28:34</t>
  </si>
  <si>
    <t>23:28:34</t>
  </si>
  <si>
    <t>14899780010</t>
  </si>
  <si>
    <t>014899780010</t>
  </si>
  <si>
    <t>粤ABQ296</t>
  </si>
  <si>
    <t>2021-06-25 05:47:21</t>
  </si>
  <si>
    <t>14899780008</t>
  </si>
  <si>
    <t>014899780008</t>
  </si>
  <si>
    <t>粤ABA546</t>
  </si>
  <si>
    <t>2021-06-25 05:47:03</t>
  </si>
  <si>
    <t>14899780005</t>
  </si>
  <si>
    <t>014899780005</t>
  </si>
  <si>
    <t>粤AAT380</t>
  </si>
  <si>
    <t>2021-06-25 05:46:42</t>
  </si>
  <si>
    <t>14899780004</t>
  </si>
  <si>
    <t>014899780004</t>
  </si>
  <si>
    <t>粤AFZ642</t>
  </si>
  <si>
    <t>2021-06-25 05:45:49</t>
  </si>
  <si>
    <t>14899780002</t>
  </si>
  <si>
    <t>014899780002</t>
  </si>
  <si>
    <t>粤AV1065</t>
  </si>
  <si>
    <t>2021-06-25 05:45:31</t>
  </si>
  <si>
    <t>14899780001</t>
  </si>
  <si>
    <t>014899780001</t>
  </si>
  <si>
    <t>粤ABK083</t>
  </si>
  <si>
    <t>2021-06-25 05:08:18</t>
  </si>
  <si>
    <t>14423412719</t>
  </si>
  <si>
    <t>014423412719</t>
  </si>
  <si>
    <t>粤ABD426</t>
  </si>
  <si>
    <t>2021-06-25 05:07:54</t>
  </si>
  <si>
    <t>14423412720</t>
  </si>
  <si>
    <t>014423412720</t>
  </si>
  <si>
    <t>粤ABH052</t>
  </si>
  <si>
    <t>2021-06-25 05:07:36</t>
  </si>
  <si>
    <t>14423412688</t>
  </si>
  <si>
    <t>014423412688</t>
  </si>
  <si>
    <t>粤AP9408</t>
  </si>
  <si>
    <t>2021-06-25 05:06:54</t>
  </si>
  <si>
    <t>2023-03-01 14:04:37</t>
  </si>
  <si>
    <t>14:04:37</t>
  </si>
  <si>
    <t>14423412690</t>
  </si>
  <si>
    <t>014423412690</t>
  </si>
  <si>
    <t>粤ACF087</t>
  </si>
  <si>
    <t>2021-06-25 05:05:56</t>
  </si>
  <si>
    <t>14423412693</t>
  </si>
  <si>
    <t>014423412693</t>
  </si>
  <si>
    <t>粤ADW335</t>
  </si>
  <si>
    <t>2021-06-25 05:05:37</t>
  </si>
  <si>
    <t>14423412705</t>
  </si>
  <si>
    <t>014423412705</t>
  </si>
  <si>
    <t>粤ABG143</t>
  </si>
  <si>
    <t>2021-06-25 05:04:59</t>
  </si>
  <si>
    <t>14423412706</t>
  </si>
  <si>
    <t>014423412706</t>
  </si>
  <si>
    <t>粤ADD469</t>
  </si>
  <si>
    <t>2021-06-25 05:04:37</t>
  </si>
  <si>
    <t>2023-05-11 11:48:41</t>
  </si>
  <si>
    <t>11:48:41</t>
  </si>
  <si>
    <t>14423412694</t>
  </si>
  <si>
    <t>014423412694</t>
  </si>
  <si>
    <t>粤ACV156</t>
  </si>
  <si>
    <t>2021-06-25 05:04:08</t>
  </si>
  <si>
    <t>14423412707</t>
  </si>
  <si>
    <t>014423412707</t>
  </si>
  <si>
    <t>粤AHZ250</t>
  </si>
  <si>
    <t>2021-06-25 01:23:40</t>
  </si>
  <si>
    <t>18007698946</t>
  </si>
  <si>
    <t>018007698946</t>
  </si>
  <si>
    <t>粤AHS226</t>
  </si>
  <si>
    <t>2021-06-25 01:19:44</t>
  </si>
  <si>
    <t>18007434246</t>
  </si>
  <si>
    <t>018007434246</t>
  </si>
  <si>
    <t>粤AW9040</t>
  </si>
  <si>
    <t>2021-06-25 01:15:19</t>
  </si>
  <si>
    <t>7884816</t>
  </si>
  <si>
    <t>013357884816</t>
  </si>
  <si>
    <t>粤AG9192</t>
  </si>
  <si>
    <t>2021-06-25 01:14:57</t>
  </si>
  <si>
    <t>8909346</t>
  </si>
  <si>
    <t>013338909346</t>
  </si>
  <si>
    <t>粤AL9371</t>
  </si>
  <si>
    <t>2021-06-24 22:56:29</t>
  </si>
  <si>
    <t>2023-05-09 13:08:42</t>
  </si>
  <si>
    <t>13:08:42</t>
  </si>
  <si>
    <t>13952951968</t>
  </si>
  <si>
    <t>013952951968</t>
  </si>
  <si>
    <t>粤AGE847</t>
  </si>
  <si>
    <t>2021-06-24 22:47:38</t>
  </si>
  <si>
    <t>2023-05-11 08:10:25</t>
  </si>
  <si>
    <t>08:10:25</t>
  </si>
  <si>
    <t>13956665747</t>
  </si>
  <si>
    <t>013956665747</t>
  </si>
  <si>
    <t>粤ACA969</t>
  </si>
  <si>
    <t>2021-06-24 20:00:59</t>
  </si>
  <si>
    <t>14406860701</t>
  </si>
  <si>
    <t>014406860701</t>
  </si>
  <si>
    <t>粤ADS903</t>
  </si>
  <si>
    <t>2021-06-24 19:59:40</t>
  </si>
  <si>
    <t>14406860700</t>
  </si>
  <si>
    <t>014406860700</t>
  </si>
  <si>
    <t>粤AFE085</t>
  </si>
  <si>
    <t>2021-06-24 19:59:35</t>
  </si>
  <si>
    <t>2023-05-11 12:33:27</t>
  </si>
  <si>
    <t>12:33:27</t>
  </si>
  <si>
    <t>40936965931</t>
  </si>
  <si>
    <t>040936965931</t>
  </si>
  <si>
    <t>粤AP2458</t>
  </si>
  <si>
    <t>2021-06-24 19:26:54</t>
  </si>
  <si>
    <t>13305246364</t>
  </si>
  <si>
    <t>013305246364</t>
  </si>
  <si>
    <t>粤AGJ435</t>
  </si>
  <si>
    <t>2021-06-24 17:45:04</t>
  </si>
  <si>
    <t>2023-05-11 15:04:42</t>
  </si>
  <si>
    <t>15:04:42</t>
  </si>
  <si>
    <t>064254322597</t>
  </si>
  <si>
    <t>粤AV0856</t>
  </si>
  <si>
    <t>2021-06-24 16:53:30</t>
  </si>
  <si>
    <t>2023-05-08 15:17:44</t>
  </si>
  <si>
    <t>15:17:44</t>
  </si>
  <si>
    <t>19711515177</t>
  </si>
  <si>
    <t>019711515177</t>
  </si>
  <si>
    <t>粤ADJ959</t>
  </si>
  <si>
    <t>2021-06-24 16:40:38</t>
  </si>
  <si>
    <t>6886786</t>
  </si>
  <si>
    <t>040706886786</t>
  </si>
  <si>
    <t>粤ADW465</t>
  </si>
  <si>
    <t>2021-06-24 16:32:11</t>
  </si>
  <si>
    <t>40937006759</t>
  </si>
  <si>
    <t>040937006759</t>
  </si>
  <si>
    <t>粤ACG351</t>
  </si>
  <si>
    <t>2021-06-24 16:28:02</t>
  </si>
  <si>
    <t>2023-04-25 11:46:04</t>
  </si>
  <si>
    <t>11:46:04</t>
  </si>
  <si>
    <t>13202525977</t>
  </si>
  <si>
    <t>013202525977</t>
  </si>
  <si>
    <t>粤ABM606</t>
  </si>
  <si>
    <t>2021-06-24 16:24:28</t>
  </si>
  <si>
    <t>2023-04-14 15:23:18</t>
  </si>
  <si>
    <t>15:23:18</t>
  </si>
  <si>
    <t>13202525864</t>
  </si>
  <si>
    <t>013202525864</t>
  </si>
  <si>
    <t>粤ABM782</t>
  </si>
  <si>
    <t>2021-06-24 16:23:12</t>
  </si>
  <si>
    <t>2023-05-11 11:36:22</t>
  </si>
  <si>
    <t>11:36:22</t>
  </si>
  <si>
    <t>14421046002</t>
  </si>
  <si>
    <t>014421046002</t>
  </si>
  <si>
    <t>粤AV1025</t>
  </si>
  <si>
    <t>2021-06-24 15:49:17</t>
  </si>
  <si>
    <t>2023-05-11 15:53:39</t>
  </si>
  <si>
    <t>15:53:39</t>
  </si>
  <si>
    <t>H009608</t>
  </si>
  <si>
    <t>017888009608</t>
  </si>
  <si>
    <t>粤AFZ921</t>
  </si>
  <si>
    <t>2021-06-24 15:13:29</t>
  </si>
  <si>
    <t>2023-05-11 12:56:54</t>
  </si>
  <si>
    <t>12:56:54</t>
  </si>
  <si>
    <t>H009609</t>
  </si>
  <si>
    <t>017888009609</t>
  </si>
  <si>
    <t>粤AFG245</t>
  </si>
  <si>
    <t>2021-06-24 15:13:11</t>
  </si>
  <si>
    <t>2023-01-07 03:34:24</t>
  </si>
  <si>
    <t>03:34:24</t>
  </si>
  <si>
    <t>H009606</t>
  </si>
  <si>
    <t>017888009606</t>
  </si>
  <si>
    <t>粤AFY872</t>
  </si>
  <si>
    <t>2021-06-24 15:12:52</t>
  </si>
  <si>
    <t>H009579</t>
  </si>
  <si>
    <t>017888009579</t>
  </si>
  <si>
    <t>粤AFP345</t>
  </si>
  <si>
    <t>2021-06-24 15:12:33</t>
  </si>
  <si>
    <t>2023-05-11 14:37:03</t>
  </si>
  <si>
    <t>14:37:03</t>
  </si>
  <si>
    <t>H009576</t>
  </si>
  <si>
    <t>017888009576</t>
  </si>
  <si>
    <t>粤AFA946</t>
  </si>
  <si>
    <t>2021-06-24 15:12:15</t>
  </si>
  <si>
    <t>2023-05-11 16:12:24</t>
  </si>
  <si>
    <t>16:12:24</t>
  </si>
  <si>
    <t>H009574</t>
  </si>
  <si>
    <t>017888009574</t>
  </si>
  <si>
    <t>粤ABY379</t>
  </si>
  <si>
    <t>2021-06-24 15:11:29</t>
  </si>
  <si>
    <t>H009523</t>
  </si>
  <si>
    <t>017888009523</t>
  </si>
  <si>
    <t>粤ABU397</t>
  </si>
  <si>
    <t>2021-06-24 15:08:31</t>
  </si>
  <si>
    <t>2023-04-28 01:22:00</t>
  </si>
  <si>
    <t>01:22:00</t>
  </si>
  <si>
    <t>H009342</t>
  </si>
  <si>
    <t>017888009342</t>
  </si>
  <si>
    <t>粤AHG223</t>
  </si>
  <si>
    <t>2021-06-24 15:04:59</t>
  </si>
  <si>
    <t>19711745038</t>
  </si>
  <si>
    <t>019711745038</t>
  </si>
  <si>
    <t>粤ABC298</t>
  </si>
  <si>
    <t>2021-06-24 15:04:02</t>
  </si>
  <si>
    <t>13287264360</t>
  </si>
  <si>
    <t>013287264360</t>
  </si>
  <si>
    <t>粤AFQ428</t>
  </si>
  <si>
    <t>2021-06-24 14:57:07</t>
  </si>
  <si>
    <t>2023-05-11 15:32:51</t>
  </si>
  <si>
    <t>15:32:51</t>
  </si>
  <si>
    <t>H008753</t>
  </si>
  <si>
    <t>017888008753</t>
  </si>
  <si>
    <t>粤AFY793</t>
  </si>
  <si>
    <t>2021-06-24 14:56:46</t>
  </si>
  <si>
    <t>2023-05-11 16:32:48</t>
  </si>
  <si>
    <t>H009562</t>
  </si>
  <si>
    <t>017888009562</t>
  </si>
  <si>
    <t>粤ACN315</t>
  </si>
  <si>
    <t>2021-06-24 14:18:27</t>
  </si>
  <si>
    <t>13202525866</t>
  </si>
  <si>
    <t>013202525866</t>
  </si>
  <si>
    <t>粤AFL036</t>
  </si>
  <si>
    <t>2021-06-24 14:17:54</t>
  </si>
  <si>
    <t>13299958288</t>
  </si>
  <si>
    <t>013299958288</t>
  </si>
  <si>
    <t>粤ABK181</t>
  </si>
  <si>
    <t>2021-06-24 14:17:10</t>
  </si>
  <si>
    <t>2023-04-04 19:10:27</t>
  </si>
  <si>
    <t>19:10:27</t>
  </si>
  <si>
    <t>13299958306</t>
  </si>
  <si>
    <t>013299958306</t>
  </si>
  <si>
    <t>粤AHZ767</t>
  </si>
  <si>
    <t>2021-06-24 13:47:47</t>
  </si>
  <si>
    <t>2023-05-09 11:19:41</t>
  </si>
  <si>
    <t>11:19:41</t>
  </si>
  <si>
    <t>H009569</t>
  </si>
  <si>
    <t>017888009569</t>
  </si>
  <si>
    <t>粤ABL203</t>
  </si>
  <si>
    <t>2021-06-24 11:59:16</t>
  </si>
  <si>
    <t>019706860939</t>
  </si>
  <si>
    <t>粤AW9086</t>
  </si>
  <si>
    <t>2021-06-24 11:57:16</t>
  </si>
  <si>
    <t>7884806</t>
  </si>
  <si>
    <t>013357884806</t>
  </si>
  <si>
    <t>粤ACW521</t>
  </si>
  <si>
    <t>2021-06-24 10:14:27</t>
  </si>
  <si>
    <t>6108779</t>
  </si>
  <si>
    <t>013866108779</t>
  </si>
  <si>
    <t>粤AFQ776</t>
  </si>
  <si>
    <t>2021-06-24 10:13:28</t>
  </si>
  <si>
    <t>4201142</t>
  </si>
  <si>
    <t>013864201142</t>
  </si>
  <si>
    <t>粤AHB276</t>
  </si>
  <si>
    <t>2021-06-24 10:12:33</t>
  </si>
  <si>
    <t>4200687</t>
  </si>
  <si>
    <t>013864200687</t>
  </si>
  <si>
    <t>粤AGQ218</t>
  </si>
  <si>
    <t>2021-06-24 10:10:53</t>
  </si>
  <si>
    <t>6102216</t>
  </si>
  <si>
    <t>013866102216</t>
  </si>
  <si>
    <t>粤AFD180</t>
  </si>
  <si>
    <t>2021-06-24 10:09:35</t>
  </si>
  <si>
    <t>6108414</t>
  </si>
  <si>
    <t>013866108414</t>
  </si>
  <si>
    <t>粤AHS469</t>
  </si>
  <si>
    <t>2021-06-24 10:08:39</t>
  </si>
  <si>
    <t>2023-05-11 16:20:00</t>
  </si>
  <si>
    <t>16:20:00</t>
  </si>
  <si>
    <t>4200736</t>
  </si>
  <si>
    <t>013864200736</t>
  </si>
  <si>
    <t>粤AGN783</t>
  </si>
  <si>
    <t>2021-06-24 10:07:46</t>
  </si>
  <si>
    <t>6109203</t>
  </si>
  <si>
    <t>013866109203</t>
  </si>
  <si>
    <t>粤AFC721</t>
  </si>
  <si>
    <t>2021-06-24 10:06:56</t>
  </si>
  <si>
    <t>4201293</t>
  </si>
  <si>
    <t>013864201293</t>
  </si>
  <si>
    <t>粤ABP307</t>
  </si>
  <si>
    <t>2021-06-24 10:05:19</t>
  </si>
  <si>
    <t>6106262</t>
  </si>
  <si>
    <t>013866106262</t>
  </si>
  <si>
    <t>粤AAL296</t>
  </si>
  <si>
    <t>2021-06-24 09:02:41</t>
  </si>
  <si>
    <t>10104347600</t>
  </si>
  <si>
    <t>010104347600</t>
  </si>
  <si>
    <t>粤AGR183</t>
  </si>
  <si>
    <t>2021-06-24 09:02:09</t>
  </si>
  <si>
    <t>14486728672</t>
  </si>
  <si>
    <t>014486728672</t>
  </si>
  <si>
    <t>粤AFN671</t>
  </si>
  <si>
    <t>2021-06-24 09:01:17</t>
  </si>
  <si>
    <t>14486698669</t>
  </si>
  <si>
    <t>014486698669</t>
  </si>
  <si>
    <t>粤ADE312</t>
  </si>
  <si>
    <t>2021-06-24 08:59:03</t>
  </si>
  <si>
    <t>14486668666</t>
  </si>
  <si>
    <t>014486668666</t>
  </si>
  <si>
    <t>粤ADD015</t>
  </si>
  <si>
    <t>2021-06-24 08:58:42</t>
  </si>
  <si>
    <t>14416113098</t>
  </si>
  <si>
    <t>014416113098</t>
  </si>
  <si>
    <t>粤AAZ156</t>
  </si>
  <si>
    <t>2021-06-24 08:15:33</t>
  </si>
  <si>
    <t>14439780379</t>
  </si>
  <si>
    <t>014439780379</t>
  </si>
  <si>
    <t>粤ADL849</t>
  </si>
  <si>
    <t>2021-06-24 08:15:08</t>
  </si>
  <si>
    <t>14439780378</t>
  </si>
  <si>
    <t>014439780378</t>
  </si>
  <si>
    <t>粤AAP747</t>
  </si>
  <si>
    <t>2021-06-24 08:14:42</t>
  </si>
  <si>
    <t>14439780377</t>
  </si>
  <si>
    <t>014439780377</t>
  </si>
  <si>
    <t>粤AAM863</t>
  </si>
  <si>
    <t>2021-06-24 07:13:22</t>
  </si>
  <si>
    <t>14423412695</t>
  </si>
  <si>
    <t>014423412695</t>
  </si>
  <si>
    <t>粤AFK456</t>
  </si>
  <si>
    <t>2021-06-24 07:12:54</t>
  </si>
  <si>
    <t>14423412696</t>
  </si>
  <si>
    <t>014423412696</t>
  </si>
  <si>
    <t>粤AS5421</t>
  </si>
  <si>
    <t>2021-06-24 07:12:12</t>
  </si>
  <si>
    <t>14423412698</t>
  </si>
  <si>
    <t>014423412698</t>
  </si>
  <si>
    <t>粤AHK315</t>
  </si>
  <si>
    <t>2021-06-24 07:11:50</t>
  </si>
  <si>
    <t>2023-05-11 14:25:11</t>
  </si>
  <si>
    <t>14:25:11</t>
  </si>
  <si>
    <t>14423412699</t>
  </si>
  <si>
    <t>014423412699</t>
  </si>
  <si>
    <t>粤AS0627</t>
  </si>
  <si>
    <t>2021-06-23 21:59:47</t>
  </si>
  <si>
    <t>14486528652</t>
  </si>
  <si>
    <t>014486528652</t>
  </si>
  <si>
    <t>粤ACY580</t>
  </si>
  <si>
    <t>2021-06-23 21:42:57</t>
  </si>
  <si>
    <t>14416113099</t>
  </si>
  <si>
    <t>014416113099</t>
  </si>
  <si>
    <t>粤ACR729</t>
  </si>
  <si>
    <t>2021-06-23 18:46:42</t>
  </si>
  <si>
    <t>14406871147</t>
  </si>
  <si>
    <t>014406871147</t>
  </si>
  <si>
    <t>粤AU9572</t>
  </si>
  <si>
    <t>2021-06-23 18:21:50</t>
  </si>
  <si>
    <t>064264001151</t>
  </si>
  <si>
    <t>粤AU9412</t>
  </si>
  <si>
    <t>2021-06-23 18:21:24</t>
  </si>
  <si>
    <t>064264000261</t>
  </si>
  <si>
    <t>粤AS9860</t>
  </si>
  <si>
    <t>2021-06-23 18:21:02</t>
  </si>
  <si>
    <t>2023-05-07 05:09:30</t>
  </si>
  <si>
    <t>05:09:30</t>
  </si>
  <si>
    <t>064264000054</t>
  </si>
  <si>
    <t>粤AU9545</t>
  </si>
  <si>
    <t>2021-06-23 18:20:40</t>
  </si>
  <si>
    <t>2023-05-11 16:32:44</t>
  </si>
  <si>
    <t>16:32:44</t>
  </si>
  <si>
    <t>064264000191</t>
  </si>
  <si>
    <t>粤AU9497</t>
  </si>
  <si>
    <t>2021-06-23 18:20:19</t>
  </si>
  <si>
    <t>064264000521</t>
  </si>
  <si>
    <t>粤ACK531</t>
  </si>
  <si>
    <t>2021-06-23 18:19:58</t>
  </si>
  <si>
    <t>064264000514</t>
  </si>
  <si>
    <t>粤AU9542</t>
  </si>
  <si>
    <t>2021-06-23 18:19:35</t>
  </si>
  <si>
    <t>064264000467</t>
  </si>
  <si>
    <t>粤AU9567</t>
  </si>
  <si>
    <t>2021-06-23 18:19:12</t>
  </si>
  <si>
    <t>064264000440</t>
  </si>
  <si>
    <t>粤AU9569</t>
  </si>
  <si>
    <t>2021-06-23 18:18:51</t>
  </si>
  <si>
    <t>2023-02-21 15:18:54</t>
  </si>
  <si>
    <t>15:18:54</t>
  </si>
  <si>
    <t>064264001092</t>
  </si>
  <si>
    <t>粤AU9421</t>
  </si>
  <si>
    <t>2021-06-23 18:18:27</t>
  </si>
  <si>
    <t>064264000524</t>
  </si>
  <si>
    <t>粤AU9565</t>
  </si>
  <si>
    <t>2021-06-23 18:18:00</t>
  </si>
  <si>
    <t>064264000431</t>
  </si>
  <si>
    <t>粤ACK560</t>
  </si>
  <si>
    <t>2021-06-23 18:17:40</t>
  </si>
  <si>
    <t>064264000297</t>
  </si>
  <si>
    <t>粤AS9861</t>
  </si>
  <si>
    <t>2021-06-23 18:17:18</t>
  </si>
  <si>
    <t>064264000488</t>
  </si>
  <si>
    <t>粤AS9862</t>
  </si>
  <si>
    <t>2021-06-23 18:16:57</t>
  </si>
  <si>
    <t>064264000394</t>
  </si>
  <si>
    <t>粤AS9859</t>
  </si>
  <si>
    <t>2021-06-23 18:16:34</t>
  </si>
  <si>
    <t>064264000500</t>
  </si>
  <si>
    <t>粤ADS702</t>
  </si>
  <si>
    <t>2021-06-23 18:16:04</t>
  </si>
  <si>
    <t>064264000341</t>
  </si>
  <si>
    <t>粤AGA759</t>
  </si>
  <si>
    <t>2021-06-23 16:37:04</t>
  </si>
  <si>
    <t>13297325765</t>
  </si>
  <si>
    <t>013297325765</t>
  </si>
  <si>
    <t>粤AFZ095</t>
  </si>
  <si>
    <t>2021-06-23 16:17:43</t>
  </si>
  <si>
    <t>2023-05-11 14:42:09</t>
  </si>
  <si>
    <t>14:42:09</t>
  </si>
  <si>
    <t>H009525</t>
  </si>
  <si>
    <t>017888009525</t>
  </si>
  <si>
    <t>粤AFF946</t>
  </si>
  <si>
    <t>2021-06-23 16:17:24</t>
  </si>
  <si>
    <t>2023-04-09 15:53:35</t>
  </si>
  <si>
    <t>15:53:35</t>
  </si>
  <si>
    <t>H009432</t>
  </si>
  <si>
    <t>017888009432</t>
  </si>
  <si>
    <t>粤ABN821</t>
  </si>
  <si>
    <t>2021-06-23 16:15:46</t>
  </si>
  <si>
    <t>H009276</t>
  </si>
  <si>
    <t>017888009276</t>
  </si>
  <si>
    <t>粤ADA109</t>
  </si>
  <si>
    <t>2021-06-23 16:03:28</t>
  </si>
  <si>
    <t>2023-05-11 14:31:19</t>
  </si>
  <si>
    <t>14:31:19</t>
  </si>
  <si>
    <t>15008019934</t>
  </si>
  <si>
    <t>015008019934</t>
  </si>
  <si>
    <t>粤ACS772</t>
  </si>
  <si>
    <t>2021-06-23 16:02:39</t>
  </si>
  <si>
    <t>14423412209</t>
  </si>
  <si>
    <t>014423412209</t>
  </si>
  <si>
    <t>粤ABJ059</t>
  </si>
  <si>
    <t>2021-06-23 16:00:44</t>
  </si>
  <si>
    <t>14839780381</t>
  </si>
  <si>
    <t>014839780381</t>
  </si>
  <si>
    <t>粤AFN376</t>
  </si>
  <si>
    <t>2021-06-23 15:00:49</t>
  </si>
  <si>
    <t>2023-02-15 10:42:24</t>
  </si>
  <si>
    <t>10:42:24</t>
  </si>
  <si>
    <t>064011015013</t>
  </si>
  <si>
    <t>粤ADR576</t>
  </si>
  <si>
    <t>2021-06-23 15:00:03</t>
  </si>
  <si>
    <t>064011015012</t>
  </si>
  <si>
    <t>粤ADB638</t>
  </si>
  <si>
    <t>2021-06-23 14:58:29</t>
  </si>
  <si>
    <t>2023-05-11 16:09:55</t>
  </si>
  <si>
    <t>16:09:55</t>
  </si>
  <si>
    <t>5208084</t>
  </si>
  <si>
    <t>013305208084</t>
  </si>
  <si>
    <t>粤ACB107</t>
  </si>
  <si>
    <t>2021-06-23 13:48:11</t>
  </si>
  <si>
    <t>064264001130</t>
  </si>
  <si>
    <t>粤AFS142</t>
  </si>
  <si>
    <t>2021-06-23 10:09:02</t>
  </si>
  <si>
    <t>14433992846</t>
  </si>
  <si>
    <t>014433992846</t>
  </si>
  <si>
    <t>粤AFA521</t>
  </si>
  <si>
    <t>2021-06-23 10:05:56</t>
  </si>
  <si>
    <t>14433992847</t>
  </si>
  <si>
    <t>014433992847</t>
  </si>
  <si>
    <t>粤ACV628</t>
  </si>
  <si>
    <t>2021-06-23 10:04:19</t>
  </si>
  <si>
    <t>2023-05-10 13:26:22</t>
  </si>
  <si>
    <t>13:26:22</t>
  </si>
  <si>
    <t>5200876</t>
  </si>
  <si>
    <t>014105200876</t>
  </si>
  <si>
    <t>粤AV4811</t>
  </si>
  <si>
    <t>2021-06-23 09:57:00</t>
  </si>
  <si>
    <t>2023-05-10 10:19:11</t>
  </si>
  <si>
    <t>10:19:11</t>
  </si>
  <si>
    <t>5200421</t>
  </si>
  <si>
    <t>014105200421</t>
  </si>
  <si>
    <t>粤AHR112</t>
  </si>
  <si>
    <t>2021-06-23 09:52:40</t>
  </si>
  <si>
    <t>5032231</t>
  </si>
  <si>
    <t>013305032231</t>
  </si>
  <si>
    <t>粤ACV098</t>
  </si>
  <si>
    <t>2021-06-23 09:26:27</t>
  </si>
  <si>
    <t>5200823</t>
  </si>
  <si>
    <t>014105200823</t>
  </si>
  <si>
    <t>粤ACM962</t>
  </si>
  <si>
    <t>2021-06-23 09:16:41</t>
  </si>
  <si>
    <t>6881553</t>
  </si>
  <si>
    <t>014406881553</t>
  </si>
  <si>
    <t>粤ADS692</t>
  </si>
  <si>
    <t>2021-06-23 09:16:10</t>
  </si>
  <si>
    <t>6881552</t>
  </si>
  <si>
    <t>014406881552</t>
  </si>
  <si>
    <t>粤ADV212</t>
  </si>
  <si>
    <t>2021-06-23 09:15:38</t>
  </si>
  <si>
    <t>6881551</t>
  </si>
  <si>
    <t>014406881551</t>
  </si>
  <si>
    <t>粤ADZ606</t>
  </si>
  <si>
    <t>2021-06-23 09:15:05</t>
  </si>
  <si>
    <t>6881549</t>
  </si>
  <si>
    <t>014406881549</t>
  </si>
  <si>
    <t>粤AFG960</t>
  </si>
  <si>
    <t>2021-06-23 09:14:29</t>
  </si>
  <si>
    <t>6881550</t>
  </si>
  <si>
    <t>014406881550</t>
  </si>
  <si>
    <t>粤AGW202</t>
  </si>
  <si>
    <t>2021-06-23 09:11:32</t>
  </si>
  <si>
    <t>6100771</t>
  </si>
  <si>
    <t>013866100771</t>
  </si>
  <si>
    <t>粤AGV151</t>
  </si>
  <si>
    <t>2021-06-23 09:10:33</t>
  </si>
  <si>
    <t>6100552</t>
  </si>
  <si>
    <t>013866100552</t>
  </si>
  <si>
    <t>粤AHU176</t>
  </si>
  <si>
    <t>2021-06-23 08:38:59</t>
  </si>
  <si>
    <t>6108081</t>
  </si>
  <si>
    <t>013866108081</t>
  </si>
  <si>
    <t>粤AFH159</t>
  </si>
  <si>
    <t>2021-06-23 08:37:59</t>
  </si>
  <si>
    <t>6107975</t>
  </si>
  <si>
    <t>013866107975</t>
  </si>
  <si>
    <t>粤ADY245</t>
  </si>
  <si>
    <t>2021-06-22 22:14:50</t>
  </si>
  <si>
    <t>2023-05-11 12:35:23</t>
  </si>
  <si>
    <t>12:35:23</t>
  </si>
  <si>
    <t>H009861</t>
  </si>
  <si>
    <t>017888009861</t>
  </si>
  <si>
    <t>粤AFB191</t>
  </si>
  <si>
    <t>2021-06-22 21:50:39</t>
  </si>
  <si>
    <t>2023-03-23 13:04:09</t>
  </si>
  <si>
    <t>13:04:09</t>
  </si>
  <si>
    <t>H009411</t>
  </si>
  <si>
    <t>017888009411</t>
  </si>
  <si>
    <t>粤AGX371</t>
  </si>
  <si>
    <t>2021-06-22 19:09:45</t>
  </si>
  <si>
    <t>8843988</t>
  </si>
  <si>
    <t>013308843988</t>
  </si>
  <si>
    <t>粤AHR126</t>
  </si>
  <si>
    <t>2021-06-22 18:59:07</t>
  </si>
  <si>
    <t>2023-05-11 01:27:57</t>
  </si>
  <si>
    <t>01:27:57</t>
  </si>
  <si>
    <t>H009537</t>
  </si>
  <si>
    <t>017888009537</t>
  </si>
  <si>
    <t>粤AAZ307</t>
  </si>
  <si>
    <t>2021-06-22 18:29:17</t>
  </si>
  <si>
    <t>2023-05-11 03:37:09</t>
  </si>
  <si>
    <t>03:37:09</t>
  </si>
  <si>
    <t>9072129</t>
  </si>
  <si>
    <t>018009072129</t>
  </si>
  <si>
    <t>粤ABH285</t>
  </si>
  <si>
    <t>2021-06-22 16:41:00</t>
  </si>
  <si>
    <t>5200579</t>
  </si>
  <si>
    <t>014105200579</t>
  </si>
  <si>
    <t>粤AHG157</t>
  </si>
  <si>
    <t>2021-06-22 15:43:14</t>
  </si>
  <si>
    <t>13202525955</t>
  </si>
  <si>
    <t>013202525955</t>
  </si>
  <si>
    <t>粤AN5618</t>
  </si>
  <si>
    <t>2021-06-22 15:36:49</t>
  </si>
  <si>
    <t>13202525806</t>
  </si>
  <si>
    <t>013202525806</t>
  </si>
  <si>
    <t>粤AP4890</t>
  </si>
  <si>
    <t>2021-06-22 15:35:52</t>
  </si>
  <si>
    <t>2023-05-11 09:41:19</t>
  </si>
  <si>
    <t>09:41:19</t>
  </si>
  <si>
    <t>13299958155</t>
  </si>
  <si>
    <t>013299958155</t>
  </si>
  <si>
    <t>粤ACY887</t>
  </si>
  <si>
    <t>2021-06-22 15:34:09</t>
  </si>
  <si>
    <t>13299958404</t>
  </si>
  <si>
    <t>013299958404</t>
  </si>
  <si>
    <t>粤AFV435</t>
  </si>
  <si>
    <t>2021-06-22 14:33:30</t>
  </si>
  <si>
    <t>2023-05-05 11:34:31</t>
  </si>
  <si>
    <t>11:34:31</t>
  </si>
  <si>
    <t>H009573</t>
  </si>
  <si>
    <t>017888009573</t>
  </si>
  <si>
    <t>粤ADG189</t>
  </si>
  <si>
    <t>2021-06-22 14:33:01</t>
  </si>
  <si>
    <t>2023-05-06 00:52:09</t>
  </si>
  <si>
    <t>00:52:09</t>
  </si>
  <si>
    <t>H009565</t>
  </si>
  <si>
    <t>017888009565</t>
  </si>
  <si>
    <t>粤ACW409</t>
  </si>
  <si>
    <t>2021-06-22 14:32:32</t>
  </si>
  <si>
    <t>2023-05-05 11:32:32</t>
  </si>
  <si>
    <t>11:32:32</t>
  </si>
  <si>
    <t>H009577</t>
  </si>
  <si>
    <t>017888009577</t>
  </si>
  <si>
    <t>粤AFY901</t>
  </si>
  <si>
    <t>2021-06-22 14:32:00</t>
  </si>
  <si>
    <t>2023-05-07 10:03:00</t>
  </si>
  <si>
    <t>10:03:00</t>
  </si>
  <si>
    <t>H009583</t>
  </si>
  <si>
    <t>017888009583</t>
  </si>
  <si>
    <t>粤AFT656</t>
  </si>
  <si>
    <t>2021-06-22 14:31:20</t>
  </si>
  <si>
    <t>2023-05-05 11:22:18</t>
  </si>
  <si>
    <t>11:22:18</t>
  </si>
  <si>
    <t>H009522</t>
  </si>
  <si>
    <t>017888009522</t>
  </si>
  <si>
    <t>粤AFL338</t>
  </si>
  <si>
    <t>2021-06-22 14:30:41</t>
  </si>
  <si>
    <t>2023-04-15 10:19:52</t>
  </si>
  <si>
    <t>10:19:52</t>
  </si>
  <si>
    <t>H008844</t>
  </si>
  <si>
    <t>017888008844</t>
  </si>
  <si>
    <t>粤AFV311</t>
  </si>
  <si>
    <t>2021-06-22 14:30:06</t>
  </si>
  <si>
    <t>2023-05-05 11:39:18</t>
  </si>
  <si>
    <t>11:39:18</t>
  </si>
  <si>
    <t>H008804</t>
  </si>
  <si>
    <t>017888008804</t>
  </si>
  <si>
    <t>粤AFL168</t>
  </si>
  <si>
    <t>2021-06-22 14:29:29</t>
  </si>
  <si>
    <t>2023-05-11 15:03:15</t>
  </si>
  <si>
    <t>15:03:15</t>
  </si>
  <si>
    <t>H008851</t>
  </si>
  <si>
    <t>017888008851</t>
  </si>
  <si>
    <t>粤AFG965</t>
  </si>
  <si>
    <t>2021-06-22 14:28:47</t>
  </si>
  <si>
    <t>2023-04-17 13:58:30</t>
  </si>
  <si>
    <t>13:58:30</t>
  </si>
  <si>
    <t>H009586</t>
  </si>
  <si>
    <t>017888009586</t>
  </si>
  <si>
    <t>粤AFK155</t>
  </si>
  <si>
    <t>2021-06-22 14:24:48</t>
  </si>
  <si>
    <t>2023-05-05 11:19:04</t>
  </si>
  <si>
    <t>11:19:04</t>
  </si>
  <si>
    <t>H009526</t>
  </si>
  <si>
    <t>017888009526</t>
  </si>
  <si>
    <t>粤ADL753</t>
  </si>
  <si>
    <t>2021-06-22 14:23:56</t>
  </si>
  <si>
    <t>2023-05-06 01:10:09</t>
  </si>
  <si>
    <t>01:10:09</t>
  </si>
  <si>
    <t>H009512</t>
  </si>
  <si>
    <t>017888009512</t>
  </si>
  <si>
    <t>粤AFD175</t>
  </si>
  <si>
    <t>2021-06-22 14:23:06</t>
  </si>
  <si>
    <t>2023-05-07 09:23:23</t>
  </si>
  <si>
    <t>09:23:23</t>
  </si>
  <si>
    <t>H009585</t>
  </si>
  <si>
    <t>017888009585</t>
  </si>
  <si>
    <t>粤AFN250</t>
  </si>
  <si>
    <t>2021-06-22 14:20:53</t>
  </si>
  <si>
    <t>2023-04-14 20:34:32</t>
  </si>
  <si>
    <t>20:34:32</t>
  </si>
  <si>
    <t>H009563</t>
  </si>
  <si>
    <t>017888009563</t>
  </si>
  <si>
    <t>粤AFM636</t>
  </si>
  <si>
    <t>2021-06-22 14:20:11</t>
  </si>
  <si>
    <t>2023-05-05 11:28:45</t>
  </si>
  <si>
    <t>11:28:45</t>
  </si>
  <si>
    <t>H009575</t>
  </si>
  <si>
    <t>017888009575</t>
  </si>
  <si>
    <t>粤AFB046</t>
  </si>
  <si>
    <t>2021-06-22 14:19:34</t>
  </si>
  <si>
    <t>2019-09-30 12:01:43</t>
  </si>
  <si>
    <t>12:01:43</t>
  </si>
  <si>
    <t>H009534</t>
  </si>
  <si>
    <t>017888009534</t>
  </si>
  <si>
    <t>粤ACC258</t>
  </si>
  <si>
    <t>2021-06-22 14:18:51</t>
  </si>
  <si>
    <t>2023-05-05 10:00:14</t>
  </si>
  <si>
    <t>10:00:14</t>
  </si>
  <si>
    <t>H009581</t>
  </si>
  <si>
    <t>017888009581</t>
  </si>
  <si>
    <t>粤AFR973</t>
  </si>
  <si>
    <t>2021-06-22 14:18:10</t>
  </si>
  <si>
    <t>2023-05-06 11:51:31</t>
  </si>
  <si>
    <t>11:51:31</t>
  </si>
  <si>
    <t>H008863</t>
  </si>
  <si>
    <t>017888008863</t>
  </si>
  <si>
    <t>粤ACY918</t>
  </si>
  <si>
    <t>2021-06-22 14:17:28</t>
  </si>
  <si>
    <t>2023-05-05 14:04:06</t>
  </si>
  <si>
    <t>14:04:06</t>
  </si>
  <si>
    <t>H009588</t>
  </si>
  <si>
    <t>017888009588</t>
  </si>
  <si>
    <t>粤ADF859</t>
  </si>
  <si>
    <t>2021-06-22 14:16:27</t>
  </si>
  <si>
    <t>H009584</t>
  </si>
  <si>
    <t>017888009584</t>
  </si>
  <si>
    <t>粤AFX680</t>
  </si>
  <si>
    <t>2021-06-22 14:15:36</t>
  </si>
  <si>
    <t>2023-05-05 11:20:30</t>
  </si>
  <si>
    <t>11:20:30</t>
  </si>
  <si>
    <t>H009417</t>
  </si>
  <si>
    <t>017888009417</t>
  </si>
  <si>
    <t>粤AFX342</t>
  </si>
  <si>
    <t>2021-06-22 14:12:49</t>
  </si>
  <si>
    <t>2023-04-14 06:39:40</t>
  </si>
  <si>
    <t>06:39:40</t>
  </si>
  <si>
    <t>H009564</t>
  </si>
  <si>
    <t>017888009564</t>
  </si>
  <si>
    <t>粤AW7499</t>
  </si>
  <si>
    <t>2021-06-22 14:04:37</t>
  </si>
  <si>
    <t>2023-03-23 15:12:26</t>
  </si>
  <si>
    <t>15:12:26</t>
  </si>
  <si>
    <t>H003123</t>
  </si>
  <si>
    <t>012917003123</t>
  </si>
  <si>
    <t>粤ABR592</t>
  </si>
  <si>
    <t>2021-06-22 14:02:55</t>
  </si>
  <si>
    <t>2023-05-11 16:11:22</t>
  </si>
  <si>
    <t>16:11:22</t>
  </si>
  <si>
    <t>H003112</t>
  </si>
  <si>
    <t>012917003112</t>
  </si>
  <si>
    <t>粤ABN900</t>
  </si>
  <si>
    <t>2021-06-22 14:01:47</t>
  </si>
  <si>
    <t>2023-01-16 15:36:51</t>
  </si>
  <si>
    <t>15:36:51</t>
  </si>
  <si>
    <t>H002856</t>
  </si>
  <si>
    <t>012917002856</t>
  </si>
  <si>
    <t>粤AFN429</t>
  </si>
  <si>
    <t>2021-06-22 14:00:43</t>
  </si>
  <si>
    <t>H003129</t>
  </si>
  <si>
    <t>012917003129</t>
  </si>
  <si>
    <t>粤AGB566</t>
  </si>
  <si>
    <t>2021-06-22 13:46:08</t>
  </si>
  <si>
    <t>13956003477</t>
  </si>
  <si>
    <t>013956003477</t>
  </si>
  <si>
    <t>粤AFW617</t>
  </si>
  <si>
    <t>2021-06-22 11:26:37</t>
  </si>
  <si>
    <t>0530033</t>
  </si>
  <si>
    <t>013350530033</t>
  </si>
  <si>
    <t>粤AHP517</t>
  </si>
  <si>
    <t>2021-06-22 10:56:17</t>
  </si>
  <si>
    <t>13305149179</t>
  </si>
  <si>
    <t>040706859009</t>
  </si>
  <si>
    <t>粤AHS747</t>
  </si>
  <si>
    <t>2021-06-22 10:53:47</t>
  </si>
  <si>
    <t>6107002</t>
  </si>
  <si>
    <t>013866107002</t>
  </si>
  <si>
    <t>粤ACZ946</t>
  </si>
  <si>
    <t>2021-06-22 10:41:21</t>
  </si>
  <si>
    <t>8909245</t>
  </si>
  <si>
    <t>013338909245</t>
  </si>
  <si>
    <t>粤AAV683</t>
  </si>
  <si>
    <t>2021-06-22 10:31:29</t>
  </si>
  <si>
    <t>8909250</t>
  </si>
  <si>
    <t>013338909250</t>
  </si>
  <si>
    <t>粤ACS735</t>
  </si>
  <si>
    <t>2021-06-22 10:30:35</t>
  </si>
  <si>
    <t>064011015021</t>
  </si>
  <si>
    <t>粤AV9953</t>
  </si>
  <si>
    <t>2021-06-22 10:28:30</t>
  </si>
  <si>
    <t>8909251</t>
  </si>
  <si>
    <t>013338909251</t>
  </si>
  <si>
    <t>粤ABV211</t>
  </si>
  <si>
    <t>2021-06-22 10:27:48</t>
  </si>
  <si>
    <t>8909252</t>
  </si>
  <si>
    <t>013338909252</t>
  </si>
  <si>
    <t>粤ABY786</t>
  </si>
  <si>
    <t>2021-06-22 10:27:16</t>
  </si>
  <si>
    <t>8909253</t>
  </si>
  <si>
    <t>013338909253</t>
  </si>
  <si>
    <t>粤ABS626</t>
  </si>
  <si>
    <t>2021-06-22 10:26:53</t>
  </si>
  <si>
    <t>8909249</t>
  </si>
  <si>
    <t>013338909249</t>
  </si>
  <si>
    <t>粤ABS055</t>
  </si>
  <si>
    <t>2021-06-22 10:26:34</t>
  </si>
  <si>
    <t>8909225</t>
  </si>
  <si>
    <t>013338909225</t>
  </si>
  <si>
    <t>粤ABU779</t>
  </si>
  <si>
    <t>2021-06-22 09:59:09</t>
  </si>
  <si>
    <t>4201190</t>
  </si>
  <si>
    <t>013864201190</t>
  </si>
  <si>
    <t>粤AGP293</t>
  </si>
  <si>
    <t>2021-06-22 09:58:14</t>
  </si>
  <si>
    <t>6107675</t>
  </si>
  <si>
    <t>013866107675</t>
  </si>
  <si>
    <t>粤AHM272</t>
  </si>
  <si>
    <t>2021-06-22 09:56:36</t>
  </si>
  <si>
    <t>4201412</t>
  </si>
  <si>
    <t>013864201412</t>
  </si>
  <si>
    <t>粤AHH716</t>
  </si>
  <si>
    <t>2021-06-22 09:55:45</t>
  </si>
  <si>
    <t>4201657</t>
  </si>
  <si>
    <t>013864201657</t>
  </si>
  <si>
    <t>粤ABY372</t>
  </si>
  <si>
    <t>2021-06-22 09:44:04</t>
  </si>
  <si>
    <t>013756675506</t>
  </si>
  <si>
    <t>粤ABA575</t>
  </si>
  <si>
    <t>2021-06-22 09:43:32</t>
  </si>
  <si>
    <t>2023-05-05 15:45:30</t>
  </si>
  <si>
    <t>15:45:30</t>
  </si>
  <si>
    <t>013755906472</t>
  </si>
  <si>
    <t>粤AFP652</t>
  </si>
  <si>
    <t>2021-06-22 09:41:57</t>
  </si>
  <si>
    <t>2023-05-11 16:07:33</t>
  </si>
  <si>
    <t>16:07:33</t>
  </si>
  <si>
    <t>064011015010</t>
  </si>
  <si>
    <t>粤AFA719</t>
  </si>
  <si>
    <t>2021-06-22 09:31:22</t>
  </si>
  <si>
    <t>064264001596</t>
  </si>
  <si>
    <t>粤AGY927</t>
  </si>
  <si>
    <t>2021-06-22 09:30:24</t>
  </si>
  <si>
    <t>6101502</t>
  </si>
  <si>
    <t>013866101502</t>
  </si>
  <si>
    <t>粤AAV442</t>
  </si>
  <si>
    <t>2021-06-22 09:25:02</t>
  </si>
  <si>
    <t>2023-05-11 16:29:36</t>
  </si>
  <si>
    <t>16:29:36</t>
  </si>
  <si>
    <t>14423412210</t>
  </si>
  <si>
    <t>014423412210</t>
  </si>
  <si>
    <t>粤AAM532</t>
  </si>
  <si>
    <t>2021-06-22 09:24:43</t>
  </si>
  <si>
    <t>14423412211</t>
  </si>
  <si>
    <t>014423412211</t>
  </si>
  <si>
    <t>粤AS1291</t>
  </si>
  <si>
    <t>2021-06-22 09:24:05</t>
  </si>
  <si>
    <t>14423412213</t>
  </si>
  <si>
    <t>014423412213</t>
  </si>
  <si>
    <t>粤AS1298</t>
  </si>
  <si>
    <t>2021-06-22 09:23:50</t>
  </si>
  <si>
    <t>14423412214</t>
  </si>
  <si>
    <t>014423412214</t>
  </si>
  <si>
    <t>粤ACU415</t>
  </si>
  <si>
    <t>2021-06-22 09:23:31</t>
  </si>
  <si>
    <t>14423412215</t>
  </si>
  <si>
    <t>014423412215</t>
  </si>
  <si>
    <t>粤AV3183</t>
  </si>
  <si>
    <t>2021-06-22 09:22:52</t>
  </si>
  <si>
    <t>2023-05-07 20:09:59</t>
  </si>
  <si>
    <t>20:09:59</t>
  </si>
  <si>
    <t>14423412217</t>
  </si>
  <si>
    <t>014423412217</t>
  </si>
  <si>
    <t>粤AHN599</t>
  </si>
  <si>
    <t>2021-06-22 09:22:50</t>
  </si>
  <si>
    <t>6100561</t>
  </si>
  <si>
    <t>013866100561</t>
  </si>
  <si>
    <t>粤ACR477</t>
  </si>
  <si>
    <t>2021-06-22 09:19:52</t>
  </si>
  <si>
    <t>6100666</t>
  </si>
  <si>
    <t>013866100666</t>
  </si>
  <si>
    <t>粤AHV562</t>
  </si>
  <si>
    <t>2021-06-22 09:19:00</t>
  </si>
  <si>
    <t>6101431</t>
  </si>
  <si>
    <t>013866101431</t>
  </si>
  <si>
    <t>粤AHW587</t>
  </si>
  <si>
    <t>2021-06-22 09:17:30</t>
  </si>
  <si>
    <t xml:space="preserve">6100781	</t>
  </si>
  <si>
    <t>013866100781</t>
  </si>
  <si>
    <t>粤AHS519</t>
  </si>
  <si>
    <t>2021-06-22 09:14:54</t>
  </si>
  <si>
    <t>6101565</t>
  </si>
  <si>
    <t>013866101565</t>
  </si>
  <si>
    <t>粤AGF319</t>
  </si>
  <si>
    <t>2021-06-22 09:08:48</t>
  </si>
  <si>
    <t>6101582</t>
  </si>
  <si>
    <t>013866101582</t>
  </si>
  <si>
    <t>粤ACU413</t>
  </si>
  <si>
    <t>2021-06-22 09:06:03</t>
  </si>
  <si>
    <t>14406871169</t>
  </si>
  <si>
    <t>014406871169</t>
  </si>
  <si>
    <t>粤ACL823</t>
  </si>
  <si>
    <t>2021-06-22 09:05:42</t>
  </si>
  <si>
    <t>2023-05-11 16:23:56</t>
  </si>
  <si>
    <t>16:23:56</t>
  </si>
  <si>
    <t>14406871173</t>
  </si>
  <si>
    <t>014406871173</t>
  </si>
  <si>
    <t>粤AHP711</t>
  </si>
  <si>
    <t>2021-06-22 09:01:08</t>
  </si>
  <si>
    <t>6100842</t>
  </si>
  <si>
    <t>013866100842</t>
  </si>
  <si>
    <t>粤AGE321</t>
  </si>
  <si>
    <t>2021-06-22 08:59:04</t>
  </si>
  <si>
    <t>6100829</t>
  </si>
  <si>
    <t>013866100829</t>
  </si>
  <si>
    <t>粤AGP538</t>
  </si>
  <si>
    <t>2021-06-22 08:56:16</t>
  </si>
  <si>
    <t>6100724</t>
  </si>
  <si>
    <t>013866100724</t>
  </si>
  <si>
    <t>粤AGQ338</t>
  </si>
  <si>
    <t>2021-06-22 08:54:29</t>
  </si>
  <si>
    <t>6100604</t>
  </si>
  <si>
    <t>013866100604</t>
  </si>
  <si>
    <t>粤ADR417</t>
  </si>
  <si>
    <t>2021-06-22 08:51:58</t>
  </si>
  <si>
    <t>6101017</t>
  </si>
  <si>
    <t>013866101017</t>
  </si>
  <si>
    <t>粤AHZ347</t>
  </si>
  <si>
    <t>2021-06-22 08:50:54</t>
  </si>
  <si>
    <t>6100548</t>
  </si>
  <si>
    <t>013866100548</t>
  </si>
  <si>
    <t>粤AHF427</t>
  </si>
  <si>
    <t>2021-06-22 08:48:55</t>
  </si>
  <si>
    <t>2023-05-07 02:10:00</t>
  </si>
  <si>
    <t>02:10:00</t>
  </si>
  <si>
    <t>6100624</t>
  </si>
  <si>
    <t>013866100624</t>
  </si>
  <si>
    <t>粤ABU947</t>
  </si>
  <si>
    <t>2021-06-21 18:08:02</t>
  </si>
  <si>
    <t>2023-05-11 14:52:49</t>
  </si>
  <si>
    <t>14:52:49</t>
  </si>
  <si>
    <t>13260025520</t>
  </si>
  <si>
    <t>013260025520</t>
  </si>
  <si>
    <t>粤ADP861</t>
  </si>
  <si>
    <t>2021-06-21 17:25:57</t>
  </si>
  <si>
    <t>H09266</t>
  </si>
  <si>
    <t>017888009266</t>
  </si>
  <si>
    <t>粤AW9725</t>
  </si>
  <si>
    <t>2021-06-21 14:52:51</t>
  </si>
  <si>
    <t>2023-05-10 17:48:17</t>
  </si>
  <si>
    <t>17:48:17</t>
  </si>
  <si>
    <t>H009527</t>
  </si>
  <si>
    <t>017888009527</t>
  </si>
  <si>
    <t>粤AGG577</t>
  </si>
  <si>
    <t>2021-06-21 14:45:58</t>
  </si>
  <si>
    <t>2023-05-11 16:32:03</t>
  </si>
  <si>
    <t>16:32:03</t>
  </si>
  <si>
    <t>13295807183</t>
  </si>
  <si>
    <t>013295807183</t>
  </si>
  <si>
    <t>粤AGU190</t>
  </si>
  <si>
    <t>2021-06-21 14:32:34</t>
  </si>
  <si>
    <t>0510379</t>
  </si>
  <si>
    <t>013350510379</t>
  </si>
  <si>
    <t>粤ADU425</t>
  </si>
  <si>
    <t>2021-06-21 14:01:37</t>
  </si>
  <si>
    <t>2023-05-11 11:40:03</t>
  </si>
  <si>
    <t>11:40:03</t>
  </si>
  <si>
    <t>H009572</t>
  </si>
  <si>
    <t>017888009572</t>
  </si>
  <si>
    <t>粤ACA887</t>
  </si>
  <si>
    <t>2021-06-21 09:24:59</t>
  </si>
  <si>
    <t>5200735</t>
  </si>
  <si>
    <t>014105200735</t>
  </si>
  <si>
    <t>粤AHD603</t>
  </si>
  <si>
    <t>2021-06-21 09:19:20</t>
  </si>
  <si>
    <t>2023-05-09 13:11:49</t>
  </si>
  <si>
    <t>13:11:49</t>
  </si>
  <si>
    <t>064264000066</t>
  </si>
  <si>
    <t>粤AFM682</t>
  </si>
  <si>
    <t>2021-06-20 11:50:38</t>
  </si>
  <si>
    <t>5208184</t>
  </si>
  <si>
    <t>013305208184</t>
  </si>
  <si>
    <t>粤ADY033</t>
  </si>
  <si>
    <t>2021-06-20 11:44:19</t>
  </si>
  <si>
    <t>5189172</t>
  </si>
  <si>
    <t>013305189172</t>
  </si>
  <si>
    <t>粤ACM827</t>
  </si>
  <si>
    <t>2021-06-20 11:35:34</t>
  </si>
  <si>
    <t>5208179</t>
  </si>
  <si>
    <t>013305208179</t>
  </si>
  <si>
    <t>粤AAJ559</t>
  </si>
  <si>
    <t>2021-06-20 11:27:43</t>
  </si>
  <si>
    <t>5189173</t>
  </si>
  <si>
    <t>013305189173</t>
  </si>
  <si>
    <t>粤ACD667</t>
  </si>
  <si>
    <t>2021-06-19 22:28:40</t>
  </si>
  <si>
    <t>13305056036</t>
  </si>
  <si>
    <t>013305056036</t>
  </si>
  <si>
    <t>粤AV9380</t>
  </si>
  <si>
    <t>2021-06-19 17:50:25</t>
  </si>
  <si>
    <t>064264001362</t>
  </si>
  <si>
    <t>粤ABU876</t>
  </si>
  <si>
    <t>2021-06-19 17:21:33</t>
  </si>
  <si>
    <t>064264001323</t>
  </si>
  <si>
    <t>粤ACY211</t>
  </si>
  <si>
    <t>2021-06-19 10:26:43</t>
  </si>
  <si>
    <t>14420025309</t>
  </si>
  <si>
    <t>014420025309</t>
  </si>
  <si>
    <t>粤AHD492</t>
  </si>
  <si>
    <t>2021-06-19 08:49:20</t>
  </si>
  <si>
    <t>4200697</t>
  </si>
  <si>
    <t>013864200697</t>
  </si>
  <si>
    <t>粤AP9927</t>
  </si>
  <si>
    <t>2021-06-18 20:28:22</t>
  </si>
  <si>
    <t>5249737</t>
  </si>
  <si>
    <t>013305249737</t>
  </si>
  <si>
    <t>粤ADE669</t>
  </si>
  <si>
    <t>2021-06-18 18:22:44</t>
  </si>
  <si>
    <t>13305246361</t>
  </si>
  <si>
    <t>013305246361</t>
  </si>
  <si>
    <t>粤AL8640</t>
  </si>
  <si>
    <t>2021-06-18 16:47:07</t>
  </si>
  <si>
    <t>2023-04-26 15:16:52</t>
  </si>
  <si>
    <t>15:16:52</t>
  </si>
  <si>
    <t>5149186</t>
  </si>
  <si>
    <t>013305149186</t>
  </si>
  <si>
    <t>粤AAK942</t>
  </si>
  <si>
    <t>2021-06-18 16:35:46</t>
  </si>
  <si>
    <t>6887205</t>
  </si>
  <si>
    <t>040706887205</t>
  </si>
  <si>
    <t>粤AFE151</t>
  </si>
  <si>
    <t>2021-06-18 14:51:02</t>
  </si>
  <si>
    <t>13281683923</t>
  </si>
  <si>
    <t>013281683923</t>
  </si>
  <si>
    <t>粤AGD243</t>
  </si>
  <si>
    <t>2021-06-18 14:49:08</t>
  </si>
  <si>
    <t>13287262616</t>
  </si>
  <si>
    <t>013287262616</t>
  </si>
  <si>
    <t>粤AGT842</t>
  </si>
  <si>
    <t>2021-06-18 14:35:19</t>
  </si>
  <si>
    <t>2023-05-10 22:16:43</t>
  </si>
  <si>
    <t>22:16:43</t>
  </si>
  <si>
    <t>18004505718</t>
  </si>
  <si>
    <t>018004505718</t>
  </si>
  <si>
    <t>粤ABB096</t>
  </si>
  <si>
    <t>2021-06-18 14:24:24</t>
  </si>
  <si>
    <t>13287264475</t>
  </si>
  <si>
    <t>013287264475</t>
  </si>
  <si>
    <t>粤ACM161</t>
  </si>
  <si>
    <t>2021-06-18 14:23:45</t>
  </si>
  <si>
    <t>18005236196</t>
  </si>
  <si>
    <t>018005236196</t>
  </si>
  <si>
    <t>粤AFY965</t>
  </si>
  <si>
    <t>2021-06-18 10:58:32</t>
  </si>
  <si>
    <t>13305234557</t>
  </si>
  <si>
    <t>013305234557</t>
  </si>
  <si>
    <t>粤AFZ915</t>
  </si>
  <si>
    <t>2021-06-18 10:01:31</t>
  </si>
  <si>
    <t>2023-04-09 17:20:54</t>
  </si>
  <si>
    <t>17:20:54</t>
  </si>
  <si>
    <t>6872287</t>
  </si>
  <si>
    <t>040706872287</t>
  </si>
  <si>
    <t>粤AHZ946</t>
  </si>
  <si>
    <t>2021-06-18 10:00:59</t>
  </si>
  <si>
    <t>013952694204</t>
  </si>
  <si>
    <t>粤ADC038</t>
  </si>
  <si>
    <t>2021-06-18 10:00:40</t>
  </si>
  <si>
    <t>2023-04-09 14:09:23</t>
  </si>
  <si>
    <t>14:09:23</t>
  </si>
  <si>
    <t>6872282</t>
  </si>
  <si>
    <t>040706872282</t>
  </si>
  <si>
    <t>粤ACK060</t>
  </si>
  <si>
    <t>2021-06-18 10:00:23</t>
  </si>
  <si>
    <t>2023-05-03 20:48:03</t>
  </si>
  <si>
    <t>20:48:03</t>
  </si>
  <si>
    <t>6872281</t>
  </si>
  <si>
    <t>040706872281</t>
  </si>
  <si>
    <t>粤ABJ691</t>
  </si>
  <si>
    <t>2021-06-18 10:00:04</t>
  </si>
  <si>
    <t>2023-04-26 10:13:44</t>
  </si>
  <si>
    <t>10:13:44</t>
  </si>
  <si>
    <t>6872286</t>
  </si>
  <si>
    <t>040706872286</t>
  </si>
  <si>
    <t>粤AGX263</t>
  </si>
  <si>
    <t>2021-06-18 09:54:35</t>
  </si>
  <si>
    <t>013952699476</t>
  </si>
  <si>
    <t>粤AFX941</t>
  </si>
  <si>
    <t>2021-06-18 09:51:34</t>
  </si>
  <si>
    <t>013952699385</t>
  </si>
  <si>
    <t>粤ADV650</t>
  </si>
  <si>
    <t>2021-06-18 09:16:43</t>
  </si>
  <si>
    <t>14423411990</t>
  </si>
  <si>
    <t>014423411990</t>
  </si>
  <si>
    <t>粤AFQ619</t>
  </si>
  <si>
    <t>2021-06-18 09:16:09</t>
  </si>
  <si>
    <t>14423412219</t>
  </si>
  <si>
    <t>014423412219</t>
  </si>
  <si>
    <t>粤AN7651</t>
  </si>
  <si>
    <t>2021-06-18 09:05:31</t>
  </si>
  <si>
    <t>5056360</t>
  </si>
  <si>
    <t>013305056360</t>
  </si>
  <si>
    <t>粤AGN910</t>
  </si>
  <si>
    <t>2021-06-18 09:03:22</t>
  </si>
  <si>
    <t>6880007</t>
  </si>
  <si>
    <t>014706880007</t>
  </si>
  <si>
    <t>粤AHF671</t>
  </si>
  <si>
    <t>2021-06-18 09:02:57</t>
  </si>
  <si>
    <t>6880004</t>
  </si>
  <si>
    <t>014706880004</t>
  </si>
  <si>
    <t>粤AV4713</t>
  </si>
  <si>
    <t>2021-06-18 08:52:33</t>
  </si>
  <si>
    <t>13202525958</t>
  </si>
  <si>
    <t>013202525958</t>
  </si>
  <si>
    <t>粤AGK633</t>
  </si>
  <si>
    <t>2021-06-18 08:43:07</t>
  </si>
  <si>
    <t>7909287</t>
  </si>
  <si>
    <t>013207909287</t>
  </si>
  <si>
    <t>粤AAJ463</t>
  </si>
  <si>
    <t>2021-06-17 16:59:12</t>
  </si>
  <si>
    <t>H005365</t>
  </si>
  <si>
    <t>012917005365</t>
  </si>
  <si>
    <t>粤AM2491</t>
  </si>
  <si>
    <t>2021-06-17 16:22:13</t>
  </si>
  <si>
    <t>13295807261</t>
  </si>
  <si>
    <t>013295807261</t>
  </si>
  <si>
    <t>粤AGD557</t>
  </si>
  <si>
    <t>2021-06-17 16:17:32</t>
  </si>
  <si>
    <t>13202525926</t>
  </si>
  <si>
    <t>013202525926</t>
  </si>
  <si>
    <t>粤AFZ532</t>
  </si>
  <si>
    <t>2021-06-17 16:09:55</t>
  </si>
  <si>
    <t>19711425455</t>
  </si>
  <si>
    <t>019711425455</t>
  </si>
  <si>
    <t>粤AAL308</t>
  </si>
  <si>
    <t>2021-06-17 14:36:12</t>
  </si>
  <si>
    <t>18008129983</t>
  </si>
  <si>
    <t>018008129983</t>
  </si>
  <si>
    <t>粤ADX861</t>
  </si>
  <si>
    <t>2021-06-17 14:13:51</t>
  </si>
  <si>
    <t>13289180594</t>
  </si>
  <si>
    <t>013289180594</t>
  </si>
  <si>
    <t>粤AFC155</t>
  </si>
  <si>
    <t>2021-06-17 14:13:17</t>
  </si>
  <si>
    <t>13287264314</t>
  </si>
  <si>
    <t>013287264314</t>
  </si>
  <si>
    <t>粤AGG735</t>
  </si>
  <si>
    <t>2021-06-17 14:12:28</t>
  </si>
  <si>
    <t>13295807170</t>
  </si>
  <si>
    <t>013295807170</t>
  </si>
  <si>
    <t>粤AAH042</t>
  </si>
  <si>
    <t>2021-06-17 12:52:30</t>
  </si>
  <si>
    <t>H005503</t>
  </si>
  <si>
    <t>017888005503</t>
  </si>
  <si>
    <t>粤AL3307</t>
  </si>
  <si>
    <t>2021-06-17 12:43:23</t>
  </si>
  <si>
    <t>2023-03-20 13:21:49</t>
  </si>
  <si>
    <t>13:21:49</t>
  </si>
  <si>
    <t>2649114</t>
  </si>
  <si>
    <t>015002649114</t>
  </si>
  <si>
    <t>粤AS9463</t>
  </si>
  <si>
    <t>2021-06-17 10:38:47</t>
  </si>
  <si>
    <t>14416117257</t>
  </si>
  <si>
    <t>014416117257</t>
  </si>
  <si>
    <t>粤AGG975</t>
  </si>
  <si>
    <t>2021-06-17 10:33:37</t>
  </si>
  <si>
    <t>14416117253</t>
  </si>
  <si>
    <t>014416117253</t>
  </si>
  <si>
    <t>粤AFC728</t>
  </si>
  <si>
    <t>2021-06-17 10:30:07</t>
  </si>
  <si>
    <t>14416117259</t>
  </si>
  <si>
    <t>014416117259</t>
  </si>
  <si>
    <t>粤ADY668</t>
  </si>
  <si>
    <t>2021-06-17 10:29:16</t>
  </si>
  <si>
    <t>14416117258</t>
  </si>
  <si>
    <t>014416117258</t>
  </si>
  <si>
    <t>粤ADR626</t>
  </si>
  <si>
    <t>2021-06-17 10:28:10</t>
  </si>
  <si>
    <t>14416117251</t>
  </si>
  <si>
    <t>014416117251</t>
  </si>
  <si>
    <t>粤ADH861</t>
  </si>
  <si>
    <t>2021-06-17 10:26:31</t>
  </si>
  <si>
    <t>14416117255</t>
  </si>
  <si>
    <t>014416117255</t>
  </si>
  <si>
    <t>粤AAT337</t>
  </si>
  <si>
    <t>2021-06-17 10:09:25</t>
  </si>
  <si>
    <t>2023-04-23 15:01:45</t>
  </si>
  <si>
    <t>15:01:45</t>
  </si>
  <si>
    <t>14416117250</t>
  </si>
  <si>
    <t>014416117250</t>
  </si>
  <si>
    <t>粤AW9085</t>
  </si>
  <si>
    <t>2021-06-17 10:01:06</t>
  </si>
  <si>
    <t>7884823</t>
  </si>
  <si>
    <t>013357884823</t>
  </si>
  <si>
    <t>粤ADZ119</t>
  </si>
  <si>
    <t>2021-06-17 09:58:33</t>
  </si>
  <si>
    <t>14416117254</t>
  </si>
  <si>
    <t>014416117254</t>
  </si>
  <si>
    <t>粤ACU399</t>
  </si>
  <si>
    <t>2021-06-17 09:47:46</t>
  </si>
  <si>
    <t>5200720</t>
  </si>
  <si>
    <t>014105200720</t>
  </si>
  <si>
    <t>粤AFR066</t>
  </si>
  <si>
    <t>2021-06-17 09:06:47</t>
  </si>
  <si>
    <t>41023412170</t>
  </si>
  <si>
    <t>041023412170</t>
  </si>
  <si>
    <t>粤ADH482</t>
  </si>
  <si>
    <t>2021-06-17 09:06:19</t>
  </si>
  <si>
    <t>2023-05-10 00:52:29</t>
  </si>
  <si>
    <t>00:52:29</t>
  </si>
  <si>
    <t>41023412169</t>
  </si>
  <si>
    <t>041023412169</t>
  </si>
  <si>
    <t>粤ADL378</t>
  </si>
  <si>
    <t>2021-06-17 09:05:49</t>
  </si>
  <si>
    <t>41023412174</t>
  </si>
  <si>
    <t>041023412174</t>
  </si>
  <si>
    <t>粤ADG399</t>
  </si>
  <si>
    <t>2021-06-17 09:05:20</t>
  </si>
  <si>
    <t>41023412175</t>
  </si>
  <si>
    <t>041023412175</t>
  </si>
  <si>
    <t>粤AFC942</t>
  </si>
  <si>
    <t>2021-06-17 09:04:51</t>
  </si>
  <si>
    <t>2023-05-04 13:33:52</t>
  </si>
  <si>
    <t>13:33:52</t>
  </si>
  <si>
    <t>41023412176</t>
  </si>
  <si>
    <t>041023412176</t>
  </si>
  <si>
    <t>粤ACY598</t>
  </si>
  <si>
    <t>2021-06-17 09:04:20</t>
  </si>
  <si>
    <t>41023412165</t>
  </si>
  <si>
    <t>041023412165</t>
  </si>
  <si>
    <t>粤ACF515</t>
  </si>
  <si>
    <t>2021-06-17 09:03:51</t>
  </si>
  <si>
    <t>41023412168</t>
  </si>
  <si>
    <t>041023412168</t>
  </si>
  <si>
    <t>粤AFP660</t>
  </si>
  <si>
    <t>2021-06-17 09:03:20</t>
  </si>
  <si>
    <t>41023412166</t>
  </si>
  <si>
    <t>041023412166</t>
  </si>
  <si>
    <t>粤ADX458</t>
  </si>
  <si>
    <t>2021-06-17 09:02:50</t>
  </si>
  <si>
    <t>41023412167</t>
  </si>
  <si>
    <t>041023412167</t>
  </si>
  <si>
    <t>粤AFZ742</t>
  </si>
  <si>
    <t>2021-06-17 09:02:20</t>
  </si>
  <si>
    <t>41023412164</t>
  </si>
  <si>
    <t>041023412164</t>
  </si>
  <si>
    <t>粤AFJ777</t>
  </si>
  <si>
    <t>2021-06-17 09:01:51</t>
  </si>
  <si>
    <t>41023412162</t>
  </si>
  <si>
    <t>041023412162</t>
  </si>
  <si>
    <t>粤AFE875</t>
  </si>
  <si>
    <t>2021-06-17 09:01:20</t>
  </si>
  <si>
    <t>2023-05-06 15:46:47</t>
  </si>
  <si>
    <t>15:46:47</t>
  </si>
  <si>
    <t>41023412163</t>
  </si>
  <si>
    <t>041023412163</t>
  </si>
  <si>
    <t>粤ACC459</t>
  </si>
  <si>
    <t>2021-06-17 09:00:51</t>
  </si>
  <si>
    <t>41023412177</t>
  </si>
  <si>
    <t>041023412177</t>
  </si>
  <si>
    <t>粤AFV771</t>
  </si>
  <si>
    <t>2021-06-17 09:00:21</t>
  </si>
  <si>
    <t>41023412178</t>
  </si>
  <si>
    <t>041023412178</t>
  </si>
  <si>
    <t>粤ACB111</t>
  </si>
  <si>
    <t>2021-06-17 08:59:51</t>
  </si>
  <si>
    <t>41023412161</t>
  </si>
  <si>
    <t>041023412161</t>
  </si>
  <si>
    <t>粤ADW416</t>
  </si>
  <si>
    <t>2021-06-17 08:59:21</t>
  </si>
  <si>
    <t>41023412179</t>
  </si>
  <si>
    <t>041023412179</t>
  </si>
  <si>
    <t>粤ADF438</t>
  </si>
  <si>
    <t>2021-06-17 08:58:13</t>
  </si>
  <si>
    <t>2023-05-11 11:11:17</t>
  </si>
  <si>
    <t>11:11:17</t>
  </si>
  <si>
    <t>41023412182</t>
  </si>
  <si>
    <t>041023412182</t>
  </si>
  <si>
    <t>粤AFH849</t>
  </si>
  <si>
    <t>2021-06-17 08:57:44</t>
  </si>
  <si>
    <t>41023412181</t>
  </si>
  <si>
    <t>041023412181</t>
  </si>
  <si>
    <t>粤ACM287</t>
  </si>
  <si>
    <t>2021-06-17 08:53:31</t>
  </si>
  <si>
    <t>14406873610</t>
  </si>
  <si>
    <t>014406873610</t>
  </si>
  <si>
    <t>粤ABC007</t>
  </si>
  <si>
    <t>2021-06-17 08:53:14</t>
  </si>
  <si>
    <t>14406873609</t>
  </si>
  <si>
    <t>014406873609</t>
  </si>
  <si>
    <t>粤AS8051</t>
  </si>
  <si>
    <t>2021-06-17 01:29:55</t>
  </si>
  <si>
    <t>14423411991</t>
  </si>
  <si>
    <t>014423411991</t>
  </si>
  <si>
    <t>粤AGD536</t>
  </si>
  <si>
    <t>2021-06-16 23:01:56</t>
  </si>
  <si>
    <t>2023-05-11 16:27:08</t>
  </si>
  <si>
    <t>16:27:08</t>
  </si>
  <si>
    <t>6871864</t>
  </si>
  <si>
    <t>014406871864</t>
  </si>
  <si>
    <t>粤AHG435</t>
  </si>
  <si>
    <t>2021-06-16 23:01:21</t>
  </si>
  <si>
    <t>6871863</t>
  </si>
  <si>
    <t>014406871863</t>
  </si>
  <si>
    <t>粤AV1013</t>
  </si>
  <si>
    <t>2021-06-16 17:35:36</t>
  </si>
  <si>
    <t>7884818</t>
  </si>
  <si>
    <t>013357884818</t>
  </si>
  <si>
    <t>粤AV0677</t>
  </si>
  <si>
    <t>2021-06-16 17:33:05</t>
  </si>
  <si>
    <t>7884814</t>
  </si>
  <si>
    <t>013357884814</t>
  </si>
  <si>
    <t>粤AG9165</t>
  </si>
  <si>
    <t>2021-06-16 17:24:01</t>
  </si>
  <si>
    <t>7884810</t>
  </si>
  <si>
    <t>013357884810</t>
  </si>
  <si>
    <t>粤ABD289</t>
  </si>
  <si>
    <t>2021-06-16 17:23:42</t>
  </si>
  <si>
    <t>19711745037</t>
  </si>
  <si>
    <t>019711745037</t>
  </si>
  <si>
    <t>粤ABX508</t>
  </si>
  <si>
    <t>2021-06-16 17:10:47</t>
  </si>
  <si>
    <t>13295807821</t>
  </si>
  <si>
    <t>013295807821</t>
  </si>
  <si>
    <t>粤AFR390</t>
  </si>
  <si>
    <t>2021-06-16 17:10:29</t>
  </si>
  <si>
    <t>13295807109</t>
  </si>
  <si>
    <t>013295807109</t>
  </si>
  <si>
    <t>粤AGF278</t>
  </si>
  <si>
    <t>2021-06-16 16:09:44</t>
  </si>
  <si>
    <t>2023-05-11 16:21:27</t>
  </si>
  <si>
    <t>16:21:27</t>
  </si>
  <si>
    <t>2000065</t>
  </si>
  <si>
    <t>014202000065</t>
  </si>
  <si>
    <t>粤AHL927</t>
  </si>
  <si>
    <t>2021-06-16 16:00:10</t>
  </si>
  <si>
    <t>2023-05-11 14:48:46</t>
  </si>
  <si>
    <t>14:48:46</t>
  </si>
  <si>
    <t>3050359</t>
  </si>
  <si>
    <t>014103050359</t>
  </si>
  <si>
    <t>粤ACU175</t>
  </si>
  <si>
    <t>2021-06-16 15:54:57</t>
  </si>
  <si>
    <t>7884812</t>
  </si>
  <si>
    <t>013357884812</t>
  </si>
  <si>
    <t>粤AFU692</t>
  </si>
  <si>
    <t>2021-06-16 15:44:52</t>
  </si>
  <si>
    <t>18002647321</t>
  </si>
  <si>
    <t>018002647321</t>
  </si>
  <si>
    <t>粤AFQ901</t>
  </si>
  <si>
    <t>2021-06-16 15:28:09</t>
  </si>
  <si>
    <t>2023-05-10 22:24:36</t>
  </si>
  <si>
    <t>22:24:36</t>
  </si>
  <si>
    <t>18004668690</t>
  </si>
  <si>
    <t>018004668690</t>
  </si>
  <si>
    <t>粤AFC958</t>
  </si>
  <si>
    <t>2021-06-16 15:14:14</t>
  </si>
  <si>
    <t>18004503789</t>
  </si>
  <si>
    <t>018004503789</t>
  </si>
  <si>
    <t>粤AGD400</t>
  </si>
  <si>
    <t>2021-06-16 15:10:13</t>
  </si>
  <si>
    <t>2023-05-11 11:11:47</t>
  </si>
  <si>
    <t>11:11:47</t>
  </si>
  <si>
    <t>18005563461</t>
  </si>
  <si>
    <t>018005563461</t>
  </si>
  <si>
    <t>粤AFV785</t>
  </si>
  <si>
    <t>2021-06-16 15:07:53</t>
  </si>
  <si>
    <t>2023-05-10 23:07:04</t>
  </si>
  <si>
    <t>23:07:04</t>
  </si>
  <si>
    <t>18003665146</t>
  </si>
  <si>
    <t>018003665146</t>
  </si>
  <si>
    <t>粤AFX268</t>
  </si>
  <si>
    <t>2021-06-16 15:06:46</t>
  </si>
  <si>
    <t>2023-05-11 01:59:58</t>
  </si>
  <si>
    <t>01:59:58</t>
  </si>
  <si>
    <t>18005295537</t>
  </si>
  <si>
    <t>018005295537</t>
  </si>
  <si>
    <t>粤AHR115</t>
  </si>
  <si>
    <t>2021-06-16 15:03:51</t>
  </si>
  <si>
    <t>2023-05-11 01:58:25</t>
  </si>
  <si>
    <t>01:58:25</t>
  </si>
  <si>
    <t>18007952306</t>
  </si>
  <si>
    <t>018007952306</t>
  </si>
  <si>
    <t>粤AGJ099</t>
  </si>
  <si>
    <t>2021-06-16 15:00:55</t>
  </si>
  <si>
    <t>2023-04-29 10:13:45</t>
  </si>
  <si>
    <t>10:13:45</t>
  </si>
  <si>
    <t>18005869702</t>
  </si>
  <si>
    <t>018005869702</t>
  </si>
  <si>
    <t>粤AHN951</t>
  </si>
  <si>
    <t>2021-06-16 15:00:16</t>
  </si>
  <si>
    <t>2023-05-11 01:59:53</t>
  </si>
  <si>
    <t>01:59:53</t>
  </si>
  <si>
    <t>18009010121</t>
  </si>
  <si>
    <t>018009010121</t>
  </si>
  <si>
    <t>粤ADH669</t>
  </si>
  <si>
    <t>2021-06-16 14:41:28</t>
  </si>
  <si>
    <t>19711515193</t>
  </si>
  <si>
    <t>019711515193</t>
  </si>
  <si>
    <t>粤AGV319</t>
  </si>
  <si>
    <t>2021-06-16 14:38:26</t>
  </si>
  <si>
    <t>2000066</t>
  </si>
  <si>
    <t>014202000066</t>
  </si>
  <si>
    <t>粤ABG185</t>
  </si>
  <si>
    <t>2021-06-16 13:54:58</t>
  </si>
  <si>
    <t>H005296</t>
  </si>
  <si>
    <t>017888005296</t>
  </si>
  <si>
    <t>粤AGH119</t>
  </si>
  <si>
    <t>2021-06-16 13:36:09</t>
  </si>
  <si>
    <t>H005381</t>
  </si>
  <si>
    <t>017888005381</t>
  </si>
  <si>
    <t>粤ABL817</t>
  </si>
  <si>
    <t>2021-06-16 12:13:27</t>
  </si>
  <si>
    <t>5250444</t>
  </si>
  <si>
    <t>013305250444</t>
  </si>
  <si>
    <t>粤AV7057</t>
  </si>
  <si>
    <t>2021-06-16 11:10:09</t>
  </si>
  <si>
    <t>4100713</t>
  </si>
  <si>
    <t>014104100713</t>
  </si>
  <si>
    <t>粤AN4506</t>
  </si>
  <si>
    <t>2021-06-16 11:09:51</t>
  </si>
  <si>
    <t>5200611</t>
  </si>
  <si>
    <t>014105200611</t>
  </si>
  <si>
    <t>粤AS6292</t>
  </si>
  <si>
    <t>2021-06-16 11:08:38</t>
  </si>
  <si>
    <t>H005496</t>
  </si>
  <si>
    <t>017888005496</t>
  </si>
  <si>
    <t>粤AFZ561</t>
  </si>
  <si>
    <t>2021-06-16 11:08:22</t>
  </si>
  <si>
    <t>H005370</t>
  </si>
  <si>
    <t>017888005370</t>
  </si>
  <si>
    <t>粤ADL990</t>
  </si>
  <si>
    <t>2021-06-16 11:07:48</t>
  </si>
  <si>
    <t>H004670</t>
  </si>
  <si>
    <t>017888004670</t>
  </si>
  <si>
    <t>粤ACX433</t>
  </si>
  <si>
    <t>2021-06-16 11:05:35</t>
  </si>
  <si>
    <t>2023-05-11 14:19:19</t>
  </si>
  <si>
    <t>14:19:19</t>
  </si>
  <si>
    <t>H005076</t>
  </si>
  <si>
    <t>017888005076</t>
  </si>
  <si>
    <t>粤ADQ431</t>
  </si>
  <si>
    <t>2021-06-16 11:05:12</t>
  </si>
  <si>
    <t>H005377</t>
  </si>
  <si>
    <t>017888005377</t>
  </si>
  <si>
    <t>粤AFM445</t>
  </si>
  <si>
    <t>2021-06-16 11:04:44</t>
  </si>
  <si>
    <t>H005487</t>
  </si>
  <si>
    <t>017888005487</t>
  </si>
  <si>
    <t>粤ABJ599</t>
  </si>
  <si>
    <t>2021-06-16 11:00:43</t>
  </si>
  <si>
    <t>4100711</t>
  </si>
  <si>
    <t>014104100711</t>
  </si>
  <si>
    <t>粤ACW603</t>
  </si>
  <si>
    <t>2021-06-16 10:59:24</t>
  </si>
  <si>
    <t>2023-03-14 23:39:29</t>
  </si>
  <si>
    <t>23:39:29</t>
  </si>
  <si>
    <t>3966509</t>
  </si>
  <si>
    <t>013323966509</t>
  </si>
  <si>
    <t>粤AFC778</t>
  </si>
  <si>
    <t>2021-06-16 10:50:10</t>
  </si>
  <si>
    <t>0025302</t>
  </si>
  <si>
    <t>014420025302</t>
  </si>
  <si>
    <t>粤ADY227</t>
  </si>
  <si>
    <t>2021-06-16 10:49:24</t>
  </si>
  <si>
    <t>0025311</t>
  </si>
  <si>
    <t>014420025311</t>
  </si>
  <si>
    <t>粤ACW275</t>
  </si>
  <si>
    <t>2021-06-16 10:46:16</t>
  </si>
  <si>
    <t>2023-05-11 14:05:54</t>
  </si>
  <si>
    <t>14:05:54</t>
  </si>
  <si>
    <t>0025350</t>
  </si>
  <si>
    <t>014420025350</t>
  </si>
  <si>
    <t>粤AFY642</t>
  </si>
  <si>
    <t>2021-06-16 10:46:06</t>
  </si>
  <si>
    <t>064011014956</t>
  </si>
  <si>
    <t>粤ABW680</t>
  </si>
  <si>
    <t>2021-06-16 10:44:21</t>
  </si>
  <si>
    <t>0025355</t>
  </si>
  <si>
    <t>014420025355</t>
  </si>
  <si>
    <t>粤ABS456</t>
  </si>
  <si>
    <t>2021-06-16 10:43:31</t>
  </si>
  <si>
    <t>0025308</t>
  </si>
  <si>
    <t>014420025308</t>
  </si>
  <si>
    <t>粤ABA263</t>
  </si>
  <si>
    <t>2021-06-16 10:42:56</t>
  </si>
  <si>
    <t>0025313</t>
  </si>
  <si>
    <t>014420025313</t>
  </si>
  <si>
    <t>粤ABA260</t>
  </si>
  <si>
    <t>2021-06-16 10:42:19</t>
  </si>
  <si>
    <t>0025312</t>
  </si>
  <si>
    <t>014420025312</t>
  </si>
  <si>
    <t>粤AAJ966</t>
  </si>
  <si>
    <t>2021-06-16 10:41:48</t>
  </si>
  <si>
    <t>0025353</t>
  </si>
  <si>
    <t>014420025353</t>
  </si>
  <si>
    <t>粤AHX855</t>
  </si>
  <si>
    <t>2021-06-16 10:02:55</t>
  </si>
  <si>
    <t>2023-05-11 16:24:24</t>
  </si>
  <si>
    <t>16:24:24</t>
  </si>
  <si>
    <t>14416117256</t>
  </si>
  <si>
    <t>014416117256</t>
  </si>
  <si>
    <t>粤AHE598</t>
  </si>
  <si>
    <t>2021-06-16 09:48:40</t>
  </si>
  <si>
    <t>2023-05-06 19:16:42</t>
  </si>
  <si>
    <t>19:16:42</t>
  </si>
  <si>
    <t>6108042</t>
  </si>
  <si>
    <t>013866108042</t>
  </si>
  <si>
    <t>粤AGE228</t>
  </si>
  <si>
    <t>2021-06-16 09:47:42</t>
  </si>
  <si>
    <t>2023-05-11 16:10:00</t>
  </si>
  <si>
    <t>16:10:00</t>
  </si>
  <si>
    <t>4200026</t>
  </si>
  <si>
    <t>013864200026</t>
  </si>
  <si>
    <t>粤AHY277</t>
  </si>
  <si>
    <t>2021-06-16 09:41:31</t>
  </si>
  <si>
    <t>2023-05-11 16:22:00</t>
  </si>
  <si>
    <t>16:22:00</t>
  </si>
  <si>
    <t>6107964</t>
  </si>
  <si>
    <t>013866107964</t>
  </si>
  <si>
    <t>粤AGQ156</t>
  </si>
  <si>
    <t>2021-06-16 09:40:04</t>
  </si>
  <si>
    <t>6107782</t>
  </si>
  <si>
    <t>013866107782</t>
  </si>
  <si>
    <t>粤AHX841</t>
  </si>
  <si>
    <t>2021-06-16 09:39:07</t>
  </si>
  <si>
    <t>6109116</t>
  </si>
  <si>
    <t>013866109116</t>
  </si>
  <si>
    <t>粤ABY427</t>
  </si>
  <si>
    <t>2021-06-16 09:26:20</t>
  </si>
  <si>
    <t>6872288</t>
  </si>
  <si>
    <t>040706872288</t>
  </si>
  <si>
    <t>粤AHK316</t>
  </si>
  <si>
    <t>2021-06-16 09:24:46</t>
  </si>
  <si>
    <t>6872295</t>
  </si>
  <si>
    <t>040706872295</t>
  </si>
  <si>
    <t>粤AHD876</t>
  </si>
  <si>
    <t>2021-06-16 09:24:30</t>
  </si>
  <si>
    <t>6872294</t>
  </si>
  <si>
    <t>040706872294</t>
  </si>
  <si>
    <t>粤ACE443</t>
  </si>
  <si>
    <t>2021-06-16 07:38:37</t>
  </si>
  <si>
    <t>2023-05-11 15:11:24</t>
  </si>
  <si>
    <t>15:11:24</t>
  </si>
  <si>
    <t>14423411992</t>
  </si>
  <si>
    <t>014423411992</t>
  </si>
  <si>
    <t>粤AS7653</t>
  </si>
  <si>
    <t>2021-06-16 07:38:15</t>
  </si>
  <si>
    <t>14423411993</t>
  </si>
  <si>
    <t>014423411993</t>
  </si>
  <si>
    <t>粤AV7026</t>
  </si>
  <si>
    <t>2021-06-16 07:37:52</t>
  </si>
  <si>
    <t>2023-05-11 06:35:47</t>
  </si>
  <si>
    <t>06:35:47</t>
  </si>
  <si>
    <t>14423411994</t>
  </si>
  <si>
    <t>014423411994</t>
  </si>
  <si>
    <t>粤ACZ991</t>
  </si>
  <si>
    <t>2021-06-16 07:36:54</t>
  </si>
  <si>
    <t>14423411997</t>
  </si>
  <si>
    <t>014423411997</t>
  </si>
  <si>
    <t>粤ADS108</t>
  </si>
  <si>
    <t>2021-06-16 07:36:06</t>
  </si>
  <si>
    <t>14423411999</t>
  </si>
  <si>
    <t>014423411999</t>
  </si>
  <si>
    <t>粤ADH768</t>
  </si>
  <si>
    <t>2021-06-16 07:34:50</t>
  </si>
  <si>
    <t>2023-04-22 09:33:34</t>
  </si>
  <si>
    <t>09:33:34</t>
  </si>
  <si>
    <t>14423412000</t>
  </si>
  <si>
    <t>014423412000</t>
  </si>
  <si>
    <t>粤ADA948</t>
  </si>
  <si>
    <t>2021-06-16 07:34:04</t>
  </si>
  <si>
    <t>14423412001</t>
  </si>
  <si>
    <t>014423412001</t>
  </si>
  <si>
    <t>粤ABH302</t>
  </si>
  <si>
    <t>2021-06-16 07:15:44</t>
  </si>
  <si>
    <t>2023-03-17 15:40:08</t>
  </si>
  <si>
    <t>15:40:08</t>
  </si>
  <si>
    <t>14423411995</t>
  </si>
  <si>
    <t>014423411995</t>
  </si>
  <si>
    <t>粤AFD908</t>
  </si>
  <si>
    <t>2021-06-15 18:52:09</t>
  </si>
  <si>
    <t>2023-02-15 09:01:13</t>
  </si>
  <si>
    <t>09:01:13</t>
  </si>
  <si>
    <t>064011015016</t>
  </si>
  <si>
    <t>粤ACQ799</t>
  </si>
  <si>
    <t>2021-06-15 18:40:51</t>
  </si>
  <si>
    <t>064011015019</t>
  </si>
  <si>
    <t>粤AFH099</t>
  </si>
  <si>
    <t>2021-06-15 18:39:33</t>
  </si>
  <si>
    <t>2023-02-15 13:04:55</t>
  </si>
  <si>
    <t>13:04:55</t>
  </si>
  <si>
    <t>064011015018</t>
  </si>
  <si>
    <t>粤AFE922</t>
  </si>
  <si>
    <t>2021-06-15 18:36:50</t>
  </si>
  <si>
    <t>2023-02-15 10:07:18</t>
  </si>
  <si>
    <t>10:07:18</t>
  </si>
  <si>
    <t>064011015017</t>
  </si>
  <si>
    <t>粤AFZ215</t>
  </si>
  <si>
    <t>2021-06-15 18:02:08</t>
  </si>
  <si>
    <t>064011015693</t>
  </si>
  <si>
    <t>粤ADP328</t>
  </si>
  <si>
    <t>2021-06-15 17:45:32</t>
  </si>
  <si>
    <t>40937006772</t>
  </si>
  <si>
    <t>040937006772</t>
  </si>
  <si>
    <t>粤AGF416</t>
  </si>
  <si>
    <t>2021-06-15 17:38:01</t>
  </si>
  <si>
    <t>14706888203</t>
  </si>
  <si>
    <t>014706888203</t>
  </si>
  <si>
    <t>粤AFL289</t>
  </si>
  <si>
    <t>2021-06-15 17:37:24</t>
  </si>
  <si>
    <t>14706888202</t>
  </si>
  <si>
    <t>014706888202</t>
  </si>
  <si>
    <t>粤AHS836</t>
  </si>
  <si>
    <t>2021-06-15 17:36:46</t>
  </si>
  <si>
    <t>2023-05-10 18:39:13</t>
  </si>
  <si>
    <t>18:39:13</t>
  </si>
  <si>
    <t>14706888201</t>
  </si>
  <si>
    <t>014706888201</t>
  </si>
  <si>
    <t>粤AHS552</t>
  </si>
  <si>
    <t>2021-06-15 17:15:45</t>
  </si>
  <si>
    <t>H005380</t>
  </si>
  <si>
    <t>017888005380</t>
  </si>
  <si>
    <t>粤ABX589</t>
  </si>
  <si>
    <t>2021-06-15 16:36:00</t>
  </si>
  <si>
    <t>19711745012</t>
  </si>
  <si>
    <t>019711745012</t>
  </si>
  <si>
    <t>粤AFG649</t>
  </si>
  <si>
    <t>2021-06-15 16:26:57</t>
  </si>
  <si>
    <t>H005493</t>
  </si>
  <si>
    <t>017888005493</t>
  </si>
  <si>
    <t>粤ABN096</t>
  </si>
  <si>
    <t>2021-06-15 16:06:15</t>
  </si>
  <si>
    <t>5314659</t>
  </si>
  <si>
    <t>014435314659</t>
  </si>
  <si>
    <t>粤AV3141</t>
  </si>
  <si>
    <t>2021-06-15 15:38:56</t>
  </si>
  <si>
    <t>2649111</t>
  </si>
  <si>
    <t>015002649111</t>
  </si>
  <si>
    <t>粤A38800D</t>
  </si>
  <si>
    <t>2021-06-15 15:33:00</t>
  </si>
  <si>
    <t>H006061</t>
  </si>
  <si>
    <t>017888006061</t>
  </si>
  <si>
    <t>粤A33019D</t>
  </si>
  <si>
    <t>2021-06-15 15:32:46</t>
  </si>
  <si>
    <t>H005333</t>
  </si>
  <si>
    <t>017888005333</t>
  </si>
  <si>
    <t>粤A31850D</t>
  </si>
  <si>
    <t>2021-06-15 15:32:34</t>
  </si>
  <si>
    <t>H006068</t>
  </si>
  <si>
    <t>017888006068</t>
  </si>
  <si>
    <t>粤A29920D</t>
  </si>
  <si>
    <t>2021-06-15 15:32:20</t>
  </si>
  <si>
    <t>H005516</t>
  </si>
  <si>
    <t>017888005516</t>
  </si>
  <si>
    <t>粤A29588D</t>
  </si>
  <si>
    <t>2021-06-15 15:32:05</t>
  </si>
  <si>
    <t>H005495</t>
  </si>
  <si>
    <t>017888005495</t>
  </si>
  <si>
    <t>粤A29530D</t>
  </si>
  <si>
    <t>2021-06-15 15:31:49</t>
  </si>
  <si>
    <t>H006064</t>
  </si>
  <si>
    <t>017888006064</t>
  </si>
  <si>
    <t>粤A29190D</t>
  </si>
  <si>
    <t>2021-06-15 15:26:09</t>
  </si>
  <si>
    <t>H005294</t>
  </si>
  <si>
    <t>017888005294</t>
  </si>
  <si>
    <t>粤A28853D</t>
  </si>
  <si>
    <t>2021-06-15 15:25:38</t>
  </si>
  <si>
    <t>H006051</t>
  </si>
  <si>
    <t>017888006051</t>
  </si>
  <si>
    <t>粤A28213D</t>
  </si>
  <si>
    <t>2021-06-15 15:25:21</t>
  </si>
  <si>
    <t>H005364</t>
  </si>
  <si>
    <t>017888005364</t>
  </si>
  <si>
    <t>粤A28130D</t>
  </si>
  <si>
    <t>2021-06-15 15:25:03</t>
  </si>
  <si>
    <t>H005622</t>
  </si>
  <si>
    <t>017888005622</t>
  </si>
  <si>
    <t>粤A26328D</t>
  </si>
  <si>
    <t>2021-06-15 15:24:47</t>
  </si>
  <si>
    <t>H005325</t>
  </si>
  <si>
    <t>017888005325</t>
  </si>
  <si>
    <t>粤A26313D</t>
  </si>
  <si>
    <t>2021-06-15 15:24:31</t>
  </si>
  <si>
    <t>H005338</t>
  </si>
  <si>
    <t>017888005338</t>
  </si>
  <si>
    <t>粤A23325D</t>
  </si>
  <si>
    <t>2021-06-15 15:24:01</t>
  </si>
  <si>
    <t>H005929</t>
  </si>
  <si>
    <t>017888005929</t>
  </si>
  <si>
    <t>粤A21399D</t>
  </si>
  <si>
    <t>2021-06-15 15:23:27</t>
  </si>
  <si>
    <t>H005515</t>
  </si>
  <si>
    <t>017888005515</t>
  </si>
  <si>
    <t>粤A21169D</t>
  </si>
  <si>
    <t>2021-06-15 15:23:13</t>
  </si>
  <si>
    <t>H005320</t>
  </si>
  <si>
    <t>017888005320</t>
  </si>
  <si>
    <t>粤A20950D</t>
  </si>
  <si>
    <t>2021-06-15 15:22:58</t>
  </si>
  <si>
    <t>H006039</t>
  </si>
  <si>
    <t>017888006039</t>
  </si>
  <si>
    <t>粤A20852D</t>
  </si>
  <si>
    <t>2021-06-15 15:22:36</t>
  </si>
  <si>
    <t>H006074</t>
  </si>
  <si>
    <t>017888006074</t>
  </si>
  <si>
    <t>粤A20069D</t>
  </si>
  <si>
    <t>2021-06-15 15:22:01</t>
  </si>
  <si>
    <t>H005521</t>
  </si>
  <si>
    <t>017888005521</t>
  </si>
  <si>
    <t>粤A09035D</t>
  </si>
  <si>
    <t>2021-06-15 15:21:44</t>
  </si>
  <si>
    <t>H006053</t>
  </si>
  <si>
    <t>017888006053</t>
  </si>
  <si>
    <t>粤A08510D</t>
  </si>
  <si>
    <t>2021-06-15 15:21:23</t>
  </si>
  <si>
    <t>H005939</t>
  </si>
  <si>
    <t>017888005939</t>
  </si>
  <si>
    <t>粤A08083D</t>
  </si>
  <si>
    <t>2021-06-15 15:21:03</t>
  </si>
  <si>
    <t>H005373</t>
  </si>
  <si>
    <t>017888005373</t>
  </si>
  <si>
    <t>粤A07500D</t>
  </si>
  <si>
    <t>2021-06-15 15:20:44</t>
  </si>
  <si>
    <t>H006067</t>
  </si>
  <si>
    <t>017888006067</t>
  </si>
  <si>
    <t>粤A06393D</t>
  </si>
  <si>
    <t>2021-06-15 15:20:27</t>
  </si>
  <si>
    <t>H005371</t>
  </si>
  <si>
    <t>017888005371</t>
  </si>
  <si>
    <t>粤A06319D</t>
  </si>
  <si>
    <t>2021-06-15 15:19:57</t>
  </si>
  <si>
    <t>H005507</t>
  </si>
  <si>
    <t>017888005507</t>
  </si>
  <si>
    <t>粤A05820D</t>
  </si>
  <si>
    <t>2021-06-15 15:19:03</t>
  </si>
  <si>
    <t>H005093</t>
  </si>
  <si>
    <t>017888005093</t>
  </si>
  <si>
    <t>粤A05113D</t>
  </si>
  <si>
    <t>2021-06-15 15:18:46</t>
  </si>
  <si>
    <t>H006041</t>
  </si>
  <si>
    <t>017888006041</t>
  </si>
  <si>
    <t>粤AHA399</t>
  </si>
  <si>
    <t>2021-06-15 14:43:15</t>
  </si>
  <si>
    <t>13295807462</t>
  </si>
  <si>
    <t>013295807462</t>
  </si>
  <si>
    <t>粤AHA543</t>
  </si>
  <si>
    <t>2021-06-15 11:39:07</t>
  </si>
  <si>
    <t>14706882497</t>
  </si>
  <si>
    <t>014706882497</t>
  </si>
  <si>
    <t>粤AGH601</t>
  </si>
  <si>
    <t>2021-06-15 11:38:01</t>
  </si>
  <si>
    <t>14706882496</t>
  </si>
  <si>
    <t>014706882496</t>
  </si>
  <si>
    <t>粤AGH072</t>
  </si>
  <si>
    <t>2021-06-15 11:30:45</t>
  </si>
  <si>
    <t>13304891363</t>
  </si>
  <si>
    <t>013304891363</t>
  </si>
  <si>
    <t>粤ACN755</t>
  </si>
  <si>
    <t>2021-06-15 11:29:43</t>
  </si>
  <si>
    <t>6872291</t>
  </si>
  <si>
    <t>040706872291</t>
  </si>
  <si>
    <t>粤ABT478</t>
  </si>
  <si>
    <t>2021-06-15 11:29:28</t>
  </si>
  <si>
    <t>2023-05-11 14:24:57</t>
  </si>
  <si>
    <t>14:24:57</t>
  </si>
  <si>
    <t>6872271</t>
  </si>
  <si>
    <t>040706872271</t>
  </si>
  <si>
    <t>粤AS4341</t>
  </si>
  <si>
    <t>2021-06-15 11:13:22</t>
  </si>
  <si>
    <t>2023-05-11 14:34:54</t>
  </si>
  <si>
    <t>14:34:54</t>
  </si>
  <si>
    <t>19711745044</t>
  </si>
  <si>
    <t>019711745044</t>
  </si>
  <si>
    <t>粤AFY097</t>
  </si>
  <si>
    <t>2021-06-15 11:07:06</t>
  </si>
  <si>
    <t>064011015015</t>
  </si>
  <si>
    <t>粤AHL452</t>
  </si>
  <si>
    <t>2021-06-15 11:04:10</t>
  </si>
  <si>
    <t>13295807213</t>
  </si>
  <si>
    <t>013295807213</t>
  </si>
  <si>
    <t>粤ACG335</t>
  </si>
  <si>
    <t>2021-06-15 10:19:27</t>
  </si>
  <si>
    <t>6822304</t>
  </si>
  <si>
    <t>040706822304</t>
  </si>
  <si>
    <t>粤AFM449</t>
  </si>
  <si>
    <t>2021-06-15 10:02:03</t>
  </si>
  <si>
    <t>2023-05-11 16:33:27</t>
  </si>
  <si>
    <t>16:33:27</t>
  </si>
  <si>
    <t>13202525798</t>
  </si>
  <si>
    <t>013202525798</t>
  </si>
  <si>
    <t>粤ADT843</t>
  </si>
  <si>
    <t>2021-06-15 09:56:30</t>
  </si>
  <si>
    <t>13287262861</t>
  </si>
  <si>
    <t>013287262861</t>
  </si>
  <si>
    <t>粤ADN779</t>
  </si>
  <si>
    <t>2021-06-15 09:56:00</t>
  </si>
  <si>
    <t>13289180510</t>
  </si>
  <si>
    <t>013289180510</t>
  </si>
  <si>
    <t>粤ABW097</t>
  </si>
  <si>
    <t>2021-06-15 09:29:32</t>
  </si>
  <si>
    <t>19711745045</t>
  </si>
  <si>
    <t>019711745045</t>
  </si>
  <si>
    <t>粤ABG932</t>
  </si>
  <si>
    <t>2021-06-15 09:28:20</t>
  </si>
  <si>
    <t xml:space="preserve"> 13304813423</t>
  </si>
  <si>
    <t>013304813423</t>
  </si>
  <si>
    <t>粤ABG850</t>
  </si>
  <si>
    <t>2021-06-15 09:26:58</t>
  </si>
  <si>
    <t>13287262791</t>
  </si>
  <si>
    <t>013287262791</t>
  </si>
  <si>
    <t>粤ABD525</t>
  </si>
  <si>
    <t>2021-06-15 09:26:06</t>
  </si>
  <si>
    <t>13287262909</t>
  </si>
  <si>
    <t>013287262909</t>
  </si>
  <si>
    <t>粤AGK772</t>
  </si>
  <si>
    <t>2021-06-15 09:21:09</t>
  </si>
  <si>
    <t>6870560</t>
  </si>
  <si>
    <t>014706870560</t>
  </si>
  <si>
    <t>粤AGL251</t>
  </si>
  <si>
    <t>2021-06-15 09:20:45</t>
  </si>
  <si>
    <t>6873922</t>
  </si>
  <si>
    <t>014706873922</t>
  </si>
  <si>
    <t>粤ADT052</t>
  </si>
  <si>
    <t>2021-06-15 09:19:27</t>
  </si>
  <si>
    <t>2023-05-10 14:51:36</t>
  </si>
  <si>
    <t>14:51:36</t>
  </si>
  <si>
    <t>5206092</t>
  </si>
  <si>
    <t>013305206092</t>
  </si>
  <si>
    <t>粤AV9779</t>
  </si>
  <si>
    <t>2021-06-15 09:18:59</t>
  </si>
  <si>
    <t>2023-05-11 09:54:48</t>
  </si>
  <si>
    <t>09:54:48</t>
  </si>
  <si>
    <t>5206069</t>
  </si>
  <si>
    <t>013305206069</t>
  </si>
  <si>
    <t>粤ADC082</t>
  </si>
  <si>
    <t>2021-06-15 09:18:09</t>
  </si>
  <si>
    <t>2023-05-11 11:42:29</t>
  </si>
  <si>
    <t>11:42:29</t>
  </si>
  <si>
    <t>5206108</t>
  </si>
  <si>
    <t>013305206108</t>
  </si>
  <si>
    <t>粤AGA458</t>
  </si>
  <si>
    <t>2021-06-15 09:17:48</t>
  </si>
  <si>
    <t>13287262250</t>
  </si>
  <si>
    <t>013287262250</t>
  </si>
  <si>
    <t>粤AFL948</t>
  </si>
  <si>
    <t>2021-06-15 09:17:20</t>
  </si>
  <si>
    <t>2023-05-11 10:52:22</t>
  </si>
  <si>
    <t>10:52:22</t>
  </si>
  <si>
    <t>13287246031</t>
  </si>
  <si>
    <t>013287246031</t>
  </si>
  <si>
    <t>粤AFD385</t>
  </si>
  <si>
    <t>2021-06-15 09:16:50</t>
  </si>
  <si>
    <t>13202525846</t>
  </si>
  <si>
    <t>013202525846</t>
  </si>
  <si>
    <t>粤ADS892</t>
  </si>
  <si>
    <t>2021-06-15 09:16:16</t>
  </si>
  <si>
    <t>2023-05-09 18:23:34</t>
  </si>
  <si>
    <t>18:23:34</t>
  </si>
  <si>
    <t>015921260097</t>
  </si>
  <si>
    <t>粤AGG806</t>
  </si>
  <si>
    <t>2021-06-15 09:15:31</t>
  </si>
  <si>
    <t>13202525871</t>
  </si>
  <si>
    <t>013202525871</t>
  </si>
  <si>
    <t>粤AHB898</t>
  </si>
  <si>
    <t>2021-06-14 12:15:54</t>
  </si>
  <si>
    <t>14421046011</t>
  </si>
  <si>
    <t>014421046011</t>
  </si>
  <si>
    <t>粤ADW251</t>
  </si>
  <si>
    <t>2021-06-12 22:27:02</t>
  </si>
  <si>
    <t>1ADW251</t>
  </si>
  <si>
    <t>018821051354</t>
  </si>
  <si>
    <t>粤ADR796</t>
  </si>
  <si>
    <t>2021-06-12 22:26:02</t>
  </si>
  <si>
    <t>2023-04-29 01:04:34</t>
  </si>
  <si>
    <t>01:04:34</t>
  </si>
  <si>
    <t>1ADR796</t>
  </si>
  <si>
    <t>018821051356</t>
  </si>
  <si>
    <t>粤ADQ616</t>
  </si>
  <si>
    <t>2021-06-12 22:25:06</t>
  </si>
  <si>
    <t>2023-05-01 15:39:28</t>
  </si>
  <si>
    <t>15:39:28</t>
  </si>
  <si>
    <t>1ADQ616</t>
  </si>
  <si>
    <t>018821051357</t>
  </si>
  <si>
    <t>粤ADC030</t>
  </si>
  <si>
    <t>2021-06-12 16:08:15</t>
  </si>
  <si>
    <t>6887237</t>
  </si>
  <si>
    <t>040706887237</t>
  </si>
  <si>
    <t>粤ACP418</t>
  </si>
  <si>
    <t>2021-06-12 15:35:49</t>
  </si>
  <si>
    <t>55915440</t>
  </si>
  <si>
    <t>013955915440</t>
  </si>
  <si>
    <t>粤AAV308</t>
  </si>
  <si>
    <t>2021-06-12 14:30:53</t>
  </si>
  <si>
    <t>2000035</t>
  </si>
  <si>
    <t>014202000035</t>
  </si>
  <si>
    <t>粤ADQ855</t>
  </si>
  <si>
    <t>2021-06-12 14:29:59</t>
  </si>
  <si>
    <t>4100912</t>
  </si>
  <si>
    <t>014104100912</t>
  </si>
  <si>
    <t>粤ACV598</t>
  </si>
  <si>
    <t>2021-06-12 14:27:50</t>
  </si>
  <si>
    <t>4100689</t>
  </si>
  <si>
    <t>014104100689</t>
  </si>
  <si>
    <t>粤ABH448</t>
  </si>
  <si>
    <t>2021-06-12 14:27:26</t>
  </si>
  <si>
    <t>4100583</t>
  </si>
  <si>
    <t>014104100583</t>
  </si>
  <si>
    <t>粤ABW109</t>
  </si>
  <si>
    <t>2021-06-12 14:26:33</t>
  </si>
  <si>
    <t>4100467</t>
  </si>
  <si>
    <t>014104100467</t>
  </si>
  <si>
    <t>粤AAT477</t>
  </si>
  <si>
    <t>2021-06-12 14:26:11</t>
  </si>
  <si>
    <t>2023-05-11 15:03:39</t>
  </si>
  <si>
    <t>15:03:39</t>
  </si>
  <si>
    <t>4100455</t>
  </si>
  <si>
    <t>014104100455</t>
  </si>
  <si>
    <t>粤AS7867</t>
  </si>
  <si>
    <t>2021-06-12 14:25:48</t>
  </si>
  <si>
    <t>4100450</t>
  </si>
  <si>
    <t>014104100450</t>
  </si>
  <si>
    <t>粤ACV426</t>
  </si>
  <si>
    <t>2021-06-12 14:25:26</t>
  </si>
  <si>
    <t>4100447</t>
  </si>
  <si>
    <t>014104100447</t>
  </si>
  <si>
    <t>粤ABD822</t>
  </si>
  <si>
    <t>2021-06-12 14:24:49</t>
  </si>
  <si>
    <t>2022-12-29 11:57:29</t>
  </si>
  <si>
    <t>11:57:29</t>
  </si>
  <si>
    <t>4100444</t>
  </si>
  <si>
    <t>014104100444</t>
  </si>
  <si>
    <t>粤ABY381</t>
  </si>
  <si>
    <t>2021-06-12 14:23:57</t>
  </si>
  <si>
    <t>4100406</t>
  </si>
  <si>
    <t>014104100406</t>
  </si>
  <si>
    <t>粤ABH301</t>
  </si>
  <si>
    <t>2021-06-12 14:22:43</t>
  </si>
  <si>
    <t>4100403</t>
  </si>
  <si>
    <t>014104100403</t>
  </si>
  <si>
    <t>粤ADL727</t>
  </si>
  <si>
    <t>2021-06-12 14:22:18</t>
  </si>
  <si>
    <t>2023-05-11 12:23:32</t>
  </si>
  <si>
    <t>12:23:32</t>
  </si>
  <si>
    <t>4100401</t>
  </si>
  <si>
    <t>014104100401</t>
  </si>
  <si>
    <t>粤ACH638</t>
  </si>
  <si>
    <t>2021-06-12 14:21:51</t>
  </si>
  <si>
    <t>3050214</t>
  </si>
  <si>
    <t>014103050214</t>
  </si>
  <si>
    <t>粤AFG612</t>
  </si>
  <si>
    <t>2021-06-12 14:19:15</t>
  </si>
  <si>
    <t>4100955</t>
  </si>
  <si>
    <t>014104100955</t>
  </si>
  <si>
    <t>粤AFJ617</t>
  </si>
  <si>
    <t>2021-06-12 14:18:49</t>
  </si>
  <si>
    <t>4100715</t>
  </si>
  <si>
    <t>014104100715</t>
  </si>
  <si>
    <t>粤ABG925</t>
  </si>
  <si>
    <t>2021-06-12 14:18:26</t>
  </si>
  <si>
    <t>4100499</t>
  </si>
  <si>
    <t>014104100499</t>
  </si>
  <si>
    <t>粤ACH597</t>
  </si>
  <si>
    <t>2021-06-12 14:18:01</t>
  </si>
  <si>
    <t>4100497</t>
  </si>
  <si>
    <t>014104100497</t>
  </si>
  <si>
    <t>粤AFS307</t>
  </si>
  <si>
    <t>2021-06-12 14:17:36</t>
  </si>
  <si>
    <t>4100476</t>
  </si>
  <si>
    <t>014104100476</t>
  </si>
  <si>
    <t>粤AW7466</t>
  </si>
  <si>
    <t>2021-06-12 14:17:09</t>
  </si>
  <si>
    <t>4100475</t>
  </si>
  <si>
    <t>014104100475</t>
  </si>
  <si>
    <t>粤ACD855</t>
  </si>
  <si>
    <t>2021-06-12 14:16:47</t>
  </si>
  <si>
    <t>4100458</t>
  </si>
  <si>
    <t>014104100458</t>
  </si>
  <si>
    <t>粤AV0705</t>
  </si>
  <si>
    <t>2021-06-12 14:16:22</t>
  </si>
  <si>
    <t>4100457</t>
  </si>
  <si>
    <t>014104100457</t>
  </si>
  <si>
    <t>粤AHB125</t>
  </si>
  <si>
    <t>2021-06-12 14:15:59</t>
  </si>
  <si>
    <t>4100452</t>
  </si>
  <si>
    <t>014104100452</t>
  </si>
  <si>
    <t>粤ACB703</t>
  </si>
  <si>
    <t>2021-06-12 14:14:08</t>
  </si>
  <si>
    <t>2023-05-07 23:08:58</t>
  </si>
  <si>
    <t>23:08:58</t>
  </si>
  <si>
    <t>4100451</t>
  </si>
  <si>
    <t>014104100451</t>
  </si>
  <si>
    <t>粤ABU867</t>
  </si>
  <si>
    <t>2021-06-12 14:13:31</t>
  </si>
  <si>
    <t>4100428</t>
  </si>
  <si>
    <t>014104100428</t>
  </si>
  <si>
    <t>粤ADA627</t>
  </si>
  <si>
    <t>2021-06-12 11:56:30</t>
  </si>
  <si>
    <t>7884786</t>
  </si>
  <si>
    <t>013357884786</t>
  </si>
  <si>
    <t>粤AV1068</t>
  </si>
  <si>
    <t>2021-06-12 11:54:27</t>
  </si>
  <si>
    <t>7884783</t>
  </si>
  <si>
    <t>013357884783</t>
  </si>
  <si>
    <t>粤AGX302</t>
  </si>
  <si>
    <t>2021-06-12 09:58:41</t>
  </si>
  <si>
    <t>2023-05-11 15:56:52</t>
  </si>
  <si>
    <t>15:56:52</t>
  </si>
  <si>
    <t>2000164</t>
  </si>
  <si>
    <t>014202000164</t>
  </si>
  <si>
    <t>粤AHZ285</t>
  </si>
  <si>
    <t>2021-06-12 09:56:20</t>
  </si>
  <si>
    <t>2023-05-11 16:26:35</t>
  </si>
  <si>
    <t>16:26:35</t>
  </si>
  <si>
    <t>2000165</t>
  </si>
  <si>
    <t>014202000165</t>
  </si>
  <si>
    <t>粤AGQ038</t>
  </si>
  <si>
    <t>2021-06-12 09:54:53</t>
  </si>
  <si>
    <t>4100380</t>
  </si>
  <si>
    <t>014104100380</t>
  </si>
  <si>
    <t>粤AGP833</t>
  </si>
  <si>
    <t>2021-06-12 09:54:36</t>
  </si>
  <si>
    <t>4100377</t>
  </si>
  <si>
    <t>014104100377</t>
  </si>
  <si>
    <t>粤AGF281</t>
  </si>
  <si>
    <t>2021-06-12 09:50:05</t>
  </si>
  <si>
    <t>4100376</t>
  </si>
  <si>
    <t>014104100376</t>
  </si>
  <si>
    <t>粤AHB348</t>
  </si>
  <si>
    <t>2021-06-12 09:49:42</t>
  </si>
  <si>
    <t>2023-05-11 15:25:06</t>
  </si>
  <si>
    <t>15:25:06</t>
  </si>
  <si>
    <t>4100378</t>
  </si>
  <si>
    <t>014104100378</t>
  </si>
  <si>
    <t>粤AGJ299</t>
  </si>
  <si>
    <t>2021-06-12 09:49:20</t>
  </si>
  <si>
    <t>2023-05-11 15:39:11</t>
  </si>
  <si>
    <t>15:39:11</t>
  </si>
  <si>
    <t>4100379</t>
  </si>
  <si>
    <t>014104100379</t>
  </si>
  <si>
    <t>粤AGS848</t>
  </si>
  <si>
    <t>2021-06-12 09:49:03</t>
  </si>
  <si>
    <t>3050201</t>
  </si>
  <si>
    <t>014103050201</t>
  </si>
  <si>
    <t>粤AFV447</t>
  </si>
  <si>
    <t>2021-06-12 09:48:38</t>
  </si>
  <si>
    <t>3050368</t>
  </si>
  <si>
    <t>014103050368</t>
  </si>
  <si>
    <t>粤AHC060</t>
  </si>
  <si>
    <t>2021-06-12 09:47:17</t>
  </si>
  <si>
    <t>2023-05-11 14:54:30</t>
  </si>
  <si>
    <t>14:54:30</t>
  </si>
  <si>
    <t>4100036</t>
  </si>
  <si>
    <t>014104100036</t>
  </si>
  <si>
    <t>粤AGG080</t>
  </si>
  <si>
    <t>2021-06-12 09:46:58</t>
  </si>
  <si>
    <t>3050361</t>
  </si>
  <si>
    <t>014103050361</t>
  </si>
  <si>
    <t>粤AFQ780</t>
  </si>
  <si>
    <t>2021-06-12 09:46:35</t>
  </si>
  <si>
    <t>2023-05-11 16:14:01</t>
  </si>
  <si>
    <t>16:14:01</t>
  </si>
  <si>
    <t>4100370</t>
  </si>
  <si>
    <t>014104100370</t>
  </si>
  <si>
    <t>粤AHN716</t>
  </si>
  <si>
    <t>2021-06-12 09:45:26</t>
  </si>
  <si>
    <t>2023-05-11 15:15:02</t>
  </si>
  <si>
    <t>15:15:02</t>
  </si>
  <si>
    <t>2000064</t>
  </si>
  <si>
    <t>014202000064</t>
  </si>
  <si>
    <t>粤ABP299</t>
  </si>
  <si>
    <t>2021-06-11 18:46:48</t>
  </si>
  <si>
    <t>6822303</t>
  </si>
  <si>
    <t>040706822303</t>
  </si>
  <si>
    <t>粤AFR162</t>
  </si>
  <si>
    <t>2021-06-11 18:10:48</t>
  </si>
  <si>
    <t>2023-05-11 14:15:41</t>
  </si>
  <si>
    <t>14:15:41</t>
  </si>
  <si>
    <t>18001707567</t>
  </si>
  <si>
    <t>018001707567</t>
  </si>
  <si>
    <t>粤AV3157</t>
  </si>
  <si>
    <t>2021-06-11 16:10:40</t>
  </si>
  <si>
    <t>064254320084</t>
  </si>
  <si>
    <t>粤ABF952</t>
  </si>
  <si>
    <t>2021-06-11 16:07:01</t>
  </si>
  <si>
    <t>064264004058</t>
  </si>
  <si>
    <t>粤AFA600</t>
  </si>
  <si>
    <t>2021-06-11 16:04:36</t>
  </si>
  <si>
    <t>064264001993</t>
  </si>
  <si>
    <t>粤AV3143</t>
  </si>
  <si>
    <t>2021-06-11 16:02:40</t>
  </si>
  <si>
    <t>064264001065</t>
  </si>
  <si>
    <t>粤ADN387</t>
  </si>
  <si>
    <t>2021-06-11 16:01:34</t>
  </si>
  <si>
    <t>064264001569</t>
  </si>
  <si>
    <t>粤AFF040</t>
  </si>
  <si>
    <t>2021-06-11 15:25:36</t>
  </si>
  <si>
    <t>064011015173</t>
  </si>
  <si>
    <t>粤ACT662</t>
  </si>
  <si>
    <t>2021-06-11 15:23:22</t>
  </si>
  <si>
    <t>2023-05-11 16:09:06</t>
  </si>
  <si>
    <t>064011015169</t>
  </si>
  <si>
    <t>粤AAK366</t>
  </si>
  <si>
    <t>2021-06-11 15:23:01</t>
  </si>
  <si>
    <t>40937009008</t>
  </si>
  <si>
    <t>040937009008</t>
  </si>
  <si>
    <t>粤AAJ590</t>
  </si>
  <si>
    <t>2021-06-11 15:17:51</t>
  </si>
  <si>
    <t>40937009009</t>
  </si>
  <si>
    <t>040937009009</t>
  </si>
  <si>
    <t>粤AAK355</t>
  </si>
  <si>
    <t>2021-06-11 15:17:17</t>
  </si>
  <si>
    <t>40937009010</t>
  </si>
  <si>
    <t>040937009010</t>
  </si>
  <si>
    <t>粤AAL492</t>
  </si>
  <si>
    <t>2021-06-11 15:08:06</t>
  </si>
  <si>
    <t>40937006789</t>
  </si>
  <si>
    <t>040937006789</t>
  </si>
  <si>
    <t>粤ABV087</t>
  </si>
  <si>
    <t>2021-06-11 15:03:37</t>
  </si>
  <si>
    <t>2023-05-11 14:03:00</t>
  </si>
  <si>
    <t>14:03:00</t>
  </si>
  <si>
    <t>064011015214</t>
  </si>
  <si>
    <t>粤ABH408</t>
  </si>
  <si>
    <t>2021-06-11 15:02:06</t>
  </si>
  <si>
    <t>2022-08-24 05:49:42</t>
  </si>
  <si>
    <t>05:49:42</t>
  </si>
  <si>
    <t>064011015011</t>
  </si>
  <si>
    <t>粤AGW033</t>
  </si>
  <si>
    <t>2021-06-11 13:29:29</t>
  </si>
  <si>
    <t>5219513</t>
  </si>
  <si>
    <t>013305219513</t>
  </si>
  <si>
    <t>粤ACL941</t>
  </si>
  <si>
    <t>2021-06-11 13:22:57</t>
  </si>
  <si>
    <t>064011015153</t>
  </si>
  <si>
    <t>粤AS8301</t>
  </si>
  <si>
    <t>2021-06-11 12:13:08</t>
  </si>
  <si>
    <t>14421046329</t>
  </si>
  <si>
    <t>014421046329</t>
  </si>
  <si>
    <t>粤AP9152</t>
  </si>
  <si>
    <t>2021-06-11 11:24:41</t>
  </si>
  <si>
    <t>2023-03-27 23:00:29</t>
  </si>
  <si>
    <t>23:00:29</t>
  </si>
  <si>
    <t>14486658665</t>
  </si>
  <si>
    <t>014486658665</t>
  </si>
  <si>
    <t>粤AFU542</t>
  </si>
  <si>
    <t>2021-06-11 10:58:24</t>
  </si>
  <si>
    <t>10104160000</t>
  </si>
  <si>
    <t>010104160000</t>
  </si>
  <si>
    <t>粤ACK801</t>
  </si>
  <si>
    <t>2021-06-11 10:55:22</t>
  </si>
  <si>
    <t>13295807398</t>
  </si>
  <si>
    <t>013295807398</t>
  </si>
  <si>
    <t>粤AGD786</t>
  </si>
  <si>
    <t>2021-06-11 10:34:16</t>
  </si>
  <si>
    <t>064011014949</t>
  </si>
  <si>
    <t>粤ADT602</t>
  </si>
  <si>
    <t>2021-06-11 10:17:33</t>
  </si>
  <si>
    <t>064011015194</t>
  </si>
  <si>
    <t>粤ADB493</t>
  </si>
  <si>
    <t>2021-06-11 10:11:18</t>
  </si>
  <si>
    <t>064264001435</t>
  </si>
  <si>
    <t>粤AFX213</t>
  </si>
  <si>
    <t>2021-06-11 10:10:29</t>
  </si>
  <si>
    <t>064267004838</t>
  </si>
  <si>
    <t>粤AV1001</t>
  </si>
  <si>
    <t>2021-06-11 09:46:53</t>
  </si>
  <si>
    <t>2023-05-08 11:18:54</t>
  </si>
  <si>
    <t>11:18:54</t>
  </si>
  <si>
    <t>7884785</t>
  </si>
  <si>
    <t>013357884785</t>
  </si>
  <si>
    <t>粤ADC216</t>
  </si>
  <si>
    <t>2021-06-11 09:36:13</t>
  </si>
  <si>
    <t>7884782</t>
  </si>
  <si>
    <t>013357884782</t>
  </si>
  <si>
    <t>粤AW9007</t>
  </si>
  <si>
    <t>2021-06-11 09:25:49</t>
  </si>
  <si>
    <t>7884780</t>
  </si>
  <si>
    <t>013357884780</t>
  </si>
  <si>
    <t>粤ABX451</t>
  </si>
  <si>
    <t>2021-06-11 09:21:20</t>
  </si>
  <si>
    <t>2023-05-11 16:12:07</t>
  </si>
  <si>
    <t>16:12:07</t>
  </si>
  <si>
    <t>H005369</t>
  </si>
  <si>
    <t>017888005369</t>
  </si>
  <si>
    <t>粤ACL365</t>
  </si>
  <si>
    <t>2021-06-11 09:20:45</t>
  </si>
  <si>
    <t>H005541</t>
  </si>
  <si>
    <t>017888005541</t>
  </si>
  <si>
    <t>粤AHU387</t>
  </si>
  <si>
    <t>2021-06-11 09:19:54</t>
  </si>
  <si>
    <t>H005314</t>
  </si>
  <si>
    <t>017888005314</t>
  </si>
  <si>
    <t>粤AN9398</t>
  </si>
  <si>
    <t>2021-06-11 09:19:45</t>
  </si>
  <si>
    <t>13287261914</t>
  </si>
  <si>
    <t>013287261914</t>
  </si>
  <si>
    <t>粤AGL830</t>
  </si>
  <si>
    <t>2021-06-11 09:14:51</t>
  </si>
  <si>
    <t>6872279</t>
  </si>
  <si>
    <t>040706872279</t>
  </si>
  <si>
    <t>粤AU9757</t>
  </si>
  <si>
    <t>2021-06-11 09:14:31</t>
  </si>
  <si>
    <t>6872278</t>
  </si>
  <si>
    <t>040706872278</t>
  </si>
  <si>
    <t>粤AU9649</t>
  </si>
  <si>
    <t>2021-06-11 09:13:57</t>
  </si>
  <si>
    <t>2023-05-07 19:47:52</t>
  </si>
  <si>
    <t>19:47:52</t>
  </si>
  <si>
    <t>6872270</t>
  </si>
  <si>
    <t>040706872270</t>
  </si>
  <si>
    <t>粤ACV588</t>
  </si>
  <si>
    <t>2021-06-11 09:13:40</t>
  </si>
  <si>
    <t>6872276</t>
  </si>
  <si>
    <t>040706872276</t>
  </si>
  <si>
    <t>粤ACL495</t>
  </si>
  <si>
    <t>2021-06-11 09:13:23</t>
  </si>
  <si>
    <t>6872277</t>
  </si>
  <si>
    <t>040706872277</t>
  </si>
  <si>
    <t>粤AGX431</t>
  </si>
  <si>
    <t>2021-06-11 09:03:10</t>
  </si>
  <si>
    <t>6870558</t>
  </si>
  <si>
    <t>014706870558</t>
  </si>
  <si>
    <t>粤AGC516</t>
  </si>
  <si>
    <t>2021-06-11 09:02:44</t>
  </si>
  <si>
    <t>6870559</t>
  </si>
  <si>
    <t>014706870559</t>
  </si>
  <si>
    <t>粤ACW125</t>
  </si>
  <si>
    <t>2021-06-11 09:02:18</t>
  </si>
  <si>
    <t>6880009</t>
  </si>
  <si>
    <t>014706880009</t>
  </si>
  <si>
    <t>粤AGC515</t>
  </si>
  <si>
    <t>2021-06-11 09:01:47</t>
  </si>
  <si>
    <t>6870498</t>
  </si>
  <si>
    <t>014706870498</t>
  </si>
  <si>
    <t>粤AP9749</t>
  </si>
  <si>
    <t>2021-06-10 21:10:16</t>
  </si>
  <si>
    <t>2023-04-02 08:08:10</t>
  </si>
  <si>
    <t>08:08:10</t>
  </si>
  <si>
    <t>14901207248</t>
  </si>
  <si>
    <t>014901207248</t>
  </si>
  <si>
    <t>粤ABZ916</t>
  </si>
  <si>
    <t>2021-06-10 20:51:47</t>
  </si>
  <si>
    <t>2023-05-11 16:08:51</t>
  </si>
  <si>
    <t>16:08:51</t>
  </si>
  <si>
    <t>14421046331</t>
  </si>
  <si>
    <t>014421046331</t>
  </si>
  <si>
    <t>粤AFR757</t>
  </si>
  <si>
    <t>2021-06-10 15:42:25</t>
  </si>
  <si>
    <t>5206065</t>
  </si>
  <si>
    <t>013305206065</t>
  </si>
  <si>
    <t>粤AFK187</t>
  </si>
  <si>
    <t>2021-06-10 15:42:03</t>
  </si>
  <si>
    <t>5206064</t>
  </si>
  <si>
    <t>013305206064</t>
  </si>
  <si>
    <t>粤AFS599</t>
  </si>
  <si>
    <t>2021-06-10 15:41:41</t>
  </si>
  <si>
    <t>5206085</t>
  </si>
  <si>
    <t>013305206085</t>
  </si>
  <si>
    <t>粤AFK071</t>
  </si>
  <si>
    <t>2021-06-10 15:41:16</t>
  </si>
  <si>
    <t>5206087</t>
  </si>
  <si>
    <t>013305206087</t>
  </si>
  <si>
    <t>粤ACH852</t>
  </si>
  <si>
    <t>2021-06-10 15:40:52</t>
  </si>
  <si>
    <t>5206084</t>
  </si>
  <si>
    <t>013305206084</t>
  </si>
  <si>
    <t>粤AFH759</t>
  </si>
  <si>
    <t>2021-06-10 15:40:28</t>
  </si>
  <si>
    <t>5206071</t>
  </si>
  <si>
    <t>013305206071</t>
  </si>
  <si>
    <t>粤ADC636</t>
  </si>
  <si>
    <t>2021-06-10 15:40:07</t>
  </si>
  <si>
    <t>5206074</t>
  </si>
  <si>
    <t>013305206074</t>
  </si>
  <si>
    <t>粤AGT461</t>
  </si>
  <si>
    <t>2021-06-10 15:39:44</t>
  </si>
  <si>
    <t>6880003</t>
  </si>
  <si>
    <t>014706880003</t>
  </si>
  <si>
    <t>粤AGR033</t>
  </si>
  <si>
    <t>2021-06-10 15:39:20</t>
  </si>
  <si>
    <t>6880002</t>
  </si>
  <si>
    <t>014706880002</t>
  </si>
  <si>
    <t>粤AGP009</t>
  </si>
  <si>
    <t>2021-06-10 15:38:57</t>
  </si>
  <si>
    <t>6880008</t>
  </si>
  <si>
    <t>014706880008</t>
  </si>
  <si>
    <t>粤AGS860</t>
  </si>
  <si>
    <t>2021-06-10 15:38:33</t>
  </si>
  <si>
    <t>6880001</t>
  </si>
  <si>
    <t>014706880001</t>
  </si>
  <si>
    <t>粤AHC831</t>
  </si>
  <si>
    <t>2021-06-10 15:38:09</t>
  </si>
  <si>
    <t>6880000</t>
  </si>
  <si>
    <t>014706880000</t>
  </si>
  <si>
    <t>粤AHH375</t>
  </si>
  <si>
    <t>2021-06-10 15:37:45</t>
  </si>
  <si>
    <t>6870557</t>
  </si>
  <si>
    <t>014706870557</t>
  </si>
  <si>
    <t>粤AGC116</t>
  </si>
  <si>
    <t>2021-06-10 15:35:21</t>
  </si>
  <si>
    <t>6870571</t>
  </si>
  <si>
    <t>014706870571</t>
  </si>
  <si>
    <t>粤AFD565</t>
  </si>
  <si>
    <t>2021-06-10 15:34:54</t>
  </si>
  <si>
    <t>6870574</t>
  </si>
  <si>
    <t>014706870574</t>
  </si>
  <si>
    <t>粤AFZ145</t>
  </si>
  <si>
    <t>2021-06-10 15:34:30</t>
  </si>
  <si>
    <t>6870568</t>
  </si>
  <si>
    <t>014706870568</t>
  </si>
  <si>
    <t>粤AHM193</t>
  </si>
  <si>
    <t>2021-06-10 15:34:04</t>
  </si>
  <si>
    <t>6870570</t>
  </si>
  <si>
    <t>014706870570</t>
  </si>
  <si>
    <t>粤AHS018</t>
  </si>
  <si>
    <t>2021-06-10 15:33:32</t>
  </si>
  <si>
    <t>6870569</t>
  </si>
  <si>
    <t>014706870569</t>
  </si>
  <si>
    <t>粤AGH341</t>
  </si>
  <si>
    <t>2021-06-10 15:33:01</t>
  </si>
  <si>
    <t>6870567</t>
  </si>
  <si>
    <t>014706870567</t>
  </si>
  <si>
    <t>粤AGG828</t>
  </si>
  <si>
    <t>2021-06-10 15:32:36</t>
  </si>
  <si>
    <t>6780573</t>
  </si>
  <si>
    <t>014706870573</t>
  </si>
  <si>
    <t>粤AGD378</t>
  </si>
  <si>
    <t>2021-06-10 14:48:54</t>
  </si>
  <si>
    <t>6870572</t>
  </si>
  <si>
    <t>014706870572</t>
  </si>
  <si>
    <t>粤ACN785</t>
  </si>
  <si>
    <t>2021-06-10 14:44:35</t>
  </si>
  <si>
    <t>2023-04-09 15:27:42</t>
  </si>
  <si>
    <t>15:27:42</t>
  </si>
  <si>
    <t xml:space="preserve">H008712 </t>
  </si>
  <si>
    <t>017888008712</t>
  </si>
  <si>
    <t>粤AHX496</t>
  </si>
  <si>
    <t>2021-06-10 14:20:28</t>
  </si>
  <si>
    <t>2023-05-11 14:37:32</t>
  </si>
  <si>
    <t>14:37:32</t>
  </si>
  <si>
    <t>13202525916</t>
  </si>
  <si>
    <t>013202525916</t>
  </si>
  <si>
    <t>粤ACL668</t>
  </si>
  <si>
    <t>2021-06-10 11:19:57</t>
  </si>
  <si>
    <t>9025162</t>
  </si>
  <si>
    <t>014419025162</t>
  </si>
  <si>
    <t>粤ADZ115</t>
  </si>
  <si>
    <t>2021-06-10 09:08:32</t>
  </si>
  <si>
    <t>6872275</t>
  </si>
  <si>
    <t>040706872275</t>
  </si>
  <si>
    <t>粤AHR330</t>
  </si>
  <si>
    <t>2021-06-10 08:49:44</t>
  </si>
  <si>
    <t>3408609</t>
  </si>
  <si>
    <t>064913408609</t>
  </si>
  <si>
    <t>粤AGU589</t>
  </si>
  <si>
    <t>2021-06-10 08:49:07</t>
  </si>
  <si>
    <t>3404789</t>
  </si>
  <si>
    <t>064913404789</t>
  </si>
  <si>
    <t>粤AFQ333</t>
  </si>
  <si>
    <t>2021-06-10 08:48:20</t>
  </si>
  <si>
    <t>5090645</t>
  </si>
  <si>
    <t>013305090645</t>
  </si>
  <si>
    <t>粤AGW040</t>
  </si>
  <si>
    <t>2021-06-10 08:45:10</t>
  </si>
  <si>
    <t>2023-05-11 12:40:35</t>
  </si>
  <si>
    <t>12:40:35</t>
  </si>
  <si>
    <t>21360320179</t>
  </si>
  <si>
    <t>021360320179</t>
  </si>
  <si>
    <t>粤ACE852</t>
  </si>
  <si>
    <t>2021-06-10 07:44:48</t>
  </si>
  <si>
    <t>064264004052</t>
  </si>
  <si>
    <t>粤AGX458</t>
  </si>
  <si>
    <t>2021-06-10 05:03:38</t>
  </si>
  <si>
    <t>2023-05-11 15:15:47</t>
  </si>
  <si>
    <t>15:15:47</t>
  </si>
  <si>
    <t>14421041768</t>
  </si>
  <si>
    <t>014421041768</t>
  </si>
  <si>
    <t>粤ACM601</t>
  </si>
  <si>
    <t>2021-06-10 00:01:23</t>
  </si>
  <si>
    <t>1ACM601</t>
  </si>
  <si>
    <t>018821051352</t>
  </si>
  <si>
    <t>粤ACL415</t>
  </si>
  <si>
    <t>2021-06-10 00:00:44</t>
  </si>
  <si>
    <t>2023-04-27 11:46:18</t>
  </si>
  <si>
    <t>11:46:18</t>
  </si>
  <si>
    <t>1ACL415</t>
  </si>
  <si>
    <t>018821051358</t>
  </si>
  <si>
    <t>粤ACJ853</t>
  </si>
  <si>
    <t>2021-06-09 23:59:56</t>
  </si>
  <si>
    <t>1ACJ853</t>
  </si>
  <si>
    <t>018821051353</t>
  </si>
  <si>
    <t>粤ACH118</t>
  </si>
  <si>
    <t>2021-06-09 23:59:20</t>
  </si>
  <si>
    <t>2023-04-23 16:34:37</t>
  </si>
  <si>
    <t>1ACH118</t>
  </si>
  <si>
    <t>018821051360</t>
  </si>
  <si>
    <t>粤ABL988</t>
  </si>
  <si>
    <t>2021-06-09 23:58:18</t>
  </si>
  <si>
    <t>1ABL988</t>
  </si>
  <si>
    <t>018821051359</t>
  </si>
  <si>
    <t>粤AHT973</t>
  </si>
  <si>
    <t>2021-06-09 16:28:54</t>
  </si>
  <si>
    <t>H005317</t>
  </si>
  <si>
    <t>017888005317</t>
  </si>
  <si>
    <t>粤ABQ823</t>
  </si>
  <si>
    <t>2021-06-09 14:12:06</t>
  </si>
  <si>
    <t>19711485256</t>
  </si>
  <si>
    <t>019711485256</t>
  </si>
  <si>
    <t>粤AGS297</t>
  </si>
  <si>
    <t>2021-06-09 14:09:39</t>
  </si>
  <si>
    <t>13287262766</t>
  </si>
  <si>
    <t>013287262766</t>
  </si>
  <si>
    <t>粤AAY565</t>
  </si>
  <si>
    <t>2021-06-09 12:29:03</t>
  </si>
  <si>
    <t>2023-05-08 14:45:55</t>
  </si>
  <si>
    <t>14:45:55</t>
  </si>
  <si>
    <t>18003686206</t>
  </si>
  <si>
    <t>018003686206</t>
  </si>
  <si>
    <t>粤AGC392</t>
  </si>
  <si>
    <t>2021-06-09 12:07:32</t>
  </si>
  <si>
    <t>6885269</t>
  </si>
  <si>
    <t>040706885269</t>
  </si>
  <si>
    <t>粤AFY402</t>
  </si>
  <si>
    <t>2021-06-09 11:31:28</t>
  </si>
  <si>
    <t>2023-05-11 16:32:19</t>
  </si>
  <si>
    <t>16:32:19</t>
  </si>
  <si>
    <t>13281683900</t>
  </si>
  <si>
    <t>013281683900</t>
  </si>
  <si>
    <t>粤ACF960</t>
  </si>
  <si>
    <t>2021-06-09 11:24:28</t>
  </si>
  <si>
    <t>55971781</t>
  </si>
  <si>
    <t>013955971781</t>
  </si>
  <si>
    <t>粤AFL635</t>
  </si>
  <si>
    <t>2021-06-09 11:23:21</t>
  </si>
  <si>
    <t>55913270</t>
  </si>
  <si>
    <t>013955913270</t>
  </si>
  <si>
    <t>粤AV1021</t>
  </si>
  <si>
    <t>2021-06-09 10:54:02</t>
  </si>
  <si>
    <t>2023-04-21 12:27:20</t>
  </si>
  <si>
    <t>12:27:20</t>
  </si>
  <si>
    <t>014406824322</t>
  </si>
  <si>
    <t>粤AP3266</t>
  </si>
  <si>
    <t>2021-06-09 10:40:42</t>
  </si>
  <si>
    <t>2023-05-02 13:15:56</t>
  </si>
  <si>
    <t>13:15:56</t>
  </si>
  <si>
    <t>064011015218</t>
  </si>
  <si>
    <t>粤AFW572</t>
  </si>
  <si>
    <t>2021-06-09 09:07:09</t>
  </si>
  <si>
    <t>5206067</t>
  </si>
  <si>
    <t>013305206067</t>
  </si>
  <si>
    <t>粤AFE596</t>
  </si>
  <si>
    <t>2021-06-09 09:05:28</t>
  </si>
  <si>
    <t>5206063</t>
  </si>
  <si>
    <t>013305206063</t>
  </si>
  <si>
    <t>粤AFA829</t>
  </si>
  <si>
    <t>2021-06-09 09:04:58</t>
  </si>
  <si>
    <t>5206090</t>
  </si>
  <si>
    <t>013305206090</t>
  </si>
  <si>
    <t>粤AFG371</t>
  </si>
  <si>
    <t>2021-06-09 09:01:25</t>
  </si>
  <si>
    <t>5206083</t>
  </si>
  <si>
    <t>013305206083</t>
  </si>
  <si>
    <t>粤AFB976</t>
  </si>
  <si>
    <t>2021-06-09 09:01:00</t>
  </si>
  <si>
    <t>5206091</t>
  </si>
  <si>
    <t>013305206091</t>
  </si>
  <si>
    <t>粤AFK639</t>
  </si>
  <si>
    <t>2021-06-09 09:00:31</t>
  </si>
  <si>
    <t>5206082</t>
  </si>
  <si>
    <t>013305206082</t>
  </si>
  <si>
    <t>粤ACA110</t>
  </si>
  <si>
    <t>2021-06-09 08:55:55</t>
  </si>
  <si>
    <t>2023-04-30 19:28:04</t>
  </si>
  <si>
    <t>19:28:04</t>
  </si>
  <si>
    <t>14406839019</t>
  </si>
  <si>
    <t>014406839019</t>
  </si>
  <si>
    <t>粤ADZ377</t>
  </si>
  <si>
    <t>2021-06-08 18:02:15</t>
  </si>
  <si>
    <t>064264003737</t>
  </si>
  <si>
    <t>粤ACN612</t>
  </si>
  <si>
    <t>2021-06-08 16:00:53</t>
  </si>
  <si>
    <t>19711745035</t>
  </si>
  <si>
    <t>019711745035</t>
  </si>
  <si>
    <t>粤ABQ308</t>
  </si>
  <si>
    <t>2021-06-08 14:48:19</t>
  </si>
  <si>
    <t>19711745039</t>
  </si>
  <si>
    <t>019711745039</t>
  </si>
  <si>
    <t>粤AFG072</t>
  </si>
  <si>
    <t>2021-06-08 14:47:35</t>
  </si>
  <si>
    <t>2023-05-11 16:28:08</t>
  </si>
  <si>
    <t>16:28:08</t>
  </si>
  <si>
    <t>13287262004</t>
  </si>
  <si>
    <t>013287262004</t>
  </si>
  <si>
    <t>粤ADN632</t>
  </si>
  <si>
    <t>2021-06-08 14:41:21</t>
  </si>
  <si>
    <t>3966515</t>
  </si>
  <si>
    <t>013323966515</t>
  </si>
  <si>
    <t>粤ADV933</t>
  </si>
  <si>
    <t>2021-06-08 14:41:08</t>
  </si>
  <si>
    <t>3966524</t>
  </si>
  <si>
    <t>013323966524</t>
  </si>
  <si>
    <t>粤ABQ902</t>
  </si>
  <si>
    <t>2021-06-08 14:40:57</t>
  </si>
  <si>
    <t>3964469</t>
  </si>
  <si>
    <t>013323964469</t>
  </si>
  <si>
    <t>粤ADH529</t>
  </si>
  <si>
    <t>2021-06-08 14:08:09</t>
  </si>
  <si>
    <t>2023-05-11 15:50:29</t>
  </si>
  <si>
    <t>15:50:29</t>
  </si>
  <si>
    <t>H008574</t>
  </si>
  <si>
    <t>017888008574</t>
  </si>
  <si>
    <t>粤ADQ845</t>
  </si>
  <si>
    <t>2021-06-08 14:00:57</t>
  </si>
  <si>
    <t>H008258</t>
  </si>
  <si>
    <t>017888008258</t>
  </si>
  <si>
    <t>粤AFU047</t>
  </si>
  <si>
    <t>2021-06-08 13:41:02</t>
  </si>
  <si>
    <t>H005300</t>
  </si>
  <si>
    <t>017888005300</t>
  </si>
  <si>
    <t>粤ADN558</t>
  </si>
  <si>
    <t>2021-06-08 13:03:21</t>
  </si>
  <si>
    <t>H005534</t>
  </si>
  <si>
    <t>012917005534</t>
  </si>
  <si>
    <t>粤AFW199</t>
  </si>
  <si>
    <t>2021-06-08 13:02:50</t>
  </si>
  <si>
    <t>2023-05-11 10:15:11</t>
  </si>
  <si>
    <t>10:15:11</t>
  </si>
  <si>
    <t>H005360</t>
  </si>
  <si>
    <t>012917005360</t>
  </si>
  <si>
    <t>粤AFT970</t>
  </si>
  <si>
    <t>2021-06-08 11:33:13</t>
  </si>
  <si>
    <t>5206102</t>
  </si>
  <si>
    <t>013305206102</t>
  </si>
  <si>
    <t>粤AFJ509</t>
  </si>
  <si>
    <t>2021-06-08 11:32:30</t>
  </si>
  <si>
    <t>5206075</t>
  </si>
  <si>
    <t>013305206075</t>
  </si>
  <si>
    <t>粤AFW889</t>
  </si>
  <si>
    <t>2021-06-08 11:31:43</t>
  </si>
  <si>
    <t>5206104</t>
  </si>
  <si>
    <t>013305206104</t>
  </si>
  <si>
    <t>粤AFK340</t>
  </si>
  <si>
    <t>2021-06-08 11:30:54</t>
  </si>
  <si>
    <t>5206077</t>
  </si>
  <si>
    <t>013305206077</t>
  </si>
  <si>
    <t>粤AFR039</t>
  </si>
  <si>
    <t>2021-06-08 11:30:30</t>
  </si>
  <si>
    <t>5206101</t>
  </si>
  <si>
    <t>013305206101</t>
  </si>
  <si>
    <t>粤AFL996</t>
  </si>
  <si>
    <t>2021-06-08 11:29:41</t>
  </si>
  <si>
    <t>5206115</t>
  </si>
  <si>
    <t>013305206115</t>
  </si>
  <si>
    <t>粤AFQ311</t>
  </si>
  <si>
    <t>2021-06-08 11:29:15</t>
  </si>
  <si>
    <t>2023-05-09 18:06:17</t>
  </si>
  <si>
    <t>18:06:17</t>
  </si>
  <si>
    <t>5206111</t>
  </si>
  <si>
    <t>013305206111</t>
  </si>
  <si>
    <t>粤AGV990</t>
  </si>
  <si>
    <t>2021-06-08 11:09:08</t>
  </si>
  <si>
    <t>H003999</t>
  </si>
  <si>
    <t>012917003999</t>
  </si>
  <si>
    <t>粤ACT975</t>
  </si>
  <si>
    <t>2021-06-08 11:06:07</t>
  </si>
  <si>
    <t>19711745005</t>
  </si>
  <si>
    <t>019711745005</t>
  </si>
  <si>
    <t>粤AHK170</t>
  </si>
  <si>
    <t>2021-06-08 10:43:20</t>
  </si>
  <si>
    <t>13287245674</t>
  </si>
  <si>
    <t>013287245674</t>
  </si>
  <si>
    <t>粤AHR913</t>
  </si>
  <si>
    <t>2021-06-08 10:42:45</t>
  </si>
  <si>
    <t>13287262008</t>
  </si>
  <si>
    <t>013287262008</t>
  </si>
  <si>
    <t>粤AGW021</t>
  </si>
  <si>
    <t>2021-06-08 10:39:37</t>
  </si>
  <si>
    <t>19711745022</t>
  </si>
  <si>
    <t>019711745022</t>
  </si>
  <si>
    <t>粤AAG426</t>
  </si>
  <si>
    <t>2021-06-08 10:39:05</t>
  </si>
  <si>
    <t>2023-05-11 16:32:57</t>
  </si>
  <si>
    <t>16:32:57</t>
  </si>
  <si>
    <t>5092106</t>
  </si>
  <si>
    <t>013305092106</t>
  </si>
  <si>
    <t>粤AFY368</t>
  </si>
  <si>
    <t>2021-06-08 10:38:18</t>
  </si>
  <si>
    <t>13287262060</t>
  </si>
  <si>
    <t>013287262060</t>
  </si>
  <si>
    <t>粤AFU786</t>
  </si>
  <si>
    <t>2021-06-08 10:32:21</t>
  </si>
  <si>
    <t>14421041774</t>
  </si>
  <si>
    <t>014421041774</t>
  </si>
  <si>
    <t>粤AFN733</t>
  </si>
  <si>
    <t>2021-06-08 10:31:57</t>
  </si>
  <si>
    <t>14421041780</t>
  </si>
  <si>
    <t>014421041780</t>
  </si>
  <si>
    <t>粤AHT453</t>
  </si>
  <si>
    <t>2021-06-08 10:16:22</t>
  </si>
  <si>
    <t>6882550</t>
  </si>
  <si>
    <t>014706882550</t>
  </si>
  <si>
    <t>粤AS9206</t>
  </si>
  <si>
    <t>2021-06-08 10:08:51</t>
  </si>
  <si>
    <t>2023-05-11 10:16:12</t>
  </si>
  <si>
    <t>10:16:12</t>
  </si>
  <si>
    <t>13287261654</t>
  </si>
  <si>
    <t>013287261654</t>
  </si>
  <si>
    <t>粤AFK542</t>
  </si>
  <si>
    <t>2021-06-08 10:08:23</t>
  </si>
  <si>
    <t>14706882557</t>
  </si>
  <si>
    <t>014706882557</t>
  </si>
  <si>
    <t>粤AHE243</t>
  </si>
  <si>
    <t>2021-06-08 10:06:24</t>
  </si>
  <si>
    <t>14706882566</t>
  </si>
  <si>
    <t>014706882566</t>
  </si>
  <si>
    <t>粤AFL925</t>
  </si>
  <si>
    <t>2023-05-11 16:30:31</t>
  </si>
  <si>
    <t>16:30:31</t>
  </si>
  <si>
    <t>13202525982</t>
  </si>
  <si>
    <t>013202525982</t>
  </si>
  <si>
    <t>粤AHA150</t>
  </si>
  <si>
    <t>2021-06-08 10:01:00</t>
  </si>
  <si>
    <t>13287262726</t>
  </si>
  <si>
    <t>013287262726</t>
  </si>
  <si>
    <t>粤AGX051</t>
  </si>
  <si>
    <t>2021-06-08 09:54:46</t>
  </si>
  <si>
    <t>14485118511</t>
  </si>
  <si>
    <t>014485118511</t>
  </si>
  <si>
    <t>粤AGW551</t>
  </si>
  <si>
    <t>2021-06-08 09:54:14</t>
  </si>
  <si>
    <t>14416113060</t>
  </si>
  <si>
    <t>014416113060</t>
  </si>
  <si>
    <t>粤AGL100</t>
  </si>
  <si>
    <t>2021-06-08 09:51:27</t>
  </si>
  <si>
    <t>10104159700</t>
  </si>
  <si>
    <t>010104159700</t>
  </si>
  <si>
    <t>粤AGN441</t>
  </si>
  <si>
    <t>2021-06-08 09:49:47</t>
  </si>
  <si>
    <t>2023-05-11 16:22:05</t>
  </si>
  <si>
    <t>16:22:05</t>
  </si>
  <si>
    <t>14706882558</t>
  </si>
  <si>
    <t>014706882558</t>
  </si>
  <si>
    <t>粤AFP495</t>
  </si>
  <si>
    <t>2021-06-08 09:49:39</t>
  </si>
  <si>
    <t>13287244413</t>
  </si>
  <si>
    <t>013287244413</t>
  </si>
  <si>
    <t>粤ADK503</t>
  </si>
  <si>
    <t>2021-06-08 09:49:10</t>
  </si>
  <si>
    <t>2023-05-11 11:10:24</t>
  </si>
  <si>
    <t>11:10:24</t>
  </si>
  <si>
    <t>13287262567</t>
  </si>
  <si>
    <t>013287262567</t>
  </si>
  <si>
    <t>粤AGE522</t>
  </si>
  <si>
    <t>2021-06-08 09:46:13</t>
  </si>
  <si>
    <t>2023-05-11 14:58:09</t>
  </si>
  <si>
    <t>14:58:09</t>
  </si>
  <si>
    <t>14706882565</t>
  </si>
  <si>
    <t>014706882565</t>
  </si>
  <si>
    <t>粤AFV049</t>
  </si>
  <si>
    <t>2021-06-08 09:44:56</t>
  </si>
  <si>
    <t>2023-05-10 18:54:58</t>
  </si>
  <si>
    <t>18:54:58</t>
  </si>
  <si>
    <t>14706882564</t>
  </si>
  <si>
    <t>014706882564</t>
  </si>
  <si>
    <t>粤AHP140</t>
  </si>
  <si>
    <t>2021-06-08 09:44:07</t>
  </si>
  <si>
    <t>14706882552</t>
  </si>
  <si>
    <t>014706882552</t>
  </si>
  <si>
    <t>粤ABP747</t>
  </si>
  <si>
    <t>2021-06-08 09:43:28</t>
  </si>
  <si>
    <t>2023-05-11 14:34:32</t>
  </si>
  <si>
    <t>14:34:32</t>
  </si>
  <si>
    <t>14706882563</t>
  </si>
  <si>
    <t>014706882563</t>
  </si>
  <si>
    <t>粤AHN503</t>
  </si>
  <si>
    <t>2021-06-08 09:42:50</t>
  </si>
  <si>
    <t>2023-05-11 16:21:48</t>
  </si>
  <si>
    <t>16:21:48</t>
  </si>
  <si>
    <t>14706882562</t>
  </si>
  <si>
    <t>014706882562</t>
  </si>
  <si>
    <t>粤AGJ440</t>
  </si>
  <si>
    <t>2021-06-08 09:41:15</t>
  </si>
  <si>
    <t>2023-05-10 19:16:43</t>
  </si>
  <si>
    <t>19:16:43</t>
  </si>
  <si>
    <t>14706882561</t>
  </si>
  <si>
    <t>014706882561</t>
  </si>
  <si>
    <t>粤AGN476</t>
  </si>
  <si>
    <t>2021-06-08 08:40:56</t>
  </si>
  <si>
    <t>21360315019</t>
  </si>
  <si>
    <t>021360315019</t>
  </si>
  <si>
    <t>粤ABD712</t>
  </si>
  <si>
    <t>2021-06-08 08:15:01</t>
  </si>
  <si>
    <t>19711865325</t>
  </si>
  <si>
    <t>019711865325</t>
  </si>
  <si>
    <t>粤AFD153</t>
  </si>
  <si>
    <t>2021-06-07 16:10:28</t>
  </si>
  <si>
    <t>19711425498</t>
  </si>
  <si>
    <t>019711425498</t>
  </si>
  <si>
    <t>粤ABZ775</t>
  </si>
  <si>
    <t>2021-06-07 16:09:21</t>
  </si>
  <si>
    <t>3966572</t>
  </si>
  <si>
    <t>013323966572</t>
  </si>
  <si>
    <t>粤ACK619</t>
  </si>
  <si>
    <t>2021-06-07 15:43:50</t>
  </si>
  <si>
    <t>2023-05-11 13:24:10</t>
  </si>
  <si>
    <t>13:24:10</t>
  </si>
  <si>
    <t>064264001812</t>
  </si>
  <si>
    <t>粤ACQ323</t>
  </si>
  <si>
    <t>2021-06-07 15:28:11</t>
  </si>
  <si>
    <t>2023-04-12 10:55:56</t>
  </si>
  <si>
    <t>10:55:56</t>
  </si>
  <si>
    <t>3966511</t>
  </si>
  <si>
    <t>013323966511</t>
  </si>
  <si>
    <t>粤ACK732</t>
  </si>
  <si>
    <t>2021-06-07 15:26:25</t>
  </si>
  <si>
    <t>3966506</t>
  </si>
  <si>
    <t>013323966506</t>
  </si>
  <si>
    <t>粤ACD468</t>
  </si>
  <si>
    <t>2021-06-07 15:26:13</t>
  </si>
  <si>
    <t>3966505</t>
  </si>
  <si>
    <t>013323966505</t>
  </si>
  <si>
    <t>粤AV9697</t>
  </si>
  <si>
    <t>2021-06-07 15:24:39</t>
  </si>
  <si>
    <t>064264001693</t>
  </si>
  <si>
    <t>粤ACU146</t>
  </si>
  <si>
    <t>2021-06-07 15:05:36</t>
  </si>
  <si>
    <t>2023-04-12 10:24:21</t>
  </si>
  <si>
    <t>10:24:21</t>
  </si>
  <si>
    <t>3964473</t>
  </si>
  <si>
    <t>013323964473</t>
  </si>
  <si>
    <t>粤AFK819</t>
  </si>
  <si>
    <t>2021-06-07 14:46:42</t>
  </si>
  <si>
    <t>H003863</t>
  </si>
  <si>
    <t>012917003863</t>
  </si>
  <si>
    <t>粤ADK931</t>
  </si>
  <si>
    <t>2021-06-07 14:40:30</t>
  </si>
  <si>
    <t>2023-05-10 21:20:30</t>
  </si>
  <si>
    <t>21:20:30</t>
  </si>
  <si>
    <t>H005072</t>
  </si>
  <si>
    <t>012917005072</t>
  </si>
  <si>
    <t>粤ACF847</t>
  </si>
  <si>
    <t>2021-06-07 14:35:23</t>
  </si>
  <si>
    <t>2023-05-11 15:00:42</t>
  </si>
  <si>
    <t>15:00:42</t>
  </si>
  <si>
    <t>H004661</t>
  </si>
  <si>
    <t>012917004661</t>
  </si>
  <si>
    <t>粤ACP618</t>
  </si>
  <si>
    <t>2021-06-07 13:37:54</t>
  </si>
  <si>
    <t>2023-05-11 16:09:30</t>
  </si>
  <si>
    <t>16:09:30</t>
  </si>
  <si>
    <t>H006175</t>
  </si>
  <si>
    <t>017888006175</t>
  </si>
  <si>
    <t>粤AGR756</t>
  </si>
  <si>
    <t>2021-06-07 11:50:03</t>
  </si>
  <si>
    <t>13287262649</t>
  </si>
  <si>
    <t>013287262649</t>
  </si>
  <si>
    <t>粤AAF335</t>
  </si>
  <si>
    <t>2021-06-07 10:15:23</t>
  </si>
  <si>
    <t>2023-03-30 16:48:04</t>
  </si>
  <si>
    <t>16:48:04</t>
  </si>
  <si>
    <t>064264003133</t>
  </si>
  <si>
    <t>粤AAK330</t>
  </si>
  <si>
    <t>2021-06-07 10:11:37</t>
  </si>
  <si>
    <t>2023-04-19 16:53:40</t>
  </si>
  <si>
    <t>16:53:40</t>
  </si>
  <si>
    <t>40937006791</t>
  </si>
  <si>
    <t>040937006791</t>
  </si>
  <si>
    <t>粤AAK398</t>
  </si>
  <si>
    <t>2021-06-07 10:10:18</t>
  </si>
  <si>
    <t>2023-05-07 09:49:32</t>
  </si>
  <si>
    <t>09:49:32</t>
  </si>
  <si>
    <t>40937006773</t>
  </si>
  <si>
    <t>040937006773</t>
  </si>
  <si>
    <t>粤ACP720</t>
  </si>
  <si>
    <t>2021-06-07 10:10:09</t>
  </si>
  <si>
    <t>013955965676</t>
  </si>
  <si>
    <t>粤AGB952</t>
  </si>
  <si>
    <t>2021-06-07 09:58:40</t>
  </si>
  <si>
    <t>13287245832</t>
  </si>
  <si>
    <t>013287245832</t>
  </si>
  <si>
    <t>粤AFX989</t>
  </si>
  <si>
    <t>2021-06-07 09:23:03</t>
  </si>
  <si>
    <t>6859326</t>
  </si>
  <si>
    <t>040706859326</t>
  </si>
  <si>
    <t>粤AFU971</t>
  </si>
  <si>
    <t>2021-06-05 16:10:31</t>
  </si>
  <si>
    <t>13305132061</t>
  </si>
  <si>
    <t>013305132061</t>
  </si>
  <si>
    <t>粤AFR352</t>
  </si>
  <si>
    <t>2021-06-05 16:10:06</t>
  </si>
  <si>
    <t>13305044097</t>
  </si>
  <si>
    <t>013305044097</t>
  </si>
  <si>
    <t>粤AFE812</t>
  </si>
  <si>
    <t>2021-06-05 16:09:15</t>
  </si>
  <si>
    <t>13305044095</t>
  </si>
  <si>
    <t>013305044095</t>
  </si>
  <si>
    <t>粤AFT632</t>
  </si>
  <si>
    <t>2021-06-05 16:09:09</t>
  </si>
  <si>
    <t>13304813607</t>
  </si>
  <si>
    <t>013304813607</t>
  </si>
  <si>
    <t>粤AFD587</t>
  </si>
  <si>
    <t>2021-06-05 16:08:38</t>
  </si>
  <si>
    <t>13305090385</t>
  </si>
  <si>
    <t>013305090385</t>
  </si>
  <si>
    <t>粤ABX472</t>
  </si>
  <si>
    <t>2021-06-05 16:08:11</t>
  </si>
  <si>
    <t>13305018658</t>
  </si>
  <si>
    <t>013305018658</t>
  </si>
  <si>
    <t>粤ADP463</t>
  </si>
  <si>
    <t>2021-06-05 12:35:34</t>
  </si>
  <si>
    <t>19711425495</t>
  </si>
  <si>
    <t>019711425495</t>
  </si>
  <si>
    <t>粤AFN451</t>
  </si>
  <si>
    <t>2021-06-05 12:34:10</t>
  </si>
  <si>
    <t>19711485220</t>
  </si>
  <si>
    <t>019711485220</t>
  </si>
  <si>
    <t>粤AFZ395</t>
  </si>
  <si>
    <t>2021-06-05 12:33:44</t>
  </si>
  <si>
    <t>19711425494</t>
  </si>
  <si>
    <t>019711425494</t>
  </si>
  <si>
    <t>粤AHM878</t>
  </si>
  <si>
    <t>2021-06-05 12:24:37</t>
  </si>
  <si>
    <t>13287262119</t>
  </si>
  <si>
    <t>013287262119</t>
  </si>
  <si>
    <t>粤AFW503</t>
  </si>
  <si>
    <t>2021-06-05 12:16:15</t>
  </si>
  <si>
    <t>13287262722</t>
  </si>
  <si>
    <t>013287262722</t>
  </si>
  <si>
    <t>粤AGS060</t>
  </si>
  <si>
    <t>2021-06-05 12:14:51</t>
  </si>
  <si>
    <t>13287245751</t>
  </si>
  <si>
    <t>013287245751</t>
  </si>
  <si>
    <t>粤ACK725</t>
  </si>
  <si>
    <t>2021-06-05 12:14:05</t>
  </si>
  <si>
    <t>13289180512</t>
  </si>
  <si>
    <t>013289180512</t>
  </si>
  <si>
    <t>粤ACM659</t>
  </si>
  <si>
    <t>2021-06-05 12:06:11</t>
  </si>
  <si>
    <t>13287261828</t>
  </si>
  <si>
    <t>013287261828</t>
  </si>
  <si>
    <t>粤AP9936</t>
  </si>
  <si>
    <t>2021-06-05 12:04:58</t>
  </si>
  <si>
    <t>13290745902</t>
  </si>
  <si>
    <t>013290745902</t>
  </si>
  <si>
    <t>粤ACC731</t>
  </si>
  <si>
    <t>2021-06-05 12:03:11</t>
  </si>
  <si>
    <t>2023-05-04 18:01:21</t>
  </si>
  <si>
    <t>18:01:21</t>
  </si>
  <si>
    <t>13287245690</t>
  </si>
  <si>
    <t>013287245690</t>
  </si>
  <si>
    <t>粤ADM841</t>
  </si>
  <si>
    <t>2021-06-05 11:37:40</t>
  </si>
  <si>
    <t>19711435015</t>
  </si>
  <si>
    <t>019711435015</t>
  </si>
  <si>
    <t>粤AAV339</t>
  </si>
  <si>
    <t>2021-06-05 11:37:14</t>
  </si>
  <si>
    <t>2023-05-11 16:27:02</t>
  </si>
  <si>
    <t>16:27:02</t>
  </si>
  <si>
    <t>13256550890</t>
  </si>
  <si>
    <t>013256550890</t>
  </si>
  <si>
    <t>粤ABG390</t>
  </si>
  <si>
    <t>2021-06-04 20:52:36</t>
  </si>
  <si>
    <t>14421046325</t>
  </si>
  <si>
    <t>014421046325</t>
  </si>
  <si>
    <t>粤AAQ870</t>
  </si>
  <si>
    <t>2021-06-04 17:56:58</t>
  </si>
  <si>
    <t>064264004626</t>
  </si>
  <si>
    <t>粤AAM351</t>
  </si>
  <si>
    <t>2021-06-04 17:48:46</t>
  </si>
  <si>
    <t>064011015171</t>
  </si>
  <si>
    <t>粤AFU906</t>
  </si>
  <si>
    <t>2021-06-04 14:25:06</t>
  </si>
  <si>
    <t>2023-05-11 16:31:51</t>
  </si>
  <si>
    <t>16:31:51</t>
  </si>
  <si>
    <t>40937006778</t>
  </si>
  <si>
    <t>040937006778</t>
  </si>
  <si>
    <t>粤AFE923</t>
  </si>
  <si>
    <t>2021-06-04 14:16:29</t>
  </si>
  <si>
    <t>40937006761</t>
  </si>
  <si>
    <t>040937006761</t>
  </si>
  <si>
    <t>粤AFX915</t>
  </si>
  <si>
    <t>2021-06-04 14:16:13</t>
  </si>
  <si>
    <t>40937006763</t>
  </si>
  <si>
    <t>040937006763</t>
  </si>
  <si>
    <t>粤ABE112</t>
  </si>
  <si>
    <t>2021-06-04 14:15:55</t>
  </si>
  <si>
    <t>40937006762</t>
  </si>
  <si>
    <t>040937006762</t>
  </si>
  <si>
    <t>粤AFH993</t>
  </si>
  <si>
    <t>2021-06-04 09:45:16</t>
  </si>
  <si>
    <t>064264001987</t>
  </si>
  <si>
    <t>粤AGC276</t>
  </si>
  <si>
    <t>2021-06-04 09:20:26</t>
  </si>
  <si>
    <t>6859325</t>
  </si>
  <si>
    <t>040706859325</t>
  </si>
  <si>
    <t>粤AGA897</t>
  </si>
  <si>
    <t>2021-06-04 09:19:32</t>
  </si>
  <si>
    <t>6100729</t>
  </si>
  <si>
    <t>013866100729</t>
  </si>
  <si>
    <t>粤AHH371</t>
  </si>
  <si>
    <t>2021-06-04 09:19:27</t>
  </si>
  <si>
    <t>6872274</t>
  </si>
  <si>
    <t>040706872274</t>
  </si>
  <si>
    <t>粤AHT048</t>
  </si>
  <si>
    <t>2021-06-04 09:19:13</t>
  </si>
  <si>
    <t>6822339</t>
  </si>
  <si>
    <t>040706822339</t>
  </si>
  <si>
    <t>粤AHG593</t>
  </si>
  <si>
    <t>2021-06-04 09:16:24</t>
  </si>
  <si>
    <t>6100997</t>
  </si>
  <si>
    <t>013866100997</t>
  </si>
  <si>
    <t>粤AHM337</t>
  </si>
  <si>
    <t>2021-06-04 09:12:14</t>
  </si>
  <si>
    <t>14429422942</t>
  </si>
  <si>
    <t>014429422942</t>
  </si>
  <si>
    <t>粤AGG698</t>
  </si>
  <si>
    <t>2021-06-04 09:00:22</t>
  </si>
  <si>
    <t>6100531</t>
  </si>
  <si>
    <t>013866100531</t>
  </si>
  <si>
    <t>粤AHQ623</t>
  </si>
  <si>
    <t>2021-06-04 08:59:49</t>
  </si>
  <si>
    <t>6101019</t>
  </si>
  <si>
    <t>013866101019</t>
  </si>
  <si>
    <t>粤AHM003</t>
  </si>
  <si>
    <t>2021-06-04 08:59:14</t>
  </si>
  <si>
    <t>6106483</t>
  </si>
  <si>
    <t>013866106483</t>
  </si>
  <si>
    <t>粤AHM039</t>
  </si>
  <si>
    <t>2021-06-04 08:58:43</t>
  </si>
  <si>
    <t>6100664</t>
  </si>
  <si>
    <t>013866100664</t>
  </si>
  <si>
    <t>粤AFJ187</t>
  </si>
  <si>
    <t>2021-06-04 08:58:11</t>
  </si>
  <si>
    <t>6106498</t>
  </si>
  <si>
    <t>013866106498</t>
  </si>
  <si>
    <t>粤AGQ298</t>
  </si>
  <si>
    <t>2021-06-04 08:55:41</t>
  </si>
  <si>
    <t>6106575</t>
  </si>
  <si>
    <t>013866106575</t>
  </si>
  <si>
    <t>粤AGS712</t>
  </si>
  <si>
    <t>2021-06-04 08:54:32</t>
  </si>
  <si>
    <t>6100536</t>
  </si>
  <si>
    <t>013866100536</t>
  </si>
  <si>
    <t>粤AGL866</t>
  </si>
  <si>
    <t>2021-06-04 08:53:58</t>
  </si>
  <si>
    <t>6100603</t>
  </si>
  <si>
    <t>013866100603</t>
  </si>
  <si>
    <t>粤ABY836</t>
  </si>
  <si>
    <t>2021-06-04 08:53:12</t>
  </si>
  <si>
    <t>6100671</t>
  </si>
  <si>
    <t>013866100671</t>
  </si>
  <si>
    <t>粤AGY165</t>
  </si>
  <si>
    <t>2021-06-04 08:52:26</t>
  </si>
  <si>
    <t>6100656</t>
  </si>
  <si>
    <t>013866100656</t>
  </si>
  <si>
    <t>粤AGJ760</t>
  </si>
  <si>
    <t>2021-06-04 08:51:37</t>
  </si>
  <si>
    <t>6100599</t>
  </si>
  <si>
    <t>013866100599</t>
  </si>
  <si>
    <t>粤AGF996</t>
  </si>
  <si>
    <t>2021-06-03 22:51:43</t>
  </si>
  <si>
    <t>18007084695</t>
  </si>
  <si>
    <t>018007084695</t>
  </si>
  <si>
    <t>粤ADQ626</t>
  </si>
  <si>
    <t>2021-06-03 21:54:38</t>
  </si>
  <si>
    <t>1ADQ626</t>
  </si>
  <si>
    <t>018821050745</t>
  </si>
  <si>
    <t>粤ADU580</t>
  </si>
  <si>
    <t>2021-06-03 21:54:21</t>
  </si>
  <si>
    <t>1ADU580</t>
  </si>
  <si>
    <t>018821050746</t>
  </si>
  <si>
    <t>粤ADH133</t>
  </si>
  <si>
    <t>2021-06-03 21:53:05</t>
  </si>
  <si>
    <t>1ADH133</t>
  </si>
  <si>
    <t>018821050743</t>
  </si>
  <si>
    <t>粤ADW336</t>
  </si>
  <si>
    <t>2021-06-03 21:51:52</t>
  </si>
  <si>
    <t>2023-05-11 16:30:41</t>
  </si>
  <si>
    <t>1ADW336</t>
  </si>
  <si>
    <t>018821050738</t>
  </si>
  <si>
    <t>粤ACH022</t>
  </si>
  <si>
    <t>2021-06-03 21:51:29</t>
  </si>
  <si>
    <t>1ACH022</t>
  </si>
  <si>
    <t>018821050740</t>
  </si>
  <si>
    <t>粤ADQ443</t>
  </si>
  <si>
    <t>2021-06-03 21:51:05</t>
  </si>
  <si>
    <t>1ADQ443</t>
  </si>
  <si>
    <t>018821050739</t>
  </si>
  <si>
    <t>粤ACD786</t>
  </si>
  <si>
    <t>2021-06-03 21:50:26</t>
  </si>
  <si>
    <t>1ACD786</t>
  </si>
  <si>
    <t>018821050737</t>
  </si>
  <si>
    <t>粤ADE116</t>
  </si>
  <si>
    <t>2021-06-03 21:49:56</t>
  </si>
  <si>
    <t>2023-04-26 22:13:37</t>
  </si>
  <si>
    <t>22:13:37</t>
  </si>
  <si>
    <t>1ADE116</t>
  </si>
  <si>
    <t>018821050736</t>
  </si>
  <si>
    <t>粤ADW148</t>
  </si>
  <si>
    <t>2021-06-03 21:48:50</t>
  </si>
  <si>
    <t>2023-05-09 17:52:18</t>
  </si>
  <si>
    <t>17:52:18</t>
  </si>
  <si>
    <t>1ADW148</t>
  </si>
  <si>
    <t>018821050732</t>
  </si>
  <si>
    <t>粤ADC959</t>
  </si>
  <si>
    <t>2021-06-03 21:48:12</t>
  </si>
  <si>
    <t>2023-05-09 17:03:54</t>
  </si>
  <si>
    <t>17:03:54</t>
  </si>
  <si>
    <t>1ADC959</t>
  </si>
  <si>
    <t>018821050731</t>
  </si>
  <si>
    <t>粤ABL527</t>
  </si>
  <si>
    <t>2021-06-03 21:47:52</t>
  </si>
  <si>
    <t>1ABL527</t>
  </si>
  <si>
    <t>018821050730</t>
  </si>
  <si>
    <t>粤ADZ772</t>
  </si>
  <si>
    <t>2021-06-03 21:47:27</t>
  </si>
  <si>
    <t>1ADZ772</t>
  </si>
  <si>
    <t>018821050734</t>
  </si>
  <si>
    <t>粤ACH482</t>
  </si>
  <si>
    <t>2021-06-03 21:46:54</t>
  </si>
  <si>
    <t>2023-05-06 23:56:17</t>
  </si>
  <si>
    <t>23:56:17</t>
  </si>
  <si>
    <t>1ACH482</t>
  </si>
  <si>
    <t>018821050729</t>
  </si>
  <si>
    <t>粤ADA519</t>
  </si>
  <si>
    <t>2021-06-03 21:46:37</t>
  </si>
  <si>
    <t>2023-05-09 17:38:27</t>
  </si>
  <si>
    <t>17:38:27</t>
  </si>
  <si>
    <t>1ADA519</t>
  </si>
  <si>
    <t>018821050728</t>
  </si>
  <si>
    <t>粤ACM519</t>
  </si>
  <si>
    <t>2021-06-03 21:46:09</t>
  </si>
  <si>
    <t>1ACM519</t>
  </si>
  <si>
    <t>018821050727</t>
  </si>
  <si>
    <t>粤ACG483</t>
  </si>
  <si>
    <t>2021-06-03 21:45:51</t>
  </si>
  <si>
    <t>1ACG483</t>
  </si>
  <si>
    <t>018821050725</t>
  </si>
  <si>
    <t>粤ADR157</t>
  </si>
  <si>
    <t>2021-06-03 21:45:13</t>
  </si>
  <si>
    <t>1ADR157</t>
  </si>
  <si>
    <t>018821050722</t>
  </si>
  <si>
    <t>粤ABY162</t>
  </si>
  <si>
    <t>2021-06-03 21:44:53</t>
  </si>
  <si>
    <t>1ABY162</t>
  </si>
  <si>
    <t>018821050724</t>
  </si>
  <si>
    <t>粤ACF265</t>
  </si>
  <si>
    <t>2021-06-03 21:43:08</t>
  </si>
  <si>
    <t>1ACF265</t>
  </si>
  <si>
    <t>018821050719</t>
  </si>
  <si>
    <t>粤ADL875</t>
  </si>
  <si>
    <t>2021-06-03 21:42:10</t>
  </si>
  <si>
    <t>1ADL875</t>
  </si>
  <si>
    <t>018821050716</t>
  </si>
  <si>
    <t>粤ADQ582</t>
  </si>
  <si>
    <t>2021-06-03 21:41:52</t>
  </si>
  <si>
    <t>1ADQ582</t>
  </si>
  <si>
    <t>018821050717</t>
  </si>
  <si>
    <t>粤ADZ966</t>
  </si>
  <si>
    <t>2021-06-03 21:41:17</t>
  </si>
  <si>
    <t>1ADZ966</t>
  </si>
  <si>
    <t>018821050715</t>
  </si>
  <si>
    <t>粤ADU862</t>
  </si>
  <si>
    <t>2021-06-03 21:40:35</t>
  </si>
  <si>
    <t>1ADU862</t>
  </si>
  <si>
    <t>018821050713</t>
  </si>
  <si>
    <t>粤AS6383</t>
  </si>
  <si>
    <t>2021-06-03 20:30:46</t>
  </si>
  <si>
    <t>2023-02-11 13:43:29</t>
  </si>
  <si>
    <t>13:43:29</t>
  </si>
  <si>
    <t>H005326</t>
  </si>
  <si>
    <t>012917005326</t>
  </si>
  <si>
    <t>粤AGG651</t>
  </si>
  <si>
    <t>2021-06-03 18:43:34</t>
  </si>
  <si>
    <t>14416108616</t>
  </si>
  <si>
    <t>014416108616</t>
  </si>
  <si>
    <t>粤ADP797</t>
  </si>
  <si>
    <t>2021-06-03 15:26:28</t>
  </si>
  <si>
    <t>H005676</t>
  </si>
  <si>
    <t>012917005676</t>
  </si>
  <si>
    <t>粤ABW118</t>
  </si>
  <si>
    <t>2021-06-03 15:21:47</t>
  </si>
  <si>
    <t>6860699</t>
  </si>
  <si>
    <t>014406860699</t>
  </si>
  <si>
    <t>粤ADX973</t>
  </si>
  <si>
    <t>2021-06-03 14:59:09</t>
  </si>
  <si>
    <t>7884792</t>
  </si>
  <si>
    <t>013357884792</t>
  </si>
  <si>
    <t>粤ACP142</t>
  </si>
  <si>
    <t>2021-06-03 14:58:47</t>
  </si>
  <si>
    <t>7884794</t>
  </si>
  <si>
    <t>013357884794</t>
  </si>
  <si>
    <t>粤AFF325</t>
  </si>
  <si>
    <t>2021-06-03 14:56:40</t>
  </si>
  <si>
    <t>7885952</t>
  </si>
  <si>
    <t>013357885952</t>
  </si>
  <si>
    <t>粤AP6215</t>
  </si>
  <si>
    <t>2021-06-03 14:22:23</t>
  </si>
  <si>
    <t>4196229</t>
  </si>
  <si>
    <t>049208095419</t>
  </si>
  <si>
    <t>粤AV0858</t>
  </si>
  <si>
    <t>2021-06-03 14:21:33</t>
  </si>
  <si>
    <t>4196358</t>
  </si>
  <si>
    <t>049208095391</t>
  </si>
  <si>
    <t>粤AHA893</t>
  </si>
  <si>
    <t>2021-06-03 14:02:31</t>
  </si>
  <si>
    <t>064011015217</t>
  </si>
  <si>
    <t>粤AHS931</t>
  </si>
  <si>
    <t>2021-06-03 09:29:57</t>
  </si>
  <si>
    <t>5188494</t>
  </si>
  <si>
    <t>013305188494</t>
  </si>
  <si>
    <t>粤AHF301</t>
  </si>
  <si>
    <t>2021-06-03 09:29:30</t>
  </si>
  <si>
    <t>5188497</t>
  </si>
  <si>
    <t>013305188497</t>
  </si>
  <si>
    <t>粤AFF540</t>
  </si>
  <si>
    <t>2021-06-03 09:22:57</t>
  </si>
  <si>
    <t>6872263</t>
  </si>
  <si>
    <t>040706872263</t>
  </si>
  <si>
    <t>粤ABY108</t>
  </si>
  <si>
    <t>2021-06-03 09:22:42</t>
  </si>
  <si>
    <t>6872264</t>
  </si>
  <si>
    <t>040706872264</t>
  </si>
  <si>
    <t>粤AS1038</t>
  </si>
  <si>
    <t>2021-06-03 06:26:57</t>
  </si>
  <si>
    <t>14706824199</t>
  </si>
  <si>
    <t>014706824199</t>
  </si>
  <si>
    <t>开易（北京）科技有限公司</t>
  </si>
  <si>
    <t>开易科技</t>
  </si>
  <si>
    <t>KY-LFD</t>
  </si>
  <si>
    <t>粤AAF601</t>
  </si>
  <si>
    <t>2021-06-03 06:25:57</t>
  </si>
  <si>
    <t>2023-05-11 13:34:41</t>
  </si>
  <si>
    <t>13:34:41</t>
  </si>
  <si>
    <t>14421046010</t>
  </si>
  <si>
    <t>014421046010</t>
  </si>
  <si>
    <t>粤AV4875</t>
  </si>
  <si>
    <t>2021-06-03 06:25:40</t>
  </si>
  <si>
    <t>2023-05-10 16:29:13</t>
  </si>
  <si>
    <t>14421046012</t>
  </si>
  <si>
    <t>014421046012</t>
  </si>
  <si>
    <t>粤AAZ365</t>
  </si>
  <si>
    <t>2021-06-03 06:20:41</t>
  </si>
  <si>
    <t>14421046319</t>
  </si>
  <si>
    <t>014421046319</t>
  </si>
  <si>
    <t>粤ABZ232</t>
  </si>
  <si>
    <t>2021-06-03 06:16:22</t>
  </si>
  <si>
    <t>14421046327</t>
  </si>
  <si>
    <t>014421046327</t>
  </si>
  <si>
    <t>粤AV0716</t>
  </si>
  <si>
    <t>2021-06-03 06:15:34</t>
  </si>
  <si>
    <t>2023-04-15 03:54:29</t>
  </si>
  <si>
    <t>03:54:29</t>
  </si>
  <si>
    <t>14421046328</t>
  </si>
  <si>
    <t>014421046328</t>
  </si>
  <si>
    <t>粤AHJ305</t>
  </si>
  <si>
    <t>2021-06-02 22:52:44</t>
  </si>
  <si>
    <t>13304858431</t>
  </si>
  <si>
    <t>013304858431</t>
  </si>
  <si>
    <t>粤AHN469</t>
  </si>
  <si>
    <t>2021-06-02 22:42:02</t>
  </si>
  <si>
    <t>13304858436</t>
  </si>
  <si>
    <t>013304858436</t>
  </si>
  <si>
    <t>粤AHW688</t>
  </si>
  <si>
    <t>2021-06-02 22:40:14</t>
  </si>
  <si>
    <t>2023-02-25 18:43:12</t>
  </si>
  <si>
    <t>18:43:12</t>
  </si>
  <si>
    <t>13304858412</t>
  </si>
  <si>
    <t>013304858412</t>
  </si>
  <si>
    <t>粤AFP439</t>
  </si>
  <si>
    <t>2021-06-02 19:37:31</t>
  </si>
  <si>
    <t>2538366</t>
  </si>
  <si>
    <t>013302538366</t>
  </si>
  <si>
    <t>粤ACM042</t>
  </si>
  <si>
    <t>2021-06-02 19:36:10</t>
  </si>
  <si>
    <t>2023-05-11 13:18:35</t>
  </si>
  <si>
    <t>13:18:35</t>
  </si>
  <si>
    <t>2475182</t>
  </si>
  <si>
    <t>013302475182</t>
  </si>
  <si>
    <t>粤ABB095</t>
  </si>
  <si>
    <t>2021-06-02 19:31:07</t>
  </si>
  <si>
    <t>2475746</t>
  </si>
  <si>
    <t>010008633018</t>
  </si>
  <si>
    <t>粤AHW693</t>
  </si>
  <si>
    <t>2021-06-02 17:41:11</t>
  </si>
  <si>
    <t>2023-05-07 10:41:38</t>
  </si>
  <si>
    <t>10:41:38</t>
  </si>
  <si>
    <t>H005500</t>
  </si>
  <si>
    <t>012917005500</t>
  </si>
  <si>
    <t>粤AHE992</t>
  </si>
  <si>
    <t>2021-06-02 16:40:40</t>
  </si>
  <si>
    <t>14406871917</t>
  </si>
  <si>
    <t>014406871917</t>
  </si>
  <si>
    <t>粤AFS308</t>
  </si>
  <si>
    <t>2021-06-02 15:24:41</t>
  </si>
  <si>
    <t>13287262981</t>
  </si>
  <si>
    <t>013287262981</t>
  </si>
  <si>
    <t>粤ABA522</t>
  </si>
  <si>
    <t>2021-06-02 15:20:38</t>
  </si>
  <si>
    <t>13287262891</t>
  </si>
  <si>
    <t>013287262891</t>
  </si>
  <si>
    <t>粤AHU128</t>
  </si>
  <si>
    <t>2021-06-02 15:14:05</t>
  </si>
  <si>
    <t>6100651</t>
  </si>
  <si>
    <t>013866100651</t>
  </si>
  <si>
    <t>粤AS7602</t>
  </si>
  <si>
    <t>2021-06-02 14:58:14</t>
  </si>
  <si>
    <t>19711425720</t>
  </si>
  <si>
    <t>019711425720</t>
  </si>
  <si>
    <t>粤ABW502</t>
  </si>
  <si>
    <t>2021-06-02 12:12:44</t>
  </si>
  <si>
    <t>6063877</t>
  </si>
  <si>
    <t>013956063877</t>
  </si>
  <si>
    <t>粤AFE588</t>
  </si>
  <si>
    <t>2021-06-02 12:10:35</t>
  </si>
  <si>
    <t>6019341</t>
  </si>
  <si>
    <t>013956019341</t>
  </si>
  <si>
    <t>粤AHJ979</t>
  </si>
  <si>
    <t>2021-06-02 12:09:28</t>
  </si>
  <si>
    <t>2715223</t>
  </si>
  <si>
    <t>013952715223</t>
  </si>
  <si>
    <t>粤AHW087</t>
  </si>
  <si>
    <t>2021-06-02 12:04:47</t>
  </si>
  <si>
    <t>H007741</t>
  </si>
  <si>
    <t>012917007741</t>
  </si>
  <si>
    <t>粤AU8210</t>
  </si>
  <si>
    <t>2021-06-02 12:01:22</t>
  </si>
  <si>
    <t>13287262926</t>
  </si>
  <si>
    <t>013287262926</t>
  </si>
  <si>
    <t>粤AFS012</t>
  </si>
  <si>
    <t>2021-06-02 11:54:58</t>
  </si>
  <si>
    <t>5944945</t>
  </si>
  <si>
    <t>013955944945</t>
  </si>
  <si>
    <t>粤AFC678</t>
  </si>
  <si>
    <t>2021-06-02 11:28:55</t>
  </si>
  <si>
    <t>064264002822</t>
  </si>
  <si>
    <t>粤ABB763</t>
  </si>
  <si>
    <t>2021-06-02 11:18:30</t>
  </si>
  <si>
    <t>064264002819</t>
  </si>
  <si>
    <t>粤AAZ115</t>
  </si>
  <si>
    <t>2021-06-02 11:15:35</t>
  </si>
  <si>
    <t>2023-05-10 16:36:31</t>
  </si>
  <si>
    <t>6871865</t>
  </si>
  <si>
    <t>014406871865</t>
  </si>
  <si>
    <t>粤AFJ028</t>
  </si>
  <si>
    <t>2021-06-02 11:13:55</t>
  </si>
  <si>
    <t>13287262793</t>
  </si>
  <si>
    <t>013287262793</t>
  </si>
  <si>
    <t>粤AHA162</t>
  </si>
  <si>
    <t>2021-06-02 11:13:47</t>
  </si>
  <si>
    <t>6871860</t>
  </si>
  <si>
    <t>014406871860</t>
  </si>
  <si>
    <t>粤ACX135</t>
  </si>
  <si>
    <t>2021-06-02 11:12:52</t>
  </si>
  <si>
    <t>6871850</t>
  </si>
  <si>
    <t>014406871850</t>
  </si>
  <si>
    <t>粤ACG683</t>
  </si>
  <si>
    <t>2021-06-02 10:44:53</t>
  </si>
  <si>
    <t>064011015151</t>
  </si>
  <si>
    <t>粤ABV053</t>
  </si>
  <si>
    <t>2021-06-02 09:57:06</t>
  </si>
  <si>
    <t>064254319689</t>
  </si>
  <si>
    <t>粤AGF906</t>
  </si>
  <si>
    <t>2021-06-01 18:27:18</t>
  </si>
  <si>
    <t>1582376</t>
  </si>
  <si>
    <t>017801582376</t>
  </si>
  <si>
    <t>粤AGP075</t>
  </si>
  <si>
    <t>2021-06-01 18:26:01</t>
  </si>
  <si>
    <t>7885889</t>
  </si>
  <si>
    <t>013357885889</t>
  </si>
  <si>
    <t>粤AFM301</t>
  </si>
  <si>
    <t>2021-06-01 18:21:32</t>
  </si>
  <si>
    <t>2023-04-19 12:27:22</t>
  </si>
  <si>
    <t>12:27:22</t>
  </si>
  <si>
    <t>0530417</t>
  </si>
  <si>
    <t>013350530417</t>
  </si>
  <si>
    <t>粤AFJ640</t>
  </si>
  <si>
    <t>2021-06-01 18:18:55</t>
  </si>
  <si>
    <t>7885887</t>
  </si>
  <si>
    <t>013357885887</t>
  </si>
  <si>
    <t>粤AFF940</t>
  </si>
  <si>
    <t>2021-06-01 18:18:16</t>
  </si>
  <si>
    <t>0530415</t>
  </si>
  <si>
    <t>013350530415</t>
  </si>
  <si>
    <t>粤ACX053</t>
  </si>
  <si>
    <t>2021-06-01 18:02:50</t>
  </si>
  <si>
    <t>7884849</t>
  </si>
  <si>
    <t>013357884849</t>
  </si>
  <si>
    <t>粤ACW249</t>
  </si>
  <si>
    <t>2021-06-01 18:02:28</t>
  </si>
  <si>
    <t>7884854</t>
  </si>
  <si>
    <t>013357884854</t>
  </si>
  <si>
    <t>粤ACJ681</t>
  </si>
  <si>
    <t>2021-06-01 17:58:49</t>
  </si>
  <si>
    <t>0531203</t>
  </si>
  <si>
    <t>013350531203</t>
  </si>
  <si>
    <t>粤ACH343</t>
  </si>
  <si>
    <t>2021-06-01 17:57:59</t>
  </si>
  <si>
    <t>7884842</t>
  </si>
  <si>
    <t>013357884842</t>
  </si>
  <si>
    <t>粤ACE499</t>
  </si>
  <si>
    <t>2021-06-01 17:56:56</t>
  </si>
  <si>
    <t>2023-04-13 17:04:10</t>
  </si>
  <si>
    <t>17:04:10</t>
  </si>
  <si>
    <t>7884850</t>
  </si>
  <si>
    <t>013357884850</t>
  </si>
  <si>
    <t>粤AAX486</t>
  </si>
  <si>
    <t>2021-06-01 17:56:36</t>
  </si>
  <si>
    <t>064011015152</t>
  </si>
  <si>
    <t>粤ACB250</t>
  </si>
  <si>
    <t>2021-06-01 17:54:45</t>
  </si>
  <si>
    <t>0531201</t>
  </si>
  <si>
    <t>013350531201</t>
  </si>
  <si>
    <t>粤AN8479</t>
  </si>
  <si>
    <t>2021-06-01 17:45:06</t>
  </si>
  <si>
    <t>13287263011</t>
  </si>
  <si>
    <t>013287263011</t>
  </si>
  <si>
    <t>粤AFM916</t>
  </si>
  <si>
    <t>2021-06-01 17:42:26</t>
  </si>
  <si>
    <t>13287262691</t>
  </si>
  <si>
    <t>013287262691</t>
  </si>
  <si>
    <t>粤AV0609</t>
  </si>
  <si>
    <t>2021-06-01 17:41:51</t>
  </si>
  <si>
    <t>19711745050</t>
  </si>
  <si>
    <t>019711745050</t>
  </si>
  <si>
    <t>粤ACP851</t>
  </si>
  <si>
    <t>2021-06-01 17:34:15</t>
  </si>
  <si>
    <t>19711745014</t>
  </si>
  <si>
    <t>019711745014</t>
  </si>
  <si>
    <t>粤ADG083</t>
  </si>
  <si>
    <t>2021-06-01 17:22:31</t>
  </si>
  <si>
    <t>2023-05-11 11:29:51</t>
  </si>
  <si>
    <t>11:29:51</t>
  </si>
  <si>
    <t>13287262760</t>
  </si>
  <si>
    <t>013287262760</t>
  </si>
  <si>
    <t>粤AGB540</t>
  </si>
  <si>
    <t>2021-06-01 17:00:04</t>
  </si>
  <si>
    <t>13287263030</t>
  </si>
  <si>
    <t>013287263030</t>
  </si>
  <si>
    <t>粤AHT770</t>
  </si>
  <si>
    <t>2021-06-01 16:36:24</t>
  </si>
  <si>
    <t>2023-01-01 14:07:46</t>
  </si>
  <si>
    <t>14:07:46</t>
  </si>
  <si>
    <t>7885888</t>
  </si>
  <si>
    <t>013357885888</t>
  </si>
  <si>
    <t>粤AGB438</t>
  </si>
  <si>
    <t>2021-06-01 15:36:53</t>
  </si>
  <si>
    <t>0951437</t>
  </si>
  <si>
    <t>018000951437</t>
  </si>
  <si>
    <t>粤AGG901</t>
  </si>
  <si>
    <t>2021-06-01 14:52:30</t>
  </si>
  <si>
    <t>13287262999</t>
  </si>
  <si>
    <t>013287262999</t>
  </si>
  <si>
    <t>粤ABQ087</t>
  </si>
  <si>
    <t>2021-06-01 14:41:08</t>
  </si>
  <si>
    <t>2023-05-09 15:36:29</t>
  </si>
  <si>
    <t>15:36:29</t>
  </si>
  <si>
    <t>19711745046</t>
  </si>
  <si>
    <t>019711745046</t>
  </si>
  <si>
    <t>粤AGV105</t>
  </si>
  <si>
    <t>2021-06-01 14:39:01</t>
  </si>
  <si>
    <t>13287262810</t>
  </si>
  <si>
    <t>013287262810</t>
  </si>
  <si>
    <t>粤ACY018</t>
  </si>
  <si>
    <t>2021-06-01 14:35:28</t>
  </si>
  <si>
    <t>064264001267</t>
  </si>
  <si>
    <t>粤AHH680</t>
  </si>
  <si>
    <t>2021-06-01 14:30:02</t>
  </si>
  <si>
    <t>13287262522</t>
  </si>
  <si>
    <t>013287262522</t>
  </si>
  <si>
    <t>粤AFH122</t>
  </si>
  <si>
    <t>2021-06-01 14:22:43</t>
  </si>
  <si>
    <t>13290745812</t>
  </si>
  <si>
    <t>013290745812</t>
  </si>
  <si>
    <t>粤AGH459</t>
  </si>
  <si>
    <t>2021-06-01 14:15:37</t>
  </si>
  <si>
    <t>2023-05-09 15:10:33</t>
  </si>
  <si>
    <t>15:10:33</t>
  </si>
  <si>
    <t>13287263059</t>
  </si>
  <si>
    <t>013287263059</t>
  </si>
  <si>
    <t>粤ADZ749</t>
  </si>
  <si>
    <t>2021-06-01 13:40:15</t>
  </si>
  <si>
    <t>2023-05-11 13:54:17</t>
  </si>
  <si>
    <t>13:54:17</t>
  </si>
  <si>
    <t>064264005293</t>
  </si>
  <si>
    <t>粤AHM341</t>
  </si>
  <si>
    <t>2021-06-01 13:35:29</t>
  </si>
  <si>
    <t>8795697</t>
  </si>
  <si>
    <t>018008795697</t>
  </si>
  <si>
    <t>粤AFD087</t>
  </si>
  <si>
    <t>2021-06-01 13:34:27</t>
  </si>
  <si>
    <t>4890648</t>
  </si>
  <si>
    <t>018004890648</t>
  </si>
  <si>
    <t>粤AAF602</t>
  </si>
  <si>
    <t>2021-06-01 12:05:58</t>
  </si>
  <si>
    <t>064011015215</t>
  </si>
  <si>
    <t>粤AHF432</t>
  </si>
  <si>
    <t>2021-06-01 11:06:15</t>
  </si>
  <si>
    <t>14706825074</t>
  </si>
  <si>
    <t>014706825074</t>
  </si>
  <si>
    <t>粤AGL992</t>
  </si>
  <si>
    <t>2021-06-01 11:05:08</t>
  </si>
  <si>
    <t>2023-05-11 16:31:40</t>
  </si>
  <si>
    <t>16:31:40</t>
  </si>
  <si>
    <t>14706857366</t>
  </si>
  <si>
    <t>014706857366</t>
  </si>
  <si>
    <t>粤AHZ433</t>
  </si>
  <si>
    <t>2021-06-01 11:03:38</t>
  </si>
  <si>
    <t>14706825131</t>
  </si>
  <si>
    <t>014706825131</t>
  </si>
  <si>
    <t>粤AFG312</t>
  </si>
  <si>
    <t>2021-06-01 10:34:26</t>
  </si>
  <si>
    <t>2023-05-11 02:17:39</t>
  </si>
  <si>
    <t>02:17:39</t>
  </si>
  <si>
    <t>H005366</t>
  </si>
  <si>
    <t>012917005366</t>
  </si>
  <si>
    <t>粤AN8468</t>
  </si>
  <si>
    <t>2021-06-01 10:15:25</t>
  </si>
  <si>
    <t>2023-05-11 16:17:18</t>
  </si>
  <si>
    <t>16:17:18</t>
  </si>
  <si>
    <t>4100099</t>
  </si>
  <si>
    <t>014104100099</t>
  </si>
  <si>
    <t>粤AFC460</t>
  </si>
  <si>
    <t>2021-06-01 09:44:34</t>
  </si>
  <si>
    <t>6100519</t>
  </si>
  <si>
    <t>013866100519</t>
  </si>
  <si>
    <t>粤AHG323</t>
  </si>
  <si>
    <t>2021-06-01 09:44:03</t>
  </si>
  <si>
    <t>6100922</t>
  </si>
  <si>
    <t>013866100922</t>
  </si>
  <si>
    <t>粤AGZ536</t>
  </si>
  <si>
    <t>2021-06-01 09:43:33</t>
  </si>
  <si>
    <t>6101445</t>
  </si>
  <si>
    <t>013866101445</t>
  </si>
  <si>
    <t>粤ABE090</t>
  </si>
  <si>
    <t>2021-06-01 09:33:34</t>
  </si>
  <si>
    <t>6872373</t>
  </si>
  <si>
    <t>040706872373</t>
  </si>
  <si>
    <t>粤ADX058</t>
  </si>
  <si>
    <t>2021-06-01 09:33:20</t>
  </si>
  <si>
    <t>6872357</t>
  </si>
  <si>
    <t>040706872357</t>
  </si>
  <si>
    <t>粤AFA462</t>
  </si>
  <si>
    <t>2021-06-01 09:33:05</t>
  </si>
  <si>
    <t>6872366</t>
  </si>
  <si>
    <t>040706872366</t>
  </si>
  <si>
    <t>粤ADQ769</t>
  </si>
  <si>
    <t>2021-06-01 09:32:50</t>
  </si>
  <si>
    <t>2023-05-10 17:46:40</t>
  </si>
  <si>
    <t>17:46:40</t>
  </si>
  <si>
    <t>6872367</t>
  </si>
  <si>
    <t>040706872367</t>
  </si>
  <si>
    <t>粤AV3225</t>
  </si>
  <si>
    <t>2021-06-01 09:30:16</t>
  </si>
  <si>
    <t>6872359</t>
  </si>
  <si>
    <t>040706872359</t>
  </si>
  <si>
    <t>粤AV3208</t>
  </si>
  <si>
    <t>2021-06-01 09:30:00</t>
  </si>
  <si>
    <t>6872361</t>
  </si>
  <si>
    <t>040706872361</t>
  </si>
  <si>
    <t>粤AFQ156</t>
  </si>
  <si>
    <t>2021-06-01 09:29:46</t>
  </si>
  <si>
    <t>6872364</t>
  </si>
  <si>
    <t>040706872364</t>
  </si>
  <si>
    <t>粤AGK053</t>
  </si>
  <si>
    <t>2021-06-01 09:22:11</t>
  </si>
  <si>
    <t>14406839023</t>
  </si>
  <si>
    <t>014406839023</t>
  </si>
  <si>
    <t>粤AFH180</t>
  </si>
  <si>
    <t>2021-06-01 09:21:45</t>
  </si>
  <si>
    <t>14406839018</t>
  </si>
  <si>
    <t>014406839018</t>
  </si>
  <si>
    <t>粤AHE037</t>
  </si>
  <si>
    <t>2021-05-31 19:42:22</t>
  </si>
  <si>
    <t>H005313</t>
  </si>
  <si>
    <t>012917005313</t>
  </si>
  <si>
    <t>粤AHU877</t>
  </si>
  <si>
    <t>2021-05-31 19:41:55</t>
  </si>
  <si>
    <t>H005355</t>
  </si>
  <si>
    <t>012917005355</t>
  </si>
  <si>
    <t>粤ADH430</t>
  </si>
  <si>
    <t>2021-05-31 18:24:52</t>
  </si>
  <si>
    <t>6871723</t>
  </si>
  <si>
    <t>040706871723</t>
  </si>
  <si>
    <t>粤ABN595</t>
  </si>
  <si>
    <t>2021-05-31 18:08:15</t>
  </si>
  <si>
    <t>13557036707</t>
  </si>
  <si>
    <t>013557036707</t>
  </si>
  <si>
    <t>粤AFE010</t>
  </si>
  <si>
    <t>2021-05-31 14:33:20</t>
  </si>
  <si>
    <t>13287245676</t>
  </si>
  <si>
    <t>013287245676</t>
  </si>
  <si>
    <t>粤ADB371</t>
  </si>
  <si>
    <t>2021-05-31 14:31:01</t>
  </si>
  <si>
    <t>13287263025</t>
  </si>
  <si>
    <t>013287263025</t>
  </si>
  <si>
    <t>粤ABK122</t>
  </si>
  <si>
    <t>2021-05-31 14:27:21</t>
  </si>
  <si>
    <t>19711415185</t>
  </si>
  <si>
    <t>019711415185</t>
  </si>
  <si>
    <t>粤AGH628</t>
  </si>
  <si>
    <t>2021-05-31 11:50:48</t>
  </si>
  <si>
    <t>13287262619</t>
  </si>
  <si>
    <t>013287262619</t>
  </si>
  <si>
    <t>粤AGL088</t>
  </si>
  <si>
    <t>2021-05-31 10:51:12</t>
  </si>
  <si>
    <t>14486788678</t>
  </si>
  <si>
    <t>014486788678</t>
  </si>
  <si>
    <t>粤AFW306</t>
  </si>
  <si>
    <t>2021-05-31 09:37:33</t>
  </si>
  <si>
    <t>6872369</t>
  </si>
  <si>
    <t>040706872369</t>
  </si>
  <si>
    <t>粤AAZ351</t>
  </si>
  <si>
    <t>2021-05-31 02:40:52</t>
  </si>
  <si>
    <t>2023-05-11 16:05:55</t>
  </si>
  <si>
    <t>16:05:55</t>
  </si>
  <si>
    <t>14421046009</t>
  </si>
  <si>
    <t>014421046009</t>
  </si>
  <si>
    <t>粤AN4421</t>
  </si>
  <si>
    <t>2021-05-31 02:40:34</t>
  </si>
  <si>
    <t>2023-05-10 03:59:21</t>
  </si>
  <si>
    <t>03:59:21</t>
  </si>
  <si>
    <t>14421041792</t>
  </si>
  <si>
    <t>014421041792</t>
  </si>
  <si>
    <t>粤ACK191</t>
  </si>
  <si>
    <t>2021-05-31 02:40:15</t>
  </si>
  <si>
    <t>14421041791</t>
  </si>
  <si>
    <t>014421041791</t>
  </si>
  <si>
    <t>粤ACC411</t>
  </si>
  <si>
    <t>2021-05-31 02:39:44</t>
  </si>
  <si>
    <t>2023-05-11 15:37:20</t>
  </si>
  <si>
    <t>15:37:20</t>
  </si>
  <si>
    <t>14421046006</t>
  </si>
  <si>
    <t>014421046006</t>
  </si>
  <si>
    <t>粤AS0936</t>
  </si>
  <si>
    <t>2021-05-31 02:39:24</t>
  </si>
  <si>
    <t>14421046007</t>
  </si>
  <si>
    <t>014421046007</t>
  </si>
  <si>
    <t>粤ABZ233</t>
  </si>
  <si>
    <t>2021-05-31 02:39:06</t>
  </si>
  <si>
    <t>14421046008</t>
  </si>
  <si>
    <t>014421046008</t>
  </si>
  <si>
    <t>粤ADZ408</t>
  </si>
  <si>
    <t>2021-05-30 10:28:00</t>
  </si>
  <si>
    <t>40937006760</t>
  </si>
  <si>
    <t>040937006760</t>
  </si>
  <si>
    <t>粤AHF861</t>
  </si>
  <si>
    <t>2021-05-30 10:27:25</t>
  </si>
  <si>
    <t>2023-05-09 07:39:27</t>
  </si>
  <si>
    <t>07:39:27</t>
  </si>
  <si>
    <t>40937006784</t>
  </si>
  <si>
    <t>040937006784</t>
  </si>
  <si>
    <t>粤AHT251</t>
  </si>
  <si>
    <t>2021-05-30 10:27:05</t>
  </si>
  <si>
    <t>40937006783</t>
  </si>
  <si>
    <t>040937006783</t>
  </si>
  <si>
    <t>粤ACH032</t>
  </si>
  <si>
    <t>2021-05-30 10:26:47</t>
  </si>
  <si>
    <t>40937006781</t>
  </si>
  <si>
    <t>040937006781</t>
  </si>
  <si>
    <t>粤AFE885</t>
  </si>
  <si>
    <t>2021-05-30 10:26:22</t>
  </si>
  <si>
    <t>40937006798</t>
  </si>
  <si>
    <t>040937006798</t>
  </si>
  <si>
    <t>粤AHE779</t>
  </si>
  <si>
    <t>2021-05-30 10:26:06</t>
  </si>
  <si>
    <t>40937006782</t>
  </si>
  <si>
    <t>040937006782</t>
  </si>
  <si>
    <t>粤AGL283</t>
  </si>
  <si>
    <t>2021-05-30 10:25:38</t>
  </si>
  <si>
    <t>2023-04-25 17:25:09</t>
  </si>
  <si>
    <t>17:25:09</t>
  </si>
  <si>
    <t>40937006777</t>
  </si>
  <si>
    <t>040937006777</t>
  </si>
  <si>
    <t>粤AHW122</t>
  </si>
  <si>
    <t>2021-05-30 10:23:19</t>
  </si>
  <si>
    <t>40937006776</t>
  </si>
  <si>
    <t>040937006776</t>
  </si>
  <si>
    <t>粤ACY999</t>
  </si>
  <si>
    <t>2021-05-29 23:22:59</t>
  </si>
  <si>
    <t>2023-05-11 14:53:14</t>
  </si>
  <si>
    <t>14:53:14</t>
  </si>
  <si>
    <t>13952629325</t>
  </si>
  <si>
    <t>013952629325</t>
  </si>
  <si>
    <t>粤ADJ921</t>
  </si>
  <si>
    <t>2021-05-29 23:14:59</t>
  </si>
  <si>
    <t>13952545349</t>
  </si>
  <si>
    <t>013952545349</t>
  </si>
  <si>
    <t>粤AFX976</t>
  </si>
  <si>
    <t>2021-05-28 17:16:48</t>
  </si>
  <si>
    <t>13218182985</t>
  </si>
  <si>
    <t>013218182985</t>
  </si>
  <si>
    <t>粤ACU525</t>
  </si>
  <si>
    <t>2021-05-28 17:09:49</t>
  </si>
  <si>
    <t>19711435055</t>
  </si>
  <si>
    <t>019711435055</t>
  </si>
  <si>
    <t>粤ACU709</t>
  </si>
  <si>
    <t>2021-05-28 16:45:58</t>
  </si>
  <si>
    <t>19711745036</t>
  </si>
  <si>
    <t>019711745036</t>
  </si>
  <si>
    <t>粤ADD449</t>
  </si>
  <si>
    <t>2021-05-28 16:44:25</t>
  </si>
  <si>
    <t>13287262888</t>
  </si>
  <si>
    <t>013287262888</t>
  </si>
  <si>
    <t>粤AAU218</t>
  </si>
  <si>
    <t>2021-05-28 15:32:23</t>
  </si>
  <si>
    <t>14429802980</t>
  </si>
  <si>
    <t>014429802980</t>
  </si>
  <si>
    <t>粤AGD861</t>
  </si>
  <si>
    <t>2021-05-28 15:28:52</t>
  </si>
  <si>
    <t>6100762</t>
  </si>
  <si>
    <t>013866100762</t>
  </si>
  <si>
    <t>粤AHY665</t>
  </si>
  <si>
    <t>2021-05-28 15:26:59</t>
  </si>
  <si>
    <t>6101694</t>
  </si>
  <si>
    <t>013866101694</t>
  </si>
  <si>
    <t>粤AFD257</t>
  </si>
  <si>
    <t>2021-05-28 13:39:51</t>
  </si>
  <si>
    <t>2023-05-01 15:54:21</t>
  </si>
  <si>
    <t>15:54:21</t>
  </si>
  <si>
    <t>7884751</t>
  </si>
  <si>
    <t>013357884751</t>
  </si>
  <si>
    <t>粤ADW852</t>
  </si>
  <si>
    <t>2021-05-28 13:39:38</t>
  </si>
  <si>
    <t>2022-08-07 17:43:57</t>
  </si>
  <si>
    <t>17:43:57</t>
  </si>
  <si>
    <t>7884754</t>
  </si>
  <si>
    <t>013357884754</t>
  </si>
  <si>
    <t>粤ADH573</t>
  </si>
  <si>
    <t>2021-05-28 13:37:57</t>
  </si>
  <si>
    <t>2023-02-20 06:11:40</t>
  </si>
  <si>
    <t>06:11:40</t>
  </si>
  <si>
    <t>7884724</t>
  </si>
  <si>
    <t>013357884724</t>
  </si>
  <si>
    <t>粤ACB130</t>
  </si>
  <si>
    <t>2021-05-28 13:37:46</t>
  </si>
  <si>
    <t>2023-05-11 14:48:31</t>
  </si>
  <si>
    <t>14:48:31</t>
  </si>
  <si>
    <t>7884744</t>
  </si>
  <si>
    <t>013357884744</t>
  </si>
  <si>
    <t>粤ADD230</t>
  </si>
  <si>
    <t>2021-05-28 12:24:13</t>
  </si>
  <si>
    <t>0531210</t>
  </si>
  <si>
    <t>013350531210</t>
  </si>
  <si>
    <t>粤AV3166</t>
  </si>
  <si>
    <t>2021-05-28 11:35:46</t>
  </si>
  <si>
    <t>064254319461</t>
  </si>
  <si>
    <t>粤AGN192</t>
  </si>
  <si>
    <t>2021-05-28 11:01:25</t>
  </si>
  <si>
    <t>14486228622</t>
  </si>
  <si>
    <t>014486228622</t>
  </si>
  <si>
    <t>粤ABG168</t>
  </si>
  <si>
    <t>2021-05-28 10:45:37</t>
  </si>
  <si>
    <t>064264004908</t>
  </si>
  <si>
    <t>粤AGN221</t>
  </si>
  <si>
    <t>2021-05-28 10:29:26</t>
  </si>
  <si>
    <t>10103745700</t>
  </si>
  <si>
    <t>010103745700</t>
  </si>
  <si>
    <t>粤ACV258</t>
  </si>
  <si>
    <t>2021-05-28 10:22:23</t>
  </si>
  <si>
    <t>H005727</t>
  </si>
  <si>
    <t>012917005727</t>
  </si>
  <si>
    <t>粤ABP479</t>
  </si>
  <si>
    <t>2021-05-28 10:18:23</t>
  </si>
  <si>
    <t>10103799100</t>
  </si>
  <si>
    <t>010103799100</t>
  </si>
  <si>
    <t>粤ACE008</t>
  </si>
  <si>
    <t>2021-05-28 09:37:52</t>
  </si>
  <si>
    <t>2023-04-20 13:43:22</t>
  </si>
  <si>
    <t>13:43:22</t>
  </si>
  <si>
    <t>2000034</t>
  </si>
  <si>
    <t>014202000034</t>
  </si>
  <si>
    <t>粤AFX842</t>
  </si>
  <si>
    <t>2021-05-28 09:36:37</t>
  </si>
  <si>
    <t>13952880530</t>
  </si>
  <si>
    <t>013952880530</t>
  </si>
  <si>
    <t>粤AAR139</t>
  </si>
  <si>
    <t>2021-05-28 09:35:42</t>
  </si>
  <si>
    <t>13952570966</t>
  </si>
  <si>
    <t>013952570966</t>
  </si>
  <si>
    <t>粤AGE188</t>
  </si>
  <si>
    <t>2021-05-28 09:25:33</t>
  </si>
  <si>
    <t>6100835</t>
  </si>
  <si>
    <t>013866100835</t>
  </si>
  <si>
    <t>粤ADR610</t>
  </si>
  <si>
    <t>2021-05-28 09:25:09</t>
  </si>
  <si>
    <t>2536219</t>
  </si>
  <si>
    <t>013302536219</t>
  </si>
  <si>
    <t>粤AFJ588</t>
  </si>
  <si>
    <t>2021-05-28 09:25:03</t>
  </si>
  <si>
    <t>13287262966</t>
  </si>
  <si>
    <t>013287262966</t>
  </si>
  <si>
    <t>粤ACM043</t>
  </si>
  <si>
    <t>2021-05-28 09:24:32</t>
  </si>
  <si>
    <t>13287262520</t>
  </si>
  <si>
    <t>013287262520</t>
  </si>
  <si>
    <t>粤ACN452</t>
  </si>
  <si>
    <t>2021-05-28 09:20:45</t>
  </si>
  <si>
    <t>6101219</t>
  </si>
  <si>
    <t>013866101219</t>
  </si>
  <si>
    <t>粤AHB277</t>
  </si>
  <si>
    <t>2021-05-28 08:56:34</t>
  </si>
  <si>
    <t>6100785</t>
  </si>
  <si>
    <t>013866100785</t>
  </si>
  <si>
    <t>粤AFF477</t>
  </si>
  <si>
    <t>2021-05-28 01:21:05</t>
  </si>
  <si>
    <t>13952966313</t>
  </si>
  <si>
    <t>013952966313</t>
  </si>
  <si>
    <t>粤AV4259</t>
  </si>
  <si>
    <t>2021-05-28 00:02:01</t>
  </si>
  <si>
    <t>2023-04-25 10:02:21</t>
  </si>
  <si>
    <t>10:02:21</t>
  </si>
  <si>
    <t>13952756664</t>
  </si>
  <si>
    <t>013952756664</t>
  </si>
  <si>
    <t>粤AV4309</t>
  </si>
  <si>
    <t>2021-05-28 00:01:32</t>
  </si>
  <si>
    <t>13952797973</t>
  </si>
  <si>
    <t>013952797973</t>
  </si>
  <si>
    <t>粤AV4332</t>
  </si>
  <si>
    <t>2021-05-28 00:01:02</t>
  </si>
  <si>
    <t>13952783668</t>
  </si>
  <si>
    <t>013952783668</t>
  </si>
  <si>
    <t>粤AV4339</t>
  </si>
  <si>
    <t>2021-05-28 00:00:39</t>
  </si>
  <si>
    <t>2023-03-15 17:18:55</t>
  </si>
  <si>
    <t>17:18:55</t>
  </si>
  <si>
    <t>13952886743</t>
  </si>
  <si>
    <t>013952886743</t>
  </si>
  <si>
    <t>粤AN7235</t>
  </si>
  <si>
    <t>2021-05-27 23:59:47</t>
  </si>
  <si>
    <t>2023-04-26 14:59:41</t>
  </si>
  <si>
    <t>14:59:41</t>
  </si>
  <si>
    <t>13952926929</t>
  </si>
  <si>
    <t>013952926929</t>
  </si>
  <si>
    <t>粤AV4269</t>
  </si>
  <si>
    <t>2021-05-27 23:59:17</t>
  </si>
  <si>
    <t>2023-04-25 09:50:12</t>
  </si>
  <si>
    <t>09:50:12</t>
  </si>
  <si>
    <t>13952926648</t>
  </si>
  <si>
    <t>013952926648</t>
  </si>
  <si>
    <t>粤AM9623</t>
  </si>
  <si>
    <t>2021-05-27 23:58:48</t>
  </si>
  <si>
    <t>13952849063</t>
  </si>
  <si>
    <t>013952849063</t>
  </si>
  <si>
    <t>粤AN7216</t>
  </si>
  <si>
    <t>2021-05-27 23:54:38</t>
  </si>
  <si>
    <t>13952824033</t>
  </si>
  <si>
    <t>013952824033</t>
  </si>
  <si>
    <t>粤AN7191</t>
  </si>
  <si>
    <t>2021-05-27 23:54:04</t>
  </si>
  <si>
    <t>13952784062</t>
  </si>
  <si>
    <t>013952784062</t>
  </si>
  <si>
    <t>粤AL0486</t>
  </si>
  <si>
    <t>2021-05-27 23:53:04</t>
  </si>
  <si>
    <t>2023-04-25 10:14:21</t>
  </si>
  <si>
    <t>10:14:21</t>
  </si>
  <si>
    <t>13952726469</t>
  </si>
  <si>
    <t>013952726469</t>
  </si>
  <si>
    <t>粤AL0462</t>
  </si>
  <si>
    <t>2021-05-27 23:52:38</t>
  </si>
  <si>
    <t>2023-04-25 10:18:51</t>
  </si>
  <si>
    <t>10:18:51</t>
  </si>
  <si>
    <t>13952817953</t>
  </si>
  <si>
    <t>013952817953</t>
  </si>
  <si>
    <t>粤AHW009</t>
  </si>
  <si>
    <t>2021-05-27 23:45:10</t>
  </si>
  <si>
    <t>13952881447</t>
  </si>
  <si>
    <t>013952881447</t>
  </si>
  <si>
    <t>粤AH6480</t>
  </si>
  <si>
    <t>2021-05-27 23:42:39</t>
  </si>
  <si>
    <t>2023-04-25 10:25:21</t>
  </si>
  <si>
    <t>10:25:21</t>
  </si>
  <si>
    <t>13952777454</t>
  </si>
  <si>
    <t>013952777454</t>
  </si>
  <si>
    <t>粤AGW683</t>
  </si>
  <si>
    <t>2021-05-27 23:40:56</t>
  </si>
  <si>
    <t>13952853362</t>
  </si>
  <si>
    <t>013952853362</t>
  </si>
  <si>
    <t>粤AGE818</t>
  </si>
  <si>
    <t>2021-05-27 23:39:30</t>
  </si>
  <si>
    <t>13952576716</t>
  </si>
  <si>
    <t>013952576716</t>
  </si>
  <si>
    <t>粤AAT166</t>
  </si>
  <si>
    <t>2021-05-27 23:38:42</t>
  </si>
  <si>
    <t>2023-05-11 14:43:09</t>
  </si>
  <si>
    <t>14:43:09</t>
  </si>
  <si>
    <t>13952790762</t>
  </si>
  <si>
    <t>013952790762</t>
  </si>
  <si>
    <t>粤ACC551</t>
  </si>
  <si>
    <t>2021-05-27 23:37:26</t>
  </si>
  <si>
    <t>13952883153</t>
  </si>
  <si>
    <t>013952883153</t>
  </si>
  <si>
    <t>粤AAR130</t>
  </si>
  <si>
    <t>2021-05-27 23:36:24</t>
  </si>
  <si>
    <t>13952872495</t>
  </si>
  <si>
    <t>013952872495</t>
  </si>
  <si>
    <t>粤AAR122</t>
  </si>
  <si>
    <t>2021-05-27 23:35:57</t>
  </si>
  <si>
    <t>13952883104</t>
  </si>
  <si>
    <t>013952883104</t>
  </si>
  <si>
    <t>粤AFS697</t>
  </si>
  <si>
    <t>2021-05-27 23:30:31</t>
  </si>
  <si>
    <t>13952808374</t>
  </si>
  <si>
    <t>013952808374</t>
  </si>
  <si>
    <t>粤AFQ068</t>
  </si>
  <si>
    <t>2021-05-27 23:27:30</t>
  </si>
  <si>
    <t>13952868618</t>
  </si>
  <si>
    <t>013952868618</t>
  </si>
  <si>
    <t>粤AFJ166</t>
  </si>
  <si>
    <t>2021-05-27 23:26:47</t>
  </si>
  <si>
    <t>13952541975</t>
  </si>
  <si>
    <t>013952541975</t>
  </si>
  <si>
    <t>粤AFH268</t>
  </si>
  <si>
    <t>2021-05-27 23:26:02</t>
  </si>
  <si>
    <t>13952951661</t>
  </si>
  <si>
    <t>013952951661</t>
  </si>
  <si>
    <t>粤AFE785</t>
  </si>
  <si>
    <t>2021-05-27 23:25:20</t>
  </si>
  <si>
    <t>13952712139</t>
  </si>
  <si>
    <t>013952712139</t>
  </si>
  <si>
    <t>粤ADR435</t>
  </si>
  <si>
    <t>2021-05-27 23:24:44</t>
  </si>
  <si>
    <t>13952932901</t>
  </si>
  <si>
    <t>013952932901</t>
  </si>
  <si>
    <t>粤ADQ902</t>
  </si>
  <si>
    <t>2021-05-27 23:24:06</t>
  </si>
  <si>
    <t>13952780524</t>
  </si>
  <si>
    <t>013952780524</t>
  </si>
  <si>
    <t>粤ACG840</t>
  </si>
  <si>
    <t>2021-05-27 23:23:11</t>
  </si>
  <si>
    <t>2023-05-11 14:25:16</t>
  </si>
  <si>
    <t>14:25:16</t>
  </si>
  <si>
    <t>13952647764</t>
  </si>
  <si>
    <t>013952647764</t>
  </si>
  <si>
    <t>粤AFQ621</t>
  </si>
  <si>
    <t>2021-05-27 21:05:18</t>
  </si>
  <si>
    <t>0530191</t>
  </si>
  <si>
    <t>013350530191</t>
  </si>
  <si>
    <t>粤AHD797</t>
  </si>
  <si>
    <t>2021-05-27 19:12:32</t>
  </si>
  <si>
    <t>14302783940</t>
  </si>
  <si>
    <t>014302783940</t>
  </si>
  <si>
    <t>粤AHR538</t>
  </si>
  <si>
    <t>2021-05-27 19:09:19</t>
  </si>
  <si>
    <t>18008362296</t>
  </si>
  <si>
    <t>018008362296</t>
  </si>
  <si>
    <t>粤AHB001</t>
  </si>
  <si>
    <t>2021-05-27 19:07:56</t>
  </si>
  <si>
    <t>2023-05-11 15:34:01</t>
  </si>
  <si>
    <t>15:34:01</t>
  </si>
  <si>
    <t>18004774550</t>
  </si>
  <si>
    <t>018004774550</t>
  </si>
  <si>
    <t>粤AAM947</t>
  </si>
  <si>
    <t>2021-05-27 19:03:37</t>
  </si>
  <si>
    <t>2023-05-11 10:59:45</t>
  </si>
  <si>
    <t>10:59:45</t>
  </si>
  <si>
    <t>18006107829</t>
  </si>
  <si>
    <t>018006107829</t>
  </si>
  <si>
    <t>粤AAF680</t>
  </si>
  <si>
    <t>2021-05-27 18:25:13</t>
  </si>
  <si>
    <t>H005301</t>
  </si>
  <si>
    <t>012917005301</t>
  </si>
  <si>
    <t>粤AN5169</t>
  </si>
  <si>
    <t>2021-05-27 18:08:55</t>
  </si>
  <si>
    <t>6836819</t>
  </si>
  <si>
    <t>040706836819</t>
  </si>
  <si>
    <t>粤AGZ506</t>
  </si>
  <si>
    <t>2021-05-27 16:31:17</t>
  </si>
  <si>
    <t>19711435098</t>
  </si>
  <si>
    <t>019711435098</t>
  </si>
  <si>
    <t>粤AFD550</t>
  </si>
  <si>
    <t>2021-05-27 16:29:44</t>
  </si>
  <si>
    <t>2023-05-11 16:28:50</t>
  </si>
  <si>
    <t>16:28:50</t>
  </si>
  <si>
    <t>H005661</t>
  </si>
  <si>
    <t>012917005661</t>
  </si>
  <si>
    <t>粤AGS517</t>
  </si>
  <si>
    <t>2021-05-27 16:10:17</t>
  </si>
  <si>
    <t>H005739</t>
  </si>
  <si>
    <t>012917005739</t>
  </si>
  <si>
    <t>粤AHL057</t>
  </si>
  <si>
    <t>2021-05-27 16:06:53</t>
  </si>
  <si>
    <t>H005680</t>
  </si>
  <si>
    <t>012917005680</t>
  </si>
  <si>
    <t>粤AGJ379</t>
  </si>
  <si>
    <t>2021-05-27 15:59:11</t>
  </si>
  <si>
    <t>H005687</t>
  </si>
  <si>
    <t>012917005687</t>
  </si>
  <si>
    <t>粤AHJ892</t>
  </si>
  <si>
    <t>2021-05-27 15:51:56</t>
  </si>
  <si>
    <t>H005696</t>
  </si>
  <si>
    <t>012917005696</t>
  </si>
  <si>
    <t>粤ADQ042</t>
  </si>
  <si>
    <t>2021-05-27 15:39:41</t>
  </si>
  <si>
    <t>19711485297</t>
  </si>
  <si>
    <t>019711485297</t>
  </si>
  <si>
    <t>粤ADJ886</t>
  </si>
  <si>
    <t>2021-05-27 15:38:56</t>
  </si>
  <si>
    <t>0531211</t>
  </si>
  <si>
    <t>013350531211</t>
  </si>
  <si>
    <t>粤AFZ180</t>
  </si>
  <si>
    <t>2021-05-27 15:38:53</t>
  </si>
  <si>
    <t>19711745029</t>
  </si>
  <si>
    <t>019711745029</t>
  </si>
  <si>
    <t>粤AFM419</t>
  </si>
  <si>
    <t>2021-05-27 15:27:07</t>
  </si>
  <si>
    <t>19711435017</t>
  </si>
  <si>
    <t>019711435017</t>
  </si>
  <si>
    <t>粤AHW893</t>
  </si>
  <si>
    <t>2021-05-27 15:16:11</t>
  </si>
  <si>
    <t>19711485235</t>
  </si>
  <si>
    <t>019711485235</t>
  </si>
  <si>
    <t>粤AHS328</t>
  </si>
  <si>
    <t>2021-05-27 15:00:45</t>
  </si>
  <si>
    <t>19711485236</t>
  </si>
  <si>
    <t>019711485236</t>
  </si>
  <si>
    <t>粤AHD995</t>
  </si>
  <si>
    <t>2021-05-27 14:41:20</t>
  </si>
  <si>
    <t>013305033053</t>
  </si>
  <si>
    <t>粤AS1210</t>
  </si>
  <si>
    <t>2021-05-27 14:22:48</t>
  </si>
  <si>
    <t>2023-04-20 09:43:11</t>
  </si>
  <si>
    <t>09:43:11</t>
  </si>
  <si>
    <t>19711745015</t>
  </si>
  <si>
    <t>019711745015</t>
  </si>
  <si>
    <t>粤AS1055</t>
  </si>
  <si>
    <t>2021-05-27 14:22:22</t>
  </si>
  <si>
    <t>19711435013</t>
  </si>
  <si>
    <t>019711435013</t>
  </si>
  <si>
    <t>粤AP8106</t>
  </si>
  <si>
    <t>2021-05-27 14:21:56</t>
  </si>
  <si>
    <t>13290746047</t>
  </si>
  <si>
    <t>013290746047</t>
  </si>
  <si>
    <t>粤AM8351</t>
  </si>
  <si>
    <t>2021-05-27 14:13:03</t>
  </si>
  <si>
    <t>064264000338</t>
  </si>
  <si>
    <t>粤ACQ579</t>
  </si>
  <si>
    <t>2021-05-27 13:42:52</t>
  </si>
  <si>
    <t>2023-03-13 18:49:42</t>
  </si>
  <si>
    <t>18:49:42</t>
  </si>
  <si>
    <t>5188477</t>
  </si>
  <si>
    <t>013305188477</t>
  </si>
  <si>
    <t>粤ACW695</t>
  </si>
  <si>
    <t>2021-05-27 13:42:26</t>
  </si>
  <si>
    <t>5188465</t>
  </si>
  <si>
    <t>013305188465</t>
  </si>
  <si>
    <t>粤AHZ852</t>
  </si>
  <si>
    <t>2021-05-27 13:28:53</t>
  </si>
  <si>
    <t>8843990</t>
  </si>
  <si>
    <t>013308843990</t>
  </si>
  <si>
    <t>粤AGW981</t>
  </si>
  <si>
    <t>2021-05-27 13:28:28</t>
  </si>
  <si>
    <t>8843995</t>
  </si>
  <si>
    <t>013308843995</t>
  </si>
  <si>
    <t>粤AHK638</t>
  </si>
  <si>
    <t>2021-05-27 13:27:57</t>
  </si>
  <si>
    <t>8843989</t>
  </si>
  <si>
    <t>013308843989</t>
  </si>
  <si>
    <t>粤AHM708</t>
  </si>
  <si>
    <t>2021-05-27 12:25:20</t>
  </si>
  <si>
    <t>13214725347</t>
  </si>
  <si>
    <t>013214725347</t>
  </si>
  <si>
    <t>粤AHB022</t>
  </si>
  <si>
    <t>2021-05-27 12:13:33</t>
  </si>
  <si>
    <t>19711485232</t>
  </si>
  <si>
    <t>019711485232</t>
  </si>
  <si>
    <t>粤AFP502</t>
  </si>
  <si>
    <t>2021-05-27 11:56:35</t>
  </si>
  <si>
    <t>19711485276</t>
  </si>
  <si>
    <t>019711485276</t>
  </si>
  <si>
    <t>粤AFK839</t>
  </si>
  <si>
    <t>2021-05-27 11:51:33</t>
  </si>
  <si>
    <t>19711515218</t>
  </si>
  <si>
    <t>019711515218</t>
  </si>
  <si>
    <t>粤AFF111</t>
  </si>
  <si>
    <t>2021-05-27 11:50:49</t>
  </si>
  <si>
    <t>13290746077</t>
  </si>
  <si>
    <t>013290746077</t>
  </si>
  <si>
    <t>粤AFA173</t>
  </si>
  <si>
    <t>2021-05-27 11:40:45</t>
  </si>
  <si>
    <t>19711485251</t>
  </si>
  <si>
    <t>019711485251</t>
  </si>
  <si>
    <t>粤ADZ021</t>
  </si>
  <si>
    <t>2021-05-27 11:39:46</t>
  </si>
  <si>
    <t>19711515143</t>
  </si>
  <si>
    <t>019711515143</t>
  </si>
  <si>
    <t>粤ADP966</t>
  </si>
  <si>
    <t>2021-05-27 11:29:43</t>
  </si>
  <si>
    <t>13287262225</t>
  </si>
  <si>
    <t>013287262225</t>
  </si>
  <si>
    <t>粤AHU633</t>
  </si>
  <si>
    <t>2021-05-27 11:26:57</t>
  </si>
  <si>
    <t>H005663</t>
  </si>
  <si>
    <t>012917005663</t>
  </si>
  <si>
    <t>粤ADP960</t>
  </si>
  <si>
    <t>2021-05-27 11:25:09</t>
  </si>
  <si>
    <t>19711745019</t>
  </si>
  <si>
    <t>019711745019</t>
  </si>
  <si>
    <t>粤ADF470</t>
  </si>
  <si>
    <t>2021-05-27 11:24:42</t>
  </si>
  <si>
    <t>19711515142</t>
  </si>
  <si>
    <t>019711515142</t>
  </si>
  <si>
    <t>粤ADC376</t>
  </si>
  <si>
    <t>2021-05-27 11:23:47</t>
  </si>
  <si>
    <t>19711425493</t>
  </si>
  <si>
    <t>019711425493</t>
  </si>
  <si>
    <t>粤ADC096</t>
  </si>
  <si>
    <t>2021-05-27 11:21:59</t>
  </si>
  <si>
    <t>2023-04-28 02:07:09</t>
  </si>
  <si>
    <t>02:07:09</t>
  </si>
  <si>
    <t>13287262828</t>
  </si>
  <si>
    <t>013287262828</t>
  </si>
  <si>
    <t>粤ADB095</t>
  </si>
  <si>
    <t>2021-05-27 11:21:39</t>
  </si>
  <si>
    <t>19711515211</t>
  </si>
  <si>
    <t>019711515211</t>
  </si>
  <si>
    <t>粤ACM080</t>
  </si>
  <si>
    <t>2021-05-27 11:14:46</t>
  </si>
  <si>
    <t>2023-04-04 20:34:53</t>
  </si>
  <si>
    <t>20:34:53</t>
  </si>
  <si>
    <t>13290745909</t>
  </si>
  <si>
    <t>013290745909</t>
  </si>
  <si>
    <t>粤ACG063</t>
  </si>
  <si>
    <t>2021-05-27 11:14:16</t>
  </si>
  <si>
    <t>19711485217</t>
  </si>
  <si>
    <t>019711485217</t>
  </si>
  <si>
    <t>粤ACD559</t>
  </si>
  <si>
    <t>2021-05-27 11:13:54</t>
  </si>
  <si>
    <t>19711485277</t>
  </si>
  <si>
    <t>019711485277</t>
  </si>
  <si>
    <t>粤ABY033</t>
  </si>
  <si>
    <t>2021-05-27 11:07:42</t>
  </si>
  <si>
    <t>13287262640</t>
  </si>
  <si>
    <t>013287262640</t>
  </si>
  <si>
    <t>粤ACX097</t>
  </si>
  <si>
    <t>2021-05-27 11:03:34</t>
  </si>
  <si>
    <t>0531356</t>
  </si>
  <si>
    <t>013350531356</t>
  </si>
  <si>
    <t>粤ABW258</t>
  </si>
  <si>
    <t>2021-05-27 10:56:34</t>
  </si>
  <si>
    <t>19711515145</t>
  </si>
  <si>
    <t>019711515145</t>
  </si>
  <si>
    <t>粤ABQ908</t>
  </si>
  <si>
    <t>2021-05-27 10:56:15</t>
  </si>
  <si>
    <t>13290746054</t>
  </si>
  <si>
    <t>013290746054</t>
  </si>
  <si>
    <t>粤ABP177</t>
  </si>
  <si>
    <t>2021-05-27 10:53:52</t>
  </si>
  <si>
    <t>13290745822</t>
  </si>
  <si>
    <t>013290745822</t>
  </si>
  <si>
    <t>粤ABK963</t>
  </si>
  <si>
    <t>2021-05-27 10:53:26</t>
  </si>
  <si>
    <t>19711425716</t>
  </si>
  <si>
    <t>019711425716</t>
  </si>
  <si>
    <t>粤ABJ539</t>
  </si>
  <si>
    <t>2021-05-27 10:53:02</t>
  </si>
  <si>
    <t>13287262800</t>
  </si>
  <si>
    <t>013287262800</t>
  </si>
  <si>
    <t>粤AAT245</t>
  </si>
  <si>
    <t>2021-05-27 10:51:30</t>
  </si>
  <si>
    <t>13290745818</t>
  </si>
  <si>
    <t>013290745818</t>
  </si>
  <si>
    <t>粤AAF679</t>
  </si>
  <si>
    <t>2021-05-27 10:50:25</t>
  </si>
  <si>
    <t>2023-05-10 15:32:22</t>
  </si>
  <si>
    <t>15:32:22</t>
  </si>
  <si>
    <t>13287262474</t>
  </si>
  <si>
    <t>013287262474</t>
  </si>
  <si>
    <t>粤AHQ851</t>
  </si>
  <si>
    <t>2021-05-27 10:30:56</t>
  </si>
  <si>
    <t>6871861</t>
  </si>
  <si>
    <t>014406871861</t>
  </si>
  <si>
    <t>粤AFX483</t>
  </si>
  <si>
    <t>2021-05-27 10:30:44</t>
  </si>
  <si>
    <t>064264003241</t>
  </si>
  <si>
    <t>粤ACS596</t>
  </si>
  <si>
    <t>2021-05-27 10:30:20</t>
  </si>
  <si>
    <t>064264001886</t>
  </si>
  <si>
    <t>粤AFE128</t>
  </si>
  <si>
    <t>2021-05-27 10:30:02</t>
  </si>
  <si>
    <t>064264001106</t>
  </si>
  <si>
    <t>粤AGV243</t>
  </si>
  <si>
    <t>2021-05-27 10:29:48</t>
  </si>
  <si>
    <t>6871858</t>
  </si>
  <si>
    <t>014406871858</t>
  </si>
  <si>
    <t>粤AFG463</t>
  </si>
  <si>
    <t>2021-05-27 10:29:41</t>
  </si>
  <si>
    <t>064264005277</t>
  </si>
  <si>
    <t>粤ADD529</t>
  </si>
  <si>
    <t>2021-05-27 10:29:20</t>
  </si>
  <si>
    <t>064264005185</t>
  </si>
  <si>
    <t>粤AFF497</t>
  </si>
  <si>
    <t>2021-05-27 10:29:00</t>
  </si>
  <si>
    <t>064264004521</t>
  </si>
  <si>
    <t>粤ACH048</t>
  </si>
  <si>
    <t>2021-05-27 10:28:40</t>
  </si>
  <si>
    <t>064264002447</t>
  </si>
  <si>
    <t>粤ACG053</t>
  </si>
  <si>
    <t>2021-05-27 10:28:16</t>
  </si>
  <si>
    <t>064264004461</t>
  </si>
  <si>
    <t>粤ADZ001</t>
  </si>
  <si>
    <t>2021-05-27 10:20:58</t>
  </si>
  <si>
    <t>2023-05-11 15:37:11</t>
  </si>
  <si>
    <t>15:37:11</t>
  </si>
  <si>
    <t>H005187</t>
  </si>
  <si>
    <t>012917005187</t>
  </si>
  <si>
    <t>粤ADE755</t>
  </si>
  <si>
    <t>2021-05-27 10:18:21</t>
  </si>
  <si>
    <t>064264001951</t>
  </si>
  <si>
    <t>粤AFT102</t>
  </si>
  <si>
    <t>2021-05-27 10:16:09</t>
  </si>
  <si>
    <t>064264003650</t>
  </si>
  <si>
    <t>粤AFR683</t>
  </si>
  <si>
    <t>2021-05-27 10:13:34</t>
  </si>
  <si>
    <t>2023-05-11 15:29:12</t>
  </si>
  <si>
    <t>15:29:12</t>
  </si>
  <si>
    <t>13287263051</t>
  </si>
  <si>
    <t>013287263051</t>
  </si>
  <si>
    <t>粤ADR899</t>
  </si>
  <si>
    <t>2021-05-27 10:13:04</t>
  </si>
  <si>
    <t>2023-05-11 13:43:10</t>
  </si>
  <si>
    <t>13:43:10</t>
  </si>
  <si>
    <t>H005349</t>
  </si>
  <si>
    <t>012917005349</t>
  </si>
  <si>
    <t>粤AFT006</t>
  </si>
  <si>
    <t>2021-05-27 10:12:31</t>
  </si>
  <si>
    <t>13287263055</t>
  </si>
  <si>
    <t>013287263055</t>
  </si>
  <si>
    <t>粤AP1446</t>
  </si>
  <si>
    <t>2021-05-27 10:08:52</t>
  </si>
  <si>
    <t>19711745008</t>
  </si>
  <si>
    <t>019711745008</t>
  </si>
  <si>
    <t>粤AFT892</t>
  </si>
  <si>
    <t>2021-05-27 10:06:36</t>
  </si>
  <si>
    <t>19711745009</t>
  </si>
  <si>
    <t>019711745009</t>
  </si>
  <si>
    <t>粤ADE722</t>
  </si>
  <si>
    <t>2021-05-27 10:03:29</t>
  </si>
  <si>
    <t>H005336</t>
  </si>
  <si>
    <t>012917005336</t>
  </si>
  <si>
    <t>粤ABX187</t>
  </si>
  <si>
    <t>2021-05-27 10:02:44</t>
  </si>
  <si>
    <t>13287263054</t>
  </si>
  <si>
    <t>013287263054</t>
  </si>
  <si>
    <t>粤ABV032</t>
  </si>
  <si>
    <t>2021-05-27 09:53:16</t>
  </si>
  <si>
    <t>2023-05-11 15:44:51</t>
  </si>
  <si>
    <t>15:44:51</t>
  </si>
  <si>
    <t>064011015170</t>
  </si>
  <si>
    <t>粤ABU596</t>
  </si>
  <si>
    <t>2021-05-27 09:51:45</t>
  </si>
  <si>
    <t>064011015149</t>
  </si>
  <si>
    <t>粤ADA631</t>
  </si>
  <si>
    <t>2021-05-27 09:51:08</t>
  </si>
  <si>
    <t>064011015216</t>
  </si>
  <si>
    <t>粤AHX737</t>
  </si>
  <si>
    <t>2021-05-27 09:44:06</t>
  </si>
  <si>
    <t>10104346700</t>
  </si>
  <si>
    <t>010104346700</t>
  </si>
  <si>
    <t>粤AHA801</t>
  </si>
  <si>
    <t>2021-05-27 09:43:01</t>
  </si>
  <si>
    <t>10104065200</t>
  </si>
  <si>
    <t>010104065200</t>
  </si>
  <si>
    <t>粤AGY169</t>
  </si>
  <si>
    <t>2021-05-27 09:42:21</t>
  </si>
  <si>
    <t>14429372937</t>
  </si>
  <si>
    <t>014429372937</t>
  </si>
  <si>
    <t>粤AS6555</t>
  </si>
  <si>
    <t>2021-05-27 09:41:03</t>
  </si>
  <si>
    <t>064264002400</t>
  </si>
  <si>
    <t>粤AAK655</t>
  </si>
  <si>
    <t>2021-05-27 09:23:12</t>
  </si>
  <si>
    <t>064264001630</t>
  </si>
  <si>
    <t>粤AV9419</t>
  </si>
  <si>
    <t>2021-05-27 09:22:32</t>
  </si>
  <si>
    <t>2022-06-30 01:20:14</t>
  </si>
  <si>
    <t>01:20:14</t>
  </si>
  <si>
    <t>064011015150</t>
  </si>
  <si>
    <t>粤ACX612</t>
  </si>
  <si>
    <t>2021-05-27 09:22:07</t>
  </si>
  <si>
    <t>064264001578</t>
  </si>
  <si>
    <t>粤AAN713</t>
  </si>
  <si>
    <t>2021-05-27 09:21:41</t>
  </si>
  <si>
    <t>064264001191</t>
  </si>
  <si>
    <t>粤ADG720</t>
  </si>
  <si>
    <t>2021-05-27 09:21:15</t>
  </si>
  <si>
    <t>064267005307</t>
  </si>
  <si>
    <t>粤AAD865</t>
  </si>
  <si>
    <t>2021-05-27 09:20:16</t>
  </si>
  <si>
    <t>064267004857</t>
  </si>
  <si>
    <t>粤AAN770</t>
  </si>
  <si>
    <t>2021-05-27 09:19:50</t>
  </si>
  <si>
    <t>064264005306</t>
  </si>
  <si>
    <t>粤AAF425</t>
  </si>
  <si>
    <t>2021-05-27 09:19:26</t>
  </si>
  <si>
    <t>064264005247</t>
  </si>
  <si>
    <t>粤AAJ006</t>
  </si>
  <si>
    <t>2021-05-27 09:19:05</t>
  </si>
  <si>
    <t>064264005242</t>
  </si>
  <si>
    <t>粤AAK736</t>
  </si>
  <si>
    <t>2021-05-27 09:17:53</t>
  </si>
  <si>
    <t>064264000387</t>
  </si>
  <si>
    <t>粤AAK775</t>
  </si>
  <si>
    <t>2021-05-27 09:17:30</t>
  </si>
  <si>
    <t>064267005019</t>
  </si>
  <si>
    <t>粤AAK753</t>
  </si>
  <si>
    <t>2021-05-27 09:15:58</t>
  </si>
  <si>
    <t>064264005151</t>
  </si>
  <si>
    <t>粤AAJ003</t>
  </si>
  <si>
    <t>2021-05-27 09:15:34</t>
  </si>
  <si>
    <t>064264000192</t>
  </si>
  <si>
    <t>粤AAK780</t>
  </si>
  <si>
    <t>2021-05-27 09:15:11</t>
  </si>
  <si>
    <t>064264002516</t>
  </si>
  <si>
    <t>粤AAF480</t>
  </si>
  <si>
    <t>2021-05-27 09:14:48</t>
  </si>
  <si>
    <t>064264000678</t>
  </si>
  <si>
    <t>粤ADQ399</t>
  </si>
  <si>
    <t>2021-05-27 09:11:16</t>
  </si>
  <si>
    <t>19711425456</t>
  </si>
  <si>
    <t>019711425456</t>
  </si>
  <si>
    <t>粤AHX232</t>
  </si>
  <si>
    <t>2021-05-27 08:57:56</t>
  </si>
  <si>
    <t>6101516</t>
  </si>
  <si>
    <t>013866101516</t>
  </si>
  <si>
    <t>粤AHS099</t>
  </si>
  <si>
    <t>2021-05-27 08:57:23</t>
  </si>
  <si>
    <t>6101781</t>
  </si>
  <si>
    <t>013866101781</t>
  </si>
  <si>
    <t>粤AGE611</t>
  </si>
  <si>
    <t>2021-05-27 08:56:51</t>
  </si>
  <si>
    <t>6100713</t>
  </si>
  <si>
    <t>013866100713</t>
  </si>
  <si>
    <t>粤AHC808</t>
  </si>
  <si>
    <t>2021-05-27 08:56:16</t>
  </si>
  <si>
    <t>6101542</t>
  </si>
  <si>
    <t>013866101542</t>
  </si>
  <si>
    <t>粤AHT531</t>
  </si>
  <si>
    <t>2021-05-27 08:55:43</t>
  </si>
  <si>
    <t>6100877</t>
  </si>
  <si>
    <t>013866100877</t>
  </si>
  <si>
    <t>粤AHN636</t>
  </si>
  <si>
    <t>2021-05-27 08:55:04</t>
  </si>
  <si>
    <t>6101433</t>
  </si>
  <si>
    <t>013866101433</t>
  </si>
  <si>
    <t>粤AAZ380</t>
  </si>
  <si>
    <t>2021-05-27 06:10:42</t>
  </si>
  <si>
    <t>2023-05-10 06:38:19</t>
  </si>
  <si>
    <t>06:38:19</t>
  </si>
  <si>
    <t>14421046005</t>
  </si>
  <si>
    <t>014421046005</t>
  </si>
  <si>
    <t>粤ABF879</t>
  </si>
  <si>
    <t>2021-05-27 06:08:10</t>
  </si>
  <si>
    <t>14421041788</t>
  </si>
  <si>
    <t>014421041788</t>
  </si>
  <si>
    <t>粤AFZ318</t>
  </si>
  <si>
    <t>2021-05-26 21:20:09</t>
  </si>
  <si>
    <t>6871862</t>
  </si>
  <si>
    <t>014406871862</t>
  </si>
  <si>
    <t>粤AS5617</t>
  </si>
  <si>
    <t>2021-05-26 21:18:21</t>
  </si>
  <si>
    <t>2023-04-24 08:21:11</t>
  </si>
  <si>
    <t>08:21:11</t>
  </si>
  <si>
    <t>6871854</t>
  </si>
  <si>
    <t>014406871854</t>
  </si>
  <si>
    <t>粤AGS009</t>
  </si>
  <si>
    <t>2021-05-26 21:12:55</t>
  </si>
  <si>
    <t>2022-05-20 10:21:40</t>
  </si>
  <si>
    <t>10:21:40</t>
  </si>
  <si>
    <t>6871856</t>
  </si>
  <si>
    <t>014406871856</t>
  </si>
  <si>
    <t>粤AFT507</t>
  </si>
  <si>
    <t>2021-05-26 21:11:33</t>
  </si>
  <si>
    <t>6871852</t>
  </si>
  <si>
    <t>014406871852</t>
  </si>
  <si>
    <t>粤AFS020</t>
  </si>
  <si>
    <t>2021-05-26 21:10:52</t>
  </si>
  <si>
    <t>6871851</t>
  </si>
  <si>
    <t>014406871851</t>
  </si>
  <si>
    <t>粤AAG311</t>
  </si>
  <si>
    <t>2021-05-26 21:08:09</t>
  </si>
  <si>
    <t>6871848</t>
  </si>
  <si>
    <t>014406871848</t>
  </si>
  <si>
    <t>粤ADG909</t>
  </si>
  <si>
    <t>2021-05-26 17:53:51</t>
  </si>
  <si>
    <t>19711425478</t>
  </si>
  <si>
    <t>019711425478</t>
  </si>
  <si>
    <t>粤ACV110</t>
  </si>
  <si>
    <t>2021-05-26 17:48:39</t>
  </si>
  <si>
    <t>19711745003</t>
  </si>
  <si>
    <t>019711745003</t>
  </si>
  <si>
    <t>粤ACP727</t>
  </si>
  <si>
    <t>2021-05-26 17:48:14</t>
  </si>
  <si>
    <t>13287263052</t>
  </si>
  <si>
    <t>013287263052</t>
  </si>
  <si>
    <t>粤ABG730</t>
  </si>
  <si>
    <t>2021-05-26 17:40:23</t>
  </si>
  <si>
    <t>19711745004</t>
  </si>
  <si>
    <t>019711745004</t>
  </si>
  <si>
    <t>粤AGH816</t>
  </si>
  <si>
    <t>2021-05-26 17:36:28</t>
  </si>
  <si>
    <t>13287245798</t>
  </si>
  <si>
    <t>013287245798</t>
  </si>
  <si>
    <t>粤AV1035</t>
  </si>
  <si>
    <t>2021-05-26 16:21:39</t>
  </si>
  <si>
    <t>19711515201</t>
  </si>
  <si>
    <t>019711515201</t>
  </si>
  <si>
    <t>粤AHD531</t>
  </si>
  <si>
    <t>2021-05-26 15:38:17</t>
  </si>
  <si>
    <t>13287262335</t>
  </si>
  <si>
    <t>013287262335</t>
  </si>
  <si>
    <t>粤ADN573</t>
  </si>
  <si>
    <t>2021-05-26 15:32:26</t>
  </si>
  <si>
    <t>064264001389</t>
  </si>
  <si>
    <t>粤AV3161</t>
  </si>
  <si>
    <t>2021-05-26 15:31:40</t>
  </si>
  <si>
    <t>064254319394</t>
  </si>
  <si>
    <t>粤AM2332</t>
  </si>
  <si>
    <t>2021-05-26 15:30:36</t>
  </si>
  <si>
    <t>064264001565</t>
  </si>
  <si>
    <t>粤ABB145</t>
  </si>
  <si>
    <t>2021-05-26 15:28:30</t>
  </si>
  <si>
    <t>064264004243</t>
  </si>
  <si>
    <t>粤AHL173</t>
  </si>
  <si>
    <t>2021-05-26 15:24:03</t>
  </si>
  <si>
    <t>19711485234</t>
  </si>
  <si>
    <t>019711485234</t>
  </si>
  <si>
    <t>粤ABK428</t>
  </si>
  <si>
    <t>2021-05-26 14:43:30</t>
  </si>
  <si>
    <t>5188496</t>
  </si>
  <si>
    <t>013305188496</t>
  </si>
  <si>
    <t>粤AV4042</t>
  </si>
  <si>
    <t>2021-05-26 14:43:08</t>
  </si>
  <si>
    <t>2023-05-10 16:58:22</t>
  </si>
  <si>
    <t>16:58:22</t>
  </si>
  <si>
    <t>5188486</t>
  </si>
  <si>
    <t>013305188486</t>
  </si>
  <si>
    <t>粤AGA390</t>
  </si>
  <si>
    <t>2021-05-26 14:42:46</t>
  </si>
  <si>
    <t>5152557</t>
  </si>
  <si>
    <t>013305152557</t>
  </si>
  <si>
    <t>粤AP9030</t>
  </si>
  <si>
    <t>2021-05-26 14:42:23</t>
  </si>
  <si>
    <t>2023-05-11 09:55:16</t>
  </si>
  <si>
    <t>09:55:16</t>
  </si>
  <si>
    <t>5152552</t>
  </si>
  <si>
    <t>013305152552</t>
  </si>
  <si>
    <t>粤ACH170</t>
  </si>
  <si>
    <t>2021-05-26 14:42:00</t>
  </si>
  <si>
    <t>5152554</t>
  </si>
  <si>
    <t>013305152554</t>
  </si>
  <si>
    <t>粤ABS788</t>
  </si>
  <si>
    <t>2021-05-26 14:40:30</t>
  </si>
  <si>
    <t>2023-04-24 18:19:47</t>
  </si>
  <si>
    <t>18:19:47</t>
  </si>
  <si>
    <t>5152542</t>
  </si>
  <si>
    <t>013305152542</t>
  </si>
  <si>
    <t>粤AFR075</t>
  </si>
  <si>
    <t>2021-05-26 14:33:28</t>
  </si>
  <si>
    <t>2023-05-09 11:55:03</t>
  </si>
  <si>
    <t>11:55:03</t>
  </si>
  <si>
    <t>5188472</t>
  </si>
  <si>
    <t>013305188472</t>
  </si>
  <si>
    <t>粤AGE800</t>
  </si>
  <si>
    <t>2021-05-26 14:33:05</t>
  </si>
  <si>
    <t>2023-05-02 20:15:53</t>
  </si>
  <si>
    <t>20:15:53</t>
  </si>
  <si>
    <t>5188461</t>
  </si>
  <si>
    <t>013305188461</t>
  </si>
  <si>
    <t>粤AFD205</t>
  </si>
  <si>
    <t>2021-05-26 14:32:42</t>
  </si>
  <si>
    <t>5188476</t>
  </si>
  <si>
    <t>013305188476</t>
  </si>
  <si>
    <t>粤AFW349</t>
  </si>
  <si>
    <t>2021-05-26 14:32:18</t>
  </si>
  <si>
    <t>5188474</t>
  </si>
  <si>
    <t>013305188474</t>
  </si>
  <si>
    <t>粤AV1850</t>
  </si>
  <si>
    <t>2021-05-26 14:27:52</t>
  </si>
  <si>
    <t>14486628662</t>
  </si>
  <si>
    <t>014486628662</t>
  </si>
  <si>
    <t>粤AS1507</t>
  </si>
  <si>
    <t>2021-05-26 14:26:54</t>
  </si>
  <si>
    <t>14486708670</t>
  </si>
  <si>
    <t>014486708670</t>
  </si>
  <si>
    <t>粤AS1110</t>
  </si>
  <si>
    <t>2021-05-26 14:26:29</t>
  </si>
  <si>
    <t>14486718671</t>
  </si>
  <si>
    <t>014486718671</t>
  </si>
  <si>
    <t>粤AN6710</t>
  </si>
  <si>
    <t>2021-05-26 14:25:47</t>
  </si>
  <si>
    <t>14486218621</t>
  </si>
  <si>
    <t>014486218621</t>
  </si>
  <si>
    <t>粤AK3336</t>
  </si>
  <si>
    <t>2021-05-26 14:24:02</t>
  </si>
  <si>
    <t>14486518651</t>
  </si>
  <si>
    <t>014486518651</t>
  </si>
  <si>
    <t>粤ADY602</t>
  </si>
  <si>
    <t>2021-05-26 14:20:19</t>
  </si>
  <si>
    <t>14486748674</t>
  </si>
  <si>
    <t>014486748674</t>
  </si>
  <si>
    <t>粤ADU106</t>
  </si>
  <si>
    <t>2021-05-26 14:19:53</t>
  </si>
  <si>
    <t>2023-04-29 11:42:04</t>
  </si>
  <si>
    <t>11:42:04</t>
  </si>
  <si>
    <t>14486678667</t>
  </si>
  <si>
    <t>014486678667</t>
  </si>
  <si>
    <t>粤ADF141</t>
  </si>
  <si>
    <t>2021-05-26 13:58:38</t>
  </si>
  <si>
    <t>2023-05-10 02:29:17</t>
  </si>
  <si>
    <t>02:29:17</t>
  </si>
  <si>
    <t>40937006780</t>
  </si>
  <si>
    <t>040937006780</t>
  </si>
  <si>
    <t>粤AHX158</t>
  </si>
  <si>
    <t>2021-05-26 13:58:20</t>
  </si>
  <si>
    <t>40937006779</t>
  </si>
  <si>
    <t>040937006779</t>
  </si>
  <si>
    <t>粤AFZ837</t>
  </si>
  <si>
    <t>2021-05-26 13:58:06</t>
  </si>
  <si>
    <t>40937006786</t>
  </si>
  <si>
    <t>040937006786</t>
  </si>
  <si>
    <t>粤AFR663</t>
  </si>
  <si>
    <t>2021-05-26 13:57:31</t>
  </si>
  <si>
    <t>40937006797</t>
  </si>
  <si>
    <t>040937006797</t>
  </si>
  <si>
    <t>粤ACM392</t>
  </si>
  <si>
    <t>2021-05-26 13:55:59</t>
  </si>
  <si>
    <t>40937006796</t>
  </si>
  <si>
    <t>040937006796</t>
  </si>
  <si>
    <t>粤AFF089</t>
  </si>
  <si>
    <t>2021-05-26 12:44:44</t>
  </si>
  <si>
    <t>13287245784</t>
  </si>
  <si>
    <t>013287245784</t>
  </si>
  <si>
    <t>粤ACK835</t>
  </si>
  <si>
    <t>2021-05-26 12:24:59</t>
  </si>
  <si>
    <t>13287262679</t>
  </si>
  <si>
    <t>013287262679</t>
  </si>
  <si>
    <t>粤AS7999</t>
  </si>
  <si>
    <t>2021-05-26 12:15:54</t>
  </si>
  <si>
    <t>2023-05-11 15:25:53</t>
  </si>
  <si>
    <t>15:25:53</t>
  </si>
  <si>
    <t>13290746050</t>
  </si>
  <si>
    <t>013290746050</t>
  </si>
  <si>
    <t>粤ACP520</t>
  </si>
  <si>
    <t>2021-05-26 11:53:51</t>
  </si>
  <si>
    <t>00BA00F196</t>
  </si>
  <si>
    <t>014706860725</t>
  </si>
  <si>
    <t>粤AS6248</t>
  </si>
  <si>
    <t>2021-05-26 10:45:29</t>
  </si>
  <si>
    <t>H005505</t>
  </si>
  <si>
    <t>012917005505</t>
  </si>
  <si>
    <t>粤AFM208</t>
  </si>
  <si>
    <t>2021-05-26 10:21:50</t>
  </si>
  <si>
    <t>6872399</t>
  </si>
  <si>
    <t>040706872399</t>
  </si>
  <si>
    <t>粤ADN496</t>
  </si>
  <si>
    <t>2021-05-26 10:21:28</t>
  </si>
  <si>
    <t>2023-05-11 16:31:32</t>
  </si>
  <si>
    <t>16:31:32</t>
  </si>
  <si>
    <t>6859282</t>
  </si>
  <si>
    <t>040706859282</t>
  </si>
  <si>
    <t>粤AS4475</t>
  </si>
  <si>
    <t>2021-05-26 10:16:29</t>
  </si>
  <si>
    <t>6859281</t>
  </si>
  <si>
    <t>040706859281</t>
  </si>
  <si>
    <t>粤AHN506</t>
  </si>
  <si>
    <t>2021-05-26 09:49:44</t>
  </si>
  <si>
    <t>13281683981</t>
  </si>
  <si>
    <t>013281683981</t>
  </si>
  <si>
    <t>粤ABW695</t>
  </si>
  <si>
    <t>2021-05-26 09:26:50</t>
  </si>
  <si>
    <t>19711425454</t>
  </si>
  <si>
    <t>019711425454</t>
  </si>
  <si>
    <t>粤ACV227</t>
  </si>
  <si>
    <t>2021-05-26 09:26:31</t>
  </si>
  <si>
    <t>2023-05-11 12:08:12</t>
  </si>
  <si>
    <t>12:08:12</t>
  </si>
  <si>
    <t>2000020</t>
  </si>
  <si>
    <t>014202000020</t>
  </si>
  <si>
    <t>粤ADV155</t>
  </si>
  <si>
    <t>2021-05-26 09:24:11</t>
  </si>
  <si>
    <t>2000033</t>
  </si>
  <si>
    <t>014202000033</t>
  </si>
  <si>
    <t>粤ACV103</t>
  </si>
  <si>
    <t>2021-05-26 09:23:46</t>
  </si>
  <si>
    <t>2022-12-08 08:35:44</t>
  </si>
  <si>
    <t>08:35:44</t>
  </si>
  <si>
    <t>2000036</t>
  </si>
  <si>
    <t>014202000036</t>
  </si>
  <si>
    <t>粤ACN286</t>
  </si>
  <si>
    <t>2021-05-26 09:22:29</t>
  </si>
  <si>
    <t>0530460</t>
  </si>
  <si>
    <t>013350530460</t>
  </si>
  <si>
    <t>粤AHA276</t>
  </si>
  <si>
    <t>2021-05-26 09:21:36</t>
  </si>
  <si>
    <t>6100944</t>
  </si>
  <si>
    <t>013866100944</t>
  </si>
  <si>
    <t>粤ADC916</t>
  </si>
  <si>
    <t>2021-05-26 09:21:27</t>
  </si>
  <si>
    <t>064264001462</t>
  </si>
  <si>
    <t>粤AGC928</t>
  </si>
  <si>
    <t>2021-05-26 09:15:48</t>
  </si>
  <si>
    <t>6100634</t>
  </si>
  <si>
    <t>013866100634</t>
  </si>
  <si>
    <t>粤ADM109</t>
  </si>
  <si>
    <t>2021-05-26 08:49:29</t>
  </si>
  <si>
    <t>2023-05-11 14:03:12</t>
  </si>
  <si>
    <t>14:03:12</t>
  </si>
  <si>
    <t>H005543</t>
  </si>
  <si>
    <t>012917005543</t>
  </si>
  <si>
    <t>粤AGG622</t>
  </si>
  <si>
    <t>2021-05-26 08:39:11</t>
  </si>
  <si>
    <t>6100555</t>
  </si>
  <si>
    <t>013866100555</t>
  </si>
  <si>
    <t>粤AFB567</t>
  </si>
  <si>
    <t>2021-05-26 08:38:29</t>
  </si>
  <si>
    <t>6101031</t>
  </si>
  <si>
    <t>013866101031</t>
  </si>
  <si>
    <t>粤AFR342</t>
  </si>
  <si>
    <t>2021-05-26 07:25:19</t>
  </si>
  <si>
    <t>14302783934</t>
  </si>
  <si>
    <t>014302783934</t>
  </si>
  <si>
    <t>粤AHX311</t>
  </si>
  <si>
    <t>2021-05-26 07:16:41</t>
  </si>
  <si>
    <t>14302772537</t>
  </si>
  <si>
    <t>014302772537</t>
  </si>
  <si>
    <t>粤AHG366</t>
  </si>
  <si>
    <t>2021-05-26 07:15:31</t>
  </si>
  <si>
    <t>14302783952</t>
  </si>
  <si>
    <t>014302783952</t>
  </si>
  <si>
    <t>粤AHY692</t>
  </si>
  <si>
    <t>2021-05-26 07:14:35</t>
  </si>
  <si>
    <t>14302772544</t>
  </si>
  <si>
    <t>014302772544</t>
  </si>
  <si>
    <t>粤AV3081</t>
  </si>
  <si>
    <t>2021-05-26 07:09:44</t>
  </si>
  <si>
    <t>14706824209</t>
  </si>
  <si>
    <t>014706824209</t>
  </si>
  <si>
    <t>粤AGS675</t>
  </si>
  <si>
    <t>2021-05-26 05:33:45</t>
  </si>
  <si>
    <t>2023-05-11 12:39:55</t>
  </si>
  <si>
    <t>12:39:55</t>
  </si>
  <si>
    <t>14421040142</t>
  </si>
  <si>
    <t>014421040142</t>
  </si>
  <si>
    <t>粤AGN808</t>
  </si>
  <si>
    <t>2021-05-26 05:33:23</t>
  </si>
  <si>
    <t>14421041767</t>
  </si>
  <si>
    <t>014421041767</t>
  </si>
  <si>
    <t>粤ADE123</t>
  </si>
  <si>
    <t>2021-05-26 05:32:57</t>
  </si>
  <si>
    <t>2023-05-11 16:14:57</t>
  </si>
  <si>
    <t>16:14:57</t>
  </si>
  <si>
    <t>14421046004</t>
  </si>
  <si>
    <t>014421046004</t>
  </si>
  <si>
    <t>粤AFN205</t>
  </si>
  <si>
    <t>2021-05-26 05:32:39</t>
  </si>
  <si>
    <t>14421046003</t>
  </si>
  <si>
    <t>014421046003</t>
  </si>
  <si>
    <t>粤AGR415</t>
  </si>
  <si>
    <t>2021-05-26 05:32:14</t>
  </si>
  <si>
    <t>15010404104</t>
  </si>
  <si>
    <t>015010404104</t>
  </si>
  <si>
    <t>粤ACF476</t>
  </si>
  <si>
    <t>2021-05-26 00:49:58</t>
  </si>
  <si>
    <t>H005502</t>
  </si>
  <si>
    <t>012917005502</t>
  </si>
  <si>
    <t>粤AGU356</t>
  </si>
  <si>
    <t>2021-05-26 00:27:22</t>
  </si>
  <si>
    <t>2023-05-11 15:34:09</t>
  </si>
  <si>
    <t>15:34:09</t>
  </si>
  <si>
    <t>H005154</t>
  </si>
  <si>
    <t>012917005154</t>
  </si>
  <si>
    <t>粤ADB409</t>
  </si>
  <si>
    <t>2021-05-25 23:02:33</t>
  </si>
  <si>
    <t>14486638663</t>
  </si>
  <si>
    <t>014486638663</t>
  </si>
  <si>
    <t>粤ACU198</t>
  </si>
  <si>
    <t>2021-05-25 23:01:42</t>
  </si>
  <si>
    <t>2023-04-29 17:59:52</t>
  </si>
  <si>
    <t>17:59:52</t>
  </si>
  <si>
    <t>14430393039</t>
  </si>
  <si>
    <t>014430393039</t>
  </si>
  <si>
    <t>粤ACF013</t>
  </si>
  <si>
    <t>2021-05-25 23:01:09</t>
  </si>
  <si>
    <t>2023-04-23 15:03:26</t>
  </si>
  <si>
    <t>15:03:26</t>
  </si>
  <si>
    <t>14486608660</t>
  </si>
  <si>
    <t>014486608660</t>
  </si>
  <si>
    <t>粤ABC626</t>
  </si>
  <si>
    <t>2021-05-25 22:57:33</t>
  </si>
  <si>
    <t>14486618661</t>
  </si>
  <si>
    <t>014486618661</t>
  </si>
  <si>
    <t>粤ABB359</t>
  </si>
  <si>
    <t>2021-05-25 22:56:59</t>
  </si>
  <si>
    <t>14486688668</t>
  </si>
  <si>
    <t>014486688668</t>
  </si>
  <si>
    <t>粤AHM675</t>
  </si>
  <si>
    <t>2021-05-25 21:51:38</t>
  </si>
  <si>
    <t>H005740</t>
  </si>
  <si>
    <t>012917005740</t>
  </si>
  <si>
    <t>粤AFW075</t>
  </si>
  <si>
    <t>2021-05-25 20:17:41</t>
  </si>
  <si>
    <t>14421041773</t>
  </si>
  <si>
    <t>014421041773</t>
  </si>
  <si>
    <t>粤AV4706</t>
  </si>
  <si>
    <t>2021-05-25 20:17:22</t>
  </si>
  <si>
    <t>18024870051</t>
  </si>
  <si>
    <t>018024870051</t>
  </si>
  <si>
    <t>粤ACT778</t>
  </si>
  <si>
    <t>2021-05-25 20:16:49</t>
  </si>
  <si>
    <t>14421041783</t>
  </si>
  <si>
    <t>014421041783</t>
  </si>
  <si>
    <t>粤ACK312</t>
  </si>
  <si>
    <t>2021-05-25 20:09:19</t>
  </si>
  <si>
    <t>2023-05-11 12:24:51</t>
  </si>
  <si>
    <t>12:24:51</t>
  </si>
  <si>
    <t>14421041790</t>
  </si>
  <si>
    <t>014421041790</t>
  </si>
  <si>
    <t>粤AV1196</t>
  </si>
  <si>
    <t>2021-05-25 20:07:41</t>
  </si>
  <si>
    <t>2023-05-11 15:48:04</t>
  </si>
  <si>
    <t>15:48:04</t>
  </si>
  <si>
    <t>14421045997</t>
  </si>
  <si>
    <t>014421045997</t>
  </si>
  <si>
    <t>粤AGJ476</t>
  </si>
  <si>
    <t>2021-05-25 20:06:15</t>
  </si>
  <si>
    <t>2023-05-11 16:29:05</t>
  </si>
  <si>
    <t>16:29:05</t>
  </si>
  <si>
    <t>14421046001</t>
  </si>
  <si>
    <t>014421046001</t>
  </si>
  <si>
    <t>粤AF8670</t>
  </si>
  <si>
    <t>2021-05-25 17:11:07</t>
  </si>
  <si>
    <t>13287262984</t>
  </si>
  <si>
    <t>013287262984</t>
  </si>
  <si>
    <t>粤AV6681</t>
  </si>
  <si>
    <t>2021-05-25 17:04:50</t>
  </si>
  <si>
    <t>2023-05-04 21:18:43</t>
  </si>
  <si>
    <t>21:18:43</t>
  </si>
  <si>
    <t>013952633285</t>
  </si>
  <si>
    <t>粤ABF411</t>
  </si>
  <si>
    <t>2021-05-25 17:01:17</t>
  </si>
  <si>
    <t>13284129855</t>
  </si>
  <si>
    <t>013284129855</t>
  </si>
  <si>
    <t>粤AP7213</t>
  </si>
  <si>
    <t>2021-05-25 16:59:24</t>
  </si>
  <si>
    <t>10104214900</t>
  </si>
  <si>
    <t>010104214900</t>
  </si>
  <si>
    <t>粤AHN380</t>
  </si>
  <si>
    <t>2021-05-25 16:55:54</t>
  </si>
  <si>
    <t>101023195</t>
  </si>
  <si>
    <t>010102319500</t>
  </si>
  <si>
    <t>粤AP4265</t>
  </si>
  <si>
    <t>2021-05-25 16:53:41</t>
  </si>
  <si>
    <t>13281683882</t>
  </si>
  <si>
    <t>013281683882</t>
  </si>
  <si>
    <t>粤AGN106</t>
  </si>
  <si>
    <t>2021-05-25 16:52:51</t>
  </si>
  <si>
    <t>14486248624</t>
  </si>
  <si>
    <t>014486248624</t>
  </si>
  <si>
    <t>粤ABE935</t>
  </si>
  <si>
    <t>2021-05-25 16:52:46</t>
  </si>
  <si>
    <t>13284195970</t>
  </si>
  <si>
    <t>013284195970</t>
  </si>
  <si>
    <t>粤AGY643</t>
  </si>
  <si>
    <t>2021-05-25 16:51:12</t>
  </si>
  <si>
    <t>19711745028</t>
  </si>
  <si>
    <t>019711745028</t>
  </si>
  <si>
    <t>粤AAQ826</t>
  </si>
  <si>
    <t>2021-05-25 16:50:54</t>
  </si>
  <si>
    <t>19711745017</t>
  </si>
  <si>
    <t>019711745017</t>
  </si>
  <si>
    <t>粤ABD780</t>
  </si>
  <si>
    <t>2021-05-25 16:50:15</t>
  </si>
  <si>
    <t>19711425476</t>
  </si>
  <si>
    <t>019711425476</t>
  </si>
  <si>
    <t>粤ACY436</t>
  </si>
  <si>
    <t>2021-05-25 16:49:45</t>
  </si>
  <si>
    <t>19711745020</t>
  </si>
  <si>
    <t>019711745020</t>
  </si>
  <si>
    <t>粤ADH128</t>
  </si>
  <si>
    <t>2021-05-25 16:49:07</t>
  </si>
  <si>
    <t>14486648664</t>
  </si>
  <si>
    <t>014486648664</t>
  </si>
  <si>
    <t>粤AAR649</t>
  </si>
  <si>
    <t>2021-05-25 16:48:11</t>
  </si>
  <si>
    <t>14430443044</t>
  </si>
  <si>
    <t>014430443044</t>
  </si>
  <si>
    <t>粤AGL397</t>
  </si>
  <si>
    <t>2021-05-25 16:47:47</t>
  </si>
  <si>
    <t>13287261805</t>
  </si>
  <si>
    <t>013287261805</t>
  </si>
  <si>
    <t>粤AHS821</t>
  </si>
  <si>
    <t>2021-05-25 16:45:31</t>
  </si>
  <si>
    <t>19711425470</t>
  </si>
  <si>
    <t>019711425470</t>
  </si>
  <si>
    <t>粤ADE341</t>
  </si>
  <si>
    <t>2021-05-25 16:45:07</t>
  </si>
  <si>
    <t>19711745016</t>
  </si>
  <si>
    <t>019711745016</t>
  </si>
  <si>
    <t>粤AV6636</t>
  </si>
  <si>
    <t>2021-05-25 16:42:47</t>
  </si>
  <si>
    <t>19711435016</t>
  </si>
  <si>
    <t>019711435016</t>
  </si>
  <si>
    <t>粤AV3310</t>
  </si>
  <si>
    <t>2021-05-25 16:39:08</t>
  </si>
  <si>
    <t>19711435014</t>
  </si>
  <si>
    <t>019711435014</t>
  </si>
  <si>
    <t>粤ACT631</t>
  </si>
  <si>
    <t>2021-05-25 16:34:41</t>
  </si>
  <si>
    <t>19711745025</t>
  </si>
  <si>
    <t>019711745025</t>
  </si>
  <si>
    <t>粤ADG369</t>
  </si>
  <si>
    <t>2021-05-25 16:33:29</t>
  </si>
  <si>
    <t>13287262884</t>
  </si>
  <si>
    <t>013287262884</t>
  </si>
  <si>
    <t>粤AS5996</t>
  </si>
  <si>
    <t>2021-05-25 16:32:58</t>
  </si>
  <si>
    <t>13290746062</t>
  </si>
  <si>
    <t>013290746062</t>
  </si>
  <si>
    <t>粤ACN607</t>
  </si>
  <si>
    <t>2021-05-25 16:31:38</t>
  </si>
  <si>
    <t>13290746127</t>
  </si>
  <si>
    <t>013290746127</t>
  </si>
  <si>
    <t>粤AV9589</t>
  </si>
  <si>
    <t>2021-05-25 16:27:53</t>
  </si>
  <si>
    <t>13287262850</t>
  </si>
  <si>
    <t>013287262850</t>
  </si>
  <si>
    <t>粤AGL848</t>
  </si>
  <si>
    <t>2021-05-25 16:19:29</t>
  </si>
  <si>
    <t>101019416</t>
  </si>
  <si>
    <t>010101941600</t>
  </si>
  <si>
    <t>粤ADE588</t>
  </si>
  <si>
    <t>2021-05-25 16:16:11</t>
  </si>
  <si>
    <t>013952530507</t>
  </si>
  <si>
    <t>粤AJ9512</t>
  </si>
  <si>
    <t>2021-05-25 16:15:45</t>
  </si>
  <si>
    <t>13287245995</t>
  </si>
  <si>
    <t>013287245995</t>
  </si>
  <si>
    <t>粤AS0767</t>
  </si>
  <si>
    <t>2021-05-25 16:04:08</t>
  </si>
  <si>
    <t>2023-05-11 16:31:33</t>
  </si>
  <si>
    <t>16:31:33</t>
  </si>
  <si>
    <t>13287245964</t>
  </si>
  <si>
    <t>013287245964</t>
  </si>
  <si>
    <t>粤AFJ330</t>
  </si>
  <si>
    <t>2021-05-25 15:56:45</t>
  </si>
  <si>
    <t>13287262190</t>
  </si>
  <si>
    <t>013287262190</t>
  </si>
  <si>
    <t>粤ADQ680</t>
  </si>
  <si>
    <t>2021-05-25 15:52:46</t>
  </si>
  <si>
    <t>2023-05-11 16:30:19</t>
  </si>
  <si>
    <t>16:30:19</t>
  </si>
  <si>
    <t>064264003152</t>
  </si>
  <si>
    <t>粤AFG585</t>
  </si>
  <si>
    <t>2021-05-25 15:51:22</t>
  </si>
  <si>
    <t>13287262948</t>
  </si>
  <si>
    <t>013287262948</t>
  </si>
  <si>
    <t>粤ABP397</t>
  </si>
  <si>
    <t>2021-05-25 15:49:56</t>
  </si>
  <si>
    <t>13287245945</t>
  </si>
  <si>
    <t>013287245945</t>
  </si>
  <si>
    <t>粤AFY645</t>
  </si>
  <si>
    <t>2021-05-25 15:48:22</t>
  </si>
  <si>
    <t>19711745048</t>
  </si>
  <si>
    <t>019711745048</t>
  </si>
  <si>
    <t>粤ABJ671</t>
  </si>
  <si>
    <t>2021-05-25 15:32:32</t>
  </si>
  <si>
    <t>013952680096</t>
  </si>
  <si>
    <t>粤ACA023</t>
  </si>
  <si>
    <t>2021-05-25 15:21:35</t>
  </si>
  <si>
    <t>064264001128</t>
  </si>
  <si>
    <t>粤ABM243</t>
  </si>
  <si>
    <t>2021-05-25 15:18:18</t>
  </si>
  <si>
    <t>2023-05-07 22:50:50</t>
  </si>
  <si>
    <t>22:50:50</t>
  </si>
  <si>
    <t>013952721270</t>
  </si>
  <si>
    <t>粤ABR160</t>
  </si>
  <si>
    <t>2021-05-25 15:18:04</t>
  </si>
  <si>
    <t>064264001468</t>
  </si>
  <si>
    <t>粤AAT349</t>
  </si>
  <si>
    <t>2021-05-25 15:17:49</t>
  </si>
  <si>
    <t>2023-05-11 13:07:23</t>
  </si>
  <si>
    <t>13:07:23</t>
  </si>
  <si>
    <t>13260887289</t>
  </si>
  <si>
    <t>013260887289</t>
  </si>
  <si>
    <t>粤ADN858</t>
  </si>
  <si>
    <t>2021-05-25 15:06:49</t>
  </si>
  <si>
    <t>064264001110</t>
  </si>
  <si>
    <t>粤ACP802</t>
  </si>
  <si>
    <t>2021-05-25 15:05:52</t>
  </si>
  <si>
    <t>064264001262</t>
  </si>
  <si>
    <t>粤ABA957</t>
  </si>
  <si>
    <t>2021-05-25 15:02:41</t>
  </si>
  <si>
    <t>013952622163</t>
  </si>
  <si>
    <t>粤ABA945</t>
  </si>
  <si>
    <t>2021-05-25 15:02:20</t>
  </si>
  <si>
    <t>013952592515</t>
  </si>
  <si>
    <t>粤AFH097</t>
  </si>
  <si>
    <t>2021-05-25 15:01:25</t>
  </si>
  <si>
    <t>H005368</t>
  </si>
  <si>
    <t>012917005368</t>
  </si>
  <si>
    <t>粤AP7623</t>
  </si>
  <si>
    <t>2021-05-25 14:56:22</t>
  </si>
  <si>
    <t>13260025637</t>
  </si>
  <si>
    <t>013260025637</t>
  </si>
  <si>
    <t>粤AV1925</t>
  </si>
  <si>
    <t>2021-05-25 14:48:12</t>
  </si>
  <si>
    <t>2023-05-11 08:29:01</t>
  </si>
  <si>
    <t>08:29:01</t>
  </si>
  <si>
    <t>H005356</t>
  </si>
  <si>
    <t>012917005356</t>
  </si>
  <si>
    <t>粤AAE407</t>
  </si>
  <si>
    <t>2021-05-25 14:46:50</t>
  </si>
  <si>
    <t>013952697546</t>
  </si>
  <si>
    <t>粤ACN661</t>
  </si>
  <si>
    <t>2021-05-25 14:46:35</t>
  </si>
  <si>
    <t>13287262470</t>
  </si>
  <si>
    <t>013287262470</t>
  </si>
  <si>
    <t>粤ADB472</t>
  </si>
  <si>
    <t>2021-05-25 14:43:47</t>
  </si>
  <si>
    <t>13290745887</t>
  </si>
  <si>
    <t>013290745887</t>
  </si>
  <si>
    <t>粤AFK933</t>
  </si>
  <si>
    <t>2021-05-25 14:42:26</t>
  </si>
  <si>
    <t>13290746143</t>
  </si>
  <si>
    <t>013290746143</t>
  </si>
  <si>
    <t>粤AS8191</t>
  </si>
  <si>
    <t>2021-05-25 14:36:46</t>
  </si>
  <si>
    <t>19711745023</t>
  </si>
  <si>
    <t>019711745023</t>
  </si>
  <si>
    <t>粤ADV147</t>
  </si>
  <si>
    <t>2021-05-25 14:33:58</t>
  </si>
  <si>
    <t>19711515197</t>
  </si>
  <si>
    <t>019711515197</t>
  </si>
  <si>
    <t>粤ACC621</t>
  </si>
  <si>
    <t>2021-05-25 14:32:22</t>
  </si>
  <si>
    <t>2023-05-11 16:20:15</t>
  </si>
  <si>
    <t>16:20:15</t>
  </si>
  <si>
    <t>H005298</t>
  </si>
  <si>
    <t>012917005298</t>
  </si>
  <si>
    <t>粤AP4617</t>
  </si>
  <si>
    <t>2021-05-25 14:30:56</t>
  </si>
  <si>
    <t>2023-05-11 14:01:29</t>
  </si>
  <si>
    <t>14:01:29</t>
  </si>
  <si>
    <t>H005346</t>
  </si>
  <si>
    <t>012917005346</t>
  </si>
  <si>
    <t>粤AGV232</t>
  </si>
  <si>
    <t>2021-05-25 14:24:02</t>
  </si>
  <si>
    <t>13287262557</t>
  </si>
  <si>
    <t>013287262557</t>
  </si>
  <si>
    <t>粤ACF216</t>
  </si>
  <si>
    <t>2021-05-25 14:10:45</t>
  </si>
  <si>
    <t>13287263014</t>
  </si>
  <si>
    <t>013287263014</t>
  </si>
  <si>
    <t>粤ABW631</t>
  </si>
  <si>
    <t>2021-05-25 14:06:55</t>
  </si>
  <si>
    <t>19711425443</t>
  </si>
  <si>
    <t>019711425443</t>
  </si>
  <si>
    <t>粤AV6998</t>
  </si>
  <si>
    <t>2021-05-25 11:59:30</t>
  </si>
  <si>
    <t>6859276</t>
  </si>
  <si>
    <t>040706859276</t>
  </si>
  <si>
    <t>粤AV3177</t>
  </si>
  <si>
    <t>2021-05-25 11:50:49</t>
  </si>
  <si>
    <t>6859415</t>
  </si>
  <si>
    <t>040706859415</t>
  </si>
  <si>
    <t>粤AGD052</t>
  </si>
  <si>
    <t>2021-05-25 11:50:31</t>
  </si>
  <si>
    <t>6822237</t>
  </si>
  <si>
    <t>040706822237</t>
  </si>
  <si>
    <t>粤AGC899</t>
  </si>
  <si>
    <t>2021-05-25 11:46:09</t>
  </si>
  <si>
    <t>6822241</t>
  </si>
  <si>
    <t>040706822241</t>
  </si>
  <si>
    <t>粤AFX618</t>
  </si>
  <si>
    <t>2021-05-25 11:45:53</t>
  </si>
  <si>
    <t>2023-05-11 16:10:50</t>
  </si>
  <si>
    <t>16:10:50</t>
  </si>
  <si>
    <t>6822252</t>
  </si>
  <si>
    <t>040706822252</t>
  </si>
  <si>
    <t>粤AFD952</t>
  </si>
  <si>
    <t>2021-05-25 11:45:36</t>
  </si>
  <si>
    <t>2023-05-11 15:14:17</t>
  </si>
  <si>
    <t>15:14:17</t>
  </si>
  <si>
    <t>6822296</t>
  </si>
  <si>
    <t>040706822296</t>
  </si>
  <si>
    <t>粤AV3360</t>
  </si>
  <si>
    <t>2021-05-25 11:44:47</t>
  </si>
  <si>
    <t>6859277</t>
  </si>
  <si>
    <t>040706859277</t>
  </si>
  <si>
    <t>粤AFA751</t>
  </si>
  <si>
    <t>2021-05-25 11:44:00</t>
  </si>
  <si>
    <t>6859279</t>
  </si>
  <si>
    <t>040706859279</t>
  </si>
  <si>
    <t>粤AGU395</t>
  </si>
  <si>
    <t>2021-05-25 11:43:07</t>
  </si>
  <si>
    <t>6859417</t>
  </si>
  <si>
    <t>040706859417</t>
  </si>
  <si>
    <t>粤AW7372</t>
  </si>
  <si>
    <t>2021-05-25 11:23:01</t>
  </si>
  <si>
    <t>14486738673</t>
  </si>
  <si>
    <t>014486738673</t>
  </si>
  <si>
    <t>粤AFK590</t>
  </si>
  <si>
    <t>2021-05-25 11:18:21</t>
  </si>
  <si>
    <t>0530098</t>
  </si>
  <si>
    <t>013350530098</t>
  </si>
  <si>
    <t>粤AHR897</t>
  </si>
  <si>
    <t>2021-05-25 11:08:31</t>
  </si>
  <si>
    <t>14429382938</t>
  </si>
  <si>
    <t>014429382938</t>
  </si>
  <si>
    <t>粤AGG086</t>
  </si>
  <si>
    <t>2021-05-25 11:02:49</t>
  </si>
  <si>
    <t>2023-05-11 01:30:33</t>
  </si>
  <si>
    <t>01:30:33</t>
  </si>
  <si>
    <t>10101942000</t>
  </si>
  <si>
    <t>010101942000</t>
  </si>
  <si>
    <t>粤AFK345</t>
  </si>
  <si>
    <t>2021-05-25 11:01:29</t>
  </si>
  <si>
    <t>10102040800</t>
  </si>
  <si>
    <t>010102040800</t>
  </si>
  <si>
    <t>粤AFS636</t>
  </si>
  <si>
    <t>2021-05-25 11:00:43</t>
  </si>
  <si>
    <t>10104213000</t>
  </si>
  <si>
    <t>010104213000</t>
  </si>
  <si>
    <t>粤AGZ965</t>
  </si>
  <si>
    <t>2021-05-25 10:59:55</t>
  </si>
  <si>
    <t>10104346800</t>
  </si>
  <si>
    <t>010104346800</t>
  </si>
  <si>
    <t>粤AHS161</t>
  </si>
  <si>
    <t>2021-05-25 10:58:55</t>
  </si>
  <si>
    <t>10104058500</t>
  </si>
  <si>
    <t>010104058500</t>
  </si>
  <si>
    <t>粤AHB101</t>
  </si>
  <si>
    <t>2021-05-25 10:55:53</t>
  </si>
  <si>
    <t>10104144200</t>
  </si>
  <si>
    <t>010104144200</t>
  </si>
  <si>
    <t>粤AGL212</t>
  </si>
  <si>
    <t>2021-05-25 10:51:55</t>
  </si>
  <si>
    <t>2023-04-04 12:57:18</t>
  </si>
  <si>
    <t>12:57:18</t>
  </si>
  <si>
    <t>8844511</t>
  </si>
  <si>
    <t>013308844511</t>
  </si>
  <si>
    <t>粤AGF195</t>
  </si>
  <si>
    <t>2021-05-25 10:51:19</t>
  </si>
  <si>
    <t>2023-03-29 18:08:28</t>
  </si>
  <si>
    <t>18:08:28</t>
  </si>
  <si>
    <t>8844583</t>
  </si>
  <si>
    <t>013308844583</t>
  </si>
  <si>
    <t>粤ACM626</t>
  </si>
  <si>
    <t>2021-05-25 10:39:39</t>
  </si>
  <si>
    <t>064264001202</t>
  </si>
  <si>
    <t>粤ADM219</t>
  </si>
  <si>
    <t>2021-05-25 10:23:28</t>
  </si>
  <si>
    <t>13305148479</t>
  </si>
  <si>
    <t>013305148479</t>
  </si>
  <si>
    <t>粤AV0611</t>
  </si>
  <si>
    <t>2021-05-25 10:03:30</t>
  </si>
  <si>
    <t>19711485278</t>
  </si>
  <si>
    <t>019711485278</t>
  </si>
  <si>
    <t>粤AGW832</t>
  </si>
  <si>
    <t>2021-05-25 09:58:28</t>
  </si>
  <si>
    <t>19711435099</t>
  </si>
  <si>
    <t>019711435099</t>
  </si>
  <si>
    <t>粤AFX139</t>
  </si>
  <si>
    <t>2021-05-25 09:51:18</t>
  </si>
  <si>
    <t>40937006795</t>
  </si>
  <si>
    <t>040937006795</t>
  </si>
  <si>
    <t>粤AFV306</t>
  </si>
  <si>
    <t>2021-05-25 09:50:59</t>
  </si>
  <si>
    <t>40937006794</t>
  </si>
  <si>
    <t>040937006794</t>
  </si>
  <si>
    <t>粤ABV703</t>
  </si>
  <si>
    <t>2021-05-25 09:50:00</t>
  </si>
  <si>
    <t>40937006775</t>
  </si>
  <si>
    <t>040937006775</t>
  </si>
  <si>
    <t>粤AHK743</t>
  </si>
  <si>
    <t>2021-05-25 09:47:05</t>
  </si>
  <si>
    <t>2023-04-28 18:57:19</t>
  </si>
  <si>
    <t>18:57:19</t>
  </si>
  <si>
    <t>40937006802</t>
  </si>
  <si>
    <t>040937006802</t>
  </si>
  <si>
    <t>粤AS8147</t>
  </si>
  <si>
    <t>2021-05-25 09:33:49</t>
  </si>
  <si>
    <t>19711485273</t>
  </si>
  <si>
    <t>019711485273</t>
  </si>
  <si>
    <t>粤AS6445</t>
  </si>
  <si>
    <t>2021-05-25 09:30:56</t>
  </si>
  <si>
    <t xml:space="preserve">19711485290	</t>
  </si>
  <si>
    <t>019711485290</t>
  </si>
  <si>
    <t>粤AP0871</t>
  </si>
  <si>
    <t>2021-05-25 09:17:22</t>
  </si>
  <si>
    <t>2000067</t>
  </si>
  <si>
    <t>014202000067</t>
  </si>
  <si>
    <t>粤ACL733</t>
  </si>
  <si>
    <t>2021-05-25 09:16:33</t>
  </si>
  <si>
    <t>19711415154</t>
  </si>
  <si>
    <t>019711415154</t>
  </si>
  <si>
    <t>粤AHF978</t>
  </si>
  <si>
    <t>2021-05-25 09:16:29</t>
  </si>
  <si>
    <t>2000069</t>
  </si>
  <si>
    <t>014202000069</t>
  </si>
  <si>
    <t>粤ADK346</t>
  </si>
  <si>
    <t>2021-05-25 09:14:19</t>
  </si>
  <si>
    <t>2000021</t>
  </si>
  <si>
    <t>014202000021</t>
  </si>
  <si>
    <t>粤AFX590</t>
  </si>
  <si>
    <t>2021-05-25 08:59:02</t>
  </si>
  <si>
    <t>064264003733</t>
  </si>
  <si>
    <t>粤AFL641</t>
  </si>
  <si>
    <t>2021-05-25 08:58:36</t>
  </si>
  <si>
    <t>064267005010</t>
  </si>
  <si>
    <t>粤AFL280</t>
  </si>
  <si>
    <t>2021-05-25 08:58:08</t>
  </si>
  <si>
    <t>064264005044</t>
  </si>
  <si>
    <t>粤AFB718</t>
  </si>
  <si>
    <t>2021-05-25 08:57:37</t>
  </si>
  <si>
    <t>064267004941</t>
  </si>
  <si>
    <t>粤AFG732</t>
  </si>
  <si>
    <t>2021-05-25 08:57:05</t>
  </si>
  <si>
    <t>064264000550</t>
  </si>
  <si>
    <t>粤AFC559</t>
  </si>
  <si>
    <t>2021-05-25 08:56:40</t>
  </si>
  <si>
    <t>064264001851</t>
  </si>
  <si>
    <t>粤ADG581</t>
  </si>
  <si>
    <t>2021-05-25 08:55:54</t>
  </si>
  <si>
    <t>064264004654</t>
  </si>
  <si>
    <t>粤AFD360</t>
  </si>
  <si>
    <t>2021-05-25 08:55:30</t>
  </si>
  <si>
    <t>064264005310</t>
  </si>
  <si>
    <t>粤AFQ516</t>
  </si>
  <si>
    <t>2021-05-25 08:54:19</t>
  </si>
  <si>
    <t>064264002000</t>
  </si>
  <si>
    <t>粤AFZ026</t>
  </si>
  <si>
    <t>2021-05-25 08:53:20</t>
  </si>
  <si>
    <t>064264000042</t>
  </si>
  <si>
    <t>粤AV1845</t>
  </si>
  <si>
    <t>2021-05-24 20:02:37</t>
  </si>
  <si>
    <t>2023-04-24 17:33:00</t>
  </si>
  <si>
    <t>17:33:00</t>
  </si>
  <si>
    <t>H005236</t>
  </si>
  <si>
    <t>012917005236</t>
  </si>
  <si>
    <t>粤AAH196</t>
  </si>
  <si>
    <t>2021-05-24 17:38:32</t>
  </si>
  <si>
    <t>2023-04-28 20:00:37</t>
  </si>
  <si>
    <t>20:00:37</t>
  </si>
  <si>
    <t>13290745807</t>
  </si>
  <si>
    <t>013290745807</t>
  </si>
  <si>
    <t>粤AHC036</t>
  </si>
  <si>
    <t>2021-05-24 17:27:58</t>
  </si>
  <si>
    <t>H005700</t>
  </si>
  <si>
    <t>012917005700</t>
  </si>
  <si>
    <t>粤AGU998</t>
  </si>
  <si>
    <t>2021-05-24 17:26:45</t>
  </si>
  <si>
    <t>H005743</t>
  </si>
  <si>
    <t>012917005743</t>
  </si>
  <si>
    <t>粤AGN787</t>
  </si>
  <si>
    <t>2021-05-24 17:26:24</t>
  </si>
  <si>
    <t>H005728</t>
  </si>
  <si>
    <t>012917005728</t>
  </si>
  <si>
    <t>粤ACK107</t>
  </si>
  <si>
    <t>2021-05-24 16:43:07</t>
  </si>
  <si>
    <t>19711425465</t>
  </si>
  <si>
    <t>019711425465</t>
  </si>
  <si>
    <t>粤ACK278</t>
  </si>
  <si>
    <t>2021-05-24 16:42:45</t>
  </si>
  <si>
    <t>19711425447</t>
  </si>
  <si>
    <t>019711425447</t>
  </si>
  <si>
    <t>粤AFR653</t>
  </si>
  <si>
    <t>2021-05-24 16:41:11</t>
  </si>
  <si>
    <t>13287263003</t>
  </si>
  <si>
    <t>013287263003</t>
  </si>
  <si>
    <t>粤ABB020</t>
  </si>
  <si>
    <t>2021-05-24 16:39:02</t>
  </si>
  <si>
    <t>19711745024</t>
  </si>
  <si>
    <t>019711745024</t>
  </si>
  <si>
    <t>粤AFR575</t>
  </si>
  <si>
    <t>2021-05-24 16:32:36</t>
  </si>
  <si>
    <t>2023-05-08 15:38:44</t>
  </si>
  <si>
    <t>15:38:44</t>
  </si>
  <si>
    <t>13287262504</t>
  </si>
  <si>
    <t>013287262504</t>
  </si>
  <si>
    <t>粤ABR302</t>
  </si>
  <si>
    <t>2021-05-24 16:25:34</t>
  </si>
  <si>
    <t>13290746006</t>
  </si>
  <si>
    <t>013290746006</t>
  </si>
  <si>
    <t>粤AHA796</t>
  </si>
  <si>
    <t>2021-05-24 16:15:06</t>
  </si>
  <si>
    <t>13281683856</t>
  </si>
  <si>
    <t>013281683856</t>
  </si>
  <si>
    <t>粤AFS032</t>
  </si>
  <si>
    <t>2021-05-24 16:14:39</t>
  </si>
  <si>
    <t>2023-05-10 19:57:56</t>
  </si>
  <si>
    <t>19:57:56</t>
  </si>
  <si>
    <t>13281683976</t>
  </si>
  <si>
    <t>013281683976</t>
  </si>
  <si>
    <t>粤AFY609</t>
  </si>
  <si>
    <t>2021-05-24 14:42:49</t>
  </si>
  <si>
    <t>2023-04-29 20:56:39</t>
  </si>
  <si>
    <t>20:56:39</t>
  </si>
  <si>
    <t>13290746131</t>
  </si>
  <si>
    <t>013290746131</t>
  </si>
  <si>
    <t>粤ADN209</t>
  </si>
  <si>
    <t>2021-05-24 12:20:57</t>
  </si>
  <si>
    <t>019706857535</t>
  </si>
  <si>
    <t>粤ADW461</t>
  </si>
  <si>
    <t>2021-05-24 11:19:13</t>
  </si>
  <si>
    <t>13305148477</t>
  </si>
  <si>
    <t>013305148477</t>
  </si>
  <si>
    <t>粤AM8358</t>
  </si>
  <si>
    <t>2021-05-24 10:47:52</t>
  </si>
  <si>
    <t>064264001424</t>
  </si>
  <si>
    <t>粤ABE698</t>
  </si>
  <si>
    <t>2021-05-24 10:34:45</t>
  </si>
  <si>
    <t>13220147573</t>
  </si>
  <si>
    <t>013220147573</t>
  </si>
  <si>
    <t>粤AGA158</t>
  </si>
  <si>
    <t>2021-05-24 10:20:50</t>
  </si>
  <si>
    <t>H005705</t>
  </si>
  <si>
    <t>012917005705</t>
  </si>
  <si>
    <t>粤ACE313</t>
  </si>
  <si>
    <t>2021-05-24 10:20:40</t>
  </si>
  <si>
    <t>19711425451</t>
  </si>
  <si>
    <t>019711425451</t>
  </si>
  <si>
    <t>粤AGP583</t>
  </si>
  <si>
    <t>2021-05-24 10:20:34</t>
  </si>
  <si>
    <t>H005701</t>
  </si>
  <si>
    <t>012917005701</t>
  </si>
  <si>
    <t>粤AHE927</t>
  </si>
  <si>
    <t>2021-05-24 10:20:16</t>
  </si>
  <si>
    <t>2023-05-11 15:54:36</t>
  </si>
  <si>
    <t>15:54:36</t>
  </si>
  <si>
    <t>H005719</t>
  </si>
  <si>
    <t>012917005719</t>
  </si>
  <si>
    <t>粤AHL805</t>
  </si>
  <si>
    <t>2021-05-24 10:19:58</t>
  </si>
  <si>
    <t>H005697</t>
  </si>
  <si>
    <t>012917005697</t>
  </si>
  <si>
    <t>粤AHG543</t>
  </si>
  <si>
    <t>2021-05-24 10:19:02</t>
  </si>
  <si>
    <t>H005649</t>
  </si>
  <si>
    <t>012917005649</t>
  </si>
  <si>
    <t>粤AHX726</t>
  </si>
  <si>
    <t>2021-05-24 10:17:35</t>
  </si>
  <si>
    <t>H005691</t>
  </si>
  <si>
    <t>012917005691</t>
  </si>
  <si>
    <t>粤AHF955</t>
  </si>
  <si>
    <t>2021-05-24 10:17:14</t>
  </si>
  <si>
    <t>H005725</t>
  </si>
  <si>
    <t>012917005725</t>
  </si>
  <si>
    <t>粤AHK415</t>
  </si>
  <si>
    <t>2021-05-24 10:16:57</t>
  </si>
  <si>
    <t>H005675</t>
  </si>
  <si>
    <t>012917005675</t>
  </si>
  <si>
    <t>粤ADE163</t>
  </si>
  <si>
    <t>2021-05-24 10:07:54</t>
  </si>
  <si>
    <t>2023-05-11 16:24:06</t>
  </si>
  <si>
    <t>6859284</t>
  </si>
  <si>
    <t>040706859284</t>
  </si>
  <si>
    <t>粤ACN749</t>
  </si>
  <si>
    <t>2021-05-24 10:07:03</t>
  </si>
  <si>
    <t>2023-05-09 15:57:00</t>
  </si>
  <si>
    <t>15:57:00</t>
  </si>
  <si>
    <t>6859285</t>
  </si>
  <si>
    <t>040706859285</t>
  </si>
  <si>
    <t>粤AV9846</t>
  </si>
  <si>
    <t>2021-05-24 10:00:49</t>
  </si>
  <si>
    <t>2022-11-29 16:43:53</t>
  </si>
  <si>
    <t>16:43:53</t>
  </si>
  <si>
    <t>6859283</t>
  </si>
  <si>
    <t>040706859283</t>
  </si>
  <si>
    <t>粤AHS835</t>
  </si>
  <si>
    <t>2021-05-24 09:59:26</t>
  </si>
  <si>
    <t>6859275</t>
  </si>
  <si>
    <t>040706859275</t>
  </si>
  <si>
    <t>粤AGK243</t>
  </si>
  <si>
    <t>2021-05-24 09:28:33</t>
  </si>
  <si>
    <t>13290746028</t>
  </si>
  <si>
    <t>013290746028</t>
  </si>
  <si>
    <t>粤ADG046</t>
  </si>
  <si>
    <t>2021-05-24 09:24:57</t>
  </si>
  <si>
    <t>2000061</t>
  </si>
  <si>
    <t>014202000061</t>
  </si>
  <si>
    <t>粤AFY672</t>
  </si>
  <si>
    <t>2021-05-24 09:09:07</t>
  </si>
  <si>
    <t>13287262432</t>
  </si>
  <si>
    <t>013287262432</t>
  </si>
  <si>
    <t>粤AAL361</t>
  </si>
  <si>
    <t>2021-05-24 09:05:19</t>
  </si>
  <si>
    <t>13284195823</t>
  </si>
  <si>
    <t>013284195823</t>
  </si>
  <si>
    <t>粤AFD793</t>
  </si>
  <si>
    <t>2021-05-23 13:29:26</t>
  </si>
  <si>
    <t>13305090395</t>
  </si>
  <si>
    <t>013305090395</t>
  </si>
  <si>
    <t>粤AGY389</t>
  </si>
  <si>
    <t>2021-05-21 23:08:02</t>
  </si>
  <si>
    <t>H004695</t>
  </si>
  <si>
    <t>012917004695</t>
  </si>
  <si>
    <t>粤ABG422</t>
  </si>
  <si>
    <t>2021-05-21 15:38:36</t>
  </si>
  <si>
    <t>064264002537</t>
  </si>
  <si>
    <t>粤ACP819</t>
  </si>
  <si>
    <t>2021-05-21 15:00:41</t>
  </si>
  <si>
    <t>13281684280</t>
  </si>
  <si>
    <t>013281684280</t>
  </si>
  <si>
    <t>粤ABD345</t>
  </si>
  <si>
    <t>2021-05-21 14:35:15</t>
  </si>
  <si>
    <t>064264005248</t>
  </si>
  <si>
    <t>粤AV9668</t>
  </si>
  <si>
    <t>2021-05-21 12:03:39</t>
  </si>
  <si>
    <t>19711435094</t>
  </si>
  <si>
    <t>019711435094</t>
  </si>
  <si>
    <t>粤ABE525</t>
  </si>
  <si>
    <t>2021-05-21 12:03:10</t>
  </si>
  <si>
    <t>2023-05-04 16:00:10</t>
  </si>
  <si>
    <t>16:00:10</t>
  </si>
  <si>
    <t>19711425491</t>
  </si>
  <si>
    <t>019711425491</t>
  </si>
  <si>
    <t>粤AFS359</t>
  </si>
  <si>
    <t>2021-05-21 12:02:10</t>
  </si>
  <si>
    <t>13287263040</t>
  </si>
  <si>
    <t>013287263040</t>
  </si>
  <si>
    <t>粤ADD923</t>
  </si>
  <si>
    <t>2021-05-21 12:01:01</t>
  </si>
  <si>
    <t>19711425477</t>
  </si>
  <si>
    <t>019711425477</t>
  </si>
  <si>
    <t>粤ABU516</t>
  </si>
  <si>
    <t>2021-05-21 12:00:35</t>
  </si>
  <si>
    <t>2023-05-10 10:26:33</t>
  </si>
  <si>
    <t>10:26:33</t>
  </si>
  <si>
    <t>19711425466</t>
  </si>
  <si>
    <t>019711425466</t>
  </si>
  <si>
    <t>粤AAQ989</t>
  </si>
  <si>
    <t>2021-05-21 11:59:11</t>
  </si>
  <si>
    <t>19711425473</t>
  </si>
  <si>
    <t>019711425473</t>
  </si>
  <si>
    <t>粤ADB952</t>
  </si>
  <si>
    <t>2021-05-21 11:58:52</t>
  </si>
  <si>
    <t>13287262671</t>
  </si>
  <si>
    <t>013287262671</t>
  </si>
  <si>
    <t>粤ABQ606</t>
  </si>
  <si>
    <t>2021-05-21 11:58:35</t>
  </si>
  <si>
    <t>2023-05-11 16:22:39</t>
  </si>
  <si>
    <t>16:22:39</t>
  </si>
  <si>
    <t>19711425468</t>
  </si>
  <si>
    <t>019711425468</t>
  </si>
  <si>
    <t>粤AFB111</t>
  </si>
  <si>
    <t>2021-05-21 11:52:22</t>
  </si>
  <si>
    <t>2023-05-10 21:41:57</t>
  </si>
  <si>
    <t>21:41:57</t>
  </si>
  <si>
    <t>13287263082</t>
  </si>
  <si>
    <t>013287263082</t>
  </si>
  <si>
    <t>粤ABU533</t>
  </si>
  <si>
    <t>2021-05-21 11:52:06</t>
  </si>
  <si>
    <t>2023-05-11 13:55:03</t>
  </si>
  <si>
    <t>13:55:03</t>
  </si>
  <si>
    <t>19711425492</t>
  </si>
  <si>
    <t>019711425492</t>
  </si>
  <si>
    <t>粤AHU523</t>
  </si>
  <si>
    <t>2021-05-21 11:51:33</t>
  </si>
  <si>
    <t>13287262968</t>
  </si>
  <si>
    <t>013287262968</t>
  </si>
  <si>
    <t>粤ACU051</t>
  </si>
  <si>
    <t>2021-05-21 11:50:55</t>
  </si>
  <si>
    <t>13287262703</t>
  </si>
  <si>
    <t>013287262703</t>
  </si>
  <si>
    <t>粤AV0862</t>
  </si>
  <si>
    <t>2021-05-21 11:48:42</t>
  </si>
  <si>
    <t>13287261995</t>
  </si>
  <si>
    <t>013287261995</t>
  </si>
  <si>
    <t>粤AFG510</t>
  </si>
  <si>
    <t>2021-05-21 11:48:10</t>
  </si>
  <si>
    <t>13287262889</t>
  </si>
  <si>
    <t>013287262889</t>
  </si>
  <si>
    <t>粤AGB957</t>
  </si>
  <si>
    <t>2021-05-21 11:46:55</t>
  </si>
  <si>
    <t>13287262852</t>
  </si>
  <si>
    <t>013287262852</t>
  </si>
  <si>
    <t>粤AV3200</t>
  </si>
  <si>
    <t>2021-05-21 11:39:07</t>
  </si>
  <si>
    <t>19711515209</t>
  </si>
  <si>
    <t>019711515209</t>
  </si>
  <si>
    <t>粤ADH468</t>
  </si>
  <si>
    <t>2021-05-21 11:36:49</t>
  </si>
  <si>
    <t>19711515160</t>
  </si>
  <si>
    <t>019711515160</t>
  </si>
  <si>
    <t>粤ABT662</t>
  </si>
  <si>
    <t>2021-05-21 11:32:27</t>
  </si>
  <si>
    <t>19711425496</t>
  </si>
  <si>
    <t>019711425496</t>
  </si>
  <si>
    <t>粤AFF805</t>
  </si>
  <si>
    <t>2021-05-21 11:31:36</t>
  </si>
  <si>
    <t>19711515153</t>
  </si>
  <si>
    <t>019711515153</t>
  </si>
  <si>
    <t>粤ABP118</t>
  </si>
  <si>
    <t>2021-05-21 11:23:51</t>
  </si>
  <si>
    <t>19711435012</t>
  </si>
  <si>
    <t>019711435012</t>
  </si>
  <si>
    <t>粤AM0806</t>
  </si>
  <si>
    <t>2021-05-21 11:06:04</t>
  </si>
  <si>
    <t>19711515149</t>
  </si>
  <si>
    <t>019711515149</t>
  </si>
  <si>
    <t>粤ACZ436</t>
  </si>
  <si>
    <t>2021-05-21 10:53:55</t>
  </si>
  <si>
    <t>19711515208</t>
  </si>
  <si>
    <t>019711515208</t>
  </si>
  <si>
    <t>粤AFK530</t>
  </si>
  <si>
    <t>2021-05-21 10:53:31</t>
  </si>
  <si>
    <t>19711515141</t>
  </si>
  <si>
    <t>019711515141</t>
  </si>
  <si>
    <t>粤ADQ701</t>
  </si>
  <si>
    <t>2021-05-21 10:40:41</t>
  </si>
  <si>
    <t>19711515216</t>
  </si>
  <si>
    <t>019711515216</t>
  </si>
  <si>
    <t>粤ADJ485</t>
  </si>
  <si>
    <t>2021-05-21 10:18:00</t>
  </si>
  <si>
    <t>19711485298</t>
  </si>
  <si>
    <t>019711485298</t>
  </si>
  <si>
    <t>粤ADZ042</t>
  </si>
  <si>
    <t>2021-05-21 10:12:07</t>
  </si>
  <si>
    <t>101019405</t>
  </si>
  <si>
    <t>010101940500</t>
  </si>
  <si>
    <t>粤AGU699</t>
  </si>
  <si>
    <t>2021-05-21 10:11:18</t>
  </si>
  <si>
    <t>10101941400</t>
  </si>
  <si>
    <t>010101941400</t>
  </si>
  <si>
    <t>粤AS8246</t>
  </si>
  <si>
    <t>2021-05-21 10:09:58</t>
  </si>
  <si>
    <t>10103723300</t>
  </si>
  <si>
    <t>010103723300</t>
  </si>
  <si>
    <t>粤AFN403</t>
  </si>
  <si>
    <t>2021-05-21 10:07:43</t>
  </si>
  <si>
    <t>6859287</t>
  </si>
  <si>
    <t>040706859287</t>
  </si>
  <si>
    <t>粤ADH842</t>
  </si>
  <si>
    <t>2021-05-21 10:07:04</t>
  </si>
  <si>
    <t>6859286</t>
  </si>
  <si>
    <t>040706859286</t>
  </si>
  <si>
    <t>粤ACX089</t>
  </si>
  <si>
    <t>2021-05-21 10:02:11</t>
  </si>
  <si>
    <t>19711515170</t>
  </si>
  <si>
    <t>019711515170</t>
  </si>
  <si>
    <t>粤AS8125</t>
  </si>
  <si>
    <t>2021-05-21 09:57:09</t>
  </si>
  <si>
    <t>40937006800</t>
  </si>
  <si>
    <t>040937006800</t>
  </si>
  <si>
    <t>粤AV9950</t>
  </si>
  <si>
    <t>2021-05-21 09:56:50</t>
  </si>
  <si>
    <t>2023-04-23 15:00:19</t>
  </si>
  <si>
    <t>15:00:19</t>
  </si>
  <si>
    <t>40936988527</t>
  </si>
  <si>
    <t>040936988527</t>
  </si>
  <si>
    <t>粤AV9962</t>
  </si>
  <si>
    <t>2021-05-21 09:56:11</t>
  </si>
  <si>
    <t>40936988525</t>
  </si>
  <si>
    <t>040936988525</t>
  </si>
  <si>
    <t>粤AAT362</t>
  </si>
  <si>
    <t>2021-05-21 09:41:45</t>
  </si>
  <si>
    <t>19711425467</t>
  </si>
  <si>
    <t>019711425467</t>
  </si>
  <si>
    <t>粤AFT879</t>
  </si>
  <si>
    <t>2021-05-21 09:17:58</t>
  </si>
  <si>
    <t>13287245807</t>
  </si>
  <si>
    <t>013287245807</t>
  </si>
  <si>
    <t>粤AV0767</t>
  </si>
  <si>
    <t>2021-05-21 09:11:08</t>
  </si>
  <si>
    <t>19711425424</t>
  </si>
  <si>
    <t>019711425424</t>
  </si>
  <si>
    <t>粤AFJ270</t>
  </si>
  <si>
    <t>2021-05-21 09:06:42</t>
  </si>
  <si>
    <t>2023-04-08 20:33:27</t>
  </si>
  <si>
    <t>20:33:27</t>
  </si>
  <si>
    <t>8844517</t>
  </si>
  <si>
    <t>013308844517</t>
  </si>
  <si>
    <t>粤AHL023</t>
  </si>
  <si>
    <t>2021-05-21 09:06:31</t>
  </si>
  <si>
    <t>2022-08-21 03:58:28</t>
  </si>
  <si>
    <t>03:58:28</t>
  </si>
  <si>
    <t>8844560</t>
  </si>
  <si>
    <t>013308844560</t>
  </si>
  <si>
    <t>粤ADN682</t>
  </si>
  <si>
    <t>2021-05-21 05:24:46</t>
  </si>
  <si>
    <t>2023-05-11 16:32:15</t>
  </si>
  <si>
    <t>16:32:15</t>
  </si>
  <si>
    <t>18010311003</t>
  </si>
  <si>
    <t>018010311003</t>
  </si>
  <si>
    <t>粤ABW341</t>
  </si>
  <si>
    <t>2021-05-21 05:23:54</t>
  </si>
  <si>
    <t>2023-05-11 16:14:55</t>
  </si>
  <si>
    <t>16:14:55</t>
  </si>
  <si>
    <t>14421041770</t>
  </si>
  <si>
    <t>014421041770</t>
  </si>
  <si>
    <t>粤AAZ328</t>
  </si>
  <si>
    <t>2021-05-21 05:23:38</t>
  </si>
  <si>
    <t>2023-04-13 11:17:01</t>
  </si>
  <si>
    <t>11:17:01</t>
  </si>
  <si>
    <t>14421041779</t>
  </si>
  <si>
    <t>014421041779</t>
  </si>
  <si>
    <t>粤ACE303</t>
  </si>
  <si>
    <t>2021-05-21 05:23:04</t>
  </si>
  <si>
    <t>14421041772</t>
  </si>
  <si>
    <t>014421041772</t>
  </si>
  <si>
    <t>粤AS5435</t>
  </si>
  <si>
    <t>2021-05-20 15:23:53</t>
  </si>
  <si>
    <t>2023-05-10 15:33:20</t>
  </si>
  <si>
    <t>15:33:20</t>
  </si>
  <si>
    <t>H005604</t>
  </si>
  <si>
    <t>012917005604</t>
  </si>
  <si>
    <t>粤ACG189</t>
  </si>
  <si>
    <t>2021-05-20 11:56:33</t>
  </si>
  <si>
    <t>2741753</t>
  </si>
  <si>
    <t>014052741753</t>
  </si>
  <si>
    <t>粤ACQ152</t>
  </si>
  <si>
    <t>2021-05-20 11:55:54</t>
  </si>
  <si>
    <t>9074701</t>
  </si>
  <si>
    <t>014049074701</t>
  </si>
  <si>
    <t>粤ACT831</t>
  </si>
  <si>
    <t>2021-05-20 11:45:28</t>
  </si>
  <si>
    <t>2023-05-11 16:14:32</t>
  </si>
  <si>
    <t>16:14:32</t>
  </si>
  <si>
    <t>6836815</t>
  </si>
  <si>
    <t>040706836815</t>
  </si>
  <si>
    <t>粤ACA347</t>
  </si>
  <si>
    <t>2021-05-20 11:44:42</t>
  </si>
  <si>
    <t>6836821</t>
  </si>
  <si>
    <t>040706836821</t>
  </si>
  <si>
    <t>粤AGQ486</t>
  </si>
  <si>
    <t>2021-05-20 11:27:13</t>
  </si>
  <si>
    <t>13290746033</t>
  </si>
  <si>
    <t>013290746033</t>
  </si>
  <si>
    <t>粤ADH153</t>
  </si>
  <si>
    <t>2021-05-20 11:26:13</t>
  </si>
  <si>
    <t>13289180484</t>
  </si>
  <si>
    <t>013289180484</t>
  </si>
  <si>
    <t>粤ABB009</t>
  </si>
  <si>
    <t>2021-05-20 11:25:34</t>
  </si>
  <si>
    <t>19711425472</t>
  </si>
  <si>
    <t>019711425472</t>
  </si>
  <si>
    <t>粤ACL413</t>
  </si>
  <si>
    <t>2021-05-20 11:16:46</t>
  </si>
  <si>
    <t>13281684274</t>
  </si>
  <si>
    <t>013281684274</t>
  </si>
  <si>
    <t>粤ACB230</t>
  </si>
  <si>
    <t>2021-05-20 11:16:06</t>
  </si>
  <si>
    <t>13289180511</t>
  </si>
  <si>
    <t>013289180511</t>
  </si>
  <si>
    <t>粤AGW698</t>
  </si>
  <si>
    <t>2021-05-20 11:11:43</t>
  </si>
  <si>
    <t>13287262023</t>
  </si>
  <si>
    <t>013287262023</t>
  </si>
  <si>
    <t>粤AP9615</t>
  </si>
  <si>
    <t>2021-05-20 11:11:28</t>
  </si>
  <si>
    <t>2023-05-11 15:33:32</t>
  </si>
  <si>
    <t>15:33:32</t>
  </si>
  <si>
    <t>14235314040</t>
  </si>
  <si>
    <t>014235314040</t>
  </si>
  <si>
    <t>粤AGP993</t>
  </si>
  <si>
    <t>2021-05-20 11:10:50</t>
  </si>
  <si>
    <t>13289180568</t>
  </si>
  <si>
    <t>013289180568</t>
  </si>
  <si>
    <t>粤ABK739</t>
  </si>
  <si>
    <t>2021-05-20 10:53:44</t>
  </si>
  <si>
    <t>2023-05-11 16:08:40</t>
  </si>
  <si>
    <t>16:08:40</t>
  </si>
  <si>
    <t>4100317</t>
  </si>
  <si>
    <t>014104100317</t>
  </si>
  <si>
    <t>粤ADZ136</t>
  </si>
  <si>
    <t>2021-05-20 10:47:06</t>
  </si>
  <si>
    <t>4100482</t>
  </si>
  <si>
    <t>014104100482</t>
  </si>
  <si>
    <t>粤AP9678</t>
  </si>
  <si>
    <t>2021-05-20 10:45:48</t>
  </si>
  <si>
    <t>4100468</t>
  </si>
  <si>
    <t>014104100468</t>
  </si>
  <si>
    <t>粤AFM369</t>
  </si>
  <si>
    <t>2021-05-20 10:44:34</t>
  </si>
  <si>
    <t>013752552519</t>
  </si>
  <si>
    <t>粤AGY787</t>
  </si>
  <si>
    <t>2021-05-20 10:44:11</t>
  </si>
  <si>
    <t>10104157300</t>
  </si>
  <si>
    <t>010104157300</t>
  </si>
  <si>
    <t>粤ACU748</t>
  </si>
  <si>
    <t>2021-05-20 10:43:02</t>
  </si>
  <si>
    <t>2023-05-11 15:26:37</t>
  </si>
  <si>
    <t>15:26:37</t>
  </si>
  <si>
    <t>19711425425</t>
  </si>
  <si>
    <t>019711425425</t>
  </si>
  <si>
    <t>粤ACC491</t>
  </si>
  <si>
    <t>2021-05-20 10:42:39</t>
  </si>
  <si>
    <t>2023-05-11 14:24:00</t>
  </si>
  <si>
    <t>14:24:00</t>
  </si>
  <si>
    <t>19711425121</t>
  </si>
  <si>
    <t>019711425121</t>
  </si>
  <si>
    <t>粤AAM307</t>
  </si>
  <si>
    <t>2021-05-20 10:27:32</t>
  </si>
  <si>
    <t>13287262433</t>
  </si>
  <si>
    <t>013287262433</t>
  </si>
  <si>
    <t>粤AAL077</t>
  </si>
  <si>
    <t>2021-05-20 10:27:01</t>
  </si>
  <si>
    <t>13287262799</t>
  </si>
  <si>
    <t>013287262799</t>
  </si>
  <si>
    <t>粤AS6150</t>
  </si>
  <si>
    <t>2021-05-20 10:22:47</t>
  </si>
  <si>
    <t>2023-05-11 16:09:51</t>
  </si>
  <si>
    <t>16:09:51</t>
  </si>
  <si>
    <t>21360320175</t>
  </si>
  <si>
    <t>021360320175</t>
  </si>
  <si>
    <t>粤AS5058</t>
  </si>
  <si>
    <t>2021-05-20 10:14:41</t>
  </si>
  <si>
    <t>2023-05-11 11:49:06</t>
  </si>
  <si>
    <t>11:49:06</t>
  </si>
  <si>
    <t>21360320199</t>
  </si>
  <si>
    <t>021360320199</t>
  </si>
  <si>
    <t>粤AFU082</t>
  </si>
  <si>
    <t>2021-05-20 10:03:14</t>
  </si>
  <si>
    <t>10104157700</t>
  </si>
  <si>
    <t>010104157700</t>
  </si>
  <si>
    <t>粤AGB459</t>
  </si>
  <si>
    <t>2021-05-20 09:57:21</t>
  </si>
  <si>
    <t>7239127</t>
  </si>
  <si>
    <t>018007239127</t>
  </si>
  <si>
    <t>粤AV6917</t>
  </si>
  <si>
    <t>2021-05-20 09:56:56</t>
  </si>
  <si>
    <t>10103884500</t>
  </si>
  <si>
    <t>010103884500</t>
  </si>
  <si>
    <t>粤AV1886</t>
  </si>
  <si>
    <t>2021-05-20 09:55:46</t>
  </si>
  <si>
    <t>101020404</t>
  </si>
  <si>
    <t>010102040400</t>
  </si>
  <si>
    <t>粤AFY041</t>
  </si>
  <si>
    <t>2021-05-20 09:54:27</t>
  </si>
  <si>
    <t>10104348200</t>
  </si>
  <si>
    <t>010104348200</t>
  </si>
  <si>
    <t>粤ABM591</t>
  </si>
  <si>
    <t>2021-05-20 09:53:42</t>
  </si>
  <si>
    <t>10104348700</t>
  </si>
  <si>
    <t>010104348700</t>
  </si>
  <si>
    <t>粤AAH256</t>
  </si>
  <si>
    <t>2021-05-20 09:41:24</t>
  </si>
  <si>
    <t>2023-05-11 12:08:36</t>
  </si>
  <si>
    <t>12:08:36</t>
  </si>
  <si>
    <t>101040650</t>
  </si>
  <si>
    <t>010104065000</t>
  </si>
  <si>
    <t>粤ACV600</t>
  </si>
  <si>
    <t>2021-05-20 09:40:37</t>
  </si>
  <si>
    <t>10104058000</t>
  </si>
  <si>
    <t>010104058000</t>
  </si>
  <si>
    <t>粤AHZ096</t>
  </si>
  <si>
    <t>2021-05-20 09:38:42</t>
  </si>
  <si>
    <t>10103930700</t>
  </si>
  <si>
    <t>010103930700</t>
  </si>
  <si>
    <t>粤AHG473</t>
  </si>
  <si>
    <t>2021-05-20 09:17:56</t>
  </si>
  <si>
    <t>101036251</t>
  </si>
  <si>
    <t>010103625100</t>
  </si>
  <si>
    <t>粤AS5445</t>
  </si>
  <si>
    <t>2021-05-19 22:47:11</t>
  </si>
  <si>
    <t>5124449</t>
  </si>
  <si>
    <t>013305124449</t>
  </si>
  <si>
    <t>粤AK8283</t>
  </si>
  <si>
    <t>2021-05-19 20:04:53</t>
  </si>
  <si>
    <t>14421041454</t>
  </si>
  <si>
    <t>014421041454</t>
  </si>
  <si>
    <t>粤AFG609</t>
  </si>
  <si>
    <t>2021-05-19 20:04:21</t>
  </si>
  <si>
    <t>14421041455</t>
  </si>
  <si>
    <t>014421041455</t>
  </si>
  <si>
    <t>粤ACA405</t>
  </si>
  <si>
    <t>2021-05-19 15:55:52</t>
  </si>
  <si>
    <t>13260025527</t>
  </si>
  <si>
    <t>013260025527</t>
  </si>
  <si>
    <t>粤ACC488</t>
  </si>
  <si>
    <t>2021-05-19 14:28:55</t>
  </si>
  <si>
    <t>13289180578</t>
  </si>
  <si>
    <t>013289180578</t>
  </si>
  <si>
    <t>粤ACT262</t>
  </si>
  <si>
    <t>2021-05-19 14:22:40</t>
  </si>
  <si>
    <t>13287262330</t>
  </si>
  <si>
    <t>013287262330</t>
  </si>
  <si>
    <t>粤ACL498</t>
  </si>
  <si>
    <t>2021-05-19 14:22:03</t>
  </si>
  <si>
    <t>13287262451</t>
  </si>
  <si>
    <t>013287262451</t>
  </si>
  <si>
    <t>粤ADG615</t>
  </si>
  <si>
    <t>2021-05-19 14:20:17</t>
  </si>
  <si>
    <t>13287262562</t>
  </si>
  <si>
    <t>013287262562</t>
  </si>
  <si>
    <t>粤AFL453</t>
  </si>
  <si>
    <t>2021-05-19 14:09:34</t>
  </si>
  <si>
    <t>13281938409</t>
  </si>
  <si>
    <t>013281938409</t>
  </si>
  <si>
    <t>粤ADP745</t>
  </si>
  <si>
    <t>2021-05-19 14:08:41</t>
  </si>
  <si>
    <t>13281938444</t>
  </si>
  <si>
    <t>013281938444</t>
  </si>
  <si>
    <t>粤ACJ196</t>
  </si>
  <si>
    <t>2021-05-19 13:41:00</t>
  </si>
  <si>
    <t>6857945</t>
  </si>
  <si>
    <t>014006857945</t>
  </si>
  <si>
    <t>粤ACM229</t>
  </si>
  <si>
    <t>2021-05-19 13:40:02</t>
  </si>
  <si>
    <t>6857941</t>
  </si>
  <si>
    <t>014006857941</t>
  </si>
  <si>
    <t>粤ACR733</t>
  </si>
  <si>
    <t>2021-05-19 13:39:23</t>
  </si>
  <si>
    <t>6857949</t>
  </si>
  <si>
    <t>014006857949</t>
  </si>
  <si>
    <t>粤ACT095</t>
  </si>
  <si>
    <t>2021-05-19 13:38:37</t>
  </si>
  <si>
    <t>6857943</t>
  </si>
  <si>
    <t>014006857943</t>
  </si>
  <si>
    <t>粤AM1085</t>
  </si>
  <si>
    <t>2021-05-19 13:36:47</t>
  </si>
  <si>
    <t>6857944</t>
  </si>
  <si>
    <t>014006857944</t>
  </si>
  <si>
    <t>粤AM7206</t>
  </si>
  <si>
    <t>2021-05-19 13:35:27</t>
  </si>
  <si>
    <t>6857942</t>
  </si>
  <si>
    <t>014006857942</t>
  </si>
  <si>
    <t>粤ACS991</t>
  </si>
  <si>
    <t>2021-05-19 13:26:24</t>
  </si>
  <si>
    <t>064264000606</t>
  </si>
  <si>
    <t>粤ADV090</t>
  </si>
  <si>
    <t>2021-05-19 12:32:21</t>
  </si>
  <si>
    <t>101038910</t>
  </si>
  <si>
    <t>010103891000</t>
  </si>
  <si>
    <t>粤AV0690</t>
  </si>
  <si>
    <t>2021-05-19 12:31:36</t>
  </si>
  <si>
    <t>101037244</t>
  </si>
  <si>
    <t>010103724400</t>
  </si>
  <si>
    <t>粤AHX378</t>
  </si>
  <si>
    <t>2021-05-19 12:29:02</t>
  </si>
  <si>
    <t>13287262135</t>
  </si>
  <si>
    <t>013287262135</t>
  </si>
  <si>
    <t>粤ABK827</t>
  </si>
  <si>
    <t>2021-05-19 12:26:46</t>
  </si>
  <si>
    <t>2023-05-11 16:02:14</t>
  </si>
  <si>
    <t>16:02:14</t>
  </si>
  <si>
    <t>10103793200</t>
  </si>
  <si>
    <t>010103793200</t>
  </si>
  <si>
    <t>粤AFL386</t>
  </si>
  <si>
    <t>2021-05-19 09:24:36</t>
  </si>
  <si>
    <t>6859359</t>
  </si>
  <si>
    <t>040706859359</t>
  </si>
  <si>
    <t>粤ABY618</t>
  </si>
  <si>
    <t>2021-05-19 09:20:26</t>
  </si>
  <si>
    <t>4100408</t>
  </si>
  <si>
    <t>014104100408</t>
  </si>
  <si>
    <t>粤ADN792</t>
  </si>
  <si>
    <t>2021-05-19 09:20:00</t>
  </si>
  <si>
    <t>6859351</t>
  </si>
  <si>
    <t>040706859351</t>
  </si>
  <si>
    <t>粤AHL260</t>
  </si>
  <si>
    <t>2021-05-19 09:17:25</t>
  </si>
  <si>
    <t>13277763802</t>
  </si>
  <si>
    <t>013277763802</t>
  </si>
  <si>
    <t>粤AHA416</t>
  </si>
  <si>
    <t>2021-05-19 08:39:18</t>
  </si>
  <si>
    <t>6101606</t>
  </si>
  <si>
    <t>013866101606</t>
  </si>
  <si>
    <t>粤AAG992</t>
  </si>
  <si>
    <t>2021-05-19 01:59:41</t>
  </si>
  <si>
    <t>14706284134</t>
  </si>
  <si>
    <t>014706284134</t>
  </si>
  <si>
    <t>粤ABQ038</t>
  </si>
  <si>
    <t>2021-05-19 01:47:28</t>
  </si>
  <si>
    <t>14706824148</t>
  </si>
  <si>
    <t>014706824148</t>
  </si>
  <si>
    <t>粤ACR885</t>
  </si>
  <si>
    <t>2021-05-19 01:41:52</t>
  </si>
  <si>
    <t>18010311026</t>
  </si>
  <si>
    <t>018010311026</t>
  </si>
  <si>
    <t>粤AFV759</t>
  </si>
  <si>
    <t>2021-05-19 01:40:57</t>
  </si>
  <si>
    <t>18010311061</t>
  </si>
  <si>
    <t>018010311061</t>
  </si>
  <si>
    <t>粤AFD981</t>
  </si>
  <si>
    <t>2021-05-18 22:02:15</t>
  </si>
  <si>
    <t>2022-08-08 16:57:44</t>
  </si>
  <si>
    <t>16:57:44</t>
  </si>
  <si>
    <t>064011015022</t>
  </si>
  <si>
    <t>粤AFY359</t>
  </si>
  <si>
    <t>2021-05-18 19:58:32</t>
  </si>
  <si>
    <t>H005385</t>
  </si>
  <si>
    <t>012917005385</t>
  </si>
  <si>
    <t>粤ADY022</t>
  </si>
  <si>
    <t>2021-05-18 19:50:05</t>
  </si>
  <si>
    <t>064011015023</t>
  </si>
  <si>
    <t>粤ABZ418</t>
  </si>
  <si>
    <t>2021-05-18 18:31:22</t>
  </si>
  <si>
    <t>13287262774</t>
  </si>
  <si>
    <t>013287262774</t>
  </si>
  <si>
    <t>粤ACX955</t>
  </si>
  <si>
    <t>2021-05-18 18:09:52</t>
  </si>
  <si>
    <t>2023-05-04 03:18:16</t>
  </si>
  <si>
    <t>03:18:16</t>
  </si>
  <si>
    <t>13294054466</t>
  </si>
  <si>
    <t>013294054466</t>
  </si>
  <si>
    <t>粤ABP362</t>
  </si>
  <si>
    <t>2021-05-18 17:20:16</t>
  </si>
  <si>
    <t>13277763835</t>
  </si>
  <si>
    <t>013277763835</t>
  </si>
  <si>
    <t>粤ACP610</t>
  </si>
  <si>
    <t>2021-05-18 17:14:55</t>
  </si>
  <si>
    <t>13287262688</t>
  </si>
  <si>
    <t>013287262688</t>
  </si>
  <si>
    <t>粤AS5490</t>
  </si>
  <si>
    <t>2021-05-18 17:01:46</t>
  </si>
  <si>
    <t>19711415184</t>
  </si>
  <si>
    <t>019711415184</t>
  </si>
  <si>
    <t>粤AHX493</t>
  </si>
  <si>
    <t>2021-05-18 16:53:17</t>
  </si>
  <si>
    <t>2023-05-11 15:07:33</t>
  </si>
  <si>
    <t>15:07:33</t>
  </si>
  <si>
    <t>14706824203</t>
  </si>
  <si>
    <t>014706824203</t>
  </si>
  <si>
    <t>粤ABC026</t>
  </si>
  <si>
    <t>2021-05-18 16:51:17</t>
  </si>
  <si>
    <t>2023-05-07 22:53:50</t>
  </si>
  <si>
    <t>22:53:50</t>
  </si>
  <si>
    <t>013952720744</t>
  </si>
  <si>
    <t>粤AV0882</t>
  </si>
  <si>
    <t>2021-05-18 16:48:44</t>
  </si>
  <si>
    <t>19711415167</t>
  </si>
  <si>
    <t>019711415167</t>
  </si>
  <si>
    <t>粤ACW372</t>
  </si>
  <si>
    <t>2021-05-18 16:41:48</t>
  </si>
  <si>
    <t>013952739710</t>
  </si>
  <si>
    <t>粤ABK462</t>
  </si>
  <si>
    <t>2021-05-18 16:36:54</t>
  </si>
  <si>
    <t>2023-04-30 09:59:48</t>
  </si>
  <si>
    <t>09:59:48</t>
  </si>
  <si>
    <t>013952725495</t>
  </si>
  <si>
    <t>粤ABD009</t>
  </si>
  <si>
    <t>2021-05-18 16:36:15</t>
  </si>
  <si>
    <t>013952600946</t>
  </si>
  <si>
    <t>粤ABC492</t>
  </si>
  <si>
    <t>2021-05-18 16:35:53</t>
  </si>
  <si>
    <t>013952716833</t>
  </si>
  <si>
    <t>粤AAY745</t>
  </si>
  <si>
    <t>2021-05-18 16:34:14</t>
  </si>
  <si>
    <t>013952721049</t>
  </si>
  <si>
    <t>粤AAX476</t>
  </si>
  <si>
    <t>2021-05-18 16:33:37</t>
  </si>
  <si>
    <t>013952523098</t>
  </si>
  <si>
    <t>粤AAW385</t>
  </si>
  <si>
    <t>2021-05-18 16:32:39</t>
  </si>
  <si>
    <t>013752746608</t>
  </si>
  <si>
    <t>粤AAP943</t>
  </si>
  <si>
    <t>2021-05-18 16:31:48</t>
  </si>
  <si>
    <t>013952693917</t>
  </si>
  <si>
    <t>粤AAP927</t>
  </si>
  <si>
    <t>2021-05-18 16:31:28</t>
  </si>
  <si>
    <t>013952531588</t>
  </si>
  <si>
    <t>粤ACP647</t>
  </si>
  <si>
    <t>2021-05-18 16:23:30</t>
  </si>
  <si>
    <t>2023-05-11 10:22:00</t>
  </si>
  <si>
    <t>10:22:00</t>
  </si>
  <si>
    <t>19711435019</t>
  </si>
  <si>
    <t>019711435019</t>
  </si>
  <si>
    <t>粤AHJ481</t>
  </si>
  <si>
    <t>2021-05-18 16:12:28</t>
  </si>
  <si>
    <t>2023-04-01 16:40:19</t>
  </si>
  <si>
    <t>16:40:19</t>
  </si>
  <si>
    <t>019923807433</t>
  </si>
  <si>
    <t>粤AS1068</t>
  </si>
  <si>
    <t>2021-05-18 16:06:13</t>
  </si>
  <si>
    <t>2022-08-21 16:32:40</t>
  </si>
  <si>
    <t>013952687968</t>
  </si>
  <si>
    <t>粤ADY721</t>
  </si>
  <si>
    <t>2021-05-18 15:47:35</t>
  </si>
  <si>
    <t>013952728762</t>
  </si>
  <si>
    <t>粤ADL643</t>
  </si>
  <si>
    <t>2021-05-18 15:45:12</t>
  </si>
  <si>
    <t>013952603791</t>
  </si>
  <si>
    <t>粤AAV488</t>
  </si>
  <si>
    <t>2021-05-18 15:34:06</t>
  </si>
  <si>
    <t>064264004304</t>
  </si>
  <si>
    <t>粤AV3435</t>
  </si>
  <si>
    <t>2021-05-18 15:32:44</t>
  </si>
  <si>
    <t>13287262050</t>
  </si>
  <si>
    <t>013287262050</t>
  </si>
  <si>
    <t>粤AGP779</t>
  </si>
  <si>
    <t>2021-05-18 15:21:28</t>
  </si>
  <si>
    <t>13287262129</t>
  </si>
  <si>
    <t>013287262129</t>
  </si>
  <si>
    <t>粤ACP753</t>
  </si>
  <si>
    <t>2021-05-18 15:15:56</t>
  </si>
  <si>
    <t>19711515195</t>
  </si>
  <si>
    <t>019711515195</t>
  </si>
  <si>
    <t>粤AFA932</t>
  </si>
  <si>
    <t>2021-05-18 15:00:59</t>
  </si>
  <si>
    <t>013752620647</t>
  </si>
  <si>
    <t>粤AHN911</t>
  </si>
  <si>
    <t>2021-05-18 14:59:48</t>
  </si>
  <si>
    <t>19711415166</t>
  </si>
  <si>
    <t>019711415166</t>
  </si>
  <si>
    <t>粤AAX265</t>
  </si>
  <si>
    <t>2021-05-18 14:59:33</t>
  </si>
  <si>
    <t>2023-05-11 13:07:56</t>
  </si>
  <si>
    <t>13:07:56</t>
  </si>
  <si>
    <t>13287245768</t>
  </si>
  <si>
    <t>013287245768</t>
  </si>
  <si>
    <t>粤ADG032</t>
  </si>
  <si>
    <t>2021-05-18 14:40:04</t>
  </si>
  <si>
    <t>19711435052</t>
  </si>
  <si>
    <t>019711435052</t>
  </si>
  <si>
    <t>粤AFQ536</t>
  </si>
  <si>
    <t>2021-05-18 14:18:29</t>
  </si>
  <si>
    <t>H004652</t>
  </si>
  <si>
    <t>012917004652</t>
  </si>
  <si>
    <t>粤AH9036</t>
  </si>
  <si>
    <t>2021-05-18 14:04:54</t>
  </si>
  <si>
    <t>2023-04-24 18:56:47</t>
  </si>
  <si>
    <t>18:56:47</t>
  </si>
  <si>
    <t>19711515204</t>
  </si>
  <si>
    <t>019711515204</t>
  </si>
  <si>
    <t>粤ABW750</t>
  </si>
  <si>
    <t>2021-05-18 13:53:56</t>
  </si>
  <si>
    <t>H005155</t>
  </si>
  <si>
    <t>012917005155</t>
  </si>
  <si>
    <t>粤ADQ069</t>
  </si>
  <si>
    <t>2021-05-18 13:50:59</t>
  </si>
  <si>
    <t>064264002104</t>
  </si>
  <si>
    <t>粤ADM289</t>
  </si>
  <si>
    <t>2021-05-18 13:50:22</t>
  </si>
  <si>
    <t>064264000181</t>
  </si>
  <si>
    <t>粤AS4530</t>
  </si>
  <si>
    <t>2021-05-18 13:49:28</t>
  </si>
  <si>
    <t>H005011</t>
  </si>
  <si>
    <t>012917005011</t>
  </si>
  <si>
    <t>粤AFJ002</t>
  </si>
  <si>
    <t>2021-05-18 13:43:10</t>
  </si>
  <si>
    <t>H005512</t>
  </si>
  <si>
    <t>012917005512</t>
  </si>
  <si>
    <t>粤AP6301</t>
  </si>
  <si>
    <t>2021-05-18 13:40:13</t>
  </si>
  <si>
    <t>40936985208</t>
  </si>
  <si>
    <t>040936985208</t>
  </si>
  <si>
    <t>粤AP6372</t>
  </si>
  <si>
    <t>2021-05-18 13:39:54</t>
  </si>
  <si>
    <t>40936985207</t>
  </si>
  <si>
    <t>040936985207</t>
  </si>
  <si>
    <t>粤ADN809</t>
  </si>
  <si>
    <t>2021-05-18 13:28:56</t>
  </si>
  <si>
    <t>064264000400</t>
  </si>
  <si>
    <t>粤ADL460</t>
  </si>
  <si>
    <t>2021-05-18 13:28:30</t>
  </si>
  <si>
    <t>064264003739</t>
  </si>
  <si>
    <t>粤AFL843</t>
  </si>
  <si>
    <t>2021-05-18 11:59:54</t>
  </si>
  <si>
    <t>19711485292</t>
  </si>
  <si>
    <t>019711485292</t>
  </si>
  <si>
    <t>粤AN8145</t>
  </si>
  <si>
    <t>2021-05-18 11:39:34</t>
  </si>
  <si>
    <t>2023-04-19 10:58:58</t>
  </si>
  <si>
    <t>10:58:58</t>
  </si>
  <si>
    <t>5152581</t>
  </si>
  <si>
    <t>013305152581</t>
  </si>
  <si>
    <t>粤AFN716</t>
  </si>
  <si>
    <t>2021-05-18 11:39:11</t>
  </si>
  <si>
    <t>5132690</t>
  </si>
  <si>
    <t>013305132690</t>
  </si>
  <si>
    <t>粤ABZ301</t>
  </si>
  <si>
    <t>2021-05-18 11:38:48</t>
  </si>
  <si>
    <t>5132648</t>
  </si>
  <si>
    <t>013305132648</t>
  </si>
  <si>
    <t>粤ACE625</t>
  </si>
  <si>
    <t>2021-05-18 11:22:56</t>
  </si>
  <si>
    <t>13287262583</t>
  </si>
  <si>
    <t>013287262583</t>
  </si>
  <si>
    <t>粤ABS281</t>
  </si>
  <si>
    <t>2021-05-18 11:17:55</t>
  </si>
  <si>
    <t>19711485260</t>
  </si>
  <si>
    <t>019711485260</t>
  </si>
  <si>
    <t>粤ABC596</t>
  </si>
  <si>
    <t>2021-05-18 11:15:23</t>
  </si>
  <si>
    <t>19711485274</t>
  </si>
  <si>
    <t>019711485274</t>
  </si>
  <si>
    <t>粤AH5540</t>
  </si>
  <si>
    <t>2021-05-18 10:39:50</t>
  </si>
  <si>
    <t>13287262376</t>
  </si>
  <si>
    <t>013287262376</t>
  </si>
  <si>
    <t>粤AV9975</t>
  </si>
  <si>
    <t>2021-05-18 10:38:15</t>
  </si>
  <si>
    <t>2023-05-11 13:16:04</t>
  </si>
  <si>
    <t>13:16:04</t>
  </si>
  <si>
    <t>13287262327</t>
  </si>
  <si>
    <t>013287262327</t>
  </si>
  <si>
    <t>粤AAY786</t>
  </si>
  <si>
    <t>2021-05-18 10:37:12</t>
  </si>
  <si>
    <t>13287262814</t>
  </si>
  <si>
    <t>013287262814</t>
  </si>
  <si>
    <t>粤AAY749</t>
  </si>
  <si>
    <t>2021-05-18 10:36:44</t>
  </si>
  <si>
    <t>13287262338</t>
  </si>
  <si>
    <t>013287262338</t>
  </si>
  <si>
    <t>粤AGN270</t>
  </si>
  <si>
    <t>2021-05-18 10:36:25</t>
  </si>
  <si>
    <t>2023-05-11 16:31:08</t>
  </si>
  <si>
    <t>16:31:08</t>
  </si>
  <si>
    <t>13287261984</t>
  </si>
  <si>
    <t>013287261984</t>
  </si>
  <si>
    <t>粤ADM239</t>
  </si>
  <si>
    <t>2021-05-18 10:36:01</t>
  </si>
  <si>
    <t>19711425441</t>
  </si>
  <si>
    <t>019711425441</t>
  </si>
  <si>
    <t>粤AFB249</t>
  </si>
  <si>
    <t>2021-05-18 10:35:36</t>
  </si>
  <si>
    <t>19711425448</t>
  </si>
  <si>
    <t>019711425448</t>
  </si>
  <si>
    <t>粤AHL020</t>
  </si>
  <si>
    <t>2021-05-18 10:35:12</t>
  </si>
  <si>
    <t>2023-04-26 17:22:37</t>
  </si>
  <si>
    <t>17:22:37</t>
  </si>
  <si>
    <t>13287262121</t>
  </si>
  <si>
    <t>013287262121</t>
  </si>
  <si>
    <t>粤ACD306</t>
  </si>
  <si>
    <t>2021-05-18 10:34:56</t>
  </si>
  <si>
    <t>064011015020</t>
  </si>
  <si>
    <t>粤ABT585</t>
  </si>
  <si>
    <t>2021-05-18 10:34:45</t>
  </si>
  <si>
    <t>13287245729</t>
  </si>
  <si>
    <t>013287245729</t>
  </si>
  <si>
    <t>粤ABT176</t>
  </si>
  <si>
    <t>2021-05-18 10:33:09</t>
  </si>
  <si>
    <t>19711425440</t>
  </si>
  <si>
    <t>019711425440</t>
  </si>
  <si>
    <t>粤ABP195</t>
  </si>
  <si>
    <t>2021-05-18 10:32:46</t>
  </si>
  <si>
    <t>19711425439</t>
  </si>
  <si>
    <t>019711425439</t>
  </si>
  <si>
    <t>粤AFB656</t>
  </si>
  <si>
    <t>2021-05-18 10:32:25</t>
  </si>
  <si>
    <t>2023-05-11 16:30:13</t>
  </si>
  <si>
    <t>16:30:13</t>
  </si>
  <si>
    <t>13287245923</t>
  </si>
  <si>
    <t>013287245923</t>
  </si>
  <si>
    <t>粤AAY781</t>
  </si>
  <si>
    <t>2021-05-18 10:32:05</t>
  </si>
  <si>
    <t>13290745836</t>
  </si>
  <si>
    <t>013290745836</t>
  </si>
  <si>
    <t>粤ADZ767</t>
  </si>
  <si>
    <t>2021-05-18 10:31:10</t>
  </si>
  <si>
    <t>13287262631</t>
  </si>
  <si>
    <t>013287262631</t>
  </si>
  <si>
    <t>粤ACN669</t>
  </si>
  <si>
    <t>2021-05-18 10:30:27</t>
  </si>
  <si>
    <t>13287263045</t>
  </si>
  <si>
    <t>013287263045</t>
  </si>
  <si>
    <t>粤ADX012</t>
  </si>
  <si>
    <t>2021-05-18 10:24:12</t>
  </si>
  <si>
    <t>19711425712</t>
  </si>
  <si>
    <t>019711425712</t>
  </si>
  <si>
    <t>粤ACU788</t>
  </si>
  <si>
    <t>2021-05-18 10:23:49</t>
  </si>
  <si>
    <t>13287245976</t>
  </si>
  <si>
    <t>013287245976</t>
  </si>
  <si>
    <t>粤ADM375</t>
  </si>
  <si>
    <t>2021-05-18 10:23:28</t>
  </si>
  <si>
    <t>19711425714</t>
  </si>
  <si>
    <t>019711425714</t>
  </si>
  <si>
    <t>粤ABU398</t>
  </si>
  <si>
    <t>2021-05-18 10:22:35</t>
  </si>
  <si>
    <t>13287245826</t>
  </si>
  <si>
    <t>013287245826</t>
  </si>
  <si>
    <t>粤ADJ581</t>
  </si>
  <si>
    <t>2021-05-18 10:22:12</t>
  </si>
  <si>
    <t>13287245877</t>
  </si>
  <si>
    <t>013287245877</t>
  </si>
  <si>
    <t>粤AFP955</t>
  </si>
  <si>
    <t>2021-05-18 10:21:47</t>
  </si>
  <si>
    <t>13287261705</t>
  </si>
  <si>
    <t>013287261705</t>
  </si>
  <si>
    <t>粤AFZ431</t>
  </si>
  <si>
    <t>2021-05-18 10:21:28</t>
  </si>
  <si>
    <t>13287245671</t>
  </si>
  <si>
    <t>013287245671</t>
  </si>
  <si>
    <t>粤AAL052</t>
  </si>
  <si>
    <t>2021-05-18 10:20:02</t>
  </si>
  <si>
    <t>13287261905</t>
  </si>
  <si>
    <t>013287261905</t>
  </si>
  <si>
    <t>粤ADU676</t>
  </si>
  <si>
    <t>2021-05-18 10:19:09</t>
  </si>
  <si>
    <t>13287246013</t>
  </si>
  <si>
    <t>013287246013</t>
  </si>
  <si>
    <t>粤AAL063</t>
  </si>
  <si>
    <t>2021-05-18 10:18:02</t>
  </si>
  <si>
    <t>13290746027</t>
  </si>
  <si>
    <t>013290746027</t>
  </si>
  <si>
    <t>粤AAL078</t>
  </si>
  <si>
    <t>2021-05-18 10:16:06</t>
  </si>
  <si>
    <t>13287262051</t>
  </si>
  <si>
    <t>013287262051</t>
  </si>
  <si>
    <t>粤AAF700</t>
  </si>
  <si>
    <t>2021-05-18 10:15:08</t>
  </si>
  <si>
    <t>2023-05-11 16:21:35</t>
  </si>
  <si>
    <t>16:21:35</t>
  </si>
  <si>
    <t>13290746035</t>
  </si>
  <si>
    <t>013290746035</t>
  </si>
  <si>
    <t>粤AAZ135</t>
  </si>
  <si>
    <t>2021-05-18 10:14:44</t>
  </si>
  <si>
    <t>13287245762</t>
  </si>
  <si>
    <t>013287245762</t>
  </si>
  <si>
    <t>粤AM9632</t>
  </si>
  <si>
    <t>2021-05-18 10:14:23</t>
  </si>
  <si>
    <t>13287261848</t>
  </si>
  <si>
    <t>013287261848</t>
  </si>
  <si>
    <t>粤AAL083</t>
  </si>
  <si>
    <t>2021-05-18 10:13:44</t>
  </si>
  <si>
    <t>13289180572</t>
  </si>
  <si>
    <t>013289180572</t>
  </si>
  <si>
    <t>粤A36039D</t>
  </si>
  <si>
    <t>2021-05-18 10:05:29</t>
  </si>
  <si>
    <t>2023-05-11 12:38:59</t>
  </si>
  <si>
    <t>12:38:59</t>
  </si>
  <si>
    <t>10102316800</t>
  </si>
  <si>
    <t>010102316800</t>
  </si>
  <si>
    <t>粤AFX089</t>
  </si>
  <si>
    <t>2021-05-18 10:00:13</t>
  </si>
  <si>
    <t>10103799500</t>
  </si>
  <si>
    <t>010103799500</t>
  </si>
  <si>
    <t>粤AFG495</t>
  </si>
  <si>
    <t>2021-05-18 09:57:45</t>
  </si>
  <si>
    <t>10104210300</t>
  </si>
  <si>
    <t>010104210300</t>
  </si>
  <si>
    <t>粤ACH385</t>
  </si>
  <si>
    <t>2021-05-18 09:57:24</t>
  </si>
  <si>
    <t>13287245771</t>
  </si>
  <si>
    <t>013287245771</t>
  </si>
  <si>
    <t>粤AFF522</t>
  </si>
  <si>
    <t>2021-05-18 09:56:59</t>
  </si>
  <si>
    <t>10104213800</t>
  </si>
  <si>
    <t>010104213800</t>
  </si>
  <si>
    <t>粤AFA810</t>
  </si>
  <si>
    <t>2021-05-18 09:55:24</t>
  </si>
  <si>
    <t>10104211500</t>
  </si>
  <si>
    <t>010104211500</t>
  </si>
  <si>
    <t>粤ADT922</t>
  </si>
  <si>
    <t>2021-05-18 09:52:42</t>
  </si>
  <si>
    <t>10104058800</t>
  </si>
  <si>
    <t>010104058800</t>
  </si>
  <si>
    <t>粤ADT290</t>
  </si>
  <si>
    <t>2021-05-18 09:51:57</t>
  </si>
  <si>
    <t>2023-05-11 13:24:26</t>
  </si>
  <si>
    <t>13:24:26</t>
  </si>
  <si>
    <t>10103914800</t>
  </si>
  <si>
    <t>010103914800</t>
  </si>
  <si>
    <t>粤ACZ886</t>
  </si>
  <si>
    <t>2021-05-18 09:51:08</t>
  </si>
  <si>
    <t>13287261787</t>
  </si>
  <si>
    <t>013287261787</t>
  </si>
  <si>
    <t>粤AS8106</t>
  </si>
  <si>
    <t>2021-05-18 09:50:42</t>
  </si>
  <si>
    <t>2023-05-11 15:51:21</t>
  </si>
  <si>
    <t>15:51:21</t>
  </si>
  <si>
    <t>19711425450</t>
  </si>
  <si>
    <t>019711425450</t>
  </si>
  <si>
    <t>粤AV3295</t>
  </si>
  <si>
    <t>2021-05-18 09:49:15</t>
  </si>
  <si>
    <t>13287262593</t>
  </si>
  <si>
    <t>013287262593</t>
  </si>
  <si>
    <t>粤AFE749</t>
  </si>
  <si>
    <t>2021-05-18 09:48:53</t>
  </si>
  <si>
    <t>2023-02-23 10:02:00</t>
  </si>
  <si>
    <t>10:02:00</t>
  </si>
  <si>
    <t>19711425453</t>
  </si>
  <si>
    <t>019711425453</t>
  </si>
  <si>
    <t>粤AHS153</t>
  </si>
  <si>
    <t>2021-05-18 09:48:29</t>
  </si>
  <si>
    <t>10104157200</t>
  </si>
  <si>
    <t>010104157200</t>
  </si>
  <si>
    <t>粤AP8747</t>
  </si>
  <si>
    <t>2021-05-18 09:48:26</t>
  </si>
  <si>
    <t>19711515196</t>
  </si>
  <si>
    <t>019711515196</t>
  </si>
  <si>
    <t>粤AS8120</t>
  </si>
  <si>
    <t>2021-05-18 09:48:04</t>
  </si>
  <si>
    <t>2023-05-10 12:45:18</t>
  </si>
  <si>
    <t>12:45:18</t>
  </si>
  <si>
    <t>19711425452</t>
  </si>
  <si>
    <t>019711425452</t>
  </si>
  <si>
    <t>粤AAM457</t>
  </si>
  <si>
    <t>2021-05-18 09:47:49</t>
  </si>
  <si>
    <t>2023-05-11 12:16:56</t>
  </si>
  <si>
    <t>12:16:56</t>
  </si>
  <si>
    <t>13290746015</t>
  </si>
  <si>
    <t>013290746015</t>
  </si>
  <si>
    <t>粤AHQ949</t>
  </si>
  <si>
    <t>2021-05-18 09:46:11</t>
  </si>
  <si>
    <t>10104140900</t>
  </si>
  <si>
    <t>010104140900</t>
  </si>
  <si>
    <t>粤AH5555</t>
  </si>
  <si>
    <t>2021-05-18 09:44:27</t>
  </si>
  <si>
    <t>13290746141</t>
  </si>
  <si>
    <t>013290746141</t>
  </si>
  <si>
    <t>粤AFR795</t>
  </si>
  <si>
    <t>2021-05-18 09:39:13</t>
  </si>
  <si>
    <t>6101188</t>
  </si>
  <si>
    <t>013866101188</t>
  </si>
  <si>
    <t>粤ADB477</t>
  </si>
  <si>
    <t>2021-05-18 09:38:06</t>
  </si>
  <si>
    <t>13305132037</t>
  </si>
  <si>
    <t>013305132037</t>
  </si>
  <si>
    <t>粤AFG420</t>
  </si>
  <si>
    <t>2021-05-18 09:37:47</t>
  </si>
  <si>
    <t>2000001</t>
  </si>
  <si>
    <t>014202000001</t>
  </si>
  <si>
    <t>粤ACG378</t>
  </si>
  <si>
    <t>2021-05-18 09:37:29</t>
  </si>
  <si>
    <t>10104214600</t>
  </si>
  <si>
    <t>010104214600</t>
  </si>
  <si>
    <t>粤AGJ039</t>
  </si>
  <si>
    <t>2021-05-18 09:35:08</t>
  </si>
  <si>
    <t>10104157900</t>
  </si>
  <si>
    <t>010104157900</t>
  </si>
  <si>
    <t>粤AGC869</t>
  </si>
  <si>
    <t>2021-05-18 06:39:37</t>
  </si>
  <si>
    <t>14421041450</t>
  </si>
  <si>
    <t>014421041450</t>
  </si>
  <si>
    <t>粤AFL180</t>
  </si>
  <si>
    <t>2021-05-17 19:51:03</t>
  </si>
  <si>
    <t>18010419260</t>
  </si>
  <si>
    <t>018010419260</t>
  </si>
  <si>
    <t>粤ADX152</t>
  </si>
  <si>
    <t>2021-05-17 19:50:47</t>
  </si>
  <si>
    <t>18010419296</t>
  </si>
  <si>
    <t>018010419296</t>
  </si>
  <si>
    <t>粤ABH519</t>
  </si>
  <si>
    <t>2021-05-17 19:50:06</t>
  </si>
  <si>
    <t>14421041775</t>
  </si>
  <si>
    <t>014421041775</t>
  </si>
  <si>
    <t>粤AHC785</t>
  </si>
  <si>
    <t>2021-05-17 19:19:07</t>
  </si>
  <si>
    <t>14421041474</t>
  </si>
  <si>
    <t>014421041474</t>
  </si>
  <si>
    <t>粤ADT123</t>
  </si>
  <si>
    <t>2021-05-17 19:17:54</t>
  </si>
  <si>
    <t>14302772530</t>
  </si>
  <si>
    <t>014302772530</t>
  </si>
  <si>
    <t>粤AGY460</t>
  </si>
  <si>
    <t>2021-05-17 19:16:44</t>
  </si>
  <si>
    <t>14421041467</t>
  </si>
  <si>
    <t>014421041467</t>
  </si>
  <si>
    <t>粤AS1039</t>
  </si>
  <si>
    <t>2021-05-17 19:16:24</t>
  </si>
  <si>
    <t>2023-05-11 13:39:44</t>
  </si>
  <si>
    <t>13:39:44</t>
  </si>
  <si>
    <t>14421041466</t>
  </si>
  <si>
    <t>014421041466</t>
  </si>
  <si>
    <t>粤ADJ628</t>
  </si>
  <si>
    <t>2021-05-17 18:54:54</t>
  </si>
  <si>
    <t>064254319650</t>
  </si>
  <si>
    <t>粤ABP335</t>
  </si>
  <si>
    <t>2021-05-17 18:54:27</t>
  </si>
  <si>
    <t>064264004168</t>
  </si>
  <si>
    <t>粤AS9973</t>
  </si>
  <si>
    <t>2021-05-17 18:25:21</t>
  </si>
  <si>
    <t>13305133192</t>
  </si>
  <si>
    <t>013305133192</t>
  </si>
  <si>
    <t>粤AV0040</t>
  </si>
  <si>
    <t>2021-05-17 18:24:58</t>
  </si>
  <si>
    <t>13305133210</t>
  </si>
  <si>
    <t>013305133210</t>
  </si>
  <si>
    <t>粤AP9933</t>
  </si>
  <si>
    <t>2021-05-17 18:23:52</t>
  </si>
  <si>
    <t>2023-04-24 08:56:10</t>
  </si>
  <si>
    <t>08:56:10</t>
  </si>
  <si>
    <t>13305133194</t>
  </si>
  <si>
    <t>013305133194</t>
  </si>
  <si>
    <t>粤AAV011</t>
  </si>
  <si>
    <t>2021-05-17 18:06:29</t>
  </si>
  <si>
    <t>064254319571</t>
  </si>
  <si>
    <t>粤AGW355</t>
  </si>
  <si>
    <t>2021-05-17 18:03:45</t>
  </si>
  <si>
    <t>H004674</t>
  </si>
  <si>
    <t>040239549548</t>
  </si>
  <si>
    <t>粤AGU907</t>
  </si>
  <si>
    <t>2021-05-17 18:03:09</t>
  </si>
  <si>
    <t>H004627</t>
  </si>
  <si>
    <t>040239549526</t>
  </si>
  <si>
    <t>粤ACL310</t>
  </si>
  <si>
    <t>2021-05-17 17:51:53</t>
  </si>
  <si>
    <t>6859330</t>
  </si>
  <si>
    <t>040706859330</t>
  </si>
  <si>
    <t>粤AFM841</t>
  </si>
  <si>
    <t>2021-05-17 17:50:11</t>
  </si>
  <si>
    <t>6859350</t>
  </si>
  <si>
    <t>040706859350</t>
  </si>
  <si>
    <t>粤AV3115</t>
  </si>
  <si>
    <t>2021-05-17 17:49:57</t>
  </si>
  <si>
    <t>2023-05-11 16:31:04</t>
  </si>
  <si>
    <t>16:31:04</t>
  </si>
  <si>
    <t>6859363</t>
  </si>
  <si>
    <t>040706859363</t>
  </si>
  <si>
    <t>粤ACH878</t>
  </si>
  <si>
    <t>2021-05-17 17:49:42</t>
  </si>
  <si>
    <t>2023-05-11 16:29:14</t>
  </si>
  <si>
    <t>16:29:14</t>
  </si>
  <si>
    <t>6859361</t>
  </si>
  <si>
    <t>040706859361</t>
  </si>
  <si>
    <t>粤AS5713</t>
  </si>
  <si>
    <t>2021-05-17 17:48:26</t>
  </si>
  <si>
    <t>2023-05-11 16:26:49</t>
  </si>
  <si>
    <t>16:26:49</t>
  </si>
  <si>
    <t>H005149</t>
  </si>
  <si>
    <t>012917005149</t>
  </si>
  <si>
    <t>粤AP9698</t>
  </si>
  <si>
    <t>2021-05-17 17:46:04</t>
  </si>
  <si>
    <t>6859331</t>
  </si>
  <si>
    <t>040706859331</t>
  </si>
  <si>
    <t>粤AP7187</t>
  </si>
  <si>
    <t>2021-05-17 17:45:49</t>
  </si>
  <si>
    <t>6859333</t>
  </si>
  <si>
    <t>040706859333</t>
  </si>
  <si>
    <t>粤AFA950</t>
  </si>
  <si>
    <t>2021-05-17 17:44:49</t>
  </si>
  <si>
    <t>6859342</t>
  </si>
  <si>
    <t>040706859342</t>
  </si>
  <si>
    <t>粤ADW845</t>
  </si>
  <si>
    <t>2021-05-17 17:44:33</t>
  </si>
  <si>
    <t>6859334</t>
  </si>
  <si>
    <t>040706859334</t>
  </si>
  <si>
    <t>粤ADR918</t>
  </si>
  <si>
    <t>2021-05-17 17:44:15</t>
  </si>
  <si>
    <t>2023-05-11 16:31:00</t>
  </si>
  <si>
    <t>16:31:00</t>
  </si>
  <si>
    <t>6859348</t>
  </si>
  <si>
    <t>040706859348</t>
  </si>
  <si>
    <t>粤ADE017</t>
  </si>
  <si>
    <t>2021-05-17 17:44:00</t>
  </si>
  <si>
    <t>6835816</t>
  </si>
  <si>
    <t>040706835816</t>
  </si>
  <si>
    <t>粤ADD718</t>
  </si>
  <si>
    <t>2021-05-17 17:43:46</t>
  </si>
  <si>
    <t>6859328</t>
  </si>
  <si>
    <t>040706859328</t>
  </si>
  <si>
    <t>粤ACX467</t>
  </si>
  <si>
    <t>2021-05-17 17:41:51</t>
  </si>
  <si>
    <t>101037243</t>
  </si>
  <si>
    <t>010103724300</t>
  </si>
  <si>
    <t>粤ADQ937</t>
  </si>
  <si>
    <t>2021-05-17 17:40:41</t>
  </si>
  <si>
    <t>101037246</t>
  </si>
  <si>
    <t>010103724600</t>
  </si>
  <si>
    <t>粤ABF871</t>
  </si>
  <si>
    <t>2021-05-17 17:21:38</t>
  </si>
  <si>
    <t>13290745984</t>
  </si>
  <si>
    <t>013290745984</t>
  </si>
  <si>
    <t>粤AHU010</t>
  </si>
  <si>
    <t>2021-05-17 17:13:53</t>
  </si>
  <si>
    <t>013951500728</t>
  </si>
  <si>
    <t>粤AHP036</t>
  </si>
  <si>
    <t>2021-05-17 17:13:19</t>
  </si>
  <si>
    <t>013951469981</t>
  </si>
  <si>
    <t>粤AHN463</t>
  </si>
  <si>
    <t>2021-05-17 17:12:59</t>
  </si>
  <si>
    <t>013751491308</t>
  </si>
  <si>
    <t>粤AHJ269</t>
  </si>
  <si>
    <t>2021-05-17 17:12:29</t>
  </si>
  <si>
    <t>013751451054</t>
  </si>
  <si>
    <t>粤AAL279</t>
  </si>
  <si>
    <t>2021-05-17 17:08:51</t>
  </si>
  <si>
    <t>14706824165</t>
  </si>
  <si>
    <t>014706824165</t>
  </si>
  <si>
    <t>粤AS9823</t>
  </si>
  <si>
    <t>2021-05-17 16:54:44</t>
  </si>
  <si>
    <t>2023-05-11 13:23:03</t>
  </si>
  <si>
    <t>13:23:03</t>
  </si>
  <si>
    <t>10102041200</t>
  </si>
  <si>
    <t>010102041200</t>
  </si>
  <si>
    <t>粤AS0467</t>
  </si>
  <si>
    <t>2021-05-17 16:54:03</t>
  </si>
  <si>
    <t>013759300500</t>
  </si>
  <si>
    <t>粤AAH141</t>
  </si>
  <si>
    <t>2021-05-17 16:45:13</t>
  </si>
  <si>
    <t>13825629828</t>
  </si>
  <si>
    <t>013825629828</t>
  </si>
  <si>
    <t>粤AHS285</t>
  </si>
  <si>
    <t>2021-05-17 16:10:16</t>
  </si>
  <si>
    <t>013305033042</t>
  </si>
  <si>
    <t>粤ABN622</t>
  </si>
  <si>
    <t>2021-05-17 16:08:58</t>
  </si>
  <si>
    <t>19711515213</t>
  </si>
  <si>
    <t>019711515213</t>
  </si>
  <si>
    <t>粤ADU142</t>
  </si>
  <si>
    <t>2021-05-17 16:07:45</t>
  </si>
  <si>
    <t>19711415183</t>
  </si>
  <si>
    <t>019711415183</t>
  </si>
  <si>
    <t>粤AFD801</t>
  </si>
  <si>
    <t>2021-05-17 15:59:52</t>
  </si>
  <si>
    <t>013752523783</t>
  </si>
  <si>
    <t>粤AHJ218</t>
  </si>
  <si>
    <t>2021-05-17 15:54:38</t>
  </si>
  <si>
    <t>2023-05-11 16:03:57</t>
  </si>
  <si>
    <t>16:03:57</t>
  </si>
  <si>
    <t>00BA001922</t>
  </si>
  <si>
    <t>014736740638</t>
  </si>
  <si>
    <t>粤ADE595</t>
  </si>
  <si>
    <t>2021-05-17 15:53:26</t>
  </si>
  <si>
    <t>013752720801</t>
  </si>
  <si>
    <t>粤ACU379</t>
  </si>
  <si>
    <t>2021-05-17 15:50:44</t>
  </si>
  <si>
    <t>013759245226</t>
  </si>
  <si>
    <t>粤ABW761</t>
  </si>
  <si>
    <t>2021-05-17 15:44:51</t>
  </si>
  <si>
    <t>2023-05-11 15:18:01</t>
  </si>
  <si>
    <t>15:18:01</t>
  </si>
  <si>
    <t>013759245929</t>
  </si>
  <si>
    <t>粤ABW701</t>
  </si>
  <si>
    <t>2021-05-17 15:44:25</t>
  </si>
  <si>
    <t>013752688644</t>
  </si>
  <si>
    <t>粤ABP461</t>
  </si>
  <si>
    <t>2021-05-17 15:42:42</t>
  </si>
  <si>
    <t>013752629671</t>
  </si>
  <si>
    <t>粤ABC013</t>
  </si>
  <si>
    <t>2021-05-17 15:39:13</t>
  </si>
  <si>
    <t>2023-05-11 14:04:00</t>
  </si>
  <si>
    <t>14:04:00</t>
  </si>
  <si>
    <t>013752620910</t>
  </si>
  <si>
    <t>粤AAZ568</t>
  </si>
  <si>
    <t>2021-05-17 15:37:44</t>
  </si>
  <si>
    <t>013759300120</t>
  </si>
  <si>
    <t>粤AAV440</t>
  </si>
  <si>
    <t>2021-05-17 15:34:15</t>
  </si>
  <si>
    <t>013752728853</t>
  </si>
  <si>
    <t>粤AAK359</t>
  </si>
  <si>
    <t>2021-05-17 15:32:51</t>
  </si>
  <si>
    <t>2023-05-10 16:56:18</t>
  </si>
  <si>
    <t>16:56:18</t>
  </si>
  <si>
    <t>013759284506</t>
  </si>
  <si>
    <t>粤ADB057</t>
  </si>
  <si>
    <t>2021-05-17 15:24:11</t>
  </si>
  <si>
    <t>5132689</t>
  </si>
  <si>
    <t>013305132689</t>
  </si>
  <si>
    <t>粤AV3111</t>
  </si>
  <si>
    <t>2021-05-17 15:22:41</t>
  </si>
  <si>
    <t>14235315558</t>
  </si>
  <si>
    <t>014235315558</t>
  </si>
  <si>
    <t>粤ACT310</t>
  </si>
  <si>
    <t>2021-05-17 15:20:10</t>
  </si>
  <si>
    <t>5132662</t>
  </si>
  <si>
    <t>013305132662</t>
  </si>
  <si>
    <t>粤ADT778</t>
  </si>
  <si>
    <t>2021-05-17 15:19:46</t>
  </si>
  <si>
    <t>2023-04-11 06:47:42</t>
  </si>
  <si>
    <t>06:47:42</t>
  </si>
  <si>
    <t>5132661</t>
  </si>
  <si>
    <t>013305132661</t>
  </si>
  <si>
    <t>粤ADQ039</t>
  </si>
  <si>
    <t>2021-05-17 15:19:18</t>
  </si>
  <si>
    <t>2023-05-03 09:52:14</t>
  </si>
  <si>
    <t>09:52:14</t>
  </si>
  <si>
    <t>5132660</t>
  </si>
  <si>
    <t>013305132660</t>
  </si>
  <si>
    <t>粤ACH571</t>
  </si>
  <si>
    <t>2021-05-17 15:18:52</t>
  </si>
  <si>
    <t>5132670</t>
  </si>
  <si>
    <t>013305132670</t>
  </si>
  <si>
    <t>粤ABR367</t>
  </si>
  <si>
    <t>2021-05-17 15:18:28</t>
  </si>
  <si>
    <t>5132672</t>
  </si>
  <si>
    <t>013305132672</t>
  </si>
  <si>
    <t>粤ADF707</t>
  </si>
  <si>
    <t>2021-05-17 15:17:35</t>
  </si>
  <si>
    <t>2023-04-24 09:16:19</t>
  </si>
  <si>
    <t>09:16:19</t>
  </si>
  <si>
    <t>5131969</t>
  </si>
  <si>
    <t>013305131969</t>
  </si>
  <si>
    <t>粤ADK206</t>
  </si>
  <si>
    <t>2021-05-17 15:17:05</t>
  </si>
  <si>
    <t>5132650</t>
  </si>
  <si>
    <t>013305132650</t>
  </si>
  <si>
    <t>粤AS3110</t>
  </si>
  <si>
    <t>2021-05-17 15:14:26</t>
  </si>
  <si>
    <t>2023-05-11 12:16:45</t>
  </si>
  <si>
    <t>12:16:45</t>
  </si>
  <si>
    <t>H005123</t>
  </si>
  <si>
    <t>012917005123</t>
  </si>
  <si>
    <t>粤ACT037</t>
  </si>
  <si>
    <t>2021-05-17 15:13:52</t>
  </si>
  <si>
    <t>H005143</t>
  </si>
  <si>
    <t>012917005143</t>
  </si>
  <si>
    <t>粤AFN851</t>
  </si>
  <si>
    <t>2021-05-17 15:13:35</t>
  </si>
  <si>
    <t>2023-05-10 12:09:33</t>
  </si>
  <si>
    <t>12:09:33</t>
  </si>
  <si>
    <t>13287246018</t>
  </si>
  <si>
    <t>013287246018</t>
  </si>
  <si>
    <t>粤ABA280</t>
  </si>
  <si>
    <t>2021-05-17 15:12:53</t>
  </si>
  <si>
    <t>13287262015</t>
  </si>
  <si>
    <t>013287262015</t>
  </si>
  <si>
    <t>粤AFU151</t>
  </si>
  <si>
    <t>2021-05-17 15:10:33</t>
  </si>
  <si>
    <t>13281683853</t>
  </si>
  <si>
    <t>013281683853</t>
  </si>
  <si>
    <t>粤ABH383</t>
  </si>
  <si>
    <t>2021-05-17 15:09:37</t>
  </si>
  <si>
    <t>19711425718</t>
  </si>
  <si>
    <t>019711425718</t>
  </si>
  <si>
    <t>粤ADK263</t>
  </si>
  <si>
    <t>2021-05-17 14:47:54</t>
  </si>
  <si>
    <t>2023-05-11 16:26:08</t>
  </si>
  <si>
    <t>16:26:08</t>
  </si>
  <si>
    <t>5131971</t>
  </si>
  <si>
    <t>013305131971</t>
  </si>
  <si>
    <t>粤AN7381</t>
  </si>
  <si>
    <t>2021-05-17 14:47:33</t>
  </si>
  <si>
    <t>2023-05-06 23:52:21</t>
  </si>
  <si>
    <t>23:52:21</t>
  </si>
  <si>
    <t>5132693</t>
  </si>
  <si>
    <t>013305132693</t>
  </si>
  <si>
    <t>粤AL9617</t>
  </si>
  <si>
    <t>2021-05-17 14:47:08</t>
  </si>
  <si>
    <t>2023-05-10 14:42:10</t>
  </si>
  <si>
    <t>14:42:10</t>
  </si>
  <si>
    <t>5132674</t>
  </si>
  <si>
    <t>013305132674</t>
  </si>
  <si>
    <t>粤AV4069</t>
  </si>
  <si>
    <t>2021-05-17 14:28:54</t>
  </si>
  <si>
    <t>2023-05-11 11:23:54</t>
  </si>
  <si>
    <t>11:23:54</t>
  </si>
  <si>
    <t>5132669</t>
  </si>
  <si>
    <t>013305132669</t>
  </si>
  <si>
    <t>粤AV4081</t>
  </si>
  <si>
    <t>2021-05-17 14:28:30</t>
  </si>
  <si>
    <t>2023-05-11 14:02:51</t>
  </si>
  <si>
    <t>14:02:51</t>
  </si>
  <si>
    <t>5131954</t>
  </si>
  <si>
    <t>013305131954</t>
  </si>
  <si>
    <t>粤AHU629</t>
  </si>
  <si>
    <t>2021-05-17 14:17:52</t>
  </si>
  <si>
    <t>10104348400</t>
  </si>
  <si>
    <t>010104348400</t>
  </si>
  <si>
    <t>粤AGK352</t>
  </si>
  <si>
    <t>2021-05-17 14:17:06</t>
  </si>
  <si>
    <t>13259438208</t>
  </si>
  <si>
    <t>013259438208</t>
  </si>
  <si>
    <t>粤AHN749</t>
  </si>
  <si>
    <t>2021-05-17 14:15:18</t>
  </si>
  <si>
    <t>10104345800</t>
  </si>
  <si>
    <t>010104345800</t>
  </si>
  <si>
    <t>粤AS9863</t>
  </si>
  <si>
    <t>2021-05-17 14:09:36</t>
  </si>
  <si>
    <t>10104348600</t>
  </si>
  <si>
    <t>010104348600</t>
  </si>
  <si>
    <t>粤AFE356</t>
  </si>
  <si>
    <t>2021-05-17 13:57:43</t>
  </si>
  <si>
    <t>6835815</t>
  </si>
  <si>
    <t>040706835815</t>
  </si>
  <si>
    <t>粤ACX406</t>
  </si>
  <si>
    <t>2021-05-17 13:57:10</t>
  </si>
  <si>
    <t>2023-05-11 16:31:50</t>
  </si>
  <si>
    <t>16:31:50</t>
  </si>
  <si>
    <t>6835813</t>
  </si>
  <si>
    <t>040706835813</t>
  </si>
  <si>
    <t>粤ACM888</t>
  </si>
  <si>
    <t>2021-05-17 13:56:53</t>
  </si>
  <si>
    <t>6835871</t>
  </si>
  <si>
    <t>040706835871</t>
  </si>
  <si>
    <t>粤ACL769</t>
  </si>
  <si>
    <t>2021-05-17 13:56:29</t>
  </si>
  <si>
    <t>6835828</t>
  </si>
  <si>
    <t>040706835828</t>
  </si>
  <si>
    <t>粤ABX433</t>
  </si>
  <si>
    <t>2021-05-17 13:56:14</t>
  </si>
  <si>
    <t>6835865</t>
  </si>
  <si>
    <t>040706835865</t>
  </si>
  <si>
    <t>粤AN8918</t>
  </si>
  <si>
    <t>2021-05-17 13:54:18</t>
  </si>
  <si>
    <t>6835812</t>
  </si>
  <si>
    <t>040706835812</t>
  </si>
  <si>
    <t>粤AS6550</t>
  </si>
  <si>
    <t>2021-05-17 13:52:07</t>
  </si>
  <si>
    <t>6835810</t>
  </si>
  <si>
    <t>040706835810</t>
  </si>
  <si>
    <t>粤AP9119</t>
  </si>
  <si>
    <t>2021-05-17 13:51:52</t>
  </si>
  <si>
    <t>6835814</t>
  </si>
  <si>
    <t>040706835814</t>
  </si>
  <si>
    <t>粤AP6225</t>
  </si>
  <si>
    <t>2021-05-17 13:51:36</t>
  </si>
  <si>
    <t>6835811</t>
  </si>
  <si>
    <t>040706835811</t>
  </si>
  <si>
    <t>粤ABT528</t>
  </si>
  <si>
    <t>2021-05-17 13:51:03</t>
  </si>
  <si>
    <t>6835808</t>
  </si>
  <si>
    <t>040706835808</t>
  </si>
  <si>
    <t>粤ACE745</t>
  </si>
  <si>
    <t>2021-05-17 13:43:54</t>
  </si>
  <si>
    <t>019706856701</t>
  </si>
  <si>
    <t>粤ABV236</t>
  </si>
  <si>
    <t>2021-05-17 13:43:34</t>
  </si>
  <si>
    <t>019706856698</t>
  </si>
  <si>
    <t>粤ABX149</t>
  </si>
  <si>
    <t>2021-05-17 13:26:46</t>
  </si>
  <si>
    <t>10104143400</t>
  </si>
  <si>
    <t>010104143400</t>
  </si>
  <si>
    <t>粤ADJ322</t>
  </si>
  <si>
    <t>2021-05-17 13:03:28</t>
  </si>
  <si>
    <t>19711435041</t>
  </si>
  <si>
    <t>019711435041</t>
  </si>
  <si>
    <t>粤ABU109</t>
  </si>
  <si>
    <t>2021-05-17 12:07:54</t>
  </si>
  <si>
    <t>13287262872</t>
  </si>
  <si>
    <t>013287262872</t>
  </si>
  <si>
    <t>粤AHG277</t>
  </si>
  <si>
    <t>2021-05-17 11:56:19</t>
  </si>
  <si>
    <t>6100881</t>
  </si>
  <si>
    <t>013866100881</t>
  </si>
  <si>
    <t>粤AHG167</t>
  </si>
  <si>
    <t>2021-05-17 11:45:11</t>
  </si>
  <si>
    <t>10104212100</t>
  </si>
  <si>
    <t>010104212100</t>
  </si>
  <si>
    <t>粤AGL372</t>
  </si>
  <si>
    <t>2021-05-17 11:44:18</t>
  </si>
  <si>
    <t>101036876</t>
  </si>
  <si>
    <t>010103687600</t>
  </si>
  <si>
    <t>粤AGC527</t>
  </si>
  <si>
    <t>2021-05-17 11:42:12</t>
  </si>
  <si>
    <t>101036242</t>
  </si>
  <si>
    <t>010103624200</t>
  </si>
  <si>
    <t>粤AFS305</t>
  </si>
  <si>
    <t>2021-05-17 11:38:26</t>
  </si>
  <si>
    <t>10103882400</t>
  </si>
  <si>
    <t>010103882400</t>
  </si>
  <si>
    <t>粤AFB195</t>
  </si>
  <si>
    <t>2021-05-17 11:32:36</t>
  </si>
  <si>
    <t>10104347300</t>
  </si>
  <si>
    <t>010104347300</t>
  </si>
  <si>
    <t>粤ADD970</t>
  </si>
  <si>
    <t>2021-05-17 11:30:20</t>
  </si>
  <si>
    <t>2023-02-09 13:51:05</t>
  </si>
  <si>
    <t>13:51:05</t>
  </si>
  <si>
    <t>14410821082</t>
  </si>
  <si>
    <t>014410821082</t>
  </si>
  <si>
    <t>粤AGF268</t>
  </si>
  <si>
    <t>2021-05-17 10:50:52</t>
  </si>
  <si>
    <t>14302783974</t>
  </si>
  <si>
    <t>014302783974</t>
  </si>
  <si>
    <t>粤AK0688</t>
  </si>
  <si>
    <t>2021-05-17 10:23:19</t>
  </si>
  <si>
    <t>14235314092</t>
  </si>
  <si>
    <t>014235314092</t>
  </si>
  <si>
    <t>粤ACF079</t>
  </si>
  <si>
    <t>2021-05-16 11:30:15</t>
  </si>
  <si>
    <t>13305133181</t>
  </si>
  <si>
    <t>013305133181</t>
  </si>
  <si>
    <t>粤ADD328</t>
  </si>
  <si>
    <t>2021-05-15 09:56:19</t>
  </si>
  <si>
    <t>2023-02-09 11:02:49</t>
  </si>
  <si>
    <t>11:02:49</t>
  </si>
  <si>
    <t>14410771077</t>
  </si>
  <si>
    <t>014410771077</t>
  </si>
  <si>
    <t>粤ACD115</t>
  </si>
  <si>
    <t>2021-05-15 09:54:21</t>
  </si>
  <si>
    <t>2022-12-05 11:33:14</t>
  </si>
  <si>
    <t>11:33:14</t>
  </si>
  <si>
    <t>14410761076</t>
  </si>
  <si>
    <t>014410761076</t>
  </si>
  <si>
    <t>粤ABN897</t>
  </si>
  <si>
    <t>2021-05-15 09:53:22</t>
  </si>
  <si>
    <t>2022-12-03 18:02:56</t>
  </si>
  <si>
    <t>18:02:56</t>
  </si>
  <si>
    <t>14410751075</t>
  </si>
  <si>
    <t>014410751075</t>
  </si>
  <si>
    <t>粤ACE500</t>
  </si>
  <si>
    <t>2021-05-15 09:51:36</t>
  </si>
  <si>
    <t>2022-12-03 11:23:11</t>
  </si>
  <si>
    <t>11:23:11</t>
  </si>
  <si>
    <t>2101503697</t>
  </si>
  <si>
    <t>014408490849</t>
  </si>
  <si>
    <t>粤ABS861</t>
  </si>
  <si>
    <t>2021-05-14 22:38:44</t>
  </si>
  <si>
    <t>2023-05-11 15:14:58</t>
  </si>
  <si>
    <t>15:14:58</t>
  </si>
  <si>
    <t>14421041471</t>
  </si>
  <si>
    <t>014421041471</t>
  </si>
  <si>
    <t>粤AS1315</t>
  </si>
  <si>
    <t>2021-05-14 18:41:25</t>
  </si>
  <si>
    <t>2023-04-18 15:19:23</t>
  </si>
  <si>
    <t>15:19:23</t>
  </si>
  <si>
    <t>10104062800</t>
  </si>
  <si>
    <t>010104062800</t>
  </si>
  <si>
    <t>粤ADN798</t>
  </si>
  <si>
    <t>2021-05-14 18:34:16</t>
  </si>
  <si>
    <t>2023-05-11 10:17:41</t>
  </si>
  <si>
    <t>10:17:41</t>
  </si>
  <si>
    <t>10104348500</t>
  </si>
  <si>
    <t>010104348500</t>
  </si>
  <si>
    <t>粤AAZ356</t>
  </si>
  <si>
    <t>2021-05-14 18:27:13</t>
  </si>
  <si>
    <t>10104347800</t>
  </si>
  <si>
    <t>010104347800</t>
  </si>
  <si>
    <t>粤AP3763</t>
  </si>
  <si>
    <t>2021-05-14 17:07:23</t>
  </si>
  <si>
    <t>19711485272</t>
  </si>
  <si>
    <t>019711485272</t>
  </si>
  <si>
    <t>粤AAZ389</t>
  </si>
  <si>
    <t>2021-05-14 16:05:14</t>
  </si>
  <si>
    <t>14406838034</t>
  </si>
  <si>
    <t>014406838034</t>
  </si>
  <si>
    <t>粤AP2935</t>
  </si>
  <si>
    <t>2021-05-14 15:27:27</t>
  </si>
  <si>
    <t>2023-05-06 11:35:44</t>
  </si>
  <si>
    <t>19711435006</t>
  </si>
  <si>
    <t>019711435006</t>
  </si>
  <si>
    <t>粤AP0575</t>
  </si>
  <si>
    <t>2021-05-14 15:01:06</t>
  </si>
  <si>
    <t>2023-05-11 04:55:27</t>
  </si>
  <si>
    <t>04:55:27</t>
  </si>
  <si>
    <t>19711415155</t>
  </si>
  <si>
    <t>019711415155</t>
  </si>
  <si>
    <t>粤AP0611</t>
  </si>
  <si>
    <t>2021-05-14 14:42:49</t>
  </si>
  <si>
    <t>19711415151</t>
  </si>
  <si>
    <t>019711415151</t>
  </si>
  <si>
    <t>粤ABU562</t>
  </si>
  <si>
    <t>2021-05-14 14:33:28</t>
  </si>
  <si>
    <t>H005165</t>
  </si>
  <si>
    <t>012917005165</t>
  </si>
  <si>
    <t>粤AAT485</t>
  </si>
  <si>
    <t>2021-05-14 14:33:10</t>
  </si>
  <si>
    <t>H005105</t>
  </si>
  <si>
    <t>012917005105</t>
  </si>
  <si>
    <t>粤AP0717</t>
  </si>
  <si>
    <t>2021-05-14 14:30:26</t>
  </si>
  <si>
    <t>H005574</t>
  </si>
  <si>
    <t>012917005574</t>
  </si>
  <si>
    <t>粤AFR506</t>
  </si>
  <si>
    <t>2021-05-14 14:10:21</t>
  </si>
  <si>
    <t>2023-05-11 15:25:21</t>
  </si>
  <si>
    <t>15:25:21</t>
  </si>
  <si>
    <t>H005146</t>
  </si>
  <si>
    <t>012917005146</t>
  </si>
  <si>
    <t>粤AV9755</t>
  </si>
  <si>
    <t>2021-05-14 13:49:50</t>
  </si>
  <si>
    <t>064254319520</t>
  </si>
  <si>
    <t>粤ADY391</t>
  </si>
  <si>
    <t>2021-05-14 11:56:42</t>
  </si>
  <si>
    <t>19711435046</t>
  </si>
  <si>
    <t>019711435046</t>
  </si>
  <si>
    <t>粤AGJ330</t>
  </si>
  <si>
    <t>2021-05-14 11:50:40</t>
  </si>
  <si>
    <t>2023-05-11 14:05:25</t>
  </si>
  <si>
    <t>14:05:25</t>
  </si>
  <si>
    <t>13259438222</t>
  </si>
  <si>
    <t>013259438222</t>
  </si>
  <si>
    <t>粤AGE669</t>
  </si>
  <si>
    <t>2021-05-14 11:42:37</t>
  </si>
  <si>
    <t>13259438193</t>
  </si>
  <si>
    <t>013259438193</t>
  </si>
  <si>
    <t>粤AGD912</t>
  </si>
  <si>
    <t>2021-05-14 11:37:38</t>
  </si>
  <si>
    <t>13256597447</t>
  </si>
  <si>
    <t>013256597447</t>
  </si>
  <si>
    <t>粤ADS150</t>
  </si>
  <si>
    <t>2021-05-14 11:30:48</t>
  </si>
  <si>
    <t>H005578</t>
  </si>
  <si>
    <t>012917005578</t>
  </si>
  <si>
    <t>粤ABQ398</t>
  </si>
  <si>
    <t>2021-05-14 11:17:49</t>
  </si>
  <si>
    <t>064264004112</t>
  </si>
  <si>
    <t>粤ADH331</t>
  </si>
  <si>
    <t>2021-05-14 10:51:27</t>
  </si>
  <si>
    <t>19711425444</t>
  </si>
  <si>
    <t>019711425444</t>
  </si>
  <si>
    <t>粤ABS213</t>
  </si>
  <si>
    <t>2021-05-14 10:50:54</t>
  </si>
  <si>
    <t>19711515220</t>
  </si>
  <si>
    <t>019711515220</t>
  </si>
  <si>
    <t>粤AM0573</t>
  </si>
  <si>
    <t>2021-05-14 10:50:25</t>
  </si>
  <si>
    <t>2023-05-11 16:21:58</t>
  </si>
  <si>
    <t>16:21:58</t>
  </si>
  <si>
    <t>19711515147</t>
  </si>
  <si>
    <t>019711515147</t>
  </si>
  <si>
    <t>粤ACE526</t>
  </si>
  <si>
    <t>2021-05-14 10:48:09</t>
  </si>
  <si>
    <t>19711515148</t>
  </si>
  <si>
    <t>019711515148</t>
  </si>
  <si>
    <t>粤AFJ553</t>
  </si>
  <si>
    <t>2021-05-14 10:41:12</t>
  </si>
  <si>
    <t>19711425427</t>
  </si>
  <si>
    <t>019711425427</t>
  </si>
  <si>
    <t>粤ADM590</t>
  </si>
  <si>
    <t>2021-05-14 10:33:11</t>
  </si>
  <si>
    <t>13287262053</t>
  </si>
  <si>
    <t>013287262053</t>
  </si>
  <si>
    <t>粤ADB008</t>
  </si>
  <si>
    <t>2021-05-14 10:32:41</t>
  </si>
  <si>
    <t>19711425462</t>
  </si>
  <si>
    <t>019711425462</t>
  </si>
  <si>
    <t>粤ADL903</t>
  </si>
  <si>
    <t>2021-05-14 10:28:26</t>
  </si>
  <si>
    <t>19711425459</t>
  </si>
  <si>
    <t>019711425459</t>
  </si>
  <si>
    <t>粤ADE079</t>
  </si>
  <si>
    <t>2021-05-14 10:27:56</t>
  </si>
  <si>
    <t>19711425461</t>
  </si>
  <si>
    <t>019711425461</t>
  </si>
  <si>
    <t>粤ADN163</t>
  </si>
  <si>
    <t>2021-05-14 10:27:26</t>
  </si>
  <si>
    <t>2023-05-06 17:42:07</t>
  </si>
  <si>
    <t>17:42:07</t>
  </si>
  <si>
    <t>13287246113</t>
  </si>
  <si>
    <t>013287246113</t>
  </si>
  <si>
    <t>粤AFK993</t>
  </si>
  <si>
    <t>2021-05-14 10:25:01</t>
  </si>
  <si>
    <t>13287246069</t>
  </si>
  <si>
    <t>013287246069</t>
  </si>
  <si>
    <t>粤AFS016</t>
  </si>
  <si>
    <t>2021-05-14 10:22:25</t>
  </si>
  <si>
    <t>2023-05-11 13:13:11</t>
  </si>
  <si>
    <t>13:13:11</t>
  </si>
  <si>
    <t>13284195955</t>
  </si>
  <si>
    <t>013284195955</t>
  </si>
  <si>
    <t>粤AS1660</t>
  </si>
  <si>
    <t>2021-05-14 10:15:18</t>
  </si>
  <si>
    <t>6835867</t>
  </si>
  <si>
    <t>040706835867</t>
  </si>
  <si>
    <t>粤ABG596</t>
  </si>
  <si>
    <t>2021-05-14 10:14:41</t>
  </si>
  <si>
    <t>6835864</t>
  </si>
  <si>
    <t>040706835864</t>
  </si>
  <si>
    <t>粤ABB073</t>
  </si>
  <si>
    <t>2021-05-14 10:14:22</t>
  </si>
  <si>
    <t>6835862</t>
  </si>
  <si>
    <t>040706835862</t>
  </si>
  <si>
    <t>粤AP4939</t>
  </si>
  <si>
    <t>2021-05-14 10:08:28</t>
  </si>
  <si>
    <t>19711435081</t>
  </si>
  <si>
    <t>019711435081</t>
  </si>
  <si>
    <t>粤AN4530</t>
  </si>
  <si>
    <t>2021-05-14 10:01:47</t>
  </si>
  <si>
    <t>19711395228</t>
  </si>
  <si>
    <t>019711395228</t>
  </si>
  <si>
    <t>粤AFK583</t>
  </si>
  <si>
    <t>2021-05-14 08:55:32</t>
  </si>
  <si>
    <t>0967298</t>
  </si>
  <si>
    <t>013200967298</t>
  </si>
  <si>
    <t>粤ADB823</t>
  </si>
  <si>
    <t>2021-05-14 08:54:45</t>
  </si>
  <si>
    <t>5132683</t>
  </si>
  <si>
    <t>013305132683</t>
  </si>
  <si>
    <t>粤ACW550</t>
  </si>
  <si>
    <t>2021-05-14 08:54:22</t>
  </si>
  <si>
    <t>5132664</t>
  </si>
  <si>
    <t>013305132664</t>
  </si>
  <si>
    <t>粤AS8953</t>
  </si>
  <si>
    <t>2021-05-14 08:53:58</t>
  </si>
  <si>
    <t>5132682</t>
  </si>
  <si>
    <t>013305132682</t>
  </si>
  <si>
    <t>粤AGK061</t>
  </si>
  <si>
    <t>2021-05-13 20:46:28</t>
  </si>
  <si>
    <t>13277763866</t>
  </si>
  <si>
    <t>013277763866</t>
  </si>
  <si>
    <t>粤AP8959</t>
  </si>
  <si>
    <t>2021-05-13 17:32:18</t>
  </si>
  <si>
    <t>2023-05-09 10:05:35</t>
  </si>
  <si>
    <t>10:05:35</t>
  </si>
  <si>
    <t>14235314071</t>
  </si>
  <si>
    <t>014235314071</t>
  </si>
  <si>
    <t>粤AP0232</t>
  </si>
  <si>
    <t>2021-05-13 17:31:13</t>
  </si>
  <si>
    <t>14235315533</t>
  </si>
  <si>
    <t>014235315533</t>
  </si>
  <si>
    <t>粤AHR818</t>
  </si>
  <si>
    <t>2021-05-13 17:18:40</t>
  </si>
  <si>
    <t>2023-05-11 16:08:08</t>
  </si>
  <si>
    <t>16:08:08</t>
  </si>
  <si>
    <t>13294054350</t>
  </si>
  <si>
    <t>013294054350</t>
  </si>
  <si>
    <t>粤AS5740</t>
  </si>
  <si>
    <t>2021-05-13 17:17:37</t>
  </si>
  <si>
    <t>2023-05-11 16:05:16</t>
  </si>
  <si>
    <t>16:05:16</t>
  </si>
  <si>
    <t>13294054332</t>
  </si>
  <si>
    <t>013294054332</t>
  </si>
  <si>
    <t>粤AGD116</t>
  </si>
  <si>
    <t>2021-05-13 17:13:52</t>
  </si>
  <si>
    <t>13294054489</t>
  </si>
  <si>
    <t>013294054489</t>
  </si>
  <si>
    <t>粤AS7713</t>
  </si>
  <si>
    <t>2021-05-13 17:13:03</t>
  </si>
  <si>
    <t>13294054278</t>
  </si>
  <si>
    <t>013294054278</t>
  </si>
  <si>
    <t>粤ACS927</t>
  </si>
  <si>
    <t>2021-05-13 17:05:23</t>
  </si>
  <si>
    <t>13294054403</t>
  </si>
  <si>
    <t>013294054403</t>
  </si>
  <si>
    <t>粤AS6450</t>
  </si>
  <si>
    <t>2021-05-13 16:55:04</t>
  </si>
  <si>
    <t>2023-05-11 11:35:20</t>
  </si>
  <si>
    <t>11:35:20</t>
  </si>
  <si>
    <t>13254458727</t>
  </si>
  <si>
    <t>013254458727</t>
  </si>
  <si>
    <t>粤AFF333</t>
  </si>
  <si>
    <t>2021-05-13 16:25:54</t>
  </si>
  <si>
    <t>2023-05-11 07:39:04</t>
  </si>
  <si>
    <t>07:39:04</t>
  </si>
  <si>
    <t>H005098</t>
  </si>
  <si>
    <t>012917005098</t>
  </si>
  <si>
    <t>粤AN4557</t>
  </si>
  <si>
    <t>2021-05-13 16:21:58</t>
  </si>
  <si>
    <t>2023-05-05 10:31:13</t>
  </si>
  <si>
    <t>10:31:13</t>
  </si>
  <si>
    <t>19711415160</t>
  </si>
  <si>
    <t>019711415160</t>
  </si>
  <si>
    <t>粤AS0762</t>
  </si>
  <si>
    <t>2021-05-13 16:20:59</t>
  </si>
  <si>
    <t>19711415145</t>
  </si>
  <si>
    <t>019711415145</t>
  </si>
  <si>
    <t>粤ABG896</t>
  </si>
  <si>
    <t>2021-05-13 16:20:03</t>
  </si>
  <si>
    <t>19711485212</t>
  </si>
  <si>
    <t>019711485212</t>
  </si>
  <si>
    <t>粤ABM547</t>
  </si>
  <si>
    <t>2021-05-13 16:18:47</t>
  </si>
  <si>
    <t>2023-04-21 21:09:15</t>
  </si>
  <si>
    <t>21:09:15</t>
  </si>
  <si>
    <t>19711485285</t>
  </si>
  <si>
    <t>019711485285</t>
  </si>
  <si>
    <t>粤AFB598</t>
  </si>
  <si>
    <t>2021-05-13 16:17:47</t>
  </si>
  <si>
    <t>13284196502</t>
  </si>
  <si>
    <t>013284196502</t>
  </si>
  <si>
    <t>粤AS5738</t>
  </si>
  <si>
    <t>2021-05-13 16:13:39</t>
  </si>
  <si>
    <t>19711435090</t>
  </si>
  <si>
    <t>019711435090</t>
  </si>
  <si>
    <t>粤AP9937</t>
  </si>
  <si>
    <t>2021-05-13 16:13:06</t>
  </si>
  <si>
    <t>2023-05-11 15:10:15</t>
  </si>
  <si>
    <t>15:10:15</t>
  </si>
  <si>
    <t>19711435077</t>
  </si>
  <si>
    <t>019711435077</t>
  </si>
  <si>
    <t>粤ABS023</t>
  </si>
  <si>
    <t>2021-05-13 16:11:59</t>
  </si>
  <si>
    <t>19711435051</t>
  </si>
  <si>
    <t>019711435051</t>
  </si>
  <si>
    <t>粤AS5846</t>
  </si>
  <si>
    <t>2021-05-13 16:03:03</t>
  </si>
  <si>
    <t>13284947568</t>
  </si>
  <si>
    <t>013284947568</t>
  </si>
  <si>
    <t>粤AAM488</t>
  </si>
  <si>
    <t>2021-05-13 16:01:56</t>
  </si>
  <si>
    <t>13284195792</t>
  </si>
  <si>
    <t>013284195792</t>
  </si>
  <si>
    <t>粤ADU970</t>
  </si>
  <si>
    <t>2021-05-13 15:59:55</t>
  </si>
  <si>
    <t>13284196031</t>
  </si>
  <si>
    <t>013284196031</t>
  </si>
  <si>
    <t>粤ABY187</t>
  </si>
  <si>
    <t>2021-05-13 15:55:35</t>
  </si>
  <si>
    <t>19711415153</t>
  </si>
  <si>
    <t>019711415153</t>
  </si>
  <si>
    <t>粤AS9397</t>
  </si>
  <si>
    <t>2021-05-13 15:19:26</t>
  </si>
  <si>
    <t>13287262196</t>
  </si>
  <si>
    <t>013287262196</t>
  </si>
  <si>
    <t>粤AP8011</t>
  </si>
  <si>
    <t>2021-05-13 15:19:00</t>
  </si>
  <si>
    <t>13287262536</t>
  </si>
  <si>
    <t>013287262536</t>
  </si>
  <si>
    <t>粤AGS736</t>
  </si>
  <si>
    <t>2021-05-13 15:07:06</t>
  </si>
  <si>
    <t>8254440</t>
  </si>
  <si>
    <t>014468254440</t>
  </si>
  <si>
    <t>粤AV1080</t>
  </si>
  <si>
    <t>2021-05-13 14:42:44</t>
  </si>
  <si>
    <t>H005563</t>
  </si>
  <si>
    <t>012917005563</t>
  </si>
  <si>
    <t>粤ABT811</t>
  </si>
  <si>
    <t>2021-05-13 14:16:45</t>
  </si>
  <si>
    <t>19711485233</t>
  </si>
  <si>
    <t>019711485233</t>
  </si>
  <si>
    <t>粤AP9438</t>
  </si>
  <si>
    <t>2021-05-13 12:39:06</t>
  </si>
  <si>
    <t>2023-05-11 08:16:52</t>
  </si>
  <si>
    <t>08:16:52</t>
  </si>
  <si>
    <t>14421041459</t>
  </si>
  <si>
    <t>014421041459</t>
  </si>
  <si>
    <t>粤ABW342</t>
  </si>
  <si>
    <t>2021-05-13 12:38:20</t>
  </si>
  <si>
    <t>14421041461</t>
  </si>
  <si>
    <t>014421041461</t>
  </si>
  <si>
    <t>粤AFG650</t>
  </si>
  <si>
    <t>2021-05-13 12:38:00</t>
  </si>
  <si>
    <t>14421041462</t>
  </si>
  <si>
    <t>014421041462</t>
  </si>
  <si>
    <t>粤AS7918</t>
  </si>
  <si>
    <t>2021-05-13 12:37:19</t>
  </si>
  <si>
    <t>14421041464</t>
  </si>
  <si>
    <t>014421041464</t>
  </si>
  <si>
    <t>粤AHZ315</t>
  </si>
  <si>
    <t>2021-05-13 12:21:08</t>
  </si>
  <si>
    <t>13259438174</t>
  </si>
  <si>
    <t>013259438174</t>
  </si>
  <si>
    <t>粤AFZ592</t>
  </si>
  <si>
    <t>2021-05-13 12:05:35</t>
  </si>
  <si>
    <t>19711435069</t>
  </si>
  <si>
    <t>019711435069</t>
  </si>
  <si>
    <t>粤ADX849</t>
  </si>
  <si>
    <t>2021-05-13 12:05:01</t>
  </si>
  <si>
    <t>19711435100</t>
  </si>
  <si>
    <t>019711435100</t>
  </si>
  <si>
    <t>粤ADU869</t>
  </si>
  <si>
    <t>2021-05-13 12:04:18</t>
  </si>
  <si>
    <t>19711435063</t>
  </si>
  <si>
    <t>019711435063</t>
  </si>
  <si>
    <t>粤ADN885</t>
  </si>
  <si>
    <t>2021-05-13 12:03:56</t>
  </si>
  <si>
    <t>19711435061</t>
  </si>
  <si>
    <t>019711435061</t>
  </si>
  <si>
    <t>粤ABS193</t>
  </si>
  <si>
    <t>2021-05-13 12:03:22</t>
  </si>
  <si>
    <t>19711435097</t>
  </si>
  <si>
    <t>019711435097</t>
  </si>
  <si>
    <t>粤AP0605</t>
  </si>
  <si>
    <t>2021-05-13 11:55:01</t>
  </si>
  <si>
    <t>2023-05-11 15:16:56</t>
  </si>
  <si>
    <t>15:16:56</t>
  </si>
  <si>
    <t>19711415189</t>
  </si>
  <si>
    <t>019711415189</t>
  </si>
  <si>
    <t>粤AS7807</t>
  </si>
  <si>
    <t>2021-05-13 11:41:17</t>
  </si>
  <si>
    <t>19711435079</t>
  </si>
  <si>
    <t>019711435079</t>
  </si>
  <si>
    <t>粤AAX743</t>
  </si>
  <si>
    <t>2021-05-13 11:38:12</t>
  </si>
  <si>
    <t>19711435076</t>
  </si>
  <si>
    <t>019711435076</t>
  </si>
  <si>
    <t>粤AHE635</t>
  </si>
  <si>
    <t>2021-05-13 11:24:24</t>
  </si>
  <si>
    <t>13281938569</t>
  </si>
  <si>
    <t>013281938569</t>
  </si>
  <si>
    <t>粤ADT038</t>
  </si>
  <si>
    <t>2021-05-13 11:08:49</t>
  </si>
  <si>
    <t>064264005176</t>
  </si>
  <si>
    <t>粤ACN173</t>
  </si>
  <si>
    <t>2021-05-13 11:03:18</t>
  </si>
  <si>
    <t>19711415188</t>
  </si>
  <si>
    <t>019711415188</t>
  </si>
  <si>
    <t>粤ABH210</t>
  </si>
  <si>
    <t>2021-05-13 11:00:49</t>
  </si>
  <si>
    <t>19711415168</t>
  </si>
  <si>
    <t>019711415168</t>
  </si>
  <si>
    <t>粤ABH111</t>
  </si>
  <si>
    <t>2021-05-13 11:00:07</t>
  </si>
  <si>
    <t>19711485269</t>
  </si>
  <si>
    <t>019711485269</t>
  </si>
  <si>
    <t>粤AS6608</t>
  </si>
  <si>
    <t>2021-05-13 10:53:01</t>
  </si>
  <si>
    <t>2023-04-30 07:03:19</t>
  </si>
  <si>
    <t>07:03:19</t>
  </si>
  <si>
    <t>13217719571</t>
  </si>
  <si>
    <t>013217719571</t>
  </si>
  <si>
    <t>粤ABT203</t>
  </si>
  <si>
    <t>2021-05-13 10:52:31</t>
  </si>
  <si>
    <t>2023-03-16 13:57:21</t>
  </si>
  <si>
    <t>13:57:21</t>
  </si>
  <si>
    <t>13294054418</t>
  </si>
  <si>
    <t>013294054418</t>
  </si>
  <si>
    <t>粤AAP772</t>
  </si>
  <si>
    <t>2021-05-13 10:46:42</t>
  </si>
  <si>
    <t>13287262422</t>
  </si>
  <si>
    <t>013287262422</t>
  </si>
  <si>
    <t>粤AHC321</t>
  </si>
  <si>
    <t>2021-05-13 10:35:35</t>
  </si>
  <si>
    <t>13292755674</t>
  </si>
  <si>
    <t>013292755674</t>
  </si>
  <si>
    <t>粤AGW655</t>
  </si>
  <si>
    <t>2021-05-13 10:30:17</t>
  </si>
  <si>
    <t>13294054234</t>
  </si>
  <si>
    <t>013294054234</t>
  </si>
  <si>
    <t>粤ABE845</t>
  </si>
  <si>
    <t>2021-05-13 10:13:29</t>
  </si>
  <si>
    <t>064264004099</t>
  </si>
  <si>
    <t>粤AFQ962</t>
  </si>
  <si>
    <t>2021-05-13 10:00:21</t>
  </si>
  <si>
    <t>064011015014</t>
  </si>
  <si>
    <t>粤AAV335</t>
  </si>
  <si>
    <t>2021-05-13 09:41:51</t>
  </si>
  <si>
    <t>2023-05-11 15:45:36</t>
  </si>
  <si>
    <t>15:45:36</t>
  </si>
  <si>
    <t>H005134</t>
  </si>
  <si>
    <t>012917005134</t>
  </si>
  <si>
    <t>粤AFL459</t>
  </si>
  <si>
    <t>2021-05-13 09:41:27</t>
  </si>
  <si>
    <t>2023-05-11 00:56:04</t>
  </si>
  <si>
    <t>00:56:04</t>
  </si>
  <si>
    <t>H005537</t>
  </si>
  <si>
    <t>012917005537</t>
  </si>
  <si>
    <t>粤AHB053</t>
  </si>
  <si>
    <t>2021-05-13 09:41:23</t>
  </si>
  <si>
    <t>14302783972</t>
  </si>
  <si>
    <t>014302783972</t>
  </si>
  <si>
    <t>粤AFX819</t>
  </si>
  <si>
    <t>2021-05-13 09:41:02</t>
  </si>
  <si>
    <t>2023-04-27 18:18:57</t>
  </si>
  <si>
    <t>18:18:57</t>
  </si>
  <si>
    <t>H005544</t>
  </si>
  <si>
    <t>012917005544</t>
  </si>
  <si>
    <t>粤ACY972</t>
  </si>
  <si>
    <t>2021-05-13 09:40:22</t>
  </si>
  <si>
    <t>H005328</t>
  </si>
  <si>
    <t>012917005328</t>
  </si>
  <si>
    <t>粤ADK598</t>
  </si>
  <si>
    <t>2021-05-13 09:36:11</t>
  </si>
  <si>
    <t>H004997</t>
  </si>
  <si>
    <t>012917004997</t>
  </si>
  <si>
    <t>粤AS7966</t>
  </si>
  <si>
    <t>2021-05-13 09:34:29</t>
  </si>
  <si>
    <t>19711485225</t>
  </si>
  <si>
    <t>019711485225</t>
  </si>
  <si>
    <t>粤ADD003</t>
  </si>
  <si>
    <t>2021-05-13 09:28:31</t>
  </si>
  <si>
    <t>2023-05-11 14:51:12</t>
  </si>
  <si>
    <t>14:51:12</t>
  </si>
  <si>
    <t>H005080</t>
  </si>
  <si>
    <t>012917005080</t>
  </si>
  <si>
    <t>粤AAX436</t>
  </si>
  <si>
    <t>2021-05-13 09:26:15</t>
  </si>
  <si>
    <t>H005067</t>
  </si>
  <si>
    <t>012917005067</t>
  </si>
  <si>
    <t>粤ABV331</t>
  </si>
  <si>
    <t>2021-05-13 09:25:41</t>
  </si>
  <si>
    <t>H005247</t>
  </si>
  <si>
    <t>012917005247</t>
  </si>
  <si>
    <t>粤AAV485</t>
  </si>
  <si>
    <t>2021-05-13 09:25:14</t>
  </si>
  <si>
    <t>H005582</t>
  </si>
  <si>
    <t>012917005582</t>
  </si>
  <si>
    <t>粤AV9528</t>
  </si>
  <si>
    <t>2021-05-13 09:24:49</t>
  </si>
  <si>
    <t>H005633</t>
  </si>
  <si>
    <t>012917005633</t>
  </si>
  <si>
    <t>粤AS0766</t>
  </si>
  <si>
    <t>2021-05-13 09:14:37</t>
  </si>
  <si>
    <t>2023-05-11 13:11:32</t>
  </si>
  <si>
    <t>13:11:32</t>
  </si>
  <si>
    <t>19711415176</t>
  </si>
  <si>
    <t>019711415176</t>
  </si>
  <si>
    <t>粤AN4492</t>
  </si>
  <si>
    <t>2021-05-13 09:06:09</t>
  </si>
  <si>
    <t>2023-05-10 10:30:00</t>
  </si>
  <si>
    <t>10:30:00</t>
  </si>
  <si>
    <t>19711395211</t>
  </si>
  <si>
    <t>019711395211</t>
  </si>
  <si>
    <t>粤ABT723</t>
  </si>
  <si>
    <t>2021-05-13 08:58:34</t>
  </si>
  <si>
    <t>19711485228</t>
  </si>
  <si>
    <t>019711485228</t>
  </si>
  <si>
    <t>粤AAZ385</t>
  </si>
  <si>
    <t>2021-05-13 08:58:01</t>
  </si>
  <si>
    <t>13213335480</t>
  </si>
  <si>
    <t>013213335480</t>
  </si>
  <si>
    <t>粤ADT749</t>
  </si>
  <si>
    <t>2021-05-13 08:56:52</t>
  </si>
  <si>
    <t>2023-05-11 16:31:17</t>
  </si>
  <si>
    <t>16:31:17</t>
  </si>
  <si>
    <t>13284195965</t>
  </si>
  <si>
    <t>013284195965</t>
  </si>
  <si>
    <t>粤AFU642</t>
  </si>
  <si>
    <t>2021-05-13 08:50:13</t>
  </si>
  <si>
    <t>19711485287</t>
  </si>
  <si>
    <t>019711485287</t>
  </si>
  <si>
    <t>粤ABD812</t>
  </si>
  <si>
    <t>2021-05-12 21:27:06</t>
  </si>
  <si>
    <t>10104160900</t>
  </si>
  <si>
    <t>010104160900</t>
  </si>
  <si>
    <t>粤AFG822</t>
  </si>
  <si>
    <t>2021-05-12 20:06:22</t>
  </si>
  <si>
    <t>2023-04-20 09:28:15</t>
  </si>
  <si>
    <t>09:28:15</t>
  </si>
  <si>
    <t>H005492</t>
  </si>
  <si>
    <t>012917005492</t>
  </si>
  <si>
    <t>粤ADF787</t>
  </si>
  <si>
    <t>2021-05-12 18:47:46</t>
  </si>
  <si>
    <t>2023-05-11 16:12:32</t>
  </si>
  <si>
    <t>16:12:32</t>
  </si>
  <si>
    <t>13287262779</t>
  </si>
  <si>
    <t>013287262779</t>
  </si>
  <si>
    <t>粤AS7827</t>
  </si>
  <si>
    <t>2021-05-12 18:47:11</t>
  </si>
  <si>
    <t>2023-05-11 10:15:51</t>
  </si>
  <si>
    <t>10:15:51</t>
  </si>
  <si>
    <t>13287262792</t>
  </si>
  <si>
    <t>013287262792</t>
  </si>
  <si>
    <t>粤AV3122</t>
  </si>
  <si>
    <t>2021-05-12 18:40:43</t>
  </si>
  <si>
    <t>13290746071</t>
  </si>
  <si>
    <t>013290746071</t>
  </si>
  <si>
    <t>粤AAF543</t>
  </si>
  <si>
    <t>2021-05-12 18:40:09</t>
  </si>
  <si>
    <t>2023-02-13 10:18:05</t>
  </si>
  <si>
    <t>10:18:05</t>
  </si>
  <si>
    <t>13287262529</t>
  </si>
  <si>
    <t>013287262529</t>
  </si>
  <si>
    <t>粤AFE048</t>
  </si>
  <si>
    <t>2021-05-12 18:36:38</t>
  </si>
  <si>
    <t>19711515219</t>
  </si>
  <si>
    <t>019711515219</t>
  </si>
  <si>
    <t>粤AV1039</t>
  </si>
  <si>
    <t>2021-05-12 18:35:10</t>
  </si>
  <si>
    <t>19711515205</t>
  </si>
  <si>
    <t>019711515205</t>
  </si>
  <si>
    <t>粤AFQ398</t>
  </si>
  <si>
    <t>2021-05-12 18:35:08</t>
  </si>
  <si>
    <t>2023-05-10 18:53:22</t>
  </si>
  <si>
    <t>18:53:22</t>
  </si>
  <si>
    <t>14406836385</t>
  </si>
  <si>
    <t>014406836385</t>
  </si>
  <si>
    <t>粤AV3443</t>
  </si>
  <si>
    <t>2021-05-12 18:23:19</t>
  </si>
  <si>
    <t>13287262420</t>
  </si>
  <si>
    <t>013287262420</t>
  </si>
  <si>
    <t>粤AHR835</t>
  </si>
  <si>
    <t>2021-05-12 18:15:35</t>
  </si>
  <si>
    <t>13284129894</t>
  </si>
  <si>
    <t>013284129894</t>
  </si>
  <si>
    <t>粤AP6997</t>
  </si>
  <si>
    <t>2021-05-12 18:14:42</t>
  </si>
  <si>
    <t>13287262886</t>
  </si>
  <si>
    <t>013287262886</t>
  </si>
  <si>
    <t>粤AS8140</t>
  </si>
  <si>
    <t>2021-05-12 18:11:27</t>
  </si>
  <si>
    <t>19711425426</t>
  </si>
  <si>
    <t>019711425426</t>
  </si>
  <si>
    <t>粤AV3275</t>
  </si>
  <si>
    <t>2021-05-12 18:09:42</t>
  </si>
  <si>
    <t>13287262316</t>
  </si>
  <si>
    <t>013287262316</t>
  </si>
  <si>
    <t>粤ABM837</t>
  </si>
  <si>
    <t>2021-05-12 18:04:11</t>
  </si>
  <si>
    <t>19711435056</t>
  </si>
  <si>
    <t>019711435056</t>
  </si>
  <si>
    <t>粤ACL820</t>
  </si>
  <si>
    <t>2021-05-12 17:56:54</t>
  </si>
  <si>
    <t>064264000891</t>
  </si>
  <si>
    <t>粤AAK885</t>
  </si>
  <si>
    <t>2021-05-12 17:55:54</t>
  </si>
  <si>
    <t>19711435087</t>
  </si>
  <si>
    <t>019711435087</t>
  </si>
  <si>
    <t>粤AV0900</t>
  </si>
  <si>
    <t>2021-05-12 17:49:43</t>
  </si>
  <si>
    <t>19711435086</t>
  </si>
  <si>
    <t>019711435086</t>
  </si>
  <si>
    <t>粤ABS289</t>
  </si>
  <si>
    <t>2021-05-12 17:48:38</t>
  </si>
  <si>
    <t>19711515203</t>
  </si>
  <si>
    <t>019711515203</t>
  </si>
  <si>
    <t>粤AL9407</t>
  </si>
  <si>
    <t>2021-05-12 17:16:29</t>
  </si>
  <si>
    <t>19711515173</t>
  </si>
  <si>
    <t>019711515173</t>
  </si>
  <si>
    <t>粤AAF672</t>
  </si>
  <si>
    <t>2021-05-12 17:14:40</t>
  </si>
  <si>
    <t>19711435075</t>
  </si>
  <si>
    <t>019711435075</t>
  </si>
  <si>
    <t>粤AAQ875</t>
  </si>
  <si>
    <t>2021-05-12 17:06:55</t>
  </si>
  <si>
    <t>19711435080</t>
  </si>
  <si>
    <t>019711435080</t>
  </si>
  <si>
    <t>粤AP9790</t>
  </si>
  <si>
    <t>2021-05-12 17:05:22</t>
  </si>
  <si>
    <t>19711435033</t>
  </si>
  <si>
    <t>019711435033</t>
  </si>
  <si>
    <t>粤AAX792</t>
  </si>
  <si>
    <t>2021-05-12 17:03:20</t>
  </si>
  <si>
    <t>13281938421</t>
  </si>
  <si>
    <t>013281938421</t>
  </si>
  <si>
    <t>粤AAL011</t>
  </si>
  <si>
    <t>2021-05-12 16:57:52</t>
  </si>
  <si>
    <t>13281938459</t>
  </si>
  <si>
    <t>013281938459</t>
  </si>
  <si>
    <t>粤AHX387</t>
  </si>
  <si>
    <t>2021-05-12 16:41:30</t>
  </si>
  <si>
    <t>13278499943</t>
  </si>
  <si>
    <t>013278499943</t>
  </si>
  <si>
    <t>粤AFM665</t>
  </si>
  <si>
    <t>2021-05-12 16:33:34</t>
  </si>
  <si>
    <t>2023-05-02 14:35:53</t>
  </si>
  <si>
    <t>14:35:53</t>
  </si>
  <si>
    <t>13290746048</t>
  </si>
  <si>
    <t>013290746048</t>
  </si>
  <si>
    <t>粤AK2710</t>
  </si>
  <si>
    <t>2021-05-12 16:26:03</t>
  </si>
  <si>
    <t>14406836327</t>
  </si>
  <si>
    <t>014406836327</t>
  </si>
  <si>
    <t>粤AS7805</t>
  </si>
  <si>
    <t>2021-05-12 16:25:25</t>
  </si>
  <si>
    <t>2023-05-11 10:52:14</t>
  </si>
  <si>
    <t>10:52:14</t>
  </si>
  <si>
    <t>19711435085</t>
  </si>
  <si>
    <t>019711435085</t>
  </si>
  <si>
    <t>粤AAH040</t>
  </si>
  <si>
    <t>2021-05-12 16:16:07</t>
  </si>
  <si>
    <t>19711395215</t>
  </si>
  <si>
    <t>019711395215</t>
  </si>
  <si>
    <t>粤ADQ713</t>
  </si>
  <si>
    <t>2021-05-12 16:05:25</t>
  </si>
  <si>
    <t>19711395213</t>
  </si>
  <si>
    <t>019711395213</t>
  </si>
  <si>
    <t>粤AGE303</t>
  </si>
  <si>
    <t>2021-05-12 15:57:10</t>
  </si>
  <si>
    <t>8844565</t>
  </si>
  <si>
    <t>013308844565</t>
  </si>
  <si>
    <t>粤AHW825</t>
  </si>
  <si>
    <t>2021-05-12 15:43:21</t>
  </si>
  <si>
    <t>013305033067</t>
  </si>
  <si>
    <t>粤AHM555</t>
  </si>
  <si>
    <t>2021-05-12 15:42:52</t>
  </si>
  <si>
    <t>013305033047</t>
  </si>
  <si>
    <t>粤AGA526</t>
  </si>
  <si>
    <t>2021-05-12 15:41:46</t>
  </si>
  <si>
    <t>013305033087</t>
  </si>
  <si>
    <t>粤AP0606</t>
  </si>
  <si>
    <t>2021-05-12 15:41:44</t>
  </si>
  <si>
    <t>19711415180</t>
  </si>
  <si>
    <t>019711415180</t>
  </si>
  <si>
    <t>粤AS7830</t>
  </si>
  <si>
    <t>2021-05-12 15:35:57</t>
  </si>
  <si>
    <t>19711415163</t>
  </si>
  <si>
    <t>019711415163</t>
  </si>
  <si>
    <t>粤ACZ967</t>
  </si>
  <si>
    <t>2021-05-12 15:31:43</t>
  </si>
  <si>
    <t>19711415142</t>
  </si>
  <si>
    <t>019711415142</t>
  </si>
  <si>
    <t>粤AP9372</t>
  </si>
  <si>
    <t>2021-05-12 15:14:13</t>
  </si>
  <si>
    <t>19711415143</t>
  </si>
  <si>
    <t>019711415143</t>
  </si>
  <si>
    <t>粤AM4531</t>
  </si>
  <si>
    <t>2021-05-12 15:09:43</t>
  </si>
  <si>
    <t>19711435038</t>
  </si>
  <si>
    <t>019711435038</t>
  </si>
  <si>
    <t>粤ABY472</t>
  </si>
  <si>
    <t>2021-05-12 15:03:26</t>
  </si>
  <si>
    <t>2023-05-11 11:21:10</t>
  </si>
  <si>
    <t>11:21:10</t>
  </si>
  <si>
    <t>19711435003</t>
  </si>
  <si>
    <t>019711435003</t>
  </si>
  <si>
    <t>粤ADG943</t>
  </si>
  <si>
    <t>2021-05-12 14:50:40</t>
  </si>
  <si>
    <t>19711435083</t>
  </si>
  <si>
    <t>019711435083</t>
  </si>
  <si>
    <t>粤AFC451</t>
  </si>
  <si>
    <t>2021-05-12 12:06:13</t>
  </si>
  <si>
    <t>13218182861</t>
  </si>
  <si>
    <t>013218182861</t>
  </si>
  <si>
    <t>粤AFF371</t>
  </si>
  <si>
    <t>2021-05-12 11:04:45</t>
  </si>
  <si>
    <t>14406857983</t>
  </si>
  <si>
    <t>014406857983</t>
  </si>
  <si>
    <t>粤ABT956</t>
  </si>
  <si>
    <t>2021-05-12 10:27:24</t>
  </si>
  <si>
    <t>H004658</t>
  </si>
  <si>
    <t>012917004658</t>
  </si>
  <si>
    <t>粤AFL942</t>
  </si>
  <si>
    <t>2021-05-12 10:12:56</t>
  </si>
  <si>
    <t>0530421</t>
  </si>
  <si>
    <t>013350530421</t>
  </si>
  <si>
    <t>粤AGR837</t>
  </si>
  <si>
    <t>2021-05-12 10:12:31</t>
  </si>
  <si>
    <t>0530416</t>
  </si>
  <si>
    <t>013350530416</t>
  </si>
  <si>
    <t>粤ACT088</t>
  </si>
  <si>
    <t>2021-05-12 10:09:50</t>
  </si>
  <si>
    <t>8844180</t>
  </si>
  <si>
    <t>013308844180</t>
  </si>
  <si>
    <t>粤ACG693</t>
  </si>
  <si>
    <t>2021-05-12 09:51:50</t>
  </si>
  <si>
    <t>064264001024</t>
  </si>
  <si>
    <t>粤ACM037</t>
  </si>
  <si>
    <t>2021-05-12 09:26:08</t>
  </si>
  <si>
    <t>6835827</t>
  </si>
  <si>
    <t>040706835827</t>
  </si>
  <si>
    <t>粤AV3222</t>
  </si>
  <si>
    <t>2021-05-12 09:25:50</t>
  </si>
  <si>
    <t>6822301</t>
  </si>
  <si>
    <t>040706822301</t>
  </si>
  <si>
    <t>粤AV3221</t>
  </si>
  <si>
    <t>2021-05-12 09:25:29</t>
  </si>
  <si>
    <t>6822298</t>
  </si>
  <si>
    <t>040706822298</t>
  </si>
  <si>
    <t>粤AV3209</t>
  </si>
  <si>
    <t>2021-05-12 09:25:07</t>
  </si>
  <si>
    <t>6822299</t>
  </si>
  <si>
    <t>040706822299</t>
  </si>
  <si>
    <t>粤AFL322</t>
  </si>
  <si>
    <t>2021-05-12 09:24:45</t>
  </si>
  <si>
    <t>6822300</t>
  </si>
  <si>
    <t>040706822300</t>
  </si>
  <si>
    <t>粤ACZ193</t>
  </si>
  <si>
    <t>2021-05-12 09:24:27</t>
  </si>
  <si>
    <t>6835785</t>
  </si>
  <si>
    <t>040706835785</t>
  </si>
  <si>
    <t>粤ACQ121</t>
  </si>
  <si>
    <t>2021-05-12 09:18:47</t>
  </si>
  <si>
    <t>14435315258</t>
  </si>
  <si>
    <t>014435315258</t>
  </si>
  <si>
    <t>粤AHF761</t>
  </si>
  <si>
    <t>2021-05-12 09:08:15</t>
  </si>
  <si>
    <t>6101208</t>
  </si>
  <si>
    <t>013806101208</t>
  </si>
  <si>
    <t>粤AGJ611</t>
  </si>
  <si>
    <t>2021-05-12 09:01:29</t>
  </si>
  <si>
    <t>5132653</t>
  </si>
  <si>
    <t>013305132653</t>
  </si>
  <si>
    <t>粤ACA431</t>
  </si>
  <si>
    <t>2021-05-12 09:00:56</t>
  </si>
  <si>
    <t>5132652</t>
  </si>
  <si>
    <t>013305132652</t>
  </si>
  <si>
    <t>粤ADU977</t>
  </si>
  <si>
    <t>2021-05-12 09:00:33</t>
  </si>
  <si>
    <t>5131956</t>
  </si>
  <si>
    <t>013305131956</t>
  </si>
  <si>
    <t>粤AS9003</t>
  </si>
  <si>
    <t>2021-05-12 09:00:08</t>
  </si>
  <si>
    <t>5132671</t>
  </si>
  <si>
    <t>013305132671</t>
  </si>
  <si>
    <t>粤AN3335</t>
  </si>
  <si>
    <t>2021-05-12 08:57:15</t>
  </si>
  <si>
    <t>5132651</t>
  </si>
  <si>
    <t>013305132651</t>
  </si>
  <si>
    <t>粤AFZ486</t>
  </si>
  <si>
    <t>2021-05-12 07:00:26</t>
  </si>
  <si>
    <t>14421041456</t>
  </si>
  <si>
    <t>014421041456</t>
  </si>
  <si>
    <t>粤AAZ157</t>
  </si>
  <si>
    <t>2021-05-12 06:49:29</t>
  </si>
  <si>
    <t>2023-05-11 11:57:54</t>
  </si>
  <si>
    <t>11:57:54</t>
  </si>
  <si>
    <t>14421041468</t>
  </si>
  <si>
    <t>014421041468</t>
  </si>
  <si>
    <t>粤AS5852</t>
  </si>
  <si>
    <t>2021-05-11 18:03:05</t>
  </si>
  <si>
    <t>19711435007</t>
  </si>
  <si>
    <t>019711435007</t>
  </si>
  <si>
    <t>粤ABC453</t>
  </si>
  <si>
    <t>2021-05-11 17:44:13</t>
  </si>
  <si>
    <t>2023-05-10 22:16:04</t>
  </si>
  <si>
    <t>22:16:04</t>
  </si>
  <si>
    <t>40936985193</t>
  </si>
  <si>
    <t>040936985193</t>
  </si>
  <si>
    <t>粤AN9122</t>
  </si>
  <si>
    <t>2021-05-11 17:35:24</t>
  </si>
  <si>
    <t>10104345300</t>
  </si>
  <si>
    <t>010104345300</t>
  </si>
  <si>
    <t>粤AP9130</t>
  </si>
  <si>
    <t>2021-05-11 17:34:52</t>
  </si>
  <si>
    <t>10104251900</t>
  </si>
  <si>
    <t>010104251900</t>
  </si>
  <si>
    <t>粤AS7590</t>
  </si>
  <si>
    <t>2021-05-11 17:34:01</t>
  </si>
  <si>
    <t>2023-03-15 23:07:32</t>
  </si>
  <si>
    <t>23:07:32</t>
  </si>
  <si>
    <t>10104064500</t>
  </si>
  <si>
    <t>010104064500</t>
  </si>
  <si>
    <t>粤ADE067</t>
  </si>
  <si>
    <t>2021-05-11 16:56:00</t>
  </si>
  <si>
    <t>19711485282</t>
  </si>
  <si>
    <t>019711485282</t>
  </si>
  <si>
    <t>粤AAR588</t>
  </si>
  <si>
    <t>2021-05-11 16:47:46</t>
  </si>
  <si>
    <t>19711485281</t>
  </si>
  <si>
    <t>019711485281</t>
  </si>
  <si>
    <t>粤AFE123</t>
  </si>
  <si>
    <t>2021-05-11 16:18:21</t>
  </si>
  <si>
    <t>2023-05-09 17:22:06</t>
  </si>
  <si>
    <t>17:22:06</t>
  </si>
  <si>
    <t>13287262788</t>
  </si>
  <si>
    <t>013287262788</t>
  </si>
  <si>
    <t>粤AFC792</t>
  </si>
  <si>
    <t>2021-05-11 16:17:57</t>
  </si>
  <si>
    <t>13290746044</t>
  </si>
  <si>
    <t>013290746044</t>
  </si>
  <si>
    <t>粤ABT913</t>
  </si>
  <si>
    <t>2021-05-11 16:17:53</t>
  </si>
  <si>
    <t>19711485284</t>
  </si>
  <si>
    <t>019711485284</t>
  </si>
  <si>
    <t>粤ABD806</t>
  </si>
  <si>
    <t>2021-05-11 16:17:27</t>
  </si>
  <si>
    <t>13287262988</t>
  </si>
  <si>
    <t>013287262988</t>
  </si>
  <si>
    <t>粤AFW536</t>
  </si>
  <si>
    <t>2021-05-11 16:16:48</t>
  </si>
  <si>
    <t>13287262115</t>
  </si>
  <si>
    <t>013287262115</t>
  </si>
  <si>
    <t>粤AAL067</t>
  </si>
  <si>
    <t>2021-05-11 16:10:12</t>
  </si>
  <si>
    <t>13287261920</t>
  </si>
  <si>
    <t>013287261920</t>
  </si>
  <si>
    <t>粤ABB689</t>
  </si>
  <si>
    <t>2021-05-11 16:08:44</t>
  </si>
  <si>
    <t xml:space="preserve">19711485289	</t>
  </si>
  <si>
    <t>019711485289</t>
  </si>
  <si>
    <t>粤AN7700</t>
  </si>
  <si>
    <t>2021-05-11 16:03:26</t>
  </si>
  <si>
    <t>19711435001</t>
  </si>
  <si>
    <t>019711435001</t>
  </si>
  <si>
    <t>粤AAK810</t>
  </si>
  <si>
    <t>2021-05-11 15:57:43</t>
  </si>
  <si>
    <t>19711485258</t>
  </si>
  <si>
    <t>019711485258</t>
  </si>
  <si>
    <t>粤ADQ209</t>
  </si>
  <si>
    <t>2021-05-11 15:47:37</t>
  </si>
  <si>
    <t>19711485218</t>
  </si>
  <si>
    <t>019711485218</t>
  </si>
  <si>
    <t>粤ABB475</t>
  </si>
  <si>
    <t>2021-05-11 15:36:01</t>
  </si>
  <si>
    <t>064264000331</t>
  </si>
  <si>
    <t>粤ABB239</t>
  </si>
  <si>
    <t>2021-05-11 14:53:25</t>
  </si>
  <si>
    <t>19711485239</t>
  </si>
  <si>
    <t>019711485239</t>
  </si>
  <si>
    <t>粤AHC847</t>
  </si>
  <si>
    <t>2021-05-11 14:48:32</t>
  </si>
  <si>
    <t>40765105766</t>
  </si>
  <si>
    <t>040765105766</t>
  </si>
  <si>
    <t>粤AHZ168</t>
  </si>
  <si>
    <t>2021-05-11 14:48:08</t>
  </si>
  <si>
    <t>40765105771</t>
  </si>
  <si>
    <t>040765105771</t>
  </si>
  <si>
    <t>粤ADE468</t>
  </si>
  <si>
    <t>2021-05-11 14:36:03</t>
  </si>
  <si>
    <t>3807353</t>
  </si>
  <si>
    <t>014423807353</t>
  </si>
  <si>
    <t>粤ACV420</t>
  </si>
  <si>
    <t>2021-05-11 14:16:53</t>
  </si>
  <si>
    <t>14406838033</t>
  </si>
  <si>
    <t>014406838033</t>
  </si>
  <si>
    <t>粤ABY046</t>
  </si>
  <si>
    <t>2021-05-11 13:49:09</t>
  </si>
  <si>
    <t>064264001990</t>
  </si>
  <si>
    <t>粤AFR191</t>
  </si>
  <si>
    <t>2021-05-11 13:43:49</t>
  </si>
  <si>
    <t>2023-05-11 16:30:53</t>
  </si>
  <si>
    <t>16:30:53</t>
  </si>
  <si>
    <t>10104346200</t>
  </si>
  <si>
    <t>010104346200</t>
  </si>
  <si>
    <t>粤AFJ719</t>
  </si>
  <si>
    <t>2021-05-11 13:39:47</t>
  </si>
  <si>
    <t>10104347500</t>
  </si>
  <si>
    <t>010104347500</t>
  </si>
  <si>
    <t>粤AHS810</t>
  </si>
  <si>
    <t>2021-05-11 13:37:15</t>
  </si>
  <si>
    <t>0530413</t>
  </si>
  <si>
    <t>013350530413</t>
  </si>
  <si>
    <t>粤AFJ498</t>
  </si>
  <si>
    <t>2021-05-11 13:36:16</t>
  </si>
  <si>
    <t>0530373</t>
  </si>
  <si>
    <t>013350530373</t>
  </si>
  <si>
    <t>粤AFS037</t>
  </si>
  <si>
    <t>2021-05-11 13:35:50</t>
  </si>
  <si>
    <t>0530372</t>
  </si>
  <si>
    <t>013350530372</t>
  </si>
  <si>
    <t>粤AFZ147</t>
  </si>
  <si>
    <t>2021-05-11 13:33:41</t>
  </si>
  <si>
    <t>0530376</t>
  </si>
  <si>
    <t>013350530376</t>
  </si>
  <si>
    <t>粤ACW003</t>
  </si>
  <si>
    <t>2021-05-11 13:26:59</t>
  </si>
  <si>
    <t>0530377</t>
  </si>
  <si>
    <t>013350530377</t>
  </si>
  <si>
    <t>粤AFZ955</t>
  </si>
  <si>
    <t>2021-05-11 13:19:03</t>
  </si>
  <si>
    <t>0530502</t>
  </si>
  <si>
    <t>013350530502</t>
  </si>
  <si>
    <t>粤AHP190</t>
  </si>
  <si>
    <t>2021-05-11 13:12:01</t>
  </si>
  <si>
    <t>2023-05-11 16:23:04</t>
  </si>
  <si>
    <t>16:23:04</t>
  </si>
  <si>
    <t>8843491</t>
  </si>
  <si>
    <t>013308843491</t>
  </si>
  <si>
    <t>粤AFA557</t>
  </si>
  <si>
    <t>2021-05-11 12:49:19</t>
  </si>
  <si>
    <t>10104161000</t>
  </si>
  <si>
    <t>010104161000</t>
  </si>
  <si>
    <t>粤AS4966</t>
  </si>
  <si>
    <t>2021-05-11 10:01:16</t>
  </si>
  <si>
    <t>14406838035</t>
  </si>
  <si>
    <t>014406838035</t>
  </si>
  <si>
    <t>粤AHV955</t>
  </si>
  <si>
    <t>2021-05-11 10:01:14</t>
  </si>
  <si>
    <t>5131961</t>
  </si>
  <si>
    <t>013305131961</t>
  </si>
  <si>
    <t>粤AAK815</t>
  </si>
  <si>
    <t>2021-05-11 10:01:03</t>
  </si>
  <si>
    <t>2023-04-21 10:44:24</t>
  </si>
  <si>
    <t>10:44:24</t>
  </si>
  <si>
    <t>13212557087</t>
  </si>
  <si>
    <t>013212557087</t>
  </si>
  <si>
    <t>粤AFG271</t>
  </si>
  <si>
    <t>2021-05-11 10:00:50</t>
  </si>
  <si>
    <t>5131960</t>
  </si>
  <si>
    <t>013305131960</t>
  </si>
  <si>
    <t>粤AL9789</t>
  </si>
  <si>
    <t>2021-05-11 10:00:30</t>
  </si>
  <si>
    <t>14406838005</t>
  </si>
  <si>
    <t>014406838005</t>
  </si>
  <si>
    <t>粤ADV961</t>
  </si>
  <si>
    <t>2021-05-11 10:00:26</t>
  </si>
  <si>
    <t>5131966</t>
  </si>
  <si>
    <t>013305131966</t>
  </si>
  <si>
    <t>粤AAP110</t>
  </si>
  <si>
    <t>2021-05-11 09:52:42</t>
  </si>
  <si>
    <t>021360320034</t>
  </si>
  <si>
    <t>粤AGZ416</t>
  </si>
  <si>
    <t>2021-05-11 09:40:59</t>
  </si>
  <si>
    <t>6822330</t>
  </si>
  <si>
    <t>040706822330</t>
  </si>
  <si>
    <t>粤ADL876</t>
  </si>
  <si>
    <t>2021-05-11 09:40:48</t>
  </si>
  <si>
    <t>21360320118</t>
  </si>
  <si>
    <t>021360320118</t>
  </si>
  <si>
    <t>粤ADZ602</t>
  </si>
  <si>
    <t>2021-05-11 09:40:08</t>
  </si>
  <si>
    <t>10104346100</t>
  </si>
  <si>
    <t>010104346100</t>
  </si>
  <si>
    <t>粤AGX886</t>
  </si>
  <si>
    <t>2021-05-11 06:23:03</t>
  </si>
  <si>
    <t>14302780092</t>
  </si>
  <si>
    <t>014302780092</t>
  </si>
  <si>
    <t>粤AAN051</t>
  </si>
  <si>
    <t>2021-05-11 06:21:23</t>
  </si>
  <si>
    <t>014421041452</t>
  </si>
  <si>
    <t>粤AAG991</t>
  </si>
  <si>
    <t>2021-05-11 06:21:04</t>
  </si>
  <si>
    <t>14421041443</t>
  </si>
  <si>
    <t>014421041443</t>
  </si>
  <si>
    <t>粤AS6356</t>
  </si>
  <si>
    <t>2021-05-11 06:20:42</t>
  </si>
  <si>
    <t>14421041453</t>
  </si>
  <si>
    <t>014421041453</t>
  </si>
  <si>
    <t>粤AFN146</t>
  </si>
  <si>
    <t>2021-05-10 22:51:43</t>
  </si>
  <si>
    <t>5314656</t>
  </si>
  <si>
    <t>014435314656</t>
  </si>
  <si>
    <t>粤AFZ455</t>
  </si>
  <si>
    <t>2021-05-10 22:50:14</t>
  </si>
  <si>
    <t>5314655</t>
  </si>
  <si>
    <t>014435314655</t>
  </si>
  <si>
    <t>粤AHA477</t>
  </si>
  <si>
    <t>2021-05-10 22:48:55</t>
  </si>
  <si>
    <t>5314654</t>
  </si>
  <si>
    <t>014435314654</t>
  </si>
  <si>
    <t>粤AV9647</t>
  </si>
  <si>
    <t>2021-05-10 16:26:28</t>
  </si>
  <si>
    <t>5071283</t>
  </si>
  <si>
    <t>013305071283</t>
  </si>
  <si>
    <t>粤AP7902</t>
  </si>
  <si>
    <t>2021-05-10 16:00:33</t>
  </si>
  <si>
    <t>13287262252</t>
  </si>
  <si>
    <t>013287262252</t>
  </si>
  <si>
    <t>粤AP0958</t>
  </si>
  <si>
    <t>2021-05-10 16:00:11</t>
  </si>
  <si>
    <t>13287262152</t>
  </si>
  <si>
    <t>013287262152</t>
  </si>
  <si>
    <t>粤AV4022</t>
  </si>
  <si>
    <t>2021-05-10 15:53:58</t>
  </si>
  <si>
    <t>13287262095</t>
  </si>
  <si>
    <t>013287262095</t>
  </si>
  <si>
    <t>粤AS2090</t>
  </si>
  <si>
    <t>2021-05-10 15:53:36</t>
  </si>
  <si>
    <t>13281684728</t>
  </si>
  <si>
    <t>013281684728</t>
  </si>
  <si>
    <t>粤ACJ515</t>
  </si>
  <si>
    <t>2021-05-10 15:27:54</t>
  </si>
  <si>
    <t>13287262288</t>
  </si>
  <si>
    <t>013287262288</t>
  </si>
  <si>
    <t>粤AS9436</t>
  </si>
  <si>
    <t>2021-05-10 15:26:28</t>
  </si>
  <si>
    <t>2023-05-11 12:41:49</t>
  </si>
  <si>
    <t>12:41:49</t>
  </si>
  <si>
    <t>13287262214</t>
  </si>
  <si>
    <t>013287262214</t>
  </si>
  <si>
    <t>粤AAJ323</t>
  </si>
  <si>
    <t>2021-05-10 15:26:08</t>
  </si>
  <si>
    <t>13290746013</t>
  </si>
  <si>
    <t>013290746013</t>
  </si>
  <si>
    <t>粤AAF260</t>
  </si>
  <si>
    <t>2021-05-10 15:17:53</t>
  </si>
  <si>
    <t>13287262455</t>
  </si>
  <si>
    <t>013287262455</t>
  </si>
  <si>
    <t>粤ACB915</t>
  </si>
  <si>
    <t>2021-05-10 15:16:41</t>
  </si>
  <si>
    <t>13290746037</t>
  </si>
  <si>
    <t>013290746037</t>
  </si>
  <si>
    <t>粤AN1183</t>
  </si>
  <si>
    <t>2021-05-10 15:15:37</t>
  </si>
  <si>
    <t>13287261904</t>
  </si>
  <si>
    <t>013287261904</t>
  </si>
  <si>
    <t>粤AP1400</t>
  </si>
  <si>
    <t>2021-05-10 15:12:27</t>
  </si>
  <si>
    <t>13287262249</t>
  </si>
  <si>
    <t>013287262249</t>
  </si>
  <si>
    <t>粤AAF566</t>
  </si>
  <si>
    <t>2021-05-10 15:10:30</t>
  </si>
  <si>
    <t>13287262168</t>
  </si>
  <si>
    <t>013287262168</t>
  </si>
  <si>
    <t>粤AP1462</t>
  </si>
  <si>
    <t>2021-05-10 15:08:03</t>
  </si>
  <si>
    <t>2023-05-11 16:02:30</t>
  </si>
  <si>
    <t>16:02:30</t>
  </si>
  <si>
    <t>13287262110</t>
  </si>
  <si>
    <t>013287262110</t>
  </si>
  <si>
    <t>粤ABJ150</t>
  </si>
  <si>
    <t>2021-05-10 15:00:50</t>
  </si>
  <si>
    <t>13287262540</t>
  </si>
  <si>
    <t>013287262540</t>
  </si>
  <si>
    <t>粤AN5981</t>
  </si>
  <si>
    <t>2021-05-10 15:00:28</t>
  </si>
  <si>
    <t>13284196619</t>
  </si>
  <si>
    <t>013284196619</t>
  </si>
  <si>
    <t>粤AM2259</t>
  </si>
  <si>
    <t>2021-05-10 14:58:20</t>
  </si>
  <si>
    <t>2023-04-27 19:38:36</t>
  </si>
  <si>
    <t>19:38:36</t>
  </si>
  <si>
    <t>13287262200</t>
  </si>
  <si>
    <t>013287262200</t>
  </si>
  <si>
    <t>粤AAZ312</t>
  </si>
  <si>
    <t>2021-05-10 14:57:58</t>
  </si>
  <si>
    <t>13287262217</t>
  </si>
  <si>
    <t>013287262217</t>
  </si>
  <si>
    <t>粤AGV182</t>
  </si>
  <si>
    <t>2021-05-10 14:56:25</t>
  </si>
  <si>
    <t>13287261899</t>
  </si>
  <si>
    <t>013287261899</t>
  </si>
  <si>
    <t>粤AP1401</t>
  </si>
  <si>
    <t>2021-05-10 14:55:12</t>
  </si>
  <si>
    <t>2023-05-11 15:51:41</t>
  </si>
  <si>
    <t>15:51:41</t>
  </si>
  <si>
    <t>13281683618</t>
  </si>
  <si>
    <t>013281683618</t>
  </si>
  <si>
    <t>粤ABK301</t>
  </si>
  <si>
    <t>2021-05-10 14:54:54</t>
  </si>
  <si>
    <t>13287262643</t>
  </si>
  <si>
    <t>013287262643</t>
  </si>
  <si>
    <t>粤AFG340</t>
  </si>
  <si>
    <t>2021-05-10 14:54:11</t>
  </si>
  <si>
    <t>13287262096</t>
  </si>
  <si>
    <t>013287262096</t>
  </si>
  <si>
    <t>粤AP0743</t>
  </si>
  <si>
    <t>2021-05-10 14:53:01</t>
  </si>
  <si>
    <t>13281684258</t>
  </si>
  <si>
    <t>013281684258</t>
  </si>
  <si>
    <t>粤AHG625</t>
  </si>
  <si>
    <t>2021-05-10 14:46:54</t>
  </si>
  <si>
    <t>8847709</t>
  </si>
  <si>
    <t>013308847709</t>
  </si>
  <si>
    <t>粤AGF231</t>
  </si>
  <si>
    <t>2021-05-10 14:46:10</t>
  </si>
  <si>
    <t>8847706</t>
  </si>
  <si>
    <t>013308847706</t>
  </si>
  <si>
    <t>粤ABG339</t>
  </si>
  <si>
    <t>2021-05-10 14:43:50</t>
  </si>
  <si>
    <t>19711515146</t>
  </si>
  <si>
    <t>019711515146</t>
  </si>
  <si>
    <t>粤ABH346</t>
  </si>
  <si>
    <t>2021-05-10 14:42:01</t>
  </si>
  <si>
    <t>2023-05-11 16:03:30</t>
  </si>
  <si>
    <t>16:03:30</t>
  </si>
  <si>
    <t>13287262544</t>
  </si>
  <si>
    <t>013287262544</t>
  </si>
  <si>
    <t>粤AAF796</t>
  </si>
  <si>
    <t>2021-05-10 14:41:01</t>
  </si>
  <si>
    <t>13287262528</t>
  </si>
  <si>
    <t>013287262528</t>
  </si>
  <si>
    <t>粤ABD253</t>
  </si>
  <si>
    <t>2021-05-10 14:40:44</t>
  </si>
  <si>
    <t>0530329</t>
  </si>
  <si>
    <t>013350530329</t>
  </si>
  <si>
    <t>粤ABG846</t>
  </si>
  <si>
    <t>2021-05-10 14:38:10</t>
  </si>
  <si>
    <t>40936985934</t>
  </si>
  <si>
    <t>040936985934</t>
  </si>
  <si>
    <t>粤AAU031</t>
  </si>
  <si>
    <t>2021-05-10 14:37:04</t>
  </si>
  <si>
    <t>40936985927</t>
  </si>
  <si>
    <t>040936985927</t>
  </si>
  <si>
    <t>粤AM7401</t>
  </si>
  <si>
    <t>2021-05-10 14:36:29</t>
  </si>
  <si>
    <t>2023-05-11 16:31:27</t>
  </si>
  <si>
    <t>16:31:27</t>
  </si>
  <si>
    <t>40936985929</t>
  </si>
  <si>
    <t>040936985929</t>
  </si>
  <si>
    <t>粤AAV242</t>
  </si>
  <si>
    <t>2021-05-10 14:36:10</t>
  </si>
  <si>
    <t>2023-05-08 11:52:30</t>
  </si>
  <si>
    <t>11:52:30</t>
  </si>
  <si>
    <t>40936985938</t>
  </si>
  <si>
    <t>040936985938</t>
  </si>
  <si>
    <t>粤AAX930</t>
  </si>
  <si>
    <t>2021-05-10 14:35:41</t>
  </si>
  <si>
    <t>40936985933</t>
  </si>
  <si>
    <t>040936985933</t>
  </si>
  <si>
    <t>粤AAV261</t>
  </si>
  <si>
    <t>2021-05-10 14:35:10</t>
  </si>
  <si>
    <t>40936985940</t>
  </si>
  <si>
    <t>040936985940</t>
  </si>
  <si>
    <t>粤AAP122</t>
  </si>
  <si>
    <t>2021-05-10 14:34:33</t>
  </si>
  <si>
    <t>40936985939</t>
  </si>
  <si>
    <t>040936985939</t>
  </si>
  <si>
    <t>粤AAV272</t>
  </si>
  <si>
    <t>2021-05-10 14:34:13</t>
  </si>
  <si>
    <t>2023-05-10 15:57:08</t>
  </si>
  <si>
    <t>15:57:08</t>
  </si>
  <si>
    <t>40936985932</t>
  </si>
  <si>
    <t>040936985932</t>
  </si>
  <si>
    <t>粤AAX907</t>
  </si>
  <si>
    <t>2021-05-10 14:33:56</t>
  </si>
  <si>
    <t>40936985926</t>
  </si>
  <si>
    <t>040936985926</t>
  </si>
  <si>
    <t>粤ADU127</t>
  </si>
  <si>
    <t>2021-05-10 14:33:54</t>
  </si>
  <si>
    <t>2022-07-26 22:41:32</t>
  </si>
  <si>
    <t>22:41:32</t>
  </si>
  <si>
    <t>13287262560</t>
  </si>
  <si>
    <t>013287262560</t>
  </si>
  <si>
    <t>粤AFX059</t>
  </si>
  <si>
    <t>2021-05-10 14:33:41</t>
  </si>
  <si>
    <t>40936985941</t>
  </si>
  <si>
    <t>040936985941</t>
  </si>
  <si>
    <t>粤AAP125</t>
  </si>
  <si>
    <t>2021-05-10 14:33:25</t>
  </si>
  <si>
    <t>40936985942</t>
  </si>
  <si>
    <t>040936985942</t>
  </si>
  <si>
    <t>粤ADG322</t>
  </si>
  <si>
    <t>2021-05-10 14:33:18</t>
  </si>
  <si>
    <t>13287262519</t>
  </si>
  <si>
    <t>013287262519</t>
  </si>
  <si>
    <t>粤ACW530</t>
  </si>
  <si>
    <t>2021-05-10 14:32:55</t>
  </si>
  <si>
    <t>2022-08-01 16:36:41</t>
  </si>
  <si>
    <t>13287262526</t>
  </si>
  <si>
    <t>013287262526</t>
  </si>
  <si>
    <t>粤AV1016</t>
  </si>
  <si>
    <t>2021-05-10 14:32:00</t>
  </si>
  <si>
    <t>13287262629</t>
  </si>
  <si>
    <t>013287262629</t>
  </si>
  <si>
    <t>粤AV0916</t>
  </si>
  <si>
    <t>2021-05-10 14:30:25</t>
  </si>
  <si>
    <t>13290745932</t>
  </si>
  <si>
    <t>013290745932</t>
  </si>
  <si>
    <t>粤AP9802</t>
  </si>
  <si>
    <t>2021-05-10 14:20:49</t>
  </si>
  <si>
    <t>13287262646</t>
  </si>
  <si>
    <t>013287262646</t>
  </si>
  <si>
    <t>粤AV0897</t>
  </si>
  <si>
    <t>2021-05-10 14:19:38</t>
  </si>
  <si>
    <t>13290745891</t>
  </si>
  <si>
    <t>013290745891</t>
  </si>
  <si>
    <t>粤AGM507</t>
  </si>
  <si>
    <t>2021-05-10 14:19:12</t>
  </si>
  <si>
    <t>5131970</t>
  </si>
  <si>
    <t>013305131970</t>
  </si>
  <si>
    <t>粤AP6668</t>
  </si>
  <si>
    <t>2021-05-10 14:18:47</t>
  </si>
  <si>
    <t>13287262625</t>
  </si>
  <si>
    <t>013287262625</t>
  </si>
  <si>
    <t>粤ADH345</t>
  </si>
  <si>
    <t>2021-05-10 14:18:22</t>
  </si>
  <si>
    <t>13290746052</t>
  </si>
  <si>
    <t>013290746052</t>
  </si>
  <si>
    <t>粤AFK515</t>
  </si>
  <si>
    <t>2021-05-10 14:18:12</t>
  </si>
  <si>
    <t>5132684</t>
  </si>
  <si>
    <t>013305132684</t>
  </si>
  <si>
    <t>粤ABF158</t>
  </si>
  <si>
    <t>2021-05-10 14:16:42</t>
  </si>
  <si>
    <t>5131958</t>
  </si>
  <si>
    <t>013305131958</t>
  </si>
  <si>
    <t>粤AGM643</t>
  </si>
  <si>
    <t>2021-05-10 14:16:12</t>
  </si>
  <si>
    <t>5131964</t>
  </si>
  <si>
    <t>013305131964</t>
  </si>
  <si>
    <t>粤ADN818</t>
  </si>
  <si>
    <t>2021-05-10 14:05:36</t>
  </si>
  <si>
    <t>13289180492</t>
  </si>
  <si>
    <t>013289180492</t>
  </si>
  <si>
    <t>粤AFN336</t>
  </si>
  <si>
    <t>2021-05-10 14:05:18</t>
  </si>
  <si>
    <t>13290745965</t>
  </si>
  <si>
    <t>013290745965</t>
  </si>
  <si>
    <t>粤AS6168</t>
  </si>
  <si>
    <t>2021-05-10 14:04:39</t>
  </si>
  <si>
    <t>13289180500</t>
  </si>
  <si>
    <t>013289180500</t>
  </si>
  <si>
    <t>粤AHW350</t>
  </si>
  <si>
    <t>2021-05-10 14:00:31</t>
  </si>
  <si>
    <t>13287262165</t>
  </si>
  <si>
    <t>013287262165</t>
  </si>
  <si>
    <t>粤AS4359</t>
  </si>
  <si>
    <t>2021-05-10 13:59:59</t>
  </si>
  <si>
    <t>2023-05-11 12:45:19</t>
  </si>
  <si>
    <t>12:45:19</t>
  </si>
  <si>
    <t>13290745810</t>
  </si>
  <si>
    <t>013290745810</t>
  </si>
  <si>
    <t>粤AFC646</t>
  </si>
  <si>
    <t>2021-05-10 13:49:39</t>
  </si>
  <si>
    <t>064264002747</t>
  </si>
  <si>
    <t>粤AFS170</t>
  </si>
  <si>
    <t>2021-05-10 13:34:24</t>
  </si>
  <si>
    <t>2023-05-11 12:14:27</t>
  </si>
  <si>
    <t>12:14:27</t>
  </si>
  <si>
    <t>H005109</t>
  </si>
  <si>
    <t>012917005109</t>
  </si>
  <si>
    <t>粤ADC070</t>
  </si>
  <si>
    <t>2021-05-10 13:20:14</t>
  </si>
  <si>
    <t>064264003391</t>
  </si>
  <si>
    <t>粤ABR621</t>
  </si>
  <si>
    <t>2021-05-10 13:03:31</t>
  </si>
  <si>
    <t>2023-05-11 15:52:58</t>
  </si>
  <si>
    <t>15:52:58</t>
  </si>
  <si>
    <t>H004032</t>
  </si>
  <si>
    <t>012917004032</t>
  </si>
  <si>
    <t>粤ADL323</t>
  </si>
  <si>
    <t>2021-05-10 13:01:03</t>
  </si>
  <si>
    <t>064264002393</t>
  </si>
  <si>
    <t>粤ADR489</t>
  </si>
  <si>
    <t>2021-05-10 12:43:23</t>
  </si>
  <si>
    <t>19711485246</t>
  </si>
  <si>
    <t>019711485246</t>
  </si>
  <si>
    <t>粤ABQ245</t>
  </si>
  <si>
    <t>2021-05-10 12:42:08</t>
  </si>
  <si>
    <t>064264000350</t>
  </si>
  <si>
    <t>粤AV0917</t>
  </si>
  <si>
    <t>2021-05-10 11:44:41</t>
  </si>
  <si>
    <t>13287262167</t>
  </si>
  <si>
    <t>013287262167</t>
  </si>
  <si>
    <t>粤ADZ539</t>
  </si>
  <si>
    <t>2021-05-10 11:39:36</t>
  </si>
  <si>
    <t>2023-04-25 18:39:54</t>
  </si>
  <si>
    <t>18:39:54</t>
  </si>
  <si>
    <t>H004539</t>
  </si>
  <si>
    <t>012917004539</t>
  </si>
  <si>
    <t>粤AHN045</t>
  </si>
  <si>
    <t>2021-05-10 11:36:47</t>
  </si>
  <si>
    <t>6822209</t>
  </si>
  <si>
    <t>040706822209</t>
  </si>
  <si>
    <t>粤ABL755</t>
  </si>
  <si>
    <t>2021-05-10 11:34:33</t>
  </si>
  <si>
    <t>13220147491</t>
  </si>
  <si>
    <t>013220147491</t>
  </si>
  <si>
    <t>粤AJ4736</t>
  </si>
  <si>
    <t>2021-05-10 11:33:35</t>
  </si>
  <si>
    <t>13258728171</t>
  </si>
  <si>
    <t>013258728171</t>
  </si>
  <si>
    <t>粤ABE611</t>
  </si>
  <si>
    <t>2021-05-10 11:33:12</t>
  </si>
  <si>
    <t>13259438129</t>
  </si>
  <si>
    <t>013259438129</t>
  </si>
  <si>
    <t>粤AN0145</t>
  </si>
  <si>
    <t>2021-05-10 11:31:57</t>
  </si>
  <si>
    <t>13258195154</t>
  </si>
  <si>
    <t>013258195154</t>
  </si>
  <si>
    <t>粤ABU995</t>
  </si>
  <si>
    <t>2021-05-10 11:31:06</t>
  </si>
  <si>
    <t>13261048552</t>
  </si>
  <si>
    <t>013261048552</t>
  </si>
  <si>
    <t>粤AP2677</t>
  </si>
  <si>
    <t>2021-05-10 11:29:16</t>
  </si>
  <si>
    <t>13254458711</t>
  </si>
  <si>
    <t>013254458711</t>
  </si>
  <si>
    <t>粤ABE621</t>
  </si>
  <si>
    <t>2021-05-10 11:27:46</t>
  </si>
  <si>
    <t>13254458753</t>
  </si>
  <si>
    <t>013254458753</t>
  </si>
  <si>
    <t>粤AK2863</t>
  </si>
  <si>
    <t>2021-05-10 11:27:14</t>
  </si>
  <si>
    <t>2023-05-10 09:34:55</t>
  </si>
  <si>
    <t>09:34:55</t>
  </si>
  <si>
    <t>13258728085</t>
  </si>
  <si>
    <t>013258728085</t>
  </si>
  <si>
    <t>粤AG9120</t>
  </si>
  <si>
    <t>2021-05-10 11:26:50</t>
  </si>
  <si>
    <t>13256597494</t>
  </si>
  <si>
    <t>013256597494</t>
  </si>
  <si>
    <t>粤AM0442</t>
  </si>
  <si>
    <t>2021-05-10 11:25:47</t>
  </si>
  <si>
    <t>13256597421</t>
  </si>
  <si>
    <t>013256597421</t>
  </si>
  <si>
    <t>粤ACM035</t>
  </si>
  <si>
    <t>2021-05-10 11:24:31</t>
  </si>
  <si>
    <t>13256597478</t>
  </si>
  <si>
    <t>013256597478</t>
  </si>
  <si>
    <t>粤ACL678</t>
  </si>
  <si>
    <t>2021-05-10 11:17:25</t>
  </si>
  <si>
    <t>13256597431</t>
  </si>
  <si>
    <t>013256597431</t>
  </si>
  <si>
    <t>粤ABY271</t>
  </si>
  <si>
    <t>2021-05-10 11:16:20</t>
  </si>
  <si>
    <t>13256550895</t>
  </si>
  <si>
    <t>013256550895</t>
  </si>
  <si>
    <t>粤ADY403</t>
  </si>
  <si>
    <t>2021-05-10 11:15:52</t>
  </si>
  <si>
    <t>13261048531</t>
  </si>
  <si>
    <t>013261048531</t>
  </si>
  <si>
    <t>粤AHC183</t>
  </si>
  <si>
    <t>2021-05-10 11:15:30</t>
  </si>
  <si>
    <t>13260887300</t>
  </si>
  <si>
    <t>013260887300</t>
  </si>
  <si>
    <t>粤ADB362</t>
  </si>
  <si>
    <t>2021-05-10 11:14:18</t>
  </si>
  <si>
    <t>13260887319</t>
  </si>
  <si>
    <t>013260887319</t>
  </si>
  <si>
    <t>粤ADV595</t>
  </si>
  <si>
    <t>2021-05-10 11:11:40</t>
  </si>
  <si>
    <t>2023-03-12 09:21:22</t>
  </si>
  <si>
    <t>09:21:22</t>
  </si>
  <si>
    <t>13277763826</t>
  </si>
  <si>
    <t>013277763826</t>
  </si>
  <si>
    <t>粤ABY321</t>
  </si>
  <si>
    <t>2021-05-10 11:11:20</t>
  </si>
  <si>
    <t>13277763875</t>
  </si>
  <si>
    <t>013277763875</t>
  </si>
  <si>
    <t>粤AAT405</t>
  </si>
  <si>
    <t>2021-05-10 11:10:36</t>
  </si>
  <si>
    <t>13277763810</t>
  </si>
  <si>
    <t>013277763810</t>
  </si>
  <si>
    <t>粤AAL009</t>
  </si>
  <si>
    <t>2021-05-10 11:09:32</t>
  </si>
  <si>
    <t>13284129800</t>
  </si>
  <si>
    <t>013284129800</t>
  </si>
  <si>
    <t>粤AAX779</t>
  </si>
  <si>
    <t>2021-05-10 11:09:09</t>
  </si>
  <si>
    <t>2023-05-04 13:05:30</t>
  </si>
  <si>
    <t>13:05:30</t>
  </si>
  <si>
    <t>13281938401</t>
  </si>
  <si>
    <t>013281938401</t>
  </si>
  <si>
    <t>粤AP3348</t>
  </si>
  <si>
    <t>2021-05-10 11:07:41</t>
  </si>
  <si>
    <t>13281938517</t>
  </si>
  <si>
    <t>013281938517</t>
  </si>
  <si>
    <t>粤AP2676</t>
  </si>
  <si>
    <t>2021-05-10 11:07:01</t>
  </si>
  <si>
    <t>2023-04-22 10:42:34</t>
  </si>
  <si>
    <t>10:42:34</t>
  </si>
  <si>
    <t>13281938480</t>
  </si>
  <si>
    <t>013281938480</t>
  </si>
  <si>
    <t>粤AM0447</t>
  </si>
  <si>
    <t>2021-05-10 11:05:53</t>
  </si>
  <si>
    <t>2023-05-11 15:59:02</t>
  </si>
  <si>
    <t>15:59:02</t>
  </si>
  <si>
    <t>13281938558</t>
  </si>
  <si>
    <t>013281938558</t>
  </si>
  <si>
    <t>粤ADJ190</t>
  </si>
  <si>
    <t>2021-05-10 11:05:06</t>
  </si>
  <si>
    <t>13281938491</t>
  </si>
  <si>
    <t>013281938491</t>
  </si>
  <si>
    <t>粤ABW892</t>
  </si>
  <si>
    <t>2021-05-10 11:02:56</t>
  </si>
  <si>
    <t>13281938416</t>
  </si>
  <si>
    <t>013281938416</t>
  </si>
  <si>
    <t>粤ADA058</t>
  </si>
  <si>
    <t>2021-05-10 11:02:32</t>
  </si>
  <si>
    <t>13281938402</t>
  </si>
  <si>
    <t>013281938402</t>
  </si>
  <si>
    <t>粤AAM556</t>
  </si>
  <si>
    <t>2021-05-10 11:01:08</t>
  </si>
  <si>
    <t>13281938518</t>
  </si>
  <si>
    <t>013281938518</t>
  </si>
  <si>
    <t>粤AP9157</t>
  </si>
  <si>
    <t>2021-05-10 10:44:05</t>
  </si>
  <si>
    <t>13283125500</t>
  </si>
  <si>
    <t>013283125500</t>
  </si>
  <si>
    <t>粤AAM395</t>
  </si>
  <si>
    <t>2021-05-10 10:43:22</t>
  </si>
  <si>
    <t>13281938398</t>
  </si>
  <si>
    <t>013281938398</t>
  </si>
  <si>
    <t>粤AAM400</t>
  </si>
  <si>
    <t>2021-05-10 10:42:56</t>
  </si>
  <si>
    <t>13281938515</t>
  </si>
  <si>
    <t>013281938515</t>
  </si>
  <si>
    <t>粤AHM653</t>
  </si>
  <si>
    <t>2021-05-10 10:42:35</t>
  </si>
  <si>
    <t>13281938528</t>
  </si>
  <si>
    <t>013281938528</t>
  </si>
  <si>
    <t>粤ABV683</t>
  </si>
  <si>
    <t>2021-05-10 10:41:03</t>
  </si>
  <si>
    <t>19711415181</t>
  </si>
  <si>
    <t>019711415181</t>
  </si>
  <si>
    <t>粤ADJ245</t>
  </si>
  <si>
    <t>2021-05-10 10:40:13</t>
  </si>
  <si>
    <t>19711415150</t>
  </si>
  <si>
    <t>019711415150</t>
  </si>
  <si>
    <t>粤ACK020</t>
  </si>
  <si>
    <t>2021-05-10 10:36:02</t>
  </si>
  <si>
    <t>13284195983</t>
  </si>
  <si>
    <t>013284195983</t>
  </si>
  <si>
    <t>粤AFU449</t>
  </si>
  <si>
    <t>2021-05-10 10:35:57</t>
  </si>
  <si>
    <t>5043178</t>
  </si>
  <si>
    <t>013305043178</t>
  </si>
  <si>
    <t>粤AGJ399</t>
  </si>
  <si>
    <t>2021-05-10 10:35:36</t>
  </si>
  <si>
    <t>13284196062</t>
  </si>
  <si>
    <t>013284196062</t>
  </si>
  <si>
    <t>粤ADE727</t>
  </si>
  <si>
    <t>2021-05-10 10:35:15</t>
  </si>
  <si>
    <t>2022-09-04 18:36:36</t>
  </si>
  <si>
    <t>18:36:36</t>
  </si>
  <si>
    <t>13284196114</t>
  </si>
  <si>
    <t>013284196114</t>
  </si>
  <si>
    <t>粤ADP792</t>
  </si>
  <si>
    <t>2021-05-10 10:29:10</t>
  </si>
  <si>
    <t>5043179</t>
  </si>
  <si>
    <t>013305043179</t>
  </si>
  <si>
    <t>粤AP3272</t>
  </si>
  <si>
    <t>2021-05-10 10:18:02</t>
  </si>
  <si>
    <t>2023-04-29 18:41:48</t>
  </si>
  <si>
    <t>18:41:48</t>
  </si>
  <si>
    <t>13284947569</t>
  </si>
  <si>
    <t>013284947569</t>
  </si>
  <si>
    <t>粤AAF797</t>
  </si>
  <si>
    <t>2021-05-10 10:06:47</t>
  </si>
  <si>
    <t>13284947564</t>
  </si>
  <si>
    <t>013284947564</t>
  </si>
  <si>
    <t>粤ABM106</t>
  </si>
  <si>
    <t>2021-05-10 10:06:24</t>
  </si>
  <si>
    <t>2023-03-22 17:05:07</t>
  </si>
  <si>
    <t>17:05:07</t>
  </si>
  <si>
    <t>13284947393</t>
  </si>
  <si>
    <t>013284947393</t>
  </si>
  <si>
    <t>粤AN7399</t>
  </si>
  <si>
    <t>2021-05-10 10:06:02</t>
  </si>
  <si>
    <t>13284195921</t>
  </si>
  <si>
    <t>013284195921</t>
  </si>
  <si>
    <t>粤ACG943</t>
  </si>
  <si>
    <t>2021-05-10 10:05:38</t>
  </si>
  <si>
    <t>13284947611</t>
  </si>
  <si>
    <t>013284947611</t>
  </si>
  <si>
    <t>粤ABT700</t>
  </si>
  <si>
    <t>2021-05-10 10:04:46</t>
  </si>
  <si>
    <t>13284196058</t>
  </si>
  <si>
    <t>013284196058</t>
  </si>
  <si>
    <t>粤ADU375</t>
  </si>
  <si>
    <t>2021-05-10 10:04:25</t>
  </si>
  <si>
    <t>19711435209</t>
  </si>
  <si>
    <t>019711435209</t>
  </si>
  <si>
    <t>粤AFT558</t>
  </si>
  <si>
    <t>2021-05-10 10:03:10</t>
  </si>
  <si>
    <t>2023-05-11 12:47:53</t>
  </si>
  <si>
    <t>12:47:53</t>
  </si>
  <si>
    <t>13284195959</t>
  </si>
  <si>
    <t>013284195959</t>
  </si>
  <si>
    <t>粤ADJ163</t>
  </si>
  <si>
    <t>2021-05-10 10:00:38</t>
  </si>
  <si>
    <t>13284947501</t>
  </si>
  <si>
    <t>013284947501</t>
  </si>
  <si>
    <t>粤AFB985</t>
  </si>
  <si>
    <t>2021-05-10 09:55:24</t>
  </si>
  <si>
    <t>2023-05-11 16:14:26</t>
  </si>
  <si>
    <t>16:14:26</t>
  </si>
  <si>
    <t>13281683897</t>
  </si>
  <si>
    <t>013281683897</t>
  </si>
  <si>
    <t>粤ABD508</t>
  </si>
  <si>
    <t>2021-05-10 09:55:04</t>
  </si>
  <si>
    <t>2022-09-04 18:21:45</t>
  </si>
  <si>
    <t>18:21:45</t>
  </si>
  <si>
    <t>13284947505</t>
  </si>
  <si>
    <t>013284947505</t>
  </si>
  <si>
    <t>粤AS1141</t>
  </si>
  <si>
    <t>2021-05-10 09:39:08</t>
  </si>
  <si>
    <t>10104255100</t>
  </si>
  <si>
    <t>010104255100</t>
  </si>
  <si>
    <t>粤AP2393</t>
  </si>
  <si>
    <t>2021-05-10 09:38:16</t>
  </si>
  <si>
    <t>2023-05-11 16:27:44</t>
  </si>
  <si>
    <t>16:27:44</t>
  </si>
  <si>
    <t>H005140</t>
  </si>
  <si>
    <t>012917005140</t>
  </si>
  <si>
    <t>粤AS7736</t>
  </si>
  <si>
    <t>2021-05-10 09:37:59</t>
  </si>
  <si>
    <t>H005158</t>
  </si>
  <si>
    <t>012917005158</t>
  </si>
  <si>
    <t>粤AFQ063</t>
  </si>
  <si>
    <t>2021-05-10 09:35:24</t>
  </si>
  <si>
    <t>13281684016</t>
  </si>
  <si>
    <t>013281684016</t>
  </si>
  <si>
    <t>粤ACT179</t>
  </si>
  <si>
    <t>2021-05-10 09:23:03</t>
  </si>
  <si>
    <t>H004601</t>
  </si>
  <si>
    <t>012917004601</t>
  </si>
  <si>
    <t>粤ACT503</t>
  </si>
  <si>
    <t>2021-05-10 09:20:09</t>
  </si>
  <si>
    <t>H005108</t>
  </si>
  <si>
    <t>012917005108</t>
  </si>
  <si>
    <t>粤ACA360</t>
  </si>
  <si>
    <t>2021-05-10 04:09:29</t>
  </si>
  <si>
    <t>14421041472</t>
  </si>
  <si>
    <t>014421041472</t>
  </si>
  <si>
    <t>粤ABV093</t>
  </si>
  <si>
    <t>2021-05-10 04:09:12</t>
  </si>
  <si>
    <t>14421041473</t>
  </si>
  <si>
    <t>014421041473</t>
  </si>
  <si>
    <t>粤ACE488</t>
  </si>
  <si>
    <t>2021-05-10 04:07:20</t>
  </si>
  <si>
    <t>18010311004</t>
  </si>
  <si>
    <t>018010311004</t>
  </si>
  <si>
    <t>粤AAZ145</t>
  </si>
  <si>
    <t>2021-05-10 03:54:43</t>
  </si>
  <si>
    <t>14706824123</t>
  </si>
  <si>
    <t>014706824123</t>
  </si>
  <si>
    <t>粤ABJ286</t>
  </si>
  <si>
    <t>2021-05-09 13:09:34</t>
  </si>
  <si>
    <t>064254320171</t>
  </si>
  <si>
    <t>粤ABD871</t>
  </si>
  <si>
    <t>2021-05-09 13:08:18</t>
  </si>
  <si>
    <t>2023-05-08 11:32:27</t>
  </si>
  <si>
    <t>11:32:27</t>
  </si>
  <si>
    <t>064254320358</t>
  </si>
  <si>
    <t>粤AAV401</t>
  </si>
  <si>
    <t>2021-05-09 12:49:46</t>
  </si>
  <si>
    <t>064264003603</t>
  </si>
  <si>
    <t>粤ABC030</t>
  </si>
  <si>
    <t>2021-05-08 18:55:12</t>
  </si>
  <si>
    <t>013759200866</t>
  </si>
  <si>
    <t>粤ABC010</t>
  </si>
  <si>
    <t>2021-05-08 18:54:26</t>
  </si>
  <si>
    <t>013759257007</t>
  </si>
  <si>
    <t>粤ABF311</t>
  </si>
  <si>
    <t>2021-05-08 18:38:55</t>
  </si>
  <si>
    <t>013759299462</t>
  </si>
  <si>
    <t>粤ABC496</t>
  </si>
  <si>
    <t>2021-05-08 18:37:14</t>
  </si>
  <si>
    <t>2023-05-11 12:34:05</t>
  </si>
  <si>
    <t>12:34:05</t>
  </si>
  <si>
    <t>013759263211</t>
  </si>
  <si>
    <t>粤ACJ635</t>
  </si>
  <si>
    <t>2021-05-08 18:25:13</t>
  </si>
  <si>
    <t>013304944189</t>
  </si>
  <si>
    <t>粤ACR601</t>
  </si>
  <si>
    <t>2021-05-08 18:24:04</t>
  </si>
  <si>
    <t>013759303322</t>
  </si>
  <si>
    <t>粤ACP301</t>
  </si>
  <si>
    <t>2021-05-08 18:22:47</t>
  </si>
  <si>
    <t>2023-05-10 14:45:51</t>
  </si>
  <si>
    <t>14:45:51</t>
  </si>
  <si>
    <t>013304944190</t>
  </si>
  <si>
    <t>粤ADD478</t>
  </si>
  <si>
    <t>2021-05-08 18:13:51</t>
  </si>
  <si>
    <t>013304944187</t>
  </si>
  <si>
    <t>粤ACX906</t>
  </si>
  <si>
    <t>2021-05-08 18:01:52</t>
  </si>
  <si>
    <t>2538374</t>
  </si>
  <si>
    <t>013302538374</t>
  </si>
  <si>
    <t>粤AFN072</t>
  </si>
  <si>
    <t>2021-05-08 17:32:49</t>
  </si>
  <si>
    <t>013759255142</t>
  </si>
  <si>
    <t>粤AFK540</t>
  </si>
  <si>
    <t>2021-05-08 17:30:12</t>
  </si>
  <si>
    <t>2023-05-11 16:26:21</t>
  </si>
  <si>
    <t>16:26:21</t>
  </si>
  <si>
    <t>013759267790</t>
  </si>
  <si>
    <t>粤AHT100</t>
  </si>
  <si>
    <t>2021-05-08 16:28:30</t>
  </si>
  <si>
    <t>13277763867</t>
  </si>
  <si>
    <t>013277763867</t>
  </si>
  <si>
    <t>粤AGT319</t>
  </si>
  <si>
    <t>2021-05-08 16:08:53</t>
  </si>
  <si>
    <t>13254458673</t>
  </si>
  <si>
    <t>013254458673</t>
  </si>
  <si>
    <t>粤AHD549</t>
  </si>
  <si>
    <t>2021-05-08 15:58:52</t>
  </si>
  <si>
    <t>2959273</t>
  </si>
  <si>
    <t>014302959273</t>
  </si>
  <si>
    <t>粤AHE199</t>
  </si>
  <si>
    <t>2021-05-08 15:56:36</t>
  </si>
  <si>
    <t>3935893</t>
  </si>
  <si>
    <t>014303935893</t>
  </si>
  <si>
    <t>粤AGK497</t>
  </si>
  <si>
    <t>2021-05-08 15:53:45</t>
  </si>
  <si>
    <t>6101521</t>
  </si>
  <si>
    <t>013806101521</t>
  </si>
  <si>
    <t>粤AGZ923</t>
  </si>
  <si>
    <t>2021-05-08 15:52:57</t>
  </si>
  <si>
    <t>6101553</t>
  </si>
  <si>
    <t>013806101553</t>
  </si>
  <si>
    <t>粤AHV773</t>
  </si>
  <si>
    <t>2021-05-08 15:51:38</t>
  </si>
  <si>
    <t>5712924</t>
  </si>
  <si>
    <t>013205712924</t>
  </si>
  <si>
    <t>粤AHM912</t>
  </si>
  <si>
    <t>2021-05-08 15:49:33</t>
  </si>
  <si>
    <t>5101135</t>
  </si>
  <si>
    <t>013205101135</t>
  </si>
  <si>
    <t>粤ADX845</t>
  </si>
  <si>
    <t>2021-05-08 15:35:22</t>
  </si>
  <si>
    <t>13218182873</t>
  </si>
  <si>
    <t>013218182873</t>
  </si>
  <si>
    <t>粤ABJ115</t>
  </si>
  <si>
    <t>2021-05-08 15:33:34</t>
  </si>
  <si>
    <t>3143333</t>
  </si>
  <si>
    <t>013303143333</t>
  </si>
  <si>
    <t>粤AV1197</t>
  </si>
  <si>
    <t>2021-05-08 15:13:22</t>
  </si>
  <si>
    <t>H005027</t>
  </si>
  <si>
    <t>012917005027</t>
  </si>
  <si>
    <t>粤AV0719</t>
  </si>
  <si>
    <t>2021-05-08 15:12:14</t>
  </si>
  <si>
    <t>H005071</t>
  </si>
  <si>
    <t>012917005071</t>
  </si>
  <si>
    <t>粤AS6767</t>
  </si>
  <si>
    <t>2021-05-08 15:09:58</t>
  </si>
  <si>
    <t>2023-05-11 16:22:53</t>
  </si>
  <si>
    <t>16:22:53</t>
  </si>
  <si>
    <t>H003957</t>
  </si>
  <si>
    <t>012917003957</t>
  </si>
  <si>
    <t>粤ACG800</t>
  </si>
  <si>
    <t>2021-05-08 15:09:45</t>
  </si>
  <si>
    <t>064264003690</t>
  </si>
  <si>
    <t>粤ABG501</t>
  </si>
  <si>
    <t>2021-05-08 15:09:19</t>
  </si>
  <si>
    <t>064264003475</t>
  </si>
  <si>
    <t>粤AS6530</t>
  </si>
  <si>
    <t>2021-05-08 15:08:47</t>
  </si>
  <si>
    <t>H005116</t>
  </si>
  <si>
    <t>012917005116</t>
  </si>
  <si>
    <t>粤AM8246</t>
  </si>
  <si>
    <t>2021-05-08 15:08:21</t>
  </si>
  <si>
    <t>064264003516</t>
  </si>
  <si>
    <t>粤AP7288</t>
  </si>
  <si>
    <t>2021-05-08 15:07:36</t>
  </si>
  <si>
    <t>2023-04-29 11:37:11</t>
  </si>
  <si>
    <t>11:37:11</t>
  </si>
  <si>
    <t>H005074</t>
  </si>
  <si>
    <t>012917005074</t>
  </si>
  <si>
    <t>粤ACQ988</t>
  </si>
  <si>
    <t>2021-05-08 14:59:25</t>
  </si>
  <si>
    <t>3118414</t>
  </si>
  <si>
    <t>013303118414</t>
  </si>
  <si>
    <t>粤AFR426</t>
  </si>
  <si>
    <t>2021-05-08 14:34:50</t>
  </si>
  <si>
    <t>H005125</t>
  </si>
  <si>
    <t>012917005125</t>
  </si>
  <si>
    <t>粤AFL012</t>
  </si>
  <si>
    <t>2021-05-08 14:34:22</t>
  </si>
  <si>
    <t>2022-08-07 15:05:38</t>
  </si>
  <si>
    <t>15:05:38</t>
  </si>
  <si>
    <t>H005012</t>
  </si>
  <si>
    <t>012917005012</t>
  </si>
  <si>
    <t>粤AFA782</t>
  </si>
  <si>
    <t>2021-05-08 14:33:32</t>
  </si>
  <si>
    <t>H005179</t>
  </si>
  <si>
    <t>012917005179</t>
  </si>
  <si>
    <t>粤ADY078</t>
  </si>
  <si>
    <t>2021-05-08 14:33:14</t>
  </si>
  <si>
    <t>2023-05-11 03:40:55</t>
  </si>
  <si>
    <t>03:40:55</t>
  </si>
  <si>
    <t>H005160</t>
  </si>
  <si>
    <t>012917005160</t>
  </si>
  <si>
    <t>粤ABX162</t>
  </si>
  <si>
    <t>2021-05-08 14:12:28</t>
  </si>
  <si>
    <t>H005132</t>
  </si>
  <si>
    <t>012917005132</t>
  </si>
  <si>
    <t>粤ABT745</t>
  </si>
  <si>
    <t>2021-05-08 14:11:38</t>
  </si>
  <si>
    <t>2023-05-07 20:39:07</t>
  </si>
  <si>
    <t>20:39:07</t>
  </si>
  <si>
    <t>H005073</t>
  </si>
  <si>
    <t>012917005073</t>
  </si>
  <si>
    <t>粤AHZ128</t>
  </si>
  <si>
    <t>2021-05-08 13:50:11</t>
  </si>
  <si>
    <t>6837771</t>
  </si>
  <si>
    <t>014706837771</t>
  </si>
  <si>
    <t>粤AFU505</t>
  </si>
  <si>
    <t>2021-05-08 13:49:45</t>
  </si>
  <si>
    <t>6837811</t>
  </si>
  <si>
    <t>014706837811</t>
  </si>
  <si>
    <t>粤AAX427</t>
  </si>
  <si>
    <t>2021-05-08 13:37:23</t>
  </si>
  <si>
    <t>2023-05-11 15:01:02</t>
  </si>
  <si>
    <t>15:01:02</t>
  </si>
  <si>
    <t>H005575</t>
  </si>
  <si>
    <t>012917005575</t>
  </si>
  <si>
    <t>粤ABR393</t>
  </si>
  <si>
    <t>2021-05-08 12:12:48</t>
  </si>
  <si>
    <t>10104253600</t>
  </si>
  <si>
    <t>010104253600</t>
  </si>
  <si>
    <t>粤AAZ399</t>
  </si>
  <si>
    <t>2021-05-08 12:12:16</t>
  </si>
  <si>
    <t>2023-04-25 03:23:54</t>
  </si>
  <si>
    <t>03:23:54</t>
  </si>
  <si>
    <t>10104212300</t>
  </si>
  <si>
    <t>010104212300</t>
  </si>
  <si>
    <t>粤AK0302</t>
  </si>
  <si>
    <t>2021-05-08 12:03:03</t>
  </si>
  <si>
    <t>10104251800</t>
  </si>
  <si>
    <t>010104251800</t>
  </si>
  <si>
    <t>粤AHM810</t>
  </si>
  <si>
    <t>2021-05-08 11:43:33</t>
  </si>
  <si>
    <t>2022-10-21 12:48:38</t>
  </si>
  <si>
    <t>12:48:38</t>
  </si>
  <si>
    <t>10104252600</t>
  </si>
  <si>
    <t>010104252600</t>
  </si>
  <si>
    <t>粤AM8327</t>
  </si>
  <si>
    <t>2021-05-08 11:04:16</t>
  </si>
  <si>
    <t>064264000903</t>
  </si>
  <si>
    <t>粤ADF695</t>
  </si>
  <si>
    <t>2021-05-08 11:00:49</t>
  </si>
  <si>
    <t>2023-05-03 11:54:37</t>
  </si>
  <si>
    <t>11:54:37</t>
  </si>
  <si>
    <t>0530361</t>
  </si>
  <si>
    <t>013350530361</t>
  </si>
  <si>
    <t>粤ACR881</t>
  </si>
  <si>
    <t>2021-05-08 11:00:01</t>
  </si>
  <si>
    <t>0530330</t>
  </si>
  <si>
    <t>013350530330</t>
  </si>
  <si>
    <t>粤ADN466</t>
  </si>
  <si>
    <t>2021-05-08 10:58:49</t>
  </si>
  <si>
    <t>0530328</t>
  </si>
  <si>
    <t>013350530328</t>
  </si>
  <si>
    <t>粤AFL479</t>
  </si>
  <si>
    <t>2021-05-08 10:52:10</t>
  </si>
  <si>
    <t>2023-02-07 15:05:04</t>
  </si>
  <si>
    <t>15:05:04</t>
  </si>
  <si>
    <t>H004631</t>
  </si>
  <si>
    <t>012917004631</t>
  </si>
  <si>
    <t>粤AN5621</t>
  </si>
  <si>
    <t>2021-05-08 10:33:48</t>
  </si>
  <si>
    <t>14706824196</t>
  </si>
  <si>
    <t>014706824196</t>
  </si>
  <si>
    <t>粤AHB148</t>
  </si>
  <si>
    <t>2021-05-08 10:27:16</t>
  </si>
  <si>
    <t>H004714</t>
  </si>
  <si>
    <t>017888004714</t>
  </si>
  <si>
    <t>粤AAM859</t>
  </si>
  <si>
    <t>2021-05-08 10:20:01</t>
  </si>
  <si>
    <t>6836807</t>
  </si>
  <si>
    <t>040706836807</t>
  </si>
  <si>
    <t>粤ACJ390</t>
  </si>
  <si>
    <t>2021-05-08 10:14:58</t>
  </si>
  <si>
    <t>6836805</t>
  </si>
  <si>
    <t>040706836805</t>
  </si>
  <si>
    <t>粤AHF790</t>
  </si>
  <si>
    <t>2021-05-08 10:11:35</t>
  </si>
  <si>
    <t>H004995</t>
  </si>
  <si>
    <t>012917004995</t>
  </si>
  <si>
    <t>粤AS2881</t>
  </si>
  <si>
    <t>2021-05-08 09:57:07</t>
  </si>
  <si>
    <t>H005045</t>
  </si>
  <si>
    <t>012917005045</t>
  </si>
  <si>
    <t>粤AHC286</t>
  </si>
  <si>
    <t>2021-05-07 20:09:06</t>
  </si>
  <si>
    <t>10103620600</t>
  </si>
  <si>
    <t>010103620600</t>
  </si>
  <si>
    <t>粤AS6311</t>
  </si>
  <si>
    <t>2021-05-07 18:00:51</t>
  </si>
  <si>
    <t>19711435045</t>
  </si>
  <si>
    <t>019711435045</t>
  </si>
  <si>
    <t>粤AV4776</t>
  </si>
  <si>
    <t>2021-05-07 17:57:47</t>
  </si>
  <si>
    <t>19711435212</t>
  </si>
  <si>
    <t>019711435212</t>
  </si>
  <si>
    <t>粤AFW185</t>
  </si>
  <si>
    <t>2021-05-07 17:50:13</t>
  </si>
  <si>
    <t>13281683984</t>
  </si>
  <si>
    <t>013281683984</t>
  </si>
  <si>
    <t>粤AV7049</t>
  </si>
  <si>
    <t>2021-05-07 17:49:49</t>
  </si>
  <si>
    <t>2023-05-11 13:10:31</t>
  </si>
  <si>
    <t>13:10:31</t>
  </si>
  <si>
    <t>13281683945</t>
  </si>
  <si>
    <t>013281683945</t>
  </si>
  <si>
    <t>粤ACU902</t>
  </si>
  <si>
    <t>2021-05-07 17:48:27</t>
  </si>
  <si>
    <t>13284196611</t>
  </si>
  <si>
    <t>013284196611</t>
  </si>
  <si>
    <t>粤ACV562</t>
  </si>
  <si>
    <t>2021-05-07 17:45:44</t>
  </si>
  <si>
    <t>13284196180</t>
  </si>
  <si>
    <t>013284196180</t>
  </si>
  <si>
    <t>粤AAX800</t>
  </si>
  <si>
    <t>2021-05-07 17:38:00</t>
  </si>
  <si>
    <t>13281683849</t>
  </si>
  <si>
    <t>013281683849</t>
  </si>
  <si>
    <t>粤AAE409</t>
  </si>
  <si>
    <t>2021-05-07 17:36:36</t>
  </si>
  <si>
    <t>13281683839</t>
  </si>
  <si>
    <t>013281683839</t>
  </si>
  <si>
    <t>粤AFB061</t>
  </si>
  <si>
    <t>2021-05-07 17:34:39</t>
  </si>
  <si>
    <t>13281683835</t>
  </si>
  <si>
    <t>013281683835</t>
  </si>
  <si>
    <t>粤ADJ868</t>
  </si>
  <si>
    <t>2021-05-07 17:34:20</t>
  </si>
  <si>
    <t>13284196563</t>
  </si>
  <si>
    <t>013284196563</t>
  </si>
  <si>
    <t>粤AFX468</t>
  </si>
  <si>
    <t>2021-05-07 17:03:29</t>
  </si>
  <si>
    <t>2023-04-29 17:35:56</t>
  </si>
  <si>
    <t>H005062</t>
  </si>
  <si>
    <t>012917005062</t>
  </si>
  <si>
    <t>粤AGY736</t>
  </si>
  <si>
    <t>2021-05-07 16:58:16</t>
  </si>
  <si>
    <t>14302784080</t>
  </si>
  <si>
    <t>014302784080</t>
  </si>
  <si>
    <t>粤AAH362</t>
  </si>
  <si>
    <t>2021-05-07 16:54:20</t>
  </si>
  <si>
    <t>2023-05-05 13:16:18</t>
  </si>
  <si>
    <t>13:16:18</t>
  </si>
  <si>
    <t>10104349700</t>
  </si>
  <si>
    <t>010104349700</t>
  </si>
  <si>
    <t>粤ACB256</t>
  </si>
  <si>
    <t>2021-05-07 16:54:17</t>
  </si>
  <si>
    <t>14706824151</t>
  </si>
  <si>
    <t>014706824151</t>
  </si>
  <si>
    <t>粤AP7523</t>
  </si>
  <si>
    <t>2021-05-07 16:53:39</t>
  </si>
  <si>
    <t>14327010470</t>
  </si>
  <si>
    <t>014327010470</t>
  </si>
  <si>
    <t>粤AHW107</t>
  </si>
  <si>
    <t>2021-05-07 16:52:40</t>
  </si>
  <si>
    <t>14427010472</t>
  </si>
  <si>
    <t>014427010472</t>
  </si>
  <si>
    <t>粤ACE858</t>
  </si>
  <si>
    <t>2021-05-07 16:52:13</t>
  </si>
  <si>
    <t>064264001595</t>
  </si>
  <si>
    <t>粤AFV888</t>
  </si>
  <si>
    <t>2021-05-07 16:51:26</t>
  </si>
  <si>
    <t>064264001211</t>
  </si>
  <si>
    <t>粤ADN147</t>
  </si>
  <si>
    <t>2021-05-07 16:51:10</t>
  </si>
  <si>
    <t>14706824159</t>
  </si>
  <si>
    <t>014706824159</t>
  </si>
  <si>
    <t>粤AFT883</t>
  </si>
  <si>
    <t>2021-05-07 16:50:40</t>
  </si>
  <si>
    <t>064264001538</t>
  </si>
  <si>
    <t>粤AFT316</t>
  </si>
  <si>
    <t>2021-05-07 16:47:32</t>
  </si>
  <si>
    <t>2022-08-05 09:46:15</t>
  </si>
  <si>
    <t>09:46:15</t>
  </si>
  <si>
    <t>064264001206</t>
  </si>
  <si>
    <t>粤ADX095</t>
  </si>
  <si>
    <t>2021-05-07 16:46:39</t>
  </si>
  <si>
    <t>064264001817</t>
  </si>
  <si>
    <t>粤ADN915</t>
  </si>
  <si>
    <t>2021-05-07 16:45:49</t>
  </si>
  <si>
    <t>064264000904</t>
  </si>
  <si>
    <t>粤AFE789</t>
  </si>
  <si>
    <t>2021-05-07 16:44:48</t>
  </si>
  <si>
    <t>064264001570</t>
  </si>
  <si>
    <t>粤ADW836</t>
  </si>
  <si>
    <t>2021-05-07 16:42:28</t>
  </si>
  <si>
    <t>064264001301</t>
  </si>
  <si>
    <t>粤ADR302</t>
  </si>
  <si>
    <t>2021-05-07 16:41:23</t>
  </si>
  <si>
    <t>064264001069</t>
  </si>
  <si>
    <t>粤ACU160</t>
  </si>
  <si>
    <t>2021-05-07 16:40:32</t>
  </si>
  <si>
    <t>064264001498</t>
  </si>
  <si>
    <t>粤AAG911</t>
  </si>
  <si>
    <t>2021-05-07 16:34:44</t>
  </si>
  <si>
    <t>2023-05-11 09:30:05</t>
  </si>
  <si>
    <t>09:30:05</t>
  </si>
  <si>
    <t>14706824174</t>
  </si>
  <si>
    <t>014706824174</t>
  </si>
  <si>
    <t>粤ABT817</t>
  </si>
  <si>
    <t>2021-05-07 16:33:35</t>
  </si>
  <si>
    <t>10104345900</t>
  </si>
  <si>
    <t>010104345900</t>
  </si>
  <si>
    <t>粤AAG981</t>
  </si>
  <si>
    <t>2021-05-07 16:21:17</t>
  </si>
  <si>
    <t>14421041475</t>
  </si>
  <si>
    <t>014421041475</t>
  </si>
  <si>
    <t>粤AAZ750</t>
  </si>
  <si>
    <t>2021-05-07 16:20:22</t>
  </si>
  <si>
    <t>14706824153</t>
  </si>
  <si>
    <t>014706824153</t>
  </si>
  <si>
    <t>粤AP8299</t>
  </si>
  <si>
    <t>2021-05-07 16:15:47</t>
  </si>
  <si>
    <t>10104349100</t>
  </si>
  <si>
    <t>010104349100</t>
  </si>
  <si>
    <t>粤AS5885</t>
  </si>
  <si>
    <t>2021-05-07 16:15:08</t>
  </si>
  <si>
    <t>2023-02-16 10:24:57</t>
  </si>
  <si>
    <t>10:24:57</t>
  </si>
  <si>
    <t>10104347100</t>
  </si>
  <si>
    <t>010104347100</t>
  </si>
  <si>
    <t>粤AP1330</t>
  </si>
  <si>
    <t>2021-05-07 16:14:35</t>
  </si>
  <si>
    <t>2023-05-10 14:10:14</t>
  </si>
  <si>
    <t>14:10:14</t>
  </si>
  <si>
    <t>10104143600</t>
  </si>
  <si>
    <t>010104143600</t>
  </si>
  <si>
    <t>粤AV3189</t>
  </si>
  <si>
    <t>2021-05-07 16:13:46</t>
  </si>
  <si>
    <t>10104254200</t>
  </si>
  <si>
    <t>010104254200</t>
  </si>
  <si>
    <t>粤AP1589</t>
  </si>
  <si>
    <t>2021-05-07 16:13:04</t>
  </si>
  <si>
    <t>10104144600</t>
  </si>
  <si>
    <t>010104144600</t>
  </si>
  <si>
    <t>粤ABD438</t>
  </si>
  <si>
    <t>2021-05-07 16:13:01</t>
  </si>
  <si>
    <t>14706824155</t>
  </si>
  <si>
    <t>014706824155</t>
  </si>
  <si>
    <t>粤ACC157</t>
  </si>
  <si>
    <t>2021-05-07 16:12:22</t>
  </si>
  <si>
    <t>14421041446</t>
  </si>
  <si>
    <t>014421041446</t>
  </si>
  <si>
    <t>粤AP7056</t>
  </si>
  <si>
    <t>2021-05-07 16:12:17</t>
  </si>
  <si>
    <t>10104254000</t>
  </si>
  <si>
    <t>010104254000</t>
  </si>
  <si>
    <t>粤ACZ896</t>
  </si>
  <si>
    <t>2021-05-07 16:11:36</t>
  </si>
  <si>
    <t>14421041445</t>
  </si>
  <si>
    <t>014421041445</t>
  </si>
  <si>
    <t>粤AP8199</t>
  </si>
  <si>
    <t>2021-05-07 16:10:43</t>
  </si>
  <si>
    <t>2023-05-11 12:31:31</t>
  </si>
  <si>
    <t>12:31:31</t>
  </si>
  <si>
    <t>14505160129</t>
  </si>
  <si>
    <t>014505160129</t>
  </si>
  <si>
    <t>粤AP0672</t>
  </si>
  <si>
    <t>2021-05-07 16:10:03</t>
  </si>
  <si>
    <t>10104107800</t>
  </si>
  <si>
    <t>010104107800</t>
  </si>
  <si>
    <t>粤AHG819</t>
  </si>
  <si>
    <t>2021-05-07 16:07:00</t>
  </si>
  <si>
    <t>14421041447</t>
  </si>
  <si>
    <t>014421041447</t>
  </si>
  <si>
    <t>粤AFM949</t>
  </si>
  <si>
    <t>2021-05-07 16:03:37</t>
  </si>
  <si>
    <t>10104349500</t>
  </si>
  <si>
    <t>010104349500</t>
  </si>
  <si>
    <t>粤AHK617</t>
  </si>
  <si>
    <t>2021-05-07 16:01:12</t>
  </si>
  <si>
    <t>2023-05-11 11:07:40</t>
  </si>
  <si>
    <t>11:07:40</t>
  </si>
  <si>
    <t>10104255400</t>
  </si>
  <si>
    <t>010104255400</t>
  </si>
  <si>
    <t>粤ABS826</t>
  </si>
  <si>
    <t>2021-05-07 15:59:51</t>
  </si>
  <si>
    <t>2023-04-30 00:47:00</t>
  </si>
  <si>
    <t>00:47:00</t>
  </si>
  <si>
    <t>10104348800</t>
  </si>
  <si>
    <t>010104348800</t>
  </si>
  <si>
    <t>粤ACE316</t>
  </si>
  <si>
    <t>2021-05-07 15:59:16</t>
  </si>
  <si>
    <t>H005059</t>
  </si>
  <si>
    <t>012917005059</t>
  </si>
  <si>
    <t>粤ADR929</t>
  </si>
  <si>
    <t>2021-05-07 15:58:28</t>
  </si>
  <si>
    <t>2022-12-22 16:49:00</t>
  </si>
  <si>
    <t>16:49:00</t>
  </si>
  <si>
    <t>14410861086</t>
  </si>
  <si>
    <t>014410861086</t>
  </si>
  <si>
    <t>粤AAF580</t>
  </si>
  <si>
    <t>2021-05-07 15:58:07</t>
  </si>
  <si>
    <t>2023-05-11 11:27:02</t>
  </si>
  <si>
    <t>11:27:02</t>
  </si>
  <si>
    <t>101038887</t>
  </si>
  <si>
    <t>010103888700</t>
  </si>
  <si>
    <t>粤ADW510</t>
  </si>
  <si>
    <t>2021-05-07 15:57:22</t>
  </si>
  <si>
    <t>14421041477</t>
  </si>
  <si>
    <t>014421041477</t>
  </si>
  <si>
    <t>粤AFH242</t>
  </si>
  <si>
    <t>2021-05-07 15:57:00</t>
  </si>
  <si>
    <t>10104346300</t>
  </si>
  <si>
    <t>010104346300</t>
  </si>
  <si>
    <t>粤AFU248</t>
  </si>
  <si>
    <t>2021-05-07 15:55:29</t>
  </si>
  <si>
    <t>2023-05-11 16:31:44</t>
  </si>
  <si>
    <t>16:31:44</t>
  </si>
  <si>
    <t>10104347200</t>
  </si>
  <si>
    <t>010104347200</t>
  </si>
  <si>
    <t>粤AS5416</t>
  </si>
  <si>
    <t>2021-05-07 15:51:21</t>
  </si>
  <si>
    <t>101038835</t>
  </si>
  <si>
    <t>010103883500</t>
  </si>
  <si>
    <t>粤AP8935</t>
  </si>
  <si>
    <t>2021-05-07 15:44:46</t>
  </si>
  <si>
    <t>10104252800</t>
  </si>
  <si>
    <t>010104252800</t>
  </si>
  <si>
    <t>粤AGW528</t>
  </si>
  <si>
    <t>2021-05-07 15:43:11</t>
  </si>
  <si>
    <t>6837777</t>
  </si>
  <si>
    <t>014706837777</t>
  </si>
  <si>
    <t>粤AM0451</t>
  </si>
  <si>
    <t>2021-05-07 15:33:26</t>
  </si>
  <si>
    <t>6837790</t>
  </si>
  <si>
    <t>014706837790</t>
  </si>
  <si>
    <t>粤AFC036</t>
  </si>
  <si>
    <t>2021-05-07 15:30:41</t>
  </si>
  <si>
    <t>6837786</t>
  </si>
  <si>
    <t>014706837786</t>
  </si>
  <si>
    <t>粤AGE222</t>
  </si>
  <si>
    <t>2021-05-07 15:30:00</t>
  </si>
  <si>
    <t>5316476</t>
  </si>
  <si>
    <t>014235316476</t>
  </si>
  <si>
    <t>粤AHX952</t>
  </si>
  <si>
    <t>2021-05-07 15:29:39</t>
  </si>
  <si>
    <t>6837789</t>
  </si>
  <si>
    <t>014706837789</t>
  </si>
  <si>
    <t>粤AHL250</t>
  </si>
  <si>
    <t>2021-05-07 15:29:21</t>
  </si>
  <si>
    <t>10104255700</t>
  </si>
  <si>
    <t>010104255700</t>
  </si>
  <si>
    <t>粤ADH498</t>
  </si>
  <si>
    <t>2021-05-07 15:29:18</t>
  </si>
  <si>
    <t>6837785</t>
  </si>
  <si>
    <t>014706837785</t>
  </si>
  <si>
    <t>粤ADR873</t>
  </si>
  <si>
    <t>2021-05-07 15:28:36</t>
  </si>
  <si>
    <t>10104348300</t>
  </si>
  <si>
    <t>010104348300</t>
  </si>
  <si>
    <t>粤AFH707</t>
  </si>
  <si>
    <t>2021-05-07 15:28:35</t>
  </si>
  <si>
    <t>6837792</t>
  </si>
  <si>
    <t>014706837792</t>
  </si>
  <si>
    <t>粤AGG866</t>
  </si>
  <si>
    <t>2021-05-07 15:28:14</t>
  </si>
  <si>
    <t>6837793</t>
  </si>
  <si>
    <t>014706837793</t>
  </si>
  <si>
    <t>粤AFB186</t>
  </si>
  <si>
    <t>2021-05-07 15:27:52</t>
  </si>
  <si>
    <t>6837783</t>
  </si>
  <si>
    <t>014706837783</t>
  </si>
  <si>
    <t>粤ADZ402</t>
  </si>
  <si>
    <t>2021-05-07 15:27:35</t>
  </si>
  <si>
    <t>10104255800</t>
  </si>
  <si>
    <t>010104255800</t>
  </si>
  <si>
    <t>粤ACG606</t>
  </si>
  <si>
    <t>2021-05-07 15:27:32</t>
  </si>
  <si>
    <t>6837782</t>
  </si>
  <si>
    <t>014706837782</t>
  </si>
  <si>
    <t>粤ADW958</t>
  </si>
  <si>
    <t>2021-05-07 15:27:07</t>
  </si>
  <si>
    <t>6837794</t>
  </si>
  <si>
    <t>014706837794</t>
  </si>
  <si>
    <t>粤AS4562</t>
  </si>
  <si>
    <t>2021-05-07 15:27:05</t>
  </si>
  <si>
    <t>2023-05-11 11:06:31</t>
  </si>
  <si>
    <t>11:06:31</t>
  </si>
  <si>
    <t>10104215000</t>
  </si>
  <si>
    <t>010104215000</t>
  </si>
  <si>
    <t>粤AS9143</t>
  </si>
  <si>
    <t>2021-05-07 15:26:44</t>
  </si>
  <si>
    <t>6837781</t>
  </si>
  <si>
    <t>014706837781</t>
  </si>
  <si>
    <t>粤AS8916</t>
  </si>
  <si>
    <t>2021-05-07 15:26:19</t>
  </si>
  <si>
    <t>2023-05-11 12:34:49</t>
  </si>
  <si>
    <t>12:34:49</t>
  </si>
  <si>
    <t>5316477</t>
  </si>
  <si>
    <t>014235316477</t>
  </si>
  <si>
    <t>粤AS8283</t>
  </si>
  <si>
    <t>2021-05-07 15:25:57</t>
  </si>
  <si>
    <t>6837784</t>
  </si>
  <si>
    <t>014706837784</t>
  </si>
  <si>
    <t>粤ABR298</t>
  </si>
  <si>
    <t>2021-05-07 15:22:42</t>
  </si>
  <si>
    <t>2023-05-08 17:05:31</t>
  </si>
  <si>
    <t>17:05:31</t>
  </si>
  <si>
    <t>10104349400</t>
  </si>
  <si>
    <t>010104349400</t>
  </si>
  <si>
    <t>粤AS1202</t>
  </si>
  <si>
    <t>2021-05-07 15:22:16</t>
  </si>
  <si>
    <t>10104345100</t>
  </si>
  <si>
    <t>010104345100</t>
  </si>
  <si>
    <t>粤AS6096</t>
  </si>
  <si>
    <t>2021-05-07 15:20:47</t>
  </si>
  <si>
    <t>10104346000</t>
  </si>
  <si>
    <t>010104346000</t>
  </si>
  <si>
    <t>粤AFM802</t>
  </si>
  <si>
    <t>2021-05-07 15:16:46</t>
  </si>
  <si>
    <t>10104255200</t>
  </si>
  <si>
    <t>010104255200</t>
  </si>
  <si>
    <t>粤ADY995</t>
  </si>
  <si>
    <t>2021-05-07 15:14:39</t>
  </si>
  <si>
    <t>2022-09-26 05:38:09</t>
  </si>
  <si>
    <t>05:38:09</t>
  </si>
  <si>
    <t>10104255000</t>
  </si>
  <si>
    <t>010104255000</t>
  </si>
  <si>
    <t>粤AFM357</t>
  </si>
  <si>
    <t>2021-05-07 15:14:05</t>
  </si>
  <si>
    <t>10104253700</t>
  </si>
  <si>
    <t>010104253700</t>
  </si>
  <si>
    <t>粤AW9100</t>
  </si>
  <si>
    <t>2021-05-07 15:13:29</t>
  </si>
  <si>
    <t>10104256100</t>
  </si>
  <si>
    <t>010104256100</t>
  </si>
  <si>
    <t>粤ACK049</t>
  </si>
  <si>
    <t>2021-05-07 15:09:45</t>
  </si>
  <si>
    <t>6822334</t>
  </si>
  <si>
    <t>040706822334</t>
  </si>
  <si>
    <t>粤AAX929</t>
  </si>
  <si>
    <t>2021-05-07 15:08:49</t>
  </si>
  <si>
    <t>40936985944</t>
  </si>
  <si>
    <t>040936985944</t>
  </si>
  <si>
    <t>粤AM6835</t>
  </si>
  <si>
    <t>2021-05-07 15:08:33</t>
  </si>
  <si>
    <t>40936985943</t>
  </si>
  <si>
    <t>040936985943</t>
  </si>
  <si>
    <t>粤ADM373</t>
  </si>
  <si>
    <t>2021-05-07 15:08:10</t>
  </si>
  <si>
    <t>10104348100</t>
  </si>
  <si>
    <t>010104348100</t>
  </si>
  <si>
    <t>粤AS4409</t>
  </si>
  <si>
    <t>2021-05-07 15:08:03</t>
  </si>
  <si>
    <t>2023-05-10 12:51:47</t>
  </si>
  <si>
    <t>12:51:47</t>
  </si>
  <si>
    <t>40936985209</t>
  </si>
  <si>
    <t>040936985209</t>
  </si>
  <si>
    <t>粤AFL299</t>
  </si>
  <si>
    <t>2021-05-07 15:07:05</t>
  </si>
  <si>
    <t>10104066100</t>
  </si>
  <si>
    <t>010104066100</t>
  </si>
  <si>
    <t>粤AS4406</t>
  </si>
  <si>
    <t>2021-05-07 15:07:03</t>
  </si>
  <si>
    <t>2023-05-11 11:41:23</t>
  </si>
  <si>
    <t>11:41:23</t>
  </si>
  <si>
    <t>40936985925</t>
  </si>
  <si>
    <t>040936985925</t>
  </si>
  <si>
    <t>粤ACH313</t>
  </si>
  <si>
    <t>2021-05-07 15:05:59</t>
  </si>
  <si>
    <t>2023-05-11 15:51:03</t>
  </si>
  <si>
    <t>15:51:03</t>
  </si>
  <si>
    <t>10104254400</t>
  </si>
  <si>
    <t>010104254400</t>
  </si>
  <si>
    <t>粤ACP105</t>
  </si>
  <si>
    <t>2021-05-07 15:04:59</t>
  </si>
  <si>
    <t>40936985201</t>
  </si>
  <si>
    <t>040936985201</t>
  </si>
  <si>
    <t>粤ADU735</t>
  </si>
  <si>
    <t>2021-05-07 15:04:38</t>
  </si>
  <si>
    <t>10104252300</t>
  </si>
  <si>
    <t>010104252300</t>
  </si>
  <si>
    <t>粤AM6831</t>
  </si>
  <si>
    <t>2021-05-07 15:04:07</t>
  </si>
  <si>
    <t>2023-05-11 01:48:21</t>
  </si>
  <si>
    <t>01:48:21</t>
  </si>
  <si>
    <t>40936985171</t>
  </si>
  <si>
    <t>040936985171</t>
  </si>
  <si>
    <t>粤AL5749</t>
  </si>
  <si>
    <t>2021-05-07 15:03:51</t>
  </si>
  <si>
    <t>40936985172</t>
  </si>
  <si>
    <t>040936985172</t>
  </si>
  <si>
    <t>粤ABD609</t>
  </si>
  <si>
    <t>2021-05-07 15:03:17</t>
  </si>
  <si>
    <t>40936985174</t>
  </si>
  <si>
    <t>040936985174</t>
  </si>
  <si>
    <t>粤ACM416</t>
  </si>
  <si>
    <t>2021-05-07 15:03:10</t>
  </si>
  <si>
    <t>19711485215</t>
  </si>
  <si>
    <t>019711485215</t>
  </si>
  <si>
    <t>粤AL9382</t>
  </si>
  <si>
    <t>2021-05-07 15:02:58</t>
  </si>
  <si>
    <t>40936985180</t>
  </si>
  <si>
    <t>040936985180</t>
  </si>
  <si>
    <t>粤AK7436</t>
  </si>
  <si>
    <t>2021-05-07 15:02:42</t>
  </si>
  <si>
    <t>40936985167</t>
  </si>
  <si>
    <t>040936985167</t>
  </si>
  <si>
    <t>粤AFE001</t>
  </si>
  <si>
    <t>2021-05-07 15:02:22</t>
  </si>
  <si>
    <t>2023-05-11 16:31:03</t>
  </si>
  <si>
    <t>16:31:03</t>
  </si>
  <si>
    <t>40936985168</t>
  </si>
  <si>
    <t>040936985168</t>
  </si>
  <si>
    <t>粤AAV286</t>
  </si>
  <si>
    <t>2021-05-07 15:01:46</t>
  </si>
  <si>
    <t>40936985181</t>
  </si>
  <si>
    <t>040936985181</t>
  </si>
  <si>
    <t>粤ADE190</t>
  </si>
  <si>
    <t>2021-05-07 15:01:34</t>
  </si>
  <si>
    <t>10104256900</t>
  </si>
  <si>
    <t>010104256900</t>
  </si>
  <si>
    <t>粤ABP751</t>
  </si>
  <si>
    <t>2021-05-07 15:00:52</t>
  </si>
  <si>
    <t>10104252700</t>
  </si>
  <si>
    <t>010104252700</t>
  </si>
  <si>
    <t>粤ABK419</t>
  </si>
  <si>
    <t>2021-05-07 15:00:24</t>
  </si>
  <si>
    <t>10104254700</t>
  </si>
  <si>
    <t>010104254700</t>
  </si>
  <si>
    <t>粤AFA616</t>
  </si>
  <si>
    <t>2021-05-07 14:57:04</t>
  </si>
  <si>
    <t>40936985162</t>
  </si>
  <si>
    <t>040936985162</t>
  </si>
  <si>
    <t>粤ADX609</t>
  </si>
  <si>
    <t>2021-05-07 14:57:00</t>
  </si>
  <si>
    <t>10104212400</t>
  </si>
  <si>
    <t>010104212400</t>
  </si>
  <si>
    <t>粤ABL940</t>
  </si>
  <si>
    <t>2021-05-07 14:56:34</t>
  </si>
  <si>
    <t>2023-05-11 12:09:23</t>
  </si>
  <si>
    <t>12:09:23</t>
  </si>
  <si>
    <t>10104253000</t>
  </si>
  <si>
    <t>010104253000</t>
  </si>
  <si>
    <t>粤AHH307</t>
  </si>
  <si>
    <t>2021-05-07 14:56:13</t>
  </si>
  <si>
    <t>5316454</t>
  </si>
  <si>
    <t>014235316454</t>
  </si>
  <si>
    <t>粤AHD792</t>
  </si>
  <si>
    <t>2021-05-07 14:55:49</t>
  </si>
  <si>
    <t>6837764</t>
  </si>
  <si>
    <t>014706837764</t>
  </si>
  <si>
    <t>粤ABB108</t>
  </si>
  <si>
    <t>10104257000</t>
  </si>
  <si>
    <t>010104257000</t>
  </si>
  <si>
    <t>粤AAQ906</t>
  </si>
  <si>
    <t>2021-05-07 14:55:33</t>
  </si>
  <si>
    <t>10104254100</t>
  </si>
  <si>
    <t>010104254100</t>
  </si>
  <si>
    <t>粤AHX415</t>
  </si>
  <si>
    <t>2021-05-07 14:55:24</t>
  </si>
  <si>
    <t>6837765</t>
  </si>
  <si>
    <t>014706837765</t>
  </si>
  <si>
    <t>粤AGP690</t>
  </si>
  <si>
    <t>2021-05-07 14:55:01</t>
  </si>
  <si>
    <t>6837766</t>
  </si>
  <si>
    <t>014706837766</t>
  </si>
  <si>
    <t>粤AS8249</t>
  </si>
  <si>
    <t>2021-05-07 14:54:39</t>
  </si>
  <si>
    <t>10104344900</t>
  </si>
  <si>
    <t>010104344900</t>
  </si>
  <si>
    <t>粤AFM696</t>
  </si>
  <si>
    <t>2021-05-07 14:54:36</t>
  </si>
  <si>
    <t>6837780</t>
  </si>
  <si>
    <t>014706837780</t>
  </si>
  <si>
    <t>粤AGJ767</t>
  </si>
  <si>
    <t>2021-05-07 14:51:54</t>
  </si>
  <si>
    <t>6837775</t>
  </si>
  <si>
    <t>014706837775</t>
  </si>
  <si>
    <t>粤ADM591</t>
  </si>
  <si>
    <t>2021-05-07 14:50:44</t>
  </si>
  <si>
    <t>2023-05-11 16:26:06</t>
  </si>
  <si>
    <t>16:26:06</t>
  </si>
  <si>
    <t>13281684031</t>
  </si>
  <si>
    <t>013281684031</t>
  </si>
  <si>
    <t>粤AGB929</t>
  </si>
  <si>
    <t>2021-05-07 14:50:13</t>
  </si>
  <si>
    <t>6837776</t>
  </si>
  <si>
    <t>014706837776</t>
  </si>
  <si>
    <t>粤AGZ337</t>
  </si>
  <si>
    <t>2021-05-07 14:49:03</t>
  </si>
  <si>
    <t>6837778</t>
  </si>
  <si>
    <t>014706837778</t>
  </si>
  <si>
    <t>粤AGJ576</t>
  </si>
  <si>
    <t>2021-05-07 14:48:41</t>
  </si>
  <si>
    <t>6837779</t>
  </si>
  <si>
    <t>014706837779</t>
  </si>
  <si>
    <t>粤ADD181</t>
  </si>
  <si>
    <t>2021-05-07 14:44:59</t>
  </si>
  <si>
    <t>5315858</t>
  </si>
  <si>
    <t>014235315858</t>
  </si>
  <si>
    <t>粤ADD235</t>
  </si>
  <si>
    <t>2021-05-07 14:24:49</t>
  </si>
  <si>
    <t>10104140300</t>
  </si>
  <si>
    <t>010104140300</t>
  </si>
  <si>
    <t>粤ACE991</t>
  </si>
  <si>
    <t>2021-05-07 14:20:08</t>
  </si>
  <si>
    <t>10104254500</t>
  </si>
  <si>
    <t>010104254500</t>
  </si>
  <si>
    <t>粤AS9750</t>
  </si>
  <si>
    <t>2021-05-07 14:18:02</t>
  </si>
  <si>
    <t>10104346600</t>
  </si>
  <si>
    <t>010104346600</t>
  </si>
  <si>
    <t>粤AK3069</t>
  </si>
  <si>
    <t>2021-05-07 14:17:26</t>
  </si>
  <si>
    <t>10104345200</t>
  </si>
  <si>
    <t>010104345200</t>
  </si>
  <si>
    <t>粤ADU360</t>
  </si>
  <si>
    <t>2021-05-07 14:16:19</t>
  </si>
  <si>
    <t>10104345000</t>
  </si>
  <si>
    <t>010104345000</t>
  </si>
  <si>
    <t>粤ACX383</t>
  </si>
  <si>
    <t>2021-05-07 14:12:03</t>
  </si>
  <si>
    <t>10104104100</t>
  </si>
  <si>
    <t>010104104100</t>
  </si>
  <si>
    <t>粤AGW151</t>
  </si>
  <si>
    <t>2021-05-07 14:03:28</t>
  </si>
  <si>
    <t>6101681</t>
  </si>
  <si>
    <t>013806101681</t>
  </si>
  <si>
    <t>粤ACB748</t>
  </si>
  <si>
    <t>2021-05-07 13:57:13</t>
  </si>
  <si>
    <t>2023-05-10 19:50:58</t>
  </si>
  <si>
    <t>19:50:58</t>
  </si>
  <si>
    <t>10104106100</t>
  </si>
  <si>
    <t>010104106100</t>
  </si>
  <si>
    <t>粤ABQ393</t>
  </si>
  <si>
    <t>2021-05-07 13:54:00</t>
  </si>
  <si>
    <t>19711485286</t>
  </si>
  <si>
    <t>019711485286</t>
  </si>
  <si>
    <t>粤ABS038</t>
  </si>
  <si>
    <t>2021-05-07 13:53:14</t>
  </si>
  <si>
    <t>2023-05-09 15:18:14</t>
  </si>
  <si>
    <t>15:18:14</t>
  </si>
  <si>
    <t>10103964800</t>
  </si>
  <si>
    <t>010103964800</t>
  </si>
  <si>
    <t>粤AAX928</t>
  </si>
  <si>
    <t>2021-05-07 13:51:49</t>
  </si>
  <si>
    <t>40936985183</t>
  </si>
  <si>
    <t>040936985183</t>
  </si>
  <si>
    <t>粤AL1497</t>
  </si>
  <si>
    <t>2021-05-07 13:51:33</t>
  </si>
  <si>
    <t>2023-05-10 15:56:57</t>
  </si>
  <si>
    <t>15:56:57</t>
  </si>
  <si>
    <t>40936985179</t>
  </si>
  <si>
    <t>040936985179</t>
  </si>
  <si>
    <t>粤ADB736</t>
  </si>
  <si>
    <t>2021-05-07 13:51:13</t>
  </si>
  <si>
    <t>2023-05-11 16:33:13</t>
  </si>
  <si>
    <t>16:33:13</t>
  </si>
  <si>
    <t>40936985184</t>
  </si>
  <si>
    <t>040936985184</t>
  </si>
  <si>
    <t>粤AM6815</t>
  </si>
  <si>
    <t>2021-05-07 13:50:55</t>
  </si>
  <si>
    <t>2023-05-10 22:10:53</t>
  </si>
  <si>
    <t>22:10:53</t>
  </si>
  <si>
    <t>40936985178</t>
  </si>
  <si>
    <t>040936985178</t>
  </si>
  <si>
    <t>粤ABB597</t>
  </si>
  <si>
    <t>2021-05-07 13:50:47</t>
  </si>
  <si>
    <t>2023-03-06 17:38:11</t>
  </si>
  <si>
    <t>17:38:11</t>
  </si>
  <si>
    <t>10104255600</t>
  </si>
  <si>
    <t>010104255600</t>
  </si>
  <si>
    <t>粤ABN069</t>
  </si>
  <si>
    <t>2021-05-07 13:50:36</t>
  </si>
  <si>
    <t>40936985165</t>
  </si>
  <si>
    <t>040936985165</t>
  </si>
  <si>
    <t>粤AM7506</t>
  </si>
  <si>
    <t>2021-05-07 13:49:15</t>
  </si>
  <si>
    <t>40936985166</t>
  </si>
  <si>
    <t>040936985166</t>
  </si>
  <si>
    <t>粤ABF180</t>
  </si>
  <si>
    <t>2021-05-07 13:48:58</t>
  </si>
  <si>
    <t>2023-04-10 09:54:07</t>
  </si>
  <si>
    <t>09:54:07</t>
  </si>
  <si>
    <t>40936985164</t>
  </si>
  <si>
    <t>040936985164</t>
  </si>
  <si>
    <t>粤AAP120</t>
  </si>
  <si>
    <t>2021-05-07 13:48:41</t>
  </si>
  <si>
    <t>40936985163</t>
  </si>
  <si>
    <t>040936985163</t>
  </si>
  <si>
    <t>粤ABB001</t>
  </si>
  <si>
    <t>2021-05-07 13:48:21</t>
  </si>
  <si>
    <t>2023-04-29 08:34:58</t>
  </si>
  <si>
    <t>08:34:58</t>
  </si>
  <si>
    <t>10104063500</t>
  </si>
  <si>
    <t>010104063500</t>
  </si>
  <si>
    <t>粤AAR735</t>
  </si>
  <si>
    <t>2021-05-07 13:47:11</t>
  </si>
  <si>
    <t>2023-03-31 19:03:23</t>
  </si>
  <si>
    <t>19:03:23</t>
  </si>
  <si>
    <t>10104214400</t>
  </si>
  <si>
    <t>010104214400</t>
  </si>
  <si>
    <t>粤AAP227</t>
  </si>
  <si>
    <t>2021-05-07 13:46:41</t>
  </si>
  <si>
    <t>10104067100</t>
  </si>
  <si>
    <t>010104067100</t>
  </si>
  <si>
    <t>粤AAM979</t>
  </si>
  <si>
    <t>2021-05-07 13:45:59</t>
  </si>
  <si>
    <t>10104347700</t>
  </si>
  <si>
    <t>010104347700</t>
  </si>
  <si>
    <t>粤AP9216</t>
  </si>
  <si>
    <t>2021-05-07 13:44:26</t>
  </si>
  <si>
    <t>3050206</t>
  </si>
  <si>
    <t>014103050206</t>
  </si>
  <si>
    <t>粤ABU885</t>
  </si>
  <si>
    <t>2021-05-07 13:36:34</t>
  </si>
  <si>
    <t>2023-05-11 14:06:10</t>
  </si>
  <si>
    <t>14:06:10</t>
  </si>
  <si>
    <t>H005005</t>
  </si>
  <si>
    <t>012917005005</t>
  </si>
  <si>
    <t>粤ABA336</t>
  </si>
  <si>
    <t>2021-05-07 13:36:05</t>
  </si>
  <si>
    <t>H005170</t>
  </si>
  <si>
    <t>012917005170</t>
  </si>
  <si>
    <t>粤AFL625</t>
  </si>
  <si>
    <t>2021-05-07 13:35:31</t>
  </si>
  <si>
    <t>2023-05-03 09:06:50</t>
  </si>
  <si>
    <t>09:06:50</t>
  </si>
  <si>
    <t>3050230</t>
  </si>
  <si>
    <t>014103050230</t>
  </si>
  <si>
    <t>粤ABD251</t>
  </si>
  <si>
    <t>2021-05-07 13:30:45</t>
  </si>
  <si>
    <t>0530315</t>
  </si>
  <si>
    <t>013350530315</t>
  </si>
  <si>
    <t>粤ACR850</t>
  </si>
  <si>
    <t>2021-05-07 13:30:17</t>
  </si>
  <si>
    <t>0530316</t>
  </si>
  <si>
    <t>013350530316</t>
  </si>
  <si>
    <t>粤ADF632</t>
  </si>
  <si>
    <t>2021-05-07 13:29:27</t>
  </si>
  <si>
    <t>0530346</t>
  </si>
  <si>
    <t>013350530346</t>
  </si>
  <si>
    <t>粤ACJ603</t>
  </si>
  <si>
    <t>2021-05-07 13:29:04</t>
  </si>
  <si>
    <t>0530317</t>
  </si>
  <si>
    <t>013350530317</t>
  </si>
  <si>
    <t>粤ADN400</t>
  </si>
  <si>
    <t>2021-05-07 13:28:26</t>
  </si>
  <si>
    <t>0530345</t>
  </si>
  <si>
    <t>013350530345</t>
  </si>
  <si>
    <t>粤ADA700</t>
  </si>
  <si>
    <t>2021-05-07 13:25:48</t>
  </si>
  <si>
    <t>0530313</t>
  </si>
  <si>
    <t>013350530313</t>
  </si>
  <si>
    <t>粤AFD646</t>
  </si>
  <si>
    <t>2021-05-07 13:14:38</t>
  </si>
  <si>
    <t>2023-05-10 17:12:59</t>
  </si>
  <si>
    <t>17:12:59</t>
  </si>
  <si>
    <t>0530115</t>
  </si>
  <si>
    <t>013350530115</t>
  </si>
  <si>
    <t>粤AFZ065</t>
  </si>
  <si>
    <t>2021-05-07 13:11:38</t>
  </si>
  <si>
    <t>8844537</t>
  </si>
  <si>
    <t>013308844537</t>
  </si>
  <si>
    <t>粤AFS372</t>
  </si>
  <si>
    <t>2021-05-07 13:11:16</t>
  </si>
  <si>
    <t>2022-05-07 03:05:48</t>
  </si>
  <si>
    <t>03:05:48</t>
  </si>
  <si>
    <t>8844576</t>
  </si>
  <si>
    <t>013308844576</t>
  </si>
  <si>
    <t>粤AFD750</t>
  </si>
  <si>
    <t>2021-05-07 13:10:48</t>
  </si>
  <si>
    <t>8844495</t>
  </si>
  <si>
    <t>013308844495</t>
  </si>
  <si>
    <t>粤AHR265</t>
  </si>
  <si>
    <t>2021-05-07 13:02:35</t>
  </si>
  <si>
    <t>8844543</t>
  </si>
  <si>
    <t>013308844543</t>
  </si>
  <si>
    <t>粤AGK655</t>
  </si>
  <si>
    <t>2021-05-07 13:02:11</t>
  </si>
  <si>
    <t>2023-05-03 08:57:24</t>
  </si>
  <si>
    <t>08:57:24</t>
  </si>
  <si>
    <t>8843897</t>
  </si>
  <si>
    <t>013308843897</t>
  </si>
  <si>
    <t>粤AGW818</t>
  </si>
  <si>
    <t>2021-05-07 12:23:13</t>
  </si>
  <si>
    <t>2023-04-13 16:02:23</t>
  </si>
  <si>
    <t>16:02:23</t>
  </si>
  <si>
    <t>8843492</t>
  </si>
  <si>
    <t>013308843492</t>
  </si>
  <si>
    <t>粤AHE295</t>
  </si>
  <si>
    <t>2021-05-07 12:22:45</t>
  </si>
  <si>
    <t>8844531</t>
  </si>
  <si>
    <t>013308844531</t>
  </si>
  <si>
    <t>粤AHV771</t>
  </si>
  <si>
    <t>2021-05-07 12:21:15</t>
  </si>
  <si>
    <t>0530117</t>
  </si>
  <si>
    <t>013350530117</t>
  </si>
  <si>
    <t>粤ADJ249</t>
  </si>
  <si>
    <t>2021-05-07 12:17:19</t>
  </si>
  <si>
    <t>2023-05-11 13:08:24</t>
  </si>
  <si>
    <t>13:08:24</t>
  </si>
  <si>
    <t>0530052</t>
  </si>
  <si>
    <t>013350530052</t>
  </si>
  <si>
    <t>粤AFH511</t>
  </si>
  <si>
    <t>2021-05-07 12:15:18</t>
  </si>
  <si>
    <t>2022-05-07 02:15:22</t>
  </si>
  <si>
    <t>02:15:22</t>
  </si>
  <si>
    <t>0530131</t>
  </si>
  <si>
    <t>013350530131</t>
  </si>
  <si>
    <t>粤ACX010</t>
  </si>
  <si>
    <t>2021-05-07 12:13:17</t>
  </si>
  <si>
    <t>0530109</t>
  </si>
  <si>
    <t>013350530109</t>
  </si>
  <si>
    <t>粤ADF626</t>
  </si>
  <si>
    <t>2021-05-07 12:13:00</t>
  </si>
  <si>
    <t>0530065</t>
  </si>
  <si>
    <t>013350530065</t>
  </si>
  <si>
    <t>粤AFN589</t>
  </si>
  <si>
    <t>2021-05-07 12:12:42</t>
  </si>
  <si>
    <t>0530036</t>
  </si>
  <si>
    <t>013350530036</t>
  </si>
  <si>
    <t>粤ADA639</t>
  </si>
  <si>
    <t>2021-05-07 12:11:34</t>
  </si>
  <si>
    <t>2023-04-28 05:27:35</t>
  </si>
  <si>
    <t>05:27:35</t>
  </si>
  <si>
    <t>0530132</t>
  </si>
  <si>
    <t>013350530132</t>
  </si>
  <si>
    <t>粤AAF676</t>
  </si>
  <si>
    <t>2021-05-07 12:06:57</t>
  </si>
  <si>
    <t>064264001112</t>
  </si>
  <si>
    <t>粤ADZ746</t>
  </si>
  <si>
    <t>2021-05-07 12:05:55</t>
  </si>
  <si>
    <t>064264004229</t>
  </si>
  <si>
    <t>粤ACP318</t>
  </si>
  <si>
    <t>2021-05-07 12:02:30</t>
  </si>
  <si>
    <t>0530111</t>
  </si>
  <si>
    <t>013350530111</t>
  </si>
  <si>
    <t>粤AFZ172</t>
  </si>
  <si>
    <t>2021-05-07 12:00:48</t>
  </si>
  <si>
    <t>2023-05-11 16:29:04</t>
  </si>
  <si>
    <t>16:29:04</t>
  </si>
  <si>
    <t>13287262229</t>
  </si>
  <si>
    <t>013287262229</t>
  </si>
  <si>
    <t>粤AHQ317</t>
  </si>
  <si>
    <t>2021-05-07 11:59:49</t>
  </si>
  <si>
    <t>2023-05-11 07:00:54</t>
  </si>
  <si>
    <t>07:00:54</t>
  </si>
  <si>
    <t>2000160</t>
  </si>
  <si>
    <t>014202000160</t>
  </si>
  <si>
    <t>粤AGP902</t>
  </si>
  <si>
    <t>2021-05-07 11:58:12</t>
  </si>
  <si>
    <t>2023-05-11 16:22:18</t>
  </si>
  <si>
    <t>16:22:18</t>
  </si>
  <si>
    <t>2000157</t>
  </si>
  <si>
    <t>014202000157</t>
  </si>
  <si>
    <t>粤AGL838</t>
  </si>
  <si>
    <t>2021-05-07 11:57:23</t>
  </si>
  <si>
    <t>2000109</t>
  </si>
  <si>
    <t>014202000109</t>
  </si>
  <si>
    <t>粤AGC446</t>
  </si>
  <si>
    <t>2021-05-07 11:55:24</t>
  </si>
  <si>
    <t>2023-05-11 16:37:58</t>
  </si>
  <si>
    <t>16:37:58</t>
  </si>
  <si>
    <t>0530168</t>
  </si>
  <si>
    <t>013350530168</t>
  </si>
  <si>
    <t>粤AHG707</t>
  </si>
  <si>
    <t>2021-05-07 11:54:44</t>
  </si>
  <si>
    <t>2023-05-10 15:03:23</t>
  </si>
  <si>
    <t>15:03:23</t>
  </si>
  <si>
    <t>2000123</t>
  </si>
  <si>
    <t>014202000123</t>
  </si>
  <si>
    <t>粤AFZ673</t>
  </si>
  <si>
    <t>2021-05-07 11:44:45</t>
  </si>
  <si>
    <t>0530023</t>
  </si>
  <si>
    <t>013350530023</t>
  </si>
  <si>
    <t>粤AGG369</t>
  </si>
  <si>
    <t>2021-05-07 11:41:39</t>
  </si>
  <si>
    <t>0530160</t>
  </si>
  <si>
    <t>013350530160</t>
  </si>
  <si>
    <t>粤AFR726</t>
  </si>
  <si>
    <t>2021-05-07 11:38:23</t>
  </si>
  <si>
    <t>2023-05-11 09:39:04</t>
  </si>
  <si>
    <t>09:39:04</t>
  </si>
  <si>
    <t>2000124</t>
  </si>
  <si>
    <t>014202000124</t>
  </si>
  <si>
    <t>粤AP2809</t>
  </si>
  <si>
    <t>2021-05-07 09:39:26</t>
  </si>
  <si>
    <t>2023-05-08 19:26:39</t>
  </si>
  <si>
    <t>19:26:39</t>
  </si>
  <si>
    <t>H005008</t>
  </si>
  <si>
    <t>012917005008</t>
  </si>
  <si>
    <t>粤AV7908</t>
  </si>
  <si>
    <t>2021-05-07 09:38:08</t>
  </si>
  <si>
    <t>H004686</t>
  </si>
  <si>
    <t>012917004686</t>
  </si>
  <si>
    <t>粤AS1237</t>
  </si>
  <si>
    <t>2021-05-07 09:21:31</t>
  </si>
  <si>
    <t>2023-05-11 15:13:16</t>
  </si>
  <si>
    <t>15:13:16</t>
  </si>
  <si>
    <t>H005135</t>
  </si>
  <si>
    <t>012917005135</t>
  </si>
  <si>
    <t>粤AP8983</t>
  </si>
  <si>
    <t>2021-05-07 07:12:38</t>
  </si>
  <si>
    <t>14706824173</t>
  </si>
  <si>
    <t>014706824173</t>
  </si>
  <si>
    <t>粤AP6175</t>
  </si>
  <si>
    <t>2021-05-07 07:11:58</t>
  </si>
  <si>
    <t>14706824164</t>
  </si>
  <si>
    <t>014706824164</t>
  </si>
  <si>
    <t>粤ABH817</t>
  </si>
  <si>
    <t>2021-05-07 07:07:22</t>
  </si>
  <si>
    <t>18010311009</t>
  </si>
  <si>
    <t>018010311009</t>
  </si>
  <si>
    <t>粤AFG025</t>
  </si>
  <si>
    <t>2021-05-06 20:33:32</t>
  </si>
  <si>
    <t>2023-04-03 15:49:37</t>
  </si>
  <si>
    <t>15:49:37</t>
  </si>
  <si>
    <t>H005014</t>
  </si>
  <si>
    <t>012917005014</t>
  </si>
  <si>
    <t>粤AN9882</t>
  </si>
  <si>
    <t>2021-05-06 18:02:49</t>
  </si>
  <si>
    <t>H005026</t>
  </si>
  <si>
    <t>012917005026</t>
  </si>
  <si>
    <t>粤AHG956</t>
  </si>
  <si>
    <t>2021-05-06 17:46:15</t>
  </si>
  <si>
    <t>064264004249</t>
  </si>
  <si>
    <t>粤ACB742</t>
  </si>
  <si>
    <t>2021-05-06 17:45:56</t>
  </si>
  <si>
    <t xml:space="preserve">064264001911 </t>
  </si>
  <si>
    <t>064264001911</t>
  </si>
  <si>
    <t>粤AGA970</t>
  </si>
  <si>
    <t>2021-05-06 17:45:35</t>
  </si>
  <si>
    <t>064264004037</t>
  </si>
  <si>
    <t>粤AAM327</t>
  </si>
  <si>
    <t>2021-05-06 17:40:26</t>
  </si>
  <si>
    <t>H004646</t>
  </si>
  <si>
    <t>012917004646</t>
  </si>
  <si>
    <t>粤AP0863</t>
  </si>
  <si>
    <t>2021-05-06 17:38:24</t>
  </si>
  <si>
    <t>2023-03-31 10:18:45</t>
  </si>
  <si>
    <t>10:18:45</t>
  </si>
  <si>
    <t>13258728096</t>
  </si>
  <si>
    <t>013258728096</t>
  </si>
  <si>
    <t>粤AN5750</t>
  </si>
  <si>
    <t>2021-05-06 17:36:29</t>
  </si>
  <si>
    <t>2023-05-11 12:36:17</t>
  </si>
  <si>
    <t>12:36:17</t>
  </si>
  <si>
    <t>H005060</t>
  </si>
  <si>
    <t>012917005060</t>
  </si>
  <si>
    <t>粤ACZ001</t>
  </si>
  <si>
    <t>2021-05-06 17:35:28</t>
  </si>
  <si>
    <t>2023-05-11 08:50:24</t>
  </si>
  <si>
    <t>08:50:24</t>
  </si>
  <si>
    <t>H005054</t>
  </si>
  <si>
    <t>012917005054</t>
  </si>
  <si>
    <t>粤AS0747</t>
  </si>
  <si>
    <t>2021-05-06 17:34:21</t>
  </si>
  <si>
    <t>2023-05-11 04:35:09</t>
  </si>
  <si>
    <t>04:35:09</t>
  </si>
  <si>
    <t>19711395210</t>
  </si>
  <si>
    <t>019711395210</t>
  </si>
  <si>
    <t>粤AS4541</t>
  </si>
  <si>
    <t>2021-05-06 17:31:52</t>
  </si>
  <si>
    <t>2023-05-11 12:02:08</t>
  </si>
  <si>
    <t>12:02:08</t>
  </si>
  <si>
    <t>13280845840</t>
  </si>
  <si>
    <t>013280845840</t>
  </si>
  <si>
    <t>粤AHK669</t>
  </si>
  <si>
    <t>2021-05-06 17:29:39</t>
  </si>
  <si>
    <t>13294054446</t>
  </si>
  <si>
    <t>013294054446</t>
  </si>
  <si>
    <t>粤ACU158</t>
  </si>
  <si>
    <t>2021-05-06 17:07:38</t>
  </si>
  <si>
    <t>13287262460</t>
  </si>
  <si>
    <t>013287262460</t>
  </si>
  <si>
    <t>粤AFP053</t>
  </si>
  <si>
    <t>2021-05-06 16:45:51</t>
  </si>
  <si>
    <t>13220147547</t>
  </si>
  <si>
    <t>013220147547</t>
  </si>
  <si>
    <t>粤ABU859</t>
  </si>
  <si>
    <t>2021-05-06 16:27:44</t>
  </si>
  <si>
    <t>13287262072</t>
  </si>
  <si>
    <t>013287262072</t>
  </si>
  <si>
    <t>粤ABR486</t>
  </si>
  <si>
    <t>2021-05-06 16:24:45</t>
  </si>
  <si>
    <t>13287262464</t>
  </si>
  <si>
    <t>013287262464</t>
  </si>
  <si>
    <t>粤ABQ561</t>
  </si>
  <si>
    <t>2021-05-06 16:24:16</t>
  </si>
  <si>
    <t>2023-05-04 18:32:57</t>
  </si>
  <si>
    <t>13294054415</t>
  </si>
  <si>
    <t>013294054415</t>
  </si>
  <si>
    <t>粤AAP769</t>
  </si>
  <si>
    <t>2021-05-06 16:13:13</t>
  </si>
  <si>
    <t>2023-03-16 15:11:40</t>
  </si>
  <si>
    <t>15:11:40</t>
  </si>
  <si>
    <t>13214725350</t>
  </si>
  <si>
    <t>013214725350</t>
  </si>
  <si>
    <t>粤ABP348</t>
  </si>
  <si>
    <t>2021-05-06 15:04:53</t>
  </si>
  <si>
    <t>H005052</t>
  </si>
  <si>
    <t>012917005052</t>
  </si>
  <si>
    <t>粤ADU779</t>
  </si>
  <si>
    <t>2021-05-06 14:57:59</t>
  </si>
  <si>
    <t>2022-12-03 08:36:07</t>
  </si>
  <si>
    <t>08:36:07</t>
  </si>
  <si>
    <t>14464646464</t>
  </si>
  <si>
    <t>014464646464</t>
  </si>
  <si>
    <t>粤ADQ982</t>
  </si>
  <si>
    <t>2021-05-06 14:55:33</t>
  </si>
  <si>
    <t>2023-02-08 14:34:51</t>
  </si>
  <si>
    <t>14:34:51</t>
  </si>
  <si>
    <t>2101503643</t>
  </si>
  <si>
    <t>014465746574</t>
  </si>
  <si>
    <t>粤ADQ848</t>
  </si>
  <si>
    <t>2021-05-06 14:54:57</t>
  </si>
  <si>
    <t>14464506450</t>
  </si>
  <si>
    <t>014464506450</t>
  </si>
  <si>
    <t>粤ACZ738</t>
  </si>
  <si>
    <t>2021-05-06 14:53:46</t>
  </si>
  <si>
    <t>2022-12-03 08:34:58</t>
  </si>
  <si>
    <t>2101503720</t>
  </si>
  <si>
    <t>014465736573</t>
  </si>
  <si>
    <t>粤ACZ929</t>
  </si>
  <si>
    <t>2021-05-06 14:51:11</t>
  </si>
  <si>
    <t>2022-12-04 13:05:09</t>
  </si>
  <si>
    <t>13:05:09</t>
  </si>
  <si>
    <t>2101503717</t>
  </si>
  <si>
    <t>014465676567</t>
  </si>
  <si>
    <t>粤ACZ599</t>
  </si>
  <si>
    <t>2021-05-06 14:50:39</t>
  </si>
  <si>
    <t>2022-12-03 08:35:32</t>
  </si>
  <si>
    <t>08:35:32</t>
  </si>
  <si>
    <t>14464526452</t>
  </si>
  <si>
    <t>014464526452</t>
  </si>
  <si>
    <t>粤ACB386</t>
  </si>
  <si>
    <t>2021-05-06 14:50:09</t>
  </si>
  <si>
    <t>2022-12-03 10:10:44</t>
  </si>
  <si>
    <t>10:10:44</t>
  </si>
  <si>
    <t>2101503718</t>
  </si>
  <si>
    <t>014464186418</t>
  </si>
  <si>
    <t>粤ACZ521</t>
  </si>
  <si>
    <t>2021-05-06 14:49:33</t>
  </si>
  <si>
    <t>2023-02-09 14:41:32</t>
  </si>
  <si>
    <t>14:41:32</t>
  </si>
  <si>
    <t>14409590959</t>
  </si>
  <si>
    <t>014409590959</t>
  </si>
  <si>
    <t>粤ACT870</t>
  </si>
  <si>
    <t>2021-05-06 14:49:04</t>
  </si>
  <si>
    <t>2022-12-03 08:36:39</t>
  </si>
  <si>
    <t>08:36:39</t>
  </si>
  <si>
    <t>14464516451</t>
  </si>
  <si>
    <t>014464516451</t>
  </si>
  <si>
    <t>粤ACM730</t>
  </si>
  <si>
    <t>2021-05-06 14:47:33</t>
  </si>
  <si>
    <t>2022-12-04 01:50:16</t>
  </si>
  <si>
    <t>01:50:16</t>
  </si>
  <si>
    <t>2101503723</t>
  </si>
  <si>
    <t>014465696569</t>
  </si>
  <si>
    <t>粤ACG255</t>
  </si>
  <si>
    <t>2021-05-06 14:44:25</t>
  </si>
  <si>
    <t>2023-02-07 13:18:37</t>
  </si>
  <si>
    <t>13:18:37</t>
  </si>
  <si>
    <t>2101503716</t>
  </si>
  <si>
    <t>014498606477</t>
  </si>
  <si>
    <t>粤ABX636</t>
  </si>
  <si>
    <t>2021-05-06 14:38:39</t>
  </si>
  <si>
    <t>10104140800</t>
  </si>
  <si>
    <t>010104140800</t>
  </si>
  <si>
    <t>粤ABL822</t>
  </si>
  <si>
    <t>2021-05-06 14:32:22</t>
  </si>
  <si>
    <t>2023-02-21 18:06:54</t>
  </si>
  <si>
    <t>18:06:54</t>
  </si>
  <si>
    <t>2101503721</t>
  </si>
  <si>
    <t>014465706570</t>
  </si>
  <si>
    <t>粤ADQ122</t>
  </si>
  <si>
    <t>2021-05-06 14:28:52</t>
  </si>
  <si>
    <t>2023-02-04 11:48:18</t>
  </si>
  <si>
    <t>11:48:18</t>
  </si>
  <si>
    <t>14464126412</t>
  </si>
  <si>
    <t>014464126412</t>
  </si>
  <si>
    <t>粤ACV008</t>
  </si>
  <si>
    <t>2021-05-06 14:28:08</t>
  </si>
  <si>
    <t>2022-12-07 19:50:13</t>
  </si>
  <si>
    <t>19:50:13</t>
  </si>
  <si>
    <t>14464536453</t>
  </si>
  <si>
    <t>014464536453</t>
  </si>
  <si>
    <t>粤AN7246</t>
  </si>
  <si>
    <t>2021-05-06 13:48:09</t>
  </si>
  <si>
    <t>H004618</t>
  </si>
  <si>
    <t>012917004618</t>
  </si>
  <si>
    <t>粤AP9246</t>
  </si>
  <si>
    <t>2021-05-06 12:00:54</t>
  </si>
  <si>
    <t>03662585</t>
  </si>
  <si>
    <t>018003662585</t>
  </si>
  <si>
    <t>粤AHP117</t>
  </si>
  <si>
    <t>2021-05-06 12:00:32</t>
  </si>
  <si>
    <t>0434962</t>
  </si>
  <si>
    <t>013330434962</t>
  </si>
  <si>
    <t>粤AP1108</t>
  </si>
  <si>
    <t>2021-05-06 12:00:07</t>
  </si>
  <si>
    <t>07476480</t>
  </si>
  <si>
    <t>018007476480</t>
  </si>
  <si>
    <t>粤AP1257</t>
  </si>
  <si>
    <t>2021-05-06 11:59:37</t>
  </si>
  <si>
    <t>2023-05-10 23:24:36</t>
  </si>
  <si>
    <t>23:24:36</t>
  </si>
  <si>
    <t>04751983</t>
  </si>
  <si>
    <t>018004751983</t>
  </si>
  <si>
    <t>粤AFU808</t>
  </si>
  <si>
    <t>2021-05-06 11:54:51</t>
  </si>
  <si>
    <t>2023-05-10 17:34:19</t>
  </si>
  <si>
    <t>17:34:19</t>
  </si>
  <si>
    <t>08066833</t>
  </si>
  <si>
    <t>018008066833</t>
  </si>
  <si>
    <t>粤AN1518</t>
  </si>
  <si>
    <t>2021-05-06 11:54:19</t>
  </si>
  <si>
    <t>2023-05-11 15:28:13</t>
  </si>
  <si>
    <t>15:28:13</t>
  </si>
  <si>
    <t>0351714</t>
  </si>
  <si>
    <t>018000351714</t>
  </si>
  <si>
    <t>粤ADU391</t>
  </si>
  <si>
    <t>2021-05-06 11:38:08</t>
  </si>
  <si>
    <t>064264004056</t>
  </si>
  <si>
    <t>粤ABG956</t>
  </si>
  <si>
    <t>2021-05-06 10:57:29</t>
  </si>
  <si>
    <t>13215084316</t>
  </si>
  <si>
    <t>013215084316</t>
  </si>
  <si>
    <t>粤ADR269</t>
  </si>
  <si>
    <t>2021-05-06 10:52:42</t>
  </si>
  <si>
    <t>2023-04-26 18:16:36</t>
  </si>
  <si>
    <t>18:16:36</t>
  </si>
  <si>
    <t>13294054240</t>
  </si>
  <si>
    <t>013294054240</t>
  </si>
  <si>
    <t>粤AAP819</t>
  </si>
  <si>
    <t>2021-05-06 09:28:11</t>
  </si>
  <si>
    <t>13214725352</t>
  </si>
  <si>
    <t>013214725352</t>
  </si>
  <si>
    <t>粤AGZ153</t>
  </si>
  <si>
    <t>2021-05-05 23:36:40</t>
  </si>
  <si>
    <t>10104254900</t>
  </si>
  <si>
    <t>010104254900</t>
  </si>
  <si>
    <t>粤AGZ009</t>
  </si>
  <si>
    <t>2021-05-05 23:36:09</t>
  </si>
  <si>
    <t>10104255500</t>
  </si>
  <si>
    <t>010104255500</t>
  </si>
  <si>
    <t>粤ACD360</t>
  </si>
  <si>
    <t>2021-05-05 23:28:00</t>
  </si>
  <si>
    <t>10103769600</t>
  </si>
  <si>
    <t>010103769600</t>
  </si>
  <si>
    <t>粤AGJ505</t>
  </si>
  <si>
    <t>2021-05-05 23:23:28</t>
  </si>
  <si>
    <t>10104251200</t>
  </si>
  <si>
    <t>010104251200</t>
  </si>
  <si>
    <t>粤AGZ706</t>
  </si>
  <si>
    <t>2021-05-05 22:58:25</t>
  </si>
  <si>
    <t>101036205</t>
  </si>
  <si>
    <t>010103620500</t>
  </si>
  <si>
    <t>粤AFZ311</t>
  </si>
  <si>
    <t>2021-05-05 22:57:27</t>
  </si>
  <si>
    <t>10104213400</t>
  </si>
  <si>
    <t>010104213400</t>
  </si>
  <si>
    <t>粤AFY981</t>
  </si>
  <si>
    <t>2021-05-05 22:57:04</t>
  </si>
  <si>
    <t>10104140100</t>
  </si>
  <si>
    <t>010104140100</t>
  </si>
  <si>
    <t>粤AFW583</t>
  </si>
  <si>
    <t>2021-05-05 22:56:39</t>
  </si>
  <si>
    <t>10104212200</t>
  </si>
  <si>
    <t>010104212200</t>
  </si>
  <si>
    <t>粤AFW196</t>
  </si>
  <si>
    <t>2021-05-05 22:56:03</t>
  </si>
  <si>
    <t>2023-05-09 09:18:46</t>
  </si>
  <si>
    <t>09:18:46</t>
  </si>
  <si>
    <t>10104213700</t>
  </si>
  <si>
    <t>010104213700</t>
  </si>
  <si>
    <t>粤AFV187</t>
  </si>
  <si>
    <t>2021-05-05 22:55:38</t>
  </si>
  <si>
    <t>10104210800</t>
  </si>
  <si>
    <t>010104210800</t>
  </si>
  <si>
    <t>粤AFT653</t>
  </si>
  <si>
    <t>2021-05-05 22:55:14</t>
  </si>
  <si>
    <t>10104213200</t>
  </si>
  <si>
    <t>010104213200</t>
  </si>
  <si>
    <t>粤AFS905</t>
  </si>
  <si>
    <t>2021-05-05 22:54:53</t>
  </si>
  <si>
    <t>2023-05-06 14:52:05</t>
  </si>
  <si>
    <t>14:52:05</t>
  </si>
  <si>
    <t>10104210400</t>
  </si>
  <si>
    <t>010104210400</t>
  </si>
  <si>
    <t>粤AFR601</t>
  </si>
  <si>
    <t>2021-05-05 22:54:33</t>
  </si>
  <si>
    <t>10104212900</t>
  </si>
  <si>
    <t>010104212900</t>
  </si>
  <si>
    <t>粤AFQ301</t>
  </si>
  <si>
    <t>2021-05-05 22:54:11</t>
  </si>
  <si>
    <t>2023-05-08 17:37:59</t>
  </si>
  <si>
    <t>17:37:59</t>
  </si>
  <si>
    <t>10104097200</t>
  </si>
  <si>
    <t>010104097200</t>
  </si>
  <si>
    <t>粤AFM863</t>
  </si>
  <si>
    <t>2021-05-05 22:53:43</t>
  </si>
  <si>
    <t>10104211200</t>
  </si>
  <si>
    <t>010104211200</t>
  </si>
  <si>
    <t>粤AFH355</t>
  </si>
  <si>
    <t>2021-05-05 22:53:16</t>
  </si>
  <si>
    <t>10104213500</t>
  </si>
  <si>
    <t>010104213500</t>
  </si>
  <si>
    <t>粤AFG828</t>
  </si>
  <si>
    <t>2021-05-05 22:52:47</t>
  </si>
  <si>
    <t>2023-05-11 14:03:13</t>
  </si>
  <si>
    <t>14:03:13</t>
  </si>
  <si>
    <t>10104211300</t>
  </si>
  <si>
    <t>010104211300</t>
  </si>
  <si>
    <t>粤AFC882</t>
  </si>
  <si>
    <t>2021-05-05 22:52:14</t>
  </si>
  <si>
    <t>10104213900</t>
  </si>
  <si>
    <t>010104213900</t>
  </si>
  <si>
    <t>粤AFB861</t>
  </si>
  <si>
    <t>2021-05-05 22:51:50</t>
  </si>
  <si>
    <t>2023-05-11 15:53:44</t>
  </si>
  <si>
    <t>15:53:44</t>
  </si>
  <si>
    <t>10104213100</t>
  </si>
  <si>
    <t>010104213100</t>
  </si>
  <si>
    <t>粤AFB318</t>
  </si>
  <si>
    <t>2021-05-05 22:51:28</t>
  </si>
  <si>
    <t>10104142300</t>
  </si>
  <si>
    <t>010104142300</t>
  </si>
  <si>
    <t>粤AFA772</t>
  </si>
  <si>
    <t>2021-05-05 22:50:47</t>
  </si>
  <si>
    <t>101036864</t>
  </si>
  <si>
    <t>010103686400</t>
  </si>
  <si>
    <t>粤AFA505</t>
  </si>
  <si>
    <t>2021-05-05 22:50:11</t>
  </si>
  <si>
    <t>10104210500</t>
  </si>
  <si>
    <t>010104210500</t>
  </si>
  <si>
    <t>粤AFA150</t>
  </si>
  <si>
    <t>2021-05-05 22:49:45</t>
  </si>
  <si>
    <t>2023-05-08 16:39:57</t>
  </si>
  <si>
    <t>16:39:57</t>
  </si>
  <si>
    <t>10104210900</t>
  </si>
  <si>
    <t>010104210900</t>
  </si>
  <si>
    <t>粤ADX512</t>
  </si>
  <si>
    <t>2021-05-05 22:49:00</t>
  </si>
  <si>
    <t>10104212800</t>
  </si>
  <si>
    <t>010104212800</t>
  </si>
  <si>
    <t>粤ACD669</t>
  </si>
  <si>
    <t>2021-05-05 22:46:51</t>
  </si>
  <si>
    <t>10104141800</t>
  </si>
  <si>
    <t>010104141800</t>
  </si>
  <si>
    <t>粤ACC145</t>
  </si>
  <si>
    <t>2021-05-05 22:46:11</t>
  </si>
  <si>
    <t>2023-05-04 10:17:05</t>
  </si>
  <si>
    <t>10:17:05</t>
  </si>
  <si>
    <t>10104214000</t>
  </si>
  <si>
    <t>010104214000</t>
  </si>
  <si>
    <t>粤ABS737</t>
  </si>
  <si>
    <t>2021-05-05 22:44:05</t>
  </si>
  <si>
    <t>10104141100</t>
  </si>
  <si>
    <t>010104141100</t>
  </si>
  <si>
    <t>粤ABQ270</t>
  </si>
  <si>
    <t>2021-05-05 22:43:33</t>
  </si>
  <si>
    <t>2023-05-11 15:42:49</t>
  </si>
  <si>
    <t>15:42:49</t>
  </si>
  <si>
    <t>10104140400</t>
  </si>
  <si>
    <t>010104140400</t>
  </si>
  <si>
    <t>粤ABU582</t>
  </si>
  <si>
    <t>2021-05-05 22:29:47</t>
  </si>
  <si>
    <t>2023-05-11 15:30:14</t>
  </si>
  <si>
    <t>15:30:14</t>
  </si>
  <si>
    <t>3807354</t>
  </si>
  <si>
    <t>014423807354</t>
  </si>
  <si>
    <t>粤AHN012</t>
  </si>
  <si>
    <t>2021-05-05 18:19:05</t>
  </si>
  <si>
    <t>2023-05-11 14:35:10</t>
  </si>
  <si>
    <t>14:35:10</t>
  </si>
  <si>
    <t>2000159</t>
  </si>
  <si>
    <t>014202000159</t>
  </si>
  <si>
    <t>粤AHK810</t>
  </si>
  <si>
    <t>2021-05-05 18:18:37</t>
  </si>
  <si>
    <t>2023-05-11 14:39:23</t>
  </si>
  <si>
    <t>14:39:23</t>
  </si>
  <si>
    <t>2000133</t>
  </si>
  <si>
    <t>014202000133</t>
  </si>
  <si>
    <t>粤AGU167</t>
  </si>
  <si>
    <t>2021-05-05 18:18:13</t>
  </si>
  <si>
    <t>2023-05-11 09:41:11</t>
  </si>
  <si>
    <t>09:41:11</t>
  </si>
  <si>
    <t>2000111</t>
  </si>
  <si>
    <t>014202000111</t>
  </si>
  <si>
    <t>粤AGT811</t>
  </si>
  <si>
    <t>2021-05-05 18:17:44</t>
  </si>
  <si>
    <t>2023-05-11 06:53:42</t>
  </si>
  <si>
    <t>06:53:42</t>
  </si>
  <si>
    <t>2000135</t>
  </si>
  <si>
    <t>014202000135</t>
  </si>
  <si>
    <t>粤AGT080</t>
  </si>
  <si>
    <t>2021-05-05 18:17:20</t>
  </si>
  <si>
    <t>2023-05-11 06:55:10</t>
  </si>
  <si>
    <t>06:55:10</t>
  </si>
  <si>
    <t>2000136</t>
  </si>
  <si>
    <t>014202000136</t>
  </si>
  <si>
    <t>粤AGM738</t>
  </si>
  <si>
    <t>2021-05-05 18:16:34</t>
  </si>
  <si>
    <t>2023-05-11 12:53:17</t>
  </si>
  <si>
    <t>12:53:17</t>
  </si>
  <si>
    <t>2000122</t>
  </si>
  <si>
    <t>014202000122</t>
  </si>
  <si>
    <t>粤ABF593</t>
  </si>
  <si>
    <t>2021-05-05 18:09:47</t>
  </si>
  <si>
    <t>2023-05-11 16:10:15</t>
  </si>
  <si>
    <t>16:10:15</t>
  </si>
  <si>
    <t>3050245</t>
  </si>
  <si>
    <t>014103050245</t>
  </si>
  <si>
    <t>粤AGE368</t>
  </si>
  <si>
    <t>2021-05-05 17:55:04</t>
  </si>
  <si>
    <t>13213335493</t>
  </si>
  <si>
    <t>013213335493</t>
  </si>
  <si>
    <t>粤AGY082</t>
  </si>
  <si>
    <t>2021-05-05 17:50:11</t>
  </si>
  <si>
    <t>13215980594</t>
  </si>
  <si>
    <t>013215980594</t>
  </si>
  <si>
    <t>粤AHA768</t>
  </si>
  <si>
    <t>2021-05-05 17:46:59</t>
  </si>
  <si>
    <t>13259438182</t>
  </si>
  <si>
    <t>013259438182</t>
  </si>
  <si>
    <t>粤AGY636</t>
  </si>
  <si>
    <t>2021-05-05 17:42:16</t>
  </si>
  <si>
    <t>13259438233</t>
  </si>
  <si>
    <t>013259438233</t>
  </si>
  <si>
    <t>粤AGU330</t>
  </si>
  <si>
    <t>2021-05-05 17:37:32</t>
  </si>
  <si>
    <t>13259438196</t>
  </si>
  <si>
    <t>013259438196</t>
  </si>
  <si>
    <t>粤ABT179</t>
  </si>
  <si>
    <t>2021-05-05 17:05:10</t>
  </si>
  <si>
    <t>19711435095</t>
  </si>
  <si>
    <t>019711435095</t>
  </si>
  <si>
    <t>粤ADL699</t>
  </si>
  <si>
    <t>2021-05-05 16:59:46</t>
  </si>
  <si>
    <t>19711415190</t>
  </si>
  <si>
    <t>019711415190</t>
  </si>
  <si>
    <t>粤ACJ112</t>
  </si>
  <si>
    <t>2021-05-05 16:57:04</t>
  </si>
  <si>
    <t>19711435228</t>
  </si>
  <si>
    <t>019711435228</t>
  </si>
  <si>
    <t>粤ADE060</t>
  </si>
  <si>
    <t>2021-05-05 16:54:55</t>
  </si>
  <si>
    <t>19711435210</t>
  </si>
  <si>
    <t>019711435210</t>
  </si>
  <si>
    <t>粤ACN505</t>
  </si>
  <si>
    <t>2021-05-05 16:53:01</t>
  </si>
  <si>
    <t>19711435064</t>
  </si>
  <si>
    <t>019711435064</t>
  </si>
  <si>
    <t>粤AHQ027</t>
  </si>
  <si>
    <t>2021-05-05 16:40:54</t>
  </si>
  <si>
    <t>2023-05-11 16:26:50</t>
  </si>
  <si>
    <t>16:26:50</t>
  </si>
  <si>
    <t>2000134</t>
  </si>
  <si>
    <t>014202000134</t>
  </si>
  <si>
    <t>粤ABJ893</t>
  </si>
  <si>
    <t>2021-05-05 16:37:05</t>
  </si>
  <si>
    <t>2023-05-11 12:36:23</t>
  </si>
  <si>
    <t>12:36:23</t>
  </si>
  <si>
    <t>2000125</t>
  </si>
  <si>
    <t>014202000125</t>
  </si>
  <si>
    <t>粤AGF212</t>
  </si>
  <si>
    <t>2021-05-05 16:32:10</t>
  </si>
  <si>
    <t>2023-05-11 13:08:01</t>
  </si>
  <si>
    <t>13:08:01</t>
  </si>
  <si>
    <t>2000126</t>
  </si>
  <si>
    <t>014202000126</t>
  </si>
  <si>
    <t>粤AV0657</t>
  </si>
  <si>
    <t>2021-05-05 16:21:16</t>
  </si>
  <si>
    <t>13287262387</t>
  </si>
  <si>
    <t>013287262387</t>
  </si>
  <si>
    <t>粤AS6690</t>
  </si>
  <si>
    <t>2021-05-05 15:56:39</t>
  </si>
  <si>
    <t>13294054511</t>
  </si>
  <si>
    <t>013294054511</t>
  </si>
  <si>
    <t>粤AFN726</t>
  </si>
  <si>
    <t>2021-05-05 15:55:58</t>
  </si>
  <si>
    <t>13290746139</t>
  </si>
  <si>
    <t>013290746139</t>
  </si>
  <si>
    <t>粤ABH232</t>
  </si>
  <si>
    <t>2021-05-05 15:54:19</t>
  </si>
  <si>
    <t>4100383</t>
  </si>
  <si>
    <t>014104100383</t>
  </si>
  <si>
    <t>粤AFA071</t>
  </si>
  <si>
    <t>2021-05-05 15:52:41</t>
  </si>
  <si>
    <t xml:space="preserve">2000110  </t>
  </si>
  <si>
    <t>014202000110</t>
  </si>
  <si>
    <t>粤ACY659</t>
  </si>
  <si>
    <t>2023-05-09 11:16:27</t>
  </si>
  <si>
    <t>11:16:27</t>
  </si>
  <si>
    <t>13284196030</t>
  </si>
  <si>
    <t>013284196030</t>
  </si>
  <si>
    <t>粤ABW002</t>
  </si>
  <si>
    <t>2021-05-05 15:51:06</t>
  </si>
  <si>
    <t>4100366</t>
  </si>
  <si>
    <t>014104100366</t>
  </si>
  <si>
    <t>粤ABG039</t>
  </si>
  <si>
    <t>2021-05-05 15:50:22</t>
  </si>
  <si>
    <t>4100382</t>
  </si>
  <si>
    <t>014104100382</t>
  </si>
  <si>
    <t>粤ABG491</t>
  </si>
  <si>
    <t>2021-05-05 15:49:54</t>
  </si>
  <si>
    <t>2023-05-11 13:37:10</t>
  </si>
  <si>
    <t>13:37:10</t>
  </si>
  <si>
    <t>13287262041</t>
  </si>
  <si>
    <t>013287262041</t>
  </si>
  <si>
    <t>粤AHZ365</t>
  </si>
  <si>
    <t>2021-05-05 15:30:34</t>
  </si>
  <si>
    <t>13293122570</t>
  </si>
  <si>
    <t>013293122570</t>
  </si>
  <si>
    <t>粤AGG710</t>
  </si>
  <si>
    <t>2021-05-05 15:27:21</t>
  </si>
  <si>
    <t>13292755797</t>
  </si>
  <si>
    <t>013292755797</t>
  </si>
  <si>
    <t>粤AHB921</t>
  </si>
  <si>
    <t>2021-05-05 15:21:24</t>
  </si>
  <si>
    <t>13294054392</t>
  </si>
  <si>
    <t>013294054392</t>
  </si>
  <si>
    <t>粤AGH329</t>
  </si>
  <si>
    <t>2021-05-05 15:18:04</t>
  </si>
  <si>
    <t>13294054242</t>
  </si>
  <si>
    <t>013294054242</t>
  </si>
  <si>
    <t>粤AHD519</t>
  </si>
  <si>
    <t>2021-05-05 15:15:05</t>
  </si>
  <si>
    <t>13294054320</t>
  </si>
  <si>
    <t>013294054320</t>
  </si>
  <si>
    <t>粤AHQ900</t>
  </si>
  <si>
    <t>2021-05-05 15:13:06</t>
  </si>
  <si>
    <t>13259438190</t>
  </si>
  <si>
    <t>013259438190</t>
  </si>
  <si>
    <t>粤ABN627</t>
  </si>
  <si>
    <t>2021-05-05 14:16:06</t>
  </si>
  <si>
    <t>13289180503</t>
  </si>
  <si>
    <t>013289180503</t>
  </si>
  <si>
    <t>粤ADC265</t>
  </si>
  <si>
    <t>2021-05-05 12:54:58</t>
  </si>
  <si>
    <t>13305071115</t>
  </si>
  <si>
    <t>013305071115</t>
  </si>
  <si>
    <t>粤ACT700</t>
  </si>
  <si>
    <t>2021-05-05 12:54:28</t>
  </si>
  <si>
    <t>13305071117</t>
  </si>
  <si>
    <t>013305071117</t>
  </si>
  <si>
    <t>粤AV0912</t>
  </si>
  <si>
    <t>2021-05-05 12:41:48</t>
  </si>
  <si>
    <t>13284196130</t>
  </si>
  <si>
    <t>013284196130</t>
  </si>
  <si>
    <t>粤AS5540</t>
  </si>
  <si>
    <t>2021-05-05 12:06:56</t>
  </si>
  <si>
    <t>13214725366</t>
  </si>
  <si>
    <t>013214725366</t>
  </si>
  <si>
    <t>粤AGD892</t>
  </si>
  <si>
    <t>2021-05-05 11:55:39</t>
  </si>
  <si>
    <t>6101485</t>
  </si>
  <si>
    <t>013866101485</t>
  </si>
  <si>
    <t>粤AAE560</t>
  </si>
  <si>
    <t>2021-05-05 11:45:17</t>
  </si>
  <si>
    <t>13284195837</t>
  </si>
  <si>
    <t>013284195837</t>
  </si>
  <si>
    <t>粤ACY091</t>
  </si>
  <si>
    <t>2021-05-05 11:43:14</t>
  </si>
  <si>
    <t>2023-05-11 12:03:18</t>
  </si>
  <si>
    <t>12:03:18</t>
  </si>
  <si>
    <t>13281684262</t>
  </si>
  <si>
    <t>013281684262</t>
  </si>
  <si>
    <t>粤AN1222</t>
  </si>
  <si>
    <t>2021-05-05 11:39:11</t>
  </si>
  <si>
    <t>13254458752</t>
  </si>
  <si>
    <t>013254458752</t>
  </si>
  <si>
    <t>粤ADV496</t>
  </si>
  <si>
    <t>2021-05-05 11:28:35</t>
  </si>
  <si>
    <t>2023-05-11 11:46:29</t>
  </si>
  <si>
    <t>11:46:29</t>
  </si>
  <si>
    <t>13293122524</t>
  </si>
  <si>
    <t>013293122524</t>
  </si>
  <si>
    <t>粤ABB346</t>
  </si>
  <si>
    <t>2021-05-05 11:25:54</t>
  </si>
  <si>
    <t>2023-05-04 06:33:47</t>
  </si>
  <si>
    <t>06:33:47</t>
  </si>
  <si>
    <t>13213335448</t>
  </si>
  <si>
    <t>013213335448</t>
  </si>
  <si>
    <t>粤ABM466</t>
  </si>
  <si>
    <t>2021-05-05 11:15:19</t>
  </si>
  <si>
    <t>13214725361</t>
  </si>
  <si>
    <t>013214725361</t>
  </si>
  <si>
    <t>粤ABK493</t>
  </si>
  <si>
    <t>2021-05-05 11:05:10</t>
  </si>
  <si>
    <t>13214725398</t>
  </si>
  <si>
    <t>013214725398</t>
  </si>
  <si>
    <t>粤AHW007</t>
  </si>
  <si>
    <t>2021-05-05 11:01:49</t>
  </si>
  <si>
    <t>13260887292</t>
  </si>
  <si>
    <t>013260887292</t>
  </si>
  <si>
    <t>粤ABB367</t>
  </si>
  <si>
    <t>2021-05-05 10:59:20</t>
  </si>
  <si>
    <t>13294054252</t>
  </si>
  <si>
    <t>013294054252</t>
  </si>
  <si>
    <t>粤AAV427</t>
  </si>
  <si>
    <t>2021-05-05 10:51:28</t>
  </si>
  <si>
    <t>2023-03-16 11:50:03</t>
  </si>
  <si>
    <t>11:50:03</t>
  </si>
  <si>
    <t>13220147399</t>
  </si>
  <si>
    <t>013220147399</t>
  </si>
  <si>
    <t>粤AAV426</t>
  </si>
  <si>
    <t>2021-05-05 10:42:03</t>
  </si>
  <si>
    <t>13212557172</t>
  </si>
  <si>
    <t>013212557172</t>
  </si>
  <si>
    <t>粤AAM443</t>
  </si>
  <si>
    <t>2021-05-05 10:36:51</t>
  </si>
  <si>
    <t>13214725363</t>
  </si>
  <si>
    <t>013214725363</t>
  </si>
  <si>
    <t>粤AAM449</t>
  </si>
  <si>
    <t>2021-05-05 10:35:36</t>
  </si>
  <si>
    <t>13213378209</t>
  </si>
  <si>
    <t>013213378209</t>
  </si>
  <si>
    <t>粤AFN795</t>
  </si>
  <si>
    <t>2021-05-05 10:32:43</t>
  </si>
  <si>
    <t>13284196525</t>
  </si>
  <si>
    <t>013284196525</t>
  </si>
  <si>
    <t>粤ABE801</t>
  </si>
  <si>
    <t>2021-05-05 10:24:16</t>
  </si>
  <si>
    <t>13294054377</t>
  </si>
  <si>
    <t>013294054377</t>
  </si>
  <si>
    <t>粤AS5625</t>
  </si>
  <si>
    <t>2021-05-05 10:24:03</t>
  </si>
  <si>
    <t>2023-05-04 16:41:04</t>
  </si>
  <si>
    <t>16:41:04</t>
  </si>
  <si>
    <t>13220147446</t>
  </si>
  <si>
    <t>013220147446</t>
  </si>
  <si>
    <t>粤ABQ385</t>
  </si>
  <si>
    <t>2021-05-05 10:17:23</t>
  </si>
  <si>
    <t>13287262578</t>
  </si>
  <si>
    <t>013287262578</t>
  </si>
  <si>
    <t>粤A91102</t>
  </si>
  <si>
    <t>2021-05-05 10:14:22</t>
  </si>
  <si>
    <t>2023-03-21 18:05:57</t>
  </si>
  <si>
    <t>18:05:57</t>
  </si>
  <si>
    <t>13218182878</t>
  </si>
  <si>
    <t>013218182878</t>
  </si>
  <si>
    <t>粤AS0763</t>
  </si>
  <si>
    <t>2021-05-05 09:55:16</t>
  </si>
  <si>
    <t>19711415144</t>
  </si>
  <si>
    <t>019711415144</t>
  </si>
  <si>
    <t>粤AN7125</t>
  </si>
  <si>
    <t>2021-05-05 09:35:51</t>
  </si>
  <si>
    <t>13217719563</t>
  </si>
  <si>
    <t>013217719563</t>
  </si>
  <si>
    <t>粤AL6545</t>
  </si>
  <si>
    <t>2021-05-05 09:28:58</t>
  </si>
  <si>
    <t>2023-05-10 22:06:18</t>
  </si>
  <si>
    <t>22:06:18</t>
  </si>
  <si>
    <t>3817999</t>
  </si>
  <si>
    <t>013203817999</t>
  </si>
  <si>
    <t>粤AL3303</t>
  </si>
  <si>
    <t>2021-05-05 09:28:05</t>
  </si>
  <si>
    <t>6100371</t>
  </si>
  <si>
    <t>013206100371</t>
  </si>
  <si>
    <t>粤AFV192</t>
  </si>
  <si>
    <t>2021-05-05 09:24:01</t>
  </si>
  <si>
    <t>5525499</t>
  </si>
  <si>
    <t>013205525499</t>
  </si>
  <si>
    <t>粤ACT897</t>
  </si>
  <si>
    <t>2021-05-05 09:20:41</t>
  </si>
  <si>
    <t>19711485227</t>
  </si>
  <si>
    <t>019711485227</t>
  </si>
  <si>
    <t>粤AFU821</t>
  </si>
  <si>
    <t>2021-05-05 09:14:16</t>
  </si>
  <si>
    <t>5422507</t>
  </si>
  <si>
    <t>013205422507</t>
  </si>
  <si>
    <t>粤ABT992</t>
  </si>
  <si>
    <t>2021-05-05 09:13:19</t>
  </si>
  <si>
    <t>4180420</t>
  </si>
  <si>
    <t>013204180420</t>
  </si>
  <si>
    <t>粤AFP002</t>
  </si>
  <si>
    <t>2021-05-05 09:12:01</t>
  </si>
  <si>
    <t>4312284</t>
  </si>
  <si>
    <t>013204312284</t>
  </si>
  <si>
    <t>粤ACL225</t>
  </si>
  <si>
    <t>2021-05-05 09:11:09</t>
  </si>
  <si>
    <t>6495836</t>
  </si>
  <si>
    <t>013206495836</t>
  </si>
  <si>
    <t>粤AFB899</t>
  </si>
  <si>
    <t>2021-05-05 09:09:52</t>
  </si>
  <si>
    <t>0051074</t>
  </si>
  <si>
    <t>013200051074</t>
  </si>
  <si>
    <t>粤AFS440</t>
  </si>
  <si>
    <t>2021-05-05 09:08:58</t>
  </si>
  <si>
    <t>7571832</t>
  </si>
  <si>
    <t>013207571832</t>
  </si>
  <si>
    <t>粤AHJ173</t>
  </si>
  <si>
    <t>2021-05-05 09:07:46</t>
  </si>
  <si>
    <t>2023-02-11 21:16:20</t>
  </si>
  <si>
    <t>21:16:20</t>
  </si>
  <si>
    <t>0890224</t>
  </si>
  <si>
    <t>013200890224</t>
  </si>
  <si>
    <t>粤AM5336</t>
  </si>
  <si>
    <t>2021-05-05 09:06:51</t>
  </si>
  <si>
    <t>19711395204</t>
  </si>
  <si>
    <t>019711395204</t>
  </si>
  <si>
    <t>粤ABJ835</t>
  </si>
  <si>
    <t>2021-05-05 09:06:42</t>
  </si>
  <si>
    <t>8313356</t>
  </si>
  <si>
    <t>013208313356</t>
  </si>
  <si>
    <t>粤AFL928</t>
  </si>
  <si>
    <t>2021-05-05 09:05:32</t>
  </si>
  <si>
    <t>5650757</t>
  </si>
  <si>
    <t>013205650757</t>
  </si>
  <si>
    <t>粤ACE029</t>
  </si>
  <si>
    <t>2021-05-05 09:03:00</t>
  </si>
  <si>
    <t>2023-05-11 16:29:38</t>
  </si>
  <si>
    <t>16:29:38</t>
  </si>
  <si>
    <t>9284529</t>
  </si>
  <si>
    <t>013209284529</t>
  </si>
  <si>
    <t>粤ADW357</t>
  </si>
  <si>
    <t>2021-05-05 08:57:56</t>
  </si>
  <si>
    <t>2023-05-04 20:10:33</t>
  </si>
  <si>
    <t>20:10:33</t>
  </si>
  <si>
    <t>19711415173</t>
  </si>
  <si>
    <t>019711415173</t>
  </si>
  <si>
    <t>粤AGA260</t>
  </si>
  <si>
    <t>2021-05-05 08:57:27</t>
  </si>
  <si>
    <t>2023-05-10 15:15:44</t>
  </si>
  <si>
    <t>15:15:44</t>
  </si>
  <si>
    <t>6052781</t>
  </si>
  <si>
    <t>013206052781</t>
  </si>
  <si>
    <t>粤ADP471</t>
  </si>
  <si>
    <t>2021-05-05 08:48:14</t>
  </si>
  <si>
    <t>2023-05-10 22:45:15</t>
  </si>
  <si>
    <t>22:45:15</t>
  </si>
  <si>
    <t>19711415146</t>
  </si>
  <si>
    <t>019711415146</t>
  </si>
  <si>
    <t>粤ACN852</t>
  </si>
  <si>
    <t>2021-05-05 08:30:40</t>
  </si>
  <si>
    <t>2023-04-19 08:50:08</t>
  </si>
  <si>
    <t>08:50:08</t>
  </si>
  <si>
    <t>19711415178</t>
  </si>
  <si>
    <t>019711415178</t>
  </si>
  <si>
    <t>粤ADH986</t>
  </si>
  <si>
    <t>2021-05-04 18:00:15</t>
  </si>
  <si>
    <t>2023-04-19 09:06:24</t>
  </si>
  <si>
    <t>09:06:24</t>
  </si>
  <si>
    <t>19711415171</t>
  </si>
  <si>
    <t>019711415171</t>
  </si>
  <si>
    <t>粤ABK616</t>
  </si>
  <si>
    <t>2021-05-04 17:55:21</t>
  </si>
  <si>
    <t>2023-05-11 16:29:30</t>
  </si>
  <si>
    <t>16:29:30</t>
  </si>
  <si>
    <t>13287262572</t>
  </si>
  <si>
    <t>013287262572</t>
  </si>
  <si>
    <t>粤ACL697</t>
  </si>
  <si>
    <t>2021-05-04 11:18:49</t>
  </si>
  <si>
    <t>19711415152</t>
  </si>
  <si>
    <t>019711415152</t>
  </si>
  <si>
    <t>粤AHS509</t>
  </si>
  <si>
    <t>2021-05-04 02:18:34</t>
  </si>
  <si>
    <t>14706824162</t>
  </si>
  <si>
    <t>014706824162</t>
  </si>
  <si>
    <t>粤AS7767</t>
  </si>
  <si>
    <t>2021-05-04 02:18:18</t>
  </si>
  <si>
    <t>14706824143</t>
  </si>
  <si>
    <t>014706824143</t>
  </si>
  <si>
    <t>粤AAF567</t>
  </si>
  <si>
    <t>2021-05-04 02:17:59</t>
  </si>
  <si>
    <t>14089860619</t>
  </si>
  <si>
    <t>014089860619</t>
  </si>
  <si>
    <t>粤AS5497</t>
  </si>
  <si>
    <t>2021-05-04 02:17:43</t>
  </si>
  <si>
    <t>2023-05-11 15:57:03</t>
  </si>
  <si>
    <t>15:57:03</t>
  </si>
  <si>
    <t>14005160168</t>
  </si>
  <si>
    <t>014005160168</t>
  </si>
  <si>
    <t>粤AP6177</t>
  </si>
  <si>
    <t>2021-05-04 02:17:27</t>
  </si>
  <si>
    <t>14005160167</t>
  </si>
  <si>
    <t>014005160167</t>
  </si>
  <si>
    <t>粤AP3261</t>
  </si>
  <si>
    <t>2021-05-04 02:17:09</t>
  </si>
  <si>
    <t>14005160163</t>
  </si>
  <si>
    <t>014005160163</t>
  </si>
  <si>
    <t>粤AS6556</t>
  </si>
  <si>
    <t>2021-05-04 02:16:46</t>
  </si>
  <si>
    <t>14005160165</t>
  </si>
  <si>
    <t>014005160165</t>
  </si>
  <si>
    <t>粤AP1723</t>
  </si>
  <si>
    <t>2021-05-04 02:16:21</t>
  </si>
  <si>
    <t>14005160166</t>
  </si>
  <si>
    <t>014005160166</t>
  </si>
  <si>
    <t>粤AP3268</t>
  </si>
  <si>
    <t>2021-05-04 02:15:56</t>
  </si>
  <si>
    <t>14005160164</t>
  </si>
  <si>
    <t>014005160164</t>
  </si>
  <si>
    <t>粤AGJ943</t>
  </si>
  <si>
    <t>2021-05-04 02:15:29</t>
  </si>
  <si>
    <t>14005160170</t>
  </si>
  <si>
    <t>014005160170</t>
  </si>
  <si>
    <t>粤AAG940</t>
  </si>
  <si>
    <t>2021-05-04 02:08:53</t>
  </si>
  <si>
    <t>14706824122</t>
  </si>
  <si>
    <t>014706824122</t>
  </si>
  <si>
    <t>粤AAG905</t>
  </si>
  <si>
    <t>2021-05-04 02:08:25</t>
  </si>
  <si>
    <t>14706824160</t>
  </si>
  <si>
    <t>014706824160</t>
  </si>
  <si>
    <t>粤AAH055</t>
  </si>
  <si>
    <t>2021-05-04 02:08:07</t>
  </si>
  <si>
    <t>14706824161</t>
  </si>
  <si>
    <t>014706824161</t>
  </si>
  <si>
    <t>粤AAH138</t>
  </si>
  <si>
    <t>2021-05-04 02:07:51</t>
  </si>
  <si>
    <t>14706824124</t>
  </si>
  <si>
    <t>014706824124</t>
  </si>
  <si>
    <t>粤AAH036</t>
  </si>
  <si>
    <t>2021-05-04 02:07:35</t>
  </si>
  <si>
    <t>14706824126</t>
  </si>
  <si>
    <t>014706824126</t>
  </si>
  <si>
    <t>粤AAH029</t>
  </si>
  <si>
    <t>2021-05-04 02:07:18</t>
  </si>
  <si>
    <t>14706824125</t>
  </si>
  <si>
    <t>014706824125</t>
  </si>
  <si>
    <t>粤AAH117</t>
  </si>
  <si>
    <t>2021-05-04 02:06:49</t>
  </si>
  <si>
    <t>14706824127</t>
  </si>
  <si>
    <t>014706824127</t>
  </si>
  <si>
    <t>粤AAG988</t>
  </si>
  <si>
    <t>2021-05-04 02:06:30</t>
  </si>
  <si>
    <t>2023-05-11 01:08:40</t>
  </si>
  <si>
    <t>01:08:40</t>
  </si>
  <si>
    <t>14706824129</t>
  </si>
  <si>
    <t>014706824129</t>
  </si>
  <si>
    <t>粤AAH020</t>
  </si>
  <si>
    <t>2021-05-04 02:06:13</t>
  </si>
  <si>
    <t>14706824128</t>
  </si>
  <si>
    <t>014706824128</t>
  </si>
  <si>
    <t>粤AAG998</t>
  </si>
  <si>
    <t>2021-05-04 02:05:55</t>
  </si>
  <si>
    <t>2023-05-11 11:25:31</t>
  </si>
  <si>
    <t>11:25:31</t>
  </si>
  <si>
    <t>14706824130</t>
  </si>
  <si>
    <t>014706824130</t>
  </si>
  <si>
    <t>粤AAG993</t>
  </si>
  <si>
    <t>2021-05-04 02:04:41</t>
  </si>
  <si>
    <t>14706824131</t>
  </si>
  <si>
    <t>014706824131</t>
  </si>
  <si>
    <t>粤AAH005</t>
  </si>
  <si>
    <t>2021-05-04 02:04:22</t>
  </si>
  <si>
    <t>14706824133</t>
  </si>
  <si>
    <t>014706824133</t>
  </si>
  <si>
    <t>粤AAH006</t>
  </si>
  <si>
    <t>2021-05-04 02:04:04</t>
  </si>
  <si>
    <t>2023-05-11 11:11:06</t>
  </si>
  <si>
    <t>11:11:06</t>
  </si>
  <si>
    <t>14706824132</t>
  </si>
  <si>
    <t>014706824132</t>
  </si>
  <si>
    <t>粤AAH009</t>
  </si>
  <si>
    <t>2021-05-04 02:03:41</t>
  </si>
  <si>
    <t>14706824135</t>
  </si>
  <si>
    <t>014706824135</t>
  </si>
  <si>
    <t>粤AAG990</t>
  </si>
  <si>
    <t>2021-05-04 01:48:12</t>
  </si>
  <si>
    <t>2023-05-11 05:32:16</t>
  </si>
  <si>
    <t>05:32:16</t>
  </si>
  <si>
    <t>14706824136</t>
  </si>
  <si>
    <t>014706824136</t>
  </si>
  <si>
    <t>粤ACC706</t>
  </si>
  <si>
    <t>2021-05-04 01:47:57</t>
  </si>
  <si>
    <t>14706824137</t>
  </si>
  <si>
    <t>014706824137</t>
  </si>
  <si>
    <t>粤AAH033</t>
  </si>
  <si>
    <t>2021-05-04 01:47:39</t>
  </si>
  <si>
    <t>14706824138</t>
  </si>
  <si>
    <t>014706824138</t>
  </si>
  <si>
    <t>粤AAH038</t>
  </si>
  <si>
    <t>2021-05-04 01:47:20</t>
  </si>
  <si>
    <t>2023-05-11 07:52:31</t>
  </si>
  <si>
    <t>07:52:31</t>
  </si>
  <si>
    <t>14706824139</t>
  </si>
  <si>
    <t>014706824139</t>
  </si>
  <si>
    <t>粤ADA155</t>
  </si>
  <si>
    <t>2021-05-04 01:47:01</t>
  </si>
  <si>
    <t>14706824141</t>
  </si>
  <si>
    <t>014706824141</t>
  </si>
  <si>
    <t>粤AAH017</t>
  </si>
  <si>
    <t>2021-05-04 01:46:46</t>
  </si>
  <si>
    <t>14706824140</t>
  </si>
  <si>
    <t>014706824140</t>
  </si>
  <si>
    <t>粤AAH066</t>
  </si>
  <si>
    <t>2021-05-04 01:46:23</t>
  </si>
  <si>
    <t>14706824142</t>
  </si>
  <si>
    <t>014706824142</t>
  </si>
  <si>
    <t>粤ACT348</t>
  </si>
  <si>
    <t>2021-05-03 18:39:07</t>
  </si>
  <si>
    <t>013305058925</t>
  </si>
  <si>
    <t>粤ABH053</t>
  </si>
  <si>
    <t>2021-05-03 18:31:11</t>
  </si>
  <si>
    <t>2023-05-11 16:11:26</t>
  </si>
  <si>
    <t>16:11:26</t>
  </si>
  <si>
    <t>013305058926</t>
  </si>
  <si>
    <t>粤ABZ949</t>
  </si>
  <si>
    <t>2021-05-03 14:23:14</t>
  </si>
  <si>
    <t>2023-05-10 07:35:23</t>
  </si>
  <si>
    <t>07:35:23</t>
  </si>
  <si>
    <t>13217719570</t>
  </si>
  <si>
    <t>013217719570</t>
  </si>
  <si>
    <t>粤AS7733</t>
  </si>
  <si>
    <t>2021-05-03 13:57:26</t>
  </si>
  <si>
    <t>13281683932</t>
  </si>
  <si>
    <t>013281683932</t>
  </si>
  <si>
    <t>粤AS7703</t>
  </si>
  <si>
    <t>2021-05-03 13:56:21</t>
  </si>
  <si>
    <t>13255332770</t>
  </si>
  <si>
    <t>013255332770</t>
  </si>
  <si>
    <t>粤AS5675</t>
  </si>
  <si>
    <t>2021-05-03 13:48:31</t>
  </si>
  <si>
    <t>13255332735</t>
  </si>
  <si>
    <t>013255332735</t>
  </si>
  <si>
    <t>粤AAE532</t>
  </si>
  <si>
    <t>2021-05-03 13:44:31</t>
  </si>
  <si>
    <t>13305071305</t>
  </si>
  <si>
    <t>013305071305</t>
  </si>
  <si>
    <t>粤ACB306</t>
  </si>
  <si>
    <t>2021-05-03 12:59:22</t>
  </si>
  <si>
    <t>13254458675</t>
  </si>
  <si>
    <t>013254458675</t>
  </si>
  <si>
    <t>粤AP9669</t>
  </si>
  <si>
    <t>2021-05-03 12:49:37</t>
  </si>
  <si>
    <t>13217431245</t>
  </si>
  <si>
    <t>013217431245</t>
  </si>
  <si>
    <t>粤AAL103</t>
  </si>
  <si>
    <t>2021-05-03 11:51:02</t>
  </si>
  <si>
    <t>13305071290</t>
  </si>
  <si>
    <t>013305071290</t>
  </si>
  <si>
    <t>粤AFB949</t>
  </si>
  <si>
    <t>2021-05-03 11:33:18</t>
  </si>
  <si>
    <t>13284196490</t>
  </si>
  <si>
    <t>013284196490</t>
  </si>
  <si>
    <t>粤AGA103</t>
  </si>
  <si>
    <t>2021-05-02 17:57:28</t>
  </si>
  <si>
    <t>13281683904</t>
  </si>
  <si>
    <t>013281683904</t>
  </si>
  <si>
    <t>粤AHQ230</t>
  </si>
  <si>
    <t>2021-05-02 17:57:03</t>
  </si>
  <si>
    <t>13281683968</t>
  </si>
  <si>
    <t>013281683968</t>
  </si>
  <si>
    <t>粤ADK283</t>
  </si>
  <si>
    <t>2021-05-02 17:56:35</t>
  </si>
  <si>
    <t>13284196120</t>
  </si>
  <si>
    <t>013284196120</t>
  </si>
  <si>
    <t>粤AFC668</t>
  </si>
  <si>
    <t>2021-05-02 17:55:28</t>
  </si>
  <si>
    <t>13284196231</t>
  </si>
  <si>
    <t>013284196231</t>
  </si>
  <si>
    <t>粤AN8139</t>
  </si>
  <si>
    <t>2021-05-02 17:53:58</t>
  </si>
  <si>
    <t>13284195693</t>
  </si>
  <si>
    <t>013284195693</t>
  </si>
  <si>
    <t>粤AGN338</t>
  </si>
  <si>
    <t>2021-05-02 17:51:53</t>
  </si>
  <si>
    <t>13278499987</t>
  </si>
  <si>
    <t>013278499987</t>
  </si>
  <si>
    <t>粤AHF038</t>
  </si>
  <si>
    <t>2021-05-02 17:51:32</t>
  </si>
  <si>
    <t>2023-05-11 16:05:00</t>
  </si>
  <si>
    <t>16:05:00</t>
  </si>
  <si>
    <t>13277763744</t>
  </si>
  <si>
    <t>013277763744</t>
  </si>
  <si>
    <t>粤AFJ611</t>
  </si>
  <si>
    <t>2021-05-02 17:51:06</t>
  </si>
  <si>
    <t>13278500004</t>
  </si>
  <si>
    <t>013278500004</t>
  </si>
  <si>
    <t>粤ACZ197</t>
  </si>
  <si>
    <t>2021-05-02 17:25:40</t>
  </si>
  <si>
    <t>19711435220</t>
  </si>
  <si>
    <t>019711435220</t>
  </si>
  <si>
    <t>粤ABM346</t>
  </si>
  <si>
    <t>2021-05-02 17:20:09</t>
  </si>
  <si>
    <t>19711435219</t>
  </si>
  <si>
    <t>019711435219</t>
  </si>
  <si>
    <t>粤AHQ435</t>
  </si>
  <si>
    <t>2021-05-02 16:48:27</t>
  </si>
  <si>
    <t>19711435204</t>
  </si>
  <si>
    <t>019711435204</t>
  </si>
  <si>
    <t>粤ACU606</t>
  </si>
  <si>
    <t>2021-05-02 16:37:54</t>
  </si>
  <si>
    <t>13284196589</t>
  </si>
  <si>
    <t>013284196589</t>
  </si>
  <si>
    <t>粤ADC770</t>
  </si>
  <si>
    <t>2021-05-02 16:35:25</t>
  </si>
  <si>
    <t>13287262304</t>
  </si>
  <si>
    <t>013287262304</t>
  </si>
  <si>
    <t>粤AFD239</t>
  </si>
  <si>
    <t>2021-05-02 16:29:49</t>
  </si>
  <si>
    <t>13281938440</t>
  </si>
  <si>
    <t>013281938440</t>
  </si>
  <si>
    <t>粤ADU546</t>
  </si>
  <si>
    <t>2021-05-02 16:29:16</t>
  </si>
  <si>
    <t>2023-05-11 16:27:37</t>
  </si>
  <si>
    <t>16:27:37</t>
  </si>
  <si>
    <t>13281683794</t>
  </si>
  <si>
    <t>013281683794</t>
  </si>
  <si>
    <t>粤ACS291</t>
  </si>
  <si>
    <t>2021-05-02 16:28:54</t>
  </si>
  <si>
    <t>19711435205</t>
  </si>
  <si>
    <t>019711435205</t>
  </si>
  <si>
    <t>粤ACQ173</t>
  </si>
  <si>
    <t>2021-05-02 16:28:06</t>
  </si>
  <si>
    <t>13281683914</t>
  </si>
  <si>
    <t>013281683914</t>
  </si>
  <si>
    <t>粤ACV250</t>
  </si>
  <si>
    <t>2021-05-02 16:00:26</t>
  </si>
  <si>
    <t>2023-05-11 14:11:20</t>
  </si>
  <si>
    <t>14:11:20</t>
  </si>
  <si>
    <t>13281683837</t>
  </si>
  <si>
    <t>013281683837</t>
  </si>
  <si>
    <t>粤AGL930</t>
  </si>
  <si>
    <t>2021-05-02 15:56:48</t>
  </si>
  <si>
    <t>13281683637</t>
  </si>
  <si>
    <t>013281683637</t>
  </si>
  <si>
    <t>粤ABZ759</t>
  </si>
  <si>
    <t>2021-05-02 15:55:47</t>
  </si>
  <si>
    <t>13287262620</t>
  </si>
  <si>
    <t>013287262620</t>
  </si>
  <si>
    <t>粤AV9639</t>
  </si>
  <si>
    <t>2021-05-02 15:53:11</t>
  </si>
  <si>
    <t>13284196439</t>
  </si>
  <si>
    <t>013284196439</t>
  </si>
  <si>
    <t>粤AS4587</t>
  </si>
  <si>
    <t>2021-05-02 15:50:46</t>
  </si>
  <si>
    <t>2023-05-11 16:17:16</t>
  </si>
  <si>
    <t>16:17:16</t>
  </si>
  <si>
    <t>13284196544</t>
  </si>
  <si>
    <t>013284196544</t>
  </si>
  <si>
    <t>粤ADB579</t>
  </si>
  <si>
    <t>2021-05-02 15:49:33</t>
  </si>
  <si>
    <t>2023-04-03 17:52:42</t>
  </si>
  <si>
    <t>17:52:42</t>
  </si>
  <si>
    <t>13284196634</t>
  </si>
  <si>
    <t>013284196634</t>
  </si>
  <si>
    <t>粤ABB051</t>
  </si>
  <si>
    <t>2021-05-02 15:48:22</t>
  </si>
  <si>
    <t>13281683834</t>
  </si>
  <si>
    <t>013281683834</t>
  </si>
  <si>
    <t>粤ACN638</t>
  </si>
  <si>
    <t>2021-05-02 15:46:44</t>
  </si>
  <si>
    <t>13287262609</t>
  </si>
  <si>
    <t>013287262609</t>
  </si>
  <si>
    <t>粤AS5479</t>
  </si>
  <si>
    <t>2021-05-02 15:45:30</t>
  </si>
  <si>
    <t>13290745899</t>
  </si>
  <si>
    <t>013290745899</t>
  </si>
  <si>
    <t>粤AFK269</t>
  </si>
  <si>
    <t>2021-05-02 15:44:35</t>
  </si>
  <si>
    <t>13281683919</t>
  </si>
  <si>
    <t>013281683919</t>
  </si>
  <si>
    <t>粤ABL992</t>
  </si>
  <si>
    <t>2021-05-02 15:44:06</t>
  </si>
  <si>
    <t>13290745957</t>
  </si>
  <si>
    <t>013290745957</t>
  </si>
  <si>
    <t>粤AAE343</t>
  </si>
  <si>
    <t>2021-05-02 15:43:39</t>
  </si>
  <si>
    <t>13290745907</t>
  </si>
  <si>
    <t>013290745907</t>
  </si>
  <si>
    <t>粤AP2235</t>
  </si>
  <si>
    <t>2021-05-02 15:38:53</t>
  </si>
  <si>
    <t>13284947547</t>
  </si>
  <si>
    <t>013284947547</t>
  </si>
  <si>
    <t>粤ACA230</t>
  </si>
  <si>
    <t>2021-05-02 15:03:27</t>
  </si>
  <si>
    <t>13258728186</t>
  </si>
  <si>
    <t>013258728186</t>
  </si>
  <si>
    <t>粤AHB695</t>
  </si>
  <si>
    <t>2021-05-02 15:01:00</t>
  </si>
  <si>
    <t>13259438252</t>
  </si>
  <si>
    <t>013259438252</t>
  </si>
  <si>
    <t>粤AFV675</t>
  </si>
  <si>
    <t>2021-05-02 14:48:48</t>
  </si>
  <si>
    <t>8844566</t>
  </si>
  <si>
    <t>013308844566</t>
  </si>
  <si>
    <t>粤ADR372</t>
  </si>
  <si>
    <t>2021-05-02 14:48:01</t>
  </si>
  <si>
    <t>8843219</t>
  </si>
  <si>
    <t>013308843219</t>
  </si>
  <si>
    <t>粤AGS161</t>
  </si>
  <si>
    <t>2021-05-02 13:36:52</t>
  </si>
  <si>
    <t>0530153</t>
  </si>
  <si>
    <t>013350530153</t>
  </si>
  <si>
    <t>粤AFZ986</t>
  </si>
  <si>
    <t>2021-05-02 13:35:44</t>
  </si>
  <si>
    <t>0530113</t>
  </si>
  <si>
    <t>013350530113</t>
  </si>
  <si>
    <t>粤AFP760</t>
  </si>
  <si>
    <t>2021-05-02 13:17:41</t>
  </si>
  <si>
    <t>0530054</t>
  </si>
  <si>
    <t>013350530054</t>
  </si>
  <si>
    <t>粤AAK989</t>
  </si>
  <si>
    <t>2021-05-02 11:39:42</t>
  </si>
  <si>
    <t>064264002463</t>
  </si>
  <si>
    <t>粤AFT977</t>
  </si>
  <si>
    <t>2021-05-01 11:59:33</t>
  </si>
  <si>
    <t>0530103</t>
  </si>
  <si>
    <t>013350530103</t>
  </si>
  <si>
    <t>粤AFE593</t>
  </si>
  <si>
    <t>2021-05-01 11:59:13</t>
  </si>
  <si>
    <t>0530030</t>
  </si>
  <si>
    <t>013350530030</t>
  </si>
  <si>
    <t>粤AFR372</t>
  </si>
  <si>
    <t>2021-05-01 11:47:28</t>
  </si>
  <si>
    <t>0530060</t>
  </si>
  <si>
    <t>013350530060</t>
  </si>
  <si>
    <t>粤ACM795</t>
  </si>
  <si>
    <t>2021-04-30 17:31:50</t>
  </si>
  <si>
    <t>19711435226</t>
  </si>
  <si>
    <t>019711435226</t>
  </si>
  <si>
    <t>粤AP0601</t>
  </si>
  <si>
    <t>2021-04-30 17:28:29</t>
  </si>
  <si>
    <t>2023-05-10 14:00:26</t>
  </si>
  <si>
    <t>14:00:26</t>
  </si>
  <si>
    <t>19711435230</t>
  </si>
  <si>
    <t>019711435230</t>
  </si>
  <si>
    <t>粤ACX767</t>
  </si>
  <si>
    <t>2021-04-30 17:04:58</t>
  </si>
  <si>
    <t>2023-05-10 19:12:54</t>
  </si>
  <si>
    <t>14406836390</t>
  </si>
  <si>
    <t>014406836390</t>
  </si>
  <si>
    <t>粤ACV498</t>
  </si>
  <si>
    <t>2021-04-30 17:04:45</t>
  </si>
  <si>
    <t>19711435221</t>
  </si>
  <si>
    <t>019711435221</t>
  </si>
  <si>
    <t>粤ACQ215</t>
  </si>
  <si>
    <t>2021-04-30 16:58:29</t>
  </si>
  <si>
    <t>14406836387</t>
  </si>
  <si>
    <t>014406836387</t>
  </si>
  <si>
    <t>粤AFH297</t>
  </si>
  <si>
    <t>2021-04-30 16:58:11</t>
  </si>
  <si>
    <t>14406836389</t>
  </si>
  <si>
    <t>014406836389</t>
  </si>
  <si>
    <t>粤ABR872</t>
  </si>
  <si>
    <t>2021-04-30 16:57:45</t>
  </si>
  <si>
    <t>2023-05-09 10:37:23</t>
  </si>
  <si>
    <t>10:37:23</t>
  </si>
  <si>
    <t>19711435215</t>
  </si>
  <si>
    <t>019711435215</t>
  </si>
  <si>
    <t>粤AFX646</t>
  </si>
  <si>
    <t>2021-04-30 16:57:43</t>
  </si>
  <si>
    <t>14406824556</t>
  </si>
  <si>
    <t>014406824556</t>
  </si>
  <si>
    <t>粤AFU603</t>
  </si>
  <si>
    <t>2021-04-30 16:57:02</t>
  </si>
  <si>
    <t>2023-05-10 19:28:12</t>
  </si>
  <si>
    <t>19:28:12</t>
  </si>
  <si>
    <t>14406836391</t>
  </si>
  <si>
    <t>014406836391</t>
  </si>
  <si>
    <t>粤AFD032</t>
  </si>
  <si>
    <t>2021-04-30 16:56:45</t>
  </si>
  <si>
    <t>14406836386</t>
  </si>
  <si>
    <t>014406836386</t>
  </si>
  <si>
    <t>粤ABR839</t>
  </si>
  <si>
    <t>2021-04-30 16:56:11</t>
  </si>
  <si>
    <t>2023-05-11 09:59:34</t>
  </si>
  <si>
    <t>09:59:34</t>
  </si>
  <si>
    <t>19711435225</t>
  </si>
  <si>
    <t>019711435225</t>
  </si>
  <si>
    <t>粤ACQ220</t>
  </si>
  <si>
    <t>2021-04-30 16:55:49</t>
  </si>
  <si>
    <t>14406824621</t>
  </si>
  <si>
    <t>014406824621</t>
  </si>
  <si>
    <t>粤AFZ138</t>
  </si>
  <si>
    <t>2021-04-30 16:55:35</t>
  </si>
  <si>
    <t>14406824624</t>
  </si>
  <si>
    <t>014406824624</t>
  </si>
  <si>
    <t>粤AFY841</t>
  </si>
  <si>
    <t>2021-04-30 16:55:09</t>
  </si>
  <si>
    <t>14406836381</t>
  </si>
  <si>
    <t>014406836381</t>
  </si>
  <si>
    <t>粤ABR135</t>
  </si>
  <si>
    <t>2021-04-30 16:46:35</t>
  </si>
  <si>
    <t>2023-05-11 12:55:23</t>
  </si>
  <si>
    <t>12:55:23</t>
  </si>
  <si>
    <t>19711435218</t>
  </si>
  <si>
    <t>019711435218</t>
  </si>
  <si>
    <t>粤ABS956</t>
  </si>
  <si>
    <t>2021-04-30 16:43:05</t>
  </si>
  <si>
    <t>13284947598</t>
  </si>
  <si>
    <t>013284947598</t>
  </si>
  <si>
    <t>粤AS6036</t>
  </si>
  <si>
    <t>2021-04-30 16:41:48</t>
  </si>
  <si>
    <t>13284195919</t>
  </si>
  <si>
    <t>013284195919</t>
  </si>
  <si>
    <t>粤ADB259</t>
  </si>
  <si>
    <t>2021-04-30 16:38:58</t>
  </si>
  <si>
    <t>13284196637</t>
  </si>
  <si>
    <t>013284196637</t>
  </si>
  <si>
    <t>粤ABW917</t>
  </si>
  <si>
    <t>2021-04-30 16:38:04</t>
  </si>
  <si>
    <t>13284195854</t>
  </si>
  <si>
    <t>013284195854</t>
  </si>
  <si>
    <t>粤AS4343</t>
  </si>
  <si>
    <t>2021-04-30 16:35:46</t>
  </si>
  <si>
    <t>13256597439</t>
  </si>
  <si>
    <t>013256597439</t>
  </si>
  <si>
    <t>粤ADH618</t>
  </si>
  <si>
    <t>2021-04-30 16:20:01</t>
  </si>
  <si>
    <t>13294054359</t>
  </si>
  <si>
    <t>013294054359</t>
  </si>
  <si>
    <t>粤ABP329</t>
  </si>
  <si>
    <t>2021-04-30 15:57:54</t>
  </si>
  <si>
    <t>2023-04-24 12:20:57</t>
  </si>
  <si>
    <t>12:20:57</t>
  </si>
  <si>
    <t>13284947442</t>
  </si>
  <si>
    <t>013284947442</t>
  </si>
  <si>
    <t>粤AV4965</t>
  </si>
  <si>
    <t>2021-04-30 11:58:55</t>
  </si>
  <si>
    <t>13284947394</t>
  </si>
  <si>
    <t>013284947394</t>
  </si>
  <si>
    <t>粤AS4421</t>
  </si>
  <si>
    <t>2021-04-30 11:54:22</t>
  </si>
  <si>
    <t>13283125621</t>
  </si>
  <si>
    <t>013283125621</t>
  </si>
  <si>
    <t>粤AS8010</t>
  </si>
  <si>
    <t>2021-04-30 11:53:58</t>
  </si>
  <si>
    <t>13284196011</t>
  </si>
  <si>
    <t>013284196011</t>
  </si>
  <si>
    <t>粤AP7335</t>
  </si>
  <si>
    <t>2021-04-30 11:53:33</t>
  </si>
  <si>
    <t>13284196018</t>
  </si>
  <si>
    <t>013284196018</t>
  </si>
  <si>
    <t>粤AN8172</t>
  </si>
  <si>
    <t>2021-04-30 11:50:31</t>
  </si>
  <si>
    <t>13256597412</t>
  </si>
  <si>
    <t>013256597412</t>
  </si>
  <si>
    <t>粤AFM663</t>
  </si>
  <si>
    <t>2021-04-30 11:50:00</t>
  </si>
  <si>
    <t>13254458714</t>
  </si>
  <si>
    <t>013254458714</t>
  </si>
  <si>
    <t>粤AGJ515</t>
  </si>
  <si>
    <t>2021-04-30 11:39:41</t>
  </si>
  <si>
    <t>013304944712</t>
  </si>
  <si>
    <t>粤ACQ852</t>
  </si>
  <si>
    <t>2021-04-30 11:34:57</t>
  </si>
  <si>
    <t>H005142</t>
  </si>
  <si>
    <t>012917005142</t>
  </si>
  <si>
    <t>粤ADE866</t>
  </si>
  <si>
    <t>2021-04-30 09:27:13</t>
  </si>
  <si>
    <t>4100387</t>
  </si>
  <si>
    <t>014104100387</t>
  </si>
  <si>
    <t>粤ADS955</t>
  </si>
  <si>
    <t>2021-04-30 09:25:53</t>
  </si>
  <si>
    <t>4100388</t>
  </si>
  <si>
    <t>014104100388</t>
  </si>
  <si>
    <t>粤AV9479</t>
  </si>
  <si>
    <t>2021-04-30 09:25:35</t>
  </si>
  <si>
    <t>2023-05-11 15:22:58</t>
  </si>
  <si>
    <t>15:22:58</t>
  </si>
  <si>
    <t>4100400</t>
  </si>
  <si>
    <t>014104100400</t>
  </si>
  <si>
    <t>粤AV7053</t>
  </si>
  <si>
    <t>2021-04-30 09:24:45</t>
  </si>
  <si>
    <t>3050393</t>
  </si>
  <si>
    <t>014103050393</t>
  </si>
  <si>
    <t>粤AM5201</t>
  </si>
  <si>
    <t>2021-04-30 09:24:24</t>
  </si>
  <si>
    <t>2023-05-09 13:11:09</t>
  </si>
  <si>
    <t>13:11:09</t>
  </si>
  <si>
    <t>3050309</t>
  </si>
  <si>
    <t>014103050309</t>
  </si>
  <si>
    <t>粤AM5263</t>
  </si>
  <si>
    <t>2021-04-30 09:24:06</t>
  </si>
  <si>
    <t>4100389</t>
  </si>
  <si>
    <t>014104100389</t>
  </si>
  <si>
    <t>粤ADB530</t>
  </si>
  <si>
    <t>2021-04-30 09:23:49</t>
  </si>
  <si>
    <t>2023-05-11 14:52:24</t>
  </si>
  <si>
    <t>14:52:24</t>
  </si>
  <si>
    <t>4100362</t>
  </si>
  <si>
    <t>014104100362</t>
  </si>
  <si>
    <t>粤ACM963</t>
  </si>
  <si>
    <t>2021-04-30 09:22:36</t>
  </si>
  <si>
    <t>2023-05-11 15:49:52</t>
  </si>
  <si>
    <t>15:49:52</t>
  </si>
  <si>
    <t>4100396</t>
  </si>
  <si>
    <t>014104100396</t>
  </si>
  <si>
    <t>粤ABP923</t>
  </si>
  <si>
    <t>2021-04-30 09:21:58</t>
  </si>
  <si>
    <t>4100399</t>
  </si>
  <si>
    <t>014104100399</t>
  </si>
  <si>
    <t>粤ABW028</t>
  </si>
  <si>
    <t>2021-04-30 09:21:20</t>
  </si>
  <si>
    <t>2023-05-11 14:24:15</t>
  </si>
  <si>
    <t>14:24:15</t>
  </si>
  <si>
    <t>4100386</t>
  </si>
  <si>
    <t>014104100386</t>
  </si>
  <si>
    <t>粤ACA411</t>
  </si>
  <si>
    <t>2021-04-30 09:21:02</t>
  </si>
  <si>
    <t>2023-05-11 15:54:20</t>
  </si>
  <si>
    <t>15:54:20</t>
  </si>
  <si>
    <t>4100398</t>
  </si>
  <si>
    <t>014104100398</t>
  </si>
  <si>
    <t>粤ABG791</t>
  </si>
  <si>
    <t>2021-04-30 09:20:17</t>
  </si>
  <si>
    <t>4100397</t>
  </si>
  <si>
    <t>014104100397</t>
  </si>
  <si>
    <t>粤AN9066</t>
  </si>
  <si>
    <t>2021-04-29 22:05:41</t>
  </si>
  <si>
    <t>10104142700</t>
  </si>
  <si>
    <t>010104142700</t>
  </si>
  <si>
    <t>粤AP7486</t>
  </si>
  <si>
    <t>2021-04-29 22:05:06</t>
  </si>
  <si>
    <t>2023-04-25 19:34:29</t>
  </si>
  <si>
    <t>19:34:29</t>
  </si>
  <si>
    <t>10104141300</t>
  </si>
  <si>
    <t>010104141300</t>
  </si>
  <si>
    <t>粤ACD908</t>
  </si>
  <si>
    <t>2021-04-29 22:04:11</t>
  </si>
  <si>
    <t>10104156900</t>
  </si>
  <si>
    <t>010104156900</t>
  </si>
  <si>
    <t>粤AV9431</t>
  </si>
  <si>
    <t>2021-04-29 22:03:34</t>
  </si>
  <si>
    <t>101037810</t>
  </si>
  <si>
    <t>010103781000</t>
  </si>
  <si>
    <t>粤AS9826</t>
  </si>
  <si>
    <t>2021-04-29 22:02:46</t>
  </si>
  <si>
    <t>2023-04-30 14:38:53</t>
  </si>
  <si>
    <t>14:38:53</t>
  </si>
  <si>
    <t>101037803</t>
  </si>
  <si>
    <t>010103780300</t>
  </si>
  <si>
    <t>粤AS4540</t>
  </si>
  <si>
    <t>2021-04-29 21:59:36</t>
  </si>
  <si>
    <t>101037240</t>
  </si>
  <si>
    <t>010103724000</t>
  </si>
  <si>
    <t>粤AS0746</t>
  </si>
  <si>
    <t>2021-04-29 21:58:48</t>
  </si>
  <si>
    <t>101037798</t>
  </si>
  <si>
    <t>010103779800</t>
  </si>
  <si>
    <t>粤ACQ745</t>
  </si>
  <si>
    <t>2021-04-29 21:55:47</t>
  </si>
  <si>
    <t>101038005</t>
  </si>
  <si>
    <t>010103800500</t>
  </si>
  <si>
    <t>粤AS7811</t>
  </si>
  <si>
    <t>2021-04-29 18:05:44</t>
  </si>
  <si>
    <t>064264001610</t>
  </si>
  <si>
    <t>粤ACS912</t>
  </si>
  <si>
    <t>2021-04-29 18:05:17</t>
  </si>
  <si>
    <t>064264004115</t>
  </si>
  <si>
    <t>粤AFA636</t>
  </si>
  <si>
    <t>2021-04-29 18:05:01</t>
  </si>
  <si>
    <t>064264004254</t>
  </si>
  <si>
    <t>粤AFP963</t>
  </si>
  <si>
    <t>2021-04-29 18:04:48</t>
  </si>
  <si>
    <t>064264004075</t>
  </si>
  <si>
    <t>粤AFB343</t>
  </si>
  <si>
    <t>2021-04-29 18:04:32</t>
  </si>
  <si>
    <t>064264004077</t>
  </si>
  <si>
    <t>粤ACY629</t>
  </si>
  <si>
    <t>2021-04-29 17:36:45</t>
  </si>
  <si>
    <t>064264004141</t>
  </si>
  <si>
    <t>粤ADK648</t>
  </si>
  <si>
    <t>2021-04-29 17:36:30</t>
  </si>
  <si>
    <t>064264004059</t>
  </si>
  <si>
    <t>粤ADA689</t>
  </si>
  <si>
    <t>2021-04-29 17:36:14</t>
  </si>
  <si>
    <t>064264004065</t>
  </si>
  <si>
    <t>粤ADA657</t>
  </si>
  <si>
    <t>2021-04-29 17:28:40</t>
  </si>
  <si>
    <t>064264004224</t>
  </si>
  <si>
    <t>粤ADS455</t>
  </si>
  <si>
    <t>2021-04-29 17:28:12</t>
  </si>
  <si>
    <t>064264001455</t>
  </si>
  <si>
    <t>粤AHP053</t>
  </si>
  <si>
    <t>2021-04-29 17:05:37</t>
  </si>
  <si>
    <t>2023-05-11 16:31:31</t>
  </si>
  <si>
    <t>16:31:31</t>
  </si>
  <si>
    <t>13214725387</t>
  </si>
  <si>
    <t>013214725387</t>
  </si>
  <si>
    <t>粤AS0752</t>
  </si>
  <si>
    <t>2021-04-29 14:39:32</t>
  </si>
  <si>
    <t>13284196404</t>
  </si>
  <si>
    <t>013284196404</t>
  </si>
  <si>
    <t>粤ACD233</t>
  </si>
  <si>
    <t>2021-04-29 11:48:55</t>
  </si>
  <si>
    <t>19711435093</t>
  </si>
  <si>
    <t>019711435093</t>
  </si>
  <si>
    <t>粤ADX638</t>
  </si>
  <si>
    <t>2021-04-29 11:45:17</t>
  </si>
  <si>
    <t>13215980606</t>
  </si>
  <si>
    <t>013215980606</t>
  </si>
  <si>
    <t>粤AHP650</t>
  </si>
  <si>
    <t>2021-04-29 11:41:13</t>
  </si>
  <si>
    <t>6100839</t>
  </si>
  <si>
    <t>013866100839</t>
  </si>
  <si>
    <t>粤AHP413</t>
  </si>
  <si>
    <t>2021-04-29 11:31:49</t>
  </si>
  <si>
    <t>14302784020</t>
  </si>
  <si>
    <t>014302784020</t>
  </si>
  <si>
    <t>粤AGS393</t>
  </si>
  <si>
    <t>2021-04-29 11:31:16</t>
  </si>
  <si>
    <t>14302783994</t>
  </si>
  <si>
    <t>014302783994</t>
  </si>
  <si>
    <t>粤AGR991</t>
  </si>
  <si>
    <t>2021-04-29 11:30:35</t>
  </si>
  <si>
    <t>14302784005</t>
  </si>
  <si>
    <t>014302784005</t>
  </si>
  <si>
    <t>粤AHU189</t>
  </si>
  <si>
    <t>2021-04-29 11:29:27</t>
  </si>
  <si>
    <t>14706824167</t>
  </si>
  <si>
    <t>014706824167</t>
  </si>
  <si>
    <t>粤AFY737</t>
  </si>
  <si>
    <t>2021-04-29 11:28:46</t>
  </si>
  <si>
    <t>18310140340</t>
  </si>
  <si>
    <t>018310140340</t>
  </si>
  <si>
    <t>粤AS7949</t>
  </si>
  <si>
    <t>2021-04-29 11:03:08</t>
  </si>
  <si>
    <t>H005040</t>
  </si>
  <si>
    <t>012917005040</t>
  </si>
  <si>
    <t>粤AGA785</t>
  </si>
  <si>
    <t>2021-04-29 11:00:35</t>
  </si>
  <si>
    <t>6101429</t>
  </si>
  <si>
    <t>013866101429</t>
  </si>
  <si>
    <t>粤AFJ292</t>
  </si>
  <si>
    <t>2021-04-29 10:59:15</t>
  </si>
  <si>
    <t>6101492</t>
  </si>
  <si>
    <t>013866101492</t>
  </si>
  <si>
    <t>粤AFS041</t>
  </si>
  <si>
    <t>2021-04-29 10:53:11</t>
  </si>
  <si>
    <t>6101432</t>
  </si>
  <si>
    <t>013866101432</t>
  </si>
  <si>
    <t>粤AHT823</t>
  </si>
  <si>
    <t>2021-04-29 10:52:04</t>
  </si>
  <si>
    <t>6101828</t>
  </si>
  <si>
    <t>013866101828</t>
  </si>
  <si>
    <t>粤AGJ631</t>
  </si>
  <si>
    <t>2021-04-29 10:50:40</t>
  </si>
  <si>
    <t>2023-05-11 14:32:00</t>
  </si>
  <si>
    <t>14:32:00</t>
  </si>
  <si>
    <t>6100822</t>
  </si>
  <si>
    <t>013866100822</t>
  </si>
  <si>
    <t>粤AHR678</t>
  </si>
  <si>
    <t>2021-04-29 10:38:45</t>
  </si>
  <si>
    <t>13214725401</t>
  </si>
  <si>
    <t>013214725401</t>
  </si>
  <si>
    <t>粤AGN753</t>
  </si>
  <si>
    <t>2021-04-29 10:35:46</t>
  </si>
  <si>
    <t>13294054430</t>
  </si>
  <si>
    <t>013294054430</t>
  </si>
  <si>
    <t>粤AGL577</t>
  </si>
  <si>
    <t>2021-04-29 10:27:57</t>
  </si>
  <si>
    <t>5316444</t>
  </si>
  <si>
    <t>014235316444</t>
  </si>
  <si>
    <t>粤AHV530</t>
  </si>
  <si>
    <t>2021-04-29 10:27:05</t>
  </si>
  <si>
    <t>5316381</t>
  </si>
  <si>
    <t>014235316381</t>
  </si>
  <si>
    <t>粤AHM572</t>
  </si>
  <si>
    <t>2021-04-29 10:26:43</t>
  </si>
  <si>
    <t>6837740</t>
  </si>
  <si>
    <t>014706837740</t>
  </si>
  <si>
    <t>粤AHY798</t>
  </si>
  <si>
    <t>2021-04-29 10:26:17</t>
  </si>
  <si>
    <t>5316368</t>
  </si>
  <si>
    <t>014235316368</t>
  </si>
  <si>
    <t>粤AHT959</t>
  </si>
  <si>
    <t>2021-04-29 10:25:54</t>
  </si>
  <si>
    <t>6837741</t>
  </si>
  <si>
    <t>014706837741</t>
  </si>
  <si>
    <t>粤AHE338</t>
  </si>
  <si>
    <t>2021-04-29 10:25:08</t>
  </si>
  <si>
    <t>6822278</t>
  </si>
  <si>
    <t>040706822278</t>
  </si>
  <si>
    <t>粤AFP515</t>
  </si>
  <si>
    <t>2021-04-29 10:23:18</t>
  </si>
  <si>
    <t>8844563</t>
  </si>
  <si>
    <t>013308844563</t>
  </si>
  <si>
    <t>粤AHV762</t>
  </si>
  <si>
    <t>2021-04-29 10:23:01</t>
  </si>
  <si>
    <t>8844522</t>
  </si>
  <si>
    <t>013308844522</t>
  </si>
  <si>
    <t>粤ACV766</t>
  </si>
  <si>
    <t>2021-04-29 10:20:20</t>
  </si>
  <si>
    <t>2022-12-20 03:06:22</t>
  </si>
  <si>
    <t>03:06:22</t>
  </si>
  <si>
    <t>8844159</t>
  </si>
  <si>
    <t>013308844159</t>
  </si>
  <si>
    <t>粤AAE957</t>
  </si>
  <si>
    <t>2021-04-29 10:19:45</t>
  </si>
  <si>
    <t>8844158</t>
  </si>
  <si>
    <t>013308844158</t>
  </si>
  <si>
    <t>粤AGK261</t>
  </si>
  <si>
    <t>2021-04-29 10:18:52</t>
  </si>
  <si>
    <t>6101714</t>
  </si>
  <si>
    <t>013866101714</t>
  </si>
  <si>
    <t>粤AAH970</t>
  </si>
  <si>
    <t>2021-04-29 10:18:35</t>
  </si>
  <si>
    <t>8844209</t>
  </si>
  <si>
    <t>013308844209</t>
  </si>
  <si>
    <t>粤ACC182</t>
  </si>
  <si>
    <t>2021-04-29 10:08:07</t>
  </si>
  <si>
    <t>19711435092</t>
  </si>
  <si>
    <t>019711435092</t>
  </si>
  <si>
    <t>粤AM5282</t>
  </si>
  <si>
    <t>2021-04-29 09:40:52</t>
  </si>
  <si>
    <t>2023-05-11 14:00:17</t>
  </si>
  <si>
    <t>14:00:17</t>
  </si>
  <si>
    <t>3050328</t>
  </si>
  <si>
    <t>014103050328</t>
  </si>
  <si>
    <t>粤ADN338</t>
  </si>
  <si>
    <t>2021-04-29 09:40:35</t>
  </si>
  <si>
    <t>2023-05-11 16:13:32</t>
  </si>
  <si>
    <t>16:13:32</t>
  </si>
  <si>
    <t>4100337</t>
  </si>
  <si>
    <t>014104100337</t>
  </si>
  <si>
    <t>粤AFN533</t>
  </si>
  <si>
    <t>2021-04-29 09:40:18</t>
  </si>
  <si>
    <t>2000170</t>
  </si>
  <si>
    <t>014202000170</t>
  </si>
  <si>
    <t>粤ADB947</t>
  </si>
  <si>
    <t>2021-04-29 09:39:12</t>
  </si>
  <si>
    <t>2023-05-03 14:09:18</t>
  </si>
  <si>
    <t>14:09:18</t>
  </si>
  <si>
    <t>3050025</t>
  </si>
  <si>
    <t>014103050025</t>
  </si>
  <si>
    <t>粤AV9463</t>
  </si>
  <si>
    <t>2021-04-29 09:38:20</t>
  </si>
  <si>
    <t>2000200</t>
  </si>
  <si>
    <t>014202000200</t>
  </si>
  <si>
    <t>粤ACA109</t>
  </si>
  <si>
    <t>2021-04-29 09:37:09</t>
  </si>
  <si>
    <t>2000193</t>
  </si>
  <si>
    <t>014202000193</t>
  </si>
  <si>
    <t>粤ABM271</t>
  </si>
  <si>
    <t>2021-04-29 09:36:52</t>
  </si>
  <si>
    <t>2023-05-11 16:09:28</t>
  </si>
  <si>
    <t>16:09:28</t>
  </si>
  <si>
    <t>2000168</t>
  </si>
  <si>
    <t>014202000168</t>
  </si>
  <si>
    <t>粤ABJ170</t>
  </si>
  <si>
    <t>2021-04-29 09:36:35</t>
  </si>
  <si>
    <t>2023-05-11 15:40:27</t>
  </si>
  <si>
    <t>15:40:27</t>
  </si>
  <si>
    <t>2000169</t>
  </si>
  <si>
    <t>014202000169</t>
  </si>
  <si>
    <t>粤ABG011</t>
  </si>
  <si>
    <t>2021-04-29 09:36:19</t>
  </si>
  <si>
    <t>2023-05-11 16:09:53</t>
  </si>
  <si>
    <t>16:09:53</t>
  </si>
  <si>
    <t>2000171</t>
  </si>
  <si>
    <t>014202000171</t>
  </si>
  <si>
    <t>粤AFN176</t>
  </si>
  <si>
    <t>2021-04-29 09:35:27</t>
  </si>
  <si>
    <t>H004699</t>
  </si>
  <si>
    <t>012917004699</t>
  </si>
  <si>
    <t>粤ACT505</t>
  </si>
  <si>
    <t>2021-04-29 09:32:37</t>
  </si>
  <si>
    <t>2023-05-11 16:03:55</t>
  </si>
  <si>
    <t>16:03:55</t>
  </si>
  <si>
    <t>3050324</t>
  </si>
  <si>
    <t>014103050324</t>
  </si>
  <si>
    <t>粤ABW096</t>
  </si>
  <si>
    <t>2021-04-29 09:32:03</t>
  </si>
  <si>
    <t>4100320</t>
  </si>
  <si>
    <t>014104100320</t>
  </si>
  <si>
    <t>粤ACA072</t>
  </si>
  <si>
    <t>2021-04-29 09:31:45</t>
  </si>
  <si>
    <t>2023-05-11 16:05:26</t>
  </si>
  <si>
    <t>16:05:26</t>
  </si>
  <si>
    <t>3050321</t>
  </si>
  <si>
    <t>014103050321</t>
  </si>
  <si>
    <t>粤ABN311</t>
  </si>
  <si>
    <t>2021-04-29 09:31:28</t>
  </si>
  <si>
    <t>4100318</t>
  </si>
  <si>
    <t>014104100318</t>
  </si>
  <si>
    <t>粤ABY668</t>
  </si>
  <si>
    <t>2021-04-29 09:31:12</t>
  </si>
  <si>
    <t>2023-05-11 16:24:14</t>
  </si>
  <si>
    <t>16:24:14</t>
  </si>
  <si>
    <t>2000130</t>
  </si>
  <si>
    <t>014202000130</t>
  </si>
  <si>
    <t>粤ABX049</t>
  </si>
  <si>
    <t>2021-04-29 09:30:53</t>
  </si>
  <si>
    <t>3050340</t>
  </si>
  <si>
    <t>014103050340</t>
  </si>
  <si>
    <t>粤ABT566</t>
  </si>
  <si>
    <t>2021-04-29 09:30:36</t>
  </si>
  <si>
    <t>4100343</t>
  </si>
  <si>
    <t>014104100343</t>
  </si>
  <si>
    <t>粤ABN102</t>
  </si>
  <si>
    <t>2021-04-29 09:30:16</t>
  </si>
  <si>
    <t>2023-05-08 20:20:40</t>
  </si>
  <si>
    <t>20:20:40</t>
  </si>
  <si>
    <t>3050322</t>
  </si>
  <si>
    <t>014103050322</t>
  </si>
  <si>
    <t>粤ABG022</t>
  </si>
  <si>
    <t>2021-04-29 09:27:48</t>
  </si>
  <si>
    <t>2023-05-11 16:11:06</t>
  </si>
  <si>
    <t>16:11:06</t>
  </si>
  <si>
    <t>4100335</t>
  </si>
  <si>
    <t>014104100335</t>
  </si>
  <si>
    <t>粤AAT473</t>
  </si>
  <si>
    <t>2021-04-29 09:21:05</t>
  </si>
  <si>
    <t>2023-05-05 17:01:40</t>
  </si>
  <si>
    <t>17:01:40</t>
  </si>
  <si>
    <t>3410208</t>
  </si>
  <si>
    <t>064913410208</t>
  </si>
  <si>
    <t>粤AN5956</t>
  </si>
  <si>
    <t>2021-04-28 21:45:14</t>
  </si>
  <si>
    <t>064264004044</t>
  </si>
  <si>
    <t>粤ABC605</t>
  </si>
  <si>
    <t>2021-04-28 20:00:03</t>
  </si>
  <si>
    <t>2023-05-09 16:49:53</t>
  </si>
  <si>
    <t>16:49:53</t>
  </si>
  <si>
    <t>13305071110</t>
  </si>
  <si>
    <t>013305071110</t>
  </si>
  <si>
    <t>粤AAX716</t>
  </si>
  <si>
    <t>2021-04-28 19:59:51</t>
  </si>
  <si>
    <t>2023-03-13 15:57:41</t>
  </si>
  <si>
    <t>15:57:41</t>
  </si>
  <si>
    <t>13305071106</t>
  </si>
  <si>
    <t>013305071106</t>
  </si>
  <si>
    <t>粤AAX715</t>
  </si>
  <si>
    <t>2021-04-28 19:59:41</t>
  </si>
  <si>
    <t>2023-05-10 10:52:18</t>
  </si>
  <si>
    <t>10:52:18</t>
  </si>
  <si>
    <t>13305057948</t>
  </si>
  <si>
    <t>013305057948</t>
  </si>
  <si>
    <t>粤AAE579</t>
  </si>
  <si>
    <t>2021-04-28 19:59:31</t>
  </si>
  <si>
    <t>2023-05-06 21:53:03</t>
  </si>
  <si>
    <t>21:53:03</t>
  </si>
  <si>
    <t>13305057947</t>
  </si>
  <si>
    <t>013305057947</t>
  </si>
  <si>
    <t>粤AAE583</t>
  </si>
  <si>
    <t>2021-04-28 19:59:20</t>
  </si>
  <si>
    <t>13305057946</t>
  </si>
  <si>
    <t>013305057946</t>
  </si>
  <si>
    <t>粤AAE529</t>
  </si>
  <si>
    <t>2021-04-28 19:59:10</t>
  </si>
  <si>
    <t>2023-03-09 17:04:39</t>
  </si>
  <si>
    <t>17:04:39</t>
  </si>
  <si>
    <t>13305057939</t>
  </si>
  <si>
    <t>013305057939</t>
  </si>
  <si>
    <t>粤ACU836</t>
  </si>
  <si>
    <t>2021-04-28 19:58:58</t>
  </si>
  <si>
    <t>2023-05-10 10:38:13</t>
  </si>
  <si>
    <t>10:38:13</t>
  </si>
  <si>
    <t>13305057938</t>
  </si>
  <si>
    <t>013305057938</t>
  </si>
  <si>
    <t>粤ADK155</t>
  </si>
  <si>
    <t>2021-04-28 19:58:44</t>
  </si>
  <si>
    <t>2023-03-22 17:28:28</t>
  </si>
  <si>
    <t>17:28:28</t>
  </si>
  <si>
    <t>13305057937</t>
  </si>
  <si>
    <t>013305057937</t>
  </si>
  <si>
    <t>粤AS2802</t>
  </si>
  <si>
    <t>2021-04-28 19:58:29</t>
  </si>
  <si>
    <t>2023-05-10 11:17:59</t>
  </si>
  <si>
    <t>11:17:59</t>
  </si>
  <si>
    <t>13305057936</t>
  </si>
  <si>
    <t>013305057936</t>
  </si>
  <si>
    <t>粤AP8987</t>
  </si>
  <si>
    <t>2021-04-28 19:58:16</t>
  </si>
  <si>
    <t>2023-02-06 16:25:56</t>
  </si>
  <si>
    <t>16:25:56</t>
  </si>
  <si>
    <t>13305057935</t>
  </si>
  <si>
    <t>013305057935</t>
  </si>
  <si>
    <t>粤ACU808</t>
  </si>
  <si>
    <t>2021-04-28 19:57:58</t>
  </si>
  <si>
    <t>2023-03-27 16:21:31</t>
  </si>
  <si>
    <t>16:21:31</t>
  </si>
  <si>
    <t>13305057934</t>
  </si>
  <si>
    <t>013305057934</t>
  </si>
  <si>
    <t>粤AS2805</t>
  </si>
  <si>
    <t>2021-04-28 19:57:47</t>
  </si>
  <si>
    <t>2023-02-22 15:53:13</t>
  </si>
  <si>
    <t>13305057933</t>
  </si>
  <si>
    <t>013305057933</t>
  </si>
  <si>
    <t>粤ACJ325</t>
  </si>
  <si>
    <t>2021-04-28 19:57:31</t>
  </si>
  <si>
    <t>2023-05-10 10:43:13</t>
  </si>
  <si>
    <t>10:43:13</t>
  </si>
  <si>
    <t>13305057932</t>
  </si>
  <si>
    <t>013305057932</t>
  </si>
  <si>
    <t>粤AV4001</t>
  </si>
  <si>
    <t>2021-04-28 19:57:20</t>
  </si>
  <si>
    <t>2023-02-06 16:45:18</t>
  </si>
  <si>
    <t>16:45:18</t>
  </si>
  <si>
    <t>13305057930</t>
  </si>
  <si>
    <t>013305057930</t>
  </si>
  <si>
    <t>粤ACP625</t>
  </si>
  <si>
    <t>2021-04-28 19:57:03</t>
  </si>
  <si>
    <t>2023-05-06 20:23:58</t>
  </si>
  <si>
    <t>20:23:58</t>
  </si>
  <si>
    <t>13305057927</t>
  </si>
  <si>
    <t>013305057927</t>
  </si>
  <si>
    <t>粤ABP842</t>
  </si>
  <si>
    <t>2021-04-28 19:56:51</t>
  </si>
  <si>
    <t>2023-05-10 10:48:24</t>
  </si>
  <si>
    <t>10:48:24</t>
  </si>
  <si>
    <t>13305057926</t>
  </si>
  <si>
    <t>013305057926</t>
  </si>
  <si>
    <t>粤ACQ521</t>
  </si>
  <si>
    <t>2021-04-28 19:56:35</t>
  </si>
  <si>
    <t>13305071108</t>
  </si>
  <si>
    <t>013305071108</t>
  </si>
  <si>
    <t>粤AFA956</t>
  </si>
  <si>
    <t>2021-04-28 19:56:24</t>
  </si>
  <si>
    <t>13305071109</t>
  </si>
  <si>
    <t>013305071109</t>
  </si>
  <si>
    <t>粤ADU925</t>
  </si>
  <si>
    <t>2021-04-28 19:56:09</t>
  </si>
  <si>
    <t>13305071105</t>
  </si>
  <si>
    <t>013305071105</t>
  </si>
  <si>
    <t>粤ABG469</t>
  </si>
  <si>
    <t>2021-04-28 19:55:54</t>
  </si>
  <si>
    <t>13305071104</t>
  </si>
  <si>
    <t>013305071104</t>
  </si>
  <si>
    <t>粤ACW806</t>
  </si>
  <si>
    <t>2021-04-28 19:53:21</t>
  </si>
  <si>
    <t>13305071111</t>
  </si>
  <si>
    <t>013305071111</t>
  </si>
  <si>
    <t>粤AFH580</t>
  </si>
  <si>
    <t>2021-04-28 19:53:08</t>
  </si>
  <si>
    <t>13305057944</t>
  </si>
  <si>
    <t>013305057944</t>
  </si>
  <si>
    <t>粤AGZ278</t>
  </si>
  <si>
    <t>2021-04-28 19:52:39</t>
  </si>
  <si>
    <t>13305057901</t>
  </si>
  <si>
    <t>013305057901</t>
  </si>
  <si>
    <t>粤ADH277</t>
  </si>
  <si>
    <t>2021-04-28 19:50:52</t>
  </si>
  <si>
    <t>13305057940</t>
  </si>
  <si>
    <t>013305057940</t>
  </si>
  <si>
    <t>粤AFE485</t>
  </si>
  <si>
    <t>2021-04-28 19:50:42</t>
  </si>
  <si>
    <t>13305057923</t>
  </si>
  <si>
    <t>013305057923</t>
  </si>
  <si>
    <t>粤AFZ569</t>
  </si>
  <si>
    <t>2021-04-28 19:50:29</t>
  </si>
  <si>
    <t>13305057921</t>
  </si>
  <si>
    <t>013305057921</t>
  </si>
  <si>
    <t>粤ADF428</t>
  </si>
  <si>
    <t>2021-04-28 19:50:18</t>
  </si>
  <si>
    <t>13305057913</t>
  </si>
  <si>
    <t>013305057913</t>
  </si>
  <si>
    <t>粤AFV449</t>
  </si>
  <si>
    <t>2021-04-28 19:49:58</t>
  </si>
  <si>
    <t>13305057912</t>
  </si>
  <si>
    <t>013305057912</t>
  </si>
  <si>
    <t>粤ADV535</t>
  </si>
  <si>
    <t>2021-04-28 19:49:48</t>
  </si>
  <si>
    <t>13305057911</t>
  </si>
  <si>
    <t>013305057911</t>
  </si>
  <si>
    <t>粤AHT853</t>
  </si>
  <si>
    <t>2021-04-28 19:49:30</t>
  </si>
  <si>
    <t>13305057910</t>
  </si>
  <si>
    <t>013305057910</t>
  </si>
  <si>
    <t>粤ACS226</t>
  </si>
  <si>
    <t>2021-04-28 19:49:13</t>
  </si>
  <si>
    <t>13305057908</t>
  </si>
  <si>
    <t>013305057908</t>
  </si>
  <si>
    <t>粤AFC758</t>
  </si>
  <si>
    <t>2021-04-28 19:48:58</t>
  </si>
  <si>
    <t>13305057907</t>
  </si>
  <si>
    <t>013305057907</t>
  </si>
  <si>
    <t>粤AHF696</t>
  </si>
  <si>
    <t>2021-04-28 19:48:41</t>
  </si>
  <si>
    <t>13305057906</t>
  </si>
  <si>
    <t>013305057906</t>
  </si>
  <si>
    <t>粤AFC629</t>
  </si>
  <si>
    <t>2021-04-28 19:48:23</t>
  </si>
  <si>
    <t>13305057924</t>
  </si>
  <si>
    <t>013305057924</t>
  </si>
  <si>
    <t>粤AFV917</t>
  </si>
  <si>
    <t>2021-04-28 19:48:04</t>
  </si>
  <si>
    <t>13305057922</t>
  </si>
  <si>
    <t>013305057922</t>
  </si>
  <si>
    <t>粤AFK585</t>
  </si>
  <si>
    <t>2021-04-28 19:47:45</t>
  </si>
  <si>
    <t>13305057920</t>
  </si>
  <si>
    <t>013305057920</t>
  </si>
  <si>
    <t>粤AFC626</t>
  </si>
  <si>
    <t>2021-04-28 19:47:32</t>
  </si>
  <si>
    <t>13305057919</t>
  </si>
  <si>
    <t>013305057919</t>
  </si>
  <si>
    <t>粤ACK175</t>
  </si>
  <si>
    <t>2021-04-28 19:47:16</t>
  </si>
  <si>
    <t>13305057918</t>
  </si>
  <si>
    <t>013305057918</t>
  </si>
  <si>
    <t>粤ACT055</t>
  </si>
  <si>
    <t>2021-04-28 19:46:56</t>
  </si>
  <si>
    <t>13305057917</t>
  </si>
  <si>
    <t>013305057917</t>
  </si>
  <si>
    <t>粤ACT716</t>
  </si>
  <si>
    <t>2021-04-28 19:46:23</t>
  </si>
  <si>
    <t>13305057916</t>
  </si>
  <si>
    <t>013305057916</t>
  </si>
  <si>
    <t>粤ABX462</t>
  </si>
  <si>
    <t>2021-04-28 19:46:05</t>
  </si>
  <si>
    <t>13305057915</t>
  </si>
  <si>
    <t>013305057915</t>
  </si>
  <si>
    <t>粤AFF546</t>
  </si>
  <si>
    <t>2021-04-28 19:45:41</t>
  </si>
  <si>
    <t>13305057914</t>
  </si>
  <si>
    <t>013305057914</t>
  </si>
  <si>
    <t>粤ACU139</t>
  </si>
  <si>
    <t>2021-04-28 19:45:18</t>
  </si>
  <si>
    <t>2023-05-11 16:01:49</t>
  </si>
  <si>
    <t>16:01:49</t>
  </si>
  <si>
    <t>13305057905</t>
  </si>
  <si>
    <t>013305057905</t>
  </si>
  <si>
    <t>粤ACD346</t>
  </si>
  <si>
    <t>2021-04-28 19:44:52</t>
  </si>
  <si>
    <t>13305057904</t>
  </si>
  <si>
    <t>013305057904</t>
  </si>
  <si>
    <t>粤ABD771</t>
  </si>
  <si>
    <t>2021-04-28 19:43:57</t>
  </si>
  <si>
    <t>13305057902</t>
  </si>
  <si>
    <t>013305057902</t>
  </si>
  <si>
    <t>粤AFE780</t>
  </si>
  <si>
    <t>2021-04-28 19:43:23</t>
  </si>
  <si>
    <t>13305056039</t>
  </si>
  <si>
    <t>013305056039</t>
  </si>
  <si>
    <t>粤ABT798</t>
  </si>
  <si>
    <t>2021-04-28 19:40:45</t>
  </si>
  <si>
    <t>13305057909</t>
  </si>
  <si>
    <t>013305057909</t>
  </si>
  <si>
    <t>粤ADC702</t>
  </si>
  <si>
    <t>2021-04-28 19:38:26</t>
  </si>
  <si>
    <t>13305056037</t>
  </si>
  <si>
    <t>013305056037</t>
  </si>
  <si>
    <t>粤AAF692</t>
  </si>
  <si>
    <t>2021-04-28 17:21:42</t>
  </si>
  <si>
    <t>2023-05-11 12:32:18</t>
  </si>
  <si>
    <t>12:32:18</t>
  </si>
  <si>
    <t>H005163</t>
  </si>
  <si>
    <t>012917005163</t>
  </si>
  <si>
    <t>粤AP7469</t>
  </si>
  <si>
    <t>2021-04-28 16:51:07</t>
  </si>
  <si>
    <t>13294054400</t>
  </si>
  <si>
    <t>013294054400</t>
  </si>
  <si>
    <t>粤AGX413</t>
  </si>
  <si>
    <t>2021-04-28 16:44:38</t>
  </si>
  <si>
    <t>13218182839</t>
  </si>
  <si>
    <t>013218182839</t>
  </si>
  <si>
    <t>粤ADC132</t>
  </si>
  <si>
    <t>2021-04-28 15:56:15</t>
  </si>
  <si>
    <t>14235315578</t>
  </si>
  <si>
    <t>014235315578</t>
  </si>
  <si>
    <t>粤AP1571</t>
  </si>
  <si>
    <t>2021-04-28 15:55:58</t>
  </si>
  <si>
    <t>14235314098</t>
  </si>
  <si>
    <t>014235314098</t>
  </si>
  <si>
    <t>粤AP9357</t>
  </si>
  <si>
    <t>2021-04-28 15:55:24</t>
  </si>
  <si>
    <t>13281938543</t>
  </si>
  <si>
    <t>013281938543</t>
  </si>
  <si>
    <t>粤AFM272</t>
  </si>
  <si>
    <t>2021-04-28 15:54:36</t>
  </si>
  <si>
    <t>13281684008</t>
  </si>
  <si>
    <t>013281684008</t>
  </si>
  <si>
    <t>粤ADE478</t>
  </si>
  <si>
    <t>2021-04-28 15:38:43</t>
  </si>
  <si>
    <t>13284196571</t>
  </si>
  <si>
    <t>013284196571</t>
  </si>
  <si>
    <t>粤AGS769</t>
  </si>
  <si>
    <t>2021-04-28 14:55:49</t>
  </si>
  <si>
    <t>14708010398</t>
  </si>
  <si>
    <t>014708010398</t>
  </si>
  <si>
    <t>粤ACT467</t>
  </si>
  <si>
    <t>2021-04-28 14:44:57</t>
  </si>
  <si>
    <t>H005047</t>
  </si>
  <si>
    <t>012917005047</t>
  </si>
  <si>
    <t>粤AAM533</t>
  </si>
  <si>
    <t>2021-04-28 14:44:30</t>
  </si>
  <si>
    <t>2023-05-11 16:19:26</t>
  </si>
  <si>
    <t>16:19:26</t>
  </si>
  <si>
    <t>H005138</t>
  </si>
  <si>
    <t>012917005138</t>
  </si>
  <si>
    <t>粤AFK092</t>
  </si>
  <si>
    <t>2021-04-28 14:10:11</t>
  </si>
  <si>
    <t>H005181</t>
  </si>
  <si>
    <t>012917005181</t>
  </si>
  <si>
    <t>粤AGR056</t>
  </si>
  <si>
    <t>2021-04-28 14:09:13</t>
  </si>
  <si>
    <t>H005049</t>
  </si>
  <si>
    <t>012917005049</t>
  </si>
  <si>
    <t>粤AGD201</t>
  </si>
  <si>
    <t>2021-04-28 14:08:24</t>
  </si>
  <si>
    <t>5316445</t>
  </si>
  <si>
    <t>014235316445</t>
  </si>
  <si>
    <t>粤AGS929</t>
  </si>
  <si>
    <t>2021-04-28 14:08:01</t>
  </si>
  <si>
    <t>2023-05-11 14:59:21</t>
  </si>
  <si>
    <t>14:59:21</t>
  </si>
  <si>
    <t>5316446</t>
  </si>
  <si>
    <t>014235316446</t>
  </si>
  <si>
    <t>粤AGR373</t>
  </si>
  <si>
    <t>2021-04-28 14:07:38</t>
  </si>
  <si>
    <t>5316447</t>
  </si>
  <si>
    <t>014235316447</t>
  </si>
  <si>
    <t>粤AHX971</t>
  </si>
  <si>
    <t>2021-04-28 14:07:16</t>
  </si>
  <si>
    <t>5316449</t>
  </si>
  <si>
    <t>014235316449</t>
  </si>
  <si>
    <t>粤AS9293</t>
  </si>
  <si>
    <t>2021-04-28 13:57:14</t>
  </si>
  <si>
    <t>2023-04-21 10:44:40</t>
  </si>
  <si>
    <t>10:44:40</t>
  </si>
  <si>
    <t>H005107</t>
  </si>
  <si>
    <t>012917005107</t>
  </si>
  <si>
    <t>粤AFH830</t>
  </si>
  <si>
    <t>2021-04-28 13:56:45</t>
  </si>
  <si>
    <t>H005115</t>
  </si>
  <si>
    <t>012917005115</t>
  </si>
  <si>
    <t>粤AV1989</t>
  </si>
  <si>
    <t>2021-04-28 13:55:37</t>
  </si>
  <si>
    <t>H005172</t>
  </si>
  <si>
    <t>012917005172</t>
  </si>
  <si>
    <t>粤AFH643</t>
  </si>
  <si>
    <t>2021-04-28 13:31:01</t>
  </si>
  <si>
    <t>4945634</t>
  </si>
  <si>
    <t>013604945634</t>
  </si>
  <si>
    <t>粤ADT639</t>
  </si>
  <si>
    <t>2021-04-28 12:44:44</t>
  </si>
  <si>
    <t>2023-05-08 16:42:49</t>
  </si>
  <si>
    <t>16:42:49</t>
  </si>
  <si>
    <t>3409828</t>
  </si>
  <si>
    <t>064913409828</t>
  </si>
  <si>
    <t>粤AAV395</t>
  </si>
  <si>
    <t>2021-04-28 12:44:01</t>
  </si>
  <si>
    <t>2023-05-06 17:54:27</t>
  </si>
  <si>
    <t>17:54:27</t>
  </si>
  <si>
    <t>7398683</t>
  </si>
  <si>
    <t>064927398683</t>
  </si>
  <si>
    <t>粤AAK973</t>
  </si>
  <si>
    <t>2021-04-28 12:41:30</t>
  </si>
  <si>
    <t>2023-05-08 15:14:57</t>
  </si>
  <si>
    <t>3409808</t>
  </si>
  <si>
    <t>064913409808</t>
  </si>
  <si>
    <t>粤ADT676</t>
  </si>
  <si>
    <t>2021-04-28 12:41:09</t>
  </si>
  <si>
    <t>2023-05-05 17:30:12</t>
  </si>
  <si>
    <t>17:30:12</t>
  </si>
  <si>
    <t>7394843</t>
  </si>
  <si>
    <t>064927394843</t>
  </si>
  <si>
    <t>粤ADM479</t>
  </si>
  <si>
    <t>2021-04-28 12:40:52</t>
  </si>
  <si>
    <t>2023-05-11 09:21:16</t>
  </si>
  <si>
    <t>09:21:16</t>
  </si>
  <si>
    <t>3408302</t>
  </si>
  <si>
    <t>064913408302</t>
  </si>
  <si>
    <t>粤AAL006</t>
  </si>
  <si>
    <t>2021-04-28 12:39:44</t>
  </si>
  <si>
    <t>2023-05-08 15:07:06</t>
  </si>
  <si>
    <t>15:07:06</t>
  </si>
  <si>
    <t>7350723</t>
  </si>
  <si>
    <t>064927350723</t>
  </si>
  <si>
    <t>粤ADE885</t>
  </si>
  <si>
    <t>2021-04-28 12:06:59</t>
  </si>
  <si>
    <t>H004597</t>
  </si>
  <si>
    <t>012917004597</t>
  </si>
  <si>
    <t>粤AP8578</t>
  </si>
  <si>
    <t>2021-04-28 11:57:16</t>
  </si>
  <si>
    <t>2023-05-11 15:54:13</t>
  </si>
  <si>
    <t>15:54:13</t>
  </si>
  <si>
    <t>H005171</t>
  </si>
  <si>
    <t>012917005171</t>
  </si>
  <si>
    <t>粤AFX869</t>
  </si>
  <si>
    <t>2021-04-28 11:56:32</t>
  </si>
  <si>
    <t>2023-05-08 22:03:19</t>
  </si>
  <si>
    <t>22:03:19</t>
  </si>
  <si>
    <t>H005070</t>
  </si>
  <si>
    <t>012917005070</t>
  </si>
  <si>
    <t>粤AGB668</t>
  </si>
  <si>
    <t>2021-04-28 11:54:18</t>
  </si>
  <si>
    <t>13218183010</t>
  </si>
  <si>
    <t>013218183010</t>
  </si>
  <si>
    <t>粤AGZ995</t>
  </si>
  <si>
    <t>2021-04-28 11:50:49</t>
  </si>
  <si>
    <t>6101644</t>
  </si>
  <si>
    <t>013866101644</t>
  </si>
  <si>
    <t>粤AGW708</t>
  </si>
  <si>
    <t>2021-04-28 11:36:51</t>
  </si>
  <si>
    <t xml:space="preserve">6101822 </t>
  </si>
  <si>
    <t>013866101822</t>
  </si>
  <si>
    <t>粤AHD002</t>
  </si>
  <si>
    <t>2021-04-28 11:36:14</t>
  </si>
  <si>
    <t>6101812</t>
  </si>
  <si>
    <t>013866101812</t>
  </si>
  <si>
    <t>粤AGU540</t>
  </si>
  <si>
    <t>2021-04-28 11:34:28</t>
  </si>
  <si>
    <t>6100867</t>
  </si>
  <si>
    <t>013866100867</t>
  </si>
  <si>
    <t>粤AGG177</t>
  </si>
  <si>
    <t>2021-04-28 11:33:29</t>
  </si>
  <si>
    <t>6100853</t>
  </si>
  <si>
    <t>013866100853</t>
  </si>
  <si>
    <t>粤ADH457</t>
  </si>
  <si>
    <t>2021-04-28 11:32:55</t>
  </si>
  <si>
    <t>6101649</t>
  </si>
  <si>
    <t>013866101649</t>
  </si>
  <si>
    <t>粤AGX732</t>
  </si>
  <si>
    <t>2021-04-28 11:32:05</t>
  </si>
  <si>
    <t>6100570</t>
  </si>
  <si>
    <t>013866100570</t>
  </si>
  <si>
    <t>粤AHY731</t>
  </si>
  <si>
    <t>2021-04-28 11:31:16</t>
  </si>
  <si>
    <t>2023-05-10 05:30:00</t>
  </si>
  <si>
    <t>05:30:00</t>
  </si>
  <si>
    <t>6101428</t>
  </si>
  <si>
    <t>013866101428</t>
  </si>
  <si>
    <t>粤AGU830</t>
  </si>
  <si>
    <t>2021-04-28 11:30:46</t>
  </si>
  <si>
    <t>6101446</t>
  </si>
  <si>
    <t>013866101446</t>
  </si>
  <si>
    <t>粤AGW893</t>
  </si>
  <si>
    <t>2021-04-28 11:30:03</t>
  </si>
  <si>
    <t>6101435</t>
  </si>
  <si>
    <t>013866101435</t>
  </si>
  <si>
    <t>粤AHQ529</t>
  </si>
  <si>
    <t>2021-04-28 11:28:58</t>
  </si>
  <si>
    <t>6101423</t>
  </si>
  <si>
    <t>013866101423</t>
  </si>
  <si>
    <t>粤AS3365</t>
  </si>
  <si>
    <t>2021-04-28 11:24:58</t>
  </si>
  <si>
    <t>2022-10-26 09:39:56</t>
  </si>
  <si>
    <t>09:39:56</t>
  </si>
  <si>
    <t>H004708</t>
  </si>
  <si>
    <t>012917004708</t>
  </si>
  <si>
    <t>粤AK6019</t>
  </si>
  <si>
    <t>2021-04-28 11:20:22</t>
  </si>
  <si>
    <t>2023-05-11 15:31:06</t>
  </si>
  <si>
    <t>15:31:06</t>
  </si>
  <si>
    <t>H004640</t>
  </si>
  <si>
    <t>012917004640</t>
  </si>
  <si>
    <t>粤AS2862</t>
  </si>
  <si>
    <t>2021-04-28 11:14:43</t>
  </si>
  <si>
    <t>H003114</t>
  </si>
  <si>
    <t>012917003114</t>
  </si>
  <si>
    <t>粤AW7563</t>
  </si>
  <si>
    <t>2021-04-28 11:10:17</t>
  </si>
  <si>
    <t>2023-04-18 14:09:56</t>
  </si>
  <si>
    <t>14:09:56</t>
  </si>
  <si>
    <t>H005144</t>
  </si>
  <si>
    <t>012917005144</t>
  </si>
  <si>
    <t>粤ABS983</t>
  </si>
  <si>
    <t>2021-04-28 11:09:07</t>
  </si>
  <si>
    <t>2023-05-11 16:23:06</t>
  </si>
  <si>
    <t>16:23:06</t>
  </si>
  <si>
    <t>H004616</t>
  </si>
  <si>
    <t>012917004616</t>
  </si>
  <si>
    <t>粤AS9830</t>
  </si>
  <si>
    <t>2021-04-28 10:51:30</t>
  </si>
  <si>
    <t>2023-05-09 10:39:49</t>
  </si>
  <si>
    <t>10:39:49</t>
  </si>
  <si>
    <t>H004690</t>
  </si>
  <si>
    <t>012917004690</t>
  </si>
  <si>
    <t>粤AGA276</t>
  </si>
  <si>
    <t>2021-04-28 10:39:41</t>
  </si>
  <si>
    <t>H004678</t>
  </si>
  <si>
    <t>012917004678</t>
  </si>
  <si>
    <t>粤AFC035</t>
  </si>
  <si>
    <t>2021-04-28 10:35:26</t>
  </si>
  <si>
    <t>13284196063</t>
  </si>
  <si>
    <t>013284196063</t>
  </si>
  <si>
    <t>粤AHU561</t>
  </si>
  <si>
    <t>2021-04-28 10:28:37</t>
  </si>
  <si>
    <t>8844028</t>
  </si>
  <si>
    <t>013308844028</t>
  </si>
  <si>
    <t>粤AP1561</t>
  </si>
  <si>
    <t>2021-04-28 10:18:52</t>
  </si>
  <si>
    <t>2023-05-11 16:06:18</t>
  </si>
  <si>
    <t>16:06:18</t>
  </si>
  <si>
    <t>13281938563</t>
  </si>
  <si>
    <t>013281938563</t>
  </si>
  <si>
    <t>粤AP1329</t>
  </si>
  <si>
    <t>2021-04-28 10:16:09</t>
  </si>
  <si>
    <t>13281938473</t>
  </si>
  <si>
    <t>013281938473</t>
  </si>
  <si>
    <t>粤ADB618</t>
  </si>
  <si>
    <t>2021-04-28 09:48:29</t>
  </si>
  <si>
    <t>2023-05-10 12:20:21</t>
  </si>
  <si>
    <t>12:20:21</t>
  </si>
  <si>
    <t>H005029</t>
  </si>
  <si>
    <t>012917005029</t>
  </si>
  <si>
    <t>粤ABM920</t>
  </si>
  <si>
    <t>2021-04-28 09:31:46</t>
  </si>
  <si>
    <t>2023-05-11 15:53:32</t>
  </si>
  <si>
    <t>15:53:32</t>
  </si>
  <si>
    <t>3050327</t>
  </si>
  <si>
    <t>014103050327</t>
  </si>
  <si>
    <t>粤ABQ649</t>
  </si>
  <si>
    <t>2021-04-28 09:31:26</t>
  </si>
  <si>
    <t>2023-05-11 16:05:20</t>
  </si>
  <si>
    <t>16:05:20</t>
  </si>
  <si>
    <t>4100338</t>
  </si>
  <si>
    <t>014104100338</t>
  </si>
  <si>
    <t>粤AM5049</t>
  </si>
  <si>
    <t>2021-04-28 09:30:35</t>
  </si>
  <si>
    <t>2023-05-06 22:38:07</t>
  </si>
  <si>
    <t>22:38:07</t>
  </si>
  <si>
    <t>4100345</t>
  </si>
  <si>
    <t>014104100345</t>
  </si>
  <si>
    <t>粤AV9435</t>
  </si>
  <si>
    <t>2021-04-28 09:30:16</t>
  </si>
  <si>
    <t>3050330</t>
  </si>
  <si>
    <t>014103050330</t>
  </si>
  <si>
    <t>粤ADL939</t>
  </si>
  <si>
    <t>2021-04-28 09:28:48</t>
  </si>
  <si>
    <t>2023-05-11 08:28:44</t>
  </si>
  <si>
    <t>08:28:44</t>
  </si>
  <si>
    <t>3050329</t>
  </si>
  <si>
    <t>014103050329</t>
  </si>
  <si>
    <t>粤ABU737</t>
  </si>
  <si>
    <t>2021-04-28 09:28:27</t>
  </si>
  <si>
    <t>4100333</t>
  </si>
  <si>
    <t>014104100333</t>
  </si>
  <si>
    <t>粤AS4149</t>
  </si>
  <si>
    <t>2021-04-28 09:28:21</t>
  </si>
  <si>
    <t>2023-05-11 15:54:42</t>
  </si>
  <si>
    <t>15:54:42</t>
  </si>
  <si>
    <t>H003746</t>
  </si>
  <si>
    <t>012917003746</t>
  </si>
  <si>
    <t>粤AM5316</t>
  </si>
  <si>
    <t>2021-04-28 09:28:05</t>
  </si>
  <si>
    <t>2023-05-11 15:32:58</t>
  </si>
  <si>
    <t>15:32:58</t>
  </si>
  <si>
    <t>3050160</t>
  </si>
  <si>
    <t>014103050160</t>
  </si>
  <si>
    <t>粤ABX056</t>
  </si>
  <si>
    <t>2021-04-28 09:27:45</t>
  </si>
  <si>
    <t>4100332</t>
  </si>
  <si>
    <t>014104100332</t>
  </si>
  <si>
    <t>粤AM5239</t>
  </si>
  <si>
    <t>2021-04-28 09:27:26</t>
  </si>
  <si>
    <t>3050334</t>
  </si>
  <si>
    <t>014103050334</t>
  </si>
  <si>
    <t>粤ACY607</t>
  </si>
  <si>
    <t>2021-04-28 09:26:44</t>
  </si>
  <si>
    <t>4100344</t>
  </si>
  <si>
    <t>014104100344</t>
  </si>
  <si>
    <t>粤ABK281</t>
  </si>
  <si>
    <t>2021-04-28 09:26:26</t>
  </si>
  <si>
    <t>2023-05-11 16:08:22</t>
  </si>
  <si>
    <t>16:08:22</t>
  </si>
  <si>
    <t>4100339</t>
  </si>
  <si>
    <t>014104100339</t>
  </si>
  <si>
    <t>粤ADN983</t>
  </si>
  <si>
    <t>2021-04-28 09:25:00</t>
  </si>
  <si>
    <t>2023-05-11 16:14:47</t>
  </si>
  <si>
    <t>4100341</t>
  </si>
  <si>
    <t>014104100341</t>
  </si>
  <si>
    <t>粤ABJ233</t>
  </si>
  <si>
    <t>2021-04-28 09:24:19</t>
  </si>
  <si>
    <t>2023-05-10 18:22:25</t>
  </si>
  <si>
    <t>4100342</t>
  </si>
  <si>
    <t>014104100342</t>
  </si>
  <si>
    <t>粤ABJ626</t>
  </si>
  <si>
    <t>2021-04-28 09:22:51</t>
  </si>
  <si>
    <t>2023-05-11 14:58:56</t>
  </si>
  <si>
    <t>14:58:56</t>
  </si>
  <si>
    <t>3050333</t>
  </si>
  <si>
    <t>014103050333</t>
  </si>
  <si>
    <t>粤ADD927</t>
  </si>
  <si>
    <t>2021-04-28 09:22:30</t>
  </si>
  <si>
    <t>4100336</t>
  </si>
  <si>
    <t>014104100336</t>
  </si>
  <si>
    <t>粤ADZ216</t>
  </si>
  <si>
    <t>2021-04-28 09:20:16</t>
  </si>
  <si>
    <t>2023-05-11 16:25:13</t>
  </si>
  <si>
    <t>16:25:13</t>
  </si>
  <si>
    <t>13283125460</t>
  </si>
  <si>
    <t>013283125460</t>
  </si>
  <si>
    <t>粤ABF520</t>
  </si>
  <si>
    <t>2021-04-28 09:20:13</t>
  </si>
  <si>
    <t>2023-05-11 16:17:48</t>
  </si>
  <si>
    <t>16:17:48</t>
  </si>
  <si>
    <t>3050236</t>
  </si>
  <si>
    <t>014103050236</t>
  </si>
  <si>
    <t>粤AV1060</t>
  </si>
  <si>
    <t>2021-04-28 09:19:27</t>
  </si>
  <si>
    <t>3050244</t>
  </si>
  <si>
    <t>014103050244</t>
  </si>
  <si>
    <t>粤ACF059</t>
  </si>
  <si>
    <t>2021-04-28 09:18:44</t>
  </si>
  <si>
    <t>2023-05-11 16:07:39</t>
  </si>
  <si>
    <t>16:07:39</t>
  </si>
  <si>
    <t>4100311</t>
  </si>
  <si>
    <t>014104100311</t>
  </si>
  <si>
    <t>粤ACE367</t>
  </si>
  <si>
    <t>2021-04-28 09:18:04</t>
  </si>
  <si>
    <t>2023-05-11 16:14:48</t>
  </si>
  <si>
    <t>16:14:48</t>
  </si>
  <si>
    <t>4100302</t>
  </si>
  <si>
    <t>014104100302</t>
  </si>
  <si>
    <t>粤AV1069</t>
  </si>
  <si>
    <t>2021-04-28 09:17:43</t>
  </si>
  <si>
    <t>3050235</t>
  </si>
  <si>
    <t>014103050235</t>
  </si>
  <si>
    <t>粤AS8416</t>
  </si>
  <si>
    <t>2021-04-28 09:16:43</t>
  </si>
  <si>
    <t>13258728185</t>
  </si>
  <si>
    <t>013258728185</t>
  </si>
  <si>
    <t>粤ABW428</t>
  </si>
  <si>
    <t>2021-04-28 09:15:55</t>
  </si>
  <si>
    <t>4100305</t>
  </si>
  <si>
    <t>014104100305</t>
  </si>
  <si>
    <t>粤AM5219</t>
  </si>
  <si>
    <t>2021-04-28 09:15:32</t>
  </si>
  <si>
    <t>3050237</t>
  </si>
  <si>
    <t>014103050237</t>
  </si>
  <si>
    <t>粤AM5262</t>
  </si>
  <si>
    <t>2021-04-28 09:15:11</t>
  </si>
  <si>
    <t>3050211</t>
  </si>
  <si>
    <t>014103050211</t>
  </si>
  <si>
    <t>粤ABW068</t>
  </si>
  <si>
    <t>2021-04-28 09:14:22</t>
  </si>
  <si>
    <t>2023-05-11 15:16:15</t>
  </si>
  <si>
    <t>15:16:15</t>
  </si>
  <si>
    <t>3050332</t>
  </si>
  <si>
    <t>014103050332</t>
  </si>
  <si>
    <t>粤ABG020</t>
  </si>
  <si>
    <t>2021-04-28 09:13:57</t>
  </si>
  <si>
    <t>2023-05-11 16:04:57</t>
  </si>
  <si>
    <t>16:04:57</t>
  </si>
  <si>
    <t>3050331</t>
  </si>
  <si>
    <t>014103050331</t>
  </si>
  <si>
    <t>粤AFW198</t>
  </si>
  <si>
    <t>2021-04-28 09:13:06</t>
  </si>
  <si>
    <t>3050229</t>
  </si>
  <si>
    <t>014103050229</t>
  </si>
  <si>
    <t>粤ABN712</t>
  </si>
  <si>
    <t>2021-04-28 09:12:44</t>
  </si>
  <si>
    <t>2023-05-11 16:12:03</t>
  </si>
  <si>
    <t>16:12:03</t>
  </si>
  <si>
    <t>3050335</t>
  </si>
  <si>
    <t>014103050335</t>
  </si>
  <si>
    <t>粤ABA547</t>
  </si>
  <si>
    <t>2021-04-28 09:11:30</t>
  </si>
  <si>
    <t>13254458717</t>
  </si>
  <si>
    <t>013254458717</t>
  </si>
  <si>
    <t>粤ABL292</t>
  </si>
  <si>
    <t>2021-04-28 09:10:46</t>
  </si>
  <si>
    <t>3050233</t>
  </si>
  <si>
    <t>014103050233</t>
  </si>
  <si>
    <t>粤AAM492</t>
  </si>
  <si>
    <t>2021-04-28 09:10:29</t>
  </si>
  <si>
    <t>2023-04-15 18:15:37</t>
  </si>
  <si>
    <t>18:15:37</t>
  </si>
  <si>
    <t>13294054232</t>
  </si>
  <si>
    <t>013294054232</t>
  </si>
  <si>
    <t>粤AAJ490</t>
  </si>
  <si>
    <t>2021-04-28 09:10:08</t>
  </si>
  <si>
    <t>2023-04-18 16:52:06</t>
  </si>
  <si>
    <t>16:52:06</t>
  </si>
  <si>
    <t>13214725321</t>
  </si>
  <si>
    <t>013214725321</t>
  </si>
  <si>
    <t>粤AFG859</t>
  </si>
  <si>
    <t>2021-04-28 09:09:41</t>
  </si>
  <si>
    <t>13255332805</t>
  </si>
  <si>
    <t>013255332805</t>
  </si>
  <si>
    <t>粤AS6535</t>
  </si>
  <si>
    <t>2021-04-28 09:08:53</t>
  </si>
  <si>
    <t>2023-04-28 06:38:19</t>
  </si>
  <si>
    <t>13254458759</t>
  </si>
  <si>
    <t>013254458759</t>
  </si>
  <si>
    <t>粤ACZ235</t>
  </si>
  <si>
    <t>2021-04-28 09:08:32</t>
  </si>
  <si>
    <t>13294054266</t>
  </si>
  <si>
    <t>013294054266</t>
  </si>
  <si>
    <t>粤ADM657</t>
  </si>
  <si>
    <t>2021-04-28 09:07:45</t>
  </si>
  <si>
    <t>2023-05-11 15:34:50</t>
  </si>
  <si>
    <t>15:34:50</t>
  </si>
  <si>
    <t>13254458697</t>
  </si>
  <si>
    <t>013254458697</t>
  </si>
  <si>
    <t>粤AM2230</t>
  </si>
  <si>
    <t>2021-04-28 09:07:24</t>
  </si>
  <si>
    <t>13254458715</t>
  </si>
  <si>
    <t>013254458715</t>
  </si>
  <si>
    <t>粤ACD679</t>
  </si>
  <si>
    <t>2021-04-28 09:06:34</t>
  </si>
  <si>
    <t>13220147398</t>
  </si>
  <si>
    <t>013220147398</t>
  </si>
  <si>
    <t>粤ABL535</t>
  </si>
  <si>
    <t>2021-04-28 09:06:09</t>
  </si>
  <si>
    <t>13220147478</t>
  </si>
  <si>
    <t>013220147478</t>
  </si>
  <si>
    <t>粤AAT411</t>
  </si>
  <si>
    <t>2021-04-28 09:05:50</t>
  </si>
  <si>
    <t>2023-05-09 10:41:20</t>
  </si>
  <si>
    <t>10:41:20</t>
  </si>
  <si>
    <t>13220147382</t>
  </si>
  <si>
    <t>013220147382</t>
  </si>
  <si>
    <t>粤ACM231</t>
  </si>
  <si>
    <t>2021-04-28 09:05:32</t>
  </si>
  <si>
    <t>13254458710</t>
  </si>
  <si>
    <t>013254458710</t>
  </si>
  <si>
    <t>粤AAK321</t>
  </si>
  <si>
    <t>2021-04-28 09:05:11</t>
  </si>
  <si>
    <t>2023-04-27 09:47:48</t>
  </si>
  <si>
    <t>09:47:48</t>
  </si>
  <si>
    <t>13254458718</t>
  </si>
  <si>
    <t>013254458718</t>
  </si>
  <si>
    <t>粤ADG327</t>
  </si>
  <si>
    <t>2021-04-28 09:04:51</t>
  </si>
  <si>
    <t>13258728210</t>
  </si>
  <si>
    <t>013258728210</t>
  </si>
  <si>
    <t>粤AS8157</t>
  </si>
  <si>
    <t>2021-04-28 09:04:33</t>
  </si>
  <si>
    <t>13258728213</t>
  </si>
  <si>
    <t>013258728213</t>
  </si>
  <si>
    <t>粤AAJ503</t>
  </si>
  <si>
    <t>2021-04-28 09:04:12</t>
  </si>
  <si>
    <t>13260025499</t>
  </si>
  <si>
    <t>013260025499</t>
  </si>
  <si>
    <t>粤ABN842</t>
  </si>
  <si>
    <t>2021-04-28 09:03:45</t>
  </si>
  <si>
    <t>13256597451</t>
  </si>
  <si>
    <t>013256597451</t>
  </si>
  <si>
    <t>粤ACQ958</t>
  </si>
  <si>
    <t>2021-04-28 09:03:03</t>
  </si>
  <si>
    <t>2023-05-11 15:44:28</t>
  </si>
  <si>
    <t>15:44:28</t>
  </si>
  <si>
    <t>13260025495</t>
  </si>
  <si>
    <t>013260025495</t>
  </si>
  <si>
    <t>粤ABY669</t>
  </si>
  <si>
    <t>2021-04-28 09:02:43</t>
  </si>
  <si>
    <t>2023-05-11 16:25:17</t>
  </si>
  <si>
    <t>16:25:17</t>
  </si>
  <si>
    <t>13256597458</t>
  </si>
  <si>
    <t>013256597458</t>
  </si>
  <si>
    <t>粤ABJ577</t>
  </si>
  <si>
    <t>2021-04-28 09:01:43</t>
  </si>
  <si>
    <t>2023-05-11 11:56:54</t>
  </si>
  <si>
    <t>11:56:54</t>
  </si>
  <si>
    <t>13220147502</t>
  </si>
  <si>
    <t>013220147502</t>
  </si>
  <si>
    <t>粤ACZ812</t>
  </si>
  <si>
    <t>2021-04-28 09:01:22</t>
  </si>
  <si>
    <t>13220147536</t>
  </si>
  <si>
    <t>013220147536</t>
  </si>
  <si>
    <t>粤ACK215</t>
  </si>
  <si>
    <t>2021-04-28 09:01:00</t>
  </si>
  <si>
    <t>13260025491</t>
  </si>
  <si>
    <t>013260025491</t>
  </si>
  <si>
    <t>粤ADL973</t>
  </si>
  <si>
    <t>2021-04-28 09:00:39</t>
  </si>
  <si>
    <t>2023-04-28 16:48:15</t>
  </si>
  <si>
    <t>16:48:15</t>
  </si>
  <si>
    <t>13259438316</t>
  </si>
  <si>
    <t>013259438316</t>
  </si>
  <si>
    <t>粤AS7842</t>
  </si>
  <si>
    <t>2021-04-28 08:59:54</t>
  </si>
  <si>
    <t>2023-03-20 12:39:43</t>
  </si>
  <si>
    <t>12:39:43</t>
  </si>
  <si>
    <t>13258728091</t>
  </si>
  <si>
    <t>013258728091</t>
  </si>
  <si>
    <t>粤AV0622</t>
  </si>
  <si>
    <t>2021-04-28 08:59:33</t>
  </si>
  <si>
    <t>2023-04-27 10:09:53</t>
  </si>
  <si>
    <t>10:09:53</t>
  </si>
  <si>
    <t>13261048513</t>
  </si>
  <si>
    <t>013261048513</t>
  </si>
  <si>
    <t>粤AAT431</t>
  </si>
  <si>
    <t>2021-04-28 08:57:27</t>
  </si>
  <si>
    <t>2023-04-27 09:55:34</t>
  </si>
  <si>
    <t>09:55:34</t>
  </si>
  <si>
    <t>13259438305</t>
  </si>
  <si>
    <t>013259438305</t>
  </si>
  <si>
    <t>粤AAM440</t>
  </si>
  <si>
    <t>2021-04-28 08:57:07</t>
  </si>
  <si>
    <t>13256597481</t>
  </si>
  <si>
    <t>013256597481</t>
  </si>
  <si>
    <t>粤ACM562</t>
  </si>
  <si>
    <t>2021-04-28 08:56:46</t>
  </si>
  <si>
    <t>13256597474</t>
  </si>
  <si>
    <t>013256597474</t>
  </si>
  <si>
    <t>粤AV0838</t>
  </si>
  <si>
    <t>2021-04-28 08:56:10</t>
  </si>
  <si>
    <t>13258728086</t>
  </si>
  <si>
    <t>013258728086</t>
  </si>
  <si>
    <t>粤AV3411</t>
  </si>
  <si>
    <t>2021-04-28 08:54:56</t>
  </si>
  <si>
    <t>13256550869</t>
  </si>
  <si>
    <t>013256550869</t>
  </si>
  <si>
    <t>粤AV9672</t>
  </si>
  <si>
    <t>2021-04-28 08:54:23</t>
  </si>
  <si>
    <t>2023-04-28 16:38:14</t>
  </si>
  <si>
    <t>16:38:14</t>
  </si>
  <si>
    <t>13261048509</t>
  </si>
  <si>
    <t>013261048509</t>
  </si>
  <si>
    <t>粤ACJ827</t>
  </si>
  <si>
    <t>2021-04-28 08:53:45</t>
  </si>
  <si>
    <t>13258195239</t>
  </si>
  <si>
    <t>013258195239</t>
  </si>
  <si>
    <t>粤AAT318</t>
  </si>
  <si>
    <t>2021-04-28 08:53:11</t>
  </si>
  <si>
    <t>2023-05-11 15:55:30</t>
  </si>
  <si>
    <t>15:55:30</t>
  </si>
  <si>
    <t>13256550834</t>
  </si>
  <si>
    <t>013256550834</t>
  </si>
  <si>
    <t>粤ADT751</t>
  </si>
  <si>
    <t>2021-04-28 08:52:26</t>
  </si>
  <si>
    <t>2023-05-11 16:31:26</t>
  </si>
  <si>
    <t>16:31:26</t>
  </si>
  <si>
    <t>13259438319</t>
  </si>
  <si>
    <t>013259438319</t>
  </si>
  <si>
    <t>粤AAV453</t>
  </si>
  <si>
    <t>2021-04-28 08:51:00</t>
  </si>
  <si>
    <t>13256550844</t>
  </si>
  <si>
    <t>013256550844</t>
  </si>
  <si>
    <t>粤AAT421</t>
  </si>
  <si>
    <t>2021-04-28 08:50:15</t>
  </si>
  <si>
    <t>13256550892</t>
  </si>
  <si>
    <t>013256550892</t>
  </si>
  <si>
    <t>粤ACU209</t>
  </si>
  <si>
    <t>2021-04-28 00:45:49</t>
  </si>
  <si>
    <t>013751492637</t>
  </si>
  <si>
    <t>粤ABQ116</t>
  </si>
  <si>
    <t>2021-04-27 22:10:01</t>
  </si>
  <si>
    <t>064264002085</t>
  </si>
  <si>
    <t>粤AHD438</t>
  </si>
  <si>
    <t>2021-04-27 22:07:04</t>
  </si>
  <si>
    <t>064264000318</t>
  </si>
  <si>
    <t>粤AFK305</t>
  </si>
  <si>
    <t>2021-04-27 22:06:41</t>
  </si>
  <si>
    <t>064264002531</t>
  </si>
  <si>
    <t>粤AHL891</t>
  </si>
  <si>
    <t>2021-04-27 22:06:19</t>
  </si>
  <si>
    <t>064264000499</t>
  </si>
  <si>
    <t>粤AS7797</t>
  </si>
  <si>
    <t>2021-04-27 22:05:57</t>
  </si>
  <si>
    <t>2023-05-11 16:29:58</t>
  </si>
  <si>
    <t>16:29:58</t>
  </si>
  <si>
    <t>064264000968</t>
  </si>
  <si>
    <t>粤ADS408</t>
  </si>
  <si>
    <t>2021-04-27 22:05:35</t>
  </si>
  <si>
    <t>064264000910</t>
  </si>
  <si>
    <t>粤ACT687</t>
  </si>
  <si>
    <t>2021-04-27 22:05:14</t>
  </si>
  <si>
    <t>064264000411</t>
  </si>
  <si>
    <t>粤ABL978</t>
  </si>
  <si>
    <t>2021-04-27 22:04:26</t>
  </si>
  <si>
    <t>064264002098</t>
  </si>
  <si>
    <t>粤ABP466</t>
  </si>
  <si>
    <t>2021-04-27 22:04:03</t>
  </si>
  <si>
    <t>064264002105</t>
  </si>
  <si>
    <t>粤AAK011</t>
  </si>
  <si>
    <t>2021-04-27 19:45:52</t>
  </si>
  <si>
    <t>8844171</t>
  </si>
  <si>
    <t>013308844171</t>
  </si>
  <si>
    <t>粤AHD026</t>
  </si>
  <si>
    <t>2021-04-27 18:02:25</t>
  </si>
  <si>
    <t>13255332751</t>
  </si>
  <si>
    <t>013255332751</t>
  </si>
  <si>
    <t>粤AV5147</t>
  </si>
  <si>
    <t>2021-04-27 17:55:47</t>
  </si>
  <si>
    <t>13258728134</t>
  </si>
  <si>
    <t>013258728134</t>
  </si>
  <si>
    <t>粤AV6789</t>
  </si>
  <si>
    <t>2021-04-27 17:55:03</t>
  </si>
  <si>
    <t>13258728173</t>
  </si>
  <si>
    <t>013258728173</t>
  </si>
  <si>
    <t>粤AS6520</t>
  </si>
  <si>
    <t>2021-04-27 17:54:43</t>
  </si>
  <si>
    <t>2023-04-27 09:28:17</t>
  </si>
  <si>
    <t>09:28:17</t>
  </si>
  <si>
    <t>13259438307</t>
  </si>
  <si>
    <t>013259438307</t>
  </si>
  <si>
    <t>粤AAM489</t>
  </si>
  <si>
    <t>2021-04-27 17:53:40</t>
  </si>
  <si>
    <t>13258195155</t>
  </si>
  <si>
    <t>013258195155</t>
  </si>
  <si>
    <t>粤AAM480</t>
  </si>
  <si>
    <t>2021-04-27 17:53:16</t>
  </si>
  <si>
    <t>2023-04-03 12:44:51</t>
  </si>
  <si>
    <t>12:44:51</t>
  </si>
  <si>
    <t>13256597492</t>
  </si>
  <si>
    <t>013256597492</t>
  </si>
  <si>
    <t>粤ABV747</t>
  </si>
  <si>
    <t>2021-04-27 17:51:41</t>
  </si>
  <si>
    <t>13256597453</t>
  </si>
  <si>
    <t>013256597453</t>
  </si>
  <si>
    <t>粤ABJ517</t>
  </si>
  <si>
    <t>2021-04-27 17:51:16</t>
  </si>
  <si>
    <t>13256597489</t>
  </si>
  <si>
    <t>013256597489</t>
  </si>
  <si>
    <t>粤AAJ447</t>
  </si>
  <si>
    <t>2021-04-27 17:38:18</t>
  </si>
  <si>
    <t>2023-03-20 12:35:26</t>
  </si>
  <si>
    <t>12:35:26</t>
  </si>
  <si>
    <t>13259438237</t>
  </si>
  <si>
    <t>013259438237</t>
  </si>
  <si>
    <t>粤ABZ687</t>
  </si>
  <si>
    <t>2021-04-27 17:37:33</t>
  </si>
  <si>
    <t>13256597430</t>
  </si>
  <si>
    <t>013256597430</t>
  </si>
  <si>
    <t>粤AV3245</t>
  </si>
  <si>
    <t>2021-04-27 17:34:17</t>
  </si>
  <si>
    <t>13256597438</t>
  </si>
  <si>
    <t>013256597438</t>
  </si>
  <si>
    <t>粤ADV570</t>
  </si>
  <si>
    <t>2021-04-27 17:33:35</t>
  </si>
  <si>
    <t>13259438147</t>
  </si>
  <si>
    <t>013259438147</t>
  </si>
  <si>
    <t>粤AS6522</t>
  </si>
  <si>
    <t>2021-04-27 17:31:21</t>
  </si>
  <si>
    <t>13258728141</t>
  </si>
  <si>
    <t>013258728141</t>
  </si>
  <si>
    <t>粤AAK840</t>
  </si>
  <si>
    <t>2021-04-27 17:30:57</t>
  </si>
  <si>
    <t>13256597461</t>
  </si>
  <si>
    <t>013256597461</t>
  </si>
  <si>
    <t>粤ACP820</t>
  </si>
  <si>
    <t>2021-04-27 17:28:27</t>
  </si>
  <si>
    <t>13256597502</t>
  </si>
  <si>
    <t>013256597502</t>
  </si>
  <si>
    <t>粤AHA345</t>
  </si>
  <si>
    <t>2021-04-27 16:25:18</t>
  </si>
  <si>
    <t>2023-05-11 15:20:53</t>
  </si>
  <si>
    <t>15:20:53</t>
  </si>
  <si>
    <t>8631313</t>
  </si>
  <si>
    <t>018008631313</t>
  </si>
  <si>
    <t>粤AK0672</t>
  </si>
  <si>
    <t>2021-04-27 16:19:50</t>
  </si>
  <si>
    <t>2023-02-26 17:42:20</t>
  </si>
  <si>
    <t>17:42:20</t>
  </si>
  <si>
    <t>3404951</t>
  </si>
  <si>
    <t>018003404951</t>
  </si>
  <si>
    <t>粤ACS049</t>
  </si>
  <si>
    <t>2021-04-27 16:16:56</t>
  </si>
  <si>
    <t>13281683997</t>
  </si>
  <si>
    <t>013281683997</t>
  </si>
  <si>
    <t>粤AV9946</t>
  </si>
  <si>
    <t>2021-04-27 16:15:12</t>
  </si>
  <si>
    <t>13281683993</t>
  </si>
  <si>
    <t>013281683993</t>
  </si>
  <si>
    <t>粤AFZ771</t>
  </si>
  <si>
    <t>2021-04-27 16:14:03</t>
  </si>
  <si>
    <t>13281684011</t>
  </si>
  <si>
    <t>013281684011</t>
  </si>
  <si>
    <t>粤AFY567</t>
  </si>
  <si>
    <t>2021-04-27 16:13:05</t>
  </si>
  <si>
    <t>13281684046</t>
  </si>
  <si>
    <t>013281684046</t>
  </si>
  <si>
    <t>粤AFW022</t>
  </si>
  <si>
    <t>2021-04-27 16:12:02</t>
  </si>
  <si>
    <t>13284129891</t>
  </si>
  <si>
    <t>013284129891</t>
  </si>
  <si>
    <t>粤AFU389</t>
  </si>
  <si>
    <t>2021-04-27 16:11:34</t>
  </si>
  <si>
    <t>13281683998</t>
  </si>
  <si>
    <t>013281683998</t>
  </si>
  <si>
    <t>粤AFR301</t>
  </si>
  <si>
    <t>2021-04-27 16:10:45</t>
  </si>
  <si>
    <t>13281683964</t>
  </si>
  <si>
    <t>013281683964</t>
  </si>
  <si>
    <t>粤AFM465</t>
  </si>
  <si>
    <t>2021-04-27 16:09:42</t>
  </si>
  <si>
    <t>13258195135</t>
  </si>
  <si>
    <t>013258195135</t>
  </si>
  <si>
    <t>粤AFE615</t>
  </si>
  <si>
    <t>2021-04-27 15:52:05</t>
  </si>
  <si>
    <t>13284196602</t>
  </si>
  <si>
    <t>013284196602</t>
  </si>
  <si>
    <t>粤AFC647</t>
  </si>
  <si>
    <t>2021-04-27 15:45:41</t>
  </si>
  <si>
    <t>13284947506</t>
  </si>
  <si>
    <t>013284947506</t>
  </si>
  <si>
    <t>粤AFC143</t>
  </si>
  <si>
    <t>2021-04-27 15:44:03</t>
  </si>
  <si>
    <t>13258728125</t>
  </si>
  <si>
    <t>013258728125</t>
  </si>
  <si>
    <t>粤ADW379</t>
  </si>
  <si>
    <t>2021-04-27 15:43:17</t>
  </si>
  <si>
    <t>13281684025</t>
  </si>
  <si>
    <t>013281684025</t>
  </si>
  <si>
    <t>粤ACJ779</t>
  </si>
  <si>
    <t>2021-04-27 15:34:04</t>
  </si>
  <si>
    <t>13284195989</t>
  </si>
  <si>
    <t>013284195989</t>
  </si>
  <si>
    <t>粤ACD715</t>
  </si>
  <si>
    <t>2021-04-27 15:32:59</t>
  </si>
  <si>
    <t>2023-05-11 16:30:17</t>
  </si>
  <si>
    <t>16:30:17</t>
  </si>
  <si>
    <t>13284195977</t>
  </si>
  <si>
    <t>013284195977</t>
  </si>
  <si>
    <t>粤ACF116</t>
  </si>
  <si>
    <t>2021-04-27 15:32:29</t>
  </si>
  <si>
    <t>5871888</t>
  </si>
  <si>
    <t>018005871888</t>
  </si>
  <si>
    <t>粤ABQ811</t>
  </si>
  <si>
    <t>2021-04-27 15:29:58</t>
  </si>
  <si>
    <t>13284196423</t>
  </si>
  <si>
    <t>013284196423</t>
  </si>
  <si>
    <t>粤AFG259</t>
  </si>
  <si>
    <t>2021-04-27 15:17:50</t>
  </si>
  <si>
    <t>13284196048</t>
  </si>
  <si>
    <t>013284196048</t>
  </si>
  <si>
    <t>粤ADY309</t>
  </si>
  <si>
    <t>2021-04-27 15:13:46</t>
  </si>
  <si>
    <t>2023-05-10 14:39:25</t>
  </si>
  <si>
    <t>14:39:25</t>
  </si>
  <si>
    <t>13284947331</t>
  </si>
  <si>
    <t>013284947331</t>
  </si>
  <si>
    <t>粤ADT112</t>
  </si>
  <si>
    <t>2021-04-27 15:12:06</t>
  </si>
  <si>
    <t>13277763869</t>
  </si>
  <si>
    <t>013277763869</t>
  </si>
  <si>
    <t>粤ADL213</t>
  </si>
  <si>
    <t>2021-04-27 14:39:45</t>
  </si>
  <si>
    <t>13281938456</t>
  </si>
  <si>
    <t>013281938456</t>
  </si>
  <si>
    <t>粤ACX768</t>
  </si>
  <si>
    <t>2021-04-27 14:38:01</t>
  </si>
  <si>
    <t>13281938507</t>
  </si>
  <si>
    <t>013281938507</t>
  </si>
  <si>
    <t>粤ABA288</t>
  </si>
  <si>
    <t>2021-04-27 14:36:32</t>
  </si>
  <si>
    <t>13281938614</t>
  </si>
  <si>
    <t>013281938614</t>
  </si>
  <si>
    <t>粤AAJ880</t>
  </si>
  <si>
    <t>2021-04-27 14:34:20</t>
  </si>
  <si>
    <t>13281938460</t>
  </si>
  <si>
    <t>013281938460</t>
  </si>
  <si>
    <t>粤ABK986</t>
  </si>
  <si>
    <t>2021-04-27 14:19:12</t>
  </si>
  <si>
    <t>13284196070</t>
  </si>
  <si>
    <t>013284196070</t>
  </si>
  <si>
    <t>粤ABD696</t>
  </si>
  <si>
    <t>2021-04-27 14:18:32</t>
  </si>
  <si>
    <t>13281683953</t>
  </si>
  <si>
    <t>013281683953</t>
  </si>
  <si>
    <t>粤ABC619</t>
  </si>
  <si>
    <t>2021-04-27 14:17:39</t>
  </si>
  <si>
    <t>13256550904</t>
  </si>
  <si>
    <t>013256550904</t>
  </si>
  <si>
    <t>粤ABB066</t>
  </si>
  <si>
    <t>2021-04-27 14:16:02</t>
  </si>
  <si>
    <t>13281683892</t>
  </si>
  <si>
    <t>013281683892</t>
  </si>
  <si>
    <t>粤ADG732</t>
  </si>
  <si>
    <t>2021-04-27 14:14:40</t>
  </si>
  <si>
    <t>13281683970</t>
  </si>
  <si>
    <t>013281683970</t>
  </si>
  <si>
    <t>粤ABH393</t>
  </si>
  <si>
    <t>2021-04-27 14:11:44</t>
  </si>
  <si>
    <t>13284195825</t>
  </si>
  <si>
    <t>013284195825</t>
  </si>
  <si>
    <t>粤AGQ509</t>
  </si>
  <si>
    <t>2021-04-27 14:06:15</t>
  </si>
  <si>
    <t>13254458730</t>
  </si>
  <si>
    <t>013254458730</t>
  </si>
  <si>
    <t>粤AGJ858</t>
  </si>
  <si>
    <t>2021-04-27 14:03:07</t>
  </si>
  <si>
    <t>14435315247</t>
  </si>
  <si>
    <t>014435315247</t>
  </si>
  <si>
    <t>粤AGA361</t>
  </si>
  <si>
    <t>2021-04-27 14:02:28</t>
  </si>
  <si>
    <t>18007919496</t>
  </si>
  <si>
    <t>018007919496</t>
  </si>
  <si>
    <t>粤AHH859</t>
  </si>
  <si>
    <t>2021-04-27 12:00:22</t>
  </si>
  <si>
    <t>13284195969</t>
  </si>
  <si>
    <t>013284195969</t>
  </si>
  <si>
    <t>粤ACV065</t>
  </si>
  <si>
    <t>2021-04-27 11:54:03</t>
  </si>
  <si>
    <t>13281683918</t>
  </si>
  <si>
    <t>013281683918</t>
  </si>
  <si>
    <t>粤ACU049</t>
  </si>
  <si>
    <t>2021-04-27 11:43:07</t>
  </si>
  <si>
    <t>0358567</t>
  </si>
  <si>
    <t>018000358567</t>
  </si>
  <si>
    <t>粤AHS932</t>
  </si>
  <si>
    <t>2021-04-27 11:41:18</t>
  </si>
  <si>
    <t>2023-05-09 19:47:26</t>
  </si>
  <si>
    <t>19:47:26</t>
  </si>
  <si>
    <t>5316443</t>
  </si>
  <si>
    <t>014235316443</t>
  </si>
  <si>
    <t>粤AHD960</t>
  </si>
  <si>
    <t>2021-04-27 11:40:56</t>
  </si>
  <si>
    <t>5316450</t>
  </si>
  <si>
    <t>014235316450</t>
  </si>
  <si>
    <t>粤AHX681</t>
  </si>
  <si>
    <t>2021-04-27 11:40:31</t>
  </si>
  <si>
    <t>2023-05-11 13:26:32</t>
  </si>
  <si>
    <t>13:26:32</t>
  </si>
  <si>
    <t>5316442</t>
  </si>
  <si>
    <t>014235316442</t>
  </si>
  <si>
    <t>粤AGM931</t>
  </si>
  <si>
    <t>2021-04-27 11:40:08</t>
  </si>
  <si>
    <t>2023-04-13 09:51:36</t>
  </si>
  <si>
    <t>09:51:36</t>
  </si>
  <si>
    <t>5316451</t>
  </si>
  <si>
    <t>014235316451</t>
  </si>
  <si>
    <t>粤AGV057</t>
  </si>
  <si>
    <t>2021-04-27 11:39:45</t>
  </si>
  <si>
    <t>2023-05-11 16:24:01</t>
  </si>
  <si>
    <t>16:24:01</t>
  </si>
  <si>
    <t>5316441</t>
  </si>
  <si>
    <t>014235316441</t>
  </si>
  <si>
    <t>粤AHA996</t>
  </si>
  <si>
    <t>2021-04-27 11:39:24</t>
  </si>
  <si>
    <t>2023-04-13 15:44:42</t>
  </si>
  <si>
    <t>15:44:42</t>
  </si>
  <si>
    <t>5316452</t>
  </si>
  <si>
    <t>014235316452</t>
  </si>
  <si>
    <t>粤AHZ235</t>
  </si>
  <si>
    <t>2021-04-27 11:39:02</t>
  </si>
  <si>
    <t>5316440</t>
  </si>
  <si>
    <t>014235316440</t>
  </si>
  <si>
    <t>粤AHN030</t>
  </si>
  <si>
    <t>2021-04-27 11:38:38</t>
  </si>
  <si>
    <t>5316439</t>
  </si>
  <si>
    <t>014235316439</t>
  </si>
  <si>
    <t>粤ABQ948</t>
  </si>
  <si>
    <t>2021-04-27 11:38:13</t>
  </si>
  <si>
    <t>5316438</t>
  </si>
  <si>
    <t>014235316438</t>
  </si>
  <si>
    <t>粤AGR193</t>
  </si>
  <si>
    <t>2021-04-27 11:37:47</t>
  </si>
  <si>
    <t>2023-05-09 20:21:14</t>
  </si>
  <si>
    <t>20:21:14</t>
  </si>
  <si>
    <t>5316437</t>
  </si>
  <si>
    <t>014235316437</t>
  </si>
  <si>
    <t>粤AGA116</t>
  </si>
  <si>
    <t>2021-04-27 11:37:24</t>
  </si>
  <si>
    <t>5316436</t>
  </si>
  <si>
    <t>014235316436</t>
  </si>
  <si>
    <t>粤AHH522</t>
  </si>
  <si>
    <t>2021-04-27 11:36:57</t>
  </si>
  <si>
    <t>2023-05-09 15:24:56</t>
  </si>
  <si>
    <t>15:24:56</t>
  </si>
  <si>
    <t>5316435</t>
  </si>
  <si>
    <t>014235316435</t>
  </si>
  <si>
    <t>粤AGP613</t>
  </si>
  <si>
    <t>2021-04-27 11:36:34</t>
  </si>
  <si>
    <t>2023-05-09 19:48:16</t>
  </si>
  <si>
    <t>19:48:16</t>
  </si>
  <si>
    <t>5316433</t>
  </si>
  <si>
    <t>014235316433</t>
  </si>
  <si>
    <t>粤AHB365</t>
  </si>
  <si>
    <t>2021-04-27 11:36:11</t>
  </si>
  <si>
    <t>5316357</t>
  </si>
  <si>
    <t>014235316357</t>
  </si>
  <si>
    <t>粤AHB888</t>
  </si>
  <si>
    <t>2021-04-27 11:35:47</t>
  </si>
  <si>
    <t>2023-05-10 19:14:34</t>
  </si>
  <si>
    <t>19:14:34</t>
  </si>
  <si>
    <t>5316359</t>
  </si>
  <si>
    <t>014235316359</t>
  </si>
  <si>
    <t>粤AS9163</t>
  </si>
  <si>
    <t>2021-04-27 11:35:19</t>
  </si>
  <si>
    <t>5316382</t>
  </si>
  <si>
    <t>014235316382</t>
  </si>
  <si>
    <t>粤ADK419</t>
  </si>
  <si>
    <t>2021-04-27 11:34:54</t>
  </si>
  <si>
    <t>5316406</t>
  </si>
  <si>
    <t>014235316406</t>
  </si>
  <si>
    <t>粤ABF395</t>
  </si>
  <si>
    <t>2021-04-27 11:34:06</t>
  </si>
  <si>
    <t>2023-05-11 14:26:11</t>
  </si>
  <si>
    <t>14:26:11</t>
  </si>
  <si>
    <t>5316383</t>
  </si>
  <si>
    <t>014235316383</t>
  </si>
  <si>
    <t>粤AHF962</t>
  </si>
  <si>
    <t>2021-04-27 11:33:42</t>
  </si>
  <si>
    <t>5316371</t>
  </si>
  <si>
    <t>014235316371</t>
  </si>
  <si>
    <t>粤ABB946</t>
  </si>
  <si>
    <t>2021-04-27 11:27:09</t>
  </si>
  <si>
    <t>3050336</t>
  </si>
  <si>
    <t>014103050336</t>
  </si>
  <si>
    <t>粤ABG083</t>
  </si>
  <si>
    <t>2021-04-27 11:26:48</t>
  </si>
  <si>
    <t>2023-05-11 15:46:35</t>
  </si>
  <si>
    <t>15:46:35</t>
  </si>
  <si>
    <t>3050337</t>
  </si>
  <si>
    <t>014103050337</t>
  </si>
  <si>
    <t>粤ABV685</t>
  </si>
  <si>
    <t>2021-04-27 11:26:32</t>
  </si>
  <si>
    <t>3050212</t>
  </si>
  <si>
    <t>014103050212</t>
  </si>
  <si>
    <t>粤ABJ038</t>
  </si>
  <si>
    <t>2021-04-27 11:25:08</t>
  </si>
  <si>
    <t>2023-05-06 08:11:31</t>
  </si>
  <si>
    <t>08:11:31</t>
  </si>
  <si>
    <t>3050247</t>
  </si>
  <si>
    <t>014103050247</t>
  </si>
  <si>
    <t>粤ACH009</t>
  </si>
  <si>
    <t>2021-04-27 11:24:13</t>
  </si>
  <si>
    <t>2023-05-11 16:17:33</t>
  </si>
  <si>
    <t>16:17:33</t>
  </si>
  <si>
    <t>4100314</t>
  </si>
  <si>
    <t>014104100314</t>
  </si>
  <si>
    <t>粤AM5296</t>
  </si>
  <si>
    <t>2021-04-27 11:23:56</t>
  </si>
  <si>
    <t>2023-05-11 16:11:49</t>
  </si>
  <si>
    <t>16:11:49</t>
  </si>
  <si>
    <t>4100312</t>
  </si>
  <si>
    <t>014104100312</t>
  </si>
  <si>
    <t>粤AM5258</t>
  </si>
  <si>
    <t>2021-04-27 11:23:38</t>
  </si>
  <si>
    <t>2023-05-11 14:49:19</t>
  </si>
  <si>
    <t>14:49:19</t>
  </si>
  <si>
    <t>4100313</t>
  </si>
  <si>
    <t>014104100313</t>
  </si>
  <si>
    <t>粤ABN117</t>
  </si>
  <si>
    <t>2021-04-27 11:23:20</t>
  </si>
  <si>
    <t>2023-05-11 16:10:55</t>
  </si>
  <si>
    <t>16:10:55</t>
  </si>
  <si>
    <t>3050246</t>
  </si>
  <si>
    <t>014103050246</t>
  </si>
  <si>
    <t>粤ABP120</t>
  </si>
  <si>
    <t>2021-04-27 11:23:01</t>
  </si>
  <si>
    <t>2023-05-11 15:47:52</t>
  </si>
  <si>
    <t>15:47:52</t>
  </si>
  <si>
    <t>3050248</t>
  </si>
  <si>
    <t>014103050248</t>
  </si>
  <si>
    <t>粤ACA227</t>
  </si>
  <si>
    <t>2021-04-27 11:21:15</t>
  </si>
  <si>
    <t>2023-05-11 16:02:53</t>
  </si>
  <si>
    <t>16:02:53</t>
  </si>
  <si>
    <t>3050291</t>
  </si>
  <si>
    <t>014103050291</t>
  </si>
  <si>
    <t>粤ABU758</t>
  </si>
  <si>
    <t>2021-04-27 11:20:58</t>
  </si>
  <si>
    <t>2023-05-11 14:11:26</t>
  </si>
  <si>
    <t>14:11:26</t>
  </si>
  <si>
    <t>3050290</t>
  </si>
  <si>
    <t>014103050290</t>
  </si>
  <si>
    <t>粤AM5311</t>
  </si>
  <si>
    <t>2021-04-27 11:20:41</t>
  </si>
  <si>
    <t>3050213</t>
  </si>
  <si>
    <t>014103050213</t>
  </si>
  <si>
    <t>粤ADA282</t>
  </si>
  <si>
    <t>2021-04-27 11:20:05</t>
  </si>
  <si>
    <t>3050292</t>
  </si>
  <si>
    <t>014103050292</t>
  </si>
  <si>
    <t>粤ADQ532</t>
  </si>
  <si>
    <t>2021-04-27 11:19:48</t>
  </si>
  <si>
    <t>2023-05-11 16:12:35</t>
  </si>
  <si>
    <t>16:12:35</t>
  </si>
  <si>
    <t>3050289</t>
  </si>
  <si>
    <t>014103050289</t>
  </si>
  <si>
    <t>粤AV4735</t>
  </si>
  <si>
    <t>2021-04-27 11:19:31</t>
  </si>
  <si>
    <t>2023-03-29 23:46:07</t>
  </si>
  <si>
    <t>23:46:07</t>
  </si>
  <si>
    <t>3050294</t>
  </si>
  <si>
    <t>014103050294</t>
  </si>
  <si>
    <t>粤AV9475</t>
  </si>
  <si>
    <t>2021-04-27 11:19:13</t>
  </si>
  <si>
    <t>2023-05-11 15:12:01</t>
  </si>
  <si>
    <t>15:12:01</t>
  </si>
  <si>
    <t>3050307</t>
  </si>
  <si>
    <t>014103050307</t>
  </si>
  <si>
    <t>粤AHP890</t>
  </si>
  <si>
    <t>2021-04-27 11:18:56</t>
  </si>
  <si>
    <t>3050296</t>
  </si>
  <si>
    <t>014103050296</t>
  </si>
  <si>
    <t>粤AM5251</t>
  </si>
  <si>
    <t>2021-04-27 11:18:23</t>
  </si>
  <si>
    <t>2023-05-11 15:07:41</t>
  </si>
  <si>
    <t>15:07:41</t>
  </si>
  <si>
    <t>3050299</t>
  </si>
  <si>
    <t>014103050299</t>
  </si>
  <si>
    <t>粤AV9448</t>
  </si>
  <si>
    <t>2021-04-27 11:17:45</t>
  </si>
  <si>
    <t>3050310</t>
  </si>
  <si>
    <t>014103050310</t>
  </si>
  <si>
    <t>粤AV9462</t>
  </si>
  <si>
    <t>2021-04-27 11:17:27</t>
  </si>
  <si>
    <t>2023-05-11 15:26:40</t>
  </si>
  <si>
    <t>15:26:40</t>
  </si>
  <si>
    <t>4100303</t>
  </si>
  <si>
    <t>014104100303</t>
  </si>
  <si>
    <t>粤AV9458</t>
  </si>
  <si>
    <t>2021-04-27 11:17:06</t>
  </si>
  <si>
    <t>2023-05-11 15:21:46</t>
  </si>
  <si>
    <t>15:21:46</t>
  </si>
  <si>
    <t>4100301</t>
  </si>
  <si>
    <t>014104100301</t>
  </si>
  <si>
    <t>粤ACH719</t>
  </si>
  <si>
    <t>2021-04-27 11:15:42</t>
  </si>
  <si>
    <t>2023-05-11 16:21:22</t>
  </si>
  <si>
    <t>16:21:22</t>
  </si>
  <si>
    <t>3050338</t>
  </si>
  <si>
    <t>014103050338</t>
  </si>
  <si>
    <t>粤AM5319</t>
  </si>
  <si>
    <t>2021-04-27 11:15:20</t>
  </si>
  <si>
    <t>4100315</t>
  </si>
  <si>
    <t>014104100315</t>
  </si>
  <si>
    <t>粤AM5187</t>
  </si>
  <si>
    <t>2021-04-27 11:14:55</t>
  </si>
  <si>
    <t>3050339</t>
  </si>
  <si>
    <t>014103050339</t>
  </si>
  <si>
    <t>粤AV7059</t>
  </si>
  <si>
    <t>2021-04-27 11:06:16</t>
  </si>
  <si>
    <t>3050306</t>
  </si>
  <si>
    <t>014103050306</t>
  </si>
  <si>
    <t>粤AV7021</t>
  </si>
  <si>
    <t>2021-04-27 11:05:10</t>
  </si>
  <si>
    <t>4100304</t>
  </si>
  <si>
    <t>014104100304</t>
  </si>
  <si>
    <t>粤AM5179</t>
  </si>
  <si>
    <t>2021-04-27 11:04:48</t>
  </si>
  <si>
    <t>2023-05-11 16:03:04</t>
  </si>
  <si>
    <t>16:03:04</t>
  </si>
  <si>
    <t>3050282</t>
  </si>
  <si>
    <t>014103050282</t>
  </si>
  <si>
    <t>粤AV0948</t>
  </si>
  <si>
    <t>2021-04-27 11:04:28</t>
  </si>
  <si>
    <t>3050391</t>
  </si>
  <si>
    <t>014103050391</t>
  </si>
  <si>
    <t>粤AFX902</t>
  </si>
  <si>
    <t>2021-04-27 11:04:06</t>
  </si>
  <si>
    <t>3050270</t>
  </si>
  <si>
    <t>014103050270</t>
  </si>
  <si>
    <t>粤ACW970</t>
  </si>
  <si>
    <t>2021-04-27 10:58:45</t>
  </si>
  <si>
    <t>2023-05-11 16:29:22</t>
  </si>
  <si>
    <t>16:29:22</t>
  </si>
  <si>
    <t>3050281</t>
  </si>
  <si>
    <t>014103050281</t>
  </si>
  <si>
    <t>粤AGA786</t>
  </si>
  <si>
    <t>2021-04-27 10:47:08</t>
  </si>
  <si>
    <t>2023-05-11 15:18:03</t>
  </si>
  <si>
    <t>15:18:03</t>
  </si>
  <si>
    <t>3050156</t>
  </si>
  <si>
    <t>014103050156</t>
  </si>
  <si>
    <t>粤AV2026</t>
  </si>
  <si>
    <t>2021-04-27 10:46:02</t>
  </si>
  <si>
    <t>3050271</t>
  </si>
  <si>
    <t>014103050271</t>
  </si>
  <si>
    <t>粤AFE359</t>
  </si>
  <si>
    <t>2021-04-27 10:44:43</t>
  </si>
  <si>
    <t>3050384</t>
  </si>
  <si>
    <t>014103050384</t>
  </si>
  <si>
    <t>粤AFQ350</t>
  </si>
  <si>
    <t>2021-04-27 10:44:20</t>
  </si>
  <si>
    <t>3050383</t>
  </si>
  <si>
    <t>014103050383</t>
  </si>
  <si>
    <t>粤AV9473</t>
  </si>
  <si>
    <t>2021-04-27 10:39:34</t>
  </si>
  <si>
    <t>3050395</t>
  </si>
  <si>
    <t>014103050395</t>
  </si>
  <si>
    <t>粤AV1023</t>
  </si>
  <si>
    <t>2021-04-27 10:39:13</t>
  </si>
  <si>
    <t>3050392</t>
  </si>
  <si>
    <t>014103050392</t>
  </si>
  <si>
    <t>粤AM5256</t>
  </si>
  <si>
    <t>2021-04-27 10:38:45</t>
  </si>
  <si>
    <t>3050278</t>
  </si>
  <si>
    <t>014103050278</t>
  </si>
  <si>
    <t>粤AN4513</t>
  </si>
  <si>
    <t>2021-04-27 10:38:14</t>
  </si>
  <si>
    <t>14706824210</t>
  </si>
  <si>
    <t>014706824210</t>
  </si>
  <si>
    <t>粤AP4251</t>
  </si>
  <si>
    <t>2021-04-27 10:37:59</t>
  </si>
  <si>
    <t>14706824206</t>
  </si>
  <si>
    <t>014706824206</t>
  </si>
  <si>
    <t>粤AN1651</t>
  </si>
  <si>
    <t>2021-04-27 10:37:44</t>
  </si>
  <si>
    <t>2023-05-11 02:26:11</t>
  </si>
  <si>
    <t>02:26:11</t>
  </si>
  <si>
    <t>14706824207</t>
  </si>
  <si>
    <t>014706824207</t>
  </si>
  <si>
    <t>粤AHE533</t>
  </si>
  <si>
    <t>2021-04-27 10:37:19</t>
  </si>
  <si>
    <t>2023-05-10 11:37:17</t>
  </si>
  <si>
    <t>11:37:17</t>
  </si>
  <si>
    <t>H003745</t>
  </si>
  <si>
    <t>012917003745</t>
  </si>
  <si>
    <t>粤AGT150</t>
  </si>
  <si>
    <t>2021-04-27 10:37:00</t>
  </si>
  <si>
    <t>2023-05-11 16:30:08</t>
  </si>
  <si>
    <t>16:30:08</t>
  </si>
  <si>
    <t>H003806</t>
  </si>
  <si>
    <t>012917003806</t>
  </si>
  <si>
    <t>粤AS4325</t>
  </si>
  <si>
    <t>2021-04-27 10:34:49</t>
  </si>
  <si>
    <t>14706824211</t>
  </si>
  <si>
    <t>014706824211</t>
  </si>
  <si>
    <t>粤AAE603</t>
  </si>
  <si>
    <t>2021-04-27 10:34:32</t>
  </si>
  <si>
    <t>14706824208</t>
  </si>
  <si>
    <t>014706824208</t>
  </si>
  <si>
    <t>粤AFD643</t>
  </si>
  <si>
    <t>2021-04-27 10:33:38</t>
  </si>
  <si>
    <t>H003761</t>
  </si>
  <si>
    <t>012917003761</t>
  </si>
  <si>
    <t>粤AAG946</t>
  </si>
  <si>
    <t>2021-04-27 10:31:53</t>
  </si>
  <si>
    <t>14706824202</t>
  </si>
  <si>
    <t>014706824202</t>
  </si>
  <si>
    <t>粤ADA421</t>
  </si>
  <si>
    <t>2021-04-27 10:29:47</t>
  </si>
  <si>
    <t>14706824176</t>
  </si>
  <si>
    <t>014706824176</t>
  </si>
  <si>
    <t>粤ADC775</t>
  </si>
  <si>
    <t>2021-04-27 10:29:20</t>
  </si>
  <si>
    <t>14706824178</t>
  </si>
  <si>
    <t>014706824178</t>
  </si>
  <si>
    <t>粤AAK818</t>
  </si>
  <si>
    <t>2021-04-27 10:28:39</t>
  </si>
  <si>
    <t>19159303538</t>
  </si>
  <si>
    <t>019159303538</t>
  </si>
  <si>
    <t>粤AHF828</t>
  </si>
  <si>
    <t>2021-04-27 10:26:29</t>
  </si>
  <si>
    <t>2023-05-11 13:17:13</t>
  </si>
  <si>
    <t>13:17:13</t>
  </si>
  <si>
    <t>14302784045</t>
  </si>
  <si>
    <t>014302784045</t>
  </si>
  <si>
    <t>粤ACV701</t>
  </si>
  <si>
    <t>2021-04-27 10:26:14</t>
  </si>
  <si>
    <t>18010311023</t>
  </si>
  <si>
    <t>018010311023</t>
  </si>
  <si>
    <t>粤AHX801</t>
  </si>
  <si>
    <t>2021-04-27 10:25:56</t>
  </si>
  <si>
    <t>18010311041</t>
  </si>
  <si>
    <t>018010311041</t>
  </si>
  <si>
    <t>粤AFZ025</t>
  </si>
  <si>
    <t>2021-04-27 10:25:40</t>
  </si>
  <si>
    <t>18010311012</t>
  </si>
  <si>
    <t>018010311012</t>
  </si>
  <si>
    <t>粤AGX763</t>
  </si>
  <si>
    <t>2021-04-27 10:25:24</t>
  </si>
  <si>
    <t>18010311060</t>
  </si>
  <si>
    <t>018010311060</t>
  </si>
  <si>
    <t>粤ACD921</t>
  </si>
  <si>
    <t>2021-04-27 10:25:08</t>
  </si>
  <si>
    <t>18010311016</t>
  </si>
  <si>
    <t>018010311016</t>
  </si>
  <si>
    <t>粤ABF073</t>
  </si>
  <si>
    <t>2021-04-27 10:24:51</t>
  </si>
  <si>
    <t>18010311034</t>
  </si>
  <si>
    <t>018010311034</t>
  </si>
  <si>
    <t>粤AAX466</t>
  </si>
  <si>
    <t>2021-04-27 10:24:32</t>
  </si>
  <si>
    <t>18010311035</t>
  </si>
  <si>
    <t>018010311035</t>
  </si>
  <si>
    <t>粤AV7013</t>
  </si>
  <si>
    <t>2021-04-27 10:24:15</t>
  </si>
  <si>
    <t>14706824187</t>
  </si>
  <si>
    <t>014706824187</t>
  </si>
  <si>
    <t>粤ADL466</t>
  </si>
  <si>
    <t>2021-04-27 10:24:12</t>
  </si>
  <si>
    <t>8844105</t>
  </si>
  <si>
    <t>013308844105</t>
  </si>
  <si>
    <t>粤AV7087</t>
  </si>
  <si>
    <t>2021-04-27 10:23:58</t>
  </si>
  <si>
    <t>2023-05-11 14:18:29</t>
  </si>
  <si>
    <t>14:18:29</t>
  </si>
  <si>
    <t>14706824145</t>
  </si>
  <si>
    <t>014706824145</t>
  </si>
  <si>
    <t>粤AAM053</t>
  </si>
  <si>
    <t>2021-04-27 10:23:43</t>
  </si>
  <si>
    <t>14706824188</t>
  </si>
  <si>
    <t>014706824188</t>
  </si>
  <si>
    <t>粤AAD845</t>
  </si>
  <si>
    <t>2021-04-27 10:23:24</t>
  </si>
  <si>
    <t>14706824190</t>
  </si>
  <si>
    <t>014706824190</t>
  </si>
  <si>
    <t>粤AM5243</t>
  </si>
  <si>
    <t>2021-04-27 10:12:09</t>
  </si>
  <si>
    <t>3050280</t>
  </si>
  <si>
    <t>014103050280</t>
  </si>
  <si>
    <t>粤AFP455</t>
  </si>
  <si>
    <t>2021-04-27 10:11:48</t>
  </si>
  <si>
    <t>3050382</t>
  </si>
  <si>
    <t>014103050382</t>
  </si>
  <si>
    <t>粤AV7072</t>
  </si>
  <si>
    <t>2021-04-27 10:11:21</t>
  </si>
  <si>
    <t>3050381</t>
  </si>
  <si>
    <t>014103050381</t>
  </si>
  <si>
    <t>粤AM5298</t>
  </si>
  <si>
    <t>2021-04-27 10:11:00</t>
  </si>
  <si>
    <t>2023-05-11 15:06:20</t>
  </si>
  <si>
    <t>15:06:20</t>
  </si>
  <si>
    <t>3050276</t>
  </si>
  <si>
    <t>014103050276</t>
  </si>
  <si>
    <t>粤AM5287</t>
  </si>
  <si>
    <t>2021-04-27 10:10:38</t>
  </si>
  <si>
    <t>2023-05-11 15:35:07</t>
  </si>
  <si>
    <t>15:35:07</t>
  </si>
  <si>
    <t>3050159</t>
  </si>
  <si>
    <t>014103050159</t>
  </si>
  <si>
    <t>粤ABN999</t>
  </si>
  <si>
    <t>2021-04-27 10:10:28</t>
  </si>
  <si>
    <t>14706824168</t>
  </si>
  <si>
    <t>014706824168</t>
  </si>
  <si>
    <t>粤AV9482</t>
  </si>
  <si>
    <t>2021-04-27 10:10:18</t>
  </si>
  <si>
    <t>2023-05-11 16:09:01</t>
  </si>
  <si>
    <t>16:09:01</t>
  </si>
  <si>
    <t>3050387</t>
  </si>
  <si>
    <t>014103050387</t>
  </si>
  <si>
    <t>粤AAL901</t>
  </si>
  <si>
    <t>2021-04-27 10:10:03</t>
  </si>
  <si>
    <t>14706824186</t>
  </si>
  <si>
    <t>014706824186</t>
  </si>
  <si>
    <t>粤AV6843</t>
  </si>
  <si>
    <t>2021-04-27 10:09:58</t>
  </si>
  <si>
    <t>2023-05-11 15:21:58</t>
  </si>
  <si>
    <t>15:21:58</t>
  </si>
  <si>
    <t>3050388</t>
  </si>
  <si>
    <t>014103050388</t>
  </si>
  <si>
    <t>粤AV9478</t>
  </si>
  <si>
    <t>2021-04-27 10:08:11</t>
  </si>
  <si>
    <t>3050390</t>
  </si>
  <si>
    <t>014103050390</t>
  </si>
  <si>
    <t>粤AV9432</t>
  </si>
  <si>
    <t>2021-04-27 10:07:53</t>
  </si>
  <si>
    <t>3050386</t>
  </si>
  <si>
    <t>014103050386</t>
  </si>
  <si>
    <t>粤AV9445</t>
  </si>
  <si>
    <t>2021-04-27 10:07:12</t>
  </si>
  <si>
    <t>2023-05-11 15:47:24</t>
  </si>
  <si>
    <t>15:47:24</t>
  </si>
  <si>
    <t>3050389</t>
  </si>
  <si>
    <t>014103050389</t>
  </si>
  <si>
    <t>粤AHJ761</t>
  </si>
  <si>
    <t>2021-04-27 10:06:53</t>
  </si>
  <si>
    <t>2023-05-11 14:58:21</t>
  </si>
  <si>
    <t>14:58:21</t>
  </si>
  <si>
    <t>3050277</t>
  </si>
  <si>
    <t>014103050277</t>
  </si>
  <si>
    <t>粤AGD800</t>
  </si>
  <si>
    <t>2021-04-27 10:06:32</t>
  </si>
  <si>
    <t>3050385</t>
  </si>
  <si>
    <t>014103050385</t>
  </si>
  <si>
    <t>粤AM5313</t>
  </si>
  <si>
    <t>2021-04-27 10:06:13</t>
  </si>
  <si>
    <t>3050166</t>
  </si>
  <si>
    <t>014103050166</t>
  </si>
  <si>
    <t>粤AFW823</t>
  </si>
  <si>
    <t>2021-04-27 10:04:26</t>
  </si>
  <si>
    <t>8843829</t>
  </si>
  <si>
    <t>013308843829</t>
  </si>
  <si>
    <t>粤AFW068</t>
  </si>
  <si>
    <t>2021-04-27 10:04:07</t>
  </si>
  <si>
    <t>8843948</t>
  </si>
  <si>
    <t>013308843948</t>
  </si>
  <si>
    <t>粤AM5207</t>
  </si>
  <si>
    <t>2021-04-27 10:03:38</t>
  </si>
  <si>
    <t>2023-05-11 14:00:11</t>
  </si>
  <si>
    <t>14:00:11</t>
  </si>
  <si>
    <t>3050158</t>
  </si>
  <si>
    <t>014103050158</t>
  </si>
  <si>
    <t>粤AFW535</t>
  </si>
  <si>
    <t>2021-04-27 10:02:22</t>
  </si>
  <si>
    <t>3050232</t>
  </si>
  <si>
    <t>014103050232</t>
  </si>
  <si>
    <t>粤ABH831</t>
  </si>
  <si>
    <t>2021-04-27 10:01:15</t>
  </si>
  <si>
    <t>2023-05-10 19:18:57</t>
  </si>
  <si>
    <t>19:18:57</t>
  </si>
  <si>
    <t>3050272</t>
  </si>
  <si>
    <t>014103050272</t>
  </si>
  <si>
    <t>粤ABF596</t>
  </si>
  <si>
    <t>2021-04-27 10:00:55</t>
  </si>
  <si>
    <t>2023-05-11 16:14:58</t>
  </si>
  <si>
    <t>16:14:58</t>
  </si>
  <si>
    <t>3050269</t>
  </si>
  <si>
    <t>014103050269</t>
  </si>
  <si>
    <t>粤AAJ870</t>
  </si>
  <si>
    <t>2021-04-27 09:54:44</t>
  </si>
  <si>
    <t>8844156</t>
  </si>
  <si>
    <t>013308844156</t>
  </si>
  <si>
    <t>粤AAK010</t>
  </si>
  <si>
    <t>2021-04-27 09:54:18</t>
  </si>
  <si>
    <t>8844023</t>
  </si>
  <si>
    <t>013308844023</t>
  </si>
  <si>
    <t>粤ACF093</t>
  </si>
  <si>
    <t>2021-04-27 09:54:00</t>
  </si>
  <si>
    <t>8844107</t>
  </si>
  <si>
    <t>013308844107</t>
  </si>
  <si>
    <t>粤ADT131</t>
  </si>
  <si>
    <t>2021-04-27 09:36:18</t>
  </si>
  <si>
    <t>18007879155</t>
  </si>
  <si>
    <t>018007879155</t>
  </si>
  <si>
    <t>粤ADB791</t>
  </si>
  <si>
    <t>2021-04-27 09:35:02</t>
  </si>
  <si>
    <t>18003444401</t>
  </si>
  <si>
    <t>018003444401</t>
  </si>
  <si>
    <t>粤AP5037</t>
  </si>
  <si>
    <t>2021-04-27 09:34:20</t>
  </si>
  <si>
    <t>18000186536</t>
  </si>
  <si>
    <t>018000186536</t>
  </si>
  <si>
    <t>粤ADK196</t>
  </si>
  <si>
    <t>2021-04-27 09:29:33</t>
  </si>
  <si>
    <t>2023-04-07 17:29:33</t>
  </si>
  <si>
    <t>17:29:33</t>
  </si>
  <si>
    <t>14435316335</t>
  </si>
  <si>
    <t>014435316335</t>
  </si>
  <si>
    <t>粤ABQ211</t>
  </si>
  <si>
    <t>2021-04-27 09:28:14</t>
  </si>
  <si>
    <t>14406838066</t>
  </si>
  <si>
    <t>014406838066</t>
  </si>
  <si>
    <t>粤AS8069</t>
  </si>
  <si>
    <t>2021-04-27 09:17:59</t>
  </si>
  <si>
    <t>13284196057</t>
  </si>
  <si>
    <t>013284196057</t>
  </si>
  <si>
    <t>粤ACF248</t>
  </si>
  <si>
    <t>2021-04-27 07:03:13</t>
  </si>
  <si>
    <t>14706824185</t>
  </si>
  <si>
    <t>014706824185</t>
  </si>
  <si>
    <t>粤ACG735</t>
  </si>
  <si>
    <t>2021-04-27 07:02:51</t>
  </si>
  <si>
    <t>14706824182</t>
  </si>
  <si>
    <t>014706824182</t>
  </si>
  <si>
    <t>粤AAY353</t>
  </si>
  <si>
    <t>2021-04-27 07:02:26</t>
  </si>
  <si>
    <t>14706824169</t>
  </si>
  <si>
    <t>014706824169</t>
  </si>
  <si>
    <t>粤ADT517</t>
  </si>
  <si>
    <t>2021-04-27 07:01:55</t>
  </si>
  <si>
    <t>15705160157</t>
  </si>
  <si>
    <t>015705160157</t>
  </si>
  <si>
    <t>粤AAL919</t>
  </si>
  <si>
    <t>2021-04-27 07:01:21</t>
  </si>
  <si>
    <t>14706824170</t>
  </si>
  <si>
    <t>014706824170</t>
  </si>
  <si>
    <t>粤ADS309</t>
  </si>
  <si>
    <t>2021-04-27 07:00:28</t>
  </si>
  <si>
    <t>14706824184</t>
  </si>
  <si>
    <t>014706824184</t>
  </si>
  <si>
    <t>粤ADC645</t>
  </si>
  <si>
    <t>2021-04-27 07:00:10</t>
  </si>
  <si>
    <t>14706824183</t>
  </si>
  <si>
    <t>014706824183</t>
  </si>
  <si>
    <t>粤ADY607</t>
  </si>
  <si>
    <t>2021-04-27 06:59:40</t>
  </si>
  <si>
    <t>14706824171</t>
  </si>
  <si>
    <t>014706824171</t>
  </si>
  <si>
    <t>粤ACV761</t>
  </si>
  <si>
    <t>2021-04-27 06:59:18</t>
  </si>
  <si>
    <t>18010311044</t>
  </si>
  <si>
    <t>018010311044</t>
  </si>
  <si>
    <t>粤AAX402</t>
  </si>
  <si>
    <t>2021-04-27 06:58:53</t>
  </si>
  <si>
    <t>18010311039</t>
  </si>
  <si>
    <t>018010311039</t>
  </si>
  <si>
    <t>粤AAG996</t>
  </si>
  <si>
    <t>2021-04-27 06:58:23</t>
  </si>
  <si>
    <t>14706824172</t>
  </si>
  <si>
    <t>014706824172</t>
  </si>
  <si>
    <t>粤ADX228</t>
  </si>
  <si>
    <t>2021-04-27 06:57:49</t>
  </si>
  <si>
    <t>14706824180</t>
  </si>
  <si>
    <t>014706824180</t>
  </si>
  <si>
    <t>粤AAP843</t>
  </si>
  <si>
    <t>2021-04-27 06:57:19</t>
  </si>
  <si>
    <t>14706824179</t>
  </si>
  <si>
    <t>014706824179</t>
  </si>
  <si>
    <t>粤ACB321</t>
  </si>
  <si>
    <t>2021-04-27 06:56:52</t>
  </si>
  <si>
    <t>14706824177</t>
  </si>
  <si>
    <t>014706824177</t>
  </si>
  <si>
    <t>粤AAF600</t>
  </si>
  <si>
    <t>2021-04-27 06:53:13</t>
  </si>
  <si>
    <t>14302784034</t>
  </si>
  <si>
    <t>014302784034</t>
  </si>
  <si>
    <t>粤ACH649</t>
  </si>
  <si>
    <t>2021-04-27 00:01:34</t>
  </si>
  <si>
    <t>064267004996</t>
  </si>
  <si>
    <t>粤ACT952</t>
  </si>
  <si>
    <t>2021-04-27 00:00:48</t>
  </si>
  <si>
    <t>064264001504</t>
  </si>
  <si>
    <t>粤ACM701</t>
  </si>
  <si>
    <t>2021-04-26 23:55:55</t>
  </si>
  <si>
    <t>064264002559</t>
  </si>
  <si>
    <t>粤ACM348</t>
  </si>
  <si>
    <t>2021-04-26 23:55:04</t>
  </si>
  <si>
    <t>064264004753</t>
  </si>
  <si>
    <t>粤ABD296</t>
  </si>
  <si>
    <t>2021-04-26 20:55:15</t>
  </si>
  <si>
    <t>013759279571</t>
  </si>
  <si>
    <t>粤ADH763</t>
  </si>
  <si>
    <t>2021-04-26 20:48:24</t>
  </si>
  <si>
    <t>013759273301</t>
  </si>
  <si>
    <t>粤AAJ582</t>
  </si>
  <si>
    <t>2021-04-26 17:57:55</t>
  </si>
  <si>
    <t>2023-05-11 15:04:58</t>
  </si>
  <si>
    <t>15:04:58</t>
  </si>
  <si>
    <t>13215084345</t>
  </si>
  <si>
    <t>013215084345</t>
  </si>
  <si>
    <t>粤AS6240</t>
  </si>
  <si>
    <t>2021-04-26 17:56:04</t>
  </si>
  <si>
    <t>2023-02-06 13:10:45</t>
  </si>
  <si>
    <t>13:10:45</t>
  </si>
  <si>
    <t>13215084275</t>
  </si>
  <si>
    <t>013215084275</t>
  </si>
  <si>
    <t>粤ABY495</t>
  </si>
  <si>
    <t>2021-04-26 17:55:37</t>
  </si>
  <si>
    <t>13294054379</t>
  </si>
  <si>
    <t>013294054379</t>
  </si>
  <si>
    <t>粤ABR488</t>
  </si>
  <si>
    <t>2021-04-26 17:53:40</t>
  </si>
  <si>
    <t>2023-04-24 14:57:18</t>
  </si>
  <si>
    <t>14:57:18</t>
  </si>
  <si>
    <t>13214725408</t>
  </si>
  <si>
    <t>013214725408</t>
  </si>
  <si>
    <t>粤AAV432</t>
  </si>
  <si>
    <t>2021-04-26 17:52:56</t>
  </si>
  <si>
    <t>13214725385</t>
  </si>
  <si>
    <t>013214725385</t>
  </si>
  <si>
    <t>粤AAK829</t>
  </si>
  <si>
    <t>2021-04-26 17:49:17</t>
  </si>
  <si>
    <t>2023-03-16 11:18:39</t>
  </si>
  <si>
    <t>11:18:39</t>
  </si>
  <si>
    <t>13293122541</t>
  </si>
  <si>
    <t>013293122541</t>
  </si>
  <si>
    <t>粤ACT675</t>
  </si>
  <si>
    <t>2021-04-26 17:46:37</t>
  </si>
  <si>
    <t>2023-05-09 17:32:57</t>
  </si>
  <si>
    <t>17:32:57</t>
  </si>
  <si>
    <t>13220147483</t>
  </si>
  <si>
    <t>013220147483</t>
  </si>
  <si>
    <t>粤AAV457</t>
  </si>
  <si>
    <t>2021-04-26 17:39:18</t>
  </si>
  <si>
    <t>13218182849</t>
  </si>
  <si>
    <t>013218182849</t>
  </si>
  <si>
    <t>粤ABJ736</t>
  </si>
  <si>
    <t>2021-04-26 17:34:46</t>
  </si>
  <si>
    <t>13218182847</t>
  </si>
  <si>
    <t>013218182847</t>
  </si>
  <si>
    <t>粤ABU169</t>
  </si>
  <si>
    <t>2021-04-26 17:34:01</t>
  </si>
  <si>
    <t>2023-04-28 14:25:32</t>
  </si>
  <si>
    <t>14:25:32</t>
  </si>
  <si>
    <t>13217033112</t>
  </si>
  <si>
    <t>013217033112</t>
  </si>
  <si>
    <t>粤AS6667</t>
  </si>
  <si>
    <t>2021-04-26 17:33:34</t>
  </si>
  <si>
    <t>2023-04-28 21:17:21</t>
  </si>
  <si>
    <t>21:17:21</t>
  </si>
  <si>
    <t>13218183000</t>
  </si>
  <si>
    <t>013218183000</t>
  </si>
  <si>
    <t>粤AAT476</t>
  </si>
  <si>
    <t>2021-04-26 17:33:10</t>
  </si>
  <si>
    <t>13218182881</t>
  </si>
  <si>
    <t>013218182881</t>
  </si>
  <si>
    <t>粤AAJ541</t>
  </si>
  <si>
    <t>2021-04-26 17:31:28</t>
  </si>
  <si>
    <t>2023-03-16 11:18:01</t>
  </si>
  <si>
    <t>11:18:01</t>
  </si>
  <si>
    <t>13254458664</t>
  </si>
  <si>
    <t>013254458664</t>
  </si>
  <si>
    <t>粤ABG926</t>
  </si>
  <si>
    <t>2021-04-26 17:31:00</t>
  </si>
  <si>
    <t>2023-03-31 18:45:03</t>
  </si>
  <si>
    <t>18:45:03</t>
  </si>
  <si>
    <t>13218182977</t>
  </si>
  <si>
    <t>013218182977</t>
  </si>
  <si>
    <t>粤AAV438</t>
  </si>
  <si>
    <t>2021-04-26 17:30:32</t>
  </si>
  <si>
    <t>2023-03-16 16:08:29</t>
  </si>
  <si>
    <t>16:08:29</t>
  </si>
  <si>
    <t>13220147516</t>
  </si>
  <si>
    <t>013220147516</t>
  </si>
  <si>
    <t>粤AS6590</t>
  </si>
  <si>
    <t>2021-04-26 17:28:28</t>
  </si>
  <si>
    <t>2023-05-11 16:29:47</t>
  </si>
  <si>
    <t>16:29:47</t>
  </si>
  <si>
    <t>13254458734</t>
  </si>
  <si>
    <t>013254458734</t>
  </si>
  <si>
    <t>粤AS7715</t>
  </si>
  <si>
    <t>2021-04-26 17:27:55</t>
  </si>
  <si>
    <t>2023-04-12 17:50:12</t>
  </si>
  <si>
    <t>17:50:12</t>
  </si>
  <si>
    <t>13254458731</t>
  </si>
  <si>
    <t>013254458731</t>
  </si>
  <si>
    <t>粤AAT459</t>
  </si>
  <si>
    <t>2021-04-26 17:27:02</t>
  </si>
  <si>
    <t>2023-04-14 11:08:35</t>
  </si>
  <si>
    <t>11:08:35</t>
  </si>
  <si>
    <t>13254458769</t>
  </si>
  <si>
    <t>013254458769</t>
  </si>
  <si>
    <t>粤AN7786</t>
  </si>
  <si>
    <t>2021-04-26 17:26:15</t>
  </si>
  <si>
    <t>13284196020</t>
  </si>
  <si>
    <t>013284196020</t>
  </si>
  <si>
    <t>粤AAH243</t>
  </si>
  <si>
    <t>2021-04-26 17:25:47</t>
  </si>
  <si>
    <t>13254458657</t>
  </si>
  <si>
    <t>013254458657</t>
  </si>
  <si>
    <t>粤AN2463</t>
  </si>
  <si>
    <t>2021-04-26 17:25:22</t>
  </si>
  <si>
    <t>13217431237</t>
  </si>
  <si>
    <t>013217431237</t>
  </si>
  <si>
    <t>粤AN2431</t>
  </si>
  <si>
    <t>2021-04-26 17:24:55</t>
  </si>
  <si>
    <t>13220147457</t>
  </si>
  <si>
    <t>013220147457</t>
  </si>
  <si>
    <t>粤AAV459</t>
  </si>
  <si>
    <t>2021-04-26 17:24:30</t>
  </si>
  <si>
    <t>13254458776</t>
  </si>
  <si>
    <t>013254458776</t>
  </si>
  <si>
    <t>粤AN2413</t>
  </si>
  <si>
    <t>2021-04-26 17:24:06</t>
  </si>
  <si>
    <t>13254458666</t>
  </si>
  <si>
    <t>013254458666</t>
  </si>
  <si>
    <t>粤ABC933</t>
  </si>
  <si>
    <t>2021-04-26 17:23:40</t>
  </si>
  <si>
    <t>2023-03-16 15:31:55</t>
  </si>
  <si>
    <t>15:31:55</t>
  </si>
  <si>
    <t>13254458754</t>
  </si>
  <si>
    <t>013254458754</t>
  </si>
  <si>
    <t>粤AN2430</t>
  </si>
  <si>
    <t>2021-04-26 17:23:14</t>
  </si>
  <si>
    <t>2023-04-14 15:02:19</t>
  </si>
  <si>
    <t>15:02:19</t>
  </si>
  <si>
    <t>13254458708</t>
  </si>
  <si>
    <t>013254458708</t>
  </si>
  <si>
    <t>粤ADR298</t>
  </si>
  <si>
    <t>2021-04-26 17:22:26</t>
  </si>
  <si>
    <t>2023-05-11 12:08:35</t>
  </si>
  <si>
    <t>12:08:35</t>
  </si>
  <si>
    <t>13258195147</t>
  </si>
  <si>
    <t>013258195147</t>
  </si>
  <si>
    <t>粤AAH340</t>
  </si>
  <si>
    <t>2021-04-26 17:20:15</t>
  </si>
  <si>
    <t>2023-03-16 15:24:12</t>
  </si>
  <si>
    <t>15:24:12</t>
  </si>
  <si>
    <t>13256597497</t>
  </si>
  <si>
    <t>013256597497</t>
  </si>
  <si>
    <t>粤AS6618</t>
  </si>
  <si>
    <t>2021-04-26 17:19:38</t>
  </si>
  <si>
    <t>2023-05-11 16:05:15</t>
  </si>
  <si>
    <t>16:05:15</t>
  </si>
  <si>
    <t>13256597466</t>
  </si>
  <si>
    <t>013256597466</t>
  </si>
  <si>
    <t>粤ACE795</t>
  </si>
  <si>
    <t>2021-04-26 17:18:39</t>
  </si>
  <si>
    <t>2023-05-09 01:14:28</t>
  </si>
  <si>
    <t>01:14:28</t>
  </si>
  <si>
    <t>13258728145</t>
  </si>
  <si>
    <t>013258728145</t>
  </si>
  <si>
    <t>粤AS9355</t>
  </si>
  <si>
    <t>2021-04-26 16:58:35</t>
  </si>
  <si>
    <t>2023-03-08 12:02:23</t>
  </si>
  <si>
    <t>12:02:23</t>
  </si>
  <si>
    <t>13220147385</t>
  </si>
  <si>
    <t>013220147385</t>
  </si>
  <si>
    <t>粤AFC505</t>
  </si>
  <si>
    <t>2021-04-26 16:16:56</t>
  </si>
  <si>
    <t>H003747</t>
  </si>
  <si>
    <t>012917003747</t>
  </si>
  <si>
    <t>粤AFC468</t>
  </si>
  <si>
    <t>2021-04-26 16:16:24</t>
  </si>
  <si>
    <t>2023-03-30 20:44:11</t>
  </si>
  <si>
    <t>20:44:11</t>
  </si>
  <si>
    <t>H004622</t>
  </si>
  <si>
    <t>012917004622</t>
  </si>
  <si>
    <t>粤AFC086</t>
  </si>
  <si>
    <t>2021-04-26 16:15:53</t>
  </si>
  <si>
    <t>2023-02-03 19:32:19</t>
  </si>
  <si>
    <t>19:32:19</t>
  </si>
  <si>
    <t>H004704</t>
  </si>
  <si>
    <t>012917004704</t>
  </si>
  <si>
    <t>粤AFB599</t>
  </si>
  <si>
    <t>2021-04-26 16:15:09</t>
  </si>
  <si>
    <t>2023-05-11 13:38:18</t>
  </si>
  <si>
    <t>13:38:18</t>
  </si>
  <si>
    <t>H003898</t>
  </si>
  <si>
    <t>012917003898</t>
  </si>
  <si>
    <t>粤ADZ256</t>
  </si>
  <si>
    <t>2021-04-26 16:11:26</t>
  </si>
  <si>
    <t>H005036</t>
  </si>
  <si>
    <t>012917005036</t>
  </si>
  <si>
    <t>粤ADY428</t>
  </si>
  <si>
    <t>2021-04-26 16:09:26</t>
  </si>
  <si>
    <t>H004549</t>
  </si>
  <si>
    <t>012917004549</t>
  </si>
  <si>
    <t>粤ADQ343</t>
  </si>
  <si>
    <t>2021-04-26 16:03:48</t>
  </si>
  <si>
    <t>H003801</t>
  </si>
  <si>
    <t>012917003801</t>
  </si>
  <si>
    <t>粤ADP711</t>
  </si>
  <si>
    <t>2021-04-26 16:02:59</t>
  </si>
  <si>
    <t>2023-05-11 14:10:01</t>
  </si>
  <si>
    <t>14:10:01</t>
  </si>
  <si>
    <t>H004647</t>
  </si>
  <si>
    <t>012917004647</t>
  </si>
  <si>
    <t>粤ADN526</t>
  </si>
  <si>
    <t>2021-04-26 16:01:44</t>
  </si>
  <si>
    <t>2023-03-30 21:34:39</t>
  </si>
  <si>
    <t>21:34:39</t>
  </si>
  <si>
    <t>H004662</t>
  </si>
  <si>
    <t>012917004662</t>
  </si>
  <si>
    <t>粤ADK635</t>
  </si>
  <si>
    <t>2021-04-26 15:54:35</t>
  </si>
  <si>
    <t>H004524</t>
  </si>
  <si>
    <t>012917004524</t>
  </si>
  <si>
    <t>粤ADG710</t>
  </si>
  <si>
    <t>2021-04-26 15:53:18</t>
  </si>
  <si>
    <t>H004698</t>
  </si>
  <si>
    <t>012917004698</t>
  </si>
  <si>
    <t>粤ADE433</t>
  </si>
  <si>
    <t>2021-04-26 15:52:00</t>
  </si>
  <si>
    <t>H005089</t>
  </si>
  <si>
    <t>012917005089</t>
  </si>
  <si>
    <t>粤ADA181</t>
  </si>
  <si>
    <t>2021-04-26 15:35:26</t>
  </si>
  <si>
    <t>H004706</t>
  </si>
  <si>
    <t>012917004706</t>
  </si>
  <si>
    <t>粤AFV522</t>
  </si>
  <si>
    <t>2021-04-26 15:34:31</t>
  </si>
  <si>
    <t>H003870</t>
  </si>
  <si>
    <t>012917003870</t>
  </si>
  <si>
    <t>粤ACY811</t>
  </si>
  <si>
    <t>2021-04-26 15:33:45</t>
  </si>
  <si>
    <t>H005004</t>
  </si>
  <si>
    <t>012917005004</t>
  </si>
  <si>
    <t>粤AFU687</t>
  </si>
  <si>
    <t>2021-04-26 15:33:30</t>
  </si>
  <si>
    <t>H004624</t>
  </si>
  <si>
    <t>012917004624</t>
  </si>
  <si>
    <t>粤AFU338</t>
  </si>
  <si>
    <t>2021-04-26 15:33:14</t>
  </si>
  <si>
    <t>2023-04-23 16:55:47</t>
  </si>
  <si>
    <t>16:55:47</t>
  </si>
  <si>
    <t>H004659</t>
  </si>
  <si>
    <t>012917004659</t>
  </si>
  <si>
    <t>粤AFT821</t>
  </si>
  <si>
    <t>2021-04-26 15:31:50</t>
  </si>
  <si>
    <t>2023-05-11 14:44:56</t>
  </si>
  <si>
    <t>14:44:56</t>
  </si>
  <si>
    <t>H003821</t>
  </si>
  <si>
    <t>012917003821</t>
  </si>
  <si>
    <t>粤AFT776</t>
  </si>
  <si>
    <t>2021-04-26 15:31:35</t>
  </si>
  <si>
    <t>2023-05-11 14:18:52</t>
  </si>
  <si>
    <t>14:18:52</t>
  </si>
  <si>
    <t>H004600</t>
  </si>
  <si>
    <t>012917004600</t>
  </si>
  <si>
    <t>粤AFT638</t>
  </si>
  <si>
    <t>2021-04-26 15:31:20</t>
  </si>
  <si>
    <t>H004637</t>
  </si>
  <si>
    <t>012917004637</t>
  </si>
  <si>
    <t>粤ABX498</t>
  </si>
  <si>
    <t>2021-04-26 15:31:16</t>
  </si>
  <si>
    <t>2023-05-11 14:33:42</t>
  </si>
  <si>
    <t>14:33:42</t>
  </si>
  <si>
    <t>H004573</t>
  </si>
  <si>
    <t>012917004573</t>
  </si>
  <si>
    <t>粤ABW736</t>
  </si>
  <si>
    <t>2021-04-26 15:30:42</t>
  </si>
  <si>
    <t>H005035</t>
  </si>
  <si>
    <t>012917005035</t>
  </si>
  <si>
    <t>粤ACN630</t>
  </si>
  <si>
    <t>2021-04-26 15:30:04</t>
  </si>
  <si>
    <t>H003832</t>
  </si>
  <si>
    <t>012917003832</t>
  </si>
  <si>
    <t>粤ABU899</t>
  </si>
  <si>
    <t>2021-04-26 15:29:07</t>
  </si>
  <si>
    <t>H004685</t>
  </si>
  <si>
    <t>012917004685</t>
  </si>
  <si>
    <t>粤AFT508</t>
  </si>
  <si>
    <t>2021-04-26 15:28:35</t>
  </si>
  <si>
    <t>2023-05-11 15:10:28</t>
  </si>
  <si>
    <t>15:10:28</t>
  </si>
  <si>
    <t>H004579</t>
  </si>
  <si>
    <t>012917004579</t>
  </si>
  <si>
    <t>粤AFT319</t>
  </si>
  <si>
    <t>2021-04-26 15:28:20</t>
  </si>
  <si>
    <t>2023-05-11 15:50:20</t>
  </si>
  <si>
    <t>15:50:20</t>
  </si>
  <si>
    <t>H004585</t>
  </si>
  <si>
    <t>012917004585</t>
  </si>
  <si>
    <t>粤AFQ818</t>
  </si>
  <si>
    <t>2021-04-26 15:27:20</t>
  </si>
  <si>
    <t>H003822</t>
  </si>
  <si>
    <t>012917003822</t>
  </si>
  <si>
    <t>粤AFP595</t>
  </si>
  <si>
    <t>2021-04-26 15:27:02</t>
  </si>
  <si>
    <t>H003807</t>
  </si>
  <si>
    <t>012917003807</t>
  </si>
  <si>
    <t>粤AN8743</t>
  </si>
  <si>
    <t>2021-04-26 15:21:31</t>
  </si>
  <si>
    <t>40936985185</t>
  </si>
  <si>
    <t>040936985185</t>
  </si>
  <si>
    <t>粤ABE050</t>
  </si>
  <si>
    <t>2021-04-26 15:07:58</t>
  </si>
  <si>
    <t>2023-01-14 19:24:15</t>
  </si>
  <si>
    <t>H004660</t>
  </si>
  <si>
    <t>012917004660</t>
  </si>
  <si>
    <t>粤ABF488</t>
  </si>
  <si>
    <t>2021-04-26 15:03:59</t>
  </si>
  <si>
    <t>2023-05-11 15:26:27</t>
  </si>
  <si>
    <t>15:26:27</t>
  </si>
  <si>
    <t>H004655</t>
  </si>
  <si>
    <t>012917004655</t>
  </si>
  <si>
    <t>粤ABA860</t>
  </si>
  <si>
    <t>2021-04-26 14:59:24</t>
  </si>
  <si>
    <t>H004521</t>
  </si>
  <si>
    <t>012917004521</t>
  </si>
  <si>
    <t>粤AV4936</t>
  </si>
  <si>
    <t>2021-04-26 14:58:51</t>
  </si>
  <si>
    <t>2023-05-11 16:21:02</t>
  </si>
  <si>
    <t>16:21:02</t>
  </si>
  <si>
    <t>H005042</t>
  </si>
  <si>
    <t>012917005042</t>
  </si>
  <si>
    <t>粤AV2037</t>
  </si>
  <si>
    <t>2021-04-26 14:58:31</t>
  </si>
  <si>
    <t>H005046</t>
  </si>
  <si>
    <t>012917005046</t>
  </si>
  <si>
    <t>粤AAV387</t>
  </si>
  <si>
    <t>2021-04-26 14:56:53</t>
  </si>
  <si>
    <t>2023-05-11 14:39:02</t>
  </si>
  <si>
    <t>14:39:02</t>
  </si>
  <si>
    <t>H004553</t>
  </si>
  <si>
    <t>012917004553</t>
  </si>
  <si>
    <t>粤AAQ918</t>
  </si>
  <si>
    <t>2021-04-26 14:56:14</t>
  </si>
  <si>
    <t>2023-05-11 15:18:30</t>
  </si>
  <si>
    <t>15:18:30</t>
  </si>
  <si>
    <t>H005024</t>
  </si>
  <si>
    <t>012917005024</t>
  </si>
  <si>
    <t>粤AS7997</t>
  </si>
  <si>
    <t>2021-04-26 14:54:27</t>
  </si>
  <si>
    <t>2023-05-11 14:48:08</t>
  </si>
  <si>
    <t>14:48:08</t>
  </si>
  <si>
    <t>H005173</t>
  </si>
  <si>
    <t>012917005173</t>
  </si>
  <si>
    <t>粤AAM570</t>
  </si>
  <si>
    <t>2021-04-26 14:54:15</t>
  </si>
  <si>
    <t>H004589</t>
  </si>
  <si>
    <t>012917004589</t>
  </si>
  <si>
    <t>粤AS7990</t>
  </si>
  <si>
    <t>2021-04-26 14:54:04</t>
  </si>
  <si>
    <t>H005044</t>
  </si>
  <si>
    <t>012917005044</t>
  </si>
  <si>
    <t>粤AS7907</t>
  </si>
  <si>
    <t>2021-04-26 14:52:57</t>
  </si>
  <si>
    <t>2023-05-11 15:48:19</t>
  </si>
  <si>
    <t>15:48:19</t>
  </si>
  <si>
    <t>H004613</t>
  </si>
  <si>
    <t>012917004613</t>
  </si>
  <si>
    <t>粤AFK171</t>
  </si>
  <si>
    <t>2021-04-26 14:50:16</t>
  </si>
  <si>
    <t>18005584519</t>
  </si>
  <si>
    <t>018005584519</t>
  </si>
  <si>
    <t>粤AGW293</t>
  </si>
  <si>
    <t>2021-04-26 14:49:46</t>
  </si>
  <si>
    <t>8654600</t>
  </si>
  <si>
    <t>013208654600</t>
  </si>
  <si>
    <t>粤AFX090</t>
  </si>
  <si>
    <t>2021-04-26 14:49:29</t>
  </si>
  <si>
    <t>18000181706</t>
  </si>
  <si>
    <t>018000181706</t>
  </si>
  <si>
    <t>粤AAH358</t>
  </si>
  <si>
    <t>2021-04-26 14:48:58</t>
  </si>
  <si>
    <t>H004701</t>
  </si>
  <si>
    <t>012917004701</t>
  </si>
  <si>
    <t>粤AFG222</t>
  </si>
  <si>
    <t>2021-04-26 14:48:17</t>
  </si>
  <si>
    <t>2023-05-11 15:46:38</t>
  </si>
  <si>
    <t>15:46:38</t>
  </si>
  <si>
    <t>18006326607</t>
  </si>
  <si>
    <t>018006326607</t>
  </si>
  <si>
    <t>粤AP8579</t>
  </si>
  <si>
    <t>2021-04-26 14:42:29</t>
  </si>
  <si>
    <t>2023-05-11 06:27:17</t>
  </si>
  <si>
    <t>06:27:17</t>
  </si>
  <si>
    <t>H004688</t>
  </si>
  <si>
    <t>012917004688</t>
  </si>
  <si>
    <t>粤AP7203</t>
  </si>
  <si>
    <t>2021-04-26 14:41:45</t>
  </si>
  <si>
    <t>2022-12-06 15:37:00</t>
  </si>
  <si>
    <t>15:37:00</t>
  </si>
  <si>
    <t>H004700</t>
  </si>
  <si>
    <t>012917004700</t>
  </si>
  <si>
    <t>粤ABB379</t>
  </si>
  <si>
    <t>2021-04-26 14:41:38</t>
  </si>
  <si>
    <t>2023-05-10 11:46:33</t>
  </si>
  <si>
    <t>11:46:33</t>
  </si>
  <si>
    <t>H004523</t>
  </si>
  <si>
    <t>012917004523</t>
  </si>
  <si>
    <t>粤AS8150</t>
  </si>
  <si>
    <t>2021-04-26 14:40:40</t>
  </si>
  <si>
    <t>2023-05-10 12:07:00</t>
  </si>
  <si>
    <t>12:07:00</t>
  </si>
  <si>
    <t>H004535</t>
  </si>
  <si>
    <t>012917004535</t>
  </si>
  <si>
    <t>粤AN6559</t>
  </si>
  <si>
    <t>2021-04-26 14:39:02</t>
  </si>
  <si>
    <t>2023-05-11 07:44:58</t>
  </si>
  <si>
    <t>07:44:58</t>
  </si>
  <si>
    <t>H004538</t>
  </si>
  <si>
    <t>012917004538</t>
  </si>
  <si>
    <t>粤AAL726</t>
  </si>
  <si>
    <t>2021-04-26 14:38:42</t>
  </si>
  <si>
    <t>H004715</t>
  </si>
  <si>
    <t>012917004715</t>
  </si>
  <si>
    <t>粤AN6495</t>
  </si>
  <si>
    <t>2021-04-26 14:38:27</t>
  </si>
  <si>
    <t>H004527</t>
  </si>
  <si>
    <t>012917004527</t>
  </si>
  <si>
    <t>粤ADS018</t>
  </si>
  <si>
    <t>2021-04-26 14:32:32</t>
  </si>
  <si>
    <t>H004533</t>
  </si>
  <si>
    <t>012917004533</t>
  </si>
  <si>
    <t>粤AFK415</t>
  </si>
  <si>
    <t>2021-04-26 14:32:23</t>
  </si>
  <si>
    <t>2023-05-10 21:13:13</t>
  </si>
  <si>
    <t>21:13:13</t>
  </si>
  <si>
    <t>H004554</t>
  </si>
  <si>
    <t>012917004554</t>
  </si>
  <si>
    <t>粤AFK293</t>
  </si>
  <si>
    <t>2021-04-26 14:32:05</t>
  </si>
  <si>
    <t>H004633</t>
  </si>
  <si>
    <t>012917004633</t>
  </si>
  <si>
    <t>粤AFK033</t>
  </si>
  <si>
    <t>2021-04-26 14:31:42</t>
  </si>
  <si>
    <t>2023-01-13 19:38:14</t>
  </si>
  <si>
    <t>19:38:14</t>
  </si>
  <si>
    <t>H004625</t>
  </si>
  <si>
    <t>012917004625</t>
  </si>
  <si>
    <t>粤AFQ482</t>
  </si>
  <si>
    <t>2021-04-26 14:31:29</t>
  </si>
  <si>
    <t>H004545</t>
  </si>
  <si>
    <t>012917004545</t>
  </si>
  <si>
    <t>粤AFJ901</t>
  </si>
  <si>
    <t>2021-04-26 14:31:19</t>
  </si>
  <si>
    <t>H005048</t>
  </si>
  <si>
    <t>012917005048</t>
  </si>
  <si>
    <t>粤AFJ376</t>
  </si>
  <si>
    <t>2021-04-26 14:30:53</t>
  </si>
  <si>
    <t>H004650</t>
  </si>
  <si>
    <t>012917004650</t>
  </si>
  <si>
    <t>粤AFH781</t>
  </si>
  <si>
    <t>2021-04-26 14:30:22</t>
  </si>
  <si>
    <t>H004584</t>
  </si>
  <si>
    <t>012917004584</t>
  </si>
  <si>
    <t>粤AFF900</t>
  </si>
  <si>
    <t>2021-04-26 14:30:05</t>
  </si>
  <si>
    <t>2023-02-20 09:24:02</t>
  </si>
  <si>
    <t>09:24:02</t>
  </si>
  <si>
    <t>H004705</t>
  </si>
  <si>
    <t>012917004705</t>
  </si>
  <si>
    <t>粤AFF011</t>
  </si>
  <si>
    <t>2021-04-26 14:28:32</t>
  </si>
  <si>
    <t>2023-05-11 02:25:22</t>
  </si>
  <si>
    <t>02:25:22</t>
  </si>
  <si>
    <t>H004702</t>
  </si>
  <si>
    <t>012917004702</t>
  </si>
  <si>
    <t>粤AS3192</t>
  </si>
  <si>
    <t>2021-04-26 14:28:10</t>
  </si>
  <si>
    <t>2023-05-11 16:03:34</t>
  </si>
  <si>
    <t>16:03:34</t>
  </si>
  <si>
    <t>H004562</t>
  </si>
  <si>
    <t>012917004562</t>
  </si>
  <si>
    <t>粤AFE393</t>
  </si>
  <si>
    <t>2021-04-26 14:26:16</t>
  </si>
  <si>
    <t>H005018</t>
  </si>
  <si>
    <t>012917005018</t>
  </si>
  <si>
    <t>粤AFD653</t>
  </si>
  <si>
    <t>2021-04-26 14:25:30</t>
  </si>
  <si>
    <t>2023-05-11 02:22:27</t>
  </si>
  <si>
    <t>02:22:27</t>
  </si>
  <si>
    <t>H004679</t>
  </si>
  <si>
    <t>012917004679</t>
  </si>
  <si>
    <t>粤AFC516</t>
  </si>
  <si>
    <t>2021-04-26 14:19:59</t>
  </si>
  <si>
    <t>2023-03-29 11:39:12</t>
  </si>
  <si>
    <t>11:39:12</t>
  </si>
  <si>
    <t>H004592</t>
  </si>
  <si>
    <t>012917004592</t>
  </si>
  <si>
    <t>粤AL2705</t>
  </si>
  <si>
    <t>2021-04-26 14:18:58</t>
  </si>
  <si>
    <t>5315808</t>
  </si>
  <si>
    <t>014235315808</t>
  </si>
  <si>
    <t>粤AHF028</t>
  </si>
  <si>
    <t>2021-04-26 14:17:29</t>
  </si>
  <si>
    <t>5316434</t>
  </si>
  <si>
    <t>014235316434</t>
  </si>
  <si>
    <t>粤AHE571</t>
  </si>
  <si>
    <t>2021-04-26 14:17:04</t>
  </si>
  <si>
    <t>2023-05-10 16:24:53</t>
  </si>
  <si>
    <t>5316432</t>
  </si>
  <si>
    <t>014235316432</t>
  </si>
  <si>
    <t>粤AHK920</t>
  </si>
  <si>
    <t>2021-04-26 14:16:40</t>
  </si>
  <si>
    <t>5316431</t>
  </si>
  <si>
    <t>014235316431</t>
  </si>
  <si>
    <t>粤AGK663</t>
  </si>
  <si>
    <t>2021-04-26 14:16:16</t>
  </si>
  <si>
    <t>5316355</t>
  </si>
  <si>
    <t>014235316355</t>
  </si>
  <si>
    <t>粤AHS316</t>
  </si>
  <si>
    <t>2021-04-26 14:15:53</t>
  </si>
  <si>
    <t>5316354</t>
  </si>
  <si>
    <t>014235316354</t>
  </si>
  <si>
    <t>粤AHE132</t>
  </si>
  <si>
    <t>2021-04-26 14:15:29</t>
  </si>
  <si>
    <t>2023-05-10 07:43:35</t>
  </si>
  <si>
    <t>07:43:35</t>
  </si>
  <si>
    <t>5316356</t>
  </si>
  <si>
    <t>014235316356</t>
  </si>
  <si>
    <t>粤AHW305</t>
  </si>
  <si>
    <t>2021-04-26 14:15:05</t>
  </si>
  <si>
    <t>5316453</t>
  </si>
  <si>
    <t>014235316453</t>
  </si>
  <si>
    <t>粤AGD671</t>
  </si>
  <si>
    <t>2021-04-26 14:14:42</t>
  </si>
  <si>
    <t>2023-05-11 05:54:10</t>
  </si>
  <si>
    <t>05:54:10</t>
  </si>
  <si>
    <t>5316358</t>
  </si>
  <si>
    <t>014235316358</t>
  </si>
  <si>
    <t>粤AHP257</t>
  </si>
  <si>
    <t>2021-04-26 14:14:14</t>
  </si>
  <si>
    <t>2023-05-10 19:07:44</t>
  </si>
  <si>
    <t>5316360</t>
  </si>
  <si>
    <t>014235316360</t>
  </si>
  <si>
    <t>粤ADZ086</t>
  </si>
  <si>
    <t>2021-04-26 14:13:49</t>
  </si>
  <si>
    <t>5316372</t>
  </si>
  <si>
    <t>014235316372</t>
  </si>
  <si>
    <t>粤ADB895</t>
  </si>
  <si>
    <t>2021-04-26 14:13:22</t>
  </si>
  <si>
    <t>5316407</t>
  </si>
  <si>
    <t>014235316407</t>
  </si>
  <si>
    <t>粤ADG285</t>
  </si>
  <si>
    <t>2021-04-26 14:12:56</t>
  </si>
  <si>
    <t>5316373</t>
  </si>
  <si>
    <t>014235316373</t>
  </si>
  <si>
    <t>粤ABS555</t>
  </si>
  <si>
    <t>2021-04-26 14:12:26</t>
  </si>
  <si>
    <t>5316374</t>
  </si>
  <si>
    <t>014235316374</t>
  </si>
  <si>
    <t>粤AS8571</t>
  </si>
  <si>
    <t>2021-04-26 14:11:57</t>
  </si>
  <si>
    <t>5316375</t>
  </si>
  <si>
    <t>014235316375</t>
  </si>
  <si>
    <t>粤ADP490</t>
  </si>
  <si>
    <t>2021-04-26 14:11:31</t>
  </si>
  <si>
    <t>5316376</t>
  </si>
  <si>
    <t>014235316376</t>
  </si>
  <si>
    <t>粤ADJ905</t>
  </si>
  <si>
    <t>2021-04-26 14:10:36</t>
  </si>
  <si>
    <t>5316408</t>
  </si>
  <si>
    <t>014235316408</t>
  </si>
  <si>
    <t>粤AFS336</t>
  </si>
  <si>
    <t>2021-04-26 14:10:09</t>
  </si>
  <si>
    <t>5316380</t>
  </si>
  <si>
    <t>014235316380</t>
  </si>
  <si>
    <t>粤ACE311</t>
  </si>
  <si>
    <t>2021-04-26 14:09:56</t>
  </si>
  <si>
    <t>2023-05-11 15:51:25</t>
  </si>
  <si>
    <t>15:51:25</t>
  </si>
  <si>
    <t>12917005043</t>
  </si>
  <si>
    <t>012917005043</t>
  </si>
  <si>
    <t>粤AV1683</t>
  </si>
  <si>
    <t>2021-04-26 14:05:24</t>
  </si>
  <si>
    <t>5315911</t>
  </si>
  <si>
    <t>014235315911</t>
  </si>
  <si>
    <t>粤AGH898</t>
  </si>
  <si>
    <t>2021-04-26 13:02:50</t>
  </si>
  <si>
    <t>13281938486</t>
  </si>
  <si>
    <t>013281938486</t>
  </si>
  <si>
    <t>粤ADZ952</t>
  </si>
  <si>
    <t>2021-04-26 12:53:20</t>
  </si>
  <si>
    <t>2022-11-13 13:13:05</t>
  </si>
  <si>
    <t>18001046690</t>
  </si>
  <si>
    <t>018001046690</t>
  </si>
  <si>
    <t>粤ADQ171</t>
  </si>
  <si>
    <t>2021-04-26 12:25:28</t>
  </si>
  <si>
    <t>2023-04-07 16:44:46</t>
  </si>
  <si>
    <t>16:44:46</t>
  </si>
  <si>
    <t>7004538</t>
  </si>
  <si>
    <t>018007004538</t>
  </si>
  <si>
    <t>粤ADD099</t>
  </si>
  <si>
    <t>2021-04-26 12:23:28</t>
  </si>
  <si>
    <t>9081253</t>
  </si>
  <si>
    <t>018009081253</t>
  </si>
  <si>
    <t>粤ADC690</t>
  </si>
  <si>
    <t>2021-04-26 12:21:23</t>
  </si>
  <si>
    <t>2520150</t>
  </si>
  <si>
    <t>013202520150</t>
  </si>
  <si>
    <t>粤ADB231</t>
  </si>
  <si>
    <t>2021-04-26 12:21:03</t>
  </si>
  <si>
    <t>3747024</t>
  </si>
  <si>
    <t>013203747024</t>
  </si>
  <si>
    <t>粤ACV097</t>
  </si>
  <si>
    <t>2021-04-26 12:20:10</t>
  </si>
  <si>
    <t>8524092</t>
  </si>
  <si>
    <t>018008524092</t>
  </si>
  <si>
    <t>粤ACU947</t>
  </si>
  <si>
    <t>2021-04-26 12:19:51</t>
  </si>
  <si>
    <t>2022-11-28 21:52:42</t>
  </si>
  <si>
    <t>21:52:42</t>
  </si>
  <si>
    <t>6852686</t>
  </si>
  <si>
    <t>018006852686</t>
  </si>
  <si>
    <t>粤ACQ575</t>
  </si>
  <si>
    <t>2021-04-26 12:19:26</t>
  </si>
  <si>
    <t>3249331</t>
  </si>
  <si>
    <t>018003249331</t>
  </si>
  <si>
    <t>粤ACG842</t>
  </si>
  <si>
    <t>2021-04-26 12:08:17</t>
  </si>
  <si>
    <t>9297769</t>
  </si>
  <si>
    <t>018009297769</t>
  </si>
  <si>
    <t>粤ACG550</t>
  </si>
  <si>
    <t>2021-04-26 12:08:02</t>
  </si>
  <si>
    <t>5200902</t>
  </si>
  <si>
    <t>018005200902</t>
  </si>
  <si>
    <t>粤ACG075</t>
  </si>
  <si>
    <t>2021-04-26 12:07:44</t>
  </si>
  <si>
    <t>9289999</t>
  </si>
  <si>
    <t>018009289999</t>
  </si>
  <si>
    <t>粤ACB761</t>
  </si>
  <si>
    <t>2021-04-26 12:07:08</t>
  </si>
  <si>
    <t>8980837</t>
  </si>
  <si>
    <t>018008980837</t>
  </si>
  <si>
    <t>粤ABW865</t>
  </si>
  <si>
    <t>2021-04-26 12:06:51</t>
  </si>
  <si>
    <t>2023-02-24 11:22:26</t>
  </si>
  <si>
    <t>11:22:26</t>
  </si>
  <si>
    <t>5587666</t>
  </si>
  <si>
    <t>018005587666</t>
  </si>
  <si>
    <t>粤ABK778</t>
  </si>
  <si>
    <t>2021-04-26 12:06:17</t>
  </si>
  <si>
    <t>1387000</t>
  </si>
  <si>
    <t>018001387000</t>
  </si>
  <si>
    <t>粤AS8418</t>
  </si>
  <si>
    <t>2021-04-26 10:49:19</t>
  </si>
  <si>
    <t>5043208</t>
  </si>
  <si>
    <t>013305043208</t>
  </si>
  <si>
    <t>粤AAT356</t>
  </si>
  <si>
    <t>2021-04-26 10:20:46</t>
  </si>
  <si>
    <t>13284947434</t>
  </si>
  <si>
    <t>013284947434</t>
  </si>
  <si>
    <t>粤AHX177</t>
  </si>
  <si>
    <t>2021-04-26 10:12:12</t>
  </si>
  <si>
    <t>10102317400</t>
  </si>
  <si>
    <t>010102317400</t>
  </si>
  <si>
    <t>粤AFK716</t>
  </si>
  <si>
    <t>2021-04-26 10:00:27</t>
  </si>
  <si>
    <t>13284195750</t>
  </si>
  <si>
    <t>013284195750</t>
  </si>
  <si>
    <t>粤ADT495</t>
  </si>
  <si>
    <t>2021-04-26 09:53:41</t>
  </si>
  <si>
    <t>13284947551</t>
  </si>
  <si>
    <t>013284947551</t>
  </si>
  <si>
    <t>粤AV9466</t>
  </si>
  <si>
    <t>2021-04-26 09:48:20</t>
  </si>
  <si>
    <t>3050295</t>
  </si>
  <si>
    <t>014103050295</t>
  </si>
  <si>
    <t>粤ABQ235</t>
  </si>
  <si>
    <t>2021-04-26 09:47:39</t>
  </si>
  <si>
    <t>2023-05-11 10:40:54</t>
  </si>
  <si>
    <t>10:40:54</t>
  </si>
  <si>
    <t>3050169</t>
  </si>
  <si>
    <t>014103050169</t>
  </si>
  <si>
    <t>粤ABU727</t>
  </si>
  <si>
    <t>2021-04-26 09:44:26</t>
  </si>
  <si>
    <t>2023-05-11 16:14:27</t>
  </si>
  <si>
    <t>16:14:27</t>
  </si>
  <si>
    <t>3050293</t>
  </si>
  <si>
    <t>014103050293</t>
  </si>
  <si>
    <t>粤AV9455</t>
  </si>
  <si>
    <t>2021-04-26 09:42:02</t>
  </si>
  <si>
    <t>3050297</t>
  </si>
  <si>
    <t>014103050297</t>
  </si>
  <si>
    <t>粤AV9446</t>
  </si>
  <si>
    <t>2021-04-26 09:41:40</t>
  </si>
  <si>
    <t>3050298</t>
  </si>
  <si>
    <t>014103050298</t>
  </si>
  <si>
    <t>粤AV7052</t>
  </si>
  <si>
    <t>2021-04-26 09:41:20</t>
  </si>
  <si>
    <t>3050279</t>
  </si>
  <si>
    <t>014103050279</t>
  </si>
  <si>
    <t>粤AV1902</t>
  </si>
  <si>
    <t>2021-04-26 09:40:59</t>
  </si>
  <si>
    <t>3050231</t>
  </si>
  <si>
    <t>014103050231</t>
  </si>
  <si>
    <t>粤AM5308</t>
  </si>
  <si>
    <t>2021-04-26 09:40:40</t>
  </si>
  <si>
    <t>3050275</t>
  </si>
  <si>
    <t>014103050275</t>
  </si>
  <si>
    <t>粤AM5306</t>
  </si>
  <si>
    <t>2021-04-26 09:40:19</t>
  </si>
  <si>
    <t>2023-05-11 14:47:49</t>
  </si>
  <si>
    <t>14:47:49</t>
  </si>
  <si>
    <t>3050300</t>
  </si>
  <si>
    <t>014103050300</t>
  </si>
  <si>
    <t>粤AM5281</t>
  </si>
  <si>
    <t>2021-04-26 09:39:56</t>
  </si>
  <si>
    <t>2023-05-11 12:02:30</t>
  </si>
  <si>
    <t>12:02:30</t>
  </si>
  <si>
    <t>3050170</t>
  </si>
  <si>
    <t>014103050170</t>
  </si>
  <si>
    <t>粤AAL182</t>
  </si>
  <si>
    <t>2021-04-26 09:36:04</t>
  </si>
  <si>
    <t>13284947542</t>
  </si>
  <si>
    <t>013284947542</t>
  </si>
  <si>
    <t>粤AM5303</t>
  </si>
  <si>
    <t>2021-04-26 09:25:49</t>
  </si>
  <si>
    <t>2023-05-11 13:01:04</t>
  </si>
  <si>
    <t>13:01:04</t>
  </si>
  <si>
    <t>3050283</t>
  </si>
  <si>
    <t>014103050283</t>
  </si>
  <si>
    <t>粤AM5288</t>
  </si>
  <si>
    <t>2021-04-26 09:25:28</t>
  </si>
  <si>
    <t>2023-05-11 15:08:00</t>
  </si>
  <si>
    <t>15:08:00</t>
  </si>
  <si>
    <t>3050165</t>
  </si>
  <si>
    <t>014103050165</t>
  </si>
  <si>
    <t>粤AM5261</t>
  </si>
  <si>
    <t>2021-04-26 09:24:45</t>
  </si>
  <si>
    <t>2023-05-11 15:09:04</t>
  </si>
  <si>
    <t>15:09:04</t>
  </si>
  <si>
    <t>3050167</t>
  </si>
  <si>
    <t>014103050167</t>
  </si>
  <si>
    <t>粤AM5206</t>
  </si>
  <si>
    <t>2021-04-26 09:22:37</t>
  </si>
  <si>
    <t>3050164</t>
  </si>
  <si>
    <t>014103050164</t>
  </si>
  <si>
    <t>粤AAV322</t>
  </si>
  <si>
    <t>2021-04-26 09:21:58</t>
  </si>
  <si>
    <t>064264003802</t>
  </si>
  <si>
    <t>粤AFP315</t>
  </si>
  <si>
    <t>2021-04-26 09:19:20</t>
  </si>
  <si>
    <t>3050273</t>
  </si>
  <si>
    <t>014103050273</t>
  </si>
  <si>
    <t>粤AAG986</t>
  </si>
  <si>
    <t>2021-04-26 09:16:27</t>
  </si>
  <si>
    <t>064264003433</t>
  </si>
  <si>
    <t>粤AP5265</t>
  </si>
  <si>
    <t>2021-04-26 09:15:15</t>
  </si>
  <si>
    <t>2023-03-02 19:22:56</t>
  </si>
  <si>
    <t>19:22:56</t>
  </si>
  <si>
    <t>064264001156</t>
  </si>
  <si>
    <t>粤ABZ995</t>
  </si>
  <si>
    <t>2021-04-26 08:52:32</t>
  </si>
  <si>
    <t>5071054</t>
  </si>
  <si>
    <t>013305071054</t>
  </si>
  <si>
    <t>粤AH5683</t>
  </si>
  <si>
    <t>2021-04-26 02:15:15</t>
  </si>
  <si>
    <t>2023-05-11 15:35:46</t>
  </si>
  <si>
    <t>15:35:46</t>
  </si>
  <si>
    <t>013751484766</t>
  </si>
  <si>
    <t>粤AHN942</t>
  </si>
  <si>
    <t>2021-04-26 01:58:41</t>
  </si>
  <si>
    <t>013751462630</t>
  </si>
  <si>
    <t>粤ACM175</t>
  </si>
  <si>
    <t>2021-04-26 00:50:09</t>
  </si>
  <si>
    <t>013751485748</t>
  </si>
  <si>
    <t>粤AGL631</t>
  </si>
  <si>
    <t>2021-04-26 00:27:29</t>
  </si>
  <si>
    <t>2023-05-11 14:36:36</t>
  </si>
  <si>
    <t>14:36:36</t>
  </si>
  <si>
    <t>013751451815</t>
  </si>
  <si>
    <t>粤AFX111</t>
  </si>
  <si>
    <t>2021-04-26 00:26:30</t>
  </si>
  <si>
    <t>013755017380</t>
  </si>
  <si>
    <t>粤ACC236</t>
  </si>
  <si>
    <t>2021-04-25 23:32:21</t>
  </si>
  <si>
    <t>013757743785</t>
  </si>
  <si>
    <t>粤AHZ515</t>
  </si>
  <si>
    <t>2021-04-25 23:14:26</t>
  </si>
  <si>
    <t>2023-05-11 16:22:44</t>
  </si>
  <si>
    <t>16:22:44</t>
  </si>
  <si>
    <t>013751484154</t>
  </si>
  <si>
    <t>粤ADQ326</t>
  </si>
  <si>
    <t>2021-04-25 23:11:11</t>
  </si>
  <si>
    <t>013757836290</t>
  </si>
  <si>
    <t>粤AFV212</t>
  </si>
  <si>
    <t>2021-04-25 23:03:59</t>
  </si>
  <si>
    <t>2023-05-09 10:01:04</t>
  </si>
  <si>
    <t>10:01:04</t>
  </si>
  <si>
    <t>013757352060</t>
  </si>
  <si>
    <t>粤ADL829</t>
  </si>
  <si>
    <t>2021-04-25 22:59:39</t>
  </si>
  <si>
    <t>018309334879</t>
  </si>
  <si>
    <t>粤ADQ130</t>
  </si>
  <si>
    <t>2021-04-25 22:55:45</t>
  </si>
  <si>
    <t>2023-05-05 07:41:52</t>
  </si>
  <si>
    <t>07:41:52</t>
  </si>
  <si>
    <t>013757748800</t>
  </si>
  <si>
    <t>粤ADM348</t>
  </si>
  <si>
    <t>2021-04-25 22:55:08</t>
  </si>
  <si>
    <t>018305837456</t>
  </si>
  <si>
    <t>粤ABU846</t>
  </si>
  <si>
    <t>2021-04-25 22:52:37</t>
  </si>
  <si>
    <t>2023-05-11 15:36:31</t>
  </si>
  <si>
    <t>15:36:31</t>
  </si>
  <si>
    <t>013757718795</t>
  </si>
  <si>
    <t>粤ACD166</t>
  </si>
  <si>
    <t>2021-04-25 22:51:54</t>
  </si>
  <si>
    <t>2023-05-11 03:14:54</t>
  </si>
  <si>
    <t>03:14:54</t>
  </si>
  <si>
    <t>018302135739</t>
  </si>
  <si>
    <t>粤ACS691</t>
  </si>
  <si>
    <t>2021-04-25 22:43:04</t>
  </si>
  <si>
    <t>013757351765</t>
  </si>
  <si>
    <t>粤ADE095</t>
  </si>
  <si>
    <t>2021-04-25 22:41:59</t>
  </si>
  <si>
    <t>018305024847</t>
  </si>
  <si>
    <t>粤ACR559</t>
  </si>
  <si>
    <t>2021-04-25 22:40:58</t>
  </si>
  <si>
    <t>013757351872</t>
  </si>
  <si>
    <t>粤ACG696</t>
  </si>
  <si>
    <t>2021-04-25 21:59:21</t>
  </si>
  <si>
    <t>018305804356</t>
  </si>
  <si>
    <t>粤ADZ638</t>
  </si>
  <si>
    <t>2021-04-25 21:53:00</t>
  </si>
  <si>
    <t>018309139757</t>
  </si>
  <si>
    <t>粤ACY035</t>
  </si>
  <si>
    <t>2021-04-25 21:34:29</t>
  </si>
  <si>
    <t>2023-04-29 22:14:59</t>
  </si>
  <si>
    <t>22:14:59</t>
  </si>
  <si>
    <t>018308679448</t>
  </si>
  <si>
    <t>粤ABX841</t>
  </si>
  <si>
    <t>2021-04-25 21:30:17</t>
  </si>
  <si>
    <t>2023-05-11 16:24:00</t>
  </si>
  <si>
    <t>16:24:00</t>
  </si>
  <si>
    <t>013757836381</t>
  </si>
  <si>
    <t>粤ACV087</t>
  </si>
  <si>
    <t>2021-04-25 21:28:10</t>
  </si>
  <si>
    <t>018304209824</t>
  </si>
  <si>
    <t>粤ACT595</t>
  </si>
  <si>
    <t>2021-04-25 21:25:48</t>
  </si>
  <si>
    <t>013757352474</t>
  </si>
  <si>
    <t>粤ACR488</t>
  </si>
  <si>
    <t>2021-04-25 21:24:53</t>
  </si>
  <si>
    <t>018306016671</t>
  </si>
  <si>
    <t>粤ACX941</t>
  </si>
  <si>
    <t>2021-04-25 21:16:28</t>
  </si>
  <si>
    <t>013757349561</t>
  </si>
  <si>
    <t>粤ACQ346</t>
  </si>
  <si>
    <t>2021-04-25 21:16:02</t>
  </si>
  <si>
    <t>018309081234</t>
  </si>
  <si>
    <t>粤AS7728</t>
  </si>
  <si>
    <t>2021-04-25 21:15:28</t>
  </si>
  <si>
    <t>2023-05-11 12:52:18</t>
  </si>
  <si>
    <t>12:52:18</t>
  </si>
  <si>
    <t>013757718910</t>
  </si>
  <si>
    <t>粤AS7809</t>
  </si>
  <si>
    <t>2021-04-25 21:14:54</t>
  </si>
  <si>
    <t>013757812895</t>
  </si>
  <si>
    <t>粤AFZ679</t>
  </si>
  <si>
    <t>2021-04-25 20:59:44</t>
  </si>
  <si>
    <t>013757345296</t>
  </si>
  <si>
    <t>粤AFE132</t>
  </si>
  <si>
    <t>2021-04-25 20:17:36</t>
  </si>
  <si>
    <t>8844557</t>
  </si>
  <si>
    <t>013308844557</t>
  </si>
  <si>
    <t>粤AFG502</t>
  </si>
  <si>
    <t>2021-04-25 19:22:37</t>
  </si>
  <si>
    <t>8844577</t>
  </si>
  <si>
    <t>013308844577</t>
  </si>
  <si>
    <t>粤AFH659</t>
  </si>
  <si>
    <t>2021-04-25 19:20:08</t>
  </si>
  <si>
    <t>8844562</t>
  </si>
  <si>
    <t>013308844562</t>
  </si>
  <si>
    <t>粤AFY879</t>
  </si>
  <si>
    <t>2021-04-25 19:18:01</t>
  </si>
  <si>
    <t>2023-05-11 16:30:52</t>
  </si>
  <si>
    <t>16:30:52</t>
  </si>
  <si>
    <t>8843955</t>
  </si>
  <si>
    <t>013308843955</t>
  </si>
  <si>
    <t>粤AFV871</t>
  </si>
  <si>
    <t>2021-04-25 19:16:06</t>
  </si>
  <si>
    <t>8844049</t>
  </si>
  <si>
    <t>013308844049</t>
  </si>
  <si>
    <t>粤AGQ885</t>
  </si>
  <si>
    <t>2021-04-25 19:10:22</t>
  </si>
  <si>
    <t>13284947508</t>
  </si>
  <si>
    <t>013284947508</t>
  </si>
  <si>
    <t>粤ABB062</t>
  </si>
  <si>
    <t>2021-04-25 16:56:50</t>
  </si>
  <si>
    <t>3873469</t>
  </si>
  <si>
    <t>040923873469</t>
  </si>
  <si>
    <t>粤AFZ797</t>
  </si>
  <si>
    <t>2021-04-25 16:44:14</t>
  </si>
  <si>
    <t>13218182902</t>
  </si>
  <si>
    <t>013218182902</t>
  </si>
  <si>
    <t>粤ADY747</t>
  </si>
  <si>
    <t>2021-04-25 16:41:44</t>
  </si>
  <si>
    <t>064264001928</t>
  </si>
  <si>
    <t>粤ADX953</t>
  </si>
  <si>
    <t>2021-04-25 15:26:33</t>
  </si>
  <si>
    <t>H003122</t>
  </si>
  <si>
    <t>012917003122</t>
  </si>
  <si>
    <t>粤ABZ661</t>
  </si>
  <si>
    <t>2021-04-25 15:25:52</t>
  </si>
  <si>
    <t>H003133</t>
  </si>
  <si>
    <t>012917003133</t>
  </si>
  <si>
    <t>粤AN9221</t>
  </si>
  <si>
    <t>2021-04-25 14:59:48</t>
  </si>
  <si>
    <t>14235315590</t>
  </si>
  <si>
    <t>014235315590</t>
  </si>
  <si>
    <t>粤AGR301</t>
  </si>
  <si>
    <t>2021-04-25 14:54:09</t>
  </si>
  <si>
    <t>H001782</t>
  </si>
  <si>
    <t>012917001782</t>
  </si>
  <si>
    <t>粤AGZ895</t>
  </si>
  <si>
    <t>2021-04-25 14:53:26</t>
  </si>
  <si>
    <t>2023-05-11 16:10:39</t>
  </si>
  <si>
    <t>16:10:39</t>
  </si>
  <si>
    <t>H001607</t>
  </si>
  <si>
    <t>012917001607</t>
  </si>
  <si>
    <t>粤AGW566</t>
  </si>
  <si>
    <t>2021-04-25 14:52:49</t>
  </si>
  <si>
    <t>H002784</t>
  </si>
  <si>
    <t>012917002784</t>
  </si>
  <si>
    <t>粤AGK095</t>
  </si>
  <si>
    <t>2021-04-25 14:51:41</t>
  </si>
  <si>
    <t>H000962</t>
  </si>
  <si>
    <t>012917000962</t>
  </si>
  <si>
    <t>粤AGB932</t>
  </si>
  <si>
    <t>2021-04-25 12:39:22</t>
  </si>
  <si>
    <t>2023-05-11 16:28:33</t>
  </si>
  <si>
    <t>16:28:33</t>
  </si>
  <si>
    <t>14302772527</t>
  </si>
  <si>
    <t>014302772527</t>
  </si>
  <si>
    <t>粤AN8985</t>
  </si>
  <si>
    <t>2021-04-25 12:38:57</t>
  </si>
  <si>
    <t>2023-05-11 15:46:52</t>
  </si>
  <si>
    <t>15:46:52</t>
  </si>
  <si>
    <t>14706824118</t>
  </si>
  <si>
    <t>014706824118</t>
  </si>
  <si>
    <t>粤ACE365</t>
  </si>
  <si>
    <t>2021-04-25 12:37:20</t>
  </si>
  <si>
    <t>14706824201</t>
  </si>
  <si>
    <t>014706824201</t>
  </si>
  <si>
    <t>粤AM9351</t>
  </si>
  <si>
    <t>2021-04-25 12:36:57</t>
  </si>
  <si>
    <t>14706824200</t>
  </si>
  <si>
    <t>014706824200</t>
  </si>
  <si>
    <t>粤AS8039</t>
  </si>
  <si>
    <t>2021-04-25 12:18:32</t>
  </si>
  <si>
    <t>14706824191</t>
  </si>
  <si>
    <t>014706824191</t>
  </si>
  <si>
    <t>粤ABE167</t>
  </si>
  <si>
    <t>2021-04-25 12:06:20</t>
  </si>
  <si>
    <t>14706824193</t>
  </si>
  <si>
    <t>014706824193</t>
  </si>
  <si>
    <t>粤AS1122</t>
  </si>
  <si>
    <t>2021-04-25 12:05:27</t>
  </si>
  <si>
    <t>2023-05-11 13:17:45</t>
  </si>
  <si>
    <t>13:17:45</t>
  </si>
  <si>
    <t>18002732568</t>
  </si>
  <si>
    <t>018002732568</t>
  </si>
  <si>
    <t>粤AP4451</t>
  </si>
  <si>
    <t>2021-04-25 12:04:21</t>
  </si>
  <si>
    <t>14901207247</t>
  </si>
  <si>
    <t>014901207247</t>
  </si>
  <si>
    <t>粤ABD219</t>
  </si>
  <si>
    <t>2021-04-25 12:04:03</t>
  </si>
  <si>
    <t>14901207245</t>
  </si>
  <si>
    <t>014901207245</t>
  </si>
  <si>
    <t>粤AP3802</t>
  </si>
  <si>
    <t>2021-04-25 12:03:45</t>
  </si>
  <si>
    <t>14901207233</t>
  </si>
  <si>
    <t>014901207233</t>
  </si>
  <si>
    <t>粤AN5082</t>
  </si>
  <si>
    <t>2021-04-25 12:03:12</t>
  </si>
  <si>
    <t>14901207236</t>
  </si>
  <si>
    <t>014901207236</t>
  </si>
  <si>
    <t>粤AV3216</t>
  </si>
  <si>
    <t>2021-04-25 12:01:16</t>
  </si>
  <si>
    <t>6822215</t>
  </si>
  <si>
    <t>040706822215</t>
  </si>
  <si>
    <t>粤AV3205</t>
  </si>
  <si>
    <t>2021-04-25 12:00:37</t>
  </si>
  <si>
    <t>6822268</t>
  </si>
  <si>
    <t>040706822268</t>
  </si>
  <si>
    <t>粤AS1401</t>
  </si>
  <si>
    <t>2021-04-25 11:59:58</t>
  </si>
  <si>
    <t>6822267</t>
  </si>
  <si>
    <t>040706822267</t>
  </si>
  <si>
    <t>粤AP1312</t>
  </si>
  <si>
    <t>2021-04-25 11:56:44</t>
  </si>
  <si>
    <t>14901207241</t>
  </si>
  <si>
    <t>014901207241</t>
  </si>
  <si>
    <t>粤AAH153</t>
  </si>
  <si>
    <t>2021-04-25 11:56:20</t>
  </si>
  <si>
    <t>14901207235</t>
  </si>
  <si>
    <t>014901207235</t>
  </si>
  <si>
    <t>粤AS6316</t>
  </si>
  <si>
    <t>2021-04-25 11:54:31</t>
  </si>
  <si>
    <t>14901207244</t>
  </si>
  <si>
    <t>014901207244</t>
  </si>
  <si>
    <t>粤AAK823</t>
  </si>
  <si>
    <t>2021-04-25 11:53:27</t>
  </si>
  <si>
    <t>14901207243</t>
  </si>
  <si>
    <t>014901207243</t>
  </si>
  <si>
    <t>粤ADP620</t>
  </si>
  <si>
    <t>2021-04-25 11:51:24</t>
  </si>
  <si>
    <t>6822218</t>
  </si>
  <si>
    <t>040706822218</t>
  </si>
  <si>
    <t>粤ACP766</t>
  </si>
  <si>
    <t>2021-04-25 11:49:51</t>
  </si>
  <si>
    <t>6822266</t>
  </si>
  <si>
    <t>040706822266</t>
  </si>
  <si>
    <t>粤AAG909</t>
  </si>
  <si>
    <t>2021-04-25 11:48:50</t>
  </si>
  <si>
    <t>14901207242</t>
  </si>
  <si>
    <t>014901207242</t>
  </si>
  <si>
    <t>粤AP6238</t>
  </si>
  <si>
    <t>2021-04-25 11:33:44</t>
  </si>
  <si>
    <t>14901207237</t>
  </si>
  <si>
    <t>014901207237</t>
  </si>
  <si>
    <t>粤AP4933</t>
  </si>
  <si>
    <t>2021-04-25 11:31:11</t>
  </si>
  <si>
    <t>14901207240</t>
  </si>
  <si>
    <t>014901207240</t>
  </si>
  <si>
    <t>粤AS5859</t>
  </si>
  <si>
    <t>2021-04-25 11:30:51</t>
  </si>
  <si>
    <t>14901207252</t>
  </si>
  <si>
    <t>014901207252</t>
  </si>
  <si>
    <t>粤ADQ919</t>
  </si>
  <si>
    <t>2021-04-25 11:28:38</t>
  </si>
  <si>
    <t>2023-05-11 12:26:58</t>
  </si>
  <si>
    <t>12:26:58</t>
  </si>
  <si>
    <t>14706824416</t>
  </si>
  <si>
    <t>014706824416</t>
  </si>
  <si>
    <t>粤ADE968</t>
  </si>
  <si>
    <t>2021-04-25 11:28:01</t>
  </si>
  <si>
    <t>2023-05-11 14:08:33</t>
  </si>
  <si>
    <t>14:08:33</t>
  </si>
  <si>
    <t>14706824417</t>
  </si>
  <si>
    <t>014706824417</t>
  </si>
  <si>
    <t>粤ACH359</t>
  </si>
  <si>
    <t>2021-04-25 11:25:40</t>
  </si>
  <si>
    <t>6822217</t>
  </si>
  <si>
    <t>040706822217</t>
  </si>
  <si>
    <t>粤ABE555</t>
  </si>
  <si>
    <t>2021-04-25 11:24:03</t>
  </si>
  <si>
    <t>6822273</t>
  </si>
  <si>
    <t>040706822273</t>
  </si>
  <si>
    <t>粤ABD579</t>
  </si>
  <si>
    <t>2021-04-25 11:23:12</t>
  </si>
  <si>
    <t>2023-05-02 14:35:10</t>
  </si>
  <si>
    <t>6822214</t>
  </si>
  <si>
    <t>040706822214</t>
  </si>
  <si>
    <t>粤ACC088</t>
  </si>
  <si>
    <t>2021-04-25 10:42:23</t>
  </si>
  <si>
    <t>2023-05-07 07:44:48</t>
  </si>
  <si>
    <t>07:44:48</t>
  </si>
  <si>
    <t>H004598</t>
  </si>
  <si>
    <t>012917004598</t>
  </si>
  <si>
    <t>粤AV6647</t>
  </si>
  <si>
    <t>2021-04-25 10:20:43</t>
  </si>
  <si>
    <t>13284947573</t>
  </si>
  <si>
    <t>013284947573</t>
  </si>
  <si>
    <t>粤AGU961</t>
  </si>
  <si>
    <t>2021-04-25 10:16:00</t>
  </si>
  <si>
    <t>14423757055</t>
  </si>
  <si>
    <t>014423757055</t>
  </si>
  <si>
    <t>粤ABR773</t>
  </si>
  <si>
    <t>2021-04-25 09:31:38</t>
  </si>
  <si>
    <t>2023-05-11 15:51:43</t>
  </si>
  <si>
    <t>15:51:43</t>
  </si>
  <si>
    <t>3050168</t>
  </si>
  <si>
    <t>014103050168</t>
  </si>
  <si>
    <t>粤AFJ657</t>
  </si>
  <si>
    <t>2021-04-25 09:27:07</t>
  </si>
  <si>
    <t>2023-05-11 09:47:13</t>
  </si>
  <si>
    <t>09:47:13</t>
  </si>
  <si>
    <t>3050155</t>
  </si>
  <si>
    <t>014103050155</t>
  </si>
  <si>
    <t>粤AFG546</t>
  </si>
  <si>
    <t>2021-04-25 09:26:26</t>
  </si>
  <si>
    <t>2023-05-09 22:58:39</t>
  </si>
  <si>
    <t>22:58:39</t>
  </si>
  <si>
    <t>3050152</t>
  </si>
  <si>
    <t>014103050152</t>
  </si>
  <si>
    <t>粤ACU869</t>
  </si>
  <si>
    <t>2021-04-25 09:23:29</t>
  </si>
  <si>
    <t>H004537</t>
  </si>
  <si>
    <t>012917004537</t>
  </si>
  <si>
    <t>粤AM5318</t>
  </si>
  <si>
    <t>2021-04-25 09:23:02</t>
  </si>
  <si>
    <t>2023-05-11 15:46:03</t>
  </si>
  <si>
    <t>15:46:03</t>
  </si>
  <si>
    <t>3050151</t>
  </si>
  <si>
    <t>014103050151</t>
  </si>
  <si>
    <t>粤AM5300</t>
  </si>
  <si>
    <t>2021-04-25 09:20:46</t>
  </si>
  <si>
    <t>3050163</t>
  </si>
  <si>
    <t>014103050163</t>
  </si>
  <si>
    <t>粤ACE910</t>
  </si>
  <si>
    <t>2021-04-25 09:14:01</t>
  </si>
  <si>
    <t>8843919</t>
  </si>
  <si>
    <t>013308843919</t>
  </si>
  <si>
    <t>粤ACY549</t>
  </si>
  <si>
    <t>2021-04-25 08:33:56</t>
  </si>
  <si>
    <t>13284196019</t>
  </si>
  <si>
    <t>013284196019</t>
  </si>
  <si>
    <t>粤AAH057</t>
  </si>
  <si>
    <t>2021-04-24 17:03:39</t>
  </si>
  <si>
    <t>13277763868</t>
  </si>
  <si>
    <t>013277763868</t>
  </si>
  <si>
    <t>粤ABC763</t>
  </si>
  <si>
    <t>2021-04-24 16:32:12</t>
  </si>
  <si>
    <t>13284196061</t>
  </si>
  <si>
    <t>013284196061</t>
  </si>
  <si>
    <t>粤ADP898</t>
  </si>
  <si>
    <t>2021-04-24 14:32:36</t>
  </si>
  <si>
    <t>14235314039</t>
  </si>
  <si>
    <t>014235314039</t>
  </si>
  <si>
    <t>粤ADP941</t>
  </si>
  <si>
    <t>2021-04-24 09:40:33</t>
  </si>
  <si>
    <t>13280845852</t>
  </si>
  <si>
    <t>013280845852</t>
  </si>
  <si>
    <t>粤ABR369</t>
  </si>
  <si>
    <t>2021-04-24 09:32:33</t>
  </si>
  <si>
    <t>13261048467</t>
  </si>
  <si>
    <t>013261048467</t>
  </si>
  <si>
    <t>粤AFF419</t>
  </si>
  <si>
    <t>2021-04-24 09:16:12</t>
  </si>
  <si>
    <t>13255332760</t>
  </si>
  <si>
    <t>013255332760</t>
  </si>
  <si>
    <t>粤ADQ629</t>
  </si>
  <si>
    <t>2021-04-24 08:57:49</t>
  </si>
  <si>
    <t>2023-04-23 17:08:19</t>
  </si>
  <si>
    <t>17:08:19</t>
  </si>
  <si>
    <t>13261048473</t>
  </si>
  <si>
    <t>013261048473</t>
  </si>
  <si>
    <t>粤ACR513</t>
  </si>
  <si>
    <t>2021-04-23 18:07:59</t>
  </si>
  <si>
    <t>2023-05-11 16:28:07</t>
  </si>
  <si>
    <t>16:28:07</t>
  </si>
  <si>
    <t>13260887298</t>
  </si>
  <si>
    <t>013260887298</t>
  </si>
  <si>
    <t>粤ABK396</t>
  </si>
  <si>
    <t>2021-04-23 18:05:21</t>
  </si>
  <si>
    <t>13258195222</t>
  </si>
  <si>
    <t>013258195222</t>
  </si>
  <si>
    <t>粤AS6403</t>
  </si>
  <si>
    <t>2021-04-23 17:46:53</t>
  </si>
  <si>
    <t>8823487</t>
  </si>
  <si>
    <t>018008823487</t>
  </si>
  <si>
    <t>粤AGZ439</t>
  </si>
  <si>
    <t>2021-04-23 17:44:09</t>
  </si>
  <si>
    <t>4868931</t>
  </si>
  <si>
    <t>018004868931</t>
  </si>
  <si>
    <t>粤AV0887</t>
  </si>
  <si>
    <t>2021-04-23 17:38:37</t>
  </si>
  <si>
    <t xml:space="preserve">13260887301	</t>
  </si>
  <si>
    <t>013260887301</t>
  </si>
  <si>
    <t>粤AS8009</t>
  </si>
  <si>
    <t>2021-04-23 17:35:08</t>
  </si>
  <si>
    <t>2023-03-20 13:44:47</t>
  </si>
  <si>
    <t>13:44:47</t>
  </si>
  <si>
    <t>13258195152</t>
  </si>
  <si>
    <t>013258195152</t>
  </si>
  <si>
    <t>粤AS7969</t>
  </si>
  <si>
    <t>2021-04-23 17:33:14</t>
  </si>
  <si>
    <t>2023-05-05 15:07:00</t>
  </si>
  <si>
    <t>15:07:00</t>
  </si>
  <si>
    <t>13283125482</t>
  </si>
  <si>
    <t>013283125482</t>
  </si>
  <si>
    <t>粤AS6367</t>
  </si>
  <si>
    <t>2021-04-23 17:30:56</t>
  </si>
  <si>
    <t>13280845848</t>
  </si>
  <si>
    <t>013280845848</t>
  </si>
  <si>
    <t>粤AP0882</t>
  </si>
  <si>
    <t>2021-04-23 17:26:24</t>
  </si>
  <si>
    <t>2023-05-11 13:22:57</t>
  </si>
  <si>
    <t>13:22:57</t>
  </si>
  <si>
    <t>13260025644</t>
  </si>
  <si>
    <t>013260025644</t>
  </si>
  <si>
    <t>粤AHX590</t>
  </si>
  <si>
    <t>2021-04-23 17:24:15</t>
  </si>
  <si>
    <t>14235314102</t>
  </si>
  <si>
    <t>014235314102</t>
  </si>
  <si>
    <t>粤AN0659</t>
  </si>
  <si>
    <t>2021-04-23 17:19:51</t>
  </si>
  <si>
    <t>13258728197</t>
  </si>
  <si>
    <t>013258728197</t>
  </si>
  <si>
    <t>粤AAH199</t>
  </si>
  <si>
    <t>2021-04-23 17:17:44</t>
  </si>
  <si>
    <t>13259438198</t>
  </si>
  <si>
    <t>013259438198</t>
  </si>
  <si>
    <t>粤ADA832</t>
  </si>
  <si>
    <t>2021-04-23 17:14:27</t>
  </si>
  <si>
    <t>2023-05-07 17:50:21</t>
  </si>
  <si>
    <t>17:50:21</t>
  </si>
  <si>
    <t>019706820856</t>
  </si>
  <si>
    <t>粤AFR489</t>
  </si>
  <si>
    <t>2021-04-23 17:12:44</t>
  </si>
  <si>
    <t>13258728144</t>
  </si>
  <si>
    <t>013258728144</t>
  </si>
  <si>
    <t>粤ACL196</t>
  </si>
  <si>
    <t>2021-04-23 17:11:58</t>
  </si>
  <si>
    <t>019706820852</t>
  </si>
  <si>
    <t>粤ACR568</t>
  </si>
  <si>
    <t>2021-04-23 17:11:15</t>
  </si>
  <si>
    <t>2023-05-07 18:05:53</t>
  </si>
  <si>
    <t>18:05:53</t>
  </si>
  <si>
    <t>019706820848</t>
  </si>
  <si>
    <t>粤ADT821</t>
  </si>
  <si>
    <t>2021-04-23 17:02:26</t>
  </si>
  <si>
    <t>2023-05-11 09:29:10</t>
  </si>
  <si>
    <t>09:29:10</t>
  </si>
  <si>
    <t>13280845909</t>
  </si>
  <si>
    <t>013280845909</t>
  </si>
  <si>
    <t>粤ADE210</t>
  </si>
  <si>
    <t>2021-04-23 16:59:23</t>
  </si>
  <si>
    <t>13259438292</t>
  </si>
  <si>
    <t>013259438292</t>
  </si>
  <si>
    <t>粤ACV898</t>
  </si>
  <si>
    <t>2021-04-23 16:54:37</t>
  </si>
  <si>
    <t>13258195244</t>
  </si>
  <si>
    <t>013258195244</t>
  </si>
  <si>
    <t>粤ACT658</t>
  </si>
  <si>
    <t>2021-04-23 16:51:10</t>
  </si>
  <si>
    <t>2022-10-14 00:13:47</t>
  </si>
  <si>
    <t>00:13:47</t>
  </si>
  <si>
    <t>13258195201</t>
  </si>
  <si>
    <t>013258195201</t>
  </si>
  <si>
    <t>粤ACL453</t>
  </si>
  <si>
    <t>2021-04-23 16:48:28</t>
  </si>
  <si>
    <t>13278500002</t>
  </si>
  <si>
    <t>013278500002</t>
  </si>
  <si>
    <t>粤ACF340</t>
  </si>
  <si>
    <t>2021-04-23 16:42:13</t>
  </si>
  <si>
    <t>2023-04-25 19:52:05</t>
  </si>
  <si>
    <t>19:52:05</t>
  </si>
  <si>
    <t>13259438260</t>
  </si>
  <si>
    <t>013259438260</t>
  </si>
  <si>
    <t>粤ACB209</t>
  </si>
  <si>
    <t>2021-04-23 16:33:53</t>
  </si>
  <si>
    <t>13256597503</t>
  </si>
  <si>
    <t>013256597503</t>
  </si>
  <si>
    <t>粤ABL401</t>
  </si>
  <si>
    <t>2021-04-23 16:01:57</t>
  </si>
  <si>
    <t>13280845905</t>
  </si>
  <si>
    <t>013280845905</t>
  </si>
  <si>
    <t>粤AAH075</t>
  </si>
  <si>
    <t>2021-04-23 15:57:50</t>
  </si>
  <si>
    <t>2023-05-11 14:32:45</t>
  </si>
  <si>
    <t>14:32:45</t>
  </si>
  <si>
    <t>13258728101</t>
  </si>
  <si>
    <t>013258728101</t>
  </si>
  <si>
    <t>粤AFM017</t>
  </si>
  <si>
    <t>2021-04-23 13:45:21</t>
  </si>
  <si>
    <t>9288209</t>
  </si>
  <si>
    <t>013209288209</t>
  </si>
  <si>
    <t>粤AFX822</t>
  </si>
  <si>
    <t>2021-04-23 13:44:28</t>
  </si>
  <si>
    <t>8237988</t>
  </si>
  <si>
    <t>013208237988</t>
  </si>
  <si>
    <t>粤AFY916</t>
  </si>
  <si>
    <t>2021-04-23 13:42:05</t>
  </si>
  <si>
    <t>9248216</t>
  </si>
  <si>
    <t>013209248216</t>
  </si>
  <si>
    <t>粤AFJ516</t>
  </si>
  <si>
    <t>2021-04-23 13:41:28</t>
  </si>
  <si>
    <t>2023-05-11 08:14:08</t>
  </si>
  <si>
    <t>08:14:08</t>
  </si>
  <si>
    <t>8881833</t>
  </si>
  <si>
    <t>013208881833</t>
  </si>
  <si>
    <t>粤AFB013</t>
  </si>
  <si>
    <t>2021-04-23 13:40:54</t>
  </si>
  <si>
    <t>6366072</t>
  </si>
  <si>
    <t>013206366072</t>
  </si>
  <si>
    <t>粤AFG263</t>
  </si>
  <si>
    <t>2021-04-23 13:40:08</t>
  </si>
  <si>
    <t>1310366</t>
  </si>
  <si>
    <t>013201310366</t>
  </si>
  <si>
    <t>粤ADZ518</t>
  </si>
  <si>
    <t>2021-04-23 13:36:44</t>
  </si>
  <si>
    <t>8776478</t>
  </si>
  <si>
    <t>013208776478</t>
  </si>
  <si>
    <t>粤ADK399</t>
  </si>
  <si>
    <t>2021-04-23 13:31:56</t>
  </si>
  <si>
    <t>3173068</t>
  </si>
  <si>
    <t>018003173068</t>
  </si>
  <si>
    <t>粤AFJ858</t>
  </si>
  <si>
    <t>2021-04-23 12:26:29</t>
  </si>
  <si>
    <t>064264004128</t>
  </si>
  <si>
    <t>粤ACZ156</t>
  </si>
  <si>
    <t>2021-04-23 12:26:13</t>
  </si>
  <si>
    <t>064264003263</t>
  </si>
  <si>
    <t>粤AFB700</t>
  </si>
  <si>
    <t>2021-04-23 12:25:34</t>
  </si>
  <si>
    <t>064264001947</t>
  </si>
  <si>
    <t>粤AFG097</t>
  </si>
  <si>
    <t>2021-04-23 12:22:18</t>
  </si>
  <si>
    <t>064264004909</t>
  </si>
  <si>
    <t>粤ABU803</t>
  </si>
  <si>
    <t>2021-04-23 12:21:55</t>
  </si>
  <si>
    <t>064267005016</t>
  </si>
  <si>
    <t>粤AV9629</t>
  </si>
  <si>
    <t>2021-04-23 11:51:37</t>
  </si>
  <si>
    <t>40936985175</t>
  </si>
  <si>
    <t>040936985175</t>
  </si>
  <si>
    <t>粤AAE335</t>
  </si>
  <si>
    <t>2021-04-23 11:35:47</t>
  </si>
  <si>
    <t>5043189</t>
  </si>
  <si>
    <t>013305043189</t>
  </si>
  <si>
    <t>粤ACA495</t>
  </si>
  <si>
    <t>2021-04-23 11:18:32</t>
  </si>
  <si>
    <t>5054524</t>
  </si>
  <si>
    <t>013555054524</t>
  </si>
  <si>
    <t>粤AHG319</t>
  </si>
  <si>
    <t>2021-04-23 11:08:33</t>
  </si>
  <si>
    <t>2023-05-11 12:07:48</t>
  </si>
  <si>
    <t>12:07:48</t>
  </si>
  <si>
    <t>14235315656</t>
  </si>
  <si>
    <t>014235315656</t>
  </si>
  <si>
    <t>粤AP8910</t>
  </si>
  <si>
    <t>2021-04-23 11:07:25</t>
  </si>
  <si>
    <t>14235314032</t>
  </si>
  <si>
    <t>014235314032</t>
  </si>
  <si>
    <t>粤AK0686</t>
  </si>
  <si>
    <t>2021-04-23 11:06:27</t>
  </si>
  <si>
    <t>14235314066</t>
  </si>
  <si>
    <t>014235314066</t>
  </si>
  <si>
    <t>粤ACG462</t>
  </si>
  <si>
    <t>2021-04-23 11:00:23</t>
  </si>
  <si>
    <t>18009293455</t>
  </si>
  <si>
    <t>018009293455</t>
  </si>
  <si>
    <t>粤ABP265</t>
  </si>
  <si>
    <t>2021-04-23 10:49:47</t>
  </si>
  <si>
    <t>40936965892</t>
  </si>
  <si>
    <t>040936965892</t>
  </si>
  <si>
    <t>粤AFH288</t>
  </si>
  <si>
    <t>2021-04-23 10:30:29</t>
  </si>
  <si>
    <t>18009487495</t>
  </si>
  <si>
    <t>018009487495</t>
  </si>
  <si>
    <t>粤ACD431</t>
  </si>
  <si>
    <t>2021-04-23 10:21:34</t>
  </si>
  <si>
    <t>8843961</t>
  </si>
  <si>
    <t>013308843961</t>
  </si>
  <si>
    <t>粤AN6478</t>
  </si>
  <si>
    <t>2021-04-23 10:17:30</t>
  </si>
  <si>
    <t>5315913</t>
  </si>
  <si>
    <t>014235315913</t>
  </si>
  <si>
    <t>粤AF0410</t>
  </si>
  <si>
    <t>2021-04-23 10:16:53</t>
  </si>
  <si>
    <t>5315904</t>
  </si>
  <si>
    <t>014235315904</t>
  </si>
  <si>
    <t>粤AGT781</t>
  </si>
  <si>
    <t>2021-04-23 03:04:26</t>
  </si>
  <si>
    <t>14706824205</t>
  </si>
  <si>
    <t>014706824205</t>
  </si>
  <si>
    <t>粤ABW041</t>
  </si>
  <si>
    <t>2021-04-23 00:08:45</t>
  </si>
  <si>
    <t>064264004956</t>
  </si>
  <si>
    <t>粤AFX098</t>
  </si>
  <si>
    <t>2021-04-23 00:08:12</t>
  </si>
  <si>
    <t>064264004847</t>
  </si>
  <si>
    <t>粤AFR703</t>
  </si>
  <si>
    <t>2021-04-23 00:07:46</t>
  </si>
  <si>
    <t>064264005265</t>
  </si>
  <si>
    <t>粤AFE199</t>
  </si>
  <si>
    <t>2021-04-23 00:07:03</t>
  </si>
  <si>
    <t>064264004951</t>
  </si>
  <si>
    <t>粤ACD676</t>
  </si>
  <si>
    <t>2021-04-23 00:06:07</t>
  </si>
  <si>
    <t>064267004953</t>
  </si>
  <si>
    <t>粤ACR067</t>
  </si>
  <si>
    <t>2021-04-23 00:01:47</t>
  </si>
  <si>
    <t>064267005178</t>
  </si>
  <si>
    <t>粤AFE098</t>
  </si>
  <si>
    <t>2021-04-23 00:00:58</t>
  </si>
  <si>
    <t>064264005172</t>
  </si>
  <si>
    <t>粤ACC737</t>
  </si>
  <si>
    <t>2021-04-23 00:00:04</t>
  </si>
  <si>
    <t>064264001004</t>
  </si>
  <si>
    <t>粤ADJ179</t>
  </si>
  <si>
    <t>2021-04-22 23:59:27</t>
  </si>
  <si>
    <t>2022-12-24 01:10:55</t>
  </si>
  <si>
    <t>01:10:55</t>
  </si>
  <si>
    <t>064264004012</t>
  </si>
  <si>
    <t>粤ACH713</t>
  </si>
  <si>
    <t>2021-04-22 23:54:17</t>
  </si>
  <si>
    <t>064264000209</t>
  </si>
  <si>
    <t>粤ACF256</t>
  </si>
  <si>
    <t>2021-04-22 23:53:50</t>
  </si>
  <si>
    <t>064264001716</t>
  </si>
  <si>
    <t>粤AFR621</t>
  </si>
  <si>
    <t>2021-04-22 23:49:24</t>
  </si>
  <si>
    <t>064264001658</t>
  </si>
  <si>
    <t>粤AGH219</t>
  </si>
  <si>
    <t>2021-04-22 19:17:53</t>
  </si>
  <si>
    <t>101039149</t>
  </si>
  <si>
    <t>010103914900</t>
  </si>
  <si>
    <t>粤AGH111</t>
  </si>
  <si>
    <t>2021-04-22 19:17:33</t>
  </si>
  <si>
    <t>101037242</t>
  </si>
  <si>
    <t>010103724200</t>
  </si>
  <si>
    <t>粤ADW575</t>
  </si>
  <si>
    <t>2021-04-22 19:13:11</t>
  </si>
  <si>
    <t>101037998</t>
  </si>
  <si>
    <t>010103799800</t>
  </si>
  <si>
    <t>粤ABH313</t>
  </si>
  <si>
    <t>2021-04-22 19:05:44</t>
  </si>
  <si>
    <t>6822290</t>
  </si>
  <si>
    <t>040706822290</t>
  </si>
  <si>
    <t>粤AFK722</t>
  </si>
  <si>
    <t>2021-04-22 18:13:23</t>
  </si>
  <si>
    <t>101038830</t>
  </si>
  <si>
    <t>010103883000</t>
  </si>
  <si>
    <t>粤ACK989</t>
  </si>
  <si>
    <t>2021-04-22 17:51:57</t>
  </si>
  <si>
    <t>2206708</t>
  </si>
  <si>
    <t>013202206708</t>
  </si>
  <si>
    <t>粤ADZ968</t>
  </si>
  <si>
    <t>2021-04-22 15:36:42</t>
  </si>
  <si>
    <t>13280845875</t>
  </si>
  <si>
    <t>013280845875</t>
  </si>
  <si>
    <t>粤ADC989</t>
  </si>
  <si>
    <t>2021-04-22 15:27:08</t>
  </si>
  <si>
    <t>2023-04-16 10:29:12</t>
  </si>
  <si>
    <t>10:29:12</t>
  </si>
  <si>
    <t>14435314132</t>
  </si>
  <si>
    <t>014435314132</t>
  </si>
  <si>
    <t>粤AFV206</t>
  </si>
  <si>
    <t>2021-04-22 15:26:11</t>
  </si>
  <si>
    <t>2023-05-08 17:41:48</t>
  </si>
  <si>
    <t>17:41:48</t>
  </si>
  <si>
    <t>40936985187</t>
  </si>
  <si>
    <t>040936985187</t>
  </si>
  <si>
    <t>粤ADE435</t>
  </si>
  <si>
    <t>2021-04-22 15:20:34</t>
  </si>
  <si>
    <t>13256597441</t>
  </si>
  <si>
    <t>013256597441</t>
  </si>
  <si>
    <t>粤AGN406</t>
  </si>
  <si>
    <t>2021-04-22 14:58:21</t>
  </si>
  <si>
    <t>13254458674</t>
  </si>
  <si>
    <t>013254458674</t>
  </si>
  <si>
    <t>粤ADW446</t>
  </si>
  <si>
    <t>2021-04-22 14:44:08</t>
  </si>
  <si>
    <t>14302783925</t>
  </si>
  <si>
    <t>014302783925</t>
  </si>
  <si>
    <t>粤AV9492</t>
  </si>
  <si>
    <t>2021-04-22 14:42:46</t>
  </si>
  <si>
    <t>13281938520</t>
  </si>
  <si>
    <t>013281938520</t>
  </si>
  <si>
    <t>粤ABZ445</t>
  </si>
  <si>
    <t>2021-04-22 14:41:44</t>
  </si>
  <si>
    <t>14302784052</t>
  </si>
  <si>
    <t>014302784052</t>
  </si>
  <si>
    <t>粤AV1041</t>
  </si>
  <si>
    <t>2021-04-22 14:40:48</t>
  </si>
  <si>
    <t>2023-05-11 16:03:29</t>
  </si>
  <si>
    <t>16:03:29</t>
  </si>
  <si>
    <t>13284129970</t>
  </si>
  <si>
    <t>013284129970</t>
  </si>
  <si>
    <t>粤AAQ973</t>
  </si>
  <si>
    <t>2021-04-22 14:40:38</t>
  </si>
  <si>
    <t>2023-04-29 04:55:12</t>
  </si>
  <si>
    <t>04:55:12</t>
  </si>
  <si>
    <t>14302784092</t>
  </si>
  <si>
    <t>014302784092</t>
  </si>
  <si>
    <t>粤AP9900</t>
  </si>
  <si>
    <t>2021-04-22 14:36:57</t>
  </si>
  <si>
    <t>2023-04-12 09:40:11</t>
  </si>
  <si>
    <t>09:40:11</t>
  </si>
  <si>
    <t>14302784025</t>
  </si>
  <si>
    <t>014302784025</t>
  </si>
  <si>
    <t>粤AV1635</t>
  </si>
  <si>
    <t>2021-04-22 14:36:28</t>
  </si>
  <si>
    <t>14302784074</t>
  </si>
  <si>
    <t>014302784074</t>
  </si>
  <si>
    <t>粤AHJ192</t>
  </si>
  <si>
    <t>2021-04-22 14:35:44</t>
  </si>
  <si>
    <t>13280845919</t>
  </si>
  <si>
    <t>013280845919</t>
  </si>
  <si>
    <t>粤ACK512</t>
  </si>
  <si>
    <t>2021-04-22 14:35:21</t>
  </si>
  <si>
    <t>2023-05-11 15:56:34</t>
  </si>
  <si>
    <t>15:56:34</t>
  </si>
  <si>
    <t>14302784054</t>
  </si>
  <si>
    <t>014302784054</t>
  </si>
  <si>
    <t>粤ACU640</t>
  </si>
  <si>
    <t>2021-04-22 14:34:49</t>
  </si>
  <si>
    <t>14302784012</t>
  </si>
  <si>
    <t>014302784012</t>
  </si>
  <si>
    <t>粤ADE665</t>
  </si>
  <si>
    <t>2021-04-22 14:33:30</t>
  </si>
  <si>
    <t>13277763820</t>
  </si>
  <si>
    <t>013277763820</t>
  </si>
  <si>
    <t>粤ACT106</t>
  </si>
  <si>
    <t>2021-04-22 14:31:54</t>
  </si>
  <si>
    <t xml:space="preserve">13256597436	</t>
  </si>
  <si>
    <t>013256597436</t>
  </si>
  <si>
    <t>粤ACK195</t>
  </si>
  <si>
    <t>2021-04-22 14:29:33</t>
  </si>
  <si>
    <t>13280845841</t>
  </si>
  <si>
    <t>013280845841</t>
  </si>
  <si>
    <t>粤AGM141</t>
  </si>
  <si>
    <t>2021-04-22 14:27:58</t>
  </si>
  <si>
    <t>13283125475</t>
  </si>
  <si>
    <t>013283125475</t>
  </si>
  <si>
    <t>粤AV6982</t>
  </si>
  <si>
    <t>2021-04-22 14:26:44</t>
  </si>
  <si>
    <t>14706824195</t>
  </si>
  <si>
    <t>014706824195</t>
  </si>
  <si>
    <t>粤ACE440</t>
  </si>
  <si>
    <t>2021-04-22 14:26:12</t>
  </si>
  <si>
    <t>18010311053</t>
  </si>
  <si>
    <t>018010311053</t>
  </si>
  <si>
    <t>粤ADB629</t>
  </si>
  <si>
    <t>2021-04-22 14:25:28</t>
  </si>
  <si>
    <t>18010311037</t>
  </si>
  <si>
    <t>018010311037</t>
  </si>
  <si>
    <t>粤ACR830</t>
  </si>
  <si>
    <t>2021-04-22 14:24:57</t>
  </si>
  <si>
    <t>18010311059</t>
  </si>
  <si>
    <t>018010311059</t>
  </si>
  <si>
    <t>粤ABR422</t>
  </si>
  <si>
    <t>2021-04-22 14:24:25</t>
  </si>
  <si>
    <t>18010311064</t>
  </si>
  <si>
    <t>018010311064</t>
  </si>
  <si>
    <t>粤ACL501</t>
  </si>
  <si>
    <t>2021-04-22 14:23:47</t>
  </si>
  <si>
    <t>18010311043</t>
  </si>
  <si>
    <t>018010311043</t>
  </si>
  <si>
    <t>粤ABB105</t>
  </si>
  <si>
    <t>2021-04-22 14:21:20</t>
  </si>
  <si>
    <t>2023-03-31 17:20:39</t>
  </si>
  <si>
    <t>17:20:39</t>
  </si>
  <si>
    <t>14901207238</t>
  </si>
  <si>
    <t>014901207238</t>
  </si>
  <si>
    <t>粤AAN748</t>
  </si>
  <si>
    <t>2021-04-22 14:20:29</t>
  </si>
  <si>
    <t>14901207239</t>
  </si>
  <si>
    <t>014901207239</t>
  </si>
  <si>
    <t>粤ACY601</t>
  </si>
  <si>
    <t>2021-04-22 14:17:21</t>
  </si>
  <si>
    <t>14901207254</t>
  </si>
  <si>
    <t>014901207254</t>
  </si>
  <si>
    <t>粤ACA836</t>
  </si>
  <si>
    <t>2021-04-22 14:16:31</t>
  </si>
  <si>
    <t>14901207255</t>
  </si>
  <si>
    <t>014901207255</t>
  </si>
  <si>
    <t>粤AN7205</t>
  </si>
  <si>
    <t>2021-04-22 14:15:40</t>
  </si>
  <si>
    <t>14901207256</t>
  </si>
  <si>
    <t>014901207256</t>
  </si>
  <si>
    <t>粤ABC300</t>
  </si>
  <si>
    <t>2021-04-22 11:33:44</t>
  </si>
  <si>
    <t>10104066500</t>
  </si>
  <si>
    <t>010104066500</t>
  </si>
  <si>
    <t>粤ABW788</t>
  </si>
  <si>
    <t>2021-04-22 10:54:10</t>
  </si>
  <si>
    <t>40936985194</t>
  </si>
  <si>
    <t>040936985194</t>
  </si>
  <si>
    <t>粤AGH011</t>
  </si>
  <si>
    <t>2021-04-22 10:47:17</t>
  </si>
  <si>
    <t>13281938395</t>
  </si>
  <si>
    <t>013281938395</t>
  </si>
  <si>
    <t>粤ABP802</t>
  </si>
  <si>
    <t>2021-04-22 10:33:38</t>
  </si>
  <si>
    <t>40936965933</t>
  </si>
  <si>
    <t>040936965933</t>
  </si>
  <si>
    <t>粤AS6213</t>
  </si>
  <si>
    <t>2021-04-22 10:31:07</t>
  </si>
  <si>
    <t>40936965929</t>
  </si>
  <si>
    <t>040936965929</t>
  </si>
  <si>
    <t>粤AAT499</t>
  </si>
  <si>
    <t>2021-04-22 10:05:11</t>
  </si>
  <si>
    <t>13256597506</t>
  </si>
  <si>
    <t>013256597506</t>
  </si>
  <si>
    <t>粤AGZ969</t>
  </si>
  <si>
    <t>2021-04-22 09:15:28</t>
  </si>
  <si>
    <t>8844174</t>
  </si>
  <si>
    <t>013308844174</t>
  </si>
  <si>
    <t>粤AGE956</t>
  </si>
  <si>
    <t>8844040</t>
  </si>
  <si>
    <t>013308844040</t>
  </si>
  <si>
    <t>粤AHG012</t>
  </si>
  <si>
    <t>2021-04-22 09:13:54</t>
  </si>
  <si>
    <t>8844045</t>
  </si>
  <si>
    <t>013308844045</t>
  </si>
  <si>
    <t>粤ACT070</t>
  </si>
  <si>
    <t>8843879</t>
  </si>
  <si>
    <t>013308843879</t>
  </si>
  <si>
    <t>粤AGG518</t>
  </si>
  <si>
    <t>2021-04-22 09:13:26</t>
  </si>
  <si>
    <t>2022-12-23 18:12:35</t>
  </si>
  <si>
    <t>18:12:35</t>
  </si>
  <si>
    <t>8844011</t>
  </si>
  <si>
    <t>013308844011</t>
  </si>
  <si>
    <t>粤AFW163</t>
  </si>
  <si>
    <t>2021-04-22 09:12:58</t>
  </si>
  <si>
    <t>2023-05-02 17:26:09</t>
  </si>
  <si>
    <t>17:26:09</t>
  </si>
  <si>
    <t>8844112</t>
  </si>
  <si>
    <t>013308844112</t>
  </si>
  <si>
    <t>粤AFX283</t>
  </si>
  <si>
    <t>2022-05-19 17:09:59</t>
  </si>
  <si>
    <t>17:09:59</t>
  </si>
  <si>
    <t>8844110</t>
  </si>
  <si>
    <t>013308844110</t>
  </si>
  <si>
    <t>粤ADS992</t>
  </si>
  <si>
    <t>2022-05-19 17:23:49</t>
  </si>
  <si>
    <t>17:23:49</t>
  </si>
  <si>
    <t>8843827</t>
  </si>
  <si>
    <t>013308843827</t>
  </si>
  <si>
    <t>粤AHK363</t>
  </si>
  <si>
    <t>2021-04-22 09:11:57</t>
  </si>
  <si>
    <t>2023-02-04 15:03:30</t>
  </si>
  <si>
    <t>15:03:30</t>
  </si>
  <si>
    <t>8847998</t>
  </si>
  <si>
    <t>013308847998</t>
  </si>
  <si>
    <t>粤ABE846</t>
  </si>
  <si>
    <t>2021-04-21 15:51:45</t>
  </si>
  <si>
    <t>2023-05-06 20:37:42</t>
  </si>
  <si>
    <t>20:37:42</t>
  </si>
  <si>
    <t>13260025572</t>
  </si>
  <si>
    <t>013260025572</t>
  </si>
  <si>
    <t>粤AAL097</t>
  </si>
  <si>
    <t>2021-04-21 15:48:28</t>
  </si>
  <si>
    <t>2023-05-11 07:06:55</t>
  </si>
  <si>
    <t>07:06:55</t>
  </si>
  <si>
    <t>13260025636</t>
  </si>
  <si>
    <t>013260025636</t>
  </si>
  <si>
    <t>粤AGQ325</t>
  </si>
  <si>
    <t>2021-04-21 15:44:37</t>
  </si>
  <si>
    <t>13277763813</t>
  </si>
  <si>
    <t>013277763813</t>
  </si>
  <si>
    <t>粤ACQ391</t>
  </si>
  <si>
    <t>2021-04-21 15:24:07</t>
  </si>
  <si>
    <t>13277763859</t>
  </si>
  <si>
    <t>013277763859</t>
  </si>
  <si>
    <t>粤AS7848</t>
  </si>
  <si>
    <t>2021-04-21 14:32:00</t>
  </si>
  <si>
    <t>2023-02-25 10:19:37</t>
  </si>
  <si>
    <t>10:19:37</t>
  </si>
  <si>
    <t>13277763836</t>
  </si>
  <si>
    <t>013277763836</t>
  </si>
  <si>
    <t>粤AS7820</t>
  </si>
  <si>
    <t>2021-04-21 14:11:17</t>
  </si>
  <si>
    <t>13284195866</t>
  </si>
  <si>
    <t>013284195866</t>
  </si>
  <si>
    <t>粤AN7690</t>
  </si>
  <si>
    <t>2021-04-21 14:06:24</t>
  </si>
  <si>
    <t>13281938511</t>
  </si>
  <si>
    <t>013281938511</t>
  </si>
  <si>
    <t>粤AHA359</t>
  </si>
  <si>
    <t>2021-04-21 14:02:25</t>
  </si>
  <si>
    <t>101037322</t>
  </si>
  <si>
    <t>010103732200</t>
  </si>
  <si>
    <t>粤AGG520</t>
  </si>
  <si>
    <t>2021-04-21 14:01:47</t>
  </si>
  <si>
    <t>101037147</t>
  </si>
  <si>
    <t>010103714700</t>
  </si>
  <si>
    <t>粤AHY117</t>
  </si>
  <si>
    <t>2021-04-21 13:59:52</t>
  </si>
  <si>
    <t>10104060400</t>
  </si>
  <si>
    <t>010104060400</t>
  </si>
  <si>
    <t>粤AHE555</t>
  </si>
  <si>
    <t>2021-04-21 13:58:05</t>
  </si>
  <si>
    <t>13277763758</t>
  </si>
  <si>
    <t>013277763758</t>
  </si>
  <si>
    <t>粤ADY456</t>
  </si>
  <si>
    <t>2021-04-21 13:55:58</t>
  </si>
  <si>
    <t>13277763856</t>
  </si>
  <si>
    <t>013277763856</t>
  </si>
  <si>
    <t>粤AJ4250</t>
  </si>
  <si>
    <t>2021-04-21 13:55:27</t>
  </si>
  <si>
    <t>5315906</t>
  </si>
  <si>
    <t>014235315906</t>
  </si>
  <si>
    <t>粤AC6240</t>
  </si>
  <si>
    <t>2021-04-21 13:54:23</t>
  </si>
  <si>
    <t>5315817</t>
  </si>
  <si>
    <t>014235315817</t>
  </si>
  <si>
    <t>粤ADS189</t>
  </si>
  <si>
    <t>2021-04-21 13:53:14</t>
  </si>
  <si>
    <t>13277763724</t>
  </si>
  <si>
    <t>013277763724</t>
  </si>
  <si>
    <t>粤AFS536</t>
  </si>
  <si>
    <t>2021-04-21 13:36:54</t>
  </si>
  <si>
    <t>10104062400</t>
  </si>
  <si>
    <t>010104062400</t>
  </si>
  <si>
    <t>粤ADX907</t>
  </si>
  <si>
    <t>2021-04-21 13:35:23</t>
  </si>
  <si>
    <t>10104067400</t>
  </si>
  <si>
    <t>010104067400</t>
  </si>
  <si>
    <t>粤AFC477</t>
  </si>
  <si>
    <t>2021-04-21 13:34:56</t>
  </si>
  <si>
    <t>10104064400</t>
  </si>
  <si>
    <t>010104064400</t>
  </si>
  <si>
    <t>粤ADH888</t>
  </si>
  <si>
    <t>2021-04-21 13:34:37</t>
  </si>
  <si>
    <t>13277763720</t>
  </si>
  <si>
    <t>013277763720</t>
  </si>
  <si>
    <t>粤ADD017</t>
  </si>
  <si>
    <t>2021-04-21 13:31:24</t>
  </si>
  <si>
    <t>13277763751</t>
  </si>
  <si>
    <t>013277763751</t>
  </si>
  <si>
    <t>粤ADB523</t>
  </si>
  <si>
    <t>2021-04-21 13:27:26</t>
  </si>
  <si>
    <t>13277763819</t>
  </si>
  <si>
    <t>013277763819</t>
  </si>
  <si>
    <t>粤AAV448</t>
  </si>
  <si>
    <t>2021-04-21 13:26:31</t>
  </si>
  <si>
    <t>2023-05-08 11:08:51</t>
  </si>
  <si>
    <t>11:08:51</t>
  </si>
  <si>
    <t>10104062100</t>
  </si>
  <si>
    <t>010104062100</t>
  </si>
  <si>
    <t>粤AAL070</t>
  </si>
  <si>
    <t>2021-04-21 13:26:04</t>
  </si>
  <si>
    <t>10104061000</t>
  </si>
  <si>
    <t>010104061000</t>
  </si>
  <si>
    <t>粤ABP712</t>
  </si>
  <si>
    <t>2021-04-21 13:22:25</t>
  </si>
  <si>
    <t xml:space="preserve">13284947510	</t>
  </si>
  <si>
    <t>013284947510</t>
  </si>
  <si>
    <t>粤ABL368</t>
  </si>
  <si>
    <t>2021-04-21 13:19:54</t>
  </si>
  <si>
    <t>2023-05-11 11:17:03</t>
  </si>
  <si>
    <t>11:17:03</t>
  </si>
  <si>
    <t>13277763824</t>
  </si>
  <si>
    <t>013277763824</t>
  </si>
  <si>
    <t>粤AFB810</t>
  </si>
  <si>
    <t>2021-04-21 13:06:47</t>
  </si>
  <si>
    <t>13284129896</t>
  </si>
  <si>
    <t>013284129896</t>
  </si>
  <si>
    <t>粤AFD605</t>
  </si>
  <si>
    <t>2021-04-21 13:05:26</t>
  </si>
  <si>
    <t>10104062200</t>
  </si>
  <si>
    <t>010104062200</t>
  </si>
  <si>
    <t>粤ABA705</t>
  </si>
  <si>
    <t>2021-04-21 13:04:21</t>
  </si>
  <si>
    <t>2023-05-08 13:13:40</t>
  </si>
  <si>
    <t>13:13:40</t>
  </si>
  <si>
    <t>10104064700</t>
  </si>
  <si>
    <t>010104064700</t>
  </si>
  <si>
    <t>粤ABF100</t>
  </si>
  <si>
    <t>2021-04-21 13:02:56</t>
  </si>
  <si>
    <t>13277763783</t>
  </si>
  <si>
    <t>013277763783</t>
  </si>
  <si>
    <t>粤AV5179</t>
  </si>
  <si>
    <t>2021-04-21 13:02:25</t>
  </si>
  <si>
    <t>10103893600</t>
  </si>
  <si>
    <t>010103893600</t>
  </si>
  <si>
    <t>粤AV0879</t>
  </si>
  <si>
    <t>2021-04-21 13:00:51</t>
  </si>
  <si>
    <t>2022-07-28 18:33:57</t>
  </si>
  <si>
    <t>18:33:57</t>
  </si>
  <si>
    <t>10104065900</t>
  </si>
  <si>
    <t>010104065900</t>
  </si>
  <si>
    <t>粤ABB026</t>
  </si>
  <si>
    <t>2021-04-21 12:59:41</t>
  </si>
  <si>
    <t>2023-05-10 01:13:15</t>
  </si>
  <si>
    <t>01:13:15</t>
  </si>
  <si>
    <t>13284129838</t>
  </si>
  <si>
    <t>013284129838</t>
  </si>
  <si>
    <t>粤AFR481</t>
  </si>
  <si>
    <t>2021-04-21 12:17:35</t>
  </si>
  <si>
    <t>40936965899</t>
  </si>
  <si>
    <t>040936965899</t>
  </si>
  <si>
    <t>粤AGC660</t>
  </si>
  <si>
    <t>2021-04-21 12:08:34</t>
  </si>
  <si>
    <t>1006508</t>
  </si>
  <si>
    <t>013311006508</t>
  </si>
  <si>
    <t>粤AGA325</t>
  </si>
  <si>
    <t>2021-04-21 11:35:14</t>
  </si>
  <si>
    <t>10103768400</t>
  </si>
  <si>
    <t>010103768400</t>
  </si>
  <si>
    <t>粤AGZ705</t>
  </si>
  <si>
    <t>2021-04-21 11:33:31</t>
  </si>
  <si>
    <t>10103963400</t>
  </si>
  <si>
    <t>010103963400</t>
  </si>
  <si>
    <t>粤AFX768</t>
  </si>
  <si>
    <t>2021-04-21 11:31:34</t>
  </si>
  <si>
    <t>0886398</t>
  </si>
  <si>
    <t>013200886398</t>
  </si>
  <si>
    <t>粤AAM458</t>
  </si>
  <si>
    <t>2021-04-21 11:16:30</t>
  </si>
  <si>
    <t>2023-04-25 17:30:20</t>
  </si>
  <si>
    <t>17:30:20</t>
  </si>
  <si>
    <t>8799964</t>
  </si>
  <si>
    <t>018008799964</t>
  </si>
  <si>
    <t>粤ABY921</t>
  </si>
  <si>
    <t>2021-04-21 11:16:04</t>
  </si>
  <si>
    <t>9432716</t>
  </si>
  <si>
    <t>018009432716</t>
  </si>
  <si>
    <t>粤ACN318</t>
  </si>
  <si>
    <t>2021-04-21 11:15:38</t>
  </si>
  <si>
    <t>6711313</t>
  </si>
  <si>
    <t>018006711313</t>
  </si>
  <si>
    <t>粤ABP102</t>
  </si>
  <si>
    <t>2021-04-21 11:15:12</t>
  </si>
  <si>
    <t>8270692</t>
  </si>
  <si>
    <t>018008270692</t>
  </si>
  <si>
    <t>粤AFB299</t>
  </si>
  <si>
    <t>2021-04-21 11:14:45</t>
  </si>
  <si>
    <t>9060859</t>
  </si>
  <si>
    <t>018009060859</t>
  </si>
  <si>
    <t>粤ADU488</t>
  </si>
  <si>
    <t>2021-04-21 11:12:29</t>
  </si>
  <si>
    <t>8455171</t>
  </si>
  <si>
    <t>018008455171</t>
  </si>
  <si>
    <t>粤ABB083</t>
  </si>
  <si>
    <t>2021-04-21 11:12:01</t>
  </si>
  <si>
    <t>6764302</t>
  </si>
  <si>
    <t>018006764302</t>
  </si>
  <si>
    <t>粤ABB050</t>
  </si>
  <si>
    <t>2021-04-21 11:11:35</t>
  </si>
  <si>
    <t>4079881</t>
  </si>
  <si>
    <t>018004079881</t>
  </si>
  <si>
    <t>粤ADX155</t>
  </si>
  <si>
    <t>2021-04-21 10:53:02</t>
  </si>
  <si>
    <t>1136752</t>
  </si>
  <si>
    <t>013201136752</t>
  </si>
  <si>
    <t>粤ADZ799</t>
  </si>
  <si>
    <t>2021-04-21 10:52:13</t>
  </si>
  <si>
    <t>2023-05-06 16:51:26</t>
  </si>
  <si>
    <t>16:51:26</t>
  </si>
  <si>
    <t>2952654</t>
  </si>
  <si>
    <t>013202952654</t>
  </si>
  <si>
    <t>粤ABG853</t>
  </si>
  <si>
    <t>2021-04-21 10:51:32</t>
  </si>
  <si>
    <t>2023-05-11 16:39:38</t>
  </si>
  <si>
    <t>16:39:38</t>
  </si>
  <si>
    <t>2581975</t>
  </si>
  <si>
    <t>013202581975</t>
  </si>
  <si>
    <t>粤ADM312</t>
  </si>
  <si>
    <t>2021-04-21 10:50:54</t>
  </si>
  <si>
    <t>5240619</t>
  </si>
  <si>
    <t>013205240619</t>
  </si>
  <si>
    <t>粤ADG643</t>
  </si>
  <si>
    <t>2021-04-21 10:49:00</t>
  </si>
  <si>
    <t>8640933</t>
  </si>
  <si>
    <t>013208640933</t>
  </si>
  <si>
    <t>粤ADW210</t>
  </si>
  <si>
    <t>2021-04-21 10:48:01</t>
  </si>
  <si>
    <t>2023-05-08 23:39:54</t>
  </si>
  <si>
    <t>23:39:54</t>
  </si>
  <si>
    <t>2822363</t>
  </si>
  <si>
    <t>013202822363</t>
  </si>
  <si>
    <t>粤ACE859</t>
  </si>
  <si>
    <t>2021-04-21 10:46:46</t>
  </si>
  <si>
    <t>3755550</t>
  </si>
  <si>
    <t>013203755550</t>
  </si>
  <si>
    <t>粤ADL061</t>
  </si>
  <si>
    <t>2021-04-21 10:45:40</t>
  </si>
  <si>
    <t>2023-05-06 16:52:25</t>
  </si>
  <si>
    <t>16:52:25</t>
  </si>
  <si>
    <t>0812012</t>
  </si>
  <si>
    <t>013200812012</t>
  </si>
  <si>
    <t>粤ADL498</t>
  </si>
  <si>
    <t>2021-04-21 10:44:38</t>
  </si>
  <si>
    <t>4838740</t>
  </si>
  <si>
    <t>013204838740</t>
  </si>
  <si>
    <t>粤AFN469</t>
  </si>
  <si>
    <t>2021-04-21 10:42:37</t>
  </si>
  <si>
    <t>7662242</t>
  </si>
  <si>
    <t>013207662242</t>
  </si>
  <si>
    <t>粤AAM953</t>
  </si>
  <si>
    <t>2021-04-21 10:42:05</t>
  </si>
  <si>
    <t>6822275</t>
  </si>
  <si>
    <t>040706822275</t>
  </si>
  <si>
    <t>粤AK7807</t>
  </si>
  <si>
    <t>2021-04-21 10:38:10</t>
  </si>
  <si>
    <t>2023-04-29 09:56:25</t>
  </si>
  <si>
    <t>09:56:25</t>
  </si>
  <si>
    <t>14435316260</t>
  </si>
  <si>
    <t>014435316260</t>
  </si>
  <si>
    <t>粤AFE928</t>
  </si>
  <si>
    <t>2021-04-21 10:37:58</t>
  </si>
  <si>
    <t>8844109</t>
  </si>
  <si>
    <t>013308844109</t>
  </si>
  <si>
    <t>粤ADE292</t>
  </si>
  <si>
    <t>2021-04-21 10:25:21</t>
  </si>
  <si>
    <t>2023-04-20 09:45:40</t>
  </si>
  <si>
    <t>09:45:40</t>
  </si>
  <si>
    <t>40936985186</t>
  </si>
  <si>
    <t>040936985186</t>
  </si>
  <si>
    <t>粤ADT737</t>
  </si>
  <si>
    <t>2021-04-21 10:22:32</t>
  </si>
  <si>
    <t>40936965895</t>
  </si>
  <si>
    <t>040936965895</t>
  </si>
  <si>
    <t>粤ABT458</t>
  </si>
  <si>
    <t>2021-04-21 10:22:09</t>
  </si>
  <si>
    <t>2023-05-03 18:14:17</t>
  </si>
  <si>
    <t>18:14:17</t>
  </si>
  <si>
    <t>40936965896</t>
  </si>
  <si>
    <t>040936965896</t>
  </si>
  <si>
    <t>粤AFT295</t>
  </si>
  <si>
    <t>2021-04-21 10:21:49</t>
  </si>
  <si>
    <t>40936965897</t>
  </si>
  <si>
    <t>040936965897</t>
  </si>
  <si>
    <t>粤AFZ371</t>
  </si>
  <si>
    <t>2021-04-21 10:21:04</t>
  </si>
  <si>
    <t>40765105710</t>
  </si>
  <si>
    <t>040765105710</t>
  </si>
  <si>
    <t>粤AFJ920</t>
  </si>
  <si>
    <t>2021-04-21 10:09:23</t>
  </si>
  <si>
    <t>5365821</t>
  </si>
  <si>
    <t>013205365821</t>
  </si>
  <si>
    <t>粤ACG101</t>
  </si>
  <si>
    <t>2021-04-21 10:08:41</t>
  </si>
  <si>
    <t>9386210</t>
  </si>
  <si>
    <t>013209386210</t>
  </si>
  <si>
    <t>粤ADB223</t>
  </si>
  <si>
    <t>2021-04-21 10:06:35</t>
  </si>
  <si>
    <t>2820124</t>
  </si>
  <si>
    <t>013202820124</t>
  </si>
  <si>
    <t>粤ACG499</t>
  </si>
  <si>
    <t>2021-04-21 09:48:25</t>
  </si>
  <si>
    <t>18003967660</t>
  </si>
  <si>
    <t>018003967660</t>
  </si>
  <si>
    <t>粤AS5999</t>
  </si>
  <si>
    <t>2021-04-21 09:47:54</t>
  </si>
  <si>
    <t>H004632</t>
  </si>
  <si>
    <t>012917004632</t>
  </si>
  <si>
    <t>粤ACJ756</t>
  </si>
  <si>
    <t>2021-04-21 09:40:21</t>
  </si>
  <si>
    <t>9759983</t>
  </si>
  <si>
    <t>013209759983</t>
  </si>
  <si>
    <t>粤ADH851</t>
  </si>
  <si>
    <t>2021-04-21 09:37:11</t>
  </si>
  <si>
    <t>3821789</t>
  </si>
  <si>
    <t>013203821789</t>
  </si>
  <si>
    <t>粤ACD631</t>
  </si>
  <si>
    <t>2021-04-21 09:36:16</t>
  </si>
  <si>
    <t>0506553</t>
  </si>
  <si>
    <t>013200506553</t>
  </si>
  <si>
    <t>粤ACB322</t>
  </si>
  <si>
    <t>2021-04-21 09:32:52</t>
  </si>
  <si>
    <t>2023-05-11 05:31:28</t>
  </si>
  <si>
    <t>05:31:28</t>
  </si>
  <si>
    <t>3001176</t>
  </si>
  <si>
    <t>013203001176</t>
  </si>
  <si>
    <t>粤ADR042</t>
  </si>
  <si>
    <t>2021-04-21 09:26:42</t>
  </si>
  <si>
    <t>18008876302</t>
  </si>
  <si>
    <t>018008876302</t>
  </si>
  <si>
    <t>粤ACL895</t>
  </si>
  <si>
    <t>2021-04-21 09:23:59</t>
  </si>
  <si>
    <t>0865244</t>
  </si>
  <si>
    <t>013200865244</t>
  </si>
  <si>
    <t>粤AGZ716</t>
  </si>
  <si>
    <t>2021-04-21 09:15:18</t>
  </si>
  <si>
    <t>18009093827</t>
  </si>
  <si>
    <t>018009093827</t>
  </si>
  <si>
    <t>粤ACU291</t>
  </si>
  <si>
    <t>2021-04-21 09:03:28</t>
  </si>
  <si>
    <t>2801037</t>
  </si>
  <si>
    <t>013202801037</t>
  </si>
  <si>
    <t>粤ACG981</t>
  </si>
  <si>
    <t>2021-04-21 09:02:43</t>
  </si>
  <si>
    <t>2023-05-06 16:50:56</t>
  </si>
  <si>
    <t>16:50:56</t>
  </si>
  <si>
    <t>5219714</t>
  </si>
  <si>
    <t>013205219714</t>
  </si>
  <si>
    <t>粤ACD331</t>
  </si>
  <si>
    <t>2021-04-21 09:01:37</t>
  </si>
  <si>
    <t>0146114</t>
  </si>
  <si>
    <t>013200146114</t>
  </si>
  <si>
    <t>粤ADH643</t>
  </si>
  <si>
    <t>2021-04-21 09:00:28</t>
  </si>
  <si>
    <t>8908226</t>
  </si>
  <si>
    <t>013208908226</t>
  </si>
  <si>
    <t>粤ADU435</t>
  </si>
  <si>
    <t>2021-04-21 08:59:36</t>
  </si>
  <si>
    <t>4727854</t>
  </si>
  <si>
    <t>013204727854</t>
  </si>
  <si>
    <t>粤ACZ346</t>
  </si>
  <si>
    <t>2021-04-21 08:58:25</t>
  </si>
  <si>
    <t>9397416</t>
  </si>
  <si>
    <t>013209397416</t>
  </si>
  <si>
    <t>粤AHS122</t>
  </si>
  <si>
    <t>2021-04-21 08:41:10</t>
  </si>
  <si>
    <t>4970575</t>
  </si>
  <si>
    <t>013604970575</t>
  </si>
  <si>
    <t>粤AK6809</t>
  </si>
  <si>
    <t>2021-04-20 21:32:21</t>
  </si>
  <si>
    <t>10104059100</t>
  </si>
  <si>
    <t>010104059100</t>
  </si>
  <si>
    <t>粤AS5949</t>
  </si>
  <si>
    <t>2021-04-20 21:12:45</t>
  </si>
  <si>
    <t>10103964100</t>
  </si>
  <si>
    <t>010103964100</t>
  </si>
  <si>
    <t>粤AS9642</t>
  </si>
  <si>
    <t>2021-04-20 21:05:07</t>
  </si>
  <si>
    <t>10103965400</t>
  </si>
  <si>
    <t>010103965400</t>
  </si>
  <si>
    <t>粤AV3193</t>
  </si>
  <si>
    <t>2021-04-20 21:00:02</t>
  </si>
  <si>
    <t>10103964900</t>
  </si>
  <si>
    <t>010103964900</t>
  </si>
  <si>
    <t>粤AS9838</t>
  </si>
  <si>
    <t>2021-04-20 20:52:57</t>
  </si>
  <si>
    <t>2023-04-29 01:59:39</t>
  </si>
  <si>
    <t>01:59:39</t>
  </si>
  <si>
    <t>10103963700</t>
  </si>
  <si>
    <t>010103963700</t>
  </si>
  <si>
    <t>粤AS5437</t>
  </si>
  <si>
    <t>2021-04-20 20:47:14</t>
  </si>
  <si>
    <t>10103745100</t>
  </si>
  <si>
    <t>010103745100</t>
  </si>
  <si>
    <t>粤AP0465</t>
  </si>
  <si>
    <t>2021-04-20 19:28:02</t>
  </si>
  <si>
    <t>10104059400</t>
  </si>
  <si>
    <t>010104059400</t>
  </si>
  <si>
    <t>粤AP0820</t>
  </si>
  <si>
    <t>2021-04-20 19:24:55</t>
  </si>
  <si>
    <t>10104059600</t>
  </si>
  <si>
    <t>010104059600</t>
  </si>
  <si>
    <t>粤AV3181</t>
  </si>
  <si>
    <t>2021-04-20 19:21:48</t>
  </si>
  <si>
    <t>10104060000</t>
  </si>
  <si>
    <t>010104060000</t>
  </si>
  <si>
    <t>粤AS5531</t>
  </si>
  <si>
    <t>2021-04-20 19:20:15</t>
  </si>
  <si>
    <t>10103918700</t>
  </si>
  <si>
    <t>010103918700</t>
  </si>
  <si>
    <t>粤AFP168</t>
  </si>
  <si>
    <t>2021-04-20 19:00:11</t>
  </si>
  <si>
    <t>10103916300</t>
  </si>
  <si>
    <t>010103916300</t>
  </si>
  <si>
    <t>粤AP3310</t>
  </si>
  <si>
    <t>2021-04-20 18:47:26</t>
  </si>
  <si>
    <t>10103962800</t>
  </si>
  <si>
    <t>010103962800</t>
  </si>
  <si>
    <t>粤ADU621</t>
  </si>
  <si>
    <t>2021-04-20 18:35:27</t>
  </si>
  <si>
    <t>2023-04-28 14:18:54</t>
  </si>
  <si>
    <t>14:18:54</t>
  </si>
  <si>
    <t>10103935400</t>
  </si>
  <si>
    <t>010103935400</t>
  </si>
  <si>
    <t>粤ADS392</t>
  </si>
  <si>
    <t>2021-04-20 18:34:19</t>
  </si>
  <si>
    <t>10103931400</t>
  </si>
  <si>
    <t>010103931400</t>
  </si>
  <si>
    <t>粤AAF581</t>
  </si>
  <si>
    <t>2021-04-20 18:33:22</t>
  </si>
  <si>
    <t>10104065400</t>
  </si>
  <si>
    <t>010104065400</t>
  </si>
  <si>
    <t>粤AAL546</t>
  </si>
  <si>
    <t>2021-04-20 18:31:35</t>
  </si>
  <si>
    <t>2023-05-11 15:04:46</t>
  </si>
  <si>
    <t>15:04:46</t>
  </si>
  <si>
    <t>10103863500</t>
  </si>
  <si>
    <t>010103863500</t>
  </si>
  <si>
    <t>粤ABP070</t>
  </si>
  <si>
    <t>2021-04-20 18:30:34</t>
  </si>
  <si>
    <t>10104063600</t>
  </si>
  <si>
    <t>010104063600</t>
  </si>
  <si>
    <t>粤ADN956</t>
  </si>
  <si>
    <t>2021-04-20 18:20:30</t>
  </si>
  <si>
    <t>10104060600</t>
  </si>
  <si>
    <t>010104060600</t>
  </si>
  <si>
    <t>粤ACF940</t>
  </si>
  <si>
    <t>2021-04-20 18:08:39</t>
  </si>
  <si>
    <t>10104059900</t>
  </si>
  <si>
    <t>010104059900</t>
  </si>
  <si>
    <t>粤ACN656</t>
  </si>
  <si>
    <t>2021-04-20 18:07:49</t>
  </si>
  <si>
    <t>10104058600</t>
  </si>
  <si>
    <t>010104058600</t>
  </si>
  <si>
    <t>粤ADB789</t>
  </si>
  <si>
    <t>2021-04-20 18:07:07</t>
  </si>
  <si>
    <t>2023-04-16 17:19:27</t>
  </si>
  <si>
    <t>17:19:27</t>
  </si>
  <si>
    <t>10103767600</t>
  </si>
  <si>
    <t>010103767600</t>
  </si>
  <si>
    <t>粤ACM178</t>
  </si>
  <si>
    <t>2021-04-20 18:06:16</t>
  </si>
  <si>
    <t>10104063900</t>
  </si>
  <si>
    <t>010104063900</t>
  </si>
  <si>
    <t>粤ADR708</t>
  </si>
  <si>
    <t>2021-04-20 18:00:00</t>
  </si>
  <si>
    <t>10104064900</t>
  </si>
  <si>
    <t>010104064900</t>
  </si>
  <si>
    <t>粤AU8990</t>
  </si>
  <si>
    <t>2021-04-20 17:42:21</t>
  </si>
  <si>
    <t xml:space="preserve">5315805	</t>
  </si>
  <si>
    <t>014235315805</t>
  </si>
  <si>
    <t>粤AS7607</t>
  </si>
  <si>
    <t>2021-04-20 17:41:25</t>
  </si>
  <si>
    <t>5315876</t>
  </si>
  <si>
    <t>014235315876</t>
  </si>
  <si>
    <t>粤AS1326</t>
  </si>
  <si>
    <t>2021-04-20 17:33:34</t>
  </si>
  <si>
    <t xml:space="preserve">5315907	</t>
  </si>
  <si>
    <t>014235315907</t>
  </si>
  <si>
    <t>粤AS1323</t>
  </si>
  <si>
    <t>2021-04-20 17:32:35</t>
  </si>
  <si>
    <t>5315818</t>
  </si>
  <si>
    <t>014235315818</t>
  </si>
  <si>
    <t>粤AS1322</t>
  </si>
  <si>
    <t>2021-04-20 17:31:28</t>
  </si>
  <si>
    <t>5315814</t>
  </si>
  <si>
    <t>014235315814</t>
  </si>
  <si>
    <t>粤AP8532</t>
  </si>
  <si>
    <t>2021-04-20 17:29:01</t>
  </si>
  <si>
    <t>5315823</t>
  </si>
  <si>
    <t>014235315823</t>
  </si>
  <si>
    <t>粤AN8689</t>
  </si>
  <si>
    <t>2021-04-20 17:28:08</t>
  </si>
  <si>
    <t>5315806</t>
  </si>
  <si>
    <t>014235315806</t>
  </si>
  <si>
    <t>粤AN8680</t>
  </si>
  <si>
    <t>2021-04-20 17:27:19</t>
  </si>
  <si>
    <t xml:space="preserve">5315905	</t>
  </si>
  <si>
    <t>014235315905</t>
  </si>
  <si>
    <t>粤AV6820</t>
  </si>
  <si>
    <t>2021-04-20 17:27:02</t>
  </si>
  <si>
    <t>8844170</t>
  </si>
  <si>
    <t>013308844170</t>
  </si>
  <si>
    <t>粤AV4957</t>
  </si>
  <si>
    <t>8844208</t>
  </si>
  <si>
    <t>013308844208</t>
  </si>
  <si>
    <t>粤AN8301</t>
  </si>
  <si>
    <t>2021-04-20 17:26:29</t>
  </si>
  <si>
    <t>5315908</t>
  </si>
  <si>
    <t>014235315908</t>
  </si>
  <si>
    <t>粤AN8012</t>
  </si>
  <si>
    <t>2021-04-20 17:25:39</t>
  </si>
  <si>
    <t>2023-05-06 07:45:52</t>
  </si>
  <si>
    <t>07:45:52</t>
  </si>
  <si>
    <t>5315816</t>
  </si>
  <si>
    <t>014235315816</t>
  </si>
  <si>
    <t>粤AL3166</t>
  </si>
  <si>
    <t>2021-04-20 17:24:47</t>
  </si>
  <si>
    <t xml:space="preserve">5315812	</t>
  </si>
  <si>
    <t>014235315812</t>
  </si>
  <si>
    <t>粤AHH890</t>
  </si>
  <si>
    <t>2021-04-20 17:20:51</t>
  </si>
  <si>
    <t>4970175</t>
  </si>
  <si>
    <t>013304970175</t>
  </si>
  <si>
    <t>粤AAV466</t>
  </si>
  <si>
    <t>2021-04-20 17:16:39</t>
  </si>
  <si>
    <t>2023-03-21 16:48:08</t>
  </si>
  <si>
    <t>16:48:08</t>
  </si>
  <si>
    <t>14435316269</t>
  </si>
  <si>
    <t>014435316269</t>
  </si>
  <si>
    <t>粤AHB717</t>
  </si>
  <si>
    <t>2021-04-20 17:14:59</t>
  </si>
  <si>
    <t>8843882</t>
  </si>
  <si>
    <t>013308843882</t>
  </si>
  <si>
    <t>粤AFU493</t>
  </si>
  <si>
    <t>2021-04-20 17:10:09</t>
  </si>
  <si>
    <t>8847991</t>
  </si>
  <si>
    <t>013308847991</t>
  </si>
  <si>
    <t>粤AFX043</t>
  </si>
  <si>
    <t>8843289</t>
  </si>
  <si>
    <t>013308843289</t>
  </si>
  <si>
    <t>粤AFU691</t>
  </si>
  <si>
    <t>8844015</t>
  </si>
  <si>
    <t>013308844015</t>
  </si>
  <si>
    <t>粤AFX871</t>
  </si>
  <si>
    <t>2023-04-06 16:47:32</t>
  </si>
  <si>
    <t>16:47:32</t>
  </si>
  <si>
    <t>8843873</t>
  </si>
  <si>
    <t>013308843873</t>
  </si>
  <si>
    <t>粤AFW297</t>
  </si>
  <si>
    <t>8843203</t>
  </si>
  <si>
    <t>013308843203</t>
  </si>
  <si>
    <t>粤AFU938</t>
  </si>
  <si>
    <t>2023-05-03 10:50:39</t>
  </si>
  <si>
    <t>10:50:39</t>
  </si>
  <si>
    <t>8843904</t>
  </si>
  <si>
    <t>013308843904</t>
  </si>
  <si>
    <t>粤AHR900</t>
  </si>
  <si>
    <t>2021-04-20 17:09:25</t>
  </si>
  <si>
    <t>2023-05-11 14:11:31</t>
  </si>
  <si>
    <t>14:11:31</t>
  </si>
  <si>
    <t>8847996</t>
  </si>
  <si>
    <t>013308847996</t>
  </si>
  <si>
    <t>粤AF0212</t>
  </si>
  <si>
    <t>2021-04-20 17:02:26</t>
  </si>
  <si>
    <t>2023-04-26 10:02:56</t>
  </si>
  <si>
    <t>10:02:56</t>
  </si>
  <si>
    <t>5315809</t>
  </si>
  <si>
    <t>014235315809</t>
  </si>
  <si>
    <t>粤ADJ095</t>
  </si>
  <si>
    <t>2021-04-20 16:55:21</t>
  </si>
  <si>
    <t>2022-12-01 02:35:05</t>
  </si>
  <si>
    <t>02:35:05</t>
  </si>
  <si>
    <t>5316353</t>
  </si>
  <si>
    <t>014235316353</t>
  </si>
  <si>
    <t>粤ADF185</t>
  </si>
  <si>
    <t>2021-04-20 16:53:33</t>
  </si>
  <si>
    <t>2022-11-30 15:10:06</t>
  </si>
  <si>
    <t>15:10:06</t>
  </si>
  <si>
    <t>5316399</t>
  </si>
  <si>
    <t>014235316399</t>
  </si>
  <si>
    <t>粤AC6940</t>
  </si>
  <si>
    <t>2021-04-20 16:48:08</t>
  </si>
  <si>
    <t>2023-04-26 10:02:35</t>
  </si>
  <si>
    <t>10:02:35</t>
  </si>
  <si>
    <t>5315826</t>
  </si>
  <si>
    <t>014235315826</t>
  </si>
  <si>
    <t>粤AC6470</t>
  </si>
  <si>
    <t>2021-04-20 16:44:57</t>
  </si>
  <si>
    <t>5315811</t>
  </si>
  <si>
    <t>014235315811</t>
  </si>
  <si>
    <t>粤AFE082</t>
  </si>
  <si>
    <t>2021-04-20 16:37:30</t>
  </si>
  <si>
    <t>2023-01-19 03:53:39</t>
  </si>
  <si>
    <t>03:53:39</t>
  </si>
  <si>
    <t>8843959</t>
  </si>
  <si>
    <t>013308843959</t>
  </si>
  <si>
    <t>粤AFE861</t>
  </si>
  <si>
    <t>2023-04-21 16:49:15</t>
  </si>
  <si>
    <t>16:49:15</t>
  </si>
  <si>
    <t>8843942</t>
  </si>
  <si>
    <t>013308843942</t>
  </si>
  <si>
    <t>粤AFE153</t>
  </si>
  <si>
    <t>8843912</t>
  </si>
  <si>
    <t>013308843912</t>
  </si>
  <si>
    <t>粤AV3342</t>
  </si>
  <si>
    <t>2021-04-20 16:36:48</t>
  </si>
  <si>
    <t>5315878</t>
  </si>
  <si>
    <t>014235315878</t>
  </si>
  <si>
    <t>粤AV1739</t>
  </si>
  <si>
    <t>5315832</t>
  </si>
  <si>
    <t>014235315832</t>
  </si>
  <si>
    <t>粤AV1657</t>
  </si>
  <si>
    <t>5315877</t>
  </si>
  <si>
    <t>014235315877</t>
  </si>
  <si>
    <t>粤AV1679</t>
  </si>
  <si>
    <t>5315819</t>
  </si>
  <si>
    <t>014235315819</t>
  </si>
  <si>
    <t>粤AAQ895</t>
  </si>
  <si>
    <t>2021-04-20 16:32:10</t>
  </si>
  <si>
    <t>2023-05-11 16:23:32</t>
  </si>
  <si>
    <t>16:23:32</t>
  </si>
  <si>
    <t>10104059200</t>
  </si>
  <si>
    <t>010104059200</t>
  </si>
  <si>
    <t>粤ABQ680</t>
  </si>
  <si>
    <t>2021-04-20 16:31:16</t>
  </si>
  <si>
    <t>2023-05-11 16:40:20</t>
  </si>
  <si>
    <t>16:40:20</t>
  </si>
  <si>
    <t>10104064300</t>
  </si>
  <si>
    <t>010104064300</t>
  </si>
  <si>
    <t>粤ADQ730</t>
  </si>
  <si>
    <t>2021-04-20 16:22:30</t>
  </si>
  <si>
    <t>8844012</t>
  </si>
  <si>
    <t>013308844012</t>
  </si>
  <si>
    <t>粤ADU230</t>
  </si>
  <si>
    <t>8844022</t>
  </si>
  <si>
    <t>013308844022</t>
  </si>
  <si>
    <t>粤ADK499</t>
  </si>
  <si>
    <t>2021-04-20 16:19:02</t>
  </si>
  <si>
    <t>8843921</t>
  </si>
  <si>
    <t>013308843921</t>
  </si>
  <si>
    <t>粤ADB335</t>
  </si>
  <si>
    <t>2021-04-20 16:06:22</t>
  </si>
  <si>
    <t>2022-10-08 15:17:46</t>
  </si>
  <si>
    <t>15:17:46</t>
  </si>
  <si>
    <t>2928223</t>
  </si>
  <si>
    <t>013352928223</t>
  </si>
  <si>
    <t>粤ADC610</t>
  </si>
  <si>
    <t>2022-10-08 15:16:03</t>
  </si>
  <si>
    <t>15:16:03</t>
  </si>
  <si>
    <t>2928204</t>
  </si>
  <si>
    <t>013352928204</t>
  </si>
  <si>
    <t>粤ACZ569</t>
  </si>
  <si>
    <t>8843852</t>
  </si>
  <si>
    <t>013308843852</t>
  </si>
  <si>
    <t>粤ADE823</t>
  </si>
  <si>
    <t>2021-04-20 16:00:52</t>
  </si>
  <si>
    <t>40936985198</t>
  </si>
  <si>
    <t>040936985198</t>
  </si>
  <si>
    <t>粤ACM207</t>
  </si>
  <si>
    <t>2021-04-20 15:45:42</t>
  </si>
  <si>
    <t>2023-05-11 16:31:19</t>
  </si>
  <si>
    <t>16:31:19</t>
  </si>
  <si>
    <t>8843846</t>
  </si>
  <si>
    <t>013308843846</t>
  </si>
  <si>
    <t>粤ACW133</t>
  </si>
  <si>
    <t>2021-04-20 15:41:53</t>
  </si>
  <si>
    <t>2022-12-22 06:37:40</t>
  </si>
  <si>
    <t>06:37:40</t>
  </si>
  <si>
    <t>8843843</t>
  </si>
  <si>
    <t>013308843843</t>
  </si>
  <si>
    <t>粤ACP599</t>
  </si>
  <si>
    <t>8844162</t>
  </si>
  <si>
    <t>013308844162</t>
  </si>
  <si>
    <t>粤AAV358</t>
  </si>
  <si>
    <t>2021-04-20 15:40:01</t>
  </si>
  <si>
    <t>10104060500</t>
  </si>
  <si>
    <t>010104060500</t>
  </si>
  <si>
    <t>粤ACL256</t>
  </si>
  <si>
    <t>2021-04-20 15:37:32</t>
  </si>
  <si>
    <t xml:space="preserve">13277763795	</t>
  </si>
  <si>
    <t>013277763795</t>
  </si>
  <si>
    <t>粤AAV351</t>
  </si>
  <si>
    <t>2021-04-20 15:37:23</t>
  </si>
  <si>
    <t>10104060800</t>
  </si>
  <si>
    <t>010104060800</t>
  </si>
  <si>
    <t>粤ABB089</t>
  </si>
  <si>
    <t>2021-04-20 15:36:29</t>
  </si>
  <si>
    <t>10103748400</t>
  </si>
  <si>
    <t>010103748400</t>
  </si>
  <si>
    <t>粤AAQ923</t>
  </si>
  <si>
    <t>2021-04-20 15:35:29</t>
  </si>
  <si>
    <t>2023-04-27 14:01:20</t>
  </si>
  <si>
    <t>14:01:20</t>
  </si>
  <si>
    <t>10104060900</t>
  </si>
  <si>
    <t>010104060900</t>
  </si>
  <si>
    <t>粤AGM122</t>
  </si>
  <si>
    <t>2021-04-20 15:31:44</t>
  </si>
  <si>
    <t>101036196</t>
  </si>
  <si>
    <t>010103619600</t>
  </si>
  <si>
    <t>粤ACF945</t>
  </si>
  <si>
    <t>2021-04-20 15:30:15</t>
  </si>
  <si>
    <t>8843849</t>
  </si>
  <si>
    <t>013308843849</t>
  </si>
  <si>
    <t>粤ACJ890</t>
  </si>
  <si>
    <t>2022-11-09 04:57:13</t>
  </si>
  <si>
    <t>04:57:13</t>
  </si>
  <si>
    <t>2030626</t>
  </si>
  <si>
    <t>013312030626</t>
  </si>
  <si>
    <t>粤ADP799</t>
  </si>
  <si>
    <t>2021-04-20 15:20:16</t>
  </si>
  <si>
    <t>13260025567</t>
  </si>
  <si>
    <t>013260025567</t>
  </si>
  <si>
    <t>粤ACP617</t>
  </si>
  <si>
    <t>2021-04-20 15:17:27</t>
  </si>
  <si>
    <t>13260025515</t>
  </si>
  <si>
    <t>013260025515</t>
  </si>
  <si>
    <t>粤ABA275</t>
  </si>
  <si>
    <t>2021-04-20 15:15:48</t>
  </si>
  <si>
    <t>8844168</t>
  </si>
  <si>
    <t>013308844168</t>
  </si>
  <si>
    <t>粤ACP036</t>
  </si>
  <si>
    <t>2021-04-20 15:12:00</t>
  </si>
  <si>
    <t>13259438313</t>
  </si>
  <si>
    <t>013259438313</t>
  </si>
  <si>
    <t>粤AAU343</t>
  </si>
  <si>
    <t>2021-04-20 15:10:54</t>
  </si>
  <si>
    <t>8844021</t>
  </si>
  <si>
    <t>013308844021</t>
  </si>
  <si>
    <t>粤AAR889</t>
  </si>
  <si>
    <t>8844017</t>
  </si>
  <si>
    <t>013308844017</t>
  </si>
  <si>
    <t>粤AK5239</t>
  </si>
  <si>
    <t>2021-04-20 15:10:41</t>
  </si>
  <si>
    <t>3050019</t>
  </si>
  <si>
    <t>014103050019</t>
  </si>
  <si>
    <t>粤AFV575</t>
  </si>
  <si>
    <t>2021-04-20 15:08:25</t>
  </si>
  <si>
    <t>2023-05-11 15:55:53</t>
  </si>
  <si>
    <t>15:55:53</t>
  </si>
  <si>
    <t>3050017</t>
  </si>
  <si>
    <t>014103050017</t>
  </si>
  <si>
    <t>粤AGG216</t>
  </si>
  <si>
    <t>2021-04-20 15:08:00</t>
  </si>
  <si>
    <t>2023-05-05 12:30:06</t>
  </si>
  <si>
    <t>12:30:06</t>
  </si>
  <si>
    <t>13256597487</t>
  </si>
  <si>
    <t>013256597487</t>
  </si>
  <si>
    <t>粤ACK729</t>
  </si>
  <si>
    <t>2021-04-20 15:07:15</t>
  </si>
  <si>
    <t>2023-05-11 08:12:28</t>
  </si>
  <si>
    <t>08:12:28</t>
  </si>
  <si>
    <t>3050020</t>
  </si>
  <si>
    <t>014103050020</t>
  </si>
  <si>
    <t>粤AFD710</t>
  </si>
  <si>
    <t>2021-04-20 15:06:18</t>
  </si>
  <si>
    <t>2023-05-06 12:24:28</t>
  </si>
  <si>
    <t>12:24:28</t>
  </si>
  <si>
    <t>2000175</t>
  </si>
  <si>
    <t>014202000175</t>
  </si>
  <si>
    <t>粤AAJ886</t>
  </si>
  <si>
    <t>2021-04-20 15:04:03</t>
  </si>
  <si>
    <t>8844210</t>
  </si>
  <si>
    <t>013308844210</t>
  </si>
  <si>
    <t>粤AAH193</t>
  </si>
  <si>
    <t>8844014</t>
  </si>
  <si>
    <t>013308844014</t>
  </si>
  <si>
    <t>粤AAK008</t>
  </si>
  <si>
    <t>2023-05-11 15:54:14</t>
  </si>
  <si>
    <t>15:54:14</t>
  </si>
  <si>
    <t>8844020</t>
  </si>
  <si>
    <t>013308844020</t>
  </si>
  <si>
    <t>粤ABJ442</t>
  </si>
  <si>
    <t>2021-04-20 11:58:54</t>
  </si>
  <si>
    <t>18005345698</t>
  </si>
  <si>
    <t>018005345698</t>
  </si>
  <si>
    <t>粤AHB862</t>
  </si>
  <si>
    <t>2021-04-20 11:16:35</t>
  </si>
  <si>
    <t>14435316259</t>
  </si>
  <si>
    <t>014435316259</t>
  </si>
  <si>
    <t>粤AHN219</t>
  </si>
  <si>
    <t>2021-04-19 16:16:52</t>
  </si>
  <si>
    <t>2023-04-18 16:58:52</t>
  </si>
  <si>
    <t>16:58:52</t>
  </si>
  <si>
    <t>13294054452</t>
  </si>
  <si>
    <t>013294054452</t>
  </si>
  <si>
    <t>粤AS1629</t>
  </si>
  <si>
    <t>2021-04-19 12:07:44</t>
  </si>
  <si>
    <t>2023-04-09 13:23:37</t>
  </si>
  <si>
    <t>13:23:37</t>
  </si>
  <si>
    <t>14235315601</t>
  </si>
  <si>
    <t>014235315601</t>
  </si>
  <si>
    <t>粤AS5438</t>
  </si>
  <si>
    <t>2021-04-19 12:06:54</t>
  </si>
  <si>
    <t>14235315570</t>
  </si>
  <si>
    <t>014235315570</t>
  </si>
  <si>
    <t>粤AN8852</t>
  </si>
  <si>
    <t>2021-04-19 12:06:13</t>
  </si>
  <si>
    <t>2023-05-11 15:38:59</t>
  </si>
  <si>
    <t>15:38:59</t>
  </si>
  <si>
    <t>14235315642</t>
  </si>
  <si>
    <t>014235315642</t>
  </si>
  <si>
    <t>粤AP8970</t>
  </si>
  <si>
    <t>2021-04-19 12:02:06</t>
  </si>
  <si>
    <t>2023-05-11 16:30:34</t>
  </si>
  <si>
    <t>16:30:34</t>
  </si>
  <si>
    <t>14235314030</t>
  </si>
  <si>
    <t>014235314030</t>
  </si>
  <si>
    <t>粤AN3619</t>
  </si>
  <si>
    <t>2021-04-19 12:00:28</t>
  </si>
  <si>
    <t>14235314034</t>
  </si>
  <si>
    <t>014235314034</t>
  </si>
  <si>
    <t>粤AK0683</t>
  </si>
  <si>
    <t>2021-04-19 11:59:48</t>
  </si>
  <si>
    <t>14235314033</t>
  </si>
  <si>
    <t>014235314033</t>
  </si>
  <si>
    <t>粤AN5585</t>
  </si>
  <si>
    <t>2021-04-19 11:58:02</t>
  </si>
  <si>
    <t>14235314037</t>
  </si>
  <si>
    <t>014235314037</t>
  </si>
  <si>
    <t>粤AK0658</t>
  </si>
  <si>
    <t>2021-04-19 11:54:34</t>
  </si>
  <si>
    <t>14235315554</t>
  </si>
  <si>
    <t>014235315554</t>
  </si>
  <si>
    <t>粤AP8400</t>
  </si>
  <si>
    <t>2021-04-19 11:51:17</t>
  </si>
  <si>
    <t>14235315506</t>
  </si>
  <si>
    <t>014235315506</t>
  </si>
  <si>
    <t>粤AHD616</t>
  </si>
  <si>
    <t>2021-04-19 11:06:20</t>
  </si>
  <si>
    <t>2023-05-11 13:35:02</t>
  </si>
  <si>
    <t>13:35:02</t>
  </si>
  <si>
    <t>2000158</t>
  </si>
  <si>
    <t>014202000158</t>
  </si>
  <si>
    <t>粤AGU685</t>
  </si>
  <si>
    <t>2021-04-19 11:05:02</t>
  </si>
  <si>
    <t>2023-05-11 15:09:36</t>
  </si>
  <si>
    <t>15:09:36</t>
  </si>
  <si>
    <t>2000132</t>
  </si>
  <si>
    <t>014202000132</t>
  </si>
  <si>
    <t>粤AGF405</t>
  </si>
  <si>
    <t>2021-04-19 11:00:46</t>
  </si>
  <si>
    <t>13258728179</t>
  </si>
  <si>
    <t>013258728179</t>
  </si>
  <si>
    <t>粤AFS311</t>
  </si>
  <si>
    <t>2021-04-19 10:50:08</t>
  </si>
  <si>
    <t>13256597467</t>
  </si>
  <si>
    <t>013256597467</t>
  </si>
  <si>
    <t>粤ACJ460</t>
  </si>
  <si>
    <t>2021-04-19 10:22:15</t>
  </si>
  <si>
    <t>13258728100</t>
  </si>
  <si>
    <t>013258728100</t>
  </si>
  <si>
    <t>粤AFY529</t>
  </si>
  <si>
    <t>2021-04-17 17:58:36</t>
  </si>
  <si>
    <t>9493692</t>
  </si>
  <si>
    <t>013209493692</t>
  </si>
  <si>
    <t>粤AFE892</t>
  </si>
  <si>
    <t>2021-04-17 17:57:43</t>
  </si>
  <si>
    <t>8759100</t>
  </si>
  <si>
    <t>013208759100</t>
  </si>
  <si>
    <t>粤ADU537</t>
  </si>
  <si>
    <t>2021-04-17 17:54:56</t>
  </si>
  <si>
    <t>5019456</t>
  </si>
  <si>
    <t>013205019456</t>
  </si>
  <si>
    <t>粤AFV935</t>
  </si>
  <si>
    <t>2021-04-17 17:51:10</t>
  </si>
  <si>
    <t>0913035</t>
  </si>
  <si>
    <t>013200913035</t>
  </si>
  <si>
    <t>粤AFU569</t>
  </si>
  <si>
    <t>2021-04-17 17:50:06</t>
  </si>
  <si>
    <t>1500747</t>
  </si>
  <si>
    <t>013201500747</t>
  </si>
  <si>
    <t>粤ACR998</t>
  </si>
  <si>
    <t>2021-04-17 17:49:00</t>
  </si>
  <si>
    <t>7796340</t>
  </si>
  <si>
    <t>013207796340</t>
  </si>
  <si>
    <t>粤AAX760</t>
  </si>
  <si>
    <t>2021-04-17 17:48:03</t>
  </si>
  <si>
    <t>1132634</t>
  </si>
  <si>
    <t>013201132634</t>
  </si>
  <si>
    <t>粤ADW305</t>
  </si>
  <si>
    <t>2021-04-17 17:47:11</t>
  </si>
  <si>
    <t>6112925</t>
  </si>
  <si>
    <t>013206112925</t>
  </si>
  <si>
    <t>粤ADQ806</t>
  </si>
  <si>
    <t>2021-04-17 17:41:38</t>
  </si>
  <si>
    <t>2435013</t>
  </si>
  <si>
    <t>013202435013</t>
  </si>
  <si>
    <t>粤ABL549</t>
  </si>
  <si>
    <t>2021-04-17 17:40:14</t>
  </si>
  <si>
    <t>5793414</t>
  </si>
  <si>
    <t>013205793414</t>
  </si>
  <si>
    <t>粤ACS117</t>
  </si>
  <si>
    <t>2021-04-17 17:39:21</t>
  </si>
  <si>
    <t>1050505</t>
  </si>
  <si>
    <t>013201050505</t>
  </si>
  <si>
    <t>粤ADY230</t>
  </si>
  <si>
    <t>2021-04-17 17:38:07</t>
  </si>
  <si>
    <t>9180591</t>
  </si>
  <si>
    <t>013209180591</t>
  </si>
  <si>
    <t>粤ACK100</t>
  </si>
  <si>
    <t>2021-04-17 17:36:57</t>
  </si>
  <si>
    <t>5033313</t>
  </si>
  <si>
    <t>013205033313</t>
  </si>
  <si>
    <t>粤AFF547</t>
  </si>
  <si>
    <t>2021-04-17 17:35:33</t>
  </si>
  <si>
    <t>9390621</t>
  </si>
  <si>
    <t>013209390621</t>
  </si>
  <si>
    <t>粤ADA061</t>
  </si>
  <si>
    <t>2021-04-17 17:10:17</t>
  </si>
  <si>
    <t>13293122545</t>
  </si>
  <si>
    <t>013293122545</t>
  </si>
  <si>
    <t>粤AHN027</t>
  </si>
  <si>
    <t>2021-04-17 17:05:23</t>
  </si>
  <si>
    <t>13292755736</t>
  </si>
  <si>
    <t>013292755736</t>
  </si>
  <si>
    <t>粤AGP641</t>
  </si>
  <si>
    <t>2021-04-17 16:57:05</t>
  </si>
  <si>
    <t>13259438219</t>
  </si>
  <si>
    <t>013259438219</t>
  </si>
  <si>
    <t>粤AHZ138</t>
  </si>
  <si>
    <t>2021-04-17 16:48:20</t>
  </si>
  <si>
    <t>13294054476</t>
  </si>
  <si>
    <t>013294054476</t>
  </si>
  <si>
    <t>粤AHT917</t>
  </si>
  <si>
    <t>2021-04-17 16:38:32</t>
  </si>
  <si>
    <t>13294054433</t>
  </si>
  <si>
    <t>013294054433</t>
  </si>
  <si>
    <t>粤ADU861</t>
  </si>
  <si>
    <t>2021-04-17 14:34:02</t>
  </si>
  <si>
    <t>H003173</t>
  </si>
  <si>
    <t>012917003173</t>
  </si>
  <si>
    <t>粤AFY949</t>
  </si>
  <si>
    <t>2021-04-17 13:33:16</t>
  </si>
  <si>
    <t>H003451</t>
  </si>
  <si>
    <t>012917003451</t>
  </si>
  <si>
    <t>粤AFH773</t>
  </si>
  <si>
    <t>2021-04-17 13:32:18</t>
  </si>
  <si>
    <t>H003175</t>
  </si>
  <si>
    <t>012917003175</t>
  </si>
  <si>
    <t>粤AHU057</t>
  </si>
  <si>
    <t>2021-04-17 13:32:09</t>
  </si>
  <si>
    <t>3897565</t>
  </si>
  <si>
    <t>013203897565</t>
  </si>
  <si>
    <t>粤ADC742</t>
  </si>
  <si>
    <t>2021-04-17 13:31:38</t>
  </si>
  <si>
    <t>H003558</t>
  </si>
  <si>
    <t>012917003558</t>
  </si>
  <si>
    <t>粤AFJ293</t>
  </si>
  <si>
    <t>2021-04-17 13:30:55</t>
  </si>
  <si>
    <t>H003560</t>
  </si>
  <si>
    <t>012917003560</t>
  </si>
  <si>
    <t>粤AHT000</t>
  </si>
  <si>
    <t>2021-04-17 13:30:47</t>
  </si>
  <si>
    <t>6149978</t>
  </si>
  <si>
    <t>013206149978</t>
  </si>
  <si>
    <t>粤AFQ581</t>
  </si>
  <si>
    <t>2021-04-17 13:29:54</t>
  </si>
  <si>
    <t>2023-05-10 09:39:22</t>
  </si>
  <si>
    <t>09:39:22</t>
  </si>
  <si>
    <t>H003174</t>
  </si>
  <si>
    <t>012917003174</t>
  </si>
  <si>
    <t>粤AHR850</t>
  </si>
  <si>
    <t>2021-04-17 13:29:18</t>
  </si>
  <si>
    <t>3038265</t>
  </si>
  <si>
    <t>013203038265</t>
  </si>
  <si>
    <t>粤AFQ515</t>
  </si>
  <si>
    <t>2021-04-17 13:29:16</t>
  </si>
  <si>
    <t>H003163</t>
  </si>
  <si>
    <t>012917003163</t>
  </si>
  <si>
    <t>粤AFP757</t>
  </si>
  <si>
    <t>2021-04-17 13:27:40</t>
  </si>
  <si>
    <t>2023-05-11 07:52:53</t>
  </si>
  <si>
    <t>07:52:53</t>
  </si>
  <si>
    <t>H003181</t>
  </si>
  <si>
    <t>012917003181</t>
  </si>
  <si>
    <t>粤AFT870</t>
  </si>
  <si>
    <t>2021-04-17 13:26:53</t>
  </si>
  <si>
    <t>2023-04-27 18:27:38</t>
  </si>
  <si>
    <t>18:27:38</t>
  </si>
  <si>
    <t>H003162</t>
  </si>
  <si>
    <t>012917003162</t>
  </si>
  <si>
    <t>粤AFA377</t>
  </si>
  <si>
    <t>2021-04-17 13:26:07</t>
  </si>
  <si>
    <t>H003170</t>
  </si>
  <si>
    <t>012917003170</t>
  </si>
  <si>
    <t>粤AHR239</t>
  </si>
  <si>
    <t>2021-04-17 13:25:53</t>
  </si>
  <si>
    <t>2613002</t>
  </si>
  <si>
    <t>013202613002</t>
  </si>
  <si>
    <t>粤AFX910</t>
  </si>
  <si>
    <t>2021-04-17 13:24:48</t>
  </si>
  <si>
    <t>H003159</t>
  </si>
  <si>
    <t>012917003159</t>
  </si>
  <si>
    <t>粤AFD517</t>
  </si>
  <si>
    <t>2021-04-17 13:24:02</t>
  </si>
  <si>
    <t>H003561</t>
  </si>
  <si>
    <t>012917003561</t>
  </si>
  <si>
    <t>粤AFD695</t>
  </si>
  <si>
    <t>2021-04-17 13:23:01</t>
  </si>
  <si>
    <t>H003555</t>
  </si>
  <si>
    <t>012917003555</t>
  </si>
  <si>
    <t>粤ADZ026</t>
  </si>
  <si>
    <t>2021-04-17 13:22:14</t>
  </si>
  <si>
    <t>H003557</t>
  </si>
  <si>
    <t>012917003557</t>
  </si>
  <si>
    <t>粤AFK333</t>
  </si>
  <si>
    <t>2021-04-17 13:21:09</t>
  </si>
  <si>
    <t>H003183</t>
  </si>
  <si>
    <t>012917003183</t>
  </si>
  <si>
    <t>粤AFB570</t>
  </si>
  <si>
    <t>2021-04-17 13:20:13</t>
  </si>
  <si>
    <t>H003563</t>
  </si>
  <si>
    <t>012917003563</t>
  </si>
  <si>
    <t>粤AHJ398</t>
  </si>
  <si>
    <t>2021-04-17 13:18:52</t>
  </si>
  <si>
    <t>0787332</t>
  </si>
  <si>
    <t>013200787332</t>
  </si>
  <si>
    <t>粤AHF315</t>
  </si>
  <si>
    <t>2021-04-17 13:12:37</t>
  </si>
  <si>
    <t>9359139</t>
  </si>
  <si>
    <t>013209359139</t>
  </si>
  <si>
    <t>粤AHD168</t>
  </si>
  <si>
    <t>2021-04-17 11:32:57</t>
  </si>
  <si>
    <t>8550689</t>
  </si>
  <si>
    <t>013208550689</t>
  </si>
  <si>
    <t>粤AGZ682</t>
  </si>
  <si>
    <t>2021-04-17 11:22:20</t>
  </si>
  <si>
    <t>6579213</t>
  </si>
  <si>
    <t>013206579213</t>
  </si>
  <si>
    <t>粤AGU668</t>
  </si>
  <si>
    <t>2021-04-17 11:18:58</t>
  </si>
  <si>
    <t>2023-05-06 16:06:13</t>
  </si>
  <si>
    <t>16:06:13</t>
  </si>
  <si>
    <t>5988729</t>
  </si>
  <si>
    <t>013205988729</t>
  </si>
  <si>
    <t>粤AGS595</t>
  </si>
  <si>
    <t>2021-04-17 11:17:31</t>
  </si>
  <si>
    <t>6016279</t>
  </si>
  <si>
    <t>013206016279</t>
  </si>
  <si>
    <t>粤AGL110</t>
  </si>
  <si>
    <t>2021-04-17 11:12:47</t>
  </si>
  <si>
    <t>4914928</t>
  </si>
  <si>
    <t>013204914928</t>
  </si>
  <si>
    <t>粤AGJ885</t>
  </si>
  <si>
    <t>2021-04-17 11:11:13</t>
  </si>
  <si>
    <t>7053365</t>
  </si>
  <si>
    <t>013207053365</t>
  </si>
  <si>
    <t>粤AGE526</t>
  </si>
  <si>
    <t>2021-04-17 11:08:16</t>
  </si>
  <si>
    <t>0441163</t>
  </si>
  <si>
    <t>013200441163</t>
  </si>
  <si>
    <t>粤AGC409</t>
  </si>
  <si>
    <t>2021-04-17 11:06:47</t>
  </si>
  <si>
    <t>2770681</t>
  </si>
  <si>
    <t>013202770681</t>
  </si>
  <si>
    <t>粤AFJ716</t>
  </si>
  <si>
    <t>2021-04-16 18:15:33</t>
  </si>
  <si>
    <t>2023-05-11 15:19:07</t>
  </si>
  <si>
    <t>15:19:07</t>
  </si>
  <si>
    <t>6822331</t>
  </si>
  <si>
    <t>040706822331</t>
  </si>
  <si>
    <t>粤ACX379</t>
  </si>
  <si>
    <t>2021-04-16 17:12:20</t>
  </si>
  <si>
    <t>19711175033</t>
  </si>
  <si>
    <t>019711175033</t>
  </si>
  <si>
    <t>粤AFW466</t>
  </si>
  <si>
    <t>2021-04-16 16:59:47</t>
  </si>
  <si>
    <t>2022-10-08 15:16:49</t>
  </si>
  <si>
    <t>15:16:49</t>
  </si>
  <si>
    <t>8843326</t>
  </si>
  <si>
    <t>013308843326</t>
  </si>
  <si>
    <t>粤AFY449</t>
  </si>
  <si>
    <t>2022-11-09 04:56:44</t>
  </si>
  <si>
    <t>04:56:44</t>
  </si>
  <si>
    <t>2928200</t>
  </si>
  <si>
    <t>013352928200</t>
  </si>
  <si>
    <t>粤AFS461</t>
  </si>
  <si>
    <t>2021-04-16 16:45:50</t>
  </si>
  <si>
    <t>8843362</t>
  </si>
  <si>
    <t>013308843362</t>
  </si>
  <si>
    <t>粤AFP481</t>
  </si>
  <si>
    <t>8843371</t>
  </si>
  <si>
    <t>013308843371</t>
  </si>
  <si>
    <t>粤AFR788</t>
  </si>
  <si>
    <t>2928208</t>
  </si>
  <si>
    <t>013352928208</t>
  </si>
  <si>
    <t>粤AFT300</t>
  </si>
  <si>
    <t>8843310</t>
  </si>
  <si>
    <t>013308843310</t>
  </si>
  <si>
    <t>粤AFS447</t>
  </si>
  <si>
    <t>8843294</t>
  </si>
  <si>
    <t>013308843294</t>
  </si>
  <si>
    <t>粤AAP841</t>
  </si>
  <si>
    <t>2021-04-16 16:00:23</t>
  </si>
  <si>
    <t>2023-04-22 10:41:09</t>
  </si>
  <si>
    <t>10:41:09</t>
  </si>
  <si>
    <t>13256597501</t>
  </si>
  <si>
    <t>013256597501</t>
  </si>
  <si>
    <t>粤AS7700</t>
  </si>
  <si>
    <t>2021-04-16 15:57:05</t>
  </si>
  <si>
    <t>2023-03-16 13:48:16</t>
  </si>
  <si>
    <t>13:48:16</t>
  </si>
  <si>
    <t>13258728130</t>
  </si>
  <si>
    <t>013258728130</t>
  </si>
  <si>
    <t>粤ACV550</t>
  </si>
  <si>
    <t>2021-04-16 15:56:13</t>
  </si>
  <si>
    <t>2023-05-11 16:27:19</t>
  </si>
  <si>
    <t>16:27:19</t>
  </si>
  <si>
    <t>13256597483</t>
  </si>
  <si>
    <t>013256597483</t>
  </si>
  <si>
    <t>粤AW7380</t>
  </si>
  <si>
    <t>2021-04-16 15:31:01</t>
  </si>
  <si>
    <t>13254458658</t>
  </si>
  <si>
    <t>013254458658</t>
  </si>
  <si>
    <t>粤AGZ303</t>
  </si>
  <si>
    <t>2021-04-16 15:27:35</t>
  </si>
  <si>
    <t>13258195143</t>
  </si>
  <si>
    <t>013258195143</t>
  </si>
  <si>
    <t>粤AHB852</t>
  </si>
  <si>
    <t>2021-04-16 15:26:48</t>
  </si>
  <si>
    <t>13256597507</t>
  </si>
  <si>
    <t>013256597507</t>
  </si>
  <si>
    <t>粤AGM183</t>
  </si>
  <si>
    <t>2021-04-16 15:22:54</t>
  </si>
  <si>
    <t>14235314104</t>
  </si>
  <si>
    <t>014235314104</t>
  </si>
  <si>
    <t>粤AGP499</t>
  </si>
  <si>
    <t>2021-04-16 15:21:31</t>
  </si>
  <si>
    <t>13258728129</t>
  </si>
  <si>
    <t>013258728129</t>
  </si>
  <si>
    <t>粤ADJ168</t>
  </si>
  <si>
    <t>2021-04-16 15:20:26</t>
  </si>
  <si>
    <t>2023-05-11 14:22:54</t>
  </si>
  <si>
    <t>14:22:54</t>
  </si>
  <si>
    <t>14235315603</t>
  </si>
  <si>
    <t>014235315603</t>
  </si>
  <si>
    <t>粤ACH953</t>
  </si>
  <si>
    <t>14235314086</t>
  </si>
  <si>
    <t>014235314086</t>
  </si>
  <si>
    <t>粤ACL355</t>
  </si>
  <si>
    <t>2021-04-16 15:02:55</t>
  </si>
  <si>
    <t>6754381</t>
  </si>
  <si>
    <t>013206754381</t>
  </si>
  <si>
    <t>粤ADU200</t>
  </si>
  <si>
    <t>2021-04-16 15:00:27</t>
  </si>
  <si>
    <t>2023-05-09 23:22:48</t>
  </si>
  <si>
    <t>23:22:48</t>
  </si>
  <si>
    <t>8601019</t>
  </si>
  <si>
    <t>013208601019</t>
  </si>
  <si>
    <t>粤ADT016</t>
  </si>
  <si>
    <t>2021-04-16 14:59:29</t>
  </si>
  <si>
    <t>2338171</t>
  </si>
  <si>
    <t>013202338171</t>
  </si>
  <si>
    <t>粤ADJ009</t>
  </si>
  <si>
    <t>2021-04-16 14:58:30</t>
  </si>
  <si>
    <t>6613378</t>
  </si>
  <si>
    <t>013206613378</t>
  </si>
  <si>
    <t>粤ADC372</t>
  </si>
  <si>
    <t>2021-04-16 14:57:33</t>
  </si>
  <si>
    <t>6922713</t>
  </si>
  <si>
    <t>013206922713</t>
  </si>
  <si>
    <t>粤AFP447</t>
  </si>
  <si>
    <t>2021-04-16 14:56:35</t>
  </si>
  <si>
    <t>8050995</t>
  </si>
  <si>
    <t>013208050995</t>
  </si>
  <si>
    <t>粤AP7678</t>
  </si>
  <si>
    <t>2021-04-16 14:55:56</t>
  </si>
  <si>
    <t>13218182898</t>
  </si>
  <si>
    <t>013218182898</t>
  </si>
  <si>
    <t>粤ADY417</t>
  </si>
  <si>
    <t>2021-04-16 14:55:20</t>
  </si>
  <si>
    <t>9548300</t>
  </si>
  <si>
    <t>013209548300</t>
  </si>
  <si>
    <t>粤ACD947</t>
  </si>
  <si>
    <t>2021-04-16 14:54:00</t>
  </si>
  <si>
    <t>0793424</t>
  </si>
  <si>
    <t>013200793424</t>
  </si>
  <si>
    <t>粤ACH902</t>
  </si>
  <si>
    <t>2021-04-16 14:53:35</t>
  </si>
  <si>
    <t>13218182954</t>
  </si>
  <si>
    <t>013218182954</t>
  </si>
  <si>
    <t>粤AFU999</t>
  </si>
  <si>
    <t>2021-04-16 14:52:56</t>
  </si>
  <si>
    <t>4101493</t>
  </si>
  <si>
    <t>013204101493</t>
  </si>
  <si>
    <t>粤AFP577</t>
  </si>
  <si>
    <t>2021-04-16 14:51:54</t>
  </si>
  <si>
    <t>0225180</t>
  </si>
  <si>
    <t>013200225180</t>
  </si>
  <si>
    <t>粤ADQ972</t>
  </si>
  <si>
    <t>2021-04-16 14:51:20</t>
  </si>
  <si>
    <t>13294054370</t>
  </si>
  <si>
    <t>013294054370</t>
  </si>
  <si>
    <t>粤AFX489</t>
  </si>
  <si>
    <t>2021-04-16 14:50:35</t>
  </si>
  <si>
    <t>3503927</t>
  </si>
  <si>
    <t>013203503927</t>
  </si>
  <si>
    <t>粤AV3369</t>
  </si>
  <si>
    <t>2021-04-16 14:50:33</t>
  </si>
  <si>
    <t>2023-05-11 13:37:01</t>
  </si>
  <si>
    <t>13:37:01</t>
  </si>
  <si>
    <t>13294054490</t>
  </si>
  <si>
    <t>013294054490</t>
  </si>
  <si>
    <t>粤AFY739</t>
  </si>
  <si>
    <t>2021-04-16 14:49:23</t>
  </si>
  <si>
    <t>7306649</t>
  </si>
  <si>
    <t>013207306649</t>
  </si>
  <si>
    <t>粤AFE417</t>
  </si>
  <si>
    <t>2021-04-16 14:48:28</t>
  </si>
  <si>
    <t>8059468</t>
  </si>
  <si>
    <t>013208059468</t>
  </si>
  <si>
    <t>粤AS8012</t>
  </si>
  <si>
    <t>2021-04-16 14:47:52</t>
  </si>
  <si>
    <t>2023-05-11 16:31:28</t>
  </si>
  <si>
    <t>16:31:28</t>
  </si>
  <si>
    <t>13294054471</t>
  </si>
  <si>
    <t>013294054471</t>
  </si>
  <si>
    <t>粤AP8420</t>
  </si>
  <si>
    <t>2021-04-16 14:47:33</t>
  </si>
  <si>
    <t>13254458663</t>
  </si>
  <si>
    <t>013254458663</t>
  </si>
  <si>
    <t>粤ADS633</t>
  </si>
  <si>
    <t>2021-04-16 14:47:12</t>
  </si>
  <si>
    <t>1201522</t>
  </si>
  <si>
    <t>013201201522</t>
  </si>
  <si>
    <t>粤ADH630</t>
  </si>
  <si>
    <t>2021-04-16 14:44:12</t>
  </si>
  <si>
    <t>13293122334</t>
  </si>
  <si>
    <t>013293122334</t>
  </si>
  <si>
    <t>粤AGA277</t>
  </si>
  <si>
    <t>2021-04-16 14:44:02</t>
  </si>
  <si>
    <t>13259438161</t>
  </si>
  <si>
    <t>013259438161</t>
  </si>
  <si>
    <t>粤AN7741</t>
  </si>
  <si>
    <t>2021-04-16 14:39:14</t>
  </si>
  <si>
    <t>2023-05-11 12:36:05</t>
  </si>
  <si>
    <t>12:36:05</t>
  </si>
  <si>
    <t>13254458668</t>
  </si>
  <si>
    <t>013254458668</t>
  </si>
  <si>
    <t>粤ADA119</t>
  </si>
  <si>
    <t>2021-04-16 14:37:31</t>
  </si>
  <si>
    <t>13254458758</t>
  </si>
  <si>
    <t>013254458758</t>
  </si>
  <si>
    <t>粤ADJ941</t>
  </si>
  <si>
    <t>2021-04-16 14:37:01</t>
  </si>
  <si>
    <t>13293122264</t>
  </si>
  <si>
    <t>013293122264</t>
  </si>
  <si>
    <t>粤AN7057</t>
  </si>
  <si>
    <t>2021-04-16 14:31:50</t>
  </si>
  <si>
    <t>13255332804</t>
  </si>
  <si>
    <t>013255332804</t>
  </si>
  <si>
    <t>粤ADG492</t>
  </si>
  <si>
    <t>2021-04-16 14:31:19</t>
  </si>
  <si>
    <t>7045853</t>
  </si>
  <si>
    <t>013207045853</t>
  </si>
  <si>
    <t>粤ADG506</t>
  </si>
  <si>
    <t>2021-04-16 14:30:07</t>
  </si>
  <si>
    <t>4712924</t>
  </si>
  <si>
    <t>013204712924</t>
  </si>
  <si>
    <t>粤ACB188</t>
  </si>
  <si>
    <t>2021-04-16 14:28:12</t>
  </si>
  <si>
    <t>0015732</t>
  </si>
  <si>
    <t>013200015732</t>
  </si>
  <si>
    <t>粤ADM910</t>
  </si>
  <si>
    <t>2021-04-16 14:26:40</t>
  </si>
  <si>
    <t>8557722</t>
  </si>
  <si>
    <t>013208557722</t>
  </si>
  <si>
    <t>粤AFJ357</t>
  </si>
  <si>
    <t>2021-04-16 14:25:29</t>
  </si>
  <si>
    <t>8584063</t>
  </si>
  <si>
    <t>013208584063</t>
  </si>
  <si>
    <t>粤ACD422</t>
  </si>
  <si>
    <t>2021-04-16 14:24:53</t>
  </si>
  <si>
    <t>13254458690</t>
  </si>
  <si>
    <t>013254458690</t>
  </si>
  <si>
    <t>粤ADV593</t>
  </si>
  <si>
    <t>2021-04-16 14:24:37</t>
  </si>
  <si>
    <t>6886707</t>
  </si>
  <si>
    <t>013206886707</t>
  </si>
  <si>
    <t>粤AFA039</t>
  </si>
  <si>
    <t>2021-04-16 14:23:23</t>
  </si>
  <si>
    <t>6766707</t>
  </si>
  <si>
    <t>013206766707</t>
  </si>
  <si>
    <t>粤AFA605</t>
  </si>
  <si>
    <t>2021-04-16 14:22:21</t>
  </si>
  <si>
    <t>2226709</t>
  </si>
  <si>
    <t>013202226709</t>
  </si>
  <si>
    <t>粤ACS592</t>
  </si>
  <si>
    <t>2021-04-16 13:50:49</t>
  </si>
  <si>
    <t>064264002099</t>
  </si>
  <si>
    <t>粤AFJ543</t>
  </si>
  <si>
    <t>2021-04-16 13:50:35</t>
  </si>
  <si>
    <t>064264002469</t>
  </si>
  <si>
    <t>粤AFR013</t>
  </si>
  <si>
    <t>2021-04-16 13:50:13</t>
  </si>
  <si>
    <t>064264002106</t>
  </si>
  <si>
    <t>粤AFA935</t>
  </si>
  <si>
    <t>2021-04-16 13:49:21</t>
  </si>
  <si>
    <t>064264003687</t>
  </si>
  <si>
    <t>粤AAT316</t>
  </si>
  <si>
    <t>2021-04-16 13:16:12</t>
  </si>
  <si>
    <t>13256597416</t>
  </si>
  <si>
    <t>013256597416</t>
  </si>
  <si>
    <t>粤AFD466</t>
  </si>
  <si>
    <t>2021-04-16 12:31:12</t>
  </si>
  <si>
    <t>8843998</t>
  </si>
  <si>
    <t>013308843998</t>
  </si>
  <si>
    <t>粤AFA477</t>
  </si>
  <si>
    <t>8843208</t>
  </si>
  <si>
    <t>013308843208</t>
  </si>
  <si>
    <t>粤ADZ431</t>
  </si>
  <si>
    <t>2021-04-16 12:27:57</t>
  </si>
  <si>
    <t>2023-05-09 22:39:38</t>
  </si>
  <si>
    <t>22:39:38</t>
  </si>
  <si>
    <t>8843245</t>
  </si>
  <si>
    <t>013308843245</t>
  </si>
  <si>
    <t>粤ADC262</t>
  </si>
  <si>
    <t>2021-04-16 12:14:10</t>
  </si>
  <si>
    <t>8843226</t>
  </si>
  <si>
    <t>013308843226</t>
  </si>
  <si>
    <t>粤ADH486</t>
  </si>
  <si>
    <t>2021-04-16 12:13:39</t>
  </si>
  <si>
    <t>2023-05-06 17:08:14</t>
  </si>
  <si>
    <t>17:08:14</t>
  </si>
  <si>
    <t>8843205</t>
  </si>
  <si>
    <t>013308843205</t>
  </si>
  <si>
    <t>粤ADU830</t>
  </si>
  <si>
    <t>8843223</t>
  </si>
  <si>
    <t>013308843223</t>
  </si>
  <si>
    <t>粤ACT582</t>
  </si>
  <si>
    <t>2021-04-16 12:08:42</t>
  </si>
  <si>
    <t>2022-12-09 13:07:59</t>
  </si>
  <si>
    <t>13:07:59</t>
  </si>
  <si>
    <t>8843206</t>
  </si>
  <si>
    <t>013308843206</t>
  </si>
  <si>
    <t>粤ACY587</t>
  </si>
  <si>
    <t>2022-12-09 13:12:50</t>
  </si>
  <si>
    <t>13:12:50</t>
  </si>
  <si>
    <t>8843346</t>
  </si>
  <si>
    <t>013308843346</t>
  </si>
  <si>
    <t>粤ACG756</t>
  </si>
  <si>
    <t>2021-04-16 12:00:11</t>
  </si>
  <si>
    <t>2022-10-08 15:22:32</t>
  </si>
  <si>
    <t>15:22:32</t>
  </si>
  <si>
    <t>8843331</t>
  </si>
  <si>
    <t>013308843331</t>
  </si>
  <si>
    <t>粤ACF175</t>
  </si>
  <si>
    <t>2021-04-16 11:57:29</t>
  </si>
  <si>
    <t>2022-10-08 15:27:25</t>
  </si>
  <si>
    <t>15:27:25</t>
  </si>
  <si>
    <t>8843341</t>
  </si>
  <si>
    <t>013308843341</t>
  </si>
  <si>
    <t>粤ACV216</t>
  </si>
  <si>
    <t>2021-04-16 11:45:49</t>
  </si>
  <si>
    <t>40936965890</t>
  </si>
  <si>
    <t>040936965890</t>
  </si>
  <si>
    <t>粤AS6426</t>
  </si>
  <si>
    <t>2021-04-16 11:44:34</t>
  </si>
  <si>
    <t>40765105711</t>
  </si>
  <si>
    <t>040765105711</t>
  </si>
  <si>
    <t>粤AN4689</t>
  </si>
  <si>
    <t>2021-04-16 11:42:18</t>
  </si>
  <si>
    <t>40765105712</t>
  </si>
  <si>
    <t>040765105712</t>
  </si>
  <si>
    <t>粤ABC490</t>
  </si>
  <si>
    <t>2021-04-16 11:39:04</t>
  </si>
  <si>
    <t>2023-05-04 21:59:47</t>
  </si>
  <si>
    <t>21:59:47</t>
  </si>
  <si>
    <t>8843301</t>
  </si>
  <si>
    <t>013308843301</t>
  </si>
  <si>
    <t>粤ACK035</t>
  </si>
  <si>
    <t>2021-04-16 11:29:24</t>
  </si>
  <si>
    <t>2023-05-11 12:25:16</t>
  </si>
  <si>
    <t>12:25:16</t>
  </si>
  <si>
    <t>13258728093</t>
  </si>
  <si>
    <t>013258728093</t>
  </si>
  <si>
    <t>粤ACS911</t>
  </si>
  <si>
    <t>2021-04-16 11:26:46</t>
  </si>
  <si>
    <t>13256597418</t>
  </si>
  <si>
    <t>013256597418</t>
  </si>
  <si>
    <t>粤ACY508</t>
  </si>
  <si>
    <t>2021-04-16 11:23:19</t>
  </si>
  <si>
    <t>13259438158</t>
  </si>
  <si>
    <t>013259438158</t>
  </si>
  <si>
    <t>粤ADC192</t>
  </si>
  <si>
    <t>2021-04-16 11:22:00</t>
  </si>
  <si>
    <t>13260887291</t>
  </si>
  <si>
    <t>013260887291</t>
  </si>
  <si>
    <t>粤AFG119</t>
  </si>
  <si>
    <t>2021-04-16 11:16:34</t>
  </si>
  <si>
    <t>13260025551</t>
  </si>
  <si>
    <t>013260025551</t>
  </si>
  <si>
    <t>粤AFX598</t>
  </si>
  <si>
    <t>2021-04-16 11:13:55</t>
  </si>
  <si>
    <t>13256597413</t>
  </si>
  <si>
    <t>013256597413</t>
  </si>
  <si>
    <t>粤ACU929</t>
  </si>
  <si>
    <t>2021-04-16 11:09:40</t>
  </si>
  <si>
    <t>2023-05-11 16:29:01</t>
  </si>
  <si>
    <t>16:29:01</t>
  </si>
  <si>
    <t>13256550859</t>
  </si>
  <si>
    <t>013256550859</t>
  </si>
  <si>
    <t>粤ABM388</t>
  </si>
  <si>
    <t>2021-04-16 11:07:46</t>
  </si>
  <si>
    <t>2023-05-11 16:30:02</t>
  </si>
  <si>
    <t>16:30:02</t>
  </si>
  <si>
    <t>13256550777</t>
  </si>
  <si>
    <t>013256550777</t>
  </si>
  <si>
    <t>粤AGM518</t>
  </si>
  <si>
    <t>2021-04-16 11:02:36</t>
  </si>
  <si>
    <t>2023-05-10 05:42:23</t>
  </si>
  <si>
    <t>05:42:23</t>
  </si>
  <si>
    <t>13260887348</t>
  </si>
  <si>
    <t>013260887348</t>
  </si>
  <si>
    <t>粤AHN507</t>
  </si>
  <si>
    <t>2021-04-16 10:58:23</t>
  </si>
  <si>
    <t>13256550846</t>
  </si>
  <si>
    <t>013256550846</t>
  </si>
  <si>
    <t>粤ABC702</t>
  </si>
  <si>
    <t>2021-04-16 10:54:14</t>
  </si>
  <si>
    <t>2023-05-11 15:33:37</t>
  </si>
  <si>
    <t>15:33:37</t>
  </si>
  <si>
    <t>13260887331</t>
  </si>
  <si>
    <t>013260887331</t>
  </si>
  <si>
    <t>粤AGH941</t>
  </si>
  <si>
    <t>2021-04-16 10:50:49</t>
  </si>
  <si>
    <t>40765105934</t>
  </si>
  <si>
    <t>040765105934</t>
  </si>
  <si>
    <t>粤AFU192</t>
  </si>
  <si>
    <t>2021-04-16 10:11:23</t>
  </si>
  <si>
    <t>40936965936</t>
  </si>
  <si>
    <t>040936965936</t>
  </si>
  <si>
    <t>粤ACC998</t>
  </si>
  <si>
    <t>2021-04-16 10:08:01</t>
  </si>
  <si>
    <t>40936965935</t>
  </si>
  <si>
    <t>040936965935</t>
  </si>
  <si>
    <t>粤AFB171</t>
  </si>
  <si>
    <t>2021-04-16 10:06:27</t>
  </si>
  <si>
    <t>13258728178</t>
  </si>
  <si>
    <t>013258728178</t>
  </si>
  <si>
    <t>粤AFM111</t>
  </si>
  <si>
    <t>2021-04-16 10:03:00</t>
  </si>
  <si>
    <t>2023-05-11 01:36:30</t>
  </si>
  <si>
    <t>01:36:30</t>
  </si>
  <si>
    <t>40936965926</t>
  </si>
  <si>
    <t>040936965926</t>
  </si>
  <si>
    <t>粤AV3198</t>
  </si>
  <si>
    <t>2021-04-16 09:58:47</t>
  </si>
  <si>
    <t>M3ECRNU</t>
  </si>
  <si>
    <t>019611120028</t>
  </si>
  <si>
    <t>深圳前海车米云图科技有限公司</t>
  </si>
  <si>
    <t>车米云图</t>
  </si>
  <si>
    <t>CMS03</t>
  </si>
  <si>
    <t>粤AFS898</t>
  </si>
  <si>
    <t>2021-04-16 09:57:50</t>
  </si>
  <si>
    <t>8348517</t>
  </si>
  <si>
    <t>013208348517</t>
  </si>
  <si>
    <t>粤AFD753</t>
  </si>
  <si>
    <t>2021-04-16 09:56:37</t>
  </si>
  <si>
    <t>2023-05-11 13:44:24</t>
  </si>
  <si>
    <t>13:44:24</t>
  </si>
  <si>
    <t>7059165</t>
  </si>
  <si>
    <t>013207059165</t>
  </si>
  <si>
    <t>粤AFG632</t>
  </si>
  <si>
    <t>2021-04-16 09:54:19</t>
  </si>
  <si>
    <t>9448647</t>
  </si>
  <si>
    <t>013209448647</t>
  </si>
  <si>
    <t>粤AFN255</t>
  </si>
  <si>
    <t>2021-04-16 09:52:26</t>
  </si>
  <si>
    <t>9266733</t>
  </si>
  <si>
    <t>013209266733</t>
  </si>
  <si>
    <t>粤AFY637</t>
  </si>
  <si>
    <t>2021-04-16 09:50:58</t>
  </si>
  <si>
    <t>7892790</t>
  </si>
  <si>
    <t>013207892790</t>
  </si>
  <si>
    <t>粤AFU188</t>
  </si>
  <si>
    <t>2021-04-16 09:49:32</t>
  </si>
  <si>
    <t>064264001162</t>
  </si>
  <si>
    <t>粤AFF210</t>
  </si>
  <si>
    <t>2021-04-16 09:44:17</t>
  </si>
  <si>
    <t>7771254</t>
  </si>
  <si>
    <t>013207771254</t>
  </si>
  <si>
    <t>粤ADB412</t>
  </si>
  <si>
    <t>2021-04-16 09:43:05</t>
  </si>
  <si>
    <t>2023-05-11 14:14:07</t>
  </si>
  <si>
    <t>14:14:07</t>
  </si>
  <si>
    <t>4156808</t>
  </si>
  <si>
    <t>013204156808</t>
  </si>
  <si>
    <t>粤ACY042</t>
  </si>
  <si>
    <t>2021-04-16 09:41:47</t>
  </si>
  <si>
    <t>2023-05-11 14:58:49</t>
  </si>
  <si>
    <t>14:58:49</t>
  </si>
  <si>
    <t>5112731</t>
  </si>
  <si>
    <t>013205112731</t>
  </si>
  <si>
    <t>粤ACT942</t>
  </si>
  <si>
    <t>2021-04-16 09:39:27</t>
  </si>
  <si>
    <t>1600141</t>
  </si>
  <si>
    <t>013201600141</t>
  </si>
  <si>
    <t>粤AS8409</t>
  </si>
  <si>
    <t>2021-04-16 09:38:32</t>
  </si>
  <si>
    <t>5315841</t>
  </si>
  <si>
    <t>014235315841</t>
  </si>
  <si>
    <t>粤AS4585</t>
  </si>
  <si>
    <t>2021-04-16 09:38:30</t>
  </si>
  <si>
    <t>5315838</t>
  </si>
  <si>
    <t>014235315838</t>
  </si>
  <si>
    <t>粤AP8590</t>
  </si>
  <si>
    <t>2021-04-16 09:38:27</t>
  </si>
  <si>
    <t>5315835</t>
  </si>
  <si>
    <t>014235315835</t>
  </si>
  <si>
    <t>粤AN8308</t>
  </si>
  <si>
    <t>2021-04-16 09:38:26</t>
  </si>
  <si>
    <t>5315840</t>
  </si>
  <si>
    <t>014235315840</t>
  </si>
  <si>
    <t>粤AN6435</t>
  </si>
  <si>
    <t>2021-04-16 09:38:23</t>
  </si>
  <si>
    <t>5315839</t>
  </si>
  <si>
    <t>014235315839</t>
  </si>
  <si>
    <t>粤AL2855</t>
  </si>
  <si>
    <t>2021-04-16 09:38:20</t>
  </si>
  <si>
    <t>5315836</t>
  </si>
  <si>
    <t>014235315836</t>
  </si>
  <si>
    <t>粤AL2805</t>
  </si>
  <si>
    <t>2021-04-16 09:38:19</t>
  </si>
  <si>
    <t>5315837</t>
  </si>
  <si>
    <t>014235315837</t>
  </si>
  <si>
    <t>粤ACT722</t>
  </si>
  <si>
    <t>2021-04-16 09:37:57</t>
  </si>
  <si>
    <t>2023-05-11 14:54:47</t>
  </si>
  <si>
    <t>14:54:47</t>
  </si>
  <si>
    <t>4222588</t>
  </si>
  <si>
    <t>013204222588</t>
  </si>
  <si>
    <t>粤ADZ913</t>
  </si>
  <si>
    <t>2021-04-16 09:37:40</t>
  </si>
  <si>
    <t>13259438248</t>
  </si>
  <si>
    <t>013259438248</t>
  </si>
  <si>
    <t>粤AF0396</t>
  </si>
  <si>
    <t>2021-04-16 09:37:13</t>
  </si>
  <si>
    <t>5315842</t>
  </si>
  <si>
    <t>014235315842</t>
  </si>
  <si>
    <t>粤ADP175</t>
  </si>
  <si>
    <t>2021-04-16 09:37:09</t>
  </si>
  <si>
    <t>5315861</t>
  </si>
  <si>
    <t>014235315861</t>
  </si>
  <si>
    <t>粤ADB005</t>
  </si>
  <si>
    <t>2021-04-16 09:37:06</t>
  </si>
  <si>
    <t>5315864</t>
  </si>
  <si>
    <t>014235315864</t>
  </si>
  <si>
    <t>粤ADS233</t>
  </si>
  <si>
    <t>2021-04-16 09:35:49</t>
  </si>
  <si>
    <t>2023-05-11 14:54:14</t>
  </si>
  <si>
    <t>14:54:14</t>
  </si>
  <si>
    <t>1934758</t>
  </si>
  <si>
    <t>013201934758</t>
  </si>
  <si>
    <t>粤ADV512</t>
  </si>
  <si>
    <t>2021-04-16 09:34:27</t>
  </si>
  <si>
    <t>2023-05-11 15:01:03</t>
  </si>
  <si>
    <t>15:01:03</t>
  </si>
  <si>
    <t>1893070</t>
  </si>
  <si>
    <t>013201893070</t>
  </si>
  <si>
    <t>粤AGU973</t>
  </si>
  <si>
    <t>2021-04-16 09:32:47</t>
  </si>
  <si>
    <t>7633963</t>
  </si>
  <si>
    <t>013207633963</t>
  </si>
  <si>
    <t>粤AGD915</t>
  </si>
  <si>
    <t>2021-04-16 09:31:48</t>
  </si>
  <si>
    <t>3380039</t>
  </si>
  <si>
    <t>013203380039</t>
  </si>
  <si>
    <t>粤ADZ305</t>
  </si>
  <si>
    <t>2021-04-16 09:29:31</t>
  </si>
  <si>
    <t>13254458762</t>
  </si>
  <si>
    <t>013254458762</t>
  </si>
  <si>
    <t>粤AGZ961</t>
  </si>
  <si>
    <t>2021-04-16 09:28:02</t>
  </si>
  <si>
    <t>5835383</t>
  </si>
  <si>
    <t>013205835383</t>
  </si>
  <si>
    <t>粤AHZ306</t>
  </si>
  <si>
    <t>2021-04-16 09:27:05</t>
  </si>
  <si>
    <t>8862506</t>
  </si>
  <si>
    <t>013208862506</t>
  </si>
  <si>
    <t>粤AHM968</t>
  </si>
  <si>
    <t>2021-04-16 09:26:01</t>
  </si>
  <si>
    <t>5712277</t>
  </si>
  <si>
    <t>013205712277</t>
  </si>
  <si>
    <t>粤AHT879</t>
  </si>
  <si>
    <t>2021-04-16 09:24:38</t>
  </si>
  <si>
    <t>8338614</t>
  </si>
  <si>
    <t>013208338614</t>
  </si>
  <si>
    <t>粤AFH947</t>
  </si>
  <si>
    <t>2021-04-16 09:23:44</t>
  </si>
  <si>
    <t>4711315</t>
  </si>
  <si>
    <t>013204711315</t>
  </si>
  <si>
    <t>粤AHK922</t>
  </si>
  <si>
    <t>2021-04-16 09:22:38</t>
  </si>
  <si>
    <t>2866286</t>
  </si>
  <si>
    <t>013202866286</t>
  </si>
  <si>
    <t>粤AFW242</t>
  </si>
  <si>
    <t>2021-04-16 09:20:32</t>
  </si>
  <si>
    <t>9989088</t>
  </si>
  <si>
    <t>013209989088</t>
  </si>
  <si>
    <t>粤AGR006</t>
  </si>
  <si>
    <t>2021-04-16 09:19:27</t>
  </si>
  <si>
    <t>6267172</t>
  </si>
  <si>
    <t>013206267172</t>
  </si>
  <si>
    <t>粤AHP703</t>
  </si>
  <si>
    <t>2021-04-16 01:12:24</t>
  </si>
  <si>
    <t>14302780117</t>
  </si>
  <si>
    <t>014302780117</t>
  </si>
  <si>
    <t>粤ADM538</t>
  </si>
  <si>
    <t>2021-04-15 19:28:45</t>
  </si>
  <si>
    <t>13258728177</t>
  </si>
  <si>
    <t>013258728177</t>
  </si>
  <si>
    <t>粤AHQ536</t>
  </si>
  <si>
    <t>2021-04-15 18:58:37</t>
  </si>
  <si>
    <t>2023-05-11 15:28:58</t>
  </si>
  <si>
    <t>15:28:58</t>
  </si>
  <si>
    <t>13220147560</t>
  </si>
  <si>
    <t>013220147560</t>
  </si>
  <si>
    <t>粤ACZ870</t>
  </si>
  <si>
    <t>2021-04-15 18:44:43</t>
  </si>
  <si>
    <t>13254458733</t>
  </si>
  <si>
    <t>013254458733</t>
  </si>
  <si>
    <t>粤ACP888</t>
  </si>
  <si>
    <t>2021-04-15 17:39:28</t>
  </si>
  <si>
    <t>064264003146</t>
  </si>
  <si>
    <t>粤AAH217</t>
  </si>
  <si>
    <t>2021-04-15 17:23:30</t>
  </si>
  <si>
    <t>13254458667</t>
  </si>
  <si>
    <t>013254458667</t>
  </si>
  <si>
    <t>粤AGA650</t>
  </si>
  <si>
    <t>2021-04-15 16:34:10</t>
  </si>
  <si>
    <t>9016858</t>
  </si>
  <si>
    <t>013209016858</t>
  </si>
  <si>
    <t>粤AFT866</t>
  </si>
  <si>
    <t>2021-04-15 15:23:57</t>
  </si>
  <si>
    <t>003187</t>
  </si>
  <si>
    <t>012917003187</t>
  </si>
  <si>
    <t>粤AS9828</t>
  </si>
  <si>
    <t>2021-04-15 15:02:24</t>
  </si>
  <si>
    <t>10103883900</t>
  </si>
  <si>
    <t>010103883900</t>
  </si>
  <si>
    <t>粤AP2313</t>
  </si>
  <si>
    <t>101038821</t>
  </si>
  <si>
    <t>000101038821</t>
  </si>
  <si>
    <t>粤AP2135</t>
  </si>
  <si>
    <t>101037229</t>
  </si>
  <si>
    <t>010103722900</t>
  </si>
  <si>
    <t>粤AGG720</t>
  </si>
  <si>
    <t>2021-04-15 14:59:45</t>
  </si>
  <si>
    <t>2023-05-11 16:37:51</t>
  </si>
  <si>
    <t>16:37:51</t>
  </si>
  <si>
    <t>10101941900</t>
  </si>
  <si>
    <t>010101941900</t>
  </si>
  <si>
    <t>粤AGF373</t>
  </si>
  <si>
    <t>101038860</t>
  </si>
  <si>
    <t>010103886000</t>
  </si>
  <si>
    <t>粤ADU255</t>
  </si>
  <si>
    <t>2021-04-15 14:58:41</t>
  </si>
  <si>
    <t>101039188</t>
  </si>
  <si>
    <t>000101039188</t>
  </si>
  <si>
    <t>粤AGA946</t>
  </si>
  <si>
    <t>2021-04-15 14:45:17</t>
  </si>
  <si>
    <t>13214725329</t>
  </si>
  <si>
    <t>013214725329</t>
  </si>
  <si>
    <t>粤AGW301</t>
  </si>
  <si>
    <t>2021-04-15 14:42:28</t>
  </si>
  <si>
    <t>13277763807</t>
  </si>
  <si>
    <t>013277763807</t>
  </si>
  <si>
    <t>粤AHJ685</t>
  </si>
  <si>
    <t>2021-04-15 14:37:23</t>
  </si>
  <si>
    <t>13214725386</t>
  </si>
  <si>
    <t>013214725386</t>
  </si>
  <si>
    <t>粤AFL805</t>
  </si>
  <si>
    <t>2021-04-15 14:35:48</t>
  </si>
  <si>
    <t>003554</t>
  </si>
  <si>
    <t>012917003554</t>
  </si>
  <si>
    <t>粤AFK089</t>
  </si>
  <si>
    <t>2021-04-15 14:33:42</t>
  </si>
  <si>
    <t>H003562</t>
  </si>
  <si>
    <t>012917003562</t>
  </si>
  <si>
    <t>粤AGB236</t>
  </si>
  <si>
    <t>2021-04-15 14:32:07</t>
  </si>
  <si>
    <t>13214725378</t>
  </si>
  <si>
    <t>013214725378</t>
  </si>
  <si>
    <t>粤AS9016</t>
  </si>
  <si>
    <t>2021-04-15 14:32:03</t>
  </si>
  <si>
    <t>3775724</t>
  </si>
  <si>
    <t>014303775724</t>
  </si>
  <si>
    <t>粤ADT929</t>
  </si>
  <si>
    <t>2021-04-15 14:26:41</t>
  </si>
  <si>
    <t>13259438195</t>
  </si>
  <si>
    <t>013259438195</t>
  </si>
  <si>
    <t>粤AP6367</t>
  </si>
  <si>
    <t>2021-04-15 13:41:31</t>
  </si>
  <si>
    <t>40936965932</t>
  </si>
  <si>
    <t>040936965932</t>
  </si>
  <si>
    <t>粤AGQ310</t>
  </si>
  <si>
    <t>2021-04-15 13:39:28</t>
  </si>
  <si>
    <t>40936965927</t>
  </si>
  <si>
    <t>040936965927</t>
  </si>
  <si>
    <t>粤AGH231</t>
  </si>
  <si>
    <t>2021-04-15 13:30:51</t>
  </si>
  <si>
    <t>064264004069</t>
  </si>
  <si>
    <t>粤ACH896</t>
  </si>
  <si>
    <t>2021-04-15 13:30:49</t>
  </si>
  <si>
    <t>101037980</t>
  </si>
  <si>
    <t>010103798000</t>
  </si>
  <si>
    <t>粤AHM503</t>
  </si>
  <si>
    <t>2021-04-15 13:08:22</t>
  </si>
  <si>
    <t>13258728190</t>
  </si>
  <si>
    <t>013258728190</t>
  </si>
  <si>
    <t>粤AGU142</t>
  </si>
  <si>
    <t>2021-04-15 13:01:04</t>
  </si>
  <si>
    <t>13256597468</t>
  </si>
  <si>
    <t>013256597468</t>
  </si>
  <si>
    <t>粤AGG712</t>
  </si>
  <si>
    <t>2021-04-15 12:41:47</t>
  </si>
  <si>
    <t>13258728092</t>
  </si>
  <si>
    <t>013258728092</t>
  </si>
  <si>
    <t>粤ADY451</t>
  </si>
  <si>
    <t>2021-04-15 12:38:23</t>
  </si>
  <si>
    <t>13254458750</t>
  </si>
  <si>
    <t>013254458750</t>
  </si>
  <si>
    <t>粤AHZ061</t>
  </si>
  <si>
    <t>2021-04-15 12:09:39</t>
  </si>
  <si>
    <t>14423873293</t>
  </si>
  <si>
    <t>014423873293</t>
  </si>
  <si>
    <t>粤AGM059</t>
  </si>
  <si>
    <t>2021-04-15 12:00:58</t>
  </si>
  <si>
    <t>2023-05-06 12:28:35</t>
  </si>
  <si>
    <t>12:28:35</t>
  </si>
  <si>
    <t>6821297</t>
  </si>
  <si>
    <t>040706821297</t>
  </si>
  <si>
    <t>粤AS1242</t>
  </si>
  <si>
    <t>2021-04-15 11:43:44</t>
  </si>
  <si>
    <t>5315845</t>
  </si>
  <si>
    <t>014235315845</t>
  </si>
  <si>
    <t>粤AHP979</t>
  </si>
  <si>
    <t>2021-04-15 11:42:47</t>
  </si>
  <si>
    <t>5315831</t>
  </si>
  <si>
    <t>014235315831</t>
  </si>
  <si>
    <t>粤AHP373</t>
  </si>
  <si>
    <t>2021-04-15 11:41:53</t>
  </si>
  <si>
    <t>5315847</t>
  </si>
  <si>
    <t>014235315847</t>
  </si>
  <si>
    <t>粤AHJ052</t>
  </si>
  <si>
    <t>2021-04-15 11:41:05</t>
  </si>
  <si>
    <t>5315830</t>
  </si>
  <si>
    <t>014235315830</t>
  </si>
  <si>
    <t>粤ABK842</t>
  </si>
  <si>
    <t>2021-04-15 10:45:26</t>
  </si>
  <si>
    <t>5315848</t>
  </si>
  <si>
    <t>014235315848</t>
  </si>
  <si>
    <t>粤AFK428</t>
  </si>
  <si>
    <t>5315829</t>
  </si>
  <si>
    <t>014235315829</t>
  </si>
  <si>
    <t>粤AFT897</t>
  </si>
  <si>
    <t>2023-05-10 19:48:04</t>
  </si>
  <si>
    <t>19:48:04</t>
  </si>
  <si>
    <t>5315844</t>
  </si>
  <si>
    <t>014235315844</t>
  </si>
  <si>
    <t>粤AFZ113</t>
  </si>
  <si>
    <t>5315921</t>
  </si>
  <si>
    <t>014235315921</t>
  </si>
  <si>
    <t>粤AFP015</t>
  </si>
  <si>
    <t>2023-02-03 13:04:59</t>
  </si>
  <si>
    <t>13:04:59</t>
  </si>
  <si>
    <t>5315919</t>
  </si>
  <si>
    <t>014235315919</t>
  </si>
  <si>
    <t>粤AFL095</t>
  </si>
  <si>
    <t>5315928</t>
  </si>
  <si>
    <t>014235315928</t>
  </si>
  <si>
    <t>粤AFA990</t>
  </si>
  <si>
    <t>2023-05-10 16:38:50</t>
  </si>
  <si>
    <t>16:38:50</t>
  </si>
  <si>
    <t>5315918</t>
  </si>
  <si>
    <t>014235315918</t>
  </si>
  <si>
    <t>粤AFS735</t>
  </si>
  <si>
    <t>5315916</t>
  </si>
  <si>
    <t>014235315916</t>
  </si>
  <si>
    <t>粤ADK947</t>
  </si>
  <si>
    <t>5315917</t>
  </si>
  <si>
    <t>014235315917</t>
  </si>
  <si>
    <t>粤ADS941</t>
  </si>
  <si>
    <t>2023-05-11 16:09:59</t>
  </si>
  <si>
    <t>16:09:59</t>
  </si>
  <si>
    <t>5315920</t>
  </si>
  <si>
    <t>014235315920</t>
  </si>
  <si>
    <t>粤ADG838</t>
  </si>
  <si>
    <t>2023-05-11 13:19:50</t>
  </si>
  <si>
    <t>13:19:50</t>
  </si>
  <si>
    <t>5315926</t>
  </si>
  <si>
    <t>014235315926</t>
  </si>
  <si>
    <t>粤ADZ961</t>
  </si>
  <si>
    <t>5315947</t>
  </si>
  <si>
    <t>014235315947</t>
  </si>
  <si>
    <t>粤ADA953</t>
  </si>
  <si>
    <t>2023-04-11 10:46:02</t>
  </si>
  <si>
    <t>10:46:02</t>
  </si>
  <si>
    <t>5315942</t>
  </si>
  <si>
    <t>014235315942</t>
  </si>
  <si>
    <t>粤ADQ636</t>
  </si>
  <si>
    <t>2023-04-12 11:24:05</t>
  </si>
  <si>
    <t>11:24:05</t>
  </si>
  <si>
    <t>5315948</t>
  </si>
  <si>
    <t>014235315948</t>
  </si>
  <si>
    <t>粤AF0210</t>
  </si>
  <si>
    <t>5315846</t>
  </si>
  <si>
    <t>014235315846</t>
  </si>
  <si>
    <t>粤AGE878</t>
  </si>
  <si>
    <t>2021-04-15 10:29:45</t>
  </si>
  <si>
    <t>13261048484</t>
  </si>
  <si>
    <t>013261048484</t>
  </si>
  <si>
    <t>粤ACY506</t>
  </si>
  <si>
    <t>2021-04-15 10:23:38</t>
  </si>
  <si>
    <t>13256550841</t>
  </si>
  <si>
    <t>013256550841</t>
  </si>
  <si>
    <t>粤ACK288</t>
  </si>
  <si>
    <t>2021-04-15 10:08:22</t>
  </si>
  <si>
    <t>2023-05-11 11:18:01</t>
  </si>
  <si>
    <t>5315925</t>
  </si>
  <si>
    <t>014235315925</t>
  </si>
  <si>
    <t>粤ACD765</t>
  </si>
  <si>
    <t>2021-04-15 09:57:31</t>
  </si>
  <si>
    <t>2023-05-11 12:19:16</t>
  </si>
  <si>
    <t>12:19:16</t>
  </si>
  <si>
    <t>5315923</t>
  </si>
  <si>
    <t>014235315923</t>
  </si>
  <si>
    <t>粤ACD180</t>
  </si>
  <si>
    <t>2021-04-15 09:56:13</t>
  </si>
  <si>
    <t>5315915</t>
  </si>
  <si>
    <t>014235315915</t>
  </si>
  <si>
    <t>粤AV0889</t>
  </si>
  <si>
    <t>2021-04-15 09:51:24</t>
  </si>
  <si>
    <t>M3ECRTQ</t>
  </si>
  <si>
    <t>019611120194</t>
  </si>
  <si>
    <t>粤AS6567</t>
  </si>
  <si>
    <t>2021-04-15 09:50:12</t>
  </si>
  <si>
    <t>M3ECRTE</t>
  </si>
  <si>
    <t>019611120184</t>
  </si>
  <si>
    <t>粤ADM517</t>
  </si>
  <si>
    <t>2021-04-15 09:48:47</t>
  </si>
  <si>
    <t>M3ECRSQ</t>
  </si>
  <si>
    <t>019611120160</t>
  </si>
  <si>
    <t>粤ACY825</t>
  </si>
  <si>
    <t>2021-04-15 09:47:35</t>
  </si>
  <si>
    <t>M3ECRSC</t>
  </si>
  <si>
    <t>019611120148</t>
  </si>
  <si>
    <t>粤ABF156</t>
  </si>
  <si>
    <t>2021-04-15 09:44:54</t>
  </si>
  <si>
    <t>M3ECRPJ</t>
  </si>
  <si>
    <t>019611120052</t>
  </si>
  <si>
    <t>粤ACX668</t>
  </si>
  <si>
    <t>2021-04-15 09:03:04</t>
  </si>
  <si>
    <t>13256550888</t>
  </si>
  <si>
    <t>013256550888</t>
  </si>
  <si>
    <t>粤AHT880</t>
  </si>
  <si>
    <t>2021-04-15 08:39:31</t>
  </si>
  <si>
    <t>2023-05-11 10:34:48</t>
  </si>
  <si>
    <t>10:34:48</t>
  </si>
  <si>
    <t>14302784032</t>
  </si>
  <si>
    <t>014302784032</t>
  </si>
  <si>
    <t>粤AFJ557</t>
  </si>
  <si>
    <t>2021-04-15 08:36:46</t>
  </si>
  <si>
    <t>14302784000</t>
  </si>
  <si>
    <t>014302784000</t>
  </si>
  <si>
    <t>粤AHG729</t>
  </si>
  <si>
    <t>2021-04-14 19:46:08</t>
  </si>
  <si>
    <t>2023-04-28 17:09:07</t>
  </si>
  <si>
    <t>17:09:07</t>
  </si>
  <si>
    <t>064254322598</t>
  </si>
  <si>
    <t>粤AN7818</t>
  </si>
  <si>
    <t>2021-04-14 19:31:28</t>
  </si>
  <si>
    <t>13256597491</t>
  </si>
  <si>
    <t>013256597491</t>
  </si>
  <si>
    <t>粤AAJ415</t>
  </si>
  <si>
    <t>2021-04-14 19:28:31</t>
  </si>
  <si>
    <t>2023-05-11 14:43:06</t>
  </si>
  <si>
    <t>14:43:06</t>
  </si>
  <si>
    <t>13256597469</t>
  </si>
  <si>
    <t>013256597469</t>
  </si>
  <si>
    <t>粤ACS929</t>
  </si>
  <si>
    <t>2021-04-14 17:58:28</t>
  </si>
  <si>
    <t>6822208</t>
  </si>
  <si>
    <t>040706822208</t>
  </si>
  <si>
    <t>粤AGF670</t>
  </si>
  <si>
    <t>2021-04-14 17:27:49</t>
  </si>
  <si>
    <t>2023-04-23 15:02:37</t>
  </si>
  <si>
    <t>15:02:37</t>
  </si>
  <si>
    <t>40936965854</t>
  </si>
  <si>
    <t>040936965854</t>
  </si>
  <si>
    <t>粤AFZ903</t>
  </si>
  <si>
    <t>2021-04-14 11:34:25</t>
  </si>
  <si>
    <t>1484527</t>
  </si>
  <si>
    <t>013951484527</t>
  </si>
  <si>
    <t>粤AHJ243</t>
  </si>
  <si>
    <t>2021-04-14 10:57:18</t>
  </si>
  <si>
    <t>13294054405</t>
  </si>
  <si>
    <t>013294054405</t>
  </si>
  <si>
    <t>粤AAV392</t>
  </si>
  <si>
    <t>2021-04-14 09:51:14</t>
  </si>
  <si>
    <t>14423807373</t>
  </si>
  <si>
    <t>014423807373</t>
  </si>
  <si>
    <t>粤ACQ268</t>
  </si>
  <si>
    <t>2021-04-13 21:17:40</t>
  </si>
  <si>
    <t>013751458612</t>
  </si>
  <si>
    <t>粤ADJ571</t>
  </si>
  <si>
    <t>2021-04-13 14:42:04</t>
  </si>
  <si>
    <t>13258728097</t>
  </si>
  <si>
    <t>013258728097</t>
  </si>
  <si>
    <t>粤AS7858</t>
  </si>
  <si>
    <t>2021-04-13 13:07:39</t>
  </si>
  <si>
    <t>6821299</t>
  </si>
  <si>
    <t>040706821299</t>
  </si>
  <si>
    <t>粤AGC366</t>
  </si>
  <si>
    <t>2021-04-13 10:48:15</t>
  </si>
  <si>
    <t>40765105762</t>
  </si>
  <si>
    <t>040765105762</t>
  </si>
  <si>
    <t>粤AHN063</t>
  </si>
  <si>
    <t>2021-04-12 18:47:04</t>
  </si>
  <si>
    <t>13293122575</t>
  </si>
  <si>
    <t>013293122575</t>
  </si>
  <si>
    <t>粤AHA636</t>
  </si>
  <si>
    <t>2021-04-12 18:45:35</t>
  </si>
  <si>
    <t>13292755846</t>
  </si>
  <si>
    <t>013292755846</t>
  </si>
  <si>
    <t>粤AGX421</t>
  </si>
  <si>
    <t>2021-04-12 18:44:25</t>
  </si>
  <si>
    <t>2023-03-16 16:06:33</t>
  </si>
  <si>
    <t>16:06:33</t>
  </si>
  <si>
    <t>13294054328</t>
  </si>
  <si>
    <t>013294054328</t>
  </si>
  <si>
    <t>粤AGJ915</t>
  </si>
  <si>
    <t>2021-04-12 18:42:40</t>
  </si>
  <si>
    <t>13294054341</t>
  </si>
  <si>
    <t>013294054341</t>
  </si>
  <si>
    <t>粤AFP980</t>
  </si>
  <si>
    <t>2021-04-12 18:39:11</t>
  </si>
  <si>
    <t>2023-05-11 09:37:45</t>
  </si>
  <si>
    <t>09:37:45</t>
  </si>
  <si>
    <t>064254324507</t>
  </si>
  <si>
    <t>粤AHX393</t>
  </si>
  <si>
    <t>2021-04-12 18:36:47</t>
  </si>
  <si>
    <t>064254322368</t>
  </si>
  <si>
    <t>粤AGR806</t>
  </si>
  <si>
    <t>2021-04-12 14:45:14</t>
  </si>
  <si>
    <t>13220147546</t>
  </si>
  <si>
    <t>013220147546</t>
  </si>
  <si>
    <t>粤AHW006</t>
  </si>
  <si>
    <t>2021-04-12 14:12:09</t>
  </si>
  <si>
    <t>13260025635</t>
  </si>
  <si>
    <t>013260025635</t>
  </si>
  <si>
    <t>粤AGM218</t>
  </si>
  <si>
    <t>2021-04-12 13:13:15</t>
  </si>
  <si>
    <t>13258728111</t>
  </si>
  <si>
    <t>013258728111</t>
  </si>
  <si>
    <t>粤AFD617</t>
  </si>
  <si>
    <t>2021-04-12 11:33:02</t>
  </si>
  <si>
    <t>2023-04-30 11:02:51</t>
  </si>
  <si>
    <t>11:02:51</t>
  </si>
  <si>
    <t>40765105770</t>
  </si>
  <si>
    <t>040765105770</t>
  </si>
  <si>
    <t>粤AFN193</t>
  </si>
  <si>
    <t>2021-04-12 11:31:55</t>
  </si>
  <si>
    <t>40765105769</t>
  </si>
  <si>
    <t>040765105769</t>
  </si>
  <si>
    <t>粤AHB245</t>
  </si>
  <si>
    <t>2021-04-12 11:04:39</t>
  </si>
  <si>
    <t>40765105931</t>
  </si>
  <si>
    <t>040765105931</t>
  </si>
  <si>
    <t>粤ACU967</t>
  </si>
  <si>
    <t>2021-04-12 10:58:12</t>
  </si>
  <si>
    <t>5018668</t>
  </si>
  <si>
    <t>013305018668</t>
  </si>
  <si>
    <t>粤ADF335</t>
  </si>
  <si>
    <t>2021-04-12 10:57:05</t>
  </si>
  <si>
    <t>4998296</t>
  </si>
  <si>
    <t>013304998296</t>
  </si>
  <si>
    <t>粤AHG117</t>
  </si>
  <si>
    <t>2021-04-12 10:56:21</t>
  </si>
  <si>
    <t>4998289</t>
  </si>
  <si>
    <t>013304998289</t>
  </si>
  <si>
    <t>粤ADD790</t>
  </si>
  <si>
    <t>2021-04-12 10:54:33</t>
  </si>
  <si>
    <t>4998298</t>
  </si>
  <si>
    <t>013304998298</t>
  </si>
  <si>
    <t>粤AGT686</t>
  </si>
  <si>
    <t>2021-04-12 10:53:38</t>
  </si>
  <si>
    <t>5018681</t>
  </si>
  <si>
    <t>013305018681</t>
  </si>
  <si>
    <t>粤AFY459</t>
  </si>
  <si>
    <t>2021-04-12 10:46:44</t>
  </si>
  <si>
    <t>4997369</t>
  </si>
  <si>
    <t>013304997369</t>
  </si>
  <si>
    <t>粤ACQ917</t>
  </si>
  <si>
    <t>2021-04-12 09:45:37</t>
  </si>
  <si>
    <t>13304743044</t>
  </si>
  <si>
    <t>013304743044</t>
  </si>
  <si>
    <t>粤AAH237</t>
  </si>
  <si>
    <t>2021-04-12 08:55:51</t>
  </si>
  <si>
    <t>13218182966</t>
  </si>
  <si>
    <t>013218182966</t>
  </si>
  <si>
    <t>粤AHY993</t>
  </si>
  <si>
    <t>2021-04-11 23:21:55</t>
  </si>
  <si>
    <t>6393425</t>
  </si>
  <si>
    <t>018006393425</t>
  </si>
  <si>
    <t>粤AGU711</t>
  </si>
  <si>
    <t>2021-04-11 08:10:12</t>
  </si>
  <si>
    <t>1791995</t>
  </si>
  <si>
    <t>018001791995</t>
  </si>
  <si>
    <t>粤AGC323</t>
  </si>
  <si>
    <t>5862002</t>
  </si>
  <si>
    <t>018005862002</t>
  </si>
  <si>
    <t>粤AFZ540</t>
  </si>
  <si>
    <t>2157039</t>
  </si>
  <si>
    <t>018002157039</t>
  </si>
  <si>
    <t>粤AFE475</t>
  </si>
  <si>
    <t>0661053</t>
  </si>
  <si>
    <t>018000661053</t>
  </si>
  <si>
    <t>粤A91116</t>
  </si>
  <si>
    <t>2021-04-10 19:02:01</t>
  </si>
  <si>
    <t>2023-05-10 17:22:57</t>
  </si>
  <si>
    <t>17:22:57</t>
  </si>
  <si>
    <t>13260887308</t>
  </si>
  <si>
    <t>013260887308</t>
  </si>
  <si>
    <t>粤AS8098</t>
  </si>
  <si>
    <t>2021-04-10 02:12:15</t>
  </si>
  <si>
    <t>18006548754</t>
  </si>
  <si>
    <t>018006548754</t>
  </si>
  <si>
    <t>粤AHD393</t>
  </si>
  <si>
    <t>2021-04-10 01:56:21</t>
  </si>
  <si>
    <t>2023-05-11 16:11:04</t>
  </si>
  <si>
    <t>16:11:04</t>
  </si>
  <si>
    <t>10301005704</t>
  </si>
  <si>
    <t>010301005704</t>
  </si>
  <si>
    <t>粤AGJ863</t>
  </si>
  <si>
    <t>2021-04-10 01:50:13</t>
  </si>
  <si>
    <t>2023-05-11 15:35:22</t>
  </si>
  <si>
    <t>15:35:22</t>
  </si>
  <si>
    <t>10304809084</t>
  </si>
  <si>
    <t>010304809084</t>
  </si>
  <si>
    <t>粤AGH859</t>
  </si>
  <si>
    <t>2021-04-10 01:48:22</t>
  </si>
  <si>
    <t>14302772531</t>
  </si>
  <si>
    <t>014302772531</t>
  </si>
  <si>
    <t>粤ACU187</t>
  </si>
  <si>
    <t>2021-04-10 01:24:07</t>
  </si>
  <si>
    <t>18009783821</t>
  </si>
  <si>
    <t>018009783821</t>
  </si>
  <si>
    <t>粤ACK859</t>
  </si>
  <si>
    <t>2021-04-10 00:41:10</t>
  </si>
  <si>
    <t>014306168308</t>
  </si>
  <si>
    <t>粤ADV718</t>
  </si>
  <si>
    <t>2021-04-09 17:17:54</t>
  </si>
  <si>
    <t>2023-05-04 11:57:37</t>
  </si>
  <si>
    <t>11:57:37</t>
  </si>
  <si>
    <t>4970540</t>
  </si>
  <si>
    <t>013604970540</t>
  </si>
  <si>
    <t>粤ACX163</t>
  </si>
  <si>
    <t>2021-04-09 17:15:59</t>
  </si>
  <si>
    <t>4970557</t>
  </si>
  <si>
    <t>013604970557</t>
  </si>
  <si>
    <t>粤ABK063</t>
  </si>
  <si>
    <t>2021-04-09 16:12:29</t>
  </si>
  <si>
    <t>18009652620</t>
  </si>
  <si>
    <t>018009652620</t>
  </si>
  <si>
    <t>粤ABE242</t>
  </si>
  <si>
    <t>2021-04-09 16:10:10</t>
  </si>
  <si>
    <t>14302783965</t>
  </si>
  <si>
    <t>014302783965</t>
  </si>
  <si>
    <t>粤AAF587</t>
  </si>
  <si>
    <t>2021-04-09 15:58:35</t>
  </si>
  <si>
    <t>18001919759</t>
  </si>
  <si>
    <t>018001919759</t>
  </si>
  <si>
    <t>粤ADM546</t>
  </si>
  <si>
    <t>2021-04-09 15:53:14</t>
  </si>
  <si>
    <t>2023-05-11 16:28:30</t>
  </si>
  <si>
    <t>16:28:30</t>
  </si>
  <si>
    <t>H003755</t>
  </si>
  <si>
    <t>012917003755</t>
  </si>
  <si>
    <t>粤AAZ138</t>
  </si>
  <si>
    <t>2021-04-09 12:04:01</t>
  </si>
  <si>
    <t>13260887326</t>
  </si>
  <si>
    <t>013260887326</t>
  </si>
  <si>
    <t>粤ACC139</t>
  </si>
  <si>
    <t>2021-04-09 12:00:41</t>
  </si>
  <si>
    <t>2023-05-11 10:30:12</t>
  </si>
  <si>
    <t>10:30:12</t>
  </si>
  <si>
    <t>13254458669</t>
  </si>
  <si>
    <t>013254458669</t>
  </si>
  <si>
    <t>粤AGS993</t>
  </si>
  <si>
    <t>2021-04-09 10:31:59</t>
  </si>
  <si>
    <t>13218182856</t>
  </si>
  <si>
    <t>013218182856</t>
  </si>
  <si>
    <t>粤AHT933</t>
  </si>
  <si>
    <t>2021-04-09 10:22:00</t>
  </si>
  <si>
    <t>2023-05-10 10:57:56</t>
  </si>
  <si>
    <t>10:57:56</t>
  </si>
  <si>
    <t>4997378</t>
  </si>
  <si>
    <t>013304997378</t>
  </si>
  <si>
    <t>粤AHU762</t>
  </si>
  <si>
    <t>4997377</t>
  </si>
  <si>
    <t>013304997377</t>
  </si>
  <si>
    <t>粤AHK625</t>
  </si>
  <si>
    <t>4997372</t>
  </si>
  <si>
    <t>013304997372</t>
  </si>
  <si>
    <t>粤AHR811</t>
  </si>
  <si>
    <t>2023-05-11 10:34:17</t>
  </si>
  <si>
    <t>10:34:17</t>
  </si>
  <si>
    <t>4970177</t>
  </si>
  <si>
    <t>013304970177</t>
  </si>
  <si>
    <t>粤AHJ307</t>
  </si>
  <si>
    <t>2023-04-08 15:52:44</t>
  </si>
  <si>
    <t>15:52:44</t>
  </si>
  <si>
    <t>4997383</t>
  </si>
  <si>
    <t>013304997383</t>
  </si>
  <si>
    <t>粤AHS351</t>
  </si>
  <si>
    <t>4997397</t>
  </si>
  <si>
    <t>013304997397</t>
  </si>
  <si>
    <t>粤AHG093</t>
  </si>
  <si>
    <t>2023-05-07 11:07:51</t>
  </si>
  <si>
    <t>11:07:51</t>
  </si>
  <si>
    <t>4971262</t>
  </si>
  <si>
    <t>013304971262</t>
  </si>
  <si>
    <t>粤AHG509</t>
  </si>
  <si>
    <t>4997370</t>
  </si>
  <si>
    <t>013304997370</t>
  </si>
  <si>
    <t>粤AHJ499</t>
  </si>
  <si>
    <t>2023-05-09 13:22:03</t>
  </si>
  <si>
    <t>13:22:03</t>
  </si>
  <si>
    <t>4997393</t>
  </si>
  <si>
    <t>013304997393</t>
  </si>
  <si>
    <t>粤AS8297</t>
  </si>
  <si>
    <t>4971220</t>
  </si>
  <si>
    <t>013304971220</t>
  </si>
  <si>
    <t>粤AP7485</t>
  </si>
  <si>
    <t>5018670</t>
  </si>
  <si>
    <t>013305018670</t>
  </si>
  <si>
    <t>粤AN7145</t>
  </si>
  <si>
    <t>2023-05-11 12:40:03</t>
  </si>
  <si>
    <t>12:40:03</t>
  </si>
  <si>
    <t>4971221</t>
  </si>
  <si>
    <t>013304971221</t>
  </si>
  <si>
    <t>粤AN7267</t>
  </si>
  <si>
    <t>4998295</t>
  </si>
  <si>
    <t>013304998295</t>
  </si>
  <si>
    <t>粤AN6885</t>
  </si>
  <si>
    <t>4998290</t>
  </si>
  <si>
    <t>013304998290</t>
  </si>
  <si>
    <t>粤AN5211</t>
  </si>
  <si>
    <t>4997400</t>
  </si>
  <si>
    <t>013304997400</t>
  </si>
  <si>
    <t>粤AN5222</t>
  </si>
  <si>
    <t>4971261</t>
  </si>
  <si>
    <t>013304971261</t>
  </si>
  <si>
    <t>粤AN3336</t>
  </si>
  <si>
    <t>2023-05-11 16:01:10</t>
  </si>
  <si>
    <t>16:01:10</t>
  </si>
  <si>
    <t>4997389</t>
  </si>
  <si>
    <t>013304997389</t>
  </si>
  <si>
    <t>粤AM2789</t>
  </si>
  <si>
    <t>2023-05-11 13:59:44</t>
  </si>
  <si>
    <t>13:59:44</t>
  </si>
  <si>
    <t>4971219</t>
  </si>
  <si>
    <t>013304971219</t>
  </si>
  <si>
    <t>粤AL7520</t>
  </si>
  <si>
    <t>4971259</t>
  </si>
  <si>
    <t>013304971259</t>
  </si>
  <si>
    <t>粤AGH551</t>
  </si>
  <si>
    <t>2021-04-09 10:19:44</t>
  </si>
  <si>
    <t>4997385</t>
  </si>
  <si>
    <t>013304997385</t>
  </si>
  <si>
    <t>粤AFZ226</t>
  </si>
  <si>
    <t>4997386</t>
  </si>
  <si>
    <t>013304997386</t>
  </si>
  <si>
    <t>粤AFL981</t>
  </si>
  <si>
    <t>2023-04-08 12:25:44</t>
  </si>
  <si>
    <t>12:25:44</t>
  </si>
  <si>
    <t>4970176</t>
  </si>
  <si>
    <t>013304970176</t>
  </si>
  <si>
    <t>粤AGM720</t>
  </si>
  <si>
    <t>2023-05-11 12:21:22</t>
  </si>
  <si>
    <t>12:21:22</t>
  </si>
  <si>
    <t>4970178</t>
  </si>
  <si>
    <t>013304970178</t>
  </si>
  <si>
    <t>粤AFE806</t>
  </si>
  <si>
    <t>4970180</t>
  </si>
  <si>
    <t>013304970180</t>
  </si>
  <si>
    <t>粤AFZ051</t>
  </si>
  <si>
    <t>4997391</t>
  </si>
  <si>
    <t>013304997391</t>
  </si>
  <si>
    <t>粤AHB645</t>
  </si>
  <si>
    <t>2023-04-22 14:19:07</t>
  </si>
  <si>
    <t>14:19:07</t>
  </si>
  <si>
    <t>4971260</t>
  </si>
  <si>
    <t>013304971260</t>
  </si>
  <si>
    <t>粤AGG970</t>
  </si>
  <si>
    <t>4971256</t>
  </si>
  <si>
    <t>013304971256</t>
  </si>
  <si>
    <t>粤AGR629</t>
  </si>
  <si>
    <t>4997390</t>
  </si>
  <si>
    <t>013304997390</t>
  </si>
  <si>
    <t>粤AGR207</t>
  </si>
  <si>
    <t>4997403</t>
  </si>
  <si>
    <t>013304997403</t>
  </si>
  <si>
    <t>粤AGC702</t>
  </si>
  <si>
    <t>4971258</t>
  </si>
  <si>
    <t>013304971258</t>
  </si>
  <si>
    <t>粤AGW919</t>
  </si>
  <si>
    <t>2023-04-09 14:26:12</t>
  </si>
  <si>
    <t>14:26:12</t>
  </si>
  <si>
    <t>4971254</t>
  </si>
  <si>
    <t>013304971254</t>
  </si>
  <si>
    <t>粤AGT160</t>
  </si>
  <si>
    <t>2023-04-22 14:21:06</t>
  </si>
  <si>
    <t>14:21:06</t>
  </si>
  <si>
    <t>4997376</t>
  </si>
  <si>
    <t>013304997376</t>
  </si>
  <si>
    <t>粤AGL263</t>
  </si>
  <si>
    <t>4997382</t>
  </si>
  <si>
    <t>013304997382</t>
  </si>
  <si>
    <t>粤AGU538</t>
  </si>
  <si>
    <t>2023-04-22 14:20:10</t>
  </si>
  <si>
    <t>14:20:10</t>
  </si>
  <si>
    <t>4971263</t>
  </si>
  <si>
    <t>013304971263</t>
  </si>
  <si>
    <t>粤AFL876</t>
  </si>
  <si>
    <t>4997402</t>
  </si>
  <si>
    <t>013304997402</t>
  </si>
  <si>
    <t>粤AFM391</t>
  </si>
  <si>
    <t>2023-04-28 12:39:45</t>
  </si>
  <si>
    <t>12:39:45</t>
  </si>
  <si>
    <t>4997384</t>
  </si>
  <si>
    <t>013304997384</t>
  </si>
  <si>
    <t>粤AFX560</t>
  </si>
  <si>
    <t>4997375</t>
  </si>
  <si>
    <t>013304997375</t>
  </si>
  <si>
    <t>粤ABL385</t>
  </si>
  <si>
    <t>4998291</t>
  </si>
  <si>
    <t>013304998291</t>
  </si>
  <si>
    <t>粤ADX202</t>
  </si>
  <si>
    <t>4997396</t>
  </si>
  <si>
    <t>013304997396</t>
  </si>
  <si>
    <t>粤ABD863</t>
  </si>
  <si>
    <t>4998294</t>
  </si>
  <si>
    <t>013304998294</t>
  </si>
  <si>
    <t>粤AHW279</t>
  </si>
  <si>
    <t>2021-04-09 09:33:40</t>
  </si>
  <si>
    <t>2023-04-18 10:55:36</t>
  </si>
  <si>
    <t>10:55:36</t>
  </si>
  <si>
    <t>2000174</t>
  </si>
  <si>
    <t>014202000174</t>
  </si>
  <si>
    <t>粤AV6741</t>
  </si>
  <si>
    <t>2021-04-09 08:54:36</t>
  </si>
  <si>
    <t>13294054464</t>
  </si>
  <si>
    <t>013294054464</t>
  </si>
  <si>
    <t>粤AHS486</t>
  </si>
  <si>
    <t>2021-04-09 08:53:43</t>
  </si>
  <si>
    <t>13220147408</t>
  </si>
  <si>
    <t>013220147408</t>
  </si>
  <si>
    <t>粤AFL375</t>
  </si>
  <si>
    <t>2021-04-08 16:24:46</t>
  </si>
  <si>
    <t>13255332839</t>
  </si>
  <si>
    <t>013255332839</t>
  </si>
  <si>
    <t>粤AFS019</t>
  </si>
  <si>
    <t>2021-04-08 16:22:21</t>
  </si>
  <si>
    <t>40765105720</t>
  </si>
  <si>
    <t>040765105720</t>
  </si>
  <si>
    <t>粤ADU767</t>
  </si>
  <si>
    <t>2021-04-08 16:21:32</t>
  </si>
  <si>
    <t>40765105935</t>
  </si>
  <si>
    <t>040765105935</t>
  </si>
  <si>
    <t>粤ACT913</t>
  </si>
  <si>
    <t>2021-04-08 15:14:29</t>
  </si>
  <si>
    <t>40765199885</t>
  </si>
  <si>
    <t>040765199885</t>
  </si>
  <si>
    <t>粤AHD236</t>
  </si>
  <si>
    <t>2021-04-08 14:05:09</t>
  </si>
  <si>
    <t>40765105926</t>
  </si>
  <si>
    <t>040765105926</t>
  </si>
  <si>
    <t>粤ABR391</t>
  </si>
  <si>
    <t>2021-04-08 13:44:17</t>
  </si>
  <si>
    <t>14435314143</t>
  </si>
  <si>
    <t>014435314143</t>
  </si>
  <si>
    <t>粤AHY847</t>
  </si>
  <si>
    <t>2021-04-08 12:23:55</t>
  </si>
  <si>
    <t>0518512</t>
  </si>
  <si>
    <t>013310518512</t>
  </si>
  <si>
    <t>粤AGU423</t>
  </si>
  <si>
    <t>2021-04-08 11:59:52</t>
  </si>
  <si>
    <t>2054339</t>
  </si>
  <si>
    <t>013312054339</t>
  </si>
  <si>
    <t>粤AGQ493</t>
  </si>
  <si>
    <t>2021-04-08 11:23:49</t>
  </si>
  <si>
    <t>0518511</t>
  </si>
  <si>
    <t>013310518511</t>
  </si>
  <si>
    <t>粤AFM438</t>
  </si>
  <si>
    <t>2021-04-08 11:02:25</t>
  </si>
  <si>
    <t>8847969</t>
  </si>
  <si>
    <t>013308847969</t>
  </si>
  <si>
    <t>粤AFL495</t>
  </si>
  <si>
    <t>2021-04-08 10:46:07</t>
  </si>
  <si>
    <t>2023-04-29 01:45:17</t>
  </si>
  <si>
    <t>01:45:17</t>
  </si>
  <si>
    <t>2928434</t>
  </si>
  <si>
    <t>013352928434</t>
  </si>
  <si>
    <t>粤AFF741</t>
  </si>
  <si>
    <t>2021-04-08 10:41:22</t>
  </si>
  <si>
    <t>2928211</t>
  </si>
  <si>
    <t>013352928211</t>
  </si>
  <si>
    <t>粤AFD269</t>
  </si>
  <si>
    <t>2021-04-08 10:20:43</t>
  </si>
  <si>
    <t>2022-12-19 15:21:57</t>
  </si>
  <si>
    <t>15:21:57</t>
  </si>
  <si>
    <t>8847976</t>
  </si>
  <si>
    <t>013308847976</t>
  </si>
  <si>
    <t>粤ADD038</t>
  </si>
  <si>
    <t>2021-04-08 09:51:23</t>
  </si>
  <si>
    <t>2054331</t>
  </si>
  <si>
    <t>013312054331</t>
  </si>
  <si>
    <t>粤ACK213</t>
  </si>
  <si>
    <t>2023-04-28 08:44:48</t>
  </si>
  <si>
    <t>08:44:48</t>
  </si>
  <si>
    <t>2928428</t>
  </si>
  <si>
    <t>013352928428</t>
  </si>
  <si>
    <t>粤ABK641</t>
  </si>
  <si>
    <t>2021-04-08 09:39:31</t>
  </si>
  <si>
    <t>2022-11-06 15:21:53</t>
  </si>
  <si>
    <t>15:21:53</t>
  </si>
  <si>
    <t>2928433</t>
  </si>
  <si>
    <t>013352928433</t>
  </si>
  <si>
    <t>粤AHK823</t>
  </si>
  <si>
    <t>2021-04-08 09:15:14</t>
  </si>
  <si>
    <t>13294054250</t>
  </si>
  <si>
    <t>013294054250</t>
  </si>
  <si>
    <t>粤AHG965</t>
  </si>
  <si>
    <t>2021-04-08 09:13:38</t>
  </si>
  <si>
    <t>13218182845</t>
  </si>
  <si>
    <t>013218182845</t>
  </si>
  <si>
    <t>粤AHC185</t>
  </si>
  <si>
    <t>2021-04-08 09:12:38</t>
  </si>
  <si>
    <t>13218182963</t>
  </si>
  <si>
    <t>013218182963</t>
  </si>
  <si>
    <t>粤AGZ651</t>
  </si>
  <si>
    <t>2021-04-08 09:11:17</t>
  </si>
  <si>
    <t>13254458728</t>
  </si>
  <si>
    <t>013254458728</t>
  </si>
  <si>
    <t>粤AGX528</t>
  </si>
  <si>
    <t>2021-04-08 09:10:35</t>
  </si>
  <si>
    <t>13218182969</t>
  </si>
  <si>
    <t>013218182969</t>
  </si>
  <si>
    <t>粤AGT021</t>
  </si>
  <si>
    <t>2021-04-08 08:55:05</t>
  </si>
  <si>
    <t>13293122540</t>
  </si>
  <si>
    <t>013293122540</t>
  </si>
  <si>
    <t>粤AGJ562</t>
  </si>
  <si>
    <t>2021-04-08 08:54:23</t>
  </si>
  <si>
    <t>13220147488</t>
  </si>
  <si>
    <t>013220147488</t>
  </si>
  <si>
    <t>粤AFK615</t>
  </si>
  <si>
    <t>2021-04-08 08:41:28</t>
  </si>
  <si>
    <t>13218183002</t>
  </si>
  <si>
    <t>013218183002</t>
  </si>
  <si>
    <t>粤ADY121</t>
  </si>
  <si>
    <t>2021-04-08 08:36:34</t>
  </si>
  <si>
    <t>13293122553</t>
  </si>
  <si>
    <t>013293122553</t>
  </si>
  <si>
    <t>粤ADY116</t>
  </si>
  <si>
    <t>2021-04-08 08:35:16</t>
  </si>
  <si>
    <t>13294054488</t>
  </si>
  <si>
    <t>013294054488</t>
  </si>
  <si>
    <t>粤ADT681</t>
  </si>
  <si>
    <t>2021-04-08 08:33:23</t>
  </si>
  <si>
    <t>13294054473</t>
  </si>
  <si>
    <t>013294054473</t>
  </si>
  <si>
    <t>粤ABP336</t>
  </si>
  <si>
    <t>2021-04-08 08:13:27</t>
  </si>
  <si>
    <t>13294054417</t>
  </si>
  <si>
    <t>013294054417</t>
  </si>
  <si>
    <t>粤AAV493</t>
  </si>
  <si>
    <t>2021-04-08 08:05:56</t>
  </si>
  <si>
    <t>13292755811</t>
  </si>
  <si>
    <t>013292755811</t>
  </si>
  <si>
    <t>粤AHS692</t>
  </si>
  <si>
    <t>2021-04-07 14:24:46</t>
  </si>
  <si>
    <t>1501833</t>
  </si>
  <si>
    <t>013951501833</t>
  </si>
  <si>
    <t>粤ACD437</t>
  </si>
  <si>
    <t>2021-04-01 21:18:00</t>
  </si>
  <si>
    <t>2023-05-11 08:11:15</t>
  </si>
  <si>
    <t>08:11:15</t>
  </si>
  <si>
    <t>00BA00207C</t>
  </si>
  <si>
    <t>014736740646</t>
  </si>
  <si>
    <t>粤AHK218</t>
  </si>
  <si>
    <t>2021-04-01 18:37:35</t>
  </si>
  <si>
    <t>2023-05-11 06:07:44</t>
  </si>
  <si>
    <t>06:07:44</t>
  </si>
  <si>
    <t>00BA001E07</t>
  </si>
  <si>
    <t>014736740634</t>
  </si>
  <si>
    <t>粤AHY460</t>
  </si>
  <si>
    <t>2021-04-01 18:31:52</t>
  </si>
  <si>
    <t>2023-05-09 19:03:03</t>
  </si>
  <si>
    <t>19:03:03</t>
  </si>
  <si>
    <t>00BA0019B0</t>
  </si>
  <si>
    <t>014736740639</t>
  </si>
  <si>
    <t>粤AHQ338</t>
  </si>
  <si>
    <t>2021-04-01 18:31:14</t>
  </si>
  <si>
    <t>2023-05-11 16:25:31</t>
  </si>
  <si>
    <t>16:25:31</t>
  </si>
  <si>
    <t>00BA001F42</t>
  </si>
  <si>
    <t>014736740629</t>
  </si>
  <si>
    <t>粤AHJ545</t>
  </si>
  <si>
    <t>2021-04-01 18:29:12</t>
  </si>
  <si>
    <t>2023-05-09 18:29:15</t>
  </si>
  <si>
    <t>18:29:15</t>
  </si>
  <si>
    <t>00BA001E0F</t>
  </si>
  <si>
    <t>014736740637</t>
  </si>
  <si>
    <t>粤AHH669</t>
  </si>
  <si>
    <t>2021-04-01 18:28:01</t>
  </si>
  <si>
    <t>00BA001F32</t>
  </si>
  <si>
    <t>014736740645</t>
  </si>
  <si>
    <t>粤AHD713</t>
  </si>
  <si>
    <t>2021-04-01 18:27:11</t>
  </si>
  <si>
    <t>2023-05-11 09:14:21</t>
  </si>
  <si>
    <t>09:14:21</t>
  </si>
  <si>
    <t>00BA001EEA</t>
  </si>
  <si>
    <t>014736740643</t>
  </si>
  <si>
    <t>粤AGX076</t>
  </si>
  <si>
    <t>2021-04-01 18:25:44</t>
  </si>
  <si>
    <t>2023-05-09 18:41:11</t>
  </si>
  <si>
    <t>18:41:11</t>
  </si>
  <si>
    <t>00BA001F8E</t>
  </si>
  <si>
    <t>014736740640</t>
  </si>
  <si>
    <t>粤AGV656</t>
  </si>
  <si>
    <t>2021-04-01 18:25:05</t>
  </si>
  <si>
    <t>2023-05-09 18:33:27</t>
  </si>
  <si>
    <t>18:33:27</t>
  </si>
  <si>
    <t>00BA0020B6</t>
  </si>
  <si>
    <t>014736740633</t>
  </si>
  <si>
    <t>粤AGM478</t>
  </si>
  <si>
    <t>2021-04-01 18:24:20</t>
  </si>
  <si>
    <t>2023-05-11 15:03:47</t>
  </si>
  <si>
    <t>15:03:47</t>
  </si>
  <si>
    <t>00BA002077</t>
  </si>
  <si>
    <t>014736740627</t>
  </si>
  <si>
    <t>粤AGL297</t>
  </si>
  <si>
    <t>2021-04-01 18:23:39</t>
  </si>
  <si>
    <t>2023-05-09 17:27:22</t>
  </si>
  <si>
    <t>17:27:22</t>
  </si>
  <si>
    <t>00BA001F1A</t>
  </si>
  <si>
    <t>014736740642</t>
  </si>
  <si>
    <t>粤AGK020</t>
  </si>
  <si>
    <t>2021-04-01 18:22:54</t>
  </si>
  <si>
    <t>2023-05-09 18:37:55</t>
  </si>
  <si>
    <t>18:37:55</t>
  </si>
  <si>
    <t>00BA002092</t>
  </si>
  <si>
    <t>014736740635</t>
  </si>
  <si>
    <t>粤AP5161</t>
  </si>
  <si>
    <t>2021-04-01 18:22:22</t>
  </si>
  <si>
    <t>13259438207</t>
  </si>
  <si>
    <t>013259438207</t>
  </si>
  <si>
    <t>粤AGE976</t>
  </si>
  <si>
    <t>2021-04-01 18:22:15</t>
  </si>
  <si>
    <t>2023-05-09 18:24:33</t>
  </si>
  <si>
    <t>18:24:33</t>
  </si>
  <si>
    <t>00BA001EF8</t>
  </si>
  <si>
    <t>014736740644</t>
  </si>
  <si>
    <t>粤AHU400</t>
  </si>
  <si>
    <t>2021-04-01 18:21:30</t>
  </si>
  <si>
    <t>13255332789</t>
  </si>
  <si>
    <t>013255332789</t>
  </si>
  <si>
    <t>粤AGE237</t>
  </si>
  <si>
    <t>2021-04-01 18:21:22</t>
  </si>
  <si>
    <t>2023-05-11 16:06:54</t>
  </si>
  <si>
    <t>16:06:54</t>
  </si>
  <si>
    <t>00BA0019D4</t>
  </si>
  <si>
    <t>014736740631</t>
  </si>
  <si>
    <t>粤AFN759</t>
  </si>
  <si>
    <t>2021-04-01 18:20:20</t>
  </si>
  <si>
    <t>2023-05-11 09:13:07</t>
  </si>
  <si>
    <t>09:13:07</t>
  </si>
  <si>
    <t>00BA001F19</t>
  </si>
  <si>
    <t>014736740630</t>
  </si>
  <si>
    <t>粤AHC635</t>
  </si>
  <si>
    <t>2021-04-01 18:19:57</t>
  </si>
  <si>
    <t>13293122576</t>
  </si>
  <si>
    <t>013293122576</t>
  </si>
  <si>
    <t>粤AFK750</t>
  </si>
  <si>
    <t>2021-04-01 18:19:30</t>
  </si>
  <si>
    <t>2023-05-11 15:25:51</t>
  </si>
  <si>
    <t>15:25:51</t>
  </si>
  <si>
    <t>00BA001C78</t>
  </si>
  <si>
    <t>014736740636</t>
  </si>
  <si>
    <t>粤AHA623</t>
  </si>
  <si>
    <t>2021-04-01 18:18:43</t>
  </si>
  <si>
    <t>13259438162</t>
  </si>
  <si>
    <t>013259438162</t>
  </si>
  <si>
    <t>粤ABE405</t>
  </si>
  <si>
    <t>2021-04-01 18:17:43</t>
  </si>
  <si>
    <t>2023-05-09 18:36:55</t>
  </si>
  <si>
    <t>18:36:55</t>
  </si>
  <si>
    <t>00BA001F2A</t>
  </si>
  <si>
    <t>014736740628</t>
  </si>
  <si>
    <t>粤AGU709</t>
  </si>
  <si>
    <t>2021-04-01 18:16:16</t>
  </si>
  <si>
    <t>13213335457</t>
  </si>
  <si>
    <t>013213335457</t>
  </si>
  <si>
    <t>粤AGN268</t>
  </si>
  <si>
    <t>2021-04-01 18:15:04</t>
  </si>
  <si>
    <t>13294054258</t>
  </si>
  <si>
    <t>013294054258</t>
  </si>
  <si>
    <t>粤AGK710</t>
  </si>
  <si>
    <t>2021-04-01 18:14:18</t>
  </si>
  <si>
    <t>13294054311</t>
  </si>
  <si>
    <t>013294054311</t>
  </si>
  <si>
    <t>粤ACL507</t>
  </si>
  <si>
    <t>2021-04-01 18:10:12</t>
  </si>
  <si>
    <t>13259438201</t>
  </si>
  <si>
    <t>013259438201</t>
  </si>
  <si>
    <t>粤ABB606</t>
  </si>
  <si>
    <t>2021-04-01 18:08:34</t>
  </si>
  <si>
    <t>2023-05-11 15:20:50</t>
  </si>
  <si>
    <t>15:20:50</t>
  </si>
  <si>
    <t>00BA001FE6</t>
  </si>
  <si>
    <t>014736740641</t>
  </si>
  <si>
    <t>粤AGH652</t>
  </si>
  <si>
    <t>2021-04-01 16:19:28</t>
  </si>
  <si>
    <t>2023-05-11 16:24:40</t>
  </si>
  <si>
    <t>16:24:40</t>
  </si>
  <si>
    <t>21360315008</t>
  </si>
  <si>
    <t>021360315008</t>
  </si>
  <si>
    <t>粤AFC622</t>
  </si>
  <si>
    <t>21360315012</t>
  </si>
  <si>
    <t>021360315012</t>
  </si>
  <si>
    <t>粤AGF170</t>
  </si>
  <si>
    <t>21360315010</t>
  </si>
  <si>
    <t>021360315010</t>
  </si>
  <si>
    <t>粤ADP101</t>
  </si>
  <si>
    <t>2023-05-11 15:53:07</t>
  </si>
  <si>
    <t>15:53:07</t>
  </si>
  <si>
    <t>21360315013</t>
  </si>
  <si>
    <t>021360315013</t>
  </si>
  <si>
    <t>粤AHV373</t>
  </si>
  <si>
    <t>21360315004</t>
  </si>
  <si>
    <t>021360315004</t>
  </si>
  <si>
    <t>粤AFP340</t>
  </si>
  <si>
    <t>21360315011</t>
  </si>
  <si>
    <t>021360315011</t>
  </si>
  <si>
    <t>粤AGV328</t>
  </si>
  <si>
    <t>21360315009</t>
  </si>
  <si>
    <t>021360315009</t>
  </si>
  <si>
    <t>粤ADH411</t>
  </si>
  <si>
    <t>2021-03-31 17:51:38</t>
  </si>
  <si>
    <t>2022-07-01 19:44:35</t>
  </si>
  <si>
    <t>19:44:35</t>
  </si>
  <si>
    <t>8847877</t>
  </si>
  <si>
    <t>013308847877</t>
  </si>
  <si>
    <t>粤A28059D</t>
  </si>
  <si>
    <t>13305819038</t>
  </si>
  <si>
    <t>013305819038</t>
  </si>
  <si>
    <t>粤A38591D</t>
  </si>
  <si>
    <t>13305819037</t>
  </si>
  <si>
    <t>013305819037</t>
  </si>
  <si>
    <t>粤A27306D</t>
  </si>
  <si>
    <t>13305819039</t>
  </si>
  <si>
    <t>013305819039</t>
  </si>
  <si>
    <t>粤A27192D</t>
  </si>
  <si>
    <t>13305819034</t>
  </si>
  <si>
    <t>013305819034</t>
  </si>
  <si>
    <t>粤A35302D</t>
  </si>
  <si>
    <t>013305685522</t>
  </si>
  <si>
    <t>粤A26093D</t>
  </si>
  <si>
    <t>2023-05-11 11:17:01</t>
  </si>
  <si>
    <t xml:space="preserve">013305672213 </t>
  </si>
  <si>
    <t>013305672213</t>
  </si>
  <si>
    <t>粤A32592D</t>
  </si>
  <si>
    <t>013305673024</t>
  </si>
  <si>
    <t>粤A39317D</t>
  </si>
  <si>
    <t>013305673028</t>
  </si>
  <si>
    <t>粤A28021D</t>
  </si>
  <si>
    <t>013305673023</t>
  </si>
  <si>
    <t>粤A31580D</t>
  </si>
  <si>
    <t>013305673025</t>
  </si>
  <si>
    <t>粤A08931D</t>
  </si>
  <si>
    <t>013305673010</t>
  </si>
  <si>
    <t>粤AGF677</t>
  </si>
  <si>
    <t>2023-05-11 13:29:09</t>
  </si>
  <si>
    <t>13:29:09</t>
  </si>
  <si>
    <t>H005183</t>
  </si>
  <si>
    <t>017888005183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</si>
</sst>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&quot;$&quot;* #,##0_);_(&quot;$&quot;* \(#,##0\);_(&quot;$&quot;* &quot;-&quot;_);_(@_)"/>
    <numFmt numFmtId="179" formatCode="_(* #,##0.00_);_(* \(#,##0.00\);_(* &quot;-&quot;??_);_(@_)"/>
  </numFmts>
  <fonts count="32">
    <font>
      <sz val="10"/>
      <name val="Arial"/>
      <charset val="0"/>
    </font>
    <font>
      <sz val="11"/>
      <color indexed="8"/>
      <name val="宋体"/>
      <charset val="134"/>
      <scheme val="minor"/>
    </font>
    <font>
      <b/>
      <sz val="10"/>
      <color theme="1"/>
      <name val="Arial"/>
      <charset val="0"/>
    </font>
    <font>
      <b/>
      <sz val="10"/>
      <color theme="1"/>
      <name val="宋体"/>
      <charset val="0"/>
    </font>
    <font>
      <sz val="10"/>
      <name val="宋体"/>
      <charset val="0"/>
    </font>
    <font>
      <sz val="10"/>
      <name val="Arial"/>
      <charset val="134"/>
    </font>
    <font>
      <b/>
      <sz val="15"/>
      <name val="宋体"/>
      <charset val="134"/>
    </font>
    <font>
      <b/>
      <sz val="15"/>
      <name val="Arial"/>
      <charset val="134"/>
    </font>
    <font>
      <b/>
      <sz val="15"/>
      <color rgb="FFFF0000"/>
      <name val="Arial"/>
      <charset val="134"/>
    </font>
    <font>
      <b/>
      <sz val="12"/>
      <name val="宋体"/>
      <charset val="0"/>
    </font>
    <font>
      <sz val="12"/>
      <name val="宋体"/>
      <charset val="134"/>
    </font>
    <font>
      <sz val="12"/>
      <name val="Arial"/>
      <charset val="0"/>
    </font>
    <font>
      <sz val="12"/>
      <name val="Arial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7" fontId="0" fillId="0" borderId="0" applyFont="0" applyFill="0" applyBorder="0" applyAlignment="0" applyProtection="0"/>
    <xf numFmtId="0" fontId="13" fillId="4" borderId="0" applyNumberFormat="0" applyBorder="0" applyAlignment="0" applyProtection="0">
      <alignment vertical="center"/>
    </xf>
    <xf numFmtId="0" fontId="14" fillId="5" borderId="10" applyNumberFormat="0" applyAlignment="0" applyProtection="0">
      <alignment vertical="center"/>
    </xf>
    <xf numFmtId="176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0" fontId="13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16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1" fillId="9" borderId="11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5" fillId="13" borderId="14" applyNumberFormat="0" applyAlignment="0" applyProtection="0">
      <alignment vertical="center"/>
    </xf>
    <xf numFmtId="0" fontId="26" fillId="13" borderId="10" applyNumberFormat="0" applyAlignment="0" applyProtection="0">
      <alignment vertical="center"/>
    </xf>
    <xf numFmtId="0" fontId="27" fillId="14" borderId="15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</cellStyleXfs>
  <cellXfs count="42">
    <xf numFmtId="0" fontId="0" fillId="0" borderId="0" xfId="0"/>
    <xf numFmtId="0" fontId="1" fillId="0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 wrapText="1"/>
    </xf>
    <xf numFmtId="22" fontId="1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49" fontId="1" fillId="3" borderId="0" xfId="0" applyNumberFormat="1" applyFont="1" applyFill="1" applyAlignment="1">
      <alignment horizontal="center" vertical="center" wrapText="1"/>
    </xf>
    <xf numFmtId="0" fontId="1" fillId="3" borderId="0" xfId="0" applyNumberFormat="1" applyFont="1" applyFill="1" applyAlignment="1">
      <alignment horizontal="center" vertical="center" wrapText="1"/>
    </xf>
    <xf numFmtId="14" fontId="1" fillId="3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57.7324652778" refreshedBy="Administrator" recordCount="8486">
  <cacheSource type="worksheet">
    <worksheetSource ref="B1:AF8487" sheet="车辆分类"/>
  </cacheSource>
  <cacheFields count="31">
    <cacheField name="状态" numFmtId="0">
      <sharedItems count="5">
        <s v="30天内曾在线"/>
        <s v="60-180天不在线"/>
        <s v="30-60天不在线"/>
        <s v="大于180天不在线"/>
        <s v="从不在线"/>
      </sharedItems>
    </cacheField>
    <cacheField name="对比时间" numFmtId="22">
      <sharedItems containsSemiMixedTypes="0" containsString="0" containsNonDate="0" containsDate="1" minDate="2023-04-30T23:59:59" maxDate="2023-04-30T23:59:59" count="1">
        <d v="2023-04-30T23:59:59"/>
      </sharedItems>
    </cacheField>
    <cacheField name="时间差" numFmtId="0">
      <sharedItems containsSemiMixedTypes="0" containsString="0" containsNumber="1" minValue="-10.7007175925974" maxValue="45046.9999884259" count="2467">
        <n v="-10.6897916666712"/>
        <n v="-10.6910185185188"/>
        <n v="-10.6911805555574"/>
        <n v="-10.6923726851892"/>
        <n v="-10.6927083333358"/>
        <n v="-10.6922800925968"/>
        <n v="-10.6926041666666"/>
        <n v="-10.6879745370388"/>
        <n v="-10.6925000000047"/>
        <n v="-10.6869675925918"/>
        <n v="-10.6071759259285"/>
        <n v="-10.6917361111118"/>
        <n v="-10.6924652777816"/>
        <n v="-10.6924305555585"/>
        <n v="-10.6920138888891"/>
        <n v="-10.6923495370429"/>
        <n v="-10.6917939814812"/>
        <n v="-10.6925115740742"/>
        <n v="-10.6916898148193"/>
        <n v="-10.6902546296333"/>
        <n v="-10.6924884259279"/>
        <n v="-10.6904976851874"/>
        <n v="-10.6900115740791"/>
        <n v="-10.6906365740797"/>
        <n v="-10.6902893518563"/>
        <n v="-10.6821527777793"/>
        <n v="-10.6915277777807"/>
        <n v="-10.6927199074125"/>
        <n v="-10.6922569444505"/>
        <n v="-9.75936342593195"/>
        <n v="-9.46528935185779"/>
        <n v="-9.73195601852058"/>
        <n v="-9.46410879629548"/>
        <n v="-9.47310185185779"/>
        <n v="-10.6915046296344"/>
        <n v="-10.6916782407425"/>
        <n v="-9.74701388888934"/>
        <n v="-9.64659722222132"/>
        <n v="-10.6920254629658"/>
        <n v="-10.6918750000041"/>
        <n v="-9.7943171296356"/>
        <n v="-10.6912615740803"/>
        <n v="-10.6925231481509"/>
        <n v="-10.6927546296356"/>
        <n v="-7.78383101851796"/>
        <n v="-10.6919444444502"/>
        <n v="10.1818981481483"/>
        <n v="-10.691666666673"/>
        <n v="-10.6908564814876"/>
        <n v="-10.6911458333343"/>
        <n v="-10.6924074074122"/>
        <n v="-7.6223611111127"/>
        <n v="-10.6912500000035"/>
        <n v="-10.6909606481495"/>
        <n v="-9.03995370370831"/>
        <n v="-10.6910763888882"/>
        <n v="-9.00401620370394"/>
        <n v="-10.3928819444482"/>
        <n v="-10.6917824074117"/>
        <n v="-10.6921527777813"/>
        <n v="-10.691840277781"/>
        <n v="-10.6915625000038"/>
        <n v="-7.56824074074393"/>
        <n v="-7.5703125"/>
        <n v="0.427673611106002"/>
        <n v="-10.6908796296339"/>
        <n v="-7.73182870370511"/>
        <n v="-10.6919212962966"/>
        <n v="-7.57119212963153"/>
        <n v="-7.62387731481431"/>
        <n v="-10.6918287037042"/>
        <n v="-7.57125000000087"/>
        <n v="-9.03335648148641"/>
        <n v="-7.57243055555591"/>
        <n v="-7.5748842592584"/>
        <n v="-4.71699074074422"/>
        <n v="-10.6902083333334"/>
        <n v="-7.57285879630217"/>
        <n v="-9.68945601852465"/>
        <n v="-10.6922106481506"/>
        <n v="-10.6897685185177"/>
        <n v="-10.6925694444508"/>
        <n v="-10.6892476851863"/>
        <n v="-10.6923263888893"/>
        <n v="142.384224537032"/>
        <n v="-10.691550925927"/>
        <n v="-10.6925347222277"/>
        <n v="-8.7055555555562"/>
        <n v="-8.72291666667297"/>
        <n v="-8.69719907407853"/>
        <n v="-9.40914351851825"/>
        <n v="-8.68877314814745"/>
        <n v="-8.68259259259503"/>
        <n v="-10.6907638888952"/>
        <n v="-1.7261458333378"/>
        <n v="-10.6918171296347"/>
        <n v="-10.6901967592639"/>
        <n v="-5.69150462963444"/>
        <n v="-10.6914351851883"/>
        <n v="-3.5703009259305"/>
        <n v="-10.6917592592654"/>
        <n v="-10.6913078703728"/>
        <n v="-10.4535185185232"/>
        <n v="-10.690694444449"/>
        <n v="-9.76893518518773"/>
        <n v="-10.6845949074122"/>
        <n v="-10.6890972222245"/>
        <n v="-10.6892708333326"/>
        <n v="-10.6923842592587"/>
        <n v="-10.692696759259"/>
        <n v="-10.6926388888896"/>
        <n v="-10.687962962962"/>
        <n v="-10.6914467592651"/>
        <n v="-10.6895370370403"/>
        <n v="-10.6219907407431"/>
        <n v="-10.692557870374"/>
        <n v="-10.6916319444499"/>
        <n v="-10.6917129629655"/>
        <n v="-10.6921412037045"/>
        <n v="-10.6914930555577"/>
        <n v="-10.6926851851895"/>
        <n v="-10.6921180555582"/>
        <n v="-10.6900925925947"/>
        <n v="-10.6914699074114"/>
        <n v="-10.6893865740785"/>
        <n v="-10.6921643518581"/>
        <n v="-10.5056828703746"/>
        <n v="-10.6886458333393"/>
        <n v="-10.690405092595"/>
        <n v="-10.6877662037077"/>
        <n v="-10.690798611111"/>
        <n v="-10.6922916666663"/>
        <n v="-10.6899652777793"/>
        <n v="-10.6799305555614"/>
        <n v="-10.6844907407431"/>
        <n v="-10.6915856481501"/>
        <n v="-10.6878240740771"/>
        <n v="-9.60741898148262"/>
        <n v="-10.6920833333352"/>
        <n v="-10.6910069444493"/>
        <n v="-10.6887500000012"/>
        <n v="-10.6032523148169"/>
        <n v="2.08934027777286"/>
        <n v="-10.6913425925959"/>
        <n v="-10.6891782407401"/>
        <n v="-10.6914004629652"/>
        <n v="-10.6908101851877"/>
        <n v="-10.6912847222266"/>
        <n v="-10.6900694444485"/>
        <n v="-10.6920601851889"/>
        <n v="-10.6764004629658"/>
        <n v="-10.6889930555553"/>
        <n v="-10.6888078703705"/>
        <n v="-10.6898495370406"/>
        <n v="-10.6918634259273"/>
        <n v="-10.658981481487"/>
        <n v="-10.6877777777772"/>
        <n v="-10.6908912037034"/>
        <n v="-10.6890856481477"/>
        <n v="-10.6895254629635"/>
        <n v="-10.6915162037039"/>
        <n v="-10.6926157407434"/>
        <n v="-10.6896412037095"/>
        <n v="-10.5034027777801"/>
        <n v="18.3694907407407"/>
        <n v="-10.6881944444467"/>
        <n v="-10.6905787037031"/>
        <n v="-10.6909143518569"/>
        <n v="-10.6907291666721"/>
        <n v="-10.6924421296353"/>
        <n v="-10.691979166666"/>
        <n v="-10.6913657407422"/>
        <n v="-10.6907060185185"/>
        <n v="-10.6901041666715"/>
        <n v="-10.6890162037089"/>
        <n v="-10.6915972222268"/>
        <n v="-10.6918981481504"/>
        <n v="-10.6909259259264"/>
        <n v="-10.6922337962969"/>
        <n v="-10.6913310185191"/>
        <n v="-10.6914583333346"/>
        <n v="-10.6921759259276"/>
        <n v="-10.6888425925936"/>
        <n v="-10.6898842592636"/>
        <n v="-10.5564930555556"/>
        <n v="45.9232407407399"/>
        <n v="-10.6855439814826"/>
        <n v="46.2230324074044"/>
        <n v="-10.6903009259258"/>
        <n v="-10.6924189814818"/>
        <n v="37.4948958333334"/>
        <n v="-10.6893518518555"/>
        <n v="-10.6892361111168"/>
        <n v="-10.4140625"/>
        <n v="45.0149189814765"/>
        <n v="-10.6923958333355"/>
        <n v="-10.1724884259311"/>
        <n v="-10.6895023148172"/>
        <n v="-10.6871296296304"/>
        <n v="-10.6610879629661"/>
        <n v="-10.6904629629644"/>
        <n v="-10.6924537037048"/>
        <n v="-10.6919675925965"/>
        <n v="-10.6923148148198"/>
        <n v="-10.692731481482"/>
        <n v="-10.6887731481474"/>
        <n v="-10.6917476851886"/>
        <n v="-10.6894212963016"/>
        <n v="-9.47082175926335"/>
        <n v="-10.6906712962955"/>
        <n v="-10.689687500002"/>
        <n v="-10.6910648148187"/>
        <n v="-10.6919907407428"/>
        <n v="-10.6895833333328"/>
        <n v="-10.69226851852"/>
        <n v="-10.6887268518549"/>
        <n v="-10.6925925925971"/>
        <n v="-10.6927662037051"/>
        <n v="-10.6920486111121"/>
        <n v="-8.71898148148466"/>
        <n v="-10.6907870370414"/>
        <n v="-10.608773148153"/>
        <n v="-5.01415509259823"/>
        <n v="26.3259490740747"/>
        <n v="19.9842708333308"/>
        <n v="7.28031249999913"/>
        <n v="-10.6910300925956"/>
        <n v="-10.691377314819"/>
        <n v="-10.6916203703731"/>
        <n v="-10.6903819444487"/>
        <n v="-10.6926504629664"/>
        <n v="5.01304398148204"/>
        <n v="-10.6926736111127"/>
        <n v="-10.6849074074125"/>
        <n v="-10.688333333339"/>
        <n v="-10.6876851851848"/>
        <n v="-10.6922453703737"/>
        <n v="-10.687037037038"/>
        <n v="-10.6892592592631"/>
        <n v="-10.6903935185182"/>
        <n v="-10.6900000000023"/>
        <n v="-10.690115740741"/>
        <n v="-10.6887037037086"/>
        <n v="-10.6829050925953"/>
        <n v="0.319918981476803"/>
        <n v="2.28708333332906"/>
        <n v="3.63274305555387"/>
        <n v="2.62646990740177"/>
        <n v="-10.6924768518511"/>
        <n v="-10.6895717592633"/>
        <n v="-10.6880902777775"/>
        <n v="-10.6923611111124"/>
        <n v="-10.6890046296321"/>
        <n v="-10.0792013888931"/>
        <n v="-10.68922453704"/>
        <n v="-10.6918518518578"/>
        <n v="-10.6863310185217"/>
        <n v="-10.6901273148178"/>
        <n v="-10.5490162037095"/>
        <n v="-4.37008101851825"/>
        <n v="-6.71795138889138"/>
        <n v="1.17755787036731"/>
        <n v="-10.6918865740736"/>
        <n v="-10.6922222222274"/>
        <n v="1.53621527777432"/>
        <n v="-10.692094907412"/>
        <n v="-10.6873148148152"/>
        <n v="-10.6925462962972"/>
        <n v="-10.6915740740733"/>
        <n v="-10.6452083333352"/>
        <n v="-9.70256944444554"/>
        <n v="-10.6926273148201"/>
        <n v="-3.25784722222306"/>
        <n v="-10.6865393518528"/>
        <n v="-10.6908449074108"/>
        <n v="-10.2772106481498"/>
        <n v="12.3433101851842"/>
        <n v="-10.6917708333349"/>
        <n v="-10.6916087962964"/>
        <n v="-8.6194097222251"/>
        <n v="-10.6906134259261"/>
        <n v="-0.568680555559695"/>
        <n v="-10.6914814814809"/>
        <n v="-10.692129629635"/>
        <n v="-8.78231481481635"/>
        <n v="-10.6925810185203"/>
        <n v="-7.69354166666744"/>
        <n v="-10.6910416666724"/>
        <n v="-8.05918981481955"/>
        <n v="3.16981481481344"/>
        <n v="-10.6912268518572"/>
        <n v="-10.6886226851857"/>
        <n v="-10.6892013888937"/>
        <n v="-10.6891087963013"/>
        <n v="-10.6912152777804"/>
        <n v="-10.6914236111115"/>
        <n v="-4.85445601851825"/>
        <n v="-10.6902777777796"/>
        <n v="35.3165856481428"/>
        <n v="-10.688680555555"/>
        <n v="-10.6907175925953"/>
        <n v="-10.6892824074093"/>
        <n v="-10.6892129629632"/>
        <n v="-10.6153587962981"/>
        <n v="-10.689652777779"/>
        <n v="-10.6880208333387"/>
        <n v="-10.6912384259267"/>
        <n v="-10.6876736111153"/>
        <n v="-10.687789351854"/>
        <n v="-10.6909027777801"/>
        <n v="-10.3482175925965"/>
        <n v="-10.3310416666718"/>
        <n v="-10.3675925925927"/>
        <n v="-10.3466782407413"/>
        <n v="-10.594756944447"/>
        <n v="-10.3464699074102"/>
        <n v="-10.3470717592645"/>
        <n v="-10.6907754629647"/>
        <n v="-10.6911574074111"/>
        <n v="-10.6916435185194"/>
        <n v="-10.6915393518575"/>
        <n v="-10.6879513888925"/>
        <n v="-10.6553240740759"/>
        <n v="-10.4884837962964"/>
        <n v="-9.47107638889429"/>
        <n v="-10.6923379629661"/>
        <n v="-10.6903125000026"/>
        <n v="-10.5228240740762"/>
        <n v="-10.6721180555614"/>
        <n v="-10.6912731481498"/>
        <n v="-10.6913888888885"/>
        <n v="-7.73490740740817"/>
        <n v="-10.5019560185247"/>
        <n v="41.3159259259264"/>
        <n v="-10.6566319444464"/>
        <n v="-10.4805324074114"/>
        <n v="-10.6906828703723"/>
        <n v="-3.74844907407532"/>
        <n v="-10.6921990740739"/>
        <n v="-10.6883796296315"/>
        <n v="-10.6902199074102"/>
        <n v="-10.6889583333395"/>
        <n v="-10.6901851851871"/>
        <n v="-10.432129629633"/>
        <n v="-10.3826967592613"/>
        <n v="-10.6754861111112"/>
        <n v="-10.6923032407431"/>
        <n v="-10.6605092592654"/>
        <n v="-10.6429050925944"/>
        <n v="2.31785879629024"/>
        <n v="-10.690081018518"/>
        <n v="-10.651736111111"/>
        <n v="-10.6907523148184"/>
        <n v="-3.7045370370397"/>
        <n v="-10.6881712963004"/>
        <n v="-10.6904398148181"/>
        <n v="-10.6920023148195"/>
        <n v="-10.6883217592622"/>
        <n v="-10.6916550925962"/>
        <n v="-6.89945601852378"/>
        <n v="-10.6898379629638"/>
        <n v="-10.6894907407404"/>
        <n v="-10.6871874999997"/>
        <n v="-10.6921875000044"/>
        <n v="-10.6906250000029"/>
        <n v="-10.6911689814806"/>
        <n v="-10.6886921296318"/>
        <n v="-2.84680555555678"/>
        <n v="-10.6913541666727"/>
        <n v="-10.6897800925944"/>
        <n v="-10.6901504629641"/>
        <n v="-10.6926620370432"/>
        <n v="-10.5945949074085"/>
        <n v="-10.6896296296327"/>
        <n v="-10.5134143518517"/>
        <n v="16.3760300925933"/>
        <n v="-10.3417013888902"/>
        <n v="12.3185416666674"/>
        <n v="-9.04216435185663"/>
        <n v="-7.71060185185343"/>
        <n v="78.559166666666"/>
        <n v="-10.533402777779"/>
        <n v="-10.5292013888902"/>
        <n v="26.3215624999939"/>
        <n v="-10.6863425925985"/>
        <n v="-10.6884722222239"/>
        <n v="10.3914004629623"/>
        <n v="-10.6886342592625"/>
        <n v="-10.6885532407468"/>
        <n v="159.354374999995"/>
        <n v="-10.6909722222263"/>
        <n v="-10.688969907409"/>
        <n v="-10.6895486111171"/>
        <n v="-10.6668981481489"/>
        <n v="-9.87047453704145"/>
        <n v="-10.6901388888946"/>
        <n v="-10.6874074074076"/>
        <n v="-9.78785879629868"/>
        <n v="-10.6490277777775"/>
        <n v="-10.6537962962975"/>
        <n v="-10.523553240746"/>
        <n v="-10.690231481487"/>
        <n v="-10.6910995370417"/>
        <n v="-10.6893287037092"/>
        <n v="-10.6897337963019"/>
        <n v="-9.77446759259328"/>
        <n v="-10.6898611111174"/>
        <n v="-10.6903356481489"/>
        <n v="-9.54837962963211"/>
        <n v="-10.0801736111171"/>
        <n v="-10.2545370370426"/>
        <n v="-9.55601851852407"/>
        <n v="-10.6658333333326"/>
        <n v="-10.6417129629626"/>
        <n v="-8.44811342592584"/>
        <n v="-10.6890625000015"/>
        <n v="-10.6897569444482"/>
        <n v="-10.690833333334"/>
        <n v="5.33922453703417"/>
        <n v="-10.6911921296341"/>
        <n v="-9.82329861111066"/>
        <n v="-10.6894444444479"/>
        <n v="-8.43422453704261"/>
        <n v="-10.6794212962996"/>
        <n v="-10.6919097222271"/>
        <n v="-9.70030092592788"/>
        <n v="-10.6906481481492"/>
        <n v="-10.514189814814"/>
        <n v="-10.6921064814815"/>
        <n v="-10.6919560185197"/>
        <n v="-10.6886574074088"/>
        <n v="-8.59807870370423"/>
        <n v="-10.6896180555559"/>
        <n v="-10.6896643518558"/>
        <n v="-10.6845601851892"/>
        <n v="-10.6842245370426"/>
        <n v="-10.6682407407425"/>
        <n v="-10.6897106481483"/>
        <n v="-10.6846990740742"/>
        <n v="-10.3212962963007"/>
        <n v="-10.6905671296336"/>
        <n v="-10.2561689814829"/>
        <n v="-10.6913194444496"/>
        <n v="-9.9555555555562"/>
        <n v="-10.6893402777787"/>
        <n v="-7.37942129629664"/>
        <n v="-10.4293981481533"/>
        <n v="-10.3405439814815"/>
        <n v="-10.4255324074111"/>
        <n v="-8.94553240740788"/>
        <n v="20.4903935185139"/>
        <n v="-10.691087962965"/>
        <n v="-10.6902430555565"/>
        <n v="-10.6884375000009"/>
        <n v="-10.6874305555612"/>
        <n v="-9.62314814815181"/>
        <n v="-7.96863425926131"/>
        <n v="-10.3315393518569"/>
        <n v="-10.6920717592584"/>
        <n v="-10.3533449074093"/>
        <n v="-10.324189814819"/>
        <n v="-10.3429976851912"/>
        <n v="-10.6920370370426"/>
        <n v="-10.3506249999991"/>
        <n v="-10.3427083333372"/>
        <n v="-10.4255092592648"/>
        <n v="-10.3659143518526"/>
        <n v="-10.3521296296312"/>
        <n v="-10.635393518518"/>
        <n v="-10.5279629629658"/>
        <n v="-10.6544675925979"/>
        <n v="-9.89962962963182"/>
        <n v="-10.6884837963007"/>
        <n v="-10.6905092592642"/>
        <n v="57.5632523148088"/>
        <n v="-10.6815625000017"/>
        <n v="-10.5730092592639"/>
        <n v="-10.6846412037048"/>
        <n v="-6.67638888888905"/>
        <n v="-10.6884143518546"/>
        <n v="-10.6725578703699"/>
        <n v="-10.6898032407407"/>
        <n v="-10.6878356481539"/>
        <n v="-10.6918055555579"/>
        <n v="-10.4305787037083"/>
        <n v="-10.3992476851854"/>
        <n v="-10.6709027777833"/>
        <n v="-10.4688541666692"/>
        <n v="-10.4076388888934"/>
        <n v="-10.6912037037037"/>
        <n v="-10.5132754629667"/>
        <n v="-5.73855324074248"/>
        <n v="-10.6912962962961"/>
        <n v="0.44391203703708"/>
        <n v="-8.77184027778276"/>
        <n v="-10.5551273148158"/>
        <n v="-10.5042708333349"/>
        <n v="-10.6657291666706"/>
        <n v="-10.6910532407419"/>
        <n v="-10.489606481482"/>
        <n v="-10.6917013888888"/>
        <n v="-10.608807870376"/>
        <n v="-10.5366203703743"/>
        <n v="-10.691412037042"/>
        <n v="-10.6888541666704"/>
        <n v="-10.6884606481544"/>
        <n v="-10.6904513888949"/>
        <n v="-10.6888888888934"/>
        <n v="5.53055555555329"/>
        <n v="-10.5586111111115"/>
        <n v="27.262754629628"/>
        <n v="-10.69094907408"/>
        <n v="0.23864583332761"/>
        <n v="-10.6890393518552"/>
        <n v="-10.6899537037098"/>
        <n v="-10.691122685188"/>
        <n v="-10.397002314814"/>
        <n v="-10.6803009259311"/>
        <n v="-10.6804976851854"/>
        <n v="-10.6256944444467"/>
        <n v="-10.6817708333328"/>
        <n v="-10.6852314814823"/>
        <n v="-10.6726157407466"/>
        <n v="-10.6862847222219"/>
        <n v="-10.679803240746"/>
        <n v="-10.3874884259276"/>
        <n v="-10.6854861111133"/>
        <n v="5.87631944444001"/>
        <n v="40.1664814814794"/>
        <n v="-10.6887384259317"/>
        <n v="-8.47940972222568"/>
        <n v="-10.6908217592645"/>
        <n v="-10.6763194444502"/>
        <n v="-10.6874421296307"/>
        <n v="-10.4762962962996"/>
        <n v="-10.6484490740768"/>
        <n v="-10.689513888894"/>
        <n v="-10.6815277777787"/>
        <n v="49.3120138888844"/>
        <n v="195.283078703702"/>
        <n v="68.2422222222231"/>
        <n v="-10.6854282407439"/>
        <n v="-10.0908680555585"/>
        <n v="-4.37697916667094"/>
        <n v="-10.6884953703702"/>
        <n v="-10.6600925925959"/>
        <n v="-9.72366898148175"/>
        <n v="-8.77981481481402"/>
        <n v="4.47048611110949"/>
        <n v="-10.4358796296292"/>
        <n v="-10.6798611111153"/>
        <n v="-10.681875000002"/>
        <n v="-10.6904166666718"/>
        <n v="-10.6883912037083"/>
        <n v="-10.690659722226"/>
        <n v="2.39954861110891"/>
        <n v="-10.5640740740782"/>
        <n v="-10.6889236111165"/>
        <n v="-10.6891550925939"/>
        <n v="13.6911226851807"/>
        <n v="-10.6680671296344"/>
        <n v="-8.76315972222801"/>
        <n v="-10.4705439814861"/>
        <n v="-9.61194444444845"/>
        <n v="-10.6798842592616"/>
        <n v="-7.57550925925898"/>
        <n v="-9.69771990740992"/>
        <n v="-10.4607754629687"/>
        <n v="12.2738773148085"/>
        <n v="-10.6904861111107"/>
        <n v="-10.6564120370385"/>
        <n v="-10.6838773148193"/>
        <n v="-10.6893171296324"/>
        <n v="-10.6896759259253"/>
        <n v="-10.5925115740756"/>
        <n v="-10.656111111115"/>
        <n v="400.576145833329"/>
        <n v="-10.4490740740803"/>
        <n v="-10.690370370372"/>
        <n v="-10.6491435185235"/>
        <n v="-10.657800925932"/>
        <n v="40.2329282407372"/>
        <n v="-10.6545601851903"/>
        <n v="-10.6267361111168"/>
        <n v="-10.6242592592607"/>
        <n v="-10.630231481482"/>
        <n v="-10.6905208333337"/>
        <n v="-10.6911111111112"/>
        <n v="-10.6905324074105"/>
        <n v="128.0540162037"/>
        <n v="-10.6899305555562"/>
        <n v="-7.60474537037226"/>
        <n v="41.4769675925927"/>
        <n v="22.2588657407396"/>
        <n v="-8.64321759259474"/>
        <n v="338.897256944445"/>
        <n v="-10.6231481481518"/>
        <n v="-8.60703703703621"/>
        <n v="-10.6879976851851"/>
        <n v="-10.689942129633"/>
        <n v="-5.66192129629781"/>
        <n v="-2.53658564815123"/>
        <n v="-10.4276620370365"/>
        <n v="12.3419791666674"/>
        <n v="0.613356481480878"/>
        <n v="2.22209490740352"/>
        <n v="2.97083333333285"/>
        <n v="4.35501157407271"/>
        <n v="1.20818287036673"/>
        <n v="-9.63408564814745"/>
        <n v="-10.4949074074102"/>
        <n v="-10.3567129629664"/>
        <n v="2.44509259259212"/>
        <n v="5.25748842592293"/>
        <n v="-10.6908680555571"/>
        <n v="-7.26138888888818"/>
        <n v="-9.69859953704145"/>
        <n v="-10.6585185185177"/>
        <n v="-10.6564814814847"/>
        <n v="-10.6898263888943"/>
        <n v="-1.51065972222568"/>
        <n v="2.23983796295943"/>
        <n v="-9.75165509259387"/>
        <n v="-10.6755208333343"/>
        <n v="-9.56628472222656"/>
        <n v="-10.6746990740794"/>
        <n v="-10.6744444444485"/>
        <n v="-10.6814467592631"/>
        <n v="-10.6841435185197"/>
        <n v="-10.6712499999994"/>
        <n v="-10.6794097222228"/>
        <n v="-10.6917245370423"/>
        <n v="-10.6803587963004"/>
        <n v="-10.6534722222277"/>
        <n v="-10.6765162037045"/>
        <n v="-10.6785532407448"/>
        <n v="-10.6805439814852"/>
        <n v="-10.6720717592616"/>
        <n v="-10.6794791666689"/>
        <n v="-10.671875"/>
        <n v="-10.6790162037069"/>
        <n v="-10.6621527777825"/>
        <n v="-10.680868055555"/>
        <n v="-10.671446759261"/>
        <n v="-10.6770833333358"/>
        <n v="-10.6860763888908"/>
        <n v="-10.6755787037037"/>
        <n v="-10.6545138888905"/>
        <n v="13.6291782407352"/>
        <n v="-10.6425347222248"/>
        <n v="-10.6905439814873"/>
        <n v="-10.6896064814864"/>
        <n v="-7.61972222222539"/>
        <n v="-9.60508101851883"/>
        <n v="16.3764120370324"/>
        <n v="7.37605324073957"/>
        <n v="-10.6886111111162"/>
        <n v="-10.6901620370409"/>
        <n v="-10.6900231481486"/>
        <n v="-10.686319444445"/>
        <n v="-10.6875462962998"/>
        <n v="-10.6883680555547"/>
        <n v="-10.0150115740762"/>
        <n v="-10.68313657408"/>
        <n v="-10.6754282407419"/>
        <n v="-10.6652662037086"/>
        <n v="-9.69443287037575"/>
        <n v="-10.6405092592613"/>
        <n v="-10.4896527777819"/>
        <n v="-10.689976851856"/>
        <n v="-10.6168981481533"/>
        <n v="-10.5482870370397"/>
        <n v="-10.4427546296356"/>
        <n v="-10.6410763888925"/>
        <n v="-10.6766087962969"/>
        <n v="-10.6858333333366"/>
        <n v="-10.6581712963016"/>
        <n v="-10.6909953703725"/>
        <n v="-10.666250000002"/>
        <n v="16.3185300925907"/>
        <n v="-10.6839583333349"/>
        <n v="-10.6847569444508"/>
        <n v="-10.6232291666674"/>
        <n v="-10.6905555555568"/>
        <n v="-10.5764814814829"/>
        <n v="1.24064814814483"/>
        <n v="-9.99790509259765"/>
        <n v="-10.6496527777781"/>
        <n v="-7.37121527778072"/>
        <n v="-6.44930555555766"/>
        <n v="9.5064004629603"/>
        <n v="-10.6900578703717"/>
        <n v="-10.6756018518572"/>
        <n v="-10.6712962962993"/>
        <n v="-10.6811342592628"/>
        <n v="-10.6781597222216"/>
        <n v="-10.6761342592654"/>
        <n v="-9.72859953704028"/>
        <n v="-6.18315972222627"/>
        <n v="-10.6903240740794"/>
        <n v="11.1698495370365"/>
        <n v="-10.6905902777798"/>
        <n v="-10.6832060185188"/>
        <n v="-10.6739236111171"/>
        <n v="-10.6801620370388"/>
        <n v="-10.6720370370385"/>
        <n v="-10.6887615740779"/>
        <n v="-10.6907407407416"/>
        <n v="108.980381944442"/>
        <n v="-10.5627546296309"/>
        <n v="-10.6871180555609"/>
        <n v="-10.6517824074108"/>
        <n v="-10.5768750000061"/>
        <n v="-10.6414467592622"/>
        <n v="-10.6424884259322"/>
        <n v="-9.40479166666773"/>
        <n v="-10.6903587963025"/>
        <n v="-10.3610648148169"/>
        <n v="128.086111111108"/>
        <n v="44.4779745370324"/>
        <n v="-10.1390393518523"/>
        <n v="-9.97217592592642"/>
        <n v="10.5711574074012"/>
        <n v="-10.6637499999997"/>
        <n v="2.47788194444001"/>
        <n v="-10.686643518522"/>
        <n v="123.661481481482"/>
        <n v="120.484259259254"/>
        <n v="-10.6630208333372"/>
        <n v="105.046412037038"/>
        <n v="-9.74239583333838"/>
        <n v="8.11962962962571"/>
        <n v="214.854027777772"/>
        <n v="-10.6202314814873"/>
        <n v="-10.6843055555582"/>
        <n v="-3.80532407407736"/>
        <n v="108.724826388883"/>
        <n v="-10.4343750000044"/>
        <n v="120.312523148146"/>
        <n v="-10.5884606481486"/>
        <n v="-10.686782407407"/>
        <n v="-10.6871759259302"/>
        <n v="40.3723263888896"/>
        <n v="19.3011574074044"/>
        <n v="-7.48107638888905"/>
        <n v="141.830370370364"/>
        <n v="135.441874999997"/>
        <n v="-10.6822800925947"/>
        <n v="-9.60245370370831"/>
        <n v="-10.6855671296289"/>
        <n v="-10.6900347222254"/>
        <n v="-10.6892939814861"/>
        <n v="-10.5871759259317"/>
        <n v="2.06583333333401"/>
        <n v="-10.6897222222251"/>
        <n v="-4.54528935185226"/>
        <n v="6.41636574074073"/>
        <n v="-10.3890625000058"/>
        <n v="-10.6879282407463"/>
        <n v="-10.6704629629676"/>
        <n v="-10.4478009259255"/>
        <n v="-10.6259027777778"/>
        <n v="-10.6906018518566"/>
        <n v="-10.6809027777781"/>
        <n v="-7.75422453704232"/>
        <n v="-10.6799074074079"/>
        <n v="-4.48788194444933"/>
        <n v="-10.5346527777801"/>
        <n v="-10.685034722228"/>
        <n v="-9.54446759259736"/>
        <n v="-10.6872453703763"/>
        <n v="-10.6454166666663"/>
        <n v="-10.5530671296292"/>
        <n v="-10.6842476851889"/>
        <n v="-7.64207175926276"/>
        <n v="-10.6396064814835"/>
        <n v="-2.85759259259794"/>
        <n v="-10.6831018518569"/>
        <n v="-10.6768981481509"/>
        <n v="-10.625543981485"/>
        <n v="-10.5087152777778"/>
        <n v="-10.6399189814838"/>
        <n v="-8.70166666666773"/>
        <n v="157.70376157407"/>
        <n v="-4.93175925926334"/>
        <n v="125.348668981482"/>
        <n v="-9.56339120370831"/>
        <n v="-4.45471064814774"/>
        <n v="-10.632349537038"/>
        <n v="-10.6876388888923"/>
        <n v="-10.6878472222234"/>
        <n v="-10.6250115740768"/>
        <n v="-10.6904745370412"/>
        <n v="-9.95800925925869"/>
        <n v="-10.6739814814864"/>
        <n v="-10.6893750000017"/>
        <n v="-10.6883101851854"/>
        <n v="-10.6289814814809"/>
        <n v="-10.6437615740797"/>
        <n v="-3.118194444447"/>
        <n v="-10.1870138888917"/>
        <n v="15.9935416666631"/>
        <n v="-6.37815972222597"/>
        <n v="-10.094293981485"/>
        <n v="-10.6896990740788"/>
        <n v="-10.6888657407399"/>
        <n v="-9.46494212963444"/>
        <n v="-10.6860300925982"/>
        <n v="-6.70497685185546"/>
        <n v="-6.48010416667239"/>
        <n v="-6.64611111111299"/>
        <n v="-6.49789351852087"/>
        <n v="-6.64949074074684"/>
        <n v="-6.6442592592648"/>
        <n v="55.3090972222199"/>
        <n v="-6.50701388889138"/>
        <n v="-7.50214120370947"/>
        <n v="-7.36167824074073"/>
        <n v="-7.39706018519064"/>
        <n v="-7.45179398148321"/>
        <n v="-9.53658564815123"/>
        <n v="-6.64116898148495"/>
        <n v="49.6354745370336"/>
        <n v="120.614745370367"/>
        <n v="-7.39743055556028"/>
        <n v="-8.72900462963298"/>
        <n v="-6.46003472222219"/>
        <n v="-10.6885995370394"/>
        <n v="-10.5219791666677"/>
        <n v="-10.6402199074073"/>
        <n v="-10.6232754629673"/>
        <n v="-10.5014236111165"/>
        <n v="-10.4621875000012"/>
        <n v="-8.44193287037342"/>
        <n v="-10.6898148148175"/>
        <n v="3.53768518518336"/>
        <n v="41.4225694444394"/>
        <n v="-8.76631944444671"/>
        <n v="-9.55960648148175"/>
        <n v="-8.5803472222251"/>
        <n v="-10.4977662037054"/>
        <n v="-9.65013888889371"/>
        <n v="-10.6598958333343"/>
        <n v="-10.6326273148152"/>
        <n v="-10.6746296296333"/>
        <n v="-10.685173611113"/>
        <n v="-10.639189814814"/>
        <n v="-10.3883333333361"/>
        <n v="-10.6735532407401"/>
        <n v="-10.6794560185226"/>
        <n v="-10.6927430555588"/>
        <n v="110.552268518513"/>
        <n v="-8.62552083333867"/>
        <n v="45.3270023148143"/>
        <n v="-10.6775115740747"/>
        <n v="-10.6297106481506"/>
        <n v="-10.6551620370374"/>
        <n v="-10.6875115740768"/>
        <n v="-10.6162384259296"/>
        <n v="-9.93326388888818"/>
        <n v="-10.1946296296301"/>
        <n v="-10.6928587962975"/>
        <n v="-10.6899884259255"/>
        <n v="0.317025462958554"/>
        <n v="-9.67030092592904"/>
        <n v="11.3474652777732"/>
        <n v="-10.493657407409"/>
        <n v="26.4723379629577"/>
        <n v="-10.5832060185203"/>
        <n v="-10.574479166673"/>
        <n v="-10.5766435185215"/>
        <n v="-9.27650462963356"/>
        <n v="-3.51324074074364"/>
        <n v="-9.88562500000262"/>
        <n v="-10.53774305556"/>
        <n v="-10.6776388888902"/>
        <n v="12.3018518518511"/>
        <n v="-9.89991898148583"/>
        <n v="-6.21473379629606"/>
        <n v="-0.947037037039991"/>
        <n v="-10.0828703703737"/>
        <n v="-10.619629629633"/>
        <n v="-9.97439814815152"/>
        <n v="-10.6875694444461"/>
        <n v="-6.03040509259881"/>
        <n v="148.503645833327"/>
        <n v="-10.6860185185215"/>
        <n v="-10.6895949074096"/>
        <n v="-10.6231944444444"/>
        <n v="-7.77603009259474"/>
        <n v="-10.6919328703734"/>
        <n v="-10.6888773148166"/>
        <n v="-9.64857638889225"/>
        <n v="-10.6171527777769"/>
        <n v="-9.70310185185372"/>
        <n v="-3.6825231481489"/>
        <n v="12.2543171296275"/>
        <n v="13.1142476851819"/>
        <n v="47.0197569444426"/>
        <n v="-10.6459143518514"/>
        <n v="-9.83152777778014"/>
        <n v="46.4927430555545"/>
        <n v="55.3112268518526"/>
        <n v="-9.71030092592991"/>
        <n v="2.67050925926014"/>
        <n v="58.0070138888841"/>
        <n v="-9.96990740740876"/>
        <n v="-9.97128472222539"/>
        <n v="-8.67810185185226"/>
        <n v="-2.63070601852087"/>
        <n v="16.380335648144"/>
        <n v="16.3828472222231"/>
        <n v="86.3558796296275"/>
        <n v="-10.6894675925942"/>
        <n v="-10.5551388888925"/>
        <n v="-10.4521296296298"/>
        <n v="8.56130787036818"/>
        <n v="-10.6869097222225"/>
        <n v="-10.4598263888911"/>
        <n v="-9.63182870370656"/>
        <n v="-10.6651041666701"/>
        <n v="-10.607476851852"/>
        <n v="-10.6593518518566"/>
        <n v="-10.6882754629623"/>
        <n v="-10.6619675925976"/>
        <n v="-10.6878009259308"/>
        <n v="-10.3712847222268"/>
        <n v="-10.5881828703714"/>
        <n v="-10.6872800925921"/>
        <n v="-8.77263888889138"/>
        <n v="-10.482766203706"/>
        <n v="-10.6854398148207"/>
        <n v="-10.58766203704"/>
        <n v="-9.65512731481431"/>
        <n v="-9.86674768519151"/>
        <n v="-8.95399305555475"/>
        <n v="-10.5540740740762"/>
        <n v="-10.6384606481515"/>
        <n v="-9.66368055556086"/>
        <n v="-10.4589814814826"/>
        <n v="-10.6873032407457"/>
        <n v="-10.6680208333346"/>
        <n v="-10.6902662037028"/>
        <n v="-10.6757407407422"/>
        <n v="-10.6891898148169"/>
        <n v="-10.6732986111165"/>
        <n v="-10.1735763888937"/>
        <n v="-10.6761805555579"/>
        <n v="-10.6871064814841"/>
        <n v="-6.19700231481693"/>
        <n v="-8.76668981481635"/>
        <n v="-10.6901736111104"/>
        <n v="238.318541666667"/>
        <n v="-10.682129629633"/>
        <n v="-10.4591203703749"/>
        <n v="-10.4946990740791"/>
        <n v="-10.6774768518517"/>
        <n v="-10.6852893518517"/>
        <n v="-10.6787037037066"/>
        <n v="-10.6911342592648"/>
        <n v="-10.4515625000058"/>
        <n v="9.19627314814716"/>
        <n v="-10.6253587963001"/>
        <n v="-10.6788773148146"/>
        <n v="-10.6225115740745"/>
        <n v="214.146678240737"/>
        <n v="-10.6412268518543"/>
        <n v="-10.2695717592651"/>
        <n v="-10.6882638888928"/>
        <n v="30.3926388888867"/>
        <n v="-8.8840162037086"/>
        <n v="17.4916550925918"/>
        <n v="1.25866898147797"/>
        <n v="-10.6751157407416"/>
        <n v="-9.87384259259852"/>
        <n v="5.13401620370132"/>
        <n v="-6.63756944445049"/>
        <n v="61.4951851851802"/>
        <n v="-10.6575694444473"/>
        <n v="-10.6888310185241"/>
        <n v="-10.1328935185229"/>
        <n v="-10.6376967592587"/>
        <n v="18.1840046296275"/>
        <n v="0.991469907407009"/>
        <n v="-10.6680439814809"/>
        <n v="1.01825231481052"/>
        <n v="-0.234479166669189"/>
        <n v="-0.0161574074081727"/>
        <n v="2.82226851851738"/>
        <n v="-4.46535879629664"/>
        <n v="-10.5685763888905"/>
        <n v="-7.46390046296438"/>
        <n v="-10.5937615740768"/>
        <n v="-9.71023148148379"/>
        <n v="-10.6889814814858"/>
        <n v="17.7489004629606"/>
        <n v="-10.6816087963016"/>
        <n v="5.12568287036993"/>
        <n v="8.59755787036556"/>
        <n v="-10.6479166666686"/>
        <n v="-10.600381944445"/>
        <n v="8552.99998842592"/>
        <n v="-10.640057870376"/>
        <n v="-10.6909837962958"/>
        <n v="7.22530092592206"/>
        <n v="-4.39177083333925"/>
        <n v="-10.6898726851869"/>
        <n v="-10.6891435185244"/>
        <n v="-10.3661805555603"/>
        <n v="-10.6552314814835"/>
        <n v="21.0463194444383"/>
        <n v="154.455196759256"/>
        <n v="-10.5769328703755"/>
        <n v="120.284687499996"/>
        <n v="-10.3006134259267"/>
        <n v="-7.5262731481489"/>
        <n v="-10.6837615740733"/>
        <n v="-10.6894791666709"/>
        <n v="-10.6898958333331"/>
        <n v="-2.22078703704028"/>
        <n v="118.866203703699"/>
        <n v="34.8254861111054"/>
        <n v="-10.654351851852"/>
        <n v="-9.75483796296612"/>
        <n v="24.5155671296234"/>
        <n v="46.0164930555548"/>
        <n v="-9.41497685185459"/>
        <n v="270.403148148143"/>
        <n v="-10.428252314814"/>
        <n v="-10.5437962962969"/>
        <n v="-9.61557870370598"/>
        <n v="-9.96945601852349"/>
        <n v="-10.6791782407454"/>
        <n v="-10.6555671296301"/>
        <n v="-9.79377314815065"/>
        <n v="-10.7007175925974"/>
        <n v="16.3751041666619"/>
        <n v="-10.6894328703711"/>
        <n v="-10.6592245370412"/>
        <n v="0.227766203701322"/>
        <n v="-10.6851504629667"/>
        <n v="-10.6861458333369"/>
        <n v="-8.40556712963007"/>
        <n v="-10.6225925925974"/>
        <n v="-10.627731481487"/>
        <n v="-10.6488773148158"/>
        <n v="-10.6296875000044"/>
        <n v="-10.6242476851912"/>
        <n v="-6.78918981481547"/>
        <n v="1.3384837962949"/>
        <n v="-9.87392361111415"/>
        <n v="-10.6508912037098"/>
        <n v="-10.676041666673"/>
        <n v="-10.6224884259282"/>
        <n v="13.3541319444412"/>
        <n v="-10.6128819444493"/>
        <n v="-4.52549768518657"/>
        <n v="-8.41634259259445"/>
        <n v="-9.03994212963153"/>
        <n v="-10.1586226851869"/>
        <n v="239.528622685182"/>
        <n v="-10.6648726851854"/>
        <n v="-10.6039236111174"/>
        <n v="-10.5888888888949"/>
        <n v="-10.6688425925968"/>
        <n v="-10.6849652777819"/>
        <n v="-10.6870023148149"/>
        <n v="-10.6856134259288"/>
        <n v="-7.58326388888963"/>
        <n v="165.279988425922"/>
        <n v="165.279305555552"/>
        <n v="165.27925925926"/>
        <n v="165.191481481481"/>
        <n v="165.279374999998"/>
        <n v="165.279398148145"/>
        <n v="165.280370370368"/>
        <n v="165.273356481477"/>
        <n v="165.281469907408"/>
        <n v="165.274641203701"/>
        <n v="165.279363425921"/>
        <n v="165.281712962962"/>
        <n v="165.281423611108"/>
        <n v="165.280277777776"/>
        <n v="165.279976851853"/>
        <n v="165.279351851852"/>
        <n v="-10.6529282407428"/>
        <n v="-9.98424768518453"/>
        <n v="165.280138888884"/>
        <n v="165.280844907407"/>
        <n v="165.279409722221"/>
        <n v="165.281296296293"/>
        <n v="-10.4680671296301"/>
        <n v="-10.5988425925971"/>
        <n v="272.523599537031"/>
        <n v="26.0717592592555"/>
        <n v="100.619456018518"/>
        <n v="-10.4517013888908"/>
        <n v="-10.5465277777839"/>
        <n v="-8.93005787036964"/>
        <n v="-9.82164351852407"/>
        <n v="239.527939814812"/>
        <n v="-10.6889120370397"/>
        <n v="-10.6156828703752"/>
        <n v="-10.596909722226"/>
        <n v="24.2495486111075"/>
        <n v="16.1701736111063"/>
        <n v="156.106365740736"/>
        <n v="-10.6880324074082"/>
        <n v="-9.71633101852058"/>
        <n v="-9.55592592593166"/>
        <n v="-9.80148148148146"/>
        <n v="-10.6883564814852"/>
        <n v="-9.84633101851796"/>
        <n v="-10.5328356481477"/>
        <n v="221.099074074074"/>
        <n v="-10.6904282407413"/>
        <n v="-10.6893634259322"/>
        <n v="1.26717592592468"/>
        <n v="-10.6575231481474"/>
        <n v="-4.7954513888908"/>
        <n v="-10.649907407409"/>
        <n v="-10.6853472222283"/>
        <n v="-10.683738425927"/>
        <n v="-10.6799421296309"/>
        <n v="-5.66708333333372"/>
        <n v="-10.6828125000029"/>
        <n v="-6.57491898148146"/>
        <n v="-10.6783101851906"/>
        <n v="3.47587962963007"/>
        <n v="3.47516203703708"/>
        <n v="-7.23556712963182"/>
        <n v="2.36694444443856"/>
        <n v="3.47484953703679"/>
        <n v="3.47618055555358"/>
        <n v="2.8892129629603"/>
        <n v="-1.04239583333401"/>
        <n v="-7.6442592592648"/>
        <n v="0.933402777773154"/>
        <n v="-1.61776620370802"/>
        <n v="2.1003472222219"/>
        <n v="-9.3938657407416"/>
        <n v="-10.6903472222257"/>
        <n v="-10.5053240740745"/>
        <n v="48.272141203699"/>
        <n v="-10.6647222222236"/>
        <n v="-10.6891319444476"/>
        <n v="-10.674351851856"/>
        <n v="-3.04167824074102"/>
        <n v="-9.75973379630159"/>
        <n v="-10.6289583333346"/>
        <n v="-10.686932870376"/>
        <n v="-10.6861689814832"/>
        <n v="-10.6853356481515"/>
        <n v="-5.57714120370656"/>
        <n v="-10.6733680555553"/>
        <n v="-10.5940740740771"/>
        <n v="2.11804398147797"/>
        <n v="-2.4148611111159"/>
        <n v="-9.42069444444496"/>
        <n v="-10.6884490740777"/>
        <n v="-10.6721990740771"/>
        <n v="-10.6723495370388"/>
        <n v="-10.6867361111144"/>
        <n v="-10.6515277777798"/>
        <n v="-10.6863773148143"/>
        <n v="-10.6909375000032"/>
        <n v="141.739687499998"/>
        <n v="-10.6751273148184"/>
        <n v="-9.43104166667035"/>
        <n v="-9.32179398148583"/>
        <n v="14.3936458333337"/>
        <n v="-4.68135416667064"/>
        <n v="-10.6882291666698"/>
        <n v="-10.6810995370397"/>
        <n v="-10.6796759259305"/>
        <n v="46.488564814812"/>
        <n v="-10.6513541666718"/>
        <n v="-10.6203935185185"/>
        <n v="3.84843749999709"/>
        <n v="36.515046296292"/>
        <n v="-9.43651620370656"/>
        <n v="152.632175925923"/>
        <n v="-10.0290972222283"/>
        <n v="0.180601851847314"/>
        <n v="-7.59842592592759"/>
        <n v="-7.4130439814835"/>
        <n v="-10.4364467592604"/>
        <n v="-10.6196064814867"/>
        <n v="-10.6223263888896"/>
        <n v="-8.69892361111124"/>
        <n v="-10.6327430555612"/>
        <n v="3.20991898147622"/>
        <n v="-9.99234953703854"/>
        <n v="-10.6374305555582"/>
        <n v="-6.23723379630246"/>
        <n v="1.70143518518307"/>
        <n v="-10.6409490740771"/>
        <n v="-9.66427083333838"/>
        <n v="-10.6880555555617"/>
        <n v="-10.5422106481492"/>
        <n v="-9.80155092592759"/>
        <n v="17.2408449074064"/>
        <n v="388.532118055555"/>
        <n v="-5.65109953704086"/>
        <n v="59.2764351851802"/>
        <n v="26.4073263888859"/>
        <n v="33.5048148148126"/>
        <n v="-8.8663773148146"/>
        <n v="-10.6600810185191"/>
        <n v="-2.8095370370429"/>
        <n v="29.8458912037022"/>
        <n v="-10.6056597222268"/>
        <n v="1.09679398148"/>
        <n v="-10.6760995370423"/>
        <n v="160.544374999998"/>
        <n v="193.234421296293"/>
        <n v="-9.99697916666628"/>
        <n v="-10.5879282407404"/>
        <n v="287.919236111105"/>
        <n v="-8.87453703703795"/>
        <n v="124.084328703699"/>
        <n v="5.49078703703708"/>
        <n v="-10.5997453703749"/>
        <n v="-10.6359259259261"/>
        <n v="-10.6501967592631"/>
        <n v="-9.71284722222481"/>
        <n v="1.59511574073986"/>
        <n v="-10.6784375000061"/>
        <n v="-10.2999305555568"/>
        <n v="-9.32855324074626"/>
        <n v="-10.6107060185241"/>
        <n v="-10.6691898148201"/>
        <n v="-10.5431828703731"/>
        <n v="-10.6507291666712"/>
        <n v="-10.5930902777836"/>
        <n v="4.16862268518162"/>
        <n v="-9.85934027777694"/>
        <n v="-9.80763888889487"/>
        <n v="312.911203703698"/>
        <n v="-10.67664351852"/>
        <n v="-10.3285763888925"/>
        <n v="306.480833333328"/>
        <n v="-10.4958680555574"/>
        <n v="3.16451388888527"/>
        <n v="3.12429398147651"/>
        <n v="-8.69990740741196"/>
        <n v="-10.6218055555582"/>
        <n v="-9.80997685185139"/>
        <n v="-10.6460995370362"/>
        <n v="-10.1616550925974"/>
        <n v="1.24394675925578"/>
        <n v="-10.6677314814806"/>
        <n v="-10.6888194444473"/>
        <n v="-10.5377083333369"/>
        <n v="-10.3991087963004"/>
        <n v="-10.6450115740736"/>
        <n v="-10.6509259259255"/>
        <n v="-9.82837962963095"/>
        <n v="1.24718749999738"/>
        <n v="-10.5453703703752"/>
        <n v="202.63548611111"/>
        <n v="37.292280092588"/>
        <n v="-5.85450231481809"/>
        <n v="-5.45261574074539"/>
        <n v="-10.639733796299"/>
        <n v="-10.6193287037095"/>
        <n v="-10.664212962969"/>
        <n v="-1.54315972222685"/>
        <n v="-9.8620023148178"/>
        <n v="2.30097222221957"/>
        <n v="-1.41427083333838"/>
        <n v="78.090590277774"/>
        <n v="-10.1356712963025"/>
        <n v="-10.6890277777784"/>
        <n v="-10.0622222222228"/>
        <n v="-10.6865277777833"/>
        <n v="-9.71181712963153"/>
        <n v="-10.6527546296347"/>
        <n v="-10.5418634259258"/>
        <n v="-10.6775462962978"/>
        <n v="58.5733796296263"/>
        <n v="-10.6889467592628"/>
        <n v="-9.43219907407911"/>
        <n v="-10.6900462963022"/>
        <n v="26.1885995370321"/>
        <n v="-3.43859953703941"/>
        <n v="-10.6889004629629"/>
        <n v="20.6051157407346"/>
        <n v="5.26670138888585"/>
        <n v="-10.4681365740762"/>
        <n v="11.424166666664"/>
        <n v="-9.98513888889283"/>
        <n v="-9.88820601852058"/>
        <n v="-3.47033564814774"/>
        <n v="-9.46673611111328"/>
        <n v="6.54134259258717"/>
        <n v="-10.4970833333355"/>
        <n v="49.4736689814818"/>
        <n v="-10.689050925932"/>
        <n v="-10.6893055555556"/>
        <n v="-10.6881597222236"/>
        <n v="-0.324710648150358"/>
        <n v="-6.53482638888818"/>
        <n v="311.362384259257"/>
        <n v="9.40212962962687"/>
        <n v="-10.3857291666718"/>
        <n v="-10.4831597222219"/>
        <n v="13.0639120370324"/>
        <n v="-10.63149305556"/>
        <n v="-10.4984490740753"/>
        <n v="-10.6885416666701"/>
        <n v="86.7541782407352"/>
        <n v="-10.3749537037074"/>
        <n v="-10.671018518522"/>
        <n v="3.44923611111153"/>
        <n v="53.0972916666651"/>
        <n v="-10.6878819444464"/>
        <n v="7.37598379629344"/>
        <n v="-9.76670138889313"/>
        <n v="-10.6881365740774"/>
        <n v="86.7922106481419"/>
        <n v="5.60778935185226"/>
        <n v="-6.19599537036993"/>
        <n v="-1.40337962963531"/>
        <n v="-10.6822916666715"/>
        <n v="-6.41299768519093"/>
        <n v="-8.66019675926509"/>
        <n v="1.19936342591973"/>
        <n v="-1.46138888889254"/>
        <n v="6.16983796295972"/>
        <n v="-6.81130787037546"/>
        <n v="0.588611111110367"/>
        <n v="-2.70936342592904"/>
        <n v="-7.47515046296758"/>
        <n v="1.20997685184557"/>
        <n v="-9.716712962967"/>
        <n v="-10.6899189814867"/>
        <n v="-6.28195601852349"/>
        <n v="-10.6847337962972"/>
        <n v="0.509594907402061"/>
        <n v="-8.67353009259387"/>
        <n v="-8.75406250000378"/>
        <n v="-10.5680439814823"/>
        <n v="-9.70834490741254"/>
        <n v="5.72181712962629"/>
        <n v="-10.5515162037045"/>
        <n v="-9.12685185185546"/>
        <n v="-10.6349189814864"/>
        <n v="-10.6832291666724"/>
        <n v="21.2326041666674"/>
        <n v="-10.688217592593"/>
        <n v="7.22868055555591"/>
        <n v="7.22710648147768"/>
        <n v="75.8905208333308"/>
        <n v="-10.4863773148172"/>
        <n v="-10.4496759259273"/>
        <n v="-10.6040740740791"/>
        <n v="-3.97798611111648"/>
        <n v="-9.91146990741254"/>
        <n v="-10.6882870370391"/>
        <n v="16.4377199074079"/>
        <n v="14.3230555555492"/>
        <n v="-1.78138888889225"/>
        <n v="-10.6766666666663"/>
        <n v="75.5163078703699"/>
        <n v="-10.612997685188"/>
        <n v="-10.3097222222277"/>
        <n v="-10.3303935185177"/>
        <n v="-9.11370370370423"/>
        <n v="-9.98849537037313"/>
        <n v="491.351909722216"/>
        <n v="14.2303587962961"/>
        <n v="11.2386921296275"/>
        <n v="192.954085648147"/>
        <n v="-10.6870949074073"/>
        <n v="-8.69518518518453"/>
        <n v="-10.6864236111142"/>
        <n v="-10.4390046296321"/>
        <n v="-7.85706018518977"/>
        <n v="-10.6865856481527"/>
        <n v="-8.82605324074393"/>
        <n v="-4.53755787037517"/>
        <n v="-10.677361111113"/>
        <n v="7.49070601851418"/>
        <n v="16.2936226851816"/>
        <n v="-10.6869907407454"/>
        <n v="-9.65136574074131"/>
        <n v="-10.6274305555562"/>
        <n v="-6.79704861111532"/>
        <n v="-10.6817824074096"/>
        <n v="3.21040509259183"/>
        <n v="-10.6726620370391"/>
        <n v="-10.6845717592587"/>
        <n v="-10.5151851851915"/>
        <n v="274.48474537037"/>
        <n v="-9.80487268518482"/>
        <n v="-5.49887731481431"/>
        <n v="3.58958333332703"/>
        <n v="-10.6857175925979"/>
        <n v="-10.6516435185185"/>
        <n v="40.3048958333311"/>
        <n v="-9.88096064815181"/>
        <n v="-7.70078703703621"/>
        <n v="37.551099537035"/>
        <n v="2.77866898148204"/>
        <n v="-10.6121296296333"/>
        <n v="-10.144791666673"/>
        <n v="2.12023148148"/>
        <n v="38.5018518518482"/>
        <n v="-6.67778935185197"/>
        <n v="23.5420023148108"/>
        <n v="-10.3960995370362"/>
        <n v="-4.39900462963124"/>
        <n v="0.872719907405553"/>
        <n v="184.492013888885"/>
        <n v="-10.5850694444453"/>
        <n v="1.29396990740497"/>
        <n v="79.6934374999983"/>
        <n v="-10.6196180555562"/>
        <n v="37.8925925925869"/>
        <n v="4.16086805555096"/>
        <n v="-8.396689814821"/>
        <n v="-10.6826851851874"/>
        <n v="-10.3886574074131"/>
        <n v="244.585960648146"/>
        <n v="-8.43246527777956"/>
        <n v="-10.6681365740733"/>
        <n v="-10.667256944449"/>
        <n v="124.652048611111"/>
        <n v="-3.82194444444758"/>
        <n v="-9.93003472222335"/>
        <n v="-9.77524305555562"/>
        <n v="-10.6743981481486"/>
        <n v="4.50509259258979"/>
        <n v="45046.9999884259"/>
        <n v="-3.54517361111357"/>
        <n v="-10.6771990740745"/>
        <n v="-10.6593287037031"/>
        <n v="-10.568414351852"/>
        <n v="-10.6040856481486"/>
        <n v="-10.6864120370374"/>
        <n v="-5.28577546296583"/>
        <n v="-10.6696296296359"/>
        <n v="-10.5169097222242"/>
        <n v="-9.82440972222685"/>
        <n v="-10.5107523148181"/>
        <n v="-10.2354398148163"/>
        <n v="-10.5249305555553"/>
        <n v="-9.75099537037022"/>
        <n v="-0.363726851857791"/>
        <n v="-10.6179629629623"/>
        <n v="19.037164351852"/>
        <n v="-10.4042245370365"/>
        <n v="-3.76670138889313"/>
        <n v="181.346562499995"/>
        <n v="-10.662916666668"/>
        <n v="-10.6349884259253"/>
        <n v="-10.6730092592625"/>
        <n v="-10.6697685185209"/>
        <n v="-10.6673726851877"/>
        <n v="62.321886574071"/>
        <n v="12.1443055555501"/>
        <n v="-10.4202083333366"/>
        <n v="-10.4569675925959"/>
        <n v="-10.5521990740745"/>
        <n v="-10.6770949074125"/>
        <n v="8.4519097222219"/>
        <n v="-10.4611689814847"/>
        <n v="-10.6835416666727"/>
        <n v="7.37304398147535"/>
        <n v="-10.6307523148207"/>
        <n v="-3.67271990740846"/>
        <n v="-10.6363425925956"/>
        <n v="-6.40895833333343"/>
        <n v="-6.45520833333285"/>
        <n v="-10.6891666666706"/>
        <n v="140.351759259254"/>
        <n v="15.2950462962908"/>
        <n v="-10.6859606481521"/>
        <n v="-10.6407060185229"/>
        <n v="-8.66178240741283"/>
        <n v="-9.53199074074655"/>
        <n v="-10.2558101851901"/>
        <n v="-10.6347685185247"/>
        <n v="-10.689398148148"/>
        <n v="-10.466134259259"/>
        <n v="-10.6473842592604"/>
        <n v="19.0218171296292"/>
        <n v="60.4134490740689"/>
        <n v="-10.4921527777769"/>
        <n v="-8.54771990740846"/>
        <n v="-10.3405787037045"/>
        <n v="-10.5232407407457"/>
        <n v="-10.6282754629647"/>
        <n v="-7.63732638888905"/>
        <n v="5.50966435184819"/>
        <n v="16.3588078703688"/>
        <n v="-10.4835995370377"/>
        <n v="-10.6622685185212"/>
        <n v="-10.539525462962"/>
        <n v="113.851099537038"/>
        <n v="-10.6090740740765"/>
        <n v="-10.6752893518569"/>
        <n v="2.94304398148233"/>
        <n v="-10.6478240740762"/>
        <n v="-10.6894560185247"/>
        <n v="26.2010648148134"/>
        <n v="-8.47201388889516"/>
        <n v="-10.6805671296315"/>
        <n v="-10.6008333333375"/>
        <n v="-6.21494212963444"/>
        <n v="-10.6894097222248"/>
        <n v="68.3618634259256"/>
        <n v="-10.6126157407416"/>
        <n v="21.3377777777787"/>
        <n v="-10.6050925925956"/>
        <n v="74.5538773148146"/>
        <n v="-10.6735648148169"/>
        <n v="-9.55998842592817"/>
        <n v="-9.43000000000029"/>
        <n v="-10.5245833333393"/>
        <n v="38.4554398148102"/>
        <n v="-10.0610879629676"/>
        <n v="-10.1508101851869"/>
        <n v="-10.4037037037051"/>
        <n v="-4.48231481482071"/>
        <n v="-5.0362268518511"/>
        <n v="-4.48093750000407"/>
        <n v="-6.41876157407387"/>
        <n v="-4.47383101852029"/>
        <n v="15.5695254629609"/>
        <n v="-4.48563657407794"/>
        <n v="-10.6272685185177"/>
        <n v="13.4176967592575"/>
        <n v="-4.4715856481489"/>
        <n v="-5.04872685185546"/>
        <n v="-6.39125000000058"/>
        <n v="16.1426736111098"/>
        <n v="-4.47831018518627"/>
        <n v="1308.49879629629"/>
        <n v="-4.41684027777956"/>
        <n v="-5.49412037037109"/>
        <n v="-4.58619212963095"/>
        <n v="-4.47258101851912"/>
        <n v="16.7224421296269"/>
        <n v="38.366354166661"/>
        <n v="-10.6745717592639"/>
        <n v="104.349398148144"/>
        <n v="-4.65660879630013"/>
        <n v="-10.6719212962998"/>
        <n v="-10.6872337962996"/>
        <n v="-6.84027777778101"/>
        <n v="-10.6832986111112"/>
        <n v="-6.09028935185779"/>
        <n v="-10.6200231481489"/>
        <n v="-9.74187499999971"/>
        <n v="-10.688935185186"/>
        <n v="-10.4861574074093"/>
        <n v="-8.54988425926422"/>
        <n v="4.36327546295797"/>
        <n v="-9.92828703703708"/>
        <n v="21.2771412037037"/>
        <n v="21.4101388888885"/>
        <n v="-2.86671296296845"/>
        <n v="4.57378472221899"/>
        <n v="41.4431712962905"/>
        <n v="7.37377314814512"/>
        <n v="-9.03645833333576"/>
        <n v="-3.56519675926393"/>
        <n v="-5.65750000000116"/>
        <n v="-10.4661805555588"/>
        <n v="-10.6855208333363"/>
        <n v="-10.6815740740785"/>
        <n v="-10.6172106481536"/>
        <n v="-9.93376157407329"/>
        <n v="-10.4665277777822"/>
        <n v="-9.96325231481751"/>
        <n v="-10.083321759259"/>
        <n v="-10.0822453703731"/>
        <n v="1.57377314814221"/>
        <n v="-10.0832638888896"/>
        <n v="-10.5967592592642"/>
        <n v="47.0142361111066"/>
        <n v="-10.5874421296321"/>
        <n v="-10.6836226851883"/>
        <n v="-5.80327546296758"/>
        <n v="-10.6736226851863"/>
        <n v="-10.6819560185177"/>
        <n v="-10.632928240746"/>
        <n v="-10.2748611111165"/>
        <n v="8.60167824073869"/>
        <n v="44.3471180555498"/>
        <n v="74.6241435185148"/>
        <n v="74.4549074074021"/>
        <n v="74.5782523148155"/>
        <n v="-9.77724537037284"/>
        <n v="-10.600671296299"/>
        <n v="-10.6075810185212"/>
        <n v="-10.6899074074099"/>
        <n v="-9.61917824074044"/>
        <n v="-10.4130671296298"/>
        <n v="-10.4878472222263"/>
        <n v="-10.4530439814844"/>
        <n v="-8.76637731481606"/>
        <n v="1.9551504629635"/>
        <n v="-0.652418981480878"/>
        <n v="-10.6275462963022"/>
        <n v="122.50173611111"/>
        <n v="-10.5163541666698"/>
        <n v="-6.9645717592648"/>
        <n v="-10.6645023148158"/>
        <n v="-10.6851388888899"/>
        <n v="-10.6424421296324"/>
        <n v="-10.6522222222266"/>
        <n v="-10.6211921296344"/>
        <n v="-10.6764120370426"/>
        <n v="-10.6354513888946"/>
        <n v="-10.5942361111156"/>
        <n v="-10.6729976851857"/>
        <n v="-10.5854282407454"/>
        <n v="249.7571412037"/>
        <n v="34.0413194444409"/>
        <n v="-7.47146990741021"/>
        <n v="-10.6750925925953"/>
        <n v="-6.82491898148146"/>
        <n v="28.6609837962969"/>
        <n v="-10.6728240740777"/>
        <n v="21.355752314812"/>
        <n v="-10.6094097222231"/>
        <n v="-10.5281944444505"/>
        <n v="-10.635972222226"/>
        <n v="3.50950231480965"/>
        <n v="7.30928240740468"/>
        <n v="-7.61523148148262"/>
        <n v="-10.6891203703708"/>
        <n v="9.48100694444293"/>
        <n v="-1.5527430555594"/>
        <n v="0.188831018516794"/>
        <n v="-10.686215277783"/>
        <n v="-10.6600694444496"/>
        <n v="-10.427222222228"/>
        <n v="-8.75437500000408"/>
        <n v="-10.6895601851866"/>
        <n v="-10.4279282407442"/>
        <n v="-10.6878703703696"/>
        <n v="-10.6820138888943"/>
        <n v="-10.465567129635"/>
        <n v="-10.6237268518526"/>
        <n v="-9.78818287037575"/>
        <n v="-10.6073263888902"/>
        <n v="-10.6818171296327"/>
        <n v="-9.80328703703708"/>
        <n v="-10.5584606481498"/>
        <n v="18.5444791666669"/>
        <n v="18.5664120370348"/>
        <n v="-9.88924768519064"/>
        <n v="-10.6254976851851"/>
        <n v="-10.6732754629629"/>
        <n v="31.2999421296263"/>
        <n v="11.2960532407378"/>
        <n v="-6.40940972222597"/>
        <n v="-3.75094907407765"/>
        <n v="-10.6854513888902"/>
        <n v="-10.688796296301"/>
        <n v="-10.6879861111156"/>
        <n v="4.07386574073462"/>
        <n v="-8.74466435185605"/>
        <n v="-8.71105324074597"/>
        <n v="-5.99743055555882"/>
        <n v="-8.73504629630043"/>
        <n v="78.4281249999986"/>
        <n v="-10.5657638888952"/>
        <n v="-9.68696759259183"/>
        <n v="15.8371527777781"/>
        <n v="64.2199884259244"/>
        <n v="-10.5545833333381"/>
        <n v="-6.44559027777723"/>
        <n v="-9.69203703704261"/>
        <n v="11.4809837962966"/>
        <n v="17.2887615740692"/>
        <n v="-10.4790740740791"/>
        <n v="119.411261574074"/>
        <n v="-8.65034722222481"/>
        <n v="-8.63233796296845"/>
        <n v="-10.5793750000012"/>
        <n v="-10.6886689814855"/>
        <n v="-10.0956018518555"/>
        <n v="-10.6786921296298"/>
        <n v="-9.74075231481402"/>
        <n v="-10.6707870370374"/>
        <n v="-9.16622685185575"/>
        <n v="-10.6509375000023"/>
        <n v="-8.31907407407562"/>
        <n v="5.27418981480878"/>
        <n v="-10.6203125000029"/>
        <n v="-0.66275462962949"/>
        <n v="266.261134259257"/>
        <n v="69.7418865740692"/>
        <n v="-10.6170370370382"/>
        <n v="10.4282060185142"/>
        <n v="5.5816898148114"/>
        <n v="46.278518518513"/>
        <n v="4.3752083333311"/>
        <n v="5.59012731481198"/>
        <n v="5.57335648148001"/>
        <n v="5.57023148147709"/>
        <n v="5.56571759258804"/>
        <n v="-10.6133101851883"/>
        <n v="-10.6008912037069"/>
        <n v="-10.6486342592616"/>
        <n v="-10.4581712962972"/>
        <n v="-10.6867013888914"/>
        <n v="10.5949999999939"/>
        <n v="48.2154745370353"/>
        <n v="2.91168981481314"/>
        <n v="26.1424305555556"/>
        <n v="-9.64748842592962"/>
        <n v="-10.6508333333331"/>
        <n v="-10.6452893518581"/>
        <n v="-10.5716550925936"/>
        <n v="-10.6561574074076"/>
        <n v="304.94427083333"/>
        <n v="-9.27662037037226"/>
        <n v="6.65194444444205"/>
        <n v="345.56827546296"/>
        <n v="-9.70721064815007"/>
        <n v="-10.4133912037069"/>
        <n v="6.23624999999447"/>
        <n v="-8.49657407407358"/>
        <n v="-1.84437500000058"/>
        <n v="1.51244212962774"/>
        <n v="-9.10368055555591"/>
        <n v="-10.6429861111174"/>
        <n v="-10.6885763888931"/>
        <n v="-10.5057060185209"/>
        <n v="143.641840277778"/>
        <n v="-10.5855671296304"/>
        <n v="-10.5277314814812"/>
        <n v="-10.6770601851895"/>
        <n v="-10.648726851854"/>
        <n v="1.25008101851563"/>
        <n v="7.37260416666686"/>
        <n v="-10.5172685185244"/>
        <n v="-10.6583912037095"/>
        <n v="-10.6868749999994"/>
        <n v="-3.88800925925898"/>
        <n v="-10.6885879629626"/>
        <n v="-10.6877314814847"/>
        <n v="-6.95197916666803"/>
        <n v="-10.5468055555612"/>
        <n v="-10.3534953703711"/>
        <n v="-10.6807407407468"/>
        <n v="-10.5843750000058"/>
        <n v="-10.6742013888943"/>
        <n v="-10.6349305555559"/>
        <n v="-10.0628935185232"/>
        <n v="26.4601967592535"/>
        <n v="32.2441087962943"/>
        <n v="2.21018518518395"/>
        <n v="6.26873842592613"/>
        <n v="2.16622685184848"/>
        <n v="-7.65190972222627"/>
        <n v="-9.83190972222656"/>
        <n v="1.12731481481023"/>
        <n v="-10.6629282407448"/>
        <n v="-10.6834143518572"/>
        <n v="-8.66459490740817"/>
        <n v="152.302847222221"/>
        <n v="-3.66679398148699"/>
        <n v="-9.43511574074364"/>
        <n v="-10.6824074074102"/>
        <n v="-9.90414351852087"/>
        <n v="-10.5799074074093"/>
        <n v="7.37476851851534"/>
        <n v="22.1434259259258"/>
        <n v="252.834386574068"/>
        <n v="-10.6890740740782"/>
        <n v="-10.6770370370432"/>
        <n v="17.5298379629603"/>
        <n v="-9.64815972222277"/>
        <n v="-10.6767708333355"/>
        <n v="-10.648298611115"/>
        <n v="-10.6726967592622"/>
        <n v="-10.643495370372"/>
        <n v="-10.6000115740753"/>
        <n v="-10.6735185185244"/>
        <n v="-10.4924421296309"/>
        <n v="-10.5059837962981"/>
        <n v="-10.668229166673"/>
        <n v="265.293229166666"/>
        <n v="-3.13769675925869"/>
        <n v="-10.6302546296356"/>
        <n v="-6.95406250000087"/>
        <n v="0.583460648143955"/>
        <n v="-10.4319560185177"/>
        <n v="29.3053240740701"/>
        <n v="252.310636574068"/>
        <n v="-10.5471875000003"/>
        <n v="6.21055555555358"/>
        <n v="11.5423726851805"/>
        <n v="-10.5528356481518"/>
        <n v="-10.6882986111159"/>
        <n v="4.27594907407183"/>
        <n v="-10.6876620370385"/>
        <n v="-10.6816666666709"/>
        <n v="-10.5270833333343"/>
        <n v="-10.5586458333346"/>
        <n v="-10.6606712962966"/>
        <n v="66.5819328703656"/>
        <n v="-9.53146990740788"/>
        <n v="-10.5117708333346"/>
        <n v="-10.5692708333372"/>
        <n v="6.62765046295681"/>
        <n v="-10.6882523148161"/>
        <n v="-10.6869791666686"/>
        <n v="-10.6853009259285"/>
        <n v="-10.6882060185235"/>
        <n v="-10.5576851851874"/>
        <n v="-10.6694212962975"/>
        <n v="-10.6375231481506"/>
        <n v="-10.5861226851848"/>
        <n v="-9.70577546296408"/>
        <n v="19.7168634259215"/>
        <n v="-2.41128472222772"/>
        <n v="6.61365740740439"/>
        <n v="-10.5116435185191"/>
        <n v="-9.50664351852174"/>
        <n v="-10.6848263888896"/>
        <n v="-5.99469907407911"/>
        <n v="-9.61262731481838"/>
        <n v="-10.4749421296292"/>
        <n v="-10.5853240740762"/>
        <n v="-10.6887847222242"/>
        <n v="80.4228472222167"/>
        <n v="80.5396990740701"/>
        <n v="146.518576388888"/>
        <n v="148.247951388883"/>
        <n v="148.525555555556"/>
        <n v="-10.6354050925947"/>
        <n v="12.3615277777717"/>
        <n v="-10.4289583333375"/>
        <n v="-5.4831597222219"/>
        <n v="-10.2051851851866"/>
        <n v="-10.6426157407404"/>
        <n v="-10.5871064814855"/>
        <n v="-10.6819328703714"/>
        <n v="-5.73759259259532"/>
        <n v="-10.5508333333346"/>
        <n v="-8.42055555555999"/>
        <n v="-10.6723263888925"/>
        <n v="-10.6703356481521"/>
        <n v="-10.4828819444447"/>
        <n v="-10.3188078703752"/>
        <n v="-4.43835648148524"/>
        <n v="9.11856481480936"/>
        <n v="-10.6321296296301"/>
        <n v="-10.3450578703705"/>
        <n v="-10.6367708333346"/>
        <n v="0.706018518518249"/>
        <n v="45.4184953703661"/>
        <n v="-10.6566782407463"/>
        <n v="-10.0389467592613"/>
        <n v="3.23682870370249"/>
        <n v="-10.6189004629632"/>
        <n v="-10.5496875000026"/>
        <n v="-9.43751157407678"/>
        <n v="-10.6884027777778"/>
        <n v="10.6053703703656"/>
        <n v="-10.6753819444493"/>
        <n v="-10.4276851851901"/>
        <n v="76.5707638888853"/>
        <n v="-9.78707175925956"/>
        <n v="-1.60826388889109"/>
        <n v="-10.452951388892"/>
        <n v="-10.4730439814812"/>
        <n v="-10.4985532407445"/>
        <n v="-9.92783564815181"/>
        <n v="46.0364236111054"/>
        <n v="-8.72369212963531"/>
        <n v="-10.6881250000006"/>
        <n v="-10.6826967592642"/>
        <n v="9.55248842592118"/>
        <n v="-10.5290509259285"/>
        <n v="-10.6684143518578"/>
        <n v="3.1815162037019"/>
        <n v="-10.6609027777813"/>
        <n v="-10.6691087962972"/>
        <n v="-10.6885185185238"/>
        <n v="-7.49480324074102"/>
        <n v="-9.66468750000058"/>
        <n v="278.054479166662"/>
        <n v="272.307847222219"/>
        <n v="-10.5314814814847"/>
        <n v="-10.5100462963019"/>
        <n v="-10.6617939814823"/>
        <n v="5.22228009258834"/>
        <n v="-9.39925925926218"/>
        <n v="49.6101504629623"/>
        <n v="-3.54549768519064"/>
        <n v="8.55376157406863"/>
        <n v="-10.6660069444479"/>
        <n v="238.22457175926"/>
        <n v="1.22096064814832"/>
        <n v="39.2881018518456"/>
        <n v="-10.533263888894"/>
        <n v="-10.6767013888893"/>
        <n v="238.234884259255"/>
        <n v="-10.6859375000058"/>
        <n v="-7.48087962963473"/>
        <n v="-10.5236805555614"/>
        <n v="-9.61518518519006"/>
        <n v="-10.6849768518514"/>
        <n v="-10.6825694444487"/>
        <n v="1.5158333333311"/>
        <n v="266.371076388888"/>
        <n v="-10.1534259259279"/>
        <n v="-6.86050925926247"/>
        <n v="-10.6257291666698"/>
        <n v="5.85839120369928"/>
        <n v="191.466215277775"/>
        <n v="-2.49627314815007"/>
        <n v="82.3714699074044"/>
        <n v="-10.5489814814864"/>
        <n v="1.26670138888585"/>
        <n v="-4.55299768519035"/>
        <n v="268.592870370368"/>
        <n v="-10.3959027777819"/>
        <n v="73.5659953703653"/>
        <n v="-9.59045138888905"/>
        <n v="-10.5218981481521"/>
        <n v="-10.463668981487"/>
        <n v="0.96734953703708"/>
        <n v="129.299293981479"/>
        <n v="-10.4771180555617"/>
        <n v="-10.6887152777781"/>
        <n v="-10.4628703703711"/>
        <n v="-10.5241898148161"/>
        <n v="-7.71217592593166"/>
        <n v="216.765162037038"/>
        <n v="-9.53597222222743"/>
        <n v="-10.4870833333334"/>
        <n v="-10.6604629629655"/>
        <n v="-10.0752546296353"/>
        <n v="-10.6882407407466"/>
        <n v="-10.506527777783"/>
        <n v="-10.6848032407434"/>
        <n v="-9.82707175926043"/>
        <n v="-8.63767361111241"/>
        <n v="-9.66456018518511"/>
        <n v="-10.6897453703714"/>
        <n v="-9.92423611111735"/>
        <n v="55.2651388888844"/>
        <n v="20.5874074074018"/>
        <n v="1.642372685179"/>
        <n v="30.2059722222184"/>
        <n v="-10.5876273148169"/>
        <n v="-2.37975694445049"/>
        <n v="-9.71736111111386"/>
        <n v="358.870960648143"/>
        <n v="-2.37320601852116"/>
        <n v="17.3316666666651"/>
        <n v="-10.5475115740774"/>
        <n v="358.905983796292"/>
        <n v="2.77249999999913"/>
        <n v="-10.6868634259299"/>
        <n v="-10.2923032407416"/>
        <n v="-10.682164351856"/>
        <n v="-10.6930439814823"/>
        <n v="-9.62736111111735"/>
        <n v="-10.4021412037037"/>
        <n v="-7.81018518518977"/>
        <n v="-10.6342245370397"/>
        <n v="27.3405324074047"/>
        <n v="30.5703009259232"/>
        <n v="-10.5252083333326"/>
        <n v="-10.3683449074088"/>
        <n v="-10.191087962965"/>
        <n v="-10.5014930555553"/>
        <n v="-3.77289351852232"/>
        <n v="45.3668865740692"/>
        <n v="148.64157407407"/>
        <n v="81.3924537037019"/>
        <n v="148.642372685179"/>
        <n v="147.454745370371"/>
        <n v="148.641979166663"/>
        <n v="148.575868055552"/>
        <n v="80.3878124999974"/>
        <n v="148.641203703701"/>
        <n v="147.923414351848"/>
        <n v="82.4453935185156"/>
        <n v="68.2451967592569"/>
        <n v="85.5081134259235"/>
        <n v="144.173449074071"/>
        <n v="-9.97542824074481"/>
        <n v="-9.73217592592846"/>
        <n v="-10.6446064814809"/>
        <n v="4.23846064814279"/>
        <n v="-8.38804398148204"/>
        <n v="-5.61951388889429"/>
        <n v="-7.73472222222335"/>
        <n v="-10.5855787037071"/>
        <n v="-10.6623263888905"/>
        <n v="-7.69442129629897"/>
        <n v="-3.42854166666803"/>
        <n v="-10.6547453703752"/>
        <n v="-10.6460069444438"/>
        <n v="-10.607766203706"/>
        <n v="-10.6106944444473"/>
        <n v="-10.4036111111127"/>
        <n v="-10.2873032407442"/>
        <n v="-10.2883217592607"/>
        <n v="-10.5370138888902"/>
        <n v="-10.6737962963016"/>
        <n v="-10.6853125000052"/>
        <n v="-10.5252777777787"/>
        <n v="-10.5472453703696"/>
        <n v="-8.46976851852378"/>
        <n v="-10.5674884259279"/>
        <n v="-10.5023032407407"/>
        <n v="-10.4906250000058"/>
        <n v="-3.27347222222306"/>
        <n v="45.5068981481454"/>
        <n v="-3.69519675926131"/>
        <n v="40.2458564814806"/>
        <n v="-9.9210532407451"/>
        <n v="78.1136458333276"/>
        <n v="-10.6872569444458"/>
        <n v="-3.84067129629693"/>
        <n v="-9.63593750000291"/>
        <n v="-9.94810185185634"/>
        <n v="11.6318402777761"/>
        <n v="11.6205439814803"/>
        <n v="-10.6871643518534"/>
        <n v="-10.6646296296312"/>
        <n v="-10.0476967592622"/>
        <n v="-10.4760648148149"/>
        <n v="-10.4660532407434"/>
        <n v="-10.2307523148193"/>
        <n v="-10.3281481481536"/>
        <n v="-10.6746180555565"/>
        <n v="-9.31625000000349"/>
        <n v="-10.6701504629673"/>
        <n v="-10.6858564814829"/>
        <n v="-10.5912152777819"/>
        <n v="-10.6786689814835"/>
        <n v="27.2550578703667"/>
        <n v="-9.58364583333605"/>
        <n v="-9.80063657408027"/>
        <n v="-8.44263888888963"/>
        <n v="-9.81126157407562"/>
        <n v="-10.4163773148175"/>
        <n v="-10.5384722222225"/>
        <n v="6.48543981480907"/>
        <n v="-10.6409606481539"/>
        <n v="-8.54942129630217"/>
        <n v="-10.6197337963022"/>
        <n v="-10.6596412037034"/>
        <n v="-10.6001851851906"/>
        <n v="-10.66274305556"/>
        <n v="5.18437499999709"/>
        <n v="0.389652777776064"/>
        <n v="-10.6885648148163"/>
        <n v="-10.6055671296344"/>
        <n v="131.870567129627"/>
        <n v="-10.5835416666669"/>
        <n v="-10.6760763888888"/>
        <n v="-2.58980324074219"/>
        <n v="-10.6732523148166"/>
        <n v="-10.6531018518581"/>
        <n v="-10.6735416666706"/>
        <n v="-10.6693981481512"/>
        <n v="-10.6704513888908"/>
        <n v="-10.6835069444496"/>
        <n v="-7.84769675926509"/>
        <n v="-10.6743865740791"/>
        <n v="-4.70950231481402"/>
        <n v="-8.70131944444438"/>
        <n v="48.334930555553"/>
        <n v="-9.45299768518453"/>
        <n v="-5.91185185185168"/>
        <n v="52.2884259259226"/>
        <n v="-9.44321759259765"/>
        <n v="39.2718865740681"/>
        <n v="-9.47083333333285"/>
        <n v="83.3153124999953"/>
        <n v="34.3183796296289"/>
        <n v="67.3380324074024"/>
        <n v="-9.44668981481664"/>
        <n v="83.3018634259206"/>
        <n v="-5.84998842592904"/>
        <n v="-9.4502893518511"/>
        <n v="-10.667939814819"/>
        <n v="-10.5224421296298"/>
        <n v="-10.6801736111156"/>
        <n v="-10.6245601851915"/>
        <n v="9.55230324073637"/>
        <n v="-7.69641203703941"/>
        <n v="-5.74615740741137"/>
        <n v="-7.63539351851796"/>
        <n v="-4.72931712963327"/>
        <n v="-10.3897800925988"/>
        <n v="-7.62994212963531"/>
        <n v="-10.6626620370371"/>
        <n v="-7.91898148148175"/>
        <n v="-9.22917824074102"/>
        <n v="186.597256944442"/>
        <n v="-10.6466087962981"/>
        <n v="12.4097569444421"/>
        <n v="-10.6827199074105"/>
        <n v="-8.44432870370656"/>
        <n v="-10.6710532407451"/>
        <n v="-9.51414351852145"/>
        <n v="-10.6621875000055"/>
        <n v="-10.6703819444447"/>
        <n v="-5.94314814815152"/>
        <n v="-10.3532986111168"/>
        <n v="-10.6629976851909"/>
        <n v="-10.6479050925918"/>
        <n v="-10.6724884259311"/>
        <n v="-10.6769444444508"/>
        <n v="-9.76557870370743"/>
        <n v="-10.6242708333375"/>
        <n v="-10.6841898148195"/>
        <n v="-10.6790393518531"/>
        <n v="-10.671990740746"/>
        <n v="-10.6769560185203"/>
        <n v="-10.6362962962958"/>
        <n v="-10.6701157407442"/>
        <n v="-10.6750462962955"/>
        <n v="15.2391435185127"/>
        <n v="12.2971412037004"/>
        <n v="2.72337962962774"/>
        <n v="-10.6492013888928"/>
        <n v="-8.44538194444613"/>
        <n v="3.59179398147535"/>
        <n v="-10.6558912037071"/>
        <n v="-10.6842361111121"/>
        <n v="-10.4978587962978"/>
        <n v="2.29981481481082"/>
        <n v="41.4724074074038"/>
        <n v="3.57645833332936"/>
        <n v="3.58640046296205"/>
        <n v="2.30677083333285"/>
        <n v="-10.6635532407454"/>
        <n v="-10.688506944447"/>
        <n v="-10.6874884259305"/>
        <n v="3.60534722221928"/>
        <n v="27.4688425925924"/>
        <n v="41.475381944445"/>
        <n v="-10.6395138888911"/>
        <n v="63.2622569444429"/>
        <n v="-10.6877083333384"/>
        <n v="-9.61071759259357"/>
        <n v="-8.82461805555795"/>
        <n v="-10.5601041666669"/>
        <n v="17.589155092588"/>
        <n v="-10.6833564814806"/>
        <n v="17.3439467592543"/>
        <n v="-8.84809027778101"/>
        <n v="-8.64232638889371"/>
        <n v="-8.82519675925869"/>
        <n v="-9.80179398148175"/>
        <n v="-10.6015277777769"/>
        <n v="-10.6573611111162"/>
        <n v="-5.34134259259736"/>
        <n v="-10.6788657407451"/>
        <n v="-10.6748842592642"/>
        <n v="-10.6175925925927"/>
        <n v="-10.6742592592636"/>
        <n v="-10.6582523148172"/>
        <n v="-10.6686805555582"/>
        <n v="-10.591284722228"/>
        <n v="-10.6754166666724"/>
        <n v="32.0096296296251"/>
        <n v="-10.633356481485"/>
        <n v="-10.630347222228"/>
        <n v="-10.643530092595"/>
        <n v="-10.6401273148149"/>
        <n v="-10.6815162037092"/>
        <n v="-10.6688078703737"/>
        <n v="-10.687071759261"/>
        <n v="-10.6375462962969"/>
        <n v="-10.1015277777769"/>
        <n v="-9.48423611111502"/>
        <n v="-10.6876041666692"/>
        <n v="-10.5536342592604"/>
        <n v="-10.5961805555562"/>
        <n v="-10.6294097222271"/>
        <n v="-10.6493981481544"/>
        <n v="-10.6729398148163"/>
        <n v="-10.6402662037071"/>
        <n v="-10.6579282407401"/>
        <n v="-10.6238657407448"/>
        <n v="-10.583472222228"/>
        <n v="-9.80483796296903"/>
        <n v="-10.677071759259"/>
        <n v="23.2711342592593"/>
        <n v="-10.6284606481495"/>
        <n v="83.4508564814823"/>
        <n v="6.37686342592497"/>
        <n v="45.5287037036978"/>
        <n v="-8.73122685185808"/>
        <n v="2.39892361110833"/>
        <n v="2.1129398148114"/>
        <n v="45.5291435185136"/>
        <n v="30.2187037037002"/>
        <n v="45.3274305555533"/>
        <n v="-10.687361111115"/>
        <n v="18.2567939814762"/>
        <n v="16.5356944444429"/>
        <n v="45.3528240740707"/>
        <n v="16.3733796296292"/>
        <n v="-10.5059722222213"/>
        <n v="45.3581828703682"/>
        <n v="-10.6703240740753"/>
        <n v="-8.0517245370429"/>
        <n v="53.4983333333294"/>
        <n v="31.1359722222187"/>
        <n v="86.1858796296292"/>
        <n v="-10.568275462967"/>
        <n v="-10.5903009259273"/>
        <n v="31.1009259259226"/>
        <n v="7.29458333332877"/>
        <n v="-10.6145486111127"/>
        <n v="-10.5964467592639"/>
        <n v="-10.6067476851895"/>
        <n v="-10.6322800925918"/>
        <n v="-10.6599652777804"/>
        <n v="106.191481481481"/>
        <n v="-10.6433796296333"/>
        <n v="-10.6812847222245"/>
        <n v="-10.6104513888931"/>
        <n v="-10.6378587962972"/>
        <n v="-10.6167708333378"/>
        <n v="-10.6585648148175"/>
        <n v="-10.6573958333393"/>
        <n v="-10.268958333334"/>
        <n v="145.349293981482"/>
        <n v="-9.49067129629839"/>
        <n v="-9.50487268518918"/>
        <n v="-10.3229050925947"/>
        <n v="-9.88418981481664"/>
        <n v="107.181770833333"/>
        <n v="69.6082986111069"/>
        <n v="-10.100960648153"/>
        <n v="-10.6691550925971"/>
        <n v="-10.0989351851895"/>
        <n v="32.5144328703682"/>
        <n v="-9.68395833333489"/>
        <n v="-9.32194444444758"/>
        <n v="-10.2459606481498"/>
        <n v="-9.79704861111532"/>
        <n v="-10.6607175925965"/>
        <n v="168.449236111112"/>
        <n v="23.3022337962902"/>
        <n v="153.088391203703"/>
        <n v="65.5260763888873"/>
        <n v="-10.4450810185226"/>
        <n v="-10.6767129629661"/>
        <n v="-10.6165509259299"/>
        <n v="-10.5017476851863"/>
        <n v="-10.5424189814876"/>
        <n v="-10.6305671296359"/>
        <n v="-10.6313078703752"/>
        <n v="59.1923958333282"/>
        <n v="-10.6498495370397"/>
        <n v="-10.6087615740762"/>
        <n v="-10.6824652777796"/>
        <n v="-8.41741898148757"/>
        <n v="-4.32075231481576"/>
        <n v="-10.6503703703711"/>
        <n v="-10.1353587963022"/>
        <n v="1.07291666666424"/>
        <n v="-10.6833449074111"/>
        <n v="-10.5363310185203"/>
        <n v="-10.6881134259311"/>
        <n v="-10.6740740740788"/>
        <n v="-10.6865046296298"/>
        <n v="-10.6575578703705"/>
        <n v="-10.5540046296301"/>
        <n v="-10.5187384259261"/>
        <n v="-10.5892824074108"/>
        <n v="-1.60776620370598"/>
        <n v="-6.32278935185605"/>
        <n v="-10.6609259259276"/>
        <n v="-10.407800925932"/>
        <n v="-8.95740740741167"/>
        <n v="-10.6569907407466"/>
        <n v="7.28587962962774"/>
        <n v="-10.6862037037063"/>
        <n v="41.4272222222207"/>
        <n v="-4.62987268518918"/>
        <n v="-10.5576157407413"/>
        <n v="-6.74331018518569"/>
        <n v="-6.75409722222685"/>
        <n v="-10.3952662037045"/>
        <n v="198.990416666667"/>
        <n v="5.17215277777723"/>
        <n v="-10.6060879629658"/>
        <n v="-10.3431597222225"/>
        <n v="-10.5054282407436"/>
        <n v="127.950740740736"/>
        <n v="14.5630439814777"/>
        <n v="-7.73737268518744"/>
        <n v="-10.6690972222277"/>
        <n v="1.79498842592147"/>
        <n v="18.597083333334"/>
        <n v="-10.6642939814847"/>
        <n v="30.2773148148117"/>
        <n v="128.241249999999"/>
        <n v="-1.72650462963065"/>
        <n v="346.284722222219"/>
        <n v="346.27511574074"/>
        <n v="85.372557870367"/>
        <n v="-5.85952546296903"/>
        <n v="-10.2964814814841"/>
        <n v="64.5696990740689"/>
        <n v="-7.46449074074189"/>
        <n v="-10.470185185186"/>
        <n v="-7.55116898148117"/>
        <n v="276.226412037031"/>
        <n v="-9.05087962963444"/>
        <n v="5.27059027777432"/>
        <n v="-5.70239583333751"/>
        <n v="-10.6942013888911"/>
        <n v="-7.98605324074015"/>
        <n v="-5.70307870370743"/>
        <n v="1.58581018518453"/>
        <n v="10.5932754629612"/>
        <n v="-2.75993055555591"/>
        <n v="-10.2301967592648"/>
        <n v="-5.70204861111415"/>
        <n v="1.9168981481489"/>
        <n v="2.40353009258979"/>
        <n v="-10.6283217592645"/>
        <n v="14.2781481481434"/>
        <n v="-5.32353009259532"/>
        <n v="40.2998958333337"/>
        <n v="24.3003124999959"/>
        <n v="-2.45185185185255"/>
        <n v="-10.5913425925974"/>
        <n v="4.5812847222187"/>
        <n v="150.892291666663"/>
        <n v="151.367974537032"/>
        <n v="4.58152777777286"/>
        <n v="101.837731481479"/>
        <n v="9.29912037036411"/>
        <n v="-10.683020833334"/>
        <n v="-10.6946874999994"/>
        <n v="204.362650462957"/>
        <n v="204.363842592589"/>
        <n v="-10.6884259259314"/>
        <n v="129.723831018513"/>
        <n v="3.41572916666337"/>
        <n v="172.793587962959"/>
        <n v="-10.6638194444458"/>
        <n v="-4.52091435185139"/>
        <n v="-10.342002314821"/>
        <n v="-5.51700231481664"/>
        <n v="-10.6626736111139"/>
        <n v="12.2924421296266"/>
        <n v="21.4419212962966"/>
        <n v="-10.6520833333343"/>
        <n v="-10.6879050925927"/>
        <n v="-10.5660069444493"/>
        <n v="-10.6316782407448"/>
        <n v="-9.40234953704203"/>
        <n v="-10.3284027777772"/>
        <n v="3.23079861111182"/>
        <n v="-5.67099537037575"/>
        <n v="-10.6382870370362"/>
        <n v="204.363310185181"/>
        <n v="172.793923611105"/>
        <n v="8.55474537036935"/>
        <n v="45.4248032407413"/>
        <n v="-10.6856481481518"/>
        <n v="-10.5992476851898"/>
        <n v="-8.97417824074364"/>
        <n v="-10.5673842592587"/>
        <n v="-10.6885300925933"/>
        <n v="-10.5250694444476"/>
        <n v="-8.94420138889109"/>
        <n v="-5.71406250000291"/>
        <n v="142.452777777777"/>
        <n v="142.44940972222"/>
        <n v="204.359340277777"/>
        <n v="204.355949074074"/>
        <n v="-3.91652777777927"/>
        <n v="-10.5175578703711"/>
        <n v="-10.6868287037069"/>
        <n v="-10.6875347222231"/>
        <n v="-9.23777777778014"/>
        <n v="-10.6483564814844"/>
        <n v="-10.0670254629658"/>
        <n v="-10.5725115740788"/>
        <n v="-10.593148148153"/>
        <n v="-10.6241898148146"/>
        <n v="-10.6213888888888"/>
        <n v="-10.6210069444496"/>
        <n v="-10.6257407407466"/>
        <n v="-10.6451273148195"/>
        <n v="-10.6929629629667"/>
        <n v="-5.51986111111182"/>
        <n v="-9.82505787037371"/>
        <n v="86.4548611111095"/>
        <n v="-9.69364583333663"/>
        <n v="-10.6736111111168"/>
        <n v="-10.5554513888928"/>
        <n v="19.551354166666"/>
        <n v="18.5249305555553"/>
        <n v="-10.4708564814864"/>
        <n v="-10.5133912037054"/>
        <n v="-10.4408449074108"/>
        <n v="2.28532407407329"/>
        <n v="-10.6132754629652"/>
        <n v="7.37317129629082"/>
        <n v="45.3287731481469"/>
        <n v="-10.4012268518563"/>
        <n v="0.539675925923802"/>
        <n v="-9.72428240741283"/>
        <n v="-10.6743634259255"/>
        <n v="-10.6495717592625"/>
        <n v="-3.49835648148292"/>
        <n v="-10.6864699074067"/>
        <n v="-10.437650462969"/>
        <n v="-9.45690972222656"/>
        <n v="-10.4404861111107"/>
        <n v="22.3383680555562"/>
        <n v="-6.46379629630246"/>
        <n v="-8.55699074074073"/>
        <n v="-10.5278240740736"/>
        <n v="-10.6674884259264"/>
        <n v="-10.5831597222277"/>
        <n v="22.4821180555518"/>
        <n v="-10.5148495370377"/>
        <n v="8.40337962962803"/>
        <n v="21.3984606481463"/>
        <n v="8.4020023148114"/>
        <n v="8.40265046295826"/>
        <n v="2.47238425925752"/>
        <n v="12.5447106481442"/>
        <n v="1.92687499999738"/>
        <n v="132.35974537037"/>
        <n v="2.63554398147971"/>
        <n v="175.359791666662"/>
        <n v="-10.3411574074125"/>
        <n v="-10.2553819444438"/>
        <n v="-8.79379629629693"/>
        <n v="-10.6843981481506"/>
        <n v="-8.77032407407387"/>
        <n v="-10.3849768518558"/>
        <n v="-8.7786111111127"/>
        <n v="-8.77324074074568"/>
        <n v="-10.6276388888946"/>
        <n v="-8.72734953703912"/>
        <n v="-8.77634259259503"/>
        <n v="-8.76706018518598"/>
        <n v="-10.6714699074073"/>
        <n v="-10.3841203703705"/>
        <n v="-10.6429629629638"/>
        <n v="-8.77564814814832"/>
        <n v="-10.639479166668"/>
        <n v="-10.6838078703731"/>
        <n v="-10.6618981481515"/>
        <n v="303.177361111106"/>
        <n v="-10.4701620370397"/>
        <n v="-10.5619212962993"/>
      </sharedItems>
    </cacheField>
    <cacheField name="车牌号" numFmtId="49">
      <sharedItems count="8486">
        <s v="粤AGC868"/>
        <s v="粤AHT797"/>
        <s v="粤ADG591"/>
        <s v="粤AV3153"/>
        <s v="粤ADE986"/>
        <s v="粤A26750D"/>
        <s v="粤AAQ846"/>
        <s v="粤AAF551"/>
        <s v="粤AV3227"/>
        <s v="粤ABV710"/>
        <s v="粤AJR270"/>
        <s v="粤AJM690"/>
        <s v="粤ABK809"/>
        <s v="粤AAK963"/>
        <s v="粤ACZ445"/>
        <s v="粤ADB847"/>
        <s v="粤ABT153"/>
        <s v="粤AKM882"/>
        <s v="粤ACB641"/>
        <s v="粤AGC938"/>
        <s v="粤AW9052"/>
        <s v="粤AJF620"/>
        <s v="粤AGX061"/>
        <s v="粤ACX495"/>
        <s v="粤AGR949"/>
        <s v="粤AFX271"/>
        <s v="粤ABJ247"/>
        <s v="粤AFT325"/>
        <s v="粤ACT703"/>
        <s v="粤AGG478"/>
        <s v="粤ADN532"/>
        <s v="粤ACS442"/>
        <s v="粤ADP869"/>
        <s v="粤ACV457"/>
        <s v="粤AH5670"/>
        <s v="粤AGS692"/>
        <s v="粤ADP091"/>
        <s v="粤ADD799"/>
        <s v="粤ACW548"/>
        <s v="粤ACC228"/>
        <s v="粤ADF149"/>
        <s v="粤ACT838"/>
        <s v="粤ADG087"/>
        <s v="粤ACQ749"/>
        <s v="粤ACG197"/>
        <s v="粤ADD770"/>
        <s v="粤ACQ737"/>
        <s v="粤ACZ047"/>
        <s v="粤ADE893"/>
        <s v="粤ACN840"/>
        <s v="粤ACZ776"/>
        <s v="粤AHR870"/>
        <s v="粤ACE042"/>
        <s v="粤ACZ307"/>
        <s v="粤AP6575"/>
        <s v="粤AV3129"/>
        <s v="粤AGL383"/>
        <s v="粤ADK249"/>
        <s v="粤ACP639"/>
        <s v="粤ACJ426"/>
        <s v="粤ABG272"/>
        <s v="粤AFX658"/>
        <s v="粤ACY207"/>
        <s v="粤ABY600"/>
        <s v="粤AFR111"/>
        <s v="粤AS6620"/>
        <s v="粤AKG768"/>
        <s v="粤AJM667"/>
        <s v="粤ABL915"/>
        <s v="粤ABG815"/>
        <s v="粤AFX847"/>
        <s v="粤AFW210"/>
        <s v="粤AFM727"/>
        <s v="粤ADM257"/>
        <s v="粤AFF947"/>
        <s v="粤AFU666"/>
        <s v="粤AFW157"/>
        <s v="粤ADY407"/>
        <s v="粤AFH171"/>
        <s v="粤AFM221"/>
        <s v="粤AFW547"/>
        <s v="粤AFY980"/>
        <s v="粤AFZ151"/>
        <s v="粤AFY129"/>
        <s v="粤ACN637"/>
        <s v="粤AFS847"/>
        <s v="粤AFE457"/>
        <s v="粤AFF932"/>
        <s v="粤AFZ373"/>
        <s v="粤AFN217"/>
        <s v="粤AFX547"/>
        <s v="粤AGB455"/>
        <s v="粤ACN497"/>
        <s v="粤AFM637"/>
        <s v="粤ADC347"/>
        <s v="粤AFU170"/>
        <s v="粤AAQ932"/>
        <s v="粤AAT403"/>
        <s v="粤ADR917"/>
        <s v="粤ACV187"/>
        <s v="粤ABZ548"/>
        <s v="粤ACP815"/>
        <s v="粤AGH352"/>
        <s v="粤AGT365"/>
        <s v="粤AKX015"/>
        <s v="粤AKM598"/>
        <s v="粤AKK565"/>
        <s v="粤AJZ853"/>
        <s v="粤AGM986"/>
        <s v="粤ADV816"/>
        <s v="粤ACY555"/>
        <s v="粤AGG356"/>
        <s v="粤AS7991"/>
        <s v="粤ADG401"/>
        <s v="粤ACL907"/>
        <s v="粤ACF069"/>
        <s v="粤ACZ058"/>
        <s v="粤ADU552"/>
        <s v="粤AP7663"/>
        <s v="粤ADM969"/>
        <s v="粤AFD696"/>
        <s v="粤AHL061"/>
        <s v="粤ADB483"/>
        <s v="粤ACB950"/>
        <s v="粤AFV598"/>
        <s v="粤AKC512"/>
        <s v="粤AKS351"/>
        <s v="粤AS5690"/>
        <s v="粤AHX752"/>
        <s v="粤ADV395"/>
        <s v="粤AJV623"/>
        <s v="粤AKD697"/>
        <s v="粤AP8602"/>
        <s v="粤ABH166"/>
        <s v="粤AFX667"/>
        <s v="粤ABF519"/>
        <s v="粤ADY577"/>
        <s v="粤AFM416"/>
        <s v="粤AAM487"/>
        <s v="粤ABA502"/>
        <s v="粤AAF552"/>
        <s v="粤AAF531"/>
        <s v="粤AFK366"/>
        <s v="粤AKL960"/>
        <s v="粤AKE358"/>
        <s v="粤AJX198"/>
        <s v="粤AJQ385"/>
        <s v="粤AJA685"/>
        <s v="粤AW9033"/>
        <s v="粤AJZ503"/>
        <s v="粤AJA386"/>
        <s v="粤AKX961"/>
        <s v="粤AFR835"/>
        <s v="粤ACP011"/>
        <s v="粤ABV329"/>
        <s v="粤AKN155"/>
        <s v="粤AKZ388"/>
        <s v="粤ADF043"/>
        <s v="粤ABU994"/>
        <s v="粤AKQ782"/>
        <s v="粤ADU013"/>
        <s v="粤ADK462"/>
        <s v="粤AFH541"/>
        <s v="粤ACH707"/>
        <s v="粤AHP202"/>
        <s v="粤AHK135"/>
        <s v="粤ACK825"/>
        <s v="粤AHX628"/>
        <s v="粤AGV067"/>
        <s v="粤AGC159"/>
        <s v="粤AFP189"/>
        <s v="粤ABV281"/>
        <s v="粤ACW258"/>
        <s v="粤AFR105"/>
        <s v="粤ADC040"/>
        <s v="粤AGJ625"/>
        <s v="粤ADJ295"/>
        <s v="粤ABP700"/>
        <s v="粤ABR961"/>
        <s v="粤ACJ186"/>
        <s v="粤AGN521"/>
        <s v="粤ACB645"/>
        <s v="粤ABL198"/>
        <s v="粤ABJ903"/>
        <s v="粤AHX367"/>
        <s v="粤AP4575"/>
        <s v="粤AFQ508"/>
        <s v="粤AGY691"/>
        <s v="粤ACV229"/>
        <s v="粤ADX686"/>
        <s v="粤ACQ252"/>
        <s v="粤ABY152"/>
        <s v="粤AGV998"/>
        <s v="粤AFC561"/>
        <s v="粤AGS665"/>
        <s v="粤AGL527"/>
        <s v="粤AEF207"/>
        <s v="粤AS5982"/>
        <s v="粤ADV633"/>
        <s v="粤AV1000"/>
        <s v="粤AFB089"/>
        <s v="粤AS9805"/>
        <s v="粤AP0716"/>
        <s v="粤AV0675"/>
        <s v="粤AV9736"/>
        <s v="粤ABN868"/>
        <s v="粤ACW220"/>
        <s v="粤AHT156"/>
        <s v="粤AGS456"/>
        <s v="粤AGY171"/>
        <s v="粤AHA211"/>
        <s v="粤AHN279"/>
        <s v="粤AP2202"/>
        <s v="粤AP7146"/>
        <s v="粤ADL187"/>
        <s v="粤ACY129"/>
        <s v="粤ADF582"/>
        <s v="粤AFC821"/>
        <s v="粤ABD205"/>
        <s v="粤ACX607"/>
        <s v="粤ACE949"/>
        <s v="粤ADN886"/>
        <s v="粤ADB696"/>
        <s v="粤ACQ429"/>
        <s v="粤ACM259"/>
        <s v="粤ADB857"/>
        <s v="粤AAF187"/>
        <s v="粤AHH290"/>
        <s v="粤AGU228"/>
        <s v="粤AFM252"/>
        <s v="粤AFB219"/>
        <s v="粤AHF752"/>
        <s v="粤AGZ242"/>
        <s v="粤AFX912"/>
        <s v="粤ABH766"/>
        <s v="粤AG9185"/>
        <s v="粤ACE958"/>
        <s v="粤AGX633"/>
        <s v="粤AAL349"/>
        <s v="粤AGS300"/>
        <s v="粤AHG026"/>
        <s v="粤AGE061"/>
        <s v="粤ACP963"/>
        <s v="粤AGK622"/>
        <s v="粤ACD446"/>
        <s v="粤AFK179"/>
        <s v="粤ACK843"/>
        <s v="粤AFG201"/>
        <s v="粤AFS980"/>
        <s v="粤AAP947"/>
        <s v="粤ADQ526"/>
        <s v="粤ABC968"/>
        <s v="粤ADF496"/>
        <s v="粤ACJ010"/>
        <s v="粤ACJ259"/>
        <s v="粤AFJ215"/>
        <s v="粤ABM052"/>
        <s v="粤ABN257"/>
        <s v="粤ACT020"/>
        <s v="粤ACK956"/>
        <s v="粤AFZ581"/>
        <s v="粤ACC498"/>
        <s v="粤ADZ343"/>
        <s v="粤ACM208"/>
        <s v="粤ADC167"/>
        <s v="粤AFG121"/>
        <s v="粤ABL900"/>
        <s v="粤ADN368"/>
        <s v="粤ACG746"/>
        <s v="粤ADH429"/>
        <s v="粤ABY145"/>
        <s v="粤ADA232"/>
        <s v="粤ACP275"/>
        <s v="粤A57136D"/>
        <s v="粤A29767D"/>
        <s v="粤A25796D"/>
        <s v="粤AHF329"/>
        <s v="粤AFQ693"/>
        <s v="粤ACN263"/>
        <s v="粤AHT342"/>
        <s v="粤ACL226"/>
        <s v="粤ADM595"/>
        <s v="粤ADX712"/>
        <s v="粤ACT951"/>
        <s v="粤ACV186"/>
        <s v="粤ADQ248"/>
        <s v="粤ADG568"/>
        <s v="粤ADG420"/>
        <s v="粤AFK606"/>
        <s v="粤AFA473"/>
        <s v="粤AFU933"/>
        <s v="粤ACR609"/>
        <s v="粤ACF540"/>
        <s v="粤ACE688"/>
        <s v="粤ABP487"/>
        <s v="粤ABJ720"/>
        <s v="粤AAQ122"/>
        <s v="粤AAQ110"/>
        <s v="粤ACT177"/>
        <s v="粤AKP209"/>
        <s v="粤ADD450"/>
        <s v="粤AHA330"/>
        <s v="粤AHB598"/>
        <s v="粤AM5156"/>
        <s v="粤AAZ546"/>
        <s v="粤ADA280"/>
        <s v="粤ADP675"/>
        <s v="粤AFX760"/>
        <s v="粤A05788D"/>
        <s v="粤A00006D"/>
        <s v="粤A00068D"/>
        <s v="粤A02388D"/>
        <s v="粤A00008D"/>
        <s v="粤A00033D"/>
        <s v="粤A09138D"/>
        <s v="粤AP3956"/>
        <s v="粤AHZ576"/>
        <s v="粤AHJ090"/>
        <s v="粤AGZ529"/>
        <s v="粤AGR127"/>
        <s v="粤AGE295"/>
        <s v="粤AGD290"/>
        <s v="粤AGC405"/>
        <s v="粤AFQ919"/>
        <s v="粤AFQ478"/>
        <s v="粤AFJ550"/>
        <s v="粤ADS370"/>
        <s v="粤ADF433"/>
        <s v="粤ADD702"/>
        <s v="粤ACX884"/>
        <s v="粤ACV669"/>
        <s v="粤ACU804"/>
        <s v="粤ACU240"/>
        <s v="粤ACD495"/>
        <s v="粤ABZ053"/>
        <s v="粤ABS378"/>
        <s v="粤ABS331"/>
        <s v="粤ABR893"/>
        <s v="粤ABQ234"/>
        <s v="粤ABF219"/>
        <s v="粤AAY708"/>
        <s v="粤ABG416"/>
        <s v="粤AJL258"/>
        <s v="粤AHL533"/>
        <s v="粤ACQ075"/>
        <s v="粤AS6553"/>
        <s v="粤AP3975"/>
        <s v="粤AP3960"/>
        <s v="粤AP3959"/>
        <s v="粤AM9565"/>
        <s v="粤AHW896"/>
        <s v="粤AHG243"/>
        <s v="粤AHA143"/>
        <s v="粤AGR229"/>
        <s v="粤AGN540"/>
        <s v="粤AFY702"/>
        <s v="粤AFF956"/>
        <s v="粤ADZ361"/>
        <s v="粤ADW375"/>
        <s v="粤ADV219"/>
        <s v="粤ADS650"/>
        <s v="粤ADR995"/>
        <s v="粤ADD316"/>
        <s v="粤ADA405"/>
        <s v="粤ACZ908"/>
        <s v="粤ACX940"/>
        <s v="粤ACX904"/>
        <s v="粤ACS469"/>
        <s v="粤ACR600"/>
        <s v="粤ACG969"/>
        <s v="粤ACB030"/>
        <s v="粤ABY701"/>
        <s v="粤ABV499"/>
        <s v="粤ABU554"/>
        <s v="粤ABR224"/>
        <s v="粤ABP854"/>
        <s v="粤ABN397"/>
        <s v="粤ABH440"/>
        <s v="粤ABD175"/>
        <s v="粤ABB844"/>
        <s v="粤AAQ112"/>
        <s v="粤AAQ103"/>
        <s v="粤AAQ079"/>
        <s v="粤AAP398"/>
        <s v="粤A31525D"/>
        <s v="粤A26880D"/>
        <s v="粤ADT859"/>
        <s v="粤ACG876"/>
        <s v="粤ABZ869"/>
        <s v="粤ABV883"/>
        <s v="粤ABV801"/>
        <s v="粤ABV699"/>
        <s v="粤ABV691"/>
        <s v="粤ABU781"/>
        <s v="粤ABR777"/>
        <s v="粤ABR747"/>
        <s v="粤ABR733"/>
        <s v="粤ABR727"/>
        <s v="粤ABR707"/>
        <s v="粤ABP053"/>
        <s v="粤ABN398"/>
        <s v="粤ABN322"/>
        <s v="粤ABJ728"/>
        <s v="粤ABH004"/>
        <s v="粤ABG067"/>
        <s v="粤ABE457"/>
        <s v="粤A35318D"/>
        <s v="粤A33828D"/>
        <s v="粤A30609D"/>
        <s v="粤A28632D"/>
        <s v="粤A06268D"/>
        <s v="粤A03868D"/>
        <s v="粤A03530D"/>
        <s v="粤A02682D"/>
        <s v="粤A01883D"/>
        <s v="粤A01838D"/>
        <s v="粤A01813D"/>
        <s v="粤AFB772"/>
        <s v="粤ACA271"/>
        <s v="粤AHY649"/>
        <s v="粤ADM586"/>
        <s v="粤ADA430"/>
        <s v="粤ACR180"/>
        <s v="粤ABZ819"/>
        <s v="粤ABY749"/>
        <s v="粤ABX543"/>
        <s v="粤ABV877"/>
        <s v="粤ABV876"/>
        <s v="粤ABU454"/>
        <s v="粤ABR787"/>
        <s v="粤ABR718"/>
        <s v="粤ABP334"/>
        <s v="粤ABM680"/>
        <s v="粤ABM253"/>
        <s v="粤ABA144"/>
        <s v="粤AAQ123"/>
        <s v="粤AAP219"/>
        <s v="粤A01689D"/>
        <s v="粤AP3339"/>
        <s v="粤AHD963"/>
        <s v="粤AFV221"/>
        <s v="粤ACB183"/>
        <s v="粤ABS319"/>
        <s v="粤ABJ765"/>
        <s v="粤ABG012"/>
        <s v="粤AAQ119"/>
        <s v="粤AFM563"/>
        <s v="粤AS4257"/>
        <s v="粤AAK851"/>
        <s v="粤AKL010"/>
        <s v="粤AKJ556"/>
        <s v="粤AHA192"/>
        <s v="粤AFM098"/>
        <s v="粤AFN882"/>
        <s v="粤ADS841"/>
        <s v="粤AN3071"/>
        <s v="粤AHH577"/>
        <s v="粤ABK431"/>
        <s v="粤ACW598"/>
        <s v="粤AFH196"/>
        <s v="粤AHH399"/>
        <s v="粤AGT730"/>
        <s v="粤ACK930"/>
        <s v="粤AHK031"/>
        <s v="粤AHV369"/>
        <s v="粤AAK370"/>
        <s v="粤AP0573"/>
        <s v="粤ABD198"/>
        <s v="粤AGC482"/>
        <s v="粤ABU093"/>
        <s v="粤ADM569"/>
        <s v="粤ABR829"/>
        <s v="粤ACJ383"/>
        <s v="粤AP7406"/>
        <s v="粤AV0646"/>
        <s v="粤ADD590"/>
        <s v="粤AHH591"/>
        <s v="粤ADW819"/>
        <s v="粤AFC027"/>
        <s v="粤AV1063"/>
        <s v="粤AV9961"/>
        <s v="粤AHD925"/>
        <s v="粤AHT190"/>
        <s v="粤A0RB84"/>
        <s v="粤AGQ590"/>
        <s v="粤ACV807"/>
        <s v="粤AHK360"/>
        <s v="粤AV0662"/>
        <s v="粤ACP725"/>
        <s v="粤AHF078"/>
        <s v="粤AV0610"/>
        <s v="粤ADH253"/>
        <s v="粤AGX876"/>
        <s v="粤AG9161"/>
        <s v="粤ADR109"/>
        <s v="粤AHG463"/>
        <s v="粤ACG967"/>
        <s v="粤AFT155"/>
        <s v="粤ABC491"/>
        <s v="粤ACP072"/>
        <s v="粤ADJ825"/>
        <s v="粤ADR651"/>
        <s v="粤AP4231"/>
        <s v="粤ABZ526"/>
        <s v="粤AHV313"/>
        <s v="粤ABX341"/>
        <s v="粤AV0698"/>
        <s v="粤AHS626"/>
        <s v="粤AGZ966"/>
        <s v="粤ABK587"/>
        <s v="粤AEF203"/>
        <s v="粤AEF205"/>
        <s v="粤AHP966"/>
        <s v="粤AHQ957"/>
        <s v="粤AGH313"/>
        <s v="粤ACK850"/>
        <s v="粤A00100D"/>
        <s v="粤A37773D"/>
        <s v="粤A33013D"/>
        <s v="粤A28619D"/>
        <s v="粤A27759D"/>
        <s v="粤A22082D"/>
        <s v="粤A21698D"/>
        <s v="粤A20128D"/>
        <s v="粤A08798D"/>
        <s v="粤A07918D"/>
        <s v="粤AHK769"/>
        <s v="粤AJ20M8"/>
        <s v="粤AHL965"/>
        <s v="粤AHD651"/>
        <s v="粤AFA383"/>
        <s v="粤AGF193"/>
        <s v="粤AFT551"/>
        <s v="粤AFC280"/>
        <s v="粤AGA268"/>
        <s v="粤ACB227"/>
        <s v="粤AJT805"/>
        <s v="粤ABR818"/>
        <s v="粤AHA713"/>
        <s v="粤AV9422"/>
        <s v="粤AKK255"/>
        <s v="粤AKG683"/>
        <s v="粤AJM733"/>
        <s v="粤AHQ563"/>
        <s v="粤AHM982"/>
        <s v="粤AHJ062"/>
        <s v="粤AGY051"/>
        <s v="粤AGU050"/>
        <s v="粤AGL705"/>
        <s v="粤ACJ689"/>
        <s v="粤AHV913"/>
        <s v="粤ACY286"/>
        <s v="粤A31C1G"/>
        <s v="粤ABK399"/>
        <s v="粤ABE829"/>
        <s v="粤ABQ111"/>
        <s v="粤ABD637"/>
        <s v="粤AJE216"/>
        <s v="粤AAX953"/>
        <s v="粤AS8132"/>
        <s v="粤AHA928"/>
        <s v="粤AP9979"/>
        <s v="粤A35899D"/>
        <s v="粤AHK970"/>
        <s v="粤ABJ503"/>
        <s v="粤AFC093"/>
        <s v="粤AG9169"/>
        <s v="粤ACR033"/>
        <s v="粤AFG469"/>
        <s v="粤ADK915"/>
        <s v="粤ACY608"/>
        <s v="粤AFA627"/>
        <s v="粤ABB076"/>
        <s v="粤AJL886"/>
        <s v="粤AGX773"/>
        <s v="粤ADB722"/>
        <s v="粤AFA413"/>
        <s v="粤ACN738"/>
        <s v="粤AGZ609"/>
        <s v="粤AFK070"/>
        <s v="粤ACZ293"/>
        <s v="粤AV0676"/>
        <s v="粤AHC398"/>
        <s v="粤AHS302"/>
        <s v="粤AGA003"/>
        <s v="粤ADZ311"/>
        <s v="粤AFT433"/>
        <s v="粤AGA899"/>
        <s v="粤AV4302"/>
        <s v="粤ADX540"/>
        <s v="粤ADP488"/>
        <s v="粤AFL586"/>
        <s v="粤A25316D"/>
        <s v="粤AS1286"/>
        <s v="粤ABH023"/>
        <s v="粤ACH386"/>
        <s v="粤AGD287"/>
        <s v="粤AGZ039"/>
        <s v="粤AHZ008"/>
        <s v="粤AAF728"/>
        <s v="粤AFK206"/>
        <s v="粤ABP991"/>
        <s v="粤AN5251"/>
        <s v="粤AFS940"/>
        <s v="粤AGN830"/>
        <s v="粤ABA919"/>
        <s v="粤AFC429"/>
        <s v="粤ABC226"/>
        <s v="粤AS8057"/>
        <s v="粤AAT426"/>
        <s v="粤AGV839"/>
        <s v="粤AGZ861"/>
        <s v="粤AFP973"/>
        <s v="粤AFG075"/>
        <s v="粤ADM647"/>
        <s v="粤AS8056"/>
        <s v="粤ACR496"/>
        <s v="粤ABD231"/>
        <s v="粤AAQ841"/>
        <s v="粤ADY928"/>
        <s v="粤A01546D"/>
        <s v="粤A10077D"/>
        <s v="粤A10889D"/>
        <s v="粤A19889D"/>
        <s v="粤A21307D"/>
        <s v="粤A25739D"/>
        <s v="粤A31852D"/>
        <s v="粤AJP636"/>
        <s v="粤AGF071"/>
        <s v="粤AM0470"/>
        <s v="粤AAE600"/>
        <s v="粤AGW187"/>
        <s v="粤AFS942"/>
        <s v="粤AGE839"/>
        <s v="粤A27091D"/>
        <s v="粤A39712D"/>
        <s v="粤AM3027"/>
        <s v="粤AAT218"/>
        <s v="粤AM2140"/>
        <s v="粤ABE031"/>
        <s v="粤AHA572"/>
        <s v="粤ACF942"/>
        <s v="粤ACA649"/>
        <s v="粤AGW396"/>
        <s v="粤AS4546"/>
        <s v="粤AFB190"/>
        <s v="粤ADV842"/>
        <s v="粤AV0693"/>
        <s v="粤AN4675"/>
        <s v="粤AP6760"/>
        <s v="粤ABZ835"/>
        <s v="粤AP4146"/>
        <s v="粤AHZ171"/>
        <s v="粤AGZ739"/>
        <s v="粤ACJ732"/>
        <s v="粤ACT789"/>
        <s v="粤AV1221"/>
        <s v="粤ABE371"/>
        <s v="粤ABL796"/>
        <s v="粤AHR787"/>
        <s v="粤ADW630"/>
        <s v="粤AFY542"/>
        <s v="粤ACW759"/>
        <s v="粤ACJ676"/>
        <s v="粤A37298D"/>
        <s v="粤ADD777"/>
        <s v="粤ACS966"/>
        <s v="粤AHB729"/>
        <s v="粤AFL398"/>
        <s v="粤ADC956"/>
        <s v="粤ADK999"/>
        <s v="粤ACL352"/>
        <s v="粤AAZ316"/>
        <s v="粤ABU893"/>
        <s v="粤AHT173"/>
        <s v="粤AV0761"/>
        <s v="粤ADR738"/>
        <s v="粤AFF430"/>
        <s v="粤ADU646"/>
        <s v="粤ACK277"/>
        <s v="粤ACZ591"/>
        <s v="粤ADP915"/>
        <s v="粤ACF043"/>
        <s v="粤AS5408"/>
        <s v="粤ACQ792"/>
        <s v="粤AFW981"/>
        <s v="粤ABQ766"/>
        <s v="粤AFS243"/>
        <s v="粤ADY243"/>
        <s v="粤ACY243"/>
        <s v="粤AGZ381"/>
        <s v="粤AV6987"/>
        <s v="粤ACK967"/>
        <s v="粤AFN388"/>
        <s v="粤AGD672"/>
        <s v="粤AV4710"/>
        <s v="粤AAM362"/>
        <s v="粤AS6395"/>
        <s v="粤A1NW44"/>
        <s v="粤AS7753"/>
        <s v="粤ABS492"/>
        <s v="粤AGR141"/>
        <s v="粤ADE498"/>
        <s v="粤ACX120"/>
        <s v="粤AFQ543"/>
        <s v="粤AFU968"/>
        <s v="粤AAY779"/>
        <s v="粤AAT298"/>
        <s v="粤ACB292"/>
        <s v="粤ACQ962"/>
        <s v="粤ACA182"/>
        <s v="粤ABM913"/>
        <s v="粤AGR843"/>
        <s v="粤AHA077"/>
        <s v="粤AW7361"/>
        <s v="粤AGN121"/>
        <s v="粤AHP181"/>
        <s v="粤AS6480"/>
        <s v="粤AS6498"/>
        <s v="粤AFY820"/>
        <s v="粤AFD013"/>
        <s v="粤AHM152"/>
        <s v="粤A25736D"/>
        <s v="粤ABN133"/>
        <s v="粤ABM928"/>
        <s v="粤ABP325"/>
        <s v="粤AV6777"/>
        <s v="粤AS7752"/>
        <s v="粤A2RB60"/>
        <s v="粤A0GF35"/>
        <s v="粤A1NW53"/>
        <s v="粤AV6775"/>
        <s v="粤AAJ516"/>
        <s v="粤ACR418"/>
        <s v="粤AAP818"/>
        <s v="粤A0GF73"/>
        <s v="粤ACS572"/>
        <s v="粤AV0737"/>
        <s v="粤AAM595"/>
        <s v="粤A1RB41"/>
        <s v="粤A1RB45"/>
        <s v="粤A2NW07"/>
        <s v="粤ABF708"/>
        <s v="粤A2RB31"/>
        <s v="粤AT3E49"/>
        <s v="粤AV6945"/>
        <s v="粤A1RB44"/>
        <s v="粤AAM359"/>
        <s v="粤ADC843"/>
        <s v="粤AGJ231"/>
        <s v="粤ABJ457"/>
        <s v="粤AN9805"/>
        <s v="粤ACH186"/>
        <s v="粤AHV135"/>
        <s v="粤ACJ223"/>
        <s v="粤ADB578"/>
        <s v="粤ADX598"/>
        <s v="粤AS6670"/>
        <s v="粤AGY307"/>
        <s v="粤AGL317"/>
        <s v="粤AGE970"/>
        <s v="粤AGF975"/>
        <s v="粤AFS917"/>
        <s v="粤AGT305"/>
        <s v="粤ADD466"/>
        <s v="粤AGE977"/>
        <s v="粤ACG845"/>
        <s v="粤ACJ950"/>
        <s v="粤AF96X9"/>
        <s v="粤A1PY73"/>
        <s v="粤ACL775"/>
        <s v="粤AAE585"/>
        <s v="粤AGM256"/>
        <s v="粤AV6846"/>
        <s v="粤ADV026"/>
        <s v="粤AHH928"/>
        <s v="粤ACQ591"/>
        <s v="粤AGX112"/>
        <s v="粤AP3587"/>
        <s v="粤AGS611"/>
        <s v="粤AFS291"/>
        <s v="粤AFK095"/>
        <s v="粤ADW080"/>
        <s v="粤ADR798"/>
        <s v="粤ACB382"/>
        <s v="粤A0DU30"/>
        <s v="粤AHN210"/>
        <s v="粤AGR403"/>
        <s v="粤AGJ546"/>
        <s v="粤AGX151"/>
        <s v="粤ADV607"/>
        <s v="粤ABF795"/>
        <s v="粤AN1186"/>
        <s v="粤ABR977"/>
        <s v="粤AN1179"/>
        <s v="粤ADT548"/>
        <s v="粤ABB382"/>
        <s v="粤A0VS77"/>
        <s v="粤AAF511"/>
        <s v="粤ADR348"/>
        <s v="粤AS6385"/>
        <s v="粤AGK465"/>
        <s v="粤ADY203"/>
        <s v="粤A33816D"/>
        <s v="粤AP9778"/>
        <s v="粤AHL168"/>
        <s v="粤AGW917"/>
        <s v="粤AHG710"/>
        <s v="粤AHM268"/>
        <s v="粤AHH383"/>
        <s v="粤AHG513"/>
        <s v="粤AGZ738"/>
        <s v="粤AGZ260"/>
        <s v="粤AGW635"/>
        <s v="粤AGW508"/>
        <s v="粤AGH806"/>
        <s v="粤AGE112"/>
        <s v="粤AGB465"/>
        <s v="粤AFL539"/>
        <s v="粤AFK215"/>
        <s v="粤AFG261"/>
        <s v="粤ABT110"/>
        <s v="粤A29123D"/>
        <s v="粤ADD827"/>
        <s v="粤AGN696"/>
        <s v="粤A30619D"/>
        <s v="粤A30370D"/>
        <s v="粤A04222D"/>
        <s v="粤ABW422"/>
        <s v="粤ABU622"/>
        <s v="粤ABY942"/>
        <s v="粤AV8970"/>
        <s v="粤AFJ558"/>
        <s v="粤A28020D"/>
        <s v="粤A31096D"/>
        <s v="粤AFA550"/>
        <s v="粤AFT103"/>
        <s v="粤AV8967"/>
        <s v="粤AV8926"/>
        <s v="粤ACQ592"/>
        <s v="粤ABE343"/>
        <s v="粤ABX820"/>
        <s v="粤AG9191"/>
        <s v="粤ACV792"/>
        <s v="粤AHP856"/>
        <s v="粤ADN125"/>
        <s v="粤AGK887"/>
        <s v="粤AFE306"/>
        <s v="粤AHU913"/>
        <s v="粤ADY919"/>
        <s v="粤AFK303"/>
        <s v="粤ABM965"/>
        <s v="粤AP7906"/>
        <s v="粤AP7138"/>
        <s v="粤ADJ913"/>
        <s v="粤AHZ153"/>
        <s v="粤AFU685"/>
        <s v="粤AFS653"/>
        <s v="粤AAV469"/>
        <s v="粤AGN727"/>
        <s v="粤AGW068"/>
        <s v="粤AP6680"/>
        <s v="粤ADZ792"/>
        <s v="粤A30709D"/>
        <s v="粤A37779D"/>
        <s v="粤AGP349"/>
        <s v="粤AFG740"/>
        <s v="粤A23278D"/>
        <s v="粤A31237D"/>
        <s v="粤A06602D"/>
        <s v="粤A37829D"/>
        <s v="粤A29161D"/>
        <s v="粤A22219D"/>
        <s v="粤A35066D"/>
        <s v="粤A37289D"/>
        <s v="粤A20511D"/>
        <s v="粤A21766D"/>
        <s v="粤A22456D"/>
        <s v="粤A22678D"/>
        <s v="粤A00600D"/>
        <s v="粤A09901D"/>
        <s v="粤A30011D"/>
        <s v="粤A26627D"/>
        <s v="粤A27966D"/>
        <s v="粤AV4415"/>
        <s v="粤ADV751"/>
        <s v="粤ACX886"/>
        <s v="粤ACX899"/>
        <s v="粤ACA951"/>
        <s v="粤AGP057"/>
        <s v="粤AAH051"/>
        <s v="粤AHR797"/>
        <s v="粤ACY567"/>
        <s v="粤AM8357"/>
        <s v="粤ADB035"/>
        <s v="粤ABY141"/>
        <s v="粤ADF789"/>
        <s v="粤ACQ447"/>
        <s v="粤ADE159"/>
        <s v="粤ADX772"/>
        <s v="粤ADV378"/>
        <s v="粤ADK235"/>
        <s v="粤ACZ229"/>
        <s v="粤ACN717"/>
        <s v="粤ABF959"/>
        <s v="粤ADP540"/>
        <s v="粤ADG302"/>
        <s v="粤ACQ315"/>
        <s v="粤ACG819"/>
        <s v="粤ADM428"/>
        <s v="粤ADM765"/>
        <s v="粤ADM796"/>
        <s v="粤ACW707"/>
        <s v="粤ACW753"/>
        <s v="粤ADT220"/>
        <s v="粤ADM767"/>
        <s v="粤ADN237"/>
        <s v="粤ADJ227"/>
        <s v="粤ADB719"/>
        <s v="粤ADA752"/>
        <s v="粤A56219D"/>
        <s v="粤A36230D"/>
        <s v="粤A35217D"/>
        <s v="粤A32791D"/>
        <s v="粤A31985D"/>
        <s v="粤A29637D"/>
        <s v="粤A28627D"/>
        <s v="粤AM2787"/>
        <s v="粤AHE557"/>
        <s v="粤AGT549"/>
        <s v="粤ADL402"/>
        <s v="粤AGX187"/>
        <s v="粤AGE390"/>
        <s v="粤AV0692"/>
        <s v="粤AHD150"/>
        <s v="粤ACZ866"/>
        <s v="粤ACC648"/>
        <s v="粤AV6948"/>
        <s v="粤AHE846"/>
        <s v="粤AFD163"/>
        <s v="粤ABW826"/>
        <s v="粤ACA087"/>
        <s v="粤AS8176"/>
        <s v="粤AAP975"/>
        <s v="粤AGA379"/>
        <s v="粤ABU499"/>
        <s v="粤AV1298"/>
        <s v="粤AAV397"/>
        <s v="粤AV0937"/>
        <s v="粤AAF933"/>
        <s v="粤AS4547"/>
        <s v="粤AGF657"/>
        <s v="粤ABE791"/>
        <s v="粤AS8102"/>
        <s v="粤AS1261"/>
        <s v="粤AHZ953"/>
        <s v="粤AHX040"/>
        <s v="粤AHW228"/>
        <s v="粤AHV615"/>
        <s v="粤AHT291"/>
        <s v="粤AHS843"/>
        <s v="粤AHR571"/>
        <s v="粤AHQ719"/>
        <s v="粤AHN972"/>
        <s v="粤AHM492"/>
        <s v="粤AHM330"/>
        <s v="粤AHK549"/>
        <s v="粤AHJ435"/>
        <s v="粤AHH845"/>
        <s v="粤AHE850"/>
        <s v="粤AHE595"/>
        <s v="粤AHD997"/>
        <s v="粤AGY285"/>
        <s v="粤AGY158"/>
        <s v="粤AGX897"/>
        <s v="粤AGX489"/>
        <s v="粤AGX087"/>
        <s v="粤AGT613"/>
        <s v="粤AGT038"/>
        <s v="粤AGS409"/>
        <s v="粤AGP138"/>
        <s v="粤AGK840"/>
        <s v="粤AGK676"/>
        <s v="粤AGJ856"/>
        <s v="粤AGG228"/>
        <s v="粤AGE179"/>
        <s v="粤AGD887"/>
        <s v="粤AGA318"/>
        <s v="粤AFZ099"/>
        <s v="粤AFQ409"/>
        <s v="粤AFN597"/>
        <s v="粤AFE456"/>
        <s v="粤AFC103"/>
        <s v="粤ADH865"/>
        <s v="粤ABX322"/>
        <s v="粤ABG268"/>
        <s v="粤AAK806"/>
        <s v="粤AGM621"/>
        <s v="粤A99ZN9"/>
        <s v="粤ADM522"/>
        <s v="粤AP3108"/>
        <s v="粤AN3125"/>
        <s v="粤AM7586"/>
        <s v="粤A6CF04"/>
        <s v="粤A4PY96"/>
        <s v="粤AV0939"/>
        <s v="粤AN3169"/>
        <s v="粤AM4916"/>
        <s v="粤AS7818"/>
        <s v="粤A0PF69"/>
        <s v="粤AAZ613"/>
        <s v="粤AS2147"/>
        <s v="粤AS4463"/>
        <s v="粤AS7817"/>
        <s v="粤AGD703"/>
        <s v="粤AHF173"/>
        <s v="粤AHF103"/>
        <s v="粤AHK788"/>
        <s v="粤AS5550"/>
        <s v="粤AHG862"/>
        <s v="粤AGW682"/>
        <s v="粤AHN389"/>
        <s v="粤ABW181"/>
        <s v="粤AP8705"/>
        <s v="粤AFJ141"/>
        <s v="粤ADG541"/>
        <s v="粤ACE642"/>
        <s v="粤ADB768"/>
        <s v="粤AP6317"/>
        <s v="粤AHR177"/>
        <s v="粤AHH955"/>
        <s v="粤AHK403"/>
        <s v="粤ADF506"/>
        <s v="粤AHD735"/>
        <s v="粤AGS506"/>
        <s v="粤AHJ806"/>
        <s v="粤AGQ105"/>
        <s v="粤AHJ818"/>
        <s v="粤ABN788"/>
        <s v="粤AP1359"/>
        <s v="粤ABX807"/>
        <s v="粤ABG403"/>
        <s v="粤AS5800"/>
        <s v="粤ADX302"/>
        <s v="粤ADP516"/>
        <s v="粤AV1655"/>
        <s v="粤ABT535"/>
        <s v="粤A08153D"/>
        <s v="粤ACZ212"/>
        <s v="粤AGF561"/>
        <s v="粤A38466D"/>
        <s v="粤A26053D"/>
        <s v="粤AS4871"/>
        <s v="粤AAD871"/>
        <s v="粤ACD993"/>
        <s v="粤AV0691"/>
        <s v="粤A38513D"/>
        <s v="粤A35853D"/>
        <s v="粤A34083D"/>
        <s v="粤A31963D"/>
        <s v="粤A27777D"/>
        <s v="粤A22863D"/>
        <s v="粤A20833D"/>
        <s v="粤A08953D"/>
        <s v="粤AGS886"/>
        <s v="粤AV0647"/>
        <s v="粤AFG718"/>
        <s v="粤AFC921"/>
        <s v="粤AFP593"/>
        <s v="粤ACX090"/>
        <s v="粤AFH136"/>
        <s v="粤AV0649"/>
        <s v="粤AGU011"/>
        <s v="粤AFQ573"/>
        <s v="粤ADM585"/>
        <s v="粤ADJ559"/>
        <s v="粤AGU210"/>
        <s v="粤AGQ855"/>
        <s v="粤AAM711"/>
        <s v="粤AFT188"/>
        <s v="粤AFN811"/>
        <s v="粤AGY603"/>
        <s v="粤ACB436"/>
        <s v="粤AFF217"/>
        <s v="粤AHP866"/>
        <s v="粤AFQ315"/>
        <s v="粤AGE059"/>
        <s v="粤ACN786"/>
        <s v="粤ADD223"/>
        <s v="粤AAX913"/>
        <s v="粤ABD458"/>
        <s v="粤AS1208"/>
        <s v="粤AS5485"/>
        <s v="粤AGM595"/>
        <s v="粤ADU156"/>
        <s v="粤AAG938"/>
        <s v="粤AS4801"/>
        <s v="粤AS4697"/>
        <s v="粤AS4701"/>
        <s v="粤AS4843"/>
        <s v="粤AV0645"/>
        <s v="粤AHY269"/>
        <s v="粤ACX852"/>
        <s v="粤AGY908"/>
        <s v="粤A26610D"/>
        <s v="粤AGL299"/>
        <s v="粤AGQ903"/>
        <s v="粤AV0706"/>
        <s v="粤AHA099"/>
        <s v="粤ABK220"/>
        <s v="粤AGR973"/>
        <s v="粤AHZ788"/>
        <s v="粤AFL798"/>
        <s v="粤AHZ222"/>
        <s v="粤ACC851"/>
        <s v="粤AGE915"/>
        <s v="粤AAH162"/>
        <s v="粤ABU897"/>
        <s v="粤ACC623"/>
        <s v="粤AFX789"/>
        <s v="粤AV3192"/>
        <s v="粤ABE148"/>
        <s v="粤AGM200"/>
        <s v="粤AGY813"/>
        <s v="粤ABF841"/>
        <s v="粤AW9076"/>
        <s v="粤AV6826"/>
        <s v="粤AFC548"/>
        <s v="粤ABS237"/>
        <s v="粤ACY192"/>
        <s v="粤AGM919"/>
        <s v="粤AGY583"/>
        <s v="粤AGG868"/>
        <s v="粤AHM929"/>
        <s v="粤AGK393"/>
        <s v="粤AHE889"/>
        <s v="粤AHH198"/>
        <s v="粤ABL023"/>
        <s v="粤AHF199"/>
        <s v="粤AV3162"/>
        <s v="粤ABR516"/>
        <s v="粤AV9501"/>
        <s v="粤ACN251"/>
        <s v="粤AHX989"/>
        <s v="粤AGY525"/>
        <s v="粤AHM312"/>
        <s v="粤AGK365"/>
        <s v="粤AS5953"/>
        <s v="粤AS4337"/>
        <s v="粤ADK615"/>
        <s v="粤ABA589"/>
        <s v="粤ABJ527"/>
        <s v="粤ACZ395"/>
        <s v="粤AHU625"/>
        <s v="粤AFU452"/>
        <s v="粤AAF571"/>
        <s v="粤ADX565"/>
        <s v="粤ABL250"/>
        <s v="粤AGX643"/>
        <s v="粤AGV028"/>
        <s v="粤AHN085"/>
        <s v="粤ABF241"/>
        <s v="粤AHB012"/>
        <s v="粤AAJ583"/>
        <s v="粤A38456D"/>
        <s v="粤A32957D"/>
        <s v="粤A32248D"/>
        <s v="粤A24839D"/>
        <s v="粤A05948D"/>
        <s v="粤AGM009"/>
        <s v="粤AGF685"/>
        <s v="粤AHV969"/>
        <s v="粤AGK695"/>
        <s v="粤AGP536"/>
        <s v="粤AHV160"/>
        <s v="粤ACQ946"/>
        <s v="粤AGE733"/>
        <s v="粤AHS069"/>
        <s v="粤AHZ109"/>
        <s v="粤AFG485"/>
        <s v="粤AHG355"/>
        <s v="粤AHF706"/>
        <s v="粤AFR820"/>
        <s v="粤ADB310"/>
        <s v="粤AGW519"/>
        <s v="粤AFT438"/>
        <s v="粤ABV769"/>
        <s v="粤AGA198"/>
        <s v="粤AGF139"/>
        <s v="粤AV7055"/>
        <s v="粤AS1246"/>
        <s v="粤ADL250"/>
        <s v="粤AFJ697"/>
        <s v="粤ADN941"/>
        <s v="粤AFM417"/>
        <s v="粤ADU457"/>
        <s v="粤AFN190"/>
        <s v="粤ADQ979"/>
        <s v="粤A37090D"/>
        <s v="粤AFK160"/>
        <s v="粤AAM381"/>
        <s v="粤AGG409"/>
        <s v="粤AGF125"/>
        <s v="粤ADB971"/>
        <s v="粤AAH205"/>
        <s v="粤AFK152"/>
        <s v="粤AGS695"/>
        <s v="粤ACR622"/>
        <s v="粤AAH140"/>
        <s v="粤AAF745"/>
        <s v="粤AN5566"/>
        <s v="粤AHV855"/>
        <s v="粤AFD396"/>
        <s v="粤AGL378"/>
        <s v="粤ACK342"/>
        <s v="粤AGR438"/>
        <s v="粤AGW067"/>
        <s v="粤AGW929"/>
        <s v="粤ABY809"/>
        <s v="粤AAP233"/>
        <s v="粤AM2170"/>
        <s v="粤AHY905"/>
        <s v="粤AGM313"/>
        <s v="粤A26311D"/>
        <s v="粤A26935D"/>
        <s v="粤A32930D"/>
        <s v="粤A35513D"/>
        <s v="粤A53892D"/>
        <s v="粤A58965D"/>
        <s v="粤ACQ865"/>
        <s v="粤AAQ550"/>
        <s v="粤ABJ518"/>
        <s v="粤ACN242"/>
        <s v="粤AS4336"/>
        <s v="粤ACA459"/>
        <s v="粤ACT589"/>
        <s v="粤ADN533"/>
        <s v="粤AFU388"/>
        <s v="粤AHJ825"/>
        <s v="粤ACL009"/>
        <s v="粤AHH772"/>
        <s v="粤AGA958"/>
        <s v="粤AGM870"/>
        <s v="粤ABA528"/>
        <s v="粤AHD398"/>
        <s v="粤AGA100"/>
        <s v="粤ABA523"/>
        <s v="粤AGM087"/>
        <s v="粤AGD108"/>
        <s v="粤AFL277"/>
        <s v="粤AHZ708"/>
        <s v="粤AFX830"/>
        <s v="粤AH5848"/>
        <s v="粤AH5871"/>
        <s v="粤AH5853"/>
        <s v="粤AFK826"/>
        <s v="粤ADM935"/>
        <s v="粤ABZ717"/>
        <s v="粤AHY119"/>
        <s v="粤AFN857"/>
        <s v="粤AF9697"/>
        <s v="粤ACB069"/>
        <s v="粤AHL822"/>
        <s v="粤AFU470"/>
        <s v="粤AHX045"/>
        <s v="粤AGP246"/>
        <s v="粤AP9640"/>
        <s v="粤AS6051"/>
        <s v="粤AHD729"/>
        <s v="粤ADZ666"/>
        <s v="粤AN4075"/>
        <s v="粤AGM721"/>
        <s v="粤AHA317"/>
        <s v="粤ABT687"/>
        <s v="粤AHF570"/>
        <s v="粤AAN459"/>
        <s v="粤ACM622"/>
        <s v="粤AHR191"/>
        <s v="粤AGZ055"/>
        <s v="粤AHM028"/>
        <s v="粤AHZ553"/>
        <s v="粤AFM850"/>
        <s v="粤A06933D"/>
        <s v="粤AHX899"/>
        <s v="粤AV9190"/>
        <s v="粤AGJ740"/>
        <s v="粤AFU951"/>
        <s v="粤ADF595"/>
        <s v="粤ACX011"/>
        <s v="粤A56126D"/>
        <s v="粤A26319D"/>
        <s v="粤ADP113"/>
        <s v="粤AAP978"/>
        <s v="粤A35201D"/>
        <s v="粤AU9717"/>
        <s v="粤AAF523"/>
        <s v="粤ABL738"/>
        <s v="粤AN4095"/>
        <s v="粤AGX162"/>
        <s v="粤AGT747"/>
        <s v="粤AGC333"/>
        <s v="粤AGV576"/>
        <s v="粤AGC978"/>
        <s v="粤AGX189"/>
        <s v="粤AGJ520"/>
        <s v="粤AHQ412"/>
        <s v="粤AHY563"/>
        <s v="粤AHE302"/>
        <s v="粤AHK429"/>
        <s v="粤AV9117"/>
        <s v="粤AAQ115"/>
        <s v="粤AFU981"/>
        <s v="粤A53569D"/>
        <s v="粤A39791D"/>
        <s v="粤A34879D"/>
        <s v="粤A30826D"/>
        <s v="粤A24628D"/>
        <s v="粤A22429D"/>
        <s v="粤A18899D"/>
        <s v="粤A12345D"/>
        <s v="粤A07529D"/>
        <s v="粤AAP349"/>
        <s v="粤AGS281"/>
        <s v="粤ACJ228"/>
        <s v="粤ACY921"/>
        <s v="粤AV9182"/>
        <s v="粤AV9017"/>
        <s v="粤ACD502"/>
        <s v="粤ABB093"/>
        <s v="粤AV9187"/>
        <s v="粤AV9173"/>
        <s v="粤AAP229"/>
        <s v="粤A26016D"/>
        <s v="粤A06908D"/>
        <s v="粤A26166D"/>
        <s v="粤AFP378"/>
        <s v="粤AV9148"/>
        <s v="粤AV8949"/>
        <s v="粤AGX319"/>
        <s v="粤ACW441"/>
        <s v="粤AAP278"/>
        <s v="粤AAP269"/>
        <s v="粤AAP258"/>
        <s v="粤AAP257"/>
        <s v="粤AAP179"/>
        <s v="粤AAP127"/>
        <s v="粤AAN467"/>
        <s v="粤AAN457"/>
        <s v="粤AHQ038"/>
        <s v="粤ACW399"/>
        <s v="粤AHN062"/>
        <s v="粤ADZ302"/>
        <s v="粤ACS931"/>
        <s v="粤AHL809"/>
        <s v="粤AHS432"/>
        <s v="粤AFZ798"/>
        <s v="粤AFF091"/>
        <s v="粤AHR531"/>
        <s v="粤ACD173"/>
        <s v="粤AFR177"/>
        <s v="粤ABP398"/>
        <s v="粤AHG803"/>
        <s v="粤ACT739"/>
        <s v="粤AHL933"/>
        <s v="粤ACR184"/>
        <s v="粤ADD894"/>
        <s v="粤ABU384"/>
        <s v="粤ABJ284"/>
        <s v="粤ABD984"/>
        <s v="粤ABD384"/>
        <s v="粤AGN361"/>
        <s v="粤ADD874"/>
        <s v="粤ABE884"/>
        <s v="粤ABX866"/>
        <s v="粤AFS410"/>
        <s v="粤ACU834"/>
        <s v="粤AGN472"/>
        <s v="粤ABR824"/>
        <s v="粤ABT394"/>
        <s v="粤AHT771"/>
        <s v="粤ABJ784"/>
        <s v="粤ABV334"/>
        <s v="粤AHT490"/>
        <s v="粤ACY894"/>
        <s v="粤AHY749"/>
        <s v="粤ABT804"/>
        <s v="粤ABR684"/>
        <s v="粤ADE664"/>
        <s v="粤ACA964"/>
        <s v="粤ABP864"/>
        <s v="粤ABE684"/>
        <s v="粤AP6611"/>
        <s v="粤AHD830"/>
        <s v="粤ADH089"/>
        <s v="粤ABA531"/>
        <s v="粤AAF606"/>
        <s v="粤ACF970"/>
        <s v="粤AM5299"/>
        <s v="粤ADX908"/>
        <s v="粤ADF476"/>
        <s v="粤ABA692"/>
        <s v="粤AP8613"/>
        <s v="粤AHT989"/>
        <s v="粤AFJ445"/>
        <s v="粤ADV126"/>
        <s v="粤ADC746"/>
        <s v="粤ABL286"/>
        <s v="粤AS7705"/>
        <s v="粤ABP549"/>
        <s v="粤ABN146"/>
        <s v="粤AAH027"/>
        <s v="粤ABZ430"/>
        <s v="粤ABP490"/>
        <s v="粤AV3260"/>
        <s v="粤AM2306"/>
        <s v="粤ABJ745"/>
        <s v="粤ACP425"/>
        <s v="粤AAH037"/>
        <s v="粤ADC566"/>
        <s v="粤AFW750"/>
        <s v="粤AAG947"/>
        <s v="粤ACK075"/>
        <s v="粤ADR376"/>
        <s v="粤ADR149"/>
        <s v="粤ADJ415"/>
        <s v="粤AAG927"/>
        <s v="粤ACD675"/>
        <s v="粤AFQ103"/>
        <s v="粤ACG419"/>
        <s v="粤AFG570"/>
        <s v="粤ABN644"/>
        <s v="粤ADL101"/>
        <s v="粤ADL105"/>
        <s v="粤AFS351"/>
        <s v="粤AHD451"/>
        <s v="粤AFP586"/>
        <s v="粤ADD851"/>
        <s v="粤ACU582"/>
        <s v="粤AW9010"/>
        <s v="粤AHV893"/>
        <s v="粤AP4745"/>
        <s v="粤AHW158"/>
        <s v="粤AHQ477"/>
        <s v="粤ABC434"/>
        <s v="粤ADH230"/>
        <s v="粤AEE771"/>
        <s v="粤AGA470"/>
        <s v="粤AGB887"/>
        <s v="粤AFN497"/>
        <s v="粤AEG778"/>
        <s v="粤AEE779"/>
        <s v="粤AGN685"/>
        <s v="粤ACD262"/>
        <s v="粤ADT490"/>
        <s v="粤ADH795"/>
        <s v="粤ACF257"/>
        <s v="粤AHJ417"/>
        <s v="粤AGA461"/>
        <s v="粤AGC471"/>
        <s v="粤AFV047"/>
        <s v="粤AFW223"/>
        <s v="粤AGU357"/>
        <s v="粤ABA203"/>
        <s v="粤ACW511"/>
        <s v="粤AGW085"/>
        <s v="粤AGB113"/>
        <s v="粤AFX347"/>
        <s v="粤AGK049"/>
        <s v="粤AFZ041"/>
        <s v="粤AHB402"/>
        <s v="粤AHY038"/>
        <s v="粤ABV425"/>
        <s v="粤ADA668"/>
        <s v="粤AHA105"/>
        <s v="粤AGZ193"/>
        <s v="粤A25019D"/>
        <s v="粤ABU564"/>
        <s v="粤AHL987"/>
        <s v="粤AHY602"/>
        <s v="粤AHB128"/>
        <s v="粤AGU472"/>
        <s v="粤AHM117"/>
        <s v="粤AHU571"/>
        <s v="粤ACW926"/>
        <s v="粤ACV818"/>
        <s v="粤AAP232"/>
        <s v="粤AGH969"/>
        <s v="粤AGN486"/>
        <s v="粤AFQ086"/>
        <s v="粤ABZ658"/>
        <s v="粤AFM130"/>
        <s v="粤ADR890"/>
        <s v="粤AAT267"/>
        <s v="粤AAT312"/>
        <s v="粤AHA868"/>
        <s v="粤ABB688"/>
        <s v="粤ABN444"/>
        <s v="粤ACU334"/>
        <s v="粤AGL223"/>
        <s v="粤AHS039"/>
        <s v="粤ABU784"/>
        <s v="粤AGN569"/>
        <s v="粤ABE984"/>
        <s v="粤AHX399"/>
        <s v="粤AHM225"/>
        <s v="粤ABH134"/>
        <s v="粤ACX912"/>
        <s v="粤ADB105"/>
        <s v="粤ADU181"/>
        <s v="粤ABZ678"/>
        <s v="粤ACG583"/>
        <s v="粤AAT343"/>
        <s v="粤ACH612"/>
        <s v="粤ACB573"/>
        <s v="粤ADF504"/>
        <s v="粤AHQ755"/>
        <s v="粤ABF750"/>
        <s v="粤AP2138"/>
        <s v="粤AGF852"/>
        <s v="粤AGC756"/>
        <s v="粤ABC804"/>
        <s v="粤ABA234"/>
        <s v="粤AGH010"/>
        <s v="粤ABH194"/>
        <s v="粤ABK394"/>
        <s v="粤ADJ829"/>
        <s v="粤AGL105"/>
        <s v="粤AHC671"/>
        <s v="粤AHP726"/>
        <s v="粤AFP916"/>
        <s v="粤AV4978"/>
        <s v="粤AAE328"/>
        <s v="粤ABU817"/>
        <s v="粤AHB172"/>
        <s v="粤ADS438"/>
        <s v="粤AHM307"/>
        <s v="粤ADH332"/>
        <s v="粤AW9050"/>
        <s v="粤AFP293"/>
        <s v="粤ABC145"/>
        <s v="粤AFR307"/>
        <s v="粤ABM115"/>
        <s v="粤ADJ965"/>
        <s v="粤AFJ182"/>
        <s v="粤AGV436"/>
        <s v="粤AHJ835"/>
        <s v="粤ADW262"/>
        <s v="粤ADQ946"/>
        <s v="粤AAV080"/>
        <s v="粤ABD656"/>
        <s v="粤AAF777"/>
        <s v="粤AN9019"/>
        <s v="粤AV7992"/>
        <s v="粤ADH833"/>
        <s v="粤ADV790"/>
        <s v="粤ACN215"/>
        <s v="粤ADP359"/>
        <s v="粤AHC263"/>
        <s v="粤AAV399"/>
        <s v="粤ADK466"/>
        <s v="粤AM3842"/>
        <s v="粤AGP778"/>
        <s v="粤AHE608"/>
        <s v="粤AGQ953"/>
        <s v="粤AFS318"/>
        <s v="粤ACE113"/>
        <s v="粤AFJ272"/>
        <s v="粤AG9196"/>
        <s v="粤AHN946"/>
        <s v="粤AGZ503"/>
        <s v="粤AFF700"/>
        <s v="粤AGT566"/>
        <s v="粤AGZ845"/>
        <s v="粤AGZ372"/>
        <s v="粤AFC219"/>
        <s v="粤ABT746"/>
        <s v="粤AAX118"/>
        <s v="粤ABA789"/>
        <s v="粤AAV182"/>
        <s v="粤AAV195"/>
        <s v="粤AGD575"/>
        <s v="粤AHG547"/>
        <s v="粤AGL419"/>
        <s v="粤AHB361"/>
        <s v="粤AHQ090"/>
        <s v="粤AHU056"/>
        <s v="粤AN9153"/>
        <s v="粤ADM638"/>
        <s v="粤AGF272"/>
        <s v="粤AHX299"/>
        <s v="粤AGS011"/>
        <s v="粤A26021D"/>
        <s v="粤AGB555"/>
        <s v="粤AAY837"/>
        <s v="粤AFM383"/>
        <s v="粤AFE163"/>
        <s v="粤AHR028"/>
        <s v="粤AHB069"/>
        <s v="粤AHG422"/>
        <s v="粤AHE033"/>
        <s v="粤AGT742"/>
        <s v="粤AFL727"/>
        <s v="粤AHZ681"/>
        <s v="粤AGM460"/>
        <s v="粤AGZ761"/>
        <s v="粤AGC473"/>
        <s v="粤AFD866"/>
        <s v="粤AGE010"/>
        <s v="粤AAF505"/>
        <s v="粤AN2001"/>
        <s v="粤ADJ437"/>
        <s v="粤AHS382"/>
        <s v="粤ABC713"/>
        <s v="粤AHW092"/>
        <s v="粤AHN553"/>
        <s v="粤AHH898"/>
        <s v="粤AFM047"/>
        <s v="粤ADK130"/>
        <s v="粤AAL329"/>
        <s v="粤AHS798"/>
        <s v="粤ADZ962"/>
        <s v="粤ADB539"/>
        <s v="粤ACT678"/>
        <s v="粤AN6621"/>
        <s v="粤AHH173"/>
        <s v="粤AGH461"/>
        <s v="粤AS1858"/>
        <s v="粤AS7707"/>
        <s v="粤ACF130"/>
        <s v="粤AGA840"/>
        <s v="粤AGA339"/>
        <s v="粤AHA473"/>
        <s v="粤AGR752"/>
        <s v="粤AGM333"/>
        <s v="粤AHY435"/>
        <s v="粤AV9990"/>
        <s v="粤ACV461"/>
        <s v="粤AHT309"/>
        <s v="粤AGH530"/>
        <s v="粤ABT438"/>
        <s v="粤AS7777"/>
        <s v="粤AHD642"/>
        <s v="粤ADR880"/>
        <s v="粤ACK091"/>
        <s v="粤ACU925"/>
        <s v="粤AHR477"/>
        <s v="粤AHB759"/>
        <s v="粤AHL311"/>
        <s v="粤ACH855"/>
        <s v="粤AL0439"/>
        <s v="粤AK1992"/>
        <s v="粤ADF153"/>
        <s v="粤ABJ393"/>
        <s v="粤AAP870"/>
        <s v="粤A32805D"/>
        <s v="粤AFB212"/>
        <s v="粤AAT453"/>
        <s v="粤AAZ249"/>
        <s v="粤AAZ625"/>
        <s v="粤AW9372"/>
        <s v="粤AAT326"/>
        <s v="粤AAT317"/>
        <s v="粤AGB071"/>
        <s v="粤AHZ627"/>
        <s v="粤AGJ485"/>
        <s v="粤AAV430"/>
        <s v="粤AV9609"/>
        <s v="粤AN5842"/>
        <s v="粤AM7622"/>
        <s v="粤ADR071"/>
        <s v="粤ADK063"/>
        <s v="粤ADJ807"/>
        <s v="粤ADC188"/>
        <s v="粤ADA123"/>
        <s v="粤ACT829"/>
        <s v="粤ACM448"/>
        <s v="粤ACF833"/>
        <s v="粤ABE198"/>
        <s v="粤ABE182"/>
        <s v="粤AN4671"/>
        <s v="粤AGH189"/>
        <s v="粤AGT367"/>
        <s v="粤AP2325"/>
        <s v="粤AHX697"/>
        <s v="粤ACX542"/>
        <s v="粤A21235D"/>
        <s v="粤AHY431"/>
        <s v="粤ABL072"/>
        <s v="粤AV9461"/>
        <s v="粤AU8145"/>
        <s v="粤AS9831"/>
        <s v="粤AS9810"/>
        <s v="粤AS6585"/>
        <s v="粤AS6461"/>
        <s v="粤AS5746"/>
        <s v="粤AS5463"/>
        <s v="粤AFM971"/>
        <s v="粤ADV423"/>
        <s v="粤ADT162"/>
        <s v="粤ADQ227"/>
        <s v="粤ADP519"/>
        <s v="粤ADN719"/>
        <s v="粤AAP878"/>
        <s v="粤AAF789"/>
        <s v="粤AAF503"/>
        <s v="粤AS6616"/>
        <s v="粤AS4316"/>
        <s v="粤AP8778"/>
        <s v="粤ADL403"/>
        <s v="粤AP1180"/>
        <s v="粤AP1173"/>
        <s v="粤AM5553"/>
        <s v="粤ADZ085"/>
        <s v="粤ADB490"/>
        <s v="粤ABU673"/>
        <s v="粤ACU562"/>
        <s v="粤ACL403"/>
        <s v="粤ADZ823"/>
        <s v="粤ADL370"/>
        <s v="粤ADJ833"/>
        <s v="粤ADJ715"/>
        <s v="粤ADJ215"/>
        <s v="粤ACY860"/>
        <s v="粤ACX049"/>
        <s v="粤ACW200"/>
        <s v="粤ACS642"/>
        <s v="粤ACS050"/>
        <s v="粤ACL488"/>
        <s v="粤ACG186"/>
        <s v="粤ACF766"/>
        <s v="粤ACD835"/>
        <s v="粤ABZ117"/>
        <s v="粤AGZ887"/>
        <s v="粤ABX320"/>
        <s v="粤ABX016"/>
        <s v="粤ABS978"/>
        <s v="粤ABR816"/>
        <s v="粤ABN829"/>
        <s v="粤AAT461"/>
        <s v="粤AS7720"/>
        <s v="粤ABE135"/>
        <s v="粤ABD227"/>
        <s v="粤AAV489"/>
        <s v="粤AAQ927"/>
        <s v="粤AFD435"/>
        <s v="粤ADN357"/>
        <s v="粤AV6905"/>
        <s v="粤ACX245"/>
        <s v="粤AS6612"/>
        <s v="粤AS4322"/>
        <s v="粤AS4320"/>
        <s v="粤AS4318"/>
        <s v="粤AS4296"/>
        <s v="粤AP8779"/>
        <s v="粤AP1179"/>
        <s v="粤ADL690"/>
        <s v="粤ADA956"/>
        <s v="粤ACW368"/>
        <s v="粤ABB190"/>
        <s v="粤ACH836"/>
        <s v="粤ABJ560"/>
        <s v="粤AFV632"/>
        <s v="粤AV3439"/>
        <s v="粤ABY291"/>
        <s v="粤AFD482"/>
        <s v="粤AN0057"/>
        <s v="粤AG9195"/>
        <s v="粤AS6593"/>
        <s v="粤AS6569"/>
        <s v="粤AS4310"/>
        <s v="粤AP1177"/>
        <s v="粤ADN626"/>
        <s v="粤ACY418"/>
        <s v="粤ABJ403"/>
        <s v="粤ABC267"/>
        <s v="粤ABC248"/>
        <s v="粤AFB511"/>
        <s v="粤AHG442"/>
        <s v="粤ADT276"/>
        <s v="粤AFM628"/>
        <s v="粤AP7065"/>
        <s v="粤ABB069"/>
        <s v="粤AGA910"/>
        <s v="粤AHP138"/>
        <s v="粤AS4350"/>
        <s v="粤AS4545"/>
        <s v="粤AGX322"/>
        <s v="粤AAL449"/>
        <s v="粤ACQ135"/>
        <s v="粤ADE436"/>
        <s v="粤AFH831"/>
        <s v="粤AFM172"/>
        <s v="粤AAP277"/>
        <s v="粤AV9545"/>
        <s v="粤AGX722"/>
        <s v="粤AAT450"/>
        <s v="粤ADG269"/>
        <s v="粤AFP093"/>
        <s v="粤AV3282"/>
        <s v="粤AAG953"/>
        <s v="粤A00678D"/>
        <s v="粤AFC393"/>
        <s v="粤AGT186"/>
        <s v="粤AGH143"/>
        <s v="粤AHZ473"/>
        <s v="粤AGS333"/>
        <s v="粤AFM743"/>
        <s v="粤ABQ665"/>
        <s v="粤AFR203"/>
        <s v="粤AFF743"/>
        <s v="粤AGH473"/>
        <s v="粤AFL143"/>
        <s v="粤AHR343"/>
        <s v="粤ADH123"/>
        <s v="粤AFM273"/>
        <s v="粤AS6302"/>
        <s v="粤AS6603"/>
        <s v="粤AS6546"/>
        <s v="粤AS4329"/>
        <s v="粤AS4311"/>
        <s v="粤AS4305"/>
        <s v="粤AS4297"/>
        <s v="粤AP8792"/>
        <s v="粤ABQ599"/>
        <s v="粤ABB175"/>
        <s v="粤ADY590"/>
        <s v="粤AGN130"/>
        <s v="粤AS6643"/>
        <s v="粤AN2410"/>
        <s v="粤AGT818"/>
        <s v="粤ADV447"/>
        <s v="粤AS1230"/>
        <s v="粤ACX119"/>
        <s v="粤AP2536"/>
        <s v="粤ADM965"/>
        <s v="粤AFF683"/>
        <s v="粤ABP661"/>
        <s v="粤AHK880"/>
        <s v="粤AGY007"/>
        <s v="粤ADQ575"/>
        <s v="粤AGZ131"/>
        <s v="粤AHF875"/>
        <s v="粤AGM487"/>
        <s v="粤AGC195"/>
        <s v="粤AHQ885"/>
        <s v="粤AFQ112"/>
        <s v="粤ACP443"/>
        <s v="粤AHM777"/>
        <s v="粤ADG113"/>
        <s v="粤ABU383"/>
        <s v="粤AGR143"/>
        <s v="粤AP9983"/>
        <s v="粤AHA545"/>
        <s v="粤ACU402"/>
        <s v="粤AGL620"/>
        <s v="粤AHE861"/>
        <s v="粤AHF416"/>
        <s v="粤AGH641"/>
        <s v="粤AFZ623"/>
        <s v="粤AAM425"/>
        <s v="粤AAF787"/>
        <s v="粤ABB155"/>
        <s v="粤AHZ637"/>
        <s v="粤ABY206"/>
        <s v="粤ADJ826"/>
        <s v="粤AP9148"/>
        <s v="粤ADC513"/>
        <s v="粤AAF793"/>
        <s v="粤ADM129"/>
        <s v="粤AAM517"/>
        <s v="粤ACM520"/>
        <s v="粤ACB503"/>
        <s v="粤AHL400"/>
        <s v="粤AAW185"/>
        <s v="粤AN4303"/>
        <s v="粤ABU085"/>
        <s v="粤AP5223"/>
        <s v="粤AS4590"/>
        <s v="粤AHC848"/>
        <s v="粤AHJ790"/>
        <s v="粤AU8888"/>
        <s v="粤ADT927"/>
        <s v="粤AGW689"/>
        <s v="粤AS6405"/>
        <s v="粤AV3242"/>
        <s v="粤AK5891"/>
        <s v="粤AGA801"/>
        <s v="粤AHH806"/>
        <s v="粤AGW473"/>
        <s v="粤A26318D"/>
        <s v="粤AFY810"/>
        <s v="粤ACK285"/>
        <s v="粤AFT259"/>
        <s v="粤AFU758"/>
        <s v="粤AV9999"/>
        <s v="粤AN9316"/>
        <s v="粤ABC221"/>
        <s v="粤AGV823"/>
        <s v="粤AGP948"/>
        <s v="粤AAL577"/>
        <s v="粤AFZ846"/>
        <s v="粤ACT373"/>
        <s v="粤ADN351"/>
        <s v="粤AS4012"/>
        <s v="粤ABZ637"/>
        <s v="粤AFL021"/>
        <s v="粤AM0547"/>
        <s v="粤AS4052"/>
        <s v="粤AL0255"/>
        <s v="粤ABH781"/>
        <s v="粤AS4075"/>
        <s v="粤ABL750"/>
        <s v="粤ADM793"/>
        <s v="粤AFN943"/>
        <s v="粤AHP261"/>
        <s v="粤ADV408"/>
        <s v="粤ACR427"/>
        <s v="粤AAV343"/>
        <s v="粤ACL019"/>
        <s v="粤AAV360"/>
        <s v="粤ADL153"/>
        <s v="粤AV1290"/>
        <s v="粤ACL067"/>
        <s v="粤AGG569"/>
        <s v="粤ACQ690"/>
        <s v="粤ACL057"/>
        <s v="粤AV3190"/>
        <s v="粤AHT427"/>
        <s v="粤AV3496"/>
        <s v="粤AP7369"/>
        <s v="粤ACV177"/>
        <s v="粤AS5863"/>
        <s v="粤AHZ132"/>
        <s v="粤AHZ557"/>
        <s v="粤AGX437"/>
        <s v="粤AGL916"/>
        <s v="粤AGA738"/>
        <s v="粤ADB943"/>
        <s v="粤AFX752"/>
        <s v="粤AGA435"/>
        <s v="粤AU8456"/>
        <s v="粤ABN772"/>
        <s v="粤AP2461"/>
        <s v="粤AFY572"/>
        <s v="粤AHG453"/>
        <s v="粤AGB767"/>
        <s v="粤AFW482"/>
        <s v="粤AS9226"/>
        <s v="粤AHX886"/>
        <s v="粤ACC458"/>
        <s v="粤AS5775"/>
        <s v="粤ABA285"/>
        <s v="粤A22235D"/>
        <s v="粤A20160D"/>
        <s v="粤AAF689"/>
        <s v="粤AAY787"/>
        <s v="粤ABU392"/>
        <s v="粤AAF239"/>
        <s v="粤AFZ963"/>
        <s v="粤ACB036"/>
        <s v="粤AFF278"/>
        <s v="粤AHS680"/>
        <s v="粤AFK985"/>
        <s v="粤AGU458"/>
        <s v="粤AGC543"/>
        <s v="粤AHE632"/>
        <s v="粤AHN768"/>
        <s v="粤AGJ721"/>
        <s v="粤AHE858"/>
        <s v="粤AHK408"/>
        <s v="粤AHD363"/>
        <s v="粤AHG425"/>
        <s v="粤AHG508"/>
        <s v="粤AGV693"/>
        <s v="粤AGY496"/>
        <s v="粤AHH089"/>
        <s v="粤AHV856"/>
        <s v="粤AHD666"/>
        <s v="粤AFY073"/>
        <s v="粤AGS673"/>
        <s v="粤AHN259"/>
        <s v="粤AHZ835"/>
        <s v="粤AHG151"/>
        <s v="粤AHT899"/>
        <s v="粤AHR040"/>
        <s v="粤AGN277"/>
        <s v="粤AHS661"/>
        <s v="粤AHM590"/>
        <s v="粤ADD060"/>
        <s v="粤ABP069"/>
        <s v="粤AHB266"/>
        <s v="粤ACH185"/>
        <s v="粤ADD937"/>
        <s v="粤AS9438"/>
        <s v="粤ABL246"/>
        <s v="粤AFX426"/>
        <s v="粤AS4399"/>
        <s v="粤AFH408"/>
        <s v="粤AV4955"/>
        <s v="粤ADN053"/>
        <s v="粤ACV748"/>
        <s v="粤ADN442"/>
        <s v="粤AGE013"/>
        <s v="粤AGC487"/>
        <s v="粤AHJ126"/>
        <s v="粤ACG602"/>
        <s v="粤AHH460"/>
        <s v="粤AHK422"/>
        <s v="粤AHD403"/>
        <s v="粤ABC287"/>
        <s v="粤AV5000"/>
        <s v="粤AAG932"/>
        <s v="粤AV0923"/>
        <s v="粤AS5658"/>
        <s v="粤AFP711"/>
        <s v="粤AGD169"/>
        <s v="粤AHE821"/>
        <s v="粤AHQ280"/>
        <s v="粤AHX476"/>
        <s v="粤AGM580"/>
        <s v="粤AGH103"/>
        <s v="粤AHJ592"/>
        <s v="粤AGP460"/>
        <s v="粤AG9198"/>
        <s v="粤ABX113"/>
        <s v="粤ACM316"/>
        <s v="粤AGK875"/>
        <s v="粤AFR919"/>
        <s v="粤AFA823"/>
        <s v="粤AGX736"/>
        <s v="粤ACM617"/>
        <s v="粤ABS246"/>
        <s v="粤ACP752"/>
        <s v="粤ADZ433"/>
        <s v="粤ABH168"/>
        <s v="粤ADJ758"/>
        <s v="粤AFQ056"/>
        <s v="粤ACG936"/>
        <s v="粤ACT910"/>
        <s v="粤AV9665"/>
        <s v="粤AS8153"/>
        <s v="粤AAJ441"/>
        <s v="粤ADU831"/>
        <s v="粤AGG117"/>
        <s v="粤AAM329"/>
        <s v="粤AFE147"/>
        <s v="粤AS4920"/>
        <s v="粤AN9406"/>
        <s v="粤ADP347"/>
        <s v="粤AAJ531"/>
        <s v="粤ADD027"/>
        <s v="粤AAF593"/>
        <s v="粤ACJ142"/>
        <s v="粤AFR741"/>
        <s v="粤AV8221"/>
        <s v="粤AGA575"/>
        <s v="粤ADG540"/>
        <s v="粤AS7711"/>
        <s v="粤AAV487"/>
        <s v="粤ABZ632"/>
        <s v="粤AFP675"/>
        <s v="粤AHG318"/>
        <s v="粤AHC827"/>
        <s v="粤AS9998"/>
        <s v="粤AV3188"/>
        <s v="粤ACJ229"/>
        <s v="粤ADR445"/>
        <s v="粤AP1233"/>
        <s v="粤AS5605"/>
        <s v="粤ACS986"/>
        <s v="粤ABA349"/>
        <s v="粤ADE339"/>
        <s v="粤AS8479"/>
        <s v="粤AHJ647"/>
        <s v="粤AHN058"/>
        <s v="粤AGY849"/>
        <s v="粤AHK715"/>
        <s v="粤AGU508"/>
        <s v="粤AHF366"/>
        <s v="粤ABJ535"/>
        <s v="粤ABG235"/>
        <s v="粤ADH376"/>
        <s v="粤ABT237"/>
        <s v="粤AP1410"/>
        <s v="粤ADG166"/>
        <s v="粤AFT409"/>
        <s v="粤ABD496"/>
        <s v="粤A91101"/>
        <s v="粤ADR718"/>
        <s v="粤AS6536"/>
        <s v="粤AGU131"/>
        <s v="粤ACB340"/>
        <s v="粤AS9740"/>
        <s v="粤AGT086"/>
        <s v="粤AHT090"/>
        <s v="粤AP5249"/>
        <s v="粤ACV651"/>
        <s v="粤ACP946"/>
        <s v="粤ACE086"/>
        <s v="粤ABU866"/>
        <s v="粤ABP117"/>
        <s v="粤AV0798"/>
        <s v="粤AHZ073"/>
        <s v="粤AHK253"/>
        <s v="粤AHX802"/>
        <s v="粤AP9726"/>
        <s v="粤AP6716"/>
        <s v="粤AM3947"/>
        <s v="粤AAY037"/>
        <s v="粤ACK078"/>
        <s v="粤AHL786"/>
        <s v="粤AGT230"/>
        <s v="粤AGL825"/>
        <s v="粤ADC002"/>
        <s v="粤AP9782"/>
        <s v="粤AHP980"/>
        <s v="粤AP9985"/>
        <s v="粤AP9875"/>
        <s v="粤AFS179"/>
        <s v="粤AFD842"/>
        <s v="粤AGF528"/>
        <s v="粤ACS762"/>
        <s v="粤AHA231"/>
        <s v="粤AFV992"/>
        <s v="粤AHV850"/>
        <s v="粤AN4520"/>
        <s v="粤AHF701"/>
        <s v="粤AGU342"/>
        <s v="粤AFF807"/>
        <s v="粤AGJ441"/>
        <s v="粤AGJ171"/>
        <s v="粤AGH952"/>
        <s v="粤AGB486"/>
        <s v="粤AHQ302"/>
        <s v="粤AGW659"/>
        <s v="粤AGN579"/>
        <s v="粤AHG495"/>
        <s v="粤AAE481"/>
        <s v="粤AGP759"/>
        <s v="粤AFY800"/>
        <s v="粤AFP159"/>
        <s v="粤AHM485"/>
        <s v="粤AGU066"/>
        <s v="粤AHL959"/>
        <s v="粤AHD173"/>
        <s v="粤AHT572"/>
        <s v="粤AGC918"/>
        <s v="粤AHH369"/>
        <s v="粤AGQ937"/>
        <s v="粤AFC339"/>
        <s v="粤AGS465"/>
        <s v="粤AGC306"/>
        <s v="粤AGW539"/>
        <s v="粤AGN410"/>
        <s v="粤AGX767"/>
        <s v="粤AGL400"/>
        <s v="粤AGB720"/>
        <s v="粤AN4679"/>
        <s v="粤AHF677"/>
        <s v="粤AHP398"/>
        <s v="粤AM6383"/>
        <s v="粤AGT773"/>
        <s v="粤ACH745"/>
        <s v="粤ABC963"/>
        <s v="粤AFU637"/>
        <s v="粤AGB726"/>
        <s v="粤AP8621"/>
        <s v="粤AAF502"/>
        <s v="粤AHP546"/>
        <s v="粤ABL853"/>
        <s v="粤ACM205"/>
        <s v="粤AFA979"/>
        <s v="粤ABX382"/>
        <s v="粤AAX767"/>
        <s v="粤AV9633"/>
        <s v="粤AS6511"/>
        <s v="粤AN9393"/>
        <s v="粤AFE471"/>
        <s v="粤ABT366"/>
        <s v="粤AHY417"/>
        <s v="粤AHV488"/>
        <s v="粤ABG310"/>
        <s v="粤AS2227"/>
        <s v="粤AGW920"/>
        <s v="粤AGF990"/>
        <s v="粤AFY845"/>
        <s v="粤AHB712"/>
        <s v="粤ADQ190"/>
        <s v="粤AFA046"/>
        <s v="粤AGL237"/>
        <s v="粤AGH651"/>
        <s v="粤AGJ743"/>
        <s v="粤AFZ953"/>
        <s v="粤AM6405"/>
        <s v="粤AM0310"/>
        <s v="粤AGA073"/>
        <s v="粤ABE737"/>
        <s v="粤AFK692"/>
        <s v="粤AAX463"/>
        <s v="粤AV3211"/>
        <s v="粤AHL431"/>
        <s v="粤AS2229"/>
        <s v="粤ABD478"/>
        <s v="粤ADA201"/>
        <s v="粤ABP652"/>
        <s v="粤AM5272"/>
        <s v="粤ADE913"/>
        <s v="粤AS0755"/>
        <s v="粤AHY805"/>
        <s v="粤AGR070"/>
        <s v="粤ADZ956"/>
        <s v="粤ACW858"/>
        <s v="粤ADW519"/>
        <s v="粤AAT387"/>
        <s v="粤AGL750"/>
        <s v="粤AN4748"/>
        <s v="粤A29130D"/>
        <s v="粤ABW626"/>
        <s v="粤ADL297"/>
        <s v="粤AFN560"/>
        <s v="粤AM5297"/>
        <s v="粤ADX435"/>
        <s v="粤AFQ405"/>
        <s v="粤AV0757"/>
        <s v="粤ADM812"/>
        <s v="粤AAZ116"/>
        <s v="粤ACX397"/>
        <s v="粤AFN536"/>
        <s v="粤ACY891"/>
        <s v="粤AGU338"/>
        <s v="粤ABD731"/>
        <s v="粤ADC373"/>
        <s v="粤ACZ285"/>
        <s v="粤AGE951"/>
        <s v="粤AP0603"/>
        <s v="粤AN4680"/>
        <s v="粤AM5305"/>
        <s v="粤AHU496"/>
        <s v="粤ADB435"/>
        <s v="粤ADU709"/>
        <s v="粤ABZ041"/>
        <s v="粤ADD552"/>
        <s v="粤ACE515"/>
        <s v="粤ABP435"/>
        <s v="粤ABJ052"/>
        <s v="粤ABR165"/>
        <s v="粤AN8961"/>
        <s v="粤ACB431"/>
        <s v="粤AHV607"/>
        <s v="粤AHU125"/>
        <s v="粤AFE676"/>
        <s v="粤AGR322"/>
        <s v="粤AHC755"/>
        <s v="粤ADU659"/>
        <s v="粤ACW098"/>
        <s v="粤ACC391"/>
        <s v="粤ABT696"/>
        <s v="粤AFK737"/>
        <s v="粤ABP711"/>
        <s v="粤AGA861"/>
        <s v="粤AGC862"/>
        <s v="粤AGZ229"/>
        <s v="粤AFZ907"/>
        <s v="粤AV0799"/>
        <s v="粤AFA596"/>
        <s v="粤ADP405"/>
        <s v="粤ACQ076"/>
        <s v="粤AAV471"/>
        <s v="粤AAM486"/>
        <s v="粤AHC050"/>
        <s v="粤AV6909"/>
        <s v="粤AV6891"/>
        <s v="粤AV6888"/>
        <s v="粤AV6871"/>
        <s v="粤AV6849"/>
        <s v="粤AV6845"/>
        <s v="粤AV4951"/>
        <s v="粤AV4871"/>
        <s v="粤AV0806"/>
        <s v="粤AV0800"/>
        <s v="粤AV0795"/>
        <s v="粤AV0785"/>
        <s v="粤AV0752"/>
        <s v="粤AV0748"/>
        <s v="粤AV0745"/>
        <s v="粤AV0671"/>
        <s v="粤AV0643"/>
        <s v="粤AV0642"/>
        <s v="粤AS6401"/>
        <s v="粤AP9868"/>
        <s v="粤AP9866"/>
        <s v="粤AP9841"/>
        <s v="粤AP9743"/>
        <s v="粤AP8743"/>
        <s v="粤AP8715"/>
        <s v="粤AP8649"/>
        <s v="粤AP8623"/>
        <s v="粤AP8619"/>
        <s v="粤AP8610"/>
        <s v="粤AP8605"/>
        <s v="粤AP6876"/>
        <s v="粤AP6857"/>
        <s v="粤AP6743"/>
        <s v="粤AN5879"/>
        <s v="粤AN5878"/>
        <s v="粤AN5877"/>
        <s v="粤AN5858"/>
        <s v="粤AN5857"/>
        <s v="粤AN5837"/>
        <s v="粤AM9657"/>
        <s v="粤AM9457"/>
        <s v="粤AM4015"/>
        <s v="粤AFT899"/>
        <s v="粤AFT032"/>
        <s v="粤AFM671"/>
        <s v="粤AFL760"/>
        <s v="粤AFJ565"/>
        <s v="粤AFE946"/>
        <s v="粤AFE788"/>
        <s v="粤AFE275"/>
        <s v="粤AFD962"/>
        <s v="粤AFA298"/>
        <s v="粤ADX033"/>
        <s v="粤ADV957"/>
        <s v="粤ADV592"/>
        <s v="粤ADS415"/>
        <s v="粤ADM610"/>
        <s v="粤ADF210"/>
        <s v="粤ADD577"/>
        <s v="粤ADD415"/>
        <s v="粤ADA089"/>
        <s v="粤ACZ981"/>
        <s v="粤ACZ568"/>
        <s v="粤ACS538"/>
        <s v="粤ACR645"/>
        <s v="粤ACR546"/>
        <s v="粤ACQ919"/>
        <s v="粤ACQ088"/>
        <s v="粤ACQ045"/>
        <s v="粤ACQ036"/>
        <s v="粤ACP505"/>
        <s v="粤ACJ783"/>
        <s v="粤ACH761"/>
        <s v="粤ACF997"/>
        <s v="粤ACF855"/>
        <s v="粤ACE446"/>
        <s v="粤ACE405"/>
        <s v="粤ACA760"/>
        <s v="粤ACA756"/>
        <s v="粤ACA740"/>
        <s v="粤ABZ365"/>
        <s v="粤ABZ166"/>
        <s v="粤ABZ131"/>
        <s v="粤ABX277"/>
        <s v="粤ABX232"/>
        <s v="粤ABW455"/>
        <s v="粤ABV312"/>
        <s v="粤ABR696"/>
        <s v="粤ABR680"/>
        <s v="粤ABR629"/>
        <s v="粤ABL789"/>
        <s v="粤ABL768"/>
        <s v="粤ABL707"/>
        <s v="粤ABL706"/>
        <s v="粤ABK910"/>
        <s v="粤ABK377"/>
        <s v="粤ABK223"/>
        <s v="粤ABK219"/>
        <s v="粤ABJ135"/>
        <s v="粤ABH782"/>
        <s v="粤ABH777"/>
        <s v="粤ABH775"/>
        <s v="粤ABH768"/>
        <s v="粤ABH118"/>
        <s v="粤ABE696"/>
        <s v="粤ABE660"/>
        <s v="粤ABE025"/>
        <s v="粤ABD021"/>
        <s v="粤AHK106"/>
        <s v="粤AAZ255"/>
        <s v="粤AAZ205"/>
        <s v="粤AAY788"/>
        <s v="粤AAY785"/>
        <s v="粤AAY032"/>
        <s v="粤AAY003"/>
        <s v="粤AAY002"/>
        <s v="粤AAX987"/>
        <s v="粤AAX961"/>
        <s v="粤AAF563"/>
        <s v="粤AAF562"/>
        <s v="粤AAF541"/>
        <s v="粤AAF532"/>
        <s v="粤AAF501"/>
        <s v="粤AV0700"/>
        <s v="粤AHF623"/>
        <s v="粤AHG129"/>
        <s v="粤AHS783"/>
        <s v="粤AHU890"/>
        <s v="粤AGR273"/>
        <s v="粤AHK960"/>
        <s v="粤AFX052"/>
        <s v="粤AHK835"/>
        <s v="粤AGM173"/>
        <s v="粤ACN500"/>
        <s v="粤AP5563"/>
        <s v="粤AGU065"/>
        <s v="粤AHE026"/>
        <s v="粤AHW775"/>
        <s v="粤AFN465"/>
        <s v="粤AHJ708"/>
        <s v="粤AFK748"/>
        <s v="粤ADS316"/>
        <s v="粤AGY453"/>
        <s v="粤AHS732"/>
        <s v="粤AGW031"/>
        <s v="粤AHB908"/>
        <s v="粤ABH909"/>
        <s v="粤AHY220"/>
        <s v="粤AHH939"/>
        <s v="粤AHU460"/>
        <s v="粤AGA101"/>
        <s v="粤AFX585"/>
        <s v="粤AGN010"/>
        <s v="粤ABZ386"/>
        <s v="粤A09926D"/>
        <s v="粤AGV032"/>
        <s v="粤AFN787"/>
        <s v="粤AGF899"/>
        <s v="粤AFB187"/>
        <s v="粤AGR582"/>
        <s v="粤AS6545"/>
        <s v="粤AFP501"/>
        <s v="粤AHR057"/>
        <s v="粤ABN887"/>
        <s v="粤AGE798"/>
        <s v="粤A85HF5"/>
        <s v="粤AHR987"/>
        <s v="粤AHU239"/>
        <s v="粤AHW577"/>
        <s v="粤ADG891"/>
        <s v="粤ABM822"/>
        <s v="粤AGS952"/>
        <s v="粤ACH893"/>
        <s v="粤AGT053"/>
        <s v="粤AGW230"/>
        <s v="粤ABC823"/>
        <s v="粤AGJ999"/>
        <s v="粤AAJ305"/>
        <s v="粤A26218D"/>
        <s v="粤AHN338"/>
        <s v="粤AHW132"/>
        <s v="粤AHB667"/>
        <s v="粤AHA118"/>
        <s v="粤AGJ543"/>
        <s v="粤AHX440"/>
        <s v="粤AGP340"/>
        <s v="粤AP2971"/>
        <s v="粤AP1081"/>
        <s v="粤AHY316"/>
        <s v="粤ADS843"/>
        <s v="粤AGF690"/>
        <s v="粤ABQ786"/>
        <s v="粤AFK045"/>
        <s v="粤ACK961"/>
        <s v="粤AGV413"/>
        <s v="粤ACC697"/>
        <s v="粤AV6847"/>
        <s v="粤ACP307"/>
        <s v="粤ADN067"/>
        <s v="粤AGG265"/>
        <s v="粤AGE338"/>
        <s v="粤AHZ781"/>
        <s v="粤AHN835"/>
        <s v="粤ADM450"/>
        <s v="粤AHA565"/>
        <s v="粤AM8217"/>
        <s v="粤ABT935"/>
        <s v="粤AFR475"/>
        <s v="粤AHQ965"/>
        <s v="粤AGM388"/>
        <s v="粤AS0750"/>
        <s v="粤AHE307"/>
        <s v="粤ACD408"/>
        <s v="粤ADX612"/>
        <s v="粤AFV551"/>
        <s v="粤AHU148"/>
        <s v="粤AHT738"/>
        <s v="粤ACR856"/>
        <s v="粤AW9569"/>
        <s v="粤AHY186"/>
        <s v="粤AFL546"/>
        <s v="粤AGH770"/>
        <s v="粤AHR033"/>
        <s v="粤AHX879"/>
        <s v="粤AHA388"/>
        <s v="粤AHT952"/>
        <s v="粤AFH968"/>
        <s v="粤AGT031"/>
        <s v="粤AP3967"/>
        <s v="粤AP9061"/>
        <s v="粤AAQ146"/>
        <s v="粤ABT277"/>
        <s v="粤AFR906"/>
        <s v="粤AFH632"/>
        <s v="粤ACX731"/>
        <s v="粤AAK808"/>
        <s v="粤ACT155"/>
        <s v="粤ADS582"/>
        <s v="粤ADG297"/>
        <s v="粤AFG882"/>
        <s v="粤AHK643"/>
        <s v="粤AFT396"/>
        <s v="粤AN7127"/>
        <s v="粤ACD042"/>
        <s v="粤ABF256"/>
        <s v="粤AAF596"/>
        <s v="粤ABF581"/>
        <s v="粤AS7948"/>
        <s v="粤ADB439"/>
        <s v="粤AGS097"/>
        <s v="粤AV0703"/>
        <s v="粤AFS152"/>
        <s v="粤ACS459"/>
        <s v="粤ABG985"/>
        <s v="粤ABQ196"/>
        <s v="粤AGW410"/>
        <s v="粤AGG701"/>
        <s v="粤ABB038"/>
        <s v="粤ADV698"/>
        <s v="粤AFR165"/>
        <s v="粤AHU196"/>
        <s v="粤AGX652"/>
        <s v="粤ADP080"/>
        <s v="粤AFZ952"/>
        <s v="粤ACF222"/>
        <s v="粤ADU479"/>
        <s v="粤AV4705"/>
        <s v="粤ACK103"/>
        <s v="粤AFF758"/>
        <s v="粤AHH715"/>
        <s v="粤AGW101"/>
        <s v="粤AGQ935"/>
        <s v="粤AGK348"/>
        <s v="粤AGA573"/>
        <s v="粤ABJ925"/>
        <s v="粤AHG341"/>
        <s v="粤AGB378"/>
        <s v="粤AFT050"/>
        <s v="粤AHS803"/>
        <s v="粤AHN570"/>
        <s v="粤AFW550"/>
        <s v="粤AHL233"/>
        <s v="粤AHB880"/>
        <s v="粤AGD986"/>
        <s v="粤AHK695"/>
        <s v="粤AGE320"/>
        <s v="粤ACY459"/>
        <s v="粤ADC458"/>
        <s v="粤AHW145"/>
        <s v="粤AGB393"/>
        <s v="粤AHX429"/>
        <s v="粤AFL811"/>
        <s v="粤AS6475"/>
        <s v="粤AHE956"/>
        <s v="粤ABF442"/>
        <s v="粤AGF790"/>
        <s v="粤ACK790"/>
        <s v="粤AGY435"/>
        <s v="粤ADL083"/>
        <s v="粤AS6651"/>
        <s v="粤AGD431"/>
        <s v="粤AAF393"/>
        <s v="粤AFA240"/>
        <s v="粤AHV858"/>
        <s v="粤AHM676"/>
        <s v="粤AP9612"/>
        <s v="粤AHV539"/>
        <s v="粤AGL279"/>
        <s v="粤AGL698"/>
        <s v="粤AGT267"/>
        <s v="粤ACH298"/>
        <s v="粤ACM396"/>
        <s v="粤AS9602"/>
        <s v="粤ABW271"/>
        <s v="粤AS5443"/>
        <s v="粤AHW939"/>
        <s v="粤AHF077"/>
        <s v="粤AFA908"/>
        <s v="粤ACW058"/>
        <s v="粤AFV698"/>
        <s v="粤ADL528"/>
        <s v="粤AM2436"/>
        <s v="粤AS4256"/>
        <s v="粤AS9366"/>
        <s v="粤ADV619"/>
        <s v="粤ABQ192"/>
        <s v="粤AS8046"/>
        <s v="粤ADL839"/>
        <s v="粤ADL871"/>
        <s v="粤ADN585"/>
        <s v="粤AP9880"/>
        <s v="粤ADC850"/>
        <s v="粤ADC890"/>
        <s v="粤ADP450"/>
        <s v="粤ACE155"/>
        <s v="粤AAF603"/>
        <s v="粤ACZ601"/>
        <s v="粤AGQ137"/>
        <s v="粤AHC290"/>
        <s v="粤AHE476"/>
        <s v="粤AHP956"/>
        <s v="粤AGM951"/>
        <s v="粤AFV210"/>
        <s v="粤AFN043"/>
        <s v="粤AGL415"/>
        <s v="粤AHA045"/>
        <s v="粤AHR243"/>
        <s v="粤AGF870"/>
        <s v="粤AFY197"/>
        <s v="粤ABN956"/>
        <s v="粤AHB650"/>
        <s v="粤AHV992"/>
        <s v="粤AGG160"/>
        <s v="粤AGU960"/>
        <s v="粤AS1271"/>
        <s v="粤ADP279"/>
        <s v="粤AS1232"/>
        <s v="粤AS3206"/>
        <s v="粤AV0793"/>
        <s v="粤AGP262"/>
        <s v="粤AHN532"/>
        <s v="粤AHF089"/>
        <s v="粤AHE008"/>
        <s v="粤AGG627"/>
        <s v="粤AHR131"/>
        <s v="粤AFR538"/>
        <s v="粤AS7743"/>
        <s v="粤ABN542"/>
        <s v="粤ACC883"/>
        <s v="粤AHR529"/>
        <s v="粤AGY905"/>
        <s v="粤AHZ005"/>
        <s v="粤AV1390"/>
        <s v="粤AHV898"/>
        <s v="粤AHB772"/>
        <s v="粤AW7366"/>
        <s v="粤AV1362"/>
        <s v="粤AU8869"/>
        <s v="粤ADV553"/>
        <s v="粤ADG587"/>
        <s v="粤ABL836"/>
        <s v="粤ABA699"/>
        <s v="粤AAQ985"/>
        <s v="粤ABA697"/>
        <s v="粤AP5081"/>
        <s v="粤AHZ181"/>
        <s v="粤AHV859"/>
        <s v="粤AGS355"/>
        <s v="粤AHD518"/>
        <s v="粤AHN035"/>
        <s v="粤AHA288"/>
        <s v="粤AS5646"/>
        <s v="粤AGR905"/>
        <s v="粤AGA253"/>
        <s v="粤ADP585"/>
        <s v="粤ADJ549"/>
        <s v="粤ADH589"/>
        <s v="粤ADF691"/>
        <s v="粤ABT622"/>
        <s v="粤ABH189"/>
        <s v="粤ABE977"/>
        <s v="粤AAK977"/>
        <s v="粤ACE579"/>
        <s v="粤ACD775"/>
        <s v="粤ACB442"/>
        <s v="粤ABT721"/>
        <s v="粤AAZ346"/>
        <s v="粤AGF120"/>
        <s v="粤AGJ968"/>
        <s v="粤AFN317"/>
        <s v="粤ACE416"/>
        <s v="粤AHY580"/>
        <s v="粤ADX958"/>
        <s v="粤AAH176"/>
        <s v="粤ADD297"/>
        <s v="粤AGU520"/>
        <s v="粤AFH111"/>
        <s v="粤AFA293"/>
        <s v="粤AGB089"/>
        <s v="粤AV4845"/>
        <s v="粤ABZ246"/>
        <s v="粤AHZ796"/>
        <s v="粤ADZ951"/>
        <s v="粤ADN430"/>
        <s v="粤ACE691"/>
        <s v="粤ABZ517"/>
        <s v="粤ABJ455"/>
        <s v="粤AGH271"/>
        <s v="粤AFG717"/>
        <s v="粤ADG461"/>
        <s v="粤ADE715"/>
        <s v="粤ADD257"/>
        <s v="粤ACE626"/>
        <s v="粤ABS777"/>
        <s v="粤AP8956"/>
        <s v="粤AP2115"/>
        <s v="粤AFQ612"/>
        <s v="粤AFB237"/>
        <s v="粤ADQ763"/>
        <s v="粤ACD491"/>
        <s v="粤ABX598"/>
        <s v="粤ABB129"/>
        <s v="粤ABB128"/>
        <s v="粤AS1280"/>
        <s v="粤AS1277"/>
        <s v="粤AGX029"/>
        <s v="粤AGM480"/>
        <s v="粤AFH960"/>
        <s v="粤AFC588"/>
        <s v="粤ADV465"/>
        <s v="粤ADF736"/>
        <s v="粤ACW752"/>
        <s v="粤ACK055"/>
        <s v="粤ABK712"/>
        <s v="粤ABA661"/>
        <s v="粤AAR700"/>
        <s v="粤AV1906"/>
        <s v="粤ADG129"/>
        <s v="粤ACD608"/>
        <s v="粤ACC650"/>
        <s v="粤ABP778"/>
        <s v="粤ABB057"/>
        <s v="粤AAV307"/>
        <s v="粤AV1228"/>
        <s v="粤AFU190"/>
        <s v="粤ADN726"/>
        <s v="粤ACE031"/>
        <s v="粤AHN420"/>
        <s v="粤AGY581"/>
        <s v="粤AGS966"/>
        <s v="粤AGP930"/>
        <s v="粤AS8016"/>
        <s v="粤AV2858"/>
        <s v="粤ABY393"/>
        <s v="粤AGL906"/>
        <s v="粤AHW452"/>
        <s v="粤ACB392"/>
        <s v="粤AN8831"/>
        <s v="粤ACX783"/>
        <s v="粤AHT187"/>
        <s v="粤AGD716"/>
        <s v="粤AHV799"/>
        <s v="粤AFT276"/>
        <s v="粤AGA091"/>
        <s v="粤AFU796"/>
        <s v="粤AGD309"/>
        <s v="粤AAL091"/>
        <s v="粤AM5283"/>
        <s v="粤ACC681"/>
        <s v="粤ACQ015"/>
        <s v="粤AHM559"/>
        <s v="粤AGS711"/>
        <s v="粤AHH712"/>
        <s v="粤AHU269"/>
        <s v="粤AHP052"/>
        <s v="粤AHK862"/>
        <s v="粤AHB469"/>
        <s v="粤AGW383"/>
        <s v="粤ABK665"/>
        <s v="粤AFN786"/>
        <s v="粤AS6641"/>
        <s v="粤AGC001"/>
        <s v="粤AGT521"/>
        <s v="粤AFR502"/>
        <s v="粤AHB397"/>
        <s v="粤AHD120"/>
        <s v="粤AFM312"/>
        <s v="粤AHF890"/>
        <s v="粤AFN708"/>
        <s v="粤AHQ373"/>
        <s v="粤ABB059"/>
        <s v="粤AM2300"/>
        <s v="粤ADX721"/>
        <s v="粤AGQ892"/>
        <s v="粤ADN421"/>
        <s v="粤AHS818"/>
        <s v="粤AAM397"/>
        <s v="粤AGX210"/>
        <s v="粤AHJ259"/>
        <s v="粤AGG515"/>
        <s v="粤AHG823"/>
        <s v="粤AFB326"/>
        <s v="粤AFX398"/>
        <s v="粤AHV612"/>
        <s v="粤AGB079"/>
        <s v="粤AGW046"/>
        <s v="粤AHY298"/>
        <s v="粤AGB397"/>
        <s v="粤AS9033"/>
        <s v="粤AFU322"/>
        <s v="粤AHT456"/>
        <s v="粤AFY411"/>
        <s v="粤AHM421"/>
        <s v="粤AFG015"/>
        <s v="粤AGW896"/>
        <s v="粤AHD330"/>
        <s v="粤AHC207"/>
        <s v="粤AGV269"/>
        <s v="粤AHU861"/>
        <s v="粤AHQ032"/>
        <s v="粤AGF919"/>
        <s v="粤AGU255"/>
        <s v="粤AGB111"/>
        <s v="粤AS6688"/>
        <s v="粤AHM629"/>
        <s v="粤AHT408"/>
        <s v="粤AGN859"/>
        <s v="粤ABC907"/>
        <s v="粤AFN720"/>
        <s v="粤AGZ603"/>
        <s v="粤AS5489"/>
        <s v="粤AS9046"/>
        <s v="粤AS9539"/>
        <s v="粤AV0751"/>
        <s v="粤AGQ289"/>
        <s v="粤AHW579"/>
        <s v="粤AHT050"/>
        <s v="粤AGV410"/>
        <s v="粤ABE503"/>
        <s v="粤AGT610"/>
        <s v="粤AHJ713"/>
        <s v="粤AHU788"/>
        <s v="粤AGP898"/>
        <s v="粤AHL886"/>
        <s v="粤AHP596"/>
        <s v="粤AFN140"/>
        <s v="粤AGD396"/>
        <s v="粤AGZ298"/>
        <s v="粤AHY237"/>
        <s v="粤AGU655"/>
        <s v="粤AGN668"/>
        <s v="粤AGG290"/>
        <s v="粤ACU048"/>
        <s v="粤ACL383"/>
        <s v="粤ACC036"/>
        <s v="粤AHS517"/>
        <s v="粤AHK007"/>
        <s v="粤AGY561"/>
        <s v="粤AHU109"/>
        <s v="粤AGR498"/>
        <s v="粤ADB351"/>
        <s v="粤AGG897"/>
        <s v="粤AGY501"/>
        <s v="粤AGT518"/>
        <s v="粤AHY496"/>
        <s v="粤AGV005"/>
        <s v="粤AHQ225"/>
        <s v="粤AGM390"/>
        <s v="粤AGD337"/>
        <s v="粤AFA525"/>
        <s v="粤ABQ976"/>
        <s v="粤AHX322"/>
        <s v="粤AGP921"/>
        <s v="粤AGA609"/>
        <s v="粤AGP501"/>
        <s v="粤ADP573"/>
        <s v="粤AGG403"/>
        <s v="粤AHU589"/>
        <s v="粤AHL439"/>
        <s v="粤AHB098"/>
        <s v="粤AHU531"/>
        <s v="粤AHA580"/>
        <s v="粤AGZ990"/>
        <s v="粤AGB553"/>
        <s v="粤AGT669"/>
        <s v="粤AGD948"/>
        <s v="粤AHL032"/>
        <s v="粤ACZ101"/>
        <s v="粤AS2985"/>
        <s v="粤AP1296"/>
        <s v="粤ADL562"/>
        <s v="粤ADC431"/>
        <s v="粤ACB108"/>
        <s v="粤ACM410"/>
        <s v="粤AFA219"/>
        <s v="粤ACU128"/>
        <s v="粤AM2240"/>
        <s v="粤ADQ498"/>
        <s v="粤AP8995"/>
        <s v="粤AHQ318"/>
        <s v="粤ABL429"/>
        <s v="粤ABH665"/>
        <s v="粤ACL621"/>
        <s v="粤AFT887"/>
        <s v="粤AFD499"/>
        <s v="粤AFA602"/>
        <s v="粤ACZ329"/>
        <s v="粤AHU880"/>
        <s v="粤AAQ967"/>
        <s v="粤AGU230"/>
        <s v="粤AHB746"/>
        <s v="粤ABH677"/>
        <s v="粤AFN548"/>
        <s v="粤ABH676"/>
        <s v="粤ACA855"/>
        <s v="粤ADQ095"/>
        <s v="粤AAQ845"/>
        <s v="粤ACV997"/>
        <s v="粤AAQ950"/>
        <s v="粤ABB786"/>
        <s v="粤AFQ036"/>
        <s v="粤AFV943"/>
        <s v="粤AHE768"/>
        <s v="粤AGC989"/>
        <s v="粤AGD160"/>
        <s v="粤ACH416"/>
        <s v="粤AFQ517"/>
        <s v="粤AHT930"/>
        <s v="粤AGQ726"/>
        <s v="粤AFW982"/>
        <s v="粤AFQ679"/>
        <s v="粤AHW062"/>
        <s v="粤AHC881"/>
        <s v="粤AHE549"/>
        <s v="粤AFD579"/>
        <s v="粤ADG315"/>
        <s v="粤AGF573"/>
        <s v="粤AHD465"/>
        <s v="粤AHG973"/>
        <s v="粤AHJ281"/>
        <s v="粤AHW970"/>
        <s v="粤AGH556"/>
        <s v="粤AHR143"/>
        <s v="粤AGN391"/>
        <s v="粤ABC576"/>
        <s v="粤ACM822"/>
        <s v="粤ABP222"/>
        <s v="粤AFB549"/>
        <s v="粤AHX339"/>
        <s v="粤AHK657"/>
        <s v="粤AHS029"/>
        <s v="粤AGP671"/>
        <s v="粤AGH425"/>
        <s v="粤AHD789"/>
        <s v="粤AHA015"/>
        <s v="粤AHD460"/>
        <s v="粤AFE465"/>
        <s v="粤AHA523"/>
        <s v="粤AFG856"/>
        <s v="粤AGN558"/>
        <s v="粤AHT623"/>
        <s v="粤AS9881"/>
        <s v="粤AFU883"/>
        <s v="粤AFK651"/>
        <s v="粤AHQ501"/>
        <s v="粤AS3116"/>
        <s v="粤AS5465"/>
        <s v="粤AFW902"/>
        <s v="粤AS9893"/>
        <s v="粤AHJ915"/>
        <s v="粤AGM557"/>
        <s v="粤AHF031"/>
        <s v="粤AGW549"/>
        <s v="粤AGW727"/>
        <s v="粤AFZ811"/>
        <s v="粤AGB060"/>
        <s v="粤AGF440"/>
        <s v="粤AHC795"/>
        <s v="粤AHH990"/>
        <s v="粤AHW270"/>
        <s v="粤AGY273"/>
        <s v="粤AGA038"/>
        <s v="粤AHR873"/>
        <s v="粤ACD925"/>
        <s v="粤AHU997"/>
        <s v="粤ACS919"/>
        <s v="粤AHG045"/>
        <s v="粤AGS390"/>
        <s v="粤AGN399"/>
        <s v="粤AGT366"/>
        <s v="粤AGH579"/>
        <s v="粤AHU018"/>
        <s v="粤AGX118"/>
        <s v="粤ADH629"/>
        <s v="粤ACW582"/>
        <s v="粤ADH382"/>
        <s v="粤ACW686"/>
        <s v="粤ACY112"/>
        <s v="粤ADX702"/>
        <s v="粤ADX133"/>
        <s v="粤AFY140"/>
        <s v="粤ACC711"/>
        <s v="粤AHM303"/>
        <s v="粤A33769D"/>
        <s v="粤A03881D"/>
        <s v="粤A31857D"/>
        <s v="粤A21193D"/>
        <s v="粤A00182D"/>
        <s v="粤AS6488"/>
        <s v="粤AFS150"/>
        <s v="粤AGX092"/>
        <s v="粤AGP429"/>
        <s v="粤AFV959"/>
        <s v="粤ADE269"/>
        <s v="粤AHX830"/>
        <s v="粤AHR479"/>
        <s v="粤AFJ880"/>
        <s v="粤AGW148"/>
        <s v="粤ABD625"/>
        <s v="粤AGJ198"/>
        <s v="粤AS8041"/>
        <s v="粤ADU427"/>
        <s v="粤AAQ849"/>
        <s v="粤ADX567"/>
        <s v="粤ADT056"/>
        <s v="粤ABR427"/>
        <s v="粤AAT309"/>
        <s v="粤ACJ166"/>
        <s v="粤ACW892"/>
        <s v="粤AFQ925"/>
        <s v="粤AHE189"/>
        <s v="粤AHN295"/>
        <s v="粤AGS516"/>
        <s v="粤AFR735"/>
        <s v="粤AHX490"/>
        <s v="粤AHE219"/>
        <s v="粤AFG441"/>
        <s v="粤AFA985"/>
        <s v="粤AFN379"/>
        <s v="粤AGD627"/>
        <s v="粤A39806D"/>
        <s v="粤AHB039"/>
        <s v="粤AFV365"/>
        <s v="粤AGE143"/>
        <s v="粤AAW098"/>
        <s v="粤AFQ247"/>
        <s v="粤AGU053"/>
        <s v="粤AGH759"/>
        <s v="粤AHQ673"/>
        <s v="粤ADF213"/>
        <s v="粤AFS217"/>
        <s v="粤AGC415"/>
        <s v="粤ABM062"/>
        <s v="粤AGL449"/>
        <s v="粤AV3311"/>
        <s v="粤AGK925"/>
        <s v="粤AGF886"/>
        <s v="粤AS7915"/>
        <s v="粤AGZ096"/>
        <s v="粤ABB501"/>
        <s v="粤ACC419"/>
        <s v="粤AHS739"/>
        <s v="粤AHX580"/>
        <s v="粤AGT637"/>
        <s v="粤AHF396"/>
        <s v="粤AGF862"/>
        <s v="粤AHG050"/>
        <s v="粤AHY948"/>
        <s v="粤AHV967"/>
        <s v="粤AGM625"/>
        <s v="粤AHP159"/>
        <s v="粤AHB138"/>
        <s v="粤AHQ180"/>
        <s v="粤AGX020"/>
        <s v="粤AHS737"/>
        <s v="粤ADE917"/>
        <s v="粤AGS183"/>
        <s v="粤AGF927"/>
        <s v="粤AHD622"/>
        <s v="粤AHN781"/>
        <s v="粤AAK651"/>
        <s v="粤AGM160"/>
        <s v="粤AAM865"/>
        <s v="粤AHC268"/>
        <s v="粤AGA752"/>
        <s v="粤AHN855"/>
        <s v="粤AHF960"/>
        <s v="粤AHB543"/>
        <s v="粤AGG767"/>
        <s v="粤AHT518"/>
        <s v="粤AGK086"/>
        <s v="粤AGR071"/>
        <s v="粤AFF426"/>
        <s v="粤AHH919"/>
        <s v="粤AGP491"/>
        <s v="粤AGN596"/>
        <s v="粤ADH161"/>
        <s v="粤ABP816"/>
        <s v="粤AHZ665"/>
        <s v="粤AGA600"/>
        <s v="粤AHX391"/>
        <s v="粤AHX305"/>
        <s v="粤AHS313"/>
        <s v="粤AHR509"/>
        <s v="粤AHQ796"/>
        <s v="粤AHP668"/>
        <s v="粤AHJ599"/>
        <s v="粤AHF670"/>
        <s v="粤AHE106"/>
        <s v="粤AHA215"/>
        <s v="粤AGZ095"/>
        <s v="粤AGY679"/>
        <s v="粤AGU760"/>
        <s v="粤AGT573"/>
        <s v="粤AGP157"/>
        <s v="粤AGN782"/>
        <s v="粤AFP442"/>
        <s v="粤AHJ740"/>
        <s v="粤AGF236"/>
        <s v="粤AGC955"/>
        <s v="粤AHT672"/>
        <s v="粤AFV556"/>
        <s v="粤AFP385"/>
        <s v="粤AHF800"/>
        <s v="粤AFN128"/>
        <s v="粤AFJ083"/>
        <s v="粤AHW902"/>
        <s v="粤AFB129"/>
        <s v="粤AGH102"/>
        <s v="粤AGW631"/>
        <s v="粤AGT215"/>
        <s v="粤ACC070"/>
        <s v="粤AGQ832"/>
        <s v="粤AGK395"/>
        <s v="粤AGJ517"/>
        <s v="粤AGQ963"/>
        <s v="粤AGP162"/>
        <s v="粤AGH626"/>
        <s v="粤AGN260"/>
        <s v="粤AGH077"/>
        <s v="粤AJ3938"/>
        <s v="粤AAM843"/>
        <s v="粤AGQ571"/>
        <s v="粤AAX445"/>
        <s v="粤ADL240"/>
        <s v="粤AHV998"/>
        <s v="粤AHD422"/>
        <s v="粤AGY156"/>
        <s v="粤AGK822"/>
        <s v="粤AFT308"/>
        <s v="粤ACC951"/>
        <s v="粤ABT968"/>
        <s v="粤ADH662"/>
        <s v="粤AGP271"/>
        <s v="粤ADA371"/>
        <s v="粤AHC572"/>
        <s v="粤AGH722"/>
        <s v="粤AHY297"/>
        <s v="粤AHQ043"/>
        <s v="粤AHP021"/>
        <s v="粤AHF676"/>
        <s v="粤AHD197"/>
        <s v="粤AGV705"/>
        <s v="粤AGH151"/>
        <s v="粤AGE195"/>
        <s v="粤AFZ218"/>
        <s v="粤AFT161"/>
        <s v="粤AFR453"/>
        <s v="粤ABR052"/>
        <s v="粤ADA489"/>
        <s v="粤AGW879"/>
        <s v="粤AGE822"/>
        <s v="粤AGV016"/>
        <s v="粤AGJ288"/>
        <s v="粤AFK971"/>
        <s v="粤AHC315"/>
        <s v="粤AGJ766"/>
        <s v="粤AGT206"/>
        <s v="粤AHZ695"/>
        <s v="粤AHU808"/>
        <s v="粤AGX898"/>
        <s v="粤AGS096"/>
        <s v="粤AGR782"/>
        <s v="粤AGQ196"/>
        <s v="粤AGP176"/>
        <s v="粤ACC815"/>
        <s v="粤AFK436"/>
        <s v="粤AHH779"/>
        <s v="粤AGB263"/>
        <s v="粤AGG783"/>
        <s v="粤AGF656"/>
        <s v="粤AGR487"/>
        <s v="粤AFA769"/>
        <s v="粤AFT093"/>
        <s v="粤AHB179"/>
        <s v="粤AHF138"/>
        <s v="粤AGK272"/>
        <s v="粤AFN876"/>
        <s v="粤AGX950"/>
        <s v="粤AHL263"/>
        <s v="粤AFD703"/>
        <s v="粤AFU155"/>
        <s v="粤AHN051"/>
        <s v="粤AFC209"/>
        <s v="粤AHN702"/>
        <s v="粤ABQ980"/>
        <s v="粤ADW667"/>
        <s v="粤ACM480"/>
        <s v="粤AGL021"/>
        <s v="粤ADS611"/>
        <s v="粤AHQ188"/>
        <s v="粤AV3142"/>
        <s v="粤AM4086"/>
        <s v="粤AHC919"/>
        <s v="粤AGS130"/>
        <s v="粤AGS637"/>
        <s v="粤AGE541"/>
        <s v="粤AHN679"/>
        <s v="粤AGW841"/>
        <s v="粤AHW956"/>
        <s v="粤AGF957"/>
        <s v="粤AGA982"/>
        <s v="粤AGS320"/>
        <s v="粤AGL080"/>
        <s v="粤AFR190"/>
        <s v="粤AHD805"/>
        <s v="粤AHM161"/>
        <s v="粤AHJ575"/>
        <s v="粤AFD648"/>
        <s v="粤AGY812"/>
        <s v="粤AGW480"/>
        <s v="粤AFA301"/>
        <s v="粤AHJ397"/>
        <s v="粤AGV517"/>
        <s v="粤AGP539"/>
        <s v="粤AFC032"/>
        <s v="粤AHB120"/>
        <s v="粤AFX738"/>
        <s v="粤AHS720"/>
        <s v="粤AGW453"/>
        <s v="粤AGK126"/>
        <s v="粤AGF572"/>
        <s v="粤AHE973"/>
        <s v="粤AHB558"/>
        <s v="粤ADM960"/>
        <s v="粤AHV017"/>
        <s v="粤AHA139"/>
        <s v="粤AGJ491"/>
        <s v="粤AHE543"/>
        <s v="粤AGW887"/>
        <s v="粤ACB307"/>
        <s v="粤AHD950"/>
        <s v="粤AFS749"/>
        <s v="粤AHY203"/>
        <s v="粤AHA461"/>
        <s v="粤AHJ347"/>
        <s v="粤AFW493"/>
        <s v="粤AHY411"/>
        <s v="粤AHR619"/>
        <s v="粤AGQ908"/>
        <s v="粤AFL590"/>
        <s v="粤AHG750"/>
        <s v="粤AHP397"/>
        <s v="粤AGL062"/>
        <s v="粤AGF517"/>
        <s v="粤AFW240"/>
        <s v="粤AGA922"/>
        <s v="粤AGG558"/>
        <s v="粤AGV027"/>
        <s v="粤AHR349"/>
        <s v="粤AHL343"/>
        <s v="粤AHW330"/>
        <s v="粤AHZ662"/>
        <s v="粤AGY352"/>
        <s v="粤ABS268"/>
        <s v="粤AFD688"/>
        <s v="粤ACG707"/>
        <s v="粤AHM842"/>
        <s v="粤AGR160"/>
        <s v="粤AHV086"/>
        <s v="粤AGY729"/>
        <s v="粤AGF607"/>
        <s v="粤AGX620"/>
        <s v="粤AHJ495"/>
        <s v="粤AHM151"/>
        <s v="粤AHL068"/>
        <s v="粤AHE372"/>
        <s v="粤AN5108"/>
        <s v="粤AHV358"/>
        <s v="粤AFX378"/>
        <s v="粤AHE511"/>
        <s v="粤AHZ003"/>
        <s v="粤AGF728"/>
        <s v="粤AHZ751"/>
        <s v="粤AHM831"/>
        <s v="粤AGV476"/>
        <s v="粤AGW372"/>
        <s v="粤AGW371"/>
        <s v="粤AHY331"/>
        <s v="粤AHG083"/>
        <s v="粤AGW525"/>
        <s v="粤ACR260"/>
        <s v="粤ABZ877"/>
        <s v="粤AGF595"/>
        <s v="粤AFF816"/>
        <s v="粤AHH319"/>
        <s v="粤AGW995"/>
        <s v="粤AGT188"/>
        <s v="粤AGG793"/>
        <s v="粤AFG260"/>
        <s v="粤AHP776"/>
        <s v="粤AGG615"/>
        <s v="粤AFN527"/>
        <s v="粤ACY835"/>
        <s v="粤ABN779"/>
        <s v="粤ADS895"/>
        <s v="粤AGB136"/>
        <s v="粤AHM083"/>
        <s v="粤ADX042"/>
        <s v="粤AHP461"/>
        <s v="粤AFL121"/>
        <s v="粤AGD017"/>
        <s v="粤AHR775"/>
        <s v="粤AHL747"/>
        <s v="粤AHF242"/>
        <s v="粤AGU345"/>
        <s v="粤AGR387"/>
        <s v="粤ABS019"/>
        <s v="粤AHB288"/>
        <s v="粤AHM033"/>
        <s v="粤AGW065"/>
        <s v="粤AFZ560"/>
        <s v="粤AHT205"/>
        <s v="粤ABJ907"/>
        <s v="粤AFY473"/>
        <s v="粤AHR273"/>
        <s v="粤AGM907"/>
        <s v="粤AGF963"/>
        <s v="粤AHB446"/>
        <s v="粤AGS348"/>
        <s v="粤AGZ088"/>
        <s v="粤AHE591"/>
        <s v="粤AGE547"/>
        <s v="粤AHR282"/>
        <s v="粤AHC343"/>
        <s v="粤AGL478"/>
        <s v="粤AGF937"/>
        <s v="粤AGL618"/>
        <s v="粤AHR756"/>
        <s v="粤AHY371"/>
        <s v="粤AS9821"/>
        <s v="粤AGQ831"/>
        <s v="粤AHB317"/>
        <s v="粤AGM050"/>
        <s v="粤AGQ312"/>
        <s v="粤AHD810"/>
        <s v="粤AGL573"/>
        <s v="粤AGC493"/>
        <s v="粤AFD777"/>
        <s v="粤ACA017"/>
        <s v="粤AFQ126"/>
        <s v="粤AP4336"/>
        <s v="粤ACC968"/>
        <s v="粤AP5118"/>
        <s v="粤ACR450"/>
        <s v="粤ADB906"/>
        <s v="粤AM1639"/>
        <s v="粤AN5820"/>
        <s v="粤ACX836"/>
        <s v="粤AAF675"/>
        <s v="粤AHV717"/>
        <s v="粤AGX209"/>
        <s v="粤AGT595"/>
        <s v="粤AFX607"/>
        <s v="粤AHU652"/>
        <s v="粤ADH055"/>
        <s v="粤AHB177"/>
        <s v="粤AS9882"/>
        <s v="粤ABG563"/>
        <s v="粤ABT595"/>
        <s v="粤AV1326"/>
        <s v="粤AGY708"/>
        <s v="粤AGT893"/>
        <s v="粤AGN095"/>
        <s v="粤AFR006"/>
        <s v="粤AFR245"/>
        <s v="粤AAX450"/>
        <s v="粤AFQ660"/>
        <s v="粤ACV417"/>
        <s v="粤ABX362"/>
        <s v="粤ADH126"/>
        <s v="粤AFP911"/>
        <s v="粤AFH910"/>
        <s v="粤AGV902"/>
        <s v="粤AFR330"/>
        <s v="粤AHQ645"/>
        <s v="粤AGN762"/>
        <s v="粤ABM711"/>
        <s v="粤AGJ897"/>
        <s v="粤AFW606"/>
        <s v="粤ABX727"/>
        <s v="粤AFN659"/>
        <s v="粤ACG871"/>
        <s v="粤AFF800"/>
        <s v="粤AN8983"/>
        <s v="粤AV3269"/>
        <s v="粤ACP780"/>
        <s v="粤ABM593"/>
        <s v="粤AV3127"/>
        <s v="粤AAZ163"/>
        <s v="粤ACB246"/>
        <s v="粤ADP465"/>
        <s v="粤AV4843"/>
        <s v="粤AV1012"/>
        <s v="粤ADJ570"/>
        <s v="粤ACX355"/>
        <s v="粤AAM502"/>
        <s v="粤ADN907"/>
        <s v="粤AFB189"/>
        <s v="粤AHJ609"/>
        <s v="粤AHZ765"/>
        <s v="粤ABA043"/>
        <s v="粤AGX752"/>
        <s v="粤AV0715"/>
        <s v="粤ACH549"/>
        <s v="粤ADT995"/>
        <s v="粤ACY479"/>
        <s v="粤AAE540"/>
        <s v="粤ACF681"/>
        <s v="粤ACA716"/>
        <s v="粤AS5420"/>
        <s v="粤AAX789"/>
        <s v="粤AAX783"/>
        <s v="粤AAL061"/>
        <s v="粤ADK470"/>
        <s v="粤ACL025"/>
        <s v="粤ABC497"/>
        <s v="粤ABQ677"/>
        <s v="粤AFY390"/>
        <s v="粤AV1321"/>
        <s v="粤ACS832"/>
        <s v="粤AFX918"/>
        <s v="粤AFZ175"/>
        <s v="粤AHF032"/>
        <s v="粤AW9261"/>
        <s v="粤AHW623"/>
        <s v="粤AFD511"/>
        <s v="粤AV6858"/>
        <s v="粤AAK950"/>
        <s v="粤AGD698"/>
        <s v="粤AGC103"/>
        <s v="粤AHR981"/>
        <s v="粤ABT123"/>
        <s v="粤AGZ846"/>
        <s v="粤AHF876"/>
        <s v="粤AGZ819"/>
        <s v="粤ABV258"/>
        <s v="粤AS7987"/>
        <s v="粤ABU025"/>
        <s v="粤AAV356"/>
        <s v="粤ABW415"/>
        <s v="粤ADP807"/>
        <s v="粤ACG292"/>
        <s v="粤ABW357"/>
        <s v="粤ABU188"/>
        <s v="粤AFZ962"/>
        <s v="粤ABD136"/>
        <s v="粤AFS582"/>
        <s v="粤AFB618"/>
        <s v="粤AFG345"/>
        <s v="粤AHM316"/>
        <s v="粤AGF981"/>
        <s v="粤AFR605"/>
        <s v="粤AGH920"/>
        <s v="粤ABL175"/>
        <s v="粤AHF496"/>
        <s v="粤AFX272"/>
        <s v="粤ABK439"/>
        <s v="粤ADM206"/>
        <s v="粤ABL323"/>
        <s v="粤AFR677"/>
        <s v="粤ADP128"/>
        <s v="粤ADT105"/>
        <s v="粤ABQ212"/>
        <s v="粤AFV622"/>
        <s v="粤AFU416"/>
        <s v="粤AGV216"/>
        <s v="粤AHX586"/>
        <s v="粤AHE790"/>
        <s v="粤AGY968"/>
        <s v="粤AFX065"/>
        <s v="粤ACW415"/>
        <s v="粤AHJ523"/>
        <s v="粤AFH961"/>
        <s v="粤AFA867"/>
        <s v="粤ABF701"/>
        <s v="粤ADJ429"/>
        <s v="粤AFN590"/>
        <s v="粤AFK563"/>
        <s v="粤AFX502"/>
        <s v="粤ADP600"/>
        <s v="粤ACP025"/>
        <s v="粤ACL599"/>
        <s v="粤ACZ642"/>
        <s v="粤AFA032"/>
        <s v="粤ADT589"/>
        <s v="粤ADT532"/>
        <s v="粤AV6887"/>
        <s v="粤AGY923"/>
        <s v="粤AHF858"/>
        <s v="粤ADU668"/>
        <s v="粤ACC823"/>
        <s v="粤AFN696"/>
        <s v="粤AFN387"/>
        <s v="粤ABE207"/>
        <s v="粤ADX563"/>
        <s v="粤AFX415"/>
        <s v="粤AAX786"/>
        <s v="粤AFN433"/>
        <s v="粤AHN152"/>
        <s v="粤AGS101"/>
        <s v="粤AFJ500"/>
        <s v="粤ACD053"/>
        <s v="粤AGR027"/>
        <s v="粤AGG328"/>
        <s v="粤AK9803"/>
        <s v="粤AK9175"/>
        <s v="粤AGX507"/>
        <s v="粤AGA791"/>
        <s v="粤AAF515"/>
        <s v="粤ADU982"/>
        <s v="粤ACB502"/>
        <s v="粤ABA695"/>
        <s v="粤AAZ195"/>
        <s v="粤AS9687"/>
        <s v="粤AHT527"/>
        <s v="粤AAG959"/>
        <s v="粤AAG950"/>
        <s v="粤ADW207"/>
        <s v="粤AAL345"/>
        <s v="粤ABM735"/>
        <s v="粤ACC735"/>
        <s v="粤AFV046"/>
        <s v="粤AGZ369"/>
        <s v="粤AHP562"/>
        <s v="粤AV9669"/>
        <s v="粤ADJ800"/>
        <s v="粤ACQ938"/>
        <s v="粤AHB021"/>
        <s v="粤AHQ268"/>
        <s v="粤AM2901"/>
        <s v="粤AGQ796"/>
        <s v="粤AN7036"/>
        <s v="粤ABV459"/>
        <s v="粤AS5431"/>
        <s v="粤ACR515"/>
        <s v="粤AS1178"/>
        <s v="粤ACR781"/>
        <s v="粤ABX979"/>
        <s v="粤ABD282"/>
        <s v="粤AFF255"/>
        <s v="粤ACK169"/>
        <s v="粤ACB556"/>
        <s v="粤ABN035"/>
        <s v="粤AGA162"/>
        <s v="粤ACE469"/>
        <s v="粤AN4318"/>
        <s v="粤AS1027"/>
        <s v="粤ABM113"/>
        <s v="粤ADY653"/>
        <s v="粤AS8927"/>
        <s v="粤AFS855"/>
        <s v="粤ABP896"/>
        <s v="粤AN8803"/>
        <s v="粤ADA436"/>
        <s v="粤ABT519"/>
        <s v="粤AHH576"/>
        <s v="粤AAT376"/>
        <s v="粤AGL539"/>
        <s v="粤ADT516"/>
        <s v="粤ABP920"/>
        <s v="粤ABN156"/>
        <s v="粤AHV958"/>
        <s v="粤AGU388"/>
        <s v="粤AHA828"/>
        <s v="粤AGK056"/>
        <s v="粤AHR905"/>
        <s v="粤AGT949"/>
        <s v="粤AFD292"/>
        <s v="粤ABU679"/>
        <s v="粤ADH790"/>
        <s v="粤AAF539"/>
        <s v="粤ABH569"/>
        <s v="粤AFP851"/>
        <s v="粤AGH291"/>
        <s v="粤AFT510"/>
        <s v="粤AAF739"/>
        <s v="粤ABG462"/>
        <s v="粤ADP628"/>
        <s v="粤ACQ200"/>
        <s v="粤AAP735"/>
        <s v="粤AM9825"/>
        <s v="粤AFC751"/>
        <s v="粤AP8240"/>
        <s v="粤AU9563"/>
        <s v="粤AN8881"/>
        <s v="粤ABA553"/>
        <s v="粤AFT961"/>
        <s v="粤AFE687"/>
        <s v="粤AFM359"/>
        <s v="粤AAJ307"/>
        <s v="粤AN8989"/>
        <s v="粤AV5168"/>
        <s v="粤AAK817"/>
        <s v="粤ABV310"/>
        <s v="粤ADY192"/>
        <s v="粤AV3247"/>
        <s v="粤ACR851"/>
        <s v="粤ADV873"/>
        <s v="粤AAK825"/>
        <s v="粤ABC163"/>
        <s v="粤ACK565"/>
        <s v="粤ACU345"/>
        <s v="粤AAT361"/>
        <s v="粤ADV895"/>
        <s v="粤ADV830"/>
        <s v="粤ADW183"/>
        <s v="粤AAR465"/>
        <s v="粤ABL421"/>
        <s v="粤AN4282"/>
        <s v="粤AAL133"/>
        <s v="粤ABT360"/>
        <s v="粤ACU503"/>
        <s v="粤ACU329"/>
        <s v="粤ACH798"/>
        <s v="粤ABB152"/>
        <s v="粤AAT368"/>
        <s v="粤ADY666"/>
        <s v="粤ADB860"/>
        <s v="粤ACU306"/>
        <s v="粤ADF798"/>
        <s v="粤ADE449"/>
        <s v="粤AAT367"/>
        <s v="粤AAT352"/>
        <s v="粤ABD402"/>
        <s v="粤AAF770"/>
        <s v="粤AAT363"/>
        <s v="粤AAT329"/>
        <s v="粤ABB151"/>
        <s v="粤ADY139"/>
        <s v="粤ADN480"/>
        <s v="粤ABH678"/>
        <s v="粤ABB166"/>
        <s v="粤AAT246"/>
        <s v="粤AAT359"/>
        <s v="粤ADR098"/>
        <s v="粤AAT355"/>
        <s v="粤ABZ752"/>
        <s v="粤ACD579"/>
        <s v="粤ADN481"/>
        <s v="粤ABB161"/>
        <s v="粤ACH322"/>
        <s v="粤AGQ606"/>
        <s v="粤ACJ607"/>
        <s v="粤ADY162"/>
        <s v="粤AS5642"/>
        <s v="粤AAT357"/>
        <s v="粤AHA436"/>
        <s v="粤AS9835"/>
        <s v="粤AGK739"/>
        <s v="粤ABK485"/>
        <s v="粤AGZ495"/>
        <s v="粤AV3182"/>
        <s v="粤ACA642"/>
        <s v="粤AAT402"/>
        <s v="粤ACA466"/>
        <s v="粤AP6495"/>
        <s v="粤AAP791"/>
        <s v="粤ACK252"/>
        <s v="粤ACA050"/>
        <s v="粤AFR376"/>
        <s v="粤AV1251"/>
        <s v="粤ADU028"/>
        <s v="粤ABP812"/>
        <s v="粤AHT896"/>
        <s v="粤AFM510"/>
        <s v="粤AFM846"/>
        <s v="粤AHF348"/>
        <s v="粤AGA036"/>
        <s v="粤AS8078"/>
        <s v="粤AP1707"/>
        <s v="粤AS4196"/>
        <s v="粤AAF799"/>
        <s v="粤ACB452"/>
        <s v="粤AAZ139"/>
        <s v="粤ABH600"/>
        <s v="粤AFZ813"/>
        <s v="粤AFZ983"/>
        <s v="粤ABB011"/>
        <s v="粤AFM191"/>
        <s v="粤ABS235"/>
        <s v="粤ADP650"/>
        <s v="粤AAY578"/>
        <s v="粤ABT618"/>
        <s v="粤ACV173"/>
        <s v="粤AU9809"/>
        <s v="粤ABS655"/>
        <s v="粤ADY222"/>
        <s v="粤ABR269"/>
        <s v="粤ACJ408"/>
        <s v="粤AFU148"/>
        <s v="粤AFK142"/>
        <s v="粤AHD200"/>
        <s v="粤AHR955"/>
        <s v="粤AFW197"/>
        <s v="粤AHH457"/>
        <s v="粤AFH802"/>
        <s v="粤AFC733"/>
        <s v="粤AN8130"/>
        <s v="粤AAT353"/>
        <s v="粤ADY100"/>
        <s v="粤AFP705"/>
        <s v="粤ADA327"/>
        <s v="粤AN8927"/>
        <s v="粤AAT350"/>
        <s v="粤AAV115"/>
        <s v="粤ADV862"/>
        <s v="粤AAZ552"/>
        <s v="粤ADJ873"/>
        <s v="粤AP6681"/>
        <s v="粤AP9810"/>
        <s v="粤ACZ466"/>
        <s v="粤AHW029"/>
        <s v="粤ADE199"/>
        <s v="粤ABB357"/>
        <s v="粤ABL948"/>
        <s v="粤ADB663"/>
        <s v="粤ABQ911"/>
        <s v="粤AHH339"/>
        <s v="粤ADG385"/>
        <s v="粤ACD791"/>
        <s v="粤AHZ495"/>
        <s v="粤AGQ712"/>
        <s v="粤AFR615"/>
        <s v="粤AHU873"/>
        <s v="粤AGF587"/>
        <s v="粤AFU071"/>
        <s v="粤AFM900"/>
        <s v="粤AFG135"/>
        <s v="粤AFE915"/>
        <s v="粤ADY901"/>
        <s v="粤ACP671"/>
        <s v="粤ACC505"/>
        <s v="粤ABC572"/>
        <s v="粤ABB077"/>
        <s v="粤AAW405"/>
        <s v="粤AHM586"/>
        <s v="粤AGS388"/>
        <s v="粤AGT009"/>
        <s v="粤AHX625"/>
        <s v="粤AHQ322"/>
        <s v="粤AHP456"/>
        <s v="粤AGJ880"/>
        <s v="粤AGB457"/>
        <s v="粤AHZ510"/>
        <s v="粤ADQ537"/>
        <s v="粤AHG056"/>
        <s v="粤AHE015"/>
        <s v="粤AGY713"/>
        <s v="粤AGN117"/>
        <s v="粤AHX276"/>
        <s v="粤AGG089"/>
        <s v="粤AGE678"/>
        <s v="粤AHL992"/>
        <s v="粤AGQ063"/>
        <s v="粤AGR002"/>
        <s v="粤AHZ873"/>
        <s v="粤AHG320"/>
        <s v="粤AHH948"/>
        <s v="粤AGD730"/>
        <s v="粤AHV656"/>
        <s v="粤AHZ051"/>
        <s v="粤AHS663"/>
        <s v="粤AGX388"/>
        <s v="粤AGX022"/>
        <s v="粤AGP746"/>
        <s v="粤AGL222"/>
        <s v="粤AGA466"/>
        <s v="粤AGA148"/>
        <s v="粤AS9926"/>
        <s v="粤ADH427"/>
        <s v="粤AHB795"/>
        <s v="粤ACD418"/>
        <s v="粤AGV295"/>
        <s v="粤AGL745"/>
        <s v="粤AGN618"/>
        <s v="粤AGP732"/>
        <s v="粤AHT356"/>
        <s v="粤AHK150"/>
        <s v="粤ACW199"/>
        <s v="粤AHZ630"/>
        <s v="粤AFX746"/>
        <s v="粤AFU551"/>
        <s v="粤AFT542"/>
        <s v="粤AFC260"/>
        <s v="粤ADZ955"/>
        <s v="粤ACD638"/>
        <s v="粤ABW289"/>
        <s v="粤AGP940"/>
        <s v="粤AHA852"/>
        <s v="粤AGF746"/>
        <s v="粤AFZ923"/>
        <s v="粤AHH938"/>
        <s v="粤AFL251"/>
        <s v="粤AV0640"/>
        <s v="粤AV3332"/>
        <s v="粤ADV687"/>
        <s v="粤ABR720"/>
        <s v="粤AFK619"/>
        <s v="粤AGV912"/>
        <s v="粤AHH512"/>
        <s v="粤AGD246"/>
        <s v="粤ABN902"/>
        <s v="粤ABD846"/>
        <s v="粤AHT827"/>
        <s v="粤AFG480"/>
        <s v="粤AHW450"/>
        <s v="粤AFB658"/>
        <s v="粤AFV887"/>
        <s v="粤AFB695"/>
        <s v="粤AGV925"/>
        <s v="粤ACX580"/>
        <s v="粤AGW980"/>
        <s v="粤AAF570"/>
        <s v="粤ABK981"/>
        <s v="粤AAH338"/>
        <s v="粤AAZ403"/>
        <s v="粤AV9660"/>
        <s v="粤ADK239"/>
        <s v="粤ADA493"/>
        <s v="粤AS4372"/>
        <s v="粤AAJ333"/>
        <s v="粤AGQ632"/>
        <s v="粤AHN609"/>
        <s v="粤ADE622"/>
        <s v="粤AV0928"/>
        <s v="粤ACZ705"/>
        <s v="粤AGE349"/>
        <s v="粤AHC947"/>
        <s v="粤AGY197"/>
        <s v="粤AGL937"/>
        <s v="粤AHG487"/>
        <s v="粤AGE259"/>
        <s v="粤AGL353"/>
        <s v="粤AHZ342"/>
        <s v="粤ABJ942"/>
        <s v="粤AV4807"/>
        <s v="粤AV4806"/>
        <s v="粤AV0927"/>
        <s v="粤AHM478"/>
        <s v="粤ADE249"/>
        <s v="粤AW7375"/>
        <s v="粤ADB598"/>
        <s v="粤AAZ123"/>
        <s v="粤ADU541"/>
        <s v="粤AS1515"/>
        <s v="粤ABJ491"/>
        <s v="粤AV9549"/>
        <s v="粤ADE587"/>
        <s v="粤AU8859"/>
        <s v="粤AHU951"/>
        <s v="粤AAG961"/>
        <s v="粤AHH882"/>
        <s v="粤AGZ657"/>
        <s v="粤AHD441"/>
        <s v="粤AGX438"/>
        <s v="粤AHV107"/>
        <s v="粤AHJ472"/>
        <s v="粤AHD846"/>
        <s v="粤ADC559"/>
        <s v="粤AFG490"/>
        <s v="粤AGM463"/>
        <s v="粤AGE819"/>
        <s v="粤AFB036"/>
        <s v="粤AGS026"/>
        <s v="粤AHR576"/>
        <s v="粤AHB280"/>
        <s v="粤AS4120"/>
        <s v="粤AS6910"/>
        <s v="粤AGF788"/>
        <s v="粤AHH993"/>
        <s v="粤AHP203"/>
        <s v="粤AHV345"/>
        <s v="粤AHZ791"/>
        <s v="粤AGH827"/>
        <s v="粤AHY569"/>
        <s v="粤AGS842"/>
        <s v="粤AHS651"/>
        <s v="粤AHK522"/>
        <s v="粤AHK776"/>
        <s v="粤AGB665"/>
        <s v="粤AHY092"/>
        <s v="粤AHW808"/>
        <s v="粤AHC595"/>
        <s v="粤AHA516"/>
        <s v="粤AFP849"/>
        <s v="粤AHZ679"/>
        <s v="粤AFM190"/>
        <s v="粤AHA088"/>
        <s v="粤AGV125"/>
        <s v="粤AFT261"/>
        <s v="粤AHD522"/>
        <s v="粤AFB620"/>
        <s v="粤AHJ313"/>
        <s v="粤AHG360"/>
        <s v="粤AFQ569"/>
        <s v="粤AGD941"/>
        <s v="粤AHT951"/>
        <s v="粤AGM340"/>
        <s v="粤AGS368"/>
        <s v="粤AGD145"/>
        <s v="粤AHA552"/>
        <s v="粤AHD612"/>
        <s v="粤AGW008"/>
        <s v="粤AHC491"/>
        <s v="粤ACN147"/>
        <s v="粤AAZ521"/>
        <s v="粤AFZ491"/>
        <s v="粤AGX067"/>
        <s v="粤AGS406"/>
        <s v="粤ACS589"/>
        <s v="粤AHX215"/>
        <s v="粤AGP889"/>
        <s v="粤AHY757"/>
        <s v="粤AHY022"/>
        <s v="粤AHM643"/>
        <s v="粤AHP458"/>
        <s v="粤AHJ508"/>
        <s v="粤AGN513"/>
        <s v="粤AHL187"/>
        <s v="粤AGZ061"/>
        <s v="粤ACC059"/>
        <s v="粤AHL776"/>
        <s v="粤AHY887"/>
        <s v="粤AHH085"/>
        <s v="粤AHS876"/>
        <s v="粤AP0216"/>
        <s v="粤AHJ198"/>
        <s v="粤AHV795"/>
        <s v="粤AGZ056"/>
        <s v="粤AAX746"/>
        <s v="粤AGY365"/>
        <s v="粤AV0896"/>
        <s v="粤AGX109"/>
        <s v="粤AGC562"/>
        <s v="粤ABY138"/>
        <s v="粤ADQ561"/>
        <s v="粤AHP706"/>
        <s v="粤AGL655"/>
        <s v="粤AFY303"/>
        <s v="粤AL9427"/>
        <s v="粤ACC249"/>
        <s v="粤ADW211"/>
        <s v="粤AGC176"/>
        <s v="粤AHF459"/>
        <s v="粤ADX903"/>
        <s v="粤AFV487"/>
        <s v="粤AGS003"/>
        <s v="粤AGJ087"/>
        <s v="粤AGG141"/>
        <s v="粤AFA258"/>
        <s v="粤AHJ216"/>
        <s v="粤AFU489"/>
        <s v="粤AHB666"/>
        <s v="粤AHD727"/>
        <s v="粤AHE358"/>
        <s v="粤AHW878"/>
        <s v="粤AGW700"/>
        <s v="粤AGC350"/>
        <s v="粤AGP197"/>
        <s v="粤AGR699"/>
        <s v="粤AHD020"/>
        <s v="粤AGW690"/>
        <s v="粤AHB268"/>
        <s v="粤ADH580"/>
        <s v="粤AHE152"/>
        <s v="粤AHH866"/>
        <s v="粤ADW856"/>
        <s v="粤AV0688"/>
        <s v="粤AV0648"/>
        <s v="粤AV0695"/>
        <s v="粤AGU542"/>
        <s v="粤AV0679"/>
        <s v="粤AHA067"/>
        <s v="粤AHZ746"/>
        <s v="粤AGW122"/>
        <s v="粤AHG191"/>
        <s v="粤ACF800"/>
        <s v="粤AHL599"/>
        <s v="粤AHV801"/>
        <s v="粤AHQ145"/>
        <s v="粤AGB049"/>
        <s v="粤AGE167"/>
        <s v="粤AGY443"/>
        <s v="粤AGF916"/>
        <s v="粤AHV943"/>
        <s v="粤AGM049"/>
        <s v="粤AHU113"/>
        <s v="粤AHH472"/>
        <s v="粤ACF938"/>
        <s v="粤AS6343"/>
        <s v="粤ABT449"/>
        <s v="粤ACM826"/>
        <s v="粤AGX503"/>
        <s v="粤AP2756"/>
        <s v="粤ADX289"/>
        <s v="粤AS9892"/>
        <s v="粤AFP856"/>
        <s v="粤AHK839"/>
        <s v="粤AHK071"/>
        <s v="粤AGL163"/>
        <s v="粤AHR192"/>
        <s v="粤ACA439"/>
        <s v="粤AFD081"/>
        <s v="粤AGD355"/>
        <s v="粤AHU569"/>
        <s v="粤AFR676"/>
        <s v="粤AHG121"/>
        <s v="粤AHM409"/>
        <s v="粤AGB085"/>
        <s v="粤AHA410"/>
        <s v="粤AS1617"/>
        <s v="粤AHM263"/>
        <s v="粤AGX288"/>
        <s v="粤AFB473"/>
        <s v="粤AHV478"/>
        <s v="粤ADQ151"/>
        <s v="粤AHS761"/>
        <s v="粤AHP676"/>
        <s v="粤AFD097"/>
        <s v="粤AFV705"/>
        <s v="粤AGD956"/>
        <s v="粤AGW083"/>
        <s v="粤AHP489"/>
        <s v="粤ADQ379"/>
        <s v="粤AFW348"/>
        <s v="粤AHT732"/>
        <s v="粤AGX529"/>
        <s v="粤AFX990"/>
        <s v="粤AHB947"/>
        <s v="粤AGR012"/>
        <s v="粤AGM368"/>
        <s v="粤AHC989"/>
        <s v="粤AHK951"/>
        <s v="粤AHF255"/>
        <s v="粤AHZ322"/>
        <s v="粤AGK819"/>
        <s v="粤AFG069"/>
        <s v="粤AFW457"/>
        <s v="粤AHD636"/>
        <s v="粤AGL425"/>
        <s v="粤AHL861"/>
        <s v="粤AHP033"/>
        <s v="粤AGM596"/>
        <s v="粤AFZ386"/>
        <s v="粤AHV692"/>
        <s v="粤AFH810"/>
        <s v="粤ACJ397"/>
        <s v="粤ADB721"/>
        <s v="粤AP6108"/>
        <s v="粤AHA450"/>
        <s v="粤AHG986"/>
        <s v="粤ABM319"/>
        <s v="粤AGD775"/>
        <s v="粤AGK607"/>
        <s v="粤ACL178"/>
        <s v="粤AFR420"/>
        <s v="粤AGZ396"/>
        <s v="粤AGP135"/>
        <s v="粤AHX081"/>
        <s v="粤AFG512"/>
        <s v="粤AGV238"/>
        <s v="粤AFA066"/>
        <s v="粤AHD832"/>
        <s v="粤AHW950"/>
        <s v="粤AHW202"/>
        <s v="粤AGE016"/>
        <s v="粤AHG347"/>
        <s v="粤AHD547"/>
        <s v="粤AHZ457"/>
        <s v="粤AHV938"/>
        <s v="粤ABN447"/>
        <s v="粤AGN006"/>
        <s v="粤ACL647"/>
        <s v="粤AHN943"/>
        <s v="粤AGT523"/>
        <s v="粤AGV489"/>
        <s v="粤AHP698"/>
        <s v="粤AGL056"/>
        <s v="粤AHA593"/>
        <s v="粤AHQ243"/>
        <s v="粤AHM098"/>
        <s v="粤AHM090"/>
        <s v="粤AHH156"/>
        <s v="粤AHA053"/>
        <s v="粤AGY648"/>
        <s v="粤AGF549"/>
        <s v="粤AFB435"/>
        <s v="粤AHB485"/>
        <s v="粤AGK635"/>
        <s v="粤ADG408"/>
        <s v="粤AFF133"/>
        <s v="粤AFH725"/>
        <s v="粤ACT013"/>
        <s v="粤ADG102"/>
        <s v="粤AGE220"/>
        <s v="粤AGP856"/>
        <s v="粤AHE677"/>
        <s v="粤AHP120"/>
        <s v="粤AGQ360"/>
        <s v="粤AGK179"/>
        <s v="粤AHM415"/>
        <s v="粤ABS996"/>
        <s v="粤ACR042"/>
        <s v="粤ABB455"/>
        <s v="粤AHL653"/>
        <s v="粤AHU590"/>
        <s v="粤AHW560"/>
        <s v="粤AGD087"/>
        <s v="粤AGY442"/>
        <s v="粤AGV225"/>
        <s v="粤AHY980"/>
        <s v="粤AHG950"/>
        <s v="粤AGB685"/>
        <s v="粤AHP440"/>
        <s v="粤AGD981"/>
        <s v="粤AHT960"/>
        <s v="粤AGE486"/>
        <s v="粤AHZ391"/>
        <s v="粤AHR148"/>
        <s v="粤AHN669"/>
        <s v="粤AGZ800"/>
        <s v="粤ADA980"/>
        <s v="粤AGQ865"/>
        <s v="粤AGG026"/>
        <s v="粤AGM566"/>
        <s v="粤AGD181"/>
        <s v="粤AGT368"/>
        <s v="粤ACK140"/>
        <s v="粤ADE528"/>
        <s v="粤AGK565"/>
        <s v="粤AGL276"/>
        <s v="粤AGM546"/>
        <s v="粤AHZ453"/>
        <s v="粤AGK640"/>
        <s v="粤AGJ053"/>
        <s v="粤ABN532"/>
        <s v="粤AHP913"/>
        <s v="粤AS5608"/>
        <s v="粤AFB743"/>
        <s v="粤AGR188"/>
        <s v="粤AFF961"/>
        <s v="粤ADS103"/>
        <s v="粤AHE390"/>
        <s v="粤AGE123"/>
        <s v="粤AHA079"/>
        <s v="粤AGR969"/>
        <s v="粤AGE530"/>
        <s v="粤AGY571"/>
        <s v="粤AGF986"/>
        <s v="粤AHJ756"/>
        <s v="粤ACE510"/>
        <s v="粤AGR946"/>
        <s v="粤AGL061"/>
        <s v="粤ADQ299"/>
        <s v="粤AS8043"/>
        <s v="粤ABJ915"/>
        <s v="粤ACB746"/>
        <s v="粤AGV722"/>
        <s v="粤AHQ229"/>
        <s v="粤AHR901"/>
        <s v="粤AHH945"/>
        <s v="粤AGV938"/>
        <s v="粤AGX942"/>
        <s v="粤AGN023"/>
        <s v="粤AGA672"/>
        <s v="粤AGA013"/>
        <s v="粤AFT532"/>
        <s v="粤ACZ925"/>
        <s v="粤ADU489"/>
        <s v="粤AGS036"/>
        <s v="粤ABE492"/>
        <s v="粤AV8086"/>
        <s v="粤AHT542"/>
        <s v="粤AGT416"/>
        <s v="粤AFW691"/>
        <s v="粤AFT248"/>
        <s v="粤ACJ015"/>
        <s v="粤ABN455"/>
        <s v="粤ABL003"/>
        <s v="粤AGY289"/>
        <s v="粤AFL080"/>
        <s v="粤ADS587"/>
        <s v="粤ABV227"/>
        <s v="粤ABV259"/>
        <s v="粤ADR480"/>
        <s v="粤AGC456"/>
        <s v="粤AFL065"/>
        <s v="粤ABU541"/>
        <s v="粤A09433D"/>
        <s v="粤A34622D"/>
        <s v="粤A09953D"/>
        <s v="粤A01210D"/>
        <s v="粤AFP540"/>
        <s v="粤AGX765"/>
        <s v="粤ADX649"/>
        <s v="粤AGW175"/>
        <s v="粤AHH083"/>
        <s v="粤ADE047"/>
        <s v="粤ACU142"/>
        <s v="粤AHU266"/>
        <s v="粤AGL349"/>
        <s v="粤AHH182"/>
        <s v="粤ACM845"/>
        <s v="粤AS8589"/>
        <s v="粤AS8155"/>
        <s v="粤ABG572"/>
        <s v="粤ACL489"/>
        <s v="粤AGX390"/>
        <s v="粤AFC183"/>
        <s v="粤AFY803"/>
        <s v="粤ACV856"/>
        <s v="粤AGE850"/>
        <s v="粤AHA147"/>
        <s v="粤AGZ097"/>
        <s v="粤AHK411"/>
        <s v="粤AFD719"/>
        <s v="粤AGG088"/>
        <s v="粤ACQ422"/>
        <s v="粤AHK836"/>
        <s v="粤AGS410"/>
        <s v="粤ACD405"/>
        <s v="粤ABV515"/>
        <s v="粤ABP653"/>
        <s v="粤ADS946"/>
        <s v="粤ACK933"/>
        <s v="粤AFY600"/>
        <s v="粤AFQ688"/>
        <s v="粤ABD521"/>
        <s v="粤ACH871"/>
        <s v="粤ACB808"/>
        <s v="粤ADY539"/>
        <s v="粤AS5965"/>
        <s v="粤AFH655"/>
        <s v="粤ABN619"/>
        <s v="粤AAM325"/>
        <s v="粤AU8858"/>
        <s v="粤ADW499"/>
        <s v="粤AFP423"/>
        <s v="粤AFF505"/>
        <s v="粤ACB678"/>
        <s v="粤AHA811"/>
        <s v="粤AFM143"/>
        <s v="粤AFB085"/>
        <s v="粤ACZ078"/>
        <s v="粤ADG096"/>
        <s v="粤ABN135"/>
        <s v="粤AFJ155"/>
        <s v="粤ACV413"/>
        <s v="粤ABK687"/>
        <s v="粤ACJ389"/>
        <s v="粤ABJ018"/>
        <s v="粤AGL233"/>
        <s v="粤AHM046"/>
        <s v="粤ACC675"/>
        <s v="粤AGR439"/>
        <s v="粤AFU116"/>
        <s v="粤AAK951"/>
        <s v="粤AHR723"/>
        <s v="粤ACY458"/>
        <s v="粤ABJ466"/>
        <s v="粤AHV731"/>
        <s v="粤AGB428"/>
        <s v="粤AP0926"/>
        <s v="粤AFS893"/>
        <s v="粤AFA988"/>
        <s v="粤AGR302"/>
        <s v="粤AGB591"/>
        <s v="粤AGC753"/>
        <s v="粤AGD152"/>
        <s v="粤AHL731"/>
        <s v="粤AGG190"/>
        <s v="粤AS4449"/>
        <s v="粤AV3199"/>
        <s v="粤AAV168"/>
        <s v="粤AGR561"/>
        <s v="粤ABH288"/>
        <s v="粤AFX473"/>
        <s v="粤ABC562"/>
        <s v="粤AAL428"/>
        <s v="粤AFU228"/>
        <s v="粤ADC209"/>
        <s v="粤ADA182"/>
        <s v="粤ACT545"/>
        <s v="粤ABN245"/>
        <s v="粤ADK540"/>
        <s v="粤ABL568"/>
        <s v="粤ACJ382"/>
        <s v="粤ACZ228"/>
        <s v="粤ADH205"/>
        <s v="粤ABW813"/>
        <s v="粤ABQ065"/>
        <s v="粤ADL315"/>
        <s v="粤AGX203"/>
        <s v="粤AFE586"/>
        <s v="粤ABF107"/>
        <s v="粤AAQ249"/>
        <s v="粤AAP133"/>
        <s v="粤AHX783"/>
        <s v="粤AFV077"/>
        <s v="粤AHH207"/>
        <s v="粤AHC507"/>
        <s v="粤AGR599"/>
        <s v="粤AFH299"/>
        <s v="粤ACH806"/>
        <s v="粤AAP799"/>
        <s v="粤ACV733"/>
        <s v="粤ACA961"/>
        <s v="粤AN7726"/>
        <s v="粤ADK512"/>
        <s v="粤AAY576"/>
        <s v="粤ACE748"/>
        <s v="粤AFT330"/>
        <s v="粤AE4667"/>
        <s v="粤AFU399"/>
        <s v="粤AHX152"/>
        <s v="粤AE4656"/>
        <s v="粤AHJ940"/>
        <s v="粤AFC976"/>
        <s v="粤ABR610"/>
        <s v="粤AGA798"/>
        <s v="粤AHA103"/>
        <s v="粤AGY127"/>
        <s v="粤AGK103"/>
        <s v="粤AGN717"/>
        <s v="粤AFS337"/>
        <s v="粤AGC486"/>
        <s v="粤AHF156"/>
        <s v="粤AHD745"/>
        <s v="粤ACF137"/>
        <s v="粤AHD562"/>
        <s v="粤AGQ711"/>
        <s v="粤AFR577"/>
        <s v="粤AP9135"/>
        <s v="粤AS2360"/>
        <s v="粤AHG058"/>
        <s v="粤AAZ153"/>
        <s v="粤AFJ831"/>
        <s v="粤AFC952"/>
        <s v="粤AFY192"/>
        <s v="粤ADH341"/>
        <s v="粤AL8282"/>
        <s v="粤AAQ689"/>
        <s v="粤ACS188"/>
        <s v="粤AFY292"/>
        <s v="粤ADM817"/>
        <s v="粤ACE393"/>
        <s v="粤AFH428"/>
        <s v="粤ABJ308"/>
        <s v="粤AAT301"/>
        <s v="粤AFC449"/>
        <s v="粤ACS449"/>
        <s v="粤AHF480"/>
        <s v="粤AHH592"/>
        <s v="粤AFS982"/>
        <s v="粤AS1765"/>
        <s v="粤AFV605"/>
        <s v="粤AGR877"/>
        <s v="粤AV6758"/>
        <s v="粤ADY953"/>
        <s v="粤ADG563"/>
        <s v="粤AFL169"/>
        <s v="粤ABJ016"/>
        <s v="粤AV4489"/>
        <s v="粤AS8129"/>
        <s v="粤ADJ535"/>
        <s v="粤ABT287"/>
        <s v="粤ABL418"/>
        <s v="粤AU8216"/>
        <s v="粤AFX848"/>
        <s v="粤AV4310"/>
        <s v="粤AV4469"/>
        <s v="粤AFZ168"/>
        <s v="粤ADC137"/>
        <s v="粤ACP523"/>
        <s v="粤ACF310"/>
        <s v="粤AFU361"/>
        <s v="粤AFE025"/>
        <s v="粤AFA248"/>
        <s v="粤AGE957"/>
        <s v="粤AFY923"/>
        <s v="粤ACZ327"/>
        <s v="粤ACN208"/>
        <s v="粤AFX931"/>
        <s v="粤AFJ601"/>
        <s v="粤ADN193"/>
        <s v="粤AAM531"/>
        <s v="粤AV0815"/>
        <s v="粤ADY888"/>
        <s v="粤ABB188"/>
        <s v="粤ABW836"/>
        <s v="粤AV0809"/>
        <s v="粤ABT133"/>
        <s v="粤ACE186"/>
        <s v="粤AS3372"/>
        <s v="粤AN8040"/>
        <s v="粤AFD059"/>
        <s v="粤AP0302"/>
        <s v="粤AHM985"/>
        <s v="粤ABL311"/>
        <s v="粤AFE276"/>
        <s v="粤ADL059"/>
        <s v="粤AFT110"/>
        <s v="粤ACW089"/>
        <s v="粤ADC716"/>
        <s v="粤AFJ051"/>
        <s v="粤AFK752"/>
        <s v="粤ABM868"/>
        <s v="粤ABT250"/>
        <s v="粤AGP336"/>
        <s v="粤AAU306"/>
        <s v="粤AV1952"/>
        <s v="粤ACS426"/>
        <s v="粤ABT821"/>
        <s v="粤ADW999"/>
        <s v="粤ADH409"/>
        <s v="粤AFW680"/>
        <s v="粤ADW822"/>
        <s v="粤ADY982"/>
        <s v="粤ADF173"/>
        <s v="粤ADB219"/>
        <s v="粤AAG388"/>
        <s v="粤AS7978"/>
        <s v="粤ADM102"/>
        <s v="粤ACW136"/>
        <s v="粤ADM745"/>
        <s v="粤AFT702"/>
        <s v="粤AGT995"/>
        <s v="粤AHH503"/>
        <s v="粤AFZ149"/>
        <s v="粤AGN288"/>
        <s v="粤AAH149"/>
        <s v="粤AV6889"/>
        <s v="粤ADL281"/>
        <s v="粤AAY725"/>
        <s v="粤ACM998"/>
        <s v="粤AFX075"/>
        <s v="粤ADH552"/>
        <s v="粤AV1961"/>
        <s v="粤AAL406"/>
        <s v="粤ADH971"/>
        <s v="粤ADD512"/>
        <s v="粤AV1969"/>
        <s v="粤ACJ199"/>
        <s v="粤ADF800"/>
        <s v="粤ABX333"/>
        <s v="粤AM0760"/>
        <s v="粤AAM836"/>
        <s v="粤AP6920"/>
        <s v="粤ACV667"/>
        <s v="粤AS5983"/>
        <s v="粤AFT930"/>
        <s v="粤ADV968"/>
        <s v="粤AS8168"/>
        <s v="粤ABX300"/>
        <s v="粤ADU768"/>
        <s v="粤AV1956"/>
        <s v="粤ADD662"/>
        <s v="粤AFS055"/>
        <s v="粤AFS301"/>
        <s v="粤ADP518"/>
        <s v="粤ABB115"/>
        <s v="粤ADU325"/>
        <s v="粤AHC583"/>
        <s v="粤ABM422"/>
        <s v="粤AGY747"/>
        <s v="粤AS9518"/>
        <s v="粤ACZ118"/>
        <s v="粤ABL889"/>
        <s v="粤AS9857"/>
        <s v="粤ABL722"/>
        <s v="粤AV4800"/>
        <s v="粤AP8119"/>
        <s v="粤ADK950"/>
        <s v="粤AGC883"/>
        <s v="粤AV4798"/>
        <s v="粤ACP288"/>
        <s v="粤ABW369"/>
        <s v="粤AFJ108"/>
        <s v="粤ACD975"/>
        <s v="粤ADR196"/>
        <s v="粤AP6685"/>
        <s v="粤AV3357"/>
        <s v="粤ACG389"/>
        <s v="粤ABK086"/>
        <s v="粤ABK761"/>
        <s v="粤ACE058"/>
        <s v="粤ACR912"/>
        <s v="粤ACN332"/>
        <s v="粤AAU821"/>
        <s v="粤ACF290"/>
        <s v="粤AFZ330"/>
        <s v="粤AFT450"/>
        <s v="粤A31912D"/>
        <s v="粤A26062D"/>
        <s v="粤A21829D"/>
        <s v="粤A00788D"/>
        <s v="粤ADF872"/>
        <s v="粤ABN950"/>
        <s v="粤AHR469"/>
        <s v="粤ACV335"/>
        <s v="粤ADN405"/>
        <s v="粤AV6812"/>
        <s v="粤AV6807"/>
        <s v="粤ABC696"/>
        <s v="粤AHY219"/>
        <s v="粤AV0863"/>
        <s v="粤AAH248"/>
        <s v="粤AHT396"/>
        <s v="粤ABA515"/>
        <s v="粤AGZ413"/>
        <s v="粤ADU217"/>
        <s v="粤ACW875"/>
        <s v="粤ABP781"/>
        <s v="粤AS1126"/>
        <s v="粤AAM450"/>
        <s v="粤AV3203"/>
        <s v="粤AV3202"/>
        <s v="粤ADW212"/>
        <s v="粤ADT571"/>
        <s v="粤ADM457"/>
        <s v="粤ADJ996"/>
        <s v="粤ADJ968"/>
        <s v="粤ADJ075"/>
        <s v="粤ACX832"/>
        <s v="粤ACP893"/>
        <s v="粤ACK322"/>
        <s v="粤AHV286"/>
        <s v="粤ACM293"/>
        <s v="粤AFL840"/>
        <s v="粤AGK078"/>
        <s v="粤AFH061"/>
        <s v="粤ABF655"/>
        <s v="粤ACC336"/>
        <s v="粤ABT577"/>
        <s v="粤AAP899"/>
        <s v="粤AV3461"/>
        <s v="粤ABT893"/>
        <s v="粤ABW851"/>
        <s v="粤AS8497"/>
        <s v="粤AS8196"/>
        <s v="粤AP6926"/>
        <s v="粤AS5250"/>
        <s v="粤ABW168"/>
        <s v="粤ABJ537"/>
        <s v="粤AFP641"/>
        <s v="粤AGF485"/>
        <s v="粤AS9790"/>
        <s v="粤AGH820"/>
        <s v="粤AFS206"/>
        <s v="粤ADH083"/>
        <s v="粤ADW865"/>
        <s v="粤ADU459"/>
        <s v="粤AGH705"/>
        <s v="粤AS0686"/>
        <s v="粤AV3172"/>
        <s v="粤ADF803"/>
        <s v="粤ADM565"/>
        <s v="粤AAZ666"/>
        <s v="粤AFT403"/>
        <s v="粤AFT762"/>
        <s v="粤AFA693"/>
        <s v="粤AGA812"/>
        <s v="粤ABT886"/>
        <s v="粤AFR922"/>
        <s v="粤AS8126"/>
        <s v="粤AS7841"/>
        <s v="粤ACZ512"/>
        <s v="粤AAL642"/>
        <s v="粤AN8068"/>
        <s v="粤AP0723"/>
        <s v="粤AP5256"/>
        <s v="粤AFF508"/>
        <s v="粤AFQ708"/>
        <s v="粤AS5990"/>
        <s v="粤ABB091"/>
        <s v="粤AGY818"/>
        <s v="粤ADR139"/>
        <s v="粤AGD849"/>
        <s v="粤AFE848"/>
        <s v="粤AFD361"/>
        <s v="粤ABH783"/>
        <s v="粤AFL150"/>
        <s v="粤AV1038"/>
        <s v="粤AAM829"/>
        <s v="粤AV0616"/>
        <s v="粤AFG573"/>
        <s v="粤AS5227"/>
        <s v="粤ADX286"/>
        <s v="粤ACA031"/>
        <s v="粤ABU715"/>
        <s v="粤AM0570"/>
        <s v="粤ABM655"/>
        <s v="粤ADL411"/>
        <s v="粤ABQ268"/>
        <s v="粤ABZ552"/>
        <s v="粤ABL562"/>
        <s v="粤AV3223"/>
        <s v="粤ADR986"/>
        <s v="粤AAF781"/>
        <s v="粤ADR882"/>
        <s v="粤AFY602"/>
        <s v="粤ADH350"/>
        <s v="粤ABA503"/>
        <s v="粤AAJ373"/>
        <s v="粤ADK755"/>
        <s v="粤ABN778"/>
        <s v="粤AFL506"/>
        <s v="粤ABN168"/>
        <s v="粤AHM116"/>
        <s v="粤AGK208"/>
        <s v="粤ADZ255"/>
        <s v="粤AHK023"/>
        <s v="粤ACZ835"/>
        <s v="粤AAZ111"/>
        <s v="粤ADP831"/>
        <s v="粤ADD088"/>
        <s v="粤ACU233"/>
        <s v="粤AHF626"/>
        <s v="粤ACY209"/>
        <s v="粤AM0543"/>
        <s v="粤AGJ528"/>
        <s v="粤AAP862"/>
        <s v="粤AFS451"/>
        <s v="粤AS5971"/>
        <s v="粤AFC832"/>
        <s v="粤AS5896"/>
        <s v="粤AS6026"/>
        <s v="粤ACW716"/>
        <s v="粤AAZ396"/>
        <s v="粤AAM551"/>
        <s v="粤A20090D"/>
        <s v="粤ABH989"/>
        <s v="粤ABH925"/>
        <s v="粤ADT229"/>
        <s v="粤ACU623"/>
        <s v="粤ADW411"/>
        <s v="粤ABJ231"/>
        <s v="粤ACT971"/>
        <s v="粤AS4167"/>
        <s v="粤ADT695"/>
        <s v="粤ACP219"/>
        <s v="粤ACE349"/>
        <s v="粤ABR659"/>
        <s v="粤ABY082"/>
        <s v="粤ABJ012"/>
        <s v="粤ACH210"/>
        <s v="粤AGV456"/>
        <s v="粤AGR689"/>
        <s v="粤AAZ109"/>
        <s v="粤ACA730"/>
        <s v="粤AFM026"/>
        <s v="粤ACA996"/>
        <s v="粤ACU332"/>
        <s v="粤ABQ029"/>
        <s v="粤ABM687"/>
        <s v="粤AM6805"/>
        <s v="粤AGF801"/>
        <s v="粤ACL049"/>
        <s v="粤AAF401"/>
        <s v="粤AAF420"/>
        <s v="粤AAZ778"/>
        <s v="粤ADZ258"/>
        <s v="粤AAF407"/>
        <s v="粤AAD615"/>
        <s v="粤ADU625"/>
        <s v="粤ACX408"/>
        <s v="粤AGD502"/>
        <s v="粤AAF397"/>
        <s v="粤ACB943"/>
        <s v="粤AAF267"/>
        <s v="粤ACU075"/>
        <s v="粤AFQ825"/>
        <s v="粤AAK729"/>
        <s v="粤AAV075"/>
        <s v="粤AAK728"/>
        <s v="粤AAZ768"/>
        <s v="粤AAK673"/>
        <s v="粤AAW067"/>
        <s v="粤AHD912"/>
        <s v="粤AHY628"/>
        <s v="粤AGA856"/>
        <s v="粤AHA122"/>
        <s v="粤AG9193"/>
        <s v="粤ACU353"/>
        <s v="粤ACZ717"/>
        <s v="粤ABU686"/>
        <s v="粤AHY987"/>
        <s v="粤ABG179"/>
        <s v="粤AFE655"/>
        <s v="粤ACG373"/>
        <s v="粤ADA369"/>
        <s v="粤AV0796"/>
        <s v="粤AS1282"/>
        <s v="粤ACW241"/>
        <s v="粤ACT217"/>
        <s v="粤ACG336"/>
        <s v="粤ADX227"/>
        <s v="粤AS9928"/>
        <s v="粤ABV142"/>
        <s v="粤ACD571"/>
        <s v="粤ABQ296"/>
        <s v="粤ABA546"/>
        <s v="粤AAT380"/>
        <s v="粤AFZ642"/>
        <s v="粤AV1065"/>
        <s v="粤ABK083"/>
        <s v="粤ABD426"/>
        <s v="粤ABH052"/>
        <s v="粤AP9408"/>
        <s v="粤ACF087"/>
        <s v="粤ADW335"/>
        <s v="粤ABG143"/>
        <s v="粤ADD469"/>
        <s v="粤ACV156"/>
        <s v="粤AHZ250"/>
        <s v="粤AHS226"/>
        <s v="粤AW9040"/>
        <s v="粤AG9192"/>
        <s v="粤AL9371"/>
        <s v="粤AGE847"/>
        <s v="粤ACA969"/>
        <s v="粤ADS903"/>
        <s v="粤AFE085"/>
        <s v="粤AP2458"/>
        <s v="粤AGJ435"/>
        <s v="粤AV0856"/>
        <s v="粤ADJ959"/>
        <s v="粤ADW465"/>
        <s v="粤ACG351"/>
        <s v="粤ABM606"/>
        <s v="粤ABM782"/>
        <s v="粤AV1025"/>
        <s v="粤AFZ921"/>
        <s v="粤AFG245"/>
        <s v="粤AFY872"/>
        <s v="粤AFP345"/>
        <s v="粤AFA946"/>
        <s v="粤ABY379"/>
        <s v="粤ABU397"/>
        <s v="粤AHG223"/>
        <s v="粤ABC298"/>
        <s v="粤AFQ428"/>
        <s v="粤AFY793"/>
        <s v="粤ACN315"/>
        <s v="粤AFL036"/>
        <s v="粤ABK181"/>
        <s v="粤AHZ767"/>
        <s v="粤ABL203"/>
        <s v="粤AW9086"/>
        <s v="粤ACW521"/>
        <s v="粤AFQ776"/>
        <s v="粤AHB276"/>
        <s v="粤AGQ218"/>
        <s v="粤AFD180"/>
        <s v="粤AHS469"/>
        <s v="粤AGN783"/>
        <s v="粤AFC721"/>
        <s v="粤ABP307"/>
        <s v="粤AAL296"/>
        <s v="粤AGR183"/>
        <s v="粤AFN671"/>
        <s v="粤ADE312"/>
        <s v="粤ADD015"/>
        <s v="粤AAZ156"/>
        <s v="粤ADL849"/>
        <s v="粤AAP747"/>
        <s v="粤AAM863"/>
        <s v="粤AFK456"/>
        <s v="粤AS5421"/>
        <s v="粤AHK315"/>
        <s v="粤AS0627"/>
        <s v="粤ACY580"/>
        <s v="粤ACR729"/>
        <s v="粤AU9572"/>
        <s v="粤AU9412"/>
        <s v="粤AS9860"/>
        <s v="粤AU9545"/>
        <s v="粤AU9497"/>
        <s v="粤ACK531"/>
        <s v="粤AU9542"/>
        <s v="粤AU9567"/>
        <s v="粤AU9569"/>
        <s v="粤AU9421"/>
        <s v="粤AU9565"/>
        <s v="粤ACK560"/>
        <s v="粤AS9861"/>
        <s v="粤AS9862"/>
        <s v="粤AS9859"/>
        <s v="粤ADS702"/>
        <s v="粤AGA759"/>
        <s v="粤AFZ095"/>
        <s v="粤AFF946"/>
        <s v="粤ABN821"/>
        <s v="粤ADA109"/>
        <s v="粤ACS772"/>
        <s v="粤ABJ059"/>
        <s v="粤AFN376"/>
        <s v="粤ADR576"/>
        <s v="粤ADB638"/>
        <s v="粤ACB107"/>
        <s v="粤AFS142"/>
        <s v="粤AFA521"/>
        <s v="粤ACV628"/>
        <s v="粤AV4811"/>
        <s v="粤AHR112"/>
        <s v="粤ACV098"/>
        <s v="粤ACM962"/>
        <s v="粤ADS692"/>
        <s v="粤ADV212"/>
        <s v="粤ADZ606"/>
        <s v="粤AFG960"/>
        <s v="粤AGW202"/>
        <s v="粤AGV151"/>
        <s v="粤AHU176"/>
        <s v="粤AFH159"/>
        <s v="粤ADY245"/>
        <s v="粤AFB191"/>
        <s v="粤AGX371"/>
        <s v="粤AHR126"/>
        <s v="粤AAZ307"/>
        <s v="粤ABH285"/>
        <s v="粤AHG157"/>
        <s v="粤AN5618"/>
        <s v="粤AP4890"/>
        <s v="粤ACY887"/>
        <s v="粤AFV435"/>
        <s v="粤ADG189"/>
        <s v="粤ACW409"/>
        <s v="粤AFY901"/>
        <s v="粤AFT656"/>
        <s v="粤AFL338"/>
        <s v="粤AFV311"/>
        <s v="粤AFL168"/>
        <s v="粤AFG965"/>
        <s v="粤AFK155"/>
        <s v="粤ADL753"/>
        <s v="粤AFD175"/>
        <s v="粤AFN250"/>
        <s v="粤AFM636"/>
        <s v="粤AFB046"/>
        <s v="粤ACC258"/>
        <s v="粤AFR973"/>
        <s v="粤ACY918"/>
        <s v="粤ADF859"/>
        <s v="粤AFX680"/>
        <s v="粤AFX342"/>
        <s v="粤AW7499"/>
        <s v="粤ABR592"/>
        <s v="粤ABN900"/>
        <s v="粤AFN429"/>
        <s v="粤AGB566"/>
        <s v="粤AFW617"/>
        <s v="粤AHP517"/>
        <s v="粤AHS747"/>
        <s v="粤ACZ946"/>
        <s v="粤AAV683"/>
        <s v="粤ACS735"/>
        <s v="粤AV9953"/>
        <s v="粤ABV211"/>
        <s v="粤ABY786"/>
        <s v="粤ABS626"/>
        <s v="粤ABS055"/>
        <s v="粤ABU779"/>
        <s v="粤AGP293"/>
        <s v="粤AHM272"/>
        <s v="粤AHH716"/>
        <s v="粤ABY372"/>
        <s v="粤ABA575"/>
        <s v="粤AFP652"/>
        <s v="粤AFA719"/>
        <s v="粤AGY927"/>
        <s v="粤AAV442"/>
        <s v="粤AAM532"/>
        <s v="粤AS1291"/>
        <s v="粤AS1298"/>
        <s v="粤ACU415"/>
        <s v="粤AV3183"/>
        <s v="粤AHN599"/>
        <s v="粤ACR477"/>
        <s v="粤AHV562"/>
        <s v="粤AHW587"/>
        <s v="粤AHS519"/>
        <s v="粤AGF319"/>
        <s v="粤ACU413"/>
        <s v="粤ACL823"/>
        <s v="粤AHP711"/>
        <s v="粤AGE321"/>
        <s v="粤AGP538"/>
        <s v="粤AGQ338"/>
        <s v="粤ADR417"/>
        <s v="粤AHZ347"/>
        <s v="粤AHF427"/>
        <s v="粤ABU947"/>
        <s v="粤ADP861"/>
        <s v="粤AW9725"/>
        <s v="粤AGG577"/>
        <s v="粤AGU190"/>
        <s v="粤ADU425"/>
        <s v="粤ACA887"/>
        <s v="粤AHD603"/>
        <s v="粤AFM682"/>
        <s v="粤ADY033"/>
        <s v="粤ACM827"/>
        <s v="粤AAJ559"/>
        <s v="粤ACD667"/>
        <s v="粤AV9380"/>
        <s v="粤ABU876"/>
        <s v="粤ACY211"/>
        <s v="粤AHD492"/>
        <s v="粤AP9927"/>
        <s v="粤ADE669"/>
        <s v="粤AL8640"/>
        <s v="粤AAK942"/>
        <s v="粤AFE151"/>
        <s v="粤AGD243"/>
        <s v="粤AGT842"/>
        <s v="粤ABB096"/>
        <s v="粤ACM161"/>
        <s v="粤AFY965"/>
        <s v="粤AFZ915"/>
        <s v="粤AHZ946"/>
        <s v="粤ADC038"/>
        <s v="粤ACK060"/>
        <s v="粤ABJ691"/>
        <s v="粤AGX263"/>
        <s v="粤AFX941"/>
        <s v="粤ADV650"/>
        <s v="粤AFQ619"/>
        <s v="粤AN7651"/>
        <s v="粤AGN910"/>
        <s v="粤AHF671"/>
        <s v="粤AV4713"/>
        <s v="粤AGK633"/>
        <s v="粤AAJ463"/>
        <s v="粤AM2491"/>
        <s v="粤AGD557"/>
        <s v="粤AFZ532"/>
        <s v="粤AAL308"/>
        <s v="粤ADX861"/>
        <s v="粤AFC155"/>
        <s v="粤AGG735"/>
        <s v="粤AAH042"/>
        <s v="粤AL3307"/>
        <s v="粤AS9463"/>
        <s v="粤AGG975"/>
        <s v="粤AFC728"/>
        <s v="粤ADY668"/>
        <s v="粤ADR626"/>
        <s v="粤ADH861"/>
        <s v="粤AAT337"/>
        <s v="粤AW9085"/>
        <s v="粤ADZ119"/>
        <s v="粤ACU399"/>
        <s v="粤AFR066"/>
        <s v="粤ADH482"/>
        <s v="粤ADL378"/>
        <s v="粤ADG399"/>
        <s v="粤AFC942"/>
        <s v="粤ACY598"/>
        <s v="粤ACF515"/>
        <s v="粤AFP660"/>
        <s v="粤ADX458"/>
        <s v="粤AFZ742"/>
        <s v="粤AFJ777"/>
        <s v="粤AFE875"/>
        <s v="粤ACC459"/>
        <s v="粤AFV771"/>
        <s v="粤ACB111"/>
        <s v="粤ADW416"/>
        <s v="粤ADF438"/>
        <s v="粤AFH849"/>
        <s v="粤ACM287"/>
        <s v="粤ABC007"/>
        <s v="粤AS8051"/>
        <s v="粤AGD536"/>
        <s v="粤AHG435"/>
        <s v="粤AV1013"/>
        <s v="粤AV0677"/>
        <s v="粤AG9165"/>
        <s v="粤ABD289"/>
        <s v="粤ABX508"/>
        <s v="粤AFR390"/>
        <s v="粤AGF278"/>
        <s v="粤AHL927"/>
        <s v="粤ACU175"/>
        <s v="粤AFU692"/>
        <s v="粤AFQ901"/>
        <s v="粤AFC958"/>
        <s v="粤AGD400"/>
        <s v="粤AFV785"/>
        <s v="粤AFX268"/>
        <s v="粤AHR115"/>
        <s v="粤AGJ099"/>
        <s v="粤AHN951"/>
        <s v="粤ADH669"/>
        <s v="粤AGV319"/>
        <s v="粤ABG185"/>
        <s v="粤AGH119"/>
        <s v="粤ABL817"/>
        <s v="粤AV7057"/>
        <s v="粤AN4506"/>
        <s v="粤AS6292"/>
        <s v="粤AFZ561"/>
        <s v="粤ADL990"/>
        <s v="粤ACX433"/>
        <s v="粤ADQ431"/>
        <s v="粤AFM445"/>
        <s v="粤ABJ599"/>
        <s v="粤ACW603"/>
        <s v="粤AFC778"/>
        <s v="粤ADY227"/>
        <s v="粤ACW275"/>
        <s v="粤AFY642"/>
        <s v="粤ABW680"/>
        <s v="粤ABS456"/>
        <s v="粤ABA263"/>
        <s v="粤ABA260"/>
        <s v="粤AAJ966"/>
        <s v="粤AHX855"/>
        <s v="粤AHE598"/>
        <s v="粤AGE228"/>
        <s v="粤AHY277"/>
        <s v="粤AGQ156"/>
        <s v="粤AHX841"/>
        <s v="粤ABY427"/>
        <s v="粤AHK316"/>
        <s v="粤AHD876"/>
        <s v="粤ACE443"/>
        <s v="粤AS7653"/>
        <s v="粤AV7026"/>
        <s v="粤ACZ991"/>
        <s v="粤ADS108"/>
        <s v="粤ADH768"/>
        <s v="粤ADA948"/>
        <s v="粤ABH302"/>
        <s v="粤AFD908"/>
        <s v="粤ACQ799"/>
        <s v="粤AFH099"/>
        <s v="粤AFE922"/>
        <s v="粤AFZ215"/>
        <s v="粤ADP328"/>
        <s v="粤AGF416"/>
        <s v="粤AFL289"/>
        <s v="粤AHS836"/>
        <s v="粤AHS552"/>
        <s v="粤ABX589"/>
        <s v="粤AFG649"/>
        <s v="粤ABN096"/>
        <s v="粤AV3141"/>
        <s v="粤A38800D"/>
        <s v="粤A33019D"/>
        <s v="粤A31850D"/>
        <s v="粤A29920D"/>
        <s v="粤A29588D"/>
        <s v="粤A29530D"/>
        <s v="粤A29190D"/>
        <s v="粤A28853D"/>
        <s v="粤A28213D"/>
        <s v="粤A28130D"/>
        <s v="粤A26328D"/>
        <s v="粤A26313D"/>
        <s v="粤A23325D"/>
        <s v="粤A21399D"/>
        <s v="粤A21169D"/>
        <s v="粤A20950D"/>
        <s v="粤A20852D"/>
        <s v="粤A20069D"/>
        <s v="粤A09035D"/>
        <s v="粤A08510D"/>
        <s v="粤A08083D"/>
        <s v="粤A07500D"/>
        <s v="粤A06393D"/>
        <s v="粤A06319D"/>
        <s v="粤A05820D"/>
        <s v="粤A05113D"/>
        <s v="粤AHA399"/>
        <s v="粤AHA543"/>
        <s v="粤AGH601"/>
        <s v="粤AGH072"/>
        <s v="粤ACN755"/>
        <s v="粤ABT478"/>
        <s v="粤AS4341"/>
        <s v="粤AFY097"/>
        <s v="粤AHL452"/>
        <s v="粤ACG335"/>
        <s v="粤AFM449"/>
        <s v="粤ADT843"/>
        <s v="粤ADN779"/>
        <s v="粤ABW097"/>
        <s v="粤ABG932"/>
        <s v="粤ABG850"/>
        <s v="粤ABD525"/>
        <s v="粤AGK772"/>
        <s v="粤AGL251"/>
        <s v="粤ADT052"/>
        <s v="粤AV9779"/>
        <s v="粤ADC082"/>
        <s v="粤AGA458"/>
        <s v="粤AFL948"/>
        <s v="粤AFD385"/>
        <s v="粤ADS892"/>
        <s v="粤AGG806"/>
        <s v="粤AHB898"/>
        <s v="粤ADW251"/>
        <s v="粤ADR796"/>
        <s v="粤ADQ616"/>
        <s v="粤ADC030"/>
        <s v="粤ACP418"/>
        <s v="粤AAV308"/>
        <s v="粤ADQ855"/>
        <s v="粤ACV598"/>
        <s v="粤ABH448"/>
        <s v="粤ABW109"/>
        <s v="粤AAT477"/>
        <s v="粤AS7867"/>
        <s v="粤ACV426"/>
        <s v="粤ABD822"/>
        <s v="粤ABY381"/>
        <s v="粤ABH301"/>
        <s v="粤ADL727"/>
        <s v="粤ACH638"/>
        <s v="粤AFG612"/>
        <s v="粤AFJ617"/>
        <s v="粤ABG925"/>
        <s v="粤ACH597"/>
        <s v="粤AFS307"/>
        <s v="粤AW7466"/>
        <s v="粤ACD855"/>
        <s v="粤AV0705"/>
        <s v="粤AHB125"/>
        <s v="粤ACB703"/>
        <s v="粤ABU867"/>
        <s v="粤ADA627"/>
        <s v="粤AV1068"/>
        <s v="粤AGX302"/>
        <s v="粤AHZ285"/>
        <s v="粤AGQ038"/>
        <s v="粤AGP833"/>
        <s v="粤AGF281"/>
        <s v="粤AHB348"/>
        <s v="粤AGJ299"/>
        <s v="粤AGS848"/>
        <s v="粤AFV447"/>
        <s v="粤AHC060"/>
        <s v="粤AGG080"/>
        <s v="粤AFQ780"/>
        <s v="粤AHN716"/>
        <s v="粤ABP299"/>
        <s v="粤AFR162"/>
        <s v="粤AV3157"/>
        <s v="粤ABF952"/>
        <s v="粤AFA600"/>
        <s v="粤AV3143"/>
        <s v="粤ADN387"/>
        <s v="粤AFF040"/>
        <s v="粤ACT662"/>
        <s v="粤AAK366"/>
        <s v="粤AAJ590"/>
        <s v="粤AAK355"/>
        <s v="粤AAL492"/>
        <s v="粤ABV087"/>
        <s v="粤ABH408"/>
        <s v="粤AGW033"/>
        <s v="粤ACL941"/>
        <s v="粤AS8301"/>
        <s v="粤AP9152"/>
        <s v="粤AFU542"/>
        <s v="粤ACK801"/>
        <s v="粤AGD786"/>
        <s v="粤ADT602"/>
        <s v="粤ADB493"/>
        <s v="粤AFX213"/>
        <s v="粤AV1001"/>
        <s v="粤ADC216"/>
        <s v="粤AW9007"/>
        <s v="粤ABX451"/>
        <s v="粤ACL365"/>
        <s v="粤AHU387"/>
        <s v="粤AN9398"/>
        <s v="粤AGL830"/>
        <s v="粤AU9757"/>
        <s v="粤AU9649"/>
        <s v="粤ACV588"/>
        <s v="粤ACL495"/>
        <s v="粤AGX431"/>
        <s v="粤AGC516"/>
        <s v="粤ACW125"/>
        <s v="粤AGC515"/>
        <s v="粤AP9749"/>
        <s v="粤ABZ916"/>
        <s v="粤AFR757"/>
        <s v="粤AFK187"/>
        <s v="粤AFS599"/>
        <s v="粤AFK071"/>
        <s v="粤ACH852"/>
        <s v="粤AFH759"/>
        <s v="粤ADC636"/>
        <s v="粤AGT461"/>
        <s v="粤AGR033"/>
        <s v="粤AGP009"/>
        <s v="粤AGS860"/>
        <s v="粤AHC831"/>
        <s v="粤AHH375"/>
        <s v="粤AGC116"/>
        <s v="粤AFD565"/>
        <s v="粤AFZ145"/>
        <s v="粤AHM193"/>
        <s v="粤AHS018"/>
        <s v="粤AGH341"/>
        <s v="粤AGG828"/>
        <s v="粤AGD378"/>
        <s v="粤ACN785"/>
        <s v="粤AHX496"/>
        <s v="粤ACL668"/>
        <s v="粤ADZ115"/>
        <s v="粤AHR330"/>
        <s v="粤AGU589"/>
        <s v="粤AFQ333"/>
        <s v="粤AGW040"/>
        <s v="粤ACE852"/>
        <s v="粤AGX458"/>
        <s v="粤ACM601"/>
        <s v="粤ACL415"/>
        <s v="粤ACJ853"/>
        <s v="粤ACH118"/>
        <s v="粤ABL988"/>
        <s v="粤AHT973"/>
        <s v="粤ABQ823"/>
        <s v="粤AGS297"/>
        <s v="粤AAY565"/>
        <s v="粤AGC392"/>
        <s v="粤AFY402"/>
        <s v="粤ACF960"/>
        <s v="粤AFL635"/>
        <s v="粤AV1021"/>
        <s v="粤AP3266"/>
        <s v="粤AFW572"/>
        <s v="粤AFE596"/>
        <s v="粤AFA829"/>
        <s v="粤AFG371"/>
        <s v="粤AFB976"/>
        <s v="粤AFK639"/>
        <s v="粤ACA110"/>
        <s v="粤ADZ377"/>
        <s v="粤ACN612"/>
        <s v="粤ABQ308"/>
        <s v="粤AFG072"/>
        <s v="粤ADN632"/>
        <s v="粤ADV933"/>
        <s v="粤ABQ902"/>
        <s v="粤ADH529"/>
        <s v="粤ADQ845"/>
        <s v="粤AFU047"/>
        <s v="粤ADN558"/>
        <s v="粤AFW199"/>
        <s v="粤AFT970"/>
        <s v="粤AFJ509"/>
        <s v="粤AFW889"/>
        <s v="粤AFK340"/>
        <s v="粤AFR039"/>
        <s v="粤AFL996"/>
        <s v="粤AFQ311"/>
        <s v="粤AGV990"/>
        <s v="粤ACT975"/>
        <s v="粤AHK170"/>
        <s v="粤AHR913"/>
        <s v="粤AGW021"/>
        <s v="粤AAG426"/>
        <s v="粤AFY368"/>
        <s v="粤AFU786"/>
        <s v="粤AFN733"/>
        <s v="粤AHT453"/>
        <s v="粤AS9206"/>
        <s v="粤AFK542"/>
        <s v="粤AHE243"/>
        <s v="粤AFL925"/>
        <s v="粤AHA150"/>
        <s v="粤AGX051"/>
        <s v="粤AGW551"/>
        <s v="粤AGL100"/>
        <s v="粤AGN441"/>
        <s v="粤AFP495"/>
        <s v="粤ADK503"/>
        <s v="粤AGE522"/>
        <s v="粤AFV049"/>
        <s v="粤AHP140"/>
        <s v="粤ABP747"/>
        <s v="粤AHN503"/>
        <s v="粤AGJ440"/>
        <s v="粤AGN476"/>
        <s v="粤ABD712"/>
        <s v="粤AFD153"/>
        <s v="粤ABZ775"/>
        <s v="粤ACK619"/>
        <s v="粤ACQ323"/>
        <s v="粤ACK732"/>
        <s v="粤ACD468"/>
        <s v="粤AV9697"/>
        <s v="粤ACU146"/>
        <s v="粤AFK819"/>
        <s v="粤ADK931"/>
        <s v="粤ACF847"/>
        <s v="粤ACP618"/>
        <s v="粤AGR756"/>
        <s v="粤AAF335"/>
        <s v="粤AAK330"/>
        <s v="粤AAK398"/>
        <s v="粤ACP720"/>
        <s v="粤AGB952"/>
        <s v="粤AFX989"/>
        <s v="粤AFU971"/>
        <s v="粤AFR352"/>
        <s v="粤AFE812"/>
        <s v="粤AFT632"/>
        <s v="粤AFD587"/>
        <s v="粤ABX472"/>
        <s v="粤ADP463"/>
        <s v="粤AFN451"/>
        <s v="粤AFZ395"/>
        <s v="粤AHM878"/>
        <s v="粤AFW503"/>
        <s v="粤AGS060"/>
        <s v="粤ACK725"/>
        <s v="粤ACM659"/>
        <s v="粤AP9936"/>
        <s v="粤ACC731"/>
        <s v="粤ADM841"/>
        <s v="粤AAV339"/>
        <s v="粤ABG390"/>
        <s v="粤AAQ870"/>
        <s v="粤AAM351"/>
        <s v="粤AFU906"/>
        <s v="粤AFE923"/>
        <s v="粤AFX915"/>
        <s v="粤ABE112"/>
        <s v="粤AFH993"/>
        <s v="粤AGC276"/>
        <s v="粤AGA897"/>
        <s v="粤AHH371"/>
        <s v="粤AHT048"/>
        <s v="粤AHG593"/>
        <s v="粤AHM337"/>
        <s v="粤AGG698"/>
        <s v="粤AHQ623"/>
        <s v="粤AHM003"/>
        <s v="粤AHM039"/>
        <s v="粤AFJ187"/>
        <s v="粤AGQ298"/>
        <s v="粤AGS712"/>
        <s v="粤AGL866"/>
        <s v="粤ABY836"/>
        <s v="粤AGY165"/>
        <s v="粤AGJ760"/>
        <s v="粤AGF996"/>
        <s v="粤ADQ626"/>
        <s v="粤ADU580"/>
        <s v="粤ADH133"/>
        <s v="粤ADW336"/>
        <s v="粤ACH022"/>
        <s v="粤ADQ443"/>
        <s v="粤ACD786"/>
        <s v="粤ADE116"/>
        <s v="粤ADW148"/>
        <s v="粤ADC959"/>
        <s v="粤ABL527"/>
        <s v="粤ADZ772"/>
        <s v="粤ACH482"/>
        <s v="粤ADA519"/>
        <s v="粤ACM519"/>
        <s v="粤ACG483"/>
        <s v="粤ADR157"/>
        <s v="粤ABY162"/>
        <s v="粤ACF265"/>
        <s v="粤ADL875"/>
        <s v="粤ADQ582"/>
        <s v="粤ADZ966"/>
        <s v="粤ADU862"/>
        <s v="粤AS6383"/>
        <s v="粤AGG651"/>
        <s v="粤ADP797"/>
        <s v="粤ABW118"/>
        <s v="粤ADX973"/>
        <s v="粤ACP142"/>
        <s v="粤AFF325"/>
        <s v="粤AP6215"/>
        <s v="粤AV0858"/>
        <s v="粤AHA893"/>
        <s v="粤AHS931"/>
        <s v="粤AHF301"/>
        <s v="粤AFF540"/>
        <s v="粤ABY108"/>
        <s v="粤AS1038"/>
        <s v="粤AAF601"/>
        <s v="粤AV4875"/>
        <s v="粤AAZ365"/>
        <s v="粤ABZ232"/>
        <s v="粤AV0716"/>
        <s v="粤AHJ305"/>
        <s v="粤AHN469"/>
        <s v="粤AHW688"/>
        <s v="粤AFP439"/>
        <s v="粤ACM042"/>
        <s v="粤ABB095"/>
        <s v="粤AHW693"/>
        <s v="粤AHE992"/>
        <s v="粤AFS308"/>
        <s v="粤ABA522"/>
        <s v="粤AHU128"/>
        <s v="粤AS7602"/>
        <s v="粤ABW502"/>
        <s v="粤AFE588"/>
        <s v="粤AHJ979"/>
        <s v="粤AHW087"/>
        <s v="粤AU8210"/>
        <s v="粤AFS012"/>
        <s v="粤AFC678"/>
        <s v="粤ABB763"/>
        <s v="粤AAZ115"/>
        <s v="粤AFJ028"/>
        <s v="粤AHA162"/>
        <s v="粤ACX135"/>
        <s v="粤ACG683"/>
        <s v="粤ABV053"/>
        <s v="粤AGF906"/>
        <s v="粤AGP075"/>
        <s v="粤AFM301"/>
        <s v="粤AFJ640"/>
        <s v="粤AFF940"/>
        <s v="粤ACX053"/>
        <s v="粤ACW249"/>
        <s v="粤ACJ681"/>
        <s v="粤ACH343"/>
        <s v="粤ACE499"/>
        <s v="粤AAX486"/>
        <s v="粤ACB250"/>
        <s v="粤AN8479"/>
        <s v="粤AFM916"/>
        <s v="粤AV0609"/>
        <s v="粤ACP851"/>
        <s v="粤ADG083"/>
        <s v="粤AGB540"/>
        <s v="粤AHT770"/>
        <s v="粤AGB438"/>
        <s v="粤AGG901"/>
        <s v="粤ABQ087"/>
        <s v="粤AGV105"/>
        <s v="粤ACY018"/>
        <s v="粤AHH680"/>
        <s v="粤AFH122"/>
        <s v="粤AGH459"/>
        <s v="粤ADZ749"/>
        <s v="粤AHM341"/>
        <s v="粤AFD087"/>
        <s v="粤AAF602"/>
        <s v="粤AHF432"/>
        <s v="粤AGL992"/>
        <s v="粤AHZ433"/>
        <s v="粤AFG312"/>
        <s v="粤AN8468"/>
        <s v="粤AFC460"/>
        <s v="粤AHG323"/>
        <s v="粤AGZ536"/>
        <s v="粤ABE090"/>
        <s v="粤ADX058"/>
        <s v="粤AFA462"/>
        <s v="粤ADQ769"/>
        <s v="粤AV3225"/>
        <s v="粤AV3208"/>
        <s v="粤AFQ156"/>
        <s v="粤AGK053"/>
        <s v="粤AFH180"/>
        <s v="粤AHE037"/>
        <s v="粤AHU877"/>
        <s v="粤ADH430"/>
        <s v="粤ABN595"/>
        <s v="粤AFE010"/>
        <s v="粤ADB371"/>
        <s v="粤ABK122"/>
        <s v="粤AGH628"/>
        <s v="粤AGL088"/>
        <s v="粤AFW306"/>
        <s v="粤AAZ351"/>
        <s v="粤AN4421"/>
        <s v="粤ACK191"/>
        <s v="粤ACC411"/>
        <s v="粤AS0936"/>
        <s v="粤ABZ233"/>
        <s v="粤ADZ408"/>
        <s v="粤AHF861"/>
        <s v="粤AHT251"/>
        <s v="粤ACH032"/>
        <s v="粤AFE885"/>
        <s v="粤AHE779"/>
        <s v="粤AGL283"/>
        <s v="粤AHW122"/>
        <s v="粤ACY999"/>
        <s v="粤ADJ921"/>
        <s v="粤AFX976"/>
        <s v="粤ACU525"/>
        <s v="粤ACU709"/>
        <s v="粤ADD449"/>
        <s v="粤AAU218"/>
        <s v="粤AGD861"/>
        <s v="粤AHY665"/>
        <s v="粤AFD257"/>
        <s v="粤ADW852"/>
        <s v="粤ADH573"/>
        <s v="粤ACB130"/>
        <s v="粤ADD230"/>
        <s v="粤AV3166"/>
        <s v="粤AGN192"/>
        <s v="粤ABG168"/>
        <s v="粤AGN221"/>
        <s v="粤ACV258"/>
        <s v="粤ABP479"/>
        <s v="粤ACE008"/>
        <s v="粤AFX842"/>
        <s v="粤AAR139"/>
        <s v="粤AGE188"/>
        <s v="粤ADR610"/>
        <s v="粤AFJ588"/>
        <s v="粤ACM043"/>
        <s v="粤ACN452"/>
        <s v="粤AHB277"/>
        <s v="粤AFF477"/>
        <s v="粤AV4259"/>
        <s v="粤AV4309"/>
        <s v="粤AV4332"/>
        <s v="粤AV4339"/>
        <s v="粤AN7235"/>
        <s v="粤AV4269"/>
        <s v="粤AM9623"/>
        <s v="粤AN7216"/>
        <s v="粤AN7191"/>
        <s v="粤AL0486"/>
        <s v="粤AL0462"/>
        <s v="粤AHW009"/>
        <s v="粤AH6480"/>
        <s v="粤AGW683"/>
        <s v="粤AGE818"/>
        <s v="粤AAT166"/>
        <s v="粤ACC551"/>
        <s v="粤AAR130"/>
        <s v="粤AAR122"/>
        <s v="粤AFS697"/>
        <s v="粤AFQ068"/>
        <s v="粤AFJ166"/>
        <s v="粤AFH268"/>
        <s v="粤AFE785"/>
        <s v="粤ADR435"/>
        <s v="粤ADQ902"/>
        <s v="粤ACG840"/>
        <s v="粤AFQ621"/>
        <s v="粤AHD797"/>
        <s v="粤AHR538"/>
        <s v="粤AHB001"/>
        <s v="粤AAM947"/>
        <s v="粤AAF680"/>
        <s v="粤AN5169"/>
        <s v="粤AGZ506"/>
        <s v="粤AFD550"/>
        <s v="粤AGS517"/>
        <s v="粤AHL057"/>
        <s v="粤AGJ379"/>
        <s v="粤AHJ892"/>
        <s v="粤ADQ042"/>
        <s v="粤ADJ886"/>
        <s v="粤AFZ180"/>
        <s v="粤AFM419"/>
        <s v="粤AHW893"/>
        <s v="粤AHS328"/>
        <s v="粤AHD995"/>
        <s v="粤AS1210"/>
        <s v="粤AS1055"/>
        <s v="粤AP8106"/>
        <s v="粤AM8351"/>
        <s v="粤ACQ579"/>
        <s v="粤ACW695"/>
        <s v="粤AHZ852"/>
        <s v="粤AGW981"/>
        <s v="粤AHK638"/>
        <s v="粤AHM708"/>
        <s v="粤AHB022"/>
        <s v="粤AFP502"/>
        <s v="粤AFK839"/>
        <s v="粤AFF111"/>
        <s v="粤AFA173"/>
        <s v="粤ADZ021"/>
        <s v="粤ADP966"/>
        <s v="粤AHU633"/>
        <s v="粤ADP960"/>
        <s v="粤ADF470"/>
        <s v="粤ADC376"/>
        <s v="粤ADC096"/>
        <s v="粤ADB095"/>
        <s v="粤ACM080"/>
        <s v="粤ACG063"/>
        <s v="粤ACD559"/>
        <s v="粤ABY033"/>
        <s v="粤ACX097"/>
        <s v="粤ABW258"/>
        <s v="粤ABQ908"/>
        <s v="粤ABP177"/>
        <s v="粤ABK963"/>
        <s v="粤ABJ539"/>
        <s v="粤AAT245"/>
        <s v="粤AAF679"/>
        <s v="粤AHQ851"/>
        <s v="粤AFX483"/>
        <s v="粤ACS596"/>
        <s v="粤AFE128"/>
        <s v="粤AGV243"/>
        <s v="粤AFG463"/>
        <s v="粤ADD529"/>
        <s v="粤AFF497"/>
        <s v="粤ACH048"/>
        <s v="粤ACG053"/>
        <s v="粤ADZ001"/>
        <s v="粤ADE755"/>
        <s v="粤AFT102"/>
        <s v="粤AFR683"/>
        <s v="粤ADR899"/>
        <s v="粤AFT006"/>
        <s v="粤AP1446"/>
        <s v="粤AFT892"/>
        <s v="粤ADE722"/>
        <s v="粤ABX187"/>
        <s v="粤ABV032"/>
        <s v="粤ABU596"/>
        <s v="粤ADA631"/>
        <s v="粤AHX737"/>
        <s v="粤AHA801"/>
        <s v="粤AGY169"/>
        <s v="粤AS6555"/>
        <s v="粤AAK655"/>
        <s v="粤AV9419"/>
        <s v="粤ACX612"/>
        <s v="粤AAN713"/>
        <s v="粤ADG720"/>
        <s v="粤AAD865"/>
        <s v="粤AAN770"/>
        <s v="粤AAF425"/>
        <s v="粤AAJ006"/>
        <s v="粤AAK736"/>
        <s v="粤AAK775"/>
        <s v="粤AAK753"/>
        <s v="粤AAJ003"/>
        <s v="粤AAK780"/>
        <s v="粤AAF480"/>
        <s v="粤ADQ399"/>
        <s v="粤AHX232"/>
        <s v="粤AHS099"/>
        <s v="粤AGE611"/>
        <s v="粤AHC808"/>
        <s v="粤AHT531"/>
        <s v="粤AHN636"/>
        <s v="粤AAZ380"/>
        <s v="粤ABF879"/>
        <s v="粤AFZ318"/>
        <s v="粤AS5617"/>
        <s v="粤AGS009"/>
        <s v="粤AFT507"/>
        <s v="粤AFS020"/>
        <s v="粤AAG311"/>
        <s v="粤ADG909"/>
        <s v="粤ACV110"/>
        <s v="粤ACP727"/>
        <s v="粤ABG730"/>
        <s v="粤AGH816"/>
        <s v="粤AV1035"/>
        <s v="粤AHD531"/>
        <s v="粤ADN573"/>
        <s v="粤AV3161"/>
        <s v="粤AM2332"/>
        <s v="粤ABB145"/>
        <s v="粤AHL173"/>
        <s v="粤ABK428"/>
        <s v="粤AV4042"/>
        <s v="粤AGA390"/>
        <s v="粤AP9030"/>
        <s v="粤ACH170"/>
        <s v="粤ABS788"/>
        <s v="粤AFR075"/>
        <s v="粤AGE800"/>
        <s v="粤AFD205"/>
        <s v="粤AFW349"/>
        <s v="粤AV1850"/>
        <s v="粤AS1507"/>
        <s v="粤AS1110"/>
        <s v="粤AN6710"/>
        <s v="粤AK3336"/>
        <s v="粤ADY602"/>
        <s v="粤ADU106"/>
        <s v="粤ADF141"/>
        <s v="粤AHX158"/>
        <s v="粤AFZ837"/>
        <s v="粤AFR663"/>
        <s v="粤ACM392"/>
        <s v="粤AFF089"/>
        <s v="粤ACK835"/>
        <s v="粤AS7999"/>
        <s v="粤ACP520"/>
        <s v="粤AS6248"/>
        <s v="粤AFM208"/>
        <s v="粤ADN496"/>
        <s v="粤AS4475"/>
        <s v="粤AHN506"/>
        <s v="粤ABW695"/>
        <s v="粤ACV227"/>
        <s v="粤ADV155"/>
        <s v="粤ACV103"/>
        <s v="粤ACN286"/>
        <s v="粤AHA276"/>
        <s v="粤ADC916"/>
        <s v="粤AGC928"/>
        <s v="粤ADM109"/>
        <s v="粤AGG622"/>
        <s v="粤AFB567"/>
        <s v="粤AFR342"/>
        <s v="粤AHX311"/>
        <s v="粤AHG366"/>
        <s v="粤AHY692"/>
        <s v="粤AV3081"/>
        <s v="粤AGS675"/>
        <s v="粤AGN808"/>
        <s v="粤ADE123"/>
        <s v="粤AFN205"/>
        <s v="粤AGR415"/>
        <s v="粤ACF476"/>
        <s v="粤AGU356"/>
        <s v="粤ADB409"/>
        <s v="粤ACU198"/>
        <s v="粤ACF013"/>
        <s v="粤ABC626"/>
        <s v="粤ABB359"/>
        <s v="粤AHM675"/>
        <s v="粤AFW075"/>
        <s v="粤AV4706"/>
        <s v="粤ACT778"/>
        <s v="粤ACK312"/>
        <s v="粤AV1196"/>
        <s v="粤AGJ476"/>
        <s v="粤AF8670"/>
        <s v="粤AV6681"/>
        <s v="粤ABF411"/>
        <s v="粤AP7213"/>
        <s v="粤AHN380"/>
        <s v="粤AP4265"/>
        <s v="粤AGN106"/>
        <s v="粤ABE935"/>
        <s v="粤AGY643"/>
        <s v="粤AAQ826"/>
        <s v="粤ABD780"/>
        <s v="粤ACY436"/>
        <s v="粤ADH128"/>
        <s v="粤AAR649"/>
        <s v="粤AGL397"/>
        <s v="粤AHS821"/>
        <s v="粤ADE341"/>
        <s v="粤AV6636"/>
        <s v="粤AV3310"/>
        <s v="粤ACT631"/>
        <s v="粤ADG369"/>
        <s v="粤AS5996"/>
        <s v="粤ACN607"/>
        <s v="粤AV9589"/>
        <s v="粤AGL848"/>
        <s v="粤ADE588"/>
        <s v="粤AJ9512"/>
        <s v="粤AS0767"/>
        <s v="粤AFJ330"/>
        <s v="粤ADQ680"/>
        <s v="粤AFG585"/>
        <s v="粤ABP397"/>
        <s v="粤AFY645"/>
        <s v="粤ABJ671"/>
        <s v="粤ACA023"/>
        <s v="粤ABM243"/>
        <s v="粤ABR160"/>
        <s v="粤AAT349"/>
        <s v="粤ADN858"/>
        <s v="粤ACP802"/>
        <s v="粤ABA957"/>
        <s v="粤ABA945"/>
        <s v="粤AFH097"/>
        <s v="粤AP7623"/>
        <s v="粤AV1925"/>
        <s v="粤AAE407"/>
        <s v="粤ACN661"/>
        <s v="粤ADB472"/>
        <s v="粤AFK933"/>
        <s v="粤AS8191"/>
        <s v="粤ADV147"/>
        <s v="粤ACC621"/>
        <s v="粤AP4617"/>
        <s v="粤AGV232"/>
        <s v="粤ACF216"/>
        <s v="粤ABW631"/>
        <s v="粤AV6998"/>
        <s v="粤AV3177"/>
        <s v="粤AGD052"/>
        <s v="粤AGC899"/>
        <s v="粤AFX618"/>
        <s v="粤AFD952"/>
        <s v="粤AV3360"/>
        <s v="粤AFA751"/>
        <s v="粤AGU395"/>
        <s v="粤AW7372"/>
        <s v="粤AFK590"/>
        <s v="粤AHR897"/>
        <s v="粤AGG086"/>
        <s v="粤AFK345"/>
        <s v="粤AFS636"/>
        <s v="粤AGZ965"/>
        <s v="粤AHS161"/>
        <s v="粤AHB101"/>
        <s v="粤AGL212"/>
        <s v="粤AGF195"/>
        <s v="粤ACM626"/>
        <s v="粤ADM219"/>
        <s v="粤AV0611"/>
        <s v="粤AGW832"/>
        <s v="粤AFX139"/>
        <s v="粤AFV306"/>
        <s v="粤ABV703"/>
        <s v="粤AHK743"/>
        <s v="粤AS8147"/>
        <s v="粤AS6445"/>
        <s v="粤AP0871"/>
        <s v="粤ACL733"/>
        <s v="粤AHF978"/>
        <s v="粤ADK346"/>
        <s v="粤AFX590"/>
        <s v="粤AFL641"/>
        <s v="粤AFL280"/>
        <s v="粤AFB718"/>
        <s v="粤AFG732"/>
        <s v="粤AFC559"/>
        <s v="粤ADG581"/>
        <s v="粤AFD360"/>
        <s v="粤AFQ516"/>
        <s v="粤AFZ026"/>
        <s v="粤AV1845"/>
        <s v="粤AAH196"/>
        <s v="粤AHC036"/>
        <s v="粤AGU998"/>
        <s v="粤AGN787"/>
        <s v="粤ACK107"/>
        <s v="粤ACK278"/>
        <s v="粤AFR653"/>
        <s v="粤ABB020"/>
        <s v="粤AFR575"/>
        <s v="粤ABR302"/>
        <s v="粤AHA796"/>
        <s v="粤AFS032"/>
        <s v="粤AFY609"/>
        <s v="粤ADN209"/>
        <s v="粤ADW461"/>
        <s v="粤AM8358"/>
        <s v="粤ABE698"/>
        <s v="粤AGA158"/>
        <s v="粤ACE313"/>
        <s v="粤AGP583"/>
        <s v="粤AHE927"/>
        <s v="粤AHL805"/>
        <s v="粤AHG543"/>
        <s v="粤AHX726"/>
        <s v="粤AHF955"/>
        <s v="粤AHK415"/>
        <s v="粤ADE163"/>
        <s v="粤ACN749"/>
        <s v="粤AV9846"/>
        <s v="粤AHS835"/>
        <s v="粤AGK243"/>
        <s v="粤ADG046"/>
        <s v="粤AFY672"/>
        <s v="粤AAL361"/>
        <s v="粤AFD793"/>
        <s v="粤AGY389"/>
        <s v="粤ABG422"/>
        <s v="粤ACP819"/>
        <s v="粤ABD345"/>
        <s v="粤AV9668"/>
        <s v="粤ABE525"/>
        <s v="粤AFS359"/>
        <s v="粤ADD923"/>
        <s v="粤ABU516"/>
        <s v="粤AAQ989"/>
        <s v="粤ADB952"/>
        <s v="粤ABQ606"/>
        <s v="粤AFB111"/>
        <s v="粤ABU533"/>
        <s v="粤AHU523"/>
        <s v="粤ACU051"/>
        <s v="粤AV0862"/>
        <s v="粤AFG510"/>
        <s v="粤AGB957"/>
        <s v="粤AV3200"/>
        <s v="粤ADH468"/>
        <s v="粤ABT662"/>
        <s v="粤AFF805"/>
        <s v="粤ABP118"/>
        <s v="粤AM0806"/>
        <s v="粤ACZ436"/>
        <s v="粤AFK530"/>
        <s v="粤ADQ701"/>
        <s v="粤ADJ485"/>
        <s v="粤ADZ042"/>
        <s v="粤AGU699"/>
        <s v="粤AS8246"/>
        <s v="粤AFN403"/>
        <s v="粤ADH842"/>
        <s v="粤ACX089"/>
        <s v="粤AS8125"/>
        <s v="粤AV9950"/>
        <s v="粤AV9962"/>
        <s v="粤AAT362"/>
        <s v="粤AFT879"/>
        <s v="粤AV0767"/>
        <s v="粤AFJ270"/>
        <s v="粤AHL023"/>
        <s v="粤ADN682"/>
        <s v="粤ABW341"/>
        <s v="粤AAZ328"/>
        <s v="粤ACE303"/>
        <s v="粤AS5435"/>
        <s v="粤ACG189"/>
        <s v="粤ACQ152"/>
        <s v="粤ACT831"/>
        <s v="粤ACA347"/>
        <s v="粤AGQ486"/>
        <s v="粤ADH153"/>
        <s v="粤ABB009"/>
        <s v="粤ACL413"/>
        <s v="粤ACB230"/>
        <s v="粤AGW698"/>
        <s v="粤AP9615"/>
        <s v="粤AGP993"/>
        <s v="粤ABK739"/>
        <s v="粤ADZ136"/>
        <s v="粤AP9678"/>
        <s v="粤AFM369"/>
        <s v="粤AGY787"/>
        <s v="粤ACU748"/>
        <s v="粤ACC491"/>
        <s v="粤AAM307"/>
        <s v="粤AAL077"/>
        <s v="粤AS6150"/>
        <s v="粤AS5058"/>
        <s v="粤AFU082"/>
        <s v="粤AGB459"/>
        <s v="粤AV6917"/>
        <s v="粤AV1886"/>
        <s v="粤AFY041"/>
        <s v="粤ABM591"/>
        <s v="粤AAH256"/>
        <s v="粤ACV600"/>
        <s v="粤AHZ096"/>
        <s v="粤AHG473"/>
        <s v="粤AS5445"/>
        <s v="粤AK8283"/>
        <s v="粤AFG609"/>
        <s v="粤ACA405"/>
        <s v="粤ACC488"/>
        <s v="粤ACT262"/>
        <s v="粤ACL498"/>
        <s v="粤ADG615"/>
        <s v="粤AFL453"/>
        <s v="粤ADP745"/>
        <s v="粤ACJ196"/>
        <s v="粤ACM229"/>
        <s v="粤ACR733"/>
        <s v="粤ACT095"/>
        <s v="粤AM1085"/>
        <s v="粤AM7206"/>
        <s v="粤ACS991"/>
        <s v="粤ADV090"/>
        <s v="粤AV0690"/>
        <s v="粤AHX378"/>
        <s v="粤ABK827"/>
        <s v="粤AFL386"/>
        <s v="粤ABY618"/>
        <s v="粤ADN792"/>
        <s v="粤AHL260"/>
        <s v="粤AHA416"/>
        <s v="粤AAG992"/>
        <s v="粤ABQ038"/>
        <s v="粤ACR885"/>
        <s v="粤AFV759"/>
        <s v="粤AFD981"/>
        <s v="粤AFY359"/>
        <s v="粤ADY022"/>
        <s v="粤ABZ418"/>
        <s v="粤ACX955"/>
        <s v="粤ABP362"/>
        <s v="粤ACP610"/>
        <s v="粤AS5490"/>
        <s v="粤AHX493"/>
        <s v="粤ABC026"/>
        <s v="粤AV0882"/>
        <s v="粤ACW372"/>
        <s v="粤ABK462"/>
        <s v="粤ABD009"/>
        <s v="粤ABC492"/>
        <s v="粤AAY745"/>
        <s v="粤AAX476"/>
        <s v="粤AAW385"/>
        <s v="粤AAP943"/>
        <s v="粤AAP927"/>
        <s v="粤ACP647"/>
        <s v="粤AHJ481"/>
        <s v="粤AS1068"/>
        <s v="粤ADY721"/>
        <s v="粤ADL643"/>
        <s v="粤AAV488"/>
        <s v="粤AV3435"/>
        <s v="粤AGP779"/>
        <s v="粤ACP753"/>
        <s v="粤AFA932"/>
        <s v="粤AHN911"/>
        <s v="粤AAX265"/>
        <s v="粤ADG032"/>
        <s v="粤AFQ536"/>
        <s v="粤AH9036"/>
        <s v="粤ABW750"/>
        <s v="粤ADQ069"/>
        <s v="粤ADM289"/>
        <s v="粤AS4530"/>
        <s v="粤AFJ002"/>
        <s v="粤AP6301"/>
        <s v="粤AP6372"/>
        <s v="粤ADN809"/>
        <s v="粤ADL460"/>
        <s v="粤AFL843"/>
        <s v="粤AN8145"/>
        <s v="粤AFN716"/>
        <s v="粤ABZ301"/>
        <s v="粤ACE625"/>
        <s v="粤ABS281"/>
        <s v="粤ABC596"/>
        <s v="粤AH5540"/>
        <s v="粤AV9975"/>
        <s v="粤AAY786"/>
        <s v="粤AAY749"/>
        <s v="粤AGN270"/>
        <s v="粤ADM239"/>
        <s v="粤AFB249"/>
        <s v="粤AHL020"/>
        <s v="粤ACD306"/>
        <s v="粤ABT585"/>
        <s v="粤ABT176"/>
        <s v="粤ABP195"/>
        <s v="粤AFB656"/>
        <s v="粤AAY781"/>
        <s v="粤ADZ767"/>
        <s v="粤ACN669"/>
        <s v="粤ADX012"/>
        <s v="粤ACU788"/>
        <s v="粤ADM375"/>
        <s v="粤ABU398"/>
        <s v="粤ADJ581"/>
        <s v="粤AFP955"/>
        <s v="粤AFZ431"/>
        <s v="粤AAL052"/>
        <s v="粤ADU676"/>
        <s v="粤AAL063"/>
        <s v="粤AAL078"/>
        <s v="粤AAF700"/>
        <s v="粤AAZ135"/>
        <s v="粤AM9632"/>
        <s v="粤AAL083"/>
        <s v="粤A36039D"/>
        <s v="粤AFX089"/>
        <s v="粤AFG495"/>
        <s v="粤ACH385"/>
        <s v="粤AFF522"/>
        <s v="粤AFA810"/>
        <s v="粤ADT922"/>
        <s v="粤ADT290"/>
        <s v="粤ACZ886"/>
        <s v="粤AS8106"/>
        <s v="粤AV3295"/>
        <s v="粤AFE749"/>
        <s v="粤AHS153"/>
        <s v="粤AP8747"/>
        <s v="粤AS8120"/>
        <s v="粤AAM457"/>
        <s v="粤AHQ949"/>
        <s v="粤AH5555"/>
        <s v="粤AFR795"/>
        <s v="粤ADB477"/>
        <s v="粤AFG420"/>
        <s v="粤ACG378"/>
        <s v="粤AGJ039"/>
        <s v="粤AGC869"/>
        <s v="粤AFL180"/>
        <s v="粤ADX152"/>
        <s v="粤ABH519"/>
        <s v="粤AHC785"/>
        <s v="粤ADT123"/>
        <s v="粤AGY460"/>
        <s v="粤AS1039"/>
        <s v="粤ADJ628"/>
        <s v="粤ABP335"/>
        <s v="粤AS9973"/>
        <s v="粤AV0040"/>
        <s v="粤AP9933"/>
        <s v="粤AAV011"/>
        <s v="粤AGW355"/>
        <s v="粤AGU907"/>
        <s v="粤ACL310"/>
        <s v="粤AFM841"/>
        <s v="粤AV3115"/>
        <s v="粤ACH878"/>
        <s v="粤AS5713"/>
        <s v="粤AP9698"/>
        <s v="粤AP7187"/>
        <s v="粤AFA950"/>
        <s v="粤ADW845"/>
        <s v="粤ADR918"/>
        <s v="粤ADE017"/>
        <s v="粤ADD718"/>
        <s v="粤ACX467"/>
        <s v="粤ADQ937"/>
        <s v="粤ABF871"/>
        <s v="粤AHU010"/>
        <s v="粤AHP036"/>
        <s v="粤AHN463"/>
        <s v="粤AHJ269"/>
        <s v="粤AAL279"/>
        <s v="粤AS9823"/>
        <s v="粤AS0467"/>
        <s v="粤AAH141"/>
        <s v="粤AHS285"/>
        <s v="粤ABN622"/>
        <s v="粤ADU142"/>
        <s v="粤AFD801"/>
        <s v="粤AHJ218"/>
        <s v="粤ADE595"/>
        <s v="粤ACU379"/>
        <s v="粤ABW761"/>
        <s v="粤ABW701"/>
        <s v="粤ABP461"/>
        <s v="粤ABC013"/>
        <s v="粤AAZ568"/>
        <s v="粤AAV440"/>
        <s v="粤AAK359"/>
        <s v="粤ADB057"/>
        <s v="粤AV3111"/>
        <s v="粤ACT310"/>
        <s v="粤ADT778"/>
        <s v="粤ADQ039"/>
        <s v="粤ACH571"/>
        <s v="粤ABR367"/>
        <s v="粤ADF707"/>
        <s v="粤ADK206"/>
        <s v="粤AS3110"/>
        <s v="粤ACT037"/>
        <s v="粤AFN851"/>
        <s v="粤ABA280"/>
        <s v="粤AFU151"/>
        <s v="粤ABH383"/>
        <s v="粤ADK263"/>
        <s v="粤AN7381"/>
        <s v="粤AL9617"/>
        <s v="粤AV4069"/>
        <s v="粤AV4081"/>
        <s v="粤AHU629"/>
        <s v="粤AGK352"/>
        <s v="粤AHN749"/>
        <s v="粤AS9863"/>
        <s v="粤AFE356"/>
        <s v="粤ACX406"/>
        <s v="粤ACM888"/>
        <s v="粤ACL769"/>
        <s v="粤ABX433"/>
        <s v="粤AN8918"/>
        <s v="粤AS6550"/>
        <s v="粤AP9119"/>
        <s v="粤AP6225"/>
        <s v="粤ABT528"/>
        <s v="粤ACE745"/>
        <s v="粤ABV236"/>
        <s v="粤ABX149"/>
        <s v="粤ADJ322"/>
        <s v="粤ABU109"/>
        <s v="粤AHG277"/>
        <s v="粤AHG167"/>
        <s v="粤AGL372"/>
        <s v="粤AGC527"/>
        <s v="粤AFS305"/>
        <s v="粤AFB195"/>
        <s v="粤ADD970"/>
        <s v="粤AGF268"/>
        <s v="粤AK0688"/>
        <s v="粤ACF079"/>
        <s v="粤ADD328"/>
        <s v="粤ACD115"/>
        <s v="粤ABN897"/>
        <s v="粤ACE500"/>
        <s v="粤ABS861"/>
        <s v="粤AS1315"/>
        <s v="粤ADN798"/>
        <s v="粤AAZ356"/>
        <s v="粤AP3763"/>
        <s v="粤AAZ389"/>
        <s v="粤AP2935"/>
        <s v="粤AP0575"/>
        <s v="粤AP0611"/>
        <s v="粤ABU562"/>
        <s v="粤AAT485"/>
        <s v="粤AP0717"/>
        <s v="粤AFR506"/>
        <s v="粤AV9755"/>
        <s v="粤ADY391"/>
        <s v="粤AGJ330"/>
        <s v="粤AGE669"/>
        <s v="粤AGD912"/>
        <s v="粤ADS150"/>
        <s v="粤ABQ398"/>
        <s v="粤ADH331"/>
        <s v="粤ABS213"/>
        <s v="粤AM0573"/>
        <s v="粤ACE526"/>
        <s v="粤AFJ553"/>
        <s v="粤ADM590"/>
        <s v="粤ADB008"/>
        <s v="粤ADL903"/>
        <s v="粤ADE079"/>
        <s v="粤ADN163"/>
        <s v="粤AFK993"/>
        <s v="粤AFS016"/>
        <s v="粤AS1660"/>
        <s v="粤ABG596"/>
        <s v="粤ABB073"/>
        <s v="粤AP4939"/>
        <s v="粤AN4530"/>
        <s v="粤AFK583"/>
        <s v="粤ADB823"/>
        <s v="粤ACW550"/>
        <s v="粤AS8953"/>
        <s v="粤AGK061"/>
        <s v="粤AP8959"/>
        <s v="粤AP0232"/>
        <s v="粤AHR818"/>
        <s v="粤AS5740"/>
        <s v="粤AGD116"/>
        <s v="粤AS7713"/>
        <s v="粤ACS927"/>
        <s v="粤AS6450"/>
        <s v="粤AFF333"/>
        <s v="粤AN4557"/>
        <s v="粤AS0762"/>
        <s v="粤ABG896"/>
        <s v="粤ABM547"/>
        <s v="粤AFB598"/>
        <s v="粤AS5738"/>
        <s v="粤AP9937"/>
        <s v="粤ABS023"/>
        <s v="粤AS5846"/>
        <s v="粤AAM488"/>
        <s v="粤ADU970"/>
        <s v="粤ABY187"/>
        <s v="粤AS9397"/>
        <s v="粤AP8011"/>
        <s v="粤AGS736"/>
        <s v="粤AV1080"/>
        <s v="粤ABT811"/>
        <s v="粤AP9438"/>
        <s v="粤ABW342"/>
        <s v="粤AFG650"/>
        <s v="粤AS7918"/>
        <s v="粤AHZ315"/>
        <s v="粤AFZ592"/>
        <s v="粤ADX849"/>
        <s v="粤ADU869"/>
        <s v="粤ADN885"/>
        <s v="粤ABS193"/>
        <s v="粤AP0605"/>
        <s v="粤AS7807"/>
        <s v="粤AAX743"/>
        <s v="粤AHE635"/>
        <s v="粤ADT038"/>
        <s v="粤ACN173"/>
        <s v="粤ABH210"/>
        <s v="粤ABH111"/>
        <s v="粤AS6608"/>
        <s v="粤ABT203"/>
        <s v="粤AAP772"/>
        <s v="粤AHC321"/>
        <s v="粤AGW655"/>
        <s v="粤ABE845"/>
        <s v="粤AFQ962"/>
        <s v="粤AAV335"/>
        <s v="粤AFL459"/>
        <s v="粤AHB053"/>
        <s v="粤AFX819"/>
        <s v="粤ACY972"/>
        <s v="粤ADK598"/>
        <s v="粤AS7966"/>
        <s v="粤ADD003"/>
        <s v="粤AAX436"/>
        <s v="粤ABV331"/>
        <s v="粤AAV485"/>
        <s v="粤AV9528"/>
        <s v="粤AS0766"/>
        <s v="粤AN4492"/>
        <s v="粤ABT723"/>
        <s v="粤AAZ385"/>
        <s v="粤ADT749"/>
        <s v="粤AFU642"/>
        <s v="粤ABD812"/>
        <s v="粤AFG822"/>
        <s v="粤ADF787"/>
        <s v="粤AS7827"/>
        <s v="粤AV3122"/>
        <s v="粤AAF543"/>
        <s v="粤AFE048"/>
        <s v="粤AV1039"/>
        <s v="粤AFQ398"/>
        <s v="粤AV3443"/>
        <s v="粤AHR835"/>
        <s v="粤AP6997"/>
        <s v="粤AS8140"/>
        <s v="粤AV3275"/>
        <s v="粤ABM837"/>
        <s v="粤ACL820"/>
        <s v="粤AAK885"/>
        <s v="粤AV0900"/>
        <s v="粤ABS289"/>
        <s v="粤AL9407"/>
        <s v="粤AAF672"/>
        <s v="粤AAQ875"/>
        <s v="粤AP9790"/>
        <s v="粤AAX792"/>
        <s v="粤AAL011"/>
        <s v="粤AHX387"/>
        <s v="粤AFM665"/>
        <s v="粤AK2710"/>
        <s v="粤AS7805"/>
        <s v="粤AAH040"/>
        <s v="粤ADQ713"/>
        <s v="粤AGE303"/>
        <s v="粤AHW825"/>
        <s v="粤AHM555"/>
        <s v="粤AGA526"/>
        <s v="粤AP0606"/>
        <s v="粤AS7830"/>
        <s v="粤ACZ967"/>
        <s v="粤AP9372"/>
        <s v="粤AM4531"/>
        <s v="粤ABY472"/>
        <s v="粤ADG943"/>
        <s v="粤AFC451"/>
        <s v="粤AFF371"/>
        <s v="粤ABT956"/>
        <s v="粤AFL942"/>
        <s v="粤AGR837"/>
        <s v="粤ACT088"/>
        <s v="粤ACG693"/>
        <s v="粤ACM037"/>
        <s v="粤AV3222"/>
        <s v="粤AV3221"/>
        <s v="粤AV3209"/>
        <s v="粤AFL322"/>
        <s v="粤ACZ193"/>
        <s v="粤ACQ121"/>
        <s v="粤AHF761"/>
        <s v="粤AGJ611"/>
        <s v="粤ACA431"/>
        <s v="粤ADU977"/>
        <s v="粤AS9003"/>
        <s v="粤AN3335"/>
        <s v="粤AFZ486"/>
        <s v="粤AAZ157"/>
        <s v="粤AS5852"/>
        <s v="粤ABC453"/>
        <s v="粤AN9122"/>
        <s v="粤AP9130"/>
        <s v="粤AS7590"/>
        <s v="粤ADE067"/>
        <s v="粤AAR588"/>
        <s v="粤AFE123"/>
        <s v="粤AFC792"/>
        <s v="粤ABT913"/>
        <s v="粤ABD806"/>
        <s v="粤AFW536"/>
        <s v="粤AAL067"/>
        <s v="粤ABB689"/>
        <s v="粤AN7700"/>
        <s v="粤AAK810"/>
        <s v="粤ADQ209"/>
        <s v="粤ABB475"/>
        <s v="粤ABB239"/>
        <s v="粤AHC847"/>
        <s v="粤AHZ168"/>
        <s v="粤ADE468"/>
        <s v="粤ACV420"/>
        <s v="粤ABY046"/>
        <s v="粤AFR191"/>
        <s v="粤AFJ719"/>
        <s v="粤AHS810"/>
        <s v="粤AFJ498"/>
        <s v="粤AFS037"/>
        <s v="粤AFZ147"/>
        <s v="粤ACW003"/>
        <s v="粤AFZ955"/>
        <s v="粤AHP190"/>
        <s v="粤AFA557"/>
        <s v="粤AS4966"/>
        <s v="粤AHV955"/>
        <s v="粤AAK815"/>
        <s v="粤AFG271"/>
        <s v="粤AL9789"/>
        <s v="粤ADV961"/>
        <s v="粤AAP110"/>
        <s v="粤AGZ416"/>
        <s v="粤ADL876"/>
        <s v="粤ADZ602"/>
        <s v="粤AGX886"/>
        <s v="粤AAN051"/>
        <s v="粤AAG991"/>
        <s v="粤AS6356"/>
        <s v="粤AFN146"/>
        <s v="粤AFZ455"/>
        <s v="粤AHA477"/>
        <s v="粤AV9647"/>
        <s v="粤AP7902"/>
        <s v="粤AP0958"/>
        <s v="粤AV4022"/>
        <s v="粤AS2090"/>
        <s v="粤ACJ515"/>
        <s v="粤AS9436"/>
        <s v="粤AAJ323"/>
        <s v="粤AAF260"/>
        <s v="粤ACB915"/>
        <s v="粤AN1183"/>
        <s v="粤AP1400"/>
        <s v="粤AAF566"/>
        <s v="粤AP1462"/>
        <s v="粤ABJ150"/>
        <s v="粤AN5981"/>
        <s v="粤AM2259"/>
        <s v="粤AAZ312"/>
        <s v="粤AGV182"/>
        <s v="粤AP1401"/>
        <s v="粤ABK301"/>
        <s v="粤AFG340"/>
        <s v="粤AP0743"/>
        <s v="粤AHG625"/>
        <s v="粤AGF231"/>
        <s v="粤ABG339"/>
        <s v="粤ABH346"/>
        <s v="粤AAF796"/>
        <s v="粤ABD253"/>
        <s v="粤ABG846"/>
        <s v="粤AAU031"/>
        <s v="粤AM7401"/>
        <s v="粤AAV242"/>
        <s v="粤AAX930"/>
        <s v="粤AAV261"/>
        <s v="粤AAP122"/>
        <s v="粤AAV272"/>
        <s v="粤AAX907"/>
        <s v="粤ADU127"/>
        <s v="粤AFX059"/>
        <s v="粤AAP125"/>
        <s v="粤ADG322"/>
        <s v="粤ACW530"/>
        <s v="粤AV1016"/>
        <s v="粤AV0916"/>
        <s v="粤AP9802"/>
        <s v="粤AV0897"/>
        <s v="粤AGM507"/>
        <s v="粤AP6668"/>
        <s v="粤ADH345"/>
        <s v="粤AFK515"/>
        <s v="粤ABF158"/>
        <s v="粤AGM643"/>
        <s v="粤ADN818"/>
        <s v="粤AFN336"/>
        <s v="粤AS6168"/>
        <s v="粤AHW350"/>
        <s v="粤AS4359"/>
        <s v="粤AFC646"/>
        <s v="粤AFS170"/>
        <s v="粤ADC070"/>
        <s v="粤ABR621"/>
        <s v="粤ADL323"/>
        <s v="粤ADR489"/>
        <s v="粤ABQ245"/>
        <s v="粤AV0917"/>
        <s v="粤ADZ539"/>
        <s v="粤AHN045"/>
        <s v="粤ABL755"/>
        <s v="粤AJ4736"/>
        <s v="粤ABE611"/>
        <s v="粤AN0145"/>
        <s v="粤ABU995"/>
        <s v="粤AP2677"/>
        <s v="粤ABE621"/>
        <s v="粤AK2863"/>
        <s v="粤AG9120"/>
        <s v="粤AM0442"/>
        <s v="粤ACM035"/>
        <s v="粤ACL678"/>
        <s v="粤ABY271"/>
        <s v="粤ADY403"/>
        <s v="粤AHC183"/>
        <s v="粤ADB362"/>
        <s v="粤ADV595"/>
        <s v="粤ABY321"/>
        <s v="粤AAT405"/>
        <s v="粤AAL009"/>
        <s v="粤AAX779"/>
        <s v="粤AP3348"/>
        <s v="粤AP2676"/>
        <s v="粤AM0447"/>
        <s v="粤ADJ190"/>
        <s v="粤ABW892"/>
        <s v="粤ADA058"/>
        <s v="粤AAM556"/>
        <s v="粤AP9157"/>
        <s v="粤AAM395"/>
        <s v="粤AAM400"/>
        <s v="粤AHM653"/>
        <s v="粤ABV683"/>
        <s v="粤ADJ245"/>
        <s v="粤ACK020"/>
        <s v="粤AFU449"/>
        <s v="粤AGJ399"/>
        <s v="粤ADE727"/>
        <s v="粤ADP792"/>
        <s v="粤AP3272"/>
        <s v="粤AAF797"/>
        <s v="粤ABM106"/>
        <s v="粤AN7399"/>
        <s v="粤ACG943"/>
        <s v="粤ABT700"/>
        <s v="粤ADU375"/>
        <s v="粤AFT558"/>
        <s v="粤ADJ163"/>
        <s v="粤AFB985"/>
        <s v="粤ABD508"/>
        <s v="粤AS1141"/>
        <s v="粤AP2393"/>
        <s v="粤AS7736"/>
        <s v="粤AFQ063"/>
        <s v="粤ACT179"/>
        <s v="粤ACT503"/>
        <s v="粤ACA360"/>
        <s v="粤ABV093"/>
        <s v="粤ACE488"/>
        <s v="粤AAZ145"/>
        <s v="粤ABJ286"/>
        <s v="粤ABD871"/>
        <s v="粤AAV401"/>
        <s v="粤ABC030"/>
        <s v="粤ABC010"/>
        <s v="粤ABF311"/>
        <s v="粤ABC496"/>
        <s v="粤ACJ635"/>
        <s v="粤ACR601"/>
        <s v="粤ACP301"/>
        <s v="粤ADD478"/>
        <s v="粤ACX906"/>
        <s v="粤AFN072"/>
        <s v="粤AFK540"/>
        <s v="粤AHT100"/>
        <s v="粤AGT319"/>
        <s v="粤AHD549"/>
        <s v="粤AHE199"/>
        <s v="粤AGK497"/>
        <s v="粤AGZ923"/>
        <s v="粤AHV773"/>
        <s v="粤AHM912"/>
        <s v="粤ADX845"/>
        <s v="粤ABJ115"/>
        <s v="粤AV1197"/>
        <s v="粤AV0719"/>
        <s v="粤AS6767"/>
        <s v="粤ACG800"/>
        <s v="粤ABG501"/>
        <s v="粤AS6530"/>
        <s v="粤AM8246"/>
        <s v="粤AP7288"/>
        <s v="粤ACQ988"/>
        <s v="粤AFR426"/>
        <s v="粤AFL012"/>
        <s v="粤AFA782"/>
        <s v="粤ADY078"/>
        <s v="粤ABX162"/>
        <s v="粤ABT745"/>
        <s v="粤AHZ128"/>
        <s v="粤AFU505"/>
        <s v="粤AAX427"/>
        <s v="粤ABR393"/>
        <s v="粤AAZ399"/>
        <s v="粤AK0302"/>
        <s v="粤AHM810"/>
        <s v="粤AM8327"/>
        <s v="粤ADF695"/>
        <s v="粤ACR881"/>
        <s v="粤ADN466"/>
        <s v="粤AFL479"/>
        <s v="粤AN5621"/>
        <s v="粤AHB148"/>
        <s v="粤AAM859"/>
        <s v="粤ACJ390"/>
        <s v="粤AHF790"/>
        <s v="粤AS2881"/>
        <s v="粤AHC286"/>
        <s v="粤AS6311"/>
        <s v="粤AV4776"/>
        <s v="粤AFW185"/>
        <s v="粤AV7049"/>
        <s v="粤ACU902"/>
        <s v="粤ACV562"/>
        <s v="粤AAX800"/>
        <s v="粤AAE409"/>
        <s v="粤AFB061"/>
        <s v="粤ADJ868"/>
        <s v="粤AFX468"/>
        <s v="粤AGY736"/>
        <s v="粤AAH362"/>
        <s v="粤ACB256"/>
        <s v="粤AP7523"/>
        <s v="粤AHW107"/>
        <s v="粤ACE858"/>
        <s v="粤AFV888"/>
        <s v="粤ADN147"/>
        <s v="粤AFT883"/>
        <s v="粤AFT316"/>
        <s v="粤ADX095"/>
        <s v="粤ADN915"/>
        <s v="粤AFE789"/>
        <s v="粤ADW836"/>
        <s v="粤ADR302"/>
        <s v="粤ACU160"/>
        <s v="粤AAG911"/>
        <s v="粤ABT817"/>
        <s v="粤AAG981"/>
        <s v="粤AAZ750"/>
        <s v="粤AP8299"/>
        <s v="粤AS5885"/>
        <s v="粤AP1330"/>
        <s v="粤AV3189"/>
        <s v="粤AP1589"/>
        <s v="粤ABD438"/>
        <s v="粤ACC157"/>
        <s v="粤AP7056"/>
        <s v="粤ACZ896"/>
        <s v="粤AP8199"/>
        <s v="粤AP0672"/>
        <s v="粤AHG819"/>
        <s v="粤AFM949"/>
        <s v="粤AHK617"/>
        <s v="粤ABS826"/>
        <s v="粤ACE316"/>
        <s v="粤ADR929"/>
        <s v="粤AAF580"/>
        <s v="粤ADW510"/>
        <s v="粤AFH242"/>
        <s v="粤AFU248"/>
        <s v="粤AS5416"/>
        <s v="粤AP8935"/>
        <s v="粤AGW528"/>
        <s v="粤AM0451"/>
        <s v="粤AFC036"/>
        <s v="粤AGE222"/>
        <s v="粤AHX952"/>
        <s v="粤AHL250"/>
        <s v="粤ADH498"/>
        <s v="粤ADR873"/>
        <s v="粤AFH707"/>
        <s v="粤AGG866"/>
        <s v="粤AFB186"/>
        <s v="粤ADZ402"/>
        <s v="粤ACG606"/>
        <s v="粤ADW958"/>
        <s v="粤AS4562"/>
        <s v="粤AS9143"/>
        <s v="粤AS8916"/>
        <s v="粤AS8283"/>
        <s v="粤ABR298"/>
        <s v="粤AS1202"/>
        <s v="粤AS6096"/>
        <s v="粤AFM802"/>
        <s v="粤ADY995"/>
        <s v="粤AFM357"/>
        <s v="粤AW9100"/>
        <s v="粤ACK049"/>
        <s v="粤AAX929"/>
        <s v="粤AM6835"/>
        <s v="粤ADM373"/>
        <s v="粤AS4409"/>
        <s v="粤AFL299"/>
        <s v="粤AS4406"/>
        <s v="粤ACH313"/>
        <s v="粤ACP105"/>
        <s v="粤ADU735"/>
        <s v="粤AM6831"/>
        <s v="粤AL5749"/>
        <s v="粤ABD609"/>
        <s v="粤ACM416"/>
        <s v="粤AL9382"/>
        <s v="粤AK7436"/>
        <s v="粤AFE001"/>
        <s v="粤AAV286"/>
        <s v="粤ADE190"/>
        <s v="粤ABP751"/>
        <s v="粤ABK419"/>
        <s v="粤AFA616"/>
        <s v="粤ADX609"/>
        <s v="粤ABL940"/>
        <s v="粤AHH307"/>
        <s v="粤AHD792"/>
        <s v="粤ABB108"/>
        <s v="粤AAQ906"/>
        <s v="粤AHX415"/>
        <s v="粤AGP690"/>
        <s v="粤AS8249"/>
        <s v="粤AFM696"/>
        <s v="粤AGJ767"/>
        <s v="粤ADM591"/>
        <s v="粤AGB929"/>
        <s v="粤AGZ337"/>
        <s v="粤AGJ576"/>
        <s v="粤ADD181"/>
        <s v="粤ADD235"/>
        <s v="粤ACE991"/>
        <s v="粤AS9750"/>
        <s v="粤AK3069"/>
        <s v="粤ADU360"/>
        <s v="粤ACX383"/>
        <s v="粤AGW151"/>
        <s v="粤ACB748"/>
        <s v="粤ABQ393"/>
        <s v="粤ABS038"/>
        <s v="粤AAX928"/>
        <s v="粤AL1497"/>
        <s v="粤ADB736"/>
        <s v="粤AM6815"/>
        <s v="粤ABB597"/>
        <s v="粤ABN069"/>
        <s v="粤AM7506"/>
        <s v="粤ABF180"/>
        <s v="粤AAP120"/>
        <s v="粤ABB001"/>
        <s v="粤AAR735"/>
        <s v="粤AAP227"/>
        <s v="粤AAM979"/>
        <s v="粤AP9216"/>
        <s v="粤ABU885"/>
        <s v="粤ABA336"/>
        <s v="粤AFL625"/>
        <s v="粤ABD251"/>
        <s v="粤ACR850"/>
        <s v="粤ADF632"/>
        <s v="粤ACJ603"/>
        <s v="粤ADN400"/>
        <s v="粤ADA700"/>
        <s v="粤AFD646"/>
        <s v="粤AFZ065"/>
        <s v="粤AFS372"/>
        <s v="粤AFD750"/>
        <s v="粤AHR265"/>
        <s v="粤AGK655"/>
        <s v="粤AGW818"/>
        <s v="粤AHE295"/>
        <s v="粤AHV771"/>
        <s v="粤ADJ249"/>
        <s v="粤AFH511"/>
        <s v="粤ACX010"/>
        <s v="粤ADF626"/>
        <s v="粤AFN589"/>
        <s v="粤ADA639"/>
        <s v="粤AAF676"/>
        <s v="粤ADZ746"/>
        <s v="粤ACP318"/>
        <s v="粤AFZ172"/>
        <s v="粤AHQ317"/>
        <s v="粤AGP902"/>
        <s v="粤AGL838"/>
        <s v="粤AGC446"/>
        <s v="粤AHG707"/>
        <s v="粤AFZ673"/>
        <s v="粤AGG369"/>
        <s v="粤AFR726"/>
        <s v="粤AP2809"/>
        <s v="粤AV7908"/>
        <s v="粤AS1237"/>
        <s v="粤AP8983"/>
        <s v="粤AP6175"/>
        <s v="粤ABH817"/>
        <s v="粤AFG025"/>
        <s v="粤AN9882"/>
        <s v="粤AHG956"/>
        <s v="粤ACB742"/>
        <s v="粤AGA970"/>
        <s v="粤AAM327"/>
        <s v="粤AP0863"/>
        <s v="粤AN5750"/>
        <s v="粤ACZ001"/>
        <s v="粤AS0747"/>
        <s v="粤AS4541"/>
        <s v="粤AHK669"/>
        <s v="粤ACU158"/>
        <s v="粤AFP053"/>
        <s v="粤ABU859"/>
        <s v="粤ABR486"/>
        <s v="粤ABQ561"/>
        <s v="粤AAP769"/>
        <s v="粤ABP348"/>
        <s v="粤ADU779"/>
        <s v="粤ADQ982"/>
        <s v="粤ADQ848"/>
        <s v="粤ACZ738"/>
        <s v="粤ACZ929"/>
        <s v="粤ACZ599"/>
        <s v="粤ACB386"/>
        <s v="粤ACZ521"/>
        <s v="粤ACT870"/>
        <s v="粤ACM730"/>
        <s v="粤ACG255"/>
        <s v="粤ABX636"/>
        <s v="粤ABL822"/>
        <s v="粤ADQ122"/>
        <s v="粤ACV008"/>
        <s v="粤AN7246"/>
        <s v="粤AP9246"/>
        <s v="粤AHP117"/>
        <s v="粤AP1108"/>
        <s v="粤AP1257"/>
        <s v="粤AFU808"/>
        <s v="粤AN1518"/>
        <s v="粤ADU391"/>
        <s v="粤ABG956"/>
        <s v="粤ADR269"/>
        <s v="粤AAP819"/>
        <s v="粤AGZ153"/>
        <s v="粤AGZ009"/>
        <s v="粤ACD360"/>
        <s v="粤AGJ505"/>
        <s v="粤AGZ706"/>
        <s v="粤AFZ311"/>
        <s v="粤AFY981"/>
        <s v="粤AFW583"/>
        <s v="粤AFW196"/>
        <s v="粤AFV187"/>
        <s v="粤AFT653"/>
        <s v="粤AFS905"/>
        <s v="粤AFR601"/>
        <s v="粤AFQ301"/>
        <s v="粤AFM863"/>
        <s v="粤AFH355"/>
        <s v="粤AFG828"/>
        <s v="粤AFC882"/>
        <s v="粤AFB861"/>
        <s v="粤AFB318"/>
        <s v="粤AFA772"/>
        <s v="粤AFA505"/>
        <s v="粤AFA150"/>
        <s v="粤ADX512"/>
        <s v="粤ACD669"/>
        <s v="粤ACC145"/>
        <s v="粤ABS737"/>
        <s v="粤ABQ270"/>
        <s v="粤ABU582"/>
        <s v="粤AHN012"/>
        <s v="粤AHK810"/>
        <s v="粤AGU167"/>
        <s v="粤AGT811"/>
        <s v="粤AGT080"/>
        <s v="粤AGM738"/>
        <s v="粤ABF593"/>
        <s v="粤AGE368"/>
        <s v="粤AGY082"/>
        <s v="粤AHA768"/>
        <s v="粤AGY636"/>
        <s v="粤AGU330"/>
        <s v="粤ABT179"/>
        <s v="粤ADL699"/>
        <s v="粤ACJ112"/>
        <s v="粤ADE060"/>
        <s v="粤ACN505"/>
        <s v="粤AHQ027"/>
        <s v="粤ABJ893"/>
        <s v="粤AGF212"/>
        <s v="粤AV0657"/>
        <s v="粤AS6690"/>
        <s v="粤AFN726"/>
        <s v="粤ABH232"/>
        <s v="粤AFA071"/>
        <s v="粤ACY659"/>
        <s v="粤ABW002"/>
        <s v="粤ABG039"/>
        <s v="粤ABG491"/>
        <s v="粤AHZ365"/>
        <s v="粤AGG710"/>
        <s v="粤AHB921"/>
        <s v="粤AGH329"/>
        <s v="粤AHD519"/>
        <s v="粤AHQ900"/>
        <s v="粤ABN627"/>
        <s v="粤ADC265"/>
        <s v="粤ACT700"/>
        <s v="粤AV0912"/>
        <s v="粤AS5540"/>
        <s v="粤AGD892"/>
        <s v="粤AAE560"/>
        <s v="粤ACY091"/>
        <s v="粤AN1222"/>
        <s v="粤ADV496"/>
        <s v="粤ABB346"/>
        <s v="粤ABM466"/>
        <s v="粤ABK493"/>
        <s v="粤AHW007"/>
        <s v="粤ABB367"/>
        <s v="粤AAV427"/>
        <s v="粤AAV426"/>
        <s v="粤AAM443"/>
        <s v="粤AAM449"/>
        <s v="粤AFN795"/>
        <s v="粤ABE801"/>
        <s v="粤AS5625"/>
        <s v="粤ABQ385"/>
        <s v="粤A91102"/>
        <s v="粤AS0763"/>
        <s v="粤AN7125"/>
        <s v="粤AL6545"/>
        <s v="粤AL3303"/>
        <s v="粤AFV192"/>
        <s v="粤ACT897"/>
        <s v="粤AFU821"/>
        <s v="粤ABT992"/>
        <s v="粤AFP002"/>
        <s v="粤ACL225"/>
        <s v="粤AFB899"/>
        <s v="粤AFS440"/>
        <s v="粤AHJ173"/>
        <s v="粤AM5336"/>
        <s v="粤ABJ835"/>
        <s v="粤AFL928"/>
        <s v="粤ACE029"/>
        <s v="粤ADW357"/>
        <s v="粤AGA260"/>
        <s v="粤ADP471"/>
        <s v="粤ACN852"/>
        <s v="粤ADH986"/>
        <s v="粤ABK616"/>
        <s v="粤ACL697"/>
        <s v="粤AHS509"/>
        <s v="粤AS7767"/>
        <s v="粤AAF567"/>
        <s v="粤AS5497"/>
        <s v="粤AP6177"/>
        <s v="粤AP3261"/>
        <s v="粤AS6556"/>
        <s v="粤AP1723"/>
        <s v="粤AP3268"/>
        <s v="粤AGJ943"/>
        <s v="粤AAG940"/>
        <s v="粤AAG905"/>
        <s v="粤AAH055"/>
        <s v="粤AAH138"/>
        <s v="粤AAH036"/>
        <s v="粤AAH029"/>
        <s v="粤AAH117"/>
        <s v="粤AAG988"/>
        <s v="粤AAH020"/>
        <s v="粤AAG998"/>
        <s v="粤AAG993"/>
        <s v="粤AAH005"/>
        <s v="粤AAH006"/>
        <s v="粤AAH009"/>
        <s v="粤AAG990"/>
        <s v="粤ACC706"/>
        <s v="粤AAH033"/>
        <s v="粤AAH038"/>
        <s v="粤ADA155"/>
        <s v="粤AAH017"/>
        <s v="粤AAH066"/>
        <s v="粤ACT348"/>
        <s v="粤ABH053"/>
        <s v="粤ABZ949"/>
        <s v="粤AS7733"/>
        <s v="粤AS7703"/>
        <s v="粤AS5675"/>
        <s v="粤AAE532"/>
        <s v="粤ACB306"/>
        <s v="粤AP9669"/>
        <s v="粤AAL103"/>
        <s v="粤AFB949"/>
        <s v="粤AGA103"/>
        <s v="粤AHQ230"/>
        <s v="粤ADK283"/>
        <s v="粤AFC668"/>
        <s v="粤AN8139"/>
        <s v="粤AGN338"/>
        <s v="粤AHF038"/>
        <s v="粤AFJ611"/>
        <s v="粤ACZ197"/>
        <s v="粤ABM346"/>
        <s v="粤AHQ435"/>
        <s v="粤ACU606"/>
        <s v="粤ADC770"/>
        <s v="粤AFD239"/>
        <s v="粤ADU546"/>
        <s v="粤ACS291"/>
        <s v="粤ACQ173"/>
        <s v="粤ACV250"/>
        <s v="粤AGL930"/>
        <s v="粤ABZ759"/>
        <s v="粤AV9639"/>
        <s v="粤AS4587"/>
        <s v="粤ADB579"/>
        <s v="粤ABB051"/>
        <s v="粤ACN638"/>
        <s v="粤AS5479"/>
        <s v="粤AFK269"/>
        <s v="粤ABL992"/>
        <s v="粤AAE343"/>
        <s v="粤AP2235"/>
        <s v="粤ACA230"/>
        <s v="粤AHB695"/>
        <s v="粤AFV675"/>
        <s v="粤ADR372"/>
        <s v="粤AGS161"/>
        <s v="粤AFZ986"/>
        <s v="粤AFP760"/>
        <s v="粤AAK989"/>
        <s v="粤AFT977"/>
        <s v="粤AFE593"/>
        <s v="粤AFR372"/>
        <s v="粤ACM795"/>
        <s v="粤AP0601"/>
        <s v="粤ACX767"/>
        <s v="粤ACV498"/>
        <s v="粤ACQ215"/>
        <s v="粤AFH297"/>
        <s v="粤ABR872"/>
        <s v="粤AFX646"/>
        <s v="粤AFU603"/>
        <s v="粤AFD032"/>
        <s v="粤ABR839"/>
        <s v="粤ACQ220"/>
        <s v="粤AFZ138"/>
        <s v="粤AFY841"/>
        <s v="粤ABR135"/>
        <s v="粤ABS956"/>
        <s v="粤AS6036"/>
        <s v="粤ADB259"/>
        <s v="粤ABW917"/>
        <s v="粤AS4343"/>
        <s v="粤ADH618"/>
        <s v="粤ABP329"/>
        <s v="粤AV4965"/>
        <s v="粤AS4421"/>
        <s v="粤AS8010"/>
        <s v="粤AP7335"/>
        <s v="粤AN8172"/>
        <s v="粤AFM663"/>
        <s v="粤AGJ515"/>
        <s v="粤ACQ852"/>
        <s v="粤ADE866"/>
        <s v="粤ADS955"/>
        <s v="粤AV9479"/>
        <s v="粤AV7053"/>
        <s v="粤AM5201"/>
        <s v="粤AM5263"/>
        <s v="粤ADB530"/>
        <s v="粤ACM963"/>
        <s v="粤ABP923"/>
        <s v="粤ABW028"/>
        <s v="粤ACA411"/>
        <s v="粤ABG791"/>
        <s v="粤AN9066"/>
        <s v="粤AP7486"/>
        <s v="粤ACD908"/>
        <s v="粤AV9431"/>
        <s v="粤AS9826"/>
        <s v="粤AS4540"/>
        <s v="粤AS0746"/>
        <s v="粤ACQ745"/>
        <s v="粤AS7811"/>
        <s v="粤ACS912"/>
        <s v="粤AFA636"/>
        <s v="粤AFP963"/>
        <s v="粤AFB343"/>
        <s v="粤ACY629"/>
        <s v="粤ADK648"/>
        <s v="粤ADA689"/>
        <s v="粤ADA657"/>
        <s v="粤ADS455"/>
        <s v="粤AHP053"/>
        <s v="粤AS0752"/>
        <s v="粤ACD233"/>
        <s v="粤ADX638"/>
        <s v="粤AHP650"/>
        <s v="粤AHP413"/>
        <s v="粤AGS393"/>
        <s v="粤AGR991"/>
        <s v="粤AHU189"/>
        <s v="粤AFY737"/>
        <s v="粤AS7949"/>
        <s v="粤AGA785"/>
        <s v="粤AFJ292"/>
        <s v="粤AFS041"/>
        <s v="粤AHT823"/>
        <s v="粤AGJ631"/>
        <s v="粤AHR678"/>
        <s v="粤AGN753"/>
        <s v="粤AGL577"/>
        <s v="粤AHV530"/>
        <s v="粤AHM572"/>
        <s v="粤AHY798"/>
        <s v="粤AHT959"/>
        <s v="粤AHE338"/>
        <s v="粤AFP515"/>
        <s v="粤AHV762"/>
        <s v="粤ACV766"/>
        <s v="粤AAE957"/>
        <s v="粤AGK261"/>
        <s v="粤AAH970"/>
        <s v="粤ACC182"/>
        <s v="粤AM5282"/>
        <s v="粤ADN338"/>
        <s v="粤AFN533"/>
        <s v="粤ADB947"/>
        <s v="粤AV9463"/>
        <s v="粤ACA109"/>
        <s v="粤ABM271"/>
        <s v="粤ABJ170"/>
        <s v="粤ABG011"/>
        <s v="粤AFN176"/>
        <s v="粤ACT505"/>
        <s v="粤ABW096"/>
        <s v="粤ACA072"/>
        <s v="粤ABN311"/>
        <s v="粤ABY668"/>
        <s v="粤ABX049"/>
        <s v="粤ABT566"/>
        <s v="粤ABN102"/>
        <s v="粤ABG022"/>
        <s v="粤AAT473"/>
        <s v="粤AN5956"/>
        <s v="粤ABC605"/>
        <s v="粤AAX716"/>
        <s v="粤AAX715"/>
        <s v="粤AAE579"/>
        <s v="粤AAE583"/>
        <s v="粤AAE529"/>
        <s v="粤ACU836"/>
        <s v="粤ADK155"/>
        <s v="粤AS2802"/>
        <s v="粤AP8987"/>
        <s v="粤ACU808"/>
        <s v="粤AS2805"/>
        <s v="粤ACJ325"/>
        <s v="粤AV4001"/>
        <s v="粤ACP625"/>
        <s v="粤ABP842"/>
        <s v="粤ACQ521"/>
        <s v="粤AFA956"/>
        <s v="粤ADU925"/>
        <s v="粤ABG469"/>
        <s v="粤ACW806"/>
        <s v="粤AFH580"/>
        <s v="粤AGZ278"/>
        <s v="粤ADH277"/>
        <s v="粤AFE485"/>
        <s v="粤AFZ569"/>
        <s v="粤ADF428"/>
        <s v="粤AFV449"/>
        <s v="粤ADV535"/>
        <s v="粤AHT853"/>
        <s v="粤ACS226"/>
        <s v="粤AFC758"/>
        <s v="粤AHF696"/>
        <s v="粤AFC629"/>
        <s v="粤AFV917"/>
        <s v="粤AFK585"/>
        <s v="粤AFC626"/>
        <s v="粤ACK175"/>
        <s v="粤ACT055"/>
        <s v="粤ACT716"/>
        <s v="粤ABX462"/>
        <s v="粤AFF546"/>
        <s v="粤ACU139"/>
        <s v="粤ACD346"/>
        <s v="粤ABD771"/>
        <s v="粤AFE780"/>
        <s v="粤ABT798"/>
        <s v="粤ADC702"/>
        <s v="粤AAF692"/>
        <s v="粤AP7469"/>
        <s v="粤AGX413"/>
        <s v="粤ADC132"/>
        <s v="粤AP1571"/>
        <s v="粤AP9357"/>
        <s v="粤AFM272"/>
        <s v="粤ADE478"/>
        <s v="粤AGS769"/>
        <s v="粤ACT467"/>
        <s v="粤AAM533"/>
        <s v="粤AFK092"/>
        <s v="粤AGR056"/>
        <s v="粤AGD201"/>
        <s v="粤AGS929"/>
        <s v="粤AGR373"/>
        <s v="粤AHX971"/>
        <s v="粤AS9293"/>
        <s v="粤AFH830"/>
        <s v="粤AV1989"/>
        <s v="粤AFH643"/>
        <s v="粤ADT639"/>
        <s v="粤AAV395"/>
        <s v="粤AAK973"/>
        <s v="粤ADT676"/>
        <s v="粤ADM479"/>
        <s v="粤AAL006"/>
        <s v="粤ADE885"/>
        <s v="粤AP8578"/>
        <s v="粤AFX869"/>
        <s v="粤AGB668"/>
        <s v="粤AGZ995"/>
        <s v="粤AGW708"/>
        <s v="粤AHD002"/>
        <s v="粤AGU540"/>
        <s v="粤AGG177"/>
        <s v="粤ADH457"/>
        <s v="粤AGX732"/>
        <s v="粤AHY731"/>
        <s v="粤AGU830"/>
        <s v="粤AGW893"/>
        <s v="粤AHQ529"/>
        <s v="粤AS3365"/>
        <s v="粤AK6019"/>
        <s v="粤AS2862"/>
        <s v="粤AW7563"/>
        <s v="粤ABS983"/>
        <s v="粤AS9830"/>
        <s v="粤AGA276"/>
        <s v="粤AFC035"/>
        <s v="粤AHU561"/>
        <s v="粤AP1561"/>
        <s v="粤AP1329"/>
        <s v="粤ADB618"/>
        <s v="粤ABM920"/>
        <s v="粤ABQ649"/>
        <s v="粤AM5049"/>
        <s v="粤AV9435"/>
        <s v="粤ADL939"/>
        <s v="粤ABU737"/>
        <s v="粤AS4149"/>
        <s v="粤AM5316"/>
        <s v="粤ABX056"/>
        <s v="粤AM5239"/>
        <s v="粤ACY607"/>
        <s v="粤ABK281"/>
        <s v="粤ADN983"/>
        <s v="粤ABJ233"/>
        <s v="粤ABJ626"/>
        <s v="粤ADD927"/>
        <s v="粤ADZ216"/>
        <s v="粤ABF520"/>
        <s v="粤AV1060"/>
        <s v="粤ACF059"/>
        <s v="粤ACE367"/>
        <s v="粤AV1069"/>
        <s v="粤AS8416"/>
        <s v="粤ABW428"/>
        <s v="粤AM5219"/>
        <s v="粤AM5262"/>
        <s v="粤ABW068"/>
        <s v="粤ABG020"/>
        <s v="粤AFW198"/>
        <s v="粤ABN712"/>
        <s v="粤ABA547"/>
        <s v="粤ABL292"/>
        <s v="粤AAM492"/>
        <s v="粤AAJ490"/>
        <s v="粤AFG859"/>
        <s v="粤AS6535"/>
        <s v="粤ACZ235"/>
        <s v="粤ADM657"/>
        <s v="粤AM2230"/>
        <s v="粤ACD679"/>
        <s v="粤ABL535"/>
        <s v="粤AAT411"/>
        <s v="粤ACM231"/>
        <s v="粤AAK321"/>
        <s v="粤ADG327"/>
        <s v="粤AS8157"/>
        <s v="粤AAJ503"/>
        <s v="粤ABN842"/>
        <s v="粤ACQ958"/>
        <s v="粤ABY669"/>
        <s v="粤ABJ577"/>
        <s v="粤ACZ812"/>
        <s v="粤ACK215"/>
        <s v="粤ADL973"/>
        <s v="粤AS7842"/>
        <s v="粤AV0622"/>
        <s v="粤AAT431"/>
        <s v="粤AAM440"/>
        <s v="粤ACM562"/>
        <s v="粤AV0838"/>
        <s v="粤AV3411"/>
        <s v="粤AV9672"/>
        <s v="粤ACJ827"/>
        <s v="粤AAT318"/>
        <s v="粤ADT751"/>
        <s v="粤AAV453"/>
        <s v="粤AAT421"/>
        <s v="粤ACU209"/>
        <s v="粤ABQ116"/>
        <s v="粤AHD438"/>
        <s v="粤AFK305"/>
        <s v="粤AHL891"/>
        <s v="粤AS7797"/>
        <s v="粤ADS408"/>
        <s v="粤ACT687"/>
        <s v="粤ABL978"/>
        <s v="粤ABP466"/>
        <s v="粤AAK011"/>
        <s v="粤AHD026"/>
        <s v="粤AV5147"/>
        <s v="粤AV6789"/>
        <s v="粤AS6520"/>
        <s v="粤AAM489"/>
        <s v="粤AAM480"/>
        <s v="粤ABV747"/>
        <s v="粤ABJ517"/>
        <s v="粤AAJ447"/>
        <s v="粤ABZ687"/>
        <s v="粤AV3245"/>
        <s v="粤ADV570"/>
        <s v="粤AS6522"/>
        <s v="粤AAK840"/>
        <s v="粤ACP820"/>
        <s v="粤AHA345"/>
        <s v="粤AK0672"/>
        <s v="粤ACS049"/>
        <s v="粤AV9946"/>
        <s v="粤AFZ771"/>
        <s v="粤AFY567"/>
        <s v="粤AFW022"/>
        <s v="粤AFU389"/>
        <s v="粤AFR301"/>
        <s v="粤AFM465"/>
        <s v="粤AFE615"/>
        <s v="粤AFC647"/>
        <s v="粤AFC143"/>
        <s v="粤ADW379"/>
        <s v="粤ACJ779"/>
        <s v="粤ACD715"/>
        <s v="粤ACF116"/>
        <s v="粤ABQ811"/>
        <s v="粤AFG259"/>
        <s v="粤ADY309"/>
        <s v="粤ADT112"/>
        <s v="粤ADL213"/>
        <s v="粤ACX768"/>
        <s v="粤ABA288"/>
        <s v="粤AAJ880"/>
        <s v="粤ABK986"/>
        <s v="粤ABD696"/>
        <s v="粤ABC619"/>
        <s v="粤ABB066"/>
        <s v="粤ADG732"/>
        <s v="粤ABH393"/>
        <s v="粤AGQ509"/>
        <s v="粤AGJ858"/>
        <s v="粤AGA361"/>
        <s v="粤AHH859"/>
        <s v="粤ACV065"/>
        <s v="粤ACU049"/>
        <s v="粤AHS932"/>
        <s v="粤AHD960"/>
        <s v="粤AHX681"/>
        <s v="粤AGM931"/>
        <s v="粤AGV057"/>
        <s v="粤AHA996"/>
        <s v="粤AHZ235"/>
        <s v="粤AHN030"/>
        <s v="粤ABQ948"/>
        <s v="粤AGR193"/>
        <s v="粤AGA116"/>
        <s v="粤AHH522"/>
        <s v="粤AGP613"/>
        <s v="粤AHB365"/>
        <s v="粤AHB888"/>
        <s v="粤AS9163"/>
        <s v="粤ADK419"/>
        <s v="粤ABF395"/>
        <s v="粤AHF962"/>
        <s v="粤ABB946"/>
        <s v="粤ABG083"/>
        <s v="粤ABV685"/>
        <s v="粤ABJ038"/>
        <s v="粤ACH009"/>
        <s v="粤AM5296"/>
        <s v="粤AM5258"/>
        <s v="粤ABN117"/>
        <s v="粤ABP120"/>
        <s v="粤ACA227"/>
        <s v="粤ABU758"/>
        <s v="粤AM5311"/>
        <s v="粤ADA282"/>
        <s v="粤ADQ532"/>
        <s v="粤AV4735"/>
        <s v="粤AV9475"/>
        <s v="粤AHP890"/>
        <s v="粤AM5251"/>
        <s v="粤AV9448"/>
        <s v="粤AV9462"/>
        <s v="粤AV9458"/>
        <s v="粤ACH719"/>
        <s v="粤AM5319"/>
        <s v="粤AM5187"/>
        <s v="粤AV7059"/>
        <s v="粤AV7021"/>
        <s v="粤AM5179"/>
        <s v="粤AV0948"/>
        <s v="粤AFX902"/>
        <s v="粤ACW970"/>
        <s v="粤AGA786"/>
        <s v="粤AV2026"/>
        <s v="粤AFE359"/>
        <s v="粤AFQ350"/>
        <s v="粤AV9473"/>
        <s v="粤AV1023"/>
        <s v="粤AM5256"/>
        <s v="粤AN4513"/>
        <s v="粤AP4251"/>
        <s v="粤AN1651"/>
        <s v="粤AHE533"/>
        <s v="粤AGT150"/>
        <s v="粤AS4325"/>
        <s v="粤AAE603"/>
        <s v="粤AFD643"/>
        <s v="粤AAG946"/>
        <s v="粤ADA421"/>
        <s v="粤ADC775"/>
        <s v="粤AAK818"/>
        <s v="粤AHF828"/>
        <s v="粤ACV701"/>
        <s v="粤AHX801"/>
        <s v="粤AFZ025"/>
        <s v="粤AGX763"/>
        <s v="粤ACD921"/>
        <s v="粤ABF073"/>
        <s v="粤AAX466"/>
        <s v="粤AV7013"/>
        <s v="粤ADL466"/>
        <s v="粤AV7087"/>
        <s v="粤AAM053"/>
        <s v="粤AAD845"/>
        <s v="粤AM5243"/>
        <s v="粤AFP455"/>
        <s v="粤AV7072"/>
        <s v="粤AM5298"/>
        <s v="粤AM5287"/>
        <s v="粤ABN999"/>
        <s v="粤AV9482"/>
        <s v="粤AAL901"/>
        <s v="粤AV6843"/>
        <s v="粤AV9478"/>
        <s v="粤AV9432"/>
        <s v="粤AV9445"/>
        <s v="粤AHJ761"/>
        <s v="粤AGD800"/>
        <s v="粤AM5313"/>
        <s v="粤AFW823"/>
        <s v="粤AFW068"/>
        <s v="粤AM5207"/>
        <s v="粤AFW535"/>
        <s v="粤ABH831"/>
        <s v="粤ABF596"/>
        <s v="粤AAJ870"/>
        <s v="粤AAK010"/>
        <s v="粤ACF093"/>
        <s v="粤ADT131"/>
        <s v="粤ADB791"/>
        <s v="粤AP5037"/>
        <s v="粤ADK196"/>
        <s v="粤ABQ211"/>
        <s v="粤AS8069"/>
        <s v="粤ACF248"/>
        <s v="粤ACG735"/>
        <s v="粤AAY353"/>
        <s v="粤ADT517"/>
        <s v="粤AAL919"/>
        <s v="粤ADS309"/>
        <s v="粤ADC645"/>
        <s v="粤ADY607"/>
        <s v="粤ACV761"/>
        <s v="粤AAX402"/>
        <s v="粤AAG996"/>
        <s v="粤ADX228"/>
        <s v="粤AAP843"/>
        <s v="粤ACB321"/>
        <s v="粤AAF600"/>
        <s v="粤ACH649"/>
        <s v="粤ACT952"/>
        <s v="粤ACM701"/>
        <s v="粤ACM348"/>
        <s v="粤ABD296"/>
        <s v="粤ADH763"/>
        <s v="粤AAJ582"/>
        <s v="粤AS6240"/>
        <s v="粤ABY495"/>
        <s v="粤ABR488"/>
        <s v="粤AAV432"/>
        <s v="粤AAK829"/>
        <s v="粤ACT675"/>
        <s v="粤AAV457"/>
        <s v="粤ABJ736"/>
        <s v="粤ABU169"/>
        <s v="粤AS6667"/>
        <s v="粤AAT476"/>
        <s v="粤AAJ541"/>
        <s v="粤ABG926"/>
        <s v="粤AAV438"/>
        <s v="粤AS6590"/>
        <s v="粤AS7715"/>
        <s v="粤AAT459"/>
        <s v="粤AN7786"/>
        <s v="粤AAH243"/>
        <s v="粤AN2463"/>
        <s v="粤AN2431"/>
        <s v="粤AAV459"/>
        <s v="粤AN2413"/>
        <s v="粤ABC933"/>
        <s v="粤AN2430"/>
        <s v="粤ADR298"/>
        <s v="粤AAH340"/>
        <s v="粤AS6618"/>
        <s v="粤ACE795"/>
        <s v="粤AS9355"/>
        <s v="粤AFC505"/>
        <s v="粤AFC468"/>
        <s v="粤AFC086"/>
        <s v="粤AFB599"/>
        <s v="粤ADZ256"/>
        <s v="粤ADY428"/>
        <s v="粤ADQ343"/>
        <s v="粤ADP711"/>
        <s v="粤ADN526"/>
        <s v="粤ADK635"/>
        <s v="粤ADG710"/>
        <s v="粤ADE433"/>
        <s v="粤ADA181"/>
        <s v="粤AFV522"/>
        <s v="粤ACY811"/>
        <s v="粤AFU687"/>
        <s v="粤AFU338"/>
        <s v="粤AFT821"/>
        <s v="粤AFT776"/>
        <s v="粤AFT638"/>
        <s v="粤ABX498"/>
        <s v="粤ABW736"/>
        <s v="粤ACN630"/>
        <s v="粤ABU899"/>
        <s v="粤AFT508"/>
        <s v="粤AFT319"/>
        <s v="粤AFQ818"/>
        <s v="粤AFP595"/>
        <s v="粤AN8743"/>
        <s v="粤ABE050"/>
        <s v="粤ABF488"/>
        <s v="粤ABA860"/>
        <s v="粤AV4936"/>
        <s v="粤AV2037"/>
        <s v="粤AAV387"/>
        <s v="粤AAQ918"/>
        <s v="粤AS7997"/>
        <s v="粤AAM570"/>
        <s v="粤AS7990"/>
        <s v="粤AS7907"/>
        <s v="粤AFK171"/>
        <s v="粤AGW293"/>
        <s v="粤AFX090"/>
        <s v="粤AAH358"/>
        <s v="粤AFG222"/>
        <s v="粤AP8579"/>
        <s v="粤AP7203"/>
        <s v="粤ABB379"/>
        <s v="粤AS8150"/>
        <s v="粤AN6559"/>
        <s v="粤AAL726"/>
        <s v="粤AN6495"/>
        <s v="粤ADS018"/>
        <s v="粤AFK415"/>
        <s v="粤AFK293"/>
        <s v="粤AFK033"/>
        <s v="粤AFQ482"/>
        <s v="粤AFJ901"/>
        <s v="粤AFJ376"/>
        <s v="粤AFH781"/>
        <s v="粤AFF900"/>
        <s v="粤AFF011"/>
        <s v="粤AS3192"/>
        <s v="粤AFE393"/>
        <s v="粤AFD653"/>
        <s v="粤AFC516"/>
        <s v="粤AL2705"/>
        <s v="粤AHF028"/>
        <s v="粤AHE571"/>
        <s v="粤AHK920"/>
        <s v="粤AGK663"/>
        <s v="粤AHS316"/>
        <s v="粤AHE132"/>
        <s v="粤AHW305"/>
        <s v="粤AGD671"/>
        <s v="粤AHP257"/>
        <s v="粤ADZ086"/>
        <s v="粤ADB895"/>
        <s v="粤ADG285"/>
        <s v="粤ABS555"/>
        <s v="粤AS8571"/>
        <s v="粤ADP490"/>
        <s v="粤ADJ905"/>
        <s v="粤AFS336"/>
        <s v="粤ACE311"/>
        <s v="粤AV1683"/>
        <s v="粤AGH898"/>
        <s v="粤ADZ952"/>
        <s v="粤ADQ171"/>
        <s v="粤ADD099"/>
        <s v="粤ADC690"/>
        <s v="粤ADB231"/>
        <s v="粤ACV097"/>
        <s v="粤ACU947"/>
        <s v="粤ACQ575"/>
        <s v="粤ACG842"/>
        <s v="粤ACG550"/>
        <s v="粤ACG075"/>
        <s v="粤ACB761"/>
        <s v="粤ABW865"/>
        <s v="粤ABK778"/>
        <s v="粤AS8418"/>
        <s v="粤AAT356"/>
        <s v="粤AHX177"/>
        <s v="粤AFK716"/>
        <s v="粤ADT495"/>
        <s v="粤AV9466"/>
        <s v="粤ABQ235"/>
        <s v="粤ABU727"/>
        <s v="粤AV9455"/>
        <s v="粤AV9446"/>
        <s v="粤AV7052"/>
        <s v="粤AV1902"/>
        <s v="粤AM5308"/>
        <s v="粤AM5306"/>
        <s v="粤AM5281"/>
        <s v="粤AAL182"/>
        <s v="粤AM5303"/>
        <s v="粤AM5288"/>
        <s v="粤AM5261"/>
        <s v="粤AM5206"/>
        <s v="粤AAV322"/>
        <s v="粤AFP315"/>
        <s v="粤AAG986"/>
        <s v="粤AP5265"/>
        <s v="粤ABZ995"/>
        <s v="粤AH5683"/>
        <s v="粤AHN942"/>
        <s v="粤ACM175"/>
        <s v="粤AGL631"/>
        <s v="粤AFX111"/>
        <s v="粤ACC236"/>
        <s v="粤AHZ515"/>
        <s v="粤ADQ326"/>
        <s v="粤AFV212"/>
        <s v="粤ADL829"/>
        <s v="粤ADQ130"/>
        <s v="粤ADM348"/>
        <s v="粤ABU846"/>
        <s v="粤ACD166"/>
        <s v="粤ACS691"/>
        <s v="粤ADE095"/>
        <s v="粤ACR559"/>
        <s v="粤ACG696"/>
        <s v="粤ADZ638"/>
        <s v="粤ACY035"/>
        <s v="粤ABX841"/>
        <s v="粤ACV087"/>
        <s v="粤ACT595"/>
        <s v="粤ACR488"/>
        <s v="粤ACX941"/>
        <s v="粤ACQ346"/>
        <s v="粤AS7728"/>
        <s v="粤AS7809"/>
        <s v="粤AFZ679"/>
        <s v="粤AFE132"/>
        <s v="粤AFG502"/>
        <s v="粤AFH659"/>
        <s v="粤AFY879"/>
        <s v="粤AFV871"/>
        <s v="粤AGQ885"/>
        <s v="粤ABB062"/>
        <s v="粤AFZ797"/>
        <s v="粤ADY747"/>
        <s v="粤ADX953"/>
        <s v="粤ABZ661"/>
        <s v="粤AN9221"/>
        <s v="粤AGR301"/>
        <s v="粤AGZ895"/>
        <s v="粤AGW566"/>
        <s v="粤AGK095"/>
        <s v="粤AGB932"/>
        <s v="粤AN8985"/>
        <s v="粤ACE365"/>
        <s v="粤AM9351"/>
        <s v="粤AS8039"/>
        <s v="粤ABE167"/>
        <s v="粤AS1122"/>
        <s v="粤AP4451"/>
        <s v="粤ABD219"/>
        <s v="粤AP3802"/>
        <s v="粤AN5082"/>
        <s v="粤AV3216"/>
        <s v="粤AV3205"/>
        <s v="粤AS1401"/>
        <s v="粤AP1312"/>
        <s v="粤AAH153"/>
        <s v="粤AS6316"/>
        <s v="粤AAK823"/>
        <s v="粤ADP620"/>
        <s v="粤ACP766"/>
        <s v="粤AAG909"/>
        <s v="粤AP6238"/>
        <s v="粤AP4933"/>
        <s v="粤AS5859"/>
        <s v="粤ADQ919"/>
        <s v="粤ADE968"/>
        <s v="粤ACH359"/>
        <s v="粤ABE555"/>
        <s v="粤ABD579"/>
        <s v="粤ACC088"/>
        <s v="粤AV6647"/>
        <s v="粤AGU961"/>
        <s v="粤ABR773"/>
        <s v="粤AFJ657"/>
        <s v="粤AFG546"/>
        <s v="粤ACU869"/>
        <s v="粤AM5318"/>
        <s v="粤AM5300"/>
        <s v="粤ACE910"/>
        <s v="粤ACY549"/>
        <s v="粤AAH057"/>
        <s v="粤ABC763"/>
        <s v="粤ADP898"/>
        <s v="粤ADP941"/>
        <s v="粤ABR369"/>
        <s v="粤AFF419"/>
        <s v="粤ADQ629"/>
        <s v="粤ACR513"/>
        <s v="粤ABK396"/>
        <s v="粤AS6403"/>
        <s v="粤AGZ439"/>
        <s v="粤AV0887"/>
        <s v="粤AS8009"/>
        <s v="粤AS7969"/>
        <s v="粤AS6367"/>
        <s v="粤AP0882"/>
        <s v="粤AHX590"/>
        <s v="粤AN0659"/>
        <s v="粤AAH199"/>
        <s v="粤ADA832"/>
        <s v="粤AFR489"/>
        <s v="粤ACL196"/>
        <s v="粤ACR568"/>
        <s v="粤ADT821"/>
        <s v="粤ADE210"/>
        <s v="粤ACV898"/>
        <s v="粤ACT658"/>
        <s v="粤ACL453"/>
        <s v="粤ACF340"/>
        <s v="粤ACB209"/>
        <s v="粤ABL401"/>
        <s v="粤AAH075"/>
        <s v="粤AFM017"/>
        <s v="粤AFX822"/>
        <s v="粤AFY916"/>
        <s v="粤AFJ516"/>
        <s v="粤AFB013"/>
        <s v="粤AFG263"/>
        <s v="粤ADZ518"/>
        <s v="粤ADK399"/>
        <s v="粤AFJ858"/>
        <s v="粤ACZ156"/>
        <s v="粤AFB700"/>
        <s v="粤AFG097"/>
        <s v="粤ABU803"/>
        <s v="粤AV9629"/>
        <s v="粤AAE335"/>
        <s v="粤ACA495"/>
        <s v="粤AHG319"/>
        <s v="粤AP8910"/>
        <s v="粤AK0686"/>
        <s v="粤ACG462"/>
        <s v="粤ABP265"/>
        <s v="粤AFH288"/>
        <s v="粤ACD431"/>
        <s v="粤AN6478"/>
        <s v="粤AF0410"/>
        <s v="粤AGT781"/>
        <s v="粤ABW041"/>
        <s v="粤AFX098"/>
        <s v="粤AFR703"/>
        <s v="粤AFE199"/>
        <s v="粤ACD676"/>
        <s v="粤ACR067"/>
        <s v="粤AFE098"/>
        <s v="粤ACC737"/>
        <s v="粤ADJ179"/>
        <s v="粤ACH713"/>
        <s v="粤ACF256"/>
        <s v="粤AFR621"/>
        <s v="粤AGH219"/>
        <s v="粤AGH111"/>
        <s v="粤ADW575"/>
        <s v="粤ABH313"/>
        <s v="粤AFK722"/>
        <s v="粤ACK989"/>
        <s v="粤ADZ968"/>
        <s v="粤ADC989"/>
        <s v="粤AFV206"/>
        <s v="粤ADE435"/>
        <s v="粤AGN406"/>
        <s v="粤ADW446"/>
        <s v="粤AV9492"/>
        <s v="粤ABZ445"/>
        <s v="粤AV1041"/>
        <s v="粤AAQ973"/>
        <s v="粤AP9900"/>
        <s v="粤AV1635"/>
        <s v="粤AHJ192"/>
        <s v="粤ACK512"/>
        <s v="粤ACU640"/>
        <s v="粤ADE665"/>
        <s v="粤ACT106"/>
        <s v="粤ACK195"/>
        <s v="粤AGM141"/>
        <s v="粤AV6982"/>
        <s v="粤ACE440"/>
        <s v="粤ADB629"/>
        <s v="粤ACR830"/>
        <s v="粤ABR422"/>
        <s v="粤ACL501"/>
        <s v="粤ABB105"/>
        <s v="粤AAN748"/>
        <s v="粤ACY601"/>
        <s v="粤ACA836"/>
        <s v="粤AN7205"/>
        <s v="粤ABC300"/>
        <s v="粤ABW788"/>
        <s v="粤AGH011"/>
        <s v="粤ABP802"/>
        <s v="粤AS6213"/>
        <s v="粤AAT499"/>
        <s v="粤AGZ969"/>
        <s v="粤AGE956"/>
        <s v="粤AHG012"/>
        <s v="粤ACT070"/>
        <s v="粤AGG518"/>
        <s v="粤AFW163"/>
        <s v="粤AFX283"/>
        <s v="粤ADS992"/>
        <s v="粤AHK363"/>
        <s v="粤ABE846"/>
        <s v="粤AAL097"/>
        <s v="粤AGQ325"/>
        <s v="粤ACQ391"/>
        <s v="粤AS7848"/>
        <s v="粤AS7820"/>
        <s v="粤AN7690"/>
        <s v="粤AHA359"/>
        <s v="粤AGG520"/>
        <s v="粤AHY117"/>
        <s v="粤AHE555"/>
        <s v="粤ADY456"/>
        <s v="粤AJ4250"/>
        <s v="粤AC6240"/>
        <s v="粤ADS189"/>
        <s v="粤AFS536"/>
        <s v="粤ADX907"/>
        <s v="粤AFC477"/>
        <s v="粤ADH888"/>
        <s v="粤ADD017"/>
        <s v="粤ADB523"/>
        <s v="粤AAV448"/>
        <s v="粤AAL070"/>
        <s v="粤ABP712"/>
        <s v="粤ABL368"/>
        <s v="粤AFB810"/>
        <s v="粤AFD605"/>
        <s v="粤ABA705"/>
        <s v="粤ABF100"/>
        <s v="粤AV5179"/>
        <s v="粤AV0879"/>
        <s v="粤ABB026"/>
        <s v="粤AFR481"/>
        <s v="粤AGC660"/>
        <s v="粤AGA325"/>
        <s v="粤AGZ705"/>
        <s v="粤AFX768"/>
        <s v="粤AAM458"/>
        <s v="粤ABY921"/>
        <s v="粤ACN318"/>
        <s v="粤ABP102"/>
        <s v="粤AFB299"/>
        <s v="粤ADU488"/>
        <s v="粤ABB083"/>
        <s v="粤ABB050"/>
        <s v="粤ADX155"/>
        <s v="粤ADZ799"/>
        <s v="粤ABG853"/>
        <s v="粤ADM312"/>
        <s v="粤ADG643"/>
        <s v="粤ADW210"/>
        <s v="粤ACE859"/>
        <s v="粤ADL061"/>
        <s v="粤ADL498"/>
        <s v="粤AFN469"/>
        <s v="粤AAM953"/>
        <s v="粤AK7807"/>
        <s v="粤AFE928"/>
        <s v="粤ADE292"/>
        <s v="粤ADT737"/>
        <s v="粤ABT458"/>
        <s v="粤AFT295"/>
        <s v="粤AFZ371"/>
        <s v="粤AFJ920"/>
        <s v="粤ACG101"/>
        <s v="粤ADB223"/>
        <s v="粤ACG499"/>
        <s v="粤AS5999"/>
        <s v="粤ACJ756"/>
        <s v="粤ADH851"/>
        <s v="粤ACD631"/>
        <s v="粤ACB322"/>
        <s v="粤ADR042"/>
        <s v="粤ACL895"/>
        <s v="粤AGZ716"/>
        <s v="粤ACU291"/>
        <s v="粤ACG981"/>
        <s v="粤ACD331"/>
        <s v="粤ADH643"/>
        <s v="粤ADU435"/>
        <s v="粤ACZ346"/>
        <s v="粤AHS122"/>
        <s v="粤AK6809"/>
        <s v="粤AS5949"/>
        <s v="粤AS9642"/>
        <s v="粤AV3193"/>
        <s v="粤AS9838"/>
        <s v="粤AS5437"/>
        <s v="粤AP0465"/>
        <s v="粤AP0820"/>
        <s v="粤AV3181"/>
        <s v="粤AS5531"/>
        <s v="粤AFP168"/>
        <s v="粤AP3310"/>
        <s v="粤ADU621"/>
        <s v="粤ADS392"/>
        <s v="粤AAF581"/>
        <s v="粤AAL546"/>
        <s v="粤ABP070"/>
        <s v="粤ADN956"/>
        <s v="粤ACF940"/>
        <s v="粤ACN656"/>
        <s v="粤ADB789"/>
        <s v="粤ACM178"/>
        <s v="粤ADR708"/>
        <s v="粤AU8990"/>
        <s v="粤AS7607"/>
        <s v="粤AS1326"/>
        <s v="粤AS1323"/>
        <s v="粤AS1322"/>
        <s v="粤AP8532"/>
        <s v="粤AN8689"/>
        <s v="粤AN8680"/>
        <s v="粤AV6820"/>
        <s v="粤AV4957"/>
        <s v="粤AN8301"/>
        <s v="粤AN8012"/>
        <s v="粤AL3166"/>
        <s v="粤AHH890"/>
        <s v="粤AAV466"/>
        <s v="粤AHB717"/>
        <s v="粤AFU493"/>
        <s v="粤AFX043"/>
        <s v="粤AFU691"/>
        <s v="粤AFX871"/>
        <s v="粤AFW297"/>
        <s v="粤AFU938"/>
        <s v="粤AHR900"/>
        <s v="粤AF0212"/>
        <s v="粤ADJ095"/>
        <s v="粤ADF185"/>
        <s v="粤AC6940"/>
        <s v="粤AC6470"/>
        <s v="粤AFE082"/>
        <s v="粤AFE861"/>
        <s v="粤AFE153"/>
        <s v="粤AV3342"/>
        <s v="粤AV1739"/>
        <s v="粤AV1657"/>
        <s v="粤AV1679"/>
        <s v="粤AAQ895"/>
        <s v="粤ABQ680"/>
        <s v="粤ADQ730"/>
        <s v="粤ADU230"/>
        <s v="粤ADK499"/>
        <s v="粤ADB335"/>
        <s v="粤ADC610"/>
        <s v="粤ACZ569"/>
        <s v="粤ADE823"/>
        <s v="粤ACM207"/>
        <s v="粤ACW133"/>
        <s v="粤ACP599"/>
        <s v="粤AAV358"/>
        <s v="粤ACL256"/>
        <s v="粤AAV351"/>
        <s v="粤ABB089"/>
        <s v="粤AAQ923"/>
        <s v="粤AGM122"/>
        <s v="粤ACF945"/>
        <s v="粤ACJ890"/>
        <s v="粤ADP799"/>
        <s v="粤ACP617"/>
        <s v="粤ABA275"/>
        <s v="粤ACP036"/>
        <s v="粤AAU343"/>
        <s v="粤AAR889"/>
        <s v="粤AK5239"/>
        <s v="粤AFV575"/>
        <s v="粤AGG216"/>
        <s v="粤ACK729"/>
        <s v="粤AFD710"/>
        <s v="粤AAJ886"/>
        <s v="粤AAH193"/>
        <s v="粤AAK008"/>
        <s v="粤ABJ442"/>
        <s v="粤AHB862"/>
        <s v="粤AHN219"/>
        <s v="粤AS1629"/>
        <s v="粤AS5438"/>
        <s v="粤AN8852"/>
        <s v="粤AP8970"/>
        <s v="粤AN3619"/>
        <s v="粤AK0683"/>
        <s v="粤AN5585"/>
        <s v="粤AK0658"/>
        <s v="粤AP8400"/>
        <s v="粤AHD616"/>
        <s v="粤AGU685"/>
        <s v="粤AGF405"/>
        <s v="粤AFS311"/>
        <s v="粤ACJ460"/>
        <s v="粤AFY529"/>
        <s v="粤AFE892"/>
        <s v="粤ADU537"/>
        <s v="粤AFV935"/>
        <s v="粤AFU569"/>
        <s v="粤ACR998"/>
        <s v="粤AAX760"/>
        <s v="粤ADW305"/>
        <s v="粤ADQ806"/>
        <s v="粤ABL549"/>
        <s v="粤ACS117"/>
        <s v="粤ADY230"/>
        <s v="粤ACK100"/>
        <s v="粤AFF547"/>
        <s v="粤ADA061"/>
        <s v="粤AHN027"/>
        <s v="粤AGP641"/>
        <s v="粤AHZ138"/>
        <s v="粤AHT917"/>
        <s v="粤ADU861"/>
        <s v="粤AFY949"/>
        <s v="粤AFH773"/>
        <s v="粤AHU057"/>
        <s v="粤ADC742"/>
        <s v="粤AFJ293"/>
        <s v="粤AHT000"/>
        <s v="粤AFQ581"/>
        <s v="粤AHR850"/>
        <s v="粤AFQ515"/>
        <s v="粤AFP757"/>
        <s v="粤AFT870"/>
        <s v="粤AFA377"/>
        <s v="粤AHR239"/>
        <s v="粤AFX910"/>
        <s v="粤AFD517"/>
        <s v="粤AFD695"/>
        <s v="粤ADZ026"/>
        <s v="粤AFK333"/>
        <s v="粤AFB570"/>
        <s v="粤AHJ398"/>
        <s v="粤AHF315"/>
        <s v="粤AHD168"/>
        <s v="粤AGZ682"/>
        <s v="粤AGU668"/>
        <s v="粤AGS595"/>
        <s v="粤AGL110"/>
        <s v="粤AGJ885"/>
        <s v="粤AGE526"/>
        <s v="粤AGC409"/>
        <s v="粤AFJ716"/>
        <s v="粤ACX379"/>
        <s v="粤AFW466"/>
        <s v="粤AFY449"/>
        <s v="粤AFS461"/>
        <s v="粤AFP481"/>
        <s v="粤AFR788"/>
        <s v="粤AFT300"/>
        <s v="粤AFS447"/>
        <s v="粤AAP841"/>
        <s v="粤AS7700"/>
        <s v="粤ACV550"/>
        <s v="粤AW7380"/>
        <s v="粤AGZ303"/>
        <s v="粤AHB852"/>
        <s v="粤AGM183"/>
        <s v="粤AGP499"/>
        <s v="粤ADJ168"/>
        <s v="粤ACH953"/>
        <s v="粤ACL355"/>
        <s v="粤ADU200"/>
        <s v="粤ADT016"/>
        <s v="粤ADJ009"/>
        <s v="粤ADC372"/>
        <s v="粤AFP447"/>
        <s v="粤AP7678"/>
        <s v="粤ADY417"/>
        <s v="粤ACD947"/>
        <s v="粤ACH902"/>
        <s v="粤AFU999"/>
        <s v="粤AFP577"/>
        <s v="粤ADQ972"/>
        <s v="粤AFX489"/>
        <s v="粤AV3369"/>
        <s v="粤AFY739"/>
        <s v="粤AFE417"/>
        <s v="粤AS8012"/>
        <s v="粤AP8420"/>
        <s v="粤ADS633"/>
        <s v="粤ADH630"/>
        <s v="粤AGA277"/>
        <s v="粤AN7741"/>
        <s v="粤ADA119"/>
        <s v="粤ADJ941"/>
        <s v="粤AN7057"/>
        <s v="粤ADG492"/>
        <s v="粤ADG506"/>
        <s v="粤ACB188"/>
        <s v="粤ADM910"/>
        <s v="粤AFJ357"/>
        <s v="粤ACD422"/>
        <s v="粤ADV593"/>
        <s v="粤AFA039"/>
        <s v="粤AFA605"/>
        <s v="粤ACS592"/>
        <s v="粤AFJ543"/>
        <s v="粤AFR013"/>
        <s v="粤AFA935"/>
        <s v="粤AAT316"/>
        <s v="粤AFD466"/>
        <s v="粤AFA477"/>
        <s v="粤ADZ431"/>
        <s v="粤ADC262"/>
        <s v="粤ADH486"/>
        <s v="粤ADU830"/>
        <s v="粤ACT582"/>
        <s v="粤ACY587"/>
        <s v="粤ACG756"/>
        <s v="粤ACF175"/>
        <s v="粤ACV216"/>
        <s v="粤AS6426"/>
        <s v="粤AN4689"/>
        <s v="粤ABC490"/>
        <s v="粤ACK035"/>
        <s v="粤ACS911"/>
        <s v="粤ACY508"/>
        <s v="粤ADC192"/>
        <s v="粤AFG119"/>
        <s v="粤AFX598"/>
        <s v="粤ACU929"/>
        <s v="粤ABM388"/>
        <s v="粤AGM518"/>
        <s v="粤AHN507"/>
        <s v="粤ABC702"/>
        <s v="粤AGH941"/>
        <s v="粤AFU192"/>
        <s v="粤ACC998"/>
        <s v="粤AFB171"/>
        <s v="粤AFM111"/>
        <s v="粤AV3198"/>
        <s v="粤AFS898"/>
        <s v="粤AFD753"/>
        <s v="粤AFG632"/>
        <s v="粤AFN255"/>
        <s v="粤AFY637"/>
        <s v="粤AFU188"/>
        <s v="粤AFF210"/>
        <s v="粤ADB412"/>
        <s v="粤ACY042"/>
        <s v="粤ACT942"/>
        <s v="粤AS8409"/>
        <s v="粤AS4585"/>
        <s v="粤AP8590"/>
        <s v="粤AN8308"/>
        <s v="粤AN6435"/>
        <s v="粤AL2855"/>
        <s v="粤AL2805"/>
        <s v="粤ACT722"/>
        <s v="粤ADZ913"/>
        <s v="粤AF0396"/>
        <s v="粤ADP175"/>
        <s v="粤ADB005"/>
        <s v="粤ADS233"/>
        <s v="粤ADV512"/>
        <s v="粤AGU973"/>
        <s v="粤AGD915"/>
        <s v="粤ADZ305"/>
        <s v="粤AGZ961"/>
        <s v="粤AHZ306"/>
        <s v="粤AHM968"/>
        <s v="粤AHT879"/>
        <s v="粤AFH947"/>
        <s v="粤AHK922"/>
        <s v="粤AFW242"/>
        <s v="粤AGR006"/>
        <s v="粤AHP703"/>
        <s v="粤ADM538"/>
        <s v="粤AHQ536"/>
        <s v="粤ACZ870"/>
        <s v="粤ACP888"/>
        <s v="粤AAH217"/>
        <s v="粤AGA650"/>
        <s v="粤AFT866"/>
        <s v="粤AS9828"/>
        <s v="粤AP2313"/>
        <s v="粤AP2135"/>
        <s v="粤AGG720"/>
        <s v="粤AGF373"/>
        <s v="粤ADU255"/>
        <s v="粤AGA946"/>
        <s v="粤AGW301"/>
        <s v="粤AHJ685"/>
        <s v="粤AFL805"/>
        <s v="粤AFK089"/>
        <s v="粤AGB236"/>
        <s v="粤AS9016"/>
        <s v="粤ADT929"/>
        <s v="粤AP6367"/>
        <s v="粤AGQ310"/>
        <s v="粤AGH231"/>
        <s v="粤ACH896"/>
        <s v="粤AHM503"/>
        <s v="粤AGU142"/>
        <s v="粤AGG712"/>
        <s v="粤ADY451"/>
        <s v="粤AHZ061"/>
        <s v="粤AGM059"/>
        <s v="粤AS1242"/>
        <s v="粤AHP979"/>
        <s v="粤AHP373"/>
        <s v="粤AHJ052"/>
        <s v="粤ABK842"/>
        <s v="粤AFK428"/>
        <s v="粤AFT897"/>
        <s v="粤AFZ113"/>
        <s v="粤AFP015"/>
        <s v="粤AFL095"/>
        <s v="粤AFA990"/>
        <s v="粤AFS735"/>
        <s v="粤ADK947"/>
        <s v="粤ADS941"/>
        <s v="粤ADG838"/>
        <s v="粤ADZ961"/>
        <s v="粤ADA953"/>
        <s v="粤ADQ636"/>
        <s v="粤AF0210"/>
        <s v="粤AGE878"/>
        <s v="粤ACY506"/>
        <s v="粤ACK288"/>
        <s v="粤ACD765"/>
        <s v="粤ACD180"/>
        <s v="粤AV0889"/>
        <s v="粤AS6567"/>
        <s v="粤ADM517"/>
        <s v="粤ACY825"/>
        <s v="粤ABF156"/>
        <s v="粤ACX668"/>
        <s v="粤AHT880"/>
        <s v="粤AFJ557"/>
        <s v="粤AHG729"/>
        <s v="粤AN7818"/>
        <s v="粤AAJ415"/>
        <s v="粤ACS929"/>
        <s v="粤AGF670"/>
        <s v="粤AFZ903"/>
        <s v="粤AHJ243"/>
        <s v="粤AAV392"/>
        <s v="粤ACQ268"/>
        <s v="粤ADJ571"/>
        <s v="粤AS7858"/>
        <s v="粤AGC366"/>
        <s v="粤AHN063"/>
        <s v="粤AHA636"/>
        <s v="粤AGX421"/>
        <s v="粤AGJ915"/>
        <s v="粤AFP980"/>
        <s v="粤AHX393"/>
        <s v="粤AGR806"/>
        <s v="粤AHW006"/>
        <s v="粤AGM218"/>
        <s v="粤AFD617"/>
        <s v="粤AFN193"/>
        <s v="粤AHB245"/>
        <s v="粤ACU967"/>
        <s v="粤ADF335"/>
        <s v="粤AHG117"/>
        <s v="粤ADD790"/>
        <s v="粤AGT686"/>
        <s v="粤AFY459"/>
        <s v="粤ACQ917"/>
        <s v="粤AAH237"/>
        <s v="粤AHY993"/>
        <s v="粤AGU711"/>
        <s v="粤AGC323"/>
        <s v="粤AFZ540"/>
        <s v="粤AFE475"/>
        <s v="粤A91116"/>
        <s v="粤AS8098"/>
        <s v="粤AHD393"/>
        <s v="粤AGJ863"/>
        <s v="粤AGH859"/>
        <s v="粤ACU187"/>
        <s v="粤ACK859"/>
        <s v="粤ADV718"/>
        <s v="粤ACX163"/>
        <s v="粤ABK063"/>
        <s v="粤ABE242"/>
        <s v="粤AAF587"/>
        <s v="粤ADM546"/>
        <s v="粤AAZ138"/>
        <s v="粤ACC139"/>
        <s v="粤AGS993"/>
        <s v="粤AHT933"/>
        <s v="粤AHU762"/>
        <s v="粤AHK625"/>
        <s v="粤AHR811"/>
        <s v="粤AHJ307"/>
        <s v="粤AHS351"/>
        <s v="粤AHG093"/>
        <s v="粤AHG509"/>
        <s v="粤AHJ499"/>
        <s v="粤AS8297"/>
        <s v="粤AP7485"/>
        <s v="粤AN7145"/>
        <s v="粤AN7267"/>
        <s v="粤AN6885"/>
        <s v="粤AN5211"/>
        <s v="粤AN5222"/>
        <s v="粤AN3336"/>
        <s v="粤AM2789"/>
        <s v="粤AL7520"/>
        <s v="粤AGH551"/>
        <s v="粤AFZ226"/>
        <s v="粤AFL981"/>
        <s v="粤AGM720"/>
        <s v="粤AFE806"/>
        <s v="粤AFZ051"/>
        <s v="粤AHB645"/>
        <s v="粤AGG970"/>
        <s v="粤AGR629"/>
        <s v="粤AGR207"/>
        <s v="粤AGC702"/>
        <s v="粤AGW919"/>
        <s v="粤AGT160"/>
        <s v="粤AGL263"/>
        <s v="粤AGU538"/>
        <s v="粤AFL876"/>
        <s v="粤AFM391"/>
        <s v="粤AFX560"/>
        <s v="粤ABL385"/>
        <s v="粤ADX202"/>
        <s v="粤ABD863"/>
        <s v="粤AHW279"/>
        <s v="粤AV6741"/>
        <s v="粤AHS486"/>
        <s v="粤AFL375"/>
        <s v="粤AFS019"/>
        <s v="粤ADU767"/>
        <s v="粤ACT913"/>
        <s v="粤AHD236"/>
        <s v="粤ABR391"/>
        <s v="粤AHY847"/>
        <s v="粤AGU423"/>
        <s v="粤AGQ493"/>
        <s v="粤AFM438"/>
        <s v="粤AFL495"/>
        <s v="粤AFF741"/>
        <s v="粤AFD269"/>
        <s v="粤ADD038"/>
        <s v="粤ACK213"/>
        <s v="粤ABK641"/>
        <s v="粤AHK823"/>
        <s v="粤AHG965"/>
        <s v="粤AHC185"/>
        <s v="粤AGZ651"/>
        <s v="粤AGX528"/>
        <s v="粤AGT021"/>
        <s v="粤AGJ562"/>
        <s v="粤AFK615"/>
        <s v="粤ADY121"/>
        <s v="粤ADY116"/>
        <s v="粤ADT681"/>
        <s v="粤ABP336"/>
        <s v="粤AAV493"/>
        <s v="粤AHS692"/>
        <s v="粤ACD437"/>
        <s v="粤AHK218"/>
        <s v="粤AHY460"/>
        <s v="粤AHQ338"/>
        <s v="粤AHJ545"/>
        <s v="粤AHH669"/>
        <s v="粤AHD713"/>
        <s v="粤AGX076"/>
        <s v="粤AGV656"/>
        <s v="粤AGM478"/>
        <s v="粤AGL297"/>
        <s v="粤AGK020"/>
        <s v="粤AP5161"/>
        <s v="粤AGE976"/>
        <s v="粤AHU400"/>
        <s v="粤AGE237"/>
        <s v="粤AFN759"/>
        <s v="粤AHC635"/>
        <s v="粤AFK750"/>
        <s v="粤AHA623"/>
        <s v="粤ABE405"/>
        <s v="粤AGU709"/>
        <s v="粤AGN268"/>
        <s v="粤AGK710"/>
        <s v="粤ACL507"/>
        <s v="粤ABB606"/>
        <s v="粤AGH652"/>
        <s v="粤AFC622"/>
        <s v="粤AGF170"/>
        <s v="粤ADP101"/>
        <s v="粤AHV373"/>
        <s v="粤AFP340"/>
        <s v="粤AGV328"/>
        <s v="粤ADH411"/>
        <s v="粤A28059D"/>
        <s v="粤A38591D"/>
        <s v="粤A27306D"/>
        <s v="粤A27192D"/>
        <s v="粤A35302D"/>
        <s v="粤A26093D"/>
        <s v="粤A32592D"/>
        <s v="粤A39317D"/>
        <s v="粤A28021D"/>
        <s v="粤A31580D"/>
        <s v="粤A08931D"/>
        <s v="粤AGF677"/>
      </sharedItems>
    </cacheField>
    <cacheField name="车牌颜色" numFmtId="49">
      <sharedItems count="3">
        <s v="黄色"/>
        <s v="黄绿色"/>
        <s v="蓝色"/>
      </sharedItems>
    </cacheField>
    <cacheField name="车辆类型" numFmtId="49">
      <sharedItems count="3">
        <s v="重型货车"/>
        <s v="危险货运"/>
        <s v="客运车辆"/>
      </sharedItems>
    </cacheField>
    <cacheField name="营运状态" numFmtId="49">
      <sharedItems count="1">
        <s v="营运"/>
      </sharedItems>
    </cacheField>
    <cacheField name="接入状态" numFmtId="49">
      <sharedItems count="1">
        <s v="已接入"/>
      </sharedItems>
    </cacheField>
    <cacheField name="接入时间" numFmtId="49"/>
    <cacheField name="断开时间" numFmtId="49">
      <sharedItems count="1">
        <s v=""/>
      </sharedItems>
    </cacheField>
    <cacheField name="最后定位时间（文本格式）" numFmtId="49">
      <sharedItems count="2467">
        <s v="2023-05-11 16:33:17"/>
        <s v="2023-05-11 16:35:03"/>
        <s v="2023-05-11 16:35:17"/>
        <s v="2023-05-11 16:37:00"/>
        <s v="2023-05-11 16:37:29"/>
        <s v="2023-05-11 16:36:52"/>
        <s v="2023-05-11 16:37:20"/>
        <s v="2023-05-11 16:30:40"/>
        <s v="2023-05-11 16:37:11"/>
        <s v="2023-05-11 16:29:13"/>
        <s v="2023-05-11 14:34:19"/>
        <s v="2023-05-11 16:36:05"/>
        <s v="2023-05-11 16:37:08"/>
        <s v="2023-05-11 16:37:05"/>
        <s v="2023-05-11 16:36:29"/>
        <s v="2023-05-11 16:36:58"/>
        <s v="2023-05-11 16:36:10"/>
        <s v="2023-05-11 16:37:12"/>
        <s v="2023-05-11 16:36:01"/>
        <s v="2023-05-11 16:33:57"/>
        <s v="2023-05-11 16:37:10"/>
        <s v="2023-05-11 16:34:18"/>
        <s v="2023-05-11 16:33:36"/>
        <s v="2023-05-11 16:34:30"/>
        <s v="2023-05-11 16:34:00"/>
        <s v="2023-05-11 16:22:17"/>
        <s v="2023-05-11 16:35:47"/>
        <s v="2023-05-11 16:37:30"/>
        <s v="2023-05-11 16:36:50"/>
        <s v="2023-05-10 18:13:28"/>
        <s v="2023-05-10 11:10:00"/>
        <s v="2023-05-10 17:34:00"/>
        <s v="2023-05-10 11:08:18"/>
        <s v="2023-05-10 11:21:15"/>
        <s v="2023-05-11 16:35:45"/>
        <s v="2023-05-11 16:36:00"/>
        <s v="2023-05-10 17:55:41"/>
        <s v="2023-05-10 15:31:05"/>
        <s v="2023-05-11 16:36:30"/>
        <s v="2023-05-11 16:36:17"/>
        <s v="2023-05-10 19:03:48"/>
        <s v="2023-05-11 16:35:24"/>
        <s v="2023-05-11 16:37:13"/>
        <s v="2023-05-11 16:37:33"/>
        <s v="2023-05-08 18:48:42"/>
        <s v="2023-05-11 16:36:23"/>
        <s v="2023-04-20 19:38:03"/>
        <s v="2023-05-11 16:35:59"/>
        <s v="2023-05-11 16:34:49"/>
        <s v="2023-05-11 16:35:14"/>
        <s v="2023-05-11 16:37:03"/>
        <s v="2023-05-08 14:56:11"/>
        <s v="2023-05-11 16:35:23"/>
        <s v="2023-05-11 16:34:58"/>
        <s v="2023-05-10 00:57:31"/>
        <s v="2023-05-11 16:35:08"/>
        <s v="2023-05-10 00:05:46"/>
        <s v="2023-05-11 09:25:44"/>
        <s v="2023-05-11 16:36:09"/>
        <s v="2023-05-11 16:36:41"/>
        <s v="2023-05-11 16:36:14"/>
        <s v="2023-05-11 16:35:50"/>
        <s v="2023-05-08 13:38:15"/>
        <s v="2023-05-08 13:41:14"/>
        <s v="2023-04-30 13:44:08"/>
        <s v="2023-05-11 16:34:51"/>
        <s v="2023-05-08 17:33:49"/>
        <s v="2023-05-11 16:36:21"/>
        <s v="2023-05-08 13:42:30"/>
        <s v="2023-05-08 14:58:22"/>
        <s v="2023-05-11 16:36:13"/>
        <s v="2023-05-08 13:42:35"/>
        <s v="2023-05-10 00:48:01"/>
        <s v="2023-05-08 13:44:17"/>
        <s v="2023-05-08 13:47:49"/>
        <s v="2023-05-05 17:12:27"/>
        <s v="2023-05-11 16:33:53"/>
        <s v="2023-05-08 13:44:54"/>
        <s v="2023-05-10 16:32:48"/>
        <s v="2023-05-11 16:36:46"/>
        <s v="2023-05-11 16:33:15"/>
        <s v="2023-05-11 16:37:17"/>
        <s v="2023-05-11 16:32:30"/>
        <s v="2023-05-11 16:36:56"/>
        <s v="2022-12-09 14:46:42"/>
        <s v="2023-05-11 16:35:49"/>
        <s v="2023-05-11 16:37:14"/>
        <s v="2023-05-09 16:55:59"/>
        <s v="2023-05-09 17:20:59"/>
        <s v="2023-05-09 16:43:57"/>
        <s v="2023-05-10 09:49:09"/>
        <s v="2023-05-09 16:31:49"/>
        <s v="2023-05-09 16:22:55"/>
        <s v="2023-05-11 16:34:41"/>
        <s v="2023-05-02 17:25:38"/>
        <s v="2023-05-11 16:36:12"/>
        <s v="2023-05-11 16:33:52"/>
        <s v="2023-05-06 16:35:45"/>
        <s v="2023-05-11 16:35:39"/>
        <s v="2023-05-04 13:41:13"/>
        <s v="2023-05-11 16:36:07"/>
        <s v="2023-05-11 16:35:28"/>
        <s v="2023-05-11 10:53:03"/>
        <s v="2023-05-11 16:34:35"/>
        <s v="2023-05-10 18:27:15"/>
        <s v="2023-05-11 16:25:48"/>
        <s v="2023-05-11 16:32:17"/>
        <s v="2023-05-11 16:32:32"/>
        <s v="2023-05-11 16:37:01"/>
        <s v="2023-05-11 16:37:28"/>
        <s v="2023-05-11 16:37:23"/>
        <s v="2023-05-11 16:30:39"/>
        <s v="2023-05-11 16:35:40"/>
        <s v="2023-05-11 16:32:55"/>
        <s v="2023-05-11 14:55:39"/>
        <s v="2023-05-11 16:37:16"/>
        <s v="2023-05-11 16:35:56"/>
        <s v="2023-05-11 16:36:03"/>
        <s v="2023-05-11 16:36:40"/>
        <s v="2023-05-11 16:35:44"/>
        <s v="2023-05-11 16:37:27"/>
        <s v="2023-05-11 16:36:38"/>
        <s v="2023-05-11 16:33:43"/>
        <s v="2023-05-11 16:35:42"/>
        <s v="2023-05-11 16:32:42"/>
        <s v="2023-05-11 16:36:42"/>
        <s v="2023-05-11 12:08:10"/>
        <s v="2023-05-11 16:31:38"/>
        <s v="2023-05-11 16:34:10"/>
        <s v="2023-05-11 16:30:22"/>
        <s v="2023-05-11 16:34:44"/>
        <s v="2023-05-11 16:36:53"/>
        <s v="2023-05-11 16:33:32"/>
        <s v="2023-05-11 16:19:05"/>
        <s v="2023-05-11 16:25:39"/>
        <s v="2023-05-11 16:35:52"/>
        <s v="2023-05-11 16:30:27"/>
        <s v="2023-05-10 14:34:40"/>
        <s v="2023-05-11 16:36:35"/>
        <s v="2023-05-11 16:35:02"/>
        <s v="2023-05-11 16:31:47"/>
        <s v="2023-05-11 14:28:40"/>
        <s v="2023-04-28 21:51:20"/>
        <s v="2023-05-11 16:35:31"/>
        <s v="2023-05-11 16:32:24"/>
        <s v="2023-05-11 16:35:36"/>
        <s v="2023-05-11 16:34:45"/>
        <s v="2023-05-11 16:35:26"/>
        <s v="2023-05-11 16:33:41"/>
        <s v="2023-05-11 16:36:33"/>
        <s v="2023-05-11 16:14:00"/>
        <s v="2023-05-11 16:32:08"/>
        <s v="2023-05-11 16:31:52"/>
        <s v="2023-05-11 16:33:22"/>
        <s v="2023-05-11 16:36:16"/>
        <s v="2023-05-11 15:48:55"/>
        <s v="2023-05-11 16:30:23"/>
        <s v="2023-05-11 16:34:52"/>
        <s v="2023-05-11 16:32:16"/>
        <s v="2023-05-11 16:32:54"/>
        <s v="2023-05-11 16:35:46"/>
        <s v="2023-05-11 16:37:21"/>
        <s v="2023-05-11 16:33:04"/>
        <s v="2023-05-11 12:04:53"/>
        <s v="2023-04-12 15:07:55"/>
        <s v="2023-05-11 16:30:59"/>
        <s v="2023-05-11 16:34:25"/>
        <s v="2023-05-11 16:34:54"/>
        <s v="2023-05-11 16:34:38"/>
        <s v="2023-05-11 16:37:06"/>
        <s v="2023-05-11 16:36:26"/>
        <s v="2023-05-11 16:35:33"/>
        <s v="2023-05-11 16:34:36"/>
        <s v="2023-05-11 16:33:44"/>
        <s v="2023-05-11 16:32:10"/>
        <s v="2023-05-11 16:35:53"/>
        <s v="2023-05-11 16:36:19"/>
        <s v="2023-05-11 16:34:55"/>
        <s v="2023-05-11 16:36:48"/>
        <s v="2023-05-11 16:35:30"/>
        <s v="2023-05-11 16:35:41"/>
        <s v="2023-05-11 16:36:43"/>
        <s v="2023-05-11 16:31:55"/>
        <s v="2023-05-11 16:33:25"/>
        <s v="2023-05-11 13:21:20"/>
        <s v="2023-03-16 01:50:31"/>
        <s v="2023-05-11 16:27:10"/>
        <s v="2023-03-15 18:38:49"/>
        <s v="2023-05-11 16:34:01"/>
        <s v="2023-05-11 16:37:04"/>
        <s v="2023-03-24 12:07:20"/>
        <s v="2023-05-11 16:32:39"/>
        <s v="2023-05-11 16:32:29"/>
        <s v="2023-05-11 09:56:14"/>
        <s v="2023-03-16 23:38:30"/>
        <s v="2023-05-11 16:37:02"/>
        <s v="2023-05-11 04:08:22"/>
        <s v="2023-05-11 16:32:52"/>
        <s v="2023-05-11 16:29:27"/>
        <s v="2023-05-11 15:51:57"/>
        <s v="2023-05-11 16:34:15"/>
        <s v="2023-05-11 16:37:07"/>
        <s v="2023-05-11 16:36:25"/>
        <s v="2023-05-11 16:36:55"/>
        <s v="2023-05-11 16:37:31"/>
        <s v="2023-05-11 16:31:49"/>
        <s v="2023-05-11 16:36:06"/>
        <s v="2023-05-11 16:32:45"/>
        <s v="2023-05-10 11:17:58"/>
        <s v="2023-05-11 16:34:33"/>
        <s v="2023-05-11 16:33:08"/>
        <s v="2023-05-11 16:35:07"/>
        <s v="2023-05-11 16:36:27"/>
        <s v="2023-05-11 16:32:59"/>
        <s v="2023-05-11 16:36:51"/>
        <s v="2023-05-11 16:31:45"/>
        <s v="2023-05-11 16:37:19"/>
        <s v="2023-05-11 16:37:34"/>
        <s v="2023-05-11 16:36:32"/>
        <s v="2023-05-09 17:15:19"/>
        <s v="2023-05-11 16:34:43"/>
        <s v="2023-05-11 14:36:37"/>
        <s v="2023-05-06 00:20:22"/>
        <s v="2023-04-04 16:10:37"/>
        <s v="2023-04-11 00:22:38"/>
        <s v="2023-04-23 17:16:20"/>
        <s v="2023-05-11 16:35:04"/>
        <s v="2023-05-11 16:35:34"/>
        <s v="2023-05-11 16:35:55"/>
        <s v="2023-05-11 16:34:08"/>
        <s v="2023-05-11 16:37:24"/>
        <s v="2023-04-25 23:41:12"/>
        <s v="2023-05-11 16:37:26"/>
        <s v="2023-05-11 16:26:15"/>
        <s v="2023-05-11 16:31:11"/>
        <s v="2023-05-11 16:30:15"/>
        <s v="2023-05-11 16:36:49"/>
        <s v="2023-05-11 16:29:19"/>
        <s v="2023-05-11 16:32:31"/>
        <s v="2023-05-11 16:34:09"/>
        <s v="2023-05-11 16:33:35"/>
        <s v="2023-05-11 16:33:45"/>
        <s v="2023-05-11 16:31:43"/>
        <s v="2023-05-11 16:23:22"/>
        <s v="2023-04-30 16:19:18"/>
        <s v="2023-04-28 17:06:35"/>
        <s v="2023-04-27 08:48:50"/>
        <s v="2023-04-28 08:57:52"/>
        <s v="2023-05-11 16:37:09"/>
        <s v="2023-05-11 16:32:58"/>
        <s v="2023-05-11 16:30:50"/>
        <s v="2023-05-11 16:36:59"/>
        <s v="2023-05-11 16:32:09"/>
        <s v="2023-05-11 01:54:02"/>
        <s v="2023-05-11 16:32:28"/>
        <s v="2023-05-11 16:36:15"/>
        <s v="2023-05-11 16:28:18"/>
        <s v="2023-05-11 16:33:46"/>
        <s v="2023-05-11 13:10:34"/>
        <s v="2023-05-05 08:52:54"/>
        <s v="2023-05-07 17:13:50"/>
        <s v="2023-04-29 19:44:18"/>
        <s v="2023-05-11 16:36:18"/>
        <s v="2023-05-11 16:36:47"/>
        <s v="2023-04-29 11:07:50"/>
        <s v="2023-05-11 16:36:36"/>
        <s v="2023-05-11 16:29:43"/>
        <s v="2023-05-11 16:37:15"/>
        <s v="2023-05-11 16:35:51"/>
        <s v="2023-05-11 15:29:05"/>
        <s v="2023-05-10 16:51:41"/>
        <s v="2023-05-11 16:37:22"/>
        <s v="2023-05-04 06:11:17"/>
        <s v="2023-05-11 16:28:36"/>
        <s v="2023-05-11 16:34:48"/>
        <s v="2023-05-11 06:39:10"/>
        <s v="2023-04-18 15:45:37"/>
        <s v="2023-05-11 16:36:08"/>
        <s v="2023-05-11 16:35:54"/>
        <s v="2023-05-09 14:51:56"/>
        <s v="2023-05-11 16:34:28"/>
        <s v="2023-05-01 13:38:53"/>
        <s v="2023-05-11 16:35:43"/>
        <s v="2023-05-11 16:36:39"/>
        <s v="2023-05-09 18:46:31"/>
        <s v="2023-05-11 16:37:18"/>
        <s v="2023-05-08 16:38:41"/>
        <s v="2023-05-11 16:35:05"/>
        <s v="2023-05-09 01:25:13"/>
        <s v="2023-04-27 19:55:27"/>
        <s v="2023-05-11 16:35:21"/>
        <s v="2023-05-11 16:31:36"/>
        <s v="2023-05-11 16:32:26"/>
        <s v="2023-05-11 16:32:18"/>
        <s v="2023-05-11 16:35:20"/>
        <s v="2023-05-11 16:35:38"/>
        <s v="2023-05-05 20:30:24"/>
        <s v="2023-05-11 16:33:59"/>
        <s v="2023-03-26 16:24:06"/>
        <s v="2023-05-11 16:31:41"/>
        <s v="2023-05-11 16:34:37"/>
        <s v="2023-05-11 16:32:33"/>
        <s v="2023-05-11 16:32:27"/>
        <s v="2023-05-11 14:46:06"/>
        <s v="2023-05-11 16:33:05"/>
        <s v="2023-05-11 16:30:44"/>
        <s v="2023-05-11 16:35:22"/>
        <s v="2023-05-11 16:30:14"/>
        <s v="2023-05-11 16:30:24"/>
        <s v="2023-05-11 16:34:53"/>
        <s v="2023-05-11 08:21:25"/>
        <s v="2023-05-11 07:56:41"/>
        <s v="2023-05-11 08:49:19"/>
        <s v="2023-05-11 08:19:12"/>
        <s v="2023-05-11 14:16:26"/>
        <s v="2023-05-11 08:18:54"/>
        <s v="2023-05-11 08:19:46"/>
        <s v="2023-05-11 16:34:42"/>
        <s v="2023-05-11 16:35:15"/>
        <s v="2023-05-11 16:35:57"/>
        <s v="2023-05-11 16:35:48"/>
        <s v="2023-05-11 16:30:38"/>
        <s v="2023-05-11 15:43:39"/>
        <s v="2023-05-11 11:43:24"/>
        <s v="2023-05-10 11:18:20"/>
        <s v="2023-05-11 16:36:57"/>
        <s v="2023-05-11 16:34:02"/>
        <s v="2023-05-11 12:32:51"/>
        <s v="2023-05-11 16:07:50"/>
        <s v="2023-05-11 16:35:25"/>
        <s v="2023-05-11 16:35:35"/>
        <s v="2023-05-08 17:38:15"/>
        <s v="2023-05-11 12:02:48"/>
        <s v="2023-03-20 16:25:03"/>
        <s v="2023-05-11 15:45:32"/>
        <s v="2023-05-11 11:31:57"/>
        <s v="2023-05-11 16:34:34"/>
        <s v="2023-05-04 17:57:45"/>
        <s v="2023-05-11 16:36:45"/>
        <s v="2023-05-11 16:31:15"/>
        <s v="2023-05-11 16:33:54"/>
        <s v="2023-05-11 16:32:05"/>
        <s v="2023-05-11 16:33:51"/>
        <s v="2023-05-11 10:22:15"/>
        <s v="2023-05-11 09:11:04"/>
        <s v="2023-05-11 16:12:41"/>
        <s v="2023-05-11 16:36:54"/>
        <s v="2023-05-11 15:51:07"/>
        <s v="2023-05-11 15:25:46"/>
        <s v="2023-04-28 16:22:16"/>
        <s v="2023-05-11 16:33:42"/>
        <s v="2023-05-11 15:38:29"/>
        <s v="2023-05-11 16:34:40"/>
        <s v="2023-05-04 16:54:31"/>
        <s v="2023-05-11 16:30:57"/>
        <s v="2023-05-11 16:34:13"/>
        <s v="2023-05-11 16:36:28"/>
        <s v="2023-05-11 16:31:10"/>
        <s v="2023-05-11 16:35:58"/>
        <s v="2023-05-07 21:35:12"/>
        <s v="2023-05-11 16:33:21"/>
        <s v="2023-05-11 16:32:51"/>
        <s v="2023-05-11 16:29:32"/>
        <s v="2023-05-11 16:36:44"/>
        <s v="2023-05-11 16:34:29"/>
        <s v="2023-05-11 16:35:16"/>
        <s v="2023-05-11 16:31:42"/>
        <s v="2023-05-03 20:19:23"/>
        <s v="2023-05-11 16:35:32"/>
        <s v="2023-05-11 16:33:16"/>
        <s v="2023-05-11 16:33:48"/>
        <s v="2023-05-11 16:37:25"/>
        <s v="2023-05-11 14:16:12"/>
        <s v="2023-05-11 16:33:03"/>
        <s v="2023-05-11 12:19:18"/>
        <s v="2023-04-14 14:58:30"/>
        <s v="2023-05-11 08:12:02"/>
        <s v="2023-04-18 16:21:17"/>
        <s v="2023-05-10 01:00:42"/>
        <s v="2023-05-08 17:03:15"/>
        <s v="2023-02-11 10:34:47"/>
        <s v="2023-05-11 12:48:05"/>
        <s v="2023-05-11 12:42:02"/>
        <s v="2023-04-04 16:16:56"/>
        <s v="2023-05-11 16:28:19"/>
        <s v="2023-05-11 16:31:23"/>
        <s v="2023-04-20 14:36:22"/>
        <s v="2023-05-11 16:31:37"/>
        <s v="2023-05-11 16:31:30"/>
        <s v="2022-11-22 15:29:41"/>
        <s v="2023-05-11 16:34:59"/>
        <s v="2023-05-11 16:32:06"/>
        <s v="2023-05-11 16:32:56"/>
        <s v="2023-05-11 16:00:19"/>
        <s v="2023-05-10 20:53:28"/>
        <s v="2023-05-11 16:33:47"/>
        <s v="2023-05-11 16:29:51"/>
        <s v="2023-05-10 18:54:30"/>
        <s v="2023-05-11 15:34:35"/>
        <s v="2023-05-11 15:41:27"/>
        <s v="2023-05-11 12:33:54"/>
        <s v="2023-05-11 16:33:55"/>
        <s v="2023-05-11 16:35:10"/>
        <s v="2023-05-11 16:32:37"/>
        <s v="2023-05-11 16:33:12"/>
        <s v="2023-05-10 18:35:13"/>
        <s v="2023-05-11 16:33:23"/>
        <s v="2023-05-11 16:34:04"/>
        <s v="2023-05-10 13:09:39"/>
        <s v="2023-05-11 01:55:26"/>
        <s v="2023-05-11 06:06:31"/>
        <s v="2023-05-10 13:20:39"/>
        <s v="2023-05-11 15:58:47"/>
        <s v="2023-05-11 15:24:03"/>
        <s v="2023-05-09 10:45:16"/>
        <s v="2023-05-11 16:32:14"/>
        <s v="2023-05-11 16:33:14"/>
        <s v="2023-05-11 16:34:47"/>
        <s v="2023-04-25 15:51:30"/>
        <s v="2023-05-11 16:35:18"/>
        <s v="2023-05-10 19:45:32"/>
        <s v="2023-05-11 16:32:47"/>
        <s v="2023-05-09 10:25:16"/>
        <s v="2023-05-11 16:18:21"/>
        <s v="2023-05-11 16:36:20"/>
        <s v="2023-05-10 16:48:25"/>
        <s v="2023-05-11 16:34:31"/>
        <s v="2023-05-11 12:20:25"/>
        <s v="2023-05-11 16:36:37"/>
        <s v="2023-05-11 16:36:24"/>
        <s v="2023-05-11 16:31:39"/>
        <s v="2023-05-09 14:21:13"/>
        <s v="2023-05-11 16:33:02"/>
        <s v="2023-05-11 16:33:06"/>
        <s v="2023-05-11 16:25:45"/>
        <s v="2023-05-11 16:25:16"/>
        <s v="2023-05-11 16:02:15"/>
        <s v="2023-05-11 16:33:10"/>
        <s v="2023-05-11 16:25:57"/>
        <s v="2023-05-11 07:42:39"/>
        <s v="2023-05-11 16:34:24"/>
        <s v="2023-05-11 06:08:52"/>
        <s v="2023-05-11 16:35:29"/>
        <s v="2023-05-10 22:55:59"/>
        <s v="2023-05-11 16:32:38"/>
        <s v="2023-05-08 09:06:21"/>
        <s v="2023-05-11 10:18:19"/>
        <s v="2023-05-11 08:10:22"/>
        <s v="2023-05-11 10:12:45"/>
        <s v="2023-05-09 22:41:33"/>
        <s v="2023-04-10 12:13:49"/>
        <s v="2023-05-11 16:35:09"/>
        <s v="2023-05-11 16:33:56"/>
        <s v="2023-05-11 16:31:20"/>
        <s v="2023-05-11 16:29:53"/>
        <s v="2023-05-10 14:57:19"/>
        <s v="2023-05-08 23:14:49"/>
        <s v="2023-05-11 07:57:24"/>
        <s v="2023-05-11 16:36:34"/>
        <s v="2023-05-11 08:28:48"/>
        <s v="2023-05-11 07:46:49"/>
        <s v="2023-05-11 08:13:54"/>
        <s v="2023-05-11 16:36:31"/>
        <s v="2023-05-11 08:24:53"/>
        <s v="2023-05-11 08:13:29"/>
        <s v="2023-05-11 10:12:43"/>
        <s v="2023-05-11 08:46:54"/>
        <s v="2023-05-11 08:27:03"/>
        <s v="2023-05-11 15:14:57"/>
        <s v="2023-05-11 12:40:15"/>
        <s v="2023-05-11 15:42:25"/>
        <s v="2023-05-10 21:35:27"/>
        <s v="2023-05-11 16:31:24"/>
        <s v="2023-05-11 16:34:19"/>
        <s v="2023-03-04 10:28:54"/>
        <s v="2023-05-11 16:21:26"/>
        <s v="2023-05-11 13:45:07"/>
        <s v="2023-05-11 16:25:52"/>
        <s v="2023-05-07 16:13:59"/>
        <s v="2023-05-11 16:31:18"/>
        <s v="2023-05-11 16:08:28"/>
        <s v="2023-05-11 16:33:18"/>
        <s v="2023-05-11 16:30:28"/>
        <s v="2023-05-11 16:36:11"/>
        <s v="2023-05-11 10:20:01"/>
        <s v="2023-05-11 09:34:54"/>
        <s v="2023-05-11 16:06:05"/>
        <s v="2023-05-11 11:15:08"/>
        <s v="2023-05-11 09:46:59"/>
        <s v="2023-05-11 16:35:19"/>
        <s v="2023-05-11 12:19:06"/>
        <s v="2023-05-06 17:43:30"/>
        <s v="2023-05-11 16:35:27"/>
        <s v="2023-04-30 13:20:45"/>
        <s v="2023-05-09 18:31:26"/>
        <s v="2023-05-11 13:19:22"/>
        <s v="2023-05-11 12:06:08"/>
        <s v="2023-05-11 15:58:38"/>
        <s v="2023-05-11 16:35:06"/>
        <s v="2023-05-11 11:45:01"/>
        <s v="2023-05-11 16:36:02"/>
        <s v="2023-05-11 14:36:40"/>
        <s v="2023-05-11 12:52:43"/>
        <s v="2023-05-11 16:35:37"/>
        <s v="2023-05-11 16:31:56"/>
        <s v="2023-05-11 16:31:22"/>
        <s v="2023-05-11 16:34:14"/>
        <s v="2023-05-11 16:31:59"/>
        <s v="2023-04-25 11:15:59"/>
        <s v="2023-05-11 13:24:23"/>
        <s v="2023-04-03 17:41:37"/>
        <s v="2023-05-11 16:34:57"/>
        <s v="2023-04-30 18:16:20"/>
        <s v="2023-05-11 16:32:12"/>
        <s v="2023-05-11 16:33:31"/>
        <s v="2023-05-11 16:35:12"/>
        <s v="2023-05-11 09:31:40"/>
        <s v="2023-05-11 16:19:37"/>
        <s v="2023-05-11 16:19:54"/>
        <s v="2023-05-11 15:00:59"/>
        <s v="2023-05-11 16:21:44"/>
        <s v="2023-05-11 16:26:43"/>
        <s v="2023-05-11 16:08:33"/>
        <s v="2023-05-11 16:28:14"/>
        <s v="2023-05-11 16:18:54"/>
        <s v="2023-05-11 09:17:58"/>
        <s v="2023-05-11 16:27:05"/>
        <s v="2023-04-25 02:58:05"/>
        <s v="2023-03-21 20:00:15"/>
        <s v="2023-05-11 16:31:46"/>
        <s v="2023-05-09 11:30:20"/>
        <s v="2023-05-11 16:34:46"/>
        <s v="2023-05-11 16:13:53"/>
        <s v="2023-05-11 16:29:54"/>
        <s v="2023-05-11 11:25:51"/>
        <s v="2023-05-11 15:33:45"/>
        <s v="2023-05-11 16:32:53"/>
        <s v="2023-05-11 16:21:23"/>
        <s v="2023-03-12 16:30:41"/>
        <s v="2022-10-17 17:12:21"/>
        <s v="2023-02-21 18:11:11"/>
        <s v="2023-05-11 16:27:00"/>
        <s v="2023-05-11 02:10:50"/>
        <s v="2023-05-05 09:02:50"/>
        <s v="2023-05-11 16:31:25"/>
        <s v="2023-05-11 15:50:31"/>
        <s v="2023-05-10 17:22:04"/>
        <s v="2023-05-09 18:42:55"/>
        <s v="2023-04-26 12:42:29"/>
        <s v="2023-05-11 10:27:39"/>
        <s v="2023-05-11 16:18:59"/>
        <s v="2023-05-11 16:21:53"/>
        <s v="2023-05-11 16:34:11"/>
        <s v="2023-05-11 16:31:16"/>
        <s v="2023-05-11 16:34:32"/>
        <s v="2023-04-28 14:24:38"/>
        <s v="2023-05-11 13:32:15"/>
        <s v="2023-05-11 16:32:02"/>
        <s v="2023-05-11 16:32:22"/>
        <s v="2023-04-17 07:24:46"/>
        <s v="2023-05-11 16:02:00"/>
        <s v="2023-05-09 18:18:56"/>
        <s v="2023-05-11 11:17:34"/>
        <s v="2023-05-10 14:41:11"/>
        <s v="2023-05-11 16:19:01"/>
        <s v="2023-05-08 13:48:43"/>
        <s v="2023-05-10 16:44:42"/>
        <s v="2023-05-11 11:03:30"/>
        <s v="2023-04-18 17:25:36"/>
        <s v="2023-05-11 16:34:17"/>
        <s v="2023-05-11 15:45:13"/>
        <s v="2023-05-11 16:24:46"/>
        <s v="2023-05-11 16:32:36"/>
        <s v="2023-05-11 16:33:07"/>
        <s v="2023-05-11 14:13:12"/>
        <s v="2023-05-11 15:44:47"/>
        <s v="2022-03-26 10:10:20"/>
        <s v="2023-05-11 10:46:39"/>
        <s v="2023-05-11 16:34:07"/>
        <s v="2023-05-11 15:34:45"/>
        <s v="2023-05-11 15:47:13"/>
        <s v="2023-03-21 18:24:34"/>
        <s v="2023-05-11 15:42:33"/>
        <s v="2023-05-11 15:02:29"/>
        <s v="2023-05-11 14:58:55"/>
        <s v="2023-05-11 15:07:31"/>
        <s v="2023-05-11 16:34:20"/>
        <s v="2023-05-11 16:35:11"/>
        <s v="2023-05-11 16:34:21"/>
        <s v="2022-12-23 22:42:12"/>
        <s v="2023-05-11 16:33:29"/>
        <s v="2023-05-08 14:30:49"/>
        <s v="2023-03-20 12:33:09"/>
        <s v="2023-04-08 17:47:13"/>
        <s v="2023-05-09 15:26:13"/>
        <s v="2022-05-27 02:27:56"/>
        <s v="2023-05-11 14:57:19"/>
        <s v="2023-05-09 14:34:07"/>
        <s v="2023-05-11 16:30:42"/>
        <s v="2023-05-11 16:33:30"/>
        <s v="2023-05-06 15:53:09"/>
        <s v="2023-05-03 12:52:40"/>
        <s v="2023-05-11 10:15:49"/>
        <s v="2023-04-18 15:47:32"/>
        <s v="2023-04-30 09:16:45"/>
        <s v="2023-04-28 18:40:10"/>
        <s v="2023-04-28 00:41:59"/>
        <s v="2023-04-26 15:28:46"/>
        <s v="2023-04-29 19:00:12"/>
        <s v="2023-05-10 15:13:04"/>
        <s v="2023-05-11 11:52:39"/>
        <s v="2023-05-11 08:33:39"/>
        <s v="2023-04-28 13:19:03"/>
        <s v="2023-04-25 17:49:12"/>
        <s v="2023-05-11 16:34:50"/>
        <s v="2023-05-08 06:16:23"/>
        <s v="2023-05-10 16:45:58"/>
        <s v="2023-05-11 15:48:15"/>
        <s v="2023-05-11 15:45:19"/>
        <s v="2023-05-11 16:33:20"/>
        <s v="2023-05-02 12:15:20"/>
        <s v="2023-04-28 18:14:37"/>
        <s v="2023-05-10 18:02:22"/>
        <s v="2023-05-11 16:12:44"/>
        <s v="2023-05-10 13:35:26"/>
        <s v="2023-05-11 16:11:33"/>
        <s v="2023-05-11 16:11:11"/>
        <s v="2023-05-11 16:21:16"/>
        <s v="2023-05-11 16:25:09"/>
        <s v="2023-05-11 16:06:35"/>
        <s v="2023-05-11 16:18:20"/>
        <s v="2023-05-11 16:36:04"/>
        <s v="2023-05-11 16:19:42"/>
        <s v="2023-05-11 15:40:59"/>
        <s v="2023-05-11 16:14:10"/>
        <s v="2023-05-11 16:17:06"/>
        <s v="2023-05-11 16:19:58"/>
        <s v="2023-05-11 16:07:46"/>
        <s v="2023-05-11 16:18:26"/>
        <s v="2023-05-11 16:07:29"/>
        <s v="2023-05-11 16:17:46"/>
        <s v="2023-05-11 15:53:29"/>
        <s v="2023-05-11 16:20:26"/>
        <s v="2023-05-11 16:06:52"/>
        <s v="2023-05-11 16:14:59"/>
        <s v="2023-05-11 16:27:56"/>
        <s v="2023-05-11 16:12:49"/>
        <s v="2023-05-11 15:42:29"/>
        <s v="2023-04-17 08:53:58"/>
        <s v="2023-05-11 15:25:14"/>
        <s v="2023-05-11 16:34:22"/>
        <s v="2023-05-11 16:33:01"/>
        <s v="2023-05-08 14:52:23"/>
        <s v="2023-05-10 14:31:18"/>
        <s v="2023-04-14 14:57:57"/>
        <s v="2023-04-23 14:58:28"/>
        <s v="2023-05-11 16:31:35"/>
        <s v="2023-05-11 16:33:49"/>
        <s v="2023-05-11 16:33:37"/>
        <s v="2023-05-11 16:28:17"/>
        <s v="2023-05-11 16:30:03"/>
        <s v="2023-05-11 16:31:14"/>
        <s v="2023-05-11 00:21:36"/>
        <s v="2023-05-11 16:23:42"/>
        <s v="2023-05-11 16:12:36"/>
        <s v="2023-05-11 15:57:58"/>
        <s v="2023-05-10 16:39:58"/>
        <s v="2023-05-11 15:22:19"/>
        <s v="2023-05-11 11:45:05"/>
        <s v="2023-05-11 16:33:33"/>
        <s v="2023-05-11 14:48:19"/>
        <s v="2023-05-11 13:09:31"/>
        <s v="2023-05-11 10:37:33"/>
        <s v="2023-05-11 15:23:08"/>
        <s v="2023-05-11 16:14:18"/>
        <s v="2023-05-11 16:27:35"/>
        <s v="2023-05-11 15:47:45"/>
        <s v="2023-05-11 16:35:01"/>
        <s v="2023-05-11 15:59:23"/>
        <s v="2023-04-14 16:21:18"/>
        <s v="2023-05-11 16:24:53"/>
        <s v="2023-05-11 16:26:02"/>
        <s v="2023-05-11 14:57:26"/>
        <s v="2023-05-11 16:34:23"/>
        <s v="2023-05-11 13:50:07"/>
        <s v="2023-04-29 18:13:27"/>
        <s v="2023-05-10 23:56:58"/>
        <s v="2023-05-11 15:35:29"/>
        <s v="2023-05-08 08:54:32"/>
        <s v="2023-05-07 10:46:59"/>
        <s v="2023-04-21 11:50:46"/>
        <s v="2023-05-11 16:33:40"/>
        <s v="2023-05-11 16:12:51"/>
        <s v="2023-05-11 16:06:39"/>
        <s v="2023-05-11 16:20:49"/>
        <s v="2023-05-11 16:16:32"/>
        <s v="2023-05-11 16:13:37"/>
        <s v="2023-05-10 17:29:10"/>
        <s v="2023-05-07 04:23:44"/>
        <s v="2023-05-11 16:34:03"/>
        <s v="2023-04-19 19:55:24"/>
        <s v="2023-05-11 16:34:26"/>
        <s v="2023-05-11 16:23:48"/>
        <s v="2023-05-11 16:10:26"/>
        <s v="2023-05-11 16:19:25"/>
        <s v="2023-05-11 16:07:43"/>
        <s v="2023-05-11 16:31:48"/>
        <s v="2023-05-11 16:34:39"/>
        <s v="2023-01-12 00:28:14"/>
        <s v="2023-05-11 13:30:21"/>
        <s v="2023-05-11 16:29:26"/>
        <s v="2023-05-11 15:38:33"/>
        <s v="2023-05-11 13:50:41"/>
        <s v="2023-05-11 15:23:40"/>
        <s v="2023-05-11 15:25:10"/>
        <s v="2023-05-10 09:42:53"/>
        <s v="2023-05-11 16:34:06"/>
        <s v="2023-05-11 08:39:55"/>
        <s v="2022-12-23 21:55:59"/>
        <s v="2023-03-17 12:31:42"/>
        <s v="2023-05-11 03:20:12"/>
        <s v="2023-05-10 23:19:55"/>
        <s v="2023-04-20 10:17:31"/>
        <s v="2023-05-11 15:55:47"/>
        <s v="2023-04-28 12:31:50"/>
        <s v="2023-05-11 16:28:45"/>
        <s v="2022-12-28 08:07:27"/>
        <s v="2022-12-31 12:22:39"/>
        <s v="2023-05-11 15:54:44"/>
        <s v="2023-01-15 22:53:09"/>
        <s v="2023-05-10 17:49:02"/>
        <s v="2023-04-22 21:07:43"/>
        <s v="2022-09-28 03:30:11"/>
        <s v="2023-05-11 14:53:07"/>
        <s v="2023-05-11 16:25:23"/>
        <s v="2023-05-04 19:19:39"/>
        <s v="2023-01-12 06:36:14"/>
        <s v="2023-05-11 10:25:29"/>
        <s v="2022-12-31 16:29:57"/>
        <s v="2023-05-11 14:07:22"/>
        <s v="2023-05-11 16:28:57"/>
        <s v="2023-05-11 16:29:31"/>
        <s v="2023-03-21 15:03:50"/>
        <s v="2023-04-11 16:46:19"/>
        <s v="2023-05-08 11:32:44"/>
        <s v="2022-12-10 04:04:15"/>
        <s v="2022-12-16 13:23:41"/>
        <s v="2023-05-11 16:22:28"/>
        <s v="2023-05-10 14:27:31"/>
        <s v="2023-05-11 16:27:12"/>
        <s v="2023-05-11 16:33:38"/>
        <s v="2023-05-11 16:32:34"/>
        <s v="2023-05-11 14:05:31"/>
        <s v="2023-04-28 22:25:11"/>
        <s v="2023-05-11 16:33:11"/>
        <s v="2023-05-05 13:05:12"/>
        <s v="2023-04-24 14:00:25"/>
        <s v="2023-05-11 09:20:14"/>
        <s v="2023-05-11 16:30:36"/>
        <s v="2023-05-11 16:05:27"/>
        <s v="2023-05-11 10:44:49"/>
        <s v="2023-05-11 15:01:17"/>
        <s v="2023-05-11 16:34:27"/>
        <s v="2023-05-11 16:20:29"/>
        <s v="2023-05-08 18:06:04"/>
        <s v="2023-05-11 16:19:03"/>
        <s v="2023-05-05 11:42:32"/>
        <s v="2023-05-11 12:49:53"/>
        <s v="2023-05-11 16:26:26"/>
        <s v="2023-05-10 13:04:01"/>
        <s v="2023-05-11 16:29:37"/>
        <s v="2023-05-11 15:29:23"/>
        <s v="2023-05-11 13:16:24"/>
        <s v="2023-05-11 16:25:18"/>
        <s v="2023-05-08 15:24:34"/>
        <s v="2023-05-11 15:21:01"/>
        <s v="2023-05-03 20:34:55"/>
        <s v="2023-05-11 16:23:39"/>
        <s v="2023-05-11 16:14:43"/>
        <s v="2023-05-11 15:00:46"/>
        <s v="2023-05-11 12:12:32"/>
        <s v="2023-05-11 15:21:28"/>
        <s v="2023-05-09 16:50:23"/>
        <s v="2022-11-24 07:06:34"/>
        <s v="2023-05-05 22:21:43"/>
        <s v="2022-12-26 15:37:54"/>
        <s v="2023-05-10 13:31:16"/>
        <s v="2023-05-05 10:54:46"/>
        <s v="2023-05-11 15:10:34"/>
        <s v="2023-05-11 16:30:11"/>
        <s v="2023-05-11 16:30:29"/>
        <s v="2023-05-11 15:00:00"/>
        <s v="2023-05-11 16:34:16"/>
        <s v="2023-05-10 22:59:31"/>
        <s v="2023-05-11 16:10:31"/>
        <s v="2023-05-11 16:32:41"/>
        <s v="2023-05-11 16:31:09"/>
        <s v="2023-05-11 15:05:43"/>
        <s v="2023-05-11 15:27:00"/>
        <s v="2023-05-04 02:50:11"/>
        <s v="2023-05-11 04:29:17"/>
        <s v="2023-04-15 00:09:17"/>
        <s v="2023-05-07 09:04:32"/>
        <s v="2023-05-11 02:15:46"/>
        <s v="2023-05-11 16:33:09"/>
        <s v="2023-05-11 16:31:57"/>
        <s v="2023-05-10 11:09:30"/>
        <s v="2023-05-11 16:27:52"/>
        <s v="2023-05-07 16:55:09"/>
        <s v="2023-05-07 11:31:20"/>
        <s v="2023-05-07 15:30:23"/>
        <s v="2023-05-07 11:56:57"/>
        <s v="2023-05-07 15:35:15"/>
        <s v="2023-05-07 15:27:43"/>
        <s v="2023-03-06 16:34:53"/>
        <s v="2023-05-07 12:10:05"/>
        <s v="2023-05-08 12:03:04"/>
        <s v="2023-05-08 08:40:48"/>
        <s v="2023-05-08 09:31:45"/>
        <s v="2023-05-08 10:50:34"/>
        <s v="2023-05-10 12:52:40"/>
        <s v="2023-05-07 15:23:16"/>
        <s v="2023-03-12 08:44:54"/>
        <s v="2022-12-31 09:14:45"/>
        <s v="2023-05-08 09:32:17"/>
        <s v="2023-05-09 17:29:45"/>
        <s v="2023-05-07 11:02:26"/>
        <s v="2023-05-11 16:31:34"/>
        <s v="2023-05-11 12:31:38"/>
        <s v="2023-05-11 15:21:54"/>
        <s v="2023-05-11 14:57:30"/>
        <s v="2023-05-11 12:02:02"/>
        <s v="2023-05-11 11:05:32"/>
        <s v="2023-05-09 10:36:22"/>
        <s v="2023-05-11 16:33:19"/>
        <s v="2023-04-27 11:05:43"/>
        <s v="2023-03-20 13:51:29"/>
        <s v="2023-05-09 18:23:29"/>
        <s v="2023-05-10 13:25:49"/>
        <s v="2023-05-09 13:55:41"/>
        <s v="2023-05-11 11:56:46"/>
        <s v="2023-05-10 15:36:11"/>
        <s v="2023-05-11 15:50:14"/>
        <s v="2023-05-11 15:10:58"/>
        <s v="2023-05-11 16:11:27"/>
        <s v="2023-05-11 16:26:38"/>
        <s v="2023-05-11 15:20:25"/>
        <s v="2023-05-11 09:19:11"/>
        <s v="2023-05-11 16:09:54"/>
        <s v="2023-05-11 16:18:24"/>
        <s v="2023-05-11 16:37:32"/>
        <s v="2023-01-10 10:44:43"/>
        <s v="2023-05-09 15:00:44"/>
        <s v="2023-03-16 16:09:06"/>
        <s v="2023-05-11 16:15:36"/>
        <s v="2023-05-11 15:06:46"/>
        <s v="2023-05-11 15:43:25"/>
        <s v="2023-05-11 16:30:00"/>
        <s v="2023-05-11 14:47:22"/>
        <s v="2023-05-10 22:23:53"/>
        <s v="2023-05-11 04:40:15"/>
        <s v="2023-05-11 16:37:42"/>
        <s v="2023-05-11 16:33:34"/>
        <s v="2023-04-30 16:23:28"/>
        <s v="2023-05-10 16:05:13"/>
        <s v="2023-04-19 15:39:38"/>
        <s v="2023-05-11 11:50:51"/>
        <s v="2023-04-04 12:39:49"/>
        <s v="2023-05-11 13:59:48"/>
        <s v="2023-05-11 13:47:14"/>
        <s v="2023-05-11 13:50:21"/>
        <s v="2023-05-10 06:38:09"/>
        <s v="2023-05-04 12:19:03"/>
        <s v="2023-05-10 21:15:17"/>
        <s v="2023-05-11 12:54:20"/>
        <s v="2023-05-11 16:15:47"/>
        <s v="2023-04-18 16:45:19"/>
        <s v="2023-05-10 21:35:52"/>
        <s v="2023-05-07 05:09:12"/>
        <s v="2023-05-01 22:43:43"/>
        <s v="2023-05-11 01:59:19"/>
        <s v="2023-05-11 14:52:15"/>
        <s v="2023-05-10 23:23:07"/>
        <s v="2023-05-11 16:30:05"/>
        <s v="2023-05-07 00:43:46"/>
        <s v="2022-12-03 11:54:44"/>
        <s v="2023-05-11 16:27:51"/>
        <s v="2023-05-11 16:33:00"/>
        <s v="2023-05-11 14:57:23"/>
        <s v="2023-05-08 18:37:28"/>
        <s v="2023-05-11 16:36:22"/>
        <s v="2023-05-11 16:31:58"/>
        <s v="2023-05-10 15:33:56"/>
        <s v="2023-05-11 14:48:41"/>
        <s v="2023-05-10 16:52:27"/>
        <s v="2023-05-04 16:22:49"/>
        <s v="2023-04-18 17:53:46"/>
        <s v="2023-04-17 21:15:28"/>
        <s v="2023-03-14 23:31:32"/>
        <s v="2023-05-11 15:30:06"/>
        <s v="2023-05-10 19:57:23"/>
        <s v="2023-03-15 12:10:26"/>
        <s v="2023-03-06 16:31:49"/>
        <s v="2023-05-10 17:02:49"/>
        <s v="2023-04-28 07:54:27"/>
        <s v="2023-03-03 23:49:53"/>
        <s v="2023-05-10 23:16:39"/>
        <s v="2023-05-10 23:18:38"/>
        <s v="2023-05-09 16:16:27"/>
        <s v="2023-05-03 15:08:12"/>
        <s v="2023-04-14 14:52:18"/>
        <s v="2023-04-14 14:48:41"/>
        <s v="2023-02-03 15:27:31"/>
        <s v="2023-05-11 16:32:49"/>
        <s v="2023-05-11 13:19:23"/>
        <s v="2023-05-11 10:51:03"/>
        <s v="2023-04-22 10:31:42"/>
        <s v="2023-05-11 16:29:08"/>
        <s v="2023-05-11 11:02:08"/>
        <s v="2023-05-10 15:09:49"/>
        <s v="2023-05-11 15:57:44"/>
        <s v="2023-05-11 14:34:45"/>
        <s v="2023-05-11 15:49:27"/>
        <s v="2023-05-11 16:31:06"/>
        <s v="2023-05-11 15:53:13"/>
        <s v="2023-05-11 16:30:25"/>
        <s v="2023-05-11 08:54:38"/>
        <s v="2023-05-11 14:06:58"/>
        <s v="2023-05-11 16:29:40"/>
        <s v="2023-05-09 18:32:35"/>
        <s v="2023-05-11 11:35:10"/>
        <s v="2023-05-11 16:27:01"/>
        <s v="2023-05-11 14:06:13"/>
        <s v="2023-05-10 15:43:22"/>
        <s v="2023-05-10 20:48:06"/>
        <s v="2023-05-09 22:53:44"/>
        <s v="2023-05-11 13:17:51"/>
        <s v="2023-05-11 15:19:22"/>
        <s v="2023-05-10 15:55:41"/>
        <s v="2023-05-11 11:00:55"/>
        <s v="2023-05-11 16:29:42"/>
        <s v="2023-05-11 16:01:56"/>
        <s v="2023-05-11 16:33:58"/>
        <s v="2023-05-11 16:13:03"/>
        <s v="2023-05-11 16:32:25"/>
        <s v="2023-05-11 16:09:32"/>
        <s v="2023-05-11 04:09:56"/>
        <s v="2023-05-11 16:13:41"/>
        <s v="2023-05-11 16:29:25"/>
        <s v="2023-05-07 04:43:40"/>
        <s v="2023-05-09 18:24:01"/>
        <s v="2023-05-11 16:33:50"/>
        <s v="2022-09-04 16:21:17"/>
        <s v="2023-05-11 16:22:15"/>
        <s v="2023-05-11 11:01:07"/>
        <s v="2023-05-11 11:52:21"/>
        <s v="2023-05-11 16:15:33"/>
        <s v="2023-05-11 16:26:48"/>
        <s v="2023-05-11 16:17:19"/>
        <s v="2023-05-11 16:35:13"/>
        <s v="2023-05-11 10:50:14"/>
        <s v="2023-04-21 19:17:21"/>
        <s v="2023-05-11 15:00:30"/>
        <s v="2023-05-11 16:17:34"/>
        <s v="2023-05-11 14:56:24"/>
        <s v="2022-09-28 20:28:46"/>
        <s v="2023-05-11 15:23:21"/>
        <s v="2023-05-11 06:28:10"/>
        <s v="2023-05-11 16:31:05"/>
        <s v="2023-03-31 14:34:35"/>
        <s v="2023-05-09 21:12:58"/>
        <s v="2023-04-13 12:12:00"/>
        <s v="2023-04-29 17:47:30"/>
        <s v="2023-05-11 16:12:09"/>
        <s v="2023-05-10 20:58:19"/>
        <s v="2023-04-25 20:47:00"/>
        <s v="2023-05-07 15:18:05"/>
        <s v="2023-02-28 12:06:55"/>
        <s v="2023-05-11 15:46:53"/>
        <s v="2023-05-11 16:31:54"/>
        <s v="2023-05-11 03:11:21"/>
        <s v="2023-05-11 15:18:16"/>
        <s v="2023-04-12 19:35:01"/>
        <s v="2023-04-30 00:12:16"/>
        <s v="2023-05-11 16:01:58"/>
        <s v="2023-04-29 23:33:42"/>
        <s v="2023-05-01 05:37:38"/>
        <s v="2023-05-01 00:23:15"/>
        <s v="2023-04-28 04:15:55"/>
        <s v="2023-05-05 11:10:06"/>
        <s v="2023-05-11 13:38:44"/>
        <s v="2023-05-08 11:08:00"/>
        <s v="2023-05-11 14:15:00"/>
        <s v="2023-05-10 17:02:43"/>
        <s v="2023-05-11 16:32:07"/>
        <s v="2023-04-13 06:01:34"/>
        <s v="2023-05-11 16:21:30"/>
        <s v="2023-04-25 20:59:00"/>
        <s v="2023-04-22 09:39:30"/>
        <s v="2023-05-11 15:32:59"/>
        <s v="2023-05-11 14:24:32"/>
        <s v="1999-11-30 00:00:00"/>
        <s v="2023-05-11 15:21:40"/>
        <s v="2023-05-11 16:35:00"/>
        <s v="2023-04-23 18:35:33"/>
        <s v="2023-05-05 09:24:08"/>
        <s v="2023-05-11 16:33:24"/>
        <s v="2023-05-11 16:32:21"/>
        <s v="2023-05-11 08:47:17"/>
        <s v="2023-05-11 15:43:31"/>
        <s v="2023-04-09 22:53:17"/>
        <s v="2022-11-27 13:04:30"/>
        <s v="2023-05-11 13:50:46"/>
        <s v="2022-12-31 17:10:02"/>
        <s v="2023-05-11 07:12:52"/>
        <s v="2023-05-08 12:37:49"/>
        <s v="2023-05-11 16:24:36"/>
        <s v="2023-05-11 16:32:50"/>
        <s v="2023-05-11 16:33:26"/>
        <s v="2023-05-03 05:17:55"/>
        <s v="2023-01-02 03:12:39"/>
        <s v="2023-03-27 04:11:17"/>
        <s v="2023-05-11 15:42:15"/>
        <s v="2023-05-10 18:06:57"/>
        <s v="2023-04-06 11:37:34"/>
        <s v="2023-03-15 23:36:14"/>
        <s v="2023-05-10 09:57:33"/>
        <s v="2022-08-03 14:19:27"/>
        <s v="2023-05-11 10:16:40"/>
        <s v="2023-05-11 13:03:03"/>
        <s v="2023-05-10 14:46:25"/>
        <s v="2023-05-10 23:16:00"/>
        <s v="2023-05-11 16:18:00"/>
        <s v="2023-05-11 15:44:00"/>
        <s v="2023-05-10 19:03:01"/>
        <s v="2023-05-11 16:49:01"/>
        <s v="2023-04-14 14:59:50"/>
        <s v="2023-05-11 16:32:46"/>
        <s v="2023-05-11 15:49:16"/>
        <s v="2023-04-30 18:32:00"/>
        <s v="2023-05-11 16:26:36"/>
        <s v="2023-05-11 16:28:02"/>
        <s v="2023-05-09 09:44:00"/>
        <s v="2023-05-11 14:56:31"/>
        <s v="2023-05-11 15:03:55"/>
        <s v="2023-05-11 15:34:22"/>
        <s v="2023-05-11 15:06:44"/>
        <s v="2023-05-11 14:58:54"/>
        <s v="2023-05-07 18:56:25"/>
        <s v="2023-04-29 15:52:34"/>
        <s v="2023-05-10 20:58:26"/>
        <s v="2023-05-11 15:37:16"/>
        <s v="2023-05-11 16:13:29"/>
        <s v="2023-05-11 14:56:22"/>
        <s v="2023-04-17 15:30:02"/>
        <s v="2023-05-11 14:42:32"/>
        <s v="2023-05-05 12:36:42"/>
        <s v="2023-05-09 09:59:31"/>
        <s v="2023-05-10 00:57:30"/>
        <s v="2023-05-11 03:48:24"/>
        <s v="2022-09-03 11:18:46"/>
        <s v="2023-05-11 15:57:24"/>
        <s v="2023-05-11 14:29:38"/>
        <s v="2023-05-11 14:07:59"/>
        <s v="2023-05-11 16:03:07"/>
        <s v="2023-05-11 16:26:20"/>
        <s v="2023-05-11 16:29:16"/>
        <s v="2023-05-11 16:27:16"/>
        <s v="2023-05-08 13:59:53"/>
        <s v="2022-11-16 17:16:48"/>
        <s v="2022-11-16 17:17:47"/>
        <s v="2022-11-16 17:17:51"/>
        <s v="2022-11-16 19:24:15"/>
        <s v="2022-11-16 17:17:41"/>
        <s v="2022-11-16 17:17:39"/>
        <s v="2022-11-16 17:16:15"/>
        <s v="2022-11-16 17:26:21"/>
        <s v="2022-11-16 17:14:40"/>
        <s v="2022-11-16 17:24:30"/>
        <s v="2022-11-16 17:17:42"/>
        <s v="2022-11-16 17:14:19"/>
        <s v="2022-11-16 17:14:44"/>
        <s v="2022-11-16 17:16:23"/>
        <s v="2022-11-16 17:16:49"/>
        <s v="2022-11-16 17:17:43"/>
        <s v="2023-05-11 15:40:12"/>
        <s v="2023-05-10 23:37:18"/>
        <s v="2022-11-16 17:16:35"/>
        <s v="2022-11-16 17:15:34"/>
        <s v="2022-11-16 17:17:38"/>
        <s v="2022-11-16 17:14:55"/>
        <s v="2023-05-11 11:14:00"/>
        <s v="2023-05-11 14:22:19"/>
        <s v="2022-08-01 11:26:00"/>
        <s v="2023-04-04 22:16:39"/>
        <s v="2023-01-20 09:07:58"/>
        <s v="2023-05-11 10:50:26"/>
        <s v="2023-05-11 13:06:59"/>
        <s v="2023-05-09 22:19:16"/>
        <s v="2023-05-10 19:43:09"/>
        <s v="2022-09-03 11:19:45"/>
        <s v="2023-05-11 16:32:01"/>
        <s v="2023-05-11 14:46:34"/>
        <s v="2023-05-11 14:19:32"/>
        <s v="2023-04-06 18:00:38"/>
        <s v="2023-04-14 19:54:56"/>
        <s v="2022-11-25 21:26:49"/>
        <s v="2023-05-11 16:30:45"/>
        <s v="2023-05-10 17:11:30"/>
        <s v="2023-05-10 13:20:31"/>
        <s v="2023-05-10 19:14:07"/>
        <s v="2023-05-11 16:31:13"/>
        <s v="2023-05-10 20:18:42"/>
        <s v="2023-05-11 12:47:16"/>
        <s v="2022-09-21 21:37:19"/>
        <s v="2023-05-11 16:34:12"/>
        <s v="2023-05-11 16:32:40"/>
        <s v="2023-04-29 17:35:15"/>
        <s v="2023-05-11 15:46:49"/>
        <s v="2023-05-05 19:05:26"/>
        <s v="2023-05-11 15:35:51"/>
        <s v="2023-05-11 16:26:53"/>
        <s v="2023-05-11 16:24:34"/>
        <s v="2023-05-11 16:19:06"/>
        <s v="2023-05-06 16:00:35"/>
        <s v="2023-05-11 16:23:14"/>
        <s v="2023-05-07 13:47:52"/>
        <s v="2023-05-11 16:16:45"/>
        <s v="2023-04-27 12:34:43"/>
        <s v="2023-04-27 12:35:45"/>
        <s v="2023-05-08 05:39:12"/>
        <s v="2023-04-28 15:11:35"/>
        <s v="2023-04-27 12:36:12"/>
        <s v="2023-04-27 12:34:17"/>
        <s v="2023-04-28 02:39:31"/>
        <s v="2023-05-02 01:01:02"/>
        <s v="2023-05-08 15:27:43"/>
        <s v="2023-04-30 01:35:53"/>
        <s v="2023-05-02 14:49:34"/>
        <s v="2023-04-28 21:35:29"/>
        <s v="2023-05-10 09:27:09"/>
        <s v="2023-05-11 16:34:05"/>
        <s v="2023-05-11 12:07:39"/>
        <s v="2023-03-13 17:28:06"/>
        <s v="2023-05-11 15:57:11"/>
        <s v="2023-05-11 16:32:20"/>
        <s v="2023-05-11 16:11:03"/>
        <s v="2023-05-04 01:00:00"/>
        <s v="2023-05-10 18:14:00"/>
        <s v="2023-05-11 15:05:41"/>
        <s v="2023-05-11 16:29:10"/>
        <s v="2023-05-11 16:28:04"/>
        <s v="2023-05-11 16:26:52"/>
        <s v="2023-05-06 13:51:04"/>
        <s v="2023-05-11 16:09:38"/>
        <s v="2023-05-11 14:15:27"/>
        <s v="2023-04-28 21:10:00"/>
        <s v="2023-05-03 09:57:23"/>
        <s v="2023-05-10 10:05:47"/>
        <s v="2023-05-11 16:31:21"/>
        <s v="2023-05-11 16:07:57"/>
        <s v="2023-05-11 16:08:10"/>
        <s v="2023-05-11 16:28:53"/>
        <s v="2023-05-11 15:38:11"/>
        <s v="2023-05-11 16:28:22"/>
        <s v="2023-05-11 16:34:56"/>
        <s v="2022-12-10 06:14:50"/>
        <s v="2023-05-11 16:12:10"/>
        <s v="2023-05-10 10:20:41"/>
        <s v="2023-05-10 07:43:22"/>
        <s v="2023-04-16 14:33:08"/>
        <s v="2023-05-05 16:21:08"/>
        <s v="2023-05-11 16:31:02"/>
        <s v="2023-05-11 16:20:46"/>
        <s v="2023-05-11 16:18:43"/>
        <s v="2023-03-15 12:16:27"/>
        <s v="2023-05-11 15:37:56"/>
        <s v="2023-05-11 14:53:21"/>
        <s v="2023-04-27 03:38:14"/>
        <s v="2023-03-25 11:38:19"/>
        <s v="2023-05-10 10:28:34"/>
        <s v="2022-11-29 08:49:39"/>
        <s v="2023-05-11 00:41:53"/>
        <s v="2023-04-30 19:39:55"/>
        <s v="2023-05-08 14:21:43"/>
        <s v="2023-05-08 09:54:46"/>
        <s v="2023-05-11 10:28:28"/>
        <s v="2023-05-11 14:52:13"/>
        <s v="2023-05-11 14:56:08"/>
        <s v="2023-05-09 16:46:26"/>
        <s v="2023-05-11 15:11:08"/>
        <s v="2023-04-27 18:57:42"/>
        <s v="2023-05-10 23:48:58"/>
        <s v="2023-05-11 15:17:53"/>
        <s v="2023-05-07 05:41:36"/>
        <s v="2023-04-29 07:09:55"/>
        <s v="2023-05-11 15:22:57"/>
        <s v="2023-05-10 15:56:32"/>
        <s v="2023-05-11 16:30:47"/>
        <s v="2023-05-11 13:00:46"/>
        <s v="2023-05-10 19:14:13"/>
        <s v="2023-04-13 18:13:10"/>
        <s v="2022-04-07 11:13:44"/>
        <s v="2023-05-06 15:37:34"/>
        <s v="2023-03-02 17:21:55"/>
        <s v="2023-04-04 14:13:26"/>
        <s v="2023-03-28 11:53:03"/>
        <s v="2023-05-09 20:47:34"/>
        <s v="2023-05-11 15:50:30"/>
        <s v="2023-05-03 19:25:43"/>
        <s v="2023-04-01 03:41:54"/>
        <s v="2023-05-11 14:32:08"/>
        <s v="2023-04-29 21:40:36"/>
        <s v="2023-05-11 16:13:34"/>
        <s v="2022-11-21 10:56:05"/>
        <s v="2022-10-19 18:22:25"/>
        <s v="2023-05-10 23:55:38"/>
        <s v="2023-05-11 14:06:36"/>
        <s v="2022-07-17 01:56:17"/>
        <s v="2023-05-09 20:59:19"/>
        <s v="2022-12-27 21:58:33"/>
        <s v="2023-04-25 12:13:15"/>
        <s v="2023-05-11 14:23:37"/>
        <s v="2023-05-11 15:15:43"/>
        <s v="2023-05-11 15:36:16"/>
        <s v="2023-05-10 17:06:29"/>
        <s v="2023-04-29 09:43:01"/>
        <s v="2023-05-11 16:16:56"/>
        <s v="2023-05-11 07:11:53"/>
        <s v="2023-05-10 07:53:06"/>
        <s v="2023-05-11 14:39:24"/>
        <s v="2023-05-11 16:03:37"/>
        <s v="2023-05-11 13:02:10"/>
        <s v="2023-05-11 15:37:02"/>
        <s v="2023-05-11 14:14:02"/>
        <s v="2023-04-26 19:57:10"/>
        <s v="2023-05-10 20:37:26"/>
        <s v="2023-05-10 19:22:59"/>
        <s v="2022-06-22 02:07:51"/>
        <s v="2023-05-11 16:14:21"/>
        <s v="2023-05-11 07:53:08"/>
        <s v="2022-06-28 12:27:35"/>
        <s v="2023-05-11 11:54:02"/>
        <s v="2023-04-27 20:03:05"/>
        <s v="2023-04-27 21:01:00"/>
        <s v="2023-05-09 16:47:51"/>
        <s v="2023-05-11 14:55:23"/>
        <s v="2023-05-10 19:26:21"/>
        <s v="2023-05-11 15:30:22"/>
        <s v="2023-05-11 03:52:46"/>
        <s v="2023-04-29 18:08:42"/>
        <s v="2023-05-11 16:01:31"/>
        <s v="2023-05-11 16:31:53"/>
        <s v="2023-05-11 12:54:17"/>
        <s v="2023-05-11 09:34:42"/>
        <s v="2023-05-11 15:28:48"/>
        <s v="2023-05-11 15:37:19"/>
        <s v="2023-05-10 19:52:51"/>
        <s v="2023-04-29 18:04:02"/>
        <s v="2023-05-11 13:05:19"/>
        <s v="2022-10-10 08:44:53"/>
        <s v="2023-03-24 16:59:06"/>
        <s v="2023-05-06 20:30:28"/>
        <s v="2023-05-06 10:51:45"/>
        <s v="2023-05-11 15:21:12"/>
        <s v="2023-05-11 14:51:49"/>
        <s v="2023-05-11 15:56:27"/>
        <s v="2023-05-02 13:02:08"/>
        <s v="2023-05-10 20:41:16"/>
        <s v="2023-04-28 16:46:35"/>
        <s v="2023-05-02 09:56:32"/>
        <s v="2023-02-11 21:49:32"/>
        <s v="2023-05-11 03:15:21"/>
        <s v="2023-05-11 16:32:11"/>
        <s v="2023-05-11 01:29:35"/>
        <s v="2023-05-11 16:28:35"/>
        <s v="2023-05-10 17:05:00"/>
        <s v="2023-05-11 15:39:57"/>
        <s v="2023-05-11 13:00:16"/>
        <s v="2023-05-11 16:15:39"/>
        <s v="2023-03-03 10:14:19"/>
        <s v="2023-05-11 16:32:04"/>
        <s v="2023-05-10 10:22:21"/>
        <s v="2023-05-11 16:33:39"/>
        <s v="2023-04-04 19:28:24"/>
        <s v="2023-05-04 10:31:34"/>
        <s v="2023-05-11 16:32:00"/>
        <s v="2023-04-10 09:28:37"/>
        <s v="2023-04-25 17:35:56"/>
        <s v="2023-05-11 11:14:06"/>
        <s v="2023-04-19 13:49:11"/>
        <s v="2023-05-10 23:38:35"/>
        <s v="2023-05-10 21:19:00"/>
        <s v="2023-05-04 11:17:16"/>
        <s v="2023-05-10 11:12:05"/>
        <s v="2023-04-24 11:00:27"/>
        <s v="2023-05-11 11:55:47"/>
        <s v="2023-03-12 12:37:54"/>
        <s v="2023-05-11 16:32:13"/>
        <s v="2023-05-11 16:32:35"/>
        <s v="2023-05-11 16:30:56"/>
        <s v="2023-05-01 07:47:34"/>
        <s v="2023-05-07 12:50:08"/>
        <s v="2022-06-23 15:18:09"/>
        <s v="2023-04-21 14:20:55"/>
        <s v="2023-05-11 09:15:26"/>
        <s v="2023-05-11 11:35:44"/>
        <s v="2023-04-17 22:27:57"/>
        <s v="2023-05-11 15:09:20"/>
        <s v="2023-05-11 11:57:45"/>
        <s v="2023-05-11 16:31:29"/>
        <s v="2023-02-03 05:53:58"/>
        <s v="2023-05-11 08:59:55"/>
        <s v="2023-05-11 16:06:15"/>
        <s v="2023-04-27 13:13:05"/>
        <s v="2023-03-08 21:39:53"/>
        <s v="2023-05-11 16:30:32"/>
        <s v="2023-04-23 14:58:34"/>
        <s v="2023-05-10 18:24:02"/>
        <s v="2023-05-11 16:30:54"/>
        <s v="2023-02-03 04:59:12"/>
        <s v="2023-04-25 09:24:46"/>
        <s v="2023-05-07 04:42:13"/>
        <s v="2023-05-02 09:40:51"/>
        <s v="2023-05-11 16:22:29"/>
        <s v="2023-05-07 09:54:42"/>
        <s v="2023-05-09 15:50:40"/>
        <s v="2023-04-29 19:12:54"/>
        <s v="2023-05-02 11:04:23"/>
        <s v="2023-04-24 19:55:25"/>
        <s v="2023-05-07 19:28:16"/>
        <s v="2023-04-30 09:52:23"/>
        <s v="2023-05-03 17:01:28"/>
        <s v="2023-05-08 11:24:12"/>
        <s v="2023-04-29 18:57:37"/>
        <s v="2023-05-10 17:12:03"/>
        <s v="2023-05-11 16:33:28"/>
        <s v="2023-05-07 06:46:00"/>
        <s v="2023-05-11 16:26:00"/>
        <s v="2023-04-30 11:46:10"/>
        <s v="2023-05-09 16:09:52"/>
        <s v="2023-05-09 18:05:50"/>
        <s v="2023-05-11 13:37:58"/>
        <s v="2023-05-10 17:00:00"/>
        <s v="2023-04-25 06:40:34"/>
        <s v="2023-05-11 13:14:10"/>
        <s v="2023-05-10 03:02:39"/>
        <s v="2023-05-11 15:14:16"/>
        <s v="2023-05-11 16:23:50"/>
        <s v="2023-04-09 18:25:02"/>
        <s v="2023-05-11 16:31:01"/>
        <s v="2023-04-23 18:30:41"/>
        <s v="2023-04-23 18:32:57"/>
        <s v="2023-02-14 02:37:38"/>
        <s v="2023-05-11 11:40:22"/>
        <s v="2023-05-11 10:47:31"/>
        <s v="2023-05-11 14:29:51"/>
        <s v="2023-05-04 23:28:17"/>
        <s v="2023-05-10 21:52:30"/>
        <s v="2023-05-11 16:31:07"/>
        <s v="2023-04-14 13:29:40"/>
        <s v="2023-04-16 16:14:47"/>
        <s v="2023-05-02 18:45:11"/>
        <s v="2023-05-11 16:14:23"/>
        <s v="2023-02-14 11:36:30"/>
        <s v="2023-05-11 14:42:42"/>
        <s v="2023-05-11 07:25:59"/>
        <s v="2023-05-11 07:55:45"/>
        <s v="2023-05-10 02:43:43"/>
        <s v="2023-05-10 23:43:25"/>
        <s v="2021-12-25 15:33:14"/>
        <s v="2023-04-16 18:28:16"/>
        <s v="2023-04-19 18:16:16"/>
        <s v="2022-10-20 01:06:06"/>
        <s v="2023-05-11 16:29:24"/>
        <s v="2023-05-09 16:41:03"/>
        <s v="2023-05-11 16:28:26"/>
        <s v="2023-05-11 10:32:09"/>
        <s v="2023-05-08 20:34:09"/>
        <s v="2023-05-11 16:28:40"/>
        <s v="2023-05-09 19:49:30"/>
        <s v="2023-05-05 12:54:04"/>
        <s v="2023-05-11 16:15:23"/>
        <s v="2023-04-23 12:13:22"/>
        <s v="2023-04-14 16:57:10"/>
        <s v="2023-05-11 16:29:15"/>
        <s v="2023-05-10 15:37:57"/>
        <s v="2023-05-11 15:03:29"/>
        <s v="2023-05-07 19:07:44"/>
        <s v="2023-05-11 16:21:45"/>
        <s v="2023-04-27 18:57:00"/>
        <s v="2023-05-11 16:08:37"/>
        <s v="2023-05-11 16:25:46"/>
        <s v="2023-05-11 12:21:51"/>
        <s v="2022-07-30 12:21:57"/>
        <s v="2023-05-10 19:19:00"/>
        <s v="2023-05-06 11:58:22"/>
        <s v="2023-04-27 09:50:59"/>
        <s v="2023-05-11 16:27:25"/>
        <s v="2023-05-11 15:38:21"/>
        <s v="2023-03-21 16:40:56"/>
        <s v="2023-05-10 21:08:34"/>
        <s v="2023-05-08 16:49:07"/>
        <s v="2023-03-24 10:46:24"/>
        <s v="2023-04-28 05:18:42"/>
        <s v="2023-05-11 14:41:27"/>
        <s v="2023-05-11 03:28:29"/>
        <s v="2023-04-28 21:06:51"/>
        <s v="2023-03-23 11:57:19"/>
        <s v="2023-05-07 16:16:00"/>
        <s v="2023-04-07 10:59:30"/>
        <s v="2023-05-11 09:30:22"/>
        <s v="2023-05-05 09:34:33"/>
        <s v="2023-04-30 03:03:16"/>
        <s v="2022-10-28 12:11:29"/>
        <s v="2023-05-11 14:02:29"/>
        <s v="2023-04-29 16:56:40"/>
        <s v="2023-02-10 07:21:26"/>
        <s v="2023-05-11 14:52:14"/>
        <s v="2023-03-24 02:34:39"/>
        <s v="2023-04-26 20:08:20"/>
        <s v="2023-05-09 09:31:13"/>
        <s v="2023-05-11 16:23:03"/>
        <s v="2023-05-11 09:19:39"/>
        <s v="2022-08-29 09:56:12"/>
        <s v="2023-05-09 10:22:44"/>
        <s v="2023-05-11 16:02:06"/>
        <s v="2023-05-11 16:00:50"/>
        <s v="2022-12-27 08:21:02"/>
        <s v="2023-05-04 19:43:35"/>
        <s v="2023-05-10 22:19:14"/>
        <s v="2023-05-10 18:36:20"/>
        <s v="2023-05-11 16:11:07"/>
        <s v="2023-04-26 11:52:39"/>
        <s v=""/>
        <s v="2023-05-04 13:05:02"/>
        <s v="2023-05-11 16:15:09"/>
        <s v="2023-05-11 15:49:25"/>
        <s v="2023-05-11 13:38:30"/>
        <s v="2023-05-11 14:29:52"/>
        <s v="2023-05-11 16:28:25"/>
        <s v="2023-05-06 06:51:30"/>
        <s v="2023-05-11 16:04:15"/>
        <s v="2023-05-11 12:24:20"/>
        <s v="2023-05-10 19:47:08"/>
        <s v="2023-05-11 12:15:28"/>
        <s v="2023-05-11 05:39:01"/>
        <s v="2023-05-11 12:35:53"/>
        <s v="2023-05-10 18:01:25"/>
        <s v="2023-05-01 08:43:45"/>
        <s v="2023-05-11 14:49:51"/>
        <s v="2023-04-11 23:06:28"/>
        <s v="2023-05-11 09:42:04"/>
        <s v="2023-05-04 18:24:02"/>
        <s v="2022-10-31 15:40:56"/>
        <s v="2023-05-11 15:54:35"/>
        <s v="2023-05-11 15:14:22"/>
        <s v="2023-05-11 16:09:07"/>
        <s v="2023-05-11 16:04:27"/>
        <s v="2023-05-11 16:01:00"/>
        <s v="2023-02-27 16:16:28"/>
        <s v="2023-04-18 20:32:11"/>
        <s v="2023-05-11 10:05:05"/>
        <s v="2023-05-11 10:58:01"/>
        <s v="2023-05-11 13:15:09"/>
        <s v="2023-05-11 16:15:00"/>
        <s v="2023-04-22 13:09:14"/>
        <s v="2023-05-11 11:04:04"/>
        <s v="2023-05-11 16:24:17"/>
        <s v="2023-04-23 15:02:48"/>
        <s v="2023-05-11 15:08:16"/>
        <s v="2023-05-04 16:08:42"/>
        <s v="2023-05-11 15:16:19"/>
        <s v="2023-05-07 09:48:53"/>
        <s v="2023-05-07 10:55:29"/>
        <s v="2023-05-11 16:32:23"/>
        <s v="2022-12-11 15:33:27"/>
        <s v="2023-04-15 16:55:07"/>
        <s v="2023-05-11 16:27:46"/>
        <s v="2023-05-11 15:22:36"/>
        <s v="2023-05-09 15:52:57"/>
        <s v="2023-05-10 12:46:03"/>
        <s v="2023-05-11 06:08:21"/>
        <s v="2023-05-11 15:14:03"/>
        <s v="2023-05-11 16:32:43"/>
        <s v="2023-05-11 11:11:13"/>
        <s v="2023-05-11 15:32:13"/>
        <s v="2023-04-11 23:28:34"/>
        <s v="2023-03-01 14:04:37"/>
        <s v="2023-05-11 11:48:41"/>
        <s v="2023-05-09 13:08:42"/>
        <s v="2023-05-11 08:10:25"/>
        <s v="2023-05-11 12:33:27"/>
        <s v="2023-05-11 15:04:42"/>
        <s v="2023-05-08 15:17:44"/>
        <s v="2023-04-25 11:46:04"/>
        <s v="2023-04-14 15:23:18"/>
        <s v="2023-05-11 11:36:22"/>
        <s v="2023-05-11 15:53:39"/>
        <s v="2023-05-11 12:56:54"/>
        <s v="2023-01-07 03:34:24"/>
        <s v="2023-05-11 14:37:03"/>
        <s v="2023-05-11 16:12:24"/>
        <s v="2023-04-28 01:22:00"/>
        <s v="2023-05-11 15:32:51"/>
        <s v="2023-05-11 16:32:48"/>
        <s v="2023-04-04 19:10:27"/>
        <s v="2023-05-09 11:19:41"/>
        <s v="2023-05-11 16:20:00"/>
        <s v="2023-05-11 14:25:11"/>
        <s v="2023-05-07 05:09:30"/>
        <s v="2023-05-11 16:32:44"/>
        <s v="2023-02-21 15:18:54"/>
        <s v="2023-05-11 14:42:09"/>
        <s v="2023-04-09 15:53:35"/>
        <s v="2023-05-11 14:31:19"/>
        <s v="2023-02-15 10:42:24"/>
        <s v="2023-05-11 16:09:55"/>
        <s v="2023-05-10 13:26:22"/>
        <s v="2023-05-10 10:19:11"/>
        <s v="2023-05-11 12:35:23"/>
        <s v="2023-03-23 13:04:09"/>
        <s v="2023-05-11 01:27:57"/>
        <s v="2023-05-11 03:37:09"/>
        <s v="2023-05-11 09:41:19"/>
        <s v="2023-05-05 11:34:31"/>
        <s v="2023-05-06 00:52:09"/>
        <s v="2023-05-05 11:32:32"/>
        <s v="2023-05-07 10:03:00"/>
        <s v="2023-05-05 11:22:18"/>
        <s v="2023-04-15 10:19:52"/>
        <s v="2023-05-05 11:39:18"/>
        <s v="2023-05-11 15:03:15"/>
        <s v="2023-04-17 13:58:30"/>
        <s v="2023-05-05 11:19:04"/>
        <s v="2023-05-06 01:10:09"/>
        <s v="2023-05-07 09:23:23"/>
        <s v="2023-04-14 20:34:32"/>
        <s v="2023-05-05 11:28:45"/>
        <s v="2019-09-30 12:01:43"/>
        <s v="2023-05-05 10:00:14"/>
        <s v="2023-05-06 11:51:31"/>
        <s v="2023-05-05 14:04:06"/>
        <s v="2023-05-05 11:20:30"/>
        <s v="2023-04-14 06:39:40"/>
        <s v="2023-03-23 15:12:26"/>
        <s v="2023-05-11 16:11:22"/>
        <s v="2023-01-16 15:36:51"/>
        <s v="2023-05-05 15:45:30"/>
        <s v="2023-05-11 16:07:33"/>
        <s v="2023-05-11 16:29:36"/>
        <s v="2023-05-07 20:09:59"/>
        <s v="2023-05-11 16:23:56"/>
        <s v="2023-05-07 02:10:00"/>
        <s v="2023-05-11 14:52:49"/>
        <s v="2023-05-10 17:48:17"/>
        <s v="2023-05-11 16:32:03"/>
        <s v="2023-05-11 11:40:03"/>
        <s v="2023-05-09 13:11:49"/>
        <s v="2023-04-26 15:16:52"/>
        <s v="2023-05-10 22:16:43"/>
        <s v="2023-04-09 17:20:54"/>
        <s v="2023-04-09 14:09:23"/>
        <s v="2023-05-03 20:48:03"/>
        <s v="2023-04-26 10:13:44"/>
        <s v="2023-03-20 13:21:49"/>
        <s v="2023-04-23 15:01:45"/>
        <s v="2023-05-10 00:52:29"/>
        <s v="2023-05-04 13:33:52"/>
        <s v="2023-05-06 15:46:47"/>
        <s v="2023-05-11 11:11:17"/>
        <s v="2023-05-11 16:27:08"/>
        <s v="2023-05-11 16:21:27"/>
        <s v="2023-05-11 14:48:46"/>
        <s v="2023-05-10 22:24:36"/>
        <s v="2023-05-11 11:11:47"/>
        <s v="2023-05-10 23:07:04"/>
        <s v="2023-05-11 01:59:58"/>
        <s v="2023-05-11 01:58:25"/>
        <s v="2023-04-29 10:13:45"/>
        <s v="2023-05-11 01:59:53"/>
        <s v="2023-05-11 14:19:19"/>
        <s v="2023-03-14 23:39:29"/>
        <s v="2023-05-11 14:05:54"/>
        <s v="2023-05-11 16:24:24"/>
        <s v="2023-05-06 19:16:42"/>
        <s v="2023-05-11 16:10:00"/>
        <s v="2023-05-11 16:22:00"/>
        <s v="2023-05-11 15:11:24"/>
        <s v="2023-05-11 06:35:47"/>
        <s v="2023-04-22 09:33:34"/>
        <s v="2023-03-17 15:40:08"/>
        <s v="2023-02-15 09:01:13"/>
        <s v="2023-02-15 13:04:55"/>
        <s v="2023-02-15 10:07:18"/>
        <s v="2023-05-10 18:39:13"/>
        <s v="2023-05-11 14:24:57"/>
        <s v="2023-05-11 14:34:54"/>
        <s v="2023-05-11 16:33:27"/>
        <s v="2023-05-10 14:51:36"/>
        <s v="2023-05-11 09:54:48"/>
        <s v="2023-05-11 11:42:29"/>
        <s v="2023-05-11 10:52:22"/>
        <s v="2023-05-09 18:23:34"/>
        <s v="2023-04-29 01:04:34"/>
        <s v="2023-05-01 15:39:28"/>
        <s v="2023-05-11 15:03:39"/>
        <s v="2022-12-29 11:57:29"/>
        <s v="2023-05-11 12:23:32"/>
        <s v="2023-05-07 23:08:58"/>
        <s v="2023-05-11 15:56:52"/>
        <s v="2023-05-11 16:26:35"/>
        <s v="2023-05-11 15:25:06"/>
        <s v="2023-05-11 15:39:11"/>
        <s v="2023-05-11 14:54:30"/>
        <s v="2023-05-11 16:14:01"/>
        <s v="2023-05-11 15:15:02"/>
        <s v="2023-05-11 14:15:41"/>
        <s v="2023-05-11 16:09:06"/>
        <s v="2023-05-11 14:03:00"/>
        <s v="2022-08-24 05:49:42"/>
        <s v="2023-03-27 23:00:29"/>
        <s v="2023-05-08 11:18:54"/>
        <s v="2023-05-11 16:12:07"/>
        <s v="2023-05-07 19:47:52"/>
        <s v="2023-04-02 08:08:10"/>
        <s v="2023-05-11 16:08:51"/>
        <s v="2023-04-09 15:27:42"/>
        <s v="2023-05-11 14:37:32"/>
        <s v="2023-05-11 12:40:35"/>
        <s v="2023-05-11 15:15:47"/>
        <s v="2023-04-27 11:46:18"/>
        <s v="2023-04-23 16:34:37"/>
        <s v="2023-05-08 14:45:55"/>
        <s v="2023-05-11 16:32:19"/>
        <s v="2023-04-21 12:27:20"/>
        <s v="2023-05-02 13:15:56"/>
        <s v="2023-04-30 19:28:04"/>
        <s v="2023-05-11 16:28:08"/>
        <s v="2023-05-11 15:50:29"/>
        <s v="2023-05-11 10:15:11"/>
        <s v="2023-05-09 18:06:17"/>
        <s v="2023-05-11 16:32:57"/>
        <s v="2023-05-11 10:16:12"/>
        <s v="2023-05-11 16:30:31"/>
        <s v="2023-05-11 16:22:05"/>
        <s v="2023-05-11 11:10:24"/>
        <s v="2023-05-11 14:58:09"/>
        <s v="2023-05-10 18:54:58"/>
        <s v="2023-05-11 14:34:32"/>
        <s v="2023-05-11 16:21:48"/>
        <s v="2023-05-10 19:16:43"/>
        <s v="2023-05-11 13:24:10"/>
        <s v="2023-04-12 10:55:56"/>
        <s v="2023-04-12 10:24:21"/>
        <s v="2023-05-10 21:20:30"/>
        <s v="2023-05-11 15:00:42"/>
        <s v="2023-05-11 16:09:30"/>
        <s v="2023-03-30 16:48:04"/>
        <s v="2023-04-19 16:53:40"/>
        <s v="2023-05-07 09:49:32"/>
        <s v="2023-05-04 18:01:21"/>
        <s v="2023-05-11 16:27:02"/>
        <s v="2023-05-11 16:31:51"/>
        <s v="2023-05-11 16:30:41"/>
        <s v="2023-04-26 22:13:37"/>
        <s v="2023-05-09 17:52:18"/>
        <s v="2023-05-09 17:03:54"/>
        <s v="2023-05-06 23:56:17"/>
        <s v="2023-05-09 17:38:27"/>
        <s v="2023-02-11 13:43:29"/>
        <s v="2023-05-11 13:34:41"/>
        <s v="2023-05-10 16:29:13"/>
        <s v="2023-04-15 03:54:29"/>
        <s v="2023-02-25 18:43:12"/>
        <s v="2023-05-11 13:18:35"/>
        <s v="2023-05-07 10:41:38"/>
        <s v="2023-05-10 16:36:31"/>
        <s v="2023-04-19 12:27:22"/>
        <s v="2023-04-13 17:04:10"/>
        <s v="2023-05-11 11:29:51"/>
        <s v="2023-01-01 14:07:46"/>
        <s v="2023-05-09 15:36:29"/>
        <s v="2023-05-09 15:10:33"/>
        <s v="2023-05-11 13:54:17"/>
        <s v="2023-05-11 16:31:40"/>
        <s v="2023-05-11 02:17:39"/>
        <s v="2023-05-11 16:17:18"/>
        <s v="2023-05-10 17:46:40"/>
        <s v="2023-05-11 16:05:55"/>
        <s v="2023-05-10 03:59:21"/>
        <s v="2023-05-11 15:37:20"/>
        <s v="2023-05-09 07:39:27"/>
        <s v="2023-04-25 17:25:09"/>
        <s v="2023-05-11 14:53:14"/>
        <s v="2023-05-01 15:54:21"/>
        <s v="2022-08-07 17:43:57"/>
        <s v="2023-02-20 06:11:40"/>
        <s v="2023-05-11 14:48:31"/>
        <s v="2023-04-20 13:43:22"/>
        <s v="2023-04-25 10:02:21"/>
        <s v="2023-03-15 17:18:55"/>
        <s v="2023-04-26 14:59:41"/>
        <s v="2023-04-25 09:50:12"/>
        <s v="2023-04-25 10:14:21"/>
        <s v="2023-04-25 10:18:51"/>
        <s v="2023-04-25 10:25:21"/>
        <s v="2023-05-11 14:43:09"/>
        <s v="2023-05-11 14:25:16"/>
        <s v="2023-05-11 15:34:01"/>
        <s v="2023-05-11 10:59:45"/>
        <s v="2023-05-11 16:28:50"/>
        <s v="2023-04-20 09:43:11"/>
        <s v="2023-03-13 18:49:42"/>
        <s v="2023-04-28 02:07:09"/>
        <s v="2023-04-04 20:34:53"/>
        <s v="2023-05-10 15:32:22"/>
        <s v="2023-05-11 15:37:11"/>
        <s v="2023-05-11 15:29:12"/>
        <s v="2023-05-11 13:43:10"/>
        <s v="2023-05-11 15:44:51"/>
        <s v="2022-06-30 01:20:14"/>
        <s v="2023-05-10 06:38:19"/>
        <s v="2023-04-24 08:21:11"/>
        <s v="2022-05-20 10:21:40"/>
        <s v="2023-05-10 16:58:22"/>
        <s v="2023-05-11 09:55:16"/>
        <s v="2023-04-24 18:19:47"/>
        <s v="2023-05-09 11:55:03"/>
        <s v="2023-05-02 20:15:53"/>
        <s v="2023-04-29 11:42:04"/>
        <s v="2023-05-10 02:29:17"/>
        <s v="2023-05-11 15:25:53"/>
        <s v="2023-05-11 16:31:32"/>
        <s v="2023-05-11 12:08:12"/>
        <s v="2022-12-08 08:35:44"/>
        <s v="2023-05-11 14:03:12"/>
        <s v="2023-05-11 12:39:55"/>
        <s v="2023-05-11 16:14:57"/>
        <s v="2023-05-11 15:34:09"/>
        <s v="2023-04-29 17:59:52"/>
        <s v="2023-04-23 15:03:26"/>
        <s v="2023-05-11 12:24:51"/>
        <s v="2023-05-11 15:48:04"/>
        <s v="2023-05-11 16:29:05"/>
        <s v="2023-05-04 21:18:43"/>
        <s v="2023-05-11 16:31:33"/>
        <s v="2023-05-11 16:30:19"/>
        <s v="2023-05-07 22:50:50"/>
        <s v="2023-05-11 13:07:23"/>
        <s v="2023-05-11 08:29:01"/>
        <s v="2023-05-11 16:20:15"/>
        <s v="2023-05-11 14:01:29"/>
        <s v="2023-05-11 16:10:50"/>
        <s v="2023-05-11 15:14:17"/>
        <s v="2023-05-11 01:30:33"/>
        <s v="2023-04-04 12:57:18"/>
        <s v="2023-03-29 18:08:28"/>
        <s v="2023-04-28 18:57:19"/>
        <s v="2023-04-24 17:33:00"/>
        <s v="2023-04-28 20:00:37"/>
        <s v="2023-05-08 15:38:44"/>
        <s v="2023-05-10 19:57:56"/>
        <s v="2023-04-29 20:56:39"/>
        <s v="2023-05-11 15:54:36"/>
        <s v="2023-05-11 16:24:06"/>
        <s v="2023-05-09 15:57:00"/>
        <s v="2022-11-29 16:43:53"/>
        <s v="2023-05-04 16:00:10"/>
        <s v="2023-05-10 10:26:33"/>
        <s v="2023-05-11 16:22:39"/>
        <s v="2023-05-10 21:41:57"/>
        <s v="2023-05-11 13:55:03"/>
        <s v="2023-04-23 15:00:19"/>
        <s v="2023-04-08 20:33:27"/>
        <s v="2022-08-21 03:58:28"/>
        <s v="2023-05-11 16:32:15"/>
        <s v="2023-05-11 16:14:55"/>
        <s v="2023-04-13 11:17:01"/>
        <s v="2023-05-10 15:33:20"/>
        <s v="2023-05-11 16:14:32"/>
        <s v="2023-05-11 15:33:32"/>
        <s v="2023-05-11 16:08:40"/>
        <s v="2023-05-11 15:26:37"/>
        <s v="2023-05-11 14:24:00"/>
        <s v="2023-05-11 16:09:51"/>
        <s v="2023-05-11 11:49:06"/>
        <s v="2023-05-11 12:08:36"/>
        <s v="2023-05-11 16:02:14"/>
        <s v="2022-08-08 16:57:44"/>
        <s v="2023-05-04 03:18:16"/>
        <s v="2023-05-11 15:07:33"/>
        <s v="2023-05-07 22:53:50"/>
        <s v="2023-04-30 09:59:48"/>
        <s v="2023-05-11 10:22:00"/>
        <s v="2023-04-01 16:40:19"/>
        <s v="2022-08-21 16:32:40"/>
        <s v="2023-05-11 13:07:56"/>
        <s v="2023-04-24 18:56:47"/>
        <s v="2023-04-19 10:58:58"/>
        <s v="2023-05-11 13:16:04"/>
        <s v="2023-05-11 16:31:08"/>
        <s v="2023-04-26 17:22:37"/>
        <s v="2023-05-11 16:30:13"/>
        <s v="2023-05-11 16:21:35"/>
        <s v="2023-05-11 12:38:59"/>
        <s v="2023-05-11 13:24:26"/>
        <s v="2023-05-11 15:51:21"/>
        <s v="2023-02-23 10:02:00"/>
        <s v="2023-05-10 12:45:18"/>
        <s v="2023-05-11 12:16:56"/>
        <s v="2023-05-11 13:39:44"/>
        <s v="2023-04-24 08:56:10"/>
        <s v="2023-05-11 16:31:04"/>
        <s v="2023-05-11 16:29:14"/>
        <s v="2023-05-11 16:26:49"/>
        <s v="2023-05-11 16:31:00"/>
        <s v="2023-05-11 13:23:03"/>
        <s v="2023-05-11 16:03:57"/>
        <s v="2023-05-11 15:18:01"/>
        <s v="2023-05-11 14:04:00"/>
        <s v="2023-05-10 16:56:18"/>
        <s v="2023-04-11 06:47:42"/>
        <s v="2023-05-03 09:52:14"/>
        <s v="2023-04-24 09:16:19"/>
        <s v="2023-05-11 12:16:45"/>
        <s v="2023-05-10 12:09:33"/>
        <s v="2023-05-11 16:26:08"/>
        <s v="2023-05-06 23:52:21"/>
        <s v="2023-05-10 14:42:10"/>
        <s v="2023-05-11 11:23:54"/>
        <s v="2023-05-11 14:02:51"/>
        <s v="2023-05-11 16:31:50"/>
        <s v="2023-02-09 13:51:05"/>
        <s v="2023-02-09 11:02:49"/>
        <s v="2022-12-05 11:33:14"/>
        <s v="2022-12-03 18:02:56"/>
        <s v="2022-12-03 11:23:11"/>
        <s v="2023-05-11 15:14:58"/>
        <s v="2023-04-18 15:19:23"/>
        <s v="2023-05-11 10:17:41"/>
        <s v="2023-05-06 11:35:44"/>
        <s v="2023-05-11 04:55:27"/>
        <s v="2023-05-11 15:25:21"/>
        <s v="2023-05-11 14:05:25"/>
        <s v="2023-05-11 16:21:58"/>
        <s v="2023-05-06 17:42:07"/>
        <s v="2023-05-11 13:13:11"/>
        <s v="2023-05-09 10:05:35"/>
        <s v="2023-05-11 16:08:08"/>
        <s v="2023-05-11 16:05:16"/>
        <s v="2023-05-11 11:35:20"/>
        <s v="2023-05-11 07:39:04"/>
        <s v="2023-05-05 10:31:13"/>
        <s v="2023-04-21 21:09:15"/>
        <s v="2023-05-11 15:10:15"/>
        <s v="2023-05-11 08:16:52"/>
        <s v="2023-05-11 15:16:56"/>
        <s v="2023-04-30 07:03:19"/>
        <s v="2023-03-16 13:57:21"/>
        <s v="2023-05-11 15:45:36"/>
        <s v="2023-05-11 00:56:04"/>
        <s v="2023-04-27 18:18:57"/>
        <s v="2023-05-11 14:51:12"/>
        <s v="2023-05-11 13:11:32"/>
        <s v="2023-05-10 10:30:00"/>
        <s v="2023-05-11 16:31:17"/>
        <s v="2023-04-20 09:28:15"/>
        <s v="2023-05-11 16:12:32"/>
        <s v="2023-05-11 10:15:51"/>
        <s v="2023-02-13 10:18:05"/>
        <s v="2023-05-10 18:53:22"/>
        <s v="2023-05-02 14:35:53"/>
        <s v="2023-05-11 10:52:14"/>
        <s v="2023-05-11 11:21:10"/>
        <s v="2023-05-11 11:57:54"/>
        <s v="2023-05-10 22:16:04"/>
        <s v="2023-03-15 23:07:32"/>
        <s v="2023-05-09 17:22:06"/>
        <s v="2023-05-11 16:30:53"/>
        <s v="2023-05-11 16:23:04"/>
        <s v="2023-04-21 10:44:24"/>
        <s v="2023-05-11 12:41:49"/>
        <s v="2023-05-11 16:02:30"/>
        <s v="2023-04-27 19:38:36"/>
        <s v="2023-05-11 15:51:41"/>
        <s v="2023-05-11 16:03:30"/>
        <s v="2023-05-11 16:31:27"/>
        <s v="2023-05-08 11:52:30"/>
        <s v="2023-05-10 15:57:08"/>
        <s v="2022-07-26 22:41:32"/>
        <s v="2022-08-01 16:36:41"/>
        <s v="2023-05-11 12:45:19"/>
        <s v="2023-05-11 12:14:27"/>
        <s v="2023-05-11 15:52:58"/>
        <s v="2023-04-25 18:39:54"/>
        <s v="2023-05-10 09:34:55"/>
        <s v="2023-03-12 09:21:22"/>
        <s v="2023-05-04 13:05:30"/>
        <s v="2023-04-22 10:42:34"/>
        <s v="2023-05-11 15:59:02"/>
        <s v="2022-09-04 18:36:36"/>
        <s v="2023-04-29 18:41:48"/>
        <s v="2023-03-22 17:05:07"/>
        <s v="2023-05-11 12:47:53"/>
        <s v="2023-05-11 16:14:26"/>
        <s v="2022-09-04 18:21:45"/>
        <s v="2023-05-11 16:27:44"/>
        <s v="2023-05-08 11:32:27"/>
        <s v="2023-05-11 12:34:05"/>
        <s v="2023-05-10 14:45:51"/>
        <s v="2023-05-11 16:26:21"/>
        <s v="2023-05-11 16:22:53"/>
        <s v="2023-04-29 11:37:11"/>
        <s v="2022-08-07 15:05:38"/>
        <s v="2023-05-11 03:40:55"/>
        <s v="2023-05-07 20:39:07"/>
        <s v="2023-05-11 15:01:02"/>
        <s v="2023-04-25 03:23:54"/>
        <s v="2022-10-21 12:48:38"/>
        <s v="2023-05-03 11:54:37"/>
        <s v="2023-02-07 15:05:04"/>
        <s v="2023-05-11 13:10:31"/>
        <s v="2023-04-29 17:35:56"/>
        <s v="2023-05-05 13:16:18"/>
        <s v="2022-08-05 09:46:15"/>
        <s v="2023-05-11 09:30:05"/>
        <s v="2023-02-16 10:24:57"/>
        <s v="2023-05-10 14:10:14"/>
        <s v="2023-05-11 12:31:31"/>
        <s v="2023-05-11 11:07:40"/>
        <s v="2023-04-30 00:47:00"/>
        <s v="2022-12-22 16:49:00"/>
        <s v="2023-05-11 11:27:02"/>
        <s v="2023-05-11 16:31:44"/>
        <s v="2023-05-11 11:06:31"/>
        <s v="2023-05-11 12:34:49"/>
        <s v="2023-05-08 17:05:31"/>
        <s v="2022-09-26 05:38:09"/>
        <s v="2023-05-10 12:51:47"/>
        <s v="2023-05-11 11:41:23"/>
        <s v="2023-05-11 15:51:03"/>
        <s v="2023-05-11 01:48:21"/>
        <s v="2023-05-11 16:31:03"/>
        <s v="2023-05-11 12:09:23"/>
        <s v="2023-05-11 16:26:06"/>
        <s v="2023-05-10 19:50:58"/>
        <s v="2023-05-09 15:18:14"/>
        <s v="2023-05-10 15:56:57"/>
        <s v="2023-05-11 16:33:13"/>
        <s v="2023-05-10 22:10:53"/>
        <s v="2023-03-06 17:38:11"/>
        <s v="2023-04-10 09:54:07"/>
        <s v="2023-04-29 08:34:58"/>
        <s v="2023-03-31 19:03:23"/>
        <s v="2023-05-11 14:06:10"/>
        <s v="2023-05-03 09:06:50"/>
        <s v="2023-05-10 17:12:59"/>
        <s v="2022-05-07 03:05:48"/>
        <s v="2023-05-03 08:57:24"/>
        <s v="2023-04-13 16:02:23"/>
        <s v="2023-05-11 13:08:24"/>
        <s v="2022-05-07 02:15:22"/>
        <s v="2023-04-28 05:27:35"/>
        <s v="2023-05-11 16:29:04"/>
        <s v="2023-05-11 07:00:54"/>
        <s v="2023-05-11 16:22:18"/>
        <s v="2023-05-11 16:37:58"/>
        <s v="2023-05-10 15:03:23"/>
        <s v="2023-05-11 09:39:04"/>
        <s v="2023-05-08 19:26:39"/>
        <s v="2023-05-11 15:13:16"/>
        <s v="2023-04-03 15:49:37"/>
        <s v="2023-03-31 10:18:45"/>
        <s v="2023-05-11 12:36:17"/>
        <s v="2023-05-11 08:50:24"/>
        <s v="2023-05-11 04:35:09"/>
        <s v="2023-05-11 12:02:08"/>
        <s v="2023-05-04 18:32:57"/>
        <s v="2023-03-16 15:11:40"/>
        <s v="2022-12-03 08:36:07"/>
        <s v="2023-02-08 14:34:51"/>
        <s v="2022-12-03 08:34:58"/>
        <s v="2022-12-04 13:05:09"/>
        <s v="2022-12-03 08:35:32"/>
        <s v="2022-12-03 10:10:44"/>
        <s v="2023-02-09 14:41:32"/>
        <s v="2022-12-03 08:36:39"/>
        <s v="2022-12-04 01:50:16"/>
        <s v="2023-02-07 13:18:37"/>
        <s v="2023-02-21 18:06:54"/>
        <s v="2023-02-04 11:48:18"/>
        <s v="2022-12-07 19:50:13"/>
        <s v="2023-05-10 23:24:36"/>
        <s v="2023-05-10 17:34:19"/>
        <s v="2023-05-11 15:28:13"/>
        <s v="2023-04-26 18:16:36"/>
        <s v="2023-05-09 09:18:46"/>
        <s v="2023-05-06 14:52:05"/>
        <s v="2023-05-08 17:37:59"/>
        <s v="2023-05-11 14:03:13"/>
        <s v="2023-05-11 15:53:44"/>
        <s v="2023-05-08 16:39:57"/>
        <s v="2023-05-04 10:17:05"/>
        <s v="2023-05-11 15:42:49"/>
        <s v="2023-05-11 15:30:14"/>
        <s v="2023-05-11 14:35:10"/>
        <s v="2023-05-11 14:39:23"/>
        <s v="2023-05-11 09:41:11"/>
        <s v="2023-05-11 06:53:42"/>
        <s v="2023-05-11 06:55:10"/>
        <s v="2023-05-11 12:53:17"/>
        <s v="2023-05-11 16:10:15"/>
        <s v="2023-05-11 16:26:50"/>
        <s v="2023-05-11 12:36:23"/>
        <s v="2023-05-11 13:08:01"/>
        <s v="2023-05-09 11:16:27"/>
        <s v="2023-05-11 13:37:10"/>
        <s v="2023-05-11 12:03:18"/>
        <s v="2023-05-11 11:46:29"/>
        <s v="2023-05-04 06:33:47"/>
        <s v="2023-03-16 11:50:03"/>
        <s v="2023-05-04 16:41:04"/>
        <s v="2023-03-21 18:05:57"/>
        <s v="2023-05-10 22:06:18"/>
        <s v="2023-02-11 21:16:20"/>
        <s v="2023-05-11 16:29:38"/>
        <s v="2023-05-04 20:10:33"/>
        <s v="2023-05-10 15:15:44"/>
        <s v="2023-05-10 22:45:15"/>
        <s v="2023-04-19 08:50:08"/>
        <s v="2023-04-19 09:06:24"/>
        <s v="2023-05-11 16:29:30"/>
        <s v="2023-05-11 15:57:03"/>
        <s v="2023-05-11 01:08:40"/>
        <s v="2023-05-11 11:25:31"/>
        <s v="2023-05-11 11:11:06"/>
        <s v="2023-05-11 05:32:16"/>
        <s v="2023-05-11 07:52:31"/>
        <s v="2023-05-11 16:11:26"/>
        <s v="2023-05-10 07:35:23"/>
        <s v="2023-05-11 16:05:00"/>
        <s v="2023-05-11 16:27:37"/>
        <s v="2023-05-11 14:11:20"/>
        <s v="2023-05-11 16:17:16"/>
        <s v="2023-04-03 17:52:42"/>
        <s v="2023-05-10 14:00:26"/>
        <s v="2023-05-10 19:12:54"/>
        <s v="2023-05-09 10:37:23"/>
        <s v="2023-05-10 19:28:12"/>
        <s v="2023-05-11 09:59:34"/>
        <s v="2023-05-11 12:55:23"/>
        <s v="2023-04-24 12:20:57"/>
        <s v="2023-05-11 15:22:58"/>
        <s v="2023-05-09 13:11:09"/>
        <s v="2023-05-11 14:52:24"/>
        <s v="2023-05-11 15:49:52"/>
        <s v="2023-05-11 14:24:15"/>
        <s v="2023-05-11 15:54:20"/>
        <s v="2023-04-25 19:34:29"/>
        <s v="2023-04-30 14:38:53"/>
        <s v="2023-05-11 16:31:31"/>
        <s v="2023-05-11 14:32:00"/>
        <s v="2022-12-20 03:06:22"/>
        <s v="2023-05-11 14:00:17"/>
        <s v="2023-05-11 16:13:32"/>
        <s v="2023-05-03 14:09:18"/>
        <s v="2023-05-11 16:09:28"/>
        <s v="2023-05-11 15:40:27"/>
        <s v="2023-05-11 16:09:53"/>
        <s v="2023-05-11 16:03:55"/>
        <s v="2023-05-11 16:05:26"/>
        <s v="2023-05-11 16:24:14"/>
        <s v="2023-05-08 20:20:40"/>
        <s v="2023-05-11 16:11:06"/>
        <s v="2023-05-05 17:01:40"/>
        <s v="2023-05-09 16:49:53"/>
        <s v="2023-03-13 15:57:41"/>
        <s v="2023-05-10 10:52:18"/>
        <s v="2023-05-06 21:53:03"/>
        <s v="2023-03-09 17:04:39"/>
        <s v="2023-05-10 10:38:13"/>
        <s v="2023-03-22 17:28:28"/>
        <s v="2023-05-10 11:17:59"/>
        <s v="2023-02-06 16:25:56"/>
        <s v="2023-03-27 16:21:31"/>
        <s v="2023-02-22 15:53:13"/>
        <s v="2023-05-10 10:43:13"/>
        <s v="2023-02-06 16:45:18"/>
        <s v="2023-05-06 20:23:58"/>
        <s v="2023-05-10 10:48:24"/>
        <s v="2023-05-11 16:01:49"/>
        <s v="2023-05-11 12:32:18"/>
        <s v="2023-05-11 16:19:26"/>
        <s v="2023-05-11 14:59:21"/>
        <s v="2023-04-21 10:44:40"/>
        <s v="2023-05-08 16:42:49"/>
        <s v="2023-05-06 17:54:27"/>
        <s v="2023-05-08 15:14:57"/>
        <s v="2023-05-05 17:30:12"/>
        <s v="2023-05-11 09:21:16"/>
        <s v="2023-05-08 15:07:06"/>
        <s v="2023-05-11 15:54:13"/>
        <s v="2023-05-08 22:03:19"/>
        <s v="2023-05-10 05:30:00"/>
        <s v="2022-10-26 09:39:56"/>
        <s v="2023-05-11 15:31:06"/>
        <s v="2023-04-18 14:09:56"/>
        <s v="2023-05-11 16:23:06"/>
        <s v="2023-05-09 10:39:49"/>
        <s v="2023-05-11 16:06:18"/>
        <s v="2023-05-10 12:20:21"/>
        <s v="2023-05-11 15:53:32"/>
        <s v="2023-05-11 16:05:20"/>
        <s v="2023-05-06 22:38:07"/>
        <s v="2023-05-11 08:28:44"/>
        <s v="2023-05-11 15:54:42"/>
        <s v="2023-05-11 15:32:58"/>
        <s v="2023-05-11 16:08:22"/>
        <s v="2023-05-11 16:14:47"/>
        <s v="2023-05-10 18:22:25"/>
        <s v="2023-05-11 14:58:56"/>
        <s v="2023-05-11 16:25:13"/>
        <s v="2023-05-11 16:17:48"/>
        <s v="2023-05-11 16:07:39"/>
        <s v="2023-05-11 16:14:48"/>
        <s v="2023-05-11 15:16:15"/>
        <s v="2023-05-11 16:04:57"/>
        <s v="2023-05-11 16:12:03"/>
        <s v="2023-04-15 18:15:37"/>
        <s v="2023-04-18 16:52:06"/>
        <s v="2023-04-28 06:38:19"/>
        <s v="2023-05-11 15:34:50"/>
        <s v="2023-05-09 10:41:20"/>
        <s v="2023-04-27 09:47:48"/>
        <s v="2023-05-11 15:44:28"/>
        <s v="2023-05-11 16:25:17"/>
        <s v="2023-05-11 11:56:54"/>
        <s v="2023-04-28 16:48:15"/>
        <s v="2023-03-20 12:39:43"/>
        <s v="2023-04-27 10:09:53"/>
        <s v="2023-04-27 09:55:34"/>
        <s v="2023-04-28 16:38:14"/>
        <s v="2023-05-11 15:55:30"/>
        <s v="2023-05-11 16:31:26"/>
        <s v="2023-05-11 16:29:58"/>
        <s v="2023-04-27 09:28:17"/>
        <s v="2023-04-03 12:44:51"/>
        <s v="2023-03-20 12:35:26"/>
        <s v="2023-05-11 15:20:53"/>
        <s v="2023-02-26 17:42:20"/>
        <s v="2023-05-11 16:30:17"/>
        <s v="2023-05-10 14:39:25"/>
        <s v="2023-05-09 19:47:26"/>
        <s v="2023-05-11 13:26:32"/>
        <s v="2023-04-13 09:51:36"/>
        <s v="2023-05-11 16:24:01"/>
        <s v="2023-04-13 15:44:42"/>
        <s v="2023-05-09 20:21:14"/>
        <s v="2023-05-09 15:24:56"/>
        <s v="2023-05-09 19:48:16"/>
        <s v="2023-05-10 19:14:34"/>
        <s v="2023-05-11 14:26:11"/>
        <s v="2023-05-11 15:46:35"/>
        <s v="2023-05-06 08:11:31"/>
        <s v="2023-05-11 16:17:33"/>
        <s v="2023-05-11 16:11:49"/>
        <s v="2023-05-11 14:49:19"/>
        <s v="2023-05-11 16:10:55"/>
        <s v="2023-05-11 15:47:52"/>
        <s v="2023-05-11 16:02:53"/>
        <s v="2023-05-11 14:11:26"/>
        <s v="2023-05-11 16:12:35"/>
        <s v="2023-03-29 23:46:07"/>
        <s v="2023-05-11 15:12:01"/>
        <s v="2023-05-11 15:07:41"/>
        <s v="2023-05-11 15:26:40"/>
        <s v="2023-05-11 15:21:46"/>
        <s v="2023-05-11 16:21:22"/>
        <s v="2023-05-11 16:03:04"/>
        <s v="2023-05-11 16:29:22"/>
        <s v="2023-05-11 15:18:03"/>
        <s v="2023-05-11 02:26:11"/>
        <s v="2023-05-10 11:37:17"/>
        <s v="2023-05-11 16:30:08"/>
        <s v="2023-05-11 13:17:13"/>
        <s v="2023-05-11 14:18:29"/>
        <s v="2023-05-11 15:06:20"/>
        <s v="2023-05-11 15:35:07"/>
        <s v="2023-05-11 16:09:01"/>
        <s v="2023-05-11 15:21:58"/>
        <s v="2023-05-11 15:47:24"/>
        <s v="2023-05-11 14:58:21"/>
        <s v="2023-05-11 14:00:11"/>
        <s v="2023-05-10 19:18:57"/>
        <s v="2023-05-11 16:14:58"/>
        <s v="2023-04-07 17:29:33"/>
        <s v="2023-05-11 15:04:58"/>
        <s v="2023-02-06 13:10:45"/>
        <s v="2023-04-24 14:57:18"/>
        <s v="2023-03-16 11:18:39"/>
        <s v="2023-05-09 17:32:57"/>
        <s v="2023-04-28 14:25:32"/>
        <s v="2023-04-28 21:17:21"/>
        <s v="2023-03-16 11:18:01"/>
        <s v="2023-03-31 18:45:03"/>
        <s v="2023-03-16 16:08:29"/>
        <s v="2023-05-11 16:29:47"/>
        <s v="2023-04-12 17:50:12"/>
        <s v="2023-04-14 11:08:35"/>
        <s v="2023-03-16 15:31:55"/>
        <s v="2023-04-14 15:02:19"/>
        <s v="2023-05-11 12:08:35"/>
        <s v="2023-03-16 15:24:12"/>
        <s v="2023-05-11 16:05:15"/>
        <s v="2023-05-09 01:14:28"/>
        <s v="2023-03-08 12:02:23"/>
        <s v="2023-03-30 20:44:11"/>
        <s v="2023-02-03 19:32:19"/>
        <s v="2023-05-11 13:38:18"/>
        <s v="2023-05-11 14:10:01"/>
        <s v="2023-03-30 21:34:39"/>
        <s v="2023-04-23 16:55:47"/>
        <s v="2023-05-11 14:44:56"/>
        <s v="2023-05-11 14:18:52"/>
        <s v="2023-05-11 14:33:42"/>
        <s v="2023-05-11 15:10:28"/>
        <s v="2023-05-11 15:50:20"/>
        <s v="2023-01-14 19:24:15"/>
        <s v="2023-05-11 15:26:27"/>
        <s v="2023-05-11 16:21:02"/>
        <s v="2023-05-11 14:39:02"/>
        <s v="2023-05-11 15:18:30"/>
        <s v="2023-05-11 14:48:08"/>
        <s v="2023-05-11 15:48:19"/>
        <s v="2023-05-11 15:46:38"/>
        <s v="2023-05-11 06:27:17"/>
        <s v="2022-12-06 15:37:00"/>
        <s v="2023-05-10 11:46:33"/>
        <s v="2023-05-10 12:07:00"/>
        <s v="2023-05-11 07:44:58"/>
        <s v="2023-05-10 21:13:13"/>
        <s v="2023-01-13 19:38:14"/>
        <s v="2023-02-20 09:24:02"/>
        <s v="2023-05-11 02:25:22"/>
        <s v="2023-05-11 16:03:34"/>
        <s v="2023-05-11 02:22:27"/>
        <s v="2023-03-29 11:39:12"/>
        <s v="2023-05-10 16:24:53"/>
        <s v="2023-05-10 07:43:35"/>
        <s v="2023-05-11 05:54:10"/>
        <s v="2023-05-10 19:07:44"/>
        <s v="2023-05-11 15:51:25"/>
        <s v="2022-11-13 13:13:05"/>
        <s v="2023-04-07 16:44:46"/>
        <s v="2022-11-28 21:52:42"/>
        <s v="2023-02-24 11:22:26"/>
        <s v="2023-05-11 10:40:54"/>
        <s v="2023-05-11 16:14:27"/>
        <s v="2023-05-11 14:47:49"/>
        <s v="2023-05-11 12:02:30"/>
        <s v="2023-05-11 13:01:04"/>
        <s v="2023-05-11 15:08:00"/>
        <s v="2023-05-11 15:09:04"/>
        <s v="2023-03-02 19:22:56"/>
        <s v="2023-05-11 15:35:46"/>
        <s v="2023-05-11 14:36:36"/>
        <s v="2023-05-11 16:22:44"/>
        <s v="2023-05-09 10:01:04"/>
        <s v="2023-05-05 07:41:52"/>
        <s v="2023-05-11 15:36:31"/>
        <s v="2023-05-11 03:14:54"/>
        <s v="2023-04-29 22:14:59"/>
        <s v="2023-05-11 16:24:00"/>
        <s v="2023-05-11 12:52:18"/>
        <s v="2023-05-11 16:30:52"/>
        <s v="2023-05-11 16:10:39"/>
        <s v="2023-05-11 16:28:33"/>
        <s v="2023-05-11 15:46:52"/>
        <s v="2023-05-11 13:17:45"/>
        <s v="2023-05-11 12:26:58"/>
        <s v="2023-05-11 14:08:33"/>
        <s v="2023-05-02 14:35:10"/>
        <s v="2023-05-07 07:44:48"/>
        <s v="2023-05-11 15:51:43"/>
        <s v="2023-05-11 09:47:13"/>
        <s v="2023-05-09 22:58:39"/>
        <s v="2023-05-11 15:46:03"/>
        <s v="2023-04-23 17:08:19"/>
        <s v="2023-05-11 16:28:07"/>
        <s v="2023-03-20 13:44:47"/>
        <s v="2023-05-05 15:07:00"/>
        <s v="2023-05-11 13:22:57"/>
        <s v="2023-05-07 17:50:21"/>
        <s v="2023-05-07 18:05:53"/>
        <s v="2023-05-11 09:29:10"/>
        <s v="2022-10-14 00:13:47"/>
        <s v="2023-04-25 19:52:05"/>
        <s v="2023-05-11 14:32:45"/>
        <s v="2023-05-11 08:14:08"/>
        <s v="2023-05-11 12:07:48"/>
        <s v="2022-12-24 01:10:55"/>
        <s v="2023-04-16 10:29:12"/>
        <s v="2023-05-08 17:41:48"/>
        <s v="2023-05-11 16:03:29"/>
        <s v="2023-04-29 04:55:12"/>
        <s v="2023-04-12 09:40:11"/>
        <s v="2023-05-11 15:56:34"/>
        <s v="2023-03-31 17:20:39"/>
        <s v="2022-12-23 18:12:35"/>
        <s v="2023-05-02 17:26:09"/>
        <s v="2022-05-19 17:09:59"/>
        <s v="2022-05-19 17:23:49"/>
        <s v="2023-02-04 15:03:30"/>
        <s v="2023-05-06 20:37:42"/>
        <s v="2023-05-11 07:06:55"/>
        <s v="2023-02-25 10:19:37"/>
        <s v="2023-05-08 11:08:51"/>
        <s v="2023-05-11 11:17:03"/>
        <s v="2023-05-08 13:13:40"/>
        <s v="2022-07-28 18:33:57"/>
        <s v="2023-05-10 01:13:15"/>
        <s v="2023-04-25 17:30:20"/>
        <s v="2023-05-06 16:51:26"/>
        <s v="2023-05-11 16:39:38"/>
        <s v="2023-05-08 23:39:54"/>
        <s v="2023-05-06 16:52:25"/>
        <s v="2023-04-29 09:56:25"/>
        <s v="2023-04-20 09:45:40"/>
        <s v="2023-05-03 18:14:17"/>
        <s v="2023-05-11 05:31:28"/>
        <s v="2023-05-06 16:50:56"/>
        <s v="2023-04-29 01:59:39"/>
        <s v="2023-04-28 14:18:54"/>
        <s v="2023-05-11 15:04:46"/>
        <s v="2023-04-16 17:19:27"/>
        <s v="2023-05-06 07:45:52"/>
        <s v="2023-03-21 16:48:08"/>
        <s v="2023-04-06 16:47:32"/>
        <s v="2023-05-03 10:50:39"/>
        <s v="2023-05-11 14:11:31"/>
        <s v="2023-04-26 10:02:56"/>
        <s v="2022-12-01 02:35:05"/>
        <s v="2022-11-30 15:10:06"/>
        <s v="2023-04-26 10:02:35"/>
        <s v="2023-01-19 03:53:39"/>
        <s v="2023-04-21 16:49:15"/>
        <s v="2023-05-11 16:23:32"/>
        <s v="2023-05-11 16:40:20"/>
        <s v="2022-10-08 15:17:46"/>
        <s v="2022-10-08 15:16:03"/>
        <s v="2023-05-11 16:31:19"/>
        <s v="2022-12-22 06:37:40"/>
        <s v="2023-04-27 14:01:20"/>
        <s v="2022-11-09 04:57:13"/>
        <s v="2023-05-11 15:55:53"/>
        <s v="2023-05-05 12:30:06"/>
        <s v="2023-05-11 08:12:28"/>
        <s v="2023-05-06 12:24:28"/>
        <s v="2023-05-11 15:54:14"/>
        <s v="2023-04-18 16:58:52"/>
        <s v="2023-04-09 13:23:37"/>
        <s v="2023-05-11 15:38:59"/>
        <s v="2023-05-11 16:30:34"/>
        <s v="2023-05-11 13:35:02"/>
        <s v="2023-05-11 15:09:36"/>
        <s v="2023-05-10 09:39:22"/>
        <s v="2023-05-11 07:52:53"/>
        <s v="2023-04-27 18:27:38"/>
        <s v="2023-05-06 16:06:13"/>
        <s v="2023-05-11 15:19:07"/>
        <s v="2022-10-08 15:16:49"/>
        <s v="2022-11-09 04:56:44"/>
        <s v="2023-04-22 10:41:09"/>
        <s v="2023-03-16 13:48:16"/>
        <s v="2023-05-11 16:27:19"/>
        <s v="2023-05-11 14:22:54"/>
        <s v="2023-05-09 23:22:48"/>
        <s v="2023-05-11 13:37:01"/>
        <s v="2023-05-11 16:31:28"/>
        <s v="2023-05-11 12:36:05"/>
        <s v="2023-05-09 22:39:38"/>
        <s v="2023-05-06 17:08:14"/>
        <s v="2022-12-09 13:07:59"/>
        <s v="2022-12-09 13:12:50"/>
        <s v="2022-10-08 15:22:32"/>
        <s v="2022-10-08 15:27:25"/>
        <s v="2023-05-04 21:59:47"/>
        <s v="2023-05-11 12:25:16"/>
        <s v="2023-05-11 16:29:01"/>
        <s v="2023-05-11 16:30:02"/>
        <s v="2023-05-10 05:42:23"/>
        <s v="2023-05-11 15:33:37"/>
        <s v="2023-05-11 01:36:30"/>
        <s v="2023-05-11 13:44:24"/>
        <s v="2023-05-11 14:14:07"/>
        <s v="2023-05-11 14:58:49"/>
        <s v="2023-05-11 14:54:47"/>
        <s v="2023-05-11 14:54:14"/>
        <s v="2023-05-11 15:01:03"/>
        <s v="2023-05-11 15:28:58"/>
        <s v="2023-05-11 16:37:51"/>
        <s v="2023-05-06 12:28:35"/>
        <s v="2023-05-10 19:48:04"/>
        <s v="2023-02-03 13:04:59"/>
        <s v="2023-05-10 16:38:50"/>
        <s v="2023-05-11 16:09:59"/>
        <s v="2023-05-11 13:19:50"/>
        <s v="2023-04-11 10:46:02"/>
        <s v="2023-04-12 11:24:05"/>
        <s v="2023-05-11 11:18:01"/>
        <s v="2023-05-11 12:19:16"/>
        <s v="2023-05-11 10:34:48"/>
        <s v="2023-04-28 17:09:07"/>
        <s v="2023-05-11 14:43:06"/>
        <s v="2023-04-23 15:02:37"/>
        <s v="2023-03-16 16:06:33"/>
        <s v="2023-05-11 09:37:45"/>
        <s v="2023-04-30 11:02:51"/>
        <s v="2023-05-10 17:22:57"/>
        <s v="2023-05-11 16:11:04"/>
        <s v="2023-05-11 15:35:22"/>
        <s v="2023-05-04 11:57:37"/>
        <s v="2023-05-11 16:28:30"/>
        <s v="2023-05-11 10:30:12"/>
        <s v="2023-05-10 10:57:56"/>
        <s v="2023-05-11 10:34:17"/>
        <s v="2023-04-08 15:52:44"/>
        <s v="2023-05-07 11:07:51"/>
        <s v="2023-05-09 13:22:03"/>
        <s v="2023-05-11 12:40:03"/>
        <s v="2023-05-11 16:01:10"/>
        <s v="2023-05-11 13:59:44"/>
        <s v="2023-04-08 12:25:44"/>
        <s v="2023-05-11 12:21:22"/>
        <s v="2023-04-22 14:19:07"/>
        <s v="2023-04-09 14:26:12"/>
        <s v="2023-04-22 14:21:06"/>
        <s v="2023-04-22 14:20:10"/>
        <s v="2023-04-28 12:39:45"/>
        <s v="2023-04-18 10:55:36"/>
        <s v="2023-04-29 01:45:17"/>
        <s v="2022-12-19 15:21:57"/>
        <s v="2023-04-28 08:44:48"/>
        <s v="2022-11-06 15:21:53"/>
        <s v="2023-05-11 08:11:15"/>
        <s v="2023-05-11 06:07:44"/>
        <s v="2023-05-09 19:03:03"/>
        <s v="2023-05-11 16:25:31"/>
        <s v="2023-05-09 18:29:15"/>
        <s v="2023-05-11 09:14:21"/>
        <s v="2023-05-09 18:41:11"/>
        <s v="2023-05-09 18:33:27"/>
        <s v="2023-05-11 15:03:47"/>
        <s v="2023-05-09 17:27:22"/>
        <s v="2023-05-09 18:37:55"/>
        <s v="2023-05-09 18:24:33"/>
        <s v="2023-05-11 16:06:54"/>
        <s v="2023-05-11 09:13:07"/>
        <s v="2023-05-11 15:25:51"/>
        <s v="2023-05-09 18:36:55"/>
        <s v="2023-05-11 15:20:50"/>
        <s v="2023-05-11 16:24:40"/>
        <s v="2023-05-11 15:53:07"/>
        <s v="2022-07-01 19:44:35"/>
        <s v="2023-05-11 11:17:01"/>
        <s v="2023-05-11 13:29:09"/>
      </sharedItems>
    </cacheField>
    <cacheField name="最后定位时间（时间值格式）" numFmtId="0">
      <sharedItems containsBlank="1" count="2467">
        <s v="2023/5/11 16:33:17"/>
        <s v="2023/5/11 16:35:03"/>
        <s v="2023/5/11 16:35:17"/>
        <s v="2023/5/11 16:37:00"/>
        <s v="2023/5/11 16:37:29"/>
        <s v="2023/5/11 16:36:52"/>
        <s v="2023/5/11 16:37:20"/>
        <s v="2023/5/11 16:30:40"/>
        <s v="2023/5/11 16:37:11"/>
        <s v="2023/5/11 16:29:13"/>
        <s v="2023/5/11 14:34:19"/>
        <s v="2023/5/11 16:36:05"/>
        <s v="2023/5/11 16:37:08"/>
        <s v="2023/5/11 16:37:05"/>
        <s v="2023/5/11 16:36:29"/>
        <s v="2023/5/11 16:36:58"/>
        <s v="2023/5/11 16:36:10"/>
        <s v="2023/5/11 16:37:12"/>
        <s v="2023/5/11 16:36:01"/>
        <s v="2023/5/11 16:33:57"/>
        <s v="2023/5/11 16:37:10"/>
        <s v="2023/5/11 16:34:18"/>
        <s v="2023/5/11 16:33:36"/>
        <s v="2023/5/11 16:34:30"/>
        <s v="2023/5/11 16:34:00"/>
        <s v="2023/5/11 16:22:17"/>
        <s v="2023/5/11 16:35:47"/>
        <s v="2023/5/11 16:37:30"/>
        <s v="2023/5/11 16:36:50"/>
        <s v="2023/5/10 18:13:28"/>
        <s v="2023/5/10 11:10:00"/>
        <s v="2023/5/10 17:34:00"/>
        <s v="2023/5/10 11:08:18"/>
        <s v="2023/5/10 11:21:15"/>
        <s v="2023/5/11 16:35:45"/>
        <s v="2023/5/11 16:36:00"/>
        <s v="2023/5/10 17:55:41"/>
        <s v="2023/5/10 15:31:05"/>
        <s v="2023/5/11 16:36:30"/>
        <s v="2023/5/11 16:36:17"/>
        <s v="2023/5/10 19:03:48"/>
        <s v="2023/5/11 16:35:24"/>
        <s v="2023/5/11 16:37:13"/>
        <s v="2023/5/11 16:37:33"/>
        <s v="2023/5/8 18:48:42"/>
        <s v="2023/5/11 16:36:23"/>
        <s v="2023/4/20 19:38:03"/>
        <s v="2023/5/11 16:35:59"/>
        <s v="2023/5/11 16:34:49"/>
        <s v="2023/5/11 16:35:14"/>
        <s v="2023/5/11 16:37:03"/>
        <s v="2023/5/8 14:56:11"/>
        <s v="2023/5/11 16:35:23"/>
        <s v="2023/5/11 16:34:58"/>
        <s v="2023/5/10 0:57:31"/>
        <s v="2023/5/11 16:35:08"/>
        <s v="2023/5/10 0:05:46"/>
        <s v="2023/5/11 9:25:44"/>
        <s v="2023/5/11 16:36:09"/>
        <s v="2023/5/11 16:36:41"/>
        <s v="2023/5/11 16:36:14"/>
        <s v="2023/5/11 16:35:50"/>
        <s v="2023/5/8 13:38:15"/>
        <s v="2023/5/8 13:41:14"/>
        <s v="2023/4/30 13:44:08"/>
        <s v="2023/5/11 16:34:51"/>
        <s v="2023/5/8 17:33:49"/>
        <s v="2023/5/11 16:36:21"/>
        <s v="2023/5/8 13:42:30"/>
        <s v="2023/5/8 14:58:22"/>
        <s v="2023/5/11 16:36:13"/>
        <s v="2023/5/8 13:42:35"/>
        <s v="2023/5/10 0:48:01"/>
        <s v="2023/5/8 13:44:17"/>
        <s v="2023/5/8 13:47:49"/>
        <s v="2023/5/5 17:12:27"/>
        <s v="2023/5/11 16:33:53"/>
        <s v="2023/5/8 13:44:54"/>
        <s v="2023/5/10 16:32:48"/>
        <s v="2023/5/11 16:36:46"/>
        <s v="2023/5/11 16:33:15"/>
        <s v="2023/5/11 16:37:17"/>
        <s v="2023/5/11 16:32:30"/>
        <s v="2023/5/11 16:36:56"/>
        <s v="2022/12/9 14:46:42"/>
        <s v="2023/5/11 16:35:49"/>
        <s v="2023/5/11 16:37:14"/>
        <s v="2023/5/9 16:55:59"/>
        <s v="2023/5/9 17:20:59"/>
        <s v="2023/5/9 16:43:57"/>
        <s v="2023/5/10 9:49:09"/>
        <s v="2023/5/9 16:31:49"/>
        <s v="2023/5/9 16:22:55"/>
        <s v="2023/5/11 16:34:41"/>
        <s v="2023/5/2 17:25:38"/>
        <s v="2023/5/11 16:36:12"/>
        <s v="2023/5/11 16:33:52"/>
        <s v="2023/5/6 16:35:45"/>
        <s v="2023/5/11 16:35:39"/>
        <s v="2023/5/4 13:41:13"/>
        <s v="2023/5/11 16:36:07"/>
        <s v="2023/5/11 16:35:28"/>
        <s v="2023/5/11 10:53:03"/>
        <s v="2023/5/11 16:34:35"/>
        <s v="2023/5/10 18:27:15"/>
        <s v="2023/5/11 16:25:48"/>
        <s v="2023/5/11 16:32:17"/>
        <s v="2023/5/11 16:32:32"/>
        <s v="2023/5/11 16:37:01"/>
        <s v="2023/5/11 16:37:28"/>
        <s v="2023/5/11 16:37:23"/>
        <s v="2023/5/11 16:30:39"/>
        <s v="2023/5/11 16:35:40"/>
        <s v="2023/5/11 16:32:55"/>
        <s v="2023/5/11 14:55:39"/>
        <s v="2023/5/11 16:37:16"/>
        <s v="2023/5/11 16:35:56"/>
        <s v="2023/5/11 16:36:03"/>
        <s v="2023/5/11 16:36:40"/>
        <s v="2023/5/11 16:35:44"/>
        <s v="2023/5/11 16:37:27"/>
        <s v="2023/5/11 16:36:38"/>
        <s v="2023/5/11 16:33:43"/>
        <s v="2023/5/11 16:35:42"/>
        <s v="2023/5/11 16:32:42"/>
        <s v="2023/5/11 16:36:42"/>
        <s v="2023/5/11 12:08:10"/>
        <s v="2023/5/11 16:31:38"/>
        <s v="2023/5/11 16:34:10"/>
        <s v="2023/5/11 16:30:22"/>
        <s v="2023/5/11 16:34:44"/>
        <s v="2023/5/11 16:36:53"/>
        <s v="2023/5/11 16:33:32"/>
        <s v="2023/5/11 16:19:05"/>
        <s v="2023/5/11 16:25:39"/>
        <s v="2023/5/11 16:35:52"/>
        <s v="2023/5/11 16:30:27"/>
        <s v="2023/5/10 14:34:40"/>
        <s v="2023/5/11 16:36:35"/>
        <s v="2023/5/11 16:35:02"/>
        <s v="2023/5/11 16:31:47"/>
        <s v="2023/5/11 14:28:40"/>
        <s v="2023/4/28 21:51:20"/>
        <s v="2023/5/11 16:35:31"/>
        <s v="2023/5/11 16:32:24"/>
        <s v="2023/5/11 16:35:36"/>
        <s v="2023/5/11 16:34:45"/>
        <s v="2023/5/11 16:35:26"/>
        <s v="2023/5/11 16:33:41"/>
        <s v="2023/5/11 16:36:33"/>
        <s v="2023/5/11 16:14:00"/>
        <s v="2023/5/11 16:32:08"/>
        <s v="2023/5/11 16:31:52"/>
        <s v="2023/5/11 16:33:22"/>
        <s v="2023/5/11 16:36:16"/>
        <s v="2023/5/11 15:48:55"/>
        <s v="2023/5/11 16:30:23"/>
        <s v="2023/5/11 16:34:52"/>
        <s v="2023/5/11 16:32:16"/>
        <s v="2023/5/11 16:32:54"/>
        <s v="2023/5/11 16:35:46"/>
        <s v="2023/5/11 16:37:21"/>
        <s v="2023/5/11 16:33:04"/>
        <s v="2023/5/11 12:04:53"/>
        <s v="2023/4/12 15:07:55"/>
        <s v="2023/5/11 16:30:59"/>
        <s v="2023/5/11 16:34:25"/>
        <s v="2023/5/11 16:34:54"/>
        <s v="2023/5/11 16:34:38"/>
        <s v="2023/5/11 16:37:06"/>
        <s v="2023/5/11 16:36:26"/>
        <s v="2023/5/11 16:35:33"/>
        <s v="2023/5/11 16:34:36"/>
        <s v="2023/5/11 16:33:44"/>
        <s v="2023/5/11 16:32:10"/>
        <s v="2023/5/11 16:35:53"/>
        <s v="2023/5/11 16:36:19"/>
        <s v="2023/5/11 16:34:55"/>
        <s v="2023/5/11 16:36:48"/>
        <s v="2023/5/11 16:35:30"/>
        <s v="2023/5/11 16:35:41"/>
        <s v="2023/5/11 16:36:43"/>
        <s v="2023/5/11 16:31:55"/>
        <s v="2023/5/11 16:33:25"/>
        <s v="2023/5/11 13:21:20"/>
        <s v="2023/3/16 1:50:31"/>
        <s v="2023/5/11 16:27:10"/>
        <s v="2023/3/15 18:38:49"/>
        <s v="2023/5/11 16:34:01"/>
        <s v="2023/5/11 16:37:04"/>
        <s v="2023/3/24 12:07:20"/>
        <s v="2023/5/11 16:32:39"/>
        <s v="2023/5/11 16:32:29"/>
        <s v="2023/5/11 9:56:14"/>
        <s v="2023/3/16 23:38:30"/>
        <s v="2023/5/11 16:37:02"/>
        <s v="2023/5/11 4:08:22"/>
        <s v="2023/5/11 16:32:52"/>
        <s v="2023/5/11 16:29:27"/>
        <s v="2023/5/11 15:51:57"/>
        <s v="2023/5/11 16:34:15"/>
        <s v="2023/5/11 16:37:07"/>
        <s v="2023/5/11 16:36:25"/>
        <s v="2023/5/11 16:36:55"/>
        <s v="2023/5/11 16:37:31"/>
        <s v="2023/5/11 16:31:49"/>
        <s v="2023/5/11 16:36:06"/>
        <s v="2023/5/11 16:32:45"/>
        <s v="2023/5/10 11:17:58"/>
        <s v="2023/5/11 16:34:33"/>
        <s v="2023/5/11 16:33:08"/>
        <s v="2023/5/11 16:35:07"/>
        <s v="2023/5/11 16:36:27"/>
        <s v="2023/5/11 16:32:59"/>
        <s v="2023/5/11 16:36:51"/>
        <s v="2023/5/11 16:31:45"/>
        <s v="2023/5/11 16:37:19"/>
        <s v="2023/5/11 16:37:34"/>
        <s v="2023/5/11 16:36:32"/>
        <s v="2023/5/9 17:15:19"/>
        <s v="2023/5/11 16:34:43"/>
        <s v="2023/5/11 14:36:37"/>
        <s v="2023/5/6 0:20:22"/>
        <s v="2023/4/4 16:10:37"/>
        <s v="2023/4/11 0:22:38"/>
        <s v="2023/4/23 17:16:20"/>
        <s v="2023/5/11 16:35:04"/>
        <s v="2023/5/11 16:35:34"/>
        <s v="2023/5/11 16:35:55"/>
        <s v="2023/5/11 16:34:08"/>
        <s v="2023/5/11 16:37:24"/>
        <s v="2023/4/25 23:41:12"/>
        <s v="2023/5/11 16:37:26"/>
        <s v="2023/5/11 16:26:15"/>
        <s v="2023/5/11 16:31:11"/>
        <s v="2023/5/11 16:30:15"/>
        <s v="2023/5/11 16:36:49"/>
        <s v="2023/5/11 16:29:19"/>
        <s v="2023/5/11 16:32:31"/>
        <s v="2023/5/11 16:34:09"/>
        <s v="2023/5/11 16:33:35"/>
        <s v="2023/5/11 16:33:45"/>
        <s v="2023/5/11 16:31:43"/>
        <s v="2023/5/11 16:23:22"/>
        <s v="2023/4/30 16:19:18"/>
        <s v="2023/4/28 17:06:35"/>
        <s v="2023/4/27 8:48:50"/>
        <s v="2023/4/28 8:57:52"/>
        <s v="2023/5/11 16:37:09"/>
        <s v="2023/5/11 16:32:58"/>
        <s v="2023/5/11 16:30:50"/>
        <s v="2023/5/11 16:36:59"/>
        <s v="2023/5/11 16:32:09"/>
        <s v="2023/5/11 1:54:02"/>
        <s v="2023/5/11 16:32:28"/>
        <s v="2023/5/11 16:36:15"/>
        <s v="2023/5/11 16:28:18"/>
        <s v="2023/5/11 16:33:46"/>
        <s v="2023/5/11 13:10:34"/>
        <s v="2023/5/5 8:52:54"/>
        <s v="2023/5/7 17:13:50"/>
        <s v="2023/4/29 19:44:18"/>
        <s v="2023/5/11 16:36:18"/>
        <s v="2023/5/11 16:36:47"/>
        <s v="2023/4/29 11:07:50"/>
        <s v="2023/5/11 16:36:36"/>
        <s v="2023/5/11 16:29:43"/>
        <s v="2023/5/11 16:37:15"/>
        <s v="2023/5/11 16:35:51"/>
        <s v="2023/5/11 15:29:05"/>
        <s v="2023/5/10 16:51:41"/>
        <s v="2023/5/11 16:37:22"/>
        <s v="2023/5/4 6:11:17"/>
        <s v="2023/5/11 16:28:36"/>
        <s v="2023/5/11 16:34:48"/>
        <s v="2023/5/11 6:39:10"/>
        <s v="2023/4/18 15:45:37"/>
        <s v="2023/5/11 16:36:08"/>
        <s v="2023/5/11 16:35:54"/>
        <s v="2023/5/9 14:51:56"/>
        <s v="2023/5/11 16:34:28"/>
        <s v="2023/5/1 13:38:53"/>
        <s v="2023/5/11 16:35:43"/>
        <s v="2023/5/11 16:36:39"/>
        <s v="2023/5/9 18:46:31"/>
        <s v="2023/5/11 16:37:18"/>
        <s v="2023/5/8 16:38:41"/>
        <s v="2023/5/11 16:35:05"/>
        <s v="2023/5/9 1:25:13"/>
        <s v="2023/4/27 19:55:27"/>
        <s v="2023/5/11 16:35:21"/>
        <s v="2023/5/11 16:31:36"/>
        <s v="2023/5/11 16:32:26"/>
        <s v="2023/5/11 16:32:18"/>
        <s v="2023/5/11 16:35:20"/>
        <s v="2023/5/11 16:35:38"/>
        <s v="2023/5/5 20:30:24"/>
        <s v="2023/5/11 16:33:59"/>
        <s v="2023/3/26 16:24:06"/>
        <s v="2023/5/11 16:31:41"/>
        <s v="2023/5/11 16:34:37"/>
        <s v="2023/5/11 16:32:33"/>
        <s v="2023/5/11 16:32:27"/>
        <s v="2023/5/11 14:46:06"/>
        <s v="2023/5/11 16:33:05"/>
        <s v="2023/5/11 16:30:44"/>
        <s v="2023/5/11 16:35:22"/>
        <s v="2023/5/11 16:30:14"/>
        <s v="2023/5/11 16:30:24"/>
        <s v="2023/5/11 16:34:53"/>
        <s v="2023/5/11 8:21:25"/>
        <s v="2023/5/11 7:56:41"/>
        <s v="2023/5/11 8:49:19"/>
        <s v="2023/5/11 8:19:12"/>
        <s v="2023/5/11 14:16:26"/>
        <s v="2023/5/11 8:18:54"/>
        <s v="2023/5/11 8:19:46"/>
        <s v="2023/5/11 16:34:42"/>
        <s v="2023/5/11 16:35:15"/>
        <s v="2023/5/11 16:35:57"/>
        <s v="2023/5/11 16:35:48"/>
        <s v="2023/5/11 16:30:38"/>
        <s v="2023/5/11 15:43:39"/>
        <s v="2023/5/11 11:43:24"/>
        <s v="2023/5/10 11:18:20"/>
        <s v="2023/5/11 16:36:57"/>
        <s v="2023/5/11 16:34:02"/>
        <s v="2023/5/11 12:32:51"/>
        <s v="2023/5/11 16:07:50"/>
        <s v="2023/5/11 16:35:25"/>
        <s v="2023/5/11 16:35:35"/>
        <s v="2023/5/8 17:38:15"/>
        <s v="2023/5/11 12:02:48"/>
        <s v="2023/3/20 16:25:03"/>
        <s v="2023/5/11 15:45:32"/>
        <s v="2023/5/11 11:31:57"/>
        <s v="2023/5/11 16:34:34"/>
        <s v="2023/5/4 17:57:45"/>
        <s v="2023/5/11 16:36:45"/>
        <s v="2023/5/11 16:31:15"/>
        <s v="2023/5/11 16:33:54"/>
        <s v="2023/5/11 16:32:05"/>
        <s v="2023/5/11 16:33:51"/>
        <s v="2023/5/11 10:22:15"/>
        <s v="2023/5/11 9:11:04"/>
        <s v="2023/5/11 16:12:41"/>
        <s v="2023/5/11 16:36:54"/>
        <s v="2023/5/11 15:51:07"/>
        <s v="2023/5/11 15:25:46"/>
        <s v="2023/4/28 16:22:16"/>
        <s v="2023/5/11 16:33:42"/>
        <s v="2023/5/11 15:38:29"/>
        <s v="2023/5/11 16:34:40"/>
        <s v="2023/5/4 16:54:31"/>
        <s v="2023/5/11 16:30:57"/>
        <s v="2023/5/11 16:34:13"/>
        <s v="2023/5/11 16:36:28"/>
        <s v="2023/5/11 16:31:10"/>
        <s v="2023/5/11 16:35:58"/>
        <s v="2023/5/7 21:35:12"/>
        <s v="2023/5/11 16:33:21"/>
        <s v="2023/5/11 16:32:51"/>
        <s v="2023/5/11 16:29:32"/>
        <s v="2023/5/11 16:36:44"/>
        <s v="2023/5/11 16:34:29"/>
        <s v="2023/5/11 16:35:16"/>
        <s v="2023/5/11 16:31:42"/>
        <s v="2023/5/3 20:19:23"/>
        <s v="2023/5/11 16:35:32"/>
        <s v="2023/5/11 16:33:16"/>
        <s v="2023/5/11 16:33:48"/>
        <s v="2023/5/11 16:37:25"/>
        <s v="2023/5/11 14:16:12"/>
        <s v="2023/5/11 16:33:03"/>
        <s v="2023/5/11 12:19:18"/>
        <s v="2023/4/14 14:58:30"/>
        <s v="2023/5/11 8:12:02"/>
        <s v="2023/4/18 16:21:17"/>
        <s v="2023/5/10 1:00:42"/>
        <s v="2023/5/8 17:03:15"/>
        <s v="2023/2/11 10:34:47"/>
        <s v="2023/5/11 12:48:05"/>
        <s v="2023/5/11 12:42:02"/>
        <s v="2023/4/4 16:16:56"/>
        <s v="2023/5/11 16:28:19"/>
        <s v="2023/5/11 16:31:23"/>
        <s v="2023/4/20 14:36:22"/>
        <s v="2023/5/11 16:31:37"/>
        <s v="2023/5/11 16:31:30"/>
        <s v="2022/11/22 15:29:41"/>
        <s v="2023/5/11 16:34:59"/>
        <s v="2023/5/11 16:32:06"/>
        <s v="2023/5/11 16:32:56"/>
        <s v="2023/5/11 16:00:19"/>
        <s v="2023/5/10 20:53:28"/>
        <s v="2023/5/11 16:33:47"/>
        <s v="2023/5/11 16:29:51"/>
        <s v="2023/5/10 18:54:30"/>
        <s v="2023/5/11 15:34:35"/>
        <s v="2023/5/11 15:41:27"/>
        <s v="2023/5/11 12:33:54"/>
        <s v="2023/5/11 16:33:55"/>
        <s v="2023/5/11 16:35:10"/>
        <s v="2023/5/11 16:32:37"/>
        <s v="2023/5/11 16:33:12"/>
        <s v="2023/5/10 18:35:13"/>
        <s v="2023/5/11 16:33:23"/>
        <s v="2023/5/11 16:34:04"/>
        <s v="2023/5/10 13:09:39"/>
        <s v="2023/5/11 1:55:26"/>
        <s v="2023/5/11 6:06:31"/>
        <s v="2023/5/10 13:20:39"/>
        <s v="2023/5/11 15:58:47"/>
        <s v="2023/5/11 15:24:03"/>
        <s v="2023/5/9 10:45:16"/>
        <s v="2023/5/11 16:32:14"/>
        <s v="2023/5/11 16:33:14"/>
        <s v="2023/5/11 16:34:47"/>
        <s v="2023/4/25 15:51:30"/>
        <s v="2023/5/11 16:35:18"/>
        <s v="2023/5/10 19:45:32"/>
        <s v="2023/5/11 16:32:47"/>
        <s v="2023/5/9 10:25:16"/>
        <s v="2023/5/11 16:18:21"/>
        <s v="2023/5/11 16:36:20"/>
        <s v="2023/5/10 16:48:25"/>
        <s v="2023/5/11 16:34:31"/>
        <s v="2023/5/11 12:20:25"/>
        <s v="2023/5/11 16:36:37"/>
        <s v="2023/5/11 16:36:24"/>
        <s v="2023/5/11 16:31:39"/>
        <s v="2023/5/9 14:21:13"/>
        <s v="2023/5/11 16:33:02"/>
        <s v="2023/5/11 16:33:06"/>
        <s v="2023/5/11 16:25:45"/>
        <s v="2023/5/11 16:25:16"/>
        <s v="2023/5/11 16:02:15"/>
        <s v="2023/5/11 16:33:10"/>
        <s v="2023/5/11 16:25:57"/>
        <s v="2023/5/11 7:42:39"/>
        <s v="2023/5/11 16:34:24"/>
        <s v="2023/5/11 6:08:52"/>
        <s v="2023/5/11 16:35:29"/>
        <s v="2023/5/10 22:55:59"/>
        <s v="2023/5/11 16:32:38"/>
        <s v="2023/5/8 9:06:21"/>
        <s v="2023/5/11 10:18:19"/>
        <s v="2023/5/11 8:10:22"/>
        <s v="2023/5/11 10:12:45"/>
        <s v="2023/5/9 22:41:33"/>
        <s v="2023/4/10 12:13:49"/>
        <s v="2023/5/11 16:35:09"/>
        <s v="2023/5/11 16:33:56"/>
        <s v="2023/5/11 16:31:20"/>
        <s v="2023/5/11 16:29:53"/>
        <s v="2023/5/10 14:57:19"/>
        <s v="2023/5/8 23:14:49"/>
        <s v="2023/5/11 7:57:24"/>
        <s v="2023/5/11 16:36:34"/>
        <s v="2023/5/11 8:28:48"/>
        <s v="2023/5/11 7:46:49"/>
        <s v="2023/5/11 8:13:54"/>
        <s v="2023/5/11 16:36:31"/>
        <s v="2023/5/11 8:24:53"/>
        <s v="2023/5/11 8:13:29"/>
        <s v="2023/5/11 10:12:43"/>
        <s v="2023/5/11 8:46:54"/>
        <s v="2023/5/11 8:27:03"/>
        <s v="2023/5/11 15:14:57"/>
        <s v="2023/5/11 12:40:15"/>
        <s v="2023/5/11 15:42:25"/>
        <s v="2023/5/10 21:35:27"/>
        <s v="2023/5/11 16:31:24"/>
        <s v="2023/5/11 16:34:19"/>
        <s v="2023/3/4 10:28:54"/>
        <s v="2023/5/11 16:21:26"/>
        <s v="2023/5/11 13:45:07"/>
        <s v="2023/5/11 16:25:52"/>
        <s v="2023/5/7 16:13:59"/>
        <s v="2023/5/11 16:31:18"/>
        <s v="2023/5/11 16:08:28"/>
        <s v="2023/5/11 16:33:18"/>
        <s v="2023/5/11 16:30:28"/>
        <s v="2023/5/11 16:36:11"/>
        <s v="2023/5/11 10:20:01"/>
        <s v="2023/5/11 9:34:54"/>
        <s v="2023/5/11 16:06:05"/>
        <s v="2023/5/11 11:15:08"/>
        <s v="2023/5/11 9:46:59"/>
        <s v="2023/5/11 16:35:19"/>
        <s v="2023/5/11 12:19:06"/>
        <s v="2023/5/6 17:43:30"/>
        <s v="2023/5/11 16:35:27"/>
        <s v="2023/4/30 13:20:45"/>
        <s v="2023/5/9 18:31:26"/>
        <s v="2023/5/11 13:19:22"/>
        <s v="2023/5/11 12:06:08"/>
        <s v="2023/5/11 15:58:38"/>
        <s v="2023/5/11 16:35:06"/>
        <s v="2023/5/11 11:45:01"/>
        <s v="2023/5/11 16:36:02"/>
        <s v="2023/5/11 14:36:40"/>
        <s v="2023/5/11 12:52:43"/>
        <s v="2023/5/11 16:35:37"/>
        <s v="2023/5/11 16:31:56"/>
        <s v="2023/5/11 16:31:22"/>
        <s v="2023/5/11 16:34:14"/>
        <s v="2023/5/11 16:31:59"/>
        <s v="2023/4/25 11:15:59"/>
        <s v="2023/5/11 13:24:23"/>
        <s v="2023/4/3 17:41:37"/>
        <s v="2023/5/11 16:34:57"/>
        <s v="2023/4/30 18:16:20"/>
        <s v="2023/5/11 16:32:12"/>
        <s v="2023/5/11 16:33:31"/>
        <s v="2023/5/11 16:35:12"/>
        <s v="2023/5/11 9:31:40"/>
        <s v="2023/5/11 16:19:37"/>
        <s v="2023/5/11 16:19:54"/>
        <s v="2023/5/11 15:00:59"/>
        <s v="2023/5/11 16:21:44"/>
        <s v="2023/5/11 16:26:43"/>
        <s v="2023/5/11 16:08:33"/>
        <s v="2023/5/11 16:28:14"/>
        <s v="2023/5/11 16:18:54"/>
        <s v="2023/5/11 9:17:58"/>
        <s v="2023/5/11 16:27:05"/>
        <s v="2023/4/25 2:58:05"/>
        <s v="2023/3/21 20:00:15"/>
        <s v="2023/5/11 16:31:46"/>
        <s v="2023/5/9 11:30:20"/>
        <s v="2023/5/11 16:34:46"/>
        <s v="2023/5/11 16:13:53"/>
        <s v="2023/5/11 16:29:54"/>
        <s v="2023/5/11 11:25:51"/>
        <s v="2023/5/11 15:33:45"/>
        <s v="2023/5/11 16:32:53"/>
        <s v="2023/5/11 16:21:23"/>
        <s v="2023/3/12 16:30:41"/>
        <s v="2022/10/17 17:12:21"/>
        <s v="2023/2/21 18:11:11"/>
        <s v="2023/5/11 16:27:00"/>
        <s v="2023/5/11 2:10:50"/>
        <s v="2023/5/5 9:02:50"/>
        <s v="2023/5/11 16:31:25"/>
        <s v="2023/5/11 15:50:31"/>
        <s v="2023/5/10 17:22:04"/>
        <s v="2023/5/9 18:42:55"/>
        <s v="2023/4/26 12:42:29"/>
        <s v="2023/5/11 10:27:39"/>
        <s v="2023/5/11 16:18:59"/>
        <s v="2023/5/11 16:21:53"/>
        <s v="2023/5/11 16:34:11"/>
        <s v="2023/5/11 16:31:16"/>
        <s v="2023/5/11 16:34:32"/>
        <s v="2023/4/28 14:24:38"/>
        <s v="2023/5/11 13:32:15"/>
        <s v="2023/5/11 16:32:02"/>
        <s v="2023/5/11 16:32:22"/>
        <s v="2023/4/17 7:24:46"/>
        <s v="2023/5/11 16:02:00"/>
        <s v="2023/5/9 18:18:56"/>
        <s v="2023/5/11 11:17:34"/>
        <s v="2023/5/10 14:41:11"/>
        <s v="2023/5/11 16:19:01"/>
        <s v="2023/5/8 13:48:43"/>
        <s v="2023/5/10 16:44:42"/>
        <s v="2023/5/11 11:03:30"/>
        <s v="2023/4/18 17:25:36"/>
        <s v="2023/5/11 16:34:17"/>
        <s v="2023/5/11 15:45:13"/>
        <s v="2023/5/11 16:24:46"/>
        <s v="2023/5/11 16:32:36"/>
        <s v="2023/5/11 16:33:07"/>
        <s v="2023/5/11 14:13:12"/>
        <s v="2023/5/11 15:44:47"/>
        <s v="2022/3/26 10:10:20"/>
        <s v="2023/5/11 10:46:39"/>
        <s v="2023/5/11 16:34:07"/>
        <s v="2023/5/11 15:34:45"/>
        <s v="2023/5/11 15:47:13"/>
        <s v="2023/3/21 18:24:34"/>
        <s v="2023/5/11 15:42:33"/>
        <s v="2023/5/11 15:02:29"/>
        <s v="2023/5/11 14:58:55"/>
        <s v="2023/5/11 15:07:31"/>
        <s v="2023/5/11 16:34:20"/>
        <s v="2023/5/11 16:35:11"/>
        <s v="2023/5/11 16:34:21"/>
        <s v="2022/12/23 22:42:12"/>
        <s v="2023/5/11 16:33:29"/>
        <s v="2023/5/8 14:30:49"/>
        <s v="2023/3/20 12:33:09"/>
        <s v="2023/4/8 17:47:13"/>
        <s v="2023/5/9 15:26:13"/>
        <s v="2022/5/27 2:27:56"/>
        <s v="2023/5/11 14:57:19"/>
        <s v="2023/5/9 14:34:07"/>
        <s v="2023/5/11 16:30:42"/>
        <s v="2023/5/11 16:33:30"/>
        <s v="2023/5/6 15:53:09"/>
        <s v="2023/5/3 12:52:40"/>
        <s v="2023/5/11 10:15:49"/>
        <s v="2023/4/18 15:47:32"/>
        <s v="2023/4/30 9:16:45"/>
        <s v="2023/4/28 18:40:10"/>
        <s v="2023/4/28 0:41:59"/>
        <s v="2023/4/26 15:28:46"/>
        <s v="2023/4/29 19:00:12"/>
        <s v="2023/5/10 15:13:04"/>
        <s v="2023/5/11 11:52:39"/>
        <s v="2023/5/11 8:33:39"/>
        <s v="2023/4/28 13:19:03"/>
        <s v="2023/4/25 17:49:12"/>
        <s v="2023/5/11 16:34:50"/>
        <s v="2023/5/8 6:16:23"/>
        <s v="2023/5/10 16:45:58"/>
        <s v="2023/5/11 15:48:15"/>
        <s v="2023/5/11 15:45:19"/>
        <s v="2023/5/11 16:33:20"/>
        <s v="2023/5/2 12:15:20"/>
        <s v="2023/4/28 18:14:37"/>
        <s v="2023/5/10 18:02:22"/>
        <s v="2023/5/11 16:12:44"/>
        <s v="2023/5/10 13:35:26"/>
        <s v="2023/5/11 16:11:33"/>
        <s v="2023/5/11 16:11:11"/>
        <s v="2023/5/11 16:21:16"/>
        <s v="2023/5/11 16:25:09"/>
        <s v="2023/5/11 16:06:35"/>
        <s v="2023/5/11 16:18:20"/>
        <s v="2023/5/11 16:36:04"/>
        <s v="2023/5/11 16:19:42"/>
        <s v="2023/5/11 15:40:59"/>
        <s v="2023/5/11 16:14:10"/>
        <s v="2023/5/11 16:17:06"/>
        <s v="2023/5/11 16:19:58"/>
        <s v="2023/5/11 16:07:46"/>
        <s v="2023/5/11 16:18:26"/>
        <s v="2023/5/11 16:07:29"/>
        <s v="2023/5/11 16:17:46"/>
        <s v="2023/5/11 15:53:29"/>
        <s v="2023/5/11 16:20:26"/>
        <s v="2023/5/11 16:06:52"/>
        <s v="2023/5/11 16:14:59"/>
        <s v="2023/5/11 16:27:56"/>
        <s v="2023/5/11 16:12:49"/>
        <s v="2023/5/11 15:42:29"/>
        <s v="2023/4/17 8:53:58"/>
        <s v="2023/5/11 15:25:14"/>
        <s v="2023/5/11 16:34:22"/>
        <s v="2023/5/11 16:33:01"/>
        <s v="2023/5/8 14:52:23"/>
        <s v="2023/5/10 14:31:18"/>
        <s v="2023/4/14 14:57:57"/>
        <s v="2023/4/23 14:58:28"/>
        <s v="2023/5/11 16:31:35"/>
        <s v="2023/5/11 16:33:49"/>
        <s v="2023/5/11 16:33:37"/>
        <s v="2023/5/11 16:28:17"/>
        <s v="2023/5/11 16:30:03"/>
        <s v="2023/5/11 16:31:14"/>
        <s v="2023/5/11 0:21:36"/>
        <s v="2023/5/11 16:23:42"/>
        <s v="2023/5/11 16:12:36"/>
        <s v="2023/5/11 15:57:58"/>
        <s v="2023/5/10 16:39:58"/>
        <s v="2023/5/11 15:22:19"/>
        <s v="2023/5/11 11:45:05"/>
        <s v="2023/5/11 16:33:33"/>
        <s v="2023/5/11 14:48:19"/>
        <s v="2023/5/11 13:09:31"/>
        <s v="2023/5/11 10:37:33"/>
        <s v="2023/5/11 15:23:08"/>
        <s v="2023/5/11 16:14:18"/>
        <s v="2023/5/11 16:27:35"/>
        <s v="2023/5/11 15:47:45"/>
        <s v="2023/5/11 16:35:01"/>
        <s v="2023/5/11 15:59:23"/>
        <s v="2023/4/14 16:21:18"/>
        <s v="2023/5/11 16:24:53"/>
        <s v="2023/5/11 16:26:02"/>
        <s v="2023/5/11 14:57:26"/>
        <s v="2023/5/11 16:34:23"/>
        <s v="2023/5/11 13:50:07"/>
        <s v="2023/4/29 18:13:27"/>
        <s v="2023/5/10 23:56:58"/>
        <s v="2023/5/11 15:35:29"/>
        <s v="2023/5/8 8:54:32"/>
        <s v="2023/5/7 10:46:59"/>
        <s v="2023/4/21 11:50:46"/>
        <s v="2023/5/11 16:33:40"/>
        <s v="2023/5/11 16:12:51"/>
        <s v="2023/5/11 16:06:39"/>
        <s v="2023/5/11 16:20:49"/>
        <s v="2023/5/11 16:16:32"/>
        <s v="2023/5/11 16:13:37"/>
        <s v="2023/5/10 17:29:10"/>
        <s v="2023/5/7 4:23:44"/>
        <s v="2023/5/11 16:34:03"/>
        <s v="2023/4/19 19:55:24"/>
        <s v="2023/5/11 16:34:26"/>
        <s v="2023/5/11 16:23:48"/>
        <s v="2023/5/11 16:10:26"/>
        <s v="2023/5/11 16:19:25"/>
        <s v="2023/5/11 16:07:43"/>
        <s v="2023/5/11 16:31:48"/>
        <s v="2023/5/11 16:34:39"/>
        <s v="2023/1/12 0:28:14"/>
        <s v="2023/5/11 13:30:21"/>
        <s v="2023/5/11 16:29:26"/>
        <s v="2023/5/11 15:38:33"/>
        <s v="2023/5/11 13:50:41"/>
        <s v="2023/5/11 15:23:40"/>
        <s v="2023/5/11 15:25:10"/>
        <s v="2023/5/10 9:42:53"/>
        <s v="2023/5/11 16:34:06"/>
        <s v="2023/5/11 8:39:55"/>
        <s v="2022/12/23 21:55:59"/>
        <s v="2023/3/17 12:31:42"/>
        <s v="2023/5/11 3:20:12"/>
        <s v="2023/5/10 23:19:55"/>
        <s v="2023/4/20 10:17:31"/>
        <s v="2023/5/11 15:55:47"/>
        <s v="2023/4/28 12:31:50"/>
        <s v="2023/5/11 16:28:45"/>
        <s v="2022/12/28 8:07:27"/>
        <s v="2022/12/31 12:22:39"/>
        <s v="2023/5/11 15:54:44"/>
        <s v="2023/1/15 22:53:09"/>
        <s v="2023/5/10 17:49:02"/>
        <s v="2023/4/22 21:07:43"/>
        <s v="2022/9/28 3:30:11"/>
        <s v="2023/5/11 14:53:07"/>
        <s v="2023/5/11 16:25:23"/>
        <s v="2023/5/4 19:19:39"/>
        <s v="2023/1/12 6:36:14"/>
        <s v="2023/5/11 10:25:29"/>
        <s v="2022/12/31 16:29:57"/>
        <s v="2023/5/11 14:07:22"/>
        <s v="2023/5/11 16:28:57"/>
        <s v="2023/5/11 16:29:31"/>
        <s v="2023/3/21 15:03:50"/>
        <s v="2023/4/11 16:46:19"/>
        <s v="2023/5/8 11:32:44"/>
        <s v="2022/12/10 4:04:15"/>
        <s v="2022/12/16 13:23:41"/>
        <s v="2023/5/11 16:22:28"/>
        <s v="2023/5/10 14:27:31"/>
        <s v="2023/5/11 16:27:12"/>
        <s v="2023/5/11 16:33:38"/>
        <s v="2023/5/11 16:32:34"/>
        <s v="2023/5/11 14:05:31"/>
        <s v="2023/4/28 22:25:11"/>
        <s v="2023/5/11 16:33:11"/>
        <s v="2023/5/5 13:05:12"/>
        <s v="2023/4/24 14:00:25"/>
        <s v="2023/5/11 9:20:14"/>
        <s v="2023/5/11 16:30:36"/>
        <s v="2023/5/11 16:05:27"/>
        <s v="2023/5/11 10:44:49"/>
        <s v="2023/5/11 15:01:17"/>
        <s v="2023/5/11 16:34:27"/>
        <s v="2023/5/11 16:20:29"/>
        <s v="2023/5/8 18:06:04"/>
        <s v="2023/5/11 16:19:03"/>
        <s v="2023/5/5 11:42:32"/>
        <s v="2023/5/11 12:49:53"/>
        <s v="2023/5/11 16:26:26"/>
        <s v="2023/5/10 13:04:01"/>
        <s v="2023/5/11 16:29:37"/>
        <s v="2023/5/11 15:29:23"/>
        <s v="2023/5/11 13:16:24"/>
        <s v="2023/5/11 16:25:18"/>
        <s v="2023/5/8 15:24:34"/>
        <s v="2023/5/11 15:21:01"/>
        <s v="2023/5/3 20:34:55"/>
        <s v="2023/5/11 16:23:39"/>
        <s v="2023/5/11 16:14:43"/>
        <s v="2023/5/11 15:00:46"/>
        <s v="2023/5/11 12:12:32"/>
        <s v="2023/5/11 15:21:28"/>
        <s v="2023/5/9 16:50:23"/>
        <s v="2022/11/24 7:06:34"/>
        <s v="2023/5/5 22:21:43"/>
        <s v="2022/12/26 15:37:54"/>
        <s v="2023/5/10 13:31:16"/>
        <s v="2023/5/5 10:54:46"/>
        <s v="2023/5/11 15:10:34"/>
        <s v="2023/5/11 16:30:11"/>
        <s v="2023/5/11 16:30:29"/>
        <s v="2023/5/11 15:00:00"/>
        <s v="2023/5/11 16:34:16"/>
        <s v="2023/5/10 22:59:31"/>
        <s v="2023/5/11 16:10:31"/>
        <s v="2023/5/11 16:32:41"/>
        <s v="2023/5/11 16:31:09"/>
        <s v="2023/5/11 15:05:43"/>
        <s v="2023/5/11 15:27:00"/>
        <s v="2023/5/4 2:50:11"/>
        <s v="2023/5/11 4:29:17"/>
        <s v="2023/4/15 0:09:17"/>
        <s v="2023/5/7 9:04:32"/>
        <s v="2023/5/11 2:15:46"/>
        <s v="2023/5/11 16:33:09"/>
        <s v="2023/5/11 16:31:57"/>
        <s v="2023/5/10 11:09:30"/>
        <s v="2023/5/11 16:27:52"/>
        <s v="2023/5/7 16:55:09"/>
        <s v="2023/5/7 11:31:20"/>
        <s v="2023/5/7 15:30:23"/>
        <s v="2023/5/7 11:56:57"/>
        <s v="2023/5/7 15:35:15"/>
        <s v="2023/5/7 15:27:43"/>
        <s v="2023/3/6 16:34:53"/>
        <s v="2023/5/7 12:10:05"/>
        <s v="2023/5/8 12:03:04"/>
        <s v="2023/5/8 8:40:48"/>
        <s v="2023/5/8 9:31:45"/>
        <s v="2023/5/8 10:50:34"/>
        <s v="2023/5/10 12:52:40"/>
        <s v="2023/5/7 15:23:16"/>
        <s v="2023/3/12 8:44:54"/>
        <s v="2022/12/31 9:14:45"/>
        <s v="2023/5/8 9:32:17"/>
        <s v="2023/5/9 17:29:45"/>
        <s v="2023/5/7 11:02:26"/>
        <s v="2023/5/11 16:31:34"/>
        <s v="2023/5/11 12:31:38"/>
        <s v="2023/5/11 15:21:54"/>
        <s v="2023/5/11 14:57:30"/>
        <s v="2023/5/11 12:02:02"/>
        <s v="2023/5/11 11:05:32"/>
        <s v="2023/5/9 10:36:22"/>
        <s v="2023/5/11 16:33:19"/>
        <s v="2023/4/27 11:05:43"/>
        <s v="2023/3/20 13:51:29"/>
        <s v="2023/5/9 18:23:29"/>
        <s v="2023/5/10 13:25:49"/>
        <s v="2023/5/9 13:55:41"/>
        <s v="2023/5/11 11:56:46"/>
        <s v="2023/5/10 15:36:11"/>
        <s v="2023/5/11 15:50:14"/>
        <s v="2023/5/11 15:10:58"/>
        <s v="2023/5/11 16:11:27"/>
        <s v="2023/5/11 16:26:38"/>
        <s v="2023/5/11 15:20:25"/>
        <s v="2023/5/11 9:19:11"/>
        <s v="2023/5/11 16:09:54"/>
        <s v="2023/5/11 16:18:24"/>
        <s v="2023/5/11 16:37:32"/>
        <s v="2023/1/10 10:44:43"/>
        <s v="2023/5/9 15:00:44"/>
        <s v="2023/3/16 16:09:06"/>
        <s v="2023/5/11 16:15:36"/>
        <s v="2023/5/11 15:06:46"/>
        <s v="2023/5/11 15:43:25"/>
        <s v="2023/5/11 16:30:00"/>
        <s v="2023/5/11 14:47:22"/>
        <s v="2023/5/10 22:23:53"/>
        <s v="2023/5/11 4:40:15"/>
        <s v="2023/5/11 16:37:42"/>
        <s v="2023/5/11 16:33:34"/>
        <s v="2023/4/30 16:23:28"/>
        <s v="2023/5/10 16:05:13"/>
        <s v="2023/4/19 15:39:38"/>
        <s v="2023/5/11 11:50:51"/>
        <s v="2023/4/4 12:39:49"/>
        <s v="2023/5/11 13:59:48"/>
        <s v="2023/5/11 13:47:14"/>
        <s v="2023/5/11 13:50:21"/>
        <s v="2023/5/10 6:38:09"/>
        <s v="2023/5/4 12:19:03"/>
        <s v="2023/5/10 21:15:17"/>
        <s v="2023/5/11 12:54:20"/>
        <s v="2023/5/11 16:15:47"/>
        <s v="2023/4/18 16:45:19"/>
        <s v="2023/5/10 21:35:52"/>
        <s v="2023/5/7 5:09:12"/>
        <s v="2023/5/1 22:43:43"/>
        <s v="2023/5/11 1:59:19"/>
        <s v="2023/5/11 14:52:15"/>
        <s v="2023/5/10 23:23:07"/>
        <s v="2023/5/11 16:30:05"/>
        <s v="2023/5/7 0:43:46"/>
        <s v="2022/12/3 11:54:44"/>
        <s v="2023/5/11 16:27:51"/>
        <s v="2023/5/11 16:33:00"/>
        <s v="2023/5/11 14:57:23"/>
        <s v="2023/5/8 18:37:28"/>
        <s v="2023/5/11 16:36:22"/>
        <s v="2023/5/11 16:31:58"/>
        <s v="2023/5/10 15:33:56"/>
        <s v="2023/5/11 14:48:41"/>
        <s v="2023/5/10 16:52:27"/>
        <s v="2023/5/4 16:22:49"/>
        <s v="2023/4/18 17:53:46"/>
        <s v="2023/4/17 21:15:28"/>
        <s v="2023/3/14 23:31:32"/>
        <s v="2023/5/11 15:30:06"/>
        <s v="2023/5/10 19:57:23"/>
        <s v="2023/3/15 12:10:26"/>
        <s v="2023/3/6 16:31:49"/>
        <s v="2023/5/10 17:02:49"/>
        <s v="2023/4/28 7:54:27"/>
        <s v="2023/3/3 23:49:53"/>
        <s v="2023/5/10 23:16:39"/>
        <s v="2023/5/10 23:18:38"/>
        <s v="2023/5/9 16:16:27"/>
        <s v="2023/5/3 15:08:12"/>
        <s v="2023/4/14 14:52:18"/>
        <s v="2023/4/14 14:48:41"/>
        <s v="2023/2/3 15:27:31"/>
        <s v="2023/5/11 16:32:49"/>
        <s v="2023/5/11 13:19:23"/>
        <s v="2023/5/11 10:51:03"/>
        <s v="2023/4/22 10:31:42"/>
        <s v="2023/5/11 16:29:08"/>
        <s v="2023/5/11 11:02:08"/>
        <s v="2023/5/10 15:09:49"/>
        <s v="2023/5/11 15:57:44"/>
        <s v="2023/5/11 14:34:45"/>
        <s v="2023/5/11 15:49:27"/>
        <s v="2023/5/11 16:31:06"/>
        <s v="2023/5/11 15:53:13"/>
        <s v="2023/5/11 16:30:25"/>
        <s v="2023/5/11 8:54:38"/>
        <s v="2023/5/11 14:06:58"/>
        <s v="2023/5/11 16:29:40"/>
        <s v="2023/5/9 18:32:35"/>
        <s v="2023/5/11 11:35:10"/>
        <s v="2023/5/11 16:27:01"/>
        <s v="2023/5/11 14:06:13"/>
        <s v="2023/5/10 15:43:22"/>
        <s v="2023/5/10 20:48:06"/>
        <s v="2023/5/9 22:53:44"/>
        <s v="2023/5/11 13:17:51"/>
        <s v="2023/5/11 15:19:22"/>
        <s v="2023/5/10 15:55:41"/>
        <s v="2023/5/11 11:00:55"/>
        <s v="2023/5/11 16:29:42"/>
        <s v="2023/5/11 16:01:56"/>
        <s v="2023/5/11 16:33:58"/>
        <s v="2023/5/11 16:13:03"/>
        <s v="2023/5/11 16:32:25"/>
        <s v="2023/5/11 16:09:32"/>
        <s v="2023/5/11 4:09:56"/>
        <s v="2023/5/11 16:13:41"/>
        <s v="2023/5/11 16:29:25"/>
        <s v="2023/5/7 4:43:40"/>
        <s v="2023/5/9 18:24:01"/>
        <s v="2023/5/11 16:33:50"/>
        <s v="2022/9/4 16:21:17"/>
        <s v="2023/5/11 16:22:15"/>
        <s v="2023/5/11 11:01:07"/>
        <s v="2023/5/11 11:52:21"/>
        <s v="2023/5/11 16:15:33"/>
        <s v="2023/5/11 16:26:48"/>
        <s v="2023/5/11 16:17:19"/>
        <s v="2023/5/11 16:35:13"/>
        <s v="2023/5/11 10:50:14"/>
        <s v="2023/4/21 19:17:21"/>
        <s v="2023/5/11 15:00:30"/>
        <s v="2023/5/11 16:17:34"/>
        <s v="2023/5/11 14:56:24"/>
        <s v="2022/9/28 20:28:46"/>
        <s v="2023/5/11 15:23:21"/>
        <s v="2023/5/11 6:28:10"/>
        <s v="2023/5/11 16:31:05"/>
        <s v="2023/3/31 14:34:35"/>
        <s v="2023/5/9 21:12:58"/>
        <s v="2023/4/13 12:12:00"/>
        <s v="2023/4/29 17:47:30"/>
        <s v="2023/5/11 16:12:09"/>
        <s v="2023/5/10 20:58:19"/>
        <s v="2023/4/25 20:47:00"/>
        <s v="2023/5/7 15:18:05"/>
        <s v="2023/2/28 12:06:55"/>
        <s v="2023/5/11 15:46:53"/>
        <s v="2023/5/11 16:31:54"/>
        <s v="2023/5/11 3:11:21"/>
        <s v="2023/5/11 15:18:16"/>
        <s v="2023/4/12 19:35:01"/>
        <s v="2023/4/30 0:12:16"/>
        <s v="2023/5/11 16:01:58"/>
        <s v="2023/4/29 23:33:42"/>
        <s v="2023/5/1 5:37:38"/>
        <s v="2023/5/1 0:23:15"/>
        <s v="2023/4/28 4:15:55"/>
        <s v="2023/5/5 11:10:06"/>
        <s v="2023/5/11 13:38:44"/>
        <s v="2023/5/8 11:08:00"/>
        <s v="2023/5/11 14:15:00"/>
        <s v="2023/5/10 17:02:43"/>
        <s v="2023/5/11 16:32:07"/>
        <s v="2023/4/13 6:01:34"/>
        <s v="2023/5/11 16:21:30"/>
        <s v="2023/4/25 20:59:00"/>
        <s v="2023/4/22 9:39:30"/>
        <s v="2023/5/11 15:32:59"/>
        <s v="2023/5/11 14:24:32"/>
        <s v="1999/11/30 0:00:00"/>
        <s v="2023/5/11 15:21:40"/>
        <s v="2023/5/11 16:35:00"/>
        <s v="2023/4/23 18:35:33"/>
        <s v="2023/5/5 9:24:08"/>
        <s v="2023/5/11 16:33:24"/>
        <s v="2023/5/11 16:32:21"/>
        <s v="2023/5/11 8:47:17"/>
        <s v="2023/5/11 15:43:31"/>
        <s v="2023/4/9 22:53:17"/>
        <s v="2022/11/27 13:04:30"/>
        <s v="2023/5/11 13:50:46"/>
        <s v="2022/12/31 17:10:02"/>
        <s v="2023/5/11 7:12:52"/>
        <s v="2023/5/8 12:37:49"/>
        <s v="2023/5/11 16:24:36"/>
        <s v="2023/5/11 16:32:50"/>
        <s v="2023/5/11 16:33:26"/>
        <s v="2023/5/3 5:17:55"/>
        <s v="2023/1/2 3:12:39"/>
        <s v="2023/3/27 4:11:17"/>
        <s v="2023/5/11 15:42:15"/>
        <s v="2023/5/10 18:06:57"/>
        <s v="2023/4/6 11:37:34"/>
        <s v="2023/3/15 23:36:14"/>
        <s v="2023/5/10 9:57:33"/>
        <s v="2022/8/3 14:19:27"/>
        <s v="2023/5/11 10:16:40"/>
        <s v="2023/5/11 13:03:03"/>
        <s v="2023/5/10 14:46:25"/>
        <s v="2023/5/10 23:16:00"/>
        <s v="2023/5/11 16:18:00"/>
        <s v="2023/5/11 15:44:00"/>
        <s v="2023/5/10 19:03:01"/>
        <s v="2023/5/11 16:49:01"/>
        <s v="2023/4/14 14:59:50"/>
        <s v="2023/5/11 16:32:46"/>
        <s v="2023/5/11 15:49:16"/>
        <s v="2023/4/30 18:32:00"/>
        <s v="2023/5/11 16:26:36"/>
        <s v="2023/5/11 16:28:02"/>
        <s v="2023/5/9 9:44:00"/>
        <s v="2023/5/11 14:56:31"/>
        <s v="2023/5/11 15:03:55"/>
        <s v="2023/5/11 15:34:22"/>
        <s v="2023/5/11 15:06:44"/>
        <s v="2023/5/11 14:58:54"/>
        <s v="2023/5/7 18:56:25"/>
        <s v="2023/4/29 15:52:34"/>
        <s v="2023/5/10 20:58:26"/>
        <s v="2023/5/11 15:37:16"/>
        <s v="2023/5/11 16:13:29"/>
        <s v="2023/5/11 14:56:22"/>
        <s v="2023/4/17 15:30:02"/>
        <s v="2023/5/11 14:42:32"/>
        <s v="2023/5/5 12:36:42"/>
        <s v="2023/5/9 9:59:31"/>
        <s v="2023/5/10 0:57:30"/>
        <s v="2023/5/11 3:48:24"/>
        <s v="2022/9/3 11:18:46"/>
        <s v="2023/5/11 15:57:24"/>
        <s v="2023/5/11 14:29:38"/>
        <s v="2023/5/11 14:07:59"/>
        <s v="2023/5/11 16:03:07"/>
        <s v="2023/5/11 16:26:20"/>
        <s v="2023/5/11 16:29:16"/>
        <s v="2023/5/11 16:27:16"/>
        <s v="2023/5/8 13:59:53"/>
        <s v="2022/11/16 17:16:48"/>
        <s v="2022/11/16 17:17:47"/>
        <s v="2022/11/16 17:17:51"/>
        <s v="2022/11/16 19:24:15"/>
        <s v="2022/11/16 17:17:41"/>
        <s v="2022/11/16 17:17:39"/>
        <s v="2022/11/16 17:16:15"/>
        <s v="2022/11/16 17:26:21"/>
        <s v="2022/11/16 17:14:40"/>
        <s v="2022/11/16 17:24:30"/>
        <s v="2022/11/16 17:17:42"/>
        <s v="2022/11/16 17:14:19"/>
        <s v="2022/11/16 17:14:44"/>
        <s v="2022/11/16 17:16:23"/>
        <s v="2022/11/16 17:16:49"/>
        <s v="2022/11/16 17:17:43"/>
        <s v="2023/5/11 15:40:12"/>
        <s v="2023/5/10 23:37:18"/>
        <s v="2022/11/16 17:16:35"/>
        <s v="2022/11/16 17:15:34"/>
        <s v="2022/11/16 17:17:38"/>
        <s v="2022/11/16 17:14:55"/>
        <s v="2023/5/11 11:14:00"/>
        <s v="2023/5/11 14:22:19"/>
        <s v="2022/8/1 11:26:00"/>
        <s v="2023/4/4 22:16:39"/>
        <s v="2023/1/20 9:07:58"/>
        <s v="2023/5/11 10:50:26"/>
        <s v="2023/5/11 13:06:59"/>
        <s v="2023/5/9 22:19:16"/>
        <s v="2023/5/10 19:43:09"/>
        <s v="2022/9/3 11:19:45"/>
        <s v="2023/5/11 16:32:01"/>
        <s v="2023/5/11 14:46:34"/>
        <s v="2023/5/11 14:19:32"/>
        <s v="2023/4/6 18:00:38"/>
        <s v="2023/4/14 19:54:56"/>
        <s v="2022/11/25 21:26:49"/>
        <s v="2023/5/11 16:30:45"/>
        <s v="2023/5/10 17:11:30"/>
        <s v="2023/5/10 13:20:31"/>
        <s v="2023/5/10 19:14:07"/>
        <s v="2023/5/11 16:31:13"/>
        <s v="2023/5/10 20:18:42"/>
        <s v="2023/5/11 12:47:16"/>
        <s v="2022/9/21 21:37:19"/>
        <s v="2023/5/11 16:34:12"/>
        <s v="2023/5/11 16:32:40"/>
        <s v="2023/4/29 17:35:15"/>
        <s v="2023/5/11 15:46:49"/>
        <s v="2023/5/5 19:05:26"/>
        <s v="2023/5/11 15:35:51"/>
        <s v="2023/5/11 16:26:53"/>
        <s v="2023/5/11 16:24:34"/>
        <s v="2023/5/11 16:19:06"/>
        <s v="2023/5/6 16:00:35"/>
        <s v="2023/5/11 16:23:14"/>
        <s v="2023/5/7 13:47:52"/>
        <s v="2023/5/11 16:16:45"/>
        <s v="2023/4/27 12:34:43"/>
        <s v="2023/4/27 12:35:45"/>
        <s v="2023/5/8 5:39:12"/>
        <s v="2023/4/28 15:11:35"/>
        <s v="2023/4/27 12:36:12"/>
        <s v="2023/4/27 12:34:17"/>
        <s v="2023/4/28 2:39:31"/>
        <s v="2023/5/2 1:01:02"/>
        <s v="2023/5/8 15:27:43"/>
        <s v="2023/4/30 1:35:53"/>
        <s v="2023/5/2 14:49:34"/>
        <s v="2023/4/28 21:35:29"/>
        <s v="2023/5/10 9:27:09"/>
        <s v="2023/5/11 16:34:05"/>
        <s v="2023/5/11 12:07:39"/>
        <s v="2023/3/13 17:28:06"/>
        <s v="2023/5/11 15:57:11"/>
        <s v="2023/5/11 16:32:20"/>
        <s v="2023/5/11 16:11:03"/>
        <s v="2023/5/4 1:00:00"/>
        <s v="2023/5/10 18:14:00"/>
        <s v="2023/5/11 15:05:41"/>
        <s v="2023/5/11 16:29:10"/>
        <s v="2023/5/11 16:28:04"/>
        <s v="2023/5/11 16:26:52"/>
        <s v="2023/5/6 13:51:04"/>
        <s v="2023/5/11 16:09:38"/>
        <s v="2023/5/11 14:15:27"/>
        <s v="2023/4/28 21:10:00"/>
        <s v="2023/5/3 9:57:23"/>
        <s v="2023/5/10 10:05:47"/>
        <s v="2023/5/11 16:31:21"/>
        <s v="2023/5/11 16:07:57"/>
        <s v="2023/5/11 16:08:10"/>
        <s v="2023/5/11 16:28:53"/>
        <s v="2023/5/11 15:38:11"/>
        <s v="2023/5/11 16:28:22"/>
        <s v="2023/5/11 16:34:56"/>
        <s v="2022/12/10 6:14:50"/>
        <s v="2023/5/11 16:12:10"/>
        <s v="2023/5/10 10:20:41"/>
        <s v="2023/5/10 7:43:22"/>
        <s v="2023/4/16 14:33:08"/>
        <s v="2023/5/5 16:21:08"/>
        <s v="2023/5/11 16:31:02"/>
        <s v="2023/5/11 16:20:46"/>
        <s v="2023/5/11 16:18:43"/>
        <s v="2023/3/15 12:16:27"/>
        <s v="2023/5/11 15:37:56"/>
        <s v="2023/5/11 14:53:21"/>
        <s v="2023/4/27 3:38:14"/>
        <s v="2023/3/25 11:38:19"/>
        <s v="2023/5/10 10:28:34"/>
        <s v="2022/11/29 8:49:39"/>
        <s v="2023/5/11 0:41:53"/>
        <s v="2023/4/30 19:39:55"/>
        <s v="2023/5/8 14:21:43"/>
        <s v="2023/5/8 9:54:46"/>
        <s v="2023/5/11 10:28:28"/>
        <s v="2023/5/11 14:52:13"/>
        <s v="2023/5/11 14:56:08"/>
        <s v="2023/5/9 16:46:26"/>
        <s v="2023/5/11 15:11:08"/>
        <s v="2023/4/27 18:57:42"/>
        <s v="2023/5/10 23:48:58"/>
        <s v="2023/5/11 15:17:53"/>
        <s v="2023/5/7 5:41:36"/>
        <s v="2023/4/29 7:09:55"/>
        <s v="2023/5/11 15:22:57"/>
        <s v="2023/5/10 15:56:32"/>
        <s v="2023/5/11 16:30:47"/>
        <s v="2023/5/11 13:00:46"/>
        <s v="2023/5/10 19:14:13"/>
        <s v="2023/4/13 18:13:10"/>
        <s v="2022/4/7 11:13:44"/>
        <s v="2023/5/6 15:37:34"/>
        <s v="2023/3/2 17:21:55"/>
        <s v="2023/4/4 14:13:26"/>
        <s v="2023/3/28 11:53:03"/>
        <s v="2023/5/9 20:47:34"/>
        <s v="2023/5/11 15:50:30"/>
        <s v="2023/5/3 19:25:43"/>
        <s v="2023/4/1 3:41:54"/>
        <s v="2023/5/11 14:32:08"/>
        <s v="2023/4/29 21:40:36"/>
        <s v="2023/5/11 16:13:34"/>
        <s v="2022/11/21 10:56:05"/>
        <s v="2022/10/19 18:22:25"/>
        <s v="2023/5/10 23:55:38"/>
        <s v="2023/5/11 14:06:36"/>
        <s v="2022/7/17 1:56:17"/>
        <s v="2023/5/9 20:59:19"/>
        <s v="2022/12/27 21:58:33"/>
        <s v="2023/4/25 12:13:15"/>
        <s v="2023/5/11 14:23:37"/>
        <s v="2023/5/11 15:15:43"/>
        <s v="2023/5/11 15:36:16"/>
        <s v="2023/5/10 17:06:29"/>
        <s v="2023/4/29 9:43:01"/>
        <s v="2023/5/11 16:16:56"/>
        <s v="2023/5/11 7:11:53"/>
        <s v="2023/5/10 7:53:06"/>
        <s v="2023/5/11 14:39:24"/>
        <s v="2023/5/11 16:03:37"/>
        <s v="2023/5/11 13:02:10"/>
        <s v="2023/5/11 15:37:02"/>
        <s v="2023/5/11 14:14:02"/>
        <s v="2023/4/26 19:57:10"/>
        <s v="2023/5/10 20:37:26"/>
        <s v="2023/5/10 19:22:59"/>
        <s v="2022/6/22 2:07:51"/>
        <s v="2023/5/11 16:14:21"/>
        <s v="2023/5/11 7:53:08"/>
        <s v="2022/6/28 12:27:35"/>
        <s v="2023/5/11 11:54:02"/>
        <s v="2023/4/27 20:03:05"/>
        <s v="2023/4/27 21:01:00"/>
        <s v="2023/5/9 16:47:51"/>
        <s v="2023/5/11 14:55:23"/>
        <s v="2023/5/10 19:26:21"/>
        <s v="2023/5/11 15:30:22"/>
        <s v="2023/5/11 3:52:46"/>
        <s v="2023/4/29 18:08:42"/>
        <s v="2023/5/11 16:01:31"/>
        <s v="2023/5/11 16:31:53"/>
        <s v="2023/5/11 12:54:17"/>
        <s v="2023/5/11 9:34:42"/>
        <s v="2023/5/11 15:28:48"/>
        <s v="2023/5/11 15:37:19"/>
        <s v="2023/5/10 19:52:51"/>
        <s v="2023/4/29 18:04:02"/>
        <s v="2023/5/11 13:05:19"/>
        <s v="2022/10/10 8:44:53"/>
        <s v="2023/3/24 16:59:06"/>
        <s v="2023/5/6 20:30:28"/>
        <s v="2023/5/6 10:51:45"/>
        <s v="2023/5/11 15:21:12"/>
        <s v="2023/5/11 14:51:49"/>
        <s v="2023/5/11 15:56:27"/>
        <s v="2023/5/2 13:02:08"/>
        <s v="2023/5/10 20:41:16"/>
        <s v="2023/4/28 16:46:35"/>
        <s v="2023/5/2 9:56:32"/>
        <s v="2023/2/11 21:49:32"/>
        <s v="2023/5/11 3:15:21"/>
        <s v="2023/5/11 16:32:11"/>
        <s v="2023/5/11 1:29:35"/>
        <s v="2023/5/11 16:28:35"/>
        <s v="2023/5/10 17:05:00"/>
        <s v="2023/5/11 15:39:57"/>
        <s v="2023/5/11 13:00:16"/>
        <s v="2023/5/11 16:15:39"/>
        <s v="2023/3/3 10:14:19"/>
        <s v="2023/5/11 16:32:04"/>
        <s v="2023/5/10 10:22:21"/>
        <s v="2023/5/11 16:33:39"/>
        <s v="2023/4/4 19:28:24"/>
        <s v="2023/5/4 10:31:34"/>
        <s v="2023/5/11 16:32:00"/>
        <s v="2023/4/10 9:28:37"/>
        <s v="2023/4/25 17:35:56"/>
        <s v="2023/5/11 11:14:06"/>
        <s v="2023/4/19 13:49:11"/>
        <s v="2023/5/10 23:38:35"/>
        <s v="2023/5/10 21:19:00"/>
        <s v="2023/5/4 11:17:16"/>
        <s v="2023/5/10 11:12:05"/>
        <s v="2023/4/24 11:00:27"/>
        <s v="2023/5/11 11:55:47"/>
        <s v="2023/3/12 12:37:54"/>
        <s v="2023/5/11 16:32:13"/>
        <s v="2023/5/11 16:32:35"/>
        <s v="2023/5/11 16:30:56"/>
        <s v="2023/5/1 7:47:34"/>
        <s v="2023/5/7 12:50:08"/>
        <s v="2022/6/23 15:18:09"/>
        <s v="2023/4/21 14:20:55"/>
        <s v="2023/5/11 9:15:26"/>
        <s v="2023/5/11 11:35:44"/>
        <s v="2023/4/17 22:27:57"/>
        <s v="2023/5/11 15:09:20"/>
        <s v="2023/5/11 11:57:45"/>
        <s v="2023/5/11 16:31:29"/>
        <s v="2023/2/3 5:53:58"/>
        <s v="2023/5/11 8:59:55"/>
        <s v="2023/5/11 16:06:15"/>
        <s v="2023/4/27 13:13:05"/>
        <s v="2023/3/8 21:39:53"/>
        <s v="2023/5/11 16:30:32"/>
        <s v="2023/4/23 14:58:34"/>
        <s v="2023/5/10 18:24:02"/>
        <s v="2023/5/11 16:30:54"/>
        <s v="2023/2/3 4:59:12"/>
        <s v="2023/4/25 9:24:46"/>
        <s v="2023/5/7 4:42:13"/>
        <s v="2023/5/2 9:40:51"/>
        <s v="2023/5/11 16:22:29"/>
        <s v="2023/5/7 9:54:42"/>
        <s v="2023/5/9 15:50:40"/>
        <s v="2023/4/29 19:12:54"/>
        <s v="2023/5/2 11:04:23"/>
        <s v="2023/4/24 19:55:25"/>
        <s v="2023/5/7 19:28:16"/>
        <s v="2023/4/30 9:52:23"/>
        <s v="2023/5/3 17:01:28"/>
        <s v="2023/5/8 11:24:12"/>
        <s v="2023/4/29 18:57:37"/>
        <s v="2023/5/10 17:12:03"/>
        <s v="2023/5/11 16:33:28"/>
        <s v="2023/5/7 6:46:00"/>
        <s v="2023/5/11 16:26:00"/>
        <s v="2023/4/30 11:46:10"/>
        <s v="2023/5/9 16:09:52"/>
        <s v="2023/5/9 18:05:50"/>
        <s v="2023/5/11 13:37:58"/>
        <s v="2023/5/10 17:00:00"/>
        <s v="2023/4/25 6:40:34"/>
        <s v="2023/5/11 13:14:10"/>
        <s v="2023/5/10 3:02:39"/>
        <s v="2023/5/11 15:14:16"/>
        <s v="2023/5/11 16:23:50"/>
        <s v="2023/4/9 18:25:02"/>
        <s v="2023/5/11 16:31:01"/>
        <s v="2023/4/23 18:30:41"/>
        <s v="2023/4/23 18:32:57"/>
        <s v="2023/2/14 2:37:38"/>
        <s v="2023/5/11 11:40:22"/>
        <s v="2023/5/11 10:47:31"/>
        <s v="2023/5/11 14:29:51"/>
        <s v="2023/5/4 23:28:17"/>
        <s v="2023/5/10 21:52:30"/>
        <s v="2023/5/11 16:31:07"/>
        <s v="2023/4/14 13:29:40"/>
        <s v="2023/4/16 16:14:47"/>
        <s v="2023/5/2 18:45:11"/>
        <s v="2023/5/11 16:14:23"/>
        <s v="2023/2/14 11:36:30"/>
        <s v="2023/5/11 14:42:42"/>
        <s v="2023/5/11 7:25:59"/>
        <s v="2023/5/11 7:55:45"/>
        <s v="2023/5/10 2:43:43"/>
        <s v="2023/5/10 23:43:25"/>
        <s v="2021/12/25 15:33:14"/>
        <s v="2023/4/16 18:28:16"/>
        <s v="2023/4/19 18:16:16"/>
        <s v="2022/10/20 1:06:06"/>
        <s v="2023/5/11 16:29:24"/>
        <s v="2023/5/9 16:41:03"/>
        <s v="2023/5/11 16:28:26"/>
        <s v="2023/5/11 10:32:09"/>
        <s v="2023/5/8 20:34:09"/>
        <s v="2023/5/11 16:28:40"/>
        <s v="2023/5/9 19:49:30"/>
        <s v="2023/5/5 12:54:04"/>
        <s v="2023/5/11 16:15:23"/>
        <s v="2023/4/23 12:13:22"/>
        <s v="2023/4/14 16:57:10"/>
        <s v="2023/5/11 16:29:15"/>
        <s v="2023/5/10 15:37:57"/>
        <s v="2023/5/11 15:03:29"/>
        <s v="2023/5/7 19:07:44"/>
        <s v="2023/5/11 16:21:45"/>
        <s v="2023/4/27 18:57:00"/>
        <s v="2023/5/11 16:08:37"/>
        <s v="2023/5/11 16:25:46"/>
        <s v="2023/5/11 12:21:51"/>
        <s v="2022/7/30 12:21:57"/>
        <s v="2023/5/10 19:19:00"/>
        <s v="2023/5/6 11:58:22"/>
        <s v="2023/4/27 9:50:59"/>
        <s v="2023/5/11 16:27:25"/>
        <s v="2023/5/11 15:38:21"/>
        <s v="2023/3/21 16:40:56"/>
        <s v="2023/5/10 21:08:34"/>
        <s v="2023/5/8 16:49:07"/>
        <s v="2023/3/24 10:46:24"/>
        <s v="2023/4/28 5:18:42"/>
        <s v="2023/5/11 14:41:27"/>
        <s v="2023/5/11 3:28:29"/>
        <s v="2023/4/28 21:06:51"/>
        <s v="2023/3/23 11:57:19"/>
        <s v="2023/5/7 16:16:00"/>
        <s v="2023/4/7 10:59:30"/>
        <s v="2023/5/11 9:30:22"/>
        <s v="2023/5/5 9:34:33"/>
        <s v="2023/4/30 3:03:16"/>
        <s v="2022/10/28 12:11:29"/>
        <s v="2023/5/11 14:02:29"/>
        <s v="2023/4/29 16:56:40"/>
        <s v="2023/2/10 7:21:26"/>
        <s v="2023/5/11 14:52:14"/>
        <s v="2023/3/24 2:34:39"/>
        <s v="2023/4/26 20:08:20"/>
        <s v="2023/5/9 9:31:13"/>
        <s v="2023/5/11 16:23:03"/>
        <s v="2023/5/11 9:19:39"/>
        <s v="2022/8/29 9:56:12"/>
        <s v="2023/5/9 10:22:44"/>
        <s v="2023/5/11 16:02:06"/>
        <s v="2023/5/11 16:00:50"/>
        <s v="2022/12/27 8:21:02"/>
        <s v="2023/5/4 19:43:35"/>
        <s v="2023/5/10 22:19:14"/>
        <s v="2023/5/10 18:36:20"/>
        <s v="2023/5/11 16:11:07"/>
        <s v="2023/4/26 11:52:39"/>
        <m/>
        <s v="2023/5/4 13:05:02"/>
        <s v="2023/5/11 16:15:09"/>
        <s v="2023/5/11 15:49:25"/>
        <s v="2023/5/11 13:38:30"/>
        <s v="2023/5/11 14:29:52"/>
        <s v="2023/5/11 16:28:25"/>
        <s v="2023/5/6 6:51:30"/>
        <s v="2023/5/11 16:04:15"/>
        <s v="2023/5/11 12:24:20"/>
        <s v="2023/5/10 19:47:08"/>
        <s v="2023/5/11 12:15:28"/>
        <s v="2023/5/11 5:39:01"/>
        <s v="2023/5/11 12:35:53"/>
        <s v="2023/5/10 18:01:25"/>
        <s v="2023/5/1 8:43:45"/>
        <s v="2023/5/11 14:49:51"/>
        <s v="2023/4/11 23:06:28"/>
        <s v="2023/5/11 9:42:04"/>
        <s v="2023/5/4 18:24:02"/>
        <s v="2022/10/31 15:40:56"/>
        <s v="2023/5/11 15:54:35"/>
        <s v="2023/5/11 15:14:22"/>
        <s v="2023/5/11 16:09:07"/>
        <s v="2023/5/11 16:04:27"/>
        <s v="2023/5/11 16:01:00"/>
        <s v="2023/2/27 16:16:28"/>
        <s v="2023/4/18 20:32:11"/>
        <s v="2023/5/11 10:05:05"/>
        <s v="2023/5/11 10:58:01"/>
        <s v="2023/5/11 13:15:09"/>
        <s v="2023/5/11 16:15:00"/>
        <s v="2023/4/22 13:09:14"/>
        <s v="2023/5/11 11:04:04"/>
        <s v="2023/5/11 16:24:17"/>
        <s v="2023/4/23 15:02:48"/>
        <s v="2023/5/11 15:08:16"/>
        <s v="2023/5/4 16:08:42"/>
        <s v="2023/5/11 15:16:19"/>
        <s v="2023/5/7 9:48:53"/>
        <s v="2023/5/7 10:55:29"/>
        <s v="2023/5/11 16:32:23"/>
        <s v="2022/12/11 15:33:27"/>
        <s v="2023/4/15 16:55:07"/>
        <s v="2023/5/11 16:27:46"/>
        <s v="2023/5/11 15:22:36"/>
        <s v="2023/5/9 15:52:57"/>
        <s v="2023/5/10 12:46:03"/>
        <s v="2023/5/11 6:08:21"/>
        <s v="2023/5/11 15:14:03"/>
        <s v="2023/5/11 16:32:43"/>
        <s v="2023/5/11 11:11:13"/>
        <s v="2023/5/11 15:32:13"/>
        <s v="2023/4/11 23:28:34"/>
        <s v="2023/3/1 14:04:37"/>
        <s v="2023/5/11 11:48:41"/>
        <s v="2023/5/9 13:08:42"/>
        <s v="2023/5/11 8:10:25"/>
        <s v="2023/5/11 12:33:27"/>
        <s v="2023/5/11 15:04:42"/>
        <s v="2023/5/8 15:17:44"/>
        <s v="2023/4/25 11:46:04"/>
        <s v="2023/4/14 15:23:18"/>
        <s v="2023/5/11 11:36:22"/>
        <s v="2023/5/11 15:53:39"/>
        <s v="2023/5/11 12:56:54"/>
        <s v="2023/1/7 3:34:24"/>
        <s v="2023/5/11 14:37:03"/>
        <s v="2023/5/11 16:12:24"/>
        <s v="2023/4/28 1:22:00"/>
        <s v="2023/5/11 15:32:51"/>
        <s v="2023/5/11 16:32:48"/>
        <s v="2023/4/4 19:10:27"/>
        <s v="2023/5/9 11:19:41"/>
        <s v="2023/5/11 16:20:00"/>
        <s v="2023/5/11 14:25:11"/>
        <s v="2023/5/7 5:09:30"/>
        <s v="2023/5/11 16:32:44"/>
        <s v="2023/2/21 15:18:54"/>
        <s v="2023/5/11 14:42:09"/>
        <s v="2023/4/9 15:53:35"/>
        <s v="2023/5/11 14:31:19"/>
        <s v="2023/2/15 10:42:24"/>
        <s v="2023/5/11 16:09:55"/>
        <s v="2023/5/10 13:26:22"/>
        <s v="2023/5/10 10:19:11"/>
        <s v="2023/5/11 12:35:23"/>
        <s v="2023/3/23 13:04:09"/>
        <s v="2023/5/11 1:27:57"/>
        <s v="2023/5/11 3:37:09"/>
        <s v="2023/5/11 9:41:19"/>
        <s v="2023/5/5 11:34:31"/>
        <s v="2023/5/6 0:52:09"/>
        <s v="2023/5/5 11:32:32"/>
        <s v="2023/5/7 10:03:00"/>
        <s v="2023/5/5 11:22:18"/>
        <s v="2023/4/15 10:19:52"/>
        <s v="2023/5/5 11:39:18"/>
        <s v="2023/5/11 15:03:15"/>
        <s v="2023/4/17 13:58:30"/>
        <s v="2023/5/5 11:19:04"/>
        <s v="2023/5/6 1:10:09"/>
        <s v="2023/5/7 9:23:23"/>
        <s v="2023/4/14 20:34:32"/>
        <s v="2023/5/5 11:28:45"/>
        <s v="2019/9/30 12:01:43"/>
        <s v="2023/5/5 10:00:14"/>
        <s v="2023/5/6 11:51:31"/>
        <s v="2023/5/5 14:04:06"/>
        <s v="2023/5/5 11:20:30"/>
        <s v="2023/4/14 6:39:40"/>
        <s v="2023/3/23 15:12:26"/>
        <s v="2023/5/11 16:11:22"/>
        <s v="2023/1/16 15:36:51"/>
        <s v="2023/5/5 15:45:30"/>
        <s v="2023/5/11 16:07:33"/>
        <s v="2023/5/11 16:29:36"/>
        <s v="2023/5/7 20:09:59"/>
        <s v="2023/5/11 16:23:56"/>
        <s v="2023/5/7 2:10:00"/>
        <s v="2023/5/11 14:52:49"/>
        <s v="2023/5/10 17:48:17"/>
        <s v="2023/5/11 16:32:03"/>
        <s v="2023/5/11 11:40:03"/>
        <s v="2023/5/9 13:11:49"/>
        <s v="2023/4/26 15:16:52"/>
        <s v="2023/5/10 22:16:43"/>
        <s v="2023/4/9 17:20:54"/>
        <s v="2023/4/9 14:09:23"/>
        <s v="2023/5/3 20:48:03"/>
        <s v="2023/4/26 10:13:44"/>
        <s v="2023/3/20 13:21:49"/>
        <s v="2023/4/23 15:01:45"/>
        <s v="2023/5/10 0:52:29"/>
        <s v="2023/5/4 13:33:52"/>
        <s v="2023/5/6 15:46:47"/>
        <s v="2023/5/11 11:11:17"/>
        <s v="2023/5/11 16:27:08"/>
        <s v="2023/5/11 16:21:27"/>
        <s v="2023/5/11 14:48:46"/>
        <s v="2023/5/10 22:24:36"/>
        <s v="2023/5/11 11:11:47"/>
        <s v="2023/5/10 23:07:04"/>
        <s v="2023/5/11 1:59:58"/>
        <s v="2023/5/11 1:58:25"/>
        <s v="2023/4/29 10:13:45"/>
        <s v="2023/5/11 1:59:53"/>
        <s v="2023/5/11 14:19:19"/>
        <s v="2023/3/14 23:39:29"/>
        <s v="2023/5/11 14:05:54"/>
        <s v="2023/5/11 16:24:24"/>
        <s v="2023/5/6 19:16:42"/>
        <s v="2023/5/11 16:10:00"/>
        <s v="2023/5/11 16:22:00"/>
        <s v="2023/5/11 15:11:24"/>
        <s v="2023/5/11 6:35:47"/>
        <s v="2023/4/22 9:33:34"/>
        <s v="2023/3/17 15:40:08"/>
        <s v="2023/2/15 9:01:13"/>
        <s v="2023/2/15 13:04:55"/>
        <s v="2023/2/15 10:07:18"/>
        <s v="2023/5/10 18:39:13"/>
        <s v="2023/5/11 14:24:57"/>
        <s v="2023/5/11 14:34:54"/>
        <s v="2023/5/11 16:33:27"/>
        <s v="2023/5/10 14:51:36"/>
        <s v="2023/5/11 9:54:48"/>
        <s v="2023/5/11 11:42:29"/>
        <s v="2023/5/11 10:52:22"/>
        <s v="2023/5/9 18:23:34"/>
        <s v="2023/4/29 1:04:34"/>
        <s v="2023/5/1 15:39:28"/>
        <s v="2023/5/11 15:03:39"/>
        <s v="2022/12/29 11:57:29"/>
        <s v="2023/5/11 12:23:32"/>
        <s v="2023/5/7 23:08:58"/>
        <s v="2023/5/11 15:56:52"/>
        <s v="2023/5/11 16:26:35"/>
        <s v="2023/5/11 15:25:06"/>
        <s v="2023/5/11 15:39:11"/>
        <s v="2023/5/11 14:54:30"/>
        <s v="2023/5/11 16:14:01"/>
        <s v="2023/5/11 15:15:02"/>
        <s v="2023/5/11 14:15:41"/>
        <s v="2023/5/11 16:09:06"/>
        <s v="2023/5/11 14:03:00"/>
        <s v="2022/8/24 5:49:42"/>
        <s v="2023/3/27 23:00:29"/>
        <s v="2023/5/8 11:18:54"/>
        <s v="2023/5/11 16:12:07"/>
        <s v="2023/5/7 19:47:52"/>
        <s v="2023/4/2 8:08:10"/>
        <s v="2023/5/11 16:08:51"/>
        <s v="2023/4/9 15:27:42"/>
        <s v="2023/5/11 14:37:32"/>
        <s v="2023/5/11 12:40:35"/>
        <s v="2023/5/11 15:15:47"/>
        <s v="2023/4/27 11:46:18"/>
        <s v="2023/4/23 16:34:37"/>
        <s v="2023/5/8 14:45:55"/>
        <s v="2023/5/11 16:32:19"/>
        <s v="2023/4/21 12:27:20"/>
        <s v="2023/5/2 13:15:56"/>
        <s v="2023/4/30 19:28:04"/>
        <s v="2023/5/11 16:28:08"/>
        <s v="2023/5/11 15:50:29"/>
        <s v="2023/5/11 10:15:11"/>
        <s v="2023/5/9 18:06:17"/>
        <s v="2023/5/11 16:32:57"/>
        <s v="2023/5/11 10:16:12"/>
        <s v="2023/5/11 16:30:31"/>
        <s v="2023/5/11 16:22:05"/>
        <s v="2023/5/11 11:10:24"/>
        <s v="2023/5/11 14:58:09"/>
        <s v="2023/5/10 18:54:58"/>
        <s v="2023/5/11 14:34:32"/>
        <s v="2023/5/11 16:21:48"/>
        <s v="2023/5/10 19:16:43"/>
        <s v="2023/5/11 13:24:10"/>
        <s v="2023/4/12 10:55:56"/>
        <s v="2023/4/12 10:24:21"/>
        <s v="2023/5/10 21:20:30"/>
        <s v="2023/5/11 15:00:42"/>
        <s v="2023/5/11 16:09:30"/>
        <s v="2023/3/30 16:48:04"/>
        <s v="2023/4/19 16:53:40"/>
        <s v="2023/5/7 9:49:32"/>
        <s v="2023/5/4 18:01:21"/>
        <s v="2023/5/11 16:27:02"/>
        <s v="2023/5/11 16:31:51"/>
        <s v="2023/5/11 16:30:41"/>
        <s v="2023/4/26 22:13:37"/>
        <s v="2023/5/9 17:52:18"/>
        <s v="2023/5/9 17:03:54"/>
        <s v="2023/5/6 23:56:17"/>
        <s v="2023/5/9 17:38:27"/>
        <s v="2023/2/11 13:43:29"/>
        <s v="2023/5/11 13:34:41"/>
        <s v="2023/5/10 16:29:13"/>
        <s v="2023/4/15 3:54:29"/>
        <s v="2023/2/25 18:43:12"/>
        <s v="2023/5/11 13:18:35"/>
        <s v="2023/5/7 10:41:38"/>
        <s v="2023/5/10 16:36:31"/>
        <s v="2023/4/19 12:27:22"/>
        <s v="2023/4/13 17:04:10"/>
        <s v="2023/5/11 11:29:51"/>
        <s v="2023/1/1 14:07:46"/>
        <s v="2023/5/9 15:36:29"/>
        <s v="2023/5/9 15:10:33"/>
        <s v="2023/5/11 13:54:17"/>
        <s v="2023/5/11 16:31:40"/>
        <s v="2023/5/11 2:17:39"/>
        <s v="2023/5/11 16:17:18"/>
        <s v="2023/5/10 17:46:40"/>
        <s v="2023/5/11 16:05:55"/>
        <s v="2023/5/10 3:59:21"/>
        <s v="2023/5/11 15:37:20"/>
        <s v="2023/5/9 7:39:27"/>
        <s v="2023/4/25 17:25:09"/>
        <s v="2023/5/11 14:53:14"/>
        <s v="2023/5/1 15:54:21"/>
        <s v="2022/8/7 17:43:57"/>
        <s v="2023/2/20 6:11:40"/>
        <s v="2023/5/11 14:48:31"/>
        <s v="2023/4/20 13:43:22"/>
        <s v="2023/4/25 10:02:21"/>
        <s v="2023/3/15 17:18:55"/>
        <s v="2023/4/26 14:59:41"/>
        <s v="2023/4/25 9:50:12"/>
        <s v="2023/4/25 10:14:21"/>
        <s v="2023/4/25 10:18:51"/>
        <s v="2023/4/25 10:25:21"/>
        <s v="2023/5/11 14:43:09"/>
        <s v="2023/5/11 14:25:16"/>
        <s v="2023/5/11 15:34:01"/>
        <s v="2023/5/11 10:59:45"/>
        <s v="2023/5/11 16:28:50"/>
        <s v="2023/4/20 9:43:11"/>
        <s v="2023/3/13 18:49:42"/>
        <s v="2023/4/28 2:07:09"/>
        <s v="2023/4/4 20:34:53"/>
        <s v="2023/5/10 15:32:22"/>
        <s v="2023/5/11 15:37:11"/>
        <s v="2023/5/11 15:29:12"/>
        <s v="2023/5/11 13:43:10"/>
        <s v="2023/5/11 15:44:51"/>
        <s v="2022/6/30 1:20:14"/>
        <s v="2023/5/10 6:38:19"/>
        <s v="2023/4/24 8:21:11"/>
        <s v="2022/5/20 10:21:40"/>
        <s v="2023/5/10 16:58:22"/>
        <s v="2023/5/11 9:55:16"/>
        <s v="2023/4/24 18:19:47"/>
        <s v="2023/5/9 11:55:03"/>
        <s v="2023/5/2 20:15:53"/>
        <s v="2023/4/29 11:42:04"/>
        <s v="2023/5/10 2:29:17"/>
        <s v="2023/5/11 15:25:53"/>
        <s v="2023/5/11 16:31:32"/>
        <s v="2023/5/11 12:08:12"/>
        <s v="2022/12/8 8:35:44"/>
        <s v="2023/5/11 14:03:12"/>
        <s v="2023/5/11 12:39:55"/>
        <s v="2023/5/11 16:14:57"/>
        <s v="2023/5/11 15:34:09"/>
        <s v="2023/4/29 17:59:52"/>
        <s v="2023/4/23 15:03:26"/>
        <s v="2023/5/11 12:24:51"/>
        <s v="2023/5/11 15:48:04"/>
        <s v="2023/5/11 16:29:05"/>
        <s v="2023/5/4 21:18:43"/>
        <s v="2023/5/11 16:31:33"/>
        <s v="2023/5/11 16:30:19"/>
        <s v="2023/5/7 22:50:50"/>
        <s v="2023/5/11 13:07:23"/>
        <s v="2023/5/11 8:29:01"/>
        <s v="2023/5/11 16:20:15"/>
        <s v="2023/5/11 14:01:29"/>
        <s v="2023/5/11 16:10:50"/>
        <s v="2023/5/11 15:14:17"/>
        <s v="2023/5/11 1:30:33"/>
        <s v="2023/4/4 12:57:18"/>
        <s v="2023/3/29 18:08:28"/>
        <s v="2023/4/28 18:57:19"/>
        <s v="2023/4/24 17:33:00"/>
        <s v="2023/4/28 20:00:37"/>
        <s v="2023/5/8 15:38:44"/>
        <s v="2023/5/10 19:57:56"/>
        <s v="2023/4/29 20:56:39"/>
        <s v="2023/5/11 15:54:36"/>
        <s v="2023/5/11 16:24:06"/>
        <s v="2023/5/9 15:57:00"/>
        <s v="2022/11/29 16:43:53"/>
        <s v="2023/5/4 16:00:10"/>
        <s v="2023/5/10 10:26:33"/>
        <s v="2023/5/11 16:22:39"/>
        <s v="2023/5/10 21:41:57"/>
        <s v="2023/5/11 13:55:03"/>
        <s v="2023/4/23 15:00:19"/>
        <s v="2023/4/8 20:33:27"/>
        <s v="2022/8/21 3:58:28"/>
        <s v="2023/5/11 16:32:15"/>
        <s v="2023/5/11 16:14:55"/>
        <s v="2023/4/13 11:17:01"/>
        <s v="2023/5/10 15:33:20"/>
        <s v="2023/5/11 16:14:32"/>
        <s v="2023/5/11 15:33:32"/>
        <s v="2023/5/11 16:08:40"/>
        <s v="2023/5/11 15:26:37"/>
        <s v="2023/5/11 14:24:00"/>
        <s v="2023/5/11 16:09:51"/>
        <s v="2023/5/11 11:49:06"/>
        <s v="2023/5/11 12:08:36"/>
        <s v="2023/5/11 16:02:14"/>
        <s v="2022/8/8 16:57:44"/>
        <s v="2023/5/4 3:18:16"/>
        <s v="2023/5/11 15:07:33"/>
        <s v="2023/5/7 22:53:50"/>
        <s v="2023/4/30 9:59:48"/>
        <s v="2023/5/11 10:22:00"/>
        <s v="2023/4/1 16:40:19"/>
        <s v="2022/8/21 16:32:40"/>
        <s v="2023/5/11 13:07:56"/>
        <s v="2023/4/24 18:56:47"/>
        <s v="2023/4/19 10:58:58"/>
        <s v="2023/5/11 13:16:04"/>
        <s v="2023/5/11 16:31:08"/>
        <s v="2023/4/26 17:22:37"/>
        <s v="2023/5/11 16:30:13"/>
        <s v="2023/5/11 16:21:35"/>
        <s v="2023/5/11 12:38:59"/>
        <s v="2023/5/11 13:24:26"/>
        <s v="2023/5/11 15:51:21"/>
        <s v="2023/2/23 10:02:00"/>
        <s v="2023/5/10 12:45:18"/>
        <s v="2023/5/11 12:16:56"/>
        <s v="2023/5/11 13:39:44"/>
        <s v="2023/4/24 8:56:10"/>
        <s v="2023/5/11 16:31:04"/>
        <s v="2023/5/11 16:29:14"/>
        <s v="2023/5/11 16:26:49"/>
        <s v="2023/5/11 16:31:00"/>
        <s v="2023/5/11 13:23:03"/>
        <s v="2023/5/11 16:03:57"/>
        <s v="2023/5/11 15:18:01"/>
        <s v="2023/5/11 14:04:00"/>
        <s v="2023/5/10 16:56:18"/>
        <s v="2023/4/11 6:47:42"/>
        <s v="2023/5/3 9:52:14"/>
        <s v="2023/4/24 9:16:19"/>
        <s v="2023/5/11 12:16:45"/>
        <s v="2023/5/10 12:09:33"/>
        <s v="2023/5/11 16:26:08"/>
        <s v="2023/5/6 23:52:21"/>
        <s v="2023/5/10 14:42:10"/>
        <s v="2023/5/11 11:23:54"/>
        <s v="2023/5/11 14:02:51"/>
        <s v="2023/5/11 16:31:50"/>
        <s v="2023/2/9 13:51:05"/>
        <s v="2023/2/9 11:02:49"/>
        <s v="2022/12/5 11:33:14"/>
        <s v="2022/12/3 18:02:56"/>
        <s v="2022/12/3 11:23:11"/>
        <s v="2023/5/11 15:14:58"/>
        <s v="2023/4/18 15:19:23"/>
        <s v="2023/5/11 10:17:41"/>
        <s v="2023/5/6 11:35:44"/>
        <s v="2023/5/11 4:55:27"/>
        <s v="2023/5/11 15:25:21"/>
        <s v="2023/5/11 14:05:25"/>
        <s v="2023/5/11 16:21:58"/>
        <s v="2023/5/6 17:42:07"/>
        <s v="2023/5/11 13:13:11"/>
        <s v="2023/5/9 10:05:35"/>
        <s v="2023/5/11 16:08:08"/>
        <s v="2023/5/11 16:05:16"/>
        <s v="2023/5/11 11:35:20"/>
        <s v="2023/5/11 7:39:04"/>
        <s v="2023/5/5 10:31:13"/>
        <s v="2023/4/21 21:09:15"/>
        <s v="2023/5/11 15:10:15"/>
        <s v="2023/5/11 8:16:52"/>
        <s v="2023/5/11 15:16:56"/>
        <s v="2023/4/30 7:03:19"/>
        <s v="2023/3/16 13:57:21"/>
        <s v="2023/5/11 15:45:36"/>
        <s v="2023/5/11 0:56:04"/>
        <s v="2023/4/27 18:18:57"/>
        <s v="2023/5/11 14:51:12"/>
        <s v="2023/5/11 13:11:32"/>
        <s v="2023/5/10 10:30:00"/>
        <s v="2023/5/11 16:31:17"/>
        <s v="2023/4/20 9:28:15"/>
        <s v="2023/5/11 16:12:32"/>
        <s v="2023/5/11 10:15:51"/>
        <s v="2023/2/13 10:18:05"/>
        <s v="2023/5/10 18:53:22"/>
        <s v="2023/5/2 14:35:53"/>
        <s v="2023/5/11 10:52:14"/>
        <s v="2023/5/11 11:21:10"/>
        <s v="2023/5/11 11:57:54"/>
        <s v="2023/5/10 22:16:04"/>
        <s v="2023/3/15 23:07:32"/>
        <s v="2023/5/9 17:22:06"/>
        <s v="2023/5/11 16:30:53"/>
        <s v="2023/5/11 16:23:04"/>
        <s v="2023/4/21 10:44:24"/>
        <s v="2023/5/11 12:41:49"/>
        <s v="2023/5/11 16:02:30"/>
        <s v="2023/4/27 19:38:36"/>
        <s v="2023/5/11 15:51:41"/>
        <s v="2023/5/11 16:03:30"/>
        <s v="2023/5/11 16:31:27"/>
        <s v="2023/5/8 11:52:30"/>
        <s v="2023/5/10 15:57:08"/>
        <s v="2022/7/26 22:41:32"/>
        <s v="2022/8/1 16:36:41"/>
        <s v="2023/5/11 12:45:19"/>
        <s v="2023/5/11 12:14:27"/>
        <s v="2023/5/11 15:52:58"/>
        <s v="2023/4/25 18:39:54"/>
        <s v="2023/5/10 9:34:55"/>
        <s v="2023/3/12 9:21:22"/>
        <s v="2023/5/4 13:05:30"/>
        <s v="2023/4/22 10:42:34"/>
        <s v="2023/5/11 15:59:02"/>
        <s v="2022/9/4 18:36:36"/>
        <s v="2023/4/29 18:41:48"/>
        <s v="2023/3/22 17:05:07"/>
        <s v="2023/5/11 12:47:53"/>
        <s v="2023/5/11 16:14:26"/>
        <s v="2022/9/4 18:21:45"/>
        <s v="2023/5/11 16:27:44"/>
        <s v="2023/5/8 11:32:27"/>
        <s v="2023/5/11 12:34:05"/>
        <s v="2023/5/10 14:45:51"/>
        <s v="2023/5/11 16:26:21"/>
        <s v="2023/5/11 16:22:53"/>
        <s v="2023/4/29 11:37:11"/>
        <s v="2022/8/7 15:05:38"/>
        <s v="2023/5/11 3:40:55"/>
        <s v="2023/5/7 20:39:07"/>
        <s v="2023/5/11 15:01:02"/>
        <s v="2023/4/25 3:23:54"/>
        <s v="2022/10/21 12:48:38"/>
        <s v="2023/5/3 11:54:37"/>
        <s v="2023/2/7 15:05:04"/>
        <s v="2023/5/11 13:10:31"/>
        <s v="2023/4/29 17:35:56"/>
        <s v="2023/5/5 13:16:18"/>
        <s v="2022/8/5 9:46:15"/>
        <s v="2023/5/11 9:30:05"/>
        <s v="2023/2/16 10:24:57"/>
        <s v="2023/5/10 14:10:14"/>
        <s v="2023/5/11 12:31:31"/>
        <s v="2023/5/11 11:07:40"/>
        <s v="2023/4/30 0:47:00"/>
        <s v="2022/12/22 16:49:00"/>
        <s v="2023/5/11 11:27:02"/>
        <s v="2023/5/11 16:31:44"/>
        <s v="2023/5/11 11:06:31"/>
        <s v="2023/5/11 12:34:49"/>
        <s v="2023/5/8 17:05:31"/>
        <s v="2022/9/26 5:38:09"/>
        <s v="2023/5/10 12:51:47"/>
        <s v="2023/5/11 11:41:23"/>
        <s v="2023/5/11 15:51:03"/>
        <s v="2023/5/11 1:48:21"/>
        <s v="2023/5/11 16:31:03"/>
        <s v="2023/5/11 12:09:23"/>
        <s v="2023/5/11 16:26:06"/>
        <s v="2023/5/10 19:50:58"/>
        <s v="2023/5/9 15:18:14"/>
        <s v="2023/5/10 15:56:57"/>
        <s v="2023/5/11 16:33:13"/>
        <s v="2023/5/10 22:10:53"/>
        <s v="2023/3/6 17:38:11"/>
        <s v="2023/4/10 9:54:07"/>
        <s v="2023/4/29 8:34:58"/>
        <s v="2023/3/31 19:03:23"/>
        <s v="2023/5/11 14:06:10"/>
        <s v="2023/5/3 9:06:50"/>
        <s v="2023/5/10 17:12:59"/>
        <s v="2022/5/7 3:05:48"/>
        <s v="2023/5/3 8:57:24"/>
        <s v="2023/4/13 16:02:23"/>
        <s v="2023/5/11 13:08:24"/>
        <s v="2022/5/7 2:15:22"/>
        <s v="2023/4/28 5:27:35"/>
        <s v="2023/5/11 16:29:04"/>
        <s v="2023/5/11 7:00:54"/>
        <s v="2023/5/11 16:22:18"/>
        <s v="2023/5/11 16:37:58"/>
        <s v="2023/5/10 15:03:23"/>
        <s v="2023/5/11 9:39:04"/>
        <s v="2023/5/8 19:26:39"/>
        <s v="2023/5/11 15:13:16"/>
        <s v="2023/4/3 15:49:37"/>
        <s v="2023/3/31 10:18:45"/>
        <s v="2023/5/11 12:36:17"/>
        <s v="2023/5/11 8:50:24"/>
        <s v="2023/5/11 4:35:09"/>
        <s v="2023/5/11 12:02:08"/>
        <s v="2023/5/4 18:32:57"/>
        <s v="2023/3/16 15:11:40"/>
        <s v="2022/12/3 8:36:07"/>
        <s v="2023/2/8 14:34:51"/>
        <s v="2022/12/3 8:34:58"/>
        <s v="2022/12/4 13:05:09"/>
        <s v="2022/12/3 8:35:32"/>
        <s v="2022/12/3 10:10:44"/>
        <s v="2023/2/9 14:41:32"/>
        <s v="2022/12/3 8:36:39"/>
        <s v="2022/12/4 1:50:16"/>
        <s v="2023/2/7 13:18:37"/>
        <s v="2023/2/21 18:06:54"/>
        <s v="2023/2/4 11:48:18"/>
        <s v="2022/12/7 19:50:13"/>
        <s v="2023/5/10 23:24:36"/>
        <s v="2023/5/10 17:34:19"/>
        <s v="2023/5/11 15:28:13"/>
        <s v="2023/4/26 18:16:36"/>
        <s v="2023/5/9 9:18:46"/>
        <s v="2023/5/6 14:52:05"/>
        <s v="2023/5/8 17:37:59"/>
        <s v="2023/5/11 14:03:13"/>
        <s v="2023/5/11 15:53:44"/>
        <s v="2023/5/8 16:39:57"/>
        <s v="2023/5/4 10:17:05"/>
        <s v="2023/5/11 15:42:49"/>
        <s v="2023/5/11 15:30:14"/>
        <s v="2023/5/11 14:35:10"/>
        <s v="2023/5/11 14:39:23"/>
        <s v="2023/5/11 9:41:11"/>
        <s v="2023/5/11 6:53:42"/>
        <s v="2023/5/11 6:55:10"/>
        <s v="2023/5/11 12:53:17"/>
        <s v="2023/5/11 16:10:15"/>
        <s v="2023/5/11 16:26:50"/>
        <s v="2023/5/11 12:36:23"/>
        <s v="2023/5/11 13:08:01"/>
        <s v="2023/5/9 11:16:27"/>
        <s v="2023/5/11 13:37:10"/>
        <s v="2023/5/11 12:03:18"/>
        <s v="2023/5/11 11:46:29"/>
        <s v="2023/5/4 6:33:47"/>
        <s v="2023/3/16 11:50:03"/>
        <s v="2023/5/4 16:41:04"/>
        <s v="2023/3/21 18:05:57"/>
        <s v="2023/5/10 22:06:18"/>
        <s v="2023/2/11 21:16:20"/>
        <s v="2023/5/11 16:29:38"/>
        <s v="2023/5/4 20:10:33"/>
        <s v="2023/5/10 15:15:44"/>
        <s v="2023/5/10 22:45:15"/>
        <s v="2023/4/19 8:50:08"/>
        <s v="2023/4/19 9:06:24"/>
        <s v="2023/5/11 16:29:30"/>
        <s v="2023/5/11 15:57:03"/>
        <s v="2023/5/11 1:08:40"/>
        <s v="2023/5/11 11:25:31"/>
        <s v="2023/5/11 11:11:06"/>
        <s v="2023/5/11 5:32:16"/>
        <s v="2023/5/11 7:52:31"/>
        <s v="2023/5/11 16:11:26"/>
        <s v="2023/5/10 7:35:23"/>
        <s v="2023/5/11 16:05:00"/>
        <s v="2023/5/11 16:27:37"/>
        <s v="2023/5/11 14:11:20"/>
        <s v="2023/5/11 16:17:16"/>
        <s v="2023/4/3 17:52:42"/>
        <s v="2023/5/10 14:00:26"/>
        <s v="2023/5/10 19:12:54"/>
        <s v="2023/5/9 10:37:23"/>
        <s v="2023/5/10 19:28:12"/>
        <s v="2023/5/11 9:59:34"/>
        <s v="2023/5/11 12:55:23"/>
        <s v="2023/4/24 12:20:57"/>
        <s v="2023/5/11 15:22:58"/>
        <s v="2023/5/9 13:11:09"/>
        <s v="2023/5/11 14:52:24"/>
        <s v="2023/5/11 15:49:52"/>
        <s v="2023/5/11 14:24:15"/>
        <s v="2023/5/11 15:54:20"/>
        <s v="2023/4/25 19:34:29"/>
        <s v="2023/4/30 14:38:53"/>
        <s v="2023/5/11 16:31:31"/>
        <s v="2023/5/11 14:32:00"/>
        <s v="2022/12/20 3:06:22"/>
        <s v="2023/5/11 14:00:17"/>
        <s v="2023/5/11 16:13:32"/>
        <s v="2023/5/3 14:09:18"/>
        <s v="2023/5/11 16:09:28"/>
        <s v="2023/5/11 15:40:27"/>
        <s v="2023/5/11 16:09:53"/>
        <s v="2023/5/11 16:03:55"/>
        <s v="2023/5/11 16:05:26"/>
        <s v="2023/5/11 16:24:14"/>
        <s v="2023/5/8 20:20:40"/>
        <s v="2023/5/11 16:11:06"/>
        <s v="2023/5/5 17:01:40"/>
        <s v="2023/5/9 16:49:53"/>
        <s v="2023/3/13 15:57:41"/>
        <s v="2023/5/10 10:52:18"/>
        <s v="2023/5/6 21:53:03"/>
        <s v="2023/3/9 17:04:39"/>
        <s v="2023/5/10 10:38:13"/>
        <s v="2023/3/22 17:28:28"/>
        <s v="2023/5/10 11:17:59"/>
        <s v="2023/2/6 16:25:56"/>
        <s v="2023/3/27 16:21:31"/>
        <s v="2023/2/22 15:53:13"/>
        <s v="2023/5/10 10:43:13"/>
        <s v="2023/2/6 16:45:18"/>
        <s v="2023/5/6 20:23:58"/>
        <s v="2023/5/10 10:48:24"/>
        <s v="2023/5/11 16:01:49"/>
        <s v="2023/5/11 12:32:18"/>
        <s v="2023/5/11 16:19:26"/>
        <s v="2023/5/11 14:59:21"/>
        <s v="2023/4/21 10:44:40"/>
        <s v="2023/5/8 16:42:49"/>
        <s v="2023/5/6 17:54:27"/>
        <s v="2023/5/8 15:14:57"/>
        <s v="2023/5/5 17:30:12"/>
        <s v="2023/5/11 9:21:16"/>
        <s v="2023/5/8 15:07:06"/>
        <s v="2023/5/11 15:54:13"/>
        <s v="2023/5/8 22:03:19"/>
        <s v="2023/5/10 5:30:00"/>
        <s v="2022/10/26 9:39:56"/>
        <s v="2023/5/11 15:31:06"/>
        <s v="2023/4/18 14:09:56"/>
        <s v="2023/5/11 16:23:06"/>
        <s v="2023/5/9 10:39:49"/>
        <s v="2023/5/11 16:06:18"/>
        <s v="2023/5/10 12:20:21"/>
        <s v="2023/5/11 15:53:32"/>
        <s v="2023/5/11 16:05:20"/>
        <s v="2023/5/6 22:38:07"/>
        <s v="2023/5/11 8:28:44"/>
        <s v="2023/5/11 15:54:42"/>
        <s v="2023/5/11 15:32:58"/>
        <s v="2023/5/11 16:08:22"/>
        <s v="2023/5/11 16:14:47"/>
        <s v="2023/5/10 18:22:25"/>
        <s v="2023/5/11 14:58:56"/>
        <s v="2023/5/11 16:25:13"/>
        <s v="2023/5/11 16:17:48"/>
        <s v="2023/5/11 16:07:39"/>
        <s v="2023/5/11 16:14:48"/>
        <s v="2023/5/11 15:16:15"/>
        <s v="2023/5/11 16:04:57"/>
        <s v="2023/5/11 16:12:03"/>
        <s v="2023/4/15 18:15:37"/>
        <s v="2023/4/18 16:52:06"/>
        <s v="2023/4/28 6:38:19"/>
        <s v="2023/5/11 15:34:50"/>
        <s v="2023/5/9 10:41:20"/>
        <s v="2023/4/27 9:47:48"/>
        <s v="2023/5/11 15:44:28"/>
        <s v="2023/5/11 16:25:17"/>
        <s v="2023/5/11 11:56:54"/>
        <s v="2023/4/28 16:48:15"/>
        <s v="2023/3/20 12:39:43"/>
        <s v="2023/4/27 10:09:53"/>
        <s v="2023/4/27 9:55:34"/>
        <s v="2023/4/28 16:38:14"/>
        <s v="2023/5/11 15:55:30"/>
        <s v="2023/5/11 16:31:26"/>
        <s v="2023/5/11 16:29:58"/>
        <s v="2023/4/27 9:28:17"/>
        <s v="2023/4/3 12:44:51"/>
        <s v="2023/3/20 12:35:26"/>
        <s v="2023/5/11 15:20:53"/>
        <s v="2023/2/26 17:42:20"/>
        <s v="2023/5/11 16:30:17"/>
        <s v="2023/5/10 14:39:25"/>
        <s v="2023/5/9 19:47:26"/>
        <s v="2023/5/11 13:26:32"/>
        <s v="2023/4/13 9:51:36"/>
        <s v="2023/5/11 16:24:01"/>
        <s v="2023/4/13 15:44:42"/>
        <s v="2023/5/9 20:21:14"/>
        <s v="2023/5/9 15:24:56"/>
        <s v="2023/5/9 19:48:16"/>
        <s v="2023/5/10 19:14:34"/>
        <s v="2023/5/11 14:26:11"/>
        <s v="2023/5/11 15:46:35"/>
        <s v="2023/5/6 8:11:31"/>
        <s v="2023/5/11 16:17:33"/>
        <s v="2023/5/11 16:11:49"/>
        <s v="2023/5/11 14:49:19"/>
        <s v="2023/5/11 16:10:55"/>
        <s v="2023/5/11 15:47:52"/>
        <s v="2023/5/11 16:02:53"/>
        <s v="2023/5/11 14:11:26"/>
        <s v="2023/5/11 16:12:35"/>
        <s v="2023/3/29 23:46:07"/>
        <s v="2023/5/11 15:12:01"/>
        <s v="2023/5/11 15:07:41"/>
        <s v="2023/5/11 15:26:40"/>
        <s v="2023/5/11 15:21:46"/>
        <s v="2023/5/11 16:21:22"/>
        <s v="2023/5/11 16:03:04"/>
        <s v="2023/5/11 16:29:22"/>
        <s v="2023/5/11 15:18:03"/>
        <s v="2023/5/11 2:26:11"/>
        <s v="2023/5/10 11:37:17"/>
        <s v="2023/5/11 16:30:08"/>
        <s v="2023/5/11 13:17:13"/>
        <s v="2023/5/11 14:18:29"/>
        <s v="2023/5/11 15:06:20"/>
        <s v="2023/5/11 15:35:07"/>
        <s v="2023/5/11 16:09:01"/>
        <s v="2023/5/11 15:21:58"/>
        <s v="2023/5/11 15:47:24"/>
        <s v="2023/5/11 14:58:21"/>
        <s v="2023/5/11 14:00:11"/>
        <s v="2023/5/10 19:18:57"/>
        <s v="2023/5/11 16:14:58"/>
        <s v="2023/4/7 17:29:33"/>
        <s v="2023/5/11 15:04:58"/>
        <s v="2023/2/6 13:10:45"/>
        <s v="2023/4/24 14:57:18"/>
        <s v="2023/3/16 11:18:39"/>
        <s v="2023/5/9 17:32:57"/>
        <s v="2023/4/28 14:25:32"/>
        <s v="2023/4/28 21:17:21"/>
        <s v="2023/3/16 11:18:01"/>
        <s v="2023/3/31 18:45:03"/>
        <s v="2023/3/16 16:08:29"/>
        <s v="2023/5/11 16:29:47"/>
        <s v="2023/4/12 17:50:12"/>
        <s v="2023/4/14 11:08:35"/>
        <s v="2023/3/16 15:31:55"/>
        <s v="2023/4/14 15:02:19"/>
        <s v="2023/5/11 12:08:35"/>
        <s v="2023/3/16 15:24:12"/>
        <s v="2023/5/11 16:05:15"/>
        <s v="2023/5/9 1:14:28"/>
        <s v="2023/3/8 12:02:23"/>
        <s v="2023/3/30 20:44:11"/>
        <s v="2023/2/3 19:32:19"/>
        <s v="2023/5/11 13:38:18"/>
        <s v="2023/5/11 14:10:01"/>
        <s v="2023/3/30 21:34:39"/>
        <s v="2023/4/23 16:55:47"/>
        <s v="2023/5/11 14:44:56"/>
        <s v="2023/5/11 14:18:52"/>
        <s v="2023/5/11 14:33:42"/>
        <s v="2023/5/11 15:10:28"/>
        <s v="2023/5/11 15:50:20"/>
        <s v="2023/1/14 19:24:15"/>
        <s v="2023/5/11 15:26:27"/>
        <s v="2023/5/11 16:21:02"/>
        <s v="2023/5/11 14:39:02"/>
        <s v="2023/5/11 15:18:30"/>
        <s v="2023/5/11 14:48:08"/>
        <s v="2023/5/11 15:48:19"/>
        <s v="2023/5/11 15:46:38"/>
        <s v="2023/5/11 6:27:17"/>
        <s v="2022/12/6 15:37:00"/>
        <s v="2023/5/10 11:46:33"/>
        <s v="2023/5/10 12:07:00"/>
        <s v="2023/5/11 7:44:58"/>
        <s v="2023/5/10 21:13:13"/>
        <s v="2023/1/13 19:38:14"/>
        <s v="2023/2/20 9:24:02"/>
        <s v="2023/5/11 2:25:22"/>
        <s v="2023/5/11 16:03:34"/>
        <s v="2023/5/11 2:22:27"/>
        <s v="2023/3/29 11:39:12"/>
        <s v="2023/5/10 16:24:53"/>
        <s v="2023/5/10 7:43:35"/>
        <s v="2023/5/11 5:54:10"/>
        <s v="2023/5/10 19:07:44"/>
        <s v="2023/5/11 15:51:25"/>
        <s v="2022/11/13 13:13:05"/>
        <s v="2023/4/7 16:44:46"/>
        <s v="2022/11/28 21:52:42"/>
        <s v="2023/2/24 11:22:26"/>
        <s v="2023/5/11 10:40:54"/>
        <s v="2023/5/11 16:14:27"/>
        <s v="2023/5/11 14:47:49"/>
        <s v="2023/5/11 12:02:30"/>
        <s v="2023/5/11 13:01:04"/>
        <s v="2023/5/11 15:08:00"/>
        <s v="2023/5/11 15:09:04"/>
        <s v="2023/3/2 19:22:56"/>
        <s v="2023/5/11 15:35:46"/>
        <s v="2023/5/11 14:36:36"/>
        <s v="2023/5/11 16:22:44"/>
        <s v="2023/5/9 10:01:04"/>
        <s v="2023/5/5 7:41:52"/>
        <s v="2023/5/11 15:36:31"/>
        <s v="2023/5/11 3:14:54"/>
        <s v="2023/4/29 22:14:59"/>
        <s v="2023/5/11 16:24:00"/>
        <s v="2023/5/11 12:52:18"/>
        <s v="2023/5/11 16:30:52"/>
        <s v="2023/5/11 16:10:39"/>
        <s v="2023/5/11 16:28:33"/>
        <s v="2023/5/11 15:46:52"/>
        <s v="2023/5/11 13:17:45"/>
        <s v="2023/5/11 12:26:58"/>
        <s v="2023/5/11 14:08:33"/>
        <s v="2023/5/2 14:35:10"/>
        <s v="2023/5/7 7:44:48"/>
        <s v="2023/5/11 15:51:43"/>
        <s v="2023/5/11 9:47:13"/>
        <s v="2023/5/9 22:58:39"/>
        <s v="2023/5/11 15:46:03"/>
        <s v="2023/4/23 17:08:19"/>
        <s v="2023/5/11 16:28:07"/>
        <s v="2023/3/20 13:44:47"/>
        <s v="2023/5/5 15:07:00"/>
        <s v="2023/5/11 13:22:57"/>
        <s v="2023/5/7 17:50:21"/>
        <s v="2023/5/7 18:05:53"/>
        <s v="2023/5/11 9:29:10"/>
        <s v="2022/10/14 0:13:47"/>
        <s v="2023/4/25 19:52:05"/>
        <s v="2023/5/11 14:32:45"/>
        <s v="2023/5/11 8:14:08"/>
        <s v="2023/5/11 12:07:48"/>
        <s v="2022/12/24 1:10:55"/>
        <s v="2023/4/16 10:29:12"/>
        <s v="2023/5/8 17:41:48"/>
        <s v="2023/5/11 16:03:29"/>
        <s v="2023/4/29 4:55:12"/>
        <s v="2023/4/12 9:40:11"/>
        <s v="2023/5/11 15:56:34"/>
        <s v="2023/3/31 17:20:39"/>
        <s v="2022/12/23 18:12:35"/>
        <s v="2023/5/2 17:26:09"/>
        <s v="2022/5/19 17:09:59"/>
        <s v="2022/5/19 17:23:49"/>
        <s v="2023/2/4 15:03:30"/>
        <s v="2023/5/6 20:37:42"/>
        <s v="2023/5/11 7:06:55"/>
        <s v="2023/2/25 10:19:37"/>
        <s v="2023/5/8 11:08:51"/>
        <s v="2023/5/11 11:17:03"/>
        <s v="2023/5/8 13:13:40"/>
        <s v="2022/7/28 18:33:57"/>
        <s v="2023/5/10 1:13:15"/>
        <s v="2023/4/25 17:30:20"/>
        <s v="2023/5/6 16:51:26"/>
        <s v="2023/5/11 16:39:38"/>
        <s v="2023/5/8 23:39:54"/>
        <s v="2023/5/6 16:52:25"/>
        <s v="2023/4/29 9:56:25"/>
        <s v="2023/4/20 9:45:40"/>
        <s v="2023/5/3 18:14:17"/>
        <s v="2023/5/11 5:31:28"/>
        <s v="2023/5/6 16:50:56"/>
        <s v="2023/4/29 1:59:39"/>
        <s v="2023/4/28 14:18:54"/>
        <s v="2023/5/11 15:04:46"/>
        <s v="2023/4/16 17:19:27"/>
        <s v="2023/5/6 7:45:52"/>
        <s v="2023/3/21 16:48:08"/>
        <s v="2023/4/6 16:47:32"/>
        <s v="2023/5/3 10:50:39"/>
        <s v="2023/5/11 14:11:31"/>
        <s v="2023/4/26 10:02:56"/>
        <s v="2022/12/1 2:35:05"/>
        <s v="2022/11/30 15:10:06"/>
        <s v="2023/4/26 10:02:35"/>
        <s v="2023/1/19 3:53:39"/>
        <s v="2023/4/21 16:49:15"/>
        <s v="2023/5/11 16:23:32"/>
        <s v="2023/5/11 16:40:20"/>
        <s v="2022/10/8 15:17:46"/>
        <s v="2022/10/8 15:16:03"/>
        <s v="2023/5/11 16:31:19"/>
        <s v="2022/12/22 6:37:40"/>
        <s v="2023/4/27 14:01:20"/>
        <s v="2022/11/9 4:57:13"/>
        <s v="2023/5/11 15:55:53"/>
        <s v="2023/5/5 12:30:06"/>
        <s v="2023/5/11 8:12:28"/>
        <s v="2023/5/6 12:24:28"/>
        <s v="2023/5/11 15:54:14"/>
        <s v="2023/4/18 16:58:52"/>
        <s v="2023/4/9 13:23:37"/>
        <s v="2023/5/11 15:38:59"/>
        <s v="2023/5/11 16:30:34"/>
        <s v="2023/5/11 13:35:02"/>
        <s v="2023/5/11 15:09:36"/>
        <s v="2023/5/10 9:39:22"/>
        <s v="2023/5/11 7:52:53"/>
        <s v="2023/4/27 18:27:38"/>
        <s v="2023/5/6 16:06:13"/>
        <s v="2023/5/11 15:19:07"/>
        <s v="2022/10/8 15:16:49"/>
        <s v="2022/11/9 4:56:44"/>
        <s v="2023/4/22 10:41:09"/>
        <s v="2023/3/16 13:48:16"/>
        <s v="2023/5/11 16:27:19"/>
        <s v="2023/5/11 14:22:54"/>
        <s v="2023/5/9 23:22:48"/>
        <s v="2023/5/11 13:37:01"/>
        <s v="2023/5/11 16:31:28"/>
        <s v="2023/5/11 12:36:05"/>
        <s v="2023/5/9 22:39:38"/>
        <s v="2023/5/6 17:08:14"/>
        <s v="2022/12/9 13:07:59"/>
        <s v="2022/12/9 13:12:50"/>
        <s v="2022/10/8 15:22:32"/>
        <s v="2022/10/8 15:27:25"/>
        <s v="2023/5/4 21:59:47"/>
        <s v="2023/5/11 12:25:16"/>
        <s v="2023/5/11 16:29:01"/>
        <s v="2023/5/11 16:30:02"/>
        <s v="2023/5/10 5:42:23"/>
        <s v="2023/5/11 15:33:37"/>
        <s v="2023/5/11 1:36:30"/>
        <s v="2023/5/11 13:44:24"/>
        <s v="2023/5/11 14:14:07"/>
        <s v="2023/5/11 14:58:49"/>
        <s v="2023/5/11 14:54:47"/>
        <s v="2023/5/11 14:54:14"/>
        <s v="2023/5/11 15:01:03"/>
        <s v="2023/5/11 15:28:58"/>
        <s v="2023/5/11 16:37:51"/>
        <s v="2023/5/6 12:28:35"/>
        <s v="2023/5/10 19:48:04"/>
        <s v="2023/2/3 13:04:59"/>
        <s v="2023/5/10 16:38:50"/>
        <s v="2023/5/11 16:09:59"/>
        <s v="2023/5/11 13:19:50"/>
        <s v="2023/4/11 10:46:02"/>
        <s v="2023/4/12 11:24:05"/>
        <s v="2023/5/11 11:18:01"/>
        <s v="2023/5/11 12:19:16"/>
        <s v="2023/5/11 10:34:48"/>
        <s v="2023/4/28 17:09:07"/>
        <s v="2023/5/11 14:43:06"/>
        <s v="2023/4/23 15:02:37"/>
        <s v="2023/3/16 16:06:33"/>
        <s v="2023/5/11 9:37:45"/>
        <s v="2023/4/30 11:02:51"/>
        <s v="2023/5/10 17:22:57"/>
        <s v="2023/5/11 16:11:04"/>
        <s v="2023/5/11 15:35:22"/>
        <s v="2023/5/4 11:57:37"/>
        <s v="2023/5/11 16:28:30"/>
        <s v="2023/5/11 10:30:12"/>
        <s v="2023/5/10 10:57:56"/>
        <s v="2023/5/11 10:34:17"/>
        <s v="2023/4/8 15:52:44"/>
        <s v="2023/5/7 11:07:51"/>
        <s v="2023/5/9 13:22:03"/>
        <s v="2023/5/11 12:40:03"/>
        <s v="2023/5/11 16:01:10"/>
        <s v="2023/5/11 13:59:44"/>
        <s v="2023/4/8 12:25:44"/>
        <s v="2023/5/11 12:21:22"/>
        <s v="2023/4/22 14:19:07"/>
        <s v="2023/4/9 14:26:12"/>
        <s v="2023/4/22 14:21:06"/>
        <s v="2023/4/22 14:20:10"/>
        <s v="2023/4/28 12:39:45"/>
        <s v="2023/4/18 10:55:36"/>
        <s v="2023/4/29 1:45:17"/>
        <s v="2022/12/19 15:21:57"/>
        <s v="2023/4/28 8:44:48"/>
        <s v="2022/11/6 15:21:53"/>
        <s v="2023/5/11 8:11:15"/>
        <s v="2023/5/11 6:07:44"/>
        <s v="2023/5/9 19:03:03"/>
        <s v="2023/5/11 16:25:31"/>
        <s v="2023/5/9 18:29:15"/>
        <s v="2023/5/11 9:14:21"/>
        <s v="2023/5/9 18:41:11"/>
        <s v="2023/5/9 18:33:27"/>
        <s v="2023/5/11 15:03:47"/>
        <s v="2023/5/9 17:27:22"/>
        <s v="2023/5/9 18:37:55"/>
        <s v="2023/5/9 18:24:33"/>
        <s v="2023/5/11 16:06:54"/>
        <s v="2023/5/11 9:13:07"/>
        <s v="2023/5/11 15:25:51"/>
        <s v="2023/5/9 18:36:55"/>
        <s v="2023/5/11 15:20:50"/>
        <s v="2023/5/11 16:24:40"/>
        <s v="2023/5/11 15:53:07"/>
        <s v="2022/7/1 19:44:35"/>
        <s v="2023/5/11 11:17:01"/>
        <s v="2023/5/11 13:29:09"/>
      </sharedItems>
    </cacheField>
    <cacheField name="日期" numFmtId="0">
      <sharedItems containsString="0" containsBlank="1" containsNonDate="0" containsDate="1" minDate="1999-11-30T00:00:00" maxDate="2023-05-11T00:00:00" count="172">
        <d v="2023-05-11T00:00:00"/>
        <d v="2023-05-10T00:00:00"/>
        <d v="2023-05-08T00:00:00"/>
        <d v="2023-04-20T00:00:00"/>
        <d v="2023-04-30T00:00:00"/>
        <d v="2023-05-05T00:00:00"/>
        <d v="2022-12-09T00:00:00"/>
        <d v="2023-05-09T00:00:00"/>
        <d v="2023-05-02T00:00:00"/>
        <d v="2023-05-06T00:00:00"/>
        <d v="2023-05-04T00:00:00"/>
        <d v="2023-04-28T00:00:00"/>
        <d v="2023-04-12T00:00:00"/>
        <d v="2023-03-16T00:00:00"/>
        <d v="2023-03-15T00:00:00"/>
        <d v="2023-03-24T00:00:00"/>
        <d v="2023-04-04T00:00:00"/>
        <d v="2023-04-11T00:00:00"/>
        <d v="2023-04-23T00:00:00"/>
        <d v="2023-04-25T00:00:00"/>
        <d v="2023-04-27T00:00:00"/>
        <d v="2023-05-07T00:00:00"/>
        <d v="2023-04-29T00:00:00"/>
        <d v="2023-04-18T00:00:00"/>
        <d v="2023-05-01T00:00:00"/>
        <d v="2023-03-26T00:00:00"/>
        <d v="2023-03-20T00:00:00"/>
        <d v="2023-05-03T00:00:00"/>
        <d v="2023-04-14T00:00:00"/>
        <d v="2023-02-11T00:00:00"/>
        <d v="2022-11-22T00:00:00"/>
        <d v="2023-04-10T00:00:00"/>
        <d v="2023-03-04T00:00:00"/>
        <d v="2023-04-03T00:00:00"/>
        <d v="2023-03-21T00:00:00"/>
        <d v="2023-03-12T00:00:00"/>
        <d v="2022-10-17T00:00:00"/>
        <d v="2023-02-21T00:00:00"/>
        <d v="2023-04-26T00:00:00"/>
        <d v="2023-04-17T00:00:00"/>
        <d v="2022-03-26T00:00:00"/>
        <d v="2022-12-23T00:00:00"/>
        <d v="2023-04-08T00:00:00"/>
        <d v="2022-05-27T00:00:00"/>
        <d v="2023-04-21T00:00:00"/>
        <d v="2023-04-19T00:00:00"/>
        <d v="2023-01-12T00:00:00"/>
        <d v="2023-03-17T00:00:00"/>
        <d v="2022-12-28T00:00:00"/>
        <d v="2022-12-31T00:00:00"/>
        <d v="2023-01-15T00:00:00"/>
        <d v="2023-04-22T00:00:00"/>
        <d v="2022-09-28T00:00:00"/>
        <d v="2022-12-10T00:00:00"/>
        <d v="2022-12-16T00:00:00"/>
        <d v="2023-04-24T00:00:00"/>
        <d v="2022-11-24T00:00:00"/>
        <d v="2022-12-26T00:00:00"/>
        <d v="2023-04-15T00:00:00"/>
        <d v="2023-03-06T00:00:00"/>
        <d v="2023-01-10T00:00:00"/>
        <d v="2022-12-03T00:00:00"/>
        <d v="2023-03-14T00:00:00"/>
        <d v="2023-03-03T00:00:00"/>
        <d v="2023-02-03T00:00:00"/>
        <d v="2022-09-04T00:00:00"/>
        <d v="2023-03-31T00:00:00"/>
        <d v="2023-04-13T00:00:00"/>
        <d v="2023-02-28T00:00:00"/>
        <d v="1999-11-30T00:00:00"/>
        <d v="2023-04-09T00:00:00"/>
        <d v="2022-11-27T00:00:00"/>
        <d v="2023-01-02T00:00:00"/>
        <d v="2023-03-27T00:00:00"/>
        <d v="2023-04-06T00:00:00"/>
        <d v="2022-08-03T00:00:00"/>
        <d v="2022-09-03T00:00:00"/>
        <d v="2022-11-16T00:00:00"/>
        <d v="2022-08-01T00:00:00"/>
        <d v="2023-01-20T00:00:00"/>
        <d v="2022-11-25T00:00:00"/>
        <d v="2022-09-21T00:00:00"/>
        <d v="2023-03-13T00:00:00"/>
        <d v="2023-04-16T00:00:00"/>
        <d v="2023-03-25T00:00:00"/>
        <d v="2022-11-29T00:00:00"/>
        <d v="2022-04-07T00:00:00"/>
        <d v="2023-03-02T00:00:00"/>
        <d v="2023-03-28T00:00:00"/>
        <d v="2023-04-01T00:00:00"/>
        <d v="2022-11-21T00:00:00"/>
        <d v="2022-10-19T00:00:00"/>
        <d v="2022-07-17T00:00:00"/>
        <d v="2022-12-27T00:00:00"/>
        <d v="2022-06-22T00:00:00"/>
        <d v="2022-06-28T00:00:00"/>
        <d v="2022-10-10T00:00:00"/>
        <d v="2022-06-23T00:00:00"/>
        <d v="2023-03-08T00:00:00"/>
        <d v="2023-02-14T00:00:00"/>
        <d v="2021-12-25T00:00:00"/>
        <d v="2022-10-20T00:00:00"/>
        <d v="2022-07-30T00:00:00"/>
        <d v="2023-03-23T00:00:00"/>
        <d v="2023-04-07T00:00:00"/>
        <d v="2022-10-28T00:00:00"/>
        <d v="2023-02-10T00:00:00"/>
        <d v="2022-08-29T00:00:00"/>
        <m/>
        <d v="2022-10-31T00:00:00"/>
        <d v="2023-02-27T00:00:00"/>
        <d v="2022-12-11T00:00:00"/>
        <d v="2023-03-01T00:00:00"/>
        <d v="2023-01-07T00:00:00"/>
        <d v="2023-02-15T00:00:00"/>
        <d v="2019-09-30T00:00:00"/>
        <d v="2023-01-16T00:00:00"/>
        <d v="2022-12-29T00:00:00"/>
        <d v="2022-08-24T00:00:00"/>
        <d v="2023-04-02T00:00:00"/>
        <d v="2023-03-30T00:00:00"/>
        <d v="2023-02-25T00:00:00"/>
        <d v="2023-01-01T00:00:00"/>
        <d v="2022-08-07T00:00:00"/>
        <d v="2023-02-20T00:00:00"/>
        <d v="2022-06-30T00:00:00"/>
        <d v="2022-05-20T00:00:00"/>
        <d v="2022-12-08T00:00:00"/>
        <d v="2023-03-29T00:00:00"/>
        <d v="2022-08-21T00:00:00"/>
        <d v="2022-08-08T00:00:00"/>
        <d v="2023-02-23T00:00:00"/>
        <d v="2023-02-09T00:00:00"/>
        <d v="2022-12-05T00:00:00"/>
        <d v="2023-02-13T00:00:00"/>
        <d v="2022-07-26T00:00:00"/>
        <d v="2023-03-22T00:00:00"/>
        <d v="2022-10-21T00:00:00"/>
        <d v="2023-02-07T00:00:00"/>
        <d v="2022-08-05T00:00:00"/>
        <d v="2023-02-16T00:00:00"/>
        <d v="2022-12-22T00:00:00"/>
        <d v="2022-09-26T00:00:00"/>
        <d v="2022-05-07T00:00:00"/>
        <d v="2023-02-08T00:00:00"/>
        <d v="2022-12-04T00:00:00"/>
        <d v="2023-02-04T00:00:00"/>
        <d v="2022-12-07T00:00:00"/>
        <d v="2022-12-20T00:00:00"/>
        <d v="2023-03-09T00:00:00"/>
        <d v="2023-02-06T00:00:00"/>
        <d v="2023-02-22T00:00:00"/>
        <d v="2022-10-26T00:00:00"/>
        <d v="2023-02-26T00:00:00"/>
        <d v="2023-01-14T00:00:00"/>
        <d v="2022-12-06T00:00:00"/>
        <d v="2023-01-13T00:00:00"/>
        <d v="2022-11-13T00:00:00"/>
        <d v="2022-11-28T00:00:00"/>
        <d v="2023-02-24T00:00:00"/>
        <d v="2022-10-14T00:00:00"/>
        <d v="2022-12-24T00:00:00"/>
        <d v="2022-05-19T00:00:00"/>
        <d v="2022-07-28T00:00:00"/>
        <d v="2022-12-01T00:00:00"/>
        <d v="2022-11-30T00:00:00"/>
        <d v="2023-01-19T00:00:00"/>
        <d v="2022-10-08T00:00:00"/>
        <d v="2022-11-09T00:00:00"/>
        <d v="2022-12-19T00:00:00"/>
        <d v="2022-11-06T00:00:00"/>
        <d v="2022-07-01T00:00:00"/>
      </sharedItems>
    </cacheField>
    <cacheField name="时间点" numFmtId="49">
      <sharedItems containsBlank="1" count="2429">
        <s v="16:33:17"/>
        <s v="16:35:03"/>
        <s v="16:35:17"/>
        <s v="16:37:00"/>
        <s v="16:37:29"/>
        <s v="16:36:52"/>
        <s v="16:37:20"/>
        <s v="16:30:40"/>
        <s v="16:37:11"/>
        <s v="16:29:13"/>
        <s v="14:34:19"/>
        <s v="16:36:05"/>
        <s v="16:37:08"/>
        <s v="16:37:05"/>
        <s v="16:36:29"/>
        <s v="16:36:58"/>
        <s v="16:36:10"/>
        <s v="16:37:12"/>
        <s v="16:36:01"/>
        <s v="16:33:57"/>
        <s v="16:37:10"/>
        <s v="16:34:18"/>
        <s v="16:33:36"/>
        <s v="16:34:30"/>
        <s v="16:34:00"/>
        <s v="16:22:17"/>
        <s v="16:35:47"/>
        <s v="16:37:30"/>
        <s v="16:36:50"/>
        <s v="18:13:28"/>
        <s v="11:10:00"/>
        <s v="17:34:00"/>
        <s v="11:08:18"/>
        <s v="11:21:15"/>
        <s v="16:35:45"/>
        <s v="16:36:00"/>
        <s v="17:55:41"/>
        <s v="15:31:05"/>
        <s v="16:36:30"/>
        <s v="16:36:17"/>
        <s v="19:03:48"/>
        <s v="16:35:24"/>
        <s v="16:37:13"/>
        <s v="16:37:33"/>
        <s v="18:48:42"/>
        <s v="16:36:23"/>
        <s v="19:38:03"/>
        <s v="16:35:59"/>
        <s v="16:34:49"/>
        <s v="16:35:14"/>
        <s v="16:37:03"/>
        <s v="14:56:11"/>
        <s v="16:35:23"/>
        <s v="16:34:58"/>
        <s v="00:57:31"/>
        <s v="16:35:08"/>
        <s v="00:05:46"/>
        <s v="09:25:44"/>
        <s v="16:36:09"/>
        <s v="16:36:41"/>
        <s v="16:36:14"/>
        <s v="16:35:50"/>
        <s v="13:38:15"/>
        <s v="13:41:14"/>
        <s v="13:44:08"/>
        <s v="16:34:51"/>
        <s v="17:33:49"/>
        <s v="16:36:21"/>
        <s v="13:42:30"/>
        <s v="14:58:22"/>
        <s v="16:36:13"/>
        <s v="13:42:35"/>
        <s v="00:48:01"/>
        <s v="13:44:17"/>
        <s v="13:47:49"/>
        <s v="17:12:27"/>
        <s v="16:33:53"/>
        <s v="13:44:54"/>
        <s v="16:32:48"/>
        <s v="16:36:46"/>
        <s v="16:33:15"/>
        <s v="16:37:17"/>
        <s v="16:32:30"/>
        <s v="16:36:56"/>
        <s v="14:46:42"/>
        <s v="16:35:49"/>
        <s v="16:37:14"/>
        <s v="16:55:59"/>
        <s v="17:20:59"/>
        <s v="16:43:57"/>
        <s v="09:49:09"/>
        <s v="16:31:49"/>
        <s v="16:22:55"/>
        <s v="16:34:41"/>
        <s v="17:25:38"/>
        <s v="16:36:12"/>
        <s v="16:33:52"/>
        <s v="16:35:39"/>
        <s v="13:41:13"/>
        <s v="16:36:07"/>
        <s v="16:35:28"/>
        <s v="10:53:03"/>
        <s v="16:34:35"/>
        <s v="18:27:15"/>
        <s v="16:25:48"/>
        <s v="16:32:17"/>
        <s v="16:32:32"/>
        <s v="16:37:01"/>
        <s v="16:37:28"/>
        <s v="16:37:23"/>
        <s v="16:30:39"/>
        <s v="16:35:40"/>
        <s v="16:32:55"/>
        <s v="14:55:39"/>
        <s v="16:37:16"/>
        <s v="16:35:56"/>
        <s v="16:36:03"/>
        <s v="16:36:40"/>
        <s v="16:35:44"/>
        <s v="16:37:27"/>
        <s v="16:36:38"/>
        <s v="16:33:43"/>
        <s v="16:35:42"/>
        <s v="16:32:42"/>
        <s v="16:36:42"/>
        <s v="12:08:10"/>
        <s v="16:31:38"/>
        <s v="16:34:10"/>
        <s v="16:30:22"/>
        <s v="16:34:44"/>
        <s v="16:36:53"/>
        <s v="16:33:32"/>
        <s v="16:19:05"/>
        <s v="16:25:39"/>
        <s v="16:35:52"/>
        <s v="16:30:27"/>
        <s v="14:34:40"/>
        <s v="16:36:35"/>
        <s v="16:35:02"/>
        <s v="16:31:47"/>
        <s v="14:28:40"/>
        <s v="21:51:20"/>
        <s v="16:35:31"/>
        <s v="16:32:24"/>
        <s v="16:35:36"/>
        <s v="16:34:45"/>
        <s v="16:35:26"/>
        <s v="16:33:41"/>
        <s v="16:36:33"/>
        <s v="16:14:00"/>
        <s v="16:32:08"/>
        <s v="16:31:52"/>
        <s v="16:33:22"/>
        <s v="16:36:16"/>
        <s v="15:48:55"/>
        <s v="16:30:23"/>
        <s v="16:34:52"/>
        <s v="16:32:16"/>
        <s v="16:32:54"/>
        <s v="16:35:46"/>
        <s v="16:37:21"/>
        <s v="16:33:04"/>
        <s v="12:04:53"/>
        <s v="15:07:55"/>
        <s v="16:30:59"/>
        <s v="16:34:25"/>
        <s v="16:34:54"/>
        <s v="16:34:38"/>
        <s v="16:37:06"/>
        <s v="16:36:26"/>
        <s v="16:35:33"/>
        <s v="16:34:36"/>
        <s v="16:33:44"/>
        <s v="16:32:10"/>
        <s v="16:35:53"/>
        <s v="16:36:19"/>
        <s v="16:34:55"/>
        <s v="16:36:48"/>
        <s v="16:35:30"/>
        <s v="16:35:41"/>
        <s v="16:36:43"/>
        <s v="16:31:55"/>
        <s v="16:33:25"/>
        <s v="13:21:20"/>
        <s v="01:50:31"/>
        <s v="16:27:10"/>
        <s v="18:38:49"/>
        <s v="16:34:01"/>
        <s v="16:37:04"/>
        <s v="12:07:20"/>
        <s v="16:32:39"/>
        <s v="16:32:29"/>
        <s v="09:56:14"/>
        <s v="23:38:30"/>
        <s v="16:37:02"/>
        <s v="04:08:22"/>
        <s v="16:32:52"/>
        <s v="16:29:27"/>
        <s v="15:51:57"/>
        <s v="16:34:15"/>
        <s v="16:37:07"/>
        <s v="16:36:25"/>
        <s v="16:36:55"/>
        <s v="16:37:31"/>
        <s v="16:36:06"/>
        <s v="16:32:45"/>
        <s v="11:17:58"/>
        <s v="16:34:33"/>
        <s v="16:33:08"/>
        <s v="16:35:07"/>
        <s v="16:36:27"/>
        <s v="16:32:59"/>
        <s v="16:36:51"/>
        <s v="16:31:45"/>
        <s v="16:37:19"/>
        <s v="16:37:34"/>
        <s v="16:36:32"/>
        <s v="17:15:19"/>
        <s v="16:34:43"/>
        <s v="14:36:37"/>
        <s v="00:20:22"/>
        <s v="16:10:37"/>
        <s v="00:22:38"/>
        <s v="17:16:20"/>
        <s v="16:35:04"/>
        <s v="16:35:34"/>
        <s v="16:35:55"/>
        <s v="16:34:08"/>
        <s v="16:37:24"/>
        <s v="23:41:12"/>
        <s v="16:37:26"/>
        <s v="16:26:15"/>
        <s v="16:31:11"/>
        <s v="16:30:15"/>
        <s v="16:36:49"/>
        <s v="16:29:19"/>
        <s v="16:32:31"/>
        <s v="16:34:09"/>
        <s v="16:33:35"/>
        <s v="16:33:45"/>
        <s v="16:31:43"/>
        <s v="16:23:22"/>
        <s v="16:19:18"/>
        <s v="17:06:35"/>
        <s v="08:48:50"/>
        <s v="08:57:52"/>
        <s v="16:37:09"/>
        <s v="16:32:58"/>
        <s v="16:30:50"/>
        <s v="16:36:59"/>
        <s v="16:32:09"/>
        <s v="01:54:02"/>
        <s v="16:32:28"/>
        <s v="16:36:15"/>
        <s v="16:28:18"/>
        <s v="16:33:46"/>
        <s v="13:10:34"/>
        <s v="08:52:54"/>
        <s v="17:13:50"/>
        <s v="19:44:18"/>
        <s v="16:36:18"/>
        <s v="16:36:47"/>
        <s v="11:07:50"/>
        <s v="16:36:36"/>
        <s v="16:29:43"/>
        <s v="16:37:15"/>
        <s v="16:35:51"/>
        <s v="15:29:05"/>
        <s v="16:51:41"/>
        <s v="16:37:22"/>
        <s v="06:11:17"/>
        <s v="16:28:36"/>
        <s v="16:34:48"/>
        <s v="06:39:10"/>
        <s v="15:45:37"/>
        <s v="16:36:08"/>
        <s v="16:35:54"/>
        <s v="14:51:56"/>
        <s v="16:34:28"/>
        <s v="13:38:53"/>
        <s v="16:35:43"/>
        <s v="16:36:39"/>
        <s v="18:46:31"/>
        <s v="16:37:18"/>
        <s v="16:38:41"/>
        <s v="16:35:05"/>
        <s v="01:25:13"/>
        <s v="19:55:27"/>
        <s v="16:35:21"/>
        <s v="16:31:36"/>
        <s v="16:32:26"/>
        <s v="16:32:18"/>
        <s v="16:35:20"/>
        <s v="16:35:38"/>
        <s v="20:30:24"/>
        <s v="16:33:59"/>
        <s v="16:24:06"/>
        <s v="16:31:41"/>
        <s v="16:34:37"/>
        <s v="16:32:33"/>
        <s v="16:32:27"/>
        <s v="14:46:06"/>
        <s v="16:33:05"/>
        <s v="16:30:44"/>
        <s v="16:35:22"/>
        <s v="16:30:14"/>
        <s v="16:30:24"/>
        <s v="16:34:53"/>
        <s v="08:21:25"/>
        <s v="07:56:41"/>
        <s v="08:49:19"/>
        <s v="08:19:12"/>
        <s v="14:16:26"/>
        <s v="08:18:54"/>
        <s v="08:19:46"/>
        <s v="16:34:42"/>
        <s v="16:35:15"/>
        <s v="16:35:57"/>
        <s v="16:35:48"/>
        <s v="16:30:38"/>
        <s v="15:43:39"/>
        <s v="11:43:24"/>
        <s v="11:18:20"/>
        <s v="16:36:57"/>
        <s v="16:34:02"/>
        <s v="12:32:51"/>
        <s v="16:07:50"/>
        <s v="16:35:25"/>
        <s v="16:35:35"/>
        <s v="17:38:15"/>
        <s v="12:02:48"/>
        <s v="16:25:03"/>
        <s v="15:45:32"/>
        <s v="11:31:57"/>
        <s v="16:34:34"/>
        <s v="17:57:45"/>
        <s v="16:36:45"/>
        <s v="16:31:15"/>
        <s v="16:33:54"/>
        <s v="16:32:05"/>
        <s v="16:33:51"/>
        <s v="10:22:15"/>
        <s v="09:11:04"/>
        <s v="16:12:41"/>
        <s v="16:36:54"/>
        <s v="15:51:07"/>
        <s v="15:25:46"/>
        <s v="16:22:16"/>
        <s v="16:33:42"/>
        <s v="15:38:29"/>
        <s v="16:34:40"/>
        <s v="16:54:31"/>
        <s v="16:30:57"/>
        <s v="16:34:13"/>
        <s v="16:36:28"/>
        <s v="16:31:10"/>
        <s v="16:35:58"/>
        <s v="21:35:12"/>
        <s v="16:33:21"/>
        <s v="16:32:51"/>
        <s v="16:29:32"/>
        <s v="16:36:44"/>
        <s v="16:34:29"/>
        <s v="16:35:16"/>
        <s v="16:31:42"/>
        <s v="20:19:23"/>
        <s v="16:35:32"/>
        <s v="16:33:16"/>
        <s v="16:33:48"/>
        <s v="16:37:25"/>
        <s v="14:16:12"/>
        <s v="16:33:03"/>
        <s v="12:19:18"/>
        <s v="14:58:30"/>
        <s v="08:12:02"/>
        <s v="16:21:17"/>
        <s v="01:00:42"/>
        <s v="17:03:15"/>
        <s v="10:34:47"/>
        <s v="12:48:05"/>
        <s v="12:42:02"/>
        <s v="16:16:56"/>
        <s v="16:28:19"/>
        <s v="16:31:23"/>
        <s v="14:36:22"/>
        <s v="16:31:37"/>
        <s v="16:31:30"/>
        <s v="15:29:41"/>
        <s v="16:34:59"/>
        <s v="16:32:06"/>
        <s v="16:32:56"/>
        <s v="16:00:19"/>
        <s v="20:53:28"/>
        <s v="16:33:47"/>
        <s v="16:29:51"/>
        <s v="18:54:30"/>
        <s v="15:34:35"/>
        <s v="15:41:27"/>
        <s v="12:33:54"/>
        <s v="16:33:55"/>
        <s v="16:35:10"/>
        <s v="16:32:37"/>
        <s v="16:33:12"/>
        <s v="18:35:13"/>
        <s v="16:33:23"/>
        <s v="16:34:04"/>
        <s v="13:09:39"/>
        <s v="01:55:26"/>
        <s v="06:06:31"/>
        <s v="13:20:39"/>
        <s v="15:58:47"/>
        <s v="15:24:03"/>
        <s v="10:45:16"/>
        <s v="16:32:14"/>
        <s v="16:33:14"/>
        <s v="16:34:47"/>
        <s v="15:51:30"/>
        <s v="16:35:18"/>
        <s v="19:45:32"/>
        <s v="16:32:47"/>
        <s v="10:25:16"/>
        <s v="16:18:21"/>
        <s v="16:36:20"/>
        <s v="16:48:25"/>
        <s v="16:34:31"/>
        <s v="12:20:25"/>
        <s v="16:36:37"/>
        <s v="16:36:24"/>
        <s v="16:31:39"/>
        <s v="14:21:13"/>
        <s v="16:33:02"/>
        <s v="16:33:06"/>
        <s v="16:25:45"/>
        <s v="16:25:16"/>
        <s v="16:02:15"/>
        <s v="16:33:10"/>
        <s v="16:25:57"/>
        <s v="07:42:39"/>
        <s v="16:34:24"/>
        <s v="06:08:52"/>
        <s v="16:35:29"/>
        <s v="22:55:59"/>
        <s v="16:32:38"/>
        <s v="09:06:21"/>
        <s v="10:18:19"/>
        <s v="08:10:22"/>
        <s v="10:12:45"/>
        <s v="22:41:33"/>
        <s v="12:13:49"/>
        <s v="16:35:09"/>
        <s v="16:33:56"/>
        <s v="16:31:20"/>
        <s v="16:29:53"/>
        <s v="14:57:19"/>
        <s v="23:14:49"/>
        <s v="07:57:24"/>
        <s v="16:36:34"/>
        <s v="08:28:48"/>
        <s v="07:46:49"/>
        <s v="08:13:54"/>
        <s v="16:36:31"/>
        <s v="08:24:53"/>
        <s v="08:13:29"/>
        <s v="10:12:43"/>
        <s v="08:46:54"/>
        <s v="08:27:03"/>
        <s v="15:14:57"/>
        <s v="12:40:15"/>
        <s v="15:42:25"/>
        <s v="21:35:27"/>
        <s v="16:31:24"/>
        <s v="16:34:19"/>
        <s v="10:28:54"/>
        <s v="16:21:26"/>
        <s v="13:45:07"/>
        <s v="16:25:52"/>
        <s v="16:13:59"/>
        <s v="16:31:18"/>
        <s v="16:08:28"/>
        <s v="16:33:18"/>
        <s v="16:30:28"/>
        <s v="16:36:11"/>
        <s v="10:20:01"/>
        <s v="09:34:54"/>
        <s v="16:06:05"/>
        <s v="11:15:08"/>
        <s v="09:46:59"/>
        <s v="16:35:19"/>
        <s v="12:19:06"/>
        <s v="17:43:30"/>
        <s v="16:35:27"/>
        <s v="13:20:45"/>
        <s v="18:31:26"/>
        <s v="13:19:22"/>
        <s v="12:06:08"/>
        <s v="15:58:38"/>
        <s v="16:35:06"/>
        <s v="11:45:01"/>
        <s v="16:36:02"/>
        <s v="14:36:40"/>
        <s v="12:52:43"/>
        <s v="16:35:37"/>
        <s v="16:31:56"/>
        <s v="16:31:22"/>
        <s v="16:34:14"/>
        <s v="16:31:59"/>
        <s v="11:15:59"/>
        <s v="13:24:23"/>
        <s v="17:41:37"/>
        <s v="16:34:57"/>
        <s v="18:16:20"/>
        <s v="16:32:12"/>
        <s v="16:33:31"/>
        <s v="16:35:12"/>
        <s v="09:31:40"/>
        <s v="16:19:37"/>
        <s v="16:19:54"/>
        <s v="15:00:59"/>
        <s v="16:21:44"/>
        <s v="16:26:43"/>
        <s v="16:08:33"/>
        <s v="16:28:14"/>
        <s v="16:18:54"/>
        <s v="09:17:58"/>
        <s v="16:27:05"/>
        <s v="02:58:05"/>
        <s v="20:00:15"/>
        <s v="16:31:46"/>
        <s v="11:30:20"/>
        <s v="16:34:46"/>
        <s v="16:13:53"/>
        <s v="16:29:54"/>
        <s v="11:25:51"/>
        <s v="15:33:45"/>
        <s v="16:32:53"/>
        <s v="16:21:23"/>
        <s v="16:30:41"/>
        <s v="17:12:21"/>
        <s v="18:11:11"/>
        <s v="16:27:00"/>
        <s v="02:10:50"/>
        <s v="09:02:50"/>
        <s v="16:31:25"/>
        <s v="15:50:31"/>
        <s v="17:22:04"/>
        <s v="18:42:55"/>
        <s v="12:42:29"/>
        <s v="10:27:39"/>
        <s v="16:18:59"/>
        <s v="16:21:53"/>
        <s v="16:34:11"/>
        <s v="16:31:16"/>
        <s v="16:34:32"/>
        <s v="14:24:38"/>
        <s v="13:32:15"/>
        <s v="16:32:02"/>
        <s v="16:32:22"/>
        <s v="07:24:46"/>
        <s v="16:02:00"/>
        <s v="18:18:56"/>
        <s v="11:17:34"/>
        <s v="14:41:11"/>
        <s v="16:19:01"/>
        <s v="13:48:43"/>
        <s v="16:44:42"/>
        <s v="11:03:30"/>
        <s v="17:25:36"/>
        <s v="16:34:17"/>
        <s v="15:45:13"/>
        <s v="16:24:46"/>
        <s v="16:32:36"/>
        <s v="16:33:07"/>
        <s v="14:13:12"/>
        <s v="15:44:47"/>
        <s v="10:10:20"/>
        <s v="10:46:39"/>
        <s v="16:34:07"/>
        <s v="15:34:45"/>
        <s v="15:47:13"/>
        <s v="18:24:34"/>
        <s v="15:42:33"/>
        <s v="15:02:29"/>
        <s v="14:58:55"/>
        <s v="15:07:31"/>
        <s v="16:34:20"/>
        <s v="16:35:11"/>
        <s v="16:34:21"/>
        <s v="22:42:12"/>
        <s v="16:33:29"/>
        <s v="14:30:49"/>
        <s v="12:33:09"/>
        <s v="17:47:13"/>
        <s v="15:26:13"/>
        <s v="02:27:56"/>
        <s v="14:34:07"/>
        <s v="16:30:42"/>
        <s v="16:33:30"/>
        <s v="15:53:09"/>
        <s v="12:52:40"/>
        <s v="10:15:49"/>
        <s v="15:47:32"/>
        <s v="09:16:45"/>
        <s v="18:40:10"/>
        <s v="00:41:59"/>
        <s v="15:28:46"/>
        <s v="19:00:12"/>
        <s v="15:13:04"/>
        <s v="11:52:39"/>
        <s v="08:33:39"/>
        <s v="13:19:03"/>
        <s v="17:49:12"/>
        <s v="16:34:50"/>
        <s v="06:16:23"/>
        <s v="16:45:58"/>
        <s v="15:48:15"/>
        <s v="15:45:19"/>
        <s v="16:33:20"/>
        <s v="12:15:20"/>
        <s v="18:14:37"/>
        <s v="18:02:22"/>
        <s v="16:12:44"/>
        <s v="13:35:26"/>
        <s v="16:11:33"/>
        <s v="16:11:11"/>
        <s v="16:21:16"/>
        <s v="16:25:09"/>
        <s v="16:06:35"/>
        <s v="16:18:20"/>
        <s v="16:36:04"/>
        <s v="16:19:42"/>
        <s v="15:40:59"/>
        <s v="16:14:10"/>
        <s v="16:17:06"/>
        <s v="16:19:58"/>
        <s v="16:07:46"/>
        <s v="16:18:26"/>
        <s v="16:07:29"/>
        <s v="16:17:46"/>
        <s v="15:53:29"/>
        <s v="16:20:26"/>
        <s v="16:06:52"/>
        <s v="16:14:59"/>
        <s v="16:27:56"/>
        <s v="16:12:49"/>
        <s v="15:42:29"/>
        <s v="08:53:58"/>
        <s v="15:25:14"/>
        <s v="16:34:22"/>
        <s v="16:33:01"/>
        <s v="14:52:23"/>
        <s v="14:31:18"/>
        <s v="14:57:57"/>
        <s v="14:58:28"/>
        <s v="16:31:35"/>
        <s v="16:33:49"/>
        <s v="16:33:37"/>
        <s v="16:28:17"/>
        <s v="16:30:03"/>
        <s v="16:31:14"/>
        <s v="00:21:36"/>
        <s v="16:23:42"/>
        <s v="16:12:36"/>
        <s v="15:57:58"/>
        <s v="16:39:58"/>
        <s v="15:22:19"/>
        <s v="11:45:05"/>
        <s v="16:33:33"/>
        <s v="14:48:19"/>
        <s v="13:09:31"/>
        <s v="10:37:33"/>
        <s v="15:23:08"/>
        <s v="16:14:18"/>
        <s v="16:27:35"/>
        <s v="15:47:45"/>
        <s v="16:35:01"/>
        <s v="15:59:23"/>
        <s v="16:21:18"/>
        <s v="16:24:53"/>
        <s v="16:26:02"/>
        <s v="14:57:26"/>
        <s v="16:34:23"/>
        <s v="13:50:07"/>
        <s v="18:13:27"/>
        <s v="23:56:58"/>
        <s v="15:35:29"/>
        <s v="08:54:32"/>
        <s v="10:46:59"/>
        <s v="11:50:46"/>
        <s v="16:33:40"/>
        <s v="16:12:51"/>
        <s v="16:06:39"/>
        <s v="16:20:49"/>
        <s v="16:16:32"/>
        <s v="16:13:37"/>
        <s v="17:29:10"/>
        <s v="04:23:44"/>
        <s v="16:34:03"/>
        <s v="19:55:24"/>
        <s v="16:34:26"/>
        <s v="16:23:48"/>
        <s v="16:10:26"/>
        <s v="16:19:25"/>
        <s v="16:07:43"/>
        <s v="16:31:48"/>
        <s v="16:34:39"/>
        <s v="00:28:14"/>
        <s v="13:30:21"/>
        <s v="16:29:26"/>
        <s v="15:38:33"/>
        <s v="13:50:41"/>
        <s v="15:23:40"/>
        <s v="15:25:10"/>
        <s v="09:42:53"/>
        <s v="16:34:06"/>
        <s v="08:39:55"/>
        <s v="21:55:59"/>
        <s v="12:31:42"/>
        <s v="03:20:12"/>
        <s v="23:19:55"/>
        <s v="10:17:31"/>
        <s v="15:55:47"/>
        <s v="12:31:50"/>
        <s v="16:28:45"/>
        <s v="08:07:27"/>
        <s v="12:22:39"/>
        <s v="15:54:44"/>
        <s v="22:53:09"/>
        <s v="17:49:02"/>
        <s v="21:07:43"/>
        <s v="03:30:11"/>
        <s v="14:53:07"/>
        <s v="16:25:23"/>
        <s v="19:19:39"/>
        <s v="06:36:14"/>
        <s v="10:25:29"/>
        <s v="16:29:57"/>
        <s v="14:07:22"/>
        <s v="16:28:57"/>
        <s v="16:29:31"/>
        <s v="15:03:50"/>
        <s v="16:46:19"/>
        <s v="11:32:44"/>
        <s v="04:04:15"/>
        <s v="13:23:41"/>
        <s v="16:22:28"/>
        <s v="14:27:31"/>
        <s v="16:27:12"/>
        <s v="16:33:38"/>
        <s v="16:32:34"/>
        <s v="14:05:31"/>
        <s v="22:25:11"/>
        <s v="16:33:11"/>
        <s v="13:05:12"/>
        <s v="14:00:25"/>
        <s v="09:20:14"/>
        <s v="16:30:36"/>
        <s v="16:05:27"/>
        <s v="10:44:49"/>
        <s v="15:01:17"/>
        <s v="16:34:27"/>
        <s v="16:20:29"/>
        <s v="18:06:04"/>
        <s v="16:19:03"/>
        <s v="11:42:32"/>
        <s v="12:49:53"/>
        <s v="16:26:26"/>
        <s v="13:04:01"/>
        <s v="16:29:37"/>
        <s v="15:29:23"/>
        <s v="13:16:24"/>
        <s v="16:25:18"/>
        <s v="15:24:34"/>
        <s v="15:21:01"/>
        <s v="20:34:55"/>
        <s v="16:23:39"/>
        <s v="16:14:43"/>
        <s v="15:00:46"/>
        <s v="12:12:32"/>
        <s v="15:21:28"/>
        <s v="16:50:23"/>
        <s v="07:06:34"/>
        <s v="22:21:43"/>
        <s v="15:37:54"/>
        <s v="13:31:16"/>
        <s v="10:54:46"/>
        <s v="15:10:34"/>
        <s v="16:30:11"/>
        <s v="16:30:29"/>
        <s v="15:00:00"/>
        <s v="16:34:16"/>
        <s v="22:59:31"/>
        <s v="16:10:31"/>
        <s v="16:32:41"/>
        <s v="16:31:09"/>
        <s v="15:05:43"/>
        <s v="15:27:00"/>
        <s v="02:50:11"/>
        <s v="04:29:17"/>
        <s v="00:09:17"/>
        <s v="09:04:32"/>
        <s v="02:15:46"/>
        <s v="16:33:09"/>
        <s v="16:31:57"/>
        <s v="11:09:30"/>
        <s v="16:27:52"/>
        <s v="16:55:09"/>
        <s v="11:31:20"/>
        <s v="15:30:23"/>
        <s v="11:56:57"/>
        <s v="15:35:15"/>
        <s v="15:27:43"/>
        <s v="12:10:05"/>
        <s v="12:03:04"/>
        <s v="08:40:48"/>
        <s v="09:31:45"/>
        <s v="10:50:34"/>
        <s v="15:23:16"/>
        <s v="08:44:54"/>
        <s v="09:14:45"/>
        <s v="09:32:17"/>
        <s v="17:29:45"/>
        <s v="11:02:26"/>
        <s v="16:31:34"/>
        <s v="12:31:38"/>
        <s v="15:21:54"/>
        <s v="14:57:30"/>
        <s v="12:02:02"/>
        <s v="11:05:32"/>
        <s v="10:36:22"/>
        <s v="16:33:19"/>
        <s v="11:05:43"/>
        <s v="13:51:29"/>
        <s v="18:23:29"/>
        <s v="13:25:49"/>
        <s v="13:55:41"/>
        <s v="11:56:46"/>
        <s v="15:36:11"/>
        <s v="15:50:14"/>
        <s v="15:10:58"/>
        <s v="16:11:27"/>
        <s v="16:26:38"/>
        <s v="15:20:25"/>
        <s v="09:19:11"/>
        <s v="16:09:54"/>
        <s v="16:18:24"/>
        <s v="16:37:32"/>
        <s v="10:44:43"/>
        <s v="15:00:44"/>
        <s v="16:09:06"/>
        <s v="16:15:36"/>
        <s v="15:06:46"/>
        <s v="15:43:25"/>
        <s v="16:30:00"/>
        <s v="14:47:22"/>
        <s v="22:23:53"/>
        <s v="04:40:15"/>
        <s v="16:37:42"/>
        <s v="16:33:34"/>
        <s v="16:23:28"/>
        <s v="16:05:13"/>
        <s v="15:39:38"/>
        <s v="11:50:51"/>
        <s v="12:39:49"/>
        <s v="13:59:48"/>
        <s v="13:47:14"/>
        <s v="13:50:21"/>
        <s v="06:38:09"/>
        <s v="12:19:03"/>
        <s v="21:15:17"/>
        <s v="12:54:20"/>
        <s v="16:15:47"/>
        <s v="16:45:19"/>
        <s v="21:35:52"/>
        <s v="05:09:12"/>
        <s v="22:43:43"/>
        <s v="01:59:19"/>
        <s v="14:52:15"/>
        <s v="23:23:07"/>
        <s v="16:30:05"/>
        <s v="00:43:46"/>
        <s v="11:54:44"/>
        <s v="16:27:51"/>
        <s v="16:33:00"/>
        <s v="14:57:23"/>
        <s v="18:37:28"/>
        <s v="16:36:22"/>
        <s v="16:31:58"/>
        <s v="15:33:56"/>
        <s v="14:48:41"/>
        <s v="16:52:27"/>
        <s v="16:22:49"/>
        <s v="17:53:46"/>
        <s v="21:15:28"/>
        <s v="23:31:32"/>
        <s v="15:30:06"/>
        <s v="19:57:23"/>
        <s v="12:10:26"/>
        <s v="17:02:49"/>
        <s v="07:54:27"/>
        <s v="23:49:53"/>
        <s v="23:16:39"/>
        <s v="23:18:38"/>
        <s v="16:16:27"/>
        <s v="15:08:12"/>
        <s v="14:52:18"/>
        <s v="15:27:31"/>
        <s v="16:32:49"/>
        <s v="13:19:23"/>
        <s v="10:51:03"/>
        <s v="10:31:42"/>
        <s v="16:29:08"/>
        <s v="11:02:08"/>
        <s v="15:09:49"/>
        <s v="15:57:44"/>
        <s v="14:34:45"/>
        <s v="15:49:27"/>
        <s v="16:31:06"/>
        <s v="15:53:13"/>
        <s v="16:30:25"/>
        <s v="08:54:38"/>
        <s v="14:06:58"/>
        <s v="16:29:40"/>
        <s v="18:32:35"/>
        <s v="11:35:10"/>
        <s v="16:27:01"/>
        <s v="14:06:13"/>
        <s v="15:43:22"/>
        <s v="20:48:06"/>
        <s v="22:53:44"/>
        <s v="13:17:51"/>
        <s v="15:19:22"/>
        <s v="15:55:41"/>
        <s v="11:00:55"/>
        <s v="16:29:42"/>
        <s v="16:01:56"/>
        <s v="16:33:58"/>
        <s v="16:13:03"/>
        <s v="16:32:25"/>
        <s v="16:09:32"/>
        <s v="04:09:56"/>
        <s v="16:13:41"/>
        <s v="16:29:25"/>
        <s v="04:43:40"/>
        <s v="18:24:01"/>
        <s v="16:33:50"/>
        <s v="16:22:15"/>
        <s v="11:01:07"/>
        <s v="11:52:21"/>
        <s v="16:15:33"/>
        <s v="16:26:48"/>
        <s v="16:17:19"/>
        <s v="16:35:13"/>
        <s v="10:50:14"/>
        <s v="19:17:21"/>
        <s v="15:00:30"/>
        <s v="16:17:34"/>
        <s v="14:56:24"/>
        <s v="20:28:46"/>
        <s v="15:23:21"/>
        <s v="06:28:10"/>
        <s v="16:31:05"/>
        <s v="14:34:35"/>
        <s v="21:12:58"/>
        <s v="12:12:00"/>
        <s v="17:47:30"/>
        <s v="16:12:09"/>
        <s v="20:58:19"/>
        <s v="20:47:00"/>
        <s v="15:18:05"/>
        <s v="12:06:55"/>
        <s v="15:46:53"/>
        <s v="16:31:54"/>
        <s v="03:11:21"/>
        <s v="15:18:16"/>
        <s v="19:35:01"/>
        <s v="00:12:16"/>
        <s v="16:01:58"/>
        <s v="23:33:42"/>
        <s v="05:37:38"/>
        <s v="00:23:15"/>
        <s v="04:15:55"/>
        <s v="11:10:06"/>
        <s v="13:38:44"/>
        <s v="11:08:00"/>
        <s v="14:15:00"/>
        <s v="17:02:43"/>
        <s v="16:32:07"/>
        <s v="06:01:34"/>
        <s v="16:21:30"/>
        <s v="20:59:00"/>
        <s v="09:39:30"/>
        <s v="15:32:59"/>
        <s v="14:24:32"/>
        <s v="00:00:00"/>
        <s v="15:21:40"/>
        <s v="16:35:00"/>
        <s v="18:35:33"/>
        <s v="09:24:08"/>
        <s v="16:33:24"/>
        <s v="16:32:21"/>
        <s v="08:47:17"/>
        <s v="15:43:31"/>
        <s v="22:53:17"/>
        <s v="13:04:30"/>
        <s v="13:50:46"/>
        <s v="17:10:02"/>
        <s v="07:12:52"/>
        <s v="12:37:49"/>
        <s v="16:24:36"/>
        <s v="16:32:50"/>
        <s v="16:33:26"/>
        <s v="05:17:55"/>
        <s v="03:12:39"/>
        <s v="04:11:17"/>
        <s v="15:42:15"/>
        <s v="18:06:57"/>
        <s v="11:37:34"/>
        <s v="23:36:14"/>
        <s v="09:57:33"/>
        <s v="14:19:27"/>
        <s v="10:16:40"/>
        <s v="13:03:03"/>
        <s v="14:46:25"/>
        <s v="23:16:00"/>
        <s v="16:18:00"/>
        <s v="15:44:00"/>
        <s v="19:03:01"/>
        <s v="16:49:01"/>
        <s v="14:59:50"/>
        <s v="16:32:46"/>
        <s v="15:49:16"/>
        <s v="18:32:00"/>
        <s v="16:26:36"/>
        <s v="16:28:02"/>
        <s v="09:44:00"/>
        <s v="14:56:31"/>
        <s v="15:03:55"/>
        <s v="15:34:22"/>
        <s v="15:06:44"/>
        <s v="14:58:54"/>
        <s v="18:56:25"/>
        <s v="15:52:34"/>
        <s v="20:58:26"/>
        <s v="15:37:16"/>
        <s v="16:13:29"/>
        <s v="14:56:22"/>
        <s v="15:30:02"/>
        <s v="14:42:32"/>
        <s v="12:36:42"/>
        <s v="09:59:31"/>
        <s v="00:57:30"/>
        <s v="03:48:24"/>
        <s v="11:18:46"/>
        <s v="15:57:24"/>
        <s v="14:29:38"/>
        <s v="14:07:59"/>
        <s v="16:03:07"/>
        <s v="16:26:20"/>
        <s v="16:29:16"/>
        <s v="16:27:16"/>
        <s v="13:59:53"/>
        <s v="17:16:48"/>
        <s v="17:17:47"/>
        <s v="17:17:51"/>
        <s v="19:24:15"/>
        <s v="17:17:41"/>
        <s v="17:17:39"/>
        <s v="17:16:15"/>
        <s v="17:26:21"/>
        <s v="17:14:40"/>
        <s v="17:24:30"/>
        <s v="17:17:42"/>
        <s v="17:14:19"/>
        <s v="17:14:44"/>
        <s v="17:16:23"/>
        <s v="17:16:49"/>
        <s v="17:17:43"/>
        <s v="15:40:12"/>
        <s v="23:37:18"/>
        <s v="17:16:35"/>
        <s v="17:15:34"/>
        <s v="17:17:38"/>
        <s v="17:14:55"/>
        <s v="11:14:00"/>
        <s v="14:22:19"/>
        <s v="11:26:00"/>
        <s v="22:16:39"/>
        <s v="09:07:58"/>
        <s v="10:50:26"/>
        <s v="13:06:59"/>
        <s v="22:19:16"/>
        <s v="19:43:09"/>
        <s v="11:19:45"/>
        <s v="16:32:01"/>
        <s v="14:46:34"/>
        <s v="14:19:32"/>
        <s v="18:00:38"/>
        <s v="19:54:56"/>
        <s v="21:26:49"/>
        <s v="16:30:45"/>
        <s v="17:11:30"/>
        <s v="13:20:31"/>
        <s v="19:14:07"/>
        <s v="16:31:13"/>
        <s v="20:18:42"/>
        <s v="12:47:16"/>
        <s v="21:37:19"/>
        <s v="16:34:12"/>
        <s v="16:32:40"/>
        <s v="17:35:15"/>
        <s v="15:46:49"/>
        <s v="19:05:26"/>
        <s v="15:35:51"/>
        <s v="16:26:53"/>
        <s v="16:24:34"/>
        <s v="16:19:06"/>
        <s v="16:00:35"/>
        <s v="16:23:14"/>
        <s v="13:47:52"/>
        <s v="16:16:45"/>
        <s v="12:34:43"/>
        <s v="12:35:45"/>
        <s v="05:39:12"/>
        <s v="15:11:35"/>
        <s v="12:36:12"/>
        <s v="12:34:17"/>
        <s v="02:39:31"/>
        <s v="01:01:02"/>
        <s v="01:35:53"/>
        <s v="14:49:34"/>
        <s v="21:35:29"/>
        <s v="09:27:09"/>
        <s v="16:34:05"/>
        <s v="12:07:39"/>
        <s v="17:28:06"/>
        <s v="15:57:11"/>
        <s v="16:32:20"/>
        <s v="16:11:03"/>
        <s v="01:00:00"/>
        <s v="18:14:00"/>
        <s v="15:05:41"/>
        <s v="16:29:10"/>
        <s v="16:28:04"/>
        <s v="16:26:52"/>
        <s v="13:51:04"/>
        <s v="16:09:38"/>
        <s v="14:15:27"/>
        <s v="21:10:00"/>
        <s v="09:57:23"/>
        <s v="10:05:47"/>
        <s v="16:31:21"/>
        <s v="16:07:57"/>
        <s v="16:08:10"/>
        <s v="16:28:53"/>
        <s v="15:38:11"/>
        <s v="16:28:22"/>
        <s v="16:34:56"/>
        <s v="06:14:50"/>
        <s v="16:12:10"/>
        <s v="10:20:41"/>
        <s v="07:43:22"/>
        <s v="14:33:08"/>
        <s v="16:21:08"/>
        <s v="16:31:02"/>
        <s v="16:20:46"/>
        <s v="16:18:43"/>
        <s v="12:16:27"/>
        <s v="15:37:56"/>
        <s v="14:53:21"/>
        <s v="03:38:14"/>
        <s v="11:38:19"/>
        <s v="10:28:34"/>
        <s v="08:49:39"/>
        <s v="00:41:53"/>
        <s v="19:39:55"/>
        <s v="14:21:43"/>
        <s v="09:54:46"/>
        <s v="10:28:28"/>
        <s v="14:52:13"/>
        <s v="14:56:08"/>
        <s v="16:46:26"/>
        <s v="15:11:08"/>
        <s v="18:57:42"/>
        <s v="23:48:58"/>
        <s v="15:17:53"/>
        <s v="05:41:36"/>
        <s v="07:09:55"/>
        <s v="15:22:57"/>
        <s v="15:56:32"/>
        <s v="16:30:47"/>
        <s v="13:00:46"/>
        <s v="19:14:13"/>
        <s v="18:13:10"/>
        <s v="11:13:44"/>
        <s v="15:37:34"/>
        <s v="17:21:55"/>
        <s v="14:13:26"/>
        <s v="11:53:03"/>
        <s v="20:47:34"/>
        <s v="15:50:30"/>
        <s v="19:25:43"/>
        <s v="03:41:54"/>
        <s v="14:32:08"/>
        <s v="21:40:36"/>
        <s v="16:13:34"/>
        <s v="10:56:05"/>
        <s v="18:22:25"/>
        <s v="23:55:38"/>
        <s v="14:06:36"/>
        <s v="01:56:17"/>
        <s v="20:59:19"/>
        <s v="21:58:33"/>
        <s v="12:13:15"/>
        <s v="14:23:37"/>
        <s v="15:15:43"/>
        <s v="15:36:16"/>
        <s v="17:06:29"/>
        <s v="09:43:01"/>
        <s v="07:11:53"/>
        <s v="07:53:06"/>
        <s v="14:39:24"/>
        <s v="16:03:37"/>
        <s v="13:02:10"/>
        <s v="15:37:02"/>
        <s v="14:14:02"/>
        <s v="19:57:10"/>
        <s v="20:37:26"/>
        <s v="19:22:59"/>
        <s v="02:07:51"/>
        <s v="16:14:21"/>
        <s v="07:53:08"/>
        <s v="12:27:35"/>
        <s v="11:54:02"/>
        <s v="20:03:05"/>
        <s v="21:01:00"/>
        <s v="16:47:51"/>
        <s v="14:55:23"/>
        <s v="19:26:21"/>
        <s v="15:30:22"/>
        <s v="03:52:46"/>
        <s v="18:08:42"/>
        <s v="16:01:31"/>
        <s v="16:31:53"/>
        <s v="12:54:17"/>
        <s v="09:34:42"/>
        <s v="15:28:48"/>
        <s v="15:37:19"/>
        <s v="19:52:51"/>
        <s v="18:04:02"/>
        <s v="13:05:19"/>
        <s v="08:44:53"/>
        <s v="16:59:06"/>
        <s v="20:30:28"/>
        <s v="10:51:45"/>
        <s v="15:21:12"/>
        <s v="14:51:49"/>
        <s v="15:56:27"/>
        <s v="13:02:08"/>
        <s v="20:41:16"/>
        <s v="16:46:35"/>
        <s v="09:56:32"/>
        <s v="21:49:32"/>
        <s v="03:15:21"/>
        <s v="16:32:11"/>
        <s v="01:29:35"/>
        <s v="16:28:35"/>
        <s v="17:05:00"/>
        <s v="15:39:57"/>
        <s v="13:00:16"/>
        <s v="16:15:39"/>
        <s v="10:14:19"/>
        <s v="16:32:04"/>
        <s v="10:22:21"/>
        <s v="16:33:39"/>
        <s v="19:28:24"/>
        <s v="10:31:34"/>
        <s v="16:32:00"/>
        <s v="09:28:37"/>
        <s v="17:35:56"/>
        <s v="11:14:06"/>
        <s v="13:49:11"/>
        <s v="23:38:35"/>
        <s v="21:19:00"/>
        <s v="11:17:16"/>
        <s v="11:12:05"/>
        <s v="11:00:27"/>
        <s v="11:55:47"/>
        <s v="12:37:54"/>
        <s v="16:32:13"/>
        <s v="16:32:35"/>
        <s v="16:30:56"/>
        <s v="07:47:34"/>
        <s v="12:50:08"/>
        <s v="15:18:09"/>
        <s v="14:20:55"/>
        <s v="09:15:26"/>
        <s v="11:35:44"/>
        <s v="22:27:57"/>
        <s v="15:09:20"/>
        <s v="11:57:45"/>
        <s v="16:31:29"/>
        <s v="05:53:58"/>
        <s v="08:59:55"/>
        <s v="16:06:15"/>
        <s v="13:13:05"/>
        <s v="21:39:53"/>
        <s v="16:30:32"/>
        <s v="14:58:34"/>
        <s v="18:24:02"/>
        <s v="16:30:54"/>
        <s v="04:59:12"/>
        <s v="09:24:46"/>
        <s v="04:42:13"/>
        <s v="09:40:51"/>
        <s v="16:22:29"/>
        <s v="09:54:42"/>
        <s v="15:50:40"/>
        <s v="19:12:54"/>
        <s v="11:04:23"/>
        <s v="19:55:25"/>
        <s v="19:28:16"/>
        <s v="09:52:23"/>
        <s v="17:01:28"/>
        <s v="11:24:12"/>
        <s v="18:57:37"/>
        <s v="17:12:03"/>
        <s v="16:33:28"/>
        <s v="06:46:00"/>
        <s v="16:26:00"/>
        <s v="11:46:10"/>
        <s v="16:09:52"/>
        <s v="18:05:50"/>
        <s v="13:37:58"/>
        <s v="17:00:00"/>
        <s v="06:40:34"/>
        <s v="13:14:10"/>
        <s v="03:02:39"/>
        <s v="15:14:16"/>
        <s v="16:23:50"/>
        <s v="18:25:02"/>
        <s v="16:31:01"/>
        <s v="18:30:41"/>
        <s v="18:32:57"/>
        <s v="02:37:38"/>
        <s v="11:40:22"/>
        <s v="10:47:31"/>
        <s v="14:29:51"/>
        <s v="23:28:17"/>
        <s v="21:52:30"/>
        <s v="16:31:07"/>
        <s v="13:29:40"/>
        <s v="16:14:47"/>
        <s v="18:45:11"/>
        <s v="16:14:23"/>
        <s v="11:36:30"/>
        <s v="14:42:42"/>
        <s v="07:25:59"/>
        <s v="07:55:45"/>
        <s v="02:43:43"/>
        <s v="23:43:25"/>
        <s v="15:33:14"/>
        <s v="18:28:16"/>
        <s v="18:16:16"/>
        <s v="01:06:06"/>
        <s v="16:29:24"/>
        <s v="16:41:03"/>
        <s v="16:28:26"/>
        <s v="10:32:09"/>
        <s v="20:34:09"/>
        <s v="16:28:40"/>
        <s v="19:49:30"/>
        <s v="12:54:04"/>
        <s v="16:15:23"/>
        <s v="12:13:22"/>
        <s v="16:57:10"/>
        <s v="16:29:15"/>
        <s v="15:37:57"/>
        <s v="15:03:29"/>
        <s v="19:07:44"/>
        <s v="16:21:45"/>
        <s v="18:57:00"/>
        <s v="16:08:37"/>
        <s v="16:25:46"/>
        <s v="12:21:51"/>
        <s v="12:21:57"/>
        <s v="19:19:00"/>
        <s v="11:58:22"/>
        <s v="09:50:59"/>
        <s v="16:27:25"/>
        <s v="15:38:21"/>
        <s v="16:40:56"/>
        <s v="21:08:34"/>
        <s v="16:49:07"/>
        <s v="10:46:24"/>
        <s v="05:18:42"/>
        <s v="14:41:27"/>
        <s v="03:28:29"/>
        <s v="21:06:51"/>
        <s v="11:57:19"/>
        <s v="16:16:00"/>
        <s v="10:59:30"/>
        <s v="09:30:22"/>
        <s v="09:34:33"/>
        <s v="03:03:16"/>
        <s v="12:11:29"/>
        <s v="14:02:29"/>
        <s v="16:56:40"/>
        <s v="07:21:26"/>
        <s v="14:52:14"/>
        <s v="02:34:39"/>
        <s v="20:08:20"/>
        <s v="09:31:13"/>
        <s v="16:23:03"/>
        <s v="09:19:39"/>
        <s v="09:56:12"/>
        <s v="10:22:44"/>
        <s v="16:02:06"/>
        <s v="16:00:50"/>
        <s v="08:21:02"/>
        <s v="19:43:35"/>
        <s v="22:19:14"/>
        <s v="18:36:20"/>
        <s v="16:11:07"/>
        <m/>
        <s v="13:05:02"/>
        <s v="16:15:09"/>
        <s v="15:49:25"/>
        <s v="13:38:30"/>
        <s v="14:29:52"/>
        <s v="16:28:25"/>
        <s v="06:51:30"/>
        <s v="16:04:15"/>
        <s v="12:24:20"/>
        <s v="19:47:08"/>
        <s v="12:15:28"/>
        <s v="05:39:01"/>
        <s v="12:35:53"/>
        <s v="18:01:25"/>
        <s v="08:43:45"/>
        <s v="14:49:51"/>
        <s v="23:06:28"/>
        <s v="09:42:04"/>
        <s v="15:40:56"/>
        <s v="15:54:35"/>
        <s v="15:14:22"/>
        <s v="16:09:07"/>
        <s v="16:04:27"/>
        <s v="16:01:00"/>
        <s v="16:16:28"/>
        <s v="20:32:11"/>
        <s v="10:05:05"/>
        <s v="10:58:01"/>
        <s v="13:15:09"/>
        <s v="16:15:00"/>
        <s v="13:09:14"/>
        <s v="11:04:04"/>
        <s v="16:24:17"/>
        <s v="15:02:48"/>
        <s v="15:08:16"/>
        <s v="16:08:42"/>
        <s v="15:16:19"/>
        <s v="09:48:53"/>
        <s v="10:55:29"/>
        <s v="16:32:23"/>
        <s v="15:33:27"/>
        <s v="16:55:07"/>
        <s v="16:27:46"/>
        <s v="15:22:36"/>
        <s v="15:52:57"/>
        <s v="12:46:03"/>
        <s v="06:08:21"/>
        <s v="15:14:03"/>
        <s v="16:32:43"/>
        <s v="11:11:13"/>
        <s v="15:32:13"/>
        <s v="23:28:34"/>
        <s v="14:04:37"/>
        <s v="11:48:41"/>
        <s v="13:08:42"/>
        <s v="08:10:25"/>
        <s v="12:33:27"/>
        <s v="15:04:42"/>
        <s v="15:17:44"/>
        <s v="11:46:04"/>
        <s v="15:23:18"/>
        <s v="11:36:22"/>
        <s v="15:53:39"/>
        <s v="12:56:54"/>
        <s v="03:34:24"/>
        <s v="14:37:03"/>
        <s v="16:12:24"/>
        <s v="01:22:00"/>
        <s v="15:32:51"/>
        <s v="19:10:27"/>
        <s v="11:19:41"/>
        <s v="16:20:00"/>
        <s v="14:25:11"/>
        <s v="05:09:30"/>
        <s v="16:32:44"/>
        <s v="15:18:54"/>
        <s v="14:42:09"/>
        <s v="15:53:35"/>
        <s v="14:31:19"/>
        <s v="10:42:24"/>
        <s v="16:09:55"/>
        <s v="13:26:22"/>
        <s v="10:19:11"/>
        <s v="12:35:23"/>
        <s v="13:04:09"/>
        <s v="01:27:57"/>
        <s v="03:37:09"/>
        <s v="09:41:19"/>
        <s v="11:34:31"/>
        <s v="00:52:09"/>
        <s v="11:32:32"/>
        <s v="10:03:00"/>
        <s v="11:22:18"/>
        <s v="10:19:52"/>
        <s v="11:39:18"/>
        <s v="15:03:15"/>
        <s v="13:58:30"/>
        <s v="11:19:04"/>
        <s v="01:10:09"/>
        <s v="09:23:23"/>
        <s v="20:34:32"/>
        <s v="11:28:45"/>
        <s v="12:01:43"/>
        <s v="10:00:14"/>
        <s v="11:51:31"/>
        <s v="14:04:06"/>
        <s v="11:20:30"/>
        <s v="06:39:40"/>
        <s v="15:12:26"/>
        <s v="16:11:22"/>
        <s v="15:36:51"/>
        <s v="15:45:30"/>
        <s v="16:07:33"/>
        <s v="16:29:36"/>
        <s v="20:09:59"/>
        <s v="16:23:56"/>
        <s v="02:10:00"/>
        <s v="14:52:49"/>
        <s v="17:48:17"/>
        <s v="16:32:03"/>
        <s v="11:40:03"/>
        <s v="13:11:49"/>
        <s v="15:16:52"/>
        <s v="22:16:43"/>
        <s v="17:20:54"/>
        <s v="14:09:23"/>
        <s v="20:48:03"/>
        <s v="10:13:44"/>
        <s v="13:21:49"/>
        <s v="15:01:45"/>
        <s v="00:52:29"/>
        <s v="13:33:52"/>
        <s v="15:46:47"/>
        <s v="11:11:17"/>
        <s v="16:27:08"/>
        <s v="16:21:27"/>
        <s v="14:48:46"/>
        <s v="22:24:36"/>
        <s v="11:11:47"/>
        <s v="23:07:04"/>
        <s v="01:59:58"/>
        <s v="01:58:25"/>
        <s v="10:13:45"/>
        <s v="01:59:53"/>
        <s v="14:19:19"/>
        <s v="23:39:29"/>
        <s v="14:05:54"/>
        <s v="16:24:24"/>
        <s v="19:16:42"/>
        <s v="16:10:00"/>
        <s v="16:22:00"/>
        <s v="15:11:24"/>
        <s v="06:35:47"/>
        <s v="09:33:34"/>
        <s v="15:40:08"/>
        <s v="09:01:13"/>
        <s v="13:04:55"/>
        <s v="10:07:18"/>
        <s v="18:39:13"/>
        <s v="14:24:57"/>
        <s v="14:34:54"/>
        <s v="16:33:27"/>
        <s v="14:51:36"/>
        <s v="09:54:48"/>
        <s v="11:42:29"/>
        <s v="10:52:22"/>
        <s v="18:23:34"/>
        <s v="01:04:34"/>
        <s v="15:39:28"/>
        <s v="15:03:39"/>
        <s v="11:57:29"/>
        <s v="12:23:32"/>
        <s v="23:08:58"/>
        <s v="15:56:52"/>
        <s v="16:26:35"/>
        <s v="15:25:06"/>
        <s v="15:39:11"/>
        <s v="14:54:30"/>
        <s v="16:14:01"/>
        <s v="15:15:02"/>
        <s v="14:15:41"/>
        <s v="14:03:00"/>
        <s v="05:49:42"/>
        <s v="23:00:29"/>
        <s v="11:18:54"/>
        <s v="16:12:07"/>
        <s v="19:47:52"/>
        <s v="08:08:10"/>
        <s v="16:08:51"/>
        <s v="15:27:42"/>
        <s v="14:37:32"/>
        <s v="12:40:35"/>
        <s v="15:15:47"/>
        <s v="11:46:18"/>
        <s v="14:45:55"/>
        <s v="16:32:19"/>
        <s v="12:27:20"/>
        <s v="13:15:56"/>
        <s v="19:28:04"/>
        <s v="16:28:08"/>
        <s v="15:50:29"/>
        <s v="10:15:11"/>
        <s v="18:06:17"/>
        <s v="16:32:57"/>
        <s v="10:16:12"/>
        <s v="16:30:31"/>
        <s v="16:22:05"/>
        <s v="11:10:24"/>
        <s v="14:58:09"/>
        <s v="18:54:58"/>
        <s v="14:34:32"/>
        <s v="16:21:48"/>
        <s v="19:16:43"/>
        <s v="13:24:10"/>
        <s v="10:55:56"/>
        <s v="10:24:21"/>
        <s v="21:20:30"/>
        <s v="15:00:42"/>
        <s v="16:09:30"/>
        <s v="16:48:04"/>
        <s v="16:53:40"/>
        <s v="09:49:32"/>
        <s v="18:01:21"/>
        <s v="16:27:02"/>
        <s v="16:31:51"/>
        <s v="22:13:37"/>
        <s v="17:52:18"/>
        <s v="17:03:54"/>
        <s v="23:56:17"/>
        <s v="17:38:27"/>
        <s v="13:43:29"/>
        <s v="13:34:41"/>
        <s v="03:54:29"/>
        <s v="18:43:12"/>
        <s v="13:18:35"/>
        <s v="10:41:38"/>
        <s v="12:27:22"/>
        <s v="17:04:10"/>
        <s v="11:29:51"/>
        <s v="14:07:46"/>
        <s v="15:36:29"/>
        <s v="15:10:33"/>
        <s v="13:54:17"/>
        <s v="16:31:40"/>
        <s v="02:17:39"/>
        <s v="16:17:18"/>
        <s v="17:46:40"/>
        <s v="16:05:55"/>
        <s v="03:59:21"/>
        <s v="15:37:20"/>
        <s v="07:39:27"/>
        <s v="17:25:09"/>
        <s v="14:53:14"/>
        <s v="15:54:21"/>
        <s v="17:43:57"/>
        <s v="06:11:40"/>
        <s v="14:48:31"/>
        <s v="13:43:22"/>
        <s v="10:02:21"/>
        <s v="17:18:55"/>
        <s v="14:59:41"/>
        <s v="09:50:12"/>
        <s v="10:14:21"/>
        <s v="10:18:51"/>
        <s v="10:25:21"/>
        <s v="14:43:09"/>
        <s v="14:25:16"/>
        <s v="15:34:01"/>
        <s v="10:59:45"/>
        <s v="16:28:50"/>
        <s v="09:43:11"/>
        <s v="18:49:42"/>
        <s v="02:07:09"/>
        <s v="20:34:53"/>
        <s v="15:32:22"/>
        <s v="15:37:11"/>
        <s v="15:29:12"/>
        <s v="13:43:10"/>
        <s v="15:44:51"/>
        <s v="01:20:14"/>
        <s v="06:38:19"/>
        <s v="08:21:11"/>
        <s v="10:21:40"/>
        <s v="16:58:22"/>
        <s v="09:55:16"/>
        <s v="18:19:47"/>
        <s v="11:55:03"/>
        <s v="20:15:53"/>
        <s v="11:42:04"/>
        <s v="02:29:17"/>
        <s v="15:25:53"/>
        <s v="16:31:32"/>
        <s v="12:08:12"/>
        <s v="08:35:44"/>
        <s v="14:03:12"/>
        <s v="12:39:55"/>
        <s v="16:14:57"/>
        <s v="15:34:09"/>
        <s v="17:59:52"/>
        <s v="15:03:26"/>
        <s v="12:24:51"/>
        <s v="15:48:04"/>
        <s v="16:29:05"/>
        <s v="21:18:43"/>
        <s v="16:31:33"/>
        <s v="16:30:19"/>
        <s v="22:50:50"/>
        <s v="13:07:23"/>
        <s v="08:29:01"/>
        <s v="16:20:15"/>
        <s v="14:01:29"/>
        <s v="16:10:50"/>
        <s v="15:14:17"/>
        <s v="01:30:33"/>
        <s v="12:57:18"/>
        <s v="18:08:28"/>
        <s v="18:57:19"/>
        <s v="17:33:00"/>
        <s v="20:00:37"/>
        <s v="15:38:44"/>
        <s v="19:57:56"/>
        <s v="20:56:39"/>
        <s v="15:54:36"/>
        <s v="15:57:00"/>
        <s v="16:43:53"/>
        <s v="16:00:10"/>
        <s v="10:26:33"/>
        <s v="16:22:39"/>
        <s v="21:41:57"/>
        <s v="13:55:03"/>
        <s v="15:00:19"/>
        <s v="20:33:27"/>
        <s v="03:58:28"/>
        <s v="16:32:15"/>
        <s v="16:14:55"/>
        <s v="11:17:01"/>
        <s v="15:33:20"/>
        <s v="16:14:32"/>
        <s v="15:33:32"/>
        <s v="16:08:40"/>
        <s v="15:26:37"/>
        <s v="14:24:00"/>
        <s v="16:09:51"/>
        <s v="11:49:06"/>
        <s v="12:08:36"/>
        <s v="16:02:14"/>
        <s v="16:57:44"/>
        <s v="03:18:16"/>
        <s v="15:07:33"/>
        <s v="22:53:50"/>
        <s v="09:59:48"/>
        <s v="10:22:00"/>
        <s v="16:40:19"/>
        <s v="13:07:56"/>
        <s v="18:56:47"/>
        <s v="10:58:58"/>
        <s v="13:16:04"/>
        <s v="16:31:08"/>
        <s v="17:22:37"/>
        <s v="16:30:13"/>
        <s v="16:21:35"/>
        <s v="12:38:59"/>
        <s v="13:24:26"/>
        <s v="15:51:21"/>
        <s v="10:02:00"/>
        <s v="12:45:18"/>
        <s v="12:16:56"/>
        <s v="13:39:44"/>
        <s v="08:56:10"/>
        <s v="16:31:04"/>
        <s v="16:29:14"/>
        <s v="16:26:49"/>
        <s v="16:31:00"/>
        <s v="13:23:03"/>
        <s v="16:03:57"/>
        <s v="15:18:01"/>
        <s v="14:04:00"/>
        <s v="16:56:18"/>
        <s v="06:47:42"/>
        <s v="09:52:14"/>
        <s v="09:16:19"/>
        <s v="12:16:45"/>
        <s v="12:09:33"/>
        <s v="16:26:08"/>
        <s v="23:52:21"/>
        <s v="14:42:10"/>
        <s v="11:23:54"/>
        <s v="14:02:51"/>
        <s v="16:31:50"/>
        <s v="13:51:05"/>
        <s v="11:02:49"/>
        <s v="11:33:14"/>
        <s v="18:02:56"/>
        <s v="11:23:11"/>
        <s v="15:14:58"/>
        <s v="15:19:23"/>
        <s v="10:17:41"/>
        <s v="04:55:27"/>
        <s v="15:25:21"/>
        <s v="14:05:25"/>
        <s v="16:21:58"/>
        <s v="17:42:07"/>
        <s v="13:13:11"/>
        <s v="10:05:35"/>
        <s v="16:08:08"/>
        <s v="16:05:16"/>
        <s v="11:35:20"/>
        <s v="07:39:04"/>
        <s v="10:31:13"/>
        <s v="21:09:15"/>
        <s v="15:10:15"/>
        <s v="08:16:52"/>
        <s v="15:16:56"/>
        <s v="07:03:19"/>
        <s v="13:57:21"/>
        <s v="15:45:36"/>
        <s v="00:56:04"/>
        <s v="18:18:57"/>
        <s v="14:51:12"/>
        <s v="13:11:32"/>
        <s v="10:30:00"/>
        <s v="16:31:17"/>
        <s v="09:28:15"/>
        <s v="16:12:32"/>
        <s v="10:15:51"/>
        <s v="10:18:05"/>
        <s v="18:53:22"/>
        <s v="14:35:53"/>
        <s v="10:52:14"/>
        <s v="11:21:10"/>
        <s v="11:57:54"/>
        <s v="22:16:04"/>
        <s v="23:07:32"/>
        <s v="17:22:06"/>
        <s v="16:30:53"/>
        <s v="16:23:04"/>
        <s v="10:44:24"/>
        <s v="12:41:49"/>
        <s v="16:02:30"/>
        <s v="19:38:36"/>
        <s v="15:51:41"/>
        <s v="16:03:30"/>
        <s v="16:31:27"/>
        <s v="11:52:30"/>
        <s v="15:57:08"/>
        <s v="22:41:32"/>
        <s v="12:45:19"/>
        <s v="12:14:27"/>
        <s v="15:52:58"/>
        <s v="18:39:54"/>
        <s v="09:34:55"/>
        <s v="09:21:22"/>
        <s v="13:05:30"/>
        <s v="10:42:34"/>
        <s v="15:59:02"/>
        <s v="18:36:36"/>
        <s v="18:41:48"/>
        <s v="17:05:07"/>
        <s v="12:47:53"/>
        <s v="16:14:26"/>
        <s v="18:21:45"/>
        <s v="16:27:44"/>
        <s v="11:32:27"/>
        <s v="12:34:05"/>
        <s v="14:45:51"/>
        <s v="16:26:21"/>
        <s v="16:22:53"/>
        <s v="11:37:11"/>
        <s v="15:05:38"/>
        <s v="03:40:55"/>
        <s v="20:39:07"/>
        <s v="15:01:02"/>
        <s v="03:23:54"/>
        <s v="12:48:38"/>
        <s v="11:54:37"/>
        <s v="15:05:04"/>
        <s v="13:10:31"/>
        <s v="13:16:18"/>
        <s v="09:46:15"/>
        <s v="09:30:05"/>
        <s v="10:24:57"/>
        <s v="14:10:14"/>
        <s v="12:31:31"/>
        <s v="11:07:40"/>
        <s v="00:47:00"/>
        <s v="16:49:00"/>
        <s v="11:27:02"/>
        <s v="16:31:44"/>
        <s v="11:06:31"/>
        <s v="12:34:49"/>
        <s v="17:05:31"/>
        <s v="05:38:09"/>
        <s v="12:51:47"/>
        <s v="11:41:23"/>
        <s v="15:51:03"/>
        <s v="01:48:21"/>
        <s v="16:31:03"/>
        <s v="12:09:23"/>
        <s v="16:26:06"/>
        <s v="19:50:58"/>
        <s v="15:18:14"/>
        <s v="15:56:57"/>
        <s v="16:33:13"/>
        <s v="22:10:53"/>
        <s v="17:38:11"/>
        <s v="09:54:07"/>
        <s v="08:34:58"/>
        <s v="19:03:23"/>
        <s v="14:06:10"/>
        <s v="09:06:50"/>
        <s v="17:12:59"/>
        <s v="03:05:48"/>
        <s v="08:57:24"/>
        <s v="16:02:23"/>
        <s v="13:08:24"/>
        <s v="02:15:22"/>
        <s v="05:27:35"/>
        <s v="16:29:04"/>
        <s v="07:00:54"/>
        <s v="16:22:18"/>
        <s v="16:37:58"/>
        <s v="15:03:23"/>
        <s v="09:39:04"/>
        <s v="19:26:39"/>
        <s v="15:13:16"/>
        <s v="15:49:37"/>
        <s v="10:18:45"/>
        <s v="12:36:17"/>
        <s v="08:50:24"/>
        <s v="04:35:09"/>
        <s v="12:02:08"/>
        <s v="15:11:40"/>
        <s v="08:36:07"/>
        <s v="14:34:51"/>
        <s v="13:05:09"/>
        <s v="08:35:32"/>
        <s v="10:10:44"/>
        <s v="14:41:32"/>
        <s v="08:36:39"/>
        <s v="01:50:16"/>
        <s v="13:18:37"/>
        <s v="18:06:54"/>
        <s v="11:48:18"/>
        <s v="19:50:13"/>
        <s v="23:24:36"/>
        <s v="17:34:19"/>
        <s v="15:28:13"/>
        <s v="18:16:36"/>
        <s v="09:18:46"/>
        <s v="14:52:05"/>
        <s v="17:37:59"/>
        <s v="14:03:13"/>
        <s v="15:53:44"/>
        <s v="16:39:57"/>
        <s v="10:17:05"/>
        <s v="15:42:49"/>
        <s v="15:30:14"/>
        <s v="14:35:10"/>
        <s v="14:39:23"/>
        <s v="09:41:11"/>
        <s v="06:53:42"/>
        <s v="06:55:10"/>
        <s v="12:53:17"/>
        <s v="16:10:15"/>
        <s v="16:26:50"/>
        <s v="12:36:23"/>
        <s v="13:08:01"/>
        <s v="11:16:27"/>
        <s v="13:37:10"/>
        <s v="12:03:18"/>
        <s v="11:46:29"/>
        <s v="06:33:47"/>
        <s v="11:50:03"/>
        <s v="16:41:04"/>
        <s v="18:05:57"/>
        <s v="22:06:18"/>
        <s v="21:16:20"/>
        <s v="16:29:38"/>
        <s v="20:10:33"/>
        <s v="15:15:44"/>
        <s v="22:45:15"/>
        <s v="08:50:08"/>
        <s v="09:06:24"/>
        <s v="16:29:30"/>
        <s v="15:57:03"/>
        <s v="01:08:40"/>
        <s v="11:25:31"/>
        <s v="11:11:06"/>
        <s v="05:32:16"/>
        <s v="07:52:31"/>
        <s v="16:11:26"/>
        <s v="07:35:23"/>
        <s v="16:05:00"/>
        <s v="16:27:37"/>
        <s v="14:11:20"/>
        <s v="16:17:16"/>
        <s v="17:52:42"/>
        <s v="14:00:26"/>
        <s v="10:37:23"/>
        <s v="19:28:12"/>
        <s v="09:59:34"/>
        <s v="12:55:23"/>
        <s v="12:20:57"/>
        <s v="15:22:58"/>
        <s v="13:11:09"/>
        <s v="14:52:24"/>
        <s v="15:49:52"/>
        <s v="14:24:15"/>
        <s v="15:54:20"/>
        <s v="19:34:29"/>
        <s v="14:38:53"/>
        <s v="16:31:31"/>
        <s v="14:32:00"/>
        <s v="03:06:22"/>
        <s v="14:00:17"/>
        <s v="16:13:32"/>
        <s v="14:09:18"/>
        <s v="16:09:28"/>
        <s v="15:40:27"/>
        <s v="16:09:53"/>
        <s v="16:03:55"/>
        <s v="16:05:26"/>
        <s v="16:24:14"/>
        <s v="20:20:40"/>
        <s v="16:11:06"/>
        <s v="17:01:40"/>
        <s v="16:49:53"/>
        <s v="15:57:41"/>
        <s v="10:52:18"/>
        <s v="21:53:03"/>
        <s v="17:04:39"/>
        <s v="10:38:13"/>
        <s v="17:28:28"/>
        <s v="11:17:59"/>
        <s v="16:25:56"/>
        <s v="16:21:31"/>
        <s v="10:43:13"/>
        <s v="16:45:18"/>
        <s v="20:23:58"/>
        <s v="10:48:24"/>
        <s v="16:01:49"/>
        <s v="12:32:18"/>
        <s v="16:19:26"/>
        <s v="14:59:21"/>
        <s v="10:44:40"/>
        <s v="16:42:49"/>
        <s v="17:54:27"/>
        <s v="17:30:12"/>
        <s v="09:21:16"/>
        <s v="15:07:06"/>
        <s v="15:54:13"/>
        <s v="22:03:19"/>
        <s v="05:30:00"/>
        <s v="09:39:56"/>
        <s v="15:31:06"/>
        <s v="14:09:56"/>
        <s v="16:23:06"/>
        <s v="10:39:49"/>
        <s v="16:06:18"/>
        <s v="12:20:21"/>
        <s v="15:53:32"/>
        <s v="16:05:20"/>
        <s v="22:38:07"/>
        <s v="08:28:44"/>
        <s v="15:54:42"/>
        <s v="15:32:58"/>
        <s v="16:08:22"/>
        <s v="14:58:56"/>
        <s v="16:25:13"/>
        <s v="16:17:48"/>
        <s v="16:07:39"/>
        <s v="16:14:48"/>
        <s v="15:16:15"/>
        <s v="16:04:57"/>
        <s v="16:12:03"/>
        <s v="18:15:37"/>
        <s v="16:52:06"/>
        <s v="15:34:50"/>
        <s v="10:41:20"/>
        <s v="09:47:48"/>
        <s v="15:44:28"/>
        <s v="16:25:17"/>
        <s v="11:56:54"/>
        <s v="16:48:15"/>
        <s v="12:39:43"/>
        <s v="10:09:53"/>
        <s v="09:55:34"/>
        <s v="16:38:14"/>
        <s v="15:55:30"/>
        <s v="16:31:26"/>
        <s v="16:29:58"/>
        <s v="09:28:17"/>
        <s v="12:44:51"/>
        <s v="12:35:26"/>
        <s v="15:20:53"/>
        <s v="17:42:20"/>
        <s v="16:30:17"/>
        <s v="14:39:25"/>
        <s v="19:47:26"/>
        <s v="13:26:32"/>
        <s v="09:51:36"/>
        <s v="16:24:01"/>
        <s v="15:44:42"/>
        <s v="20:21:14"/>
        <s v="15:24:56"/>
        <s v="19:48:16"/>
        <s v="19:14:34"/>
        <s v="14:26:11"/>
        <s v="15:46:35"/>
        <s v="08:11:31"/>
        <s v="16:17:33"/>
        <s v="16:11:49"/>
        <s v="14:49:19"/>
        <s v="16:10:55"/>
        <s v="15:47:52"/>
        <s v="16:02:53"/>
        <s v="14:11:26"/>
        <s v="16:12:35"/>
        <s v="23:46:07"/>
        <s v="15:12:01"/>
        <s v="15:07:41"/>
        <s v="15:26:40"/>
        <s v="15:21:46"/>
        <s v="16:21:22"/>
        <s v="16:03:04"/>
        <s v="16:29:22"/>
        <s v="15:18:03"/>
        <s v="02:26:11"/>
        <s v="11:37:17"/>
        <s v="16:30:08"/>
        <s v="13:17:13"/>
        <s v="14:18:29"/>
        <s v="15:06:20"/>
        <s v="15:35:07"/>
        <s v="16:09:01"/>
        <s v="15:21:58"/>
        <s v="15:47:24"/>
        <s v="14:58:21"/>
        <s v="14:00:11"/>
        <s v="19:18:57"/>
        <s v="16:14:58"/>
        <s v="17:29:33"/>
        <s v="15:04:58"/>
        <s v="13:10:45"/>
        <s v="14:57:18"/>
        <s v="11:18:39"/>
        <s v="17:32:57"/>
        <s v="14:25:32"/>
        <s v="21:17:21"/>
        <s v="11:18:01"/>
        <s v="18:45:03"/>
        <s v="16:08:29"/>
        <s v="16:29:47"/>
        <s v="17:50:12"/>
        <s v="11:08:35"/>
        <s v="15:31:55"/>
        <s v="15:02:19"/>
        <s v="12:08:35"/>
        <s v="15:24:12"/>
        <s v="16:05:15"/>
        <s v="01:14:28"/>
        <s v="12:02:23"/>
        <s v="20:44:11"/>
        <s v="19:32:19"/>
        <s v="13:38:18"/>
        <s v="14:10:01"/>
        <s v="21:34:39"/>
        <s v="16:55:47"/>
        <s v="14:44:56"/>
        <s v="14:18:52"/>
        <s v="14:33:42"/>
        <s v="15:10:28"/>
        <s v="15:50:20"/>
        <s v="15:26:27"/>
        <s v="16:21:02"/>
        <s v="14:39:02"/>
        <s v="15:18:30"/>
        <s v="14:48:08"/>
        <s v="15:48:19"/>
        <s v="15:46:38"/>
        <s v="06:27:17"/>
        <s v="15:37:00"/>
        <s v="11:46:33"/>
        <s v="12:07:00"/>
        <s v="07:44:58"/>
        <s v="21:13:13"/>
        <s v="19:38:14"/>
        <s v="09:24:02"/>
        <s v="02:25:22"/>
        <s v="16:03:34"/>
        <s v="02:22:27"/>
        <s v="11:39:12"/>
        <s v="07:43:35"/>
        <s v="05:54:10"/>
        <s v="15:51:25"/>
        <s v="16:44:46"/>
        <s v="21:52:42"/>
        <s v="11:22:26"/>
        <s v="10:40:54"/>
        <s v="16:14:27"/>
        <s v="14:47:49"/>
        <s v="12:02:30"/>
        <s v="13:01:04"/>
        <s v="15:08:00"/>
        <s v="15:09:04"/>
        <s v="19:22:56"/>
        <s v="15:35:46"/>
        <s v="14:36:36"/>
        <s v="16:22:44"/>
        <s v="10:01:04"/>
        <s v="07:41:52"/>
        <s v="15:36:31"/>
        <s v="03:14:54"/>
        <s v="22:14:59"/>
        <s v="16:24:00"/>
        <s v="12:52:18"/>
        <s v="16:30:52"/>
        <s v="16:10:39"/>
        <s v="16:28:33"/>
        <s v="15:46:52"/>
        <s v="13:17:45"/>
        <s v="12:26:58"/>
        <s v="14:08:33"/>
        <s v="07:44:48"/>
        <s v="15:51:43"/>
        <s v="09:47:13"/>
        <s v="22:58:39"/>
        <s v="15:46:03"/>
        <s v="17:08:19"/>
        <s v="16:28:07"/>
        <s v="13:44:47"/>
        <s v="15:07:00"/>
        <s v="13:22:57"/>
        <s v="17:50:21"/>
        <s v="18:05:53"/>
        <s v="09:29:10"/>
        <s v="00:13:47"/>
        <s v="19:52:05"/>
        <s v="14:32:45"/>
        <s v="08:14:08"/>
        <s v="12:07:48"/>
        <s v="01:10:55"/>
        <s v="10:29:12"/>
        <s v="17:41:48"/>
        <s v="16:03:29"/>
        <s v="04:55:12"/>
        <s v="09:40:11"/>
        <s v="15:56:34"/>
        <s v="17:20:39"/>
        <s v="18:12:35"/>
        <s v="17:26:09"/>
        <s v="17:09:59"/>
        <s v="17:23:49"/>
        <s v="15:03:30"/>
        <s v="20:37:42"/>
        <s v="07:06:55"/>
        <s v="10:19:37"/>
        <s v="11:08:51"/>
        <s v="11:17:03"/>
        <s v="13:13:40"/>
        <s v="18:33:57"/>
        <s v="01:13:15"/>
        <s v="17:30:20"/>
        <s v="16:51:26"/>
        <s v="16:39:38"/>
        <s v="23:39:54"/>
        <s v="16:52:25"/>
        <s v="09:56:25"/>
        <s v="09:45:40"/>
        <s v="18:14:17"/>
        <s v="05:31:28"/>
        <s v="16:50:56"/>
        <s v="01:59:39"/>
        <s v="14:18:54"/>
        <s v="15:04:46"/>
        <s v="17:19:27"/>
        <s v="07:45:52"/>
        <s v="16:48:08"/>
        <s v="16:47:32"/>
        <s v="10:50:39"/>
        <s v="14:11:31"/>
        <s v="10:02:56"/>
        <s v="02:35:05"/>
        <s v="15:10:06"/>
        <s v="10:02:35"/>
        <s v="03:53:39"/>
        <s v="16:49:15"/>
        <s v="16:23:32"/>
        <s v="16:40:20"/>
        <s v="15:17:46"/>
        <s v="15:16:03"/>
        <s v="16:31:19"/>
        <s v="06:37:40"/>
        <s v="14:01:20"/>
        <s v="04:57:13"/>
        <s v="15:55:53"/>
        <s v="12:30:06"/>
        <s v="08:12:28"/>
        <s v="12:24:28"/>
        <s v="15:54:14"/>
        <s v="16:58:52"/>
        <s v="13:23:37"/>
        <s v="15:38:59"/>
        <s v="16:30:34"/>
        <s v="13:35:02"/>
        <s v="15:09:36"/>
        <s v="09:39:22"/>
        <s v="07:52:53"/>
        <s v="18:27:38"/>
        <s v="16:06:13"/>
        <s v="15:19:07"/>
        <s v="15:16:49"/>
        <s v="04:56:44"/>
        <s v="10:41:09"/>
        <s v="13:48:16"/>
        <s v="16:27:19"/>
        <s v="14:22:54"/>
        <s v="23:22:48"/>
        <s v="13:37:01"/>
        <s v="16:31:28"/>
        <s v="12:36:05"/>
        <s v="22:39:38"/>
        <s v="17:08:14"/>
        <s v="13:07:59"/>
        <s v="13:12:50"/>
        <s v="15:22:32"/>
        <s v="15:27:25"/>
        <s v="21:59:47"/>
        <s v="12:25:16"/>
        <s v="16:29:01"/>
        <s v="16:30:02"/>
        <s v="05:42:23"/>
        <s v="15:33:37"/>
        <s v="01:36:30"/>
        <s v="13:44:24"/>
        <s v="14:14:07"/>
        <s v="14:58:49"/>
        <s v="14:54:47"/>
        <s v="14:54:14"/>
        <s v="15:01:03"/>
        <s v="15:28:58"/>
        <s v="16:37:51"/>
        <s v="12:28:35"/>
        <s v="19:48:04"/>
        <s v="13:04:59"/>
        <s v="16:38:50"/>
        <s v="16:09:59"/>
        <s v="13:19:50"/>
        <s v="10:46:02"/>
        <s v="11:24:05"/>
        <s v="12:19:16"/>
        <s v="10:34:48"/>
        <s v="17:09:07"/>
        <s v="14:43:06"/>
        <s v="15:02:37"/>
        <s v="16:06:33"/>
        <s v="09:37:45"/>
        <s v="11:02:51"/>
        <s v="17:22:57"/>
        <s v="16:11:04"/>
        <s v="15:35:22"/>
        <s v="11:57:37"/>
        <s v="16:28:30"/>
        <s v="10:30:12"/>
        <s v="10:57:56"/>
        <s v="10:34:17"/>
        <s v="15:52:44"/>
        <s v="11:07:51"/>
        <s v="13:22:03"/>
        <s v="12:40:03"/>
        <s v="16:01:10"/>
        <s v="13:59:44"/>
        <s v="12:25:44"/>
        <s v="12:21:22"/>
        <s v="14:19:07"/>
        <s v="14:26:12"/>
        <s v="14:21:06"/>
        <s v="14:20:10"/>
        <s v="12:39:45"/>
        <s v="10:55:36"/>
        <s v="01:45:17"/>
        <s v="15:21:57"/>
        <s v="08:44:48"/>
        <s v="15:21:53"/>
        <s v="08:11:15"/>
        <s v="06:07:44"/>
        <s v="19:03:03"/>
        <s v="16:25:31"/>
        <s v="18:29:15"/>
        <s v="09:14:21"/>
        <s v="18:41:11"/>
        <s v="18:33:27"/>
        <s v="15:03:47"/>
        <s v="17:27:22"/>
        <s v="18:37:55"/>
        <s v="18:24:33"/>
        <s v="16:06:54"/>
        <s v="09:13:07"/>
        <s v="15:25:51"/>
        <s v="18:36:55"/>
        <s v="15:20:50"/>
        <s v="16:24:40"/>
        <s v="15:53:07"/>
        <s v="19:44:35"/>
        <s v="13:29:09"/>
      </sharedItems>
    </cacheField>
    <cacheField name="机型" numFmtId="49">
      <sharedItems count="2">
        <s v="一体机"/>
        <s v="分体机"/>
      </sharedItems>
    </cacheField>
    <cacheField name="主设备ID" numFmtId="49"/>
    <cacheField name="主设备SIM卡号" numFmtId="49"/>
    <cacheField name="主设备厂商名称" numFmtId="49">
      <sharedItems count="20">
        <s v="杭州海康威视数字技术股份有限公司"/>
        <s v="江苏中天安驰科技有限公司"/>
        <s v="深圳市有为信息技术发展有限公司"/>
        <s v="径卫智能科技（上海）有限公司"/>
        <s v="深圳市博实结科技有限公司"/>
        <s v="上海通立信息科技有限公司"/>
        <s v="深圳市首航电子有限公司"/>
        <s v="深圳市锐明技术股份有限公司"/>
        <s v="深圳市特思威尔科技有限公司"/>
        <s v="深圳市易甲文技术有限公司"/>
        <s v="深圳市华宝电子科技有限公司"/>
        <s v="浙江大华技术股份有限公司"/>
        <s v="非粤标设备（1月18日前安装）"/>
        <s v="初速度（苏州）科技有限公司"/>
        <s v="广州鹰瞰信息科技有限公司"/>
        <s v="珠海骏驰科技有限公司"/>
        <s v="杭州鸿泉物联网技术股份有限公司"/>
        <s v="深圳市锐驰曼科技发展有限公司"/>
        <s v="开易（北京）科技有限公司"/>
        <s v="深圳前海车米云图科技有限公司"/>
      </sharedItems>
    </cacheField>
    <cacheField name="主设备品牌" numFmtId="49">
      <sharedItems count="20">
        <s v="海康威视"/>
        <s v="中天安驰"/>
        <s v="有为信息"/>
        <s v="径卫智能"/>
        <s v="博实结"/>
        <s v="通立科技"/>
        <s v="首航电子"/>
        <s v="锐明技术"/>
        <s v="特思威尔"/>
        <s v="易甲文"/>
        <s v="华宝电子"/>
        <s v="大华技术"/>
        <s v="非粤标设备"/>
        <s v="Momenta"/>
        <s v="鹰瞰信息"/>
        <s v="骏驰科技"/>
        <s v="杭州鸿泉"/>
        <s v="锐驰曼"/>
        <s v="开易科技"/>
        <s v="车米云图"/>
      </sharedItems>
    </cacheField>
    <cacheField name="主设备型号" numFmtId="49">
      <sharedItems count="23">
        <s v="AE-AC3141-A"/>
        <s v="P9"/>
        <s v="K5-P"/>
        <s v="AI-5-E"/>
        <s v="BSJ-GF06T"/>
        <s v="MR98E"/>
        <s v="SH-GM"/>
        <s v="D5X-XR"/>
        <s v="TS-330"/>
        <s v="JH5S-D2"/>
        <s v="P9S"/>
        <s v="HB-DV05"/>
        <s v="MR98C"/>
        <s v="DH-MDJ7100"/>
        <s v="FYB-118Q"/>
        <s v="AutoRing X1"/>
        <s v="K9"/>
        <s v="JK-IBSS-66M-D2"/>
        <s v="HQA801"/>
        <s v="RCM-MDRSP5D/F"/>
        <s v="D5X-XRm"/>
        <s v="KY-LFD"/>
        <s v="CMS03"/>
      </sharedItems>
    </cacheField>
    <cacheField name="AI-BOX设备ID" numFmtId="49">
      <sharedItems count="147">
        <s v=""/>
        <s v="9001249"/>
        <s v="9543450"/>
        <s v="9843360"/>
        <s v="9843435"/>
        <s v="2827938"/>
        <s v="2827807"/>
        <s v="2828873"/>
        <s v="9836049"/>
        <s v="025903056297"/>
        <s v="025903056093"/>
        <s v="025903055754"/>
        <s v="025903055611"/>
        <s v="025903056155"/>
        <s v="025903055586"/>
        <s v="025903055618"/>
        <s v="025903055808"/>
        <s v="025903055596"/>
        <s v="025903058759"/>
        <s v="025903055753"/>
        <s v="025903056154"/>
        <s v="025903058867"/>
        <s v="025903058052"/>
        <s v="025903055601"/>
        <s v="025903055798"/>
        <s v="025903055609"/>
        <s v="025903056145"/>
        <s v="025903055590"/>
        <s v="025903056146"/>
        <s v="025903058875"/>
        <s v="025903055588"/>
        <s v="025903055608"/>
        <s v="025903056147"/>
        <s v="025903058930"/>
        <s v="025903055795"/>
        <s v="025903055920"/>
        <s v="025903055606"/>
        <s v="025903056138"/>
        <s v="025903056140"/>
        <s v="025903055809"/>
        <s v="025903056136"/>
        <s v="025903055615"/>
        <s v="025903055917"/>
        <s v="025903055610"/>
        <s v="025903058645"/>
        <s v="025903055595"/>
        <s v="025903056149"/>
        <s v="025903055787"/>
        <s v="025903058870"/>
        <s v="025903055567"/>
        <s v="025903055752"/>
        <s v="025903055594"/>
        <s v="025903058551"/>
        <s v="025903055923"/>
        <s v="025903058880"/>
        <s v="025903055572"/>
        <s v="025903055568"/>
        <s v="025903055583"/>
        <s v="025903055919"/>
        <s v="025903055577"/>
        <s v="025903055582"/>
        <s v="025903055530"/>
        <s v="025903055529"/>
        <s v="025903058069"/>
        <s v="025903057910"/>
        <s v="025903055579"/>
        <s v="025903055533"/>
        <s v="025903058871"/>
        <s v="025903056095"/>
        <s v="025903058053"/>
        <s v="025903055575"/>
        <s v="020603524758"/>
        <s v="025903056495"/>
        <s v="025903055761"/>
        <s v="025903058054"/>
        <s v="025903056975"/>
        <s v="025903058537"/>
        <s v="259030558072"/>
        <s v="025903055602"/>
        <s v="025903058983"/>
        <s v="025903058068"/>
        <s v="025903055527"/>
        <s v="025903056150"/>
        <s v="025903056143"/>
        <s v="025903058881"/>
        <s v="025903056142"/>
        <s v="025903056144"/>
        <s v="025903055799"/>
        <s v="025903055800"/>
        <s v="025903058073"/>
        <s v="025903058074"/>
        <s v="025903055603"/>
        <s v="025903055587"/>
        <s v="025903055598"/>
        <s v="025903055580"/>
        <s v="025903055592"/>
        <s v="025903055531"/>
        <s v="025903055576"/>
        <s v="025903056266"/>
        <s v="025903055589"/>
        <s v="025903055918"/>
        <s v="025903055614"/>
        <s v="025903055791"/>
        <s v="025903058071"/>
        <s v="025903055528"/>
        <s v="025903055810"/>
        <s v="025903055916"/>
        <s v="025903055925"/>
        <s v="025903055805"/>
        <s v="025903055619"/>
        <s v="025903055571"/>
        <s v="025903055600"/>
        <s v="025903055599"/>
        <s v="025903058075"/>
        <s v="025903055570"/>
        <s v="025903055569"/>
        <s v="025903055803"/>
        <s v="025903055591"/>
        <s v="025903055566"/>
        <s v="025903056153"/>
        <s v="025903055617"/>
        <s v="025903058874"/>
        <s v="025903055535"/>
        <s v="025903055616"/>
        <s v="025903055801"/>
        <s v="025903055804"/>
        <s v="025903055605"/>
        <s v="025903058879"/>
        <s v="025903058029"/>
        <s v="025903055788"/>
        <s v="025903056152"/>
        <s v="025903055573"/>
        <s v="025903055581"/>
        <s v="025903055911"/>
        <s v="025903055915"/>
        <s v="025903055597"/>
        <s v="025903055532"/>
        <s v="025903055578"/>
        <s v="025903055574"/>
        <s v="025903055794"/>
        <s v="025903055913"/>
        <s v="025903055593"/>
        <s v="025903055792"/>
        <s v="025903058876"/>
        <s v="025903056151"/>
        <s v="025903055755"/>
        <s v="025903055790"/>
      </sharedItems>
    </cacheField>
    <cacheField name="AI-BOX设备SIM卡号" numFmtId="49">
      <sharedItems count="147">
        <s v=""/>
        <s v="025903058070"/>
        <s v="025903055612"/>
        <s v="025903055796"/>
        <s v="025903055584"/>
        <s v="025903058873"/>
        <s v="025903058866"/>
        <s v="025903056098"/>
        <s v="025903055534"/>
        <s v="025903056297"/>
        <s v="025903056093"/>
        <s v="025903055754"/>
        <s v="025903055611"/>
        <s v="025903056155"/>
        <s v="025903055586"/>
        <s v="025903055618"/>
        <s v="025903055808"/>
        <s v="025903055596"/>
        <s v="025903058759"/>
        <s v="025903055753"/>
        <s v="025903056154"/>
        <s v="025903058867"/>
        <s v="025903058052"/>
        <s v="025903055601"/>
        <s v="025903055798"/>
        <s v="025903055609"/>
        <s v="025903056145"/>
        <s v="025903055590"/>
        <s v="025903056146"/>
        <s v="025903058875"/>
        <s v="025903055588"/>
        <s v="025903055608"/>
        <s v="025903056147"/>
        <s v="025903058930"/>
        <s v="025903055795"/>
        <s v="025903055920"/>
        <s v="025903055606"/>
        <s v="025903056138"/>
        <s v="025903056140"/>
        <s v="025903055809"/>
        <s v="025903056136"/>
        <s v="025903055615"/>
        <s v="025903055917"/>
        <s v="025903055610"/>
        <s v="025903058645"/>
        <s v="025903055595"/>
        <s v="025903056149"/>
        <s v="025903055787"/>
        <s v="025903058870"/>
        <s v="025903055567"/>
        <s v="025903055752"/>
        <s v="025903055594"/>
        <s v="025903058551"/>
        <s v="025903055923"/>
        <s v="025903058880"/>
        <s v="025903055572"/>
        <s v="025903055568"/>
        <s v="025903055583"/>
        <s v="025903055919"/>
        <s v="025903055577"/>
        <s v="025903055582"/>
        <s v="025903055530"/>
        <s v="025903055529"/>
        <s v="025903058069"/>
        <s v="025903057910"/>
        <s v="025903055579"/>
        <s v="025903055533"/>
        <s v="025903058871"/>
        <s v="025903056095"/>
        <s v="025903058053"/>
        <s v="025903055575"/>
        <s v="020603524758"/>
        <s v="025903056495"/>
        <s v="025903055761"/>
        <s v="025903058054"/>
        <s v="025903056975"/>
        <s v="025903058537"/>
        <s v="259030558072"/>
        <s v="025903055602"/>
        <s v="025903058983"/>
        <s v="025903058068"/>
        <s v="025903055527"/>
        <s v="025903056150"/>
        <s v="025903056143"/>
        <s v="025903058881"/>
        <s v="025903056142"/>
        <s v="025903056144"/>
        <s v="025903055799"/>
        <s v="025903055800"/>
        <s v="025903058073"/>
        <s v="025903058074"/>
        <s v="025903055603"/>
        <s v="025903055587"/>
        <s v="025903055598"/>
        <s v="025903055580"/>
        <s v="025903055592"/>
        <s v="025903055531"/>
        <s v="025903055576"/>
        <s v="025903056266"/>
        <s v="025903055589"/>
        <s v="025903055918"/>
        <s v="025903055614"/>
        <s v="025903055791"/>
        <s v="025903058071"/>
        <s v="025903055528"/>
        <s v="025903055810"/>
        <s v="025903055916"/>
        <s v="025903055925"/>
        <s v="025903055805"/>
        <s v="025903055619"/>
        <s v="025903055571"/>
        <s v="025903055600"/>
        <s v="025903055599"/>
        <s v="025903058075"/>
        <s v="025903055570"/>
        <s v="025903055569"/>
        <s v="025903055803"/>
        <s v="025903055591"/>
        <s v="025903055566"/>
        <s v="025903056153"/>
        <s v="025903055617"/>
        <s v="025903058874"/>
        <s v="025903055535"/>
        <s v="025903055616"/>
        <s v="025903055801"/>
        <s v="025903055804"/>
        <s v="025903055605"/>
        <s v="025903058879"/>
        <s v="025903058029"/>
        <s v="025903055788"/>
        <s v="025903056152"/>
        <s v="025903055573"/>
        <s v="025903055581"/>
        <s v="025903055911"/>
        <s v="025903055915"/>
        <s v="025903055597"/>
        <s v="025903055532"/>
        <s v="025903055578"/>
        <s v="025903055574"/>
        <s v="025903055794"/>
        <s v="025903055913"/>
        <s v="025903055593"/>
        <s v="025903055792"/>
        <s v="025903058876"/>
        <s v="025903056151"/>
        <s v="025903055755"/>
        <s v="025903055790"/>
      </sharedItems>
    </cacheField>
    <cacheField name="AI-BOX设备厂商名称" numFmtId="49">
      <sharedItems count="2">
        <s v=""/>
        <s v="非粤标设备（1月18日前安装）"/>
      </sharedItems>
    </cacheField>
    <cacheField name="AI-BOX设备品牌" numFmtId="49">
      <sharedItems count="2">
        <s v=""/>
        <s v="非粤标设备"/>
      </sharedItems>
    </cacheField>
    <cacheField name="AI-BOX设备型号" numFmtId="49">
      <sharedItems count="2">
        <s v=""/>
        <s v="FYB-119Q"/>
      </sharedItems>
    </cacheField>
    <cacheField name="所属业户" numFmtId="49">
      <sharedItems count="530">
        <s v="广州捷宸物流有限公司"/>
        <s v="鼎懿物流供应链（广州）有限公司"/>
        <s v="广州市康远物联科技有限公司"/>
        <s v="广州广钢气体物流有限公司"/>
        <s v="广州宏丰物流有限公司"/>
        <s v="广州海狮客运有限公司"/>
        <s v="广州市恒运运输有限公司"/>
        <s v="广州市冰飞物流有限公司"/>
        <s v="广州华盟运输有限公司"/>
        <s v="广州淼秒通物流科技有限公司"/>
        <s v="广州赢进物流有限公司"/>
        <s v="广州市弘康运输有限公司"/>
        <s v="广州智良物流服务有限公司"/>
        <s v="广州市霖禾物流有限公司"/>
        <s v="广汽丰田物流有限公司"/>
        <s v="广州粤通供应链管理有限公司"/>
        <s v="广东羊城之旅旅游运输有限公司"/>
        <s v="广州承源汽车运输有限公司"/>
        <s v="广州盛景土石方运输有限公司"/>
        <s v="广州市衡运嘉物流有限公司"/>
        <s v="广州市连通和物流有限公司"/>
        <s v="广州市托托货运代理有限公司"/>
        <s v="广州港天国际物流有限公司"/>
        <s v="广州国辉物流有限公司"/>
        <s v="广州市洋洋物流有限公司"/>
        <s v="广州浩森物流有限公司"/>
        <s v="广州通正物流有限责任公司"/>
        <s v="广州市世创物流有限公司"/>
        <s v="广州东运汽车服务有限公司"/>
        <s v="广州市正阳物流有限公司"/>
        <s v="广州市博瑞物流有限公司"/>
        <s v="广州洪丰物流有限公司"/>
        <s v="广州市粤鑫物流有限公司"/>
        <s v="广州南沙经济技术开发区海和船务代理有限公司"/>
        <s v="广州市晟泰物流有限公司"/>
        <s v="广州市程锦物流有限公司"/>
        <s v="广州市进誉物流有限公司"/>
        <s v="广州博远物流有限公司"/>
        <s v="广州市申远物流有限公司"/>
        <s v="广州润德发仓储有限公司"/>
        <s v="广州市品质物流有限公司"/>
        <s v="贵平渣土（广州）运输有限公司"/>
        <s v="广州禄鑫物流有限公司"/>
        <s v="广州市南沙区得佐土石方工程有限公司"/>
        <s v="广州汇速物流有限公司"/>
        <s v="广州宏昊物流有限公司"/>
        <s v="广州市思嘉物流有限公司"/>
        <s v="广州市静莉维物流有限公司"/>
        <s v="广州市胜昌物流有限公司"/>
        <s v="广州启德物流有限公司"/>
        <s v="广州南湾物流有限公司"/>
        <s v="广州安欣达物流有限公司"/>
        <s v="广州市萍湘物流有限公司"/>
        <s v="广州信鸽物流有限公司"/>
        <s v="广州捷达物流运输有限公司"/>
        <s v="广州市海益运输有限公司"/>
        <s v="广州新方元供应链管理有限公司"/>
        <s v="广州罗马物流有限公司"/>
        <s v="中国石油运输有限公司广东分公司"/>
        <s v="广州市蓝鑫建设工程有限公司"/>
        <s v="广州市耀威物流有限公司"/>
        <s v="广州市一辉物流有限公司"/>
        <s v="广州百程国际物流有限公司"/>
        <s v="广州市思洁鑫物流有限公司"/>
        <s v="广州市坚信物流有限公司"/>
        <s v="广州市集力物流有限公司"/>
        <s v="陆友物流（广州）有限公司"/>
        <s v="广州市明慧物流有限公司"/>
        <s v="广州傲海物流有限公司"/>
        <s v="广州恒浩土石方工程有限责任公司"/>
        <s v="广州道纬道供应链有限公司"/>
        <s v="广州市力劲物流有限公司"/>
        <s v="广州市峻航物流有限公司"/>
        <s v="广州市鸿世物流有限公司"/>
        <s v="十堰合立物流有限公司广州分公司"/>
        <s v="广州市鸿瑞货物运输有限公司"/>
        <s v="广州鼎诚物流有限公司"/>
        <s v="广州新奇博物流有限公司"/>
        <s v="广州弘扬物流有限公司"/>
        <s v="广州舟利物流有限公司"/>
        <s v="广州裕广货运代理有限公司"/>
        <s v="广州小马智慧物流科技有限公司"/>
        <s v="广州市方鸣物流有限公司"/>
        <s v="广州冠鑫物流有限公司"/>
        <s v="广州常春藤货运代理有限公司"/>
        <s v="广州市振华物流有限公司"/>
        <s v="广州市洋洲国际物流有限公司"/>
        <s v="广州山河物流有限公司"/>
        <s v="广州新骏轩物流供应链有限公司"/>
        <s v="广州市恒运达物流有限公司"/>
        <s v="广州市璟威物流有限公司"/>
        <s v="广州市日不落物流有限公司"/>
        <s v="广州市锦粤物流有限公司"/>
        <s v="广州永翔货运代理有限公司"/>
        <s v="广州市创铭物流有限公司"/>
        <s v="广州梓阳物流有限公司"/>
        <s v="广州米联运输有限公司"/>
        <s v="广东中昱物流有限公司"/>
        <s v="广州南旅汽车运输有限公司"/>
        <s v="广州顺安建设工程有限公司"/>
        <s v="广州市振通道路运输有限公司"/>
        <s v="广州世源物流发展有限公司"/>
        <s v="广州市广峰建设工程有限公司"/>
        <s v="广州兆展运输有限公司"/>
        <s v="广州市志强物流有限公司"/>
        <s v="广州昱升国际物流有限公司"/>
        <s v="广州市华驰危险品货运有限公司"/>
        <s v="广州市国运物流有限公司"/>
        <s v="广州骏腾国际物流有限公司"/>
        <s v="广州市中扬国际物流有限公司"/>
        <s v="广州市新豪物流有限公司"/>
        <s v="广州市征程物流有限公司"/>
        <s v="广州正码圆汽车贸易有限公司"/>
        <s v="广州市天安物流有限公司"/>
        <s v="广州市广和国际物流有限公司"/>
        <s v="广州市启晨物流有限公司"/>
        <s v="广州特兰富力运输有限公司"/>
        <s v="广州风行建设工程有限公司"/>
        <s v="广州市步步通物流有限公司"/>
        <s v="广州廷盛建筑安装工程有限公司"/>
        <s v="广州市保煌物流有限公司"/>
        <s v="广州市盛朝物流有限公司"/>
        <s v="广州市耀海物流有限公司"/>
        <s v="广州市亿汇物流有限公司"/>
        <s v="广州积成物流有限公司"/>
        <s v="广州市力创物流运输有限公司"/>
        <s v="广州新运运输有限公司"/>
        <s v="广州美忠物流有限公司"/>
        <s v="广州番南液化石油气有限公司"/>
        <s v="广州一林货运代理有限公司"/>
        <s v="广州宏轩物流有限公司"/>
        <s v="广州市千丰物流有限公司"/>
        <s v="广州承安物流有限公司"/>
        <s v="广州依诺一物流有限公司"/>
        <s v="广州市华迅货运代理有限公司"/>
        <s v="广州市伟泰运输有限公司"/>
        <s v="广州益江工程有限公司"/>
        <s v="广东松达运输有限公司"/>
        <s v="广州中滔绿由环保科技有限公司"/>
        <s v="广州华凯燃气运输有限公司"/>
        <s v="广州市鼎航物流有限公司"/>
        <s v="广州市朝海物流有限公司"/>
        <s v="广州市天祺物流有限公司"/>
        <s v="广州市林怡物流有限公司"/>
        <s v="广州市众泰物流有限公司"/>
        <s v="广州荣晟物流有限公司"/>
        <s v="广州市若比邻物流供应链有限公司"/>
        <s v="广州市福达运输有限公司"/>
        <s v="广州俊鑫物流有限公司"/>
        <s v="广州粤港通国际物流有限公司"/>
        <s v="广州市振翔物流有限公司"/>
        <s v="广州鑫和安物流有限公司"/>
        <s v="澳隆供应链管理（广州）有限公司"/>
        <s v="广州市新宏途运输有限公司"/>
        <s v="广州佳泽货运代理有限公司"/>
        <s v="德邦（广东）运输有限公司"/>
        <s v="广州市申星物流有限公司"/>
        <s v="广州市建禾物流有限责任公司"/>
        <s v="广州市奇源物流有限公司"/>
        <s v="广州市亚民物流有限公司"/>
        <s v="广州瑞兴通物流有限公司"/>
        <s v="广州邦之隆物流有限公司"/>
        <s v="广州高晨通运输有限公司"/>
        <s v="广州市跃飞建设有限公司"/>
        <s v="广州易达大件运输有限公司"/>
        <s v="广州龙洋物流有限公司"/>
        <s v="广州市番禺双裕气体有限公司"/>
        <s v="广州荣程物流有限公司"/>
        <s v="广州智德物流有限公司"/>
        <s v="广州市南洋通物流有限公司"/>
        <s v="广州程辉物流有限公司"/>
        <s v="广州市晖骏物流有限公司"/>
        <s v="广州市胜凯物流有限公司"/>
        <s v="广州捷欣物流有限公司"/>
        <s v="广州市加西亚物流有限公司"/>
        <s v="广州鑫泰工程建设有限公司"/>
        <s v="广州市嘉冠物流有限公司"/>
        <s v="广州市艺杰物流有限公司"/>
        <s v="广州市智庆物流有限公司"/>
        <s v="广州市唐颂物流有限公司"/>
        <s v="广州市鹏辰运输有限公司"/>
        <s v="广州捷晟物流服务有限公司南沙分公司"/>
        <s v="广州中移物流有限公司"/>
        <s v="广州迪优物流有限公司"/>
        <s v="广州市辰宇货运代理有限公司"/>
        <s v="广州皖粤物流代理有限公司"/>
        <s v="广州千顺物流有限公司"/>
        <s v="广州市唐大发物流有限公司"/>
        <s v="天运国际物流（广州）有限公司"/>
        <s v="广州伟通达物流有限公司"/>
        <s v="广州市众禾物流有限公司"/>
        <s v="广州市浩辰物流有限公司"/>
        <s v="广州市裕鹏晖物流有限公司"/>
        <s v="深圳市万宝通物流有限公司广州分公司"/>
        <s v="广州铭丰物流有限公司"/>
        <s v="广州市众集鑫物流有限公司"/>
        <s v="广州市南沙区大志大件运输有限公司"/>
        <s v="广州展业土石方运输有限公司"/>
        <s v="广州市春威货运代理有限公司"/>
        <s v="广州弘诺运输有限公司"/>
        <s v="广州市誉隆货运代理有限公司"/>
        <s v="广州市兰思物流有限公司"/>
        <s v="广州华展物流服务有限公司"/>
        <s v="广州货多多国际物流有限公司"/>
        <s v="广州迅航物流有限公司"/>
        <s v="广州市祥润物流有限公司"/>
        <s v="广州达海物流有限公司"/>
        <s v="广州红羽物流有限公司"/>
        <s v="广州泓缘运输服务有限公司"/>
        <s v="广州汇宏物流有限公司"/>
        <s v="广州俊豪物流有限公司"/>
        <s v="广州市南沙区广发货运部"/>
        <s v="广州市巨鑫物流有限公司"/>
        <s v="广州市瑞鑫国际物流有限公司"/>
        <s v="广州毅锋土石方工程有限公司"/>
        <s v="广州公交集团南沙巴士有限公司"/>
        <s v="广州市丰诚物流有限公司"/>
        <s v="广州双银运输有限公司"/>
        <s v="广州市宣顺物流有限公司"/>
        <s v="广州众鹏物流有限公司"/>
        <s v="广州兆杰物流有限公司"/>
        <s v="广州市金源汽贸有限公司"/>
        <s v="广州璟盛物流有限公司"/>
        <s v="智达星供应链（广州）有限公司"/>
        <s v="广州市伟明物流有限公司"/>
        <s v="广州腾承物流有限公司"/>
        <s v="广州丰悦物流有限公司"/>
        <s v="广东通鉴物流股份有限公司"/>
        <s v="广州市鲁滨迅物流有限公司"/>
        <s v="广州海力通物流有限公司"/>
        <s v="广州志源物流有限公司"/>
        <s v="广州弘捷建筑工程有限公司"/>
        <s v="广州东豪国际物流有限公司"/>
        <s v="广州市希悦物流有限公司"/>
        <s v="重卡大件货物运输（广州）有限公司"/>
        <s v="广州弘德物流有限公司"/>
        <s v="广汽丰通物流有限公司"/>
        <s v="广州市迪信物流有限公司"/>
        <s v="广州祥龙物流有限公司"/>
        <s v="广州市西美运输有限公司"/>
        <s v="广州市永成物流有限公司"/>
        <s v="广州希捷物流有限公司"/>
        <s v="广州科运物流有限公司"/>
        <s v="广州市友和物流有限公司"/>
        <s v="广州市煜航物流有限公司"/>
        <s v="广州迈亚物流有限公司"/>
        <s v="广州诚意供应链有限公司"/>
        <s v="广州山九物流有限公司"/>
        <s v="广州荣顺物流有限公司"/>
        <s v="广州市保瑞物流有限公司"/>
        <s v="广州市隆利兴物流有限公司"/>
        <s v="广州市沧运物流有限公司"/>
        <s v="广州市信明物流运输有限公司"/>
        <s v="广州市景成运输有限公司"/>
        <s v="广州宏盛物流有限公司"/>
        <s v="广州市众泽物流有限公司"/>
        <s v="广州市一不二物流有限公司"/>
        <s v="广州市硕阳物流有限公司"/>
        <s v="与众物流供应链（广州）有限公司"/>
        <s v="广州旭欣物流有限公司"/>
        <s v="广州市弘尊物流有限公司"/>
        <s v="广州市铭宇货运代理有限公司"/>
        <s v="广州招兴物流有限公司"/>
        <s v="广州炜盛物流有限公司"/>
        <s v="广州一鑫实业发展有限公司"/>
        <s v="广州龙粤运输有限公司"/>
        <s v="广州景鹏物流有限公司"/>
        <s v="广州广瑞物流服务有限公司"/>
        <s v="广州市如立物流有限公司"/>
        <s v="广州市柏杉物流有限公司"/>
        <s v="广东合捷国际供应链有限公司"/>
        <s v="广州广件装卸服务有限公司"/>
        <s v="广州天翔物流供应链有限公司"/>
        <s v="广州市春华物流有限公司"/>
        <s v="广州市佳怡物流有限公司"/>
        <s v="广州宸瑞土石方工程有限公司"/>
        <s v="广州市溶枝鑫物流有限公司"/>
        <s v="广州市财立物流有限公司"/>
        <s v="慧创精供（广州）供应链管理有限公司"/>
        <s v="广州鑫祥瑞运输有限公司"/>
        <s v="广州骐鸿货运代理有限公司"/>
        <s v="广州市万畅物流有限公司"/>
        <s v="广州锦众物流有限公司"/>
        <s v="广州嘉捷物流供应链有限公司"/>
        <s v="广州木丹供应链有限公司"/>
        <s v="广州华宇物流有限公司"/>
        <s v="广州粤港国际物流有限公司"/>
        <s v="广州市峻兴物流有限公司"/>
        <s v="广州市伟祺物流有限公司"/>
        <s v="长有物流供应链（广州）有限公司"/>
        <s v="广州伟佳物流有限公司"/>
        <s v="广州市银源物流有限公司"/>
        <s v="广州市诚敏物流有限公司"/>
        <s v="广州市静远物流有限公司"/>
        <s v="广州坤运物流运输有限公司"/>
        <s v="广州崟博物流供应链有限公司"/>
        <s v="广州力恒运输有限公司"/>
        <s v="广州润峰物流有限公司"/>
        <s v="广州盛世土石方运输有限公司"/>
        <s v="广州捷晨物流有限公司"/>
        <s v="广州商博货运代理有限公司"/>
        <s v="广州市易道供应链服务有限公司"/>
        <s v="广州市皓楠汽车运输有限公司"/>
        <s v="广州中洲国际物流有限公司"/>
        <s v="广州中亿国际物流有限公司"/>
        <s v="广州承灏建设工程有限公司"/>
        <s v="广州浩运物流有限公司"/>
        <s v="广州市敏贵物流有限公司"/>
        <s v="广州君志物流有限公司"/>
        <s v="广州市骏擎物流有限公司"/>
        <s v="新禧国际物流（广州）有限公司"/>
        <s v="挚信运输服务（广州）有限公司"/>
        <s v="广州市恒胜物流有限公司"/>
        <s v="广州顺强工程建设有限公司"/>
        <s v="广州顺凯建设工程有限公司"/>
        <s v="广州市嘉顺物流有限公司"/>
        <s v="广州市瀛亚物流有限公司"/>
        <s v="广州市志盛运输有限公司"/>
        <s v="广州市伟皇运输有限公司"/>
        <s v="广东诚翔物流供应链有限公司"/>
        <s v="广州众安货运代理有限公司"/>
        <s v="广州森博物流有限公司"/>
        <s v="广州华易运输有限公司"/>
        <s v="广州市百和物流有限公司"/>
        <s v="广州捷畅物流有限公司"/>
        <s v="广州市汇帮物流有限公司"/>
        <s v="广州市起航工程建设有限公司"/>
        <s v="广州南丰快速货运有限公司"/>
        <s v="广州南业运输有限公司"/>
        <s v="广州市旭铭物流有限公司"/>
        <s v="广州南沙区英壕建设投资有限公司"/>
        <s v="广州市通达王运输有限公司"/>
        <s v="广州市丹柏物流有限公司"/>
        <s v="广州安骐物流有限公司"/>
        <s v="广州市锦扬物流有限公司"/>
        <s v="南方电网通用航空服务有限公司"/>
        <s v="广州市欣豪货物运输有限公司"/>
        <s v="广州宏泰运输有限公司"/>
        <s v="广州东禾物流有限公司"/>
        <s v="广州睿沣物流有限公司"/>
        <s v="广州市腾展物流有限公司"/>
        <s v="广州彬记物流有限公司"/>
        <s v="广州市瑞祥物流有限公司"/>
        <s v="广州巨航国际物流有限公司"/>
        <s v="广州港博国际物流有限公司"/>
        <s v="广州市晋洋运输有限公司"/>
        <s v="广州市安和物流有限公司"/>
        <s v="广州市元红物流有限公司"/>
        <s v="广州市金安货运代理有限公司"/>
        <s v="广州市海诚国际货运代理有限公司"/>
        <s v="广州市凌骏物流有限公司"/>
        <s v="广州海源通物流有限公司"/>
        <s v="德泽货运（广州）物流有限公司"/>
        <s v="广州市海宇物流有限公司"/>
        <s v="广州市华昇物流有限公司"/>
        <s v="广州港明物流有限公司"/>
        <s v="广州市华时达物流有限公司"/>
        <s v="广州市大金供应链管理有限公司"/>
        <s v="广东禾顺物流有限公司"/>
        <s v="广州市汇港物流有限公司"/>
        <s v="广州车臣物流有限公司"/>
        <s v="广州市峰通物流有限公司"/>
        <s v="广州金骏物流有限公司"/>
        <s v="广州衡通货运代理有限公司"/>
        <s v="广州市全欣物流有限公司"/>
        <s v="广州志诚达物流有限公司"/>
        <s v="广州市博文物流有限公司"/>
        <s v="广州冠联货物运输有限公司"/>
        <s v="广州银辉物流有限公司"/>
        <s v="广州市万江工程有限公司"/>
        <s v="广州市炜华运输有限公司"/>
        <s v="广州三好物流有限公司"/>
        <s v="广州万至达物流有限公司"/>
        <s v="广州东弘物流有限公司"/>
        <s v="广州市骏昌货运代理有限公司"/>
        <s v="广州市锦顺物流有限公司"/>
        <s v="广州市承心物流有限公司"/>
        <s v="广州市众烨物流有限责任公司"/>
        <s v="广州市嘉俊物流有限公司"/>
        <s v="广州万众物流有限公司"/>
        <s v="广州市大雄运输有限公司"/>
        <s v="广州市顺盈建设工程有限公司"/>
        <s v="广州市晟睿物流有限公司"/>
        <s v="广州市泓诚物流有限公司"/>
        <s v="广东和兴工程有限公司"/>
        <s v="广州市文创土石方工程有限公司"/>
        <s v="广州蓝翔货运代理有限公司"/>
        <s v="广州丰盈物流有限公司"/>
        <s v="广州市舟记运输有限公司"/>
        <s v="广州市胜超货运代理有限公司"/>
        <s v="广州众诚运输有限公司"/>
        <s v="广州市列刚土石方工程有限公司"/>
        <s v="广州国武运输有限公司"/>
        <s v="广州恒达物流服务有限公司"/>
        <s v="广州市京峰物流有限公司"/>
        <s v="广州艺进运输有限公司"/>
        <s v="广州亿鸿物流有限公司"/>
        <s v="广州立波建设工程有限公司"/>
        <s v="广州高峰工程建设有限公司"/>
        <s v="广州市鼎鸿物流有限公司"/>
        <s v="方华货运代理（广州）有限公司"/>
        <s v="盛泰物流（广州）有限公司"/>
        <s v="广州市港天联物流有限公司"/>
        <s v="广州神力汽车运输有限公司"/>
        <s v="广州安恒建设工程有限公司"/>
        <s v="广州谦和运输有限公司"/>
        <s v="广州南粤驰骋物流有限公司"/>
        <s v="广州华阳储运有限公司"/>
        <s v="广州景丰土石方工程有限公司"/>
        <s v="广州市衢江物流有限公司"/>
        <s v="广州市汇盈物流有限公司"/>
        <s v="浙鲁供应链管理（广州）有限公司"/>
        <s v="广州臻达行土石方工程有限公司"/>
        <s v="广成环境科技（广州）有限公司"/>
        <s v="广州发展环保建材有限公司"/>
        <s v="广州市佳运土石方工程有限公司"/>
        <s v="广州市鑫宇工程建设有限公司"/>
        <s v="广州联辉物流有限公司"/>
        <s v="广东环盛供应链有限公司"/>
        <s v="广州市航顺物流有限公司"/>
        <s v="广州振赫物流有限公司"/>
        <s v="广州市驿邦物流有限公司"/>
        <s v="广州航骏货运代理股份有限公司"/>
        <s v="广州泓越运输服务有限公司"/>
        <s v="广州市兴运通物流有限公司"/>
        <s v="广州兴凯货运代理有限公司"/>
        <s v="广州千进货运代理有限公司"/>
        <s v="广州昌庆物流有限公司"/>
        <s v="广州市欣然物流有限公司"/>
        <s v="广州旭晟运输有限公司"/>
        <s v="广州易达物流运输有限公司"/>
        <s v="广州欧亚供应链管理有限公司"/>
        <s v="广东东青物流科技有限公司"/>
        <s v="广州市南荣物流服务有限公司"/>
        <s v="协鑫建材贸易（广州）有限公司"/>
        <s v="广州聚联物流有限公司"/>
        <s v="广州市祖怡物流有限公司"/>
        <s v="广州源德物流有限公司"/>
        <s v="广州市卓驰物流有限公司"/>
        <s v="广州中天海威工程有限公司"/>
        <s v="广州南沙港口开发有限公司"/>
        <s v="广州市易轩物流有限公司"/>
        <s v="广东快捷快物流有限公司"/>
        <s v="广州欣瀛物流有限公司"/>
        <s v="广州市润东物流有限公司"/>
        <s v="广州市大绿贸易有限公司"/>
        <s v="广州市货如轮供应链有限公司"/>
        <s v="广州金运通土石方运输有限公司"/>
        <s v="广州市宏润物流有限公司"/>
        <s v="广州力信土石方工程建设有限公司"/>
        <s v="广东雅文建筑工程有限公司"/>
        <s v="广州市路港通物流服务有限公司"/>
        <s v="广州港升物流有限公司"/>
        <s v="广州市峰驰物流有限公司"/>
        <s v="广州政鑫物流有限公司"/>
        <s v="广州市瑞宸物流有限公司"/>
        <s v="广州市德林物流有限公司"/>
        <s v="广州市永富物流有限公司"/>
        <s v="广州市裕海国际货运代理有限公司"/>
        <s v="广州众盛物流有限公司"/>
        <s v="广州市德诚达物流有限公司"/>
        <s v="广州祺富物流有限公司"/>
        <s v="广州广祐物流发展有限公司"/>
        <s v="广州荣亿物流有限公司"/>
        <s v="广州市翔凯货运代理有限公司"/>
        <s v="广州华润物流有限公司"/>
        <s v="广州派诺盟货运代理有限公司"/>
        <s v="广州速运通物流有限公司"/>
        <s v="广州市港路通国际物流有限公司"/>
        <s v="广州市华凯供应链有限公司"/>
        <s v="广州市川雄物流有限公司"/>
        <s v="广州广快物流有限公司"/>
        <s v="广州瑞赫物流供应链有限公司"/>
        <s v="广州平运宝物流有限公司"/>
        <s v="广州市东隅物流有限公司"/>
        <s v="广州吉特物流有限公司"/>
        <s v="广州合胜物流有限公司"/>
        <s v="广州腾亿达运输有限公司"/>
        <s v="广州市恒港物流有限公司"/>
        <s v="广州市南沙区展图蔬菜种植农民专业合作社"/>
        <s v="广州正达国际物流有限公司"/>
        <s v="广州市翔港物流有限公司"/>
        <s v="广州市泰通储运有限公司"/>
        <s v="广州市慧通物流有限公司"/>
        <s v="广州贝神德供应链有限公司"/>
        <s v="广州市庚通货物运输有限公司"/>
        <s v="广州腾格里海集装箱运输有限公司"/>
        <s v="广州市明浩物流有限公司"/>
        <s v="广州宏晖物流有限公司"/>
        <s v="广州市建欣物流有限公司"/>
        <s v="广州市鹿鑫物流有限公司"/>
        <s v="广州市鼎宏物流有限公司"/>
        <s v="广东安海物流有限公司"/>
        <s v="广州市欧瑞物流有限公司"/>
        <s v="广州市南沙区榄核唐文货物运输部"/>
        <s v="广州易运物流有限公司"/>
        <s v="广州市创耀企业管理有限公司"/>
        <s v="广州市铭港物流有限公司"/>
        <s v="广州德盛土石方运输有限公司"/>
        <s v="运德货运（广州）有限公司"/>
        <s v="广州景运物流供应链有限公司"/>
        <s v="广州市东豪运输有限公司"/>
        <s v="广州臻诚物流有限公司"/>
        <s v="广州市翔泰物流有限公司"/>
        <s v="广州市长晟运输有限公司"/>
        <s v="广州市南沙区榄核梁瑞玲货运部"/>
        <s v="广州锦和土石方工程有限公司"/>
        <s v="广州市通达土石方运输有限公司"/>
        <s v="广州广汽木村进和仓储有限公司"/>
        <s v="广州志和运输有限公司"/>
        <s v="广州白泽精创物流有限责任公司"/>
        <s v="广州辉腾机械租赁有限公司"/>
        <s v="广州三汇物流有限公司"/>
        <s v="广东博翊丰供应链管理有限公司"/>
        <s v="广州路通运输有限公司"/>
        <s v="广州神龙道路运输有限公司"/>
        <s v="广州市军达物流有限公司"/>
        <s v="广州腾祖运输有限公司"/>
        <s v="广州天颂联合物流有限公司"/>
        <s v="广州元泰物流有限公司"/>
        <s v="广州市宏浩运输服务有限公司"/>
        <s v="广州弘福运输有限公司"/>
        <s v="广州市双富海汽贸物流有限公司"/>
        <s v="纵横（广州）供应链管理有限公司"/>
        <s v="广州腾辉土石方运输有限责任公司"/>
        <s v="广东得佐建设工程有限公司"/>
        <s v="广州市丰远建设工程有限公司"/>
        <s v="广州市新联土石方工程有限公司"/>
        <s v="广州汇晟物流运输有限公司"/>
        <s v="广州市高益散体物料运输有限公司"/>
      </sharedItems>
    </cacheField>
    <cacheField name="所属地区" numFmtId="49">
      <sharedItems count="1">
        <s v="广东省,广州市,南沙区"/>
      </sharedItems>
    </cacheField>
    <cacheField name="第三方机构" numFmtId="49">
      <sharedItems count="18">
        <s v="佛山市顺德区捷通数码科技有限公司广州分公司"/>
        <s v="广州交信投科技股份有限公司"/>
        <s v="广州吉码电子科技股份有限公司"/>
        <s v="上海联茵信息技术有限公司广东分公司"/>
        <s v="旭利北斗科技（广州）股份有限公司"/>
        <s v="日立楼宇技术（广州）有限公司"/>
        <s v=""/>
        <s v="广东紫云平台数据服务有限公司"/>
        <s v="广州市正安信息科技有限公司"/>
        <s v="广州赫赫智能科技有限公司"/>
        <s v="广州市三实电子科技有限公司"/>
        <s v="广州吉七信息科技有限公司"/>
        <s v="梅州北斗壹安科技有限公司广州分公司"/>
        <s v="广州北斗科技有限公司"/>
        <s v="广州赛唯华讯信息科技有限公司"/>
        <s v="广东壹安行科技有限公司"/>
        <s v="广州开泰交通信息科技有限公司"/>
        <s v="广东新快易通智能信息发展有限公司"/>
      </sharedItems>
    </cacheField>
    <cacheField name="数据来源" numFmtId="49">
      <sharedItems count="2">
        <s v="运政导入"/>
        <s v="新增"/>
      </sharedItems>
    </cacheField>
    <cacheField name="备注" numFmtId="49">
      <sharedItems count="4">
        <s v=""/>
        <s v="粤标"/>
        <s v="非粤标"/>
        <s v="是"/>
      </sharedItems>
    </cacheField>
    <cacheField name="记录数" numFmtId="0">
      <sharedItems containsSemiMixedTypes="0" containsString="0" containsNumber="1" containsInteger="1" minValue="0" maxValue="1" count="1">
        <n v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86">
  <r>
    <x v="0"/>
    <x v="0"/>
    <x v="0"/>
    <x v="0"/>
    <x v="0"/>
    <x v="0"/>
    <x v="0"/>
    <x v="0"/>
    <s v="2023-05-10 16:53:15"/>
    <x v="0"/>
    <x v="0"/>
    <x v="0"/>
    <x v="0"/>
    <x v="0"/>
    <x v="0"/>
    <s v="13206902216"/>
    <s v="013206902216"/>
    <x v="0"/>
    <x v="0"/>
    <x v="0"/>
    <x v="0"/>
    <x v="0"/>
    <x v="0"/>
    <x v="0"/>
    <x v="0"/>
    <x v="0"/>
    <x v="0"/>
    <x v="0"/>
    <x v="0"/>
    <x v="0"/>
    <x v="0"/>
  </r>
  <r>
    <x v="0"/>
    <x v="0"/>
    <x v="1"/>
    <x v="1"/>
    <x v="0"/>
    <x v="0"/>
    <x v="0"/>
    <x v="0"/>
    <s v="2023-05-10 15:39:48"/>
    <x v="0"/>
    <x v="1"/>
    <x v="1"/>
    <x v="0"/>
    <x v="1"/>
    <x v="0"/>
    <s v="13959303611"/>
    <s v="013959303611"/>
    <x v="1"/>
    <x v="1"/>
    <x v="1"/>
    <x v="0"/>
    <x v="0"/>
    <x v="0"/>
    <x v="0"/>
    <x v="0"/>
    <x v="1"/>
    <x v="0"/>
    <x v="1"/>
    <x v="0"/>
    <x v="1"/>
    <x v="0"/>
  </r>
  <r>
    <x v="0"/>
    <x v="0"/>
    <x v="2"/>
    <x v="2"/>
    <x v="0"/>
    <x v="0"/>
    <x v="0"/>
    <x v="0"/>
    <s v="2023-05-09 17:20:27"/>
    <x v="0"/>
    <x v="2"/>
    <x v="2"/>
    <x v="0"/>
    <x v="2"/>
    <x v="0"/>
    <s v="064264001296"/>
    <s v="064264001296"/>
    <x v="2"/>
    <x v="2"/>
    <x v="2"/>
    <x v="0"/>
    <x v="0"/>
    <x v="0"/>
    <x v="0"/>
    <x v="0"/>
    <x v="2"/>
    <x v="0"/>
    <x v="0"/>
    <x v="0"/>
    <x v="1"/>
    <x v="0"/>
  </r>
  <r>
    <x v="0"/>
    <x v="0"/>
    <x v="3"/>
    <x v="3"/>
    <x v="0"/>
    <x v="1"/>
    <x v="0"/>
    <x v="0"/>
    <s v="2023-05-09 10:24:00"/>
    <x v="0"/>
    <x v="3"/>
    <x v="3"/>
    <x v="0"/>
    <x v="3"/>
    <x v="0"/>
    <s v="064267003408"/>
    <s v="064267003408"/>
    <x v="2"/>
    <x v="2"/>
    <x v="2"/>
    <x v="0"/>
    <x v="0"/>
    <x v="0"/>
    <x v="0"/>
    <x v="0"/>
    <x v="3"/>
    <x v="0"/>
    <x v="2"/>
    <x v="0"/>
    <x v="1"/>
    <x v="0"/>
  </r>
  <r>
    <x v="0"/>
    <x v="0"/>
    <x v="4"/>
    <x v="4"/>
    <x v="0"/>
    <x v="0"/>
    <x v="0"/>
    <x v="0"/>
    <s v="2023-05-08 09:55:20"/>
    <x v="0"/>
    <x v="4"/>
    <x v="4"/>
    <x v="0"/>
    <x v="4"/>
    <x v="0"/>
    <s v="H010929"/>
    <s v="017888010929"/>
    <x v="3"/>
    <x v="3"/>
    <x v="3"/>
    <x v="0"/>
    <x v="0"/>
    <x v="0"/>
    <x v="0"/>
    <x v="0"/>
    <x v="4"/>
    <x v="0"/>
    <x v="3"/>
    <x v="0"/>
    <x v="2"/>
    <x v="0"/>
  </r>
  <r>
    <x v="0"/>
    <x v="0"/>
    <x v="5"/>
    <x v="5"/>
    <x v="1"/>
    <x v="2"/>
    <x v="0"/>
    <x v="0"/>
    <s v="2023-05-06 19:37:23"/>
    <x v="0"/>
    <x v="5"/>
    <x v="5"/>
    <x v="0"/>
    <x v="5"/>
    <x v="0"/>
    <s v="013305058144"/>
    <s v="013305058144"/>
    <x v="4"/>
    <x v="4"/>
    <x v="4"/>
    <x v="0"/>
    <x v="0"/>
    <x v="0"/>
    <x v="0"/>
    <x v="0"/>
    <x v="5"/>
    <x v="0"/>
    <x v="4"/>
    <x v="0"/>
    <x v="1"/>
    <x v="0"/>
  </r>
  <r>
    <x v="0"/>
    <x v="0"/>
    <x v="6"/>
    <x v="6"/>
    <x v="0"/>
    <x v="0"/>
    <x v="0"/>
    <x v="0"/>
    <s v="2023-05-06 14:37:56"/>
    <x v="0"/>
    <x v="6"/>
    <x v="6"/>
    <x v="0"/>
    <x v="6"/>
    <x v="0"/>
    <s v="18009975093"/>
    <s v="018009975093"/>
    <x v="5"/>
    <x v="5"/>
    <x v="5"/>
    <x v="0"/>
    <x v="0"/>
    <x v="0"/>
    <x v="0"/>
    <x v="0"/>
    <x v="6"/>
    <x v="0"/>
    <x v="1"/>
    <x v="0"/>
    <x v="1"/>
    <x v="0"/>
  </r>
  <r>
    <x v="0"/>
    <x v="0"/>
    <x v="7"/>
    <x v="7"/>
    <x v="0"/>
    <x v="0"/>
    <x v="0"/>
    <x v="0"/>
    <s v="2023-05-06 10:09:13"/>
    <x v="0"/>
    <x v="7"/>
    <x v="7"/>
    <x v="0"/>
    <x v="7"/>
    <x v="0"/>
    <s v="H009538"/>
    <s v="017888009538"/>
    <x v="3"/>
    <x v="3"/>
    <x v="3"/>
    <x v="0"/>
    <x v="0"/>
    <x v="0"/>
    <x v="0"/>
    <x v="0"/>
    <x v="7"/>
    <x v="0"/>
    <x v="5"/>
    <x v="0"/>
    <x v="1"/>
    <x v="0"/>
  </r>
  <r>
    <x v="0"/>
    <x v="0"/>
    <x v="8"/>
    <x v="8"/>
    <x v="0"/>
    <x v="1"/>
    <x v="0"/>
    <x v="0"/>
    <s v="2023-05-05 10:00:39"/>
    <x v="0"/>
    <x v="8"/>
    <x v="8"/>
    <x v="0"/>
    <x v="8"/>
    <x v="0"/>
    <s v="19711415179"/>
    <s v="019711415179"/>
    <x v="6"/>
    <x v="6"/>
    <x v="6"/>
    <x v="0"/>
    <x v="0"/>
    <x v="0"/>
    <x v="0"/>
    <x v="0"/>
    <x v="8"/>
    <x v="0"/>
    <x v="0"/>
    <x v="0"/>
    <x v="1"/>
    <x v="0"/>
  </r>
  <r>
    <x v="0"/>
    <x v="0"/>
    <x v="9"/>
    <x v="9"/>
    <x v="0"/>
    <x v="0"/>
    <x v="0"/>
    <x v="0"/>
    <s v="2023-05-05 08:13:46"/>
    <x v="0"/>
    <x v="9"/>
    <x v="9"/>
    <x v="0"/>
    <x v="9"/>
    <x v="0"/>
    <s v="014405052154"/>
    <s v="014405052154"/>
    <x v="0"/>
    <x v="0"/>
    <x v="0"/>
    <x v="0"/>
    <x v="0"/>
    <x v="0"/>
    <x v="0"/>
    <x v="0"/>
    <x v="9"/>
    <x v="0"/>
    <x v="5"/>
    <x v="0"/>
    <x v="1"/>
    <x v="0"/>
  </r>
  <r>
    <x v="0"/>
    <x v="0"/>
    <x v="10"/>
    <x v="10"/>
    <x v="0"/>
    <x v="0"/>
    <x v="0"/>
    <x v="0"/>
    <s v="2023-05-05 08:01:51"/>
    <x v="0"/>
    <x v="10"/>
    <x v="10"/>
    <x v="0"/>
    <x v="10"/>
    <x v="0"/>
    <s v="H011406"/>
    <s v="017888011406"/>
    <x v="3"/>
    <x v="3"/>
    <x v="3"/>
    <x v="0"/>
    <x v="0"/>
    <x v="0"/>
    <x v="0"/>
    <x v="0"/>
    <x v="4"/>
    <x v="0"/>
    <x v="6"/>
    <x v="1"/>
    <x v="1"/>
    <x v="0"/>
  </r>
  <r>
    <x v="0"/>
    <x v="0"/>
    <x v="11"/>
    <x v="11"/>
    <x v="0"/>
    <x v="0"/>
    <x v="0"/>
    <x v="0"/>
    <s v="2023-05-05 08:00:26"/>
    <x v="0"/>
    <x v="11"/>
    <x v="11"/>
    <x v="0"/>
    <x v="11"/>
    <x v="0"/>
    <s v="H011621"/>
    <s v="017888011621"/>
    <x v="3"/>
    <x v="3"/>
    <x v="3"/>
    <x v="0"/>
    <x v="0"/>
    <x v="0"/>
    <x v="0"/>
    <x v="0"/>
    <x v="4"/>
    <x v="0"/>
    <x v="6"/>
    <x v="1"/>
    <x v="1"/>
    <x v="0"/>
  </r>
  <r>
    <x v="0"/>
    <x v="0"/>
    <x v="12"/>
    <x v="12"/>
    <x v="0"/>
    <x v="0"/>
    <x v="0"/>
    <x v="0"/>
    <s v="2023-05-04 18:02:44"/>
    <x v="0"/>
    <x v="12"/>
    <x v="12"/>
    <x v="0"/>
    <x v="12"/>
    <x v="0"/>
    <s v="013306285100"/>
    <s v="013306285100"/>
    <x v="4"/>
    <x v="4"/>
    <x v="4"/>
    <x v="0"/>
    <x v="0"/>
    <x v="0"/>
    <x v="0"/>
    <x v="0"/>
    <x v="10"/>
    <x v="0"/>
    <x v="7"/>
    <x v="0"/>
    <x v="1"/>
    <x v="0"/>
  </r>
  <r>
    <x v="0"/>
    <x v="0"/>
    <x v="13"/>
    <x v="13"/>
    <x v="0"/>
    <x v="0"/>
    <x v="0"/>
    <x v="0"/>
    <s v="2023-05-04 18:02:11"/>
    <x v="0"/>
    <x v="13"/>
    <x v="13"/>
    <x v="0"/>
    <x v="13"/>
    <x v="0"/>
    <s v="013306285173"/>
    <s v="013306285173"/>
    <x v="4"/>
    <x v="4"/>
    <x v="4"/>
    <x v="0"/>
    <x v="0"/>
    <x v="0"/>
    <x v="0"/>
    <x v="0"/>
    <x v="10"/>
    <x v="0"/>
    <x v="7"/>
    <x v="0"/>
    <x v="1"/>
    <x v="0"/>
  </r>
  <r>
    <x v="0"/>
    <x v="0"/>
    <x v="14"/>
    <x v="14"/>
    <x v="0"/>
    <x v="1"/>
    <x v="0"/>
    <x v="0"/>
    <s v="2023-05-04 10:00:24"/>
    <x v="0"/>
    <x v="14"/>
    <x v="14"/>
    <x v="0"/>
    <x v="14"/>
    <x v="0"/>
    <s v="064264001979"/>
    <s v="064264001979"/>
    <x v="2"/>
    <x v="2"/>
    <x v="2"/>
    <x v="0"/>
    <x v="0"/>
    <x v="0"/>
    <x v="0"/>
    <x v="0"/>
    <x v="3"/>
    <x v="0"/>
    <x v="2"/>
    <x v="0"/>
    <x v="1"/>
    <x v="0"/>
  </r>
  <r>
    <x v="0"/>
    <x v="0"/>
    <x v="15"/>
    <x v="15"/>
    <x v="0"/>
    <x v="1"/>
    <x v="0"/>
    <x v="0"/>
    <s v="2023-05-04 09:59:29"/>
    <x v="0"/>
    <x v="15"/>
    <x v="15"/>
    <x v="0"/>
    <x v="15"/>
    <x v="0"/>
    <s v="064264000900"/>
    <s v="064264000900"/>
    <x v="2"/>
    <x v="2"/>
    <x v="2"/>
    <x v="0"/>
    <x v="0"/>
    <x v="0"/>
    <x v="0"/>
    <x v="0"/>
    <x v="3"/>
    <x v="0"/>
    <x v="2"/>
    <x v="0"/>
    <x v="1"/>
    <x v="0"/>
  </r>
  <r>
    <x v="0"/>
    <x v="0"/>
    <x v="16"/>
    <x v="16"/>
    <x v="0"/>
    <x v="0"/>
    <x v="0"/>
    <x v="0"/>
    <s v="2023-05-04 09:07:30"/>
    <x v="0"/>
    <x v="16"/>
    <x v="16"/>
    <x v="0"/>
    <x v="16"/>
    <x v="0"/>
    <s v="H011196"/>
    <s v="017888011196"/>
    <x v="3"/>
    <x v="3"/>
    <x v="3"/>
    <x v="0"/>
    <x v="0"/>
    <x v="0"/>
    <x v="0"/>
    <x v="0"/>
    <x v="4"/>
    <x v="0"/>
    <x v="3"/>
    <x v="0"/>
    <x v="1"/>
    <x v="0"/>
  </r>
  <r>
    <x v="0"/>
    <x v="0"/>
    <x v="17"/>
    <x v="17"/>
    <x v="0"/>
    <x v="0"/>
    <x v="0"/>
    <x v="0"/>
    <s v="2023-05-02 17:55:35"/>
    <x v="0"/>
    <x v="17"/>
    <x v="17"/>
    <x v="0"/>
    <x v="17"/>
    <x v="0"/>
    <s v="13287262817"/>
    <s v="013287262817"/>
    <x v="0"/>
    <x v="0"/>
    <x v="0"/>
    <x v="0"/>
    <x v="0"/>
    <x v="0"/>
    <x v="0"/>
    <x v="0"/>
    <x v="11"/>
    <x v="0"/>
    <x v="6"/>
    <x v="1"/>
    <x v="1"/>
    <x v="0"/>
  </r>
  <r>
    <x v="0"/>
    <x v="0"/>
    <x v="18"/>
    <x v="18"/>
    <x v="0"/>
    <x v="0"/>
    <x v="0"/>
    <x v="0"/>
    <s v="2023-04-29 23:00:37"/>
    <x v="0"/>
    <x v="18"/>
    <x v="18"/>
    <x v="0"/>
    <x v="18"/>
    <x v="0"/>
    <s v="1222047"/>
    <s v="013341222047"/>
    <x v="7"/>
    <x v="7"/>
    <x v="7"/>
    <x v="0"/>
    <x v="0"/>
    <x v="0"/>
    <x v="0"/>
    <x v="0"/>
    <x v="12"/>
    <x v="0"/>
    <x v="2"/>
    <x v="0"/>
    <x v="1"/>
    <x v="0"/>
  </r>
  <r>
    <x v="0"/>
    <x v="0"/>
    <x v="19"/>
    <x v="19"/>
    <x v="0"/>
    <x v="0"/>
    <x v="0"/>
    <x v="0"/>
    <s v="2023-04-29 22:51:20"/>
    <x v="0"/>
    <x v="19"/>
    <x v="19"/>
    <x v="0"/>
    <x v="19"/>
    <x v="0"/>
    <s v="0518503"/>
    <s v="013310518503"/>
    <x v="7"/>
    <x v="7"/>
    <x v="7"/>
    <x v="0"/>
    <x v="0"/>
    <x v="0"/>
    <x v="0"/>
    <x v="0"/>
    <x v="13"/>
    <x v="0"/>
    <x v="2"/>
    <x v="0"/>
    <x v="0"/>
    <x v="0"/>
  </r>
  <r>
    <x v="0"/>
    <x v="0"/>
    <x v="20"/>
    <x v="20"/>
    <x v="0"/>
    <x v="0"/>
    <x v="0"/>
    <x v="0"/>
    <s v="2023-04-29 22:49:17"/>
    <x v="0"/>
    <x v="20"/>
    <x v="20"/>
    <x v="0"/>
    <x v="20"/>
    <x v="0"/>
    <s v="1222045"/>
    <s v="013341222045"/>
    <x v="7"/>
    <x v="7"/>
    <x v="7"/>
    <x v="0"/>
    <x v="0"/>
    <x v="0"/>
    <x v="0"/>
    <x v="0"/>
    <x v="14"/>
    <x v="0"/>
    <x v="7"/>
    <x v="0"/>
    <x v="0"/>
    <x v="0"/>
  </r>
  <r>
    <x v="0"/>
    <x v="0"/>
    <x v="21"/>
    <x v="21"/>
    <x v="0"/>
    <x v="0"/>
    <x v="0"/>
    <x v="0"/>
    <s v="2023-04-28 22:39:28"/>
    <x v="0"/>
    <x v="21"/>
    <x v="21"/>
    <x v="0"/>
    <x v="21"/>
    <x v="0"/>
    <s v="1222011"/>
    <s v="013341222011"/>
    <x v="7"/>
    <x v="7"/>
    <x v="7"/>
    <x v="0"/>
    <x v="0"/>
    <x v="0"/>
    <x v="0"/>
    <x v="0"/>
    <x v="15"/>
    <x v="0"/>
    <x v="6"/>
    <x v="1"/>
    <x v="1"/>
    <x v="0"/>
  </r>
  <r>
    <x v="0"/>
    <x v="0"/>
    <x v="22"/>
    <x v="22"/>
    <x v="0"/>
    <x v="0"/>
    <x v="0"/>
    <x v="0"/>
    <s v="2023-04-28 22:37:49"/>
    <x v="0"/>
    <x v="22"/>
    <x v="22"/>
    <x v="0"/>
    <x v="22"/>
    <x v="0"/>
    <s v="1222012"/>
    <s v="013341222012"/>
    <x v="7"/>
    <x v="7"/>
    <x v="7"/>
    <x v="0"/>
    <x v="0"/>
    <x v="0"/>
    <x v="0"/>
    <x v="0"/>
    <x v="15"/>
    <x v="0"/>
    <x v="6"/>
    <x v="1"/>
    <x v="1"/>
    <x v="0"/>
  </r>
  <r>
    <x v="0"/>
    <x v="0"/>
    <x v="6"/>
    <x v="23"/>
    <x v="0"/>
    <x v="2"/>
    <x v="0"/>
    <x v="0"/>
    <s v="2023-04-28 13:17:58"/>
    <x v="0"/>
    <x v="6"/>
    <x v="6"/>
    <x v="0"/>
    <x v="6"/>
    <x v="0"/>
    <s v="015184129943"/>
    <s v="015184129943"/>
    <x v="0"/>
    <x v="0"/>
    <x v="0"/>
    <x v="0"/>
    <x v="0"/>
    <x v="0"/>
    <x v="0"/>
    <x v="0"/>
    <x v="16"/>
    <x v="0"/>
    <x v="4"/>
    <x v="0"/>
    <x v="1"/>
    <x v="0"/>
  </r>
  <r>
    <x v="0"/>
    <x v="0"/>
    <x v="3"/>
    <x v="24"/>
    <x v="0"/>
    <x v="0"/>
    <x v="0"/>
    <x v="0"/>
    <s v="2023-04-28 10:05:58"/>
    <x v="0"/>
    <x v="3"/>
    <x v="3"/>
    <x v="0"/>
    <x v="3"/>
    <x v="0"/>
    <s v="13208424528"/>
    <s v="013208424528"/>
    <x v="0"/>
    <x v="0"/>
    <x v="0"/>
    <x v="0"/>
    <x v="0"/>
    <x v="0"/>
    <x v="0"/>
    <x v="0"/>
    <x v="11"/>
    <x v="0"/>
    <x v="7"/>
    <x v="0"/>
    <x v="0"/>
    <x v="0"/>
  </r>
  <r>
    <x v="0"/>
    <x v="0"/>
    <x v="23"/>
    <x v="25"/>
    <x v="0"/>
    <x v="2"/>
    <x v="0"/>
    <x v="0"/>
    <s v="2023-04-27 15:36:29"/>
    <x v="0"/>
    <x v="23"/>
    <x v="23"/>
    <x v="0"/>
    <x v="23"/>
    <x v="0"/>
    <s v="13306241897"/>
    <s v="013306241897"/>
    <x v="4"/>
    <x v="4"/>
    <x v="4"/>
    <x v="0"/>
    <x v="0"/>
    <x v="0"/>
    <x v="0"/>
    <x v="0"/>
    <x v="17"/>
    <x v="0"/>
    <x v="7"/>
    <x v="0"/>
    <x v="1"/>
    <x v="0"/>
  </r>
  <r>
    <x v="0"/>
    <x v="0"/>
    <x v="24"/>
    <x v="26"/>
    <x v="0"/>
    <x v="0"/>
    <x v="0"/>
    <x v="0"/>
    <s v="2023-04-27 08:35:25"/>
    <x v="0"/>
    <x v="24"/>
    <x v="24"/>
    <x v="0"/>
    <x v="24"/>
    <x v="0"/>
    <s v="6100169"/>
    <s v="013886100169"/>
    <x v="2"/>
    <x v="2"/>
    <x v="2"/>
    <x v="0"/>
    <x v="0"/>
    <x v="0"/>
    <x v="0"/>
    <x v="0"/>
    <x v="18"/>
    <x v="0"/>
    <x v="8"/>
    <x v="0"/>
    <x v="1"/>
    <x v="0"/>
  </r>
  <r>
    <x v="0"/>
    <x v="0"/>
    <x v="25"/>
    <x v="27"/>
    <x v="0"/>
    <x v="0"/>
    <x v="0"/>
    <x v="0"/>
    <s v="2023-04-26 18:36:29"/>
    <x v="0"/>
    <x v="25"/>
    <x v="25"/>
    <x v="0"/>
    <x v="25"/>
    <x v="0"/>
    <s v="13295812420"/>
    <s v="013295812420"/>
    <x v="0"/>
    <x v="0"/>
    <x v="0"/>
    <x v="0"/>
    <x v="0"/>
    <x v="0"/>
    <x v="0"/>
    <x v="0"/>
    <x v="19"/>
    <x v="0"/>
    <x v="7"/>
    <x v="0"/>
    <x v="1"/>
    <x v="0"/>
  </r>
  <r>
    <x v="0"/>
    <x v="0"/>
    <x v="26"/>
    <x v="28"/>
    <x v="0"/>
    <x v="1"/>
    <x v="0"/>
    <x v="0"/>
    <s v="2023-04-26 16:17:02"/>
    <x v="0"/>
    <x v="26"/>
    <x v="26"/>
    <x v="0"/>
    <x v="26"/>
    <x v="0"/>
    <s v="064264014979"/>
    <s v="064264014979"/>
    <x v="2"/>
    <x v="2"/>
    <x v="2"/>
    <x v="0"/>
    <x v="0"/>
    <x v="0"/>
    <x v="0"/>
    <x v="0"/>
    <x v="3"/>
    <x v="0"/>
    <x v="2"/>
    <x v="0"/>
    <x v="1"/>
    <x v="0"/>
  </r>
  <r>
    <x v="0"/>
    <x v="0"/>
    <x v="27"/>
    <x v="29"/>
    <x v="0"/>
    <x v="0"/>
    <x v="0"/>
    <x v="0"/>
    <s v="2023-04-26 10:03:34"/>
    <x v="0"/>
    <x v="27"/>
    <x v="27"/>
    <x v="0"/>
    <x v="27"/>
    <x v="0"/>
    <s v="14931491213"/>
    <s v="014931491213"/>
    <x v="0"/>
    <x v="0"/>
    <x v="0"/>
    <x v="0"/>
    <x v="0"/>
    <x v="0"/>
    <x v="0"/>
    <x v="0"/>
    <x v="20"/>
    <x v="0"/>
    <x v="7"/>
    <x v="0"/>
    <x v="1"/>
    <x v="0"/>
  </r>
  <r>
    <x v="0"/>
    <x v="0"/>
    <x v="28"/>
    <x v="30"/>
    <x v="0"/>
    <x v="0"/>
    <x v="0"/>
    <x v="0"/>
    <s v="2023-04-26 08:55:06"/>
    <x v="0"/>
    <x v="28"/>
    <x v="28"/>
    <x v="0"/>
    <x v="28"/>
    <x v="0"/>
    <s v="40765105721"/>
    <s v="040765105721"/>
    <x v="8"/>
    <x v="8"/>
    <x v="8"/>
    <x v="0"/>
    <x v="0"/>
    <x v="0"/>
    <x v="0"/>
    <x v="0"/>
    <x v="21"/>
    <x v="0"/>
    <x v="3"/>
    <x v="1"/>
    <x v="1"/>
    <x v="0"/>
  </r>
  <r>
    <x v="0"/>
    <x v="0"/>
    <x v="29"/>
    <x v="31"/>
    <x v="0"/>
    <x v="0"/>
    <x v="0"/>
    <x v="0"/>
    <s v="2023-04-26 08:39:27"/>
    <x v="0"/>
    <x v="29"/>
    <x v="29"/>
    <x v="1"/>
    <x v="29"/>
    <x v="0"/>
    <s v="9019753"/>
    <s v="013889019753"/>
    <x v="2"/>
    <x v="2"/>
    <x v="2"/>
    <x v="0"/>
    <x v="0"/>
    <x v="0"/>
    <x v="0"/>
    <x v="0"/>
    <x v="18"/>
    <x v="0"/>
    <x v="8"/>
    <x v="0"/>
    <x v="1"/>
    <x v="0"/>
  </r>
  <r>
    <x v="0"/>
    <x v="0"/>
    <x v="24"/>
    <x v="32"/>
    <x v="0"/>
    <x v="0"/>
    <x v="0"/>
    <x v="0"/>
    <s v="2023-04-26 08:38:51"/>
    <x v="0"/>
    <x v="24"/>
    <x v="24"/>
    <x v="0"/>
    <x v="24"/>
    <x v="0"/>
    <s v="6100074"/>
    <s v="013886100074"/>
    <x v="2"/>
    <x v="2"/>
    <x v="2"/>
    <x v="0"/>
    <x v="0"/>
    <x v="0"/>
    <x v="0"/>
    <x v="0"/>
    <x v="18"/>
    <x v="0"/>
    <x v="8"/>
    <x v="0"/>
    <x v="1"/>
    <x v="0"/>
  </r>
  <r>
    <x v="0"/>
    <x v="0"/>
    <x v="24"/>
    <x v="33"/>
    <x v="0"/>
    <x v="0"/>
    <x v="0"/>
    <x v="0"/>
    <s v="2023-04-26 08:38:23"/>
    <x v="0"/>
    <x v="24"/>
    <x v="24"/>
    <x v="0"/>
    <x v="24"/>
    <x v="0"/>
    <s v="6100092"/>
    <s v="013886100092"/>
    <x v="2"/>
    <x v="2"/>
    <x v="2"/>
    <x v="0"/>
    <x v="0"/>
    <x v="0"/>
    <x v="0"/>
    <x v="0"/>
    <x v="18"/>
    <x v="0"/>
    <x v="8"/>
    <x v="0"/>
    <x v="1"/>
    <x v="0"/>
  </r>
  <r>
    <x v="0"/>
    <x v="0"/>
    <x v="8"/>
    <x v="34"/>
    <x v="0"/>
    <x v="0"/>
    <x v="0"/>
    <x v="0"/>
    <s v="2023-04-25 16:36:10"/>
    <x v="0"/>
    <x v="8"/>
    <x v="8"/>
    <x v="0"/>
    <x v="8"/>
    <x v="0"/>
    <s v="013755013116"/>
    <s v="013755013116"/>
    <x v="1"/>
    <x v="1"/>
    <x v="1"/>
    <x v="0"/>
    <x v="0"/>
    <x v="0"/>
    <x v="0"/>
    <x v="0"/>
    <x v="22"/>
    <x v="0"/>
    <x v="7"/>
    <x v="0"/>
    <x v="1"/>
    <x v="0"/>
  </r>
  <r>
    <x v="0"/>
    <x v="0"/>
    <x v="4"/>
    <x v="35"/>
    <x v="0"/>
    <x v="0"/>
    <x v="0"/>
    <x v="0"/>
    <s v="2023-04-25 14:35:48"/>
    <x v="0"/>
    <x v="4"/>
    <x v="4"/>
    <x v="0"/>
    <x v="4"/>
    <x v="0"/>
    <s v="18007828535"/>
    <s v="018007828535"/>
    <x v="5"/>
    <x v="5"/>
    <x v="5"/>
    <x v="0"/>
    <x v="0"/>
    <x v="0"/>
    <x v="0"/>
    <x v="0"/>
    <x v="23"/>
    <x v="0"/>
    <x v="9"/>
    <x v="1"/>
    <x v="1"/>
    <x v="0"/>
  </r>
  <r>
    <x v="0"/>
    <x v="0"/>
    <x v="30"/>
    <x v="36"/>
    <x v="0"/>
    <x v="0"/>
    <x v="0"/>
    <x v="0"/>
    <s v="2023-04-25 09:09:32"/>
    <x v="0"/>
    <x v="30"/>
    <x v="30"/>
    <x v="1"/>
    <x v="30"/>
    <x v="0"/>
    <s v="9019712"/>
    <s v="013889019712"/>
    <x v="2"/>
    <x v="2"/>
    <x v="2"/>
    <x v="0"/>
    <x v="0"/>
    <x v="0"/>
    <x v="0"/>
    <x v="0"/>
    <x v="18"/>
    <x v="0"/>
    <x v="8"/>
    <x v="0"/>
    <x v="1"/>
    <x v="0"/>
  </r>
  <r>
    <x v="0"/>
    <x v="0"/>
    <x v="24"/>
    <x v="37"/>
    <x v="0"/>
    <x v="0"/>
    <x v="0"/>
    <x v="0"/>
    <s v="2023-04-25 09:08:52"/>
    <x v="0"/>
    <x v="24"/>
    <x v="24"/>
    <x v="0"/>
    <x v="24"/>
    <x v="0"/>
    <s v="6100094"/>
    <s v="013886100094"/>
    <x v="2"/>
    <x v="2"/>
    <x v="2"/>
    <x v="0"/>
    <x v="0"/>
    <x v="0"/>
    <x v="0"/>
    <x v="0"/>
    <x v="18"/>
    <x v="0"/>
    <x v="8"/>
    <x v="0"/>
    <x v="1"/>
    <x v="0"/>
  </r>
  <r>
    <x v="0"/>
    <x v="0"/>
    <x v="31"/>
    <x v="38"/>
    <x v="0"/>
    <x v="0"/>
    <x v="0"/>
    <x v="0"/>
    <s v="2023-04-25 09:08:27"/>
    <x v="0"/>
    <x v="31"/>
    <x v="31"/>
    <x v="1"/>
    <x v="31"/>
    <x v="0"/>
    <s v="6100086"/>
    <s v="013886100086"/>
    <x v="2"/>
    <x v="2"/>
    <x v="2"/>
    <x v="0"/>
    <x v="0"/>
    <x v="0"/>
    <x v="0"/>
    <x v="0"/>
    <x v="18"/>
    <x v="0"/>
    <x v="8"/>
    <x v="0"/>
    <x v="1"/>
    <x v="0"/>
  </r>
  <r>
    <x v="0"/>
    <x v="0"/>
    <x v="32"/>
    <x v="39"/>
    <x v="0"/>
    <x v="0"/>
    <x v="0"/>
    <x v="0"/>
    <s v="2023-04-25 09:07:59"/>
    <x v="0"/>
    <x v="32"/>
    <x v="32"/>
    <x v="1"/>
    <x v="32"/>
    <x v="0"/>
    <s v="9019739"/>
    <s v="013889019739"/>
    <x v="2"/>
    <x v="2"/>
    <x v="2"/>
    <x v="0"/>
    <x v="0"/>
    <x v="0"/>
    <x v="0"/>
    <x v="0"/>
    <x v="18"/>
    <x v="0"/>
    <x v="8"/>
    <x v="0"/>
    <x v="1"/>
    <x v="0"/>
  </r>
  <r>
    <x v="0"/>
    <x v="0"/>
    <x v="33"/>
    <x v="40"/>
    <x v="0"/>
    <x v="0"/>
    <x v="0"/>
    <x v="0"/>
    <s v="2023-04-25 09:07:25"/>
    <x v="0"/>
    <x v="33"/>
    <x v="33"/>
    <x v="1"/>
    <x v="33"/>
    <x v="0"/>
    <s v="6100084"/>
    <s v="013886100084"/>
    <x v="2"/>
    <x v="2"/>
    <x v="2"/>
    <x v="0"/>
    <x v="0"/>
    <x v="0"/>
    <x v="0"/>
    <x v="0"/>
    <x v="18"/>
    <x v="0"/>
    <x v="8"/>
    <x v="0"/>
    <x v="1"/>
    <x v="0"/>
  </r>
  <r>
    <x v="0"/>
    <x v="0"/>
    <x v="34"/>
    <x v="41"/>
    <x v="0"/>
    <x v="0"/>
    <x v="0"/>
    <x v="0"/>
    <s v="2023-04-25 09:06:26"/>
    <x v="0"/>
    <x v="34"/>
    <x v="34"/>
    <x v="0"/>
    <x v="34"/>
    <x v="0"/>
    <s v="6100078"/>
    <s v="013886100078"/>
    <x v="2"/>
    <x v="2"/>
    <x v="2"/>
    <x v="0"/>
    <x v="0"/>
    <x v="0"/>
    <x v="0"/>
    <x v="0"/>
    <x v="18"/>
    <x v="0"/>
    <x v="8"/>
    <x v="0"/>
    <x v="1"/>
    <x v="0"/>
  </r>
  <r>
    <x v="0"/>
    <x v="0"/>
    <x v="24"/>
    <x v="42"/>
    <x v="0"/>
    <x v="0"/>
    <x v="0"/>
    <x v="0"/>
    <s v="2023-04-25 09:06:02"/>
    <x v="0"/>
    <x v="24"/>
    <x v="24"/>
    <x v="0"/>
    <x v="24"/>
    <x v="0"/>
    <s v="9019946"/>
    <s v="013889019946"/>
    <x v="2"/>
    <x v="2"/>
    <x v="2"/>
    <x v="0"/>
    <x v="0"/>
    <x v="0"/>
    <x v="0"/>
    <x v="0"/>
    <x v="18"/>
    <x v="0"/>
    <x v="8"/>
    <x v="0"/>
    <x v="1"/>
    <x v="0"/>
  </r>
  <r>
    <x v="0"/>
    <x v="0"/>
    <x v="34"/>
    <x v="43"/>
    <x v="0"/>
    <x v="0"/>
    <x v="0"/>
    <x v="0"/>
    <s v="2023-04-25 09:05:13"/>
    <x v="0"/>
    <x v="34"/>
    <x v="34"/>
    <x v="0"/>
    <x v="34"/>
    <x v="0"/>
    <s v="6100134"/>
    <s v="013886100134"/>
    <x v="2"/>
    <x v="2"/>
    <x v="2"/>
    <x v="0"/>
    <x v="0"/>
    <x v="0"/>
    <x v="0"/>
    <x v="0"/>
    <x v="18"/>
    <x v="0"/>
    <x v="8"/>
    <x v="0"/>
    <x v="1"/>
    <x v="0"/>
  </r>
  <r>
    <x v="0"/>
    <x v="0"/>
    <x v="35"/>
    <x v="44"/>
    <x v="0"/>
    <x v="0"/>
    <x v="0"/>
    <x v="0"/>
    <s v="2023-04-25 09:04:41"/>
    <x v="0"/>
    <x v="35"/>
    <x v="35"/>
    <x v="0"/>
    <x v="35"/>
    <x v="0"/>
    <s v="9019529"/>
    <s v="013889019529"/>
    <x v="2"/>
    <x v="2"/>
    <x v="2"/>
    <x v="0"/>
    <x v="0"/>
    <x v="0"/>
    <x v="0"/>
    <x v="0"/>
    <x v="18"/>
    <x v="0"/>
    <x v="8"/>
    <x v="0"/>
    <x v="1"/>
    <x v="0"/>
  </r>
  <r>
    <x v="0"/>
    <x v="0"/>
    <x v="36"/>
    <x v="45"/>
    <x v="0"/>
    <x v="0"/>
    <x v="0"/>
    <x v="0"/>
    <s v="2023-04-25 09:03:41"/>
    <x v="0"/>
    <x v="36"/>
    <x v="36"/>
    <x v="1"/>
    <x v="36"/>
    <x v="0"/>
    <s v="9019683"/>
    <s v="013889019683"/>
    <x v="2"/>
    <x v="2"/>
    <x v="2"/>
    <x v="0"/>
    <x v="0"/>
    <x v="0"/>
    <x v="0"/>
    <x v="0"/>
    <x v="18"/>
    <x v="0"/>
    <x v="8"/>
    <x v="0"/>
    <x v="1"/>
    <x v="0"/>
  </r>
  <r>
    <x v="0"/>
    <x v="0"/>
    <x v="35"/>
    <x v="46"/>
    <x v="0"/>
    <x v="0"/>
    <x v="0"/>
    <x v="0"/>
    <s v="2023-04-25 09:03:10"/>
    <x v="0"/>
    <x v="35"/>
    <x v="35"/>
    <x v="0"/>
    <x v="35"/>
    <x v="0"/>
    <s v="6100082"/>
    <s v="013886100082"/>
    <x v="2"/>
    <x v="2"/>
    <x v="2"/>
    <x v="0"/>
    <x v="0"/>
    <x v="0"/>
    <x v="0"/>
    <x v="0"/>
    <x v="18"/>
    <x v="0"/>
    <x v="8"/>
    <x v="0"/>
    <x v="1"/>
    <x v="0"/>
  </r>
  <r>
    <x v="0"/>
    <x v="0"/>
    <x v="37"/>
    <x v="47"/>
    <x v="0"/>
    <x v="0"/>
    <x v="0"/>
    <x v="0"/>
    <s v="2023-04-25 09:02:32"/>
    <x v="0"/>
    <x v="37"/>
    <x v="37"/>
    <x v="1"/>
    <x v="37"/>
    <x v="0"/>
    <s v="6100264"/>
    <s v="013886100264"/>
    <x v="2"/>
    <x v="2"/>
    <x v="2"/>
    <x v="0"/>
    <x v="0"/>
    <x v="0"/>
    <x v="0"/>
    <x v="0"/>
    <x v="18"/>
    <x v="0"/>
    <x v="8"/>
    <x v="0"/>
    <x v="1"/>
    <x v="0"/>
  </r>
  <r>
    <x v="0"/>
    <x v="0"/>
    <x v="38"/>
    <x v="48"/>
    <x v="0"/>
    <x v="0"/>
    <x v="0"/>
    <x v="0"/>
    <s v="2023-04-25 09:01:07"/>
    <x v="0"/>
    <x v="38"/>
    <x v="38"/>
    <x v="0"/>
    <x v="38"/>
    <x v="0"/>
    <s v="9019680"/>
    <s v="013889019680"/>
    <x v="2"/>
    <x v="2"/>
    <x v="2"/>
    <x v="0"/>
    <x v="0"/>
    <x v="0"/>
    <x v="0"/>
    <x v="0"/>
    <x v="18"/>
    <x v="0"/>
    <x v="8"/>
    <x v="0"/>
    <x v="1"/>
    <x v="0"/>
  </r>
  <r>
    <x v="0"/>
    <x v="0"/>
    <x v="24"/>
    <x v="49"/>
    <x v="0"/>
    <x v="0"/>
    <x v="0"/>
    <x v="0"/>
    <s v="2023-04-25 09:00:33"/>
    <x v="0"/>
    <x v="24"/>
    <x v="24"/>
    <x v="0"/>
    <x v="24"/>
    <x v="0"/>
    <s v="9019919"/>
    <s v="013889019919"/>
    <x v="2"/>
    <x v="2"/>
    <x v="2"/>
    <x v="0"/>
    <x v="0"/>
    <x v="0"/>
    <x v="0"/>
    <x v="0"/>
    <x v="18"/>
    <x v="0"/>
    <x v="8"/>
    <x v="0"/>
    <x v="1"/>
    <x v="0"/>
  </r>
  <r>
    <x v="0"/>
    <x v="0"/>
    <x v="35"/>
    <x v="50"/>
    <x v="0"/>
    <x v="0"/>
    <x v="0"/>
    <x v="0"/>
    <s v="2023-04-25 08:57:49"/>
    <x v="0"/>
    <x v="35"/>
    <x v="35"/>
    <x v="0"/>
    <x v="35"/>
    <x v="0"/>
    <s v="6100163"/>
    <s v="013886100163"/>
    <x v="2"/>
    <x v="2"/>
    <x v="2"/>
    <x v="0"/>
    <x v="0"/>
    <x v="0"/>
    <x v="0"/>
    <x v="0"/>
    <x v="18"/>
    <x v="0"/>
    <x v="8"/>
    <x v="0"/>
    <x v="1"/>
    <x v="0"/>
  </r>
  <r>
    <x v="0"/>
    <x v="0"/>
    <x v="39"/>
    <x v="51"/>
    <x v="0"/>
    <x v="0"/>
    <x v="0"/>
    <x v="0"/>
    <s v="2023-04-24 14:16:09"/>
    <x v="0"/>
    <x v="39"/>
    <x v="39"/>
    <x v="0"/>
    <x v="39"/>
    <x v="0"/>
    <s v="13213335492"/>
    <s v="013213335492"/>
    <x v="0"/>
    <x v="0"/>
    <x v="0"/>
    <x v="0"/>
    <x v="0"/>
    <x v="0"/>
    <x v="0"/>
    <x v="0"/>
    <x v="24"/>
    <x v="0"/>
    <x v="9"/>
    <x v="0"/>
    <x v="0"/>
    <x v="0"/>
  </r>
  <r>
    <x v="0"/>
    <x v="0"/>
    <x v="40"/>
    <x v="52"/>
    <x v="0"/>
    <x v="0"/>
    <x v="0"/>
    <x v="0"/>
    <s v="2023-04-24 13:26:08"/>
    <x v="0"/>
    <x v="40"/>
    <x v="40"/>
    <x v="1"/>
    <x v="40"/>
    <x v="0"/>
    <s v="H011426"/>
    <s v="017888011426"/>
    <x v="3"/>
    <x v="3"/>
    <x v="3"/>
    <x v="0"/>
    <x v="0"/>
    <x v="0"/>
    <x v="0"/>
    <x v="0"/>
    <x v="4"/>
    <x v="0"/>
    <x v="3"/>
    <x v="1"/>
    <x v="1"/>
    <x v="0"/>
  </r>
  <r>
    <x v="0"/>
    <x v="0"/>
    <x v="16"/>
    <x v="53"/>
    <x v="0"/>
    <x v="0"/>
    <x v="0"/>
    <x v="0"/>
    <s v="2023-04-24 12:00:04"/>
    <x v="0"/>
    <x v="16"/>
    <x v="16"/>
    <x v="0"/>
    <x v="16"/>
    <x v="0"/>
    <s v="14435316250"/>
    <s v="014435316250"/>
    <x v="9"/>
    <x v="9"/>
    <x v="9"/>
    <x v="0"/>
    <x v="0"/>
    <x v="0"/>
    <x v="0"/>
    <x v="0"/>
    <x v="18"/>
    <x v="0"/>
    <x v="9"/>
    <x v="0"/>
    <x v="1"/>
    <x v="0"/>
  </r>
  <r>
    <x v="0"/>
    <x v="0"/>
    <x v="41"/>
    <x v="54"/>
    <x v="0"/>
    <x v="0"/>
    <x v="0"/>
    <x v="0"/>
    <s v="2023-04-22 15:40:43"/>
    <x v="0"/>
    <x v="41"/>
    <x v="41"/>
    <x v="0"/>
    <x v="41"/>
    <x v="0"/>
    <s v="13202525959"/>
    <s v="013202525959"/>
    <x v="0"/>
    <x v="0"/>
    <x v="0"/>
    <x v="0"/>
    <x v="0"/>
    <x v="0"/>
    <x v="0"/>
    <x v="0"/>
    <x v="25"/>
    <x v="0"/>
    <x v="0"/>
    <x v="0"/>
    <x v="1"/>
    <x v="0"/>
  </r>
  <r>
    <x v="0"/>
    <x v="0"/>
    <x v="6"/>
    <x v="55"/>
    <x v="0"/>
    <x v="0"/>
    <x v="0"/>
    <x v="0"/>
    <s v="2023-04-22 15:05:49"/>
    <x v="0"/>
    <x v="6"/>
    <x v="6"/>
    <x v="0"/>
    <x v="6"/>
    <x v="0"/>
    <s v="13281684635"/>
    <s v="013281684635"/>
    <x v="0"/>
    <x v="0"/>
    <x v="0"/>
    <x v="0"/>
    <x v="0"/>
    <x v="0"/>
    <x v="0"/>
    <x v="0"/>
    <x v="26"/>
    <x v="0"/>
    <x v="0"/>
    <x v="0"/>
    <x v="1"/>
    <x v="0"/>
  </r>
  <r>
    <x v="0"/>
    <x v="0"/>
    <x v="42"/>
    <x v="56"/>
    <x v="0"/>
    <x v="0"/>
    <x v="0"/>
    <x v="0"/>
    <s v="2023-04-22 13:33:28"/>
    <x v="0"/>
    <x v="42"/>
    <x v="42"/>
    <x v="0"/>
    <x v="42"/>
    <x v="0"/>
    <s v="064268219824"/>
    <s v="064268219824"/>
    <x v="2"/>
    <x v="2"/>
    <x v="2"/>
    <x v="0"/>
    <x v="0"/>
    <x v="0"/>
    <x v="0"/>
    <x v="0"/>
    <x v="2"/>
    <x v="0"/>
    <x v="0"/>
    <x v="0"/>
    <x v="1"/>
    <x v="0"/>
  </r>
  <r>
    <x v="0"/>
    <x v="0"/>
    <x v="43"/>
    <x v="57"/>
    <x v="0"/>
    <x v="0"/>
    <x v="0"/>
    <x v="0"/>
    <s v="2023-04-22 08:38:33"/>
    <x v="0"/>
    <x v="43"/>
    <x v="43"/>
    <x v="0"/>
    <x v="43"/>
    <x v="0"/>
    <s v="13287262514"/>
    <s v="013287262514"/>
    <x v="0"/>
    <x v="0"/>
    <x v="0"/>
    <x v="0"/>
    <x v="0"/>
    <x v="0"/>
    <x v="0"/>
    <x v="0"/>
    <x v="27"/>
    <x v="0"/>
    <x v="3"/>
    <x v="0"/>
    <x v="1"/>
    <x v="0"/>
  </r>
  <r>
    <x v="0"/>
    <x v="0"/>
    <x v="44"/>
    <x v="58"/>
    <x v="0"/>
    <x v="0"/>
    <x v="0"/>
    <x v="0"/>
    <s v="2023-04-22 08:38:05"/>
    <x v="0"/>
    <x v="44"/>
    <x v="44"/>
    <x v="2"/>
    <x v="44"/>
    <x v="0"/>
    <s v="13287267284"/>
    <s v="013287267284"/>
    <x v="0"/>
    <x v="0"/>
    <x v="0"/>
    <x v="0"/>
    <x v="0"/>
    <x v="0"/>
    <x v="0"/>
    <x v="0"/>
    <x v="27"/>
    <x v="0"/>
    <x v="3"/>
    <x v="1"/>
    <x v="1"/>
    <x v="0"/>
  </r>
  <r>
    <x v="0"/>
    <x v="0"/>
    <x v="45"/>
    <x v="59"/>
    <x v="0"/>
    <x v="2"/>
    <x v="0"/>
    <x v="0"/>
    <s v="2023-04-21 19:05:18"/>
    <x v="0"/>
    <x v="45"/>
    <x v="45"/>
    <x v="0"/>
    <x v="45"/>
    <x v="0"/>
    <s v="013305289120"/>
    <s v="013305289120"/>
    <x v="4"/>
    <x v="4"/>
    <x v="4"/>
    <x v="0"/>
    <x v="0"/>
    <x v="0"/>
    <x v="0"/>
    <x v="0"/>
    <x v="28"/>
    <x v="0"/>
    <x v="4"/>
    <x v="0"/>
    <x v="1"/>
    <x v="0"/>
  </r>
  <r>
    <x v="0"/>
    <x v="0"/>
    <x v="46"/>
    <x v="60"/>
    <x v="0"/>
    <x v="0"/>
    <x v="0"/>
    <x v="0"/>
    <s v="2023-04-21 10:32:06"/>
    <x v="0"/>
    <x v="46"/>
    <x v="46"/>
    <x v="3"/>
    <x v="46"/>
    <x v="0"/>
    <s v="14026572261"/>
    <s v="014026572261"/>
    <x v="1"/>
    <x v="1"/>
    <x v="1"/>
    <x v="0"/>
    <x v="0"/>
    <x v="0"/>
    <x v="0"/>
    <x v="0"/>
    <x v="29"/>
    <x v="0"/>
    <x v="3"/>
    <x v="1"/>
    <x v="1"/>
    <x v="0"/>
  </r>
  <r>
    <x v="0"/>
    <x v="0"/>
    <x v="42"/>
    <x v="61"/>
    <x v="0"/>
    <x v="0"/>
    <x v="0"/>
    <x v="0"/>
    <s v="2023-04-21 10:31:58"/>
    <x v="0"/>
    <x v="42"/>
    <x v="42"/>
    <x v="0"/>
    <x v="42"/>
    <x v="0"/>
    <s v="16200133053"/>
    <s v="016200133053"/>
    <x v="8"/>
    <x v="8"/>
    <x v="8"/>
    <x v="0"/>
    <x v="0"/>
    <x v="0"/>
    <x v="0"/>
    <x v="0"/>
    <x v="30"/>
    <x v="0"/>
    <x v="6"/>
    <x v="1"/>
    <x v="1"/>
    <x v="0"/>
  </r>
  <r>
    <x v="0"/>
    <x v="0"/>
    <x v="47"/>
    <x v="62"/>
    <x v="0"/>
    <x v="0"/>
    <x v="0"/>
    <x v="0"/>
    <s v="2023-04-21 09:52:46"/>
    <x v="0"/>
    <x v="47"/>
    <x v="47"/>
    <x v="0"/>
    <x v="47"/>
    <x v="0"/>
    <s v="H011500"/>
    <s v="017888011500"/>
    <x v="3"/>
    <x v="3"/>
    <x v="3"/>
    <x v="0"/>
    <x v="0"/>
    <x v="0"/>
    <x v="0"/>
    <x v="0"/>
    <x v="31"/>
    <x v="0"/>
    <x v="3"/>
    <x v="0"/>
    <x v="2"/>
    <x v="0"/>
  </r>
  <r>
    <x v="0"/>
    <x v="0"/>
    <x v="48"/>
    <x v="63"/>
    <x v="0"/>
    <x v="0"/>
    <x v="0"/>
    <x v="0"/>
    <s v="2023-04-21 09:02:35"/>
    <x v="0"/>
    <x v="48"/>
    <x v="48"/>
    <x v="0"/>
    <x v="48"/>
    <x v="0"/>
    <s v="13287262978"/>
    <s v="013287262978"/>
    <x v="0"/>
    <x v="0"/>
    <x v="0"/>
    <x v="0"/>
    <x v="0"/>
    <x v="0"/>
    <x v="0"/>
    <x v="0"/>
    <x v="32"/>
    <x v="0"/>
    <x v="0"/>
    <x v="1"/>
    <x v="1"/>
    <x v="0"/>
  </r>
  <r>
    <x v="0"/>
    <x v="0"/>
    <x v="49"/>
    <x v="64"/>
    <x v="0"/>
    <x v="0"/>
    <x v="0"/>
    <x v="0"/>
    <s v="2023-04-20 16:59:03"/>
    <x v="0"/>
    <x v="49"/>
    <x v="49"/>
    <x v="0"/>
    <x v="49"/>
    <x v="0"/>
    <s v="18008648159"/>
    <s v="018008648159"/>
    <x v="5"/>
    <x v="5"/>
    <x v="5"/>
    <x v="0"/>
    <x v="0"/>
    <x v="0"/>
    <x v="0"/>
    <x v="0"/>
    <x v="23"/>
    <x v="0"/>
    <x v="7"/>
    <x v="0"/>
    <x v="0"/>
    <x v="0"/>
  </r>
  <r>
    <x v="0"/>
    <x v="0"/>
    <x v="50"/>
    <x v="65"/>
    <x v="0"/>
    <x v="0"/>
    <x v="0"/>
    <x v="0"/>
    <s v="2023-04-20 09:03:31"/>
    <x v="0"/>
    <x v="50"/>
    <x v="50"/>
    <x v="0"/>
    <x v="50"/>
    <x v="0"/>
    <s v="13287246170"/>
    <s v="013287246170"/>
    <x v="0"/>
    <x v="0"/>
    <x v="0"/>
    <x v="0"/>
    <x v="0"/>
    <x v="0"/>
    <x v="0"/>
    <x v="0"/>
    <x v="33"/>
    <x v="0"/>
    <x v="0"/>
    <x v="0"/>
    <x v="0"/>
    <x v="0"/>
  </r>
  <r>
    <x v="0"/>
    <x v="0"/>
    <x v="51"/>
    <x v="66"/>
    <x v="0"/>
    <x v="0"/>
    <x v="0"/>
    <x v="0"/>
    <s v="2023-04-20 08:32:55"/>
    <x v="0"/>
    <x v="51"/>
    <x v="51"/>
    <x v="2"/>
    <x v="51"/>
    <x v="0"/>
    <s v="13284195950"/>
    <s v="013284195950"/>
    <x v="0"/>
    <x v="0"/>
    <x v="0"/>
    <x v="0"/>
    <x v="0"/>
    <x v="0"/>
    <x v="0"/>
    <x v="0"/>
    <x v="34"/>
    <x v="0"/>
    <x v="0"/>
    <x v="1"/>
    <x v="1"/>
    <x v="0"/>
  </r>
  <r>
    <x v="0"/>
    <x v="0"/>
    <x v="52"/>
    <x v="67"/>
    <x v="0"/>
    <x v="0"/>
    <x v="0"/>
    <x v="0"/>
    <s v="2023-04-19 18:16:58"/>
    <x v="0"/>
    <x v="52"/>
    <x v="52"/>
    <x v="0"/>
    <x v="52"/>
    <x v="0"/>
    <s v="10500228100"/>
    <s v="010500228100"/>
    <x v="1"/>
    <x v="1"/>
    <x v="10"/>
    <x v="0"/>
    <x v="0"/>
    <x v="0"/>
    <x v="0"/>
    <x v="0"/>
    <x v="35"/>
    <x v="0"/>
    <x v="0"/>
    <x v="1"/>
    <x v="1"/>
    <x v="0"/>
  </r>
  <r>
    <x v="0"/>
    <x v="0"/>
    <x v="53"/>
    <x v="68"/>
    <x v="0"/>
    <x v="0"/>
    <x v="0"/>
    <x v="0"/>
    <s v="2023-04-19 13:47:10"/>
    <x v="0"/>
    <x v="53"/>
    <x v="53"/>
    <x v="0"/>
    <x v="53"/>
    <x v="0"/>
    <s v="14435316283"/>
    <s v="014435316283"/>
    <x v="9"/>
    <x v="9"/>
    <x v="9"/>
    <x v="0"/>
    <x v="0"/>
    <x v="0"/>
    <x v="0"/>
    <x v="0"/>
    <x v="18"/>
    <x v="0"/>
    <x v="9"/>
    <x v="0"/>
    <x v="1"/>
    <x v="0"/>
  </r>
  <r>
    <x v="0"/>
    <x v="0"/>
    <x v="54"/>
    <x v="69"/>
    <x v="0"/>
    <x v="0"/>
    <x v="0"/>
    <x v="0"/>
    <s v="2023-04-19 13:46:53"/>
    <x v="0"/>
    <x v="54"/>
    <x v="54"/>
    <x v="1"/>
    <x v="54"/>
    <x v="0"/>
    <s v="14435316289"/>
    <s v="014435316289"/>
    <x v="9"/>
    <x v="9"/>
    <x v="9"/>
    <x v="0"/>
    <x v="0"/>
    <x v="0"/>
    <x v="0"/>
    <x v="0"/>
    <x v="18"/>
    <x v="0"/>
    <x v="9"/>
    <x v="0"/>
    <x v="1"/>
    <x v="0"/>
  </r>
  <r>
    <x v="0"/>
    <x v="0"/>
    <x v="55"/>
    <x v="70"/>
    <x v="0"/>
    <x v="0"/>
    <x v="0"/>
    <x v="0"/>
    <s v="2023-04-19 13:46:25"/>
    <x v="0"/>
    <x v="55"/>
    <x v="55"/>
    <x v="0"/>
    <x v="55"/>
    <x v="0"/>
    <s v="14435316290"/>
    <s v="014435316290"/>
    <x v="9"/>
    <x v="9"/>
    <x v="9"/>
    <x v="0"/>
    <x v="0"/>
    <x v="0"/>
    <x v="0"/>
    <x v="0"/>
    <x v="18"/>
    <x v="0"/>
    <x v="9"/>
    <x v="0"/>
    <x v="1"/>
    <x v="0"/>
  </r>
  <r>
    <x v="0"/>
    <x v="0"/>
    <x v="56"/>
    <x v="71"/>
    <x v="0"/>
    <x v="0"/>
    <x v="0"/>
    <x v="0"/>
    <s v="2023-04-19 13:46:07"/>
    <x v="0"/>
    <x v="56"/>
    <x v="56"/>
    <x v="1"/>
    <x v="56"/>
    <x v="0"/>
    <s v="14435316301"/>
    <s v="014435316301"/>
    <x v="9"/>
    <x v="9"/>
    <x v="9"/>
    <x v="0"/>
    <x v="0"/>
    <x v="0"/>
    <x v="0"/>
    <x v="0"/>
    <x v="18"/>
    <x v="0"/>
    <x v="9"/>
    <x v="0"/>
    <x v="1"/>
    <x v="0"/>
  </r>
  <r>
    <x v="0"/>
    <x v="0"/>
    <x v="57"/>
    <x v="72"/>
    <x v="0"/>
    <x v="0"/>
    <x v="0"/>
    <x v="0"/>
    <s v="2023-04-19 13:45:48"/>
    <x v="0"/>
    <x v="57"/>
    <x v="57"/>
    <x v="0"/>
    <x v="57"/>
    <x v="0"/>
    <s v="14435316297"/>
    <s v="014435316297"/>
    <x v="9"/>
    <x v="9"/>
    <x v="9"/>
    <x v="0"/>
    <x v="0"/>
    <x v="0"/>
    <x v="0"/>
    <x v="0"/>
    <x v="18"/>
    <x v="0"/>
    <x v="9"/>
    <x v="0"/>
    <x v="1"/>
    <x v="0"/>
  </r>
  <r>
    <x v="0"/>
    <x v="0"/>
    <x v="58"/>
    <x v="73"/>
    <x v="0"/>
    <x v="0"/>
    <x v="0"/>
    <x v="0"/>
    <s v="2023-04-19 13:45:29"/>
    <x v="0"/>
    <x v="58"/>
    <x v="58"/>
    <x v="0"/>
    <x v="58"/>
    <x v="0"/>
    <s v="14435316266"/>
    <s v="014435316266"/>
    <x v="9"/>
    <x v="9"/>
    <x v="9"/>
    <x v="0"/>
    <x v="0"/>
    <x v="0"/>
    <x v="0"/>
    <x v="0"/>
    <x v="18"/>
    <x v="0"/>
    <x v="9"/>
    <x v="0"/>
    <x v="1"/>
    <x v="0"/>
  </r>
  <r>
    <x v="0"/>
    <x v="0"/>
    <x v="59"/>
    <x v="74"/>
    <x v="0"/>
    <x v="0"/>
    <x v="0"/>
    <x v="0"/>
    <s v="2023-04-19 13:45:04"/>
    <x v="0"/>
    <x v="59"/>
    <x v="59"/>
    <x v="0"/>
    <x v="59"/>
    <x v="0"/>
    <s v="14435316275"/>
    <s v="014435316275"/>
    <x v="9"/>
    <x v="9"/>
    <x v="9"/>
    <x v="0"/>
    <x v="0"/>
    <x v="0"/>
    <x v="0"/>
    <x v="0"/>
    <x v="18"/>
    <x v="0"/>
    <x v="9"/>
    <x v="0"/>
    <x v="1"/>
    <x v="0"/>
  </r>
  <r>
    <x v="0"/>
    <x v="0"/>
    <x v="60"/>
    <x v="75"/>
    <x v="0"/>
    <x v="0"/>
    <x v="0"/>
    <x v="0"/>
    <s v="2023-04-19 13:44:37"/>
    <x v="0"/>
    <x v="60"/>
    <x v="60"/>
    <x v="0"/>
    <x v="60"/>
    <x v="0"/>
    <s v="14435316255"/>
    <s v="014435316255"/>
    <x v="9"/>
    <x v="9"/>
    <x v="9"/>
    <x v="0"/>
    <x v="0"/>
    <x v="0"/>
    <x v="0"/>
    <x v="0"/>
    <x v="18"/>
    <x v="0"/>
    <x v="9"/>
    <x v="0"/>
    <x v="1"/>
    <x v="0"/>
  </r>
  <r>
    <x v="0"/>
    <x v="0"/>
    <x v="61"/>
    <x v="76"/>
    <x v="0"/>
    <x v="0"/>
    <x v="0"/>
    <x v="0"/>
    <s v="2023-04-19 13:44:14"/>
    <x v="0"/>
    <x v="61"/>
    <x v="61"/>
    <x v="0"/>
    <x v="61"/>
    <x v="0"/>
    <s v="14435316254"/>
    <s v="014435316254"/>
    <x v="9"/>
    <x v="9"/>
    <x v="9"/>
    <x v="0"/>
    <x v="0"/>
    <x v="0"/>
    <x v="0"/>
    <x v="0"/>
    <x v="18"/>
    <x v="0"/>
    <x v="9"/>
    <x v="0"/>
    <x v="1"/>
    <x v="0"/>
  </r>
  <r>
    <x v="0"/>
    <x v="0"/>
    <x v="62"/>
    <x v="77"/>
    <x v="0"/>
    <x v="0"/>
    <x v="0"/>
    <x v="0"/>
    <s v="2023-04-19 13:43:55"/>
    <x v="0"/>
    <x v="62"/>
    <x v="62"/>
    <x v="2"/>
    <x v="62"/>
    <x v="0"/>
    <s v="14435316262"/>
    <s v="014435316262"/>
    <x v="9"/>
    <x v="9"/>
    <x v="9"/>
    <x v="0"/>
    <x v="0"/>
    <x v="0"/>
    <x v="0"/>
    <x v="0"/>
    <x v="18"/>
    <x v="0"/>
    <x v="9"/>
    <x v="0"/>
    <x v="1"/>
    <x v="0"/>
  </r>
  <r>
    <x v="0"/>
    <x v="0"/>
    <x v="63"/>
    <x v="78"/>
    <x v="0"/>
    <x v="0"/>
    <x v="0"/>
    <x v="0"/>
    <s v="2023-04-19 13:43:36"/>
    <x v="0"/>
    <x v="63"/>
    <x v="63"/>
    <x v="2"/>
    <x v="63"/>
    <x v="0"/>
    <s v="14435316249"/>
    <s v="014435316249"/>
    <x v="9"/>
    <x v="9"/>
    <x v="9"/>
    <x v="0"/>
    <x v="0"/>
    <x v="0"/>
    <x v="0"/>
    <x v="0"/>
    <x v="18"/>
    <x v="0"/>
    <x v="9"/>
    <x v="0"/>
    <x v="1"/>
    <x v="0"/>
  </r>
  <r>
    <x v="0"/>
    <x v="0"/>
    <x v="64"/>
    <x v="79"/>
    <x v="0"/>
    <x v="0"/>
    <x v="0"/>
    <x v="0"/>
    <s v="2023-04-19 13:43:17"/>
    <x v="0"/>
    <x v="64"/>
    <x v="64"/>
    <x v="4"/>
    <x v="64"/>
    <x v="0"/>
    <s v="14435316253"/>
    <s v="014435316253"/>
    <x v="9"/>
    <x v="9"/>
    <x v="9"/>
    <x v="0"/>
    <x v="0"/>
    <x v="0"/>
    <x v="0"/>
    <x v="0"/>
    <x v="18"/>
    <x v="0"/>
    <x v="9"/>
    <x v="0"/>
    <x v="1"/>
    <x v="0"/>
  </r>
  <r>
    <x v="0"/>
    <x v="0"/>
    <x v="65"/>
    <x v="80"/>
    <x v="0"/>
    <x v="0"/>
    <x v="0"/>
    <x v="0"/>
    <s v="2023-04-19 13:42:58"/>
    <x v="0"/>
    <x v="65"/>
    <x v="65"/>
    <x v="0"/>
    <x v="65"/>
    <x v="0"/>
    <s v="14435316270"/>
    <s v="014435316270"/>
    <x v="9"/>
    <x v="9"/>
    <x v="9"/>
    <x v="0"/>
    <x v="0"/>
    <x v="0"/>
    <x v="0"/>
    <x v="0"/>
    <x v="18"/>
    <x v="0"/>
    <x v="9"/>
    <x v="0"/>
    <x v="1"/>
    <x v="0"/>
  </r>
  <r>
    <x v="0"/>
    <x v="0"/>
    <x v="66"/>
    <x v="81"/>
    <x v="0"/>
    <x v="0"/>
    <x v="0"/>
    <x v="0"/>
    <s v="2023-04-19 13:42:39"/>
    <x v="0"/>
    <x v="66"/>
    <x v="66"/>
    <x v="2"/>
    <x v="66"/>
    <x v="0"/>
    <s v="14435316256"/>
    <s v="014435316256"/>
    <x v="9"/>
    <x v="9"/>
    <x v="9"/>
    <x v="0"/>
    <x v="0"/>
    <x v="0"/>
    <x v="0"/>
    <x v="0"/>
    <x v="18"/>
    <x v="0"/>
    <x v="9"/>
    <x v="0"/>
    <x v="1"/>
    <x v="0"/>
  </r>
  <r>
    <x v="0"/>
    <x v="0"/>
    <x v="67"/>
    <x v="82"/>
    <x v="0"/>
    <x v="0"/>
    <x v="0"/>
    <x v="0"/>
    <s v="2023-04-19 13:42:18"/>
    <x v="0"/>
    <x v="67"/>
    <x v="67"/>
    <x v="0"/>
    <x v="67"/>
    <x v="0"/>
    <s v="14435316261"/>
    <s v="014435316261"/>
    <x v="9"/>
    <x v="9"/>
    <x v="9"/>
    <x v="0"/>
    <x v="0"/>
    <x v="0"/>
    <x v="0"/>
    <x v="0"/>
    <x v="18"/>
    <x v="0"/>
    <x v="9"/>
    <x v="0"/>
    <x v="1"/>
    <x v="0"/>
  </r>
  <r>
    <x v="0"/>
    <x v="0"/>
    <x v="68"/>
    <x v="83"/>
    <x v="0"/>
    <x v="0"/>
    <x v="0"/>
    <x v="0"/>
    <s v="2023-04-19 13:41:56"/>
    <x v="0"/>
    <x v="68"/>
    <x v="68"/>
    <x v="2"/>
    <x v="68"/>
    <x v="0"/>
    <s v="14435316267"/>
    <s v="014435316267"/>
    <x v="9"/>
    <x v="9"/>
    <x v="9"/>
    <x v="0"/>
    <x v="0"/>
    <x v="0"/>
    <x v="0"/>
    <x v="0"/>
    <x v="18"/>
    <x v="0"/>
    <x v="9"/>
    <x v="0"/>
    <x v="1"/>
    <x v="0"/>
  </r>
  <r>
    <x v="0"/>
    <x v="0"/>
    <x v="69"/>
    <x v="84"/>
    <x v="0"/>
    <x v="0"/>
    <x v="0"/>
    <x v="0"/>
    <s v="2023-04-19 13:41:36"/>
    <x v="0"/>
    <x v="69"/>
    <x v="69"/>
    <x v="2"/>
    <x v="69"/>
    <x v="0"/>
    <s v="14435316274"/>
    <s v="014435316274"/>
    <x v="9"/>
    <x v="9"/>
    <x v="9"/>
    <x v="0"/>
    <x v="0"/>
    <x v="0"/>
    <x v="0"/>
    <x v="0"/>
    <x v="18"/>
    <x v="0"/>
    <x v="9"/>
    <x v="0"/>
    <x v="1"/>
    <x v="0"/>
  </r>
  <r>
    <x v="0"/>
    <x v="0"/>
    <x v="70"/>
    <x v="85"/>
    <x v="0"/>
    <x v="0"/>
    <x v="0"/>
    <x v="0"/>
    <s v="2023-04-19 13:41:15"/>
    <x v="0"/>
    <x v="70"/>
    <x v="70"/>
    <x v="0"/>
    <x v="70"/>
    <x v="0"/>
    <s v="14435316252"/>
    <s v="014435316252"/>
    <x v="9"/>
    <x v="9"/>
    <x v="9"/>
    <x v="0"/>
    <x v="0"/>
    <x v="0"/>
    <x v="0"/>
    <x v="0"/>
    <x v="18"/>
    <x v="0"/>
    <x v="9"/>
    <x v="0"/>
    <x v="1"/>
    <x v="0"/>
  </r>
  <r>
    <x v="0"/>
    <x v="0"/>
    <x v="71"/>
    <x v="86"/>
    <x v="0"/>
    <x v="0"/>
    <x v="0"/>
    <x v="0"/>
    <s v="2023-04-19 13:40:54"/>
    <x v="0"/>
    <x v="71"/>
    <x v="71"/>
    <x v="2"/>
    <x v="71"/>
    <x v="0"/>
    <s v="14435316268"/>
    <s v="014435316268"/>
    <x v="9"/>
    <x v="9"/>
    <x v="9"/>
    <x v="0"/>
    <x v="0"/>
    <x v="0"/>
    <x v="0"/>
    <x v="0"/>
    <x v="18"/>
    <x v="0"/>
    <x v="9"/>
    <x v="0"/>
    <x v="1"/>
    <x v="0"/>
  </r>
  <r>
    <x v="0"/>
    <x v="0"/>
    <x v="72"/>
    <x v="87"/>
    <x v="0"/>
    <x v="0"/>
    <x v="0"/>
    <x v="0"/>
    <s v="2023-04-19 13:40:31"/>
    <x v="0"/>
    <x v="72"/>
    <x v="72"/>
    <x v="1"/>
    <x v="72"/>
    <x v="0"/>
    <s v="14435315244"/>
    <s v="014435315244"/>
    <x v="9"/>
    <x v="9"/>
    <x v="9"/>
    <x v="0"/>
    <x v="0"/>
    <x v="0"/>
    <x v="0"/>
    <x v="0"/>
    <x v="18"/>
    <x v="0"/>
    <x v="9"/>
    <x v="0"/>
    <x v="1"/>
    <x v="0"/>
  </r>
  <r>
    <x v="0"/>
    <x v="0"/>
    <x v="73"/>
    <x v="88"/>
    <x v="0"/>
    <x v="0"/>
    <x v="0"/>
    <x v="0"/>
    <s v="2023-04-19 13:39:52"/>
    <x v="0"/>
    <x v="73"/>
    <x v="73"/>
    <x v="2"/>
    <x v="73"/>
    <x v="0"/>
    <s v="14435316264"/>
    <s v="014435316264"/>
    <x v="9"/>
    <x v="9"/>
    <x v="9"/>
    <x v="0"/>
    <x v="0"/>
    <x v="0"/>
    <x v="0"/>
    <x v="0"/>
    <x v="18"/>
    <x v="0"/>
    <x v="9"/>
    <x v="0"/>
    <x v="1"/>
    <x v="0"/>
  </r>
  <r>
    <x v="0"/>
    <x v="0"/>
    <x v="74"/>
    <x v="89"/>
    <x v="0"/>
    <x v="0"/>
    <x v="0"/>
    <x v="0"/>
    <s v="2023-04-19 13:39:22"/>
    <x v="0"/>
    <x v="74"/>
    <x v="74"/>
    <x v="2"/>
    <x v="74"/>
    <x v="0"/>
    <s v="14435315259"/>
    <s v="014435315259"/>
    <x v="9"/>
    <x v="9"/>
    <x v="9"/>
    <x v="0"/>
    <x v="0"/>
    <x v="0"/>
    <x v="0"/>
    <x v="0"/>
    <x v="18"/>
    <x v="0"/>
    <x v="9"/>
    <x v="0"/>
    <x v="1"/>
    <x v="0"/>
  </r>
  <r>
    <x v="0"/>
    <x v="0"/>
    <x v="75"/>
    <x v="90"/>
    <x v="0"/>
    <x v="0"/>
    <x v="0"/>
    <x v="0"/>
    <s v="2023-04-19 13:37:31"/>
    <x v="0"/>
    <x v="75"/>
    <x v="75"/>
    <x v="5"/>
    <x v="75"/>
    <x v="0"/>
    <s v="14435316251"/>
    <s v="014435316251"/>
    <x v="9"/>
    <x v="9"/>
    <x v="9"/>
    <x v="0"/>
    <x v="0"/>
    <x v="0"/>
    <x v="0"/>
    <x v="0"/>
    <x v="18"/>
    <x v="0"/>
    <x v="9"/>
    <x v="0"/>
    <x v="1"/>
    <x v="0"/>
  </r>
  <r>
    <x v="0"/>
    <x v="0"/>
    <x v="76"/>
    <x v="91"/>
    <x v="0"/>
    <x v="0"/>
    <x v="0"/>
    <x v="0"/>
    <s v="2023-04-19 12:10:01"/>
    <x v="0"/>
    <x v="76"/>
    <x v="76"/>
    <x v="0"/>
    <x v="76"/>
    <x v="0"/>
    <s v="1222006"/>
    <s v="013341222006"/>
    <x v="7"/>
    <x v="7"/>
    <x v="7"/>
    <x v="0"/>
    <x v="0"/>
    <x v="0"/>
    <x v="0"/>
    <x v="0"/>
    <x v="36"/>
    <x v="0"/>
    <x v="7"/>
    <x v="0"/>
    <x v="1"/>
    <x v="0"/>
  </r>
  <r>
    <x v="0"/>
    <x v="0"/>
    <x v="77"/>
    <x v="92"/>
    <x v="0"/>
    <x v="0"/>
    <x v="0"/>
    <x v="0"/>
    <s v="2023-04-19 11:59:50"/>
    <x v="0"/>
    <x v="77"/>
    <x v="77"/>
    <x v="2"/>
    <x v="77"/>
    <x v="0"/>
    <s v="14435315257"/>
    <s v="014435315257"/>
    <x v="9"/>
    <x v="9"/>
    <x v="9"/>
    <x v="0"/>
    <x v="0"/>
    <x v="0"/>
    <x v="0"/>
    <x v="0"/>
    <x v="18"/>
    <x v="0"/>
    <x v="9"/>
    <x v="0"/>
    <x v="1"/>
    <x v="0"/>
  </r>
  <r>
    <x v="0"/>
    <x v="0"/>
    <x v="78"/>
    <x v="93"/>
    <x v="0"/>
    <x v="0"/>
    <x v="0"/>
    <x v="0"/>
    <s v="2023-04-19 11:59:12"/>
    <x v="0"/>
    <x v="78"/>
    <x v="78"/>
    <x v="1"/>
    <x v="78"/>
    <x v="0"/>
    <s v="14435315260"/>
    <s v="014435315260"/>
    <x v="9"/>
    <x v="9"/>
    <x v="9"/>
    <x v="0"/>
    <x v="0"/>
    <x v="0"/>
    <x v="0"/>
    <x v="0"/>
    <x v="18"/>
    <x v="0"/>
    <x v="9"/>
    <x v="0"/>
    <x v="1"/>
    <x v="0"/>
  </r>
  <r>
    <x v="0"/>
    <x v="0"/>
    <x v="79"/>
    <x v="94"/>
    <x v="0"/>
    <x v="0"/>
    <x v="0"/>
    <x v="0"/>
    <s v="2023-04-19 11:58:41"/>
    <x v="0"/>
    <x v="79"/>
    <x v="79"/>
    <x v="0"/>
    <x v="79"/>
    <x v="0"/>
    <s v="14435315261"/>
    <s v="014435315261"/>
    <x v="9"/>
    <x v="9"/>
    <x v="9"/>
    <x v="0"/>
    <x v="0"/>
    <x v="0"/>
    <x v="0"/>
    <x v="0"/>
    <x v="18"/>
    <x v="0"/>
    <x v="9"/>
    <x v="0"/>
    <x v="1"/>
    <x v="0"/>
  </r>
  <r>
    <x v="0"/>
    <x v="0"/>
    <x v="80"/>
    <x v="95"/>
    <x v="0"/>
    <x v="0"/>
    <x v="0"/>
    <x v="0"/>
    <s v="2023-04-19 10:21:14"/>
    <x v="0"/>
    <x v="80"/>
    <x v="80"/>
    <x v="0"/>
    <x v="80"/>
    <x v="0"/>
    <s v="14845498081"/>
    <s v="014845498081"/>
    <x v="7"/>
    <x v="7"/>
    <x v="7"/>
    <x v="0"/>
    <x v="0"/>
    <x v="0"/>
    <x v="0"/>
    <x v="0"/>
    <x v="37"/>
    <x v="0"/>
    <x v="10"/>
    <x v="0"/>
    <x v="1"/>
    <x v="0"/>
  </r>
  <r>
    <x v="0"/>
    <x v="0"/>
    <x v="28"/>
    <x v="96"/>
    <x v="0"/>
    <x v="0"/>
    <x v="0"/>
    <x v="0"/>
    <s v="2023-04-19 09:00:58"/>
    <x v="0"/>
    <x v="28"/>
    <x v="28"/>
    <x v="0"/>
    <x v="28"/>
    <x v="0"/>
    <s v="013306021537"/>
    <s v="013306021537"/>
    <x v="4"/>
    <x v="4"/>
    <x v="4"/>
    <x v="0"/>
    <x v="0"/>
    <x v="0"/>
    <x v="0"/>
    <x v="0"/>
    <x v="38"/>
    <x v="0"/>
    <x v="5"/>
    <x v="0"/>
    <x v="1"/>
    <x v="0"/>
  </r>
  <r>
    <x v="0"/>
    <x v="0"/>
    <x v="17"/>
    <x v="97"/>
    <x v="0"/>
    <x v="0"/>
    <x v="0"/>
    <x v="0"/>
    <s v="2023-04-19 08:58:42"/>
    <x v="0"/>
    <x v="17"/>
    <x v="17"/>
    <x v="0"/>
    <x v="17"/>
    <x v="0"/>
    <s v="013306021548"/>
    <s v="013306021548"/>
    <x v="4"/>
    <x v="4"/>
    <x v="4"/>
    <x v="0"/>
    <x v="0"/>
    <x v="0"/>
    <x v="0"/>
    <x v="0"/>
    <x v="38"/>
    <x v="0"/>
    <x v="5"/>
    <x v="1"/>
    <x v="1"/>
    <x v="0"/>
  </r>
  <r>
    <x v="0"/>
    <x v="0"/>
    <x v="81"/>
    <x v="98"/>
    <x v="0"/>
    <x v="0"/>
    <x v="0"/>
    <x v="0"/>
    <s v="2023-04-19 08:49:58"/>
    <x v="0"/>
    <x v="81"/>
    <x v="81"/>
    <x v="0"/>
    <x v="81"/>
    <x v="0"/>
    <s v="013306021545"/>
    <s v="013306021545"/>
    <x v="4"/>
    <x v="4"/>
    <x v="4"/>
    <x v="0"/>
    <x v="0"/>
    <x v="0"/>
    <x v="0"/>
    <x v="0"/>
    <x v="38"/>
    <x v="0"/>
    <x v="5"/>
    <x v="0"/>
    <x v="1"/>
    <x v="0"/>
  </r>
  <r>
    <x v="0"/>
    <x v="0"/>
    <x v="82"/>
    <x v="99"/>
    <x v="0"/>
    <x v="0"/>
    <x v="0"/>
    <x v="0"/>
    <s v="2023-04-18 17:22:22"/>
    <x v="0"/>
    <x v="82"/>
    <x v="82"/>
    <x v="0"/>
    <x v="82"/>
    <x v="0"/>
    <s v="064264002093"/>
    <s v="064264002093"/>
    <x v="2"/>
    <x v="2"/>
    <x v="2"/>
    <x v="0"/>
    <x v="0"/>
    <x v="0"/>
    <x v="0"/>
    <x v="0"/>
    <x v="39"/>
    <x v="0"/>
    <x v="11"/>
    <x v="0"/>
    <x v="1"/>
    <x v="0"/>
  </r>
  <r>
    <x v="0"/>
    <x v="0"/>
    <x v="83"/>
    <x v="100"/>
    <x v="0"/>
    <x v="0"/>
    <x v="0"/>
    <x v="0"/>
    <s v="2023-04-18 11:19:47"/>
    <x v="0"/>
    <x v="83"/>
    <x v="83"/>
    <x v="0"/>
    <x v="83"/>
    <x v="0"/>
    <s v="H005665"/>
    <s v="012917005665"/>
    <x v="3"/>
    <x v="3"/>
    <x v="3"/>
    <x v="0"/>
    <x v="0"/>
    <x v="0"/>
    <x v="0"/>
    <x v="0"/>
    <x v="40"/>
    <x v="0"/>
    <x v="7"/>
    <x v="0"/>
    <x v="0"/>
    <x v="0"/>
  </r>
  <r>
    <x v="1"/>
    <x v="0"/>
    <x v="84"/>
    <x v="101"/>
    <x v="0"/>
    <x v="0"/>
    <x v="0"/>
    <x v="0"/>
    <s v="2023-04-17 17:20:29"/>
    <x v="0"/>
    <x v="84"/>
    <x v="84"/>
    <x v="6"/>
    <x v="84"/>
    <x v="0"/>
    <s v="2101503665"/>
    <s v="014465686568"/>
    <x v="10"/>
    <x v="10"/>
    <x v="11"/>
    <x v="0"/>
    <x v="0"/>
    <x v="0"/>
    <x v="0"/>
    <x v="0"/>
    <x v="41"/>
    <x v="0"/>
    <x v="3"/>
    <x v="0"/>
    <x v="1"/>
    <x v="0"/>
  </r>
  <r>
    <x v="0"/>
    <x v="0"/>
    <x v="85"/>
    <x v="102"/>
    <x v="0"/>
    <x v="0"/>
    <x v="0"/>
    <x v="0"/>
    <s v="2023-04-17 16:34:13"/>
    <x v="0"/>
    <x v="85"/>
    <x v="85"/>
    <x v="0"/>
    <x v="85"/>
    <x v="0"/>
    <s v="19711755209"/>
    <s v="019711755209"/>
    <x v="6"/>
    <x v="6"/>
    <x v="6"/>
    <x v="0"/>
    <x v="0"/>
    <x v="0"/>
    <x v="0"/>
    <x v="0"/>
    <x v="42"/>
    <x v="0"/>
    <x v="0"/>
    <x v="0"/>
    <x v="1"/>
    <x v="0"/>
  </r>
  <r>
    <x v="0"/>
    <x v="0"/>
    <x v="86"/>
    <x v="103"/>
    <x v="0"/>
    <x v="0"/>
    <x v="0"/>
    <x v="0"/>
    <s v="2023-04-17 13:33:22"/>
    <x v="0"/>
    <x v="86"/>
    <x v="86"/>
    <x v="0"/>
    <x v="86"/>
    <x v="0"/>
    <s v="13293903571"/>
    <s v="013293903571"/>
    <x v="0"/>
    <x v="0"/>
    <x v="0"/>
    <x v="0"/>
    <x v="0"/>
    <x v="0"/>
    <x v="0"/>
    <x v="0"/>
    <x v="33"/>
    <x v="0"/>
    <x v="0"/>
    <x v="0"/>
    <x v="0"/>
    <x v="0"/>
  </r>
  <r>
    <x v="0"/>
    <x v="0"/>
    <x v="87"/>
    <x v="104"/>
    <x v="0"/>
    <x v="0"/>
    <x v="0"/>
    <x v="0"/>
    <s v="2023-04-16 23:00:08"/>
    <x v="0"/>
    <x v="87"/>
    <x v="87"/>
    <x v="7"/>
    <x v="87"/>
    <x v="0"/>
    <s v="18270223068"/>
    <s v="018270223068"/>
    <x v="5"/>
    <x v="5"/>
    <x v="12"/>
    <x v="0"/>
    <x v="0"/>
    <x v="0"/>
    <x v="0"/>
    <x v="0"/>
    <x v="22"/>
    <x v="0"/>
    <x v="6"/>
    <x v="1"/>
    <x v="1"/>
    <x v="0"/>
  </r>
  <r>
    <x v="0"/>
    <x v="0"/>
    <x v="88"/>
    <x v="105"/>
    <x v="0"/>
    <x v="0"/>
    <x v="0"/>
    <x v="0"/>
    <s v="2023-04-16 22:59:43"/>
    <x v="0"/>
    <x v="88"/>
    <x v="88"/>
    <x v="7"/>
    <x v="88"/>
    <x v="0"/>
    <s v="18270223072"/>
    <s v="018270223072"/>
    <x v="5"/>
    <x v="5"/>
    <x v="12"/>
    <x v="0"/>
    <x v="0"/>
    <x v="0"/>
    <x v="0"/>
    <x v="0"/>
    <x v="22"/>
    <x v="0"/>
    <x v="6"/>
    <x v="1"/>
    <x v="1"/>
    <x v="0"/>
  </r>
  <r>
    <x v="0"/>
    <x v="0"/>
    <x v="89"/>
    <x v="106"/>
    <x v="0"/>
    <x v="0"/>
    <x v="0"/>
    <x v="0"/>
    <s v="2023-04-16 22:59:21"/>
    <x v="0"/>
    <x v="89"/>
    <x v="89"/>
    <x v="7"/>
    <x v="89"/>
    <x v="0"/>
    <s v="18270119945"/>
    <s v="018270119945"/>
    <x v="5"/>
    <x v="5"/>
    <x v="12"/>
    <x v="0"/>
    <x v="0"/>
    <x v="0"/>
    <x v="0"/>
    <x v="0"/>
    <x v="22"/>
    <x v="0"/>
    <x v="6"/>
    <x v="1"/>
    <x v="1"/>
    <x v="0"/>
  </r>
  <r>
    <x v="0"/>
    <x v="0"/>
    <x v="90"/>
    <x v="107"/>
    <x v="0"/>
    <x v="0"/>
    <x v="0"/>
    <x v="0"/>
    <s v="2023-04-16 22:58:58"/>
    <x v="0"/>
    <x v="90"/>
    <x v="90"/>
    <x v="1"/>
    <x v="90"/>
    <x v="0"/>
    <s v="18270223040"/>
    <s v="018270223040"/>
    <x v="5"/>
    <x v="5"/>
    <x v="12"/>
    <x v="0"/>
    <x v="0"/>
    <x v="0"/>
    <x v="0"/>
    <x v="0"/>
    <x v="22"/>
    <x v="0"/>
    <x v="6"/>
    <x v="1"/>
    <x v="1"/>
    <x v="0"/>
  </r>
  <r>
    <x v="0"/>
    <x v="0"/>
    <x v="91"/>
    <x v="108"/>
    <x v="0"/>
    <x v="0"/>
    <x v="0"/>
    <x v="0"/>
    <s v="2023-04-16 22:58:39"/>
    <x v="0"/>
    <x v="91"/>
    <x v="91"/>
    <x v="7"/>
    <x v="91"/>
    <x v="0"/>
    <s v="18270223039"/>
    <s v="018270223039"/>
    <x v="5"/>
    <x v="5"/>
    <x v="12"/>
    <x v="0"/>
    <x v="0"/>
    <x v="0"/>
    <x v="0"/>
    <x v="0"/>
    <x v="22"/>
    <x v="0"/>
    <x v="6"/>
    <x v="1"/>
    <x v="1"/>
    <x v="0"/>
  </r>
  <r>
    <x v="0"/>
    <x v="0"/>
    <x v="92"/>
    <x v="109"/>
    <x v="0"/>
    <x v="0"/>
    <x v="0"/>
    <x v="0"/>
    <s v="2023-04-16 22:58:11"/>
    <x v="0"/>
    <x v="92"/>
    <x v="92"/>
    <x v="7"/>
    <x v="92"/>
    <x v="0"/>
    <s v="18270223070"/>
    <s v="018270223070"/>
    <x v="5"/>
    <x v="5"/>
    <x v="12"/>
    <x v="0"/>
    <x v="0"/>
    <x v="0"/>
    <x v="0"/>
    <x v="0"/>
    <x v="22"/>
    <x v="0"/>
    <x v="6"/>
    <x v="1"/>
    <x v="1"/>
    <x v="0"/>
  </r>
  <r>
    <x v="0"/>
    <x v="0"/>
    <x v="93"/>
    <x v="110"/>
    <x v="0"/>
    <x v="0"/>
    <x v="0"/>
    <x v="0"/>
    <s v="2023-04-16 09:37:55"/>
    <x v="0"/>
    <x v="93"/>
    <x v="93"/>
    <x v="0"/>
    <x v="93"/>
    <x v="0"/>
    <s v="14706999375"/>
    <s v="014706999375"/>
    <x v="7"/>
    <x v="7"/>
    <x v="7"/>
    <x v="0"/>
    <x v="0"/>
    <x v="0"/>
    <x v="0"/>
    <x v="0"/>
    <x v="43"/>
    <x v="0"/>
    <x v="7"/>
    <x v="0"/>
    <x v="1"/>
    <x v="0"/>
  </r>
  <r>
    <x v="0"/>
    <x v="0"/>
    <x v="41"/>
    <x v="111"/>
    <x v="0"/>
    <x v="0"/>
    <x v="0"/>
    <x v="0"/>
    <s v="2023-04-15 18:04:39"/>
    <x v="0"/>
    <x v="41"/>
    <x v="41"/>
    <x v="0"/>
    <x v="41"/>
    <x v="0"/>
    <s v="5986532"/>
    <s v="013955986532"/>
    <x v="1"/>
    <x v="1"/>
    <x v="1"/>
    <x v="0"/>
    <x v="0"/>
    <x v="0"/>
    <x v="0"/>
    <x v="0"/>
    <x v="44"/>
    <x v="0"/>
    <x v="7"/>
    <x v="0"/>
    <x v="0"/>
    <x v="0"/>
  </r>
  <r>
    <x v="0"/>
    <x v="0"/>
    <x v="94"/>
    <x v="112"/>
    <x v="0"/>
    <x v="0"/>
    <x v="0"/>
    <x v="0"/>
    <s v="2023-04-14 14:27:28"/>
    <x v="0"/>
    <x v="94"/>
    <x v="94"/>
    <x v="8"/>
    <x v="94"/>
    <x v="0"/>
    <s v="13290746030"/>
    <s v="013290746030"/>
    <x v="0"/>
    <x v="0"/>
    <x v="0"/>
    <x v="0"/>
    <x v="0"/>
    <x v="0"/>
    <x v="0"/>
    <x v="0"/>
    <x v="31"/>
    <x v="0"/>
    <x v="3"/>
    <x v="0"/>
    <x v="1"/>
    <x v="0"/>
  </r>
  <r>
    <x v="0"/>
    <x v="0"/>
    <x v="95"/>
    <x v="113"/>
    <x v="0"/>
    <x v="0"/>
    <x v="0"/>
    <x v="0"/>
    <s v="2023-04-14 13:35:59"/>
    <x v="0"/>
    <x v="95"/>
    <x v="95"/>
    <x v="0"/>
    <x v="95"/>
    <x v="0"/>
    <s v="13287262735"/>
    <s v="013287262735"/>
    <x v="0"/>
    <x v="0"/>
    <x v="0"/>
    <x v="0"/>
    <x v="0"/>
    <x v="0"/>
    <x v="0"/>
    <x v="0"/>
    <x v="45"/>
    <x v="0"/>
    <x v="7"/>
    <x v="0"/>
    <x v="1"/>
    <x v="0"/>
  </r>
  <r>
    <x v="0"/>
    <x v="0"/>
    <x v="61"/>
    <x v="114"/>
    <x v="0"/>
    <x v="0"/>
    <x v="0"/>
    <x v="0"/>
    <s v="2023-04-14 01:47:19"/>
    <x v="0"/>
    <x v="61"/>
    <x v="61"/>
    <x v="0"/>
    <x v="61"/>
    <x v="0"/>
    <s v="40270640676"/>
    <s v="040270640676"/>
    <x v="11"/>
    <x v="11"/>
    <x v="13"/>
    <x v="0"/>
    <x v="0"/>
    <x v="0"/>
    <x v="0"/>
    <x v="0"/>
    <x v="46"/>
    <x v="0"/>
    <x v="3"/>
    <x v="0"/>
    <x v="1"/>
    <x v="0"/>
  </r>
  <r>
    <x v="0"/>
    <x v="0"/>
    <x v="96"/>
    <x v="115"/>
    <x v="0"/>
    <x v="0"/>
    <x v="0"/>
    <x v="0"/>
    <s v="2023-04-14 01:45:17"/>
    <x v="0"/>
    <x v="96"/>
    <x v="96"/>
    <x v="0"/>
    <x v="96"/>
    <x v="0"/>
    <s v="40936985203"/>
    <s v="040936985203"/>
    <x v="6"/>
    <x v="6"/>
    <x v="6"/>
    <x v="0"/>
    <x v="0"/>
    <x v="0"/>
    <x v="0"/>
    <x v="0"/>
    <x v="47"/>
    <x v="0"/>
    <x v="6"/>
    <x v="1"/>
    <x v="1"/>
    <x v="0"/>
  </r>
  <r>
    <x v="0"/>
    <x v="0"/>
    <x v="97"/>
    <x v="116"/>
    <x v="0"/>
    <x v="0"/>
    <x v="0"/>
    <x v="0"/>
    <s v="2023-04-14 01:44:53"/>
    <x v="0"/>
    <x v="97"/>
    <x v="97"/>
    <x v="9"/>
    <x v="34"/>
    <x v="0"/>
    <s v="40936985210"/>
    <s v="040936985210"/>
    <x v="6"/>
    <x v="6"/>
    <x v="6"/>
    <x v="0"/>
    <x v="0"/>
    <x v="0"/>
    <x v="0"/>
    <x v="0"/>
    <x v="47"/>
    <x v="0"/>
    <x v="6"/>
    <x v="1"/>
    <x v="1"/>
    <x v="0"/>
  </r>
  <r>
    <x v="0"/>
    <x v="0"/>
    <x v="98"/>
    <x v="117"/>
    <x v="0"/>
    <x v="0"/>
    <x v="0"/>
    <x v="0"/>
    <s v="2023-04-13 17:58:34"/>
    <x v="0"/>
    <x v="98"/>
    <x v="98"/>
    <x v="0"/>
    <x v="97"/>
    <x v="0"/>
    <s v="10103965800"/>
    <s v="010103965800"/>
    <x v="1"/>
    <x v="1"/>
    <x v="1"/>
    <x v="0"/>
    <x v="0"/>
    <x v="0"/>
    <x v="0"/>
    <x v="0"/>
    <x v="47"/>
    <x v="0"/>
    <x v="6"/>
    <x v="0"/>
    <x v="1"/>
    <x v="0"/>
  </r>
  <r>
    <x v="0"/>
    <x v="0"/>
    <x v="99"/>
    <x v="118"/>
    <x v="0"/>
    <x v="0"/>
    <x v="0"/>
    <x v="0"/>
    <s v="2023-04-13 10:27:21"/>
    <x v="0"/>
    <x v="99"/>
    <x v="99"/>
    <x v="10"/>
    <x v="98"/>
    <x v="0"/>
    <s v="13293048360"/>
    <s v="013293048360"/>
    <x v="5"/>
    <x v="5"/>
    <x v="5"/>
    <x v="0"/>
    <x v="0"/>
    <x v="0"/>
    <x v="0"/>
    <x v="0"/>
    <x v="48"/>
    <x v="0"/>
    <x v="0"/>
    <x v="0"/>
    <x v="1"/>
    <x v="0"/>
  </r>
  <r>
    <x v="0"/>
    <x v="0"/>
    <x v="11"/>
    <x v="119"/>
    <x v="0"/>
    <x v="0"/>
    <x v="0"/>
    <x v="0"/>
    <s v="2023-04-13 09:22:53"/>
    <x v="0"/>
    <x v="11"/>
    <x v="11"/>
    <x v="0"/>
    <x v="11"/>
    <x v="0"/>
    <s v="40936985204"/>
    <s v="040936985204"/>
    <x v="6"/>
    <x v="6"/>
    <x v="6"/>
    <x v="0"/>
    <x v="0"/>
    <x v="0"/>
    <x v="0"/>
    <x v="0"/>
    <x v="47"/>
    <x v="0"/>
    <x v="6"/>
    <x v="1"/>
    <x v="1"/>
    <x v="0"/>
  </r>
  <r>
    <x v="0"/>
    <x v="0"/>
    <x v="100"/>
    <x v="120"/>
    <x v="0"/>
    <x v="0"/>
    <x v="0"/>
    <x v="0"/>
    <s v="2023-04-13 09:09:58"/>
    <x v="0"/>
    <x v="100"/>
    <x v="100"/>
    <x v="0"/>
    <x v="99"/>
    <x v="0"/>
    <s v="H003763"/>
    <s v="017888003763"/>
    <x v="3"/>
    <x v="3"/>
    <x v="3"/>
    <x v="0"/>
    <x v="0"/>
    <x v="0"/>
    <x v="0"/>
    <x v="0"/>
    <x v="49"/>
    <x v="0"/>
    <x v="5"/>
    <x v="0"/>
    <x v="1"/>
    <x v="0"/>
  </r>
  <r>
    <x v="0"/>
    <x v="0"/>
    <x v="47"/>
    <x v="121"/>
    <x v="0"/>
    <x v="0"/>
    <x v="0"/>
    <x v="0"/>
    <s v="2023-04-13 09:03:55"/>
    <x v="0"/>
    <x v="47"/>
    <x v="47"/>
    <x v="0"/>
    <x v="47"/>
    <x v="0"/>
    <s v="18005955665"/>
    <s v="018005955665"/>
    <x v="5"/>
    <x v="5"/>
    <x v="5"/>
    <x v="0"/>
    <x v="0"/>
    <x v="0"/>
    <x v="0"/>
    <x v="0"/>
    <x v="23"/>
    <x v="0"/>
    <x v="7"/>
    <x v="0"/>
    <x v="1"/>
    <x v="0"/>
  </r>
  <r>
    <x v="0"/>
    <x v="0"/>
    <x v="101"/>
    <x v="122"/>
    <x v="0"/>
    <x v="0"/>
    <x v="0"/>
    <x v="0"/>
    <s v="2023-04-12 17:32:35"/>
    <x v="0"/>
    <x v="101"/>
    <x v="101"/>
    <x v="0"/>
    <x v="100"/>
    <x v="0"/>
    <s v="013305267776"/>
    <s v="013305267776"/>
    <x v="4"/>
    <x v="4"/>
    <x v="4"/>
    <x v="0"/>
    <x v="0"/>
    <x v="0"/>
    <x v="0"/>
    <x v="0"/>
    <x v="50"/>
    <x v="0"/>
    <x v="4"/>
    <x v="0"/>
    <x v="1"/>
    <x v="0"/>
  </r>
  <r>
    <x v="0"/>
    <x v="0"/>
    <x v="12"/>
    <x v="123"/>
    <x v="0"/>
    <x v="0"/>
    <x v="0"/>
    <x v="0"/>
    <s v="2023-04-12 14:08:16"/>
    <x v="0"/>
    <x v="12"/>
    <x v="12"/>
    <x v="0"/>
    <x v="12"/>
    <x v="0"/>
    <s v="19711385146"/>
    <s v="019711385146"/>
    <x v="6"/>
    <x v="6"/>
    <x v="6"/>
    <x v="0"/>
    <x v="0"/>
    <x v="0"/>
    <x v="0"/>
    <x v="0"/>
    <x v="51"/>
    <x v="0"/>
    <x v="0"/>
    <x v="0"/>
    <x v="0"/>
    <x v="0"/>
  </r>
  <r>
    <x v="0"/>
    <x v="0"/>
    <x v="102"/>
    <x v="124"/>
    <x v="0"/>
    <x v="0"/>
    <x v="0"/>
    <x v="0"/>
    <s v="2023-04-12 10:24:06"/>
    <x v="0"/>
    <x v="102"/>
    <x v="102"/>
    <x v="0"/>
    <x v="101"/>
    <x v="0"/>
    <s v="10103913900"/>
    <s v="010103913900"/>
    <x v="1"/>
    <x v="1"/>
    <x v="1"/>
    <x v="0"/>
    <x v="0"/>
    <x v="0"/>
    <x v="0"/>
    <x v="0"/>
    <x v="52"/>
    <x v="0"/>
    <x v="5"/>
    <x v="0"/>
    <x v="1"/>
    <x v="0"/>
  </r>
  <r>
    <x v="0"/>
    <x v="0"/>
    <x v="93"/>
    <x v="125"/>
    <x v="0"/>
    <x v="0"/>
    <x v="0"/>
    <x v="0"/>
    <s v="2023-04-12 08:50:06"/>
    <x v="0"/>
    <x v="93"/>
    <x v="93"/>
    <x v="0"/>
    <x v="93"/>
    <x v="0"/>
    <s v="5175337"/>
    <s v="013305175337"/>
    <x v="4"/>
    <x v="4"/>
    <x v="4"/>
    <x v="0"/>
    <x v="0"/>
    <x v="0"/>
    <x v="0"/>
    <x v="0"/>
    <x v="53"/>
    <x v="0"/>
    <x v="7"/>
    <x v="1"/>
    <x v="1"/>
    <x v="0"/>
  </r>
  <r>
    <x v="0"/>
    <x v="0"/>
    <x v="103"/>
    <x v="126"/>
    <x v="0"/>
    <x v="0"/>
    <x v="0"/>
    <x v="0"/>
    <s v="2023-04-12 08:49:11"/>
    <x v="0"/>
    <x v="103"/>
    <x v="103"/>
    <x v="0"/>
    <x v="102"/>
    <x v="0"/>
    <s v="6130191"/>
    <s v="013306130191"/>
    <x v="4"/>
    <x v="4"/>
    <x v="4"/>
    <x v="0"/>
    <x v="0"/>
    <x v="0"/>
    <x v="0"/>
    <x v="0"/>
    <x v="53"/>
    <x v="0"/>
    <x v="7"/>
    <x v="1"/>
    <x v="1"/>
    <x v="0"/>
  </r>
  <r>
    <x v="0"/>
    <x v="0"/>
    <x v="104"/>
    <x v="127"/>
    <x v="0"/>
    <x v="0"/>
    <x v="0"/>
    <x v="0"/>
    <s v="2023-04-11 17:47:58"/>
    <x v="0"/>
    <x v="104"/>
    <x v="104"/>
    <x v="1"/>
    <x v="103"/>
    <x v="0"/>
    <s v="13208433300"/>
    <s v="013208433300"/>
    <x v="0"/>
    <x v="0"/>
    <x v="0"/>
    <x v="0"/>
    <x v="0"/>
    <x v="0"/>
    <x v="0"/>
    <x v="0"/>
    <x v="33"/>
    <x v="0"/>
    <x v="0"/>
    <x v="0"/>
    <x v="0"/>
    <x v="0"/>
  </r>
  <r>
    <x v="0"/>
    <x v="0"/>
    <x v="105"/>
    <x v="128"/>
    <x v="0"/>
    <x v="0"/>
    <x v="0"/>
    <x v="0"/>
    <s v="2023-04-11 13:44:33"/>
    <x v="0"/>
    <x v="105"/>
    <x v="105"/>
    <x v="0"/>
    <x v="104"/>
    <x v="0"/>
    <s v="064011015915"/>
    <s v="064011015915"/>
    <x v="2"/>
    <x v="2"/>
    <x v="2"/>
    <x v="0"/>
    <x v="0"/>
    <x v="0"/>
    <x v="0"/>
    <x v="0"/>
    <x v="54"/>
    <x v="0"/>
    <x v="3"/>
    <x v="0"/>
    <x v="1"/>
    <x v="0"/>
  </r>
  <r>
    <x v="0"/>
    <x v="0"/>
    <x v="106"/>
    <x v="129"/>
    <x v="0"/>
    <x v="0"/>
    <x v="0"/>
    <x v="0"/>
    <s v="2023-04-11 10:30:03"/>
    <x v="0"/>
    <x v="106"/>
    <x v="106"/>
    <x v="0"/>
    <x v="105"/>
    <x v="0"/>
    <s v="13305390006"/>
    <s v="013305390006"/>
    <x v="4"/>
    <x v="4"/>
    <x v="4"/>
    <x v="0"/>
    <x v="0"/>
    <x v="0"/>
    <x v="0"/>
    <x v="0"/>
    <x v="55"/>
    <x v="0"/>
    <x v="12"/>
    <x v="0"/>
    <x v="0"/>
    <x v="0"/>
  </r>
  <r>
    <x v="0"/>
    <x v="0"/>
    <x v="6"/>
    <x v="130"/>
    <x v="0"/>
    <x v="0"/>
    <x v="0"/>
    <x v="0"/>
    <s v="2023-04-11 08:42:03"/>
    <x v="0"/>
    <x v="6"/>
    <x v="6"/>
    <x v="0"/>
    <x v="6"/>
    <x v="0"/>
    <s v="16601656848"/>
    <s v="016601656848"/>
    <x v="0"/>
    <x v="0"/>
    <x v="0"/>
    <x v="0"/>
    <x v="0"/>
    <x v="0"/>
    <x v="0"/>
    <x v="0"/>
    <x v="56"/>
    <x v="0"/>
    <x v="6"/>
    <x v="1"/>
    <x v="1"/>
    <x v="0"/>
  </r>
  <r>
    <x v="0"/>
    <x v="0"/>
    <x v="107"/>
    <x v="131"/>
    <x v="0"/>
    <x v="0"/>
    <x v="0"/>
    <x v="0"/>
    <s v="2023-04-11 08:41:30"/>
    <x v="0"/>
    <x v="107"/>
    <x v="107"/>
    <x v="0"/>
    <x v="106"/>
    <x v="0"/>
    <s v="13295810850"/>
    <s v="013295810850"/>
    <x v="0"/>
    <x v="0"/>
    <x v="0"/>
    <x v="0"/>
    <x v="0"/>
    <x v="0"/>
    <x v="0"/>
    <x v="0"/>
    <x v="57"/>
    <x v="0"/>
    <x v="7"/>
    <x v="1"/>
    <x v="1"/>
    <x v="0"/>
  </r>
  <r>
    <x v="0"/>
    <x v="0"/>
    <x v="108"/>
    <x v="132"/>
    <x v="0"/>
    <x v="1"/>
    <x v="0"/>
    <x v="0"/>
    <s v="2023-04-10 21:34:17"/>
    <x v="0"/>
    <x v="108"/>
    <x v="108"/>
    <x v="0"/>
    <x v="107"/>
    <x v="0"/>
    <s v="1220255"/>
    <s v="013341220255"/>
    <x v="7"/>
    <x v="7"/>
    <x v="7"/>
    <x v="0"/>
    <x v="0"/>
    <x v="0"/>
    <x v="0"/>
    <x v="0"/>
    <x v="58"/>
    <x v="0"/>
    <x v="6"/>
    <x v="0"/>
    <x v="1"/>
    <x v="0"/>
  </r>
  <r>
    <x v="0"/>
    <x v="0"/>
    <x v="81"/>
    <x v="133"/>
    <x v="0"/>
    <x v="1"/>
    <x v="0"/>
    <x v="0"/>
    <s v="2023-04-10 21:33:45"/>
    <x v="0"/>
    <x v="81"/>
    <x v="81"/>
    <x v="0"/>
    <x v="81"/>
    <x v="0"/>
    <s v="1220254"/>
    <s v="013341220254"/>
    <x v="7"/>
    <x v="7"/>
    <x v="7"/>
    <x v="0"/>
    <x v="0"/>
    <x v="0"/>
    <x v="0"/>
    <x v="0"/>
    <x v="58"/>
    <x v="0"/>
    <x v="6"/>
    <x v="0"/>
    <x v="1"/>
    <x v="0"/>
  </r>
  <r>
    <x v="0"/>
    <x v="0"/>
    <x v="109"/>
    <x v="134"/>
    <x v="0"/>
    <x v="0"/>
    <x v="0"/>
    <x v="0"/>
    <s v="2023-04-09 22:40:07"/>
    <x v="0"/>
    <x v="109"/>
    <x v="109"/>
    <x v="0"/>
    <x v="108"/>
    <x v="0"/>
    <s v="1220247"/>
    <s v="013341220247"/>
    <x v="7"/>
    <x v="7"/>
    <x v="7"/>
    <x v="0"/>
    <x v="0"/>
    <x v="0"/>
    <x v="0"/>
    <x v="0"/>
    <x v="59"/>
    <x v="0"/>
    <x v="7"/>
    <x v="0"/>
    <x v="1"/>
    <x v="0"/>
  </r>
  <r>
    <x v="0"/>
    <x v="0"/>
    <x v="110"/>
    <x v="135"/>
    <x v="0"/>
    <x v="2"/>
    <x v="0"/>
    <x v="0"/>
    <s v="2023-04-09 16:33:11"/>
    <x v="0"/>
    <x v="110"/>
    <x v="110"/>
    <x v="0"/>
    <x v="109"/>
    <x v="0"/>
    <s v="019731125560"/>
    <s v="019731125560"/>
    <x v="0"/>
    <x v="0"/>
    <x v="0"/>
    <x v="0"/>
    <x v="0"/>
    <x v="0"/>
    <x v="0"/>
    <x v="0"/>
    <x v="16"/>
    <x v="0"/>
    <x v="4"/>
    <x v="0"/>
    <x v="1"/>
    <x v="0"/>
  </r>
  <r>
    <x v="0"/>
    <x v="0"/>
    <x v="111"/>
    <x v="136"/>
    <x v="0"/>
    <x v="0"/>
    <x v="0"/>
    <x v="0"/>
    <s v="2023-04-08 11:45:56"/>
    <x v="0"/>
    <x v="111"/>
    <x v="111"/>
    <x v="0"/>
    <x v="110"/>
    <x v="0"/>
    <s v="13293048218"/>
    <s v="013293048218"/>
    <x v="0"/>
    <x v="0"/>
    <x v="0"/>
    <x v="0"/>
    <x v="0"/>
    <x v="0"/>
    <x v="0"/>
    <x v="0"/>
    <x v="4"/>
    <x v="0"/>
    <x v="3"/>
    <x v="0"/>
    <x v="1"/>
    <x v="0"/>
  </r>
  <r>
    <x v="0"/>
    <x v="0"/>
    <x v="112"/>
    <x v="137"/>
    <x v="0"/>
    <x v="0"/>
    <x v="0"/>
    <x v="0"/>
    <s v="2023-04-07 14:02:02"/>
    <x v="0"/>
    <x v="112"/>
    <x v="112"/>
    <x v="0"/>
    <x v="111"/>
    <x v="0"/>
    <s v="13208433243"/>
    <s v="013208433243"/>
    <x v="0"/>
    <x v="0"/>
    <x v="0"/>
    <x v="0"/>
    <x v="0"/>
    <x v="0"/>
    <x v="0"/>
    <x v="0"/>
    <x v="60"/>
    <x v="0"/>
    <x v="0"/>
    <x v="0"/>
    <x v="0"/>
    <x v="0"/>
  </r>
  <r>
    <x v="0"/>
    <x v="0"/>
    <x v="113"/>
    <x v="138"/>
    <x v="0"/>
    <x v="0"/>
    <x v="0"/>
    <x v="0"/>
    <s v="2023-04-07 13:53:33"/>
    <x v="0"/>
    <x v="113"/>
    <x v="113"/>
    <x v="0"/>
    <x v="112"/>
    <x v="0"/>
    <s v="13293903639"/>
    <s v="013293903639"/>
    <x v="0"/>
    <x v="0"/>
    <x v="0"/>
    <x v="0"/>
    <x v="0"/>
    <x v="0"/>
    <x v="0"/>
    <x v="0"/>
    <x v="8"/>
    <x v="0"/>
    <x v="0"/>
    <x v="0"/>
    <x v="0"/>
    <x v="0"/>
  </r>
  <r>
    <x v="0"/>
    <x v="0"/>
    <x v="114"/>
    <x v="139"/>
    <x v="0"/>
    <x v="0"/>
    <x v="0"/>
    <x v="0"/>
    <s v="2023-04-07 10:08:08"/>
    <x v="0"/>
    <x v="114"/>
    <x v="114"/>
    <x v="0"/>
    <x v="113"/>
    <x v="0"/>
    <s v="13295811110"/>
    <s v="013295811110"/>
    <x v="0"/>
    <x v="0"/>
    <x v="0"/>
    <x v="0"/>
    <x v="0"/>
    <x v="0"/>
    <x v="0"/>
    <x v="0"/>
    <x v="56"/>
    <x v="0"/>
    <x v="6"/>
    <x v="1"/>
    <x v="1"/>
    <x v="0"/>
  </r>
  <r>
    <x v="0"/>
    <x v="0"/>
    <x v="70"/>
    <x v="140"/>
    <x v="0"/>
    <x v="1"/>
    <x v="0"/>
    <x v="0"/>
    <s v="2023-04-04 23:12:27"/>
    <x v="0"/>
    <x v="70"/>
    <x v="70"/>
    <x v="0"/>
    <x v="70"/>
    <x v="0"/>
    <s v="1220203"/>
    <s v="013341220203"/>
    <x v="7"/>
    <x v="7"/>
    <x v="7"/>
    <x v="0"/>
    <x v="0"/>
    <x v="0"/>
    <x v="0"/>
    <x v="0"/>
    <x v="58"/>
    <x v="0"/>
    <x v="6"/>
    <x v="0"/>
    <x v="1"/>
    <x v="0"/>
  </r>
  <r>
    <x v="0"/>
    <x v="0"/>
    <x v="48"/>
    <x v="141"/>
    <x v="0"/>
    <x v="1"/>
    <x v="0"/>
    <x v="0"/>
    <s v="2023-04-04 09:21:42"/>
    <x v="0"/>
    <x v="48"/>
    <x v="48"/>
    <x v="0"/>
    <x v="48"/>
    <x v="0"/>
    <s v="1220252"/>
    <s v="013341220252"/>
    <x v="7"/>
    <x v="7"/>
    <x v="7"/>
    <x v="0"/>
    <x v="0"/>
    <x v="0"/>
    <x v="0"/>
    <x v="0"/>
    <x v="58"/>
    <x v="0"/>
    <x v="6"/>
    <x v="0"/>
    <x v="1"/>
    <x v="0"/>
  </r>
  <r>
    <x v="0"/>
    <x v="0"/>
    <x v="17"/>
    <x v="142"/>
    <x v="0"/>
    <x v="0"/>
    <x v="0"/>
    <x v="0"/>
    <s v="2023-04-04 08:45:03"/>
    <x v="0"/>
    <x v="17"/>
    <x v="17"/>
    <x v="0"/>
    <x v="17"/>
    <x v="0"/>
    <s v="13822243950"/>
    <s v="013822243950"/>
    <x v="5"/>
    <x v="5"/>
    <x v="12"/>
    <x v="0"/>
    <x v="0"/>
    <x v="0"/>
    <x v="0"/>
    <x v="0"/>
    <x v="61"/>
    <x v="0"/>
    <x v="6"/>
    <x v="0"/>
    <x v="1"/>
    <x v="0"/>
  </r>
  <r>
    <x v="0"/>
    <x v="0"/>
    <x v="115"/>
    <x v="143"/>
    <x v="0"/>
    <x v="0"/>
    <x v="0"/>
    <x v="0"/>
    <s v="2023-04-04 08:21:52"/>
    <x v="0"/>
    <x v="115"/>
    <x v="115"/>
    <x v="0"/>
    <x v="114"/>
    <x v="0"/>
    <s v="18001098984"/>
    <s v="018001098984"/>
    <x v="5"/>
    <x v="5"/>
    <x v="5"/>
    <x v="0"/>
    <x v="0"/>
    <x v="0"/>
    <x v="0"/>
    <x v="0"/>
    <x v="62"/>
    <x v="0"/>
    <x v="13"/>
    <x v="0"/>
    <x v="1"/>
    <x v="0"/>
  </r>
  <r>
    <x v="0"/>
    <x v="0"/>
    <x v="116"/>
    <x v="144"/>
    <x v="0"/>
    <x v="0"/>
    <x v="0"/>
    <x v="0"/>
    <s v="2023-04-04 08:21:31"/>
    <x v="0"/>
    <x v="116"/>
    <x v="116"/>
    <x v="0"/>
    <x v="115"/>
    <x v="0"/>
    <s v="18007899594"/>
    <s v="018007899594"/>
    <x v="5"/>
    <x v="5"/>
    <x v="5"/>
    <x v="0"/>
    <x v="0"/>
    <x v="0"/>
    <x v="0"/>
    <x v="0"/>
    <x v="62"/>
    <x v="0"/>
    <x v="13"/>
    <x v="0"/>
    <x v="1"/>
    <x v="0"/>
  </r>
  <r>
    <x v="0"/>
    <x v="0"/>
    <x v="117"/>
    <x v="145"/>
    <x v="0"/>
    <x v="0"/>
    <x v="0"/>
    <x v="0"/>
    <s v="2023-04-04 08:21:09"/>
    <x v="0"/>
    <x v="117"/>
    <x v="117"/>
    <x v="0"/>
    <x v="116"/>
    <x v="0"/>
    <s v="18001097349"/>
    <s v="018001097349"/>
    <x v="5"/>
    <x v="5"/>
    <x v="5"/>
    <x v="0"/>
    <x v="0"/>
    <x v="0"/>
    <x v="0"/>
    <x v="0"/>
    <x v="62"/>
    <x v="0"/>
    <x v="13"/>
    <x v="0"/>
    <x v="1"/>
    <x v="0"/>
  </r>
  <r>
    <x v="0"/>
    <x v="0"/>
    <x v="118"/>
    <x v="146"/>
    <x v="0"/>
    <x v="0"/>
    <x v="0"/>
    <x v="0"/>
    <s v="2023-04-04 08:20:48"/>
    <x v="0"/>
    <x v="118"/>
    <x v="118"/>
    <x v="0"/>
    <x v="117"/>
    <x v="0"/>
    <s v="18002772672"/>
    <s v="018002772672"/>
    <x v="5"/>
    <x v="5"/>
    <x v="5"/>
    <x v="0"/>
    <x v="0"/>
    <x v="0"/>
    <x v="0"/>
    <x v="0"/>
    <x v="62"/>
    <x v="0"/>
    <x v="13"/>
    <x v="0"/>
    <x v="1"/>
    <x v="0"/>
  </r>
  <r>
    <x v="0"/>
    <x v="0"/>
    <x v="119"/>
    <x v="147"/>
    <x v="0"/>
    <x v="0"/>
    <x v="0"/>
    <x v="0"/>
    <s v="2023-04-04 08:20:21"/>
    <x v="0"/>
    <x v="119"/>
    <x v="119"/>
    <x v="0"/>
    <x v="118"/>
    <x v="0"/>
    <s v="18002275196"/>
    <s v="018002275196"/>
    <x v="5"/>
    <x v="5"/>
    <x v="5"/>
    <x v="0"/>
    <x v="0"/>
    <x v="0"/>
    <x v="0"/>
    <x v="0"/>
    <x v="62"/>
    <x v="0"/>
    <x v="13"/>
    <x v="0"/>
    <x v="1"/>
    <x v="0"/>
  </r>
  <r>
    <x v="0"/>
    <x v="0"/>
    <x v="120"/>
    <x v="148"/>
    <x v="0"/>
    <x v="0"/>
    <x v="0"/>
    <x v="0"/>
    <s v="2023-04-03 17:08:46"/>
    <x v="0"/>
    <x v="120"/>
    <x v="120"/>
    <x v="0"/>
    <x v="119"/>
    <x v="0"/>
    <s v="1220195"/>
    <s v="013341220195"/>
    <x v="7"/>
    <x v="7"/>
    <x v="7"/>
    <x v="0"/>
    <x v="0"/>
    <x v="0"/>
    <x v="0"/>
    <x v="0"/>
    <x v="14"/>
    <x v="0"/>
    <x v="7"/>
    <x v="0"/>
    <x v="0"/>
    <x v="0"/>
  </r>
  <r>
    <x v="0"/>
    <x v="0"/>
    <x v="121"/>
    <x v="149"/>
    <x v="0"/>
    <x v="0"/>
    <x v="0"/>
    <x v="0"/>
    <s v="2023-04-03 14:06:58"/>
    <x v="0"/>
    <x v="121"/>
    <x v="121"/>
    <x v="0"/>
    <x v="120"/>
    <x v="0"/>
    <s v="18270222074"/>
    <s v="018270222074"/>
    <x v="5"/>
    <x v="5"/>
    <x v="12"/>
    <x v="0"/>
    <x v="0"/>
    <x v="0"/>
    <x v="0"/>
    <x v="0"/>
    <x v="63"/>
    <x v="0"/>
    <x v="6"/>
    <x v="1"/>
    <x v="1"/>
    <x v="0"/>
  </r>
  <r>
    <x v="0"/>
    <x v="0"/>
    <x v="122"/>
    <x v="150"/>
    <x v="0"/>
    <x v="0"/>
    <x v="0"/>
    <x v="0"/>
    <s v="2023-04-03 09:21:21"/>
    <x v="0"/>
    <x v="122"/>
    <x v="122"/>
    <x v="0"/>
    <x v="121"/>
    <x v="0"/>
    <s v="13284196085"/>
    <s v="013284196085"/>
    <x v="0"/>
    <x v="0"/>
    <x v="0"/>
    <x v="0"/>
    <x v="0"/>
    <x v="0"/>
    <x v="0"/>
    <x v="0"/>
    <x v="64"/>
    <x v="0"/>
    <x v="6"/>
    <x v="1"/>
    <x v="1"/>
    <x v="0"/>
  </r>
  <r>
    <x v="0"/>
    <x v="0"/>
    <x v="123"/>
    <x v="151"/>
    <x v="0"/>
    <x v="0"/>
    <x v="0"/>
    <x v="0"/>
    <s v="2023-04-03 09:20:49"/>
    <x v="0"/>
    <x v="123"/>
    <x v="123"/>
    <x v="0"/>
    <x v="122"/>
    <x v="0"/>
    <s v="13202525975"/>
    <s v="013202525975"/>
    <x v="0"/>
    <x v="0"/>
    <x v="0"/>
    <x v="0"/>
    <x v="0"/>
    <x v="0"/>
    <x v="0"/>
    <x v="0"/>
    <x v="65"/>
    <x v="0"/>
    <x v="0"/>
    <x v="1"/>
    <x v="1"/>
    <x v="0"/>
  </r>
  <r>
    <x v="0"/>
    <x v="0"/>
    <x v="43"/>
    <x v="152"/>
    <x v="0"/>
    <x v="0"/>
    <x v="0"/>
    <x v="0"/>
    <s v="2023-04-03 09:20:05"/>
    <x v="0"/>
    <x v="43"/>
    <x v="43"/>
    <x v="0"/>
    <x v="43"/>
    <x v="0"/>
    <s v="13287262608"/>
    <s v="013287262608"/>
    <x v="0"/>
    <x v="0"/>
    <x v="0"/>
    <x v="0"/>
    <x v="0"/>
    <x v="0"/>
    <x v="0"/>
    <x v="0"/>
    <x v="65"/>
    <x v="0"/>
    <x v="0"/>
    <x v="1"/>
    <x v="1"/>
    <x v="0"/>
  </r>
  <r>
    <x v="0"/>
    <x v="0"/>
    <x v="124"/>
    <x v="153"/>
    <x v="0"/>
    <x v="0"/>
    <x v="0"/>
    <x v="0"/>
    <s v="2023-03-31 16:16:01"/>
    <x v="0"/>
    <x v="124"/>
    <x v="124"/>
    <x v="0"/>
    <x v="123"/>
    <x v="0"/>
    <s v="1220170"/>
    <s v="013341220170"/>
    <x v="7"/>
    <x v="7"/>
    <x v="7"/>
    <x v="0"/>
    <x v="0"/>
    <x v="0"/>
    <x v="0"/>
    <x v="0"/>
    <x v="66"/>
    <x v="0"/>
    <x v="14"/>
    <x v="0"/>
    <x v="1"/>
    <x v="0"/>
  </r>
  <r>
    <x v="0"/>
    <x v="0"/>
    <x v="125"/>
    <x v="154"/>
    <x v="0"/>
    <x v="0"/>
    <x v="0"/>
    <x v="0"/>
    <s v="2023-03-30 14:07:11"/>
    <x v="0"/>
    <x v="125"/>
    <x v="125"/>
    <x v="0"/>
    <x v="124"/>
    <x v="0"/>
    <s v="13295810208"/>
    <s v="013295810208"/>
    <x v="0"/>
    <x v="0"/>
    <x v="0"/>
    <x v="0"/>
    <x v="0"/>
    <x v="0"/>
    <x v="0"/>
    <x v="0"/>
    <x v="27"/>
    <x v="0"/>
    <x v="3"/>
    <x v="0"/>
    <x v="1"/>
    <x v="0"/>
  </r>
  <r>
    <x v="0"/>
    <x v="0"/>
    <x v="59"/>
    <x v="155"/>
    <x v="0"/>
    <x v="1"/>
    <x v="0"/>
    <x v="0"/>
    <s v="2023-03-29 09:49:17"/>
    <x v="0"/>
    <x v="59"/>
    <x v="59"/>
    <x v="0"/>
    <x v="59"/>
    <x v="0"/>
    <s v="064275402552"/>
    <s v="064275402552"/>
    <x v="2"/>
    <x v="2"/>
    <x v="2"/>
    <x v="0"/>
    <x v="0"/>
    <x v="0"/>
    <x v="0"/>
    <x v="0"/>
    <x v="3"/>
    <x v="0"/>
    <x v="2"/>
    <x v="1"/>
    <x v="1"/>
    <x v="0"/>
  </r>
  <r>
    <x v="0"/>
    <x v="0"/>
    <x v="126"/>
    <x v="156"/>
    <x v="0"/>
    <x v="0"/>
    <x v="0"/>
    <x v="0"/>
    <s v="2023-03-29 09:12:21"/>
    <x v="0"/>
    <x v="126"/>
    <x v="126"/>
    <x v="0"/>
    <x v="125"/>
    <x v="0"/>
    <s v="H027762"/>
    <s v="017888027762"/>
    <x v="3"/>
    <x v="3"/>
    <x v="3"/>
    <x v="0"/>
    <x v="0"/>
    <x v="0"/>
    <x v="0"/>
    <x v="0"/>
    <x v="67"/>
    <x v="0"/>
    <x v="3"/>
    <x v="1"/>
    <x v="1"/>
    <x v="0"/>
  </r>
  <r>
    <x v="0"/>
    <x v="0"/>
    <x v="86"/>
    <x v="157"/>
    <x v="0"/>
    <x v="0"/>
    <x v="0"/>
    <x v="0"/>
    <s v="2023-03-29 09:11:55"/>
    <x v="0"/>
    <x v="86"/>
    <x v="86"/>
    <x v="0"/>
    <x v="86"/>
    <x v="0"/>
    <s v="H026884"/>
    <s v="017888026884"/>
    <x v="3"/>
    <x v="3"/>
    <x v="3"/>
    <x v="0"/>
    <x v="0"/>
    <x v="0"/>
    <x v="0"/>
    <x v="0"/>
    <x v="67"/>
    <x v="0"/>
    <x v="3"/>
    <x v="0"/>
    <x v="1"/>
    <x v="0"/>
  </r>
  <r>
    <x v="0"/>
    <x v="0"/>
    <x v="127"/>
    <x v="158"/>
    <x v="0"/>
    <x v="2"/>
    <x v="0"/>
    <x v="0"/>
    <s v="2023-03-28 16:24:42"/>
    <x v="0"/>
    <x v="127"/>
    <x v="127"/>
    <x v="0"/>
    <x v="126"/>
    <x v="0"/>
    <s v="015195806606"/>
    <s v="015195806606"/>
    <x v="0"/>
    <x v="0"/>
    <x v="0"/>
    <x v="0"/>
    <x v="0"/>
    <x v="0"/>
    <x v="0"/>
    <x v="0"/>
    <x v="16"/>
    <x v="0"/>
    <x v="4"/>
    <x v="0"/>
    <x v="1"/>
    <x v="0"/>
  </r>
  <r>
    <x v="0"/>
    <x v="0"/>
    <x v="128"/>
    <x v="159"/>
    <x v="0"/>
    <x v="0"/>
    <x v="0"/>
    <x v="0"/>
    <s v="2023-03-27 08:51:31"/>
    <x v="0"/>
    <x v="128"/>
    <x v="128"/>
    <x v="0"/>
    <x v="127"/>
    <x v="0"/>
    <s v="13290746100"/>
    <s v="013290746100"/>
    <x v="0"/>
    <x v="0"/>
    <x v="0"/>
    <x v="0"/>
    <x v="0"/>
    <x v="0"/>
    <x v="0"/>
    <x v="0"/>
    <x v="68"/>
    <x v="0"/>
    <x v="0"/>
    <x v="1"/>
    <x v="1"/>
    <x v="0"/>
  </r>
  <r>
    <x v="0"/>
    <x v="0"/>
    <x v="129"/>
    <x v="160"/>
    <x v="0"/>
    <x v="0"/>
    <x v="0"/>
    <x v="0"/>
    <s v="2023-03-26 22:39:48"/>
    <x v="0"/>
    <x v="129"/>
    <x v="129"/>
    <x v="0"/>
    <x v="128"/>
    <x v="0"/>
    <s v="1220288"/>
    <s v="013341220288"/>
    <x v="7"/>
    <x v="7"/>
    <x v="7"/>
    <x v="0"/>
    <x v="0"/>
    <x v="0"/>
    <x v="0"/>
    <x v="0"/>
    <x v="69"/>
    <x v="0"/>
    <x v="2"/>
    <x v="0"/>
    <x v="0"/>
    <x v="0"/>
  </r>
  <r>
    <x v="0"/>
    <x v="0"/>
    <x v="130"/>
    <x v="161"/>
    <x v="0"/>
    <x v="0"/>
    <x v="0"/>
    <x v="0"/>
    <s v="2023-03-26 22:39:08"/>
    <x v="0"/>
    <x v="130"/>
    <x v="130"/>
    <x v="0"/>
    <x v="129"/>
    <x v="0"/>
    <s v="1220140"/>
    <s v="013341220140"/>
    <x v="7"/>
    <x v="7"/>
    <x v="7"/>
    <x v="0"/>
    <x v="0"/>
    <x v="0"/>
    <x v="0"/>
    <x v="0"/>
    <x v="69"/>
    <x v="0"/>
    <x v="2"/>
    <x v="0"/>
    <x v="0"/>
    <x v="0"/>
  </r>
  <r>
    <x v="0"/>
    <x v="0"/>
    <x v="86"/>
    <x v="162"/>
    <x v="0"/>
    <x v="0"/>
    <x v="0"/>
    <x v="0"/>
    <s v="2023-03-26 22:37:57"/>
    <x v="0"/>
    <x v="86"/>
    <x v="86"/>
    <x v="0"/>
    <x v="86"/>
    <x v="0"/>
    <s v="1220289"/>
    <s v="013341220289"/>
    <x v="7"/>
    <x v="7"/>
    <x v="7"/>
    <x v="0"/>
    <x v="0"/>
    <x v="0"/>
    <x v="0"/>
    <x v="0"/>
    <x v="69"/>
    <x v="0"/>
    <x v="2"/>
    <x v="0"/>
    <x v="1"/>
    <x v="0"/>
  </r>
  <r>
    <x v="0"/>
    <x v="0"/>
    <x v="131"/>
    <x v="163"/>
    <x v="0"/>
    <x v="0"/>
    <x v="0"/>
    <x v="0"/>
    <s v="2023-03-26 22:37:06"/>
    <x v="0"/>
    <x v="131"/>
    <x v="131"/>
    <x v="0"/>
    <x v="130"/>
    <x v="0"/>
    <s v="1220141"/>
    <s v="013341220141"/>
    <x v="7"/>
    <x v="7"/>
    <x v="7"/>
    <x v="0"/>
    <x v="0"/>
    <x v="0"/>
    <x v="0"/>
    <x v="0"/>
    <x v="69"/>
    <x v="0"/>
    <x v="2"/>
    <x v="0"/>
    <x v="0"/>
    <x v="0"/>
  </r>
  <r>
    <x v="0"/>
    <x v="0"/>
    <x v="132"/>
    <x v="164"/>
    <x v="0"/>
    <x v="0"/>
    <x v="0"/>
    <x v="0"/>
    <s v="2023-03-26 10:51:06"/>
    <x v="0"/>
    <x v="132"/>
    <x v="132"/>
    <x v="0"/>
    <x v="131"/>
    <x v="0"/>
    <s v="40765105927"/>
    <s v="040765105927"/>
    <x v="6"/>
    <x v="6"/>
    <x v="6"/>
    <x v="0"/>
    <x v="0"/>
    <x v="0"/>
    <x v="0"/>
    <x v="0"/>
    <x v="25"/>
    <x v="0"/>
    <x v="0"/>
    <x v="0"/>
    <x v="0"/>
    <x v="0"/>
  </r>
  <r>
    <x v="0"/>
    <x v="0"/>
    <x v="115"/>
    <x v="165"/>
    <x v="0"/>
    <x v="0"/>
    <x v="0"/>
    <x v="0"/>
    <s v="2023-03-26 10:50:36"/>
    <x v="0"/>
    <x v="115"/>
    <x v="115"/>
    <x v="0"/>
    <x v="114"/>
    <x v="0"/>
    <s v="40765105925"/>
    <s v="040765105925"/>
    <x v="6"/>
    <x v="6"/>
    <x v="6"/>
    <x v="0"/>
    <x v="0"/>
    <x v="0"/>
    <x v="0"/>
    <x v="0"/>
    <x v="25"/>
    <x v="0"/>
    <x v="0"/>
    <x v="0"/>
    <x v="0"/>
    <x v="0"/>
  </r>
  <r>
    <x v="0"/>
    <x v="0"/>
    <x v="128"/>
    <x v="166"/>
    <x v="0"/>
    <x v="0"/>
    <x v="0"/>
    <x v="0"/>
    <s v="2023-03-23 19:18:43"/>
    <x v="0"/>
    <x v="128"/>
    <x v="128"/>
    <x v="0"/>
    <x v="127"/>
    <x v="0"/>
    <s v="1220068"/>
    <s v="013341220068"/>
    <x v="7"/>
    <x v="7"/>
    <x v="7"/>
    <x v="0"/>
    <x v="0"/>
    <x v="0"/>
    <x v="0"/>
    <x v="0"/>
    <x v="14"/>
    <x v="0"/>
    <x v="7"/>
    <x v="0"/>
    <x v="0"/>
    <x v="0"/>
  </r>
  <r>
    <x v="0"/>
    <x v="0"/>
    <x v="133"/>
    <x v="167"/>
    <x v="0"/>
    <x v="0"/>
    <x v="0"/>
    <x v="0"/>
    <s v="2023-03-23 11:04:02"/>
    <x v="0"/>
    <x v="133"/>
    <x v="133"/>
    <x v="0"/>
    <x v="132"/>
    <x v="0"/>
    <s v="49208109440"/>
    <s v="049208109440"/>
    <x v="0"/>
    <x v="0"/>
    <x v="0"/>
    <x v="0"/>
    <x v="0"/>
    <x v="0"/>
    <x v="0"/>
    <x v="0"/>
    <x v="70"/>
    <x v="0"/>
    <x v="5"/>
    <x v="0"/>
    <x v="1"/>
    <x v="0"/>
  </r>
  <r>
    <x v="0"/>
    <x v="0"/>
    <x v="134"/>
    <x v="168"/>
    <x v="0"/>
    <x v="0"/>
    <x v="0"/>
    <x v="0"/>
    <s v="2023-03-23 11:03:49"/>
    <x v="0"/>
    <x v="134"/>
    <x v="134"/>
    <x v="0"/>
    <x v="133"/>
    <x v="0"/>
    <s v="49208109488"/>
    <s v="049208109488"/>
    <x v="0"/>
    <x v="0"/>
    <x v="0"/>
    <x v="0"/>
    <x v="0"/>
    <x v="0"/>
    <x v="0"/>
    <x v="0"/>
    <x v="70"/>
    <x v="0"/>
    <x v="5"/>
    <x v="0"/>
    <x v="1"/>
    <x v="0"/>
  </r>
  <r>
    <x v="0"/>
    <x v="0"/>
    <x v="135"/>
    <x v="169"/>
    <x v="0"/>
    <x v="0"/>
    <x v="0"/>
    <x v="0"/>
    <s v="2023-03-23 11:03:25"/>
    <x v="0"/>
    <x v="135"/>
    <x v="135"/>
    <x v="0"/>
    <x v="134"/>
    <x v="0"/>
    <s v="49208109463"/>
    <s v="049208109463"/>
    <x v="0"/>
    <x v="0"/>
    <x v="0"/>
    <x v="0"/>
    <x v="0"/>
    <x v="0"/>
    <x v="0"/>
    <x v="0"/>
    <x v="70"/>
    <x v="0"/>
    <x v="5"/>
    <x v="0"/>
    <x v="1"/>
    <x v="0"/>
  </r>
  <r>
    <x v="0"/>
    <x v="0"/>
    <x v="136"/>
    <x v="170"/>
    <x v="0"/>
    <x v="0"/>
    <x v="0"/>
    <x v="0"/>
    <s v="2023-03-23 11:02:32"/>
    <x v="0"/>
    <x v="136"/>
    <x v="136"/>
    <x v="0"/>
    <x v="135"/>
    <x v="0"/>
    <s v="49208109450"/>
    <s v="049208109450"/>
    <x v="0"/>
    <x v="0"/>
    <x v="0"/>
    <x v="0"/>
    <x v="0"/>
    <x v="0"/>
    <x v="0"/>
    <x v="0"/>
    <x v="70"/>
    <x v="0"/>
    <x v="5"/>
    <x v="0"/>
    <x v="1"/>
    <x v="0"/>
  </r>
  <r>
    <x v="0"/>
    <x v="0"/>
    <x v="137"/>
    <x v="171"/>
    <x v="0"/>
    <x v="0"/>
    <x v="0"/>
    <x v="0"/>
    <s v="2023-03-23 11:01:17"/>
    <x v="0"/>
    <x v="137"/>
    <x v="137"/>
    <x v="1"/>
    <x v="136"/>
    <x v="0"/>
    <s v="49208108653"/>
    <s v="049208108653"/>
    <x v="0"/>
    <x v="0"/>
    <x v="0"/>
    <x v="0"/>
    <x v="0"/>
    <x v="0"/>
    <x v="0"/>
    <x v="0"/>
    <x v="70"/>
    <x v="0"/>
    <x v="5"/>
    <x v="0"/>
    <x v="1"/>
    <x v="0"/>
  </r>
  <r>
    <x v="0"/>
    <x v="0"/>
    <x v="138"/>
    <x v="172"/>
    <x v="0"/>
    <x v="0"/>
    <x v="0"/>
    <x v="0"/>
    <s v="2023-03-23 08:42:53"/>
    <x v="0"/>
    <x v="138"/>
    <x v="138"/>
    <x v="0"/>
    <x v="137"/>
    <x v="0"/>
    <s v="013306021536 "/>
    <s v="013306021536"/>
    <x v="4"/>
    <x v="4"/>
    <x v="4"/>
    <x v="0"/>
    <x v="0"/>
    <x v="0"/>
    <x v="0"/>
    <x v="0"/>
    <x v="47"/>
    <x v="0"/>
    <x v="0"/>
    <x v="0"/>
    <x v="1"/>
    <x v="0"/>
  </r>
  <r>
    <x v="0"/>
    <x v="0"/>
    <x v="139"/>
    <x v="173"/>
    <x v="0"/>
    <x v="0"/>
    <x v="0"/>
    <x v="0"/>
    <s v="2023-03-22 14:30:13"/>
    <x v="0"/>
    <x v="139"/>
    <x v="139"/>
    <x v="0"/>
    <x v="138"/>
    <x v="0"/>
    <s v="13209401568"/>
    <s v="013209401568"/>
    <x v="0"/>
    <x v="0"/>
    <x v="0"/>
    <x v="0"/>
    <x v="0"/>
    <x v="0"/>
    <x v="0"/>
    <x v="0"/>
    <x v="71"/>
    <x v="0"/>
    <x v="7"/>
    <x v="0"/>
    <x v="1"/>
    <x v="0"/>
  </r>
  <r>
    <x v="0"/>
    <x v="0"/>
    <x v="22"/>
    <x v="174"/>
    <x v="0"/>
    <x v="0"/>
    <x v="0"/>
    <x v="0"/>
    <s v="2023-03-22 11:36:33"/>
    <x v="0"/>
    <x v="22"/>
    <x v="22"/>
    <x v="0"/>
    <x v="22"/>
    <x v="0"/>
    <s v="064268219630"/>
    <s v="064268219630"/>
    <x v="2"/>
    <x v="2"/>
    <x v="2"/>
    <x v="0"/>
    <x v="0"/>
    <x v="0"/>
    <x v="0"/>
    <x v="0"/>
    <x v="2"/>
    <x v="0"/>
    <x v="0"/>
    <x v="0"/>
    <x v="1"/>
    <x v="0"/>
  </r>
  <r>
    <x v="0"/>
    <x v="0"/>
    <x v="140"/>
    <x v="175"/>
    <x v="0"/>
    <x v="0"/>
    <x v="0"/>
    <x v="0"/>
    <s v="2023-03-22 10:19:45"/>
    <x v="0"/>
    <x v="140"/>
    <x v="140"/>
    <x v="0"/>
    <x v="139"/>
    <x v="0"/>
    <s v="13218182972"/>
    <s v="013218182972"/>
    <x v="0"/>
    <x v="0"/>
    <x v="0"/>
    <x v="0"/>
    <x v="0"/>
    <x v="0"/>
    <x v="0"/>
    <x v="0"/>
    <x v="68"/>
    <x v="0"/>
    <x v="0"/>
    <x v="0"/>
    <x v="0"/>
    <x v="0"/>
  </r>
  <r>
    <x v="0"/>
    <x v="0"/>
    <x v="15"/>
    <x v="176"/>
    <x v="0"/>
    <x v="0"/>
    <x v="0"/>
    <x v="0"/>
    <s v="2023-03-22 09:47:53"/>
    <x v="0"/>
    <x v="15"/>
    <x v="15"/>
    <x v="0"/>
    <x v="15"/>
    <x v="0"/>
    <s v="18177112018"/>
    <s v="018177112018"/>
    <x v="1"/>
    <x v="1"/>
    <x v="10"/>
    <x v="0"/>
    <x v="0"/>
    <x v="0"/>
    <x v="0"/>
    <x v="0"/>
    <x v="29"/>
    <x v="0"/>
    <x v="3"/>
    <x v="0"/>
    <x v="1"/>
    <x v="0"/>
  </r>
  <r>
    <x v="0"/>
    <x v="0"/>
    <x v="12"/>
    <x v="177"/>
    <x v="0"/>
    <x v="0"/>
    <x v="0"/>
    <x v="0"/>
    <s v="2023-03-22 09:15:35"/>
    <x v="0"/>
    <x v="12"/>
    <x v="12"/>
    <x v="0"/>
    <x v="12"/>
    <x v="0"/>
    <s v="H011294"/>
    <s v="017888011294"/>
    <x v="3"/>
    <x v="3"/>
    <x v="3"/>
    <x v="0"/>
    <x v="0"/>
    <x v="0"/>
    <x v="0"/>
    <x v="0"/>
    <x v="31"/>
    <x v="0"/>
    <x v="3"/>
    <x v="0"/>
    <x v="2"/>
    <x v="0"/>
  </r>
  <r>
    <x v="0"/>
    <x v="0"/>
    <x v="141"/>
    <x v="178"/>
    <x v="0"/>
    <x v="0"/>
    <x v="0"/>
    <x v="0"/>
    <s v="2023-03-22 09:15:05"/>
    <x v="0"/>
    <x v="141"/>
    <x v="141"/>
    <x v="0"/>
    <x v="140"/>
    <x v="0"/>
    <s v="H011180"/>
    <s v="017888011180"/>
    <x v="3"/>
    <x v="3"/>
    <x v="3"/>
    <x v="0"/>
    <x v="0"/>
    <x v="0"/>
    <x v="0"/>
    <x v="0"/>
    <x v="31"/>
    <x v="0"/>
    <x v="3"/>
    <x v="0"/>
    <x v="2"/>
    <x v="0"/>
  </r>
  <r>
    <x v="0"/>
    <x v="0"/>
    <x v="125"/>
    <x v="179"/>
    <x v="0"/>
    <x v="0"/>
    <x v="0"/>
    <x v="0"/>
    <s v="2023-03-22 09:14:18"/>
    <x v="0"/>
    <x v="125"/>
    <x v="125"/>
    <x v="0"/>
    <x v="124"/>
    <x v="0"/>
    <s v="H011420"/>
    <s v="017888011420"/>
    <x v="3"/>
    <x v="3"/>
    <x v="3"/>
    <x v="0"/>
    <x v="0"/>
    <x v="0"/>
    <x v="0"/>
    <x v="0"/>
    <x v="4"/>
    <x v="0"/>
    <x v="3"/>
    <x v="0"/>
    <x v="2"/>
    <x v="0"/>
  </r>
  <r>
    <x v="0"/>
    <x v="0"/>
    <x v="142"/>
    <x v="180"/>
    <x v="0"/>
    <x v="0"/>
    <x v="0"/>
    <x v="0"/>
    <s v="2023-03-21 09:16:03"/>
    <x v="0"/>
    <x v="142"/>
    <x v="142"/>
    <x v="11"/>
    <x v="141"/>
    <x v="0"/>
    <s v="7004697"/>
    <s v="012917004697"/>
    <x v="3"/>
    <x v="3"/>
    <x v="3"/>
    <x v="0"/>
    <x v="0"/>
    <x v="0"/>
    <x v="0"/>
    <x v="0"/>
    <x v="72"/>
    <x v="0"/>
    <x v="6"/>
    <x v="0"/>
    <x v="1"/>
    <x v="0"/>
  </r>
  <r>
    <x v="0"/>
    <x v="0"/>
    <x v="50"/>
    <x v="181"/>
    <x v="0"/>
    <x v="0"/>
    <x v="0"/>
    <x v="0"/>
    <s v="2023-03-21 09:12:25"/>
    <x v="0"/>
    <x v="50"/>
    <x v="50"/>
    <x v="0"/>
    <x v="50"/>
    <x v="0"/>
    <s v="49208109451"/>
    <s v="049208109451"/>
    <x v="0"/>
    <x v="0"/>
    <x v="0"/>
    <x v="0"/>
    <x v="0"/>
    <x v="0"/>
    <x v="0"/>
    <x v="0"/>
    <x v="70"/>
    <x v="0"/>
    <x v="5"/>
    <x v="0"/>
    <x v="1"/>
    <x v="0"/>
  </r>
  <r>
    <x v="0"/>
    <x v="0"/>
    <x v="101"/>
    <x v="182"/>
    <x v="0"/>
    <x v="0"/>
    <x v="0"/>
    <x v="0"/>
    <s v="2023-03-21 09:11:56"/>
    <x v="0"/>
    <x v="101"/>
    <x v="101"/>
    <x v="0"/>
    <x v="100"/>
    <x v="0"/>
    <s v="49208110291"/>
    <s v="049208110291"/>
    <x v="0"/>
    <x v="0"/>
    <x v="0"/>
    <x v="0"/>
    <x v="0"/>
    <x v="0"/>
    <x v="0"/>
    <x v="0"/>
    <x v="70"/>
    <x v="0"/>
    <x v="5"/>
    <x v="0"/>
    <x v="1"/>
    <x v="0"/>
  </r>
  <r>
    <x v="0"/>
    <x v="0"/>
    <x v="85"/>
    <x v="183"/>
    <x v="0"/>
    <x v="0"/>
    <x v="0"/>
    <x v="0"/>
    <s v="2023-03-21 09:11:40"/>
    <x v="0"/>
    <x v="85"/>
    <x v="85"/>
    <x v="0"/>
    <x v="85"/>
    <x v="0"/>
    <s v="49208109439"/>
    <s v="049208109439"/>
    <x v="0"/>
    <x v="0"/>
    <x v="0"/>
    <x v="0"/>
    <x v="0"/>
    <x v="0"/>
    <x v="0"/>
    <x v="0"/>
    <x v="70"/>
    <x v="0"/>
    <x v="5"/>
    <x v="1"/>
    <x v="1"/>
    <x v="0"/>
  </r>
  <r>
    <x v="0"/>
    <x v="0"/>
    <x v="143"/>
    <x v="184"/>
    <x v="0"/>
    <x v="0"/>
    <x v="0"/>
    <x v="0"/>
    <s v="2023-03-20 17:57:31"/>
    <x v="0"/>
    <x v="143"/>
    <x v="143"/>
    <x v="0"/>
    <x v="142"/>
    <x v="0"/>
    <s v="18270220288"/>
    <s v="018270220288"/>
    <x v="5"/>
    <x v="5"/>
    <x v="12"/>
    <x v="0"/>
    <x v="0"/>
    <x v="0"/>
    <x v="0"/>
    <x v="0"/>
    <x v="73"/>
    <x v="0"/>
    <x v="10"/>
    <x v="1"/>
    <x v="1"/>
    <x v="0"/>
  </r>
  <r>
    <x v="0"/>
    <x v="0"/>
    <x v="144"/>
    <x v="185"/>
    <x v="0"/>
    <x v="0"/>
    <x v="0"/>
    <x v="0"/>
    <s v="2023-03-20 15:47:34"/>
    <x v="0"/>
    <x v="144"/>
    <x v="144"/>
    <x v="0"/>
    <x v="143"/>
    <x v="0"/>
    <s v="49208095374"/>
    <s v="049208095374"/>
    <x v="0"/>
    <x v="0"/>
    <x v="0"/>
    <x v="0"/>
    <x v="0"/>
    <x v="0"/>
    <x v="0"/>
    <x v="0"/>
    <x v="74"/>
    <x v="0"/>
    <x v="7"/>
    <x v="0"/>
    <x v="1"/>
    <x v="0"/>
  </r>
  <r>
    <x v="0"/>
    <x v="0"/>
    <x v="145"/>
    <x v="186"/>
    <x v="0"/>
    <x v="0"/>
    <x v="0"/>
    <x v="0"/>
    <s v="2023-03-20 09:44:27"/>
    <x v="0"/>
    <x v="145"/>
    <x v="145"/>
    <x v="0"/>
    <x v="144"/>
    <x v="0"/>
    <s v="13305033179"/>
    <s v="013305033179"/>
    <x v="4"/>
    <x v="4"/>
    <x v="4"/>
    <x v="0"/>
    <x v="0"/>
    <x v="0"/>
    <x v="0"/>
    <x v="0"/>
    <x v="55"/>
    <x v="0"/>
    <x v="12"/>
    <x v="0"/>
    <x v="0"/>
    <x v="0"/>
  </r>
  <r>
    <x v="0"/>
    <x v="0"/>
    <x v="146"/>
    <x v="187"/>
    <x v="0"/>
    <x v="0"/>
    <x v="0"/>
    <x v="0"/>
    <s v="2023-03-19 17:52:42"/>
    <x v="0"/>
    <x v="146"/>
    <x v="146"/>
    <x v="0"/>
    <x v="145"/>
    <x v="0"/>
    <s v="1220087"/>
    <s v="013341220087"/>
    <x v="7"/>
    <x v="7"/>
    <x v="7"/>
    <x v="0"/>
    <x v="0"/>
    <x v="0"/>
    <x v="0"/>
    <x v="0"/>
    <x v="75"/>
    <x v="0"/>
    <x v="2"/>
    <x v="0"/>
    <x v="1"/>
    <x v="0"/>
  </r>
  <r>
    <x v="0"/>
    <x v="0"/>
    <x v="147"/>
    <x v="188"/>
    <x v="0"/>
    <x v="0"/>
    <x v="0"/>
    <x v="0"/>
    <s v="2023-03-18 10:38:47"/>
    <x v="0"/>
    <x v="147"/>
    <x v="147"/>
    <x v="0"/>
    <x v="146"/>
    <x v="0"/>
    <s v="18553886446"/>
    <s v="018553886446"/>
    <x v="5"/>
    <x v="5"/>
    <x v="12"/>
    <x v="0"/>
    <x v="0"/>
    <x v="0"/>
    <x v="0"/>
    <x v="0"/>
    <x v="76"/>
    <x v="0"/>
    <x v="15"/>
    <x v="1"/>
    <x v="1"/>
    <x v="0"/>
  </r>
  <r>
    <x v="0"/>
    <x v="0"/>
    <x v="148"/>
    <x v="189"/>
    <x v="0"/>
    <x v="0"/>
    <x v="0"/>
    <x v="0"/>
    <s v="2023-03-17 16:45:06"/>
    <x v="0"/>
    <x v="148"/>
    <x v="148"/>
    <x v="0"/>
    <x v="147"/>
    <x v="0"/>
    <s v="19711485300"/>
    <s v="019711485300"/>
    <x v="6"/>
    <x v="6"/>
    <x v="6"/>
    <x v="0"/>
    <x v="0"/>
    <x v="0"/>
    <x v="0"/>
    <x v="0"/>
    <x v="77"/>
    <x v="0"/>
    <x v="0"/>
    <x v="0"/>
    <x v="0"/>
    <x v="0"/>
  </r>
  <r>
    <x v="0"/>
    <x v="0"/>
    <x v="149"/>
    <x v="190"/>
    <x v="0"/>
    <x v="0"/>
    <x v="0"/>
    <x v="0"/>
    <s v="2023-03-17 14:34:28"/>
    <x v="0"/>
    <x v="149"/>
    <x v="149"/>
    <x v="0"/>
    <x v="148"/>
    <x v="0"/>
    <s v="H027675"/>
    <s v="017888027675"/>
    <x v="3"/>
    <x v="3"/>
    <x v="3"/>
    <x v="0"/>
    <x v="0"/>
    <x v="0"/>
    <x v="0"/>
    <x v="0"/>
    <x v="67"/>
    <x v="0"/>
    <x v="3"/>
    <x v="0"/>
    <x v="1"/>
    <x v="0"/>
  </r>
  <r>
    <x v="0"/>
    <x v="0"/>
    <x v="119"/>
    <x v="191"/>
    <x v="0"/>
    <x v="0"/>
    <x v="0"/>
    <x v="0"/>
    <s v="2023-03-17 10:43:27"/>
    <x v="0"/>
    <x v="119"/>
    <x v="119"/>
    <x v="0"/>
    <x v="118"/>
    <x v="0"/>
    <s v="064268202913"/>
    <s v="064268202913"/>
    <x v="2"/>
    <x v="2"/>
    <x v="2"/>
    <x v="0"/>
    <x v="0"/>
    <x v="0"/>
    <x v="0"/>
    <x v="0"/>
    <x v="2"/>
    <x v="0"/>
    <x v="0"/>
    <x v="0"/>
    <x v="1"/>
    <x v="0"/>
  </r>
  <r>
    <x v="0"/>
    <x v="0"/>
    <x v="150"/>
    <x v="192"/>
    <x v="0"/>
    <x v="0"/>
    <x v="0"/>
    <x v="0"/>
    <s v="2023-03-17 09:57:00"/>
    <x v="0"/>
    <x v="150"/>
    <x v="150"/>
    <x v="0"/>
    <x v="149"/>
    <x v="0"/>
    <s v="49208109489"/>
    <s v="049208109489"/>
    <x v="0"/>
    <x v="0"/>
    <x v="0"/>
    <x v="0"/>
    <x v="0"/>
    <x v="0"/>
    <x v="0"/>
    <x v="0"/>
    <x v="70"/>
    <x v="0"/>
    <x v="5"/>
    <x v="0"/>
    <x v="1"/>
    <x v="0"/>
  </r>
  <r>
    <x v="0"/>
    <x v="0"/>
    <x v="120"/>
    <x v="193"/>
    <x v="0"/>
    <x v="0"/>
    <x v="0"/>
    <x v="0"/>
    <s v="2023-03-17 08:13:16"/>
    <x v="0"/>
    <x v="120"/>
    <x v="120"/>
    <x v="0"/>
    <x v="119"/>
    <x v="0"/>
    <s v="13206902378"/>
    <s v="013206902378"/>
    <x v="0"/>
    <x v="0"/>
    <x v="0"/>
    <x v="0"/>
    <x v="0"/>
    <x v="0"/>
    <x v="0"/>
    <x v="0"/>
    <x v="78"/>
    <x v="0"/>
    <x v="0"/>
    <x v="0"/>
    <x v="1"/>
    <x v="0"/>
  </r>
  <r>
    <x v="0"/>
    <x v="0"/>
    <x v="151"/>
    <x v="194"/>
    <x v="0"/>
    <x v="0"/>
    <x v="0"/>
    <x v="0"/>
    <s v="2023-03-17 08:12:36"/>
    <x v="0"/>
    <x v="151"/>
    <x v="151"/>
    <x v="0"/>
    <x v="150"/>
    <x v="0"/>
    <s v="13287245974"/>
    <s v="013287245974"/>
    <x v="0"/>
    <x v="0"/>
    <x v="0"/>
    <x v="0"/>
    <x v="0"/>
    <x v="0"/>
    <x v="0"/>
    <x v="0"/>
    <x v="79"/>
    <x v="0"/>
    <x v="5"/>
    <x v="1"/>
    <x v="1"/>
    <x v="0"/>
  </r>
  <r>
    <x v="0"/>
    <x v="0"/>
    <x v="152"/>
    <x v="195"/>
    <x v="0"/>
    <x v="0"/>
    <x v="0"/>
    <x v="0"/>
    <s v="2023-03-17 08:11:36"/>
    <x v="0"/>
    <x v="152"/>
    <x v="152"/>
    <x v="0"/>
    <x v="151"/>
    <x v="0"/>
    <s v="13206902139"/>
    <s v="013206902139"/>
    <x v="0"/>
    <x v="0"/>
    <x v="0"/>
    <x v="0"/>
    <x v="0"/>
    <x v="0"/>
    <x v="0"/>
    <x v="0"/>
    <x v="80"/>
    <x v="0"/>
    <x v="0"/>
    <x v="1"/>
    <x v="1"/>
    <x v="0"/>
  </r>
  <r>
    <x v="0"/>
    <x v="0"/>
    <x v="153"/>
    <x v="196"/>
    <x v="0"/>
    <x v="0"/>
    <x v="0"/>
    <x v="0"/>
    <s v="2023-03-16 20:41:39"/>
    <x v="0"/>
    <x v="153"/>
    <x v="153"/>
    <x v="0"/>
    <x v="152"/>
    <x v="0"/>
    <s v="1220199"/>
    <s v="013341220199"/>
    <x v="7"/>
    <x v="7"/>
    <x v="7"/>
    <x v="0"/>
    <x v="0"/>
    <x v="0"/>
    <x v="0"/>
    <x v="0"/>
    <x v="81"/>
    <x v="0"/>
    <x v="2"/>
    <x v="1"/>
    <x v="1"/>
    <x v="0"/>
  </r>
  <r>
    <x v="0"/>
    <x v="0"/>
    <x v="147"/>
    <x v="197"/>
    <x v="0"/>
    <x v="0"/>
    <x v="0"/>
    <x v="0"/>
    <s v="2023-03-16 19:13:41"/>
    <x v="0"/>
    <x v="147"/>
    <x v="147"/>
    <x v="0"/>
    <x v="146"/>
    <x v="0"/>
    <s v="13284196574"/>
    <s v="013284196574"/>
    <x v="0"/>
    <x v="0"/>
    <x v="0"/>
    <x v="0"/>
    <x v="0"/>
    <x v="0"/>
    <x v="0"/>
    <x v="0"/>
    <x v="82"/>
    <x v="0"/>
    <x v="7"/>
    <x v="0"/>
    <x v="0"/>
    <x v="0"/>
  </r>
  <r>
    <x v="0"/>
    <x v="0"/>
    <x v="108"/>
    <x v="198"/>
    <x v="0"/>
    <x v="0"/>
    <x v="0"/>
    <x v="0"/>
    <s v="2023-03-16 17:12:18"/>
    <x v="0"/>
    <x v="108"/>
    <x v="108"/>
    <x v="0"/>
    <x v="107"/>
    <x v="0"/>
    <s v="19711755226"/>
    <s v="019711755226"/>
    <x v="6"/>
    <x v="6"/>
    <x v="6"/>
    <x v="0"/>
    <x v="0"/>
    <x v="0"/>
    <x v="0"/>
    <x v="0"/>
    <x v="83"/>
    <x v="0"/>
    <x v="0"/>
    <x v="0"/>
    <x v="1"/>
    <x v="0"/>
  </r>
  <r>
    <x v="0"/>
    <x v="0"/>
    <x v="154"/>
    <x v="199"/>
    <x v="0"/>
    <x v="0"/>
    <x v="0"/>
    <x v="0"/>
    <s v="2023-03-16 16:14:56"/>
    <x v="0"/>
    <x v="154"/>
    <x v="154"/>
    <x v="0"/>
    <x v="153"/>
    <x v="0"/>
    <s v="19711425430"/>
    <s v="019711425430"/>
    <x v="6"/>
    <x v="6"/>
    <x v="6"/>
    <x v="0"/>
    <x v="0"/>
    <x v="0"/>
    <x v="0"/>
    <x v="0"/>
    <x v="84"/>
    <x v="0"/>
    <x v="0"/>
    <x v="0"/>
    <x v="1"/>
    <x v="0"/>
  </r>
  <r>
    <x v="0"/>
    <x v="0"/>
    <x v="155"/>
    <x v="200"/>
    <x v="0"/>
    <x v="0"/>
    <x v="0"/>
    <x v="0"/>
    <s v="2023-03-16 15:44:42"/>
    <x v="0"/>
    <x v="155"/>
    <x v="155"/>
    <x v="0"/>
    <x v="154"/>
    <x v="0"/>
    <s v="14433733136"/>
    <s v="014433733136"/>
    <x v="8"/>
    <x v="8"/>
    <x v="8"/>
    <x v="0"/>
    <x v="0"/>
    <x v="0"/>
    <x v="0"/>
    <x v="0"/>
    <x v="85"/>
    <x v="0"/>
    <x v="10"/>
    <x v="0"/>
    <x v="0"/>
    <x v="0"/>
  </r>
  <r>
    <x v="0"/>
    <x v="0"/>
    <x v="156"/>
    <x v="201"/>
    <x v="0"/>
    <x v="0"/>
    <x v="0"/>
    <x v="0"/>
    <s v="2023-03-16 10:19:55"/>
    <x v="0"/>
    <x v="156"/>
    <x v="156"/>
    <x v="0"/>
    <x v="155"/>
    <x v="0"/>
    <s v="064011015695"/>
    <s v="064011015695"/>
    <x v="7"/>
    <x v="7"/>
    <x v="7"/>
    <x v="0"/>
    <x v="0"/>
    <x v="0"/>
    <x v="0"/>
    <x v="0"/>
    <x v="86"/>
    <x v="0"/>
    <x v="7"/>
    <x v="0"/>
    <x v="0"/>
    <x v="0"/>
  </r>
  <r>
    <x v="0"/>
    <x v="0"/>
    <x v="149"/>
    <x v="202"/>
    <x v="0"/>
    <x v="0"/>
    <x v="0"/>
    <x v="0"/>
    <s v="2023-03-15 16:58:51"/>
    <x v="0"/>
    <x v="149"/>
    <x v="149"/>
    <x v="0"/>
    <x v="148"/>
    <x v="0"/>
    <s v="19711755216"/>
    <s v="019711755216"/>
    <x v="6"/>
    <x v="6"/>
    <x v="6"/>
    <x v="0"/>
    <x v="0"/>
    <x v="0"/>
    <x v="0"/>
    <x v="0"/>
    <x v="87"/>
    <x v="0"/>
    <x v="7"/>
    <x v="0"/>
    <x v="1"/>
    <x v="0"/>
  </r>
  <r>
    <x v="0"/>
    <x v="0"/>
    <x v="4"/>
    <x v="203"/>
    <x v="0"/>
    <x v="0"/>
    <x v="0"/>
    <x v="0"/>
    <s v="2023-03-15 15:56:59"/>
    <x v="0"/>
    <x v="4"/>
    <x v="4"/>
    <x v="0"/>
    <x v="4"/>
    <x v="0"/>
    <s v="1220077"/>
    <s v="013341220077"/>
    <x v="7"/>
    <x v="7"/>
    <x v="7"/>
    <x v="0"/>
    <x v="0"/>
    <x v="0"/>
    <x v="0"/>
    <x v="0"/>
    <x v="14"/>
    <x v="0"/>
    <x v="7"/>
    <x v="0"/>
    <x v="0"/>
    <x v="0"/>
  </r>
  <r>
    <x v="0"/>
    <x v="0"/>
    <x v="157"/>
    <x v="204"/>
    <x v="0"/>
    <x v="0"/>
    <x v="0"/>
    <x v="0"/>
    <s v="2023-03-15 14:08:17"/>
    <x v="0"/>
    <x v="157"/>
    <x v="157"/>
    <x v="0"/>
    <x v="156"/>
    <x v="0"/>
    <s v="064254321238"/>
    <s v="064254321238"/>
    <x v="2"/>
    <x v="2"/>
    <x v="2"/>
    <x v="0"/>
    <x v="0"/>
    <x v="0"/>
    <x v="0"/>
    <x v="0"/>
    <x v="88"/>
    <x v="0"/>
    <x v="1"/>
    <x v="0"/>
    <x v="1"/>
    <x v="0"/>
  </r>
  <r>
    <x v="0"/>
    <x v="0"/>
    <x v="158"/>
    <x v="205"/>
    <x v="0"/>
    <x v="0"/>
    <x v="0"/>
    <x v="0"/>
    <s v="2023-03-15 08:14:14"/>
    <x v="0"/>
    <x v="158"/>
    <x v="158"/>
    <x v="0"/>
    <x v="157"/>
    <x v="0"/>
    <s v="19711515144"/>
    <s v="019711515144"/>
    <x v="6"/>
    <x v="6"/>
    <x v="6"/>
    <x v="0"/>
    <x v="0"/>
    <x v="0"/>
    <x v="0"/>
    <x v="0"/>
    <x v="89"/>
    <x v="0"/>
    <x v="0"/>
    <x v="1"/>
    <x v="1"/>
    <x v="0"/>
  </r>
  <r>
    <x v="0"/>
    <x v="0"/>
    <x v="159"/>
    <x v="206"/>
    <x v="0"/>
    <x v="0"/>
    <x v="0"/>
    <x v="0"/>
    <s v="2023-03-15 08:13:36"/>
    <x v="0"/>
    <x v="159"/>
    <x v="159"/>
    <x v="0"/>
    <x v="158"/>
    <x v="0"/>
    <s v="13216664754"/>
    <s v="013216664754"/>
    <x v="0"/>
    <x v="0"/>
    <x v="0"/>
    <x v="0"/>
    <x v="0"/>
    <x v="0"/>
    <x v="0"/>
    <x v="0"/>
    <x v="89"/>
    <x v="0"/>
    <x v="0"/>
    <x v="1"/>
    <x v="1"/>
    <x v="0"/>
  </r>
  <r>
    <x v="0"/>
    <x v="0"/>
    <x v="81"/>
    <x v="207"/>
    <x v="0"/>
    <x v="0"/>
    <x v="0"/>
    <x v="0"/>
    <s v="2023-03-14 18:51:05"/>
    <x v="0"/>
    <x v="81"/>
    <x v="81"/>
    <x v="0"/>
    <x v="81"/>
    <x v="0"/>
    <s v="1220008"/>
    <s v="013341220008"/>
    <x v="7"/>
    <x v="7"/>
    <x v="7"/>
    <x v="0"/>
    <x v="0"/>
    <x v="0"/>
    <x v="0"/>
    <x v="0"/>
    <x v="36"/>
    <x v="0"/>
    <x v="7"/>
    <x v="0"/>
    <x v="1"/>
    <x v="0"/>
  </r>
  <r>
    <x v="0"/>
    <x v="0"/>
    <x v="160"/>
    <x v="208"/>
    <x v="0"/>
    <x v="0"/>
    <x v="0"/>
    <x v="0"/>
    <s v="2023-03-14 18:50:29"/>
    <x v="0"/>
    <x v="160"/>
    <x v="160"/>
    <x v="0"/>
    <x v="159"/>
    <x v="0"/>
    <s v="1220007"/>
    <s v="013341220007"/>
    <x v="7"/>
    <x v="7"/>
    <x v="7"/>
    <x v="0"/>
    <x v="0"/>
    <x v="0"/>
    <x v="0"/>
    <x v="0"/>
    <x v="36"/>
    <x v="0"/>
    <x v="7"/>
    <x v="0"/>
    <x v="1"/>
    <x v="0"/>
  </r>
  <r>
    <x v="0"/>
    <x v="0"/>
    <x v="161"/>
    <x v="209"/>
    <x v="0"/>
    <x v="0"/>
    <x v="0"/>
    <x v="0"/>
    <s v="2023-03-14 18:48:55"/>
    <x v="0"/>
    <x v="161"/>
    <x v="161"/>
    <x v="0"/>
    <x v="160"/>
    <x v="0"/>
    <s v="1220006"/>
    <s v="013341220006"/>
    <x v="7"/>
    <x v="7"/>
    <x v="7"/>
    <x v="0"/>
    <x v="0"/>
    <x v="0"/>
    <x v="0"/>
    <x v="0"/>
    <x v="36"/>
    <x v="0"/>
    <x v="7"/>
    <x v="0"/>
    <x v="1"/>
    <x v="0"/>
  </r>
  <r>
    <x v="0"/>
    <x v="0"/>
    <x v="101"/>
    <x v="210"/>
    <x v="0"/>
    <x v="0"/>
    <x v="0"/>
    <x v="0"/>
    <s v="2023-03-14 18:47:42"/>
    <x v="0"/>
    <x v="101"/>
    <x v="101"/>
    <x v="0"/>
    <x v="100"/>
    <x v="0"/>
    <s v="1220005"/>
    <s v="013341220005"/>
    <x v="7"/>
    <x v="7"/>
    <x v="7"/>
    <x v="0"/>
    <x v="0"/>
    <x v="0"/>
    <x v="0"/>
    <x v="0"/>
    <x v="36"/>
    <x v="0"/>
    <x v="7"/>
    <x v="0"/>
    <x v="1"/>
    <x v="0"/>
  </r>
  <r>
    <x v="0"/>
    <x v="0"/>
    <x v="70"/>
    <x v="211"/>
    <x v="0"/>
    <x v="0"/>
    <x v="0"/>
    <x v="0"/>
    <s v="2023-03-14 14:27:24"/>
    <x v="0"/>
    <x v="70"/>
    <x v="70"/>
    <x v="0"/>
    <x v="70"/>
    <x v="0"/>
    <s v="6209630"/>
    <s v="013306209630"/>
    <x v="4"/>
    <x v="4"/>
    <x v="4"/>
    <x v="0"/>
    <x v="0"/>
    <x v="0"/>
    <x v="0"/>
    <x v="0"/>
    <x v="90"/>
    <x v="0"/>
    <x v="6"/>
    <x v="1"/>
    <x v="1"/>
    <x v="0"/>
  </r>
  <r>
    <x v="0"/>
    <x v="0"/>
    <x v="117"/>
    <x v="212"/>
    <x v="0"/>
    <x v="0"/>
    <x v="0"/>
    <x v="0"/>
    <s v="2023-03-14 10:38:53"/>
    <x v="0"/>
    <x v="117"/>
    <x v="117"/>
    <x v="0"/>
    <x v="116"/>
    <x v="0"/>
    <s v="19711515210"/>
    <s v="019711515210"/>
    <x v="6"/>
    <x v="6"/>
    <x v="6"/>
    <x v="0"/>
    <x v="0"/>
    <x v="0"/>
    <x v="0"/>
    <x v="0"/>
    <x v="77"/>
    <x v="0"/>
    <x v="0"/>
    <x v="0"/>
    <x v="0"/>
    <x v="0"/>
  </r>
  <r>
    <x v="0"/>
    <x v="0"/>
    <x v="162"/>
    <x v="213"/>
    <x v="0"/>
    <x v="0"/>
    <x v="0"/>
    <x v="0"/>
    <s v="2023-03-14 09:54:53"/>
    <x v="0"/>
    <x v="162"/>
    <x v="162"/>
    <x v="0"/>
    <x v="161"/>
    <x v="0"/>
    <s v="49208095339"/>
    <s v="049208095339"/>
    <x v="0"/>
    <x v="0"/>
    <x v="0"/>
    <x v="0"/>
    <x v="0"/>
    <x v="0"/>
    <x v="0"/>
    <x v="0"/>
    <x v="74"/>
    <x v="0"/>
    <x v="7"/>
    <x v="1"/>
    <x v="1"/>
    <x v="0"/>
  </r>
  <r>
    <x v="0"/>
    <x v="0"/>
    <x v="163"/>
    <x v="214"/>
    <x v="0"/>
    <x v="0"/>
    <x v="0"/>
    <x v="0"/>
    <s v="2023-03-14 09:54:02"/>
    <x v="0"/>
    <x v="163"/>
    <x v="163"/>
    <x v="0"/>
    <x v="162"/>
    <x v="0"/>
    <s v="49208110292"/>
    <s v="049208110292"/>
    <x v="0"/>
    <x v="0"/>
    <x v="0"/>
    <x v="0"/>
    <x v="0"/>
    <x v="0"/>
    <x v="0"/>
    <x v="0"/>
    <x v="9"/>
    <x v="0"/>
    <x v="5"/>
    <x v="0"/>
    <x v="1"/>
    <x v="0"/>
  </r>
  <r>
    <x v="0"/>
    <x v="0"/>
    <x v="164"/>
    <x v="215"/>
    <x v="0"/>
    <x v="0"/>
    <x v="0"/>
    <x v="0"/>
    <s v="2023-03-14 09:53:47"/>
    <x v="0"/>
    <x v="164"/>
    <x v="164"/>
    <x v="12"/>
    <x v="163"/>
    <x v="0"/>
    <s v="49208109426"/>
    <s v="049208109426"/>
    <x v="0"/>
    <x v="0"/>
    <x v="0"/>
    <x v="0"/>
    <x v="0"/>
    <x v="0"/>
    <x v="0"/>
    <x v="0"/>
    <x v="9"/>
    <x v="0"/>
    <x v="5"/>
    <x v="0"/>
    <x v="1"/>
    <x v="0"/>
  </r>
  <r>
    <x v="0"/>
    <x v="0"/>
    <x v="165"/>
    <x v="216"/>
    <x v="0"/>
    <x v="0"/>
    <x v="0"/>
    <x v="0"/>
    <s v="2023-03-14 09:53:21"/>
    <x v="0"/>
    <x v="165"/>
    <x v="165"/>
    <x v="0"/>
    <x v="164"/>
    <x v="0"/>
    <s v="49208109427"/>
    <s v="049208109427"/>
    <x v="0"/>
    <x v="0"/>
    <x v="0"/>
    <x v="0"/>
    <x v="0"/>
    <x v="0"/>
    <x v="0"/>
    <x v="0"/>
    <x v="9"/>
    <x v="0"/>
    <x v="5"/>
    <x v="0"/>
    <x v="1"/>
    <x v="0"/>
  </r>
  <r>
    <x v="0"/>
    <x v="0"/>
    <x v="166"/>
    <x v="217"/>
    <x v="0"/>
    <x v="0"/>
    <x v="0"/>
    <x v="0"/>
    <s v="2023-03-14 09:53:07"/>
    <x v="0"/>
    <x v="166"/>
    <x v="166"/>
    <x v="0"/>
    <x v="165"/>
    <x v="0"/>
    <s v="49208109430"/>
    <s v="049208109430"/>
    <x v="0"/>
    <x v="0"/>
    <x v="0"/>
    <x v="0"/>
    <x v="0"/>
    <x v="0"/>
    <x v="0"/>
    <x v="0"/>
    <x v="70"/>
    <x v="0"/>
    <x v="5"/>
    <x v="0"/>
    <x v="1"/>
    <x v="0"/>
  </r>
  <r>
    <x v="0"/>
    <x v="0"/>
    <x v="167"/>
    <x v="218"/>
    <x v="0"/>
    <x v="0"/>
    <x v="0"/>
    <x v="0"/>
    <s v="2023-03-14 09:52:49"/>
    <x v="0"/>
    <x v="167"/>
    <x v="167"/>
    <x v="0"/>
    <x v="166"/>
    <x v="0"/>
    <s v="49208109474"/>
    <s v="049208109474"/>
    <x v="0"/>
    <x v="0"/>
    <x v="0"/>
    <x v="0"/>
    <x v="0"/>
    <x v="0"/>
    <x v="0"/>
    <x v="0"/>
    <x v="70"/>
    <x v="0"/>
    <x v="5"/>
    <x v="0"/>
    <x v="1"/>
    <x v="0"/>
  </r>
  <r>
    <x v="0"/>
    <x v="0"/>
    <x v="144"/>
    <x v="219"/>
    <x v="0"/>
    <x v="0"/>
    <x v="0"/>
    <x v="0"/>
    <s v="2023-03-14 09:52:35"/>
    <x v="0"/>
    <x v="144"/>
    <x v="144"/>
    <x v="0"/>
    <x v="143"/>
    <x v="0"/>
    <s v="49208110302"/>
    <s v="049208110302"/>
    <x v="0"/>
    <x v="0"/>
    <x v="0"/>
    <x v="0"/>
    <x v="0"/>
    <x v="0"/>
    <x v="0"/>
    <x v="0"/>
    <x v="70"/>
    <x v="0"/>
    <x v="5"/>
    <x v="0"/>
    <x v="1"/>
    <x v="0"/>
  </r>
  <r>
    <x v="0"/>
    <x v="0"/>
    <x v="168"/>
    <x v="220"/>
    <x v="0"/>
    <x v="0"/>
    <x v="0"/>
    <x v="0"/>
    <s v="2023-03-14 09:52:16"/>
    <x v="0"/>
    <x v="168"/>
    <x v="168"/>
    <x v="0"/>
    <x v="167"/>
    <x v="0"/>
    <s v="49208109160"/>
    <s v="049208109160"/>
    <x v="0"/>
    <x v="0"/>
    <x v="0"/>
    <x v="0"/>
    <x v="0"/>
    <x v="0"/>
    <x v="0"/>
    <x v="0"/>
    <x v="70"/>
    <x v="0"/>
    <x v="5"/>
    <x v="0"/>
    <x v="1"/>
    <x v="0"/>
  </r>
  <r>
    <x v="0"/>
    <x v="0"/>
    <x v="5"/>
    <x v="221"/>
    <x v="0"/>
    <x v="0"/>
    <x v="0"/>
    <x v="0"/>
    <s v="2023-03-14 09:52:02"/>
    <x v="0"/>
    <x v="5"/>
    <x v="5"/>
    <x v="0"/>
    <x v="5"/>
    <x v="0"/>
    <s v="49208108861"/>
    <s v="049208108861"/>
    <x v="0"/>
    <x v="0"/>
    <x v="0"/>
    <x v="0"/>
    <x v="0"/>
    <x v="0"/>
    <x v="0"/>
    <x v="0"/>
    <x v="70"/>
    <x v="0"/>
    <x v="5"/>
    <x v="0"/>
    <x v="1"/>
    <x v="0"/>
  </r>
  <r>
    <x v="0"/>
    <x v="0"/>
    <x v="100"/>
    <x v="222"/>
    <x v="0"/>
    <x v="0"/>
    <x v="0"/>
    <x v="0"/>
    <s v="2023-03-14 09:51:49"/>
    <x v="0"/>
    <x v="100"/>
    <x v="100"/>
    <x v="0"/>
    <x v="99"/>
    <x v="0"/>
    <s v="49208109040"/>
    <s v="049208109040"/>
    <x v="0"/>
    <x v="0"/>
    <x v="0"/>
    <x v="0"/>
    <x v="0"/>
    <x v="0"/>
    <x v="0"/>
    <x v="0"/>
    <x v="70"/>
    <x v="0"/>
    <x v="5"/>
    <x v="0"/>
    <x v="1"/>
    <x v="0"/>
  </r>
  <r>
    <x v="0"/>
    <x v="0"/>
    <x v="79"/>
    <x v="223"/>
    <x v="0"/>
    <x v="0"/>
    <x v="0"/>
    <x v="0"/>
    <s v="2023-03-14 09:51:24"/>
    <x v="0"/>
    <x v="79"/>
    <x v="79"/>
    <x v="0"/>
    <x v="79"/>
    <x v="0"/>
    <s v="49208108704"/>
    <s v="049208108704"/>
    <x v="0"/>
    <x v="0"/>
    <x v="0"/>
    <x v="0"/>
    <x v="0"/>
    <x v="0"/>
    <x v="0"/>
    <x v="0"/>
    <x v="70"/>
    <x v="0"/>
    <x v="5"/>
    <x v="0"/>
    <x v="1"/>
    <x v="0"/>
  </r>
  <r>
    <x v="0"/>
    <x v="0"/>
    <x v="169"/>
    <x v="224"/>
    <x v="0"/>
    <x v="0"/>
    <x v="0"/>
    <x v="0"/>
    <s v="2023-03-14 09:51:08"/>
    <x v="0"/>
    <x v="169"/>
    <x v="169"/>
    <x v="0"/>
    <x v="168"/>
    <x v="0"/>
    <s v="49208108945"/>
    <s v="049208108945"/>
    <x v="0"/>
    <x v="0"/>
    <x v="0"/>
    <x v="0"/>
    <x v="0"/>
    <x v="0"/>
    <x v="0"/>
    <x v="0"/>
    <x v="70"/>
    <x v="0"/>
    <x v="5"/>
    <x v="0"/>
    <x v="1"/>
    <x v="0"/>
  </r>
  <r>
    <x v="0"/>
    <x v="0"/>
    <x v="123"/>
    <x v="225"/>
    <x v="0"/>
    <x v="0"/>
    <x v="0"/>
    <x v="0"/>
    <s v="2023-03-14 09:49:42"/>
    <x v="0"/>
    <x v="123"/>
    <x v="123"/>
    <x v="0"/>
    <x v="122"/>
    <x v="0"/>
    <s v="49208110290"/>
    <s v="049208110290"/>
    <x v="0"/>
    <x v="0"/>
    <x v="0"/>
    <x v="0"/>
    <x v="0"/>
    <x v="0"/>
    <x v="0"/>
    <x v="0"/>
    <x v="70"/>
    <x v="0"/>
    <x v="5"/>
    <x v="0"/>
    <x v="1"/>
    <x v="0"/>
  </r>
  <r>
    <x v="0"/>
    <x v="0"/>
    <x v="170"/>
    <x v="226"/>
    <x v="0"/>
    <x v="0"/>
    <x v="0"/>
    <x v="0"/>
    <s v="2023-03-14 09:42:10"/>
    <x v="0"/>
    <x v="170"/>
    <x v="170"/>
    <x v="0"/>
    <x v="169"/>
    <x v="0"/>
    <s v="49208095348"/>
    <s v="049208095348"/>
    <x v="0"/>
    <x v="0"/>
    <x v="0"/>
    <x v="0"/>
    <x v="0"/>
    <x v="0"/>
    <x v="0"/>
    <x v="0"/>
    <x v="74"/>
    <x v="0"/>
    <x v="7"/>
    <x v="0"/>
    <x v="1"/>
    <x v="0"/>
  </r>
  <r>
    <x v="0"/>
    <x v="0"/>
    <x v="171"/>
    <x v="227"/>
    <x v="0"/>
    <x v="0"/>
    <x v="0"/>
    <x v="0"/>
    <s v="2023-03-14 09:24:17"/>
    <x v="0"/>
    <x v="171"/>
    <x v="171"/>
    <x v="0"/>
    <x v="170"/>
    <x v="0"/>
    <s v="13306241031"/>
    <s v="013306241031"/>
    <x v="4"/>
    <x v="4"/>
    <x v="4"/>
    <x v="0"/>
    <x v="0"/>
    <x v="0"/>
    <x v="0"/>
    <x v="0"/>
    <x v="36"/>
    <x v="0"/>
    <x v="7"/>
    <x v="0"/>
    <x v="1"/>
    <x v="0"/>
  </r>
  <r>
    <x v="0"/>
    <x v="0"/>
    <x v="58"/>
    <x v="228"/>
    <x v="0"/>
    <x v="0"/>
    <x v="0"/>
    <x v="0"/>
    <s v="2023-03-14 08:52:08"/>
    <x v="0"/>
    <x v="58"/>
    <x v="58"/>
    <x v="0"/>
    <x v="58"/>
    <x v="0"/>
    <s v="13306151210"/>
    <s v="013306151210"/>
    <x v="4"/>
    <x v="4"/>
    <x v="4"/>
    <x v="0"/>
    <x v="0"/>
    <x v="0"/>
    <x v="0"/>
    <x v="0"/>
    <x v="36"/>
    <x v="0"/>
    <x v="7"/>
    <x v="0"/>
    <x v="1"/>
    <x v="0"/>
  </r>
  <r>
    <x v="0"/>
    <x v="0"/>
    <x v="172"/>
    <x v="229"/>
    <x v="0"/>
    <x v="0"/>
    <x v="0"/>
    <x v="0"/>
    <s v="2023-03-13 19:17:50"/>
    <x v="0"/>
    <x v="172"/>
    <x v="172"/>
    <x v="0"/>
    <x v="171"/>
    <x v="0"/>
    <s v="1220027"/>
    <s v="013341220027"/>
    <x v="7"/>
    <x v="7"/>
    <x v="7"/>
    <x v="0"/>
    <x v="0"/>
    <x v="0"/>
    <x v="0"/>
    <x v="0"/>
    <x v="36"/>
    <x v="0"/>
    <x v="7"/>
    <x v="0"/>
    <x v="1"/>
    <x v="0"/>
  </r>
  <r>
    <x v="0"/>
    <x v="0"/>
    <x v="173"/>
    <x v="230"/>
    <x v="0"/>
    <x v="0"/>
    <x v="0"/>
    <x v="0"/>
    <s v="2023-03-13 19:17:17"/>
    <x v="0"/>
    <x v="173"/>
    <x v="173"/>
    <x v="0"/>
    <x v="172"/>
    <x v="0"/>
    <s v="1220026"/>
    <s v="013341220026"/>
    <x v="7"/>
    <x v="7"/>
    <x v="7"/>
    <x v="0"/>
    <x v="0"/>
    <x v="0"/>
    <x v="0"/>
    <x v="0"/>
    <x v="36"/>
    <x v="0"/>
    <x v="7"/>
    <x v="0"/>
    <x v="1"/>
    <x v="0"/>
  </r>
  <r>
    <x v="0"/>
    <x v="0"/>
    <x v="119"/>
    <x v="231"/>
    <x v="0"/>
    <x v="0"/>
    <x v="0"/>
    <x v="0"/>
    <s v="2023-03-13 19:16:52"/>
    <x v="0"/>
    <x v="119"/>
    <x v="119"/>
    <x v="0"/>
    <x v="118"/>
    <x v="0"/>
    <s v="1220064"/>
    <s v="013341220064"/>
    <x v="7"/>
    <x v="7"/>
    <x v="7"/>
    <x v="0"/>
    <x v="0"/>
    <x v="0"/>
    <x v="0"/>
    <x v="0"/>
    <x v="36"/>
    <x v="0"/>
    <x v="7"/>
    <x v="0"/>
    <x v="1"/>
    <x v="0"/>
  </r>
  <r>
    <x v="0"/>
    <x v="0"/>
    <x v="174"/>
    <x v="232"/>
    <x v="0"/>
    <x v="0"/>
    <x v="0"/>
    <x v="0"/>
    <s v="2023-03-13 19:16:22"/>
    <x v="0"/>
    <x v="174"/>
    <x v="174"/>
    <x v="0"/>
    <x v="173"/>
    <x v="0"/>
    <s v="1220065"/>
    <s v="013341220065"/>
    <x v="7"/>
    <x v="7"/>
    <x v="7"/>
    <x v="0"/>
    <x v="0"/>
    <x v="0"/>
    <x v="0"/>
    <x v="0"/>
    <x v="36"/>
    <x v="0"/>
    <x v="7"/>
    <x v="0"/>
    <x v="1"/>
    <x v="0"/>
  </r>
  <r>
    <x v="0"/>
    <x v="0"/>
    <x v="98"/>
    <x v="233"/>
    <x v="0"/>
    <x v="0"/>
    <x v="0"/>
    <x v="0"/>
    <s v="2023-03-13 19:15:55"/>
    <x v="0"/>
    <x v="98"/>
    <x v="98"/>
    <x v="0"/>
    <x v="97"/>
    <x v="0"/>
    <s v="1220066"/>
    <s v="013341220066"/>
    <x v="7"/>
    <x v="7"/>
    <x v="7"/>
    <x v="0"/>
    <x v="0"/>
    <x v="0"/>
    <x v="0"/>
    <x v="0"/>
    <x v="36"/>
    <x v="0"/>
    <x v="7"/>
    <x v="0"/>
    <x v="1"/>
    <x v="0"/>
  </r>
  <r>
    <x v="0"/>
    <x v="0"/>
    <x v="175"/>
    <x v="234"/>
    <x v="0"/>
    <x v="1"/>
    <x v="0"/>
    <x v="0"/>
    <s v="2023-03-13 19:15:27"/>
    <x v="0"/>
    <x v="175"/>
    <x v="175"/>
    <x v="0"/>
    <x v="174"/>
    <x v="0"/>
    <s v="1220067"/>
    <s v="013341220067"/>
    <x v="7"/>
    <x v="7"/>
    <x v="7"/>
    <x v="0"/>
    <x v="0"/>
    <x v="0"/>
    <x v="0"/>
    <x v="0"/>
    <x v="58"/>
    <x v="0"/>
    <x v="6"/>
    <x v="0"/>
    <x v="1"/>
    <x v="0"/>
  </r>
  <r>
    <x v="0"/>
    <x v="0"/>
    <x v="20"/>
    <x v="235"/>
    <x v="0"/>
    <x v="0"/>
    <x v="0"/>
    <x v="0"/>
    <s v="2023-03-13 14:29:51"/>
    <x v="0"/>
    <x v="20"/>
    <x v="20"/>
    <x v="0"/>
    <x v="20"/>
    <x v="0"/>
    <s v="1220047"/>
    <s v="013341220047"/>
    <x v="7"/>
    <x v="7"/>
    <x v="7"/>
    <x v="0"/>
    <x v="0"/>
    <x v="0"/>
    <x v="0"/>
    <x v="0"/>
    <x v="14"/>
    <x v="0"/>
    <x v="7"/>
    <x v="0"/>
    <x v="0"/>
    <x v="0"/>
  </r>
  <r>
    <x v="0"/>
    <x v="0"/>
    <x v="176"/>
    <x v="236"/>
    <x v="0"/>
    <x v="0"/>
    <x v="0"/>
    <x v="0"/>
    <s v="2023-03-13 10:57:59"/>
    <x v="0"/>
    <x v="176"/>
    <x v="176"/>
    <x v="0"/>
    <x v="175"/>
    <x v="0"/>
    <s v="19711425457"/>
    <s v="019711425457"/>
    <x v="6"/>
    <x v="6"/>
    <x v="6"/>
    <x v="0"/>
    <x v="0"/>
    <x v="0"/>
    <x v="0"/>
    <x v="0"/>
    <x v="91"/>
    <x v="0"/>
    <x v="0"/>
    <x v="0"/>
    <x v="1"/>
    <x v="0"/>
  </r>
  <r>
    <x v="0"/>
    <x v="0"/>
    <x v="177"/>
    <x v="237"/>
    <x v="0"/>
    <x v="0"/>
    <x v="0"/>
    <x v="0"/>
    <s v="2023-03-13 08:56:25"/>
    <x v="0"/>
    <x v="177"/>
    <x v="177"/>
    <x v="0"/>
    <x v="176"/>
    <x v="0"/>
    <s v="13287262939"/>
    <s v="013287262939"/>
    <x v="0"/>
    <x v="0"/>
    <x v="0"/>
    <x v="0"/>
    <x v="0"/>
    <x v="0"/>
    <x v="0"/>
    <x v="0"/>
    <x v="92"/>
    <x v="0"/>
    <x v="0"/>
    <x v="0"/>
    <x v="1"/>
    <x v="0"/>
  </r>
  <r>
    <x v="0"/>
    <x v="0"/>
    <x v="178"/>
    <x v="238"/>
    <x v="0"/>
    <x v="0"/>
    <x v="0"/>
    <x v="0"/>
    <s v="2023-03-12 16:19:09"/>
    <x v="0"/>
    <x v="178"/>
    <x v="178"/>
    <x v="0"/>
    <x v="177"/>
    <x v="0"/>
    <s v="10103800600"/>
    <s v="010103800600"/>
    <x v="1"/>
    <x v="1"/>
    <x v="1"/>
    <x v="0"/>
    <x v="0"/>
    <x v="0"/>
    <x v="0"/>
    <x v="0"/>
    <x v="35"/>
    <x v="0"/>
    <x v="0"/>
    <x v="0"/>
    <x v="1"/>
    <x v="0"/>
  </r>
  <r>
    <x v="0"/>
    <x v="0"/>
    <x v="179"/>
    <x v="239"/>
    <x v="0"/>
    <x v="0"/>
    <x v="0"/>
    <x v="0"/>
    <s v="2023-03-12 14:07:57"/>
    <x v="0"/>
    <x v="179"/>
    <x v="179"/>
    <x v="0"/>
    <x v="178"/>
    <x v="0"/>
    <s v="13306240116"/>
    <s v="013306240116"/>
    <x v="4"/>
    <x v="4"/>
    <x v="4"/>
    <x v="0"/>
    <x v="0"/>
    <x v="0"/>
    <x v="0"/>
    <x v="0"/>
    <x v="36"/>
    <x v="0"/>
    <x v="7"/>
    <x v="0"/>
    <x v="1"/>
    <x v="0"/>
  </r>
  <r>
    <x v="0"/>
    <x v="0"/>
    <x v="180"/>
    <x v="240"/>
    <x v="0"/>
    <x v="0"/>
    <x v="0"/>
    <x v="0"/>
    <s v="2023-03-12 13:17:53"/>
    <x v="0"/>
    <x v="180"/>
    <x v="180"/>
    <x v="0"/>
    <x v="179"/>
    <x v="0"/>
    <s v="13306241027"/>
    <s v="013306241027"/>
    <x v="4"/>
    <x v="4"/>
    <x v="4"/>
    <x v="0"/>
    <x v="0"/>
    <x v="0"/>
    <x v="0"/>
    <x v="0"/>
    <x v="36"/>
    <x v="0"/>
    <x v="7"/>
    <x v="0"/>
    <x v="1"/>
    <x v="0"/>
  </r>
  <r>
    <x v="0"/>
    <x v="0"/>
    <x v="6"/>
    <x v="241"/>
    <x v="0"/>
    <x v="0"/>
    <x v="0"/>
    <x v="0"/>
    <s v="2023-03-12 12:55:52"/>
    <x v="0"/>
    <x v="6"/>
    <x v="6"/>
    <x v="0"/>
    <x v="6"/>
    <x v="0"/>
    <s v="13306241028"/>
    <s v="013306241028"/>
    <x v="4"/>
    <x v="4"/>
    <x v="4"/>
    <x v="0"/>
    <x v="0"/>
    <x v="0"/>
    <x v="0"/>
    <x v="0"/>
    <x v="36"/>
    <x v="0"/>
    <x v="7"/>
    <x v="0"/>
    <x v="1"/>
    <x v="0"/>
  </r>
  <r>
    <x v="0"/>
    <x v="0"/>
    <x v="121"/>
    <x v="242"/>
    <x v="0"/>
    <x v="0"/>
    <x v="0"/>
    <x v="0"/>
    <s v="2023-03-12 12:48:41"/>
    <x v="0"/>
    <x v="121"/>
    <x v="121"/>
    <x v="0"/>
    <x v="120"/>
    <x v="0"/>
    <s v="13306241026"/>
    <s v="013306241026"/>
    <x v="4"/>
    <x v="4"/>
    <x v="4"/>
    <x v="0"/>
    <x v="0"/>
    <x v="0"/>
    <x v="0"/>
    <x v="0"/>
    <x v="36"/>
    <x v="0"/>
    <x v="7"/>
    <x v="0"/>
    <x v="1"/>
    <x v="0"/>
  </r>
  <r>
    <x v="0"/>
    <x v="0"/>
    <x v="181"/>
    <x v="243"/>
    <x v="0"/>
    <x v="0"/>
    <x v="0"/>
    <x v="0"/>
    <s v="2023-03-12 11:12:18"/>
    <x v="0"/>
    <x v="181"/>
    <x v="181"/>
    <x v="0"/>
    <x v="180"/>
    <x v="0"/>
    <s v="13306241034"/>
    <s v="013306241034"/>
    <x v="4"/>
    <x v="4"/>
    <x v="4"/>
    <x v="0"/>
    <x v="0"/>
    <x v="0"/>
    <x v="0"/>
    <x v="0"/>
    <x v="36"/>
    <x v="0"/>
    <x v="7"/>
    <x v="0"/>
    <x v="1"/>
    <x v="0"/>
  </r>
  <r>
    <x v="0"/>
    <x v="0"/>
    <x v="83"/>
    <x v="244"/>
    <x v="0"/>
    <x v="0"/>
    <x v="0"/>
    <x v="0"/>
    <s v="2023-03-12 10:55:05"/>
    <x v="0"/>
    <x v="83"/>
    <x v="83"/>
    <x v="0"/>
    <x v="83"/>
    <x v="0"/>
    <s v="13306241030"/>
    <s v="013306241030"/>
    <x v="4"/>
    <x v="4"/>
    <x v="4"/>
    <x v="0"/>
    <x v="0"/>
    <x v="0"/>
    <x v="0"/>
    <x v="0"/>
    <x v="36"/>
    <x v="0"/>
    <x v="7"/>
    <x v="0"/>
    <x v="1"/>
    <x v="0"/>
  </r>
  <r>
    <x v="0"/>
    <x v="0"/>
    <x v="182"/>
    <x v="245"/>
    <x v="0"/>
    <x v="0"/>
    <x v="0"/>
    <x v="0"/>
    <s v="2023-03-11 23:48:44"/>
    <x v="0"/>
    <x v="182"/>
    <x v="182"/>
    <x v="0"/>
    <x v="181"/>
    <x v="0"/>
    <s v="1220095"/>
    <s v="013341220095"/>
    <x v="7"/>
    <x v="7"/>
    <x v="7"/>
    <x v="0"/>
    <x v="0"/>
    <x v="0"/>
    <x v="0"/>
    <x v="0"/>
    <x v="59"/>
    <x v="0"/>
    <x v="7"/>
    <x v="0"/>
    <x v="1"/>
    <x v="0"/>
  </r>
  <r>
    <x v="0"/>
    <x v="0"/>
    <x v="67"/>
    <x v="246"/>
    <x v="0"/>
    <x v="0"/>
    <x v="0"/>
    <x v="0"/>
    <s v="2023-03-10 14:04:30"/>
    <x v="0"/>
    <x v="67"/>
    <x v="67"/>
    <x v="0"/>
    <x v="67"/>
    <x v="0"/>
    <s v="13302214881"/>
    <s v="013302214881"/>
    <x v="12"/>
    <x v="12"/>
    <x v="14"/>
    <x v="0"/>
    <x v="0"/>
    <x v="0"/>
    <x v="0"/>
    <x v="0"/>
    <x v="93"/>
    <x v="0"/>
    <x v="5"/>
    <x v="0"/>
    <x v="2"/>
    <x v="0"/>
  </r>
  <r>
    <x v="0"/>
    <x v="0"/>
    <x v="149"/>
    <x v="247"/>
    <x v="0"/>
    <x v="0"/>
    <x v="0"/>
    <x v="0"/>
    <s v="2023-03-10 12:33:15"/>
    <x v="0"/>
    <x v="149"/>
    <x v="149"/>
    <x v="0"/>
    <x v="148"/>
    <x v="0"/>
    <s v="13751485458"/>
    <s v="013751485458"/>
    <x v="1"/>
    <x v="1"/>
    <x v="1"/>
    <x v="0"/>
    <x v="0"/>
    <x v="0"/>
    <x v="0"/>
    <x v="0"/>
    <x v="22"/>
    <x v="0"/>
    <x v="7"/>
    <x v="0"/>
    <x v="1"/>
    <x v="0"/>
  </r>
  <r>
    <x v="0"/>
    <x v="0"/>
    <x v="183"/>
    <x v="248"/>
    <x v="0"/>
    <x v="0"/>
    <x v="0"/>
    <x v="0"/>
    <s v="2023-03-10 11:09:22"/>
    <x v="0"/>
    <x v="183"/>
    <x v="183"/>
    <x v="0"/>
    <x v="182"/>
    <x v="0"/>
    <s v="18818851671"/>
    <s v="018818851671"/>
    <x v="1"/>
    <x v="1"/>
    <x v="10"/>
    <x v="0"/>
    <x v="0"/>
    <x v="0"/>
    <x v="0"/>
    <x v="0"/>
    <x v="22"/>
    <x v="0"/>
    <x v="7"/>
    <x v="0"/>
    <x v="1"/>
    <x v="0"/>
  </r>
  <r>
    <x v="0"/>
    <x v="0"/>
    <x v="184"/>
    <x v="249"/>
    <x v="0"/>
    <x v="0"/>
    <x v="0"/>
    <x v="0"/>
    <s v="2023-03-09 15:59:27"/>
    <x v="0"/>
    <x v="184"/>
    <x v="184"/>
    <x v="0"/>
    <x v="183"/>
    <x v="0"/>
    <s v="H004998"/>
    <s v="017888004998"/>
    <x v="3"/>
    <x v="3"/>
    <x v="3"/>
    <x v="0"/>
    <x v="0"/>
    <x v="0"/>
    <x v="0"/>
    <x v="0"/>
    <x v="94"/>
    <x v="0"/>
    <x v="5"/>
    <x v="0"/>
    <x v="1"/>
    <x v="0"/>
  </r>
  <r>
    <x v="0"/>
    <x v="0"/>
    <x v="6"/>
    <x v="250"/>
    <x v="0"/>
    <x v="0"/>
    <x v="0"/>
    <x v="0"/>
    <s v="2023-03-09 15:36:06"/>
    <x v="0"/>
    <x v="6"/>
    <x v="6"/>
    <x v="0"/>
    <x v="6"/>
    <x v="0"/>
    <s v="H005017"/>
    <s v="017888005017"/>
    <x v="3"/>
    <x v="3"/>
    <x v="3"/>
    <x v="0"/>
    <x v="0"/>
    <x v="0"/>
    <x v="0"/>
    <x v="0"/>
    <x v="94"/>
    <x v="0"/>
    <x v="5"/>
    <x v="0"/>
    <x v="1"/>
    <x v="0"/>
  </r>
  <r>
    <x v="0"/>
    <x v="0"/>
    <x v="131"/>
    <x v="251"/>
    <x v="0"/>
    <x v="0"/>
    <x v="0"/>
    <x v="0"/>
    <s v="2023-03-09 10:04:43"/>
    <x v="0"/>
    <x v="131"/>
    <x v="131"/>
    <x v="0"/>
    <x v="130"/>
    <x v="0"/>
    <s v="14433993148"/>
    <s v="014433993148"/>
    <x v="7"/>
    <x v="7"/>
    <x v="7"/>
    <x v="0"/>
    <x v="0"/>
    <x v="0"/>
    <x v="0"/>
    <x v="0"/>
    <x v="95"/>
    <x v="0"/>
    <x v="10"/>
    <x v="0"/>
    <x v="1"/>
    <x v="0"/>
  </r>
  <r>
    <x v="2"/>
    <x v="0"/>
    <x v="185"/>
    <x v="252"/>
    <x v="0"/>
    <x v="0"/>
    <x v="0"/>
    <x v="0"/>
    <s v="2023-03-09 09:19:27"/>
    <x v="0"/>
    <x v="185"/>
    <x v="185"/>
    <x v="13"/>
    <x v="184"/>
    <x v="0"/>
    <s v="018821056202"/>
    <s v="018821056202"/>
    <x v="7"/>
    <x v="7"/>
    <x v="7"/>
    <x v="0"/>
    <x v="0"/>
    <x v="0"/>
    <x v="0"/>
    <x v="0"/>
    <x v="96"/>
    <x v="0"/>
    <x v="7"/>
    <x v="0"/>
    <x v="1"/>
    <x v="0"/>
  </r>
  <r>
    <x v="0"/>
    <x v="0"/>
    <x v="186"/>
    <x v="253"/>
    <x v="0"/>
    <x v="0"/>
    <x v="0"/>
    <x v="0"/>
    <s v="2023-03-09 09:18:58"/>
    <x v="0"/>
    <x v="186"/>
    <x v="186"/>
    <x v="0"/>
    <x v="185"/>
    <x v="0"/>
    <s v="018821056199"/>
    <s v="018821056199"/>
    <x v="7"/>
    <x v="7"/>
    <x v="7"/>
    <x v="0"/>
    <x v="0"/>
    <x v="0"/>
    <x v="0"/>
    <x v="0"/>
    <x v="96"/>
    <x v="0"/>
    <x v="7"/>
    <x v="0"/>
    <x v="1"/>
    <x v="0"/>
  </r>
  <r>
    <x v="2"/>
    <x v="0"/>
    <x v="187"/>
    <x v="254"/>
    <x v="0"/>
    <x v="0"/>
    <x v="0"/>
    <x v="0"/>
    <s v="2023-03-09 09:18:37"/>
    <x v="0"/>
    <x v="187"/>
    <x v="187"/>
    <x v="14"/>
    <x v="186"/>
    <x v="0"/>
    <s v="018821056205"/>
    <s v="018821056205"/>
    <x v="7"/>
    <x v="7"/>
    <x v="7"/>
    <x v="0"/>
    <x v="0"/>
    <x v="0"/>
    <x v="0"/>
    <x v="0"/>
    <x v="96"/>
    <x v="0"/>
    <x v="7"/>
    <x v="0"/>
    <x v="1"/>
    <x v="0"/>
  </r>
  <r>
    <x v="0"/>
    <x v="0"/>
    <x v="169"/>
    <x v="255"/>
    <x v="0"/>
    <x v="0"/>
    <x v="0"/>
    <x v="0"/>
    <s v="2023-03-09 09:02:46"/>
    <x v="0"/>
    <x v="169"/>
    <x v="169"/>
    <x v="0"/>
    <x v="168"/>
    <x v="0"/>
    <s v="18821056216"/>
    <s v="018821056216"/>
    <x v="7"/>
    <x v="7"/>
    <x v="7"/>
    <x v="0"/>
    <x v="0"/>
    <x v="0"/>
    <x v="0"/>
    <x v="0"/>
    <x v="96"/>
    <x v="0"/>
    <x v="7"/>
    <x v="0"/>
    <x v="1"/>
    <x v="0"/>
  </r>
  <r>
    <x v="0"/>
    <x v="0"/>
    <x v="188"/>
    <x v="256"/>
    <x v="0"/>
    <x v="0"/>
    <x v="0"/>
    <x v="0"/>
    <s v="2023-03-08 15:08:59"/>
    <x v="0"/>
    <x v="188"/>
    <x v="188"/>
    <x v="0"/>
    <x v="187"/>
    <x v="0"/>
    <s v="064264004261"/>
    <s v="064264004261"/>
    <x v="2"/>
    <x v="2"/>
    <x v="2"/>
    <x v="0"/>
    <x v="0"/>
    <x v="0"/>
    <x v="0"/>
    <x v="0"/>
    <x v="97"/>
    <x v="0"/>
    <x v="8"/>
    <x v="0"/>
    <x v="1"/>
    <x v="0"/>
  </r>
  <r>
    <x v="0"/>
    <x v="0"/>
    <x v="189"/>
    <x v="257"/>
    <x v="0"/>
    <x v="0"/>
    <x v="0"/>
    <x v="0"/>
    <s v="2023-03-08 12:08:20"/>
    <x v="0"/>
    <x v="189"/>
    <x v="189"/>
    <x v="0"/>
    <x v="188"/>
    <x v="0"/>
    <s v="018821056208"/>
    <s v="018821056208"/>
    <x v="7"/>
    <x v="7"/>
    <x v="7"/>
    <x v="0"/>
    <x v="0"/>
    <x v="0"/>
    <x v="0"/>
    <x v="0"/>
    <x v="96"/>
    <x v="0"/>
    <x v="7"/>
    <x v="0"/>
    <x v="1"/>
    <x v="0"/>
  </r>
  <r>
    <x v="0"/>
    <x v="0"/>
    <x v="131"/>
    <x v="258"/>
    <x v="0"/>
    <x v="0"/>
    <x v="0"/>
    <x v="0"/>
    <s v="2023-03-08 12:05:38"/>
    <x v="0"/>
    <x v="131"/>
    <x v="131"/>
    <x v="0"/>
    <x v="130"/>
    <x v="0"/>
    <s v="018821056215"/>
    <s v="018821056215"/>
    <x v="7"/>
    <x v="7"/>
    <x v="7"/>
    <x v="0"/>
    <x v="0"/>
    <x v="0"/>
    <x v="0"/>
    <x v="0"/>
    <x v="96"/>
    <x v="0"/>
    <x v="7"/>
    <x v="0"/>
    <x v="1"/>
    <x v="0"/>
  </r>
  <r>
    <x v="2"/>
    <x v="0"/>
    <x v="190"/>
    <x v="259"/>
    <x v="0"/>
    <x v="0"/>
    <x v="0"/>
    <x v="0"/>
    <s v="2023-03-08 12:02:27"/>
    <x v="0"/>
    <x v="190"/>
    <x v="190"/>
    <x v="15"/>
    <x v="189"/>
    <x v="0"/>
    <s v="018821056201"/>
    <s v="018821056201"/>
    <x v="7"/>
    <x v="7"/>
    <x v="7"/>
    <x v="0"/>
    <x v="0"/>
    <x v="0"/>
    <x v="0"/>
    <x v="0"/>
    <x v="96"/>
    <x v="0"/>
    <x v="7"/>
    <x v="0"/>
    <x v="1"/>
    <x v="0"/>
  </r>
  <r>
    <x v="0"/>
    <x v="0"/>
    <x v="191"/>
    <x v="260"/>
    <x v="0"/>
    <x v="0"/>
    <x v="0"/>
    <x v="0"/>
    <s v="2023-03-08 11:59:13"/>
    <x v="0"/>
    <x v="191"/>
    <x v="191"/>
    <x v="0"/>
    <x v="190"/>
    <x v="0"/>
    <s v="018821056214"/>
    <s v="018821056214"/>
    <x v="7"/>
    <x v="7"/>
    <x v="7"/>
    <x v="0"/>
    <x v="0"/>
    <x v="0"/>
    <x v="0"/>
    <x v="0"/>
    <x v="96"/>
    <x v="0"/>
    <x v="7"/>
    <x v="0"/>
    <x v="1"/>
    <x v="0"/>
  </r>
  <r>
    <x v="0"/>
    <x v="0"/>
    <x v="192"/>
    <x v="261"/>
    <x v="0"/>
    <x v="0"/>
    <x v="0"/>
    <x v="0"/>
    <s v="2023-03-08 11:58:44"/>
    <x v="0"/>
    <x v="192"/>
    <x v="192"/>
    <x v="0"/>
    <x v="191"/>
    <x v="0"/>
    <s v="018821056211"/>
    <s v="018821056211"/>
    <x v="7"/>
    <x v="7"/>
    <x v="7"/>
    <x v="0"/>
    <x v="0"/>
    <x v="0"/>
    <x v="0"/>
    <x v="0"/>
    <x v="96"/>
    <x v="0"/>
    <x v="7"/>
    <x v="0"/>
    <x v="1"/>
    <x v="0"/>
  </r>
  <r>
    <x v="0"/>
    <x v="0"/>
    <x v="160"/>
    <x v="262"/>
    <x v="0"/>
    <x v="0"/>
    <x v="0"/>
    <x v="0"/>
    <s v="2023-03-08 11:54:13"/>
    <x v="0"/>
    <x v="160"/>
    <x v="160"/>
    <x v="0"/>
    <x v="159"/>
    <x v="0"/>
    <s v="018821056200"/>
    <s v="018821056200"/>
    <x v="7"/>
    <x v="7"/>
    <x v="7"/>
    <x v="0"/>
    <x v="0"/>
    <x v="0"/>
    <x v="0"/>
    <x v="0"/>
    <x v="96"/>
    <x v="0"/>
    <x v="7"/>
    <x v="0"/>
    <x v="1"/>
    <x v="0"/>
  </r>
  <r>
    <x v="0"/>
    <x v="0"/>
    <x v="193"/>
    <x v="263"/>
    <x v="0"/>
    <x v="0"/>
    <x v="0"/>
    <x v="0"/>
    <s v="2023-03-08 11:53:46"/>
    <x v="0"/>
    <x v="193"/>
    <x v="193"/>
    <x v="0"/>
    <x v="192"/>
    <x v="0"/>
    <s v="018821056217"/>
    <s v="018821056217"/>
    <x v="7"/>
    <x v="7"/>
    <x v="7"/>
    <x v="0"/>
    <x v="0"/>
    <x v="0"/>
    <x v="0"/>
    <x v="0"/>
    <x v="96"/>
    <x v="0"/>
    <x v="7"/>
    <x v="0"/>
    <x v="1"/>
    <x v="0"/>
  </r>
  <r>
    <x v="2"/>
    <x v="0"/>
    <x v="194"/>
    <x v="264"/>
    <x v="0"/>
    <x v="0"/>
    <x v="0"/>
    <x v="0"/>
    <s v="2023-03-08 11:53:19"/>
    <x v="0"/>
    <x v="194"/>
    <x v="194"/>
    <x v="13"/>
    <x v="193"/>
    <x v="0"/>
    <s v="018821056207"/>
    <s v="018821056207"/>
    <x v="7"/>
    <x v="7"/>
    <x v="7"/>
    <x v="0"/>
    <x v="0"/>
    <x v="0"/>
    <x v="0"/>
    <x v="0"/>
    <x v="96"/>
    <x v="0"/>
    <x v="7"/>
    <x v="0"/>
    <x v="1"/>
    <x v="0"/>
  </r>
  <r>
    <x v="0"/>
    <x v="0"/>
    <x v="195"/>
    <x v="265"/>
    <x v="0"/>
    <x v="0"/>
    <x v="0"/>
    <x v="0"/>
    <s v="2023-03-08 11:52:54"/>
    <x v="0"/>
    <x v="195"/>
    <x v="195"/>
    <x v="0"/>
    <x v="194"/>
    <x v="0"/>
    <s v="018821056210"/>
    <s v="018821056210"/>
    <x v="7"/>
    <x v="7"/>
    <x v="7"/>
    <x v="0"/>
    <x v="0"/>
    <x v="0"/>
    <x v="0"/>
    <x v="0"/>
    <x v="96"/>
    <x v="0"/>
    <x v="7"/>
    <x v="0"/>
    <x v="1"/>
    <x v="0"/>
  </r>
  <r>
    <x v="0"/>
    <x v="0"/>
    <x v="196"/>
    <x v="266"/>
    <x v="0"/>
    <x v="0"/>
    <x v="0"/>
    <x v="0"/>
    <s v="2023-03-08 11:52:28"/>
    <x v="0"/>
    <x v="196"/>
    <x v="196"/>
    <x v="0"/>
    <x v="195"/>
    <x v="0"/>
    <s v="018821056204"/>
    <s v="018821056204"/>
    <x v="7"/>
    <x v="7"/>
    <x v="7"/>
    <x v="0"/>
    <x v="0"/>
    <x v="0"/>
    <x v="0"/>
    <x v="0"/>
    <x v="96"/>
    <x v="0"/>
    <x v="7"/>
    <x v="0"/>
    <x v="1"/>
    <x v="0"/>
  </r>
  <r>
    <x v="0"/>
    <x v="0"/>
    <x v="197"/>
    <x v="267"/>
    <x v="0"/>
    <x v="0"/>
    <x v="0"/>
    <x v="0"/>
    <s v="2023-03-08 11:51:50"/>
    <x v="0"/>
    <x v="197"/>
    <x v="197"/>
    <x v="0"/>
    <x v="196"/>
    <x v="0"/>
    <s v="018821056213"/>
    <s v="018821056213"/>
    <x v="7"/>
    <x v="7"/>
    <x v="7"/>
    <x v="0"/>
    <x v="0"/>
    <x v="0"/>
    <x v="0"/>
    <x v="0"/>
    <x v="96"/>
    <x v="0"/>
    <x v="7"/>
    <x v="0"/>
    <x v="1"/>
    <x v="0"/>
  </r>
  <r>
    <x v="0"/>
    <x v="0"/>
    <x v="198"/>
    <x v="268"/>
    <x v="0"/>
    <x v="0"/>
    <x v="0"/>
    <x v="0"/>
    <s v="2023-03-08 11:51:25"/>
    <x v="0"/>
    <x v="198"/>
    <x v="198"/>
    <x v="0"/>
    <x v="197"/>
    <x v="0"/>
    <s v="018821056218"/>
    <s v="018821056218"/>
    <x v="7"/>
    <x v="7"/>
    <x v="7"/>
    <x v="0"/>
    <x v="0"/>
    <x v="0"/>
    <x v="0"/>
    <x v="0"/>
    <x v="96"/>
    <x v="0"/>
    <x v="7"/>
    <x v="0"/>
    <x v="1"/>
    <x v="0"/>
  </r>
  <r>
    <x v="0"/>
    <x v="0"/>
    <x v="67"/>
    <x v="269"/>
    <x v="0"/>
    <x v="0"/>
    <x v="0"/>
    <x v="0"/>
    <s v="2023-03-08 11:47:58"/>
    <x v="0"/>
    <x v="67"/>
    <x v="67"/>
    <x v="0"/>
    <x v="67"/>
    <x v="0"/>
    <s v="018821056152"/>
    <s v="018821056152"/>
    <x v="7"/>
    <x v="7"/>
    <x v="7"/>
    <x v="0"/>
    <x v="0"/>
    <x v="0"/>
    <x v="0"/>
    <x v="0"/>
    <x v="96"/>
    <x v="0"/>
    <x v="7"/>
    <x v="0"/>
    <x v="1"/>
    <x v="0"/>
  </r>
  <r>
    <x v="0"/>
    <x v="0"/>
    <x v="199"/>
    <x v="270"/>
    <x v="0"/>
    <x v="0"/>
    <x v="0"/>
    <x v="0"/>
    <s v="2023-03-08 11:47:28"/>
    <x v="0"/>
    <x v="199"/>
    <x v="199"/>
    <x v="0"/>
    <x v="198"/>
    <x v="0"/>
    <s v="018821056203"/>
    <s v="018821056203"/>
    <x v="7"/>
    <x v="7"/>
    <x v="7"/>
    <x v="0"/>
    <x v="0"/>
    <x v="0"/>
    <x v="0"/>
    <x v="0"/>
    <x v="96"/>
    <x v="0"/>
    <x v="7"/>
    <x v="0"/>
    <x v="1"/>
    <x v="0"/>
  </r>
  <r>
    <x v="0"/>
    <x v="0"/>
    <x v="175"/>
    <x v="271"/>
    <x v="0"/>
    <x v="0"/>
    <x v="0"/>
    <x v="0"/>
    <s v="2023-03-08 11:44:16"/>
    <x v="0"/>
    <x v="175"/>
    <x v="175"/>
    <x v="0"/>
    <x v="174"/>
    <x v="0"/>
    <s v="018821056209"/>
    <s v="018821056209"/>
    <x v="7"/>
    <x v="7"/>
    <x v="7"/>
    <x v="0"/>
    <x v="0"/>
    <x v="0"/>
    <x v="0"/>
    <x v="0"/>
    <x v="96"/>
    <x v="0"/>
    <x v="7"/>
    <x v="0"/>
    <x v="1"/>
    <x v="0"/>
  </r>
  <r>
    <x v="0"/>
    <x v="0"/>
    <x v="200"/>
    <x v="272"/>
    <x v="0"/>
    <x v="0"/>
    <x v="0"/>
    <x v="0"/>
    <s v="2023-03-08 11:43:26"/>
    <x v="0"/>
    <x v="200"/>
    <x v="200"/>
    <x v="0"/>
    <x v="199"/>
    <x v="0"/>
    <s v="018821056206"/>
    <s v="018821056206"/>
    <x v="7"/>
    <x v="7"/>
    <x v="7"/>
    <x v="0"/>
    <x v="0"/>
    <x v="0"/>
    <x v="0"/>
    <x v="0"/>
    <x v="96"/>
    <x v="0"/>
    <x v="7"/>
    <x v="0"/>
    <x v="1"/>
    <x v="0"/>
  </r>
  <r>
    <x v="0"/>
    <x v="0"/>
    <x v="201"/>
    <x v="273"/>
    <x v="1"/>
    <x v="2"/>
    <x v="0"/>
    <x v="0"/>
    <s v="2023-03-07 08:45:11"/>
    <x v="0"/>
    <x v="201"/>
    <x v="201"/>
    <x v="0"/>
    <x v="200"/>
    <x v="0"/>
    <s v="13552557324"/>
    <s v="013552557324"/>
    <x v="13"/>
    <x v="13"/>
    <x v="15"/>
    <x v="0"/>
    <x v="0"/>
    <x v="0"/>
    <x v="0"/>
    <x v="0"/>
    <x v="98"/>
    <x v="0"/>
    <x v="7"/>
    <x v="1"/>
    <x v="1"/>
    <x v="0"/>
  </r>
  <r>
    <x v="0"/>
    <x v="0"/>
    <x v="202"/>
    <x v="274"/>
    <x v="1"/>
    <x v="2"/>
    <x v="0"/>
    <x v="0"/>
    <s v="2023-03-07 08:44:41"/>
    <x v="0"/>
    <x v="202"/>
    <x v="202"/>
    <x v="0"/>
    <x v="201"/>
    <x v="0"/>
    <s v="13552652901"/>
    <s v="013552652901"/>
    <x v="13"/>
    <x v="13"/>
    <x v="15"/>
    <x v="0"/>
    <x v="0"/>
    <x v="0"/>
    <x v="0"/>
    <x v="0"/>
    <x v="98"/>
    <x v="0"/>
    <x v="7"/>
    <x v="1"/>
    <x v="1"/>
    <x v="0"/>
  </r>
  <r>
    <x v="0"/>
    <x v="0"/>
    <x v="203"/>
    <x v="275"/>
    <x v="1"/>
    <x v="2"/>
    <x v="0"/>
    <x v="0"/>
    <s v="2023-03-07 08:44:09"/>
    <x v="0"/>
    <x v="203"/>
    <x v="203"/>
    <x v="0"/>
    <x v="202"/>
    <x v="0"/>
    <s v="13552607228"/>
    <s v="013552607228"/>
    <x v="13"/>
    <x v="13"/>
    <x v="15"/>
    <x v="0"/>
    <x v="0"/>
    <x v="0"/>
    <x v="0"/>
    <x v="0"/>
    <x v="98"/>
    <x v="0"/>
    <x v="7"/>
    <x v="1"/>
    <x v="1"/>
    <x v="0"/>
  </r>
  <r>
    <x v="0"/>
    <x v="0"/>
    <x v="110"/>
    <x v="276"/>
    <x v="0"/>
    <x v="0"/>
    <x v="0"/>
    <x v="0"/>
    <s v="2023-03-06 14:49:46"/>
    <x v="0"/>
    <x v="110"/>
    <x v="110"/>
    <x v="0"/>
    <x v="109"/>
    <x v="0"/>
    <s v="1220040"/>
    <s v="013341220040"/>
    <x v="7"/>
    <x v="7"/>
    <x v="7"/>
    <x v="0"/>
    <x v="0"/>
    <x v="0"/>
    <x v="0"/>
    <x v="0"/>
    <x v="99"/>
    <x v="0"/>
    <x v="2"/>
    <x v="0"/>
    <x v="1"/>
    <x v="0"/>
  </r>
  <r>
    <x v="0"/>
    <x v="0"/>
    <x v="204"/>
    <x v="277"/>
    <x v="0"/>
    <x v="0"/>
    <x v="0"/>
    <x v="0"/>
    <s v="2023-03-06 13:44:01"/>
    <x v="0"/>
    <x v="204"/>
    <x v="204"/>
    <x v="0"/>
    <x v="203"/>
    <x v="0"/>
    <s v="1220043"/>
    <s v="013341220043"/>
    <x v="7"/>
    <x v="7"/>
    <x v="7"/>
    <x v="0"/>
    <x v="0"/>
    <x v="0"/>
    <x v="0"/>
    <x v="0"/>
    <x v="99"/>
    <x v="0"/>
    <x v="2"/>
    <x v="0"/>
    <x v="0"/>
    <x v="0"/>
  </r>
  <r>
    <x v="0"/>
    <x v="0"/>
    <x v="205"/>
    <x v="278"/>
    <x v="0"/>
    <x v="0"/>
    <x v="0"/>
    <x v="0"/>
    <s v="2023-03-06 11:40:20"/>
    <x v="0"/>
    <x v="205"/>
    <x v="205"/>
    <x v="0"/>
    <x v="91"/>
    <x v="0"/>
    <s v="1220036"/>
    <s v="013341220036"/>
    <x v="7"/>
    <x v="7"/>
    <x v="7"/>
    <x v="0"/>
    <x v="0"/>
    <x v="0"/>
    <x v="0"/>
    <x v="0"/>
    <x v="66"/>
    <x v="0"/>
    <x v="14"/>
    <x v="0"/>
    <x v="0"/>
    <x v="0"/>
  </r>
  <r>
    <x v="0"/>
    <x v="0"/>
    <x v="206"/>
    <x v="279"/>
    <x v="0"/>
    <x v="0"/>
    <x v="0"/>
    <x v="0"/>
    <s v="2023-03-06 11:34:46"/>
    <x v="0"/>
    <x v="206"/>
    <x v="206"/>
    <x v="0"/>
    <x v="204"/>
    <x v="0"/>
    <s v="1220042"/>
    <s v="013341220042"/>
    <x v="7"/>
    <x v="7"/>
    <x v="7"/>
    <x v="0"/>
    <x v="0"/>
    <x v="0"/>
    <x v="0"/>
    <x v="0"/>
    <x v="99"/>
    <x v="0"/>
    <x v="2"/>
    <x v="0"/>
    <x v="1"/>
    <x v="0"/>
  </r>
  <r>
    <x v="0"/>
    <x v="0"/>
    <x v="207"/>
    <x v="280"/>
    <x v="0"/>
    <x v="0"/>
    <x v="0"/>
    <x v="0"/>
    <s v="2023-03-04 11:06:26"/>
    <x v="0"/>
    <x v="207"/>
    <x v="207"/>
    <x v="0"/>
    <x v="205"/>
    <x v="0"/>
    <s v="018821056150"/>
    <s v="018821056150"/>
    <x v="7"/>
    <x v="7"/>
    <x v="7"/>
    <x v="0"/>
    <x v="0"/>
    <x v="0"/>
    <x v="0"/>
    <x v="0"/>
    <x v="96"/>
    <x v="0"/>
    <x v="7"/>
    <x v="0"/>
    <x v="1"/>
    <x v="0"/>
  </r>
  <r>
    <x v="0"/>
    <x v="0"/>
    <x v="208"/>
    <x v="281"/>
    <x v="0"/>
    <x v="0"/>
    <x v="0"/>
    <x v="0"/>
    <s v="2023-03-04 11:06:01"/>
    <x v="0"/>
    <x v="208"/>
    <x v="208"/>
    <x v="1"/>
    <x v="206"/>
    <x v="0"/>
    <s v="018821056157"/>
    <s v="018821056157"/>
    <x v="7"/>
    <x v="7"/>
    <x v="7"/>
    <x v="0"/>
    <x v="0"/>
    <x v="0"/>
    <x v="0"/>
    <x v="0"/>
    <x v="96"/>
    <x v="0"/>
    <x v="7"/>
    <x v="0"/>
    <x v="1"/>
    <x v="0"/>
  </r>
  <r>
    <x v="0"/>
    <x v="0"/>
    <x v="209"/>
    <x v="282"/>
    <x v="0"/>
    <x v="0"/>
    <x v="0"/>
    <x v="0"/>
    <s v="2023-03-04 11:02:50"/>
    <x v="0"/>
    <x v="209"/>
    <x v="209"/>
    <x v="0"/>
    <x v="207"/>
    <x v="0"/>
    <s v="018821056158"/>
    <s v="018821056158"/>
    <x v="7"/>
    <x v="7"/>
    <x v="7"/>
    <x v="0"/>
    <x v="0"/>
    <x v="0"/>
    <x v="0"/>
    <x v="0"/>
    <x v="96"/>
    <x v="0"/>
    <x v="7"/>
    <x v="0"/>
    <x v="1"/>
    <x v="0"/>
  </r>
  <r>
    <x v="0"/>
    <x v="0"/>
    <x v="210"/>
    <x v="283"/>
    <x v="0"/>
    <x v="0"/>
    <x v="0"/>
    <x v="0"/>
    <s v="2023-03-04 11:02:24"/>
    <x v="0"/>
    <x v="210"/>
    <x v="210"/>
    <x v="0"/>
    <x v="208"/>
    <x v="0"/>
    <s v="018821056151"/>
    <s v="018821056151"/>
    <x v="7"/>
    <x v="7"/>
    <x v="7"/>
    <x v="0"/>
    <x v="0"/>
    <x v="0"/>
    <x v="0"/>
    <x v="0"/>
    <x v="96"/>
    <x v="0"/>
    <x v="7"/>
    <x v="0"/>
    <x v="1"/>
    <x v="0"/>
  </r>
  <r>
    <x v="0"/>
    <x v="0"/>
    <x v="138"/>
    <x v="284"/>
    <x v="0"/>
    <x v="0"/>
    <x v="0"/>
    <x v="0"/>
    <s v="2023-03-04 11:01:50"/>
    <x v="0"/>
    <x v="138"/>
    <x v="138"/>
    <x v="0"/>
    <x v="137"/>
    <x v="0"/>
    <s v="018821056155"/>
    <s v="018821056155"/>
    <x v="7"/>
    <x v="7"/>
    <x v="7"/>
    <x v="0"/>
    <x v="0"/>
    <x v="0"/>
    <x v="0"/>
    <x v="0"/>
    <x v="96"/>
    <x v="0"/>
    <x v="7"/>
    <x v="0"/>
    <x v="1"/>
    <x v="0"/>
  </r>
  <r>
    <x v="0"/>
    <x v="0"/>
    <x v="211"/>
    <x v="285"/>
    <x v="0"/>
    <x v="0"/>
    <x v="0"/>
    <x v="0"/>
    <s v="2023-03-04 10:51:22"/>
    <x v="0"/>
    <x v="211"/>
    <x v="211"/>
    <x v="0"/>
    <x v="209"/>
    <x v="0"/>
    <s v="018821056153"/>
    <s v="018821056153"/>
    <x v="7"/>
    <x v="7"/>
    <x v="7"/>
    <x v="0"/>
    <x v="0"/>
    <x v="0"/>
    <x v="0"/>
    <x v="0"/>
    <x v="96"/>
    <x v="0"/>
    <x v="7"/>
    <x v="0"/>
    <x v="1"/>
    <x v="0"/>
  </r>
  <r>
    <x v="0"/>
    <x v="0"/>
    <x v="212"/>
    <x v="286"/>
    <x v="0"/>
    <x v="0"/>
    <x v="0"/>
    <x v="0"/>
    <s v="2023-03-04 10:50:51"/>
    <x v="0"/>
    <x v="212"/>
    <x v="212"/>
    <x v="0"/>
    <x v="210"/>
    <x v="0"/>
    <s v="018821056156"/>
    <s v="018821056156"/>
    <x v="7"/>
    <x v="7"/>
    <x v="7"/>
    <x v="0"/>
    <x v="0"/>
    <x v="0"/>
    <x v="0"/>
    <x v="0"/>
    <x v="96"/>
    <x v="0"/>
    <x v="7"/>
    <x v="0"/>
    <x v="1"/>
    <x v="0"/>
  </r>
  <r>
    <x v="0"/>
    <x v="0"/>
    <x v="20"/>
    <x v="287"/>
    <x v="0"/>
    <x v="0"/>
    <x v="0"/>
    <x v="0"/>
    <s v="2023-03-04 10:22:16"/>
    <x v="0"/>
    <x v="20"/>
    <x v="20"/>
    <x v="0"/>
    <x v="20"/>
    <x v="0"/>
    <s v="1220148"/>
    <s v="013341220148"/>
    <x v="7"/>
    <x v="7"/>
    <x v="7"/>
    <x v="0"/>
    <x v="0"/>
    <x v="0"/>
    <x v="0"/>
    <x v="0"/>
    <x v="100"/>
    <x v="0"/>
    <x v="7"/>
    <x v="0"/>
    <x v="0"/>
    <x v="0"/>
  </r>
  <r>
    <x v="0"/>
    <x v="0"/>
    <x v="213"/>
    <x v="288"/>
    <x v="0"/>
    <x v="2"/>
    <x v="0"/>
    <x v="0"/>
    <s v="2023-03-03 11:14:53"/>
    <x v="0"/>
    <x v="213"/>
    <x v="213"/>
    <x v="0"/>
    <x v="211"/>
    <x v="0"/>
    <s v="092191315483"/>
    <s v="092191315483"/>
    <x v="0"/>
    <x v="0"/>
    <x v="0"/>
    <x v="0"/>
    <x v="0"/>
    <x v="0"/>
    <x v="0"/>
    <x v="0"/>
    <x v="16"/>
    <x v="0"/>
    <x v="4"/>
    <x v="0"/>
    <x v="1"/>
    <x v="0"/>
  </r>
  <r>
    <x v="0"/>
    <x v="0"/>
    <x v="214"/>
    <x v="289"/>
    <x v="0"/>
    <x v="2"/>
    <x v="0"/>
    <x v="0"/>
    <s v="2023-03-03 11:14:25"/>
    <x v="0"/>
    <x v="214"/>
    <x v="214"/>
    <x v="0"/>
    <x v="212"/>
    <x v="0"/>
    <s v="092191317327"/>
    <s v="092191317327"/>
    <x v="0"/>
    <x v="0"/>
    <x v="0"/>
    <x v="0"/>
    <x v="0"/>
    <x v="0"/>
    <x v="0"/>
    <x v="0"/>
    <x v="16"/>
    <x v="0"/>
    <x v="4"/>
    <x v="0"/>
    <x v="1"/>
    <x v="0"/>
  </r>
  <r>
    <x v="0"/>
    <x v="0"/>
    <x v="58"/>
    <x v="290"/>
    <x v="0"/>
    <x v="2"/>
    <x v="0"/>
    <x v="0"/>
    <s v="2023-03-03 11:13:56"/>
    <x v="0"/>
    <x v="58"/>
    <x v="58"/>
    <x v="0"/>
    <x v="58"/>
    <x v="0"/>
    <s v="092140000448"/>
    <s v="092140000448"/>
    <x v="0"/>
    <x v="0"/>
    <x v="0"/>
    <x v="0"/>
    <x v="0"/>
    <x v="0"/>
    <x v="0"/>
    <x v="0"/>
    <x v="16"/>
    <x v="0"/>
    <x v="4"/>
    <x v="0"/>
    <x v="1"/>
    <x v="0"/>
  </r>
  <r>
    <x v="0"/>
    <x v="0"/>
    <x v="16"/>
    <x v="291"/>
    <x v="0"/>
    <x v="2"/>
    <x v="0"/>
    <x v="0"/>
    <s v="2023-03-03 11:13:22"/>
    <x v="0"/>
    <x v="16"/>
    <x v="16"/>
    <x v="0"/>
    <x v="16"/>
    <x v="0"/>
    <s v="092140000548"/>
    <s v="092140000548"/>
    <x v="0"/>
    <x v="0"/>
    <x v="0"/>
    <x v="0"/>
    <x v="0"/>
    <x v="0"/>
    <x v="0"/>
    <x v="0"/>
    <x v="16"/>
    <x v="0"/>
    <x v="4"/>
    <x v="0"/>
    <x v="1"/>
    <x v="0"/>
  </r>
  <r>
    <x v="0"/>
    <x v="0"/>
    <x v="215"/>
    <x v="292"/>
    <x v="0"/>
    <x v="2"/>
    <x v="0"/>
    <x v="0"/>
    <s v="2023-03-03 11:12:27"/>
    <x v="0"/>
    <x v="215"/>
    <x v="215"/>
    <x v="0"/>
    <x v="213"/>
    <x v="0"/>
    <s v="092140000441"/>
    <s v="092140000441"/>
    <x v="0"/>
    <x v="0"/>
    <x v="0"/>
    <x v="0"/>
    <x v="0"/>
    <x v="0"/>
    <x v="0"/>
    <x v="0"/>
    <x v="16"/>
    <x v="0"/>
    <x v="4"/>
    <x v="0"/>
    <x v="1"/>
    <x v="0"/>
  </r>
  <r>
    <x v="0"/>
    <x v="0"/>
    <x v="216"/>
    <x v="293"/>
    <x v="0"/>
    <x v="2"/>
    <x v="0"/>
    <x v="0"/>
    <s v="2023-03-03 11:12:00"/>
    <x v="0"/>
    <x v="216"/>
    <x v="216"/>
    <x v="0"/>
    <x v="214"/>
    <x v="0"/>
    <s v="092140000554"/>
    <s v="092140000554"/>
    <x v="0"/>
    <x v="0"/>
    <x v="0"/>
    <x v="0"/>
    <x v="0"/>
    <x v="0"/>
    <x v="0"/>
    <x v="0"/>
    <x v="16"/>
    <x v="0"/>
    <x v="4"/>
    <x v="0"/>
    <x v="1"/>
    <x v="0"/>
  </r>
  <r>
    <x v="0"/>
    <x v="0"/>
    <x v="217"/>
    <x v="294"/>
    <x v="0"/>
    <x v="2"/>
    <x v="0"/>
    <x v="0"/>
    <s v="2023-03-03 11:11:34"/>
    <x v="0"/>
    <x v="217"/>
    <x v="217"/>
    <x v="0"/>
    <x v="215"/>
    <x v="0"/>
    <s v="092140000542"/>
    <s v="092140000542"/>
    <x v="0"/>
    <x v="0"/>
    <x v="0"/>
    <x v="0"/>
    <x v="0"/>
    <x v="0"/>
    <x v="0"/>
    <x v="0"/>
    <x v="16"/>
    <x v="0"/>
    <x v="4"/>
    <x v="0"/>
    <x v="1"/>
    <x v="0"/>
  </r>
  <r>
    <x v="0"/>
    <x v="0"/>
    <x v="6"/>
    <x v="295"/>
    <x v="0"/>
    <x v="2"/>
    <x v="0"/>
    <x v="0"/>
    <s v="2023-03-03 11:11:06"/>
    <x v="0"/>
    <x v="6"/>
    <x v="6"/>
    <x v="0"/>
    <x v="6"/>
    <x v="0"/>
    <s v="092140000538"/>
    <s v="092140000538"/>
    <x v="0"/>
    <x v="0"/>
    <x v="0"/>
    <x v="0"/>
    <x v="0"/>
    <x v="0"/>
    <x v="0"/>
    <x v="0"/>
    <x v="16"/>
    <x v="0"/>
    <x v="4"/>
    <x v="0"/>
    <x v="1"/>
    <x v="0"/>
  </r>
  <r>
    <x v="0"/>
    <x v="0"/>
    <x v="218"/>
    <x v="296"/>
    <x v="0"/>
    <x v="2"/>
    <x v="0"/>
    <x v="0"/>
    <s v="2023-03-03 11:10:36"/>
    <x v="0"/>
    <x v="218"/>
    <x v="218"/>
    <x v="0"/>
    <x v="216"/>
    <x v="0"/>
    <s v="092140000459"/>
    <s v="092140000459"/>
    <x v="0"/>
    <x v="0"/>
    <x v="0"/>
    <x v="0"/>
    <x v="0"/>
    <x v="0"/>
    <x v="0"/>
    <x v="0"/>
    <x v="16"/>
    <x v="0"/>
    <x v="4"/>
    <x v="0"/>
    <x v="1"/>
    <x v="0"/>
  </r>
  <r>
    <x v="0"/>
    <x v="0"/>
    <x v="219"/>
    <x v="297"/>
    <x v="0"/>
    <x v="2"/>
    <x v="0"/>
    <x v="0"/>
    <s v="2023-03-03 11:10:00"/>
    <x v="0"/>
    <x v="219"/>
    <x v="219"/>
    <x v="7"/>
    <x v="217"/>
    <x v="0"/>
    <s v="092140000527"/>
    <s v="092140000527"/>
    <x v="0"/>
    <x v="0"/>
    <x v="0"/>
    <x v="0"/>
    <x v="0"/>
    <x v="0"/>
    <x v="0"/>
    <x v="0"/>
    <x v="16"/>
    <x v="0"/>
    <x v="4"/>
    <x v="0"/>
    <x v="1"/>
    <x v="0"/>
  </r>
  <r>
    <x v="0"/>
    <x v="0"/>
    <x v="220"/>
    <x v="298"/>
    <x v="0"/>
    <x v="0"/>
    <x v="0"/>
    <x v="0"/>
    <s v="2023-03-03 09:26:04"/>
    <x v="0"/>
    <x v="220"/>
    <x v="220"/>
    <x v="0"/>
    <x v="218"/>
    <x v="0"/>
    <s v="18001155290"/>
    <s v="018001155290"/>
    <x v="5"/>
    <x v="5"/>
    <x v="5"/>
    <x v="0"/>
    <x v="0"/>
    <x v="0"/>
    <x v="0"/>
    <x v="0"/>
    <x v="36"/>
    <x v="0"/>
    <x v="7"/>
    <x v="1"/>
    <x v="1"/>
    <x v="0"/>
  </r>
  <r>
    <x v="0"/>
    <x v="0"/>
    <x v="221"/>
    <x v="299"/>
    <x v="0"/>
    <x v="1"/>
    <x v="0"/>
    <x v="0"/>
    <s v="2023-03-03 09:18:20"/>
    <x v="0"/>
    <x v="221"/>
    <x v="221"/>
    <x v="0"/>
    <x v="219"/>
    <x v="0"/>
    <s v="H011205"/>
    <s v="017888011205"/>
    <x v="3"/>
    <x v="3"/>
    <x v="3"/>
    <x v="0"/>
    <x v="0"/>
    <x v="0"/>
    <x v="0"/>
    <x v="0"/>
    <x v="101"/>
    <x v="0"/>
    <x v="16"/>
    <x v="1"/>
    <x v="1"/>
    <x v="0"/>
  </r>
  <r>
    <x v="0"/>
    <x v="0"/>
    <x v="201"/>
    <x v="300"/>
    <x v="0"/>
    <x v="2"/>
    <x v="0"/>
    <x v="0"/>
    <s v="2023-03-03 09:15:00"/>
    <x v="0"/>
    <x v="201"/>
    <x v="201"/>
    <x v="0"/>
    <x v="200"/>
    <x v="0"/>
    <s v="092140000552"/>
    <s v="092140000552"/>
    <x v="0"/>
    <x v="0"/>
    <x v="0"/>
    <x v="0"/>
    <x v="0"/>
    <x v="0"/>
    <x v="0"/>
    <x v="0"/>
    <x v="16"/>
    <x v="0"/>
    <x v="4"/>
    <x v="0"/>
    <x v="1"/>
    <x v="0"/>
  </r>
  <r>
    <x v="0"/>
    <x v="0"/>
    <x v="222"/>
    <x v="301"/>
    <x v="0"/>
    <x v="0"/>
    <x v="0"/>
    <x v="0"/>
    <s v="2023-03-03 09:13:23"/>
    <x v="0"/>
    <x v="222"/>
    <x v="222"/>
    <x v="9"/>
    <x v="220"/>
    <x v="0"/>
    <s v="H009529"/>
    <s v="017888009529"/>
    <x v="3"/>
    <x v="3"/>
    <x v="3"/>
    <x v="0"/>
    <x v="0"/>
    <x v="0"/>
    <x v="0"/>
    <x v="0"/>
    <x v="102"/>
    <x v="0"/>
    <x v="6"/>
    <x v="0"/>
    <x v="1"/>
    <x v="0"/>
  </r>
  <r>
    <x v="0"/>
    <x v="0"/>
    <x v="146"/>
    <x v="302"/>
    <x v="0"/>
    <x v="0"/>
    <x v="0"/>
    <x v="0"/>
    <s v="2023-03-02 21:41:51"/>
    <x v="0"/>
    <x v="146"/>
    <x v="146"/>
    <x v="0"/>
    <x v="145"/>
    <x v="0"/>
    <s v="4027562"/>
    <s v="013334027562"/>
    <x v="7"/>
    <x v="7"/>
    <x v="7"/>
    <x v="0"/>
    <x v="0"/>
    <x v="0"/>
    <x v="0"/>
    <x v="0"/>
    <x v="15"/>
    <x v="0"/>
    <x v="2"/>
    <x v="0"/>
    <x v="1"/>
    <x v="0"/>
  </r>
  <r>
    <x v="0"/>
    <x v="0"/>
    <x v="223"/>
    <x v="303"/>
    <x v="0"/>
    <x v="1"/>
    <x v="0"/>
    <x v="0"/>
    <s v="2023-03-02 21:34:46"/>
    <x v="0"/>
    <x v="223"/>
    <x v="223"/>
    <x v="16"/>
    <x v="221"/>
    <x v="0"/>
    <s v="4027526"/>
    <s v="013334027526"/>
    <x v="7"/>
    <x v="7"/>
    <x v="7"/>
    <x v="0"/>
    <x v="0"/>
    <x v="0"/>
    <x v="0"/>
    <x v="0"/>
    <x v="103"/>
    <x v="0"/>
    <x v="3"/>
    <x v="0"/>
    <x v="1"/>
    <x v="0"/>
  </r>
  <r>
    <x v="0"/>
    <x v="0"/>
    <x v="224"/>
    <x v="304"/>
    <x v="0"/>
    <x v="1"/>
    <x v="0"/>
    <x v="0"/>
    <s v="2023-03-02 21:33:50"/>
    <x v="0"/>
    <x v="224"/>
    <x v="224"/>
    <x v="17"/>
    <x v="222"/>
    <x v="0"/>
    <s v="4027527"/>
    <s v="013334027527"/>
    <x v="7"/>
    <x v="7"/>
    <x v="7"/>
    <x v="0"/>
    <x v="0"/>
    <x v="0"/>
    <x v="0"/>
    <x v="0"/>
    <x v="103"/>
    <x v="0"/>
    <x v="3"/>
    <x v="0"/>
    <x v="1"/>
    <x v="0"/>
  </r>
  <r>
    <x v="0"/>
    <x v="0"/>
    <x v="98"/>
    <x v="305"/>
    <x v="0"/>
    <x v="0"/>
    <x v="0"/>
    <x v="0"/>
    <s v="2023-03-02 20:18:53"/>
    <x v="0"/>
    <x v="98"/>
    <x v="98"/>
    <x v="0"/>
    <x v="97"/>
    <x v="0"/>
    <s v="14331094815"/>
    <s v="014331094815"/>
    <x v="7"/>
    <x v="7"/>
    <x v="7"/>
    <x v="0"/>
    <x v="0"/>
    <x v="0"/>
    <x v="0"/>
    <x v="0"/>
    <x v="104"/>
    <x v="0"/>
    <x v="6"/>
    <x v="0"/>
    <x v="1"/>
    <x v="0"/>
  </r>
  <r>
    <x v="0"/>
    <x v="0"/>
    <x v="225"/>
    <x v="306"/>
    <x v="0"/>
    <x v="1"/>
    <x v="0"/>
    <x v="0"/>
    <s v="2023-03-01 21:18:31"/>
    <x v="0"/>
    <x v="225"/>
    <x v="225"/>
    <x v="18"/>
    <x v="223"/>
    <x v="0"/>
    <s v="4027528"/>
    <s v="013334027528"/>
    <x v="7"/>
    <x v="7"/>
    <x v="7"/>
    <x v="0"/>
    <x v="0"/>
    <x v="0"/>
    <x v="0"/>
    <x v="0"/>
    <x v="103"/>
    <x v="0"/>
    <x v="3"/>
    <x v="0"/>
    <x v="1"/>
    <x v="0"/>
  </r>
  <r>
    <x v="0"/>
    <x v="0"/>
    <x v="226"/>
    <x v="307"/>
    <x v="0"/>
    <x v="0"/>
    <x v="0"/>
    <x v="0"/>
    <s v="2023-03-01 17:42:10"/>
    <x v="0"/>
    <x v="226"/>
    <x v="226"/>
    <x v="0"/>
    <x v="224"/>
    <x v="0"/>
    <s v="19711485241"/>
    <s v="019711485241"/>
    <x v="6"/>
    <x v="6"/>
    <x v="6"/>
    <x v="0"/>
    <x v="0"/>
    <x v="0"/>
    <x v="0"/>
    <x v="0"/>
    <x v="105"/>
    <x v="0"/>
    <x v="0"/>
    <x v="0"/>
    <x v="0"/>
    <x v="0"/>
  </r>
  <r>
    <x v="0"/>
    <x v="0"/>
    <x v="227"/>
    <x v="308"/>
    <x v="1"/>
    <x v="2"/>
    <x v="0"/>
    <x v="0"/>
    <s v="2023-03-01 16:00:41"/>
    <x v="0"/>
    <x v="227"/>
    <x v="227"/>
    <x v="0"/>
    <x v="225"/>
    <x v="0"/>
    <s v=""/>
    <s v="013305744775"/>
    <x v="4"/>
    <x v="4"/>
    <x v="4"/>
    <x v="0"/>
    <x v="0"/>
    <x v="0"/>
    <x v="0"/>
    <x v="0"/>
    <x v="16"/>
    <x v="0"/>
    <x v="4"/>
    <x v="0"/>
    <x v="1"/>
    <x v="0"/>
  </r>
  <r>
    <x v="0"/>
    <x v="0"/>
    <x v="228"/>
    <x v="309"/>
    <x v="1"/>
    <x v="2"/>
    <x v="0"/>
    <x v="0"/>
    <s v="2023-03-01 15:59:47"/>
    <x v="0"/>
    <x v="228"/>
    <x v="228"/>
    <x v="0"/>
    <x v="226"/>
    <x v="0"/>
    <s v=""/>
    <s v="013305789344"/>
    <x v="4"/>
    <x v="4"/>
    <x v="4"/>
    <x v="0"/>
    <x v="0"/>
    <x v="0"/>
    <x v="0"/>
    <x v="0"/>
    <x v="16"/>
    <x v="0"/>
    <x v="4"/>
    <x v="0"/>
    <x v="1"/>
    <x v="0"/>
  </r>
  <r>
    <x v="0"/>
    <x v="0"/>
    <x v="45"/>
    <x v="310"/>
    <x v="1"/>
    <x v="2"/>
    <x v="0"/>
    <x v="0"/>
    <s v="2023-03-01 15:58:59"/>
    <x v="0"/>
    <x v="45"/>
    <x v="45"/>
    <x v="0"/>
    <x v="45"/>
    <x v="0"/>
    <s v=""/>
    <s v="013305635481"/>
    <x v="4"/>
    <x v="4"/>
    <x v="4"/>
    <x v="0"/>
    <x v="0"/>
    <x v="0"/>
    <x v="0"/>
    <x v="0"/>
    <x v="16"/>
    <x v="0"/>
    <x v="4"/>
    <x v="0"/>
    <x v="1"/>
    <x v="0"/>
  </r>
  <r>
    <x v="0"/>
    <x v="0"/>
    <x v="229"/>
    <x v="311"/>
    <x v="1"/>
    <x v="2"/>
    <x v="0"/>
    <x v="0"/>
    <s v="2023-03-01 15:58:07"/>
    <x v="0"/>
    <x v="229"/>
    <x v="229"/>
    <x v="0"/>
    <x v="227"/>
    <x v="0"/>
    <s v=""/>
    <s v="013305789364"/>
    <x v="4"/>
    <x v="4"/>
    <x v="4"/>
    <x v="0"/>
    <x v="0"/>
    <x v="0"/>
    <x v="0"/>
    <x v="0"/>
    <x v="16"/>
    <x v="0"/>
    <x v="4"/>
    <x v="0"/>
    <x v="1"/>
    <x v="0"/>
  </r>
  <r>
    <x v="0"/>
    <x v="0"/>
    <x v="119"/>
    <x v="312"/>
    <x v="1"/>
    <x v="2"/>
    <x v="0"/>
    <x v="0"/>
    <s v="2023-03-01 15:57:18"/>
    <x v="0"/>
    <x v="119"/>
    <x v="119"/>
    <x v="0"/>
    <x v="118"/>
    <x v="0"/>
    <s v=""/>
    <s v="013305789343"/>
    <x v="4"/>
    <x v="4"/>
    <x v="4"/>
    <x v="0"/>
    <x v="0"/>
    <x v="0"/>
    <x v="0"/>
    <x v="0"/>
    <x v="16"/>
    <x v="0"/>
    <x v="4"/>
    <x v="0"/>
    <x v="1"/>
    <x v="0"/>
  </r>
  <r>
    <x v="0"/>
    <x v="0"/>
    <x v="230"/>
    <x v="313"/>
    <x v="1"/>
    <x v="2"/>
    <x v="0"/>
    <x v="0"/>
    <s v="2023-03-01 15:56:13"/>
    <x v="0"/>
    <x v="230"/>
    <x v="230"/>
    <x v="0"/>
    <x v="228"/>
    <x v="0"/>
    <s v=""/>
    <s v="013305789358"/>
    <x v="4"/>
    <x v="4"/>
    <x v="4"/>
    <x v="0"/>
    <x v="0"/>
    <x v="0"/>
    <x v="0"/>
    <x v="0"/>
    <x v="16"/>
    <x v="0"/>
    <x v="4"/>
    <x v="0"/>
    <x v="1"/>
    <x v="0"/>
  </r>
  <r>
    <x v="0"/>
    <x v="0"/>
    <x v="59"/>
    <x v="314"/>
    <x v="1"/>
    <x v="2"/>
    <x v="0"/>
    <x v="0"/>
    <s v="2023-03-01 15:55:12"/>
    <x v="0"/>
    <x v="59"/>
    <x v="59"/>
    <x v="0"/>
    <x v="59"/>
    <x v="0"/>
    <s v=""/>
    <s v="013305789348"/>
    <x v="4"/>
    <x v="4"/>
    <x v="4"/>
    <x v="0"/>
    <x v="0"/>
    <x v="0"/>
    <x v="0"/>
    <x v="0"/>
    <x v="16"/>
    <x v="0"/>
    <x v="4"/>
    <x v="0"/>
    <x v="1"/>
    <x v="0"/>
  </r>
  <r>
    <x v="0"/>
    <x v="0"/>
    <x v="231"/>
    <x v="315"/>
    <x v="0"/>
    <x v="2"/>
    <x v="0"/>
    <x v="0"/>
    <s v="2023-03-01 11:32:55"/>
    <x v="0"/>
    <x v="231"/>
    <x v="231"/>
    <x v="19"/>
    <x v="229"/>
    <x v="0"/>
    <s v="092140000496"/>
    <s v="092140000496"/>
    <x v="0"/>
    <x v="0"/>
    <x v="0"/>
    <x v="0"/>
    <x v="0"/>
    <x v="0"/>
    <x v="0"/>
    <x v="0"/>
    <x v="16"/>
    <x v="0"/>
    <x v="4"/>
    <x v="0"/>
    <x v="1"/>
    <x v="0"/>
  </r>
  <r>
    <x v="0"/>
    <x v="0"/>
    <x v="119"/>
    <x v="316"/>
    <x v="0"/>
    <x v="2"/>
    <x v="0"/>
    <x v="0"/>
    <s v="2023-03-01 11:32:13"/>
    <x v="0"/>
    <x v="119"/>
    <x v="119"/>
    <x v="0"/>
    <x v="118"/>
    <x v="0"/>
    <s v="092191315484"/>
    <s v="092191315484"/>
    <x v="0"/>
    <x v="0"/>
    <x v="0"/>
    <x v="0"/>
    <x v="0"/>
    <x v="0"/>
    <x v="0"/>
    <x v="0"/>
    <x v="16"/>
    <x v="0"/>
    <x v="4"/>
    <x v="0"/>
    <x v="1"/>
    <x v="0"/>
  </r>
  <r>
    <x v="0"/>
    <x v="0"/>
    <x v="232"/>
    <x v="317"/>
    <x v="0"/>
    <x v="2"/>
    <x v="0"/>
    <x v="0"/>
    <s v="2023-03-01 11:31:47"/>
    <x v="0"/>
    <x v="232"/>
    <x v="232"/>
    <x v="0"/>
    <x v="230"/>
    <x v="0"/>
    <s v="092191315479"/>
    <s v="092191315479"/>
    <x v="0"/>
    <x v="0"/>
    <x v="0"/>
    <x v="0"/>
    <x v="0"/>
    <x v="0"/>
    <x v="0"/>
    <x v="0"/>
    <x v="16"/>
    <x v="0"/>
    <x v="4"/>
    <x v="0"/>
    <x v="1"/>
    <x v="0"/>
  </r>
  <r>
    <x v="0"/>
    <x v="0"/>
    <x v="233"/>
    <x v="318"/>
    <x v="0"/>
    <x v="2"/>
    <x v="0"/>
    <x v="0"/>
    <s v="2023-03-01 11:31:21"/>
    <x v="0"/>
    <x v="233"/>
    <x v="233"/>
    <x v="0"/>
    <x v="231"/>
    <x v="0"/>
    <s v="092191315478"/>
    <s v="092191315478"/>
    <x v="0"/>
    <x v="0"/>
    <x v="0"/>
    <x v="0"/>
    <x v="0"/>
    <x v="0"/>
    <x v="0"/>
    <x v="0"/>
    <x v="16"/>
    <x v="0"/>
    <x v="4"/>
    <x v="0"/>
    <x v="1"/>
    <x v="0"/>
  </r>
  <r>
    <x v="0"/>
    <x v="0"/>
    <x v="234"/>
    <x v="319"/>
    <x v="0"/>
    <x v="2"/>
    <x v="0"/>
    <x v="0"/>
    <s v="2023-03-01 11:30:54"/>
    <x v="0"/>
    <x v="234"/>
    <x v="234"/>
    <x v="0"/>
    <x v="232"/>
    <x v="0"/>
    <s v="092191315477"/>
    <s v="092191315477"/>
    <x v="0"/>
    <x v="0"/>
    <x v="0"/>
    <x v="0"/>
    <x v="0"/>
    <x v="0"/>
    <x v="0"/>
    <x v="0"/>
    <x v="16"/>
    <x v="0"/>
    <x v="4"/>
    <x v="0"/>
    <x v="1"/>
    <x v="0"/>
  </r>
  <r>
    <x v="0"/>
    <x v="0"/>
    <x v="86"/>
    <x v="320"/>
    <x v="0"/>
    <x v="2"/>
    <x v="0"/>
    <x v="0"/>
    <s v="2023-03-01 11:30:23"/>
    <x v="0"/>
    <x v="86"/>
    <x v="86"/>
    <x v="0"/>
    <x v="86"/>
    <x v="0"/>
    <s v="092191317325"/>
    <s v="092191317325"/>
    <x v="0"/>
    <x v="0"/>
    <x v="0"/>
    <x v="0"/>
    <x v="0"/>
    <x v="0"/>
    <x v="0"/>
    <x v="0"/>
    <x v="16"/>
    <x v="0"/>
    <x v="4"/>
    <x v="0"/>
    <x v="1"/>
    <x v="0"/>
  </r>
  <r>
    <x v="0"/>
    <x v="0"/>
    <x v="235"/>
    <x v="321"/>
    <x v="0"/>
    <x v="2"/>
    <x v="0"/>
    <x v="0"/>
    <s v="2023-03-01 11:29:55"/>
    <x v="0"/>
    <x v="235"/>
    <x v="235"/>
    <x v="0"/>
    <x v="233"/>
    <x v="0"/>
    <s v="092191315476"/>
    <s v="092191315476"/>
    <x v="0"/>
    <x v="0"/>
    <x v="0"/>
    <x v="0"/>
    <x v="0"/>
    <x v="0"/>
    <x v="0"/>
    <x v="0"/>
    <x v="16"/>
    <x v="0"/>
    <x v="4"/>
    <x v="0"/>
    <x v="1"/>
    <x v="0"/>
  </r>
  <r>
    <x v="0"/>
    <x v="0"/>
    <x v="159"/>
    <x v="322"/>
    <x v="0"/>
    <x v="2"/>
    <x v="0"/>
    <x v="0"/>
    <s v="2023-03-01 11:29:26"/>
    <x v="0"/>
    <x v="159"/>
    <x v="159"/>
    <x v="0"/>
    <x v="158"/>
    <x v="0"/>
    <s v="092191317312"/>
    <s v="092191317312"/>
    <x v="0"/>
    <x v="0"/>
    <x v="0"/>
    <x v="0"/>
    <x v="0"/>
    <x v="0"/>
    <x v="0"/>
    <x v="0"/>
    <x v="16"/>
    <x v="0"/>
    <x v="4"/>
    <x v="0"/>
    <x v="1"/>
    <x v="0"/>
  </r>
  <r>
    <x v="0"/>
    <x v="0"/>
    <x v="17"/>
    <x v="323"/>
    <x v="0"/>
    <x v="2"/>
    <x v="0"/>
    <x v="0"/>
    <s v="2023-03-01 11:29:03"/>
    <x v="0"/>
    <x v="17"/>
    <x v="17"/>
    <x v="0"/>
    <x v="17"/>
    <x v="0"/>
    <s v="092140001273"/>
    <s v="092140001273"/>
    <x v="0"/>
    <x v="0"/>
    <x v="0"/>
    <x v="0"/>
    <x v="0"/>
    <x v="0"/>
    <x v="0"/>
    <x v="0"/>
    <x v="16"/>
    <x v="0"/>
    <x v="4"/>
    <x v="0"/>
    <x v="1"/>
    <x v="0"/>
  </r>
  <r>
    <x v="0"/>
    <x v="0"/>
    <x v="17"/>
    <x v="324"/>
    <x v="0"/>
    <x v="2"/>
    <x v="0"/>
    <x v="0"/>
    <s v="2023-03-01 11:28:35"/>
    <x v="0"/>
    <x v="17"/>
    <x v="17"/>
    <x v="0"/>
    <x v="17"/>
    <x v="0"/>
    <s v="092140000452"/>
    <s v="092140000452"/>
    <x v="0"/>
    <x v="0"/>
    <x v="0"/>
    <x v="0"/>
    <x v="0"/>
    <x v="0"/>
    <x v="0"/>
    <x v="0"/>
    <x v="16"/>
    <x v="0"/>
    <x v="4"/>
    <x v="0"/>
    <x v="1"/>
    <x v="0"/>
  </r>
  <r>
    <x v="0"/>
    <x v="0"/>
    <x v="236"/>
    <x v="325"/>
    <x v="0"/>
    <x v="2"/>
    <x v="0"/>
    <x v="0"/>
    <s v="2023-03-01 11:27:51"/>
    <x v="0"/>
    <x v="236"/>
    <x v="236"/>
    <x v="0"/>
    <x v="234"/>
    <x v="0"/>
    <s v="092140000451"/>
    <s v="092140000451"/>
    <x v="0"/>
    <x v="0"/>
    <x v="0"/>
    <x v="0"/>
    <x v="0"/>
    <x v="0"/>
    <x v="0"/>
    <x v="0"/>
    <x v="16"/>
    <x v="0"/>
    <x v="4"/>
    <x v="0"/>
    <x v="1"/>
    <x v="0"/>
  </r>
  <r>
    <x v="0"/>
    <x v="0"/>
    <x v="232"/>
    <x v="326"/>
    <x v="0"/>
    <x v="2"/>
    <x v="0"/>
    <x v="0"/>
    <s v="2023-03-01 11:27:19"/>
    <x v="0"/>
    <x v="232"/>
    <x v="232"/>
    <x v="0"/>
    <x v="230"/>
    <x v="0"/>
    <s v="092140000522"/>
    <s v="092140000522"/>
    <x v="0"/>
    <x v="0"/>
    <x v="0"/>
    <x v="0"/>
    <x v="0"/>
    <x v="0"/>
    <x v="0"/>
    <x v="0"/>
    <x v="16"/>
    <x v="0"/>
    <x v="4"/>
    <x v="0"/>
    <x v="1"/>
    <x v="0"/>
  </r>
  <r>
    <x v="0"/>
    <x v="0"/>
    <x v="95"/>
    <x v="327"/>
    <x v="0"/>
    <x v="2"/>
    <x v="0"/>
    <x v="0"/>
    <s v="2023-03-01 11:26:54"/>
    <x v="0"/>
    <x v="95"/>
    <x v="95"/>
    <x v="0"/>
    <x v="95"/>
    <x v="0"/>
    <s v="092140000541"/>
    <s v="092140000541"/>
    <x v="0"/>
    <x v="0"/>
    <x v="0"/>
    <x v="0"/>
    <x v="0"/>
    <x v="0"/>
    <x v="0"/>
    <x v="0"/>
    <x v="16"/>
    <x v="0"/>
    <x v="4"/>
    <x v="0"/>
    <x v="1"/>
    <x v="0"/>
  </r>
  <r>
    <x v="0"/>
    <x v="0"/>
    <x v="146"/>
    <x v="328"/>
    <x v="0"/>
    <x v="2"/>
    <x v="0"/>
    <x v="0"/>
    <s v="2023-03-01 11:26:30"/>
    <x v="0"/>
    <x v="146"/>
    <x v="146"/>
    <x v="0"/>
    <x v="145"/>
    <x v="0"/>
    <s v="092140000502"/>
    <s v="092140000502"/>
    <x v="0"/>
    <x v="0"/>
    <x v="0"/>
    <x v="0"/>
    <x v="0"/>
    <x v="0"/>
    <x v="0"/>
    <x v="0"/>
    <x v="16"/>
    <x v="0"/>
    <x v="4"/>
    <x v="0"/>
    <x v="1"/>
    <x v="0"/>
  </r>
  <r>
    <x v="0"/>
    <x v="0"/>
    <x v="169"/>
    <x v="329"/>
    <x v="0"/>
    <x v="2"/>
    <x v="0"/>
    <x v="0"/>
    <s v="2023-03-01 11:26:01"/>
    <x v="0"/>
    <x v="169"/>
    <x v="169"/>
    <x v="0"/>
    <x v="168"/>
    <x v="0"/>
    <s v="092191317330"/>
    <s v="092191317330"/>
    <x v="0"/>
    <x v="0"/>
    <x v="0"/>
    <x v="0"/>
    <x v="0"/>
    <x v="0"/>
    <x v="0"/>
    <x v="0"/>
    <x v="16"/>
    <x v="0"/>
    <x v="4"/>
    <x v="0"/>
    <x v="1"/>
    <x v="0"/>
  </r>
  <r>
    <x v="0"/>
    <x v="0"/>
    <x v="6"/>
    <x v="330"/>
    <x v="0"/>
    <x v="2"/>
    <x v="0"/>
    <x v="0"/>
    <s v="2023-03-01 11:25:09"/>
    <x v="0"/>
    <x v="6"/>
    <x v="6"/>
    <x v="0"/>
    <x v="6"/>
    <x v="0"/>
    <s v="092140000517"/>
    <s v="092140000517"/>
    <x v="0"/>
    <x v="0"/>
    <x v="0"/>
    <x v="0"/>
    <x v="0"/>
    <x v="0"/>
    <x v="0"/>
    <x v="0"/>
    <x v="16"/>
    <x v="0"/>
    <x v="4"/>
    <x v="0"/>
    <x v="1"/>
    <x v="0"/>
  </r>
  <r>
    <x v="0"/>
    <x v="0"/>
    <x v="237"/>
    <x v="331"/>
    <x v="0"/>
    <x v="2"/>
    <x v="0"/>
    <x v="0"/>
    <s v="2023-03-01 11:24:32"/>
    <x v="0"/>
    <x v="237"/>
    <x v="237"/>
    <x v="0"/>
    <x v="235"/>
    <x v="0"/>
    <s v="092191317318"/>
    <s v="092191317318"/>
    <x v="0"/>
    <x v="0"/>
    <x v="0"/>
    <x v="0"/>
    <x v="0"/>
    <x v="0"/>
    <x v="0"/>
    <x v="0"/>
    <x v="16"/>
    <x v="0"/>
    <x v="4"/>
    <x v="0"/>
    <x v="1"/>
    <x v="0"/>
  </r>
  <r>
    <x v="0"/>
    <x v="0"/>
    <x v="238"/>
    <x v="332"/>
    <x v="0"/>
    <x v="2"/>
    <x v="0"/>
    <x v="0"/>
    <s v="2023-03-01 11:24:07"/>
    <x v="0"/>
    <x v="238"/>
    <x v="238"/>
    <x v="0"/>
    <x v="236"/>
    <x v="0"/>
    <s v="092140000495"/>
    <s v="092140000495"/>
    <x v="0"/>
    <x v="0"/>
    <x v="0"/>
    <x v="0"/>
    <x v="0"/>
    <x v="0"/>
    <x v="0"/>
    <x v="0"/>
    <x v="16"/>
    <x v="0"/>
    <x v="4"/>
    <x v="0"/>
    <x v="1"/>
    <x v="0"/>
  </r>
  <r>
    <x v="0"/>
    <x v="0"/>
    <x v="239"/>
    <x v="333"/>
    <x v="0"/>
    <x v="2"/>
    <x v="0"/>
    <x v="0"/>
    <s v="2023-03-01 11:23:25"/>
    <x v="0"/>
    <x v="239"/>
    <x v="239"/>
    <x v="0"/>
    <x v="237"/>
    <x v="0"/>
    <s v="092140000494"/>
    <s v="092140000494"/>
    <x v="0"/>
    <x v="0"/>
    <x v="0"/>
    <x v="0"/>
    <x v="0"/>
    <x v="0"/>
    <x v="0"/>
    <x v="0"/>
    <x v="16"/>
    <x v="0"/>
    <x v="4"/>
    <x v="0"/>
    <x v="1"/>
    <x v="0"/>
  </r>
  <r>
    <x v="0"/>
    <x v="0"/>
    <x v="42"/>
    <x v="334"/>
    <x v="0"/>
    <x v="2"/>
    <x v="0"/>
    <x v="0"/>
    <s v="2023-03-01 11:22:57"/>
    <x v="0"/>
    <x v="42"/>
    <x v="42"/>
    <x v="0"/>
    <x v="42"/>
    <x v="0"/>
    <s v="092140000456"/>
    <s v="092140000456"/>
    <x v="0"/>
    <x v="0"/>
    <x v="0"/>
    <x v="0"/>
    <x v="0"/>
    <x v="0"/>
    <x v="0"/>
    <x v="0"/>
    <x v="16"/>
    <x v="0"/>
    <x v="4"/>
    <x v="0"/>
    <x v="1"/>
    <x v="0"/>
  </r>
  <r>
    <x v="0"/>
    <x v="0"/>
    <x v="58"/>
    <x v="335"/>
    <x v="0"/>
    <x v="2"/>
    <x v="0"/>
    <x v="0"/>
    <s v="2023-03-01 11:22:20"/>
    <x v="0"/>
    <x v="58"/>
    <x v="58"/>
    <x v="0"/>
    <x v="58"/>
    <x v="0"/>
    <s v="092140000485"/>
    <s v="092140000485"/>
    <x v="0"/>
    <x v="0"/>
    <x v="0"/>
    <x v="0"/>
    <x v="0"/>
    <x v="0"/>
    <x v="0"/>
    <x v="0"/>
    <x v="16"/>
    <x v="0"/>
    <x v="4"/>
    <x v="0"/>
    <x v="1"/>
    <x v="0"/>
  </r>
  <r>
    <x v="0"/>
    <x v="0"/>
    <x v="240"/>
    <x v="336"/>
    <x v="0"/>
    <x v="2"/>
    <x v="0"/>
    <x v="0"/>
    <s v="2023-03-01 11:21:40"/>
    <x v="0"/>
    <x v="240"/>
    <x v="240"/>
    <x v="0"/>
    <x v="238"/>
    <x v="0"/>
    <s v="092140000444"/>
    <s v="092140000444"/>
    <x v="0"/>
    <x v="0"/>
    <x v="0"/>
    <x v="0"/>
    <x v="0"/>
    <x v="0"/>
    <x v="0"/>
    <x v="0"/>
    <x v="16"/>
    <x v="0"/>
    <x v="4"/>
    <x v="0"/>
    <x v="1"/>
    <x v="0"/>
  </r>
  <r>
    <x v="0"/>
    <x v="0"/>
    <x v="236"/>
    <x v="337"/>
    <x v="0"/>
    <x v="2"/>
    <x v="0"/>
    <x v="0"/>
    <s v="2023-03-01 11:20:45"/>
    <x v="0"/>
    <x v="236"/>
    <x v="236"/>
    <x v="0"/>
    <x v="234"/>
    <x v="0"/>
    <s v="092140000454"/>
    <s v="092140000454"/>
    <x v="0"/>
    <x v="0"/>
    <x v="0"/>
    <x v="0"/>
    <x v="0"/>
    <x v="0"/>
    <x v="0"/>
    <x v="0"/>
    <x v="16"/>
    <x v="0"/>
    <x v="4"/>
    <x v="0"/>
    <x v="1"/>
    <x v="0"/>
  </r>
  <r>
    <x v="0"/>
    <x v="0"/>
    <x v="12"/>
    <x v="338"/>
    <x v="0"/>
    <x v="2"/>
    <x v="0"/>
    <x v="0"/>
    <s v="2023-03-01 11:20:09"/>
    <x v="0"/>
    <x v="12"/>
    <x v="12"/>
    <x v="0"/>
    <x v="12"/>
    <x v="0"/>
    <s v="092191317319"/>
    <s v="092191317319"/>
    <x v="0"/>
    <x v="0"/>
    <x v="0"/>
    <x v="0"/>
    <x v="0"/>
    <x v="0"/>
    <x v="0"/>
    <x v="0"/>
    <x v="16"/>
    <x v="0"/>
    <x v="4"/>
    <x v="0"/>
    <x v="1"/>
    <x v="0"/>
  </r>
  <r>
    <x v="0"/>
    <x v="0"/>
    <x v="217"/>
    <x v="339"/>
    <x v="0"/>
    <x v="2"/>
    <x v="0"/>
    <x v="0"/>
    <s v="2023-03-01 11:19:35"/>
    <x v="0"/>
    <x v="217"/>
    <x v="217"/>
    <x v="0"/>
    <x v="215"/>
    <x v="0"/>
    <s v="092191315480"/>
    <s v="092191315480"/>
    <x v="0"/>
    <x v="0"/>
    <x v="0"/>
    <x v="0"/>
    <x v="0"/>
    <x v="0"/>
    <x v="0"/>
    <x v="0"/>
    <x v="16"/>
    <x v="0"/>
    <x v="4"/>
    <x v="0"/>
    <x v="1"/>
    <x v="0"/>
  </r>
  <r>
    <x v="0"/>
    <x v="0"/>
    <x v="232"/>
    <x v="340"/>
    <x v="0"/>
    <x v="1"/>
    <x v="0"/>
    <x v="0"/>
    <s v="2023-03-01 10:32:23"/>
    <x v="0"/>
    <x v="232"/>
    <x v="232"/>
    <x v="0"/>
    <x v="230"/>
    <x v="0"/>
    <s v="18001597137"/>
    <s v="018001597137"/>
    <x v="5"/>
    <x v="5"/>
    <x v="5"/>
    <x v="0"/>
    <x v="0"/>
    <x v="0"/>
    <x v="0"/>
    <x v="0"/>
    <x v="106"/>
    <x v="0"/>
    <x v="3"/>
    <x v="0"/>
    <x v="1"/>
    <x v="0"/>
  </r>
  <r>
    <x v="0"/>
    <x v="0"/>
    <x v="15"/>
    <x v="341"/>
    <x v="0"/>
    <x v="0"/>
    <x v="0"/>
    <x v="0"/>
    <s v="2023-03-01 10:21:10"/>
    <x v="0"/>
    <x v="15"/>
    <x v="15"/>
    <x v="0"/>
    <x v="15"/>
    <x v="0"/>
    <s v="18818805354"/>
    <s v="018818805354"/>
    <x v="1"/>
    <x v="1"/>
    <x v="10"/>
    <x v="0"/>
    <x v="0"/>
    <x v="0"/>
    <x v="0"/>
    <x v="0"/>
    <x v="107"/>
    <x v="0"/>
    <x v="7"/>
    <x v="0"/>
    <x v="0"/>
    <x v="0"/>
  </r>
  <r>
    <x v="0"/>
    <x v="0"/>
    <x v="118"/>
    <x v="342"/>
    <x v="0"/>
    <x v="0"/>
    <x v="0"/>
    <x v="0"/>
    <s v="2023-03-01 10:09:15"/>
    <x v="0"/>
    <x v="118"/>
    <x v="118"/>
    <x v="0"/>
    <x v="117"/>
    <x v="0"/>
    <s v="18001440727"/>
    <s v="018001440727"/>
    <x v="5"/>
    <x v="5"/>
    <x v="5"/>
    <x v="0"/>
    <x v="0"/>
    <x v="0"/>
    <x v="0"/>
    <x v="0"/>
    <x v="108"/>
    <x v="0"/>
    <x v="9"/>
    <x v="1"/>
    <x v="1"/>
    <x v="0"/>
  </r>
  <r>
    <x v="0"/>
    <x v="0"/>
    <x v="241"/>
    <x v="343"/>
    <x v="0"/>
    <x v="0"/>
    <x v="0"/>
    <x v="0"/>
    <s v="2023-03-01 09:30:36"/>
    <x v="0"/>
    <x v="241"/>
    <x v="241"/>
    <x v="0"/>
    <x v="239"/>
    <x v="0"/>
    <s v="10104141400"/>
    <s v="010104141400"/>
    <x v="1"/>
    <x v="1"/>
    <x v="1"/>
    <x v="0"/>
    <x v="0"/>
    <x v="0"/>
    <x v="0"/>
    <x v="0"/>
    <x v="109"/>
    <x v="0"/>
    <x v="10"/>
    <x v="0"/>
    <x v="0"/>
    <x v="0"/>
  </r>
  <r>
    <x v="0"/>
    <x v="0"/>
    <x v="242"/>
    <x v="344"/>
    <x v="0"/>
    <x v="1"/>
    <x v="0"/>
    <x v="0"/>
    <s v="2023-02-28 19:26:50"/>
    <x v="0"/>
    <x v="242"/>
    <x v="242"/>
    <x v="0"/>
    <x v="240"/>
    <x v="0"/>
    <s v="2507207"/>
    <s v="013342507207"/>
    <x v="7"/>
    <x v="7"/>
    <x v="7"/>
    <x v="0"/>
    <x v="0"/>
    <x v="0"/>
    <x v="0"/>
    <x v="0"/>
    <x v="58"/>
    <x v="0"/>
    <x v="6"/>
    <x v="0"/>
    <x v="1"/>
    <x v="0"/>
  </r>
  <r>
    <x v="0"/>
    <x v="0"/>
    <x v="243"/>
    <x v="345"/>
    <x v="0"/>
    <x v="2"/>
    <x v="0"/>
    <x v="0"/>
    <s v="2023-02-28 09:26:59"/>
    <x v="0"/>
    <x v="243"/>
    <x v="243"/>
    <x v="0"/>
    <x v="241"/>
    <x v="0"/>
    <s v="092140000521"/>
    <s v="092140000521"/>
    <x v="0"/>
    <x v="0"/>
    <x v="0"/>
    <x v="0"/>
    <x v="0"/>
    <x v="0"/>
    <x v="0"/>
    <x v="0"/>
    <x v="16"/>
    <x v="0"/>
    <x v="4"/>
    <x v="0"/>
    <x v="1"/>
    <x v="0"/>
  </r>
  <r>
    <x v="0"/>
    <x v="0"/>
    <x v="244"/>
    <x v="346"/>
    <x v="0"/>
    <x v="2"/>
    <x v="0"/>
    <x v="0"/>
    <s v="2023-02-28 09:26:33"/>
    <x v="0"/>
    <x v="244"/>
    <x v="244"/>
    <x v="4"/>
    <x v="242"/>
    <x v="0"/>
    <s v="092140000458"/>
    <s v="092140000458"/>
    <x v="0"/>
    <x v="0"/>
    <x v="0"/>
    <x v="0"/>
    <x v="0"/>
    <x v="0"/>
    <x v="0"/>
    <x v="0"/>
    <x v="16"/>
    <x v="0"/>
    <x v="4"/>
    <x v="0"/>
    <x v="1"/>
    <x v="0"/>
  </r>
  <r>
    <x v="0"/>
    <x v="0"/>
    <x v="245"/>
    <x v="347"/>
    <x v="0"/>
    <x v="2"/>
    <x v="0"/>
    <x v="0"/>
    <s v="2023-02-28 09:26:02"/>
    <x v="0"/>
    <x v="245"/>
    <x v="245"/>
    <x v="11"/>
    <x v="243"/>
    <x v="0"/>
    <s v="092140000497"/>
    <s v="092140000497"/>
    <x v="0"/>
    <x v="0"/>
    <x v="0"/>
    <x v="0"/>
    <x v="0"/>
    <x v="0"/>
    <x v="0"/>
    <x v="0"/>
    <x v="16"/>
    <x v="0"/>
    <x v="4"/>
    <x v="0"/>
    <x v="1"/>
    <x v="0"/>
  </r>
  <r>
    <x v="0"/>
    <x v="0"/>
    <x v="246"/>
    <x v="348"/>
    <x v="0"/>
    <x v="2"/>
    <x v="0"/>
    <x v="0"/>
    <s v="2023-02-28 09:25:31"/>
    <x v="0"/>
    <x v="246"/>
    <x v="246"/>
    <x v="20"/>
    <x v="244"/>
    <x v="0"/>
    <s v="092140000543"/>
    <s v="092140000543"/>
    <x v="0"/>
    <x v="0"/>
    <x v="0"/>
    <x v="0"/>
    <x v="0"/>
    <x v="0"/>
    <x v="0"/>
    <x v="0"/>
    <x v="16"/>
    <x v="0"/>
    <x v="4"/>
    <x v="0"/>
    <x v="1"/>
    <x v="0"/>
  </r>
  <r>
    <x v="0"/>
    <x v="0"/>
    <x v="247"/>
    <x v="349"/>
    <x v="0"/>
    <x v="2"/>
    <x v="0"/>
    <x v="0"/>
    <s v="2023-02-28 09:24:16"/>
    <x v="0"/>
    <x v="247"/>
    <x v="247"/>
    <x v="11"/>
    <x v="245"/>
    <x v="0"/>
    <s v="092140000526"/>
    <s v="092140000526"/>
    <x v="0"/>
    <x v="0"/>
    <x v="0"/>
    <x v="0"/>
    <x v="0"/>
    <x v="0"/>
    <x v="0"/>
    <x v="0"/>
    <x v="16"/>
    <x v="0"/>
    <x v="4"/>
    <x v="0"/>
    <x v="1"/>
    <x v="0"/>
  </r>
  <r>
    <x v="0"/>
    <x v="0"/>
    <x v="118"/>
    <x v="350"/>
    <x v="0"/>
    <x v="2"/>
    <x v="0"/>
    <x v="0"/>
    <s v="2023-02-28 09:22:58"/>
    <x v="0"/>
    <x v="118"/>
    <x v="118"/>
    <x v="0"/>
    <x v="117"/>
    <x v="0"/>
    <s v="092191315485"/>
    <s v="092191315485"/>
    <x v="0"/>
    <x v="0"/>
    <x v="0"/>
    <x v="0"/>
    <x v="0"/>
    <x v="0"/>
    <x v="0"/>
    <x v="0"/>
    <x v="16"/>
    <x v="0"/>
    <x v="4"/>
    <x v="0"/>
    <x v="1"/>
    <x v="0"/>
  </r>
  <r>
    <x v="0"/>
    <x v="0"/>
    <x v="20"/>
    <x v="351"/>
    <x v="0"/>
    <x v="2"/>
    <x v="0"/>
    <x v="0"/>
    <s v="2023-02-28 09:22:32"/>
    <x v="0"/>
    <x v="20"/>
    <x v="20"/>
    <x v="0"/>
    <x v="20"/>
    <x v="0"/>
    <s v="092191317313"/>
    <s v="092191317313"/>
    <x v="0"/>
    <x v="0"/>
    <x v="0"/>
    <x v="0"/>
    <x v="0"/>
    <x v="0"/>
    <x v="0"/>
    <x v="0"/>
    <x v="16"/>
    <x v="0"/>
    <x v="4"/>
    <x v="0"/>
    <x v="1"/>
    <x v="0"/>
  </r>
  <r>
    <x v="0"/>
    <x v="0"/>
    <x v="248"/>
    <x v="352"/>
    <x v="0"/>
    <x v="2"/>
    <x v="0"/>
    <x v="0"/>
    <s v="2023-02-28 09:22:03"/>
    <x v="0"/>
    <x v="248"/>
    <x v="248"/>
    <x v="0"/>
    <x v="246"/>
    <x v="0"/>
    <s v="092191317326"/>
    <s v="092191317326"/>
    <x v="0"/>
    <x v="0"/>
    <x v="0"/>
    <x v="0"/>
    <x v="0"/>
    <x v="0"/>
    <x v="0"/>
    <x v="0"/>
    <x v="16"/>
    <x v="0"/>
    <x v="4"/>
    <x v="0"/>
    <x v="1"/>
    <x v="0"/>
  </r>
  <r>
    <x v="0"/>
    <x v="0"/>
    <x v="249"/>
    <x v="353"/>
    <x v="0"/>
    <x v="2"/>
    <x v="0"/>
    <x v="0"/>
    <s v="2023-02-28 09:21:41"/>
    <x v="0"/>
    <x v="249"/>
    <x v="249"/>
    <x v="0"/>
    <x v="247"/>
    <x v="0"/>
    <s v="092191315481"/>
    <s v="092191315481"/>
    <x v="0"/>
    <x v="0"/>
    <x v="0"/>
    <x v="0"/>
    <x v="0"/>
    <x v="0"/>
    <x v="0"/>
    <x v="0"/>
    <x v="16"/>
    <x v="0"/>
    <x v="4"/>
    <x v="0"/>
    <x v="1"/>
    <x v="0"/>
  </r>
  <r>
    <x v="0"/>
    <x v="0"/>
    <x v="178"/>
    <x v="354"/>
    <x v="0"/>
    <x v="2"/>
    <x v="0"/>
    <x v="0"/>
    <s v="2023-02-28 09:21:16"/>
    <x v="0"/>
    <x v="178"/>
    <x v="178"/>
    <x v="0"/>
    <x v="177"/>
    <x v="0"/>
    <s v="092191317316"/>
    <s v="092191317316"/>
    <x v="0"/>
    <x v="0"/>
    <x v="0"/>
    <x v="0"/>
    <x v="0"/>
    <x v="0"/>
    <x v="0"/>
    <x v="0"/>
    <x v="16"/>
    <x v="0"/>
    <x v="4"/>
    <x v="0"/>
    <x v="1"/>
    <x v="0"/>
  </r>
  <r>
    <x v="0"/>
    <x v="0"/>
    <x v="28"/>
    <x v="355"/>
    <x v="0"/>
    <x v="2"/>
    <x v="0"/>
    <x v="0"/>
    <s v="2023-02-28 09:20:46"/>
    <x v="0"/>
    <x v="28"/>
    <x v="28"/>
    <x v="0"/>
    <x v="28"/>
    <x v="0"/>
    <s v="092140000525"/>
    <s v="092140000525"/>
    <x v="0"/>
    <x v="0"/>
    <x v="0"/>
    <x v="0"/>
    <x v="0"/>
    <x v="0"/>
    <x v="0"/>
    <x v="0"/>
    <x v="16"/>
    <x v="0"/>
    <x v="4"/>
    <x v="0"/>
    <x v="1"/>
    <x v="0"/>
  </r>
  <r>
    <x v="0"/>
    <x v="0"/>
    <x v="117"/>
    <x v="356"/>
    <x v="0"/>
    <x v="2"/>
    <x v="0"/>
    <x v="0"/>
    <s v="2023-02-28 09:20:18"/>
    <x v="0"/>
    <x v="117"/>
    <x v="117"/>
    <x v="0"/>
    <x v="116"/>
    <x v="0"/>
    <s v="092140000457"/>
    <s v="092140000457"/>
    <x v="0"/>
    <x v="0"/>
    <x v="0"/>
    <x v="0"/>
    <x v="0"/>
    <x v="0"/>
    <x v="0"/>
    <x v="0"/>
    <x v="16"/>
    <x v="0"/>
    <x v="4"/>
    <x v="0"/>
    <x v="1"/>
    <x v="0"/>
  </r>
  <r>
    <x v="0"/>
    <x v="0"/>
    <x v="85"/>
    <x v="357"/>
    <x v="0"/>
    <x v="2"/>
    <x v="0"/>
    <x v="0"/>
    <s v="2023-02-28 09:19:52"/>
    <x v="0"/>
    <x v="85"/>
    <x v="85"/>
    <x v="0"/>
    <x v="85"/>
    <x v="0"/>
    <s v="092140000499"/>
    <s v="092140000499"/>
    <x v="0"/>
    <x v="0"/>
    <x v="0"/>
    <x v="0"/>
    <x v="0"/>
    <x v="0"/>
    <x v="0"/>
    <x v="0"/>
    <x v="16"/>
    <x v="0"/>
    <x v="4"/>
    <x v="0"/>
    <x v="1"/>
    <x v="0"/>
  </r>
  <r>
    <x v="0"/>
    <x v="0"/>
    <x v="13"/>
    <x v="358"/>
    <x v="0"/>
    <x v="2"/>
    <x v="0"/>
    <x v="0"/>
    <s v="2023-02-28 09:19:26"/>
    <x v="0"/>
    <x v="13"/>
    <x v="13"/>
    <x v="0"/>
    <x v="13"/>
    <x v="0"/>
    <s v="092140000528"/>
    <s v="092140000528"/>
    <x v="0"/>
    <x v="0"/>
    <x v="0"/>
    <x v="0"/>
    <x v="0"/>
    <x v="0"/>
    <x v="0"/>
    <x v="0"/>
    <x v="16"/>
    <x v="0"/>
    <x v="4"/>
    <x v="0"/>
    <x v="1"/>
    <x v="0"/>
  </r>
  <r>
    <x v="0"/>
    <x v="0"/>
    <x v="250"/>
    <x v="359"/>
    <x v="0"/>
    <x v="2"/>
    <x v="0"/>
    <x v="0"/>
    <s v="2023-02-28 09:18:48"/>
    <x v="0"/>
    <x v="250"/>
    <x v="250"/>
    <x v="0"/>
    <x v="248"/>
    <x v="0"/>
    <s v="092140000483"/>
    <s v="092140000483"/>
    <x v="0"/>
    <x v="0"/>
    <x v="0"/>
    <x v="0"/>
    <x v="0"/>
    <x v="0"/>
    <x v="0"/>
    <x v="0"/>
    <x v="16"/>
    <x v="0"/>
    <x v="4"/>
    <x v="0"/>
    <x v="1"/>
    <x v="0"/>
  </r>
  <r>
    <x v="0"/>
    <x v="0"/>
    <x v="107"/>
    <x v="360"/>
    <x v="0"/>
    <x v="2"/>
    <x v="0"/>
    <x v="0"/>
    <s v="2023-02-28 09:18:03"/>
    <x v="0"/>
    <x v="107"/>
    <x v="107"/>
    <x v="0"/>
    <x v="106"/>
    <x v="0"/>
    <s v="092140000514"/>
    <s v="092140000514"/>
    <x v="0"/>
    <x v="0"/>
    <x v="0"/>
    <x v="0"/>
    <x v="0"/>
    <x v="0"/>
    <x v="0"/>
    <x v="0"/>
    <x v="16"/>
    <x v="0"/>
    <x v="4"/>
    <x v="0"/>
    <x v="1"/>
    <x v="0"/>
  </r>
  <r>
    <x v="0"/>
    <x v="0"/>
    <x v="251"/>
    <x v="361"/>
    <x v="0"/>
    <x v="2"/>
    <x v="0"/>
    <x v="0"/>
    <s v="2023-02-28 09:17:39"/>
    <x v="0"/>
    <x v="251"/>
    <x v="251"/>
    <x v="0"/>
    <x v="249"/>
    <x v="0"/>
    <s v="092140000532"/>
    <s v="092140000532"/>
    <x v="0"/>
    <x v="0"/>
    <x v="0"/>
    <x v="0"/>
    <x v="0"/>
    <x v="0"/>
    <x v="0"/>
    <x v="0"/>
    <x v="16"/>
    <x v="0"/>
    <x v="4"/>
    <x v="0"/>
    <x v="1"/>
    <x v="0"/>
  </r>
  <r>
    <x v="0"/>
    <x v="0"/>
    <x v="252"/>
    <x v="362"/>
    <x v="0"/>
    <x v="2"/>
    <x v="0"/>
    <x v="0"/>
    <s v="2023-02-28 09:17:15"/>
    <x v="0"/>
    <x v="252"/>
    <x v="252"/>
    <x v="0"/>
    <x v="250"/>
    <x v="0"/>
    <s v="092140000446"/>
    <s v="092140000446"/>
    <x v="0"/>
    <x v="0"/>
    <x v="0"/>
    <x v="0"/>
    <x v="0"/>
    <x v="0"/>
    <x v="0"/>
    <x v="0"/>
    <x v="16"/>
    <x v="0"/>
    <x v="4"/>
    <x v="0"/>
    <x v="1"/>
    <x v="0"/>
  </r>
  <r>
    <x v="0"/>
    <x v="0"/>
    <x v="251"/>
    <x v="363"/>
    <x v="0"/>
    <x v="2"/>
    <x v="0"/>
    <x v="0"/>
    <s v="2023-02-28 09:16:49"/>
    <x v="0"/>
    <x v="251"/>
    <x v="251"/>
    <x v="0"/>
    <x v="249"/>
    <x v="0"/>
    <s v="092140000439"/>
    <s v="092140000439"/>
    <x v="0"/>
    <x v="0"/>
    <x v="0"/>
    <x v="0"/>
    <x v="0"/>
    <x v="0"/>
    <x v="0"/>
    <x v="0"/>
    <x v="16"/>
    <x v="0"/>
    <x v="4"/>
    <x v="0"/>
    <x v="1"/>
    <x v="0"/>
  </r>
  <r>
    <x v="0"/>
    <x v="0"/>
    <x v="17"/>
    <x v="364"/>
    <x v="0"/>
    <x v="2"/>
    <x v="0"/>
    <x v="0"/>
    <s v="2023-02-28 09:16:23"/>
    <x v="0"/>
    <x v="17"/>
    <x v="17"/>
    <x v="0"/>
    <x v="17"/>
    <x v="0"/>
    <s v="092140000442"/>
    <s v="092140000442"/>
    <x v="0"/>
    <x v="0"/>
    <x v="0"/>
    <x v="0"/>
    <x v="0"/>
    <x v="0"/>
    <x v="0"/>
    <x v="0"/>
    <x v="16"/>
    <x v="0"/>
    <x v="4"/>
    <x v="0"/>
    <x v="1"/>
    <x v="0"/>
  </r>
  <r>
    <x v="0"/>
    <x v="0"/>
    <x v="17"/>
    <x v="365"/>
    <x v="0"/>
    <x v="2"/>
    <x v="0"/>
    <x v="0"/>
    <s v="2023-02-28 09:15:46"/>
    <x v="0"/>
    <x v="17"/>
    <x v="17"/>
    <x v="0"/>
    <x v="17"/>
    <x v="0"/>
    <s v="092140000450"/>
    <s v="092140000450"/>
    <x v="0"/>
    <x v="0"/>
    <x v="0"/>
    <x v="0"/>
    <x v="0"/>
    <x v="0"/>
    <x v="0"/>
    <x v="0"/>
    <x v="16"/>
    <x v="0"/>
    <x v="4"/>
    <x v="0"/>
    <x v="1"/>
    <x v="0"/>
  </r>
  <r>
    <x v="0"/>
    <x v="0"/>
    <x v="253"/>
    <x v="366"/>
    <x v="0"/>
    <x v="2"/>
    <x v="0"/>
    <x v="0"/>
    <s v="2023-02-28 09:15:20"/>
    <x v="0"/>
    <x v="253"/>
    <x v="253"/>
    <x v="0"/>
    <x v="251"/>
    <x v="0"/>
    <s v="092191317328"/>
    <s v="092191317328"/>
    <x v="0"/>
    <x v="0"/>
    <x v="0"/>
    <x v="0"/>
    <x v="0"/>
    <x v="0"/>
    <x v="0"/>
    <x v="0"/>
    <x v="16"/>
    <x v="0"/>
    <x v="4"/>
    <x v="0"/>
    <x v="1"/>
    <x v="0"/>
  </r>
  <r>
    <x v="0"/>
    <x v="0"/>
    <x v="70"/>
    <x v="367"/>
    <x v="0"/>
    <x v="2"/>
    <x v="0"/>
    <x v="0"/>
    <s v="2023-02-28 09:14:55"/>
    <x v="0"/>
    <x v="70"/>
    <x v="70"/>
    <x v="0"/>
    <x v="70"/>
    <x v="0"/>
    <s v="092140000481"/>
    <s v="092140000481"/>
    <x v="0"/>
    <x v="0"/>
    <x v="0"/>
    <x v="0"/>
    <x v="0"/>
    <x v="0"/>
    <x v="0"/>
    <x v="0"/>
    <x v="16"/>
    <x v="0"/>
    <x v="4"/>
    <x v="0"/>
    <x v="1"/>
    <x v="0"/>
  </r>
  <r>
    <x v="0"/>
    <x v="0"/>
    <x v="254"/>
    <x v="368"/>
    <x v="0"/>
    <x v="2"/>
    <x v="0"/>
    <x v="0"/>
    <s v="2023-02-28 09:14:28"/>
    <x v="0"/>
    <x v="254"/>
    <x v="254"/>
    <x v="0"/>
    <x v="252"/>
    <x v="0"/>
    <s v="092140000449"/>
    <s v="092140000449"/>
    <x v="0"/>
    <x v="0"/>
    <x v="0"/>
    <x v="0"/>
    <x v="0"/>
    <x v="0"/>
    <x v="0"/>
    <x v="0"/>
    <x v="16"/>
    <x v="0"/>
    <x v="4"/>
    <x v="0"/>
    <x v="1"/>
    <x v="0"/>
  </r>
  <r>
    <x v="0"/>
    <x v="0"/>
    <x v="255"/>
    <x v="369"/>
    <x v="0"/>
    <x v="2"/>
    <x v="0"/>
    <x v="0"/>
    <s v="2023-02-28 09:06:30"/>
    <x v="0"/>
    <x v="255"/>
    <x v="255"/>
    <x v="0"/>
    <x v="253"/>
    <x v="0"/>
    <s v="092140000461"/>
    <s v="092140000461"/>
    <x v="0"/>
    <x v="0"/>
    <x v="0"/>
    <x v="0"/>
    <x v="0"/>
    <x v="0"/>
    <x v="0"/>
    <x v="0"/>
    <x v="16"/>
    <x v="0"/>
    <x v="4"/>
    <x v="0"/>
    <x v="1"/>
    <x v="0"/>
  </r>
  <r>
    <x v="0"/>
    <x v="0"/>
    <x v="60"/>
    <x v="370"/>
    <x v="0"/>
    <x v="2"/>
    <x v="0"/>
    <x v="0"/>
    <s v="2023-02-28 09:05:38"/>
    <x v="0"/>
    <x v="60"/>
    <x v="60"/>
    <x v="0"/>
    <x v="60"/>
    <x v="0"/>
    <s v="092140000530"/>
    <s v="092140000530"/>
    <x v="0"/>
    <x v="0"/>
    <x v="0"/>
    <x v="0"/>
    <x v="0"/>
    <x v="0"/>
    <x v="0"/>
    <x v="0"/>
    <x v="16"/>
    <x v="0"/>
    <x v="4"/>
    <x v="0"/>
    <x v="1"/>
    <x v="0"/>
  </r>
  <r>
    <x v="0"/>
    <x v="0"/>
    <x v="175"/>
    <x v="371"/>
    <x v="0"/>
    <x v="2"/>
    <x v="0"/>
    <x v="0"/>
    <s v="2023-02-28 09:05:14"/>
    <x v="0"/>
    <x v="175"/>
    <x v="175"/>
    <x v="0"/>
    <x v="174"/>
    <x v="0"/>
    <s v="092140000443"/>
    <s v="092140000443"/>
    <x v="0"/>
    <x v="0"/>
    <x v="0"/>
    <x v="0"/>
    <x v="0"/>
    <x v="0"/>
    <x v="0"/>
    <x v="0"/>
    <x v="16"/>
    <x v="0"/>
    <x v="4"/>
    <x v="0"/>
    <x v="1"/>
    <x v="0"/>
  </r>
  <r>
    <x v="0"/>
    <x v="0"/>
    <x v="12"/>
    <x v="372"/>
    <x v="0"/>
    <x v="2"/>
    <x v="0"/>
    <x v="0"/>
    <s v="2023-02-28 09:04:49"/>
    <x v="0"/>
    <x v="12"/>
    <x v="12"/>
    <x v="0"/>
    <x v="12"/>
    <x v="0"/>
    <s v="092140000545"/>
    <s v="092140000545"/>
    <x v="0"/>
    <x v="0"/>
    <x v="0"/>
    <x v="0"/>
    <x v="0"/>
    <x v="0"/>
    <x v="0"/>
    <x v="0"/>
    <x v="16"/>
    <x v="0"/>
    <x v="4"/>
    <x v="0"/>
    <x v="1"/>
    <x v="0"/>
  </r>
  <r>
    <x v="0"/>
    <x v="0"/>
    <x v="214"/>
    <x v="373"/>
    <x v="0"/>
    <x v="2"/>
    <x v="0"/>
    <x v="0"/>
    <s v="2023-02-28 09:03:54"/>
    <x v="0"/>
    <x v="214"/>
    <x v="214"/>
    <x v="0"/>
    <x v="212"/>
    <x v="0"/>
    <s v="092191317317"/>
    <s v="092191317317"/>
    <x v="0"/>
    <x v="0"/>
    <x v="0"/>
    <x v="0"/>
    <x v="0"/>
    <x v="0"/>
    <x v="0"/>
    <x v="0"/>
    <x v="16"/>
    <x v="0"/>
    <x v="4"/>
    <x v="0"/>
    <x v="1"/>
    <x v="0"/>
  </r>
  <r>
    <x v="0"/>
    <x v="0"/>
    <x v="189"/>
    <x v="374"/>
    <x v="0"/>
    <x v="2"/>
    <x v="0"/>
    <x v="0"/>
    <s v="2023-02-28 09:03:29"/>
    <x v="0"/>
    <x v="189"/>
    <x v="189"/>
    <x v="0"/>
    <x v="188"/>
    <x v="0"/>
    <s v="092191317331"/>
    <s v="092191317331"/>
    <x v="0"/>
    <x v="0"/>
    <x v="0"/>
    <x v="0"/>
    <x v="0"/>
    <x v="0"/>
    <x v="0"/>
    <x v="0"/>
    <x v="16"/>
    <x v="0"/>
    <x v="4"/>
    <x v="0"/>
    <x v="1"/>
    <x v="0"/>
  </r>
  <r>
    <x v="0"/>
    <x v="0"/>
    <x v="256"/>
    <x v="375"/>
    <x v="0"/>
    <x v="2"/>
    <x v="0"/>
    <x v="0"/>
    <s v="2023-02-28 09:03:04"/>
    <x v="0"/>
    <x v="256"/>
    <x v="256"/>
    <x v="0"/>
    <x v="254"/>
    <x v="0"/>
    <s v="092191317329"/>
    <s v="092191317329"/>
    <x v="0"/>
    <x v="0"/>
    <x v="0"/>
    <x v="0"/>
    <x v="0"/>
    <x v="0"/>
    <x v="0"/>
    <x v="0"/>
    <x v="16"/>
    <x v="0"/>
    <x v="4"/>
    <x v="0"/>
    <x v="1"/>
    <x v="0"/>
  </r>
  <r>
    <x v="0"/>
    <x v="0"/>
    <x v="86"/>
    <x v="376"/>
    <x v="0"/>
    <x v="2"/>
    <x v="0"/>
    <x v="0"/>
    <s v="2023-02-28 09:02:37"/>
    <x v="0"/>
    <x v="86"/>
    <x v="86"/>
    <x v="0"/>
    <x v="86"/>
    <x v="0"/>
    <s v="092140000523"/>
    <s v="092140000523"/>
    <x v="0"/>
    <x v="0"/>
    <x v="0"/>
    <x v="0"/>
    <x v="0"/>
    <x v="0"/>
    <x v="0"/>
    <x v="0"/>
    <x v="16"/>
    <x v="0"/>
    <x v="4"/>
    <x v="0"/>
    <x v="1"/>
    <x v="0"/>
  </r>
  <r>
    <x v="0"/>
    <x v="0"/>
    <x v="257"/>
    <x v="377"/>
    <x v="0"/>
    <x v="2"/>
    <x v="0"/>
    <x v="0"/>
    <s v="2023-02-28 09:02:06"/>
    <x v="0"/>
    <x v="257"/>
    <x v="257"/>
    <x v="0"/>
    <x v="255"/>
    <x v="0"/>
    <s v="092140000549"/>
    <s v="092140000549"/>
    <x v="0"/>
    <x v="0"/>
    <x v="0"/>
    <x v="0"/>
    <x v="0"/>
    <x v="0"/>
    <x v="0"/>
    <x v="0"/>
    <x v="16"/>
    <x v="0"/>
    <x v="4"/>
    <x v="0"/>
    <x v="1"/>
    <x v="0"/>
  </r>
  <r>
    <x v="0"/>
    <x v="0"/>
    <x v="22"/>
    <x v="378"/>
    <x v="0"/>
    <x v="2"/>
    <x v="0"/>
    <x v="0"/>
    <s v="2023-02-28 09:00:57"/>
    <x v="0"/>
    <x v="22"/>
    <x v="22"/>
    <x v="0"/>
    <x v="22"/>
    <x v="0"/>
    <s v="092140000460"/>
    <s v="092140000460"/>
    <x v="0"/>
    <x v="0"/>
    <x v="0"/>
    <x v="0"/>
    <x v="0"/>
    <x v="0"/>
    <x v="0"/>
    <x v="0"/>
    <x v="16"/>
    <x v="0"/>
    <x v="4"/>
    <x v="0"/>
    <x v="1"/>
    <x v="0"/>
  </r>
  <r>
    <x v="0"/>
    <x v="0"/>
    <x v="42"/>
    <x v="379"/>
    <x v="0"/>
    <x v="2"/>
    <x v="0"/>
    <x v="0"/>
    <s v="2023-02-28 09:00:29"/>
    <x v="0"/>
    <x v="42"/>
    <x v="42"/>
    <x v="0"/>
    <x v="42"/>
    <x v="0"/>
    <s v="092191317322"/>
    <s v="092191317322"/>
    <x v="0"/>
    <x v="0"/>
    <x v="0"/>
    <x v="0"/>
    <x v="0"/>
    <x v="0"/>
    <x v="0"/>
    <x v="0"/>
    <x v="16"/>
    <x v="0"/>
    <x v="4"/>
    <x v="0"/>
    <x v="1"/>
    <x v="0"/>
  </r>
  <r>
    <x v="0"/>
    <x v="0"/>
    <x v="258"/>
    <x v="380"/>
    <x v="0"/>
    <x v="2"/>
    <x v="0"/>
    <x v="0"/>
    <s v="2023-02-28 09:00:03"/>
    <x v="0"/>
    <x v="258"/>
    <x v="258"/>
    <x v="0"/>
    <x v="256"/>
    <x v="0"/>
    <s v="092140000463"/>
    <s v="092140000463"/>
    <x v="0"/>
    <x v="0"/>
    <x v="0"/>
    <x v="0"/>
    <x v="0"/>
    <x v="0"/>
    <x v="0"/>
    <x v="0"/>
    <x v="16"/>
    <x v="0"/>
    <x v="4"/>
    <x v="0"/>
    <x v="1"/>
    <x v="0"/>
  </r>
  <r>
    <x v="0"/>
    <x v="0"/>
    <x v="259"/>
    <x v="381"/>
    <x v="0"/>
    <x v="2"/>
    <x v="0"/>
    <x v="0"/>
    <s v="2023-02-28 08:59:39"/>
    <x v="0"/>
    <x v="259"/>
    <x v="259"/>
    <x v="5"/>
    <x v="257"/>
    <x v="0"/>
    <s v="092140000540"/>
    <s v="092140000540"/>
    <x v="0"/>
    <x v="0"/>
    <x v="0"/>
    <x v="0"/>
    <x v="0"/>
    <x v="0"/>
    <x v="0"/>
    <x v="0"/>
    <x v="16"/>
    <x v="0"/>
    <x v="4"/>
    <x v="0"/>
    <x v="1"/>
    <x v="0"/>
  </r>
  <r>
    <x v="0"/>
    <x v="0"/>
    <x v="86"/>
    <x v="382"/>
    <x v="0"/>
    <x v="2"/>
    <x v="0"/>
    <x v="0"/>
    <s v="2023-02-28 08:59:13"/>
    <x v="0"/>
    <x v="86"/>
    <x v="86"/>
    <x v="0"/>
    <x v="86"/>
    <x v="0"/>
    <s v="092140000498"/>
    <s v="092140000498"/>
    <x v="0"/>
    <x v="0"/>
    <x v="0"/>
    <x v="0"/>
    <x v="0"/>
    <x v="0"/>
    <x v="0"/>
    <x v="0"/>
    <x v="16"/>
    <x v="0"/>
    <x v="4"/>
    <x v="0"/>
    <x v="1"/>
    <x v="0"/>
  </r>
  <r>
    <x v="0"/>
    <x v="0"/>
    <x v="260"/>
    <x v="383"/>
    <x v="0"/>
    <x v="2"/>
    <x v="0"/>
    <x v="0"/>
    <s v="2023-02-28 08:58:42"/>
    <x v="0"/>
    <x v="260"/>
    <x v="260"/>
    <x v="21"/>
    <x v="258"/>
    <x v="0"/>
    <s v="092140000500"/>
    <s v="092140000500"/>
    <x v="0"/>
    <x v="0"/>
    <x v="0"/>
    <x v="0"/>
    <x v="0"/>
    <x v="0"/>
    <x v="0"/>
    <x v="0"/>
    <x v="16"/>
    <x v="0"/>
    <x v="4"/>
    <x v="0"/>
    <x v="1"/>
    <x v="0"/>
  </r>
  <r>
    <x v="0"/>
    <x v="0"/>
    <x v="16"/>
    <x v="384"/>
    <x v="1"/>
    <x v="2"/>
    <x v="0"/>
    <x v="0"/>
    <s v="2023-02-28 08:58:12"/>
    <x v="0"/>
    <x v="16"/>
    <x v="16"/>
    <x v="0"/>
    <x v="16"/>
    <x v="0"/>
    <s v="092140001267"/>
    <s v="092140001267"/>
    <x v="0"/>
    <x v="0"/>
    <x v="0"/>
    <x v="0"/>
    <x v="0"/>
    <x v="0"/>
    <x v="0"/>
    <x v="0"/>
    <x v="16"/>
    <x v="0"/>
    <x v="4"/>
    <x v="1"/>
    <x v="1"/>
    <x v="0"/>
  </r>
  <r>
    <x v="0"/>
    <x v="0"/>
    <x v="261"/>
    <x v="385"/>
    <x v="1"/>
    <x v="2"/>
    <x v="0"/>
    <x v="0"/>
    <s v="2023-02-28 08:57:39"/>
    <x v="0"/>
    <x v="261"/>
    <x v="261"/>
    <x v="22"/>
    <x v="259"/>
    <x v="0"/>
    <s v=""/>
    <s v="092140000469"/>
    <x v="0"/>
    <x v="0"/>
    <x v="0"/>
    <x v="0"/>
    <x v="0"/>
    <x v="0"/>
    <x v="0"/>
    <x v="0"/>
    <x v="16"/>
    <x v="0"/>
    <x v="4"/>
    <x v="0"/>
    <x v="1"/>
    <x v="0"/>
  </r>
  <r>
    <x v="0"/>
    <x v="0"/>
    <x v="262"/>
    <x v="386"/>
    <x v="0"/>
    <x v="0"/>
    <x v="0"/>
    <x v="0"/>
    <s v="2023-02-27 09:30:52"/>
    <x v="0"/>
    <x v="262"/>
    <x v="262"/>
    <x v="0"/>
    <x v="260"/>
    <x v="0"/>
    <s v="H005531"/>
    <s v="012917005531"/>
    <x v="3"/>
    <x v="3"/>
    <x v="3"/>
    <x v="0"/>
    <x v="0"/>
    <x v="0"/>
    <x v="0"/>
    <x v="0"/>
    <x v="110"/>
    <x v="0"/>
    <x v="7"/>
    <x v="0"/>
    <x v="1"/>
    <x v="0"/>
  </r>
  <r>
    <x v="0"/>
    <x v="0"/>
    <x v="27"/>
    <x v="387"/>
    <x v="0"/>
    <x v="2"/>
    <x v="0"/>
    <x v="0"/>
    <s v="2023-02-27 09:15:18"/>
    <x v="0"/>
    <x v="27"/>
    <x v="27"/>
    <x v="0"/>
    <x v="27"/>
    <x v="0"/>
    <s v="092140000501"/>
    <s v="092140000501"/>
    <x v="0"/>
    <x v="0"/>
    <x v="0"/>
    <x v="0"/>
    <x v="0"/>
    <x v="0"/>
    <x v="0"/>
    <x v="0"/>
    <x v="16"/>
    <x v="0"/>
    <x v="4"/>
    <x v="0"/>
    <x v="1"/>
    <x v="0"/>
  </r>
  <r>
    <x v="0"/>
    <x v="0"/>
    <x v="217"/>
    <x v="388"/>
    <x v="0"/>
    <x v="2"/>
    <x v="0"/>
    <x v="0"/>
    <s v="2023-02-27 09:14:41"/>
    <x v="0"/>
    <x v="217"/>
    <x v="217"/>
    <x v="0"/>
    <x v="215"/>
    <x v="0"/>
    <s v="092140000550"/>
    <s v="092140000550"/>
    <x v="0"/>
    <x v="0"/>
    <x v="0"/>
    <x v="0"/>
    <x v="0"/>
    <x v="0"/>
    <x v="0"/>
    <x v="0"/>
    <x v="16"/>
    <x v="0"/>
    <x v="4"/>
    <x v="0"/>
    <x v="1"/>
    <x v="0"/>
  </r>
  <r>
    <x v="0"/>
    <x v="0"/>
    <x v="28"/>
    <x v="389"/>
    <x v="0"/>
    <x v="2"/>
    <x v="0"/>
    <x v="0"/>
    <s v="2023-02-27 09:14:17"/>
    <x v="0"/>
    <x v="28"/>
    <x v="28"/>
    <x v="0"/>
    <x v="28"/>
    <x v="0"/>
    <s v="092140000551"/>
    <s v="092140000551"/>
    <x v="0"/>
    <x v="0"/>
    <x v="0"/>
    <x v="0"/>
    <x v="0"/>
    <x v="0"/>
    <x v="0"/>
    <x v="0"/>
    <x v="16"/>
    <x v="0"/>
    <x v="4"/>
    <x v="0"/>
    <x v="1"/>
    <x v="0"/>
  </r>
  <r>
    <x v="0"/>
    <x v="0"/>
    <x v="5"/>
    <x v="390"/>
    <x v="0"/>
    <x v="2"/>
    <x v="0"/>
    <x v="0"/>
    <s v="2023-02-27 09:13:52"/>
    <x v="0"/>
    <x v="5"/>
    <x v="5"/>
    <x v="0"/>
    <x v="5"/>
    <x v="0"/>
    <s v="092140000537"/>
    <s v="092140000537"/>
    <x v="0"/>
    <x v="0"/>
    <x v="0"/>
    <x v="0"/>
    <x v="0"/>
    <x v="0"/>
    <x v="0"/>
    <x v="0"/>
    <x v="16"/>
    <x v="0"/>
    <x v="4"/>
    <x v="0"/>
    <x v="1"/>
    <x v="0"/>
  </r>
  <r>
    <x v="0"/>
    <x v="0"/>
    <x v="216"/>
    <x v="391"/>
    <x v="0"/>
    <x v="2"/>
    <x v="0"/>
    <x v="0"/>
    <s v="2023-02-27 09:13:21"/>
    <x v="0"/>
    <x v="216"/>
    <x v="216"/>
    <x v="0"/>
    <x v="214"/>
    <x v="0"/>
    <s v="092140000466"/>
    <s v="092140000466"/>
    <x v="0"/>
    <x v="0"/>
    <x v="0"/>
    <x v="0"/>
    <x v="0"/>
    <x v="0"/>
    <x v="0"/>
    <x v="0"/>
    <x v="16"/>
    <x v="0"/>
    <x v="4"/>
    <x v="0"/>
    <x v="1"/>
    <x v="0"/>
  </r>
  <r>
    <x v="0"/>
    <x v="0"/>
    <x v="263"/>
    <x v="392"/>
    <x v="0"/>
    <x v="2"/>
    <x v="0"/>
    <x v="0"/>
    <s v="2023-02-27 09:12:56"/>
    <x v="0"/>
    <x v="263"/>
    <x v="263"/>
    <x v="0"/>
    <x v="261"/>
    <x v="0"/>
    <s v="092140000471"/>
    <s v="092140000471"/>
    <x v="0"/>
    <x v="0"/>
    <x v="0"/>
    <x v="0"/>
    <x v="0"/>
    <x v="0"/>
    <x v="0"/>
    <x v="0"/>
    <x v="16"/>
    <x v="0"/>
    <x v="4"/>
    <x v="0"/>
    <x v="1"/>
    <x v="0"/>
  </r>
  <r>
    <x v="0"/>
    <x v="0"/>
    <x v="5"/>
    <x v="393"/>
    <x v="0"/>
    <x v="2"/>
    <x v="0"/>
    <x v="0"/>
    <s v="2023-02-27 09:12:33"/>
    <x v="0"/>
    <x v="5"/>
    <x v="5"/>
    <x v="0"/>
    <x v="5"/>
    <x v="0"/>
    <s v="092140000478"/>
    <s v="092140000478"/>
    <x v="0"/>
    <x v="0"/>
    <x v="0"/>
    <x v="0"/>
    <x v="0"/>
    <x v="0"/>
    <x v="0"/>
    <x v="0"/>
    <x v="16"/>
    <x v="0"/>
    <x v="4"/>
    <x v="0"/>
    <x v="1"/>
    <x v="0"/>
  </r>
  <r>
    <x v="0"/>
    <x v="0"/>
    <x v="125"/>
    <x v="394"/>
    <x v="0"/>
    <x v="2"/>
    <x v="0"/>
    <x v="0"/>
    <s v="2023-02-27 09:12:06"/>
    <x v="0"/>
    <x v="125"/>
    <x v="125"/>
    <x v="0"/>
    <x v="124"/>
    <x v="0"/>
    <s v="092140000467"/>
    <s v="092140000467"/>
    <x v="0"/>
    <x v="0"/>
    <x v="0"/>
    <x v="0"/>
    <x v="0"/>
    <x v="0"/>
    <x v="0"/>
    <x v="0"/>
    <x v="16"/>
    <x v="0"/>
    <x v="4"/>
    <x v="0"/>
    <x v="1"/>
    <x v="0"/>
  </r>
  <r>
    <x v="0"/>
    <x v="0"/>
    <x v="220"/>
    <x v="395"/>
    <x v="0"/>
    <x v="2"/>
    <x v="0"/>
    <x v="0"/>
    <s v="2023-02-27 09:11:37"/>
    <x v="0"/>
    <x v="220"/>
    <x v="220"/>
    <x v="0"/>
    <x v="218"/>
    <x v="0"/>
    <s v="092140000464"/>
    <s v="092140000464"/>
    <x v="0"/>
    <x v="0"/>
    <x v="0"/>
    <x v="0"/>
    <x v="0"/>
    <x v="0"/>
    <x v="0"/>
    <x v="0"/>
    <x v="16"/>
    <x v="0"/>
    <x v="4"/>
    <x v="0"/>
    <x v="1"/>
    <x v="0"/>
  </r>
  <r>
    <x v="0"/>
    <x v="0"/>
    <x v="115"/>
    <x v="396"/>
    <x v="0"/>
    <x v="2"/>
    <x v="0"/>
    <x v="0"/>
    <s v="2023-02-27 09:11:10"/>
    <x v="0"/>
    <x v="115"/>
    <x v="115"/>
    <x v="0"/>
    <x v="114"/>
    <x v="0"/>
    <s v="092140000536"/>
    <s v="092140000536"/>
    <x v="0"/>
    <x v="0"/>
    <x v="0"/>
    <x v="0"/>
    <x v="0"/>
    <x v="0"/>
    <x v="0"/>
    <x v="0"/>
    <x v="16"/>
    <x v="0"/>
    <x v="4"/>
    <x v="0"/>
    <x v="1"/>
    <x v="0"/>
  </r>
  <r>
    <x v="0"/>
    <x v="0"/>
    <x v="20"/>
    <x v="397"/>
    <x v="0"/>
    <x v="2"/>
    <x v="0"/>
    <x v="0"/>
    <s v="2023-02-27 09:10:45"/>
    <x v="0"/>
    <x v="20"/>
    <x v="20"/>
    <x v="0"/>
    <x v="20"/>
    <x v="0"/>
    <s v="092140000486"/>
    <s v="092140000486"/>
    <x v="0"/>
    <x v="0"/>
    <x v="0"/>
    <x v="0"/>
    <x v="0"/>
    <x v="0"/>
    <x v="0"/>
    <x v="0"/>
    <x v="16"/>
    <x v="0"/>
    <x v="4"/>
    <x v="0"/>
    <x v="1"/>
    <x v="0"/>
  </r>
  <r>
    <x v="0"/>
    <x v="0"/>
    <x v="85"/>
    <x v="398"/>
    <x v="0"/>
    <x v="2"/>
    <x v="0"/>
    <x v="0"/>
    <s v="2023-02-27 09:10:21"/>
    <x v="0"/>
    <x v="85"/>
    <x v="85"/>
    <x v="0"/>
    <x v="85"/>
    <x v="0"/>
    <s v="092140000547"/>
    <s v="092140000547"/>
    <x v="0"/>
    <x v="0"/>
    <x v="0"/>
    <x v="0"/>
    <x v="0"/>
    <x v="0"/>
    <x v="0"/>
    <x v="0"/>
    <x v="16"/>
    <x v="0"/>
    <x v="4"/>
    <x v="0"/>
    <x v="1"/>
    <x v="0"/>
  </r>
  <r>
    <x v="0"/>
    <x v="0"/>
    <x v="38"/>
    <x v="399"/>
    <x v="0"/>
    <x v="2"/>
    <x v="0"/>
    <x v="0"/>
    <s v="2023-02-27 09:09:54"/>
    <x v="0"/>
    <x v="38"/>
    <x v="38"/>
    <x v="0"/>
    <x v="38"/>
    <x v="0"/>
    <s v="092140001271"/>
    <s v="092140001271"/>
    <x v="0"/>
    <x v="0"/>
    <x v="0"/>
    <x v="0"/>
    <x v="0"/>
    <x v="0"/>
    <x v="0"/>
    <x v="0"/>
    <x v="16"/>
    <x v="0"/>
    <x v="4"/>
    <x v="0"/>
    <x v="1"/>
    <x v="0"/>
  </r>
  <r>
    <x v="0"/>
    <x v="0"/>
    <x v="264"/>
    <x v="400"/>
    <x v="0"/>
    <x v="2"/>
    <x v="0"/>
    <x v="0"/>
    <s v="2023-02-27 09:09:30"/>
    <x v="0"/>
    <x v="264"/>
    <x v="264"/>
    <x v="22"/>
    <x v="262"/>
    <x v="0"/>
    <s v="092140000490"/>
    <s v="092140000490"/>
    <x v="0"/>
    <x v="0"/>
    <x v="0"/>
    <x v="0"/>
    <x v="0"/>
    <x v="0"/>
    <x v="0"/>
    <x v="0"/>
    <x v="16"/>
    <x v="0"/>
    <x v="4"/>
    <x v="0"/>
    <x v="1"/>
    <x v="0"/>
  </r>
  <r>
    <x v="0"/>
    <x v="0"/>
    <x v="169"/>
    <x v="401"/>
    <x v="0"/>
    <x v="2"/>
    <x v="0"/>
    <x v="0"/>
    <s v="2023-02-27 09:09:08"/>
    <x v="0"/>
    <x v="169"/>
    <x v="169"/>
    <x v="0"/>
    <x v="168"/>
    <x v="0"/>
    <s v="092140000491"/>
    <s v="092140000491"/>
    <x v="0"/>
    <x v="0"/>
    <x v="0"/>
    <x v="0"/>
    <x v="0"/>
    <x v="0"/>
    <x v="0"/>
    <x v="0"/>
    <x v="16"/>
    <x v="0"/>
    <x v="4"/>
    <x v="0"/>
    <x v="1"/>
    <x v="0"/>
  </r>
  <r>
    <x v="0"/>
    <x v="0"/>
    <x v="265"/>
    <x v="402"/>
    <x v="0"/>
    <x v="2"/>
    <x v="0"/>
    <x v="0"/>
    <s v="2023-02-27 09:08:38"/>
    <x v="0"/>
    <x v="265"/>
    <x v="265"/>
    <x v="0"/>
    <x v="263"/>
    <x v="0"/>
    <s v="092140000489"/>
    <s v="092140000489"/>
    <x v="0"/>
    <x v="0"/>
    <x v="0"/>
    <x v="0"/>
    <x v="0"/>
    <x v="0"/>
    <x v="0"/>
    <x v="0"/>
    <x v="16"/>
    <x v="0"/>
    <x v="4"/>
    <x v="0"/>
    <x v="1"/>
    <x v="0"/>
  </r>
  <r>
    <x v="0"/>
    <x v="0"/>
    <x v="266"/>
    <x v="403"/>
    <x v="0"/>
    <x v="2"/>
    <x v="0"/>
    <x v="0"/>
    <s v="2023-02-27 09:08:14"/>
    <x v="0"/>
    <x v="266"/>
    <x v="266"/>
    <x v="0"/>
    <x v="264"/>
    <x v="0"/>
    <s v="092191317314"/>
    <s v="092191317314"/>
    <x v="0"/>
    <x v="0"/>
    <x v="0"/>
    <x v="0"/>
    <x v="0"/>
    <x v="0"/>
    <x v="0"/>
    <x v="0"/>
    <x v="16"/>
    <x v="0"/>
    <x v="4"/>
    <x v="0"/>
    <x v="1"/>
    <x v="0"/>
  </r>
  <r>
    <x v="0"/>
    <x v="0"/>
    <x v="267"/>
    <x v="404"/>
    <x v="0"/>
    <x v="2"/>
    <x v="0"/>
    <x v="0"/>
    <s v="2023-02-27 09:07:48"/>
    <x v="0"/>
    <x v="267"/>
    <x v="267"/>
    <x v="0"/>
    <x v="265"/>
    <x v="0"/>
    <s v="092140000472"/>
    <s v="092140000472"/>
    <x v="0"/>
    <x v="0"/>
    <x v="0"/>
    <x v="0"/>
    <x v="0"/>
    <x v="0"/>
    <x v="0"/>
    <x v="0"/>
    <x v="16"/>
    <x v="0"/>
    <x v="4"/>
    <x v="0"/>
    <x v="1"/>
    <x v="0"/>
  </r>
  <r>
    <x v="0"/>
    <x v="0"/>
    <x v="169"/>
    <x v="405"/>
    <x v="0"/>
    <x v="2"/>
    <x v="0"/>
    <x v="0"/>
    <s v="2023-02-27 09:06:48"/>
    <x v="0"/>
    <x v="169"/>
    <x v="169"/>
    <x v="0"/>
    <x v="168"/>
    <x v="0"/>
    <s v="092140000476"/>
    <s v="092140000476"/>
    <x v="0"/>
    <x v="0"/>
    <x v="0"/>
    <x v="0"/>
    <x v="0"/>
    <x v="0"/>
    <x v="0"/>
    <x v="0"/>
    <x v="16"/>
    <x v="0"/>
    <x v="4"/>
    <x v="0"/>
    <x v="1"/>
    <x v="0"/>
  </r>
  <r>
    <x v="0"/>
    <x v="0"/>
    <x v="268"/>
    <x v="406"/>
    <x v="1"/>
    <x v="2"/>
    <x v="0"/>
    <x v="0"/>
    <s v="2023-02-27 09:06:20"/>
    <x v="0"/>
    <x v="268"/>
    <x v="268"/>
    <x v="0"/>
    <x v="266"/>
    <x v="0"/>
    <s v="092140000474"/>
    <s v="092140000474"/>
    <x v="0"/>
    <x v="0"/>
    <x v="0"/>
    <x v="0"/>
    <x v="0"/>
    <x v="0"/>
    <x v="0"/>
    <x v="0"/>
    <x v="16"/>
    <x v="0"/>
    <x v="4"/>
    <x v="1"/>
    <x v="1"/>
    <x v="0"/>
  </r>
  <r>
    <x v="0"/>
    <x v="0"/>
    <x v="265"/>
    <x v="407"/>
    <x v="1"/>
    <x v="2"/>
    <x v="0"/>
    <x v="0"/>
    <s v="2023-02-27 09:05:45"/>
    <x v="0"/>
    <x v="265"/>
    <x v="265"/>
    <x v="0"/>
    <x v="263"/>
    <x v="0"/>
    <s v=""/>
    <s v="092140000520"/>
    <x v="0"/>
    <x v="0"/>
    <x v="0"/>
    <x v="0"/>
    <x v="0"/>
    <x v="0"/>
    <x v="0"/>
    <x v="0"/>
    <x v="16"/>
    <x v="0"/>
    <x v="4"/>
    <x v="0"/>
    <x v="1"/>
    <x v="0"/>
  </r>
  <r>
    <x v="0"/>
    <x v="0"/>
    <x v="269"/>
    <x v="408"/>
    <x v="1"/>
    <x v="2"/>
    <x v="0"/>
    <x v="0"/>
    <s v="2023-02-27 09:05:17"/>
    <x v="0"/>
    <x v="269"/>
    <x v="269"/>
    <x v="0"/>
    <x v="267"/>
    <x v="0"/>
    <s v=""/>
    <s v="092140000506"/>
    <x v="0"/>
    <x v="0"/>
    <x v="0"/>
    <x v="0"/>
    <x v="0"/>
    <x v="0"/>
    <x v="0"/>
    <x v="0"/>
    <x v="16"/>
    <x v="0"/>
    <x v="4"/>
    <x v="0"/>
    <x v="1"/>
    <x v="0"/>
  </r>
  <r>
    <x v="0"/>
    <x v="0"/>
    <x v="220"/>
    <x v="409"/>
    <x v="1"/>
    <x v="2"/>
    <x v="0"/>
    <x v="0"/>
    <s v="2023-02-27 09:04:50"/>
    <x v="0"/>
    <x v="220"/>
    <x v="220"/>
    <x v="0"/>
    <x v="218"/>
    <x v="0"/>
    <s v="092191295707"/>
    <s v="092191295707"/>
    <x v="0"/>
    <x v="0"/>
    <x v="0"/>
    <x v="0"/>
    <x v="0"/>
    <x v="0"/>
    <x v="0"/>
    <x v="0"/>
    <x v="16"/>
    <x v="0"/>
    <x v="4"/>
    <x v="1"/>
    <x v="1"/>
    <x v="0"/>
  </r>
  <r>
    <x v="0"/>
    <x v="0"/>
    <x v="42"/>
    <x v="410"/>
    <x v="1"/>
    <x v="2"/>
    <x v="0"/>
    <x v="0"/>
    <s v="2023-02-27 09:04:24"/>
    <x v="0"/>
    <x v="42"/>
    <x v="42"/>
    <x v="0"/>
    <x v="42"/>
    <x v="0"/>
    <s v=""/>
    <s v="092140000470"/>
    <x v="0"/>
    <x v="0"/>
    <x v="0"/>
    <x v="0"/>
    <x v="0"/>
    <x v="0"/>
    <x v="0"/>
    <x v="0"/>
    <x v="16"/>
    <x v="0"/>
    <x v="4"/>
    <x v="0"/>
    <x v="1"/>
    <x v="0"/>
  </r>
  <r>
    <x v="0"/>
    <x v="0"/>
    <x v="268"/>
    <x v="411"/>
    <x v="1"/>
    <x v="2"/>
    <x v="0"/>
    <x v="0"/>
    <s v="2023-02-27 09:03:57"/>
    <x v="0"/>
    <x v="268"/>
    <x v="268"/>
    <x v="0"/>
    <x v="266"/>
    <x v="0"/>
    <s v=""/>
    <s v="092140000492"/>
    <x v="0"/>
    <x v="0"/>
    <x v="0"/>
    <x v="0"/>
    <x v="0"/>
    <x v="0"/>
    <x v="0"/>
    <x v="0"/>
    <x v="16"/>
    <x v="0"/>
    <x v="4"/>
    <x v="0"/>
    <x v="1"/>
    <x v="0"/>
  </r>
  <r>
    <x v="0"/>
    <x v="0"/>
    <x v="70"/>
    <x v="412"/>
    <x v="1"/>
    <x v="2"/>
    <x v="0"/>
    <x v="0"/>
    <s v="2023-02-27 09:03:28"/>
    <x v="0"/>
    <x v="70"/>
    <x v="70"/>
    <x v="0"/>
    <x v="70"/>
    <x v="0"/>
    <s v="092140000519"/>
    <s v="092140000519"/>
    <x v="0"/>
    <x v="0"/>
    <x v="0"/>
    <x v="0"/>
    <x v="0"/>
    <x v="0"/>
    <x v="0"/>
    <x v="0"/>
    <x v="16"/>
    <x v="0"/>
    <x v="4"/>
    <x v="1"/>
    <x v="1"/>
    <x v="0"/>
  </r>
  <r>
    <x v="0"/>
    <x v="0"/>
    <x v="3"/>
    <x v="413"/>
    <x v="1"/>
    <x v="2"/>
    <x v="0"/>
    <x v="0"/>
    <s v="2023-02-27 09:02:58"/>
    <x v="0"/>
    <x v="3"/>
    <x v="3"/>
    <x v="0"/>
    <x v="3"/>
    <x v="0"/>
    <s v=""/>
    <s v="092140000503"/>
    <x v="0"/>
    <x v="0"/>
    <x v="0"/>
    <x v="0"/>
    <x v="0"/>
    <x v="0"/>
    <x v="0"/>
    <x v="0"/>
    <x v="16"/>
    <x v="0"/>
    <x v="4"/>
    <x v="0"/>
    <x v="1"/>
    <x v="0"/>
  </r>
  <r>
    <x v="0"/>
    <x v="0"/>
    <x v="85"/>
    <x v="414"/>
    <x v="1"/>
    <x v="2"/>
    <x v="0"/>
    <x v="0"/>
    <s v="2023-02-27 09:02:26"/>
    <x v="0"/>
    <x v="85"/>
    <x v="85"/>
    <x v="0"/>
    <x v="85"/>
    <x v="0"/>
    <s v=""/>
    <s v="092140000479"/>
    <x v="0"/>
    <x v="0"/>
    <x v="0"/>
    <x v="0"/>
    <x v="0"/>
    <x v="0"/>
    <x v="0"/>
    <x v="0"/>
    <x v="16"/>
    <x v="0"/>
    <x v="4"/>
    <x v="0"/>
    <x v="1"/>
    <x v="0"/>
  </r>
  <r>
    <x v="0"/>
    <x v="0"/>
    <x v="232"/>
    <x v="415"/>
    <x v="1"/>
    <x v="2"/>
    <x v="0"/>
    <x v="0"/>
    <s v="2023-02-27 09:01:10"/>
    <x v="0"/>
    <x v="232"/>
    <x v="232"/>
    <x v="0"/>
    <x v="230"/>
    <x v="0"/>
    <s v=""/>
    <s v="092140000465"/>
    <x v="0"/>
    <x v="0"/>
    <x v="0"/>
    <x v="0"/>
    <x v="0"/>
    <x v="0"/>
    <x v="0"/>
    <x v="0"/>
    <x v="16"/>
    <x v="0"/>
    <x v="4"/>
    <x v="0"/>
    <x v="1"/>
    <x v="0"/>
  </r>
  <r>
    <x v="0"/>
    <x v="0"/>
    <x v="270"/>
    <x v="416"/>
    <x v="1"/>
    <x v="2"/>
    <x v="0"/>
    <x v="0"/>
    <s v="2023-02-27 09:00:36"/>
    <x v="0"/>
    <x v="270"/>
    <x v="270"/>
    <x v="1"/>
    <x v="268"/>
    <x v="0"/>
    <s v=""/>
    <s v="092140000477"/>
    <x v="0"/>
    <x v="0"/>
    <x v="0"/>
    <x v="0"/>
    <x v="0"/>
    <x v="0"/>
    <x v="0"/>
    <x v="0"/>
    <x v="16"/>
    <x v="0"/>
    <x v="4"/>
    <x v="0"/>
    <x v="1"/>
    <x v="0"/>
  </r>
  <r>
    <x v="0"/>
    <x v="0"/>
    <x v="5"/>
    <x v="417"/>
    <x v="0"/>
    <x v="0"/>
    <x v="0"/>
    <x v="0"/>
    <s v="2023-02-26 15:44:01"/>
    <x v="0"/>
    <x v="5"/>
    <x v="5"/>
    <x v="0"/>
    <x v="5"/>
    <x v="0"/>
    <s v="2507148"/>
    <s v="013342507148"/>
    <x v="7"/>
    <x v="7"/>
    <x v="7"/>
    <x v="0"/>
    <x v="0"/>
    <x v="0"/>
    <x v="0"/>
    <x v="0"/>
    <x v="59"/>
    <x v="0"/>
    <x v="7"/>
    <x v="0"/>
    <x v="1"/>
    <x v="0"/>
  </r>
  <r>
    <x v="0"/>
    <x v="0"/>
    <x v="203"/>
    <x v="418"/>
    <x v="0"/>
    <x v="2"/>
    <x v="0"/>
    <x v="0"/>
    <s v="2023-02-24 11:08:46"/>
    <x v="0"/>
    <x v="203"/>
    <x v="203"/>
    <x v="0"/>
    <x v="202"/>
    <x v="0"/>
    <s v="092140000539"/>
    <s v="092140000539"/>
    <x v="0"/>
    <x v="0"/>
    <x v="0"/>
    <x v="0"/>
    <x v="0"/>
    <x v="0"/>
    <x v="0"/>
    <x v="0"/>
    <x v="16"/>
    <x v="0"/>
    <x v="4"/>
    <x v="0"/>
    <x v="1"/>
    <x v="0"/>
  </r>
  <r>
    <x v="0"/>
    <x v="0"/>
    <x v="271"/>
    <x v="419"/>
    <x v="0"/>
    <x v="2"/>
    <x v="0"/>
    <x v="0"/>
    <s v="2023-02-24 11:06:44"/>
    <x v="0"/>
    <x v="271"/>
    <x v="271"/>
    <x v="0"/>
    <x v="269"/>
    <x v="0"/>
    <s v="092191317321"/>
    <s v="092191317321"/>
    <x v="0"/>
    <x v="0"/>
    <x v="0"/>
    <x v="0"/>
    <x v="0"/>
    <x v="0"/>
    <x v="0"/>
    <x v="0"/>
    <x v="16"/>
    <x v="0"/>
    <x v="4"/>
    <x v="0"/>
    <x v="1"/>
    <x v="0"/>
  </r>
  <r>
    <x v="0"/>
    <x v="0"/>
    <x v="26"/>
    <x v="420"/>
    <x v="0"/>
    <x v="2"/>
    <x v="0"/>
    <x v="0"/>
    <s v="2023-02-24 11:05:38"/>
    <x v="0"/>
    <x v="26"/>
    <x v="26"/>
    <x v="0"/>
    <x v="26"/>
    <x v="0"/>
    <s v="092140000455"/>
    <s v="092140000455"/>
    <x v="0"/>
    <x v="0"/>
    <x v="0"/>
    <x v="0"/>
    <x v="0"/>
    <x v="0"/>
    <x v="0"/>
    <x v="0"/>
    <x v="16"/>
    <x v="0"/>
    <x v="4"/>
    <x v="0"/>
    <x v="1"/>
    <x v="0"/>
  </r>
  <r>
    <x v="0"/>
    <x v="0"/>
    <x v="5"/>
    <x v="421"/>
    <x v="0"/>
    <x v="2"/>
    <x v="0"/>
    <x v="0"/>
    <s v="2023-02-24 11:04:41"/>
    <x v="0"/>
    <x v="5"/>
    <x v="5"/>
    <x v="0"/>
    <x v="5"/>
    <x v="0"/>
    <s v="092140000440"/>
    <s v="092140000440"/>
    <x v="0"/>
    <x v="0"/>
    <x v="0"/>
    <x v="0"/>
    <x v="0"/>
    <x v="0"/>
    <x v="0"/>
    <x v="0"/>
    <x v="16"/>
    <x v="0"/>
    <x v="4"/>
    <x v="0"/>
    <x v="1"/>
    <x v="0"/>
  </r>
  <r>
    <x v="0"/>
    <x v="0"/>
    <x v="118"/>
    <x v="422"/>
    <x v="0"/>
    <x v="2"/>
    <x v="0"/>
    <x v="0"/>
    <s v="2023-02-24 11:04:14"/>
    <x v="0"/>
    <x v="118"/>
    <x v="118"/>
    <x v="0"/>
    <x v="117"/>
    <x v="0"/>
    <s v="092140000475"/>
    <s v="092140000475"/>
    <x v="0"/>
    <x v="0"/>
    <x v="0"/>
    <x v="0"/>
    <x v="0"/>
    <x v="0"/>
    <x v="0"/>
    <x v="0"/>
    <x v="16"/>
    <x v="0"/>
    <x v="4"/>
    <x v="0"/>
    <x v="1"/>
    <x v="0"/>
  </r>
  <r>
    <x v="0"/>
    <x v="0"/>
    <x v="27"/>
    <x v="423"/>
    <x v="0"/>
    <x v="2"/>
    <x v="0"/>
    <x v="0"/>
    <s v="2023-02-24 11:03:46"/>
    <x v="0"/>
    <x v="27"/>
    <x v="27"/>
    <x v="0"/>
    <x v="27"/>
    <x v="0"/>
    <s v="092140000488"/>
    <s v="092140000488"/>
    <x v="0"/>
    <x v="0"/>
    <x v="0"/>
    <x v="0"/>
    <x v="0"/>
    <x v="0"/>
    <x v="0"/>
    <x v="0"/>
    <x v="16"/>
    <x v="0"/>
    <x v="4"/>
    <x v="0"/>
    <x v="1"/>
    <x v="0"/>
  </r>
  <r>
    <x v="0"/>
    <x v="0"/>
    <x v="272"/>
    <x v="424"/>
    <x v="0"/>
    <x v="2"/>
    <x v="0"/>
    <x v="0"/>
    <s v="2023-02-24 11:03:20"/>
    <x v="0"/>
    <x v="272"/>
    <x v="272"/>
    <x v="10"/>
    <x v="270"/>
    <x v="0"/>
    <s v="092140000516"/>
    <s v="092140000516"/>
    <x v="0"/>
    <x v="0"/>
    <x v="0"/>
    <x v="0"/>
    <x v="0"/>
    <x v="0"/>
    <x v="0"/>
    <x v="0"/>
    <x v="16"/>
    <x v="0"/>
    <x v="4"/>
    <x v="0"/>
    <x v="1"/>
    <x v="0"/>
  </r>
  <r>
    <x v="0"/>
    <x v="0"/>
    <x v="273"/>
    <x v="425"/>
    <x v="0"/>
    <x v="2"/>
    <x v="0"/>
    <x v="0"/>
    <s v="2023-02-24 11:02:54"/>
    <x v="0"/>
    <x v="273"/>
    <x v="273"/>
    <x v="0"/>
    <x v="271"/>
    <x v="0"/>
    <s v="092140000462"/>
    <s v="092140000462"/>
    <x v="0"/>
    <x v="0"/>
    <x v="0"/>
    <x v="0"/>
    <x v="0"/>
    <x v="0"/>
    <x v="0"/>
    <x v="0"/>
    <x v="16"/>
    <x v="0"/>
    <x v="4"/>
    <x v="0"/>
    <x v="1"/>
    <x v="0"/>
  </r>
  <r>
    <x v="0"/>
    <x v="0"/>
    <x v="119"/>
    <x v="426"/>
    <x v="0"/>
    <x v="2"/>
    <x v="0"/>
    <x v="0"/>
    <s v="2023-02-24 11:02:27"/>
    <x v="0"/>
    <x v="119"/>
    <x v="119"/>
    <x v="0"/>
    <x v="118"/>
    <x v="0"/>
    <s v="092140000453"/>
    <s v="092140000453"/>
    <x v="0"/>
    <x v="0"/>
    <x v="0"/>
    <x v="0"/>
    <x v="0"/>
    <x v="0"/>
    <x v="0"/>
    <x v="0"/>
    <x v="16"/>
    <x v="0"/>
    <x v="4"/>
    <x v="0"/>
    <x v="1"/>
    <x v="0"/>
  </r>
  <r>
    <x v="0"/>
    <x v="0"/>
    <x v="274"/>
    <x v="427"/>
    <x v="0"/>
    <x v="2"/>
    <x v="0"/>
    <x v="0"/>
    <s v="2023-02-24 11:01:59"/>
    <x v="0"/>
    <x v="274"/>
    <x v="274"/>
    <x v="0"/>
    <x v="272"/>
    <x v="0"/>
    <s v="092140000531"/>
    <s v="092140000531"/>
    <x v="0"/>
    <x v="0"/>
    <x v="0"/>
    <x v="0"/>
    <x v="0"/>
    <x v="0"/>
    <x v="0"/>
    <x v="0"/>
    <x v="16"/>
    <x v="0"/>
    <x v="4"/>
    <x v="0"/>
    <x v="1"/>
    <x v="0"/>
  </r>
  <r>
    <x v="0"/>
    <x v="0"/>
    <x v="61"/>
    <x v="428"/>
    <x v="0"/>
    <x v="2"/>
    <x v="0"/>
    <x v="0"/>
    <s v="2023-02-24 11:01:28"/>
    <x v="0"/>
    <x v="61"/>
    <x v="61"/>
    <x v="0"/>
    <x v="61"/>
    <x v="0"/>
    <s v="092191317320"/>
    <s v="092191317320"/>
    <x v="0"/>
    <x v="0"/>
    <x v="0"/>
    <x v="0"/>
    <x v="0"/>
    <x v="0"/>
    <x v="0"/>
    <x v="0"/>
    <x v="16"/>
    <x v="0"/>
    <x v="4"/>
    <x v="0"/>
    <x v="1"/>
    <x v="0"/>
  </r>
  <r>
    <x v="0"/>
    <x v="0"/>
    <x v="110"/>
    <x v="429"/>
    <x v="0"/>
    <x v="2"/>
    <x v="0"/>
    <x v="0"/>
    <s v="2023-02-24 11:00:51"/>
    <x v="0"/>
    <x v="110"/>
    <x v="110"/>
    <x v="0"/>
    <x v="109"/>
    <x v="0"/>
    <s v="092140000555"/>
    <s v="092140000555"/>
    <x v="0"/>
    <x v="0"/>
    <x v="0"/>
    <x v="0"/>
    <x v="0"/>
    <x v="0"/>
    <x v="0"/>
    <x v="0"/>
    <x v="16"/>
    <x v="0"/>
    <x v="4"/>
    <x v="0"/>
    <x v="1"/>
    <x v="0"/>
  </r>
  <r>
    <x v="0"/>
    <x v="0"/>
    <x v="248"/>
    <x v="430"/>
    <x v="0"/>
    <x v="2"/>
    <x v="0"/>
    <x v="0"/>
    <s v="2023-02-24 11:00:20"/>
    <x v="0"/>
    <x v="248"/>
    <x v="248"/>
    <x v="0"/>
    <x v="246"/>
    <x v="0"/>
    <s v="092090145906"/>
    <s v="092090145906"/>
    <x v="0"/>
    <x v="0"/>
    <x v="0"/>
    <x v="0"/>
    <x v="0"/>
    <x v="0"/>
    <x v="0"/>
    <x v="0"/>
    <x v="16"/>
    <x v="0"/>
    <x v="4"/>
    <x v="0"/>
    <x v="1"/>
    <x v="0"/>
  </r>
  <r>
    <x v="0"/>
    <x v="0"/>
    <x v="214"/>
    <x v="431"/>
    <x v="0"/>
    <x v="2"/>
    <x v="0"/>
    <x v="0"/>
    <s v="2023-02-24 10:59:52"/>
    <x v="0"/>
    <x v="214"/>
    <x v="214"/>
    <x v="0"/>
    <x v="212"/>
    <x v="0"/>
    <s v="092191317324"/>
    <s v="092191317324"/>
    <x v="0"/>
    <x v="0"/>
    <x v="0"/>
    <x v="0"/>
    <x v="0"/>
    <x v="0"/>
    <x v="0"/>
    <x v="0"/>
    <x v="16"/>
    <x v="0"/>
    <x v="4"/>
    <x v="0"/>
    <x v="1"/>
    <x v="0"/>
  </r>
  <r>
    <x v="0"/>
    <x v="0"/>
    <x v="83"/>
    <x v="432"/>
    <x v="0"/>
    <x v="2"/>
    <x v="0"/>
    <x v="0"/>
    <s v="2023-02-24 10:59:23"/>
    <x v="0"/>
    <x v="83"/>
    <x v="83"/>
    <x v="0"/>
    <x v="83"/>
    <x v="0"/>
    <s v="092140000529"/>
    <s v="092140000529"/>
    <x v="0"/>
    <x v="0"/>
    <x v="0"/>
    <x v="0"/>
    <x v="0"/>
    <x v="0"/>
    <x v="0"/>
    <x v="0"/>
    <x v="16"/>
    <x v="0"/>
    <x v="4"/>
    <x v="0"/>
    <x v="1"/>
    <x v="0"/>
  </r>
  <r>
    <x v="0"/>
    <x v="0"/>
    <x v="263"/>
    <x v="433"/>
    <x v="0"/>
    <x v="2"/>
    <x v="0"/>
    <x v="0"/>
    <s v="2023-02-24 10:58:53"/>
    <x v="0"/>
    <x v="263"/>
    <x v="263"/>
    <x v="0"/>
    <x v="261"/>
    <x v="0"/>
    <s v="092140000524"/>
    <s v="092140000524"/>
    <x v="0"/>
    <x v="0"/>
    <x v="0"/>
    <x v="0"/>
    <x v="0"/>
    <x v="0"/>
    <x v="0"/>
    <x v="0"/>
    <x v="16"/>
    <x v="0"/>
    <x v="4"/>
    <x v="0"/>
    <x v="1"/>
    <x v="0"/>
  </r>
  <r>
    <x v="0"/>
    <x v="0"/>
    <x v="79"/>
    <x v="434"/>
    <x v="0"/>
    <x v="2"/>
    <x v="0"/>
    <x v="0"/>
    <s v="2023-02-24 10:58:09"/>
    <x v="0"/>
    <x v="79"/>
    <x v="79"/>
    <x v="0"/>
    <x v="79"/>
    <x v="0"/>
    <s v="092191317315"/>
    <s v="092191317315"/>
    <x v="0"/>
    <x v="0"/>
    <x v="0"/>
    <x v="0"/>
    <x v="0"/>
    <x v="0"/>
    <x v="0"/>
    <x v="0"/>
    <x v="16"/>
    <x v="0"/>
    <x v="4"/>
    <x v="0"/>
    <x v="1"/>
    <x v="0"/>
  </r>
  <r>
    <x v="0"/>
    <x v="0"/>
    <x v="26"/>
    <x v="435"/>
    <x v="0"/>
    <x v="2"/>
    <x v="0"/>
    <x v="0"/>
    <s v="2023-02-24 10:57:36"/>
    <x v="0"/>
    <x v="26"/>
    <x v="26"/>
    <x v="0"/>
    <x v="26"/>
    <x v="0"/>
    <s v="092140000484"/>
    <s v="092140000484"/>
    <x v="0"/>
    <x v="0"/>
    <x v="0"/>
    <x v="0"/>
    <x v="0"/>
    <x v="0"/>
    <x v="0"/>
    <x v="0"/>
    <x v="16"/>
    <x v="0"/>
    <x v="4"/>
    <x v="0"/>
    <x v="1"/>
    <x v="0"/>
  </r>
  <r>
    <x v="0"/>
    <x v="0"/>
    <x v="275"/>
    <x v="436"/>
    <x v="0"/>
    <x v="2"/>
    <x v="0"/>
    <x v="0"/>
    <s v="2023-02-24 10:57:09"/>
    <x v="0"/>
    <x v="275"/>
    <x v="275"/>
    <x v="0"/>
    <x v="273"/>
    <x v="0"/>
    <s v="092140000482"/>
    <s v="092140000482"/>
    <x v="0"/>
    <x v="0"/>
    <x v="0"/>
    <x v="0"/>
    <x v="0"/>
    <x v="0"/>
    <x v="0"/>
    <x v="0"/>
    <x v="16"/>
    <x v="0"/>
    <x v="4"/>
    <x v="0"/>
    <x v="1"/>
    <x v="0"/>
  </r>
  <r>
    <x v="0"/>
    <x v="0"/>
    <x v="160"/>
    <x v="437"/>
    <x v="1"/>
    <x v="2"/>
    <x v="0"/>
    <x v="0"/>
    <s v="2023-02-24 10:56:32"/>
    <x v="0"/>
    <x v="160"/>
    <x v="160"/>
    <x v="0"/>
    <x v="159"/>
    <x v="0"/>
    <s v=""/>
    <s v="092140000468"/>
    <x v="0"/>
    <x v="0"/>
    <x v="0"/>
    <x v="0"/>
    <x v="0"/>
    <x v="0"/>
    <x v="0"/>
    <x v="0"/>
    <x v="16"/>
    <x v="0"/>
    <x v="4"/>
    <x v="0"/>
    <x v="1"/>
    <x v="0"/>
  </r>
  <r>
    <x v="0"/>
    <x v="0"/>
    <x v="149"/>
    <x v="438"/>
    <x v="0"/>
    <x v="0"/>
    <x v="0"/>
    <x v="0"/>
    <s v="2023-02-24 09:38:39"/>
    <x v="0"/>
    <x v="149"/>
    <x v="149"/>
    <x v="0"/>
    <x v="148"/>
    <x v="0"/>
    <s v="13284196055"/>
    <s v="013284196055"/>
    <x v="0"/>
    <x v="0"/>
    <x v="0"/>
    <x v="0"/>
    <x v="0"/>
    <x v="0"/>
    <x v="0"/>
    <x v="0"/>
    <x v="111"/>
    <x v="0"/>
    <x v="5"/>
    <x v="0"/>
    <x v="1"/>
    <x v="0"/>
  </r>
  <r>
    <x v="0"/>
    <x v="0"/>
    <x v="178"/>
    <x v="439"/>
    <x v="0"/>
    <x v="2"/>
    <x v="0"/>
    <x v="0"/>
    <s v="2023-02-23 09:23:54"/>
    <x v="0"/>
    <x v="178"/>
    <x v="178"/>
    <x v="0"/>
    <x v="177"/>
    <x v="0"/>
    <s v="092191315482"/>
    <s v="092191315482"/>
    <x v="0"/>
    <x v="0"/>
    <x v="0"/>
    <x v="0"/>
    <x v="0"/>
    <x v="0"/>
    <x v="0"/>
    <x v="0"/>
    <x v="16"/>
    <x v="0"/>
    <x v="4"/>
    <x v="0"/>
    <x v="1"/>
    <x v="0"/>
  </r>
  <r>
    <x v="0"/>
    <x v="0"/>
    <x v="214"/>
    <x v="440"/>
    <x v="0"/>
    <x v="2"/>
    <x v="0"/>
    <x v="0"/>
    <s v="2023-02-23 09:23:18"/>
    <x v="0"/>
    <x v="214"/>
    <x v="214"/>
    <x v="0"/>
    <x v="212"/>
    <x v="0"/>
    <s v="092140000445"/>
    <s v="092140000445"/>
    <x v="0"/>
    <x v="0"/>
    <x v="0"/>
    <x v="0"/>
    <x v="0"/>
    <x v="0"/>
    <x v="0"/>
    <x v="0"/>
    <x v="16"/>
    <x v="0"/>
    <x v="4"/>
    <x v="0"/>
    <x v="1"/>
    <x v="0"/>
  </r>
  <r>
    <x v="0"/>
    <x v="0"/>
    <x v="135"/>
    <x v="441"/>
    <x v="0"/>
    <x v="2"/>
    <x v="0"/>
    <x v="0"/>
    <s v="2023-02-23 09:22:43"/>
    <x v="0"/>
    <x v="135"/>
    <x v="135"/>
    <x v="0"/>
    <x v="134"/>
    <x v="0"/>
    <s v="092140000533"/>
    <s v="092140000533"/>
    <x v="0"/>
    <x v="0"/>
    <x v="0"/>
    <x v="0"/>
    <x v="0"/>
    <x v="0"/>
    <x v="0"/>
    <x v="0"/>
    <x v="16"/>
    <x v="0"/>
    <x v="4"/>
    <x v="0"/>
    <x v="1"/>
    <x v="0"/>
  </r>
  <r>
    <x v="0"/>
    <x v="0"/>
    <x v="216"/>
    <x v="442"/>
    <x v="0"/>
    <x v="2"/>
    <x v="0"/>
    <x v="0"/>
    <s v="2023-02-23 09:22:08"/>
    <x v="0"/>
    <x v="216"/>
    <x v="216"/>
    <x v="0"/>
    <x v="214"/>
    <x v="0"/>
    <s v="092140000518"/>
    <s v="092140000518"/>
    <x v="0"/>
    <x v="0"/>
    <x v="0"/>
    <x v="0"/>
    <x v="0"/>
    <x v="0"/>
    <x v="0"/>
    <x v="0"/>
    <x v="16"/>
    <x v="0"/>
    <x v="4"/>
    <x v="0"/>
    <x v="1"/>
    <x v="0"/>
  </r>
  <r>
    <x v="0"/>
    <x v="0"/>
    <x v="6"/>
    <x v="443"/>
    <x v="0"/>
    <x v="2"/>
    <x v="0"/>
    <x v="0"/>
    <s v="2023-02-23 09:21:37"/>
    <x v="0"/>
    <x v="6"/>
    <x v="6"/>
    <x v="0"/>
    <x v="6"/>
    <x v="0"/>
    <s v="092140000487"/>
    <s v="092140000487"/>
    <x v="0"/>
    <x v="0"/>
    <x v="0"/>
    <x v="0"/>
    <x v="0"/>
    <x v="0"/>
    <x v="0"/>
    <x v="0"/>
    <x v="16"/>
    <x v="0"/>
    <x v="4"/>
    <x v="0"/>
    <x v="1"/>
    <x v="0"/>
  </r>
  <r>
    <x v="0"/>
    <x v="0"/>
    <x v="86"/>
    <x v="444"/>
    <x v="0"/>
    <x v="2"/>
    <x v="0"/>
    <x v="0"/>
    <s v="2023-02-23 09:20:58"/>
    <x v="0"/>
    <x v="86"/>
    <x v="86"/>
    <x v="0"/>
    <x v="86"/>
    <x v="0"/>
    <s v="092140000473"/>
    <s v="092140000473"/>
    <x v="0"/>
    <x v="0"/>
    <x v="0"/>
    <x v="0"/>
    <x v="0"/>
    <x v="0"/>
    <x v="0"/>
    <x v="0"/>
    <x v="16"/>
    <x v="0"/>
    <x v="4"/>
    <x v="0"/>
    <x v="1"/>
    <x v="0"/>
  </r>
  <r>
    <x v="0"/>
    <x v="0"/>
    <x v="15"/>
    <x v="445"/>
    <x v="0"/>
    <x v="2"/>
    <x v="0"/>
    <x v="0"/>
    <s v="2023-02-23 09:20:00"/>
    <x v="0"/>
    <x v="15"/>
    <x v="15"/>
    <x v="0"/>
    <x v="15"/>
    <x v="0"/>
    <s v="092140000447"/>
    <s v="092140000447"/>
    <x v="0"/>
    <x v="0"/>
    <x v="0"/>
    <x v="0"/>
    <x v="0"/>
    <x v="0"/>
    <x v="0"/>
    <x v="0"/>
    <x v="16"/>
    <x v="0"/>
    <x v="4"/>
    <x v="0"/>
    <x v="1"/>
    <x v="0"/>
  </r>
  <r>
    <x v="0"/>
    <x v="0"/>
    <x v="143"/>
    <x v="446"/>
    <x v="0"/>
    <x v="0"/>
    <x v="0"/>
    <x v="0"/>
    <s v="2023-02-22 12:24:08"/>
    <x v="0"/>
    <x v="143"/>
    <x v="143"/>
    <x v="0"/>
    <x v="142"/>
    <x v="0"/>
    <s v="2507013"/>
    <s v="013342507013"/>
    <x v="7"/>
    <x v="7"/>
    <x v="7"/>
    <x v="0"/>
    <x v="0"/>
    <x v="0"/>
    <x v="0"/>
    <x v="0"/>
    <x v="59"/>
    <x v="0"/>
    <x v="7"/>
    <x v="0"/>
    <x v="1"/>
    <x v="0"/>
  </r>
  <r>
    <x v="0"/>
    <x v="0"/>
    <x v="276"/>
    <x v="447"/>
    <x v="0"/>
    <x v="0"/>
    <x v="0"/>
    <x v="0"/>
    <s v="2023-02-22 09:49:57"/>
    <x v="0"/>
    <x v="276"/>
    <x v="276"/>
    <x v="23"/>
    <x v="274"/>
    <x v="0"/>
    <s v="13299958159"/>
    <s v="013299958159"/>
    <x v="0"/>
    <x v="0"/>
    <x v="0"/>
    <x v="0"/>
    <x v="0"/>
    <x v="0"/>
    <x v="0"/>
    <x v="0"/>
    <x v="8"/>
    <x v="0"/>
    <x v="0"/>
    <x v="0"/>
    <x v="0"/>
    <x v="0"/>
  </r>
  <r>
    <x v="0"/>
    <x v="0"/>
    <x v="226"/>
    <x v="448"/>
    <x v="0"/>
    <x v="0"/>
    <x v="0"/>
    <x v="0"/>
    <s v="2023-02-22 09:49:05"/>
    <x v="0"/>
    <x v="226"/>
    <x v="226"/>
    <x v="0"/>
    <x v="224"/>
    <x v="0"/>
    <s v="13290746046"/>
    <s v="013290746046"/>
    <x v="0"/>
    <x v="0"/>
    <x v="0"/>
    <x v="0"/>
    <x v="0"/>
    <x v="0"/>
    <x v="0"/>
    <x v="0"/>
    <x v="112"/>
    <x v="0"/>
    <x v="6"/>
    <x v="0"/>
    <x v="1"/>
    <x v="0"/>
  </r>
  <r>
    <x v="0"/>
    <x v="0"/>
    <x v="8"/>
    <x v="449"/>
    <x v="0"/>
    <x v="0"/>
    <x v="0"/>
    <x v="0"/>
    <s v="2023-02-22 09:48:23"/>
    <x v="0"/>
    <x v="8"/>
    <x v="8"/>
    <x v="0"/>
    <x v="8"/>
    <x v="0"/>
    <s v="13293048418"/>
    <s v="013293048418"/>
    <x v="0"/>
    <x v="0"/>
    <x v="0"/>
    <x v="0"/>
    <x v="0"/>
    <x v="0"/>
    <x v="0"/>
    <x v="0"/>
    <x v="56"/>
    <x v="0"/>
    <x v="6"/>
    <x v="1"/>
    <x v="1"/>
    <x v="0"/>
  </r>
  <r>
    <x v="0"/>
    <x v="0"/>
    <x v="277"/>
    <x v="450"/>
    <x v="0"/>
    <x v="0"/>
    <x v="0"/>
    <x v="0"/>
    <s v="2023-02-21 15:17:48"/>
    <x v="0"/>
    <x v="277"/>
    <x v="277"/>
    <x v="0"/>
    <x v="275"/>
    <x v="0"/>
    <s v="14931508909"/>
    <s v="014931508909"/>
    <x v="9"/>
    <x v="9"/>
    <x v="9"/>
    <x v="0"/>
    <x v="0"/>
    <x v="0"/>
    <x v="0"/>
    <x v="0"/>
    <x v="113"/>
    <x v="0"/>
    <x v="3"/>
    <x v="1"/>
    <x v="1"/>
    <x v="0"/>
  </r>
  <r>
    <x v="0"/>
    <x v="0"/>
    <x v="202"/>
    <x v="451"/>
    <x v="0"/>
    <x v="0"/>
    <x v="0"/>
    <x v="0"/>
    <s v="2023-02-21 14:37:34"/>
    <x v="0"/>
    <x v="202"/>
    <x v="202"/>
    <x v="0"/>
    <x v="201"/>
    <x v="0"/>
    <s v="064274304695"/>
    <s v="064274304695"/>
    <x v="2"/>
    <x v="2"/>
    <x v="2"/>
    <x v="0"/>
    <x v="0"/>
    <x v="0"/>
    <x v="0"/>
    <x v="0"/>
    <x v="114"/>
    <x v="0"/>
    <x v="3"/>
    <x v="0"/>
    <x v="1"/>
    <x v="0"/>
  </r>
  <r>
    <x v="0"/>
    <x v="0"/>
    <x v="278"/>
    <x v="452"/>
    <x v="0"/>
    <x v="0"/>
    <x v="0"/>
    <x v="0"/>
    <s v="2023-02-20 16:54:30"/>
    <x v="0"/>
    <x v="278"/>
    <x v="278"/>
    <x v="0"/>
    <x v="276"/>
    <x v="0"/>
    <s v="13287262971"/>
    <s v="013287262971"/>
    <x v="0"/>
    <x v="0"/>
    <x v="0"/>
    <x v="0"/>
    <x v="0"/>
    <x v="0"/>
    <x v="0"/>
    <x v="0"/>
    <x v="115"/>
    <x v="0"/>
    <x v="5"/>
    <x v="0"/>
    <x v="1"/>
    <x v="0"/>
  </r>
  <r>
    <x v="0"/>
    <x v="0"/>
    <x v="279"/>
    <x v="453"/>
    <x v="0"/>
    <x v="0"/>
    <x v="0"/>
    <x v="0"/>
    <s v="2023-02-20 16:13:36"/>
    <x v="0"/>
    <x v="279"/>
    <x v="279"/>
    <x v="7"/>
    <x v="277"/>
    <x v="0"/>
    <s v="13200760703"/>
    <s v="013200760703"/>
    <x v="0"/>
    <x v="0"/>
    <x v="0"/>
    <x v="0"/>
    <x v="0"/>
    <x v="0"/>
    <x v="0"/>
    <x v="0"/>
    <x v="116"/>
    <x v="0"/>
    <x v="0"/>
    <x v="0"/>
    <x v="1"/>
    <x v="0"/>
  </r>
  <r>
    <x v="0"/>
    <x v="0"/>
    <x v="280"/>
    <x v="454"/>
    <x v="0"/>
    <x v="0"/>
    <x v="0"/>
    <x v="0"/>
    <s v="2023-02-20 14:48:17"/>
    <x v="0"/>
    <x v="280"/>
    <x v="280"/>
    <x v="0"/>
    <x v="278"/>
    <x v="0"/>
    <s v="2506952"/>
    <s v="013342506952"/>
    <x v="7"/>
    <x v="7"/>
    <x v="7"/>
    <x v="0"/>
    <x v="0"/>
    <x v="0"/>
    <x v="0"/>
    <x v="0"/>
    <x v="66"/>
    <x v="0"/>
    <x v="14"/>
    <x v="0"/>
    <x v="1"/>
    <x v="0"/>
  </r>
  <r>
    <x v="0"/>
    <x v="0"/>
    <x v="8"/>
    <x v="455"/>
    <x v="0"/>
    <x v="1"/>
    <x v="0"/>
    <x v="0"/>
    <s v="2023-02-20 12:00:47"/>
    <x v="0"/>
    <x v="8"/>
    <x v="8"/>
    <x v="0"/>
    <x v="8"/>
    <x v="0"/>
    <s v="18005723716"/>
    <s v="018005723716"/>
    <x v="5"/>
    <x v="5"/>
    <x v="5"/>
    <x v="0"/>
    <x v="0"/>
    <x v="0"/>
    <x v="0"/>
    <x v="0"/>
    <x v="106"/>
    <x v="0"/>
    <x v="3"/>
    <x v="0"/>
    <x v="1"/>
    <x v="0"/>
  </r>
  <r>
    <x v="0"/>
    <x v="0"/>
    <x v="106"/>
    <x v="456"/>
    <x v="0"/>
    <x v="0"/>
    <x v="0"/>
    <x v="0"/>
    <s v="2023-02-20 11:45:16"/>
    <x v="0"/>
    <x v="106"/>
    <x v="106"/>
    <x v="0"/>
    <x v="105"/>
    <x v="0"/>
    <s v="2507002"/>
    <s v="013342507002"/>
    <x v="7"/>
    <x v="7"/>
    <x v="7"/>
    <x v="0"/>
    <x v="0"/>
    <x v="0"/>
    <x v="0"/>
    <x v="0"/>
    <x v="75"/>
    <x v="0"/>
    <x v="2"/>
    <x v="0"/>
    <x v="1"/>
    <x v="0"/>
  </r>
  <r>
    <x v="0"/>
    <x v="0"/>
    <x v="218"/>
    <x v="457"/>
    <x v="0"/>
    <x v="0"/>
    <x v="0"/>
    <x v="0"/>
    <s v="2023-02-20 11:37:53"/>
    <x v="0"/>
    <x v="218"/>
    <x v="218"/>
    <x v="0"/>
    <x v="216"/>
    <x v="0"/>
    <s v="2506963"/>
    <s v="013342506963"/>
    <x v="7"/>
    <x v="7"/>
    <x v="7"/>
    <x v="0"/>
    <x v="0"/>
    <x v="0"/>
    <x v="0"/>
    <x v="0"/>
    <x v="66"/>
    <x v="0"/>
    <x v="14"/>
    <x v="0"/>
    <x v="1"/>
    <x v="0"/>
  </r>
  <r>
    <x v="0"/>
    <x v="0"/>
    <x v="281"/>
    <x v="458"/>
    <x v="0"/>
    <x v="0"/>
    <x v="0"/>
    <x v="0"/>
    <s v="2023-02-20 11:31:22"/>
    <x v="0"/>
    <x v="281"/>
    <x v="281"/>
    <x v="24"/>
    <x v="279"/>
    <x v="0"/>
    <s v="2506964"/>
    <s v="013342506964"/>
    <x v="7"/>
    <x v="7"/>
    <x v="7"/>
    <x v="0"/>
    <x v="0"/>
    <x v="0"/>
    <x v="0"/>
    <x v="0"/>
    <x v="75"/>
    <x v="0"/>
    <x v="2"/>
    <x v="0"/>
    <x v="0"/>
    <x v="0"/>
  </r>
  <r>
    <x v="0"/>
    <x v="0"/>
    <x v="282"/>
    <x v="459"/>
    <x v="0"/>
    <x v="0"/>
    <x v="0"/>
    <x v="0"/>
    <s v="2023-02-20 11:29:54"/>
    <x v="0"/>
    <x v="282"/>
    <x v="282"/>
    <x v="0"/>
    <x v="280"/>
    <x v="0"/>
    <s v="2506921"/>
    <s v="013342506921"/>
    <x v="7"/>
    <x v="7"/>
    <x v="7"/>
    <x v="0"/>
    <x v="0"/>
    <x v="0"/>
    <x v="0"/>
    <x v="0"/>
    <x v="75"/>
    <x v="0"/>
    <x v="2"/>
    <x v="0"/>
    <x v="0"/>
    <x v="0"/>
  </r>
  <r>
    <x v="0"/>
    <x v="0"/>
    <x v="110"/>
    <x v="460"/>
    <x v="0"/>
    <x v="0"/>
    <x v="0"/>
    <x v="0"/>
    <s v="2023-02-20 11:28:09"/>
    <x v="0"/>
    <x v="110"/>
    <x v="110"/>
    <x v="0"/>
    <x v="109"/>
    <x v="0"/>
    <s v="2506922"/>
    <s v="013342506922"/>
    <x v="7"/>
    <x v="7"/>
    <x v="7"/>
    <x v="0"/>
    <x v="0"/>
    <x v="0"/>
    <x v="0"/>
    <x v="0"/>
    <x v="75"/>
    <x v="0"/>
    <x v="2"/>
    <x v="0"/>
    <x v="1"/>
    <x v="0"/>
  </r>
  <r>
    <x v="0"/>
    <x v="0"/>
    <x v="86"/>
    <x v="461"/>
    <x v="0"/>
    <x v="0"/>
    <x v="0"/>
    <x v="0"/>
    <s v="2023-02-20 09:56:53"/>
    <x v="0"/>
    <x v="86"/>
    <x v="86"/>
    <x v="0"/>
    <x v="86"/>
    <x v="0"/>
    <s v="2506920"/>
    <s v="013342506920"/>
    <x v="7"/>
    <x v="7"/>
    <x v="7"/>
    <x v="0"/>
    <x v="0"/>
    <x v="0"/>
    <x v="0"/>
    <x v="0"/>
    <x v="117"/>
    <x v="0"/>
    <x v="17"/>
    <x v="0"/>
    <x v="0"/>
    <x v="0"/>
  </r>
  <r>
    <x v="0"/>
    <x v="0"/>
    <x v="283"/>
    <x v="462"/>
    <x v="0"/>
    <x v="0"/>
    <x v="0"/>
    <x v="0"/>
    <s v="2023-02-19 11:20:32"/>
    <x v="0"/>
    <x v="283"/>
    <x v="283"/>
    <x v="0"/>
    <x v="281"/>
    <x v="0"/>
    <s v="10102040600"/>
    <s v="010102040600"/>
    <x v="1"/>
    <x v="1"/>
    <x v="1"/>
    <x v="0"/>
    <x v="0"/>
    <x v="0"/>
    <x v="0"/>
    <x v="0"/>
    <x v="118"/>
    <x v="0"/>
    <x v="9"/>
    <x v="0"/>
    <x v="1"/>
    <x v="0"/>
  </r>
  <r>
    <x v="0"/>
    <x v="0"/>
    <x v="284"/>
    <x v="463"/>
    <x v="0"/>
    <x v="0"/>
    <x v="0"/>
    <x v="0"/>
    <s v="2023-02-18 15:15:07"/>
    <x v="0"/>
    <x v="284"/>
    <x v="284"/>
    <x v="7"/>
    <x v="282"/>
    <x v="0"/>
    <s v="014034007313"/>
    <s v="014034007313"/>
    <x v="11"/>
    <x v="11"/>
    <x v="13"/>
    <x v="0"/>
    <x v="0"/>
    <x v="0"/>
    <x v="0"/>
    <x v="0"/>
    <x v="119"/>
    <x v="0"/>
    <x v="7"/>
    <x v="0"/>
    <x v="0"/>
    <x v="0"/>
  </r>
  <r>
    <x v="0"/>
    <x v="0"/>
    <x v="285"/>
    <x v="464"/>
    <x v="0"/>
    <x v="0"/>
    <x v="0"/>
    <x v="0"/>
    <s v="2023-02-17 18:12:18"/>
    <x v="0"/>
    <x v="285"/>
    <x v="285"/>
    <x v="0"/>
    <x v="283"/>
    <x v="0"/>
    <s v="13295813745"/>
    <s v="013295813745"/>
    <x v="0"/>
    <x v="0"/>
    <x v="0"/>
    <x v="0"/>
    <x v="0"/>
    <x v="0"/>
    <x v="0"/>
    <x v="0"/>
    <x v="120"/>
    <x v="0"/>
    <x v="0"/>
    <x v="0"/>
    <x v="0"/>
    <x v="0"/>
  </r>
  <r>
    <x v="0"/>
    <x v="0"/>
    <x v="82"/>
    <x v="465"/>
    <x v="0"/>
    <x v="0"/>
    <x v="0"/>
    <x v="0"/>
    <s v="2023-02-17 15:31:53"/>
    <x v="0"/>
    <x v="82"/>
    <x v="82"/>
    <x v="0"/>
    <x v="82"/>
    <x v="0"/>
    <s v="14931508647"/>
    <s v="014931508647"/>
    <x v="2"/>
    <x v="2"/>
    <x v="2"/>
    <x v="0"/>
    <x v="0"/>
    <x v="0"/>
    <x v="0"/>
    <x v="0"/>
    <x v="121"/>
    <x v="0"/>
    <x v="10"/>
    <x v="0"/>
    <x v="1"/>
    <x v="0"/>
  </r>
  <r>
    <x v="0"/>
    <x v="0"/>
    <x v="286"/>
    <x v="466"/>
    <x v="0"/>
    <x v="0"/>
    <x v="0"/>
    <x v="0"/>
    <s v="2023-02-17 14:54:50"/>
    <x v="0"/>
    <x v="286"/>
    <x v="286"/>
    <x v="2"/>
    <x v="284"/>
    <x v="0"/>
    <s v="19711515168"/>
    <s v="019711515168"/>
    <x v="6"/>
    <x v="6"/>
    <x v="6"/>
    <x v="0"/>
    <x v="0"/>
    <x v="0"/>
    <x v="0"/>
    <x v="0"/>
    <x v="116"/>
    <x v="0"/>
    <x v="0"/>
    <x v="0"/>
    <x v="1"/>
    <x v="0"/>
  </r>
  <r>
    <x v="0"/>
    <x v="0"/>
    <x v="287"/>
    <x v="467"/>
    <x v="0"/>
    <x v="0"/>
    <x v="0"/>
    <x v="0"/>
    <s v="2023-02-17 11:12:25"/>
    <x v="0"/>
    <x v="287"/>
    <x v="287"/>
    <x v="0"/>
    <x v="285"/>
    <x v="0"/>
    <s v="13217033096"/>
    <s v="013217033096"/>
    <x v="0"/>
    <x v="0"/>
    <x v="0"/>
    <x v="0"/>
    <x v="0"/>
    <x v="0"/>
    <x v="0"/>
    <x v="0"/>
    <x v="122"/>
    <x v="0"/>
    <x v="0"/>
    <x v="0"/>
    <x v="1"/>
    <x v="0"/>
  </r>
  <r>
    <x v="0"/>
    <x v="0"/>
    <x v="171"/>
    <x v="468"/>
    <x v="0"/>
    <x v="0"/>
    <x v="0"/>
    <x v="0"/>
    <s v="2023-02-17 10:50:25"/>
    <x v="0"/>
    <x v="171"/>
    <x v="171"/>
    <x v="0"/>
    <x v="170"/>
    <x v="0"/>
    <s v="2506961"/>
    <s v="013342506961"/>
    <x v="7"/>
    <x v="7"/>
    <x v="7"/>
    <x v="0"/>
    <x v="0"/>
    <x v="0"/>
    <x v="0"/>
    <x v="0"/>
    <x v="75"/>
    <x v="0"/>
    <x v="2"/>
    <x v="0"/>
    <x v="1"/>
    <x v="0"/>
  </r>
  <r>
    <x v="0"/>
    <x v="0"/>
    <x v="202"/>
    <x v="469"/>
    <x v="0"/>
    <x v="0"/>
    <x v="0"/>
    <x v="0"/>
    <s v="2023-02-17 08:51:13"/>
    <x v="0"/>
    <x v="202"/>
    <x v="202"/>
    <x v="0"/>
    <x v="201"/>
    <x v="0"/>
    <s v="14406886298"/>
    <s v="014406886298"/>
    <x v="9"/>
    <x v="9"/>
    <x v="9"/>
    <x v="0"/>
    <x v="0"/>
    <x v="0"/>
    <x v="0"/>
    <x v="0"/>
    <x v="123"/>
    <x v="0"/>
    <x v="9"/>
    <x v="0"/>
    <x v="1"/>
    <x v="0"/>
  </r>
  <r>
    <x v="0"/>
    <x v="0"/>
    <x v="288"/>
    <x v="470"/>
    <x v="0"/>
    <x v="0"/>
    <x v="0"/>
    <x v="0"/>
    <s v="2023-02-16 20:35:37"/>
    <x v="0"/>
    <x v="288"/>
    <x v="288"/>
    <x v="7"/>
    <x v="286"/>
    <x v="0"/>
    <s v="19706886650"/>
    <s v="019706886650"/>
    <x v="4"/>
    <x v="4"/>
    <x v="4"/>
    <x v="0"/>
    <x v="0"/>
    <x v="0"/>
    <x v="0"/>
    <x v="0"/>
    <x v="124"/>
    <x v="0"/>
    <x v="7"/>
    <x v="0"/>
    <x v="1"/>
    <x v="0"/>
  </r>
  <r>
    <x v="0"/>
    <x v="0"/>
    <x v="289"/>
    <x v="471"/>
    <x v="0"/>
    <x v="0"/>
    <x v="0"/>
    <x v="0"/>
    <s v="2023-02-16 11:40:59"/>
    <x v="0"/>
    <x v="289"/>
    <x v="289"/>
    <x v="20"/>
    <x v="287"/>
    <x v="0"/>
    <s v="10103623900"/>
    <s v="010103623900"/>
    <x v="1"/>
    <x v="1"/>
    <x v="1"/>
    <x v="0"/>
    <x v="0"/>
    <x v="0"/>
    <x v="0"/>
    <x v="0"/>
    <x v="125"/>
    <x v="0"/>
    <x v="0"/>
    <x v="0"/>
    <x v="1"/>
    <x v="0"/>
  </r>
  <r>
    <x v="0"/>
    <x v="0"/>
    <x v="178"/>
    <x v="472"/>
    <x v="0"/>
    <x v="0"/>
    <x v="0"/>
    <x v="0"/>
    <s v="2023-02-15 18:38:54"/>
    <x v="0"/>
    <x v="178"/>
    <x v="178"/>
    <x v="0"/>
    <x v="177"/>
    <x v="0"/>
    <s v="19711395209"/>
    <s v="019711395209"/>
    <x v="6"/>
    <x v="6"/>
    <x v="6"/>
    <x v="0"/>
    <x v="0"/>
    <x v="0"/>
    <x v="0"/>
    <x v="0"/>
    <x v="89"/>
    <x v="0"/>
    <x v="0"/>
    <x v="0"/>
    <x v="0"/>
    <x v="0"/>
  </r>
  <r>
    <x v="0"/>
    <x v="0"/>
    <x v="290"/>
    <x v="473"/>
    <x v="0"/>
    <x v="0"/>
    <x v="0"/>
    <x v="0"/>
    <s v="2023-02-15 15:35:25"/>
    <x v="0"/>
    <x v="290"/>
    <x v="290"/>
    <x v="0"/>
    <x v="288"/>
    <x v="0"/>
    <s v="13206902362"/>
    <s v="013206902362"/>
    <x v="0"/>
    <x v="0"/>
    <x v="0"/>
    <x v="0"/>
    <x v="0"/>
    <x v="0"/>
    <x v="0"/>
    <x v="0"/>
    <x v="25"/>
    <x v="0"/>
    <x v="0"/>
    <x v="0"/>
    <x v="1"/>
    <x v="0"/>
  </r>
  <r>
    <x v="0"/>
    <x v="0"/>
    <x v="291"/>
    <x v="474"/>
    <x v="0"/>
    <x v="0"/>
    <x v="0"/>
    <x v="0"/>
    <s v="2023-02-15 11:31:10"/>
    <x v="0"/>
    <x v="291"/>
    <x v="291"/>
    <x v="0"/>
    <x v="289"/>
    <x v="0"/>
    <s v="2506741"/>
    <s v="013342506741"/>
    <x v="7"/>
    <x v="7"/>
    <x v="7"/>
    <x v="0"/>
    <x v="0"/>
    <x v="0"/>
    <x v="0"/>
    <x v="0"/>
    <x v="14"/>
    <x v="0"/>
    <x v="7"/>
    <x v="0"/>
    <x v="0"/>
    <x v="0"/>
  </r>
  <r>
    <x v="0"/>
    <x v="0"/>
    <x v="292"/>
    <x v="475"/>
    <x v="0"/>
    <x v="0"/>
    <x v="0"/>
    <x v="0"/>
    <s v="2023-02-15 09:59:46"/>
    <x v="0"/>
    <x v="292"/>
    <x v="292"/>
    <x v="0"/>
    <x v="290"/>
    <x v="0"/>
    <s v="064264013674"/>
    <s v="064264013674"/>
    <x v="2"/>
    <x v="2"/>
    <x v="2"/>
    <x v="0"/>
    <x v="0"/>
    <x v="0"/>
    <x v="0"/>
    <x v="0"/>
    <x v="2"/>
    <x v="0"/>
    <x v="0"/>
    <x v="0"/>
    <x v="1"/>
    <x v="0"/>
  </r>
  <r>
    <x v="0"/>
    <x v="0"/>
    <x v="293"/>
    <x v="476"/>
    <x v="0"/>
    <x v="0"/>
    <x v="0"/>
    <x v="0"/>
    <s v="2023-02-14 11:46:51"/>
    <x v="0"/>
    <x v="293"/>
    <x v="293"/>
    <x v="0"/>
    <x v="291"/>
    <x v="0"/>
    <s v="13260887336"/>
    <s v="013260887336"/>
    <x v="0"/>
    <x v="0"/>
    <x v="0"/>
    <x v="0"/>
    <x v="0"/>
    <x v="0"/>
    <x v="0"/>
    <x v="0"/>
    <x v="92"/>
    <x v="0"/>
    <x v="0"/>
    <x v="0"/>
    <x v="1"/>
    <x v="0"/>
  </r>
  <r>
    <x v="0"/>
    <x v="0"/>
    <x v="294"/>
    <x v="477"/>
    <x v="0"/>
    <x v="0"/>
    <x v="0"/>
    <x v="0"/>
    <s v="2023-02-14 11:39:06"/>
    <x v="0"/>
    <x v="294"/>
    <x v="294"/>
    <x v="0"/>
    <x v="292"/>
    <x v="0"/>
    <s v="2506772"/>
    <s v="013342506772"/>
    <x v="7"/>
    <x v="7"/>
    <x v="7"/>
    <x v="0"/>
    <x v="0"/>
    <x v="0"/>
    <x v="0"/>
    <x v="0"/>
    <x v="69"/>
    <x v="0"/>
    <x v="2"/>
    <x v="0"/>
    <x v="0"/>
    <x v="0"/>
  </r>
  <r>
    <x v="0"/>
    <x v="0"/>
    <x v="95"/>
    <x v="478"/>
    <x v="0"/>
    <x v="0"/>
    <x v="0"/>
    <x v="0"/>
    <s v="2023-02-13 15:29:36"/>
    <x v="0"/>
    <x v="95"/>
    <x v="95"/>
    <x v="0"/>
    <x v="95"/>
    <x v="0"/>
    <s v="4359262"/>
    <s v="013334359262"/>
    <x v="7"/>
    <x v="7"/>
    <x v="7"/>
    <x v="0"/>
    <x v="0"/>
    <x v="0"/>
    <x v="0"/>
    <x v="0"/>
    <x v="126"/>
    <x v="0"/>
    <x v="2"/>
    <x v="0"/>
    <x v="1"/>
    <x v="0"/>
  </r>
  <r>
    <x v="0"/>
    <x v="0"/>
    <x v="295"/>
    <x v="479"/>
    <x v="0"/>
    <x v="0"/>
    <x v="0"/>
    <x v="0"/>
    <s v="2023-02-13 15:22:58"/>
    <x v="0"/>
    <x v="295"/>
    <x v="295"/>
    <x v="0"/>
    <x v="293"/>
    <x v="0"/>
    <s v="2506810"/>
    <s v="013342506810"/>
    <x v="7"/>
    <x v="7"/>
    <x v="7"/>
    <x v="0"/>
    <x v="0"/>
    <x v="0"/>
    <x v="0"/>
    <x v="0"/>
    <x v="14"/>
    <x v="0"/>
    <x v="7"/>
    <x v="0"/>
    <x v="0"/>
    <x v="0"/>
  </r>
  <r>
    <x v="0"/>
    <x v="0"/>
    <x v="6"/>
    <x v="480"/>
    <x v="0"/>
    <x v="0"/>
    <x v="0"/>
    <x v="0"/>
    <s v="2023-02-13 11:37:48"/>
    <x v="0"/>
    <x v="6"/>
    <x v="6"/>
    <x v="0"/>
    <x v="6"/>
    <x v="0"/>
    <s v="13295811454"/>
    <s v="013295811454"/>
    <x v="0"/>
    <x v="0"/>
    <x v="0"/>
    <x v="0"/>
    <x v="0"/>
    <x v="0"/>
    <x v="0"/>
    <x v="0"/>
    <x v="82"/>
    <x v="0"/>
    <x v="7"/>
    <x v="0"/>
    <x v="1"/>
    <x v="0"/>
  </r>
  <r>
    <x v="0"/>
    <x v="0"/>
    <x v="296"/>
    <x v="481"/>
    <x v="0"/>
    <x v="0"/>
    <x v="0"/>
    <x v="0"/>
    <s v="2023-02-12 14:20:18"/>
    <x v="0"/>
    <x v="296"/>
    <x v="296"/>
    <x v="5"/>
    <x v="294"/>
    <x v="0"/>
    <s v="4359263"/>
    <s v="013334359263"/>
    <x v="7"/>
    <x v="7"/>
    <x v="7"/>
    <x v="0"/>
    <x v="0"/>
    <x v="0"/>
    <x v="0"/>
    <x v="0"/>
    <x v="59"/>
    <x v="0"/>
    <x v="7"/>
    <x v="0"/>
    <x v="0"/>
    <x v="0"/>
  </r>
  <r>
    <x v="0"/>
    <x v="0"/>
    <x v="61"/>
    <x v="482"/>
    <x v="0"/>
    <x v="0"/>
    <x v="0"/>
    <x v="0"/>
    <s v="2023-02-10 18:16:14"/>
    <x v="0"/>
    <x v="61"/>
    <x v="61"/>
    <x v="0"/>
    <x v="61"/>
    <x v="0"/>
    <s v="13208433242"/>
    <s v="013208433242"/>
    <x v="0"/>
    <x v="0"/>
    <x v="0"/>
    <x v="0"/>
    <x v="0"/>
    <x v="0"/>
    <x v="0"/>
    <x v="0"/>
    <x v="127"/>
    <x v="0"/>
    <x v="5"/>
    <x v="0"/>
    <x v="0"/>
    <x v="0"/>
  </r>
  <r>
    <x v="0"/>
    <x v="0"/>
    <x v="297"/>
    <x v="483"/>
    <x v="2"/>
    <x v="1"/>
    <x v="0"/>
    <x v="0"/>
    <s v="2023-02-10 17:37:48"/>
    <x v="0"/>
    <x v="297"/>
    <x v="297"/>
    <x v="0"/>
    <x v="295"/>
    <x v="0"/>
    <s v="4359264"/>
    <s v="013334359264"/>
    <x v="7"/>
    <x v="7"/>
    <x v="7"/>
    <x v="0"/>
    <x v="0"/>
    <x v="0"/>
    <x v="0"/>
    <x v="0"/>
    <x v="128"/>
    <x v="0"/>
    <x v="2"/>
    <x v="0"/>
    <x v="1"/>
    <x v="0"/>
  </r>
  <r>
    <x v="2"/>
    <x v="0"/>
    <x v="298"/>
    <x v="484"/>
    <x v="0"/>
    <x v="0"/>
    <x v="0"/>
    <x v="0"/>
    <s v="2023-02-10 11:21:39"/>
    <x v="0"/>
    <x v="298"/>
    <x v="298"/>
    <x v="25"/>
    <x v="296"/>
    <x v="0"/>
    <s v="013751470641"/>
    <s v="013751470641"/>
    <x v="1"/>
    <x v="1"/>
    <x v="1"/>
    <x v="0"/>
    <x v="0"/>
    <x v="0"/>
    <x v="0"/>
    <x v="0"/>
    <x v="129"/>
    <x v="0"/>
    <x v="7"/>
    <x v="0"/>
    <x v="1"/>
    <x v="0"/>
  </r>
  <r>
    <x v="0"/>
    <x v="0"/>
    <x v="299"/>
    <x v="485"/>
    <x v="0"/>
    <x v="0"/>
    <x v="0"/>
    <x v="0"/>
    <s v="2023-02-09 21:02:31"/>
    <x v="0"/>
    <x v="299"/>
    <x v="299"/>
    <x v="0"/>
    <x v="297"/>
    <x v="0"/>
    <s v="2506349"/>
    <s v="013342506349"/>
    <x v="7"/>
    <x v="7"/>
    <x v="7"/>
    <x v="0"/>
    <x v="0"/>
    <x v="0"/>
    <x v="0"/>
    <x v="0"/>
    <x v="69"/>
    <x v="0"/>
    <x v="2"/>
    <x v="0"/>
    <x v="0"/>
    <x v="0"/>
  </r>
  <r>
    <x v="0"/>
    <x v="0"/>
    <x v="119"/>
    <x v="486"/>
    <x v="0"/>
    <x v="0"/>
    <x v="0"/>
    <x v="0"/>
    <s v="2023-02-09 17:04:01"/>
    <x v="0"/>
    <x v="119"/>
    <x v="119"/>
    <x v="0"/>
    <x v="118"/>
    <x v="0"/>
    <s v="13287262897"/>
    <s v="013287262897"/>
    <x v="0"/>
    <x v="0"/>
    <x v="0"/>
    <x v="0"/>
    <x v="0"/>
    <x v="0"/>
    <x v="0"/>
    <x v="0"/>
    <x v="130"/>
    <x v="0"/>
    <x v="3"/>
    <x v="0"/>
    <x v="0"/>
    <x v="0"/>
  </r>
  <r>
    <x v="0"/>
    <x v="0"/>
    <x v="171"/>
    <x v="487"/>
    <x v="0"/>
    <x v="0"/>
    <x v="0"/>
    <x v="0"/>
    <s v="2023-02-09 09:43:44"/>
    <x v="0"/>
    <x v="171"/>
    <x v="171"/>
    <x v="0"/>
    <x v="170"/>
    <x v="0"/>
    <s v="2506773"/>
    <s v="013342506773"/>
    <x v="7"/>
    <x v="7"/>
    <x v="7"/>
    <x v="0"/>
    <x v="0"/>
    <x v="0"/>
    <x v="0"/>
    <x v="0"/>
    <x v="14"/>
    <x v="0"/>
    <x v="7"/>
    <x v="0"/>
    <x v="0"/>
    <x v="0"/>
  </r>
  <r>
    <x v="0"/>
    <x v="0"/>
    <x v="11"/>
    <x v="488"/>
    <x v="0"/>
    <x v="1"/>
    <x v="0"/>
    <x v="0"/>
    <s v="2023-02-07 18:00:36"/>
    <x v="0"/>
    <x v="11"/>
    <x v="11"/>
    <x v="0"/>
    <x v="11"/>
    <x v="0"/>
    <s v="19711525010"/>
    <s v="019711525010"/>
    <x v="6"/>
    <x v="6"/>
    <x v="6"/>
    <x v="0"/>
    <x v="0"/>
    <x v="0"/>
    <x v="0"/>
    <x v="0"/>
    <x v="8"/>
    <x v="0"/>
    <x v="0"/>
    <x v="0"/>
    <x v="1"/>
    <x v="0"/>
  </r>
  <r>
    <x v="0"/>
    <x v="0"/>
    <x v="181"/>
    <x v="489"/>
    <x v="0"/>
    <x v="0"/>
    <x v="0"/>
    <x v="0"/>
    <s v="2023-02-07 17:46:23"/>
    <x v="0"/>
    <x v="181"/>
    <x v="181"/>
    <x v="0"/>
    <x v="180"/>
    <x v="0"/>
    <s v="13284947388"/>
    <s v="013284947388"/>
    <x v="0"/>
    <x v="0"/>
    <x v="0"/>
    <x v="0"/>
    <x v="0"/>
    <x v="0"/>
    <x v="0"/>
    <x v="0"/>
    <x v="111"/>
    <x v="0"/>
    <x v="5"/>
    <x v="0"/>
    <x v="0"/>
    <x v="0"/>
  </r>
  <r>
    <x v="0"/>
    <x v="0"/>
    <x v="180"/>
    <x v="490"/>
    <x v="0"/>
    <x v="0"/>
    <x v="0"/>
    <x v="0"/>
    <s v="2023-02-07 12:12:28"/>
    <x v="0"/>
    <x v="180"/>
    <x v="180"/>
    <x v="0"/>
    <x v="179"/>
    <x v="0"/>
    <s v="19711395203"/>
    <s v="019711395203"/>
    <x v="6"/>
    <x v="6"/>
    <x v="6"/>
    <x v="0"/>
    <x v="0"/>
    <x v="0"/>
    <x v="0"/>
    <x v="0"/>
    <x v="84"/>
    <x v="0"/>
    <x v="0"/>
    <x v="0"/>
    <x v="1"/>
    <x v="0"/>
  </r>
  <r>
    <x v="0"/>
    <x v="0"/>
    <x v="300"/>
    <x v="491"/>
    <x v="0"/>
    <x v="0"/>
    <x v="0"/>
    <x v="0"/>
    <s v="2023-02-07 12:08:37"/>
    <x v="0"/>
    <x v="300"/>
    <x v="300"/>
    <x v="0"/>
    <x v="298"/>
    <x v="0"/>
    <s v="064268219966"/>
    <s v="064268219966"/>
    <x v="2"/>
    <x v="2"/>
    <x v="2"/>
    <x v="0"/>
    <x v="0"/>
    <x v="0"/>
    <x v="0"/>
    <x v="0"/>
    <x v="2"/>
    <x v="0"/>
    <x v="0"/>
    <x v="0"/>
    <x v="1"/>
    <x v="0"/>
  </r>
  <r>
    <x v="0"/>
    <x v="0"/>
    <x v="301"/>
    <x v="492"/>
    <x v="0"/>
    <x v="0"/>
    <x v="0"/>
    <x v="0"/>
    <s v="2023-02-07 08:29:15"/>
    <x v="0"/>
    <x v="301"/>
    <x v="301"/>
    <x v="0"/>
    <x v="299"/>
    <x v="0"/>
    <s v="13284195995"/>
    <s v="013284195995"/>
    <x v="0"/>
    <x v="0"/>
    <x v="0"/>
    <x v="0"/>
    <x v="0"/>
    <x v="0"/>
    <x v="0"/>
    <x v="0"/>
    <x v="131"/>
    <x v="0"/>
    <x v="0"/>
    <x v="0"/>
    <x v="1"/>
    <x v="0"/>
  </r>
  <r>
    <x v="0"/>
    <x v="0"/>
    <x v="302"/>
    <x v="493"/>
    <x v="0"/>
    <x v="0"/>
    <x v="0"/>
    <x v="0"/>
    <s v="2023-02-06 10:04:32"/>
    <x v="0"/>
    <x v="302"/>
    <x v="302"/>
    <x v="0"/>
    <x v="300"/>
    <x v="0"/>
    <s v="2506782"/>
    <s v="013342506782"/>
    <x v="7"/>
    <x v="7"/>
    <x v="7"/>
    <x v="0"/>
    <x v="0"/>
    <x v="0"/>
    <x v="0"/>
    <x v="0"/>
    <x v="14"/>
    <x v="0"/>
    <x v="7"/>
    <x v="0"/>
    <x v="0"/>
    <x v="0"/>
  </r>
  <r>
    <x v="0"/>
    <x v="0"/>
    <x v="295"/>
    <x v="494"/>
    <x v="0"/>
    <x v="0"/>
    <x v="0"/>
    <x v="0"/>
    <s v="2023-02-06 10:03:51"/>
    <x v="0"/>
    <x v="295"/>
    <x v="295"/>
    <x v="0"/>
    <x v="293"/>
    <x v="0"/>
    <s v="2506779"/>
    <s v="013342506779"/>
    <x v="7"/>
    <x v="7"/>
    <x v="7"/>
    <x v="0"/>
    <x v="0"/>
    <x v="0"/>
    <x v="0"/>
    <x v="0"/>
    <x v="14"/>
    <x v="0"/>
    <x v="7"/>
    <x v="0"/>
    <x v="0"/>
    <x v="0"/>
  </r>
  <r>
    <x v="0"/>
    <x v="0"/>
    <x v="248"/>
    <x v="495"/>
    <x v="0"/>
    <x v="0"/>
    <x v="0"/>
    <x v="0"/>
    <s v="2023-02-05 22:01:56"/>
    <x v="0"/>
    <x v="248"/>
    <x v="248"/>
    <x v="0"/>
    <x v="246"/>
    <x v="0"/>
    <s v="2506558"/>
    <s v="013342506558"/>
    <x v="7"/>
    <x v="7"/>
    <x v="7"/>
    <x v="0"/>
    <x v="0"/>
    <x v="0"/>
    <x v="0"/>
    <x v="0"/>
    <x v="13"/>
    <x v="0"/>
    <x v="2"/>
    <x v="0"/>
    <x v="0"/>
    <x v="0"/>
  </r>
  <r>
    <x v="0"/>
    <x v="0"/>
    <x v="5"/>
    <x v="496"/>
    <x v="0"/>
    <x v="0"/>
    <x v="0"/>
    <x v="0"/>
    <s v="2023-02-05 19:28:58"/>
    <x v="0"/>
    <x v="5"/>
    <x v="5"/>
    <x v="0"/>
    <x v="5"/>
    <x v="0"/>
    <s v="2506794"/>
    <s v="013342506794"/>
    <x v="7"/>
    <x v="7"/>
    <x v="7"/>
    <x v="0"/>
    <x v="0"/>
    <x v="0"/>
    <x v="0"/>
    <x v="0"/>
    <x v="59"/>
    <x v="0"/>
    <x v="7"/>
    <x v="0"/>
    <x v="1"/>
    <x v="0"/>
  </r>
  <r>
    <x v="0"/>
    <x v="0"/>
    <x v="303"/>
    <x v="497"/>
    <x v="0"/>
    <x v="0"/>
    <x v="0"/>
    <x v="0"/>
    <s v="2023-02-05 19:28:06"/>
    <x v="0"/>
    <x v="303"/>
    <x v="303"/>
    <x v="0"/>
    <x v="301"/>
    <x v="0"/>
    <s v="2506751"/>
    <s v="013342506751"/>
    <x v="7"/>
    <x v="7"/>
    <x v="7"/>
    <x v="0"/>
    <x v="0"/>
    <x v="0"/>
    <x v="0"/>
    <x v="0"/>
    <x v="59"/>
    <x v="0"/>
    <x v="7"/>
    <x v="0"/>
    <x v="1"/>
    <x v="0"/>
  </r>
  <r>
    <x v="0"/>
    <x v="0"/>
    <x v="206"/>
    <x v="498"/>
    <x v="0"/>
    <x v="0"/>
    <x v="0"/>
    <x v="0"/>
    <s v="2023-02-05 09:23:46"/>
    <x v="0"/>
    <x v="206"/>
    <x v="206"/>
    <x v="0"/>
    <x v="204"/>
    <x v="0"/>
    <s v="013751457390"/>
    <s v="013751457390"/>
    <x v="1"/>
    <x v="1"/>
    <x v="1"/>
    <x v="0"/>
    <x v="0"/>
    <x v="0"/>
    <x v="0"/>
    <x v="0"/>
    <x v="107"/>
    <x v="0"/>
    <x v="7"/>
    <x v="0"/>
    <x v="1"/>
    <x v="0"/>
  </r>
  <r>
    <x v="0"/>
    <x v="0"/>
    <x v="268"/>
    <x v="499"/>
    <x v="0"/>
    <x v="0"/>
    <x v="0"/>
    <x v="0"/>
    <s v="2023-02-04 15:40:05"/>
    <x v="0"/>
    <x v="268"/>
    <x v="268"/>
    <x v="0"/>
    <x v="266"/>
    <x v="0"/>
    <s v="2506750"/>
    <s v="013342506750"/>
    <x v="7"/>
    <x v="7"/>
    <x v="7"/>
    <x v="0"/>
    <x v="0"/>
    <x v="0"/>
    <x v="0"/>
    <x v="0"/>
    <x v="14"/>
    <x v="0"/>
    <x v="7"/>
    <x v="0"/>
    <x v="0"/>
    <x v="0"/>
  </r>
  <r>
    <x v="0"/>
    <x v="0"/>
    <x v="50"/>
    <x v="500"/>
    <x v="0"/>
    <x v="0"/>
    <x v="0"/>
    <x v="0"/>
    <s v="2023-02-04 15:39:15"/>
    <x v="0"/>
    <x v="50"/>
    <x v="50"/>
    <x v="0"/>
    <x v="50"/>
    <x v="0"/>
    <s v="2506795"/>
    <s v="013342506795"/>
    <x v="7"/>
    <x v="7"/>
    <x v="7"/>
    <x v="0"/>
    <x v="0"/>
    <x v="0"/>
    <x v="0"/>
    <x v="0"/>
    <x v="14"/>
    <x v="0"/>
    <x v="7"/>
    <x v="0"/>
    <x v="0"/>
    <x v="0"/>
  </r>
  <r>
    <x v="0"/>
    <x v="0"/>
    <x v="304"/>
    <x v="501"/>
    <x v="0"/>
    <x v="0"/>
    <x v="0"/>
    <x v="0"/>
    <s v="2023-02-04 15:37:26"/>
    <x v="0"/>
    <x v="304"/>
    <x v="304"/>
    <x v="0"/>
    <x v="302"/>
    <x v="0"/>
    <s v="2506557"/>
    <s v="013342506557"/>
    <x v="7"/>
    <x v="7"/>
    <x v="7"/>
    <x v="0"/>
    <x v="0"/>
    <x v="0"/>
    <x v="0"/>
    <x v="0"/>
    <x v="14"/>
    <x v="0"/>
    <x v="7"/>
    <x v="0"/>
    <x v="0"/>
    <x v="0"/>
  </r>
  <r>
    <x v="0"/>
    <x v="0"/>
    <x v="305"/>
    <x v="502"/>
    <x v="0"/>
    <x v="0"/>
    <x v="0"/>
    <x v="0"/>
    <s v="2023-02-03 13:56:13"/>
    <x v="0"/>
    <x v="305"/>
    <x v="305"/>
    <x v="0"/>
    <x v="303"/>
    <x v="0"/>
    <s v="13284196101"/>
    <s v="013284196101"/>
    <x v="0"/>
    <x v="0"/>
    <x v="0"/>
    <x v="0"/>
    <x v="0"/>
    <x v="0"/>
    <x v="0"/>
    <x v="0"/>
    <x v="132"/>
    <x v="0"/>
    <x v="0"/>
    <x v="0"/>
    <x v="1"/>
    <x v="0"/>
  </r>
  <r>
    <x v="0"/>
    <x v="0"/>
    <x v="306"/>
    <x v="503"/>
    <x v="0"/>
    <x v="0"/>
    <x v="0"/>
    <x v="0"/>
    <s v="2023-02-01 11:51:01"/>
    <x v="0"/>
    <x v="306"/>
    <x v="306"/>
    <x v="0"/>
    <x v="304"/>
    <x v="0"/>
    <s v="18302672469"/>
    <s v="018302672469"/>
    <x v="5"/>
    <x v="5"/>
    <x v="5"/>
    <x v="0"/>
    <x v="0"/>
    <x v="0"/>
    <x v="0"/>
    <x v="0"/>
    <x v="133"/>
    <x v="0"/>
    <x v="6"/>
    <x v="0"/>
    <x v="0"/>
    <x v="0"/>
  </r>
  <r>
    <x v="0"/>
    <x v="0"/>
    <x v="171"/>
    <x v="504"/>
    <x v="0"/>
    <x v="0"/>
    <x v="0"/>
    <x v="0"/>
    <s v="2023-02-01 11:50:38"/>
    <x v="0"/>
    <x v="171"/>
    <x v="171"/>
    <x v="0"/>
    <x v="170"/>
    <x v="0"/>
    <s v="18009059864"/>
    <s v="018009059864"/>
    <x v="5"/>
    <x v="5"/>
    <x v="5"/>
    <x v="0"/>
    <x v="0"/>
    <x v="0"/>
    <x v="0"/>
    <x v="0"/>
    <x v="133"/>
    <x v="0"/>
    <x v="6"/>
    <x v="0"/>
    <x v="0"/>
    <x v="0"/>
  </r>
  <r>
    <x v="0"/>
    <x v="0"/>
    <x v="265"/>
    <x v="505"/>
    <x v="0"/>
    <x v="0"/>
    <x v="0"/>
    <x v="0"/>
    <s v="2023-02-01 11:33:45"/>
    <x v="0"/>
    <x v="265"/>
    <x v="265"/>
    <x v="0"/>
    <x v="263"/>
    <x v="0"/>
    <s v="2506549"/>
    <s v="013342506549"/>
    <x v="7"/>
    <x v="7"/>
    <x v="7"/>
    <x v="0"/>
    <x v="0"/>
    <x v="0"/>
    <x v="0"/>
    <x v="0"/>
    <x v="66"/>
    <x v="0"/>
    <x v="14"/>
    <x v="0"/>
    <x v="0"/>
    <x v="0"/>
  </r>
  <r>
    <x v="0"/>
    <x v="0"/>
    <x v="257"/>
    <x v="506"/>
    <x v="0"/>
    <x v="0"/>
    <x v="0"/>
    <x v="0"/>
    <s v="2023-01-31 14:49:58"/>
    <x v="0"/>
    <x v="257"/>
    <x v="257"/>
    <x v="0"/>
    <x v="255"/>
    <x v="0"/>
    <s v="2506580"/>
    <s v="013342506580"/>
    <x v="7"/>
    <x v="7"/>
    <x v="7"/>
    <x v="0"/>
    <x v="0"/>
    <x v="0"/>
    <x v="0"/>
    <x v="0"/>
    <x v="14"/>
    <x v="0"/>
    <x v="7"/>
    <x v="0"/>
    <x v="0"/>
    <x v="0"/>
  </r>
  <r>
    <x v="0"/>
    <x v="0"/>
    <x v="13"/>
    <x v="507"/>
    <x v="0"/>
    <x v="0"/>
    <x v="0"/>
    <x v="0"/>
    <s v="2023-01-30 19:05:14"/>
    <x v="0"/>
    <x v="13"/>
    <x v="13"/>
    <x v="0"/>
    <x v="13"/>
    <x v="0"/>
    <s v="2506577"/>
    <s v="013342506577"/>
    <x v="7"/>
    <x v="7"/>
    <x v="7"/>
    <x v="0"/>
    <x v="0"/>
    <x v="0"/>
    <x v="0"/>
    <x v="0"/>
    <x v="13"/>
    <x v="0"/>
    <x v="2"/>
    <x v="0"/>
    <x v="0"/>
    <x v="0"/>
  </r>
  <r>
    <x v="0"/>
    <x v="0"/>
    <x v="34"/>
    <x v="508"/>
    <x v="0"/>
    <x v="0"/>
    <x v="0"/>
    <x v="0"/>
    <s v="2023-01-30 10:49:17"/>
    <x v="0"/>
    <x v="34"/>
    <x v="34"/>
    <x v="0"/>
    <x v="34"/>
    <x v="0"/>
    <s v="064266409473"/>
    <s v="064266409473"/>
    <x v="2"/>
    <x v="2"/>
    <x v="2"/>
    <x v="0"/>
    <x v="0"/>
    <x v="0"/>
    <x v="0"/>
    <x v="0"/>
    <x v="2"/>
    <x v="0"/>
    <x v="0"/>
    <x v="0"/>
    <x v="1"/>
    <x v="0"/>
  </r>
  <r>
    <x v="0"/>
    <x v="0"/>
    <x v="177"/>
    <x v="509"/>
    <x v="0"/>
    <x v="0"/>
    <x v="0"/>
    <x v="0"/>
    <s v="2023-01-19 18:12:01"/>
    <x v="0"/>
    <x v="177"/>
    <x v="177"/>
    <x v="0"/>
    <x v="176"/>
    <x v="0"/>
    <s v="2506564"/>
    <s v="013342506564"/>
    <x v="7"/>
    <x v="7"/>
    <x v="7"/>
    <x v="0"/>
    <x v="0"/>
    <x v="0"/>
    <x v="0"/>
    <x v="0"/>
    <x v="14"/>
    <x v="0"/>
    <x v="7"/>
    <x v="0"/>
    <x v="0"/>
    <x v="0"/>
  </r>
  <r>
    <x v="0"/>
    <x v="0"/>
    <x v="307"/>
    <x v="510"/>
    <x v="0"/>
    <x v="0"/>
    <x v="0"/>
    <x v="0"/>
    <s v="2023-01-18 10:13:10"/>
    <x v="0"/>
    <x v="307"/>
    <x v="307"/>
    <x v="0"/>
    <x v="305"/>
    <x v="0"/>
    <s v="4359243"/>
    <s v="013334359243"/>
    <x v="7"/>
    <x v="7"/>
    <x v="7"/>
    <x v="0"/>
    <x v="0"/>
    <x v="0"/>
    <x v="0"/>
    <x v="0"/>
    <x v="81"/>
    <x v="0"/>
    <x v="2"/>
    <x v="1"/>
    <x v="1"/>
    <x v="0"/>
  </r>
  <r>
    <x v="0"/>
    <x v="0"/>
    <x v="160"/>
    <x v="511"/>
    <x v="0"/>
    <x v="0"/>
    <x v="0"/>
    <x v="0"/>
    <s v="2023-01-18 10:09:25"/>
    <x v="0"/>
    <x v="160"/>
    <x v="160"/>
    <x v="0"/>
    <x v="159"/>
    <x v="0"/>
    <s v="4359244"/>
    <s v="013334359244"/>
    <x v="7"/>
    <x v="7"/>
    <x v="7"/>
    <x v="0"/>
    <x v="0"/>
    <x v="0"/>
    <x v="0"/>
    <x v="0"/>
    <x v="81"/>
    <x v="0"/>
    <x v="2"/>
    <x v="1"/>
    <x v="1"/>
    <x v="0"/>
  </r>
  <r>
    <x v="0"/>
    <x v="0"/>
    <x v="168"/>
    <x v="512"/>
    <x v="0"/>
    <x v="0"/>
    <x v="0"/>
    <x v="0"/>
    <s v="2023-01-17 17:40:36"/>
    <x v="0"/>
    <x v="168"/>
    <x v="168"/>
    <x v="0"/>
    <x v="167"/>
    <x v="0"/>
    <s v="064268203349"/>
    <s v="064268203349"/>
    <x v="2"/>
    <x v="2"/>
    <x v="2"/>
    <x v="0"/>
    <x v="0"/>
    <x v="0"/>
    <x v="0"/>
    <x v="0"/>
    <x v="2"/>
    <x v="0"/>
    <x v="0"/>
    <x v="0"/>
    <x v="1"/>
    <x v="0"/>
  </r>
  <r>
    <x v="0"/>
    <x v="0"/>
    <x v="308"/>
    <x v="513"/>
    <x v="0"/>
    <x v="0"/>
    <x v="0"/>
    <x v="0"/>
    <s v="2023-01-17 11:00:04"/>
    <x v="0"/>
    <x v="308"/>
    <x v="308"/>
    <x v="0"/>
    <x v="306"/>
    <x v="0"/>
    <s v="9400488"/>
    <s v="049208110329"/>
    <x v="0"/>
    <x v="0"/>
    <x v="0"/>
    <x v="0"/>
    <x v="0"/>
    <x v="0"/>
    <x v="0"/>
    <x v="0"/>
    <x v="134"/>
    <x v="0"/>
    <x v="0"/>
    <x v="0"/>
    <x v="1"/>
    <x v="0"/>
  </r>
  <r>
    <x v="0"/>
    <x v="0"/>
    <x v="309"/>
    <x v="514"/>
    <x v="0"/>
    <x v="0"/>
    <x v="0"/>
    <x v="0"/>
    <s v="2023-01-16 13:48:55"/>
    <x v="0"/>
    <x v="309"/>
    <x v="309"/>
    <x v="0"/>
    <x v="307"/>
    <x v="0"/>
    <s v="064268212831"/>
    <s v="064268212831"/>
    <x v="2"/>
    <x v="2"/>
    <x v="2"/>
    <x v="0"/>
    <x v="0"/>
    <x v="0"/>
    <x v="0"/>
    <x v="0"/>
    <x v="2"/>
    <x v="0"/>
    <x v="0"/>
    <x v="0"/>
    <x v="1"/>
    <x v="0"/>
  </r>
  <r>
    <x v="0"/>
    <x v="0"/>
    <x v="175"/>
    <x v="515"/>
    <x v="0"/>
    <x v="0"/>
    <x v="0"/>
    <x v="0"/>
    <s v="2023-01-13 16:23:11"/>
    <x v="0"/>
    <x v="175"/>
    <x v="175"/>
    <x v="0"/>
    <x v="174"/>
    <x v="0"/>
    <s v="13287262960"/>
    <s v="013287262960"/>
    <x v="0"/>
    <x v="0"/>
    <x v="0"/>
    <x v="0"/>
    <x v="0"/>
    <x v="0"/>
    <x v="0"/>
    <x v="0"/>
    <x v="135"/>
    <x v="0"/>
    <x v="0"/>
    <x v="0"/>
    <x v="1"/>
    <x v="0"/>
  </r>
  <r>
    <x v="0"/>
    <x v="0"/>
    <x v="310"/>
    <x v="516"/>
    <x v="1"/>
    <x v="2"/>
    <x v="0"/>
    <x v="0"/>
    <s v="2023-01-12 17:52:47"/>
    <x v="0"/>
    <x v="310"/>
    <x v="310"/>
    <x v="0"/>
    <x v="308"/>
    <x v="0"/>
    <s v=""/>
    <s v="018112079328"/>
    <x v="5"/>
    <x v="5"/>
    <x v="12"/>
    <x v="0"/>
    <x v="0"/>
    <x v="0"/>
    <x v="0"/>
    <x v="0"/>
    <x v="5"/>
    <x v="0"/>
    <x v="15"/>
    <x v="0"/>
    <x v="0"/>
    <x v="0"/>
  </r>
  <r>
    <x v="0"/>
    <x v="0"/>
    <x v="311"/>
    <x v="517"/>
    <x v="1"/>
    <x v="2"/>
    <x v="0"/>
    <x v="0"/>
    <s v="2023-01-12 14:18:47"/>
    <x v="0"/>
    <x v="311"/>
    <x v="311"/>
    <x v="0"/>
    <x v="309"/>
    <x v="0"/>
    <s v=""/>
    <s v="018112079211"/>
    <x v="5"/>
    <x v="5"/>
    <x v="12"/>
    <x v="0"/>
    <x v="0"/>
    <x v="0"/>
    <x v="0"/>
    <x v="0"/>
    <x v="5"/>
    <x v="0"/>
    <x v="15"/>
    <x v="0"/>
    <x v="0"/>
    <x v="0"/>
  </r>
  <r>
    <x v="0"/>
    <x v="0"/>
    <x v="312"/>
    <x v="518"/>
    <x v="1"/>
    <x v="2"/>
    <x v="0"/>
    <x v="0"/>
    <s v="2023-01-12 14:18:12"/>
    <x v="0"/>
    <x v="312"/>
    <x v="312"/>
    <x v="0"/>
    <x v="310"/>
    <x v="0"/>
    <s v=""/>
    <s v="018112080184"/>
    <x v="5"/>
    <x v="5"/>
    <x v="12"/>
    <x v="0"/>
    <x v="0"/>
    <x v="0"/>
    <x v="0"/>
    <x v="0"/>
    <x v="5"/>
    <x v="0"/>
    <x v="15"/>
    <x v="0"/>
    <x v="0"/>
    <x v="0"/>
  </r>
  <r>
    <x v="0"/>
    <x v="0"/>
    <x v="181"/>
    <x v="519"/>
    <x v="1"/>
    <x v="2"/>
    <x v="0"/>
    <x v="0"/>
    <s v="2023-01-12 14:16:20"/>
    <x v="0"/>
    <x v="181"/>
    <x v="181"/>
    <x v="0"/>
    <x v="180"/>
    <x v="0"/>
    <s v=""/>
    <s v="018112079214"/>
    <x v="5"/>
    <x v="5"/>
    <x v="12"/>
    <x v="0"/>
    <x v="0"/>
    <x v="0"/>
    <x v="0"/>
    <x v="0"/>
    <x v="5"/>
    <x v="0"/>
    <x v="15"/>
    <x v="0"/>
    <x v="0"/>
    <x v="0"/>
  </r>
  <r>
    <x v="0"/>
    <x v="0"/>
    <x v="313"/>
    <x v="520"/>
    <x v="1"/>
    <x v="2"/>
    <x v="0"/>
    <x v="0"/>
    <s v="2023-01-12 14:14:25"/>
    <x v="0"/>
    <x v="313"/>
    <x v="313"/>
    <x v="0"/>
    <x v="311"/>
    <x v="0"/>
    <s v=""/>
    <s v="018216182282"/>
    <x v="5"/>
    <x v="5"/>
    <x v="12"/>
    <x v="0"/>
    <x v="0"/>
    <x v="0"/>
    <x v="0"/>
    <x v="0"/>
    <x v="5"/>
    <x v="0"/>
    <x v="15"/>
    <x v="0"/>
    <x v="0"/>
    <x v="0"/>
  </r>
  <r>
    <x v="0"/>
    <x v="0"/>
    <x v="314"/>
    <x v="521"/>
    <x v="1"/>
    <x v="2"/>
    <x v="0"/>
    <x v="0"/>
    <s v="2023-01-12 14:12:57"/>
    <x v="0"/>
    <x v="314"/>
    <x v="314"/>
    <x v="0"/>
    <x v="312"/>
    <x v="0"/>
    <s v=""/>
    <s v="018112079213"/>
    <x v="5"/>
    <x v="5"/>
    <x v="12"/>
    <x v="0"/>
    <x v="0"/>
    <x v="0"/>
    <x v="0"/>
    <x v="0"/>
    <x v="5"/>
    <x v="0"/>
    <x v="15"/>
    <x v="0"/>
    <x v="0"/>
    <x v="0"/>
  </r>
  <r>
    <x v="0"/>
    <x v="0"/>
    <x v="168"/>
    <x v="522"/>
    <x v="1"/>
    <x v="2"/>
    <x v="0"/>
    <x v="0"/>
    <s v="2023-01-12 14:12:11"/>
    <x v="0"/>
    <x v="168"/>
    <x v="168"/>
    <x v="0"/>
    <x v="167"/>
    <x v="0"/>
    <s v=""/>
    <s v="018112079215"/>
    <x v="5"/>
    <x v="5"/>
    <x v="12"/>
    <x v="0"/>
    <x v="0"/>
    <x v="0"/>
    <x v="0"/>
    <x v="0"/>
    <x v="5"/>
    <x v="0"/>
    <x v="15"/>
    <x v="0"/>
    <x v="0"/>
    <x v="0"/>
  </r>
  <r>
    <x v="0"/>
    <x v="0"/>
    <x v="315"/>
    <x v="523"/>
    <x v="1"/>
    <x v="2"/>
    <x v="0"/>
    <x v="0"/>
    <s v="2023-01-12 14:10:47"/>
    <x v="0"/>
    <x v="315"/>
    <x v="315"/>
    <x v="0"/>
    <x v="313"/>
    <x v="0"/>
    <s v="18100422016"/>
    <s v="018100422016"/>
    <x v="5"/>
    <x v="5"/>
    <x v="12"/>
    <x v="0"/>
    <x v="0"/>
    <x v="0"/>
    <x v="0"/>
    <x v="0"/>
    <x v="5"/>
    <x v="0"/>
    <x v="15"/>
    <x v="0"/>
    <x v="0"/>
    <x v="0"/>
  </r>
  <r>
    <x v="0"/>
    <x v="0"/>
    <x v="160"/>
    <x v="524"/>
    <x v="1"/>
    <x v="2"/>
    <x v="0"/>
    <x v="0"/>
    <s v="2023-01-12 14:09:26"/>
    <x v="0"/>
    <x v="160"/>
    <x v="160"/>
    <x v="0"/>
    <x v="159"/>
    <x v="0"/>
    <s v=""/>
    <s v="018112079208"/>
    <x v="5"/>
    <x v="5"/>
    <x v="12"/>
    <x v="0"/>
    <x v="0"/>
    <x v="0"/>
    <x v="0"/>
    <x v="0"/>
    <x v="5"/>
    <x v="0"/>
    <x v="15"/>
    <x v="0"/>
    <x v="0"/>
    <x v="0"/>
  </r>
  <r>
    <x v="0"/>
    <x v="0"/>
    <x v="316"/>
    <x v="525"/>
    <x v="1"/>
    <x v="2"/>
    <x v="0"/>
    <x v="0"/>
    <s v="2023-01-12 14:03:34"/>
    <x v="0"/>
    <x v="316"/>
    <x v="316"/>
    <x v="0"/>
    <x v="314"/>
    <x v="0"/>
    <s v=""/>
    <s v="018112079218"/>
    <x v="5"/>
    <x v="5"/>
    <x v="12"/>
    <x v="0"/>
    <x v="0"/>
    <x v="0"/>
    <x v="0"/>
    <x v="0"/>
    <x v="5"/>
    <x v="0"/>
    <x v="15"/>
    <x v="0"/>
    <x v="0"/>
    <x v="0"/>
  </r>
  <r>
    <x v="0"/>
    <x v="0"/>
    <x v="201"/>
    <x v="526"/>
    <x v="0"/>
    <x v="1"/>
    <x v="0"/>
    <x v="0"/>
    <s v="2023-01-12 08:57:16"/>
    <x v="0"/>
    <x v="201"/>
    <x v="201"/>
    <x v="0"/>
    <x v="200"/>
    <x v="0"/>
    <s v="18007613694"/>
    <s v="018007613694"/>
    <x v="5"/>
    <x v="5"/>
    <x v="5"/>
    <x v="0"/>
    <x v="0"/>
    <x v="0"/>
    <x v="0"/>
    <x v="0"/>
    <x v="106"/>
    <x v="0"/>
    <x v="3"/>
    <x v="1"/>
    <x v="1"/>
    <x v="0"/>
  </r>
  <r>
    <x v="0"/>
    <x v="0"/>
    <x v="206"/>
    <x v="527"/>
    <x v="2"/>
    <x v="1"/>
    <x v="0"/>
    <x v="0"/>
    <s v="2023-01-11 09:38:06"/>
    <x v="0"/>
    <x v="206"/>
    <x v="206"/>
    <x v="0"/>
    <x v="204"/>
    <x v="0"/>
    <s v="18004119990"/>
    <s v="018004119990"/>
    <x v="5"/>
    <x v="5"/>
    <x v="5"/>
    <x v="0"/>
    <x v="0"/>
    <x v="0"/>
    <x v="0"/>
    <x v="0"/>
    <x v="106"/>
    <x v="0"/>
    <x v="3"/>
    <x v="0"/>
    <x v="1"/>
    <x v="0"/>
  </r>
  <r>
    <x v="0"/>
    <x v="0"/>
    <x v="146"/>
    <x v="528"/>
    <x v="0"/>
    <x v="1"/>
    <x v="0"/>
    <x v="0"/>
    <s v="2023-01-11 08:49:44"/>
    <x v="0"/>
    <x v="146"/>
    <x v="146"/>
    <x v="0"/>
    <x v="145"/>
    <x v="0"/>
    <s v="18007546498"/>
    <s v="018007546498"/>
    <x v="5"/>
    <x v="5"/>
    <x v="5"/>
    <x v="0"/>
    <x v="0"/>
    <x v="0"/>
    <x v="0"/>
    <x v="0"/>
    <x v="106"/>
    <x v="0"/>
    <x v="3"/>
    <x v="1"/>
    <x v="1"/>
    <x v="0"/>
  </r>
  <r>
    <x v="0"/>
    <x v="0"/>
    <x v="52"/>
    <x v="529"/>
    <x v="0"/>
    <x v="1"/>
    <x v="0"/>
    <x v="0"/>
    <s v="2023-01-10 17:49:40"/>
    <x v="0"/>
    <x v="52"/>
    <x v="52"/>
    <x v="0"/>
    <x v="52"/>
    <x v="0"/>
    <s v="064268220724"/>
    <s v="064268220724"/>
    <x v="2"/>
    <x v="2"/>
    <x v="2"/>
    <x v="0"/>
    <x v="0"/>
    <x v="0"/>
    <x v="0"/>
    <x v="0"/>
    <x v="3"/>
    <x v="0"/>
    <x v="2"/>
    <x v="1"/>
    <x v="1"/>
    <x v="0"/>
  </r>
  <r>
    <x v="0"/>
    <x v="0"/>
    <x v="317"/>
    <x v="530"/>
    <x v="0"/>
    <x v="0"/>
    <x v="0"/>
    <x v="0"/>
    <s v="2023-01-10 17:23:11"/>
    <x v="0"/>
    <x v="317"/>
    <x v="317"/>
    <x v="0"/>
    <x v="315"/>
    <x v="0"/>
    <s v="H003158"/>
    <s v="012917003158"/>
    <x v="3"/>
    <x v="3"/>
    <x v="3"/>
    <x v="0"/>
    <x v="0"/>
    <x v="0"/>
    <x v="0"/>
    <x v="0"/>
    <x v="136"/>
    <x v="0"/>
    <x v="7"/>
    <x v="0"/>
    <x v="1"/>
    <x v="0"/>
  </r>
  <r>
    <x v="0"/>
    <x v="0"/>
    <x v="318"/>
    <x v="531"/>
    <x v="0"/>
    <x v="0"/>
    <x v="0"/>
    <x v="0"/>
    <s v="2023-01-10 13:31:28"/>
    <x v="0"/>
    <x v="318"/>
    <x v="318"/>
    <x v="0"/>
    <x v="316"/>
    <x v="0"/>
    <s v="2506551"/>
    <s v="013342506551"/>
    <x v="7"/>
    <x v="7"/>
    <x v="7"/>
    <x v="0"/>
    <x v="0"/>
    <x v="0"/>
    <x v="0"/>
    <x v="0"/>
    <x v="75"/>
    <x v="0"/>
    <x v="2"/>
    <x v="0"/>
    <x v="1"/>
    <x v="0"/>
  </r>
  <r>
    <x v="0"/>
    <x v="0"/>
    <x v="319"/>
    <x v="532"/>
    <x v="0"/>
    <x v="0"/>
    <x v="0"/>
    <x v="0"/>
    <s v="2023-01-10 10:38:11"/>
    <x v="0"/>
    <x v="319"/>
    <x v="319"/>
    <x v="0"/>
    <x v="317"/>
    <x v="0"/>
    <s v="2506550"/>
    <s v="013342506550"/>
    <x v="7"/>
    <x v="7"/>
    <x v="7"/>
    <x v="0"/>
    <x v="0"/>
    <x v="0"/>
    <x v="0"/>
    <x v="0"/>
    <x v="13"/>
    <x v="0"/>
    <x v="2"/>
    <x v="0"/>
    <x v="0"/>
    <x v="0"/>
  </r>
  <r>
    <x v="0"/>
    <x v="0"/>
    <x v="320"/>
    <x v="533"/>
    <x v="0"/>
    <x v="1"/>
    <x v="0"/>
    <x v="0"/>
    <s v="2023-01-10 09:57:22"/>
    <x v="0"/>
    <x v="320"/>
    <x v="320"/>
    <x v="0"/>
    <x v="318"/>
    <x v="0"/>
    <s v="8008717"/>
    <s v="014108008717"/>
    <x v="14"/>
    <x v="14"/>
    <x v="16"/>
    <x v="0"/>
    <x v="0"/>
    <x v="0"/>
    <x v="0"/>
    <x v="0"/>
    <x v="137"/>
    <x v="0"/>
    <x v="1"/>
    <x v="1"/>
    <x v="1"/>
    <x v="0"/>
  </r>
  <r>
    <x v="0"/>
    <x v="0"/>
    <x v="321"/>
    <x v="534"/>
    <x v="0"/>
    <x v="0"/>
    <x v="0"/>
    <x v="0"/>
    <s v="2023-01-10 09:18:33"/>
    <x v="0"/>
    <x v="321"/>
    <x v="321"/>
    <x v="0"/>
    <x v="319"/>
    <x v="0"/>
    <s v="13287245742"/>
    <s v="013287245742"/>
    <x v="0"/>
    <x v="0"/>
    <x v="0"/>
    <x v="0"/>
    <x v="0"/>
    <x v="0"/>
    <x v="0"/>
    <x v="0"/>
    <x v="131"/>
    <x v="0"/>
    <x v="0"/>
    <x v="0"/>
    <x v="1"/>
    <x v="0"/>
  </r>
  <r>
    <x v="0"/>
    <x v="0"/>
    <x v="167"/>
    <x v="535"/>
    <x v="0"/>
    <x v="0"/>
    <x v="0"/>
    <x v="0"/>
    <s v="2023-01-09 11:00:54"/>
    <x v="0"/>
    <x v="167"/>
    <x v="167"/>
    <x v="0"/>
    <x v="166"/>
    <x v="0"/>
    <s v="2506612"/>
    <s v="013342506612"/>
    <x v="7"/>
    <x v="7"/>
    <x v="7"/>
    <x v="0"/>
    <x v="0"/>
    <x v="0"/>
    <x v="0"/>
    <x v="0"/>
    <x v="66"/>
    <x v="0"/>
    <x v="14"/>
    <x v="0"/>
    <x v="0"/>
    <x v="0"/>
  </r>
  <r>
    <x v="0"/>
    <x v="0"/>
    <x v="100"/>
    <x v="536"/>
    <x v="0"/>
    <x v="0"/>
    <x v="0"/>
    <x v="0"/>
    <s v="2023-01-09 09:19:19"/>
    <x v="0"/>
    <x v="100"/>
    <x v="100"/>
    <x v="0"/>
    <x v="99"/>
    <x v="0"/>
    <s v="13306128676"/>
    <s v="013306128676"/>
    <x v="4"/>
    <x v="4"/>
    <x v="4"/>
    <x v="0"/>
    <x v="0"/>
    <x v="0"/>
    <x v="0"/>
    <x v="0"/>
    <x v="55"/>
    <x v="0"/>
    <x v="12"/>
    <x v="1"/>
    <x v="1"/>
    <x v="0"/>
  </r>
  <r>
    <x v="0"/>
    <x v="0"/>
    <x v="322"/>
    <x v="537"/>
    <x v="0"/>
    <x v="0"/>
    <x v="0"/>
    <x v="0"/>
    <s v="2023-01-09 09:00:59"/>
    <x v="0"/>
    <x v="322"/>
    <x v="322"/>
    <x v="0"/>
    <x v="320"/>
    <x v="0"/>
    <s v="H005597"/>
    <s v="012917005597"/>
    <x v="3"/>
    <x v="3"/>
    <x v="3"/>
    <x v="0"/>
    <x v="0"/>
    <x v="0"/>
    <x v="0"/>
    <x v="0"/>
    <x v="71"/>
    <x v="0"/>
    <x v="7"/>
    <x v="0"/>
    <x v="1"/>
    <x v="0"/>
  </r>
  <r>
    <x v="0"/>
    <x v="0"/>
    <x v="323"/>
    <x v="538"/>
    <x v="0"/>
    <x v="1"/>
    <x v="0"/>
    <x v="0"/>
    <s v="2023-01-06 16:08:32"/>
    <x v="0"/>
    <x v="323"/>
    <x v="323"/>
    <x v="0"/>
    <x v="321"/>
    <x v="0"/>
    <s v="064274304765"/>
    <s v="064274304765"/>
    <x v="2"/>
    <x v="2"/>
    <x v="2"/>
    <x v="0"/>
    <x v="0"/>
    <x v="0"/>
    <x v="0"/>
    <x v="0"/>
    <x v="3"/>
    <x v="0"/>
    <x v="2"/>
    <x v="1"/>
    <x v="1"/>
    <x v="0"/>
  </r>
  <r>
    <x v="0"/>
    <x v="0"/>
    <x v="324"/>
    <x v="539"/>
    <x v="0"/>
    <x v="1"/>
    <x v="0"/>
    <x v="0"/>
    <s v="2023-01-05 22:44:28"/>
    <x v="0"/>
    <x v="324"/>
    <x v="324"/>
    <x v="1"/>
    <x v="322"/>
    <x v="0"/>
    <s v="2506592"/>
    <s v="013342506592"/>
    <x v="7"/>
    <x v="7"/>
    <x v="7"/>
    <x v="0"/>
    <x v="0"/>
    <x v="0"/>
    <x v="0"/>
    <x v="0"/>
    <x v="138"/>
    <x v="0"/>
    <x v="6"/>
    <x v="0"/>
    <x v="1"/>
    <x v="0"/>
  </r>
  <r>
    <x v="0"/>
    <x v="0"/>
    <x v="5"/>
    <x v="540"/>
    <x v="0"/>
    <x v="1"/>
    <x v="0"/>
    <x v="0"/>
    <s v="2023-01-05 22:26:08"/>
    <x v="0"/>
    <x v="5"/>
    <x v="5"/>
    <x v="0"/>
    <x v="5"/>
    <x v="0"/>
    <s v="4358886"/>
    <s v="013334358886"/>
    <x v="7"/>
    <x v="7"/>
    <x v="7"/>
    <x v="0"/>
    <x v="0"/>
    <x v="0"/>
    <x v="0"/>
    <x v="0"/>
    <x v="58"/>
    <x v="0"/>
    <x v="6"/>
    <x v="1"/>
    <x v="1"/>
    <x v="0"/>
  </r>
  <r>
    <x v="0"/>
    <x v="0"/>
    <x v="205"/>
    <x v="541"/>
    <x v="0"/>
    <x v="1"/>
    <x v="0"/>
    <x v="0"/>
    <s v="2023-01-05 22:25:41"/>
    <x v="0"/>
    <x v="205"/>
    <x v="205"/>
    <x v="0"/>
    <x v="91"/>
    <x v="0"/>
    <s v="4358928"/>
    <s v="013334358928"/>
    <x v="7"/>
    <x v="7"/>
    <x v="7"/>
    <x v="0"/>
    <x v="0"/>
    <x v="0"/>
    <x v="0"/>
    <x v="0"/>
    <x v="58"/>
    <x v="0"/>
    <x v="6"/>
    <x v="1"/>
    <x v="1"/>
    <x v="0"/>
  </r>
  <r>
    <x v="0"/>
    <x v="0"/>
    <x v="178"/>
    <x v="542"/>
    <x v="0"/>
    <x v="1"/>
    <x v="0"/>
    <x v="0"/>
    <s v="2023-01-05 22:25:12"/>
    <x v="0"/>
    <x v="178"/>
    <x v="178"/>
    <x v="0"/>
    <x v="177"/>
    <x v="0"/>
    <s v="4358927"/>
    <s v="013334358927"/>
    <x v="7"/>
    <x v="7"/>
    <x v="7"/>
    <x v="0"/>
    <x v="0"/>
    <x v="0"/>
    <x v="0"/>
    <x v="0"/>
    <x v="58"/>
    <x v="0"/>
    <x v="6"/>
    <x v="1"/>
    <x v="1"/>
    <x v="0"/>
  </r>
  <r>
    <x v="0"/>
    <x v="0"/>
    <x v="325"/>
    <x v="543"/>
    <x v="0"/>
    <x v="1"/>
    <x v="0"/>
    <x v="0"/>
    <s v="2023-01-05 22:24:45"/>
    <x v="0"/>
    <x v="325"/>
    <x v="325"/>
    <x v="0"/>
    <x v="323"/>
    <x v="0"/>
    <s v="4358926"/>
    <s v="013334358926"/>
    <x v="7"/>
    <x v="7"/>
    <x v="7"/>
    <x v="0"/>
    <x v="0"/>
    <x v="0"/>
    <x v="0"/>
    <x v="0"/>
    <x v="58"/>
    <x v="0"/>
    <x v="6"/>
    <x v="1"/>
    <x v="1"/>
    <x v="0"/>
  </r>
  <r>
    <x v="0"/>
    <x v="0"/>
    <x v="177"/>
    <x v="544"/>
    <x v="0"/>
    <x v="1"/>
    <x v="0"/>
    <x v="0"/>
    <s v="2023-01-05 22:24:14"/>
    <x v="0"/>
    <x v="177"/>
    <x v="177"/>
    <x v="0"/>
    <x v="176"/>
    <x v="0"/>
    <s v="4358925"/>
    <s v="013334358925"/>
    <x v="7"/>
    <x v="7"/>
    <x v="7"/>
    <x v="0"/>
    <x v="0"/>
    <x v="0"/>
    <x v="0"/>
    <x v="0"/>
    <x v="58"/>
    <x v="0"/>
    <x v="6"/>
    <x v="1"/>
    <x v="1"/>
    <x v="0"/>
  </r>
  <r>
    <x v="0"/>
    <x v="0"/>
    <x v="326"/>
    <x v="545"/>
    <x v="0"/>
    <x v="1"/>
    <x v="0"/>
    <x v="0"/>
    <s v="2023-01-05 22:23:47"/>
    <x v="0"/>
    <x v="326"/>
    <x v="326"/>
    <x v="0"/>
    <x v="324"/>
    <x v="0"/>
    <s v="4358929"/>
    <s v="013334358929"/>
    <x v="7"/>
    <x v="7"/>
    <x v="7"/>
    <x v="0"/>
    <x v="0"/>
    <x v="0"/>
    <x v="0"/>
    <x v="0"/>
    <x v="58"/>
    <x v="0"/>
    <x v="6"/>
    <x v="1"/>
    <x v="1"/>
    <x v="0"/>
  </r>
  <r>
    <x v="0"/>
    <x v="0"/>
    <x v="42"/>
    <x v="546"/>
    <x v="0"/>
    <x v="1"/>
    <x v="0"/>
    <x v="0"/>
    <s v="2023-01-05 22:23:16"/>
    <x v="0"/>
    <x v="42"/>
    <x v="42"/>
    <x v="0"/>
    <x v="42"/>
    <x v="0"/>
    <s v="4358932"/>
    <s v="013334358932"/>
    <x v="7"/>
    <x v="7"/>
    <x v="7"/>
    <x v="0"/>
    <x v="0"/>
    <x v="0"/>
    <x v="0"/>
    <x v="0"/>
    <x v="58"/>
    <x v="0"/>
    <x v="6"/>
    <x v="1"/>
    <x v="1"/>
    <x v="0"/>
  </r>
  <r>
    <x v="0"/>
    <x v="0"/>
    <x v="26"/>
    <x v="547"/>
    <x v="0"/>
    <x v="1"/>
    <x v="0"/>
    <x v="0"/>
    <s v="2023-01-05 22:22:47"/>
    <x v="0"/>
    <x v="26"/>
    <x v="26"/>
    <x v="0"/>
    <x v="26"/>
    <x v="0"/>
    <s v="4358934"/>
    <s v="013334358934"/>
    <x v="7"/>
    <x v="7"/>
    <x v="7"/>
    <x v="0"/>
    <x v="0"/>
    <x v="0"/>
    <x v="0"/>
    <x v="0"/>
    <x v="58"/>
    <x v="0"/>
    <x v="6"/>
    <x v="1"/>
    <x v="1"/>
    <x v="0"/>
  </r>
  <r>
    <x v="0"/>
    <x v="0"/>
    <x v="15"/>
    <x v="548"/>
    <x v="0"/>
    <x v="1"/>
    <x v="0"/>
    <x v="0"/>
    <s v="2023-01-05 22:22:19"/>
    <x v="0"/>
    <x v="15"/>
    <x v="15"/>
    <x v="0"/>
    <x v="15"/>
    <x v="0"/>
    <s v="4358930"/>
    <s v="013334358930"/>
    <x v="7"/>
    <x v="7"/>
    <x v="7"/>
    <x v="0"/>
    <x v="0"/>
    <x v="0"/>
    <x v="0"/>
    <x v="0"/>
    <x v="58"/>
    <x v="0"/>
    <x v="6"/>
    <x v="1"/>
    <x v="1"/>
    <x v="0"/>
  </r>
  <r>
    <x v="0"/>
    <x v="0"/>
    <x v="220"/>
    <x v="549"/>
    <x v="0"/>
    <x v="1"/>
    <x v="0"/>
    <x v="0"/>
    <s v="2023-01-05 22:21:49"/>
    <x v="0"/>
    <x v="220"/>
    <x v="220"/>
    <x v="0"/>
    <x v="218"/>
    <x v="0"/>
    <s v="4358931"/>
    <s v="013334358931"/>
    <x v="7"/>
    <x v="7"/>
    <x v="7"/>
    <x v="0"/>
    <x v="0"/>
    <x v="0"/>
    <x v="0"/>
    <x v="0"/>
    <x v="58"/>
    <x v="0"/>
    <x v="6"/>
    <x v="1"/>
    <x v="1"/>
    <x v="0"/>
  </r>
  <r>
    <x v="0"/>
    <x v="0"/>
    <x v="236"/>
    <x v="550"/>
    <x v="0"/>
    <x v="0"/>
    <x v="0"/>
    <x v="0"/>
    <s v="2023-01-05 16:05:13"/>
    <x v="0"/>
    <x v="236"/>
    <x v="236"/>
    <x v="0"/>
    <x v="234"/>
    <x v="0"/>
    <s v="2506597"/>
    <s v="013342506597"/>
    <x v="7"/>
    <x v="7"/>
    <x v="7"/>
    <x v="0"/>
    <x v="0"/>
    <x v="0"/>
    <x v="0"/>
    <x v="0"/>
    <x v="81"/>
    <x v="0"/>
    <x v="2"/>
    <x v="0"/>
    <x v="0"/>
    <x v="0"/>
  </r>
  <r>
    <x v="0"/>
    <x v="0"/>
    <x v="47"/>
    <x v="551"/>
    <x v="0"/>
    <x v="1"/>
    <x v="0"/>
    <x v="0"/>
    <s v="2023-01-05 09:50:26"/>
    <x v="0"/>
    <x v="47"/>
    <x v="47"/>
    <x v="0"/>
    <x v="47"/>
    <x v="0"/>
    <s v="8008730"/>
    <s v="014108008730"/>
    <x v="14"/>
    <x v="14"/>
    <x v="16"/>
    <x v="0"/>
    <x v="0"/>
    <x v="0"/>
    <x v="0"/>
    <x v="0"/>
    <x v="137"/>
    <x v="0"/>
    <x v="1"/>
    <x v="0"/>
    <x v="1"/>
    <x v="0"/>
  </r>
  <r>
    <x v="0"/>
    <x v="0"/>
    <x v="228"/>
    <x v="552"/>
    <x v="2"/>
    <x v="1"/>
    <x v="0"/>
    <x v="0"/>
    <s v="2023-01-05 09:23:46"/>
    <x v="0"/>
    <x v="228"/>
    <x v="228"/>
    <x v="0"/>
    <x v="226"/>
    <x v="0"/>
    <s v="8008716"/>
    <s v="014108008716"/>
    <x v="14"/>
    <x v="14"/>
    <x v="16"/>
    <x v="0"/>
    <x v="0"/>
    <x v="0"/>
    <x v="0"/>
    <x v="0"/>
    <x v="137"/>
    <x v="0"/>
    <x v="1"/>
    <x v="1"/>
    <x v="1"/>
    <x v="0"/>
  </r>
  <r>
    <x v="0"/>
    <x v="0"/>
    <x v="135"/>
    <x v="553"/>
    <x v="0"/>
    <x v="1"/>
    <x v="0"/>
    <x v="0"/>
    <s v="2023-01-05 09:23:25"/>
    <x v="0"/>
    <x v="135"/>
    <x v="135"/>
    <x v="0"/>
    <x v="134"/>
    <x v="0"/>
    <s v="8008731"/>
    <s v="014108008731"/>
    <x v="14"/>
    <x v="14"/>
    <x v="16"/>
    <x v="0"/>
    <x v="0"/>
    <x v="0"/>
    <x v="0"/>
    <x v="0"/>
    <x v="137"/>
    <x v="0"/>
    <x v="1"/>
    <x v="0"/>
    <x v="1"/>
    <x v="0"/>
  </r>
  <r>
    <x v="0"/>
    <x v="0"/>
    <x v="327"/>
    <x v="554"/>
    <x v="0"/>
    <x v="1"/>
    <x v="0"/>
    <x v="0"/>
    <s v="2023-01-05 09:21:43"/>
    <x v="0"/>
    <x v="327"/>
    <x v="327"/>
    <x v="0"/>
    <x v="325"/>
    <x v="0"/>
    <s v="8008728"/>
    <s v="014108008728"/>
    <x v="14"/>
    <x v="14"/>
    <x v="16"/>
    <x v="0"/>
    <x v="0"/>
    <x v="0"/>
    <x v="0"/>
    <x v="0"/>
    <x v="137"/>
    <x v="0"/>
    <x v="1"/>
    <x v="0"/>
    <x v="1"/>
    <x v="0"/>
  </r>
  <r>
    <x v="0"/>
    <x v="0"/>
    <x v="328"/>
    <x v="555"/>
    <x v="0"/>
    <x v="1"/>
    <x v="0"/>
    <x v="0"/>
    <s v="2023-01-05 09:20:42"/>
    <x v="0"/>
    <x v="328"/>
    <x v="328"/>
    <x v="0"/>
    <x v="326"/>
    <x v="0"/>
    <s v="8008729"/>
    <s v="014108008729"/>
    <x v="14"/>
    <x v="14"/>
    <x v="16"/>
    <x v="0"/>
    <x v="0"/>
    <x v="0"/>
    <x v="0"/>
    <x v="0"/>
    <x v="137"/>
    <x v="0"/>
    <x v="1"/>
    <x v="0"/>
    <x v="1"/>
    <x v="0"/>
  </r>
  <r>
    <x v="0"/>
    <x v="0"/>
    <x v="329"/>
    <x v="556"/>
    <x v="0"/>
    <x v="1"/>
    <x v="0"/>
    <x v="0"/>
    <s v="2023-01-05 09:20:00"/>
    <x v="0"/>
    <x v="329"/>
    <x v="329"/>
    <x v="0"/>
    <x v="327"/>
    <x v="0"/>
    <s v="8008733"/>
    <s v="014108008733"/>
    <x v="14"/>
    <x v="14"/>
    <x v="16"/>
    <x v="0"/>
    <x v="0"/>
    <x v="0"/>
    <x v="0"/>
    <x v="0"/>
    <x v="137"/>
    <x v="0"/>
    <x v="1"/>
    <x v="0"/>
    <x v="1"/>
    <x v="0"/>
  </r>
  <r>
    <x v="0"/>
    <x v="0"/>
    <x v="330"/>
    <x v="557"/>
    <x v="0"/>
    <x v="0"/>
    <x v="0"/>
    <x v="0"/>
    <s v="2023-01-05 08:55:59"/>
    <x v="0"/>
    <x v="330"/>
    <x v="330"/>
    <x v="0"/>
    <x v="328"/>
    <x v="0"/>
    <s v="5976483"/>
    <s v="013955976483"/>
    <x v="1"/>
    <x v="1"/>
    <x v="1"/>
    <x v="0"/>
    <x v="0"/>
    <x v="0"/>
    <x v="0"/>
    <x v="0"/>
    <x v="44"/>
    <x v="0"/>
    <x v="7"/>
    <x v="1"/>
    <x v="1"/>
    <x v="0"/>
  </r>
  <r>
    <x v="0"/>
    <x v="0"/>
    <x v="331"/>
    <x v="558"/>
    <x v="0"/>
    <x v="1"/>
    <x v="0"/>
    <x v="0"/>
    <s v="2023-01-04 23:34:36"/>
    <x v="0"/>
    <x v="331"/>
    <x v="331"/>
    <x v="2"/>
    <x v="329"/>
    <x v="0"/>
    <s v="2506587"/>
    <s v="013342506587"/>
    <x v="7"/>
    <x v="7"/>
    <x v="7"/>
    <x v="0"/>
    <x v="0"/>
    <x v="0"/>
    <x v="0"/>
    <x v="0"/>
    <x v="139"/>
    <x v="0"/>
    <x v="3"/>
    <x v="0"/>
    <x v="1"/>
    <x v="0"/>
  </r>
  <r>
    <x v="0"/>
    <x v="0"/>
    <x v="332"/>
    <x v="559"/>
    <x v="0"/>
    <x v="1"/>
    <x v="0"/>
    <x v="0"/>
    <s v="2023-01-04 23:34:01"/>
    <x v="0"/>
    <x v="332"/>
    <x v="332"/>
    <x v="0"/>
    <x v="330"/>
    <x v="0"/>
    <s v="2506591"/>
    <s v="013342506591"/>
    <x v="7"/>
    <x v="7"/>
    <x v="7"/>
    <x v="0"/>
    <x v="0"/>
    <x v="0"/>
    <x v="0"/>
    <x v="0"/>
    <x v="139"/>
    <x v="0"/>
    <x v="3"/>
    <x v="0"/>
    <x v="1"/>
    <x v="0"/>
  </r>
  <r>
    <x v="2"/>
    <x v="0"/>
    <x v="333"/>
    <x v="560"/>
    <x v="0"/>
    <x v="0"/>
    <x v="0"/>
    <x v="0"/>
    <s v="2023-01-04 19:28:52"/>
    <x v="0"/>
    <x v="333"/>
    <x v="333"/>
    <x v="26"/>
    <x v="331"/>
    <x v="0"/>
    <s v="2506590"/>
    <s v="013342506590"/>
    <x v="7"/>
    <x v="7"/>
    <x v="7"/>
    <x v="0"/>
    <x v="0"/>
    <x v="0"/>
    <x v="0"/>
    <x v="0"/>
    <x v="75"/>
    <x v="0"/>
    <x v="2"/>
    <x v="0"/>
    <x v="1"/>
    <x v="0"/>
  </r>
  <r>
    <x v="0"/>
    <x v="0"/>
    <x v="334"/>
    <x v="561"/>
    <x v="0"/>
    <x v="0"/>
    <x v="0"/>
    <x v="0"/>
    <s v="2023-01-03 11:30:16"/>
    <x v="0"/>
    <x v="334"/>
    <x v="334"/>
    <x v="0"/>
    <x v="332"/>
    <x v="0"/>
    <s v="10101941000"/>
    <s v="010101941000"/>
    <x v="1"/>
    <x v="1"/>
    <x v="1"/>
    <x v="0"/>
    <x v="0"/>
    <x v="0"/>
    <x v="0"/>
    <x v="0"/>
    <x v="140"/>
    <x v="0"/>
    <x v="0"/>
    <x v="0"/>
    <x v="0"/>
    <x v="0"/>
  </r>
  <r>
    <x v="0"/>
    <x v="0"/>
    <x v="335"/>
    <x v="562"/>
    <x v="1"/>
    <x v="2"/>
    <x v="0"/>
    <x v="0"/>
    <s v="2023-01-02 11:19:43"/>
    <x v="0"/>
    <x v="335"/>
    <x v="335"/>
    <x v="0"/>
    <x v="333"/>
    <x v="0"/>
    <s v="18229543021"/>
    <s v="018229543021"/>
    <x v="5"/>
    <x v="5"/>
    <x v="12"/>
    <x v="0"/>
    <x v="0"/>
    <x v="0"/>
    <x v="0"/>
    <x v="0"/>
    <x v="28"/>
    <x v="0"/>
    <x v="4"/>
    <x v="0"/>
    <x v="0"/>
    <x v="0"/>
  </r>
  <r>
    <x v="0"/>
    <x v="0"/>
    <x v="83"/>
    <x v="563"/>
    <x v="0"/>
    <x v="0"/>
    <x v="0"/>
    <x v="0"/>
    <s v="2022-12-30 22:03:35"/>
    <x v="0"/>
    <x v="83"/>
    <x v="83"/>
    <x v="0"/>
    <x v="83"/>
    <x v="0"/>
    <s v="2506329"/>
    <s v="013342506329"/>
    <x v="7"/>
    <x v="7"/>
    <x v="7"/>
    <x v="0"/>
    <x v="0"/>
    <x v="0"/>
    <x v="0"/>
    <x v="0"/>
    <x v="81"/>
    <x v="0"/>
    <x v="2"/>
    <x v="1"/>
    <x v="1"/>
    <x v="0"/>
  </r>
  <r>
    <x v="0"/>
    <x v="0"/>
    <x v="86"/>
    <x v="564"/>
    <x v="0"/>
    <x v="0"/>
    <x v="0"/>
    <x v="0"/>
    <s v="2022-12-30 12:09:22"/>
    <x v="0"/>
    <x v="86"/>
    <x v="86"/>
    <x v="0"/>
    <x v="86"/>
    <x v="0"/>
    <s v="2506393"/>
    <s v="013342506393"/>
    <x v="7"/>
    <x v="7"/>
    <x v="7"/>
    <x v="0"/>
    <x v="0"/>
    <x v="0"/>
    <x v="0"/>
    <x v="0"/>
    <x v="126"/>
    <x v="0"/>
    <x v="2"/>
    <x v="0"/>
    <x v="1"/>
    <x v="0"/>
  </r>
  <r>
    <x v="0"/>
    <x v="0"/>
    <x v="85"/>
    <x v="565"/>
    <x v="0"/>
    <x v="0"/>
    <x v="0"/>
    <x v="0"/>
    <s v="2022-12-30 10:09:20"/>
    <x v="0"/>
    <x v="85"/>
    <x v="85"/>
    <x v="0"/>
    <x v="85"/>
    <x v="0"/>
    <s v="2506321"/>
    <s v="013342506321"/>
    <x v="7"/>
    <x v="7"/>
    <x v="7"/>
    <x v="0"/>
    <x v="0"/>
    <x v="0"/>
    <x v="0"/>
    <x v="0"/>
    <x v="75"/>
    <x v="0"/>
    <x v="2"/>
    <x v="0"/>
    <x v="0"/>
    <x v="0"/>
  </r>
  <r>
    <x v="0"/>
    <x v="0"/>
    <x v="283"/>
    <x v="566"/>
    <x v="0"/>
    <x v="0"/>
    <x v="0"/>
    <x v="0"/>
    <s v="2022-12-30 10:08:39"/>
    <x v="0"/>
    <x v="283"/>
    <x v="283"/>
    <x v="0"/>
    <x v="281"/>
    <x v="0"/>
    <s v="2506391"/>
    <s v="013342506391"/>
    <x v="7"/>
    <x v="7"/>
    <x v="7"/>
    <x v="0"/>
    <x v="0"/>
    <x v="0"/>
    <x v="0"/>
    <x v="0"/>
    <x v="14"/>
    <x v="0"/>
    <x v="7"/>
    <x v="0"/>
    <x v="0"/>
    <x v="0"/>
  </r>
  <r>
    <x v="0"/>
    <x v="0"/>
    <x v="336"/>
    <x v="567"/>
    <x v="0"/>
    <x v="0"/>
    <x v="0"/>
    <x v="0"/>
    <s v="2022-12-29 18:09:56"/>
    <x v="0"/>
    <x v="336"/>
    <x v="336"/>
    <x v="0"/>
    <x v="334"/>
    <x v="0"/>
    <s v="2506395"/>
    <s v="013342506395"/>
    <x v="7"/>
    <x v="7"/>
    <x v="7"/>
    <x v="0"/>
    <x v="0"/>
    <x v="0"/>
    <x v="0"/>
    <x v="0"/>
    <x v="13"/>
    <x v="0"/>
    <x v="2"/>
    <x v="0"/>
    <x v="1"/>
    <x v="0"/>
  </r>
  <r>
    <x v="0"/>
    <x v="0"/>
    <x v="59"/>
    <x v="568"/>
    <x v="0"/>
    <x v="0"/>
    <x v="0"/>
    <x v="0"/>
    <s v="2022-12-29 18:09:20"/>
    <x v="0"/>
    <x v="59"/>
    <x v="59"/>
    <x v="0"/>
    <x v="59"/>
    <x v="0"/>
    <s v="2506390"/>
    <s v="013342506390"/>
    <x v="7"/>
    <x v="7"/>
    <x v="7"/>
    <x v="0"/>
    <x v="0"/>
    <x v="0"/>
    <x v="0"/>
    <x v="0"/>
    <x v="13"/>
    <x v="0"/>
    <x v="2"/>
    <x v="0"/>
    <x v="1"/>
    <x v="0"/>
  </r>
  <r>
    <x v="0"/>
    <x v="0"/>
    <x v="337"/>
    <x v="569"/>
    <x v="0"/>
    <x v="0"/>
    <x v="0"/>
    <x v="0"/>
    <s v="2022-12-29 17:14:34"/>
    <x v="0"/>
    <x v="337"/>
    <x v="337"/>
    <x v="10"/>
    <x v="335"/>
    <x v="0"/>
    <s v="13284947554"/>
    <s v="013284947554"/>
    <x v="0"/>
    <x v="0"/>
    <x v="0"/>
    <x v="0"/>
    <x v="0"/>
    <x v="0"/>
    <x v="0"/>
    <x v="0"/>
    <x v="141"/>
    <x v="0"/>
    <x v="0"/>
    <x v="0"/>
    <x v="0"/>
    <x v="0"/>
  </r>
  <r>
    <x v="0"/>
    <x v="0"/>
    <x v="278"/>
    <x v="570"/>
    <x v="0"/>
    <x v="0"/>
    <x v="0"/>
    <x v="0"/>
    <s v="2022-12-29 17:10:22"/>
    <x v="0"/>
    <x v="278"/>
    <x v="278"/>
    <x v="0"/>
    <x v="276"/>
    <x v="0"/>
    <s v="13295807892"/>
    <s v="013295807892"/>
    <x v="0"/>
    <x v="0"/>
    <x v="0"/>
    <x v="0"/>
    <x v="0"/>
    <x v="0"/>
    <x v="0"/>
    <x v="0"/>
    <x v="56"/>
    <x v="0"/>
    <x v="7"/>
    <x v="0"/>
    <x v="0"/>
    <x v="0"/>
  </r>
  <r>
    <x v="0"/>
    <x v="0"/>
    <x v="338"/>
    <x v="571"/>
    <x v="0"/>
    <x v="0"/>
    <x v="0"/>
    <x v="0"/>
    <s v="2022-12-29 15:34:13"/>
    <x v="0"/>
    <x v="338"/>
    <x v="338"/>
    <x v="0"/>
    <x v="336"/>
    <x v="0"/>
    <s v="13260025653"/>
    <s v="013260025653"/>
    <x v="0"/>
    <x v="0"/>
    <x v="0"/>
    <x v="0"/>
    <x v="0"/>
    <x v="0"/>
    <x v="0"/>
    <x v="0"/>
    <x v="48"/>
    <x v="0"/>
    <x v="0"/>
    <x v="0"/>
    <x v="1"/>
    <x v="0"/>
  </r>
  <r>
    <x v="0"/>
    <x v="0"/>
    <x v="339"/>
    <x v="572"/>
    <x v="0"/>
    <x v="0"/>
    <x v="0"/>
    <x v="0"/>
    <s v="2022-12-29 15:28:12"/>
    <x v="0"/>
    <x v="339"/>
    <x v="339"/>
    <x v="0"/>
    <x v="337"/>
    <x v="0"/>
    <s v="13284195728"/>
    <s v="013284195728"/>
    <x v="0"/>
    <x v="0"/>
    <x v="0"/>
    <x v="0"/>
    <x v="0"/>
    <x v="0"/>
    <x v="0"/>
    <x v="0"/>
    <x v="142"/>
    <x v="0"/>
    <x v="0"/>
    <x v="0"/>
    <x v="0"/>
    <x v="0"/>
  </r>
  <r>
    <x v="0"/>
    <x v="0"/>
    <x v="103"/>
    <x v="573"/>
    <x v="0"/>
    <x v="0"/>
    <x v="0"/>
    <x v="0"/>
    <s v="2022-12-29 11:46:20"/>
    <x v="0"/>
    <x v="103"/>
    <x v="103"/>
    <x v="0"/>
    <x v="102"/>
    <x v="0"/>
    <s v="13277763771"/>
    <s v="013277763771"/>
    <x v="0"/>
    <x v="0"/>
    <x v="0"/>
    <x v="0"/>
    <x v="0"/>
    <x v="0"/>
    <x v="0"/>
    <x v="0"/>
    <x v="143"/>
    <x v="0"/>
    <x v="4"/>
    <x v="1"/>
    <x v="1"/>
    <x v="0"/>
  </r>
  <r>
    <x v="0"/>
    <x v="0"/>
    <x v="6"/>
    <x v="574"/>
    <x v="0"/>
    <x v="0"/>
    <x v="0"/>
    <x v="0"/>
    <s v="2022-12-28 12:18:19"/>
    <x v="0"/>
    <x v="6"/>
    <x v="6"/>
    <x v="0"/>
    <x v="6"/>
    <x v="0"/>
    <s v="2506320"/>
    <s v="013342506320"/>
    <x v="7"/>
    <x v="7"/>
    <x v="7"/>
    <x v="0"/>
    <x v="0"/>
    <x v="0"/>
    <x v="0"/>
    <x v="0"/>
    <x v="126"/>
    <x v="0"/>
    <x v="2"/>
    <x v="0"/>
    <x v="1"/>
    <x v="0"/>
  </r>
  <r>
    <x v="0"/>
    <x v="0"/>
    <x v="169"/>
    <x v="575"/>
    <x v="0"/>
    <x v="0"/>
    <x v="0"/>
    <x v="0"/>
    <s v="2022-12-28 11:36:31"/>
    <x v="0"/>
    <x v="169"/>
    <x v="169"/>
    <x v="0"/>
    <x v="168"/>
    <x v="0"/>
    <s v="2506397"/>
    <s v="013342506397"/>
    <x v="7"/>
    <x v="7"/>
    <x v="7"/>
    <x v="0"/>
    <x v="0"/>
    <x v="0"/>
    <x v="0"/>
    <x v="0"/>
    <x v="66"/>
    <x v="0"/>
    <x v="14"/>
    <x v="0"/>
    <x v="1"/>
    <x v="0"/>
  </r>
  <r>
    <x v="0"/>
    <x v="0"/>
    <x v="340"/>
    <x v="576"/>
    <x v="0"/>
    <x v="0"/>
    <x v="0"/>
    <x v="0"/>
    <s v="2022-12-28 10:22:11"/>
    <x v="0"/>
    <x v="340"/>
    <x v="340"/>
    <x v="0"/>
    <x v="338"/>
    <x v="0"/>
    <s v="2506378"/>
    <s v="013342506378"/>
    <x v="7"/>
    <x v="7"/>
    <x v="7"/>
    <x v="0"/>
    <x v="0"/>
    <x v="0"/>
    <x v="0"/>
    <x v="0"/>
    <x v="13"/>
    <x v="0"/>
    <x v="2"/>
    <x v="0"/>
    <x v="1"/>
    <x v="0"/>
  </r>
  <r>
    <x v="0"/>
    <x v="0"/>
    <x v="341"/>
    <x v="577"/>
    <x v="0"/>
    <x v="0"/>
    <x v="0"/>
    <x v="0"/>
    <s v="2022-12-27 17:03:04"/>
    <x v="0"/>
    <x v="341"/>
    <x v="341"/>
    <x v="0"/>
    <x v="339"/>
    <x v="0"/>
    <s v="064264000078"/>
    <s v="064264000078"/>
    <x v="2"/>
    <x v="2"/>
    <x v="2"/>
    <x v="0"/>
    <x v="0"/>
    <x v="0"/>
    <x v="0"/>
    <x v="0"/>
    <x v="2"/>
    <x v="0"/>
    <x v="0"/>
    <x v="0"/>
    <x v="1"/>
    <x v="0"/>
  </r>
  <r>
    <x v="0"/>
    <x v="0"/>
    <x v="50"/>
    <x v="578"/>
    <x v="0"/>
    <x v="0"/>
    <x v="0"/>
    <x v="0"/>
    <s v="2022-12-26 17:21:29"/>
    <x v="0"/>
    <x v="50"/>
    <x v="50"/>
    <x v="0"/>
    <x v="50"/>
    <x v="0"/>
    <s v="064264003460"/>
    <s v="064264003460"/>
    <x v="2"/>
    <x v="2"/>
    <x v="2"/>
    <x v="0"/>
    <x v="0"/>
    <x v="0"/>
    <x v="0"/>
    <x v="0"/>
    <x v="2"/>
    <x v="0"/>
    <x v="0"/>
    <x v="0"/>
    <x v="1"/>
    <x v="0"/>
  </r>
  <r>
    <x v="0"/>
    <x v="0"/>
    <x v="148"/>
    <x v="579"/>
    <x v="0"/>
    <x v="0"/>
    <x v="0"/>
    <x v="0"/>
    <s v="2022-12-26 14:35:03"/>
    <x v="0"/>
    <x v="148"/>
    <x v="148"/>
    <x v="0"/>
    <x v="147"/>
    <x v="0"/>
    <s v="2506376"/>
    <s v="013342506376"/>
    <x v="7"/>
    <x v="7"/>
    <x v="7"/>
    <x v="0"/>
    <x v="0"/>
    <x v="0"/>
    <x v="0"/>
    <x v="0"/>
    <x v="59"/>
    <x v="0"/>
    <x v="7"/>
    <x v="0"/>
    <x v="1"/>
    <x v="0"/>
  </r>
  <r>
    <x v="0"/>
    <x v="0"/>
    <x v="116"/>
    <x v="580"/>
    <x v="0"/>
    <x v="0"/>
    <x v="0"/>
    <x v="0"/>
    <s v="2022-12-26 11:36:18"/>
    <x v="0"/>
    <x v="116"/>
    <x v="116"/>
    <x v="0"/>
    <x v="115"/>
    <x v="0"/>
    <s v="064264013002"/>
    <s v="064264013002"/>
    <x v="2"/>
    <x v="2"/>
    <x v="2"/>
    <x v="0"/>
    <x v="0"/>
    <x v="0"/>
    <x v="0"/>
    <x v="0"/>
    <x v="2"/>
    <x v="0"/>
    <x v="0"/>
    <x v="0"/>
    <x v="1"/>
    <x v="0"/>
  </r>
  <r>
    <x v="0"/>
    <x v="0"/>
    <x v="265"/>
    <x v="581"/>
    <x v="0"/>
    <x v="0"/>
    <x v="0"/>
    <x v="0"/>
    <s v="2022-12-26 09:29:46"/>
    <x v="0"/>
    <x v="265"/>
    <x v="265"/>
    <x v="0"/>
    <x v="263"/>
    <x v="0"/>
    <s v="2506375"/>
    <s v="013342506375"/>
    <x v="7"/>
    <x v="7"/>
    <x v="7"/>
    <x v="0"/>
    <x v="0"/>
    <x v="0"/>
    <x v="0"/>
    <x v="0"/>
    <x v="14"/>
    <x v="0"/>
    <x v="7"/>
    <x v="0"/>
    <x v="0"/>
    <x v="0"/>
  </r>
  <r>
    <x v="0"/>
    <x v="0"/>
    <x v="50"/>
    <x v="582"/>
    <x v="0"/>
    <x v="0"/>
    <x v="0"/>
    <x v="0"/>
    <s v="2022-12-25 12:09:52"/>
    <x v="0"/>
    <x v="50"/>
    <x v="50"/>
    <x v="0"/>
    <x v="50"/>
    <x v="0"/>
    <s v="10103622000"/>
    <s v="010103622000"/>
    <x v="1"/>
    <x v="1"/>
    <x v="1"/>
    <x v="0"/>
    <x v="0"/>
    <x v="0"/>
    <x v="0"/>
    <x v="0"/>
    <x v="85"/>
    <x v="0"/>
    <x v="10"/>
    <x v="0"/>
    <x v="0"/>
    <x v="0"/>
  </r>
  <r>
    <x v="0"/>
    <x v="0"/>
    <x v="342"/>
    <x v="583"/>
    <x v="0"/>
    <x v="0"/>
    <x v="0"/>
    <x v="0"/>
    <s v="2022-12-25 10:28:12"/>
    <x v="0"/>
    <x v="342"/>
    <x v="342"/>
    <x v="0"/>
    <x v="340"/>
    <x v="0"/>
    <s v="2506386"/>
    <s v="013342506386"/>
    <x v="7"/>
    <x v="7"/>
    <x v="7"/>
    <x v="0"/>
    <x v="0"/>
    <x v="0"/>
    <x v="0"/>
    <x v="0"/>
    <x v="75"/>
    <x v="0"/>
    <x v="2"/>
    <x v="0"/>
    <x v="0"/>
    <x v="0"/>
  </r>
  <r>
    <x v="0"/>
    <x v="0"/>
    <x v="343"/>
    <x v="584"/>
    <x v="0"/>
    <x v="0"/>
    <x v="0"/>
    <x v="0"/>
    <s v="2022-12-23 16:45:44"/>
    <x v="0"/>
    <x v="343"/>
    <x v="343"/>
    <x v="0"/>
    <x v="341"/>
    <x v="0"/>
    <s v="2506379"/>
    <s v="013342506379"/>
    <x v="7"/>
    <x v="7"/>
    <x v="7"/>
    <x v="0"/>
    <x v="0"/>
    <x v="0"/>
    <x v="0"/>
    <x v="0"/>
    <x v="99"/>
    <x v="0"/>
    <x v="2"/>
    <x v="0"/>
    <x v="0"/>
    <x v="0"/>
  </r>
  <r>
    <x v="0"/>
    <x v="0"/>
    <x v="344"/>
    <x v="585"/>
    <x v="0"/>
    <x v="0"/>
    <x v="0"/>
    <x v="0"/>
    <s v="2022-12-22 10:52:46"/>
    <x v="0"/>
    <x v="344"/>
    <x v="344"/>
    <x v="0"/>
    <x v="342"/>
    <x v="0"/>
    <s v="13287263010"/>
    <s v="013287263010"/>
    <x v="0"/>
    <x v="0"/>
    <x v="0"/>
    <x v="0"/>
    <x v="0"/>
    <x v="0"/>
    <x v="0"/>
    <x v="0"/>
    <x v="144"/>
    <x v="0"/>
    <x v="0"/>
    <x v="0"/>
    <x v="1"/>
    <x v="0"/>
  </r>
  <r>
    <x v="0"/>
    <x v="0"/>
    <x v="345"/>
    <x v="586"/>
    <x v="0"/>
    <x v="0"/>
    <x v="0"/>
    <x v="0"/>
    <s v="2022-12-22 09:55:21"/>
    <x v="0"/>
    <x v="345"/>
    <x v="345"/>
    <x v="0"/>
    <x v="343"/>
    <x v="0"/>
    <s v="H005095"/>
    <s v="017888005095"/>
    <x v="3"/>
    <x v="3"/>
    <x v="3"/>
    <x v="0"/>
    <x v="0"/>
    <x v="0"/>
    <x v="0"/>
    <x v="0"/>
    <x v="145"/>
    <x v="0"/>
    <x v="5"/>
    <x v="0"/>
    <x v="1"/>
    <x v="0"/>
  </r>
  <r>
    <x v="0"/>
    <x v="0"/>
    <x v="160"/>
    <x v="587"/>
    <x v="0"/>
    <x v="2"/>
    <x v="0"/>
    <x v="0"/>
    <s v="2022-12-22 09:16:30"/>
    <x v="0"/>
    <x v="160"/>
    <x v="160"/>
    <x v="0"/>
    <x v="159"/>
    <x v="0"/>
    <s v="13305685542"/>
    <s v="013305685542"/>
    <x v="4"/>
    <x v="4"/>
    <x v="4"/>
    <x v="0"/>
    <x v="0"/>
    <x v="0"/>
    <x v="0"/>
    <x v="0"/>
    <x v="17"/>
    <x v="0"/>
    <x v="7"/>
    <x v="0"/>
    <x v="1"/>
    <x v="0"/>
  </r>
  <r>
    <x v="0"/>
    <x v="0"/>
    <x v="143"/>
    <x v="588"/>
    <x v="0"/>
    <x v="0"/>
    <x v="0"/>
    <x v="0"/>
    <s v="2022-12-21 08:55:39"/>
    <x v="0"/>
    <x v="143"/>
    <x v="143"/>
    <x v="0"/>
    <x v="142"/>
    <x v="0"/>
    <s v="3993965"/>
    <s v="041033993965"/>
    <x v="9"/>
    <x v="9"/>
    <x v="9"/>
    <x v="0"/>
    <x v="0"/>
    <x v="0"/>
    <x v="0"/>
    <x v="0"/>
    <x v="146"/>
    <x v="0"/>
    <x v="10"/>
    <x v="0"/>
    <x v="1"/>
    <x v="0"/>
  </r>
  <r>
    <x v="0"/>
    <x v="0"/>
    <x v="346"/>
    <x v="589"/>
    <x v="0"/>
    <x v="1"/>
    <x v="0"/>
    <x v="0"/>
    <s v="2022-12-20 17:04:48"/>
    <x v="0"/>
    <x v="346"/>
    <x v="346"/>
    <x v="0"/>
    <x v="344"/>
    <x v="0"/>
    <s v="14406871919"/>
    <s v="014406871919"/>
    <x v="9"/>
    <x v="9"/>
    <x v="9"/>
    <x v="0"/>
    <x v="0"/>
    <x v="0"/>
    <x v="0"/>
    <x v="0"/>
    <x v="147"/>
    <x v="0"/>
    <x v="2"/>
    <x v="0"/>
    <x v="1"/>
    <x v="0"/>
  </r>
  <r>
    <x v="0"/>
    <x v="0"/>
    <x v="120"/>
    <x v="590"/>
    <x v="0"/>
    <x v="0"/>
    <x v="0"/>
    <x v="0"/>
    <s v="2022-12-19 13:21:13"/>
    <x v="0"/>
    <x v="120"/>
    <x v="120"/>
    <x v="0"/>
    <x v="119"/>
    <x v="0"/>
    <s v="10103912300"/>
    <s v="010103912300"/>
    <x v="1"/>
    <x v="1"/>
    <x v="1"/>
    <x v="0"/>
    <x v="0"/>
    <x v="0"/>
    <x v="0"/>
    <x v="0"/>
    <x v="148"/>
    <x v="0"/>
    <x v="0"/>
    <x v="0"/>
    <x v="1"/>
    <x v="0"/>
  </r>
  <r>
    <x v="0"/>
    <x v="0"/>
    <x v="162"/>
    <x v="591"/>
    <x v="0"/>
    <x v="0"/>
    <x v="0"/>
    <x v="0"/>
    <s v="2022-12-18 15:16:28"/>
    <x v="0"/>
    <x v="162"/>
    <x v="162"/>
    <x v="0"/>
    <x v="161"/>
    <x v="0"/>
    <s v="4359221"/>
    <s v="013334359221"/>
    <x v="7"/>
    <x v="7"/>
    <x v="7"/>
    <x v="0"/>
    <x v="0"/>
    <x v="0"/>
    <x v="0"/>
    <x v="0"/>
    <x v="75"/>
    <x v="0"/>
    <x v="2"/>
    <x v="0"/>
    <x v="0"/>
    <x v="0"/>
  </r>
  <r>
    <x v="0"/>
    <x v="0"/>
    <x v="347"/>
    <x v="592"/>
    <x v="1"/>
    <x v="2"/>
    <x v="0"/>
    <x v="0"/>
    <s v="2022-12-16 12:02:05"/>
    <x v="0"/>
    <x v="347"/>
    <x v="347"/>
    <x v="0"/>
    <x v="345"/>
    <x v="0"/>
    <s v="13552608143"/>
    <s v="013552608143"/>
    <x v="13"/>
    <x v="13"/>
    <x v="15"/>
    <x v="0"/>
    <x v="0"/>
    <x v="0"/>
    <x v="0"/>
    <x v="0"/>
    <x v="98"/>
    <x v="0"/>
    <x v="7"/>
    <x v="0"/>
    <x v="1"/>
    <x v="0"/>
  </r>
  <r>
    <x v="0"/>
    <x v="0"/>
    <x v="113"/>
    <x v="593"/>
    <x v="0"/>
    <x v="0"/>
    <x v="0"/>
    <x v="0"/>
    <s v="2022-12-15 08:22:11"/>
    <x v="0"/>
    <x v="113"/>
    <x v="113"/>
    <x v="0"/>
    <x v="112"/>
    <x v="0"/>
    <s v="H009862"/>
    <s v="017888009862"/>
    <x v="3"/>
    <x v="3"/>
    <x v="3"/>
    <x v="0"/>
    <x v="0"/>
    <x v="0"/>
    <x v="0"/>
    <x v="0"/>
    <x v="149"/>
    <x v="0"/>
    <x v="14"/>
    <x v="0"/>
    <x v="1"/>
    <x v="0"/>
  </r>
  <r>
    <x v="0"/>
    <x v="0"/>
    <x v="348"/>
    <x v="594"/>
    <x v="0"/>
    <x v="0"/>
    <x v="0"/>
    <x v="0"/>
    <s v="2022-12-14 16:22:12"/>
    <x v="0"/>
    <x v="348"/>
    <x v="348"/>
    <x v="0"/>
    <x v="346"/>
    <x v="0"/>
    <s v="H011308"/>
    <s v="017888011308"/>
    <x v="3"/>
    <x v="3"/>
    <x v="3"/>
    <x v="0"/>
    <x v="0"/>
    <x v="0"/>
    <x v="0"/>
    <x v="0"/>
    <x v="27"/>
    <x v="0"/>
    <x v="3"/>
    <x v="0"/>
    <x v="2"/>
    <x v="0"/>
  </r>
  <r>
    <x v="0"/>
    <x v="0"/>
    <x v="349"/>
    <x v="595"/>
    <x v="0"/>
    <x v="0"/>
    <x v="0"/>
    <x v="0"/>
    <s v="2022-12-14 16:21:34"/>
    <x v="0"/>
    <x v="349"/>
    <x v="349"/>
    <x v="11"/>
    <x v="347"/>
    <x v="0"/>
    <s v="H011671"/>
    <s v="017888011671"/>
    <x v="3"/>
    <x v="3"/>
    <x v="3"/>
    <x v="0"/>
    <x v="0"/>
    <x v="0"/>
    <x v="0"/>
    <x v="0"/>
    <x v="27"/>
    <x v="0"/>
    <x v="3"/>
    <x v="0"/>
    <x v="2"/>
    <x v="0"/>
  </r>
  <r>
    <x v="0"/>
    <x v="0"/>
    <x v="350"/>
    <x v="596"/>
    <x v="0"/>
    <x v="0"/>
    <x v="0"/>
    <x v="0"/>
    <s v="2022-12-14 13:56:07"/>
    <x v="0"/>
    <x v="350"/>
    <x v="350"/>
    <x v="0"/>
    <x v="348"/>
    <x v="0"/>
    <s v="40152044669"/>
    <s v="040152044669"/>
    <x v="11"/>
    <x v="11"/>
    <x v="13"/>
    <x v="0"/>
    <x v="0"/>
    <x v="0"/>
    <x v="0"/>
    <x v="0"/>
    <x v="150"/>
    <x v="0"/>
    <x v="3"/>
    <x v="0"/>
    <x v="1"/>
    <x v="0"/>
  </r>
  <r>
    <x v="0"/>
    <x v="0"/>
    <x v="338"/>
    <x v="597"/>
    <x v="0"/>
    <x v="0"/>
    <x v="0"/>
    <x v="0"/>
    <s v="2022-12-14 12:26:48"/>
    <x v="0"/>
    <x v="338"/>
    <x v="338"/>
    <x v="0"/>
    <x v="336"/>
    <x v="0"/>
    <s v="13305189343"/>
    <s v="013305189343"/>
    <x v="4"/>
    <x v="4"/>
    <x v="4"/>
    <x v="0"/>
    <x v="0"/>
    <x v="0"/>
    <x v="0"/>
    <x v="0"/>
    <x v="151"/>
    <x v="0"/>
    <x v="14"/>
    <x v="0"/>
    <x v="1"/>
    <x v="0"/>
  </r>
  <r>
    <x v="0"/>
    <x v="0"/>
    <x v="351"/>
    <x v="598"/>
    <x v="0"/>
    <x v="1"/>
    <x v="0"/>
    <x v="0"/>
    <s v="2022-12-14 11:35:26"/>
    <x v="0"/>
    <x v="351"/>
    <x v="351"/>
    <x v="0"/>
    <x v="349"/>
    <x v="0"/>
    <s v="064274313662"/>
    <s v="064274313662"/>
    <x v="2"/>
    <x v="2"/>
    <x v="2"/>
    <x v="0"/>
    <x v="0"/>
    <x v="0"/>
    <x v="0"/>
    <x v="0"/>
    <x v="152"/>
    <x v="0"/>
    <x v="2"/>
    <x v="0"/>
    <x v="1"/>
    <x v="0"/>
  </r>
  <r>
    <x v="0"/>
    <x v="0"/>
    <x v="169"/>
    <x v="599"/>
    <x v="0"/>
    <x v="0"/>
    <x v="0"/>
    <x v="0"/>
    <s v="2022-12-14 10:50:41"/>
    <x v="0"/>
    <x v="169"/>
    <x v="169"/>
    <x v="0"/>
    <x v="168"/>
    <x v="0"/>
    <s v="13287262386"/>
    <s v="013287262386"/>
    <x v="0"/>
    <x v="0"/>
    <x v="0"/>
    <x v="0"/>
    <x v="0"/>
    <x v="0"/>
    <x v="0"/>
    <x v="0"/>
    <x v="8"/>
    <x v="0"/>
    <x v="0"/>
    <x v="0"/>
    <x v="0"/>
    <x v="0"/>
  </r>
  <r>
    <x v="0"/>
    <x v="0"/>
    <x v="352"/>
    <x v="600"/>
    <x v="0"/>
    <x v="1"/>
    <x v="0"/>
    <x v="0"/>
    <s v="2022-12-14 10:22:44"/>
    <x v="0"/>
    <x v="352"/>
    <x v="352"/>
    <x v="0"/>
    <x v="350"/>
    <x v="0"/>
    <s v="064274313489"/>
    <s v="064274313489"/>
    <x v="2"/>
    <x v="2"/>
    <x v="2"/>
    <x v="0"/>
    <x v="0"/>
    <x v="0"/>
    <x v="0"/>
    <x v="0"/>
    <x v="152"/>
    <x v="0"/>
    <x v="2"/>
    <x v="0"/>
    <x v="1"/>
    <x v="0"/>
  </r>
  <r>
    <x v="0"/>
    <x v="0"/>
    <x v="353"/>
    <x v="601"/>
    <x v="0"/>
    <x v="0"/>
    <x v="0"/>
    <x v="0"/>
    <s v="2022-12-14 08:59:51"/>
    <x v="0"/>
    <x v="353"/>
    <x v="353"/>
    <x v="10"/>
    <x v="351"/>
    <x v="0"/>
    <s v="18027307282"/>
    <s v="018027307282"/>
    <x v="1"/>
    <x v="1"/>
    <x v="10"/>
    <x v="0"/>
    <x v="0"/>
    <x v="0"/>
    <x v="0"/>
    <x v="0"/>
    <x v="153"/>
    <x v="0"/>
    <x v="5"/>
    <x v="0"/>
    <x v="1"/>
    <x v="0"/>
  </r>
  <r>
    <x v="0"/>
    <x v="0"/>
    <x v="354"/>
    <x v="602"/>
    <x v="0"/>
    <x v="1"/>
    <x v="0"/>
    <x v="0"/>
    <s v="2022-12-13 21:28:07"/>
    <x v="0"/>
    <x v="354"/>
    <x v="354"/>
    <x v="0"/>
    <x v="352"/>
    <x v="0"/>
    <s v="2506230"/>
    <s v="013342506230"/>
    <x v="7"/>
    <x v="7"/>
    <x v="7"/>
    <x v="0"/>
    <x v="0"/>
    <x v="0"/>
    <x v="0"/>
    <x v="0"/>
    <x v="138"/>
    <x v="0"/>
    <x v="6"/>
    <x v="0"/>
    <x v="1"/>
    <x v="0"/>
  </r>
  <r>
    <x v="0"/>
    <x v="0"/>
    <x v="355"/>
    <x v="603"/>
    <x v="0"/>
    <x v="1"/>
    <x v="0"/>
    <x v="0"/>
    <s v="2022-12-13 21:27:35"/>
    <x v="0"/>
    <x v="355"/>
    <x v="355"/>
    <x v="0"/>
    <x v="353"/>
    <x v="0"/>
    <s v="2506231"/>
    <s v="013342506231"/>
    <x v="7"/>
    <x v="7"/>
    <x v="7"/>
    <x v="0"/>
    <x v="0"/>
    <x v="0"/>
    <x v="0"/>
    <x v="0"/>
    <x v="138"/>
    <x v="0"/>
    <x v="6"/>
    <x v="0"/>
    <x v="1"/>
    <x v="0"/>
  </r>
  <r>
    <x v="0"/>
    <x v="0"/>
    <x v="120"/>
    <x v="604"/>
    <x v="0"/>
    <x v="0"/>
    <x v="0"/>
    <x v="0"/>
    <s v="2022-12-13 14:05:40"/>
    <x v="0"/>
    <x v="120"/>
    <x v="120"/>
    <x v="0"/>
    <x v="119"/>
    <x v="0"/>
    <s v="2506221"/>
    <s v="013342506221"/>
    <x v="7"/>
    <x v="7"/>
    <x v="7"/>
    <x v="0"/>
    <x v="0"/>
    <x v="0"/>
    <x v="0"/>
    <x v="0"/>
    <x v="126"/>
    <x v="0"/>
    <x v="2"/>
    <x v="0"/>
    <x v="1"/>
    <x v="0"/>
  </r>
  <r>
    <x v="0"/>
    <x v="0"/>
    <x v="356"/>
    <x v="605"/>
    <x v="0"/>
    <x v="1"/>
    <x v="0"/>
    <x v="0"/>
    <s v="2022-12-13 12:04:00"/>
    <x v="0"/>
    <x v="356"/>
    <x v="356"/>
    <x v="0"/>
    <x v="354"/>
    <x v="0"/>
    <s v="2506235"/>
    <s v="013342506235"/>
    <x v="7"/>
    <x v="7"/>
    <x v="7"/>
    <x v="0"/>
    <x v="0"/>
    <x v="0"/>
    <x v="0"/>
    <x v="0"/>
    <x v="138"/>
    <x v="0"/>
    <x v="6"/>
    <x v="0"/>
    <x v="1"/>
    <x v="0"/>
  </r>
  <r>
    <x v="0"/>
    <x v="0"/>
    <x v="169"/>
    <x v="606"/>
    <x v="0"/>
    <x v="1"/>
    <x v="0"/>
    <x v="0"/>
    <s v="2022-12-13 10:15:43"/>
    <x v="0"/>
    <x v="169"/>
    <x v="169"/>
    <x v="0"/>
    <x v="168"/>
    <x v="0"/>
    <s v="064274313533"/>
    <s v="064274313533"/>
    <x v="2"/>
    <x v="2"/>
    <x v="2"/>
    <x v="0"/>
    <x v="0"/>
    <x v="0"/>
    <x v="0"/>
    <x v="0"/>
    <x v="152"/>
    <x v="0"/>
    <x v="2"/>
    <x v="0"/>
    <x v="1"/>
    <x v="0"/>
  </r>
  <r>
    <x v="0"/>
    <x v="0"/>
    <x v="357"/>
    <x v="607"/>
    <x v="0"/>
    <x v="0"/>
    <x v="0"/>
    <x v="0"/>
    <s v="2022-12-13 09:16:32"/>
    <x v="0"/>
    <x v="357"/>
    <x v="357"/>
    <x v="0"/>
    <x v="355"/>
    <x v="0"/>
    <s v="13297325618"/>
    <s v="013297325618"/>
    <x v="0"/>
    <x v="0"/>
    <x v="0"/>
    <x v="0"/>
    <x v="0"/>
    <x v="0"/>
    <x v="0"/>
    <x v="0"/>
    <x v="111"/>
    <x v="0"/>
    <x v="5"/>
    <x v="0"/>
    <x v="1"/>
    <x v="0"/>
  </r>
  <r>
    <x v="0"/>
    <x v="0"/>
    <x v="135"/>
    <x v="608"/>
    <x v="0"/>
    <x v="0"/>
    <x v="0"/>
    <x v="0"/>
    <s v="2022-12-13 09:12:26"/>
    <x v="0"/>
    <x v="135"/>
    <x v="135"/>
    <x v="0"/>
    <x v="134"/>
    <x v="0"/>
    <s v="13283125497"/>
    <s v="013283125497"/>
    <x v="0"/>
    <x v="0"/>
    <x v="0"/>
    <x v="0"/>
    <x v="0"/>
    <x v="0"/>
    <x v="0"/>
    <x v="0"/>
    <x v="111"/>
    <x v="0"/>
    <x v="5"/>
    <x v="0"/>
    <x v="1"/>
    <x v="0"/>
  </r>
  <r>
    <x v="0"/>
    <x v="0"/>
    <x v="294"/>
    <x v="609"/>
    <x v="0"/>
    <x v="0"/>
    <x v="0"/>
    <x v="0"/>
    <s v="2022-12-13 09:10:39"/>
    <x v="0"/>
    <x v="294"/>
    <x v="294"/>
    <x v="0"/>
    <x v="292"/>
    <x v="0"/>
    <s v="13293048400"/>
    <s v="013293048400"/>
    <x v="0"/>
    <x v="0"/>
    <x v="0"/>
    <x v="0"/>
    <x v="0"/>
    <x v="0"/>
    <x v="0"/>
    <x v="0"/>
    <x v="111"/>
    <x v="0"/>
    <x v="5"/>
    <x v="0"/>
    <x v="1"/>
    <x v="0"/>
  </r>
  <r>
    <x v="0"/>
    <x v="0"/>
    <x v="146"/>
    <x v="610"/>
    <x v="0"/>
    <x v="0"/>
    <x v="0"/>
    <x v="0"/>
    <s v="2022-12-13 09:09:39"/>
    <x v="0"/>
    <x v="146"/>
    <x v="146"/>
    <x v="0"/>
    <x v="145"/>
    <x v="0"/>
    <s v="13215084281"/>
    <s v="013215084281"/>
    <x v="0"/>
    <x v="0"/>
    <x v="0"/>
    <x v="0"/>
    <x v="0"/>
    <x v="0"/>
    <x v="0"/>
    <x v="0"/>
    <x v="92"/>
    <x v="0"/>
    <x v="0"/>
    <x v="0"/>
    <x v="1"/>
    <x v="0"/>
  </r>
  <r>
    <x v="0"/>
    <x v="0"/>
    <x v="81"/>
    <x v="611"/>
    <x v="0"/>
    <x v="0"/>
    <x v="0"/>
    <x v="0"/>
    <s v="2022-12-12 15:54:42"/>
    <x v="0"/>
    <x v="81"/>
    <x v="81"/>
    <x v="0"/>
    <x v="81"/>
    <x v="0"/>
    <s v="13208433169"/>
    <s v="013208433169"/>
    <x v="0"/>
    <x v="0"/>
    <x v="0"/>
    <x v="0"/>
    <x v="0"/>
    <x v="0"/>
    <x v="0"/>
    <x v="0"/>
    <x v="57"/>
    <x v="0"/>
    <x v="7"/>
    <x v="0"/>
    <x v="0"/>
    <x v="0"/>
  </r>
  <r>
    <x v="0"/>
    <x v="0"/>
    <x v="20"/>
    <x v="612"/>
    <x v="0"/>
    <x v="1"/>
    <x v="0"/>
    <x v="0"/>
    <s v="2022-12-12 13:39:08"/>
    <x v="0"/>
    <x v="20"/>
    <x v="20"/>
    <x v="0"/>
    <x v="20"/>
    <x v="0"/>
    <s v="064274313484"/>
    <s v="064274313484"/>
    <x v="2"/>
    <x v="2"/>
    <x v="2"/>
    <x v="0"/>
    <x v="0"/>
    <x v="0"/>
    <x v="0"/>
    <x v="0"/>
    <x v="152"/>
    <x v="0"/>
    <x v="2"/>
    <x v="0"/>
    <x v="1"/>
    <x v="0"/>
  </r>
  <r>
    <x v="0"/>
    <x v="0"/>
    <x v="358"/>
    <x v="613"/>
    <x v="0"/>
    <x v="1"/>
    <x v="0"/>
    <x v="0"/>
    <s v="2022-12-12 10:50:35"/>
    <x v="0"/>
    <x v="358"/>
    <x v="358"/>
    <x v="0"/>
    <x v="356"/>
    <x v="0"/>
    <s v="064274313003"/>
    <s v="064274313003"/>
    <x v="2"/>
    <x v="2"/>
    <x v="2"/>
    <x v="0"/>
    <x v="0"/>
    <x v="0"/>
    <x v="0"/>
    <x v="0"/>
    <x v="152"/>
    <x v="0"/>
    <x v="2"/>
    <x v="0"/>
    <x v="1"/>
    <x v="0"/>
  </r>
  <r>
    <x v="0"/>
    <x v="0"/>
    <x v="3"/>
    <x v="614"/>
    <x v="0"/>
    <x v="1"/>
    <x v="0"/>
    <x v="0"/>
    <s v="2022-12-12 10:49:53"/>
    <x v="0"/>
    <x v="3"/>
    <x v="3"/>
    <x v="0"/>
    <x v="3"/>
    <x v="0"/>
    <s v="064274312860"/>
    <s v="064274312860"/>
    <x v="2"/>
    <x v="2"/>
    <x v="2"/>
    <x v="0"/>
    <x v="0"/>
    <x v="0"/>
    <x v="0"/>
    <x v="0"/>
    <x v="152"/>
    <x v="0"/>
    <x v="2"/>
    <x v="0"/>
    <x v="1"/>
    <x v="0"/>
  </r>
  <r>
    <x v="0"/>
    <x v="0"/>
    <x v="119"/>
    <x v="615"/>
    <x v="0"/>
    <x v="0"/>
    <x v="0"/>
    <x v="0"/>
    <s v="2022-12-12 09:26:28"/>
    <x v="0"/>
    <x v="119"/>
    <x v="119"/>
    <x v="0"/>
    <x v="118"/>
    <x v="0"/>
    <s v="13287262972"/>
    <s v="013287262972"/>
    <x v="0"/>
    <x v="0"/>
    <x v="0"/>
    <x v="0"/>
    <x v="0"/>
    <x v="0"/>
    <x v="0"/>
    <x v="0"/>
    <x v="111"/>
    <x v="0"/>
    <x v="5"/>
    <x v="0"/>
    <x v="1"/>
    <x v="0"/>
  </r>
  <r>
    <x v="0"/>
    <x v="0"/>
    <x v="359"/>
    <x v="616"/>
    <x v="0"/>
    <x v="0"/>
    <x v="0"/>
    <x v="0"/>
    <s v="2022-12-12 09:25:50"/>
    <x v="0"/>
    <x v="359"/>
    <x v="359"/>
    <x v="21"/>
    <x v="357"/>
    <x v="0"/>
    <s v="13290497421"/>
    <s v="013290497421"/>
    <x v="0"/>
    <x v="0"/>
    <x v="0"/>
    <x v="0"/>
    <x v="0"/>
    <x v="0"/>
    <x v="0"/>
    <x v="0"/>
    <x v="111"/>
    <x v="0"/>
    <x v="5"/>
    <x v="0"/>
    <x v="1"/>
    <x v="0"/>
  </r>
  <r>
    <x v="0"/>
    <x v="0"/>
    <x v="360"/>
    <x v="617"/>
    <x v="0"/>
    <x v="0"/>
    <x v="0"/>
    <x v="0"/>
    <s v="2022-12-12 09:25:16"/>
    <x v="0"/>
    <x v="360"/>
    <x v="360"/>
    <x v="0"/>
    <x v="358"/>
    <x v="0"/>
    <s v="13208424723"/>
    <s v="013208424723"/>
    <x v="0"/>
    <x v="0"/>
    <x v="0"/>
    <x v="0"/>
    <x v="0"/>
    <x v="0"/>
    <x v="0"/>
    <x v="0"/>
    <x v="111"/>
    <x v="0"/>
    <x v="5"/>
    <x v="0"/>
    <x v="1"/>
    <x v="0"/>
  </r>
  <r>
    <x v="0"/>
    <x v="0"/>
    <x v="361"/>
    <x v="618"/>
    <x v="0"/>
    <x v="0"/>
    <x v="0"/>
    <x v="0"/>
    <s v="2022-12-12 09:24:39"/>
    <x v="0"/>
    <x v="361"/>
    <x v="361"/>
    <x v="0"/>
    <x v="359"/>
    <x v="0"/>
    <s v="13296231518"/>
    <s v="013296231518"/>
    <x v="0"/>
    <x v="0"/>
    <x v="0"/>
    <x v="0"/>
    <x v="0"/>
    <x v="0"/>
    <x v="0"/>
    <x v="0"/>
    <x v="111"/>
    <x v="0"/>
    <x v="5"/>
    <x v="0"/>
    <x v="1"/>
    <x v="0"/>
  </r>
  <r>
    <x v="0"/>
    <x v="0"/>
    <x v="362"/>
    <x v="619"/>
    <x v="0"/>
    <x v="0"/>
    <x v="0"/>
    <x v="0"/>
    <s v="2022-12-12 09:22:30"/>
    <x v="0"/>
    <x v="362"/>
    <x v="362"/>
    <x v="0"/>
    <x v="360"/>
    <x v="0"/>
    <s v="13207654402"/>
    <s v="013207654402"/>
    <x v="0"/>
    <x v="0"/>
    <x v="0"/>
    <x v="0"/>
    <x v="0"/>
    <x v="0"/>
    <x v="0"/>
    <x v="0"/>
    <x v="111"/>
    <x v="0"/>
    <x v="5"/>
    <x v="0"/>
    <x v="1"/>
    <x v="0"/>
  </r>
  <r>
    <x v="0"/>
    <x v="0"/>
    <x v="143"/>
    <x v="620"/>
    <x v="1"/>
    <x v="2"/>
    <x v="0"/>
    <x v="0"/>
    <s v="2022-12-12 09:21:15"/>
    <x v="0"/>
    <x v="143"/>
    <x v="143"/>
    <x v="0"/>
    <x v="142"/>
    <x v="0"/>
    <s v="018370101069"/>
    <s v="018370101069"/>
    <x v="5"/>
    <x v="5"/>
    <x v="5"/>
    <x v="0"/>
    <x v="0"/>
    <x v="0"/>
    <x v="0"/>
    <x v="0"/>
    <x v="28"/>
    <x v="0"/>
    <x v="4"/>
    <x v="0"/>
    <x v="1"/>
    <x v="0"/>
  </r>
  <r>
    <x v="0"/>
    <x v="0"/>
    <x v="200"/>
    <x v="621"/>
    <x v="1"/>
    <x v="2"/>
    <x v="0"/>
    <x v="0"/>
    <s v="2022-12-12 09:20:47"/>
    <x v="0"/>
    <x v="200"/>
    <x v="200"/>
    <x v="0"/>
    <x v="199"/>
    <x v="0"/>
    <s v="018370100944"/>
    <s v="018370100944"/>
    <x v="5"/>
    <x v="5"/>
    <x v="5"/>
    <x v="0"/>
    <x v="0"/>
    <x v="0"/>
    <x v="0"/>
    <x v="0"/>
    <x v="28"/>
    <x v="0"/>
    <x v="6"/>
    <x v="0"/>
    <x v="1"/>
    <x v="0"/>
  </r>
  <r>
    <x v="0"/>
    <x v="0"/>
    <x v="277"/>
    <x v="622"/>
    <x v="1"/>
    <x v="2"/>
    <x v="0"/>
    <x v="0"/>
    <s v="2022-12-12 09:20:25"/>
    <x v="0"/>
    <x v="277"/>
    <x v="277"/>
    <x v="0"/>
    <x v="275"/>
    <x v="0"/>
    <s v="018370101065"/>
    <s v="018370101065"/>
    <x v="5"/>
    <x v="5"/>
    <x v="5"/>
    <x v="0"/>
    <x v="0"/>
    <x v="0"/>
    <x v="0"/>
    <x v="0"/>
    <x v="28"/>
    <x v="0"/>
    <x v="6"/>
    <x v="0"/>
    <x v="1"/>
    <x v="0"/>
  </r>
  <r>
    <x v="0"/>
    <x v="0"/>
    <x v="38"/>
    <x v="623"/>
    <x v="1"/>
    <x v="2"/>
    <x v="0"/>
    <x v="0"/>
    <s v="2022-12-12 09:19:07"/>
    <x v="0"/>
    <x v="38"/>
    <x v="38"/>
    <x v="0"/>
    <x v="38"/>
    <x v="0"/>
    <s v="018370100925"/>
    <s v="018370100925"/>
    <x v="5"/>
    <x v="5"/>
    <x v="5"/>
    <x v="0"/>
    <x v="0"/>
    <x v="0"/>
    <x v="0"/>
    <x v="0"/>
    <x v="28"/>
    <x v="0"/>
    <x v="6"/>
    <x v="0"/>
    <x v="1"/>
    <x v="0"/>
  </r>
  <r>
    <x v="0"/>
    <x v="0"/>
    <x v="363"/>
    <x v="624"/>
    <x v="1"/>
    <x v="2"/>
    <x v="0"/>
    <x v="0"/>
    <s v="2022-12-12 09:18:36"/>
    <x v="0"/>
    <x v="363"/>
    <x v="363"/>
    <x v="0"/>
    <x v="361"/>
    <x v="0"/>
    <s v="018370100948"/>
    <s v="018370100948"/>
    <x v="5"/>
    <x v="5"/>
    <x v="5"/>
    <x v="0"/>
    <x v="0"/>
    <x v="0"/>
    <x v="0"/>
    <x v="0"/>
    <x v="28"/>
    <x v="0"/>
    <x v="6"/>
    <x v="0"/>
    <x v="1"/>
    <x v="0"/>
  </r>
  <r>
    <x v="0"/>
    <x v="0"/>
    <x v="161"/>
    <x v="625"/>
    <x v="1"/>
    <x v="2"/>
    <x v="0"/>
    <x v="0"/>
    <s v="2022-12-12 09:18:00"/>
    <x v="0"/>
    <x v="161"/>
    <x v="161"/>
    <x v="0"/>
    <x v="160"/>
    <x v="0"/>
    <s v="018370101100"/>
    <s v="018370101100"/>
    <x v="5"/>
    <x v="5"/>
    <x v="5"/>
    <x v="0"/>
    <x v="0"/>
    <x v="0"/>
    <x v="0"/>
    <x v="0"/>
    <x v="28"/>
    <x v="0"/>
    <x v="6"/>
    <x v="0"/>
    <x v="1"/>
    <x v="0"/>
  </r>
  <r>
    <x v="0"/>
    <x v="0"/>
    <x v="364"/>
    <x v="626"/>
    <x v="1"/>
    <x v="2"/>
    <x v="0"/>
    <x v="0"/>
    <s v="2022-12-12 09:17:23"/>
    <x v="0"/>
    <x v="364"/>
    <x v="364"/>
    <x v="0"/>
    <x v="362"/>
    <x v="0"/>
    <s v="018370100935"/>
    <s v="018370100935"/>
    <x v="5"/>
    <x v="5"/>
    <x v="5"/>
    <x v="0"/>
    <x v="0"/>
    <x v="0"/>
    <x v="0"/>
    <x v="0"/>
    <x v="28"/>
    <x v="0"/>
    <x v="6"/>
    <x v="0"/>
    <x v="1"/>
    <x v="0"/>
  </r>
  <r>
    <x v="0"/>
    <x v="0"/>
    <x v="365"/>
    <x v="627"/>
    <x v="0"/>
    <x v="0"/>
    <x v="0"/>
    <x v="0"/>
    <s v="2022-12-10 12:05:39"/>
    <x v="0"/>
    <x v="365"/>
    <x v="365"/>
    <x v="0"/>
    <x v="363"/>
    <x v="0"/>
    <s v="14899780028"/>
    <s v="014899780028"/>
    <x v="9"/>
    <x v="9"/>
    <x v="9"/>
    <x v="0"/>
    <x v="0"/>
    <x v="0"/>
    <x v="0"/>
    <x v="0"/>
    <x v="154"/>
    <x v="0"/>
    <x v="0"/>
    <x v="0"/>
    <x v="1"/>
    <x v="0"/>
  </r>
  <r>
    <x v="0"/>
    <x v="0"/>
    <x v="366"/>
    <x v="628"/>
    <x v="0"/>
    <x v="0"/>
    <x v="0"/>
    <x v="0"/>
    <s v="2022-12-09 14:15:53"/>
    <x v="0"/>
    <x v="366"/>
    <x v="366"/>
    <x v="0"/>
    <x v="364"/>
    <x v="0"/>
    <s v="064212142300"/>
    <s v="064212142300"/>
    <x v="2"/>
    <x v="2"/>
    <x v="2"/>
    <x v="0"/>
    <x v="0"/>
    <x v="0"/>
    <x v="0"/>
    <x v="0"/>
    <x v="155"/>
    <x v="0"/>
    <x v="1"/>
    <x v="0"/>
    <x v="1"/>
    <x v="0"/>
  </r>
  <r>
    <x v="0"/>
    <x v="0"/>
    <x v="17"/>
    <x v="629"/>
    <x v="0"/>
    <x v="0"/>
    <x v="0"/>
    <x v="0"/>
    <s v="2022-12-07 16:13:03"/>
    <x v="0"/>
    <x v="17"/>
    <x v="17"/>
    <x v="0"/>
    <x v="17"/>
    <x v="0"/>
    <s v="13206307250"/>
    <s v="013206307250"/>
    <x v="0"/>
    <x v="0"/>
    <x v="0"/>
    <x v="0"/>
    <x v="0"/>
    <x v="0"/>
    <x v="0"/>
    <x v="0"/>
    <x v="8"/>
    <x v="0"/>
    <x v="0"/>
    <x v="0"/>
    <x v="0"/>
    <x v="0"/>
  </r>
  <r>
    <x v="0"/>
    <x v="0"/>
    <x v="367"/>
    <x v="630"/>
    <x v="0"/>
    <x v="0"/>
    <x v="0"/>
    <x v="0"/>
    <s v="2022-12-07 15:22:02"/>
    <x v="0"/>
    <x v="367"/>
    <x v="367"/>
    <x v="27"/>
    <x v="365"/>
    <x v="0"/>
    <s v="14406887613"/>
    <s v="014406887613"/>
    <x v="7"/>
    <x v="7"/>
    <x v="7"/>
    <x v="0"/>
    <x v="0"/>
    <x v="0"/>
    <x v="0"/>
    <x v="0"/>
    <x v="95"/>
    <x v="0"/>
    <x v="7"/>
    <x v="0"/>
    <x v="1"/>
    <x v="0"/>
  </r>
  <r>
    <x v="0"/>
    <x v="0"/>
    <x v="34"/>
    <x v="631"/>
    <x v="0"/>
    <x v="0"/>
    <x v="0"/>
    <x v="0"/>
    <s v="2022-12-07 12:20:11"/>
    <x v="0"/>
    <x v="34"/>
    <x v="34"/>
    <x v="0"/>
    <x v="34"/>
    <x v="0"/>
    <s v="14152044651"/>
    <s v="014152044651"/>
    <x v="11"/>
    <x v="11"/>
    <x v="13"/>
    <x v="0"/>
    <x v="0"/>
    <x v="0"/>
    <x v="0"/>
    <x v="0"/>
    <x v="150"/>
    <x v="0"/>
    <x v="3"/>
    <x v="0"/>
    <x v="1"/>
    <x v="0"/>
  </r>
  <r>
    <x v="0"/>
    <x v="0"/>
    <x v="138"/>
    <x v="632"/>
    <x v="0"/>
    <x v="1"/>
    <x v="0"/>
    <x v="0"/>
    <s v="2022-12-07 10:00:55"/>
    <x v="0"/>
    <x v="138"/>
    <x v="138"/>
    <x v="0"/>
    <x v="137"/>
    <x v="0"/>
    <s v="064274313917"/>
    <s v="064274313917"/>
    <x v="2"/>
    <x v="2"/>
    <x v="2"/>
    <x v="0"/>
    <x v="0"/>
    <x v="0"/>
    <x v="0"/>
    <x v="0"/>
    <x v="152"/>
    <x v="0"/>
    <x v="2"/>
    <x v="0"/>
    <x v="1"/>
    <x v="0"/>
  </r>
  <r>
    <x v="0"/>
    <x v="0"/>
    <x v="7"/>
    <x v="633"/>
    <x v="0"/>
    <x v="1"/>
    <x v="0"/>
    <x v="0"/>
    <s v="2022-12-07 09:13:38"/>
    <x v="0"/>
    <x v="7"/>
    <x v="7"/>
    <x v="0"/>
    <x v="7"/>
    <x v="0"/>
    <s v="5807869"/>
    <s v="019769807869"/>
    <x v="0"/>
    <x v="0"/>
    <x v="0"/>
    <x v="0"/>
    <x v="0"/>
    <x v="0"/>
    <x v="0"/>
    <x v="0"/>
    <x v="128"/>
    <x v="0"/>
    <x v="2"/>
    <x v="0"/>
    <x v="1"/>
    <x v="0"/>
  </r>
  <r>
    <x v="0"/>
    <x v="0"/>
    <x v="368"/>
    <x v="634"/>
    <x v="1"/>
    <x v="2"/>
    <x v="0"/>
    <x v="0"/>
    <s v="2022-12-06 21:47:18"/>
    <x v="0"/>
    <x v="368"/>
    <x v="368"/>
    <x v="0"/>
    <x v="366"/>
    <x v="0"/>
    <s v="13306054144"/>
    <s v="013306054144"/>
    <x v="4"/>
    <x v="4"/>
    <x v="4"/>
    <x v="0"/>
    <x v="0"/>
    <x v="0"/>
    <x v="0"/>
    <x v="0"/>
    <x v="17"/>
    <x v="0"/>
    <x v="7"/>
    <x v="0"/>
    <x v="1"/>
    <x v="0"/>
  </r>
  <r>
    <x v="0"/>
    <x v="0"/>
    <x v="53"/>
    <x v="635"/>
    <x v="1"/>
    <x v="2"/>
    <x v="0"/>
    <x v="0"/>
    <s v="2022-12-06 21:46:24"/>
    <x v="0"/>
    <x v="53"/>
    <x v="53"/>
    <x v="0"/>
    <x v="53"/>
    <x v="0"/>
    <s v="13306054147"/>
    <s v="013306054147"/>
    <x v="4"/>
    <x v="4"/>
    <x v="4"/>
    <x v="0"/>
    <x v="0"/>
    <x v="0"/>
    <x v="0"/>
    <x v="0"/>
    <x v="17"/>
    <x v="0"/>
    <x v="7"/>
    <x v="0"/>
    <x v="1"/>
    <x v="0"/>
  </r>
  <r>
    <x v="0"/>
    <x v="0"/>
    <x v="3"/>
    <x v="636"/>
    <x v="0"/>
    <x v="1"/>
    <x v="0"/>
    <x v="0"/>
    <s v="2022-12-06 10:25:11"/>
    <x v="0"/>
    <x v="3"/>
    <x v="3"/>
    <x v="0"/>
    <x v="3"/>
    <x v="0"/>
    <s v="13305636216"/>
    <s v="013305636216"/>
    <x v="4"/>
    <x v="4"/>
    <x v="4"/>
    <x v="0"/>
    <x v="0"/>
    <x v="0"/>
    <x v="0"/>
    <x v="0"/>
    <x v="156"/>
    <x v="0"/>
    <x v="9"/>
    <x v="0"/>
    <x v="1"/>
    <x v="0"/>
  </r>
  <r>
    <x v="0"/>
    <x v="0"/>
    <x v="154"/>
    <x v="637"/>
    <x v="0"/>
    <x v="1"/>
    <x v="0"/>
    <x v="0"/>
    <s v="2022-12-06 10:24:38"/>
    <x v="0"/>
    <x v="154"/>
    <x v="154"/>
    <x v="0"/>
    <x v="153"/>
    <x v="0"/>
    <s v="13305636172"/>
    <s v="013305636172"/>
    <x v="4"/>
    <x v="4"/>
    <x v="4"/>
    <x v="0"/>
    <x v="0"/>
    <x v="0"/>
    <x v="0"/>
    <x v="0"/>
    <x v="156"/>
    <x v="0"/>
    <x v="9"/>
    <x v="0"/>
    <x v="1"/>
    <x v="0"/>
  </r>
  <r>
    <x v="0"/>
    <x v="0"/>
    <x v="294"/>
    <x v="638"/>
    <x v="0"/>
    <x v="1"/>
    <x v="0"/>
    <x v="0"/>
    <s v="2022-12-06 10:24:12"/>
    <x v="0"/>
    <x v="294"/>
    <x v="294"/>
    <x v="0"/>
    <x v="292"/>
    <x v="0"/>
    <s v="13305636173"/>
    <s v="013305636173"/>
    <x v="4"/>
    <x v="4"/>
    <x v="4"/>
    <x v="0"/>
    <x v="0"/>
    <x v="0"/>
    <x v="0"/>
    <x v="0"/>
    <x v="156"/>
    <x v="0"/>
    <x v="9"/>
    <x v="0"/>
    <x v="1"/>
    <x v="0"/>
  </r>
  <r>
    <x v="0"/>
    <x v="0"/>
    <x v="271"/>
    <x v="639"/>
    <x v="0"/>
    <x v="0"/>
    <x v="0"/>
    <x v="0"/>
    <s v="2022-12-05 17:52:56"/>
    <x v="0"/>
    <x v="271"/>
    <x v="271"/>
    <x v="0"/>
    <x v="269"/>
    <x v="0"/>
    <s v="13260025513"/>
    <s v="013260025513"/>
    <x v="0"/>
    <x v="0"/>
    <x v="0"/>
    <x v="0"/>
    <x v="0"/>
    <x v="0"/>
    <x v="0"/>
    <x v="0"/>
    <x v="157"/>
    <x v="0"/>
    <x v="2"/>
    <x v="0"/>
    <x v="1"/>
    <x v="0"/>
  </r>
  <r>
    <x v="0"/>
    <x v="0"/>
    <x v="128"/>
    <x v="640"/>
    <x v="0"/>
    <x v="0"/>
    <x v="0"/>
    <x v="0"/>
    <s v="2022-12-04 15:45:41"/>
    <x v="0"/>
    <x v="128"/>
    <x v="128"/>
    <x v="0"/>
    <x v="127"/>
    <x v="0"/>
    <s v="13259438171"/>
    <s v="013259438171"/>
    <x v="0"/>
    <x v="0"/>
    <x v="0"/>
    <x v="0"/>
    <x v="0"/>
    <x v="0"/>
    <x v="0"/>
    <x v="0"/>
    <x v="158"/>
    <x v="0"/>
    <x v="0"/>
    <x v="0"/>
    <x v="0"/>
    <x v="0"/>
  </r>
  <r>
    <x v="0"/>
    <x v="0"/>
    <x v="278"/>
    <x v="641"/>
    <x v="0"/>
    <x v="0"/>
    <x v="0"/>
    <x v="0"/>
    <s v="2022-12-02 21:51:41"/>
    <x v="0"/>
    <x v="278"/>
    <x v="278"/>
    <x v="0"/>
    <x v="276"/>
    <x v="0"/>
    <s v="13952712923"/>
    <s v="013952712923"/>
    <x v="1"/>
    <x v="1"/>
    <x v="10"/>
    <x v="0"/>
    <x v="0"/>
    <x v="0"/>
    <x v="0"/>
    <x v="0"/>
    <x v="107"/>
    <x v="0"/>
    <x v="7"/>
    <x v="0"/>
    <x v="0"/>
    <x v="0"/>
  </r>
  <r>
    <x v="0"/>
    <x v="0"/>
    <x v="204"/>
    <x v="642"/>
    <x v="0"/>
    <x v="0"/>
    <x v="0"/>
    <x v="0"/>
    <s v="2022-12-02 21:50:33"/>
    <x v="0"/>
    <x v="204"/>
    <x v="204"/>
    <x v="0"/>
    <x v="203"/>
    <x v="0"/>
    <s v="13956049942"/>
    <s v="013956049942"/>
    <x v="1"/>
    <x v="1"/>
    <x v="10"/>
    <x v="0"/>
    <x v="0"/>
    <x v="0"/>
    <x v="0"/>
    <x v="0"/>
    <x v="107"/>
    <x v="0"/>
    <x v="7"/>
    <x v="0"/>
    <x v="0"/>
    <x v="0"/>
  </r>
  <r>
    <x v="0"/>
    <x v="0"/>
    <x v="214"/>
    <x v="643"/>
    <x v="0"/>
    <x v="0"/>
    <x v="0"/>
    <x v="0"/>
    <s v="2022-12-02 21:49:24"/>
    <x v="0"/>
    <x v="214"/>
    <x v="214"/>
    <x v="0"/>
    <x v="212"/>
    <x v="0"/>
    <s v="18818875256"/>
    <s v="018818875256"/>
    <x v="1"/>
    <x v="1"/>
    <x v="10"/>
    <x v="0"/>
    <x v="0"/>
    <x v="0"/>
    <x v="0"/>
    <x v="0"/>
    <x v="107"/>
    <x v="0"/>
    <x v="7"/>
    <x v="0"/>
    <x v="0"/>
    <x v="0"/>
  </r>
  <r>
    <x v="0"/>
    <x v="0"/>
    <x v="159"/>
    <x v="644"/>
    <x v="0"/>
    <x v="0"/>
    <x v="0"/>
    <x v="0"/>
    <s v="2022-12-02 17:54:38"/>
    <x v="0"/>
    <x v="159"/>
    <x v="159"/>
    <x v="0"/>
    <x v="158"/>
    <x v="0"/>
    <s v="10104068100"/>
    <s v="010104068100"/>
    <x v="1"/>
    <x v="1"/>
    <x v="1"/>
    <x v="0"/>
    <x v="0"/>
    <x v="0"/>
    <x v="0"/>
    <x v="0"/>
    <x v="148"/>
    <x v="0"/>
    <x v="0"/>
    <x v="0"/>
    <x v="1"/>
    <x v="0"/>
  </r>
  <r>
    <x v="0"/>
    <x v="0"/>
    <x v="197"/>
    <x v="645"/>
    <x v="0"/>
    <x v="0"/>
    <x v="0"/>
    <x v="0"/>
    <s v="2022-12-02 17:21:16"/>
    <x v="0"/>
    <x v="197"/>
    <x v="197"/>
    <x v="0"/>
    <x v="196"/>
    <x v="0"/>
    <s v="13258728095"/>
    <s v="013258728095"/>
    <x v="0"/>
    <x v="0"/>
    <x v="0"/>
    <x v="0"/>
    <x v="0"/>
    <x v="0"/>
    <x v="0"/>
    <x v="0"/>
    <x v="127"/>
    <x v="0"/>
    <x v="5"/>
    <x v="0"/>
    <x v="0"/>
    <x v="0"/>
  </r>
  <r>
    <x v="0"/>
    <x v="0"/>
    <x v="19"/>
    <x v="646"/>
    <x v="0"/>
    <x v="0"/>
    <x v="0"/>
    <x v="0"/>
    <s v="2022-12-01 15:45:39"/>
    <x v="0"/>
    <x v="19"/>
    <x v="19"/>
    <x v="0"/>
    <x v="19"/>
    <x v="0"/>
    <s v="4359271"/>
    <s v="013334359271"/>
    <x v="7"/>
    <x v="7"/>
    <x v="7"/>
    <x v="0"/>
    <x v="0"/>
    <x v="0"/>
    <x v="0"/>
    <x v="0"/>
    <x v="14"/>
    <x v="0"/>
    <x v="7"/>
    <x v="0"/>
    <x v="0"/>
    <x v="0"/>
  </r>
  <r>
    <x v="0"/>
    <x v="0"/>
    <x v="369"/>
    <x v="647"/>
    <x v="0"/>
    <x v="0"/>
    <x v="0"/>
    <x v="0"/>
    <s v="2022-12-01 15:44:30"/>
    <x v="0"/>
    <x v="369"/>
    <x v="369"/>
    <x v="0"/>
    <x v="367"/>
    <x v="0"/>
    <s v="4359270"/>
    <s v="013334359270"/>
    <x v="7"/>
    <x v="7"/>
    <x v="7"/>
    <x v="0"/>
    <x v="0"/>
    <x v="0"/>
    <x v="0"/>
    <x v="0"/>
    <x v="14"/>
    <x v="0"/>
    <x v="7"/>
    <x v="0"/>
    <x v="0"/>
    <x v="0"/>
  </r>
  <r>
    <x v="0"/>
    <x v="0"/>
    <x v="109"/>
    <x v="648"/>
    <x v="0"/>
    <x v="0"/>
    <x v="0"/>
    <x v="0"/>
    <s v="2022-12-01 12:03:56"/>
    <x v="0"/>
    <x v="109"/>
    <x v="109"/>
    <x v="0"/>
    <x v="108"/>
    <x v="0"/>
    <s v="19711435062"/>
    <s v="019711435062"/>
    <x v="6"/>
    <x v="6"/>
    <x v="6"/>
    <x v="0"/>
    <x v="0"/>
    <x v="0"/>
    <x v="0"/>
    <x v="0"/>
    <x v="116"/>
    <x v="0"/>
    <x v="0"/>
    <x v="0"/>
    <x v="1"/>
    <x v="0"/>
  </r>
  <r>
    <x v="0"/>
    <x v="0"/>
    <x v="317"/>
    <x v="649"/>
    <x v="0"/>
    <x v="1"/>
    <x v="0"/>
    <x v="0"/>
    <s v="2022-12-01 10:12:41"/>
    <x v="0"/>
    <x v="317"/>
    <x v="317"/>
    <x v="0"/>
    <x v="315"/>
    <x v="0"/>
    <s v="15891003051"/>
    <s v="015891003051"/>
    <x v="4"/>
    <x v="4"/>
    <x v="4"/>
    <x v="0"/>
    <x v="0"/>
    <x v="0"/>
    <x v="0"/>
    <x v="0"/>
    <x v="156"/>
    <x v="0"/>
    <x v="9"/>
    <x v="0"/>
    <x v="1"/>
    <x v="0"/>
  </r>
  <r>
    <x v="0"/>
    <x v="0"/>
    <x v="370"/>
    <x v="650"/>
    <x v="0"/>
    <x v="1"/>
    <x v="0"/>
    <x v="0"/>
    <s v="2022-12-01 10:12:17"/>
    <x v="0"/>
    <x v="370"/>
    <x v="370"/>
    <x v="0"/>
    <x v="368"/>
    <x v="0"/>
    <s v="15891004004"/>
    <s v="015891004004"/>
    <x v="4"/>
    <x v="4"/>
    <x v="4"/>
    <x v="0"/>
    <x v="0"/>
    <x v="0"/>
    <x v="0"/>
    <x v="0"/>
    <x v="156"/>
    <x v="0"/>
    <x v="9"/>
    <x v="0"/>
    <x v="1"/>
    <x v="0"/>
  </r>
  <r>
    <x v="0"/>
    <x v="0"/>
    <x v="371"/>
    <x v="651"/>
    <x v="0"/>
    <x v="1"/>
    <x v="0"/>
    <x v="0"/>
    <s v="2022-12-01 10:11:48"/>
    <x v="0"/>
    <x v="371"/>
    <x v="371"/>
    <x v="0"/>
    <x v="369"/>
    <x v="0"/>
    <s v="15891004021"/>
    <s v="015891004021"/>
    <x v="4"/>
    <x v="4"/>
    <x v="4"/>
    <x v="0"/>
    <x v="0"/>
    <x v="0"/>
    <x v="0"/>
    <x v="0"/>
    <x v="156"/>
    <x v="0"/>
    <x v="9"/>
    <x v="0"/>
    <x v="1"/>
    <x v="0"/>
  </r>
  <r>
    <x v="0"/>
    <x v="0"/>
    <x v="262"/>
    <x v="652"/>
    <x v="0"/>
    <x v="0"/>
    <x v="0"/>
    <x v="0"/>
    <s v="2022-11-30 14:32:28"/>
    <x v="0"/>
    <x v="262"/>
    <x v="262"/>
    <x v="0"/>
    <x v="260"/>
    <x v="0"/>
    <s v="13284195808"/>
    <s v="013284195808"/>
    <x v="0"/>
    <x v="0"/>
    <x v="0"/>
    <x v="0"/>
    <x v="0"/>
    <x v="0"/>
    <x v="0"/>
    <x v="0"/>
    <x v="159"/>
    <x v="0"/>
    <x v="3"/>
    <x v="0"/>
    <x v="1"/>
    <x v="0"/>
  </r>
  <r>
    <x v="0"/>
    <x v="0"/>
    <x v="21"/>
    <x v="653"/>
    <x v="0"/>
    <x v="0"/>
    <x v="0"/>
    <x v="0"/>
    <s v="2022-11-29 09:11:49"/>
    <x v="0"/>
    <x v="21"/>
    <x v="21"/>
    <x v="0"/>
    <x v="21"/>
    <x v="0"/>
    <s v="18002041524"/>
    <s v="018002041524"/>
    <x v="5"/>
    <x v="5"/>
    <x v="5"/>
    <x v="0"/>
    <x v="0"/>
    <x v="0"/>
    <x v="0"/>
    <x v="0"/>
    <x v="160"/>
    <x v="0"/>
    <x v="7"/>
    <x v="0"/>
    <x v="1"/>
    <x v="0"/>
  </r>
  <r>
    <x v="0"/>
    <x v="0"/>
    <x v="372"/>
    <x v="654"/>
    <x v="0"/>
    <x v="0"/>
    <x v="0"/>
    <x v="0"/>
    <s v="2022-11-28 16:10:05"/>
    <x v="0"/>
    <x v="372"/>
    <x v="372"/>
    <x v="0"/>
    <x v="370"/>
    <x v="0"/>
    <s v="H010503"/>
    <s v="017888010503"/>
    <x v="3"/>
    <x v="3"/>
    <x v="3"/>
    <x v="0"/>
    <x v="0"/>
    <x v="0"/>
    <x v="0"/>
    <x v="0"/>
    <x v="4"/>
    <x v="0"/>
    <x v="3"/>
    <x v="0"/>
    <x v="2"/>
    <x v="0"/>
  </r>
  <r>
    <x v="0"/>
    <x v="0"/>
    <x v="3"/>
    <x v="655"/>
    <x v="0"/>
    <x v="0"/>
    <x v="0"/>
    <x v="0"/>
    <s v="2022-11-28 13:16:06"/>
    <x v="0"/>
    <x v="3"/>
    <x v="3"/>
    <x v="0"/>
    <x v="3"/>
    <x v="0"/>
    <s v="H015795"/>
    <s v="017888015795"/>
    <x v="3"/>
    <x v="3"/>
    <x v="3"/>
    <x v="0"/>
    <x v="0"/>
    <x v="0"/>
    <x v="0"/>
    <x v="0"/>
    <x v="4"/>
    <x v="0"/>
    <x v="3"/>
    <x v="0"/>
    <x v="2"/>
    <x v="0"/>
  </r>
  <r>
    <x v="0"/>
    <x v="0"/>
    <x v="271"/>
    <x v="656"/>
    <x v="0"/>
    <x v="0"/>
    <x v="0"/>
    <x v="0"/>
    <s v="2022-11-28 13:14:44"/>
    <x v="0"/>
    <x v="271"/>
    <x v="271"/>
    <x v="0"/>
    <x v="269"/>
    <x v="0"/>
    <s v="10104210200"/>
    <s v="010104210200"/>
    <x v="1"/>
    <x v="1"/>
    <x v="1"/>
    <x v="0"/>
    <x v="0"/>
    <x v="0"/>
    <x v="0"/>
    <x v="0"/>
    <x v="161"/>
    <x v="0"/>
    <x v="5"/>
    <x v="0"/>
    <x v="0"/>
    <x v="0"/>
  </r>
  <r>
    <x v="0"/>
    <x v="0"/>
    <x v="373"/>
    <x v="657"/>
    <x v="0"/>
    <x v="0"/>
    <x v="0"/>
    <x v="0"/>
    <s v="2022-11-28 10:10:37"/>
    <x v="0"/>
    <x v="373"/>
    <x v="373"/>
    <x v="0"/>
    <x v="371"/>
    <x v="0"/>
    <s v="064273109530"/>
    <s v="064273109530"/>
    <x v="2"/>
    <x v="2"/>
    <x v="2"/>
    <x v="0"/>
    <x v="0"/>
    <x v="0"/>
    <x v="0"/>
    <x v="0"/>
    <x v="155"/>
    <x v="0"/>
    <x v="1"/>
    <x v="0"/>
    <x v="1"/>
    <x v="0"/>
  </r>
  <r>
    <x v="0"/>
    <x v="0"/>
    <x v="85"/>
    <x v="658"/>
    <x v="0"/>
    <x v="0"/>
    <x v="0"/>
    <x v="0"/>
    <s v="2022-11-26 11:17:45"/>
    <x v="0"/>
    <x v="85"/>
    <x v="85"/>
    <x v="0"/>
    <x v="85"/>
    <x v="0"/>
    <s v="H011427"/>
    <s v="017888011427"/>
    <x v="3"/>
    <x v="3"/>
    <x v="3"/>
    <x v="0"/>
    <x v="0"/>
    <x v="0"/>
    <x v="0"/>
    <x v="0"/>
    <x v="31"/>
    <x v="0"/>
    <x v="3"/>
    <x v="0"/>
    <x v="2"/>
    <x v="0"/>
  </r>
  <r>
    <x v="0"/>
    <x v="0"/>
    <x v="218"/>
    <x v="659"/>
    <x v="0"/>
    <x v="0"/>
    <x v="0"/>
    <x v="0"/>
    <s v="2022-11-25 22:45:02"/>
    <x v="0"/>
    <x v="218"/>
    <x v="218"/>
    <x v="0"/>
    <x v="216"/>
    <x v="0"/>
    <s v="1098351"/>
    <s v="014331098351"/>
    <x v="7"/>
    <x v="7"/>
    <x v="7"/>
    <x v="0"/>
    <x v="0"/>
    <x v="0"/>
    <x v="0"/>
    <x v="0"/>
    <x v="99"/>
    <x v="0"/>
    <x v="2"/>
    <x v="0"/>
    <x v="1"/>
    <x v="0"/>
  </r>
  <r>
    <x v="0"/>
    <x v="0"/>
    <x v="374"/>
    <x v="660"/>
    <x v="0"/>
    <x v="0"/>
    <x v="0"/>
    <x v="0"/>
    <s v="2022-11-25 17:30:12"/>
    <x v="0"/>
    <x v="374"/>
    <x v="374"/>
    <x v="0"/>
    <x v="372"/>
    <x v="0"/>
    <s v="H010937"/>
    <s v="017888010937"/>
    <x v="3"/>
    <x v="3"/>
    <x v="3"/>
    <x v="0"/>
    <x v="0"/>
    <x v="0"/>
    <x v="0"/>
    <x v="0"/>
    <x v="31"/>
    <x v="0"/>
    <x v="3"/>
    <x v="0"/>
    <x v="2"/>
    <x v="0"/>
  </r>
  <r>
    <x v="0"/>
    <x v="0"/>
    <x v="175"/>
    <x v="661"/>
    <x v="0"/>
    <x v="0"/>
    <x v="0"/>
    <x v="0"/>
    <s v="2022-11-25 09:21:26"/>
    <x v="0"/>
    <x v="175"/>
    <x v="175"/>
    <x v="0"/>
    <x v="174"/>
    <x v="0"/>
    <s v="13295806747"/>
    <s v="013295806747"/>
    <x v="0"/>
    <x v="0"/>
    <x v="0"/>
    <x v="0"/>
    <x v="0"/>
    <x v="0"/>
    <x v="0"/>
    <x v="0"/>
    <x v="65"/>
    <x v="0"/>
    <x v="0"/>
    <x v="0"/>
    <x v="1"/>
    <x v="0"/>
  </r>
  <r>
    <x v="0"/>
    <x v="0"/>
    <x v="375"/>
    <x v="662"/>
    <x v="0"/>
    <x v="0"/>
    <x v="0"/>
    <x v="0"/>
    <s v="2022-11-24 16:31:25"/>
    <x v="0"/>
    <x v="375"/>
    <x v="375"/>
    <x v="28"/>
    <x v="373"/>
    <x v="0"/>
    <s v="13208764701"/>
    <s v="013208764701"/>
    <x v="0"/>
    <x v="0"/>
    <x v="0"/>
    <x v="0"/>
    <x v="0"/>
    <x v="0"/>
    <x v="0"/>
    <x v="0"/>
    <x v="33"/>
    <x v="0"/>
    <x v="0"/>
    <x v="0"/>
    <x v="0"/>
    <x v="0"/>
  </r>
  <r>
    <x v="0"/>
    <x v="0"/>
    <x v="26"/>
    <x v="663"/>
    <x v="0"/>
    <x v="0"/>
    <x v="0"/>
    <x v="0"/>
    <s v="2022-11-24 15:17:04"/>
    <x v="0"/>
    <x v="26"/>
    <x v="26"/>
    <x v="0"/>
    <x v="26"/>
    <x v="0"/>
    <s v="4359383"/>
    <s v="013334359383"/>
    <x v="7"/>
    <x v="7"/>
    <x v="7"/>
    <x v="0"/>
    <x v="0"/>
    <x v="0"/>
    <x v="0"/>
    <x v="0"/>
    <x v="66"/>
    <x v="0"/>
    <x v="14"/>
    <x v="0"/>
    <x v="0"/>
    <x v="0"/>
  </r>
  <r>
    <x v="0"/>
    <x v="0"/>
    <x v="376"/>
    <x v="664"/>
    <x v="1"/>
    <x v="2"/>
    <x v="0"/>
    <x v="0"/>
    <s v="2022-11-24 14:24:09"/>
    <x v="0"/>
    <x v="376"/>
    <x v="376"/>
    <x v="0"/>
    <x v="374"/>
    <x v="0"/>
    <s v=""/>
    <s v="010102318000"/>
    <x v="1"/>
    <x v="1"/>
    <x v="1"/>
    <x v="0"/>
    <x v="0"/>
    <x v="0"/>
    <x v="0"/>
    <x v="0"/>
    <x v="5"/>
    <x v="0"/>
    <x v="15"/>
    <x v="0"/>
    <x v="0"/>
    <x v="0"/>
  </r>
  <r>
    <x v="0"/>
    <x v="0"/>
    <x v="109"/>
    <x v="665"/>
    <x v="0"/>
    <x v="0"/>
    <x v="0"/>
    <x v="0"/>
    <s v="2022-11-24 12:50:31"/>
    <x v="0"/>
    <x v="109"/>
    <x v="109"/>
    <x v="0"/>
    <x v="108"/>
    <x v="0"/>
    <s v="13281683846"/>
    <s v="013281683846"/>
    <x v="0"/>
    <x v="0"/>
    <x v="0"/>
    <x v="0"/>
    <x v="0"/>
    <x v="0"/>
    <x v="0"/>
    <x v="0"/>
    <x v="122"/>
    <x v="0"/>
    <x v="0"/>
    <x v="0"/>
    <x v="1"/>
    <x v="0"/>
  </r>
  <r>
    <x v="0"/>
    <x v="0"/>
    <x v="377"/>
    <x v="666"/>
    <x v="0"/>
    <x v="0"/>
    <x v="0"/>
    <x v="0"/>
    <s v="2022-11-23 15:11:55"/>
    <x v="0"/>
    <x v="377"/>
    <x v="377"/>
    <x v="23"/>
    <x v="375"/>
    <x v="0"/>
    <s v="4359259"/>
    <s v="013334359259"/>
    <x v="7"/>
    <x v="7"/>
    <x v="7"/>
    <x v="0"/>
    <x v="0"/>
    <x v="0"/>
    <x v="0"/>
    <x v="0"/>
    <x v="66"/>
    <x v="0"/>
    <x v="14"/>
    <x v="0"/>
    <x v="0"/>
    <x v="0"/>
  </r>
  <r>
    <x v="0"/>
    <x v="0"/>
    <x v="4"/>
    <x v="667"/>
    <x v="0"/>
    <x v="0"/>
    <x v="0"/>
    <x v="0"/>
    <s v="2022-11-23 14:50:04"/>
    <x v="0"/>
    <x v="4"/>
    <x v="4"/>
    <x v="0"/>
    <x v="4"/>
    <x v="0"/>
    <s v="18004654368"/>
    <s v="018004654368"/>
    <x v="5"/>
    <x v="5"/>
    <x v="5"/>
    <x v="0"/>
    <x v="0"/>
    <x v="0"/>
    <x v="0"/>
    <x v="0"/>
    <x v="133"/>
    <x v="0"/>
    <x v="6"/>
    <x v="0"/>
    <x v="0"/>
    <x v="0"/>
  </r>
  <r>
    <x v="0"/>
    <x v="0"/>
    <x v="3"/>
    <x v="668"/>
    <x v="0"/>
    <x v="0"/>
    <x v="0"/>
    <x v="0"/>
    <s v="2022-11-23 14:49:36"/>
    <x v="0"/>
    <x v="3"/>
    <x v="3"/>
    <x v="0"/>
    <x v="3"/>
    <x v="0"/>
    <s v="18007902687"/>
    <s v="018007902687"/>
    <x v="5"/>
    <x v="5"/>
    <x v="5"/>
    <x v="0"/>
    <x v="0"/>
    <x v="0"/>
    <x v="0"/>
    <x v="0"/>
    <x v="133"/>
    <x v="0"/>
    <x v="6"/>
    <x v="0"/>
    <x v="0"/>
    <x v="0"/>
  </r>
  <r>
    <x v="0"/>
    <x v="0"/>
    <x v="267"/>
    <x v="669"/>
    <x v="0"/>
    <x v="0"/>
    <x v="0"/>
    <x v="0"/>
    <s v="2022-11-23 10:19:35"/>
    <x v="0"/>
    <x v="267"/>
    <x v="267"/>
    <x v="0"/>
    <x v="265"/>
    <x v="0"/>
    <s v="H011218"/>
    <s v="017888011218"/>
    <x v="3"/>
    <x v="3"/>
    <x v="3"/>
    <x v="0"/>
    <x v="0"/>
    <x v="0"/>
    <x v="0"/>
    <x v="0"/>
    <x v="4"/>
    <x v="0"/>
    <x v="3"/>
    <x v="0"/>
    <x v="2"/>
    <x v="0"/>
  </r>
  <r>
    <x v="0"/>
    <x v="0"/>
    <x v="20"/>
    <x v="670"/>
    <x v="0"/>
    <x v="0"/>
    <x v="0"/>
    <x v="0"/>
    <s v="2022-11-23 09:52:49"/>
    <x v="0"/>
    <x v="20"/>
    <x v="20"/>
    <x v="0"/>
    <x v="20"/>
    <x v="0"/>
    <s v="H011277"/>
    <s v="017888011277"/>
    <x v="3"/>
    <x v="3"/>
    <x v="3"/>
    <x v="0"/>
    <x v="0"/>
    <x v="0"/>
    <x v="0"/>
    <x v="0"/>
    <x v="4"/>
    <x v="0"/>
    <x v="3"/>
    <x v="0"/>
    <x v="0"/>
    <x v="0"/>
  </r>
  <r>
    <x v="0"/>
    <x v="0"/>
    <x v="378"/>
    <x v="671"/>
    <x v="0"/>
    <x v="0"/>
    <x v="0"/>
    <x v="0"/>
    <s v="2022-11-23 09:52:22"/>
    <x v="0"/>
    <x v="378"/>
    <x v="378"/>
    <x v="1"/>
    <x v="376"/>
    <x v="0"/>
    <s v="H011309"/>
    <s v="017888011309"/>
    <x v="3"/>
    <x v="3"/>
    <x v="3"/>
    <x v="0"/>
    <x v="0"/>
    <x v="0"/>
    <x v="0"/>
    <x v="0"/>
    <x v="4"/>
    <x v="0"/>
    <x v="3"/>
    <x v="0"/>
    <x v="2"/>
    <x v="0"/>
  </r>
  <r>
    <x v="0"/>
    <x v="0"/>
    <x v="39"/>
    <x v="672"/>
    <x v="0"/>
    <x v="0"/>
    <x v="0"/>
    <x v="0"/>
    <s v="2022-11-23 09:51:57"/>
    <x v="0"/>
    <x v="39"/>
    <x v="39"/>
    <x v="0"/>
    <x v="39"/>
    <x v="0"/>
    <s v="H011653"/>
    <s v="017888011653"/>
    <x v="3"/>
    <x v="3"/>
    <x v="3"/>
    <x v="0"/>
    <x v="0"/>
    <x v="0"/>
    <x v="0"/>
    <x v="0"/>
    <x v="31"/>
    <x v="0"/>
    <x v="3"/>
    <x v="0"/>
    <x v="2"/>
    <x v="0"/>
  </r>
  <r>
    <x v="0"/>
    <x v="0"/>
    <x v="379"/>
    <x v="673"/>
    <x v="0"/>
    <x v="0"/>
    <x v="0"/>
    <x v="0"/>
    <s v="2022-11-23 09:51:13"/>
    <x v="0"/>
    <x v="379"/>
    <x v="379"/>
    <x v="2"/>
    <x v="377"/>
    <x v="0"/>
    <s v="H011929"/>
    <s v="017888011929"/>
    <x v="3"/>
    <x v="3"/>
    <x v="3"/>
    <x v="0"/>
    <x v="0"/>
    <x v="0"/>
    <x v="0"/>
    <x v="0"/>
    <x v="4"/>
    <x v="0"/>
    <x v="3"/>
    <x v="0"/>
    <x v="2"/>
    <x v="0"/>
  </r>
  <r>
    <x v="0"/>
    <x v="0"/>
    <x v="154"/>
    <x v="674"/>
    <x v="0"/>
    <x v="0"/>
    <x v="0"/>
    <x v="0"/>
    <s v="2022-11-23 09:24:09"/>
    <x v="0"/>
    <x v="154"/>
    <x v="154"/>
    <x v="0"/>
    <x v="153"/>
    <x v="0"/>
    <s v="6127722"/>
    <s v="013306127722"/>
    <x v="4"/>
    <x v="4"/>
    <x v="4"/>
    <x v="0"/>
    <x v="0"/>
    <x v="0"/>
    <x v="0"/>
    <x v="0"/>
    <x v="162"/>
    <x v="0"/>
    <x v="7"/>
    <x v="0"/>
    <x v="1"/>
    <x v="0"/>
  </r>
  <r>
    <x v="1"/>
    <x v="0"/>
    <x v="380"/>
    <x v="675"/>
    <x v="0"/>
    <x v="0"/>
    <x v="0"/>
    <x v="0"/>
    <s v="2022-11-22 12:46:03"/>
    <x v="0"/>
    <x v="380"/>
    <x v="380"/>
    <x v="29"/>
    <x v="378"/>
    <x v="0"/>
    <s v="13287262919"/>
    <s v="013287262919"/>
    <x v="0"/>
    <x v="0"/>
    <x v="0"/>
    <x v="0"/>
    <x v="0"/>
    <x v="0"/>
    <x v="0"/>
    <x v="0"/>
    <x v="122"/>
    <x v="0"/>
    <x v="0"/>
    <x v="0"/>
    <x v="1"/>
    <x v="0"/>
  </r>
  <r>
    <x v="0"/>
    <x v="0"/>
    <x v="381"/>
    <x v="676"/>
    <x v="0"/>
    <x v="0"/>
    <x v="0"/>
    <x v="0"/>
    <s v="2022-11-22 12:45:11"/>
    <x v="0"/>
    <x v="381"/>
    <x v="381"/>
    <x v="0"/>
    <x v="379"/>
    <x v="0"/>
    <s v="13287245952"/>
    <s v="013287245952"/>
    <x v="0"/>
    <x v="0"/>
    <x v="0"/>
    <x v="0"/>
    <x v="0"/>
    <x v="0"/>
    <x v="0"/>
    <x v="0"/>
    <x v="122"/>
    <x v="0"/>
    <x v="0"/>
    <x v="0"/>
    <x v="1"/>
    <x v="0"/>
  </r>
  <r>
    <x v="0"/>
    <x v="0"/>
    <x v="215"/>
    <x v="677"/>
    <x v="0"/>
    <x v="0"/>
    <x v="0"/>
    <x v="0"/>
    <s v="2022-11-21 15:38:27"/>
    <x v="0"/>
    <x v="215"/>
    <x v="215"/>
    <x v="0"/>
    <x v="213"/>
    <x v="0"/>
    <s v="13294054475"/>
    <s v="013294054475"/>
    <x v="0"/>
    <x v="0"/>
    <x v="0"/>
    <x v="0"/>
    <x v="0"/>
    <x v="0"/>
    <x v="0"/>
    <x v="0"/>
    <x v="122"/>
    <x v="0"/>
    <x v="0"/>
    <x v="0"/>
    <x v="1"/>
    <x v="0"/>
  </r>
  <r>
    <x v="0"/>
    <x v="0"/>
    <x v="382"/>
    <x v="678"/>
    <x v="0"/>
    <x v="0"/>
    <x v="0"/>
    <x v="0"/>
    <s v="2022-11-21 15:37:30"/>
    <x v="0"/>
    <x v="382"/>
    <x v="382"/>
    <x v="0"/>
    <x v="380"/>
    <x v="0"/>
    <s v="13299958153"/>
    <s v="013299958153"/>
    <x v="0"/>
    <x v="0"/>
    <x v="0"/>
    <x v="0"/>
    <x v="0"/>
    <x v="0"/>
    <x v="0"/>
    <x v="0"/>
    <x v="122"/>
    <x v="0"/>
    <x v="0"/>
    <x v="0"/>
    <x v="1"/>
    <x v="0"/>
  </r>
  <r>
    <x v="0"/>
    <x v="0"/>
    <x v="177"/>
    <x v="679"/>
    <x v="0"/>
    <x v="0"/>
    <x v="0"/>
    <x v="0"/>
    <s v="2022-11-21 15:36:38"/>
    <x v="0"/>
    <x v="177"/>
    <x v="177"/>
    <x v="0"/>
    <x v="176"/>
    <x v="0"/>
    <s v="13260887335"/>
    <s v="013260887335"/>
    <x v="0"/>
    <x v="0"/>
    <x v="0"/>
    <x v="0"/>
    <x v="0"/>
    <x v="0"/>
    <x v="0"/>
    <x v="0"/>
    <x v="122"/>
    <x v="0"/>
    <x v="0"/>
    <x v="0"/>
    <x v="1"/>
    <x v="0"/>
  </r>
  <r>
    <x v="0"/>
    <x v="0"/>
    <x v="383"/>
    <x v="680"/>
    <x v="0"/>
    <x v="0"/>
    <x v="0"/>
    <x v="0"/>
    <s v="2022-11-21 15:35:58"/>
    <x v="0"/>
    <x v="383"/>
    <x v="383"/>
    <x v="16"/>
    <x v="381"/>
    <x v="0"/>
    <s v="13210254007"/>
    <s v="013210254007"/>
    <x v="0"/>
    <x v="0"/>
    <x v="0"/>
    <x v="0"/>
    <x v="0"/>
    <x v="0"/>
    <x v="0"/>
    <x v="0"/>
    <x v="122"/>
    <x v="0"/>
    <x v="0"/>
    <x v="0"/>
    <x v="1"/>
    <x v="0"/>
  </r>
  <r>
    <x v="0"/>
    <x v="0"/>
    <x v="384"/>
    <x v="681"/>
    <x v="0"/>
    <x v="0"/>
    <x v="0"/>
    <x v="0"/>
    <s v="2022-11-21 15:34:55"/>
    <x v="0"/>
    <x v="384"/>
    <x v="384"/>
    <x v="0"/>
    <x v="382"/>
    <x v="0"/>
    <s v="13284196428"/>
    <s v="013284196428"/>
    <x v="0"/>
    <x v="0"/>
    <x v="0"/>
    <x v="0"/>
    <x v="0"/>
    <x v="0"/>
    <x v="0"/>
    <x v="0"/>
    <x v="122"/>
    <x v="0"/>
    <x v="0"/>
    <x v="0"/>
    <x v="1"/>
    <x v="0"/>
  </r>
  <r>
    <x v="0"/>
    <x v="0"/>
    <x v="385"/>
    <x v="682"/>
    <x v="0"/>
    <x v="0"/>
    <x v="0"/>
    <x v="0"/>
    <s v="2022-11-21 15:33:43"/>
    <x v="0"/>
    <x v="385"/>
    <x v="385"/>
    <x v="0"/>
    <x v="383"/>
    <x v="0"/>
    <s v="13290496696"/>
    <s v="013290496696"/>
    <x v="0"/>
    <x v="0"/>
    <x v="0"/>
    <x v="0"/>
    <x v="0"/>
    <x v="0"/>
    <x v="0"/>
    <x v="0"/>
    <x v="122"/>
    <x v="0"/>
    <x v="0"/>
    <x v="0"/>
    <x v="1"/>
    <x v="0"/>
  </r>
  <r>
    <x v="0"/>
    <x v="0"/>
    <x v="203"/>
    <x v="683"/>
    <x v="0"/>
    <x v="0"/>
    <x v="0"/>
    <x v="0"/>
    <s v="2022-11-21 15:32:43"/>
    <x v="0"/>
    <x v="203"/>
    <x v="203"/>
    <x v="0"/>
    <x v="202"/>
    <x v="0"/>
    <s v="13206902335"/>
    <s v="013206902335"/>
    <x v="0"/>
    <x v="0"/>
    <x v="0"/>
    <x v="0"/>
    <x v="0"/>
    <x v="0"/>
    <x v="0"/>
    <x v="0"/>
    <x v="122"/>
    <x v="0"/>
    <x v="0"/>
    <x v="0"/>
    <x v="1"/>
    <x v="0"/>
  </r>
  <r>
    <x v="0"/>
    <x v="0"/>
    <x v="386"/>
    <x v="684"/>
    <x v="0"/>
    <x v="0"/>
    <x v="0"/>
    <x v="0"/>
    <s v="2022-11-21 15:31:58"/>
    <x v="0"/>
    <x v="386"/>
    <x v="386"/>
    <x v="3"/>
    <x v="384"/>
    <x v="0"/>
    <s v="13287261690"/>
    <s v="013287261690"/>
    <x v="0"/>
    <x v="0"/>
    <x v="0"/>
    <x v="0"/>
    <x v="0"/>
    <x v="0"/>
    <x v="0"/>
    <x v="0"/>
    <x v="122"/>
    <x v="0"/>
    <x v="0"/>
    <x v="0"/>
    <x v="1"/>
    <x v="0"/>
  </r>
  <r>
    <x v="0"/>
    <x v="0"/>
    <x v="387"/>
    <x v="685"/>
    <x v="0"/>
    <x v="0"/>
    <x v="0"/>
    <x v="0"/>
    <s v="2022-11-21 15:28:33"/>
    <x v="0"/>
    <x v="387"/>
    <x v="387"/>
    <x v="0"/>
    <x v="385"/>
    <x v="0"/>
    <s v="13293903614"/>
    <s v="013293903614"/>
    <x v="0"/>
    <x v="0"/>
    <x v="0"/>
    <x v="0"/>
    <x v="0"/>
    <x v="0"/>
    <x v="0"/>
    <x v="0"/>
    <x v="122"/>
    <x v="0"/>
    <x v="0"/>
    <x v="0"/>
    <x v="1"/>
    <x v="0"/>
  </r>
  <r>
    <x v="0"/>
    <x v="0"/>
    <x v="3"/>
    <x v="686"/>
    <x v="0"/>
    <x v="0"/>
    <x v="0"/>
    <x v="0"/>
    <s v="2022-11-21 11:09:54"/>
    <x v="0"/>
    <x v="3"/>
    <x v="3"/>
    <x v="0"/>
    <x v="3"/>
    <x v="0"/>
    <s v="H004614"/>
    <s v="017888004614"/>
    <x v="3"/>
    <x v="3"/>
    <x v="3"/>
    <x v="0"/>
    <x v="0"/>
    <x v="0"/>
    <x v="0"/>
    <x v="0"/>
    <x v="7"/>
    <x v="0"/>
    <x v="5"/>
    <x v="0"/>
    <x v="1"/>
    <x v="0"/>
  </r>
  <r>
    <x v="0"/>
    <x v="0"/>
    <x v="388"/>
    <x v="687"/>
    <x v="0"/>
    <x v="0"/>
    <x v="0"/>
    <x v="0"/>
    <s v="2022-11-20 20:33:49"/>
    <x v="0"/>
    <x v="388"/>
    <x v="388"/>
    <x v="0"/>
    <x v="386"/>
    <x v="0"/>
    <s v="4359013"/>
    <s v="013334359013"/>
    <x v="7"/>
    <x v="7"/>
    <x v="7"/>
    <x v="0"/>
    <x v="0"/>
    <x v="0"/>
    <x v="0"/>
    <x v="0"/>
    <x v="157"/>
    <x v="0"/>
    <x v="2"/>
    <x v="0"/>
    <x v="1"/>
    <x v="0"/>
  </r>
  <r>
    <x v="1"/>
    <x v="0"/>
    <x v="389"/>
    <x v="688"/>
    <x v="0"/>
    <x v="0"/>
    <x v="0"/>
    <x v="0"/>
    <s v="2022-11-20 18:58:43"/>
    <x v="0"/>
    <x v="389"/>
    <x v="389"/>
    <x v="30"/>
    <x v="387"/>
    <x v="0"/>
    <s v="4358921"/>
    <s v="013334358921"/>
    <x v="7"/>
    <x v="7"/>
    <x v="7"/>
    <x v="0"/>
    <x v="0"/>
    <x v="0"/>
    <x v="0"/>
    <x v="0"/>
    <x v="163"/>
    <x v="0"/>
    <x v="2"/>
    <x v="0"/>
    <x v="0"/>
    <x v="0"/>
  </r>
  <r>
    <x v="0"/>
    <x v="0"/>
    <x v="130"/>
    <x v="689"/>
    <x v="0"/>
    <x v="0"/>
    <x v="0"/>
    <x v="0"/>
    <s v="2022-11-18 14:36:47"/>
    <x v="0"/>
    <x v="130"/>
    <x v="130"/>
    <x v="0"/>
    <x v="129"/>
    <x v="0"/>
    <s v="4359390"/>
    <s v="013334359390"/>
    <x v="7"/>
    <x v="7"/>
    <x v="7"/>
    <x v="0"/>
    <x v="0"/>
    <x v="0"/>
    <x v="0"/>
    <x v="0"/>
    <x v="66"/>
    <x v="0"/>
    <x v="14"/>
    <x v="0"/>
    <x v="0"/>
    <x v="0"/>
  </r>
  <r>
    <x v="0"/>
    <x v="0"/>
    <x v="390"/>
    <x v="690"/>
    <x v="0"/>
    <x v="0"/>
    <x v="0"/>
    <x v="0"/>
    <s v="2022-11-17 11:29:31"/>
    <x v="0"/>
    <x v="390"/>
    <x v="390"/>
    <x v="0"/>
    <x v="388"/>
    <x v="0"/>
    <s v="3991560"/>
    <s v="014033991560"/>
    <x v="1"/>
    <x v="1"/>
    <x v="1"/>
    <x v="0"/>
    <x v="0"/>
    <x v="0"/>
    <x v="0"/>
    <x v="0"/>
    <x v="164"/>
    <x v="0"/>
    <x v="4"/>
    <x v="0"/>
    <x v="1"/>
    <x v="0"/>
  </r>
  <r>
    <x v="0"/>
    <x v="0"/>
    <x v="391"/>
    <x v="691"/>
    <x v="0"/>
    <x v="1"/>
    <x v="0"/>
    <x v="0"/>
    <s v="2022-11-16 17:52:51"/>
    <x v="0"/>
    <x v="391"/>
    <x v="391"/>
    <x v="0"/>
    <x v="389"/>
    <x v="0"/>
    <s v="4359454"/>
    <s v="013334359454"/>
    <x v="7"/>
    <x v="7"/>
    <x v="7"/>
    <x v="0"/>
    <x v="0"/>
    <x v="0"/>
    <x v="0"/>
    <x v="0"/>
    <x v="128"/>
    <x v="0"/>
    <x v="2"/>
    <x v="0"/>
    <x v="1"/>
    <x v="0"/>
  </r>
  <r>
    <x v="0"/>
    <x v="0"/>
    <x v="329"/>
    <x v="692"/>
    <x v="0"/>
    <x v="0"/>
    <x v="0"/>
    <x v="0"/>
    <s v="2022-11-15 13:53:16"/>
    <x v="0"/>
    <x v="329"/>
    <x v="329"/>
    <x v="0"/>
    <x v="327"/>
    <x v="0"/>
    <s v="19711385138"/>
    <s v="019711385138"/>
    <x v="6"/>
    <x v="6"/>
    <x v="6"/>
    <x v="0"/>
    <x v="0"/>
    <x v="0"/>
    <x v="0"/>
    <x v="0"/>
    <x v="47"/>
    <x v="0"/>
    <x v="0"/>
    <x v="0"/>
    <x v="0"/>
    <x v="0"/>
  </r>
  <r>
    <x v="0"/>
    <x v="0"/>
    <x v="392"/>
    <x v="693"/>
    <x v="0"/>
    <x v="0"/>
    <x v="0"/>
    <x v="0"/>
    <s v="2022-11-15 11:41:37"/>
    <x v="0"/>
    <x v="392"/>
    <x v="392"/>
    <x v="0"/>
    <x v="390"/>
    <x v="0"/>
    <s v="13260025507"/>
    <s v="013260025507"/>
    <x v="0"/>
    <x v="0"/>
    <x v="0"/>
    <x v="0"/>
    <x v="0"/>
    <x v="0"/>
    <x v="0"/>
    <x v="0"/>
    <x v="143"/>
    <x v="0"/>
    <x v="4"/>
    <x v="0"/>
    <x v="1"/>
    <x v="0"/>
  </r>
  <r>
    <x v="0"/>
    <x v="0"/>
    <x v="393"/>
    <x v="694"/>
    <x v="0"/>
    <x v="1"/>
    <x v="0"/>
    <x v="0"/>
    <s v="2022-11-15 07:23:27"/>
    <x v="0"/>
    <x v="393"/>
    <x v="393"/>
    <x v="0"/>
    <x v="391"/>
    <x v="0"/>
    <s v="H011797"/>
    <s v="017888011797"/>
    <x v="3"/>
    <x v="3"/>
    <x v="3"/>
    <x v="0"/>
    <x v="0"/>
    <x v="0"/>
    <x v="0"/>
    <x v="0"/>
    <x v="101"/>
    <x v="0"/>
    <x v="16"/>
    <x v="1"/>
    <x v="1"/>
    <x v="0"/>
  </r>
  <r>
    <x v="0"/>
    <x v="0"/>
    <x v="394"/>
    <x v="695"/>
    <x v="0"/>
    <x v="1"/>
    <x v="0"/>
    <x v="0"/>
    <s v="2022-11-14 22:37:34"/>
    <x v="0"/>
    <x v="394"/>
    <x v="394"/>
    <x v="1"/>
    <x v="392"/>
    <x v="0"/>
    <s v="4359319"/>
    <s v="013334359319"/>
    <x v="7"/>
    <x v="7"/>
    <x v="7"/>
    <x v="0"/>
    <x v="0"/>
    <x v="0"/>
    <x v="0"/>
    <x v="0"/>
    <x v="128"/>
    <x v="0"/>
    <x v="2"/>
    <x v="0"/>
    <x v="1"/>
    <x v="0"/>
  </r>
  <r>
    <x v="0"/>
    <x v="0"/>
    <x v="395"/>
    <x v="696"/>
    <x v="0"/>
    <x v="1"/>
    <x v="0"/>
    <x v="0"/>
    <s v="2022-11-14 18:31:18"/>
    <x v="0"/>
    <x v="395"/>
    <x v="395"/>
    <x v="0"/>
    <x v="393"/>
    <x v="0"/>
    <s v="4359317"/>
    <s v="013334359317"/>
    <x v="7"/>
    <x v="7"/>
    <x v="7"/>
    <x v="0"/>
    <x v="0"/>
    <x v="0"/>
    <x v="0"/>
    <x v="0"/>
    <x v="128"/>
    <x v="0"/>
    <x v="2"/>
    <x v="0"/>
    <x v="1"/>
    <x v="0"/>
  </r>
  <r>
    <x v="0"/>
    <x v="0"/>
    <x v="396"/>
    <x v="697"/>
    <x v="0"/>
    <x v="0"/>
    <x v="0"/>
    <x v="0"/>
    <s v="2022-11-14 11:59:40"/>
    <x v="0"/>
    <x v="396"/>
    <x v="396"/>
    <x v="0"/>
    <x v="394"/>
    <x v="0"/>
    <s v="13208433064"/>
    <s v="013208433064"/>
    <x v="0"/>
    <x v="0"/>
    <x v="0"/>
    <x v="0"/>
    <x v="0"/>
    <x v="0"/>
    <x v="0"/>
    <x v="0"/>
    <x v="144"/>
    <x v="0"/>
    <x v="0"/>
    <x v="0"/>
    <x v="0"/>
    <x v="0"/>
  </r>
  <r>
    <x v="0"/>
    <x v="0"/>
    <x v="212"/>
    <x v="698"/>
    <x v="2"/>
    <x v="1"/>
    <x v="0"/>
    <x v="0"/>
    <s v="2022-11-14 10:46:08"/>
    <x v="0"/>
    <x v="212"/>
    <x v="212"/>
    <x v="0"/>
    <x v="210"/>
    <x v="0"/>
    <s v="4359316"/>
    <s v="013334359316"/>
    <x v="7"/>
    <x v="7"/>
    <x v="7"/>
    <x v="0"/>
    <x v="0"/>
    <x v="0"/>
    <x v="0"/>
    <x v="0"/>
    <x v="128"/>
    <x v="0"/>
    <x v="2"/>
    <x v="0"/>
    <x v="1"/>
    <x v="0"/>
  </r>
  <r>
    <x v="0"/>
    <x v="0"/>
    <x v="201"/>
    <x v="699"/>
    <x v="0"/>
    <x v="1"/>
    <x v="0"/>
    <x v="0"/>
    <s v="2022-11-13 21:38:54"/>
    <x v="0"/>
    <x v="201"/>
    <x v="201"/>
    <x v="0"/>
    <x v="200"/>
    <x v="0"/>
    <s v="4359318"/>
    <s v="013334359318"/>
    <x v="7"/>
    <x v="7"/>
    <x v="7"/>
    <x v="0"/>
    <x v="0"/>
    <x v="0"/>
    <x v="0"/>
    <x v="0"/>
    <x v="128"/>
    <x v="0"/>
    <x v="2"/>
    <x v="0"/>
    <x v="1"/>
    <x v="0"/>
  </r>
  <r>
    <x v="0"/>
    <x v="0"/>
    <x v="45"/>
    <x v="700"/>
    <x v="0"/>
    <x v="0"/>
    <x v="0"/>
    <x v="0"/>
    <s v="2022-11-12 17:59:50"/>
    <x v="0"/>
    <x v="45"/>
    <x v="45"/>
    <x v="0"/>
    <x v="45"/>
    <x v="0"/>
    <s v="14889780019"/>
    <s v="014889780019"/>
    <x v="1"/>
    <x v="1"/>
    <x v="10"/>
    <x v="0"/>
    <x v="0"/>
    <x v="0"/>
    <x v="0"/>
    <x v="0"/>
    <x v="165"/>
    <x v="0"/>
    <x v="7"/>
    <x v="0"/>
    <x v="0"/>
    <x v="0"/>
  </r>
  <r>
    <x v="0"/>
    <x v="0"/>
    <x v="121"/>
    <x v="701"/>
    <x v="0"/>
    <x v="1"/>
    <x v="0"/>
    <x v="0"/>
    <s v="2022-11-11 17:19:44"/>
    <x v="0"/>
    <x v="121"/>
    <x v="121"/>
    <x v="0"/>
    <x v="120"/>
    <x v="0"/>
    <s v="3966342"/>
    <s v="015523966342"/>
    <x v="7"/>
    <x v="7"/>
    <x v="7"/>
    <x v="0"/>
    <x v="0"/>
    <x v="0"/>
    <x v="0"/>
    <x v="0"/>
    <x v="101"/>
    <x v="0"/>
    <x v="16"/>
    <x v="0"/>
    <x v="0"/>
    <x v="0"/>
  </r>
  <r>
    <x v="0"/>
    <x v="0"/>
    <x v="50"/>
    <x v="702"/>
    <x v="0"/>
    <x v="0"/>
    <x v="0"/>
    <x v="0"/>
    <s v="2022-11-11 16:12:58"/>
    <x v="0"/>
    <x v="50"/>
    <x v="50"/>
    <x v="0"/>
    <x v="50"/>
    <x v="0"/>
    <s v="13259438268"/>
    <s v="013259438268"/>
    <x v="0"/>
    <x v="0"/>
    <x v="0"/>
    <x v="0"/>
    <x v="0"/>
    <x v="0"/>
    <x v="0"/>
    <x v="0"/>
    <x v="143"/>
    <x v="0"/>
    <x v="4"/>
    <x v="0"/>
    <x v="1"/>
    <x v="0"/>
  </r>
  <r>
    <x v="0"/>
    <x v="0"/>
    <x v="397"/>
    <x v="703"/>
    <x v="0"/>
    <x v="0"/>
    <x v="0"/>
    <x v="0"/>
    <s v="2022-11-11 16:12:07"/>
    <x v="0"/>
    <x v="397"/>
    <x v="397"/>
    <x v="1"/>
    <x v="395"/>
    <x v="0"/>
    <s v="13293122544"/>
    <s v="013293122544"/>
    <x v="0"/>
    <x v="0"/>
    <x v="0"/>
    <x v="0"/>
    <x v="0"/>
    <x v="0"/>
    <x v="0"/>
    <x v="0"/>
    <x v="143"/>
    <x v="0"/>
    <x v="4"/>
    <x v="0"/>
    <x v="1"/>
    <x v="0"/>
  </r>
  <r>
    <x v="0"/>
    <x v="0"/>
    <x v="398"/>
    <x v="704"/>
    <x v="0"/>
    <x v="0"/>
    <x v="0"/>
    <x v="0"/>
    <s v="2022-11-11 16:09:40"/>
    <x v="0"/>
    <x v="398"/>
    <x v="398"/>
    <x v="0"/>
    <x v="396"/>
    <x v="0"/>
    <s v="13258195225"/>
    <s v="013258195225"/>
    <x v="0"/>
    <x v="0"/>
    <x v="0"/>
    <x v="0"/>
    <x v="0"/>
    <x v="0"/>
    <x v="0"/>
    <x v="0"/>
    <x v="143"/>
    <x v="0"/>
    <x v="4"/>
    <x v="0"/>
    <x v="1"/>
    <x v="0"/>
  </r>
  <r>
    <x v="0"/>
    <x v="0"/>
    <x v="172"/>
    <x v="705"/>
    <x v="0"/>
    <x v="0"/>
    <x v="0"/>
    <x v="0"/>
    <s v="2022-11-11 16:05:29"/>
    <x v="0"/>
    <x v="172"/>
    <x v="172"/>
    <x v="0"/>
    <x v="171"/>
    <x v="0"/>
    <s v="13287261956"/>
    <s v="013287261956"/>
    <x v="0"/>
    <x v="0"/>
    <x v="0"/>
    <x v="0"/>
    <x v="0"/>
    <x v="0"/>
    <x v="0"/>
    <x v="0"/>
    <x v="143"/>
    <x v="0"/>
    <x v="4"/>
    <x v="0"/>
    <x v="1"/>
    <x v="0"/>
  </r>
  <r>
    <x v="0"/>
    <x v="0"/>
    <x v="399"/>
    <x v="706"/>
    <x v="0"/>
    <x v="0"/>
    <x v="0"/>
    <x v="0"/>
    <s v="2022-11-11 15:48:57"/>
    <x v="0"/>
    <x v="399"/>
    <x v="399"/>
    <x v="0"/>
    <x v="397"/>
    <x v="0"/>
    <s v="13209399763"/>
    <s v="013209399763"/>
    <x v="0"/>
    <x v="0"/>
    <x v="0"/>
    <x v="0"/>
    <x v="0"/>
    <x v="0"/>
    <x v="0"/>
    <x v="0"/>
    <x v="82"/>
    <x v="0"/>
    <x v="7"/>
    <x v="0"/>
    <x v="1"/>
    <x v="0"/>
  </r>
  <r>
    <x v="0"/>
    <x v="0"/>
    <x v="98"/>
    <x v="707"/>
    <x v="0"/>
    <x v="1"/>
    <x v="0"/>
    <x v="0"/>
    <s v="2022-11-11 10:25:41"/>
    <x v="0"/>
    <x v="98"/>
    <x v="98"/>
    <x v="0"/>
    <x v="97"/>
    <x v="0"/>
    <s v="14706996729"/>
    <s v="014706996729"/>
    <x v="4"/>
    <x v="4"/>
    <x v="4"/>
    <x v="0"/>
    <x v="0"/>
    <x v="0"/>
    <x v="0"/>
    <x v="0"/>
    <x v="166"/>
    <x v="0"/>
    <x v="2"/>
    <x v="0"/>
    <x v="1"/>
    <x v="0"/>
  </r>
  <r>
    <x v="0"/>
    <x v="0"/>
    <x v="400"/>
    <x v="708"/>
    <x v="0"/>
    <x v="0"/>
    <x v="0"/>
    <x v="0"/>
    <s v="2022-11-10 11:57:57"/>
    <x v="0"/>
    <x v="400"/>
    <x v="400"/>
    <x v="0"/>
    <x v="398"/>
    <x v="0"/>
    <s v="14446608910"/>
    <s v="014446608910"/>
    <x v="0"/>
    <x v="0"/>
    <x v="0"/>
    <x v="0"/>
    <x v="0"/>
    <x v="0"/>
    <x v="0"/>
    <x v="0"/>
    <x v="167"/>
    <x v="0"/>
    <x v="7"/>
    <x v="0"/>
    <x v="1"/>
    <x v="0"/>
  </r>
  <r>
    <x v="0"/>
    <x v="0"/>
    <x v="166"/>
    <x v="709"/>
    <x v="0"/>
    <x v="1"/>
    <x v="0"/>
    <x v="0"/>
    <s v="2022-11-10 09:44:17"/>
    <x v="0"/>
    <x v="166"/>
    <x v="166"/>
    <x v="0"/>
    <x v="165"/>
    <x v="0"/>
    <s v="4359312"/>
    <s v="013334359312"/>
    <x v="7"/>
    <x v="7"/>
    <x v="7"/>
    <x v="0"/>
    <x v="0"/>
    <x v="0"/>
    <x v="0"/>
    <x v="0"/>
    <x v="128"/>
    <x v="0"/>
    <x v="2"/>
    <x v="0"/>
    <x v="1"/>
    <x v="0"/>
  </r>
  <r>
    <x v="0"/>
    <x v="0"/>
    <x v="108"/>
    <x v="710"/>
    <x v="0"/>
    <x v="1"/>
    <x v="0"/>
    <x v="0"/>
    <s v="2022-11-10 09:42:56"/>
    <x v="0"/>
    <x v="108"/>
    <x v="108"/>
    <x v="0"/>
    <x v="107"/>
    <x v="0"/>
    <s v="4359313"/>
    <s v="013334359313"/>
    <x v="7"/>
    <x v="7"/>
    <x v="7"/>
    <x v="0"/>
    <x v="0"/>
    <x v="0"/>
    <x v="0"/>
    <x v="0"/>
    <x v="128"/>
    <x v="0"/>
    <x v="2"/>
    <x v="0"/>
    <x v="1"/>
    <x v="0"/>
  </r>
  <r>
    <x v="0"/>
    <x v="0"/>
    <x v="401"/>
    <x v="711"/>
    <x v="0"/>
    <x v="1"/>
    <x v="0"/>
    <x v="0"/>
    <s v="2022-11-09 22:44:34"/>
    <x v="0"/>
    <x v="401"/>
    <x v="401"/>
    <x v="0"/>
    <x v="399"/>
    <x v="0"/>
    <s v="4359314"/>
    <s v="013334359314"/>
    <x v="7"/>
    <x v="7"/>
    <x v="7"/>
    <x v="0"/>
    <x v="0"/>
    <x v="0"/>
    <x v="0"/>
    <x v="0"/>
    <x v="128"/>
    <x v="0"/>
    <x v="2"/>
    <x v="0"/>
    <x v="1"/>
    <x v="0"/>
  </r>
  <r>
    <x v="0"/>
    <x v="0"/>
    <x v="402"/>
    <x v="712"/>
    <x v="0"/>
    <x v="1"/>
    <x v="0"/>
    <x v="0"/>
    <s v="2022-11-09 20:29:51"/>
    <x v="0"/>
    <x v="402"/>
    <x v="402"/>
    <x v="0"/>
    <x v="400"/>
    <x v="0"/>
    <s v="4359315"/>
    <s v="013334359315"/>
    <x v="7"/>
    <x v="7"/>
    <x v="7"/>
    <x v="0"/>
    <x v="0"/>
    <x v="0"/>
    <x v="0"/>
    <x v="0"/>
    <x v="128"/>
    <x v="0"/>
    <x v="2"/>
    <x v="0"/>
    <x v="1"/>
    <x v="0"/>
  </r>
  <r>
    <x v="0"/>
    <x v="0"/>
    <x v="11"/>
    <x v="713"/>
    <x v="0"/>
    <x v="0"/>
    <x v="0"/>
    <x v="0"/>
    <s v="2022-11-09 11:27:26"/>
    <x v="0"/>
    <x v="11"/>
    <x v="11"/>
    <x v="0"/>
    <x v="11"/>
    <x v="0"/>
    <s v="40270331676"/>
    <s v="040270331676"/>
    <x v="1"/>
    <x v="1"/>
    <x v="1"/>
    <x v="0"/>
    <x v="0"/>
    <x v="0"/>
    <x v="0"/>
    <x v="0"/>
    <x v="168"/>
    <x v="0"/>
    <x v="0"/>
    <x v="0"/>
    <x v="1"/>
    <x v="0"/>
  </r>
  <r>
    <x v="0"/>
    <x v="0"/>
    <x v="230"/>
    <x v="714"/>
    <x v="0"/>
    <x v="0"/>
    <x v="0"/>
    <x v="0"/>
    <s v="2022-11-08 10:03:49"/>
    <x v="0"/>
    <x v="230"/>
    <x v="230"/>
    <x v="0"/>
    <x v="228"/>
    <x v="0"/>
    <s v="015921260053"/>
    <s v="015921260053"/>
    <x v="4"/>
    <x v="4"/>
    <x v="4"/>
    <x v="0"/>
    <x v="0"/>
    <x v="0"/>
    <x v="0"/>
    <x v="0"/>
    <x v="110"/>
    <x v="0"/>
    <x v="7"/>
    <x v="0"/>
    <x v="1"/>
    <x v="0"/>
  </r>
  <r>
    <x v="0"/>
    <x v="0"/>
    <x v="403"/>
    <x v="715"/>
    <x v="0"/>
    <x v="0"/>
    <x v="0"/>
    <x v="0"/>
    <s v="2022-11-08 08:47:24"/>
    <x v="0"/>
    <x v="403"/>
    <x v="403"/>
    <x v="0"/>
    <x v="401"/>
    <x v="0"/>
    <s v="13295807463"/>
    <s v="013295807463"/>
    <x v="0"/>
    <x v="0"/>
    <x v="0"/>
    <x v="0"/>
    <x v="0"/>
    <x v="0"/>
    <x v="0"/>
    <x v="0"/>
    <x v="169"/>
    <x v="0"/>
    <x v="0"/>
    <x v="0"/>
    <x v="1"/>
    <x v="0"/>
  </r>
  <r>
    <x v="0"/>
    <x v="0"/>
    <x v="283"/>
    <x v="716"/>
    <x v="0"/>
    <x v="0"/>
    <x v="0"/>
    <x v="0"/>
    <s v="2022-11-08 08:46:43"/>
    <x v="0"/>
    <x v="283"/>
    <x v="283"/>
    <x v="0"/>
    <x v="281"/>
    <x v="0"/>
    <s v="13260025508"/>
    <s v="013260025508"/>
    <x v="0"/>
    <x v="0"/>
    <x v="0"/>
    <x v="0"/>
    <x v="0"/>
    <x v="0"/>
    <x v="0"/>
    <x v="0"/>
    <x v="169"/>
    <x v="0"/>
    <x v="0"/>
    <x v="0"/>
    <x v="1"/>
    <x v="0"/>
  </r>
  <r>
    <x v="0"/>
    <x v="0"/>
    <x v="13"/>
    <x v="717"/>
    <x v="0"/>
    <x v="1"/>
    <x v="0"/>
    <x v="0"/>
    <s v="2022-11-07 22:04:45"/>
    <x v="0"/>
    <x v="13"/>
    <x v="13"/>
    <x v="0"/>
    <x v="13"/>
    <x v="0"/>
    <s v="4359349"/>
    <s v="013334359349"/>
    <x v="7"/>
    <x v="7"/>
    <x v="7"/>
    <x v="0"/>
    <x v="0"/>
    <x v="0"/>
    <x v="0"/>
    <x v="0"/>
    <x v="128"/>
    <x v="0"/>
    <x v="2"/>
    <x v="0"/>
    <x v="1"/>
    <x v="0"/>
  </r>
  <r>
    <x v="0"/>
    <x v="0"/>
    <x v="404"/>
    <x v="718"/>
    <x v="0"/>
    <x v="1"/>
    <x v="0"/>
    <x v="0"/>
    <s v="2022-11-07 21:59:04"/>
    <x v="0"/>
    <x v="404"/>
    <x v="404"/>
    <x v="0"/>
    <x v="402"/>
    <x v="0"/>
    <s v="4359333"/>
    <s v="013334359333"/>
    <x v="7"/>
    <x v="7"/>
    <x v="7"/>
    <x v="0"/>
    <x v="0"/>
    <x v="0"/>
    <x v="0"/>
    <x v="0"/>
    <x v="128"/>
    <x v="0"/>
    <x v="2"/>
    <x v="0"/>
    <x v="1"/>
    <x v="0"/>
  </r>
  <r>
    <x v="0"/>
    <x v="0"/>
    <x v="265"/>
    <x v="719"/>
    <x v="0"/>
    <x v="0"/>
    <x v="0"/>
    <x v="0"/>
    <s v="2022-11-07 17:03:53"/>
    <x v="0"/>
    <x v="265"/>
    <x v="265"/>
    <x v="0"/>
    <x v="263"/>
    <x v="0"/>
    <s v="4358920"/>
    <s v="013334358920"/>
    <x v="7"/>
    <x v="7"/>
    <x v="7"/>
    <x v="0"/>
    <x v="0"/>
    <x v="0"/>
    <x v="0"/>
    <x v="0"/>
    <x v="126"/>
    <x v="0"/>
    <x v="2"/>
    <x v="0"/>
    <x v="1"/>
    <x v="0"/>
  </r>
  <r>
    <x v="0"/>
    <x v="0"/>
    <x v="366"/>
    <x v="720"/>
    <x v="0"/>
    <x v="0"/>
    <x v="0"/>
    <x v="0"/>
    <s v="2022-11-07 17:03:14"/>
    <x v="0"/>
    <x v="366"/>
    <x v="366"/>
    <x v="0"/>
    <x v="364"/>
    <x v="0"/>
    <s v="4358919"/>
    <s v="013334358919"/>
    <x v="7"/>
    <x v="7"/>
    <x v="7"/>
    <x v="0"/>
    <x v="0"/>
    <x v="0"/>
    <x v="0"/>
    <x v="0"/>
    <x v="81"/>
    <x v="0"/>
    <x v="2"/>
    <x v="0"/>
    <x v="1"/>
    <x v="0"/>
  </r>
  <r>
    <x v="0"/>
    <x v="0"/>
    <x v="160"/>
    <x v="721"/>
    <x v="0"/>
    <x v="0"/>
    <x v="0"/>
    <x v="0"/>
    <s v="2022-11-07 16:18:52"/>
    <x v="0"/>
    <x v="160"/>
    <x v="160"/>
    <x v="0"/>
    <x v="159"/>
    <x v="0"/>
    <s v="13808844412"/>
    <s v="013808844412"/>
    <x v="9"/>
    <x v="9"/>
    <x v="9"/>
    <x v="0"/>
    <x v="0"/>
    <x v="0"/>
    <x v="0"/>
    <x v="0"/>
    <x v="78"/>
    <x v="0"/>
    <x v="0"/>
    <x v="0"/>
    <x v="1"/>
    <x v="0"/>
  </r>
  <r>
    <x v="0"/>
    <x v="0"/>
    <x v="143"/>
    <x v="722"/>
    <x v="1"/>
    <x v="2"/>
    <x v="0"/>
    <x v="0"/>
    <s v="2022-11-07 15:06:29"/>
    <x v="0"/>
    <x v="143"/>
    <x v="143"/>
    <x v="0"/>
    <x v="142"/>
    <x v="0"/>
    <s v="13552570194"/>
    <s v="013552570194"/>
    <x v="13"/>
    <x v="13"/>
    <x v="15"/>
    <x v="0"/>
    <x v="0"/>
    <x v="0"/>
    <x v="0"/>
    <x v="0"/>
    <x v="98"/>
    <x v="0"/>
    <x v="7"/>
    <x v="0"/>
    <x v="1"/>
    <x v="0"/>
  </r>
  <r>
    <x v="0"/>
    <x v="0"/>
    <x v="201"/>
    <x v="723"/>
    <x v="0"/>
    <x v="0"/>
    <x v="0"/>
    <x v="0"/>
    <s v="2022-11-05 12:39:42"/>
    <x v="0"/>
    <x v="201"/>
    <x v="201"/>
    <x v="0"/>
    <x v="200"/>
    <x v="0"/>
    <s v="4359337"/>
    <s v="013334359337"/>
    <x v="7"/>
    <x v="7"/>
    <x v="7"/>
    <x v="0"/>
    <x v="0"/>
    <x v="0"/>
    <x v="0"/>
    <x v="0"/>
    <x v="59"/>
    <x v="0"/>
    <x v="7"/>
    <x v="0"/>
    <x v="0"/>
    <x v="0"/>
  </r>
  <r>
    <x v="0"/>
    <x v="0"/>
    <x v="169"/>
    <x v="724"/>
    <x v="0"/>
    <x v="1"/>
    <x v="0"/>
    <x v="0"/>
    <s v="2022-11-03 22:01:17"/>
    <x v="0"/>
    <x v="169"/>
    <x v="169"/>
    <x v="0"/>
    <x v="168"/>
    <x v="0"/>
    <s v="4359367"/>
    <s v="013334359367"/>
    <x v="7"/>
    <x v="7"/>
    <x v="7"/>
    <x v="0"/>
    <x v="0"/>
    <x v="0"/>
    <x v="0"/>
    <x v="0"/>
    <x v="128"/>
    <x v="0"/>
    <x v="2"/>
    <x v="0"/>
    <x v="1"/>
    <x v="0"/>
  </r>
  <r>
    <x v="0"/>
    <x v="0"/>
    <x v="405"/>
    <x v="725"/>
    <x v="0"/>
    <x v="1"/>
    <x v="0"/>
    <x v="0"/>
    <s v="2022-11-03 21:59:48"/>
    <x v="0"/>
    <x v="405"/>
    <x v="405"/>
    <x v="1"/>
    <x v="403"/>
    <x v="0"/>
    <s v="4359368"/>
    <s v="013334359368"/>
    <x v="7"/>
    <x v="7"/>
    <x v="7"/>
    <x v="0"/>
    <x v="0"/>
    <x v="0"/>
    <x v="0"/>
    <x v="0"/>
    <x v="128"/>
    <x v="0"/>
    <x v="2"/>
    <x v="0"/>
    <x v="1"/>
    <x v="0"/>
  </r>
  <r>
    <x v="0"/>
    <x v="0"/>
    <x v="118"/>
    <x v="726"/>
    <x v="0"/>
    <x v="1"/>
    <x v="0"/>
    <x v="0"/>
    <s v="2022-11-03 21:58:01"/>
    <x v="0"/>
    <x v="118"/>
    <x v="118"/>
    <x v="0"/>
    <x v="117"/>
    <x v="0"/>
    <s v="4359369"/>
    <s v="013334359369"/>
    <x v="7"/>
    <x v="7"/>
    <x v="7"/>
    <x v="0"/>
    <x v="0"/>
    <x v="0"/>
    <x v="0"/>
    <x v="0"/>
    <x v="128"/>
    <x v="0"/>
    <x v="2"/>
    <x v="0"/>
    <x v="1"/>
    <x v="0"/>
  </r>
  <r>
    <x v="0"/>
    <x v="0"/>
    <x v="18"/>
    <x v="727"/>
    <x v="0"/>
    <x v="1"/>
    <x v="0"/>
    <x v="0"/>
    <s v="2022-11-03 21:56:26"/>
    <x v="0"/>
    <x v="18"/>
    <x v="18"/>
    <x v="0"/>
    <x v="18"/>
    <x v="0"/>
    <s v="4359370"/>
    <s v="013334359370"/>
    <x v="7"/>
    <x v="7"/>
    <x v="7"/>
    <x v="0"/>
    <x v="0"/>
    <x v="0"/>
    <x v="0"/>
    <x v="0"/>
    <x v="128"/>
    <x v="0"/>
    <x v="2"/>
    <x v="0"/>
    <x v="1"/>
    <x v="0"/>
  </r>
  <r>
    <x v="0"/>
    <x v="0"/>
    <x v="118"/>
    <x v="728"/>
    <x v="2"/>
    <x v="1"/>
    <x v="0"/>
    <x v="0"/>
    <s v="2022-11-03 21:46:25"/>
    <x v="0"/>
    <x v="118"/>
    <x v="118"/>
    <x v="0"/>
    <x v="117"/>
    <x v="0"/>
    <s v="4359371"/>
    <s v="013334359371"/>
    <x v="7"/>
    <x v="7"/>
    <x v="7"/>
    <x v="0"/>
    <x v="0"/>
    <x v="0"/>
    <x v="0"/>
    <x v="0"/>
    <x v="128"/>
    <x v="0"/>
    <x v="2"/>
    <x v="0"/>
    <x v="1"/>
    <x v="0"/>
  </r>
  <r>
    <x v="0"/>
    <x v="0"/>
    <x v="76"/>
    <x v="729"/>
    <x v="2"/>
    <x v="1"/>
    <x v="0"/>
    <x v="0"/>
    <s v="2022-11-03 21:42:37"/>
    <x v="0"/>
    <x v="76"/>
    <x v="76"/>
    <x v="0"/>
    <x v="76"/>
    <x v="0"/>
    <s v="4359372"/>
    <s v="013334359372"/>
    <x v="7"/>
    <x v="7"/>
    <x v="7"/>
    <x v="0"/>
    <x v="0"/>
    <x v="0"/>
    <x v="0"/>
    <x v="0"/>
    <x v="128"/>
    <x v="0"/>
    <x v="2"/>
    <x v="0"/>
    <x v="1"/>
    <x v="0"/>
  </r>
  <r>
    <x v="0"/>
    <x v="0"/>
    <x v="207"/>
    <x v="730"/>
    <x v="2"/>
    <x v="1"/>
    <x v="0"/>
    <x v="0"/>
    <s v="2022-11-03 21:39:30"/>
    <x v="0"/>
    <x v="207"/>
    <x v="207"/>
    <x v="0"/>
    <x v="205"/>
    <x v="0"/>
    <s v="4359359"/>
    <s v="013334359359"/>
    <x v="7"/>
    <x v="7"/>
    <x v="7"/>
    <x v="0"/>
    <x v="0"/>
    <x v="0"/>
    <x v="0"/>
    <x v="0"/>
    <x v="128"/>
    <x v="0"/>
    <x v="2"/>
    <x v="0"/>
    <x v="1"/>
    <x v="0"/>
  </r>
  <r>
    <x v="0"/>
    <x v="0"/>
    <x v="406"/>
    <x v="731"/>
    <x v="0"/>
    <x v="1"/>
    <x v="0"/>
    <x v="0"/>
    <s v="2022-11-03 21:38:37"/>
    <x v="0"/>
    <x v="406"/>
    <x v="406"/>
    <x v="0"/>
    <x v="404"/>
    <x v="0"/>
    <s v="4359358"/>
    <s v="013334359358"/>
    <x v="7"/>
    <x v="7"/>
    <x v="7"/>
    <x v="0"/>
    <x v="0"/>
    <x v="0"/>
    <x v="0"/>
    <x v="0"/>
    <x v="128"/>
    <x v="0"/>
    <x v="2"/>
    <x v="0"/>
    <x v="1"/>
    <x v="0"/>
  </r>
  <r>
    <x v="0"/>
    <x v="0"/>
    <x v="43"/>
    <x v="732"/>
    <x v="0"/>
    <x v="0"/>
    <x v="0"/>
    <x v="0"/>
    <s v="2022-11-03 15:50:03"/>
    <x v="0"/>
    <x v="43"/>
    <x v="43"/>
    <x v="0"/>
    <x v="43"/>
    <x v="0"/>
    <s v="13295810239"/>
    <s v="013295810239"/>
    <x v="0"/>
    <x v="0"/>
    <x v="0"/>
    <x v="0"/>
    <x v="0"/>
    <x v="0"/>
    <x v="0"/>
    <x v="0"/>
    <x v="8"/>
    <x v="0"/>
    <x v="0"/>
    <x v="0"/>
    <x v="0"/>
    <x v="0"/>
  </r>
  <r>
    <x v="0"/>
    <x v="0"/>
    <x v="268"/>
    <x v="733"/>
    <x v="0"/>
    <x v="0"/>
    <x v="0"/>
    <x v="0"/>
    <s v="2022-11-03 10:54:41"/>
    <x v="0"/>
    <x v="268"/>
    <x v="268"/>
    <x v="0"/>
    <x v="266"/>
    <x v="0"/>
    <s v="14406857740"/>
    <s v="014406857740"/>
    <x v="4"/>
    <x v="4"/>
    <x v="4"/>
    <x v="0"/>
    <x v="0"/>
    <x v="0"/>
    <x v="0"/>
    <x v="0"/>
    <x v="170"/>
    <x v="0"/>
    <x v="9"/>
    <x v="0"/>
    <x v="1"/>
    <x v="0"/>
  </r>
  <r>
    <x v="0"/>
    <x v="0"/>
    <x v="5"/>
    <x v="734"/>
    <x v="0"/>
    <x v="1"/>
    <x v="0"/>
    <x v="0"/>
    <s v="2022-11-03 09:29:17"/>
    <x v="0"/>
    <x v="5"/>
    <x v="5"/>
    <x v="0"/>
    <x v="5"/>
    <x v="0"/>
    <s v="4359357"/>
    <s v="013334359357"/>
    <x v="7"/>
    <x v="7"/>
    <x v="7"/>
    <x v="0"/>
    <x v="0"/>
    <x v="0"/>
    <x v="0"/>
    <x v="0"/>
    <x v="128"/>
    <x v="0"/>
    <x v="2"/>
    <x v="0"/>
    <x v="1"/>
    <x v="0"/>
  </r>
  <r>
    <x v="0"/>
    <x v="0"/>
    <x v="267"/>
    <x v="735"/>
    <x v="2"/>
    <x v="1"/>
    <x v="0"/>
    <x v="0"/>
    <s v="2022-11-02 22:59:58"/>
    <x v="0"/>
    <x v="267"/>
    <x v="267"/>
    <x v="0"/>
    <x v="265"/>
    <x v="0"/>
    <s v="4359360"/>
    <s v="013334359360"/>
    <x v="7"/>
    <x v="7"/>
    <x v="7"/>
    <x v="0"/>
    <x v="0"/>
    <x v="0"/>
    <x v="0"/>
    <x v="0"/>
    <x v="128"/>
    <x v="0"/>
    <x v="2"/>
    <x v="0"/>
    <x v="1"/>
    <x v="0"/>
  </r>
  <r>
    <x v="0"/>
    <x v="0"/>
    <x v="93"/>
    <x v="736"/>
    <x v="0"/>
    <x v="1"/>
    <x v="0"/>
    <x v="0"/>
    <s v="2022-11-02 22:51:24"/>
    <x v="0"/>
    <x v="93"/>
    <x v="93"/>
    <x v="0"/>
    <x v="93"/>
    <x v="0"/>
    <s v="4359391"/>
    <s v="013334359391"/>
    <x v="7"/>
    <x v="7"/>
    <x v="7"/>
    <x v="0"/>
    <x v="0"/>
    <x v="0"/>
    <x v="0"/>
    <x v="0"/>
    <x v="128"/>
    <x v="0"/>
    <x v="2"/>
    <x v="0"/>
    <x v="1"/>
    <x v="0"/>
  </r>
  <r>
    <x v="0"/>
    <x v="0"/>
    <x v="407"/>
    <x v="737"/>
    <x v="0"/>
    <x v="1"/>
    <x v="0"/>
    <x v="0"/>
    <s v="2022-11-02 22:49:40"/>
    <x v="0"/>
    <x v="407"/>
    <x v="407"/>
    <x v="0"/>
    <x v="405"/>
    <x v="0"/>
    <s v="4359505"/>
    <s v="013334359505"/>
    <x v="7"/>
    <x v="7"/>
    <x v="7"/>
    <x v="0"/>
    <x v="0"/>
    <x v="0"/>
    <x v="0"/>
    <x v="0"/>
    <x v="128"/>
    <x v="0"/>
    <x v="2"/>
    <x v="0"/>
    <x v="1"/>
    <x v="0"/>
  </r>
  <r>
    <x v="0"/>
    <x v="0"/>
    <x v="408"/>
    <x v="738"/>
    <x v="0"/>
    <x v="1"/>
    <x v="0"/>
    <x v="0"/>
    <s v="2022-11-02 22:14:29"/>
    <x v="0"/>
    <x v="408"/>
    <x v="408"/>
    <x v="1"/>
    <x v="406"/>
    <x v="0"/>
    <s v="4359350"/>
    <s v="013334359350"/>
    <x v="7"/>
    <x v="7"/>
    <x v="7"/>
    <x v="0"/>
    <x v="0"/>
    <x v="0"/>
    <x v="0"/>
    <x v="0"/>
    <x v="128"/>
    <x v="0"/>
    <x v="2"/>
    <x v="0"/>
    <x v="1"/>
    <x v="0"/>
  </r>
  <r>
    <x v="0"/>
    <x v="0"/>
    <x v="267"/>
    <x v="739"/>
    <x v="2"/>
    <x v="1"/>
    <x v="0"/>
    <x v="0"/>
    <s v="2022-11-02 22:12:41"/>
    <x v="0"/>
    <x v="267"/>
    <x v="267"/>
    <x v="0"/>
    <x v="265"/>
    <x v="0"/>
    <s v="4359356"/>
    <s v="013334359356"/>
    <x v="7"/>
    <x v="7"/>
    <x v="7"/>
    <x v="0"/>
    <x v="0"/>
    <x v="0"/>
    <x v="0"/>
    <x v="0"/>
    <x v="128"/>
    <x v="0"/>
    <x v="2"/>
    <x v="0"/>
    <x v="1"/>
    <x v="0"/>
  </r>
  <r>
    <x v="0"/>
    <x v="0"/>
    <x v="409"/>
    <x v="740"/>
    <x v="2"/>
    <x v="1"/>
    <x v="0"/>
    <x v="0"/>
    <s v="2022-11-02 22:11:43"/>
    <x v="0"/>
    <x v="409"/>
    <x v="409"/>
    <x v="0"/>
    <x v="407"/>
    <x v="0"/>
    <s v="4359395"/>
    <s v="013334359395"/>
    <x v="7"/>
    <x v="7"/>
    <x v="7"/>
    <x v="0"/>
    <x v="0"/>
    <x v="0"/>
    <x v="0"/>
    <x v="0"/>
    <x v="128"/>
    <x v="0"/>
    <x v="2"/>
    <x v="0"/>
    <x v="1"/>
    <x v="0"/>
  </r>
  <r>
    <x v="0"/>
    <x v="0"/>
    <x v="410"/>
    <x v="741"/>
    <x v="2"/>
    <x v="1"/>
    <x v="0"/>
    <x v="0"/>
    <s v="2022-11-02 22:11:01"/>
    <x v="0"/>
    <x v="410"/>
    <x v="410"/>
    <x v="0"/>
    <x v="408"/>
    <x v="0"/>
    <s v="4359351"/>
    <s v="013334359351"/>
    <x v="7"/>
    <x v="7"/>
    <x v="7"/>
    <x v="0"/>
    <x v="0"/>
    <x v="0"/>
    <x v="0"/>
    <x v="0"/>
    <x v="128"/>
    <x v="0"/>
    <x v="2"/>
    <x v="0"/>
    <x v="1"/>
    <x v="0"/>
  </r>
  <r>
    <x v="0"/>
    <x v="0"/>
    <x v="100"/>
    <x v="742"/>
    <x v="0"/>
    <x v="1"/>
    <x v="0"/>
    <x v="0"/>
    <s v="2022-11-02 22:10:17"/>
    <x v="0"/>
    <x v="100"/>
    <x v="100"/>
    <x v="0"/>
    <x v="99"/>
    <x v="0"/>
    <s v="4358912"/>
    <s v="013334358912"/>
    <x v="7"/>
    <x v="7"/>
    <x v="7"/>
    <x v="0"/>
    <x v="0"/>
    <x v="0"/>
    <x v="0"/>
    <x v="0"/>
    <x v="128"/>
    <x v="0"/>
    <x v="2"/>
    <x v="0"/>
    <x v="1"/>
    <x v="0"/>
  </r>
  <r>
    <x v="0"/>
    <x v="0"/>
    <x v="167"/>
    <x v="743"/>
    <x v="2"/>
    <x v="1"/>
    <x v="0"/>
    <x v="0"/>
    <s v="2022-11-02 22:09:19"/>
    <x v="0"/>
    <x v="167"/>
    <x v="167"/>
    <x v="0"/>
    <x v="166"/>
    <x v="0"/>
    <s v="4359361"/>
    <s v="013334359361"/>
    <x v="7"/>
    <x v="7"/>
    <x v="7"/>
    <x v="0"/>
    <x v="0"/>
    <x v="0"/>
    <x v="0"/>
    <x v="0"/>
    <x v="128"/>
    <x v="0"/>
    <x v="2"/>
    <x v="0"/>
    <x v="1"/>
    <x v="0"/>
  </r>
  <r>
    <x v="0"/>
    <x v="0"/>
    <x v="411"/>
    <x v="744"/>
    <x v="2"/>
    <x v="1"/>
    <x v="0"/>
    <x v="0"/>
    <s v="2022-11-02 22:08:23"/>
    <x v="0"/>
    <x v="411"/>
    <x v="411"/>
    <x v="1"/>
    <x v="409"/>
    <x v="0"/>
    <s v="4359364"/>
    <s v="013334359364"/>
    <x v="7"/>
    <x v="7"/>
    <x v="7"/>
    <x v="0"/>
    <x v="0"/>
    <x v="0"/>
    <x v="0"/>
    <x v="0"/>
    <x v="128"/>
    <x v="0"/>
    <x v="2"/>
    <x v="0"/>
    <x v="1"/>
    <x v="0"/>
  </r>
  <r>
    <x v="0"/>
    <x v="0"/>
    <x v="412"/>
    <x v="745"/>
    <x v="0"/>
    <x v="1"/>
    <x v="0"/>
    <x v="0"/>
    <s v="2022-11-02 21:54:46"/>
    <x v="0"/>
    <x v="412"/>
    <x v="412"/>
    <x v="0"/>
    <x v="410"/>
    <x v="0"/>
    <s v="4358910"/>
    <s v="013334358910"/>
    <x v="7"/>
    <x v="7"/>
    <x v="7"/>
    <x v="0"/>
    <x v="0"/>
    <x v="0"/>
    <x v="0"/>
    <x v="0"/>
    <x v="128"/>
    <x v="0"/>
    <x v="2"/>
    <x v="0"/>
    <x v="1"/>
    <x v="0"/>
  </r>
  <r>
    <x v="0"/>
    <x v="0"/>
    <x v="0"/>
    <x v="746"/>
    <x v="2"/>
    <x v="1"/>
    <x v="0"/>
    <x v="0"/>
    <s v="2022-11-02 21:53:39"/>
    <x v="0"/>
    <x v="0"/>
    <x v="0"/>
    <x v="0"/>
    <x v="0"/>
    <x v="0"/>
    <s v="4359363"/>
    <s v="013334359363"/>
    <x v="7"/>
    <x v="7"/>
    <x v="7"/>
    <x v="0"/>
    <x v="0"/>
    <x v="0"/>
    <x v="0"/>
    <x v="0"/>
    <x v="128"/>
    <x v="0"/>
    <x v="2"/>
    <x v="0"/>
    <x v="1"/>
    <x v="0"/>
  </r>
  <r>
    <x v="0"/>
    <x v="0"/>
    <x v="110"/>
    <x v="747"/>
    <x v="0"/>
    <x v="0"/>
    <x v="0"/>
    <x v="0"/>
    <s v="2022-11-02 18:26:17"/>
    <x v="0"/>
    <x v="110"/>
    <x v="110"/>
    <x v="0"/>
    <x v="109"/>
    <x v="0"/>
    <s v="13284195829"/>
    <s v="013284195829"/>
    <x v="0"/>
    <x v="0"/>
    <x v="0"/>
    <x v="0"/>
    <x v="0"/>
    <x v="0"/>
    <x v="0"/>
    <x v="0"/>
    <x v="171"/>
    <x v="0"/>
    <x v="0"/>
    <x v="0"/>
    <x v="1"/>
    <x v="0"/>
  </r>
  <r>
    <x v="0"/>
    <x v="0"/>
    <x v="413"/>
    <x v="748"/>
    <x v="0"/>
    <x v="1"/>
    <x v="0"/>
    <x v="0"/>
    <s v="2022-11-01 15:59:41"/>
    <x v="0"/>
    <x v="413"/>
    <x v="413"/>
    <x v="0"/>
    <x v="411"/>
    <x v="0"/>
    <s v="064273101729"/>
    <s v="064273101729"/>
    <x v="2"/>
    <x v="2"/>
    <x v="2"/>
    <x v="0"/>
    <x v="0"/>
    <x v="0"/>
    <x v="0"/>
    <x v="0"/>
    <x v="152"/>
    <x v="0"/>
    <x v="2"/>
    <x v="0"/>
    <x v="1"/>
    <x v="0"/>
  </r>
  <r>
    <x v="0"/>
    <x v="0"/>
    <x v="236"/>
    <x v="749"/>
    <x v="0"/>
    <x v="0"/>
    <x v="0"/>
    <x v="0"/>
    <s v="2022-11-01 08:31:01"/>
    <x v="0"/>
    <x v="236"/>
    <x v="236"/>
    <x v="0"/>
    <x v="234"/>
    <x v="0"/>
    <s v="014406997092"/>
    <s v="014406997092"/>
    <x v="0"/>
    <x v="0"/>
    <x v="0"/>
    <x v="0"/>
    <x v="0"/>
    <x v="0"/>
    <x v="0"/>
    <x v="0"/>
    <x v="9"/>
    <x v="0"/>
    <x v="5"/>
    <x v="0"/>
    <x v="1"/>
    <x v="0"/>
  </r>
  <r>
    <x v="0"/>
    <x v="0"/>
    <x v="414"/>
    <x v="750"/>
    <x v="0"/>
    <x v="1"/>
    <x v="0"/>
    <x v="0"/>
    <s v="2022-10-31 21:08:36"/>
    <x v="0"/>
    <x v="414"/>
    <x v="414"/>
    <x v="7"/>
    <x v="412"/>
    <x v="0"/>
    <s v="34359377"/>
    <s v="013334359377"/>
    <x v="7"/>
    <x v="7"/>
    <x v="7"/>
    <x v="0"/>
    <x v="0"/>
    <x v="0"/>
    <x v="0"/>
    <x v="0"/>
    <x v="147"/>
    <x v="0"/>
    <x v="2"/>
    <x v="0"/>
    <x v="1"/>
    <x v="0"/>
  </r>
  <r>
    <x v="0"/>
    <x v="0"/>
    <x v="265"/>
    <x v="751"/>
    <x v="0"/>
    <x v="1"/>
    <x v="0"/>
    <x v="0"/>
    <s v="2022-10-31 21:06:53"/>
    <x v="0"/>
    <x v="265"/>
    <x v="265"/>
    <x v="0"/>
    <x v="263"/>
    <x v="0"/>
    <s v="4359376"/>
    <s v="013334359376"/>
    <x v="7"/>
    <x v="7"/>
    <x v="7"/>
    <x v="0"/>
    <x v="0"/>
    <x v="0"/>
    <x v="0"/>
    <x v="0"/>
    <x v="147"/>
    <x v="0"/>
    <x v="2"/>
    <x v="0"/>
    <x v="1"/>
    <x v="0"/>
  </r>
  <r>
    <x v="0"/>
    <x v="0"/>
    <x v="407"/>
    <x v="752"/>
    <x v="0"/>
    <x v="1"/>
    <x v="0"/>
    <x v="0"/>
    <s v="2022-10-31 21:05:35"/>
    <x v="0"/>
    <x v="407"/>
    <x v="407"/>
    <x v="0"/>
    <x v="405"/>
    <x v="0"/>
    <s v="4359375"/>
    <s v="013334359375"/>
    <x v="7"/>
    <x v="7"/>
    <x v="7"/>
    <x v="0"/>
    <x v="0"/>
    <x v="0"/>
    <x v="0"/>
    <x v="0"/>
    <x v="147"/>
    <x v="0"/>
    <x v="2"/>
    <x v="0"/>
    <x v="1"/>
    <x v="0"/>
  </r>
  <r>
    <x v="0"/>
    <x v="0"/>
    <x v="271"/>
    <x v="753"/>
    <x v="0"/>
    <x v="1"/>
    <x v="0"/>
    <x v="0"/>
    <s v="2022-10-31 13:48:56"/>
    <x v="0"/>
    <x v="271"/>
    <x v="271"/>
    <x v="0"/>
    <x v="269"/>
    <x v="0"/>
    <s v="13260025510"/>
    <s v="013260025510"/>
    <x v="0"/>
    <x v="0"/>
    <x v="0"/>
    <x v="0"/>
    <x v="0"/>
    <x v="0"/>
    <x v="0"/>
    <x v="0"/>
    <x v="8"/>
    <x v="0"/>
    <x v="0"/>
    <x v="0"/>
    <x v="1"/>
    <x v="0"/>
  </r>
  <r>
    <x v="0"/>
    <x v="0"/>
    <x v="415"/>
    <x v="754"/>
    <x v="0"/>
    <x v="0"/>
    <x v="0"/>
    <x v="0"/>
    <s v="2022-10-31 13:24:32"/>
    <x v="0"/>
    <x v="415"/>
    <x v="415"/>
    <x v="0"/>
    <x v="413"/>
    <x v="0"/>
    <s v="4359108"/>
    <s v="013334359108"/>
    <x v="7"/>
    <x v="7"/>
    <x v="7"/>
    <x v="0"/>
    <x v="0"/>
    <x v="0"/>
    <x v="0"/>
    <x v="0"/>
    <x v="13"/>
    <x v="0"/>
    <x v="2"/>
    <x v="0"/>
    <x v="1"/>
    <x v="0"/>
  </r>
  <r>
    <x v="0"/>
    <x v="0"/>
    <x v="416"/>
    <x v="755"/>
    <x v="0"/>
    <x v="0"/>
    <x v="0"/>
    <x v="0"/>
    <s v="2022-10-28 17:35:01"/>
    <x v="0"/>
    <x v="416"/>
    <x v="416"/>
    <x v="0"/>
    <x v="414"/>
    <x v="0"/>
    <s v="13208999200"/>
    <s v="013208999200"/>
    <x v="0"/>
    <x v="0"/>
    <x v="0"/>
    <x v="0"/>
    <x v="0"/>
    <x v="0"/>
    <x v="0"/>
    <x v="0"/>
    <x v="82"/>
    <x v="0"/>
    <x v="7"/>
    <x v="0"/>
    <x v="0"/>
    <x v="0"/>
  </r>
  <r>
    <x v="0"/>
    <x v="0"/>
    <x v="417"/>
    <x v="756"/>
    <x v="0"/>
    <x v="0"/>
    <x v="0"/>
    <x v="0"/>
    <s v="2022-10-28 16:00:44"/>
    <x v="0"/>
    <x v="417"/>
    <x v="417"/>
    <x v="0"/>
    <x v="415"/>
    <x v="0"/>
    <s v="18007704447"/>
    <s v="018007704447"/>
    <x v="5"/>
    <x v="5"/>
    <x v="5"/>
    <x v="0"/>
    <x v="0"/>
    <x v="0"/>
    <x v="0"/>
    <x v="0"/>
    <x v="162"/>
    <x v="0"/>
    <x v="7"/>
    <x v="0"/>
    <x v="1"/>
    <x v="0"/>
  </r>
  <r>
    <x v="0"/>
    <x v="0"/>
    <x v="43"/>
    <x v="757"/>
    <x v="0"/>
    <x v="0"/>
    <x v="0"/>
    <x v="0"/>
    <s v="2022-10-28 14:34:36"/>
    <x v="0"/>
    <x v="43"/>
    <x v="43"/>
    <x v="0"/>
    <x v="43"/>
    <x v="0"/>
    <s v="13220147548"/>
    <s v="013220147548"/>
    <x v="0"/>
    <x v="0"/>
    <x v="0"/>
    <x v="0"/>
    <x v="0"/>
    <x v="0"/>
    <x v="0"/>
    <x v="0"/>
    <x v="33"/>
    <x v="0"/>
    <x v="0"/>
    <x v="0"/>
    <x v="0"/>
    <x v="0"/>
  </r>
  <r>
    <x v="0"/>
    <x v="0"/>
    <x v="195"/>
    <x v="758"/>
    <x v="0"/>
    <x v="0"/>
    <x v="0"/>
    <x v="0"/>
    <s v="2022-10-28 11:33:06"/>
    <x v="0"/>
    <x v="195"/>
    <x v="195"/>
    <x v="0"/>
    <x v="194"/>
    <x v="0"/>
    <s v="7003003"/>
    <s v="014107003003"/>
    <x v="5"/>
    <x v="5"/>
    <x v="5"/>
    <x v="0"/>
    <x v="0"/>
    <x v="0"/>
    <x v="0"/>
    <x v="0"/>
    <x v="172"/>
    <x v="0"/>
    <x v="3"/>
    <x v="0"/>
    <x v="0"/>
    <x v="0"/>
  </r>
  <r>
    <x v="0"/>
    <x v="0"/>
    <x v="86"/>
    <x v="759"/>
    <x v="0"/>
    <x v="0"/>
    <x v="0"/>
    <x v="0"/>
    <s v="2022-10-28 11:32:39"/>
    <x v="0"/>
    <x v="86"/>
    <x v="86"/>
    <x v="0"/>
    <x v="86"/>
    <x v="0"/>
    <s v="7003004"/>
    <s v="014107003004"/>
    <x v="5"/>
    <x v="5"/>
    <x v="5"/>
    <x v="0"/>
    <x v="0"/>
    <x v="0"/>
    <x v="0"/>
    <x v="0"/>
    <x v="172"/>
    <x v="0"/>
    <x v="3"/>
    <x v="0"/>
    <x v="0"/>
    <x v="0"/>
  </r>
  <r>
    <x v="0"/>
    <x v="0"/>
    <x v="395"/>
    <x v="760"/>
    <x v="0"/>
    <x v="0"/>
    <x v="0"/>
    <x v="0"/>
    <s v="2022-10-28 11:18:27"/>
    <x v="0"/>
    <x v="395"/>
    <x v="395"/>
    <x v="0"/>
    <x v="393"/>
    <x v="0"/>
    <s v="13281684482"/>
    <s v="013281684482"/>
    <x v="0"/>
    <x v="0"/>
    <x v="0"/>
    <x v="0"/>
    <x v="0"/>
    <x v="0"/>
    <x v="0"/>
    <x v="0"/>
    <x v="173"/>
    <x v="0"/>
    <x v="0"/>
    <x v="0"/>
    <x v="0"/>
    <x v="0"/>
  </r>
  <r>
    <x v="0"/>
    <x v="0"/>
    <x v="418"/>
    <x v="761"/>
    <x v="0"/>
    <x v="0"/>
    <x v="0"/>
    <x v="0"/>
    <s v="2022-10-27 15:34:28"/>
    <x v="0"/>
    <x v="418"/>
    <x v="418"/>
    <x v="19"/>
    <x v="416"/>
    <x v="0"/>
    <s v="13956004186"/>
    <s v="013956004186"/>
    <x v="1"/>
    <x v="1"/>
    <x v="10"/>
    <x v="0"/>
    <x v="0"/>
    <x v="0"/>
    <x v="0"/>
    <x v="0"/>
    <x v="107"/>
    <x v="0"/>
    <x v="7"/>
    <x v="0"/>
    <x v="0"/>
    <x v="0"/>
  </r>
  <r>
    <x v="0"/>
    <x v="0"/>
    <x v="419"/>
    <x v="762"/>
    <x v="0"/>
    <x v="0"/>
    <x v="0"/>
    <x v="0"/>
    <s v="2022-10-27 15:33:14"/>
    <x v="0"/>
    <x v="419"/>
    <x v="419"/>
    <x v="0"/>
    <x v="417"/>
    <x v="0"/>
    <s v="13956820508"/>
    <s v="013956820508"/>
    <x v="1"/>
    <x v="1"/>
    <x v="10"/>
    <x v="0"/>
    <x v="0"/>
    <x v="0"/>
    <x v="0"/>
    <x v="0"/>
    <x v="107"/>
    <x v="0"/>
    <x v="7"/>
    <x v="0"/>
    <x v="0"/>
    <x v="0"/>
  </r>
  <r>
    <x v="0"/>
    <x v="0"/>
    <x v="277"/>
    <x v="763"/>
    <x v="0"/>
    <x v="0"/>
    <x v="0"/>
    <x v="0"/>
    <s v="2022-10-27 10:12:18"/>
    <x v="0"/>
    <x v="277"/>
    <x v="277"/>
    <x v="0"/>
    <x v="275"/>
    <x v="0"/>
    <s v="13287263032"/>
    <s v="013287263032"/>
    <x v="0"/>
    <x v="0"/>
    <x v="0"/>
    <x v="0"/>
    <x v="0"/>
    <x v="0"/>
    <x v="0"/>
    <x v="0"/>
    <x v="174"/>
    <x v="0"/>
    <x v="5"/>
    <x v="0"/>
    <x v="0"/>
    <x v="0"/>
  </r>
  <r>
    <x v="0"/>
    <x v="0"/>
    <x v="420"/>
    <x v="764"/>
    <x v="0"/>
    <x v="0"/>
    <x v="0"/>
    <x v="0"/>
    <s v="2022-10-26 15:35:57"/>
    <x v="0"/>
    <x v="420"/>
    <x v="420"/>
    <x v="1"/>
    <x v="418"/>
    <x v="0"/>
    <s v="4358948"/>
    <s v="013334358948"/>
    <x v="7"/>
    <x v="7"/>
    <x v="7"/>
    <x v="0"/>
    <x v="0"/>
    <x v="0"/>
    <x v="0"/>
    <x v="0"/>
    <x v="66"/>
    <x v="0"/>
    <x v="14"/>
    <x v="0"/>
    <x v="0"/>
    <x v="0"/>
  </r>
  <r>
    <x v="0"/>
    <x v="0"/>
    <x v="421"/>
    <x v="765"/>
    <x v="0"/>
    <x v="0"/>
    <x v="0"/>
    <x v="0"/>
    <s v="2022-10-25 18:04:00"/>
    <x v="0"/>
    <x v="421"/>
    <x v="421"/>
    <x v="0"/>
    <x v="419"/>
    <x v="0"/>
    <s v="4359501"/>
    <s v="013334359501"/>
    <x v="7"/>
    <x v="7"/>
    <x v="7"/>
    <x v="0"/>
    <x v="0"/>
    <x v="0"/>
    <x v="0"/>
    <x v="0"/>
    <x v="81"/>
    <x v="0"/>
    <x v="2"/>
    <x v="0"/>
    <x v="1"/>
    <x v="0"/>
  </r>
  <r>
    <x v="0"/>
    <x v="0"/>
    <x v="278"/>
    <x v="766"/>
    <x v="0"/>
    <x v="0"/>
    <x v="0"/>
    <x v="0"/>
    <s v="2022-10-25 16:26:44"/>
    <x v="0"/>
    <x v="278"/>
    <x v="278"/>
    <x v="0"/>
    <x v="276"/>
    <x v="0"/>
    <s v="1098629"/>
    <s v="040331098629"/>
    <x v="7"/>
    <x v="7"/>
    <x v="7"/>
    <x v="0"/>
    <x v="0"/>
    <x v="0"/>
    <x v="0"/>
    <x v="0"/>
    <x v="68"/>
    <x v="0"/>
    <x v="0"/>
    <x v="0"/>
    <x v="0"/>
    <x v="0"/>
  </r>
  <r>
    <x v="0"/>
    <x v="0"/>
    <x v="262"/>
    <x v="767"/>
    <x v="0"/>
    <x v="1"/>
    <x v="0"/>
    <x v="0"/>
    <s v="2022-10-25 11:14:44"/>
    <x v="0"/>
    <x v="262"/>
    <x v="262"/>
    <x v="0"/>
    <x v="260"/>
    <x v="0"/>
    <s v="13304876969"/>
    <s v="013304876969"/>
    <x v="4"/>
    <x v="4"/>
    <x v="4"/>
    <x v="0"/>
    <x v="0"/>
    <x v="0"/>
    <x v="0"/>
    <x v="0"/>
    <x v="166"/>
    <x v="0"/>
    <x v="2"/>
    <x v="0"/>
    <x v="1"/>
    <x v="0"/>
  </r>
  <r>
    <x v="0"/>
    <x v="0"/>
    <x v="181"/>
    <x v="768"/>
    <x v="2"/>
    <x v="1"/>
    <x v="0"/>
    <x v="0"/>
    <s v="2022-10-25 11:13:08"/>
    <x v="0"/>
    <x v="181"/>
    <x v="181"/>
    <x v="0"/>
    <x v="180"/>
    <x v="0"/>
    <s v="13091002222"/>
    <s v="013091002222"/>
    <x v="4"/>
    <x v="4"/>
    <x v="4"/>
    <x v="0"/>
    <x v="0"/>
    <x v="0"/>
    <x v="0"/>
    <x v="0"/>
    <x v="166"/>
    <x v="0"/>
    <x v="2"/>
    <x v="0"/>
    <x v="1"/>
    <x v="0"/>
  </r>
  <r>
    <x v="0"/>
    <x v="0"/>
    <x v="422"/>
    <x v="769"/>
    <x v="2"/>
    <x v="1"/>
    <x v="0"/>
    <x v="0"/>
    <s v="2022-10-25 11:11:40"/>
    <x v="0"/>
    <x v="422"/>
    <x v="422"/>
    <x v="7"/>
    <x v="420"/>
    <x v="0"/>
    <s v="13091002226"/>
    <s v="013091002226"/>
    <x v="4"/>
    <x v="4"/>
    <x v="4"/>
    <x v="0"/>
    <x v="0"/>
    <x v="0"/>
    <x v="0"/>
    <x v="0"/>
    <x v="166"/>
    <x v="0"/>
    <x v="2"/>
    <x v="0"/>
    <x v="1"/>
    <x v="0"/>
  </r>
  <r>
    <x v="0"/>
    <x v="0"/>
    <x v="211"/>
    <x v="770"/>
    <x v="0"/>
    <x v="0"/>
    <x v="0"/>
    <x v="0"/>
    <s v="2022-10-25 09:02:55"/>
    <x v="0"/>
    <x v="211"/>
    <x v="211"/>
    <x v="0"/>
    <x v="209"/>
    <x v="0"/>
    <s v="2745764"/>
    <s v="018002745764"/>
    <x v="5"/>
    <x v="5"/>
    <x v="5"/>
    <x v="0"/>
    <x v="0"/>
    <x v="0"/>
    <x v="0"/>
    <x v="0"/>
    <x v="175"/>
    <x v="0"/>
    <x v="8"/>
    <x v="0"/>
    <x v="1"/>
    <x v="0"/>
  </r>
  <r>
    <x v="0"/>
    <x v="0"/>
    <x v="93"/>
    <x v="771"/>
    <x v="0"/>
    <x v="0"/>
    <x v="0"/>
    <x v="0"/>
    <s v="2022-10-25 08:54:16"/>
    <x v="0"/>
    <x v="93"/>
    <x v="93"/>
    <x v="0"/>
    <x v="93"/>
    <x v="0"/>
    <s v="H014677"/>
    <s v="017888014677"/>
    <x v="3"/>
    <x v="3"/>
    <x v="3"/>
    <x v="0"/>
    <x v="0"/>
    <x v="0"/>
    <x v="0"/>
    <x v="0"/>
    <x v="7"/>
    <x v="0"/>
    <x v="5"/>
    <x v="0"/>
    <x v="1"/>
    <x v="0"/>
  </r>
  <r>
    <x v="0"/>
    <x v="0"/>
    <x v="423"/>
    <x v="772"/>
    <x v="0"/>
    <x v="0"/>
    <x v="0"/>
    <x v="0"/>
    <s v="2022-10-25 08:53:44"/>
    <x v="0"/>
    <x v="423"/>
    <x v="423"/>
    <x v="0"/>
    <x v="421"/>
    <x v="0"/>
    <s v="H011262"/>
    <s v="017888011262"/>
    <x v="3"/>
    <x v="3"/>
    <x v="3"/>
    <x v="0"/>
    <x v="0"/>
    <x v="0"/>
    <x v="0"/>
    <x v="0"/>
    <x v="67"/>
    <x v="0"/>
    <x v="3"/>
    <x v="0"/>
    <x v="1"/>
    <x v="0"/>
  </r>
  <r>
    <x v="0"/>
    <x v="0"/>
    <x v="424"/>
    <x v="773"/>
    <x v="0"/>
    <x v="0"/>
    <x v="0"/>
    <x v="0"/>
    <s v="2022-10-24 17:26:29"/>
    <x v="0"/>
    <x v="424"/>
    <x v="424"/>
    <x v="0"/>
    <x v="422"/>
    <x v="0"/>
    <s v="13295812083"/>
    <s v="013295812083"/>
    <x v="0"/>
    <x v="0"/>
    <x v="0"/>
    <x v="0"/>
    <x v="0"/>
    <x v="0"/>
    <x v="0"/>
    <x v="0"/>
    <x v="80"/>
    <x v="0"/>
    <x v="0"/>
    <x v="0"/>
    <x v="1"/>
    <x v="0"/>
  </r>
  <r>
    <x v="0"/>
    <x v="0"/>
    <x v="178"/>
    <x v="774"/>
    <x v="0"/>
    <x v="0"/>
    <x v="0"/>
    <x v="0"/>
    <s v="2022-10-24 16:54:43"/>
    <x v="0"/>
    <x v="178"/>
    <x v="178"/>
    <x v="0"/>
    <x v="177"/>
    <x v="0"/>
    <s v="18702033279"/>
    <s v="018702033279"/>
    <x v="1"/>
    <x v="1"/>
    <x v="1"/>
    <x v="0"/>
    <x v="0"/>
    <x v="0"/>
    <x v="0"/>
    <x v="0"/>
    <x v="176"/>
    <x v="0"/>
    <x v="5"/>
    <x v="0"/>
    <x v="1"/>
    <x v="0"/>
  </r>
  <r>
    <x v="0"/>
    <x v="0"/>
    <x v="425"/>
    <x v="775"/>
    <x v="0"/>
    <x v="0"/>
    <x v="0"/>
    <x v="0"/>
    <s v="2022-10-24 10:00:10"/>
    <x v="0"/>
    <x v="425"/>
    <x v="425"/>
    <x v="1"/>
    <x v="423"/>
    <x v="0"/>
    <s v="13305043187"/>
    <s v="013305043187"/>
    <x v="4"/>
    <x v="4"/>
    <x v="4"/>
    <x v="0"/>
    <x v="0"/>
    <x v="0"/>
    <x v="0"/>
    <x v="0"/>
    <x v="177"/>
    <x v="0"/>
    <x v="17"/>
    <x v="0"/>
    <x v="1"/>
    <x v="0"/>
  </r>
  <r>
    <x v="0"/>
    <x v="0"/>
    <x v="426"/>
    <x v="776"/>
    <x v="0"/>
    <x v="0"/>
    <x v="0"/>
    <x v="0"/>
    <s v="2022-10-24 09:09:44"/>
    <x v="0"/>
    <x v="426"/>
    <x v="426"/>
    <x v="0"/>
    <x v="424"/>
    <x v="0"/>
    <s v="2994936"/>
    <s v="018002994936"/>
    <x v="5"/>
    <x v="5"/>
    <x v="5"/>
    <x v="0"/>
    <x v="0"/>
    <x v="0"/>
    <x v="0"/>
    <x v="0"/>
    <x v="178"/>
    <x v="0"/>
    <x v="10"/>
    <x v="0"/>
    <x v="1"/>
    <x v="0"/>
  </r>
  <r>
    <x v="0"/>
    <x v="0"/>
    <x v="108"/>
    <x v="777"/>
    <x v="0"/>
    <x v="0"/>
    <x v="0"/>
    <x v="0"/>
    <s v="2022-10-22 16:24:23"/>
    <x v="0"/>
    <x v="108"/>
    <x v="108"/>
    <x v="0"/>
    <x v="107"/>
    <x v="0"/>
    <s v="10104064100"/>
    <s v="010104064100"/>
    <x v="1"/>
    <x v="1"/>
    <x v="1"/>
    <x v="0"/>
    <x v="0"/>
    <x v="0"/>
    <x v="0"/>
    <x v="0"/>
    <x v="179"/>
    <x v="0"/>
    <x v="10"/>
    <x v="0"/>
    <x v="0"/>
    <x v="0"/>
  </r>
  <r>
    <x v="0"/>
    <x v="0"/>
    <x v="17"/>
    <x v="778"/>
    <x v="0"/>
    <x v="0"/>
    <x v="0"/>
    <x v="0"/>
    <s v="2022-10-20 09:45:56"/>
    <x v="0"/>
    <x v="17"/>
    <x v="17"/>
    <x v="0"/>
    <x v="17"/>
    <x v="0"/>
    <s v="8008713"/>
    <s v="014108008713"/>
    <x v="14"/>
    <x v="14"/>
    <x v="16"/>
    <x v="0"/>
    <x v="0"/>
    <x v="0"/>
    <x v="0"/>
    <x v="0"/>
    <x v="172"/>
    <x v="0"/>
    <x v="3"/>
    <x v="0"/>
    <x v="1"/>
    <x v="0"/>
  </r>
  <r>
    <x v="0"/>
    <x v="0"/>
    <x v="427"/>
    <x v="779"/>
    <x v="0"/>
    <x v="0"/>
    <x v="0"/>
    <x v="0"/>
    <s v="2022-10-19 18:46:42"/>
    <x v="0"/>
    <x v="427"/>
    <x v="427"/>
    <x v="0"/>
    <x v="425"/>
    <x v="0"/>
    <s v="13200760754"/>
    <s v="013200760754"/>
    <x v="0"/>
    <x v="0"/>
    <x v="0"/>
    <x v="0"/>
    <x v="0"/>
    <x v="0"/>
    <x v="0"/>
    <x v="0"/>
    <x v="143"/>
    <x v="0"/>
    <x v="4"/>
    <x v="0"/>
    <x v="0"/>
    <x v="0"/>
  </r>
  <r>
    <x v="0"/>
    <x v="0"/>
    <x v="236"/>
    <x v="780"/>
    <x v="0"/>
    <x v="1"/>
    <x v="0"/>
    <x v="0"/>
    <s v="2022-10-19 17:25:29"/>
    <x v="0"/>
    <x v="236"/>
    <x v="236"/>
    <x v="0"/>
    <x v="234"/>
    <x v="0"/>
    <s v="13091002293"/>
    <s v="013091002293"/>
    <x v="4"/>
    <x v="4"/>
    <x v="4"/>
    <x v="0"/>
    <x v="0"/>
    <x v="0"/>
    <x v="0"/>
    <x v="0"/>
    <x v="166"/>
    <x v="0"/>
    <x v="2"/>
    <x v="0"/>
    <x v="1"/>
    <x v="0"/>
  </r>
  <r>
    <x v="0"/>
    <x v="0"/>
    <x v="428"/>
    <x v="781"/>
    <x v="0"/>
    <x v="1"/>
    <x v="0"/>
    <x v="0"/>
    <s v="2022-10-19 17:25:00"/>
    <x v="0"/>
    <x v="428"/>
    <x v="428"/>
    <x v="0"/>
    <x v="426"/>
    <x v="0"/>
    <s v="13091008712"/>
    <s v="013091008712"/>
    <x v="4"/>
    <x v="4"/>
    <x v="4"/>
    <x v="0"/>
    <x v="0"/>
    <x v="0"/>
    <x v="0"/>
    <x v="0"/>
    <x v="166"/>
    <x v="0"/>
    <x v="2"/>
    <x v="0"/>
    <x v="1"/>
    <x v="0"/>
  </r>
  <r>
    <x v="0"/>
    <x v="0"/>
    <x v="116"/>
    <x v="782"/>
    <x v="0"/>
    <x v="1"/>
    <x v="0"/>
    <x v="0"/>
    <s v="2022-10-19 17:24:21"/>
    <x v="0"/>
    <x v="116"/>
    <x v="116"/>
    <x v="0"/>
    <x v="115"/>
    <x v="0"/>
    <s v="13300794269"/>
    <s v="013300794269"/>
    <x v="4"/>
    <x v="4"/>
    <x v="4"/>
    <x v="0"/>
    <x v="0"/>
    <x v="0"/>
    <x v="0"/>
    <x v="0"/>
    <x v="166"/>
    <x v="0"/>
    <x v="2"/>
    <x v="0"/>
    <x v="1"/>
    <x v="0"/>
  </r>
  <r>
    <x v="0"/>
    <x v="0"/>
    <x v="429"/>
    <x v="783"/>
    <x v="0"/>
    <x v="1"/>
    <x v="0"/>
    <x v="0"/>
    <s v="2022-10-19 17:23:56"/>
    <x v="0"/>
    <x v="429"/>
    <x v="429"/>
    <x v="0"/>
    <x v="427"/>
    <x v="0"/>
    <s v="13091012042"/>
    <s v="013091012042"/>
    <x v="4"/>
    <x v="4"/>
    <x v="4"/>
    <x v="0"/>
    <x v="0"/>
    <x v="0"/>
    <x v="0"/>
    <x v="0"/>
    <x v="166"/>
    <x v="0"/>
    <x v="2"/>
    <x v="0"/>
    <x v="1"/>
    <x v="0"/>
  </r>
  <r>
    <x v="0"/>
    <x v="0"/>
    <x v="248"/>
    <x v="784"/>
    <x v="0"/>
    <x v="1"/>
    <x v="0"/>
    <x v="0"/>
    <s v="2022-10-19 17:23:28"/>
    <x v="0"/>
    <x v="248"/>
    <x v="248"/>
    <x v="0"/>
    <x v="246"/>
    <x v="0"/>
    <s v="13091002453"/>
    <s v="013091002453"/>
    <x v="4"/>
    <x v="4"/>
    <x v="4"/>
    <x v="0"/>
    <x v="0"/>
    <x v="0"/>
    <x v="0"/>
    <x v="0"/>
    <x v="166"/>
    <x v="0"/>
    <x v="2"/>
    <x v="0"/>
    <x v="1"/>
    <x v="0"/>
  </r>
  <r>
    <x v="0"/>
    <x v="0"/>
    <x v="228"/>
    <x v="785"/>
    <x v="2"/>
    <x v="1"/>
    <x v="0"/>
    <x v="0"/>
    <s v="2022-10-19 17:21:00"/>
    <x v="0"/>
    <x v="228"/>
    <x v="228"/>
    <x v="0"/>
    <x v="226"/>
    <x v="0"/>
    <s v="13091002239"/>
    <s v="013091002239"/>
    <x v="4"/>
    <x v="4"/>
    <x v="4"/>
    <x v="0"/>
    <x v="0"/>
    <x v="0"/>
    <x v="0"/>
    <x v="0"/>
    <x v="166"/>
    <x v="0"/>
    <x v="2"/>
    <x v="0"/>
    <x v="1"/>
    <x v="0"/>
  </r>
  <r>
    <x v="0"/>
    <x v="0"/>
    <x v="430"/>
    <x v="786"/>
    <x v="0"/>
    <x v="0"/>
    <x v="0"/>
    <x v="0"/>
    <s v="2022-10-18 19:03:08"/>
    <x v="0"/>
    <x v="430"/>
    <x v="430"/>
    <x v="0"/>
    <x v="428"/>
    <x v="0"/>
    <s v="13256597473"/>
    <s v="013256597473"/>
    <x v="0"/>
    <x v="0"/>
    <x v="0"/>
    <x v="0"/>
    <x v="0"/>
    <x v="0"/>
    <x v="0"/>
    <x v="0"/>
    <x v="180"/>
    <x v="0"/>
    <x v="0"/>
    <x v="0"/>
    <x v="0"/>
    <x v="0"/>
  </r>
  <r>
    <x v="0"/>
    <x v="0"/>
    <x v="300"/>
    <x v="787"/>
    <x v="0"/>
    <x v="0"/>
    <x v="0"/>
    <x v="0"/>
    <s v="2022-10-18 16:52:01"/>
    <x v="0"/>
    <x v="300"/>
    <x v="300"/>
    <x v="0"/>
    <x v="298"/>
    <x v="0"/>
    <s v="13284196399"/>
    <s v="013284196399"/>
    <x v="0"/>
    <x v="0"/>
    <x v="0"/>
    <x v="0"/>
    <x v="0"/>
    <x v="0"/>
    <x v="0"/>
    <x v="0"/>
    <x v="82"/>
    <x v="0"/>
    <x v="7"/>
    <x v="0"/>
    <x v="0"/>
    <x v="0"/>
  </r>
  <r>
    <x v="0"/>
    <x v="0"/>
    <x v="431"/>
    <x v="788"/>
    <x v="0"/>
    <x v="0"/>
    <x v="0"/>
    <x v="0"/>
    <s v="2022-10-18 14:09:15"/>
    <x v="0"/>
    <x v="431"/>
    <x v="431"/>
    <x v="7"/>
    <x v="429"/>
    <x v="0"/>
    <s v="4359542"/>
    <s v="013334359542"/>
    <x v="7"/>
    <x v="7"/>
    <x v="7"/>
    <x v="0"/>
    <x v="0"/>
    <x v="0"/>
    <x v="0"/>
    <x v="0"/>
    <x v="81"/>
    <x v="0"/>
    <x v="2"/>
    <x v="0"/>
    <x v="0"/>
    <x v="0"/>
  </r>
  <r>
    <x v="0"/>
    <x v="0"/>
    <x v="85"/>
    <x v="789"/>
    <x v="0"/>
    <x v="0"/>
    <x v="0"/>
    <x v="0"/>
    <s v="2022-10-18 08:40:02"/>
    <x v="0"/>
    <x v="85"/>
    <x v="85"/>
    <x v="0"/>
    <x v="85"/>
    <x v="0"/>
    <s v="6021189"/>
    <s v="013306021189"/>
    <x v="4"/>
    <x v="4"/>
    <x v="4"/>
    <x v="0"/>
    <x v="0"/>
    <x v="0"/>
    <x v="0"/>
    <x v="0"/>
    <x v="55"/>
    <x v="0"/>
    <x v="12"/>
    <x v="0"/>
    <x v="1"/>
    <x v="0"/>
  </r>
  <r>
    <x v="0"/>
    <x v="0"/>
    <x v="110"/>
    <x v="790"/>
    <x v="0"/>
    <x v="1"/>
    <x v="0"/>
    <x v="0"/>
    <s v="2022-10-17 19:01:29"/>
    <x v="0"/>
    <x v="110"/>
    <x v="110"/>
    <x v="0"/>
    <x v="109"/>
    <x v="0"/>
    <s v="4359043"/>
    <s v="013334359043"/>
    <x v="7"/>
    <x v="7"/>
    <x v="7"/>
    <x v="0"/>
    <x v="0"/>
    <x v="0"/>
    <x v="0"/>
    <x v="0"/>
    <x v="139"/>
    <x v="0"/>
    <x v="3"/>
    <x v="0"/>
    <x v="1"/>
    <x v="0"/>
  </r>
  <r>
    <x v="0"/>
    <x v="0"/>
    <x v="432"/>
    <x v="791"/>
    <x v="0"/>
    <x v="1"/>
    <x v="0"/>
    <x v="0"/>
    <s v="2022-10-17 19:00:52"/>
    <x v="0"/>
    <x v="432"/>
    <x v="432"/>
    <x v="0"/>
    <x v="430"/>
    <x v="0"/>
    <s v="4359042"/>
    <s v="013334359042"/>
    <x v="7"/>
    <x v="7"/>
    <x v="7"/>
    <x v="0"/>
    <x v="0"/>
    <x v="0"/>
    <x v="0"/>
    <x v="0"/>
    <x v="139"/>
    <x v="0"/>
    <x v="3"/>
    <x v="0"/>
    <x v="1"/>
    <x v="0"/>
  </r>
  <r>
    <x v="0"/>
    <x v="0"/>
    <x v="103"/>
    <x v="792"/>
    <x v="0"/>
    <x v="1"/>
    <x v="0"/>
    <x v="0"/>
    <s v="2022-10-17 19:00:07"/>
    <x v="0"/>
    <x v="103"/>
    <x v="103"/>
    <x v="0"/>
    <x v="102"/>
    <x v="0"/>
    <s v="4359044"/>
    <s v="013334359044"/>
    <x v="7"/>
    <x v="7"/>
    <x v="7"/>
    <x v="0"/>
    <x v="0"/>
    <x v="0"/>
    <x v="0"/>
    <x v="0"/>
    <x v="139"/>
    <x v="0"/>
    <x v="3"/>
    <x v="0"/>
    <x v="1"/>
    <x v="0"/>
  </r>
  <r>
    <x v="0"/>
    <x v="0"/>
    <x v="404"/>
    <x v="793"/>
    <x v="0"/>
    <x v="1"/>
    <x v="0"/>
    <x v="0"/>
    <s v="2022-10-17 18:59:23"/>
    <x v="0"/>
    <x v="404"/>
    <x v="404"/>
    <x v="0"/>
    <x v="402"/>
    <x v="0"/>
    <s v="4359045"/>
    <s v="013334359045"/>
    <x v="7"/>
    <x v="7"/>
    <x v="7"/>
    <x v="0"/>
    <x v="0"/>
    <x v="0"/>
    <x v="0"/>
    <x v="0"/>
    <x v="139"/>
    <x v="0"/>
    <x v="3"/>
    <x v="0"/>
    <x v="1"/>
    <x v="0"/>
  </r>
  <r>
    <x v="0"/>
    <x v="0"/>
    <x v="433"/>
    <x v="794"/>
    <x v="0"/>
    <x v="1"/>
    <x v="0"/>
    <x v="0"/>
    <s v="2022-10-17 18:58:52"/>
    <x v="0"/>
    <x v="433"/>
    <x v="433"/>
    <x v="0"/>
    <x v="431"/>
    <x v="0"/>
    <s v="4359041"/>
    <s v="013334359041"/>
    <x v="7"/>
    <x v="7"/>
    <x v="7"/>
    <x v="0"/>
    <x v="0"/>
    <x v="0"/>
    <x v="0"/>
    <x v="0"/>
    <x v="139"/>
    <x v="0"/>
    <x v="3"/>
    <x v="0"/>
    <x v="1"/>
    <x v="0"/>
  </r>
  <r>
    <x v="0"/>
    <x v="0"/>
    <x v="58"/>
    <x v="795"/>
    <x v="0"/>
    <x v="1"/>
    <x v="0"/>
    <x v="0"/>
    <s v="2022-10-17 18:58:16"/>
    <x v="0"/>
    <x v="58"/>
    <x v="58"/>
    <x v="0"/>
    <x v="58"/>
    <x v="0"/>
    <s v="4359046"/>
    <s v="013334359046"/>
    <x v="7"/>
    <x v="7"/>
    <x v="7"/>
    <x v="0"/>
    <x v="0"/>
    <x v="0"/>
    <x v="0"/>
    <x v="0"/>
    <x v="139"/>
    <x v="0"/>
    <x v="3"/>
    <x v="0"/>
    <x v="1"/>
    <x v="0"/>
  </r>
  <r>
    <x v="0"/>
    <x v="0"/>
    <x v="302"/>
    <x v="796"/>
    <x v="0"/>
    <x v="1"/>
    <x v="0"/>
    <x v="0"/>
    <s v="2022-10-17 18:49:22"/>
    <x v="0"/>
    <x v="302"/>
    <x v="302"/>
    <x v="0"/>
    <x v="300"/>
    <x v="0"/>
    <s v="4359063"/>
    <s v="013334359063"/>
    <x v="7"/>
    <x v="7"/>
    <x v="7"/>
    <x v="0"/>
    <x v="0"/>
    <x v="0"/>
    <x v="0"/>
    <x v="0"/>
    <x v="139"/>
    <x v="0"/>
    <x v="3"/>
    <x v="0"/>
    <x v="1"/>
    <x v="0"/>
  </r>
  <r>
    <x v="0"/>
    <x v="0"/>
    <x v="434"/>
    <x v="797"/>
    <x v="2"/>
    <x v="1"/>
    <x v="0"/>
    <x v="0"/>
    <s v="2022-10-17 18:48:50"/>
    <x v="0"/>
    <x v="434"/>
    <x v="434"/>
    <x v="0"/>
    <x v="432"/>
    <x v="0"/>
    <s v="4359034"/>
    <s v="013334359034"/>
    <x v="7"/>
    <x v="7"/>
    <x v="7"/>
    <x v="0"/>
    <x v="0"/>
    <x v="0"/>
    <x v="0"/>
    <x v="0"/>
    <x v="139"/>
    <x v="0"/>
    <x v="3"/>
    <x v="0"/>
    <x v="1"/>
    <x v="0"/>
  </r>
  <r>
    <x v="0"/>
    <x v="0"/>
    <x v="138"/>
    <x v="798"/>
    <x v="0"/>
    <x v="1"/>
    <x v="0"/>
    <x v="0"/>
    <s v="2022-10-17 18:47:57"/>
    <x v="0"/>
    <x v="138"/>
    <x v="138"/>
    <x v="0"/>
    <x v="137"/>
    <x v="0"/>
    <s v="4359074"/>
    <s v="013334359074"/>
    <x v="7"/>
    <x v="7"/>
    <x v="7"/>
    <x v="0"/>
    <x v="0"/>
    <x v="0"/>
    <x v="0"/>
    <x v="0"/>
    <x v="139"/>
    <x v="0"/>
    <x v="3"/>
    <x v="0"/>
    <x v="1"/>
    <x v="0"/>
  </r>
  <r>
    <x v="0"/>
    <x v="0"/>
    <x v="70"/>
    <x v="799"/>
    <x v="0"/>
    <x v="0"/>
    <x v="0"/>
    <x v="0"/>
    <s v="2022-10-14 19:54:20"/>
    <x v="0"/>
    <x v="70"/>
    <x v="70"/>
    <x v="0"/>
    <x v="70"/>
    <x v="0"/>
    <s v="8008714"/>
    <s v="014108008714"/>
    <x v="14"/>
    <x v="14"/>
    <x v="16"/>
    <x v="0"/>
    <x v="0"/>
    <x v="0"/>
    <x v="0"/>
    <x v="0"/>
    <x v="172"/>
    <x v="0"/>
    <x v="3"/>
    <x v="0"/>
    <x v="1"/>
    <x v="0"/>
  </r>
  <r>
    <x v="0"/>
    <x v="0"/>
    <x v="435"/>
    <x v="800"/>
    <x v="0"/>
    <x v="0"/>
    <x v="0"/>
    <x v="0"/>
    <s v="2022-10-14 14:59:23"/>
    <x v="0"/>
    <x v="435"/>
    <x v="435"/>
    <x v="0"/>
    <x v="433"/>
    <x v="0"/>
    <s v="13294054462"/>
    <s v="013294054462"/>
    <x v="0"/>
    <x v="0"/>
    <x v="0"/>
    <x v="0"/>
    <x v="0"/>
    <x v="0"/>
    <x v="0"/>
    <x v="0"/>
    <x v="144"/>
    <x v="0"/>
    <x v="0"/>
    <x v="0"/>
    <x v="1"/>
    <x v="0"/>
  </r>
  <r>
    <x v="0"/>
    <x v="0"/>
    <x v="61"/>
    <x v="801"/>
    <x v="0"/>
    <x v="0"/>
    <x v="0"/>
    <x v="0"/>
    <s v="2022-10-14 09:45:45"/>
    <x v="0"/>
    <x v="61"/>
    <x v="61"/>
    <x v="0"/>
    <x v="61"/>
    <x v="0"/>
    <s v="12917005372"/>
    <s v="012917005372"/>
    <x v="3"/>
    <x v="3"/>
    <x v="3"/>
    <x v="0"/>
    <x v="0"/>
    <x v="0"/>
    <x v="0"/>
    <x v="0"/>
    <x v="94"/>
    <x v="0"/>
    <x v="5"/>
    <x v="0"/>
    <x v="1"/>
    <x v="0"/>
  </r>
  <r>
    <x v="0"/>
    <x v="0"/>
    <x v="19"/>
    <x v="802"/>
    <x v="0"/>
    <x v="0"/>
    <x v="0"/>
    <x v="0"/>
    <s v="2022-10-13 17:28:07"/>
    <x v="0"/>
    <x v="19"/>
    <x v="19"/>
    <x v="0"/>
    <x v="19"/>
    <x v="0"/>
    <s v="4359006"/>
    <s v="013334359006"/>
    <x v="7"/>
    <x v="7"/>
    <x v="7"/>
    <x v="0"/>
    <x v="0"/>
    <x v="0"/>
    <x v="0"/>
    <x v="0"/>
    <x v="13"/>
    <x v="0"/>
    <x v="2"/>
    <x v="0"/>
    <x v="1"/>
    <x v="0"/>
  </r>
  <r>
    <x v="0"/>
    <x v="0"/>
    <x v="436"/>
    <x v="803"/>
    <x v="1"/>
    <x v="2"/>
    <x v="0"/>
    <x v="0"/>
    <s v="2022-10-13 13:06:11"/>
    <x v="0"/>
    <x v="436"/>
    <x v="436"/>
    <x v="0"/>
    <x v="434"/>
    <x v="0"/>
    <s v=""/>
    <s v="018112079222"/>
    <x v="5"/>
    <x v="5"/>
    <x v="12"/>
    <x v="0"/>
    <x v="0"/>
    <x v="0"/>
    <x v="0"/>
    <x v="0"/>
    <x v="5"/>
    <x v="0"/>
    <x v="15"/>
    <x v="0"/>
    <x v="0"/>
    <x v="0"/>
  </r>
  <r>
    <x v="0"/>
    <x v="0"/>
    <x v="204"/>
    <x v="804"/>
    <x v="0"/>
    <x v="0"/>
    <x v="0"/>
    <x v="0"/>
    <s v="2022-10-13 12:05:37"/>
    <x v="0"/>
    <x v="204"/>
    <x v="204"/>
    <x v="0"/>
    <x v="203"/>
    <x v="0"/>
    <s v="13284947369"/>
    <s v="013284947369"/>
    <x v="0"/>
    <x v="0"/>
    <x v="0"/>
    <x v="0"/>
    <x v="0"/>
    <x v="0"/>
    <x v="0"/>
    <x v="0"/>
    <x v="180"/>
    <x v="0"/>
    <x v="0"/>
    <x v="0"/>
    <x v="1"/>
    <x v="0"/>
  </r>
  <r>
    <x v="0"/>
    <x v="0"/>
    <x v="437"/>
    <x v="805"/>
    <x v="0"/>
    <x v="0"/>
    <x v="0"/>
    <x v="0"/>
    <s v="2022-10-13 08:44:55"/>
    <x v="0"/>
    <x v="437"/>
    <x v="437"/>
    <x v="0"/>
    <x v="435"/>
    <x v="0"/>
    <s v="22360922100"/>
    <s v="022360922100"/>
    <x v="15"/>
    <x v="15"/>
    <x v="17"/>
    <x v="0"/>
    <x v="0"/>
    <x v="0"/>
    <x v="0"/>
    <x v="0"/>
    <x v="181"/>
    <x v="0"/>
    <x v="10"/>
    <x v="0"/>
    <x v="1"/>
    <x v="0"/>
  </r>
  <r>
    <x v="0"/>
    <x v="0"/>
    <x v="438"/>
    <x v="806"/>
    <x v="0"/>
    <x v="0"/>
    <x v="0"/>
    <x v="0"/>
    <s v="2022-10-13 08:44:22"/>
    <x v="0"/>
    <x v="438"/>
    <x v="438"/>
    <x v="0"/>
    <x v="436"/>
    <x v="0"/>
    <s v="22360922099"/>
    <s v="022360922099"/>
    <x v="15"/>
    <x v="15"/>
    <x v="17"/>
    <x v="0"/>
    <x v="0"/>
    <x v="0"/>
    <x v="0"/>
    <x v="0"/>
    <x v="181"/>
    <x v="0"/>
    <x v="10"/>
    <x v="0"/>
    <x v="1"/>
    <x v="0"/>
  </r>
  <r>
    <x v="0"/>
    <x v="0"/>
    <x v="230"/>
    <x v="807"/>
    <x v="0"/>
    <x v="0"/>
    <x v="0"/>
    <x v="0"/>
    <s v="2022-10-13 08:43:53"/>
    <x v="0"/>
    <x v="230"/>
    <x v="230"/>
    <x v="0"/>
    <x v="228"/>
    <x v="0"/>
    <s v="22360715096"/>
    <s v="022360715096"/>
    <x v="15"/>
    <x v="15"/>
    <x v="17"/>
    <x v="0"/>
    <x v="0"/>
    <x v="0"/>
    <x v="0"/>
    <x v="0"/>
    <x v="181"/>
    <x v="0"/>
    <x v="10"/>
    <x v="0"/>
    <x v="1"/>
    <x v="0"/>
  </r>
  <r>
    <x v="0"/>
    <x v="0"/>
    <x v="365"/>
    <x v="808"/>
    <x v="0"/>
    <x v="0"/>
    <x v="0"/>
    <x v="0"/>
    <s v="2022-10-11 15:10:34"/>
    <x v="0"/>
    <x v="365"/>
    <x v="365"/>
    <x v="0"/>
    <x v="363"/>
    <x v="0"/>
    <s v="4100427"/>
    <s v="014104100427"/>
    <x v="5"/>
    <x v="5"/>
    <x v="5"/>
    <x v="0"/>
    <x v="0"/>
    <x v="0"/>
    <x v="0"/>
    <x v="0"/>
    <x v="182"/>
    <x v="0"/>
    <x v="8"/>
    <x v="0"/>
    <x v="0"/>
    <x v="0"/>
  </r>
  <r>
    <x v="0"/>
    <x v="0"/>
    <x v="439"/>
    <x v="809"/>
    <x v="0"/>
    <x v="0"/>
    <x v="0"/>
    <x v="0"/>
    <s v="2022-10-11 15:09:42"/>
    <x v="0"/>
    <x v="439"/>
    <x v="439"/>
    <x v="0"/>
    <x v="437"/>
    <x v="0"/>
    <s v="5200915"/>
    <s v="014105200915"/>
    <x v="5"/>
    <x v="5"/>
    <x v="5"/>
    <x v="0"/>
    <x v="0"/>
    <x v="0"/>
    <x v="0"/>
    <x v="0"/>
    <x v="183"/>
    <x v="0"/>
    <x v="1"/>
    <x v="0"/>
    <x v="0"/>
    <x v="0"/>
  </r>
  <r>
    <x v="0"/>
    <x v="0"/>
    <x v="23"/>
    <x v="810"/>
    <x v="0"/>
    <x v="0"/>
    <x v="0"/>
    <x v="0"/>
    <s v="2022-10-11 15:08:56"/>
    <x v="0"/>
    <x v="23"/>
    <x v="23"/>
    <x v="0"/>
    <x v="23"/>
    <x v="0"/>
    <s v="5200911"/>
    <s v="014105200911"/>
    <x v="5"/>
    <x v="5"/>
    <x v="5"/>
    <x v="0"/>
    <x v="0"/>
    <x v="0"/>
    <x v="0"/>
    <x v="0"/>
    <x v="183"/>
    <x v="0"/>
    <x v="1"/>
    <x v="0"/>
    <x v="0"/>
    <x v="0"/>
  </r>
  <r>
    <x v="0"/>
    <x v="0"/>
    <x v="274"/>
    <x v="811"/>
    <x v="0"/>
    <x v="0"/>
    <x v="0"/>
    <x v="0"/>
    <s v="2022-10-11 15:06:22"/>
    <x v="0"/>
    <x v="274"/>
    <x v="274"/>
    <x v="0"/>
    <x v="272"/>
    <x v="0"/>
    <s v="5200921"/>
    <s v="014105200921"/>
    <x v="5"/>
    <x v="5"/>
    <x v="5"/>
    <x v="0"/>
    <x v="0"/>
    <x v="0"/>
    <x v="0"/>
    <x v="0"/>
    <x v="184"/>
    <x v="0"/>
    <x v="0"/>
    <x v="0"/>
    <x v="0"/>
    <x v="0"/>
  </r>
  <r>
    <x v="0"/>
    <x v="0"/>
    <x v="171"/>
    <x v="812"/>
    <x v="0"/>
    <x v="0"/>
    <x v="0"/>
    <x v="0"/>
    <s v="2022-10-11 15:05:36"/>
    <x v="0"/>
    <x v="171"/>
    <x v="171"/>
    <x v="0"/>
    <x v="170"/>
    <x v="0"/>
    <s v="5200912"/>
    <s v="014105200912"/>
    <x v="5"/>
    <x v="5"/>
    <x v="5"/>
    <x v="0"/>
    <x v="0"/>
    <x v="0"/>
    <x v="0"/>
    <x v="0"/>
    <x v="183"/>
    <x v="0"/>
    <x v="1"/>
    <x v="0"/>
    <x v="0"/>
    <x v="0"/>
  </r>
  <r>
    <x v="0"/>
    <x v="0"/>
    <x v="170"/>
    <x v="813"/>
    <x v="0"/>
    <x v="0"/>
    <x v="0"/>
    <x v="0"/>
    <s v="2022-10-11 15:03:59"/>
    <x v="0"/>
    <x v="170"/>
    <x v="170"/>
    <x v="0"/>
    <x v="169"/>
    <x v="0"/>
    <s v="5200913"/>
    <s v="014105200913"/>
    <x v="5"/>
    <x v="5"/>
    <x v="5"/>
    <x v="0"/>
    <x v="0"/>
    <x v="0"/>
    <x v="0"/>
    <x v="0"/>
    <x v="183"/>
    <x v="0"/>
    <x v="1"/>
    <x v="0"/>
    <x v="0"/>
    <x v="0"/>
  </r>
  <r>
    <x v="0"/>
    <x v="0"/>
    <x v="79"/>
    <x v="814"/>
    <x v="0"/>
    <x v="0"/>
    <x v="0"/>
    <x v="0"/>
    <s v="2022-10-11 15:03:16"/>
    <x v="0"/>
    <x v="79"/>
    <x v="79"/>
    <x v="0"/>
    <x v="79"/>
    <x v="0"/>
    <s v="7003006"/>
    <s v="014107003006"/>
    <x v="5"/>
    <x v="5"/>
    <x v="5"/>
    <x v="0"/>
    <x v="0"/>
    <x v="0"/>
    <x v="0"/>
    <x v="0"/>
    <x v="185"/>
    <x v="0"/>
    <x v="6"/>
    <x v="0"/>
    <x v="0"/>
    <x v="0"/>
  </r>
  <r>
    <x v="0"/>
    <x v="0"/>
    <x v="204"/>
    <x v="815"/>
    <x v="0"/>
    <x v="0"/>
    <x v="0"/>
    <x v="0"/>
    <s v="2022-10-11 14:56:21"/>
    <x v="0"/>
    <x v="204"/>
    <x v="204"/>
    <x v="0"/>
    <x v="203"/>
    <x v="0"/>
    <s v="2000154"/>
    <s v="014202000154"/>
    <x v="5"/>
    <x v="5"/>
    <x v="5"/>
    <x v="0"/>
    <x v="0"/>
    <x v="0"/>
    <x v="0"/>
    <x v="0"/>
    <x v="186"/>
    <x v="0"/>
    <x v="5"/>
    <x v="0"/>
    <x v="1"/>
    <x v="0"/>
  </r>
  <r>
    <x v="0"/>
    <x v="0"/>
    <x v="218"/>
    <x v="816"/>
    <x v="0"/>
    <x v="0"/>
    <x v="0"/>
    <x v="0"/>
    <s v="2022-10-11 14:53:26"/>
    <x v="0"/>
    <x v="218"/>
    <x v="218"/>
    <x v="0"/>
    <x v="216"/>
    <x v="0"/>
    <s v="2000081"/>
    <s v="014202000081"/>
    <x v="5"/>
    <x v="5"/>
    <x v="5"/>
    <x v="0"/>
    <x v="0"/>
    <x v="0"/>
    <x v="0"/>
    <x v="0"/>
    <x v="127"/>
    <x v="0"/>
    <x v="5"/>
    <x v="0"/>
    <x v="0"/>
    <x v="0"/>
  </r>
  <r>
    <x v="0"/>
    <x v="0"/>
    <x v="440"/>
    <x v="817"/>
    <x v="0"/>
    <x v="0"/>
    <x v="0"/>
    <x v="0"/>
    <s v="2022-10-11 14:52:28"/>
    <x v="0"/>
    <x v="440"/>
    <x v="440"/>
    <x v="0"/>
    <x v="438"/>
    <x v="0"/>
    <s v="6010026"/>
    <s v="014106010026"/>
    <x v="5"/>
    <x v="5"/>
    <x v="5"/>
    <x v="0"/>
    <x v="0"/>
    <x v="0"/>
    <x v="0"/>
    <x v="0"/>
    <x v="135"/>
    <x v="0"/>
    <x v="0"/>
    <x v="0"/>
    <x v="0"/>
    <x v="0"/>
  </r>
  <r>
    <x v="0"/>
    <x v="0"/>
    <x v="441"/>
    <x v="818"/>
    <x v="0"/>
    <x v="0"/>
    <x v="0"/>
    <x v="0"/>
    <s v="2022-10-11 14:48:08"/>
    <x v="0"/>
    <x v="441"/>
    <x v="441"/>
    <x v="0"/>
    <x v="439"/>
    <x v="0"/>
    <s v="4100277"/>
    <s v="014104100277"/>
    <x v="5"/>
    <x v="5"/>
    <x v="5"/>
    <x v="0"/>
    <x v="0"/>
    <x v="0"/>
    <x v="0"/>
    <x v="0"/>
    <x v="56"/>
    <x v="0"/>
    <x v="7"/>
    <x v="0"/>
    <x v="0"/>
    <x v="0"/>
  </r>
  <r>
    <x v="0"/>
    <x v="0"/>
    <x v="145"/>
    <x v="819"/>
    <x v="0"/>
    <x v="0"/>
    <x v="0"/>
    <x v="0"/>
    <s v="2022-10-11 14:47:12"/>
    <x v="0"/>
    <x v="145"/>
    <x v="145"/>
    <x v="0"/>
    <x v="144"/>
    <x v="0"/>
    <s v="5200923"/>
    <s v="014105200923"/>
    <x v="5"/>
    <x v="5"/>
    <x v="5"/>
    <x v="0"/>
    <x v="0"/>
    <x v="0"/>
    <x v="0"/>
    <x v="0"/>
    <x v="187"/>
    <x v="0"/>
    <x v="7"/>
    <x v="0"/>
    <x v="0"/>
    <x v="0"/>
  </r>
  <r>
    <x v="0"/>
    <x v="0"/>
    <x v="442"/>
    <x v="820"/>
    <x v="0"/>
    <x v="0"/>
    <x v="0"/>
    <x v="0"/>
    <s v="2022-10-11 14:46:26"/>
    <x v="0"/>
    <x v="442"/>
    <x v="442"/>
    <x v="0"/>
    <x v="440"/>
    <x v="0"/>
    <s v="4100465"/>
    <s v="014104100465"/>
    <x v="5"/>
    <x v="5"/>
    <x v="5"/>
    <x v="0"/>
    <x v="0"/>
    <x v="0"/>
    <x v="0"/>
    <x v="0"/>
    <x v="187"/>
    <x v="0"/>
    <x v="7"/>
    <x v="0"/>
    <x v="0"/>
    <x v="0"/>
  </r>
  <r>
    <x v="0"/>
    <x v="0"/>
    <x v="443"/>
    <x v="821"/>
    <x v="0"/>
    <x v="0"/>
    <x v="0"/>
    <x v="0"/>
    <s v="2022-10-11 14:38:03"/>
    <x v="0"/>
    <x v="443"/>
    <x v="443"/>
    <x v="1"/>
    <x v="441"/>
    <x v="0"/>
    <s v="5200914"/>
    <s v="014105200914"/>
    <x v="5"/>
    <x v="5"/>
    <x v="5"/>
    <x v="0"/>
    <x v="0"/>
    <x v="0"/>
    <x v="0"/>
    <x v="0"/>
    <x v="183"/>
    <x v="0"/>
    <x v="1"/>
    <x v="0"/>
    <x v="0"/>
    <x v="0"/>
  </r>
  <r>
    <x v="0"/>
    <x v="0"/>
    <x v="162"/>
    <x v="822"/>
    <x v="1"/>
    <x v="2"/>
    <x v="0"/>
    <x v="0"/>
    <s v="2022-10-11 13:07:35"/>
    <x v="0"/>
    <x v="162"/>
    <x v="162"/>
    <x v="0"/>
    <x v="161"/>
    <x v="0"/>
    <s v=""/>
    <s v="018112079223"/>
    <x v="5"/>
    <x v="5"/>
    <x v="12"/>
    <x v="0"/>
    <x v="0"/>
    <x v="0"/>
    <x v="0"/>
    <x v="0"/>
    <x v="5"/>
    <x v="0"/>
    <x v="15"/>
    <x v="0"/>
    <x v="0"/>
    <x v="0"/>
  </r>
  <r>
    <x v="0"/>
    <x v="0"/>
    <x v="444"/>
    <x v="823"/>
    <x v="0"/>
    <x v="0"/>
    <x v="0"/>
    <x v="0"/>
    <s v="2022-10-11 10:45:11"/>
    <x v="0"/>
    <x v="444"/>
    <x v="444"/>
    <x v="0"/>
    <x v="442"/>
    <x v="0"/>
    <s v="14034004072"/>
    <s v="014034004072"/>
    <x v="0"/>
    <x v="0"/>
    <x v="0"/>
    <x v="0"/>
    <x v="0"/>
    <x v="0"/>
    <x v="0"/>
    <x v="0"/>
    <x v="134"/>
    <x v="0"/>
    <x v="0"/>
    <x v="0"/>
    <x v="1"/>
    <x v="0"/>
  </r>
  <r>
    <x v="0"/>
    <x v="0"/>
    <x v="445"/>
    <x v="824"/>
    <x v="0"/>
    <x v="1"/>
    <x v="0"/>
    <x v="0"/>
    <s v="2022-10-11 09:00:18"/>
    <x v="0"/>
    <x v="445"/>
    <x v="445"/>
    <x v="2"/>
    <x v="443"/>
    <x v="0"/>
    <s v="18008742515"/>
    <s v="018008742515"/>
    <x v="5"/>
    <x v="5"/>
    <x v="5"/>
    <x v="0"/>
    <x v="0"/>
    <x v="0"/>
    <x v="0"/>
    <x v="0"/>
    <x v="106"/>
    <x v="0"/>
    <x v="3"/>
    <x v="1"/>
    <x v="1"/>
    <x v="0"/>
  </r>
  <r>
    <x v="0"/>
    <x v="0"/>
    <x v="228"/>
    <x v="825"/>
    <x v="1"/>
    <x v="2"/>
    <x v="0"/>
    <x v="0"/>
    <s v="2022-10-10 14:32:49"/>
    <x v="0"/>
    <x v="228"/>
    <x v="228"/>
    <x v="0"/>
    <x v="226"/>
    <x v="0"/>
    <s v=""/>
    <s v="021000422561"/>
    <x v="5"/>
    <x v="5"/>
    <x v="12"/>
    <x v="0"/>
    <x v="0"/>
    <x v="0"/>
    <x v="0"/>
    <x v="0"/>
    <x v="5"/>
    <x v="0"/>
    <x v="15"/>
    <x v="0"/>
    <x v="0"/>
    <x v="0"/>
  </r>
  <r>
    <x v="0"/>
    <x v="0"/>
    <x v="446"/>
    <x v="826"/>
    <x v="1"/>
    <x v="2"/>
    <x v="0"/>
    <x v="0"/>
    <s v="2022-10-10 14:25:01"/>
    <x v="0"/>
    <x v="446"/>
    <x v="446"/>
    <x v="0"/>
    <x v="444"/>
    <x v="0"/>
    <s v=""/>
    <s v="018129543060"/>
    <x v="5"/>
    <x v="5"/>
    <x v="12"/>
    <x v="0"/>
    <x v="0"/>
    <x v="0"/>
    <x v="0"/>
    <x v="0"/>
    <x v="5"/>
    <x v="0"/>
    <x v="15"/>
    <x v="0"/>
    <x v="0"/>
    <x v="0"/>
  </r>
  <r>
    <x v="0"/>
    <x v="0"/>
    <x v="447"/>
    <x v="827"/>
    <x v="1"/>
    <x v="2"/>
    <x v="0"/>
    <x v="0"/>
    <s v="2022-10-09 13:36:27"/>
    <x v="0"/>
    <x v="447"/>
    <x v="447"/>
    <x v="0"/>
    <x v="445"/>
    <x v="0"/>
    <s v=""/>
    <s v="018112079217"/>
    <x v="5"/>
    <x v="5"/>
    <x v="12"/>
    <x v="0"/>
    <x v="0"/>
    <x v="0"/>
    <x v="0"/>
    <x v="0"/>
    <x v="5"/>
    <x v="0"/>
    <x v="15"/>
    <x v="0"/>
    <x v="0"/>
    <x v="0"/>
  </r>
  <r>
    <x v="0"/>
    <x v="0"/>
    <x v="448"/>
    <x v="828"/>
    <x v="0"/>
    <x v="1"/>
    <x v="0"/>
    <x v="0"/>
    <s v="2022-09-30 22:33:47"/>
    <x v="0"/>
    <x v="448"/>
    <x v="448"/>
    <x v="0"/>
    <x v="446"/>
    <x v="0"/>
    <s v="4358961"/>
    <s v="013334358961"/>
    <x v="7"/>
    <x v="7"/>
    <x v="7"/>
    <x v="0"/>
    <x v="0"/>
    <x v="0"/>
    <x v="0"/>
    <x v="0"/>
    <x v="147"/>
    <x v="0"/>
    <x v="2"/>
    <x v="0"/>
    <x v="1"/>
    <x v="0"/>
  </r>
  <r>
    <x v="0"/>
    <x v="0"/>
    <x v="449"/>
    <x v="829"/>
    <x v="0"/>
    <x v="1"/>
    <x v="0"/>
    <x v="0"/>
    <s v="2022-09-30 22:31:56"/>
    <x v="0"/>
    <x v="449"/>
    <x v="449"/>
    <x v="7"/>
    <x v="447"/>
    <x v="0"/>
    <s v="4358874"/>
    <s v="013334358874"/>
    <x v="7"/>
    <x v="7"/>
    <x v="7"/>
    <x v="0"/>
    <x v="0"/>
    <x v="0"/>
    <x v="0"/>
    <x v="0"/>
    <x v="147"/>
    <x v="0"/>
    <x v="2"/>
    <x v="0"/>
    <x v="1"/>
    <x v="0"/>
  </r>
  <r>
    <x v="0"/>
    <x v="0"/>
    <x v="450"/>
    <x v="830"/>
    <x v="0"/>
    <x v="1"/>
    <x v="0"/>
    <x v="0"/>
    <s v="2022-09-30 22:26:58"/>
    <x v="0"/>
    <x v="450"/>
    <x v="450"/>
    <x v="31"/>
    <x v="448"/>
    <x v="0"/>
    <s v="4358873"/>
    <s v="013334358873"/>
    <x v="7"/>
    <x v="7"/>
    <x v="7"/>
    <x v="0"/>
    <x v="0"/>
    <x v="0"/>
    <x v="0"/>
    <x v="0"/>
    <x v="147"/>
    <x v="0"/>
    <x v="2"/>
    <x v="0"/>
    <x v="1"/>
    <x v="0"/>
  </r>
  <r>
    <x v="0"/>
    <x v="0"/>
    <x v="189"/>
    <x v="831"/>
    <x v="0"/>
    <x v="2"/>
    <x v="0"/>
    <x v="0"/>
    <s v="2022-09-30 10:03:00"/>
    <x v="0"/>
    <x v="189"/>
    <x v="189"/>
    <x v="0"/>
    <x v="188"/>
    <x v="0"/>
    <s v="013306048283"/>
    <s v="013306048283"/>
    <x v="4"/>
    <x v="4"/>
    <x v="4"/>
    <x v="0"/>
    <x v="0"/>
    <x v="0"/>
    <x v="0"/>
    <x v="0"/>
    <x v="5"/>
    <x v="0"/>
    <x v="4"/>
    <x v="0"/>
    <x v="1"/>
    <x v="0"/>
  </r>
  <r>
    <x v="0"/>
    <x v="0"/>
    <x v="100"/>
    <x v="832"/>
    <x v="0"/>
    <x v="0"/>
    <x v="0"/>
    <x v="0"/>
    <s v="2022-09-30 09:33:19"/>
    <x v="0"/>
    <x v="100"/>
    <x v="100"/>
    <x v="0"/>
    <x v="99"/>
    <x v="0"/>
    <s v="014431097981"/>
    <s v="014431097981"/>
    <x v="0"/>
    <x v="0"/>
    <x v="0"/>
    <x v="0"/>
    <x v="0"/>
    <x v="0"/>
    <x v="0"/>
    <x v="0"/>
    <x v="9"/>
    <x v="0"/>
    <x v="5"/>
    <x v="0"/>
    <x v="1"/>
    <x v="0"/>
  </r>
  <r>
    <x v="0"/>
    <x v="0"/>
    <x v="255"/>
    <x v="833"/>
    <x v="1"/>
    <x v="2"/>
    <x v="0"/>
    <x v="0"/>
    <s v="2022-09-29 14:47:43"/>
    <x v="0"/>
    <x v="255"/>
    <x v="255"/>
    <x v="0"/>
    <x v="253"/>
    <x v="0"/>
    <s v=""/>
    <s v="014400422065"/>
    <x v="5"/>
    <x v="5"/>
    <x v="12"/>
    <x v="0"/>
    <x v="0"/>
    <x v="0"/>
    <x v="0"/>
    <x v="0"/>
    <x v="5"/>
    <x v="0"/>
    <x v="15"/>
    <x v="0"/>
    <x v="0"/>
    <x v="0"/>
  </r>
  <r>
    <x v="0"/>
    <x v="0"/>
    <x v="181"/>
    <x v="834"/>
    <x v="1"/>
    <x v="2"/>
    <x v="0"/>
    <x v="0"/>
    <s v="2022-09-29 14:46:49"/>
    <x v="0"/>
    <x v="181"/>
    <x v="181"/>
    <x v="0"/>
    <x v="180"/>
    <x v="0"/>
    <s v="18129543020"/>
    <s v="018129543020"/>
    <x v="5"/>
    <x v="5"/>
    <x v="12"/>
    <x v="0"/>
    <x v="0"/>
    <x v="0"/>
    <x v="0"/>
    <x v="0"/>
    <x v="5"/>
    <x v="0"/>
    <x v="15"/>
    <x v="0"/>
    <x v="0"/>
    <x v="0"/>
  </r>
  <r>
    <x v="0"/>
    <x v="0"/>
    <x v="206"/>
    <x v="835"/>
    <x v="0"/>
    <x v="0"/>
    <x v="0"/>
    <x v="0"/>
    <s v="2022-09-29 12:45:25"/>
    <x v="0"/>
    <x v="206"/>
    <x v="206"/>
    <x v="0"/>
    <x v="204"/>
    <x v="0"/>
    <s v="4358971"/>
    <s v="013334358971"/>
    <x v="7"/>
    <x v="7"/>
    <x v="7"/>
    <x v="0"/>
    <x v="0"/>
    <x v="0"/>
    <x v="0"/>
    <x v="0"/>
    <x v="13"/>
    <x v="0"/>
    <x v="2"/>
    <x v="0"/>
    <x v="1"/>
    <x v="0"/>
  </r>
  <r>
    <x v="0"/>
    <x v="0"/>
    <x v="265"/>
    <x v="836"/>
    <x v="0"/>
    <x v="0"/>
    <x v="0"/>
    <x v="0"/>
    <s v="2022-09-29 10:01:10"/>
    <x v="0"/>
    <x v="265"/>
    <x v="265"/>
    <x v="0"/>
    <x v="263"/>
    <x v="0"/>
    <s v="7916618"/>
    <s v="013207916618"/>
    <x v="5"/>
    <x v="5"/>
    <x v="5"/>
    <x v="0"/>
    <x v="0"/>
    <x v="0"/>
    <x v="0"/>
    <x v="0"/>
    <x v="188"/>
    <x v="0"/>
    <x v="8"/>
    <x v="0"/>
    <x v="1"/>
    <x v="0"/>
  </r>
  <r>
    <x v="0"/>
    <x v="0"/>
    <x v="451"/>
    <x v="837"/>
    <x v="0"/>
    <x v="2"/>
    <x v="0"/>
    <x v="0"/>
    <s v="2022-09-28 19:56:28"/>
    <x v="0"/>
    <x v="451"/>
    <x v="451"/>
    <x v="0"/>
    <x v="449"/>
    <x v="0"/>
    <s v="013306048294"/>
    <s v="013306048294"/>
    <x v="4"/>
    <x v="4"/>
    <x v="4"/>
    <x v="0"/>
    <x v="0"/>
    <x v="0"/>
    <x v="0"/>
    <x v="0"/>
    <x v="5"/>
    <x v="0"/>
    <x v="4"/>
    <x v="0"/>
    <x v="1"/>
    <x v="0"/>
  </r>
  <r>
    <x v="0"/>
    <x v="0"/>
    <x v="35"/>
    <x v="838"/>
    <x v="0"/>
    <x v="2"/>
    <x v="0"/>
    <x v="0"/>
    <s v="2022-09-28 19:55:52"/>
    <x v="0"/>
    <x v="35"/>
    <x v="35"/>
    <x v="0"/>
    <x v="35"/>
    <x v="0"/>
    <s v="013306048282"/>
    <s v="013306048282"/>
    <x v="4"/>
    <x v="4"/>
    <x v="4"/>
    <x v="0"/>
    <x v="0"/>
    <x v="0"/>
    <x v="0"/>
    <x v="0"/>
    <x v="5"/>
    <x v="0"/>
    <x v="4"/>
    <x v="0"/>
    <x v="1"/>
    <x v="0"/>
  </r>
  <r>
    <x v="0"/>
    <x v="0"/>
    <x v="452"/>
    <x v="839"/>
    <x v="0"/>
    <x v="0"/>
    <x v="0"/>
    <x v="0"/>
    <s v="2022-09-27 14:54:16"/>
    <x v="0"/>
    <x v="452"/>
    <x v="452"/>
    <x v="0"/>
    <x v="450"/>
    <x v="0"/>
    <s v="064268220345"/>
    <s v="064268220345"/>
    <x v="2"/>
    <x v="2"/>
    <x v="2"/>
    <x v="0"/>
    <x v="0"/>
    <x v="0"/>
    <x v="0"/>
    <x v="0"/>
    <x v="2"/>
    <x v="0"/>
    <x v="0"/>
    <x v="0"/>
    <x v="1"/>
    <x v="0"/>
  </r>
  <r>
    <x v="0"/>
    <x v="0"/>
    <x v="239"/>
    <x v="840"/>
    <x v="0"/>
    <x v="0"/>
    <x v="0"/>
    <x v="0"/>
    <s v="2022-09-27 14:24:25"/>
    <x v="0"/>
    <x v="239"/>
    <x v="239"/>
    <x v="0"/>
    <x v="237"/>
    <x v="0"/>
    <s v="4358979"/>
    <s v="013334358979"/>
    <x v="7"/>
    <x v="7"/>
    <x v="7"/>
    <x v="0"/>
    <x v="0"/>
    <x v="0"/>
    <x v="0"/>
    <x v="0"/>
    <x v="66"/>
    <x v="0"/>
    <x v="14"/>
    <x v="0"/>
    <x v="0"/>
    <x v="0"/>
  </r>
  <r>
    <x v="0"/>
    <x v="0"/>
    <x v="28"/>
    <x v="841"/>
    <x v="0"/>
    <x v="0"/>
    <x v="0"/>
    <x v="0"/>
    <s v="2022-09-26 12:13:47"/>
    <x v="0"/>
    <x v="28"/>
    <x v="28"/>
    <x v="0"/>
    <x v="28"/>
    <x v="0"/>
    <s v="13293903661"/>
    <s v="013293903661"/>
    <x v="0"/>
    <x v="0"/>
    <x v="0"/>
    <x v="0"/>
    <x v="0"/>
    <x v="0"/>
    <x v="0"/>
    <x v="0"/>
    <x v="4"/>
    <x v="0"/>
    <x v="3"/>
    <x v="0"/>
    <x v="1"/>
    <x v="0"/>
  </r>
  <r>
    <x v="0"/>
    <x v="0"/>
    <x v="153"/>
    <x v="842"/>
    <x v="0"/>
    <x v="0"/>
    <x v="0"/>
    <x v="0"/>
    <s v="2022-09-26 11:57:34"/>
    <x v="0"/>
    <x v="153"/>
    <x v="153"/>
    <x v="0"/>
    <x v="152"/>
    <x v="0"/>
    <s v="4359555"/>
    <s v="013334359555"/>
    <x v="7"/>
    <x v="7"/>
    <x v="7"/>
    <x v="0"/>
    <x v="0"/>
    <x v="0"/>
    <x v="0"/>
    <x v="0"/>
    <x v="14"/>
    <x v="0"/>
    <x v="7"/>
    <x v="0"/>
    <x v="0"/>
    <x v="0"/>
  </r>
  <r>
    <x v="0"/>
    <x v="0"/>
    <x v="122"/>
    <x v="843"/>
    <x v="0"/>
    <x v="0"/>
    <x v="0"/>
    <x v="0"/>
    <s v="2022-09-26 11:35:48"/>
    <x v="0"/>
    <x v="122"/>
    <x v="122"/>
    <x v="0"/>
    <x v="121"/>
    <x v="0"/>
    <s v="4358933"/>
    <s v="013334358933"/>
    <x v="7"/>
    <x v="7"/>
    <x v="7"/>
    <x v="0"/>
    <x v="0"/>
    <x v="0"/>
    <x v="0"/>
    <x v="0"/>
    <x v="14"/>
    <x v="0"/>
    <x v="7"/>
    <x v="0"/>
    <x v="0"/>
    <x v="0"/>
  </r>
  <r>
    <x v="0"/>
    <x v="0"/>
    <x v="228"/>
    <x v="844"/>
    <x v="0"/>
    <x v="0"/>
    <x v="0"/>
    <x v="0"/>
    <s v="2022-09-23 08:32:19"/>
    <x v="0"/>
    <x v="228"/>
    <x v="228"/>
    <x v="0"/>
    <x v="226"/>
    <x v="0"/>
    <s v="H011240"/>
    <s v="017888011240"/>
    <x v="3"/>
    <x v="3"/>
    <x v="3"/>
    <x v="0"/>
    <x v="0"/>
    <x v="0"/>
    <x v="0"/>
    <x v="0"/>
    <x v="189"/>
    <x v="0"/>
    <x v="5"/>
    <x v="0"/>
    <x v="1"/>
    <x v="0"/>
  </r>
  <r>
    <x v="0"/>
    <x v="0"/>
    <x v="240"/>
    <x v="845"/>
    <x v="0"/>
    <x v="0"/>
    <x v="0"/>
    <x v="0"/>
    <s v="2022-09-22 10:44:55"/>
    <x v="0"/>
    <x v="240"/>
    <x v="240"/>
    <x v="0"/>
    <x v="238"/>
    <x v="0"/>
    <s v="13202525922"/>
    <s v="013202525922"/>
    <x v="0"/>
    <x v="0"/>
    <x v="0"/>
    <x v="0"/>
    <x v="0"/>
    <x v="0"/>
    <x v="0"/>
    <x v="0"/>
    <x v="8"/>
    <x v="0"/>
    <x v="0"/>
    <x v="0"/>
    <x v="0"/>
    <x v="0"/>
  </r>
  <r>
    <x v="0"/>
    <x v="0"/>
    <x v="424"/>
    <x v="846"/>
    <x v="0"/>
    <x v="0"/>
    <x v="0"/>
    <x v="0"/>
    <s v="2022-09-20 08:59:02"/>
    <x v="0"/>
    <x v="424"/>
    <x v="424"/>
    <x v="0"/>
    <x v="422"/>
    <x v="0"/>
    <s v="1097309"/>
    <s v="013201097309"/>
    <x v="5"/>
    <x v="5"/>
    <x v="5"/>
    <x v="0"/>
    <x v="0"/>
    <x v="0"/>
    <x v="0"/>
    <x v="0"/>
    <x v="182"/>
    <x v="0"/>
    <x v="8"/>
    <x v="0"/>
    <x v="1"/>
    <x v="0"/>
  </r>
  <r>
    <x v="0"/>
    <x v="0"/>
    <x v="34"/>
    <x v="847"/>
    <x v="0"/>
    <x v="0"/>
    <x v="0"/>
    <x v="0"/>
    <s v="2022-09-18 21:03:35"/>
    <x v="0"/>
    <x v="34"/>
    <x v="34"/>
    <x v="0"/>
    <x v="34"/>
    <x v="0"/>
    <s v="3714394"/>
    <s v="013343714394"/>
    <x v="7"/>
    <x v="7"/>
    <x v="7"/>
    <x v="0"/>
    <x v="0"/>
    <x v="0"/>
    <x v="0"/>
    <x v="0"/>
    <x v="75"/>
    <x v="0"/>
    <x v="2"/>
    <x v="0"/>
    <x v="0"/>
    <x v="0"/>
  </r>
  <r>
    <x v="0"/>
    <x v="0"/>
    <x v="161"/>
    <x v="848"/>
    <x v="0"/>
    <x v="0"/>
    <x v="0"/>
    <x v="0"/>
    <s v="2022-09-18 09:15:13"/>
    <x v="0"/>
    <x v="161"/>
    <x v="161"/>
    <x v="0"/>
    <x v="160"/>
    <x v="0"/>
    <s v="13207115490"/>
    <s v="013207115490"/>
    <x v="0"/>
    <x v="0"/>
    <x v="0"/>
    <x v="0"/>
    <x v="0"/>
    <x v="0"/>
    <x v="0"/>
    <x v="0"/>
    <x v="190"/>
    <x v="0"/>
    <x v="0"/>
    <x v="0"/>
    <x v="1"/>
    <x v="0"/>
  </r>
  <r>
    <x v="0"/>
    <x v="0"/>
    <x v="180"/>
    <x v="849"/>
    <x v="0"/>
    <x v="0"/>
    <x v="0"/>
    <x v="0"/>
    <s v="2022-09-16 15:25:04"/>
    <x v="0"/>
    <x v="180"/>
    <x v="180"/>
    <x v="0"/>
    <x v="179"/>
    <x v="0"/>
    <s v="40267894716"/>
    <s v="040267894716"/>
    <x v="1"/>
    <x v="1"/>
    <x v="10"/>
    <x v="0"/>
    <x v="0"/>
    <x v="0"/>
    <x v="0"/>
    <x v="0"/>
    <x v="168"/>
    <x v="0"/>
    <x v="0"/>
    <x v="0"/>
    <x v="1"/>
    <x v="0"/>
  </r>
  <r>
    <x v="0"/>
    <x v="0"/>
    <x v="453"/>
    <x v="850"/>
    <x v="0"/>
    <x v="0"/>
    <x v="0"/>
    <x v="0"/>
    <s v="2022-09-16 13:42:01"/>
    <x v="0"/>
    <x v="453"/>
    <x v="453"/>
    <x v="0"/>
    <x v="451"/>
    <x v="0"/>
    <s v="4359551"/>
    <s v="013334359551"/>
    <x v="7"/>
    <x v="7"/>
    <x v="7"/>
    <x v="0"/>
    <x v="0"/>
    <x v="0"/>
    <x v="0"/>
    <x v="0"/>
    <x v="59"/>
    <x v="0"/>
    <x v="7"/>
    <x v="0"/>
    <x v="1"/>
    <x v="0"/>
  </r>
  <r>
    <x v="0"/>
    <x v="0"/>
    <x v="26"/>
    <x v="851"/>
    <x v="0"/>
    <x v="1"/>
    <x v="0"/>
    <x v="0"/>
    <s v="2022-09-16 10:23:09"/>
    <x v="0"/>
    <x v="26"/>
    <x v="26"/>
    <x v="0"/>
    <x v="26"/>
    <x v="0"/>
    <s v="4358880"/>
    <s v="013334358880"/>
    <x v="7"/>
    <x v="7"/>
    <x v="7"/>
    <x v="0"/>
    <x v="0"/>
    <x v="0"/>
    <x v="0"/>
    <x v="0"/>
    <x v="128"/>
    <x v="0"/>
    <x v="2"/>
    <x v="0"/>
    <x v="1"/>
    <x v="0"/>
  </r>
  <r>
    <x v="0"/>
    <x v="0"/>
    <x v="271"/>
    <x v="852"/>
    <x v="0"/>
    <x v="0"/>
    <x v="0"/>
    <x v="0"/>
    <s v="2022-09-16 09:22:20"/>
    <x v="0"/>
    <x v="271"/>
    <x v="271"/>
    <x v="0"/>
    <x v="269"/>
    <x v="0"/>
    <s v="14235315500"/>
    <s v="014235315500"/>
    <x v="0"/>
    <x v="0"/>
    <x v="0"/>
    <x v="0"/>
    <x v="0"/>
    <x v="0"/>
    <x v="0"/>
    <x v="0"/>
    <x v="191"/>
    <x v="0"/>
    <x v="0"/>
    <x v="0"/>
    <x v="1"/>
    <x v="0"/>
  </r>
  <r>
    <x v="0"/>
    <x v="0"/>
    <x v="95"/>
    <x v="853"/>
    <x v="0"/>
    <x v="0"/>
    <x v="0"/>
    <x v="0"/>
    <s v="2022-09-15 12:56:05"/>
    <x v="0"/>
    <x v="95"/>
    <x v="95"/>
    <x v="0"/>
    <x v="95"/>
    <x v="0"/>
    <s v="13202525961"/>
    <s v="013202525961"/>
    <x v="0"/>
    <x v="0"/>
    <x v="0"/>
    <x v="0"/>
    <x v="0"/>
    <x v="0"/>
    <x v="0"/>
    <x v="0"/>
    <x v="25"/>
    <x v="0"/>
    <x v="0"/>
    <x v="0"/>
    <x v="1"/>
    <x v="0"/>
  </r>
  <r>
    <x v="0"/>
    <x v="0"/>
    <x v="175"/>
    <x v="854"/>
    <x v="0"/>
    <x v="0"/>
    <x v="0"/>
    <x v="0"/>
    <s v="2022-09-15 11:25:06"/>
    <x v="0"/>
    <x v="175"/>
    <x v="175"/>
    <x v="0"/>
    <x v="174"/>
    <x v="0"/>
    <s v="13259438225"/>
    <s v="013259438225"/>
    <x v="0"/>
    <x v="0"/>
    <x v="0"/>
    <x v="0"/>
    <x v="0"/>
    <x v="0"/>
    <x v="0"/>
    <x v="0"/>
    <x v="149"/>
    <x v="0"/>
    <x v="0"/>
    <x v="0"/>
    <x v="0"/>
    <x v="0"/>
  </r>
  <r>
    <x v="0"/>
    <x v="0"/>
    <x v="454"/>
    <x v="855"/>
    <x v="0"/>
    <x v="0"/>
    <x v="0"/>
    <x v="0"/>
    <s v="2022-09-15 11:24:21"/>
    <x v="0"/>
    <x v="454"/>
    <x v="454"/>
    <x v="0"/>
    <x v="452"/>
    <x v="0"/>
    <s v="13218182893"/>
    <s v="013218182893"/>
    <x v="0"/>
    <x v="0"/>
    <x v="0"/>
    <x v="0"/>
    <x v="0"/>
    <x v="0"/>
    <x v="0"/>
    <x v="0"/>
    <x v="192"/>
    <x v="0"/>
    <x v="0"/>
    <x v="0"/>
    <x v="1"/>
    <x v="0"/>
  </r>
  <r>
    <x v="0"/>
    <x v="0"/>
    <x v="248"/>
    <x v="856"/>
    <x v="0"/>
    <x v="0"/>
    <x v="0"/>
    <x v="0"/>
    <s v="2022-09-15 10:02:54"/>
    <x v="0"/>
    <x v="248"/>
    <x v="248"/>
    <x v="0"/>
    <x v="246"/>
    <x v="0"/>
    <s v="H012702"/>
    <s v="017888012702"/>
    <x v="3"/>
    <x v="3"/>
    <x v="3"/>
    <x v="0"/>
    <x v="0"/>
    <x v="0"/>
    <x v="0"/>
    <x v="0"/>
    <x v="49"/>
    <x v="0"/>
    <x v="5"/>
    <x v="0"/>
    <x v="2"/>
    <x v="0"/>
  </r>
  <r>
    <x v="0"/>
    <x v="0"/>
    <x v="60"/>
    <x v="857"/>
    <x v="0"/>
    <x v="0"/>
    <x v="0"/>
    <x v="0"/>
    <s v="2022-09-15 10:02:23"/>
    <x v="0"/>
    <x v="60"/>
    <x v="60"/>
    <x v="0"/>
    <x v="60"/>
    <x v="0"/>
    <s v="H012752"/>
    <s v="017888012752"/>
    <x v="3"/>
    <x v="3"/>
    <x v="3"/>
    <x v="0"/>
    <x v="0"/>
    <x v="0"/>
    <x v="0"/>
    <x v="0"/>
    <x v="49"/>
    <x v="0"/>
    <x v="5"/>
    <x v="0"/>
    <x v="2"/>
    <x v="0"/>
  </r>
  <r>
    <x v="0"/>
    <x v="0"/>
    <x v="5"/>
    <x v="858"/>
    <x v="0"/>
    <x v="0"/>
    <x v="0"/>
    <x v="0"/>
    <s v="2022-09-14 16:31:55"/>
    <x v="0"/>
    <x v="5"/>
    <x v="5"/>
    <x v="0"/>
    <x v="5"/>
    <x v="0"/>
    <s v="13208764815"/>
    <s v="013208764815"/>
    <x v="0"/>
    <x v="0"/>
    <x v="0"/>
    <x v="0"/>
    <x v="0"/>
    <x v="0"/>
    <x v="0"/>
    <x v="0"/>
    <x v="33"/>
    <x v="0"/>
    <x v="0"/>
    <x v="0"/>
    <x v="0"/>
    <x v="0"/>
  </r>
  <r>
    <x v="0"/>
    <x v="0"/>
    <x v="271"/>
    <x v="859"/>
    <x v="0"/>
    <x v="1"/>
    <x v="0"/>
    <x v="0"/>
    <s v="2022-09-14 09:17:44"/>
    <x v="0"/>
    <x v="271"/>
    <x v="271"/>
    <x v="0"/>
    <x v="269"/>
    <x v="0"/>
    <s v="4358897"/>
    <s v="013334358897"/>
    <x v="7"/>
    <x v="7"/>
    <x v="7"/>
    <x v="0"/>
    <x v="0"/>
    <x v="0"/>
    <x v="0"/>
    <x v="0"/>
    <x v="101"/>
    <x v="0"/>
    <x v="16"/>
    <x v="0"/>
    <x v="1"/>
    <x v="0"/>
  </r>
  <r>
    <x v="0"/>
    <x v="0"/>
    <x v="442"/>
    <x v="860"/>
    <x v="0"/>
    <x v="0"/>
    <x v="0"/>
    <x v="0"/>
    <s v="2022-09-14 08:57:38"/>
    <x v="0"/>
    <x v="442"/>
    <x v="442"/>
    <x v="0"/>
    <x v="440"/>
    <x v="0"/>
    <s v="19711435025"/>
    <s v="019711435025"/>
    <x v="6"/>
    <x v="6"/>
    <x v="6"/>
    <x v="0"/>
    <x v="0"/>
    <x v="0"/>
    <x v="0"/>
    <x v="0"/>
    <x v="42"/>
    <x v="0"/>
    <x v="0"/>
    <x v="0"/>
    <x v="1"/>
    <x v="0"/>
  </r>
  <r>
    <x v="0"/>
    <x v="0"/>
    <x v="455"/>
    <x v="861"/>
    <x v="0"/>
    <x v="0"/>
    <x v="0"/>
    <x v="0"/>
    <s v="2022-09-13 17:46:44"/>
    <x v="0"/>
    <x v="455"/>
    <x v="455"/>
    <x v="1"/>
    <x v="453"/>
    <x v="0"/>
    <s v="13258728172"/>
    <s v="013258728172"/>
    <x v="0"/>
    <x v="0"/>
    <x v="0"/>
    <x v="0"/>
    <x v="0"/>
    <x v="0"/>
    <x v="0"/>
    <x v="0"/>
    <x v="115"/>
    <x v="0"/>
    <x v="5"/>
    <x v="0"/>
    <x v="1"/>
    <x v="0"/>
  </r>
  <r>
    <x v="0"/>
    <x v="0"/>
    <x v="456"/>
    <x v="862"/>
    <x v="0"/>
    <x v="0"/>
    <x v="0"/>
    <x v="0"/>
    <s v="2022-09-13 08:51:58"/>
    <x v="0"/>
    <x v="456"/>
    <x v="456"/>
    <x v="2"/>
    <x v="454"/>
    <x v="0"/>
    <s v="14103050349"/>
    <s v="014103050349"/>
    <x v="5"/>
    <x v="5"/>
    <x v="5"/>
    <x v="0"/>
    <x v="0"/>
    <x v="0"/>
    <x v="0"/>
    <x v="0"/>
    <x v="57"/>
    <x v="0"/>
    <x v="7"/>
    <x v="0"/>
    <x v="1"/>
    <x v="0"/>
  </r>
  <r>
    <x v="0"/>
    <x v="0"/>
    <x v="457"/>
    <x v="863"/>
    <x v="1"/>
    <x v="2"/>
    <x v="0"/>
    <x v="0"/>
    <s v="2022-09-12 18:59:32"/>
    <x v="0"/>
    <x v="457"/>
    <x v="457"/>
    <x v="0"/>
    <x v="455"/>
    <x v="0"/>
    <s v=""/>
    <s v="018112079216"/>
    <x v="5"/>
    <x v="5"/>
    <x v="12"/>
    <x v="0"/>
    <x v="0"/>
    <x v="0"/>
    <x v="0"/>
    <x v="0"/>
    <x v="5"/>
    <x v="0"/>
    <x v="15"/>
    <x v="0"/>
    <x v="0"/>
    <x v="0"/>
  </r>
  <r>
    <x v="0"/>
    <x v="0"/>
    <x v="458"/>
    <x v="864"/>
    <x v="1"/>
    <x v="2"/>
    <x v="0"/>
    <x v="0"/>
    <s v="2022-09-12 18:58:26"/>
    <x v="0"/>
    <x v="458"/>
    <x v="458"/>
    <x v="0"/>
    <x v="456"/>
    <x v="0"/>
    <s v=""/>
    <s v="014400422523"/>
    <x v="5"/>
    <x v="5"/>
    <x v="12"/>
    <x v="0"/>
    <x v="0"/>
    <x v="0"/>
    <x v="0"/>
    <x v="0"/>
    <x v="5"/>
    <x v="0"/>
    <x v="15"/>
    <x v="0"/>
    <x v="0"/>
    <x v="0"/>
  </r>
  <r>
    <x v="0"/>
    <x v="0"/>
    <x v="108"/>
    <x v="865"/>
    <x v="0"/>
    <x v="0"/>
    <x v="0"/>
    <x v="0"/>
    <s v="2022-09-12 18:21:32"/>
    <x v="0"/>
    <x v="108"/>
    <x v="108"/>
    <x v="0"/>
    <x v="107"/>
    <x v="0"/>
    <s v="10104348000"/>
    <s v="010104348000"/>
    <x v="1"/>
    <x v="1"/>
    <x v="1"/>
    <x v="0"/>
    <x v="0"/>
    <x v="0"/>
    <x v="0"/>
    <x v="0"/>
    <x v="85"/>
    <x v="0"/>
    <x v="10"/>
    <x v="0"/>
    <x v="0"/>
    <x v="0"/>
  </r>
  <r>
    <x v="0"/>
    <x v="0"/>
    <x v="392"/>
    <x v="866"/>
    <x v="0"/>
    <x v="0"/>
    <x v="0"/>
    <x v="0"/>
    <s v="2022-09-12 17:34:49"/>
    <x v="0"/>
    <x v="392"/>
    <x v="392"/>
    <x v="0"/>
    <x v="390"/>
    <x v="0"/>
    <s v="13287262592"/>
    <s v="013287262592"/>
    <x v="0"/>
    <x v="0"/>
    <x v="0"/>
    <x v="0"/>
    <x v="0"/>
    <x v="0"/>
    <x v="0"/>
    <x v="0"/>
    <x v="190"/>
    <x v="0"/>
    <x v="0"/>
    <x v="0"/>
    <x v="1"/>
    <x v="0"/>
  </r>
  <r>
    <x v="0"/>
    <x v="0"/>
    <x v="459"/>
    <x v="867"/>
    <x v="1"/>
    <x v="2"/>
    <x v="0"/>
    <x v="0"/>
    <s v="2022-09-12 14:11:42"/>
    <x v="0"/>
    <x v="459"/>
    <x v="459"/>
    <x v="0"/>
    <x v="457"/>
    <x v="0"/>
    <s v="18112079219"/>
    <s v="018112079219"/>
    <x v="5"/>
    <x v="5"/>
    <x v="12"/>
    <x v="0"/>
    <x v="0"/>
    <x v="0"/>
    <x v="0"/>
    <x v="0"/>
    <x v="5"/>
    <x v="0"/>
    <x v="15"/>
    <x v="0"/>
    <x v="0"/>
    <x v="0"/>
  </r>
  <r>
    <x v="0"/>
    <x v="0"/>
    <x v="338"/>
    <x v="868"/>
    <x v="1"/>
    <x v="2"/>
    <x v="0"/>
    <x v="0"/>
    <s v="2022-09-12 12:40:50"/>
    <x v="0"/>
    <x v="338"/>
    <x v="338"/>
    <x v="0"/>
    <x v="336"/>
    <x v="0"/>
    <s v="18147262173"/>
    <s v="018147262173"/>
    <x v="5"/>
    <x v="5"/>
    <x v="12"/>
    <x v="0"/>
    <x v="0"/>
    <x v="0"/>
    <x v="0"/>
    <x v="0"/>
    <x v="5"/>
    <x v="0"/>
    <x v="15"/>
    <x v="0"/>
    <x v="0"/>
    <x v="0"/>
  </r>
  <r>
    <x v="0"/>
    <x v="0"/>
    <x v="460"/>
    <x v="869"/>
    <x v="1"/>
    <x v="2"/>
    <x v="0"/>
    <x v="0"/>
    <s v="2022-09-12 11:51:10"/>
    <x v="0"/>
    <x v="460"/>
    <x v="460"/>
    <x v="0"/>
    <x v="458"/>
    <x v="0"/>
    <s v=""/>
    <s v="018112079207"/>
    <x v="5"/>
    <x v="5"/>
    <x v="12"/>
    <x v="0"/>
    <x v="0"/>
    <x v="0"/>
    <x v="0"/>
    <x v="0"/>
    <x v="5"/>
    <x v="0"/>
    <x v="15"/>
    <x v="0"/>
    <x v="0"/>
    <x v="0"/>
  </r>
  <r>
    <x v="0"/>
    <x v="0"/>
    <x v="461"/>
    <x v="870"/>
    <x v="1"/>
    <x v="2"/>
    <x v="0"/>
    <x v="0"/>
    <s v="2022-09-12 10:37:40"/>
    <x v="0"/>
    <x v="461"/>
    <x v="461"/>
    <x v="0"/>
    <x v="459"/>
    <x v="0"/>
    <s v=""/>
    <s v="018112079206"/>
    <x v="5"/>
    <x v="5"/>
    <x v="12"/>
    <x v="0"/>
    <x v="0"/>
    <x v="0"/>
    <x v="0"/>
    <x v="0"/>
    <x v="5"/>
    <x v="0"/>
    <x v="15"/>
    <x v="0"/>
    <x v="0"/>
    <x v="0"/>
  </r>
  <r>
    <x v="0"/>
    <x v="0"/>
    <x v="462"/>
    <x v="871"/>
    <x v="1"/>
    <x v="2"/>
    <x v="0"/>
    <x v="0"/>
    <s v="2022-09-11 19:28:13"/>
    <x v="0"/>
    <x v="462"/>
    <x v="462"/>
    <x v="0"/>
    <x v="460"/>
    <x v="0"/>
    <s v="14400422195"/>
    <s v="014400422195"/>
    <x v="5"/>
    <x v="5"/>
    <x v="12"/>
    <x v="0"/>
    <x v="0"/>
    <x v="0"/>
    <x v="0"/>
    <x v="0"/>
    <x v="5"/>
    <x v="0"/>
    <x v="15"/>
    <x v="0"/>
    <x v="0"/>
    <x v="0"/>
  </r>
  <r>
    <x v="0"/>
    <x v="0"/>
    <x v="463"/>
    <x v="872"/>
    <x v="1"/>
    <x v="2"/>
    <x v="0"/>
    <x v="0"/>
    <s v="2022-09-11 18:47:17"/>
    <x v="0"/>
    <x v="463"/>
    <x v="463"/>
    <x v="0"/>
    <x v="461"/>
    <x v="0"/>
    <s v=""/>
    <s v="018116141054"/>
    <x v="5"/>
    <x v="5"/>
    <x v="12"/>
    <x v="0"/>
    <x v="0"/>
    <x v="0"/>
    <x v="0"/>
    <x v="0"/>
    <x v="5"/>
    <x v="0"/>
    <x v="15"/>
    <x v="0"/>
    <x v="0"/>
    <x v="0"/>
  </r>
  <r>
    <x v="0"/>
    <x v="0"/>
    <x v="464"/>
    <x v="873"/>
    <x v="1"/>
    <x v="2"/>
    <x v="0"/>
    <x v="0"/>
    <s v="2022-09-11 18:28:10"/>
    <x v="0"/>
    <x v="464"/>
    <x v="464"/>
    <x v="0"/>
    <x v="462"/>
    <x v="0"/>
    <s v="18112080214"/>
    <s v="018112080214"/>
    <x v="5"/>
    <x v="5"/>
    <x v="12"/>
    <x v="0"/>
    <x v="0"/>
    <x v="0"/>
    <x v="0"/>
    <x v="0"/>
    <x v="5"/>
    <x v="0"/>
    <x v="15"/>
    <x v="0"/>
    <x v="0"/>
    <x v="0"/>
  </r>
  <r>
    <x v="0"/>
    <x v="0"/>
    <x v="465"/>
    <x v="874"/>
    <x v="1"/>
    <x v="2"/>
    <x v="0"/>
    <x v="0"/>
    <s v="2022-09-11 15:15:28"/>
    <x v="0"/>
    <x v="465"/>
    <x v="465"/>
    <x v="0"/>
    <x v="463"/>
    <x v="0"/>
    <s v=""/>
    <s v="018112079221"/>
    <x v="5"/>
    <x v="5"/>
    <x v="12"/>
    <x v="0"/>
    <x v="0"/>
    <x v="0"/>
    <x v="0"/>
    <x v="0"/>
    <x v="5"/>
    <x v="0"/>
    <x v="15"/>
    <x v="0"/>
    <x v="0"/>
    <x v="0"/>
  </r>
  <r>
    <x v="0"/>
    <x v="0"/>
    <x v="458"/>
    <x v="875"/>
    <x v="1"/>
    <x v="2"/>
    <x v="0"/>
    <x v="0"/>
    <s v="2022-09-10 14:06:14"/>
    <x v="0"/>
    <x v="458"/>
    <x v="458"/>
    <x v="0"/>
    <x v="456"/>
    <x v="0"/>
    <s v="14429527524"/>
    <s v="014429527524"/>
    <x v="5"/>
    <x v="5"/>
    <x v="12"/>
    <x v="0"/>
    <x v="0"/>
    <x v="0"/>
    <x v="0"/>
    <x v="0"/>
    <x v="5"/>
    <x v="0"/>
    <x v="15"/>
    <x v="0"/>
    <x v="0"/>
    <x v="0"/>
  </r>
  <r>
    <x v="0"/>
    <x v="0"/>
    <x v="466"/>
    <x v="876"/>
    <x v="1"/>
    <x v="2"/>
    <x v="0"/>
    <x v="0"/>
    <s v="2022-09-10 14:05:16"/>
    <x v="0"/>
    <x v="466"/>
    <x v="466"/>
    <x v="0"/>
    <x v="464"/>
    <x v="0"/>
    <s v=""/>
    <s v="018112047909"/>
    <x v="5"/>
    <x v="5"/>
    <x v="12"/>
    <x v="0"/>
    <x v="0"/>
    <x v="0"/>
    <x v="0"/>
    <x v="0"/>
    <x v="5"/>
    <x v="0"/>
    <x v="15"/>
    <x v="0"/>
    <x v="0"/>
    <x v="0"/>
  </r>
  <r>
    <x v="0"/>
    <x v="0"/>
    <x v="14"/>
    <x v="877"/>
    <x v="1"/>
    <x v="2"/>
    <x v="0"/>
    <x v="0"/>
    <s v="2022-09-10 11:13:36"/>
    <x v="0"/>
    <x v="14"/>
    <x v="14"/>
    <x v="0"/>
    <x v="14"/>
    <x v="0"/>
    <s v=""/>
    <s v="014443798942"/>
    <x v="5"/>
    <x v="5"/>
    <x v="12"/>
    <x v="0"/>
    <x v="0"/>
    <x v="0"/>
    <x v="0"/>
    <x v="0"/>
    <x v="5"/>
    <x v="0"/>
    <x v="15"/>
    <x v="0"/>
    <x v="0"/>
    <x v="0"/>
  </r>
  <r>
    <x v="0"/>
    <x v="0"/>
    <x v="467"/>
    <x v="878"/>
    <x v="1"/>
    <x v="2"/>
    <x v="0"/>
    <x v="0"/>
    <s v="2022-09-10 11:01:59"/>
    <x v="0"/>
    <x v="467"/>
    <x v="467"/>
    <x v="0"/>
    <x v="465"/>
    <x v="0"/>
    <s v=""/>
    <s v="018112079210"/>
    <x v="5"/>
    <x v="5"/>
    <x v="12"/>
    <x v="0"/>
    <x v="0"/>
    <x v="0"/>
    <x v="0"/>
    <x v="0"/>
    <x v="5"/>
    <x v="0"/>
    <x v="15"/>
    <x v="0"/>
    <x v="0"/>
    <x v="0"/>
  </r>
  <r>
    <x v="0"/>
    <x v="0"/>
    <x v="121"/>
    <x v="879"/>
    <x v="1"/>
    <x v="2"/>
    <x v="0"/>
    <x v="0"/>
    <s v="2022-09-10 10:38:15"/>
    <x v="0"/>
    <x v="121"/>
    <x v="121"/>
    <x v="0"/>
    <x v="120"/>
    <x v="0"/>
    <s v=""/>
    <s v="018162308811"/>
    <x v="5"/>
    <x v="5"/>
    <x v="12"/>
    <x v="0"/>
    <x v="0"/>
    <x v="0"/>
    <x v="0"/>
    <x v="0"/>
    <x v="5"/>
    <x v="0"/>
    <x v="15"/>
    <x v="0"/>
    <x v="0"/>
    <x v="0"/>
  </r>
  <r>
    <x v="0"/>
    <x v="0"/>
    <x v="468"/>
    <x v="880"/>
    <x v="1"/>
    <x v="2"/>
    <x v="0"/>
    <x v="0"/>
    <s v="2022-09-10 10:10:36"/>
    <x v="0"/>
    <x v="468"/>
    <x v="468"/>
    <x v="0"/>
    <x v="466"/>
    <x v="0"/>
    <s v=""/>
    <s v="014443798943"/>
    <x v="5"/>
    <x v="5"/>
    <x v="12"/>
    <x v="0"/>
    <x v="0"/>
    <x v="0"/>
    <x v="0"/>
    <x v="0"/>
    <x v="5"/>
    <x v="0"/>
    <x v="15"/>
    <x v="0"/>
    <x v="0"/>
    <x v="0"/>
  </r>
  <r>
    <x v="0"/>
    <x v="0"/>
    <x v="469"/>
    <x v="881"/>
    <x v="1"/>
    <x v="2"/>
    <x v="0"/>
    <x v="0"/>
    <s v="2022-09-10 09:58:50"/>
    <x v="0"/>
    <x v="469"/>
    <x v="469"/>
    <x v="0"/>
    <x v="467"/>
    <x v="0"/>
    <s v="18147262172"/>
    <s v="018147262172"/>
    <x v="5"/>
    <x v="5"/>
    <x v="12"/>
    <x v="0"/>
    <x v="0"/>
    <x v="0"/>
    <x v="0"/>
    <x v="0"/>
    <x v="5"/>
    <x v="0"/>
    <x v="15"/>
    <x v="0"/>
    <x v="0"/>
    <x v="0"/>
  </r>
  <r>
    <x v="0"/>
    <x v="0"/>
    <x v="203"/>
    <x v="882"/>
    <x v="1"/>
    <x v="2"/>
    <x v="0"/>
    <x v="0"/>
    <s v="2022-09-10 09:32:19"/>
    <x v="0"/>
    <x v="203"/>
    <x v="203"/>
    <x v="0"/>
    <x v="202"/>
    <x v="0"/>
    <s v=""/>
    <s v="018162308805"/>
    <x v="5"/>
    <x v="5"/>
    <x v="12"/>
    <x v="0"/>
    <x v="0"/>
    <x v="0"/>
    <x v="0"/>
    <x v="0"/>
    <x v="5"/>
    <x v="0"/>
    <x v="15"/>
    <x v="0"/>
    <x v="0"/>
    <x v="0"/>
  </r>
  <r>
    <x v="0"/>
    <x v="0"/>
    <x v="295"/>
    <x v="883"/>
    <x v="1"/>
    <x v="2"/>
    <x v="0"/>
    <x v="0"/>
    <s v="2022-09-10 09:08:30"/>
    <x v="0"/>
    <x v="295"/>
    <x v="295"/>
    <x v="0"/>
    <x v="293"/>
    <x v="0"/>
    <s v=""/>
    <s v="018162308807"/>
    <x v="5"/>
    <x v="5"/>
    <x v="12"/>
    <x v="0"/>
    <x v="0"/>
    <x v="0"/>
    <x v="0"/>
    <x v="0"/>
    <x v="5"/>
    <x v="0"/>
    <x v="15"/>
    <x v="0"/>
    <x v="0"/>
    <x v="0"/>
  </r>
  <r>
    <x v="0"/>
    <x v="0"/>
    <x v="369"/>
    <x v="884"/>
    <x v="0"/>
    <x v="1"/>
    <x v="0"/>
    <x v="0"/>
    <s v="2022-09-10 07:45:28"/>
    <x v="0"/>
    <x v="369"/>
    <x v="369"/>
    <x v="0"/>
    <x v="367"/>
    <x v="0"/>
    <s v="4358983"/>
    <s v="013334358983"/>
    <x v="7"/>
    <x v="7"/>
    <x v="7"/>
    <x v="0"/>
    <x v="0"/>
    <x v="0"/>
    <x v="0"/>
    <x v="0"/>
    <x v="147"/>
    <x v="0"/>
    <x v="2"/>
    <x v="0"/>
    <x v="1"/>
    <x v="0"/>
  </r>
  <r>
    <x v="0"/>
    <x v="0"/>
    <x v="205"/>
    <x v="885"/>
    <x v="0"/>
    <x v="0"/>
    <x v="0"/>
    <x v="0"/>
    <s v="2022-09-10 02:25:33"/>
    <x v="0"/>
    <x v="205"/>
    <x v="205"/>
    <x v="0"/>
    <x v="91"/>
    <x v="0"/>
    <s v="14440069880"/>
    <s v="014440069880"/>
    <x v="0"/>
    <x v="0"/>
    <x v="0"/>
    <x v="0"/>
    <x v="0"/>
    <x v="0"/>
    <x v="0"/>
    <x v="0"/>
    <x v="167"/>
    <x v="0"/>
    <x v="7"/>
    <x v="0"/>
    <x v="1"/>
    <x v="0"/>
  </r>
  <r>
    <x v="0"/>
    <x v="0"/>
    <x v="470"/>
    <x v="886"/>
    <x v="0"/>
    <x v="0"/>
    <x v="0"/>
    <x v="0"/>
    <s v="2022-09-10 01:58:02"/>
    <x v="0"/>
    <x v="470"/>
    <x v="470"/>
    <x v="0"/>
    <x v="468"/>
    <x v="0"/>
    <s v="14440069507"/>
    <s v="014440069507"/>
    <x v="0"/>
    <x v="0"/>
    <x v="0"/>
    <x v="0"/>
    <x v="0"/>
    <x v="0"/>
    <x v="0"/>
    <x v="0"/>
    <x v="167"/>
    <x v="0"/>
    <x v="7"/>
    <x v="0"/>
    <x v="1"/>
    <x v="0"/>
  </r>
  <r>
    <x v="0"/>
    <x v="0"/>
    <x v="283"/>
    <x v="887"/>
    <x v="0"/>
    <x v="0"/>
    <x v="0"/>
    <x v="0"/>
    <s v="2022-09-10 00:56:15"/>
    <x v="0"/>
    <x v="283"/>
    <x v="283"/>
    <x v="0"/>
    <x v="281"/>
    <x v="0"/>
    <s v="14440069929"/>
    <s v="014440069929"/>
    <x v="0"/>
    <x v="0"/>
    <x v="0"/>
    <x v="0"/>
    <x v="0"/>
    <x v="0"/>
    <x v="0"/>
    <x v="0"/>
    <x v="167"/>
    <x v="0"/>
    <x v="7"/>
    <x v="0"/>
    <x v="1"/>
    <x v="0"/>
  </r>
  <r>
    <x v="0"/>
    <x v="0"/>
    <x v="471"/>
    <x v="888"/>
    <x v="0"/>
    <x v="0"/>
    <x v="0"/>
    <x v="0"/>
    <s v="2022-09-09 19:37:49"/>
    <x v="0"/>
    <x v="471"/>
    <x v="471"/>
    <x v="1"/>
    <x v="469"/>
    <x v="0"/>
    <s v="013951470682"/>
    <s v="013951470682"/>
    <x v="1"/>
    <x v="1"/>
    <x v="10"/>
    <x v="0"/>
    <x v="0"/>
    <x v="0"/>
    <x v="0"/>
    <x v="0"/>
    <x v="193"/>
    <x v="0"/>
    <x v="4"/>
    <x v="0"/>
    <x v="1"/>
    <x v="0"/>
  </r>
  <r>
    <x v="0"/>
    <x v="0"/>
    <x v="215"/>
    <x v="889"/>
    <x v="0"/>
    <x v="0"/>
    <x v="0"/>
    <x v="0"/>
    <s v="2022-09-08 16:17:30"/>
    <x v="0"/>
    <x v="215"/>
    <x v="215"/>
    <x v="0"/>
    <x v="213"/>
    <x v="0"/>
    <s v="13207654623"/>
    <s v="013207654623"/>
    <x v="0"/>
    <x v="0"/>
    <x v="0"/>
    <x v="0"/>
    <x v="0"/>
    <x v="0"/>
    <x v="0"/>
    <x v="0"/>
    <x v="22"/>
    <x v="0"/>
    <x v="7"/>
    <x v="0"/>
    <x v="0"/>
    <x v="0"/>
  </r>
  <r>
    <x v="0"/>
    <x v="0"/>
    <x v="472"/>
    <x v="890"/>
    <x v="0"/>
    <x v="0"/>
    <x v="0"/>
    <x v="0"/>
    <s v="2022-09-08 15:23:50"/>
    <x v="0"/>
    <x v="472"/>
    <x v="472"/>
    <x v="0"/>
    <x v="470"/>
    <x v="0"/>
    <s v="13290746056"/>
    <s v="013290746056"/>
    <x v="0"/>
    <x v="0"/>
    <x v="0"/>
    <x v="0"/>
    <x v="0"/>
    <x v="0"/>
    <x v="0"/>
    <x v="0"/>
    <x v="144"/>
    <x v="0"/>
    <x v="0"/>
    <x v="0"/>
    <x v="0"/>
    <x v="0"/>
  </r>
  <r>
    <x v="0"/>
    <x v="0"/>
    <x v="121"/>
    <x v="891"/>
    <x v="0"/>
    <x v="0"/>
    <x v="0"/>
    <x v="0"/>
    <s v="2022-09-07 18:41:33"/>
    <x v="0"/>
    <x v="121"/>
    <x v="121"/>
    <x v="0"/>
    <x v="120"/>
    <x v="0"/>
    <s v="40267894712"/>
    <s v="040267894712"/>
    <x v="1"/>
    <x v="1"/>
    <x v="1"/>
    <x v="0"/>
    <x v="0"/>
    <x v="0"/>
    <x v="0"/>
    <x v="0"/>
    <x v="168"/>
    <x v="0"/>
    <x v="0"/>
    <x v="0"/>
    <x v="1"/>
    <x v="0"/>
  </r>
  <r>
    <x v="0"/>
    <x v="0"/>
    <x v="86"/>
    <x v="892"/>
    <x v="0"/>
    <x v="0"/>
    <x v="0"/>
    <x v="0"/>
    <s v="2022-09-07 10:56:11"/>
    <x v="0"/>
    <x v="86"/>
    <x v="86"/>
    <x v="0"/>
    <x v="86"/>
    <x v="0"/>
    <s v="13293048351"/>
    <s v="013293048351"/>
    <x v="0"/>
    <x v="0"/>
    <x v="0"/>
    <x v="0"/>
    <x v="0"/>
    <x v="0"/>
    <x v="0"/>
    <x v="0"/>
    <x v="11"/>
    <x v="0"/>
    <x v="7"/>
    <x v="0"/>
    <x v="1"/>
    <x v="0"/>
  </r>
  <r>
    <x v="0"/>
    <x v="0"/>
    <x v="473"/>
    <x v="893"/>
    <x v="0"/>
    <x v="0"/>
    <x v="0"/>
    <x v="0"/>
    <s v="2022-09-07 10:25:10"/>
    <x v="0"/>
    <x v="473"/>
    <x v="473"/>
    <x v="0"/>
    <x v="471"/>
    <x v="0"/>
    <s v="064264212959"/>
    <s v="064264212959"/>
    <x v="2"/>
    <x v="2"/>
    <x v="2"/>
    <x v="0"/>
    <x v="0"/>
    <x v="0"/>
    <x v="0"/>
    <x v="0"/>
    <x v="39"/>
    <x v="0"/>
    <x v="11"/>
    <x v="0"/>
    <x v="1"/>
    <x v="0"/>
  </r>
  <r>
    <x v="2"/>
    <x v="0"/>
    <x v="474"/>
    <x v="894"/>
    <x v="0"/>
    <x v="0"/>
    <x v="0"/>
    <x v="0"/>
    <s v="2022-09-06 13:28:50"/>
    <x v="0"/>
    <x v="474"/>
    <x v="474"/>
    <x v="32"/>
    <x v="472"/>
    <x v="0"/>
    <s v="14440069803"/>
    <s v="014440069803"/>
    <x v="0"/>
    <x v="0"/>
    <x v="0"/>
    <x v="0"/>
    <x v="0"/>
    <x v="0"/>
    <x v="0"/>
    <x v="0"/>
    <x v="167"/>
    <x v="0"/>
    <x v="7"/>
    <x v="0"/>
    <x v="1"/>
    <x v="0"/>
  </r>
  <r>
    <x v="0"/>
    <x v="0"/>
    <x v="475"/>
    <x v="895"/>
    <x v="0"/>
    <x v="0"/>
    <x v="0"/>
    <x v="0"/>
    <s v="2022-09-06 13:28:05"/>
    <x v="0"/>
    <x v="475"/>
    <x v="475"/>
    <x v="0"/>
    <x v="473"/>
    <x v="0"/>
    <s v="14440069933"/>
    <s v="014440069933"/>
    <x v="0"/>
    <x v="0"/>
    <x v="0"/>
    <x v="0"/>
    <x v="0"/>
    <x v="0"/>
    <x v="0"/>
    <x v="0"/>
    <x v="167"/>
    <x v="0"/>
    <x v="7"/>
    <x v="0"/>
    <x v="1"/>
    <x v="0"/>
  </r>
  <r>
    <x v="0"/>
    <x v="0"/>
    <x v="476"/>
    <x v="896"/>
    <x v="0"/>
    <x v="0"/>
    <x v="0"/>
    <x v="0"/>
    <s v="2022-09-06 13:27:16"/>
    <x v="0"/>
    <x v="476"/>
    <x v="476"/>
    <x v="0"/>
    <x v="474"/>
    <x v="0"/>
    <s v="14440069840"/>
    <s v="014440069840"/>
    <x v="0"/>
    <x v="0"/>
    <x v="0"/>
    <x v="0"/>
    <x v="0"/>
    <x v="0"/>
    <x v="0"/>
    <x v="0"/>
    <x v="167"/>
    <x v="0"/>
    <x v="7"/>
    <x v="0"/>
    <x v="1"/>
    <x v="0"/>
  </r>
  <r>
    <x v="0"/>
    <x v="0"/>
    <x v="477"/>
    <x v="897"/>
    <x v="0"/>
    <x v="0"/>
    <x v="0"/>
    <x v="0"/>
    <s v="2022-09-06 13:26:26"/>
    <x v="0"/>
    <x v="477"/>
    <x v="477"/>
    <x v="0"/>
    <x v="475"/>
    <x v="0"/>
    <s v="14440069786"/>
    <s v="014440069786"/>
    <x v="0"/>
    <x v="0"/>
    <x v="0"/>
    <x v="0"/>
    <x v="0"/>
    <x v="0"/>
    <x v="0"/>
    <x v="0"/>
    <x v="167"/>
    <x v="0"/>
    <x v="7"/>
    <x v="0"/>
    <x v="1"/>
    <x v="0"/>
  </r>
  <r>
    <x v="0"/>
    <x v="0"/>
    <x v="342"/>
    <x v="898"/>
    <x v="0"/>
    <x v="0"/>
    <x v="0"/>
    <x v="0"/>
    <s v="2022-09-06 13:25:34"/>
    <x v="0"/>
    <x v="342"/>
    <x v="342"/>
    <x v="0"/>
    <x v="340"/>
    <x v="0"/>
    <s v="14440069572"/>
    <s v="014440069572"/>
    <x v="0"/>
    <x v="0"/>
    <x v="0"/>
    <x v="0"/>
    <x v="0"/>
    <x v="0"/>
    <x v="0"/>
    <x v="0"/>
    <x v="167"/>
    <x v="0"/>
    <x v="7"/>
    <x v="0"/>
    <x v="1"/>
    <x v="0"/>
  </r>
  <r>
    <x v="0"/>
    <x v="0"/>
    <x v="419"/>
    <x v="899"/>
    <x v="0"/>
    <x v="0"/>
    <x v="0"/>
    <x v="0"/>
    <s v="2022-09-06 13:22:25"/>
    <x v="0"/>
    <x v="419"/>
    <x v="419"/>
    <x v="0"/>
    <x v="417"/>
    <x v="0"/>
    <s v="14440069574"/>
    <s v="014440069574"/>
    <x v="0"/>
    <x v="0"/>
    <x v="0"/>
    <x v="0"/>
    <x v="0"/>
    <x v="0"/>
    <x v="0"/>
    <x v="0"/>
    <x v="167"/>
    <x v="0"/>
    <x v="7"/>
    <x v="0"/>
    <x v="1"/>
    <x v="0"/>
  </r>
  <r>
    <x v="0"/>
    <x v="0"/>
    <x v="209"/>
    <x v="900"/>
    <x v="0"/>
    <x v="0"/>
    <x v="0"/>
    <x v="0"/>
    <s v="2022-09-06 13:21:20"/>
    <x v="0"/>
    <x v="209"/>
    <x v="209"/>
    <x v="0"/>
    <x v="207"/>
    <x v="0"/>
    <s v="14440069809"/>
    <s v="014440069809"/>
    <x v="0"/>
    <x v="0"/>
    <x v="0"/>
    <x v="0"/>
    <x v="0"/>
    <x v="0"/>
    <x v="0"/>
    <x v="0"/>
    <x v="167"/>
    <x v="0"/>
    <x v="7"/>
    <x v="0"/>
    <x v="1"/>
    <x v="0"/>
  </r>
  <r>
    <x v="0"/>
    <x v="0"/>
    <x v="12"/>
    <x v="901"/>
    <x v="0"/>
    <x v="0"/>
    <x v="0"/>
    <x v="0"/>
    <s v="2022-09-06 13:20:26"/>
    <x v="0"/>
    <x v="12"/>
    <x v="12"/>
    <x v="0"/>
    <x v="12"/>
    <x v="0"/>
    <s v="14440069785"/>
    <s v="014440069785"/>
    <x v="0"/>
    <x v="0"/>
    <x v="0"/>
    <x v="0"/>
    <x v="0"/>
    <x v="0"/>
    <x v="0"/>
    <x v="0"/>
    <x v="167"/>
    <x v="0"/>
    <x v="7"/>
    <x v="0"/>
    <x v="1"/>
    <x v="0"/>
  </r>
  <r>
    <x v="0"/>
    <x v="0"/>
    <x v="478"/>
    <x v="902"/>
    <x v="0"/>
    <x v="0"/>
    <x v="0"/>
    <x v="0"/>
    <s v="2022-09-06 13:19:33"/>
    <x v="0"/>
    <x v="478"/>
    <x v="478"/>
    <x v="21"/>
    <x v="476"/>
    <x v="0"/>
    <s v="14440069885"/>
    <s v="014440069885"/>
    <x v="0"/>
    <x v="0"/>
    <x v="0"/>
    <x v="0"/>
    <x v="0"/>
    <x v="0"/>
    <x v="0"/>
    <x v="0"/>
    <x v="167"/>
    <x v="0"/>
    <x v="7"/>
    <x v="0"/>
    <x v="1"/>
    <x v="0"/>
  </r>
  <r>
    <x v="0"/>
    <x v="0"/>
    <x v="123"/>
    <x v="903"/>
    <x v="0"/>
    <x v="0"/>
    <x v="0"/>
    <x v="0"/>
    <s v="2022-09-06 13:18:44"/>
    <x v="0"/>
    <x v="123"/>
    <x v="123"/>
    <x v="0"/>
    <x v="122"/>
    <x v="0"/>
    <s v="14440069791"/>
    <s v="014440069791"/>
    <x v="0"/>
    <x v="0"/>
    <x v="0"/>
    <x v="0"/>
    <x v="0"/>
    <x v="0"/>
    <x v="0"/>
    <x v="0"/>
    <x v="167"/>
    <x v="0"/>
    <x v="7"/>
    <x v="0"/>
    <x v="1"/>
    <x v="0"/>
  </r>
  <r>
    <x v="0"/>
    <x v="0"/>
    <x v="479"/>
    <x v="904"/>
    <x v="0"/>
    <x v="0"/>
    <x v="0"/>
    <x v="0"/>
    <s v="2022-09-06 13:17:58"/>
    <x v="0"/>
    <x v="479"/>
    <x v="479"/>
    <x v="0"/>
    <x v="477"/>
    <x v="0"/>
    <s v="14440069753"/>
    <s v="014440069753"/>
    <x v="0"/>
    <x v="0"/>
    <x v="0"/>
    <x v="0"/>
    <x v="0"/>
    <x v="0"/>
    <x v="0"/>
    <x v="0"/>
    <x v="167"/>
    <x v="0"/>
    <x v="7"/>
    <x v="0"/>
    <x v="1"/>
    <x v="0"/>
  </r>
  <r>
    <x v="0"/>
    <x v="0"/>
    <x v="480"/>
    <x v="905"/>
    <x v="0"/>
    <x v="0"/>
    <x v="0"/>
    <x v="0"/>
    <s v="2022-09-06 13:16:44"/>
    <x v="0"/>
    <x v="480"/>
    <x v="480"/>
    <x v="0"/>
    <x v="478"/>
    <x v="0"/>
    <s v="14440069878"/>
    <s v="014440069878"/>
    <x v="0"/>
    <x v="0"/>
    <x v="0"/>
    <x v="0"/>
    <x v="0"/>
    <x v="0"/>
    <x v="0"/>
    <x v="0"/>
    <x v="167"/>
    <x v="0"/>
    <x v="7"/>
    <x v="0"/>
    <x v="1"/>
    <x v="0"/>
  </r>
  <r>
    <x v="0"/>
    <x v="0"/>
    <x v="220"/>
    <x v="906"/>
    <x v="0"/>
    <x v="0"/>
    <x v="0"/>
    <x v="0"/>
    <s v="2022-09-06 13:15:43"/>
    <x v="0"/>
    <x v="220"/>
    <x v="220"/>
    <x v="0"/>
    <x v="218"/>
    <x v="0"/>
    <s v="14440069830"/>
    <s v="014440069830"/>
    <x v="0"/>
    <x v="0"/>
    <x v="0"/>
    <x v="0"/>
    <x v="0"/>
    <x v="0"/>
    <x v="0"/>
    <x v="0"/>
    <x v="167"/>
    <x v="0"/>
    <x v="7"/>
    <x v="0"/>
    <x v="1"/>
    <x v="0"/>
  </r>
  <r>
    <x v="0"/>
    <x v="0"/>
    <x v="481"/>
    <x v="907"/>
    <x v="0"/>
    <x v="0"/>
    <x v="0"/>
    <x v="0"/>
    <s v="2022-09-06 13:14:34"/>
    <x v="0"/>
    <x v="481"/>
    <x v="481"/>
    <x v="0"/>
    <x v="479"/>
    <x v="0"/>
    <s v="14440069928"/>
    <s v="014440069928"/>
    <x v="0"/>
    <x v="0"/>
    <x v="0"/>
    <x v="0"/>
    <x v="0"/>
    <x v="0"/>
    <x v="0"/>
    <x v="0"/>
    <x v="167"/>
    <x v="0"/>
    <x v="7"/>
    <x v="0"/>
    <x v="1"/>
    <x v="0"/>
  </r>
  <r>
    <x v="0"/>
    <x v="0"/>
    <x v="228"/>
    <x v="908"/>
    <x v="0"/>
    <x v="0"/>
    <x v="0"/>
    <x v="0"/>
    <s v="2022-09-06 13:13:45"/>
    <x v="0"/>
    <x v="228"/>
    <x v="228"/>
    <x v="0"/>
    <x v="226"/>
    <x v="0"/>
    <s v="14440069789"/>
    <s v="014440069789"/>
    <x v="0"/>
    <x v="0"/>
    <x v="0"/>
    <x v="0"/>
    <x v="0"/>
    <x v="0"/>
    <x v="0"/>
    <x v="0"/>
    <x v="167"/>
    <x v="0"/>
    <x v="7"/>
    <x v="0"/>
    <x v="1"/>
    <x v="0"/>
  </r>
  <r>
    <x v="0"/>
    <x v="0"/>
    <x v="482"/>
    <x v="909"/>
    <x v="0"/>
    <x v="0"/>
    <x v="0"/>
    <x v="0"/>
    <s v="2022-09-06 13:12:51"/>
    <x v="0"/>
    <x v="482"/>
    <x v="482"/>
    <x v="0"/>
    <x v="480"/>
    <x v="0"/>
    <s v="14440069795"/>
    <s v="014440069795"/>
    <x v="0"/>
    <x v="0"/>
    <x v="0"/>
    <x v="0"/>
    <x v="0"/>
    <x v="0"/>
    <x v="0"/>
    <x v="0"/>
    <x v="167"/>
    <x v="0"/>
    <x v="7"/>
    <x v="0"/>
    <x v="1"/>
    <x v="0"/>
  </r>
  <r>
    <x v="0"/>
    <x v="0"/>
    <x v="453"/>
    <x v="910"/>
    <x v="0"/>
    <x v="0"/>
    <x v="0"/>
    <x v="0"/>
    <s v="2022-09-06 13:11:51"/>
    <x v="0"/>
    <x v="453"/>
    <x v="453"/>
    <x v="0"/>
    <x v="451"/>
    <x v="0"/>
    <s v="14440069814"/>
    <s v="014440069814"/>
    <x v="0"/>
    <x v="0"/>
    <x v="0"/>
    <x v="0"/>
    <x v="0"/>
    <x v="0"/>
    <x v="0"/>
    <x v="0"/>
    <x v="167"/>
    <x v="0"/>
    <x v="7"/>
    <x v="0"/>
    <x v="1"/>
    <x v="0"/>
  </r>
  <r>
    <x v="0"/>
    <x v="0"/>
    <x v="67"/>
    <x v="911"/>
    <x v="0"/>
    <x v="0"/>
    <x v="0"/>
    <x v="0"/>
    <s v="2022-09-06 12:17:02"/>
    <x v="0"/>
    <x v="67"/>
    <x v="67"/>
    <x v="0"/>
    <x v="67"/>
    <x v="0"/>
    <s v="14440069607"/>
    <s v="014440069607"/>
    <x v="0"/>
    <x v="0"/>
    <x v="0"/>
    <x v="0"/>
    <x v="0"/>
    <x v="0"/>
    <x v="0"/>
    <x v="0"/>
    <x v="167"/>
    <x v="0"/>
    <x v="7"/>
    <x v="0"/>
    <x v="1"/>
    <x v="0"/>
  </r>
  <r>
    <x v="0"/>
    <x v="0"/>
    <x v="483"/>
    <x v="912"/>
    <x v="0"/>
    <x v="0"/>
    <x v="0"/>
    <x v="0"/>
    <s v="2022-09-06 12:12:01"/>
    <x v="0"/>
    <x v="483"/>
    <x v="483"/>
    <x v="0"/>
    <x v="481"/>
    <x v="0"/>
    <s v="14440069812"/>
    <s v="014440069812"/>
    <x v="0"/>
    <x v="0"/>
    <x v="0"/>
    <x v="0"/>
    <x v="0"/>
    <x v="0"/>
    <x v="0"/>
    <x v="0"/>
    <x v="167"/>
    <x v="0"/>
    <x v="7"/>
    <x v="0"/>
    <x v="1"/>
    <x v="0"/>
  </r>
  <r>
    <x v="0"/>
    <x v="0"/>
    <x v="484"/>
    <x v="913"/>
    <x v="0"/>
    <x v="0"/>
    <x v="0"/>
    <x v="0"/>
    <s v="2022-09-06 12:11:08"/>
    <x v="0"/>
    <x v="484"/>
    <x v="484"/>
    <x v="0"/>
    <x v="482"/>
    <x v="0"/>
    <s v="14440069807"/>
    <s v="014440069807"/>
    <x v="0"/>
    <x v="0"/>
    <x v="0"/>
    <x v="0"/>
    <x v="0"/>
    <x v="0"/>
    <x v="0"/>
    <x v="0"/>
    <x v="167"/>
    <x v="0"/>
    <x v="7"/>
    <x v="0"/>
    <x v="1"/>
    <x v="0"/>
  </r>
  <r>
    <x v="0"/>
    <x v="0"/>
    <x v="175"/>
    <x v="914"/>
    <x v="0"/>
    <x v="0"/>
    <x v="0"/>
    <x v="0"/>
    <s v="2022-09-06 12:08:57"/>
    <x v="0"/>
    <x v="175"/>
    <x v="175"/>
    <x v="0"/>
    <x v="174"/>
    <x v="0"/>
    <s v="14440069569"/>
    <s v="014440069569"/>
    <x v="0"/>
    <x v="0"/>
    <x v="0"/>
    <x v="0"/>
    <x v="0"/>
    <x v="0"/>
    <x v="0"/>
    <x v="0"/>
    <x v="167"/>
    <x v="0"/>
    <x v="7"/>
    <x v="0"/>
    <x v="1"/>
    <x v="0"/>
  </r>
  <r>
    <x v="0"/>
    <x v="0"/>
    <x v="485"/>
    <x v="915"/>
    <x v="0"/>
    <x v="0"/>
    <x v="0"/>
    <x v="0"/>
    <s v="2022-09-06 12:04:44"/>
    <x v="0"/>
    <x v="485"/>
    <x v="485"/>
    <x v="0"/>
    <x v="483"/>
    <x v="0"/>
    <s v="14440069790"/>
    <s v="014440069790"/>
    <x v="0"/>
    <x v="0"/>
    <x v="0"/>
    <x v="0"/>
    <x v="0"/>
    <x v="0"/>
    <x v="0"/>
    <x v="0"/>
    <x v="167"/>
    <x v="0"/>
    <x v="7"/>
    <x v="0"/>
    <x v="1"/>
    <x v="0"/>
  </r>
  <r>
    <x v="0"/>
    <x v="0"/>
    <x v="156"/>
    <x v="916"/>
    <x v="0"/>
    <x v="0"/>
    <x v="0"/>
    <x v="0"/>
    <s v="2022-09-06 12:03:17"/>
    <x v="0"/>
    <x v="156"/>
    <x v="156"/>
    <x v="0"/>
    <x v="155"/>
    <x v="0"/>
    <s v="14440069788"/>
    <s v="014440069788"/>
    <x v="0"/>
    <x v="0"/>
    <x v="0"/>
    <x v="0"/>
    <x v="0"/>
    <x v="0"/>
    <x v="0"/>
    <x v="0"/>
    <x v="167"/>
    <x v="0"/>
    <x v="7"/>
    <x v="0"/>
    <x v="1"/>
    <x v="0"/>
  </r>
  <r>
    <x v="0"/>
    <x v="0"/>
    <x v="481"/>
    <x v="917"/>
    <x v="0"/>
    <x v="0"/>
    <x v="0"/>
    <x v="0"/>
    <s v="2022-09-06 11:46:32"/>
    <x v="0"/>
    <x v="481"/>
    <x v="481"/>
    <x v="0"/>
    <x v="479"/>
    <x v="0"/>
    <s v="14440069875"/>
    <s v="014440069875"/>
    <x v="0"/>
    <x v="0"/>
    <x v="0"/>
    <x v="0"/>
    <x v="0"/>
    <x v="0"/>
    <x v="0"/>
    <x v="0"/>
    <x v="167"/>
    <x v="0"/>
    <x v="7"/>
    <x v="0"/>
    <x v="1"/>
    <x v="0"/>
  </r>
  <r>
    <x v="0"/>
    <x v="0"/>
    <x v="486"/>
    <x v="918"/>
    <x v="0"/>
    <x v="0"/>
    <x v="0"/>
    <x v="0"/>
    <s v="2022-09-06 11:43:20"/>
    <x v="0"/>
    <x v="486"/>
    <x v="486"/>
    <x v="0"/>
    <x v="484"/>
    <x v="0"/>
    <s v="14440069598"/>
    <s v="014440069598"/>
    <x v="0"/>
    <x v="0"/>
    <x v="0"/>
    <x v="0"/>
    <x v="0"/>
    <x v="0"/>
    <x v="0"/>
    <x v="0"/>
    <x v="167"/>
    <x v="0"/>
    <x v="7"/>
    <x v="0"/>
    <x v="1"/>
    <x v="0"/>
  </r>
  <r>
    <x v="0"/>
    <x v="0"/>
    <x v="83"/>
    <x v="919"/>
    <x v="0"/>
    <x v="0"/>
    <x v="0"/>
    <x v="0"/>
    <s v="2022-09-06 11:39:35"/>
    <x v="0"/>
    <x v="83"/>
    <x v="83"/>
    <x v="0"/>
    <x v="83"/>
    <x v="0"/>
    <s v="14440069582"/>
    <s v="014440069582"/>
    <x v="0"/>
    <x v="0"/>
    <x v="0"/>
    <x v="0"/>
    <x v="0"/>
    <x v="0"/>
    <x v="0"/>
    <x v="0"/>
    <x v="167"/>
    <x v="0"/>
    <x v="7"/>
    <x v="0"/>
    <x v="1"/>
    <x v="0"/>
  </r>
  <r>
    <x v="0"/>
    <x v="0"/>
    <x v="487"/>
    <x v="920"/>
    <x v="1"/>
    <x v="2"/>
    <x v="0"/>
    <x v="0"/>
    <s v="2022-09-06 11:12:05"/>
    <x v="0"/>
    <x v="487"/>
    <x v="487"/>
    <x v="0"/>
    <x v="485"/>
    <x v="0"/>
    <s v="013306010906"/>
    <s v="013306010906"/>
    <x v="4"/>
    <x v="4"/>
    <x v="4"/>
    <x v="0"/>
    <x v="0"/>
    <x v="0"/>
    <x v="0"/>
    <x v="0"/>
    <x v="5"/>
    <x v="0"/>
    <x v="4"/>
    <x v="0"/>
    <x v="1"/>
    <x v="0"/>
  </r>
  <r>
    <x v="0"/>
    <x v="0"/>
    <x v="12"/>
    <x v="921"/>
    <x v="1"/>
    <x v="2"/>
    <x v="0"/>
    <x v="0"/>
    <s v="2022-09-06 11:11:42"/>
    <x v="0"/>
    <x v="12"/>
    <x v="12"/>
    <x v="0"/>
    <x v="12"/>
    <x v="0"/>
    <s v="013306010882"/>
    <s v="013306010882"/>
    <x v="4"/>
    <x v="4"/>
    <x v="4"/>
    <x v="0"/>
    <x v="0"/>
    <x v="0"/>
    <x v="0"/>
    <x v="0"/>
    <x v="5"/>
    <x v="0"/>
    <x v="4"/>
    <x v="0"/>
    <x v="1"/>
    <x v="0"/>
  </r>
  <r>
    <x v="0"/>
    <x v="0"/>
    <x v="488"/>
    <x v="922"/>
    <x v="1"/>
    <x v="2"/>
    <x v="0"/>
    <x v="0"/>
    <s v="2022-09-06 11:11:18"/>
    <x v="0"/>
    <x v="488"/>
    <x v="488"/>
    <x v="0"/>
    <x v="486"/>
    <x v="0"/>
    <s v="013306010896"/>
    <s v="013306010896"/>
    <x v="4"/>
    <x v="4"/>
    <x v="4"/>
    <x v="0"/>
    <x v="0"/>
    <x v="0"/>
    <x v="0"/>
    <x v="0"/>
    <x v="5"/>
    <x v="0"/>
    <x v="4"/>
    <x v="0"/>
    <x v="1"/>
    <x v="0"/>
  </r>
  <r>
    <x v="0"/>
    <x v="0"/>
    <x v="489"/>
    <x v="923"/>
    <x v="1"/>
    <x v="2"/>
    <x v="0"/>
    <x v="0"/>
    <s v="2022-09-06 11:10:52"/>
    <x v="0"/>
    <x v="489"/>
    <x v="489"/>
    <x v="0"/>
    <x v="487"/>
    <x v="0"/>
    <s v="013306010907"/>
    <s v="013306010907"/>
    <x v="4"/>
    <x v="4"/>
    <x v="4"/>
    <x v="0"/>
    <x v="0"/>
    <x v="0"/>
    <x v="0"/>
    <x v="0"/>
    <x v="5"/>
    <x v="0"/>
    <x v="4"/>
    <x v="0"/>
    <x v="1"/>
    <x v="0"/>
  </r>
  <r>
    <x v="0"/>
    <x v="0"/>
    <x v="490"/>
    <x v="924"/>
    <x v="1"/>
    <x v="2"/>
    <x v="0"/>
    <x v="0"/>
    <s v="2022-09-06 11:10:27"/>
    <x v="0"/>
    <x v="490"/>
    <x v="490"/>
    <x v="0"/>
    <x v="488"/>
    <x v="0"/>
    <s v="013306010891"/>
    <s v="013306010891"/>
    <x v="4"/>
    <x v="4"/>
    <x v="4"/>
    <x v="0"/>
    <x v="0"/>
    <x v="0"/>
    <x v="0"/>
    <x v="0"/>
    <x v="5"/>
    <x v="0"/>
    <x v="4"/>
    <x v="0"/>
    <x v="1"/>
    <x v="0"/>
  </r>
  <r>
    <x v="0"/>
    <x v="0"/>
    <x v="17"/>
    <x v="925"/>
    <x v="1"/>
    <x v="2"/>
    <x v="0"/>
    <x v="0"/>
    <s v="2022-09-06 11:10:01"/>
    <x v="0"/>
    <x v="17"/>
    <x v="17"/>
    <x v="0"/>
    <x v="17"/>
    <x v="0"/>
    <s v="013306010885"/>
    <s v="013306010885"/>
    <x v="4"/>
    <x v="4"/>
    <x v="4"/>
    <x v="0"/>
    <x v="0"/>
    <x v="0"/>
    <x v="0"/>
    <x v="0"/>
    <x v="5"/>
    <x v="0"/>
    <x v="4"/>
    <x v="0"/>
    <x v="1"/>
    <x v="0"/>
  </r>
  <r>
    <x v="0"/>
    <x v="0"/>
    <x v="177"/>
    <x v="926"/>
    <x v="1"/>
    <x v="2"/>
    <x v="0"/>
    <x v="0"/>
    <s v="2022-09-06 11:09:33"/>
    <x v="0"/>
    <x v="177"/>
    <x v="177"/>
    <x v="0"/>
    <x v="176"/>
    <x v="0"/>
    <s v="013306010878"/>
    <s v="013306010878"/>
    <x v="4"/>
    <x v="4"/>
    <x v="4"/>
    <x v="0"/>
    <x v="0"/>
    <x v="0"/>
    <x v="0"/>
    <x v="0"/>
    <x v="5"/>
    <x v="0"/>
    <x v="4"/>
    <x v="0"/>
    <x v="1"/>
    <x v="0"/>
  </r>
  <r>
    <x v="0"/>
    <x v="0"/>
    <x v="491"/>
    <x v="927"/>
    <x v="0"/>
    <x v="0"/>
    <x v="0"/>
    <x v="0"/>
    <s v="2022-09-06 08:22:46"/>
    <x v="0"/>
    <x v="491"/>
    <x v="491"/>
    <x v="9"/>
    <x v="489"/>
    <x v="0"/>
    <s v="8008711"/>
    <s v="014108008711"/>
    <x v="5"/>
    <x v="5"/>
    <x v="5"/>
    <x v="0"/>
    <x v="0"/>
    <x v="0"/>
    <x v="0"/>
    <x v="0"/>
    <x v="172"/>
    <x v="0"/>
    <x v="3"/>
    <x v="0"/>
    <x v="1"/>
    <x v="0"/>
  </r>
  <r>
    <x v="0"/>
    <x v="0"/>
    <x v="492"/>
    <x v="928"/>
    <x v="0"/>
    <x v="0"/>
    <x v="0"/>
    <x v="0"/>
    <s v="2022-09-05 08:53:37"/>
    <x v="0"/>
    <x v="492"/>
    <x v="492"/>
    <x v="0"/>
    <x v="490"/>
    <x v="0"/>
    <s v="13206902424"/>
    <s v="013206902424"/>
    <x v="0"/>
    <x v="0"/>
    <x v="0"/>
    <x v="0"/>
    <x v="0"/>
    <x v="0"/>
    <x v="0"/>
    <x v="0"/>
    <x v="143"/>
    <x v="0"/>
    <x v="4"/>
    <x v="0"/>
    <x v="0"/>
    <x v="0"/>
  </r>
  <r>
    <x v="0"/>
    <x v="0"/>
    <x v="95"/>
    <x v="929"/>
    <x v="0"/>
    <x v="0"/>
    <x v="0"/>
    <x v="0"/>
    <s v="2022-09-04 13:25:05"/>
    <x v="0"/>
    <x v="95"/>
    <x v="95"/>
    <x v="0"/>
    <x v="95"/>
    <x v="0"/>
    <s v="4349953"/>
    <s v="013334349953"/>
    <x v="7"/>
    <x v="7"/>
    <x v="7"/>
    <x v="0"/>
    <x v="0"/>
    <x v="0"/>
    <x v="0"/>
    <x v="0"/>
    <x v="194"/>
    <x v="0"/>
    <x v="5"/>
    <x v="0"/>
    <x v="0"/>
    <x v="0"/>
  </r>
  <r>
    <x v="0"/>
    <x v="0"/>
    <x v="39"/>
    <x v="930"/>
    <x v="0"/>
    <x v="0"/>
    <x v="0"/>
    <x v="0"/>
    <s v="2022-09-02 13:48:47"/>
    <x v="0"/>
    <x v="39"/>
    <x v="39"/>
    <x v="0"/>
    <x v="39"/>
    <x v="0"/>
    <s v="18007282487"/>
    <s v="018007282487"/>
    <x v="5"/>
    <x v="5"/>
    <x v="5"/>
    <x v="0"/>
    <x v="0"/>
    <x v="0"/>
    <x v="0"/>
    <x v="0"/>
    <x v="195"/>
    <x v="0"/>
    <x v="10"/>
    <x v="0"/>
    <x v="1"/>
    <x v="0"/>
  </r>
  <r>
    <x v="0"/>
    <x v="0"/>
    <x v="59"/>
    <x v="931"/>
    <x v="0"/>
    <x v="0"/>
    <x v="0"/>
    <x v="0"/>
    <s v="2022-09-01 15:31:21"/>
    <x v="0"/>
    <x v="59"/>
    <x v="59"/>
    <x v="0"/>
    <x v="59"/>
    <x v="0"/>
    <s v="13305910433"/>
    <s v="013305910433"/>
    <x v="4"/>
    <x v="4"/>
    <x v="4"/>
    <x v="0"/>
    <x v="0"/>
    <x v="0"/>
    <x v="0"/>
    <x v="0"/>
    <x v="55"/>
    <x v="0"/>
    <x v="12"/>
    <x v="0"/>
    <x v="1"/>
    <x v="0"/>
  </r>
  <r>
    <x v="0"/>
    <x v="0"/>
    <x v="50"/>
    <x v="932"/>
    <x v="0"/>
    <x v="0"/>
    <x v="0"/>
    <x v="0"/>
    <s v="2022-09-01 15:30:59"/>
    <x v="0"/>
    <x v="50"/>
    <x v="50"/>
    <x v="0"/>
    <x v="50"/>
    <x v="0"/>
    <s v="13305910434"/>
    <s v="013305910434"/>
    <x v="4"/>
    <x v="4"/>
    <x v="4"/>
    <x v="0"/>
    <x v="0"/>
    <x v="0"/>
    <x v="0"/>
    <x v="0"/>
    <x v="55"/>
    <x v="0"/>
    <x v="12"/>
    <x v="0"/>
    <x v="1"/>
    <x v="0"/>
  </r>
  <r>
    <x v="0"/>
    <x v="0"/>
    <x v="1"/>
    <x v="933"/>
    <x v="0"/>
    <x v="0"/>
    <x v="0"/>
    <x v="0"/>
    <s v="2022-09-01 12:32:30"/>
    <x v="0"/>
    <x v="1"/>
    <x v="1"/>
    <x v="0"/>
    <x v="1"/>
    <x v="0"/>
    <s v="4349918"/>
    <s v="013334349918"/>
    <x v="7"/>
    <x v="7"/>
    <x v="7"/>
    <x v="0"/>
    <x v="0"/>
    <x v="0"/>
    <x v="0"/>
    <x v="0"/>
    <x v="14"/>
    <x v="0"/>
    <x v="7"/>
    <x v="0"/>
    <x v="0"/>
    <x v="0"/>
  </r>
  <r>
    <x v="0"/>
    <x v="0"/>
    <x v="200"/>
    <x v="934"/>
    <x v="0"/>
    <x v="0"/>
    <x v="0"/>
    <x v="0"/>
    <s v="2022-09-01 09:14:41"/>
    <x v="0"/>
    <x v="200"/>
    <x v="200"/>
    <x v="0"/>
    <x v="199"/>
    <x v="0"/>
    <s v="013956786196"/>
    <s v="013956786196"/>
    <x v="1"/>
    <x v="1"/>
    <x v="1"/>
    <x v="0"/>
    <x v="0"/>
    <x v="0"/>
    <x v="0"/>
    <x v="0"/>
    <x v="196"/>
    <x v="0"/>
    <x v="4"/>
    <x v="0"/>
    <x v="1"/>
    <x v="0"/>
  </r>
  <r>
    <x v="0"/>
    <x v="0"/>
    <x v="346"/>
    <x v="935"/>
    <x v="0"/>
    <x v="0"/>
    <x v="0"/>
    <x v="0"/>
    <s v="2022-08-31 19:51:03"/>
    <x v="0"/>
    <x v="346"/>
    <x v="346"/>
    <x v="0"/>
    <x v="344"/>
    <x v="0"/>
    <s v="018304834723"/>
    <s v="018304834723"/>
    <x v="5"/>
    <x v="5"/>
    <x v="5"/>
    <x v="0"/>
    <x v="0"/>
    <x v="0"/>
    <x v="0"/>
    <x v="0"/>
    <x v="197"/>
    <x v="0"/>
    <x v="4"/>
    <x v="0"/>
    <x v="1"/>
    <x v="0"/>
  </r>
  <r>
    <x v="0"/>
    <x v="0"/>
    <x v="295"/>
    <x v="936"/>
    <x v="0"/>
    <x v="0"/>
    <x v="0"/>
    <x v="0"/>
    <s v="2022-08-31 19:46:12"/>
    <x v="0"/>
    <x v="295"/>
    <x v="295"/>
    <x v="0"/>
    <x v="293"/>
    <x v="0"/>
    <s v="018300592320"/>
    <s v="018300592320"/>
    <x v="5"/>
    <x v="5"/>
    <x v="5"/>
    <x v="0"/>
    <x v="0"/>
    <x v="0"/>
    <x v="0"/>
    <x v="0"/>
    <x v="197"/>
    <x v="0"/>
    <x v="4"/>
    <x v="0"/>
    <x v="1"/>
    <x v="0"/>
  </r>
  <r>
    <x v="0"/>
    <x v="0"/>
    <x v="493"/>
    <x v="937"/>
    <x v="0"/>
    <x v="0"/>
    <x v="0"/>
    <x v="0"/>
    <s v="2022-08-29 14:35:35"/>
    <x v="0"/>
    <x v="493"/>
    <x v="493"/>
    <x v="4"/>
    <x v="491"/>
    <x v="0"/>
    <s v="18002558075"/>
    <s v="018002558075"/>
    <x v="9"/>
    <x v="9"/>
    <x v="9"/>
    <x v="0"/>
    <x v="0"/>
    <x v="0"/>
    <x v="0"/>
    <x v="0"/>
    <x v="198"/>
    <x v="0"/>
    <x v="6"/>
    <x v="0"/>
    <x v="1"/>
    <x v="0"/>
  </r>
  <r>
    <x v="0"/>
    <x v="0"/>
    <x v="49"/>
    <x v="938"/>
    <x v="0"/>
    <x v="0"/>
    <x v="0"/>
    <x v="0"/>
    <s v="2022-08-29 09:04:58"/>
    <x v="0"/>
    <x v="49"/>
    <x v="49"/>
    <x v="0"/>
    <x v="49"/>
    <x v="0"/>
    <s v="10103884000"/>
    <s v="010103884000"/>
    <x v="1"/>
    <x v="1"/>
    <x v="1"/>
    <x v="0"/>
    <x v="0"/>
    <x v="0"/>
    <x v="0"/>
    <x v="0"/>
    <x v="199"/>
    <x v="0"/>
    <x v="15"/>
    <x v="0"/>
    <x v="1"/>
    <x v="0"/>
  </r>
  <r>
    <x v="0"/>
    <x v="0"/>
    <x v="8"/>
    <x v="939"/>
    <x v="0"/>
    <x v="0"/>
    <x v="0"/>
    <x v="0"/>
    <s v="2022-08-25 14:12:41"/>
    <x v="0"/>
    <x v="8"/>
    <x v="8"/>
    <x v="0"/>
    <x v="8"/>
    <x v="0"/>
    <s v="13217033104"/>
    <s v="013217033104"/>
    <x v="0"/>
    <x v="0"/>
    <x v="0"/>
    <x v="0"/>
    <x v="0"/>
    <x v="0"/>
    <x v="0"/>
    <x v="0"/>
    <x v="143"/>
    <x v="0"/>
    <x v="4"/>
    <x v="0"/>
    <x v="1"/>
    <x v="0"/>
  </r>
  <r>
    <x v="0"/>
    <x v="0"/>
    <x v="119"/>
    <x v="940"/>
    <x v="0"/>
    <x v="0"/>
    <x v="0"/>
    <x v="0"/>
    <s v="2022-08-24 17:19:21"/>
    <x v="0"/>
    <x v="119"/>
    <x v="119"/>
    <x v="0"/>
    <x v="118"/>
    <x v="0"/>
    <s v="4349919"/>
    <s v="013334349919"/>
    <x v="7"/>
    <x v="7"/>
    <x v="7"/>
    <x v="0"/>
    <x v="0"/>
    <x v="0"/>
    <x v="0"/>
    <x v="0"/>
    <x v="14"/>
    <x v="0"/>
    <x v="7"/>
    <x v="0"/>
    <x v="0"/>
    <x v="0"/>
  </r>
  <r>
    <x v="0"/>
    <x v="0"/>
    <x v="371"/>
    <x v="941"/>
    <x v="0"/>
    <x v="0"/>
    <x v="0"/>
    <x v="0"/>
    <s v="2022-08-23 19:04:44"/>
    <x v="0"/>
    <x v="371"/>
    <x v="371"/>
    <x v="0"/>
    <x v="369"/>
    <x v="0"/>
    <s v="4359568"/>
    <s v="013334359568"/>
    <x v="7"/>
    <x v="7"/>
    <x v="7"/>
    <x v="0"/>
    <x v="0"/>
    <x v="0"/>
    <x v="0"/>
    <x v="0"/>
    <x v="200"/>
    <x v="0"/>
    <x v="2"/>
    <x v="0"/>
    <x v="1"/>
    <x v="0"/>
  </r>
  <r>
    <x v="0"/>
    <x v="0"/>
    <x v="34"/>
    <x v="942"/>
    <x v="0"/>
    <x v="1"/>
    <x v="0"/>
    <x v="0"/>
    <s v="2022-08-23 08:56:59"/>
    <x v="0"/>
    <x v="34"/>
    <x v="34"/>
    <x v="0"/>
    <x v="34"/>
    <x v="0"/>
    <s v="18009441719"/>
    <s v="018009441719"/>
    <x v="5"/>
    <x v="5"/>
    <x v="5"/>
    <x v="0"/>
    <x v="0"/>
    <x v="0"/>
    <x v="0"/>
    <x v="0"/>
    <x v="106"/>
    <x v="0"/>
    <x v="3"/>
    <x v="0"/>
    <x v="1"/>
    <x v="0"/>
  </r>
  <r>
    <x v="0"/>
    <x v="0"/>
    <x v="494"/>
    <x v="943"/>
    <x v="0"/>
    <x v="0"/>
    <x v="0"/>
    <x v="0"/>
    <s v="2022-08-22 14:27:36"/>
    <x v="0"/>
    <x v="494"/>
    <x v="494"/>
    <x v="7"/>
    <x v="492"/>
    <x v="0"/>
    <s v="13290745915"/>
    <s v="013290745915"/>
    <x v="0"/>
    <x v="0"/>
    <x v="0"/>
    <x v="0"/>
    <x v="0"/>
    <x v="0"/>
    <x v="0"/>
    <x v="0"/>
    <x v="105"/>
    <x v="0"/>
    <x v="0"/>
    <x v="0"/>
    <x v="0"/>
    <x v="0"/>
  </r>
  <r>
    <x v="0"/>
    <x v="0"/>
    <x v="26"/>
    <x v="944"/>
    <x v="0"/>
    <x v="0"/>
    <x v="0"/>
    <x v="0"/>
    <s v="2022-08-21 12:33:15"/>
    <x v="0"/>
    <x v="26"/>
    <x v="26"/>
    <x v="0"/>
    <x v="26"/>
    <x v="0"/>
    <s v="4349930"/>
    <s v="013334349930"/>
    <x v="7"/>
    <x v="7"/>
    <x v="7"/>
    <x v="0"/>
    <x v="0"/>
    <x v="0"/>
    <x v="0"/>
    <x v="0"/>
    <x v="201"/>
    <x v="0"/>
    <x v="1"/>
    <x v="0"/>
    <x v="0"/>
    <x v="0"/>
  </r>
  <r>
    <x v="0"/>
    <x v="0"/>
    <x v="86"/>
    <x v="945"/>
    <x v="0"/>
    <x v="0"/>
    <x v="0"/>
    <x v="0"/>
    <s v="2022-08-20 16:40:05"/>
    <x v="0"/>
    <x v="86"/>
    <x v="86"/>
    <x v="0"/>
    <x v="86"/>
    <x v="0"/>
    <s v="19711515217"/>
    <s v="019711515217"/>
    <x v="6"/>
    <x v="6"/>
    <x v="6"/>
    <x v="0"/>
    <x v="0"/>
    <x v="0"/>
    <x v="0"/>
    <x v="0"/>
    <x v="116"/>
    <x v="0"/>
    <x v="0"/>
    <x v="0"/>
    <x v="1"/>
    <x v="0"/>
  </r>
  <r>
    <x v="0"/>
    <x v="0"/>
    <x v="201"/>
    <x v="946"/>
    <x v="0"/>
    <x v="0"/>
    <x v="0"/>
    <x v="0"/>
    <s v="2022-08-20 11:40:21"/>
    <x v="0"/>
    <x v="201"/>
    <x v="201"/>
    <x v="0"/>
    <x v="200"/>
    <x v="0"/>
    <s v="13254458770"/>
    <s v="013254458770"/>
    <x v="0"/>
    <x v="0"/>
    <x v="0"/>
    <x v="0"/>
    <x v="0"/>
    <x v="0"/>
    <x v="0"/>
    <x v="0"/>
    <x v="11"/>
    <x v="0"/>
    <x v="7"/>
    <x v="0"/>
    <x v="1"/>
    <x v="0"/>
  </r>
  <r>
    <x v="0"/>
    <x v="0"/>
    <x v="83"/>
    <x v="947"/>
    <x v="0"/>
    <x v="0"/>
    <x v="0"/>
    <x v="0"/>
    <s v="2022-08-19 15:30:28"/>
    <x v="0"/>
    <x v="83"/>
    <x v="83"/>
    <x v="0"/>
    <x v="83"/>
    <x v="0"/>
    <s v="3409708"/>
    <s v="064913409708"/>
    <x v="4"/>
    <x v="4"/>
    <x v="4"/>
    <x v="0"/>
    <x v="0"/>
    <x v="0"/>
    <x v="0"/>
    <x v="0"/>
    <x v="152"/>
    <x v="0"/>
    <x v="3"/>
    <x v="0"/>
    <x v="1"/>
    <x v="0"/>
  </r>
  <r>
    <x v="0"/>
    <x v="0"/>
    <x v="325"/>
    <x v="948"/>
    <x v="0"/>
    <x v="1"/>
    <x v="0"/>
    <x v="0"/>
    <s v="2022-08-19 09:02:31"/>
    <x v="0"/>
    <x v="325"/>
    <x v="325"/>
    <x v="0"/>
    <x v="323"/>
    <x v="0"/>
    <s v="18007120488"/>
    <s v="018007120488"/>
    <x v="5"/>
    <x v="5"/>
    <x v="5"/>
    <x v="0"/>
    <x v="0"/>
    <x v="0"/>
    <x v="0"/>
    <x v="0"/>
    <x v="106"/>
    <x v="0"/>
    <x v="3"/>
    <x v="0"/>
    <x v="1"/>
    <x v="0"/>
  </r>
  <r>
    <x v="0"/>
    <x v="0"/>
    <x v="138"/>
    <x v="949"/>
    <x v="0"/>
    <x v="1"/>
    <x v="0"/>
    <x v="0"/>
    <s v="2022-08-18 08:50:34"/>
    <x v="0"/>
    <x v="138"/>
    <x v="138"/>
    <x v="0"/>
    <x v="137"/>
    <x v="0"/>
    <s v="18002939324"/>
    <s v="018002939324"/>
    <x v="5"/>
    <x v="5"/>
    <x v="5"/>
    <x v="0"/>
    <x v="0"/>
    <x v="0"/>
    <x v="0"/>
    <x v="0"/>
    <x v="106"/>
    <x v="0"/>
    <x v="3"/>
    <x v="0"/>
    <x v="1"/>
    <x v="0"/>
  </r>
  <r>
    <x v="0"/>
    <x v="0"/>
    <x v="495"/>
    <x v="950"/>
    <x v="0"/>
    <x v="1"/>
    <x v="0"/>
    <x v="0"/>
    <s v="2022-08-18 08:49:46"/>
    <x v="0"/>
    <x v="495"/>
    <x v="495"/>
    <x v="0"/>
    <x v="493"/>
    <x v="0"/>
    <s v="18001797678"/>
    <s v="018001797678"/>
    <x v="5"/>
    <x v="5"/>
    <x v="5"/>
    <x v="0"/>
    <x v="0"/>
    <x v="0"/>
    <x v="0"/>
    <x v="0"/>
    <x v="106"/>
    <x v="0"/>
    <x v="3"/>
    <x v="0"/>
    <x v="1"/>
    <x v="0"/>
  </r>
  <r>
    <x v="0"/>
    <x v="0"/>
    <x v="28"/>
    <x v="951"/>
    <x v="0"/>
    <x v="1"/>
    <x v="0"/>
    <x v="0"/>
    <s v="2022-08-18 08:49:23"/>
    <x v="0"/>
    <x v="28"/>
    <x v="28"/>
    <x v="0"/>
    <x v="28"/>
    <x v="0"/>
    <s v="18004142767"/>
    <s v="018004142767"/>
    <x v="5"/>
    <x v="5"/>
    <x v="5"/>
    <x v="0"/>
    <x v="0"/>
    <x v="0"/>
    <x v="0"/>
    <x v="0"/>
    <x v="106"/>
    <x v="0"/>
    <x v="3"/>
    <x v="0"/>
    <x v="1"/>
    <x v="0"/>
  </r>
  <r>
    <x v="0"/>
    <x v="0"/>
    <x v="262"/>
    <x v="952"/>
    <x v="0"/>
    <x v="1"/>
    <x v="0"/>
    <x v="0"/>
    <s v="2022-08-18 08:49:01"/>
    <x v="0"/>
    <x v="262"/>
    <x v="262"/>
    <x v="0"/>
    <x v="260"/>
    <x v="0"/>
    <s v="18002069625"/>
    <s v="018002069625"/>
    <x v="5"/>
    <x v="5"/>
    <x v="5"/>
    <x v="0"/>
    <x v="0"/>
    <x v="0"/>
    <x v="0"/>
    <x v="0"/>
    <x v="106"/>
    <x v="0"/>
    <x v="3"/>
    <x v="0"/>
    <x v="1"/>
    <x v="0"/>
  </r>
  <r>
    <x v="0"/>
    <x v="0"/>
    <x v="496"/>
    <x v="953"/>
    <x v="0"/>
    <x v="1"/>
    <x v="0"/>
    <x v="0"/>
    <s v="2022-08-18 08:48:37"/>
    <x v="0"/>
    <x v="496"/>
    <x v="496"/>
    <x v="0"/>
    <x v="494"/>
    <x v="0"/>
    <s v="18004278085"/>
    <s v="018004278085"/>
    <x v="5"/>
    <x v="5"/>
    <x v="5"/>
    <x v="0"/>
    <x v="0"/>
    <x v="0"/>
    <x v="0"/>
    <x v="0"/>
    <x v="106"/>
    <x v="0"/>
    <x v="3"/>
    <x v="0"/>
    <x v="1"/>
    <x v="0"/>
  </r>
  <r>
    <x v="0"/>
    <x v="0"/>
    <x v="497"/>
    <x v="954"/>
    <x v="0"/>
    <x v="0"/>
    <x v="0"/>
    <x v="0"/>
    <s v="2022-08-17 14:56:19"/>
    <x v="0"/>
    <x v="497"/>
    <x v="497"/>
    <x v="0"/>
    <x v="495"/>
    <x v="0"/>
    <s v="H004536"/>
    <s v="017888004536"/>
    <x v="3"/>
    <x v="3"/>
    <x v="3"/>
    <x v="0"/>
    <x v="0"/>
    <x v="0"/>
    <x v="0"/>
    <x v="0"/>
    <x v="7"/>
    <x v="0"/>
    <x v="5"/>
    <x v="0"/>
    <x v="1"/>
    <x v="0"/>
  </r>
  <r>
    <x v="0"/>
    <x v="0"/>
    <x v="424"/>
    <x v="955"/>
    <x v="0"/>
    <x v="0"/>
    <x v="0"/>
    <x v="0"/>
    <s v="2022-08-17 14:32:20"/>
    <x v="0"/>
    <x v="424"/>
    <x v="424"/>
    <x v="0"/>
    <x v="422"/>
    <x v="0"/>
    <s v="4100298"/>
    <s v="014104100298"/>
    <x v="5"/>
    <x v="5"/>
    <x v="5"/>
    <x v="0"/>
    <x v="0"/>
    <x v="0"/>
    <x v="0"/>
    <x v="0"/>
    <x v="202"/>
    <x v="0"/>
    <x v="1"/>
    <x v="0"/>
    <x v="0"/>
    <x v="0"/>
  </r>
  <r>
    <x v="0"/>
    <x v="0"/>
    <x v="119"/>
    <x v="956"/>
    <x v="0"/>
    <x v="0"/>
    <x v="0"/>
    <x v="0"/>
    <s v="2022-08-17 14:31:51"/>
    <x v="0"/>
    <x v="119"/>
    <x v="119"/>
    <x v="0"/>
    <x v="118"/>
    <x v="0"/>
    <s v="4100803"/>
    <s v="014104100803"/>
    <x v="5"/>
    <x v="5"/>
    <x v="5"/>
    <x v="0"/>
    <x v="0"/>
    <x v="0"/>
    <x v="0"/>
    <x v="0"/>
    <x v="203"/>
    <x v="0"/>
    <x v="7"/>
    <x v="0"/>
    <x v="0"/>
    <x v="0"/>
  </r>
  <r>
    <x v="0"/>
    <x v="0"/>
    <x v="320"/>
    <x v="957"/>
    <x v="0"/>
    <x v="0"/>
    <x v="0"/>
    <x v="0"/>
    <s v="2022-08-17 14:31:24"/>
    <x v="0"/>
    <x v="320"/>
    <x v="320"/>
    <x v="0"/>
    <x v="318"/>
    <x v="0"/>
    <s v="4100787"/>
    <s v="014104100787"/>
    <x v="5"/>
    <x v="5"/>
    <x v="5"/>
    <x v="0"/>
    <x v="0"/>
    <x v="0"/>
    <x v="0"/>
    <x v="0"/>
    <x v="203"/>
    <x v="0"/>
    <x v="7"/>
    <x v="0"/>
    <x v="0"/>
    <x v="0"/>
  </r>
  <r>
    <x v="0"/>
    <x v="0"/>
    <x v="283"/>
    <x v="958"/>
    <x v="0"/>
    <x v="0"/>
    <x v="0"/>
    <x v="0"/>
    <s v="2022-08-17 14:30:45"/>
    <x v="0"/>
    <x v="283"/>
    <x v="283"/>
    <x v="0"/>
    <x v="281"/>
    <x v="0"/>
    <s v="4100226"/>
    <s v="014104100226"/>
    <x v="5"/>
    <x v="5"/>
    <x v="5"/>
    <x v="0"/>
    <x v="0"/>
    <x v="0"/>
    <x v="0"/>
    <x v="0"/>
    <x v="204"/>
    <x v="0"/>
    <x v="0"/>
    <x v="0"/>
    <x v="0"/>
    <x v="0"/>
  </r>
  <r>
    <x v="0"/>
    <x v="0"/>
    <x v="116"/>
    <x v="959"/>
    <x v="0"/>
    <x v="0"/>
    <x v="0"/>
    <x v="0"/>
    <s v="2022-08-17 14:30:12"/>
    <x v="0"/>
    <x v="116"/>
    <x v="116"/>
    <x v="0"/>
    <x v="115"/>
    <x v="0"/>
    <s v="4100600"/>
    <s v="014104100600"/>
    <x v="5"/>
    <x v="5"/>
    <x v="5"/>
    <x v="0"/>
    <x v="0"/>
    <x v="0"/>
    <x v="0"/>
    <x v="0"/>
    <x v="205"/>
    <x v="0"/>
    <x v="5"/>
    <x v="0"/>
    <x v="0"/>
    <x v="0"/>
  </r>
  <r>
    <x v="0"/>
    <x v="0"/>
    <x v="498"/>
    <x v="960"/>
    <x v="0"/>
    <x v="0"/>
    <x v="0"/>
    <x v="0"/>
    <s v="2022-08-17 14:29:39"/>
    <x v="0"/>
    <x v="498"/>
    <x v="498"/>
    <x v="0"/>
    <x v="496"/>
    <x v="0"/>
    <s v="4100092"/>
    <s v="014104100092"/>
    <x v="5"/>
    <x v="5"/>
    <x v="5"/>
    <x v="0"/>
    <x v="0"/>
    <x v="0"/>
    <x v="0"/>
    <x v="0"/>
    <x v="62"/>
    <x v="0"/>
    <x v="13"/>
    <x v="0"/>
    <x v="0"/>
    <x v="0"/>
  </r>
  <r>
    <x v="0"/>
    <x v="0"/>
    <x v="45"/>
    <x v="961"/>
    <x v="0"/>
    <x v="0"/>
    <x v="0"/>
    <x v="0"/>
    <s v="2022-08-17 14:29:08"/>
    <x v="0"/>
    <x v="45"/>
    <x v="45"/>
    <x v="0"/>
    <x v="45"/>
    <x v="0"/>
    <s v="2000078"/>
    <s v="014202000078"/>
    <x v="5"/>
    <x v="5"/>
    <x v="5"/>
    <x v="0"/>
    <x v="0"/>
    <x v="0"/>
    <x v="0"/>
    <x v="0"/>
    <x v="62"/>
    <x v="0"/>
    <x v="13"/>
    <x v="0"/>
    <x v="0"/>
    <x v="0"/>
  </r>
  <r>
    <x v="0"/>
    <x v="0"/>
    <x v="428"/>
    <x v="962"/>
    <x v="0"/>
    <x v="0"/>
    <x v="0"/>
    <x v="0"/>
    <s v="2022-08-17 14:28:32"/>
    <x v="0"/>
    <x v="428"/>
    <x v="428"/>
    <x v="0"/>
    <x v="426"/>
    <x v="0"/>
    <s v="4100601"/>
    <s v="014104100601"/>
    <x v="5"/>
    <x v="5"/>
    <x v="5"/>
    <x v="0"/>
    <x v="0"/>
    <x v="0"/>
    <x v="0"/>
    <x v="0"/>
    <x v="21"/>
    <x v="0"/>
    <x v="3"/>
    <x v="0"/>
    <x v="0"/>
    <x v="0"/>
  </r>
  <r>
    <x v="0"/>
    <x v="0"/>
    <x v="236"/>
    <x v="963"/>
    <x v="0"/>
    <x v="0"/>
    <x v="0"/>
    <x v="0"/>
    <s v="2022-08-17 14:28:00"/>
    <x v="0"/>
    <x v="236"/>
    <x v="236"/>
    <x v="0"/>
    <x v="234"/>
    <x v="0"/>
    <s v="2000099"/>
    <s v="014202000099"/>
    <x v="5"/>
    <x v="5"/>
    <x v="5"/>
    <x v="0"/>
    <x v="0"/>
    <x v="0"/>
    <x v="0"/>
    <x v="0"/>
    <x v="21"/>
    <x v="0"/>
    <x v="3"/>
    <x v="0"/>
    <x v="0"/>
    <x v="0"/>
  </r>
  <r>
    <x v="0"/>
    <x v="0"/>
    <x v="138"/>
    <x v="964"/>
    <x v="0"/>
    <x v="0"/>
    <x v="0"/>
    <x v="0"/>
    <s v="2022-08-17 14:27:29"/>
    <x v="0"/>
    <x v="138"/>
    <x v="138"/>
    <x v="0"/>
    <x v="137"/>
    <x v="0"/>
    <s v="4100440"/>
    <s v="014104100440"/>
    <x v="5"/>
    <x v="5"/>
    <x v="5"/>
    <x v="0"/>
    <x v="0"/>
    <x v="0"/>
    <x v="0"/>
    <x v="0"/>
    <x v="206"/>
    <x v="0"/>
    <x v="9"/>
    <x v="0"/>
    <x v="0"/>
    <x v="0"/>
  </r>
  <r>
    <x v="0"/>
    <x v="0"/>
    <x v="417"/>
    <x v="965"/>
    <x v="0"/>
    <x v="0"/>
    <x v="0"/>
    <x v="0"/>
    <s v="2022-08-17 14:26:55"/>
    <x v="0"/>
    <x v="417"/>
    <x v="417"/>
    <x v="0"/>
    <x v="415"/>
    <x v="0"/>
    <s v="6010029"/>
    <s v="014106010029"/>
    <x v="5"/>
    <x v="5"/>
    <x v="5"/>
    <x v="0"/>
    <x v="0"/>
    <x v="0"/>
    <x v="0"/>
    <x v="0"/>
    <x v="159"/>
    <x v="0"/>
    <x v="3"/>
    <x v="0"/>
    <x v="0"/>
    <x v="0"/>
  </r>
  <r>
    <x v="0"/>
    <x v="0"/>
    <x v="285"/>
    <x v="966"/>
    <x v="0"/>
    <x v="0"/>
    <x v="0"/>
    <x v="0"/>
    <s v="2022-08-17 14:26:24"/>
    <x v="0"/>
    <x v="285"/>
    <x v="285"/>
    <x v="0"/>
    <x v="283"/>
    <x v="0"/>
    <s v="4100631"/>
    <s v="014104100631"/>
    <x v="5"/>
    <x v="5"/>
    <x v="5"/>
    <x v="0"/>
    <x v="0"/>
    <x v="0"/>
    <x v="0"/>
    <x v="0"/>
    <x v="203"/>
    <x v="0"/>
    <x v="7"/>
    <x v="0"/>
    <x v="0"/>
    <x v="0"/>
  </r>
  <r>
    <x v="0"/>
    <x v="0"/>
    <x v="189"/>
    <x v="967"/>
    <x v="0"/>
    <x v="0"/>
    <x v="0"/>
    <x v="0"/>
    <s v="2022-08-17 14:25:49"/>
    <x v="0"/>
    <x v="189"/>
    <x v="189"/>
    <x v="0"/>
    <x v="188"/>
    <x v="0"/>
    <s v="5200934"/>
    <s v="014105200934"/>
    <x v="5"/>
    <x v="5"/>
    <x v="5"/>
    <x v="0"/>
    <x v="0"/>
    <x v="0"/>
    <x v="0"/>
    <x v="0"/>
    <x v="45"/>
    <x v="0"/>
    <x v="7"/>
    <x v="0"/>
    <x v="0"/>
    <x v="0"/>
  </r>
  <r>
    <x v="0"/>
    <x v="0"/>
    <x v="282"/>
    <x v="968"/>
    <x v="0"/>
    <x v="0"/>
    <x v="0"/>
    <x v="0"/>
    <s v="2022-08-17 14:25:16"/>
    <x v="0"/>
    <x v="282"/>
    <x v="282"/>
    <x v="0"/>
    <x v="280"/>
    <x v="0"/>
    <s v="2000031"/>
    <s v="014202000031"/>
    <x v="5"/>
    <x v="5"/>
    <x v="5"/>
    <x v="0"/>
    <x v="0"/>
    <x v="0"/>
    <x v="0"/>
    <x v="0"/>
    <x v="62"/>
    <x v="0"/>
    <x v="13"/>
    <x v="0"/>
    <x v="0"/>
    <x v="0"/>
  </r>
  <r>
    <x v="0"/>
    <x v="0"/>
    <x v="147"/>
    <x v="969"/>
    <x v="0"/>
    <x v="0"/>
    <x v="0"/>
    <x v="0"/>
    <s v="2022-08-17 14:23:50"/>
    <x v="0"/>
    <x v="147"/>
    <x v="147"/>
    <x v="0"/>
    <x v="146"/>
    <x v="0"/>
    <s v="4100500"/>
    <s v="014104100500"/>
    <x v="5"/>
    <x v="5"/>
    <x v="5"/>
    <x v="0"/>
    <x v="0"/>
    <x v="0"/>
    <x v="0"/>
    <x v="0"/>
    <x v="21"/>
    <x v="0"/>
    <x v="3"/>
    <x v="0"/>
    <x v="0"/>
    <x v="0"/>
  </r>
  <r>
    <x v="0"/>
    <x v="0"/>
    <x v="278"/>
    <x v="970"/>
    <x v="0"/>
    <x v="0"/>
    <x v="0"/>
    <x v="0"/>
    <s v="2022-08-17 14:23:16"/>
    <x v="0"/>
    <x v="278"/>
    <x v="278"/>
    <x v="0"/>
    <x v="276"/>
    <x v="0"/>
    <s v="7003005"/>
    <s v="014107003005"/>
    <x v="5"/>
    <x v="5"/>
    <x v="5"/>
    <x v="0"/>
    <x v="0"/>
    <x v="0"/>
    <x v="0"/>
    <x v="0"/>
    <x v="207"/>
    <x v="0"/>
    <x v="7"/>
    <x v="0"/>
    <x v="0"/>
    <x v="0"/>
  </r>
  <r>
    <x v="0"/>
    <x v="0"/>
    <x v="86"/>
    <x v="971"/>
    <x v="0"/>
    <x v="0"/>
    <x v="0"/>
    <x v="0"/>
    <s v="2022-08-17 14:22:40"/>
    <x v="0"/>
    <x v="86"/>
    <x v="86"/>
    <x v="0"/>
    <x v="86"/>
    <x v="0"/>
    <s v="4100229"/>
    <s v="014104100229"/>
    <x v="5"/>
    <x v="5"/>
    <x v="5"/>
    <x v="0"/>
    <x v="0"/>
    <x v="0"/>
    <x v="0"/>
    <x v="0"/>
    <x v="208"/>
    <x v="0"/>
    <x v="5"/>
    <x v="0"/>
    <x v="0"/>
    <x v="0"/>
  </r>
  <r>
    <x v="0"/>
    <x v="0"/>
    <x v="216"/>
    <x v="972"/>
    <x v="0"/>
    <x v="0"/>
    <x v="0"/>
    <x v="0"/>
    <s v="2022-08-17 14:22:07"/>
    <x v="0"/>
    <x v="216"/>
    <x v="216"/>
    <x v="0"/>
    <x v="214"/>
    <x v="0"/>
    <s v="4100953"/>
    <s v="014104100953"/>
    <x v="5"/>
    <x v="5"/>
    <x v="5"/>
    <x v="0"/>
    <x v="0"/>
    <x v="0"/>
    <x v="0"/>
    <x v="0"/>
    <x v="21"/>
    <x v="0"/>
    <x v="3"/>
    <x v="0"/>
    <x v="0"/>
    <x v="0"/>
  </r>
  <r>
    <x v="0"/>
    <x v="0"/>
    <x v="85"/>
    <x v="973"/>
    <x v="0"/>
    <x v="0"/>
    <x v="0"/>
    <x v="0"/>
    <s v="2022-08-17 14:21:34"/>
    <x v="0"/>
    <x v="85"/>
    <x v="85"/>
    <x v="0"/>
    <x v="85"/>
    <x v="0"/>
    <s v="2000098"/>
    <s v="014202000098"/>
    <x v="5"/>
    <x v="5"/>
    <x v="5"/>
    <x v="0"/>
    <x v="0"/>
    <x v="0"/>
    <x v="0"/>
    <x v="0"/>
    <x v="21"/>
    <x v="0"/>
    <x v="3"/>
    <x v="0"/>
    <x v="0"/>
    <x v="0"/>
  </r>
  <r>
    <x v="0"/>
    <x v="0"/>
    <x v="189"/>
    <x v="974"/>
    <x v="0"/>
    <x v="0"/>
    <x v="0"/>
    <x v="0"/>
    <s v="2022-08-17 14:20:58"/>
    <x v="0"/>
    <x v="189"/>
    <x v="189"/>
    <x v="0"/>
    <x v="188"/>
    <x v="0"/>
    <s v="4100915"/>
    <s v="014104100915"/>
    <x v="5"/>
    <x v="5"/>
    <x v="5"/>
    <x v="0"/>
    <x v="0"/>
    <x v="0"/>
    <x v="0"/>
    <x v="0"/>
    <x v="203"/>
    <x v="0"/>
    <x v="7"/>
    <x v="0"/>
    <x v="0"/>
    <x v="0"/>
  </r>
  <r>
    <x v="0"/>
    <x v="0"/>
    <x v="483"/>
    <x v="975"/>
    <x v="0"/>
    <x v="0"/>
    <x v="0"/>
    <x v="0"/>
    <s v="2022-08-17 14:20:23"/>
    <x v="0"/>
    <x v="483"/>
    <x v="483"/>
    <x v="0"/>
    <x v="481"/>
    <x v="0"/>
    <s v="2000030"/>
    <s v="014202000030"/>
    <x v="5"/>
    <x v="5"/>
    <x v="5"/>
    <x v="0"/>
    <x v="0"/>
    <x v="0"/>
    <x v="0"/>
    <x v="0"/>
    <x v="62"/>
    <x v="0"/>
    <x v="13"/>
    <x v="0"/>
    <x v="0"/>
    <x v="0"/>
  </r>
  <r>
    <x v="0"/>
    <x v="0"/>
    <x v="175"/>
    <x v="976"/>
    <x v="0"/>
    <x v="0"/>
    <x v="0"/>
    <x v="0"/>
    <s v="2022-08-17 14:19:53"/>
    <x v="0"/>
    <x v="175"/>
    <x v="175"/>
    <x v="0"/>
    <x v="174"/>
    <x v="0"/>
    <s v="4100641"/>
    <s v="014104100641"/>
    <x v="5"/>
    <x v="5"/>
    <x v="5"/>
    <x v="0"/>
    <x v="0"/>
    <x v="0"/>
    <x v="0"/>
    <x v="0"/>
    <x v="203"/>
    <x v="0"/>
    <x v="7"/>
    <x v="0"/>
    <x v="0"/>
    <x v="0"/>
  </r>
  <r>
    <x v="0"/>
    <x v="0"/>
    <x v="290"/>
    <x v="977"/>
    <x v="0"/>
    <x v="0"/>
    <x v="0"/>
    <x v="0"/>
    <s v="2022-08-17 14:18:37"/>
    <x v="0"/>
    <x v="290"/>
    <x v="290"/>
    <x v="0"/>
    <x v="288"/>
    <x v="0"/>
    <s v="2000045"/>
    <s v="014202000045"/>
    <x v="5"/>
    <x v="5"/>
    <x v="5"/>
    <x v="0"/>
    <x v="0"/>
    <x v="0"/>
    <x v="0"/>
    <x v="0"/>
    <x v="62"/>
    <x v="0"/>
    <x v="13"/>
    <x v="0"/>
    <x v="0"/>
    <x v="0"/>
  </r>
  <r>
    <x v="0"/>
    <x v="0"/>
    <x v="41"/>
    <x v="978"/>
    <x v="0"/>
    <x v="0"/>
    <x v="0"/>
    <x v="0"/>
    <s v="2022-08-17 14:18:08"/>
    <x v="0"/>
    <x v="41"/>
    <x v="41"/>
    <x v="0"/>
    <x v="41"/>
    <x v="0"/>
    <s v="7003011"/>
    <s v="014107003011"/>
    <x v="5"/>
    <x v="5"/>
    <x v="5"/>
    <x v="0"/>
    <x v="0"/>
    <x v="0"/>
    <x v="0"/>
    <x v="0"/>
    <x v="205"/>
    <x v="0"/>
    <x v="5"/>
    <x v="0"/>
    <x v="0"/>
    <x v="0"/>
  </r>
  <r>
    <x v="0"/>
    <x v="0"/>
    <x v="175"/>
    <x v="979"/>
    <x v="0"/>
    <x v="0"/>
    <x v="0"/>
    <x v="0"/>
    <s v="2022-08-17 14:17:34"/>
    <x v="0"/>
    <x v="175"/>
    <x v="175"/>
    <x v="0"/>
    <x v="174"/>
    <x v="0"/>
    <s v="4100720"/>
    <s v="014104100720"/>
    <x v="5"/>
    <x v="5"/>
    <x v="5"/>
    <x v="0"/>
    <x v="0"/>
    <x v="0"/>
    <x v="0"/>
    <x v="0"/>
    <x v="203"/>
    <x v="0"/>
    <x v="7"/>
    <x v="0"/>
    <x v="0"/>
    <x v="0"/>
  </r>
  <r>
    <x v="0"/>
    <x v="0"/>
    <x v="440"/>
    <x v="980"/>
    <x v="0"/>
    <x v="0"/>
    <x v="0"/>
    <x v="0"/>
    <s v="2022-08-17 14:17:04"/>
    <x v="0"/>
    <x v="440"/>
    <x v="440"/>
    <x v="0"/>
    <x v="438"/>
    <x v="0"/>
    <s v="6010030"/>
    <s v="014106010030"/>
    <x v="5"/>
    <x v="5"/>
    <x v="5"/>
    <x v="0"/>
    <x v="0"/>
    <x v="0"/>
    <x v="0"/>
    <x v="0"/>
    <x v="183"/>
    <x v="0"/>
    <x v="1"/>
    <x v="0"/>
    <x v="0"/>
    <x v="0"/>
  </r>
  <r>
    <x v="0"/>
    <x v="0"/>
    <x v="442"/>
    <x v="981"/>
    <x v="0"/>
    <x v="0"/>
    <x v="0"/>
    <x v="0"/>
    <s v="2022-08-17 14:16:31"/>
    <x v="0"/>
    <x v="442"/>
    <x v="442"/>
    <x v="0"/>
    <x v="440"/>
    <x v="0"/>
    <s v="2000080"/>
    <s v="014202000080"/>
    <x v="5"/>
    <x v="5"/>
    <x v="5"/>
    <x v="0"/>
    <x v="0"/>
    <x v="0"/>
    <x v="0"/>
    <x v="0"/>
    <x v="62"/>
    <x v="0"/>
    <x v="13"/>
    <x v="0"/>
    <x v="0"/>
    <x v="0"/>
  </r>
  <r>
    <x v="0"/>
    <x v="0"/>
    <x v="499"/>
    <x v="982"/>
    <x v="0"/>
    <x v="0"/>
    <x v="0"/>
    <x v="0"/>
    <s v="2022-08-17 14:15:57"/>
    <x v="0"/>
    <x v="499"/>
    <x v="499"/>
    <x v="0"/>
    <x v="497"/>
    <x v="0"/>
    <s v="4100227"/>
    <s v="014104100227"/>
    <x v="5"/>
    <x v="5"/>
    <x v="5"/>
    <x v="0"/>
    <x v="0"/>
    <x v="0"/>
    <x v="0"/>
    <x v="0"/>
    <x v="208"/>
    <x v="0"/>
    <x v="5"/>
    <x v="0"/>
    <x v="0"/>
    <x v="0"/>
  </r>
  <r>
    <x v="0"/>
    <x v="0"/>
    <x v="112"/>
    <x v="983"/>
    <x v="0"/>
    <x v="0"/>
    <x v="0"/>
    <x v="0"/>
    <s v="2022-08-17 14:15:18"/>
    <x v="0"/>
    <x v="112"/>
    <x v="112"/>
    <x v="0"/>
    <x v="111"/>
    <x v="0"/>
    <s v="7003012"/>
    <s v="014107003012"/>
    <x v="5"/>
    <x v="5"/>
    <x v="5"/>
    <x v="0"/>
    <x v="0"/>
    <x v="0"/>
    <x v="0"/>
    <x v="0"/>
    <x v="209"/>
    <x v="0"/>
    <x v="5"/>
    <x v="0"/>
    <x v="0"/>
    <x v="0"/>
  </r>
  <r>
    <x v="0"/>
    <x v="0"/>
    <x v="201"/>
    <x v="984"/>
    <x v="0"/>
    <x v="0"/>
    <x v="0"/>
    <x v="0"/>
    <s v="2022-08-17 14:14:47"/>
    <x v="0"/>
    <x v="201"/>
    <x v="201"/>
    <x v="0"/>
    <x v="200"/>
    <x v="0"/>
    <s v="4100913"/>
    <s v="014104100913"/>
    <x v="5"/>
    <x v="5"/>
    <x v="5"/>
    <x v="0"/>
    <x v="0"/>
    <x v="0"/>
    <x v="0"/>
    <x v="0"/>
    <x v="203"/>
    <x v="0"/>
    <x v="7"/>
    <x v="0"/>
    <x v="0"/>
    <x v="0"/>
  </r>
  <r>
    <x v="0"/>
    <x v="0"/>
    <x v="177"/>
    <x v="985"/>
    <x v="0"/>
    <x v="0"/>
    <x v="0"/>
    <x v="0"/>
    <s v="2022-08-17 14:14:09"/>
    <x v="0"/>
    <x v="177"/>
    <x v="177"/>
    <x v="0"/>
    <x v="176"/>
    <x v="0"/>
    <s v="5200924"/>
    <s v="014105200924"/>
    <x v="5"/>
    <x v="5"/>
    <x v="5"/>
    <x v="0"/>
    <x v="0"/>
    <x v="0"/>
    <x v="0"/>
    <x v="0"/>
    <x v="45"/>
    <x v="0"/>
    <x v="7"/>
    <x v="0"/>
    <x v="0"/>
    <x v="0"/>
  </r>
  <r>
    <x v="0"/>
    <x v="0"/>
    <x v="45"/>
    <x v="986"/>
    <x v="0"/>
    <x v="0"/>
    <x v="0"/>
    <x v="0"/>
    <s v="2022-08-17 14:12:25"/>
    <x v="0"/>
    <x v="45"/>
    <x v="45"/>
    <x v="0"/>
    <x v="45"/>
    <x v="0"/>
    <s v="4100914"/>
    <s v="014104100914"/>
    <x v="5"/>
    <x v="5"/>
    <x v="5"/>
    <x v="0"/>
    <x v="0"/>
    <x v="0"/>
    <x v="0"/>
    <x v="0"/>
    <x v="203"/>
    <x v="0"/>
    <x v="7"/>
    <x v="0"/>
    <x v="0"/>
    <x v="0"/>
  </r>
  <r>
    <x v="0"/>
    <x v="0"/>
    <x v="15"/>
    <x v="987"/>
    <x v="0"/>
    <x v="0"/>
    <x v="0"/>
    <x v="0"/>
    <s v="2022-08-17 14:11:50"/>
    <x v="0"/>
    <x v="15"/>
    <x v="15"/>
    <x v="0"/>
    <x v="15"/>
    <x v="0"/>
    <s v="7003010"/>
    <s v="014107003010"/>
    <x v="5"/>
    <x v="5"/>
    <x v="5"/>
    <x v="0"/>
    <x v="0"/>
    <x v="0"/>
    <x v="0"/>
    <x v="0"/>
    <x v="186"/>
    <x v="0"/>
    <x v="5"/>
    <x v="0"/>
    <x v="0"/>
    <x v="0"/>
  </r>
  <r>
    <x v="0"/>
    <x v="0"/>
    <x v="500"/>
    <x v="988"/>
    <x v="0"/>
    <x v="0"/>
    <x v="0"/>
    <x v="0"/>
    <s v="2022-08-17 14:11:16"/>
    <x v="0"/>
    <x v="500"/>
    <x v="500"/>
    <x v="0"/>
    <x v="498"/>
    <x v="0"/>
    <s v="2000100"/>
    <s v="014202000100"/>
    <x v="5"/>
    <x v="5"/>
    <x v="5"/>
    <x v="0"/>
    <x v="0"/>
    <x v="0"/>
    <x v="0"/>
    <x v="0"/>
    <x v="21"/>
    <x v="0"/>
    <x v="3"/>
    <x v="0"/>
    <x v="0"/>
    <x v="0"/>
  </r>
  <r>
    <x v="0"/>
    <x v="0"/>
    <x v="42"/>
    <x v="989"/>
    <x v="0"/>
    <x v="0"/>
    <x v="0"/>
    <x v="0"/>
    <s v="2022-08-17 14:07:46"/>
    <x v="0"/>
    <x v="42"/>
    <x v="42"/>
    <x v="0"/>
    <x v="42"/>
    <x v="0"/>
    <s v="4100498"/>
    <s v="014104100498"/>
    <x v="5"/>
    <x v="5"/>
    <x v="5"/>
    <x v="0"/>
    <x v="0"/>
    <x v="0"/>
    <x v="0"/>
    <x v="0"/>
    <x v="21"/>
    <x v="0"/>
    <x v="3"/>
    <x v="0"/>
    <x v="0"/>
    <x v="0"/>
  </r>
  <r>
    <x v="0"/>
    <x v="0"/>
    <x v="501"/>
    <x v="990"/>
    <x v="0"/>
    <x v="0"/>
    <x v="0"/>
    <x v="0"/>
    <s v="2022-08-17 14:07:06"/>
    <x v="0"/>
    <x v="501"/>
    <x v="501"/>
    <x v="0"/>
    <x v="499"/>
    <x v="0"/>
    <s v="5200922"/>
    <s v="014105200922"/>
    <x v="5"/>
    <x v="5"/>
    <x v="5"/>
    <x v="0"/>
    <x v="0"/>
    <x v="0"/>
    <x v="0"/>
    <x v="0"/>
    <x v="45"/>
    <x v="0"/>
    <x v="7"/>
    <x v="0"/>
    <x v="0"/>
    <x v="0"/>
  </r>
  <r>
    <x v="0"/>
    <x v="0"/>
    <x v="1"/>
    <x v="991"/>
    <x v="0"/>
    <x v="0"/>
    <x v="0"/>
    <x v="0"/>
    <s v="2022-08-17 14:01:31"/>
    <x v="0"/>
    <x v="1"/>
    <x v="1"/>
    <x v="0"/>
    <x v="1"/>
    <x v="0"/>
    <s v="4100228"/>
    <s v="014104100228"/>
    <x v="5"/>
    <x v="5"/>
    <x v="5"/>
    <x v="0"/>
    <x v="0"/>
    <x v="0"/>
    <x v="0"/>
    <x v="0"/>
    <x v="204"/>
    <x v="0"/>
    <x v="0"/>
    <x v="0"/>
    <x v="0"/>
    <x v="0"/>
  </r>
  <r>
    <x v="0"/>
    <x v="0"/>
    <x v="41"/>
    <x v="992"/>
    <x v="0"/>
    <x v="0"/>
    <x v="0"/>
    <x v="0"/>
    <s v="2022-08-17 13:58:55"/>
    <x v="0"/>
    <x v="41"/>
    <x v="41"/>
    <x v="0"/>
    <x v="41"/>
    <x v="0"/>
    <s v="5200925"/>
    <s v="014105200925"/>
    <x v="5"/>
    <x v="5"/>
    <x v="5"/>
    <x v="0"/>
    <x v="0"/>
    <x v="0"/>
    <x v="0"/>
    <x v="0"/>
    <x v="45"/>
    <x v="0"/>
    <x v="7"/>
    <x v="0"/>
    <x v="0"/>
    <x v="0"/>
  </r>
  <r>
    <x v="0"/>
    <x v="0"/>
    <x v="170"/>
    <x v="993"/>
    <x v="0"/>
    <x v="0"/>
    <x v="0"/>
    <x v="0"/>
    <s v="2022-08-17 13:58:20"/>
    <x v="0"/>
    <x v="170"/>
    <x v="170"/>
    <x v="0"/>
    <x v="169"/>
    <x v="0"/>
    <s v="5200988"/>
    <s v="014105200988"/>
    <x v="5"/>
    <x v="5"/>
    <x v="5"/>
    <x v="0"/>
    <x v="0"/>
    <x v="0"/>
    <x v="0"/>
    <x v="0"/>
    <x v="45"/>
    <x v="0"/>
    <x v="7"/>
    <x v="0"/>
    <x v="0"/>
    <x v="0"/>
  </r>
  <r>
    <x v="0"/>
    <x v="0"/>
    <x v="217"/>
    <x v="994"/>
    <x v="0"/>
    <x v="0"/>
    <x v="0"/>
    <x v="0"/>
    <s v="2022-08-17 13:57:45"/>
    <x v="0"/>
    <x v="217"/>
    <x v="217"/>
    <x v="0"/>
    <x v="215"/>
    <x v="0"/>
    <s v="4100446"/>
    <s v="014104100446"/>
    <x v="5"/>
    <x v="5"/>
    <x v="5"/>
    <x v="0"/>
    <x v="0"/>
    <x v="0"/>
    <x v="0"/>
    <x v="0"/>
    <x v="89"/>
    <x v="0"/>
    <x v="0"/>
    <x v="0"/>
    <x v="0"/>
    <x v="0"/>
  </r>
  <r>
    <x v="0"/>
    <x v="0"/>
    <x v="338"/>
    <x v="995"/>
    <x v="0"/>
    <x v="0"/>
    <x v="0"/>
    <x v="0"/>
    <s v="2022-08-17 13:57:13"/>
    <x v="0"/>
    <x v="338"/>
    <x v="338"/>
    <x v="0"/>
    <x v="336"/>
    <x v="0"/>
    <s v="2000032"/>
    <s v="014202000032"/>
    <x v="5"/>
    <x v="5"/>
    <x v="5"/>
    <x v="0"/>
    <x v="0"/>
    <x v="0"/>
    <x v="0"/>
    <x v="0"/>
    <x v="208"/>
    <x v="0"/>
    <x v="5"/>
    <x v="0"/>
    <x v="0"/>
    <x v="0"/>
  </r>
  <r>
    <x v="0"/>
    <x v="0"/>
    <x v="283"/>
    <x v="996"/>
    <x v="0"/>
    <x v="0"/>
    <x v="0"/>
    <x v="0"/>
    <s v="2022-08-17 13:55:41"/>
    <x v="0"/>
    <x v="283"/>
    <x v="283"/>
    <x v="0"/>
    <x v="281"/>
    <x v="0"/>
    <s v="4100582"/>
    <s v="014104100582"/>
    <x v="5"/>
    <x v="5"/>
    <x v="5"/>
    <x v="0"/>
    <x v="0"/>
    <x v="0"/>
    <x v="0"/>
    <x v="0"/>
    <x v="210"/>
    <x v="0"/>
    <x v="5"/>
    <x v="0"/>
    <x v="0"/>
    <x v="0"/>
  </r>
  <r>
    <x v="0"/>
    <x v="0"/>
    <x v="86"/>
    <x v="997"/>
    <x v="0"/>
    <x v="0"/>
    <x v="0"/>
    <x v="0"/>
    <s v="2022-08-17 10:34:51"/>
    <x v="0"/>
    <x v="86"/>
    <x v="86"/>
    <x v="0"/>
    <x v="86"/>
    <x v="0"/>
    <s v="5200997"/>
    <s v="014105200997"/>
    <x v="5"/>
    <x v="5"/>
    <x v="5"/>
    <x v="0"/>
    <x v="0"/>
    <x v="0"/>
    <x v="0"/>
    <x v="0"/>
    <x v="135"/>
    <x v="0"/>
    <x v="0"/>
    <x v="0"/>
    <x v="0"/>
    <x v="0"/>
  </r>
  <r>
    <x v="0"/>
    <x v="0"/>
    <x v="206"/>
    <x v="998"/>
    <x v="2"/>
    <x v="1"/>
    <x v="0"/>
    <x v="0"/>
    <s v="2022-08-17 09:44:33"/>
    <x v="0"/>
    <x v="206"/>
    <x v="206"/>
    <x v="0"/>
    <x v="204"/>
    <x v="0"/>
    <s v="8008707"/>
    <s v="014108008707"/>
    <x v="14"/>
    <x v="14"/>
    <x v="16"/>
    <x v="0"/>
    <x v="0"/>
    <x v="0"/>
    <x v="0"/>
    <x v="0"/>
    <x v="137"/>
    <x v="0"/>
    <x v="1"/>
    <x v="1"/>
    <x v="1"/>
    <x v="0"/>
  </r>
  <r>
    <x v="0"/>
    <x v="0"/>
    <x v="50"/>
    <x v="999"/>
    <x v="0"/>
    <x v="0"/>
    <x v="0"/>
    <x v="0"/>
    <s v="2022-08-17 08:48:58"/>
    <x v="0"/>
    <x v="50"/>
    <x v="50"/>
    <x v="0"/>
    <x v="50"/>
    <x v="0"/>
    <s v="1094870"/>
    <s v="014331094870"/>
    <x v="4"/>
    <x v="4"/>
    <x v="4"/>
    <x v="0"/>
    <x v="0"/>
    <x v="0"/>
    <x v="0"/>
    <x v="0"/>
    <x v="43"/>
    <x v="0"/>
    <x v="7"/>
    <x v="0"/>
    <x v="1"/>
    <x v="0"/>
  </r>
  <r>
    <x v="0"/>
    <x v="0"/>
    <x v="3"/>
    <x v="1000"/>
    <x v="0"/>
    <x v="1"/>
    <x v="0"/>
    <x v="0"/>
    <s v="2022-08-16 10:02:41"/>
    <x v="0"/>
    <x v="3"/>
    <x v="3"/>
    <x v="0"/>
    <x v="3"/>
    <x v="0"/>
    <s v="18006263694"/>
    <s v="018006263694"/>
    <x v="5"/>
    <x v="5"/>
    <x v="5"/>
    <x v="0"/>
    <x v="0"/>
    <x v="0"/>
    <x v="0"/>
    <x v="0"/>
    <x v="106"/>
    <x v="0"/>
    <x v="3"/>
    <x v="0"/>
    <x v="1"/>
    <x v="0"/>
  </r>
  <r>
    <x v="0"/>
    <x v="0"/>
    <x v="110"/>
    <x v="1001"/>
    <x v="0"/>
    <x v="1"/>
    <x v="0"/>
    <x v="0"/>
    <s v="2022-08-16 09:59:38"/>
    <x v="0"/>
    <x v="110"/>
    <x v="110"/>
    <x v="0"/>
    <x v="109"/>
    <x v="0"/>
    <s v="18002253332"/>
    <s v="018002253332"/>
    <x v="5"/>
    <x v="5"/>
    <x v="5"/>
    <x v="0"/>
    <x v="0"/>
    <x v="0"/>
    <x v="0"/>
    <x v="0"/>
    <x v="106"/>
    <x v="0"/>
    <x v="3"/>
    <x v="0"/>
    <x v="1"/>
    <x v="0"/>
  </r>
  <r>
    <x v="0"/>
    <x v="0"/>
    <x v="123"/>
    <x v="1002"/>
    <x v="0"/>
    <x v="1"/>
    <x v="0"/>
    <x v="0"/>
    <s v="2022-08-16 09:57:49"/>
    <x v="0"/>
    <x v="123"/>
    <x v="123"/>
    <x v="0"/>
    <x v="122"/>
    <x v="0"/>
    <s v="18004385137"/>
    <s v="018004385137"/>
    <x v="5"/>
    <x v="5"/>
    <x v="5"/>
    <x v="0"/>
    <x v="0"/>
    <x v="0"/>
    <x v="0"/>
    <x v="0"/>
    <x v="106"/>
    <x v="0"/>
    <x v="3"/>
    <x v="0"/>
    <x v="1"/>
    <x v="0"/>
  </r>
  <r>
    <x v="0"/>
    <x v="0"/>
    <x v="338"/>
    <x v="1003"/>
    <x v="2"/>
    <x v="1"/>
    <x v="0"/>
    <x v="0"/>
    <s v="2022-08-16 09:57:27"/>
    <x v="0"/>
    <x v="338"/>
    <x v="338"/>
    <x v="0"/>
    <x v="336"/>
    <x v="0"/>
    <s v="18003404692"/>
    <s v="018003404692"/>
    <x v="5"/>
    <x v="5"/>
    <x v="5"/>
    <x v="0"/>
    <x v="0"/>
    <x v="0"/>
    <x v="0"/>
    <x v="0"/>
    <x v="106"/>
    <x v="0"/>
    <x v="3"/>
    <x v="0"/>
    <x v="1"/>
    <x v="0"/>
  </r>
  <r>
    <x v="0"/>
    <x v="0"/>
    <x v="49"/>
    <x v="1004"/>
    <x v="2"/>
    <x v="1"/>
    <x v="0"/>
    <x v="0"/>
    <s v="2022-08-16 09:56:50"/>
    <x v="0"/>
    <x v="49"/>
    <x v="49"/>
    <x v="0"/>
    <x v="49"/>
    <x v="0"/>
    <s v="18001622916"/>
    <s v="018001622916"/>
    <x v="5"/>
    <x v="5"/>
    <x v="5"/>
    <x v="0"/>
    <x v="0"/>
    <x v="0"/>
    <x v="0"/>
    <x v="0"/>
    <x v="106"/>
    <x v="0"/>
    <x v="3"/>
    <x v="0"/>
    <x v="1"/>
    <x v="0"/>
  </r>
  <r>
    <x v="0"/>
    <x v="0"/>
    <x v="216"/>
    <x v="1005"/>
    <x v="0"/>
    <x v="1"/>
    <x v="0"/>
    <x v="0"/>
    <s v="2022-08-16 09:56:28"/>
    <x v="0"/>
    <x v="216"/>
    <x v="216"/>
    <x v="0"/>
    <x v="214"/>
    <x v="0"/>
    <s v="18008743415"/>
    <s v="018008743415"/>
    <x v="5"/>
    <x v="5"/>
    <x v="5"/>
    <x v="0"/>
    <x v="0"/>
    <x v="0"/>
    <x v="0"/>
    <x v="0"/>
    <x v="106"/>
    <x v="0"/>
    <x v="3"/>
    <x v="0"/>
    <x v="1"/>
    <x v="0"/>
  </r>
  <r>
    <x v="0"/>
    <x v="0"/>
    <x v="101"/>
    <x v="1006"/>
    <x v="0"/>
    <x v="1"/>
    <x v="0"/>
    <x v="0"/>
    <s v="2022-08-16 09:56:05"/>
    <x v="0"/>
    <x v="101"/>
    <x v="101"/>
    <x v="0"/>
    <x v="100"/>
    <x v="0"/>
    <s v="18008826285"/>
    <s v="018008826285"/>
    <x v="5"/>
    <x v="5"/>
    <x v="5"/>
    <x v="0"/>
    <x v="0"/>
    <x v="0"/>
    <x v="0"/>
    <x v="0"/>
    <x v="106"/>
    <x v="0"/>
    <x v="3"/>
    <x v="0"/>
    <x v="1"/>
    <x v="0"/>
  </r>
  <r>
    <x v="0"/>
    <x v="0"/>
    <x v="59"/>
    <x v="1007"/>
    <x v="0"/>
    <x v="1"/>
    <x v="0"/>
    <x v="0"/>
    <s v="2022-08-16 09:55:37"/>
    <x v="0"/>
    <x v="59"/>
    <x v="59"/>
    <x v="0"/>
    <x v="59"/>
    <x v="0"/>
    <s v="18006113795"/>
    <s v="018006113795"/>
    <x v="5"/>
    <x v="5"/>
    <x v="5"/>
    <x v="0"/>
    <x v="0"/>
    <x v="0"/>
    <x v="0"/>
    <x v="0"/>
    <x v="106"/>
    <x v="0"/>
    <x v="3"/>
    <x v="0"/>
    <x v="1"/>
    <x v="0"/>
  </r>
  <r>
    <x v="0"/>
    <x v="0"/>
    <x v="396"/>
    <x v="1008"/>
    <x v="0"/>
    <x v="1"/>
    <x v="0"/>
    <x v="0"/>
    <s v="2022-08-16 09:54:30"/>
    <x v="0"/>
    <x v="396"/>
    <x v="396"/>
    <x v="0"/>
    <x v="394"/>
    <x v="0"/>
    <s v="18002045839"/>
    <s v="018002045839"/>
    <x v="5"/>
    <x v="5"/>
    <x v="5"/>
    <x v="0"/>
    <x v="0"/>
    <x v="0"/>
    <x v="0"/>
    <x v="0"/>
    <x v="106"/>
    <x v="0"/>
    <x v="3"/>
    <x v="0"/>
    <x v="1"/>
    <x v="0"/>
  </r>
  <r>
    <x v="0"/>
    <x v="0"/>
    <x v="263"/>
    <x v="1009"/>
    <x v="2"/>
    <x v="1"/>
    <x v="0"/>
    <x v="0"/>
    <s v="2022-08-16 09:53:51"/>
    <x v="0"/>
    <x v="263"/>
    <x v="263"/>
    <x v="0"/>
    <x v="261"/>
    <x v="0"/>
    <s v="18001227150"/>
    <s v="018001227150"/>
    <x v="5"/>
    <x v="5"/>
    <x v="5"/>
    <x v="0"/>
    <x v="0"/>
    <x v="0"/>
    <x v="0"/>
    <x v="0"/>
    <x v="106"/>
    <x v="0"/>
    <x v="3"/>
    <x v="0"/>
    <x v="1"/>
    <x v="0"/>
  </r>
  <r>
    <x v="0"/>
    <x v="0"/>
    <x v="502"/>
    <x v="1010"/>
    <x v="0"/>
    <x v="1"/>
    <x v="0"/>
    <x v="0"/>
    <s v="2022-08-16 09:53:28"/>
    <x v="0"/>
    <x v="502"/>
    <x v="502"/>
    <x v="0"/>
    <x v="500"/>
    <x v="0"/>
    <s v="18008871748"/>
    <s v="018008871748"/>
    <x v="5"/>
    <x v="5"/>
    <x v="5"/>
    <x v="0"/>
    <x v="0"/>
    <x v="0"/>
    <x v="0"/>
    <x v="0"/>
    <x v="106"/>
    <x v="0"/>
    <x v="3"/>
    <x v="0"/>
    <x v="1"/>
    <x v="0"/>
  </r>
  <r>
    <x v="0"/>
    <x v="0"/>
    <x v="8"/>
    <x v="1011"/>
    <x v="0"/>
    <x v="1"/>
    <x v="0"/>
    <x v="0"/>
    <s v="2022-08-16 09:49:25"/>
    <x v="0"/>
    <x v="8"/>
    <x v="8"/>
    <x v="0"/>
    <x v="8"/>
    <x v="0"/>
    <s v="18000388934"/>
    <s v="018000388934"/>
    <x v="5"/>
    <x v="5"/>
    <x v="5"/>
    <x v="0"/>
    <x v="0"/>
    <x v="0"/>
    <x v="0"/>
    <x v="0"/>
    <x v="106"/>
    <x v="0"/>
    <x v="3"/>
    <x v="0"/>
    <x v="1"/>
    <x v="0"/>
  </r>
  <r>
    <x v="0"/>
    <x v="0"/>
    <x v="271"/>
    <x v="1012"/>
    <x v="0"/>
    <x v="1"/>
    <x v="0"/>
    <x v="0"/>
    <s v="2022-08-16 09:49:01"/>
    <x v="0"/>
    <x v="271"/>
    <x v="271"/>
    <x v="0"/>
    <x v="269"/>
    <x v="0"/>
    <s v="18004499440"/>
    <s v="018004499440"/>
    <x v="5"/>
    <x v="5"/>
    <x v="5"/>
    <x v="0"/>
    <x v="0"/>
    <x v="0"/>
    <x v="0"/>
    <x v="0"/>
    <x v="106"/>
    <x v="0"/>
    <x v="3"/>
    <x v="0"/>
    <x v="1"/>
    <x v="0"/>
  </r>
  <r>
    <x v="0"/>
    <x v="0"/>
    <x v="503"/>
    <x v="1013"/>
    <x v="0"/>
    <x v="1"/>
    <x v="0"/>
    <x v="0"/>
    <s v="2022-08-16 09:47:30"/>
    <x v="0"/>
    <x v="503"/>
    <x v="503"/>
    <x v="0"/>
    <x v="501"/>
    <x v="0"/>
    <s v="18002186217"/>
    <s v="018002186217"/>
    <x v="5"/>
    <x v="5"/>
    <x v="5"/>
    <x v="0"/>
    <x v="0"/>
    <x v="0"/>
    <x v="0"/>
    <x v="0"/>
    <x v="106"/>
    <x v="0"/>
    <x v="3"/>
    <x v="0"/>
    <x v="1"/>
    <x v="0"/>
  </r>
  <r>
    <x v="0"/>
    <x v="0"/>
    <x v="166"/>
    <x v="1014"/>
    <x v="0"/>
    <x v="2"/>
    <x v="0"/>
    <x v="0"/>
    <s v="2022-08-16 09:30:40"/>
    <x v="0"/>
    <x v="166"/>
    <x v="166"/>
    <x v="0"/>
    <x v="165"/>
    <x v="0"/>
    <s v="13305849720"/>
    <s v="013305849720"/>
    <x v="4"/>
    <x v="4"/>
    <x v="4"/>
    <x v="0"/>
    <x v="0"/>
    <x v="0"/>
    <x v="0"/>
    <x v="0"/>
    <x v="17"/>
    <x v="0"/>
    <x v="7"/>
    <x v="0"/>
    <x v="1"/>
    <x v="0"/>
  </r>
  <r>
    <x v="0"/>
    <x v="0"/>
    <x v="419"/>
    <x v="1015"/>
    <x v="0"/>
    <x v="2"/>
    <x v="0"/>
    <x v="0"/>
    <s v="2022-08-16 09:30:14"/>
    <x v="0"/>
    <x v="419"/>
    <x v="419"/>
    <x v="0"/>
    <x v="417"/>
    <x v="0"/>
    <s v="13305849722"/>
    <s v="013305849722"/>
    <x v="4"/>
    <x v="4"/>
    <x v="4"/>
    <x v="0"/>
    <x v="0"/>
    <x v="0"/>
    <x v="0"/>
    <x v="0"/>
    <x v="17"/>
    <x v="0"/>
    <x v="7"/>
    <x v="0"/>
    <x v="1"/>
    <x v="0"/>
  </r>
  <r>
    <x v="0"/>
    <x v="0"/>
    <x v="229"/>
    <x v="1016"/>
    <x v="0"/>
    <x v="2"/>
    <x v="0"/>
    <x v="0"/>
    <s v="2022-08-16 09:28:41"/>
    <x v="0"/>
    <x v="229"/>
    <x v="229"/>
    <x v="0"/>
    <x v="227"/>
    <x v="0"/>
    <s v="13305849714"/>
    <s v="013305849714"/>
    <x v="4"/>
    <x v="4"/>
    <x v="4"/>
    <x v="0"/>
    <x v="0"/>
    <x v="0"/>
    <x v="0"/>
    <x v="0"/>
    <x v="17"/>
    <x v="0"/>
    <x v="7"/>
    <x v="0"/>
    <x v="1"/>
    <x v="0"/>
  </r>
  <r>
    <x v="0"/>
    <x v="0"/>
    <x v="85"/>
    <x v="1017"/>
    <x v="0"/>
    <x v="0"/>
    <x v="0"/>
    <x v="0"/>
    <s v="2022-08-16 09:25:12"/>
    <x v="0"/>
    <x v="85"/>
    <x v="85"/>
    <x v="0"/>
    <x v="85"/>
    <x v="0"/>
    <s v="14431095980"/>
    <s v="014431095980"/>
    <x v="9"/>
    <x v="9"/>
    <x v="9"/>
    <x v="0"/>
    <x v="0"/>
    <x v="0"/>
    <x v="0"/>
    <x v="0"/>
    <x v="211"/>
    <x v="0"/>
    <x v="13"/>
    <x v="0"/>
    <x v="1"/>
    <x v="0"/>
  </r>
  <r>
    <x v="0"/>
    <x v="0"/>
    <x v="59"/>
    <x v="1018"/>
    <x v="0"/>
    <x v="0"/>
    <x v="0"/>
    <x v="0"/>
    <s v="2022-08-15 17:43:39"/>
    <x v="0"/>
    <x v="59"/>
    <x v="59"/>
    <x v="0"/>
    <x v="59"/>
    <x v="0"/>
    <s v="4349907"/>
    <s v="013334349907"/>
    <x v="7"/>
    <x v="7"/>
    <x v="7"/>
    <x v="0"/>
    <x v="0"/>
    <x v="0"/>
    <x v="0"/>
    <x v="0"/>
    <x v="200"/>
    <x v="0"/>
    <x v="2"/>
    <x v="0"/>
    <x v="1"/>
    <x v="0"/>
  </r>
  <r>
    <x v="0"/>
    <x v="0"/>
    <x v="504"/>
    <x v="1019"/>
    <x v="0"/>
    <x v="1"/>
    <x v="0"/>
    <x v="0"/>
    <s v="2022-08-15 17:40:44"/>
    <x v="0"/>
    <x v="504"/>
    <x v="504"/>
    <x v="0"/>
    <x v="502"/>
    <x v="0"/>
    <s v="4349906"/>
    <s v="013334349906"/>
    <x v="7"/>
    <x v="7"/>
    <x v="7"/>
    <x v="0"/>
    <x v="0"/>
    <x v="0"/>
    <x v="0"/>
    <x v="0"/>
    <x v="101"/>
    <x v="0"/>
    <x v="16"/>
    <x v="0"/>
    <x v="1"/>
    <x v="0"/>
  </r>
  <r>
    <x v="0"/>
    <x v="0"/>
    <x v="505"/>
    <x v="1020"/>
    <x v="0"/>
    <x v="0"/>
    <x v="0"/>
    <x v="0"/>
    <s v="2022-08-15 16:11:39"/>
    <x v="0"/>
    <x v="505"/>
    <x v="505"/>
    <x v="0"/>
    <x v="503"/>
    <x v="0"/>
    <s v="13259438293"/>
    <s v="013259438293"/>
    <x v="0"/>
    <x v="0"/>
    <x v="0"/>
    <x v="0"/>
    <x v="0"/>
    <x v="0"/>
    <x v="0"/>
    <x v="0"/>
    <x v="212"/>
    <x v="0"/>
    <x v="0"/>
    <x v="0"/>
    <x v="1"/>
    <x v="0"/>
  </r>
  <r>
    <x v="0"/>
    <x v="0"/>
    <x v="285"/>
    <x v="1021"/>
    <x v="0"/>
    <x v="0"/>
    <x v="0"/>
    <x v="0"/>
    <s v="2022-08-15 11:26:29"/>
    <x v="0"/>
    <x v="285"/>
    <x v="285"/>
    <x v="0"/>
    <x v="283"/>
    <x v="0"/>
    <s v="F87263951"/>
    <s v="092080679935"/>
    <x v="0"/>
    <x v="0"/>
    <x v="0"/>
    <x v="0"/>
    <x v="0"/>
    <x v="0"/>
    <x v="0"/>
    <x v="0"/>
    <x v="70"/>
    <x v="0"/>
    <x v="5"/>
    <x v="0"/>
    <x v="1"/>
    <x v="0"/>
  </r>
  <r>
    <x v="0"/>
    <x v="0"/>
    <x v="248"/>
    <x v="1022"/>
    <x v="0"/>
    <x v="0"/>
    <x v="0"/>
    <x v="0"/>
    <s v="2022-08-14 10:38:58"/>
    <x v="0"/>
    <x v="248"/>
    <x v="248"/>
    <x v="0"/>
    <x v="246"/>
    <x v="0"/>
    <s v="10101942100"/>
    <s v="010101942100"/>
    <x v="1"/>
    <x v="1"/>
    <x v="1"/>
    <x v="0"/>
    <x v="0"/>
    <x v="0"/>
    <x v="0"/>
    <x v="0"/>
    <x v="161"/>
    <x v="0"/>
    <x v="5"/>
    <x v="0"/>
    <x v="1"/>
    <x v="0"/>
  </r>
  <r>
    <x v="0"/>
    <x v="0"/>
    <x v="160"/>
    <x v="1023"/>
    <x v="0"/>
    <x v="2"/>
    <x v="0"/>
    <x v="0"/>
    <s v="2022-08-13 12:10:27"/>
    <x v="0"/>
    <x v="160"/>
    <x v="160"/>
    <x v="0"/>
    <x v="159"/>
    <x v="0"/>
    <s v="013305849718"/>
    <s v="013305849718"/>
    <x v="4"/>
    <x v="4"/>
    <x v="4"/>
    <x v="0"/>
    <x v="0"/>
    <x v="0"/>
    <x v="0"/>
    <x v="0"/>
    <x v="98"/>
    <x v="0"/>
    <x v="7"/>
    <x v="0"/>
    <x v="1"/>
    <x v="0"/>
  </r>
  <r>
    <x v="0"/>
    <x v="0"/>
    <x v="506"/>
    <x v="1024"/>
    <x v="0"/>
    <x v="1"/>
    <x v="0"/>
    <x v="0"/>
    <s v="2022-08-12 18:10:49"/>
    <x v="0"/>
    <x v="506"/>
    <x v="506"/>
    <x v="0"/>
    <x v="504"/>
    <x v="0"/>
    <s v="4349860"/>
    <s v="013334349860"/>
    <x v="7"/>
    <x v="7"/>
    <x v="7"/>
    <x v="0"/>
    <x v="0"/>
    <x v="0"/>
    <x v="0"/>
    <x v="0"/>
    <x v="101"/>
    <x v="0"/>
    <x v="16"/>
    <x v="0"/>
    <x v="1"/>
    <x v="0"/>
  </r>
  <r>
    <x v="0"/>
    <x v="0"/>
    <x v="507"/>
    <x v="1025"/>
    <x v="0"/>
    <x v="1"/>
    <x v="0"/>
    <x v="0"/>
    <s v="2022-08-12 18:09:47"/>
    <x v="0"/>
    <x v="507"/>
    <x v="507"/>
    <x v="0"/>
    <x v="505"/>
    <x v="0"/>
    <s v="4349861"/>
    <s v="013334349861"/>
    <x v="7"/>
    <x v="7"/>
    <x v="7"/>
    <x v="0"/>
    <x v="0"/>
    <x v="0"/>
    <x v="0"/>
    <x v="0"/>
    <x v="101"/>
    <x v="0"/>
    <x v="16"/>
    <x v="0"/>
    <x v="1"/>
    <x v="0"/>
  </r>
  <r>
    <x v="0"/>
    <x v="0"/>
    <x v="403"/>
    <x v="1026"/>
    <x v="0"/>
    <x v="0"/>
    <x v="0"/>
    <x v="0"/>
    <s v="2022-08-12 11:18:07"/>
    <x v="0"/>
    <x v="403"/>
    <x v="403"/>
    <x v="0"/>
    <x v="401"/>
    <x v="0"/>
    <s v="4349970"/>
    <s v="013334349970"/>
    <x v="7"/>
    <x v="7"/>
    <x v="7"/>
    <x v="0"/>
    <x v="0"/>
    <x v="0"/>
    <x v="0"/>
    <x v="0"/>
    <x v="66"/>
    <x v="0"/>
    <x v="14"/>
    <x v="0"/>
    <x v="0"/>
    <x v="0"/>
  </r>
  <r>
    <x v="0"/>
    <x v="0"/>
    <x v="387"/>
    <x v="1027"/>
    <x v="0"/>
    <x v="0"/>
    <x v="0"/>
    <x v="0"/>
    <s v="2022-08-12 11:17:30"/>
    <x v="0"/>
    <x v="387"/>
    <x v="387"/>
    <x v="0"/>
    <x v="385"/>
    <x v="0"/>
    <s v="4349902"/>
    <s v="013334349902"/>
    <x v="7"/>
    <x v="7"/>
    <x v="7"/>
    <x v="0"/>
    <x v="0"/>
    <x v="0"/>
    <x v="0"/>
    <x v="0"/>
    <x v="66"/>
    <x v="0"/>
    <x v="14"/>
    <x v="0"/>
    <x v="0"/>
    <x v="0"/>
  </r>
  <r>
    <x v="0"/>
    <x v="0"/>
    <x v="508"/>
    <x v="1028"/>
    <x v="0"/>
    <x v="0"/>
    <x v="0"/>
    <x v="0"/>
    <s v="2022-08-12 10:00:31"/>
    <x v="0"/>
    <x v="508"/>
    <x v="508"/>
    <x v="19"/>
    <x v="506"/>
    <x v="0"/>
    <s v="13295808468"/>
    <s v="013295808468"/>
    <x v="0"/>
    <x v="0"/>
    <x v="0"/>
    <x v="0"/>
    <x v="0"/>
    <x v="0"/>
    <x v="0"/>
    <x v="0"/>
    <x v="213"/>
    <x v="0"/>
    <x v="6"/>
    <x v="0"/>
    <x v="1"/>
    <x v="0"/>
  </r>
  <r>
    <x v="0"/>
    <x v="0"/>
    <x v="509"/>
    <x v="1029"/>
    <x v="0"/>
    <x v="2"/>
    <x v="0"/>
    <x v="0"/>
    <s v="2022-08-12 09:38:18"/>
    <x v="0"/>
    <x v="509"/>
    <x v="509"/>
    <x v="0"/>
    <x v="507"/>
    <x v="0"/>
    <s v="013305718400"/>
    <s v="013305718400"/>
    <x v="4"/>
    <x v="4"/>
    <x v="4"/>
    <x v="0"/>
    <x v="0"/>
    <x v="0"/>
    <x v="0"/>
    <x v="0"/>
    <x v="5"/>
    <x v="0"/>
    <x v="4"/>
    <x v="0"/>
    <x v="1"/>
    <x v="0"/>
  </r>
  <r>
    <x v="0"/>
    <x v="0"/>
    <x v="81"/>
    <x v="1030"/>
    <x v="0"/>
    <x v="2"/>
    <x v="0"/>
    <x v="0"/>
    <s v="2022-08-12 09:38:01"/>
    <x v="0"/>
    <x v="81"/>
    <x v="81"/>
    <x v="0"/>
    <x v="81"/>
    <x v="0"/>
    <s v="013305789376"/>
    <s v="013305789376"/>
    <x v="4"/>
    <x v="4"/>
    <x v="4"/>
    <x v="0"/>
    <x v="0"/>
    <x v="0"/>
    <x v="0"/>
    <x v="0"/>
    <x v="5"/>
    <x v="0"/>
    <x v="4"/>
    <x v="0"/>
    <x v="1"/>
    <x v="0"/>
  </r>
  <r>
    <x v="0"/>
    <x v="0"/>
    <x v="336"/>
    <x v="1031"/>
    <x v="0"/>
    <x v="0"/>
    <x v="0"/>
    <x v="0"/>
    <s v="2022-08-11 17:02:41"/>
    <x v="0"/>
    <x v="336"/>
    <x v="336"/>
    <x v="0"/>
    <x v="334"/>
    <x v="0"/>
    <s v="13206307185"/>
    <s v="013206307185"/>
    <x v="0"/>
    <x v="0"/>
    <x v="0"/>
    <x v="0"/>
    <x v="0"/>
    <x v="0"/>
    <x v="0"/>
    <x v="0"/>
    <x v="159"/>
    <x v="0"/>
    <x v="3"/>
    <x v="0"/>
    <x v="0"/>
    <x v="0"/>
  </r>
  <r>
    <x v="0"/>
    <x v="0"/>
    <x v="510"/>
    <x v="1032"/>
    <x v="0"/>
    <x v="0"/>
    <x v="0"/>
    <x v="0"/>
    <s v="2022-08-11 09:42:07"/>
    <x v="0"/>
    <x v="510"/>
    <x v="510"/>
    <x v="33"/>
    <x v="508"/>
    <x v="0"/>
    <s v="40936985199"/>
    <s v="040936985199"/>
    <x v="11"/>
    <x v="11"/>
    <x v="13"/>
    <x v="0"/>
    <x v="0"/>
    <x v="0"/>
    <x v="0"/>
    <x v="0"/>
    <x v="54"/>
    <x v="0"/>
    <x v="0"/>
    <x v="0"/>
    <x v="1"/>
    <x v="0"/>
  </r>
  <r>
    <x v="0"/>
    <x v="0"/>
    <x v="500"/>
    <x v="1033"/>
    <x v="0"/>
    <x v="1"/>
    <x v="0"/>
    <x v="0"/>
    <s v="2022-08-10 09:11:35"/>
    <x v="0"/>
    <x v="500"/>
    <x v="500"/>
    <x v="0"/>
    <x v="498"/>
    <x v="0"/>
    <s v="13284947465"/>
    <s v="013284947465"/>
    <x v="0"/>
    <x v="0"/>
    <x v="0"/>
    <x v="0"/>
    <x v="0"/>
    <x v="0"/>
    <x v="0"/>
    <x v="0"/>
    <x v="8"/>
    <x v="0"/>
    <x v="0"/>
    <x v="0"/>
    <x v="1"/>
    <x v="0"/>
  </r>
  <r>
    <x v="0"/>
    <x v="0"/>
    <x v="50"/>
    <x v="1034"/>
    <x v="0"/>
    <x v="1"/>
    <x v="0"/>
    <x v="0"/>
    <s v="2022-08-10 09:10:25"/>
    <x v="0"/>
    <x v="50"/>
    <x v="50"/>
    <x v="0"/>
    <x v="50"/>
    <x v="0"/>
    <s v="13261048511"/>
    <s v="013261048511"/>
    <x v="0"/>
    <x v="0"/>
    <x v="0"/>
    <x v="0"/>
    <x v="0"/>
    <x v="0"/>
    <x v="0"/>
    <x v="0"/>
    <x v="8"/>
    <x v="0"/>
    <x v="0"/>
    <x v="0"/>
    <x v="1"/>
    <x v="0"/>
  </r>
  <r>
    <x v="0"/>
    <x v="0"/>
    <x v="161"/>
    <x v="1035"/>
    <x v="0"/>
    <x v="1"/>
    <x v="0"/>
    <x v="0"/>
    <s v="2022-08-10 09:08:59"/>
    <x v="0"/>
    <x v="161"/>
    <x v="161"/>
    <x v="0"/>
    <x v="160"/>
    <x v="0"/>
    <s v="13207654663"/>
    <s v="013207654663"/>
    <x v="0"/>
    <x v="0"/>
    <x v="0"/>
    <x v="0"/>
    <x v="0"/>
    <x v="0"/>
    <x v="0"/>
    <x v="0"/>
    <x v="8"/>
    <x v="0"/>
    <x v="0"/>
    <x v="0"/>
    <x v="1"/>
    <x v="0"/>
  </r>
  <r>
    <x v="0"/>
    <x v="0"/>
    <x v="123"/>
    <x v="1036"/>
    <x v="0"/>
    <x v="1"/>
    <x v="0"/>
    <x v="0"/>
    <s v="2022-08-10 09:08:15"/>
    <x v="0"/>
    <x v="123"/>
    <x v="123"/>
    <x v="0"/>
    <x v="122"/>
    <x v="0"/>
    <s v="13260025626"/>
    <s v="013260025626"/>
    <x v="0"/>
    <x v="0"/>
    <x v="0"/>
    <x v="0"/>
    <x v="0"/>
    <x v="0"/>
    <x v="0"/>
    <x v="0"/>
    <x v="8"/>
    <x v="0"/>
    <x v="0"/>
    <x v="0"/>
    <x v="1"/>
    <x v="0"/>
  </r>
  <r>
    <x v="0"/>
    <x v="0"/>
    <x v="3"/>
    <x v="1037"/>
    <x v="0"/>
    <x v="0"/>
    <x v="0"/>
    <x v="0"/>
    <s v="2022-08-09 08:51:50"/>
    <x v="0"/>
    <x v="3"/>
    <x v="3"/>
    <x v="0"/>
    <x v="3"/>
    <x v="0"/>
    <s v="1013558"/>
    <s v="013871013558"/>
    <x v="2"/>
    <x v="2"/>
    <x v="2"/>
    <x v="0"/>
    <x v="0"/>
    <x v="0"/>
    <x v="0"/>
    <x v="0"/>
    <x v="214"/>
    <x v="0"/>
    <x v="8"/>
    <x v="0"/>
    <x v="1"/>
    <x v="0"/>
  </r>
  <r>
    <x v="0"/>
    <x v="0"/>
    <x v="511"/>
    <x v="1038"/>
    <x v="0"/>
    <x v="0"/>
    <x v="0"/>
    <x v="0"/>
    <s v="2022-08-08 19:56:43"/>
    <x v="0"/>
    <x v="511"/>
    <x v="511"/>
    <x v="0"/>
    <x v="509"/>
    <x v="0"/>
    <s v="4349896"/>
    <s v="013334349896"/>
    <x v="7"/>
    <x v="7"/>
    <x v="7"/>
    <x v="0"/>
    <x v="0"/>
    <x v="0"/>
    <x v="0"/>
    <x v="0"/>
    <x v="200"/>
    <x v="0"/>
    <x v="2"/>
    <x v="0"/>
    <x v="1"/>
    <x v="0"/>
  </r>
  <r>
    <x v="0"/>
    <x v="0"/>
    <x v="512"/>
    <x v="1039"/>
    <x v="0"/>
    <x v="0"/>
    <x v="0"/>
    <x v="0"/>
    <s v="2022-08-08 19:56:10"/>
    <x v="0"/>
    <x v="512"/>
    <x v="512"/>
    <x v="4"/>
    <x v="510"/>
    <x v="0"/>
    <s v="4349897"/>
    <s v="013334349897"/>
    <x v="7"/>
    <x v="7"/>
    <x v="7"/>
    <x v="0"/>
    <x v="0"/>
    <x v="0"/>
    <x v="0"/>
    <x v="0"/>
    <x v="200"/>
    <x v="0"/>
    <x v="2"/>
    <x v="0"/>
    <x v="1"/>
    <x v="0"/>
  </r>
  <r>
    <x v="0"/>
    <x v="0"/>
    <x v="38"/>
    <x v="1040"/>
    <x v="0"/>
    <x v="0"/>
    <x v="0"/>
    <x v="0"/>
    <s v="2022-08-08 19:55:38"/>
    <x v="0"/>
    <x v="38"/>
    <x v="38"/>
    <x v="0"/>
    <x v="38"/>
    <x v="0"/>
    <s v="4349893"/>
    <s v="013334349893"/>
    <x v="7"/>
    <x v="7"/>
    <x v="7"/>
    <x v="0"/>
    <x v="0"/>
    <x v="0"/>
    <x v="0"/>
    <x v="0"/>
    <x v="200"/>
    <x v="0"/>
    <x v="2"/>
    <x v="0"/>
    <x v="1"/>
    <x v="0"/>
  </r>
  <r>
    <x v="0"/>
    <x v="0"/>
    <x v="174"/>
    <x v="1041"/>
    <x v="0"/>
    <x v="0"/>
    <x v="0"/>
    <x v="0"/>
    <s v="2022-08-08 19:55:04"/>
    <x v="0"/>
    <x v="174"/>
    <x v="174"/>
    <x v="0"/>
    <x v="173"/>
    <x v="0"/>
    <s v="4349892"/>
    <s v="013334349892"/>
    <x v="7"/>
    <x v="7"/>
    <x v="7"/>
    <x v="0"/>
    <x v="0"/>
    <x v="0"/>
    <x v="0"/>
    <x v="0"/>
    <x v="200"/>
    <x v="0"/>
    <x v="2"/>
    <x v="0"/>
    <x v="1"/>
    <x v="0"/>
  </r>
  <r>
    <x v="0"/>
    <x v="0"/>
    <x v="122"/>
    <x v="1042"/>
    <x v="0"/>
    <x v="0"/>
    <x v="0"/>
    <x v="0"/>
    <s v="2022-08-08 19:54:29"/>
    <x v="0"/>
    <x v="122"/>
    <x v="122"/>
    <x v="0"/>
    <x v="121"/>
    <x v="0"/>
    <s v="4349891"/>
    <s v="013334349891"/>
    <x v="7"/>
    <x v="7"/>
    <x v="7"/>
    <x v="0"/>
    <x v="0"/>
    <x v="0"/>
    <x v="0"/>
    <x v="0"/>
    <x v="200"/>
    <x v="0"/>
    <x v="2"/>
    <x v="0"/>
    <x v="1"/>
    <x v="0"/>
  </r>
  <r>
    <x v="0"/>
    <x v="0"/>
    <x v="513"/>
    <x v="1043"/>
    <x v="0"/>
    <x v="0"/>
    <x v="0"/>
    <x v="0"/>
    <s v="2022-08-08 19:53:17"/>
    <x v="0"/>
    <x v="513"/>
    <x v="513"/>
    <x v="0"/>
    <x v="511"/>
    <x v="0"/>
    <s v="4349889"/>
    <s v="013334349889"/>
    <x v="7"/>
    <x v="7"/>
    <x v="7"/>
    <x v="0"/>
    <x v="0"/>
    <x v="0"/>
    <x v="0"/>
    <x v="0"/>
    <x v="200"/>
    <x v="0"/>
    <x v="2"/>
    <x v="0"/>
    <x v="1"/>
    <x v="0"/>
  </r>
  <r>
    <x v="0"/>
    <x v="0"/>
    <x v="55"/>
    <x v="1044"/>
    <x v="0"/>
    <x v="0"/>
    <x v="0"/>
    <x v="0"/>
    <s v="2022-08-08 19:52:39"/>
    <x v="0"/>
    <x v="55"/>
    <x v="55"/>
    <x v="0"/>
    <x v="55"/>
    <x v="0"/>
    <s v="4349898"/>
    <s v="013334349898"/>
    <x v="7"/>
    <x v="7"/>
    <x v="7"/>
    <x v="0"/>
    <x v="0"/>
    <x v="0"/>
    <x v="0"/>
    <x v="0"/>
    <x v="200"/>
    <x v="0"/>
    <x v="2"/>
    <x v="0"/>
    <x v="1"/>
    <x v="0"/>
  </r>
  <r>
    <x v="0"/>
    <x v="0"/>
    <x v="514"/>
    <x v="1045"/>
    <x v="0"/>
    <x v="0"/>
    <x v="0"/>
    <x v="0"/>
    <s v="2022-08-08 19:52:04"/>
    <x v="0"/>
    <x v="514"/>
    <x v="514"/>
    <x v="0"/>
    <x v="512"/>
    <x v="0"/>
    <s v="4349888"/>
    <s v="013334349888"/>
    <x v="7"/>
    <x v="7"/>
    <x v="7"/>
    <x v="0"/>
    <x v="0"/>
    <x v="0"/>
    <x v="0"/>
    <x v="0"/>
    <x v="200"/>
    <x v="0"/>
    <x v="2"/>
    <x v="0"/>
    <x v="1"/>
    <x v="0"/>
  </r>
  <r>
    <x v="0"/>
    <x v="0"/>
    <x v="83"/>
    <x v="1046"/>
    <x v="0"/>
    <x v="0"/>
    <x v="0"/>
    <x v="0"/>
    <s v="2022-08-08 18:09:58"/>
    <x v="0"/>
    <x v="83"/>
    <x v="83"/>
    <x v="0"/>
    <x v="83"/>
    <x v="0"/>
    <s v="19711435208"/>
    <s v="019711435208"/>
    <x v="6"/>
    <x v="6"/>
    <x v="6"/>
    <x v="0"/>
    <x v="0"/>
    <x v="0"/>
    <x v="0"/>
    <x v="0"/>
    <x v="91"/>
    <x v="0"/>
    <x v="0"/>
    <x v="0"/>
    <x v="1"/>
    <x v="0"/>
  </r>
  <r>
    <x v="0"/>
    <x v="0"/>
    <x v="189"/>
    <x v="1047"/>
    <x v="1"/>
    <x v="2"/>
    <x v="0"/>
    <x v="0"/>
    <s v="2022-08-07 15:51:15"/>
    <x v="0"/>
    <x v="189"/>
    <x v="189"/>
    <x v="0"/>
    <x v="188"/>
    <x v="0"/>
    <s v="7117573"/>
    <s v="020919469000"/>
    <x v="0"/>
    <x v="0"/>
    <x v="0"/>
    <x v="0"/>
    <x v="0"/>
    <x v="0"/>
    <x v="0"/>
    <x v="0"/>
    <x v="215"/>
    <x v="0"/>
    <x v="6"/>
    <x v="0"/>
    <x v="1"/>
    <x v="0"/>
  </r>
  <r>
    <x v="0"/>
    <x v="0"/>
    <x v="98"/>
    <x v="1048"/>
    <x v="0"/>
    <x v="0"/>
    <x v="0"/>
    <x v="0"/>
    <s v="2022-08-05 19:38:10"/>
    <x v="0"/>
    <x v="98"/>
    <x v="98"/>
    <x v="0"/>
    <x v="97"/>
    <x v="0"/>
    <s v="13294504249"/>
    <s v="013294504249"/>
    <x v="0"/>
    <x v="0"/>
    <x v="0"/>
    <x v="0"/>
    <x v="0"/>
    <x v="0"/>
    <x v="0"/>
    <x v="0"/>
    <x v="45"/>
    <x v="0"/>
    <x v="7"/>
    <x v="0"/>
    <x v="0"/>
    <x v="0"/>
  </r>
  <r>
    <x v="0"/>
    <x v="0"/>
    <x v="515"/>
    <x v="1049"/>
    <x v="0"/>
    <x v="0"/>
    <x v="0"/>
    <x v="0"/>
    <s v="2022-08-05 17:29:23"/>
    <x v="0"/>
    <x v="515"/>
    <x v="515"/>
    <x v="0"/>
    <x v="513"/>
    <x v="0"/>
    <s v="13281683946"/>
    <s v="013281683946"/>
    <x v="0"/>
    <x v="0"/>
    <x v="0"/>
    <x v="0"/>
    <x v="0"/>
    <x v="0"/>
    <x v="0"/>
    <x v="0"/>
    <x v="22"/>
    <x v="0"/>
    <x v="7"/>
    <x v="0"/>
    <x v="0"/>
    <x v="0"/>
  </r>
  <r>
    <x v="0"/>
    <x v="0"/>
    <x v="516"/>
    <x v="1050"/>
    <x v="1"/>
    <x v="2"/>
    <x v="0"/>
    <x v="0"/>
    <s v="2022-08-05 10:56:41"/>
    <x v="0"/>
    <x v="516"/>
    <x v="516"/>
    <x v="0"/>
    <x v="514"/>
    <x v="0"/>
    <s v="10102318500"/>
    <s v="010102318500"/>
    <x v="1"/>
    <x v="1"/>
    <x v="1"/>
    <x v="0"/>
    <x v="0"/>
    <x v="0"/>
    <x v="0"/>
    <x v="0"/>
    <x v="5"/>
    <x v="0"/>
    <x v="15"/>
    <x v="0"/>
    <x v="0"/>
    <x v="0"/>
  </r>
  <r>
    <x v="0"/>
    <x v="0"/>
    <x v="517"/>
    <x v="1051"/>
    <x v="1"/>
    <x v="2"/>
    <x v="0"/>
    <x v="0"/>
    <s v="2022-08-05 09:45:53"/>
    <x v="0"/>
    <x v="517"/>
    <x v="517"/>
    <x v="0"/>
    <x v="515"/>
    <x v="0"/>
    <s v="7117638"/>
    <s v="020919477000"/>
    <x v="0"/>
    <x v="0"/>
    <x v="0"/>
    <x v="0"/>
    <x v="0"/>
    <x v="0"/>
    <x v="0"/>
    <x v="0"/>
    <x v="215"/>
    <x v="0"/>
    <x v="6"/>
    <x v="0"/>
    <x v="1"/>
    <x v="0"/>
  </r>
  <r>
    <x v="0"/>
    <x v="0"/>
    <x v="518"/>
    <x v="1052"/>
    <x v="0"/>
    <x v="2"/>
    <x v="0"/>
    <x v="0"/>
    <s v="2022-08-05 09:30:16"/>
    <x v="0"/>
    <x v="518"/>
    <x v="518"/>
    <x v="0"/>
    <x v="516"/>
    <x v="0"/>
    <s v="6932054"/>
    <s v="194430019443"/>
    <x v="0"/>
    <x v="0"/>
    <x v="0"/>
    <x v="0"/>
    <x v="0"/>
    <x v="0"/>
    <x v="0"/>
    <x v="0"/>
    <x v="215"/>
    <x v="0"/>
    <x v="6"/>
    <x v="0"/>
    <x v="1"/>
    <x v="0"/>
  </r>
  <r>
    <x v="0"/>
    <x v="0"/>
    <x v="42"/>
    <x v="1053"/>
    <x v="0"/>
    <x v="0"/>
    <x v="0"/>
    <x v="0"/>
    <s v="2022-08-04 15:38:25"/>
    <x v="0"/>
    <x v="42"/>
    <x v="42"/>
    <x v="0"/>
    <x v="42"/>
    <x v="0"/>
    <s v="064273107529"/>
    <s v="064273107529"/>
    <x v="2"/>
    <x v="2"/>
    <x v="2"/>
    <x v="0"/>
    <x v="0"/>
    <x v="0"/>
    <x v="0"/>
    <x v="0"/>
    <x v="155"/>
    <x v="0"/>
    <x v="1"/>
    <x v="0"/>
    <x v="1"/>
    <x v="0"/>
  </r>
  <r>
    <x v="0"/>
    <x v="0"/>
    <x v="371"/>
    <x v="1054"/>
    <x v="0"/>
    <x v="0"/>
    <x v="0"/>
    <x v="0"/>
    <s v="2022-08-04 10:15:28"/>
    <x v="0"/>
    <x v="371"/>
    <x v="371"/>
    <x v="0"/>
    <x v="369"/>
    <x v="0"/>
    <s v="H012669"/>
    <s v="017888012669"/>
    <x v="3"/>
    <x v="3"/>
    <x v="3"/>
    <x v="0"/>
    <x v="0"/>
    <x v="0"/>
    <x v="0"/>
    <x v="0"/>
    <x v="216"/>
    <x v="0"/>
    <x v="5"/>
    <x v="0"/>
    <x v="1"/>
    <x v="0"/>
  </r>
  <r>
    <x v="0"/>
    <x v="0"/>
    <x v="519"/>
    <x v="1055"/>
    <x v="0"/>
    <x v="0"/>
    <x v="0"/>
    <x v="0"/>
    <s v="2022-08-03 20:57:37"/>
    <x v="0"/>
    <x v="519"/>
    <x v="519"/>
    <x v="0"/>
    <x v="517"/>
    <x v="0"/>
    <s v="1096810"/>
    <s v="013331096810"/>
    <x v="7"/>
    <x v="7"/>
    <x v="7"/>
    <x v="0"/>
    <x v="0"/>
    <x v="0"/>
    <x v="0"/>
    <x v="0"/>
    <x v="14"/>
    <x v="0"/>
    <x v="7"/>
    <x v="0"/>
    <x v="0"/>
    <x v="0"/>
  </r>
  <r>
    <x v="0"/>
    <x v="0"/>
    <x v="520"/>
    <x v="1056"/>
    <x v="1"/>
    <x v="2"/>
    <x v="0"/>
    <x v="0"/>
    <s v="2022-08-03 18:28:55"/>
    <x v="0"/>
    <x v="520"/>
    <x v="520"/>
    <x v="0"/>
    <x v="518"/>
    <x v="0"/>
    <s v="5807583"/>
    <s v="020919476000"/>
    <x v="0"/>
    <x v="0"/>
    <x v="0"/>
    <x v="0"/>
    <x v="0"/>
    <x v="0"/>
    <x v="0"/>
    <x v="0"/>
    <x v="215"/>
    <x v="0"/>
    <x v="6"/>
    <x v="0"/>
    <x v="1"/>
    <x v="0"/>
  </r>
  <r>
    <x v="0"/>
    <x v="0"/>
    <x v="521"/>
    <x v="1057"/>
    <x v="1"/>
    <x v="2"/>
    <x v="0"/>
    <x v="0"/>
    <s v="2022-08-03 18:28:06"/>
    <x v="0"/>
    <x v="521"/>
    <x v="521"/>
    <x v="0"/>
    <x v="519"/>
    <x v="0"/>
    <s v="7245855"/>
    <s v="020919470000"/>
    <x v="0"/>
    <x v="0"/>
    <x v="0"/>
    <x v="0"/>
    <x v="0"/>
    <x v="0"/>
    <x v="0"/>
    <x v="0"/>
    <x v="215"/>
    <x v="0"/>
    <x v="6"/>
    <x v="0"/>
    <x v="1"/>
    <x v="0"/>
  </r>
  <r>
    <x v="0"/>
    <x v="0"/>
    <x v="522"/>
    <x v="1058"/>
    <x v="1"/>
    <x v="2"/>
    <x v="0"/>
    <x v="0"/>
    <s v="2022-08-03 18:27:03"/>
    <x v="0"/>
    <x v="522"/>
    <x v="522"/>
    <x v="0"/>
    <x v="520"/>
    <x v="0"/>
    <s v="5815117"/>
    <s v="020919468000"/>
    <x v="0"/>
    <x v="0"/>
    <x v="0"/>
    <x v="0"/>
    <x v="0"/>
    <x v="0"/>
    <x v="0"/>
    <x v="0"/>
    <x v="215"/>
    <x v="0"/>
    <x v="6"/>
    <x v="0"/>
    <x v="1"/>
    <x v="0"/>
  </r>
  <r>
    <x v="0"/>
    <x v="0"/>
    <x v="523"/>
    <x v="1059"/>
    <x v="1"/>
    <x v="2"/>
    <x v="0"/>
    <x v="0"/>
    <s v="2022-08-03 18:26:09"/>
    <x v="0"/>
    <x v="523"/>
    <x v="523"/>
    <x v="0"/>
    <x v="521"/>
    <x v="0"/>
    <s v="5813724"/>
    <s v="020919474000"/>
    <x v="0"/>
    <x v="0"/>
    <x v="0"/>
    <x v="0"/>
    <x v="0"/>
    <x v="0"/>
    <x v="0"/>
    <x v="0"/>
    <x v="215"/>
    <x v="0"/>
    <x v="6"/>
    <x v="0"/>
    <x v="1"/>
    <x v="0"/>
  </r>
  <r>
    <x v="0"/>
    <x v="0"/>
    <x v="524"/>
    <x v="1060"/>
    <x v="1"/>
    <x v="2"/>
    <x v="0"/>
    <x v="0"/>
    <s v="2022-08-03 18:25:10"/>
    <x v="0"/>
    <x v="524"/>
    <x v="524"/>
    <x v="0"/>
    <x v="522"/>
    <x v="0"/>
    <s v="7117133"/>
    <s v="020919473000"/>
    <x v="0"/>
    <x v="0"/>
    <x v="0"/>
    <x v="0"/>
    <x v="0"/>
    <x v="0"/>
    <x v="0"/>
    <x v="0"/>
    <x v="215"/>
    <x v="0"/>
    <x v="6"/>
    <x v="0"/>
    <x v="1"/>
    <x v="0"/>
  </r>
  <r>
    <x v="0"/>
    <x v="0"/>
    <x v="525"/>
    <x v="1061"/>
    <x v="1"/>
    <x v="2"/>
    <x v="0"/>
    <x v="0"/>
    <s v="2022-08-03 18:23:25"/>
    <x v="0"/>
    <x v="525"/>
    <x v="525"/>
    <x v="0"/>
    <x v="523"/>
    <x v="0"/>
    <s v="5810577"/>
    <s v="020919472000"/>
    <x v="0"/>
    <x v="0"/>
    <x v="0"/>
    <x v="0"/>
    <x v="0"/>
    <x v="0"/>
    <x v="0"/>
    <x v="0"/>
    <x v="215"/>
    <x v="0"/>
    <x v="6"/>
    <x v="0"/>
    <x v="1"/>
    <x v="0"/>
  </r>
  <r>
    <x v="0"/>
    <x v="0"/>
    <x v="220"/>
    <x v="1062"/>
    <x v="1"/>
    <x v="2"/>
    <x v="0"/>
    <x v="0"/>
    <s v="2022-08-03 18:22:33"/>
    <x v="0"/>
    <x v="220"/>
    <x v="220"/>
    <x v="0"/>
    <x v="218"/>
    <x v="0"/>
    <s v="7117641"/>
    <s v="020919471000"/>
    <x v="0"/>
    <x v="0"/>
    <x v="0"/>
    <x v="0"/>
    <x v="0"/>
    <x v="0"/>
    <x v="0"/>
    <x v="0"/>
    <x v="215"/>
    <x v="0"/>
    <x v="6"/>
    <x v="0"/>
    <x v="1"/>
    <x v="0"/>
  </r>
  <r>
    <x v="0"/>
    <x v="0"/>
    <x v="205"/>
    <x v="1063"/>
    <x v="1"/>
    <x v="2"/>
    <x v="0"/>
    <x v="0"/>
    <s v="2022-08-03 18:21:02"/>
    <x v="0"/>
    <x v="205"/>
    <x v="205"/>
    <x v="0"/>
    <x v="91"/>
    <x v="0"/>
    <s v="7117581"/>
    <s v="020919475000"/>
    <x v="0"/>
    <x v="0"/>
    <x v="0"/>
    <x v="0"/>
    <x v="0"/>
    <x v="0"/>
    <x v="0"/>
    <x v="0"/>
    <x v="215"/>
    <x v="0"/>
    <x v="6"/>
    <x v="0"/>
    <x v="1"/>
    <x v="0"/>
  </r>
  <r>
    <x v="0"/>
    <x v="0"/>
    <x v="526"/>
    <x v="1064"/>
    <x v="0"/>
    <x v="0"/>
    <x v="0"/>
    <x v="0"/>
    <s v="2022-08-02 19:31:05"/>
    <x v="0"/>
    <x v="526"/>
    <x v="526"/>
    <x v="0"/>
    <x v="524"/>
    <x v="0"/>
    <s v="13256597464"/>
    <s v="013256597464"/>
    <x v="0"/>
    <x v="0"/>
    <x v="0"/>
    <x v="0"/>
    <x v="0"/>
    <x v="0"/>
    <x v="0"/>
    <x v="0"/>
    <x v="82"/>
    <x v="0"/>
    <x v="7"/>
    <x v="0"/>
    <x v="0"/>
    <x v="0"/>
  </r>
  <r>
    <x v="0"/>
    <x v="0"/>
    <x v="81"/>
    <x v="1065"/>
    <x v="0"/>
    <x v="0"/>
    <x v="0"/>
    <x v="0"/>
    <s v="2022-08-02 16:46:33"/>
    <x v="0"/>
    <x v="81"/>
    <x v="81"/>
    <x v="0"/>
    <x v="81"/>
    <x v="0"/>
    <s v="1096811"/>
    <s v="013331096811"/>
    <x v="7"/>
    <x v="7"/>
    <x v="7"/>
    <x v="0"/>
    <x v="0"/>
    <x v="0"/>
    <x v="0"/>
    <x v="0"/>
    <x v="14"/>
    <x v="0"/>
    <x v="7"/>
    <x v="0"/>
    <x v="0"/>
    <x v="0"/>
  </r>
  <r>
    <x v="0"/>
    <x v="0"/>
    <x v="139"/>
    <x v="1066"/>
    <x v="0"/>
    <x v="0"/>
    <x v="0"/>
    <x v="0"/>
    <s v="2022-08-01 10:10:37"/>
    <x v="0"/>
    <x v="139"/>
    <x v="139"/>
    <x v="0"/>
    <x v="138"/>
    <x v="0"/>
    <s v="10104347900"/>
    <s v="010104347900"/>
    <x v="1"/>
    <x v="1"/>
    <x v="1"/>
    <x v="0"/>
    <x v="0"/>
    <x v="0"/>
    <x v="0"/>
    <x v="0"/>
    <x v="109"/>
    <x v="0"/>
    <x v="10"/>
    <x v="0"/>
    <x v="1"/>
    <x v="0"/>
  </r>
  <r>
    <x v="0"/>
    <x v="0"/>
    <x v="160"/>
    <x v="1067"/>
    <x v="0"/>
    <x v="0"/>
    <x v="0"/>
    <x v="0"/>
    <s v="2022-07-30 00:25:50"/>
    <x v="0"/>
    <x v="160"/>
    <x v="160"/>
    <x v="0"/>
    <x v="159"/>
    <x v="0"/>
    <s v="3717697"/>
    <s v="013343717697"/>
    <x v="7"/>
    <x v="7"/>
    <x v="7"/>
    <x v="0"/>
    <x v="0"/>
    <x v="0"/>
    <x v="0"/>
    <x v="0"/>
    <x v="99"/>
    <x v="0"/>
    <x v="2"/>
    <x v="0"/>
    <x v="0"/>
    <x v="0"/>
  </r>
  <r>
    <x v="0"/>
    <x v="0"/>
    <x v="52"/>
    <x v="1068"/>
    <x v="0"/>
    <x v="0"/>
    <x v="0"/>
    <x v="0"/>
    <s v="2022-07-29 14:56:58"/>
    <x v="0"/>
    <x v="52"/>
    <x v="52"/>
    <x v="0"/>
    <x v="52"/>
    <x v="0"/>
    <s v="13305265647"/>
    <s v="013305265647"/>
    <x v="4"/>
    <x v="4"/>
    <x v="4"/>
    <x v="0"/>
    <x v="0"/>
    <x v="0"/>
    <x v="0"/>
    <x v="0"/>
    <x v="55"/>
    <x v="0"/>
    <x v="12"/>
    <x v="0"/>
    <x v="0"/>
    <x v="0"/>
  </r>
  <r>
    <x v="0"/>
    <x v="0"/>
    <x v="360"/>
    <x v="1069"/>
    <x v="0"/>
    <x v="0"/>
    <x v="0"/>
    <x v="0"/>
    <s v="2022-07-29 12:32:32"/>
    <x v="0"/>
    <x v="360"/>
    <x v="360"/>
    <x v="0"/>
    <x v="358"/>
    <x v="0"/>
    <s v="3717491"/>
    <s v="013343717491"/>
    <x v="7"/>
    <x v="7"/>
    <x v="7"/>
    <x v="0"/>
    <x v="0"/>
    <x v="0"/>
    <x v="0"/>
    <x v="0"/>
    <x v="66"/>
    <x v="0"/>
    <x v="14"/>
    <x v="0"/>
    <x v="0"/>
    <x v="0"/>
  </r>
  <r>
    <x v="0"/>
    <x v="0"/>
    <x v="527"/>
    <x v="1070"/>
    <x v="0"/>
    <x v="0"/>
    <x v="0"/>
    <x v="0"/>
    <s v="2022-07-28 14:42:20"/>
    <x v="0"/>
    <x v="527"/>
    <x v="527"/>
    <x v="19"/>
    <x v="525"/>
    <x v="0"/>
    <s v="3717691"/>
    <s v="013343717691"/>
    <x v="7"/>
    <x v="7"/>
    <x v="7"/>
    <x v="0"/>
    <x v="0"/>
    <x v="0"/>
    <x v="0"/>
    <x v="0"/>
    <x v="75"/>
    <x v="0"/>
    <x v="2"/>
    <x v="0"/>
    <x v="1"/>
    <x v="0"/>
  </r>
  <r>
    <x v="0"/>
    <x v="0"/>
    <x v="437"/>
    <x v="1071"/>
    <x v="0"/>
    <x v="0"/>
    <x v="0"/>
    <x v="0"/>
    <s v="2022-07-28 14:38:11"/>
    <x v="0"/>
    <x v="437"/>
    <x v="437"/>
    <x v="0"/>
    <x v="435"/>
    <x v="0"/>
    <s v="3717431"/>
    <s v="013343717431"/>
    <x v="7"/>
    <x v="7"/>
    <x v="7"/>
    <x v="0"/>
    <x v="0"/>
    <x v="0"/>
    <x v="0"/>
    <x v="0"/>
    <x v="14"/>
    <x v="0"/>
    <x v="7"/>
    <x v="0"/>
    <x v="0"/>
    <x v="0"/>
  </r>
  <r>
    <x v="2"/>
    <x v="0"/>
    <x v="528"/>
    <x v="1072"/>
    <x v="0"/>
    <x v="0"/>
    <x v="0"/>
    <x v="0"/>
    <s v="2022-07-28 14:30:12"/>
    <x v="0"/>
    <x v="528"/>
    <x v="528"/>
    <x v="34"/>
    <x v="526"/>
    <x v="0"/>
    <s v="3717430"/>
    <s v="013343717430"/>
    <x v="7"/>
    <x v="7"/>
    <x v="7"/>
    <x v="0"/>
    <x v="0"/>
    <x v="0"/>
    <x v="0"/>
    <x v="0"/>
    <x v="75"/>
    <x v="0"/>
    <x v="2"/>
    <x v="0"/>
    <x v="0"/>
    <x v="0"/>
  </r>
  <r>
    <x v="0"/>
    <x v="0"/>
    <x v="42"/>
    <x v="1073"/>
    <x v="0"/>
    <x v="0"/>
    <x v="0"/>
    <x v="0"/>
    <s v="2022-07-28 14:27:49"/>
    <x v="0"/>
    <x v="42"/>
    <x v="42"/>
    <x v="0"/>
    <x v="42"/>
    <x v="0"/>
    <s v="3717690"/>
    <s v="013343717690"/>
    <x v="7"/>
    <x v="7"/>
    <x v="7"/>
    <x v="0"/>
    <x v="0"/>
    <x v="0"/>
    <x v="0"/>
    <x v="0"/>
    <x v="75"/>
    <x v="0"/>
    <x v="2"/>
    <x v="0"/>
    <x v="0"/>
    <x v="0"/>
  </r>
  <r>
    <x v="0"/>
    <x v="0"/>
    <x v="81"/>
    <x v="1074"/>
    <x v="0"/>
    <x v="0"/>
    <x v="0"/>
    <x v="0"/>
    <s v="2022-07-27 15:26:13"/>
    <x v="0"/>
    <x v="81"/>
    <x v="81"/>
    <x v="0"/>
    <x v="81"/>
    <x v="0"/>
    <s v="3717512"/>
    <s v="013343717512"/>
    <x v="7"/>
    <x v="7"/>
    <x v="7"/>
    <x v="0"/>
    <x v="0"/>
    <x v="0"/>
    <x v="0"/>
    <x v="0"/>
    <x v="69"/>
    <x v="0"/>
    <x v="2"/>
    <x v="0"/>
    <x v="0"/>
    <x v="0"/>
  </r>
  <r>
    <x v="0"/>
    <x v="0"/>
    <x v="5"/>
    <x v="1075"/>
    <x v="0"/>
    <x v="0"/>
    <x v="0"/>
    <x v="0"/>
    <s v="2022-07-27 15:22:30"/>
    <x v="0"/>
    <x v="5"/>
    <x v="5"/>
    <x v="0"/>
    <x v="5"/>
    <x v="0"/>
    <s v="3717676"/>
    <s v="013343717676"/>
    <x v="7"/>
    <x v="7"/>
    <x v="7"/>
    <x v="0"/>
    <x v="0"/>
    <x v="0"/>
    <x v="0"/>
    <x v="0"/>
    <x v="69"/>
    <x v="0"/>
    <x v="2"/>
    <x v="0"/>
    <x v="0"/>
    <x v="0"/>
  </r>
  <r>
    <x v="0"/>
    <x v="0"/>
    <x v="108"/>
    <x v="1076"/>
    <x v="0"/>
    <x v="0"/>
    <x v="0"/>
    <x v="0"/>
    <s v="2022-07-27 15:05:33"/>
    <x v="0"/>
    <x v="108"/>
    <x v="108"/>
    <x v="0"/>
    <x v="107"/>
    <x v="0"/>
    <s v="14443770496"/>
    <s v="014443770496"/>
    <x v="10"/>
    <x v="10"/>
    <x v="11"/>
    <x v="0"/>
    <x v="0"/>
    <x v="0"/>
    <x v="0"/>
    <x v="0"/>
    <x v="217"/>
    <x v="0"/>
    <x v="7"/>
    <x v="0"/>
    <x v="1"/>
    <x v="0"/>
  </r>
  <r>
    <x v="0"/>
    <x v="0"/>
    <x v="195"/>
    <x v="1077"/>
    <x v="0"/>
    <x v="0"/>
    <x v="0"/>
    <x v="0"/>
    <s v="2022-07-27 15:05:07"/>
    <x v="0"/>
    <x v="195"/>
    <x v="195"/>
    <x v="0"/>
    <x v="194"/>
    <x v="0"/>
    <s v="14443770495"/>
    <s v="014443770495"/>
    <x v="10"/>
    <x v="10"/>
    <x v="11"/>
    <x v="0"/>
    <x v="0"/>
    <x v="0"/>
    <x v="0"/>
    <x v="0"/>
    <x v="217"/>
    <x v="0"/>
    <x v="7"/>
    <x v="0"/>
    <x v="1"/>
    <x v="0"/>
  </r>
  <r>
    <x v="0"/>
    <x v="0"/>
    <x v="504"/>
    <x v="1078"/>
    <x v="0"/>
    <x v="0"/>
    <x v="0"/>
    <x v="0"/>
    <s v="2022-07-27 13:59:32"/>
    <x v="0"/>
    <x v="504"/>
    <x v="504"/>
    <x v="0"/>
    <x v="502"/>
    <x v="0"/>
    <s v="1095943"/>
    <s v="040331095943"/>
    <x v="7"/>
    <x v="7"/>
    <x v="7"/>
    <x v="0"/>
    <x v="0"/>
    <x v="0"/>
    <x v="0"/>
    <x v="0"/>
    <x v="218"/>
    <x v="0"/>
    <x v="10"/>
    <x v="0"/>
    <x v="0"/>
    <x v="0"/>
  </r>
  <r>
    <x v="0"/>
    <x v="0"/>
    <x v="119"/>
    <x v="1079"/>
    <x v="0"/>
    <x v="0"/>
    <x v="0"/>
    <x v="0"/>
    <s v="2022-07-25 13:07:24"/>
    <x v="0"/>
    <x v="119"/>
    <x v="119"/>
    <x v="0"/>
    <x v="118"/>
    <x v="0"/>
    <s v="014431094609"/>
    <s v="014431094609"/>
    <x v="0"/>
    <x v="0"/>
    <x v="0"/>
    <x v="0"/>
    <x v="0"/>
    <x v="0"/>
    <x v="0"/>
    <x v="0"/>
    <x v="70"/>
    <x v="0"/>
    <x v="5"/>
    <x v="0"/>
    <x v="1"/>
    <x v="0"/>
  </r>
  <r>
    <x v="0"/>
    <x v="0"/>
    <x v="529"/>
    <x v="1080"/>
    <x v="0"/>
    <x v="0"/>
    <x v="0"/>
    <x v="0"/>
    <s v="2022-07-22 17:54:25"/>
    <x v="0"/>
    <x v="529"/>
    <x v="529"/>
    <x v="0"/>
    <x v="527"/>
    <x v="0"/>
    <s v="064264011462"/>
    <s v="064264011462"/>
    <x v="2"/>
    <x v="2"/>
    <x v="2"/>
    <x v="0"/>
    <x v="0"/>
    <x v="0"/>
    <x v="0"/>
    <x v="0"/>
    <x v="2"/>
    <x v="0"/>
    <x v="0"/>
    <x v="0"/>
    <x v="1"/>
    <x v="0"/>
  </r>
  <r>
    <x v="0"/>
    <x v="0"/>
    <x v="158"/>
    <x v="1081"/>
    <x v="0"/>
    <x v="0"/>
    <x v="0"/>
    <x v="0"/>
    <s v="2022-07-21 23:07:51"/>
    <x v="0"/>
    <x v="158"/>
    <x v="158"/>
    <x v="0"/>
    <x v="157"/>
    <x v="0"/>
    <s v="3717435"/>
    <s v="013343717435"/>
    <x v="7"/>
    <x v="7"/>
    <x v="7"/>
    <x v="0"/>
    <x v="0"/>
    <x v="0"/>
    <x v="0"/>
    <x v="0"/>
    <x v="13"/>
    <x v="0"/>
    <x v="2"/>
    <x v="0"/>
    <x v="0"/>
    <x v="0"/>
  </r>
  <r>
    <x v="0"/>
    <x v="0"/>
    <x v="42"/>
    <x v="1082"/>
    <x v="0"/>
    <x v="0"/>
    <x v="0"/>
    <x v="0"/>
    <s v="2022-07-21 18:08:47"/>
    <x v="0"/>
    <x v="42"/>
    <x v="42"/>
    <x v="0"/>
    <x v="42"/>
    <x v="0"/>
    <s v="13260887281"/>
    <s v="013260887281"/>
    <x v="0"/>
    <x v="0"/>
    <x v="0"/>
    <x v="0"/>
    <x v="0"/>
    <x v="0"/>
    <x v="0"/>
    <x v="0"/>
    <x v="45"/>
    <x v="0"/>
    <x v="7"/>
    <x v="0"/>
    <x v="0"/>
    <x v="0"/>
  </r>
  <r>
    <x v="0"/>
    <x v="0"/>
    <x v="20"/>
    <x v="1083"/>
    <x v="0"/>
    <x v="2"/>
    <x v="0"/>
    <x v="0"/>
    <s v="2022-07-20 20:15:32"/>
    <x v="0"/>
    <x v="20"/>
    <x v="20"/>
    <x v="0"/>
    <x v="20"/>
    <x v="0"/>
    <s v="13305849721"/>
    <s v="013305849721"/>
    <x v="4"/>
    <x v="4"/>
    <x v="4"/>
    <x v="0"/>
    <x v="0"/>
    <x v="0"/>
    <x v="0"/>
    <x v="0"/>
    <x v="17"/>
    <x v="0"/>
    <x v="7"/>
    <x v="0"/>
    <x v="1"/>
    <x v="0"/>
  </r>
  <r>
    <x v="0"/>
    <x v="0"/>
    <x v="530"/>
    <x v="1084"/>
    <x v="0"/>
    <x v="0"/>
    <x v="0"/>
    <x v="0"/>
    <s v="2022-07-20 19:37:27"/>
    <x v="0"/>
    <x v="530"/>
    <x v="530"/>
    <x v="7"/>
    <x v="528"/>
    <x v="0"/>
    <s v="014031093670"/>
    <s v="014031093670"/>
    <x v="11"/>
    <x v="11"/>
    <x v="13"/>
    <x v="0"/>
    <x v="0"/>
    <x v="0"/>
    <x v="0"/>
    <x v="0"/>
    <x v="119"/>
    <x v="0"/>
    <x v="7"/>
    <x v="0"/>
    <x v="0"/>
    <x v="0"/>
  </r>
  <r>
    <x v="0"/>
    <x v="0"/>
    <x v="285"/>
    <x v="1085"/>
    <x v="0"/>
    <x v="0"/>
    <x v="0"/>
    <x v="0"/>
    <s v="2022-07-19 16:42:11"/>
    <x v="0"/>
    <x v="285"/>
    <x v="285"/>
    <x v="0"/>
    <x v="283"/>
    <x v="0"/>
    <s v="13289180570"/>
    <s v="013289180570"/>
    <x v="0"/>
    <x v="0"/>
    <x v="0"/>
    <x v="0"/>
    <x v="0"/>
    <x v="0"/>
    <x v="0"/>
    <x v="0"/>
    <x v="11"/>
    <x v="0"/>
    <x v="7"/>
    <x v="0"/>
    <x v="1"/>
    <x v="0"/>
  </r>
  <r>
    <x v="0"/>
    <x v="0"/>
    <x v="287"/>
    <x v="1086"/>
    <x v="0"/>
    <x v="2"/>
    <x v="0"/>
    <x v="0"/>
    <s v="2022-07-19 09:17:48"/>
    <x v="0"/>
    <x v="287"/>
    <x v="287"/>
    <x v="0"/>
    <x v="285"/>
    <x v="0"/>
    <s v="13305673027"/>
    <s v="013305673027"/>
    <x v="4"/>
    <x v="4"/>
    <x v="4"/>
    <x v="0"/>
    <x v="0"/>
    <x v="0"/>
    <x v="0"/>
    <x v="0"/>
    <x v="17"/>
    <x v="0"/>
    <x v="7"/>
    <x v="0"/>
    <x v="1"/>
    <x v="0"/>
  </r>
  <r>
    <x v="0"/>
    <x v="0"/>
    <x v="59"/>
    <x v="1087"/>
    <x v="0"/>
    <x v="1"/>
    <x v="0"/>
    <x v="0"/>
    <s v="2022-07-18 18:31:49"/>
    <x v="0"/>
    <x v="59"/>
    <x v="59"/>
    <x v="0"/>
    <x v="59"/>
    <x v="0"/>
    <s v="19711425490"/>
    <s v="019711425490"/>
    <x v="6"/>
    <x v="6"/>
    <x v="6"/>
    <x v="0"/>
    <x v="0"/>
    <x v="0"/>
    <x v="0"/>
    <x v="0"/>
    <x v="8"/>
    <x v="0"/>
    <x v="0"/>
    <x v="0"/>
    <x v="1"/>
    <x v="0"/>
  </r>
  <r>
    <x v="0"/>
    <x v="0"/>
    <x v="417"/>
    <x v="1088"/>
    <x v="0"/>
    <x v="0"/>
    <x v="0"/>
    <x v="0"/>
    <s v="2022-07-18 18:01:15"/>
    <x v="0"/>
    <x v="417"/>
    <x v="417"/>
    <x v="0"/>
    <x v="415"/>
    <x v="0"/>
    <s v="3717496"/>
    <s v="013343717496"/>
    <x v="7"/>
    <x v="7"/>
    <x v="7"/>
    <x v="0"/>
    <x v="0"/>
    <x v="0"/>
    <x v="0"/>
    <x v="0"/>
    <x v="14"/>
    <x v="0"/>
    <x v="7"/>
    <x v="0"/>
    <x v="0"/>
    <x v="0"/>
  </r>
  <r>
    <x v="0"/>
    <x v="0"/>
    <x v="442"/>
    <x v="1089"/>
    <x v="0"/>
    <x v="0"/>
    <x v="0"/>
    <x v="0"/>
    <s v="2022-07-18 17:11:18"/>
    <x v="0"/>
    <x v="442"/>
    <x v="442"/>
    <x v="0"/>
    <x v="440"/>
    <x v="0"/>
    <s v="40936985169"/>
    <s v="040936985169"/>
    <x v="6"/>
    <x v="6"/>
    <x v="6"/>
    <x v="0"/>
    <x v="0"/>
    <x v="0"/>
    <x v="0"/>
    <x v="0"/>
    <x v="168"/>
    <x v="0"/>
    <x v="0"/>
    <x v="0"/>
    <x v="1"/>
    <x v="0"/>
  </r>
  <r>
    <x v="0"/>
    <x v="0"/>
    <x v="531"/>
    <x v="1090"/>
    <x v="0"/>
    <x v="0"/>
    <x v="0"/>
    <x v="0"/>
    <s v="2022-07-18 17:01:42"/>
    <x v="0"/>
    <x v="531"/>
    <x v="531"/>
    <x v="0"/>
    <x v="529"/>
    <x v="0"/>
    <s v="40936985170"/>
    <s v="040936985170"/>
    <x v="6"/>
    <x v="6"/>
    <x v="6"/>
    <x v="0"/>
    <x v="0"/>
    <x v="0"/>
    <x v="0"/>
    <x v="0"/>
    <x v="168"/>
    <x v="0"/>
    <x v="0"/>
    <x v="0"/>
    <x v="1"/>
    <x v="0"/>
  </r>
  <r>
    <x v="0"/>
    <x v="0"/>
    <x v="532"/>
    <x v="1091"/>
    <x v="0"/>
    <x v="0"/>
    <x v="0"/>
    <x v="0"/>
    <s v="2022-07-17 19:12:34"/>
    <x v="0"/>
    <x v="532"/>
    <x v="532"/>
    <x v="0"/>
    <x v="530"/>
    <x v="0"/>
    <s v="H016245"/>
    <s v="017888009340"/>
    <x v="3"/>
    <x v="3"/>
    <x v="3"/>
    <x v="0"/>
    <x v="0"/>
    <x v="0"/>
    <x v="0"/>
    <x v="0"/>
    <x v="7"/>
    <x v="0"/>
    <x v="5"/>
    <x v="0"/>
    <x v="2"/>
    <x v="0"/>
  </r>
  <r>
    <x v="0"/>
    <x v="0"/>
    <x v="20"/>
    <x v="1092"/>
    <x v="0"/>
    <x v="0"/>
    <x v="0"/>
    <x v="0"/>
    <s v="2022-07-16 11:41:00"/>
    <x v="0"/>
    <x v="20"/>
    <x v="20"/>
    <x v="0"/>
    <x v="20"/>
    <x v="0"/>
    <s v="19711745031"/>
    <s v="019711745031"/>
    <x v="6"/>
    <x v="6"/>
    <x v="6"/>
    <x v="0"/>
    <x v="0"/>
    <x v="0"/>
    <x v="0"/>
    <x v="0"/>
    <x v="219"/>
    <x v="0"/>
    <x v="0"/>
    <x v="0"/>
    <x v="1"/>
    <x v="0"/>
  </r>
  <r>
    <x v="0"/>
    <x v="0"/>
    <x v="17"/>
    <x v="1093"/>
    <x v="0"/>
    <x v="0"/>
    <x v="0"/>
    <x v="0"/>
    <s v="2022-07-16 09:06:11"/>
    <x v="0"/>
    <x v="17"/>
    <x v="17"/>
    <x v="0"/>
    <x v="17"/>
    <x v="0"/>
    <s v="13284196073"/>
    <s v="013284196073"/>
    <x v="0"/>
    <x v="0"/>
    <x v="0"/>
    <x v="0"/>
    <x v="0"/>
    <x v="0"/>
    <x v="0"/>
    <x v="0"/>
    <x v="135"/>
    <x v="0"/>
    <x v="0"/>
    <x v="0"/>
    <x v="1"/>
    <x v="0"/>
  </r>
  <r>
    <x v="0"/>
    <x v="0"/>
    <x v="39"/>
    <x v="1094"/>
    <x v="0"/>
    <x v="0"/>
    <x v="0"/>
    <x v="0"/>
    <s v="2022-07-15 11:30:30"/>
    <x v="0"/>
    <x v="39"/>
    <x v="39"/>
    <x v="0"/>
    <x v="39"/>
    <x v="0"/>
    <s v="3717518"/>
    <s v="013343717518"/>
    <x v="7"/>
    <x v="7"/>
    <x v="7"/>
    <x v="0"/>
    <x v="0"/>
    <x v="0"/>
    <x v="0"/>
    <x v="0"/>
    <x v="69"/>
    <x v="0"/>
    <x v="2"/>
    <x v="0"/>
    <x v="0"/>
    <x v="0"/>
  </r>
  <r>
    <x v="0"/>
    <x v="0"/>
    <x v="138"/>
    <x v="1095"/>
    <x v="0"/>
    <x v="0"/>
    <x v="0"/>
    <x v="0"/>
    <s v="2022-07-15 09:00:13"/>
    <x v="0"/>
    <x v="138"/>
    <x v="138"/>
    <x v="0"/>
    <x v="137"/>
    <x v="0"/>
    <s v="8008675"/>
    <s v="014108008675"/>
    <x v="5"/>
    <x v="5"/>
    <x v="5"/>
    <x v="0"/>
    <x v="0"/>
    <x v="0"/>
    <x v="0"/>
    <x v="0"/>
    <x v="186"/>
    <x v="0"/>
    <x v="5"/>
    <x v="0"/>
    <x v="1"/>
    <x v="0"/>
  </r>
  <r>
    <x v="0"/>
    <x v="0"/>
    <x v="533"/>
    <x v="1096"/>
    <x v="0"/>
    <x v="2"/>
    <x v="0"/>
    <x v="0"/>
    <s v="2022-07-14 14:23:29"/>
    <x v="0"/>
    <x v="533"/>
    <x v="533"/>
    <x v="0"/>
    <x v="531"/>
    <x v="0"/>
    <s v="5811060"/>
    <s v="194410019441"/>
    <x v="0"/>
    <x v="0"/>
    <x v="0"/>
    <x v="0"/>
    <x v="0"/>
    <x v="0"/>
    <x v="0"/>
    <x v="0"/>
    <x v="215"/>
    <x v="0"/>
    <x v="6"/>
    <x v="0"/>
    <x v="1"/>
    <x v="0"/>
  </r>
  <r>
    <x v="0"/>
    <x v="0"/>
    <x v="534"/>
    <x v="1097"/>
    <x v="0"/>
    <x v="2"/>
    <x v="0"/>
    <x v="0"/>
    <s v="2022-07-14 14:22:06"/>
    <x v="0"/>
    <x v="534"/>
    <x v="534"/>
    <x v="0"/>
    <x v="532"/>
    <x v="0"/>
    <s v="0849098"/>
    <s v="194420019442"/>
    <x v="0"/>
    <x v="0"/>
    <x v="0"/>
    <x v="0"/>
    <x v="0"/>
    <x v="0"/>
    <x v="0"/>
    <x v="0"/>
    <x v="215"/>
    <x v="0"/>
    <x v="6"/>
    <x v="0"/>
    <x v="1"/>
    <x v="0"/>
  </r>
  <r>
    <x v="0"/>
    <x v="0"/>
    <x v="302"/>
    <x v="1098"/>
    <x v="0"/>
    <x v="2"/>
    <x v="0"/>
    <x v="0"/>
    <s v="2022-07-14 14:21:27"/>
    <x v="0"/>
    <x v="302"/>
    <x v="302"/>
    <x v="0"/>
    <x v="300"/>
    <x v="0"/>
    <s v="7263721"/>
    <s v="194440019444"/>
    <x v="0"/>
    <x v="0"/>
    <x v="0"/>
    <x v="0"/>
    <x v="0"/>
    <x v="0"/>
    <x v="0"/>
    <x v="0"/>
    <x v="215"/>
    <x v="0"/>
    <x v="6"/>
    <x v="0"/>
    <x v="1"/>
    <x v="0"/>
  </r>
  <r>
    <x v="0"/>
    <x v="0"/>
    <x v="135"/>
    <x v="1099"/>
    <x v="0"/>
    <x v="2"/>
    <x v="0"/>
    <x v="0"/>
    <s v="2022-07-14 14:18:07"/>
    <x v="0"/>
    <x v="135"/>
    <x v="135"/>
    <x v="0"/>
    <x v="134"/>
    <x v="0"/>
    <s v="7263254"/>
    <s v="194400019440"/>
    <x v="0"/>
    <x v="0"/>
    <x v="0"/>
    <x v="0"/>
    <x v="0"/>
    <x v="0"/>
    <x v="0"/>
    <x v="0"/>
    <x v="215"/>
    <x v="0"/>
    <x v="6"/>
    <x v="0"/>
    <x v="1"/>
    <x v="0"/>
  </r>
  <r>
    <x v="0"/>
    <x v="0"/>
    <x v="238"/>
    <x v="1100"/>
    <x v="0"/>
    <x v="0"/>
    <x v="0"/>
    <x v="0"/>
    <s v="2022-07-14 13:55:46"/>
    <x v="0"/>
    <x v="238"/>
    <x v="238"/>
    <x v="0"/>
    <x v="236"/>
    <x v="0"/>
    <s v="3717517"/>
    <s v="013343717517"/>
    <x v="7"/>
    <x v="7"/>
    <x v="7"/>
    <x v="0"/>
    <x v="0"/>
    <x v="0"/>
    <x v="0"/>
    <x v="0"/>
    <x v="14"/>
    <x v="0"/>
    <x v="7"/>
    <x v="0"/>
    <x v="0"/>
    <x v="0"/>
  </r>
  <r>
    <x v="0"/>
    <x v="0"/>
    <x v="236"/>
    <x v="1101"/>
    <x v="0"/>
    <x v="1"/>
    <x v="0"/>
    <x v="0"/>
    <s v="2022-07-14 10:36:46"/>
    <x v="0"/>
    <x v="236"/>
    <x v="236"/>
    <x v="0"/>
    <x v="234"/>
    <x v="0"/>
    <s v="6664858"/>
    <s v="020778139477"/>
    <x v="0"/>
    <x v="0"/>
    <x v="0"/>
    <x v="0"/>
    <x v="0"/>
    <x v="0"/>
    <x v="0"/>
    <x v="0"/>
    <x v="128"/>
    <x v="0"/>
    <x v="2"/>
    <x v="0"/>
    <x v="1"/>
    <x v="0"/>
  </r>
  <r>
    <x v="0"/>
    <x v="0"/>
    <x v="125"/>
    <x v="1102"/>
    <x v="0"/>
    <x v="1"/>
    <x v="0"/>
    <x v="0"/>
    <s v="2022-07-13 15:49:57"/>
    <x v="0"/>
    <x v="125"/>
    <x v="125"/>
    <x v="0"/>
    <x v="124"/>
    <x v="0"/>
    <s v="064273101872"/>
    <s v="064273101872"/>
    <x v="2"/>
    <x v="2"/>
    <x v="2"/>
    <x v="0"/>
    <x v="0"/>
    <x v="0"/>
    <x v="0"/>
    <x v="0"/>
    <x v="3"/>
    <x v="0"/>
    <x v="2"/>
    <x v="0"/>
    <x v="1"/>
    <x v="0"/>
  </r>
  <r>
    <x v="0"/>
    <x v="0"/>
    <x v="535"/>
    <x v="1103"/>
    <x v="0"/>
    <x v="1"/>
    <x v="0"/>
    <x v="0"/>
    <s v="2022-07-13 15:49:02"/>
    <x v="0"/>
    <x v="535"/>
    <x v="535"/>
    <x v="0"/>
    <x v="533"/>
    <x v="0"/>
    <s v="064273103584"/>
    <s v="064273103584"/>
    <x v="2"/>
    <x v="2"/>
    <x v="2"/>
    <x v="0"/>
    <x v="0"/>
    <x v="0"/>
    <x v="0"/>
    <x v="0"/>
    <x v="3"/>
    <x v="0"/>
    <x v="2"/>
    <x v="0"/>
    <x v="1"/>
    <x v="0"/>
  </r>
  <r>
    <x v="0"/>
    <x v="0"/>
    <x v="67"/>
    <x v="1104"/>
    <x v="1"/>
    <x v="2"/>
    <x v="0"/>
    <x v="0"/>
    <s v="2022-07-12 15:08:48"/>
    <x v="0"/>
    <x v="67"/>
    <x v="67"/>
    <x v="0"/>
    <x v="67"/>
    <x v="0"/>
    <s v=""/>
    <s v="010104902200"/>
    <x v="1"/>
    <x v="1"/>
    <x v="1"/>
    <x v="0"/>
    <x v="0"/>
    <x v="0"/>
    <x v="0"/>
    <x v="0"/>
    <x v="5"/>
    <x v="0"/>
    <x v="15"/>
    <x v="0"/>
    <x v="0"/>
    <x v="0"/>
  </r>
  <r>
    <x v="0"/>
    <x v="0"/>
    <x v="503"/>
    <x v="1105"/>
    <x v="0"/>
    <x v="2"/>
    <x v="0"/>
    <x v="0"/>
    <s v="2022-07-11 22:38:02"/>
    <x v="0"/>
    <x v="503"/>
    <x v="503"/>
    <x v="0"/>
    <x v="501"/>
    <x v="0"/>
    <s v="13305819030"/>
    <s v="013305819030"/>
    <x v="4"/>
    <x v="4"/>
    <x v="4"/>
    <x v="0"/>
    <x v="0"/>
    <x v="0"/>
    <x v="0"/>
    <x v="0"/>
    <x v="17"/>
    <x v="0"/>
    <x v="7"/>
    <x v="0"/>
    <x v="1"/>
    <x v="0"/>
  </r>
  <r>
    <x v="0"/>
    <x v="0"/>
    <x v="267"/>
    <x v="1106"/>
    <x v="0"/>
    <x v="0"/>
    <x v="0"/>
    <x v="0"/>
    <s v="2022-07-11 16:11:03"/>
    <x v="0"/>
    <x v="267"/>
    <x v="267"/>
    <x v="0"/>
    <x v="265"/>
    <x v="0"/>
    <s v="13295810894"/>
    <s v="013295810894"/>
    <x v="0"/>
    <x v="0"/>
    <x v="0"/>
    <x v="0"/>
    <x v="0"/>
    <x v="0"/>
    <x v="0"/>
    <x v="0"/>
    <x v="220"/>
    <x v="0"/>
    <x v="3"/>
    <x v="0"/>
    <x v="0"/>
    <x v="0"/>
  </r>
  <r>
    <x v="0"/>
    <x v="0"/>
    <x v="536"/>
    <x v="1107"/>
    <x v="0"/>
    <x v="0"/>
    <x v="0"/>
    <x v="0"/>
    <s v="2022-07-11 12:35:55"/>
    <x v="0"/>
    <x v="536"/>
    <x v="536"/>
    <x v="0"/>
    <x v="534"/>
    <x v="0"/>
    <s v="3717642"/>
    <s v="013343717642"/>
    <x v="7"/>
    <x v="7"/>
    <x v="7"/>
    <x v="0"/>
    <x v="0"/>
    <x v="0"/>
    <x v="0"/>
    <x v="0"/>
    <x v="14"/>
    <x v="0"/>
    <x v="7"/>
    <x v="0"/>
    <x v="0"/>
    <x v="0"/>
  </r>
  <r>
    <x v="0"/>
    <x v="0"/>
    <x v="35"/>
    <x v="1108"/>
    <x v="0"/>
    <x v="0"/>
    <x v="0"/>
    <x v="0"/>
    <s v="2022-07-11 11:26:53"/>
    <x v="0"/>
    <x v="35"/>
    <x v="35"/>
    <x v="0"/>
    <x v="35"/>
    <x v="0"/>
    <s v="3115898"/>
    <s v="013873115898"/>
    <x v="2"/>
    <x v="2"/>
    <x v="2"/>
    <x v="0"/>
    <x v="0"/>
    <x v="0"/>
    <x v="0"/>
    <x v="0"/>
    <x v="214"/>
    <x v="0"/>
    <x v="8"/>
    <x v="0"/>
    <x v="1"/>
    <x v="0"/>
  </r>
  <r>
    <x v="0"/>
    <x v="0"/>
    <x v="537"/>
    <x v="1109"/>
    <x v="0"/>
    <x v="1"/>
    <x v="0"/>
    <x v="0"/>
    <s v="2022-07-08 11:14:31"/>
    <x v="0"/>
    <x v="537"/>
    <x v="537"/>
    <x v="0"/>
    <x v="535"/>
    <x v="1"/>
    <s v="013302519201"/>
    <s v="013302519201"/>
    <x v="12"/>
    <x v="12"/>
    <x v="14"/>
    <x v="1"/>
    <x v="1"/>
    <x v="1"/>
    <x v="1"/>
    <x v="1"/>
    <x v="58"/>
    <x v="0"/>
    <x v="6"/>
    <x v="0"/>
    <x v="0"/>
    <x v="0"/>
  </r>
  <r>
    <x v="2"/>
    <x v="0"/>
    <x v="538"/>
    <x v="1110"/>
    <x v="0"/>
    <x v="0"/>
    <x v="0"/>
    <x v="0"/>
    <s v="2022-07-07 17:56:45"/>
    <x v="0"/>
    <x v="538"/>
    <x v="538"/>
    <x v="35"/>
    <x v="536"/>
    <x v="0"/>
    <s v="4116558"/>
    <s v="041044116558"/>
    <x v="1"/>
    <x v="1"/>
    <x v="1"/>
    <x v="0"/>
    <x v="0"/>
    <x v="0"/>
    <x v="0"/>
    <x v="0"/>
    <x v="221"/>
    <x v="0"/>
    <x v="6"/>
    <x v="0"/>
    <x v="0"/>
    <x v="0"/>
  </r>
  <r>
    <x v="0"/>
    <x v="0"/>
    <x v="6"/>
    <x v="1111"/>
    <x v="0"/>
    <x v="0"/>
    <x v="0"/>
    <x v="0"/>
    <s v="2022-07-07 17:56:18"/>
    <x v="0"/>
    <x v="6"/>
    <x v="6"/>
    <x v="0"/>
    <x v="6"/>
    <x v="0"/>
    <s v="4116557"/>
    <s v="041044116557"/>
    <x v="1"/>
    <x v="1"/>
    <x v="1"/>
    <x v="0"/>
    <x v="0"/>
    <x v="0"/>
    <x v="0"/>
    <x v="0"/>
    <x v="221"/>
    <x v="0"/>
    <x v="6"/>
    <x v="0"/>
    <x v="0"/>
    <x v="0"/>
  </r>
  <r>
    <x v="3"/>
    <x v="0"/>
    <x v="539"/>
    <x v="1112"/>
    <x v="0"/>
    <x v="0"/>
    <x v="0"/>
    <x v="0"/>
    <s v="2022-07-07 17:55:46"/>
    <x v="0"/>
    <x v="539"/>
    <x v="539"/>
    <x v="36"/>
    <x v="537"/>
    <x v="0"/>
    <s v="4116581"/>
    <s v="041044116581"/>
    <x v="1"/>
    <x v="1"/>
    <x v="1"/>
    <x v="0"/>
    <x v="0"/>
    <x v="0"/>
    <x v="0"/>
    <x v="0"/>
    <x v="221"/>
    <x v="0"/>
    <x v="6"/>
    <x v="0"/>
    <x v="0"/>
    <x v="0"/>
  </r>
  <r>
    <x v="1"/>
    <x v="0"/>
    <x v="540"/>
    <x v="1113"/>
    <x v="0"/>
    <x v="0"/>
    <x v="0"/>
    <x v="0"/>
    <s v="2022-07-07 17:55:11"/>
    <x v="0"/>
    <x v="540"/>
    <x v="540"/>
    <x v="37"/>
    <x v="538"/>
    <x v="0"/>
    <s v="4116542"/>
    <s v="041044116542"/>
    <x v="1"/>
    <x v="1"/>
    <x v="1"/>
    <x v="0"/>
    <x v="0"/>
    <x v="0"/>
    <x v="0"/>
    <x v="0"/>
    <x v="221"/>
    <x v="0"/>
    <x v="6"/>
    <x v="0"/>
    <x v="0"/>
    <x v="0"/>
  </r>
  <r>
    <x v="0"/>
    <x v="0"/>
    <x v="192"/>
    <x v="1114"/>
    <x v="0"/>
    <x v="0"/>
    <x v="0"/>
    <x v="0"/>
    <s v="2022-07-07 17:50:02"/>
    <x v="0"/>
    <x v="192"/>
    <x v="192"/>
    <x v="0"/>
    <x v="191"/>
    <x v="0"/>
    <s v="14331091822"/>
    <s v="014331091822"/>
    <x v="1"/>
    <x v="1"/>
    <x v="1"/>
    <x v="0"/>
    <x v="0"/>
    <x v="0"/>
    <x v="0"/>
    <x v="0"/>
    <x v="222"/>
    <x v="0"/>
    <x v="1"/>
    <x v="0"/>
    <x v="1"/>
    <x v="0"/>
  </r>
  <r>
    <x v="0"/>
    <x v="0"/>
    <x v="93"/>
    <x v="1115"/>
    <x v="0"/>
    <x v="0"/>
    <x v="0"/>
    <x v="0"/>
    <s v="2022-07-07 16:57:10"/>
    <x v="0"/>
    <x v="93"/>
    <x v="93"/>
    <x v="0"/>
    <x v="93"/>
    <x v="0"/>
    <s v="13281684687"/>
    <s v="013281684687"/>
    <x v="0"/>
    <x v="0"/>
    <x v="0"/>
    <x v="0"/>
    <x v="0"/>
    <x v="0"/>
    <x v="0"/>
    <x v="0"/>
    <x v="130"/>
    <x v="0"/>
    <x v="3"/>
    <x v="0"/>
    <x v="0"/>
    <x v="0"/>
  </r>
  <r>
    <x v="0"/>
    <x v="0"/>
    <x v="541"/>
    <x v="1116"/>
    <x v="0"/>
    <x v="0"/>
    <x v="0"/>
    <x v="0"/>
    <s v="2022-07-07 15:13:32"/>
    <x v="0"/>
    <x v="541"/>
    <x v="541"/>
    <x v="0"/>
    <x v="539"/>
    <x v="0"/>
    <s v="F84196327"/>
    <s v="092090146618"/>
    <x v="0"/>
    <x v="0"/>
    <x v="0"/>
    <x v="0"/>
    <x v="0"/>
    <x v="0"/>
    <x v="0"/>
    <x v="0"/>
    <x v="74"/>
    <x v="0"/>
    <x v="7"/>
    <x v="0"/>
    <x v="1"/>
    <x v="0"/>
  </r>
  <r>
    <x v="0"/>
    <x v="0"/>
    <x v="121"/>
    <x v="1117"/>
    <x v="0"/>
    <x v="0"/>
    <x v="0"/>
    <x v="0"/>
    <s v="2022-07-07 14:07:18"/>
    <x v="0"/>
    <x v="121"/>
    <x v="121"/>
    <x v="0"/>
    <x v="120"/>
    <x v="0"/>
    <s v="5149177"/>
    <s v="013305149177"/>
    <x v="4"/>
    <x v="4"/>
    <x v="4"/>
    <x v="0"/>
    <x v="0"/>
    <x v="0"/>
    <x v="0"/>
    <x v="0"/>
    <x v="223"/>
    <x v="0"/>
    <x v="5"/>
    <x v="0"/>
    <x v="0"/>
    <x v="0"/>
  </r>
  <r>
    <x v="0"/>
    <x v="0"/>
    <x v="195"/>
    <x v="1118"/>
    <x v="0"/>
    <x v="0"/>
    <x v="0"/>
    <x v="0"/>
    <s v="2022-07-07 09:05:15"/>
    <x v="0"/>
    <x v="195"/>
    <x v="195"/>
    <x v="0"/>
    <x v="194"/>
    <x v="0"/>
    <s v="10104161300"/>
    <s v="010104161300"/>
    <x v="1"/>
    <x v="1"/>
    <x v="1"/>
    <x v="0"/>
    <x v="0"/>
    <x v="0"/>
    <x v="0"/>
    <x v="0"/>
    <x v="179"/>
    <x v="0"/>
    <x v="10"/>
    <x v="0"/>
    <x v="1"/>
    <x v="0"/>
  </r>
  <r>
    <x v="0"/>
    <x v="0"/>
    <x v="424"/>
    <x v="1119"/>
    <x v="0"/>
    <x v="2"/>
    <x v="0"/>
    <x v="0"/>
    <s v="2022-07-06 17:45:37"/>
    <x v="0"/>
    <x v="424"/>
    <x v="424"/>
    <x v="0"/>
    <x v="422"/>
    <x v="0"/>
    <s v="13305672216"/>
    <s v="013305672216"/>
    <x v="4"/>
    <x v="4"/>
    <x v="4"/>
    <x v="0"/>
    <x v="0"/>
    <x v="0"/>
    <x v="0"/>
    <x v="0"/>
    <x v="17"/>
    <x v="0"/>
    <x v="7"/>
    <x v="0"/>
    <x v="1"/>
    <x v="0"/>
  </r>
  <r>
    <x v="0"/>
    <x v="0"/>
    <x v="67"/>
    <x v="1120"/>
    <x v="0"/>
    <x v="0"/>
    <x v="0"/>
    <x v="0"/>
    <s v="2022-07-06 14:55:13"/>
    <x v="0"/>
    <x v="67"/>
    <x v="67"/>
    <x v="0"/>
    <x v="67"/>
    <x v="0"/>
    <s v="10104211600"/>
    <s v="010104211600"/>
    <x v="1"/>
    <x v="1"/>
    <x v="1"/>
    <x v="0"/>
    <x v="0"/>
    <x v="0"/>
    <x v="0"/>
    <x v="0"/>
    <x v="224"/>
    <x v="0"/>
    <x v="3"/>
    <x v="0"/>
    <x v="0"/>
    <x v="0"/>
  </r>
  <r>
    <x v="0"/>
    <x v="0"/>
    <x v="542"/>
    <x v="1121"/>
    <x v="0"/>
    <x v="1"/>
    <x v="0"/>
    <x v="0"/>
    <s v="2022-07-06 10:58:59"/>
    <x v="0"/>
    <x v="542"/>
    <x v="542"/>
    <x v="0"/>
    <x v="540"/>
    <x v="1"/>
    <s v="013302519204"/>
    <s v="013302519204"/>
    <x v="12"/>
    <x v="12"/>
    <x v="14"/>
    <x v="2"/>
    <x v="2"/>
    <x v="1"/>
    <x v="1"/>
    <x v="1"/>
    <x v="58"/>
    <x v="0"/>
    <x v="6"/>
    <x v="0"/>
    <x v="0"/>
    <x v="0"/>
  </r>
  <r>
    <x v="0"/>
    <x v="0"/>
    <x v="201"/>
    <x v="1122"/>
    <x v="0"/>
    <x v="0"/>
    <x v="0"/>
    <x v="0"/>
    <s v="2022-07-06 08:56:07"/>
    <x v="0"/>
    <x v="201"/>
    <x v="201"/>
    <x v="0"/>
    <x v="200"/>
    <x v="0"/>
    <s v="13206307121"/>
    <s v="013206307121"/>
    <x v="0"/>
    <x v="0"/>
    <x v="0"/>
    <x v="0"/>
    <x v="0"/>
    <x v="0"/>
    <x v="0"/>
    <x v="0"/>
    <x v="89"/>
    <x v="0"/>
    <x v="0"/>
    <x v="0"/>
    <x v="1"/>
    <x v="0"/>
  </r>
  <r>
    <x v="0"/>
    <x v="0"/>
    <x v="98"/>
    <x v="1123"/>
    <x v="0"/>
    <x v="0"/>
    <x v="0"/>
    <x v="0"/>
    <s v="2022-07-05 16:40:41"/>
    <x v="0"/>
    <x v="98"/>
    <x v="98"/>
    <x v="0"/>
    <x v="97"/>
    <x v="0"/>
    <s v="13290496642"/>
    <s v="013290496642"/>
    <x v="0"/>
    <x v="0"/>
    <x v="0"/>
    <x v="0"/>
    <x v="0"/>
    <x v="0"/>
    <x v="0"/>
    <x v="0"/>
    <x v="225"/>
    <x v="0"/>
    <x v="0"/>
    <x v="0"/>
    <x v="0"/>
    <x v="0"/>
  </r>
  <r>
    <x v="0"/>
    <x v="0"/>
    <x v="169"/>
    <x v="1124"/>
    <x v="0"/>
    <x v="0"/>
    <x v="0"/>
    <x v="0"/>
    <s v="2022-07-05 09:57:49"/>
    <x v="0"/>
    <x v="169"/>
    <x v="169"/>
    <x v="0"/>
    <x v="168"/>
    <x v="0"/>
    <s v="H012510"/>
    <s v="017888012510"/>
    <x v="3"/>
    <x v="3"/>
    <x v="3"/>
    <x v="0"/>
    <x v="0"/>
    <x v="0"/>
    <x v="0"/>
    <x v="0"/>
    <x v="49"/>
    <x v="0"/>
    <x v="5"/>
    <x v="0"/>
    <x v="2"/>
    <x v="0"/>
  </r>
  <r>
    <x v="0"/>
    <x v="0"/>
    <x v="388"/>
    <x v="1125"/>
    <x v="0"/>
    <x v="0"/>
    <x v="0"/>
    <x v="0"/>
    <s v="2022-07-04 10:02:30"/>
    <x v="0"/>
    <x v="388"/>
    <x v="388"/>
    <x v="0"/>
    <x v="386"/>
    <x v="0"/>
    <s v="3717700"/>
    <s v="013343717700"/>
    <x v="7"/>
    <x v="7"/>
    <x v="7"/>
    <x v="0"/>
    <x v="0"/>
    <x v="0"/>
    <x v="0"/>
    <x v="0"/>
    <x v="14"/>
    <x v="0"/>
    <x v="7"/>
    <x v="0"/>
    <x v="0"/>
    <x v="0"/>
  </r>
  <r>
    <x v="0"/>
    <x v="0"/>
    <x v="543"/>
    <x v="1126"/>
    <x v="0"/>
    <x v="0"/>
    <x v="0"/>
    <x v="0"/>
    <s v="2022-07-03 22:08:51"/>
    <x v="0"/>
    <x v="543"/>
    <x v="543"/>
    <x v="5"/>
    <x v="541"/>
    <x v="0"/>
    <s v="3717757"/>
    <s v="013343717757"/>
    <x v="7"/>
    <x v="7"/>
    <x v="7"/>
    <x v="0"/>
    <x v="0"/>
    <x v="0"/>
    <x v="0"/>
    <x v="0"/>
    <x v="226"/>
    <x v="0"/>
    <x v="6"/>
    <x v="0"/>
    <x v="0"/>
    <x v="0"/>
  </r>
  <r>
    <x v="0"/>
    <x v="0"/>
    <x v="283"/>
    <x v="1127"/>
    <x v="0"/>
    <x v="2"/>
    <x v="0"/>
    <x v="0"/>
    <s v="2022-07-03 20:15:22"/>
    <x v="0"/>
    <x v="283"/>
    <x v="283"/>
    <x v="0"/>
    <x v="281"/>
    <x v="0"/>
    <s v="013305819032"/>
    <s v="013305819032"/>
    <x v="4"/>
    <x v="4"/>
    <x v="4"/>
    <x v="0"/>
    <x v="0"/>
    <x v="0"/>
    <x v="0"/>
    <x v="0"/>
    <x v="98"/>
    <x v="0"/>
    <x v="7"/>
    <x v="0"/>
    <x v="1"/>
    <x v="0"/>
  </r>
  <r>
    <x v="0"/>
    <x v="0"/>
    <x v="18"/>
    <x v="1128"/>
    <x v="0"/>
    <x v="0"/>
    <x v="0"/>
    <x v="0"/>
    <s v="2022-07-02 17:48:04"/>
    <x v="0"/>
    <x v="18"/>
    <x v="18"/>
    <x v="0"/>
    <x v="18"/>
    <x v="0"/>
    <s v="013956038341"/>
    <s v="013956038341"/>
    <x v="1"/>
    <x v="1"/>
    <x v="1"/>
    <x v="0"/>
    <x v="0"/>
    <x v="0"/>
    <x v="0"/>
    <x v="0"/>
    <x v="227"/>
    <x v="0"/>
    <x v="4"/>
    <x v="0"/>
    <x v="0"/>
    <x v="0"/>
  </r>
  <r>
    <x v="0"/>
    <x v="0"/>
    <x v="295"/>
    <x v="1129"/>
    <x v="0"/>
    <x v="0"/>
    <x v="0"/>
    <x v="0"/>
    <s v="2022-07-02 16:54:20"/>
    <x v="0"/>
    <x v="295"/>
    <x v="295"/>
    <x v="0"/>
    <x v="293"/>
    <x v="0"/>
    <s v="13287262467"/>
    <s v="013287262467"/>
    <x v="0"/>
    <x v="0"/>
    <x v="0"/>
    <x v="0"/>
    <x v="0"/>
    <x v="0"/>
    <x v="0"/>
    <x v="0"/>
    <x v="84"/>
    <x v="0"/>
    <x v="0"/>
    <x v="0"/>
    <x v="1"/>
    <x v="0"/>
  </r>
  <r>
    <x v="0"/>
    <x v="0"/>
    <x v="206"/>
    <x v="1130"/>
    <x v="0"/>
    <x v="0"/>
    <x v="0"/>
    <x v="0"/>
    <s v="2022-07-02 16:43:51"/>
    <x v="0"/>
    <x v="206"/>
    <x v="206"/>
    <x v="0"/>
    <x v="204"/>
    <x v="0"/>
    <s v="13210253777"/>
    <s v="013210253777"/>
    <x v="0"/>
    <x v="0"/>
    <x v="0"/>
    <x v="0"/>
    <x v="0"/>
    <x v="0"/>
    <x v="0"/>
    <x v="0"/>
    <x v="84"/>
    <x v="0"/>
    <x v="0"/>
    <x v="0"/>
    <x v="1"/>
    <x v="0"/>
  </r>
  <r>
    <x v="0"/>
    <x v="0"/>
    <x v="35"/>
    <x v="1131"/>
    <x v="0"/>
    <x v="0"/>
    <x v="0"/>
    <x v="0"/>
    <s v="2022-07-02 16:35:53"/>
    <x v="0"/>
    <x v="35"/>
    <x v="35"/>
    <x v="0"/>
    <x v="35"/>
    <x v="0"/>
    <s v="13254458700"/>
    <s v="013254458700"/>
    <x v="0"/>
    <x v="0"/>
    <x v="0"/>
    <x v="0"/>
    <x v="0"/>
    <x v="0"/>
    <x v="0"/>
    <x v="0"/>
    <x v="84"/>
    <x v="0"/>
    <x v="0"/>
    <x v="0"/>
    <x v="1"/>
    <x v="0"/>
  </r>
  <r>
    <x v="0"/>
    <x v="0"/>
    <x v="125"/>
    <x v="1132"/>
    <x v="0"/>
    <x v="0"/>
    <x v="0"/>
    <x v="0"/>
    <s v="2022-07-02 11:25:37"/>
    <x v="0"/>
    <x v="125"/>
    <x v="125"/>
    <x v="0"/>
    <x v="124"/>
    <x v="0"/>
    <s v="13254458741"/>
    <s v="013254458741"/>
    <x v="0"/>
    <x v="0"/>
    <x v="0"/>
    <x v="0"/>
    <x v="0"/>
    <x v="0"/>
    <x v="0"/>
    <x v="0"/>
    <x v="84"/>
    <x v="0"/>
    <x v="0"/>
    <x v="0"/>
    <x v="1"/>
    <x v="0"/>
  </r>
  <r>
    <x v="0"/>
    <x v="0"/>
    <x v="293"/>
    <x v="1133"/>
    <x v="0"/>
    <x v="0"/>
    <x v="0"/>
    <x v="0"/>
    <s v="2022-07-02 10:06:21"/>
    <x v="0"/>
    <x v="293"/>
    <x v="293"/>
    <x v="0"/>
    <x v="291"/>
    <x v="0"/>
    <s v="13206307337"/>
    <s v="013206307337"/>
    <x v="0"/>
    <x v="0"/>
    <x v="0"/>
    <x v="0"/>
    <x v="0"/>
    <x v="0"/>
    <x v="0"/>
    <x v="0"/>
    <x v="84"/>
    <x v="0"/>
    <x v="0"/>
    <x v="0"/>
    <x v="1"/>
    <x v="0"/>
  </r>
  <r>
    <x v="0"/>
    <x v="0"/>
    <x v="180"/>
    <x v="1134"/>
    <x v="0"/>
    <x v="0"/>
    <x v="0"/>
    <x v="0"/>
    <s v="2022-07-02 09:27:36"/>
    <x v="0"/>
    <x v="180"/>
    <x v="180"/>
    <x v="0"/>
    <x v="179"/>
    <x v="0"/>
    <s v="13295811404"/>
    <s v="013295811404"/>
    <x v="0"/>
    <x v="0"/>
    <x v="0"/>
    <x v="0"/>
    <x v="0"/>
    <x v="0"/>
    <x v="0"/>
    <x v="0"/>
    <x v="84"/>
    <x v="0"/>
    <x v="0"/>
    <x v="0"/>
    <x v="1"/>
    <x v="0"/>
  </r>
  <r>
    <x v="0"/>
    <x v="0"/>
    <x v="544"/>
    <x v="1135"/>
    <x v="0"/>
    <x v="0"/>
    <x v="0"/>
    <x v="0"/>
    <s v="2022-07-02 09:26:50"/>
    <x v="0"/>
    <x v="544"/>
    <x v="544"/>
    <x v="0"/>
    <x v="542"/>
    <x v="0"/>
    <s v="13207115501"/>
    <s v="013207115501"/>
    <x v="0"/>
    <x v="0"/>
    <x v="0"/>
    <x v="0"/>
    <x v="0"/>
    <x v="0"/>
    <x v="0"/>
    <x v="0"/>
    <x v="84"/>
    <x v="0"/>
    <x v="0"/>
    <x v="0"/>
    <x v="1"/>
    <x v="0"/>
  </r>
  <r>
    <x v="0"/>
    <x v="0"/>
    <x v="119"/>
    <x v="1136"/>
    <x v="0"/>
    <x v="0"/>
    <x v="0"/>
    <x v="0"/>
    <s v="2022-07-02 09:25:57"/>
    <x v="0"/>
    <x v="119"/>
    <x v="119"/>
    <x v="0"/>
    <x v="118"/>
    <x v="0"/>
    <s v="13287245863"/>
    <s v="013287245863"/>
    <x v="0"/>
    <x v="0"/>
    <x v="0"/>
    <x v="0"/>
    <x v="0"/>
    <x v="0"/>
    <x v="0"/>
    <x v="0"/>
    <x v="84"/>
    <x v="0"/>
    <x v="0"/>
    <x v="0"/>
    <x v="1"/>
    <x v="0"/>
  </r>
  <r>
    <x v="0"/>
    <x v="0"/>
    <x v="125"/>
    <x v="1137"/>
    <x v="0"/>
    <x v="0"/>
    <x v="0"/>
    <x v="0"/>
    <s v="2022-07-02 09:19:46"/>
    <x v="0"/>
    <x v="125"/>
    <x v="125"/>
    <x v="0"/>
    <x v="124"/>
    <x v="0"/>
    <s v="13284196465"/>
    <s v="013284196465"/>
    <x v="0"/>
    <x v="0"/>
    <x v="0"/>
    <x v="0"/>
    <x v="0"/>
    <x v="0"/>
    <x v="0"/>
    <x v="0"/>
    <x v="84"/>
    <x v="0"/>
    <x v="0"/>
    <x v="0"/>
    <x v="1"/>
    <x v="0"/>
  </r>
  <r>
    <x v="0"/>
    <x v="0"/>
    <x v="161"/>
    <x v="1138"/>
    <x v="0"/>
    <x v="0"/>
    <x v="0"/>
    <x v="0"/>
    <s v="2022-07-02 09:18:43"/>
    <x v="0"/>
    <x v="161"/>
    <x v="161"/>
    <x v="0"/>
    <x v="160"/>
    <x v="0"/>
    <s v="13287262413"/>
    <s v="013287262413"/>
    <x v="0"/>
    <x v="0"/>
    <x v="0"/>
    <x v="0"/>
    <x v="0"/>
    <x v="0"/>
    <x v="0"/>
    <x v="0"/>
    <x v="84"/>
    <x v="0"/>
    <x v="0"/>
    <x v="0"/>
    <x v="1"/>
    <x v="0"/>
  </r>
  <r>
    <x v="0"/>
    <x v="0"/>
    <x v="545"/>
    <x v="1139"/>
    <x v="0"/>
    <x v="0"/>
    <x v="0"/>
    <x v="0"/>
    <s v="2022-07-02 09:10:31"/>
    <x v="0"/>
    <x v="545"/>
    <x v="545"/>
    <x v="0"/>
    <x v="543"/>
    <x v="0"/>
    <s v="H005096"/>
    <s v="017888005096"/>
    <x v="3"/>
    <x v="3"/>
    <x v="3"/>
    <x v="0"/>
    <x v="0"/>
    <x v="0"/>
    <x v="0"/>
    <x v="0"/>
    <x v="7"/>
    <x v="0"/>
    <x v="5"/>
    <x v="0"/>
    <x v="2"/>
    <x v="0"/>
  </r>
  <r>
    <x v="0"/>
    <x v="0"/>
    <x v="161"/>
    <x v="1140"/>
    <x v="0"/>
    <x v="0"/>
    <x v="0"/>
    <x v="0"/>
    <s v="2022-07-01 17:51:09"/>
    <x v="0"/>
    <x v="161"/>
    <x v="161"/>
    <x v="0"/>
    <x v="160"/>
    <x v="0"/>
    <s v="13200760549"/>
    <s v="013200760549"/>
    <x v="0"/>
    <x v="0"/>
    <x v="0"/>
    <x v="0"/>
    <x v="0"/>
    <x v="0"/>
    <x v="0"/>
    <x v="0"/>
    <x v="31"/>
    <x v="0"/>
    <x v="3"/>
    <x v="0"/>
    <x v="1"/>
    <x v="0"/>
  </r>
  <r>
    <x v="0"/>
    <x v="0"/>
    <x v="271"/>
    <x v="1141"/>
    <x v="0"/>
    <x v="0"/>
    <x v="0"/>
    <x v="0"/>
    <s v="2022-07-01 14:44:46"/>
    <x v="0"/>
    <x v="271"/>
    <x v="271"/>
    <x v="0"/>
    <x v="269"/>
    <x v="0"/>
    <s v="6881563 "/>
    <s v="014006881563"/>
    <x v="7"/>
    <x v="7"/>
    <x v="7"/>
    <x v="0"/>
    <x v="0"/>
    <x v="0"/>
    <x v="0"/>
    <x v="0"/>
    <x v="228"/>
    <x v="0"/>
    <x v="0"/>
    <x v="0"/>
    <x v="0"/>
    <x v="0"/>
  </r>
  <r>
    <x v="0"/>
    <x v="0"/>
    <x v="546"/>
    <x v="1142"/>
    <x v="0"/>
    <x v="0"/>
    <x v="0"/>
    <x v="0"/>
    <s v="2022-07-01 09:37:01"/>
    <x v="0"/>
    <x v="546"/>
    <x v="546"/>
    <x v="1"/>
    <x v="544"/>
    <x v="0"/>
    <s v=" 13956053118"/>
    <s v="013956053118"/>
    <x v="1"/>
    <x v="1"/>
    <x v="1"/>
    <x v="0"/>
    <x v="0"/>
    <x v="0"/>
    <x v="0"/>
    <x v="0"/>
    <x v="229"/>
    <x v="0"/>
    <x v="7"/>
    <x v="0"/>
    <x v="1"/>
    <x v="0"/>
  </r>
  <r>
    <x v="0"/>
    <x v="0"/>
    <x v="108"/>
    <x v="1143"/>
    <x v="0"/>
    <x v="0"/>
    <x v="0"/>
    <x v="0"/>
    <s v="2022-06-30 15:36:15"/>
    <x v="0"/>
    <x v="108"/>
    <x v="108"/>
    <x v="0"/>
    <x v="107"/>
    <x v="0"/>
    <s v="013305718134"/>
    <s v="013305718134"/>
    <x v="4"/>
    <x v="4"/>
    <x v="4"/>
    <x v="0"/>
    <x v="0"/>
    <x v="0"/>
    <x v="0"/>
    <x v="0"/>
    <x v="230"/>
    <x v="0"/>
    <x v="7"/>
    <x v="0"/>
    <x v="1"/>
    <x v="0"/>
  </r>
  <r>
    <x v="0"/>
    <x v="0"/>
    <x v="547"/>
    <x v="1144"/>
    <x v="0"/>
    <x v="0"/>
    <x v="0"/>
    <x v="0"/>
    <s v="2022-06-30 09:33:59"/>
    <x v="0"/>
    <x v="547"/>
    <x v="547"/>
    <x v="7"/>
    <x v="545"/>
    <x v="0"/>
    <s v="14706997361"/>
    <s v="014706997361"/>
    <x v="7"/>
    <x v="7"/>
    <x v="7"/>
    <x v="0"/>
    <x v="0"/>
    <x v="0"/>
    <x v="0"/>
    <x v="0"/>
    <x v="231"/>
    <x v="0"/>
    <x v="7"/>
    <x v="0"/>
    <x v="0"/>
    <x v="0"/>
  </r>
  <r>
    <x v="0"/>
    <x v="0"/>
    <x v="265"/>
    <x v="1145"/>
    <x v="0"/>
    <x v="0"/>
    <x v="0"/>
    <x v="0"/>
    <s v="2022-06-30 09:20:13"/>
    <x v="0"/>
    <x v="265"/>
    <x v="265"/>
    <x v="0"/>
    <x v="263"/>
    <x v="0"/>
    <s v="13305488053"/>
    <s v="013305488053"/>
    <x v="4"/>
    <x v="4"/>
    <x v="4"/>
    <x v="0"/>
    <x v="0"/>
    <x v="0"/>
    <x v="0"/>
    <x v="0"/>
    <x v="55"/>
    <x v="0"/>
    <x v="12"/>
    <x v="0"/>
    <x v="0"/>
    <x v="0"/>
  </r>
  <r>
    <x v="0"/>
    <x v="0"/>
    <x v="548"/>
    <x v="1146"/>
    <x v="0"/>
    <x v="0"/>
    <x v="0"/>
    <x v="0"/>
    <s v="2022-06-30 08:52:33"/>
    <x v="0"/>
    <x v="548"/>
    <x v="548"/>
    <x v="38"/>
    <x v="546"/>
    <x v="0"/>
    <s v="13552822334"/>
    <s v="013552822334"/>
    <x v="1"/>
    <x v="1"/>
    <x v="1"/>
    <x v="0"/>
    <x v="0"/>
    <x v="0"/>
    <x v="0"/>
    <x v="0"/>
    <x v="232"/>
    <x v="0"/>
    <x v="5"/>
    <x v="0"/>
    <x v="1"/>
    <x v="0"/>
  </r>
  <r>
    <x v="0"/>
    <x v="0"/>
    <x v="178"/>
    <x v="1147"/>
    <x v="0"/>
    <x v="0"/>
    <x v="0"/>
    <x v="0"/>
    <s v="2022-06-29 10:00:01"/>
    <x v="0"/>
    <x v="178"/>
    <x v="178"/>
    <x v="0"/>
    <x v="177"/>
    <x v="0"/>
    <s v="H005207"/>
    <s v="017888005207"/>
    <x v="3"/>
    <x v="3"/>
    <x v="3"/>
    <x v="0"/>
    <x v="0"/>
    <x v="0"/>
    <x v="0"/>
    <x v="0"/>
    <x v="7"/>
    <x v="0"/>
    <x v="5"/>
    <x v="0"/>
    <x v="2"/>
    <x v="0"/>
  </r>
  <r>
    <x v="0"/>
    <x v="0"/>
    <x v="12"/>
    <x v="1148"/>
    <x v="0"/>
    <x v="0"/>
    <x v="0"/>
    <x v="0"/>
    <s v="2022-06-28 14:54:24"/>
    <x v="0"/>
    <x v="12"/>
    <x v="12"/>
    <x v="0"/>
    <x v="12"/>
    <x v="0"/>
    <s v="H012741"/>
    <s v="017888012741"/>
    <x v="3"/>
    <x v="3"/>
    <x v="3"/>
    <x v="0"/>
    <x v="0"/>
    <x v="0"/>
    <x v="0"/>
    <x v="0"/>
    <x v="49"/>
    <x v="0"/>
    <x v="5"/>
    <x v="0"/>
    <x v="2"/>
    <x v="0"/>
  </r>
  <r>
    <x v="0"/>
    <x v="0"/>
    <x v="549"/>
    <x v="1149"/>
    <x v="0"/>
    <x v="0"/>
    <x v="0"/>
    <x v="0"/>
    <s v="2022-06-28 14:53:49"/>
    <x v="0"/>
    <x v="549"/>
    <x v="549"/>
    <x v="0"/>
    <x v="547"/>
    <x v="0"/>
    <s v="H006218"/>
    <s v="017888006218"/>
    <x v="3"/>
    <x v="3"/>
    <x v="3"/>
    <x v="0"/>
    <x v="0"/>
    <x v="0"/>
    <x v="0"/>
    <x v="0"/>
    <x v="49"/>
    <x v="0"/>
    <x v="5"/>
    <x v="0"/>
    <x v="2"/>
    <x v="0"/>
  </r>
  <r>
    <x v="0"/>
    <x v="0"/>
    <x v="550"/>
    <x v="1150"/>
    <x v="0"/>
    <x v="0"/>
    <x v="0"/>
    <x v="0"/>
    <s v="2022-06-28 14:53:14"/>
    <x v="0"/>
    <x v="550"/>
    <x v="550"/>
    <x v="0"/>
    <x v="548"/>
    <x v="0"/>
    <s v="H012801"/>
    <s v="017888012801"/>
    <x v="3"/>
    <x v="3"/>
    <x v="3"/>
    <x v="0"/>
    <x v="0"/>
    <x v="0"/>
    <x v="0"/>
    <x v="0"/>
    <x v="49"/>
    <x v="0"/>
    <x v="5"/>
    <x v="0"/>
    <x v="2"/>
    <x v="0"/>
  </r>
  <r>
    <x v="0"/>
    <x v="0"/>
    <x v="551"/>
    <x v="1151"/>
    <x v="0"/>
    <x v="0"/>
    <x v="0"/>
    <x v="0"/>
    <s v="2022-06-28 14:51:28"/>
    <x v="0"/>
    <x v="551"/>
    <x v="551"/>
    <x v="0"/>
    <x v="549"/>
    <x v="0"/>
    <s v="H012816"/>
    <s v="017888012816"/>
    <x v="3"/>
    <x v="3"/>
    <x v="3"/>
    <x v="0"/>
    <x v="0"/>
    <x v="0"/>
    <x v="0"/>
    <x v="0"/>
    <x v="49"/>
    <x v="0"/>
    <x v="5"/>
    <x v="0"/>
    <x v="2"/>
    <x v="0"/>
  </r>
  <r>
    <x v="0"/>
    <x v="0"/>
    <x v="230"/>
    <x v="1152"/>
    <x v="0"/>
    <x v="0"/>
    <x v="0"/>
    <x v="0"/>
    <s v="2022-06-28 12:57:16"/>
    <x v="0"/>
    <x v="230"/>
    <x v="230"/>
    <x v="0"/>
    <x v="228"/>
    <x v="0"/>
    <s v="3717401"/>
    <s v="013343717401"/>
    <x v="7"/>
    <x v="7"/>
    <x v="7"/>
    <x v="0"/>
    <x v="0"/>
    <x v="0"/>
    <x v="0"/>
    <x v="0"/>
    <x v="100"/>
    <x v="0"/>
    <x v="7"/>
    <x v="0"/>
    <x v="1"/>
    <x v="0"/>
  </r>
  <r>
    <x v="0"/>
    <x v="0"/>
    <x v="1"/>
    <x v="1153"/>
    <x v="0"/>
    <x v="0"/>
    <x v="0"/>
    <x v="0"/>
    <s v="2022-06-28 08:27:15"/>
    <x v="0"/>
    <x v="1"/>
    <x v="1"/>
    <x v="0"/>
    <x v="1"/>
    <x v="0"/>
    <s v="13287262468"/>
    <s v="013287262468"/>
    <x v="0"/>
    <x v="0"/>
    <x v="0"/>
    <x v="0"/>
    <x v="0"/>
    <x v="0"/>
    <x v="0"/>
    <x v="0"/>
    <x v="225"/>
    <x v="0"/>
    <x v="0"/>
    <x v="0"/>
    <x v="1"/>
    <x v="0"/>
  </r>
  <r>
    <x v="0"/>
    <x v="0"/>
    <x v="552"/>
    <x v="1154"/>
    <x v="0"/>
    <x v="0"/>
    <x v="0"/>
    <x v="0"/>
    <s v="2022-06-27 18:38:41"/>
    <x v="0"/>
    <x v="552"/>
    <x v="552"/>
    <x v="0"/>
    <x v="550"/>
    <x v="0"/>
    <s v="10103686200"/>
    <s v="010103686200"/>
    <x v="1"/>
    <x v="1"/>
    <x v="1"/>
    <x v="0"/>
    <x v="0"/>
    <x v="0"/>
    <x v="0"/>
    <x v="0"/>
    <x v="233"/>
    <x v="0"/>
    <x v="0"/>
    <x v="0"/>
    <x v="1"/>
    <x v="0"/>
  </r>
  <r>
    <x v="0"/>
    <x v="0"/>
    <x v="216"/>
    <x v="1155"/>
    <x v="0"/>
    <x v="1"/>
    <x v="0"/>
    <x v="0"/>
    <s v="2022-06-27 17:58:10"/>
    <x v="0"/>
    <x v="216"/>
    <x v="216"/>
    <x v="0"/>
    <x v="214"/>
    <x v="1"/>
    <s v="013301930596"/>
    <s v="013301930596"/>
    <x v="12"/>
    <x v="12"/>
    <x v="14"/>
    <x v="3"/>
    <x v="3"/>
    <x v="1"/>
    <x v="1"/>
    <x v="1"/>
    <x v="58"/>
    <x v="0"/>
    <x v="6"/>
    <x v="0"/>
    <x v="0"/>
    <x v="0"/>
  </r>
  <r>
    <x v="0"/>
    <x v="0"/>
    <x v="277"/>
    <x v="1156"/>
    <x v="0"/>
    <x v="0"/>
    <x v="0"/>
    <x v="0"/>
    <s v="2022-06-27 11:43:07"/>
    <x v="0"/>
    <x v="277"/>
    <x v="277"/>
    <x v="0"/>
    <x v="275"/>
    <x v="0"/>
    <s v="8008110"/>
    <s v="014108008110"/>
    <x v="5"/>
    <x v="5"/>
    <x v="5"/>
    <x v="0"/>
    <x v="0"/>
    <x v="0"/>
    <x v="0"/>
    <x v="0"/>
    <x v="185"/>
    <x v="0"/>
    <x v="6"/>
    <x v="0"/>
    <x v="1"/>
    <x v="0"/>
  </r>
  <r>
    <x v="0"/>
    <x v="0"/>
    <x v="17"/>
    <x v="1157"/>
    <x v="0"/>
    <x v="0"/>
    <x v="0"/>
    <x v="0"/>
    <s v="2022-06-27 09:39:12"/>
    <x v="0"/>
    <x v="17"/>
    <x v="17"/>
    <x v="0"/>
    <x v="17"/>
    <x v="0"/>
    <s v="H008775"/>
    <s v="017888008775"/>
    <x v="3"/>
    <x v="3"/>
    <x v="3"/>
    <x v="0"/>
    <x v="0"/>
    <x v="0"/>
    <x v="0"/>
    <x v="0"/>
    <x v="7"/>
    <x v="0"/>
    <x v="5"/>
    <x v="0"/>
    <x v="2"/>
    <x v="0"/>
  </r>
  <r>
    <x v="0"/>
    <x v="0"/>
    <x v="553"/>
    <x v="1158"/>
    <x v="0"/>
    <x v="0"/>
    <x v="0"/>
    <x v="0"/>
    <s v="2022-06-26 17:43:55"/>
    <x v="0"/>
    <x v="553"/>
    <x v="553"/>
    <x v="0"/>
    <x v="551"/>
    <x v="0"/>
    <s v="3717460"/>
    <s v="013343717460"/>
    <x v="7"/>
    <x v="7"/>
    <x v="7"/>
    <x v="0"/>
    <x v="0"/>
    <x v="0"/>
    <x v="0"/>
    <x v="0"/>
    <x v="200"/>
    <x v="0"/>
    <x v="2"/>
    <x v="0"/>
    <x v="0"/>
    <x v="0"/>
  </r>
  <r>
    <x v="0"/>
    <x v="0"/>
    <x v="352"/>
    <x v="1159"/>
    <x v="0"/>
    <x v="0"/>
    <x v="0"/>
    <x v="0"/>
    <s v="2022-06-26 11:04:26"/>
    <x v="0"/>
    <x v="352"/>
    <x v="352"/>
    <x v="0"/>
    <x v="350"/>
    <x v="0"/>
    <s v="3717458"/>
    <s v="013343717458"/>
    <x v="7"/>
    <x v="7"/>
    <x v="7"/>
    <x v="0"/>
    <x v="0"/>
    <x v="0"/>
    <x v="0"/>
    <x v="0"/>
    <x v="200"/>
    <x v="0"/>
    <x v="2"/>
    <x v="0"/>
    <x v="0"/>
    <x v="0"/>
  </r>
  <r>
    <x v="0"/>
    <x v="0"/>
    <x v="4"/>
    <x v="1160"/>
    <x v="0"/>
    <x v="0"/>
    <x v="0"/>
    <x v="0"/>
    <s v="2022-06-26 11:03:04"/>
    <x v="0"/>
    <x v="4"/>
    <x v="4"/>
    <x v="0"/>
    <x v="4"/>
    <x v="0"/>
    <s v="3717459"/>
    <s v="013343717459"/>
    <x v="7"/>
    <x v="7"/>
    <x v="7"/>
    <x v="0"/>
    <x v="0"/>
    <x v="0"/>
    <x v="0"/>
    <x v="0"/>
    <x v="200"/>
    <x v="0"/>
    <x v="2"/>
    <x v="0"/>
    <x v="0"/>
    <x v="0"/>
  </r>
  <r>
    <x v="0"/>
    <x v="0"/>
    <x v="554"/>
    <x v="1161"/>
    <x v="0"/>
    <x v="0"/>
    <x v="0"/>
    <x v="0"/>
    <s v="2022-06-25 22:41:17"/>
    <x v="0"/>
    <x v="554"/>
    <x v="554"/>
    <x v="0"/>
    <x v="552"/>
    <x v="0"/>
    <s v="3717785"/>
    <s v="013343717785"/>
    <x v="7"/>
    <x v="7"/>
    <x v="7"/>
    <x v="0"/>
    <x v="0"/>
    <x v="0"/>
    <x v="0"/>
    <x v="0"/>
    <x v="66"/>
    <x v="0"/>
    <x v="14"/>
    <x v="0"/>
    <x v="0"/>
    <x v="0"/>
  </r>
  <r>
    <x v="0"/>
    <x v="0"/>
    <x v="123"/>
    <x v="1162"/>
    <x v="0"/>
    <x v="0"/>
    <x v="0"/>
    <x v="0"/>
    <s v="2022-06-25 22:15:36"/>
    <x v="0"/>
    <x v="123"/>
    <x v="123"/>
    <x v="0"/>
    <x v="122"/>
    <x v="0"/>
    <s v="3717777"/>
    <s v="013343717777"/>
    <x v="7"/>
    <x v="7"/>
    <x v="7"/>
    <x v="0"/>
    <x v="0"/>
    <x v="0"/>
    <x v="0"/>
    <x v="0"/>
    <x v="126"/>
    <x v="0"/>
    <x v="2"/>
    <x v="0"/>
    <x v="1"/>
    <x v="0"/>
  </r>
  <r>
    <x v="0"/>
    <x v="0"/>
    <x v="555"/>
    <x v="1163"/>
    <x v="0"/>
    <x v="0"/>
    <x v="0"/>
    <x v="0"/>
    <s v="2022-06-25 19:25:09"/>
    <x v="0"/>
    <x v="555"/>
    <x v="555"/>
    <x v="11"/>
    <x v="553"/>
    <x v="0"/>
    <s v="13283125480"/>
    <s v="013283125480"/>
    <x v="0"/>
    <x v="0"/>
    <x v="0"/>
    <x v="0"/>
    <x v="0"/>
    <x v="0"/>
    <x v="0"/>
    <x v="0"/>
    <x v="33"/>
    <x v="0"/>
    <x v="0"/>
    <x v="0"/>
    <x v="0"/>
    <x v="0"/>
  </r>
  <r>
    <x v="0"/>
    <x v="0"/>
    <x v="358"/>
    <x v="1164"/>
    <x v="1"/>
    <x v="2"/>
    <x v="0"/>
    <x v="0"/>
    <s v="2022-06-24 10:37:08"/>
    <x v="0"/>
    <x v="358"/>
    <x v="358"/>
    <x v="0"/>
    <x v="356"/>
    <x v="0"/>
    <s v="013305780623"/>
    <s v="013305780623"/>
    <x v="4"/>
    <x v="4"/>
    <x v="4"/>
    <x v="0"/>
    <x v="0"/>
    <x v="0"/>
    <x v="0"/>
    <x v="0"/>
    <x v="98"/>
    <x v="0"/>
    <x v="7"/>
    <x v="0"/>
    <x v="1"/>
    <x v="0"/>
  </r>
  <r>
    <x v="0"/>
    <x v="0"/>
    <x v="556"/>
    <x v="1165"/>
    <x v="1"/>
    <x v="2"/>
    <x v="0"/>
    <x v="0"/>
    <s v="2022-06-24 10:36:26"/>
    <x v="0"/>
    <x v="556"/>
    <x v="556"/>
    <x v="0"/>
    <x v="554"/>
    <x v="0"/>
    <s v="013305780620"/>
    <s v="013305780620"/>
    <x v="4"/>
    <x v="4"/>
    <x v="4"/>
    <x v="0"/>
    <x v="0"/>
    <x v="0"/>
    <x v="0"/>
    <x v="0"/>
    <x v="98"/>
    <x v="0"/>
    <x v="7"/>
    <x v="0"/>
    <x v="1"/>
    <x v="0"/>
  </r>
  <r>
    <x v="0"/>
    <x v="0"/>
    <x v="500"/>
    <x v="1166"/>
    <x v="1"/>
    <x v="2"/>
    <x v="0"/>
    <x v="0"/>
    <s v="2022-06-24 10:35:00"/>
    <x v="0"/>
    <x v="500"/>
    <x v="500"/>
    <x v="0"/>
    <x v="498"/>
    <x v="0"/>
    <s v="013305780622"/>
    <s v="013305780622"/>
    <x v="4"/>
    <x v="4"/>
    <x v="4"/>
    <x v="0"/>
    <x v="0"/>
    <x v="0"/>
    <x v="0"/>
    <x v="0"/>
    <x v="98"/>
    <x v="0"/>
    <x v="7"/>
    <x v="0"/>
    <x v="1"/>
    <x v="0"/>
  </r>
  <r>
    <x v="0"/>
    <x v="0"/>
    <x v="211"/>
    <x v="1167"/>
    <x v="1"/>
    <x v="2"/>
    <x v="0"/>
    <x v="0"/>
    <s v="2022-06-24 10:34:09"/>
    <x v="0"/>
    <x v="211"/>
    <x v="211"/>
    <x v="0"/>
    <x v="209"/>
    <x v="0"/>
    <s v="013305672217"/>
    <s v="013305672217"/>
    <x v="4"/>
    <x v="4"/>
    <x v="4"/>
    <x v="0"/>
    <x v="0"/>
    <x v="0"/>
    <x v="0"/>
    <x v="0"/>
    <x v="98"/>
    <x v="0"/>
    <x v="7"/>
    <x v="0"/>
    <x v="1"/>
    <x v="0"/>
  </r>
  <r>
    <x v="0"/>
    <x v="0"/>
    <x v="309"/>
    <x v="1168"/>
    <x v="1"/>
    <x v="2"/>
    <x v="0"/>
    <x v="0"/>
    <s v="2022-06-24 10:30:32"/>
    <x v="0"/>
    <x v="309"/>
    <x v="309"/>
    <x v="0"/>
    <x v="307"/>
    <x v="0"/>
    <s v="013305780617"/>
    <s v="013305780617"/>
    <x v="4"/>
    <x v="4"/>
    <x v="4"/>
    <x v="0"/>
    <x v="0"/>
    <x v="0"/>
    <x v="0"/>
    <x v="0"/>
    <x v="98"/>
    <x v="0"/>
    <x v="7"/>
    <x v="0"/>
    <x v="1"/>
    <x v="0"/>
  </r>
  <r>
    <x v="0"/>
    <x v="0"/>
    <x v="557"/>
    <x v="1169"/>
    <x v="0"/>
    <x v="0"/>
    <x v="0"/>
    <x v="0"/>
    <s v="2022-06-24 09:31:15"/>
    <x v="0"/>
    <x v="557"/>
    <x v="557"/>
    <x v="0"/>
    <x v="555"/>
    <x v="0"/>
    <s v="13296932262"/>
    <s v="013296932262"/>
    <x v="0"/>
    <x v="0"/>
    <x v="0"/>
    <x v="0"/>
    <x v="0"/>
    <x v="0"/>
    <x v="0"/>
    <x v="0"/>
    <x v="72"/>
    <x v="0"/>
    <x v="0"/>
    <x v="0"/>
    <x v="1"/>
    <x v="0"/>
  </r>
  <r>
    <x v="0"/>
    <x v="0"/>
    <x v="325"/>
    <x v="1170"/>
    <x v="0"/>
    <x v="0"/>
    <x v="0"/>
    <x v="0"/>
    <s v="2022-06-24 09:30:41"/>
    <x v="0"/>
    <x v="325"/>
    <x v="325"/>
    <x v="0"/>
    <x v="323"/>
    <x v="0"/>
    <s v="13290745839"/>
    <s v="013290745839"/>
    <x v="0"/>
    <x v="0"/>
    <x v="0"/>
    <x v="0"/>
    <x v="0"/>
    <x v="0"/>
    <x v="0"/>
    <x v="0"/>
    <x v="72"/>
    <x v="0"/>
    <x v="0"/>
    <x v="0"/>
    <x v="1"/>
    <x v="0"/>
  </r>
  <r>
    <x v="0"/>
    <x v="0"/>
    <x v="106"/>
    <x v="1171"/>
    <x v="0"/>
    <x v="0"/>
    <x v="0"/>
    <x v="0"/>
    <s v="2022-06-24 09:30:12"/>
    <x v="0"/>
    <x v="106"/>
    <x v="106"/>
    <x v="0"/>
    <x v="105"/>
    <x v="0"/>
    <s v="13206280443"/>
    <s v="013206280443"/>
    <x v="0"/>
    <x v="0"/>
    <x v="0"/>
    <x v="0"/>
    <x v="0"/>
    <x v="0"/>
    <x v="0"/>
    <x v="0"/>
    <x v="149"/>
    <x v="0"/>
    <x v="0"/>
    <x v="0"/>
    <x v="1"/>
    <x v="0"/>
  </r>
  <r>
    <x v="0"/>
    <x v="0"/>
    <x v="52"/>
    <x v="1172"/>
    <x v="0"/>
    <x v="0"/>
    <x v="0"/>
    <x v="0"/>
    <s v="2022-06-24 09:28:17"/>
    <x v="0"/>
    <x v="52"/>
    <x v="52"/>
    <x v="0"/>
    <x v="52"/>
    <x v="0"/>
    <s v="13281683875"/>
    <s v="013281683875"/>
    <x v="0"/>
    <x v="0"/>
    <x v="0"/>
    <x v="0"/>
    <x v="0"/>
    <x v="0"/>
    <x v="0"/>
    <x v="0"/>
    <x v="149"/>
    <x v="0"/>
    <x v="0"/>
    <x v="0"/>
    <x v="1"/>
    <x v="0"/>
  </r>
  <r>
    <x v="0"/>
    <x v="0"/>
    <x v="558"/>
    <x v="1173"/>
    <x v="0"/>
    <x v="0"/>
    <x v="0"/>
    <x v="0"/>
    <s v="2022-06-23 11:11:26"/>
    <x v="0"/>
    <x v="558"/>
    <x v="558"/>
    <x v="0"/>
    <x v="556"/>
    <x v="0"/>
    <s v="14331093940"/>
    <s v="014331093940"/>
    <x v="0"/>
    <x v="0"/>
    <x v="0"/>
    <x v="0"/>
    <x v="0"/>
    <x v="0"/>
    <x v="0"/>
    <x v="0"/>
    <x v="234"/>
    <x v="0"/>
    <x v="10"/>
    <x v="0"/>
    <x v="1"/>
    <x v="0"/>
  </r>
  <r>
    <x v="0"/>
    <x v="0"/>
    <x v="8"/>
    <x v="1174"/>
    <x v="0"/>
    <x v="0"/>
    <x v="0"/>
    <x v="0"/>
    <s v="2022-06-23 10:12:50"/>
    <x v="0"/>
    <x v="8"/>
    <x v="8"/>
    <x v="0"/>
    <x v="8"/>
    <x v="0"/>
    <s v="40152044690"/>
    <s v="040152044690"/>
    <x v="11"/>
    <x v="11"/>
    <x v="13"/>
    <x v="0"/>
    <x v="0"/>
    <x v="0"/>
    <x v="0"/>
    <x v="0"/>
    <x v="150"/>
    <x v="0"/>
    <x v="3"/>
    <x v="0"/>
    <x v="1"/>
    <x v="0"/>
  </r>
  <r>
    <x v="0"/>
    <x v="0"/>
    <x v="160"/>
    <x v="1175"/>
    <x v="0"/>
    <x v="0"/>
    <x v="0"/>
    <x v="0"/>
    <s v="2022-06-23 08:24:58"/>
    <x v="0"/>
    <x v="160"/>
    <x v="160"/>
    <x v="0"/>
    <x v="159"/>
    <x v="0"/>
    <s v="13290496610"/>
    <s v="013290496610"/>
    <x v="0"/>
    <x v="0"/>
    <x v="0"/>
    <x v="0"/>
    <x v="0"/>
    <x v="0"/>
    <x v="0"/>
    <x v="0"/>
    <x v="4"/>
    <x v="0"/>
    <x v="3"/>
    <x v="0"/>
    <x v="1"/>
    <x v="0"/>
  </r>
  <r>
    <x v="0"/>
    <x v="0"/>
    <x v="559"/>
    <x v="1176"/>
    <x v="0"/>
    <x v="0"/>
    <x v="0"/>
    <x v="0"/>
    <s v="2022-06-22 16:55:51"/>
    <x v="0"/>
    <x v="559"/>
    <x v="559"/>
    <x v="39"/>
    <x v="557"/>
    <x v="0"/>
    <s v="18003278724"/>
    <s v="018003278724"/>
    <x v="5"/>
    <x v="5"/>
    <x v="5"/>
    <x v="0"/>
    <x v="0"/>
    <x v="0"/>
    <x v="0"/>
    <x v="0"/>
    <x v="235"/>
    <x v="0"/>
    <x v="7"/>
    <x v="0"/>
    <x v="0"/>
    <x v="0"/>
  </r>
  <r>
    <x v="0"/>
    <x v="0"/>
    <x v="560"/>
    <x v="1177"/>
    <x v="0"/>
    <x v="0"/>
    <x v="0"/>
    <x v="0"/>
    <s v="2022-06-21 15:49:21"/>
    <x v="0"/>
    <x v="560"/>
    <x v="560"/>
    <x v="0"/>
    <x v="558"/>
    <x v="0"/>
    <s v="8008671"/>
    <s v="014108008671"/>
    <x v="14"/>
    <x v="14"/>
    <x v="16"/>
    <x v="0"/>
    <x v="0"/>
    <x v="0"/>
    <x v="0"/>
    <x v="0"/>
    <x v="236"/>
    <x v="0"/>
    <x v="5"/>
    <x v="0"/>
    <x v="1"/>
    <x v="0"/>
  </r>
  <r>
    <x v="0"/>
    <x v="0"/>
    <x v="561"/>
    <x v="1178"/>
    <x v="0"/>
    <x v="0"/>
    <x v="0"/>
    <x v="0"/>
    <s v="2022-06-21 15:48:17"/>
    <x v="0"/>
    <x v="561"/>
    <x v="561"/>
    <x v="7"/>
    <x v="559"/>
    <x v="0"/>
    <s v="8008672"/>
    <s v="014108008672"/>
    <x v="14"/>
    <x v="14"/>
    <x v="16"/>
    <x v="0"/>
    <x v="0"/>
    <x v="0"/>
    <x v="0"/>
    <x v="0"/>
    <x v="236"/>
    <x v="0"/>
    <x v="5"/>
    <x v="0"/>
    <x v="1"/>
    <x v="0"/>
  </r>
  <r>
    <x v="0"/>
    <x v="0"/>
    <x v="146"/>
    <x v="1179"/>
    <x v="0"/>
    <x v="0"/>
    <x v="0"/>
    <x v="0"/>
    <s v="2022-06-21 12:53:12"/>
    <x v="0"/>
    <x v="146"/>
    <x v="146"/>
    <x v="0"/>
    <x v="145"/>
    <x v="0"/>
    <s v="3717188"/>
    <s v="013343717188"/>
    <x v="7"/>
    <x v="7"/>
    <x v="7"/>
    <x v="0"/>
    <x v="0"/>
    <x v="0"/>
    <x v="0"/>
    <x v="0"/>
    <x v="126"/>
    <x v="0"/>
    <x v="2"/>
    <x v="0"/>
    <x v="0"/>
    <x v="0"/>
  </r>
  <r>
    <x v="0"/>
    <x v="0"/>
    <x v="172"/>
    <x v="1180"/>
    <x v="0"/>
    <x v="0"/>
    <x v="0"/>
    <x v="0"/>
    <s v="2022-06-21 03:48:28"/>
    <x v="0"/>
    <x v="172"/>
    <x v="172"/>
    <x v="0"/>
    <x v="171"/>
    <x v="0"/>
    <s v="14440051834"/>
    <s v="014440051834"/>
    <x v="0"/>
    <x v="0"/>
    <x v="0"/>
    <x v="0"/>
    <x v="0"/>
    <x v="0"/>
    <x v="0"/>
    <x v="0"/>
    <x v="61"/>
    <x v="0"/>
    <x v="6"/>
    <x v="0"/>
    <x v="1"/>
    <x v="0"/>
  </r>
  <r>
    <x v="0"/>
    <x v="0"/>
    <x v="81"/>
    <x v="1181"/>
    <x v="0"/>
    <x v="0"/>
    <x v="0"/>
    <x v="0"/>
    <s v="2022-06-21 03:29:11"/>
    <x v="0"/>
    <x v="81"/>
    <x v="81"/>
    <x v="0"/>
    <x v="81"/>
    <x v="0"/>
    <s v="14440051831"/>
    <s v="014440051831"/>
    <x v="0"/>
    <x v="0"/>
    <x v="0"/>
    <x v="0"/>
    <x v="0"/>
    <x v="0"/>
    <x v="0"/>
    <x v="0"/>
    <x v="63"/>
    <x v="0"/>
    <x v="5"/>
    <x v="0"/>
    <x v="1"/>
    <x v="0"/>
  </r>
  <r>
    <x v="0"/>
    <x v="0"/>
    <x v="562"/>
    <x v="1182"/>
    <x v="0"/>
    <x v="1"/>
    <x v="0"/>
    <x v="0"/>
    <s v="2022-06-20 21:31:04"/>
    <x v="0"/>
    <x v="562"/>
    <x v="562"/>
    <x v="0"/>
    <x v="560"/>
    <x v="0"/>
    <s v="3712902"/>
    <s v="013343712902"/>
    <x v="7"/>
    <x v="7"/>
    <x v="7"/>
    <x v="0"/>
    <x v="0"/>
    <x v="0"/>
    <x v="0"/>
    <x v="0"/>
    <x v="58"/>
    <x v="0"/>
    <x v="6"/>
    <x v="0"/>
    <x v="1"/>
    <x v="0"/>
  </r>
  <r>
    <x v="0"/>
    <x v="0"/>
    <x v="15"/>
    <x v="1183"/>
    <x v="0"/>
    <x v="1"/>
    <x v="0"/>
    <x v="0"/>
    <s v="2022-06-20 21:30:31"/>
    <x v="0"/>
    <x v="15"/>
    <x v="15"/>
    <x v="0"/>
    <x v="15"/>
    <x v="0"/>
    <s v="3712901"/>
    <s v="013343712901"/>
    <x v="7"/>
    <x v="7"/>
    <x v="7"/>
    <x v="0"/>
    <x v="0"/>
    <x v="0"/>
    <x v="0"/>
    <x v="0"/>
    <x v="58"/>
    <x v="0"/>
    <x v="6"/>
    <x v="0"/>
    <x v="1"/>
    <x v="0"/>
  </r>
  <r>
    <x v="0"/>
    <x v="0"/>
    <x v="563"/>
    <x v="1184"/>
    <x v="0"/>
    <x v="0"/>
    <x v="0"/>
    <x v="0"/>
    <s v="2022-06-20 18:25:08"/>
    <x v="0"/>
    <x v="563"/>
    <x v="563"/>
    <x v="1"/>
    <x v="561"/>
    <x v="0"/>
    <s v="3716987"/>
    <s v="013343716987"/>
    <x v="7"/>
    <x v="7"/>
    <x v="7"/>
    <x v="0"/>
    <x v="0"/>
    <x v="0"/>
    <x v="0"/>
    <x v="0"/>
    <x v="237"/>
    <x v="0"/>
    <x v="0"/>
    <x v="0"/>
    <x v="0"/>
    <x v="0"/>
  </r>
  <r>
    <x v="0"/>
    <x v="0"/>
    <x v="39"/>
    <x v="1185"/>
    <x v="0"/>
    <x v="0"/>
    <x v="0"/>
    <x v="0"/>
    <s v="2022-06-20 18:21:22"/>
    <x v="0"/>
    <x v="39"/>
    <x v="39"/>
    <x v="0"/>
    <x v="39"/>
    <x v="0"/>
    <s v="3716948"/>
    <s v="013343716948"/>
    <x v="7"/>
    <x v="7"/>
    <x v="7"/>
    <x v="0"/>
    <x v="0"/>
    <x v="0"/>
    <x v="0"/>
    <x v="0"/>
    <x v="237"/>
    <x v="0"/>
    <x v="0"/>
    <x v="0"/>
    <x v="0"/>
    <x v="0"/>
  </r>
  <r>
    <x v="0"/>
    <x v="0"/>
    <x v="179"/>
    <x v="1186"/>
    <x v="0"/>
    <x v="0"/>
    <x v="0"/>
    <x v="0"/>
    <s v="2022-06-20 09:40:09"/>
    <x v="0"/>
    <x v="179"/>
    <x v="179"/>
    <x v="0"/>
    <x v="178"/>
    <x v="0"/>
    <s v="8008400"/>
    <s v="014108008400"/>
    <x v="14"/>
    <x v="14"/>
    <x v="16"/>
    <x v="0"/>
    <x v="0"/>
    <x v="0"/>
    <x v="0"/>
    <x v="0"/>
    <x v="236"/>
    <x v="0"/>
    <x v="5"/>
    <x v="0"/>
    <x v="1"/>
    <x v="0"/>
  </r>
  <r>
    <x v="0"/>
    <x v="0"/>
    <x v="564"/>
    <x v="1187"/>
    <x v="0"/>
    <x v="0"/>
    <x v="0"/>
    <x v="0"/>
    <s v="2022-06-20 09:39:09"/>
    <x v="0"/>
    <x v="564"/>
    <x v="564"/>
    <x v="0"/>
    <x v="562"/>
    <x v="0"/>
    <s v="8008674"/>
    <s v="014108008674"/>
    <x v="14"/>
    <x v="14"/>
    <x v="16"/>
    <x v="0"/>
    <x v="0"/>
    <x v="0"/>
    <x v="0"/>
    <x v="0"/>
    <x v="236"/>
    <x v="0"/>
    <x v="5"/>
    <x v="0"/>
    <x v="1"/>
    <x v="0"/>
  </r>
  <r>
    <x v="0"/>
    <x v="0"/>
    <x v="429"/>
    <x v="1188"/>
    <x v="0"/>
    <x v="0"/>
    <x v="0"/>
    <x v="0"/>
    <s v="2022-06-20 09:26:00"/>
    <x v="0"/>
    <x v="429"/>
    <x v="429"/>
    <x v="0"/>
    <x v="427"/>
    <x v="0"/>
    <s v="018309479629"/>
    <s v="018309479629"/>
    <x v="5"/>
    <x v="5"/>
    <x v="5"/>
    <x v="0"/>
    <x v="0"/>
    <x v="0"/>
    <x v="0"/>
    <x v="0"/>
    <x v="134"/>
    <x v="0"/>
    <x v="0"/>
    <x v="0"/>
    <x v="1"/>
    <x v="0"/>
  </r>
  <r>
    <x v="0"/>
    <x v="0"/>
    <x v="13"/>
    <x v="1189"/>
    <x v="0"/>
    <x v="0"/>
    <x v="0"/>
    <x v="0"/>
    <s v="2022-06-17 19:39:29"/>
    <x v="0"/>
    <x v="13"/>
    <x v="13"/>
    <x v="0"/>
    <x v="13"/>
    <x v="0"/>
    <s v="064264009258"/>
    <s v="064264009258"/>
    <x v="2"/>
    <x v="2"/>
    <x v="2"/>
    <x v="0"/>
    <x v="0"/>
    <x v="0"/>
    <x v="0"/>
    <x v="0"/>
    <x v="74"/>
    <x v="0"/>
    <x v="7"/>
    <x v="0"/>
    <x v="1"/>
    <x v="0"/>
  </r>
  <r>
    <x v="0"/>
    <x v="0"/>
    <x v="168"/>
    <x v="1190"/>
    <x v="0"/>
    <x v="0"/>
    <x v="0"/>
    <x v="0"/>
    <s v="2022-06-17 16:59:21"/>
    <x v="0"/>
    <x v="168"/>
    <x v="168"/>
    <x v="0"/>
    <x v="167"/>
    <x v="0"/>
    <s v="13258728113"/>
    <s v="013258728113"/>
    <x v="0"/>
    <x v="0"/>
    <x v="0"/>
    <x v="0"/>
    <x v="0"/>
    <x v="0"/>
    <x v="0"/>
    <x v="0"/>
    <x v="238"/>
    <x v="0"/>
    <x v="6"/>
    <x v="0"/>
    <x v="1"/>
    <x v="0"/>
  </r>
  <r>
    <x v="0"/>
    <x v="0"/>
    <x v="294"/>
    <x v="1191"/>
    <x v="0"/>
    <x v="0"/>
    <x v="0"/>
    <x v="0"/>
    <s v="2022-06-17 14:05:44"/>
    <x v="0"/>
    <x v="294"/>
    <x v="294"/>
    <x v="0"/>
    <x v="292"/>
    <x v="0"/>
    <s v="14435315245"/>
    <s v="014435315245"/>
    <x v="9"/>
    <x v="9"/>
    <x v="9"/>
    <x v="0"/>
    <x v="0"/>
    <x v="0"/>
    <x v="0"/>
    <x v="0"/>
    <x v="18"/>
    <x v="0"/>
    <x v="9"/>
    <x v="0"/>
    <x v="1"/>
    <x v="0"/>
  </r>
  <r>
    <x v="0"/>
    <x v="0"/>
    <x v="3"/>
    <x v="1192"/>
    <x v="0"/>
    <x v="0"/>
    <x v="0"/>
    <x v="0"/>
    <s v="2022-06-17 14:04:18"/>
    <x v="0"/>
    <x v="3"/>
    <x v="3"/>
    <x v="0"/>
    <x v="3"/>
    <x v="0"/>
    <s v="14435316265"/>
    <s v="014435316265"/>
    <x v="9"/>
    <x v="9"/>
    <x v="9"/>
    <x v="0"/>
    <x v="0"/>
    <x v="0"/>
    <x v="0"/>
    <x v="0"/>
    <x v="18"/>
    <x v="0"/>
    <x v="9"/>
    <x v="0"/>
    <x v="1"/>
    <x v="0"/>
  </r>
  <r>
    <x v="0"/>
    <x v="0"/>
    <x v="283"/>
    <x v="1193"/>
    <x v="0"/>
    <x v="0"/>
    <x v="0"/>
    <x v="0"/>
    <s v="2022-06-17 14:03:44"/>
    <x v="0"/>
    <x v="283"/>
    <x v="283"/>
    <x v="0"/>
    <x v="281"/>
    <x v="0"/>
    <s v="14435316263"/>
    <s v="014435316263"/>
    <x v="9"/>
    <x v="9"/>
    <x v="9"/>
    <x v="0"/>
    <x v="0"/>
    <x v="0"/>
    <x v="0"/>
    <x v="0"/>
    <x v="18"/>
    <x v="0"/>
    <x v="9"/>
    <x v="0"/>
    <x v="1"/>
    <x v="0"/>
  </r>
  <r>
    <x v="0"/>
    <x v="0"/>
    <x v="146"/>
    <x v="1194"/>
    <x v="0"/>
    <x v="0"/>
    <x v="0"/>
    <x v="0"/>
    <s v="2022-06-17 14:03:00"/>
    <x v="0"/>
    <x v="146"/>
    <x v="146"/>
    <x v="0"/>
    <x v="145"/>
    <x v="0"/>
    <s v="14435316292"/>
    <s v="014435316292"/>
    <x v="9"/>
    <x v="9"/>
    <x v="9"/>
    <x v="0"/>
    <x v="0"/>
    <x v="0"/>
    <x v="0"/>
    <x v="0"/>
    <x v="18"/>
    <x v="0"/>
    <x v="9"/>
    <x v="0"/>
    <x v="1"/>
    <x v="0"/>
  </r>
  <r>
    <x v="0"/>
    <x v="0"/>
    <x v="565"/>
    <x v="1195"/>
    <x v="0"/>
    <x v="0"/>
    <x v="0"/>
    <x v="0"/>
    <s v="2022-06-17 14:02:23"/>
    <x v="0"/>
    <x v="565"/>
    <x v="565"/>
    <x v="2"/>
    <x v="563"/>
    <x v="0"/>
    <s v="14435316302"/>
    <s v="014435316302"/>
    <x v="9"/>
    <x v="9"/>
    <x v="9"/>
    <x v="0"/>
    <x v="0"/>
    <x v="0"/>
    <x v="0"/>
    <x v="0"/>
    <x v="18"/>
    <x v="0"/>
    <x v="9"/>
    <x v="0"/>
    <x v="1"/>
    <x v="0"/>
  </r>
  <r>
    <x v="0"/>
    <x v="0"/>
    <x v="566"/>
    <x v="1196"/>
    <x v="0"/>
    <x v="0"/>
    <x v="0"/>
    <x v="0"/>
    <s v="2022-06-17 11:52:36"/>
    <x v="0"/>
    <x v="566"/>
    <x v="566"/>
    <x v="1"/>
    <x v="564"/>
    <x v="0"/>
    <s v="13254458681"/>
    <s v="013254458681"/>
    <x v="0"/>
    <x v="0"/>
    <x v="0"/>
    <x v="0"/>
    <x v="0"/>
    <x v="0"/>
    <x v="0"/>
    <x v="0"/>
    <x v="116"/>
    <x v="0"/>
    <x v="0"/>
    <x v="0"/>
    <x v="1"/>
    <x v="0"/>
  </r>
  <r>
    <x v="0"/>
    <x v="0"/>
    <x v="452"/>
    <x v="1197"/>
    <x v="0"/>
    <x v="0"/>
    <x v="0"/>
    <x v="0"/>
    <s v="2022-06-17 08:59:16"/>
    <x v="0"/>
    <x v="452"/>
    <x v="452"/>
    <x v="0"/>
    <x v="450"/>
    <x v="0"/>
    <s v="13281683940"/>
    <s v="013281683940"/>
    <x v="0"/>
    <x v="0"/>
    <x v="0"/>
    <x v="0"/>
    <x v="0"/>
    <x v="0"/>
    <x v="0"/>
    <x v="0"/>
    <x v="82"/>
    <x v="0"/>
    <x v="7"/>
    <x v="0"/>
    <x v="0"/>
    <x v="0"/>
  </r>
  <r>
    <x v="0"/>
    <x v="0"/>
    <x v="567"/>
    <x v="1198"/>
    <x v="1"/>
    <x v="2"/>
    <x v="0"/>
    <x v="0"/>
    <s v="2022-06-16 17:55:10"/>
    <x v="0"/>
    <x v="567"/>
    <x v="567"/>
    <x v="0"/>
    <x v="565"/>
    <x v="0"/>
    <s v="17107623097"/>
    <s v="017107623097"/>
    <x v="9"/>
    <x v="9"/>
    <x v="9"/>
    <x v="0"/>
    <x v="0"/>
    <x v="0"/>
    <x v="0"/>
    <x v="0"/>
    <x v="28"/>
    <x v="0"/>
    <x v="4"/>
    <x v="0"/>
    <x v="0"/>
    <x v="0"/>
  </r>
  <r>
    <x v="0"/>
    <x v="0"/>
    <x v="330"/>
    <x v="1199"/>
    <x v="0"/>
    <x v="0"/>
    <x v="0"/>
    <x v="0"/>
    <s v="2022-06-16 01:44:34"/>
    <x v="0"/>
    <x v="330"/>
    <x v="330"/>
    <x v="0"/>
    <x v="328"/>
    <x v="0"/>
    <s v="14416667128"/>
    <s v="014416667128"/>
    <x v="5"/>
    <x v="5"/>
    <x v="5"/>
    <x v="0"/>
    <x v="0"/>
    <x v="0"/>
    <x v="0"/>
    <x v="0"/>
    <x v="239"/>
    <x v="0"/>
    <x v="10"/>
    <x v="0"/>
    <x v="1"/>
    <x v="0"/>
  </r>
  <r>
    <x v="0"/>
    <x v="0"/>
    <x v="568"/>
    <x v="1200"/>
    <x v="0"/>
    <x v="0"/>
    <x v="0"/>
    <x v="0"/>
    <s v="2022-06-15 10:05:37"/>
    <x v="0"/>
    <x v="568"/>
    <x v="568"/>
    <x v="23"/>
    <x v="566"/>
    <x v="0"/>
    <s v="13206307176"/>
    <s v="013206307176"/>
    <x v="0"/>
    <x v="0"/>
    <x v="0"/>
    <x v="0"/>
    <x v="0"/>
    <x v="0"/>
    <x v="0"/>
    <x v="0"/>
    <x v="143"/>
    <x v="0"/>
    <x v="4"/>
    <x v="0"/>
    <x v="0"/>
    <x v="0"/>
  </r>
  <r>
    <x v="0"/>
    <x v="0"/>
    <x v="529"/>
    <x v="1201"/>
    <x v="0"/>
    <x v="0"/>
    <x v="0"/>
    <x v="0"/>
    <s v="2022-06-14 13:44:01"/>
    <x v="0"/>
    <x v="529"/>
    <x v="529"/>
    <x v="0"/>
    <x v="527"/>
    <x v="0"/>
    <s v="13287262281"/>
    <s v="013287262281"/>
    <x v="0"/>
    <x v="0"/>
    <x v="0"/>
    <x v="0"/>
    <x v="0"/>
    <x v="0"/>
    <x v="0"/>
    <x v="0"/>
    <x v="173"/>
    <x v="0"/>
    <x v="0"/>
    <x v="0"/>
    <x v="0"/>
    <x v="0"/>
  </r>
  <r>
    <x v="0"/>
    <x v="0"/>
    <x v="204"/>
    <x v="1202"/>
    <x v="0"/>
    <x v="0"/>
    <x v="0"/>
    <x v="0"/>
    <s v="2022-06-14 11:26:19"/>
    <x v="0"/>
    <x v="204"/>
    <x v="204"/>
    <x v="0"/>
    <x v="203"/>
    <x v="0"/>
    <s v="13254458777"/>
    <s v="013254458777"/>
    <x v="0"/>
    <x v="0"/>
    <x v="0"/>
    <x v="0"/>
    <x v="0"/>
    <x v="0"/>
    <x v="0"/>
    <x v="0"/>
    <x v="173"/>
    <x v="0"/>
    <x v="0"/>
    <x v="0"/>
    <x v="0"/>
    <x v="0"/>
  </r>
  <r>
    <x v="0"/>
    <x v="0"/>
    <x v="230"/>
    <x v="1203"/>
    <x v="0"/>
    <x v="0"/>
    <x v="0"/>
    <x v="0"/>
    <s v="2022-06-14 11:17:48"/>
    <x v="0"/>
    <x v="230"/>
    <x v="230"/>
    <x v="0"/>
    <x v="228"/>
    <x v="0"/>
    <s v="4100430"/>
    <s v="014104100430"/>
    <x v="5"/>
    <x v="5"/>
    <x v="5"/>
    <x v="0"/>
    <x v="0"/>
    <x v="0"/>
    <x v="0"/>
    <x v="0"/>
    <x v="210"/>
    <x v="0"/>
    <x v="5"/>
    <x v="0"/>
    <x v="1"/>
    <x v="0"/>
  </r>
  <r>
    <x v="0"/>
    <x v="0"/>
    <x v="569"/>
    <x v="1204"/>
    <x v="0"/>
    <x v="0"/>
    <x v="0"/>
    <x v="0"/>
    <s v="2022-06-13 15:34:20"/>
    <x v="0"/>
    <x v="569"/>
    <x v="569"/>
    <x v="0"/>
    <x v="567"/>
    <x v="0"/>
    <s v="13293048408"/>
    <s v="013293048408"/>
    <x v="0"/>
    <x v="0"/>
    <x v="0"/>
    <x v="0"/>
    <x v="0"/>
    <x v="0"/>
    <x v="0"/>
    <x v="0"/>
    <x v="33"/>
    <x v="0"/>
    <x v="0"/>
    <x v="0"/>
    <x v="1"/>
    <x v="0"/>
  </r>
  <r>
    <x v="0"/>
    <x v="0"/>
    <x v="60"/>
    <x v="1205"/>
    <x v="0"/>
    <x v="0"/>
    <x v="0"/>
    <x v="0"/>
    <s v="2022-06-13 12:07:49"/>
    <x v="0"/>
    <x v="60"/>
    <x v="60"/>
    <x v="0"/>
    <x v="60"/>
    <x v="0"/>
    <s v="3714280"/>
    <s v="013343714280"/>
    <x v="7"/>
    <x v="7"/>
    <x v="7"/>
    <x v="0"/>
    <x v="0"/>
    <x v="0"/>
    <x v="0"/>
    <x v="0"/>
    <x v="163"/>
    <x v="0"/>
    <x v="2"/>
    <x v="0"/>
    <x v="1"/>
    <x v="0"/>
  </r>
  <r>
    <x v="0"/>
    <x v="0"/>
    <x v="35"/>
    <x v="1206"/>
    <x v="0"/>
    <x v="0"/>
    <x v="0"/>
    <x v="0"/>
    <s v="2022-06-13 11:08:28"/>
    <x v="0"/>
    <x v="35"/>
    <x v="35"/>
    <x v="0"/>
    <x v="35"/>
    <x v="0"/>
    <s v="13287261991"/>
    <s v="013287261991"/>
    <x v="0"/>
    <x v="0"/>
    <x v="0"/>
    <x v="0"/>
    <x v="0"/>
    <x v="0"/>
    <x v="0"/>
    <x v="0"/>
    <x v="240"/>
    <x v="0"/>
    <x v="0"/>
    <x v="0"/>
    <x v="1"/>
    <x v="0"/>
  </r>
  <r>
    <x v="0"/>
    <x v="0"/>
    <x v="570"/>
    <x v="1207"/>
    <x v="0"/>
    <x v="0"/>
    <x v="0"/>
    <x v="0"/>
    <s v="2022-06-13 11:07:39"/>
    <x v="0"/>
    <x v="570"/>
    <x v="570"/>
    <x v="0"/>
    <x v="568"/>
    <x v="0"/>
    <s v="14410431046"/>
    <s v="014410431046"/>
    <x v="7"/>
    <x v="7"/>
    <x v="7"/>
    <x v="0"/>
    <x v="0"/>
    <x v="0"/>
    <x v="0"/>
    <x v="0"/>
    <x v="241"/>
    <x v="0"/>
    <x v="0"/>
    <x v="0"/>
    <x v="1"/>
    <x v="0"/>
  </r>
  <r>
    <x v="0"/>
    <x v="0"/>
    <x v="571"/>
    <x v="1208"/>
    <x v="0"/>
    <x v="1"/>
    <x v="0"/>
    <x v="0"/>
    <s v="2022-06-13 10:26:56"/>
    <x v="0"/>
    <x v="571"/>
    <x v="571"/>
    <x v="0"/>
    <x v="569"/>
    <x v="0"/>
    <s v="H010913"/>
    <s v="017888010913"/>
    <x v="3"/>
    <x v="3"/>
    <x v="3"/>
    <x v="0"/>
    <x v="0"/>
    <x v="0"/>
    <x v="0"/>
    <x v="0"/>
    <x v="101"/>
    <x v="0"/>
    <x v="16"/>
    <x v="0"/>
    <x v="1"/>
    <x v="0"/>
  </r>
  <r>
    <x v="0"/>
    <x v="0"/>
    <x v="572"/>
    <x v="1209"/>
    <x v="0"/>
    <x v="0"/>
    <x v="0"/>
    <x v="0"/>
    <s v="2022-06-11 11:49:44"/>
    <x v="0"/>
    <x v="572"/>
    <x v="572"/>
    <x v="0"/>
    <x v="570"/>
    <x v="0"/>
    <s v="13287262723"/>
    <s v="013287262723"/>
    <x v="0"/>
    <x v="0"/>
    <x v="0"/>
    <x v="0"/>
    <x v="0"/>
    <x v="0"/>
    <x v="0"/>
    <x v="0"/>
    <x v="26"/>
    <x v="0"/>
    <x v="0"/>
    <x v="0"/>
    <x v="1"/>
    <x v="0"/>
  </r>
  <r>
    <x v="0"/>
    <x v="0"/>
    <x v="338"/>
    <x v="1210"/>
    <x v="0"/>
    <x v="0"/>
    <x v="0"/>
    <x v="0"/>
    <s v="2022-06-11 11:06:17"/>
    <x v="0"/>
    <x v="338"/>
    <x v="338"/>
    <x v="0"/>
    <x v="336"/>
    <x v="0"/>
    <s v="064264008519"/>
    <s v="064264008519"/>
    <x v="2"/>
    <x v="2"/>
    <x v="2"/>
    <x v="0"/>
    <x v="0"/>
    <x v="0"/>
    <x v="0"/>
    <x v="0"/>
    <x v="192"/>
    <x v="0"/>
    <x v="0"/>
    <x v="0"/>
    <x v="1"/>
    <x v="0"/>
  </r>
  <r>
    <x v="0"/>
    <x v="0"/>
    <x v="573"/>
    <x v="1211"/>
    <x v="0"/>
    <x v="0"/>
    <x v="0"/>
    <x v="0"/>
    <s v="2022-06-10 21:10:45"/>
    <x v="0"/>
    <x v="573"/>
    <x v="573"/>
    <x v="0"/>
    <x v="571"/>
    <x v="0"/>
    <s v="3712653"/>
    <s v="013343712653"/>
    <x v="7"/>
    <x v="7"/>
    <x v="7"/>
    <x v="0"/>
    <x v="0"/>
    <x v="0"/>
    <x v="0"/>
    <x v="0"/>
    <x v="13"/>
    <x v="0"/>
    <x v="2"/>
    <x v="0"/>
    <x v="1"/>
    <x v="0"/>
  </r>
  <r>
    <x v="0"/>
    <x v="0"/>
    <x v="251"/>
    <x v="1212"/>
    <x v="0"/>
    <x v="0"/>
    <x v="0"/>
    <x v="0"/>
    <s v="2022-06-10 15:52:42"/>
    <x v="0"/>
    <x v="251"/>
    <x v="251"/>
    <x v="0"/>
    <x v="249"/>
    <x v="0"/>
    <s v="8008201"/>
    <s v="014108008201"/>
    <x v="14"/>
    <x v="14"/>
    <x v="16"/>
    <x v="0"/>
    <x v="0"/>
    <x v="0"/>
    <x v="0"/>
    <x v="0"/>
    <x v="236"/>
    <x v="0"/>
    <x v="5"/>
    <x v="0"/>
    <x v="1"/>
    <x v="0"/>
  </r>
  <r>
    <x v="0"/>
    <x v="0"/>
    <x v="295"/>
    <x v="1213"/>
    <x v="0"/>
    <x v="0"/>
    <x v="0"/>
    <x v="0"/>
    <s v="2022-06-10 15:45:53"/>
    <x v="0"/>
    <x v="295"/>
    <x v="295"/>
    <x v="0"/>
    <x v="293"/>
    <x v="0"/>
    <s v="8008209"/>
    <s v="014108008209"/>
    <x v="14"/>
    <x v="14"/>
    <x v="16"/>
    <x v="0"/>
    <x v="0"/>
    <x v="0"/>
    <x v="0"/>
    <x v="0"/>
    <x v="236"/>
    <x v="0"/>
    <x v="5"/>
    <x v="0"/>
    <x v="1"/>
    <x v="0"/>
  </r>
  <r>
    <x v="0"/>
    <x v="0"/>
    <x v="574"/>
    <x v="1214"/>
    <x v="0"/>
    <x v="0"/>
    <x v="0"/>
    <x v="0"/>
    <s v="2022-06-10 10:13:55"/>
    <x v="0"/>
    <x v="574"/>
    <x v="574"/>
    <x v="0"/>
    <x v="572"/>
    <x v="0"/>
    <s v="H005318"/>
    <s v="017888005318"/>
    <x v="3"/>
    <x v="3"/>
    <x v="3"/>
    <x v="0"/>
    <x v="0"/>
    <x v="0"/>
    <x v="0"/>
    <x v="0"/>
    <x v="189"/>
    <x v="0"/>
    <x v="5"/>
    <x v="0"/>
    <x v="0"/>
    <x v="0"/>
  </r>
  <r>
    <x v="0"/>
    <x v="0"/>
    <x v="20"/>
    <x v="1215"/>
    <x v="0"/>
    <x v="0"/>
    <x v="0"/>
    <x v="0"/>
    <s v="2022-06-10 09:52:02"/>
    <x v="0"/>
    <x v="20"/>
    <x v="20"/>
    <x v="0"/>
    <x v="20"/>
    <x v="0"/>
    <s v="13287262266"/>
    <s v="013287262266"/>
    <x v="0"/>
    <x v="0"/>
    <x v="0"/>
    <x v="0"/>
    <x v="0"/>
    <x v="0"/>
    <x v="0"/>
    <x v="0"/>
    <x v="242"/>
    <x v="0"/>
    <x v="0"/>
    <x v="0"/>
    <x v="0"/>
    <x v="0"/>
  </r>
  <r>
    <x v="0"/>
    <x v="0"/>
    <x v="575"/>
    <x v="1216"/>
    <x v="0"/>
    <x v="0"/>
    <x v="0"/>
    <x v="0"/>
    <s v="2022-06-09 19:35:26"/>
    <x v="0"/>
    <x v="575"/>
    <x v="575"/>
    <x v="0"/>
    <x v="573"/>
    <x v="0"/>
    <s v="10103928100"/>
    <s v="010103928100"/>
    <x v="1"/>
    <x v="1"/>
    <x v="1"/>
    <x v="0"/>
    <x v="0"/>
    <x v="0"/>
    <x v="0"/>
    <x v="0"/>
    <x v="199"/>
    <x v="0"/>
    <x v="15"/>
    <x v="0"/>
    <x v="1"/>
    <x v="0"/>
  </r>
  <r>
    <x v="0"/>
    <x v="0"/>
    <x v="20"/>
    <x v="1217"/>
    <x v="0"/>
    <x v="0"/>
    <x v="0"/>
    <x v="0"/>
    <s v="2022-06-09 19:20:33"/>
    <x v="0"/>
    <x v="20"/>
    <x v="20"/>
    <x v="0"/>
    <x v="20"/>
    <x v="0"/>
    <s v="18006258804"/>
    <s v="018006258804"/>
    <x v="5"/>
    <x v="5"/>
    <x v="5"/>
    <x v="0"/>
    <x v="0"/>
    <x v="0"/>
    <x v="0"/>
    <x v="0"/>
    <x v="63"/>
    <x v="0"/>
    <x v="5"/>
    <x v="0"/>
    <x v="1"/>
    <x v="0"/>
  </r>
  <r>
    <x v="3"/>
    <x v="0"/>
    <x v="576"/>
    <x v="1218"/>
    <x v="0"/>
    <x v="0"/>
    <x v="0"/>
    <x v="0"/>
    <s v="2022-06-09 17:06:44"/>
    <x v="0"/>
    <x v="576"/>
    <x v="576"/>
    <x v="40"/>
    <x v="574"/>
    <x v="0"/>
    <s v="8845856"/>
    <s v="013308845856"/>
    <x v="7"/>
    <x v="7"/>
    <x v="7"/>
    <x v="0"/>
    <x v="0"/>
    <x v="0"/>
    <x v="0"/>
    <x v="0"/>
    <x v="163"/>
    <x v="0"/>
    <x v="2"/>
    <x v="0"/>
    <x v="1"/>
    <x v="0"/>
  </r>
  <r>
    <x v="0"/>
    <x v="0"/>
    <x v="262"/>
    <x v="1219"/>
    <x v="0"/>
    <x v="0"/>
    <x v="0"/>
    <x v="0"/>
    <s v="2022-06-09 15:02:15"/>
    <x v="0"/>
    <x v="262"/>
    <x v="262"/>
    <x v="0"/>
    <x v="260"/>
    <x v="0"/>
    <s v="13302109381"/>
    <s v="013302109381"/>
    <x v="12"/>
    <x v="12"/>
    <x v="14"/>
    <x v="0"/>
    <x v="0"/>
    <x v="0"/>
    <x v="0"/>
    <x v="0"/>
    <x v="29"/>
    <x v="0"/>
    <x v="3"/>
    <x v="0"/>
    <x v="2"/>
    <x v="0"/>
  </r>
  <r>
    <x v="0"/>
    <x v="0"/>
    <x v="577"/>
    <x v="1220"/>
    <x v="0"/>
    <x v="0"/>
    <x v="0"/>
    <x v="0"/>
    <s v="2022-06-09 14:53:34"/>
    <x v="0"/>
    <x v="577"/>
    <x v="577"/>
    <x v="0"/>
    <x v="575"/>
    <x v="0"/>
    <s v="13206406802"/>
    <s v="013206406802"/>
    <x v="0"/>
    <x v="0"/>
    <x v="0"/>
    <x v="0"/>
    <x v="0"/>
    <x v="0"/>
    <x v="0"/>
    <x v="0"/>
    <x v="8"/>
    <x v="0"/>
    <x v="0"/>
    <x v="0"/>
    <x v="0"/>
    <x v="0"/>
  </r>
  <r>
    <x v="0"/>
    <x v="0"/>
    <x v="578"/>
    <x v="1221"/>
    <x v="0"/>
    <x v="0"/>
    <x v="0"/>
    <x v="0"/>
    <s v="2022-06-09 14:39:56"/>
    <x v="0"/>
    <x v="578"/>
    <x v="578"/>
    <x v="0"/>
    <x v="576"/>
    <x v="0"/>
    <s v="10103960800"/>
    <s v="010103960800"/>
    <x v="1"/>
    <x v="1"/>
    <x v="1"/>
    <x v="0"/>
    <x v="0"/>
    <x v="0"/>
    <x v="0"/>
    <x v="0"/>
    <x v="199"/>
    <x v="0"/>
    <x v="15"/>
    <x v="0"/>
    <x v="1"/>
    <x v="0"/>
  </r>
  <r>
    <x v="0"/>
    <x v="0"/>
    <x v="118"/>
    <x v="1222"/>
    <x v="0"/>
    <x v="0"/>
    <x v="0"/>
    <x v="0"/>
    <s v="2022-06-09 12:27:29"/>
    <x v="0"/>
    <x v="118"/>
    <x v="118"/>
    <x v="0"/>
    <x v="117"/>
    <x v="0"/>
    <s v="19711425428"/>
    <s v="019711425428"/>
    <x v="6"/>
    <x v="6"/>
    <x v="6"/>
    <x v="0"/>
    <x v="0"/>
    <x v="0"/>
    <x v="0"/>
    <x v="0"/>
    <x v="243"/>
    <x v="0"/>
    <x v="0"/>
    <x v="0"/>
    <x v="1"/>
    <x v="0"/>
  </r>
  <r>
    <x v="0"/>
    <x v="0"/>
    <x v="175"/>
    <x v="1223"/>
    <x v="1"/>
    <x v="2"/>
    <x v="0"/>
    <x v="0"/>
    <s v="2022-06-09 10:54:30"/>
    <x v="0"/>
    <x v="175"/>
    <x v="175"/>
    <x v="0"/>
    <x v="174"/>
    <x v="0"/>
    <s v="013305789357"/>
    <s v="013305789357"/>
    <x v="4"/>
    <x v="4"/>
    <x v="4"/>
    <x v="0"/>
    <x v="0"/>
    <x v="0"/>
    <x v="0"/>
    <x v="0"/>
    <x v="16"/>
    <x v="0"/>
    <x v="4"/>
    <x v="0"/>
    <x v="1"/>
    <x v="0"/>
  </r>
  <r>
    <x v="0"/>
    <x v="0"/>
    <x v="189"/>
    <x v="1224"/>
    <x v="1"/>
    <x v="2"/>
    <x v="0"/>
    <x v="0"/>
    <s v="2022-06-09 10:54:01"/>
    <x v="0"/>
    <x v="189"/>
    <x v="189"/>
    <x v="0"/>
    <x v="188"/>
    <x v="0"/>
    <s v="013305789362"/>
    <s v="013305789362"/>
    <x v="4"/>
    <x v="4"/>
    <x v="4"/>
    <x v="0"/>
    <x v="0"/>
    <x v="0"/>
    <x v="0"/>
    <x v="0"/>
    <x v="16"/>
    <x v="0"/>
    <x v="4"/>
    <x v="0"/>
    <x v="1"/>
    <x v="0"/>
  </r>
  <r>
    <x v="0"/>
    <x v="0"/>
    <x v="16"/>
    <x v="1225"/>
    <x v="1"/>
    <x v="2"/>
    <x v="0"/>
    <x v="0"/>
    <s v="2022-06-09 10:53:28"/>
    <x v="0"/>
    <x v="16"/>
    <x v="16"/>
    <x v="0"/>
    <x v="16"/>
    <x v="0"/>
    <s v="013305789360"/>
    <s v="013305789360"/>
    <x v="4"/>
    <x v="4"/>
    <x v="4"/>
    <x v="0"/>
    <x v="0"/>
    <x v="0"/>
    <x v="0"/>
    <x v="0"/>
    <x v="16"/>
    <x v="0"/>
    <x v="4"/>
    <x v="0"/>
    <x v="1"/>
    <x v="0"/>
  </r>
  <r>
    <x v="0"/>
    <x v="0"/>
    <x v="5"/>
    <x v="1226"/>
    <x v="1"/>
    <x v="2"/>
    <x v="0"/>
    <x v="0"/>
    <s v="2022-06-09 10:52:47"/>
    <x v="0"/>
    <x v="5"/>
    <x v="5"/>
    <x v="0"/>
    <x v="5"/>
    <x v="0"/>
    <s v="013305789351"/>
    <s v="013305789351"/>
    <x v="4"/>
    <x v="4"/>
    <x v="4"/>
    <x v="0"/>
    <x v="0"/>
    <x v="0"/>
    <x v="0"/>
    <x v="0"/>
    <x v="16"/>
    <x v="0"/>
    <x v="4"/>
    <x v="0"/>
    <x v="1"/>
    <x v="0"/>
  </r>
  <r>
    <x v="0"/>
    <x v="0"/>
    <x v="217"/>
    <x v="1227"/>
    <x v="1"/>
    <x v="2"/>
    <x v="0"/>
    <x v="0"/>
    <s v="2022-06-09 10:50:08"/>
    <x v="0"/>
    <x v="217"/>
    <x v="217"/>
    <x v="0"/>
    <x v="215"/>
    <x v="0"/>
    <s v="013305789342"/>
    <s v="013305789342"/>
    <x v="4"/>
    <x v="4"/>
    <x v="4"/>
    <x v="0"/>
    <x v="0"/>
    <x v="0"/>
    <x v="0"/>
    <x v="0"/>
    <x v="16"/>
    <x v="0"/>
    <x v="4"/>
    <x v="0"/>
    <x v="1"/>
    <x v="0"/>
  </r>
  <r>
    <x v="0"/>
    <x v="0"/>
    <x v="248"/>
    <x v="1228"/>
    <x v="1"/>
    <x v="2"/>
    <x v="0"/>
    <x v="0"/>
    <s v="2022-06-09 10:49:11"/>
    <x v="0"/>
    <x v="248"/>
    <x v="248"/>
    <x v="0"/>
    <x v="246"/>
    <x v="0"/>
    <s v="013305789361"/>
    <s v="013305789361"/>
    <x v="4"/>
    <x v="4"/>
    <x v="4"/>
    <x v="0"/>
    <x v="0"/>
    <x v="0"/>
    <x v="0"/>
    <x v="0"/>
    <x v="16"/>
    <x v="0"/>
    <x v="4"/>
    <x v="0"/>
    <x v="1"/>
    <x v="0"/>
  </r>
  <r>
    <x v="0"/>
    <x v="0"/>
    <x v="47"/>
    <x v="1229"/>
    <x v="0"/>
    <x v="0"/>
    <x v="0"/>
    <x v="0"/>
    <s v="2022-06-08 17:37:34"/>
    <x v="0"/>
    <x v="47"/>
    <x v="47"/>
    <x v="0"/>
    <x v="47"/>
    <x v="0"/>
    <s v="H012770"/>
    <s v="017888012770"/>
    <x v="3"/>
    <x v="3"/>
    <x v="3"/>
    <x v="0"/>
    <x v="0"/>
    <x v="0"/>
    <x v="0"/>
    <x v="0"/>
    <x v="49"/>
    <x v="0"/>
    <x v="5"/>
    <x v="0"/>
    <x v="2"/>
    <x v="0"/>
  </r>
  <r>
    <x v="0"/>
    <x v="0"/>
    <x v="228"/>
    <x v="1230"/>
    <x v="0"/>
    <x v="0"/>
    <x v="0"/>
    <x v="0"/>
    <s v="2022-06-08 17:36:37"/>
    <x v="0"/>
    <x v="228"/>
    <x v="228"/>
    <x v="0"/>
    <x v="226"/>
    <x v="0"/>
    <s v="H012768"/>
    <s v="017888012768"/>
    <x v="3"/>
    <x v="3"/>
    <x v="3"/>
    <x v="0"/>
    <x v="0"/>
    <x v="0"/>
    <x v="0"/>
    <x v="0"/>
    <x v="49"/>
    <x v="0"/>
    <x v="5"/>
    <x v="0"/>
    <x v="2"/>
    <x v="0"/>
  </r>
  <r>
    <x v="0"/>
    <x v="0"/>
    <x v="248"/>
    <x v="1231"/>
    <x v="0"/>
    <x v="0"/>
    <x v="0"/>
    <x v="0"/>
    <s v="2022-06-08 17:35:01"/>
    <x v="0"/>
    <x v="248"/>
    <x v="248"/>
    <x v="0"/>
    <x v="246"/>
    <x v="0"/>
    <s v="H012820"/>
    <s v="017888012820"/>
    <x v="3"/>
    <x v="3"/>
    <x v="3"/>
    <x v="0"/>
    <x v="0"/>
    <x v="0"/>
    <x v="0"/>
    <x v="0"/>
    <x v="49"/>
    <x v="0"/>
    <x v="5"/>
    <x v="0"/>
    <x v="1"/>
    <x v="0"/>
  </r>
  <r>
    <x v="0"/>
    <x v="0"/>
    <x v="579"/>
    <x v="1232"/>
    <x v="0"/>
    <x v="0"/>
    <x v="0"/>
    <x v="0"/>
    <s v="2022-06-08 17:33:08"/>
    <x v="0"/>
    <x v="579"/>
    <x v="579"/>
    <x v="0"/>
    <x v="577"/>
    <x v="0"/>
    <s v="H012766"/>
    <s v="017888012766"/>
    <x v="3"/>
    <x v="3"/>
    <x v="3"/>
    <x v="0"/>
    <x v="0"/>
    <x v="0"/>
    <x v="0"/>
    <x v="0"/>
    <x v="49"/>
    <x v="0"/>
    <x v="5"/>
    <x v="0"/>
    <x v="2"/>
    <x v="0"/>
  </r>
  <r>
    <x v="0"/>
    <x v="0"/>
    <x v="580"/>
    <x v="1233"/>
    <x v="0"/>
    <x v="0"/>
    <x v="0"/>
    <x v="0"/>
    <s v="2022-06-08 17:29:48"/>
    <x v="0"/>
    <x v="580"/>
    <x v="580"/>
    <x v="0"/>
    <x v="578"/>
    <x v="0"/>
    <s v="H012748"/>
    <s v="017888012748"/>
    <x v="3"/>
    <x v="3"/>
    <x v="3"/>
    <x v="0"/>
    <x v="0"/>
    <x v="0"/>
    <x v="0"/>
    <x v="0"/>
    <x v="49"/>
    <x v="0"/>
    <x v="5"/>
    <x v="0"/>
    <x v="2"/>
    <x v="0"/>
  </r>
  <r>
    <x v="0"/>
    <x v="0"/>
    <x v="17"/>
    <x v="1234"/>
    <x v="0"/>
    <x v="1"/>
    <x v="0"/>
    <x v="0"/>
    <s v="2022-06-08 17:23:08"/>
    <x v="0"/>
    <x v="17"/>
    <x v="17"/>
    <x v="0"/>
    <x v="17"/>
    <x v="0"/>
    <s v="19711395207"/>
    <s v="019711395207"/>
    <x v="6"/>
    <x v="6"/>
    <x v="6"/>
    <x v="0"/>
    <x v="0"/>
    <x v="0"/>
    <x v="0"/>
    <x v="0"/>
    <x v="8"/>
    <x v="0"/>
    <x v="0"/>
    <x v="0"/>
    <x v="1"/>
    <x v="0"/>
  </r>
  <r>
    <x v="2"/>
    <x v="0"/>
    <x v="581"/>
    <x v="1235"/>
    <x v="0"/>
    <x v="0"/>
    <x v="0"/>
    <x v="0"/>
    <s v="2022-06-07 14:58:41"/>
    <x v="0"/>
    <x v="581"/>
    <x v="581"/>
    <x v="34"/>
    <x v="579"/>
    <x v="0"/>
    <s v="H012802"/>
    <s v="017888012802"/>
    <x v="3"/>
    <x v="3"/>
    <x v="3"/>
    <x v="0"/>
    <x v="0"/>
    <x v="0"/>
    <x v="0"/>
    <x v="0"/>
    <x v="244"/>
    <x v="0"/>
    <x v="0"/>
    <x v="0"/>
    <x v="2"/>
    <x v="0"/>
  </r>
  <r>
    <x v="0"/>
    <x v="0"/>
    <x v="582"/>
    <x v="1236"/>
    <x v="0"/>
    <x v="0"/>
    <x v="0"/>
    <x v="0"/>
    <s v="2022-06-07 14:56:26"/>
    <x v="0"/>
    <x v="582"/>
    <x v="582"/>
    <x v="0"/>
    <x v="580"/>
    <x v="0"/>
    <s v="H012579"/>
    <s v="017888012579"/>
    <x v="3"/>
    <x v="3"/>
    <x v="3"/>
    <x v="0"/>
    <x v="0"/>
    <x v="0"/>
    <x v="0"/>
    <x v="0"/>
    <x v="244"/>
    <x v="0"/>
    <x v="0"/>
    <x v="0"/>
    <x v="2"/>
    <x v="0"/>
  </r>
  <r>
    <x v="0"/>
    <x v="0"/>
    <x v="2"/>
    <x v="1237"/>
    <x v="0"/>
    <x v="0"/>
    <x v="0"/>
    <x v="0"/>
    <s v="2022-06-07 11:00:28"/>
    <x v="0"/>
    <x v="2"/>
    <x v="2"/>
    <x v="0"/>
    <x v="2"/>
    <x v="0"/>
    <s v="8008661"/>
    <s v="014108008661"/>
    <x v="14"/>
    <x v="14"/>
    <x v="16"/>
    <x v="0"/>
    <x v="0"/>
    <x v="0"/>
    <x v="0"/>
    <x v="0"/>
    <x v="236"/>
    <x v="0"/>
    <x v="5"/>
    <x v="0"/>
    <x v="1"/>
    <x v="0"/>
  </r>
  <r>
    <x v="0"/>
    <x v="0"/>
    <x v="583"/>
    <x v="1238"/>
    <x v="0"/>
    <x v="0"/>
    <x v="0"/>
    <x v="0"/>
    <s v="2022-06-07 11:00:00"/>
    <x v="0"/>
    <x v="583"/>
    <x v="583"/>
    <x v="0"/>
    <x v="581"/>
    <x v="0"/>
    <s v="8008662"/>
    <s v="014108008662"/>
    <x v="14"/>
    <x v="14"/>
    <x v="16"/>
    <x v="0"/>
    <x v="0"/>
    <x v="0"/>
    <x v="0"/>
    <x v="0"/>
    <x v="236"/>
    <x v="0"/>
    <x v="5"/>
    <x v="0"/>
    <x v="1"/>
    <x v="0"/>
  </r>
  <r>
    <x v="0"/>
    <x v="0"/>
    <x v="584"/>
    <x v="1239"/>
    <x v="0"/>
    <x v="0"/>
    <x v="0"/>
    <x v="0"/>
    <s v="2022-06-07 10:59:37"/>
    <x v="0"/>
    <x v="584"/>
    <x v="584"/>
    <x v="0"/>
    <x v="582"/>
    <x v="0"/>
    <s v="8008668"/>
    <s v="014108008668"/>
    <x v="14"/>
    <x v="14"/>
    <x v="16"/>
    <x v="0"/>
    <x v="0"/>
    <x v="0"/>
    <x v="0"/>
    <x v="0"/>
    <x v="236"/>
    <x v="0"/>
    <x v="5"/>
    <x v="0"/>
    <x v="1"/>
    <x v="0"/>
  </r>
  <r>
    <x v="0"/>
    <x v="0"/>
    <x v="251"/>
    <x v="1240"/>
    <x v="0"/>
    <x v="0"/>
    <x v="0"/>
    <x v="0"/>
    <s v="2022-06-07 10:59:11"/>
    <x v="0"/>
    <x v="251"/>
    <x v="251"/>
    <x v="0"/>
    <x v="249"/>
    <x v="0"/>
    <s v="8008663"/>
    <s v="014108008663"/>
    <x v="14"/>
    <x v="14"/>
    <x v="16"/>
    <x v="0"/>
    <x v="0"/>
    <x v="0"/>
    <x v="0"/>
    <x v="0"/>
    <x v="236"/>
    <x v="0"/>
    <x v="5"/>
    <x v="0"/>
    <x v="1"/>
    <x v="0"/>
  </r>
  <r>
    <x v="0"/>
    <x v="0"/>
    <x v="203"/>
    <x v="1241"/>
    <x v="0"/>
    <x v="0"/>
    <x v="0"/>
    <x v="0"/>
    <s v="2022-06-07 10:58:44"/>
    <x v="0"/>
    <x v="203"/>
    <x v="203"/>
    <x v="0"/>
    <x v="202"/>
    <x v="0"/>
    <s v="8008659"/>
    <s v="014108008659"/>
    <x v="14"/>
    <x v="14"/>
    <x v="16"/>
    <x v="0"/>
    <x v="0"/>
    <x v="0"/>
    <x v="0"/>
    <x v="0"/>
    <x v="236"/>
    <x v="0"/>
    <x v="5"/>
    <x v="0"/>
    <x v="1"/>
    <x v="0"/>
  </r>
  <r>
    <x v="0"/>
    <x v="0"/>
    <x v="585"/>
    <x v="1242"/>
    <x v="0"/>
    <x v="0"/>
    <x v="0"/>
    <x v="0"/>
    <s v="2022-06-07 10:58:10"/>
    <x v="0"/>
    <x v="585"/>
    <x v="585"/>
    <x v="0"/>
    <x v="583"/>
    <x v="0"/>
    <s v="8008666"/>
    <s v="014108008666"/>
    <x v="14"/>
    <x v="14"/>
    <x v="16"/>
    <x v="0"/>
    <x v="0"/>
    <x v="0"/>
    <x v="0"/>
    <x v="0"/>
    <x v="236"/>
    <x v="0"/>
    <x v="5"/>
    <x v="0"/>
    <x v="1"/>
    <x v="0"/>
  </r>
  <r>
    <x v="0"/>
    <x v="0"/>
    <x v="6"/>
    <x v="1243"/>
    <x v="0"/>
    <x v="0"/>
    <x v="0"/>
    <x v="0"/>
    <s v="2022-06-07 10:57:43"/>
    <x v="0"/>
    <x v="6"/>
    <x v="6"/>
    <x v="0"/>
    <x v="6"/>
    <x v="0"/>
    <s v="8008667"/>
    <s v="014108008667"/>
    <x v="14"/>
    <x v="14"/>
    <x v="16"/>
    <x v="0"/>
    <x v="0"/>
    <x v="0"/>
    <x v="0"/>
    <x v="0"/>
    <x v="236"/>
    <x v="0"/>
    <x v="5"/>
    <x v="0"/>
    <x v="1"/>
    <x v="0"/>
  </r>
  <r>
    <x v="0"/>
    <x v="0"/>
    <x v="41"/>
    <x v="1244"/>
    <x v="0"/>
    <x v="0"/>
    <x v="0"/>
    <x v="0"/>
    <s v="2022-06-07 10:57:12"/>
    <x v="0"/>
    <x v="41"/>
    <x v="41"/>
    <x v="0"/>
    <x v="41"/>
    <x v="0"/>
    <s v="8008660"/>
    <s v="014108008660"/>
    <x v="14"/>
    <x v="14"/>
    <x v="16"/>
    <x v="0"/>
    <x v="0"/>
    <x v="0"/>
    <x v="0"/>
    <x v="0"/>
    <x v="236"/>
    <x v="0"/>
    <x v="5"/>
    <x v="0"/>
    <x v="1"/>
    <x v="0"/>
  </r>
  <r>
    <x v="0"/>
    <x v="0"/>
    <x v="47"/>
    <x v="1245"/>
    <x v="0"/>
    <x v="0"/>
    <x v="0"/>
    <x v="0"/>
    <s v="2022-06-07 10:52:54"/>
    <x v="0"/>
    <x v="47"/>
    <x v="47"/>
    <x v="0"/>
    <x v="47"/>
    <x v="0"/>
    <s v="8008665"/>
    <s v="014108008665"/>
    <x v="14"/>
    <x v="14"/>
    <x v="16"/>
    <x v="0"/>
    <x v="0"/>
    <x v="0"/>
    <x v="0"/>
    <x v="0"/>
    <x v="236"/>
    <x v="0"/>
    <x v="5"/>
    <x v="0"/>
    <x v="1"/>
    <x v="0"/>
  </r>
  <r>
    <x v="0"/>
    <x v="0"/>
    <x v="500"/>
    <x v="1246"/>
    <x v="0"/>
    <x v="0"/>
    <x v="0"/>
    <x v="0"/>
    <s v="2022-06-07 10:52:29"/>
    <x v="0"/>
    <x v="500"/>
    <x v="500"/>
    <x v="0"/>
    <x v="498"/>
    <x v="0"/>
    <s v="8008664"/>
    <s v="014108008664"/>
    <x v="14"/>
    <x v="14"/>
    <x v="16"/>
    <x v="0"/>
    <x v="0"/>
    <x v="0"/>
    <x v="0"/>
    <x v="0"/>
    <x v="236"/>
    <x v="0"/>
    <x v="5"/>
    <x v="0"/>
    <x v="1"/>
    <x v="0"/>
  </r>
  <r>
    <x v="0"/>
    <x v="0"/>
    <x v="586"/>
    <x v="1247"/>
    <x v="0"/>
    <x v="0"/>
    <x v="0"/>
    <x v="0"/>
    <s v="2022-06-06 21:27:46"/>
    <x v="0"/>
    <x v="586"/>
    <x v="586"/>
    <x v="0"/>
    <x v="584"/>
    <x v="0"/>
    <s v="13706932282"/>
    <s v="013706932282"/>
    <x v="0"/>
    <x v="0"/>
    <x v="0"/>
    <x v="0"/>
    <x v="0"/>
    <x v="0"/>
    <x v="0"/>
    <x v="0"/>
    <x v="245"/>
    <x v="0"/>
    <x v="7"/>
    <x v="0"/>
    <x v="1"/>
    <x v="0"/>
  </r>
  <r>
    <x v="0"/>
    <x v="0"/>
    <x v="587"/>
    <x v="1248"/>
    <x v="0"/>
    <x v="0"/>
    <x v="0"/>
    <x v="0"/>
    <s v="2022-06-06 21:27:06"/>
    <x v="0"/>
    <x v="587"/>
    <x v="587"/>
    <x v="0"/>
    <x v="585"/>
    <x v="0"/>
    <s v="13706932281"/>
    <s v="013706932281"/>
    <x v="0"/>
    <x v="0"/>
    <x v="0"/>
    <x v="0"/>
    <x v="0"/>
    <x v="0"/>
    <x v="0"/>
    <x v="0"/>
    <x v="245"/>
    <x v="0"/>
    <x v="7"/>
    <x v="0"/>
    <x v="1"/>
    <x v="0"/>
  </r>
  <r>
    <x v="0"/>
    <x v="0"/>
    <x v="588"/>
    <x v="1249"/>
    <x v="0"/>
    <x v="0"/>
    <x v="0"/>
    <x v="0"/>
    <s v="2022-06-06 14:31:04"/>
    <x v="0"/>
    <x v="588"/>
    <x v="588"/>
    <x v="0"/>
    <x v="586"/>
    <x v="0"/>
    <s v="018818810513"/>
    <s v="018818810513"/>
    <x v="1"/>
    <x v="1"/>
    <x v="10"/>
    <x v="0"/>
    <x v="0"/>
    <x v="0"/>
    <x v="0"/>
    <x v="0"/>
    <x v="246"/>
    <x v="0"/>
    <x v="0"/>
    <x v="0"/>
    <x v="0"/>
    <x v="0"/>
  </r>
  <r>
    <x v="0"/>
    <x v="0"/>
    <x v="145"/>
    <x v="1250"/>
    <x v="0"/>
    <x v="0"/>
    <x v="0"/>
    <x v="0"/>
    <s v="2022-06-06 11:07:11"/>
    <x v="0"/>
    <x v="145"/>
    <x v="145"/>
    <x v="0"/>
    <x v="144"/>
    <x v="0"/>
    <s v="064273101822"/>
    <s v="064273101822"/>
    <x v="2"/>
    <x v="2"/>
    <x v="2"/>
    <x v="0"/>
    <x v="0"/>
    <x v="0"/>
    <x v="0"/>
    <x v="0"/>
    <x v="155"/>
    <x v="0"/>
    <x v="1"/>
    <x v="0"/>
    <x v="1"/>
    <x v="0"/>
  </r>
  <r>
    <x v="0"/>
    <x v="0"/>
    <x v="226"/>
    <x v="1251"/>
    <x v="0"/>
    <x v="0"/>
    <x v="0"/>
    <x v="0"/>
    <s v="2022-06-06 09:11:17"/>
    <x v="0"/>
    <x v="226"/>
    <x v="226"/>
    <x v="0"/>
    <x v="224"/>
    <x v="0"/>
    <s v="064273101972"/>
    <s v="064273101972"/>
    <x v="2"/>
    <x v="2"/>
    <x v="2"/>
    <x v="0"/>
    <x v="0"/>
    <x v="0"/>
    <x v="0"/>
    <x v="0"/>
    <x v="155"/>
    <x v="0"/>
    <x v="1"/>
    <x v="0"/>
    <x v="1"/>
    <x v="0"/>
  </r>
  <r>
    <x v="1"/>
    <x v="0"/>
    <x v="589"/>
    <x v="1252"/>
    <x v="0"/>
    <x v="0"/>
    <x v="0"/>
    <x v="0"/>
    <s v="2022-06-06 02:28:29"/>
    <x v="0"/>
    <x v="589"/>
    <x v="589"/>
    <x v="41"/>
    <x v="587"/>
    <x v="0"/>
    <s v="13952708814"/>
    <s v="013952708814"/>
    <x v="1"/>
    <x v="1"/>
    <x v="10"/>
    <x v="0"/>
    <x v="0"/>
    <x v="0"/>
    <x v="0"/>
    <x v="0"/>
    <x v="22"/>
    <x v="0"/>
    <x v="7"/>
    <x v="0"/>
    <x v="1"/>
    <x v="0"/>
  </r>
  <r>
    <x v="0"/>
    <x v="0"/>
    <x v="26"/>
    <x v="1253"/>
    <x v="0"/>
    <x v="0"/>
    <x v="0"/>
    <x v="0"/>
    <s v="2022-06-06 02:20:52"/>
    <x v="0"/>
    <x v="26"/>
    <x v="26"/>
    <x v="0"/>
    <x v="26"/>
    <x v="0"/>
    <s v="13955007902"/>
    <s v="013955007902"/>
    <x v="1"/>
    <x v="1"/>
    <x v="10"/>
    <x v="0"/>
    <x v="0"/>
    <x v="0"/>
    <x v="0"/>
    <x v="0"/>
    <x v="22"/>
    <x v="0"/>
    <x v="7"/>
    <x v="0"/>
    <x v="1"/>
    <x v="0"/>
  </r>
  <r>
    <x v="0"/>
    <x v="0"/>
    <x v="590"/>
    <x v="1254"/>
    <x v="0"/>
    <x v="0"/>
    <x v="0"/>
    <x v="0"/>
    <s v="2022-06-06 02:20:25"/>
    <x v="0"/>
    <x v="590"/>
    <x v="590"/>
    <x v="0"/>
    <x v="588"/>
    <x v="0"/>
    <s v="13951450619"/>
    <s v="013951450619"/>
    <x v="1"/>
    <x v="1"/>
    <x v="10"/>
    <x v="0"/>
    <x v="0"/>
    <x v="0"/>
    <x v="0"/>
    <x v="0"/>
    <x v="22"/>
    <x v="0"/>
    <x v="7"/>
    <x v="0"/>
    <x v="1"/>
    <x v="0"/>
  </r>
  <r>
    <x v="0"/>
    <x v="0"/>
    <x v="214"/>
    <x v="1255"/>
    <x v="0"/>
    <x v="0"/>
    <x v="0"/>
    <x v="0"/>
    <s v="2022-06-06 02:14:44"/>
    <x v="0"/>
    <x v="214"/>
    <x v="214"/>
    <x v="0"/>
    <x v="212"/>
    <x v="0"/>
    <s v="18818887467"/>
    <s v="018818887467"/>
    <x v="1"/>
    <x v="1"/>
    <x v="1"/>
    <x v="0"/>
    <x v="0"/>
    <x v="0"/>
    <x v="0"/>
    <x v="0"/>
    <x v="22"/>
    <x v="0"/>
    <x v="7"/>
    <x v="0"/>
    <x v="1"/>
    <x v="0"/>
  </r>
  <r>
    <x v="0"/>
    <x v="0"/>
    <x v="236"/>
    <x v="1256"/>
    <x v="0"/>
    <x v="0"/>
    <x v="0"/>
    <x v="0"/>
    <s v="2022-06-06 02:13:13"/>
    <x v="0"/>
    <x v="236"/>
    <x v="236"/>
    <x v="0"/>
    <x v="234"/>
    <x v="0"/>
    <s v="18818858302"/>
    <s v="018818858302"/>
    <x v="1"/>
    <x v="1"/>
    <x v="1"/>
    <x v="0"/>
    <x v="0"/>
    <x v="0"/>
    <x v="0"/>
    <x v="0"/>
    <x v="22"/>
    <x v="0"/>
    <x v="7"/>
    <x v="0"/>
    <x v="1"/>
    <x v="0"/>
  </r>
  <r>
    <x v="0"/>
    <x v="0"/>
    <x v="24"/>
    <x v="1257"/>
    <x v="0"/>
    <x v="0"/>
    <x v="0"/>
    <x v="0"/>
    <s v="2022-06-06 01:50:07"/>
    <x v="0"/>
    <x v="24"/>
    <x v="24"/>
    <x v="0"/>
    <x v="24"/>
    <x v="0"/>
    <s v="18851451260"/>
    <s v="018851451260"/>
    <x v="1"/>
    <x v="1"/>
    <x v="10"/>
    <x v="0"/>
    <x v="0"/>
    <x v="0"/>
    <x v="0"/>
    <x v="0"/>
    <x v="22"/>
    <x v="0"/>
    <x v="7"/>
    <x v="0"/>
    <x v="1"/>
    <x v="0"/>
  </r>
  <r>
    <x v="0"/>
    <x v="0"/>
    <x v="203"/>
    <x v="1258"/>
    <x v="0"/>
    <x v="0"/>
    <x v="0"/>
    <x v="0"/>
    <s v="2022-06-06 01:10:12"/>
    <x v="0"/>
    <x v="203"/>
    <x v="203"/>
    <x v="0"/>
    <x v="202"/>
    <x v="0"/>
    <s v="14440055908"/>
    <s v="014440055908"/>
    <x v="9"/>
    <x v="9"/>
    <x v="9"/>
    <x v="0"/>
    <x v="0"/>
    <x v="0"/>
    <x v="0"/>
    <x v="0"/>
    <x v="109"/>
    <x v="0"/>
    <x v="10"/>
    <x v="0"/>
    <x v="1"/>
    <x v="0"/>
  </r>
  <r>
    <x v="0"/>
    <x v="0"/>
    <x v="588"/>
    <x v="1259"/>
    <x v="0"/>
    <x v="0"/>
    <x v="0"/>
    <x v="0"/>
    <s v="2022-06-05 16:38:41"/>
    <x v="0"/>
    <x v="588"/>
    <x v="588"/>
    <x v="0"/>
    <x v="586"/>
    <x v="0"/>
    <s v="018818887798"/>
    <s v="018818887798"/>
    <x v="1"/>
    <x v="1"/>
    <x v="1"/>
    <x v="0"/>
    <x v="0"/>
    <x v="0"/>
    <x v="0"/>
    <x v="0"/>
    <x v="22"/>
    <x v="0"/>
    <x v="7"/>
    <x v="0"/>
    <x v="1"/>
    <x v="0"/>
  </r>
  <r>
    <x v="0"/>
    <x v="0"/>
    <x v="115"/>
    <x v="1260"/>
    <x v="0"/>
    <x v="0"/>
    <x v="0"/>
    <x v="0"/>
    <s v="2022-06-05 16:36:32"/>
    <x v="0"/>
    <x v="115"/>
    <x v="115"/>
    <x v="0"/>
    <x v="114"/>
    <x v="0"/>
    <s v="013957932506"/>
    <s v="013957932506"/>
    <x v="1"/>
    <x v="1"/>
    <x v="1"/>
    <x v="0"/>
    <x v="0"/>
    <x v="0"/>
    <x v="0"/>
    <x v="0"/>
    <x v="22"/>
    <x v="0"/>
    <x v="7"/>
    <x v="0"/>
    <x v="1"/>
    <x v="0"/>
  </r>
  <r>
    <x v="0"/>
    <x v="0"/>
    <x v="458"/>
    <x v="1261"/>
    <x v="0"/>
    <x v="0"/>
    <x v="0"/>
    <x v="0"/>
    <s v="2022-06-05 16:34:17"/>
    <x v="0"/>
    <x v="458"/>
    <x v="458"/>
    <x v="0"/>
    <x v="456"/>
    <x v="0"/>
    <s v="013951479634"/>
    <s v="013951479634"/>
    <x v="1"/>
    <x v="1"/>
    <x v="1"/>
    <x v="0"/>
    <x v="0"/>
    <x v="0"/>
    <x v="0"/>
    <x v="0"/>
    <x v="22"/>
    <x v="0"/>
    <x v="7"/>
    <x v="0"/>
    <x v="1"/>
    <x v="0"/>
  </r>
  <r>
    <x v="0"/>
    <x v="0"/>
    <x v="169"/>
    <x v="1262"/>
    <x v="0"/>
    <x v="0"/>
    <x v="0"/>
    <x v="0"/>
    <s v="2022-06-05 14:35:31"/>
    <x v="0"/>
    <x v="169"/>
    <x v="169"/>
    <x v="0"/>
    <x v="168"/>
    <x v="0"/>
    <s v="013756011744"/>
    <s v="013756011744"/>
    <x v="1"/>
    <x v="1"/>
    <x v="1"/>
    <x v="0"/>
    <x v="0"/>
    <x v="0"/>
    <x v="0"/>
    <x v="0"/>
    <x v="196"/>
    <x v="0"/>
    <x v="4"/>
    <x v="0"/>
    <x v="1"/>
    <x v="0"/>
  </r>
  <r>
    <x v="0"/>
    <x v="0"/>
    <x v="228"/>
    <x v="1263"/>
    <x v="0"/>
    <x v="1"/>
    <x v="0"/>
    <x v="0"/>
    <s v="2022-06-05 11:02:21"/>
    <x v="0"/>
    <x v="228"/>
    <x v="228"/>
    <x v="0"/>
    <x v="226"/>
    <x v="0"/>
    <s v="19711435223"/>
    <s v="019711435223"/>
    <x v="6"/>
    <x v="6"/>
    <x v="6"/>
    <x v="0"/>
    <x v="0"/>
    <x v="0"/>
    <x v="0"/>
    <x v="0"/>
    <x v="8"/>
    <x v="0"/>
    <x v="0"/>
    <x v="0"/>
    <x v="1"/>
    <x v="0"/>
  </r>
  <r>
    <x v="0"/>
    <x v="0"/>
    <x v="179"/>
    <x v="1264"/>
    <x v="0"/>
    <x v="0"/>
    <x v="0"/>
    <x v="0"/>
    <s v="2022-06-03 10:30:50"/>
    <x v="0"/>
    <x v="179"/>
    <x v="179"/>
    <x v="0"/>
    <x v="178"/>
    <x v="0"/>
    <s v="19711485242"/>
    <s v="019711485242"/>
    <x v="6"/>
    <x v="6"/>
    <x v="6"/>
    <x v="0"/>
    <x v="0"/>
    <x v="0"/>
    <x v="0"/>
    <x v="0"/>
    <x v="83"/>
    <x v="0"/>
    <x v="0"/>
    <x v="0"/>
    <x v="0"/>
    <x v="0"/>
  </r>
  <r>
    <x v="0"/>
    <x v="0"/>
    <x v="61"/>
    <x v="1265"/>
    <x v="0"/>
    <x v="0"/>
    <x v="0"/>
    <x v="0"/>
    <s v="2022-06-02 17:13:40"/>
    <x v="0"/>
    <x v="61"/>
    <x v="61"/>
    <x v="0"/>
    <x v="61"/>
    <x v="0"/>
    <s v="13208433133"/>
    <s v="013208433133"/>
    <x v="0"/>
    <x v="0"/>
    <x v="0"/>
    <x v="0"/>
    <x v="0"/>
    <x v="0"/>
    <x v="0"/>
    <x v="0"/>
    <x v="71"/>
    <x v="0"/>
    <x v="7"/>
    <x v="0"/>
    <x v="0"/>
    <x v="0"/>
  </r>
  <r>
    <x v="0"/>
    <x v="0"/>
    <x v="125"/>
    <x v="1266"/>
    <x v="0"/>
    <x v="1"/>
    <x v="0"/>
    <x v="0"/>
    <s v="2022-06-02 16:59:24"/>
    <x v="0"/>
    <x v="125"/>
    <x v="125"/>
    <x v="0"/>
    <x v="124"/>
    <x v="1"/>
    <s v="013302613570"/>
    <s v="013302613570"/>
    <x v="12"/>
    <x v="12"/>
    <x v="14"/>
    <x v="4"/>
    <x v="4"/>
    <x v="1"/>
    <x v="1"/>
    <x v="1"/>
    <x v="58"/>
    <x v="0"/>
    <x v="6"/>
    <x v="0"/>
    <x v="0"/>
    <x v="0"/>
  </r>
  <r>
    <x v="0"/>
    <x v="0"/>
    <x v="168"/>
    <x v="1267"/>
    <x v="0"/>
    <x v="0"/>
    <x v="0"/>
    <x v="0"/>
    <s v="2022-06-02 15:49:49"/>
    <x v="0"/>
    <x v="168"/>
    <x v="168"/>
    <x v="0"/>
    <x v="167"/>
    <x v="0"/>
    <s v="14435315912"/>
    <s v="014435315912"/>
    <x v="4"/>
    <x v="4"/>
    <x v="4"/>
    <x v="0"/>
    <x v="0"/>
    <x v="0"/>
    <x v="0"/>
    <x v="0"/>
    <x v="247"/>
    <x v="0"/>
    <x v="6"/>
    <x v="0"/>
    <x v="1"/>
    <x v="0"/>
  </r>
  <r>
    <x v="0"/>
    <x v="0"/>
    <x v="85"/>
    <x v="1268"/>
    <x v="0"/>
    <x v="0"/>
    <x v="0"/>
    <x v="0"/>
    <s v="2022-06-02 13:02:02"/>
    <x v="0"/>
    <x v="85"/>
    <x v="85"/>
    <x v="0"/>
    <x v="85"/>
    <x v="0"/>
    <s v="13293048223"/>
    <s v="013293048223"/>
    <x v="0"/>
    <x v="0"/>
    <x v="0"/>
    <x v="0"/>
    <x v="0"/>
    <x v="0"/>
    <x v="0"/>
    <x v="0"/>
    <x v="248"/>
    <x v="0"/>
    <x v="0"/>
    <x v="0"/>
    <x v="0"/>
    <x v="0"/>
  </r>
  <r>
    <x v="0"/>
    <x v="0"/>
    <x v="108"/>
    <x v="1269"/>
    <x v="0"/>
    <x v="0"/>
    <x v="0"/>
    <x v="0"/>
    <s v="2022-06-02 12:17:08"/>
    <x v="0"/>
    <x v="108"/>
    <x v="108"/>
    <x v="0"/>
    <x v="107"/>
    <x v="0"/>
    <s v="14423413338"/>
    <s v="014423413338"/>
    <x v="1"/>
    <x v="1"/>
    <x v="10"/>
    <x v="0"/>
    <x v="0"/>
    <x v="0"/>
    <x v="0"/>
    <x v="0"/>
    <x v="249"/>
    <x v="0"/>
    <x v="0"/>
    <x v="0"/>
    <x v="0"/>
    <x v="0"/>
  </r>
  <r>
    <x v="0"/>
    <x v="0"/>
    <x v="591"/>
    <x v="1270"/>
    <x v="0"/>
    <x v="0"/>
    <x v="0"/>
    <x v="0"/>
    <s v="2022-06-01 17:46:45"/>
    <x v="0"/>
    <x v="591"/>
    <x v="591"/>
    <x v="2"/>
    <x v="589"/>
    <x v="0"/>
    <s v="1425489"/>
    <s v="019711425489"/>
    <x v="6"/>
    <x v="6"/>
    <x v="6"/>
    <x v="0"/>
    <x v="0"/>
    <x v="0"/>
    <x v="0"/>
    <x v="0"/>
    <x v="116"/>
    <x v="0"/>
    <x v="0"/>
    <x v="0"/>
    <x v="1"/>
    <x v="0"/>
  </r>
  <r>
    <x v="0"/>
    <x v="0"/>
    <x v="267"/>
    <x v="1271"/>
    <x v="0"/>
    <x v="0"/>
    <x v="0"/>
    <x v="0"/>
    <s v="2022-06-01 15:54:50"/>
    <x v="0"/>
    <x v="267"/>
    <x v="267"/>
    <x v="0"/>
    <x v="265"/>
    <x v="0"/>
    <s v="14706996676"/>
    <s v="014706996676"/>
    <x v="0"/>
    <x v="0"/>
    <x v="0"/>
    <x v="0"/>
    <x v="0"/>
    <x v="0"/>
    <x v="0"/>
    <x v="0"/>
    <x v="250"/>
    <x v="0"/>
    <x v="10"/>
    <x v="0"/>
    <x v="1"/>
    <x v="0"/>
  </r>
  <r>
    <x v="0"/>
    <x v="0"/>
    <x v="338"/>
    <x v="1272"/>
    <x v="0"/>
    <x v="2"/>
    <x v="0"/>
    <x v="0"/>
    <s v="2022-05-31 16:00:29"/>
    <x v="0"/>
    <x v="338"/>
    <x v="338"/>
    <x v="0"/>
    <x v="336"/>
    <x v="0"/>
    <s v="013305780621"/>
    <s v="013305780621"/>
    <x v="4"/>
    <x v="4"/>
    <x v="4"/>
    <x v="0"/>
    <x v="0"/>
    <x v="0"/>
    <x v="0"/>
    <x v="0"/>
    <x v="17"/>
    <x v="0"/>
    <x v="7"/>
    <x v="0"/>
    <x v="1"/>
    <x v="0"/>
  </r>
  <r>
    <x v="0"/>
    <x v="0"/>
    <x v="85"/>
    <x v="1273"/>
    <x v="0"/>
    <x v="2"/>
    <x v="0"/>
    <x v="0"/>
    <s v="2022-05-31 15:59:23"/>
    <x v="0"/>
    <x v="85"/>
    <x v="85"/>
    <x v="0"/>
    <x v="85"/>
    <x v="0"/>
    <s v="013305780625"/>
    <s v="013305780625"/>
    <x v="4"/>
    <x v="4"/>
    <x v="4"/>
    <x v="0"/>
    <x v="0"/>
    <x v="0"/>
    <x v="0"/>
    <x v="0"/>
    <x v="17"/>
    <x v="0"/>
    <x v="7"/>
    <x v="0"/>
    <x v="1"/>
    <x v="0"/>
  </r>
  <r>
    <x v="0"/>
    <x v="0"/>
    <x v="251"/>
    <x v="1274"/>
    <x v="0"/>
    <x v="0"/>
    <x v="0"/>
    <x v="0"/>
    <s v="2022-05-31 14:55:06"/>
    <x v="0"/>
    <x v="251"/>
    <x v="251"/>
    <x v="0"/>
    <x v="249"/>
    <x v="0"/>
    <s v="13287262043"/>
    <s v="013287262043"/>
    <x v="0"/>
    <x v="0"/>
    <x v="0"/>
    <x v="0"/>
    <x v="0"/>
    <x v="0"/>
    <x v="0"/>
    <x v="0"/>
    <x v="251"/>
    <x v="0"/>
    <x v="6"/>
    <x v="0"/>
    <x v="0"/>
    <x v="0"/>
  </r>
  <r>
    <x v="0"/>
    <x v="0"/>
    <x v="118"/>
    <x v="1275"/>
    <x v="0"/>
    <x v="2"/>
    <x v="0"/>
    <x v="0"/>
    <s v="2022-05-31 14:22:02"/>
    <x v="0"/>
    <x v="118"/>
    <x v="118"/>
    <x v="0"/>
    <x v="117"/>
    <x v="0"/>
    <s v="013305744825"/>
    <s v="013305744825"/>
    <x v="4"/>
    <x v="4"/>
    <x v="4"/>
    <x v="0"/>
    <x v="0"/>
    <x v="0"/>
    <x v="0"/>
    <x v="0"/>
    <x v="16"/>
    <x v="0"/>
    <x v="4"/>
    <x v="0"/>
    <x v="1"/>
    <x v="0"/>
  </r>
  <r>
    <x v="0"/>
    <x v="0"/>
    <x v="123"/>
    <x v="1276"/>
    <x v="0"/>
    <x v="0"/>
    <x v="0"/>
    <x v="0"/>
    <s v="2022-05-31 09:20:02"/>
    <x v="0"/>
    <x v="123"/>
    <x v="123"/>
    <x v="0"/>
    <x v="122"/>
    <x v="0"/>
    <s v="14418090342"/>
    <s v="014418090342"/>
    <x v="0"/>
    <x v="0"/>
    <x v="0"/>
    <x v="0"/>
    <x v="0"/>
    <x v="0"/>
    <x v="0"/>
    <x v="0"/>
    <x v="250"/>
    <x v="0"/>
    <x v="10"/>
    <x v="0"/>
    <x v="1"/>
    <x v="0"/>
  </r>
  <r>
    <x v="0"/>
    <x v="0"/>
    <x v="268"/>
    <x v="1277"/>
    <x v="0"/>
    <x v="0"/>
    <x v="0"/>
    <x v="0"/>
    <s v="2022-05-31 08:39:30"/>
    <x v="0"/>
    <x v="268"/>
    <x v="268"/>
    <x v="0"/>
    <x v="266"/>
    <x v="0"/>
    <s v="13284947563"/>
    <s v="013284947563"/>
    <x v="0"/>
    <x v="0"/>
    <x v="0"/>
    <x v="0"/>
    <x v="0"/>
    <x v="0"/>
    <x v="0"/>
    <x v="0"/>
    <x v="252"/>
    <x v="0"/>
    <x v="0"/>
    <x v="0"/>
    <x v="1"/>
    <x v="0"/>
  </r>
  <r>
    <x v="0"/>
    <x v="0"/>
    <x v="95"/>
    <x v="1278"/>
    <x v="0"/>
    <x v="0"/>
    <x v="0"/>
    <x v="0"/>
    <s v="2022-05-30 15:25:36"/>
    <x v="0"/>
    <x v="95"/>
    <x v="95"/>
    <x v="0"/>
    <x v="95"/>
    <x v="0"/>
    <s v="14440055917"/>
    <s v="014440055917"/>
    <x v="5"/>
    <x v="5"/>
    <x v="5"/>
    <x v="0"/>
    <x v="0"/>
    <x v="0"/>
    <x v="0"/>
    <x v="0"/>
    <x v="44"/>
    <x v="0"/>
    <x v="7"/>
    <x v="0"/>
    <x v="1"/>
    <x v="0"/>
  </r>
  <r>
    <x v="0"/>
    <x v="0"/>
    <x v="146"/>
    <x v="1279"/>
    <x v="0"/>
    <x v="0"/>
    <x v="0"/>
    <x v="0"/>
    <s v="2022-05-30 15:20:11"/>
    <x v="0"/>
    <x v="146"/>
    <x v="146"/>
    <x v="0"/>
    <x v="145"/>
    <x v="0"/>
    <s v="6872372"/>
    <s v="040706872372"/>
    <x v="7"/>
    <x v="7"/>
    <x v="7"/>
    <x v="0"/>
    <x v="0"/>
    <x v="0"/>
    <x v="0"/>
    <x v="0"/>
    <x v="253"/>
    <x v="0"/>
    <x v="0"/>
    <x v="0"/>
    <x v="0"/>
    <x v="0"/>
  </r>
  <r>
    <x v="2"/>
    <x v="0"/>
    <x v="592"/>
    <x v="1280"/>
    <x v="0"/>
    <x v="0"/>
    <x v="0"/>
    <x v="0"/>
    <s v="2022-05-30 10:17:49"/>
    <x v="0"/>
    <x v="592"/>
    <x v="592"/>
    <x v="26"/>
    <x v="590"/>
    <x v="0"/>
    <s v="13281683913"/>
    <s v="013281683913"/>
    <x v="0"/>
    <x v="0"/>
    <x v="0"/>
    <x v="0"/>
    <x v="0"/>
    <x v="0"/>
    <x v="0"/>
    <x v="0"/>
    <x v="173"/>
    <x v="0"/>
    <x v="0"/>
    <x v="0"/>
    <x v="0"/>
    <x v="0"/>
  </r>
  <r>
    <x v="0"/>
    <x v="0"/>
    <x v="593"/>
    <x v="1281"/>
    <x v="0"/>
    <x v="0"/>
    <x v="0"/>
    <x v="0"/>
    <s v="2022-05-29 18:47:03"/>
    <x v="0"/>
    <x v="593"/>
    <x v="593"/>
    <x v="42"/>
    <x v="591"/>
    <x v="0"/>
    <s v="4030861"/>
    <s v="013334030861"/>
    <x v="7"/>
    <x v="7"/>
    <x v="7"/>
    <x v="0"/>
    <x v="0"/>
    <x v="0"/>
    <x v="0"/>
    <x v="0"/>
    <x v="75"/>
    <x v="0"/>
    <x v="2"/>
    <x v="0"/>
    <x v="0"/>
    <x v="0"/>
  </r>
  <r>
    <x v="0"/>
    <x v="0"/>
    <x v="86"/>
    <x v="1282"/>
    <x v="1"/>
    <x v="2"/>
    <x v="0"/>
    <x v="0"/>
    <s v="2022-05-28 14:26:30"/>
    <x v="0"/>
    <x v="86"/>
    <x v="86"/>
    <x v="0"/>
    <x v="86"/>
    <x v="0"/>
    <s v=""/>
    <s v="013305789367"/>
    <x v="4"/>
    <x v="4"/>
    <x v="4"/>
    <x v="0"/>
    <x v="0"/>
    <x v="0"/>
    <x v="0"/>
    <x v="0"/>
    <x v="16"/>
    <x v="0"/>
    <x v="4"/>
    <x v="0"/>
    <x v="1"/>
    <x v="0"/>
  </r>
  <r>
    <x v="0"/>
    <x v="0"/>
    <x v="139"/>
    <x v="1283"/>
    <x v="0"/>
    <x v="0"/>
    <x v="0"/>
    <x v="0"/>
    <s v="2022-05-27 14:33:25"/>
    <x v="0"/>
    <x v="139"/>
    <x v="139"/>
    <x v="0"/>
    <x v="138"/>
    <x v="0"/>
    <s v="8008102"/>
    <s v="014108008102"/>
    <x v="5"/>
    <x v="5"/>
    <x v="5"/>
    <x v="0"/>
    <x v="0"/>
    <x v="0"/>
    <x v="0"/>
    <x v="0"/>
    <x v="254"/>
    <x v="0"/>
    <x v="10"/>
    <x v="0"/>
    <x v="1"/>
    <x v="0"/>
  </r>
  <r>
    <x v="0"/>
    <x v="0"/>
    <x v="594"/>
    <x v="1284"/>
    <x v="0"/>
    <x v="2"/>
    <x v="0"/>
    <x v="0"/>
    <s v="2022-05-27 09:56:08"/>
    <x v="0"/>
    <x v="594"/>
    <x v="594"/>
    <x v="7"/>
    <x v="592"/>
    <x v="0"/>
    <s v="013305789350"/>
    <s v="013305789350"/>
    <x v="4"/>
    <x v="4"/>
    <x v="4"/>
    <x v="0"/>
    <x v="0"/>
    <x v="0"/>
    <x v="0"/>
    <x v="0"/>
    <x v="16"/>
    <x v="0"/>
    <x v="4"/>
    <x v="0"/>
    <x v="1"/>
    <x v="0"/>
  </r>
  <r>
    <x v="0"/>
    <x v="0"/>
    <x v="181"/>
    <x v="1285"/>
    <x v="0"/>
    <x v="0"/>
    <x v="0"/>
    <x v="0"/>
    <s v="2022-05-27 08:52:50"/>
    <x v="0"/>
    <x v="181"/>
    <x v="181"/>
    <x v="0"/>
    <x v="180"/>
    <x v="0"/>
    <s v="13061329423"/>
    <s v="013061329423"/>
    <x v="4"/>
    <x v="4"/>
    <x v="4"/>
    <x v="0"/>
    <x v="0"/>
    <x v="0"/>
    <x v="0"/>
    <x v="0"/>
    <x v="255"/>
    <x v="0"/>
    <x v="0"/>
    <x v="0"/>
    <x v="1"/>
    <x v="0"/>
  </r>
  <r>
    <x v="3"/>
    <x v="0"/>
    <x v="595"/>
    <x v="1286"/>
    <x v="0"/>
    <x v="0"/>
    <x v="0"/>
    <x v="0"/>
    <s v="2022-05-26 17:22:09"/>
    <x v="0"/>
    <x v="595"/>
    <x v="595"/>
    <x v="43"/>
    <x v="593"/>
    <x v="0"/>
    <s v="14416113025"/>
    <s v="002101503702"/>
    <x v="10"/>
    <x v="10"/>
    <x v="11"/>
    <x v="0"/>
    <x v="0"/>
    <x v="0"/>
    <x v="0"/>
    <x v="0"/>
    <x v="41"/>
    <x v="0"/>
    <x v="3"/>
    <x v="0"/>
    <x v="1"/>
    <x v="0"/>
  </r>
  <r>
    <x v="0"/>
    <x v="0"/>
    <x v="2"/>
    <x v="1287"/>
    <x v="0"/>
    <x v="0"/>
    <x v="0"/>
    <x v="0"/>
    <s v="2022-05-26 17:08:53"/>
    <x v="0"/>
    <x v="2"/>
    <x v="2"/>
    <x v="0"/>
    <x v="2"/>
    <x v="0"/>
    <s v="10103884300"/>
    <s v="010103884300"/>
    <x v="1"/>
    <x v="1"/>
    <x v="1"/>
    <x v="0"/>
    <x v="0"/>
    <x v="0"/>
    <x v="0"/>
    <x v="0"/>
    <x v="233"/>
    <x v="0"/>
    <x v="0"/>
    <x v="0"/>
    <x v="1"/>
    <x v="0"/>
  </r>
  <r>
    <x v="0"/>
    <x v="0"/>
    <x v="195"/>
    <x v="1288"/>
    <x v="0"/>
    <x v="0"/>
    <x v="0"/>
    <x v="0"/>
    <s v="2022-05-26 14:10:59"/>
    <x v="0"/>
    <x v="195"/>
    <x v="195"/>
    <x v="0"/>
    <x v="194"/>
    <x v="0"/>
    <s v="1755220"/>
    <s v="019711755220"/>
    <x v="6"/>
    <x v="6"/>
    <x v="6"/>
    <x v="0"/>
    <x v="0"/>
    <x v="0"/>
    <x v="0"/>
    <x v="0"/>
    <x v="87"/>
    <x v="0"/>
    <x v="7"/>
    <x v="0"/>
    <x v="1"/>
    <x v="0"/>
  </r>
  <r>
    <x v="0"/>
    <x v="0"/>
    <x v="178"/>
    <x v="1289"/>
    <x v="1"/>
    <x v="2"/>
    <x v="0"/>
    <x v="0"/>
    <s v="2022-05-26 11:24:02"/>
    <x v="0"/>
    <x v="178"/>
    <x v="178"/>
    <x v="0"/>
    <x v="177"/>
    <x v="0"/>
    <s v="013305789365"/>
    <s v="013305789365"/>
    <x v="4"/>
    <x v="4"/>
    <x v="4"/>
    <x v="0"/>
    <x v="0"/>
    <x v="0"/>
    <x v="0"/>
    <x v="0"/>
    <x v="28"/>
    <x v="0"/>
    <x v="4"/>
    <x v="0"/>
    <x v="1"/>
    <x v="0"/>
  </r>
  <r>
    <x v="0"/>
    <x v="0"/>
    <x v="462"/>
    <x v="1290"/>
    <x v="1"/>
    <x v="2"/>
    <x v="0"/>
    <x v="0"/>
    <s v="2022-05-26 11:23:46"/>
    <x v="0"/>
    <x v="462"/>
    <x v="462"/>
    <x v="0"/>
    <x v="460"/>
    <x v="0"/>
    <s v="013305744823"/>
    <s v="013305744823"/>
    <x v="4"/>
    <x v="4"/>
    <x v="4"/>
    <x v="0"/>
    <x v="0"/>
    <x v="0"/>
    <x v="0"/>
    <x v="0"/>
    <x v="28"/>
    <x v="0"/>
    <x v="4"/>
    <x v="0"/>
    <x v="1"/>
    <x v="0"/>
  </r>
  <r>
    <x v="0"/>
    <x v="0"/>
    <x v="500"/>
    <x v="1291"/>
    <x v="0"/>
    <x v="0"/>
    <x v="0"/>
    <x v="0"/>
    <s v="2022-05-26 11:12:46"/>
    <x v="0"/>
    <x v="500"/>
    <x v="500"/>
    <x v="0"/>
    <x v="498"/>
    <x v="0"/>
    <s v="19711385140"/>
    <s v="019711385140"/>
    <x v="6"/>
    <x v="6"/>
    <x v="6"/>
    <x v="0"/>
    <x v="0"/>
    <x v="0"/>
    <x v="0"/>
    <x v="0"/>
    <x v="87"/>
    <x v="0"/>
    <x v="7"/>
    <x v="0"/>
    <x v="1"/>
    <x v="0"/>
  </r>
  <r>
    <x v="0"/>
    <x v="0"/>
    <x v="596"/>
    <x v="1292"/>
    <x v="0"/>
    <x v="0"/>
    <x v="0"/>
    <x v="0"/>
    <s v="2022-05-25 16:01:12"/>
    <x v="0"/>
    <x v="596"/>
    <x v="596"/>
    <x v="0"/>
    <x v="453"/>
    <x v="0"/>
    <s v="H005520"/>
    <s v="017888005520"/>
    <x v="3"/>
    <x v="3"/>
    <x v="3"/>
    <x v="0"/>
    <x v="0"/>
    <x v="0"/>
    <x v="0"/>
    <x v="0"/>
    <x v="49"/>
    <x v="0"/>
    <x v="5"/>
    <x v="0"/>
    <x v="1"/>
    <x v="0"/>
  </r>
  <r>
    <x v="0"/>
    <x v="0"/>
    <x v="35"/>
    <x v="1293"/>
    <x v="1"/>
    <x v="2"/>
    <x v="0"/>
    <x v="0"/>
    <s v="2022-05-25 14:20:07"/>
    <x v="0"/>
    <x v="35"/>
    <x v="35"/>
    <x v="0"/>
    <x v="35"/>
    <x v="0"/>
    <s v="013305672145"/>
    <s v="013305672145"/>
    <x v="4"/>
    <x v="4"/>
    <x v="4"/>
    <x v="0"/>
    <x v="0"/>
    <x v="0"/>
    <x v="0"/>
    <x v="0"/>
    <x v="17"/>
    <x v="0"/>
    <x v="7"/>
    <x v="0"/>
    <x v="1"/>
    <x v="0"/>
  </r>
  <r>
    <x v="0"/>
    <x v="0"/>
    <x v="597"/>
    <x v="1294"/>
    <x v="0"/>
    <x v="0"/>
    <x v="0"/>
    <x v="0"/>
    <s v="2022-05-24 16:38:03"/>
    <x v="0"/>
    <x v="597"/>
    <x v="597"/>
    <x v="7"/>
    <x v="594"/>
    <x v="0"/>
    <s v="6872292"/>
    <s v="040706872292"/>
    <x v="7"/>
    <x v="7"/>
    <x v="7"/>
    <x v="0"/>
    <x v="0"/>
    <x v="0"/>
    <x v="0"/>
    <x v="0"/>
    <x v="256"/>
    <x v="0"/>
    <x v="3"/>
    <x v="0"/>
    <x v="0"/>
    <x v="0"/>
  </r>
  <r>
    <x v="0"/>
    <x v="0"/>
    <x v="598"/>
    <x v="1295"/>
    <x v="0"/>
    <x v="1"/>
    <x v="0"/>
    <x v="0"/>
    <s v="2022-05-24 14:40:16"/>
    <x v="0"/>
    <x v="598"/>
    <x v="598"/>
    <x v="0"/>
    <x v="595"/>
    <x v="1"/>
    <s v="013302554403"/>
    <s v="013302554403"/>
    <x v="12"/>
    <x v="12"/>
    <x v="14"/>
    <x v="5"/>
    <x v="5"/>
    <x v="1"/>
    <x v="1"/>
    <x v="1"/>
    <x v="58"/>
    <x v="0"/>
    <x v="6"/>
    <x v="0"/>
    <x v="2"/>
    <x v="0"/>
  </r>
  <r>
    <x v="0"/>
    <x v="0"/>
    <x v="200"/>
    <x v="1296"/>
    <x v="0"/>
    <x v="1"/>
    <x v="0"/>
    <x v="0"/>
    <s v="2022-05-24 14:34:57"/>
    <x v="0"/>
    <x v="200"/>
    <x v="200"/>
    <x v="0"/>
    <x v="199"/>
    <x v="1"/>
    <s v="013301568193"/>
    <s v="013301568193"/>
    <x v="12"/>
    <x v="12"/>
    <x v="14"/>
    <x v="6"/>
    <x v="6"/>
    <x v="1"/>
    <x v="1"/>
    <x v="1"/>
    <x v="58"/>
    <x v="0"/>
    <x v="6"/>
    <x v="0"/>
    <x v="2"/>
    <x v="0"/>
  </r>
  <r>
    <x v="0"/>
    <x v="0"/>
    <x v="252"/>
    <x v="1297"/>
    <x v="0"/>
    <x v="0"/>
    <x v="0"/>
    <x v="0"/>
    <s v="2022-05-24 13:49:02"/>
    <x v="0"/>
    <x v="252"/>
    <x v="252"/>
    <x v="0"/>
    <x v="250"/>
    <x v="0"/>
    <s v="13287262333"/>
    <s v="013287262333"/>
    <x v="0"/>
    <x v="0"/>
    <x v="0"/>
    <x v="0"/>
    <x v="0"/>
    <x v="0"/>
    <x v="0"/>
    <x v="0"/>
    <x v="92"/>
    <x v="0"/>
    <x v="0"/>
    <x v="0"/>
    <x v="1"/>
    <x v="0"/>
  </r>
  <r>
    <x v="0"/>
    <x v="0"/>
    <x v="35"/>
    <x v="1298"/>
    <x v="0"/>
    <x v="0"/>
    <x v="0"/>
    <x v="0"/>
    <s v="2022-05-24 11:01:59"/>
    <x v="0"/>
    <x v="35"/>
    <x v="35"/>
    <x v="0"/>
    <x v="35"/>
    <x v="0"/>
    <s v="1001926"/>
    <s v="013871001926"/>
    <x v="2"/>
    <x v="2"/>
    <x v="2"/>
    <x v="0"/>
    <x v="0"/>
    <x v="0"/>
    <x v="0"/>
    <x v="0"/>
    <x v="214"/>
    <x v="0"/>
    <x v="8"/>
    <x v="0"/>
    <x v="1"/>
    <x v="0"/>
  </r>
  <r>
    <x v="0"/>
    <x v="0"/>
    <x v="35"/>
    <x v="1299"/>
    <x v="0"/>
    <x v="0"/>
    <x v="0"/>
    <x v="0"/>
    <s v="2022-05-24 10:44:07"/>
    <x v="0"/>
    <x v="35"/>
    <x v="35"/>
    <x v="0"/>
    <x v="35"/>
    <x v="0"/>
    <s v="1003592"/>
    <s v="013871003592"/>
    <x v="2"/>
    <x v="2"/>
    <x v="2"/>
    <x v="0"/>
    <x v="0"/>
    <x v="0"/>
    <x v="0"/>
    <x v="0"/>
    <x v="214"/>
    <x v="0"/>
    <x v="8"/>
    <x v="0"/>
    <x v="1"/>
    <x v="0"/>
  </r>
  <r>
    <x v="0"/>
    <x v="0"/>
    <x v="3"/>
    <x v="1300"/>
    <x v="0"/>
    <x v="0"/>
    <x v="0"/>
    <x v="0"/>
    <s v="2022-05-24 10:43:03"/>
    <x v="0"/>
    <x v="3"/>
    <x v="3"/>
    <x v="0"/>
    <x v="3"/>
    <x v="0"/>
    <s v="1002920"/>
    <s v="013871002920"/>
    <x v="2"/>
    <x v="2"/>
    <x v="2"/>
    <x v="0"/>
    <x v="0"/>
    <x v="0"/>
    <x v="0"/>
    <x v="0"/>
    <x v="214"/>
    <x v="0"/>
    <x v="8"/>
    <x v="0"/>
    <x v="1"/>
    <x v="0"/>
  </r>
  <r>
    <x v="0"/>
    <x v="0"/>
    <x v="35"/>
    <x v="1301"/>
    <x v="0"/>
    <x v="0"/>
    <x v="0"/>
    <x v="0"/>
    <s v="2022-05-24 10:42:27"/>
    <x v="0"/>
    <x v="35"/>
    <x v="35"/>
    <x v="0"/>
    <x v="35"/>
    <x v="0"/>
    <s v="1004434"/>
    <s v="013871004434"/>
    <x v="2"/>
    <x v="2"/>
    <x v="2"/>
    <x v="0"/>
    <x v="0"/>
    <x v="0"/>
    <x v="0"/>
    <x v="0"/>
    <x v="214"/>
    <x v="0"/>
    <x v="8"/>
    <x v="0"/>
    <x v="1"/>
    <x v="0"/>
  </r>
  <r>
    <x v="0"/>
    <x v="0"/>
    <x v="35"/>
    <x v="1302"/>
    <x v="0"/>
    <x v="0"/>
    <x v="0"/>
    <x v="0"/>
    <s v="2022-05-24 10:41:42"/>
    <x v="0"/>
    <x v="35"/>
    <x v="35"/>
    <x v="0"/>
    <x v="35"/>
    <x v="0"/>
    <s v="1004456"/>
    <s v="013871004456"/>
    <x v="2"/>
    <x v="2"/>
    <x v="2"/>
    <x v="0"/>
    <x v="0"/>
    <x v="0"/>
    <x v="0"/>
    <x v="0"/>
    <x v="214"/>
    <x v="0"/>
    <x v="8"/>
    <x v="0"/>
    <x v="1"/>
    <x v="0"/>
  </r>
  <r>
    <x v="0"/>
    <x v="0"/>
    <x v="35"/>
    <x v="1303"/>
    <x v="0"/>
    <x v="0"/>
    <x v="0"/>
    <x v="0"/>
    <s v="2022-05-24 10:40:58"/>
    <x v="0"/>
    <x v="35"/>
    <x v="35"/>
    <x v="0"/>
    <x v="35"/>
    <x v="0"/>
    <s v="1001814"/>
    <s v="013871001814"/>
    <x v="2"/>
    <x v="2"/>
    <x v="2"/>
    <x v="0"/>
    <x v="0"/>
    <x v="0"/>
    <x v="0"/>
    <x v="0"/>
    <x v="214"/>
    <x v="0"/>
    <x v="8"/>
    <x v="0"/>
    <x v="1"/>
    <x v="0"/>
  </r>
  <r>
    <x v="0"/>
    <x v="0"/>
    <x v="35"/>
    <x v="1304"/>
    <x v="0"/>
    <x v="0"/>
    <x v="0"/>
    <x v="0"/>
    <s v="2022-05-24 10:40:19"/>
    <x v="0"/>
    <x v="35"/>
    <x v="35"/>
    <x v="0"/>
    <x v="35"/>
    <x v="0"/>
    <s v="1004575"/>
    <s v="013871004575"/>
    <x v="2"/>
    <x v="2"/>
    <x v="2"/>
    <x v="0"/>
    <x v="0"/>
    <x v="0"/>
    <x v="0"/>
    <x v="0"/>
    <x v="214"/>
    <x v="0"/>
    <x v="8"/>
    <x v="0"/>
    <x v="1"/>
    <x v="0"/>
  </r>
  <r>
    <x v="0"/>
    <x v="0"/>
    <x v="35"/>
    <x v="1305"/>
    <x v="0"/>
    <x v="0"/>
    <x v="0"/>
    <x v="0"/>
    <s v="2022-05-24 10:39:43"/>
    <x v="0"/>
    <x v="35"/>
    <x v="35"/>
    <x v="0"/>
    <x v="35"/>
    <x v="0"/>
    <s v="1004040"/>
    <s v="013871004040"/>
    <x v="2"/>
    <x v="2"/>
    <x v="2"/>
    <x v="0"/>
    <x v="0"/>
    <x v="0"/>
    <x v="0"/>
    <x v="0"/>
    <x v="214"/>
    <x v="0"/>
    <x v="8"/>
    <x v="0"/>
    <x v="1"/>
    <x v="0"/>
  </r>
  <r>
    <x v="0"/>
    <x v="0"/>
    <x v="24"/>
    <x v="1306"/>
    <x v="0"/>
    <x v="0"/>
    <x v="0"/>
    <x v="0"/>
    <s v="2022-05-24 10:39:08"/>
    <x v="0"/>
    <x v="24"/>
    <x v="24"/>
    <x v="0"/>
    <x v="24"/>
    <x v="0"/>
    <s v="1003251"/>
    <s v="013871003251"/>
    <x v="2"/>
    <x v="2"/>
    <x v="2"/>
    <x v="0"/>
    <x v="0"/>
    <x v="0"/>
    <x v="0"/>
    <x v="0"/>
    <x v="214"/>
    <x v="0"/>
    <x v="8"/>
    <x v="0"/>
    <x v="1"/>
    <x v="0"/>
  </r>
  <r>
    <x v="0"/>
    <x v="0"/>
    <x v="35"/>
    <x v="1307"/>
    <x v="0"/>
    <x v="0"/>
    <x v="0"/>
    <x v="0"/>
    <s v="2022-05-24 10:38:26"/>
    <x v="0"/>
    <x v="35"/>
    <x v="35"/>
    <x v="0"/>
    <x v="35"/>
    <x v="0"/>
    <s v="1004567"/>
    <s v="013871004567"/>
    <x v="2"/>
    <x v="2"/>
    <x v="2"/>
    <x v="0"/>
    <x v="0"/>
    <x v="0"/>
    <x v="0"/>
    <x v="0"/>
    <x v="214"/>
    <x v="0"/>
    <x v="8"/>
    <x v="0"/>
    <x v="1"/>
    <x v="0"/>
  </r>
  <r>
    <x v="0"/>
    <x v="0"/>
    <x v="599"/>
    <x v="1308"/>
    <x v="0"/>
    <x v="0"/>
    <x v="0"/>
    <x v="0"/>
    <s v="2022-05-24 10:37:52"/>
    <x v="0"/>
    <x v="599"/>
    <x v="599"/>
    <x v="0"/>
    <x v="596"/>
    <x v="0"/>
    <s v="1002734"/>
    <s v="013871002734"/>
    <x v="2"/>
    <x v="2"/>
    <x v="2"/>
    <x v="0"/>
    <x v="0"/>
    <x v="0"/>
    <x v="0"/>
    <x v="0"/>
    <x v="214"/>
    <x v="0"/>
    <x v="8"/>
    <x v="0"/>
    <x v="1"/>
    <x v="0"/>
  </r>
  <r>
    <x v="0"/>
    <x v="0"/>
    <x v="600"/>
    <x v="1309"/>
    <x v="0"/>
    <x v="2"/>
    <x v="0"/>
    <x v="0"/>
    <s v="2022-05-24 09:52:49"/>
    <x v="0"/>
    <x v="600"/>
    <x v="600"/>
    <x v="9"/>
    <x v="597"/>
    <x v="0"/>
    <s v="013305789366"/>
    <s v="013305789366"/>
    <x v="4"/>
    <x v="4"/>
    <x v="4"/>
    <x v="0"/>
    <x v="0"/>
    <x v="0"/>
    <x v="0"/>
    <x v="0"/>
    <x v="16"/>
    <x v="0"/>
    <x v="4"/>
    <x v="0"/>
    <x v="1"/>
    <x v="0"/>
  </r>
  <r>
    <x v="0"/>
    <x v="0"/>
    <x v="601"/>
    <x v="1310"/>
    <x v="0"/>
    <x v="2"/>
    <x v="0"/>
    <x v="0"/>
    <s v="2022-05-24 09:52:27"/>
    <x v="0"/>
    <x v="601"/>
    <x v="601"/>
    <x v="27"/>
    <x v="598"/>
    <x v="0"/>
    <s v="013305789370"/>
    <s v="013305789370"/>
    <x v="4"/>
    <x v="4"/>
    <x v="4"/>
    <x v="0"/>
    <x v="0"/>
    <x v="0"/>
    <x v="0"/>
    <x v="0"/>
    <x v="16"/>
    <x v="0"/>
    <x v="4"/>
    <x v="0"/>
    <x v="1"/>
    <x v="0"/>
  </r>
  <r>
    <x v="0"/>
    <x v="0"/>
    <x v="598"/>
    <x v="1311"/>
    <x v="0"/>
    <x v="0"/>
    <x v="0"/>
    <x v="0"/>
    <s v="2022-05-24 09:50:33"/>
    <x v="0"/>
    <x v="598"/>
    <x v="598"/>
    <x v="0"/>
    <x v="595"/>
    <x v="0"/>
    <s v="14044115625"/>
    <s v="014044115625"/>
    <x v="0"/>
    <x v="0"/>
    <x v="0"/>
    <x v="0"/>
    <x v="0"/>
    <x v="0"/>
    <x v="0"/>
    <x v="0"/>
    <x v="257"/>
    <x v="0"/>
    <x v="17"/>
    <x v="1"/>
    <x v="1"/>
    <x v="0"/>
  </r>
  <r>
    <x v="0"/>
    <x v="0"/>
    <x v="263"/>
    <x v="1312"/>
    <x v="1"/>
    <x v="2"/>
    <x v="0"/>
    <x v="0"/>
    <s v="2022-05-23 17:48:03"/>
    <x v="0"/>
    <x v="263"/>
    <x v="263"/>
    <x v="0"/>
    <x v="261"/>
    <x v="0"/>
    <s v="013305744818"/>
    <s v="013305744818"/>
    <x v="4"/>
    <x v="4"/>
    <x v="4"/>
    <x v="0"/>
    <x v="0"/>
    <x v="0"/>
    <x v="0"/>
    <x v="0"/>
    <x v="28"/>
    <x v="0"/>
    <x v="4"/>
    <x v="0"/>
    <x v="1"/>
    <x v="0"/>
  </r>
  <r>
    <x v="0"/>
    <x v="0"/>
    <x v="285"/>
    <x v="1313"/>
    <x v="1"/>
    <x v="2"/>
    <x v="0"/>
    <x v="0"/>
    <s v="2022-05-23 17:47:38"/>
    <x v="0"/>
    <x v="285"/>
    <x v="285"/>
    <x v="0"/>
    <x v="283"/>
    <x v="0"/>
    <s v="013305718406"/>
    <s v="013305718406"/>
    <x v="4"/>
    <x v="4"/>
    <x v="4"/>
    <x v="0"/>
    <x v="0"/>
    <x v="0"/>
    <x v="0"/>
    <x v="0"/>
    <x v="28"/>
    <x v="0"/>
    <x v="4"/>
    <x v="0"/>
    <x v="1"/>
    <x v="0"/>
  </r>
  <r>
    <x v="0"/>
    <x v="0"/>
    <x v="35"/>
    <x v="1314"/>
    <x v="1"/>
    <x v="2"/>
    <x v="0"/>
    <x v="0"/>
    <s v="2022-05-23 17:47:08"/>
    <x v="0"/>
    <x v="35"/>
    <x v="35"/>
    <x v="0"/>
    <x v="35"/>
    <x v="0"/>
    <s v="013305744776"/>
    <s v="013305744776"/>
    <x v="4"/>
    <x v="4"/>
    <x v="4"/>
    <x v="0"/>
    <x v="0"/>
    <x v="0"/>
    <x v="0"/>
    <x v="0"/>
    <x v="28"/>
    <x v="0"/>
    <x v="4"/>
    <x v="0"/>
    <x v="1"/>
    <x v="0"/>
  </r>
  <r>
    <x v="0"/>
    <x v="0"/>
    <x v="271"/>
    <x v="1315"/>
    <x v="1"/>
    <x v="2"/>
    <x v="0"/>
    <x v="0"/>
    <s v="2022-05-23 17:46:40"/>
    <x v="0"/>
    <x v="271"/>
    <x v="271"/>
    <x v="0"/>
    <x v="269"/>
    <x v="0"/>
    <s v="013305718405"/>
    <s v="013305718405"/>
    <x v="4"/>
    <x v="4"/>
    <x v="4"/>
    <x v="0"/>
    <x v="0"/>
    <x v="0"/>
    <x v="0"/>
    <x v="0"/>
    <x v="28"/>
    <x v="0"/>
    <x v="4"/>
    <x v="0"/>
    <x v="1"/>
    <x v="0"/>
  </r>
  <r>
    <x v="0"/>
    <x v="0"/>
    <x v="1"/>
    <x v="1316"/>
    <x v="1"/>
    <x v="2"/>
    <x v="0"/>
    <x v="0"/>
    <s v="2022-05-23 17:46:16"/>
    <x v="0"/>
    <x v="1"/>
    <x v="1"/>
    <x v="0"/>
    <x v="1"/>
    <x v="0"/>
    <s v="013305744817"/>
    <s v="013305744817"/>
    <x v="4"/>
    <x v="4"/>
    <x v="4"/>
    <x v="0"/>
    <x v="0"/>
    <x v="0"/>
    <x v="0"/>
    <x v="0"/>
    <x v="28"/>
    <x v="0"/>
    <x v="4"/>
    <x v="0"/>
    <x v="1"/>
    <x v="0"/>
  </r>
  <r>
    <x v="0"/>
    <x v="0"/>
    <x v="602"/>
    <x v="1317"/>
    <x v="1"/>
    <x v="2"/>
    <x v="0"/>
    <x v="0"/>
    <s v="2022-05-23 17:45:50"/>
    <x v="0"/>
    <x v="602"/>
    <x v="602"/>
    <x v="0"/>
    <x v="599"/>
    <x v="0"/>
    <s v="013305744760"/>
    <s v="013305744760"/>
    <x v="4"/>
    <x v="4"/>
    <x v="4"/>
    <x v="0"/>
    <x v="0"/>
    <x v="0"/>
    <x v="0"/>
    <x v="0"/>
    <x v="28"/>
    <x v="0"/>
    <x v="4"/>
    <x v="0"/>
    <x v="1"/>
    <x v="0"/>
  </r>
  <r>
    <x v="0"/>
    <x v="0"/>
    <x v="18"/>
    <x v="1318"/>
    <x v="1"/>
    <x v="2"/>
    <x v="0"/>
    <x v="0"/>
    <s v="2022-05-23 17:45:25"/>
    <x v="0"/>
    <x v="18"/>
    <x v="18"/>
    <x v="0"/>
    <x v="18"/>
    <x v="0"/>
    <s v="013305744753"/>
    <s v="013305744753"/>
    <x v="4"/>
    <x v="4"/>
    <x v="4"/>
    <x v="0"/>
    <x v="0"/>
    <x v="0"/>
    <x v="0"/>
    <x v="0"/>
    <x v="28"/>
    <x v="0"/>
    <x v="4"/>
    <x v="0"/>
    <x v="1"/>
    <x v="0"/>
  </r>
  <r>
    <x v="0"/>
    <x v="0"/>
    <x v="216"/>
    <x v="1319"/>
    <x v="1"/>
    <x v="2"/>
    <x v="0"/>
    <x v="0"/>
    <s v="2022-05-23 17:44:51"/>
    <x v="0"/>
    <x v="216"/>
    <x v="216"/>
    <x v="0"/>
    <x v="214"/>
    <x v="0"/>
    <s v="013305789346"/>
    <s v="013305789346"/>
    <x v="4"/>
    <x v="4"/>
    <x v="4"/>
    <x v="0"/>
    <x v="0"/>
    <x v="0"/>
    <x v="0"/>
    <x v="0"/>
    <x v="28"/>
    <x v="0"/>
    <x v="4"/>
    <x v="0"/>
    <x v="1"/>
    <x v="0"/>
  </r>
  <r>
    <x v="0"/>
    <x v="0"/>
    <x v="458"/>
    <x v="1320"/>
    <x v="1"/>
    <x v="2"/>
    <x v="0"/>
    <x v="0"/>
    <s v="2022-05-23 17:44:13"/>
    <x v="0"/>
    <x v="458"/>
    <x v="458"/>
    <x v="0"/>
    <x v="456"/>
    <x v="0"/>
    <s v="013305744783"/>
    <s v="013305744783"/>
    <x v="4"/>
    <x v="4"/>
    <x v="4"/>
    <x v="0"/>
    <x v="0"/>
    <x v="0"/>
    <x v="0"/>
    <x v="0"/>
    <x v="28"/>
    <x v="0"/>
    <x v="4"/>
    <x v="0"/>
    <x v="1"/>
    <x v="0"/>
  </r>
  <r>
    <x v="0"/>
    <x v="0"/>
    <x v="161"/>
    <x v="1321"/>
    <x v="0"/>
    <x v="2"/>
    <x v="0"/>
    <x v="0"/>
    <s v="2022-05-23 17:42:55"/>
    <x v="0"/>
    <x v="161"/>
    <x v="161"/>
    <x v="0"/>
    <x v="160"/>
    <x v="0"/>
    <s v="013305789345"/>
    <s v="013305789345"/>
    <x v="4"/>
    <x v="4"/>
    <x v="4"/>
    <x v="0"/>
    <x v="0"/>
    <x v="0"/>
    <x v="0"/>
    <x v="0"/>
    <x v="16"/>
    <x v="0"/>
    <x v="4"/>
    <x v="0"/>
    <x v="1"/>
    <x v="0"/>
  </r>
  <r>
    <x v="0"/>
    <x v="0"/>
    <x v="201"/>
    <x v="1322"/>
    <x v="0"/>
    <x v="0"/>
    <x v="0"/>
    <x v="0"/>
    <s v="2022-05-23 09:28:24"/>
    <x v="0"/>
    <x v="201"/>
    <x v="201"/>
    <x v="0"/>
    <x v="200"/>
    <x v="0"/>
    <s v="064273101391"/>
    <s v="064273101391"/>
    <x v="2"/>
    <x v="2"/>
    <x v="2"/>
    <x v="0"/>
    <x v="0"/>
    <x v="0"/>
    <x v="0"/>
    <x v="0"/>
    <x v="155"/>
    <x v="0"/>
    <x v="1"/>
    <x v="0"/>
    <x v="1"/>
    <x v="0"/>
  </r>
  <r>
    <x v="0"/>
    <x v="0"/>
    <x v="603"/>
    <x v="1323"/>
    <x v="0"/>
    <x v="0"/>
    <x v="0"/>
    <x v="0"/>
    <s v="2022-05-23 08:33:53"/>
    <x v="0"/>
    <x v="603"/>
    <x v="603"/>
    <x v="23"/>
    <x v="600"/>
    <x v="0"/>
    <s v="13290496693"/>
    <s v="013290496693"/>
    <x v="0"/>
    <x v="0"/>
    <x v="0"/>
    <x v="0"/>
    <x v="0"/>
    <x v="0"/>
    <x v="0"/>
    <x v="0"/>
    <x v="8"/>
    <x v="0"/>
    <x v="0"/>
    <x v="0"/>
    <x v="0"/>
    <x v="0"/>
  </r>
  <r>
    <x v="0"/>
    <x v="0"/>
    <x v="604"/>
    <x v="1324"/>
    <x v="0"/>
    <x v="0"/>
    <x v="0"/>
    <x v="0"/>
    <s v="2022-05-21 19:32:18"/>
    <x v="0"/>
    <x v="604"/>
    <x v="604"/>
    <x v="4"/>
    <x v="601"/>
    <x v="0"/>
    <s v="13259438170"/>
    <s v="013259438170"/>
    <x v="0"/>
    <x v="0"/>
    <x v="0"/>
    <x v="0"/>
    <x v="0"/>
    <x v="0"/>
    <x v="0"/>
    <x v="0"/>
    <x v="45"/>
    <x v="0"/>
    <x v="7"/>
    <x v="0"/>
    <x v="1"/>
    <x v="0"/>
  </r>
  <r>
    <x v="0"/>
    <x v="0"/>
    <x v="605"/>
    <x v="1325"/>
    <x v="0"/>
    <x v="2"/>
    <x v="0"/>
    <x v="0"/>
    <s v="2022-05-20 11:41:13"/>
    <x v="0"/>
    <x v="605"/>
    <x v="605"/>
    <x v="11"/>
    <x v="602"/>
    <x v="0"/>
    <s v="013305789356"/>
    <s v="013305789356"/>
    <x v="4"/>
    <x v="4"/>
    <x v="4"/>
    <x v="0"/>
    <x v="0"/>
    <x v="0"/>
    <x v="0"/>
    <x v="0"/>
    <x v="16"/>
    <x v="0"/>
    <x v="4"/>
    <x v="0"/>
    <x v="1"/>
    <x v="0"/>
  </r>
  <r>
    <x v="0"/>
    <x v="0"/>
    <x v="606"/>
    <x v="1326"/>
    <x v="0"/>
    <x v="2"/>
    <x v="0"/>
    <x v="0"/>
    <s v="2022-05-20 11:40:37"/>
    <x v="0"/>
    <x v="606"/>
    <x v="606"/>
    <x v="11"/>
    <x v="603"/>
    <x v="0"/>
    <s v="013305789359"/>
    <s v="013305789359"/>
    <x v="4"/>
    <x v="4"/>
    <x v="4"/>
    <x v="0"/>
    <x v="0"/>
    <x v="0"/>
    <x v="0"/>
    <x v="0"/>
    <x v="16"/>
    <x v="0"/>
    <x v="4"/>
    <x v="0"/>
    <x v="1"/>
    <x v="0"/>
  </r>
  <r>
    <x v="0"/>
    <x v="0"/>
    <x v="98"/>
    <x v="1327"/>
    <x v="0"/>
    <x v="0"/>
    <x v="0"/>
    <x v="0"/>
    <s v="2022-05-19 17:40:46"/>
    <x v="0"/>
    <x v="98"/>
    <x v="98"/>
    <x v="0"/>
    <x v="97"/>
    <x v="0"/>
    <s v="6835809"/>
    <s v="040706835809"/>
    <x v="7"/>
    <x v="7"/>
    <x v="7"/>
    <x v="0"/>
    <x v="0"/>
    <x v="0"/>
    <x v="0"/>
    <x v="0"/>
    <x v="68"/>
    <x v="0"/>
    <x v="0"/>
    <x v="0"/>
    <x v="0"/>
    <x v="0"/>
  </r>
  <r>
    <x v="0"/>
    <x v="0"/>
    <x v="16"/>
    <x v="1328"/>
    <x v="0"/>
    <x v="0"/>
    <x v="0"/>
    <x v="0"/>
    <s v="2022-05-19 11:06:22"/>
    <x v="0"/>
    <x v="16"/>
    <x v="16"/>
    <x v="0"/>
    <x v="16"/>
    <x v="0"/>
    <s v="14440055912"/>
    <s v="014440055912"/>
    <x v="1"/>
    <x v="1"/>
    <x v="1"/>
    <x v="0"/>
    <x v="0"/>
    <x v="0"/>
    <x v="0"/>
    <x v="0"/>
    <x v="245"/>
    <x v="0"/>
    <x v="7"/>
    <x v="0"/>
    <x v="1"/>
    <x v="0"/>
  </r>
  <r>
    <x v="0"/>
    <x v="0"/>
    <x v="607"/>
    <x v="1329"/>
    <x v="0"/>
    <x v="2"/>
    <x v="0"/>
    <x v="0"/>
    <s v="2022-05-19 10:36:40"/>
    <x v="0"/>
    <x v="607"/>
    <x v="607"/>
    <x v="38"/>
    <x v="604"/>
    <x v="0"/>
    <s v="013305789369"/>
    <s v="013305789369"/>
    <x v="4"/>
    <x v="4"/>
    <x v="4"/>
    <x v="0"/>
    <x v="0"/>
    <x v="0"/>
    <x v="0"/>
    <x v="0"/>
    <x v="16"/>
    <x v="0"/>
    <x v="4"/>
    <x v="0"/>
    <x v="1"/>
    <x v="0"/>
  </r>
  <r>
    <x v="0"/>
    <x v="0"/>
    <x v="608"/>
    <x v="1330"/>
    <x v="0"/>
    <x v="2"/>
    <x v="0"/>
    <x v="0"/>
    <s v="2022-05-19 10:35:57"/>
    <x v="0"/>
    <x v="608"/>
    <x v="608"/>
    <x v="22"/>
    <x v="605"/>
    <x v="0"/>
    <s v="013305789352"/>
    <s v="013305789352"/>
    <x v="4"/>
    <x v="4"/>
    <x v="4"/>
    <x v="0"/>
    <x v="0"/>
    <x v="0"/>
    <x v="0"/>
    <x v="0"/>
    <x v="16"/>
    <x v="0"/>
    <x v="4"/>
    <x v="0"/>
    <x v="1"/>
    <x v="0"/>
  </r>
  <r>
    <x v="0"/>
    <x v="0"/>
    <x v="609"/>
    <x v="1331"/>
    <x v="0"/>
    <x v="2"/>
    <x v="0"/>
    <x v="0"/>
    <s v="2022-05-19 10:34:58"/>
    <x v="0"/>
    <x v="609"/>
    <x v="609"/>
    <x v="1"/>
    <x v="606"/>
    <x v="0"/>
    <s v="013305789355"/>
    <s v="013305789355"/>
    <x v="4"/>
    <x v="4"/>
    <x v="4"/>
    <x v="0"/>
    <x v="0"/>
    <x v="0"/>
    <x v="0"/>
    <x v="0"/>
    <x v="16"/>
    <x v="0"/>
    <x v="4"/>
    <x v="0"/>
    <x v="1"/>
    <x v="0"/>
  </r>
  <r>
    <x v="0"/>
    <x v="0"/>
    <x v="610"/>
    <x v="1332"/>
    <x v="1"/>
    <x v="2"/>
    <x v="0"/>
    <x v="0"/>
    <s v="2022-05-18 22:22:22"/>
    <x v="0"/>
    <x v="610"/>
    <x v="610"/>
    <x v="0"/>
    <x v="607"/>
    <x v="0"/>
    <s v="10102319400"/>
    <s v="010102319400"/>
    <x v="1"/>
    <x v="1"/>
    <x v="1"/>
    <x v="0"/>
    <x v="0"/>
    <x v="0"/>
    <x v="0"/>
    <x v="0"/>
    <x v="5"/>
    <x v="0"/>
    <x v="15"/>
    <x v="0"/>
    <x v="0"/>
    <x v="0"/>
  </r>
  <r>
    <x v="0"/>
    <x v="0"/>
    <x v="125"/>
    <x v="1333"/>
    <x v="1"/>
    <x v="2"/>
    <x v="0"/>
    <x v="0"/>
    <s v="2022-05-17 20:00:32"/>
    <x v="0"/>
    <x v="125"/>
    <x v="125"/>
    <x v="0"/>
    <x v="124"/>
    <x v="0"/>
    <s v=""/>
    <s v="013305744781"/>
    <x v="4"/>
    <x v="4"/>
    <x v="4"/>
    <x v="0"/>
    <x v="0"/>
    <x v="0"/>
    <x v="0"/>
    <x v="0"/>
    <x v="16"/>
    <x v="0"/>
    <x v="4"/>
    <x v="0"/>
    <x v="1"/>
    <x v="0"/>
  </r>
  <r>
    <x v="0"/>
    <x v="0"/>
    <x v="611"/>
    <x v="1334"/>
    <x v="1"/>
    <x v="2"/>
    <x v="0"/>
    <x v="0"/>
    <s v="2022-05-17 17:01:42"/>
    <x v="0"/>
    <x v="611"/>
    <x v="611"/>
    <x v="0"/>
    <x v="608"/>
    <x v="0"/>
    <s v=""/>
    <s v="010102317500"/>
    <x v="1"/>
    <x v="1"/>
    <x v="1"/>
    <x v="0"/>
    <x v="0"/>
    <x v="0"/>
    <x v="0"/>
    <x v="0"/>
    <x v="5"/>
    <x v="0"/>
    <x v="15"/>
    <x v="0"/>
    <x v="0"/>
    <x v="0"/>
  </r>
  <r>
    <x v="0"/>
    <x v="0"/>
    <x v="240"/>
    <x v="1335"/>
    <x v="0"/>
    <x v="0"/>
    <x v="0"/>
    <x v="0"/>
    <s v="2022-05-17 15:21:13"/>
    <x v="0"/>
    <x v="240"/>
    <x v="240"/>
    <x v="0"/>
    <x v="238"/>
    <x v="0"/>
    <s v="3712698"/>
    <s v="013343712698"/>
    <x v="7"/>
    <x v="7"/>
    <x v="7"/>
    <x v="0"/>
    <x v="0"/>
    <x v="0"/>
    <x v="0"/>
    <x v="0"/>
    <x v="126"/>
    <x v="0"/>
    <x v="2"/>
    <x v="0"/>
    <x v="1"/>
    <x v="0"/>
  </r>
  <r>
    <x v="0"/>
    <x v="0"/>
    <x v="612"/>
    <x v="1336"/>
    <x v="0"/>
    <x v="2"/>
    <x v="0"/>
    <x v="0"/>
    <s v="2022-05-17 09:52:33"/>
    <x v="0"/>
    <x v="612"/>
    <x v="612"/>
    <x v="11"/>
    <x v="609"/>
    <x v="0"/>
    <s v="013305718407"/>
    <s v="013305718407"/>
    <x v="4"/>
    <x v="4"/>
    <x v="4"/>
    <x v="0"/>
    <x v="0"/>
    <x v="0"/>
    <x v="0"/>
    <x v="0"/>
    <x v="16"/>
    <x v="0"/>
    <x v="4"/>
    <x v="0"/>
    <x v="1"/>
    <x v="0"/>
  </r>
  <r>
    <x v="0"/>
    <x v="0"/>
    <x v="613"/>
    <x v="1337"/>
    <x v="0"/>
    <x v="2"/>
    <x v="0"/>
    <x v="0"/>
    <s v="2022-05-17 09:51:55"/>
    <x v="0"/>
    <x v="613"/>
    <x v="613"/>
    <x v="19"/>
    <x v="610"/>
    <x v="0"/>
    <s v="013305635487"/>
    <s v="013305635487"/>
    <x v="4"/>
    <x v="4"/>
    <x v="4"/>
    <x v="0"/>
    <x v="0"/>
    <x v="0"/>
    <x v="0"/>
    <x v="0"/>
    <x v="16"/>
    <x v="0"/>
    <x v="4"/>
    <x v="0"/>
    <x v="1"/>
    <x v="0"/>
  </r>
  <r>
    <x v="0"/>
    <x v="0"/>
    <x v="614"/>
    <x v="1338"/>
    <x v="0"/>
    <x v="0"/>
    <x v="0"/>
    <x v="0"/>
    <s v="2022-05-17 09:51:07"/>
    <x v="0"/>
    <x v="614"/>
    <x v="614"/>
    <x v="0"/>
    <x v="611"/>
    <x v="0"/>
    <s v="064260500172"/>
    <s v="064260500172"/>
    <x v="2"/>
    <x v="2"/>
    <x v="2"/>
    <x v="0"/>
    <x v="0"/>
    <x v="0"/>
    <x v="0"/>
    <x v="0"/>
    <x v="155"/>
    <x v="0"/>
    <x v="1"/>
    <x v="0"/>
    <x v="1"/>
    <x v="0"/>
  </r>
  <r>
    <x v="0"/>
    <x v="0"/>
    <x v="28"/>
    <x v="1339"/>
    <x v="0"/>
    <x v="2"/>
    <x v="0"/>
    <x v="0"/>
    <s v="2022-05-17 09:41:17"/>
    <x v="0"/>
    <x v="28"/>
    <x v="28"/>
    <x v="0"/>
    <x v="28"/>
    <x v="0"/>
    <s v="013305744840"/>
    <s v="013305744840"/>
    <x v="4"/>
    <x v="4"/>
    <x v="4"/>
    <x v="0"/>
    <x v="0"/>
    <x v="0"/>
    <x v="0"/>
    <x v="0"/>
    <x v="16"/>
    <x v="0"/>
    <x v="4"/>
    <x v="0"/>
    <x v="1"/>
    <x v="0"/>
  </r>
  <r>
    <x v="0"/>
    <x v="0"/>
    <x v="364"/>
    <x v="1340"/>
    <x v="0"/>
    <x v="2"/>
    <x v="0"/>
    <x v="0"/>
    <s v="2022-05-17 09:40:14"/>
    <x v="0"/>
    <x v="364"/>
    <x v="364"/>
    <x v="0"/>
    <x v="362"/>
    <x v="0"/>
    <s v="013305744779"/>
    <s v="013305744779"/>
    <x v="4"/>
    <x v="4"/>
    <x v="4"/>
    <x v="0"/>
    <x v="0"/>
    <x v="0"/>
    <x v="0"/>
    <x v="0"/>
    <x v="16"/>
    <x v="0"/>
    <x v="4"/>
    <x v="0"/>
    <x v="1"/>
    <x v="0"/>
  </r>
  <r>
    <x v="0"/>
    <x v="0"/>
    <x v="615"/>
    <x v="1341"/>
    <x v="0"/>
    <x v="2"/>
    <x v="0"/>
    <x v="0"/>
    <s v="2022-05-17 09:39:30"/>
    <x v="0"/>
    <x v="615"/>
    <x v="615"/>
    <x v="2"/>
    <x v="612"/>
    <x v="0"/>
    <s v="013305744784"/>
    <s v="013305744784"/>
    <x v="4"/>
    <x v="4"/>
    <x v="4"/>
    <x v="0"/>
    <x v="0"/>
    <x v="0"/>
    <x v="0"/>
    <x v="0"/>
    <x v="16"/>
    <x v="0"/>
    <x v="4"/>
    <x v="0"/>
    <x v="1"/>
    <x v="0"/>
  </r>
  <r>
    <x v="0"/>
    <x v="0"/>
    <x v="616"/>
    <x v="1342"/>
    <x v="0"/>
    <x v="2"/>
    <x v="0"/>
    <x v="0"/>
    <s v="2022-05-17 09:38:47"/>
    <x v="0"/>
    <x v="616"/>
    <x v="616"/>
    <x v="1"/>
    <x v="613"/>
    <x v="0"/>
    <s v="013305744837"/>
    <s v="013305744837"/>
    <x v="4"/>
    <x v="4"/>
    <x v="4"/>
    <x v="0"/>
    <x v="0"/>
    <x v="0"/>
    <x v="0"/>
    <x v="0"/>
    <x v="16"/>
    <x v="0"/>
    <x v="4"/>
    <x v="0"/>
    <x v="1"/>
    <x v="0"/>
  </r>
  <r>
    <x v="0"/>
    <x v="0"/>
    <x v="20"/>
    <x v="1343"/>
    <x v="0"/>
    <x v="2"/>
    <x v="0"/>
    <x v="0"/>
    <s v="2022-05-17 09:37:54"/>
    <x v="0"/>
    <x v="20"/>
    <x v="20"/>
    <x v="0"/>
    <x v="20"/>
    <x v="0"/>
    <s v="013305744838"/>
    <s v="013305744838"/>
    <x v="4"/>
    <x v="4"/>
    <x v="4"/>
    <x v="0"/>
    <x v="0"/>
    <x v="0"/>
    <x v="0"/>
    <x v="0"/>
    <x v="16"/>
    <x v="0"/>
    <x v="4"/>
    <x v="0"/>
    <x v="1"/>
    <x v="0"/>
  </r>
  <r>
    <x v="0"/>
    <x v="0"/>
    <x v="18"/>
    <x v="1344"/>
    <x v="0"/>
    <x v="2"/>
    <x v="0"/>
    <x v="0"/>
    <s v="2022-05-17 09:37:13"/>
    <x v="0"/>
    <x v="18"/>
    <x v="18"/>
    <x v="0"/>
    <x v="18"/>
    <x v="0"/>
    <s v="013305744839"/>
    <s v="013305744839"/>
    <x v="4"/>
    <x v="4"/>
    <x v="4"/>
    <x v="0"/>
    <x v="0"/>
    <x v="0"/>
    <x v="0"/>
    <x v="0"/>
    <x v="16"/>
    <x v="0"/>
    <x v="4"/>
    <x v="0"/>
    <x v="1"/>
    <x v="0"/>
  </r>
  <r>
    <x v="0"/>
    <x v="0"/>
    <x v="120"/>
    <x v="1345"/>
    <x v="0"/>
    <x v="2"/>
    <x v="0"/>
    <x v="0"/>
    <s v="2022-05-17 09:36:01"/>
    <x v="0"/>
    <x v="120"/>
    <x v="120"/>
    <x v="0"/>
    <x v="119"/>
    <x v="0"/>
    <s v="013305718403"/>
    <s v="013305718403"/>
    <x v="4"/>
    <x v="4"/>
    <x v="4"/>
    <x v="0"/>
    <x v="0"/>
    <x v="0"/>
    <x v="0"/>
    <x v="0"/>
    <x v="16"/>
    <x v="0"/>
    <x v="4"/>
    <x v="0"/>
    <x v="1"/>
    <x v="0"/>
  </r>
  <r>
    <x v="0"/>
    <x v="0"/>
    <x v="86"/>
    <x v="1346"/>
    <x v="0"/>
    <x v="2"/>
    <x v="0"/>
    <x v="0"/>
    <s v="2022-05-17 09:35:19"/>
    <x v="0"/>
    <x v="86"/>
    <x v="86"/>
    <x v="0"/>
    <x v="86"/>
    <x v="0"/>
    <s v="013305744851"/>
    <s v="013305744851"/>
    <x v="4"/>
    <x v="4"/>
    <x v="4"/>
    <x v="0"/>
    <x v="0"/>
    <x v="0"/>
    <x v="0"/>
    <x v="0"/>
    <x v="16"/>
    <x v="0"/>
    <x v="4"/>
    <x v="0"/>
    <x v="1"/>
    <x v="0"/>
  </r>
  <r>
    <x v="0"/>
    <x v="0"/>
    <x v="160"/>
    <x v="1347"/>
    <x v="0"/>
    <x v="2"/>
    <x v="0"/>
    <x v="0"/>
    <s v="2022-05-17 09:32:52"/>
    <x v="0"/>
    <x v="160"/>
    <x v="160"/>
    <x v="0"/>
    <x v="159"/>
    <x v="0"/>
    <s v="013305744827"/>
    <s v="013305744827"/>
    <x v="4"/>
    <x v="4"/>
    <x v="4"/>
    <x v="0"/>
    <x v="0"/>
    <x v="0"/>
    <x v="0"/>
    <x v="0"/>
    <x v="16"/>
    <x v="0"/>
    <x v="4"/>
    <x v="0"/>
    <x v="1"/>
    <x v="0"/>
  </r>
  <r>
    <x v="0"/>
    <x v="0"/>
    <x v="617"/>
    <x v="1348"/>
    <x v="0"/>
    <x v="0"/>
    <x v="0"/>
    <x v="0"/>
    <s v="2022-05-17 09:32:47"/>
    <x v="0"/>
    <x v="617"/>
    <x v="617"/>
    <x v="0"/>
    <x v="614"/>
    <x v="0"/>
    <s v="8008649"/>
    <s v="014108008649"/>
    <x v="14"/>
    <x v="14"/>
    <x v="16"/>
    <x v="0"/>
    <x v="0"/>
    <x v="0"/>
    <x v="0"/>
    <x v="0"/>
    <x v="236"/>
    <x v="0"/>
    <x v="5"/>
    <x v="0"/>
    <x v="1"/>
    <x v="0"/>
  </r>
  <r>
    <x v="0"/>
    <x v="0"/>
    <x v="618"/>
    <x v="1349"/>
    <x v="0"/>
    <x v="0"/>
    <x v="0"/>
    <x v="0"/>
    <s v="2022-05-17 09:32:12"/>
    <x v="0"/>
    <x v="618"/>
    <x v="618"/>
    <x v="0"/>
    <x v="615"/>
    <x v="0"/>
    <s v="8008651"/>
    <s v="014108008651"/>
    <x v="14"/>
    <x v="14"/>
    <x v="16"/>
    <x v="0"/>
    <x v="0"/>
    <x v="0"/>
    <x v="0"/>
    <x v="0"/>
    <x v="236"/>
    <x v="0"/>
    <x v="5"/>
    <x v="0"/>
    <x v="1"/>
    <x v="0"/>
  </r>
  <r>
    <x v="0"/>
    <x v="0"/>
    <x v="41"/>
    <x v="1350"/>
    <x v="0"/>
    <x v="0"/>
    <x v="0"/>
    <x v="0"/>
    <s v="2022-05-17 09:25:18"/>
    <x v="0"/>
    <x v="41"/>
    <x v="41"/>
    <x v="0"/>
    <x v="41"/>
    <x v="0"/>
    <s v="064260500137"/>
    <s v="064260500137"/>
    <x v="2"/>
    <x v="2"/>
    <x v="2"/>
    <x v="0"/>
    <x v="0"/>
    <x v="0"/>
    <x v="0"/>
    <x v="0"/>
    <x v="155"/>
    <x v="0"/>
    <x v="1"/>
    <x v="0"/>
    <x v="1"/>
    <x v="0"/>
  </r>
  <r>
    <x v="0"/>
    <x v="0"/>
    <x v="206"/>
    <x v="1351"/>
    <x v="0"/>
    <x v="0"/>
    <x v="0"/>
    <x v="0"/>
    <s v="2022-05-16 10:57:21"/>
    <x v="0"/>
    <x v="206"/>
    <x v="206"/>
    <x v="0"/>
    <x v="204"/>
    <x v="0"/>
    <s v="13295809963"/>
    <s v="013295809963"/>
    <x v="0"/>
    <x v="0"/>
    <x v="0"/>
    <x v="0"/>
    <x v="0"/>
    <x v="0"/>
    <x v="0"/>
    <x v="0"/>
    <x v="249"/>
    <x v="0"/>
    <x v="0"/>
    <x v="0"/>
    <x v="0"/>
    <x v="0"/>
  </r>
  <r>
    <x v="0"/>
    <x v="0"/>
    <x v="27"/>
    <x v="1352"/>
    <x v="0"/>
    <x v="0"/>
    <x v="0"/>
    <x v="0"/>
    <s v="2022-05-16 10:47:59"/>
    <x v="0"/>
    <x v="27"/>
    <x v="27"/>
    <x v="0"/>
    <x v="27"/>
    <x v="0"/>
    <s v="H004664"/>
    <s v="017888004664"/>
    <x v="3"/>
    <x v="3"/>
    <x v="3"/>
    <x v="0"/>
    <x v="0"/>
    <x v="0"/>
    <x v="0"/>
    <x v="0"/>
    <x v="189"/>
    <x v="0"/>
    <x v="5"/>
    <x v="0"/>
    <x v="0"/>
    <x v="0"/>
  </r>
  <r>
    <x v="0"/>
    <x v="0"/>
    <x v="619"/>
    <x v="1353"/>
    <x v="0"/>
    <x v="1"/>
    <x v="0"/>
    <x v="0"/>
    <s v="2022-05-16 10:16:03"/>
    <x v="0"/>
    <x v="619"/>
    <x v="619"/>
    <x v="0"/>
    <x v="616"/>
    <x v="0"/>
    <s v="064264000093"/>
    <s v="064264000093"/>
    <x v="2"/>
    <x v="2"/>
    <x v="2"/>
    <x v="0"/>
    <x v="0"/>
    <x v="0"/>
    <x v="0"/>
    <x v="0"/>
    <x v="3"/>
    <x v="0"/>
    <x v="2"/>
    <x v="0"/>
    <x v="1"/>
    <x v="0"/>
  </r>
  <r>
    <x v="0"/>
    <x v="0"/>
    <x v="170"/>
    <x v="1354"/>
    <x v="0"/>
    <x v="0"/>
    <x v="0"/>
    <x v="0"/>
    <s v="2022-05-14 09:20:41"/>
    <x v="0"/>
    <x v="170"/>
    <x v="170"/>
    <x v="0"/>
    <x v="169"/>
    <x v="0"/>
    <s v=" 101019411"/>
    <s v="010101941100"/>
    <x v="1"/>
    <x v="1"/>
    <x v="1"/>
    <x v="0"/>
    <x v="0"/>
    <x v="0"/>
    <x v="0"/>
    <x v="0"/>
    <x v="109"/>
    <x v="0"/>
    <x v="10"/>
    <x v="0"/>
    <x v="0"/>
    <x v="0"/>
  </r>
  <r>
    <x v="0"/>
    <x v="0"/>
    <x v="28"/>
    <x v="1355"/>
    <x v="0"/>
    <x v="1"/>
    <x v="0"/>
    <x v="0"/>
    <s v="2022-05-13 16:58:13"/>
    <x v="0"/>
    <x v="28"/>
    <x v="28"/>
    <x v="0"/>
    <x v="28"/>
    <x v="1"/>
    <s v="013302300784"/>
    <s v="013302300784"/>
    <x v="12"/>
    <x v="12"/>
    <x v="14"/>
    <x v="7"/>
    <x v="7"/>
    <x v="1"/>
    <x v="1"/>
    <x v="1"/>
    <x v="58"/>
    <x v="0"/>
    <x v="6"/>
    <x v="0"/>
    <x v="0"/>
    <x v="0"/>
  </r>
  <r>
    <x v="0"/>
    <x v="0"/>
    <x v="227"/>
    <x v="1356"/>
    <x v="0"/>
    <x v="1"/>
    <x v="0"/>
    <x v="0"/>
    <s v="2022-05-13 14:50:43"/>
    <x v="0"/>
    <x v="227"/>
    <x v="227"/>
    <x v="0"/>
    <x v="225"/>
    <x v="0"/>
    <s v="064212139309"/>
    <s v="064212139309"/>
    <x v="2"/>
    <x v="2"/>
    <x v="2"/>
    <x v="0"/>
    <x v="0"/>
    <x v="0"/>
    <x v="0"/>
    <x v="0"/>
    <x v="3"/>
    <x v="0"/>
    <x v="2"/>
    <x v="0"/>
    <x v="0"/>
    <x v="0"/>
  </r>
  <r>
    <x v="0"/>
    <x v="0"/>
    <x v="240"/>
    <x v="1357"/>
    <x v="0"/>
    <x v="0"/>
    <x v="0"/>
    <x v="0"/>
    <s v="2022-05-13 14:48:26"/>
    <x v="0"/>
    <x v="240"/>
    <x v="240"/>
    <x v="0"/>
    <x v="238"/>
    <x v="0"/>
    <s v="6573559"/>
    <s v="019986573559"/>
    <x v="0"/>
    <x v="0"/>
    <x v="0"/>
    <x v="0"/>
    <x v="0"/>
    <x v="0"/>
    <x v="0"/>
    <x v="0"/>
    <x v="258"/>
    <x v="0"/>
    <x v="2"/>
    <x v="0"/>
    <x v="3"/>
    <x v="0"/>
  </r>
  <r>
    <x v="0"/>
    <x v="0"/>
    <x v="620"/>
    <x v="1358"/>
    <x v="0"/>
    <x v="0"/>
    <x v="0"/>
    <x v="0"/>
    <s v="2022-05-13 14:00:19"/>
    <x v="0"/>
    <x v="620"/>
    <x v="620"/>
    <x v="8"/>
    <x v="617"/>
    <x v="0"/>
    <s v="3712844"/>
    <s v="013343712844"/>
    <x v="7"/>
    <x v="7"/>
    <x v="7"/>
    <x v="0"/>
    <x v="0"/>
    <x v="0"/>
    <x v="0"/>
    <x v="0"/>
    <x v="13"/>
    <x v="0"/>
    <x v="2"/>
    <x v="0"/>
    <x v="1"/>
    <x v="0"/>
  </r>
  <r>
    <x v="0"/>
    <x v="0"/>
    <x v="1"/>
    <x v="1359"/>
    <x v="0"/>
    <x v="0"/>
    <x v="0"/>
    <x v="0"/>
    <s v="2022-05-13 11:42:20"/>
    <x v="0"/>
    <x v="1"/>
    <x v="1"/>
    <x v="0"/>
    <x v="1"/>
    <x v="0"/>
    <s v="13284947402"/>
    <s v="013284947402"/>
    <x v="0"/>
    <x v="0"/>
    <x v="0"/>
    <x v="0"/>
    <x v="0"/>
    <x v="0"/>
    <x v="0"/>
    <x v="0"/>
    <x v="252"/>
    <x v="0"/>
    <x v="0"/>
    <x v="0"/>
    <x v="1"/>
    <x v="0"/>
  </r>
  <r>
    <x v="0"/>
    <x v="0"/>
    <x v="131"/>
    <x v="1360"/>
    <x v="0"/>
    <x v="1"/>
    <x v="0"/>
    <x v="0"/>
    <s v="2022-05-13 09:32:46"/>
    <x v="0"/>
    <x v="131"/>
    <x v="131"/>
    <x v="0"/>
    <x v="130"/>
    <x v="0"/>
    <s v="19711755249"/>
    <s v="019711755249"/>
    <x v="6"/>
    <x v="6"/>
    <x v="6"/>
    <x v="0"/>
    <x v="0"/>
    <x v="0"/>
    <x v="0"/>
    <x v="0"/>
    <x v="8"/>
    <x v="0"/>
    <x v="0"/>
    <x v="0"/>
    <x v="1"/>
    <x v="0"/>
  </r>
  <r>
    <x v="0"/>
    <x v="0"/>
    <x v="621"/>
    <x v="1361"/>
    <x v="0"/>
    <x v="1"/>
    <x v="0"/>
    <x v="0"/>
    <s v="2022-05-13 09:31:44"/>
    <x v="0"/>
    <x v="621"/>
    <x v="621"/>
    <x v="11"/>
    <x v="618"/>
    <x v="0"/>
    <s v="19711755237"/>
    <s v="019711755237"/>
    <x v="6"/>
    <x v="6"/>
    <x v="6"/>
    <x v="0"/>
    <x v="0"/>
    <x v="0"/>
    <x v="0"/>
    <x v="0"/>
    <x v="8"/>
    <x v="0"/>
    <x v="0"/>
    <x v="0"/>
    <x v="1"/>
    <x v="0"/>
  </r>
  <r>
    <x v="0"/>
    <x v="0"/>
    <x v="622"/>
    <x v="1362"/>
    <x v="0"/>
    <x v="0"/>
    <x v="0"/>
    <x v="0"/>
    <s v="2022-05-12 10:40:14"/>
    <x v="0"/>
    <x v="622"/>
    <x v="622"/>
    <x v="1"/>
    <x v="619"/>
    <x v="0"/>
    <s v="H004668"/>
    <s v="017888004668"/>
    <x v="3"/>
    <x v="3"/>
    <x v="3"/>
    <x v="0"/>
    <x v="0"/>
    <x v="0"/>
    <x v="0"/>
    <x v="0"/>
    <x v="4"/>
    <x v="0"/>
    <x v="3"/>
    <x v="0"/>
    <x v="1"/>
    <x v="0"/>
  </r>
  <r>
    <x v="0"/>
    <x v="0"/>
    <x v="8"/>
    <x v="1363"/>
    <x v="0"/>
    <x v="1"/>
    <x v="0"/>
    <x v="0"/>
    <s v="2022-05-12 09:33:47"/>
    <x v="0"/>
    <x v="8"/>
    <x v="8"/>
    <x v="0"/>
    <x v="8"/>
    <x v="0"/>
    <s v="14406857984"/>
    <s v="014406857984"/>
    <x v="9"/>
    <x v="9"/>
    <x v="9"/>
    <x v="0"/>
    <x v="0"/>
    <x v="0"/>
    <x v="0"/>
    <x v="0"/>
    <x v="147"/>
    <x v="0"/>
    <x v="2"/>
    <x v="0"/>
    <x v="1"/>
    <x v="0"/>
  </r>
  <r>
    <x v="0"/>
    <x v="0"/>
    <x v="623"/>
    <x v="1364"/>
    <x v="0"/>
    <x v="0"/>
    <x v="0"/>
    <x v="0"/>
    <s v="2022-05-11 15:27:02"/>
    <x v="0"/>
    <x v="623"/>
    <x v="623"/>
    <x v="0"/>
    <x v="620"/>
    <x v="0"/>
    <s v="8008614"/>
    <s v="014108008614"/>
    <x v="14"/>
    <x v="14"/>
    <x v="16"/>
    <x v="0"/>
    <x v="0"/>
    <x v="0"/>
    <x v="0"/>
    <x v="0"/>
    <x v="236"/>
    <x v="0"/>
    <x v="5"/>
    <x v="0"/>
    <x v="1"/>
    <x v="0"/>
  </r>
  <r>
    <x v="0"/>
    <x v="0"/>
    <x v="624"/>
    <x v="1365"/>
    <x v="0"/>
    <x v="0"/>
    <x v="0"/>
    <x v="0"/>
    <s v="2022-05-11 15:26:26"/>
    <x v="0"/>
    <x v="624"/>
    <x v="624"/>
    <x v="1"/>
    <x v="621"/>
    <x v="0"/>
    <s v="8008615"/>
    <s v="014108008615"/>
    <x v="14"/>
    <x v="14"/>
    <x v="16"/>
    <x v="0"/>
    <x v="0"/>
    <x v="0"/>
    <x v="0"/>
    <x v="0"/>
    <x v="236"/>
    <x v="0"/>
    <x v="5"/>
    <x v="0"/>
    <x v="1"/>
    <x v="0"/>
  </r>
  <r>
    <x v="0"/>
    <x v="0"/>
    <x v="625"/>
    <x v="1366"/>
    <x v="0"/>
    <x v="0"/>
    <x v="0"/>
    <x v="0"/>
    <s v="2022-05-11 15:21:20"/>
    <x v="0"/>
    <x v="625"/>
    <x v="625"/>
    <x v="0"/>
    <x v="622"/>
    <x v="0"/>
    <s v="8008622"/>
    <s v="014108008622"/>
    <x v="14"/>
    <x v="14"/>
    <x v="16"/>
    <x v="0"/>
    <x v="0"/>
    <x v="0"/>
    <x v="0"/>
    <x v="0"/>
    <x v="236"/>
    <x v="0"/>
    <x v="5"/>
    <x v="0"/>
    <x v="1"/>
    <x v="0"/>
  </r>
  <r>
    <x v="0"/>
    <x v="0"/>
    <x v="626"/>
    <x v="1367"/>
    <x v="0"/>
    <x v="0"/>
    <x v="0"/>
    <x v="0"/>
    <s v="2022-05-11 15:20:56"/>
    <x v="0"/>
    <x v="626"/>
    <x v="626"/>
    <x v="0"/>
    <x v="623"/>
    <x v="0"/>
    <s v="8008610"/>
    <s v="014108008610"/>
    <x v="14"/>
    <x v="14"/>
    <x v="16"/>
    <x v="0"/>
    <x v="0"/>
    <x v="0"/>
    <x v="0"/>
    <x v="0"/>
    <x v="236"/>
    <x v="0"/>
    <x v="5"/>
    <x v="0"/>
    <x v="1"/>
    <x v="0"/>
  </r>
  <r>
    <x v="0"/>
    <x v="0"/>
    <x v="627"/>
    <x v="1368"/>
    <x v="0"/>
    <x v="0"/>
    <x v="0"/>
    <x v="0"/>
    <s v="2022-05-11 15:20:21"/>
    <x v="0"/>
    <x v="627"/>
    <x v="627"/>
    <x v="0"/>
    <x v="624"/>
    <x v="0"/>
    <s v="8008620"/>
    <s v="014108008620"/>
    <x v="14"/>
    <x v="14"/>
    <x v="16"/>
    <x v="0"/>
    <x v="0"/>
    <x v="0"/>
    <x v="0"/>
    <x v="0"/>
    <x v="236"/>
    <x v="0"/>
    <x v="5"/>
    <x v="0"/>
    <x v="1"/>
    <x v="0"/>
  </r>
  <r>
    <x v="0"/>
    <x v="0"/>
    <x v="628"/>
    <x v="1369"/>
    <x v="0"/>
    <x v="0"/>
    <x v="0"/>
    <x v="0"/>
    <s v="2022-05-11 15:19:28"/>
    <x v="0"/>
    <x v="628"/>
    <x v="628"/>
    <x v="0"/>
    <x v="625"/>
    <x v="0"/>
    <s v="8008613"/>
    <s v="014108008613"/>
    <x v="14"/>
    <x v="14"/>
    <x v="16"/>
    <x v="0"/>
    <x v="0"/>
    <x v="0"/>
    <x v="0"/>
    <x v="0"/>
    <x v="236"/>
    <x v="0"/>
    <x v="5"/>
    <x v="0"/>
    <x v="1"/>
    <x v="0"/>
  </r>
  <r>
    <x v="0"/>
    <x v="0"/>
    <x v="629"/>
    <x v="1370"/>
    <x v="0"/>
    <x v="0"/>
    <x v="0"/>
    <x v="0"/>
    <s v="2022-05-11 15:18:55"/>
    <x v="0"/>
    <x v="629"/>
    <x v="629"/>
    <x v="0"/>
    <x v="626"/>
    <x v="0"/>
    <s v="8008611"/>
    <s v="014108008611"/>
    <x v="14"/>
    <x v="14"/>
    <x v="16"/>
    <x v="0"/>
    <x v="0"/>
    <x v="0"/>
    <x v="0"/>
    <x v="0"/>
    <x v="236"/>
    <x v="0"/>
    <x v="5"/>
    <x v="0"/>
    <x v="1"/>
    <x v="0"/>
  </r>
  <r>
    <x v="0"/>
    <x v="0"/>
    <x v="218"/>
    <x v="1371"/>
    <x v="0"/>
    <x v="0"/>
    <x v="0"/>
    <x v="0"/>
    <s v="2022-05-11 15:18:25"/>
    <x v="0"/>
    <x v="218"/>
    <x v="218"/>
    <x v="0"/>
    <x v="216"/>
    <x v="0"/>
    <s v="8008609"/>
    <s v="014108008609"/>
    <x v="14"/>
    <x v="14"/>
    <x v="16"/>
    <x v="0"/>
    <x v="0"/>
    <x v="0"/>
    <x v="0"/>
    <x v="0"/>
    <x v="236"/>
    <x v="0"/>
    <x v="5"/>
    <x v="0"/>
    <x v="1"/>
    <x v="0"/>
  </r>
  <r>
    <x v="0"/>
    <x v="0"/>
    <x v="630"/>
    <x v="1372"/>
    <x v="0"/>
    <x v="0"/>
    <x v="0"/>
    <x v="0"/>
    <s v="2022-05-11 15:17:58"/>
    <x v="0"/>
    <x v="630"/>
    <x v="630"/>
    <x v="0"/>
    <x v="627"/>
    <x v="0"/>
    <s v="8008606"/>
    <s v="014108008606"/>
    <x v="14"/>
    <x v="14"/>
    <x v="16"/>
    <x v="0"/>
    <x v="0"/>
    <x v="0"/>
    <x v="0"/>
    <x v="0"/>
    <x v="236"/>
    <x v="0"/>
    <x v="5"/>
    <x v="0"/>
    <x v="1"/>
    <x v="0"/>
  </r>
  <r>
    <x v="0"/>
    <x v="0"/>
    <x v="417"/>
    <x v="1373"/>
    <x v="0"/>
    <x v="0"/>
    <x v="0"/>
    <x v="0"/>
    <s v="2022-05-11 15:03:23"/>
    <x v="0"/>
    <x v="417"/>
    <x v="417"/>
    <x v="0"/>
    <x v="415"/>
    <x v="0"/>
    <s v="5316552"/>
    <s v="013205316552"/>
    <x v="5"/>
    <x v="5"/>
    <x v="5"/>
    <x v="0"/>
    <x v="0"/>
    <x v="0"/>
    <x v="0"/>
    <x v="0"/>
    <x v="182"/>
    <x v="0"/>
    <x v="8"/>
    <x v="0"/>
    <x v="1"/>
    <x v="0"/>
  </r>
  <r>
    <x v="0"/>
    <x v="0"/>
    <x v="631"/>
    <x v="1374"/>
    <x v="0"/>
    <x v="0"/>
    <x v="0"/>
    <x v="0"/>
    <s v="2022-05-11 15:02:51"/>
    <x v="0"/>
    <x v="631"/>
    <x v="631"/>
    <x v="0"/>
    <x v="628"/>
    <x v="0"/>
    <s v="1582548"/>
    <s v="013201582548"/>
    <x v="5"/>
    <x v="5"/>
    <x v="5"/>
    <x v="0"/>
    <x v="0"/>
    <x v="0"/>
    <x v="0"/>
    <x v="0"/>
    <x v="182"/>
    <x v="0"/>
    <x v="8"/>
    <x v="0"/>
    <x v="1"/>
    <x v="0"/>
  </r>
  <r>
    <x v="0"/>
    <x v="0"/>
    <x v="632"/>
    <x v="1375"/>
    <x v="0"/>
    <x v="0"/>
    <x v="0"/>
    <x v="0"/>
    <s v="2022-05-11 14:30:40"/>
    <x v="0"/>
    <x v="632"/>
    <x v="632"/>
    <x v="0"/>
    <x v="629"/>
    <x v="0"/>
    <s v="8008629"/>
    <s v="014108008629"/>
    <x v="14"/>
    <x v="14"/>
    <x v="16"/>
    <x v="0"/>
    <x v="0"/>
    <x v="0"/>
    <x v="0"/>
    <x v="0"/>
    <x v="236"/>
    <x v="0"/>
    <x v="5"/>
    <x v="0"/>
    <x v="1"/>
    <x v="0"/>
  </r>
  <r>
    <x v="0"/>
    <x v="0"/>
    <x v="633"/>
    <x v="1376"/>
    <x v="0"/>
    <x v="0"/>
    <x v="0"/>
    <x v="0"/>
    <s v="2022-05-11 14:30:05"/>
    <x v="0"/>
    <x v="633"/>
    <x v="633"/>
    <x v="0"/>
    <x v="630"/>
    <x v="0"/>
    <s v="8008628"/>
    <s v="014108008628"/>
    <x v="14"/>
    <x v="14"/>
    <x v="16"/>
    <x v="0"/>
    <x v="0"/>
    <x v="0"/>
    <x v="0"/>
    <x v="0"/>
    <x v="236"/>
    <x v="0"/>
    <x v="5"/>
    <x v="0"/>
    <x v="1"/>
    <x v="0"/>
  </r>
  <r>
    <x v="0"/>
    <x v="0"/>
    <x v="634"/>
    <x v="1377"/>
    <x v="0"/>
    <x v="0"/>
    <x v="0"/>
    <x v="0"/>
    <s v="2022-05-11 14:29:35"/>
    <x v="0"/>
    <x v="634"/>
    <x v="634"/>
    <x v="0"/>
    <x v="631"/>
    <x v="0"/>
    <s v="8008627"/>
    <s v="014108008627"/>
    <x v="14"/>
    <x v="14"/>
    <x v="16"/>
    <x v="0"/>
    <x v="0"/>
    <x v="0"/>
    <x v="0"/>
    <x v="0"/>
    <x v="236"/>
    <x v="0"/>
    <x v="5"/>
    <x v="0"/>
    <x v="1"/>
    <x v="0"/>
  </r>
  <r>
    <x v="0"/>
    <x v="0"/>
    <x v="635"/>
    <x v="1378"/>
    <x v="0"/>
    <x v="0"/>
    <x v="0"/>
    <x v="0"/>
    <s v="2022-05-11 14:29:08"/>
    <x v="0"/>
    <x v="635"/>
    <x v="635"/>
    <x v="0"/>
    <x v="632"/>
    <x v="0"/>
    <s v="8008626"/>
    <s v="014108008626"/>
    <x v="14"/>
    <x v="14"/>
    <x v="16"/>
    <x v="0"/>
    <x v="0"/>
    <x v="0"/>
    <x v="0"/>
    <x v="0"/>
    <x v="236"/>
    <x v="0"/>
    <x v="5"/>
    <x v="0"/>
    <x v="1"/>
    <x v="0"/>
  </r>
  <r>
    <x v="0"/>
    <x v="0"/>
    <x v="65"/>
    <x v="1379"/>
    <x v="0"/>
    <x v="0"/>
    <x v="0"/>
    <x v="0"/>
    <s v="2022-05-11 14:28:35"/>
    <x v="0"/>
    <x v="65"/>
    <x v="65"/>
    <x v="0"/>
    <x v="65"/>
    <x v="0"/>
    <s v="8008625"/>
    <s v="014108008625"/>
    <x v="14"/>
    <x v="14"/>
    <x v="16"/>
    <x v="0"/>
    <x v="0"/>
    <x v="0"/>
    <x v="0"/>
    <x v="0"/>
    <x v="236"/>
    <x v="0"/>
    <x v="5"/>
    <x v="0"/>
    <x v="1"/>
    <x v="0"/>
  </r>
  <r>
    <x v="0"/>
    <x v="0"/>
    <x v="636"/>
    <x v="1380"/>
    <x v="0"/>
    <x v="0"/>
    <x v="0"/>
    <x v="0"/>
    <s v="2022-05-11 14:28:09"/>
    <x v="0"/>
    <x v="636"/>
    <x v="636"/>
    <x v="0"/>
    <x v="633"/>
    <x v="0"/>
    <s v="8008624"/>
    <s v="014108008624"/>
    <x v="14"/>
    <x v="14"/>
    <x v="16"/>
    <x v="0"/>
    <x v="0"/>
    <x v="0"/>
    <x v="0"/>
    <x v="0"/>
    <x v="236"/>
    <x v="0"/>
    <x v="5"/>
    <x v="0"/>
    <x v="1"/>
    <x v="0"/>
  </r>
  <r>
    <x v="0"/>
    <x v="0"/>
    <x v="160"/>
    <x v="1381"/>
    <x v="0"/>
    <x v="0"/>
    <x v="0"/>
    <x v="0"/>
    <s v="2022-05-11 14:27:42"/>
    <x v="0"/>
    <x v="160"/>
    <x v="160"/>
    <x v="0"/>
    <x v="159"/>
    <x v="0"/>
    <s v="8008623"/>
    <s v="014108008623"/>
    <x v="14"/>
    <x v="14"/>
    <x v="16"/>
    <x v="0"/>
    <x v="0"/>
    <x v="0"/>
    <x v="0"/>
    <x v="0"/>
    <x v="236"/>
    <x v="0"/>
    <x v="5"/>
    <x v="0"/>
    <x v="1"/>
    <x v="0"/>
  </r>
  <r>
    <x v="0"/>
    <x v="0"/>
    <x v="637"/>
    <x v="1382"/>
    <x v="0"/>
    <x v="0"/>
    <x v="0"/>
    <x v="0"/>
    <s v="2022-05-11 14:27:16"/>
    <x v="0"/>
    <x v="637"/>
    <x v="637"/>
    <x v="0"/>
    <x v="634"/>
    <x v="0"/>
    <s v="8008621"/>
    <s v="014108008621"/>
    <x v="14"/>
    <x v="14"/>
    <x v="16"/>
    <x v="0"/>
    <x v="0"/>
    <x v="0"/>
    <x v="0"/>
    <x v="0"/>
    <x v="236"/>
    <x v="0"/>
    <x v="5"/>
    <x v="0"/>
    <x v="1"/>
    <x v="0"/>
  </r>
  <r>
    <x v="0"/>
    <x v="0"/>
    <x v="638"/>
    <x v="1383"/>
    <x v="0"/>
    <x v="0"/>
    <x v="0"/>
    <x v="0"/>
    <s v="2022-05-11 14:26:29"/>
    <x v="0"/>
    <x v="638"/>
    <x v="638"/>
    <x v="0"/>
    <x v="635"/>
    <x v="0"/>
    <s v="8008619"/>
    <s v="014108008619"/>
    <x v="14"/>
    <x v="14"/>
    <x v="16"/>
    <x v="0"/>
    <x v="0"/>
    <x v="0"/>
    <x v="0"/>
    <x v="0"/>
    <x v="236"/>
    <x v="0"/>
    <x v="5"/>
    <x v="0"/>
    <x v="1"/>
    <x v="0"/>
  </r>
  <r>
    <x v="0"/>
    <x v="0"/>
    <x v="639"/>
    <x v="1384"/>
    <x v="0"/>
    <x v="0"/>
    <x v="0"/>
    <x v="0"/>
    <s v="2022-05-11 14:26:04"/>
    <x v="0"/>
    <x v="639"/>
    <x v="639"/>
    <x v="0"/>
    <x v="636"/>
    <x v="0"/>
    <s v="8008618"/>
    <s v="014108008618"/>
    <x v="14"/>
    <x v="14"/>
    <x v="16"/>
    <x v="0"/>
    <x v="0"/>
    <x v="0"/>
    <x v="0"/>
    <x v="0"/>
    <x v="236"/>
    <x v="0"/>
    <x v="5"/>
    <x v="0"/>
    <x v="1"/>
    <x v="0"/>
  </r>
  <r>
    <x v="0"/>
    <x v="0"/>
    <x v="640"/>
    <x v="1385"/>
    <x v="0"/>
    <x v="0"/>
    <x v="0"/>
    <x v="0"/>
    <s v="2022-05-11 14:25:40"/>
    <x v="0"/>
    <x v="640"/>
    <x v="640"/>
    <x v="0"/>
    <x v="637"/>
    <x v="0"/>
    <s v="8008617"/>
    <s v="014108008617"/>
    <x v="14"/>
    <x v="14"/>
    <x v="16"/>
    <x v="0"/>
    <x v="0"/>
    <x v="0"/>
    <x v="0"/>
    <x v="0"/>
    <x v="236"/>
    <x v="0"/>
    <x v="5"/>
    <x v="0"/>
    <x v="1"/>
    <x v="0"/>
  </r>
  <r>
    <x v="0"/>
    <x v="0"/>
    <x v="641"/>
    <x v="1386"/>
    <x v="0"/>
    <x v="0"/>
    <x v="0"/>
    <x v="0"/>
    <s v="2022-05-11 14:25:09"/>
    <x v="0"/>
    <x v="641"/>
    <x v="641"/>
    <x v="0"/>
    <x v="638"/>
    <x v="0"/>
    <s v="8008616"/>
    <s v="014108008616"/>
    <x v="14"/>
    <x v="14"/>
    <x v="16"/>
    <x v="0"/>
    <x v="0"/>
    <x v="0"/>
    <x v="0"/>
    <x v="0"/>
    <x v="236"/>
    <x v="0"/>
    <x v="5"/>
    <x v="0"/>
    <x v="1"/>
    <x v="0"/>
  </r>
  <r>
    <x v="0"/>
    <x v="0"/>
    <x v="642"/>
    <x v="1387"/>
    <x v="0"/>
    <x v="0"/>
    <x v="0"/>
    <x v="0"/>
    <s v="2022-05-11 14:23:46"/>
    <x v="0"/>
    <x v="642"/>
    <x v="642"/>
    <x v="0"/>
    <x v="639"/>
    <x v="0"/>
    <s v="8008612"/>
    <s v="014108008612"/>
    <x v="14"/>
    <x v="14"/>
    <x v="16"/>
    <x v="0"/>
    <x v="0"/>
    <x v="0"/>
    <x v="0"/>
    <x v="0"/>
    <x v="236"/>
    <x v="0"/>
    <x v="5"/>
    <x v="0"/>
    <x v="1"/>
    <x v="0"/>
  </r>
  <r>
    <x v="0"/>
    <x v="0"/>
    <x v="643"/>
    <x v="1388"/>
    <x v="0"/>
    <x v="0"/>
    <x v="0"/>
    <x v="0"/>
    <s v="2022-05-11 14:13:45"/>
    <x v="0"/>
    <x v="643"/>
    <x v="643"/>
    <x v="0"/>
    <x v="640"/>
    <x v="0"/>
    <s v="8008608"/>
    <s v="014108008608"/>
    <x v="14"/>
    <x v="14"/>
    <x v="16"/>
    <x v="0"/>
    <x v="0"/>
    <x v="0"/>
    <x v="0"/>
    <x v="0"/>
    <x v="236"/>
    <x v="0"/>
    <x v="5"/>
    <x v="0"/>
    <x v="1"/>
    <x v="0"/>
  </r>
  <r>
    <x v="0"/>
    <x v="0"/>
    <x v="644"/>
    <x v="1389"/>
    <x v="0"/>
    <x v="0"/>
    <x v="0"/>
    <x v="0"/>
    <s v="2022-05-11 14:12:40"/>
    <x v="0"/>
    <x v="644"/>
    <x v="644"/>
    <x v="0"/>
    <x v="641"/>
    <x v="0"/>
    <s v="8008607"/>
    <s v="014108008607"/>
    <x v="14"/>
    <x v="14"/>
    <x v="16"/>
    <x v="0"/>
    <x v="0"/>
    <x v="0"/>
    <x v="0"/>
    <x v="0"/>
    <x v="236"/>
    <x v="0"/>
    <x v="5"/>
    <x v="0"/>
    <x v="1"/>
    <x v="0"/>
  </r>
  <r>
    <x v="0"/>
    <x v="0"/>
    <x v="645"/>
    <x v="1390"/>
    <x v="0"/>
    <x v="0"/>
    <x v="0"/>
    <x v="0"/>
    <s v="2022-05-11 14:08:55"/>
    <x v="0"/>
    <x v="645"/>
    <x v="645"/>
    <x v="0"/>
    <x v="642"/>
    <x v="0"/>
    <s v="8008605"/>
    <s v="014108008605"/>
    <x v="14"/>
    <x v="14"/>
    <x v="16"/>
    <x v="0"/>
    <x v="0"/>
    <x v="0"/>
    <x v="0"/>
    <x v="0"/>
    <x v="236"/>
    <x v="0"/>
    <x v="5"/>
    <x v="0"/>
    <x v="1"/>
    <x v="0"/>
  </r>
  <r>
    <x v="0"/>
    <x v="0"/>
    <x v="5"/>
    <x v="1391"/>
    <x v="0"/>
    <x v="0"/>
    <x v="0"/>
    <x v="0"/>
    <s v="2022-05-11 11:28:49"/>
    <x v="0"/>
    <x v="5"/>
    <x v="5"/>
    <x v="0"/>
    <x v="5"/>
    <x v="0"/>
    <s v="13295815185"/>
    <s v="013295815185"/>
    <x v="0"/>
    <x v="0"/>
    <x v="0"/>
    <x v="0"/>
    <x v="0"/>
    <x v="0"/>
    <x v="0"/>
    <x v="0"/>
    <x v="25"/>
    <x v="0"/>
    <x v="0"/>
    <x v="0"/>
    <x v="1"/>
    <x v="0"/>
  </r>
  <r>
    <x v="0"/>
    <x v="0"/>
    <x v="178"/>
    <x v="1392"/>
    <x v="0"/>
    <x v="0"/>
    <x v="0"/>
    <x v="0"/>
    <s v="2022-05-11 10:37:33"/>
    <x v="0"/>
    <x v="178"/>
    <x v="178"/>
    <x v="0"/>
    <x v="177"/>
    <x v="0"/>
    <s v="14434000733"/>
    <s v="014434000733"/>
    <x v="5"/>
    <x v="5"/>
    <x v="5"/>
    <x v="0"/>
    <x v="0"/>
    <x v="0"/>
    <x v="0"/>
    <x v="0"/>
    <x v="259"/>
    <x v="0"/>
    <x v="3"/>
    <x v="0"/>
    <x v="1"/>
    <x v="0"/>
  </r>
  <r>
    <x v="0"/>
    <x v="0"/>
    <x v="175"/>
    <x v="1393"/>
    <x v="0"/>
    <x v="0"/>
    <x v="0"/>
    <x v="0"/>
    <s v="2022-05-10 20:37:35"/>
    <x v="0"/>
    <x v="175"/>
    <x v="175"/>
    <x v="0"/>
    <x v="174"/>
    <x v="0"/>
    <s v="14440055903"/>
    <s v="014440055903"/>
    <x v="5"/>
    <x v="5"/>
    <x v="5"/>
    <x v="0"/>
    <x v="0"/>
    <x v="0"/>
    <x v="0"/>
    <x v="0"/>
    <x v="239"/>
    <x v="0"/>
    <x v="10"/>
    <x v="0"/>
    <x v="1"/>
    <x v="0"/>
  </r>
  <r>
    <x v="0"/>
    <x v="0"/>
    <x v="6"/>
    <x v="1394"/>
    <x v="0"/>
    <x v="0"/>
    <x v="0"/>
    <x v="0"/>
    <s v="2022-05-10 11:43:17"/>
    <x v="0"/>
    <x v="6"/>
    <x v="6"/>
    <x v="0"/>
    <x v="6"/>
    <x v="0"/>
    <s v="H005079"/>
    <s v="017888005079"/>
    <x v="3"/>
    <x v="3"/>
    <x v="3"/>
    <x v="0"/>
    <x v="0"/>
    <x v="0"/>
    <x v="0"/>
    <x v="0"/>
    <x v="260"/>
    <x v="0"/>
    <x v="5"/>
    <x v="0"/>
    <x v="1"/>
    <x v="0"/>
  </r>
  <r>
    <x v="0"/>
    <x v="0"/>
    <x v="319"/>
    <x v="1395"/>
    <x v="0"/>
    <x v="0"/>
    <x v="0"/>
    <x v="0"/>
    <s v="2022-05-10 10:46:52"/>
    <x v="0"/>
    <x v="319"/>
    <x v="319"/>
    <x v="0"/>
    <x v="317"/>
    <x v="0"/>
    <s v="H005289"/>
    <s v="017888005289"/>
    <x v="3"/>
    <x v="3"/>
    <x v="3"/>
    <x v="0"/>
    <x v="0"/>
    <x v="0"/>
    <x v="0"/>
    <x v="0"/>
    <x v="49"/>
    <x v="0"/>
    <x v="5"/>
    <x v="0"/>
    <x v="2"/>
    <x v="0"/>
  </r>
  <r>
    <x v="0"/>
    <x v="0"/>
    <x v="646"/>
    <x v="1396"/>
    <x v="0"/>
    <x v="1"/>
    <x v="0"/>
    <x v="0"/>
    <s v="2022-05-09 14:26:19"/>
    <x v="0"/>
    <x v="646"/>
    <x v="646"/>
    <x v="0"/>
    <x v="643"/>
    <x v="1"/>
    <s v="013301575899"/>
    <s v="013301575899"/>
    <x v="12"/>
    <x v="12"/>
    <x v="14"/>
    <x v="8"/>
    <x v="8"/>
    <x v="1"/>
    <x v="1"/>
    <x v="1"/>
    <x v="58"/>
    <x v="0"/>
    <x v="6"/>
    <x v="0"/>
    <x v="2"/>
    <x v="0"/>
  </r>
  <r>
    <x v="0"/>
    <x v="0"/>
    <x v="647"/>
    <x v="1397"/>
    <x v="0"/>
    <x v="0"/>
    <x v="0"/>
    <x v="0"/>
    <s v="2022-05-07 15:51:18"/>
    <x v="0"/>
    <x v="647"/>
    <x v="647"/>
    <x v="0"/>
    <x v="644"/>
    <x v="0"/>
    <s v="8008650"/>
    <s v="014108008650"/>
    <x v="14"/>
    <x v="14"/>
    <x v="16"/>
    <x v="0"/>
    <x v="0"/>
    <x v="0"/>
    <x v="0"/>
    <x v="0"/>
    <x v="236"/>
    <x v="0"/>
    <x v="5"/>
    <x v="0"/>
    <x v="1"/>
    <x v="0"/>
  </r>
  <r>
    <x v="0"/>
    <x v="0"/>
    <x v="35"/>
    <x v="1398"/>
    <x v="0"/>
    <x v="0"/>
    <x v="0"/>
    <x v="0"/>
    <s v="2022-05-07 14:11:35"/>
    <x v="0"/>
    <x v="35"/>
    <x v="35"/>
    <x v="0"/>
    <x v="35"/>
    <x v="0"/>
    <s v="H005178"/>
    <s v="017888005178"/>
    <x v="3"/>
    <x v="3"/>
    <x v="3"/>
    <x v="0"/>
    <x v="0"/>
    <x v="0"/>
    <x v="0"/>
    <x v="0"/>
    <x v="34"/>
    <x v="0"/>
    <x v="0"/>
    <x v="0"/>
    <x v="1"/>
    <x v="0"/>
  </r>
  <r>
    <x v="0"/>
    <x v="0"/>
    <x v="262"/>
    <x v="1399"/>
    <x v="0"/>
    <x v="1"/>
    <x v="0"/>
    <x v="0"/>
    <s v="2022-05-07 13:03:10"/>
    <x v="0"/>
    <x v="262"/>
    <x v="262"/>
    <x v="0"/>
    <x v="260"/>
    <x v="0"/>
    <s v="19711485296"/>
    <s v="019711485296"/>
    <x v="6"/>
    <x v="6"/>
    <x v="6"/>
    <x v="0"/>
    <x v="0"/>
    <x v="0"/>
    <x v="0"/>
    <x v="0"/>
    <x v="8"/>
    <x v="0"/>
    <x v="0"/>
    <x v="0"/>
    <x v="1"/>
    <x v="0"/>
  </r>
  <r>
    <x v="0"/>
    <x v="0"/>
    <x v="648"/>
    <x v="1400"/>
    <x v="0"/>
    <x v="0"/>
    <x v="0"/>
    <x v="0"/>
    <s v="2022-05-07 11:32:19"/>
    <x v="0"/>
    <x v="648"/>
    <x v="648"/>
    <x v="39"/>
    <x v="645"/>
    <x v="0"/>
    <s v="18003941223"/>
    <s v="018003941223"/>
    <x v="5"/>
    <x v="5"/>
    <x v="5"/>
    <x v="0"/>
    <x v="0"/>
    <x v="0"/>
    <x v="0"/>
    <x v="0"/>
    <x v="235"/>
    <x v="0"/>
    <x v="7"/>
    <x v="0"/>
    <x v="1"/>
    <x v="0"/>
  </r>
  <r>
    <x v="0"/>
    <x v="0"/>
    <x v="103"/>
    <x v="1401"/>
    <x v="0"/>
    <x v="1"/>
    <x v="0"/>
    <x v="0"/>
    <s v="2022-05-07 10:58:05"/>
    <x v="0"/>
    <x v="103"/>
    <x v="103"/>
    <x v="0"/>
    <x v="102"/>
    <x v="1"/>
    <s v="013302741917"/>
    <s v="013302741917"/>
    <x v="12"/>
    <x v="12"/>
    <x v="14"/>
    <x v="9"/>
    <x v="9"/>
    <x v="1"/>
    <x v="1"/>
    <x v="1"/>
    <x v="58"/>
    <x v="0"/>
    <x v="6"/>
    <x v="0"/>
    <x v="0"/>
    <x v="0"/>
  </r>
  <r>
    <x v="0"/>
    <x v="0"/>
    <x v="263"/>
    <x v="1402"/>
    <x v="0"/>
    <x v="0"/>
    <x v="0"/>
    <x v="0"/>
    <s v="2022-05-06 22:29:06"/>
    <x v="0"/>
    <x v="263"/>
    <x v="263"/>
    <x v="0"/>
    <x v="261"/>
    <x v="0"/>
    <s v="3712557"/>
    <s v="013343712557"/>
    <x v="7"/>
    <x v="7"/>
    <x v="7"/>
    <x v="0"/>
    <x v="0"/>
    <x v="0"/>
    <x v="0"/>
    <x v="0"/>
    <x v="200"/>
    <x v="0"/>
    <x v="2"/>
    <x v="0"/>
    <x v="1"/>
    <x v="0"/>
  </r>
  <r>
    <x v="0"/>
    <x v="0"/>
    <x v="649"/>
    <x v="1403"/>
    <x v="0"/>
    <x v="0"/>
    <x v="0"/>
    <x v="0"/>
    <s v="2022-05-06 20:41:39"/>
    <x v="0"/>
    <x v="649"/>
    <x v="649"/>
    <x v="0"/>
    <x v="646"/>
    <x v="0"/>
    <s v="14416112998"/>
    <s v="014416112998"/>
    <x v="8"/>
    <x v="8"/>
    <x v="8"/>
    <x v="0"/>
    <x v="0"/>
    <x v="0"/>
    <x v="0"/>
    <x v="0"/>
    <x v="261"/>
    <x v="0"/>
    <x v="5"/>
    <x v="0"/>
    <x v="0"/>
    <x v="0"/>
  </r>
  <r>
    <x v="0"/>
    <x v="0"/>
    <x v="112"/>
    <x v="1404"/>
    <x v="0"/>
    <x v="1"/>
    <x v="0"/>
    <x v="0"/>
    <s v="2022-05-06 15:57:02"/>
    <x v="0"/>
    <x v="112"/>
    <x v="112"/>
    <x v="0"/>
    <x v="111"/>
    <x v="0"/>
    <s v="19711485268"/>
    <s v="019711485268"/>
    <x v="6"/>
    <x v="6"/>
    <x v="6"/>
    <x v="0"/>
    <x v="0"/>
    <x v="0"/>
    <x v="0"/>
    <x v="0"/>
    <x v="8"/>
    <x v="0"/>
    <x v="0"/>
    <x v="0"/>
    <x v="1"/>
    <x v="0"/>
  </r>
  <r>
    <x v="0"/>
    <x v="0"/>
    <x v="228"/>
    <x v="1405"/>
    <x v="0"/>
    <x v="1"/>
    <x v="0"/>
    <x v="0"/>
    <s v="2022-05-06 15:54:36"/>
    <x v="0"/>
    <x v="228"/>
    <x v="228"/>
    <x v="0"/>
    <x v="226"/>
    <x v="0"/>
    <s v="19711395206"/>
    <s v="019711395206"/>
    <x v="6"/>
    <x v="6"/>
    <x v="6"/>
    <x v="0"/>
    <x v="0"/>
    <x v="0"/>
    <x v="0"/>
    <x v="0"/>
    <x v="8"/>
    <x v="0"/>
    <x v="0"/>
    <x v="0"/>
    <x v="1"/>
    <x v="0"/>
  </r>
  <r>
    <x v="0"/>
    <x v="0"/>
    <x v="650"/>
    <x v="1406"/>
    <x v="0"/>
    <x v="1"/>
    <x v="0"/>
    <x v="0"/>
    <s v="2022-05-06 15:52:59"/>
    <x v="0"/>
    <x v="650"/>
    <x v="650"/>
    <x v="0"/>
    <x v="647"/>
    <x v="0"/>
    <s v="19711415148"/>
    <s v="019711415148"/>
    <x v="6"/>
    <x v="6"/>
    <x v="6"/>
    <x v="0"/>
    <x v="0"/>
    <x v="0"/>
    <x v="0"/>
    <x v="0"/>
    <x v="8"/>
    <x v="0"/>
    <x v="0"/>
    <x v="0"/>
    <x v="1"/>
    <x v="0"/>
  </r>
  <r>
    <x v="0"/>
    <x v="0"/>
    <x v="131"/>
    <x v="1407"/>
    <x v="0"/>
    <x v="0"/>
    <x v="0"/>
    <x v="0"/>
    <s v="2022-05-06 15:52:21"/>
    <x v="0"/>
    <x v="131"/>
    <x v="131"/>
    <x v="0"/>
    <x v="130"/>
    <x v="0"/>
    <s v="H005152"/>
    <s v="012917005152"/>
    <x v="3"/>
    <x v="3"/>
    <x v="3"/>
    <x v="0"/>
    <x v="0"/>
    <x v="0"/>
    <x v="0"/>
    <x v="0"/>
    <x v="49"/>
    <x v="0"/>
    <x v="5"/>
    <x v="0"/>
    <x v="1"/>
    <x v="0"/>
  </r>
  <r>
    <x v="0"/>
    <x v="0"/>
    <x v="117"/>
    <x v="1408"/>
    <x v="0"/>
    <x v="1"/>
    <x v="0"/>
    <x v="0"/>
    <s v="2022-05-06 15:50:44"/>
    <x v="0"/>
    <x v="117"/>
    <x v="117"/>
    <x v="0"/>
    <x v="116"/>
    <x v="0"/>
    <s v="19721517005"/>
    <s v="019721517005"/>
    <x v="6"/>
    <x v="6"/>
    <x v="6"/>
    <x v="0"/>
    <x v="0"/>
    <x v="0"/>
    <x v="0"/>
    <x v="0"/>
    <x v="8"/>
    <x v="0"/>
    <x v="0"/>
    <x v="0"/>
    <x v="1"/>
    <x v="0"/>
  </r>
  <r>
    <x v="0"/>
    <x v="0"/>
    <x v="363"/>
    <x v="1409"/>
    <x v="0"/>
    <x v="1"/>
    <x v="0"/>
    <x v="0"/>
    <s v="2022-05-06 15:43:36"/>
    <x v="0"/>
    <x v="363"/>
    <x v="363"/>
    <x v="0"/>
    <x v="361"/>
    <x v="0"/>
    <s v="19721517008"/>
    <s v="019721517008"/>
    <x v="6"/>
    <x v="6"/>
    <x v="6"/>
    <x v="0"/>
    <x v="0"/>
    <x v="0"/>
    <x v="0"/>
    <x v="0"/>
    <x v="8"/>
    <x v="0"/>
    <x v="0"/>
    <x v="0"/>
    <x v="1"/>
    <x v="0"/>
  </r>
  <r>
    <x v="0"/>
    <x v="0"/>
    <x v="263"/>
    <x v="1410"/>
    <x v="0"/>
    <x v="1"/>
    <x v="0"/>
    <x v="0"/>
    <s v="2022-05-06 15:40:16"/>
    <x v="0"/>
    <x v="263"/>
    <x v="263"/>
    <x v="0"/>
    <x v="261"/>
    <x v="0"/>
    <s v="19721517013"/>
    <s v="019721517013"/>
    <x v="6"/>
    <x v="6"/>
    <x v="6"/>
    <x v="0"/>
    <x v="0"/>
    <x v="0"/>
    <x v="0"/>
    <x v="0"/>
    <x v="8"/>
    <x v="0"/>
    <x v="0"/>
    <x v="0"/>
    <x v="1"/>
    <x v="0"/>
  </r>
  <r>
    <x v="0"/>
    <x v="0"/>
    <x v="651"/>
    <x v="1411"/>
    <x v="0"/>
    <x v="1"/>
    <x v="0"/>
    <x v="0"/>
    <s v="2022-05-06 15:39:39"/>
    <x v="0"/>
    <x v="651"/>
    <x v="651"/>
    <x v="0"/>
    <x v="648"/>
    <x v="0"/>
    <s v="19721517009"/>
    <s v="019721517009"/>
    <x v="6"/>
    <x v="6"/>
    <x v="6"/>
    <x v="0"/>
    <x v="0"/>
    <x v="0"/>
    <x v="0"/>
    <x v="0"/>
    <x v="8"/>
    <x v="0"/>
    <x v="0"/>
    <x v="0"/>
    <x v="1"/>
    <x v="0"/>
  </r>
  <r>
    <x v="0"/>
    <x v="0"/>
    <x v="35"/>
    <x v="1412"/>
    <x v="0"/>
    <x v="1"/>
    <x v="0"/>
    <x v="0"/>
    <s v="2022-05-06 15:38:59"/>
    <x v="0"/>
    <x v="35"/>
    <x v="35"/>
    <x v="0"/>
    <x v="35"/>
    <x v="0"/>
    <s v="19721517007"/>
    <s v="019721517007"/>
    <x v="6"/>
    <x v="6"/>
    <x v="6"/>
    <x v="0"/>
    <x v="0"/>
    <x v="0"/>
    <x v="0"/>
    <x v="0"/>
    <x v="8"/>
    <x v="0"/>
    <x v="0"/>
    <x v="0"/>
    <x v="1"/>
    <x v="0"/>
  </r>
  <r>
    <x v="0"/>
    <x v="0"/>
    <x v="267"/>
    <x v="1413"/>
    <x v="0"/>
    <x v="1"/>
    <x v="0"/>
    <x v="0"/>
    <s v="2022-05-06 15:38:18"/>
    <x v="0"/>
    <x v="267"/>
    <x v="267"/>
    <x v="0"/>
    <x v="265"/>
    <x v="0"/>
    <s v="19718435006"/>
    <s v="019718435006"/>
    <x v="6"/>
    <x v="6"/>
    <x v="6"/>
    <x v="0"/>
    <x v="0"/>
    <x v="0"/>
    <x v="0"/>
    <x v="0"/>
    <x v="8"/>
    <x v="0"/>
    <x v="0"/>
    <x v="0"/>
    <x v="1"/>
    <x v="0"/>
  </r>
  <r>
    <x v="0"/>
    <x v="0"/>
    <x v="8"/>
    <x v="1414"/>
    <x v="0"/>
    <x v="1"/>
    <x v="0"/>
    <x v="0"/>
    <s v="2022-05-06 15:36:31"/>
    <x v="0"/>
    <x v="8"/>
    <x v="8"/>
    <x v="0"/>
    <x v="8"/>
    <x v="0"/>
    <s v="19711755242"/>
    <s v="019711755242"/>
    <x v="6"/>
    <x v="6"/>
    <x v="6"/>
    <x v="0"/>
    <x v="0"/>
    <x v="0"/>
    <x v="0"/>
    <x v="0"/>
    <x v="8"/>
    <x v="0"/>
    <x v="0"/>
    <x v="0"/>
    <x v="1"/>
    <x v="0"/>
  </r>
  <r>
    <x v="0"/>
    <x v="0"/>
    <x v="330"/>
    <x v="1415"/>
    <x v="0"/>
    <x v="1"/>
    <x v="0"/>
    <x v="0"/>
    <s v="2022-05-06 15:35:49"/>
    <x v="0"/>
    <x v="330"/>
    <x v="330"/>
    <x v="0"/>
    <x v="328"/>
    <x v="0"/>
    <s v="19711755233"/>
    <s v="019711755233"/>
    <x v="6"/>
    <x v="6"/>
    <x v="6"/>
    <x v="0"/>
    <x v="0"/>
    <x v="0"/>
    <x v="0"/>
    <x v="0"/>
    <x v="8"/>
    <x v="0"/>
    <x v="0"/>
    <x v="0"/>
    <x v="1"/>
    <x v="0"/>
  </r>
  <r>
    <x v="0"/>
    <x v="0"/>
    <x v="248"/>
    <x v="1416"/>
    <x v="0"/>
    <x v="1"/>
    <x v="0"/>
    <x v="0"/>
    <s v="2022-05-06 15:34:57"/>
    <x v="0"/>
    <x v="248"/>
    <x v="248"/>
    <x v="0"/>
    <x v="246"/>
    <x v="0"/>
    <s v="19711755245"/>
    <s v="019711755245"/>
    <x v="6"/>
    <x v="6"/>
    <x v="6"/>
    <x v="0"/>
    <x v="0"/>
    <x v="0"/>
    <x v="0"/>
    <x v="0"/>
    <x v="8"/>
    <x v="0"/>
    <x v="0"/>
    <x v="0"/>
    <x v="1"/>
    <x v="0"/>
  </r>
  <r>
    <x v="0"/>
    <x v="0"/>
    <x v="295"/>
    <x v="1417"/>
    <x v="0"/>
    <x v="1"/>
    <x v="0"/>
    <x v="0"/>
    <s v="2022-05-06 15:31:19"/>
    <x v="0"/>
    <x v="295"/>
    <x v="295"/>
    <x v="0"/>
    <x v="293"/>
    <x v="0"/>
    <s v="19711755244"/>
    <s v="019711755244"/>
    <x v="6"/>
    <x v="6"/>
    <x v="6"/>
    <x v="0"/>
    <x v="0"/>
    <x v="0"/>
    <x v="0"/>
    <x v="0"/>
    <x v="8"/>
    <x v="0"/>
    <x v="0"/>
    <x v="0"/>
    <x v="1"/>
    <x v="0"/>
  </r>
  <r>
    <x v="0"/>
    <x v="0"/>
    <x v="458"/>
    <x v="1418"/>
    <x v="0"/>
    <x v="1"/>
    <x v="0"/>
    <x v="0"/>
    <s v="2022-05-06 15:30:41"/>
    <x v="0"/>
    <x v="458"/>
    <x v="458"/>
    <x v="0"/>
    <x v="456"/>
    <x v="0"/>
    <s v="19711755225"/>
    <s v="019711755225"/>
    <x v="6"/>
    <x v="6"/>
    <x v="6"/>
    <x v="0"/>
    <x v="0"/>
    <x v="0"/>
    <x v="0"/>
    <x v="0"/>
    <x v="8"/>
    <x v="0"/>
    <x v="0"/>
    <x v="0"/>
    <x v="1"/>
    <x v="0"/>
  </r>
  <r>
    <x v="0"/>
    <x v="0"/>
    <x v="483"/>
    <x v="1419"/>
    <x v="0"/>
    <x v="1"/>
    <x v="0"/>
    <x v="0"/>
    <s v="2022-05-06 15:29:19"/>
    <x v="0"/>
    <x v="483"/>
    <x v="483"/>
    <x v="0"/>
    <x v="481"/>
    <x v="0"/>
    <s v="19711395205"/>
    <s v="019711395205"/>
    <x v="6"/>
    <x v="6"/>
    <x v="6"/>
    <x v="0"/>
    <x v="0"/>
    <x v="0"/>
    <x v="0"/>
    <x v="0"/>
    <x v="8"/>
    <x v="0"/>
    <x v="0"/>
    <x v="0"/>
    <x v="1"/>
    <x v="0"/>
  </r>
  <r>
    <x v="0"/>
    <x v="0"/>
    <x v="160"/>
    <x v="1420"/>
    <x v="0"/>
    <x v="1"/>
    <x v="0"/>
    <x v="0"/>
    <s v="2022-05-06 15:28:30"/>
    <x v="0"/>
    <x v="160"/>
    <x v="160"/>
    <x v="0"/>
    <x v="159"/>
    <x v="0"/>
    <s v="19711755243"/>
    <s v="019711755243"/>
    <x v="6"/>
    <x v="6"/>
    <x v="6"/>
    <x v="0"/>
    <x v="0"/>
    <x v="0"/>
    <x v="0"/>
    <x v="0"/>
    <x v="8"/>
    <x v="0"/>
    <x v="0"/>
    <x v="0"/>
    <x v="1"/>
    <x v="0"/>
  </r>
  <r>
    <x v="0"/>
    <x v="0"/>
    <x v="189"/>
    <x v="1421"/>
    <x v="0"/>
    <x v="1"/>
    <x v="0"/>
    <x v="0"/>
    <s v="2022-05-06 15:25:49"/>
    <x v="0"/>
    <x v="189"/>
    <x v="189"/>
    <x v="0"/>
    <x v="188"/>
    <x v="0"/>
    <s v="19711755221"/>
    <s v="019711755221"/>
    <x v="6"/>
    <x v="6"/>
    <x v="6"/>
    <x v="0"/>
    <x v="0"/>
    <x v="0"/>
    <x v="0"/>
    <x v="0"/>
    <x v="8"/>
    <x v="0"/>
    <x v="0"/>
    <x v="0"/>
    <x v="1"/>
    <x v="0"/>
  </r>
  <r>
    <x v="0"/>
    <x v="0"/>
    <x v="100"/>
    <x v="1422"/>
    <x v="0"/>
    <x v="1"/>
    <x v="0"/>
    <x v="0"/>
    <s v="2022-05-06 15:21:37"/>
    <x v="0"/>
    <x v="100"/>
    <x v="100"/>
    <x v="0"/>
    <x v="99"/>
    <x v="0"/>
    <s v="19711755246"/>
    <s v="019711755246"/>
    <x v="6"/>
    <x v="6"/>
    <x v="6"/>
    <x v="0"/>
    <x v="0"/>
    <x v="0"/>
    <x v="0"/>
    <x v="0"/>
    <x v="8"/>
    <x v="0"/>
    <x v="0"/>
    <x v="0"/>
    <x v="1"/>
    <x v="0"/>
  </r>
  <r>
    <x v="0"/>
    <x v="0"/>
    <x v="426"/>
    <x v="1423"/>
    <x v="0"/>
    <x v="1"/>
    <x v="0"/>
    <x v="0"/>
    <s v="2022-05-06 15:10:58"/>
    <x v="0"/>
    <x v="426"/>
    <x v="426"/>
    <x v="0"/>
    <x v="424"/>
    <x v="0"/>
    <s v="19711515152"/>
    <s v="019711515152"/>
    <x v="6"/>
    <x v="6"/>
    <x v="6"/>
    <x v="0"/>
    <x v="0"/>
    <x v="0"/>
    <x v="0"/>
    <x v="0"/>
    <x v="8"/>
    <x v="0"/>
    <x v="0"/>
    <x v="0"/>
    <x v="1"/>
    <x v="0"/>
  </r>
  <r>
    <x v="0"/>
    <x v="0"/>
    <x v="85"/>
    <x v="1424"/>
    <x v="0"/>
    <x v="1"/>
    <x v="0"/>
    <x v="0"/>
    <s v="2022-05-06 15:04:37"/>
    <x v="0"/>
    <x v="85"/>
    <x v="85"/>
    <x v="0"/>
    <x v="85"/>
    <x v="0"/>
    <s v="19711515164"/>
    <s v="019711515164"/>
    <x v="6"/>
    <x v="6"/>
    <x v="6"/>
    <x v="0"/>
    <x v="0"/>
    <x v="0"/>
    <x v="0"/>
    <x v="0"/>
    <x v="8"/>
    <x v="0"/>
    <x v="0"/>
    <x v="0"/>
    <x v="1"/>
    <x v="0"/>
  </r>
  <r>
    <x v="0"/>
    <x v="0"/>
    <x v="86"/>
    <x v="1425"/>
    <x v="0"/>
    <x v="1"/>
    <x v="0"/>
    <x v="0"/>
    <s v="2022-05-06 15:03:36"/>
    <x v="0"/>
    <x v="86"/>
    <x v="86"/>
    <x v="0"/>
    <x v="86"/>
    <x v="0"/>
    <s v="19711485206"/>
    <s v="019711485206"/>
    <x v="6"/>
    <x v="6"/>
    <x v="6"/>
    <x v="0"/>
    <x v="0"/>
    <x v="0"/>
    <x v="0"/>
    <x v="0"/>
    <x v="8"/>
    <x v="0"/>
    <x v="0"/>
    <x v="0"/>
    <x v="1"/>
    <x v="0"/>
  </r>
  <r>
    <x v="0"/>
    <x v="0"/>
    <x v="27"/>
    <x v="1426"/>
    <x v="0"/>
    <x v="0"/>
    <x v="0"/>
    <x v="0"/>
    <s v="2022-05-06 14:25:09"/>
    <x v="0"/>
    <x v="27"/>
    <x v="27"/>
    <x v="0"/>
    <x v="27"/>
    <x v="0"/>
    <s v="7262546"/>
    <s v="013287262546"/>
    <x v="0"/>
    <x v="0"/>
    <x v="0"/>
    <x v="0"/>
    <x v="0"/>
    <x v="0"/>
    <x v="0"/>
    <x v="0"/>
    <x v="262"/>
    <x v="0"/>
    <x v="10"/>
    <x v="0"/>
    <x v="1"/>
    <x v="0"/>
  </r>
  <r>
    <x v="0"/>
    <x v="0"/>
    <x v="216"/>
    <x v="1427"/>
    <x v="0"/>
    <x v="1"/>
    <x v="0"/>
    <x v="0"/>
    <s v="2022-05-06 14:19:25"/>
    <x v="0"/>
    <x v="216"/>
    <x v="216"/>
    <x v="0"/>
    <x v="214"/>
    <x v="0"/>
    <s v="19711755214"/>
    <s v="019711755214"/>
    <x v="6"/>
    <x v="6"/>
    <x v="6"/>
    <x v="0"/>
    <x v="0"/>
    <x v="0"/>
    <x v="0"/>
    <x v="0"/>
    <x v="8"/>
    <x v="0"/>
    <x v="0"/>
    <x v="0"/>
    <x v="1"/>
    <x v="0"/>
  </r>
  <r>
    <x v="0"/>
    <x v="0"/>
    <x v="255"/>
    <x v="1428"/>
    <x v="0"/>
    <x v="1"/>
    <x v="0"/>
    <x v="0"/>
    <s v="2022-05-06 14:18:08"/>
    <x v="0"/>
    <x v="255"/>
    <x v="255"/>
    <x v="0"/>
    <x v="253"/>
    <x v="0"/>
    <s v="19711755247"/>
    <s v="019711755247"/>
    <x v="6"/>
    <x v="6"/>
    <x v="6"/>
    <x v="0"/>
    <x v="0"/>
    <x v="0"/>
    <x v="0"/>
    <x v="0"/>
    <x v="8"/>
    <x v="0"/>
    <x v="0"/>
    <x v="0"/>
    <x v="1"/>
    <x v="0"/>
  </r>
  <r>
    <x v="0"/>
    <x v="0"/>
    <x v="38"/>
    <x v="1429"/>
    <x v="0"/>
    <x v="1"/>
    <x v="0"/>
    <x v="0"/>
    <s v="2022-05-06 14:14:52"/>
    <x v="0"/>
    <x v="38"/>
    <x v="38"/>
    <x v="0"/>
    <x v="38"/>
    <x v="0"/>
    <s v="19711755211"/>
    <s v="019711755211"/>
    <x v="6"/>
    <x v="6"/>
    <x v="6"/>
    <x v="0"/>
    <x v="0"/>
    <x v="0"/>
    <x v="0"/>
    <x v="0"/>
    <x v="8"/>
    <x v="0"/>
    <x v="0"/>
    <x v="0"/>
    <x v="1"/>
    <x v="0"/>
  </r>
  <r>
    <x v="0"/>
    <x v="0"/>
    <x v="161"/>
    <x v="1430"/>
    <x v="0"/>
    <x v="0"/>
    <x v="0"/>
    <x v="0"/>
    <s v="2022-05-06 09:07:16"/>
    <x v="0"/>
    <x v="161"/>
    <x v="161"/>
    <x v="0"/>
    <x v="160"/>
    <x v="0"/>
    <s v="1091849"/>
    <s v="040331091849"/>
    <x v="1"/>
    <x v="1"/>
    <x v="1"/>
    <x v="0"/>
    <x v="0"/>
    <x v="0"/>
    <x v="0"/>
    <x v="0"/>
    <x v="195"/>
    <x v="0"/>
    <x v="10"/>
    <x v="0"/>
    <x v="1"/>
    <x v="0"/>
  </r>
  <r>
    <x v="0"/>
    <x v="0"/>
    <x v="368"/>
    <x v="1431"/>
    <x v="0"/>
    <x v="0"/>
    <x v="0"/>
    <x v="0"/>
    <s v="2022-05-05 19:41:40"/>
    <x v="0"/>
    <x v="368"/>
    <x v="368"/>
    <x v="0"/>
    <x v="366"/>
    <x v="0"/>
    <s v="013951493155"/>
    <s v="013951493155"/>
    <x v="1"/>
    <x v="1"/>
    <x v="1"/>
    <x v="0"/>
    <x v="0"/>
    <x v="0"/>
    <x v="0"/>
    <x v="0"/>
    <x v="193"/>
    <x v="0"/>
    <x v="4"/>
    <x v="0"/>
    <x v="1"/>
    <x v="0"/>
  </r>
  <r>
    <x v="0"/>
    <x v="0"/>
    <x v="119"/>
    <x v="1432"/>
    <x v="0"/>
    <x v="0"/>
    <x v="0"/>
    <x v="0"/>
    <s v="2022-05-05 09:54:59"/>
    <x v="0"/>
    <x v="119"/>
    <x v="119"/>
    <x v="0"/>
    <x v="118"/>
    <x v="0"/>
    <s v="12100422166"/>
    <s v="012100422166"/>
    <x v="8"/>
    <x v="8"/>
    <x v="8"/>
    <x v="0"/>
    <x v="0"/>
    <x v="0"/>
    <x v="0"/>
    <x v="0"/>
    <x v="161"/>
    <x v="0"/>
    <x v="5"/>
    <x v="0"/>
    <x v="0"/>
    <x v="0"/>
  </r>
  <r>
    <x v="0"/>
    <x v="0"/>
    <x v="415"/>
    <x v="1433"/>
    <x v="0"/>
    <x v="0"/>
    <x v="0"/>
    <x v="0"/>
    <s v="2022-05-04 16:42:01"/>
    <x v="0"/>
    <x v="415"/>
    <x v="415"/>
    <x v="0"/>
    <x v="413"/>
    <x v="0"/>
    <s v="13293048206"/>
    <s v="013293048206"/>
    <x v="0"/>
    <x v="0"/>
    <x v="0"/>
    <x v="0"/>
    <x v="0"/>
    <x v="0"/>
    <x v="0"/>
    <x v="0"/>
    <x v="25"/>
    <x v="0"/>
    <x v="0"/>
    <x v="0"/>
    <x v="0"/>
    <x v="0"/>
  </r>
  <r>
    <x v="0"/>
    <x v="0"/>
    <x v="652"/>
    <x v="1434"/>
    <x v="0"/>
    <x v="0"/>
    <x v="0"/>
    <x v="0"/>
    <s v="2022-05-04 16:27:10"/>
    <x v="0"/>
    <x v="652"/>
    <x v="652"/>
    <x v="2"/>
    <x v="649"/>
    <x v="0"/>
    <s v="19711435203"/>
    <s v="019711435203"/>
    <x v="6"/>
    <x v="6"/>
    <x v="6"/>
    <x v="0"/>
    <x v="0"/>
    <x v="0"/>
    <x v="0"/>
    <x v="0"/>
    <x v="91"/>
    <x v="0"/>
    <x v="0"/>
    <x v="0"/>
    <x v="1"/>
    <x v="0"/>
  </r>
  <r>
    <x v="0"/>
    <x v="0"/>
    <x v="81"/>
    <x v="1435"/>
    <x v="0"/>
    <x v="0"/>
    <x v="0"/>
    <x v="0"/>
    <s v="2022-05-04 14:39:52"/>
    <x v="0"/>
    <x v="81"/>
    <x v="81"/>
    <x v="0"/>
    <x v="81"/>
    <x v="0"/>
    <s v="13200760660"/>
    <s v="013200760660"/>
    <x v="0"/>
    <x v="0"/>
    <x v="0"/>
    <x v="0"/>
    <x v="0"/>
    <x v="0"/>
    <x v="0"/>
    <x v="0"/>
    <x v="263"/>
    <x v="0"/>
    <x v="0"/>
    <x v="0"/>
    <x v="1"/>
    <x v="0"/>
  </r>
  <r>
    <x v="0"/>
    <x v="0"/>
    <x v="358"/>
    <x v="1436"/>
    <x v="0"/>
    <x v="0"/>
    <x v="0"/>
    <x v="0"/>
    <s v="2022-05-04 12:47:25"/>
    <x v="0"/>
    <x v="358"/>
    <x v="358"/>
    <x v="0"/>
    <x v="356"/>
    <x v="0"/>
    <s v="40270640740"/>
    <s v="040270640740"/>
    <x v="6"/>
    <x v="6"/>
    <x v="6"/>
    <x v="0"/>
    <x v="0"/>
    <x v="0"/>
    <x v="0"/>
    <x v="0"/>
    <x v="264"/>
    <x v="0"/>
    <x v="0"/>
    <x v="0"/>
    <x v="0"/>
    <x v="0"/>
  </r>
  <r>
    <x v="0"/>
    <x v="0"/>
    <x v="492"/>
    <x v="1437"/>
    <x v="0"/>
    <x v="0"/>
    <x v="0"/>
    <x v="0"/>
    <s v="2022-05-04 12:19:29"/>
    <x v="0"/>
    <x v="492"/>
    <x v="492"/>
    <x v="0"/>
    <x v="490"/>
    <x v="0"/>
    <s v="H012761"/>
    <s v="017888012761"/>
    <x v="3"/>
    <x v="3"/>
    <x v="3"/>
    <x v="0"/>
    <x v="0"/>
    <x v="0"/>
    <x v="0"/>
    <x v="0"/>
    <x v="49"/>
    <x v="0"/>
    <x v="5"/>
    <x v="0"/>
    <x v="2"/>
    <x v="0"/>
  </r>
  <r>
    <x v="0"/>
    <x v="0"/>
    <x v="53"/>
    <x v="1438"/>
    <x v="0"/>
    <x v="0"/>
    <x v="0"/>
    <x v="0"/>
    <s v="2022-05-03 19:32:15"/>
    <x v="0"/>
    <x v="53"/>
    <x v="53"/>
    <x v="0"/>
    <x v="53"/>
    <x v="0"/>
    <s v="3712569"/>
    <s v="013343712569"/>
    <x v="7"/>
    <x v="7"/>
    <x v="7"/>
    <x v="0"/>
    <x v="0"/>
    <x v="0"/>
    <x v="0"/>
    <x v="0"/>
    <x v="14"/>
    <x v="0"/>
    <x v="7"/>
    <x v="0"/>
    <x v="0"/>
    <x v="0"/>
  </r>
  <r>
    <x v="0"/>
    <x v="0"/>
    <x v="130"/>
    <x v="1439"/>
    <x v="0"/>
    <x v="0"/>
    <x v="0"/>
    <x v="0"/>
    <s v="2022-04-30 15:10:29"/>
    <x v="0"/>
    <x v="130"/>
    <x v="130"/>
    <x v="0"/>
    <x v="129"/>
    <x v="0"/>
    <s v="10104256500"/>
    <s v="010104256500"/>
    <x v="1"/>
    <x v="1"/>
    <x v="1"/>
    <x v="0"/>
    <x v="0"/>
    <x v="0"/>
    <x v="0"/>
    <x v="0"/>
    <x v="199"/>
    <x v="0"/>
    <x v="15"/>
    <x v="0"/>
    <x v="1"/>
    <x v="0"/>
  </r>
  <r>
    <x v="0"/>
    <x v="0"/>
    <x v="35"/>
    <x v="1440"/>
    <x v="0"/>
    <x v="0"/>
    <x v="0"/>
    <x v="0"/>
    <s v="2022-04-29 17:37:40"/>
    <x v="0"/>
    <x v="35"/>
    <x v="35"/>
    <x v="0"/>
    <x v="35"/>
    <x v="0"/>
    <s v="H005110"/>
    <s v="017888005110"/>
    <x v="3"/>
    <x v="3"/>
    <x v="3"/>
    <x v="0"/>
    <x v="0"/>
    <x v="0"/>
    <x v="0"/>
    <x v="0"/>
    <x v="265"/>
    <x v="0"/>
    <x v="5"/>
    <x v="0"/>
    <x v="1"/>
    <x v="0"/>
  </r>
  <r>
    <x v="0"/>
    <x v="0"/>
    <x v="295"/>
    <x v="1441"/>
    <x v="0"/>
    <x v="0"/>
    <x v="0"/>
    <x v="0"/>
    <s v="2022-04-29 08:38:32"/>
    <x v="0"/>
    <x v="295"/>
    <x v="295"/>
    <x v="0"/>
    <x v="293"/>
    <x v="0"/>
    <s v="13260025619"/>
    <s v="013260025619"/>
    <x v="0"/>
    <x v="0"/>
    <x v="0"/>
    <x v="0"/>
    <x v="0"/>
    <x v="0"/>
    <x v="0"/>
    <x v="0"/>
    <x v="266"/>
    <x v="0"/>
    <x v="0"/>
    <x v="0"/>
    <x v="0"/>
    <x v="0"/>
  </r>
  <r>
    <x v="0"/>
    <x v="0"/>
    <x v="27"/>
    <x v="1442"/>
    <x v="0"/>
    <x v="0"/>
    <x v="0"/>
    <x v="0"/>
    <s v="2022-04-28 15:02:03"/>
    <x v="0"/>
    <x v="27"/>
    <x v="27"/>
    <x v="0"/>
    <x v="27"/>
    <x v="0"/>
    <s v="H004560"/>
    <s v="017888004560"/>
    <x v="3"/>
    <x v="3"/>
    <x v="3"/>
    <x v="0"/>
    <x v="0"/>
    <x v="0"/>
    <x v="0"/>
    <x v="0"/>
    <x v="267"/>
    <x v="0"/>
    <x v="5"/>
    <x v="0"/>
    <x v="0"/>
    <x v="0"/>
  </r>
  <r>
    <x v="0"/>
    <x v="0"/>
    <x v="109"/>
    <x v="1443"/>
    <x v="0"/>
    <x v="2"/>
    <x v="0"/>
    <x v="0"/>
    <s v="2022-04-26 17:21:13"/>
    <x v="0"/>
    <x v="109"/>
    <x v="109"/>
    <x v="0"/>
    <x v="108"/>
    <x v="0"/>
    <s v="013305744756"/>
    <s v="013305744756"/>
    <x v="4"/>
    <x v="4"/>
    <x v="4"/>
    <x v="0"/>
    <x v="0"/>
    <x v="0"/>
    <x v="0"/>
    <x v="0"/>
    <x v="28"/>
    <x v="0"/>
    <x v="4"/>
    <x v="0"/>
    <x v="1"/>
    <x v="0"/>
  </r>
  <r>
    <x v="0"/>
    <x v="0"/>
    <x v="294"/>
    <x v="1444"/>
    <x v="0"/>
    <x v="2"/>
    <x v="0"/>
    <x v="0"/>
    <s v="2022-04-26 17:20:22"/>
    <x v="0"/>
    <x v="294"/>
    <x v="294"/>
    <x v="0"/>
    <x v="292"/>
    <x v="0"/>
    <s v="013305686886"/>
    <s v="013305686886"/>
    <x v="4"/>
    <x v="4"/>
    <x v="4"/>
    <x v="0"/>
    <x v="0"/>
    <x v="0"/>
    <x v="0"/>
    <x v="0"/>
    <x v="28"/>
    <x v="0"/>
    <x v="4"/>
    <x v="0"/>
    <x v="1"/>
    <x v="0"/>
  </r>
  <r>
    <x v="0"/>
    <x v="0"/>
    <x v="53"/>
    <x v="1445"/>
    <x v="0"/>
    <x v="2"/>
    <x v="0"/>
    <x v="0"/>
    <s v="2022-04-26 17:20:06"/>
    <x v="0"/>
    <x v="53"/>
    <x v="53"/>
    <x v="0"/>
    <x v="53"/>
    <x v="0"/>
    <s v="013305744778"/>
    <s v="013305744778"/>
    <x v="4"/>
    <x v="4"/>
    <x v="4"/>
    <x v="0"/>
    <x v="0"/>
    <x v="0"/>
    <x v="0"/>
    <x v="0"/>
    <x v="28"/>
    <x v="0"/>
    <x v="4"/>
    <x v="0"/>
    <x v="1"/>
    <x v="0"/>
  </r>
  <r>
    <x v="0"/>
    <x v="0"/>
    <x v="248"/>
    <x v="1446"/>
    <x v="0"/>
    <x v="2"/>
    <x v="0"/>
    <x v="0"/>
    <s v="2022-04-26 17:19:48"/>
    <x v="0"/>
    <x v="248"/>
    <x v="248"/>
    <x v="0"/>
    <x v="246"/>
    <x v="0"/>
    <s v="013305686908"/>
    <s v="013305686908"/>
    <x v="4"/>
    <x v="4"/>
    <x v="4"/>
    <x v="0"/>
    <x v="0"/>
    <x v="0"/>
    <x v="0"/>
    <x v="0"/>
    <x v="28"/>
    <x v="0"/>
    <x v="4"/>
    <x v="0"/>
    <x v="1"/>
    <x v="0"/>
  </r>
  <r>
    <x v="0"/>
    <x v="0"/>
    <x v="653"/>
    <x v="1447"/>
    <x v="0"/>
    <x v="0"/>
    <x v="0"/>
    <x v="0"/>
    <s v="2022-04-26 15:35:07"/>
    <x v="0"/>
    <x v="653"/>
    <x v="653"/>
    <x v="1"/>
    <x v="650"/>
    <x v="0"/>
    <s v="014090417320"/>
    <s v="014090417320"/>
    <x v="11"/>
    <x v="11"/>
    <x v="13"/>
    <x v="0"/>
    <x v="0"/>
    <x v="0"/>
    <x v="0"/>
    <x v="0"/>
    <x v="119"/>
    <x v="0"/>
    <x v="7"/>
    <x v="0"/>
    <x v="0"/>
    <x v="0"/>
  </r>
  <r>
    <x v="0"/>
    <x v="0"/>
    <x v="41"/>
    <x v="1448"/>
    <x v="0"/>
    <x v="2"/>
    <x v="0"/>
    <x v="0"/>
    <s v="2022-04-25 17:40:38"/>
    <x v="0"/>
    <x v="41"/>
    <x v="41"/>
    <x v="0"/>
    <x v="41"/>
    <x v="0"/>
    <s v="013305744754"/>
    <s v="013305744754"/>
    <x v="4"/>
    <x v="4"/>
    <x v="4"/>
    <x v="0"/>
    <x v="0"/>
    <x v="0"/>
    <x v="0"/>
    <x v="0"/>
    <x v="28"/>
    <x v="0"/>
    <x v="4"/>
    <x v="0"/>
    <x v="1"/>
    <x v="0"/>
  </r>
  <r>
    <x v="0"/>
    <x v="0"/>
    <x v="59"/>
    <x v="1449"/>
    <x v="0"/>
    <x v="2"/>
    <x v="0"/>
    <x v="0"/>
    <s v="2022-04-25 17:40:21"/>
    <x v="0"/>
    <x v="59"/>
    <x v="59"/>
    <x v="0"/>
    <x v="59"/>
    <x v="0"/>
    <s v="013305744755"/>
    <s v="013305744755"/>
    <x v="4"/>
    <x v="4"/>
    <x v="4"/>
    <x v="0"/>
    <x v="0"/>
    <x v="0"/>
    <x v="0"/>
    <x v="0"/>
    <x v="28"/>
    <x v="0"/>
    <x v="4"/>
    <x v="0"/>
    <x v="1"/>
    <x v="0"/>
  </r>
  <r>
    <x v="0"/>
    <x v="0"/>
    <x v="112"/>
    <x v="1450"/>
    <x v="0"/>
    <x v="2"/>
    <x v="0"/>
    <x v="0"/>
    <s v="2022-04-25 17:40:06"/>
    <x v="0"/>
    <x v="112"/>
    <x v="112"/>
    <x v="0"/>
    <x v="111"/>
    <x v="0"/>
    <s v="013305744782"/>
    <s v="013305744782"/>
    <x v="4"/>
    <x v="4"/>
    <x v="4"/>
    <x v="0"/>
    <x v="0"/>
    <x v="0"/>
    <x v="0"/>
    <x v="0"/>
    <x v="28"/>
    <x v="0"/>
    <x v="4"/>
    <x v="0"/>
    <x v="1"/>
    <x v="0"/>
  </r>
  <r>
    <x v="0"/>
    <x v="0"/>
    <x v="213"/>
    <x v="1451"/>
    <x v="0"/>
    <x v="0"/>
    <x v="0"/>
    <x v="0"/>
    <s v="2022-04-25 16:10:07"/>
    <x v="0"/>
    <x v="213"/>
    <x v="213"/>
    <x v="0"/>
    <x v="211"/>
    <x v="0"/>
    <s v="6871849"/>
    <s v="014406871849"/>
    <x v="7"/>
    <x v="7"/>
    <x v="7"/>
    <x v="0"/>
    <x v="0"/>
    <x v="0"/>
    <x v="0"/>
    <x v="0"/>
    <x v="268"/>
    <x v="0"/>
    <x v="10"/>
    <x v="0"/>
    <x v="0"/>
    <x v="0"/>
  </r>
  <r>
    <x v="0"/>
    <x v="0"/>
    <x v="458"/>
    <x v="1452"/>
    <x v="0"/>
    <x v="0"/>
    <x v="0"/>
    <x v="0"/>
    <s v="2022-04-24 18:13:52"/>
    <x v="0"/>
    <x v="458"/>
    <x v="458"/>
    <x v="0"/>
    <x v="456"/>
    <x v="0"/>
    <s v="0531354"/>
    <s v="013350531354"/>
    <x v="7"/>
    <x v="7"/>
    <x v="7"/>
    <x v="0"/>
    <x v="0"/>
    <x v="0"/>
    <x v="0"/>
    <x v="0"/>
    <x v="66"/>
    <x v="0"/>
    <x v="14"/>
    <x v="0"/>
    <x v="0"/>
    <x v="0"/>
  </r>
  <r>
    <x v="0"/>
    <x v="0"/>
    <x v="514"/>
    <x v="1453"/>
    <x v="0"/>
    <x v="0"/>
    <x v="0"/>
    <x v="0"/>
    <s v="2022-04-24 18:13:13"/>
    <x v="0"/>
    <x v="514"/>
    <x v="514"/>
    <x v="0"/>
    <x v="512"/>
    <x v="0"/>
    <s v="0531353"/>
    <s v="013350531353"/>
    <x v="7"/>
    <x v="7"/>
    <x v="7"/>
    <x v="0"/>
    <x v="0"/>
    <x v="0"/>
    <x v="0"/>
    <x v="0"/>
    <x v="66"/>
    <x v="0"/>
    <x v="14"/>
    <x v="0"/>
    <x v="0"/>
    <x v="0"/>
  </r>
  <r>
    <x v="0"/>
    <x v="0"/>
    <x v="654"/>
    <x v="1454"/>
    <x v="0"/>
    <x v="0"/>
    <x v="0"/>
    <x v="0"/>
    <s v="2022-04-24 18:12:31"/>
    <x v="0"/>
    <x v="654"/>
    <x v="654"/>
    <x v="28"/>
    <x v="651"/>
    <x v="0"/>
    <s v="0531355"/>
    <s v="013350531355"/>
    <x v="7"/>
    <x v="7"/>
    <x v="7"/>
    <x v="0"/>
    <x v="0"/>
    <x v="0"/>
    <x v="0"/>
    <x v="0"/>
    <x v="66"/>
    <x v="0"/>
    <x v="14"/>
    <x v="0"/>
    <x v="0"/>
    <x v="0"/>
  </r>
  <r>
    <x v="0"/>
    <x v="0"/>
    <x v="655"/>
    <x v="1455"/>
    <x v="0"/>
    <x v="0"/>
    <x v="0"/>
    <x v="0"/>
    <s v="2022-04-24 16:48:27"/>
    <x v="0"/>
    <x v="655"/>
    <x v="655"/>
    <x v="18"/>
    <x v="652"/>
    <x v="0"/>
    <s v="14416156756"/>
    <s v="014416156756"/>
    <x v="8"/>
    <x v="8"/>
    <x v="8"/>
    <x v="0"/>
    <x v="0"/>
    <x v="0"/>
    <x v="0"/>
    <x v="0"/>
    <x v="269"/>
    <x v="0"/>
    <x v="10"/>
    <x v="0"/>
    <x v="1"/>
    <x v="0"/>
  </r>
  <r>
    <x v="0"/>
    <x v="0"/>
    <x v="117"/>
    <x v="1456"/>
    <x v="0"/>
    <x v="0"/>
    <x v="0"/>
    <x v="0"/>
    <s v="2022-04-24 13:54:53"/>
    <x v="0"/>
    <x v="117"/>
    <x v="117"/>
    <x v="0"/>
    <x v="116"/>
    <x v="0"/>
    <s v="13287262672"/>
    <s v="013287262672"/>
    <x v="0"/>
    <x v="0"/>
    <x v="0"/>
    <x v="0"/>
    <x v="0"/>
    <x v="0"/>
    <x v="0"/>
    <x v="0"/>
    <x v="270"/>
    <x v="0"/>
    <x v="0"/>
    <x v="0"/>
    <x v="1"/>
    <x v="0"/>
  </r>
  <r>
    <x v="0"/>
    <x v="0"/>
    <x v="656"/>
    <x v="1457"/>
    <x v="0"/>
    <x v="0"/>
    <x v="0"/>
    <x v="0"/>
    <s v="2022-04-24 13:54:21"/>
    <x v="0"/>
    <x v="656"/>
    <x v="656"/>
    <x v="0"/>
    <x v="653"/>
    <x v="0"/>
    <s v="13206406945"/>
    <s v="013206406945"/>
    <x v="0"/>
    <x v="0"/>
    <x v="0"/>
    <x v="0"/>
    <x v="0"/>
    <x v="0"/>
    <x v="0"/>
    <x v="0"/>
    <x v="270"/>
    <x v="0"/>
    <x v="0"/>
    <x v="0"/>
    <x v="1"/>
    <x v="0"/>
  </r>
  <r>
    <x v="0"/>
    <x v="0"/>
    <x v="169"/>
    <x v="1458"/>
    <x v="0"/>
    <x v="0"/>
    <x v="0"/>
    <x v="0"/>
    <s v="2022-04-24 13:53:38"/>
    <x v="0"/>
    <x v="169"/>
    <x v="169"/>
    <x v="0"/>
    <x v="168"/>
    <x v="0"/>
    <s v="13206280287"/>
    <s v="013206280287"/>
    <x v="0"/>
    <x v="0"/>
    <x v="0"/>
    <x v="0"/>
    <x v="0"/>
    <x v="0"/>
    <x v="0"/>
    <x v="0"/>
    <x v="270"/>
    <x v="0"/>
    <x v="0"/>
    <x v="0"/>
    <x v="1"/>
    <x v="0"/>
  </r>
  <r>
    <x v="0"/>
    <x v="0"/>
    <x v="189"/>
    <x v="1459"/>
    <x v="0"/>
    <x v="0"/>
    <x v="0"/>
    <x v="0"/>
    <s v="2022-04-24 13:53:01"/>
    <x v="0"/>
    <x v="189"/>
    <x v="189"/>
    <x v="0"/>
    <x v="188"/>
    <x v="0"/>
    <s v="13281684037"/>
    <s v="013281684037"/>
    <x v="0"/>
    <x v="0"/>
    <x v="0"/>
    <x v="0"/>
    <x v="0"/>
    <x v="0"/>
    <x v="0"/>
    <x v="0"/>
    <x v="270"/>
    <x v="0"/>
    <x v="0"/>
    <x v="0"/>
    <x v="1"/>
    <x v="0"/>
  </r>
  <r>
    <x v="0"/>
    <x v="0"/>
    <x v="657"/>
    <x v="1460"/>
    <x v="0"/>
    <x v="0"/>
    <x v="0"/>
    <x v="0"/>
    <s v="2022-04-24 08:24:42"/>
    <x v="0"/>
    <x v="657"/>
    <x v="657"/>
    <x v="0"/>
    <x v="654"/>
    <x v="0"/>
    <s v="13206406936"/>
    <s v="013206406936"/>
    <x v="0"/>
    <x v="0"/>
    <x v="0"/>
    <x v="0"/>
    <x v="0"/>
    <x v="0"/>
    <x v="0"/>
    <x v="0"/>
    <x v="271"/>
    <x v="0"/>
    <x v="0"/>
    <x v="0"/>
    <x v="0"/>
    <x v="0"/>
  </r>
  <r>
    <x v="0"/>
    <x v="0"/>
    <x v="204"/>
    <x v="1461"/>
    <x v="0"/>
    <x v="0"/>
    <x v="0"/>
    <x v="0"/>
    <s v="2022-04-22 14:34:30"/>
    <x v="0"/>
    <x v="204"/>
    <x v="204"/>
    <x v="0"/>
    <x v="203"/>
    <x v="0"/>
    <s v="13287262401"/>
    <s v="013287262401"/>
    <x v="0"/>
    <x v="0"/>
    <x v="0"/>
    <x v="0"/>
    <x v="0"/>
    <x v="0"/>
    <x v="0"/>
    <x v="0"/>
    <x v="270"/>
    <x v="0"/>
    <x v="0"/>
    <x v="0"/>
    <x v="1"/>
    <x v="0"/>
  </r>
  <r>
    <x v="0"/>
    <x v="0"/>
    <x v="146"/>
    <x v="1462"/>
    <x v="0"/>
    <x v="0"/>
    <x v="0"/>
    <x v="0"/>
    <s v="2022-04-22 14:33:59"/>
    <x v="0"/>
    <x v="146"/>
    <x v="146"/>
    <x v="0"/>
    <x v="145"/>
    <x v="0"/>
    <s v="13206902200"/>
    <s v="013206902200"/>
    <x v="0"/>
    <x v="0"/>
    <x v="0"/>
    <x v="0"/>
    <x v="0"/>
    <x v="0"/>
    <x v="0"/>
    <x v="0"/>
    <x v="270"/>
    <x v="0"/>
    <x v="0"/>
    <x v="0"/>
    <x v="1"/>
    <x v="0"/>
  </r>
  <r>
    <x v="0"/>
    <x v="0"/>
    <x v="658"/>
    <x v="1463"/>
    <x v="0"/>
    <x v="0"/>
    <x v="0"/>
    <x v="0"/>
    <s v="2022-04-22 14:33:12"/>
    <x v="0"/>
    <x v="658"/>
    <x v="658"/>
    <x v="0"/>
    <x v="655"/>
    <x v="0"/>
    <s v="13287262531"/>
    <s v="013287262531"/>
    <x v="0"/>
    <x v="0"/>
    <x v="0"/>
    <x v="0"/>
    <x v="0"/>
    <x v="0"/>
    <x v="0"/>
    <x v="0"/>
    <x v="270"/>
    <x v="0"/>
    <x v="0"/>
    <x v="0"/>
    <x v="1"/>
    <x v="0"/>
  </r>
  <r>
    <x v="0"/>
    <x v="0"/>
    <x v="659"/>
    <x v="1464"/>
    <x v="0"/>
    <x v="0"/>
    <x v="0"/>
    <x v="0"/>
    <s v="2022-04-22 13:27:08"/>
    <x v="0"/>
    <x v="659"/>
    <x v="659"/>
    <x v="0"/>
    <x v="656"/>
    <x v="0"/>
    <s v="5810585"/>
    <s v="092140001278"/>
    <x v="0"/>
    <x v="0"/>
    <x v="0"/>
    <x v="0"/>
    <x v="0"/>
    <x v="0"/>
    <x v="0"/>
    <x v="0"/>
    <x v="70"/>
    <x v="0"/>
    <x v="5"/>
    <x v="0"/>
    <x v="1"/>
    <x v="0"/>
  </r>
  <r>
    <x v="0"/>
    <x v="0"/>
    <x v="120"/>
    <x v="1465"/>
    <x v="0"/>
    <x v="0"/>
    <x v="0"/>
    <x v="0"/>
    <s v="2022-04-22 11:50:28"/>
    <x v="0"/>
    <x v="120"/>
    <x v="120"/>
    <x v="0"/>
    <x v="119"/>
    <x v="0"/>
    <s v="6809291"/>
    <s v="092140001277"/>
    <x v="0"/>
    <x v="0"/>
    <x v="0"/>
    <x v="0"/>
    <x v="0"/>
    <x v="0"/>
    <x v="0"/>
    <x v="0"/>
    <x v="272"/>
    <x v="0"/>
    <x v="6"/>
    <x v="0"/>
    <x v="0"/>
    <x v="0"/>
  </r>
  <r>
    <x v="0"/>
    <x v="0"/>
    <x v="159"/>
    <x v="1466"/>
    <x v="0"/>
    <x v="0"/>
    <x v="0"/>
    <x v="0"/>
    <s v="2022-04-22 11:03:38"/>
    <x v="0"/>
    <x v="159"/>
    <x v="159"/>
    <x v="0"/>
    <x v="158"/>
    <x v="0"/>
    <s v="13281683812"/>
    <s v="013281683812"/>
    <x v="0"/>
    <x v="0"/>
    <x v="0"/>
    <x v="0"/>
    <x v="0"/>
    <x v="0"/>
    <x v="0"/>
    <x v="0"/>
    <x v="270"/>
    <x v="0"/>
    <x v="0"/>
    <x v="0"/>
    <x v="1"/>
    <x v="0"/>
  </r>
  <r>
    <x v="0"/>
    <x v="0"/>
    <x v="108"/>
    <x v="1467"/>
    <x v="0"/>
    <x v="0"/>
    <x v="0"/>
    <x v="0"/>
    <s v="2022-04-22 11:03:01"/>
    <x v="0"/>
    <x v="108"/>
    <x v="108"/>
    <x v="0"/>
    <x v="107"/>
    <x v="0"/>
    <s v="13290746081"/>
    <s v="013290746081"/>
    <x v="0"/>
    <x v="0"/>
    <x v="0"/>
    <x v="0"/>
    <x v="0"/>
    <x v="0"/>
    <x v="0"/>
    <x v="0"/>
    <x v="270"/>
    <x v="0"/>
    <x v="0"/>
    <x v="0"/>
    <x v="1"/>
    <x v="0"/>
  </r>
  <r>
    <x v="0"/>
    <x v="0"/>
    <x v="437"/>
    <x v="1468"/>
    <x v="0"/>
    <x v="0"/>
    <x v="0"/>
    <x v="0"/>
    <s v="2022-04-22 11:02:29"/>
    <x v="0"/>
    <x v="437"/>
    <x v="437"/>
    <x v="0"/>
    <x v="435"/>
    <x v="0"/>
    <s v="13287262410"/>
    <s v="013287262410"/>
    <x v="0"/>
    <x v="0"/>
    <x v="0"/>
    <x v="0"/>
    <x v="0"/>
    <x v="0"/>
    <x v="0"/>
    <x v="0"/>
    <x v="270"/>
    <x v="0"/>
    <x v="0"/>
    <x v="0"/>
    <x v="1"/>
    <x v="0"/>
  </r>
  <r>
    <x v="0"/>
    <x v="0"/>
    <x v="660"/>
    <x v="1469"/>
    <x v="0"/>
    <x v="0"/>
    <x v="0"/>
    <x v="0"/>
    <s v="2022-04-22 11:01:28"/>
    <x v="0"/>
    <x v="660"/>
    <x v="660"/>
    <x v="0"/>
    <x v="657"/>
    <x v="0"/>
    <s v="13207115569"/>
    <s v="013207115569"/>
    <x v="0"/>
    <x v="0"/>
    <x v="0"/>
    <x v="0"/>
    <x v="0"/>
    <x v="0"/>
    <x v="0"/>
    <x v="0"/>
    <x v="270"/>
    <x v="0"/>
    <x v="0"/>
    <x v="0"/>
    <x v="1"/>
    <x v="0"/>
  </r>
  <r>
    <x v="0"/>
    <x v="0"/>
    <x v="661"/>
    <x v="1470"/>
    <x v="0"/>
    <x v="0"/>
    <x v="0"/>
    <x v="0"/>
    <s v="2022-04-22 09:28:05"/>
    <x v="0"/>
    <x v="661"/>
    <x v="661"/>
    <x v="0"/>
    <x v="658"/>
    <x v="0"/>
    <s v="40270640736"/>
    <s v="040270640736"/>
    <x v="11"/>
    <x v="11"/>
    <x v="13"/>
    <x v="0"/>
    <x v="0"/>
    <x v="0"/>
    <x v="0"/>
    <x v="0"/>
    <x v="273"/>
    <x v="0"/>
    <x v="3"/>
    <x v="0"/>
    <x v="1"/>
    <x v="0"/>
  </r>
  <r>
    <x v="0"/>
    <x v="0"/>
    <x v="662"/>
    <x v="1471"/>
    <x v="0"/>
    <x v="0"/>
    <x v="0"/>
    <x v="0"/>
    <s v="2022-04-21 15:43:23"/>
    <x v="0"/>
    <x v="662"/>
    <x v="662"/>
    <x v="0"/>
    <x v="659"/>
    <x v="0"/>
    <s v="13300766262"/>
    <s v="013300766262"/>
    <x v="1"/>
    <x v="1"/>
    <x v="10"/>
    <x v="0"/>
    <x v="0"/>
    <x v="0"/>
    <x v="0"/>
    <x v="0"/>
    <x v="134"/>
    <x v="0"/>
    <x v="0"/>
    <x v="0"/>
    <x v="1"/>
    <x v="0"/>
  </r>
  <r>
    <x v="0"/>
    <x v="0"/>
    <x v="230"/>
    <x v="1472"/>
    <x v="0"/>
    <x v="0"/>
    <x v="0"/>
    <x v="0"/>
    <s v="2022-04-20 11:51:55"/>
    <x v="0"/>
    <x v="230"/>
    <x v="230"/>
    <x v="0"/>
    <x v="228"/>
    <x v="0"/>
    <s v="H008749"/>
    <s v="017888008749"/>
    <x v="3"/>
    <x v="3"/>
    <x v="3"/>
    <x v="0"/>
    <x v="0"/>
    <x v="0"/>
    <x v="0"/>
    <x v="0"/>
    <x v="274"/>
    <x v="0"/>
    <x v="5"/>
    <x v="0"/>
    <x v="1"/>
    <x v="0"/>
  </r>
  <r>
    <x v="0"/>
    <x v="0"/>
    <x v="282"/>
    <x v="1473"/>
    <x v="0"/>
    <x v="0"/>
    <x v="0"/>
    <x v="0"/>
    <s v="2022-04-20 09:00:54"/>
    <x v="0"/>
    <x v="282"/>
    <x v="282"/>
    <x v="0"/>
    <x v="280"/>
    <x v="0"/>
    <s v="18008596079"/>
    <s v="018008596079"/>
    <x v="5"/>
    <x v="5"/>
    <x v="5"/>
    <x v="0"/>
    <x v="0"/>
    <x v="0"/>
    <x v="0"/>
    <x v="0"/>
    <x v="235"/>
    <x v="0"/>
    <x v="7"/>
    <x v="0"/>
    <x v="0"/>
    <x v="0"/>
  </r>
  <r>
    <x v="0"/>
    <x v="0"/>
    <x v="50"/>
    <x v="1474"/>
    <x v="0"/>
    <x v="0"/>
    <x v="0"/>
    <x v="0"/>
    <s v="2022-04-19 14:53:56"/>
    <x v="0"/>
    <x v="50"/>
    <x v="50"/>
    <x v="0"/>
    <x v="50"/>
    <x v="0"/>
    <s v="091992947752"/>
    <s v="091992947752"/>
    <x v="16"/>
    <x v="16"/>
    <x v="18"/>
    <x v="0"/>
    <x v="0"/>
    <x v="0"/>
    <x v="0"/>
    <x v="0"/>
    <x v="275"/>
    <x v="0"/>
    <x v="8"/>
    <x v="0"/>
    <x v="0"/>
    <x v="0"/>
  </r>
  <r>
    <x v="0"/>
    <x v="0"/>
    <x v="144"/>
    <x v="1475"/>
    <x v="1"/>
    <x v="2"/>
    <x v="0"/>
    <x v="0"/>
    <s v="2022-04-19 10:29:51"/>
    <x v="0"/>
    <x v="144"/>
    <x v="144"/>
    <x v="0"/>
    <x v="143"/>
    <x v="0"/>
    <s v="10102319800"/>
    <s v="010102319800"/>
    <x v="1"/>
    <x v="1"/>
    <x v="1"/>
    <x v="0"/>
    <x v="0"/>
    <x v="0"/>
    <x v="0"/>
    <x v="0"/>
    <x v="5"/>
    <x v="0"/>
    <x v="15"/>
    <x v="0"/>
    <x v="0"/>
    <x v="0"/>
  </r>
  <r>
    <x v="0"/>
    <x v="0"/>
    <x v="318"/>
    <x v="1476"/>
    <x v="0"/>
    <x v="0"/>
    <x v="0"/>
    <x v="0"/>
    <s v="2022-04-19 09:17:13"/>
    <x v="0"/>
    <x v="318"/>
    <x v="318"/>
    <x v="0"/>
    <x v="316"/>
    <x v="0"/>
    <s v="013305686901"/>
    <s v="013305686901"/>
    <x v="4"/>
    <x v="4"/>
    <x v="4"/>
    <x v="0"/>
    <x v="0"/>
    <x v="0"/>
    <x v="0"/>
    <x v="0"/>
    <x v="193"/>
    <x v="0"/>
    <x v="4"/>
    <x v="1"/>
    <x v="1"/>
    <x v="0"/>
  </r>
  <r>
    <x v="0"/>
    <x v="0"/>
    <x v="663"/>
    <x v="1477"/>
    <x v="0"/>
    <x v="0"/>
    <x v="0"/>
    <x v="0"/>
    <s v="2022-04-19 08:56:49"/>
    <x v="0"/>
    <x v="663"/>
    <x v="663"/>
    <x v="0"/>
    <x v="660"/>
    <x v="0"/>
    <s v="13284195985"/>
    <s v="013284195985"/>
    <x v="0"/>
    <x v="0"/>
    <x v="0"/>
    <x v="0"/>
    <x v="0"/>
    <x v="0"/>
    <x v="0"/>
    <x v="0"/>
    <x v="116"/>
    <x v="0"/>
    <x v="0"/>
    <x v="0"/>
    <x v="1"/>
    <x v="0"/>
  </r>
  <r>
    <x v="0"/>
    <x v="0"/>
    <x v="664"/>
    <x v="1478"/>
    <x v="0"/>
    <x v="0"/>
    <x v="0"/>
    <x v="0"/>
    <s v="2022-04-19 08:56:21"/>
    <x v="0"/>
    <x v="664"/>
    <x v="664"/>
    <x v="0"/>
    <x v="661"/>
    <x v="0"/>
    <s v="13290495588"/>
    <s v="013290495588"/>
    <x v="0"/>
    <x v="0"/>
    <x v="0"/>
    <x v="0"/>
    <x v="0"/>
    <x v="0"/>
    <x v="0"/>
    <x v="0"/>
    <x v="116"/>
    <x v="0"/>
    <x v="0"/>
    <x v="0"/>
    <x v="1"/>
    <x v="0"/>
  </r>
  <r>
    <x v="0"/>
    <x v="0"/>
    <x v="665"/>
    <x v="1479"/>
    <x v="0"/>
    <x v="0"/>
    <x v="0"/>
    <x v="0"/>
    <s v="2022-04-19 08:55:53"/>
    <x v="0"/>
    <x v="665"/>
    <x v="665"/>
    <x v="0"/>
    <x v="662"/>
    <x v="0"/>
    <s v="19711415172"/>
    <s v="019711415172"/>
    <x v="6"/>
    <x v="6"/>
    <x v="6"/>
    <x v="0"/>
    <x v="0"/>
    <x v="0"/>
    <x v="0"/>
    <x v="0"/>
    <x v="116"/>
    <x v="0"/>
    <x v="0"/>
    <x v="0"/>
    <x v="1"/>
    <x v="0"/>
  </r>
  <r>
    <x v="0"/>
    <x v="0"/>
    <x v="182"/>
    <x v="1480"/>
    <x v="0"/>
    <x v="0"/>
    <x v="0"/>
    <x v="0"/>
    <s v="2022-04-19 08:54:40"/>
    <x v="0"/>
    <x v="182"/>
    <x v="182"/>
    <x v="0"/>
    <x v="181"/>
    <x v="0"/>
    <s v="13284196171"/>
    <s v="013284196171"/>
    <x v="0"/>
    <x v="0"/>
    <x v="0"/>
    <x v="0"/>
    <x v="0"/>
    <x v="0"/>
    <x v="0"/>
    <x v="0"/>
    <x v="116"/>
    <x v="0"/>
    <x v="0"/>
    <x v="0"/>
    <x v="1"/>
    <x v="0"/>
  </r>
  <r>
    <x v="0"/>
    <x v="0"/>
    <x v="666"/>
    <x v="1481"/>
    <x v="0"/>
    <x v="0"/>
    <x v="0"/>
    <x v="0"/>
    <s v="2022-04-19 08:54:11"/>
    <x v="0"/>
    <x v="666"/>
    <x v="666"/>
    <x v="1"/>
    <x v="663"/>
    <x v="0"/>
    <s v="13284196059"/>
    <s v="013284196059"/>
    <x v="0"/>
    <x v="0"/>
    <x v="0"/>
    <x v="0"/>
    <x v="0"/>
    <x v="0"/>
    <x v="0"/>
    <x v="0"/>
    <x v="116"/>
    <x v="0"/>
    <x v="0"/>
    <x v="0"/>
    <x v="1"/>
    <x v="0"/>
  </r>
  <r>
    <x v="0"/>
    <x v="0"/>
    <x v="346"/>
    <x v="1482"/>
    <x v="0"/>
    <x v="0"/>
    <x v="0"/>
    <x v="0"/>
    <s v="2022-04-19 01:17:24"/>
    <x v="0"/>
    <x v="346"/>
    <x v="346"/>
    <x v="0"/>
    <x v="344"/>
    <x v="0"/>
    <s v="14437088344"/>
    <s v="014437088344"/>
    <x v="5"/>
    <x v="5"/>
    <x v="5"/>
    <x v="0"/>
    <x v="0"/>
    <x v="0"/>
    <x v="0"/>
    <x v="0"/>
    <x v="109"/>
    <x v="0"/>
    <x v="10"/>
    <x v="0"/>
    <x v="1"/>
    <x v="0"/>
  </r>
  <r>
    <x v="0"/>
    <x v="0"/>
    <x v="110"/>
    <x v="1483"/>
    <x v="0"/>
    <x v="0"/>
    <x v="0"/>
    <x v="0"/>
    <s v="2022-04-18 17:32:33"/>
    <x v="0"/>
    <x v="110"/>
    <x v="110"/>
    <x v="0"/>
    <x v="109"/>
    <x v="0"/>
    <s v="13302536427"/>
    <s v="013302536427"/>
    <x v="12"/>
    <x v="12"/>
    <x v="14"/>
    <x v="0"/>
    <x v="0"/>
    <x v="0"/>
    <x v="0"/>
    <x v="0"/>
    <x v="276"/>
    <x v="0"/>
    <x v="0"/>
    <x v="0"/>
    <x v="2"/>
    <x v="0"/>
  </r>
  <r>
    <x v="0"/>
    <x v="0"/>
    <x v="67"/>
    <x v="1484"/>
    <x v="0"/>
    <x v="0"/>
    <x v="0"/>
    <x v="0"/>
    <s v="2022-04-18 13:58:52"/>
    <x v="0"/>
    <x v="67"/>
    <x v="67"/>
    <x v="0"/>
    <x v="67"/>
    <x v="0"/>
    <s v="8008639"/>
    <s v="014108008639"/>
    <x v="5"/>
    <x v="5"/>
    <x v="5"/>
    <x v="0"/>
    <x v="0"/>
    <x v="0"/>
    <x v="0"/>
    <x v="0"/>
    <x v="195"/>
    <x v="0"/>
    <x v="10"/>
    <x v="0"/>
    <x v="1"/>
    <x v="0"/>
  </r>
  <r>
    <x v="0"/>
    <x v="0"/>
    <x v="13"/>
    <x v="1485"/>
    <x v="0"/>
    <x v="0"/>
    <x v="0"/>
    <x v="0"/>
    <s v="2022-04-18 09:33:55"/>
    <x v="0"/>
    <x v="13"/>
    <x v="13"/>
    <x v="0"/>
    <x v="13"/>
    <x v="0"/>
    <s v="10103935800"/>
    <s v="010103935800"/>
    <x v="1"/>
    <x v="1"/>
    <x v="1"/>
    <x v="0"/>
    <x v="0"/>
    <x v="0"/>
    <x v="0"/>
    <x v="0"/>
    <x v="277"/>
    <x v="0"/>
    <x v="10"/>
    <x v="0"/>
    <x v="1"/>
    <x v="0"/>
  </r>
  <r>
    <x v="0"/>
    <x v="0"/>
    <x v="531"/>
    <x v="1486"/>
    <x v="0"/>
    <x v="0"/>
    <x v="0"/>
    <x v="0"/>
    <s v="2022-04-17 16:37:26"/>
    <x v="0"/>
    <x v="531"/>
    <x v="531"/>
    <x v="0"/>
    <x v="529"/>
    <x v="0"/>
    <s v="6797573"/>
    <s v="013956797573"/>
    <x v="1"/>
    <x v="1"/>
    <x v="10"/>
    <x v="0"/>
    <x v="0"/>
    <x v="0"/>
    <x v="0"/>
    <x v="0"/>
    <x v="278"/>
    <x v="0"/>
    <x v="7"/>
    <x v="0"/>
    <x v="0"/>
    <x v="0"/>
  </r>
  <r>
    <x v="0"/>
    <x v="0"/>
    <x v="391"/>
    <x v="1487"/>
    <x v="0"/>
    <x v="0"/>
    <x v="0"/>
    <x v="0"/>
    <s v="2022-04-15 18:31:48"/>
    <x v="0"/>
    <x v="391"/>
    <x v="391"/>
    <x v="0"/>
    <x v="389"/>
    <x v="0"/>
    <s v="19479335394"/>
    <s v="019479335394"/>
    <x v="0"/>
    <x v="0"/>
    <x v="0"/>
    <x v="0"/>
    <x v="0"/>
    <x v="0"/>
    <x v="0"/>
    <x v="0"/>
    <x v="279"/>
    <x v="0"/>
    <x v="10"/>
    <x v="0"/>
    <x v="1"/>
    <x v="0"/>
  </r>
  <r>
    <x v="0"/>
    <x v="0"/>
    <x v="8"/>
    <x v="1488"/>
    <x v="0"/>
    <x v="0"/>
    <x v="0"/>
    <x v="0"/>
    <s v="2022-04-15 11:45:39"/>
    <x v="0"/>
    <x v="8"/>
    <x v="8"/>
    <x v="0"/>
    <x v="8"/>
    <x v="0"/>
    <s v="3712266"/>
    <s v="013343712266"/>
    <x v="7"/>
    <x v="7"/>
    <x v="7"/>
    <x v="0"/>
    <x v="0"/>
    <x v="0"/>
    <x v="0"/>
    <x v="0"/>
    <x v="59"/>
    <x v="0"/>
    <x v="7"/>
    <x v="0"/>
    <x v="1"/>
    <x v="0"/>
  </r>
  <r>
    <x v="0"/>
    <x v="0"/>
    <x v="631"/>
    <x v="1489"/>
    <x v="0"/>
    <x v="0"/>
    <x v="0"/>
    <x v="0"/>
    <s v="2022-04-15 10:40:51"/>
    <x v="0"/>
    <x v="631"/>
    <x v="631"/>
    <x v="0"/>
    <x v="628"/>
    <x v="0"/>
    <s v="H012781"/>
    <s v="017888012781"/>
    <x v="3"/>
    <x v="3"/>
    <x v="3"/>
    <x v="0"/>
    <x v="0"/>
    <x v="0"/>
    <x v="0"/>
    <x v="0"/>
    <x v="244"/>
    <x v="0"/>
    <x v="0"/>
    <x v="0"/>
    <x v="2"/>
    <x v="0"/>
  </r>
  <r>
    <x v="0"/>
    <x v="0"/>
    <x v="49"/>
    <x v="1490"/>
    <x v="0"/>
    <x v="0"/>
    <x v="0"/>
    <x v="0"/>
    <s v="2022-04-15 10:25:23"/>
    <x v="0"/>
    <x v="49"/>
    <x v="49"/>
    <x v="0"/>
    <x v="49"/>
    <x v="0"/>
    <s v="3712267"/>
    <s v="013343712267"/>
    <x v="7"/>
    <x v="7"/>
    <x v="7"/>
    <x v="0"/>
    <x v="0"/>
    <x v="0"/>
    <x v="0"/>
    <x v="0"/>
    <x v="13"/>
    <x v="0"/>
    <x v="2"/>
    <x v="0"/>
    <x v="1"/>
    <x v="0"/>
  </r>
  <r>
    <x v="0"/>
    <x v="0"/>
    <x v="341"/>
    <x v="1491"/>
    <x v="0"/>
    <x v="1"/>
    <x v="0"/>
    <x v="0"/>
    <s v="2022-04-15 10:24:54"/>
    <x v="0"/>
    <x v="341"/>
    <x v="341"/>
    <x v="0"/>
    <x v="339"/>
    <x v="0"/>
    <s v="064260500266"/>
    <s v="064260500266"/>
    <x v="2"/>
    <x v="2"/>
    <x v="2"/>
    <x v="0"/>
    <x v="0"/>
    <x v="0"/>
    <x v="0"/>
    <x v="0"/>
    <x v="152"/>
    <x v="0"/>
    <x v="2"/>
    <x v="0"/>
    <x v="1"/>
    <x v="0"/>
  </r>
  <r>
    <x v="0"/>
    <x v="0"/>
    <x v="667"/>
    <x v="1492"/>
    <x v="0"/>
    <x v="1"/>
    <x v="0"/>
    <x v="0"/>
    <s v="2022-04-15 09:42:39"/>
    <x v="0"/>
    <x v="667"/>
    <x v="667"/>
    <x v="0"/>
    <x v="664"/>
    <x v="0"/>
    <s v="064266409344"/>
    <s v="064266409344"/>
    <x v="2"/>
    <x v="2"/>
    <x v="2"/>
    <x v="0"/>
    <x v="0"/>
    <x v="0"/>
    <x v="0"/>
    <x v="0"/>
    <x v="152"/>
    <x v="0"/>
    <x v="2"/>
    <x v="0"/>
    <x v="1"/>
    <x v="0"/>
  </r>
  <r>
    <x v="0"/>
    <x v="0"/>
    <x v="17"/>
    <x v="1493"/>
    <x v="0"/>
    <x v="1"/>
    <x v="0"/>
    <x v="0"/>
    <s v="2022-04-15 09:36:13"/>
    <x v="0"/>
    <x v="17"/>
    <x v="17"/>
    <x v="0"/>
    <x v="17"/>
    <x v="0"/>
    <s v="064266409279"/>
    <s v="064266409279"/>
    <x v="2"/>
    <x v="2"/>
    <x v="2"/>
    <x v="0"/>
    <x v="0"/>
    <x v="0"/>
    <x v="0"/>
    <x v="0"/>
    <x v="152"/>
    <x v="0"/>
    <x v="2"/>
    <x v="0"/>
    <x v="1"/>
    <x v="0"/>
  </r>
  <r>
    <x v="0"/>
    <x v="0"/>
    <x v="668"/>
    <x v="1494"/>
    <x v="0"/>
    <x v="0"/>
    <x v="0"/>
    <x v="0"/>
    <s v="2022-04-14 11:11:26"/>
    <x v="0"/>
    <x v="668"/>
    <x v="668"/>
    <x v="0"/>
    <x v="665"/>
    <x v="0"/>
    <s v="6835926"/>
    <s v="014706835926"/>
    <x v="17"/>
    <x v="17"/>
    <x v="19"/>
    <x v="0"/>
    <x v="0"/>
    <x v="0"/>
    <x v="0"/>
    <x v="0"/>
    <x v="99"/>
    <x v="0"/>
    <x v="2"/>
    <x v="0"/>
    <x v="0"/>
    <x v="0"/>
  </r>
  <r>
    <x v="0"/>
    <x v="0"/>
    <x v="168"/>
    <x v="1495"/>
    <x v="0"/>
    <x v="0"/>
    <x v="0"/>
    <x v="0"/>
    <s v="2022-04-13 20:03:15"/>
    <x v="0"/>
    <x v="168"/>
    <x v="168"/>
    <x v="0"/>
    <x v="167"/>
    <x v="0"/>
    <s v="013952803748"/>
    <s v="013952803748"/>
    <x v="1"/>
    <x v="1"/>
    <x v="1"/>
    <x v="0"/>
    <x v="0"/>
    <x v="0"/>
    <x v="0"/>
    <x v="0"/>
    <x v="107"/>
    <x v="0"/>
    <x v="7"/>
    <x v="0"/>
    <x v="0"/>
    <x v="0"/>
  </r>
  <r>
    <x v="0"/>
    <x v="0"/>
    <x v="61"/>
    <x v="1496"/>
    <x v="0"/>
    <x v="0"/>
    <x v="0"/>
    <x v="0"/>
    <s v="2022-04-13 17:13:27"/>
    <x v="0"/>
    <x v="61"/>
    <x v="61"/>
    <x v="0"/>
    <x v="61"/>
    <x v="0"/>
    <s v="8008637"/>
    <s v="014108008637"/>
    <x v="14"/>
    <x v="14"/>
    <x v="16"/>
    <x v="0"/>
    <x v="0"/>
    <x v="0"/>
    <x v="0"/>
    <x v="0"/>
    <x v="110"/>
    <x v="0"/>
    <x v="7"/>
    <x v="0"/>
    <x v="1"/>
    <x v="0"/>
  </r>
  <r>
    <x v="0"/>
    <x v="0"/>
    <x v="177"/>
    <x v="1497"/>
    <x v="0"/>
    <x v="0"/>
    <x v="0"/>
    <x v="0"/>
    <s v="2022-04-13 16:32:25"/>
    <x v="0"/>
    <x v="177"/>
    <x v="177"/>
    <x v="0"/>
    <x v="176"/>
    <x v="0"/>
    <s v="8008636"/>
    <s v="014108008636"/>
    <x v="14"/>
    <x v="14"/>
    <x v="16"/>
    <x v="0"/>
    <x v="0"/>
    <x v="0"/>
    <x v="0"/>
    <x v="0"/>
    <x v="110"/>
    <x v="0"/>
    <x v="7"/>
    <x v="0"/>
    <x v="1"/>
    <x v="0"/>
  </r>
  <r>
    <x v="0"/>
    <x v="0"/>
    <x v="189"/>
    <x v="1498"/>
    <x v="0"/>
    <x v="0"/>
    <x v="0"/>
    <x v="0"/>
    <s v="2022-04-13 15:00:54"/>
    <x v="0"/>
    <x v="189"/>
    <x v="189"/>
    <x v="0"/>
    <x v="188"/>
    <x v="0"/>
    <s v="13952757568"/>
    <s v="013952757568"/>
    <x v="1"/>
    <x v="1"/>
    <x v="1"/>
    <x v="0"/>
    <x v="0"/>
    <x v="0"/>
    <x v="0"/>
    <x v="0"/>
    <x v="280"/>
    <x v="0"/>
    <x v="0"/>
    <x v="0"/>
    <x v="1"/>
    <x v="0"/>
  </r>
  <r>
    <x v="0"/>
    <x v="0"/>
    <x v="248"/>
    <x v="1499"/>
    <x v="0"/>
    <x v="0"/>
    <x v="0"/>
    <x v="0"/>
    <s v="2022-04-13 15:00:09"/>
    <x v="0"/>
    <x v="248"/>
    <x v="248"/>
    <x v="0"/>
    <x v="246"/>
    <x v="0"/>
    <s v="13952757567"/>
    <s v="013952757567"/>
    <x v="1"/>
    <x v="1"/>
    <x v="1"/>
    <x v="0"/>
    <x v="0"/>
    <x v="0"/>
    <x v="0"/>
    <x v="0"/>
    <x v="280"/>
    <x v="0"/>
    <x v="0"/>
    <x v="0"/>
    <x v="1"/>
    <x v="0"/>
  </r>
  <r>
    <x v="0"/>
    <x v="0"/>
    <x v="120"/>
    <x v="1500"/>
    <x v="0"/>
    <x v="0"/>
    <x v="0"/>
    <x v="0"/>
    <s v="2022-04-13 10:55:21"/>
    <x v="0"/>
    <x v="120"/>
    <x v="120"/>
    <x v="0"/>
    <x v="119"/>
    <x v="0"/>
    <s v="8008635"/>
    <s v="014108008635"/>
    <x v="14"/>
    <x v="14"/>
    <x v="16"/>
    <x v="0"/>
    <x v="0"/>
    <x v="0"/>
    <x v="0"/>
    <x v="0"/>
    <x v="110"/>
    <x v="0"/>
    <x v="7"/>
    <x v="0"/>
    <x v="1"/>
    <x v="0"/>
  </r>
  <r>
    <x v="0"/>
    <x v="0"/>
    <x v="12"/>
    <x v="1501"/>
    <x v="0"/>
    <x v="0"/>
    <x v="0"/>
    <x v="0"/>
    <s v="2022-04-13 10:52:30"/>
    <x v="0"/>
    <x v="12"/>
    <x v="12"/>
    <x v="0"/>
    <x v="12"/>
    <x v="0"/>
    <s v="8008638"/>
    <s v="014108008638"/>
    <x v="14"/>
    <x v="14"/>
    <x v="16"/>
    <x v="0"/>
    <x v="0"/>
    <x v="0"/>
    <x v="0"/>
    <x v="0"/>
    <x v="110"/>
    <x v="0"/>
    <x v="7"/>
    <x v="0"/>
    <x v="1"/>
    <x v="0"/>
  </r>
  <r>
    <x v="0"/>
    <x v="0"/>
    <x v="227"/>
    <x v="1502"/>
    <x v="0"/>
    <x v="0"/>
    <x v="0"/>
    <x v="0"/>
    <s v="2022-04-13 10:51:04"/>
    <x v="0"/>
    <x v="227"/>
    <x v="227"/>
    <x v="0"/>
    <x v="225"/>
    <x v="0"/>
    <s v="8008642"/>
    <s v="014108008642"/>
    <x v="14"/>
    <x v="14"/>
    <x v="16"/>
    <x v="0"/>
    <x v="0"/>
    <x v="0"/>
    <x v="0"/>
    <x v="0"/>
    <x v="110"/>
    <x v="0"/>
    <x v="7"/>
    <x v="0"/>
    <x v="1"/>
    <x v="0"/>
  </r>
  <r>
    <x v="0"/>
    <x v="0"/>
    <x v="356"/>
    <x v="1503"/>
    <x v="0"/>
    <x v="0"/>
    <x v="0"/>
    <x v="0"/>
    <s v="2022-04-13 08:26:46"/>
    <x v="0"/>
    <x v="356"/>
    <x v="356"/>
    <x v="0"/>
    <x v="354"/>
    <x v="0"/>
    <s v="013305685313"/>
    <s v="013305685313"/>
    <x v="4"/>
    <x v="4"/>
    <x v="4"/>
    <x v="0"/>
    <x v="0"/>
    <x v="0"/>
    <x v="0"/>
    <x v="0"/>
    <x v="281"/>
    <x v="0"/>
    <x v="9"/>
    <x v="0"/>
    <x v="1"/>
    <x v="0"/>
  </r>
  <r>
    <x v="0"/>
    <x v="0"/>
    <x v="120"/>
    <x v="1504"/>
    <x v="0"/>
    <x v="0"/>
    <x v="0"/>
    <x v="0"/>
    <s v="2022-04-12 13:50:47"/>
    <x v="0"/>
    <x v="120"/>
    <x v="120"/>
    <x v="0"/>
    <x v="119"/>
    <x v="0"/>
    <s v="8008640"/>
    <s v="014108008640"/>
    <x v="14"/>
    <x v="14"/>
    <x v="16"/>
    <x v="0"/>
    <x v="0"/>
    <x v="0"/>
    <x v="0"/>
    <x v="0"/>
    <x v="110"/>
    <x v="0"/>
    <x v="7"/>
    <x v="0"/>
    <x v="1"/>
    <x v="0"/>
  </r>
  <r>
    <x v="0"/>
    <x v="0"/>
    <x v="669"/>
    <x v="1505"/>
    <x v="0"/>
    <x v="0"/>
    <x v="0"/>
    <x v="0"/>
    <s v="2022-04-12 11:02:26"/>
    <x v="0"/>
    <x v="669"/>
    <x v="669"/>
    <x v="0"/>
    <x v="666"/>
    <x v="0"/>
    <s v="13281683627"/>
    <s v="013281683627"/>
    <x v="0"/>
    <x v="0"/>
    <x v="0"/>
    <x v="0"/>
    <x v="0"/>
    <x v="0"/>
    <x v="0"/>
    <x v="0"/>
    <x v="282"/>
    <x v="0"/>
    <x v="0"/>
    <x v="0"/>
    <x v="1"/>
    <x v="0"/>
  </r>
  <r>
    <x v="0"/>
    <x v="0"/>
    <x v="248"/>
    <x v="1506"/>
    <x v="0"/>
    <x v="1"/>
    <x v="0"/>
    <x v="0"/>
    <s v="2022-04-12 10:50:57"/>
    <x v="0"/>
    <x v="248"/>
    <x v="248"/>
    <x v="0"/>
    <x v="246"/>
    <x v="0"/>
    <s v="064260500127"/>
    <s v="064260500127"/>
    <x v="2"/>
    <x v="2"/>
    <x v="2"/>
    <x v="0"/>
    <x v="0"/>
    <x v="0"/>
    <x v="0"/>
    <x v="0"/>
    <x v="152"/>
    <x v="0"/>
    <x v="2"/>
    <x v="0"/>
    <x v="1"/>
    <x v="0"/>
  </r>
  <r>
    <x v="0"/>
    <x v="0"/>
    <x v="85"/>
    <x v="1507"/>
    <x v="0"/>
    <x v="0"/>
    <x v="0"/>
    <x v="0"/>
    <s v="2022-04-11 14:56:03"/>
    <x v="0"/>
    <x v="85"/>
    <x v="85"/>
    <x v="0"/>
    <x v="85"/>
    <x v="0"/>
    <s v="13260025536"/>
    <s v="013260025536"/>
    <x v="0"/>
    <x v="0"/>
    <x v="0"/>
    <x v="0"/>
    <x v="0"/>
    <x v="0"/>
    <x v="0"/>
    <x v="0"/>
    <x v="263"/>
    <x v="0"/>
    <x v="0"/>
    <x v="0"/>
    <x v="1"/>
    <x v="0"/>
  </r>
  <r>
    <x v="0"/>
    <x v="0"/>
    <x v="670"/>
    <x v="1508"/>
    <x v="0"/>
    <x v="0"/>
    <x v="0"/>
    <x v="0"/>
    <s v="2022-04-11 12:21:52"/>
    <x v="0"/>
    <x v="670"/>
    <x v="670"/>
    <x v="0"/>
    <x v="667"/>
    <x v="0"/>
    <s v="H012791"/>
    <s v="017888012791"/>
    <x v="3"/>
    <x v="3"/>
    <x v="3"/>
    <x v="0"/>
    <x v="0"/>
    <x v="0"/>
    <x v="0"/>
    <x v="0"/>
    <x v="244"/>
    <x v="0"/>
    <x v="0"/>
    <x v="0"/>
    <x v="2"/>
    <x v="0"/>
  </r>
  <r>
    <x v="0"/>
    <x v="0"/>
    <x v="498"/>
    <x v="1509"/>
    <x v="0"/>
    <x v="0"/>
    <x v="0"/>
    <x v="0"/>
    <s v="2022-04-11 12:19:42"/>
    <x v="0"/>
    <x v="498"/>
    <x v="498"/>
    <x v="0"/>
    <x v="496"/>
    <x v="0"/>
    <s v="H012789"/>
    <s v="017888012789"/>
    <x v="3"/>
    <x v="3"/>
    <x v="3"/>
    <x v="0"/>
    <x v="0"/>
    <x v="0"/>
    <x v="0"/>
    <x v="0"/>
    <x v="244"/>
    <x v="0"/>
    <x v="0"/>
    <x v="0"/>
    <x v="2"/>
    <x v="0"/>
  </r>
  <r>
    <x v="0"/>
    <x v="0"/>
    <x v="3"/>
    <x v="1510"/>
    <x v="0"/>
    <x v="0"/>
    <x v="0"/>
    <x v="0"/>
    <s v="2022-04-11 12:16:58"/>
    <x v="0"/>
    <x v="3"/>
    <x v="3"/>
    <x v="0"/>
    <x v="3"/>
    <x v="0"/>
    <s v="H012822"/>
    <s v="017888012822"/>
    <x v="3"/>
    <x v="3"/>
    <x v="3"/>
    <x v="0"/>
    <x v="0"/>
    <x v="0"/>
    <x v="0"/>
    <x v="0"/>
    <x v="244"/>
    <x v="0"/>
    <x v="0"/>
    <x v="0"/>
    <x v="2"/>
    <x v="0"/>
  </r>
  <r>
    <x v="0"/>
    <x v="0"/>
    <x v="671"/>
    <x v="1511"/>
    <x v="0"/>
    <x v="0"/>
    <x v="0"/>
    <x v="0"/>
    <s v="2022-04-11 12:13:01"/>
    <x v="0"/>
    <x v="671"/>
    <x v="671"/>
    <x v="0"/>
    <x v="668"/>
    <x v="0"/>
    <s v="H012487"/>
    <s v="017888012487"/>
    <x v="3"/>
    <x v="3"/>
    <x v="3"/>
    <x v="0"/>
    <x v="0"/>
    <x v="0"/>
    <x v="0"/>
    <x v="0"/>
    <x v="244"/>
    <x v="0"/>
    <x v="0"/>
    <x v="0"/>
    <x v="2"/>
    <x v="0"/>
  </r>
  <r>
    <x v="0"/>
    <x v="0"/>
    <x v="672"/>
    <x v="1512"/>
    <x v="0"/>
    <x v="0"/>
    <x v="0"/>
    <x v="0"/>
    <s v="2022-04-11 12:07:42"/>
    <x v="0"/>
    <x v="672"/>
    <x v="672"/>
    <x v="0"/>
    <x v="669"/>
    <x v="0"/>
    <s v="H012441"/>
    <s v="017888012441"/>
    <x v="3"/>
    <x v="3"/>
    <x v="3"/>
    <x v="0"/>
    <x v="0"/>
    <x v="0"/>
    <x v="0"/>
    <x v="0"/>
    <x v="244"/>
    <x v="0"/>
    <x v="0"/>
    <x v="0"/>
    <x v="2"/>
    <x v="0"/>
  </r>
  <r>
    <x v="0"/>
    <x v="0"/>
    <x v="673"/>
    <x v="1513"/>
    <x v="0"/>
    <x v="1"/>
    <x v="0"/>
    <x v="0"/>
    <s v="2022-04-11 09:47:38"/>
    <x v="0"/>
    <x v="673"/>
    <x v="673"/>
    <x v="0"/>
    <x v="670"/>
    <x v="0"/>
    <s v="064260500190"/>
    <s v="064260500190"/>
    <x v="2"/>
    <x v="2"/>
    <x v="2"/>
    <x v="0"/>
    <x v="0"/>
    <x v="0"/>
    <x v="0"/>
    <x v="0"/>
    <x v="152"/>
    <x v="0"/>
    <x v="2"/>
    <x v="0"/>
    <x v="1"/>
    <x v="0"/>
  </r>
  <r>
    <x v="0"/>
    <x v="0"/>
    <x v="3"/>
    <x v="1514"/>
    <x v="0"/>
    <x v="0"/>
    <x v="0"/>
    <x v="0"/>
    <s v="2022-04-11 09:27:35"/>
    <x v="0"/>
    <x v="3"/>
    <x v="3"/>
    <x v="0"/>
    <x v="3"/>
    <x v="0"/>
    <s v="064268212102"/>
    <s v="064268212102"/>
    <x v="2"/>
    <x v="2"/>
    <x v="2"/>
    <x v="0"/>
    <x v="0"/>
    <x v="0"/>
    <x v="0"/>
    <x v="0"/>
    <x v="283"/>
    <x v="0"/>
    <x v="7"/>
    <x v="0"/>
    <x v="1"/>
    <x v="0"/>
  </r>
  <r>
    <x v="0"/>
    <x v="0"/>
    <x v="325"/>
    <x v="1515"/>
    <x v="0"/>
    <x v="0"/>
    <x v="0"/>
    <x v="0"/>
    <s v="2022-04-11 09:14:16"/>
    <x v="0"/>
    <x v="325"/>
    <x v="325"/>
    <x v="0"/>
    <x v="323"/>
    <x v="0"/>
    <s v="064268220216"/>
    <s v="064268220216"/>
    <x v="2"/>
    <x v="2"/>
    <x v="2"/>
    <x v="0"/>
    <x v="0"/>
    <x v="0"/>
    <x v="0"/>
    <x v="0"/>
    <x v="283"/>
    <x v="0"/>
    <x v="7"/>
    <x v="0"/>
    <x v="1"/>
    <x v="0"/>
  </r>
  <r>
    <x v="0"/>
    <x v="0"/>
    <x v="513"/>
    <x v="1516"/>
    <x v="0"/>
    <x v="0"/>
    <x v="0"/>
    <x v="0"/>
    <s v="2022-04-08 14:24:23"/>
    <x v="0"/>
    <x v="513"/>
    <x v="513"/>
    <x v="0"/>
    <x v="511"/>
    <x v="0"/>
    <s v="13294504273"/>
    <s v="013294504273"/>
    <x v="0"/>
    <x v="0"/>
    <x v="0"/>
    <x v="0"/>
    <x v="0"/>
    <x v="0"/>
    <x v="0"/>
    <x v="0"/>
    <x v="171"/>
    <x v="0"/>
    <x v="0"/>
    <x v="0"/>
    <x v="1"/>
    <x v="0"/>
  </r>
  <r>
    <x v="0"/>
    <x v="0"/>
    <x v="3"/>
    <x v="1517"/>
    <x v="0"/>
    <x v="0"/>
    <x v="0"/>
    <x v="0"/>
    <s v="2022-04-08 12:09:01"/>
    <x v="0"/>
    <x v="3"/>
    <x v="3"/>
    <x v="0"/>
    <x v="3"/>
    <x v="0"/>
    <s v="13305122699"/>
    <s v="013305122699"/>
    <x v="4"/>
    <x v="4"/>
    <x v="4"/>
    <x v="0"/>
    <x v="0"/>
    <x v="0"/>
    <x v="0"/>
    <x v="0"/>
    <x v="20"/>
    <x v="0"/>
    <x v="7"/>
    <x v="0"/>
    <x v="1"/>
    <x v="0"/>
  </r>
  <r>
    <x v="0"/>
    <x v="0"/>
    <x v="117"/>
    <x v="1518"/>
    <x v="0"/>
    <x v="0"/>
    <x v="0"/>
    <x v="0"/>
    <s v="2022-04-08 10:21:52"/>
    <x v="0"/>
    <x v="117"/>
    <x v="117"/>
    <x v="0"/>
    <x v="116"/>
    <x v="0"/>
    <s v="8008632"/>
    <s v="014108008632"/>
    <x v="14"/>
    <x v="14"/>
    <x v="16"/>
    <x v="0"/>
    <x v="0"/>
    <x v="0"/>
    <x v="0"/>
    <x v="0"/>
    <x v="284"/>
    <x v="0"/>
    <x v="7"/>
    <x v="0"/>
    <x v="1"/>
    <x v="0"/>
  </r>
  <r>
    <x v="0"/>
    <x v="0"/>
    <x v="462"/>
    <x v="1519"/>
    <x v="0"/>
    <x v="0"/>
    <x v="0"/>
    <x v="0"/>
    <s v="2022-04-08 10:21:28"/>
    <x v="0"/>
    <x v="462"/>
    <x v="462"/>
    <x v="0"/>
    <x v="460"/>
    <x v="0"/>
    <s v="8008633"/>
    <s v="014108008633"/>
    <x v="14"/>
    <x v="14"/>
    <x v="16"/>
    <x v="0"/>
    <x v="0"/>
    <x v="0"/>
    <x v="0"/>
    <x v="0"/>
    <x v="284"/>
    <x v="0"/>
    <x v="7"/>
    <x v="0"/>
    <x v="1"/>
    <x v="0"/>
  </r>
  <r>
    <x v="0"/>
    <x v="0"/>
    <x v="42"/>
    <x v="1520"/>
    <x v="0"/>
    <x v="0"/>
    <x v="0"/>
    <x v="0"/>
    <s v="2022-04-08 10:21:03"/>
    <x v="0"/>
    <x v="42"/>
    <x v="42"/>
    <x v="0"/>
    <x v="42"/>
    <x v="0"/>
    <s v="8008630"/>
    <s v="014108008630"/>
    <x v="14"/>
    <x v="14"/>
    <x v="16"/>
    <x v="0"/>
    <x v="0"/>
    <x v="0"/>
    <x v="0"/>
    <x v="0"/>
    <x v="284"/>
    <x v="0"/>
    <x v="7"/>
    <x v="0"/>
    <x v="1"/>
    <x v="0"/>
  </r>
  <r>
    <x v="0"/>
    <x v="0"/>
    <x v="295"/>
    <x v="1521"/>
    <x v="0"/>
    <x v="0"/>
    <x v="0"/>
    <x v="0"/>
    <s v="2022-04-08 10:20:37"/>
    <x v="0"/>
    <x v="295"/>
    <x v="295"/>
    <x v="0"/>
    <x v="293"/>
    <x v="0"/>
    <s v="8008634"/>
    <s v="014108008634"/>
    <x v="14"/>
    <x v="14"/>
    <x v="16"/>
    <x v="0"/>
    <x v="0"/>
    <x v="0"/>
    <x v="0"/>
    <x v="0"/>
    <x v="284"/>
    <x v="0"/>
    <x v="7"/>
    <x v="0"/>
    <x v="1"/>
    <x v="0"/>
  </r>
  <r>
    <x v="0"/>
    <x v="0"/>
    <x v="631"/>
    <x v="1522"/>
    <x v="0"/>
    <x v="0"/>
    <x v="0"/>
    <x v="0"/>
    <s v="2022-04-08 10:20:02"/>
    <x v="0"/>
    <x v="631"/>
    <x v="631"/>
    <x v="0"/>
    <x v="628"/>
    <x v="0"/>
    <s v="8008631"/>
    <s v="014108008631"/>
    <x v="14"/>
    <x v="14"/>
    <x v="16"/>
    <x v="0"/>
    <x v="0"/>
    <x v="0"/>
    <x v="0"/>
    <x v="0"/>
    <x v="284"/>
    <x v="0"/>
    <x v="7"/>
    <x v="0"/>
    <x v="1"/>
    <x v="0"/>
  </r>
  <r>
    <x v="0"/>
    <x v="0"/>
    <x v="255"/>
    <x v="1523"/>
    <x v="0"/>
    <x v="0"/>
    <x v="0"/>
    <x v="0"/>
    <s v="2022-04-08 09:55:27"/>
    <x v="0"/>
    <x v="255"/>
    <x v="255"/>
    <x v="0"/>
    <x v="253"/>
    <x v="0"/>
    <s v="13284947392"/>
    <s v="013284947392"/>
    <x v="0"/>
    <x v="0"/>
    <x v="0"/>
    <x v="0"/>
    <x v="0"/>
    <x v="0"/>
    <x v="0"/>
    <x v="0"/>
    <x v="112"/>
    <x v="0"/>
    <x v="0"/>
    <x v="0"/>
    <x v="1"/>
    <x v="0"/>
  </r>
  <r>
    <x v="0"/>
    <x v="0"/>
    <x v="217"/>
    <x v="1524"/>
    <x v="0"/>
    <x v="0"/>
    <x v="0"/>
    <x v="0"/>
    <s v="2022-04-08 09:54:52"/>
    <x v="0"/>
    <x v="217"/>
    <x v="217"/>
    <x v="0"/>
    <x v="215"/>
    <x v="0"/>
    <s v="13295807006"/>
    <s v="013295807006"/>
    <x v="0"/>
    <x v="0"/>
    <x v="0"/>
    <x v="0"/>
    <x v="0"/>
    <x v="0"/>
    <x v="0"/>
    <x v="0"/>
    <x v="112"/>
    <x v="0"/>
    <x v="0"/>
    <x v="0"/>
    <x v="1"/>
    <x v="0"/>
  </r>
  <r>
    <x v="0"/>
    <x v="0"/>
    <x v="346"/>
    <x v="1525"/>
    <x v="0"/>
    <x v="1"/>
    <x v="0"/>
    <x v="0"/>
    <s v="2022-04-08 09:17:40"/>
    <x v="0"/>
    <x v="346"/>
    <x v="346"/>
    <x v="0"/>
    <x v="344"/>
    <x v="0"/>
    <s v="064266409670"/>
    <s v="064266409670"/>
    <x v="2"/>
    <x v="2"/>
    <x v="2"/>
    <x v="0"/>
    <x v="0"/>
    <x v="0"/>
    <x v="0"/>
    <x v="0"/>
    <x v="152"/>
    <x v="0"/>
    <x v="2"/>
    <x v="0"/>
    <x v="1"/>
    <x v="0"/>
  </r>
  <r>
    <x v="0"/>
    <x v="0"/>
    <x v="212"/>
    <x v="1526"/>
    <x v="0"/>
    <x v="0"/>
    <x v="0"/>
    <x v="0"/>
    <s v="2022-04-07 08:43:05"/>
    <x v="0"/>
    <x v="212"/>
    <x v="212"/>
    <x v="0"/>
    <x v="210"/>
    <x v="0"/>
    <s v="19711515156"/>
    <s v="019711515156"/>
    <x v="6"/>
    <x v="6"/>
    <x v="6"/>
    <x v="0"/>
    <x v="0"/>
    <x v="0"/>
    <x v="0"/>
    <x v="0"/>
    <x v="170"/>
    <x v="0"/>
    <x v="9"/>
    <x v="0"/>
    <x v="1"/>
    <x v="0"/>
  </r>
  <r>
    <x v="0"/>
    <x v="0"/>
    <x v="230"/>
    <x v="1527"/>
    <x v="0"/>
    <x v="0"/>
    <x v="0"/>
    <x v="0"/>
    <s v="2022-04-07 08:42:26"/>
    <x v="0"/>
    <x v="230"/>
    <x v="230"/>
    <x v="0"/>
    <x v="228"/>
    <x v="0"/>
    <s v="19711515158"/>
    <s v="019711515158"/>
    <x v="6"/>
    <x v="6"/>
    <x v="6"/>
    <x v="0"/>
    <x v="0"/>
    <x v="0"/>
    <x v="0"/>
    <x v="0"/>
    <x v="170"/>
    <x v="0"/>
    <x v="9"/>
    <x v="0"/>
    <x v="1"/>
    <x v="0"/>
  </r>
  <r>
    <x v="0"/>
    <x v="0"/>
    <x v="214"/>
    <x v="1528"/>
    <x v="0"/>
    <x v="0"/>
    <x v="0"/>
    <x v="0"/>
    <s v="2022-04-07 08:41:46"/>
    <x v="0"/>
    <x v="214"/>
    <x v="214"/>
    <x v="0"/>
    <x v="212"/>
    <x v="0"/>
    <s v="19711515157"/>
    <s v="019711515157"/>
    <x v="6"/>
    <x v="6"/>
    <x v="6"/>
    <x v="0"/>
    <x v="0"/>
    <x v="0"/>
    <x v="0"/>
    <x v="0"/>
    <x v="170"/>
    <x v="0"/>
    <x v="9"/>
    <x v="0"/>
    <x v="1"/>
    <x v="0"/>
  </r>
  <r>
    <x v="0"/>
    <x v="0"/>
    <x v="674"/>
    <x v="1529"/>
    <x v="0"/>
    <x v="0"/>
    <x v="0"/>
    <x v="0"/>
    <s v="2022-04-06 14:07:02"/>
    <x v="0"/>
    <x v="674"/>
    <x v="674"/>
    <x v="0"/>
    <x v="671"/>
    <x v="0"/>
    <s v="H012445"/>
    <s v="017888012445"/>
    <x v="3"/>
    <x v="3"/>
    <x v="3"/>
    <x v="0"/>
    <x v="0"/>
    <x v="0"/>
    <x v="0"/>
    <x v="0"/>
    <x v="285"/>
    <x v="0"/>
    <x v="5"/>
    <x v="0"/>
    <x v="1"/>
    <x v="0"/>
  </r>
  <r>
    <x v="0"/>
    <x v="0"/>
    <x v="175"/>
    <x v="1530"/>
    <x v="0"/>
    <x v="0"/>
    <x v="0"/>
    <x v="0"/>
    <s v="2022-04-06 10:25:53"/>
    <x v="0"/>
    <x v="175"/>
    <x v="175"/>
    <x v="0"/>
    <x v="174"/>
    <x v="0"/>
    <s v="13287262242"/>
    <s v="013287262242"/>
    <x v="0"/>
    <x v="0"/>
    <x v="0"/>
    <x v="0"/>
    <x v="0"/>
    <x v="0"/>
    <x v="0"/>
    <x v="0"/>
    <x v="25"/>
    <x v="0"/>
    <x v="0"/>
    <x v="0"/>
    <x v="1"/>
    <x v="0"/>
  </r>
  <r>
    <x v="0"/>
    <x v="0"/>
    <x v="115"/>
    <x v="1531"/>
    <x v="0"/>
    <x v="0"/>
    <x v="0"/>
    <x v="0"/>
    <s v="2022-04-04 09:38:12"/>
    <x v="0"/>
    <x v="115"/>
    <x v="115"/>
    <x v="0"/>
    <x v="114"/>
    <x v="0"/>
    <s v="013752531869"/>
    <s v="013752531869"/>
    <x v="1"/>
    <x v="1"/>
    <x v="1"/>
    <x v="0"/>
    <x v="0"/>
    <x v="0"/>
    <x v="0"/>
    <x v="0"/>
    <x v="107"/>
    <x v="0"/>
    <x v="7"/>
    <x v="0"/>
    <x v="0"/>
    <x v="0"/>
  </r>
  <r>
    <x v="0"/>
    <x v="0"/>
    <x v="248"/>
    <x v="1532"/>
    <x v="0"/>
    <x v="0"/>
    <x v="0"/>
    <x v="0"/>
    <s v="2022-04-03 15:47:56"/>
    <x v="0"/>
    <x v="248"/>
    <x v="248"/>
    <x v="0"/>
    <x v="246"/>
    <x v="0"/>
    <s v="6881472"/>
    <s v="040706881472"/>
    <x v="7"/>
    <x v="7"/>
    <x v="7"/>
    <x v="0"/>
    <x v="0"/>
    <x v="0"/>
    <x v="0"/>
    <x v="0"/>
    <x v="286"/>
    <x v="0"/>
    <x v="0"/>
    <x v="0"/>
    <x v="1"/>
    <x v="0"/>
  </r>
  <r>
    <x v="0"/>
    <x v="0"/>
    <x v="675"/>
    <x v="1533"/>
    <x v="0"/>
    <x v="0"/>
    <x v="0"/>
    <x v="0"/>
    <s v="2022-04-02 14:04:44"/>
    <x v="0"/>
    <x v="675"/>
    <x v="675"/>
    <x v="0"/>
    <x v="672"/>
    <x v="0"/>
    <s v="13287262642"/>
    <s v="013287262642"/>
    <x v="0"/>
    <x v="0"/>
    <x v="0"/>
    <x v="0"/>
    <x v="0"/>
    <x v="0"/>
    <x v="0"/>
    <x v="0"/>
    <x v="192"/>
    <x v="0"/>
    <x v="0"/>
    <x v="0"/>
    <x v="1"/>
    <x v="0"/>
  </r>
  <r>
    <x v="0"/>
    <x v="0"/>
    <x v="183"/>
    <x v="1534"/>
    <x v="0"/>
    <x v="0"/>
    <x v="0"/>
    <x v="0"/>
    <s v="2022-04-02 14:03:55"/>
    <x v="0"/>
    <x v="183"/>
    <x v="183"/>
    <x v="0"/>
    <x v="182"/>
    <x v="0"/>
    <s v="13207652948"/>
    <s v="013207652948"/>
    <x v="0"/>
    <x v="0"/>
    <x v="0"/>
    <x v="0"/>
    <x v="0"/>
    <x v="0"/>
    <x v="0"/>
    <x v="0"/>
    <x v="78"/>
    <x v="0"/>
    <x v="0"/>
    <x v="0"/>
    <x v="1"/>
    <x v="0"/>
  </r>
  <r>
    <x v="0"/>
    <x v="0"/>
    <x v="248"/>
    <x v="1535"/>
    <x v="0"/>
    <x v="0"/>
    <x v="0"/>
    <x v="0"/>
    <s v="2022-04-02 13:46:14"/>
    <x v="0"/>
    <x v="248"/>
    <x v="248"/>
    <x v="0"/>
    <x v="246"/>
    <x v="0"/>
    <s v="8008237"/>
    <s v="014108008237"/>
    <x v="14"/>
    <x v="14"/>
    <x v="16"/>
    <x v="0"/>
    <x v="0"/>
    <x v="0"/>
    <x v="0"/>
    <x v="0"/>
    <x v="61"/>
    <x v="0"/>
    <x v="3"/>
    <x v="0"/>
    <x v="1"/>
    <x v="0"/>
  </r>
  <r>
    <x v="0"/>
    <x v="0"/>
    <x v="112"/>
    <x v="1536"/>
    <x v="0"/>
    <x v="0"/>
    <x v="0"/>
    <x v="0"/>
    <s v="2022-04-01 16:30:42"/>
    <x v="0"/>
    <x v="112"/>
    <x v="112"/>
    <x v="0"/>
    <x v="111"/>
    <x v="0"/>
    <s v="18006822556"/>
    <s v="018006822556"/>
    <x v="5"/>
    <x v="5"/>
    <x v="5"/>
    <x v="0"/>
    <x v="0"/>
    <x v="0"/>
    <x v="0"/>
    <x v="0"/>
    <x v="287"/>
    <x v="0"/>
    <x v="6"/>
    <x v="0"/>
    <x v="1"/>
    <x v="0"/>
  </r>
  <r>
    <x v="0"/>
    <x v="0"/>
    <x v="536"/>
    <x v="1537"/>
    <x v="0"/>
    <x v="0"/>
    <x v="0"/>
    <x v="0"/>
    <s v="2022-04-01 13:45:59"/>
    <x v="0"/>
    <x v="536"/>
    <x v="536"/>
    <x v="0"/>
    <x v="534"/>
    <x v="0"/>
    <s v="3712234"/>
    <s v="013343712234"/>
    <x v="7"/>
    <x v="7"/>
    <x v="7"/>
    <x v="0"/>
    <x v="0"/>
    <x v="0"/>
    <x v="0"/>
    <x v="0"/>
    <x v="14"/>
    <x v="0"/>
    <x v="7"/>
    <x v="0"/>
    <x v="0"/>
    <x v="0"/>
  </r>
  <r>
    <x v="0"/>
    <x v="0"/>
    <x v="110"/>
    <x v="1538"/>
    <x v="0"/>
    <x v="0"/>
    <x v="0"/>
    <x v="0"/>
    <s v="2022-03-31 15:56:49"/>
    <x v="0"/>
    <x v="110"/>
    <x v="110"/>
    <x v="0"/>
    <x v="109"/>
    <x v="0"/>
    <s v="013759275256"/>
    <s v="013759275256"/>
    <x v="1"/>
    <x v="1"/>
    <x v="1"/>
    <x v="0"/>
    <x v="0"/>
    <x v="0"/>
    <x v="0"/>
    <x v="0"/>
    <x v="107"/>
    <x v="0"/>
    <x v="7"/>
    <x v="0"/>
    <x v="0"/>
    <x v="0"/>
  </r>
  <r>
    <x v="0"/>
    <x v="0"/>
    <x v="195"/>
    <x v="1539"/>
    <x v="0"/>
    <x v="0"/>
    <x v="0"/>
    <x v="0"/>
    <s v="2022-03-31 11:28:12"/>
    <x v="0"/>
    <x v="195"/>
    <x v="195"/>
    <x v="0"/>
    <x v="194"/>
    <x v="0"/>
    <s v="018818810451"/>
    <s v="018818810451"/>
    <x v="1"/>
    <x v="1"/>
    <x v="1"/>
    <x v="0"/>
    <x v="0"/>
    <x v="0"/>
    <x v="0"/>
    <x v="0"/>
    <x v="107"/>
    <x v="0"/>
    <x v="7"/>
    <x v="0"/>
    <x v="0"/>
    <x v="0"/>
  </r>
  <r>
    <x v="0"/>
    <x v="0"/>
    <x v="27"/>
    <x v="1540"/>
    <x v="0"/>
    <x v="0"/>
    <x v="0"/>
    <x v="0"/>
    <s v="2022-03-31 10:18:55"/>
    <x v="0"/>
    <x v="27"/>
    <x v="27"/>
    <x v="0"/>
    <x v="27"/>
    <x v="0"/>
    <s v="H005038"/>
    <s v="017888005038"/>
    <x v="3"/>
    <x v="3"/>
    <x v="3"/>
    <x v="0"/>
    <x v="0"/>
    <x v="0"/>
    <x v="0"/>
    <x v="0"/>
    <x v="4"/>
    <x v="0"/>
    <x v="3"/>
    <x v="0"/>
    <x v="1"/>
    <x v="0"/>
  </r>
  <r>
    <x v="0"/>
    <x v="0"/>
    <x v="676"/>
    <x v="1541"/>
    <x v="0"/>
    <x v="0"/>
    <x v="0"/>
    <x v="0"/>
    <s v="2022-03-30 11:42:07"/>
    <x v="0"/>
    <x v="676"/>
    <x v="676"/>
    <x v="0"/>
    <x v="673"/>
    <x v="0"/>
    <s v="18002611755"/>
    <s v="018002611755"/>
    <x v="5"/>
    <x v="5"/>
    <x v="5"/>
    <x v="0"/>
    <x v="0"/>
    <x v="0"/>
    <x v="0"/>
    <x v="0"/>
    <x v="108"/>
    <x v="0"/>
    <x v="1"/>
    <x v="0"/>
    <x v="1"/>
    <x v="0"/>
  </r>
  <r>
    <x v="0"/>
    <x v="0"/>
    <x v="107"/>
    <x v="1542"/>
    <x v="0"/>
    <x v="0"/>
    <x v="0"/>
    <x v="0"/>
    <s v="2022-03-29 17:17:38"/>
    <x v="0"/>
    <x v="107"/>
    <x v="107"/>
    <x v="0"/>
    <x v="106"/>
    <x v="0"/>
    <s v="064268201191"/>
    <s v="064268201191"/>
    <x v="2"/>
    <x v="2"/>
    <x v="2"/>
    <x v="0"/>
    <x v="0"/>
    <x v="0"/>
    <x v="0"/>
    <x v="0"/>
    <x v="155"/>
    <x v="0"/>
    <x v="1"/>
    <x v="0"/>
    <x v="0"/>
    <x v="0"/>
  </r>
  <r>
    <x v="0"/>
    <x v="0"/>
    <x v="189"/>
    <x v="1543"/>
    <x v="0"/>
    <x v="0"/>
    <x v="0"/>
    <x v="0"/>
    <s v="2022-03-29 13:40:26"/>
    <x v="0"/>
    <x v="189"/>
    <x v="189"/>
    <x v="0"/>
    <x v="188"/>
    <x v="0"/>
    <s v="13289180587"/>
    <s v="013289180587"/>
    <x v="0"/>
    <x v="0"/>
    <x v="0"/>
    <x v="0"/>
    <x v="0"/>
    <x v="0"/>
    <x v="0"/>
    <x v="0"/>
    <x v="263"/>
    <x v="0"/>
    <x v="0"/>
    <x v="0"/>
    <x v="1"/>
    <x v="0"/>
  </r>
  <r>
    <x v="0"/>
    <x v="0"/>
    <x v="280"/>
    <x v="1544"/>
    <x v="0"/>
    <x v="0"/>
    <x v="0"/>
    <x v="0"/>
    <s v="2022-03-29 12:16:01"/>
    <x v="0"/>
    <x v="280"/>
    <x v="280"/>
    <x v="0"/>
    <x v="278"/>
    <x v="0"/>
    <s v="013305654005"/>
    <s v="013305654005"/>
    <x v="4"/>
    <x v="4"/>
    <x v="4"/>
    <x v="0"/>
    <x v="0"/>
    <x v="0"/>
    <x v="0"/>
    <x v="0"/>
    <x v="12"/>
    <x v="0"/>
    <x v="2"/>
    <x v="0"/>
    <x v="1"/>
    <x v="0"/>
  </r>
  <r>
    <x v="0"/>
    <x v="0"/>
    <x v="338"/>
    <x v="1545"/>
    <x v="0"/>
    <x v="0"/>
    <x v="0"/>
    <x v="0"/>
    <s v="2022-03-29 12:13:26"/>
    <x v="0"/>
    <x v="338"/>
    <x v="338"/>
    <x v="0"/>
    <x v="336"/>
    <x v="0"/>
    <s v="013305685296"/>
    <s v="013305685296"/>
    <x v="4"/>
    <x v="4"/>
    <x v="4"/>
    <x v="0"/>
    <x v="0"/>
    <x v="0"/>
    <x v="0"/>
    <x v="0"/>
    <x v="12"/>
    <x v="0"/>
    <x v="2"/>
    <x v="0"/>
    <x v="1"/>
    <x v="0"/>
  </r>
  <r>
    <x v="0"/>
    <x v="0"/>
    <x v="13"/>
    <x v="1546"/>
    <x v="0"/>
    <x v="0"/>
    <x v="0"/>
    <x v="0"/>
    <s v="2022-03-29 09:35:38"/>
    <x v="0"/>
    <x v="13"/>
    <x v="13"/>
    <x v="0"/>
    <x v="13"/>
    <x v="0"/>
    <s v="3711079"/>
    <s v="013343711079"/>
    <x v="7"/>
    <x v="7"/>
    <x v="7"/>
    <x v="0"/>
    <x v="0"/>
    <x v="0"/>
    <x v="0"/>
    <x v="0"/>
    <x v="14"/>
    <x v="0"/>
    <x v="7"/>
    <x v="0"/>
    <x v="0"/>
    <x v="0"/>
  </r>
  <r>
    <x v="0"/>
    <x v="0"/>
    <x v="325"/>
    <x v="1547"/>
    <x v="0"/>
    <x v="0"/>
    <x v="0"/>
    <x v="0"/>
    <s v="2022-03-28 09:53:49"/>
    <x v="0"/>
    <x v="325"/>
    <x v="325"/>
    <x v="0"/>
    <x v="323"/>
    <x v="0"/>
    <s v="8843324"/>
    <s v="013308843324"/>
    <x v="7"/>
    <x v="7"/>
    <x v="7"/>
    <x v="0"/>
    <x v="0"/>
    <x v="0"/>
    <x v="0"/>
    <x v="0"/>
    <x v="81"/>
    <x v="0"/>
    <x v="2"/>
    <x v="0"/>
    <x v="1"/>
    <x v="0"/>
  </r>
  <r>
    <x v="0"/>
    <x v="0"/>
    <x v="677"/>
    <x v="1548"/>
    <x v="0"/>
    <x v="0"/>
    <x v="0"/>
    <x v="0"/>
    <s v="2022-03-25 18:45:17"/>
    <x v="0"/>
    <x v="677"/>
    <x v="677"/>
    <x v="0"/>
    <x v="674"/>
    <x v="0"/>
    <s v="064268219617"/>
    <s v="064268219617"/>
    <x v="2"/>
    <x v="2"/>
    <x v="2"/>
    <x v="0"/>
    <x v="0"/>
    <x v="0"/>
    <x v="0"/>
    <x v="0"/>
    <x v="88"/>
    <x v="0"/>
    <x v="1"/>
    <x v="0"/>
    <x v="0"/>
    <x v="0"/>
  </r>
  <r>
    <x v="0"/>
    <x v="0"/>
    <x v="678"/>
    <x v="1549"/>
    <x v="0"/>
    <x v="0"/>
    <x v="0"/>
    <x v="0"/>
    <s v="2022-03-25 17:18:38"/>
    <x v="0"/>
    <x v="678"/>
    <x v="678"/>
    <x v="0"/>
    <x v="675"/>
    <x v="0"/>
    <s v="13302536421"/>
    <s v="013302536421"/>
    <x v="12"/>
    <x v="12"/>
    <x v="14"/>
    <x v="0"/>
    <x v="0"/>
    <x v="0"/>
    <x v="0"/>
    <x v="0"/>
    <x v="172"/>
    <x v="0"/>
    <x v="3"/>
    <x v="0"/>
    <x v="2"/>
    <x v="0"/>
  </r>
  <r>
    <x v="0"/>
    <x v="0"/>
    <x v="679"/>
    <x v="1550"/>
    <x v="0"/>
    <x v="0"/>
    <x v="0"/>
    <x v="0"/>
    <s v="2022-03-25 17:17:53"/>
    <x v="0"/>
    <x v="679"/>
    <x v="679"/>
    <x v="28"/>
    <x v="676"/>
    <x v="0"/>
    <s v="13302475228"/>
    <s v="013302475228"/>
    <x v="12"/>
    <x v="12"/>
    <x v="14"/>
    <x v="0"/>
    <x v="0"/>
    <x v="0"/>
    <x v="0"/>
    <x v="0"/>
    <x v="172"/>
    <x v="0"/>
    <x v="3"/>
    <x v="0"/>
    <x v="2"/>
    <x v="0"/>
  </r>
  <r>
    <x v="0"/>
    <x v="0"/>
    <x v="41"/>
    <x v="1551"/>
    <x v="0"/>
    <x v="0"/>
    <x v="0"/>
    <x v="0"/>
    <s v="2022-03-25 17:09:14"/>
    <x v="0"/>
    <x v="41"/>
    <x v="41"/>
    <x v="0"/>
    <x v="41"/>
    <x v="0"/>
    <s v="6822274"/>
    <s v="040706822274"/>
    <x v="7"/>
    <x v="7"/>
    <x v="7"/>
    <x v="0"/>
    <x v="0"/>
    <x v="0"/>
    <x v="0"/>
    <x v="0"/>
    <x v="30"/>
    <x v="0"/>
    <x v="7"/>
    <x v="0"/>
    <x v="1"/>
    <x v="0"/>
  </r>
  <r>
    <x v="0"/>
    <x v="0"/>
    <x v="83"/>
    <x v="1552"/>
    <x v="0"/>
    <x v="0"/>
    <x v="0"/>
    <x v="0"/>
    <s v="2022-03-25 16:49:14"/>
    <x v="0"/>
    <x v="83"/>
    <x v="83"/>
    <x v="0"/>
    <x v="83"/>
    <x v="0"/>
    <s v="13287246298"/>
    <s v="013287246298"/>
    <x v="0"/>
    <x v="0"/>
    <x v="0"/>
    <x v="0"/>
    <x v="0"/>
    <x v="0"/>
    <x v="0"/>
    <x v="0"/>
    <x v="288"/>
    <x v="0"/>
    <x v="0"/>
    <x v="0"/>
    <x v="0"/>
    <x v="0"/>
  </r>
  <r>
    <x v="0"/>
    <x v="0"/>
    <x v="680"/>
    <x v="1553"/>
    <x v="0"/>
    <x v="0"/>
    <x v="0"/>
    <x v="0"/>
    <s v="2022-03-25 16:47:27"/>
    <x v="0"/>
    <x v="680"/>
    <x v="680"/>
    <x v="0"/>
    <x v="677"/>
    <x v="0"/>
    <s v="13290746029"/>
    <s v="013290746029"/>
    <x v="0"/>
    <x v="0"/>
    <x v="0"/>
    <x v="0"/>
    <x v="0"/>
    <x v="0"/>
    <x v="0"/>
    <x v="0"/>
    <x v="121"/>
    <x v="0"/>
    <x v="10"/>
    <x v="0"/>
    <x v="0"/>
    <x v="0"/>
  </r>
  <r>
    <x v="0"/>
    <x v="0"/>
    <x v="325"/>
    <x v="1554"/>
    <x v="0"/>
    <x v="0"/>
    <x v="0"/>
    <x v="0"/>
    <s v="2022-03-25 15:12:04"/>
    <x v="0"/>
    <x v="325"/>
    <x v="325"/>
    <x v="0"/>
    <x v="323"/>
    <x v="0"/>
    <s v="10103748300"/>
    <s v="010103748300"/>
    <x v="1"/>
    <x v="1"/>
    <x v="1"/>
    <x v="0"/>
    <x v="0"/>
    <x v="0"/>
    <x v="0"/>
    <x v="0"/>
    <x v="226"/>
    <x v="0"/>
    <x v="6"/>
    <x v="0"/>
    <x v="1"/>
    <x v="0"/>
  </r>
  <r>
    <x v="0"/>
    <x v="0"/>
    <x v="407"/>
    <x v="1555"/>
    <x v="0"/>
    <x v="0"/>
    <x v="0"/>
    <x v="0"/>
    <s v="2022-03-25 14:19:32"/>
    <x v="0"/>
    <x v="407"/>
    <x v="407"/>
    <x v="0"/>
    <x v="405"/>
    <x v="0"/>
    <s v="3724351"/>
    <s v="013343724351"/>
    <x v="7"/>
    <x v="7"/>
    <x v="7"/>
    <x v="0"/>
    <x v="0"/>
    <x v="0"/>
    <x v="0"/>
    <x v="0"/>
    <x v="66"/>
    <x v="0"/>
    <x v="14"/>
    <x v="0"/>
    <x v="1"/>
    <x v="0"/>
  </r>
  <r>
    <x v="0"/>
    <x v="0"/>
    <x v="42"/>
    <x v="1556"/>
    <x v="0"/>
    <x v="0"/>
    <x v="0"/>
    <x v="0"/>
    <s v="2022-03-25 11:46:48"/>
    <x v="0"/>
    <x v="42"/>
    <x v="42"/>
    <x v="0"/>
    <x v="42"/>
    <x v="0"/>
    <s v="6822264"/>
    <s v="040706822264"/>
    <x v="7"/>
    <x v="7"/>
    <x v="7"/>
    <x v="0"/>
    <x v="0"/>
    <x v="0"/>
    <x v="0"/>
    <x v="0"/>
    <x v="253"/>
    <x v="0"/>
    <x v="0"/>
    <x v="0"/>
    <x v="0"/>
    <x v="0"/>
  </r>
  <r>
    <x v="0"/>
    <x v="0"/>
    <x v="181"/>
    <x v="1557"/>
    <x v="0"/>
    <x v="0"/>
    <x v="0"/>
    <x v="0"/>
    <s v="2022-03-25 08:23:14"/>
    <x v="0"/>
    <x v="181"/>
    <x v="181"/>
    <x v="0"/>
    <x v="180"/>
    <x v="0"/>
    <s v="13259438231"/>
    <s v="013259438231"/>
    <x v="0"/>
    <x v="0"/>
    <x v="0"/>
    <x v="0"/>
    <x v="0"/>
    <x v="0"/>
    <x v="0"/>
    <x v="0"/>
    <x v="289"/>
    <x v="0"/>
    <x v="0"/>
    <x v="0"/>
    <x v="1"/>
    <x v="0"/>
  </r>
  <r>
    <x v="0"/>
    <x v="0"/>
    <x v="228"/>
    <x v="1558"/>
    <x v="0"/>
    <x v="0"/>
    <x v="0"/>
    <x v="0"/>
    <s v="2022-03-24 19:42:02"/>
    <x v="0"/>
    <x v="228"/>
    <x v="228"/>
    <x v="0"/>
    <x v="226"/>
    <x v="0"/>
    <s v="19711345012"/>
    <s v="019711345012"/>
    <x v="5"/>
    <x v="5"/>
    <x v="5"/>
    <x v="0"/>
    <x v="0"/>
    <x v="0"/>
    <x v="0"/>
    <x v="0"/>
    <x v="63"/>
    <x v="0"/>
    <x v="5"/>
    <x v="0"/>
    <x v="1"/>
    <x v="0"/>
  </r>
  <r>
    <x v="0"/>
    <x v="0"/>
    <x v="277"/>
    <x v="1559"/>
    <x v="0"/>
    <x v="0"/>
    <x v="0"/>
    <x v="0"/>
    <s v="2022-03-24 15:57:21"/>
    <x v="0"/>
    <x v="277"/>
    <x v="277"/>
    <x v="0"/>
    <x v="275"/>
    <x v="0"/>
    <s v="13290745933"/>
    <s v="013290745933"/>
    <x v="0"/>
    <x v="0"/>
    <x v="0"/>
    <x v="0"/>
    <x v="0"/>
    <x v="0"/>
    <x v="0"/>
    <x v="0"/>
    <x v="290"/>
    <x v="0"/>
    <x v="0"/>
    <x v="0"/>
    <x v="1"/>
    <x v="0"/>
  </r>
  <r>
    <x v="0"/>
    <x v="0"/>
    <x v="48"/>
    <x v="1560"/>
    <x v="0"/>
    <x v="2"/>
    <x v="0"/>
    <x v="0"/>
    <s v="2022-03-24 14:55:46"/>
    <x v="0"/>
    <x v="48"/>
    <x v="48"/>
    <x v="0"/>
    <x v="48"/>
    <x v="0"/>
    <s v="013305672208"/>
    <s v="013305672208"/>
    <x v="4"/>
    <x v="4"/>
    <x v="4"/>
    <x v="0"/>
    <x v="0"/>
    <x v="0"/>
    <x v="0"/>
    <x v="0"/>
    <x v="17"/>
    <x v="0"/>
    <x v="7"/>
    <x v="0"/>
    <x v="1"/>
    <x v="0"/>
  </r>
  <r>
    <x v="0"/>
    <x v="0"/>
    <x v="578"/>
    <x v="1561"/>
    <x v="0"/>
    <x v="0"/>
    <x v="0"/>
    <x v="0"/>
    <s v="2022-03-24 14:16:05"/>
    <x v="0"/>
    <x v="578"/>
    <x v="578"/>
    <x v="0"/>
    <x v="576"/>
    <x v="0"/>
    <s v="8008016"/>
    <s v="014108008016"/>
    <x v="5"/>
    <x v="5"/>
    <x v="5"/>
    <x v="0"/>
    <x v="0"/>
    <x v="0"/>
    <x v="0"/>
    <x v="0"/>
    <x v="208"/>
    <x v="0"/>
    <x v="5"/>
    <x v="0"/>
    <x v="0"/>
    <x v="0"/>
  </r>
  <r>
    <x v="0"/>
    <x v="0"/>
    <x v="326"/>
    <x v="1562"/>
    <x v="0"/>
    <x v="0"/>
    <x v="0"/>
    <x v="0"/>
    <s v="2022-03-24 14:15:25"/>
    <x v="0"/>
    <x v="326"/>
    <x v="326"/>
    <x v="0"/>
    <x v="324"/>
    <x v="0"/>
    <s v="8008014"/>
    <s v="014108008014"/>
    <x v="5"/>
    <x v="5"/>
    <x v="5"/>
    <x v="0"/>
    <x v="0"/>
    <x v="0"/>
    <x v="0"/>
    <x v="0"/>
    <x v="208"/>
    <x v="0"/>
    <x v="5"/>
    <x v="0"/>
    <x v="0"/>
    <x v="0"/>
  </r>
  <r>
    <x v="0"/>
    <x v="0"/>
    <x v="195"/>
    <x v="1563"/>
    <x v="0"/>
    <x v="0"/>
    <x v="0"/>
    <x v="0"/>
    <s v="2022-03-24 12:01:25"/>
    <x v="0"/>
    <x v="195"/>
    <x v="195"/>
    <x v="0"/>
    <x v="194"/>
    <x v="0"/>
    <s v="19624458694"/>
    <s v="019624458694"/>
    <x v="0"/>
    <x v="0"/>
    <x v="0"/>
    <x v="0"/>
    <x v="0"/>
    <x v="0"/>
    <x v="0"/>
    <x v="0"/>
    <x v="291"/>
    <x v="0"/>
    <x v="10"/>
    <x v="0"/>
    <x v="1"/>
    <x v="0"/>
  </r>
  <r>
    <x v="0"/>
    <x v="0"/>
    <x v="681"/>
    <x v="1564"/>
    <x v="0"/>
    <x v="0"/>
    <x v="0"/>
    <x v="0"/>
    <s v="2022-03-24 12:00:55"/>
    <x v="0"/>
    <x v="681"/>
    <x v="681"/>
    <x v="0"/>
    <x v="678"/>
    <x v="0"/>
    <s v="19479335373"/>
    <s v="019479335373"/>
    <x v="0"/>
    <x v="0"/>
    <x v="0"/>
    <x v="0"/>
    <x v="0"/>
    <x v="0"/>
    <x v="0"/>
    <x v="0"/>
    <x v="291"/>
    <x v="0"/>
    <x v="10"/>
    <x v="0"/>
    <x v="1"/>
    <x v="0"/>
  </r>
  <r>
    <x v="0"/>
    <x v="0"/>
    <x v="682"/>
    <x v="1565"/>
    <x v="0"/>
    <x v="0"/>
    <x v="0"/>
    <x v="0"/>
    <s v="2022-03-23 15:03:13"/>
    <x v="0"/>
    <x v="682"/>
    <x v="682"/>
    <x v="0"/>
    <x v="679"/>
    <x v="0"/>
    <s v="H012787"/>
    <s v="017888012787"/>
    <x v="3"/>
    <x v="3"/>
    <x v="3"/>
    <x v="0"/>
    <x v="0"/>
    <x v="0"/>
    <x v="0"/>
    <x v="0"/>
    <x v="150"/>
    <x v="0"/>
    <x v="3"/>
    <x v="0"/>
    <x v="2"/>
    <x v="0"/>
  </r>
  <r>
    <x v="0"/>
    <x v="0"/>
    <x v="6"/>
    <x v="1566"/>
    <x v="0"/>
    <x v="1"/>
    <x v="0"/>
    <x v="0"/>
    <s v="2022-03-23 14:13:50"/>
    <x v="0"/>
    <x v="6"/>
    <x v="6"/>
    <x v="0"/>
    <x v="6"/>
    <x v="1"/>
    <s v="013302519083"/>
    <s v="013302519083"/>
    <x v="12"/>
    <x v="12"/>
    <x v="14"/>
    <x v="10"/>
    <x v="10"/>
    <x v="1"/>
    <x v="1"/>
    <x v="1"/>
    <x v="58"/>
    <x v="0"/>
    <x v="6"/>
    <x v="0"/>
    <x v="2"/>
    <x v="0"/>
  </r>
  <r>
    <x v="0"/>
    <x v="0"/>
    <x v="0"/>
    <x v="1567"/>
    <x v="0"/>
    <x v="0"/>
    <x v="0"/>
    <x v="0"/>
    <s v="2022-03-23 11:42:49"/>
    <x v="0"/>
    <x v="0"/>
    <x v="0"/>
    <x v="0"/>
    <x v="0"/>
    <x v="0"/>
    <s v="1141610"/>
    <s v="013351141610"/>
    <x v="7"/>
    <x v="7"/>
    <x v="7"/>
    <x v="0"/>
    <x v="0"/>
    <x v="0"/>
    <x v="0"/>
    <x v="0"/>
    <x v="14"/>
    <x v="0"/>
    <x v="7"/>
    <x v="0"/>
    <x v="0"/>
    <x v="0"/>
  </r>
  <r>
    <x v="0"/>
    <x v="0"/>
    <x v="123"/>
    <x v="1568"/>
    <x v="0"/>
    <x v="0"/>
    <x v="0"/>
    <x v="0"/>
    <s v="2022-03-23 11:03:21"/>
    <x v="0"/>
    <x v="123"/>
    <x v="123"/>
    <x v="0"/>
    <x v="122"/>
    <x v="0"/>
    <s v="13293048304"/>
    <s v="013293048304"/>
    <x v="0"/>
    <x v="0"/>
    <x v="0"/>
    <x v="0"/>
    <x v="0"/>
    <x v="0"/>
    <x v="0"/>
    <x v="0"/>
    <x v="19"/>
    <x v="0"/>
    <x v="7"/>
    <x v="0"/>
    <x v="1"/>
    <x v="0"/>
  </r>
  <r>
    <x v="0"/>
    <x v="0"/>
    <x v="161"/>
    <x v="1569"/>
    <x v="0"/>
    <x v="0"/>
    <x v="0"/>
    <x v="0"/>
    <s v="2022-03-23 10:42:18"/>
    <x v="0"/>
    <x v="161"/>
    <x v="161"/>
    <x v="0"/>
    <x v="160"/>
    <x v="0"/>
    <s v="064011015859"/>
    <s v="064011015859"/>
    <x v="7"/>
    <x v="7"/>
    <x v="20"/>
    <x v="0"/>
    <x v="0"/>
    <x v="0"/>
    <x v="0"/>
    <x v="0"/>
    <x v="39"/>
    <x v="0"/>
    <x v="6"/>
    <x v="0"/>
    <x v="1"/>
    <x v="0"/>
  </r>
  <r>
    <x v="0"/>
    <x v="0"/>
    <x v="325"/>
    <x v="1570"/>
    <x v="0"/>
    <x v="2"/>
    <x v="0"/>
    <x v="0"/>
    <s v="2022-03-23 10:09:08"/>
    <x v="0"/>
    <x v="325"/>
    <x v="325"/>
    <x v="0"/>
    <x v="323"/>
    <x v="0"/>
    <s v="013305268683"/>
    <s v="013305268683"/>
    <x v="4"/>
    <x v="4"/>
    <x v="4"/>
    <x v="0"/>
    <x v="0"/>
    <x v="0"/>
    <x v="0"/>
    <x v="0"/>
    <x v="98"/>
    <x v="0"/>
    <x v="7"/>
    <x v="0"/>
    <x v="1"/>
    <x v="0"/>
  </r>
  <r>
    <x v="0"/>
    <x v="0"/>
    <x v="217"/>
    <x v="1571"/>
    <x v="0"/>
    <x v="2"/>
    <x v="0"/>
    <x v="0"/>
    <s v="2022-03-23 10:03:24"/>
    <x v="0"/>
    <x v="217"/>
    <x v="217"/>
    <x v="0"/>
    <x v="215"/>
    <x v="0"/>
    <s v="013305268700"/>
    <s v="013305268700"/>
    <x v="4"/>
    <x v="4"/>
    <x v="4"/>
    <x v="0"/>
    <x v="0"/>
    <x v="0"/>
    <x v="0"/>
    <x v="0"/>
    <x v="98"/>
    <x v="0"/>
    <x v="7"/>
    <x v="0"/>
    <x v="1"/>
    <x v="0"/>
  </r>
  <r>
    <x v="0"/>
    <x v="0"/>
    <x v="212"/>
    <x v="1572"/>
    <x v="0"/>
    <x v="2"/>
    <x v="0"/>
    <x v="0"/>
    <s v="2022-03-23 09:59:01"/>
    <x v="0"/>
    <x v="212"/>
    <x v="212"/>
    <x v="0"/>
    <x v="210"/>
    <x v="0"/>
    <s v="013305268697"/>
    <s v="013305268697"/>
    <x v="4"/>
    <x v="4"/>
    <x v="4"/>
    <x v="0"/>
    <x v="0"/>
    <x v="0"/>
    <x v="0"/>
    <x v="0"/>
    <x v="98"/>
    <x v="0"/>
    <x v="7"/>
    <x v="0"/>
    <x v="1"/>
    <x v="0"/>
  </r>
  <r>
    <x v="0"/>
    <x v="0"/>
    <x v="146"/>
    <x v="1573"/>
    <x v="0"/>
    <x v="0"/>
    <x v="0"/>
    <x v="0"/>
    <s v="2022-03-23 09:47:20"/>
    <x v="0"/>
    <x v="146"/>
    <x v="146"/>
    <x v="0"/>
    <x v="145"/>
    <x v="0"/>
    <s v="064011015828"/>
    <s v="064011015828"/>
    <x v="2"/>
    <x v="2"/>
    <x v="2"/>
    <x v="0"/>
    <x v="0"/>
    <x v="0"/>
    <x v="0"/>
    <x v="0"/>
    <x v="39"/>
    <x v="0"/>
    <x v="6"/>
    <x v="0"/>
    <x v="1"/>
    <x v="0"/>
  </r>
  <r>
    <x v="0"/>
    <x v="0"/>
    <x v="42"/>
    <x v="1574"/>
    <x v="0"/>
    <x v="0"/>
    <x v="0"/>
    <x v="0"/>
    <s v="2022-03-23 09:47:09"/>
    <x v="0"/>
    <x v="42"/>
    <x v="42"/>
    <x v="0"/>
    <x v="42"/>
    <x v="0"/>
    <s v="10104349200"/>
    <s v="010104349200"/>
    <x v="1"/>
    <x v="1"/>
    <x v="1"/>
    <x v="0"/>
    <x v="0"/>
    <x v="0"/>
    <x v="0"/>
    <x v="0"/>
    <x v="180"/>
    <x v="0"/>
    <x v="0"/>
    <x v="0"/>
    <x v="1"/>
    <x v="0"/>
  </r>
  <r>
    <x v="0"/>
    <x v="0"/>
    <x v="683"/>
    <x v="1575"/>
    <x v="0"/>
    <x v="0"/>
    <x v="0"/>
    <x v="0"/>
    <s v="2022-03-23 09:02:41"/>
    <x v="0"/>
    <x v="683"/>
    <x v="683"/>
    <x v="0"/>
    <x v="680"/>
    <x v="0"/>
    <s v="H006199"/>
    <s v="017888006199"/>
    <x v="3"/>
    <x v="3"/>
    <x v="3"/>
    <x v="0"/>
    <x v="0"/>
    <x v="0"/>
    <x v="0"/>
    <x v="0"/>
    <x v="292"/>
    <x v="0"/>
    <x v="15"/>
    <x v="0"/>
    <x v="2"/>
    <x v="0"/>
  </r>
  <r>
    <x v="0"/>
    <x v="0"/>
    <x v="684"/>
    <x v="1576"/>
    <x v="0"/>
    <x v="1"/>
    <x v="0"/>
    <x v="0"/>
    <s v="2022-03-22 22:42:32"/>
    <x v="0"/>
    <x v="684"/>
    <x v="684"/>
    <x v="0"/>
    <x v="681"/>
    <x v="0"/>
    <s v="H010727"/>
    <s v="017888010727"/>
    <x v="3"/>
    <x v="3"/>
    <x v="3"/>
    <x v="0"/>
    <x v="0"/>
    <x v="0"/>
    <x v="0"/>
    <x v="0"/>
    <x v="137"/>
    <x v="0"/>
    <x v="1"/>
    <x v="0"/>
    <x v="1"/>
    <x v="0"/>
  </r>
  <r>
    <x v="0"/>
    <x v="0"/>
    <x v="265"/>
    <x v="1577"/>
    <x v="0"/>
    <x v="1"/>
    <x v="0"/>
    <x v="0"/>
    <s v="2022-03-22 22:41:37"/>
    <x v="0"/>
    <x v="265"/>
    <x v="265"/>
    <x v="0"/>
    <x v="263"/>
    <x v="0"/>
    <s v="H010764"/>
    <s v="017888010764"/>
    <x v="3"/>
    <x v="3"/>
    <x v="3"/>
    <x v="0"/>
    <x v="0"/>
    <x v="0"/>
    <x v="0"/>
    <x v="0"/>
    <x v="137"/>
    <x v="0"/>
    <x v="1"/>
    <x v="0"/>
    <x v="1"/>
    <x v="0"/>
  </r>
  <r>
    <x v="0"/>
    <x v="0"/>
    <x v="685"/>
    <x v="1578"/>
    <x v="0"/>
    <x v="1"/>
    <x v="0"/>
    <x v="0"/>
    <s v="2022-03-22 22:40:28"/>
    <x v="0"/>
    <x v="685"/>
    <x v="685"/>
    <x v="22"/>
    <x v="682"/>
    <x v="0"/>
    <s v="H004008"/>
    <s v="012917004008"/>
    <x v="3"/>
    <x v="3"/>
    <x v="3"/>
    <x v="0"/>
    <x v="0"/>
    <x v="0"/>
    <x v="0"/>
    <x v="0"/>
    <x v="137"/>
    <x v="0"/>
    <x v="6"/>
    <x v="0"/>
    <x v="1"/>
    <x v="0"/>
  </r>
  <r>
    <x v="0"/>
    <x v="0"/>
    <x v="686"/>
    <x v="1579"/>
    <x v="0"/>
    <x v="1"/>
    <x v="0"/>
    <x v="0"/>
    <s v="2022-03-22 22:38:00"/>
    <x v="0"/>
    <x v="686"/>
    <x v="686"/>
    <x v="1"/>
    <x v="683"/>
    <x v="0"/>
    <s v="H004016"/>
    <s v="012917004016"/>
    <x v="3"/>
    <x v="3"/>
    <x v="3"/>
    <x v="0"/>
    <x v="0"/>
    <x v="0"/>
    <x v="0"/>
    <x v="0"/>
    <x v="137"/>
    <x v="0"/>
    <x v="1"/>
    <x v="0"/>
    <x v="1"/>
    <x v="0"/>
  </r>
  <r>
    <x v="0"/>
    <x v="0"/>
    <x v="687"/>
    <x v="1580"/>
    <x v="0"/>
    <x v="0"/>
    <x v="0"/>
    <x v="0"/>
    <s v="2022-03-22 18:37:34"/>
    <x v="0"/>
    <x v="687"/>
    <x v="687"/>
    <x v="0"/>
    <x v="684"/>
    <x v="0"/>
    <s v="H005329"/>
    <s v="017888005329"/>
    <x v="3"/>
    <x v="3"/>
    <x v="3"/>
    <x v="0"/>
    <x v="0"/>
    <x v="0"/>
    <x v="0"/>
    <x v="0"/>
    <x v="49"/>
    <x v="0"/>
    <x v="5"/>
    <x v="0"/>
    <x v="1"/>
    <x v="0"/>
  </r>
  <r>
    <x v="0"/>
    <x v="0"/>
    <x v="429"/>
    <x v="1581"/>
    <x v="0"/>
    <x v="2"/>
    <x v="0"/>
    <x v="0"/>
    <s v="2022-03-22 14:21:05"/>
    <x v="0"/>
    <x v="429"/>
    <x v="429"/>
    <x v="0"/>
    <x v="427"/>
    <x v="0"/>
    <s v="013305268693"/>
    <s v="013305268693"/>
    <x v="4"/>
    <x v="4"/>
    <x v="4"/>
    <x v="0"/>
    <x v="0"/>
    <x v="0"/>
    <x v="0"/>
    <x v="0"/>
    <x v="98"/>
    <x v="0"/>
    <x v="7"/>
    <x v="0"/>
    <x v="1"/>
    <x v="0"/>
  </r>
  <r>
    <x v="0"/>
    <x v="0"/>
    <x v="442"/>
    <x v="1582"/>
    <x v="0"/>
    <x v="0"/>
    <x v="0"/>
    <x v="0"/>
    <s v="2022-03-22 13:57:34"/>
    <x v="0"/>
    <x v="442"/>
    <x v="442"/>
    <x v="0"/>
    <x v="440"/>
    <x v="0"/>
    <s v="8008210"/>
    <s v="014108008210"/>
    <x v="14"/>
    <x v="14"/>
    <x v="16"/>
    <x v="0"/>
    <x v="0"/>
    <x v="0"/>
    <x v="0"/>
    <x v="0"/>
    <x v="236"/>
    <x v="0"/>
    <x v="5"/>
    <x v="0"/>
    <x v="1"/>
    <x v="0"/>
  </r>
  <r>
    <x v="0"/>
    <x v="0"/>
    <x v="688"/>
    <x v="1583"/>
    <x v="0"/>
    <x v="0"/>
    <x v="0"/>
    <x v="0"/>
    <s v="2022-03-22 13:56:59"/>
    <x v="0"/>
    <x v="688"/>
    <x v="688"/>
    <x v="2"/>
    <x v="685"/>
    <x v="0"/>
    <s v="8008213"/>
    <s v="014108008213"/>
    <x v="14"/>
    <x v="14"/>
    <x v="16"/>
    <x v="0"/>
    <x v="0"/>
    <x v="0"/>
    <x v="0"/>
    <x v="0"/>
    <x v="236"/>
    <x v="0"/>
    <x v="5"/>
    <x v="0"/>
    <x v="1"/>
    <x v="0"/>
  </r>
  <r>
    <x v="0"/>
    <x v="0"/>
    <x v="70"/>
    <x v="1584"/>
    <x v="0"/>
    <x v="0"/>
    <x v="0"/>
    <x v="0"/>
    <s v="2022-03-22 13:55:02"/>
    <x v="0"/>
    <x v="70"/>
    <x v="70"/>
    <x v="0"/>
    <x v="70"/>
    <x v="0"/>
    <s v="4100718"/>
    <s v="014104100718"/>
    <x v="5"/>
    <x v="5"/>
    <x v="5"/>
    <x v="0"/>
    <x v="0"/>
    <x v="0"/>
    <x v="0"/>
    <x v="0"/>
    <x v="293"/>
    <x v="0"/>
    <x v="0"/>
    <x v="0"/>
    <x v="1"/>
    <x v="0"/>
  </r>
  <r>
    <x v="0"/>
    <x v="0"/>
    <x v="268"/>
    <x v="1585"/>
    <x v="0"/>
    <x v="0"/>
    <x v="0"/>
    <x v="0"/>
    <s v="2022-03-22 11:05:14"/>
    <x v="0"/>
    <x v="268"/>
    <x v="268"/>
    <x v="0"/>
    <x v="266"/>
    <x v="0"/>
    <s v="13287262086"/>
    <s v="013287262086"/>
    <x v="0"/>
    <x v="0"/>
    <x v="0"/>
    <x v="0"/>
    <x v="0"/>
    <x v="0"/>
    <x v="0"/>
    <x v="0"/>
    <x v="220"/>
    <x v="0"/>
    <x v="3"/>
    <x v="0"/>
    <x v="1"/>
    <x v="0"/>
  </r>
  <r>
    <x v="0"/>
    <x v="0"/>
    <x v="228"/>
    <x v="1586"/>
    <x v="0"/>
    <x v="0"/>
    <x v="0"/>
    <x v="0"/>
    <s v="2022-03-22 09:52:08"/>
    <x v="0"/>
    <x v="228"/>
    <x v="228"/>
    <x v="0"/>
    <x v="226"/>
    <x v="0"/>
    <s v="5250348"/>
    <s v="013305250348"/>
    <x v="4"/>
    <x v="4"/>
    <x v="4"/>
    <x v="0"/>
    <x v="0"/>
    <x v="0"/>
    <x v="0"/>
    <x v="0"/>
    <x v="294"/>
    <x v="0"/>
    <x v="7"/>
    <x v="0"/>
    <x v="0"/>
    <x v="0"/>
  </r>
  <r>
    <x v="0"/>
    <x v="0"/>
    <x v="402"/>
    <x v="1587"/>
    <x v="0"/>
    <x v="0"/>
    <x v="0"/>
    <x v="0"/>
    <s v="2022-03-22 09:49:41"/>
    <x v="0"/>
    <x v="402"/>
    <x v="402"/>
    <x v="0"/>
    <x v="400"/>
    <x v="0"/>
    <s v="13281683972"/>
    <s v="013281683972"/>
    <x v="0"/>
    <x v="0"/>
    <x v="0"/>
    <x v="0"/>
    <x v="0"/>
    <x v="0"/>
    <x v="0"/>
    <x v="0"/>
    <x v="295"/>
    <x v="0"/>
    <x v="0"/>
    <x v="0"/>
    <x v="1"/>
    <x v="0"/>
  </r>
  <r>
    <x v="0"/>
    <x v="0"/>
    <x v="95"/>
    <x v="1588"/>
    <x v="0"/>
    <x v="0"/>
    <x v="0"/>
    <x v="0"/>
    <s v="2022-03-22 08:58:31"/>
    <x v="0"/>
    <x v="95"/>
    <x v="95"/>
    <x v="0"/>
    <x v="95"/>
    <x v="0"/>
    <s v="013305685310"/>
    <s v="013305685310"/>
    <x v="4"/>
    <x v="4"/>
    <x v="4"/>
    <x v="0"/>
    <x v="0"/>
    <x v="0"/>
    <x v="0"/>
    <x v="0"/>
    <x v="12"/>
    <x v="0"/>
    <x v="2"/>
    <x v="0"/>
    <x v="1"/>
    <x v="0"/>
  </r>
  <r>
    <x v="0"/>
    <x v="0"/>
    <x v="160"/>
    <x v="1589"/>
    <x v="0"/>
    <x v="0"/>
    <x v="0"/>
    <x v="0"/>
    <s v="2022-03-22 08:57:52"/>
    <x v="0"/>
    <x v="160"/>
    <x v="160"/>
    <x v="0"/>
    <x v="159"/>
    <x v="0"/>
    <s v="013305685306"/>
    <s v="013305685306"/>
    <x v="4"/>
    <x v="4"/>
    <x v="4"/>
    <x v="0"/>
    <x v="0"/>
    <x v="0"/>
    <x v="0"/>
    <x v="0"/>
    <x v="12"/>
    <x v="0"/>
    <x v="2"/>
    <x v="0"/>
    <x v="1"/>
    <x v="0"/>
  </r>
  <r>
    <x v="0"/>
    <x v="0"/>
    <x v="325"/>
    <x v="1590"/>
    <x v="0"/>
    <x v="0"/>
    <x v="0"/>
    <x v="0"/>
    <s v="2022-03-22 08:54:05"/>
    <x v="0"/>
    <x v="325"/>
    <x v="325"/>
    <x v="0"/>
    <x v="323"/>
    <x v="0"/>
    <s v="013305685295"/>
    <s v="013305685295"/>
    <x v="4"/>
    <x v="4"/>
    <x v="4"/>
    <x v="0"/>
    <x v="0"/>
    <x v="0"/>
    <x v="0"/>
    <x v="0"/>
    <x v="12"/>
    <x v="0"/>
    <x v="2"/>
    <x v="0"/>
    <x v="1"/>
    <x v="0"/>
  </r>
  <r>
    <x v="0"/>
    <x v="0"/>
    <x v="483"/>
    <x v="1591"/>
    <x v="1"/>
    <x v="2"/>
    <x v="0"/>
    <x v="0"/>
    <s v="2022-03-21 17:53:58"/>
    <x v="0"/>
    <x v="483"/>
    <x v="483"/>
    <x v="0"/>
    <x v="481"/>
    <x v="0"/>
    <s v="14416182327"/>
    <s v="014416182327"/>
    <x v="9"/>
    <x v="9"/>
    <x v="9"/>
    <x v="0"/>
    <x v="0"/>
    <x v="0"/>
    <x v="0"/>
    <x v="0"/>
    <x v="28"/>
    <x v="0"/>
    <x v="4"/>
    <x v="0"/>
    <x v="0"/>
    <x v="0"/>
  </r>
  <r>
    <x v="0"/>
    <x v="0"/>
    <x v="265"/>
    <x v="1592"/>
    <x v="0"/>
    <x v="0"/>
    <x v="0"/>
    <x v="0"/>
    <s v="2022-03-21 14:35:25"/>
    <x v="0"/>
    <x v="265"/>
    <x v="265"/>
    <x v="0"/>
    <x v="263"/>
    <x v="0"/>
    <s v="H005240"/>
    <s v="017888005240"/>
    <x v="3"/>
    <x v="3"/>
    <x v="3"/>
    <x v="0"/>
    <x v="0"/>
    <x v="0"/>
    <x v="0"/>
    <x v="0"/>
    <x v="49"/>
    <x v="0"/>
    <x v="5"/>
    <x v="0"/>
    <x v="1"/>
    <x v="0"/>
  </r>
  <r>
    <x v="0"/>
    <x v="0"/>
    <x v="689"/>
    <x v="1593"/>
    <x v="0"/>
    <x v="0"/>
    <x v="0"/>
    <x v="0"/>
    <s v="2022-03-21 13:56:59"/>
    <x v="0"/>
    <x v="689"/>
    <x v="689"/>
    <x v="21"/>
    <x v="686"/>
    <x v="0"/>
    <s v="13295811124"/>
    <s v="013295811124"/>
    <x v="0"/>
    <x v="0"/>
    <x v="0"/>
    <x v="0"/>
    <x v="0"/>
    <x v="0"/>
    <x v="0"/>
    <x v="0"/>
    <x v="143"/>
    <x v="0"/>
    <x v="4"/>
    <x v="0"/>
    <x v="1"/>
    <x v="0"/>
  </r>
  <r>
    <x v="0"/>
    <x v="0"/>
    <x v="28"/>
    <x v="1594"/>
    <x v="0"/>
    <x v="0"/>
    <x v="0"/>
    <x v="0"/>
    <s v="2022-03-21 11:28:01"/>
    <x v="0"/>
    <x v="28"/>
    <x v="28"/>
    <x v="0"/>
    <x v="28"/>
    <x v="0"/>
    <s v="4100472"/>
    <s v="014104100472"/>
    <x v="5"/>
    <x v="5"/>
    <x v="5"/>
    <x v="0"/>
    <x v="0"/>
    <x v="0"/>
    <x v="0"/>
    <x v="0"/>
    <x v="159"/>
    <x v="0"/>
    <x v="3"/>
    <x v="0"/>
    <x v="1"/>
    <x v="0"/>
  </r>
  <r>
    <x v="0"/>
    <x v="0"/>
    <x v="690"/>
    <x v="1595"/>
    <x v="0"/>
    <x v="0"/>
    <x v="0"/>
    <x v="0"/>
    <s v="2022-03-21 09:53:05"/>
    <x v="0"/>
    <x v="690"/>
    <x v="690"/>
    <x v="44"/>
    <x v="687"/>
    <x v="0"/>
    <s v="3724350"/>
    <s v="013343724350"/>
    <x v="7"/>
    <x v="7"/>
    <x v="7"/>
    <x v="0"/>
    <x v="0"/>
    <x v="0"/>
    <x v="0"/>
    <x v="0"/>
    <x v="163"/>
    <x v="0"/>
    <x v="2"/>
    <x v="0"/>
    <x v="0"/>
    <x v="0"/>
  </r>
  <r>
    <x v="0"/>
    <x v="0"/>
    <x v="363"/>
    <x v="1596"/>
    <x v="0"/>
    <x v="0"/>
    <x v="0"/>
    <x v="0"/>
    <s v="2022-03-18 16:30:36"/>
    <x v="0"/>
    <x v="363"/>
    <x v="363"/>
    <x v="0"/>
    <x v="361"/>
    <x v="0"/>
    <s v="1142156"/>
    <s v="013351142156"/>
    <x v="7"/>
    <x v="7"/>
    <x v="7"/>
    <x v="0"/>
    <x v="0"/>
    <x v="0"/>
    <x v="0"/>
    <x v="0"/>
    <x v="296"/>
    <x v="0"/>
    <x v="2"/>
    <x v="0"/>
    <x v="1"/>
    <x v="0"/>
  </r>
  <r>
    <x v="0"/>
    <x v="0"/>
    <x v="83"/>
    <x v="1597"/>
    <x v="0"/>
    <x v="0"/>
    <x v="0"/>
    <x v="0"/>
    <s v="2022-03-18 14:39:40"/>
    <x v="0"/>
    <x v="83"/>
    <x v="83"/>
    <x v="0"/>
    <x v="83"/>
    <x v="0"/>
    <s v="101038001"/>
    <s v="010103800100"/>
    <x v="1"/>
    <x v="1"/>
    <x v="1"/>
    <x v="0"/>
    <x v="0"/>
    <x v="0"/>
    <x v="0"/>
    <x v="0"/>
    <x v="297"/>
    <x v="0"/>
    <x v="0"/>
    <x v="0"/>
    <x v="1"/>
    <x v="0"/>
  </r>
  <r>
    <x v="0"/>
    <x v="0"/>
    <x v="424"/>
    <x v="1598"/>
    <x v="0"/>
    <x v="0"/>
    <x v="0"/>
    <x v="0"/>
    <s v="2022-03-18 13:03:17"/>
    <x v="0"/>
    <x v="424"/>
    <x v="424"/>
    <x v="0"/>
    <x v="422"/>
    <x v="0"/>
    <s v="2102402906"/>
    <s v="014416182314"/>
    <x v="10"/>
    <x v="10"/>
    <x v="11"/>
    <x v="0"/>
    <x v="0"/>
    <x v="0"/>
    <x v="0"/>
    <x v="0"/>
    <x v="298"/>
    <x v="0"/>
    <x v="10"/>
    <x v="0"/>
    <x v="0"/>
    <x v="0"/>
  </r>
  <r>
    <x v="0"/>
    <x v="0"/>
    <x v="691"/>
    <x v="1599"/>
    <x v="0"/>
    <x v="0"/>
    <x v="0"/>
    <x v="0"/>
    <s v="2022-03-18 13:02:38"/>
    <x v="0"/>
    <x v="691"/>
    <x v="691"/>
    <x v="0"/>
    <x v="688"/>
    <x v="0"/>
    <s v="2102402978"/>
    <s v="014416182353"/>
    <x v="10"/>
    <x v="10"/>
    <x v="11"/>
    <x v="0"/>
    <x v="0"/>
    <x v="0"/>
    <x v="0"/>
    <x v="0"/>
    <x v="298"/>
    <x v="0"/>
    <x v="10"/>
    <x v="0"/>
    <x v="0"/>
    <x v="0"/>
  </r>
  <r>
    <x v="0"/>
    <x v="0"/>
    <x v="295"/>
    <x v="1600"/>
    <x v="0"/>
    <x v="0"/>
    <x v="0"/>
    <x v="0"/>
    <s v="2022-03-18 13:01:21"/>
    <x v="0"/>
    <x v="295"/>
    <x v="295"/>
    <x v="0"/>
    <x v="293"/>
    <x v="0"/>
    <s v=" 2102402989"/>
    <s v="014416182259"/>
    <x v="10"/>
    <x v="10"/>
    <x v="11"/>
    <x v="0"/>
    <x v="0"/>
    <x v="0"/>
    <x v="0"/>
    <x v="0"/>
    <x v="298"/>
    <x v="0"/>
    <x v="10"/>
    <x v="0"/>
    <x v="0"/>
    <x v="0"/>
  </r>
  <r>
    <x v="0"/>
    <x v="0"/>
    <x v="692"/>
    <x v="1601"/>
    <x v="0"/>
    <x v="0"/>
    <x v="0"/>
    <x v="0"/>
    <s v="2022-03-17 18:32:53"/>
    <x v="0"/>
    <x v="692"/>
    <x v="692"/>
    <x v="0"/>
    <x v="689"/>
    <x v="0"/>
    <s v="H011849"/>
    <s v="017888011849"/>
    <x v="3"/>
    <x v="3"/>
    <x v="3"/>
    <x v="0"/>
    <x v="0"/>
    <x v="0"/>
    <x v="0"/>
    <x v="0"/>
    <x v="70"/>
    <x v="0"/>
    <x v="5"/>
    <x v="0"/>
    <x v="1"/>
    <x v="0"/>
  </r>
  <r>
    <x v="0"/>
    <x v="0"/>
    <x v="693"/>
    <x v="1602"/>
    <x v="0"/>
    <x v="0"/>
    <x v="0"/>
    <x v="0"/>
    <s v="2022-03-17 18:32:21"/>
    <x v="0"/>
    <x v="693"/>
    <x v="693"/>
    <x v="0"/>
    <x v="690"/>
    <x v="0"/>
    <s v="H010784"/>
    <s v="017888010784"/>
    <x v="3"/>
    <x v="3"/>
    <x v="3"/>
    <x v="0"/>
    <x v="0"/>
    <x v="0"/>
    <x v="0"/>
    <x v="0"/>
    <x v="70"/>
    <x v="0"/>
    <x v="5"/>
    <x v="0"/>
    <x v="1"/>
    <x v="0"/>
  </r>
  <r>
    <x v="0"/>
    <x v="0"/>
    <x v="694"/>
    <x v="1603"/>
    <x v="0"/>
    <x v="0"/>
    <x v="0"/>
    <x v="0"/>
    <s v="2022-03-17 18:31:51"/>
    <x v="0"/>
    <x v="694"/>
    <x v="694"/>
    <x v="0"/>
    <x v="691"/>
    <x v="0"/>
    <s v="H011728"/>
    <s v="017888011728"/>
    <x v="3"/>
    <x v="3"/>
    <x v="3"/>
    <x v="0"/>
    <x v="0"/>
    <x v="0"/>
    <x v="0"/>
    <x v="0"/>
    <x v="70"/>
    <x v="0"/>
    <x v="5"/>
    <x v="0"/>
    <x v="1"/>
    <x v="0"/>
  </r>
  <r>
    <x v="0"/>
    <x v="0"/>
    <x v="695"/>
    <x v="1604"/>
    <x v="0"/>
    <x v="0"/>
    <x v="0"/>
    <x v="0"/>
    <s v="2022-03-17 18:31:20"/>
    <x v="0"/>
    <x v="695"/>
    <x v="695"/>
    <x v="0"/>
    <x v="692"/>
    <x v="0"/>
    <s v="H011802"/>
    <s v="017888011802"/>
    <x v="3"/>
    <x v="3"/>
    <x v="3"/>
    <x v="0"/>
    <x v="0"/>
    <x v="0"/>
    <x v="0"/>
    <x v="0"/>
    <x v="70"/>
    <x v="0"/>
    <x v="5"/>
    <x v="0"/>
    <x v="1"/>
    <x v="0"/>
  </r>
  <r>
    <x v="0"/>
    <x v="0"/>
    <x v="696"/>
    <x v="1605"/>
    <x v="0"/>
    <x v="0"/>
    <x v="0"/>
    <x v="0"/>
    <s v="2022-03-17 18:30:41"/>
    <x v="0"/>
    <x v="696"/>
    <x v="696"/>
    <x v="0"/>
    <x v="693"/>
    <x v="0"/>
    <s v="H011770"/>
    <s v="017888011770"/>
    <x v="3"/>
    <x v="3"/>
    <x v="3"/>
    <x v="0"/>
    <x v="0"/>
    <x v="0"/>
    <x v="0"/>
    <x v="0"/>
    <x v="70"/>
    <x v="0"/>
    <x v="5"/>
    <x v="0"/>
    <x v="1"/>
    <x v="0"/>
  </r>
  <r>
    <x v="0"/>
    <x v="0"/>
    <x v="697"/>
    <x v="1606"/>
    <x v="0"/>
    <x v="0"/>
    <x v="0"/>
    <x v="0"/>
    <s v="2022-03-16 17:13:42"/>
    <x v="0"/>
    <x v="697"/>
    <x v="697"/>
    <x v="1"/>
    <x v="694"/>
    <x v="0"/>
    <s v="8008214"/>
    <s v="014108008214"/>
    <x v="5"/>
    <x v="5"/>
    <x v="5"/>
    <x v="0"/>
    <x v="0"/>
    <x v="0"/>
    <x v="0"/>
    <x v="0"/>
    <x v="108"/>
    <x v="0"/>
    <x v="1"/>
    <x v="0"/>
    <x v="1"/>
    <x v="0"/>
  </r>
  <r>
    <x v="0"/>
    <x v="0"/>
    <x v="698"/>
    <x v="1607"/>
    <x v="0"/>
    <x v="0"/>
    <x v="0"/>
    <x v="0"/>
    <s v="2022-03-16 17:13:07"/>
    <x v="0"/>
    <x v="698"/>
    <x v="698"/>
    <x v="21"/>
    <x v="695"/>
    <x v="0"/>
    <s v="8008218"/>
    <s v="014108008218"/>
    <x v="5"/>
    <x v="5"/>
    <x v="5"/>
    <x v="0"/>
    <x v="0"/>
    <x v="0"/>
    <x v="0"/>
    <x v="0"/>
    <x v="204"/>
    <x v="0"/>
    <x v="0"/>
    <x v="0"/>
    <x v="1"/>
    <x v="0"/>
  </r>
  <r>
    <x v="0"/>
    <x v="0"/>
    <x v="15"/>
    <x v="1608"/>
    <x v="0"/>
    <x v="0"/>
    <x v="0"/>
    <x v="0"/>
    <s v="2022-03-16 16:58:40"/>
    <x v="0"/>
    <x v="15"/>
    <x v="15"/>
    <x v="0"/>
    <x v="15"/>
    <x v="0"/>
    <s v="3050352"/>
    <s v="014103050352"/>
    <x v="5"/>
    <x v="5"/>
    <x v="5"/>
    <x v="0"/>
    <x v="0"/>
    <x v="0"/>
    <x v="0"/>
    <x v="0"/>
    <x v="80"/>
    <x v="0"/>
    <x v="0"/>
    <x v="0"/>
    <x v="1"/>
    <x v="0"/>
  </r>
  <r>
    <x v="0"/>
    <x v="0"/>
    <x v="230"/>
    <x v="1609"/>
    <x v="0"/>
    <x v="2"/>
    <x v="0"/>
    <x v="0"/>
    <s v="2022-03-16 10:39:56"/>
    <x v="0"/>
    <x v="230"/>
    <x v="230"/>
    <x v="0"/>
    <x v="228"/>
    <x v="0"/>
    <s v="013305685537"/>
    <s v="013305685537"/>
    <x v="4"/>
    <x v="4"/>
    <x v="4"/>
    <x v="0"/>
    <x v="0"/>
    <x v="0"/>
    <x v="0"/>
    <x v="0"/>
    <x v="98"/>
    <x v="0"/>
    <x v="7"/>
    <x v="0"/>
    <x v="1"/>
    <x v="0"/>
  </r>
  <r>
    <x v="0"/>
    <x v="0"/>
    <x v="76"/>
    <x v="1610"/>
    <x v="0"/>
    <x v="0"/>
    <x v="0"/>
    <x v="0"/>
    <s v="2022-03-15 15:02:55"/>
    <x v="0"/>
    <x v="76"/>
    <x v="76"/>
    <x v="0"/>
    <x v="76"/>
    <x v="0"/>
    <s v="0128465"/>
    <s v="013340128465"/>
    <x v="7"/>
    <x v="7"/>
    <x v="7"/>
    <x v="0"/>
    <x v="0"/>
    <x v="0"/>
    <x v="0"/>
    <x v="0"/>
    <x v="14"/>
    <x v="0"/>
    <x v="7"/>
    <x v="0"/>
    <x v="0"/>
    <x v="0"/>
  </r>
  <r>
    <x v="0"/>
    <x v="0"/>
    <x v="61"/>
    <x v="1611"/>
    <x v="0"/>
    <x v="0"/>
    <x v="0"/>
    <x v="0"/>
    <s v="2022-03-15 10:10:14"/>
    <x v="0"/>
    <x v="61"/>
    <x v="61"/>
    <x v="0"/>
    <x v="61"/>
    <x v="0"/>
    <s v="8008224"/>
    <s v="014108008224"/>
    <x v="5"/>
    <x v="5"/>
    <x v="5"/>
    <x v="0"/>
    <x v="0"/>
    <x v="0"/>
    <x v="0"/>
    <x v="0"/>
    <x v="299"/>
    <x v="0"/>
    <x v="0"/>
    <x v="0"/>
    <x v="1"/>
    <x v="0"/>
  </r>
  <r>
    <x v="0"/>
    <x v="0"/>
    <x v="631"/>
    <x v="1612"/>
    <x v="0"/>
    <x v="0"/>
    <x v="0"/>
    <x v="0"/>
    <s v="2022-03-15 10:08:29"/>
    <x v="0"/>
    <x v="631"/>
    <x v="631"/>
    <x v="0"/>
    <x v="628"/>
    <x v="0"/>
    <s v="8008228"/>
    <s v="014108008228"/>
    <x v="5"/>
    <x v="5"/>
    <x v="5"/>
    <x v="0"/>
    <x v="0"/>
    <x v="0"/>
    <x v="0"/>
    <x v="0"/>
    <x v="71"/>
    <x v="0"/>
    <x v="7"/>
    <x v="0"/>
    <x v="1"/>
    <x v="0"/>
  </r>
  <r>
    <x v="0"/>
    <x v="0"/>
    <x v="699"/>
    <x v="1613"/>
    <x v="0"/>
    <x v="0"/>
    <x v="0"/>
    <x v="0"/>
    <s v="2022-03-15 09:47:40"/>
    <x v="0"/>
    <x v="699"/>
    <x v="699"/>
    <x v="0"/>
    <x v="696"/>
    <x v="0"/>
    <s v="13287262501"/>
    <s v="013287262501"/>
    <x v="0"/>
    <x v="0"/>
    <x v="0"/>
    <x v="0"/>
    <x v="0"/>
    <x v="0"/>
    <x v="0"/>
    <x v="0"/>
    <x v="212"/>
    <x v="0"/>
    <x v="0"/>
    <x v="0"/>
    <x v="1"/>
    <x v="0"/>
  </r>
  <r>
    <x v="0"/>
    <x v="0"/>
    <x v="401"/>
    <x v="1614"/>
    <x v="0"/>
    <x v="0"/>
    <x v="0"/>
    <x v="0"/>
    <s v="2022-03-15 09:46:48"/>
    <x v="0"/>
    <x v="401"/>
    <x v="401"/>
    <x v="0"/>
    <x v="399"/>
    <x v="0"/>
    <s v="13208433264"/>
    <s v="013208433264"/>
    <x v="0"/>
    <x v="0"/>
    <x v="0"/>
    <x v="0"/>
    <x v="0"/>
    <x v="0"/>
    <x v="0"/>
    <x v="0"/>
    <x v="212"/>
    <x v="0"/>
    <x v="0"/>
    <x v="0"/>
    <x v="1"/>
    <x v="0"/>
  </r>
  <r>
    <x v="0"/>
    <x v="0"/>
    <x v="658"/>
    <x v="1615"/>
    <x v="0"/>
    <x v="0"/>
    <x v="0"/>
    <x v="0"/>
    <s v="2022-03-15 09:41:32"/>
    <x v="0"/>
    <x v="658"/>
    <x v="658"/>
    <x v="0"/>
    <x v="655"/>
    <x v="0"/>
    <s v="13284129795"/>
    <s v="013284129795"/>
    <x v="0"/>
    <x v="0"/>
    <x v="0"/>
    <x v="0"/>
    <x v="0"/>
    <x v="0"/>
    <x v="0"/>
    <x v="0"/>
    <x v="212"/>
    <x v="0"/>
    <x v="0"/>
    <x v="0"/>
    <x v="1"/>
    <x v="0"/>
  </r>
  <r>
    <x v="0"/>
    <x v="0"/>
    <x v="50"/>
    <x v="1616"/>
    <x v="0"/>
    <x v="1"/>
    <x v="0"/>
    <x v="0"/>
    <s v="2022-03-15 09:30:57"/>
    <x v="0"/>
    <x v="50"/>
    <x v="50"/>
    <x v="0"/>
    <x v="50"/>
    <x v="0"/>
    <s v="H014680"/>
    <s v="017888014680"/>
    <x v="3"/>
    <x v="3"/>
    <x v="3"/>
    <x v="0"/>
    <x v="0"/>
    <x v="0"/>
    <x v="0"/>
    <x v="0"/>
    <x v="101"/>
    <x v="0"/>
    <x v="16"/>
    <x v="0"/>
    <x v="1"/>
    <x v="0"/>
  </r>
  <r>
    <x v="0"/>
    <x v="0"/>
    <x v="700"/>
    <x v="1617"/>
    <x v="0"/>
    <x v="0"/>
    <x v="0"/>
    <x v="0"/>
    <s v="2022-03-15 09:17:44"/>
    <x v="0"/>
    <x v="700"/>
    <x v="700"/>
    <x v="45"/>
    <x v="697"/>
    <x v="0"/>
    <s v="H006212"/>
    <s v="017888006212"/>
    <x v="3"/>
    <x v="3"/>
    <x v="3"/>
    <x v="0"/>
    <x v="0"/>
    <x v="0"/>
    <x v="0"/>
    <x v="0"/>
    <x v="232"/>
    <x v="0"/>
    <x v="5"/>
    <x v="0"/>
    <x v="1"/>
    <x v="0"/>
  </r>
  <r>
    <x v="0"/>
    <x v="0"/>
    <x v="701"/>
    <x v="1618"/>
    <x v="0"/>
    <x v="0"/>
    <x v="0"/>
    <x v="0"/>
    <s v="2022-03-15 09:17:09"/>
    <x v="0"/>
    <x v="701"/>
    <x v="701"/>
    <x v="0"/>
    <x v="698"/>
    <x v="0"/>
    <s v="H012643"/>
    <s v="017888012643"/>
    <x v="3"/>
    <x v="3"/>
    <x v="3"/>
    <x v="0"/>
    <x v="0"/>
    <x v="0"/>
    <x v="0"/>
    <x v="0"/>
    <x v="145"/>
    <x v="0"/>
    <x v="5"/>
    <x v="0"/>
    <x v="1"/>
    <x v="0"/>
  </r>
  <r>
    <x v="0"/>
    <x v="0"/>
    <x v="702"/>
    <x v="1619"/>
    <x v="0"/>
    <x v="0"/>
    <x v="0"/>
    <x v="0"/>
    <s v="2022-03-15 00:01:03"/>
    <x v="0"/>
    <x v="702"/>
    <x v="702"/>
    <x v="0"/>
    <x v="699"/>
    <x v="0"/>
    <s v="H010943"/>
    <s v="017888010943"/>
    <x v="3"/>
    <x v="3"/>
    <x v="3"/>
    <x v="0"/>
    <x v="0"/>
    <x v="0"/>
    <x v="0"/>
    <x v="0"/>
    <x v="70"/>
    <x v="0"/>
    <x v="5"/>
    <x v="0"/>
    <x v="1"/>
    <x v="0"/>
  </r>
  <r>
    <x v="0"/>
    <x v="0"/>
    <x v="178"/>
    <x v="1620"/>
    <x v="0"/>
    <x v="0"/>
    <x v="0"/>
    <x v="0"/>
    <s v="2022-03-14 14:00:28"/>
    <x v="0"/>
    <x v="178"/>
    <x v="178"/>
    <x v="0"/>
    <x v="177"/>
    <x v="0"/>
    <s v="H012796"/>
    <s v="017888012796"/>
    <x v="3"/>
    <x v="3"/>
    <x v="3"/>
    <x v="0"/>
    <x v="0"/>
    <x v="0"/>
    <x v="0"/>
    <x v="0"/>
    <x v="169"/>
    <x v="0"/>
    <x v="0"/>
    <x v="0"/>
    <x v="2"/>
    <x v="0"/>
  </r>
  <r>
    <x v="0"/>
    <x v="0"/>
    <x v="179"/>
    <x v="1621"/>
    <x v="0"/>
    <x v="0"/>
    <x v="0"/>
    <x v="0"/>
    <s v="2022-03-14 10:59:04"/>
    <x v="0"/>
    <x v="179"/>
    <x v="179"/>
    <x v="0"/>
    <x v="178"/>
    <x v="0"/>
    <s v="H012799"/>
    <s v="017888012799"/>
    <x v="3"/>
    <x v="3"/>
    <x v="3"/>
    <x v="0"/>
    <x v="0"/>
    <x v="0"/>
    <x v="0"/>
    <x v="0"/>
    <x v="169"/>
    <x v="0"/>
    <x v="0"/>
    <x v="0"/>
    <x v="2"/>
    <x v="0"/>
  </r>
  <r>
    <x v="0"/>
    <x v="0"/>
    <x v="703"/>
    <x v="1622"/>
    <x v="0"/>
    <x v="0"/>
    <x v="0"/>
    <x v="0"/>
    <s v="2022-03-14 10:56:25"/>
    <x v="0"/>
    <x v="703"/>
    <x v="703"/>
    <x v="0"/>
    <x v="700"/>
    <x v="0"/>
    <s v="H013075"/>
    <s v="017888013075"/>
    <x v="3"/>
    <x v="3"/>
    <x v="3"/>
    <x v="0"/>
    <x v="0"/>
    <x v="0"/>
    <x v="0"/>
    <x v="0"/>
    <x v="150"/>
    <x v="0"/>
    <x v="3"/>
    <x v="0"/>
    <x v="2"/>
    <x v="0"/>
  </r>
  <r>
    <x v="0"/>
    <x v="0"/>
    <x v="17"/>
    <x v="1623"/>
    <x v="0"/>
    <x v="0"/>
    <x v="0"/>
    <x v="0"/>
    <s v="2022-03-14 10:38:47"/>
    <x v="0"/>
    <x v="17"/>
    <x v="17"/>
    <x v="0"/>
    <x v="17"/>
    <x v="0"/>
    <s v="H004656"/>
    <s v="017888004656"/>
    <x v="3"/>
    <x v="3"/>
    <x v="3"/>
    <x v="0"/>
    <x v="0"/>
    <x v="0"/>
    <x v="0"/>
    <x v="0"/>
    <x v="7"/>
    <x v="0"/>
    <x v="5"/>
    <x v="0"/>
    <x v="2"/>
    <x v="0"/>
  </r>
  <r>
    <x v="0"/>
    <x v="0"/>
    <x v="704"/>
    <x v="1624"/>
    <x v="0"/>
    <x v="0"/>
    <x v="0"/>
    <x v="0"/>
    <s v="2022-03-14 09:54:29"/>
    <x v="0"/>
    <x v="704"/>
    <x v="704"/>
    <x v="0"/>
    <x v="701"/>
    <x v="0"/>
    <s v="H011602"/>
    <s v="017888011602"/>
    <x v="3"/>
    <x v="3"/>
    <x v="3"/>
    <x v="0"/>
    <x v="0"/>
    <x v="0"/>
    <x v="0"/>
    <x v="0"/>
    <x v="70"/>
    <x v="0"/>
    <x v="5"/>
    <x v="0"/>
    <x v="1"/>
    <x v="0"/>
  </r>
  <r>
    <x v="0"/>
    <x v="0"/>
    <x v="705"/>
    <x v="1625"/>
    <x v="0"/>
    <x v="0"/>
    <x v="0"/>
    <x v="0"/>
    <s v="2022-03-14 09:53:40"/>
    <x v="0"/>
    <x v="705"/>
    <x v="705"/>
    <x v="0"/>
    <x v="702"/>
    <x v="0"/>
    <s v="H014671"/>
    <s v="017888014671"/>
    <x v="3"/>
    <x v="3"/>
    <x v="3"/>
    <x v="0"/>
    <x v="0"/>
    <x v="0"/>
    <x v="0"/>
    <x v="0"/>
    <x v="70"/>
    <x v="0"/>
    <x v="5"/>
    <x v="0"/>
    <x v="1"/>
    <x v="0"/>
  </r>
  <r>
    <x v="0"/>
    <x v="0"/>
    <x v="35"/>
    <x v="1626"/>
    <x v="0"/>
    <x v="0"/>
    <x v="0"/>
    <x v="0"/>
    <s v="2022-03-14 09:42:45"/>
    <x v="0"/>
    <x v="35"/>
    <x v="35"/>
    <x v="0"/>
    <x v="35"/>
    <x v="0"/>
    <s v="H004626"/>
    <s v="017888004626"/>
    <x v="3"/>
    <x v="3"/>
    <x v="3"/>
    <x v="0"/>
    <x v="0"/>
    <x v="0"/>
    <x v="0"/>
    <x v="0"/>
    <x v="94"/>
    <x v="0"/>
    <x v="5"/>
    <x v="0"/>
    <x v="1"/>
    <x v="0"/>
  </r>
  <r>
    <x v="0"/>
    <x v="0"/>
    <x v="216"/>
    <x v="1627"/>
    <x v="0"/>
    <x v="0"/>
    <x v="0"/>
    <x v="0"/>
    <s v="2022-03-12 14:45:45"/>
    <x v="0"/>
    <x v="216"/>
    <x v="216"/>
    <x v="0"/>
    <x v="214"/>
    <x v="0"/>
    <s v="13281684288"/>
    <s v="013281684288"/>
    <x v="0"/>
    <x v="0"/>
    <x v="0"/>
    <x v="0"/>
    <x v="0"/>
    <x v="0"/>
    <x v="0"/>
    <x v="0"/>
    <x v="33"/>
    <x v="0"/>
    <x v="0"/>
    <x v="0"/>
    <x v="0"/>
    <x v="0"/>
  </r>
  <r>
    <x v="0"/>
    <x v="0"/>
    <x v="706"/>
    <x v="1628"/>
    <x v="0"/>
    <x v="0"/>
    <x v="0"/>
    <x v="0"/>
    <s v="2022-03-12 14:42:19"/>
    <x v="0"/>
    <x v="706"/>
    <x v="706"/>
    <x v="0"/>
    <x v="703"/>
    <x v="0"/>
    <s v="13255332829"/>
    <s v="013255332829"/>
    <x v="0"/>
    <x v="0"/>
    <x v="0"/>
    <x v="0"/>
    <x v="0"/>
    <x v="0"/>
    <x v="0"/>
    <x v="0"/>
    <x v="143"/>
    <x v="0"/>
    <x v="4"/>
    <x v="0"/>
    <x v="0"/>
    <x v="0"/>
  </r>
  <r>
    <x v="0"/>
    <x v="0"/>
    <x v="214"/>
    <x v="1629"/>
    <x v="0"/>
    <x v="0"/>
    <x v="0"/>
    <x v="0"/>
    <s v="2022-03-11 11:32:57"/>
    <x v="0"/>
    <x v="214"/>
    <x v="214"/>
    <x v="0"/>
    <x v="212"/>
    <x v="0"/>
    <s v="13956057627"/>
    <s v="013956057627"/>
    <x v="1"/>
    <x v="1"/>
    <x v="1"/>
    <x v="0"/>
    <x v="0"/>
    <x v="0"/>
    <x v="0"/>
    <x v="0"/>
    <x v="280"/>
    <x v="0"/>
    <x v="0"/>
    <x v="0"/>
    <x v="1"/>
    <x v="0"/>
  </r>
  <r>
    <x v="0"/>
    <x v="0"/>
    <x v="707"/>
    <x v="1630"/>
    <x v="0"/>
    <x v="0"/>
    <x v="0"/>
    <x v="0"/>
    <s v="2022-03-11 11:29:39"/>
    <x v="0"/>
    <x v="707"/>
    <x v="707"/>
    <x v="0"/>
    <x v="704"/>
    <x v="0"/>
    <s v="13956057625"/>
    <s v="013956057625"/>
    <x v="1"/>
    <x v="1"/>
    <x v="1"/>
    <x v="0"/>
    <x v="0"/>
    <x v="0"/>
    <x v="0"/>
    <x v="0"/>
    <x v="280"/>
    <x v="0"/>
    <x v="0"/>
    <x v="0"/>
    <x v="1"/>
    <x v="0"/>
  </r>
  <r>
    <x v="0"/>
    <x v="0"/>
    <x v="95"/>
    <x v="1631"/>
    <x v="0"/>
    <x v="0"/>
    <x v="0"/>
    <x v="0"/>
    <s v="2022-03-11 11:23:23"/>
    <x v="0"/>
    <x v="95"/>
    <x v="95"/>
    <x v="0"/>
    <x v="95"/>
    <x v="0"/>
    <s v="8843830"/>
    <s v="013308843830"/>
    <x v="7"/>
    <x v="7"/>
    <x v="7"/>
    <x v="0"/>
    <x v="0"/>
    <x v="0"/>
    <x v="0"/>
    <x v="0"/>
    <x v="81"/>
    <x v="0"/>
    <x v="2"/>
    <x v="0"/>
    <x v="1"/>
    <x v="0"/>
  </r>
  <r>
    <x v="1"/>
    <x v="0"/>
    <x v="708"/>
    <x v="1632"/>
    <x v="0"/>
    <x v="0"/>
    <x v="0"/>
    <x v="0"/>
    <s v="2022-03-11 11:12:39"/>
    <x v="0"/>
    <x v="708"/>
    <x v="708"/>
    <x v="46"/>
    <x v="705"/>
    <x v="0"/>
    <s v="8008223"/>
    <s v="014108008223"/>
    <x v="5"/>
    <x v="5"/>
    <x v="5"/>
    <x v="0"/>
    <x v="0"/>
    <x v="0"/>
    <x v="0"/>
    <x v="0"/>
    <x v="300"/>
    <x v="0"/>
    <x v="0"/>
    <x v="0"/>
    <x v="1"/>
    <x v="0"/>
  </r>
  <r>
    <x v="0"/>
    <x v="0"/>
    <x v="709"/>
    <x v="1633"/>
    <x v="0"/>
    <x v="0"/>
    <x v="0"/>
    <x v="0"/>
    <s v="2022-03-11 09:55:31"/>
    <x v="0"/>
    <x v="709"/>
    <x v="709"/>
    <x v="0"/>
    <x v="706"/>
    <x v="0"/>
    <s v="5314647"/>
    <s v="014235314647"/>
    <x v="4"/>
    <x v="4"/>
    <x v="4"/>
    <x v="0"/>
    <x v="0"/>
    <x v="0"/>
    <x v="0"/>
    <x v="0"/>
    <x v="301"/>
    <x v="0"/>
    <x v="10"/>
    <x v="0"/>
    <x v="0"/>
    <x v="0"/>
  </r>
  <r>
    <x v="0"/>
    <x v="0"/>
    <x v="108"/>
    <x v="1634"/>
    <x v="0"/>
    <x v="0"/>
    <x v="0"/>
    <x v="0"/>
    <s v="2022-03-11 09:44:53"/>
    <x v="0"/>
    <x v="108"/>
    <x v="108"/>
    <x v="0"/>
    <x v="107"/>
    <x v="0"/>
    <s v="018302427576"/>
    <s v="018302427576"/>
    <x v="5"/>
    <x v="5"/>
    <x v="5"/>
    <x v="0"/>
    <x v="0"/>
    <x v="0"/>
    <x v="0"/>
    <x v="0"/>
    <x v="196"/>
    <x v="0"/>
    <x v="4"/>
    <x v="0"/>
    <x v="1"/>
    <x v="0"/>
  </r>
  <r>
    <x v="0"/>
    <x v="0"/>
    <x v="710"/>
    <x v="1635"/>
    <x v="0"/>
    <x v="0"/>
    <x v="0"/>
    <x v="0"/>
    <s v="2022-03-11 09:00:26"/>
    <x v="0"/>
    <x v="710"/>
    <x v="710"/>
    <x v="0"/>
    <x v="707"/>
    <x v="0"/>
    <s v="13284196485"/>
    <s v="013284196485"/>
    <x v="0"/>
    <x v="0"/>
    <x v="0"/>
    <x v="0"/>
    <x v="0"/>
    <x v="0"/>
    <x v="0"/>
    <x v="0"/>
    <x v="82"/>
    <x v="0"/>
    <x v="7"/>
    <x v="0"/>
    <x v="0"/>
    <x v="0"/>
  </r>
  <r>
    <x v="0"/>
    <x v="0"/>
    <x v="79"/>
    <x v="1636"/>
    <x v="0"/>
    <x v="0"/>
    <x v="0"/>
    <x v="0"/>
    <s v="2022-03-10 16:24:34"/>
    <x v="0"/>
    <x v="79"/>
    <x v="79"/>
    <x v="0"/>
    <x v="79"/>
    <x v="0"/>
    <s v="064268220277"/>
    <s v="064268220277"/>
    <x v="2"/>
    <x v="2"/>
    <x v="2"/>
    <x v="0"/>
    <x v="0"/>
    <x v="0"/>
    <x v="0"/>
    <x v="0"/>
    <x v="88"/>
    <x v="0"/>
    <x v="1"/>
    <x v="0"/>
    <x v="1"/>
    <x v="0"/>
  </r>
  <r>
    <x v="0"/>
    <x v="0"/>
    <x v="428"/>
    <x v="1637"/>
    <x v="0"/>
    <x v="0"/>
    <x v="0"/>
    <x v="0"/>
    <s v="2022-03-10 15:49:46"/>
    <x v="0"/>
    <x v="428"/>
    <x v="428"/>
    <x v="0"/>
    <x v="426"/>
    <x v="0"/>
    <s v="13207654494"/>
    <s v="013207654494"/>
    <x v="0"/>
    <x v="0"/>
    <x v="0"/>
    <x v="0"/>
    <x v="0"/>
    <x v="0"/>
    <x v="0"/>
    <x v="0"/>
    <x v="116"/>
    <x v="0"/>
    <x v="0"/>
    <x v="0"/>
    <x v="1"/>
    <x v="0"/>
  </r>
  <r>
    <x v="0"/>
    <x v="0"/>
    <x v="189"/>
    <x v="1638"/>
    <x v="0"/>
    <x v="0"/>
    <x v="0"/>
    <x v="0"/>
    <s v="2022-03-10 15:49:10"/>
    <x v="0"/>
    <x v="189"/>
    <x v="189"/>
    <x v="0"/>
    <x v="188"/>
    <x v="0"/>
    <s v="13206902350"/>
    <s v="013206902350"/>
    <x v="0"/>
    <x v="0"/>
    <x v="0"/>
    <x v="0"/>
    <x v="0"/>
    <x v="0"/>
    <x v="0"/>
    <x v="0"/>
    <x v="252"/>
    <x v="0"/>
    <x v="0"/>
    <x v="0"/>
    <x v="1"/>
    <x v="0"/>
  </r>
  <r>
    <x v="0"/>
    <x v="0"/>
    <x v="110"/>
    <x v="1639"/>
    <x v="0"/>
    <x v="0"/>
    <x v="0"/>
    <x v="0"/>
    <s v="2022-03-10 11:43:23"/>
    <x v="0"/>
    <x v="110"/>
    <x v="110"/>
    <x v="0"/>
    <x v="109"/>
    <x v="0"/>
    <s v="018303150416"/>
    <s v="018303150416"/>
    <x v="5"/>
    <x v="5"/>
    <x v="5"/>
    <x v="0"/>
    <x v="0"/>
    <x v="0"/>
    <x v="0"/>
    <x v="0"/>
    <x v="196"/>
    <x v="0"/>
    <x v="4"/>
    <x v="0"/>
    <x v="1"/>
    <x v="0"/>
  </r>
  <r>
    <x v="0"/>
    <x v="0"/>
    <x v="203"/>
    <x v="1640"/>
    <x v="0"/>
    <x v="0"/>
    <x v="0"/>
    <x v="0"/>
    <s v="2022-03-10 11:35:30"/>
    <x v="0"/>
    <x v="203"/>
    <x v="203"/>
    <x v="0"/>
    <x v="202"/>
    <x v="0"/>
    <s v="H005237"/>
    <s v="017888005237"/>
    <x v="3"/>
    <x v="3"/>
    <x v="3"/>
    <x v="0"/>
    <x v="0"/>
    <x v="0"/>
    <x v="0"/>
    <x v="0"/>
    <x v="274"/>
    <x v="0"/>
    <x v="5"/>
    <x v="0"/>
    <x v="0"/>
    <x v="0"/>
  </r>
  <r>
    <x v="0"/>
    <x v="0"/>
    <x v="234"/>
    <x v="1641"/>
    <x v="0"/>
    <x v="1"/>
    <x v="0"/>
    <x v="0"/>
    <s v="2022-03-10 09:30:39"/>
    <x v="0"/>
    <x v="234"/>
    <x v="234"/>
    <x v="0"/>
    <x v="232"/>
    <x v="0"/>
    <s v="1141629"/>
    <s v="013351141629"/>
    <x v="7"/>
    <x v="7"/>
    <x v="7"/>
    <x v="0"/>
    <x v="0"/>
    <x v="0"/>
    <x v="0"/>
    <x v="0"/>
    <x v="101"/>
    <x v="0"/>
    <x v="16"/>
    <x v="0"/>
    <x v="0"/>
    <x v="0"/>
  </r>
  <r>
    <x v="0"/>
    <x v="0"/>
    <x v="178"/>
    <x v="1642"/>
    <x v="0"/>
    <x v="1"/>
    <x v="0"/>
    <x v="0"/>
    <s v="2022-03-09 14:09:32"/>
    <x v="0"/>
    <x v="178"/>
    <x v="178"/>
    <x v="0"/>
    <x v="177"/>
    <x v="0"/>
    <s v="064268220735"/>
    <s v="064268220735"/>
    <x v="2"/>
    <x v="2"/>
    <x v="2"/>
    <x v="0"/>
    <x v="0"/>
    <x v="0"/>
    <x v="0"/>
    <x v="0"/>
    <x v="152"/>
    <x v="0"/>
    <x v="2"/>
    <x v="0"/>
    <x v="1"/>
    <x v="0"/>
  </r>
  <r>
    <x v="0"/>
    <x v="0"/>
    <x v="711"/>
    <x v="1643"/>
    <x v="0"/>
    <x v="1"/>
    <x v="0"/>
    <x v="0"/>
    <s v="2022-03-09 12:59:47"/>
    <x v="0"/>
    <x v="711"/>
    <x v="711"/>
    <x v="0"/>
    <x v="708"/>
    <x v="0"/>
    <s v="064268212926"/>
    <s v="064268212926"/>
    <x v="2"/>
    <x v="2"/>
    <x v="2"/>
    <x v="0"/>
    <x v="0"/>
    <x v="0"/>
    <x v="0"/>
    <x v="0"/>
    <x v="152"/>
    <x v="0"/>
    <x v="2"/>
    <x v="1"/>
    <x v="1"/>
    <x v="0"/>
  </r>
  <r>
    <x v="0"/>
    <x v="0"/>
    <x v="60"/>
    <x v="1644"/>
    <x v="0"/>
    <x v="1"/>
    <x v="0"/>
    <x v="0"/>
    <s v="2022-03-09 11:56:19"/>
    <x v="0"/>
    <x v="60"/>
    <x v="60"/>
    <x v="0"/>
    <x v="60"/>
    <x v="0"/>
    <s v="064268204657"/>
    <s v="064268204657"/>
    <x v="2"/>
    <x v="2"/>
    <x v="2"/>
    <x v="0"/>
    <x v="0"/>
    <x v="0"/>
    <x v="0"/>
    <x v="0"/>
    <x v="152"/>
    <x v="0"/>
    <x v="2"/>
    <x v="0"/>
    <x v="1"/>
    <x v="0"/>
  </r>
  <r>
    <x v="0"/>
    <x v="0"/>
    <x v="363"/>
    <x v="1645"/>
    <x v="0"/>
    <x v="0"/>
    <x v="0"/>
    <x v="0"/>
    <s v="2022-03-09 11:50:17"/>
    <x v="0"/>
    <x v="363"/>
    <x v="363"/>
    <x v="0"/>
    <x v="361"/>
    <x v="0"/>
    <s v="8008221"/>
    <s v="014108008221"/>
    <x v="5"/>
    <x v="5"/>
    <x v="5"/>
    <x v="0"/>
    <x v="0"/>
    <x v="0"/>
    <x v="0"/>
    <x v="0"/>
    <x v="83"/>
    <x v="0"/>
    <x v="0"/>
    <x v="0"/>
    <x v="1"/>
    <x v="0"/>
  </r>
  <r>
    <x v="0"/>
    <x v="0"/>
    <x v="43"/>
    <x v="1646"/>
    <x v="0"/>
    <x v="0"/>
    <x v="0"/>
    <x v="0"/>
    <s v="2022-03-09 09:31:16"/>
    <x v="0"/>
    <x v="43"/>
    <x v="43"/>
    <x v="0"/>
    <x v="43"/>
    <x v="0"/>
    <s v="13287266823"/>
    <s v="013287266823"/>
    <x v="0"/>
    <x v="0"/>
    <x v="0"/>
    <x v="0"/>
    <x v="0"/>
    <x v="0"/>
    <x v="0"/>
    <x v="0"/>
    <x v="302"/>
    <x v="0"/>
    <x v="0"/>
    <x v="0"/>
    <x v="0"/>
    <x v="0"/>
  </r>
  <r>
    <x v="0"/>
    <x v="0"/>
    <x v="712"/>
    <x v="1647"/>
    <x v="0"/>
    <x v="0"/>
    <x v="0"/>
    <x v="0"/>
    <s v="2022-03-09 09:20:33"/>
    <x v="0"/>
    <x v="712"/>
    <x v="712"/>
    <x v="0"/>
    <x v="709"/>
    <x v="0"/>
    <s v="018309082736"/>
    <s v="018309082736"/>
    <x v="5"/>
    <x v="5"/>
    <x v="5"/>
    <x v="0"/>
    <x v="0"/>
    <x v="0"/>
    <x v="0"/>
    <x v="0"/>
    <x v="196"/>
    <x v="0"/>
    <x v="4"/>
    <x v="0"/>
    <x v="1"/>
    <x v="0"/>
  </r>
  <r>
    <x v="0"/>
    <x v="0"/>
    <x v="265"/>
    <x v="1648"/>
    <x v="0"/>
    <x v="0"/>
    <x v="0"/>
    <x v="0"/>
    <s v="2022-03-09 09:19:37"/>
    <x v="0"/>
    <x v="265"/>
    <x v="265"/>
    <x v="0"/>
    <x v="263"/>
    <x v="0"/>
    <s v="018303916528"/>
    <s v="018303916528"/>
    <x v="5"/>
    <x v="5"/>
    <x v="5"/>
    <x v="0"/>
    <x v="0"/>
    <x v="0"/>
    <x v="0"/>
    <x v="0"/>
    <x v="196"/>
    <x v="0"/>
    <x v="4"/>
    <x v="0"/>
    <x v="1"/>
    <x v="0"/>
  </r>
  <r>
    <x v="0"/>
    <x v="0"/>
    <x v="462"/>
    <x v="1649"/>
    <x v="0"/>
    <x v="2"/>
    <x v="0"/>
    <x v="0"/>
    <s v="2022-03-08 12:59:17"/>
    <x v="0"/>
    <x v="462"/>
    <x v="462"/>
    <x v="0"/>
    <x v="460"/>
    <x v="0"/>
    <s v="013305673008"/>
    <s v="013305673008"/>
    <x v="4"/>
    <x v="4"/>
    <x v="4"/>
    <x v="0"/>
    <x v="0"/>
    <x v="0"/>
    <x v="0"/>
    <x v="0"/>
    <x v="98"/>
    <x v="0"/>
    <x v="7"/>
    <x v="0"/>
    <x v="1"/>
    <x v="0"/>
  </r>
  <r>
    <x v="0"/>
    <x v="0"/>
    <x v="38"/>
    <x v="1650"/>
    <x v="0"/>
    <x v="2"/>
    <x v="0"/>
    <x v="0"/>
    <s v="2022-03-08 12:58:46"/>
    <x v="0"/>
    <x v="38"/>
    <x v="38"/>
    <x v="0"/>
    <x v="38"/>
    <x v="0"/>
    <s v="013305672997"/>
    <s v="013305672997"/>
    <x v="4"/>
    <x v="4"/>
    <x v="4"/>
    <x v="0"/>
    <x v="0"/>
    <x v="0"/>
    <x v="0"/>
    <x v="0"/>
    <x v="98"/>
    <x v="0"/>
    <x v="7"/>
    <x v="0"/>
    <x v="1"/>
    <x v="0"/>
  </r>
  <r>
    <x v="0"/>
    <x v="0"/>
    <x v="492"/>
    <x v="1651"/>
    <x v="0"/>
    <x v="2"/>
    <x v="0"/>
    <x v="0"/>
    <s v="2022-03-08 12:58:12"/>
    <x v="0"/>
    <x v="492"/>
    <x v="492"/>
    <x v="0"/>
    <x v="490"/>
    <x v="0"/>
    <s v="013305672218"/>
    <s v="013305672218"/>
    <x v="4"/>
    <x v="4"/>
    <x v="4"/>
    <x v="0"/>
    <x v="0"/>
    <x v="0"/>
    <x v="0"/>
    <x v="0"/>
    <x v="98"/>
    <x v="0"/>
    <x v="7"/>
    <x v="0"/>
    <x v="1"/>
    <x v="0"/>
  </r>
  <r>
    <x v="0"/>
    <x v="0"/>
    <x v="125"/>
    <x v="1652"/>
    <x v="0"/>
    <x v="2"/>
    <x v="0"/>
    <x v="0"/>
    <s v="2022-03-08 12:53:32"/>
    <x v="0"/>
    <x v="125"/>
    <x v="125"/>
    <x v="0"/>
    <x v="124"/>
    <x v="0"/>
    <s v="013305673018"/>
    <s v="013305673018"/>
    <x v="4"/>
    <x v="4"/>
    <x v="4"/>
    <x v="0"/>
    <x v="0"/>
    <x v="0"/>
    <x v="0"/>
    <x v="0"/>
    <x v="98"/>
    <x v="0"/>
    <x v="7"/>
    <x v="0"/>
    <x v="1"/>
    <x v="0"/>
  </r>
  <r>
    <x v="0"/>
    <x v="0"/>
    <x v="483"/>
    <x v="1653"/>
    <x v="0"/>
    <x v="2"/>
    <x v="0"/>
    <x v="0"/>
    <s v="2022-03-08 12:52:42"/>
    <x v="0"/>
    <x v="483"/>
    <x v="483"/>
    <x v="0"/>
    <x v="481"/>
    <x v="0"/>
    <s v="013305673001"/>
    <s v="013305673001"/>
    <x v="4"/>
    <x v="4"/>
    <x v="4"/>
    <x v="0"/>
    <x v="0"/>
    <x v="0"/>
    <x v="0"/>
    <x v="0"/>
    <x v="98"/>
    <x v="0"/>
    <x v="7"/>
    <x v="0"/>
    <x v="1"/>
    <x v="0"/>
  </r>
  <r>
    <x v="0"/>
    <x v="0"/>
    <x v="355"/>
    <x v="1654"/>
    <x v="1"/>
    <x v="2"/>
    <x v="0"/>
    <x v="0"/>
    <s v="2022-03-08 12:33:58"/>
    <x v="0"/>
    <x v="355"/>
    <x v="355"/>
    <x v="0"/>
    <x v="353"/>
    <x v="0"/>
    <s v="013305672996"/>
    <s v="013305672996"/>
    <x v="4"/>
    <x v="4"/>
    <x v="4"/>
    <x v="0"/>
    <x v="0"/>
    <x v="0"/>
    <x v="0"/>
    <x v="0"/>
    <x v="17"/>
    <x v="0"/>
    <x v="7"/>
    <x v="0"/>
    <x v="1"/>
    <x v="0"/>
  </r>
  <r>
    <x v="0"/>
    <x v="0"/>
    <x v="249"/>
    <x v="1655"/>
    <x v="0"/>
    <x v="0"/>
    <x v="0"/>
    <x v="0"/>
    <s v="2022-03-08 11:51:12"/>
    <x v="0"/>
    <x v="249"/>
    <x v="249"/>
    <x v="0"/>
    <x v="247"/>
    <x v="0"/>
    <s v="40270640726"/>
    <s v="040270640726"/>
    <x v="6"/>
    <x v="6"/>
    <x v="6"/>
    <x v="0"/>
    <x v="0"/>
    <x v="0"/>
    <x v="0"/>
    <x v="0"/>
    <x v="54"/>
    <x v="0"/>
    <x v="3"/>
    <x v="0"/>
    <x v="0"/>
    <x v="0"/>
  </r>
  <r>
    <x v="0"/>
    <x v="0"/>
    <x v="80"/>
    <x v="1656"/>
    <x v="0"/>
    <x v="0"/>
    <x v="0"/>
    <x v="0"/>
    <s v="2022-03-08 11:42:39"/>
    <x v="0"/>
    <x v="80"/>
    <x v="80"/>
    <x v="0"/>
    <x v="80"/>
    <x v="0"/>
    <s v="18818899894"/>
    <s v="018818899894"/>
    <x v="1"/>
    <x v="1"/>
    <x v="10"/>
    <x v="0"/>
    <x v="0"/>
    <x v="0"/>
    <x v="0"/>
    <x v="0"/>
    <x v="107"/>
    <x v="0"/>
    <x v="7"/>
    <x v="0"/>
    <x v="1"/>
    <x v="0"/>
  </r>
  <r>
    <x v="0"/>
    <x v="0"/>
    <x v="440"/>
    <x v="1657"/>
    <x v="0"/>
    <x v="0"/>
    <x v="0"/>
    <x v="0"/>
    <s v="2022-03-08 11:41:51"/>
    <x v="0"/>
    <x v="440"/>
    <x v="440"/>
    <x v="0"/>
    <x v="438"/>
    <x v="0"/>
    <s v="18818812824"/>
    <s v="018818812824"/>
    <x v="1"/>
    <x v="1"/>
    <x v="10"/>
    <x v="0"/>
    <x v="0"/>
    <x v="0"/>
    <x v="0"/>
    <x v="0"/>
    <x v="107"/>
    <x v="0"/>
    <x v="7"/>
    <x v="0"/>
    <x v="0"/>
    <x v="0"/>
  </r>
  <r>
    <x v="0"/>
    <x v="0"/>
    <x v="121"/>
    <x v="1658"/>
    <x v="0"/>
    <x v="0"/>
    <x v="0"/>
    <x v="0"/>
    <s v="2022-03-08 11:41:07"/>
    <x v="0"/>
    <x v="121"/>
    <x v="121"/>
    <x v="0"/>
    <x v="120"/>
    <x v="0"/>
    <s v="18818898987"/>
    <s v="018818898987"/>
    <x v="1"/>
    <x v="1"/>
    <x v="10"/>
    <x v="0"/>
    <x v="0"/>
    <x v="0"/>
    <x v="0"/>
    <x v="0"/>
    <x v="107"/>
    <x v="0"/>
    <x v="7"/>
    <x v="0"/>
    <x v="0"/>
    <x v="0"/>
  </r>
  <r>
    <x v="0"/>
    <x v="0"/>
    <x v="201"/>
    <x v="1659"/>
    <x v="0"/>
    <x v="0"/>
    <x v="0"/>
    <x v="0"/>
    <s v="2022-03-08 11:39:10"/>
    <x v="0"/>
    <x v="201"/>
    <x v="201"/>
    <x v="0"/>
    <x v="200"/>
    <x v="0"/>
    <s v="18818898854"/>
    <s v="018818898854"/>
    <x v="1"/>
    <x v="1"/>
    <x v="10"/>
    <x v="0"/>
    <x v="0"/>
    <x v="0"/>
    <x v="0"/>
    <x v="0"/>
    <x v="107"/>
    <x v="0"/>
    <x v="7"/>
    <x v="0"/>
    <x v="1"/>
    <x v="0"/>
  </r>
  <r>
    <x v="0"/>
    <x v="0"/>
    <x v="713"/>
    <x v="1660"/>
    <x v="0"/>
    <x v="1"/>
    <x v="0"/>
    <x v="0"/>
    <s v="2022-03-08 10:34:53"/>
    <x v="0"/>
    <x v="713"/>
    <x v="713"/>
    <x v="0"/>
    <x v="710"/>
    <x v="0"/>
    <s v="064268220542"/>
    <s v="064268220542"/>
    <x v="2"/>
    <x v="2"/>
    <x v="2"/>
    <x v="0"/>
    <x v="0"/>
    <x v="0"/>
    <x v="0"/>
    <x v="0"/>
    <x v="152"/>
    <x v="0"/>
    <x v="2"/>
    <x v="0"/>
    <x v="1"/>
    <x v="0"/>
  </r>
  <r>
    <x v="0"/>
    <x v="0"/>
    <x v="714"/>
    <x v="1661"/>
    <x v="0"/>
    <x v="1"/>
    <x v="0"/>
    <x v="0"/>
    <s v="2022-03-08 09:58:31"/>
    <x v="0"/>
    <x v="714"/>
    <x v="714"/>
    <x v="0"/>
    <x v="711"/>
    <x v="0"/>
    <s v="064268219540"/>
    <s v="064268219540"/>
    <x v="2"/>
    <x v="2"/>
    <x v="2"/>
    <x v="0"/>
    <x v="0"/>
    <x v="0"/>
    <x v="0"/>
    <x v="0"/>
    <x v="152"/>
    <x v="0"/>
    <x v="2"/>
    <x v="0"/>
    <x v="1"/>
    <x v="0"/>
  </r>
  <r>
    <x v="0"/>
    <x v="0"/>
    <x v="3"/>
    <x v="1662"/>
    <x v="0"/>
    <x v="0"/>
    <x v="0"/>
    <x v="0"/>
    <s v="2022-03-08 07:39:04"/>
    <x v="0"/>
    <x v="3"/>
    <x v="3"/>
    <x v="0"/>
    <x v="3"/>
    <x v="0"/>
    <s v="14439123890"/>
    <s v="014439123890"/>
    <x v="5"/>
    <x v="5"/>
    <x v="5"/>
    <x v="0"/>
    <x v="0"/>
    <x v="0"/>
    <x v="0"/>
    <x v="0"/>
    <x v="198"/>
    <x v="0"/>
    <x v="10"/>
    <x v="0"/>
    <x v="0"/>
    <x v="0"/>
  </r>
  <r>
    <x v="0"/>
    <x v="0"/>
    <x v="70"/>
    <x v="1663"/>
    <x v="0"/>
    <x v="0"/>
    <x v="0"/>
    <x v="0"/>
    <s v="2022-03-07 15:50:07"/>
    <x v="0"/>
    <x v="70"/>
    <x v="70"/>
    <x v="0"/>
    <x v="70"/>
    <x v="0"/>
    <s v="013956678997"/>
    <s v="013956678997"/>
    <x v="1"/>
    <x v="1"/>
    <x v="1"/>
    <x v="0"/>
    <x v="0"/>
    <x v="0"/>
    <x v="0"/>
    <x v="0"/>
    <x v="10"/>
    <x v="0"/>
    <x v="7"/>
    <x v="0"/>
    <x v="1"/>
    <x v="0"/>
  </r>
  <r>
    <x v="0"/>
    <x v="0"/>
    <x v="107"/>
    <x v="1664"/>
    <x v="0"/>
    <x v="0"/>
    <x v="0"/>
    <x v="0"/>
    <s v="2022-03-07 12:28:21"/>
    <x v="0"/>
    <x v="107"/>
    <x v="107"/>
    <x v="0"/>
    <x v="106"/>
    <x v="0"/>
    <s v="013956825945"/>
    <s v="013956825945"/>
    <x v="1"/>
    <x v="1"/>
    <x v="1"/>
    <x v="0"/>
    <x v="0"/>
    <x v="0"/>
    <x v="0"/>
    <x v="0"/>
    <x v="10"/>
    <x v="0"/>
    <x v="7"/>
    <x v="0"/>
    <x v="1"/>
    <x v="0"/>
  </r>
  <r>
    <x v="0"/>
    <x v="0"/>
    <x v="14"/>
    <x v="1665"/>
    <x v="0"/>
    <x v="0"/>
    <x v="0"/>
    <x v="0"/>
    <s v="2022-03-06 19:14:11"/>
    <x v="0"/>
    <x v="14"/>
    <x v="14"/>
    <x v="0"/>
    <x v="14"/>
    <x v="0"/>
    <s v="4970288"/>
    <s v="013304970288"/>
    <x v="4"/>
    <x v="4"/>
    <x v="4"/>
    <x v="0"/>
    <x v="0"/>
    <x v="0"/>
    <x v="0"/>
    <x v="0"/>
    <x v="152"/>
    <x v="0"/>
    <x v="3"/>
    <x v="0"/>
    <x v="1"/>
    <x v="0"/>
  </r>
  <r>
    <x v="0"/>
    <x v="0"/>
    <x v="98"/>
    <x v="1666"/>
    <x v="0"/>
    <x v="2"/>
    <x v="0"/>
    <x v="0"/>
    <s v="2022-03-06 14:38:22"/>
    <x v="0"/>
    <x v="98"/>
    <x v="98"/>
    <x v="0"/>
    <x v="97"/>
    <x v="0"/>
    <s v="013305673026"/>
    <s v="013305673026"/>
    <x v="4"/>
    <x v="4"/>
    <x v="4"/>
    <x v="0"/>
    <x v="0"/>
    <x v="0"/>
    <x v="0"/>
    <x v="0"/>
    <x v="98"/>
    <x v="0"/>
    <x v="7"/>
    <x v="0"/>
    <x v="1"/>
    <x v="0"/>
  </r>
  <r>
    <x v="0"/>
    <x v="0"/>
    <x v="119"/>
    <x v="1667"/>
    <x v="0"/>
    <x v="2"/>
    <x v="0"/>
    <x v="0"/>
    <s v="2022-03-06 14:37:07"/>
    <x v="0"/>
    <x v="119"/>
    <x v="119"/>
    <x v="0"/>
    <x v="118"/>
    <x v="0"/>
    <s v="013305672990"/>
    <s v="013305672990"/>
    <x v="4"/>
    <x v="4"/>
    <x v="4"/>
    <x v="0"/>
    <x v="0"/>
    <x v="0"/>
    <x v="0"/>
    <x v="0"/>
    <x v="98"/>
    <x v="0"/>
    <x v="7"/>
    <x v="0"/>
    <x v="1"/>
    <x v="0"/>
  </r>
  <r>
    <x v="0"/>
    <x v="0"/>
    <x v="458"/>
    <x v="1668"/>
    <x v="0"/>
    <x v="2"/>
    <x v="0"/>
    <x v="0"/>
    <s v="2022-03-06 14:36:25"/>
    <x v="0"/>
    <x v="458"/>
    <x v="458"/>
    <x v="0"/>
    <x v="456"/>
    <x v="0"/>
    <s v="013305673019"/>
    <s v="013305673019"/>
    <x v="4"/>
    <x v="4"/>
    <x v="4"/>
    <x v="0"/>
    <x v="0"/>
    <x v="0"/>
    <x v="0"/>
    <x v="0"/>
    <x v="98"/>
    <x v="0"/>
    <x v="7"/>
    <x v="0"/>
    <x v="1"/>
    <x v="0"/>
  </r>
  <r>
    <x v="0"/>
    <x v="0"/>
    <x v="500"/>
    <x v="1669"/>
    <x v="0"/>
    <x v="2"/>
    <x v="0"/>
    <x v="0"/>
    <s v="2022-03-06 14:32:48"/>
    <x v="0"/>
    <x v="500"/>
    <x v="500"/>
    <x v="0"/>
    <x v="498"/>
    <x v="0"/>
    <s v="013305685536"/>
    <s v="013305685536"/>
    <x v="4"/>
    <x v="4"/>
    <x v="4"/>
    <x v="0"/>
    <x v="0"/>
    <x v="0"/>
    <x v="0"/>
    <x v="0"/>
    <x v="98"/>
    <x v="0"/>
    <x v="7"/>
    <x v="0"/>
    <x v="1"/>
    <x v="0"/>
  </r>
  <r>
    <x v="0"/>
    <x v="0"/>
    <x v="161"/>
    <x v="1670"/>
    <x v="0"/>
    <x v="2"/>
    <x v="0"/>
    <x v="0"/>
    <s v="2022-03-06 14:32:09"/>
    <x v="0"/>
    <x v="161"/>
    <x v="161"/>
    <x v="0"/>
    <x v="160"/>
    <x v="0"/>
    <s v="013305673012"/>
    <s v="013305673012"/>
    <x v="4"/>
    <x v="4"/>
    <x v="4"/>
    <x v="0"/>
    <x v="0"/>
    <x v="0"/>
    <x v="0"/>
    <x v="0"/>
    <x v="98"/>
    <x v="0"/>
    <x v="7"/>
    <x v="0"/>
    <x v="1"/>
    <x v="0"/>
  </r>
  <r>
    <x v="0"/>
    <x v="0"/>
    <x v="426"/>
    <x v="1671"/>
    <x v="0"/>
    <x v="2"/>
    <x v="0"/>
    <x v="0"/>
    <s v="2022-03-06 14:25:58"/>
    <x v="0"/>
    <x v="426"/>
    <x v="426"/>
    <x v="0"/>
    <x v="424"/>
    <x v="0"/>
    <s v="013305685541"/>
    <s v="013305685541"/>
    <x v="4"/>
    <x v="4"/>
    <x v="4"/>
    <x v="0"/>
    <x v="0"/>
    <x v="0"/>
    <x v="0"/>
    <x v="0"/>
    <x v="98"/>
    <x v="0"/>
    <x v="7"/>
    <x v="0"/>
    <x v="1"/>
    <x v="0"/>
  </r>
  <r>
    <x v="0"/>
    <x v="0"/>
    <x v="631"/>
    <x v="1672"/>
    <x v="0"/>
    <x v="2"/>
    <x v="0"/>
    <x v="0"/>
    <s v="2022-03-06 14:24:44"/>
    <x v="0"/>
    <x v="631"/>
    <x v="631"/>
    <x v="0"/>
    <x v="628"/>
    <x v="0"/>
    <s v="013305685544"/>
    <s v="013305685544"/>
    <x v="4"/>
    <x v="4"/>
    <x v="4"/>
    <x v="0"/>
    <x v="0"/>
    <x v="0"/>
    <x v="0"/>
    <x v="0"/>
    <x v="98"/>
    <x v="0"/>
    <x v="7"/>
    <x v="0"/>
    <x v="1"/>
    <x v="0"/>
  </r>
  <r>
    <x v="0"/>
    <x v="0"/>
    <x v="295"/>
    <x v="1673"/>
    <x v="0"/>
    <x v="2"/>
    <x v="0"/>
    <x v="0"/>
    <s v="2022-03-06 14:23:52"/>
    <x v="0"/>
    <x v="295"/>
    <x v="295"/>
    <x v="0"/>
    <x v="293"/>
    <x v="0"/>
    <s v="013305685539"/>
    <s v="013305685539"/>
    <x v="4"/>
    <x v="4"/>
    <x v="4"/>
    <x v="0"/>
    <x v="0"/>
    <x v="0"/>
    <x v="0"/>
    <x v="0"/>
    <x v="98"/>
    <x v="0"/>
    <x v="7"/>
    <x v="0"/>
    <x v="1"/>
    <x v="0"/>
  </r>
  <r>
    <x v="0"/>
    <x v="0"/>
    <x v="181"/>
    <x v="1674"/>
    <x v="0"/>
    <x v="2"/>
    <x v="0"/>
    <x v="0"/>
    <s v="2022-03-06 14:23:21"/>
    <x v="0"/>
    <x v="181"/>
    <x v="181"/>
    <x v="0"/>
    <x v="180"/>
    <x v="0"/>
    <s v="013305673017"/>
    <s v="013305673017"/>
    <x v="4"/>
    <x v="4"/>
    <x v="4"/>
    <x v="0"/>
    <x v="0"/>
    <x v="0"/>
    <x v="0"/>
    <x v="0"/>
    <x v="98"/>
    <x v="0"/>
    <x v="7"/>
    <x v="0"/>
    <x v="1"/>
    <x v="0"/>
  </r>
  <r>
    <x v="0"/>
    <x v="0"/>
    <x v="401"/>
    <x v="1675"/>
    <x v="0"/>
    <x v="2"/>
    <x v="0"/>
    <x v="0"/>
    <s v="2022-03-06 14:20:06"/>
    <x v="0"/>
    <x v="401"/>
    <x v="401"/>
    <x v="0"/>
    <x v="399"/>
    <x v="0"/>
    <s v="013305685520"/>
    <s v="013305685520"/>
    <x v="4"/>
    <x v="4"/>
    <x v="4"/>
    <x v="0"/>
    <x v="0"/>
    <x v="0"/>
    <x v="0"/>
    <x v="0"/>
    <x v="98"/>
    <x v="0"/>
    <x v="7"/>
    <x v="0"/>
    <x v="1"/>
    <x v="0"/>
  </r>
  <r>
    <x v="0"/>
    <x v="0"/>
    <x v="4"/>
    <x v="1676"/>
    <x v="0"/>
    <x v="2"/>
    <x v="0"/>
    <x v="0"/>
    <s v="2022-03-06 14:17:24"/>
    <x v="0"/>
    <x v="4"/>
    <x v="4"/>
    <x v="0"/>
    <x v="4"/>
    <x v="0"/>
    <s v="013305685543"/>
    <s v="013305685543"/>
    <x v="4"/>
    <x v="4"/>
    <x v="4"/>
    <x v="0"/>
    <x v="0"/>
    <x v="0"/>
    <x v="0"/>
    <x v="0"/>
    <x v="98"/>
    <x v="0"/>
    <x v="7"/>
    <x v="0"/>
    <x v="1"/>
    <x v="0"/>
  </r>
  <r>
    <x v="0"/>
    <x v="0"/>
    <x v="277"/>
    <x v="1677"/>
    <x v="0"/>
    <x v="2"/>
    <x v="0"/>
    <x v="0"/>
    <s v="2022-03-06 14:13:47"/>
    <x v="0"/>
    <x v="277"/>
    <x v="277"/>
    <x v="0"/>
    <x v="275"/>
    <x v="0"/>
    <s v="013305673016"/>
    <s v="013305673016"/>
    <x v="4"/>
    <x v="4"/>
    <x v="4"/>
    <x v="0"/>
    <x v="0"/>
    <x v="0"/>
    <x v="0"/>
    <x v="0"/>
    <x v="98"/>
    <x v="0"/>
    <x v="7"/>
    <x v="0"/>
    <x v="1"/>
    <x v="0"/>
  </r>
  <r>
    <x v="0"/>
    <x v="0"/>
    <x v="263"/>
    <x v="1678"/>
    <x v="0"/>
    <x v="2"/>
    <x v="0"/>
    <x v="0"/>
    <s v="2022-03-06 14:11:05"/>
    <x v="0"/>
    <x v="263"/>
    <x v="263"/>
    <x v="0"/>
    <x v="261"/>
    <x v="0"/>
    <s v="013305673015"/>
    <s v="013305673015"/>
    <x v="4"/>
    <x v="4"/>
    <x v="4"/>
    <x v="0"/>
    <x v="0"/>
    <x v="0"/>
    <x v="0"/>
    <x v="0"/>
    <x v="98"/>
    <x v="0"/>
    <x v="7"/>
    <x v="0"/>
    <x v="1"/>
    <x v="0"/>
  </r>
  <r>
    <x v="0"/>
    <x v="0"/>
    <x v="715"/>
    <x v="1679"/>
    <x v="0"/>
    <x v="0"/>
    <x v="0"/>
    <x v="0"/>
    <s v="2022-03-05 10:43:35"/>
    <x v="0"/>
    <x v="715"/>
    <x v="715"/>
    <x v="1"/>
    <x v="712"/>
    <x v="0"/>
    <s v="19711425469"/>
    <s v="019711425469"/>
    <x v="6"/>
    <x v="6"/>
    <x v="6"/>
    <x v="0"/>
    <x v="0"/>
    <x v="0"/>
    <x v="0"/>
    <x v="0"/>
    <x v="116"/>
    <x v="0"/>
    <x v="0"/>
    <x v="0"/>
    <x v="1"/>
    <x v="0"/>
  </r>
  <r>
    <x v="0"/>
    <x v="0"/>
    <x v="191"/>
    <x v="1680"/>
    <x v="0"/>
    <x v="0"/>
    <x v="0"/>
    <x v="0"/>
    <s v="2022-03-05 10:28:13"/>
    <x v="0"/>
    <x v="191"/>
    <x v="191"/>
    <x v="0"/>
    <x v="190"/>
    <x v="0"/>
    <s v="13258728148"/>
    <s v="013258728148"/>
    <x v="0"/>
    <x v="0"/>
    <x v="0"/>
    <x v="0"/>
    <x v="0"/>
    <x v="0"/>
    <x v="0"/>
    <x v="0"/>
    <x v="303"/>
    <x v="0"/>
    <x v="1"/>
    <x v="0"/>
    <x v="0"/>
    <x v="0"/>
  </r>
  <r>
    <x v="0"/>
    <x v="0"/>
    <x v="96"/>
    <x v="1681"/>
    <x v="0"/>
    <x v="0"/>
    <x v="0"/>
    <x v="0"/>
    <s v="2022-03-05 10:10:29"/>
    <x v="0"/>
    <x v="96"/>
    <x v="96"/>
    <x v="0"/>
    <x v="96"/>
    <x v="0"/>
    <s v="13217033139"/>
    <s v="013217033139"/>
    <x v="0"/>
    <x v="0"/>
    <x v="0"/>
    <x v="0"/>
    <x v="0"/>
    <x v="0"/>
    <x v="0"/>
    <x v="0"/>
    <x v="0"/>
    <x v="0"/>
    <x v="0"/>
    <x v="0"/>
    <x v="0"/>
    <x v="0"/>
  </r>
  <r>
    <x v="0"/>
    <x v="0"/>
    <x v="716"/>
    <x v="1682"/>
    <x v="0"/>
    <x v="0"/>
    <x v="0"/>
    <x v="0"/>
    <s v="2022-03-05 09:17:54"/>
    <x v="0"/>
    <x v="716"/>
    <x v="716"/>
    <x v="0"/>
    <x v="713"/>
    <x v="0"/>
    <s v="13287262489"/>
    <s v="013287262489"/>
    <x v="0"/>
    <x v="0"/>
    <x v="0"/>
    <x v="0"/>
    <x v="0"/>
    <x v="0"/>
    <x v="0"/>
    <x v="0"/>
    <x v="192"/>
    <x v="0"/>
    <x v="0"/>
    <x v="0"/>
    <x v="1"/>
    <x v="0"/>
  </r>
  <r>
    <x v="0"/>
    <x v="0"/>
    <x v="180"/>
    <x v="1683"/>
    <x v="0"/>
    <x v="0"/>
    <x v="0"/>
    <x v="0"/>
    <s v="2022-03-04 18:45:12"/>
    <x v="0"/>
    <x v="180"/>
    <x v="180"/>
    <x v="0"/>
    <x v="179"/>
    <x v="0"/>
    <s v="19478556696"/>
    <s v="019478556696"/>
    <x v="0"/>
    <x v="0"/>
    <x v="0"/>
    <x v="0"/>
    <x v="0"/>
    <x v="0"/>
    <x v="0"/>
    <x v="0"/>
    <x v="85"/>
    <x v="0"/>
    <x v="10"/>
    <x v="0"/>
    <x v="1"/>
    <x v="0"/>
  </r>
  <r>
    <x v="0"/>
    <x v="0"/>
    <x v="318"/>
    <x v="1684"/>
    <x v="0"/>
    <x v="0"/>
    <x v="0"/>
    <x v="0"/>
    <s v="2022-03-04 17:31:40"/>
    <x v="0"/>
    <x v="318"/>
    <x v="318"/>
    <x v="0"/>
    <x v="316"/>
    <x v="0"/>
    <s v="018301958828"/>
    <s v="018301958828"/>
    <x v="5"/>
    <x v="5"/>
    <x v="5"/>
    <x v="0"/>
    <x v="0"/>
    <x v="0"/>
    <x v="0"/>
    <x v="0"/>
    <x v="196"/>
    <x v="0"/>
    <x v="4"/>
    <x v="0"/>
    <x v="1"/>
    <x v="0"/>
  </r>
  <r>
    <x v="0"/>
    <x v="0"/>
    <x v="717"/>
    <x v="1685"/>
    <x v="1"/>
    <x v="2"/>
    <x v="0"/>
    <x v="0"/>
    <s v="2022-03-04 14:33:37"/>
    <x v="0"/>
    <x v="717"/>
    <x v="717"/>
    <x v="0"/>
    <x v="714"/>
    <x v="0"/>
    <s v="013305672995"/>
    <s v="013305672995"/>
    <x v="4"/>
    <x v="4"/>
    <x v="4"/>
    <x v="0"/>
    <x v="0"/>
    <x v="0"/>
    <x v="0"/>
    <x v="0"/>
    <x v="17"/>
    <x v="0"/>
    <x v="7"/>
    <x v="0"/>
    <x v="1"/>
    <x v="0"/>
  </r>
  <r>
    <x v="0"/>
    <x v="0"/>
    <x v="169"/>
    <x v="1686"/>
    <x v="0"/>
    <x v="0"/>
    <x v="0"/>
    <x v="0"/>
    <s v="2022-03-04 14:04:46"/>
    <x v="0"/>
    <x v="169"/>
    <x v="169"/>
    <x v="0"/>
    <x v="168"/>
    <x v="0"/>
    <s v="19711755202"/>
    <s v="019711755202"/>
    <x v="6"/>
    <x v="6"/>
    <x v="6"/>
    <x v="0"/>
    <x v="0"/>
    <x v="0"/>
    <x v="0"/>
    <x v="0"/>
    <x v="91"/>
    <x v="0"/>
    <x v="0"/>
    <x v="0"/>
    <x v="1"/>
    <x v="0"/>
  </r>
  <r>
    <x v="0"/>
    <x v="0"/>
    <x v="557"/>
    <x v="1687"/>
    <x v="0"/>
    <x v="0"/>
    <x v="0"/>
    <x v="0"/>
    <s v="2022-03-04 08:38:31"/>
    <x v="0"/>
    <x v="557"/>
    <x v="557"/>
    <x v="0"/>
    <x v="555"/>
    <x v="0"/>
    <s v="13212557192"/>
    <s v="013212557192"/>
    <x v="0"/>
    <x v="0"/>
    <x v="0"/>
    <x v="0"/>
    <x v="0"/>
    <x v="0"/>
    <x v="0"/>
    <x v="0"/>
    <x v="192"/>
    <x v="0"/>
    <x v="0"/>
    <x v="0"/>
    <x v="1"/>
    <x v="0"/>
  </r>
  <r>
    <x v="0"/>
    <x v="0"/>
    <x v="356"/>
    <x v="1688"/>
    <x v="0"/>
    <x v="0"/>
    <x v="0"/>
    <x v="0"/>
    <s v="2022-03-03 15:49:48"/>
    <x v="0"/>
    <x v="356"/>
    <x v="356"/>
    <x v="0"/>
    <x v="354"/>
    <x v="0"/>
    <s v="536161"/>
    <s v="013302536161"/>
    <x v="12"/>
    <x v="12"/>
    <x v="14"/>
    <x v="0"/>
    <x v="0"/>
    <x v="0"/>
    <x v="0"/>
    <x v="0"/>
    <x v="172"/>
    <x v="0"/>
    <x v="3"/>
    <x v="0"/>
    <x v="2"/>
    <x v="0"/>
  </r>
  <r>
    <x v="1"/>
    <x v="0"/>
    <x v="718"/>
    <x v="1689"/>
    <x v="0"/>
    <x v="0"/>
    <x v="0"/>
    <x v="0"/>
    <s v="2022-03-03 15:39:21"/>
    <x v="0"/>
    <x v="718"/>
    <x v="718"/>
    <x v="41"/>
    <x v="715"/>
    <x v="0"/>
    <s v="536221"/>
    <s v="013302536221"/>
    <x v="12"/>
    <x v="12"/>
    <x v="14"/>
    <x v="0"/>
    <x v="0"/>
    <x v="0"/>
    <x v="0"/>
    <x v="0"/>
    <x v="93"/>
    <x v="0"/>
    <x v="5"/>
    <x v="0"/>
    <x v="2"/>
    <x v="0"/>
  </r>
  <r>
    <x v="2"/>
    <x v="0"/>
    <x v="719"/>
    <x v="1690"/>
    <x v="0"/>
    <x v="0"/>
    <x v="0"/>
    <x v="0"/>
    <s v="2022-03-03 15:39:01"/>
    <x v="0"/>
    <x v="719"/>
    <x v="719"/>
    <x v="47"/>
    <x v="716"/>
    <x v="0"/>
    <s v="475723"/>
    <s v="013302475723"/>
    <x v="12"/>
    <x v="12"/>
    <x v="14"/>
    <x v="0"/>
    <x v="0"/>
    <x v="0"/>
    <x v="0"/>
    <x v="0"/>
    <x v="93"/>
    <x v="0"/>
    <x v="5"/>
    <x v="0"/>
    <x v="2"/>
    <x v="0"/>
  </r>
  <r>
    <x v="0"/>
    <x v="0"/>
    <x v="720"/>
    <x v="1691"/>
    <x v="0"/>
    <x v="0"/>
    <x v="0"/>
    <x v="0"/>
    <s v="2022-03-03 15:36:40"/>
    <x v="0"/>
    <x v="720"/>
    <x v="720"/>
    <x v="0"/>
    <x v="717"/>
    <x v="0"/>
    <s v="538358"/>
    <s v="013302538358"/>
    <x v="12"/>
    <x v="12"/>
    <x v="14"/>
    <x v="0"/>
    <x v="0"/>
    <x v="0"/>
    <x v="0"/>
    <x v="0"/>
    <x v="172"/>
    <x v="0"/>
    <x v="3"/>
    <x v="0"/>
    <x v="2"/>
    <x v="0"/>
  </r>
  <r>
    <x v="0"/>
    <x v="0"/>
    <x v="721"/>
    <x v="1692"/>
    <x v="0"/>
    <x v="0"/>
    <x v="0"/>
    <x v="0"/>
    <s v="2022-03-03 15:33:46"/>
    <x v="0"/>
    <x v="721"/>
    <x v="721"/>
    <x v="1"/>
    <x v="718"/>
    <x v="0"/>
    <s v="475729"/>
    <s v="013302475729"/>
    <x v="12"/>
    <x v="12"/>
    <x v="14"/>
    <x v="0"/>
    <x v="0"/>
    <x v="0"/>
    <x v="0"/>
    <x v="0"/>
    <x v="93"/>
    <x v="0"/>
    <x v="5"/>
    <x v="0"/>
    <x v="2"/>
    <x v="0"/>
  </r>
  <r>
    <x v="0"/>
    <x v="0"/>
    <x v="129"/>
    <x v="1693"/>
    <x v="0"/>
    <x v="0"/>
    <x v="0"/>
    <x v="0"/>
    <s v="2022-03-03 15:33:26"/>
    <x v="0"/>
    <x v="129"/>
    <x v="129"/>
    <x v="0"/>
    <x v="128"/>
    <x v="0"/>
    <s v="536429"/>
    <s v="013302536429"/>
    <x v="12"/>
    <x v="12"/>
    <x v="14"/>
    <x v="0"/>
    <x v="0"/>
    <x v="0"/>
    <x v="0"/>
    <x v="0"/>
    <x v="29"/>
    <x v="0"/>
    <x v="3"/>
    <x v="0"/>
    <x v="2"/>
    <x v="0"/>
  </r>
  <r>
    <x v="0"/>
    <x v="0"/>
    <x v="722"/>
    <x v="1694"/>
    <x v="0"/>
    <x v="0"/>
    <x v="0"/>
    <x v="0"/>
    <s v="2022-03-03 15:32:16"/>
    <x v="0"/>
    <x v="722"/>
    <x v="722"/>
    <x v="3"/>
    <x v="719"/>
    <x v="0"/>
    <s v="475704"/>
    <s v="013302475704"/>
    <x v="12"/>
    <x v="12"/>
    <x v="14"/>
    <x v="0"/>
    <x v="0"/>
    <x v="0"/>
    <x v="0"/>
    <x v="0"/>
    <x v="29"/>
    <x v="0"/>
    <x v="3"/>
    <x v="0"/>
    <x v="2"/>
    <x v="0"/>
  </r>
  <r>
    <x v="0"/>
    <x v="0"/>
    <x v="723"/>
    <x v="1695"/>
    <x v="0"/>
    <x v="0"/>
    <x v="0"/>
    <x v="0"/>
    <s v="2022-03-03 15:31:35"/>
    <x v="0"/>
    <x v="723"/>
    <x v="723"/>
    <x v="0"/>
    <x v="720"/>
    <x v="0"/>
    <s v="538382"/>
    <s v="013302538382"/>
    <x v="12"/>
    <x v="12"/>
    <x v="14"/>
    <x v="0"/>
    <x v="0"/>
    <x v="0"/>
    <x v="0"/>
    <x v="0"/>
    <x v="172"/>
    <x v="0"/>
    <x v="3"/>
    <x v="0"/>
    <x v="2"/>
    <x v="0"/>
  </r>
  <r>
    <x v="0"/>
    <x v="0"/>
    <x v="161"/>
    <x v="1696"/>
    <x v="0"/>
    <x v="0"/>
    <x v="0"/>
    <x v="0"/>
    <s v="2022-03-03 15:23:02"/>
    <x v="0"/>
    <x v="161"/>
    <x v="161"/>
    <x v="0"/>
    <x v="160"/>
    <x v="0"/>
    <s v="598318"/>
    <s v="013302598318"/>
    <x v="12"/>
    <x v="12"/>
    <x v="14"/>
    <x v="0"/>
    <x v="0"/>
    <x v="0"/>
    <x v="0"/>
    <x v="0"/>
    <x v="49"/>
    <x v="0"/>
    <x v="5"/>
    <x v="0"/>
    <x v="2"/>
    <x v="0"/>
  </r>
  <r>
    <x v="0"/>
    <x v="0"/>
    <x v="43"/>
    <x v="1697"/>
    <x v="0"/>
    <x v="0"/>
    <x v="0"/>
    <x v="0"/>
    <s v="2022-03-03 15:11:58"/>
    <x v="0"/>
    <x v="43"/>
    <x v="43"/>
    <x v="0"/>
    <x v="43"/>
    <x v="0"/>
    <s v="536267"/>
    <s v="013302536267"/>
    <x v="12"/>
    <x v="12"/>
    <x v="14"/>
    <x v="0"/>
    <x v="0"/>
    <x v="0"/>
    <x v="0"/>
    <x v="0"/>
    <x v="29"/>
    <x v="0"/>
    <x v="3"/>
    <x v="0"/>
    <x v="2"/>
    <x v="0"/>
  </r>
  <r>
    <x v="0"/>
    <x v="0"/>
    <x v="195"/>
    <x v="1698"/>
    <x v="0"/>
    <x v="0"/>
    <x v="0"/>
    <x v="0"/>
    <s v="2022-03-03 15:05:54"/>
    <x v="0"/>
    <x v="195"/>
    <x v="195"/>
    <x v="0"/>
    <x v="194"/>
    <x v="0"/>
    <s v="538326"/>
    <s v="013302538326"/>
    <x v="12"/>
    <x v="12"/>
    <x v="14"/>
    <x v="0"/>
    <x v="0"/>
    <x v="0"/>
    <x v="0"/>
    <x v="0"/>
    <x v="29"/>
    <x v="0"/>
    <x v="3"/>
    <x v="0"/>
    <x v="2"/>
    <x v="0"/>
  </r>
  <r>
    <x v="0"/>
    <x v="0"/>
    <x v="724"/>
    <x v="1699"/>
    <x v="0"/>
    <x v="0"/>
    <x v="0"/>
    <x v="0"/>
    <s v="2022-03-03 15:02:50"/>
    <x v="0"/>
    <x v="724"/>
    <x v="724"/>
    <x v="11"/>
    <x v="721"/>
    <x v="0"/>
    <s v="536372"/>
    <s v="013302536372"/>
    <x v="12"/>
    <x v="12"/>
    <x v="14"/>
    <x v="0"/>
    <x v="0"/>
    <x v="0"/>
    <x v="0"/>
    <x v="0"/>
    <x v="29"/>
    <x v="0"/>
    <x v="3"/>
    <x v="0"/>
    <x v="2"/>
    <x v="0"/>
  </r>
  <r>
    <x v="0"/>
    <x v="0"/>
    <x v="725"/>
    <x v="1700"/>
    <x v="0"/>
    <x v="0"/>
    <x v="0"/>
    <x v="0"/>
    <s v="2022-03-03 15:01:46"/>
    <x v="0"/>
    <x v="725"/>
    <x v="725"/>
    <x v="0"/>
    <x v="722"/>
    <x v="0"/>
    <s v="071418"/>
    <s v="013303071418"/>
    <x v="12"/>
    <x v="12"/>
    <x v="14"/>
    <x v="0"/>
    <x v="0"/>
    <x v="0"/>
    <x v="0"/>
    <x v="0"/>
    <x v="27"/>
    <x v="0"/>
    <x v="3"/>
    <x v="0"/>
    <x v="2"/>
    <x v="0"/>
  </r>
  <r>
    <x v="0"/>
    <x v="0"/>
    <x v="123"/>
    <x v="1701"/>
    <x v="0"/>
    <x v="0"/>
    <x v="0"/>
    <x v="0"/>
    <s v="2022-03-03 14:58:39"/>
    <x v="0"/>
    <x v="123"/>
    <x v="123"/>
    <x v="0"/>
    <x v="122"/>
    <x v="0"/>
    <s v="012493"/>
    <s v="017888012493"/>
    <x v="12"/>
    <x v="12"/>
    <x v="14"/>
    <x v="0"/>
    <x v="0"/>
    <x v="0"/>
    <x v="0"/>
    <x v="0"/>
    <x v="304"/>
    <x v="0"/>
    <x v="3"/>
    <x v="0"/>
    <x v="2"/>
    <x v="0"/>
  </r>
  <r>
    <x v="1"/>
    <x v="0"/>
    <x v="726"/>
    <x v="1702"/>
    <x v="0"/>
    <x v="0"/>
    <x v="0"/>
    <x v="0"/>
    <s v="2022-03-03 14:41:10"/>
    <x v="0"/>
    <x v="726"/>
    <x v="726"/>
    <x v="48"/>
    <x v="723"/>
    <x v="0"/>
    <s v="536248"/>
    <s v="013302536248"/>
    <x v="12"/>
    <x v="12"/>
    <x v="14"/>
    <x v="0"/>
    <x v="0"/>
    <x v="0"/>
    <x v="0"/>
    <x v="0"/>
    <x v="29"/>
    <x v="0"/>
    <x v="3"/>
    <x v="0"/>
    <x v="2"/>
    <x v="0"/>
  </r>
  <r>
    <x v="1"/>
    <x v="0"/>
    <x v="727"/>
    <x v="1703"/>
    <x v="0"/>
    <x v="0"/>
    <x v="0"/>
    <x v="0"/>
    <s v="2022-03-03 14:40:56"/>
    <x v="0"/>
    <x v="727"/>
    <x v="727"/>
    <x v="49"/>
    <x v="724"/>
    <x v="0"/>
    <s v="536251"/>
    <s v="013302536251"/>
    <x v="12"/>
    <x v="12"/>
    <x v="14"/>
    <x v="0"/>
    <x v="0"/>
    <x v="0"/>
    <x v="0"/>
    <x v="0"/>
    <x v="172"/>
    <x v="0"/>
    <x v="3"/>
    <x v="0"/>
    <x v="2"/>
    <x v="0"/>
  </r>
  <r>
    <x v="0"/>
    <x v="0"/>
    <x v="728"/>
    <x v="1704"/>
    <x v="0"/>
    <x v="0"/>
    <x v="0"/>
    <x v="0"/>
    <s v="2022-03-03 14:40:01"/>
    <x v="0"/>
    <x v="728"/>
    <x v="728"/>
    <x v="0"/>
    <x v="725"/>
    <x v="0"/>
    <s v="538332"/>
    <s v="013302538332"/>
    <x v="12"/>
    <x v="12"/>
    <x v="14"/>
    <x v="0"/>
    <x v="0"/>
    <x v="0"/>
    <x v="0"/>
    <x v="0"/>
    <x v="29"/>
    <x v="0"/>
    <x v="3"/>
    <x v="0"/>
    <x v="2"/>
    <x v="0"/>
  </r>
  <r>
    <x v="0"/>
    <x v="0"/>
    <x v="267"/>
    <x v="1705"/>
    <x v="0"/>
    <x v="2"/>
    <x v="0"/>
    <x v="0"/>
    <s v="2022-03-03 14:34:01"/>
    <x v="0"/>
    <x v="267"/>
    <x v="267"/>
    <x v="0"/>
    <x v="265"/>
    <x v="0"/>
    <s v="013305685524"/>
    <s v="013305685524"/>
    <x v="4"/>
    <x v="4"/>
    <x v="4"/>
    <x v="0"/>
    <x v="0"/>
    <x v="0"/>
    <x v="0"/>
    <x v="0"/>
    <x v="98"/>
    <x v="0"/>
    <x v="7"/>
    <x v="0"/>
    <x v="1"/>
    <x v="0"/>
  </r>
  <r>
    <x v="0"/>
    <x v="0"/>
    <x v="346"/>
    <x v="1706"/>
    <x v="0"/>
    <x v="2"/>
    <x v="0"/>
    <x v="0"/>
    <s v="2022-03-03 14:33:27"/>
    <x v="0"/>
    <x v="346"/>
    <x v="346"/>
    <x v="0"/>
    <x v="344"/>
    <x v="0"/>
    <s v="013305685521"/>
    <s v="013305685521"/>
    <x v="4"/>
    <x v="4"/>
    <x v="4"/>
    <x v="0"/>
    <x v="0"/>
    <x v="0"/>
    <x v="0"/>
    <x v="0"/>
    <x v="98"/>
    <x v="0"/>
    <x v="7"/>
    <x v="0"/>
    <x v="1"/>
    <x v="0"/>
  </r>
  <r>
    <x v="0"/>
    <x v="0"/>
    <x v="251"/>
    <x v="1707"/>
    <x v="0"/>
    <x v="2"/>
    <x v="0"/>
    <x v="0"/>
    <s v="2022-03-03 14:32:26"/>
    <x v="0"/>
    <x v="251"/>
    <x v="251"/>
    <x v="0"/>
    <x v="249"/>
    <x v="0"/>
    <s v="013305685530"/>
    <s v="013305685530"/>
    <x v="4"/>
    <x v="4"/>
    <x v="4"/>
    <x v="0"/>
    <x v="0"/>
    <x v="0"/>
    <x v="0"/>
    <x v="0"/>
    <x v="98"/>
    <x v="0"/>
    <x v="7"/>
    <x v="0"/>
    <x v="1"/>
    <x v="0"/>
  </r>
  <r>
    <x v="1"/>
    <x v="0"/>
    <x v="729"/>
    <x v="1708"/>
    <x v="0"/>
    <x v="0"/>
    <x v="0"/>
    <x v="0"/>
    <s v="2022-03-03 14:32:09"/>
    <x v="0"/>
    <x v="729"/>
    <x v="729"/>
    <x v="50"/>
    <x v="726"/>
    <x v="0"/>
    <s v="2538306"/>
    <s v="013302538306"/>
    <x v="12"/>
    <x v="12"/>
    <x v="14"/>
    <x v="0"/>
    <x v="0"/>
    <x v="0"/>
    <x v="0"/>
    <x v="0"/>
    <x v="29"/>
    <x v="0"/>
    <x v="3"/>
    <x v="0"/>
    <x v="2"/>
    <x v="0"/>
  </r>
  <r>
    <x v="0"/>
    <x v="0"/>
    <x v="320"/>
    <x v="1709"/>
    <x v="0"/>
    <x v="2"/>
    <x v="0"/>
    <x v="0"/>
    <s v="2022-03-03 14:31:51"/>
    <x v="0"/>
    <x v="320"/>
    <x v="320"/>
    <x v="0"/>
    <x v="318"/>
    <x v="0"/>
    <s v="013305685523"/>
    <s v="013305685523"/>
    <x v="4"/>
    <x v="4"/>
    <x v="4"/>
    <x v="0"/>
    <x v="0"/>
    <x v="0"/>
    <x v="0"/>
    <x v="0"/>
    <x v="98"/>
    <x v="0"/>
    <x v="7"/>
    <x v="0"/>
    <x v="1"/>
    <x v="0"/>
  </r>
  <r>
    <x v="0"/>
    <x v="0"/>
    <x v="14"/>
    <x v="1710"/>
    <x v="0"/>
    <x v="2"/>
    <x v="0"/>
    <x v="0"/>
    <s v="2022-03-03 14:31:11"/>
    <x v="0"/>
    <x v="14"/>
    <x v="14"/>
    <x v="0"/>
    <x v="14"/>
    <x v="0"/>
    <s v="013305685527"/>
    <s v="013305685527"/>
    <x v="4"/>
    <x v="4"/>
    <x v="4"/>
    <x v="0"/>
    <x v="0"/>
    <x v="0"/>
    <x v="0"/>
    <x v="0"/>
    <x v="98"/>
    <x v="0"/>
    <x v="7"/>
    <x v="0"/>
    <x v="1"/>
    <x v="0"/>
  </r>
  <r>
    <x v="0"/>
    <x v="0"/>
    <x v="319"/>
    <x v="1711"/>
    <x v="0"/>
    <x v="2"/>
    <x v="0"/>
    <x v="0"/>
    <s v="2022-03-03 14:30:40"/>
    <x v="0"/>
    <x v="319"/>
    <x v="319"/>
    <x v="0"/>
    <x v="317"/>
    <x v="0"/>
    <s v="013305685535"/>
    <s v="013305685535"/>
    <x v="4"/>
    <x v="4"/>
    <x v="4"/>
    <x v="0"/>
    <x v="0"/>
    <x v="0"/>
    <x v="0"/>
    <x v="0"/>
    <x v="98"/>
    <x v="0"/>
    <x v="7"/>
    <x v="0"/>
    <x v="1"/>
    <x v="0"/>
  </r>
  <r>
    <x v="0"/>
    <x v="0"/>
    <x v="86"/>
    <x v="1712"/>
    <x v="0"/>
    <x v="2"/>
    <x v="0"/>
    <x v="0"/>
    <s v="2022-03-03 14:29:36"/>
    <x v="0"/>
    <x v="86"/>
    <x v="86"/>
    <x v="0"/>
    <x v="86"/>
    <x v="0"/>
    <s v="013305685525"/>
    <s v="013305685525"/>
    <x v="4"/>
    <x v="4"/>
    <x v="4"/>
    <x v="0"/>
    <x v="0"/>
    <x v="0"/>
    <x v="0"/>
    <x v="0"/>
    <x v="98"/>
    <x v="0"/>
    <x v="7"/>
    <x v="0"/>
    <x v="1"/>
    <x v="0"/>
  </r>
  <r>
    <x v="0"/>
    <x v="0"/>
    <x v="3"/>
    <x v="1713"/>
    <x v="0"/>
    <x v="2"/>
    <x v="0"/>
    <x v="0"/>
    <s v="2022-03-03 14:28:55"/>
    <x v="0"/>
    <x v="3"/>
    <x v="3"/>
    <x v="0"/>
    <x v="3"/>
    <x v="0"/>
    <s v="013305685528"/>
    <s v="013305685528"/>
    <x v="4"/>
    <x v="4"/>
    <x v="4"/>
    <x v="0"/>
    <x v="0"/>
    <x v="0"/>
    <x v="0"/>
    <x v="0"/>
    <x v="98"/>
    <x v="0"/>
    <x v="7"/>
    <x v="0"/>
    <x v="1"/>
    <x v="0"/>
  </r>
  <r>
    <x v="0"/>
    <x v="0"/>
    <x v="248"/>
    <x v="1714"/>
    <x v="0"/>
    <x v="2"/>
    <x v="0"/>
    <x v="0"/>
    <s v="2022-03-03 14:27:35"/>
    <x v="0"/>
    <x v="248"/>
    <x v="248"/>
    <x v="0"/>
    <x v="246"/>
    <x v="0"/>
    <s v="013305685534"/>
    <s v="013305685534"/>
    <x v="4"/>
    <x v="4"/>
    <x v="4"/>
    <x v="0"/>
    <x v="0"/>
    <x v="0"/>
    <x v="0"/>
    <x v="0"/>
    <x v="98"/>
    <x v="0"/>
    <x v="7"/>
    <x v="0"/>
    <x v="1"/>
    <x v="0"/>
  </r>
  <r>
    <x v="0"/>
    <x v="0"/>
    <x v="86"/>
    <x v="1715"/>
    <x v="0"/>
    <x v="0"/>
    <x v="0"/>
    <x v="0"/>
    <s v="2022-03-03 10:30:54"/>
    <x v="0"/>
    <x v="86"/>
    <x v="86"/>
    <x v="0"/>
    <x v="86"/>
    <x v="0"/>
    <s v="H012496"/>
    <s v="017888012496"/>
    <x v="3"/>
    <x v="3"/>
    <x v="3"/>
    <x v="0"/>
    <x v="0"/>
    <x v="0"/>
    <x v="0"/>
    <x v="0"/>
    <x v="304"/>
    <x v="0"/>
    <x v="3"/>
    <x v="0"/>
    <x v="2"/>
    <x v="0"/>
  </r>
  <r>
    <x v="0"/>
    <x v="0"/>
    <x v="730"/>
    <x v="1716"/>
    <x v="0"/>
    <x v="0"/>
    <x v="0"/>
    <x v="0"/>
    <s v="2022-03-03 10:19:59"/>
    <x v="0"/>
    <x v="730"/>
    <x v="730"/>
    <x v="1"/>
    <x v="727"/>
    <x v="0"/>
    <s v="H004516"/>
    <s v="012917004516"/>
    <x v="3"/>
    <x v="3"/>
    <x v="3"/>
    <x v="0"/>
    <x v="0"/>
    <x v="0"/>
    <x v="0"/>
    <x v="0"/>
    <x v="4"/>
    <x v="0"/>
    <x v="3"/>
    <x v="0"/>
    <x v="1"/>
    <x v="0"/>
  </r>
  <r>
    <x v="0"/>
    <x v="0"/>
    <x v="265"/>
    <x v="1717"/>
    <x v="0"/>
    <x v="0"/>
    <x v="0"/>
    <x v="0"/>
    <s v="2022-03-03 10:05:36"/>
    <x v="0"/>
    <x v="265"/>
    <x v="265"/>
    <x v="0"/>
    <x v="263"/>
    <x v="0"/>
    <s v="H012814"/>
    <s v="017888012814"/>
    <x v="3"/>
    <x v="3"/>
    <x v="3"/>
    <x v="0"/>
    <x v="0"/>
    <x v="0"/>
    <x v="0"/>
    <x v="0"/>
    <x v="150"/>
    <x v="0"/>
    <x v="3"/>
    <x v="0"/>
    <x v="2"/>
    <x v="0"/>
  </r>
  <r>
    <x v="0"/>
    <x v="0"/>
    <x v="731"/>
    <x v="1718"/>
    <x v="0"/>
    <x v="0"/>
    <x v="0"/>
    <x v="0"/>
    <s v="2022-03-03 09:42:03"/>
    <x v="0"/>
    <x v="731"/>
    <x v="731"/>
    <x v="51"/>
    <x v="728"/>
    <x v="0"/>
    <s v="536253"/>
    <s v="013302536253"/>
    <x v="12"/>
    <x v="12"/>
    <x v="14"/>
    <x v="0"/>
    <x v="0"/>
    <x v="0"/>
    <x v="0"/>
    <x v="0"/>
    <x v="4"/>
    <x v="0"/>
    <x v="3"/>
    <x v="0"/>
    <x v="2"/>
    <x v="0"/>
  </r>
  <r>
    <x v="3"/>
    <x v="0"/>
    <x v="732"/>
    <x v="1719"/>
    <x v="0"/>
    <x v="0"/>
    <x v="0"/>
    <x v="0"/>
    <s v="2022-03-03 09:40:20"/>
    <x v="0"/>
    <x v="732"/>
    <x v="732"/>
    <x v="52"/>
    <x v="729"/>
    <x v="0"/>
    <s v="536363"/>
    <s v="013302536363"/>
    <x v="12"/>
    <x v="12"/>
    <x v="14"/>
    <x v="0"/>
    <x v="0"/>
    <x v="0"/>
    <x v="0"/>
    <x v="0"/>
    <x v="172"/>
    <x v="0"/>
    <x v="3"/>
    <x v="0"/>
    <x v="2"/>
    <x v="0"/>
  </r>
  <r>
    <x v="0"/>
    <x v="0"/>
    <x v="3"/>
    <x v="1720"/>
    <x v="0"/>
    <x v="0"/>
    <x v="0"/>
    <x v="0"/>
    <s v="2022-03-03 09:40:01"/>
    <x v="0"/>
    <x v="3"/>
    <x v="3"/>
    <x v="0"/>
    <x v="3"/>
    <x v="0"/>
    <s v="536371"/>
    <s v="013302536371"/>
    <x v="12"/>
    <x v="12"/>
    <x v="14"/>
    <x v="0"/>
    <x v="0"/>
    <x v="0"/>
    <x v="0"/>
    <x v="0"/>
    <x v="29"/>
    <x v="0"/>
    <x v="3"/>
    <x v="0"/>
    <x v="2"/>
    <x v="0"/>
  </r>
  <r>
    <x v="0"/>
    <x v="0"/>
    <x v="175"/>
    <x v="1721"/>
    <x v="0"/>
    <x v="0"/>
    <x v="0"/>
    <x v="0"/>
    <s v="2022-03-03 09:39:43"/>
    <x v="0"/>
    <x v="175"/>
    <x v="175"/>
    <x v="0"/>
    <x v="174"/>
    <x v="0"/>
    <s v="538386"/>
    <s v="013302538386"/>
    <x v="12"/>
    <x v="12"/>
    <x v="14"/>
    <x v="0"/>
    <x v="0"/>
    <x v="0"/>
    <x v="0"/>
    <x v="0"/>
    <x v="29"/>
    <x v="0"/>
    <x v="3"/>
    <x v="0"/>
    <x v="2"/>
    <x v="0"/>
  </r>
  <r>
    <x v="0"/>
    <x v="0"/>
    <x v="249"/>
    <x v="1722"/>
    <x v="0"/>
    <x v="0"/>
    <x v="0"/>
    <x v="0"/>
    <s v="2022-03-03 09:32:36"/>
    <x v="0"/>
    <x v="249"/>
    <x v="249"/>
    <x v="0"/>
    <x v="247"/>
    <x v="0"/>
    <s v="536173"/>
    <s v="013302536173"/>
    <x v="12"/>
    <x v="12"/>
    <x v="14"/>
    <x v="0"/>
    <x v="0"/>
    <x v="0"/>
    <x v="0"/>
    <x v="0"/>
    <x v="93"/>
    <x v="0"/>
    <x v="5"/>
    <x v="0"/>
    <x v="2"/>
    <x v="0"/>
  </r>
  <r>
    <x v="0"/>
    <x v="0"/>
    <x v="119"/>
    <x v="1723"/>
    <x v="0"/>
    <x v="0"/>
    <x v="0"/>
    <x v="0"/>
    <s v="2022-03-03 09:30:35"/>
    <x v="0"/>
    <x v="119"/>
    <x v="119"/>
    <x v="0"/>
    <x v="118"/>
    <x v="0"/>
    <s v="536404"/>
    <s v="013302536404"/>
    <x v="12"/>
    <x v="12"/>
    <x v="14"/>
    <x v="0"/>
    <x v="0"/>
    <x v="0"/>
    <x v="0"/>
    <x v="0"/>
    <x v="276"/>
    <x v="0"/>
    <x v="0"/>
    <x v="0"/>
    <x v="2"/>
    <x v="0"/>
  </r>
  <r>
    <x v="0"/>
    <x v="0"/>
    <x v="733"/>
    <x v="1724"/>
    <x v="0"/>
    <x v="0"/>
    <x v="0"/>
    <x v="0"/>
    <s v="2022-03-03 09:28:35"/>
    <x v="0"/>
    <x v="733"/>
    <x v="733"/>
    <x v="0"/>
    <x v="730"/>
    <x v="0"/>
    <s v="536344"/>
    <s v="013302536344"/>
    <x v="12"/>
    <x v="12"/>
    <x v="14"/>
    <x v="0"/>
    <x v="0"/>
    <x v="0"/>
    <x v="0"/>
    <x v="0"/>
    <x v="31"/>
    <x v="0"/>
    <x v="3"/>
    <x v="0"/>
    <x v="2"/>
    <x v="0"/>
  </r>
  <r>
    <x v="0"/>
    <x v="0"/>
    <x v="734"/>
    <x v="1725"/>
    <x v="0"/>
    <x v="0"/>
    <x v="0"/>
    <x v="0"/>
    <s v="2022-03-03 09:24:30"/>
    <x v="0"/>
    <x v="734"/>
    <x v="734"/>
    <x v="0"/>
    <x v="731"/>
    <x v="0"/>
    <s v="598231"/>
    <s v="013302598231"/>
    <x v="12"/>
    <x v="12"/>
    <x v="14"/>
    <x v="0"/>
    <x v="0"/>
    <x v="0"/>
    <x v="0"/>
    <x v="0"/>
    <x v="49"/>
    <x v="0"/>
    <x v="5"/>
    <x v="0"/>
    <x v="2"/>
    <x v="0"/>
  </r>
  <r>
    <x v="0"/>
    <x v="0"/>
    <x v="735"/>
    <x v="1726"/>
    <x v="0"/>
    <x v="0"/>
    <x v="0"/>
    <x v="0"/>
    <s v="2022-03-03 09:24:11"/>
    <x v="0"/>
    <x v="735"/>
    <x v="735"/>
    <x v="10"/>
    <x v="732"/>
    <x v="0"/>
    <s v="538323"/>
    <s v="013302538323"/>
    <x v="12"/>
    <x v="12"/>
    <x v="14"/>
    <x v="0"/>
    <x v="0"/>
    <x v="0"/>
    <x v="0"/>
    <x v="0"/>
    <x v="29"/>
    <x v="0"/>
    <x v="3"/>
    <x v="0"/>
    <x v="2"/>
    <x v="0"/>
  </r>
  <r>
    <x v="0"/>
    <x v="0"/>
    <x v="218"/>
    <x v="1727"/>
    <x v="0"/>
    <x v="0"/>
    <x v="0"/>
    <x v="0"/>
    <s v="2022-03-03 09:18:52"/>
    <x v="0"/>
    <x v="218"/>
    <x v="218"/>
    <x v="0"/>
    <x v="216"/>
    <x v="0"/>
    <s v="538327"/>
    <s v="013302538327"/>
    <x v="12"/>
    <x v="12"/>
    <x v="14"/>
    <x v="0"/>
    <x v="0"/>
    <x v="0"/>
    <x v="0"/>
    <x v="0"/>
    <x v="29"/>
    <x v="0"/>
    <x v="3"/>
    <x v="0"/>
    <x v="2"/>
    <x v="0"/>
  </r>
  <r>
    <x v="1"/>
    <x v="0"/>
    <x v="736"/>
    <x v="1728"/>
    <x v="0"/>
    <x v="0"/>
    <x v="0"/>
    <x v="0"/>
    <s v="2022-03-03 09:11:13"/>
    <x v="0"/>
    <x v="736"/>
    <x v="736"/>
    <x v="46"/>
    <x v="733"/>
    <x v="0"/>
    <s v="536402"/>
    <s v="013302536402"/>
    <x v="12"/>
    <x v="12"/>
    <x v="14"/>
    <x v="0"/>
    <x v="0"/>
    <x v="0"/>
    <x v="0"/>
    <x v="0"/>
    <x v="29"/>
    <x v="0"/>
    <x v="3"/>
    <x v="0"/>
    <x v="2"/>
    <x v="0"/>
  </r>
  <r>
    <x v="0"/>
    <x v="0"/>
    <x v="181"/>
    <x v="1729"/>
    <x v="0"/>
    <x v="0"/>
    <x v="0"/>
    <x v="0"/>
    <s v="2022-03-03 09:10:53"/>
    <x v="0"/>
    <x v="181"/>
    <x v="181"/>
    <x v="0"/>
    <x v="180"/>
    <x v="0"/>
    <s v="536407"/>
    <s v="013302536407"/>
    <x v="12"/>
    <x v="12"/>
    <x v="14"/>
    <x v="0"/>
    <x v="0"/>
    <x v="0"/>
    <x v="0"/>
    <x v="0"/>
    <x v="4"/>
    <x v="0"/>
    <x v="3"/>
    <x v="0"/>
    <x v="2"/>
    <x v="0"/>
  </r>
  <r>
    <x v="0"/>
    <x v="0"/>
    <x v="737"/>
    <x v="1730"/>
    <x v="0"/>
    <x v="0"/>
    <x v="0"/>
    <x v="0"/>
    <s v="2022-03-03 09:08:26"/>
    <x v="0"/>
    <x v="737"/>
    <x v="737"/>
    <x v="0"/>
    <x v="734"/>
    <x v="0"/>
    <s v="536331"/>
    <s v="013302536331"/>
    <x v="12"/>
    <x v="12"/>
    <x v="14"/>
    <x v="0"/>
    <x v="0"/>
    <x v="0"/>
    <x v="0"/>
    <x v="0"/>
    <x v="29"/>
    <x v="0"/>
    <x v="3"/>
    <x v="0"/>
    <x v="2"/>
    <x v="0"/>
  </r>
  <r>
    <x v="1"/>
    <x v="0"/>
    <x v="738"/>
    <x v="1731"/>
    <x v="0"/>
    <x v="0"/>
    <x v="0"/>
    <x v="0"/>
    <s v="2022-03-03 09:06:01"/>
    <x v="0"/>
    <x v="738"/>
    <x v="738"/>
    <x v="49"/>
    <x v="735"/>
    <x v="0"/>
    <s v="538324"/>
    <s v="013302538324"/>
    <x v="12"/>
    <x v="12"/>
    <x v="14"/>
    <x v="0"/>
    <x v="0"/>
    <x v="0"/>
    <x v="0"/>
    <x v="0"/>
    <x v="29"/>
    <x v="0"/>
    <x v="3"/>
    <x v="0"/>
    <x v="2"/>
    <x v="0"/>
  </r>
  <r>
    <x v="0"/>
    <x v="0"/>
    <x v="255"/>
    <x v="1732"/>
    <x v="0"/>
    <x v="0"/>
    <x v="0"/>
    <x v="0"/>
    <s v="2022-03-03 09:00:50"/>
    <x v="0"/>
    <x v="255"/>
    <x v="255"/>
    <x v="0"/>
    <x v="253"/>
    <x v="0"/>
    <s v="6101818"/>
    <s v="013866101818"/>
    <x v="2"/>
    <x v="2"/>
    <x v="2"/>
    <x v="0"/>
    <x v="0"/>
    <x v="0"/>
    <x v="0"/>
    <x v="0"/>
    <x v="305"/>
    <x v="0"/>
    <x v="8"/>
    <x v="0"/>
    <x v="1"/>
    <x v="0"/>
  </r>
  <r>
    <x v="0"/>
    <x v="0"/>
    <x v="739"/>
    <x v="1733"/>
    <x v="0"/>
    <x v="0"/>
    <x v="0"/>
    <x v="0"/>
    <s v="2022-03-03 08:57:56"/>
    <x v="0"/>
    <x v="739"/>
    <x v="739"/>
    <x v="0"/>
    <x v="736"/>
    <x v="0"/>
    <s v="475969"/>
    <s v="013302475969"/>
    <x v="12"/>
    <x v="12"/>
    <x v="14"/>
    <x v="0"/>
    <x v="0"/>
    <x v="0"/>
    <x v="0"/>
    <x v="0"/>
    <x v="93"/>
    <x v="0"/>
    <x v="5"/>
    <x v="0"/>
    <x v="2"/>
    <x v="0"/>
  </r>
  <r>
    <x v="0"/>
    <x v="0"/>
    <x v="740"/>
    <x v="1734"/>
    <x v="0"/>
    <x v="0"/>
    <x v="0"/>
    <x v="0"/>
    <s v="2022-03-03 08:57:35"/>
    <x v="0"/>
    <x v="740"/>
    <x v="740"/>
    <x v="0"/>
    <x v="737"/>
    <x v="0"/>
    <s v="538339"/>
    <s v="013302538339"/>
    <x v="12"/>
    <x v="12"/>
    <x v="14"/>
    <x v="0"/>
    <x v="0"/>
    <x v="0"/>
    <x v="0"/>
    <x v="0"/>
    <x v="93"/>
    <x v="0"/>
    <x v="5"/>
    <x v="0"/>
    <x v="2"/>
    <x v="0"/>
  </r>
  <r>
    <x v="0"/>
    <x v="0"/>
    <x v="741"/>
    <x v="1735"/>
    <x v="0"/>
    <x v="0"/>
    <x v="0"/>
    <x v="0"/>
    <s v="2022-03-03 08:54:22"/>
    <x v="0"/>
    <x v="741"/>
    <x v="741"/>
    <x v="0"/>
    <x v="738"/>
    <x v="0"/>
    <s v="475750"/>
    <s v="013302475750"/>
    <x v="12"/>
    <x v="12"/>
    <x v="14"/>
    <x v="0"/>
    <x v="0"/>
    <x v="0"/>
    <x v="0"/>
    <x v="0"/>
    <x v="29"/>
    <x v="0"/>
    <x v="3"/>
    <x v="0"/>
    <x v="2"/>
    <x v="0"/>
  </r>
  <r>
    <x v="0"/>
    <x v="0"/>
    <x v="175"/>
    <x v="1736"/>
    <x v="0"/>
    <x v="0"/>
    <x v="0"/>
    <x v="0"/>
    <s v="2022-03-03 08:46:28"/>
    <x v="0"/>
    <x v="175"/>
    <x v="175"/>
    <x v="0"/>
    <x v="174"/>
    <x v="0"/>
    <s v="475738"/>
    <s v="013302475738"/>
    <x v="12"/>
    <x v="12"/>
    <x v="14"/>
    <x v="0"/>
    <x v="0"/>
    <x v="0"/>
    <x v="0"/>
    <x v="0"/>
    <x v="31"/>
    <x v="0"/>
    <x v="3"/>
    <x v="0"/>
    <x v="2"/>
    <x v="0"/>
  </r>
  <r>
    <x v="2"/>
    <x v="0"/>
    <x v="742"/>
    <x v="1737"/>
    <x v="0"/>
    <x v="0"/>
    <x v="0"/>
    <x v="0"/>
    <s v="2022-03-03 08:43:23"/>
    <x v="0"/>
    <x v="742"/>
    <x v="742"/>
    <x v="34"/>
    <x v="739"/>
    <x v="0"/>
    <s v="536187"/>
    <s v="013302536187"/>
    <x v="12"/>
    <x v="12"/>
    <x v="14"/>
    <x v="0"/>
    <x v="0"/>
    <x v="0"/>
    <x v="0"/>
    <x v="0"/>
    <x v="29"/>
    <x v="0"/>
    <x v="3"/>
    <x v="0"/>
    <x v="2"/>
    <x v="0"/>
  </r>
  <r>
    <x v="0"/>
    <x v="0"/>
    <x v="743"/>
    <x v="1738"/>
    <x v="0"/>
    <x v="0"/>
    <x v="0"/>
    <x v="0"/>
    <s v="2022-03-03 08:26:42"/>
    <x v="0"/>
    <x v="743"/>
    <x v="743"/>
    <x v="17"/>
    <x v="740"/>
    <x v="0"/>
    <s v="13281683845"/>
    <s v="013281683845"/>
    <x v="0"/>
    <x v="0"/>
    <x v="0"/>
    <x v="0"/>
    <x v="0"/>
    <x v="0"/>
    <x v="0"/>
    <x v="0"/>
    <x v="8"/>
    <x v="0"/>
    <x v="0"/>
    <x v="0"/>
    <x v="0"/>
    <x v="0"/>
  </r>
  <r>
    <x v="0"/>
    <x v="0"/>
    <x v="744"/>
    <x v="1739"/>
    <x v="0"/>
    <x v="0"/>
    <x v="0"/>
    <x v="0"/>
    <s v="2022-03-03 08:20:59"/>
    <x v="0"/>
    <x v="744"/>
    <x v="744"/>
    <x v="2"/>
    <x v="741"/>
    <x v="0"/>
    <s v="13287262082"/>
    <s v="013287262082"/>
    <x v="0"/>
    <x v="0"/>
    <x v="0"/>
    <x v="0"/>
    <x v="0"/>
    <x v="0"/>
    <x v="0"/>
    <x v="0"/>
    <x v="33"/>
    <x v="0"/>
    <x v="0"/>
    <x v="0"/>
    <x v="0"/>
    <x v="0"/>
  </r>
  <r>
    <x v="0"/>
    <x v="0"/>
    <x v="263"/>
    <x v="1740"/>
    <x v="0"/>
    <x v="0"/>
    <x v="0"/>
    <x v="0"/>
    <s v="2022-03-02 17:28:41"/>
    <x v="0"/>
    <x v="263"/>
    <x v="263"/>
    <x v="0"/>
    <x v="261"/>
    <x v="0"/>
    <s v="475692"/>
    <s v="013302475692"/>
    <x v="12"/>
    <x v="12"/>
    <x v="14"/>
    <x v="0"/>
    <x v="0"/>
    <x v="0"/>
    <x v="0"/>
    <x v="0"/>
    <x v="93"/>
    <x v="0"/>
    <x v="5"/>
    <x v="0"/>
    <x v="2"/>
    <x v="0"/>
  </r>
  <r>
    <x v="0"/>
    <x v="0"/>
    <x v="50"/>
    <x v="1741"/>
    <x v="0"/>
    <x v="0"/>
    <x v="0"/>
    <x v="0"/>
    <s v="2022-03-02 17:26:57"/>
    <x v="0"/>
    <x v="50"/>
    <x v="50"/>
    <x v="0"/>
    <x v="50"/>
    <x v="0"/>
    <s v="536266"/>
    <s v="013302536266"/>
    <x v="12"/>
    <x v="12"/>
    <x v="14"/>
    <x v="0"/>
    <x v="0"/>
    <x v="0"/>
    <x v="0"/>
    <x v="0"/>
    <x v="150"/>
    <x v="0"/>
    <x v="3"/>
    <x v="0"/>
    <x v="2"/>
    <x v="0"/>
  </r>
  <r>
    <x v="1"/>
    <x v="0"/>
    <x v="745"/>
    <x v="1742"/>
    <x v="0"/>
    <x v="0"/>
    <x v="0"/>
    <x v="0"/>
    <s v="2022-03-02 17:25:28"/>
    <x v="0"/>
    <x v="745"/>
    <x v="745"/>
    <x v="53"/>
    <x v="742"/>
    <x v="0"/>
    <s v="538380"/>
    <s v="013302538380"/>
    <x v="12"/>
    <x v="12"/>
    <x v="14"/>
    <x v="0"/>
    <x v="0"/>
    <x v="0"/>
    <x v="0"/>
    <x v="0"/>
    <x v="93"/>
    <x v="0"/>
    <x v="5"/>
    <x v="0"/>
    <x v="2"/>
    <x v="0"/>
  </r>
  <r>
    <x v="1"/>
    <x v="0"/>
    <x v="746"/>
    <x v="1743"/>
    <x v="0"/>
    <x v="0"/>
    <x v="0"/>
    <x v="0"/>
    <s v="2022-03-02 17:24:29"/>
    <x v="0"/>
    <x v="746"/>
    <x v="746"/>
    <x v="54"/>
    <x v="743"/>
    <x v="0"/>
    <s v="538322"/>
    <s v="013302538322"/>
    <x v="12"/>
    <x v="12"/>
    <x v="14"/>
    <x v="0"/>
    <x v="0"/>
    <x v="0"/>
    <x v="0"/>
    <x v="0"/>
    <x v="93"/>
    <x v="0"/>
    <x v="5"/>
    <x v="0"/>
    <x v="2"/>
    <x v="0"/>
  </r>
  <r>
    <x v="0"/>
    <x v="0"/>
    <x v="214"/>
    <x v="1744"/>
    <x v="0"/>
    <x v="0"/>
    <x v="0"/>
    <x v="0"/>
    <s v="2022-03-02 10:27:40"/>
    <x v="0"/>
    <x v="214"/>
    <x v="214"/>
    <x v="0"/>
    <x v="212"/>
    <x v="0"/>
    <s v="14302784040"/>
    <s v="014302784040"/>
    <x v="0"/>
    <x v="0"/>
    <x v="0"/>
    <x v="0"/>
    <x v="0"/>
    <x v="0"/>
    <x v="0"/>
    <x v="0"/>
    <x v="144"/>
    <x v="0"/>
    <x v="0"/>
    <x v="0"/>
    <x v="1"/>
    <x v="0"/>
  </r>
  <r>
    <x v="0"/>
    <x v="0"/>
    <x v="747"/>
    <x v="1745"/>
    <x v="0"/>
    <x v="0"/>
    <x v="0"/>
    <x v="0"/>
    <s v="2022-03-01 23:07:15"/>
    <x v="0"/>
    <x v="747"/>
    <x v="747"/>
    <x v="0"/>
    <x v="744"/>
    <x v="0"/>
    <s v="9401901"/>
    <s v="049208109441"/>
    <x v="0"/>
    <x v="0"/>
    <x v="0"/>
    <x v="0"/>
    <x v="0"/>
    <x v="0"/>
    <x v="0"/>
    <x v="0"/>
    <x v="70"/>
    <x v="0"/>
    <x v="5"/>
    <x v="0"/>
    <x v="1"/>
    <x v="0"/>
  </r>
  <r>
    <x v="0"/>
    <x v="0"/>
    <x v="108"/>
    <x v="1746"/>
    <x v="0"/>
    <x v="1"/>
    <x v="0"/>
    <x v="0"/>
    <s v="2022-03-01 15:04:22"/>
    <x v="0"/>
    <x v="108"/>
    <x v="108"/>
    <x v="0"/>
    <x v="107"/>
    <x v="1"/>
    <s v="013302173829"/>
    <s v="013302173829"/>
    <x v="12"/>
    <x v="12"/>
    <x v="14"/>
    <x v="11"/>
    <x v="11"/>
    <x v="1"/>
    <x v="1"/>
    <x v="1"/>
    <x v="58"/>
    <x v="0"/>
    <x v="6"/>
    <x v="0"/>
    <x v="0"/>
    <x v="0"/>
  </r>
  <r>
    <x v="0"/>
    <x v="0"/>
    <x v="748"/>
    <x v="1747"/>
    <x v="0"/>
    <x v="1"/>
    <x v="0"/>
    <x v="0"/>
    <s v="2022-03-01 14:58:43"/>
    <x v="0"/>
    <x v="748"/>
    <x v="748"/>
    <x v="1"/>
    <x v="745"/>
    <x v="1"/>
    <s v=" 013301584343"/>
    <s v="013301584343"/>
    <x v="12"/>
    <x v="12"/>
    <x v="14"/>
    <x v="12"/>
    <x v="12"/>
    <x v="1"/>
    <x v="1"/>
    <x v="1"/>
    <x v="58"/>
    <x v="0"/>
    <x v="6"/>
    <x v="0"/>
    <x v="0"/>
    <x v="0"/>
  </r>
  <r>
    <x v="0"/>
    <x v="0"/>
    <x v="20"/>
    <x v="1748"/>
    <x v="0"/>
    <x v="2"/>
    <x v="0"/>
    <x v="0"/>
    <s v="2022-03-01 10:04:33"/>
    <x v="0"/>
    <x v="20"/>
    <x v="20"/>
    <x v="0"/>
    <x v="20"/>
    <x v="0"/>
    <s v="013305673003"/>
    <s v="013305673003"/>
    <x v="4"/>
    <x v="4"/>
    <x v="4"/>
    <x v="0"/>
    <x v="0"/>
    <x v="0"/>
    <x v="0"/>
    <x v="0"/>
    <x v="98"/>
    <x v="0"/>
    <x v="7"/>
    <x v="0"/>
    <x v="1"/>
    <x v="0"/>
  </r>
  <r>
    <x v="0"/>
    <x v="0"/>
    <x v="20"/>
    <x v="1749"/>
    <x v="0"/>
    <x v="2"/>
    <x v="0"/>
    <x v="0"/>
    <s v="2022-03-01 10:04:00"/>
    <x v="0"/>
    <x v="20"/>
    <x v="20"/>
    <x v="0"/>
    <x v="20"/>
    <x v="0"/>
    <s v="013305685526"/>
    <s v="013305685526"/>
    <x v="4"/>
    <x v="4"/>
    <x v="4"/>
    <x v="0"/>
    <x v="0"/>
    <x v="0"/>
    <x v="0"/>
    <x v="0"/>
    <x v="98"/>
    <x v="0"/>
    <x v="7"/>
    <x v="0"/>
    <x v="1"/>
    <x v="0"/>
  </r>
  <r>
    <x v="0"/>
    <x v="0"/>
    <x v="112"/>
    <x v="1750"/>
    <x v="0"/>
    <x v="2"/>
    <x v="0"/>
    <x v="0"/>
    <s v="2022-03-01 10:02:57"/>
    <x v="0"/>
    <x v="112"/>
    <x v="112"/>
    <x v="0"/>
    <x v="111"/>
    <x v="0"/>
    <s v="013305685529"/>
    <s v="013305685529"/>
    <x v="4"/>
    <x v="4"/>
    <x v="4"/>
    <x v="0"/>
    <x v="0"/>
    <x v="0"/>
    <x v="0"/>
    <x v="0"/>
    <x v="98"/>
    <x v="0"/>
    <x v="7"/>
    <x v="0"/>
    <x v="1"/>
    <x v="0"/>
  </r>
  <r>
    <x v="0"/>
    <x v="0"/>
    <x v="195"/>
    <x v="1751"/>
    <x v="0"/>
    <x v="2"/>
    <x v="0"/>
    <x v="0"/>
    <s v="2022-03-01 10:02:19"/>
    <x v="0"/>
    <x v="195"/>
    <x v="195"/>
    <x v="0"/>
    <x v="194"/>
    <x v="0"/>
    <s v="013305672993"/>
    <s v="013305672993"/>
    <x v="4"/>
    <x v="4"/>
    <x v="4"/>
    <x v="0"/>
    <x v="0"/>
    <x v="0"/>
    <x v="0"/>
    <x v="0"/>
    <x v="98"/>
    <x v="0"/>
    <x v="7"/>
    <x v="0"/>
    <x v="1"/>
    <x v="0"/>
  </r>
  <r>
    <x v="0"/>
    <x v="0"/>
    <x v="228"/>
    <x v="1752"/>
    <x v="0"/>
    <x v="2"/>
    <x v="0"/>
    <x v="0"/>
    <s v="2022-03-01 10:01:41"/>
    <x v="0"/>
    <x v="228"/>
    <x v="228"/>
    <x v="0"/>
    <x v="226"/>
    <x v="0"/>
    <s v="013305673007"/>
    <s v="013305673007"/>
    <x v="4"/>
    <x v="4"/>
    <x v="4"/>
    <x v="0"/>
    <x v="0"/>
    <x v="0"/>
    <x v="0"/>
    <x v="0"/>
    <x v="98"/>
    <x v="0"/>
    <x v="7"/>
    <x v="0"/>
    <x v="1"/>
    <x v="0"/>
  </r>
  <r>
    <x v="0"/>
    <x v="0"/>
    <x v="34"/>
    <x v="1753"/>
    <x v="0"/>
    <x v="2"/>
    <x v="0"/>
    <x v="0"/>
    <s v="2022-03-01 10:00:46"/>
    <x v="0"/>
    <x v="34"/>
    <x v="34"/>
    <x v="0"/>
    <x v="34"/>
    <x v="0"/>
    <s v="013305685531"/>
    <s v="013305685531"/>
    <x v="4"/>
    <x v="4"/>
    <x v="4"/>
    <x v="0"/>
    <x v="0"/>
    <x v="0"/>
    <x v="0"/>
    <x v="0"/>
    <x v="98"/>
    <x v="0"/>
    <x v="7"/>
    <x v="0"/>
    <x v="1"/>
    <x v="0"/>
  </r>
  <r>
    <x v="0"/>
    <x v="0"/>
    <x v="181"/>
    <x v="1754"/>
    <x v="0"/>
    <x v="2"/>
    <x v="0"/>
    <x v="0"/>
    <s v="2022-03-01 10:00:13"/>
    <x v="0"/>
    <x v="181"/>
    <x v="181"/>
    <x v="0"/>
    <x v="180"/>
    <x v="0"/>
    <s v="013305685533"/>
    <s v="013305685533"/>
    <x v="4"/>
    <x v="4"/>
    <x v="4"/>
    <x v="0"/>
    <x v="0"/>
    <x v="0"/>
    <x v="0"/>
    <x v="0"/>
    <x v="98"/>
    <x v="0"/>
    <x v="7"/>
    <x v="0"/>
    <x v="1"/>
    <x v="0"/>
  </r>
  <r>
    <x v="0"/>
    <x v="0"/>
    <x v="428"/>
    <x v="1755"/>
    <x v="0"/>
    <x v="2"/>
    <x v="0"/>
    <x v="0"/>
    <s v="2022-03-01 09:59:38"/>
    <x v="0"/>
    <x v="428"/>
    <x v="428"/>
    <x v="0"/>
    <x v="426"/>
    <x v="0"/>
    <s v="013305685540"/>
    <s v="013305685540"/>
    <x v="4"/>
    <x v="4"/>
    <x v="4"/>
    <x v="0"/>
    <x v="0"/>
    <x v="0"/>
    <x v="0"/>
    <x v="0"/>
    <x v="98"/>
    <x v="0"/>
    <x v="7"/>
    <x v="0"/>
    <x v="1"/>
    <x v="0"/>
  </r>
  <r>
    <x v="0"/>
    <x v="0"/>
    <x v="125"/>
    <x v="1756"/>
    <x v="0"/>
    <x v="2"/>
    <x v="0"/>
    <x v="0"/>
    <s v="2022-03-01 09:59:04"/>
    <x v="0"/>
    <x v="125"/>
    <x v="125"/>
    <x v="0"/>
    <x v="124"/>
    <x v="0"/>
    <s v="013305673005"/>
    <s v="013305673005"/>
    <x v="4"/>
    <x v="4"/>
    <x v="4"/>
    <x v="0"/>
    <x v="0"/>
    <x v="0"/>
    <x v="0"/>
    <x v="0"/>
    <x v="98"/>
    <x v="0"/>
    <x v="7"/>
    <x v="0"/>
    <x v="1"/>
    <x v="0"/>
  </r>
  <r>
    <x v="0"/>
    <x v="0"/>
    <x v="123"/>
    <x v="1757"/>
    <x v="0"/>
    <x v="2"/>
    <x v="0"/>
    <x v="0"/>
    <s v="2022-03-01 09:57:04"/>
    <x v="0"/>
    <x v="123"/>
    <x v="123"/>
    <x v="0"/>
    <x v="122"/>
    <x v="0"/>
    <s v="013305672991"/>
    <s v="013305672991"/>
    <x v="4"/>
    <x v="4"/>
    <x v="4"/>
    <x v="0"/>
    <x v="0"/>
    <x v="0"/>
    <x v="0"/>
    <x v="0"/>
    <x v="98"/>
    <x v="0"/>
    <x v="7"/>
    <x v="0"/>
    <x v="1"/>
    <x v="0"/>
  </r>
  <r>
    <x v="0"/>
    <x v="0"/>
    <x v="181"/>
    <x v="1758"/>
    <x v="0"/>
    <x v="2"/>
    <x v="0"/>
    <x v="0"/>
    <s v="2022-03-01 09:56:07"/>
    <x v="0"/>
    <x v="181"/>
    <x v="181"/>
    <x v="0"/>
    <x v="180"/>
    <x v="0"/>
    <s v="013305685532"/>
    <s v="013305685532"/>
    <x v="4"/>
    <x v="4"/>
    <x v="4"/>
    <x v="0"/>
    <x v="0"/>
    <x v="0"/>
    <x v="0"/>
    <x v="0"/>
    <x v="98"/>
    <x v="0"/>
    <x v="7"/>
    <x v="0"/>
    <x v="1"/>
    <x v="0"/>
  </r>
  <r>
    <x v="0"/>
    <x v="0"/>
    <x v="147"/>
    <x v="1759"/>
    <x v="0"/>
    <x v="0"/>
    <x v="0"/>
    <x v="0"/>
    <s v="2022-03-01 09:32:24"/>
    <x v="0"/>
    <x v="147"/>
    <x v="147"/>
    <x v="0"/>
    <x v="146"/>
    <x v="0"/>
    <s v="018302389208"/>
    <s v="018302389208"/>
    <x v="5"/>
    <x v="5"/>
    <x v="5"/>
    <x v="0"/>
    <x v="0"/>
    <x v="0"/>
    <x v="0"/>
    <x v="0"/>
    <x v="196"/>
    <x v="0"/>
    <x v="4"/>
    <x v="0"/>
    <x v="1"/>
    <x v="0"/>
  </r>
  <r>
    <x v="0"/>
    <x v="0"/>
    <x v="330"/>
    <x v="1760"/>
    <x v="0"/>
    <x v="0"/>
    <x v="0"/>
    <x v="0"/>
    <s v="2022-03-01 09:32:01"/>
    <x v="0"/>
    <x v="330"/>
    <x v="330"/>
    <x v="0"/>
    <x v="328"/>
    <x v="0"/>
    <s v="018304820136"/>
    <s v="018304820136"/>
    <x v="5"/>
    <x v="5"/>
    <x v="5"/>
    <x v="0"/>
    <x v="0"/>
    <x v="0"/>
    <x v="0"/>
    <x v="0"/>
    <x v="196"/>
    <x v="0"/>
    <x v="4"/>
    <x v="0"/>
    <x v="1"/>
    <x v="0"/>
  </r>
  <r>
    <x v="0"/>
    <x v="0"/>
    <x v="67"/>
    <x v="1761"/>
    <x v="0"/>
    <x v="0"/>
    <x v="0"/>
    <x v="0"/>
    <s v="2022-02-28 15:30:06"/>
    <x v="0"/>
    <x v="67"/>
    <x v="67"/>
    <x v="0"/>
    <x v="67"/>
    <x v="0"/>
    <s v="6821292"/>
    <s v="040706821292"/>
    <x v="7"/>
    <x v="7"/>
    <x v="7"/>
    <x v="0"/>
    <x v="0"/>
    <x v="0"/>
    <x v="0"/>
    <x v="0"/>
    <x v="306"/>
    <x v="0"/>
    <x v="3"/>
    <x v="0"/>
    <x v="1"/>
    <x v="0"/>
  </r>
  <r>
    <x v="0"/>
    <x v="0"/>
    <x v="60"/>
    <x v="1762"/>
    <x v="0"/>
    <x v="0"/>
    <x v="0"/>
    <x v="0"/>
    <s v="2022-02-28 14:33:32"/>
    <x v="0"/>
    <x v="60"/>
    <x v="60"/>
    <x v="0"/>
    <x v="60"/>
    <x v="0"/>
    <s v="13208999149"/>
    <s v="013208999149"/>
    <x v="0"/>
    <x v="0"/>
    <x v="0"/>
    <x v="0"/>
    <x v="0"/>
    <x v="0"/>
    <x v="0"/>
    <x v="0"/>
    <x v="26"/>
    <x v="0"/>
    <x v="0"/>
    <x v="0"/>
    <x v="1"/>
    <x v="0"/>
  </r>
  <r>
    <x v="0"/>
    <x v="0"/>
    <x v="121"/>
    <x v="1763"/>
    <x v="0"/>
    <x v="0"/>
    <x v="0"/>
    <x v="0"/>
    <s v="2022-02-28 14:17:39"/>
    <x v="0"/>
    <x v="121"/>
    <x v="121"/>
    <x v="0"/>
    <x v="120"/>
    <x v="0"/>
    <s v="13290496621"/>
    <s v="013290496621"/>
    <x v="0"/>
    <x v="0"/>
    <x v="0"/>
    <x v="0"/>
    <x v="0"/>
    <x v="0"/>
    <x v="0"/>
    <x v="0"/>
    <x v="31"/>
    <x v="0"/>
    <x v="3"/>
    <x v="0"/>
    <x v="1"/>
    <x v="0"/>
  </r>
  <r>
    <x v="0"/>
    <x v="0"/>
    <x v="749"/>
    <x v="1764"/>
    <x v="0"/>
    <x v="0"/>
    <x v="0"/>
    <x v="0"/>
    <s v="2022-02-28 14:14:22"/>
    <x v="0"/>
    <x v="749"/>
    <x v="749"/>
    <x v="0"/>
    <x v="746"/>
    <x v="0"/>
    <s v="13287262865"/>
    <s v="013287262865"/>
    <x v="0"/>
    <x v="0"/>
    <x v="0"/>
    <x v="0"/>
    <x v="0"/>
    <x v="0"/>
    <x v="0"/>
    <x v="0"/>
    <x v="130"/>
    <x v="0"/>
    <x v="3"/>
    <x v="0"/>
    <x v="1"/>
    <x v="0"/>
  </r>
  <r>
    <x v="0"/>
    <x v="0"/>
    <x v="266"/>
    <x v="1765"/>
    <x v="0"/>
    <x v="0"/>
    <x v="0"/>
    <x v="0"/>
    <s v="2022-02-28 14:08:17"/>
    <x v="0"/>
    <x v="266"/>
    <x v="266"/>
    <x v="0"/>
    <x v="264"/>
    <x v="0"/>
    <s v="13207116330"/>
    <s v="013207116330"/>
    <x v="0"/>
    <x v="0"/>
    <x v="0"/>
    <x v="0"/>
    <x v="0"/>
    <x v="0"/>
    <x v="0"/>
    <x v="0"/>
    <x v="171"/>
    <x v="0"/>
    <x v="0"/>
    <x v="0"/>
    <x v="1"/>
    <x v="0"/>
  </r>
  <r>
    <x v="0"/>
    <x v="0"/>
    <x v="213"/>
    <x v="1766"/>
    <x v="0"/>
    <x v="0"/>
    <x v="0"/>
    <x v="0"/>
    <s v="2022-02-28 12:19:25"/>
    <x v="0"/>
    <x v="213"/>
    <x v="213"/>
    <x v="0"/>
    <x v="211"/>
    <x v="0"/>
    <s v="1141632"/>
    <s v="013351141632"/>
    <x v="7"/>
    <x v="7"/>
    <x v="7"/>
    <x v="0"/>
    <x v="0"/>
    <x v="0"/>
    <x v="0"/>
    <x v="0"/>
    <x v="14"/>
    <x v="0"/>
    <x v="7"/>
    <x v="0"/>
    <x v="0"/>
    <x v="0"/>
  </r>
  <r>
    <x v="0"/>
    <x v="0"/>
    <x v="50"/>
    <x v="1767"/>
    <x v="0"/>
    <x v="2"/>
    <x v="0"/>
    <x v="0"/>
    <s v="2022-02-28 10:34:07"/>
    <x v="0"/>
    <x v="50"/>
    <x v="50"/>
    <x v="0"/>
    <x v="50"/>
    <x v="0"/>
    <s v="013305673006"/>
    <s v="013305673006"/>
    <x v="4"/>
    <x v="4"/>
    <x v="4"/>
    <x v="0"/>
    <x v="0"/>
    <x v="0"/>
    <x v="0"/>
    <x v="0"/>
    <x v="98"/>
    <x v="0"/>
    <x v="7"/>
    <x v="0"/>
    <x v="1"/>
    <x v="0"/>
  </r>
  <r>
    <x v="0"/>
    <x v="0"/>
    <x v="750"/>
    <x v="1768"/>
    <x v="0"/>
    <x v="2"/>
    <x v="0"/>
    <x v="0"/>
    <s v="2022-02-28 10:33:27"/>
    <x v="0"/>
    <x v="750"/>
    <x v="750"/>
    <x v="0"/>
    <x v="747"/>
    <x v="0"/>
    <s v="013305673036"/>
    <s v="013305673036"/>
    <x v="4"/>
    <x v="4"/>
    <x v="4"/>
    <x v="0"/>
    <x v="0"/>
    <x v="0"/>
    <x v="0"/>
    <x v="0"/>
    <x v="98"/>
    <x v="0"/>
    <x v="7"/>
    <x v="0"/>
    <x v="1"/>
    <x v="0"/>
  </r>
  <r>
    <x v="0"/>
    <x v="0"/>
    <x v="110"/>
    <x v="1769"/>
    <x v="0"/>
    <x v="2"/>
    <x v="0"/>
    <x v="0"/>
    <s v="2022-02-28 10:32:49"/>
    <x v="0"/>
    <x v="110"/>
    <x v="110"/>
    <x v="0"/>
    <x v="109"/>
    <x v="0"/>
    <s v="013305672992"/>
    <s v="013305672992"/>
    <x v="4"/>
    <x v="4"/>
    <x v="4"/>
    <x v="0"/>
    <x v="0"/>
    <x v="0"/>
    <x v="0"/>
    <x v="0"/>
    <x v="98"/>
    <x v="0"/>
    <x v="7"/>
    <x v="0"/>
    <x v="1"/>
    <x v="0"/>
  </r>
  <r>
    <x v="0"/>
    <x v="0"/>
    <x v="47"/>
    <x v="1770"/>
    <x v="0"/>
    <x v="2"/>
    <x v="0"/>
    <x v="0"/>
    <s v="2022-02-28 10:31:22"/>
    <x v="0"/>
    <x v="47"/>
    <x v="47"/>
    <x v="0"/>
    <x v="47"/>
    <x v="0"/>
    <s v="013305672987"/>
    <s v="013305672987"/>
    <x v="4"/>
    <x v="4"/>
    <x v="4"/>
    <x v="0"/>
    <x v="0"/>
    <x v="0"/>
    <x v="0"/>
    <x v="0"/>
    <x v="98"/>
    <x v="0"/>
    <x v="7"/>
    <x v="0"/>
    <x v="1"/>
    <x v="0"/>
  </r>
  <r>
    <x v="0"/>
    <x v="0"/>
    <x v="4"/>
    <x v="1771"/>
    <x v="0"/>
    <x v="2"/>
    <x v="0"/>
    <x v="0"/>
    <s v="2022-02-28 10:27:55"/>
    <x v="0"/>
    <x v="4"/>
    <x v="4"/>
    <x v="0"/>
    <x v="4"/>
    <x v="0"/>
    <s v="013305672999"/>
    <s v="013305672999"/>
    <x v="4"/>
    <x v="4"/>
    <x v="4"/>
    <x v="0"/>
    <x v="0"/>
    <x v="0"/>
    <x v="0"/>
    <x v="0"/>
    <x v="98"/>
    <x v="0"/>
    <x v="7"/>
    <x v="0"/>
    <x v="1"/>
    <x v="0"/>
  </r>
  <r>
    <x v="0"/>
    <x v="0"/>
    <x v="683"/>
    <x v="1772"/>
    <x v="0"/>
    <x v="2"/>
    <x v="0"/>
    <x v="0"/>
    <s v="2022-02-28 10:25:01"/>
    <x v="0"/>
    <x v="683"/>
    <x v="683"/>
    <x v="0"/>
    <x v="680"/>
    <x v="0"/>
    <s v="013305673020"/>
    <s v="013305673020"/>
    <x v="4"/>
    <x v="4"/>
    <x v="4"/>
    <x v="0"/>
    <x v="0"/>
    <x v="0"/>
    <x v="0"/>
    <x v="0"/>
    <x v="98"/>
    <x v="0"/>
    <x v="7"/>
    <x v="0"/>
    <x v="1"/>
    <x v="0"/>
  </r>
  <r>
    <x v="0"/>
    <x v="0"/>
    <x v="428"/>
    <x v="1773"/>
    <x v="0"/>
    <x v="2"/>
    <x v="0"/>
    <x v="0"/>
    <s v="2022-02-28 10:23:14"/>
    <x v="0"/>
    <x v="428"/>
    <x v="428"/>
    <x v="0"/>
    <x v="426"/>
    <x v="0"/>
    <s v="013305673032"/>
    <s v="013305673032"/>
    <x v="4"/>
    <x v="4"/>
    <x v="4"/>
    <x v="0"/>
    <x v="0"/>
    <x v="0"/>
    <x v="0"/>
    <x v="0"/>
    <x v="98"/>
    <x v="0"/>
    <x v="7"/>
    <x v="0"/>
    <x v="1"/>
    <x v="0"/>
  </r>
  <r>
    <x v="0"/>
    <x v="0"/>
    <x v="483"/>
    <x v="1774"/>
    <x v="0"/>
    <x v="2"/>
    <x v="0"/>
    <x v="0"/>
    <s v="2022-02-28 10:22:34"/>
    <x v="0"/>
    <x v="483"/>
    <x v="483"/>
    <x v="0"/>
    <x v="481"/>
    <x v="0"/>
    <s v="013305672989"/>
    <s v="013305672989"/>
    <x v="4"/>
    <x v="4"/>
    <x v="4"/>
    <x v="0"/>
    <x v="0"/>
    <x v="0"/>
    <x v="0"/>
    <x v="0"/>
    <x v="98"/>
    <x v="0"/>
    <x v="7"/>
    <x v="0"/>
    <x v="1"/>
    <x v="0"/>
  </r>
  <r>
    <x v="0"/>
    <x v="0"/>
    <x v="265"/>
    <x v="1775"/>
    <x v="0"/>
    <x v="2"/>
    <x v="0"/>
    <x v="0"/>
    <s v="2022-02-28 10:21:52"/>
    <x v="0"/>
    <x v="265"/>
    <x v="265"/>
    <x v="0"/>
    <x v="263"/>
    <x v="0"/>
    <s v="013305673029"/>
    <s v="013305673029"/>
    <x v="4"/>
    <x v="4"/>
    <x v="4"/>
    <x v="0"/>
    <x v="0"/>
    <x v="0"/>
    <x v="0"/>
    <x v="0"/>
    <x v="98"/>
    <x v="0"/>
    <x v="7"/>
    <x v="0"/>
    <x v="1"/>
    <x v="0"/>
  </r>
  <r>
    <x v="0"/>
    <x v="0"/>
    <x v="212"/>
    <x v="1776"/>
    <x v="0"/>
    <x v="0"/>
    <x v="0"/>
    <x v="0"/>
    <s v="2022-02-25 17:49:56"/>
    <x v="0"/>
    <x v="212"/>
    <x v="212"/>
    <x v="0"/>
    <x v="210"/>
    <x v="0"/>
    <s v="10103890000"/>
    <s v="010103890000"/>
    <x v="1"/>
    <x v="1"/>
    <x v="1"/>
    <x v="0"/>
    <x v="0"/>
    <x v="0"/>
    <x v="0"/>
    <x v="0"/>
    <x v="109"/>
    <x v="0"/>
    <x v="10"/>
    <x v="0"/>
    <x v="1"/>
    <x v="0"/>
  </r>
  <r>
    <x v="0"/>
    <x v="0"/>
    <x v="751"/>
    <x v="1777"/>
    <x v="0"/>
    <x v="0"/>
    <x v="0"/>
    <x v="0"/>
    <s v="2022-02-25 17:49:23"/>
    <x v="0"/>
    <x v="751"/>
    <x v="751"/>
    <x v="0"/>
    <x v="748"/>
    <x v="0"/>
    <s v="10103658000"/>
    <s v="010103658000"/>
    <x v="1"/>
    <x v="1"/>
    <x v="1"/>
    <x v="0"/>
    <x v="0"/>
    <x v="0"/>
    <x v="0"/>
    <x v="0"/>
    <x v="109"/>
    <x v="0"/>
    <x v="10"/>
    <x v="0"/>
    <x v="1"/>
    <x v="0"/>
  </r>
  <r>
    <x v="0"/>
    <x v="0"/>
    <x v="752"/>
    <x v="1778"/>
    <x v="0"/>
    <x v="0"/>
    <x v="0"/>
    <x v="0"/>
    <s v="2022-02-25 17:47:33"/>
    <x v="0"/>
    <x v="752"/>
    <x v="752"/>
    <x v="0"/>
    <x v="749"/>
    <x v="0"/>
    <s v="10103597600"/>
    <s v="010103597600"/>
    <x v="1"/>
    <x v="1"/>
    <x v="1"/>
    <x v="0"/>
    <x v="0"/>
    <x v="0"/>
    <x v="0"/>
    <x v="0"/>
    <x v="179"/>
    <x v="0"/>
    <x v="10"/>
    <x v="0"/>
    <x v="1"/>
    <x v="0"/>
  </r>
  <r>
    <x v="0"/>
    <x v="0"/>
    <x v="19"/>
    <x v="1779"/>
    <x v="0"/>
    <x v="0"/>
    <x v="0"/>
    <x v="0"/>
    <s v="2022-02-25 17:46:11"/>
    <x v="0"/>
    <x v="19"/>
    <x v="19"/>
    <x v="0"/>
    <x v="19"/>
    <x v="0"/>
    <s v="10103623600"/>
    <s v="010103623600"/>
    <x v="1"/>
    <x v="1"/>
    <x v="1"/>
    <x v="0"/>
    <x v="0"/>
    <x v="0"/>
    <x v="0"/>
    <x v="0"/>
    <x v="52"/>
    <x v="0"/>
    <x v="5"/>
    <x v="0"/>
    <x v="1"/>
    <x v="0"/>
  </r>
  <r>
    <x v="0"/>
    <x v="0"/>
    <x v="125"/>
    <x v="1780"/>
    <x v="0"/>
    <x v="0"/>
    <x v="0"/>
    <x v="0"/>
    <s v="2022-02-25 17:43:48"/>
    <x v="0"/>
    <x v="125"/>
    <x v="125"/>
    <x v="0"/>
    <x v="124"/>
    <x v="0"/>
    <s v="10104349300"/>
    <s v="010104349300"/>
    <x v="1"/>
    <x v="1"/>
    <x v="1"/>
    <x v="0"/>
    <x v="0"/>
    <x v="0"/>
    <x v="0"/>
    <x v="0"/>
    <x v="233"/>
    <x v="0"/>
    <x v="0"/>
    <x v="0"/>
    <x v="1"/>
    <x v="0"/>
  </r>
  <r>
    <x v="0"/>
    <x v="0"/>
    <x v="753"/>
    <x v="1781"/>
    <x v="0"/>
    <x v="0"/>
    <x v="0"/>
    <x v="0"/>
    <s v="2022-02-25 17:43:16"/>
    <x v="0"/>
    <x v="753"/>
    <x v="753"/>
    <x v="11"/>
    <x v="750"/>
    <x v="0"/>
    <s v="10103888800"/>
    <s v="010103888800"/>
    <x v="1"/>
    <x v="1"/>
    <x v="1"/>
    <x v="0"/>
    <x v="0"/>
    <x v="0"/>
    <x v="0"/>
    <x v="0"/>
    <x v="35"/>
    <x v="0"/>
    <x v="0"/>
    <x v="0"/>
    <x v="1"/>
    <x v="0"/>
  </r>
  <r>
    <x v="0"/>
    <x v="0"/>
    <x v="41"/>
    <x v="1782"/>
    <x v="0"/>
    <x v="0"/>
    <x v="0"/>
    <x v="0"/>
    <s v="2022-02-25 17:42:06"/>
    <x v="0"/>
    <x v="41"/>
    <x v="41"/>
    <x v="0"/>
    <x v="41"/>
    <x v="0"/>
    <s v="10103658700"/>
    <s v="010103658700"/>
    <x v="1"/>
    <x v="1"/>
    <x v="1"/>
    <x v="0"/>
    <x v="0"/>
    <x v="0"/>
    <x v="0"/>
    <x v="0"/>
    <x v="307"/>
    <x v="0"/>
    <x v="5"/>
    <x v="0"/>
    <x v="1"/>
    <x v="0"/>
  </r>
  <r>
    <x v="0"/>
    <x v="0"/>
    <x v="21"/>
    <x v="1783"/>
    <x v="0"/>
    <x v="0"/>
    <x v="0"/>
    <x v="0"/>
    <s v="2022-02-25 17:40:10"/>
    <x v="0"/>
    <x v="21"/>
    <x v="21"/>
    <x v="0"/>
    <x v="21"/>
    <x v="0"/>
    <s v="10103624900"/>
    <s v="010103624900"/>
    <x v="1"/>
    <x v="1"/>
    <x v="1"/>
    <x v="0"/>
    <x v="0"/>
    <x v="0"/>
    <x v="0"/>
    <x v="0"/>
    <x v="118"/>
    <x v="0"/>
    <x v="9"/>
    <x v="0"/>
    <x v="1"/>
    <x v="0"/>
  </r>
  <r>
    <x v="0"/>
    <x v="0"/>
    <x v="178"/>
    <x v="1784"/>
    <x v="0"/>
    <x v="0"/>
    <x v="0"/>
    <x v="0"/>
    <s v="2022-02-25 17:37:00"/>
    <x v="0"/>
    <x v="178"/>
    <x v="178"/>
    <x v="0"/>
    <x v="177"/>
    <x v="0"/>
    <s v="10103913600"/>
    <s v="010103913600"/>
    <x v="1"/>
    <x v="1"/>
    <x v="1"/>
    <x v="0"/>
    <x v="0"/>
    <x v="0"/>
    <x v="0"/>
    <x v="0"/>
    <x v="35"/>
    <x v="0"/>
    <x v="0"/>
    <x v="0"/>
    <x v="1"/>
    <x v="0"/>
  </r>
  <r>
    <x v="0"/>
    <x v="0"/>
    <x v="172"/>
    <x v="1785"/>
    <x v="0"/>
    <x v="0"/>
    <x v="0"/>
    <x v="0"/>
    <s v="2022-02-25 17:35:42"/>
    <x v="0"/>
    <x v="172"/>
    <x v="172"/>
    <x v="0"/>
    <x v="171"/>
    <x v="0"/>
    <s v="10103687800"/>
    <s v="010103687800"/>
    <x v="1"/>
    <x v="1"/>
    <x v="1"/>
    <x v="0"/>
    <x v="0"/>
    <x v="0"/>
    <x v="0"/>
    <x v="0"/>
    <x v="148"/>
    <x v="0"/>
    <x v="0"/>
    <x v="0"/>
    <x v="1"/>
    <x v="0"/>
  </r>
  <r>
    <x v="0"/>
    <x v="0"/>
    <x v="115"/>
    <x v="1786"/>
    <x v="0"/>
    <x v="0"/>
    <x v="0"/>
    <x v="0"/>
    <s v="2022-02-25 17:34:59"/>
    <x v="0"/>
    <x v="115"/>
    <x v="115"/>
    <x v="0"/>
    <x v="114"/>
    <x v="0"/>
    <s v="10103656300"/>
    <s v="010103656300"/>
    <x v="1"/>
    <x v="1"/>
    <x v="1"/>
    <x v="0"/>
    <x v="0"/>
    <x v="0"/>
    <x v="0"/>
    <x v="0"/>
    <x v="308"/>
    <x v="0"/>
    <x v="0"/>
    <x v="0"/>
    <x v="1"/>
    <x v="0"/>
  </r>
  <r>
    <x v="0"/>
    <x v="0"/>
    <x v="100"/>
    <x v="1787"/>
    <x v="0"/>
    <x v="0"/>
    <x v="0"/>
    <x v="0"/>
    <s v="2022-02-25 17:32:59"/>
    <x v="0"/>
    <x v="100"/>
    <x v="100"/>
    <x v="0"/>
    <x v="99"/>
    <x v="0"/>
    <s v="1010391410"/>
    <s v="010103914100"/>
    <x v="1"/>
    <x v="1"/>
    <x v="1"/>
    <x v="0"/>
    <x v="0"/>
    <x v="0"/>
    <x v="0"/>
    <x v="0"/>
    <x v="148"/>
    <x v="0"/>
    <x v="0"/>
    <x v="0"/>
    <x v="1"/>
    <x v="0"/>
  </r>
  <r>
    <x v="0"/>
    <x v="0"/>
    <x v="59"/>
    <x v="1788"/>
    <x v="0"/>
    <x v="0"/>
    <x v="0"/>
    <x v="0"/>
    <s v="2022-02-25 17:31:16"/>
    <x v="0"/>
    <x v="59"/>
    <x v="59"/>
    <x v="0"/>
    <x v="59"/>
    <x v="0"/>
    <s v="10103886200"/>
    <s v="010103886200"/>
    <x v="1"/>
    <x v="1"/>
    <x v="1"/>
    <x v="0"/>
    <x v="0"/>
    <x v="0"/>
    <x v="0"/>
    <x v="0"/>
    <x v="148"/>
    <x v="0"/>
    <x v="0"/>
    <x v="0"/>
    <x v="1"/>
    <x v="0"/>
  </r>
  <r>
    <x v="0"/>
    <x v="0"/>
    <x v="180"/>
    <x v="1789"/>
    <x v="0"/>
    <x v="0"/>
    <x v="0"/>
    <x v="0"/>
    <s v="2022-02-25 17:30:35"/>
    <x v="0"/>
    <x v="180"/>
    <x v="180"/>
    <x v="0"/>
    <x v="179"/>
    <x v="0"/>
    <s v="10104066200"/>
    <s v="010104066200"/>
    <x v="1"/>
    <x v="1"/>
    <x v="1"/>
    <x v="0"/>
    <x v="0"/>
    <x v="0"/>
    <x v="0"/>
    <x v="0"/>
    <x v="148"/>
    <x v="0"/>
    <x v="0"/>
    <x v="0"/>
    <x v="1"/>
    <x v="0"/>
  </r>
  <r>
    <x v="0"/>
    <x v="0"/>
    <x v="154"/>
    <x v="1790"/>
    <x v="0"/>
    <x v="0"/>
    <x v="0"/>
    <x v="0"/>
    <s v="2022-02-25 17:29:10"/>
    <x v="0"/>
    <x v="154"/>
    <x v="154"/>
    <x v="0"/>
    <x v="153"/>
    <x v="0"/>
    <s v="10103623100"/>
    <s v="010103623100"/>
    <x v="1"/>
    <x v="1"/>
    <x v="1"/>
    <x v="0"/>
    <x v="0"/>
    <x v="0"/>
    <x v="0"/>
    <x v="0"/>
    <x v="233"/>
    <x v="0"/>
    <x v="0"/>
    <x v="0"/>
    <x v="1"/>
    <x v="0"/>
  </r>
  <r>
    <x v="0"/>
    <x v="0"/>
    <x v="419"/>
    <x v="1791"/>
    <x v="0"/>
    <x v="0"/>
    <x v="0"/>
    <x v="0"/>
    <s v="2022-02-25 17:28:27"/>
    <x v="0"/>
    <x v="419"/>
    <x v="419"/>
    <x v="0"/>
    <x v="417"/>
    <x v="0"/>
    <s v="10103915300"/>
    <s v="010103915300"/>
    <x v="1"/>
    <x v="1"/>
    <x v="1"/>
    <x v="0"/>
    <x v="0"/>
    <x v="0"/>
    <x v="0"/>
    <x v="0"/>
    <x v="233"/>
    <x v="0"/>
    <x v="0"/>
    <x v="0"/>
    <x v="1"/>
    <x v="0"/>
  </r>
  <r>
    <x v="0"/>
    <x v="0"/>
    <x v="402"/>
    <x v="1792"/>
    <x v="0"/>
    <x v="0"/>
    <x v="0"/>
    <x v="0"/>
    <s v="2022-02-25 17:26:07"/>
    <x v="0"/>
    <x v="402"/>
    <x v="402"/>
    <x v="0"/>
    <x v="400"/>
    <x v="0"/>
    <s v="10103958800"/>
    <s v="010103958800"/>
    <x v="1"/>
    <x v="1"/>
    <x v="1"/>
    <x v="0"/>
    <x v="0"/>
    <x v="0"/>
    <x v="0"/>
    <x v="0"/>
    <x v="277"/>
    <x v="0"/>
    <x v="10"/>
    <x v="0"/>
    <x v="1"/>
    <x v="0"/>
  </r>
  <r>
    <x v="0"/>
    <x v="0"/>
    <x v="58"/>
    <x v="1793"/>
    <x v="0"/>
    <x v="0"/>
    <x v="0"/>
    <x v="0"/>
    <s v="2022-02-25 17:25:31"/>
    <x v="0"/>
    <x v="58"/>
    <x v="58"/>
    <x v="0"/>
    <x v="58"/>
    <x v="0"/>
    <s v="10103745800"/>
    <s v="010103745800"/>
    <x v="1"/>
    <x v="1"/>
    <x v="1"/>
    <x v="0"/>
    <x v="0"/>
    <x v="0"/>
    <x v="0"/>
    <x v="0"/>
    <x v="309"/>
    <x v="0"/>
    <x v="1"/>
    <x v="0"/>
    <x v="1"/>
    <x v="0"/>
  </r>
  <r>
    <x v="0"/>
    <x v="0"/>
    <x v="50"/>
    <x v="1794"/>
    <x v="0"/>
    <x v="0"/>
    <x v="0"/>
    <x v="0"/>
    <s v="2022-02-25 17:16:04"/>
    <x v="0"/>
    <x v="50"/>
    <x v="50"/>
    <x v="0"/>
    <x v="50"/>
    <x v="0"/>
    <s v="10103685600"/>
    <s v="010103685600"/>
    <x v="1"/>
    <x v="1"/>
    <x v="1"/>
    <x v="0"/>
    <x v="0"/>
    <x v="0"/>
    <x v="0"/>
    <x v="0"/>
    <x v="40"/>
    <x v="0"/>
    <x v="7"/>
    <x v="0"/>
    <x v="1"/>
    <x v="0"/>
  </r>
  <r>
    <x v="0"/>
    <x v="0"/>
    <x v="754"/>
    <x v="1795"/>
    <x v="0"/>
    <x v="0"/>
    <x v="0"/>
    <x v="0"/>
    <s v="2022-02-25 16:24:46"/>
    <x v="0"/>
    <x v="754"/>
    <x v="754"/>
    <x v="0"/>
    <x v="751"/>
    <x v="0"/>
    <s v="10103655000"/>
    <s v="010103655000"/>
    <x v="1"/>
    <x v="1"/>
    <x v="1"/>
    <x v="0"/>
    <x v="0"/>
    <x v="0"/>
    <x v="0"/>
    <x v="0"/>
    <x v="30"/>
    <x v="0"/>
    <x v="7"/>
    <x v="0"/>
    <x v="0"/>
    <x v="0"/>
  </r>
  <r>
    <x v="0"/>
    <x v="0"/>
    <x v="267"/>
    <x v="1796"/>
    <x v="0"/>
    <x v="0"/>
    <x v="0"/>
    <x v="0"/>
    <s v="2022-02-25 16:24:12"/>
    <x v="0"/>
    <x v="267"/>
    <x v="267"/>
    <x v="0"/>
    <x v="265"/>
    <x v="0"/>
    <s v="10103780000"/>
    <s v="010103780000"/>
    <x v="1"/>
    <x v="1"/>
    <x v="1"/>
    <x v="0"/>
    <x v="0"/>
    <x v="0"/>
    <x v="0"/>
    <x v="0"/>
    <x v="161"/>
    <x v="0"/>
    <x v="5"/>
    <x v="0"/>
    <x v="0"/>
    <x v="0"/>
  </r>
  <r>
    <x v="0"/>
    <x v="0"/>
    <x v="755"/>
    <x v="1797"/>
    <x v="0"/>
    <x v="0"/>
    <x v="0"/>
    <x v="0"/>
    <s v="2022-02-25 16:23:37"/>
    <x v="0"/>
    <x v="755"/>
    <x v="755"/>
    <x v="5"/>
    <x v="752"/>
    <x v="0"/>
    <s v="10103722700"/>
    <s v="010103722700"/>
    <x v="1"/>
    <x v="1"/>
    <x v="1"/>
    <x v="0"/>
    <x v="0"/>
    <x v="0"/>
    <x v="0"/>
    <x v="0"/>
    <x v="310"/>
    <x v="0"/>
    <x v="5"/>
    <x v="0"/>
    <x v="0"/>
    <x v="0"/>
  </r>
  <r>
    <x v="0"/>
    <x v="0"/>
    <x v="432"/>
    <x v="1798"/>
    <x v="0"/>
    <x v="0"/>
    <x v="0"/>
    <x v="0"/>
    <s v="2022-02-25 16:22:56"/>
    <x v="0"/>
    <x v="432"/>
    <x v="432"/>
    <x v="0"/>
    <x v="430"/>
    <x v="0"/>
    <s v="10103911900"/>
    <s v="010103911900"/>
    <x v="1"/>
    <x v="1"/>
    <x v="1"/>
    <x v="0"/>
    <x v="0"/>
    <x v="0"/>
    <x v="0"/>
    <x v="0"/>
    <x v="277"/>
    <x v="0"/>
    <x v="10"/>
    <x v="0"/>
    <x v="1"/>
    <x v="0"/>
  </r>
  <r>
    <x v="0"/>
    <x v="0"/>
    <x v="756"/>
    <x v="1799"/>
    <x v="0"/>
    <x v="0"/>
    <x v="0"/>
    <x v="0"/>
    <s v="2022-02-25 16:17:02"/>
    <x v="0"/>
    <x v="756"/>
    <x v="756"/>
    <x v="55"/>
    <x v="753"/>
    <x v="0"/>
    <s v="10103887700"/>
    <s v="010103887700"/>
    <x v="1"/>
    <x v="1"/>
    <x v="1"/>
    <x v="0"/>
    <x v="0"/>
    <x v="0"/>
    <x v="0"/>
    <x v="0"/>
    <x v="233"/>
    <x v="0"/>
    <x v="0"/>
    <x v="0"/>
    <x v="1"/>
    <x v="0"/>
  </r>
  <r>
    <x v="0"/>
    <x v="0"/>
    <x v="757"/>
    <x v="1800"/>
    <x v="1"/>
    <x v="2"/>
    <x v="0"/>
    <x v="0"/>
    <s v="2022-02-25 16:14:48"/>
    <x v="0"/>
    <x v="757"/>
    <x v="757"/>
    <x v="0"/>
    <x v="754"/>
    <x v="0"/>
    <s v=""/>
    <s v="010102318300"/>
    <x v="1"/>
    <x v="1"/>
    <x v="1"/>
    <x v="0"/>
    <x v="0"/>
    <x v="0"/>
    <x v="0"/>
    <x v="0"/>
    <x v="5"/>
    <x v="0"/>
    <x v="15"/>
    <x v="0"/>
    <x v="0"/>
    <x v="0"/>
  </r>
  <r>
    <x v="0"/>
    <x v="0"/>
    <x v="61"/>
    <x v="1801"/>
    <x v="0"/>
    <x v="0"/>
    <x v="0"/>
    <x v="0"/>
    <s v="2022-02-25 15:24:32"/>
    <x v="0"/>
    <x v="61"/>
    <x v="61"/>
    <x v="0"/>
    <x v="61"/>
    <x v="0"/>
    <s v="8008217"/>
    <s v="014108008217"/>
    <x v="5"/>
    <x v="5"/>
    <x v="5"/>
    <x v="0"/>
    <x v="0"/>
    <x v="0"/>
    <x v="0"/>
    <x v="0"/>
    <x v="57"/>
    <x v="0"/>
    <x v="7"/>
    <x v="0"/>
    <x v="1"/>
    <x v="0"/>
  </r>
  <r>
    <x v="0"/>
    <x v="0"/>
    <x v="161"/>
    <x v="1802"/>
    <x v="0"/>
    <x v="0"/>
    <x v="0"/>
    <x v="0"/>
    <s v="2022-02-25 15:23:52"/>
    <x v="0"/>
    <x v="161"/>
    <x v="161"/>
    <x v="0"/>
    <x v="160"/>
    <x v="0"/>
    <s v="8008215"/>
    <s v="014108008215"/>
    <x v="5"/>
    <x v="5"/>
    <x v="5"/>
    <x v="0"/>
    <x v="0"/>
    <x v="0"/>
    <x v="0"/>
    <x v="0"/>
    <x v="57"/>
    <x v="0"/>
    <x v="7"/>
    <x v="0"/>
    <x v="1"/>
    <x v="0"/>
  </r>
  <r>
    <x v="0"/>
    <x v="0"/>
    <x v="125"/>
    <x v="1803"/>
    <x v="0"/>
    <x v="2"/>
    <x v="0"/>
    <x v="0"/>
    <s v="2022-02-25 15:23:47"/>
    <x v="0"/>
    <x v="125"/>
    <x v="125"/>
    <x v="0"/>
    <x v="124"/>
    <x v="0"/>
    <s v="9402121"/>
    <s v="092410000920"/>
    <x v="0"/>
    <x v="0"/>
    <x v="0"/>
    <x v="0"/>
    <x v="0"/>
    <x v="0"/>
    <x v="0"/>
    <x v="0"/>
    <x v="215"/>
    <x v="0"/>
    <x v="6"/>
    <x v="0"/>
    <x v="1"/>
    <x v="0"/>
  </r>
  <r>
    <x v="0"/>
    <x v="0"/>
    <x v="758"/>
    <x v="1804"/>
    <x v="0"/>
    <x v="2"/>
    <x v="0"/>
    <x v="0"/>
    <s v="2022-02-25 15:22:02"/>
    <x v="0"/>
    <x v="758"/>
    <x v="758"/>
    <x v="0"/>
    <x v="755"/>
    <x v="0"/>
    <s v="6664600"/>
    <s v="092140000979"/>
    <x v="0"/>
    <x v="0"/>
    <x v="0"/>
    <x v="0"/>
    <x v="0"/>
    <x v="0"/>
    <x v="0"/>
    <x v="0"/>
    <x v="215"/>
    <x v="0"/>
    <x v="6"/>
    <x v="0"/>
    <x v="1"/>
    <x v="0"/>
  </r>
  <r>
    <x v="0"/>
    <x v="0"/>
    <x v="112"/>
    <x v="1805"/>
    <x v="0"/>
    <x v="2"/>
    <x v="0"/>
    <x v="0"/>
    <s v="2022-02-25 15:20:44"/>
    <x v="0"/>
    <x v="112"/>
    <x v="112"/>
    <x v="0"/>
    <x v="111"/>
    <x v="0"/>
    <s v="7654541"/>
    <s v="092140000998"/>
    <x v="0"/>
    <x v="0"/>
    <x v="0"/>
    <x v="0"/>
    <x v="0"/>
    <x v="0"/>
    <x v="0"/>
    <x v="0"/>
    <x v="215"/>
    <x v="0"/>
    <x v="6"/>
    <x v="0"/>
    <x v="1"/>
    <x v="0"/>
  </r>
  <r>
    <x v="0"/>
    <x v="0"/>
    <x v="759"/>
    <x v="1806"/>
    <x v="0"/>
    <x v="2"/>
    <x v="0"/>
    <x v="0"/>
    <s v="2022-02-25 15:20:06"/>
    <x v="0"/>
    <x v="759"/>
    <x v="759"/>
    <x v="0"/>
    <x v="756"/>
    <x v="0"/>
    <s v="9402418"/>
    <s v="092140000921"/>
    <x v="0"/>
    <x v="0"/>
    <x v="0"/>
    <x v="0"/>
    <x v="0"/>
    <x v="0"/>
    <x v="0"/>
    <x v="0"/>
    <x v="215"/>
    <x v="0"/>
    <x v="6"/>
    <x v="0"/>
    <x v="1"/>
    <x v="0"/>
  </r>
  <r>
    <x v="0"/>
    <x v="0"/>
    <x v="27"/>
    <x v="1807"/>
    <x v="0"/>
    <x v="2"/>
    <x v="0"/>
    <x v="0"/>
    <s v="2022-02-25 15:19:26"/>
    <x v="0"/>
    <x v="27"/>
    <x v="27"/>
    <x v="0"/>
    <x v="27"/>
    <x v="0"/>
    <s v="9401762"/>
    <s v="092140000922"/>
    <x v="0"/>
    <x v="0"/>
    <x v="0"/>
    <x v="0"/>
    <x v="0"/>
    <x v="0"/>
    <x v="0"/>
    <x v="0"/>
    <x v="215"/>
    <x v="0"/>
    <x v="6"/>
    <x v="0"/>
    <x v="1"/>
    <x v="0"/>
  </r>
  <r>
    <x v="0"/>
    <x v="0"/>
    <x v="760"/>
    <x v="1808"/>
    <x v="0"/>
    <x v="2"/>
    <x v="0"/>
    <x v="0"/>
    <s v="2022-02-25 15:18:53"/>
    <x v="0"/>
    <x v="760"/>
    <x v="760"/>
    <x v="0"/>
    <x v="757"/>
    <x v="0"/>
    <s v="9401603"/>
    <s v="092140000923"/>
    <x v="0"/>
    <x v="0"/>
    <x v="0"/>
    <x v="0"/>
    <x v="0"/>
    <x v="0"/>
    <x v="0"/>
    <x v="0"/>
    <x v="215"/>
    <x v="0"/>
    <x v="6"/>
    <x v="0"/>
    <x v="1"/>
    <x v="0"/>
  </r>
  <r>
    <x v="0"/>
    <x v="0"/>
    <x v="26"/>
    <x v="1809"/>
    <x v="0"/>
    <x v="2"/>
    <x v="0"/>
    <x v="0"/>
    <s v="2022-02-25 15:17:11"/>
    <x v="0"/>
    <x v="26"/>
    <x v="26"/>
    <x v="0"/>
    <x v="26"/>
    <x v="0"/>
    <s v="9402127"/>
    <s v="092140000924"/>
    <x v="0"/>
    <x v="0"/>
    <x v="0"/>
    <x v="0"/>
    <x v="0"/>
    <x v="0"/>
    <x v="0"/>
    <x v="0"/>
    <x v="215"/>
    <x v="0"/>
    <x v="6"/>
    <x v="0"/>
    <x v="1"/>
    <x v="0"/>
  </r>
  <r>
    <x v="0"/>
    <x v="0"/>
    <x v="320"/>
    <x v="1810"/>
    <x v="0"/>
    <x v="2"/>
    <x v="0"/>
    <x v="0"/>
    <s v="2022-02-25 15:16:33"/>
    <x v="0"/>
    <x v="320"/>
    <x v="320"/>
    <x v="0"/>
    <x v="318"/>
    <x v="0"/>
    <s v="9401475"/>
    <s v="092140000919"/>
    <x v="0"/>
    <x v="0"/>
    <x v="0"/>
    <x v="0"/>
    <x v="0"/>
    <x v="0"/>
    <x v="0"/>
    <x v="0"/>
    <x v="215"/>
    <x v="0"/>
    <x v="6"/>
    <x v="0"/>
    <x v="1"/>
    <x v="0"/>
  </r>
  <r>
    <x v="0"/>
    <x v="0"/>
    <x v="761"/>
    <x v="1811"/>
    <x v="0"/>
    <x v="2"/>
    <x v="0"/>
    <x v="0"/>
    <s v="2022-02-25 15:16:02"/>
    <x v="0"/>
    <x v="761"/>
    <x v="761"/>
    <x v="0"/>
    <x v="758"/>
    <x v="0"/>
    <s v="7971659"/>
    <s v="092140001002"/>
    <x v="0"/>
    <x v="0"/>
    <x v="0"/>
    <x v="0"/>
    <x v="0"/>
    <x v="0"/>
    <x v="0"/>
    <x v="0"/>
    <x v="215"/>
    <x v="0"/>
    <x v="6"/>
    <x v="0"/>
    <x v="1"/>
    <x v="0"/>
  </r>
  <r>
    <x v="0"/>
    <x v="0"/>
    <x v="58"/>
    <x v="1812"/>
    <x v="0"/>
    <x v="2"/>
    <x v="0"/>
    <x v="0"/>
    <s v="2022-02-25 15:15:30"/>
    <x v="0"/>
    <x v="58"/>
    <x v="58"/>
    <x v="0"/>
    <x v="58"/>
    <x v="0"/>
    <s v="7971800"/>
    <s v="092140001001"/>
    <x v="0"/>
    <x v="0"/>
    <x v="0"/>
    <x v="0"/>
    <x v="0"/>
    <x v="0"/>
    <x v="0"/>
    <x v="0"/>
    <x v="215"/>
    <x v="0"/>
    <x v="6"/>
    <x v="0"/>
    <x v="1"/>
    <x v="0"/>
  </r>
  <r>
    <x v="0"/>
    <x v="0"/>
    <x v="262"/>
    <x v="1813"/>
    <x v="0"/>
    <x v="0"/>
    <x v="0"/>
    <x v="0"/>
    <s v="2022-02-25 11:15:14"/>
    <x v="0"/>
    <x v="262"/>
    <x v="262"/>
    <x v="0"/>
    <x v="260"/>
    <x v="0"/>
    <s v="018300967512"/>
    <s v="018300967512"/>
    <x v="5"/>
    <x v="5"/>
    <x v="5"/>
    <x v="0"/>
    <x v="0"/>
    <x v="0"/>
    <x v="0"/>
    <x v="0"/>
    <x v="196"/>
    <x v="0"/>
    <x v="4"/>
    <x v="0"/>
    <x v="1"/>
    <x v="0"/>
  </r>
  <r>
    <x v="0"/>
    <x v="0"/>
    <x v="282"/>
    <x v="1814"/>
    <x v="0"/>
    <x v="0"/>
    <x v="0"/>
    <x v="0"/>
    <s v="2022-02-25 10:46:22"/>
    <x v="0"/>
    <x v="282"/>
    <x v="282"/>
    <x v="0"/>
    <x v="280"/>
    <x v="0"/>
    <s v="3711086"/>
    <s v="013343711086"/>
    <x v="7"/>
    <x v="7"/>
    <x v="7"/>
    <x v="0"/>
    <x v="0"/>
    <x v="0"/>
    <x v="0"/>
    <x v="0"/>
    <x v="75"/>
    <x v="0"/>
    <x v="2"/>
    <x v="0"/>
    <x v="0"/>
    <x v="0"/>
  </r>
  <r>
    <x v="0"/>
    <x v="0"/>
    <x v="2"/>
    <x v="1815"/>
    <x v="0"/>
    <x v="0"/>
    <x v="0"/>
    <x v="0"/>
    <s v="2022-02-25 10:35:07"/>
    <x v="0"/>
    <x v="2"/>
    <x v="2"/>
    <x v="0"/>
    <x v="2"/>
    <x v="0"/>
    <s v="13293122582"/>
    <s v="013293122582"/>
    <x v="0"/>
    <x v="0"/>
    <x v="0"/>
    <x v="0"/>
    <x v="0"/>
    <x v="0"/>
    <x v="0"/>
    <x v="0"/>
    <x v="149"/>
    <x v="0"/>
    <x v="0"/>
    <x v="0"/>
    <x v="1"/>
    <x v="0"/>
  </r>
  <r>
    <x v="0"/>
    <x v="0"/>
    <x v="8"/>
    <x v="1816"/>
    <x v="0"/>
    <x v="2"/>
    <x v="0"/>
    <x v="0"/>
    <s v="2022-02-25 10:23:24"/>
    <x v="0"/>
    <x v="8"/>
    <x v="8"/>
    <x v="0"/>
    <x v="8"/>
    <x v="0"/>
    <s v="013305672998"/>
    <s v="013305672998"/>
    <x v="4"/>
    <x v="4"/>
    <x v="4"/>
    <x v="0"/>
    <x v="0"/>
    <x v="0"/>
    <x v="0"/>
    <x v="0"/>
    <x v="98"/>
    <x v="0"/>
    <x v="7"/>
    <x v="0"/>
    <x v="1"/>
    <x v="0"/>
  </r>
  <r>
    <x v="0"/>
    <x v="0"/>
    <x v="42"/>
    <x v="1817"/>
    <x v="0"/>
    <x v="2"/>
    <x v="0"/>
    <x v="0"/>
    <s v="2022-02-25 10:21:57"/>
    <x v="0"/>
    <x v="42"/>
    <x v="42"/>
    <x v="0"/>
    <x v="42"/>
    <x v="0"/>
    <s v="013305673031"/>
    <s v="013305673031"/>
    <x v="4"/>
    <x v="4"/>
    <x v="4"/>
    <x v="0"/>
    <x v="0"/>
    <x v="0"/>
    <x v="0"/>
    <x v="0"/>
    <x v="98"/>
    <x v="0"/>
    <x v="7"/>
    <x v="0"/>
    <x v="1"/>
    <x v="0"/>
  </r>
  <r>
    <x v="0"/>
    <x v="0"/>
    <x v="59"/>
    <x v="1818"/>
    <x v="0"/>
    <x v="2"/>
    <x v="0"/>
    <x v="0"/>
    <s v="2022-02-25 10:19:14"/>
    <x v="0"/>
    <x v="59"/>
    <x v="59"/>
    <x v="0"/>
    <x v="59"/>
    <x v="0"/>
    <s v="013305673021"/>
    <s v="013305673021"/>
    <x v="4"/>
    <x v="4"/>
    <x v="4"/>
    <x v="0"/>
    <x v="0"/>
    <x v="0"/>
    <x v="0"/>
    <x v="0"/>
    <x v="98"/>
    <x v="0"/>
    <x v="7"/>
    <x v="0"/>
    <x v="1"/>
    <x v="0"/>
  </r>
  <r>
    <x v="0"/>
    <x v="0"/>
    <x v="762"/>
    <x v="1819"/>
    <x v="0"/>
    <x v="2"/>
    <x v="0"/>
    <x v="0"/>
    <s v="2022-02-25 10:18:22"/>
    <x v="0"/>
    <x v="762"/>
    <x v="762"/>
    <x v="0"/>
    <x v="759"/>
    <x v="0"/>
    <s v="013305673000"/>
    <s v="013305673000"/>
    <x v="4"/>
    <x v="4"/>
    <x v="4"/>
    <x v="0"/>
    <x v="0"/>
    <x v="0"/>
    <x v="0"/>
    <x v="0"/>
    <x v="98"/>
    <x v="0"/>
    <x v="7"/>
    <x v="0"/>
    <x v="1"/>
    <x v="0"/>
  </r>
  <r>
    <x v="0"/>
    <x v="0"/>
    <x v="3"/>
    <x v="1820"/>
    <x v="0"/>
    <x v="2"/>
    <x v="0"/>
    <x v="0"/>
    <s v="2022-02-25 10:17:30"/>
    <x v="0"/>
    <x v="3"/>
    <x v="3"/>
    <x v="0"/>
    <x v="3"/>
    <x v="0"/>
    <s v="013305672988"/>
    <s v="013305672988"/>
    <x v="4"/>
    <x v="4"/>
    <x v="4"/>
    <x v="0"/>
    <x v="0"/>
    <x v="0"/>
    <x v="0"/>
    <x v="0"/>
    <x v="98"/>
    <x v="0"/>
    <x v="7"/>
    <x v="0"/>
    <x v="1"/>
    <x v="0"/>
  </r>
  <r>
    <x v="0"/>
    <x v="0"/>
    <x v="401"/>
    <x v="1821"/>
    <x v="0"/>
    <x v="2"/>
    <x v="0"/>
    <x v="0"/>
    <s v="2022-02-25 10:12:27"/>
    <x v="0"/>
    <x v="401"/>
    <x v="401"/>
    <x v="0"/>
    <x v="399"/>
    <x v="0"/>
    <s v="013305673022"/>
    <s v="013305673022"/>
    <x v="4"/>
    <x v="4"/>
    <x v="4"/>
    <x v="0"/>
    <x v="0"/>
    <x v="0"/>
    <x v="0"/>
    <x v="0"/>
    <x v="98"/>
    <x v="0"/>
    <x v="7"/>
    <x v="0"/>
    <x v="1"/>
    <x v="0"/>
  </r>
  <r>
    <x v="0"/>
    <x v="0"/>
    <x v="149"/>
    <x v="1822"/>
    <x v="0"/>
    <x v="2"/>
    <x v="0"/>
    <x v="0"/>
    <s v="2022-02-25 10:11:41"/>
    <x v="0"/>
    <x v="149"/>
    <x v="149"/>
    <x v="0"/>
    <x v="148"/>
    <x v="0"/>
    <s v=" 013305673034"/>
    <s v="013305673034"/>
    <x v="4"/>
    <x v="4"/>
    <x v="4"/>
    <x v="0"/>
    <x v="0"/>
    <x v="0"/>
    <x v="0"/>
    <x v="0"/>
    <x v="98"/>
    <x v="0"/>
    <x v="7"/>
    <x v="0"/>
    <x v="1"/>
    <x v="0"/>
  </r>
  <r>
    <x v="0"/>
    <x v="0"/>
    <x v="352"/>
    <x v="1823"/>
    <x v="0"/>
    <x v="2"/>
    <x v="0"/>
    <x v="0"/>
    <s v="2022-02-25 10:09:20"/>
    <x v="0"/>
    <x v="352"/>
    <x v="352"/>
    <x v="0"/>
    <x v="350"/>
    <x v="0"/>
    <s v="013305673030"/>
    <s v="013305673030"/>
    <x v="4"/>
    <x v="4"/>
    <x v="4"/>
    <x v="0"/>
    <x v="0"/>
    <x v="0"/>
    <x v="0"/>
    <x v="0"/>
    <x v="98"/>
    <x v="0"/>
    <x v="7"/>
    <x v="0"/>
    <x v="1"/>
    <x v="0"/>
  </r>
  <r>
    <x v="0"/>
    <x v="0"/>
    <x v="101"/>
    <x v="1824"/>
    <x v="0"/>
    <x v="2"/>
    <x v="0"/>
    <x v="0"/>
    <s v="2022-02-25 10:08:27"/>
    <x v="0"/>
    <x v="101"/>
    <x v="101"/>
    <x v="0"/>
    <x v="100"/>
    <x v="0"/>
    <s v="013305673004"/>
    <s v="013305673004"/>
    <x v="4"/>
    <x v="4"/>
    <x v="4"/>
    <x v="0"/>
    <x v="0"/>
    <x v="0"/>
    <x v="0"/>
    <x v="0"/>
    <x v="98"/>
    <x v="0"/>
    <x v="7"/>
    <x v="0"/>
    <x v="1"/>
    <x v="0"/>
  </r>
  <r>
    <x v="0"/>
    <x v="0"/>
    <x v="763"/>
    <x v="1825"/>
    <x v="0"/>
    <x v="0"/>
    <x v="0"/>
    <x v="0"/>
    <s v="2022-02-25 09:51:33"/>
    <x v="0"/>
    <x v="763"/>
    <x v="763"/>
    <x v="0"/>
    <x v="760"/>
    <x v="0"/>
    <s v="13295815087"/>
    <s v="013295815087"/>
    <x v="0"/>
    <x v="0"/>
    <x v="0"/>
    <x v="0"/>
    <x v="0"/>
    <x v="0"/>
    <x v="0"/>
    <x v="0"/>
    <x v="121"/>
    <x v="0"/>
    <x v="10"/>
    <x v="0"/>
    <x v="0"/>
    <x v="0"/>
  </r>
  <r>
    <x v="0"/>
    <x v="0"/>
    <x v="157"/>
    <x v="1826"/>
    <x v="0"/>
    <x v="0"/>
    <x v="0"/>
    <x v="0"/>
    <s v="2022-02-25 09:34:42"/>
    <x v="0"/>
    <x v="157"/>
    <x v="157"/>
    <x v="0"/>
    <x v="156"/>
    <x v="0"/>
    <s v="5644261"/>
    <s v="013305644261"/>
    <x v="4"/>
    <x v="4"/>
    <x v="4"/>
    <x v="0"/>
    <x v="0"/>
    <x v="0"/>
    <x v="0"/>
    <x v="0"/>
    <x v="311"/>
    <x v="0"/>
    <x v="14"/>
    <x v="0"/>
    <x v="1"/>
    <x v="0"/>
  </r>
  <r>
    <x v="0"/>
    <x v="0"/>
    <x v="263"/>
    <x v="1827"/>
    <x v="0"/>
    <x v="0"/>
    <x v="0"/>
    <x v="0"/>
    <s v="2022-02-24 14:24:01"/>
    <x v="0"/>
    <x v="263"/>
    <x v="263"/>
    <x v="0"/>
    <x v="261"/>
    <x v="0"/>
    <s v="13207652890"/>
    <s v="013207652890"/>
    <x v="0"/>
    <x v="0"/>
    <x v="0"/>
    <x v="0"/>
    <x v="0"/>
    <x v="0"/>
    <x v="0"/>
    <x v="0"/>
    <x v="33"/>
    <x v="0"/>
    <x v="0"/>
    <x v="0"/>
    <x v="0"/>
    <x v="0"/>
  </r>
  <r>
    <x v="0"/>
    <x v="0"/>
    <x v="764"/>
    <x v="1828"/>
    <x v="0"/>
    <x v="0"/>
    <x v="0"/>
    <x v="0"/>
    <s v="2022-02-24 14:22:59"/>
    <x v="0"/>
    <x v="764"/>
    <x v="764"/>
    <x v="2"/>
    <x v="761"/>
    <x v="0"/>
    <s v="13207654429"/>
    <s v="013207654429"/>
    <x v="0"/>
    <x v="0"/>
    <x v="0"/>
    <x v="0"/>
    <x v="0"/>
    <x v="0"/>
    <x v="0"/>
    <x v="0"/>
    <x v="33"/>
    <x v="0"/>
    <x v="0"/>
    <x v="0"/>
    <x v="0"/>
    <x v="0"/>
  </r>
  <r>
    <x v="0"/>
    <x v="0"/>
    <x v="236"/>
    <x v="1829"/>
    <x v="0"/>
    <x v="2"/>
    <x v="0"/>
    <x v="0"/>
    <s v="2022-02-24 10:58:52"/>
    <x v="0"/>
    <x v="236"/>
    <x v="236"/>
    <x v="0"/>
    <x v="234"/>
    <x v="0"/>
    <s v="013305672185"/>
    <s v="013305672185"/>
    <x v="4"/>
    <x v="4"/>
    <x v="4"/>
    <x v="0"/>
    <x v="0"/>
    <x v="0"/>
    <x v="0"/>
    <x v="0"/>
    <x v="98"/>
    <x v="0"/>
    <x v="7"/>
    <x v="0"/>
    <x v="1"/>
    <x v="0"/>
  </r>
  <r>
    <x v="0"/>
    <x v="0"/>
    <x v="238"/>
    <x v="1830"/>
    <x v="0"/>
    <x v="1"/>
    <x v="0"/>
    <x v="0"/>
    <s v="2022-02-24 10:45:42"/>
    <x v="0"/>
    <x v="238"/>
    <x v="238"/>
    <x v="0"/>
    <x v="236"/>
    <x v="0"/>
    <s v="064264009093"/>
    <s v="064264009093"/>
    <x v="2"/>
    <x v="2"/>
    <x v="2"/>
    <x v="0"/>
    <x v="0"/>
    <x v="0"/>
    <x v="0"/>
    <x v="0"/>
    <x v="3"/>
    <x v="0"/>
    <x v="2"/>
    <x v="0"/>
    <x v="0"/>
    <x v="0"/>
  </r>
  <r>
    <x v="0"/>
    <x v="0"/>
    <x v="227"/>
    <x v="1831"/>
    <x v="0"/>
    <x v="0"/>
    <x v="0"/>
    <x v="0"/>
    <s v="2022-02-24 08:46:06"/>
    <x v="0"/>
    <x v="227"/>
    <x v="227"/>
    <x v="0"/>
    <x v="225"/>
    <x v="0"/>
    <s v="13295813553"/>
    <s v="013295813553"/>
    <x v="0"/>
    <x v="0"/>
    <x v="0"/>
    <x v="0"/>
    <x v="0"/>
    <x v="0"/>
    <x v="0"/>
    <x v="0"/>
    <x v="252"/>
    <x v="0"/>
    <x v="0"/>
    <x v="0"/>
    <x v="1"/>
    <x v="0"/>
  </r>
  <r>
    <x v="0"/>
    <x v="0"/>
    <x v="677"/>
    <x v="1832"/>
    <x v="0"/>
    <x v="0"/>
    <x v="0"/>
    <x v="0"/>
    <s v="2022-02-23 20:00:45"/>
    <x v="0"/>
    <x v="677"/>
    <x v="677"/>
    <x v="0"/>
    <x v="674"/>
    <x v="0"/>
    <s v="015197325733"/>
    <s v="015197325733"/>
    <x v="0"/>
    <x v="0"/>
    <x v="0"/>
    <x v="0"/>
    <x v="0"/>
    <x v="0"/>
    <x v="0"/>
    <x v="0"/>
    <x v="196"/>
    <x v="0"/>
    <x v="4"/>
    <x v="0"/>
    <x v="0"/>
    <x v="0"/>
  </r>
  <r>
    <x v="0"/>
    <x v="0"/>
    <x v="765"/>
    <x v="1833"/>
    <x v="0"/>
    <x v="0"/>
    <x v="0"/>
    <x v="0"/>
    <s v="2022-02-23 14:15:49"/>
    <x v="0"/>
    <x v="765"/>
    <x v="765"/>
    <x v="0"/>
    <x v="762"/>
    <x v="0"/>
    <s v="13207116407"/>
    <s v="013207116407"/>
    <x v="0"/>
    <x v="0"/>
    <x v="0"/>
    <x v="0"/>
    <x v="0"/>
    <x v="0"/>
    <x v="0"/>
    <x v="0"/>
    <x v="180"/>
    <x v="0"/>
    <x v="0"/>
    <x v="0"/>
    <x v="1"/>
    <x v="0"/>
  </r>
  <r>
    <x v="0"/>
    <x v="0"/>
    <x v="766"/>
    <x v="1834"/>
    <x v="0"/>
    <x v="0"/>
    <x v="0"/>
    <x v="0"/>
    <s v="2022-02-23 10:43:56"/>
    <x v="0"/>
    <x v="766"/>
    <x v="766"/>
    <x v="5"/>
    <x v="763"/>
    <x v="0"/>
    <s v="H009587"/>
    <s v="017888009587"/>
    <x v="3"/>
    <x v="3"/>
    <x v="3"/>
    <x v="0"/>
    <x v="0"/>
    <x v="0"/>
    <x v="0"/>
    <x v="0"/>
    <x v="102"/>
    <x v="0"/>
    <x v="6"/>
    <x v="0"/>
    <x v="0"/>
    <x v="0"/>
  </r>
  <r>
    <x v="0"/>
    <x v="0"/>
    <x v="35"/>
    <x v="1835"/>
    <x v="0"/>
    <x v="0"/>
    <x v="0"/>
    <x v="0"/>
    <s v="2022-02-23 10:40:32"/>
    <x v="0"/>
    <x v="35"/>
    <x v="35"/>
    <x v="0"/>
    <x v="35"/>
    <x v="0"/>
    <s v="H003124"/>
    <s v="012917003124"/>
    <x v="3"/>
    <x v="3"/>
    <x v="3"/>
    <x v="0"/>
    <x v="0"/>
    <x v="0"/>
    <x v="0"/>
    <x v="0"/>
    <x v="312"/>
    <x v="0"/>
    <x v="7"/>
    <x v="0"/>
    <x v="1"/>
    <x v="0"/>
  </r>
  <r>
    <x v="0"/>
    <x v="0"/>
    <x v="232"/>
    <x v="1836"/>
    <x v="0"/>
    <x v="0"/>
    <x v="0"/>
    <x v="0"/>
    <s v="2022-02-23 08:33:27"/>
    <x v="0"/>
    <x v="232"/>
    <x v="232"/>
    <x v="0"/>
    <x v="230"/>
    <x v="0"/>
    <s v="13295814683"/>
    <s v="013295814683"/>
    <x v="0"/>
    <x v="0"/>
    <x v="0"/>
    <x v="0"/>
    <x v="0"/>
    <x v="0"/>
    <x v="0"/>
    <x v="0"/>
    <x v="8"/>
    <x v="0"/>
    <x v="0"/>
    <x v="0"/>
    <x v="0"/>
    <x v="0"/>
  </r>
  <r>
    <x v="0"/>
    <x v="0"/>
    <x v="209"/>
    <x v="1837"/>
    <x v="0"/>
    <x v="0"/>
    <x v="0"/>
    <x v="0"/>
    <s v="2022-02-22 17:55:40"/>
    <x v="0"/>
    <x v="209"/>
    <x v="209"/>
    <x v="0"/>
    <x v="207"/>
    <x v="0"/>
    <s v="4031151"/>
    <s v="014034031151"/>
    <x v="17"/>
    <x v="17"/>
    <x v="19"/>
    <x v="0"/>
    <x v="0"/>
    <x v="0"/>
    <x v="0"/>
    <x v="0"/>
    <x v="313"/>
    <x v="0"/>
    <x v="9"/>
    <x v="0"/>
    <x v="0"/>
    <x v="0"/>
  </r>
  <r>
    <x v="0"/>
    <x v="0"/>
    <x v="116"/>
    <x v="1838"/>
    <x v="0"/>
    <x v="0"/>
    <x v="0"/>
    <x v="0"/>
    <s v="2022-02-22 17:54:27"/>
    <x v="0"/>
    <x v="116"/>
    <x v="116"/>
    <x v="0"/>
    <x v="115"/>
    <x v="0"/>
    <s v="3991543"/>
    <s v="014033991543"/>
    <x v="17"/>
    <x v="17"/>
    <x v="19"/>
    <x v="0"/>
    <x v="0"/>
    <x v="0"/>
    <x v="0"/>
    <x v="0"/>
    <x v="314"/>
    <x v="0"/>
    <x v="9"/>
    <x v="0"/>
    <x v="0"/>
    <x v="0"/>
  </r>
  <r>
    <x v="0"/>
    <x v="0"/>
    <x v="767"/>
    <x v="1839"/>
    <x v="0"/>
    <x v="0"/>
    <x v="0"/>
    <x v="0"/>
    <s v="2022-02-22 17:36:34"/>
    <x v="0"/>
    <x v="767"/>
    <x v="767"/>
    <x v="0"/>
    <x v="764"/>
    <x v="0"/>
    <s v="10104212700"/>
    <s v="010104212700"/>
    <x v="1"/>
    <x v="1"/>
    <x v="1"/>
    <x v="0"/>
    <x v="0"/>
    <x v="0"/>
    <x v="0"/>
    <x v="0"/>
    <x v="262"/>
    <x v="0"/>
    <x v="10"/>
    <x v="0"/>
    <x v="0"/>
    <x v="0"/>
  </r>
  <r>
    <x v="0"/>
    <x v="0"/>
    <x v="268"/>
    <x v="1840"/>
    <x v="0"/>
    <x v="0"/>
    <x v="0"/>
    <x v="0"/>
    <s v="2022-02-22 16:15:41"/>
    <x v="0"/>
    <x v="268"/>
    <x v="268"/>
    <x v="0"/>
    <x v="266"/>
    <x v="0"/>
    <s v="14437744437"/>
    <s v="014437744437"/>
    <x v="1"/>
    <x v="1"/>
    <x v="1"/>
    <x v="0"/>
    <x v="0"/>
    <x v="0"/>
    <x v="0"/>
    <x v="0"/>
    <x v="40"/>
    <x v="0"/>
    <x v="7"/>
    <x v="0"/>
    <x v="1"/>
    <x v="0"/>
  </r>
  <r>
    <x v="0"/>
    <x v="0"/>
    <x v="346"/>
    <x v="1841"/>
    <x v="0"/>
    <x v="0"/>
    <x v="0"/>
    <x v="0"/>
    <s v="2022-02-22 16:14:53"/>
    <x v="0"/>
    <x v="346"/>
    <x v="346"/>
    <x v="0"/>
    <x v="344"/>
    <x v="0"/>
    <s v="14437744435"/>
    <s v="014437744435"/>
    <x v="1"/>
    <x v="1"/>
    <x v="1"/>
    <x v="0"/>
    <x v="0"/>
    <x v="0"/>
    <x v="0"/>
    <x v="0"/>
    <x v="40"/>
    <x v="0"/>
    <x v="7"/>
    <x v="0"/>
    <x v="1"/>
    <x v="0"/>
  </r>
  <r>
    <x v="0"/>
    <x v="0"/>
    <x v="28"/>
    <x v="1842"/>
    <x v="0"/>
    <x v="0"/>
    <x v="0"/>
    <x v="0"/>
    <s v="2022-02-22 16:12:24"/>
    <x v="0"/>
    <x v="28"/>
    <x v="28"/>
    <x v="0"/>
    <x v="28"/>
    <x v="0"/>
    <s v="14437744434"/>
    <s v="014437744434"/>
    <x v="1"/>
    <x v="1"/>
    <x v="1"/>
    <x v="0"/>
    <x v="0"/>
    <x v="0"/>
    <x v="0"/>
    <x v="0"/>
    <x v="40"/>
    <x v="0"/>
    <x v="7"/>
    <x v="0"/>
    <x v="1"/>
    <x v="0"/>
  </r>
  <r>
    <x v="0"/>
    <x v="0"/>
    <x v="768"/>
    <x v="1843"/>
    <x v="0"/>
    <x v="0"/>
    <x v="0"/>
    <x v="0"/>
    <s v="2022-02-22 13:56:01"/>
    <x v="0"/>
    <x v="768"/>
    <x v="768"/>
    <x v="0"/>
    <x v="765"/>
    <x v="0"/>
    <s v="6996580"/>
    <s v="040706996580"/>
    <x v="7"/>
    <x v="7"/>
    <x v="7"/>
    <x v="0"/>
    <x v="0"/>
    <x v="0"/>
    <x v="0"/>
    <x v="0"/>
    <x v="315"/>
    <x v="0"/>
    <x v="12"/>
    <x v="0"/>
    <x v="1"/>
    <x v="0"/>
  </r>
  <r>
    <x v="0"/>
    <x v="0"/>
    <x v="85"/>
    <x v="1844"/>
    <x v="0"/>
    <x v="0"/>
    <x v="0"/>
    <x v="0"/>
    <s v="2022-02-22 10:12:08"/>
    <x v="0"/>
    <x v="85"/>
    <x v="85"/>
    <x v="0"/>
    <x v="85"/>
    <x v="0"/>
    <s v="018304315085"/>
    <s v="018304315085"/>
    <x v="5"/>
    <x v="5"/>
    <x v="5"/>
    <x v="0"/>
    <x v="0"/>
    <x v="0"/>
    <x v="0"/>
    <x v="0"/>
    <x v="196"/>
    <x v="0"/>
    <x v="4"/>
    <x v="0"/>
    <x v="1"/>
    <x v="0"/>
  </r>
  <r>
    <x v="0"/>
    <x v="0"/>
    <x v="58"/>
    <x v="1845"/>
    <x v="0"/>
    <x v="0"/>
    <x v="0"/>
    <x v="0"/>
    <s v="2022-02-22 10:11:15"/>
    <x v="0"/>
    <x v="58"/>
    <x v="58"/>
    <x v="0"/>
    <x v="58"/>
    <x v="0"/>
    <s v="018305595378"/>
    <s v="018305595378"/>
    <x v="5"/>
    <x v="5"/>
    <x v="5"/>
    <x v="0"/>
    <x v="0"/>
    <x v="0"/>
    <x v="0"/>
    <x v="0"/>
    <x v="196"/>
    <x v="0"/>
    <x v="4"/>
    <x v="0"/>
    <x v="1"/>
    <x v="0"/>
  </r>
  <r>
    <x v="0"/>
    <x v="0"/>
    <x v="41"/>
    <x v="1846"/>
    <x v="0"/>
    <x v="0"/>
    <x v="0"/>
    <x v="0"/>
    <s v="2022-02-22 10:10:41"/>
    <x v="0"/>
    <x v="41"/>
    <x v="41"/>
    <x v="0"/>
    <x v="41"/>
    <x v="0"/>
    <s v="018308007378"/>
    <s v="018308007378"/>
    <x v="5"/>
    <x v="5"/>
    <x v="5"/>
    <x v="0"/>
    <x v="0"/>
    <x v="0"/>
    <x v="0"/>
    <x v="0"/>
    <x v="196"/>
    <x v="0"/>
    <x v="4"/>
    <x v="0"/>
    <x v="1"/>
    <x v="0"/>
  </r>
  <r>
    <x v="0"/>
    <x v="0"/>
    <x v="172"/>
    <x v="1847"/>
    <x v="0"/>
    <x v="0"/>
    <x v="0"/>
    <x v="0"/>
    <s v="2022-02-22 09:08:38"/>
    <x v="0"/>
    <x v="172"/>
    <x v="172"/>
    <x v="0"/>
    <x v="171"/>
    <x v="0"/>
    <s v="6996588"/>
    <s v="040706996588"/>
    <x v="7"/>
    <x v="7"/>
    <x v="7"/>
    <x v="0"/>
    <x v="0"/>
    <x v="0"/>
    <x v="0"/>
    <x v="0"/>
    <x v="315"/>
    <x v="0"/>
    <x v="12"/>
    <x v="0"/>
    <x v="1"/>
    <x v="0"/>
  </r>
  <r>
    <x v="0"/>
    <x v="0"/>
    <x v="769"/>
    <x v="1848"/>
    <x v="0"/>
    <x v="0"/>
    <x v="0"/>
    <x v="0"/>
    <s v="2022-02-22 08:57:05"/>
    <x v="0"/>
    <x v="769"/>
    <x v="769"/>
    <x v="1"/>
    <x v="766"/>
    <x v="0"/>
    <s v="13295814698 "/>
    <s v="013295814698"/>
    <x v="0"/>
    <x v="0"/>
    <x v="0"/>
    <x v="0"/>
    <x v="0"/>
    <x v="0"/>
    <x v="0"/>
    <x v="0"/>
    <x v="316"/>
    <x v="0"/>
    <x v="0"/>
    <x v="0"/>
    <x v="1"/>
    <x v="0"/>
  </r>
  <r>
    <x v="0"/>
    <x v="0"/>
    <x v="770"/>
    <x v="1849"/>
    <x v="0"/>
    <x v="0"/>
    <x v="0"/>
    <x v="0"/>
    <s v="2022-02-22 08:52:55"/>
    <x v="0"/>
    <x v="770"/>
    <x v="770"/>
    <x v="0"/>
    <x v="767"/>
    <x v="0"/>
    <s v="13295810582"/>
    <s v="013295810582"/>
    <x v="0"/>
    <x v="0"/>
    <x v="0"/>
    <x v="0"/>
    <x v="0"/>
    <x v="0"/>
    <x v="0"/>
    <x v="0"/>
    <x v="317"/>
    <x v="0"/>
    <x v="10"/>
    <x v="0"/>
    <x v="1"/>
    <x v="0"/>
  </r>
  <r>
    <x v="0"/>
    <x v="0"/>
    <x v="268"/>
    <x v="1850"/>
    <x v="0"/>
    <x v="0"/>
    <x v="0"/>
    <x v="0"/>
    <s v="2022-02-22 08:30:47"/>
    <x v="0"/>
    <x v="268"/>
    <x v="268"/>
    <x v="0"/>
    <x v="266"/>
    <x v="0"/>
    <s v="13258728104"/>
    <s v="013258728104"/>
    <x v="0"/>
    <x v="0"/>
    <x v="0"/>
    <x v="0"/>
    <x v="0"/>
    <x v="0"/>
    <x v="0"/>
    <x v="0"/>
    <x v="132"/>
    <x v="0"/>
    <x v="0"/>
    <x v="0"/>
    <x v="1"/>
    <x v="0"/>
  </r>
  <r>
    <x v="0"/>
    <x v="0"/>
    <x v="6"/>
    <x v="1851"/>
    <x v="0"/>
    <x v="0"/>
    <x v="0"/>
    <x v="0"/>
    <s v="2022-02-21 10:14:58"/>
    <x v="0"/>
    <x v="6"/>
    <x v="6"/>
    <x v="0"/>
    <x v="6"/>
    <x v="0"/>
    <s v="H005133"/>
    <s v="017888005133"/>
    <x v="3"/>
    <x v="3"/>
    <x v="3"/>
    <x v="0"/>
    <x v="0"/>
    <x v="0"/>
    <x v="0"/>
    <x v="0"/>
    <x v="309"/>
    <x v="0"/>
    <x v="1"/>
    <x v="0"/>
    <x v="1"/>
    <x v="0"/>
  </r>
  <r>
    <x v="0"/>
    <x v="0"/>
    <x v="771"/>
    <x v="1852"/>
    <x v="0"/>
    <x v="0"/>
    <x v="0"/>
    <x v="0"/>
    <s v="2022-02-21 09:06:16"/>
    <x v="0"/>
    <x v="771"/>
    <x v="771"/>
    <x v="0"/>
    <x v="768"/>
    <x v="0"/>
    <s v="13207116013"/>
    <s v="013207116013"/>
    <x v="0"/>
    <x v="0"/>
    <x v="0"/>
    <x v="0"/>
    <x v="0"/>
    <x v="0"/>
    <x v="0"/>
    <x v="0"/>
    <x v="244"/>
    <x v="0"/>
    <x v="0"/>
    <x v="0"/>
    <x v="1"/>
    <x v="0"/>
  </r>
  <r>
    <x v="0"/>
    <x v="0"/>
    <x v="772"/>
    <x v="1853"/>
    <x v="0"/>
    <x v="0"/>
    <x v="0"/>
    <x v="0"/>
    <s v="2022-02-21 08:34:34"/>
    <x v="0"/>
    <x v="772"/>
    <x v="772"/>
    <x v="0"/>
    <x v="769"/>
    <x v="0"/>
    <s v="13295810302"/>
    <s v="013295810302"/>
    <x v="0"/>
    <x v="0"/>
    <x v="0"/>
    <x v="0"/>
    <x v="0"/>
    <x v="0"/>
    <x v="0"/>
    <x v="0"/>
    <x v="317"/>
    <x v="0"/>
    <x v="10"/>
    <x v="0"/>
    <x v="0"/>
    <x v="0"/>
  </r>
  <r>
    <x v="0"/>
    <x v="0"/>
    <x v="330"/>
    <x v="1854"/>
    <x v="0"/>
    <x v="0"/>
    <x v="0"/>
    <x v="0"/>
    <s v="2022-02-18 16:02:10"/>
    <x v="0"/>
    <x v="330"/>
    <x v="330"/>
    <x v="0"/>
    <x v="328"/>
    <x v="0"/>
    <s v="7600062"/>
    <s v="018007600062"/>
    <x v="5"/>
    <x v="5"/>
    <x v="5"/>
    <x v="0"/>
    <x v="0"/>
    <x v="0"/>
    <x v="0"/>
    <x v="0"/>
    <x v="178"/>
    <x v="0"/>
    <x v="10"/>
    <x v="0"/>
    <x v="1"/>
    <x v="0"/>
  </r>
  <r>
    <x v="0"/>
    <x v="0"/>
    <x v="207"/>
    <x v="1855"/>
    <x v="0"/>
    <x v="0"/>
    <x v="0"/>
    <x v="0"/>
    <s v="2022-02-18 12:59:07"/>
    <x v="0"/>
    <x v="207"/>
    <x v="207"/>
    <x v="0"/>
    <x v="205"/>
    <x v="0"/>
    <s v="13206406939"/>
    <s v="013206406939"/>
    <x v="0"/>
    <x v="0"/>
    <x v="0"/>
    <x v="0"/>
    <x v="0"/>
    <x v="0"/>
    <x v="0"/>
    <x v="0"/>
    <x v="192"/>
    <x v="0"/>
    <x v="0"/>
    <x v="0"/>
    <x v="1"/>
    <x v="0"/>
  </r>
  <r>
    <x v="0"/>
    <x v="0"/>
    <x v="773"/>
    <x v="1856"/>
    <x v="0"/>
    <x v="0"/>
    <x v="0"/>
    <x v="0"/>
    <s v="2022-02-18 10:14:36"/>
    <x v="0"/>
    <x v="773"/>
    <x v="773"/>
    <x v="0"/>
    <x v="770"/>
    <x v="0"/>
    <s v="H013228"/>
    <s v="017888013228"/>
    <x v="3"/>
    <x v="3"/>
    <x v="3"/>
    <x v="0"/>
    <x v="0"/>
    <x v="0"/>
    <x v="0"/>
    <x v="0"/>
    <x v="150"/>
    <x v="0"/>
    <x v="3"/>
    <x v="0"/>
    <x v="1"/>
    <x v="0"/>
  </r>
  <r>
    <x v="0"/>
    <x v="0"/>
    <x v="473"/>
    <x v="1857"/>
    <x v="0"/>
    <x v="0"/>
    <x v="0"/>
    <x v="0"/>
    <s v="2022-02-17 12:18:26"/>
    <x v="0"/>
    <x v="473"/>
    <x v="473"/>
    <x v="0"/>
    <x v="471"/>
    <x v="0"/>
    <s v="13295814788"/>
    <s v="013295814788"/>
    <x v="0"/>
    <x v="0"/>
    <x v="0"/>
    <x v="0"/>
    <x v="0"/>
    <x v="0"/>
    <x v="0"/>
    <x v="0"/>
    <x v="130"/>
    <x v="0"/>
    <x v="3"/>
    <x v="0"/>
    <x v="1"/>
    <x v="0"/>
  </r>
  <r>
    <x v="0"/>
    <x v="0"/>
    <x v="472"/>
    <x v="1858"/>
    <x v="0"/>
    <x v="0"/>
    <x v="0"/>
    <x v="0"/>
    <s v="2022-02-17 11:52:07"/>
    <x v="0"/>
    <x v="472"/>
    <x v="472"/>
    <x v="0"/>
    <x v="470"/>
    <x v="0"/>
    <s v="3711124"/>
    <s v="013343711124"/>
    <x v="7"/>
    <x v="7"/>
    <x v="7"/>
    <x v="0"/>
    <x v="0"/>
    <x v="0"/>
    <x v="0"/>
    <x v="0"/>
    <x v="75"/>
    <x v="0"/>
    <x v="2"/>
    <x v="0"/>
    <x v="0"/>
    <x v="0"/>
  </r>
  <r>
    <x v="0"/>
    <x v="0"/>
    <x v="373"/>
    <x v="1859"/>
    <x v="0"/>
    <x v="0"/>
    <x v="0"/>
    <x v="0"/>
    <s v="2022-02-17 10:11:29"/>
    <x v="0"/>
    <x v="373"/>
    <x v="373"/>
    <x v="0"/>
    <x v="371"/>
    <x v="0"/>
    <s v="H012563"/>
    <s v="017888012563"/>
    <x v="3"/>
    <x v="3"/>
    <x v="3"/>
    <x v="0"/>
    <x v="0"/>
    <x v="0"/>
    <x v="0"/>
    <x v="0"/>
    <x v="150"/>
    <x v="0"/>
    <x v="3"/>
    <x v="0"/>
    <x v="2"/>
    <x v="0"/>
  </r>
  <r>
    <x v="0"/>
    <x v="0"/>
    <x v="774"/>
    <x v="1860"/>
    <x v="0"/>
    <x v="0"/>
    <x v="0"/>
    <x v="0"/>
    <s v="2022-02-17 10:06:06"/>
    <x v="0"/>
    <x v="774"/>
    <x v="774"/>
    <x v="2"/>
    <x v="771"/>
    <x v="0"/>
    <s v="H013264"/>
    <s v="017888013264"/>
    <x v="3"/>
    <x v="3"/>
    <x v="3"/>
    <x v="0"/>
    <x v="0"/>
    <x v="0"/>
    <x v="0"/>
    <x v="0"/>
    <x v="150"/>
    <x v="0"/>
    <x v="3"/>
    <x v="0"/>
    <x v="2"/>
    <x v="0"/>
  </r>
  <r>
    <x v="0"/>
    <x v="0"/>
    <x v="20"/>
    <x v="1861"/>
    <x v="0"/>
    <x v="0"/>
    <x v="0"/>
    <x v="0"/>
    <s v="2022-02-17 10:04:52"/>
    <x v="0"/>
    <x v="20"/>
    <x v="20"/>
    <x v="0"/>
    <x v="20"/>
    <x v="0"/>
    <s v="H012858"/>
    <s v="017888012858"/>
    <x v="3"/>
    <x v="3"/>
    <x v="3"/>
    <x v="0"/>
    <x v="0"/>
    <x v="0"/>
    <x v="0"/>
    <x v="0"/>
    <x v="150"/>
    <x v="0"/>
    <x v="3"/>
    <x v="0"/>
    <x v="2"/>
    <x v="0"/>
  </r>
  <r>
    <x v="0"/>
    <x v="0"/>
    <x v="775"/>
    <x v="1862"/>
    <x v="0"/>
    <x v="1"/>
    <x v="0"/>
    <x v="0"/>
    <s v="2022-02-16 16:20:32"/>
    <x v="0"/>
    <x v="775"/>
    <x v="775"/>
    <x v="0"/>
    <x v="772"/>
    <x v="0"/>
    <s v="064262309705"/>
    <s v="064262309705"/>
    <x v="2"/>
    <x v="2"/>
    <x v="2"/>
    <x v="0"/>
    <x v="0"/>
    <x v="0"/>
    <x v="0"/>
    <x v="0"/>
    <x v="152"/>
    <x v="0"/>
    <x v="2"/>
    <x v="0"/>
    <x v="1"/>
    <x v="0"/>
  </r>
  <r>
    <x v="0"/>
    <x v="0"/>
    <x v="21"/>
    <x v="1863"/>
    <x v="0"/>
    <x v="0"/>
    <x v="0"/>
    <x v="0"/>
    <s v="2022-02-15 16:44:08"/>
    <x v="0"/>
    <x v="21"/>
    <x v="21"/>
    <x v="0"/>
    <x v="21"/>
    <x v="0"/>
    <s v="13287262595"/>
    <s v="013287262595"/>
    <x v="0"/>
    <x v="0"/>
    <x v="0"/>
    <x v="0"/>
    <x v="0"/>
    <x v="0"/>
    <x v="0"/>
    <x v="0"/>
    <x v="32"/>
    <x v="0"/>
    <x v="0"/>
    <x v="0"/>
    <x v="1"/>
    <x v="0"/>
  </r>
  <r>
    <x v="0"/>
    <x v="0"/>
    <x v="371"/>
    <x v="1864"/>
    <x v="0"/>
    <x v="0"/>
    <x v="0"/>
    <x v="0"/>
    <s v="2022-02-15 15:55:38"/>
    <x v="0"/>
    <x v="371"/>
    <x v="371"/>
    <x v="0"/>
    <x v="369"/>
    <x v="0"/>
    <s v="3711084"/>
    <s v="013343711084"/>
    <x v="7"/>
    <x v="7"/>
    <x v="7"/>
    <x v="0"/>
    <x v="0"/>
    <x v="0"/>
    <x v="0"/>
    <x v="0"/>
    <x v="14"/>
    <x v="0"/>
    <x v="7"/>
    <x v="0"/>
    <x v="0"/>
    <x v="0"/>
  </r>
  <r>
    <x v="0"/>
    <x v="0"/>
    <x v="776"/>
    <x v="1865"/>
    <x v="0"/>
    <x v="0"/>
    <x v="0"/>
    <x v="0"/>
    <s v="2022-02-15 15:38:17"/>
    <x v="0"/>
    <x v="776"/>
    <x v="776"/>
    <x v="27"/>
    <x v="773"/>
    <x v="0"/>
    <s v="H013252"/>
    <s v="017888013252"/>
    <x v="3"/>
    <x v="3"/>
    <x v="3"/>
    <x v="0"/>
    <x v="0"/>
    <x v="0"/>
    <x v="0"/>
    <x v="0"/>
    <x v="150"/>
    <x v="0"/>
    <x v="3"/>
    <x v="0"/>
    <x v="2"/>
    <x v="0"/>
  </r>
  <r>
    <x v="0"/>
    <x v="0"/>
    <x v="777"/>
    <x v="1866"/>
    <x v="0"/>
    <x v="0"/>
    <x v="0"/>
    <x v="0"/>
    <s v="2022-02-15 15:37:35"/>
    <x v="0"/>
    <x v="777"/>
    <x v="777"/>
    <x v="0"/>
    <x v="774"/>
    <x v="0"/>
    <s v="H014606"/>
    <s v="017888014606"/>
    <x v="3"/>
    <x v="3"/>
    <x v="3"/>
    <x v="0"/>
    <x v="0"/>
    <x v="0"/>
    <x v="0"/>
    <x v="0"/>
    <x v="150"/>
    <x v="0"/>
    <x v="3"/>
    <x v="0"/>
    <x v="2"/>
    <x v="0"/>
  </r>
  <r>
    <x v="0"/>
    <x v="0"/>
    <x v="778"/>
    <x v="1867"/>
    <x v="0"/>
    <x v="0"/>
    <x v="0"/>
    <x v="0"/>
    <s v="2022-02-15 15:36:56"/>
    <x v="0"/>
    <x v="778"/>
    <x v="778"/>
    <x v="0"/>
    <x v="775"/>
    <x v="0"/>
    <s v="H012817"/>
    <s v="017888012817"/>
    <x v="3"/>
    <x v="3"/>
    <x v="3"/>
    <x v="0"/>
    <x v="0"/>
    <x v="0"/>
    <x v="0"/>
    <x v="0"/>
    <x v="150"/>
    <x v="0"/>
    <x v="3"/>
    <x v="0"/>
    <x v="2"/>
    <x v="0"/>
  </r>
  <r>
    <x v="0"/>
    <x v="0"/>
    <x v="779"/>
    <x v="1868"/>
    <x v="0"/>
    <x v="0"/>
    <x v="0"/>
    <x v="0"/>
    <s v="2022-02-15 15:36:02"/>
    <x v="0"/>
    <x v="779"/>
    <x v="779"/>
    <x v="0"/>
    <x v="776"/>
    <x v="0"/>
    <s v="H012813"/>
    <s v="017888012813"/>
    <x v="3"/>
    <x v="3"/>
    <x v="3"/>
    <x v="0"/>
    <x v="0"/>
    <x v="0"/>
    <x v="0"/>
    <x v="0"/>
    <x v="150"/>
    <x v="0"/>
    <x v="3"/>
    <x v="0"/>
    <x v="2"/>
    <x v="0"/>
  </r>
  <r>
    <x v="0"/>
    <x v="0"/>
    <x v="780"/>
    <x v="1869"/>
    <x v="0"/>
    <x v="0"/>
    <x v="0"/>
    <x v="0"/>
    <s v="2022-02-15 15:35:13"/>
    <x v="0"/>
    <x v="780"/>
    <x v="780"/>
    <x v="0"/>
    <x v="777"/>
    <x v="0"/>
    <s v="H012586"/>
    <s v="017888012586"/>
    <x v="3"/>
    <x v="3"/>
    <x v="3"/>
    <x v="0"/>
    <x v="0"/>
    <x v="0"/>
    <x v="0"/>
    <x v="0"/>
    <x v="150"/>
    <x v="0"/>
    <x v="3"/>
    <x v="0"/>
    <x v="2"/>
    <x v="0"/>
  </r>
  <r>
    <x v="0"/>
    <x v="0"/>
    <x v="15"/>
    <x v="1870"/>
    <x v="0"/>
    <x v="0"/>
    <x v="0"/>
    <x v="0"/>
    <s v="2022-02-15 15:33:54"/>
    <x v="0"/>
    <x v="15"/>
    <x v="15"/>
    <x v="0"/>
    <x v="15"/>
    <x v="0"/>
    <s v="H012815"/>
    <s v="017888012815"/>
    <x v="3"/>
    <x v="3"/>
    <x v="3"/>
    <x v="0"/>
    <x v="0"/>
    <x v="0"/>
    <x v="0"/>
    <x v="0"/>
    <x v="150"/>
    <x v="0"/>
    <x v="3"/>
    <x v="0"/>
    <x v="2"/>
    <x v="0"/>
  </r>
  <r>
    <x v="0"/>
    <x v="0"/>
    <x v="145"/>
    <x v="1871"/>
    <x v="0"/>
    <x v="0"/>
    <x v="0"/>
    <x v="0"/>
    <s v="2022-02-15 15:30:44"/>
    <x v="0"/>
    <x v="145"/>
    <x v="145"/>
    <x v="0"/>
    <x v="144"/>
    <x v="0"/>
    <s v="3711085"/>
    <s v="013343711085"/>
    <x v="7"/>
    <x v="7"/>
    <x v="7"/>
    <x v="0"/>
    <x v="0"/>
    <x v="0"/>
    <x v="0"/>
    <x v="0"/>
    <x v="14"/>
    <x v="0"/>
    <x v="7"/>
    <x v="0"/>
    <x v="0"/>
    <x v="0"/>
  </r>
  <r>
    <x v="0"/>
    <x v="0"/>
    <x v="781"/>
    <x v="1872"/>
    <x v="0"/>
    <x v="1"/>
    <x v="0"/>
    <x v="0"/>
    <s v="2022-02-15 14:25:42"/>
    <x v="0"/>
    <x v="781"/>
    <x v="781"/>
    <x v="0"/>
    <x v="778"/>
    <x v="0"/>
    <s v="064268221975"/>
    <s v="064268221975"/>
    <x v="2"/>
    <x v="2"/>
    <x v="2"/>
    <x v="0"/>
    <x v="0"/>
    <x v="0"/>
    <x v="0"/>
    <x v="0"/>
    <x v="152"/>
    <x v="0"/>
    <x v="2"/>
    <x v="0"/>
    <x v="1"/>
    <x v="0"/>
  </r>
  <r>
    <x v="0"/>
    <x v="0"/>
    <x v="782"/>
    <x v="1873"/>
    <x v="0"/>
    <x v="1"/>
    <x v="0"/>
    <x v="0"/>
    <s v="2022-02-15 13:44:04"/>
    <x v="0"/>
    <x v="782"/>
    <x v="782"/>
    <x v="7"/>
    <x v="779"/>
    <x v="0"/>
    <s v="H008264"/>
    <s v="017888008264"/>
    <x v="3"/>
    <x v="3"/>
    <x v="3"/>
    <x v="0"/>
    <x v="0"/>
    <x v="0"/>
    <x v="0"/>
    <x v="0"/>
    <x v="101"/>
    <x v="0"/>
    <x v="16"/>
    <x v="0"/>
    <x v="1"/>
    <x v="0"/>
  </r>
  <r>
    <x v="1"/>
    <x v="0"/>
    <x v="783"/>
    <x v="1874"/>
    <x v="0"/>
    <x v="0"/>
    <x v="0"/>
    <x v="0"/>
    <s v="2022-02-15 11:10:30"/>
    <x v="0"/>
    <x v="783"/>
    <x v="783"/>
    <x v="56"/>
    <x v="780"/>
    <x v="0"/>
    <s v="13302475720"/>
    <s v="013302475720"/>
    <x v="12"/>
    <x v="12"/>
    <x v="14"/>
    <x v="0"/>
    <x v="0"/>
    <x v="0"/>
    <x v="0"/>
    <x v="0"/>
    <x v="172"/>
    <x v="0"/>
    <x v="3"/>
    <x v="0"/>
    <x v="2"/>
    <x v="0"/>
  </r>
  <r>
    <x v="0"/>
    <x v="0"/>
    <x v="784"/>
    <x v="1875"/>
    <x v="0"/>
    <x v="0"/>
    <x v="0"/>
    <x v="0"/>
    <s v="2022-02-15 11:03:52"/>
    <x v="0"/>
    <x v="784"/>
    <x v="784"/>
    <x v="5"/>
    <x v="781"/>
    <x v="0"/>
    <s v="13302475198"/>
    <s v="013302475198"/>
    <x v="12"/>
    <x v="12"/>
    <x v="14"/>
    <x v="0"/>
    <x v="0"/>
    <x v="0"/>
    <x v="0"/>
    <x v="0"/>
    <x v="29"/>
    <x v="0"/>
    <x v="3"/>
    <x v="0"/>
    <x v="2"/>
    <x v="0"/>
  </r>
  <r>
    <x v="1"/>
    <x v="0"/>
    <x v="785"/>
    <x v="1876"/>
    <x v="0"/>
    <x v="0"/>
    <x v="0"/>
    <x v="0"/>
    <s v="2022-02-15 10:31:27"/>
    <x v="0"/>
    <x v="785"/>
    <x v="785"/>
    <x v="57"/>
    <x v="782"/>
    <x v="0"/>
    <s v="H005064"/>
    <s v="017888005064"/>
    <x v="3"/>
    <x v="3"/>
    <x v="3"/>
    <x v="0"/>
    <x v="0"/>
    <x v="0"/>
    <x v="0"/>
    <x v="0"/>
    <x v="312"/>
    <x v="0"/>
    <x v="7"/>
    <x v="0"/>
    <x v="1"/>
    <x v="0"/>
  </r>
  <r>
    <x v="0"/>
    <x v="0"/>
    <x v="83"/>
    <x v="1877"/>
    <x v="0"/>
    <x v="0"/>
    <x v="0"/>
    <x v="0"/>
    <s v="2022-02-15 10:23:12"/>
    <x v="0"/>
    <x v="83"/>
    <x v="83"/>
    <x v="0"/>
    <x v="83"/>
    <x v="0"/>
    <s v=" H005094"/>
    <s v="017888005094"/>
    <x v="3"/>
    <x v="3"/>
    <x v="3"/>
    <x v="0"/>
    <x v="0"/>
    <x v="0"/>
    <x v="0"/>
    <x v="0"/>
    <x v="111"/>
    <x v="0"/>
    <x v="5"/>
    <x v="0"/>
    <x v="1"/>
    <x v="0"/>
  </r>
  <r>
    <x v="0"/>
    <x v="0"/>
    <x v="786"/>
    <x v="1878"/>
    <x v="0"/>
    <x v="0"/>
    <x v="0"/>
    <x v="0"/>
    <s v="2022-02-15 09:56:32"/>
    <x v="0"/>
    <x v="786"/>
    <x v="786"/>
    <x v="1"/>
    <x v="783"/>
    <x v="0"/>
    <s v="8008175"/>
    <s v="014108008175"/>
    <x v="14"/>
    <x v="14"/>
    <x v="16"/>
    <x v="0"/>
    <x v="0"/>
    <x v="0"/>
    <x v="0"/>
    <x v="0"/>
    <x v="236"/>
    <x v="0"/>
    <x v="5"/>
    <x v="0"/>
    <x v="1"/>
    <x v="0"/>
  </r>
  <r>
    <x v="0"/>
    <x v="0"/>
    <x v="787"/>
    <x v="1879"/>
    <x v="0"/>
    <x v="1"/>
    <x v="0"/>
    <x v="0"/>
    <s v="2022-02-15 09:35:20"/>
    <x v="0"/>
    <x v="787"/>
    <x v="787"/>
    <x v="5"/>
    <x v="784"/>
    <x v="0"/>
    <s v="064268203232"/>
    <s v="064268203232"/>
    <x v="2"/>
    <x v="2"/>
    <x v="2"/>
    <x v="0"/>
    <x v="0"/>
    <x v="0"/>
    <x v="0"/>
    <x v="0"/>
    <x v="152"/>
    <x v="0"/>
    <x v="2"/>
    <x v="0"/>
    <x v="1"/>
    <x v="0"/>
  </r>
  <r>
    <x v="0"/>
    <x v="0"/>
    <x v="788"/>
    <x v="1880"/>
    <x v="0"/>
    <x v="0"/>
    <x v="0"/>
    <x v="0"/>
    <s v="2022-02-15 09:11:47"/>
    <x v="0"/>
    <x v="788"/>
    <x v="788"/>
    <x v="0"/>
    <x v="785"/>
    <x v="0"/>
    <s v="H004696"/>
    <s v="017888004696"/>
    <x v="3"/>
    <x v="3"/>
    <x v="3"/>
    <x v="0"/>
    <x v="0"/>
    <x v="0"/>
    <x v="0"/>
    <x v="0"/>
    <x v="145"/>
    <x v="0"/>
    <x v="5"/>
    <x v="0"/>
    <x v="1"/>
    <x v="0"/>
  </r>
  <r>
    <x v="0"/>
    <x v="0"/>
    <x v="278"/>
    <x v="1881"/>
    <x v="0"/>
    <x v="0"/>
    <x v="0"/>
    <x v="0"/>
    <s v="2022-02-14 18:53:27"/>
    <x v="0"/>
    <x v="278"/>
    <x v="278"/>
    <x v="0"/>
    <x v="276"/>
    <x v="0"/>
    <s v="13293048289"/>
    <s v="013293048289"/>
    <x v="0"/>
    <x v="0"/>
    <x v="0"/>
    <x v="0"/>
    <x v="0"/>
    <x v="0"/>
    <x v="0"/>
    <x v="0"/>
    <x v="32"/>
    <x v="0"/>
    <x v="0"/>
    <x v="0"/>
    <x v="0"/>
    <x v="0"/>
  </r>
  <r>
    <x v="0"/>
    <x v="0"/>
    <x v="789"/>
    <x v="1882"/>
    <x v="0"/>
    <x v="0"/>
    <x v="0"/>
    <x v="0"/>
    <s v="2022-02-13 15:48:11"/>
    <x v="0"/>
    <x v="789"/>
    <x v="789"/>
    <x v="0"/>
    <x v="786"/>
    <x v="0"/>
    <s v="13206406921"/>
    <s v="013206406921"/>
    <x v="0"/>
    <x v="0"/>
    <x v="0"/>
    <x v="0"/>
    <x v="0"/>
    <x v="0"/>
    <x v="0"/>
    <x v="0"/>
    <x v="263"/>
    <x v="0"/>
    <x v="0"/>
    <x v="0"/>
    <x v="0"/>
    <x v="0"/>
  </r>
  <r>
    <x v="0"/>
    <x v="0"/>
    <x v="406"/>
    <x v="1883"/>
    <x v="0"/>
    <x v="0"/>
    <x v="0"/>
    <x v="0"/>
    <s v="2022-02-13 15:11:21"/>
    <x v="0"/>
    <x v="406"/>
    <x v="406"/>
    <x v="0"/>
    <x v="404"/>
    <x v="0"/>
    <s v="13287261730"/>
    <s v="013287261730"/>
    <x v="0"/>
    <x v="0"/>
    <x v="0"/>
    <x v="0"/>
    <x v="0"/>
    <x v="0"/>
    <x v="0"/>
    <x v="0"/>
    <x v="48"/>
    <x v="0"/>
    <x v="0"/>
    <x v="0"/>
    <x v="1"/>
    <x v="0"/>
  </r>
  <r>
    <x v="0"/>
    <x v="0"/>
    <x v="790"/>
    <x v="1884"/>
    <x v="0"/>
    <x v="0"/>
    <x v="0"/>
    <x v="0"/>
    <s v="2022-02-13 14:51:48"/>
    <x v="0"/>
    <x v="790"/>
    <x v="790"/>
    <x v="0"/>
    <x v="787"/>
    <x v="0"/>
    <s v="13207654653"/>
    <s v="013207654653"/>
    <x v="0"/>
    <x v="0"/>
    <x v="0"/>
    <x v="0"/>
    <x v="0"/>
    <x v="0"/>
    <x v="0"/>
    <x v="0"/>
    <x v="48"/>
    <x v="0"/>
    <x v="0"/>
    <x v="0"/>
    <x v="1"/>
    <x v="0"/>
  </r>
  <r>
    <x v="0"/>
    <x v="0"/>
    <x v="172"/>
    <x v="1885"/>
    <x v="0"/>
    <x v="0"/>
    <x v="0"/>
    <x v="0"/>
    <s v="2022-02-12 17:15:48"/>
    <x v="0"/>
    <x v="172"/>
    <x v="172"/>
    <x v="0"/>
    <x v="171"/>
    <x v="0"/>
    <s v="13207116322"/>
    <s v="013207116322"/>
    <x v="0"/>
    <x v="0"/>
    <x v="0"/>
    <x v="0"/>
    <x v="0"/>
    <x v="0"/>
    <x v="0"/>
    <x v="0"/>
    <x v="252"/>
    <x v="0"/>
    <x v="0"/>
    <x v="0"/>
    <x v="1"/>
    <x v="0"/>
  </r>
  <r>
    <x v="0"/>
    <x v="0"/>
    <x v="791"/>
    <x v="1886"/>
    <x v="0"/>
    <x v="0"/>
    <x v="0"/>
    <x v="0"/>
    <s v="2022-02-12 17:08:27"/>
    <x v="0"/>
    <x v="791"/>
    <x v="791"/>
    <x v="0"/>
    <x v="788"/>
    <x v="0"/>
    <s v="13295813332"/>
    <s v="013295813332"/>
    <x v="0"/>
    <x v="0"/>
    <x v="0"/>
    <x v="0"/>
    <x v="0"/>
    <x v="0"/>
    <x v="0"/>
    <x v="0"/>
    <x v="19"/>
    <x v="0"/>
    <x v="7"/>
    <x v="0"/>
    <x v="1"/>
    <x v="0"/>
  </r>
  <r>
    <x v="0"/>
    <x v="0"/>
    <x v="792"/>
    <x v="1887"/>
    <x v="0"/>
    <x v="0"/>
    <x v="0"/>
    <x v="0"/>
    <s v="2022-02-11 17:45:41"/>
    <x v="0"/>
    <x v="792"/>
    <x v="792"/>
    <x v="0"/>
    <x v="789"/>
    <x v="0"/>
    <s v="13287246122"/>
    <s v="013287246122"/>
    <x v="0"/>
    <x v="0"/>
    <x v="0"/>
    <x v="0"/>
    <x v="0"/>
    <x v="0"/>
    <x v="0"/>
    <x v="0"/>
    <x v="263"/>
    <x v="0"/>
    <x v="0"/>
    <x v="0"/>
    <x v="0"/>
    <x v="0"/>
  </r>
  <r>
    <x v="0"/>
    <x v="0"/>
    <x v="483"/>
    <x v="1888"/>
    <x v="0"/>
    <x v="0"/>
    <x v="0"/>
    <x v="0"/>
    <s v="2022-02-11 17:43:30"/>
    <x v="0"/>
    <x v="483"/>
    <x v="483"/>
    <x v="0"/>
    <x v="481"/>
    <x v="0"/>
    <s v="13295810148"/>
    <s v="013295810148"/>
    <x v="0"/>
    <x v="0"/>
    <x v="0"/>
    <x v="0"/>
    <x v="0"/>
    <x v="0"/>
    <x v="0"/>
    <x v="0"/>
    <x v="263"/>
    <x v="0"/>
    <x v="0"/>
    <x v="0"/>
    <x v="1"/>
    <x v="0"/>
  </r>
  <r>
    <x v="0"/>
    <x v="0"/>
    <x v="251"/>
    <x v="1889"/>
    <x v="1"/>
    <x v="2"/>
    <x v="0"/>
    <x v="0"/>
    <s v="2022-02-10 19:04:53"/>
    <x v="0"/>
    <x v="251"/>
    <x v="251"/>
    <x v="0"/>
    <x v="249"/>
    <x v="0"/>
    <s v=""/>
    <s v="010102320300"/>
    <x v="1"/>
    <x v="1"/>
    <x v="1"/>
    <x v="0"/>
    <x v="0"/>
    <x v="0"/>
    <x v="0"/>
    <x v="0"/>
    <x v="5"/>
    <x v="0"/>
    <x v="15"/>
    <x v="0"/>
    <x v="0"/>
    <x v="0"/>
  </r>
  <r>
    <x v="0"/>
    <x v="0"/>
    <x v="201"/>
    <x v="1890"/>
    <x v="0"/>
    <x v="0"/>
    <x v="0"/>
    <x v="0"/>
    <s v="2022-02-08 17:31:33"/>
    <x v="0"/>
    <x v="201"/>
    <x v="201"/>
    <x v="0"/>
    <x v="200"/>
    <x v="0"/>
    <s v="13200760561"/>
    <s v="013200760561"/>
    <x v="0"/>
    <x v="0"/>
    <x v="0"/>
    <x v="0"/>
    <x v="0"/>
    <x v="0"/>
    <x v="0"/>
    <x v="0"/>
    <x v="249"/>
    <x v="0"/>
    <x v="0"/>
    <x v="0"/>
    <x v="0"/>
    <x v="0"/>
  </r>
  <r>
    <x v="0"/>
    <x v="0"/>
    <x v="265"/>
    <x v="1891"/>
    <x v="0"/>
    <x v="0"/>
    <x v="0"/>
    <x v="0"/>
    <s v="2022-02-08 17:27:02"/>
    <x v="0"/>
    <x v="265"/>
    <x v="265"/>
    <x v="0"/>
    <x v="263"/>
    <x v="0"/>
    <s v="13206902149"/>
    <s v="013206902149"/>
    <x v="0"/>
    <x v="0"/>
    <x v="0"/>
    <x v="0"/>
    <x v="0"/>
    <x v="0"/>
    <x v="0"/>
    <x v="0"/>
    <x v="249"/>
    <x v="0"/>
    <x v="0"/>
    <x v="0"/>
    <x v="0"/>
    <x v="0"/>
  </r>
  <r>
    <x v="0"/>
    <x v="0"/>
    <x v="531"/>
    <x v="1892"/>
    <x v="0"/>
    <x v="0"/>
    <x v="0"/>
    <x v="0"/>
    <s v="2022-02-08 16:52:09"/>
    <x v="0"/>
    <x v="531"/>
    <x v="531"/>
    <x v="0"/>
    <x v="529"/>
    <x v="0"/>
    <s v="18009670846"/>
    <s v="018009670846"/>
    <x v="5"/>
    <x v="5"/>
    <x v="5"/>
    <x v="0"/>
    <x v="0"/>
    <x v="0"/>
    <x v="0"/>
    <x v="0"/>
    <x v="318"/>
    <x v="0"/>
    <x v="0"/>
    <x v="0"/>
    <x v="0"/>
    <x v="0"/>
  </r>
  <r>
    <x v="0"/>
    <x v="0"/>
    <x v="793"/>
    <x v="1893"/>
    <x v="0"/>
    <x v="0"/>
    <x v="0"/>
    <x v="0"/>
    <s v="2022-02-08 16:50:18"/>
    <x v="0"/>
    <x v="793"/>
    <x v="793"/>
    <x v="1"/>
    <x v="790"/>
    <x v="0"/>
    <s v="18006214231"/>
    <s v="018006214231"/>
    <x v="5"/>
    <x v="5"/>
    <x v="5"/>
    <x v="0"/>
    <x v="0"/>
    <x v="0"/>
    <x v="0"/>
    <x v="0"/>
    <x v="318"/>
    <x v="0"/>
    <x v="0"/>
    <x v="0"/>
    <x v="0"/>
    <x v="0"/>
  </r>
  <r>
    <x v="0"/>
    <x v="0"/>
    <x v="135"/>
    <x v="1894"/>
    <x v="0"/>
    <x v="0"/>
    <x v="0"/>
    <x v="0"/>
    <s v="2022-02-08 16:46:36"/>
    <x v="0"/>
    <x v="135"/>
    <x v="135"/>
    <x v="0"/>
    <x v="134"/>
    <x v="0"/>
    <s v="13290746045"/>
    <s v="013290746045"/>
    <x v="0"/>
    <x v="0"/>
    <x v="0"/>
    <x v="0"/>
    <x v="0"/>
    <x v="0"/>
    <x v="0"/>
    <x v="0"/>
    <x v="82"/>
    <x v="0"/>
    <x v="7"/>
    <x v="0"/>
    <x v="1"/>
    <x v="0"/>
  </r>
  <r>
    <x v="0"/>
    <x v="0"/>
    <x v="228"/>
    <x v="1895"/>
    <x v="0"/>
    <x v="0"/>
    <x v="0"/>
    <x v="0"/>
    <s v="2022-02-08 16:44:20"/>
    <x v="0"/>
    <x v="228"/>
    <x v="228"/>
    <x v="0"/>
    <x v="226"/>
    <x v="0"/>
    <s v="13287245893"/>
    <s v="013287245893"/>
    <x v="0"/>
    <x v="0"/>
    <x v="0"/>
    <x v="0"/>
    <x v="0"/>
    <x v="0"/>
    <x v="0"/>
    <x v="0"/>
    <x v="252"/>
    <x v="0"/>
    <x v="0"/>
    <x v="0"/>
    <x v="1"/>
    <x v="0"/>
  </r>
  <r>
    <x v="0"/>
    <x v="0"/>
    <x v="160"/>
    <x v="1896"/>
    <x v="0"/>
    <x v="0"/>
    <x v="0"/>
    <x v="0"/>
    <s v="2022-02-07 14:31:50"/>
    <x v="0"/>
    <x v="160"/>
    <x v="160"/>
    <x v="0"/>
    <x v="159"/>
    <x v="0"/>
    <s v="13207654582"/>
    <s v="013207654582"/>
    <x v="0"/>
    <x v="0"/>
    <x v="0"/>
    <x v="0"/>
    <x v="0"/>
    <x v="0"/>
    <x v="0"/>
    <x v="0"/>
    <x v="115"/>
    <x v="0"/>
    <x v="5"/>
    <x v="0"/>
    <x v="1"/>
    <x v="0"/>
  </r>
  <r>
    <x v="0"/>
    <x v="0"/>
    <x v="8"/>
    <x v="1897"/>
    <x v="0"/>
    <x v="0"/>
    <x v="0"/>
    <x v="0"/>
    <s v="2022-01-27 14:07:04"/>
    <x v="0"/>
    <x v="8"/>
    <x v="8"/>
    <x v="0"/>
    <x v="8"/>
    <x v="0"/>
    <s v="13293048299"/>
    <s v="013293048299"/>
    <x v="0"/>
    <x v="0"/>
    <x v="0"/>
    <x v="0"/>
    <x v="0"/>
    <x v="0"/>
    <x v="0"/>
    <x v="0"/>
    <x v="319"/>
    <x v="0"/>
    <x v="6"/>
    <x v="0"/>
    <x v="1"/>
    <x v="0"/>
  </r>
  <r>
    <x v="0"/>
    <x v="0"/>
    <x v="206"/>
    <x v="1898"/>
    <x v="0"/>
    <x v="0"/>
    <x v="0"/>
    <x v="0"/>
    <s v="2022-01-27 14:06:26"/>
    <x v="0"/>
    <x v="206"/>
    <x v="206"/>
    <x v="0"/>
    <x v="204"/>
    <x v="0"/>
    <s v="13287262955"/>
    <s v="013287262955"/>
    <x v="0"/>
    <x v="0"/>
    <x v="0"/>
    <x v="0"/>
    <x v="0"/>
    <x v="0"/>
    <x v="0"/>
    <x v="0"/>
    <x v="319"/>
    <x v="0"/>
    <x v="6"/>
    <x v="0"/>
    <x v="1"/>
    <x v="0"/>
  </r>
  <r>
    <x v="0"/>
    <x v="0"/>
    <x v="255"/>
    <x v="1899"/>
    <x v="0"/>
    <x v="0"/>
    <x v="0"/>
    <x v="0"/>
    <s v="2022-01-27 11:35:30"/>
    <x v="0"/>
    <x v="255"/>
    <x v="255"/>
    <x v="0"/>
    <x v="253"/>
    <x v="0"/>
    <s v="10103882200"/>
    <s v="010103882200"/>
    <x v="1"/>
    <x v="1"/>
    <x v="1"/>
    <x v="0"/>
    <x v="0"/>
    <x v="0"/>
    <x v="0"/>
    <x v="0"/>
    <x v="40"/>
    <x v="0"/>
    <x v="7"/>
    <x v="0"/>
    <x v="1"/>
    <x v="0"/>
  </r>
  <r>
    <x v="0"/>
    <x v="0"/>
    <x v="149"/>
    <x v="1900"/>
    <x v="0"/>
    <x v="1"/>
    <x v="0"/>
    <x v="0"/>
    <s v="2022-01-26 14:42:57"/>
    <x v="0"/>
    <x v="149"/>
    <x v="149"/>
    <x v="0"/>
    <x v="148"/>
    <x v="0"/>
    <s v="14406857990"/>
    <s v="014406857990"/>
    <x v="9"/>
    <x v="9"/>
    <x v="9"/>
    <x v="0"/>
    <x v="0"/>
    <x v="0"/>
    <x v="0"/>
    <x v="0"/>
    <x v="147"/>
    <x v="0"/>
    <x v="2"/>
    <x v="0"/>
    <x v="1"/>
    <x v="0"/>
  </r>
  <r>
    <x v="0"/>
    <x v="0"/>
    <x v="794"/>
    <x v="1901"/>
    <x v="0"/>
    <x v="0"/>
    <x v="0"/>
    <x v="0"/>
    <s v="2022-01-26 14:35:40"/>
    <x v="0"/>
    <x v="794"/>
    <x v="794"/>
    <x v="0"/>
    <x v="791"/>
    <x v="0"/>
    <s v="6859372"/>
    <s v="014706859372"/>
    <x v="7"/>
    <x v="7"/>
    <x v="7"/>
    <x v="0"/>
    <x v="0"/>
    <x v="0"/>
    <x v="0"/>
    <x v="0"/>
    <x v="68"/>
    <x v="0"/>
    <x v="0"/>
    <x v="0"/>
    <x v="0"/>
    <x v="0"/>
  </r>
  <r>
    <x v="0"/>
    <x v="0"/>
    <x v="795"/>
    <x v="1902"/>
    <x v="0"/>
    <x v="0"/>
    <x v="0"/>
    <x v="0"/>
    <s v="2022-01-26 14:34:35"/>
    <x v="0"/>
    <x v="795"/>
    <x v="795"/>
    <x v="0"/>
    <x v="792"/>
    <x v="0"/>
    <s v="6890610"/>
    <s v="040706890610"/>
    <x v="7"/>
    <x v="7"/>
    <x v="7"/>
    <x v="0"/>
    <x v="0"/>
    <x v="0"/>
    <x v="0"/>
    <x v="0"/>
    <x v="320"/>
    <x v="0"/>
    <x v="0"/>
    <x v="0"/>
    <x v="0"/>
    <x v="0"/>
  </r>
  <r>
    <x v="0"/>
    <x v="0"/>
    <x v="189"/>
    <x v="1903"/>
    <x v="0"/>
    <x v="0"/>
    <x v="0"/>
    <x v="0"/>
    <s v="2022-01-26 10:06:22"/>
    <x v="0"/>
    <x v="189"/>
    <x v="189"/>
    <x v="0"/>
    <x v="188"/>
    <x v="0"/>
    <s v="13287246118"/>
    <s v="013287246118"/>
    <x v="0"/>
    <x v="0"/>
    <x v="0"/>
    <x v="0"/>
    <x v="0"/>
    <x v="0"/>
    <x v="0"/>
    <x v="0"/>
    <x v="171"/>
    <x v="0"/>
    <x v="0"/>
    <x v="0"/>
    <x v="1"/>
    <x v="0"/>
  </r>
  <r>
    <x v="0"/>
    <x v="0"/>
    <x v="181"/>
    <x v="1904"/>
    <x v="0"/>
    <x v="0"/>
    <x v="0"/>
    <x v="0"/>
    <s v="2022-01-26 10:05:54"/>
    <x v="0"/>
    <x v="181"/>
    <x v="181"/>
    <x v="0"/>
    <x v="180"/>
    <x v="0"/>
    <s v="13287262602"/>
    <s v="013287262602"/>
    <x v="0"/>
    <x v="0"/>
    <x v="0"/>
    <x v="0"/>
    <x v="0"/>
    <x v="0"/>
    <x v="0"/>
    <x v="0"/>
    <x v="171"/>
    <x v="0"/>
    <x v="0"/>
    <x v="0"/>
    <x v="1"/>
    <x v="0"/>
  </r>
  <r>
    <x v="0"/>
    <x v="0"/>
    <x v="12"/>
    <x v="1905"/>
    <x v="0"/>
    <x v="0"/>
    <x v="0"/>
    <x v="0"/>
    <s v="2022-01-26 10:05:31"/>
    <x v="0"/>
    <x v="12"/>
    <x v="12"/>
    <x v="0"/>
    <x v="12"/>
    <x v="0"/>
    <s v="13287261928"/>
    <s v="013287261928"/>
    <x v="0"/>
    <x v="0"/>
    <x v="0"/>
    <x v="0"/>
    <x v="0"/>
    <x v="0"/>
    <x v="0"/>
    <x v="0"/>
    <x v="171"/>
    <x v="0"/>
    <x v="0"/>
    <x v="0"/>
    <x v="1"/>
    <x v="0"/>
  </r>
  <r>
    <x v="0"/>
    <x v="0"/>
    <x v="796"/>
    <x v="1906"/>
    <x v="0"/>
    <x v="0"/>
    <x v="0"/>
    <x v="0"/>
    <s v="2022-01-26 10:05:05"/>
    <x v="0"/>
    <x v="796"/>
    <x v="796"/>
    <x v="0"/>
    <x v="793"/>
    <x v="0"/>
    <s v="13295812526"/>
    <s v="013295812526"/>
    <x v="0"/>
    <x v="0"/>
    <x v="0"/>
    <x v="0"/>
    <x v="0"/>
    <x v="0"/>
    <x v="0"/>
    <x v="0"/>
    <x v="171"/>
    <x v="0"/>
    <x v="0"/>
    <x v="0"/>
    <x v="1"/>
    <x v="0"/>
  </r>
  <r>
    <x v="0"/>
    <x v="0"/>
    <x v="395"/>
    <x v="1907"/>
    <x v="0"/>
    <x v="0"/>
    <x v="0"/>
    <x v="0"/>
    <s v="2022-01-26 10:04:37"/>
    <x v="0"/>
    <x v="395"/>
    <x v="395"/>
    <x v="0"/>
    <x v="393"/>
    <x v="0"/>
    <s v="13287245835"/>
    <s v="013287245835"/>
    <x v="0"/>
    <x v="0"/>
    <x v="0"/>
    <x v="0"/>
    <x v="0"/>
    <x v="0"/>
    <x v="0"/>
    <x v="0"/>
    <x v="171"/>
    <x v="0"/>
    <x v="0"/>
    <x v="0"/>
    <x v="1"/>
    <x v="0"/>
  </r>
  <r>
    <x v="0"/>
    <x v="0"/>
    <x v="169"/>
    <x v="1908"/>
    <x v="0"/>
    <x v="0"/>
    <x v="0"/>
    <x v="0"/>
    <s v="2022-01-26 10:04:09"/>
    <x v="0"/>
    <x v="169"/>
    <x v="169"/>
    <x v="0"/>
    <x v="168"/>
    <x v="0"/>
    <s v="13284947535"/>
    <s v="013284947535"/>
    <x v="0"/>
    <x v="0"/>
    <x v="0"/>
    <x v="0"/>
    <x v="0"/>
    <x v="0"/>
    <x v="0"/>
    <x v="0"/>
    <x v="171"/>
    <x v="0"/>
    <x v="0"/>
    <x v="0"/>
    <x v="1"/>
    <x v="0"/>
  </r>
  <r>
    <x v="0"/>
    <x v="0"/>
    <x v="166"/>
    <x v="1909"/>
    <x v="0"/>
    <x v="0"/>
    <x v="0"/>
    <x v="0"/>
    <s v="2022-01-26 10:03:45"/>
    <x v="0"/>
    <x v="166"/>
    <x v="166"/>
    <x v="0"/>
    <x v="165"/>
    <x v="0"/>
    <s v="13254458676"/>
    <s v="013254458676"/>
    <x v="0"/>
    <x v="0"/>
    <x v="0"/>
    <x v="0"/>
    <x v="0"/>
    <x v="0"/>
    <x v="0"/>
    <x v="0"/>
    <x v="171"/>
    <x v="0"/>
    <x v="0"/>
    <x v="0"/>
    <x v="1"/>
    <x v="0"/>
  </r>
  <r>
    <x v="0"/>
    <x v="0"/>
    <x v="797"/>
    <x v="1910"/>
    <x v="0"/>
    <x v="0"/>
    <x v="0"/>
    <x v="0"/>
    <s v="2022-01-26 10:03:21"/>
    <x v="0"/>
    <x v="797"/>
    <x v="797"/>
    <x v="0"/>
    <x v="794"/>
    <x v="0"/>
    <s v="13287262343"/>
    <s v="013287262343"/>
    <x v="0"/>
    <x v="0"/>
    <x v="0"/>
    <x v="0"/>
    <x v="0"/>
    <x v="0"/>
    <x v="0"/>
    <x v="0"/>
    <x v="171"/>
    <x v="0"/>
    <x v="0"/>
    <x v="0"/>
    <x v="1"/>
    <x v="0"/>
  </r>
  <r>
    <x v="0"/>
    <x v="0"/>
    <x v="369"/>
    <x v="1911"/>
    <x v="0"/>
    <x v="0"/>
    <x v="0"/>
    <x v="0"/>
    <s v="2022-01-26 10:02:58"/>
    <x v="0"/>
    <x v="369"/>
    <x v="369"/>
    <x v="0"/>
    <x v="367"/>
    <x v="0"/>
    <s v="13258728167"/>
    <s v="013258728167"/>
    <x v="0"/>
    <x v="0"/>
    <x v="0"/>
    <x v="0"/>
    <x v="0"/>
    <x v="0"/>
    <x v="0"/>
    <x v="0"/>
    <x v="171"/>
    <x v="0"/>
    <x v="0"/>
    <x v="0"/>
    <x v="1"/>
    <x v="0"/>
  </r>
  <r>
    <x v="0"/>
    <x v="0"/>
    <x v="798"/>
    <x v="1912"/>
    <x v="0"/>
    <x v="0"/>
    <x v="0"/>
    <x v="0"/>
    <s v="2022-01-25 17:02:45"/>
    <x v="0"/>
    <x v="798"/>
    <x v="798"/>
    <x v="0"/>
    <x v="795"/>
    <x v="0"/>
    <s v="H005019"/>
    <s v="017888005019"/>
    <x v="3"/>
    <x v="3"/>
    <x v="3"/>
    <x v="0"/>
    <x v="0"/>
    <x v="0"/>
    <x v="0"/>
    <x v="0"/>
    <x v="285"/>
    <x v="0"/>
    <x v="5"/>
    <x v="0"/>
    <x v="1"/>
    <x v="0"/>
  </r>
  <r>
    <x v="0"/>
    <x v="0"/>
    <x v="118"/>
    <x v="1913"/>
    <x v="0"/>
    <x v="0"/>
    <x v="0"/>
    <x v="0"/>
    <s v="2022-01-25 14:18:33"/>
    <x v="0"/>
    <x v="118"/>
    <x v="118"/>
    <x v="0"/>
    <x v="117"/>
    <x v="0"/>
    <s v="H009528"/>
    <s v="012917009528"/>
    <x v="3"/>
    <x v="3"/>
    <x v="3"/>
    <x v="0"/>
    <x v="0"/>
    <x v="0"/>
    <x v="0"/>
    <x v="0"/>
    <x v="4"/>
    <x v="0"/>
    <x v="3"/>
    <x v="0"/>
    <x v="1"/>
    <x v="0"/>
  </r>
  <r>
    <x v="0"/>
    <x v="0"/>
    <x v="799"/>
    <x v="1914"/>
    <x v="0"/>
    <x v="0"/>
    <x v="0"/>
    <x v="0"/>
    <s v="2022-01-25 11:43:36"/>
    <x v="0"/>
    <x v="799"/>
    <x v="799"/>
    <x v="10"/>
    <x v="796"/>
    <x v="0"/>
    <s v="H003734"/>
    <s v="015517003734"/>
    <x v="3"/>
    <x v="3"/>
    <x v="3"/>
    <x v="0"/>
    <x v="0"/>
    <x v="0"/>
    <x v="0"/>
    <x v="0"/>
    <x v="49"/>
    <x v="0"/>
    <x v="5"/>
    <x v="0"/>
    <x v="1"/>
    <x v="0"/>
  </r>
  <r>
    <x v="0"/>
    <x v="0"/>
    <x v="172"/>
    <x v="1915"/>
    <x v="0"/>
    <x v="0"/>
    <x v="0"/>
    <x v="0"/>
    <s v="2022-01-25 11:29:35"/>
    <x v="0"/>
    <x v="172"/>
    <x v="172"/>
    <x v="0"/>
    <x v="171"/>
    <x v="0"/>
    <s v="H005053"/>
    <s v="017888005053"/>
    <x v="3"/>
    <x v="3"/>
    <x v="3"/>
    <x v="0"/>
    <x v="0"/>
    <x v="0"/>
    <x v="0"/>
    <x v="0"/>
    <x v="285"/>
    <x v="0"/>
    <x v="5"/>
    <x v="0"/>
    <x v="1"/>
    <x v="0"/>
  </r>
  <r>
    <x v="0"/>
    <x v="0"/>
    <x v="160"/>
    <x v="1916"/>
    <x v="0"/>
    <x v="0"/>
    <x v="0"/>
    <x v="0"/>
    <s v="2022-01-25 10:50:15"/>
    <x v="0"/>
    <x v="160"/>
    <x v="160"/>
    <x v="0"/>
    <x v="159"/>
    <x v="0"/>
    <s v="H003480"/>
    <s v="017888003480"/>
    <x v="3"/>
    <x v="3"/>
    <x v="3"/>
    <x v="0"/>
    <x v="0"/>
    <x v="0"/>
    <x v="0"/>
    <x v="0"/>
    <x v="321"/>
    <x v="0"/>
    <x v="5"/>
    <x v="0"/>
    <x v="0"/>
    <x v="0"/>
  </r>
  <r>
    <x v="0"/>
    <x v="0"/>
    <x v="86"/>
    <x v="1917"/>
    <x v="0"/>
    <x v="0"/>
    <x v="0"/>
    <x v="0"/>
    <s v="2022-01-24 18:09:46"/>
    <x v="0"/>
    <x v="86"/>
    <x v="86"/>
    <x v="0"/>
    <x v="86"/>
    <x v="0"/>
    <s v="10103883400"/>
    <s v="010103883400"/>
    <x v="1"/>
    <x v="1"/>
    <x v="1"/>
    <x v="0"/>
    <x v="0"/>
    <x v="0"/>
    <x v="0"/>
    <x v="0"/>
    <x v="35"/>
    <x v="0"/>
    <x v="0"/>
    <x v="0"/>
    <x v="1"/>
    <x v="0"/>
  </r>
  <r>
    <x v="0"/>
    <x v="0"/>
    <x v="614"/>
    <x v="1918"/>
    <x v="0"/>
    <x v="0"/>
    <x v="0"/>
    <x v="0"/>
    <s v="2022-01-24 18:09:02"/>
    <x v="0"/>
    <x v="614"/>
    <x v="614"/>
    <x v="0"/>
    <x v="611"/>
    <x v="0"/>
    <s v="10103782900"/>
    <s v="010103782900"/>
    <x v="1"/>
    <x v="1"/>
    <x v="1"/>
    <x v="0"/>
    <x v="0"/>
    <x v="0"/>
    <x v="0"/>
    <x v="0"/>
    <x v="35"/>
    <x v="0"/>
    <x v="0"/>
    <x v="0"/>
    <x v="1"/>
    <x v="0"/>
  </r>
  <r>
    <x v="0"/>
    <x v="0"/>
    <x v="282"/>
    <x v="1919"/>
    <x v="0"/>
    <x v="0"/>
    <x v="0"/>
    <x v="0"/>
    <s v="2022-01-24 18:08:17"/>
    <x v="0"/>
    <x v="282"/>
    <x v="282"/>
    <x v="0"/>
    <x v="280"/>
    <x v="0"/>
    <s v="10103741500"/>
    <s v="010103741500"/>
    <x v="1"/>
    <x v="1"/>
    <x v="1"/>
    <x v="0"/>
    <x v="0"/>
    <x v="0"/>
    <x v="0"/>
    <x v="0"/>
    <x v="35"/>
    <x v="0"/>
    <x v="0"/>
    <x v="0"/>
    <x v="1"/>
    <x v="0"/>
  </r>
  <r>
    <x v="0"/>
    <x v="0"/>
    <x v="429"/>
    <x v="1920"/>
    <x v="0"/>
    <x v="0"/>
    <x v="0"/>
    <x v="0"/>
    <s v="2022-01-24 18:07:35"/>
    <x v="0"/>
    <x v="429"/>
    <x v="429"/>
    <x v="0"/>
    <x v="427"/>
    <x v="0"/>
    <s v="10103882800"/>
    <s v="010103882800"/>
    <x v="1"/>
    <x v="1"/>
    <x v="1"/>
    <x v="0"/>
    <x v="0"/>
    <x v="0"/>
    <x v="0"/>
    <x v="0"/>
    <x v="35"/>
    <x v="0"/>
    <x v="0"/>
    <x v="0"/>
    <x v="1"/>
    <x v="0"/>
  </r>
  <r>
    <x v="0"/>
    <x v="0"/>
    <x v="195"/>
    <x v="1921"/>
    <x v="0"/>
    <x v="0"/>
    <x v="0"/>
    <x v="0"/>
    <s v="2022-01-24 18:06:50"/>
    <x v="0"/>
    <x v="195"/>
    <x v="195"/>
    <x v="0"/>
    <x v="194"/>
    <x v="0"/>
    <s v="10103782200"/>
    <s v="010103782200"/>
    <x v="1"/>
    <x v="1"/>
    <x v="1"/>
    <x v="0"/>
    <x v="0"/>
    <x v="0"/>
    <x v="0"/>
    <x v="0"/>
    <x v="35"/>
    <x v="0"/>
    <x v="0"/>
    <x v="0"/>
    <x v="1"/>
    <x v="0"/>
  </r>
  <r>
    <x v="0"/>
    <x v="0"/>
    <x v="124"/>
    <x v="1922"/>
    <x v="0"/>
    <x v="0"/>
    <x v="0"/>
    <x v="0"/>
    <s v="2022-01-24 18:05:46"/>
    <x v="0"/>
    <x v="124"/>
    <x v="124"/>
    <x v="0"/>
    <x v="123"/>
    <x v="0"/>
    <s v="10103883300"/>
    <s v="010103883300"/>
    <x v="1"/>
    <x v="1"/>
    <x v="1"/>
    <x v="0"/>
    <x v="0"/>
    <x v="0"/>
    <x v="0"/>
    <x v="0"/>
    <x v="35"/>
    <x v="0"/>
    <x v="0"/>
    <x v="0"/>
    <x v="1"/>
    <x v="0"/>
  </r>
  <r>
    <x v="0"/>
    <x v="0"/>
    <x v="214"/>
    <x v="1923"/>
    <x v="0"/>
    <x v="0"/>
    <x v="0"/>
    <x v="0"/>
    <s v="2022-01-24 18:04:33"/>
    <x v="0"/>
    <x v="214"/>
    <x v="214"/>
    <x v="0"/>
    <x v="212"/>
    <x v="0"/>
    <s v=" 10103914700"/>
    <s v="010103914700"/>
    <x v="1"/>
    <x v="1"/>
    <x v="1"/>
    <x v="0"/>
    <x v="0"/>
    <x v="0"/>
    <x v="0"/>
    <x v="0"/>
    <x v="35"/>
    <x v="0"/>
    <x v="0"/>
    <x v="0"/>
    <x v="1"/>
    <x v="0"/>
  </r>
  <r>
    <x v="0"/>
    <x v="0"/>
    <x v="11"/>
    <x v="1924"/>
    <x v="0"/>
    <x v="0"/>
    <x v="0"/>
    <x v="0"/>
    <s v="2022-01-24 18:03:44"/>
    <x v="0"/>
    <x v="11"/>
    <x v="11"/>
    <x v="0"/>
    <x v="11"/>
    <x v="0"/>
    <s v="10103961100"/>
    <s v="010103961100"/>
    <x v="1"/>
    <x v="1"/>
    <x v="1"/>
    <x v="0"/>
    <x v="0"/>
    <x v="0"/>
    <x v="0"/>
    <x v="0"/>
    <x v="35"/>
    <x v="0"/>
    <x v="0"/>
    <x v="0"/>
    <x v="1"/>
    <x v="0"/>
  </r>
  <r>
    <x v="0"/>
    <x v="0"/>
    <x v="189"/>
    <x v="1925"/>
    <x v="0"/>
    <x v="0"/>
    <x v="0"/>
    <x v="0"/>
    <s v="2022-01-24 18:02:55"/>
    <x v="0"/>
    <x v="189"/>
    <x v="189"/>
    <x v="0"/>
    <x v="188"/>
    <x v="0"/>
    <s v="10103779500"/>
    <s v="010103779500"/>
    <x v="1"/>
    <x v="1"/>
    <x v="1"/>
    <x v="0"/>
    <x v="0"/>
    <x v="0"/>
    <x v="0"/>
    <x v="0"/>
    <x v="35"/>
    <x v="0"/>
    <x v="0"/>
    <x v="0"/>
    <x v="1"/>
    <x v="0"/>
  </r>
  <r>
    <x v="0"/>
    <x v="0"/>
    <x v="800"/>
    <x v="1926"/>
    <x v="0"/>
    <x v="0"/>
    <x v="0"/>
    <x v="0"/>
    <s v="2022-01-24 18:01:56"/>
    <x v="0"/>
    <x v="800"/>
    <x v="800"/>
    <x v="0"/>
    <x v="797"/>
    <x v="0"/>
    <s v=" 10103890100"/>
    <s v="010103890100"/>
    <x v="1"/>
    <x v="1"/>
    <x v="1"/>
    <x v="0"/>
    <x v="0"/>
    <x v="0"/>
    <x v="0"/>
    <x v="0"/>
    <x v="35"/>
    <x v="0"/>
    <x v="0"/>
    <x v="0"/>
    <x v="1"/>
    <x v="0"/>
  </r>
  <r>
    <x v="0"/>
    <x v="0"/>
    <x v="3"/>
    <x v="1927"/>
    <x v="0"/>
    <x v="1"/>
    <x v="0"/>
    <x v="0"/>
    <s v="2022-01-24 17:26:43"/>
    <x v="0"/>
    <x v="3"/>
    <x v="3"/>
    <x v="0"/>
    <x v="3"/>
    <x v="0"/>
    <s v="H001560"/>
    <s v="017888001560"/>
    <x v="3"/>
    <x v="3"/>
    <x v="3"/>
    <x v="0"/>
    <x v="0"/>
    <x v="0"/>
    <x v="0"/>
    <x v="0"/>
    <x v="101"/>
    <x v="0"/>
    <x v="16"/>
    <x v="0"/>
    <x v="1"/>
    <x v="0"/>
  </r>
  <r>
    <x v="0"/>
    <x v="0"/>
    <x v="801"/>
    <x v="1928"/>
    <x v="0"/>
    <x v="0"/>
    <x v="0"/>
    <x v="0"/>
    <s v="2022-01-24 14:57:55"/>
    <x v="0"/>
    <x v="801"/>
    <x v="801"/>
    <x v="58"/>
    <x v="798"/>
    <x v="0"/>
    <s v="101038923"/>
    <s v="010103892300"/>
    <x v="1"/>
    <x v="1"/>
    <x v="1"/>
    <x v="0"/>
    <x v="0"/>
    <x v="0"/>
    <x v="0"/>
    <x v="0"/>
    <x v="277"/>
    <x v="0"/>
    <x v="10"/>
    <x v="0"/>
    <x v="1"/>
    <x v="0"/>
  </r>
  <r>
    <x v="0"/>
    <x v="0"/>
    <x v="149"/>
    <x v="1929"/>
    <x v="0"/>
    <x v="0"/>
    <x v="0"/>
    <x v="0"/>
    <s v="2022-01-24 14:57:23"/>
    <x v="0"/>
    <x v="149"/>
    <x v="149"/>
    <x v="0"/>
    <x v="148"/>
    <x v="0"/>
    <s v="101037686"/>
    <s v="010103768600"/>
    <x v="1"/>
    <x v="1"/>
    <x v="1"/>
    <x v="0"/>
    <x v="0"/>
    <x v="0"/>
    <x v="0"/>
    <x v="0"/>
    <x v="277"/>
    <x v="0"/>
    <x v="10"/>
    <x v="0"/>
    <x v="1"/>
    <x v="0"/>
  </r>
  <r>
    <x v="0"/>
    <x v="0"/>
    <x v="172"/>
    <x v="1930"/>
    <x v="0"/>
    <x v="0"/>
    <x v="0"/>
    <x v="0"/>
    <s v="2022-01-24 14:56:42"/>
    <x v="0"/>
    <x v="172"/>
    <x v="172"/>
    <x v="0"/>
    <x v="171"/>
    <x v="0"/>
    <s v="101039589"/>
    <s v="010103958900"/>
    <x v="1"/>
    <x v="1"/>
    <x v="1"/>
    <x v="0"/>
    <x v="0"/>
    <x v="0"/>
    <x v="0"/>
    <x v="0"/>
    <x v="85"/>
    <x v="0"/>
    <x v="10"/>
    <x v="0"/>
    <x v="1"/>
    <x v="0"/>
  </r>
  <r>
    <x v="0"/>
    <x v="0"/>
    <x v="802"/>
    <x v="1931"/>
    <x v="0"/>
    <x v="0"/>
    <x v="0"/>
    <x v="0"/>
    <s v="2022-01-24 14:56:01"/>
    <x v="0"/>
    <x v="802"/>
    <x v="802"/>
    <x v="21"/>
    <x v="799"/>
    <x v="0"/>
    <s v="101039600"/>
    <s v="010103960000"/>
    <x v="1"/>
    <x v="1"/>
    <x v="1"/>
    <x v="0"/>
    <x v="0"/>
    <x v="0"/>
    <x v="0"/>
    <x v="0"/>
    <x v="277"/>
    <x v="0"/>
    <x v="10"/>
    <x v="0"/>
    <x v="1"/>
    <x v="0"/>
  </r>
  <r>
    <x v="0"/>
    <x v="0"/>
    <x v="803"/>
    <x v="1932"/>
    <x v="0"/>
    <x v="0"/>
    <x v="0"/>
    <x v="0"/>
    <s v="2022-01-24 10:10:21"/>
    <x v="0"/>
    <x v="803"/>
    <x v="803"/>
    <x v="0"/>
    <x v="800"/>
    <x v="0"/>
    <s v="40270640732"/>
    <s v="040270640732"/>
    <x v="6"/>
    <x v="6"/>
    <x v="6"/>
    <x v="0"/>
    <x v="0"/>
    <x v="0"/>
    <x v="0"/>
    <x v="0"/>
    <x v="168"/>
    <x v="0"/>
    <x v="0"/>
    <x v="0"/>
    <x v="1"/>
    <x v="0"/>
  </r>
  <r>
    <x v="0"/>
    <x v="0"/>
    <x v="200"/>
    <x v="1933"/>
    <x v="0"/>
    <x v="0"/>
    <x v="0"/>
    <x v="0"/>
    <s v="2022-01-24 10:05:32"/>
    <x v="0"/>
    <x v="200"/>
    <x v="200"/>
    <x v="0"/>
    <x v="199"/>
    <x v="0"/>
    <s v="40267894719"/>
    <s v="040267894719"/>
    <x v="6"/>
    <x v="6"/>
    <x v="6"/>
    <x v="0"/>
    <x v="0"/>
    <x v="0"/>
    <x v="0"/>
    <x v="0"/>
    <x v="168"/>
    <x v="0"/>
    <x v="0"/>
    <x v="0"/>
    <x v="1"/>
    <x v="0"/>
  </r>
  <r>
    <x v="0"/>
    <x v="0"/>
    <x v="109"/>
    <x v="1934"/>
    <x v="0"/>
    <x v="0"/>
    <x v="0"/>
    <x v="0"/>
    <s v="2022-01-24 09:55:20"/>
    <x v="0"/>
    <x v="109"/>
    <x v="109"/>
    <x v="0"/>
    <x v="108"/>
    <x v="0"/>
    <s v="40270331678"/>
    <s v="040270331678"/>
    <x v="6"/>
    <x v="6"/>
    <x v="6"/>
    <x v="0"/>
    <x v="0"/>
    <x v="0"/>
    <x v="0"/>
    <x v="0"/>
    <x v="168"/>
    <x v="0"/>
    <x v="0"/>
    <x v="0"/>
    <x v="1"/>
    <x v="0"/>
  </r>
  <r>
    <x v="0"/>
    <x v="0"/>
    <x v="157"/>
    <x v="1935"/>
    <x v="0"/>
    <x v="0"/>
    <x v="0"/>
    <x v="0"/>
    <s v="2022-01-24 09:54:21"/>
    <x v="0"/>
    <x v="157"/>
    <x v="157"/>
    <x v="0"/>
    <x v="156"/>
    <x v="0"/>
    <s v="40270640675"/>
    <s v="040270640675"/>
    <x v="6"/>
    <x v="6"/>
    <x v="6"/>
    <x v="0"/>
    <x v="0"/>
    <x v="0"/>
    <x v="0"/>
    <x v="0"/>
    <x v="168"/>
    <x v="0"/>
    <x v="0"/>
    <x v="0"/>
    <x v="1"/>
    <x v="0"/>
  </r>
  <r>
    <x v="0"/>
    <x v="0"/>
    <x v="81"/>
    <x v="1936"/>
    <x v="0"/>
    <x v="0"/>
    <x v="0"/>
    <x v="0"/>
    <s v="2022-01-24 09:53:25"/>
    <x v="0"/>
    <x v="81"/>
    <x v="81"/>
    <x v="0"/>
    <x v="81"/>
    <x v="0"/>
    <s v="40270640733"/>
    <s v="040270640733"/>
    <x v="6"/>
    <x v="6"/>
    <x v="6"/>
    <x v="0"/>
    <x v="0"/>
    <x v="0"/>
    <x v="0"/>
    <x v="0"/>
    <x v="168"/>
    <x v="0"/>
    <x v="0"/>
    <x v="0"/>
    <x v="1"/>
    <x v="0"/>
  </r>
  <r>
    <x v="0"/>
    <x v="0"/>
    <x v="125"/>
    <x v="1937"/>
    <x v="0"/>
    <x v="0"/>
    <x v="0"/>
    <x v="0"/>
    <s v="2022-01-22 17:11:53"/>
    <x v="0"/>
    <x v="125"/>
    <x v="125"/>
    <x v="0"/>
    <x v="124"/>
    <x v="0"/>
    <s v="13287262325"/>
    <s v="013287262325"/>
    <x v="0"/>
    <x v="0"/>
    <x v="0"/>
    <x v="0"/>
    <x v="0"/>
    <x v="0"/>
    <x v="0"/>
    <x v="0"/>
    <x v="115"/>
    <x v="0"/>
    <x v="5"/>
    <x v="0"/>
    <x v="1"/>
    <x v="0"/>
  </r>
  <r>
    <x v="0"/>
    <x v="0"/>
    <x v="483"/>
    <x v="1938"/>
    <x v="0"/>
    <x v="0"/>
    <x v="0"/>
    <x v="0"/>
    <s v="2022-01-22 08:42:57"/>
    <x v="0"/>
    <x v="483"/>
    <x v="483"/>
    <x v="0"/>
    <x v="481"/>
    <x v="0"/>
    <s v="13287262496"/>
    <s v="013287262496"/>
    <x v="0"/>
    <x v="0"/>
    <x v="0"/>
    <x v="0"/>
    <x v="0"/>
    <x v="0"/>
    <x v="0"/>
    <x v="0"/>
    <x v="263"/>
    <x v="0"/>
    <x v="0"/>
    <x v="0"/>
    <x v="1"/>
    <x v="0"/>
  </r>
  <r>
    <x v="0"/>
    <x v="0"/>
    <x v="108"/>
    <x v="1939"/>
    <x v="0"/>
    <x v="0"/>
    <x v="0"/>
    <x v="0"/>
    <s v="2022-01-21 10:42:28"/>
    <x v="0"/>
    <x v="108"/>
    <x v="108"/>
    <x v="0"/>
    <x v="107"/>
    <x v="0"/>
    <s v="8008207"/>
    <s v="014108008207"/>
    <x v="5"/>
    <x v="5"/>
    <x v="5"/>
    <x v="0"/>
    <x v="0"/>
    <x v="0"/>
    <x v="0"/>
    <x v="0"/>
    <x v="279"/>
    <x v="0"/>
    <x v="10"/>
    <x v="0"/>
    <x v="1"/>
    <x v="0"/>
  </r>
  <r>
    <x v="0"/>
    <x v="0"/>
    <x v="4"/>
    <x v="1940"/>
    <x v="0"/>
    <x v="0"/>
    <x v="0"/>
    <x v="0"/>
    <s v="2022-01-21 09:58:24"/>
    <x v="0"/>
    <x v="4"/>
    <x v="4"/>
    <x v="0"/>
    <x v="4"/>
    <x v="0"/>
    <s v="13290746034"/>
    <s v="013290746034"/>
    <x v="0"/>
    <x v="0"/>
    <x v="0"/>
    <x v="0"/>
    <x v="0"/>
    <x v="0"/>
    <x v="0"/>
    <x v="0"/>
    <x v="24"/>
    <x v="0"/>
    <x v="9"/>
    <x v="0"/>
    <x v="0"/>
    <x v="0"/>
  </r>
  <r>
    <x v="0"/>
    <x v="0"/>
    <x v="338"/>
    <x v="1941"/>
    <x v="0"/>
    <x v="0"/>
    <x v="0"/>
    <x v="0"/>
    <s v="2022-01-20 17:11:39"/>
    <x v="0"/>
    <x v="338"/>
    <x v="338"/>
    <x v="0"/>
    <x v="336"/>
    <x v="0"/>
    <s v="13206307135"/>
    <s v="013206307135"/>
    <x v="0"/>
    <x v="0"/>
    <x v="0"/>
    <x v="0"/>
    <x v="0"/>
    <x v="0"/>
    <x v="0"/>
    <x v="0"/>
    <x v="21"/>
    <x v="0"/>
    <x v="3"/>
    <x v="0"/>
    <x v="1"/>
    <x v="0"/>
  </r>
  <r>
    <x v="0"/>
    <x v="0"/>
    <x v="804"/>
    <x v="1942"/>
    <x v="0"/>
    <x v="0"/>
    <x v="0"/>
    <x v="0"/>
    <s v="2022-01-20 16:23:16"/>
    <x v="0"/>
    <x v="804"/>
    <x v="804"/>
    <x v="0"/>
    <x v="801"/>
    <x v="0"/>
    <s v="13284947530"/>
    <s v="013284947530"/>
    <x v="0"/>
    <x v="0"/>
    <x v="0"/>
    <x v="0"/>
    <x v="0"/>
    <x v="0"/>
    <x v="0"/>
    <x v="0"/>
    <x v="24"/>
    <x v="0"/>
    <x v="9"/>
    <x v="0"/>
    <x v="0"/>
    <x v="0"/>
  </r>
  <r>
    <x v="0"/>
    <x v="0"/>
    <x v="176"/>
    <x v="1943"/>
    <x v="0"/>
    <x v="0"/>
    <x v="0"/>
    <x v="0"/>
    <s v="2022-01-20 10:56:42"/>
    <x v="0"/>
    <x v="176"/>
    <x v="176"/>
    <x v="0"/>
    <x v="175"/>
    <x v="0"/>
    <s v="13287262002"/>
    <s v="013287262002"/>
    <x v="0"/>
    <x v="0"/>
    <x v="0"/>
    <x v="0"/>
    <x v="0"/>
    <x v="0"/>
    <x v="0"/>
    <x v="0"/>
    <x v="115"/>
    <x v="0"/>
    <x v="5"/>
    <x v="0"/>
    <x v="1"/>
    <x v="0"/>
  </r>
  <r>
    <x v="0"/>
    <x v="0"/>
    <x v="3"/>
    <x v="1944"/>
    <x v="0"/>
    <x v="0"/>
    <x v="0"/>
    <x v="0"/>
    <s v="2022-01-20 10:41:12"/>
    <x v="0"/>
    <x v="3"/>
    <x v="3"/>
    <x v="0"/>
    <x v="3"/>
    <x v="0"/>
    <s v="13260025639"/>
    <s v="013260025639"/>
    <x v="0"/>
    <x v="0"/>
    <x v="0"/>
    <x v="0"/>
    <x v="0"/>
    <x v="0"/>
    <x v="0"/>
    <x v="0"/>
    <x v="286"/>
    <x v="0"/>
    <x v="0"/>
    <x v="0"/>
    <x v="0"/>
    <x v="0"/>
  </r>
  <r>
    <x v="0"/>
    <x v="0"/>
    <x v="805"/>
    <x v="1945"/>
    <x v="0"/>
    <x v="0"/>
    <x v="0"/>
    <x v="0"/>
    <s v="2022-01-20 10:40:43"/>
    <x v="0"/>
    <x v="805"/>
    <x v="805"/>
    <x v="0"/>
    <x v="802"/>
    <x v="0"/>
    <s v="13287262243"/>
    <s v="013287262243"/>
    <x v="0"/>
    <x v="0"/>
    <x v="0"/>
    <x v="0"/>
    <x v="0"/>
    <x v="0"/>
    <x v="0"/>
    <x v="0"/>
    <x v="286"/>
    <x v="0"/>
    <x v="0"/>
    <x v="0"/>
    <x v="0"/>
    <x v="0"/>
  </r>
  <r>
    <x v="0"/>
    <x v="0"/>
    <x v="174"/>
    <x v="1946"/>
    <x v="0"/>
    <x v="0"/>
    <x v="0"/>
    <x v="0"/>
    <s v="2022-01-20 10:39:41"/>
    <x v="0"/>
    <x v="174"/>
    <x v="174"/>
    <x v="0"/>
    <x v="173"/>
    <x v="0"/>
    <s v="13206902388"/>
    <s v="013206902388"/>
    <x v="0"/>
    <x v="0"/>
    <x v="0"/>
    <x v="0"/>
    <x v="0"/>
    <x v="0"/>
    <x v="0"/>
    <x v="0"/>
    <x v="322"/>
    <x v="0"/>
    <x v="10"/>
    <x v="0"/>
    <x v="1"/>
    <x v="0"/>
  </r>
  <r>
    <x v="0"/>
    <x v="0"/>
    <x v="806"/>
    <x v="1947"/>
    <x v="0"/>
    <x v="0"/>
    <x v="0"/>
    <x v="0"/>
    <s v="2022-01-20 10:39:07"/>
    <x v="0"/>
    <x v="806"/>
    <x v="806"/>
    <x v="1"/>
    <x v="803"/>
    <x v="0"/>
    <s v="13206307103"/>
    <s v="013206307103"/>
    <x v="0"/>
    <x v="0"/>
    <x v="0"/>
    <x v="0"/>
    <x v="0"/>
    <x v="0"/>
    <x v="0"/>
    <x v="0"/>
    <x v="323"/>
    <x v="0"/>
    <x v="10"/>
    <x v="0"/>
    <x v="1"/>
    <x v="0"/>
  </r>
  <r>
    <x v="0"/>
    <x v="0"/>
    <x v="232"/>
    <x v="1948"/>
    <x v="0"/>
    <x v="0"/>
    <x v="0"/>
    <x v="0"/>
    <s v="2022-01-20 10:38:35"/>
    <x v="0"/>
    <x v="232"/>
    <x v="232"/>
    <x v="0"/>
    <x v="230"/>
    <x v="0"/>
    <s v="13293048187"/>
    <s v="013293048187"/>
    <x v="0"/>
    <x v="0"/>
    <x v="0"/>
    <x v="0"/>
    <x v="0"/>
    <x v="0"/>
    <x v="0"/>
    <x v="0"/>
    <x v="131"/>
    <x v="0"/>
    <x v="6"/>
    <x v="0"/>
    <x v="0"/>
    <x v="0"/>
  </r>
  <r>
    <x v="0"/>
    <x v="0"/>
    <x v="740"/>
    <x v="1949"/>
    <x v="0"/>
    <x v="0"/>
    <x v="0"/>
    <x v="0"/>
    <s v="2022-01-20 10:37:47"/>
    <x v="0"/>
    <x v="740"/>
    <x v="740"/>
    <x v="0"/>
    <x v="737"/>
    <x v="0"/>
    <s v="13218183017"/>
    <s v="013218183017"/>
    <x v="0"/>
    <x v="0"/>
    <x v="0"/>
    <x v="0"/>
    <x v="0"/>
    <x v="0"/>
    <x v="0"/>
    <x v="0"/>
    <x v="48"/>
    <x v="0"/>
    <x v="0"/>
    <x v="0"/>
    <x v="1"/>
    <x v="0"/>
  </r>
  <r>
    <x v="0"/>
    <x v="0"/>
    <x v="285"/>
    <x v="1950"/>
    <x v="0"/>
    <x v="0"/>
    <x v="0"/>
    <x v="0"/>
    <s v="2022-01-20 10:37:22"/>
    <x v="0"/>
    <x v="285"/>
    <x v="285"/>
    <x v="0"/>
    <x v="283"/>
    <x v="0"/>
    <s v="13295813138"/>
    <s v="013295813138"/>
    <x v="0"/>
    <x v="0"/>
    <x v="0"/>
    <x v="0"/>
    <x v="0"/>
    <x v="0"/>
    <x v="0"/>
    <x v="0"/>
    <x v="324"/>
    <x v="0"/>
    <x v="0"/>
    <x v="0"/>
    <x v="1"/>
    <x v="0"/>
  </r>
  <r>
    <x v="0"/>
    <x v="0"/>
    <x v="80"/>
    <x v="1951"/>
    <x v="0"/>
    <x v="0"/>
    <x v="0"/>
    <x v="0"/>
    <s v="2022-01-20 10:36:53"/>
    <x v="0"/>
    <x v="80"/>
    <x v="80"/>
    <x v="0"/>
    <x v="80"/>
    <x v="0"/>
    <s v="13293122510"/>
    <s v="013293122510"/>
    <x v="0"/>
    <x v="0"/>
    <x v="0"/>
    <x v="0"/>
    <x v="0"/>
    <x v="0"/>
    <x v="0"/>
    <x v="0"/>
    <x v="26"/>
    <x v="0"/>
    <x v="0"/>
    <x v="0"/>
    <x v="0"/>
    <x v="0"/>
  </r>
  <r>
    <x v="0"/>
    <x v="0"/>
    <x v="171"/>
    <x v="1952"/>
    <x v="1"/>
    <x v="2"/>
    <x v="0"/>
    <x v="0"/>
    <s v="2022-01-20 10:22:21"/>
    <x v="0"/>
    <x v="171"/>
    <x v="171"/>
    <x v="0"/>
    <x v="170"/>
    <x v="0"/>
    <s v="H005489"/>
    <s v="017888005489"/>
    <x v="3"/>
    <x v="3"/>
    <x v="3"/>
    <x v="0"/>
    <x v="0"/>
    <x v="0"/>
    <x v="0"/>
    <x v="0"/>
    <x v="16"/>
    <x v="0"/>
    <x v="4"/>
    <x v="0"/>
    <x v="0"/>
    <x v="0"/>
  </r>
  <r>
    <x v="0"/>
    <x v="0"/>
    <x v="338"/>
    <x v="1953"/>
    <x v="1"/>
    <x v="2"/>
    <x v="0"/>
    <x v="0"/>
    <s v="2022-01-20 10:20:06"/>
    <x v="0"/>
    <x v="338"/>
    <x v="338"/>
    <x v="0"/>
    <x v="336"/>
    <x v="0"/>
    <s v="H005382"/>
    <s v="017888005382"/>
    <x v="3"/>
    <x v="3"/>
    <x v="3"/>
    <x v="0"/>
    <x v="0"/>
    <x v="0"/>
    <x v="0"/>
    <x v="0"/>
    <x v="16"/>
    <x v="0"/>
    <x v="4"/>
    <x v="0"/>
    <x v="0"/>
    <x v="0"/>
  </r>
  <r>
    <x v="0"/>
    <x v="0"/>
    <x v="268"/>
    <x v="1954"/>
    <x v="0"/>
    <x v="0"/>
    <x v="0"/>
    <x v="0"/>
    <s v="2022-01-20 09:38:20"/>
    <x v="0"/>
    <x v="268"/>
    <x v="268"/>
    <x v="0"/>
    <x v="266"/>
    <x v="0"/>
    <s v="13200760562"/>
    <s v="013200760562"/>
    <x v="0"/>
    <x v="0"/>
    <x v="0"/>
    <x v="0"/>
    <x v="0"/>
    <x v="0"/>
    <x v="0"/>
    <x v="0"/>
    <x v="26"/>
    <x v="0"/>
    <x v="0"/>
    <x v="0"/>
    <x v="1"/>
    <x v="0"/>
  </r>
  <r>
    <x v="0"/>
    <x v="0"/>
    <x v="0"/>
    <x v="1955"/>
    <x v="0"/>
    <x v="0"/>
    <x v="0"/>
    <x v="0"/>
    <s v="2022-01-20 09:37:51"/>
    <x v="0"/>
    <x v="0"/>
    <x v="0"/>
    <x v="0"/>
    <x v="0"/>
    <x v="0"/>
    <s v="13290496337"/>
    <s v="013290496337"/>
    <x v="0"/>
    <x v="0"/>
    <x v="0"/>
    <x v="0"/>
    <x v="0"/>
    <x v="0"/>
    <x v="0"/>
    <x v="0"/>
    <x v="82"/>
    <x v="0"/>
    <x v="7"/>
    <x v="0"/>
    <x v="0"/>
    <x v="0"/>
  </r>
  <r>
    <x v="0"/>
    <x v="0"/>
    <x v="241"/>
    <x v="1956"/>
    <x v="0"/>
    <x v="0"/>
    <x v="0"/>
    <x v="0"/>
    <s v="2022-01-20 09:37:21"/>
    <x v="0"/>
    <x v="241"/>
    <x v="241"/>
    <x v="0"/>
    <x v="239"/>
    <x v="0"/>
    <s v="13289180581"/>
    <s v="013289180581"/>
    <x v="0"/>
    <x v="0"/>
    <x v="0"/>
    <x v="0"/>
    <x v="0"/>
    <x v="0"/>
    <x v="0"/>
    <x v="0"/>
    <x v="317"/>
    <x v="0"/>
    <x v="10"/>
    <x v="0"/>
    <x v="1"/>
    <x v="0"/>
  </r>
  <r>
    <x v="0"/>
    <x v="0"/>
    <x v="807"/>
    <x v="1957"/>
    <x v="0"/>
    <x v="0"/>
    <x v="0"/>
    <x v="0"/>
    <s v="2022-01-20 09:36:05"/>
    <x v="0"/>
    <x v="807"/>
    <x v="807"/>
    <x v="0"/>
    <x v="804"/>
    <x v="0"/>
    <s v="13281684536"/>
    <s v="013281684536"/>
    <x v="0"/>
    <x v="0"/>
    <x v="0"/>
    <x v="0"/>
    <x v="0"/>
    <x v="0"/>
    <x v="0"/>
    <x v="0"/>
    <x v="317"/>
    <x v="0"/>
    <x v="10"/>
    <x v="0"/>
    <x v="1"/>
    <x v="0"/>
  </r>
  <r>
    <x v="0"/>
    <x v="0"/>
    <x v="169"/>
    <x v="1958"/>
    <x v="0"/>
    <x v="0"/>
    <x v="0"/>
    <x v="0"/>
    <s v="2022-01-18 15:08:28"/>
    <x v="0"/>
    <x v="169"/>
    <x v="169"/>
    <x v="0"/>
    <x v="168"/>
    <x v="0"/>
    <s v="8008205"/>
    <s v="014108008205"/>
    <x v="5"/>
    <x v="5"/>
    <x v="5"/>
    <x v="0"/>
    <x v="0"/>
    <x v="0"/>
    <x v="0"/>
    <x v="0"/>
    <x v="235"/>
    <x v="0"/>
    <x v="7"/>
    <x v="0"/>
    <x v="1"/>
    <x v="0"/>
  </r>
  <r>
    <x v="0"/>
    <x v="0"/>
    <x v="346"/>
    <x v="1959"/>
    <x v="0"/>
    <x v="2"/>
    <x v="0"/>
    <x v="0"/>
    <s v="2022-01-18 10:25:52"/>
    <x v="0"/>
    <x v="346"/>
    <x v="346"/>
    <x v="0"/>
    <x v="344"/>
    <x v="0"/>
    <s v="092140000544"/>
    <s v="092140000544"/>
    <x v="0"/>
    <x v="0"/>
    <x v="0"/>
    <x v="0"/>
    <x v="0"/>
    <x v="0"/>
    <x v="0"/>
    <x v="0"/>
    <x v="16"/>
    <x v="0"/>
    <x v="4"/>
    <x v="0"/>
    <x v="1"/>
    <x v="0"/>
  </r>
  <r>
    <x v="0"/>
    <x v="0"/>
    <x v="808"/>
    <x v="1960"/>
    <x v="0"/>
    <x v="0"/>
    <x v="0"/>
    <x v="0"/>
    <s v="2022-01-18 09:50:32"/>
    <x v="0"/>
    <x v="808"/>
    <x v="808"/>
    <x v="21"/>
    <x v="805"/>
    <x v="0"/>
    <s v="6403055"/>
    <s v="013866403055"/>
    <x v="2"/>
    <x v="2"/>
    <x v="2"/>
    <x v="0"/>
    <x v="0"/>
    <x v="0"/>
    <x v="0"/>
    <x v="0"/>
    <x v="325"/>
    <x v="0"/>
    <x v="8"/>
    <x v="0"/>
    <x v="1"/>
    <x v="0"/>
  </r>
  <r>
    <x v="0"/>
    <x v="0"/>
    <x v="809"/>
    <x v="1961"/>
    <x v="0"/>
    <x v="0"/>
    <x v="0"/>
    <x v="0"/>
    <s v="2022-01-18 09:49:46"/>
    <x v="0"/>
    <x v="809"/>
    <x v="809"/>
    <x v="21"/>
    <x v="806"/>
    <x v="0"/>
    <s v="1001877"/>
    <s v="013871001877"/>
    <x v="2"/>
    <x v="2"/>
    <x v="2"/>
    <x v="0"/>
    <x v="0"/>
    <x v="0"/>
    <x v="0"/>
    <x v="0"/>
    <x v="325"/>
    <x v="0"/>
    <x v="8"/>
    <x v="0"/>
    <x v="1"/>
    <x v="0"/>
  </r>
  <r>
    <x v="0"/>
    <x v="0"/>
    <x v="810"/>
    <x v="1962"/>
    <x v="0"/>
    <x v="0"/>
    <x v="0"/>
    <x v="0"/>
    <s v="2022-01-18 09:49:03"/>
    <x v="0"/>
    <x v="810"/>
    <x v="810"/>
    <x v="21"/>
    <x v="807"/>
    <x v="0"/>
    <s v="0500718"/>
    <s v="013860500718"/>
    <x v="2"/>
    <x v="2"/>
    <x v="2"/>
    <x v="0"/>
    <x v="0"/>
    <x v="0"/>
    <x v="0"/>
    <x v="0"/>
    <x v="325"/>
    <x v="0"/>
    <x v="8"/>
    <x v="0"/>
    <x v="1"/>
    <x v="0"/>
  </r>
  <r>
    <x v="0"/>
    <x v="0"/>
    <x v="371"/>
    <x v="1963"/>
    <x v="0"/>
    <x v="0"/>
    <x v="0"/>
    <x v="0"/>
    <s v="2022-01-18 09:48:26"/>
    <x v="0"/>
    <x v="371"/>
    <x v="371"/>
    <x v="0"/>
    <x v="369"/>
    <x v="0"/>
    <s v="0501009"/>
    <s v="013860501009"/>
    <x v="2"/>
    <x v="2"/>
    <x v="2"/>
    <x v="0"/>
    <x v="0"/>
    <x v="0"/>
    <x v="0"/>
    <x v="0"/>
    <x v="325"/>
    <x v="0"/>
    <x v="8"/>
    <x v="0"/>
    <x v="1"/>
    <x v="0"/>
  </r>
  <r>
    <x v="0"/>
    <x v="0"/>
    <x v="811"/>
    <x v="1964"/>
    <x v="0"/>
    <x v="0"/>
    <x v="0"/>
    <x v="0"/>
    <s v="2022-01-18 09:47:31"/>
    <x v="0"/>
    <x v="811"/>
    <x v="811"/>
    <x v="21"/>
    <x v="808"/>
    <x v="0"/>
    <s v="1001858"/>
    <s v="013871001858"/>
    <x v="2"/>
    <x v="2"/>
    <x v="2"/>
    <x v="0"/>
    <x v="0"/>
    <x v="0"/>
    <x v="0"/>
    <x v="0"/>
    <x v="325"/>
    <x v="0"/>
    <x v="8"/>
    <x v="0"/>
    <x v="1"/>
    <x v="0"/>
  </r>
  <r>
    <x v="0"/>
    <x v="0"/>
    <x v="812"/>
    <x v="1965"/>
    <x v="0"/>
    <x v="0"/>
    <x v="0"/>
    <x v="0"/>
    <s v="2022-01-18 09:46:39"/>
    <x v="0"/>
    <x v="812"/>
    <x v="812"/>
    <x v="21"/>
    <x v="809"/>
    <x v="0"/>
    <s v="6403058"/>
    <s v="013866403058"/>
    <x v="2"/>
    <x v="2"/>
    <x v="2"/>
    <x v="0"/>
    <x v="0"/>
    <x v="0"/>
    <x v="0"/>
    <x v="0"/>
    <x v="325"/>
    <x v="0"/>
    <x v="8"/>
    <x v="0"/>
    <x v="1"/>
    <x v="0"/>
  </r>
  <r>
    <x v="0"/>
    <x v="0"/>
    <x v="813"/>
    <x v="1966"/>
    <x v="0"/>
    <x v="0"/>
    <x v="0"/>
    <x v="0"/>
    <s v="2022-01-18 09:45:58"/>
    <x v="0"/>
    <x v="813"/>
    <x v="813"/>
    <x v="21"/>
    <x v="810"/>
    <x v="0"/>
    <s v="1001976"/>
    <s v="013871001976"/>
    <x v="2"/>
    <x v="2"/>
    <x v="2"/>
    <x v="0"/>
    <x v="0"/>
    <x v="0"/>
    <x v="0"/>
    <x v="0"/>
    <x v="325"/>
    <x v="0"/>
    <x v="8"/>
    <x v="0"/>
    <x v="1"/>
    <x v="0"/>
  </r>
  <r>
    <x v="2"/>
    <x v="0"/>
    <x v="814"/>
    <x v="1967"/>
    <x v="0"/>
    <x v="0"/>
    <x v="0"/>
    <x v="0"/>
    <s v="2022-01-18 09:45:14"/>
    <x v="0"/>
    <x v="814"/>
    <x v="814"/>
    <x v="59"/>
    <x v="307"/>
    <x v="0"/>
    <s v="1001826"/>
    <s v="013871001826"/>
    <x v="2"/>
    <x v="2"/>
    <x v="2"/>
    <x v="0"/>
    <x v="0"/>
    <x v="0"/>
    <x v="0"/>
    <x v="0"/>
    <x v="325"/>
    <x v="0"/>
    <x v="8"/>
    <x v="0"/>
    <x v="1"/>
    <x v="0"/>
  </r>
  <r>
    <x v="0"/>
    <x v="0"/>
    <x v="815"/>
    <x v="1968"/>
    <x v="0"/>
    <x v="0"/>
    <x v="0"/>
    <x v="0"/>
    <s v="2022-01-18 09:44:37"/>
    <x v="0"/>
    <x v="815"/>
    <x v="815"/>
    <x v="21"/>
    <x v="811"/>
    <x v="0"/>
    <s v="1001874"/>
    <s v="013871001874"/>
    <x v="2"/>
    <x v="2"/>
    <x v="2"/>
    <x v="0"/>
    <x v="0"/>
    <x v="0"/>
    <x v="0"/>
    <x v="0"/>
    <x v="325"/>
    <x v="0"/>
    <x v="8"/>
    <x v="0"/>
    <x v="1"/>
    <x v="0"/>
  </r>
  <r>
    <x v="0"/>
    <x v="0"/>
    <x v="816"/>
    <x v="1969"/>
    <x v="0"/>
    <x v="0"/>
    <x v="0"/>
    <x v="0"/>
    <s v="2022-01-18 09:43:57"/>
    <x v="0"/>
    <x v="816"/>
    <x v="816"/>
    <x v="2"/>
    <x v="812"/>
    <x v="0"/>
    <s v="1001998"/>
    <s v="013871001998"/>
    <x v="2"/>
    <x v="2"/>
    <x v="2"/>
    <x v="0"/>
    <x v="0"/>
    <x v="0"/>
    <x v="0"/>
    <x v="0"/>
    <x v="325"/>
    <x v="0"/>
    <x v="8"/>
    <x v="0"/>
    <x v="1"/>
    <x v="0"/>
  </r>
  <r>
    <x v="0"/>
    <x v="0"/>
    <x v="817"/>
    <x v="1970"/>
    <x v="0"/>
    <x v="0"/>
    <x v="0"/>
    <x v="0"/>
    <s v="2022-01-18 09:43:16"/>
    <x v="0"/>
    <x v="817"/>
    <x v="817"/>
    <x v="2"/>
    <x v="813"/>
    <x v="0"/>
    <s v="1001816"/>
    <s v="013871001816"/>
    <x v="2"/>
    <x v="2"/>
    <x v="2"/>
    <x v="0"/>
    <x v="0"/>
    <x v="0"/>
    <x v="0"/>
    <x v="0"/>
    <x v="325"/>
    <x v="0"/>
    <x v="8"/>
    <x v="0"/>
    <x v="1"/>
    <x v="0"/>
  </r>
  <r>
    <x v="0"/>
    <x v="0"/>
    <x v="818"/>
    <x v="1971"/>
    <x v="0"/>
    <x v="0"/>
    <x v="0"/>
    <x v="0"/>
    <s v="2022-01-18 09:42:34"/>
    <x v="0"/>
    <x v="818"/>
    <x v="818"/>
    <x v="2"/>
    <x v="814"/>
    <x v="0"/>
    <s v="1001851"/>
    <s v="013871001851"/>
    <x v="2"/>
    <x v="2"/>
    <x v="2"/>
    <x v="0"/>
    <x v="0"/>
    <x v="0"/>
    <x v="0"/>
    <x v="0"/>
    <x v="325"/>
    <x v="0"/>
    <x v="8"/>
    <x v="0"/>
    <x v="1"/>
    <x v="0"/>
  </r>
  <r>
    <x v="0"/>
    <x v="0"/>
    <x v="819"/>
    <x v="1972"/>
    <x v="0"/>
    <x v="0"/>
    <x v="0"/>
    <x v="0"/>
    <s v="2022-01-18 09:40:56"/>
    <x v="0"/>
    <x v="819"/>
    <x v="819"/>
    <x v="2"/>
    <x v="815"/>
    <x v="0"/>
    <s v="1001922"/>
    <s v="013871001922"/>
    <x v="2"/>
    <x v="2"/>
    <x v="2"/>
    <x v="0"/>
    <x v="0"/>
    <x v="0"/>
    <x v="0"/>
    <x v="0"/>
    <x v="325"/>
    <x v="0"/>
    <x v="8"/>
    <x v="0"/>
    <x v="1"/>
    <x v="0"/>
  </r>
  <r>
    <x v="0"/>
    <x v="0"/>
    <x v="820"/>
    <x v="1973"/>
    <x v="0"/>
    <x v="0"/>
    <x v="0"/>
    <x v="0"/>
    <s v="2022-01-18 09:40:12"/>
    <x v="0"/>
    <x v="820"/>
    <x v="820"/>
    <x v="1"/>
    <x v="598"/>
    <x v="0"/>
    <s v="0500750"/>
    <s v="013860500750"/>
    <x v="2"/>
    <x v="2"/>
    <x v="2"/>
    <x v="0"/>
    <x v="0"/>
    <x v="0"/>
    <x v="0"/>
    <x v="0"/>
    <x v="325"/>
    <x v="0"/>
    <x v="8"/>
    <x v="0"/>
    <x v="1"/>
    <x v="0"/>
  </r>
  <r>
    <x v="0"/>
    <x v="0"/>
    <x v="821"/>
    <x v="1974"/>
    <x v="0"/>
    <x v="0"/>
    <x v="0"/>
    <x v="0"/>
    <s v="2022-01-18 09:39:16"/>
    <x v="0"/>
    <x v="821"/>
    <x v="821"/>
    <x v="21"/>
    <x v="816"/>
    <x v="0"/>
    <s v="0500908"/>
    <s v="013860500908"/>
    <x v="2"/>
    <x v="2"/>
    <x v="2"/>
    <x v="0"/>
    <x v="0"/>
    <x v="0"/>
    <x v="0"/>
    <x v="0"/>
    <x v="325"/>
    <x v="0"/>
    <x v="8"/>
    <x v="0"/>
    <x v="1"/>
    <x v="0"/>
  </r>
  <r>
    <x v="2"/>
    <x v="0"/>
    <x v="822"/>
    <x v="1975"/>
    <x v="0"/>
    <x v="0"/>
    <x v="0"/>
    <x v="0"/>
    <s v="2022-01-18 09:38:38"/>
    <x v="0"/>
    <x v="822"/>
    <x v="822"/>
    <x v="35"/>
    <x v="817"/>
    <x v="0"/>
    <s v="0501361"/>
    <s v="013860501361"/>
    <x v="2"/>
    <x v="2"/>
    <x v="2"/>
    <x v="0"/>
    <x v="0"/>
    <x v="0"/>
    <x v="0"/>
    <x v="0"/>
    <x v="325"/>
    <x v="0"/>
    <x v="8"/>
    <x v="0"/>
    <x v="1"/>
    <x v="0"/>
  </r>
  <r>
    <x v="1"/>
    <x v="0"/>
    <x v="823"/>
    <x v="1976"/>
    <x v="0"/>
    <x v="0"/>
    <x v="0"/>
    <x v="0"/>
    <s v="2022-01-18 09:37:36"/>
    <x v="0"/>
    <x v="823"/>
    <x v="823"/>
    <x v="49"/>
    <x v="818"/>
    <x v="0"/>
    <s v="0501364"/>
    <s v="013860501364"/>
    <x v="2"/>
    <x v="2"/>
    <x v="2"/>
    <x v="0"/>
    <x v="0"/>
    <x v="0"/>
    <x v="0"/>
    <x v="0"/>
    <x v="325"/>
    <x v="0"/>
    <x v="8"/>
    <x v="0"/>
    <x v="1"/>
    <x v="0"/>
  </r>
  <r>
    <x v="0"/>
    <x v="0"/>
    <x v="824"/>
    <x v="1977"/>
    <x v="0"/>
    <x v="0"/>
    <x v="0"/>
    <x v="0"/>
    <s v="2022-01-18 09:36:55"/>
    <x v="0"/>
    <x v="824"/>
    <x v="824"/>
    <x v="2"/>
    <x v="819"/>
    <x v="0"/>
    <s v="4407204"/>
    <s v="013864407204"/>
    <x v="2"/>
    <x v="2"/>
    <x v="2"/>
    <x v="0"/>
    <x v="0"/>
    <x v="0"/>
    <x v="0"/>
    <x v="0"/>
    <x v="325"/>
    <x v="0"/>
    <x v="8"/>
    <x v="0"/>
    <x v="1"/>
    <x v="0"/>
  </r>
  <r>
    <x v="0"/>
    <x v="0"/>
    <x v="825"/>
    <x v="1978"/>
    <x v="0"/>
    <x v="0"/>
    <x v="0"/>
    <x v="0"/>
    <s v="2022-01-18 09:36:13"/>
    <x v="0"/>
    <x v="825"/>
    <x v="825"/>
    <x v="7"/>
    <x v="820"/>
    <x v="0"/>
    <s v="0500892"/>
    <s v="013860500892"/>
    <x v="2"/>
    <x v="2"/>
    <x v="2"/>
    <x v="0"/>
    <x v="0"/>
    <x v="0"/>
    <x v="0"/>
    <x v="0"/>
    <x v="325"/>
    <x v="0"/>
    <x v="8"/>
    <x v="0"/>
    <x v="1"/>
    <x v="0"/>
  </r>
  <r>
    <x v="0"/>
    <x v="0"/>
    <x v="826"/>
    <x v="1979"/>
    <x v="0"/>
    <x v="0"/>
    <x v="0"/>
    <x v="0"/>
    <s v="2022-01-18 09:35:19"/>
    <x v="0"/>
    <x v="826"/>
    <x v="826"/>
    <x v="21"/>
    <x v="821"/>
    <x v="0"/>
    <s v="0500805"/>
    <s v="013860500805"/>
    <x v="2"/>
    <x v="2"/>
    <x v="2"/>
    <x v="0"/>
    <x v="0"/>
    <x v="0"/>
    <x v="0"/>
    <x v="0"/>
    <x v="325"/>
    <x v="0"/>
    <x v="8"/>
    <x v="0"/>
    <x v="1"/>
    <x v="0"/>
  </r>
  <r>
    <x v="0"/>
    <x v="0"/>
    <x v="34"/>
    <x v="1980"/>
    <x v="0"/>
    <x v="0"/>
    <x v="0"/>
    <x v="0"/>
    <s v="2022-01-18 09:34:25"/>
    <x v="0"/>
    <x v="34"/>
    <x v="34"/>
    <x v="0"/>
    <x v="34"/>
    <x v="0"/>
    <s v="0500737"/>
    <s v="013860500737"/>
    <x v="2"/>
    <x v="2"/>
    <x v="2"/>
    <x v="0"/>
    <x v="0"/>
    <x v="0"/>
    <x v="0"/>
    <x v="0"/>
    <x v="326"/>
    <x v="0"/>
    <x v="8"/>
    <x v="0"/>
    <x v="1"/>
    <x v="0"/>
  </r>
  <r>
    <x v="0"/>
    <x v="0"/>
    <x v="35"/>
    <x v="1981"/>
    <x v="0"/>
    <x v="0"/>
    <x v="0"/>
    <x v="0"/>
    <s v="2022-01-18 09:33:53"/>
    <x v="0"/>
    <x v="35"/>
    <x v="35"/>
    <x v="0"/>
    <x v="35"/>
    <x v="0"/>
    <s v="0500898"/>
    <s v="013860500898"/>
    <x v="2"/>
    <x v="2"/>
    <x v="2"/>
    <x v="0"/>
    <x v="0"/>
    <x v="0"/>
    <x v="0"/>
    <x v="0"/>
    <x v="326"/>
    <x v="0"/>
    <x v="8"/>
    <x v="0"/>
    <x v="1"/>
    <x v="0"/>
  </r>
  <r>
    <x v="0"/>
    <x v="0"/>
    <x v="267"/>
    <x v="1982"/>
    <x v="0"/>
    <x v="0"/>
    <x v="0"/>
    <x v="0"/>
    <s v="2022-01-18 09:33:02"/>
    <x v="0"/>
    <x v="267"/>
    <x v="267"/>
    <x v="0"/>
    <x v="265"/>
    <x v="0"/>
    <s v="0500936"/>
    <s v="013860500936"/>
    <x v="2"/>
    <x v="2"/>
    <x v="2"/>
    <x v="0"/>
    <x v="0"/>
    <x v="0"/>
    <x v="0"/>
    <x v="0"/>
    <x v="326"/>
    <x v="0"/>
    <x v="8"/>
    <x v="0"/>
    <x v="1"/>
    <x v="0"/>
  </r>
  <r>
    <x v="0"/>
    <x v="0"/>
    <x v="24"/>
    <x v="1983"/>
    <x v="0"/>
    <x v="0"/>
    <x v="0"/>
    <x v="0"/>
    <s v="2022-01-18 09:32:23"/>
    <x v="0"/>
    <x v="24"/>
    <x v="24"/>
    <x v="0"/>
    <x v="24"/>
    <x v="0"/>
    <s v="6403044"/>
    <s v="013866403044"/>
    <x v="2"/>
    <x v="2"/>
    <x v="2"/>
    <x v="0"/>
    <x v="0"/>
    <x v="0"/>
    <x v="0"/>
    <x v="0"/>
    <x v="326"/>
    <x v="0"/>
    <x v="8"/>
    <x v="0"/>
    <x v="1"/>
    <x v="0"/>
  </r>
  <r>
    <x v="0"/>
    <x v="0"/>
    <x v="3"/>
    <x v="1984"/>
    <x v="0"/>
    <x v="0"/>
    <x v="0"/>
    <x v="0"/>
    <s v="2022-01-18 09:31:31"/>
    <x v="0"/>
    <x v="3"/>
    <x v="3"/>
    <x v="0"/>
    <x v="3"/>
    <x v="0"/>
    <s v="0500921"/>
    <s v="013860500921"/>
    <x v="2"/>
    <x v="2"/>
    <x v="2"/>
    <x v="0"/>
    <x v="0"/>
    <x v="0"/>
    <x v="0"/>
    <x v="0"/>
    <x v="326"/>
    <x v="0"/>
    <x v="8"/>
    <x v="0"/>
    <x v="1"/>
    <x v="0"/>
  </r>
  <r>
    <x v="0"/>
    <x v="0"/>
    <x v="35"/>
    <x v="1985"/>
    <x v="0"/>
    <x v="0"/>
    <x v="0"/>
    <x v="0"/>
    <s v="2022-01-18 09:30:57"/>
    <x v="0"/>
    <x v="35"/>
    <x v="35"/>
    <x v="0"/>
    <x v="35"/>
    <x v="0"/>
    <s v="0500934"/>
    <s v="013860500934"/>
    <x v="2"/>
    <x v="2"/>
    <x v="2"/>
    <x v="0"/>
    <x v="0"/>
    <x v="0"/>
    <x v="0"/>
    <x v="0"/>
    <x v="326"/>
    <x v="0"/>
    <x v="8"/>
    <x v="0"/>
    <x v="1"/>
    <x v="0"/>
  </r>
  <r>
    <x v="0"/>
    <x v="0"/>
    <x v="34"/>
    <x v="1986"/>
    <x v="0"/>
    <x v="0"/>
    <x v="0"/>
    <x v="0"/>
    <s v="2022-01-18 09:30:25"/>
    <x v="0"/>
    <x v="34"/>
    <x v="34"/>
    <x v="0"/>
    <x v="34"/>
    <x v="0"/>
    <s v="6403077"/>
    <s v="013866403077"/>
    <x v="2"/>
    <x v="2"/>
    <x v="2"/>
    <x v="0"/>
    <x v="0"/>
    <x v="0"/>
    <x v="0"/>
    <x v="0"/>
    <x v="326"/>
    <x v="0"/>
    <x v="8"/>
    <x v="0"/>
    <x v="1"/>
    <x v="0"/>
  </r>
  <r>
    <x v="0"/>
    <x v="0"/>
    <x v="267"/>
    <x v="1987"/>
    <x v="0"/>
    <x v="0"/>
    <x v="0"/>
    <x v="0"/>
    <s v="2022-01-18 09:29:49"/>
    <x v="0"/>
    <x v="267"/>
    <x v="267"/>
    <x v="0"/>
    <x v="265"/>
    <x v="0"/>
    <s v="0501349"/>
    <s v="013860501349"/>
    <x v="2"/>
    <x v="2"/>
    <x v="2"/>
    <x v="0"/>
    <x v="0"/>
    <x v="0"/>
    <x v="0"/>
    <x v="0"/>
    <x v="326"/>
    <x v="0"/>
    <x v="8"/>
    <x v="0"/>
    <x v="1"/>
    <x v="0"/>
  </r>
  <r>
    <x v="0"/>
    <x v="0"/>
    <x v="35"/>
    <x v="1988"/>
    <x v="0"/>
    <x v="0"/>
    <x v="0"/>
    <x v="0"/>
    <s v="2022-01-18 09:28:37"/>
    <x v="0"/>
    <x v="35"/>
    <x v="35"/>
    <x v="0"/>
    <x v="35"/>
    <x v="0"/>
    <s v="0500951"/>
    <s v="013860500951"/>
    <x v="2"/>
    <x v="2"/>
    <x v="2"/>
    <x v="0"/>
    <x v="0"/>
    <x v="0"/>
    <x v="0"/>
    <x v="0"/>
    <x v="326"/>
    <x v="0"/>
    <x v="8"/>
    <x v="0"/>
    <x v="1"/>
    <x v="0"/>
  </r>
  <r>
    <x v="0"/>
    <x v="0"/>
    <x v="255"/>
    <x v="1989"/>
    <x v="0"/>
    <x v="0"/>
    <x v="0"/>
    <x v="0"/>
    <s v="2022-01-18 09:27:58"/>
    <x v="0"/>
    <x v="255"/>
    <x v="255"/>
    <x v="0"/>
    <x v="253"/>
    <x v="0"/>
    <s v="6403962"/>
    <s v="013866403962"/>
    <x v="2"/>
    <x v="2"/>
    <x v="2"/>
    <x v="0"/>
    <x v="0"/>
    <x v="0"/>
    <x v="0"/>
    <x v="0"/>
    <x v="326"/>
    <x v="0"/>
    <x v="8"/>
    <x v="0"/>
    <x v="1"/>
    <x v="0"/>
  </r>
  <r>
    <x v="0"/>
    <x v="0"/>
    <x v="0"/>
    <x v="1990"/>
    <x v="0"/>
    <x v="0"/>
    <x v="0"/>
    <x v="0"/>
    <s v="2022-01-14 08:40:54"/>
    <x v="0"/>
    <x v="0"/>
    <x v="0"/>
    <x v="0"/>
    <x v="0"/>
    <x v="0"/>
    <s v="13287266930"/>
    <s v="013287266930"/>
    <x v="0"/>
    <x v="0"/>
    <x v="0"/>
    <x v="0"/>
    <x v="0"/>
    <x v="0"/>
    <x v="0"/>
    <x v="0"/>
    <x v="252"/>
    <x v="0"/>
    <x v="0"/>
    <x v="0"/>
    <x v="0"/>
    <x v="0"/>
  </r>
  <r>
    <x v="0"/>
    <x v="0"/>
    <x v="699"/>
    <x v="1991"/>
    <x v="0"/>
    <x v="0"/>
    <x v="0"/>
    <x v="0"/>
    <s v="2022-01-14 08:39:32"/>
    <x v="0"/>
    <x v="699"/>
    <x v="699"/>
    <x v="0"/>
    <x v="696"/>
    <x v="0"/>
    <s v="13293903646"/>
    <s v="013293903646"/>
    <x v="0"/>
    <x v="0"/>
    <x v="0"/>
    <x v="0"/>
    <x v="0"/>
    <x v="0"/>
    <x v="0"/>
    <x v="0"/>
    <x v="317"/>
    <x v="0"/>
    <x v="10"/>
    <x v="0"/>
    <x v="1"/>
    <x v="0"/>
  </r>
  <r>
    <x v="0"/>
    <x v="0"/>
    <x v="827"/>
    <x v="1992"/>
    <x v="0"/>
    <x v="0"/>
    <x v="0"/>
    <x v="0"/>
    <s v="2022-01-13 18:10:38"/>
    <x v="0"/>
    <x v="827"/>
    <x v="827"/>
    <x v="0"/>
    <x v="822"/>
    <x v="0"/>
    <s v="13284196390"/>
    <s v="013284196390"/>
    <x v="0"/>
    <x v="0"/>
    <x v="0"/>
    <x v="0"/>
    <x v="0"/>
    <x v="0"/>
    <x v="0"/>
    <x v="0"/>
    <x v="317"/>
    <x v="0"/>
    <x v="10"/>
    <x v="0"/>
    <x v="1"/>
    <x v="0"/>
  </r>
  <r>
    <x v="0"/>
    <x v="0"/>
    <x v="828"/>
    <x v="1993"/>
    <x v="0"/>
    <x v="0"/>
    <x v="0"/>
    <x v="0"/>
    <s v="2022-01-13 18:00:43"/>
    <x v="0"/>
    <x v="828"/>
    <x v="828"/>
    <x v="0"/>
    <x v="823"/>
    <x v="0"/>
    <s v="13259438132_x0009_"/>
    <s v="013259438132"/>
    <x v="0"/>
    <x v="0"/>
    <x v="0"/>
    <x v="0"/>
    <x v="0"/>
    <x v="0"/>
    <x v="0"/>
    <x v="0"/>
    <x v="317"/>
    <x v="0"/>
    <x v="10"/>
    <x v="0"/>
    <x v="0"/>
    <x v="0"/>
  </r>
  <r>
    <x v="0"/>
    <x v="0"/>
    <x v="248"/>
    <x v="1994"/>
    <x v="0"/>
    <x v="0"/>
    <x v="0"/>
    <x v="0"/>
    <s v="2022-01-13 17:59:47"/>
    <x v="0"/>
    <x v="248"/>
    <x v="248"/>
    <x v="0"/>
    <x v="246"/>
    <x v="0"/>
    <s v="13287245767_x0009_"/>
    <s v="013287245767"/>
    <x v="0"/>
    <x v="0"/>
    <x v="0"/>
    <x v="0"/>
    <x v="0"/>
    <x v="0"/>
    <x v="0"/>
    <x v="0"/>
    <x v="115"/>
    <x v="0"/>
    <x v="5"/>
    <x v="0"/>
    <x v="1"/>
    <x v="0"/>
  </r>
  <r>
    <x v="0"/>
    <x v="0"/>
    <x v="232"/>
    <x v="1995"/>
    <x v="0"/>
    <x v="0"/>
    <x v="0"/>
    <x v="0"/>
    <s v="2022-01-13 17:55:34"/>
    <x v="0"/>
    <x v="232"/>
    <x v="232"/>
    <x v="0"/>
    <x v="230"/>
    <x v="0"/>
    <s v="13290496646"/>
    <s v="013290496646"/>
    <x v="0"/>
    <x v="0"/>
    <x v="0"/>
    <x v="0"/>
    <x v="0"/>
    <x v="0"/>
    <x v="0"/>
    <x v="0"/>
    <x v="115"/>
    <x v="0"/>
    <x v="5"/>
    <x v="0"/>
    <x v="1"/>
    <x v="0"/>
  </r>
  <r>
    <x v="0"/>
    <x v="0"/>
    <x v="829"/>
    <x v="1996"/>
    <x v="0"/>
    <x v="0"/>
    <x v="0"/>
    <x v="0"/>
    <s v="2022-01-13 17:54:30"/>
    <x v="0"/>
    <x v="829"/>
    <x v="829"/>
    <x v="0"/>
    <x v="824"/>
    <x v="0"/>
    <s v="13206307237_x0009_"/>
    <s v="013206307237"/>
    <x v="0"/>
    <x v="0"/>
    <x v="0"/>
    <x v="0"/>
    <x v="0"/>
    <x v="0"/>
    <x v="0"/>
    <x v="0"/>
    <x v="184"/>
    <x v="0"/>
    <x v="0"/>
    <x v="0"/>
    <x v="1"/>
    <x v="0"/>
  </r>
  <r>
    <x v="0"/>
    <x v="0"/>
    <x v="267"/>
    <x v="1997"/>
    <x v="0"/>
    <x v="0"/>
    <x v="0"/>
    <x v="0"/>
    <s v="2022-01-13 17:46:29"/>
    <x v="0"/>
    <x v="267"/>
    <x v="267"/>
    <x v="0"/>
    <x v="265"/>
    <x v="0"/>
    <s v="13260025580"/>
    <s v="013260025580"/>
    <x v="0"/>
    <x v="0"/>
    <x v="0"/>
    <x v="0"/>
    <x v="0"/>
    <x v="0"/>
    <x v="0"/>
    <x v="0"/>
    <x v="56"/>
    <x v="0"/>
    <x v="7"/>
    <x v="0"/>
    <x v="1"/>
    <x v="0"/>
  </r>
  <r>
    <x v="0"/>
    <x v="0"/>
    <x v="41"/>
    <x v="1998"/>
    <x v="0"/>
    <x v="0"/>
    <x v="0"/>
    <x v="0"/>
    <s v="2022-01-13 17:43:21"/>
    <x v="0"/>
    <x v="41"/>
    <x v="41"/>
    <x v="0"/>
    <x v="41"/>
    <x v="0"/>
    <s v="13287263033"/>
    <s v="013287263033"/>
    <x v="0"/>
    <x v="0"/>
    <x v="0"/>
    <x v="0"/>
    <x v="0"/>
    <x v="0"/>
    <x v="0"/>
    <x v="0"/>
    <x v="25"/>
    <x v="0"/>
    <x v="0"/>
    <x v="0"/>
    <x v="1"/>
    <x v="0"/>
  </r>
  <r>
    <x v="0"/>
    <x v="0"/>
    <x v="363"/>
    <x v="1999"/>
    <x v="0"/>
    <x v="0"/>
    <x v="0"/>
    <x v="0"/>
    <s v="2022-01-13 14:46:36"/>
    <x v="0"/>
    <x v="363"/>
    <x v="363"/>
    <x v="0"/>
    <x v="361"/>
    <x v="0"/>
    <s v="0129941"/>
    <s v="013340129941"/>
    <x v="7"/>
    <x v="7"/>
    <x v="7"/>
    <x v="0"/>
    <x v="0"/>
    <x v="0"/>
    <x v="0"/>
    <x v="0"/>
    <x v="14"/>
    <x v="0"/>
    <x v="7"/>
    <x v="0"/>
    <x v="0"/>
    <x v="0"/>
  </r>
  <r>
    <x v="0"/>
    <x v="0"/>
    <x v="120"/>
    <x v="2000"/>
    <x v="0"/>
    <x v="0"/>
    <x v="0"/>
    <x v="0"/>
    <s v="2022-01-13 11:24:11"/>
    <x v="0"/>
    <x v="120"/>
    <x v="120"/>
    <x v="0"/>
    <x v="119"/>
    <x v="0"/>
    <s v="0129942"/>
    <s v="013340129942"/>
    <x v="7"/>
    <x v="7"/>
    <x v="7"/>
    <x v="0"/>
    <x v="0"/>
    <x v="0"/>
    <x v="0"/>
    <x v="0"/>
    <x v="14"/>
    <x v="0"/>
    <x v="7"/>
    <x v="0"/>
    <x v="0"/>
    <x v="0"/>
  </r>
  <r>
    <x v="0"/>
    <x v="0"/>
    <x v="830"/>
    <x v="2001"/>
    <x v="0"/>
    <x v="0"/>
    <x v="0"/>
    <x v="0"/>
    <s v="2022-01-13 10:03:50"/>
    <x v="0"/>
    <x v="830"/>
    <x v="830"/>
    <x v="0"/>
    <x v="825"/>
    <x v="0"/>
    <s v="8844555"/>
    <s v="013308844555"/>
    <x v="7"/>
    <x v="7"/>
    <x v="7"/>
    <x v="0"/>
    <x v="0"/>
    <x v="0"/>
    <x v="0"/>
    <x v="0"/>
    <x v="66"/>
    <x v="0"/>
    <x v="14"/>
    <x v="0"/>
    <x v="1"/>
    <x v="0"/>
  </r>
  <r>
    <x v="0"/>
    <x v="0"/>
    <x v="125"/>
    <x v="2002"/>
    <x v="0"/>
    <x v="0"/>
    <x v="0"/>
    <x v="0"/>
    <s v="2022-01-12 09:38:01"/>
    <x v="0"/>
    <x v="125"/>
    <x v="125"/>
    <x v="0"/>
    <x v="124"/>
    <x v="0"/>
    <s v="0814668"/>
    <s v="013200814668"/>
    <x v="5"/>
    <x v="5"/>
    <x v="5"/>
    <x v="0"/>
    <x v="0"/>
    <x v="0"/>
    <x v="0"/>
    <x v="0"/>
    <x v="327"/>
    <x v="0"/>
    <x v="8"/>
    <x v="1"/>
    <x v="1"/>
    <x v="0"/>
  </r>
  <r>
    <x v="0"/>
    <x v="0"/>
    <x v="340"/>
    <x v="2003"/>
    <x v="0"/>
    <x v="0"/>
    <x v="0"/>
    <x v="0"/>
    <s v="2022-01-12 09:27:53"/>
    <x v="0"/>
    <x v="340"/>
    <x v="340"/>
    <x v="0"/>
    <x v="338"/>
    <x v="0"/>
    <s v="8843302"/>
    <s v="013308843302"/>
    <x v="7"/>
    <x v="7"/>
    <x v="7"/>
    <x v="0"/>
    <x v="0"/>
    <x v="0"/>
    <x v="0"/>
    <x v="0"/>
    <x v="81"/>
    <x v="0"/>
    <x v="2"/>
    <x v="0"/>
    <x v="1"/>
    <x v="0"/>
  </r>
  <r>
    <x v="0"/>
    <x v="0"/>
    <x v="216"/>
    <x v="2004"/>
    <x v="0"/>
    <x v="0"/>
    <x v="0"/>
    <x v="0"/>
    <s v="2022-01-10 15:18:56"/>
    <x v="0"/>
    <x v="216"/>
    <x v="216"/>
    <x v="0"/>
    <x v="214"/>
    <x v="0"/>
    <s v="13295811037"/>
    <s v="013295811037"/>
    <x v="0"/>
    <x v="0"/>
    <x v="0"/>
    <x v="0"/>
    <x v="0"/>
    <x v="0"/>
    <x v="0"/>
    <x v="0"/>
    <x v="190"/>
    <x v="0"/>
    <x v="0"/>
    <x v="0"/>
    <x v="0"/>
    <x v="0"/>
  </r>
  <r>
    <x v="0"/>
    <x v="0"/>
    <x v="301"/>
    <x v="2005"/>
    <x v="0"/>
    <x v="0"/>
    <x v="0"/>
    <x v="0"/>
    <s v="2022-01-10 15:17:17"/>
    <x v="0"/>
    <x v="301"/>
    <x v="301"/>
    <x v="0"/>
    <x v="299"/>
    <x v="0"/>
    <s v="13284947571"/>
    <s v="013284947571"/>
    <x v="0"/>
    <x v="0"/>
    <x v="0"/>
    <x v="0"/>
    <x v="0"/>
    <x v="0"/>
    <x v="0"/>
    <x v="0"/>
    <x v="212"/>
    <x v="0"/>
    <x v="0"/>
    <x v="0"/>
    <x v="0"/>
    <x v="0"/>
  </r>
  <r>
    <x v="0"/>
    <x v="0"/>
    <x v="831"/>
    <x v="2006"/>
    <x v="0"/>
    <x v="0"/>
    <x v="0"/>
    <x v="0"/>
    <s v="2022-01-10 14:25:20"/>
    <x v="0"/>
    <x v="831"/>
    <x v="831"/>
    <x v="0"/>
    <x v="826"/>
    <x v="0"/>
    <s v="13260025627"/>
    <s v="013260025627"/>
    <x v="0"/>
    <x v="0"/>
    <x v="0"/>
    <x v="0"/>
    <x v="0"/>
    <x v="0"/>
    <x v="0"/>
    <x v="0"/>
    <x v="190"/>
    <x v="0"/>
    <x v="0"/>
    <x v="0"/>
    <x v="0"/>
    <x v="0"/>
  </r>
  <r>
    <x v="0"/>
    <x v="0"/>
    <x v="832"/>
    <x v="2007"/>
    <x v="0"/>
    <x v="0"/>
    <x v="0"/>
    <x v="0"/>
    <s v="2022-01-10 11:56:24"/>
    <x v="0"/>
    <x v="832"/>
    <x v="832"/>
    <x v="0"/>
    <x v="827"/>
    <x v="0"/>
    <s v="13289180488"/>
    <s v="013289180488"/>
    <x v="0"/>
    <x v="0"/>
    <x v="0"/>
    <x v="0"/>
    <x v="0"/>
    <x v="0"/>
    <x v="0"/>
    <x v="0"/>
    <x v="190"/>
    <x v="0"/>
    <x v="0"/>
    <x v="0"/>
    <x v="0"/>
    <x v="0"/>
  </r>
  <r>
    <x v="0"/>
    <x v="0"/>
    <x v="833"/>
    <x v="2008"/>
    <x v="0"/>
    <x v="0"/>
    <x v="0"/>
    <x v="0"/>
    <s v="2022-01-10 11:40:13"/>
    <x v="0"/>
    <x v="833"/>
    <x v="833"/>
    <x v="7"/>
    <x v="828"/>
    <x v="0"/>
    <s v="13293048314"/>
    <s v="013293048314"/>
    <x v="0"/>
    <x v="0"/>
    <x v="0"/>
    <x v="0"/>
    <x v="0"/>
    <x v="0"/>
    <x v="0"/>
    <x v="0"/>
    <x v="190"/>
    <x v="0"/>
    <x v="0"/>
    <x v="0"/>
    <x v="0"/>
    <x v="0"/>
  </r>
  <r>
    <x v="0"/>
    <x v="0"/>
    <x v="834"/>
    <x v="2009"/>
    <x v="0"/>
    <x v="0"/>
    <x v="0"/>
    <x v="0"/>
    <s v="2022-01-10 11:34:15"/>
    <x v="0"/>
    <x v="834"/>
    <x v="834"/>
    <x v="0"/>
    <x v="829"/>
    <x v="0"/>
    <s v="13287261993"/>
    <s v="013287261993"/>
    <x v="0"/>
    <x v="0"/>
    <x v="0"/>
    <x v="0"/>
    <x v="0"/>
    <x v="0"/>
    <x v="0"/>
    <x v="0"/>
    <x v="212"/>
    <x v="0"/>
    <x v="0"/>
    <x v="0"/>
    <x v="0"/>
    <x v="0"/>
  </r>
  <r>
    <x v="0"/>
    <x v="0"/>
    <x v="835"/>
    <x v="2010"/>
    <x v="0"/>
    <x v="0"/>
    <x v="0"/>
    <x v="0"/>
    <s v="2022-01-10 11:03:15"/>
    <x v="0"/>
    <x v="835"/>
    <x v="835"/>
    <x v="20"/>
    <x v="830"/>
    <x v="0"/>
    <s v="13284196546"/>
    <s v="013284196546"/>
    <x v="0"/>
    <x v="0"/>
    <x v="0"/>
    <x v="0"/>
    <x v="0"/>
    <x v="0"/>
    <x v="0"/>
    <x v="0"/>
    <x v="144"/>
    <x v="0"/>
    <x v="0"/>
    <x v="0"/>
    <x v="1"/>
    <x v="0"/>
  </r>
  <r>
    <x v="0"/>
    <x v="0"/>
    <x v="211"/>
    <x v="2011"/>
    <x v="0"/>
    <x v="0"/>
    <x v="0"/>
    <x v="0"/>
    <s v="2022-01-10 10:48:06"/>
    <x v="0"/>
    <x v="211"/>
    <x v="211"/>
    <x v="0"/>
    <x v="209"/>
    <x v="0"/>
    <s v="13287262308"/>
    <s v="013287262308"/>
    <x v="0"/>
    <x v="0"/>
    <x v="0"/>
    <x v="0"/>
    <x v="0"/>
    <x v="0"/>
    <x v="0"/>
    <x v="0"/>
    <x v="144"/>
    <x v="0"/>
    <x v="0"/>
    <x v="0"/>
    <x v="1"/>
    <x v="0"/>
  </r>
  <r>
    <x v="0"/>
    <x v="0"/>
    <x v="86"/>
    <x v="2012"/>
    <x v="0"/>
    <x v="0"/>
    <x v="0"/>
    <x v="0"/>
    <s v="2022-01-10 10:42:56"/>
    <x v="0"/>
    <x v="86"/>
    <x v="86"/>
    <x v="0"/>
    <x v="86"/>
    <x v="0"/>
    <s v="13287263074"/>
    <s v="013287263074"/>
    <x v="0"/>
    <x v="0"/>
    <x v="0"/>
    <x v="0"/>
    <x v="0"/>
    <x v="0"/>
    <x v="0"/>
    <x v="0"/>
    <x v="144"/>
    <x v="0"/>
    <x v="0"/>
    <x v="0"/>
    <x v="1"/>
    <x v="0"/>
  </r>
  <r>
    <x v="2"/>
    <x v="0"/>
    <x v="836"/>
    <x v="2013"/>
    <x v="0"/>
    <x v="0"/>
    <x v="0"/>
    <x v="0"/>
    <s v="2022-01-10 10:29:43"/>
    <x v="0"/>
    <x v="836"/>
    <x v="836"/>
    <x v="26"/>
    <x v="831"/>
    <x v="0"/>
    <s v="13284947626"/>
    <s v="013284947626"/>
    <x v="0"/>
    <x v="0"/>
    <x v="0"/>
    <x v="0"/>
    <x v="0"/>
    <x v="0"/>
    <x v="0"/>
    <x v="0"/>
    <x v="144"/>
    <x v="0"/>
    <x v="0"/>
    <x v="0"/>
    <x v="1"/>
    <x v="0"/>
  </r>
  <r>
    <x v="0"/>
    <x v="0"/>
    <x v="837"/>
    <x v="2014"/>
    <x v="0"/>
    <x v="0"/>
    <x v="0"/>
    <x v="0"/>
    <s v="2022-01-10 10:28:00"/>
    <x v="0"/>
    <x v="837"/>
    <x v="837"/>
    <x v="7"/>
    <x v="832"/>
    <x v="0"/>
    <s v="8008178"/>
    <s v="014108008178"/>
    <x v="14"/>
    <x v="14"/>
    <x v="16"/>
    <x v="0"/>
    <x v="0"/>
    <x v="0"/>
    <x v="0"/>
    <x v="0"/>
    <x v="236"/>
    <x v="0"/>
    <x v="5"/>
    <x v="0"/>
    <x v="1"/>
    <x v="0"/>
  </r>
  <r>
    <x v="0"/>
    <x v="0"/>
    <x v="838"/>
    <x v="2015"/>
    <x v="0"/>
    <x v="0"/>
    <x v="0"/>
    <x v="0"/>
    <s v="2022-01-10 10:27:22"/>
    <x v="0"/>
    <x v="838"/>
    <x v="838"/>
    <x v="1"/>
    <x v="833"/>
    <x v="0"/>
    <s v="8008176"/>
    <s v="014108008176"/>
    <x v="14"/>
    <x v="14"/>
    <x v="16"/>
    <x v="0"/>
    <x v="0"/>
    <x v="0"/>
    <x v="0"/>
    <x v="0"/>
    <x v="236"/>
    <x v="0"/>
    <x v="5"/>
    <x v="0"/>
    <x v="1"/>
    <x v="0"/>
  </r>
  <r>
    <x v="0"/>
    <x v="0"/>
    <x v="839"/>
    <x v="2016"/>
    <x v="0"/>
    <x v="0"/>
    <x v="0"/>
    <x v="0"/>
    <s v="2022-01-10 10:26:38"/>
    <x v="0"/>
    <x v="839"/>
    <x v="839"/>
    <x v="7"/>
    <x v="834"/>
    <x v="0"/>
    <s v="8008177"/>
    <s v="014108008177"/>
    <x v="14"/>
    <x v="14"/>
    <x v="16"/>
    <x v="0"/>
    <x v="0"/>
    <x v="0"/>
    <x v="0"/>
    <x v="0"/>
    <x v="236"/>
    <x v="0"/>
    <x v="5"/>
    <x v="0"/>
    <x v="1"/>
    <x v="0"/>
  </r>
  <r>
    <x v="0"/>
    <x v="0"/>
    <x v="840"/>
    <x v="2017"/>
    <x v="0"/>
    <x v="0"/>
    <x v="0"/>
    <x v="0"/>
    <s v="2022-01-10 10:25:51"/>
    <x v="0"/>
    <x v="840"/>
    <x v="840"/>
    <x v="0"/>
    <x v="835"/>
    <x v="0"/>
    <s v="8008174"/>
    <s v="014108008174"/>
    <x v="14"/>
    <x v="14"/>
    <x v="16"/>
    <x v="0"/>
    <x v="0"/>
    <x v="0"/>
    <x v="0"/>
    <x v="0"/>
    <x v="236"/>
    <x v="0"/>
    <x v="5"/>
    <x v="0"/>
    <x v="1"/>
    <x v="0"/>
  </r>
  <r>
    <x v="0"/>
    <x v="0"/>
    <x v="841"/>
    <x v="2018"/>
    <x v="0"/>
    <x v="0"/>
    <x v="0"/>
    <x v="0"/>
    <s v="2022-01-10 10:25:15"/>
    <x v="0"/>
    <x v="841"/>
    <x v="841"/>
    <x v="1"/>
    <x v="836"/>
    <x v="0"/>
    <s v="8008173"/>
    <s v="014108008173"/>
    <x v="14"/>
    <x v="14"/>
    <x v="16"/>
    <x v="0"/>
    <x v="0"/>
    <x v="0"/>
    <x v="0"/>
    <x v="0"/>
    <x v="236"/>
    <x v="0"/>
    <x v="5"/>
    <x v="0"/>
    <x v="1"/>
    <x v="0"/>
  </r>
  <r>
    <x v="0"/>
    <x v="0"/>
    <x v="842"/>
    <x v="2019"/>
    <x v="0"/>
    <x v="1"/>
    <x v="0"/>
    <x v="0"/>
    <s v="2022-01-10 10:23:42"/>
    <x v="0"/>
    <x v="842"/>
    <x v="842"/>
    <x v="0"/>
    <x v="837"/>
    <x v="0"/>
    <s v="H012756"/>
    <s v="017888012756"/>
    <x v="3"/>
    <x v="3"/>
    <x v="3"/>
    <x v="0"/>
    <x v="0"/>
    <x v="0"/>
    <x v="0"/>
    <x v="0"/>
    <x v="328"/>
    <x v="0"/>
    <x v="0"/>
    <x v="0"/>
    <x v="1"/>
    <x v="0"/>
  </r>
  <r>
    <x v="0"/>
    <x v="0"/>
    <x v="843"/>
    <x v="2020"/>
    <x v="0"/>
    <x v="1"/>
    <x v="0"/>
    <x v="0"/>
    <s v="2022-01-10 10:23:18"/>
    <x v="0"/>
    <x v="843"/>
    <x v="843"/>
    <x v="0"/>
    <x v="838"/>
    <x v="0"/>
    <s v="H005022"/>
    <s v="017888005022"/>
    <x v="3"/>
    <x v="3"/>
    <x v="3"/>
    <x v="0"/>
    <x v="0"/>
    <x v="0"/>
    <x v="0"/>
    <x v="0"/>
    <x v="328"/>
    <x v="0"/>
    <x v="0"/>
    <x v="0"/>
    <x v="1"/>
    <x v="0"/>
  </r>
  <r>
    <x v="0"/>
    <x v="0"/>
    <x v="203"/>
    <x v="2021"/>
    <x v="0"/>
    <x v="1"/>
    <x v="0"/>
    <x v="0"/>
    <s v="2022-01-10 10:22:49"/>
    <x v="0"/>
    <x v="203"/>
    <x v="203"/>
    <x v="0"/>
    <x v="202"/>
    <x v="0"/>
    <s v="H005561"/>
    <s v="017888005561"/>
    <x v="3"/>
    <x v="3"/>
    <x v="3"/>
    <x v="0"/>
    <x v="0"/>
    <x v="0"/>
    <x v="0"/>
    <x v="0"/>
    <x v="328"/>
    <x v="0"/>
    <x v="0"/>
    <x v="0"/>
    <x v="1"/>
    <x v="0"/>
  </r>
  <r>
    <x v="0"/>
    <x v="0"/>
    <x v="844"/>
    <x v="2022"/>
    <x v="0"/>
    <x v="1"/>
    <x v="0"/>
    <x v="0"/>
    <s v="2022-01-10 10:21:46"/>
    <x v="0"/>
    <x v="844"/>
    <x v="844"/>
    <x v="0"/>
    <x v="839"/>
    <x v="0"/>
    <s v="H009452"/>
    <s v="017888009452"/>
    <x v="3"/>
    <x v="3"/>
    <x v="3"/>
    <x v="0"/>
    <x v="0"/>
    <x v="0"/>
    <x v="0"/>
    <x v="0"/>
    <x v="328"/>
    <x v="0"/>
    <x v="0"/>
    <x v="0"/>
    <x v="1"/>
    <x v="0"/>
  </r>
  <r>
    <x v="0"/>
    <x v="0"/>
    <x v="845"/>
    <x v="2023"/>
    <x v="0"/>
    <x v="0"/>
    <x v="0"/>
    <x v="0"/>
    <s v="2022-01-10 09:44:56"/>
    <x v="0"/>
    <x v="845"/>
    <x v="845"/>
    <x v="0"/>
    <x v="840"/>
    <x v="0"/>
    <s v="0127143"/>
    <s v="013340127143"/>
    <x v="7"/>
    <x v="7"/>
    <x v="7"/>
    <x v="0"/>
    <x v="0"/>
    <x v="0"/>
    <x v="0"/>
    <x v="0"/>
    <x v="14"/>
    <x v="0"/>
    <x v="7"/>
    <x v="0"/>
    <x v="0"/>
    <x v="0"/>
  </r>
  <r>
    <x v="0"/>
    <x v="0"/>
    <x v="48"/>
    <x v="2024"/>
    <x v="0"/>
    <x v="0"/>
    <x v="0"/>
    <x v="0"/>
    <s v="2022-01-08 17:20:43"/>
    <x v="0"/>
    <x v="48"/>
    <x v="48"/>
    <x v="0"/>
    <x v="48"/>
    <x v="0"/>
    <s v="13287267020"/>
    <s v="013287267020"/>
    <x v="0"/>
    <x v="0"/>
    <x v="0"/>
    <x v="0"/>
    <x v="0"/>
    <x v="0"/>
    <x v="0"/>
    <x v="0"/>
    <x v="84"/>
    <x v="0"/>
    <x v="0"/>
    <x v="0"/>
    <x v="0"/>
    <x v="0"/>
  </r>
  <r>
    <x v="0"/>
    <x v="0"/>
    <x v="117"/>
    <x v="2025"/>
    <x v="0"/>
    <x v="0"/>
    <x v="0"/>
    <x v="0"/>
    <s v="2022-01-08 17:00:57"/>
    <x v="0"/>
    <x v="117"/>
    <x v="117"/>
    <x v="0"/>
    <x v="116"/>
    <x v="0"/>
    <s v="19711755229"/>
    <s v="019711755229"/>
    <x v="6"/>
    <x v="6"/>
    <x v="6"/>
    <x v="0"/>
    <x v="0"/>
    <x v="0"/>
    <x v="0"/>
    <x v="0"/>
    <x v="91"/>
    <x v="0"/>
    <x v="0"/>
    <x v="0"/>
    <x v="1"/>
    <x v="0"/>
  </r>
  <r>
    <x v="0"/>
    <x v="0"/>
    <x v="846"/>
    <x v="2026"/>
    <x v="0"/>
    <x v="0"/>
    <x v="0"/>
    <x v="0"/>
    <s v="2022-01-08 16:57:40"/>
    <x v="0"/>
    <x v="846"/>
    <x v="846"/>
    <x v="0"/>
    <x v="841"/>
    <x v="0"/>
    <s v="13208433070"/>
    <s v="013208433070"/>
    <x v="0"/>
    <x v="0"/>
    <x v="0"/>
    <x v="0"/>
    <x v="0"/>
    <x v="0"/>
    <x v="0"/>
    <x v="0"/>
    <x v="288"/>
    <x v="0"/>
    <x v="0"/>
    <x v="0"/>
    <x v="1"/>
    <x v="0"/>
  </r>
  <r>
    <x v="0"/>
    <x v="0"/>
    <x v="847"/>
    <x v="2027"/>
    <x v="0"/>
    <x v="0"/>
    <x v="0"/>
    <x v="0"/>
    <s v="2022-01-08 16:42:33"/>
    <x v="0"/>
    <x v="847"/>
    <x v="847"/>
    <x v="0"/>
    <x v="842"/>
    <x v="0"/>
    <s v="13209402198"/>
    <s v="013209402198"/>
    <x v="0"/>
    <x v="0"/>
    <x v="0"/>
    <x v="0"/>
    <x v="0"/>
    <x v="0"/>
    <x v="0"/>
    <x v="0"/>
    <x v="121"/>
    <x v="0"/>
    <x v="10"/>
    <x v="0"/>
    <x v="1"/>
    <x v="0"/>
  </r>
  <r>
    <x v="0"/>
    <x v="0"/>
    <x v="201"/>
    <x v="2028"/>
    <x v="0"/>
    <x v="0"/>
    <x v="0"/>
    <x v="0"/>
    <s v="2022-01-08 15:43:42"/>
    <x v="0"/>
    <x v="201"/>
    <x v="201"/>
    <x v="0"/>
    <x v="200"/>
    <x v="0"/>
    <s v="13210253950_x0009_"/>
    <s v="013210253950"/>
    <x v="0"/>
    <x v="0"/>
    <x v="0"/>
    <x v="0"/>
    <x v="0"/>
    <x v="0"/>
    <x v="0"/>
    <x v="0"/>
    <x v="263"/>
    <x v="0"/>
    <x v="0"/>
    <x v="0"/>
    <x v="1"/>
    <x v="0"/>
  </r>
  <r>
    <x v="0"/>
    <x v="0"/>
    <x v="442"/>
    <x v="2029"/>
    <x v="0"/>
    <x v="0"/>
    <x v="0"/>
    <x v="0"/>
    <s v="2022-01-08 15:40:35"/>
    <x v="0"/>
    <x v="442"/>
    <x v="442"/>
    <x v="0"/>
    <x v="440"/>
    <x v="0"/>
    <s v="13206902318"/>
    <s v="013206902318"/>
    <x v="0"/>
    <x v="0"/>
    <x v="0"/>
    <x v="0"/>
    <x v="0"/>
    <x v="0"/>
    <x v="0"/>
    <x v="0"/>
    <x v="329"/>
    <x v="0"/>
    <x v="0"/>
    <x v="0"/>
    <x v="0"/>
    <x v="0"/>
  </r>
  <r>
    <x v="0"/>
    <x v="0"/>
    <x v="848"/>
    <x v="2030"/>
    <x v="0"/>
    <x v="0"/>
    <x v="0"/>
    <x v="0"/>
    <s v="2022-01-08 15:32:42"/>
    <x v="0"/>
    <x v="848"/>
    <x v="848"/>
    <x v="0"/>
    <x v="843"/>
    <x v="0"/>
    <s v="19711745042"/>
    <s v="019711745042"/>
    <x v="6"/>
    <x v="6"/>
    <x v="6"/>
    <x v="0"/>
    <x v="0"/>
    <x v="0"/>
    <x v="0"/>
    <x v="0"/>
    <x v="116"/>
    <x v="0"/>
    <x v="0"/>
    <x v="0"/>
    <x v="1"/>
    <x v="0"/>
  </r>
  <r>
    <x v="0"/>
    <x v="0"/>
    <x v="241"/>
    <x v="2031"/>
    <x v="0"/>
    <x v="0"/>
    <x v="0"/>
    <x v="0"/>
    <s v="2022-01-08 15:15:37"/>
    <x v="0"/>
    <x v="241"/>
    <x v="241"/>
    <x v="0"/>
    <x v="239"/>
    <x v="0"/>
    <s v="19711425717"/>
    <s v="019711425717"/>
    <x v="6"/>
    <x v="6"/>
    <x v="6"/>
    <x v="0"/>
    <x v="0"/>
    <x v="0"/>
    <x v="0"/>
    <x v="0"/>
    <x v="116"/>
    <x v="0"/>
    <x v="0"/>
    <x v="0"/>
    <x v="1"/>
    <x v="0"/>
  </r>
  <r>
    <x v="0"/>
    <x v="0"/>
    <x v="849"/>
    <x v="2032"/>
    <x v="0"/>
    <x v="0"/>
    <x v="0"/>
    <x v="0"/>
    <s v="2022-01-08 11:46:06"/>
    <x v="0"/>
    <x v="849"/>
    <x v="849"/>
    <x v="0"/>
    <x v="844"/>
    <x v="0"/>
    <s v="13290746074"/>
    <s v="013290746074"/>
    <x v="0"/>
    <x v="0"/>
    <x v="0"/>
    <x v="0"/>
    <x v="0"/>
    <x v="0"/>
    <x v="0"/>
    <x v="0"/>
    <x v="115"/>
    <x v="0"/>
    <x v="5"/>
    <x v="0"/>
    <x v="1"/>
    <x v="0"/>
  </r>
  <r>
    <x v="0"/>
    <x v="0"/>
    <x v="850"/>
    <x v="2033"/>
    <x v="0"/>
    <x v="0"/>
    <x v="0"/>
    <x v="0"/>
    <s v="2022-01-08 11:30:25"/>
    <x v="0"/>
    <x v="850"/>
    <x v="850"/>
    <x v="0"/>
    <x v="845"/>
    <x v="0"/>
    <s v="13281938474"/>
    <s v="013281938474"/>
    <x v="0"/>
    <x v="0"/>
    <x v="0"/>
    <x v="0"/>
    <x v="0"/>
    <x v="0"/>
    <x v="0"/>
    <x v="0"/>
    <x v="248"/>
    <x v="0"/>
    <x v="0"/>
    <x v="0"/>
    <x v="1"/>
    <x v="0"/>
  </r>
  <r>
    <x v="1"/>
    <x v="0"/>
    <x v="851"/>
    <x v="2034"/>
    <x v="0"/>
    <x v="0"/>
    <x v="0"/>
    <x v="0"/>
    <s v="2022-01-08 11:22:19"/>
    <x v="0"/>
    <x v="851"/>
    <x v="851"/>
    <x v="60"/>
    <x v="846"/>
    <x v="0"/>
    <s v="13258728223"/>
    <s v="013258728223"/>
    <x v="0"/>
    <x v="0"/>
    <x v="0"/>
    <x v="0"/>
    <x v="0"/>
    <x v="0"/>
    <x v="0"/>
    <x v="0"/>
    <x v="122"/>
    <x v="0"/>
    <x v="0"/>
    <x v="0"/>
    <x v="1"/>
    <x v="0"/>
  </r>
  <r>
    <x v="0"/>
    <x v="0"/>
    <x v="483"/>
    <x v="2035"/>
    <x v="0"/>
    <x v="0"/>
    <x v="0"/>
    <x v="0"/>
    <s v="2022-01-08 10:56:12"/>
    <x v="0"/>
    <x v="483"/>
    <x v="483"/>
    <x v="0"/>
    <x v="481"/>
    <x v="0"/>
    <s v="19711425713"/>
    <s v="019711425713"/>
    <x v="6"/>
    <x v="6"/>
    <x v="6"/>
    <x v="0"/>
    <x v="0"/>
    <x v="0"/>
    <x v="0"/>
    <x v="0"/>
    <x v="105"/>
    <x v="0"/>
    <x v="0"/>
    <x v="0"/>
    <x v="1"/>
    <x v="0"/>
  </r>
  <r>
    <x v="0"/>
    <x v="0"/>
    <x v="86"/>
    <x v="2036"/>
    <x v="0"/>
    <x v="0"/>
    <x v="0"/>
    <x v="0"/>
    <s v="2022-01-08 08:59:22"/>
    <x v="0"/>
    <x v="86"/>
    <x v="86"/>
    <x v="0"/>
    <x v="86"/>
    <x v="0"/>
    <s v="18009810075"/>
    <s v="018009810075"/>
    <x v="5"/>
    <x v="5"/>
    <x v="5"/>
    <x v="0"/>
    <x v="0"/>
    <x v="0"/>
    <x v="0"/>
    <x v="0"/>
    <x v="330"/>
    <x v="0"/>
    <x v="0"/>
    <x v="0"/>
    <x v="1"/>
    <x v="0"/>
  </r>
  <r>
    <x v="0"/>
    <x v="0"/>
    <x v="309"/>
    <x v="2037"/>
    <x v="0"/>
    <x v="0"/>
    <x v="0"/>
    <x v="0"/>
    <s v="2022-01-07 18:04:47"/>
    <x v="0"/>
    <x v="309"/>
    <x v="309"/>
    <x v="0"/>
    <x v="307"/>
    <x v="0"/>
    <s v="13287263019"/>
    <s v="013287263019"/>
    <x v="0"/>
    <x v="0"/>
    <x v="0"/>
    <x v="0"/>
    <x v="0"/>
    <x v="0"/>
    <x v="0"/>
    <x v="0"/>
    <x v="48"/>
    <x v="0"/>
    <x v="0"/>
    <x v="0"/>
    <x v="1"/>
    <x v="0"/>
  </r>
  <r>
    <x v="0"/>
    <x v="0"/>
    <x v="852"/>
    <x v="2038"/>
    <x v="0"/>
    <x v="0"/>
    <x v="0"/>
    <x v="0"/>
    <s v="2022-01-07 18:02:04"/>
    <x v="0"/>
    <x v="852"/>
    <x v="852"/>
    <x v="7"/>
    <x v="847"/>
    <x v="0"/>
    <s v="13259438188"/>
    <s v="013259438188"/>
    <x v="0"/>
    <x v="0"/>
    <x v="0"/>
    <x v="0"/>
    <x v="0"/>
    <x v="0"/>
    <x v="0"/>
    <x v="0"/>
    <x v="4"/>
    <x v="0"/>
    <x v="3"/>
    <x v="0"/>
    <x v="0"/>
    <x v="0"/>
  </r>
  <r>
    <x v="0"/>
    <x v="0"/>
    <x v="172"/>
    <x v="2039"/>
    <x v="0"/>
    <x v="0"/>
    <x v="0"/>
    <x v="0"/>
    <s v="2022-01-07 17:52:15"/>
    <x v="0"/>
    <x v="172"/>
    <x v="172"/>
    <x v="0"/>
    <x v="171"/>
    <x v="0"/>
    <s v="13208424513"/>
    <s v="013208424513"/>
    <x v="0"/>
    <x v="0"/>
    <x v="0"/>
    <x v="0"/>
    <x v="0"/>
    <x v="0"/>
    <x v="0"/>
    <x v="0"/>
    <x v="8"/>
    <x v="0"/>
    <x v="0"/>
    <x v="0"/>
    <x v="0"/>
    <x v="0"/>
  </r>
  <r>
    <x v="0"/>
    <x v="0"/>
    <x v="98"/>
    <x v="2040"/>
    <x v="0"/>
    <x v="0"/>
    <x v="0"/>
    <x v="0"/>
    <s v="2022-01-07 17:50:07"/>
    <x v="0"/>
    <x v="98"/>
    <x v="98"/>
    <x v="0"/>
    <x v="97"/>
    <x v="0"/>
    <s v="13260025546"/>
    <s v="013260025546"/>
    <x v="0"/>
    <x v="0"/>
    <x v="0"/>
    <x v="0"/>
    <x v="0"/>
    <x v="0"/>
    <x v="0"/>
    <x v="0"/>
    <x v="8"/>
    <x v="0"/>
    <x v="0"/>
    <x v="0"/>
    <x v="0"/>
    <x v="0"/>
  </r>
  <r>
    <x v="2"/>
    <x v="0"/>
    <x v="853"/>
    <x v="2041"/>
    <x v="0"/>
    <x v="0"/>
    <x v="0"/>
    <x v="0"/>
    <s v="2022-01-07 17:43:44"/>
    <x v="0"/>
    <x v="853"/>
    <x v="853"/>
    <x v="13"/>
    <x v="848"/>
    <x v="0"/>
    <s v="13260025655"/>
    <s v="013260025655"/>
    <x v="0"/>
    <x v="0"/>
    <x v="0"/>
    <x v="0"/>
    <x v="0"/>
    <x v="0"/>
    <x v="0"/>
    <x v="0"/>
    <x v="33"/>
    <x v="0"/>
    <x v="0"/>
    <x v="0"/>
    <x v="0"/>
    <x v="0"/>
  </r>
  <r>
    <x v="0"/>
    <x v="0"/>
    <x v="14"/>
    <x v="2042"/>
    <x v="0"/>
    <x v="0"/>
    <x v="0"/>
    <x v="0"/>
    <s v="2022-01-07 17:08:12"/>
    <x v="0"/>
    <x v="14"/>
    <x v="14"/>
    <x v="0"/>
    <x v="14"/>
    <x v="0"/>
    <s v="19711755207"/>
    <s v="019711755207"/>
    <x v="6"/>
    <x v="6"/>
    <x v="6"/>
    <x v="0"/>
    <x v="0"/>
    <x v="0"/>
    <x v="0"/>
    <x v="0"/>
    <x v="331"/>
    <x v="0"/>
    <x v="6"/>
    <x v="0"/>
    <x v="1"/>
    <x v="0"/>
  </r>
  <r>
    <x v="0"/>
    <x v="0"/>
    <x v="179"/>
    <x v="2043"/>
    <x v="0"/>
    <x v="0"/>
    <x v="0"/>
    <x v="0"/>
    <s v="2022-01-07 16:28:33"/>
    <x v="0"/>
    <x v="179"/>
    <x v="179"/>
    <x v="0"/>
    <x v="178"/>
    <x v="0"/>
    <s v="18005010842"/>
    <s v="018005010842"/>
    <x v="5"/>
    <x v="5"/>
    <x v="5"/>
    <x v="0"/>
    <x v="0"/>
    <x v="0"/>
    <x v="0"/>
    <x v="0"/>
    <x v="318"/>
    <x v="0"/>
    <x v="0"/>
    <x v="0"/>
    <x v="0"/>
    <x v="0"/>
  </r>
  <r>
    <x v="0"/>
    <x v="0"/>
    <x v="854"/>
    <x v="2044"/>
    <x v="0"/>
    <x v="1"/>
    <x v="0"/>
    <x v="0"/>
    <s v="2022-01-07 16:19:04"/>
    <x v="0"/>
    <x v="854"/>
    <x v="854"/>
    <x v="0"/>
    <x v="849"/>
    <x v="0"/>
    <s v="H014681"/>
    <s v="017888014681"/>
    <x v="3"/>
    <x v="3"/>
    <x v="3"/>
    <x v="0"/>
    <x v="0"/>
    <x v="0"/>
    <x v="0"/>
    <x v="0"/>
    <x v="101"/>
    <x v="0"/>
    <x v="16"/>
    <x v="0"/>
    <x v="1"/>
    <x v="0"/>
  </r>
  <r>
    <x v="0"/>
    <x v="0"/>
    <x v="16"/>
    <x v="2045"/>
    <x v="0"/>
    <x v="1"/>
    <x v="0"/>
    <x v="0"/>
    <s v="2022-01-07 16:18:31"/>
    <x v="0"/>
    <x v="16"/>
    <x v="16"/>
    <x v="0"/>
    <x v="16"/>
    <x v="0"/>
    <s v="H011860"/>
    <s v="017888011860"/>
    <x v="3"/>
    <x v="3"/>
    <x v="3"/>
    <x v="0"/>
    <x v="0"/>
    <x v="0"/>
    <x v="0"/>
    <x v="0"/>
    <x v="101"/>
    <x v="0"/>
    <x v="16"/>
    <x v="0"/>
    <x v="1"/>
    <x v="0"/>
  </r>
  <r>
    <x v="0"/>
    <x v="0"/>
    <x v="402"/>
    <x v="2046"/>
    <x v="0"/>
    <x v="1"/>
    <x v="0"/>
    <x v="0"/>
    <s v="2022-01-07 16:17:29"/>
    <x v="0"/>
    <x v="402"/>
    <x v="402"/>
    <x v="0"/>
    <x v="400"/>
    <x v="0"/>
    <s v="H011210"/>
    <s v="017888011210"/>
    <x v="3"/>
    <x v="3"/>
    <x v="3"/>
    <x v="0"/>
    <x v="0"/>
    <x v="0"/>
    <x v="0"/>
    <x v="0"/>
    <x v="101"/>
    <x v="0"/>
    <x v="16"/>
    <x v="0"/>
    <x v="1"/>
    <x v="0"/>
  </r>
  <r>
    <x v="0"/>
    <x v="0"/>
    <x v="855"/>
    <x v="2047"/>
    <x v="0"/>
    <x v="1"/>
    <x v="0"/>
    <x v="0"/>
    <s v="2022-01-07 16:16:50"/>
    <x v="0"/>
    <x v="855"/>
    <x v="855"/>
    <x v="0"/>
    <x v="850"/>
    <x v="0"/>
    <s v="H011739"/>
    <s v="017888011739"/>
    <x v="3"/>
    <x v="3"/>
    <x v="3"/>
    <x v="0"/>
    <x v="0"/>
    <x v="0"/>
    <x v="0"/>
    <x v="0"/>
    <x v="101"/>
    <x v="0"/>
    <x v="16"/>
    <x v="0"/>
    <x v="1"/>
    <x v="0"/>
  </r>
  <r>
    <x v="0"/>
    <x v="0"/>
    <x v="320"/>
    <x v="2048"/>
    <x v="0"/>
    <x v="1"/>
    <x v="0"/>
    <x v="0"/>
    <s v="2022-01-07 16:15:26"/>
    <x v="0"/>
    <x v="320"/>
    <x v="320"/>
    <x v="0"/>
    <x v="318"/>
    <x v="0"/>
    <s v="H012105"/>
    <s v="017888012105"/>
    <x v="3"/>
    <x v="3"/>
    <x v="3"/>
    <x v="0"/>
    <x v="0"/>
    <x v="0"/>
    <x v="0"/>
    <x v="0"/>
    <x v="101"/>
    <x v="0"/>
    <x v="16"/>
    <x v="0"/>
    <x v="1"/>
    <x v="0"/>
  </r>
  <r>
    <x v="0"/>
    <x v="0"/>
    <x v="504"/>
    <x v="2049"/>
    <x v="0"/>
    <x v="1"/>
    <x v="0"/>
    <x v="0"/>
    <s v="2022-01-07 16:14:10"/>
    <x v="0"/>
    <x v="504"/>
    <x v="504"/>
    <x v="0"/>
    <x v="502"/>
    <x v="0"/>
    <s v="H011206"/>
    <s v="017888011206"/>
    <x v="3"/>
    <x v="3"/>
    <x v="3"/>
    <x v="0"/>
    <x v="0"/>
    <x v="0"/>
    <x v="0"/>
    <x v="0"/>
    <x v="101"/>
    <x v="0"/>
    <x v="16"/>
    <x v="0"/>
    <x v="1"/>
    <x v="0"/>
  </r>
  <r>
    <x v="0"/>
    <x v="0"/>
    <x v="358"/>
    <x v="2050"/>
    <x v="0"/>
    <x v="1"/>
    <x v="0"/>
    <x v="0"/>
    <s v="2022-01-07 16:13:39"/>
    <x v="0"/>
    <x v="358"/>
    <x v="358"/>
    <x v="0"/>
    <x v="356"/>
    <x v="0"/>
    <s v="H011899"/>
    <s v="017888011899"/>
    <x v="3"/>
    <x v="3"/>
    <x v="3"/>
    <x v="0"/>
    <x v="0"/>
    <x v="0"/>
    <x v="0"/>
    <x v="0"/>
    <x v="101"/>
    <x v="0"/>
    <x v="16"/>
    <x v="0"/>
    <x v="1"/>
    <x v="0"/>
  </r>
  <r>
    <x v="0"/>
    <x v="0"/>
    <x v="112"/>
    <x v="2051"/>
    <x v="0"/>
    <x v="1"/>
    <x v="0"/>
    <x v="0"/>
    <s v="2022-01-07 16:12:31"/>
    <x v="0"/>
    <x v="112"/>
    <x v="112"/>
    <x v="0"/>
    <x v="111"/>
    <x v="0"/>
    <s v="H012213"/>
    <s v="017888012213"/>
    <x v="3"/>
    <x v="3"/>
    <x v="3"/>
    <x v="0"/>
    <x v="0"/>
    <x v="0"/>
    <x v="0"/>
    <x v="0"/>
    <x v="101"/>
    <x v="0"/>
    <x v="16"/>
    <x v="0"/>
    <x v="1"/>
    <x v="0"/>
  </r>
  <r>
    <x v="0"/>
    <x v="0"/>
    <x v="856"/>
    <x v="2052"/>
    <x v="0"/>
    <x v="1"/>
    <x v="0"/>
    <x v="0"/>
    <s v="2022-01-07 16:11:55"/>
    <x v="0"/>
    <x v="856"/>
    <x v="856"/>
    <x v="0"/>
    <x v="851"/>
    <x v="0"/>
    <s v="H012190"/>
    <s v="017888012190"/>
    <x v="3"/>
    <x v="3"/>
    <x v="3"/>
    <x v="0"/>
    <x v="0"/>
    <x v="0"/>
    <x v="0"/>
    <x v="0"/>
    <x v="101"/>
    <x v="0"/>
    <x v="16"/>
    <x v="0"/>
    <x v="1"/>
    <x v="0"/>
  </r>
  <r>
    <x v="0"/>
    <x v="0"/>
    <x v="308"/>
    <x v="2053"/>
    <x v="0"/>
    <x v="1"/>
    <x v="0"/>
    <x v="0"/>
    <s v="2022-01-07 16:11:11"/>
    <x v="0"/>
    <x v="308"/>
    <x v="308"/>
    <x v="0"/>
    <x v="306"/>
    <x v="0"/>
    <s v="H012097"/>
    <s v="017888012097"/>
    <x v="3"/>
    <x v="3"/>
    <x v="3"/>
    <x v="0"/>
    <x v="0"/>
    <x v="0"/>
    <x v="0"/>
    <x v="0"/>
    <x v="101"/>
    <x v="0"/>
    <x v="16"/>
    <x v="0"/>
    <x v="1"/>
    <x v="0"/>
  </r>
  <r>
    <x v="0"/>
    <x v="0"/>
    <x v="857"/>
    <x v="2054"/>
    <x v="0"/>
    <x v="1"/>
    <x v="0"/>
    <x v="0"/>
    <s v="2022-01-07 16:10:39"/>
    <x v="0"/>
    <x v="857"/>
    <x v="857"/>
    <x v="0"/>
    <x v="852"/>
    <x v="0"/>
    <s v="H012297"/>
    <s v="017888012297"/>
    <x v="3"/>
    <x v="3"/>
    <x v="3"/>
    <x v="0"/>
    <x v="0"/>
    <x v="0"/>
    <x v="0"/>
    <x v="0"/>
    <x v="101"/>
    <x v="0"/>
    <x v="16"/>
    <x v="0"/>
    <x v="1"/>
    <x v="0"/>
  </r>
  <r>
    <x v="0"/>
    <x v="0"/>
    <x v="60"/>
    <x v="2055"/>
    <x v="0"/>
    <x v="0"/>
    <x v="0"/>
    <x v="0"/>
    <s v="2022-01-07 11:22:40"/>
    <x v="0"/>
    <x v="60"/>
    <x v="60"/>
    <x v="0"/>
    <x v="60"/>
    <x v="0"/>
    <s v="015195806450"/>
    <s v="015195806450"/>
    <x v="0"/>
    <x v="0"/>
    <x v="0"/>
    <x v="0"/>
    <x v="0"/>
    <x v="0"/>
    <x v="0"/>
    <x v="0"/>
    <x v="10"/>
    <x v="0"/>
    <x v="7"/>
    <x v="0"/>
    <x v="1"/>
    <x v="0"/>
  </r>
  <r>
    <x v="0"/>
    <x v="0"/>
    <x v="858"/>
    <x v="2056"/>
    <x v="0"/>
    <x v="1"/>
    <x v="0"/>
    <x v="0"/>
    <s v="2022-01-07 10:54:24"/>
    <x v="0"/>
    <x v="858"/>
    <x v="858"/>
    <x v="0"/>
    <x v="853"/>
    <x v="0"/>
    <s v="H004367"/>
    <s v="017888004367"/>
    <x v="3"/>
    <x v="3"/>
    <x v="3"/>
    <x v="0"/>
    <x v="0"/>
    <x v="0"/>
    <x v="0"/>
    <x v="0"/>
    <x v="106"/>
    <x v="0"/>
    <x v="3"/>
    <x v="0"/>
    <x v="1"/>
    <x v="0"/>
  </r>
  <r>
    <x v="0"/>
    <x v="0"/>
    <x v="614"/>
    <x v="2057"/>
    <x v="0"/>
    <x v="0"/>
    <x v="0"/>
    <x v="0"/>
    <s v="2022-01-06 15:48:15"/>
    <x v="0"/>
    <x v="614"/>
    <x v="614"/>
    <x v="0"/>
    <x v="611"/>
    <x v="0"/>
    <s v="13256550849"/>
    <s v="013256550849"/>
    <x v="0"/>
    <x v="0"/>
    <x v="0"/>
    <x v="0"/>
    <x v="0"/>
    <x v="0"/>
    <x v="0"/>
    <x v="0"/>
    <x v="33"/>
    <x v="0"/>
    <x v="0"/>
    <x v="0"/>
    <x v="0"/>
    <x v="0"/>
  </r>
  <r>
    <x v="0"/>
    <x v="0"/>
    <x v="20"/>
    <x v="2058"/>
    <x v="0"/>
    <x v="0"/>
    <x v="0"/>
    <x v="0"/>
    <s v="2022-01-06 15:08:22"/>
    <x v="0"/>
    <x v="20"/>
    <x v="20"/>
    <x v="0"/>
    <x v="20"/>
    <x v="0"/>
    <s v="13220147518"/>
    <s v="013220147518"/>
    <x v="0"/>
    <x v="0"/>
    <x v="0"/>
    <x v="0"/>
    <x v="0"/>
    <x v="0"/>
    <x v="0"/>
    <x v="0"/>
    <x v="33"/>
    <x v="0"/>
    <x v="0"/>
    <x v="0"/>
    <x v="0"/>
    <x v="0"/>
  </r>
  <r>
    <x v="0"/>
    <x v="0"/>
    <x v="428"/>
    <x v="2059"/>
    <x v="0"/>
    <x v="0"/>
    <x v="0"/>
    <x v="0"/>
    <s v="2022-01-06 15:03:54"/>
    <x v="0"/>
    <x v="428"/>
    <x v="428"/>
    <x v="0"/>
    <x v="426"/>
    <x v="0"/>
    <s v="13295807720"/>
    <s v="013295807720"/>
    <x v="0"/>
    <x v="0"/>
    <x v="0"/>
    <x v="0"/>
    <x v="0"/>
    <x v="0"/>
    <x v="0"/>
    <x v="0"/>
    <x v="249"/>
    <x v="0"/>
    <x v="0"/>
    <x v="0"/>
    <x v="0"/>
    <x v="0"/>
  </r>
  <r>
    <x v="0"/>
    <x v="0"/>
    <x v="859"/>
    <x v="2060"/>
    <x v="0"/>
    <x v="0"/>
    <x v="0"/>
    <x v="0"/>
    <s v="2022-01-06 14:36:45"/>
    <x v="0"/>
    <x v="859"/>
    <x v="859"/>
    <x v="1"/>
    <x v="854"/>
    <x v="0"/>
    <s v="13294054313"/>
    <s v="013294054313"/>
    <x v="0"/>
    <x v="0"/>
    <x v="0"/>
    <x v="0"/>
    <x v="0"/>
    <x v="0"/>
    <x v="0"/>
    <x v="0"/>
    <x v="318"/>
    <x v="0"/>
    <x v="0"/>
    <x v="0"/>
    <x v="1"/>
    <x v="0"/>
  </r>
  <r>
    <x v="0"/>
    <x v="0"/>
    <x v="15"/>
    <x v="2061"/>
    <x v="0"/>
    <x v="0"/>
    <x v="0"/>
    <x v="0"/>
    <s v="2022-01-06 14:25:26"/>
    <x v="0"/>
    <x v="15"/>
    <x v="15"/>
    <x v="0"/>
    <x v="15"/>
    <x v="0"/>
    <s v="10103622500"/>
    <s v="010103622500"/>
    <x v="1"/>
    <x v="1"/>
    <x v="1"/>
    <x v="0"/>
    <x v="0"/>
    <x v="0"/>
    <x v="0"/>
    <x v="0"/>
    <x v="40"/>
    <x v="0"/>
    <x v="7"/>
    <x v="0"/>
    <x v="1"/>
    <x v="0"/>
  </r>
  <r>
    <x v="0"/>
    <x v="0"/>
    <x v="42"/>
    <x v="2062"/>
    <x v="0"/>
    <x v="0"/>
    <x v="0"/>
    <x v="0"/>
    <s v="2022-01-06 14:22:50"/>
    <x v="0"/>
    <x v="42"/>
    <x v="42"/>
    <x v="0"/>
    <x v="42"/>
    <x v="0"/>
    <s v="10103687700"/>
    <s v="010103687700"/>
    <x v="1"/>
    <x v="1"/>
    <x v="1"/>
    <x v="0"/>
    <x v="0"/>
    <x v="0"/>
    <x v="0"/>
    <x v="0"/>
    <x v="40"/>
    <x v="0"/>
    <x v="7"/>
    <x v="0"/>
    <x v="1"/>
    <x v="0"/>
  </r>
  <r>
    <x v="0"/>
    <x v="0"/>
    <x v="285"/>
    <x v="2063"/>
    <x v="0"/>
    <x v="0"/>
    <x v="0"/>
    <x v="0"/>
    <s v="2022-01-06 14:21:45"/>
    <x v="0"/>
    <x v="285"/>
    <x v="285"/>
    <x v="0"/>
    <x v="283"/>
    <x v="0"/>
    <s v="10104063300"/>
    <s v="010104063300"/>
    <x v="1"/>
    <x v="1"/>
    <x v="1"/>
    <x v="0"/>
    <x v="0"/>
    <x v="0"/>
    <x v="0"/>
    <x v="0"/>
    <x v="40"/>
    <x v="0"/>
    <x v="7"/>
    <x v="0"/>
    <x v="1"/>
    <x v="0"/>
  </r>
  <r>
    <x v="0"/>
    <x v="0"/>
    <x v="599"/>
    <x v="2064"/>
    <x v="0"/>
    <x v="0"/>
    <x v="0"/>
    <x v="0"/>
    <s v="2022-01-06 14:21:02"/>
    <x v="0"/>
    <x v="599"/>
    <x v="599"/>
    <x v="0"/>
    <x v="596"/>
    <x v="0"/>
    <s v="10104061700"/>
    <s v="010104061700"/>
    <x v="1"/>
    <x v="1"/>
    <x v="1"/>
    <x v="0"/>
    <x v="0"/>
    <x v="0"/>
    <x v="0"/>
    <x v="0"/>
    <x v="40"/>
    <x v="0"/>
    <x v="7"/>
    <x v="0"/>
    <x v="1"/>
    <x v="0"/>
  </r>
  <r>
    <x v="0"/>
    <x v="0"/>
    <x v="218"/>
    <x v="2065"/>
    <x v="0"/>
    <x v="0"/>
    <x v="0"/>
    <x v="0"/>
    <s v="2022-01-06 14:20:21"/>
    <x v="0"/>
    <x v="218"/>
    <x v="218"/>
    <x v="0"/>
    <x v="216"/>
    <x v="0"/>
    <s v="10103621300"/>
    <s v="010103621300"/>
    <x v="1"/>
    <x v="1"/>
    <x v="1"/>
    <x v="0"/>
    <x v="0"/>
    <x v="0"/>
    <x v="0"/>
    <x v="0"/>
    <x v="40"/>
    <x v="0"/>
    <x v="7"/>
    <x v="0"/>
    <x v="1"/>
    <x v="0"/>
  </r>
  <r>
    <x v="0"/>
    <x v="0"/>
    <x v="860"/>
    <x v="2066"/>
    <x v="0"/>
    <x v="0"/>
    <x v="0"/>
    <x v="0"/>
    <s v="2022-01-06 14:19:22"/>
    <x v="0"/>
    <x v="860"/>
    <x v="860"/>
    <x v="0"/>
    <x v="855"/>
    <x v="0"/>
    <s v="10103719300"/>
    <s v="010103719300"/>
    <x v="1"/>
    <x v="1"/>
    <x v="1"/>
    <x v="0"/>
    <x v="0"/>
    <x v="0"/>
    <x v="0"/>
    <x v="0"/>
    <x v="40"/>
    <x v="0"/>
    <x v="7"/>
    <x v="0"/>
    <x v="1"/>
    <x v="0"/>
  </r>
  <r>
    <x v="0"/>
    <x v="0"/>
    <x v="189"/>
    <x v="2067"/>
    <x v="0"/>
    <x v="0"/>
    <x v="0"/>
    <x v="0"/>
    <s v="2022-01-06 14:15:49"/>
    <x v="0"/>
    <x v="189"/>
    <x v="189"/>
    <x v="0"/>
    <x v="188"/>
    <x v="0"/>
    <s v="10102040000"/>
    <s v="010102040000"/>
    <x v="1"/>
    <x v="1"/>
    <x v="1"/>
    <x v="0"/>
    <x v="0"/>
    <x v="0"/>
    <x v="0"/>
    <x v="0"/>
    <x v="294"/>
    <x v="0"/>
    <x v="7"/>
    <x v="0"/>
    <x v="0"/>
    <x v="0"/>
  </r>
  <r>
    <x v="0"/>
    <x v="0"/>
    <x v="229"/>
    <x v="2068"/>
    <x v="0"/>
    <x v="0"/>
    <x v="0"/>
    <x v="0"/>
    <s v="2022-01-06 12:34:56"/>
    <x v="0"/>
    <x v="229"/>
    <x v="229"/>
    <x v="0"/>
    <x v="227"/>
    <x v="0"/>
    <s v="10104061100"/>
    <s v="010104061100"/>
    <x v="1"/>
    <x v="1"/>
    <x v="1"/>
    <x v="0"/>
    <x v="0"/>
    <x v="0"/>
    <x v="0"/>
    <x v="0"/>
    <x v="40"/>
    <x v="0"/>
    <x v="7"/>
    <x v="0"/>
    <x v="1"/>
    <x v="0"/>
  </r>
  <r>
    <x v="0"/>
    <x v="0"/>
    <x v="265"/>
    <x v="2069"/>
    <x v="0"/>
    <x v="0"/>
    <x v="0"/>
    <x v="0"/>
    <s v="2022-01-06 12:04:49"/>
    <x v="0"/>
    <x v="265"/>
    <x v="265"/>
    <x v="0"/>
    <x v="263"/>
    <x v="0"/>
    <s v="0125879"/>
    <s v="013340125879"/>
    <x v="7"/>
    <x v="7"/>
    <x v="7"/>
    <x v="0"/>
    <x v="0"/>
    <x v="0"/>
    <x v="0"/>
    <x v="0"/>
    <x v="66"/>
    <x v="0"/>
    <x v="14"/>
    <x v="0"/>
    <x v="0"/>
    <x v="0"/>
  </r>
  <r>
    <x v="0"/>
    <x v="0"/>
    <x v="861"/>
    <x v="2070"/>
    <x v="0"/>
    <x v="0"/>
    <x v="0"/>
    <x v="0"/>
    <s v="2022-01-06 12:04:29"/>
    <x v="0"/>
    <x v="861"/>
    <x v="861"/>
    <x v="0"/>
    <x v="856"/>
    <x v="0"/>
    <s v="10103960400"/>
    <s v="010103960400"/>
    <x v="1"/>
    <x v="1"/>
    <x v="1"/>
    <x v="0"/>
    <x v="0"/>
    <x v="0"/>
    <x v="0"/>
    <x v="0"/>
    <x v="332"/>
    <x v="0"/>
    <x v="0"/>
    <x v="0"/>
    <x v="0"/>
    <x v="0"/>
  </r>
  <r>
    <x v="0"/>
    <x v="0"/>
    <x v="103"/>
    <x v="2071"/>
    <x v="0"/>
    <x v="0"/>
    <x v="0"/>
    <x v="0"/>
    <s v="2022-01-06 11:44:06"/>
    <x v="0"/>
    <x v="103"/>
    <x v="103"/>
    <x v="0"/>
    <x v="102"/>
    <x v="0"/>
    <s v="18001194738"/>
    <s v="018001194738"/>
    <x v="5"/>
    <x v="5"/>
    <x v="5"/>
    <x v="0"/>
    <x v="0"/>
    <x v="0"/>
    <x v="0"/>
    <x v="0"/>
    <x v="333"/>
    <x v="0"/>
    <x v="6"/>
    <x v="0"/>
    <x v="1"/>
    <x v="0"/>
  </r>
  <r>
    <x v="0"/>
    <x v="0"/>
    <x v="338"/>
    <x v="2072"/>
    <x v="0"/>
    <x v="0"/>
    <x v="0"/>
    <x v="0"/>
    <s v="2022-01-06 09:09:04"/>
    <x v="0"/>
    <x v="338"/>
    <x v="338"/>
    <x v="0"/>
    <x v="336"/>
    <x v="0"/>
    <s v="9511605"/>
    <s v="018009511605"/>
    <x v="5"/>
    <x v="5"/>
    <x v="5"/>
    <x v="0"/>
    <x v="0"/>
    <x v="0"/>
    <x v="0"/>
    <x v="0"/>
    <x v="151"/>
    <x v="0"/>
    <x v="14"/>
    <x v="0"/>
    <x v="0"/>
    <x v="0"/>
  </r>
  <r>
    <x v="0"/>
    <x v="0"/>
    <x v="862"/>
    <x v="2073"/>
    <x v="0"/>
    <x v="0"/>
    <x v="0"/>
    <x v="0"/>
    <s v="2022-01-05 11:32:54"/>
    <x v="0"/>
    <x v="862"/>
    <x v="862"/>
    <x v="0"/>
    <x v="857"/>
    <x v="0"/>
    <s v="13254458679"/>
    <s v="013254458679"/>
    <x v="0"/>
    <x v="0"/>
    <x v="0"/>
    <x v="0"/>
    <x v="0"/>
    <x v="0"/>
    <x v="0"/>
    <x v="0"/>
    <x v="173"/>
    <x v="0"/>
    <x v="0"/>
    <x v="0"/>
    <x v="0"/>
    <x v="0"/>
  </r>
  <r>
    <x v="0"/>
    <x v="0"/>
    <x v="360"/>
    <x v="2074"/>
    <x v="0"/>
    <x v="0"/>
    <x v="0"/>
    <x v="0"/>
    <s v="2022-01-05 11:20:04"/>
    <x v="0"/>
    <x v="360"/>
    <x v="360"/>
    <x v="0"/>
    <x v="358"/>
    <x v="0"/>
    <s v="13256597432"/>
    <s v="013256597432"/>
    <x v="0"/>
    <x v="0"/>
    <x v="0"/>
    <x v="0"/>
    <x v="0"/>
    <x v="0"/>
    <x v="0"/>
    <x v="0"/>
    <x v="173"/>
    <x v="0"/>
    <x v="0"/>
    <x v="0"/>
    <x v="0"/>
    <x v="0"/>
  </r>
  <r>
    <x v="0"/>
    <x v="0"/>
    <x v="863"/>
    <x v="2075"/>
    <x v="0"/>
    <x v="0"/>
    <x v="0"/>
    <x v="0"/>
    <s v="2022-01-05 11:07:18"/>
    <x v="0"/>
    <x v="863"/>
    <x v="863"/>
    <x v="4"/>
    <x v="858"/>
    <x v="0"/>
    <s v="13287262296"/>
    <s v="013287262296"/>
    <x v="0"/>
    <x v="0"/>
    <x v="0"/>
    <x v="0"/>
    <x v="0"/>
    <x v="0"/>
    <x v="0"/>
    <x v="0"/>
    <x v="173"/>
    <x v="0"/>
    <x v="0"/>
    <x v="0"/>
    <x v="0"/>
    <x v="0"/>
  </r>
  <r>
    <x v="0"/>
    <x v="0"/>
    <x v="217"/>
    <x v="2076"/>
    <x v="0"/>
    <x v="0"/>
    <x v="0"/>
    <x v="0"/>
    <s v="2022-01-05 10:45:12"/>
    <x v="0"/>
    <x v="217"/>
    <x v="217"/>
    <x v="0"/>
    <x v="215"/>
    <x v="0"/>
    <s v="13295808063"/>
    <s v="013295808063"/>
    <x v="0"/>
    <x v="0"/>
    <x v="0"/>
    <x v="0"/>
    <x v="0"/>
    <x v="0"/>
    <x v="0"/>
    <x v="0"/>
    <x v="173"/>
    <x v="0"/>
    <x v="0"/>
    <x v="0"/>
    <x v="0"/>
    <x v="0"/>
  </r>
  <r>
    <x v="0"/>
    <x v="0"/>
    <x v="864"/>
    <x v="2077"/>
    <x v="0"/>
    <x v="0"/>
    <x v="0"/>
    <x v="0"/>
    <s v="2022-01-05 10:06:29"/>
    <x v="0"/>
    <x v="864"/>
    <x v="864"/>
    <x v="1"/>
    <x v="859"/>
    <x v="0"/>
    <s v="13295811200"/>
    <s v="013295811200"/>
    <x v="0"/>
    <x v="0"/>
    <x v="0"/>
    <x v="0"/>
    <x v="0"/>
    <x v="0"/>
    <x v="0"/>
    <x v="0"/>
    <x v="173"/>
    <x v="0"/>
    <x v="0"/>
    <x v="0"/>
    <x v="0"/>
    <x v="0"/>
  </r>
  <r>
    <x v="0"/>
    <x v="0"/>
    <x v="865"/>
    <x v="2078"/>
    <x v="0"/>
    <x v="0"/>
    <x v="0"/>
    <x v="0"/>
    <s v="2022-01-05 09:51:26"/>
    <x v="0"/>
    <x v="865"/>
    <x v="865"/>
    <x v="45"/>
    <x v="860"/>
    <x v="0"/>
    <s v="13299958173"/>
    <s v="013299958173"/>
    <x v="0"/>
    <x v="0"/>
    <x v="0"/>
    <x v="0"/>
    <x v="0"/>
    <x v="0"/>
    <x v="0"/>
    <x v="0"/>
    <x v="173"/>
    <x v="0"/>
    <x v="0"/>
    <x v="0"/>
    <x v="0"/>
    <x v="0"/>
  </r>
  <r>
    <x v="0"/>
    <x v="0"/>
    <x v="3"/>
    <x v="2079"/>
    <x v="0"/>
    <x v="0"/>
    <x v="0"/>
    <x v="0"/>
    <s v="2022-01-04 13:33:26"/>
    <x v="0"/>
    <x v="3"/>
    <x v="3"/>
    <x v="0"/>
    <x v="3"/>
    <x v="0"/>
    <s v="H012914"/>
    <s v="017888012914"/>
    <x v="3"/>
    <x v="3"/>
    <x v="3"/>
    <x v="0"/>
    <x v="0"/>
    <x v="0"/>
    <x v="0"/>
    <x v="0"/>
    <x v="29"/>
    <x v="0"/>
    <x v="3"/>
    <x v="0"/>
    <x v="1"/>
    <x v="0"/>
  </r>
  <r>
    <x v="0"/>
    <x v="0"/>
    <x v="236"/>
    <x v="2080"/>
    <x v="0"/>
    <x v="1"/>
    <x v="0"/>
    <x v="0"/>
    <s v="2022-01-04 10:47:31"/>
    <x v="0"/>
    <x v="236"/>
    <x v="236"/>
    <x v="0"/>
    <x v="234"/>
    <x v="0"/>
    <s v="064264009541"/>
    <s v="064264009541"/>
    <x v="2"/>
    <x v="2"/>
    <x v="2"/>
    <x v="0"/>
    <x v="0"/>
    <x v="0"/>
    <x v="0"/>
    <x v="0"/>
    <x v="3"/>
    <x v="0"/>
    <x v="2"/>
    <x v="0"/>
    <x v="0"/>
    <x v="0"/>
  </r>
  <r>
    <x v="0"/>
    <x v="0"/>
    <x v="866"/>
    <x v="2081"/>
    <x v="0"/>
    <x v="0"/>
    <x v="0"/>
    <x v="0"/>
    <s v="2022-01-04 09:14:45"/>
    <x v="0"/>
    <x v="866"/>
    <x v="866"/>
    <x v="0"/>
    <x v="861"/>
    <x v="0"/>
    <s v="13258728184"/>
    <s v="013258728184"/>
    <x v="0"/>
    <x v="0"/>
    <x v="0"/>
    <x v="0"/>
    <x v="0"/>
    <x v="0"/>
    <x v="0"/>
    <x v="0"/>
    <x v="8"/>
    <x v="0"/>
    <x v="0"/>
    <x v="0"/>
    <x v="0"/>
    <x v="0"/>
  </r>
  <r>
    <x v="0"/>
    <x v="0"/>
    <x v="867"/>
    <x v="2082"/>
    <x v="0"/>
    <x v="0"/>
    <x v="0"/>
    <x v="0"/>
    <s v="2022-01-04 08:50:22"/>
    <x v="0"/>
    <x v="867"/>
    <x v="867"/>
    <x v="16"/>
    <x v="862"/>
    <x v="0"/>
    <s v="13210253914"/>
    <s v="013210253914"/>
    <x v="0"/>
    <x v="0"/>
    <x v="0"/>
    <x v="0"/>
    <x v="0"/>
    <x v="0"/>
    <x v="0"/>
    <x v="0"/>
    <x v="33"/>
    <x v="0"/>
    <x v="0"/>
    <x v="0"/>
    <x v="0"/>
    <x v="0"/>
  </r>
  <r>
    <x v="0"/>
    <x v="0"/>
    <x v="868"/>
    <x v="2083"/>
    <x v="0"/>
    <x v="0"/>
    <x v="0"/>
    <x v="0"/>
    <s v="2022-01-04 08:45:25"/>
    <x v="0"/>
    <x v="868"/>
    <x v="868"/>
    <x v="0"/>
    <x v="863"/>
    <x v="0"/>
    <s v="13258728089"/>
    <s v="013258728089"/>
    <x v="0"/>
    <x v="0"/>
    <x v="0"/>
    <x v="0"/>
    <x v="0"/>
    <x v="0"/>
    <x v="0"/>
    <x v="0"/>
    <x v="270"/>
    <x v="0"/>
    <x v="0"/>
    <x v="0"/>
    <x v="1"/>
    <x v="0"/>
  </r>
  <r>
    <x v="0"/>
    <x v="0"/>
    <x v="50"/>
    <x v="2084"/>
    <x v="0"/>
    <x v="0"/>
    <x v="0"/>
    <x v="0"/>
    <s v="2022-01-03 11:09:03"/>
    <x v="0"/>
    <x v="50"/>
    <x v="50"/>
    <x v="0"/>
    <x v="50"/>
    <x v="0"/>
    <s v="13260025650"/>
    <s v="013260025650"/>
    <x v="0"/>
    <x v="0"/>
    <x v="0"/>
    <x v="0"/>
    <x v="0"/>
    <x v="0"/>
    <x v="0"/>
    <x v="0"/>
    <x v="25"/>
    <x v="0"/>
    <x v="0"/>
    <x v="0"/>
    <x v="1"/>
    <x v="0"/>
  </r>
  <r>
    <x v="0"/>
    <x v="0"/>
    <x v="52"/>
    <x v="2085"/>
    <x v="0"/>
    <x v="0"/>
    <x v="0"/>
    <x v="0"/>
    <s v="2022-01-03 11:04:46"/>
    <x v="0"/>
    <x v="52"/>
    <x v="52"/>
    <x v="0"/>
    <x v="52"/>
    <x v="0"/>
    <s v="13260025530"/>
    <s v="013260025530"/>
    <x v="0"/>
    <x v="0"/>
    <x v="0"/>
    <x v="0"/>
    <x v="0"/>
    <x v="0"/>
    <x v="0"/>
    <x v="0"/>
    <x v="25"/>
    <x v="0"/>
    <x v="0"/>
    <x v="0"/>
    <x v="1"/>
    <x v="0"/>
  </r>
  <r>
    <x v="0"/>
    <x v="0"/>
    <x v="60"/>
    <x v="2086"/>
    <x v="0"/>
    <x v="0"/>
    <x v="0"/>
    <x v="0"/>
    <s v="2022-01-03 11:00:48"/>
    <x v="0"/>
    <x v="60"/>
    <x v="60"/>
    <x v="0"/>
    <x v="60"/>
    <x v="0"/>
    <s v="13259438130"/>
    <s v="013259438130"/>
    <x v="0"/>
    <x v="0"/>
    <x v="0"/>
    <x v="0"/>
    <x v="0"/>
    <x v="0"/>
    <x v="0"/>
    <x v="0"/>
    <x v="324"/>
    <x v="0"/>
    <x v="0"/>
    <x v="0"/>
    <x v="1"/>
    <x v="0"/>
  </r>
  <r>
    <x v="0"/>
    <x v="0"/>
    <x v="869"/>
    <x v="2087"/>
    <x v="0"/>
    <x v="0"/>
    <x v="0"/>
    <x v="0"/>
    <s v="2022-01-03 10:39:55"/>
    <x v="0"/>
    <x v="869"/>
    <x v="869"/>
    <x v="0"/>
    <x v="864"/>
    <x v="0"/>
    <s v="13260025503"/>
    <s v="013260025503"/>
    <x v="0"/>
    <x v="0"/>
    <x v="0"/>
    <x v="0"/>
    <x v="0"/>
    <x v="0"/>
    <x v="0"/>
    <x v="0"/>
    <x v="33"/>
    <x v="0"/>
    <x v="0"/>
    <x v="0"/>
    <x v="0"/>
    <x v="0"/>
  </r>
  <r>
    <x v="0"/>
    <x v="0"/>
    <x v="870"/>
    <x v="2088"/>
    <x v="0"/>
    <x v="0"/>
    <x v="0"/>
    <x v="0"/>
    <s v="2022-01-03 10:17:56"/>
    <x v="0"/>
    <x v="870"/>
    <x v="870"/>
    <x v="0"/>
    <x v="865"/>
    <x v="0"/>
    <s v="13287263080"/>
    <s v="013287263080"/>
    <x v="0"/>
    <x v="0"/>
    <x v="0"/>
    <x v="0"/>
    <x v="0"/>
    <x v="0"/>
    <x v="0"/>
    <x v="0"/>
    <x v="8"/>
    <x v="0"/>
    <x v="0"/>
    <x v="0"/>
    <x v="0"/>
    <x v="0"/>
  </r>
  <r>
    <x v="0"/>
    <x v="0"/>
    <x v="871"/>
    <x v="2089"/>
    <x v="0"/>
    <x v="0"/>
    <x v="0"/>
    <x v="0"/>
    <s v="2022-01-03 09:51:06"/>
    <x v="0"/>
    <x v="871"/>
    <x v="871"/>
    <x v="1"/>
    <x v="866"/>
    <x v="0"/>
    <s v="13254458707"/>
    <s v="013254458707"/>
    <x v="0"/>
    <x v="0"/>
    <x v="0"/>
    <x v="0"/>
    <x v="0"/>
    <x v="0"/>
    <x v="0"/>
    <x v="0"/>
    <x v="8"/>
    <x v="0"/>
    <x v="0"/>
    <x v="0"/>
    <x v="0"/>
    <x v="0"/>
  </r>
  <r>
    <x v="0"/>
    <x v="0"/>
    <x v="121"/>
    <x v="2090"/>
    <x v="0"/>
    <x v="0"/>
    <x v="0"/>
    <x v="0"/>
    <s v="2022-01-03 08:36:52"/>
    <x v="0"/>
    <x v="121"/>
    <x v="121"/>
    <x v="0"/>
    <x v="120"/>
    <x v="0"/>
    <s v="13208433293"/>
    <s v="013208433293"/>
    <x v="0"/>
    <x v="0"/>
    <x v="0"/>
    <x v="0"/>
    <x v="0"/>
    <x v="0"/>
    <x v="0"/>
    <x v="0"/>
    <x v="334"/>
    <x v="0"/>
    <x v="0"/>
    <x v="0"/>
    <x v="0"/>
    <x v="0"/>
  </r>
  <r>
    <x v="0"/>
    <x v="0"/>
    <x v="872"/>
    <x v="2091"/>
    <x v="0"/>
    <x v="0"/>
    <x v="0"/>
    <x v="0"/>
    <s v="2021-12-31 14:49:44"/>
    <x v="0"/>
    <x v="872"/>
    <x v="872"/>
    <x v="10"/>
    <x v="867"/>
    <x v="0"/>
    <s v="3710645"/>
    <s v="013343710645"/>
    <x v="7"/>
    <x v="7"/>
    <x v="7"/>
    <x v="0"/>
    <x v="0"/>
    <x v="0"/>
    <x v="0"/>
    <x v="0"/>
    <x v="335"/>
    <x v="0"/>
    <x v="2"/>
    <x v="0"/>
    <x v="0"/>
    <x v="0"/>
  </r>
  <r>
    <x v="0"/>
    <x v="0"/>
    <x v="189"/>
    <x v="2092"/>
    <x v="0"/>
    <x v="0"/>
    <x v="0"/>
    <x v="0"/>
    <s v="2021-12-30 16:04:09"/>
    <x v="0"/>
    <x v="189"/>
    <x v="189"/>
    <x v="0"/>
    <x v="188"/>
    <x v="0"/>
    <s v="10103781700"/>
    <s v="010103781700"/>
    <x v="1"/>
    <x v="1"/>
    <x v="1"/>
    <x v="0"/>
    <x v="0"/>
    <x v="0"/>
    <x v="0"/>
    <x v="0"/>
    <x v="40"/>
    <x v="0"/>
    <x v="7"/>
    <x v="0"/>
    <x v="1"/>
    <x v="0"/>
  </r>
  <r>
    <x v="0"/>
    <x v="0"/>
    <x v="123"/>
    <x v="2093"/>
    <x v="0"/>
    <x v="0"/>
    <x v="0"/>
    <x v="0"/>
    <s v="2021-12-30 14:32:16"/>
    <x v="0"/>
    <x v="123"/>
    <x v="123"/>
    <x v="0"/>
    <x v="122"/>
    <x v="0"/>
    <s v="18001175619"/>
    <s v="018001175619"/>
    <x v="5"/>
    <x v="5"/>
    <x v="5"/>
    <x v="0"/>
    <x v="0"/>
    <x v="0"/>
    <x v="0"/>
    <x v="0"/>
    <x v="23"/>
    <x v="0"/>
    <x v="7"/>
    <x v="0"/>
    <x v="0"/>
    <x v="0"/>
  </r>
  <r>
    <x v="0"/>
    <x v="0"/>
    <x v="3"/>
    <x v="2094"/>
    <x v="0"/>
    <x v="0"/>
    <x v="0"/>
    <x v="0"/>
    <s v="2021-12-30 13:41:27"/>
    <x v="0"/>
    <x v="3"/>
    <x v="3"/>
    <x v="0"/>
    <x v="3"/>
    <x v="0"/>
    <s v="13305252657"/>
    <s v="013305252657"/>
    <x v="4"/>
    <x v="4"/>
    <x v="4"/>
    <x v="0"/>
    <x v="0"/>
    <x v="0"/>
    <x v="0"/>
    <x v="0"/>
    <x v="134"/>
    <x v="0"/>
    <x v="0"/>
    <x v="0"/>
    <x v="1"/>
    <x v="0"/>
  </r>
  <r>
    <x v="0"/>
    <x v="0"/>
    <x v="873"/>
    <x v="2095"/>
    <x v="0"/>
    <x v="0"/>
    <x v="0"/>
    <x v="0"/>
    <s v="2021-12-29 17:57:32"/>
    <x v="0"/>
    <x v="873"/>
    <x v="873"/>
    <x v="1"/>
    <x v="868"/>
    <x v="0"/>
    <s v="H004528"/>
    <s v="017888004528"/>
    <x v="3"/>
    <x v="3"/>
    <x v="3"/>
    <x v="0"/>
    <x v="0"/>
    <x v="0"/>
    <x v="0"/>
    <x v="0"/>
    <x v="94"/>
    <x v="0"/>
    <x v="5"/>
    <x v="0"/>
    <x v="1"/>
    <x v="0"/>
  </r>
  <r>
    <x v="0"/>
    <x v="0"/>
    <x v="277"/>
    <x v="2096"/>
    <x v="0"/>
    <x v="0"/>
    <x v="0"/>
    <x v="0"/>
    <s v="2021-12-29 17:55:43"/>
    <x v="0"/>
    <x v="277"/>
    <x v="277"/>
    <x v="0"/>
    <x v="275"/>
    <x v="0"/>
    <s v="H005157"/>
    <s v="017888005157"/>
    <x v="3"/>
    <x v="3"/>
    <x v="3"/>
    <x v="0"/>
    <x v="0"/>
    <x v="0"/>
    <x v="0"/>
    <x v="0"/>
    <x v="94"/>
    <x v="0"/>
    <x v="5"/>
    <x v="0"/>
    <x v="1"/>
    <x v="0"/>
  </r>
  <r>
    <x v="0"/>
    <x v="0"/>
    <x v="161"/>
    <x v="2097"/>
    <x v="0"/>
    <x v="0"/>
    <x v="0"/>
    <x v="0"/>
    <s v="2021-12-29 17:54:55"/>
    <x v="0"/>
    <x v="161"/>
    <x v="161"/>
    <x v="0"/>
    <x v="160"/>
    <x v="0"/>
    <s v="H005085"/>
    <s v="017888005085"/>
    <x v="3"/>
    <x v="3"/>
    <x v="3"/>
    <x v="0"/>
    <x v="0"/>
    <x v="0"/>
    <x v="0"/>
    <x v="0"/>
    <x v="94"/>
    <x v="0"/>
    <x v="5"/>
    <x v="0"/>
    <x v="1"/>
    <x v="0"/>
  </r>
  <r>
    <x v="0"/>
    <x v="0"/>
    <x v="3"/>
    <x v="2098"/>
    <x v="0"/>
    <x v="0"/>
    <x v="0"/>
    <x v="0"/>
    <s v="2021-12-29 17:53:50"/>
    <x v="0"/>
    <x v="3"/>
    <x v="3"/>
    <x v="0"/>
    <x v="3"/>
    <x v="0"/>
    <s v="H005050"/>
    <s v="017888005050"/>
    <x v="3"/>
    <x v="3"/>
    <x v="3"/>
    <x v="0"/>
    <x v="0"/>
    <x v="0"/>
    <x v="0"/>
    <x v="0"/>
    <x v="94"/>
    <x v="0"/>
    <x v="5"/>
    <x v="0"/>
    <x v="0"/>
    <x v="0"/>
  </r>
  <r>
    <x v="0"/>
    <x v="0"/>
    <x v="83"/>
    <x v="2099"/>
    <x v="0"/>
    <x v="0"/>
    <x v="0"/>
    <x v="0"/>
    <s v="2021-12-29 17:52:37"/>
    <x v="0"/>
    <x v="83"/>
    <x v="83"/>
    <x v="0"/>
    <x v="83"/>
    <x v="0"/>
    <s v="H005000"/>
    <s v="017888005000"/>
    <x v="3"/>
    <x v="3"/>
    <x v="3"/>
    <x v="0"/>
    <x v="0"/>
    <x v="0"/>
    <x v="0"/>
    <x v="0"/>
    <x v="94"/>
    <x v="0"/>
    <x v="5"/>
    <x v="0"/>
    <x v="1"/>
    <x v="0"/>
  </r>
  <r>
    <x v="0"/>
    <x v="0"/>
    <x v="15"/>
    <x v="2100"/>
    <x v="0"/>
    <x v="0"/>
    <x v="0"/>
    <x v="0"/>
    <s v="2021-12-29 17:51:09"/>
    <x v="0"/>
    <x v="15"/>
    <x v="15"/>
    <x v="0"/>
    <x v="15"/>
    <x v="0"/>
    <s v="H005092"/>
    <s v="017888005092"/>
    <x v="3"/>
    <x v="3"/>
    <x v="3"/>
    <x v="0"/>
    <x v="0"/>
    <x v="0"/>
    <x v="0"/>
    <x v="0"/>
    <x v="94"/>
    <x v="0"/>
    <x v="5"/>
    <x v="0"/>
    <x v="1"/>
    <x v="0"/>
  </r>
  <r>
    <x v="0"/>
    <x v="0"/>
    <x v="197"/>
    <x v="2101"/>
    <x v="0"/>
    <x v="1"/>
    <x v="0"/>
    <x v="0"/>
    <s v="2021-12-28 16:48:12"/>
    <x v="0"/>
    <x v="197"/>
    <x v="197"/>
    <x v="0"/>
    <x v="196"/>
    <x v="1"/>
    <s v="013301518891"/>
    <s v="013301518891"/>
    <x v="12"/>
    <x v="12"/>
    <x v="14"/>
    <x v="13"/>
    <x v="13"/>
    <x v="1"/>
    <x v="1"/>
    <x v="1"/>
    <x v="58"/>
    <x v="0"/>
    <x v="6"/>
    <x v="0"/>
    <x v="0"/>
    <x v="0"/>
  </r>
  <r>
    <x v="0"/>
    <x v="0"/>
    <x v="15"/>
    <x v="2102"/>
    <x v="0"/>
    <x v="0"/>
    <x v="0"/>
    <x v="0"/>
    <s v="2021-12-28 15:22:30"/>
    <x v="0"/>
    <x v="15"/>
    <x v="15"/>
    <x v="0"/>
    <x v="15"/>
    <x v="0"/>
    <s v="13206406978"/>
    <s v="013206406978"/>
    <x v="0"/>
    <x v="0"/>
    <x v="0"/>
    <x v="0"/>
    <x v="0"/>
    <x v="0"/>
    <x v="0"/>
    <x v="0"/>
    <x v="116"/>
    <x v="0"/>
    <x v="0"/>
    <x v="0"/>
    <x v="0"/>
    <x v="0"/>
  </r>
  <r>
    <x v="0"/>
    <x v="0"/>
    <x v="318"/>
    <x v="2103"/>
    <x v="0"/>
    <x v="0"/>
    <x v="0"/>
    <x v="0"/>
    <s v="2021-12-28 15:22:01"/>
    <x v="0"/>
    <x v="318"/>
    <x v="318"/>
    <x v="0"/>
    <x v="316"/>
    <x v="0"/>
    <s v="13206902322"/>
    <s v="013206902322"/>
    <x v="0"/>
    <x v="0"/>
    <x v="0"/>
    <x v="0"/>
    <x v="0"/>
    <x v="0"/>
    <x v="0"/>
    <x v="0"/>
    <x v="116"/>
    <x v="0"/>
    <x v="0"/>
    <x v="0"/>
    <x v="0"/>
    <x v="0"/>
  </r>
  <r>
    <x v="0"/>
    <x v="0"/>
    <x v="217"/>
    <x v="2104"/>
    <x v="0"/>
    <x v="0"/>
    <x v="0"/>
    <x v="0"/>
    <s v="2021-12-28 15:21:32"/>
    <x v="0"/>
    <x v="217"/>
    <x v="217"/>
    <x v="0"/>
    <x v="215"/>
    <x v="0"/>
    <s v="13293048198"/>
    <s v="013293048198"/>
    <x v="0"/>
    <x v="0"/>
    <x v="0"/>
    <x v="0"/>
    <x v="0"/>
    <x v="0"/>
    <x v="0"/>
    <x v="0"/>
    <x v="116"/>
    <x v="0"/>
    <x v="0"/>
    <x v="0"/>
    <x v="0"/>
    <x v="0"/>
  </r>
  <r>
    <x v="0"/>
    <x v="0"/>
    <x v="120"/>
    <x v="2105"/>
    <x v="0"/>
    <x v="1"/>
    <x v="0"/>
    <x v="0"/>
    <s v="2021-12-28 14:08:26"/>
    <x v="0"/>
    <x v="120"/>
    <x v="120"/>
    <x v="0"/>
    <x v="119"/>
    <x v="1"/>
    <s v="013301002027"/>
    <s v="013301002027"/>
    <x v="12"/>
    <x v="12"/>
    <x v="14"/>
    <x v="14"/>
    <x v="14"/>
    <x v="1"/>
    <x v="1"/>
    <x v="1"/>
    <x v="58"/>
    <x v="0"/>
    <x v="6"/>
    <x v="0"/>
    <x v="0"/>
    <x v="0"/>
  </r>
  <r>
    <x v="0"/>
    <x v="0"/>
    <x v="115"/>
    <x v="2106"/>
    <x v="0"/>
    <x v="1"/>
    <x v="0"/>
    <x v="0"/>
    <s v="2021-12-28 14:07:24"/>
    <x v="0"/>
    <x v="115"/>
    <x v="115"/>
    <x v="0"/>
    <x v="114"/>
    <x v="1"/>
    <s v="013301518952"/>
    <s v="013301518952"/>
    <x v="12"/>
    <x v="12"/>
    <x v="14"/>
    <x v="15"/>
    <x v="15"/>
    <x v="1"/>
    <x v="1"/>
    <x v="1"/>
    <x v="58"/>
    <x v="0"/>
    <x v="6"/>
    <x v="0"/>
    <x v="2"/>
    <x v="0"/>
  </r>
  <r>
    <x v="0"/>
    <x v="0"/>
    <x v="338"/>
    <x v="2107"/>
    <x v="0"/>
    <x v="1"/>
    <x v="0"/>
    <x v="0"/>
    <s v="2021-12-28 14:06:26"/>
    <x v="0"/>
    <x v="338"/>
    <x v="338"/>
    <x v="0"/>
    <x v="336"/>
    <x v="1"/>
    <s v="013301436278"/>
    <s v="013301436278"/>
    <x v="12"/>
    <x v="12"/>
    <x v="14"/>
    <x v="16"/>
    <x v="16"/>
    <x v="1"/>
    <x v="1"/>
    <x v="1"/>
    <x v="58"/>
    <x v="0"/>
    <x v="6"/>
    <x v="0"/>
    <x v="2"/>
    <x v="0"/>
  </r>
  <r>
    <x v="0"/>
    <x v="0"/>
    <x v="238"/>
    <x v="2108"/>
    <x v="0"/>
    <x v="1"/>
    <x v="0"/>
    <x v="0"/>
    <s v="2021-12-28 14:04:22"/>
    <x v="0"/>
    <x v="238"/>
    <x v="238"/>
    <x v="0"/>
    <x v="236"/>
    <x v="1"/>
    <s v="013303058344"/>
    <s v="013303058344"/>
    <x v="12"/>
    <x v="12"/>
    <x v="14"/>
    <x v="17"/>
    <x v="17"/>
    <x v="1"/>
    <x v="1"/>
    <x v="1"/>
    <x v="58"/>
    <x v="0"/>
    <x v="6"/>
    <x v="0"/>
    <x v="0"/>
    <x v="0"/>
  </r>
  <r>
    <x v="0"/>
    <x v="0"/>
    <x v="22"/>
    <x v="2109"/>
    <x v="0"/>
    <x v="0"/>
    <x v="0"/>
    <x v="0"/>
    <s v="2021-12-28 11:25:38"/>
    <x v="0"/>
    <x v="22"/>
    <x v="22"/>
    <x v="0"/>
    <x v="22"/>
    <x v="0"/>
    <s v="3710611"/>
    <s v="013343710611"/>
    <x v="7"/>
    <x v="7"/>
    <x v="7"/>
    <x v="0"/>
    <x v="0"/>
    <x v="0"/>
    <x v="0"/>
    <x v="0"/>
    <x v="66"/>
    <x v="0"/>
    <x v="14"/>
    <x v="0"/>
    <x v="0"/>
    <x v="0"/>
  </r>
  <r>
    <x v="0"/>
    <x v="0"/>
    <x v="48"/>
    <x v="2110"/>
    <x v="0"/>
    <x v="0"/>
    <x v="0"/>
    <x v="0"/>
    <s v="2021-12-27 13:50:08"/>
    <x v="0"/>
    <x v="48"/>
    <x v="48"/>
    <x v="0"/>
    <x v="48"/>
    <x v="0"/>
    <s v="8008009"/>
    <s v="014108008009"/>
    <x v="5"/>
    <x v="5"/>
    <x v="5"/>
    <x v="0"/>
    <x v="0"/>
    <x v="0"/>
    <x v="0"/>
    <x v="0"/>
    <x v="336"/>
    <x v="0"/>
    <x v="7"/>
    <x v="0"/>
    <x v="0"/>
    <x v="0"/>
  </r>
  <r>
    <x v="0"/>
    <x v="0"/>
    <x v="874"/>
    <x v="2111"/>
    <x v="0"/>
    <x v="0"/>
    <x v="0"/>
    <x v="0"/>
    <s v="2021-12-27 13:49:37"/>
    <x v="0"/>
    <x v="874"/>
    <x v="874"/>
    <x v="0"/>
    <x v="869"/>
    <x v="0"/>
    <s v="8008040"/>
    <s v="014108008040"/>
    <x v="5"/>
    <x v="5"/>
    <x v="5"/>
    <x v="0"/>
    <x v="0"/>
    <x v="0"/>
    <x v="0"/>
    <x v="0"/>
    <x v="336"/>
    <x v="0"/>
    <x v="7"/>
    <x v="0"/>
    <x v="0"/>
    <x v="0"/>
  </r>
  <r>
    <x v="0"/>
    <x v="0"/>
    <x v="355"/>
    <x v="2112"/>
    <x v="0"/>
    <x v="0"/>
    <x v="0"/>
    <x v="0"/>
    <s v="2021-12-27 11:39:43"/>
    <x v="0"/>
    <x v="355"/>
    <x v="355"/>
    <x v="0"/>
    <x v="353"/>
    <x v="0"/>
    <s v="13287262435"/>
    <s v="013287262435"/>
    <x v="0"/>
    <x v="0"/>
    <x v="0"/>
    <x v="0"/>
    <x v="0"/>
    <x v="0"/>
    <x v="0"/>
    <x v="0"/>
    <x v="246"/>
    <x v="0"/>
    <x v="0"/>
    <x v="0"/>
    <x v="0"/>
    <x v="0"/>
  </r>
  <r>
    <x v="0"/>
    <x v="0"/>
    <x v="201"/>
    <x v="2113"/>
    <x v="0"/>
    <x v="0"/>
    <x v="0"/>
    <x v="0"/>
    <s v="2021-12-25 16:32:51"/>
    <x v="0"/>
    <x v="201"/>
    <x v="201"/>
    <x v="0"/>
    <x v="200"/>
    <x v="0"/>
    <s v="19711755215"/>
    <s v="019711755215"/>
    <x v="6"/>
    <x v="6"/>
    <x v="6"/>
    <x v="0"/>
    <x v="0"/>
    <x v="0"/>
    <x v="0"/>
    <x v="0"/>
    <x v="89"/>
    <x v="0"/>
    <x v="0"/>
    <x v="0"/>
    <x v="1"/>
    <x v="0"/>
  </r>
  <r>
    <x v="0"/>
    <x v="0"/>
    <x v="426"/>
    <x v="2114"/>
    <x v="0"/>
    <x v="0"/>
    <x v="0"/>
    <x v="0"/>
    <s v="2021-12-25 14:38:31"/>
    <x v="0"/>
    <x v="426"/>
    <x v="426"/>
    <x v="0"/>
    <x v="424"/>
    <x v="0"/>
    <s v="13290746090"/>
    <s v="013290746090"/>
    <x v="0"/>
    <x v="0"/>
    <x v="0"/>
    <x v="0"/>
    <x v="0"/>
    <x v="0"/>
    <x v="0"/>
    <x v="0"/>
    <x v="180"/>
    <x v="0"/>
    <x v="0"/>
    <x v="0"/>
    <x v="1"/>
    <x v="0"/>
  </r>
  <r>
    <x v="0"/>
    <x v="0"/>
    <x v="26"/>
    <x v="2115"/>
    <x v="0"/>
    <x v="0"/>
    <x v="0"/>
    <x v="0"/>
    <s v="2021-12-25 14:36:31"/>
    <x v="0"/>
    <x v="26"/>
    <x v="26"/>
    <x v="0"/>
    <x v="26"/>
    <x v="0"/>
    <s v="13259438163"/>
    <s v="013259438163"/>
    <x v="0"/>
    <x v="0"/>
    <x v="0"/>
    <x v="0"/>
    <x v="0"/>
    <x v="0"/>
    <x v="0"/>
    <x v="0"/>
    <x v="302"/>
    <x v="0"/>
    <x v="0"/>
    <x v="0"/>
    <x v="0"/>
    <x v="0"/>
  </r>
  <r>
    <x v="0"/>
    <x v="0"/>
    <x v="875"/>
    <x v="2116"/>
    <x v="0"/>
    <x v="0"/>
    <x v="0"/>
    <x v="0"/>
    <s v="2021-12-24 14:45:30"/>
    <x v="0"/>
    <x v="875"/>
    <x v="875"/>
    <x v="0"/>
    <x v="870"/>
    <x v="0"/>
    <s v="13293122546"/>
    <s v="013293122546"/>
    <x v="0"/>
    <x v="0"/>
    <x v="0"/>
    <x v="0"/>
    <x v="0"/>
    <x v="0"/>
    <x v="0"/>
    <x v="0"/>
    <x v="141"/>
    <x v="0"/>
    <x v="0"/>
    <x v="0"/>
    <x v="0"/>
    <x v="0"/>
  </r>
  <r>
    <x v="0"/>
    <x v="0"/>
    <x v="293"/>
    <x v="2117"/>
    <x v="0"/>
    <x v="0"/>
    <x v="0"/>
    <x v="0"/>
    <s v="2021-12-24 14:43:49"/>
    <x v="0"/>
    <x v="293"/>
    <x v="293"/>
    <x v="0"/>
    <x v="291"/>
    <x v="0"/>
    <s v="13290745811"/>
    <s v="013290745811"/>
    <x v="0"/>
    <x v="0"/>
    <x v="0"/>
    <x v="0"/>
    <x v="0"/>
    <x v="0"/>
    <x v="0"/>
    <x v="0"/>
    <x v="141"/>
    <x v="0"/>
    <x v="0"/>
    <x v="0"/>
    <x v="0"/>
    <x v="0"/>
  </r>
  <r>
    <x v="0"/>
    <x v="0"/>
    <x v="34"/>
    <x v="2118"/>
    <x v="0"/>
    <x v="0"/>
    <x v="0"/>
    <x v="0"/>
    <s v="2021-12-24 14:34:56"/>
    <x v="0"/>
    <x v="34"/>
    <x v="34"/>
    <x v="0"/>
    <x v="34"/>
    <x v="0"/>
    <s v="5132677"/>
    <s v="013305132677"/>
    <x v="4"/>
    <x v="4"/>
    <x v="4"/>
    <x v="0"/>
    <x v="0"/>
    <x v="0"/>
    <x v="0"/>
    <x v="0"/>
    <x v="337"/>
    <x v="0"/>
    <x v="6"/>
    <x v="0"/>
    <x v="0"/>
    <x v="0"/>
  </r>
  <r>
    <x v="0"/>
    <x v="0"/>
    <x v="338"/>
    <x v="2119"/>
    <x v="0"/>
    <x v="0"/>
    <x v="0"/>
    <x v="0"/>
    <s v="2021-12-24 12:18:42"/>
    <x v="0"/>
    <x v="338"/>
    <x v="338"/>
    <x v="0"/>
    <x v="336"/>
    <x v="0"/>
    <s v="0125850"/>
    <s v="013340125850"/>
    <x v="7"/>
    <x v="7"/>
    <x v="7"/>
    <x v="0"/>
    <x v="0"/>
    <x v="0"/>
    <x v="0"/>
    <x v="0"/>
    <x v="75"/>
    <x v="0"/>
    <x v="2"/>
    <x v="0"/>
    <x v="0"/>
    <x v="0"/>
  </r>
  <r>
    <x v="0"/>
    <x v="0"/>
    <x v="11"/>
    <x v="2120"/>
    <x v="0"/>
    <x v="0"/>
    <x v="0"/>
    <x v="0"/>
    <s v="2021-12-24 11:21:33"/>
    <x v="0"/>
    <x v="11"/>
    <x v="11"/>
    <x v="0"/>
    <x v="11"/>
    <x v="0"/>
    <s v="18003469200"/>
    <s v="018003469200"/>
    <x v="5"/>
    <x v="5"/>
    <x v="5"/>
    <x v="0"/>
    <x v="0"/>
    <x v="0"/>
    <x v="0"/>
    <x v="0"/>
    <x v="243"/>
    <x v="0"/>
    <x v="0"/>
    <x v="0"/>
    <x v="0"/>
    <x v="0"/>
  </r>
  <r>
    <x v="0"/>
    <x v="0"/>
    <x v="206"/>
    <x v="2121"/>
    <x v="0"/>
    <x v="0"/>
    <x v="0"/>
    <x v="0"/>
    <s v="2021-12-24 09:52:19"/>
    <x v="0"/>
    <x v="206"/>
    <x v="206"/>
    <x v="0"/>
    <x v="204"/>
    <x v="0"/>
    <s v="13295807318"/>
    <s v="013295807318"/>
    <x v="0"/>
    <x v="0"/>
    <x v="0"/>
    <x v="0"/>
    <x v="0"/>
    <x v="0"/>
    <x v="0"/>
    <x v="0"/>
    <x v="249"/>
    <x v="0"/>
    <x v="0"/>
    <x v="0"/>
    <x v="0"/>
    <x v="0"/>
  </r>
  <r>
    <x v="0"/>
    <x v="0"/>
    <x v="162"/>
    <x v="2122"/>
    <x v="0"/>
    <x v="0"/>
    <x v="0"/>
    <x v="0"/>
    <s v="2021-12-24 08:18:35"/>
    <x v="0"/>
    <x v="162"/>
    <x v="162"/>
    <x v="0"/>
    <x v="161"/>
    <x v="0"/>
    <s v="13293048350"/>
    <s v="013293048350"/>
    <x v="0"/>
    <x v="0"/>
    <x v="0"/>
    <x v="0"/>
    <x v="0"/>
    <x v="0"/>
    <x v="0"/>
    <x v="0"/>
    <x v="127"/>
    <x v="0"/>
    <x v="5"/>
    <x v="0"/>
    <x v="0"/>
    <x v="0"/>
  </r>
  <r>
    <x v="0"/>
    <x v="0"/>
    <x v="3"/>
    <x v="2123"/>
    <x v="0"/>
    <x v="0"/>
    <x v="0"/>
    <x v="0"/>
    <s v="2021-12-24 08:13:42"/>
    <x v="0"/>
    <x v="3"/>
    <x v="3"/>
    <x v="0"/>
    <x v="3"/>
    <x v="0"/>
    <s v="13284195831"/>
    <s v="013284195831"/>
    <x v="0"/>
    <x v="0"/>
    <x v="0"/>
    <x v="0"/>
    <x v="0"/>
    <x v="0"/>
    <x v="0"/>
    <x v="0"/>
    <x v="241"/>
    <x v="0"/>
    <x v="0"/>
    <x v="0"/>
    <x v="0"/>
    <x v="0"/>
  </r>
  <r>
    <x v="0"/>
    <x v="0"/>
    <x v="358"/>
    <x v="2124"/>
    <x v="0"/>
    <x v="0"/>
    <x v="0"/>
    <x v="0"/>
    <s v="2021-12-23 17:59:16"/>
    <x v="0"/>
    <x v="358"/>
    <x v="358"/>
    <x v="0"/>
    <x v="356"/>
    <x v="0"/>
    <s v="5526037"/>
    <s v="018005526037"/>
    <x v="5"/>
    <x v="5"/>
    <x v="5"/>
    <x v="0"/>
    <x v="0"/>
    <x v="0"/>
    <x v="0"/>
    <x v="0"/>
    <x v="62"/>
    <x v="0"/>
    <x v="13"/>
    <x v="0"/>
    <x v="0"/>
    <x v="0"/>
  </r>
  <r>
    <x v="0"/>
    <x v="0"/>
    <x v="363"/>
    <x v="2125"/>
    <x v="0"/>
    <x v="0"/>
    <x v="0"/>
    <x v="0"/>
    <s v="2021-12-23 16:26:39"/>
    <x v="0"/>
    <x v="363"/>
    <x v="363"/>
    <x v="0"/>
    <x v="361"/>
    <x v="0"/>
    <s v="19711425458"/>
    <s v="019711425458"/>
    <x v="6"/>
    <x v="6"/>
    <x v="6"/>
    <x v="0"/>
    <x v="0"/>
    <x v="0"/>
    <x v="0"/>
    <x v="0"/>
    <x v="116"/>
    <x v="0"/>
    <x v="0"/>
    <x v="0"/>
    <x v="1"/>
    <x v="0"/>
  </r>
  <r>
    <x v="0"/>
    <x v="0"/>
    <x v="338"/>
    <x v="2126"/>
    <x v="0"/>
    <x v="0"/>
    <x v="0"/>
    <x v="0"/>
    <s v="2021-12-23 13:30:55"/>
    <x v="0"/>
    <x v="338"/>
    <x v="338"/>
    <x v="0"/>
    <x v="336"/>
    <x v="0"/>
    <s v="18001186467"/>
    <s v="018001186467"/>
    <x v="5"/>
    <x v="5"/>
    <x v="5"/>
    <x v="0"/>
    <x v="0"/>
    <x v="0"/>
    <x v="0"/>
    <x v="0"/>
    <x v="151"/>
    <x v="0"/>
    <x v="14"/>
    <x v="0"/>
    <x v="1"/>
    <x v="0"/>
  </r>
  <r>
    <x v="0"/>
    <x v="0"/>
    <x v="239"/>
    <x v="2127"/>
    <x v="0"/>
    <x v="0"/>
    <x v="0"/>
    <x v="0"/>
    <s v="2021-12-23 13:30:35"/>
    <x v="0"/>
    <x v="239"/>
    <x v="239"/>
    <x v="0"/>
    <x v="237"/>
    <x v="0"/>
    <s v="18001084057"/>
    <s v="018001084057"/>
    <x v="5"/>
    <x v="5"/>
    <x v="5"/>
    <x v="0"/>
    <x v="0"/>
    <x v="0"/>
    <x v="0"/>
    <x v="0"/>
    <x v="151"/>
    <x v="0"/>
    <x v="14"/>
    <x v="0"/>
    <x v="1"/>
    <x v="0"/>
  </r>
  <r>
    <x v="0"/>
    <x v="0"/>
    <x v="3"/>
    <x v="2128"/>
    <x v="0"/>
    <x v="0"/>
    <x v="0"/>
    <x v="0"/>
    <s v="2021-12-23 13:30:16"/>
    <x v="0"/>
    <x v="3"/>
    <x v="3"/>
    <x v="0"/>
    <x v="3"/>
    <x v="0"/>
    <s v="18000606069"/>
    <s v="018000606069"/>
    <x v="5"/>
    <x v="5"/>
    <x v="5"/>
    <x v="0"/>
    <x v="0"/>
    <x v="0"/>
    <x v="0"/>
    <x v="0"/>
    <x v="151"/>
    <x v="0"/>
    <x v="14"/>
    <x v="0"/>
    <x v="1"/>
    <x v="0"/>
  </r>
  <r>
    <x v="0"/>
    <x v="0"/>
    <x v="121"/>
    <x v="2129"/>
    <x v="0"/>
    <x v="0"/>
    <x v="0"/>
    <x v="0"/>
    <s v="2021-12-23 11:16:22"/>
    <x v="0"/>
    <x v="121"/>
    <x v="121"/>
    <x v="0"/>
    <x v="120"/>
    <x v="0"/>
    <s v="18004558940"/>
    <s v="018004558940"/>
    <x v="5"/>
    <x v="5"/>
    <x v="5"/>
    <x v="0"/>
    <x v="0"/>
    <x v="0"/>
    <x v="0"/>
    <x v="0"/>
    <x v="338"/>
    <x v="0"/>
    <x v="5"/>
    <x v="0"/>
    <x v="0"/>
    <x v="0"/>
  </r>
  <r>
    <x v="0"/>
    <x v="0"/>
    <x v="876"/>
    <x v="2130"/>
    <x v="0"/>
    <x v="0"/>
    <x v="0"/>
    <x v="0"/>
    <s v="2021-12-23 10:53:54"/>
    <x v="0"/>
    <x v="876"/>
    <x v="876"/>
    <x v="23"/>
    <x v="871"/>
    <x v="0"/>
    <s v="13207654580"/>
    <s v="013207654580"/>
    <x v="0"/>
    <x v="0"/>
    <x v="0"/>
    <x v="0"/>
    <x v="0"/>
    <x v="0"/>
    <x v="0"/>
    <x v="0"/>
    <x v="173"/>
    <x v="0"/>
    <x v="0"/>
    <x v="0"/>
    <x v="0"/>
    <x v="0"/>
  </r>
  <r>
    <x v="0"/>
    <x v="0"/>
    <x v="877"/>
    <x v="2131"/>
    <x v="0"/>
    <x v="0"/>
    <x v="0"/>
    <x v="0"/>
    <s v="2021-12-23 10:51:38"/>
    <x v="0"/>
    <x v="877"/>
    <x v="877"/>
    <x v="1"/>
    <x v="872"/>
    <x v="0"/>
    <s v="13207654389"/>
    <s v="013207654389"/>
    <x v="0"/>
    <x v="0"/>
    <x v="0"/>
    <x v="0"/>
    <x v="0"/>
    <x v="0"/>
    <x v="0"/>
    <x v="0"/>
    <x v="255"/>
    <x v="0"/>
    <x v="0"/>
    <x v="0"/>
    <x v="0"/>
    <x v="0"/>
  </r>
  <r>
    <x v="0"/>
    <x v="0"/>
    <x v="20"/>
    <x v="2132"/>
    <x v="0"/>
    <x v="0"/>
    <x v="0"/>
    <x v="0"/>
    <s v="2021-12-23 10:49:44"/>
    <x v="0"/>
    <x v="20"/>
    <x v="20"/>
    <x v="0"/>
    <x v="20"/>
    <x v="0"/>
    <s v="13206902305"/>
    <s v="013206902305"/>
    <x v="0"/>
    <x v="0"/>
    <x v="0"/>
    <x v="0"/>
    <x v="0"/>
    <x v="0"/>
    <x v="0"/>
    <x v="0"/>
    <x v="220"/>
    <x v="0"/>
    <x v="3"/>
    <x v="0"/>
    <x v="0"/>
    <x v="0"/>
  </r>
  <r>
    <x v="0"/>
    <x v="0"/>
    <x v="346"/>
    <x v="2133"/>
    <x v="0"/>
    <x v="0"/>
    <x v="0"/>
    <x v="0"/>
    <s v="2021-12-23 10:49:00"/>
    <x v="0"/>
    <x v="346"/>
    <x v="346"/>
    <x v="0"/>
    <x v="344"/>
    <x v="0"/>
    <s v="13295811133"/>
    <s v="013295811133"/>
    <x v="0"/>
    <x v="0"/>
    <x v="0"/>
    <x v="0"/>
    <x v="0"/>
    <x v="0"/>
    <x v="0"/>
    <x v="0"/>
    <x v="22"/>
    <x v="0"/>
    <x v="7"/>
    <x v="0"/>
    <x v="0"/>
    <x v="0"/>
  </r>
  <r>
    <x v="0"/>
    <x v="0"/>
    <x v="101"/>
    <x v="2134"/>
    <x v="0"/>
    <x v="0"/>
    <x v="0"/>
    <x v="0"/>
    <s v="2021-12-23 10:48:25"/>
    <x v="0"/>
    <x v="101"/>
    <x v="101"/>
    <x v="0"/>
    <x v="100"/>
    <x v="0"/>
    <s v="13295808837"/>
    <s v="013295808837"/>
    <x v="0"/>
    <x v="0"/>
    <x v="0"/>
    <x v="0"/>
    <x v="0"/>
    <x v="0"/>
    <x v="0"/>
    <x v="0"/>
    <x v="33"/>
    <x v="0"/>
    <x v="0"/>
    <x v="0"/>
    <x v="0"/>
    <x v="0"/>
  </r>
  <r>
    <x v="0"/>
    <x v="0"/>
    <x v="232"/>
    <x v="2135"/>
    <x v="0"/>
    <x v="0"/>
    <x v="0"/>
    <x v="0"/>
    <s v="2021-12-23 10:47:25"/>
    <x v="0"/>
    <x v="232"/>
    <x v="232"/>
    <x v="0"/>
    <x v="230"/>
    <x v="0"/>
    <s v="13210253898"/>
    <s v="013210253898"/>
    <x v="0"/>
    <x v="0"/>
    <x v="0"/>
    <x v="0"/>
    <x v="0"/>
    <x v="0"/>
    <x v="0"/>
    <x v="0"/>
    <x v="22"/>
    <x v="0"/>
    <x v="7"/>
    <x v="0"/>
    <x v="0"/>
    <x v="0"/>
  </r>
  <r>
    <x v="0"/>
    <x v="0"/>
    <x v="452"/>
    <x v="2136"/>
    <x v="0"/>
    <x v="0"/>
    <x v="0"/>
    <x v="0"/>
    <s v="2021-12-23 10:40:33"/>
    <x v="0"/>
    <x v="452"/>
    <x v="452"/>
    <x v="0"/>
    <x v="450"/>
    <x v="0"/>
    <s v="13207654670"/>
    <s v="013207654670"/>
    <x v="0"/>
    <x v="0"/>
    <x v="0"/>
    <x v="0"/>
    <x v="0"/>
    <x v="0"/>
    <x v="0"/>
    <x v="0"/>
    <x v="60"/>
    <x v="0"/>
    <x v="0"/>
    <x v="0"/>
    <x v="0"/>
    <x v="0"/>
  </r>
  <r>
    <x v="0"/>
    <x v="0"/>
    <x v="117"/>
    <x v="2137"/>
    <x v="0"/>
    <x v="0"/>
    <x v="0"/>
    <x v="0"/>
    <s v="2021-12-23 10:39:17"/>
    <x v="0"/>
    <x v="117"/>
    <x v="117"/>
    <x v="0"/>
    <x v="116"/>
    <x v="0"/>
    <s v="19711745047"/>
    <s v="019711745047"/>
    <x v="6"/>
    <x v="6"/>
    <x v="6"/>
    <x v="0"/>
    <x v="0"/>
    <x v="0"/>
    <x v="0"/>
    <x v="0"/>
    <x v="334"/>
    <x v="0"/>
    <x v="0"/>
    <x v="0"/>
    <x v="0"/>
    <x v="0"/>
  </r>
  <r>
    <x v="0"/>
    <x v="0"/>
    <x v="878"/>
    <x v="2138"/>
    <x v="0"/>
    <x v="0"/>
    <x v="0"/>
    <x v="0"/>
    <s v="2021-12-23 10:36:33"/>
    <x v="0"/>
    <x v="878"/>
    <x v="878"/>
    <x v="21"/>
    <x v="873"/>
    <x v="0"/>
    <s v="13207654386"/>
    <s v="013207654386"/>
    <x v="0"/>
    <x v="0"/>
    <x v="0"/>
    <x v="0"/>
    <x v="0"/>
    <x v="0"/>
    <x v="0"/>
    <x v="0"/>
    <x v="34"/>
    <x v="0"/>
    <x v="0"/>
    <x v="0"/>
    <x v="0"/>
    <x v="0"/>
  </r>
  <r>
    <x v="0"/>
    <x v="0"/>
    <x v="83"/>
    <x v="2139"/>
    <x v="0"/>
    <x v="0"/>
    <x v="0"/>
    <x v="0"/>
    <s v="2021-12-23 10:36:04"/>
    <x v="0"/>
    <x v="83"/>
    <x v="83"/>
    <x v="0"/>
    <x v="83"/>
    <x v="0"/>
    <s v="19711745033"/>
    <s v="019711745033"/>
    <x v="6"/>
    <x v="6"/>
    <x v="6"/>
    <x v="0"/>
    <x v="0"/>
    <x v="0"/>
    <x v="0"/>
    <x v="0"/>
    <x v="105"/>
    <x v="0"/>
    <x v="0"/>
    <x v="0"/>
    <x v="0"/>
    <x v="0"/>
  </r>
  <r>
    <x v="0"/>
    <x v="0"/>
    <x v="879"/>
    <x v="2140"/>
    <x v="0"/>
    <x v="0"/>
    <x v="0"/>
    <x v="0"/>
    <s v="2021-12-23 10:33:23"/>
    <x v="0"/>
    <x v="879"/>
    <x v="879"/>
    <x v="24"/>
    <x v="874"/>
    <x v="0"/>
    <s v="18003270929"/>
    <s v="018003270929"/>
    <x v="5"/>
    <x v="5"/>
    <x v="5"/>
    <x v="0"/>
    <x v="0"/>
    <x v="0"/>
    <x v="0"/>
    <x v="0"/>
    <x v="318"/>
    <x v="0"/>
    <x v="0"/>
    <x v="0"/>
    <x v="0"/>
    <x v="0"/>
  </r>
  <r>
    <x v="0"/>
    <x v="0"/>
    <x v="98"/>
    <x v="2141"/>
    <x v="0"/>
    <x v="0"/>
    <x v="0"/>
    <x v="0"/>
    <s v="2021-12-23 10:32:55"/>
    <x v="0"/>
    <x v="98"/>
    <x v="98"/>
    <x v="0"/>
    <x v="97"/>
    <x v="0"/>
    <s v="18000962544"/>
    <s v="018000962544"/>
    <x v="5"/>
    <x v="5"/>
    <x v="5"/>
    <x v="0"/>
    <x v="0"/>
    <x v="0"/>
    <x v="0"/>
    <x v="0"/>
    <x v="318"/>
    <x v="0"/>
    <x v="0"/>
    <x v="0"/>
    <x v="0"/>
    <x v="0"/>
  </r>
  <r>
    <x v="0"/>
    <x v="0"/>
    <x v="880"/>
    <x v="2142"/>
    <x v="0"/>
    <x v="0"/>
    <x v="0"/>
    <x v="0"/>
    <s v="2021-12-23 10:31:11"/>
    <x v="0"/>
    <x v="880"/>
    <x v="880"/>
    <x v="0"/>
    <x v="875"/>
    <x v="0"/>
    <s v="18000407305"/>
    <s v="018000407305"/>
    <x v="5"/>
    <x v="5"/>
    <x v="5"/>
    <x v="0"/>
    <x v="0"/>
    <x v="0"/>
    <x v="0"/>
    <x v="0"/>
    <x v="318"/>
    <x v="0"/>
    <x v="0"/>
    <x v="0"/>
    <x v="0"/>
    <x v="0"/>
  </r>
  <r>
    <x v="0"/>
    <x v="0"/>
    <x v="267"/>
    <x v="2143"/>
    <x v="0"/>
    <x v="0"/>
    <x v="0"/>
    <x v="0"/>
    <s v="2021-12-23 10:30:42"/>
    <x v="0"/>
    <x v="267"/>
    <x v="267"/>
    <x v="0"/>
    <x v="265"/>
    <x v="0"/>
    <s v="13277763857"/>
    <s v="013277763857"/>
    <x v="0"/>
    <x v="0"/>
    <x v="0"/>
    <x v="0"/>
    <x v="0"/>
    <x v="0"/>
    <x v="0"/>
    <x v="0"/>
    <x v="71"/>
    <x v="0"/>
    <x v="7"/>
    <x v="0"/>
    <x v="0"/>
    <x v="0"/>
  </r>
  <r>
    <x v="0"/>
    <x v="0"/>
    <x v="691"/>
    <x v="2144"/>
    <x v="0"/>
    <x v="0"/>
    <x v="0"/>
    <x v="0"/>
    <s v="2021-12-23 10:30:12"/>
    <x v="0"/>
    <x v="691"/>
    <x v="691"/>
    <x v="0"/>
    <x v="688"/>
    <x v="0"/>
    <s v="13207653013"/>
    <s v="013207653013"/>
    <x v="0"/>
    <x v="0"/>
    <x v="0"/>
    <x v="0"/>
    <x v="0"/>
    <x v="0"/>
    <x v="0"/>
    <x v="0"/>
    <x v="56"/>
    <x v="0"/>
    <x v="7"/>
    <x v="0"/>
    <x v="0"/>
    <x v="0"/>
  </r>
  <r>
    <x v="0"/>
    <x v="0"/>
    <x v="881"/>
    <x v="2145"/>
    <x v="0"/>
    <x v="0"/>
    <x v="0"/>
    <x v="0"/>
    <s v="2021-12-23 10:29:44"/>
    <x v="0"/>
    <x v="881"/>
    <x v="881"/>
    <x v="0"/>
    <x v="876"/>
    <x v="0"/>
    <s v="13295811070"/>
    <s v="013295811070"/>
    <x v="0"/>
    <x v="0"/>
    <x v="0"/>
    <x v="0"/>
    <x v="0"/>
    <x v="0"/>
    <x v="0"/>
    <x v="0"/>
    <x v="22"/>
    <x v="0"/>
    <x v="7"/>
    <x v="0"/>
    <x v="0"/>
    <x v="0"/>
  </r>
  <r>
    <x v="0"/>
    <x v="0"/>
    <x v="154"/>
    <x v="2146"/>
    <x v="0"/>
    <x v="0"/>
    <x v="0"/>
    <x v="0"/>
    <s v="2021-12-23 10:29:18"/>
    <x v="0"/>
    <x v="154"/>
    <x v="154"/>
    <x v="0"/>
    <x v="153"/>
    <x v="0"/>
    <s v="13208998982"/>
    <s v="013208998982"/>
    <x v="0"/>
    <x v="0"/>
    <x v="0"/>
    <x v="0"/>
    <x v="0"/>
    <x v="0"/>
    <x v="0"/>
    <x v="0"/>
    <x v="27"/>
    <x v="0"/>
    <x v="3"/>
    <x v="0"/>
    <x v="0"/>
    <x v="0"/>
  </r>
  <r>
    <x v="0"/>
    <x v="0"/>
    <x v="282"/>
    <x v="2147"/>
    <x v="0"/>
    <x v="0"/>
    <x v="0"/>
    <x v="0"/>
    <s v="2021-12-23 10:28:47"/>
    <x v="0"/>
    <x v="282"/>
    <x v="282"/>
    <x v="0"/>
    <x v="280"/>
    <x v="0"/>
    <s v="13210253781"/>
    <s v="013210253781"/>
    <x v="0"/>
    <x v="0"/>
    <x v="0"/>
    <x v="0"/>
    <x v="0"/>
    <x v="0"/>
    <x v="0"/>
    <x v="0"/>
    <x v="27"/>
    <x v="0"/>
    <x v="3"/>
    <x v="0"/>
    <x v="0"/>
    <x v="0"/>
  </r>
  <r>
    <x v="0"/>
    <x v="0"/>
    <x v="4"/>
    <x v="2148"/>
    <x v="0"/>
    <x v="0"/>
    <x v="0"/>
    <x v="0"/>
    <s v="2021-12-23 10:26:38"/>
    <x v="0"/>
    <x v="4"/>
    <x v="4"/>
    <x v="0"/>
    <x v="4"/>
    <x v="0"/>
    <s v="13210253817"/>
    <s v="013210253817"/>
    <x v="0"/>
    <x v="0"/>
    <x v="0"/>
    <x v="0"/>
    <x v="0"/>
    <x v="0"/>
    <x v="0"/>
    <x v="0"/>
    <x v="174"/>
    <x v="0"/>
    <x v="5"/>
    <x v="0"/>
    <x v="0"/>
    <x v="0"/>
  </r>
  <r>
    <x v="0"/>
    <x v="0"/>
    <x v="392"/>
    <x v="2149"/>
    <x v="0"/>
    <x v="0"/>
    <x v="0"/>
    <x v="0"/>
    <s v="2021-12-23 10:24:59"/>
    <x v="0"/>
    <x v="392"/>
    <x v="392"/>
    <x v="0"/>
    <x v="390"/>
    <x v="0"/>
    <s v="13295809601"/>
    <s v="013295809601"/>
    <x v="0"/>
    <x v="0"/>
    <x v="0"/>
    <x v="0"/>
    <x v="0"/>
    <x v="0"/>
    <x v="0"/>
    <x v="0"/>
    <x v="56"/>
    <x v="0"/>
    <x v="7"/>
    <x v="0"/>
    <x v="0"/>
    <x v="0"/>
  </r>
  <r>
    <x v="0"/>
    <x v="0"/>
    <x v="9"/>
    <x v="2150"/>
    <x v="0"/>
    <x v="0"/>
    <x v="0"/>
    <x v="0"/>
    <s v="2021-12-23 10:24:29"/>
    <x v="0"/>
    <x v="9"/>
    <x v="9"/>
    <x v="0"/>
    <x v="9"/>
    <x v="0"/>
    <s v="13200760541"/>
    <s v="013200760541"/>
    <x v="0"/>
    <x v="0"/>
    <x v="0"/>
    <x v="0"/>
    <x v="0"/>
    <x v="0"/>
    <x v="0"/>
    <x v="0"/>
    <x v="56"/>
    <x v="0"/>
    <x v="7"/>
    <x v="0"/>
    <x v="0"/>
    <x v="0"/>
  </r>
  <r>
    <x v="0"/>
    <x v="0"/>
    <x v="95"/>
    <x v="2151"/>
    <x v="0"/>
    <x v="0"/>
    <x v="0"/>
    <x v="0"/>
    <s v="2021-12-23 10:23:50"/>
    <x v="0"/>
    <x v="95"/>
    <x v="95"/>
    <x v="0"/>
    <x v="95"/>
    <x v="0"/>
    <s v="13207654391"/>
    <s v="013207654391"/>
    <x v="0"/>
    <x v="0"/>
    <x v="0"/>
    <x v="0"/>
    <x v="0"/>
    <x v="0"/>
    <x v="0"/>
    <x v="0"/>
    <x v="56"/>
    <x v="0"/>
    <x v="7"/>
    <x v="0"/>
    <x v="0"/>
    <x v="0"/>
  </r>
  <r>
    <x v="0"/>
    <x v="0"/>
    <x v="882"/>
    <x v="2152"/>
    <x v="0"/>
    <x v="0"/>
    <x v="0"/>
    <x v="0"/>
    <s v="2021-12-23 10:21:06"/>
    <x v="0"/>
    <x v="882"/>
    <x v="882"/>
    <x v="1"/>
    <x v="877"/>
    <x v="0"/>
    <s v="19711435224"/>
    <s v="019711435224"/>
    <x v="6"/>
    <x v="6"/>
    <x v="6"/>
    <x v="0"/>
    <x v="0"/>
    <x v="0"/>
    <x v="0"/>
    <x v="0"/>
    <x v="116"/>
    <x v="0"/>
    <x v="0"/>
    <x v="0"/>
    <x v="0"/>
    <x v="0"/>
  </r>
  <r>
    <x v="0"/>
    <x v="0"/>
    <x v="112"/>
    <x v="2153"/>
    <x v="0"/>
    <x v="0"/>
    <x v="0"/>
    <x v="0"/>
    <s v="2021-12-23 10:20:03"/>
    <x v="0"/>
    <x v="112"/>
    <x v="112"/>
    <x v="0"/>
    <x v="111"/>
    <x v="0"/>
    <s v="14443770467"/>
    <s v="014443770467"/>
    <x v="10"/>
    <x v="10"/>
    <x v="11"/>
    <x v="0"/>
    <x v="0"/>
    <x v="0"/>
    <x v="0"/>
    <x v="0"/>
    <x v="217"/>
    <x v="0"/>
    <x v="7"/>
    <x v="0"/>
    <x v="0"/>
    <x v="0"/>
  </r>
  <r>
    <x v="0"/>
    <x v="0"/>
    <x v="118"/>
    <x v="2154"/>
    <x v="0"/>
    <x v="0"/>
    <x v="0"/>
    <x v="0"/>
    <s v="2021-12-23 10:19:38"/>
    <x v="0"/>
    <x v="118"/>
    <x v="118"/>
    <x v="0"/>
    <x v="117"/>
    <x v="0"/>
    <s v="14443770466"/>
    <s v="014443770466"/>
    <x v="10"/>
    <x v="10"/>
    <x v="11"/>
    <x v="0"/>
    <x v="0"/>
    <x v="0"/>
    <x v="0"/>
    <x v="0"/>
    <x v="217"/>
    <x v="0"/>
    <x v="7"/>
    <x v="0"/>
    <x v="0"/>
    <x v="0"/>
  </r>
  <r>
    <x v="0"/>
    <x v="0"/>
    <x v="143"/>
    <x v="2155"/>
    <x v="0"/>
    <x v="0"/>
    <x v="0"/>
    <x v="0"/>
    <s v="2021-12-23 10:18:04"/>
    <x v="0"/>
    <x v="143"/>
    <x v="143"/>
    <x v="0"/>
    <x v="142"/>
    <x v="0"/>
    <s v="14443770465"/>
    <s v="014443770465"/>
    <x v="10"/>
    <x v="10"/>
    <x v="11"/>
    <x v="0"/>
    <x v="0"/>
    <x v="0"/>
    <x v="0"/>
    <x v="0"/>
    <x v="217"/>
    <x v="0"/>
    <x v="7"/>
    <x v="0"/>
    <x v="0"/>
    <x v="0"/>
  </r>
  <r>
    <x v="0"/>
    <x v="0"/>
    <x v="883"/>
    <x v="2156"/>
    <x v="0"/>
    <x v="0"/>
    <x v="0"/>
    <x v="0"/>
    <s v="2021-12-23 09:42:22"/>
    <x v="0"/>
    <x v="883"/>
    <x v="883"/>
    <x v="0"/>
    <x v="878"/>
    <x v="0"/>
    <s v="13259438155"/>
    <s v="013259438155"/>
    <x v="0"/>
    <x v="0"/>
    <x v="0"/>
    <x v="0"/>
    <x v="0"/>
    <x v="0"/>
    <x v="0"/>
    <x v="0"/>
    <x v="25"/>
    <x v="0"/>
    <x v="0"/>
    <x v="0"/>
    <x v="0"/>
    <x v="0"/>
  </r>
  <r>
    <x v="0"/>
    <x v="0"/>
    <x v="12"/>
    <x v="2157"/>
    <x v="0"/>
    <x v="0"/>
    <x v="0"/>
    <x v="0"/>
    <s v="2021-12-23 08:20:39"/>
    <x v="0"/>
    <x v="12"/>
    <x v="12"/>
    <x v="0"/>
    <x v="12"/>
    <x v="0"/>
    <s v="19711435084"/>
    <s v="019711435084"/>
    <x v="6"/>
    <x v="6"/>
    <x v="6"/>
    <x v="0"/>
    <x v="0"/>
    <x v="0"/>
    <x v="0"/>
    <x v="0"/>
    <x v="116"/>
    <x v="0"/>
    <x v="0"/>
    <x v="0"/>
    <x v="1"/>
    <x v="0"/>
  </r>
  <r>
    <x v="0"/>
    <x v="0"/>
    <x v="201"/>
    <x v="2158"/>
    <x v="0"/>
    <x v="0"/>
    <x v="0"/>
    <x v="0"/>
    <s v="2021-12-22 20:19:51"/>
    <x v="0"/>
    <x v="201"/>
    <x v="201"/>
    <x v="0"/>
    <x v="200"/>
    <x v="0"/>
    <s v="7514837"/>
    <s v="018007514837"/>
    <x v="5"/>
    <x v="5"/>
    <x v="5"/>
    <x v="0"/>
    <x v="0"/>
    <x v="0"/>
    <x v="0"/>
    <x v="0"/>
    <x v="62"/>
    <x v="0"/>
    <x v="13"/>
    <x v="0"/>
    <x v="0"/>
    <x v="0"/>
  </r>
  <r>
    <x v="0"/>
    <x v="0"/>
    <x v="121"/>
    <x v="2159"/>
    <x v="0"/>
    <x v="0"/>
    <x v="0"/>
    <x v="0"/>
    <s v="2021-12-22 17:43:48"/>
    <x v="0"/>
    <x v="121"/>
    <x v="121"/>
    <x v="0"/>
    <x v="120"/>
    <x v="0"/>
    <s v="13206902242"/>
    <s v="013206902242"/>
    <x v="0"/>
    <x v="0"/>
    <x v="0"/>
    <x v="0"/>
    <x v="0"/>
    <x v="0"/>
    <x v="0"/>
    <x v="0"/>
    <x v="252"/>
    <x v="0"/>
    <x v="0"/>
    <x v="0"/>
    <x v="0"/>
    <x v="0"/>
  </r>
  <r>
    <x v="0"/>
    <x v="0"/>
    <x v="884"/>
    <x v="2160"/>
    <x v="0"/>
    <x v="0"/>
    <x v="0"/>
    <x v="0"/>
    <s v="2021-12-22 17:39:41"/>
    <x v="0"/>
    <x v="884"/>
    <x v="884"/>
    <x v="21"/>
    <x v="879"/>
    <x v="0"/>
    <s v="13287245907"/>
    <s v="013287245907"/>
    <x v="0"/>
    <x v="0"/>
    <x v="0"/>
    <x v="0"/>
    <x v="0"/>
    <x v="0"/>
    <x v="0"/>
    <x v="0"/>
    <x v="90"/>
    <x v="0"/>
    <x v="0"/>
    <x v="0"/>
    <x v="0"/>
    <x v="0"/>
  </r>
  <r>
    <x v="0"/>
    <x v="0"/>
    <x v="240"/>
    <x v="2161"/>
    <x v="0"/>
    <x v="0"/>
    <x v="0"/>
    <x v="0"/>
    <s v="2021-12-22 17:38:30"/>
    <x v="0"/>
    <x v="240"/>
    <x v="240"/>
    <x v="0"/>
    <x v="238"/>
    <x v="0"/>
    <s v="13260025540"/>
    <s v="013260025540"/>
    <x v="0"/>
    <x v="0"/>
    <x v="0"/>
    <x v="0"/>
    <x v="0"/>
    <x v="0"/>
    <x v="0"/>
    <x v="0"/>
    <x v="91"/>
    <x v="0"/>
    <x v="0"/>
    <x v="0"/>
    <x v="0"/>
    <x v="0"/>
  </r>
  <r>
    <x v="1"/>
    <x v="0"/>
    <x v="885"/>
    <x v="2162"/>
    <x v="0"/>
    <x v="0"/>
    <x v="0"/>
    <x v="0"/>
    <s v="2021-12-22 17:37:54"/>
    <x v="0"/>
    <x v="885"/>
    <x v="885"/>
    <x v="61"/>
    <x v="880"/>
    <x v="0"/>
    <s v="18000085534"/>
    <s v="018000085534"/>
    <x v="5"/>
    <x v="5"/>
    <x v="5"/>
    <x v="0"/>
    <x v="0"/>
    <x v="0"/>
    <x v="0"/>
    <x v="0"/>
    <x v="6"/>
    <x v="0"/>
    <x v="6"/>
    <x v="0"/>
    <x v="1"/>
    <x v="0"/>
  </r>
  <r>
    <x v="0"/>
    <x v="0"/>
    <x v="886"/>
    <x v="2163"/>
    <x v="0"/>
    <x v="0"/>
    <x v="0"/>
    <x v="0"/>
    <s v="2021-12-22 17:37:12"/>
    <x v="0"/>
    <x v="886"/>
    <x v="886"/>
    <x v="0"/>
    <x v="881"/>
    <x v="0"/>
    <s v="18007256525"/>
    <s v="018007256525"/>
    <x v="5"/>
    <x v="5"/>
    <x v="5"/>
    <x v="0"/>
    <x v="0"/>
    <x v="0"/>
    <x v="0"/>
    <x v="0"/>
    <x v="6"/>
    <x v="0"/>
    <x v="1"/>
    <x v="0"/>
    <x v="1"/>
    <x v="0"/>
  </r>
  <r>
    <x v="0"/>
    <x v="0"/>
    <x v="21"/>
    <x v="2164"/>
    <x v="0"/>
    <x v="0"/>
    <x v="0"/>
    <x v="0"/>
    <s v="2021-12-22 17:36:44"/>
    <x v="0"/>
    <x v="21"/>
    <x v="21"/>
    <x v="0"/>
    <x v="21"/>
    <x v="0"/>
    <s v="13218182988"/>
    <s v="013218182988"/>
    <x v="0"/>
    <x v="0"/>
    <x v="0"/>
    <x v="0"/>
    <x v="0"/>
    <x v="0"/>
    <x v="0"/>
    <x v="0"/>
    <x v="171"/>
    <x v="0"/>
    <x v="0"/>
    <x v="0"/>
    <x v="0"/>
    <x v="0"/>
  </r>
  <r>
    <x v="0"/>
    <x v="0"/>
    <x v="320"/>
    <x v="2165"/>
    <x v="0"/>
    <x v="0"/>
    <x v="0"/>
    <x v="0"/>
    <s v="2021-12-22 17:32:22"/>
    <x v="0"/>
    <x v="320"/>
    <x v="320"/>
    <x v="0"/>
    <x v="318"/>
    <x v="0"/>
    <s v="5047366"/>
    <s v="018005047366"/>
    <x v="5"/>
    <x v="5"/>
    <x v="5"/>
    <x v="0"/>
    <x v="0"/>
    <x v="0"/>
    <x v="0"/>
    <x v="0"/>
    <x v="62"/>
    <x v="0"/>
    <x v="13"/>
    <x v="0"/>
    <x v="0"/>
    <x v="0"/>
  </r>
  <r>
    <x v="0"/>
    <x v="0"/>
    <x v="887"/>
    <x v="2166"/>
    <x v="0"/>
    <x v="1"/>
    <x v="0"/>
    <x v="0"/>
    <s v="2021-12-22 17:17:21"/>
    <x v="0"/>
    <x v="887"/>
    <x v="887"/>
    <x v="0"/>
    <x v="882"/>
    <x v="1"/>
    <s v="013301568191"/>
    <s v="013301568191"/>
    <x v="12"/>
    <x v="12"/>
    <x v="14"/>
    <x v="18"/>
    <x v="18"/>
    <x v="1"/>
    <x v="1"/>
    <x v="1"/>
    <x v="58"/>
    <x v="0"/>
    <x v="6"/>
    <x v="0"/>
    <x v="0"/>
    <x v="0"/>
  </r>
  <r>
    <x v="0"/>
    <x v="0"/>
    <x v="115"/>
    <x v="2167"/>
    <x v="0"/>
    <x v="1"/>
    <x v="0"/>
    <x v="0"/>
    <s v="2021-12-22 17:15:18"/>
    <x v="0"/>
    <x v="115"/>
    <x v="115"/>
    <x v="0"/>
    <x v="114"/>
    <x v="1"/>
    <s v="013301002017"/>
    <s v="013301002017"/>
    <x v="12"/>
    <x v="12"/>
    <x v="14"/>
    <x v="19"/>
    <x v="19"/>
    <x v="1"/>
    <x v="1"/>
    <x v="1"/>
    <x v="58"/>
    <x v="0"/>
    <x v="6"/>
    <x v="0"/>
    <x v="0"/>
    <x v="0"/>
  </r>
  <r>
    <x v="0"/>
    <x v="0"/>
    <x v="326"/>
    <x v="2168"/>
    <x v="0"/>
    <x v="0"/>
    <x v="0"/>
    <x v="0"/>
    <s v="2021-12-22 16:03:33"/>
    <x v="0"/>
    <x v="326"/>
    <x v="326"/>
    <x v="0"/>
    <x v="324"/>
    <x v="0"/>
    <s v="4164388"/>
    <s v="018004164388"/>
    <x v="5"/>
    <x v="5"/>
    <x v="5"/>
    <x v="0"/>
    <x v="0"/>
    <x v="0"/>
    <x v="0"/>
    <x v="0"/>
    <x v="62"/>
    <x v="0"/>
    <x v="13"/>
    <x v="0"/>
    <x v="0"/>
    <x v="0"/>
  </r>
  <r>
    <x v="0"/>
    <x v="0"/>
    <x v="100"/>
    <x v="2169"/>
    <x v="0"/>
    <x v="0"/>
    <x v="0"/>
    <x v="0"/>
    <s v="2021-12-22 14:20:40"/>
    <x v="0"/>
    <x v="100"/>
    <x v="100"/>
    <x v="0"/>
    <x v="99"/>
    <x v="0"/>
    <s v="13295811056"/>
    <s v="013295811056"/>
    <x v="0"/>
    <x v="0"/>
    <x v="0"/>
    <x v="0"/>
    <x v="0"/>
    <x v="0"/>
    <x v="0"/>
    <x v="0"/>
    <x v="339"/>
    <x v="0"/>
    <x v="0"/>
    <x v="0"/>
    <x v="0"/>
    <x v="0"/>
  </r>
  <r>
    <x v="0"/>
    <x v="0"/>
    <x v="346"/>
    <x v="2170"/>
    <x v="0"/>
    <x v="0"/>
    <x v="0"/>
    <x v="0"/>
    <s v="2021-12-22 14:19:55"/>
    <x v="0"/>
    <x v="346"/>
    <x v="346"/>
    <x v="0"/>
    <x v="344"/>
    <x v="0"/>
    <s v="13295812644"/>
    <s v="013295812644"/>
    <x v="0"/>
    <x v="0"/>
    <x v="0"/>
    <x v="0"/>
    <x v="0"/>
    <x v="0"/>
    <x v="0"/>
    <x v="0"/>
    <x v="208"/>
    <x v="0"/>
    <x v="5"/>
    <x v="0"/>
    <x v="0"/>
    <x v="0"/>
  </r>
  <r>
    <x v="0"/>
    <x v="0"/>
    <x v="123"/>
    <x v="2171"/>
    <x v="0"/>
    <x v="0"/>
    <x v="0"/>
    <x v="0"/>
    <s v="2021-12-22 14:18:50"/>
    <x v="0"/>
    <x v="123"/>
    <x v="123"/>
    <x v="0"/>
    <x v="122"/>
    <x v="0"/>
    <s v="13206902265"/>
    <s v="013206902265"/>
    <x v="0"/>
    <x v="0"/>
    <x v="0"/>
    <x v="0"/>
    <x v="0"/>
    <x v="0"/>
    <x v="0"/>
    <x v="0"/>
    <x v="212"/>
    <x v="0"/>
    <x v="0"/>
    <x v="0"/>
    <x v="0"/>
    <x v="0"/>
  </r>
  <r>
    <x v="0"/>
    <x v="0"/>
    <x v="201"/>
    <x v="2172"/>
    <x v="0"/>
    <x v="0"/>
    <x v="0"/>
    <x v="0"/>
    <s v="2021-12-22 14:16:38"/>
    <x v="0"/>
    <x v="201"/>
    <x v="201"/>
    <x v="0"/>
    <x v="200"/>
    <x v="0"/>
    <s v="19711425445"/>
    <s v="019711425445"/>
    <x v="6"/>
    <x v="6"/>
    <x v="6"/>
    <x v="0"/>
    <x v="0"/>
    <x v="0"/>
    <x v="0"/>
    <x v="0"/>
    <x v="45"/>
    <x v="0"/>
    <x v="7"/>
    <x v="0"/>
    <x v="0"/>
    <x v="0"/>
  </r>
  <r>
    <x v="0"/>
    <x v="0"/>
    <x v="195"/>
    <x v="2173"/>
    <x v="0"/>
    <x v="0"/>
    <x v="0"/>
    <x v="0"/>
    <s v="2021-12-22 14:10:52"/>
    <x v="0"/>
    <x v="195"/>
    <x v="195"/>
    <x v="0"/>
    <x v="194"/>
    <x v="0"/>
    <s v="13284947572"/>
    <s v="013284947572"/>
    <x v="0"/>
    <x v="0"/>
    <x v="0"/>
    <x v="0"/>
    <x v="0"/>
    <x v="0"/>
    <x v="0"/>
    <x v="0"/>
    <x v="220"/>
    <x v="0"/>
    <x v="3"/>
    <x v="0"/>
    <x v="0"/>
    <x v="0"/>
  </r>
  <r>
    <x v="0"/>
    <x v="0"/>
    <x v="888"/>
    <x v="2174"/>
    <x v="0"/>
    <x v="0"/>
    <x v="0"/>
    <x v="0"/>
    <s v="2021-12-22 14:07:36"/>
    <x v="0"/>
    <x v="888"/>
    <x v="888"/>
    <x v="0"/>
    <x v="883"/>
    <x v="0"/>
    <s v="19711745041"/>
    <s v="019711745041"/>
    <x v="6"/>
    <x v="6"/>
    <x v="6"/>
    <x v="0"/>
    <x v="0"/>
    <x v="0"/>
    <x v="0"/>
    <x v="0"/>
    <x v="340"/>
    <x v="0"/>
    <x v="6"/>
    <x v="0"/>
    <x v="0"/>
    <x v="0"/>
  </r>
  <r>
    <x v="0"/>
    <x v="0"/>
    <x v="161"/>
    <x v="2175"/>
    <x v="0"/>
    <x v="0"/>
    <x v="0"/>
    <x v="0"/>
    <s v="2021-12-22 14:06:53"/>
    <x v="0"/>
    <x v="161"/>
    <x v="161"/>
    <x v="0"/>
    <x v="160"/>
    <x v="0"/>
    <s v="19711515180"/>
    <s v="019711515180"/>
    <x v="6"/>
    <x v="6"/>
    <x v="6"/>
    <x v="0"/>
    <x v="0"/>
    <x v="0"/>
    <x v="0"/>
    <x v="0"/>
    <x v="31"/>
    <x v="0"/>
    <x v="3"/>
    <x v="0"/>
    <x v="0"/>
    <x v="0"/>
  </r>
  <r>
    <x v="0"/>
    <x v="0"/>
    <x v="889"/>
    <x v="2176"/>
    <x v="0"/>
    <x v="0"/>
    <x v="0"/>
    <x v="0"/>
    <s v="2021-12-22 11:15:21"/>
    <x v="0"/>
    <x v="889"/>
    <x v="889"/>
    <x v="2"/>
    <x v="884"/>
    <x v="0"/>
    <s v="13287261972"/>
    <s v="013287261972"/>
    <x v="0"/>
    <x v="0"/>
    <x v="0"/>
    <x v="0"/>
    <x v="0"/>
    <x v="0"/>
    <x v="0"/>
    <x v="0"/>
    <x v="341"/>
    <x v="0"/>
    <x v="0"/>
    <x v="0"/>
    <x v="0"/>
    <x v="0"/>
  </r>
  <r>
    <x v="0"/>
    <x v="0"/>
    <x v="890"/>
    <x v="2177"/>
    <x v="0"/>
    <x v="0"/>
    <x v="0"/>
    <x v="0"/>
    <s v="2021-12-22 11:14:13"/>
    <x v="0"/>
    <x v="890"/>
    <x v="890"/>
    <x v="0"/>
    <x v="885"/>
    <x v="0"/>
    <s v="19711425497"/>
    <s v="019711425497"/>
    <x v="6"/>
    <x v="6"/>
    <x v="6"/>
    <x v="0"/>
    <x v="0"/>
    <x v="0"/>
    <x v="0"/>
    <x v="0"/>
    <x v="91"/>
    <x v="0"/>
    <x v="0"/>
    <x v="0"/>
    <x v="0"/>
    <x v="0"/>
  </r>
  <r>
    <x v="0"/>
    <x v="0"/>
    <x v="120"/>
    <x v="2178"/>
    <x v="0"/>
    <x v="0"/>
    <x v="0"/>
    <x v="0"/>
    <s v="2021-12-22 11:13:40"/>
    <x v="0"/>
    <x v="120"/>
    <x v="120"/>
    <x v="0"/>
    <x v="119"/>
    <x v="0"/>
    <s v="19711425449"/>
    <s v="019711425449"/>
    <x v="6"/>
    <x v="6"/>
    <x v="6"/>
    <x v="0"/>
    <x v="0"/>
    <x v="0"/>
    <x v="0"/>
    <x v="0"/>
    <x v="342"/>
    <x v="0"/>
    <x v="6"/>
    <x v="0"/>
    <x v="0"/>
    <x v="0"/>
  </r>
  <r>
    <x v="0"/>
    <x v="0"/>
    <x v="202"/>
    <x v="2179"/>
    <x v="0"/>
    <x v="0"/>
    <x v="0"/>
    <x v="0"/>
    <s v="2021-12-22 11:13:05"/>
    <x v="0"/>
    <x v="202"/>
    <x v="202"/>
    <x v="0"/>
    <x v="201"/>
    <x v="0"/>
    <s v="19711415170"/>
    <s v="019711415170"/>
    <x v="6"/>
    <x v="6"/>
    <x v="6"/>
    <x v="0"/>
    <x v="0"/>
    <x v="0"/>
    <x v="0"/>
    <x v="0"/>
    <x v="237"/>
    <x v="0"/>
    <x v="0"/>
    <x v="0"/>
    <x v="0"/>
    <x v="0"/>
  </r>
  <r>
    <x v="0"/>
    <x v="0"/>
    <x v="891"/>
    <x v="2180"/>
    <x v="0"/>
    <x v="0"/>
    <x v="0"/>
    <x v="0"/>
    <s v="2021-12-22 11:11:26"/>
    <x v="0"/>
    <x v="891"/>
    <x v="891"/>
    <x v="0"/>
    <x v="886"/>
    <x v="0"/>
    <s v="13287262863"/>
    <s v="013287262863"/>
    <x v="0"/>
    <x v="0"/>
    <x v="0"/>
    <x v="0"/>
    <x v="0"/>
    <x v="0"/>
    <x v="0"/>
    <x v="0"/>
    <x v="72"/>
    <x v="0"/>
    <x v="0"/>
    <x v="0"/>
    <x v="0"/>
    <x v="0"/>
  </r>
  <r>
    <x v="0"/>
    <x v="0"/>
    <x v="586"/>
    <x v="2181"/>
    <x v="0"/>
    <x v="0"/>
    <x v="0"/>
    <x v="0"/>
    <s v="2021-12-22 11:09:49"/>
    <x v="0"/>
    <x v="586"/>
    <x v="586"/>
    <x v="0"/>
    <x v="584"/>
    <x v="0"/>
    <s v="13287262916"/>
    <s v="013287262916"/>
    <x v="0"/>
    <x v="0"/>
    <x v="0"/>
    <x v="0"/>
    <x v="0"/>
    <x v="0"/>
    <x v="0"/>
    <x v="0"/>
    <x v="343"/>
    <x v="0"/>
    <x v="10"/>
    <x v="0"/>
    <x v="0"/>
    <x v="0"/>
  </r>
  <r>
    <x v="0"/>
    <x v="0"/>
    <x v="175"/>
    <x v="2182"/>
    <x v="0"/>
    <x v="0"/>
    <x v="0"/>
    <x v="0"/>
    <s v="2021-12-22 11:07:40"/>
    <x v="0"/>
    <x v="175"/>
    <x v="175"/>
    <x v="0"/>
    <x v="174"/>
    <x v="0"/>
    <s v="13287263004"/>
    <s v="013287263004"/>
    <x v="0"/>
    <x v="0"/>
    <x v="0"/>
    <x v="0"/>
    <x v="0"/>
    <x v="0"/>
    <x v="0"/>
    <x v="0"/>
    <x v="317"/>
    <x v="0"/>
    <x v="10"/>
    <x v="0"/>
    <x v="0"/>
    <x v="0"/>
  </r>
  <r>
    <x v="0"/>
    <x v="0"/>
    <x v="406"/>
    <x v="2183"/>
    <x v="0"/>
    <x v="0"/>
    <x v="0"/>
    <x v="0"/>
    <s v="2021-12-22 11:05:34"/>
    <x v="0"/>
    <x v="406"/>
    <x v="406"/>
    <x v="0"/>
    <x v="404"/>
    <x v="0"/>
    <s v="13287262026"/>
    <s v="013287262026"/>
    <x v="0"/>
    <x v="0"/>
    <x v="0"/>
    <x v="0"/>
    <x v="0"/>
    <x v="0"/>
    <x v="0"/>
    <x v="0"/>
    <x v="344"/>
    <x v="0"/>
    <x v="10"/>
    <x v="0"/>
    <x v="0"/>
    <x v="0"/>
  </r>
  <r>
    <x v="0"/>
    <x v="0"/>
    <x v="81"/>
    <x v="2184"/>
    <x v="0"/>
    <x v="0"/>
    <x v="0"/>
    <x v="0"/>
    <s v="2021-12-22 11:04:26"/>
    <x v="0"/>
    <x v="81"/>
    <x v="81"/>
    <x v="0"/>
    <x v="81"/>
    <x v="0"/>
    <s v="19711745013"/>
    <s v="019711745013"/>
    <x v="6"/>
    <x v="6"/>
    <x v="6"/>
    <x v="0"/>
    <x v="0"/>
    <x v="0"/>
    <x v="0"/>
    <x v="0"/>
    <x v="105"/>
    <x v="0"/>
    <x v="0"/>
    <x v="0"/>
    <x v="0"/>
    <x v="0"/>
  </r>
  <r>
    <x v="0"/>
    <x v="0"/>
    <x v="892"/>
    <x v="2185"/>
    <x v="0"/>
    <x v="0"/>
    <x v="0"/>
    <x v="0"/>
    <s v="2021-12-22 11:01:47"/>
    <x v="0"/>
    <x v="892"/>
    <x v="892"/>
    <x v="1"/>
    <x v="887"/>
    <x v="0"/>
    <s v="19711745001"/>
    <s v="019711745001"/>
    <x v="6"/>
    <x v="6"/>
    <x v="6"/>
    <x v="0"/>
    <x v="0"/>
    <x v="0"/>
    <x v="0"/>
    <x v="0"/>
    <x v="345"/>
    <x v="0"/>
    <x v="0"/>
    <x v="0"/>
    <x v="0"/>
    <x v="0"/>
  </r>
  <r>
    <x v="0"/>
    <x v="0"/>
    <x v="186"/>
    <x v="2186"/>
    <x v="0"/>
    <x v="0"/>
    <x v="0"/>
    <x v="0"/>
    <s v="2021-12-22 11:00:38"/>
    <x v="0"/>
    <x v="186"/>
    <x v="186"/>
    <x v="0"/>
    <x v="185"/>
    <x v="0"/>
    <s v="13294054440"/>
    <s v="013294054440"/>
    <x v="0"/>
    <x v="0"/>
    <x v="0"/>
    <x v="0"/>
    <x v="0"/>
    <x v="0"/>
    <x v="0"/>
    <x v="0"/>
    <x v="303"/>
    <x v="0"/>
    <x v="1"/>
    <x v="0"/>
    <x v="1"/>
    <x v="0"/>
  </r>
  <r>
    <x v="0"/>
    <x v="0"/>
    <x v="503"/>
    <x v="2187"/>
    <x v="0"/>
    <x v="0"/>
    <x v="0"/>
    <x v="0"/>
    <s v="2021-12-22 10:52:17"/>
    <x v="0"/>
    <x v="503"/>
    <x v="503"/>
    <x v="0"/>
    <x v="501"/>
    <x v="0"/>
    <s v="19711485275"/>
    <s v="019711485275"/>
    <x v="6"/>
    <x v="6"/>
    <x v="6"/>
    <x v="0"/>
    <x v="0"/>
    <x v="0"/>
    <x v="0"/>
    <x v="0"/>
    <x v="84"/>
    <x v="0"/>
    <x v="0"/>
    <x v="0"/>
    <x v="1"/>
    <x v="0"/>
  </r>
  <r>
    <x v="0"/>
    <x v="0"/>
    <x v="178"/>
    <x v="2188"/>
    <x v="0"/>
    <x v="0"/>
    <x v="0"/>
    <x v="0"/>
    <s v="2021-12-22 10:51:36"/>
    <x v="0"/>
    <x v="178"/>
    <x v="178"/>
    <x v="0"/>
    <x v="177"/>
    <x v="0"/>
    <s v="19711485295"/>
    <s v="019711485295"/>
    <x v="6"/>
    <x v="6"/>
    <x v="6"/>
    <x v="0"/>
    <x v="0"/>
    <x v="0"/>
    <x v="0"/>
    <x v="0"/>
    <x v="84"/>
    <x v="0"/>
    <x v="0"/>
    <x v="0"/>
    <x v="1"/>
    <x v="0"/>
  </r>
  <r>
    <x v="0"/>
    <x v="0"/>
    <x v="161"/>
    <x v="2189"/>
    <x v="0"/>
    <x v="0"/>
    <x v="0"/>
    <x v="0"/>
    <s v="2021-12-22 10:51:04"/>
    <x v="0"/>
    <x v="161"/>
    <x v="161"/>
    <x v="0"/>
    <x v="160"/>
    <x v="0"/>
    <s v="13290746031"/>
    <s v="013290746031"/>
    <x v="0"/>
    <x v="0"/>
    <x v="0"/>
    <x v="0"/>
    <x v="0"/>
    <x v="0"/>
    <x v="0"/>
    <x v="0"/>
    <x v="71"/>
    <x v="0"/>
    <x v="7"/>
    <x v="0"/>
    <x v="0"/>
    <x v="0"/>
  </r>
  <r>
    <x v="0"/>
    <x v="0"/>
    <x v="255"/>
    <x v="2190"/>
    <x v="0"/>
    <x v="0"/>
    <x v="0"/>
    <x v="0"/>
    <s v="2021-12-22 10:50:32"/>
    <x v="0"/>
    <x v="255"/>
    <x v="255"/>
    <x v="0"/>
    <x v="253"/>
    <x v="0"/>
    <s v="19711745027"/>
    <s v="019711745027"/>
    <x v="6"/>
    <x v="6"/>
    <x v="6"/>
    <x v="0"/>
    <x v="0"/>
    <x v="0"/>
    <x v="0"/>
    <x v="0"/>
    <x v="84"/>
    <x v="0"/>
    <x v="0"/>
    <x v="0"/>
    <x v="0"/>
    <x v="0"/>
  </r>
  <r>
    <x v="0"/>
    <x v="0"/>
    <x v="59"/>
    <x v="2191"/>
    <x v="0"/>
    <x v="0"/>
    <x v="0"/>
    <x v="0"/>
    <s v="2021-12-22 10:49:57"/>
    <x v="0"/>
    <x v="59"/>
    <x v="59"/>
    <x v="0"/>
    <x v="59"/>
    <x v="0"/>
    <s v="19711745026"/>
    <s v="019711745026"/>
    <x v="6"/>
    <x v="6"/>
    <x v="6"/>
    <x v="0"/>
    <x v="0"/>
    <x v="0"/>
    <x v="0"/>
    <x v="0"/>
    <x v="84"/>
    <x v="0"/>
    <x v="0"/>
    <x v="0"/>
    <x v="0"/>
    <x v="0"/>
  </r>
  <r>
    <x v="0"/>
    <x v="0"/>
    <x v="218"/>
    <x v="2192"/>
    <x v="0"/>
    <x v="0"/>
    <x v="0"/>
    <x v="0"/>
    <s v="2021-12-22 10:49:19"/>
    <x v="0"/>
    <x v="218"/>
    <x v="218"/>
    <x v="0"/>
    <x v="216"/>
    <x v="0"/>
    <s v="40937006799"/>
    <s v="040937006799"/>
    <x v="0"/>
    <x v="0"/>
    <x v="0"/>
    <x v="0"/>
    <x v="0"/>
    <x v="0"/>
    <x v="0"/>
    <x v="0"/>
    <x v="264"/>
    <x v="0"/>
    <x v="0"/>
    <x v="0"/>
    <x v="0"/>
    <x v="0"/>
  </r>
  <r>
    <x v="0"/>
    <x v="0"/>
    <x v="893"/>
    <x v="2193"/>
    <x v="0"/>
    <x v="0"/>
    <x v="0"/>
    <x v="0"/>
    <s v="2021-12-22 10:48:34"/>
    <x v="0"/>
    <x v="893"/>
    <x v="893"/>
    <x v="0"/>
    <x v="888"/>
    <x v="0"/>
    <s v="13284947451"/>
    <s v="013284947451"/>
    <x v="0"/>
    <x v="0"/>
    <x v="0"/>
    <x v="0"/>
    <x v="0"/>
    <x v="0"/>
    <x v="0"/>
    <x v="0"/>
    <x v="24"/>
    <x v="0"/>
    <x v="9"/>
    <x v="0"/>
    <x v="0"/>
    <x v="0"/>
  </r>
  <r>
    <x v="0"/>
    <x v="0"/>
    <x v="894"/>
    <x v="2194"/>
    <x v="0"/>
    <x v="0"/>
    <x v="0"/>
    <x v="0"/>
    <s v="2021-12-22 10:48:04"/>
    <x v="0"/>
    <x v="894"/>
    <x v="894"/>
    <x v="1"/>
    <x v="889"/>
    <x v="0"/>
    <s v="13289180499"/>
    <s v="013289180499"/>
    <x v="0"/>
    <x v="0"/>
    <x v="0"/>
    <x v="0"/>
    <x v="0"/>
    <x v="0"/>
    <x v="0"/>
    <x v="0"/>
    <x v="24"/>
    <x v="0"/>
    <x v="9"/>
    <x v="0"/>
    <x v="1"/>
    <x v="0"/>
  </r>
  <r>
    <x v="0"/>
    <x v="0"/>
    <x v="108"/>
    <x v="2195"/>
    <x v="0"/>
    <x v="0"/>
    <x v="0"/>
    <x v="0"/>
    <s v="2021-12-22 10:46:43"/>
    <x v="0"/>
    <x v="108"/>
    <x v="108"/>
    <x v="0"/>
    <x v="107"/>
    <x v="0"/>
    <s v="19711435011"/>
    <s v="019711435011"/>
    <x v="6"/>
    <x v="6"/>
    <x v="6"/>
    <x v="0"/>
    <x v="0"/>
    <x v="0"/>
    <x v="0"/>
    <x v="0"/>
    <x v="91"/>
    <x v="0"/>
    <x v="0"/>
    <x v="0"/>
    <x v="0"/>
    <x v="0"/>
  </r>
  <r>
    <x v="0"/>
    <x v="0"/>
    <x v="895"/>
    <x v="2196"/>
    <x v="0"/>
    <x v="0"/>
    <x v="0"/>
    <x v="0"/>
    <s v="2021-12-22 10:46:11"/>
    <x v="0"/>
    <x v="895"/>
    <x v="895"/>
    <x v="10"/>
    <x v="890"/>
    <x v="0"/>
    <s v="19711515200"/>
    <s v="019711515200"/>
    <x v="6"/>
    <x v="6"/>
    <x v="6"/>
    <x v="0"/>
    <x v="0"/>
    <x v="0"/>
    <x v="0"/>
    <x v="0"/>
    <x v="340"/>
    <x v="0"/>
    <x v="0"/>
    <x v="0"/>
    <x v="0"/>
    <x v="0"/>
  </r>
  <r>
    <x v="0"/>
    <x v="0"/>
    <x v="135"/>
    <x v="2197"/>
    <x v="0"/>
    <x v="0"/>
    <x v="0"/>
    <x v="0"/>
    <s v="2021-12-22 10:44:53"/>
    <x v="0"/>
    <x v="135"/>
    <x v="135"/>
    <x v="0"/>
    <x v="134"/>
    <x v="0"/>
    <s v="19711515215"/>
    <s v="019711515215"/>
    <x v="6"/>
    <x v="6"/>
    <x v="6"/>
    <x v="0"/>
    <x v="0"/>
    <x v="0"/>
    <x v="0"/>
    <x v="0"/>
    <x v="112"/>
    <x v="0"/>
    <x v="0"/>
    <x v="0"/>
    <x v="1"/>
    <x v="0"/>
  </r>
  <r>
    <x v="0"/>
    <x v="0"/>
    <x v="216"/>
    <x v="2198"/>
    <x v="0"/>
    <x v="0"/>
    <x v="0"/>
    <x v="0"/>
    <s v="2021-12-22 10:44:19"/>
    <x v="0"/>
    <x v="216"/>
    <x v="216"/>
    <x v="0"/>
    <x v="214"/>
    <x v="0"/>
    <s v="13284195802"/>
    <s v="013284195802"/>
    <x v="0"/>
    <x v="0"/>
    <x v="0"/>
    <x v="0"/>
    <x v="0"/>
    <x v="0"/>
    <x v="0"/>
    <x v="0"/>
    <x v="87"/>
    <x v="0"/>
    <x v="7"/>
    <x v="0"/>
    <x v="0"/>
    <x v="0"/>
  </r>
  <r>
    <x v="0"/>
    <x v="0"/>
    <x v="26"/>
    <x v="2199"/>
    <x v="0"/>
    <x v="0"/>
    <x v="0"/>
    <x v="0"/>
    <s v="2021-12-22 10:43:50"/>
    <x v="0"/>
    <x v="26"/>
    <x v="26"/>
    <x v="0"/>
    <x v="26"/>
    <x v="0"/>
    <s v="19711515207"/>
    <s v="019711515207"/>
    <x v="6"/>
    <x v="6"/>
    <x v="6"/>
    <x v="0"/>
    <x v="0"/>
    <x v="0"/>
    <x v="0"/>
    <x v="0"/>
    <x v="87"/>
    <x v="0"/>
    <x v="7"/>
    <x v="0"/>
    <x v="1"/>
    <x v="0"/>
  </r>
  <r>
    <x v="0"/>
    <x v="0"/>
    <x v="896"/>
    <x v="2200"/>
    <x v="0"/>
    <x v="0"/>
    <x v="0"/>
    <x v="0"/>
    <s v="2021-12-22 10:40:29"/>
    <x v="0"/>
    <x v="896"/>
    <x v="896"/>
    <x v="23"/>
    <x v="891"/>
    <x v="0"/>
    <s v="19711425122"/>
    <s v="019711425122"/>
    <x v="6"/>
    <x v="6"/>
    <x v="6"/>
    <x v="0"/>
    <x v="0"/>
    <x v="0"/>
    <x v="0"/>
    <x v="0"/>
    <x v="112"/>
    <x v="0"/>
    <x v="0"/>
    <x v="0"/>
    <x v="0"/>
    <x v="0"/>
  </r>
  <r>
    <x v="0"/>
    <x v="0"/>
    <x v="897"/>
    <x v="2201"/>
    <x v="0"/>
    <x v="0"/>
    <x v="0"/>
    <x v="0"/>
    <s v="2021-12-22 10:39:15"/>
    <x v="0"/>
    <x v="897"/>
    <x v="897"/>
    <x v="39"/>
    <x v="892"/>
    <x v="0"/>
    <s v="13287245772"/>
    <s v="013287245772"/>
    <x v="0"/>
    <x v="0"/>
    <x v="0"/>
    <x v="0"/>
    <x v="0"/>
    <x v="0"/>
    <x v="0"/>
    <x v="0"/>
    <x v="317"/>
    <x v="0"/>
    <x v="10"/>
    <x v="0"/>
    <x v="0"/>
    <x v="0"/>
  </r>
  <r>
    <x v="0"/>
    <x v="0"/>
    <x v="500"/>
    <x v="2202"/>
    <x v="0"/>
    <x v="0"/>
    <x v="0"/>
    <x v="0"/>
    <s v="2021-12-22 10:38:03"/>
    <x v="0"/>
    <x v="500"/>
    <x v="500"/>
    <x v="0"/>
    <x v="498"/>
    <x v="0"/>
    <s v="19711515161"/>
    <s v="019711515161"/>
    <x v="6"/>
    <x v="6"/>
    <x v="6"/>
    <x v="0"/>
    <x v="0"/>
    <x v="0"/>
    <x v="0"/>
    <x v="0"/>
    <x v="91"/>
    <x v="0"/>
    <x v="0"/>
    <x v="0"/>
    <x v="1"/>
    <x v="0"/>
  </r>
  <r>
    <x v="0"/>
    <x v="0"/>
    <x v="483"/>
    <x v="2203"/>
    <x v="0"/>
    <x v="0"/>
    <x v="0"/>
    <x v="0"/>
    <s v="2021-12-22 10:37:33"/>
    <x v="0"/>
    <x v="483"/>
    <x v="483"/>
    <x v="0"/>
    <x v="481"/>
    <x v="0"/>
    <s v="19711425442"/>
    <s v="019711425442"/>
    <x v="6"/>
    <x v="6"/>
    <x v="6"/>
    <x v="0"/>
    <x v="0"/>
    <x v="0"/>
    <x v="0"/>
    <x v="0"/>
    <x v="51"/>
    <x v="0"/>
    <x v="0"/>
    <x v="0"/>
    <x v="0"/>
    <x v="0"/>
  </r>
  <r>
    <x v="2"/>
    <x v="0"/>
    <x v="898"/>
    <x v="2204"/>
    <x v="0"/>
    <x v="0"/>
    <x v="0"/>
    <x v="0"/>
    <s v="2021-12-22 10:35:34"/>
    <x v="0"/>
    <x v="898"/>
    <x v="898"/>
    <x v="62"/>
    <x v="893"/>
    <x v="0"/>
    <s v="19711435030"/>
    <s v="019711435030"/>
    <x v="6"/>
    <x v="6"/>
    <x v="6"/>
    <x v="0"/>
    <x v="0"/>
    <x v="0"/>
    <x v="0"/>
    <x v="0"/>
    <x v="331"/>
    <x v="0"/>
    <x v="6"/>
    <x v="0"/>
    <x v="1"/>
    <x v="0"/>
  </r>
  <r>
    <x v="0"/>
    <x v="0"/>
    <x v="899"/>
    <x v="2205"/>
    <x v="0"/>
    <x v="0"/>
    <x v="0"/>
    <x v="0"/>
    <s v="2021-12-22 10:33:48"/>
    <x v="0"/>
    <x v="899"/>
    <x v="899"/>
    <x v="0"/>
    <x v="894"/>
    <x v="0"/>
    <s v="19711415149"/>
    <s v="019711415149"/>
    <x v="6"/>
    <x v="6"/>
    <x v="6"/>
    <x v="0"/>
    <x v="0"/>
    <x v="0"/>
    <x v="0"/>
    <x v="0"/>
    <x v="116"/>
    <x v="0"/>
    <x v="0"/>
    <x v="0"/>
    <x v="1"/>
    <x v="0"/>
  </r>
  <r>
    <x v="0"/>
    <x v="0"/>
    <x v="285"/>
    <x v="2206"/>
    <x v="0"/>
    <x v="0"/>
    <x v="0"/>
    <x v="0"/>
    <s v="2021-12-22 10:33:10"/>
    <x v="0"/>
    <x v="285"/>
    <x v="285"/>
    <x v="0"/>
    <x v="283"/>
    <x v="0"/>
    <s v="19711485270"/>
    <s v="019711485270"/>
    <x v="6"/>
    <x v="6"/>
    <x v="6"/>
    <x v="0"/>
    <x v="0"/>
    <x v="0"/>
    <x v="0"/>
    <x v="0"/>
    <x v="116"/>
    <x v="0"/>
    <x v="0"/>
    <x v="0"/>
    <x v="1"/>
    <x v="0"/>
  </r>
  <r>
    <x v="0"/>
    <x v="0"/>
    <x v="227"/>
    <x v="2207"/>
    <x v="0"/>
    <x v="0"/>
    <x v="0"/>
    <x v="0"/>
    <s v="2021-12-22 10:32:23"/>
    <x v="0"/>
    <x v="227"/>
    <x v="227"/>
    <x v="0"/>
    <x v="225"/>
    <x v="0"/>
    <s v="19711395227"/>
    <s v="019711395227"/>
    <x v="6"/>
    <x v="6"/>
    <x v="6"/>
    <x v="0"/>
    <x v="0"/>
    <x v="0"/>
    <x v="0"/>
    <x v="0"/>
    <x v="116"/>
    <x v="0"/>
    <x v="0"/>
    <x v="0"/>
    <x v="1"/>
    <x v="0"/>
  </r>
  <r>
    <x v="0"/>
    <x v="0"/>
    <x v="268"/>
    <x v="2208"/>
    <x v="0"/>
    <x v="0"/>
    <x v="0"/>
    <x v="0"/>
    <s v="2021-12-22 10:31:38"/>
    <x v="0"/>
    <x v="268"/>
    <x v="268"/>
    <x v="0"/>
    <x v="266"/>
    <x v="0"/>
    <s v="13256597480"/>
    <s v="013256597480"/>
    <x v="0"/>
    <x v="0"/>
    <x v="0"/>
    <x v="0"/>
    <x v="0"/>
    <x v="0"/>
    <x v="0"/>
    <x v="0"/>
    <x v="288"/>
    <x v="0"/>
    <x v="0"/>
    <x v="0"/>
    <x v="1"/>
    <x v="0"/>
  </r>
  <r>
    <x v="0"/>
    <x v="0"/>
    <x v="176"/>
    <x v="2209"/>
    <x v="0"/>
    <x v="0"/>
    <x v="0"/>
    <x v="0"/>
    <s v="2021-12-22 10:30:49"/>
    <x v="0"/>
    <x v="176"/>
    <x v="176"/>
    <x v="0"/>
    <x v="175"/>
    <x v="0"/>
    <s v="13256597479"/>
    <s v="013256597479"/>
    <x v="0"/>
    <x v="0"/>
    <x v="0"/>
    <x v="0"/>
    <x v="0"/>
    <x v="0"/>
    <x v="0"/>
    <x v="0"/>
    <x v="288"/>
    <x v="0"/>
    <x v="0"/>
    <x v="0"/>
    <x v="1"/>
    <x v="0"/>
  </r>
  <r>
    <x v="0"/>
    <x v="0"/>
    <x v="202"/>
    <x v="2210"/>
    <x v="0"/>
    <x v="0"/>
    <x v="0"/>
    <x v="0"/>
    <s v="2021-12-22 10:28:22"/>
    <x v="0"/>
    <x v="202"/>
    <x v="202"/>
    <x v="0"/>
    <x v="201"/>
    <x v="0"/>
    <s v="19711425422"/>
    <s v="019711425422"/>
    <x v="6"/>
    <x v="6"/>
    <x v="6"/>
    <x v="0"/>
    <x v="0"/>
    <x v="0"/>
    <x v="0"/>
    <x v="0"/>
    <x v="51"/>
    <x v="0"/>
    <x v="0"/>
    <x v="0"/>
    <x v="1"/>
    <x v="0"/>
  </r>
  <r>
    <x v="0"/>
    <x v="0"/>
    <x v="900"/>
    <x v="2211"/>
    <x v="0"/>
    <x v="0"/>
    <x v="0"/>
    <x v="0"/>
    <s v="2021-12-22 10:27:33"/>
    <x v="0"/>
    <x v="900"/>
    <x v="900"/>
    <x v="1"/>
    <x v="895"/>
    <x v="0"/>
    <s v="19711435059"/>
    <s v="019711435059"/>
    <x v="6"/>
    <x v="6"/>
    <x v="6"/>
    <x v="0"/>
    <x v="0"/>
    <x v="0"/>
    <x v="0"/>
    <x v="0"/>
    <x v="287"/>
    <x v="0"/>
    <x v="0"/>
    <x v="0"/>
    <x v="1"/>
    <x v="0"/>
  </r>
  <r>
    <x v="0"/>
    <x v="0"/>
    <x v="346"/>
    <x v="2212"/>
    <x v="0"/>
    <x v="0"/>
    <x v="0"/>
    <x v="0"/>
    <s v="2021-12-22 10:26:54"/>
    <x v="0"/>
    <x v="346"/>
    <x v="346"/>
    <x v="0"/>
    <x v="344"/>
    <x v="0"/>
    <s v="19711435057"/>
    <s v="019711435057"/>
    <x v="6"/>
    <x v="6"/>
    <x v="6"/>
    <x v="0"/>
    <x v="0"/>
    <x v="0"/>
    <x v="0"/>
    <x v="0"/>
    <x v="287"/>
    <x v="0"/>
    <x v="0"/>
    <x v="0"/>
    <x v="1"/>
    <x v="0"/>
  </r>
  <r>
    <x v="0"/>
    <x v="0"/>
    <x v="263"/>
    <x v="2213"/>
    <x v="0"/>
    <x v="0"/>
    <x v="0"/>
    <x v="0"/>
    <s v="2021-12-22 10:19:14"/>
    <x v="0"/>
    <x v="263"/>
    <x v="263"/>
    <x v="0"/>
    <x v="261"/>
    <x v="0"/>
    <s v="19711435078"/>
    <s v="019711435078"/>
    <x v="6"/>
    <x v="6"/>
    <x v="6"/>
    <x v="0"/>
    <x v="0"/>
    <x v="0"/>
    <x v="0"/>
    <x v="0"/>
    <x v="219"/>
    <x v="0"/>
    <x v="0"/>
    <x v="0"/>
    <x v="1"/>
    <x v="0"/>
  </r>
  <r>
    <x v="0"/>
    <x v="0"/>
    <x v="297"/>
    <x v="2214"/>
    <x v="0"/>
    <x v="0"/>
    <x v="0"/>
    <x v="0"/>
    <s v="2021-12-22 09:46:43"/>
    <x v="0"/>
    <x v="297"/>
    <x v="297"/>
    <x v="0"/>
    <x v="295"/>
    <x v="0"/>
    <s v="13256597509"/>
    <s v="013256597509"/>
    <x v="0"/>
    <x v="0"/>
    <x v="0"/>
    <x v="0"/>
    <x v="0"/>
    <x v="0"/>
    <x v="0"/>
    <x v="0"/>
    <x v="346"/>
    <x v="0"/>
    <x v="10"/>
    <x v="0"/>
    <x v="1"/>
    <x v="0"/>
  </r>
  <r>
    <x v="0"/>
    <x v="0"/>
    <x v="120"/>
    <x v="2215"/>
    <x v="0"/>
    <x v="0"/>
    <x v="0"/>
    <x v="0"/>
    <s v="2021-12-22 09:45:57"/>
    <x v="0"/>
    <x v="120"/>
    <x v="120"/>
    <x v="0"/>
    <x v="119"/>
    <x v="0"/>
    <s v="19711485243"/>
    <s v="019711485243"/>
    <x v="6"/>
    <x v="6"/>
    <x v="6"/>
    <x v="0"/>
    <x v="0"/>
    <x v="0"/>
    <x v="0"/>
    <x v="0"/>
    <x v="116"/>
    <x v="0"/>
    <x v="0"/>
    <x v="0"/>
    <x v="1"/>
    <x v="0"/>
  </r>
  <r>
    <x v="0"/>
    <x v="0"/>
    <x v="282"/>
    <x v="2216"/>
    <x v="1"/>
    <x v="2"/>
    <x v="0"/>
    <x v="0"/>
    <s v="2021-12-22 09:38:12"/>
    <x v="0"/>
    <x v="282"/>
    <x v="282"/>
    <x v="0"/>
    <x v="280"/>
    <x v="0"/>
    <s v="H003588"/>
    <s v="012917003588"/>
    <x v="3"/>
    <x v="3"/>
    <x v="3"/>
    <x v="0"/>
    <x v="0"/>
    <x v="0"/>
    <x v="0"/>
    <x v="0"/>
    <x v="16"/>
    <x v="0"/>
    <x v="4"/>
    <x v="0"/>
    <x v="0"/>
    <x v="0"/>
  </r>
  <r>
    <x v="2"/>
    <x v="0"/>
    <x v="901"/>
    <x v="2217"/>
    <x v="0"/>
    <x v="0"/>
    <x v="0"/>
    <x v="0"/>
    <s v="2021-12-22 09:36:45"/>
    <x v="0"/>
    <x v="901"/>
    <x v="901"/>
    <x v="14"/>
    <x v="896"/>
    <x v="0"/>
    <s v="19711415187"/>
    <s v="019711415187"/>
    <x v="6"/>
    <x v="6"/>
    <x v="6"/>
    <x v="0"/>
    <x v="0"/>
    <x v="0"/>
    <x v="0"/>
    <x v="0"/>
    <x v="347"/>
    <x v="0"/>
    <x v="6"/>
    <x v="0"/>
    <x v="1"/>
    <x v="0"/>
  </r>
  <r>
    <x v="2"/>
    <x v="0"/>
    <x v="902"/>
    <x v="2218"/>
    <x v="0"/>
    <x v="0"/>
    <x v="0"/>
    <x v="0"/>
    <s v="2021-12-22 09:35:02"/>
    <x v="0"/>
    <x v="902"/>
    <x v="902"/>
    <x v="59"/>
    <x v="91"/>
    <x v="0"/>
    <s v="19711435029"/>
    <s v="019711435029"/>
    <x v="6"/>
    <x v="6"/>
    <x v="6"/>
    <x v="0"/>
    <x v="0"/>
    <x v="0"/>
    <x v="0"/>
    <x v="0"/>
    <x v="331"/>
    <x v="0"/>
    <x v="6"/>
    <x v="0"/>
    <x v="1"/>
    <x v="0"/>
  </r>
  <r>
    <x v="0"/>
    <x v="0"/>
    <x v="903"/>
    <x v="2219"/>
    <x v="0"/>
    <x v="0"/>
    <x v="0"/>
    <x v="0"/>
    <s v="2021-12-22 09:32:08"/>
    <x v="0"/>
    <x v="903"/>
    <x v="903"/>
    <x v="1"/>
    <x v="897"/>
    <x v="0"/>
    <s v="19711515166"/>
    <s v="019711515166"/>
    <x v="6"/>
    <x v="6"/>
    <x v="6"/>
    <x v="0"/>
    <x v="0"/>
    <x v="0"/>
    <x v="0"/>
    <x v="0"/>
    <x v="84"/>
    <x v="0"/>
    <x v="0"/>
    <x v="0"/>
    <x v="1"/>
    <x v="0"/>
  </r>
  <r>
    <x v="0"/>
    <x v="0"/>
    <x v="53"/>
    <x v="2220"/>
    <x v="0"/>
    <x v="0"/>
    <x v="0"/>
    <x v="0"/>
    <s v="2021-12-22 09:30:08"/>
    <x v="0"/>
    <x v="53"/>
    <x v="53"/>
    <x v="0"/>
    <x v="53"/>
    <x v="0"/>
    <s v="19711395202"/>
    <s v="019711395202"/>
    <x v="6"/>
    <x v="6"/>
    <x v="6"/>
    <x v="0"/>
    <x v="0"/>
    <x v="0"/>
    <x v="0"/>
    <x v="0"/>
    <x v="116"/>
    <x v="0"/>
    <x v="0"/>
    <x v="0"/>
    <x v="1"/>
    <x v="0"/>
  </r>
  <r>
    <x v="0"/>
    <x v="0"/>
    <x v="48"/>
    <x v="2221"/>
    <x v="0"/>
    <x v="0"/>
    <x v="0"/>
    <x v="0"/>
    <s v="2021-12-22 09:27:25"/>
    <x v="0"/>
    <x v="48"/>
    <x v="48"/>
    <x v="0"/>
    <x v="48"/>
    <x v="0"/>
    <s v="19711415177"/>
    <s v="019711415177"/>
    <x v="6"/>
    <x v="6"/>
    <x v="6"/>
    <x v="0"/>
    <x v="0"/>
    <x v="0"/>
    <x v="0"/>
    <x v="0"/>
    <x v="116"/>
    <x v="0"/>
    <x v="0"/>
    <x v="0"/>
    <x v="1"/>
    <x v="0"/>
  </r>
  <r>
    <x v="0"/>
    <x v="0"/>
    <x v="248"/>
    <x v="2222"/>
    <x v="0"/>
    <x v="0"/>
    <x v="0"/>
    <x v="0"/>
    <s v="2021-12-21 15:51:46"/>
    <x v="0"/>
    <x v="248"/>
    <x v="248"/>
    <x v="0"/>
    <x v="246"/>
    <x v="0"/>
    <s v="8008161"/>
    <s v="014108008161"/>
    <x v="5"/>
    <x v="5"/>
    <x v="5"/>
    <x v="0"/>
    <x v="0"/>
    <x v="0"/>
    <x v="0"/>
    <x v="0"/>
    <x v="208"/>
    <x v="0"/>
    <x v="5"/>
    <x v="0"/>
    <x v="0"/>
    <x v="0"/>
  </r>
  <r>
    <x v="0"/>
    <x v="0"/>
    <x v="317"/>
    <x v="2223"/>
    <x v="0"/>
    <x v="1"/>
    <x v="0"/>
    <x v="0"/>
    <s v="2021-12-21 15:27:22"/>
    <x v="0"/>
    <x v="317"/>
    <x v="317"/>
    <x v="0"/>
    <x v="315"/>
    <x v="1"/>
    <s v="013301248414"/>
    <s v="013301248414"/>
    <x v="12"/>
    <x v="12"/>
    <x v="14"/>
    <x v="20"/>
    <x v="20"/>
    <x v="1"/>
    <x v="1"/>
    <x v="1"/>
    <x v="58"/>
    <x v="0"/>
    <x v="6"/>
    <x v="0"/>
    <x v="0"/>
    <x v="0"/>
  </r>
  <r>
    <x v="0"/>
    <x v="0"/>
    <x v="282"/>
    <x v="2224"/>
    <x v="0"/>
    <x v="0"/>
    <x v="0"/>
    <x v="0"/>
    <s v="2021-12-21 15:26:58"/>
    <x v="0"/>
    <x v="282"/>
    <x v="282"/>
    <x v="0"/>
    <x v="280"/>
    <x v="0"/>
    <s v="3710608"/>
    <s v="013343710608"/>
    <x v="7"/>
    <x v="7"/>
    <x v="7"/>
    <x v="0"/>
    <x v="0"/>
    <x v="0"/>
    <x v="0"/>
    <x v="0"/>
    <x v="163"/>
    <x v="0"/>
    <x v="2"/>
    <x v="0"/>
    <x v="1"/>
    <x v="0"/>
  </r>
  <r>
    <x v="0"/>
    <x v="0"/>
    <x v="904"/>
    <x v="2225"/>
    <x v="0"/>
    <x v="0"/>
    <x v="0"/>
    <x v="0"/>
    <s v="2021-12-21 15:06:01"/>
    <x v="0"/>
    <x v="904"/>
    <x v="904"/>
    <x v="11"/>
    <x v="898"/>
    <x v="0"/>
    <s v="19711485238"/>
    <s v="019711485238"/>
    <x v="6"/>
    <x v="6"/>
    <x v="6"/>
    <x v="0"/>
    <x v="0"/>
    <x v="0"/>
    <x v="0"/>
    <x v="0"/>
    <x v="244"/>
    <x v="0"/>
    <x v="0"/>
    <x v="0"/>
    <x v="1"/>
    <x v="0"/>
  </r>
  <r>
    <x v="0"/>
    <x v="0"/>
    <x v="227"/>
    <x v="2226"/>
    <x v="0"/>
    <x v="0"/>
    <x v="0"/>
    <x v="0"/>
    <s v="2021-12-21 15:05:04"/>
    <x v="0"/>
    <x v="227"/>
    <x v="227"/>
    <x v="0"/>
    <x v="225"/>
    <x v="0"/>
    <s v="19711515174"/>
    <s v="019711515174"/>
    <x v="6"/>
    <x v="6"/>
    <x v="6"/>
    <x v="0"/>
    <x v="0"/>
    <x v="0"/>
    <x v="0"/>
    <x v="0"/>
    <x v="83"/>
    <x v="0"/>
    <x v="0"/>
    <x v="0"/>
    <x v="1"/>
    <x v="0"/>
  </r>
  <r>
    <x v="0"/>
    <x v="0"/>
    <x v="442"/>
    <x v="2227"/>
    <x v="0"/>
    <x v="0"/>
    <x v="0"/>
    <x v="0"/>
    <s v="2021-12-21 15:04:16"/>
    <x v="0"/>
    <x v="442"/>
    <x v="442"/>
    <x v="0"/>
    <x v="440"/>
    <x v="0"/>
    <s v="19711485271"/>
    <s v="019711485271"/>
    <x v="6"/>
    <x v="6"/>
    <x v="6"/>
    <x v="0"/>
    <x v="0"/>
    <x v="0"/>
    <x v="0"/>
    <x v="0"/>
    <x v="84"/>
    <x v="0"/>
    <x v="0"/>
    <x v="0"/>
    <x v="1"/>
    <x v="0"/>
  </r>
  <r>
    <x v="0"/>
    <x v="0"/>
    <x v="290"/>
    <x v="2228"/>
    <x v="0"/>
    <x v="0"/>
    <x v="0"/>
    <x v="0"/>
    <s v="2021-12-21 15:03:21"/>
    <x v="0"/>
    <x v="290"/>
    <x v="290"/>
    <x v="0"/>
    <x v="288"/>
    <x v="0"/>
    <s v="13281684743"/>
    <s v="013281684743"/>
    <x v="0"/>
    <x v="0"/>
    <x v="0"/>
    <x v="0"/>
    <x v="0"/>
    <x v="0"/>
    <x v="0"/>
    <x v="0"/>
    <x v="31"/>
    <x v="0"/>
    <x v="3"/>
    <x v="0"/>
    <x v="1"/>
    <x v="0"/>
  </r>
  <r>
    <x v="2"/>
    <x v="0"/>
    <x v="905"/>
    <x v="2229"/>
    <x v="0"/>
    <x v="0"/>
    <x v="0"/>
    <x v="0"/>
    <s v="2021-12-21 14:57:55"/>
    <x v="0"/>
    <x v="905"/>
    <x v="905"/>
    <x v="63"/>
    <x v="899"/>
    <x v="0"/>
    <s v="13220147436"/>
    <s v="013220147436"/>
    <x v="0"/>
    <x v="0"/>
    <x v="0"/>
    <x v="0"/>
    <x v="0"/>
    <x v="0"/>
    <x v="0"/>
    <x v="0"/>
    <x v="184"/>
    <x v="0"/>
    <x v="0"/>
    <x v="0"/>
    <x v="1"/>
    <x v="0"/>
  </r>
  <r>
    <x v="0"/>
    <x v="0"/>
    <x v="657"/>
    <x v="2230"/>
    <x v="0"/>
    <x v="0"/>
    <x v="0"/>
    <x v="0"/>
    <s v="2021-12-21 14:55:38"/>
    <x v="0"/>
    <x v="657"/>
    <x v="657"/>
    <x v="0"/>
    <x v="654"/>
    <x v="0"/>
    <s v="19711435048"/>
    <s v="019711435048"/>
    <x v="6"/>
    <x v="6"/>
    <x v="6"/>
    <x v="0"/>
    <x v="0"/>
    <x v="0"/>
    <x v="0"/>
    <x v="0"/>
    <x v="116"/>
    <x v="0"/>
    <x v="0"/>
    <x v="0"/>
    <x v="1"/>
    <x v="0"/>
  </r>
  <r>
    <x v="0"/>
    <x v="0"/>
    <x v="135"/>
    <x v="2231"/>
    <x v="0"/>
    <x v="0"/>
    <x v="0"/>
    <x v="0"/>
    <s v="2021-12-21 14:53:25"/>
    <x v="0"/>
    <x v="135"/>
    <x v="135"/>
    <x v="0"/>
    <x v="134"/>
    <x v="0"/>
    <s v="13284196016"/>
    <s v="013284196016"/>
    <x v="0"/>
    <x v="0"/>
    <x v="0"/>
    <x v="0"/>
    <x v="0"/>
    <x v="0"/>
    <x v="0"/>
    <x v="0"/>
    <x v="92"/>
    <x v="0"/>
    <x v="0"/>
    <x v="0"/>
    <x v="1"/>
    <x v="0"/>
  </r>
  <r>
    <x v="0"/>
    <x v="0"/>
    <x v="906"/>
    <x v="2232"/>
    <x v="0"/>
    <x v="0"/>
    <x v="0"/>
    <x v="0"/>
    <s v="2021-12-21 14:50:23"/>
    <x v="0"/>
    <x v="906"/>
    <x v="906"/>
    <x v="1"/>
    <x v="900"/>
    <x v="0"/>
    <s v="19711415157"/>
    <s v="019711415157"/>
    <x v="6"/>
    <x v="6"/>
    <x v="6"/>
    <x v="0"/>
    <x v="0"/>
    <x v="0"/>
    <x v="0"/>
    <x v="0"/>
    <x v="116"/>
    <x v="0"/>
    <x v="0"/>
    <x v="0"/>
    <x v="1"/>
    <x v="0"/>
  </r>
  <r>
    <x v="0"/>
    <x v="0"/>
    <x v="118"/>
    <x v="2233"/>
    <x v="0"/>
    <x v="0"/>
    <x v="0"/>
    <x v="0"/>
    <s v="2021-12-21 14:43:27"/>
    <x v="0"/>
    <x v="118"/>
    <x v="118"/>
    <x v="0"/>
    <x v="117"/>
    <x v="0"/>
    <s v="13200760755"/>
    <s v="013200760755"/>
    <x v="0"/>
    <x v="0"/>
    <x v="0"/>
    <x v="0"/>
    <x v="0"/>
    <x v="0"/>
    <x v="0"/>
    <x v="0"/>
    <x v="111"/>
    <x v="0"/>
    <x v="5"/>
    <x v="0"/>
    <x v="0"/>
    <x v="0"/>
  </r>
  <r>
    <x v="0"/>
    <x v="0"/>
    <x v="93"/>
    <x v="2234"/>
    <x v="0"/>
    <x v="0"/>
    <x v="0"/>
    <x v="0"/>
    <s v="2021-12-21 14:43:16"/>
    <x v="0"/>
    <x v="93"/>
    <x v="93"/>
    <x v="0"/>
    <x v="93"/>
    <x v="0"/>
    <s v="19711415182"/>
    <s v="019711415182"/>
    <x v="6"/>
    <x v="6"/>
    <x v="6"/>
    <x v="0"/>
    <x v="0"/>
    <x v="0"/>
    <x v="0"/>
    <x v="0"/>
    <x v="116"/>
    <x v="0"/>
    <x v="0"/>
    <x v="0"/>
    <x v="1"/>
    <x v="0"/>
  </r>
  <r>
    <x v="0"/>
    <x v="0"/>
    <x v="462"/>
    <x v="2235"/>
    <x v="0"/>
    <x v="0"/>
    <x v="0"/>
    <x v="0"/>
    <s v="2021-12-21 14:41:36"/>
    <x v="0"/>
    <x v="462"/>
    <x v="462"/>
    <x v="0"/>
    <x v="460"/>
    <x v="0"/>
    <s v="19711415141"/>
    <s v="019711415141"/>
    <x v="6"/>
    <x v="6"/>
    <x v="6"/>
    <x v="0"/>
    <x v="0"/>
    <x v="0"/>
    <x v="0"/>
    <x v="0"/>
    <x v="116"/>
    <x v="0"/>
    <x v="0"/>
    <x v="0"/>
    <x v="1"/>
    <x v="0"/>
  </r>
  <r>
    <x v="0"/>
    <x v="0"/>
    <x v="12"/>
    <x v="2236"/>
    <x v="0"/>
    <x v="0"/>
    <x v="0"/>
    <x v="0"/>
    <s v="2021-12-21 14:40:46"/>
    <x v="0"/>
    <x v="12"/>
    <x v="12"/>
    <x v="0"/>
    <x v="12"/>
    <x v="0"/>
    <s v="19711395216"/>
    <s v="019711395216"/>
    <x v="6"/>
    <x v="6"/>
    <x v="6"/>
    <x v="0"/>
    <x v="0"/>
    <x v="0"/>
    <x v="0"/>
    <x v="0"/>
    <x v="116"/>
    <x v="0"/>
    <x v="0"/>
    <x v="0"/>
    <x v="1"/>
    <x v="0"/>
  </r>
  <r>
    <x v="0"/>
    <x v="0"/>
    <x v="42"/>
    <x v="2237"/>
    <x v="0"/>
    <x v="0"/>
    <x v="0"/>
    <x v="0"/>
    <s v="2021-12-21 14:39:18"/>
    <x v="0"/>
    <x v="42"/>
    <x v="42"/>
    <x v="0"/>
    <x v="42"/>
    <x v="0"/>
    <s v="19711515151"/>
    <s v="019711515151"/>
    <x v="6"/>
    <x v="6"/>
    <x v="6"/>
    <x v="0"/>
    <x v="0"/>
    <x v="0"/>
    <x v="0"/>
    <x v="0"/>
    <x v="4"/>
    <x v="0"/>
    <x v="3"/>
    <x v="0"/>
    <x v="0"/>
    <x v="0"/>
  </r>
  <r>
    <x v="0"/>
    <x v="0"/>
    <x v="171"/>
    <x v="2238"/>
    <x v="0"/>
    <x v="0"/>
    <x v="0"/>
    <x v="0"/>
    <s v="2021-12-21 14:39:10"/>
    <x v="0"/>
    <x v="171"/>
    <x v="171"/>
    <x v="0"/>
    <x v="170"/>
    <x v="0"/>
    <s v="19711485224"/>
    <s v="019711485224"/>
    <x v="6"/>
    <x v="6"/>
    <x v="6"/>
    <x v="0"/>
    <x v="0"/>
    <x v="0"/>
    <x v="0"/>
    <x v="0"/>
    <x v="116"/>
    <x v="0"/>
    <x v="0"/>
    <x v="0"/>
    <x v="1"/>
    <x v="0"/>
  </r>
  <r>
    <x v="0"/>
    <x v="0"/>
    <x v="907"/>
    <x v="2239"/>
    <x v="0"/>
    <x v="0"/>
    <x v="0"/>
    <x v="0"/>
    <s v="2021-12-21 14:34:20"/>
    <x v="0"/>
    <x v="907"/>
    <x v="907"/>
    <x v="1"/>
    <x v="901"/>
    <x v="0"/>
    <s v="19711435229"/>
    <s v="019711435229"/>
    <x v="6"/>
    <x v="6"/>
    <x v="6"/>
    <x v="0"/>
    <x v="0"/>
    <x v="0"/>
    <x v="0"/>
    <x v="0"/>
    <x v="116"/>
    <x v="0"/>
    <x v="0"/>
    <x v="0"/>
    <x v="1"/>
    <x v="0"/>
  </r>
  <r>
    <x v="0"/>
    <x v="0"/>
    <x v="908"/>
    <x v="2240"/>
    <x v="0"/>
    <x v="0"/>
    <x v="0"/>
    <x v="0"/>
    <s v="2021-12-21 14:33:35"/>
    <x v="0"/>
    <x v="908"/>
    <x v="908"/>
    <x v="7"/>
    <x v="902"/>
    <x v="0"/>
    <s v="19711435227"/>
    <s v="019711435227"/>
    <x v="6"/>
    <x v="6"/>
    <x v="6"/>
    <x v="0"/>
    <x v="0"/>
    <x v="0"/>
    <x v="0"/>
    <x v="0"/>
    <x v="116"/>
    <x v="0"/>
    <x v="0"/>
    <x v="0"/>
    <x v="1"/>
    <x v="0"/>
  </r>
  <r>
    <x v="0"/>
    <x v="0"/>
    <x v="3"/>
    <x v="2241"/>
    <x v="0"/>
    <x v="0"/>
    <x v="0"/>
    <x v="0"/>
    <s v="2021-12-21 14:32:31"/>
    <x v="0"/>
    <x v="3"/>
    <x v="3"/>
    <x v="0"/>
    <x v="3"/>
    <x v="0"/>
    <s v="19711435091"/>
    <s v="019711435091"/>
    <x v="6"/>
    <x v="6"/>
    <x v="6"/>
    <x v="0"/>
    <x v="0"/>
    <x v="0"/>
    <x v="0"/>
    <x v="0"/>
    <x v="91"/>
    <x v="0"/>
    <x v="0"/>
    <x v="0"/>
    <x v="1"/>
    <x v="0"/>
  </r>
  <r>
    <x v="0"/>
    <x v="0"/>
    <x v="12"/>
    <x v="2242"/>
    <x v="0"/>
    <x v="0"/>
    <x v="0"/>
    <x v="0"/>
    <s v="2021-12-21 14:29:04"/>
    <x v="0"/>
    <x v="12"/>
    <x v="12"/>
    <x v="0"/>
    <x v="12"/>
    <x v="0"/>
    <s v="19711435222"/>
    <s v="019711435222"/>
    <x v="6"/>
    <x v="6"/>
    <x v="6"/>
    <x v="0"/>
    <x v="0"/>
    <x v="0"/>
    <x v="0"/>
    <x v="0"/>
    <x v="116"/>
    <x v="0"/>
    <x v="0"/>
    <x v="0"/>
    <x v="1"/>
    <x v="0"/>
  </r>
  <r>
    <x v="0"/>
    <x v="0"/>
    <x v="228"/>
    <x v="2243"/>
    <x v="0"/>
    <x v="0"/>
    <x v="0"/>
    <x v="0"/>
    <s v="2021-12-21 14:28:22"/>
    <x v="0"/>
    <x v="228"/>
    <x v="228"/>
    <x v="0"/>
    <x v="226"/>
    <x v="0"/>
    <s v="19711435211"/>
    <s v="019711435211"/>
    <x v="6"/>
    <x v="6"/>
    <x v="6"/>
    <x v="0"/>
    <x v="0"/>
    <x v="0"/>
    <x v="0"/>
    <x v="0"/>
    <x v="116"/>
    <x v="0"/>
    <x v="0"/>
    <x v="0"/>
    <x v="1"/>
    <x v="0"/>
  </r>
  <r>
    <x v="0"/>
    <x v="0"/>
    <x v="440"/>
    <x v="2244"/>
    <x v="0"/>
    <x v="0"/>
    <x v="0"/>
    <x v="0"/>
    <s v="2021-12-21 14:26:40"/>
    <x v="0"/>
    <x v="440"/>
    <x v="440"/>
    <x v="0"/>
    <x v="438"/>
    <x v="0"/>
    <s v="19711435213"/>
    <s v="019711435213"/>
    <x v="6"/>
    <x v="6"/>
    <x v="6"/>
    <x v="0"/>
    <x v="0"/>
    <x v="0"/>
    <x v="0"/>
    <x v="0"/>
    <x v="116"/>
    <x v="0"/>
    <x v="0"/>
    <x v="0"/>
    <x v="1"/>
    <x v="0"/>
  </r>
  <r>
    <x v="0"/>
    <x v="0"/>
    <x v="909"/>
    <x v="2245"/>
    <x v="0"/>
    <x v="0"/>
    <x v="0"/>
    <x v="0"/>
    <s v="2021-12-21 14:25:44"/>
    <x v="0"/>
    <x v="909"/>
    <x v="909"/>
    <x v="27"/>
    <x v="903"/>
    <x v="0"/>
    <s v="19711435216"/>
    <s v="019711435216"/>
    <x v="6"/>
    <x v="6"/>
    <x v="6"/>
    <x v="0"/>
    <x v="0"/>
    <x v="0"/>
    <x v="0"/>
    <x v="0"/>
    <x v="116"/>
    <x v="0"/>
    <x v="0"/>
    <x v="0"/>
    <x v="1"/>
    <x v="0"/>
  </r>
  <r>
    <x v="0"/>
    <x v="0"/>
    <x v="300"/>
    <x v="2246"/>
    <x v="0"/>
    <x v="0"/>
    <x v="0"/>
    <x v="0"/>
    <s v="2021-12-21 14:24:32"/>
    <x v="0"/>
    <x v="300"/>
    <x v="300"/>
    <x v="0"/>
    <x v="298"/>
    <x v="0"/>
    <s v="13281683986"/>
    <s v="013281683986"/>
    <x v="0"/>
    <x v="0"/>
    <x v="0"/>
    <x v="0"/>
    <x v="0"/>
    <x v="0"/>
    <x v="0"/>
    <x v="0"/>
    <x v="180"/>
    <x v="0"/>
    <x v="0"/>
    <x v="0"/>
    <x v="1"/>
    <x v="0"/>
  </r>
  <r>
    <x v="0"/>
    <x v="0"/>
    <x v="364"/>
    <x v="2247"/>
    <x v="0"/>
    <x v="0"/>
    <x v="0"/>
    <x v="0"/>
    <s v="2021-12-21 14:23:48"/>
    <x v="0"/>
    <x v="364"/>
    <x v="364"/>
    <x v="0"/>
    <x v="362"/>
    <x v="0"/>
    <s v="13284196064"/>
    <s v="013284196064"/>
    <x v="0"/>
    <x v="0"/>
    <x v="0"/>
    <x v="0"/>
    <x v="0"/>
    <x v="0"/>
    <x v="0"/>
    <x v="0"/>
    <x v="180"/>
    <x v="0"/>
    <x v="0"/>
    <x v="0"/>
    <x v="1"/>
    <x v="0"/>
  </r>
  <r>
    <x v="0"/>
    <x v="0"/>
    <x v="432"/>
    <x v="2248"/>
    <x v="0"/>
    <x v="0"/>
    <x v="0"/>
    <x v="0"/>
    <s v="2021-12-21 14:23:03"/>
    <x v="0"/>
    <x v="432"/>
    <x v="432"/>
    <x v="0"/>
    <x v="430"/>
    <x v="0"/>
    <s v="13212557062"/>
    <s v="013212557062"/>
    <x v="0"/>
    <x v="0"/>
    <x v="0"/>
    <x v="0"/>
    <x v="0"/>
    <x v="0"/>
    <x v="0"/>
    <x v="0"/>
    <x v="33"/>
    <x v="0"/>
    <x v="0"/>
    <x v="0"/>
    <x v="1"/>
    <x v="0"/>
  </r>
  <r>
    <x v="0"/>
    <x v="0"/>
    <x v="910"/>
    <x v="2249"/>
    <x v="0"/>
    <x v="0"/>
    <x v="0"/>
    <x v="0"/>
    <s v="2021-12-21 14:22:22"/>
    <x v="0"/>
    <x v="910"/>
    <x v="910"/>
    <x v="28"/>
    <x v="904"/>
    <x v="0"/>
    <s v="13213335393"/>
    <s v="013213335393"/>
    <x v="0"/>
    <x v="0"/>
    <x v="0"/>
    <x v="0"/>
    <x v="0"/>
    <x v="0"/>
    <x v="0"/>
    <x v="0"/>
    <x v="33"/>
    <x v="0"/>
    <x v="0"/>
    <x v="0"/>
    <x v="1"/>
    <x v="0"/>
  </r>
  <r>
    <x v="0"/>
    <x v="0"/>
    <x v="911"/>
    <x v="2250"/>
    <x v="0"/>
    <x v="0"/>
    <x v="0"/>
    <x v="0"/>
    <s v="2021-12-21 14:21:11"/>
    <x v="0"/>
    <x v="911"/>
    <x v="911"/>
    <x v="28"/>
    <x v="888"/>
    <x v="0"/>
    <s v="13214725444"/>
    <s v="013214725444"/>
    <x v="0"/>
    <x v="0"/>
    <x v="0"/>
    <x v="0"/>
    <x v="0"/>
    <x v="0"/>
    <x v="0"/>
    <x v="0"/>
    <x v="33"/>
    <x v="0"/>
    <x v="0"/>
    <x v="0"/>
    <x v="1"/>
    <x v="0"/>
  </r>
  <r>
    <x v="1"/>
    <x v="0"/>
    <x v="912"/>
    <x v="2251"/>
    <x v="0"/>
    <x v="0"/>
    <x v="0"/>
    <x v="0"/>
    <s v="2021-12-21 14:20:21"/>
    <x v="0"/>
    <x v="912"/>
    <x v="912"/>
    <x v="64"/>
    <x v="905"/>
    <x v="0"/>
    <s v="13284947500"/>
    <s v="013284947500"/>
    <x v="0"/>
    <x v="0"/>
    <x v="0"/>
    <x v="0"/>
    <x v="0"/>
    <x v="0"/>
    <x v="0"/>
    <x v="0"/>
    <x v="248"/>
    <x v="0"/>
    <x v="0"/>
    <x v="0"/>
    <x v="1"/>
    <x v="0"/>
  </r>
  <r>
    <x v="0"/>
    <x v="0"/>
    <x v="371"/>
    <x v="2252"/>
    <x v="0"/>
    <x v="0"/>
    <x v="0"/>
    <x v="0"/>
    <s v="2021-12-21 14:16:24"/>
    <x v="0"/>
    <x v="371"/>
    <x v="371"/>
    <x v="0"/>
    <x v="369"/>
    <x v="0"/>
    <s v="13218182860"/>
    <s v="013218182860"/>
    <x v="0"/>
    <x v="0"/>
    <x v="0"/>
    <x v="0"/>
    <x v="0"/>
    <x v="0"/>
    <x v="0"/>
    <x v="0"/>
    <x v="184"/>
    <x v="0"/>
    <x v="0"/>
    <x v="0"/>
    <x v="1"/>
    <x v="0"/>
  </r>
  <r>
    <x v="0"/>
    <x v="0"/>
    <x v="282"/>
    <x v="2253"/>
    <x v="0"/>
    <x v="0"/>
    <x v="0"/>
    <x v="0"/>
    <s v="2021-12-21 14:15:40"/>
    <x v="0"/>
    <x v="282"/>
    <x v="282"/>
    <x v="0"/>
    <x v="280"/>
    <x v="0"/>
    <s v="13218182903"/>
    <s v="013218182903"/>
    <x v="0"/>
    <x v="0"/>
    <x v="0"/>
    <x v="0"/>
    <x v="0"/>
    <x v="0"/>
    <x v="0"/>
    <x v="0"/>
    <x v="8"/>
    <x v="0"/>
    <x v="0"/>
    <x v="0"/>
    <x v="0"/>
    <x v="0"/>
  </r>
  <r>
    <x v="0"/>
    <x v="0"/>
    <x v="70"/>
    <x v="2254"/>
    <x v="0"/>
    <x v="0"/>
    <x v="0"/>
    <x v="0"/>
    <s v="2021-12-21 14:14:55"/>
    <x v="0"/>
    <x v="70"/>
    <x v="70"/>
    <x v="0"/>
    <x v="70"/>
    <x v="0"/>
    <s v="13259438139"/>
    <s v="013259438139"/>
    <x v="0"/>
    <x v="0"/>
    <x v="0"/>
    <x v="0"/>
    <x v="0"/>
    <x v="0"/>
    <x v="0"/>
    <x v="0"/>
    <x v="8"/>
    <x v="0"/>
    <x v="0"/>
    <x v="0"/>
    <x v="0"/>
    <x v="0"/>
  </r>
  <r>
    <x v="0"/>
    <x v="0"/>
    <x v="317"/>
    <x v="2255"/>
    <x v="0"/>
    <x v="0"/>
    <x v="0"/>
    <x v="0"/>
    <s v="2021-12-21 14:14:10"/>
    <x v="0"/>
    <x v="317"/>
    <x v="317"/>
    <x v="0"/>
    <x v="315"/>
    <x v="0"/>
    <s v="13258195186"/>
    <s v="013258195186"/>
    <x v="0"/>
    <x v="0"/>
    <x v="0"/>
    <x v="0"/>
    <x v="0"/>
    <x v="0"/>
    <x v="0"/>
    <x v="0"/>
    <x v="8"/>
    <x v="0"/>
    <x v="0"/>
    <x v="0"/>
    <x v="0"/>
    <x v="0"/>
  </r>
  <r>
    <x v="0"/>
    <x v="0"/>
    <x v="913"/>
    <x v="2256"/>
    <x v="0"/>
    <x v="0"/>
    <x v="0"/>
    <x v="0"/>
    <s v="2021-12-21 14:13:15"/>
    <x v="0"/>
    <x v="913"/>
    <x v="913"/>
    <x v="0"/>
    <x v="906"/>
    <x v="0"/>
    <s v="13284196467"/>
    <s v="013284196467"/>
    <x v="0"/>
    <x v="0"/>
    <x v="0"/>
    <x v="0"/>
    <x v="0"/>
    <x v="0"/>
    <x v="0"/>
    <x v="0"/>
    <x v="115"/>
    <x v="0"/>
    <x v="5"/>
    <x v="0"/>
    <x v="1"/>
    <x v="0"/>
  </r>
  <r>
    <x v="0"/>
    <x v="0"/>
    <x v="267"/>
    <x v="2257"/>
    <x v="0"/>
    <x v="0"/>
    <x v="0"/>
    <x v="0"/>
    <s v="2021-12-21 11:55:53"/>
    <x v="0"/>
    <x v="267"/>
    <x v="267"/>
    <x v="0"/>
    <x v="265"/>
    <x v="0"/>
    <s v="8008103"/>
    <s v="014108008103"/>
    <x v="5"/>
    <x v="5"/>
    <x v="5"/>
    <x v="0"/>
    <x v="0"/>
    <x v="0"/>
    <x v="0"/>
    <x v="0"/>
    <x v="208"/>
    <x v="0"/>
    <x v="5"/>
    <x v="0"/>
    <x v="0"/>
    <x v="0"/>
  </r>
  <r>
    <x v="0"/>
    <x v="0"/>
    <x v="17"/>
    <x v="2258"/>
    <x v="0"/>
    <x v="0"/>
    <x v="0"/>
    <x v="0"/>
    <s v="2021-12-21 11:54:51"/>
    <x v="0"/>
    <x v="17"/>
    <x v="17"/>
    <x v="0"/>
    <x v="17"/>
    <x v="0"/>
    <s v="8008162"/>
    <s v="014108008162"/>
    <x v="5"/>
    <x v="5"/>
    <x v="5"/>
    <x v="0"/>
    <x v="0"/>
    <x v="0"/>
    <x v="0"/>
    <x v="0"/>
    <x v="348"/>
    <x v="0"/>
    <x v="7"/>
    <x v="0"/>
    <x v="0"/>
    <x v="0"/>
  </r>
  <r>
    <x v="0"/>
    <x v="0"/>
    <x v="210"/>
    <x v="2259"/>
    <x v="0"/>
    <x v="0"/>
    <x v="0"/>
    <x v="0"/>
    <s v="2021-12-21 11:52:47"/>
    <x v="0"/>
    <x v="210"/>
    <x v="210"/>
    <x v="0"/>
    <x v="208"/>
    <x v="0"/>
    <s v="13261048538"/>
    <s v="013261048538"/>
    <x v="0"/>
    <x v="0"/>
    <x v="0"/>
    <x v="0"/>
    <x v="0"/>
    <x v="0"/>
    <x v="0"/>
    <x v="0"/>
    <x v="87"/>
    <x v="0"/>
    <x v="7"/>
    <x v="0"/>
    <x v="1"/>
    <x v="0"/>
  </r>
  <r>
    <x v="0"/>
    <x v="0"/>
    <x v="50"/>
    <x v="2260"/>
    <x v="0"/>
    <x v="0"/>
    <x v="0"/>
    <x v="0"/>
    <s v="2021-12-21 11:50:26"/>
    <x v="0"/>
    <x v="50"/>
    <x v="50"/>
    <x v="0"/>
    <x v="50"/>
    <x v="0"/>
    <s v="13294054439"/>
    <s v="013294054439"/>
    <x v="0"/>
    <x v="0"/>
    <x v="0"/>
    <x v="0"/>
    <x v="0"/>
    <x v="0"/>
    <x v="0"/>
    <x v="0"/>
    <x v="135"/>
    <x v="0"/>
    <x v="0"/>
    <x v="0"/>
    <x v="1"/>
    <x v="0"/>
  </r>
  <r>
    <x v="0"/>
    <x v="0"/>
    <x v="271"/>
    <x v="2261"/>
    <x v="0"/>
    <x v="0"/>
    <x v="0"/>
    <x v="0"/>
    <s v="2021-12-21 11:47:31"/>
    <x v="0"/>
    <x v="271"/>
    <x v="271"/>
    <x v="0"/>
    <x v="269"/>
    <x v="0"/>
    <s v="13220147517"/>
    <s v="013220147517"/>
    <x v="0"/>
    <x v="0"/>
    <x v="0"/>
    <x v="0"/>
    <x v="0"/>
    <x v="0"/>
    <x v="0"/>
    <x v="0"/>
    <x v="92"/>
    <x v="0"/>
    <x v="0"/>
    <x v="0"/>
    <x v="1"/>
    <x v="0"/>
  </r>
  <r>
    <x v="0"/>
    <x v="0"/>
    <x v="554"/>
    <x v="2262"/>
    <x v="0"/>
    <x v="0"/>
    <x v="0"/>
    <x v="0"/>
    <s v="2021-12-21 11:33:57"/>
    <x v="0"/>
    <x v="554"/>
    <x v="554"/>
    <x v="0"/>
    <x v="552"/>
    <x v="0"/>
    <s v="13294054445"/>
    <s v="013294054445"/>
    <x v="0"/>
    <x v="0"/>
    <x v="0"/>
    <x v="0"/>
    <x v="0"/>
    <x v="0"/>
    <x v="0"/>
    <x v="0"/>
    <x v="79"/>
    <x v="0"/>
    <x v="5"/>
    <x v="0"/>
    <x v="1"/>
    <x v="0"/>
  </r>
  <r>
    <x v="0"/>
    <x v="0"/>
    <x v="914"/>
    <x v="2263"/>
    <x v="0"/>
    <x v="1"/>
    <x v="0"/>
    <x v="0"/>
    <s v="2021-12-21 10:56:54"/>
    <x v="0"/>
    <x v="914"/>
    <x v="914"/>
    <x v="0"/>
    <x v="907"/>
    <x v="1"/>
    <s v="013301568262"/>
    <s v="013301568262"/>
    <x v="12"/>
    <x v="12"/>
    <x v="14"/>
    <x v="21"/>
    <x v="21"/>
    <x v="1"/>
    <x v="1"/>
    <x v="1"/>
    <x v="58"/>
    <x v="0"/>
    <x v="6"/>
    <x v="0"/>
    <x v="2"/>
    <x v="0"/>
  </r>
  <r>
    <x v="0"/>
    <x v="0"/>
    <x v="285"/>
    <x v="2264"/>
    <x v="0"/>
    <x v="1"/>
    <x v="0"/>
    <x v="0"/>
    <s v="2021-12-21 10:54:48"/>
    <x v="0"/>
    <x v="285"/>
    <x v="285"/>
    <x v="0"/>
    <x v="283"/>
    <x v="1"/>
    <s v="013303058410"/>
    <s v="013303058410"/>
    <x v="12"/>
    <x v="12"/>
    <x v="14"/>
    <x v="22"/>
    <x v="22"/>
    <x v="1"/>
    <x v="1"/>
    <x v="1"/>
    <x v="58"/>
    <x v="0"/>
    <x v="6"/>
    <x v="0"/>
    <x v="0"/>
    <x v="0"/>
  </r>
  <r>
    <x v="0"/>
    <x v="0"/>
    <x v="915"/>
    <x v="2265"/>
    <x v="0"/>
    <x v="1"/>
    <x v="0"/>
    <x v="0"/>
    <s v="2021-12-21 10:53:43"/>
    <x v="0"/>
    <x v="915"/>
    <x v="915"/>
    <x v="0"/>
    <x v="908"/>
    <x v="1"/>
    <s v="013301436347"/>
    <s v="013301436347"/>
    <x v="12"/>
    <x v="12"/>
    <x v="14"/>
    <x v="23"/>
    <x v="23"/>
    <x v="1"/>
    <x v="1"/>
    <x v="1"/>
    <x v="58"/>
    <x v="0"/>
    <x v="6"/>
    <x v="0"/>
    <x v="0"/>
    <x v="0"/>
  </r>
  <r>
    <x v="0"/>
    <x v="0"/>
    <x v="86"/>
    <x v="2266"/>
    <x v="0"/>
    <x v="1"/>
    <x v="0"/>
    <x v="0"/>
    <s v="2021-12-21 10:52:34"/>
    <x v="0"/>
    <x v="86"/>
    <x v="86"/>
    <x v="0"/>
    <x v="86"/>
    <x v="1"/>
    <s v="013302173793"/>
    <s v="013302173793"/>
    <x v="12"/>
    <x v="12"/>
    <x v="14"/>
    <x v="24"/>
    <x v="24"/>
    <x v="1"/>
    <x v="1"/>
    <x v="1"/>
    <x v="58"/>
    <x v="0"/>
    <x v="6"/>
    <x v="0"/>
    <x v="2"/>
    <x v="0"/>
  </r>
  <r>
    <x v="0"/>
    <x v="0"/>
    <x v="483"/>
    <x v="2267"/>
    <x v="0"/>
    <x v="0"/>
    <x v="0"/>
    <x v="0"/>
    <s v="2021-12-21 10:00:02"/>
    <x v="0"/>
    <x v="483"/>
    <x v="483"/>
    <x v="0"/>
    <x v="481"/>
    <x v="0"/>
    <s v="19711435072"/>
    <s v="019711435072"/>
    <x v="6"/>
    <x v="6"/>
    <x v="6"/>
    <x v="0"/>
    <x v="0"/>
    <x v="0"/>
    <x v="0"/>
    <x v="0"/>
    <x v="219"/>
    <x v="0"/>
    <x v="0"/>
    <x v="0"/>
    <x v="1"/>
    <x v="0"/>
  </r>
  <r>
    <x v="0"/>
    <x v="0"/>
    <x v="916"/>
    <x v="2268"/>
    <x v="0"/>
    <x v="0"/>
    <x v="0"/>
    <x v="0"/>
    <s v="2021-12-21 09:57:47"/>
    <x v="0"/>
    <x v="916"/>
    <x v="916"/>
    <x v="51"/>
    <x v="909"/>
    <x v="0"/>
    <s v="13294054368"/>
    <s v="013294054368"/>
    <x v="0"/>
    <x v="0"/>
    <x v="0"/>
    <x v="0"/>
    <x v="0"/>
    <x v="0"/>
    <x v="0"/>
    <x v="0"/>
    <x v="8"/>
    <x v="0"/>
    <x v="0"/>
    <x v="0"/>
    <x v="0"/>
    <x v="0"/>
  </r>
  <r>
    <x v="0"/>
    <x v="0"/>
    <x v="283"/>
    <x v="2269"/>
    <x v="0"/>
    <x v="1"/>
    <x v="0"/>
    <x v="0"/>
    <s v="2021-12-20 19:48:29"/>
    <x v="0"/>
    <x v="283"/>
    <x v="283"/>
    <x v="0"/>
    <x v="281"/>
    <x v="0"/>
    <s v="H013024"/>
    <s v="017888013024"/>
    <x v="3"/>
    <x v="3"/>
    <x v="3"/>
    <x v="0"/>
    <x v="0"/>
    <x v="0"/>
    <x v="0"/>
    <x v="0"/>
    <x v="328"/>
    <x v="0"/>
    <x v="0"/>
    <x v="0"/>
    <x v="0"/>
    <x v="0"/>
  </r>
  <r>
    <x v="0"/>
    <x v="0"/>
    <x v="500"/>
    <x v="2270"/>
    <x v="0"/>
    <x v="1"/>
    <x v="0"/>
    <x v="0"/>
    <s v="2021-12-20 18:40:09"/>
    <x v="0"/>
    <x v="500"/>
    <x v="500"/>
    <x v="0"/>
    <x v="498"/>
    <x v="1"/>
    <s v="013302300778"/>
    <s v="013302300778"/>
    <x v="12"/>
    <x v="12"/>
    <x v="14"/>
    <x v="25"/>
    <x v="25"/>
    <x v="1"/>
    <x v="1"/>
    <x v="1"/>
    <x v="58"/>
    <x v="0"/>
    <x v="6"/>
    <x v="0"/>
    <x v="2"/>
    <x v="0"/>
  </r>
  <r>
    <x v="0"/>
    <x v="0"/>
    <x v="181"/>
    <x v="2271"/>
    <x v="0"/>
    <x v="1"/>
    <x v="0"/>
    <x v="0"/>
    <s v="2021-12-20 18:38:58"/>
    <x v="0"/>
    <x v="181"/>
    <x v="181"/>
    <x v="0"/>
    <x v="180"/>
    <x v="1"/>
    <s v="013300450394"/>
    <s v="013300450394"/>
    <x v="12"/>
    <x v="12"/>
    <x v="14"/>
    <x v="26"/>
    <x v="26"/>
    <x v="1"/>
    <x v="1"/>
    <x v="1"/>
    <x v="58"/>
    <x v="0"/>
    <x v="6"/>
    <x v="1"/>
    <x v="2"/>
    <x v="0"/>
  </r>
  <r>
    <x v="0"/>
    <x v="0"/>
    <x v="513"/>
    <x v="2272"/>
    <x v="0"/>
    <x v="1"/>
    <x v="0"/>
    <x v="0"/>
    <s v="2021-12-20 18:38:21"/>
    <x v="0"/>
    <x v="513"/>
    <x v="513"/>
    <x v="0"/>
    <x v="511"/>
    <x v="1"/>
    <s v="013301717878"/>
    <s v="013301717878"/>
    <x v="12"/>
    <x v="12"/>
    <x v="14"/>
    <x v="27"/>
    <x v="27"/>
    <x v="1"/>
    <x v="1"/>
    <x v="1"/>
    <x v="58"/>
    <x v="0"/>
    <x v="6"/>
    <x v="0"/>
    <x v="0"/>
    <x v="0"/>
  </r>
  <r>
    <x v="0"/>
    <x v="0"/>
    <x v="192"/>
    <x v="2273"/>
    <x v="0"/>
    <x v="1"/>
    <x v="0"/>
    <x v="0"/>
    <s v="2021-12-20 18:37:34"/>
    <x v="0"/>
    <x v="192"/>
    <x v="192"/>
    <x v="0"/>
    <x v="191"/>
    <x v="1"/>
    <s v="013301096781"/>
    <s v="013301096781"/>
    <x v="12"/>
    <x v="12"/>
    <x v="14"/>
    <x v="28"/>
    <x v="28"/>
    <x v="1"/>
    <x v="1"/>
    <x v="1"/>
    <x v="58"/>
    <x v="0"/>
    <x v="6"/>
    <x v="1"/>
    <x v="2"/>
    <x v="0"/>
  </r>
  <r>
    <x v="0"/>
    <x v="0"/>
    <x v="917"/>
    <x v="2274"/>
    <x v="0"/>
    <x v="1"/>
    <x v="0"/>
    <x v="0"/>
    <s v="2021-12-20 18:36:41"/>
    <x v="0"/>
    <x v="917"/>
    <x v="917"/>
    <x v="0"/>
    <x v="910"/>
    <x v="1"/>
    <s v="013302554277"/>
    <s v="013302554277"/>
    <x v="12"/>
    <x v="12"/>
    <x v="14"/>
    <x v="29"/>
    <x v="29"/>
    <x v="1"/>
    <x v="1"/>
    <x v="1"/>
    <x v="58"/>
    <x v="0"/>
    <x v="6"/>
    <x v="1"/>
    <x v="2"/>
    <x v="0"/>
  </r>
  <r>
    <x v="0"/>
    <x v="0"/>
    <x v="358"/>
    <x v="2275"/>
    <x v="0"/>
    <x v="1"/>
    <x v="0"/>
    <x v="0"/>
    <s v="2021-12-20 18:36:06"/>
    <x v="0"/>
    <x v="358"/>
    <x v="358"/>
    <x v="0"/>
    <x v="356"/>
    <x v="1"/>
    <s v="013301436335"/>
    <s v="013301436335"/>
    <x v="12"/>
    <x v="12"/>
    <x v="14"/>
    <x v="30"/>
    <x v="30"/>
    <x v="1"/>
    <x v="1"/>
    <x v="1"/>
    <x v="58"/>
    <x v="0"/>
    <x v="6"/>
    <x v="0"/>
    <x v="2"/>
    <x v="0"/>
  </r>
  <r>
    <x v="0"/>
    <x v="0"/>
    <x v="364"/>
    <x v="2276"/>
    <x v="0"/>
    <x v="1"/>
    <x v="0"/>
    <x v="0"/>
    <s v="2021-12-20 18:35:16"/>
    <x v="0"/>
    <x v="364"/>
    <x v="364"/>
    <x v="0"/>
    <x v="362"/>
    <x v="1"/>
    <s v="013301309810"/>
    <s v="013301309810"/>
    <x v="12"/>
    <x v="12"/>
    <x v="14"/>
    <x v="31"/>
    <x v="31"/>
    <x v="1"/>
    <x v="1"/>
    <x v="1"/>
    <x v="58"/>
    <x v="0"/>
    <x v="6"/>
    <x v="0"/>
    <x v="0"/>
    <x v="0"/>
  </r>
  <r>
    <x v="0"/>
    <x v="0"/>
    <x v="169"/>
    <x v="2277"/>
    <x v="0"/>
    <x v="1"/>
    <x v="0"/>
    <x v="0"/>
    <s v="2021-12-20 18:34:42"/>
    <x v="0"/>
    <x v="169"/>
    <x v="169"/>
    <x v="0"/>
    <x v="168"/>
    <x v="1"/>
    <s v="013302173820"/>
    <s v="013302173820"/>
    <x v="12"/>
    <x v="12"/>
    <x v="14"/>
    <x v="32"/>
    <x v="32"/>
    <x v="1"/>
    <x v="1"/>
    <x v="1"/>
    <x v="58"/>
    <x v="0"/>
    <x v="6"/>
    <x v="0"/>
    <x v="2"/>
    <x v="0"/>
  </r>
  <r>
    <x v="0"/>
    <x v="0"/>
    <x v="268"/>
    <x v="2278"/>
    <x v="0"/>
    <x v="1"/>
    <x v="0"/>
    <x v="0"/>
    <s v="2021-12-20 18:34:05"/>
    <x v="0"/>
    <x v="268"/>
    <x v="268"/>
    <x v="0"/>
    <x v="266"/>
    <x v="1"/>
    <s v="013304908732"/>
    <s v="013304908732"/>
    <x v="12"/>
    <x v="12"/>
    <x v="14"/>
    <x v="33"/>
    <x v="33"/>
    <x v="1"/>
    <x v="1"/>
    <x v="1"/>
    <x v="58"/>
    <x v="0"/>
    <x v="6"/>
    <x v="0"/>
    <x v="2"/>
    <x v="0"/>
  </r>
  <r>
    <x v="0"/>
    <x v="0"/>
    <x v="8"/>
    <x v="2279"/>
    <x v="0"/>
    <x v="1"/>
    <x v="0"/>
    <x v="0"/>
    <s v="2021-12-20 18:33:22"/>
    <x v="0"/>
    <x v="8"/>
    <x v="8"/>
    <x v="0"/>
    <x v="8"/>
    <x v="1"/>
    <s v="013301568214"/>
    <s v="013301568214"/>
    <x v="12"/>
    <x v="12"/>
    <x v="14"/>
    <x v="34"/>
    <x v="34"/>
    <x v="1"/>
    <x v="1"/>
    <x v="1"/>
    <x v="58"/>
    <x v="0"/>
    <x v="6"/>
    <x v="0"/>
    <x v="2"/>
    <x v="0"/>
  </r>
  <r>
    <x v="0"/>
    <x v="0"/>
    <x v="918"/>
    <x v="2280"/>
    <x v="0"/>
    <x v="1"/>
    <x v="0"/>
    <x v="0"/>
    <s v="2021-12-20 18:31:41"/>
    <x v="0"/>
    <x v="918"/>
    <x v="918"/>
    <x v="0"/>
    <x v="911"/>
    <x v="1"/>
    <s v="013301096849"/>
    <s v="013301096849"/>
    <x v="12"/>
    <x v="12"/>
    <x v="14"/>
    <x v="35"/>
    <x v="35"/>
    <x v="1"/>
    <x v="1"/>
    <x v="1"/>
    <x v="58"/>
    <x v="0"/>
    <x v="6"/>
    <x v="0"/>
    <x v="0"/>
    <x v="0"/>
  </r>
  <r>
    <x v="0"/>
    <x v="0"/>
    <x v="195"/>
    <x v="2281"/>
    <x v="0"/>
    <x v="1"/>
    <x v="0"/>
    <x v="0"/>
    <s v="2021-12-20 18:31:01"/>
    <x v="0"/>
    <x v="195"/>
    <x v="195"/>
    <x v="0"/>
    <x v="194"/>
    <x v="1"/>
    <s v="013301047770"/>
    <s v="013301047770"/>
    <x v="12"/>
    <x v="12"/>
    <x v="14"/>
    <x v="36"/>
    <x v="36"/>
    <x v="1"/>
    <x v="1"/>
    <x v="1"/>
    <x v="58"/>
    <x v="0"/>
    <x v="6"/>
    <x v="0"/>
    <x v="2"/>
    <x v="0"/>
  </r>
  <r>
    <x v="0"/>
    <x v="0"/>
    <x v="919"/>
    <x v="2282"/>
    <x v="0"/>
    <x v="1"/>
    <x v="0"/>
    <x v="0"/>
    <s v="2021-12-20 18:29:58"/>
    <x v="0"/>
    <x v="919"/>
    <x v="919"/>
    <x v="1"/>
    <x v="912"/>
    <x v="1"/>
    <s v="013301096839"/>
    <s v="013301096839"/>
    <x v="12"/>
    <x v="12"/>
    <x v="14"/>
    <x v="37"/>
    <x v="37"/>
    <x v="1"/>
    <x v="1"/>
    <x v="1"/>
    <x v="58"/>
    <x v="0"/>
    <x v="6"/>
    <x v="0"/>
    <x v="2"/>
    <x v="0"/>
  </r>
  <r>
    <x v="0"/>
    <x v="0"/>
    <x v="86"/>
    <x v="2283"/>
    <x v="0"/>
    <x v="1"/>
    <x v="0"/>
    <x v="0"/>
    <s v="2021-12-20 18:29:13"/>
    <x v="0"/>
    <x v="86"/>
    <x v="86"/>
    <x v="0"/>
    <x v="86"/>
    <x v="1"/>
    <s v="013301455939"/>
    <s v="013301455939"/>
    <x v="12"/>
    <x v="12"/>
    <x v="14"/>
    <x v="38"/>
    <x v="38"/>
    <x v="1"/>
    <x v="1"/>
    <x v="1"/>
    <x v="58"/>
    <x v="0"/>
    <x v="6"/>
    <x v="0"/>
    <x v="0"/>
    <x v="0"/>
  </r>
  <r>
    <x v="0"/>
    <x v="0"/>
    <x v="920"/>
    <x v="2284"/>
    <x v="0"/>
    <x v="1"/>
    <x v="0"/>
    <x v="0"/>
    <s v="2021-12-20 18:28:10"/>
    <x v="0"/>
    <x v="920"/>
    <x v="920"/>
    <x v="0"/>
    <x v="913"/>
    <x v="1"/>
    <s v="013301518892"/>
    <s v="013301518892"/>
    <x v="12"/>
    <x v="12"/>
    <x v="14"/>
    <x v="39"/>
    <x v="39"/>
    <x v="1"/>
    <x v="1"/>
    <x v="1"/>
    <x v="58"/>
    <x v="0"/>
    <x v="6"/>
    <x v="0"/>
    <x v="2"/>
    <x v="0"/>
  </r>
  <r>
    <x v="0"/>
    <x v="0"/>
    <x v="921"/>
    <x v="2285"/>
    <x v="0"/>
    <x v="1"/>
    <x v="0"/>
    <x v="0"/>
    <s v="2021-12-20 18:27:24"/>
    <x v="0"/>
    <x v="921"/>
    <x v="921"/>
    <x v="0"/>
    <x v="914"/>
    <x v="1"/>
    <s v="013301620270"/>
    <s v="013301620270"/>
    <x v="12"/>
    <x v="12"/>
    <x v="14"/>
    <x v="40"/>
    <x v="40"/>
    <x v="1"/>
    <x v="1"/>
    <x v="1"/>
    <x v="58"/>
    <x v="0"/>
    <x v="6"/>
    <x v="0"/>
    <x v="0"/>
    <x v="0"/>
  </r>
  <r>
    <x v="0"/>
    <x v="0"/>
    <x v="17"/>
    <x v="2286"/>
    <x v="0"/>
    <x v="1"/>
    <x v="0"/>
    <x v="0"/>
    <s v="2021-12-20 18:26:34"/>
    <x v="0"/>
    <x v="17"/>
    <x v="17"/>
    <x v="0"/>
    <x v="17"/>
    <x v="1"/>
    <s v="013302613583"/>
    <s v="013302613583"/>
    <x v="12"/>
    <x v="12"/>
    <x v="14"/>
    <x v="41"/>
    <x v="41"/>
    <x v="1"/>
    <x v="1"/>
    <x v="1"/>
    <x v="58"/>
    <x v="0"/>
    <x v="6"/>
    <x v="0"/>
    <x v="2"/>
    <x v="0"/>
  </r>
  <r>
    <x v="0"/>
    <x v="0"/>
    <x v="922"/>
    <x v="2287"/>
    <x v="0"/>
    <x v="1"/>
    <x v="0"/>
    <x v="0"/>
    <s v="2021-12-20 18:25:53"/>
    <x v="0"/>
    <x v="922"/>
    <x v="922"/>
    <x v="0"/>
    <x v="915"/>
    <x v="1"/>
    <s v="013302158694"/>
    <s v="013302158694"/>
    <x v="12"/>
    <x v="12"/>
    <x v="14"/>
    <x v="42"/>
    <x v="42"/>
    <x v="1"/>
    <x v="1"/>
    <x v="1"/>
    <x v="58"/>
    <x v="0"/>
    <x v="6"/>
    <x v="0"/>
    <x v="0"/>
    <x v="0"/>
  </r>
  <r>
    <x v="0"/>
    <x v="0"/>
    <x v="53"/>
    <x v="2288"/>
    <x v="0"/>
    <x v="1"/>
    <x v="0"/>
    <x v="0"/>
    <s v="2021-12-20 18:25:01"/>
    <x v="0"/>
    <x v="53"/>
    <x v="53"/>
    <x v="0"/>
    <x v="53"/>
    <x v="1"/>
    <s v="013302170691"/>
    <s v="013302170691"/>
    <x v="12"/>
    <x v="12"/>
    <x v="14"/>
    <x v="43"/>
    <x v="43"/>
    <x v="1"/>
    <x v="1"/>
    <x v="1"/>
    <x v="58"/>
    <x v="0"/>
    <x v="6"/>
    <x v="0"/>
    <x v="0"/>
    <x v="0"/>
  </r>
  <r>
    <x v="0"/>
    <x v="0"/>
    <x v="161"/>
    <x v="2289"/>
    <x v="0"/>
    <x v="1"/>
    <x v="0"/>
    <x v="0"/>
    <s v="2021-12-20 18:24:20"/>
    <x v="0"/>
    <x v="161"/>
    <x v="161"/>
    <x v="0"/>
    <x v="160"/>
    <x v="1"/>
    <s v="013301787388"/>
    <s v="013301787388"/>
    <x v="12"/>
    <x v="12"/>
    <x v="14"/>
    <x v="44"/>
    <x v="44"/>
    <x v="1"/>
    <x v="1"/>
    <x v="1"/>
    <x v="58"/>
    <x v="0"/>
    <x v="6"/>
    <x v="0"/>
    <x v="0"/>
    <x v="0"/>
  </r>
  <r>
    <x v="0"/>
    <x v="0"/>
    <x v="923"/>
    <x v="2290"/>
    <x v="0"/>
    <x v="1"/>
    <x v="0"/>
    <x v="0"/>
    <s v="2021-12-20 18:23:23"/>
    <x v="0"/>
    <x v="923"/>
    <x v="923"/>
    <x v="0"/>
    <x v="916"/>
    <x v="1"/>
    <s v="013301408170"/>
    <s v="013301408170"/>
    <x v="12"/>
    <x v="12"/>
    <x v="14"/>
    <x v="45"/>
    <x v="45"/>
    <x v="1"/>
    <x v="1"/>
    <x v="1"/>
    <x v="58"/>
    <x v="0"/>
    <x v="6"/>
    <x v="0"/>
    <x v="0"/>
    <x v="0"/>
  </r>
  <r>
    <x v="0"/>
    <x v="0"/>
    <x v="50"/>
    <x v="2291"/>
    <x v="0"/>
    <x v="1"/>
    <x v="0"/>
    <x v="0"/>
    <s v="2021-12-20 18:22:42"/>
    <x v="0"/>
    <x v="50"/>
    <x v="50"/>
    <x v="0"/>
    <x v="50"/>
    <x v="1"/>
    <s v="013301518979"/>
    <s v="013301518979"/>
    <x v="12"/>
    <x v="12"/>
    <x v="14"/>
    <x v="46"/>
    <x v="46"/>
    <x v="1"/>
    <x v="1"/>
    <x v="1"/>
    <x v="58"/>
    <x v="0"/>
    <x v="6"/>
    <x v="1"/>
    <x v="2"/>
    <x v="0"/>
  </r>
  <r>
    <x v="0"/>
    <x v="0"/>
    <x v="3"/>
    <x v="2292"/>
    <x v="0"/>
    <x v="1"/>
    <x v="0"/>
    <x v="0"/>
    <s v="2021-12-20 18:21:55"/>
    <x v="0"/>
    <x v="3"/>
    <x v="3"/>
    <x v="0"/>
    <x v="3"/>
    <x v="1"/>
    <s v="013301568245"/>
    <s v="013301568245"/>
    <x v="12"/>
    <x v="12"/>
    <x v="14"/>
    <x v="47"/>
    <x v="47"/>
    <x v="1"/>
    <x v="1"/>
    <x v="1"/>
    <x v="58"/>
    <x v="0"/>
    <x v="6"/>
    <x v="1"/>
    <x v="2"/>
    <x v="0"/>
  </r>
  <r>
    <x v="0"/>
    <x v="0"/>
    <x v="3"/>
    <x v="2293"/>
    <x v="0"/>
    <x v="1"/>
    <x v="0"/>
    <x v="0"/>
    <s v="2021-12-20 18:20:08"/>
    <x v="0"/>
    <x v="3"/>
    <x v="3"/>
    <x v="0"/>
    <x v="3"/>
    <x v="1"/>
    <s v="013302554380"/>
    <s v="013302554380"/>
    <x v="12"/>
    <x v="12"/>
    <x v="14"/>
    <x v="48"/>
    <x v="48"/>
    <x v="1"/>
    <x v="1"/>
    <x v="1"/>
    <x v="58"/>
    <x v="0"/>
    <x v="6"/>
    <x v="1"/>
    <x v="2"/>
    <x v="0"/>
  </r>
  <r>
    <x v="0"/>
    <x v="0"/>
    <x v="232"/>
    <x v="2294"/>
    <x v="0"/>
    <x v="1"/>
    <x v="0"/>
    <x v="0"/>
    <s v="2021-12-20 18:19:18"/>
    <x v="0"/>
    <x v="232"/>
    <x v="232"/>
    <x v="0"/>
    <x v="230"/>
    <x v="1"/>
    <s v="013301389639"/>
    <s v="013301389639"/>
    <x v="12"/>
    <x v="12"/>
    <x v="14"/>
    <x v="49"/>
    <x v="49"/>
    <x v="1"/>
    <x v="1"/>
    <x v="1"/>
    <x v="58"/>
    <x v="0"/>
    <x v="6"/>
    <x v="0"/>
    <x v="0"/>
    <x v="0"/>
  </r>
  <r>
    <x v="0"/>
    <x v="0"/>
    <x v="924"/>
    <x v="2295"/>
    <x v="0"/>
    <x v="1"/>
    <x v="0"/>
    <x v="0"/>
    <s v="2021-12-20 18:18:31"/>
    <x v="0"/>
    <x v="924"/>
    <x v="924"/>
    <x v="0"/>
    <x v="917"/>
    <x v="1"/>
    <s v="013301584204"/>
    <s v="013301584204"/>
    <x v="12"/>
    <x v="12"/>
    <x v="14"/>
    <x v="50"/>
    <x v="50"/>
    <x v="1"/>
    <x v="1"/>
    <x v="1"/>
    <x v="58"/>
    <x v="0"/>
    <x v="6"/>
    <x v="0"/>
    <x v="0"/>
    <x v="0"/>
  </r>
  <r>
    <x v="0"/>
    <x v="0"/>
    <x v="85"/>
    <x v="2296"/>
    <x v="0"/>
    <x v="1"/>
    <x v="0"/>
    <x v="0"/>
    <s v="2021-12-20 18:17:54"/>
    <x v="0"/>
    <x v="85"/>
    <x v="85"/>
    <x v="0"/>
    <x v="85"/>
    <x v="1"/>
    <s v="013301717877"/>
    <s v="013301717877"/>
    <x v="12"/>
    <x v="12"/>
    <x v="14"/>
    <x v="51"/>
    <x v="51"/>
    <x v="1"/>
    <x v="1"/>
    <x v="1"/>
    <x v="58"/>
    <x v="0"/>
    <x v="6"/>
    <x v="0"/>
    <x v="0"/>
    <x v="0"/>
  </r>
  <r>
    <x v="0"/>
    <x v="0"/>
    <x v="3"/>
    <x v="2297"/>
    <x v="0"/>
    <x v="1"/>
    <x v="0"/>
    <x v="0"/>
    <s v="2021-12-20 18:16:32"/>
    <x v="0"/>
    <x v="3"/>
    <x v="3"/>
    <x v="0"/>
    <x v="3"/>
    <x v="1"/>
    <s v="013301568226"/>
    <s v="013301568226"/>
    <x v="12"/>
    <x v="12"/>
    <x v="14"/>
    <x v="52"/>
    <x v="52"/>
    <x v="1"/>
    <x v="1"/>
    <x v="1"/>
    <x v="58"/>
    <x v="0"/>
    <x v="6"/>
    <x v="0"/>
    <x v="2"/>
    <x v="0"/>
  </r>
  <r>
    <x v="0"/>
    <x v="0"/>
    <x v="925"/>
    <x v="2298"/>
    <x v="0"/>
    <x v="1"/>
    <x v="0"/>
    <x v="0"/>
    <s v="2021-12-20 18:15:10"/>
    <x v="0"/>
    <x v="925"/>
    <x v="925"/>
    <x v="0"/>
    <x v="918"/>
    <x v="1"/>
    <s v="013301519021"/>
    <s v="013301519021"/>
    <x v="12"/>
    <x v="12"/>
    <x v="14"/>
    <x v="53"/>
    <x v="53"/>
    <x v="1"/>
    <x v="1"/>
    <x v="1"/>
    <x v="58"/>
    <x v="0"/>
    <x v="6"/>
    <x v="0"/>
    <x v="0"/>
    <x v="0"/>
  </r>
  <r>
    <x v="0"/>
    <x v="0"/>
    <x v="59"/>
    <x v="2299"/>
    <x v="0"/>
    <x v="1"/>
    <x v="0"/>
    <x v="0"/>
    <s v="2021-12-20 18:14:32"/>
    <x v="0"/>
    <x v="59"/>
    <x v="59"/>
    <x v="0"/>
    <x v="59"/>
    <x v="1"/>
    <s v="013304902331"/>
    <s v="013304902331"/>
    <x v="12"/>
    <x v="12"/>
    <x v="14"/>
    <x v="54"/>
    <x v="54"/>
    <x v="1"/>
    <x v="1"/>
    <x v="1"/>
    <x v="58"/>
    <x v="0"/>
    <x v="6"/>
    <x v="0"/>
    <x v="0"/>
    <x v="0"/>
  </r>
  <r>
    <x v="0"/>
    <x v="0"/>
    <x v="110"/>
    <x v="2300"/>
    <x v="0"/>
    <x v="1"/>
    <x v="0"/>
    <x v="0"/>
    <s v="2021-12-20 18:13:13"/>
    <x v="0"/>
    <x v="110"/>
    <x v="110"/>
    <x v="0"/>
    <x v="109"/>
    <x v="1"/>
    <s v="013301002018"/>
    <s v="013301002018"/>
    <x v="12"/>
    <x v="12"/>
    <x v="14"/>
    <x v="55"/>
    <x v="55"/>
    <x v="1"/>
    <x v="1"/>
    <x v="1"/>
    <x v="58"/>
    <x v="0"/>
    <x v="6"/>
    <x v="0"/>
    <x v="0"/>
    <x v="0"/>
  </r>
  <r>
    <x v="0"/>
    <x v="0"/>
    <x v="586"/>
    <x v="2301"/>
    <x v="0"/>
    <x v="1"/>
    <x v="0"/>
    <x v="0"/>
    <s v="2021-12-20 18:12:34"/>
    <x v="0"/>
    <x v="586"/>
    <x v="586"/>
    <x v="0"/>
    <x v="584"/>
    <x v="1"/>
    <s v="013301309769"/>
    <s v="013301309769"/>
    <x v="12"/>
    <x v="12"/>
    <x v="14"/>
    <x v="56"/>
    <x v="56"/>
    <x v="1"/>
    <x v="1"/>
    <x v="1"/>
    <x v="58"/>
    <x v="0"/>
    <x v="6"/>
    <x v="0"/>
    <x v="0"/>
    <x v="0"/>
  </r>
  <r>
    <x v="0"/>
    <x v="0"/>
    <x v="285"/>
    <x v="2302"/>
    <x v="0"/>
    <x v="1"/>
    <x v="0"/>
    <x v="0"/>
    <s v="2021-12-20 18:11:57"/>
    <x v="0"/>
    <x v="285"/>
    <x v="285"/>
    <x v="0"/>
    <x v="283"/>
    <x v="1"/>
    <s v="013301717800"/>
    <s v="013301717800"/>
    <x v="12"/>
    <x v="12"/>
    <x v="14"/>
    <x v="57"/>
    <x v="57"/>
    <x v="1"/>
    <x v="1"/>
    <x v="1"/>
    <x v="58"/>
    <x v="0"/>
    <x v="6"/>
    <x v="0"/>
    <x v="0"/>
    <x v="0"/>
  </r>
  <r>
    <x v="0"/>
    <x v="0"/>
    <x v="115"/>
    <x v="2303"/>
    <x v="0"/>
    <x v="1"/>
    <x v="0"/>
    <x v="0"/>
    <s v="2021-12-20 18:10:47"/>
    <x v="0"/>
    <x v="115"/>
    <x v="115"/>
    <x v="0"/>
    <x v="114"/>
    <x v="1"/>
    <s v="013301861686"/>
    <s v="013301861686"/>
    <x v="12"/>
    <x v="12"/>
    <x v="14"/>
    <x v="58"/>
    <x v="58"/>
    <x v="1"/>
    <x v="1"/>
    <x v="1"/>
    <x v="58"/>
    <x v="0"/>
    <x v="6"/>
    <x v="0"/>
    <x v="2"/>
    <x v="0"/>
  </r>
  <r>
    <x v="0"/>
    <x v="0"/>
    <x v="498"/>
    <x v="2304"/>
    <x v="0"/>
    <x v="1"/>
    <x v="0"/>
    <x v="0"/>
    <s v="2021-12-20 18:10:04"/>
    <x v="0"/>
    <x v="498"/>
    <x v="498"/>
    <x v="0"/>
    <x v="496"/>
    <x v="1"/>
    <s v="013301347637"/>
    <s v="013301347637"/>
    <x v="12"/>
    <x v="12"/>
    <x v="14"/>
    <x v="59"/>
    <x v="59"/>
    <x v="1"/>
    <x v="1"/>
    <x v="1"/>
    <x v="58"/>
    <x v="0"/>
    <x v="6"/>
    <x v="0"/>
    <x v="0"/>
    <x v="0"/>
  </r>
  <r>
    <x v="0"/>
    <x v="0"/>
    <x v="926"/>
    <x v="2305"/>
    <x v="0"/>
    <x v="1"/>
    <x v="0"/>
    <x v="0"/>
    <s v="2021-12-20 18:09:10"/>
    <x v="0"/>
    <x v="926"/>
    <x v="926"/>
    <x v="0"/>
    <x v="919"/>
    <x v="1"/>
    <s v="013301861684"/>
    <s v="013301861684"/>
    <x v="12"/>
    <x v="12"/>
    <x v="14"/>
    <x v="60"/>
    <x v="60"/>
    <x v="1"/>
    <x v="1"/>
    <x v="1"/>
    <x v="58"/>
    <x v="0"/>
    <x v="6"/>
    <x v="0"/>
    <x v="0"/>
    <x v="0"/>
  </r>
  <r>
    <x v="0"/>
    <x v="0"/>
    <x v="39"/>
    <x v="2306"/>
    <x v="0"/>
    <x v="1"/>
    <x v="0"/>
    <x v="0"/>
    <s v="2021-12-20 18:08:34"/>
    <x v="0"/>
    <x v="39"/>
    <x v="39"/>
    <x v="0"/>
    <x v="39"/>
    <x v="1"/>
    <s v="013301519051"/>
    <s v="013301519051"/>
    <x v="12"/>
    <x v="12"/>
    <x v="14"/>
    <x v="61"/>
    <x v="61"/>
    <x v="1"/>
    <x v="1"/>
    <x v="1"/>
    <x v="58"/>
    <x v="0"/>
    <x v="6"/>
    <x v="0"/>
    <x v="0"/>
    <x v="0"/>
  </r>
  <r>
    <x v="0"/>
    <x v="0"/>
    <x v="189"/>
    <x v="2307"/>
    <x v="0"/>
    <x v="1"/>
    <x v="0"/>
    <x v="0"/>
    <s v="2021-12-20 18:07:53"/>
    <x v="0"/>
    <x v="189"/>
    <x v="189"/>
    <x v="0"/>
    <x v="188"/>
    <x v="1"/>
    <s v="013301519029"/>
    <s v="013301519029"/>
    <x v="12"/>
    <x v="12"/>
    <x v="14"/>
    <x v="62"/>
    <x v="62"/>
    <x v="1"/>
    <x v="1"/>
    <x v="1"/>
    <x v="58"/>
    <x v="0"/>
    <x v="6"/>
    <x v="0"/>
    <x v="2"/>
    <x v="0"/>
  </r>
  <r>
    <x v="0"/>
    <x v="0"/>
    <x v="43"/>
    <x v="2308"/>
    <x v="0"/>
    <x v="1"/>
    <x v="0"/>
    <x v="0"/>
    <s v="2021-12-20 18:07:16"/>
    <x v="0"/>
    <x v="43"/>
    <x v="43"/>
    <x v="0"/>
    <x v="43"/>
    <x v="1"/>
    <s v="013302741926"/>
    <s v="013302741926"/>
    <x v="12"/>
    <x v="12"/>
    <x v="14"/>
    <x v="63"/>
    <x v="63"/>
    <x v="1"/>
    <x v="1"/>
    <x v="1"/>
    <x v="58"/>
    <x v="0"/>
    <x v="6"/>
    <x v="0"/>
    <x v="2"/>
    <x v="0"/>
  </r>
  <r>
    <x v="0"/>
    <x v="0"/>
    <x v="131"/>
    <x v="2309"/>
    <x v="0"/>
    <x v="1"/>
    <x v="0"/>
    <x v="0"/>
    <s v="2021-12-20 18:06:43"/>
    <x v="0"/>
    <x v="131"/>
    <x v="131"/>
    <x v="0"/>
    <x v="130"/>
    <x v="1"/>
    <s v="013301584299"/>
    <s v="013301584299"/>
    <x v="12"/>
    <x v="12"/>
    <x v="14"/>
    <x v="64"/>
    <x v="64"/>
    <x v="1"/>
    <x v="1"/>
    <x v="1"/>
    <x v="58"/>
    <x v="0"/>
    <x v="6"/>
    <x v="0"/>
    <x v="2"/>
    <x v="0"/>
  </r>
  <r>
    <x v="0"/>
    <x v="0"/>
    <x v="8"/>
    <x v="2310"/>
    <x v="0"/>
    <x v="1"/>
    <x v="0"/>
    <x v="0"/>
    <s v="2021-12-20 18:05:46"/>
    <x v="0"/>
    <x v="8"/>
    <x v="8"/>
    <x v="0"/>
    <x v="8"/>
    <x v="1"/>
    <s v="013301196876"/>
    <s v="013301196876"/>
    <x v="12"/>
    <x v="12"/>
    <x v="14"/>
    <x v="65"/>
    <x v="65"/>
    <x v="1"/>
    <x v="1"/>
    <x v="1"/>
    <x v="58"/>
    <x v="0"/>
    <x v="6"/>
    <x v="0"/>
    <x v="0"/>
    <x v="0"/>
  </r>
  <r>
    <x v="0"/>
    <x v="0"/>
    <x v="346"/>
    <x v="2311"/>
    <x v="0"/>
    <x v="1"/>
    <x v="0"/>
    <x v="0"/>
    <s v="2021-12-20 18:05:13"/>
    <x v="0"/>
    <x v="346"/>
    <x v="346"/>
    <x v="0"/>
    <x v="344"/>
    <x v="1"/>
    <s v="013301096762"/>
    <s v="013301096762"/>
    <x v="12"/>
    <x v="12"/>
    <x v="14"/>
    <x v="66"/>
    <x v="66"/>
    <x v="1"/>
    <x v="1"/>
    <x v="1"/>
    <x v="58"/>
    <x v="0"/>
    <x v="6"/>
    <x v="0"/>
    <x v="2"/>
    <x v="0"/>
  </r>
  <r>
    <x v="0"/>
    <x v="0"/>
    <x v="125"/>
    <x v="2312"/>
    <x v="0"/>
    <x v="1"/>
    <x v="0"/>
    <x v="0"/>
    <s v="2021-12-20 17:53:24"/>
    <x v="0"/>
    <x v="125"/>
    <x v="125"/>
    <x v="0"/>
    <x v="124"/>
    <x v="1"/>
    <s v="013303058258"/>
    <s v="013303058258"/>
    <x v="12"/>
    <x v="12"/>
    <x v="14"/>
    <x v="67"/>
    <x v="67"/>
    <x v="1"/>
    <x v="1"/>
    <x v="1"/>
    <x v="58"/>
    <x v="0"/>
    <x v="6"/>
    <x v="0"/>
    <x v="0"/>
    <x v="0"/>
  </r>
  <r>
    <x v="0"/>
    <x v="0"/>
    <x v="417"/>
    <x v="2313"/>
    <x v="0"/>
    <x v="1"/>
    <x v="0"/>
    <x v="0"/>
    <s v="2021-12-20 17:52:26"/>
    <x v="0"/>
    <x v="417"/>
    <x v="417"/>
    <x v="0"/>
    <x v="415"/>
    <x v="1"/>
    <s v="013302823292"/>
    <s v="013302823292"/>
    <x v="12"/>
    <x v="12"/>
    <x v="14"/>
    <x v="68"/>
    <x v="68"/>
    <x v="1"/>
    <x v="1"/>
    <x v="1"/>
    <x v="58"/>
    <x v="0"/>
    <x v="6"/>
    <x v="0"/>
    <x v="2"/>
    <x v="0"/>
  </r>
  <r>
    <x v="0"/>
    <x v="0"/>
    <x v="16"/>
    <x v="2314"/>
    <x v="0"/>
    <x v="1"/>
    <x v="0"/>
    <x v="0"/>
    <s v="2021-12-20 17:51:33"/>
    <x v="0"/>
    <x v="16"/>
    <x v="16"/>
    <x v="0"/>
    <x v="16"/>
    <x v="1"/>
    <s v="013303058413"/>
    <s v="013303058413"/>
    <x v="12"/>
    <x v="12"/>
    <x v="14"/>
    <x v="69"/>
    <x v="69"/>
    <x v="1"/>
    <x v="1"/>
    <x v="1"/>
    <x v="58"/>
    <x v="0"/>
    <x v="6"/>
    <x v="0"/>
    <x v="0"/>
    <x v="0"/>
  </r>
  <r>
    <x v="0"/>
    <x v="0"/>
    <x v="20"/>
    <x v="2315"/>
    <x v="0"/>
    <x v="1"/>
    <x v="0"/>
    <x v="0"/>
    <s v="2021-12-20 17:50:46"/>
    <x v="0"/>
    <x v="20"/>
    <x v="20"/>
    <x v="0"/>
    <x v="20"/>
    <x v="1"/>
    <s v="013303058303"/>
    <s v="013303058303"/>
    <x v="12"/>
    <x v="12"/>
    <x v="14"/>
    <x v="70"/>
    <x v="70"/>
    <x v="1"/>
    <x v="1"/>
    <x v="1"/>
    <x v="58"/>
    <x v="0"/>
    <x v="6"/>
    <x v="0"/>
    <x v="0"/>
    <x v="0"/>
  </r>
  <r>
    <x v="0"/>
    <x v="0"/>
    <x v="656"/>
    <x v="2316"/>
    <x v="0"/>
    <x v="1"/>
    <x v="0"/>
    <x v="0"/>
    <s v="2021-12-20 17:49:57"/>
    <x v="0"/>
    <x v="656"/>
    <x v="656"/>
    <x v="0"/>
    <x v="653"/>
    <x v="1"/>
    <s v="013303058299"/>
    <s v="013303058299"/>
    <x v="12"/>
    <x v="12"/>
    <x v="14"/>
    <x v="71"/>
    <x v="71"/>
    <x v="1"/>
    <x v="1"/>
    <x v="1"/>
    <x v="58"/>
    <x v="0"/>
    <x v="6"/>
    <x v="0"/>
    <x v="0"/>
    <x v="0"/>
  </r>
  <r>
    <x v="0"/>
    <x v="0"/>
    <x v="216"/>
    <x v="2317"/>
    <x v="0"/>
    <x v="1"/>
    <x v="0"/>
    <x v="0"/>
    <s v="2021-12-20 17:48:20"/>
    <x v="0"/>
    <x v="216"/>
    <x v="216"/>
    <x v="0"/>
    <x v="214"/>
    <x v="1"/>
    <s v="013302823323"/>
    <s v="013302823323"/>
    <x v="12"/>
    <x v="12"/>
    <x v="14"/>
    <x v="72"/>
    <x v="72"/>
    <x v="1"/>
    <x v="1"/>
    <x v="1"/>
    <x v="58"/>
    <x v="0"/>
    <x v="6"/>
    <x v="0"/>
    <x v="0"/>
    <x v="0"/>
  </r>
  <r>
    <x v="0"/>
    <x v="0"/>
    <x v="927"/>
    <x v="2318"/>
    <x v="0"/>
    <x v="1"/>
    <x v="0"/>
    <x v="0"/>
    <s v="2021-12-20 17:47:41"/>
    <x v="0"/>
    <x v="927"/>
    <x v="927"/>
    <x v="0"/>
    <x v="920"/>
    <x v="1"/>
    <s v="013303058415"/>
    <s v="013303058415"/>
    <x v="12"/>
    <x v="12"/>
    <x v="14"/>
    <x v="73"/>
    <x v="73"/>
    <x v="1"/>
    <x v="1"/>
    <x v="1"/>
    <x v="58"/>
    <x v="0"/>
    <x v="6"/>
    <x v="0"/>
    <x v="2"/>
    <x v="0"/>
  </r>
  <r>
    <x v="0"/>
    <x v="0"/>
    <x v="928"/>
    <x v="2319"/>
    <x v="0"/>
    <x v="1"/>
    <x v="0"/>
    <x v="0"/>
    <s v="2021-12-20 17:46:41"/>
    <x v="0"/>
    <x v="928"/>
    <x v="928"/>
    <x v="0"/>
    <x v="921"/>
    <x v="1"/>
    <s v="013303058256"/>
    <s v="013303058256"/>
    <x v="12"/>
    <x v="12"/>
    <x v="14"/>
    <x v="74"/>
    <x v="74"/>
    <x v="1"/>
    <x v="1"/>
    <x v="1"/>
    <x v="58"/>
    <x v="0"/>
    <x v="6"/>
    <x v="0"/>
    <x v="0"/>
    <x v="0"/>
  </r>
  <r>
    <x v="0"/>
    <x v="0"/>
    <x v="929"/>
    <x v="2320"/>
    <x v="0"/>
    <x v="1"/>
    <x v="0"/>
    <x v="0"/>
    <s v="2021-12-20 17:45:52"/>
    <x v="0"/>
    <x v="929"/>
    <x v="929"/>
    <x v="7"/>
    <x v="922"/>
    <x v="1"/>
    <s v="013303058257"/>
    <s v="013303058257"/>
    <x v="12"/>
    <x v="12"/>
    <x v="14"/>
    <x v="75"/>
    <x v="75"/>
    <x v="1"/>
    <x v="1"/>
    <x v="1"/>
    <x v="58"/>
    <x v="0"/>
    <x v="6"/>
    <x v="0"/>
    <x v="2"/>
    <x v="0"/>
  </r>
  <r>
    <x v="0"/>
    <x v="0"/>
    <x v="202"/>
    <x v="2321"/>
    <x v="0"/>
    <x v="1"/>
    <x v="0"/>
    <x v="0"/>
    <s v="2021-12-20 17:44:18"/>
    <x v="0"/>
    <x v="202"/>
    <x v="202"/>
    <x v="0"/>
    <x v="201"/>
    <x v="1"/>
    <s v="013303058254"/>
    <s v="013303058254"/>
    <x v="12"/>
    <x v="12"/>
    <x v="14"/>
    <x v="76"/>
    <x v="76"/>
    <x v="1"/>
    <x v="1"/>
    <x v="1"/>
    <x v="58"/>
    <x v="0"/>
    <x v="6"/>
    <x v="0"/>
    <x v="2"/>
    <x v="0"/>
  </r>
  <r>
    <x v="0"/>
    <x v="0"/>
    <x v="930"/>
    <x v="2322"/>
    <x v="0"/>
    <x v="1"/>
    <x v="0"/>
    <x v="0"/>
    <s v="2021-12-20 17:43:45"/>
    <x v="0"/>
    <x v="930"/>
    <x v="930"/>
    <x v="0"/>
    <x v="923"/>
    <x v="1"/>
    <s v="013303033518"/>
    <s v="013303033518"/>
    <x v="12"/>
    <x v="12"/>
    <x v="14"/>
    <x v="77"/>
    <x v="77"/>
    <x v="1"/>
    <x v="1"/>
    <x v="1"/>
    <x v="58"/>
    <x v="0"/>
    <x v="6"/>
    <x v="0"/>
    <x v="0"/>
    <x v="0"/>
  </r>
  <r>
    <x v="0"/>
    <x v="0"/>
    <x v="4"/>
    <x v="2323"/>
    <x v="0"/>
    <x v="1"/>
    <x v="0"/>
    <x v="0"/>
    <s v="2021-12-20 17:43:08"/>
    <x v="0"/>
    <x v="4"/>
    <x v="4"/>
    <x v="0"/>
    <x v="4"/>
    <x v="1"/>
    <s v="013302170683"/>
    <s v="013302170683"/>
    <x v="12"/>
    <x v="12"/>
    <x v="14"/>
    <x v="78"/>
    <x v="78"/>
    <x v="1"/>
    <x v="1"/>
    <x v="1"/>
    <x v="58"/>
    <x v="0"/>
    <x v="6"/>
    <x v="0"/>
    <x v="0"/>
    <x v="0"/>
  </r>
  <r>
    <x v="0"/>
    <x v="0"/>
    <x v="120"/>
    <x v="2324"/>
    <x v="0"/>
    <x v="1"/>
    <x v="0"/>
    <x v="0"/>
    <s v="2021-12-20 17:42:32"/>
    <x v="0"/>
    <x v="120"/>
    <x v="120"/>
    <x v="0"/>
    <x v="119"/>
    <x v="1"/>
    <s v="013300710519"/>
    <s v="013300710519"/>
    <x v="12"/>
    <x v="12"/>
    <x v="14"/>
    <x v="79"/>
    <x v="79"/>
    <x v="1"/>
    <x v="1"/>
    <x v="1"/>
    <x v="58"/>
    <x v="0"/>
    <x v="6"/>
    <x v="0"/>
    <x v="2"/>
    <x v="0"/>
  </r>
  <r>
    <x v="0"/>
    <x v="0"/>
    <x v="931"/>
    <x v="2325"/>
    <x v="0"/>
    <x v="1"/>
    <x v="0"/>
    <x v="0"/>
    <s v="2021-12-20 17:41:40"/>
    <x v="0"/>
    <x v="931"/>
    <x v="931"/>
    <x v="0"/>
    <x v="924"/>
    <x v="1"/>
    <s v="013304570955"/>
    <s v="013304570955"/>
    <x v="12"/>
    <x v="12"/>
    <x v="14"/>
    <x v="80"/>
    <x v="80"/>
    <x v="1"/>
    <x v="1"/>
    <x v="1"/>
    <x v="58"/>
    <x v="0"/>
    <x v="6"/>
    <x v="0"/>
    <x v="0"/>
    <x v="0"/>
  </r>
  <r>
    <x v="0"/>
    <x v="0"/>
    <x v="38"/>
    <x v="2326"/>
    <x v="0"/>
    <x v="1"/>
    <x v="0"/>
    <x v="0"/>
    <s v="2021-12-20 17:40:26"/>
    <x v="0"/>
    <x v="38"/>
    <x v="38"/>
    <x v="0"/>
    <x v="38"/>
    <x v="1"/>
    <s v="013302227866"/>
    <s v="013302227866"/>
    <x v="12"/>
    <x v="12"/>
    <x v="14"/>
    <x v="81"/>
    <x v="81"/>
    <x v="1"/>
    <x v="1"/>
    <x v="1"/>
    <x v="58"/>
    <x v="0"/>
    <x v="6"/>
    <x v="0"/>
    <x v="0"/>
    <x v="0"/>
  </r>
  <r>
    <x v="0"/>
    <x v="0"/>
    <x v="5"/>
    <x v="2327"/>
    <x v="0"/>
    <x v="1"/>
    <x v="0"/>
    <x v="0"/>
    <s v="2021-12-20 17:39:44"/>
    <x v="0"/>
    <x v="5"/>
    <x v="5"/>
    <x v="0"/>
    <x v="5"/>
    <x v="1"/>
    <s v="013301717690"/>
    <s v="013301717690"/>
    <x v="12"/>
    <x v="12"/>
    <x v="14"/>
    <x v="82"/>
    <x v="82"/>
    <x v="1"/>
    <x v="1"/>
    <x v="1"/>
    <x v="58"/>
    <x v="0"/>
    <x v="6"/>
    <x v="0"/>
    <x v="2"/>
    <x v="0"/>
  </r>
  <r>
    <x v="0"/>
    <x v="0"/>
    <x v="43"/>
    <x v="2328"/>
    <x v="0"/>
    <x v="1"/>
    <x v="0"/>
    <x v="0"/>
    <s v="2021-12-20 17:39:02"/>
    <x v="0"/>
    <x v="43"/>
    <x v="43"/>
    <x v="0"/>
    <x v="43"/>
    <x v="1"/>
    <s v="013302170735"/>
    <s v="013302170735"/>
    <x v="12"/>
    <x v="12"/>
    <x v="14"/>
    <x v="83"/>
    <x v="83"/>
    <x v="1"/>
    <x v="1"/>
    <x v="1"/>
    <x v="58"/>
    <x v="0"/>
    <x v="6"/>
    <x v="0"/>
    <x v="0"/>
    <x v="0"/>
  </r>
  <r>
    <x v="0"/>
    <x v="0"/>
    <x v="932"/>
    <x v="2329"/>
    <x v="0"/>
    <x v="1"/>
    <x v="0"/>
    <x v="0"/>
    <s v="2021-12-20 17:38:12"/>
    <x v="0"/>
    <x v="932"/>
    <x v="932"/>
    <x v="0"/>
    <x v="925"/>
    <x v="1"/>
    <s v="013301436219"/>
    <s v="013301436219"/>
    <x v="12"/>
    <x v="12"/>
    <x v="14"/>
    <x v="84"/>
    <x v="84"/>
    <x v="1"/>
    <x v="1"/>
    <x v="1"/>
    <x v="58"/>
    <x v="0"/>
    <x v="6"/>
    <x v="0"/>
    <x v="0"/>
    <x v="0"/>
  </r>
  <r>
    <x v="0"/>
    <x v="0"/>
    <x v="573"/>
    <x v="2330"/>
    <x v="0"/>
    <x v="1"/>
    <x v="0"/>
    <x v="0"/>
    <s v="2021-12-20 17:37:40"/>
    <x v="0"/>
    <x v="573"/>
    <x v="573"/>
    <x v="0"/>
    <x v="571"/>
    <x v="1"/>
    <s v="013301455959"/>
    <s v="013301455959"/>
    <x v="12"/>
    <x v="12"/>
    <x v="14"/>
    <x v="85"/>
    <x v="85"/>
    <x v="1"/>
    <x v="1"/>
    <x v="1"/>
    <x v="58"/>
    <x v="0"/>
    <x v="6"/>
    <x v="0"/>
    <x v="2"/>
    <x v="0"/>
  </r>
  <r>
    <x v="0"/>
    <x v="0"/>
    <x v="300"/>
    <x v="2331"/>
    <x v="0"/>
    <x v="1"/>
    <x v="0"/>
    <x v="0"/>
    <s v="2021-12-20 17:37:04"/>
    <x v="0"/>
    <x v="300"/>
    <x v="300"/>
    <x v="0"/>
    <x v="298"/>
    <x v="1"/>
    <s v="013302554400"/>
    <s v="013302554400"/>
    <x v="12"/>
    <x v="12"/>
    <x v="14"/>
    <x v="86"/>
    <x v="86"/>
    <x v="1"/>
    <x v="1"/>
    <x v="1"/>
    <x v="58"/>
    <x v="0"/>
    <x v="6"/>
    <x v="0"/>
    <x v="0"/>
    <x v="0"/>
  </r>
  <r>
    <x v="0"/>
    <x v="0"/>
    <x v="933"/>
    <x v="2332"/>
    <x v="0"/>
    <x v="1"/>
    <x v="0"/>
    <x v="0"/>
    <s v="2021-12-20 17:35:56"/>
    <x v="0"/>
    <x v="933"/>
    <x v="933"/>
    <x v="1"/>
    <x v="926"/>
    <x v="1"/>
    <s v="013301616413"/>
    <s v="013301616413"/>
    <x v="12"/>
    <x v="12"/>
    <x v="14"/>
    <x v="87"/>
    <x v="87"/>
    <x v="1"/>
    <x v="1"/>
    <x v="1"/>
    <x v="58"/>
    <x v="0"/>
    <x v="6"/>
    <x v="0"/>
    <x v="0"/>
    <x v="0"/>
  </r>
  <r>
    <x v="0"/>
    <x v="0"/>
    <x v="934"/>
    <x v="2333"/>
    <x v="0"/>
    <x v="1"/>
    <x v="0"/>
    <x v="0"/>
    <s v="2021-12-20 17:34:50"/>
    <x v="0"/>
    <x v="934"/>
    <x v="934"/>
    <x v="1"/>
    <x v="927"/>
    <x v="1"/>
    <s v="013302554285"/>
    <s v="013302554285"/>
    <x v="12"/>
    <x v="12"/>
    <x v="14"/>
    <x v="88"/>
    <x v="88"/>
    <x v="1"/>
    <x v="1"/>
    <x v="1"/>
    <x v="58"/>
    <x v="0"/>
    <x v="6"/>
    <x v="0"/>
    <x v="0"/>
    <x v="0"/>
  </r>
  <r>
    <x v="0"/>
    <x v="0"/>
    <x v="277"/>
    <x v="2334"/>
    <x v="0"/>
    <x v="1"/>
    <x v="0"/>
    <x v="0"/>
    <s v="2021-12-20 17:33:33"/>
    <x v="0"/>
    <x v="277"/>
    <x v="277"/>
    <x v="0"/>
    <x v="275"/>
    <x v="1"/>
    <s v="013302170651"/>
    <s v="013302170651"/>
    <x v="12"/>
    <x v="12"/>
    <x v="14"/>
    <x v="89"/>
    <x v="89"/>
    <x v="1"/>
    <x v="1"/>
    <x v="1"/>
    <x v="58"/>
    <x v="0"/>
    <x v="6"/>
    <x v="0"/>
    <x v="0"/>
    <x v="0"/>
  </r>
  <r>
    <x v="0"/>
    <x v="0"/>
    <x v="148"/>
    <x v="2335"/>
    <x v="0"/>
    <x v="1"/>
    <x v="0"/>
    <x v="0"/>
    <s v="2021-12-20 17:32:59"/>
    <x v="0"/>
    <x v="148"/>
    <x v="148"/>
    <x v="0"/>
    <x v="147"/>
    <x v="1"/>
    <s v="013301436346"/>
    <s v="013301436346"/>
    <x v="12"/>
    <x v="12"/>
    <x v="14"/>
    <x v="90"/>
    <x v="90"/>
    <x v="1"/>
    <x v="1"/>
    <x v="1"/>
    <x v="58"/>
    <x v="0"/>
    <x v="6"/>
    <x v="0"/>
    <x v="0"/>
    <x v="0"/>
  </r>
  <r>
    <x v="0"/>
    <x v="0"/>
    <x v="428"/>
    <x v="2336"/>
    <x v="0"/>
    <x v="1"/>
    <x v="0"/>
    <x v="0"/>
    <s v="2021-12-20 17:32:25"/>
    <x v="0"/>
    <x v="428"/>
    <x v="428"/>
    <x v="0"/>
    <x v="426"/>
    <x v="1"/>
    <s v="013303059554"/>
    <s v="013303059554"/>
    <x v="12"/>
    <x v="12"/>
    <x v="14"/>
    <x v="91"/>
    <x v="91"/>
    <x v="1"/>
    <x v="1"/>
    <x v="1"/>
    <x v="58"/>
    <x v="0"/>
    <x v="6"/>
    <x v="0"/>
    <x v="0"/>
    <x v="0"/>
  </r>
  <r>
    <x v="0"/>
    <x v="0"/>
    <x v="935"/>
    <x v="2337"/>
    <x v="0"/>
    <x v="1"/>
    <x v="0"/>
    <x v="0"/>
    <s v="2021-12-20 17:31:31"/>
    <x v="0"/>
    <x v="935"/>
    <x v="935"/>
    <x v="7"/>
    <x v="928"/>
    <x v="1"/>
    <s v="013301446425"/>
    <s v="013301446425"/>
    <x v="12"/>
    <x v="12"/>
    <x v="14"/>
    <x v="92"/>
    <x v="92"/>
    <x v="1"/>
    <x v="1"/>
    <x v="1"/>
    <x v="58"/>
    <x v="0"/>
    <x v="6"/>
    <x v="0"/>
    <x v="0"/>
    <x v="0"/>
  </r>
  <r>
    <x v="0"/>
    <x v="0"/>
    <x v="189"/>
    <x v="2338"/>
    <x v="0"/>
    <x v="1"/>
    <x v="0"/>
    <x v="0"/>
    <s v="2021-12-20 17:28:33"/>
    <x v="0"/>
    <x v="189"/>
    <x v="189"/>
    <x v="0"/>
    <x v="188"/>
    <x v="1"/>
    <s v="013301436171"/>
    <s v="013301436171"/>
    <x v="12"/>
    <x v="12"/>
    <x v="14"/>
    <x v="93"/>
    <x v="93"/>
    <x v="1"/>
    <x v="1"/>
    <x v="1"/>
    <x v="58"/>
    <x v="0"/>
    <x v="6"/>
    <x v="0"/>
    <x v="0"/>
    <x v="0"/>
  </r>
  <r>
    <x v="0"/>
    <x v="0"/>
    <x v="936"/>
    <x v="2339"/>
    <x v="0"/>
    <x v="1"/>
    <x v="0"/>
    <x v="0"/>
    <s v="2021-12-20 17:27:57"/>
    <x v="0"/>
    <x v="936"/>
    <x v="936"/>
    <x v="0"/>
    <x v="929"/>
    <x v="1"/>
    <s v="013301436303"/>
    <s v="013301436303"/>
    <x v="12"/>
    <x v="12"/>
    <x v="14"/>
    <x v="94"/>
    <x v="94"/>
    <x v="1"/>
    <x v="1"/>
    <x v="1"/>
    <x v="58"/>
    <x v="0"/>
    <x v="6"/>
    <x v="0"/>
    <x v="0"/>
    <x v="0"/>
  </r>
  <r>
    <x v="0"/>
    <x v="0"/>
    <x v="937"/>
    <x v="2340"/>
    <x v="0"/>
    <x v="1"/>
    <x v="0"/>
    <x v="0"/>
    <s v="2021-12-20 17:27:23"/>
    <x v="0"/>
    <x v="937"/>
    <x v="937"/>
    <x v="0"/>
    <x v="930"/>
    <x v="1"/>
    <s v="013301717841"/>
    <s v="013301717841"/>
    <x v="12"/>
    <x v="12"/>
    <x v="14"/>
    <x v="95"/>
    <x v="95"/>
    <x v="1"/>
    <x v="1"/>
    <x v="1"/>
    <x v="58"/>
    <x v="0"/>
    <x v="6"/>
    <x v="0"/>
    <x v="0"/>
    <x v="0"/>
  </r>
  <r>
    <x v="0"/>
    <x v="0"/>
    <x v="938"/>
    <x v="2341"/>
    <x v="0"/>
    <x v="1"/>
    <x v="0"/>
    <x v="0"/>
    <s v="2021-12-20 17:26:49"/>
    <x v="0"/>
    <x v="938"/>
    <x v="938"/>
    <x v="1"/>
    <x v="931"/>
    <x v="1"/>
    <s v="013301616445"/>
    <s v="013301616445"/>
    <x v="12"/>
    <x v="12"/>
    <x v="14"/>
    <x v="96"/>
    <x v="96"/>
    <x v="1"/>
    <x v="1"/>
    <x v="1"/>
    <x v="58"/>
    <x v="0"/>
    <x v="6"/>
    <x v="0"/>
    <x v="2"/>
    <x v="0"/>
  </r>
  <r>
    <x v="0"/>
    <x v="0"/>
    <x v="338"/>
    <x v="2342"/>
    <x v="0"/>
    <x v="1"/>
    <x v="0"/>
    <x v="0"/>
    <s v="2021-12-20 17:23:40"/>
    <x v="0"/>
    <x v="338"/>
    <x v="338"/>
    <x v="0"/>
    <x v="336"/>
    <x v="1"/>
    <s v="013302300768"/>
    <s v="013302300768"/>
    <x v="12"/>
    <x v="12"/>
    <x v="14"/>
    <x v="97"/>
    <x v="97"/>
    <x v="1"/>
    <x v="1"/>
    <x v="1"/>
    <x v="58"/>
    <x v="0"/>
    <x v="6"/>
    <x v="0"/>
    <x v="0"/>
    <x v="0"/>
  </r>
  <r>
    <x v="0"/>
    <x v="0"/>
    <x v="355"/>
    <x v="2343"/>
    <x v="0"/>
    <x v="1"/>
    <x v="0"/>
    <x v="0"/>
    <s v="2021-12-20 17:22:24"/>
    <x v="0"/>
    <x v="355"/>
    <x v="355"/>
    <x v="0"/>
    <x v="353"/>
    <x v="1"/>
    <s v="013302079157"/>
    <s v="013302079157"/>
    <x v="12"/>
    <x v="12"/>
    <x v="14"/>
    <x v="98"/>
    <x v="98"/>
    <x v="1"/>
    <x v="1"/>
    <x v="1"/>
    <x v="58"/>
    <x v="0"/>
    <x v="6"/>
    <x v="0"/>
    <x v="0"/>
    <x v="0"/>
  </r>
  <r>
    <x v="0"/>
    <x v="0"/>
    <x v="146"/>
    <x v="2344"/>
    <x v="0"/>
    <x v="1"/>
    <x v="0"/>
    <x v="0"/>
    <s v="2021-12-20 17:20:36"/>
    <x v="0"/>
    <x v="146"/>
    <x v="146"/>
    <x v="0"/>
    <x v="145"/>
    <x v="1"/>
    <s v="013301436190"/>
    <s v="013301436190"/>
    <x v="12"/>
    <x v="12"/>
    <x v="14"/>
    <x v="99"/>
    <x v="99"/>
    <x v="1"/>
    <x v="1"/>
    <x v="1"/>
    <x v="58"/>
    <x v="0"/>
    <x v="6"/>
    <x v="0"/>
    <x v="0"/>
    <x v="0"/>
  </r>
  <r>
    <x v="0"/>
    <x v="0"/>
    <x v="939"/>
    <x v="2345"/>
    <x v="0"/>
    <x v="1"/>
    <x v="0"/>
    <x v="0"/>
    <s v="2021-12-20 17:18:32"/>
    <x v="0"/>
    <x v="939"/>
    <x v="939"/>
    <x v="0"/>
    <x v="932"/>
    <x v="1"/>
    <s v="013301436217"/>
    <s v="013301436217"/>
    <x v="12"/>
    <x v="12"/>
    <x v="14"/>
    <x v="100"/>
    <x v="100"/>
    <x v="1"/>
    <x v="1"/>
    <x v="1"/>
    <x v="58"/>
    <x v="0"/>
    <x v="6"/>
    <x v="0"/>
    <x v="0"/>
    <x v="0"/>
  </r>
  <r>
    <x v="0"/>
    <x v="0"/>
    <x v="940"/>
    <x v="2346"/>
    <x v="0"/>
    <x v="1"/>
    <x v="0"/>
    <x v="0"/>
    <s v="2021-12-20 17:15:47"/>
    <x v="0"/>
    <x v="940"/>
    <x v="940"/>
    <x v="0"/>
    <x v="933"/>
    <x v="1"/>
    <s v="013302358562"/>
    <s v="013302358562"/>
    <x v="12"/>
    <x v="12"/>
    <x v="14"/>
    <x v="101"/>
    <x v="101"/>
    <x v="1"/>
    <x v="1"/>
    <x v="1"/>
    <x v="58"/>
    <x v="0"/>
    <x v="6"/>
    <x v="0"/>
    <x v="0"/>
    <x v="0"/>
  </r>
  <r>
    <x v="0"/>
    <x v="0"/>
    <x v="740"/>
    <x v="2347"/>
    <x v="0"/>
    <x v="1"/>
    <x v="0"/>
    <x v="0"/>
    <s v="2021-12-20 17:12:09"/>
    <x v="0"/>
    <x v="740"/>
    <x v="740"/>
    <x v="0"/>
    <x v="737"/>
    <x v="1"/>
    <s v="013301568253"/>
    <s v="013301568253"/>
    <x v="12"/>
    <x v="12"/>
    <x v="14"/>
    <x v="102"/>
    <x v="102"/>
    <x v="1"/>
    <x v="1"/>
    <x v="1"/>
    <x v="58"/>
    <x v="0"/>
    <x v="6"/>
    <x v="0"/>
    <x v="2"/>
    <x v="0"/>
  </r>
  <r>
    <x v="0"/>
    <x v="0"/>
    <x v="135"/>
    <x v="2348"/>
    <x v="0"/>
    <x v="1"/>
    <x v="0"/>
    <x v="0"/>
    <s v="2021-12-20 17:11:34"/>
    <x v="0"/>
    <x v="135"/>
    <x v="135"/>
    <x v="0"/>
    <x v="134"/>
    <x v="1"/>
    <s v="013301347576"/>
    <s v="013301347576"/>
    <x v="12"/>
    <x v="12"/>
    <x v="14"/>
    <x v="103"/>
    <x v="103"/>
    <x v="1"/>
    <x v="1"/>
    <x v="1"/>
    <x v="58"/>
    <x v="0"/>
    <x v="6"/>
    <x v="0"/>
    <x v="0"/>
    <x v="0"/>
  </r>
  <r>
    <x v="0"/>
    <x v="0"/>
    <x v="274"/>
    <x v="2349"/>
    <x v="0"/>
    <x v="1"/>
    <x v="0"/>
    <x v="0"/>
    <s v="2021-12-20 17:10:56"/>
    <x v="0"/>
    <x v="274"/>
    <x v="274"/>
    <x v="0"/>
    <x v="272"/>
    <x v="1"/>
    <s v="013300549751"/>
    <s v="013300549751"/>
    <x v="12"/>
    <x v="12"/>
    <x v="14"/>
    <x v="104"/>
    <x v="104"/>
    <x v="1"/>
    <x v="1"/>
    <x v="1"/>
    <x v="58"/>
    <x v="0"/>
    <x v="6"/>
    <x v="0"/>
    <x v="2"/>
    <x v="0"/>
  </r>
  <r>
    <x v="0"/>
    <x v="0"/>
    <x v="175"/>
    <x v="2350"/>
    <x v="0"/>
    <x v="1"/>
    <x v="0"/>
    <x v="0"/>
    <s v="2021-12-20 17:10:11"/>
    <x v="0"/>
    <x v="175"/>
    <x v="175"/>
    <x v="0"/>
    <x v="174"/>
    <x v="1"/>
    <s v="013302170658"/>
    <s v="013302170658"/>
    <x v="12"/>
    <x v="12"/>
    <x v="14"/>
    <x v="105"/>
    <x v="105"/>
    <x v="1"/>
    <x v="1"/>
    <x v="1"/>
    <x v="58"/>
    <x v="0"/>
    <x v="6"/>
    <x v="0"/>
    <x v="2"/>
    <x v="0"/>
  </r>
  <r>
    <x v="0"/>
    <x v="0"/>
    <x v="110"/>
    <x v="2351"/>
    <x v="0"/>
    <x v="1"/>
    <x v="0"/>
    <x v="0"/>
    <s v="2021-12-20 17:09:36"/>
    <x v="0"/>
    <x v="110"/>
    <x v="110"/>
    <x v="0"/>
    <x v="109"/>
    <x v="1"/>
    <s v="013302554371"/>
    <s v="013302554371"/>
    <x v="12"/>
    <x v="12"/>
    <x v="14"/>
    <x v="106"/>
    <x v="106"/>
    <x v="1"/>
    <x v="1"/>
    <x v="1"/>
    <x v="58"/>
    <x v="0"/>
    <x v="6"/>
    <x v="0"/>
    <x v="2"/>
    <x v="0"/>
  </r>
  <r>
    <x v="0"/>
    <x v="0"/>
    <x v="16"/>
    <x v="2352"/>
    <x v="0"/>
    <x v="1"/>
    <x v="0"/>
    <x v="0"/>
    <s v="2021-12-20 17:06:17"/>
    <x v="0"/>
    <x v="16"/>
    <x v="16"/>
    <x v="0"/>
    <x v="16"/>
    <x v="1"/>
    <s v="013301408142"/>
    <s v="013301408142"/>
    <x v="12"/>
    <x v="12"/>
    <x v="14"/>
    <x v="107"/>
    <x v="107"/>
    <x v="1"/>
    <x v="1"/>
    <x v="1"/>
    <x v="58"/>
    <x v="0"/>
    <x v="6"/>
    <x v="0"/>
    <x v="0"/>
    <x v="0"/>
  </r>
  <r>
    <x v="0"/>
    <x v="0"/>
    <x v="195"/>
    <x v="2353"/>
    <x v="0"/>
    <x v="1"/>
    <x v="0"/>
    <x v="0"/>
    <s v="2021-12-20 17:05:33"/>
    <x v="0"/>
    <x v="195"/>
    <x v="195"/>
    <x v="0"/>
    <x v="194"/>
    <x v="1"/>
    <s v="013300710456"/>
    <s v="013300710456"/>
    <x v="12"/>
    <x v="12"/>
    <x v="14"/>
    <x v="108"/>
    <x v="108"/>
    <x v="1"/>
    <x v="1"/>
    <x v="1"/>
    <x v="58"/>
    <x v="0"/>
    <x v="6"/>
    <x v="0"/>
    <x v="0"/>
    <x v="0"/>
  </r>
  <r>
    <x v="0"/>
    <x v="0"/>
    <x v="168"/>
    <x v="2354"/>
    <x v="0"/>
    <x v="1"/>
    <x v="0"/>
    <x v="0"/>
    <s v="2021-12-20 17:04:56"/>
    <x v="0"/>
    <x v="168"/>
    <x v="168"/>
    <x v="0"/>
    <x v="167"/>
    <x v="1"/>
    <s v="013301446329"/>
    <s v="013301446329"/>
    <x v="12"/>
    <x v="12"/>
    <x v="14"/>
    <x v="109"/>
    <x v="109"/>
    <x v="1"/>
    <x v="1"/>
    <x v="1"/>
    <x v="58"/>
    <x v="0"/>
    <x v="6"/>
    <x v="0"/>
    <x v="2"/>
    <x v="0"/>
  </r>
  <r>
    <x v="0"/>
    <x v="0"/>
    <x v="941"/>
    <x v="2355"/>
    <x v="0"/>
    <x v="1"/>
    <x v="0"/>
    <x v="0"/>
    <s v="2021-12-20 17:04:22"/>
    <x v="0"/>
    <x v="941"/>
    <x v="941"/>
    <x v="0"/>
    <x v="934"/>
    <x v="1"/>
    <s v="013301002021"/>
    <s v="013301002021"/>
    <x v="12"/>
    <x v="12"/>
    <x v="14"/>
    <x v="110"/>
    <x v="110"/>
    <x v="1"/>
    <x v="1"/>
    <x v="1"/>
    <x v="58"/>
    <x v="0"/>
    <x v="6"/>
    <x v="0"/>
    <x v="0"/>
    <x v="0"/>
  </r>
  <r>
    <x v="0"/>
    <x v="0"/>
    <x v="95"/>
    <x v="2356"/>
    <x v="0"/>
    <x v="1"/>
    <x v="0"/>
    <x v="0"/>
    <s v="2021-12-20 17:03:33"/>
    <x v="0"/>
    <x v="95"/>
    <x v="95"/>
    <x v="0"/>
    <x v="95"/>
    <x v="1"/>
    <s v="013302173777"/>
    <s v="013302173777"/>
    <x v="12"/>
    <x v="12"/>
    <x v="14"/>
    <x v="111"/>
    <x v="111"/>
    <x v="1"/>
    <x v="1"/>
    <x v="1"/>
    <x v="58"/>
    <x v="0"/>
    <x v="6"/>
    <x v="0"/>
    <x v="2"/>
    <x v="0"/>
  </r>
  <r>
    <x v="0"/>
    <x v="0"/>
    <x v="2"/>
    <x v="2357"/>
    <x v="0"/>
    <x v="1"/>
    <x v="0"/>
    <x v="0"/>
    <s v="2021-12-20 17:02:31"/>
    <x v="0"/>
    <x v="2"/>
    <x v="2"/>
    <x v="0"/>
    <x v="2"/>
    <x v="1"/>
    <s v="013301518907"/>
    <s v="013301518907"/>
    <x v="12"/>
    <x v="12"/>
    <x v="14"/>
    <x v="112"/>
    <x v="112"/>
    <x v="1"/>
    <x v="1"/>
    <x v="1"/>
    <x v="58"/>
    <x v="0"/>
    <x v="6"/>
    <x v="0"/>
    <x v="2"/>
    <x v="0"/>
  </r>
  <r>
    <x v="0"/>
    <x v="0"/>
    <x v="236"/>
    <x v="2358"/>
    <x v="0"/>
    <x v="1"/>
    <x v="0"/>
    <x v="0"/>
    <s v="2021-12-20 17:01:35"/>
    <x v="0"/>
    <x v="236"/>
    <x v="236"/>
    <x v="0"/>
    <x v="234"/>
    <x v="1"/>
    <s v="013300549756"/>
    <s v="013300549756"/>
    <x v="12"/>
    <x v="12"/>
    <x v="14"/>
    <x v="113"/>
    <x v="113"/>
    <x v="1"/>
    <x v="1"/>
    <x v="1"/>
    <x v="58"/>
    <x v="0"/>
    <x v="6"/>
    <x v="0"/>
    <x v="0"/>
    <x v="0"/>
  </r>
  <r>
    <x v="0"/>
    <x v="0"/>
    <x v="17"/>
    <x v="2359"/>
    <x v="0"/>
    <x v="1"/>
    <x v="0"/>
    <x v="0"/>
    <s v="2021-12-20 17:00:32"/>
    <x v="0"/>
    <x v="17"/>
    <x v="17"/>
    <x v="0"/>
    <x v="17"/>
    <x v="1"/>
    <s v="013302320194"/>
    <s v="013302320194"/>
    <x v="12"/>
    <x v="12"/>
    <x v="14"/>
    <x v="114"/>
    <x v="114"/>
    <x v="1"/>
    <x v="1"/>
    <x v="1"/>
    <x v="58"/>
    <x v="0"/>
    <x v="6"/>
    <x v="0"/>
    <x v="0"/>
    <x v="0"/>
  </r>
  <r>
    <x v="0"/>
    <x v="0"/>
    <x v="161"/>
    <x v="2360"/>
    <x v="0"/>
    <x v="1"/>
    <x v="0"/>
    <x v="0"/>
    <s v="2021-12-20 16:58:28"/>
    <x v="0"/>
    <x v="161"/>
    <x v="161"/>
    <x v="0"/>
    <x v="160"/>
    <x v="1"/>
    <s v="013301673887"/>
    <s v="013301673887"/>
    <x v="12"/>
    <x v="12"/>
    <x v="14"/>
    <x v="115"/>
    <x v="115"/>
    <x v="1"/>
    <x v="1"/>
    <x v="1"/>
    <x v="58"/>
    <x v="0"/>
    <x v="6"/>
    <x v="0"/>
    <x v="0"/>
    <x v="0"/>
  </r>
  <r>
    <x v="0"/>
    <x v="0"/>
    <x v="20"/>
    <x v="2361"/>
    <x v="0"/>
    <x v="1"/>
    <x v="0"/>
    <x v="0"/>
    <s v="2021-12-20 16:57:54"/>
    <x v="0"/>
    <x v="20"/>
    <x v="20"/>
    <x v="0"/>
    <x v="20"/>
    <x v="1"/>
    <s v="013302227852"/>
    <s v="013302227852"/>
    <x v="12"/>
    <x v="12"/>
    <x v="14"/>
    <x v="116"/>
    <x v="116"/>
    <x v="1"/>
    <x v="1"/>
    <x v="1"/>
    <x v="58"/>
    <x v="0"/>
    <x v="6"/>
    <x v="0"/>
    <x v="2"/>
    <x v="0"/>
  </r>
  <r>
    <x v="0"/>
    <x v="0"/>
    <x v="76"/>
    <x v="2362"/>
    <x v="0"/>
    <x v="1"/>
    <x v="0"/>
    <x v="0"/>
    <s v="2021-12-20 16:55:32"/>
    <x v="0"/>
    <x v="76"/>
    <x v="76"/>
    <x v="0"/>
    <x v="76"/>
    <x v="1"/>
    <s v="013301584219"/>
    <s v="013301584219"/>
    <x v="12"/>
    <x v="12"/>
    <x v="14"/>
    <x v="117"/>
    <x v="117"/>
    <x v="1"/>
    <x v="1"/>
    <x v="1"/>
    <x v="58"/>
    <x v="0"/>
    <x v="6"/>
    <x v="0"/>
    <x v="0"/>
    <x v="0"/>
  </r>
  <r>
    <x v="0"/>
    <x v="0"/>
    <x v="67"/>
    <x v="2363"/>
    <x v="0"/>
    <x v="1"/>
    <x v="0"/>
    <x v="0"/>
    <s v="2021-12-20 16:54:35"/>
    <x v="0"/>
    <x v="67"/>
    <x v="67"/>
    <x v="0"/>
    <x v="67"/>
    <x v="1"/>
    <s v="013300549842"/>
    <s v="013300549842"/>
    <x v="12"/>
    <x v="12"/>
    <x v="14"/>
    <x v="118"/>
    <x v="118"/>
    <x v="1"/>
    <x v="1"/>
    <x v="1"/>
    <x v="58"/>
    <x v="0"/>
    <x v="6"/>
    <x v="0"/>
    <x v="0"/>
    <x v="0"/>
  </r>
  <r>
    <x v="0"/>
    <x v="0"/>
    <x v="942"/>
    <x v="2364"/>
    <x v="0"/>
    <x v="1"/>
    <x v="0"/>
    <x v="0"/>
    <s v="2021-12-20 16:53:40"/>
    <x v="0"/>
    <x v="942"/>
    <x v="942"/>
    <x v="0"/>
    <x v="935"/>
    <x v="1"/>
    <s v="013301717685"/>
    <s v="013301717685"/>
    <x v="12"/>
    <x v="12"/>
    <x v="14"/>
    <x v="119"/>
    <x v="119"/>
    <x v="1"/>
    <x v="1"/>
    <x v="1"/>
    <x v="58"/>
    <x v="0"/>
    <x v="6"/>
    <x v="0"/>
    <x v="2"/>
    <x v="0"/>
  </r>
  <r>
    <x v="0"/>
    <x v="0"/>
    <x v="8"/>
    <x v="2365"/>
    <x v="0"/>
    <x v="1"/>
    <x v="0"/>
    <x v="0"/>
    <s v="2021-12-20 16:53:01"/>
    <x v="0"/>
    <x v="8"/>
    <x v="8"/>
    <x v="0"/>
    <x v="8"/>
    <x v="1"/>
    <s v="013302173748"/>
    <s v="013302173748"/>
    <x v="12"/>
    <x v="12"/>
    <x v="14"/>
    <x v="120"/>
    <x v="120"/>
    <x v="1"/>
    <x v="1"/>
    <x v="1"/>
    <x v="58"/>
    <x v="0"/>
    <x v="6"/>
    <x v="0"/>
    <x v="2"/>
    <x v="0"/>
  </r>
  <r>
    <x v="0"/>
    <x v="0"/>
    <x v="451"/>
    <x v="2366"/>
    <x v="0"/>
    <x v="1"/>
    <x v="0"/>
    <x v="0"/>
    <s v="2021-12-20 16:52:20"/>
    <x v="0"/>
    <x v="451"/>
    <x v="451"/>
    <x v="0"/>
    <x v="449"/>
    <x v="1"/>
    <s v="013304839143"/>
    <s v="013304839143"/>
    <x v="12"/>
    <x v="12"/>
    <x v="14"/>
    <x v="121"/>
    <x v="121"/>
    <x v="1"/>
    <x v="1"/>
    <x v="1"/>
    <x v="58"/>
    <x v="0"/>
    <x v="6"/>
    <x v="0"/>
    <x v="2"/>
    <x v="0"/>
  </r>
  <r>
    <x v="0"/>
    <x v="0"/>
    <x v="131"/>
    <x v="2367"/>
    <x v="0"/>
    <x v="1"/>
    <x v="0"/>
    <x v="0"/>
    <s v="2021-12-20 16:50:45"/>
    <x v="0"/>
    <x v="131"/>
    <x v="131"/>
    <x v="0"/>
    <x v="130"/>
    <x v="1"/>
    <s v="013300710521"/>
    <s v="013300710521"/>
    <x v="12"/>
    <x v="12"/>
    <x v="14"/>
    <x v="122"/>
    <x v="122"/>
    <x v="1"/>
    <x v="1"/>
    <x v="1"/>
    <x v="58"/>
    <x v="0"/>
    <x v="6"/>
    <x v="0"/>
    <x v="0"/>
    <x v="0"/>
  </r>
  <r>
    <x v="0"/>
    <x v="0"/>
    <x v="26"/>
    <x v="2368"/>
    <x v="0"/>
    <x v="1"/>
    <x v="0"/>
    <x v="0"/>
    <s v="2021-12-20 16:50:02"/>
    <x v="0"/>
    <x v="26"/>
    <x v="26"/>
    <x v="0"/>
    <x v="26"/>
    <x v="1"/>
    <s v="013301455953"/>
    <s v="013301455953"/>
    <x v="12"/>
    <x v="12"/>
    <x v="14"/>
    <x v="123"/>
    <x v="123"/>
    <x v="1"/>
    <x v="1"/>
    <x v="1"/>
    <x v="58"/>
    <x v="0"/>
    <x v="6"/>
    <x v="0"/>
    <x v="2"/>
    <x v="0"/>
  </r>
  <r>
    <x v="0"/>
    <x v="0"/>
    <x v="619"/>
    <x v="2369"/>
    <x v="0"/>
    <x v="1"/>
    <x v="0"/>
    <x v="0"/>
    <s v="2021-12-20 16:49:24"/>
    <x v="0"/>
    <x v="619"/>
    <x v="619"/>
    <x v="0"/>
    <x v="616"/>
    <x v="1"/>
    <s v="013302158770"/>
    <s v="013302158770"/>
    <x v="12"/>
    <x v="12"/>
    <x v="14"/>
    <x v="124"/>
    <x v="124"/>
    <x v="1"/>
    <x v="1"/>
    <x v="1"/>
    <x v="58"/>
    <x v="0"/>
    <x v="6"/>
    <x v="0"/>
    <x v="0"/>
    <x v="0"/>
  </r>
  <r>
    <x v="0"/>
    <x v="0"/>
    <x v="943"/>
    <x v="2370"/>
    <x v="0"/>
    <x v="1"/>
    <x v="0"/>
    <x v="0"/>
    <s v="2021-12-20 16:48:17"/>
    <x v="0"/>
    <x v="943"/>
    <x v="943"/>
    <x v="0"/>
    <x v="936"/>
    <x v="1"/>
    <s v="013301503304"/>
    <s v="013301503304"/>
    <x v="12"/>
    <x v="12"/>
    <x v="14"/>
    <x v="125"/>
    <x v="125"/>
    <x v="1"/>
    <x v="1"/>
    <x v="1"/>
    <x v="58"/>
    <x v="0"/>
    <x v="6"/>
    <x v="0"/>
    <x v="0"/>
    <x v="0"/>
  </r>
  <r>
    <x v="0"/>
    <x v="0"/>
    <x v="371"/>
    <x v="2371"/>
    <x v="0"/>
    <x v="1"/>
    <x v="0"/>
    <x v="0"/>
    <s v="2021-12-20 16:47:06"/>
    <x v="0"/>
    <x v="371"/>
    <x v="371"/>
    <x v="0"/>
    <x v="369"/>
    <x v="1"/>
    <s v="013300955838"/>
    <s v="013300955838"/>
    <x v="12"/>
    <x v="12"/>
    <x v="14"/>
    <x v="126"/>
    <x v="126"/>
    <x v="1"/>
    <x v="1"/>
    <x v="1"/>
    <x v="58"/>
    <x v="0"/>
    <x v="6"/>
    <x v="0"/>
    <x v="2"/>
    <x v="0"/>
  </r>
  <r>
    <x v="0"/>
    <x v="0"/>
    <x v="48"/>
    <x v="2372"/>
    <x v="0"/>
    <x v="1"/>
    <x v="0"/>
    <x v="0"/>
    <s v="2021-12-20 16:46:31"/>
    <x v="0"/>
    <x v="48"/>
    <x v="48"/>
    <x v="0"/>
    <x v="48"/>
    <x v="1"/>
    <s v="013303211555"/>
    <s v="013303211555"/>
    <x v="12"/>
    <x v="12"/>
    <x v="14"/>
    <x v="127"/>
    <x v="127"/>
    <x v="1"/>
    <x v="1"/>
    <x v="1"/>
    <x v="58"/>
    <x v="0"/>
    <x v="6"/>
    <x v="0"/>
    <x v="2"/>
    <x v="0"/>
  </r>
  <r>
    <x v="0"/>
    <x v="0"/>
    <x v="138"/>
    <x v="2373"/>
    <x v="0"/>
    <x v="1"/>
    <x v="0"/>
    <x v="0"/>
    <s v="2021-12-20 16:43:57"/>
    <x v="0"/>
    <x v="138"/>
    <x v="138"/>
    <x v="0"/>
    <x v="137"/>
    <x v="1"/>
    <s v="013300710505"/>
    <s v="013300710505"/>
    <x v="12"/>
    <x v="12"/>
    <x v="14"/>
    <x v="128"/>
    <x v="128"/>
    <x v="1"/>
    <x v="1"/>
    <x v="1"/>
    <x v="58"/>
    <x v="0"/>
    <x v="6"/>
    <x v="0"/>
    <x v="2"/>
    <x v="0"/>
  </r>
  <r>
    <x v="0"/>
    <x v="0"/>
    <x v="149"/>
    <x v="2374"/>
    <x v="0"/>
    <x v="1"/>
    <x v="0"/>
    <x v="0"/>
    <s v="2021-12-20 16:43:21"/>
    <x v="0"/>
    <x v="149"/>
    <x v="149"/>
    <x v="0"/>
    <x v="148"/>
    <x v="1"/>
    <s v="013302300719"/>
    <s v="013302300719"/>
    <x v="12"/>
    <x v="12"/>
    <x v="14"/>
    <x v="129"/>
    <x v="129"/>
    <x v="1"/>
    <x v="1"/>
    <x v="1"/>
    <x v="58"/>
    <x v="0"/>
    <x v="6"/>
    <x v="0"/>
    <x v="2"/>
    <x v="0"/>
  </r>
  <r>
    <x v="0"/>
    <x v="0"/>
    <x v="251"/>
    <x v="2375"/>
    <x v="0"/>
    <x v="1"/>
    <x v="0"/>
    <x v="0"/>
    <s v="2021-12-20 16:42:47"/>
    <x v="0"/>
    <x v="251"/>
    <x v="251"/>
    <x v="0"/>
    <x v="249"/>
    <x v="1"/>
    <s v="013301568180"/>
    <s v="013301568180"/>
    <x v="12"/>
    <x v="12"/>
    <x v="14"/>
    <x v="130"/>
    <x v="130"/>
    <x v="1"/>
    <x v="1"/>
    <x v="1"/>
    <x v="58"/>
    <x v="0"/>
    <x v="6"/>
    <x v="0"/>
    <x v="2"/>
    <x v="0"/>
  </r>
  <r>
    <x v="0"/>
    <x v="0"/>
    <x v="550"/>
    <x v="2376"/>
    <x v="0"/>
    <x v="1"/>
    <x v="0"/>
    <x v="0"/>
    <s v="2021-12-20 16:41:12"/>
    <x v="0"/>
    <x v="550"/>
    <x v="550"/>
    <x v="0"/>
    <x v="548"/>
    <x v="1"/>
    <s v="013301455930"/>
    <s v="013301455930"/>
    <x v="12"/>
    <x v="12"/>
    <x v="14"/>
    <x v="131"/>
    <x v="131"/>
    <x v="1"/>
    <x v="1"/>
    <x v="1"/>
    <x v="58"/>
    <x v="0"/>
    <x v="6"/>
    <x v="0"/>
    <x v="0"/>
    <x v="0"/>
  </r>
  <r>
    <x v="0"/>
    <x v="0"/>
    <x v="251"/>
    <x v="2377"/>
    <x v="0"/>
    <x v="1"/>
    <x v="0"/>
    <x v="0"/>
    <s v="2021-12-20 16:40:15"/>
    <x v="0"/>
    <x v="251"/>
    <x v="251"/>
    <x v="0"/>
    <x v="249"/>
    <x v="1"/>
    <s v="013300710503"/>
    <s v="013300710503"/>
    <x v="12"/>
    <x v="12"/>
    <x v="14"/>
    <x v="132"/>
    <x v="132"/>
    <x v="1"/>
    <x v="1"/>
    <x v="1"/>
    <x v="58"/>
    <x v="0"/>
    <x v="6"/>
    <x v="0"/>
    <x v="0"/>
    <x v="0"/>
  </r>
  <r>
    <x v="0"/>
    <x v="0"/>
    <x v="35"/>
    <x v="2378"/>
    <x v="0"/>
    <x v="0"/>
    <x v="0"/>
    <x v="0"/>
    <s v="2021-12-20 16:39:43"/>
    <x v="0"/>
    <x v="35"/>
    <x v="35"/>
    <x v="0"/>
    <x v="35"/>
    <x v="0"/>
    <s v="8008111"/>
    <s v="014108008111"/>
    <x v="5"/>
    <x v="5"/>
    <x v="5"/>
    <x v="0"/>
    <x v="0"/>
    <x v="0"/>
    <x v="0"/>
    <x v="0"/>
    <x v="159"/>
    <x v="0"/>
    <x v="3"/>
    <x v="0"/>
    <x v="0"/>
    <x v="0"/>
  </r>
  <r>
    <x v="0"/>
    <x v="0"/>
    <x v="352"/>
    <x v="2379"/>
    <x v="0"/>
    <x v="1"/>
    <x v="0"/>
    <x v="0"/>
    <s v="2021-12-20 16:37:55"/>
    <x v="0"/>
    <x v="352"/>
    <x v="352"/>
    <x v="0"/>
    <x v="350"/>
    <x v="1"/>
    <s v="014150388236"/>
    <s v="014150388236"/>
    <x v="12"/>
    <x v="12"/>
    <x v="14"/>
    <x v="133"/>
    <x v="133"/>
    <x v="1"/>
    <x v="1"/>
    <x v="1"/>
    <x v="58"/>
    <x v="0"/>
    <x v="6"/>
    <x v="0"/>
    <x v="0"/>
    <x v="0"/>
  </r>
  <r>
    <x v="0"/>
    <x v="0"/>
    <x v="17"/>
    <x v="2380"/>
    <x v="0"/>
    <x v="1"/>
    <x v="0"/>
    <x v="0"/>
    <s v="2021-12-20 16:37:16"/>
    <x v="0"/>
    <x v="17"/>
    <x v="17"/>
    <x v="0"/>
    <x v="17"/>
    <x v="1"/>
    <s v="013301389725"/>
    <s v="013301389725"/>
    <x v="12"/>
    <x v="12"/>
    <x v="14"/>
    <x v="134"/>
    <x v="134"/>
    <x v="1"/>
    <x v="1"/>
    <x v="1"/>
    <x v="58"/>
    <x v="0"/>
    <x v="6"/>
    <x v="0"/>
    <x v="0"/>
    <x v="0"/>
  </r>
  <r>
    <x v="0"/>
    <x v="0"/>
    <x v="169"/>
    <x v="2381"/>
    <x v="0"/>
    <x v="1"/>
    <x v="0"/>
    <x v="0"/>
    <s v="2021-12-20 16:36:31"/>
    <x v="0"/>
    <x v="169"/>
    <x v="169"/>
    <x v="0"/>
    <x v="168"/>
    <x v="1"/>
    <s v="013301436350"/>
    <s v="013301436350"/>
    <x v="12"/>
    <x v="12"/>
    <x v="14"/>
    <x v="135"/>
    <x v="135"/>
    <x v="1"/>
    <x v="1"/>
    <x v="1"/>
    <x v="58"/>
    <x v="0"/>
    <x v="6"/>
    <x v="0"/>
    <x v="2"/>
    <x v="0"/>
  </r>
  <r>
    <x v="0"/>
    <x v="0"/>
    <x v="590"/>
    <x v="2382"/>
    <x v="0"/>
    <x v="1"/>
    <x v="0"/>
    <x v="0"/>
    <s v="2021-12-20 16:35:33"/>
    <x v="0"/>
    <x v="590"/>
    <x v="590"/>
    <x v="0"/>
    <x v="588"/>
    <x v="1"/>
    <s v="013304911081"/>
    <s v="013304911081"/>
    <x v="12"/>
    <x v="12"/>
    <x v="14"/>
    <x v="136"/>
    <x v="136"/>
    <x v="1"/>
    <x v="1"/>
    <x v="1"/>
    <x v="58"/>
    <x v="0"/>
    <x v="6"/>
    <x v="0"/>
    <x v="2"/>
    <x v="0"/>
  </r>
  <r>
    <x v="0"/>
    <x v="0"/>
    <x v="944"/>
    <x v="2383"/>
    <x v="0"/>
    <x v="1"/>
    <x v="0"/>
    <x v="0"/>
    <s v="2021-12-20 16:32:59"/>
    <x v="0"/>
    <x v="944"/>
    <x v="944"/>
    <x v="0"/>
    <x v="937"/>
    <x v="1"/>
    <s v="013301309795"/>
    <s v="013301309795"/>
    <x v="12"/>
    <x v="12"/>
    <x v="14"/>
    <x v="137"/>
    <x v="137"/>
    <x v="1"/>
    <x v="1"/>
    <x v="1"/>
    <x v="58"/>
    <x v="0"/>
    <x v="6"/>
    <x v="0"/>
    <x v="0"/>
    <x v="0"/>
  </r>
  <r>
    <x v="0"/>
    <x v="0"/>
    <x v="12"/>
    <x v="2384"/>
    <x v="0"/>
    <x v="1"/>
    <x v="0"/>
    <x v="0"/>
    <s v="2021-12-20 16:31:44"/>
    <x v="0"/>
    <x v="12"/>
    <x v="12"/>
    <x v="0"/>
    <x v="12"/>
    <x v="1"/>
    <s v="013300495638"/>
    <s v="013300495638"/>
    <x v="12"/>
    <x v="12"/>
    <x v="14"/>
    <x v="138"/>
    <x v="138"/>
    <x v="1"/>
    <x v="1"/>
    <x v="1"/>
    <x v="58"/>
    <x v="0"/>
    <x v="6"/>
    <x v="0"/>
    <x v="0"/>
    <x v="0"/>
  </r>
  <r>
    <x v="0"/>
    <x v="0"/>
    <x v="168"/>
    <x v="2385"/>
    <x v="0"/>
    <x v="1"/>
    <x v="0"/>
    <x v="0"/>
    <s v="2021-12-20 16:30:49"/>
    <x v="0"/>
    <x v="168"/>
    <x v="168"/>
    <x v="0"/>
    <x v="167"/>
    <x v="1"/>
    <s v="013301069397"/>
    <s v="013301069397"/>
    <x v="12"/>
    <x v="12"/>
    <x v="14"/>
    <x v="139"/>
    <x v="139"/>
    <x v="1"/>
    <x v="1"/>
    <x v="1"/>
    <x v="58"/>
    <x v="0"/>
    <x v="6"/>
    <x v="0"/>
    <x v="2"/>
    <x v="0"/>
  </r>
  <r>
    <x v="0"/>
    <x v="0"/>
    <x v="850"/>
    <x v="2386"/>
    <x v="0"/>
    <x v="1"/>
    <x v="0"/>
    <x v="0"/>
    <s v="2021-12-20 16:28:51"/>
    <x v="0"/>
    <x v="850"/>
    <x v="850"/>
    <x v="0"/>
    <x v="845"/>
    <x v="1"/>
    <s v="013301584260"/>
    <s v="013301584260"/>
    <x v="12"/>
    <x v="12"/>
    <x v="14"/>
    <x v="140"/>
    <x v="140"/>
    <x v="1"/>
    <x v="1"/>
    <x v="1"/>
    <x v="58"/>
    <x v="0"/>
    <x v="6"/>
    <x v="0"/>
    <x v="0"/>
    <x v="0"/>
  </r>
  <r>
    <x v="0"/>
    <x v="0"/>
    <x v="262"/>
    <x v="2387"/>
    <x v="0"/>
    <x v="1"/>
    <x v="0"/>
    <x v="0"/>
    <s v="2021-12-20 16:25:12"/>
    <x v="0"/>
    <x v="262"/>
    <x v="262"/>
    <x v="0"/>
    <x v="260"/>
    <x v="1"/>
    <s v="013301436316"/>
    <s v="013301436316"/>
    <x v="12"/>
    <x v="12"/>
    <x v="14"/>
    <x v="141"/>
    <x v="141"/>
    <x v="1"/>
    <x v="1"/>
    <x v="1"/>
    <x v="58"/>
    <x v="0"/>
    <x v="6"/>
    <x v="0"/>
    <x v="0"/>
    <x v="0"/>
  </r>
  <r>
    <x v="0"/>
    <x v="0"/>
    <x v="945"/>
    <x v="2388"/>
    <x v="0"/>
    <x v="1"/>
    <x v="0"/>
    <x v="0"/>
    <s v="2021-12-20 16:22:26"/>
    <x v="0"/>
    <x v="945"/>
    <x v="945"/>
    <x v="0"/>
    <x v="938"/>
    <x v="1"/>
    <s v="013302173799"/>
    <s v="013302173799"/>
    <x v="12"/>
    <x v="12"/>
    <x v="14"/>
    <x v="142"/>
    <x v="142"/>
    <x v="1"/>
    <x v="1"/>
    <x v="1"/>
    <x v="58"/>
    <x v="0"/>
    <x v="6"/>
    <x v="0"/>
    <x v="2"/>
    <x v="0"/>
  </r>
  <r>
    <x v="0"/>
    <x v="0"/>
    <x v="946"/>
    <x v="2389"/>
    <x v="0"/>
    <x v="1"/>
    <x v="0"/>
    <x v="0"/>
    <s v="2021-12-20 16:21:06"/>
    <x v="0"/>
    <x v="946"/>
    <x v="946"/>
    <x v="0"/>
    <x v="939"/>
    <x v="1"/>
    <s v="013302554381"/>
    <s v="013302554381"/>
    <x v="12"/>
    <x v="12"/>
    <x v="14"/>
    <x v="143"/>
    <x v="143"/>
    <x v="1"/>
    <x v="1"/>
    <x v="1"/>
    <x v="58"/>
    <x v="0"/>
    <x v="6"/>
    <x v="0"/>
    <x v="2"/>
    <x v="0"/>
  </r>
  <r>
    <x v="0"/>
    <x v="0"/>
    <x v="947"/>
    <x v="2390"/>
    <x v="0"/>
    <x v="1"/>
    <x v="0"/>
    <x v="0"/>
    <s v="2021-12-20 16:18:59"/>
    <x v="0"/>
    <x v="947"/>
    <x v="947"/>
    <x v="0"/>
    <x v="940"/>
    <x v="1"/>
    <s v="013302613526"/>
    <s v="013302613526"/>
    <x v="12"/>
    <x v="12"/>
    <x v="14"/>
    <x v="144"/>
    <x v="144"/>
    <x v="1"/>
    <x v="1"/>
    <x v="1"/>
    <x v="58"/>
    <x v="0"/>
    <x v="6"/>
    <x v="0"/>
    <x v="2"/>
    <x v="0"/>
  </r>
  <r>
    <x v="0"/>
    <x v="0"/>
    <x v="948"/>
    <x v="2391"/>
    <x v="0"/>
    <x v="1"/>
    <x v="0"/>
    <x v="0"/>
    <s v="2021-12-20 16:16:45"/>
    <x v="0"/>
    <x v="948"/>
    <x v="948"/>
    <x v="0"/>
    <x v="941"/>
    <x v="1"/>
    <s v="013301002048"/>
    <s v="013301002048"/>
    <x v="12"/>
    <x v="12"/>
    <x v="14"/>
    <x v="145"/>
    <x v="145"/>
    <x v="1"/>
    <x v="1"/>
    <x v="1"/>
    <x v="58"/>
    <x v="0"/>
    <x v="6"/>
    <x v="0"/>
    <x v="2"/>
    <x v="0"/>
  </r>
  <r>
    <x v="0"/>
    <x v="0"/>
    <x v="213"/>
    <x v="2392"/>
    <x v="0"/>
    <x v="1"/>
    <x v="0"/>
    <x v="0"/>
    <s v="2021-12-20 16:13:14"/>
    <x v="0"/>
    <x v="213"/>
    <x v="213"/>
    <x v="0"/>
    <x v="211"/>
    <x v="1"/>
    <s v="013302554236"/>
    <s v="013302554236"/>
    <x v="12"/>
    <x v="12"/>
    <x v="14"/>
    <x v="146"/>
    <x v="146"/>
    <x v="1"/>
    <x v="1"/>
    <x v="1"/>
    <x v="58"/>
    <x v="0"/>
    <x v="6"/>
    <x v="0"/>
    <x v="0"/>
    <x v="0"/>
  </r>
  <r>
    <x v="0"/>
    <x v="0"/>
    <x v="254"/>
    <x v="2393"/>
    <x v="0"/>
    <x v="0"/>
    <x v="0"/>
    <x v="0"/>
    <s v="2021-12-20 09:27:38"/>
    <x v="0"/>
    <x v="254"/>
    <x v="254"/>
    <x v="0"/>
    <x v="252"/>
    <x v="0"/>
    <s v="0127129"/>
    <s v="013340127129"/>
    <x v="7"/>
    <x v="7"/>
    <x v="7"/>
    <x v="0"/>
    <x v="0"/>
    <x v="0"/>
    <x v="0"/>
    <x v="0"/>
    <x v="14"/>
    <x v="0"/>
    <x v="7"/>
    <x v="0"/>
    <x v="0"/>
    <x v="0"/>
  </r>
  <r>
    <x v="0"/>
    <x v="0"/>
    <x v="949"/>
    <x v="2394"/>
    <x v="0"/>
    <x v="0"/>
    <x v="0"/>
    <x v="0"/>
    <s v="2021-12-17 19:36:27"/>
    <x v="0"/>
    <x v="949"/>
    <x v="949"/>
    <x v="21"/>
    <x v="942"/>
    <x v="0"/>
    <s v="014034007319"/>
    <s v="014034007319"/>
    <x v="11"/>
    <x v="11"/>
    <x v="13"/>
    <x v="0"/>
    <x v="0"/>
    <x v="0"/>
    <x v="0"/>
    <x v="0"/>
    <x v="119"/>
    <x v="0"/>
    <x v="7"/>
    <x v="0"/>
    <x v="0"/>
    <x v="0"/>
  </r>
  <r>
    <x v="0"/>
    <x v="0"/>
    <x v="950"/>
    <x v="2395"/>
    <x v="0"/>
    <x v="0"/>
    <x v="0"/>
    <x v="0"/>
    <s v="2021-12-17 19:35:15"/>
    <x v="0"/>
    <x v="950"/>
    <x v="950"/>
    <x v="7"/>
    <x v="943"/>
    <x v="0"/>
    <s v="014034007321"/>
    <s v="014034007321"/>
    <x v="11"/>
    <x v="11"/>
    <x v="13"/>
    <x v="0"/>
    <x v="0"/>
    <x v="0"/>
    <x v="0"/>
    <x v="0"/>
    <x v="119"/>
    <x v="0"/>
    <x v="7"/>
    <x v="0"/>
    <x v="0"/>
    <x v="0"/>
  </r>
  <r>
    <x v="0"/>
    <x v="0"/>
    <x v="248"/>
    <x v="2396"/>
    <x v="0"/>
    <x v="0"/>
    <x v="0"/>
    <x v="0"/>
    <s v="2021-12-17 16:58:00"/>
    <x v="0"/>
    <x v="248"/>
    <x v="248"/>
    <x v="0"/>
    <x v="246"/>
    <x v="0"/>
    <s v="8008165"/>
    <s v="014108008165"/>
    <x v="5"/>
    <x v="5"/>
    <x v="5"/>
    <x v="0"/>
    <x v="0"/>
    <x v="0"/>
    <x v="0"/>
    <x v="0"/>
    <x v="204"/>
    <x v="0"/>
    <x v="0"/>
    <x v="0"/>
    <x v="0"/>
    <x v="0"/>
  </r>
  <r>
    <x v="0"/>
    <x v="0"/>
    <x v="587"/>
    <x v="2397"/>
    <x v="0"/>
    <x v="0"/>
    <x v="0"/>
    <x v="0"/>
    <s v="2021-12-17 14:54:47"/>
    <x v="0"/>
    <x v="587"/>
    <x v="587"/>
    <x v="0"/>
    <x v="585"/>
    <x v="0"/>
    <s v="064268204118"/>
    <s v="064268204118"/>
    <x v="2"/>
    <x v="2"/>
    <x v="2"/>
    <x v="0"/>
    <x v="0"/>
    <x v="0"/>
    <x v="0"/>
    <x v="0"/>
    <x v="2"/>
    <x v="0"/>
    <x v="0"/>
    <x v="0"/>
    <x v="1"/>
    <x v="0"/>
  </r>
  <r>
    <x v="0"/>
    <x v="0"/>
    <x v="371"/>
    <x v="2398"/>
    <x v="0"/>
    <x v="0"/>
    <x v="0"/>
    <x v="0"/>
    <s v="2021-12-17 11:49:54"/>
    <x v="0"/>
    <x v="371"/>
    <x v="371"/>
    <x v="0"/>
    <x v="369"/>
    <x v="0"/>
    <s v="064268220810"/>
    <s v="064268220810"/>
    <x v="2"/>
    <x v="2"/>
    <x v="2"/>
    <x v="0"/>
    <x v="0"/>
    <x v="0"/>
    <x v="0"/>
    <x v="0"/>
    <x v="2"/>
    <x v="0"/>
    <x v="0"/>
    <x v="0"/>
    <x v="1"/>
    <x v="0"/>
  </r>
  <r>
    <x v="0"/>
    <x v="0"/>
    <x v="41"/>
    <x v="2399"/>
    <x v="0"/>
    <x v="0"/>
    <x v="0"/>
    <x v="0"/>
    <s v="2021-12-17 11:37:55"/>
    <x v="0"/>
    <x v="41"/>
    <x v="41"/>
    <x v="0"/>
    <x v="41"/>
    <x v="0"/>
    <s v="064263303623"/>
    <s v="064263303623"/>
    <x v="2"/>
    <x v="2"/>
    <x v="2"/>
    <x v="0"/>
    <x v="0"/>
    <x v="0"/>
    <x v="0"/>
    <x v="0"/>
    <x v="2"/>
    <x v="0"/>
    <x v="0"/>
    <x v="0"/>
    <x v="1"/>
    <x v="0"/>
  </r>
  <r>
    <x v="0"/>
    <x v="0"/>
    <x v="406"/>
    <x v="2400"/>
    <x v="0"/>
    <x v="0"/>
    <x v="0"/>
    <x v="0"/>
    <s v="2021-12-17 11:36:24"/>
    <x v="0"/>
    <x v="406"/>
    <x v="406"/>
    <x v="0"/>
    <x v="404"/>
    <x v="0"/>
    <s v="064268212084"/>
    <s v="064268212084"/>
    <x v="2"/>
    <x v="2"/>
    <x v="2"/>
    <x v="0"/>
    <x v="0"/>
    <x v="0"/>
    <x v="0"/>
    <x v="0"/>
    <x v="2"/>
    <x v="0"/>
    <x v="0"/>
    <x v="0"/>
    <x v="1"/>
    <x v="0"/>
  </r>
  <r>
    <x v="0"/>
    <x v="0"/>
    <x v="86"/>
    <x v="2401"/>
    <x v="0"/>
    <x v="0"/>
    <x v="0"/>
    <x v="0"/>
    <s v="2021-12-17 11:34:05"/>
    <x v="0"/>
    <x v="86"/>
    <x v="86"/>
    <x v="0"/>
    <x v="86"/>
    <x v="0"/>
    <s v="064268212766"/>
    <s v="064268212766"/>
    <x v="2"/>
    <x v="2"/>
    <x v="2"/>
    <x v="0"/>
    <x v="0"/>
    <x v="0"/>
    <x v="0"/>
    <x v="0"/>
    <x v="2"/>
    <x v="0"/>
    <x v="0"/>
    <x v="0"/>
    <x v="1"/>
    <x v="0"/>
  </r>
  <r>
    <x v="0"/>
    <x v="0"/>
    <x v="176"/>
    <x v="2402"/>
    <x v="0"/>
    <x v="0"/>
    <x v="0"/>
    <x v="0"/>
    <s v="2021-12-17 11:29:26"/>
    <x v="0"/>
    <x v="176"/>
    <x v="176"/>
    <x v="0"/>
    <x v="175"/>
    <x v="0"/>
    <s v="064268204542"/>
    <s v="064268204542"/>
    <x v="2"/>
    <x v="2"/>
    <x v="2"/>
    <x v="0"/>
    <x v="0"/>
    <x v="0"/>
    <x v="0"/>
    <x v="0"/>
    <x v="2"/>
    <x v="0"/>
    <x v="0"/>
    <x v="0"/>
    <x v="1"/>
    <x v="0"/>
  </r>
  <r>
    <x v="0"/>
    <x v="0"/>
    <x v="483"/>
    <x v="2403"/>
    <x v="0"/>
    <x v="0"/>
    <x v="0"/>
    <x v="0"/>
    <s v="2021-12-17 11:23:21"/>
    <x v="0"/>
    <x v="483"/>
    <x v="483"/>
    <x v="0"/>
    <x v="481"/>
    <x v="0"/>
    <s v="064263303666"/>
    <s v="064263303666"/>
    <x v="2"/>
    <x v="2"/>
    <x v="2"/>
    <x v="0"/>
    <x v="0"/>
    <x v="0"/>
    <x v="0"/>
    <x v="0"/>
    <x v="2"/>
    <x v="0"/>
    <x v="0"/>
    <x v="0"/>
    <x v="1"/>
    <x v="0"/>
  </r>
  <r>
    <x v="0"/>
    <x v="0"/>
    <x v="352"/>
    <x v="2404"/>
    <x v="0"/>
    <x v="0"/>
    <x v="0"/>
    <x v="0"/>
    <s v="2021-12-16 09:28:44"/>
    <x v="0"/>
    <x v="352"/>
    <x v="352"/>
    <x v="0"/>
    <x v="350"/>
    <x v="0"/>
    <s v="14433993126"/>
    <s v="014433993126"/>
    <x v="7"/>
    <x v="7"/>
    <x v="7"/>
    <x v="0"/>
    <x v="0"/>
    <x v="0"/>
    <x v="0"/>
    <x v="0"/>
    <x v="95"/>
    <x v="0"/>
    <x v="7"/>
    <x v="0"/>
    <x v="0"/>
    <x v="0"/>
  </r>
  <r>
    <x v="0"/>
    <x v="0"/>
    <x v="951"/>
    <x v="2405"/>
    <x v="0"/>
    <x v="0"/>
    <x v="0"/>
    <x v="0"/>
    <s v="2021-12-15 16:58:56"/>
    <x v="0"/>
    <x v="951"/>
    <x v="951"/>
    <x v="0"/>
    <x v="944"/>
    <x v="0"/>
    <s v="10103893000"/>
    <s v="010103893000"/>
    <x v="1"/>
    <x v="1"/>
    <x v="1"/>
    <x v="0"/>
    <x v="0"/>
    <x v="0"/>
    <x v="0"/>
    <x v="0"/>
    <x v="118"/>
    <x v="0"/>
    <x v="9"/>
    <x v="0"/>
    <x v="1"/>
    <x v="0"/>
  </r>
  <r>
    <x v="3"/>
    <x v="0"/>
    <x v="952"/>
    <x v="2406"/>
    <x v="0"/>
    <x v="0"/>
    <x v="0"/>
    <x v="0"/>
    <s v="2021-12-15 16:50:04"/>
    <x v="0"/>
    <x v="952"/>
    <x v="952"/>
    <x v="65"/>
    <x v="375"/>
    <x v="0"/>
    <s v="5250382"/>
    <s v="013305250382"/>
    <x v="4"/>
    <x v="4"/>
    <x v="4"/>
    <x v="0"/>
    <x v="0"/>
    <x v="0"/>
    <x v="0"/>
    <x v="0"/>
    <x v="232"/>
    <x v="0"/>
    <x v="5"/>
    <x v="0"/>
    <x v="0"/>
    <x v="0"/>
  </r>
  <r>
    <x v="0"/>
    <x v="0"/>
    <x v="195"/>
    <x v="2407"/>
    <x v="0"/>
    <x v="0"/>
    <x v="0"/>
    <x v="0"/>
    <s v="2021-12-15 15:19:39"/>
    <x v="0"/>
    <x v="195"/>
    <x v="195"/>
    <x v="0"/>
    <x v="194"/>
    <x v="0"/>
    <s v="13295813122"/>
    <s v="013295813122"/>
    <x v="0"/>
    <x v="0"/>
    <x v="0"/>
    <x v="0"/>
    <x v="0"/>
    <x v="0"/>
    <x v="0"/>
    <x v="0"/>
    <x v="130"/>
    <x v="0"/>
    <x v="3"/>
    <x v="0"/>
    <x v="0"/>
    <x v="0"/>
  </r>
  <r>
    <x v="0"/>
    <x v="0"/>
    <x v="302"/>
    <x v="2408"/>
    <x v="0"/>
    <x v="0"/>
    <x v="0"/>
    <x v="0"/>
    <s v="2021-12-15 15:19:12"/>
    <x v="0"/>
    <x v="302"/>
    <x v="302"/>
    <x v="0"/>
    <x v="300"/>
    <x v="0"/>
    <s v="13290496412"/>
    <s v="013290496412"/>
    <x v="0"/>
    <x v="0"/>
    <x v="0"/>
    <x v="0"/>
    <x v="0"/>
    <x v="0"/>
    <x v="0"/>
    <x v="0"/>
    <x v="130"/>
    <x v="0"/>
    <x v="3"/>
    <x v="0"/>
    <x v="0"/>
    <x v="0"/>
  </r>
  <r>
    <x v="0"/>
    <x v="0"/>
    <x v="953"/>
    <x v="2409"/>
    <x v="0"/>
    <x v="0"/>
    <x v="0"/>
    <x v="0"/>
    <s v="2021-12-15 15:16:39"/>
    <x v="0"/>
    <x v="953"/>
    <x v="953"/>
    <x v="0"/>
    <x v="945"/>
    <x v="0"/>
    <s v="13202525991"/>
    <s v="013202525991"/>
    <x v="0"/>
    <x v="0"/>
    <x v="0"/>
    <x v="0"/>
    <x v="0"/>
    <x v="0"/>
    <x v="0"/>
    <x v="0"/>
    <x v="130"/>
    <x v="0"/>
    <x v="3"/>
    <x v="0"/>
    <x v="0"/>
    <x v="0"/>
  </r>
  <r>
    <x v="0"/>
    <x v="0"/>
    <x v="188"/>
    <x v="2410"/>
    <x v="0"/>
    <x v="0"/>
    <x v="0"/>
    <x v="0"/>
    <s v="2021-12-15 15:15:33"/>
    <x v="0"/>
    <x v="188"/>
    <x v="188"/>
    <x v="0"/>
    <x v="187"/>
    <x v="0"/>
    <s v="13206406995"/>
    <s v="013206406995"/>
    <x v="0"/>
    <x v="0"/>
    <x v="0"/>
    <x v="0"/>
    <x v="0"/>
    <x v="0"/>
    <x v="0"/>
    <x v="0"/>
    <x v="130"/>
    <x v="0"/>
    <x v="3"/>
    <x v="0"/>
    <x v="0"/>
    <x v="0"/>
  </r>
  <r>
    <x v="0"/>
    <x v="0"/>
    <x v="265"/>
    <x v="2411"/>
    <x v="0"/>
    <x v="0"/>
    <x v="0"/>
    <x v="0"/>
    <s v="2021-12-15 15:14:54"/>
    <x v="0"/>
    <x v="265"/>
    <x v="265"/>
    <x v="0"/>
    <x v="263"/>
    <x v="0"/>
    <s v="13206307271"/>
    <s v="013206307271"/>
    <x v="0"/>
    <x v="0"/>
    <x v="0"/>
    <x v="0"/>
    <x v="0"/>
    <x v="0"/>
    <x v="0"/>
    <x v="0"/>
    <x v="4"/>
    <x v="0"/>
    <x v="3"/>
    <x v="0"/>
    <x v="0"/>
    <x v="0"/>
  </r>
  <r>
    <x v="0"/>
    <x v="0"/>
    <x v="171"/>
    <x v="2412"/>
    <x v="0"/>
    <x v="0"/>
    <x v="0"/>
    <x v="0"/>
    <s v="2021-12-15 13:38:58"/>
    <x v="0"/>
    <x v="171"/>
    <x v="171"/>
    <x v="0"/>
    <x v="170"/>
    <x v="0"/>
    <s v="4250905"/>
    <s v="018004250905"/>
    <x v="5"/>
    <x v="5"/>
    <x v="5"/>
    <x v="0"/>
    <x v="0"/>
    <x v="0"/>
    <x v="0"/>
    <x v="0"/>
    <x v="349"/>
    <x v="0"/>
    <x v="13"/>
    <x v="0"/>
    <x v="0"/>
    <x v="0"/>
  </r>
  <r>
    <x v="0"/>
    <x v="0"/>
    <x v="86"/>
    <x v="2413"/>
    <x v="0"/>
    <x v="0"/>
    <x v="0"/>
    <x v="0"/>
    <s v="2021-12-15 13:38:30"/>
    <x v="0"/>
    <x v="86"/>
    <x v="86"/>
    <x v="0"/>
    <x v="86"/>
    <x v="0"/>
    <s v="4746781"/>
    <s v="018004746781"/>
    <x v="5"/>
    <x v="5"/>
    <x v="5"/>
    <x v="0"/>
    <x v="0"/>
    <x v="0"/>
    <x v="0"/>
    <x v="0"/>
    <x v="349"/>
    <x v="0"/>
    <x v="13"/>
    <x v="0"/>
    <x v="0"/>
    <x v="0"/>
  </r>
  <r>
    <x v="0"/>
    <x v="0"/>
    <x v="17"/>
    <x v="2414"/>
    <x v="0"/>
    <x v="0"/>
    <x v="0"/>
    <x v="0"/>
    <s v="2021-12-15 09:32:44"/>
    <x v="0"/>
    <x v="17"/>
    <x v="17"/>
    <x v="0"/>
    <x v="17"/>
    <x v="0"/>
    <s v="13293048352"/>
    <s v="013293048352"/>
    <x v="0"/>
    <x v="0"/>
    <x v="0"/>
    <x v="0"/>
    <x v="0"/>
    <x v="0"/>
    <x v="0"/>
    <x v="0"/>
    <x v="91"/>
    <x v="0"/>
    <x v="0"/>
    <x v="0"/>
    <x v="0"/>
    <x v="0"/>
  </r>
  <r>
    <x v="0"/>
    <x v="0"/>
    <x v="325"/>
    <x v="2415"/>
    <x v="0"/>
    <x v="0"/>
    <x v="0"/>
    <x v="0"/>
    <s v="2021-12-14 14:57:57"/>
    <x v="0"/>
    <x v="325"/>
    <x v="325"/>
    <x v="0"/>
    <x v="323"/>
    <x v="0"/>
    <s v="13260025659"/>
    <s v="013260025659"/>
    <x v="0"/>
    <x v="0"/>
    <x v="0"/>
    <x v="0"/>
    <x v="0"/>
    <x v="0"/>
    <x v="0"/>
    <x v="0"/>
    <x v="25"/>
    <x v="0"/>
    <x v="0"/>
    <x v="0"/>
    <x v="0"/>
    <x v="0"/>
  </r>
  <r>
    <x v="0"/>
    <x v="0"/>
    <x v="954"/>
    <x v="2416"/>
    <x v="0"/>
    <x v="0"/>
    <x v="0"/>
    <x v="0"/>
    <s v="2021-12-14 10:36:53"/>
    <x v="0"/>
    <x v="954"/>
    <x v="954"/>
    <x v="0"/>
    <x v="946"/>
    <x v="0"/>
    <s v="6859419"/>
    <s v="040706859419"/>
    <x v="7"/>
    <x v="7"/>
    <x v="7"/>
    <x v="0"/>
    <x v="0"/>
    <x v="0"/>
    <x v="0"/>
    <x v="0"/>
    <x v="248"/>
    <x v="0"/>
    <x v="0"/>
    <x v="0"/>
    <x v="0"/>
    <x v="0"/>
  </r>
  <r>
    <x v="0"/>
    <x v="0"/>
    <x v="955"/>
    <x v="2417"/>
    <x v="0"/>
    <x v="1"/>
    <x v="0"/>
    <x v="0"/>
    <s v="2021-12-14 10:12:36"/>
    <x v="0"/>
    <x v="955"/>
    <x v="955"/>
    <x v="0"/>
    <x v="947"/>
    <x v="0"/>
    <s v="H013013"/>
    <s v="017888013013"/>
    <x v="3"/>
    <x v="3"/>
    <x v="3"/>
    <x v="0"/>
    <x v="0"/>
    <x v="0"/>
    <x v="0"/>
    <x v="0"/>
    <x v="328"/>
    <x v="0"/>
    <x v="0"/>
    <x v="0"/>
    <x v="0"/>
    <x v="0"/>
  </r>
  <r>
    <x v="0"/>
    <x v="0"/>
    <x v="956"/>
    <x v="2418"/>
    <x v="0"/>
    <x v="1"/>
    <x v="0"/>
    <x v="0"/>
    <s v="2021-12-14 10:11:59"/>
    <x v="0"/>
    <x v="956"/>
    <x v="956"/>
    <x v="0"/>
    <x v="948"/>
    <x v="0"/>
    <s v="H012897"/>
    <s v="017888012897"/>
    <x v="3"/>
    <x v="3"/>
    <x v="3"/>
    <x v="0"/>
    <x v="0"/>
    <x v="0"/>
    <x v="0"/>
    <x v="0"/>
    <x v="328"/>
    <x v="0"/>
    <x v="0"/>
    <x v="0"/>
    <x v="0"/>
    <x v="0"/>
  </r>
  <r>
    <x v="0"/>
    <x v="0"/>
    <x v="201"/>
    <x v="2419"/>
    <x v="0"/>
    <x v="1"/>
    <x v="0"/>
    <x v="0"/>
    <s v="2021-12-14 10:11:27"/>
    <x v="0"/>
    <x v="201"/>
    <x v="201"/>
    <x v="0"/>
    <x v="200"/>
    <x v="0"/>
    <s v="H013011"/>
    <s v="017888013011"/>
    <x v="3"/>
    <x v="3"/>
    <x v="3"/>
    <x v="0"/>
    <x v="0"/>
    <x v="0"/>
    <x v="0"/>
    <x v="0"/>
    <x v="328"/>
    <x v="0"/>
    <x v="0"/>
    <x v="0"/>
    <x v="0"/>
    <x v="0"/>
  </r>
  <r>
    <x v="0"/>
    <x v="0"/>
    <x v="957"/>
    <x v="2420"/>
    <x v="0"/>
    <x v="1"/>
    <x v="0"/>
    <x v="0"/>
    <s v="2021-12-14 10:10:05"/>
    <x v="0"/>
    <x v="957"/>
    <x v="957"/>
    <x v="0"/>
    <x v="949"/>
    <x v="0"/>
    <s v="H013009"/>
    <s v="017888013009"/>
    <x v="3"/>
    <x v="3"/>
    <x v="3"/>
    <x v="0"/>
    <x v="0"/>
    <x v="0"/>
    <x v="0"/>
    <x v="0"/>
    <x v="328"/>
    <x v="0"/>
    <x v="0"/>
    <x v="0"/>
    <x v="0"/>
    <x v="0"/>
  </r>
  <r>
    <x v="0"/>
    <x v="0"/>
    <x v="958"/>
    <x v="2421"/>
    <x v="0"/>
    <x v="1"/>
    <x v="0"/>
    <x v="0"/>
    <s v="2021-12-14 10:09:24"/>
    <x v="0"/>
    <x v="958"/>
    <x v="958"/>
    <x v="0"/>
    <x v="950"/>
    <x v="0"/>
    <s v="H001703"/>
    <s v="017888001703"/>
    <x v="3"/>
    <x v="3"/>
    <x v="3"/>
    <x v="0"/>
    <x v="0"/>
    <x v="0"/>
    <x v="0"/>
    <x v="0"/>
    <x v="328"/>
    <x v="0"/>
    <x v="0"/>
    <x v="0"/>
    <x v="0"/>
    <x v="0"/>
  </r>
  <r>
    <x v="0"/>
    <x v="0"/>
    <x v="959"/>
    <x v="2422"/>
    <x v="0"/>
    <x v="0"/>
    <x v="0"/>
    <x v="0"/>
    <s v="2021-12-14 09:15:11"/>
    <x v="0"/>
    <x v="959"/>
    <x v="959"/>
    <x v="0"/>
    <x v="951"/>
    <x v="0"/>
    <s v="13207652769"/>
    <s v="013207652769"/>
    <x v="0"/>
    <x v="0"/>
    <x v="0"/>
    <x v="0"/>
    <x v="0"/>
    <x v="0"/>
    <x v="0"/>
    <x v="0"/>
    <x v="258"/>
    <x v="0"/>
    <x v="2"/>
    <x v="0"/>
    <x v="0"/>
    <x v="0"/>
  </r>
  <r>
    <x v="0"/>
    <x v="0"/>
    <x v="188"/>
    <x v="2423"/>
    <x v="0"/>
    <x v="0"/>
    <x v="0"/>
    <x v="0"/>
    <s v="2021-12-14 09:10:45"/>
    <x v="0"/>
    <x v="188"/>
    <x v="188"/>
    <x v="0"/>
    <x v="187"/>
    <x v="0"/>
    <s v="13294504252"/>
    <s v="013294504252"/>
    <x v="0"/>
    <x v="0"/>
    <x v="0"/>
    <x v="0"/>
    <x v="0"/>
    <x v="0"/>
    <x v="0"/>
    <x v="0"/>
    <x v="122"/>
    <x v="0"/>
    <x v="0"/>
    <x v="0"/>
    <x v="1"/>
    <x v="0"/>
  </r>
  <r>
    <x v="0"/>
    <x v="0"/>
    <x v="251"/>
    <x v="2424"/>
    <x v="1"/>
    <x v="2"/>
    <x v="0"/>
    <x v="0"/>
    <s v="2021-12-13 16:33:25"/>
    <x v="0"/>
    <x v="251"/>
    <x v="251"/>
    <x v="0"/>
    <x v="249"/>
    <x v="0"/>
    <s v="10102317600"/>
    <s v="010102317600"/>
    <x v="1"/>
    <x v="1"/>
    <x v="1"/>
    <x v="0"/>
    <x v="0"/>
    <x v="0"/>
    <x v="0"/>
    <x v="0"/>
    <x v="5"/>
    <x v="0"/>
    <x v="15"/>
    <x v="0"/>
    <x v="0"/>
    <x v="0"/>
  </r>
  <r>
    <x v="0"/>
    <x v="0"/>
    <x v="255"/>
    <x v="2425"/>
    <x v="0"/>
    <x v="0"/>
    <x v="0"/>
    <x v="0"/>
    <s v="2021-12-13 15:21:14"/>
    <x v="0"/>
    <x v="255"/>
    <x v="255"/>
    <x v="0"/>
    <x v="253"/>
    <x v="0"/>
    <s v="8008163"/>
    <s v="014108008163"/>
    <x v="5"/>
    <x v="5"/>
    <x v="5"/>
    <x v="0"/>
    <x v="0"/>
    <x v="0"/>
    <x v="0"/>
    <x v="0"/>
    <x v="192"/>
    <x v="0"/>
    <x v="0"/>
    <x v="0"/>
    <x v="0"/>
    <x v="0"/>
  </r>
  <r>
    <x v="0"/>
    <x v="0"/>
    <x v="960"/>
    <x v="2426"/>
    <x v="0"/>
    <x v="0"/>
    <x v="0"/>
    <x v="0"/>
    <s v="2021-12-13 15:20:43"/>
    <x v="0"/>
    <x v="960"/>
    <x v="960"/>
    <x v="0"/>
    <x v="952"/>
    <x v="0"/>
    <s v="8008159"/>
    <s v="014108008159"/>
    <x v="5"/>
    <x v="5"/>
    <x v="5"/>
    <x v="0"/>
    <x v="0"/>
    <x v="0"/>
    <x v="0"/>
    <x v="0"/>
    <x v="350"/>
    <x v="0"/>
    <x v="5"/>
    <x v="0"/>
    <x v="0"/>
    <x v="0"/>
  </r>
  <r>
    <x v="0"/>
    <x v="0"/>
    <x v="18"/>
    <x v="2427"/>
    <x v="0"/>
    <x v="0"/>
    <x v="0"/>
    <x v="0"/>
    <s v="2021-12-13 15:20:09"/>
    <x v="0"/>
    <x v="18"/>
    <x v="18"/>
    <x v="0"/>
    <x v="18"/>
    <x v="0"/>
    <s v="8008160"/>
    <s v="014108008160"/>
    <x v="5"/>
    <x v="5"/>
    <x v="5"/>
    <x v="0"/>
    <x v="0"/>
    <x v="0"/>
    <x v="0"/>
    <x v="0"/>
    <x v="185"/>
    <x v="0"/>
    <x v="6"/>
    <x v="0"/>
    <x v="0"/>
    <x v="0"/>
  </r>
  <r>
    <x v="0"/>
    <x v="0"/>
    <x v="536"/>
    <x v="2428"/>
    <x v="0"/>
    <x v="0"/>
    <x v="0"/>
    <x v="0"/>
    <s v="2021-12-13 14:09:16"/>
    <x v="0"/>
    <x v="536"/>
    <x v="536"/>
    <x v="0"/>
    <x v="534"/>
    <x v="0"/>
    <s v="0127130"/>
    <s v="013340127130"/>
    <x v="7"/>
    <x v="7"/>
    <x v="7"/>
    <x v="0"/>
    <x v="0"/>
    <x v="0"/>
    <x v="0"/>
    <x v="0"/>
    <x v="59"/>
    <x v="0"/>
    <x v="7"/>
    <x v="0"/>
    <x v="1"/>
    <x v="0"/>
  </r>
  <r>
    <x v="0"/>
    <x v="0"/>
    <x v="254"/>
    <x v="2429"/>
    <x v="0"/>
    <x v="0"/>
    <x v="0"/>
    <x v="0"/>
    <s v="2021-12-13 10:09:19"/>
    <x v="0"/>
    <x v="254"/>
    <x v="254"/>
    <x v="0"/>
    <x v="252"/>
    <x v="0"/>
    <s v="13258195156"/>
    <s v="013258195156"/>
    <x v="0"/>
    <x v="0"/>
    <x v="0"/>
    <x v="0"/>
    <x v="0"/>
    <x v="0"/>
    <x v="0"/>
    <x v="0"/>
    <x v="238"/>
    <x v="0"/>
    <x v="6"/>
    <x v="0"/>
    <x v="1"/>
    <x v="0"/>
  </r>
  <r>
    <x v="0"/>
    <x v="0"/>
    <x v="8"/>
    <x v="2430"/>
    <x v="0"/>
    <x v="0"/>
    <x v="0"/>
    <x v="0"/>
    <s v="2021-12-13 10:07:41"/>
    <x v="0"/>
    <x v="8"/>
    <x v="8"/>
    <x v="0"/>
    <x v="8"/>
    <x v="0"/>
    <s v="13287262883"/>
    <s v="013287262883"/>
    <x v="0"/>
    <x v="0"/>
    <x v="0"/>
    <x v="0"/>
    <x v="0"/>
    <x v="0"/>
    <x v="0"/>
    <x v="0"/>
    <x v="8"/>
    <x v="0"/>
    <x v="0"/>
    <x v="0"/>
    <x v="0"/>
    <x v="0"/>
  </r>
  <r>
    <x v="0"/>
    <x v="0"/>
    <x v="961"/>
    <x v="2431"/>
    <x v="0"/>
    <x v="0"/>
    <x v="0"/>
    <x v="0"/>
    <s v="2021-12-13 09:40:09"/>
    <x v="0"/>
    <x v="961"/>
    <x v="961"/>
    <x v="44"/>
    <x v="953"/>
    <x v="0"/>
    <s v="5491394"/>
    <s v="013305491394"/>
    <x v="4"/>
    <x v="4"/>
    <x v="4"/>
    <x v="0"/>
    <x v="0"/>
    <x v="0"/>
    <x v="0"/>
    <x v="0"/>
    <x v="351"/>
    <x v="0"/>
    <x v="1"/>
    <x v="0"/>
    <x v="1"/>
    <x v="0"/>
  </r>
  <r>
    <x v="0"/>
    <x v="0"/>
    <x v="428"/>
    <x v="2432"/>
    <x v="0"/>
    <x v="0"/>
    <x v="0"/>
    <x v="0"/>
    <s v="2021-12-13 09:11:22"/>
    <x v="0"/>
    <x v="428"/>
    <x v="428"/>
    <x v="0"/>
    <x v="426"/>
    <x v="0"/>
    <s v="13206902158"/>
    <s v="013206902158"/>
    <x v="0"/>
    <x v="0"/>
    <x v="0"/>
    <x v="0"/>
    <x v="0"/>
    <x v="0"/>
    <x v="0"/>
    <x v="0"/>
    <x v="33"/>
    <x v="0"/>
    <x v="0"/>
    <x v="0"/>
    <x v="0"/>
    <x v="0"/>
  </r>
  <r>
    <x v="0"/>
    <x v="0"/>
    <x v="442"/>
    <x v="2433"/>
    <x v="0"/>
    <x v="0"/>
    <x v="0"/>
    <x v="0"/>
    <s v="2021-12-10 14:58:59"/>
    <x v="0"/>
    <x v="442"/>
    <x v="442"/>
    <x v="0"/>
    <x v="440"/>
    <x v="0"/>
    <s v="18009007330"/>
    <s v="018009007330"/>
    <x v="5"/>
    <x v="5"/>
    <x v="5"/>
    <x v="0"/>
    <x v="0"/>
    <x v="0"/>
    <x v="0"/>
    <x v="0"/>
    <x v="349"/>
    <x v="0"/>
    <x v="13"/>
    <x v="0"/>
    <x v="0"/>
    <x v="0"/>
  </r>
  <r>
    <x v="0"/>
    <x v="0"/>
    <x v="330"/>
    <x v="2434"/>
    <x v="0"/>
    <x v="0"/>
    <x v="0"/>
    <x v="0"/>
    <s v="2021-12-10 14:58:30"/>
    <x v="0"/>
    <x v="330"/>
    <x v="330"/>
    <x v="0"/>
    <x v="328"/>
    <x v="0"/>
    <s v="18008259233"/>
    <s v="018008259233"/>
    <x v="5"/>
    <x v="5"/>
    <x v="5"/>
    <x v="0"/>
    <x v="0"/>
    <x v="0"/>
    <x v="0"/>
    <x v="0"/>
    <x v="349"/>
    <x v="0"/>
    <x v="13"/>
    <x v="0"/>
    <x v="0"/>
    <x v="0"/>
  </r>
  <r>
    <x v="0"/>
    <x v="0"/>
    <x v="108"/>
    <x v="2435"/>
    <x v="2"/>
    <x v="1"/>
    <x v="0"/>
    <x v="0"/>
    <s v="2021-12-10 13:43:20"/>
    <x v="0"/>
    <x v="108"/>
    <x v="108"/>
    <x v="0"/>
    <x v="107"/>
    <x v="0"/>
    <s v="6664589"/>
    <s v="024904703357"/>
    <x v="0"/>
    <x v="0"/>
    <x v="0"/>
    <x v="0"/>
    <x v="0"/>
    <x v="0"/>
    <x v="0"/>
    <x v="0"/>
    <x v="128"/>
    <x v="0"/>
    <x v="2"/>
    <x v="0"/>
    <x v="0"/>
    <x v="0"/>
  </r>
  <r>
    <x v="0"/>
    <x v="0"/>
    <x v="319"/>
    <x v="2436"/>
    <x v="0"/>
    <x v="0"/>
    <x v="0"/>
    <x v="0"/>
    <s v="2021-12-10 12:04:47"/>
    <x v="0"/>
    <x v="319"/>
    <x v="319"/>
    <x v="0"/>
    <x v="317"/>
    <x v="0"/>
    <s v="19711515155"/>
    <s v="019711515155"/>
    <x v="6"/>
    <x v="6"/>
    <x v="6"/>
    <x v="0"/>
    <x v="0"/>
    <x v="0"/>
    <x v="0"/>
    <x v="0"/>
    <x v="4"/>
    <x v="0"/>
    <x v="3"/>
    <x v="0"/>
    <x v="0"/>
    <x v="0"/>
  </r>
  <r>
    <x v="0"/>
    <x v="0"/>
    <x v="171"/>
    <x v="2437"/>
    <x v="0"/>
    <x v="0"/>
    <x v="0"/>
    <x v="0"/>
    <s v="2021-12-10 12:02:21"/>
    <x v="0"/>
    <x v="171"/>
    <x v="171"/>
    <x v="0"/>
    <x v="170"/>
    <x v="0"/>
    <s v="19711515199"/>
    <s v="019711515199"/>
    <x v="6"/>
    <x v="6"/>
    <x v="6"/>
    <x v="0"/>
    <x v="0"/>
    <x v="0"/>
    <x v="0"/>
    <x v="0"/>
    <x v="4"/>
    <x v="0"/>
    <x v="3"/>
    <x v="0"/>
    <x v="0"/>
    <x v="0"/>
  </r>
  <r>
    <x v="0"/>
    <x v="0"/>
    <x v="21"/>
    <x v="2438"/>
    <x v="0"/>
    <x v="0"/>
    <x v="0"/>
    <x v="0"/>
    <s v="2021-12-10 12:00:38"/>
    <x v="0"/>
    <x v="21"/>
    <x v="21"/>
    <x v="0"/>
    <x v="21"/>
    <x v="0"/>
    <s v="19711515154"/>
    <s v="019711515154"/>
    <x v="6"/>
    <x v="6"/>
    <x v="6"/>
    <x v="0"/>
    <x v="0"/>
    <x v="0"/>
    <x v="0"/>
    <x v="0"/>
    <x v="4"/>
    <x v="0"/>
    <x v="3"/>
    <x v="0"/>
    <x v="0"/>
    <x v="0"/>
  </r>
  <r>
    <x v="0"/>
    <x v="0"/>
    <x v="754"/>
    <x v="2439"/>
    <x v="0"/>
    <x v="0"/>
    <x v="0"/>
    <x v="0"/>
    <s v="2021-12-10 09:40:23"/>
    <x v="0"/>
    <x v="754"/>
    <x v="754"/>
    <x v="0"/>
    <x v="751"/>
    <x v="0"/>
    <s v="13295813088"/>
    <s v="013295813088"/>
    <x v="0"/>
    <x v="0"/>
    <x v="0"/>
    <x v="0"/>
    <x v="0"/>
    <x v="0"/>
    <x v="0"/>
    <x v="0"/>
    <x v="352"/>
    <x v="0"/>
    <x v="6"/>
    <x v="0"/>
    <x v="0"/>
    <x v="0"/>
  </r>
  <r>
    <x v="0"/>
    <x v="0"/>
    <x v="169"/>
    <x v="2440"/>
    <x v="0"/>
    <x v="0"/>
    <x v="0"/>
    <x v="0"/>
    <s v="2021-12-09 14:26:42"/>
    <x v="0"/>
    <x v="169"/>
    <x v="169"/>
    <x v="0"/>
    <x v="168"/>
    <x v="0"/>
    <s v="4102793"/>
    <s v="041044102793"/>
    <x v="7"/>
    <x v="7"/>
    <x v="7"/>
    <x v="0"/>
    <x v="0"/>
    <x v="0"/>
    <x v="0"/>
    <x v="0"/>
    <x v="248"/>
    <x v="0"/>
    <x v="0"/>
    <x v="0"/>
    <x v="0"/>
    <x v="0"/>
  </r>
  <r>
    <x v="0"/>
    <x v="0"/>
    <x v="50"/>
    <x v="2441"/>
    <x v="0"/>
    <x v="1"/>
    <x v="0"/>
    <x v="0"/>
    <s v="2021-12-09 14:24:35"/>
    <x v="0"/>
    <x v="50"/>
    <x v="50"/>
    <x v="0"/>
    <x v="50"/>
    <x v="0"/>
    <s v="064268221611"/>
    <s v="064268221611"/>
    <x v="2"/>
    <x v="2"/>
    <x v="2"/>
    <x v="0"/>
    <x v="0"/>
    <x v="0"/>
    <x v="0"/>
    <x v="0"/>
    <x v="3"/>
    <x v="0"/>
    <x v="2"/>
    <x v="0"/>
    <x v="1"/>
    <x v="0"/>
  </r>
  <r>
    <x v="0"/>
    <x v="0"/>
    <x v="962"/>
    <x v="2442"/>
    <x v="0"/>
    <x v="0"/>
    <x v="0"/>
    <x v="0"/>
    <s v="2021-12-09 14:15:12"/>
    <x v="0"/>
    <x v="962"/>
    <x v="962"/>
    <x v="0"/>
    <x v="954"/>
    <x v="0"/>
    <s v="0127111"/>
    <s v="013340127111"/>
    <x v="7"/>
    <x v="7"/>
    <x v="7"/>
    <x v="0"/>
    <x v="0"/>
    <x v="0"/>
    <x v="0"/>
    <x v="0"/>
    <x v="59"/>
    <x v="0"/>
    <x v="7"/>
    <x v="0"/>
    <x v="1"/>
    <x v="0"/>
  </r>
  <r>
    <x v="0"/>
    <x v="0"/>
    <x v="304"/>
    <x v="2443"/>
    <x v="0"/>
    <x v="1"/>
    <x v="0"/>
    <x v="0"/>
    <s v="2021-12-09 13:21:45"/>
    <x v="0"/>
    <x v="304"/>
    <x v="304"/>
    <x v="0"/>
    <x v="302"/>
    <x v="0"/>
    <s v="064268218680"/>
    <s v="064268218680"/>
    <x v="2"/>
    <x v="2"/>
    <x v="2"/>
    <x v="0"/>
    <x v="0"/>
    <x v="0"/>
    <x v="0"/>
    <x v="0"/>
    <x v="3"/>
    <x v="0"/>
    <x v="2"/>
    <x v="0"/>
    <x v="1"/>
    <x v="0"/>
  </r>
  <r>
    <x v="0"/>
    <x v="0"/>
    <x v="120"/>
    <x v="2444"/>
    <x v="0"/>
    <x v="1"/>
    <x v="0"/>
    <x v="0"/>
    <s v="2021-12-09 13:16:06"/>
    <x v="0"/>
    <x v="120"/>
    <x v="120"/>
    <x v="0"/>
    <x v="119"/>
    <x v="0"/>
    <s v="064263303544"/>
    <s v="064263303544"/>
    <x v="2"/>
    <x v="2"/>
    <x v="2"/>
    <x v="0"/>
    <x v="0"/>
    <x v="0"/>
    <x v="0"/>
    <x v="0"/>
    <x v="3"/>
    <x v="0"/>
    <x v="2"/>
    <x v="0"/>
    <x v="1"/>
    <x v="0"/>
  </r>
  <r>
    <x v="0"/>
    <x v="0"/>
    <x v="4"/>
    <x v="2445"/>
    <x v="0"/>
    <x v="1"/>
    <x v="0"/>
    <x v="0"/>
    <s v="2021-12-09 12:58:37"/>
    <x v="0"/>
    <x v="4"/>
    <x v="4"/>
    <x v="0"/>
    <x v="4"/>
    <x v="0"/>
    <s v="064268220634"/>
    <s v="064268220634"/>
    <x v="2"/>
    <x v="2"/>
    <x v="2"/>
    <x v="0"/>
    <x v="0"/>
    <x v="0"/>
    <x v="0"/>
    <x v="0"/>
    <x v="3"/>
    <x v="0"/>
    <x v="2"/>
    <x v="0"/>
    <x v="1"/>
    <x v="0"/>
  </r>
  <r>
    <x v="0"/>
    <x v="0"/>
    <x v="27"/>
    <x v="2446"/>
    <x v="0"/>
    <x v="1"/>
    <x v="0"/>
    <x v="0"/>
    <s v="2021-12-09 12:40:11"/>
    <x v="0"/>
    <x v="27"/>
    <x v="27"/>
    <x v="0"/>
    <x v="27"/>
    <x v="0"/>
    <s v="064268220834"/>
    <s v="064268220834"/>
    <x v="2"/>
    <x v="2"/>
    <x v="2"/>
    <x v="0"/>
    <x v="0"/>
    <x v="0"/>
    <x v="0"/>
    <x v="0"/>
    <x v="3"/>
    <x v="0"/>
    <x v="2"/>
    <x v="0"/>
    <x v="1"/>
    <x v="0"/>
  </r>
  <r>
    <x v="0"/>
    <x v="0"/>
    <x v="118"/>
    <x v="2447"/>
    <x v="0"/>
    <x v="0"/>
    <x v="0"/>
    <x v="0"/>
    <s v="2021-12-09 08:43:24"/>
    <x v="0"/>
    <x v="118"/>
    <x v="118"/>
    <x v="0"/>
    <x v="117"/>
    <x v="0"/>
    <s v="13293903563"/>
    <s v="013293903563"/>
    <x v="0"/>
    <x v="0"/>
    <x v="0"/>
    <x v="0"/>
    <x v="0"/>
    <x v="0"/>
    <x v="0"/>
    <x v="0"/>
    <x v="33"/>
    <x v="0"/>
    <x v="0"/>
    <x v="0"/>
    <x v="0"/>
    <x v="0"/>
  </r>
  <r>
    <x v="0"/>
    <x v="0"/>
    <x v="3"/>
    <x v="2448"/>
    <x v="1"/>
    <x v="2"/>
    <x v="0"/>
    <x v="0"/>
    <s v="2021-12-08 16:13:28"/>
    <x v="0"/>
    <x v="3"/>
    <x v="3"/>
    <x v="0"/>
    <x v="3"/>
    <x v="0"/>
    <s v="H003828"/>
    <s v="017888003828"/>
    <x v="3"/>
    <x v="3"/>
    <x v="3"/>
    <x v="0"/>
    <x v="0"/>
    <x v="0"/>
    <x v="0"/>
    <x v="0"/>
    <x v="16"/>
    <x v="0"/>
    <x v="4"/>
    <x v="0"/>
    <x v="0"/>
    <x v="0"/>
  </r>
  <r>
    <x v="0"/>
    <x v="0"/>
    <x v="61"/>
    <x v="2449"/>
    <x v="0"/>
    <x v="0"/>
    <x v="0"/>
    <x v="0"/>
    <s v="2021-12-08 13:54:17"/>
    <x v="0"/>
    <x v="61"/>
    <x v="61"/>
    <x v="0"/>
    <x v="61"/>
    <x v="0"/>
    <s v="6579426"/>
    <s v="018006579426"/>
    <x v="5"/>
    <x v="5"/>
    <x v="5"/>
    <x v="0"/>
    <x v="0"/>
    <x v="0"/>
    <x v="0"/>
    <x v="0"/>
    <x v="349"/>
    <x v="0"/>
    <x v="13"/>
    <x v="0"/>
    <x v="0"/>
    <x v="0"/>
  </r>
  <r>
    <x v="0"/>
    <x v="0"/>
    <x v="179"/>
    <x v="2450"/>
    <x v="0"/>
    <x v="0"/>
    <x v="0"/>
    <x v="0"/>
    <s v="2021-12-08 13:53:44"/>
    <x v="0"/>
    <x v="179"/>
    <x v="179"/>
    <x v="0"/>
    <x v="178"/>
    <x v="0"/>
    <s v="2846447"/>
    <s v="018002846447"/>
    <x v="5"/>
    <x v="5"/>
    <x v="5"/>
    <x v="0"/>
    <x v="0"/>
    <x v="0"/>
    <x v="0"/>
    <x v="0"/>
    <x v="349"/>
    <x v="0"/>
    <x v="13"/>
    <x v="0"/>
    <x v="0"/>
    <x v="0"/>
  </r>
  <r>
    <x v="0"/>
    <x v="0"/>
    <x v="149"/>
    <x v="2451"/>
    <x v="0"/>
    <x v="0"/>
    <x v="0"/>
    <x v="0"/>
    <s v="2021-12-08 13:53:15"/>
    <x v="0"/>
    <x v="149"/>
    <x v="149"/>
    <x v="0"/>
    <x v="148"/>
    <x v="0"/>
    <s v="0051279"/>
    <s v="018000051279"/>
    <x v="5"/>
    <x v="5"/>
    <x v="5"/>
    <x v="0"/>
    <x v="0"/>
    <x v="0"/>
    <x v="0"/>
    <x v="0"/>
    <x v="349"/>
    <x v="0"/>
    <x v="13"/>
    <x v="0"/>
    <x v="0"/>
    <x v="0"/>
  </r>
  <r>
    <x v="0"/>
    <x v="0"/>
    <x v="70"/>
    <x v="2452"/>
    <x v="0"/>
    <x v="0"/>
    <x v="0"/>
    <x v="0"/>
    <s v="2021-12-08 13:52:39"/>
    <x v="0"/>
    <x v="70"/>
    <x v="70"/>
    <x v="0"/>
    <x v="70"/>
    <x v="0"/>
    <s v="9553446"/>
    <s v="018009553446"/>
    <x v="5"/>
    <x v="5"/>
    <x v="5"/>
    <x v="0"/>
    <x v="0"/>
    <x v="0"/>
    <x v="0"/>
    <x v="0"/>
    <x v="349"/>
    <x v="0"/>
    <x v="13"/>
    <x v="0"/>
    <x v="0"/>
    <x v="0"/>
  </r>
  <r>
    <x v="0"/>
    <x v="0"/>
    <x v="277"/>
    <x v="2453"/>
    <x v="0"/>
    <x v="0"/>
    <x v="0"/>
    <x v="0"/>
    <s v="2021-12-08 13:52:02"/>
    <x v="0"/>
    <x v="277"/>
    <x v="277"/>
    <x v="0"/>
    <x v="275"/>
    <x v="0"/>
    <s v="2491258"/>
    <s v="018002491258"/>
    <x v="5"/>
    <x v="5"/>
    <x v="5"/>
    <x v="0"/>
    <x v="0"/>
    <x v="0"/>
    <x v="0"/>
    <x v="0"/>
    <x v="349"/>
    <x v="0"/>
    <x v="13"/>
    <x v="0"/>
    <x v="0"/>
    <x v="0"/>
  </r>
  <r>
    <x v="0"/>
    <x v="0"/>
    <x v="149"/>
    <x v="2454"/>
    <x v="0"/>
    <x v="0"/>
    <x v="0"/>
    <x v="0"/>
    <s v="2021-12-08 13:51:29"/>
    <x v="0"/>
    <x v="149"/>
    <x v="149"/>
    <x v="0"/>
    <x v="148"/>
    <x v="0"/>
    <s v="1680129"/>
    <s v="018001680129"/>
    <x v="5"/>
    <x v="5"/>
    <x v="5"/>
    <x v="0"/>
    <x v="0"/>
    <x v="0"/>
    <x v="0"/>
    <x v="0"/>
    <x v="349"/>
    <x v="0"/>
    <x v="13"/>
    <x v="0"/>
    <x v="0"/>
    <x v="0"/>
  </r>
  <r>
    <x v="0"/>
    <x v="0"/>
    <x v="120"/>
    <x v="2455"/>
    <x v="0"/>
    <x v="0"/>
    <x v="0"/>
    <x v="0"/>
    <s v="2021-12-08 10:03:55"/>
    <x v="0"/>
    <x v="120"/>
    <x v="120"/>
    <x v="0"/>
    <x v="119"/>
    <x v="0"/>
    <s v="13259438156"/>
    <s v="013259438156"/>
    <x v="0"/>
    <x v="0"/>
    <x v="0"/>
    <x v="0"/>
    <x v="0"/>
    <x v="0"/>
    <x v="0"/>
    <x v="0"/>
    <x v="130"/>
    <x v="0"/>
    <x v="3"/>
    <x v="0"/>
    <x v="0"/>
    <x v="0"/>
  </r>
  <r>
    <x v="0"/>
    <x v="0"/>
    <x v="257"/>
    <x v="2456"/>
    <x v="0"/>
    <x v="0"/>
    <x v="0"/>
    <x v="0"/>
    <s v="2021-12-08 09:13:42"/>
    <x v="0"/>
    <x v="257"/>
    <x v="257"/>
    <x v="0"/>
    <x v="255"/>
    <x v="0"/>
    <s v="13287262046"/>
    <s v="013287262046"/>
    <x v="0"/>
    <x v="0"/>
    <x v="0"/>
    <x v="0"/>
    <x v="0"/>
    <x v="0"/>
    <x v="0"/>
    <x v="0"/>
    <x v="180"/>
    <x v="0"/>
    <x v="0"/>
    <x v="0"/>
    <x v="1"/>
    <x v="0"/>
  </r>
  <r>
    <x v="0"/>
    <x v="0"/>
    <x v="201"/>
    <x v="2457"/>
    <x v="0"/>
    <x v="0"/>
    <x v="0"/>
    <x v="0"/>
    <s v="2021-12-08 08:52:36"/>
    <x v="0"/>
    <x v="201"/>
    <x v="201"/>
    <x v="0"/>
    <x v="200"/>
    <x v="0"/>
    <s v="13281684729"/>
    <s v="013281684729"/>
    <x v="0"/>
    <x v="0"/>
    <x v="0"/>
    <x v="0"/>
    <x v="0"/>
    <x v="0"/>
    <x v="0"/>
    <x v="0"/>
    <x v="238"/>
    <x v="0"/>
    <x v="6"/>
    <x v="0"/>
    <x v="1"/>
    <x v="0"/>
  </r>
  <r>
    <x v="0"/>
    <x v="0"/>
    <x v="183"/>
    <x v="2458"/>
    <x v="0"/>
    <x v="0"/>
    <x v="0"/>
    <x v="0"/>
    <s v="2021-12-07 11:37:08"/>
    <x v="0"/>
    <x v="183"/>
    <x v="183"/>
    <x v="0"/>
    <x v="182"/>
    <x v="0"/>
    <s v="13209401259"/>
    <s v="013209401259"/>
    <x v="0"/>
    <x v="0"/>
    <x v="0"/>
    <x v="0"/>
    <x v="0"/>
    <x v="0"/>
    <x v="0"/>
    <x v="0"/>
    <x v="258"/>
    <x v="0"/>
    <x v="2"/>
    <x v="0"/>
    <x v="0"/>
    <x v="0"/>
  </r>
  <r>
    <x v="0"/>
    <x v="0"/>
    <x v="120"/>
    <x v="2459"/>
    <x v="0"/>
    <x v="0"/>
    <x v="0"/>
    <x v="0"/>
    <s v="2021-12-07 11:31:25"/>
    <x v="0"/>
    <x v="120"/>
    <x v="120"/>
    <x v="0"/>
    <x v="119"/>
    <x v="0"/>
    <s v="19711755250"/>
    <s v="019711755250"/>
    <x v="6"/>
    <x v="6"/>
    <x v="6"/>
    <x v="0"/>
    <x v="0"/>
    <x v="0"/>
    <x v="0"/>
    <x v="0"/>
    <x v="254"/>
    <x v="0"/>
    <x v="10"/>
    <x v="0"/>
    <x v="1"/>
    <x v="0"/>
  </r>
  <r>
    <x v="0"/>
    <x v="0"/>
    <x v="9"/>
    <x v="2460"/>
    <x v="0"/>
    <x v="0"/>
    <x v="0"/>
    <x v="0"/>
    <s v="2021-12-07 10:57:43"/>
    <x v="0"/>
    <x v="9"/>
    <x v="9"/>
    <x v="0"/>
    <x v="9"/>
    <x v="0"/>
    <s v="13287263062"/>
    <s v="013287263062"/>
    <x v="0"/>
    <x v="0"/>
    <x v="0"/>
    <x v="0"/>
    <x v="0"/>
    <x v="0"/>
    <x v="0"/>
    <x v="0"/>
    <x v="252"/>
    <x v="0"/>
    <x v="0"/>
    <x v="0"/>
    <x v="0"/>
    <x v="0"/>
  </r>
  <r>
    <x v="0"/>
    <x v="0"/>
    <x v="282"/>
    <x v="2461"/>
    <x v="0"/>
    <x v="0"/>
    <x v="0"/>
    <x v="0"/>
    <s v="2021-12-06 12:07:19"/>
    <x v="0"/>
    <x v="282"/>
    <x v="282"/>
    <x v="0"/>
    <x v="280"/>
    <x v="0"/>
    <s v="H005527"/>
    <s v="017888005527"/>
    <x v="12"/>
    <x v="12"/>
    <x v="14"/>
    <x v="0"/>
    <x v="0"/>
    <x v="0"/>
    <x v="0"/>
    <x v="0"/>
    <x v="223"/>
    <x v="0"/>
    <x v="5"/>
    <x v="0"/>
    <x v="0"/>
    <x v="0"/>
  </r>
  <r>
    <x v="0"/>
    <x v="0"/>
    <x v="131"/>
    <x v="2462"/>
    <x v="0"/>
    <x v="0"/>
    <x v="0"/>
    <x v="0"/>
    <s v="2021-12-06 09:23:03"/>
    <x v="0"/>
    <x v="131"/>
    <x v="131"/>
    <x v="0"/>
    <x v="130"/>
    <x v="0"/>
    <s v="0127117"/>
    <s v="013340127117"/>
    <x v="7"/>
    <x v="7"/>
    <x v="7"/>
    <x v="0"/>
    <x v="0"/>
    <x v="0"/>
    <x v="0"/>
    <x v="0"/>
    <x v="59"/>
    <x v="0"/>
    <x v="7"/>
    <x v="0"/>
    <x v="1"/>
    <x v="0"/>
  </r>
  <r>
    <x v="0"/>
    <x v="0"/>
    <x v="195"/>
    <x v="2463"/>
    <x v="0"/>
    <x v="0"/>
    <x v="0"/>
    <x v="0"/>
    <s v="2021-12-04 15:11:38"/>
    <x v="0"/>
    <x v="195"/>
    <x v="195"/>
    <x v="0"/>
    <x v="194"/>
    <x v="0"/>
    <s v="13206902172"/>
    <s v="013206902172"/>
    <x v="0"/>
    <x v="0"/>
    <x v="0"/>
    <x v="0"/>
    <x v="0"/>
    <x v="0"/>
    <x v="0"/>
    <x v="0"/>
    <x v="32"/>
    <x v="0"/>
    <x v="0"/>
    <x v="0"/>
    <x v="0"/>
    <x v="0"/>
  </r>
  <r>
    <x v="0"/>
    <x v="0"/>
    <x v="120"/>
    <x v="2464"/>
    <x v="0"/>
    <x v="0"/>
    <x v="0"/>
    <x v="0"/>
    <s v="2021-12-04 14:54:37"/>
    <x v="0"/>
    <x v="120"/>
    <x v="120"/>
    <x v="0"/>
    <x v="119"/>
    <x v="0"/>
    <s v="13287262483"/>
    <s v="013287262483"/>
    <x v="0"/>
    <x v="0"/>
    <x v="0"/>
    <x v="0"/>
    <x v="0"/>
    <x v="0"/>
    <x v="0"/>
    <x v="0"/>
    <x v="258"/>
    <x v="0"/>
    <x v="2"/>
    <x v="0"/>
    <x v="0"/>
    <x v="0"/>
  </r>
  <r>
    <x v="0"/>
    <x v="0"/>
    <x v="204"/>
    <x v="2465"/>
    <x v="0"/>
    <x v="0"/>
    <x v="0"/>
    <x v="0"/>
    <s v="2021-12-04 14:32:40"/>
    <x v="0"/>
    <x v="204"/>
    <x v="204"/>
    <x v="0"/>
    <x v="203"/>
    <x v="0"/>
    <s v="13284195738"/>
    <s v="013284195738"/>
    <x v="0"/>
    <x v="0"/>
    <x v="0"/>
    <x v="0"/>
    <x v="0"/>
    <x v="0"/>
    <x v="0"/>
    <x v="0"/>
    <x v="263"/>
    <x v="0"/>
    <x v="0"/>
    <x v="0"/>
    <x v="1"/>
    <x v="0"/>
  </r>
  <r>
    <x v="0"/>
    <x v="0"/>
    <x v="179"/>
    <x v="2466"/>
    <x v="0"/>
    <x v="0"/>
    <x v="0"/>
    <x v="0"/>
    <s v="2021-12-04 14:22:38"/>
    <x v="0"/>
    <x v="179"/>
    <x v="179"/>
    <x v="0"/>
    <x v="178"/>
    <x v="0"/>
    <s v="13260025597"/>
    <s v="013260025597"/>
    <x v="0"/>
    <x v="0"/>
    <x v="0"/>
    <x v="0"/>
    <x v="0"/>
    <x v="0"/>
    <x v="0"/>
    <x v="0"/>
    <x v="80"/>
    <x v="0"/>
    <x v="0"/>
    <x v="0"/>
    <x v="1"/>
    <x v="0"/>
  </r>
  <r>
    <x v="0"/>
    <x v="0"/>
    <x v="963"/>
    <x v="2467"/>
    <x v="0"/>
    <x v="0"/>
    <x v="0"/>
    <x v="0"/>
    <s v="2021-12-03 14:24:27"/>
    <x v="0"/>
    <x v="963"/>
    <x v="963"/>
    <x v="0"/>
    <x v="955"/>
    <x v="0"/>
    <s v="0127108"/>
    <s v="013340127108"/>
    <x v="7"/>
    <x v="7"/>
    <x v="7"/>
    <x v="0"/>
    <x v="0"/>
    <x v="0"/>
    <x v="0"/>
    <x v="0"/>
    <x v="66"/>
    <x v="0"/>
    <x v="14"/>
    <x v="0"/>
    <x v="1"/>
    <x v="0"/>
  </r>
  <r>
    <x v="0"/>
    <x v="0"/>
    <x v="300"/>
    <x v="2468"/>
    <x v="0"/>
    <x v="0"/>
    <x v="0"/>
    <x v="0"/>
    <s v="2021-12-03 11:47:43"/>
    <x v="0"/>
    <x v="300"/>
    <x v="300"/>
    <x v="0"/>
    <x v="298"/>
    <x v="0"/>
    <s v="4015401"/>
    <s v="013334015401"/>
    <x v="7"/>
    <x v="7"/>
    <x v="7"/>
    <x v="0"/>
    <x v="0"/>
    <x v="0"/>
    <x v="0"/>
    <x v="0"/>
    <x v="66"/>
    <x v="0"/>
    <x v="14"/>
    <x v="0"/>
    <x v="1"/>
    <x v="0"/>
  </r>
  <r>
    <x v="0"/>
    <x v="0"/>
    <x v="131"/>
    <x v="2469"/>
    <x v="0"/>
    <x v="0"/>
    <x v="0"/>
    <x v="0"/>
    <s v="2021-12-03 10:12:06"/>
    <x v="0"/>
    <x v="131"/>
    <x v="131"/>
    <x v="0"/>
    <x v="130"/>
    <x v="0"/>
    <s v="0126428"/>
    <s v="013340126428"/>
    <x v="7"/>
    <x v="7"/>
    <x v="7"/>
    <x v="0"/>
    <x v="0"/>
    <x v="0"/>
    <x v="0"/>
    <x v="0"/>
    <x v="258"/>
    <x v="0"/>
    <x v="2"/>
    <x v="0"/>
    <x v="0"/>
    <x v="0"/>
  </r>
  <r>
    <x v="0"/>
    <x v="0"/>
    <x v="101"/>
    <x v="2470"/>
    <x v="0"/>
    <x v="0"/>
    <x v="0"/>
    <x v="0"/>
    <s v="2021-12-03 09:17:07"/>
    <x v="0"/>
    <x v="101"/>
    <x v="101"/>
    <x v="0"/>
    <x v="100"/>
    <x v="0"/>
    <s v="8861301"/>
    <s v="018008861301"/>
    <x v="5"/>
    <x v="5"/>
    <x v="5"/>
    <x v="0"/>
    <x v="0"/>
    <x v="0"/>
    <x v="0"/>
    <x v="0"/>
    <x v="225"/>
    <x v="0"/>
    <x v="0"/>
    <x v="0"/>
    <x v="0"/>
    <x v="0"/>
  </r>
  <r>
    <x v="0"/>
    <x v="0"/>
    <x v="964"/>
    <x v="2471"/>
    <x v="0"/>
    <x v="0"/>
    <x v="0"/>
    <x v="0"/>
    <s v="2021-12-02 11:41:06"/>
    <x v="0"/>
    <x v="964"/>
    <x v="964"/>
    <x v="0"/>
    <x v="956"/>
    <x v="0"/>
    <s v="13259438283"/>
    <s v="013259438283"/>
    <x v="0"/>
    <x v="0"/>
    <x v="0"/>
    <x v="0"/>
    <x v="0"/>
    <x v="0"/>
    <x v="0"/>
    <x v="0"/>
    <x v="130"/>
    <x v="0"/>
    <x v="3"/>
    <x v="0"/>
    <x v="0"/>
    <x v="0"/>
  </r>
  <r>
    <x v="0"/>
    <x v="0"/>
    <x v="267"/>
    <x v="2472"/>
    <x v="0"/>
    <x v="0"/>
    <x v="0"/>
    <x v="0"/>
    <s v="2021-12-02 11:39:37"/>
    <x v="0"/>
    <x v="267"/>
    <x v="267"/>
    <x v="0"/>
    <x v="265"/>
    <x v="0"/>
    <s v="064262309018"/>
    <s v="064262309018"/>
    <x v="2"/>
    <x v="2"/>
    <x v="2"/>
    <x v="0"/>
    <x v="0"/>
    <x v="0"/>
    <x v="0"/>
    <x v="0"/>
    <x v="2"/>
    <x v="0"/>
    <x v="0"/>
    <x v="0"/>
    <x v="1"/>
    <x v="0"/>
  </r>
  <r>
    <x v="3"/>
    <x v="0"/>
    <x v="965"/>
    <x v="2473"/>
    <x v="0"/>
    <x v="0"/>
    <x v="0"/>
    <x v="0"/>
    <s v="2021-12-01 16:50:59"/>
    <x v="0"/>
    <x v="965"/>
    <x v="965"/>
    <x v="52"/>
    <x v="957"/>
    <x v="0"/>
    <s v="H004991"/>
    <s v="017888004991"/>
    <x v="3"/>
    <x v="3"/>
    <x v="3"/>
    <x v="0"/>
    <x v="0"/>
    <x v="0"/>
    <x v="0"/>
    <x v="0"/>
    <x v="353"/>
    <x v="0"/>
    <x v="5"/>
    <x v="0"/>
    <x v="1"/>
    <x v="0"/>
  </r>
  <r>
    <x v="0"/>
    <x v="0"/>
    <x v="966"/>
    <x v="2474"/>
    <x v="0"/>
    <x v="0"/>
    <x v="0"/>
    <x v="0"/>
    <s v="2021-12-01 14:30:37"/>
    <x v="0"/>
    <x v="966"/>
    <x v="966"/>
    <x v="0"/>
    <x v="958"/>
    <x v="0"/>
    <s v="13206406795"/>
    <s v="013206406795"/>
    <x v="0"/>
    <x v="0"/>
    <x v="0"/>
    <x v="0"/>
    <x v="0"/>
    <x v="0"/>
    <x v="0"/>
    <x v="0"/>
    <x v="130"/>
    <x v="0"/>
    <x v="3"/>
    <x v="0"/>
    <x v="0"/>
    <x v="0"/>
  </r>
  <r>
    <x v="0"/>
    <x v="0"/>
    <x v="26"/>
    <x v="2475"/>
    <x v="0"/>
    <x v="0"/>
    <x v="0"/>
    <x v="0"/>
    <s v="2021-12-01 11:50:30"/>
    <x v="0"/>
    <x v="26"/>
    <x v="26"/>
    <x v="0"/>
    <x v="26"/>
    <x v="0"/>
    <s v="064264008906"/>
    <s v="064264008906"/>
    <x v="2"/>
    <x v="2"/>
    <x v="2"/>
    <x v="0"/>
    <x v="0"/>
    <x v="0"/>
    <x v="0"/>
    <x v="0"/>
    <x v="39"/>
    <x v="0"/>
    <x v="11"/>
    <x v="0"/>
    <x v="1"/>
    <x v="0"/>
  </r>
  <r>
    <x v="0"/>
    <x v="0"/>
    <x v="112"/>
    <x v="2476"/>
    <x v="0"/>
    <x v="0"/>
    <x v="0"/>
    <x v="0"/>
    <s v="2021-12-01 10:12:37"/>
    <x v="0"/>
    <x v="112"/>
    <x v="112"/>
    <x v="0"/>
    <x v="111"/>
    <x v="0"/>
    <s v="064262309245"/>
    <s v="064262309245"/>
    <x v="2"/>
    <x v="2"/>
    <x v="2"/>
    <x v="0"/>
    <x v="0"/>
    <x v="0"/>
    <x v="0"/>
    <x v="0"/>
    <x v="114"/>
    <x v="0"/>
    <x v="3"/>
    <x v="0"/>
    <x v="1"/>
    <x v="0"/>
  </r>
  <r>
    <x v="0"/>
    <x v="0"/>
    <x v="283"/>
    <x v="2477"/>
    <x v="0"/>
    <x v="0"/>
    <x v="0"/>
    <x v="0"/>
    <s v="2021-11-30 11:31:57"/>
    <x v="0"/>
    <x v="283"/>
    <x v="283"/>
    <x v="0"/>
    <x v="281"/>
    <x v="0"/>
    <s v="13210254042"/>
    <s v="013210254042"/>
    <x v="0"/>
    <x v="0"/>
    <x v="0"/>
    <x v="0"/>
    <x v="0"/>
    <x v="0"/>
    <x v="0"/>
    <x v="0"/>
    <x v="116"/>
    <x v="0"/>
    <x v="0"/>
    <x v="0"/>
    <x v="0"/>
    <x v="0"/>
  </r>
  <r>
    <x v="0"/>
    <x v="0"/>
    <x v="515"/>
    <x v="2478"/>
    <x v="0"/>
    <x v="0"/>
    <x v="0"/>
    <x v="0"/>
    <s v="2021-11-30 11:19:23"/>
    <x v="0"/>
    <x v="515"/>
    <x v="515"/>
    <x v="0"/>
    <x v="513"/>
    <x v="0"/>
    <s v="13207652851"/>
    <s v="013207652851"/>
    <x v="0"/>
    <x v="0"/>
    <x v="0"/>
    <x v="0"/>
    <x v="0"/>
    <x v="0"/>
    <x v="0"/>
    <x v="0"/>
    <x v="116"/>
    <x v="0"/>
    <x v="0"/>
    <x v="0"/>
    <x v="0"/>
    <x v="0"/>
  </r>
  <r>
    <x v="0"/>
    <x v="0"/>
    <x v="131"/>
    <x v="2479"/>
    <x v="0"/>
    <x v="0"/>
    <x v="0"/>
    <x v="0"/>
    <s v="2021-11-30 11:16:27"/>
    <x v="0"/>
    <x v="131"/>
    <x v="131"/>
    <x v="0"/>
    <x v="130"/>
    <x v="0"/>
    <s v="13287262500"/>
    <s v="013287262500"/>
    <x v="0"/>
    <x v="0"/>
    <x v="0"/>
    <x v="0"/>
    <x v="0"/>
    <x v="0"/>
    <x v="0"/>
    <x v="0"/>
    <x v="111"/>
    <x v="0"/>
    <x v="5"/>
    <x v="0"/>
    <x v="0"/>
    <x v="0"/>
  </r>
  <r>
    <x v="0"/>
    <x v="0"/>
    <x v="145"/>
    <x v="2480"/>
    <x v="0"/>
    <x v="0"/>
    <x v="0"/>
    <x v="0"/>
    <s v="2021-11-30 08:34:03"/>
    <x v="0"/>
    <x v="145"/>
    <x v="145"/>
    <x v="0"/>
    <x v="144"/>
    <x v="0"/>
    <s v="19711755203"/>
    <s v="019711755203"/>
    <x v="6"/>
    <x v="6"/>
    <x v="6"/>
    <x v="0"/>
    <x v="0"/>
    <x v="0"/>
    <x v="0"/>
    <x v="0"/>
    <x v="116"/>
    <x v="0"/>
    <x v="0"/>
    <x v="0"/>
    <x v="1"/>
    <x v="0"/>
  </r>
  <r>
    <x v="0"/>
    <x v="0"/>
    <x v="500"/>
    <x v="2481"/>
    <x v="0"/>
    <x v="0"/>
    <x v="0"/>
    <x v="0"/>
    <s v="2021-11-29 17:31:59"/>
    <x v="0"/>
    <x v="500"/>
    <x v="500"/>
    <x v="0"/>
    <x v="498"/>
    <x v="0"/>
    <s v="064264007626"/>
    <s v="064264007626"/>
    <x v="2"/>
    <x v="2"/>
    <x v="2"/>
    <x v="0"/>
    <x v="0"/>
    <x v="0"/>
    <x v="0"/>
    <x v="0"/>
    <x v="155"/>
    <x v="0"/>
    <x v="1"/>
    <x v="0"/>
    <x v="0"/>
    <x v="0"/>
  </r>
  <r>
    <x v="0"/>
    <x v="0"/>
    <x v="115"/>
    <x v="2482"/>
    <x v="0"/>
    <x v="0"/>
    <x v="0"/>
    <x v="0"/>
    <s v="2021-11-29 08:58:11"/>
    <x v="0"/>
    <x v="115"/>
    <x v="115"/>
    <x v="0"/>
    <x v="114"/>
    <x v="0"/>
    <s v="13287262362"/>
    <s v="013287262362"/>
    <x v="0"/>
    <x v="0"/>
    <x v="0"/>
    <x v="0"/>
    <x v="0"/>
    <x v="0"/>
    <x v="0"/>
    <x v="0"/>
    <x v="64"/>
    <x v="0"/>
    <x v="7"/>
    <x v="0"/>
    <x v="0"/>
    <x v="0"/>
  </r>
  <r>
    <x v="0"/>
    <x v="0"/>
    <x v="49"/>
    <x v="2483"/>
    <x v="0"/>
    <x v="0"/>
    <x v="0"/>
    <x v="0"/>
    <s v="2021-11-28 15:15:00"/>
    <x v="0"/>
    <x v="49"/>
    <x v="49"/>
    <x v="0"/>
    <x v="49"/>
    <x v="0"/>
    <s v="0125842"/>
    <s v="013340125842"/>
    <x v="7"/>
    <x v="7"/>
    <x v="7"/>
    <x v="0"/>
    <x v="0"/>
    <x v="0"/>
    <x v="0"/>
    <x v="0"/>
    <x v="281"/>
    <x v="0"/>
    <x v="9"/>
    <x v="0"/>
    <x v="1"/>
    <x v="0"/>
  </r>
  <r>
    <x v="0"/>
    <x v="0"/>
    <x v="195"/>
    <x v="2484"/>
    <x v="0"/>
    <x v="0"/>
    <x v="0"/>
    <x v="0"/>
    <s v="2021-11-27 18:33:54"/>
    <x v="0"/>
    <x v="195"/>
    <x v="195"/>
    <x v="0"/>
    <x v="194"/>
    <x v="0"/>
    <s v="0127123"/>
    <s v="013340127123"/>
    <x v="7"/>
    <x v="7"/>
    <x v="7"/>
    <x v="0"/>
    <x v="0"/>
    <x v="0"/>
    <x v="0"/>
    <x v="0"/>
    <x v="75"/>
    <x v="0"/>
    <x v="2"/>
    <x v="0"/>
    <x v="1"/>
    <x v="0"/>
  </r>
  <r>
    <x v="0"/>
    <x v="0"/>
    <x v="967"/>
    <x v="2485"/>
    <x v="0"/>
    <x v="0"/>
    <x v="0"/>
    <x v="0"/>
    <s v="2021-11-26 17:40:03"/>
    <x v="0"/>
    <x v="967"/>
    <x v="967"/>
    <x v="0"/>
    <x v="959"/>
    <x v="0"/>
    <s v="5251713"/>
    <s v="013305251713"/>
    <x v="4"/>
    <x v="4"/>
    <x v="4"/>
    <x v="0"/>
    <x v="0"/>
    <x v="0"/>
    <x v="0"/>
    <x v="0"/>
    <x v="178"/>
    <x v="0"/>
    <x v="10"/>
    <x v="0"/>
    <x v="1"/>
    <x v="0"/>
  </r>
  <r>
    <x v="0"/>
    <x v="0"/>
    <x v="462"/>
    <x v="2486"/>
    <x v="0"/>
    <x v="0"/>
    <x v="0"/>
    <x v="0"/>
    <s v="2021-11-26 17:28:12"/>
    <x v="0"/>
    <x v="462"/>
    <x v="462"/>
    <x v="0"/>
    <x v="460"/>
    <x v="0"/>
    <s v="064262309006"/>
    <s v="064262309006"/>
    <x v="2"/>
    <x v="2"/>
    <x v="2"/>
    <x v="0"/>
    <x v="0"/>
    <x v="0"/>
    <x v="0"/>
    <x v="0"/>
    <x v="2"/>
    <x v="0"/>
    <x v="0"/>
    <x v="0"/>
    <x v="1"/>
    <x v="0"/>
  </r>
  <r>
    <x v="0"/>
    <x v="0"/>
    <x v="492"/>
    <x v="2487"/>
    <x v="0"/>
    <x v="0"/>
    <x v="0"/>
    <x v="0"/>
    <s v="2021-11-26 11:44:44"/>
    <x v="0"/>
    <x v="492"/>
    <x v="492"/>
    <x v="0"/>
    <x v="490"/>
    <x v="0"/>
    <s v="0125849"/>
    <s v="013340125849"/>
    <x v="7"/>
    <x v="7"/>
    <x v="7"/>
    <x v="0"/>
    <x v="0"/>
    <x v="0"/>
    <x v="0"/>
    <x v="0"/>
    <x v="66"/>
    <x v="0"/>
    <x v="14"/>
    <x v="0"/>
    <x v="0"/>
    <x v="0"/>
  </r>
  <r>
    <x v="0"/>
    <x v="0"/>
    <x v="157"/>
    <x v="2488"/>
    <x v="0"/>
    <x v="0"/>
    <x v="0"/>
    <x v="0"/>
    <s v="2021-11-26 09:33:01"/>
    <x v="0"/>
    <x v="157"/>
    <x v="157"/>
    <x v="0"/>
    <x v="156"/>
    <x v="0"/>
    <s v="H005351"/>
    <s v="017888005351"/>
    <x v="3"/>
    <x v="3"/>
    <x v="3"/>
    <x v="0"/>
    <x v="0"/>
    <x v="0"/>
    <x v="0"/>
    <x v="0"/>
    <x v="7"/>
    <x v="0"/>
    <x v="5"/>
    <x v="0"/>
    <x v="1"/>
    <x v="0"/>
  </r>
  <r>
    <x v="0"/>
    <x v="0"/>
    <x v="227"/>
    <x v="2489"/>
    <x v="0"/>
    <x v="0"/>
    <x v="0"/>
    <x v="0"/>
    <s v="2021-11-25 18:23:08"/>
    <x v="0"/>
    <x v="227"/>
    <x v="227"/>
    <x v="0"/>
    <x v="225"/>
    <x v="0"/>
    <s v="5251730"/>
    <s v="013305251730"/>
    <x v="4"/>
    <x v="4"/>
    <x v="4"/>
    <x v="0"/>
    <x v="0"/>
    <x v="0"/>
    <x v="0"/>
    <x v="0"/>
    <x v="178"/>
    <x v="0"/>
    <x v="10"/>
    <x v="0"/>
    <x v="1"/>
    <x v="0"/>
  </r>
  <r>
    <x v="0"/>
    <x v="0"/>
    <x v="110"/>
    <x v="2490"/>
    <x v="0"/>
    <x v="0"/>
    <x v="0"/>
    <x v="0"/>
    <s v="2021-11-25 16:40:36"/>
    <x v="0"/>
    <x v="110"/>
    <x v="110"/>
    <x v="0"/>
    <x v="109"/>
    <x v="0"/>
    <s v="0126500"/>
    <s v="013340126500"/>
    <x v="7"/>
    <x v="7"/>
    <x v="7"/>
    <x v="0"/>
    <x v="0"/>
    <x v="0"/>
    <x v="0"/>
    <x v="0"/>
    <x v="75"/>
    <x v="0"/>
    <x v="2"/>
    <x v="0"/>
    <x v="0"/>
    <x v="0"/>
  </r>
  <r>
    <x v="0"/>
    <x v="0"/>
    <x v="683"/>
    <x v="2491"/>
    <x v="0"/>
    <x v="0"/>
    <x v="0"/>
    <x v="0"/>
    <s v="2021-11-25 16:36:12"/>
    <x v="0"/>
    <x v="683"/>
    <x v="683"/>
    <x v="0"/>
    <x v="680"/>
    <x v="0"/>
    <s v="H10740"/>
    <s v="017888110740"/>
    <x v="3"/>
    <x v="3"/>
    <x v="3"/>
    <x v="0"/>
    <x v="0"/>
    <x v="0"/>
    <x v="0"/>
    <x v="0"/>
    <x v="321"/>
    <x v="0"/>
    <x v="5"/>
    <x v="0"/>
    <x v="0"/>
    <x v="0"/>
  </r>
  <r>
    <x v="0"/>
    <x v="0"/>
    <x v="417"/>
    <x v="2492"/>
    <x v="0"/>
    <x v="0"/>
    <x v="0"/>
    <x v="0"/>
    <s v="2021-11-25 14:42:11"/>
    <x v="0"/>
    <x v="417"/>
    <x v="417"/>
    <x v="0"/>
    <x v="415"/>
    <x v="0"/>
    <s v="018005641612"/>
    <s v="018005641612"/>
    <x v="5"/>
    <x v="5"/>
    <x v="5"/>
    <x v="0"/>
    <x v="0"/>
    <x v="0"/>
    <x v="0"/>
    <x v="0"/>
    <x v="354"/>
    <x v="0"/>
    <x v="6"/>
    <x v="0"/>
    <x v="0"/>
    <x v="0"/>
  </r>
  <r>
    <x v="0"/>
    <x v="0"/>
    <x v="514"/>
    <x v="2493"/>
    <x v="0"/>
    <x v="0"/>
    <x v="0"/>
    <x v="0"/>
    <s v="2021-11-25 11:23:00"/>
    <x v="0"/>
    <x v="514"/>
    <x v="514"/>
    <x v="0"/>
    <x v="512"/>
    <x v="0"/>
    <s v="064268203103"/>
    <s v="064268203103"/>
    <x v="2"/>
    <x v="2"/>
    <x v="2"/>
    <x v="0"/>
    <x v="0"/>
    <x v="0"/>
    <x v="0"/>
    <x v="0"/>
    <x v="2"/>
    <x v="0"/>
    <x v="0"/>
    <x v="0"/>
    <x v="1"/>
    <x v="0"/>
  </r>
  <r>
    <x v="0"/>
    <x v="0"/>
    <x v="285"/>
    <x v="2494"/>
    <x v="0"/>
    <x v="0"/>
    <x v="0"/>
    <x v="0"/>
    <s v="2021-11-25 10:57:33"/>
    <x v="0"/>
    <x v="285"/>
    <x v="285"/>
    <x v="0"/>
    <x v="283"/>
    <x v="0"/>
    <s v="064263303616"/>
    <s v="064263303616"/>
    <x v="2"/>
    <x v="2"/>
    <x v="2"/>
    <x v="0"/>
    <x v="0"/>
    <x v="0"/>
    <x v="0"/>
    <x v="0"/>
    <x v="2"/>
    <x v="0"/>
    <x v="0"/>
    <x v="0"/>
    <x v="1"/>
    <x v="0"/>
  </r>
  <r>
    <x v="0"/>
    <x v="0"/>
    <x v="968"/>
    <x v="2495"/>
    <x v="0"/>
    <x v="0"/>
    <x v="0"/>
    <x v="0"/>
    <s v="2021-11-25 10:43:12"/>
    <x v="0"/>
    <x v="968"/>
    <x v="968"/>
    <x v="0"/>
    <x v="960"/>
    <x v="0"/>
    <s v="13206902178"/>
    <s v="013206902178"/>
    <x v="0"/>
    <x v="0"/>
    <x v="0"/>
    <x v="0"/>
    <x v="0"/>
    <x v="0"/>
    <x v="0"/>
    <x v="0"/>
    <x v="225"/>
    <x v="0"/>
    <x v="0"/>
    <x v="0"/>
    <x v="0"/>
    <x v="0"/>
  </r>
  <r>
    <x v="0"/>
    <x v="0"/>
    <x v="109"/>
    <x v="2496"/>
    <x v="0"/>
    <x v="0"/>
    <x v="0"/>
    <x v="0"/>
    <s v="2021-11-25 10:28:09"/>
    <x v="0"/>
    <x v="109"/>
    <x v="109"/>
    <x v="0"/>
    <x v="108"/>
    <x v="0"/>
    <s v="064268204166"/>
    <s v="064268204166"/>
    <x v="2"/>
    <x v="2"/>
    <x v="2"/>
    <x v="0"/>
    <x v="0"/>
    <x v="0"/>
    <x v="0"/>
    <x v="0"/>
    <x v="2"/>
    <x v="0"/>
    <x v="0"/>
    <x v="0"/>
    <x v="1"/>
    <x v="0"/>
  </r>
  <r>
    <x v="0"/>
    <x v="0"/>
    <x v="320"/>
    <x v="2497"/>
    <x v="0"/>
    <x v="0"/>
    <x v="0"/>
    <x v="0"/>
    <s v="2021-11-25 10:24:39"/>
    <x v="0"/>
    <x v="320"/>
    <x v="320"/>
    <x v="0"/>
    <x v="318"/>
    <x v="0"/>
    <s v="064268220967"/>
    <s v="064268220967"/>
    <x v="2"/>
    <x v="2"/>
    <x v="2"/>
    <x v="0"/>
    <x v="0"/>
    <x v="0"/>
    <x v="0"/>
    <x v="0"/>
    <x v="2"/>
    <x v="0"/>
    <x v="0"/>
    <x v="0"/>
    <x v="1"/>
    <x v="0"/>
  </r>
  <r>
    <x v="0"/>
    <x v="0"/>
    <x v="294"/>
    <x v="2498"/>
    <x v="0"/>
    <x v="0"/>
    <x v="0"/>
    <x v="0"/>
    <s v="2021-11-24 15:38:16"/>
    <x v="0"/>
    <x v="294"/>
    <x v="294"/>
    <x v="0"/>
    <x v="292"/>
    <x v="0"/>
    <s v="3306412"/>
    <s v="018003306412"/>
    <x v="4"/>
    <x v="4"/>
    <x v="4"/>
    <x v="0"/>
    <x v="0"/>
    <x v="0"/>
    <x v="0"/>
    <x v="0"/>
    <x v="178"/>
    <x v="0"/>
    <x v="10"/>
    <x v="0"/>
    <x v="1"/>
    <x v="0"/>
  </r>
  <r>
    <x v="0"/>
    <x v="0"/>
    <x v="707"/>
    <x v="2499"/>
    <x v="0"/>
    <x v="0"/>
    <x v="0"/>
    <x v="0"/>
    <s v="2021-11-24 15:22:36"/>
    <x v="0"/>
    <x v="707"/>
    <x v="707"/>
    <x v="0"/>
    <x v="704"/>
    <x v="0"/>
    <s v="13290746079"/>
    <s v="013290746079"/>
    <x v="0"/>
    <x v="0"/>
    <x v="0"/>
    <x v="0"/>
    <x v="0"/>
    <x v="0"/>
    <x v="0"/>
    <x v="0"/>
    <x v="122"/>
    <x v="0"/>
    <x v="0"/>
    <x v="0"/>
    <x v="1"/>
    <x v="0"/>
  </r>
  <r>
    <x v="0"/>
    <x v="0"/>
    <x v="417"/>
    <x v="2500"/>
    <x v="0"/>
    <x v="0"/>
    <x v="0"/>
    <x v="0"/>
    <s v="2021-11-24 14:33:14"/>
    <x v="0"/>
    <x v="417"/>
    <x v="417"/>
    <x v="0"/>
    <x v="415"/>
    <x v="0"/>
    <s v="064264007147"/>
    <s v="064264007147"/>
    <x v="2"/>
    <x v="2"/>
    <x v="2"/>
    <x v="0"/>
    <x v="0"/>
    <x v="0"/>
    <x v="0"/>
    <x v="0"/>
    <x v="155"/>
    <x v="0"/>
    <x v="1"/>
    <x v="0"/>
    <x v="1"/>
    <x v="0"/>
  </r>
  <r>
    <x v="2"/>
    <x v="0"/>
    <x v="969"/>
    <x v="2501"/>
    <x v="0"/>
    <x v="0"/>
    <x v="0"/>
    <x v="0"/>
    <s v="2021-11-24 11:51:05"/>
    <x v="0"/>
    <x v="969"/>
    <x v="969"/>
    <x v="66"/>
    <x v="961"/>
    <x v="0"/>
    <s v="H005006"/>
    <s v="017888005006"/>
    <x v="3"/>
    <x v="3"/>
    <x v="3"/>
    <x v="0"/>
    <x v="0"/>
    <x v="0"/>
    <x v="0"/>
    <x v="0"/>
    <x v="353"/>
    <x v="0"/>
    <x v="5"/>
    <x v="0"/>
    <x v="1"/>
    <x v="0"/>
  </r>
  <r>
    <x v="0"/>
    <x v="0"/>
    <x v="970"/>
    <x v="2502"/>
    <x v="0"/>
    <x v="0"/>
    <x v="0"/>
    <x v="0"/>
    <s v="2021-11-24 09:59:05"/>
    <x v="0"/>
    <x v="970"/>
    <x v="970"/>
    <x v="7"/>
    <x v="962"/>
    <x v="0"/>
    <s v="0126440"/>
    <s v="013340126440"/>
    <x v="7"/>
    <x v="7"/>
    <x v="7"/>
    <x v="0"/>
    <x v="0"/>
    <x v="0"/>
    <x v="0"/>
    <x v="0"/>
    <x v="75"/>
    <x v="0"/>
    <x v="2"/>
    <x v="0"/>
    <x v="1"/>
    <x v="0"/>
  </r>
  <r>
    <x v="0"/>
    <x v="0"/>
    <x v="371"/>
    <x v="2503"/>
    <x v="0"/>
    <x v="0"/>
    <x v="0"/>
    <x v="0"/>
    <s v="2021-11-24 08:50:45"/>
    <x v="0"/>
    <x v="371"/>
    <x v="371"/>
    <x v="0"/>
    <x v="369"/>
    <x v="0"/>
    <s v="13210254045"/>
    <s v="013210254045"/>
    <x v="0"/>
    <x v="0"/>
    <x v="0"/>
    <x v="0"/>
    <x v="0"/>
    <x v="0"/>
    <x v="0"/>
    <x v="0"/>
    <x v="56"/>
    <x v="0"/>
    <x v="7"/>
    <x v="0"/>
    <x v="1"/>
    <x v="0"/>
  </r>
  <r>
    <x v="0"/>
    <x v="0"/>
    <x v="971"/>
    <x v="2504"/>
    <x v="0"/>
    <x v="0"/>
    <x v="0"/>
    <x v="0"/>
    <s v="2021-11-23 17:06:40"/>
    <x v="0"/>
    <x v="971"/>
    <x v="971"/>
    <x v="67"/>
    <x v="963"/>
    <x v="0"/>
    <s v="0126441"/>
    <s v="013340126441"/>
    <x v="7"/>
    <x v="7"/>
    <x v="7"/>
    <x v="0"/>
    <x v="0"/>
    <x v="0"/>
    <x v="0"/>
    <x v="0"/>
    <x v="75"/>
    <x v="0"/>
    <x v="2"/>
    <x v="0"/>
    <x v="1"/>
    <x v="0"/>
  </r>
  <r>
    <x v="0"/>
    <x v="0"/>
    <x v="228"/>
    <x v="2505"/>
    <x v="0"/>
    <x v="0"/>
    <x v="0"/>
    <x v="0"/>
    <s v="2021-11-23 10:18:05"/>
    <x v="0"/>
    <x v="228"/>
    <x v="228"/>
    <x v="0"/>
    <x v="226"/>
    <x v="0"/>
    <s v="H005169"/>
    <s v="017888005169"/>
    <x v="3"/>
    <x v="3"/>
    <x v="3"/>
    <x v="0"/>
    <x v="0"/>
    <x v="0"/>
    <x v="0"/>
    <x v="0"/>
    <x v="145"/>
    <x v="0"/>
    <x v="5"/>
    <x v="0"/>
    <x v="1"/>
    <x v="0"/>
  </r>
  <r>
    <x v="0"/>
    <x v="0"/>
    <x v="972"/>
    <x v="2506"/>
    <x v="0"/>
    <x v="0"/>
    <x v="0"/>
    <x v="0"/>
    <s v="2021-11-23 10:17:38"/>
    <x v="0"/>
    <x v="972"/>
    <x v="972"/>
    <x v="22"/>
    <x v="964"/>
    <x v="0"/>
    <s v="H005148  "/>
    <s v="017888005148"/>
    <x v="3"/>
    <x v="3"/>
    <x v="3"/>
    <x v="0"/>
    <x v="0"/>
    <x v="0"/>
    <x v="0"/>
    <x v="0"/>
    <x v="145"/>
    <x v="0"/>
    <x v="5"/>
    <x v="0"/>
    <x v="1"/>
    <x v="0"/>
  </r>
  <r>
    <x v="0"/>
    <x v="0"/>
    <x v="271"/>
    <x v="2507"/>
    <x v="0"/>
    <x v="0"/>
    <x v="0"/>
    <x v="0"/>
    <s v="2021-11-23 08:53:58"/>
    <x v="0"/>
    <x v="271"/>
    <x v="271"/>
    <x v="0"/>
    <x v="269"/>
    <x v="0"/>
    <s v="13207654609"/>
    <s v="013207654609"/>
    <x v="0"/>
    <x v="0"/>
    <x v="0"/>
    <x v="0"/>
    <x v="0"/>
    <x v="0"/>
    <x v="0"/>
    <x v="0"/>
    <x v="71"/>
    <x v="0"/>
    <x v="7"/>
    <x v="0"/>
    <x v="1"/>
    <x v="0"/>
  </r>
  <r>
    <x v="0"/>
    <x v="0"/>
    <x v="11"/>
    <x v="2508"/>
    <x v="0"/>
    <x v="0"/>
    <x v="0"/>
    <x v="0"/>
    <s v="2021-11-22 19:00:51"/>
    <x v="0"/>
    <x v="11"/>
    <x v="11"/>
    <x v="0"/>
    <x v="11"/>
    <x v="0"/>
    <s v="064264008530"/>
    <s v="064264008530"/>
    <x v="2"/>
    <x v="2"/>
    <x v="2"/>
    <x v="0"/>
    <x v="0"/>
    <x v="0"/>
    <x v="0"/>
    <x v="0"/>
    <x v="2"/>
    <x v="0"/>
    <x v="0"/>
    <x v="0"/>
    <x v="1"/>
    <x v="0"/>
  </r>
  <r>
    <x v="0"/>
    <x v="0"/>
    <x v="26"/>
    <x v="2509"/>
    <x v="0"/>
    <x v="0"/>
    <x v="0"/>
    <x v="0"/>
    <s v="2021-11-22 09:49:02"/>
    <x v="0"/>
    <x v="26"/>
    <x v="26"/>
    <x v="0"/>
    <x v="26"/>
    <x v="0"/>
    <s v="8008068"/>
    <s v="014108008068"/>
    <x v="5"/>
    <x v="5"/>
    <x v="5"/>
    <x v="0"/>
    <x v="0"/>
    <x v="0"/>
    <x v="0"/>
    <x v="0"/>
    <x v="208"/>
    <x v="0"/>
    <x v="5"/>
    <x v="0"/>
    <x v="0"/>
    <x v="0"/>
  </r>
  <r>
    <x v="0"/>
    <x v="0"/>
    <x v="121"/>
    <x v="2510"/>
    <x v="0"/>
    <x v="0"/>
    <x v="0"/>
    <x v="0"/>
    <s v="2021-11-22 09:47:58"/>
    <x v="0"/>
    <x v="121"/>
    <x v="121"/>
    <x v="0"/>
    <x v="120"/>
    <x v="0"/>
    <s v="4100441"/>
    <s v="014104100441"/>
    <x v="5"/>
    <x v="5"/>
    <x v="5"/>
    <x v="0"/>
    <x v="0"/>
    <x v="0"/>
    <x v="0"/>
    <x v="0"/>
    <x v="57"/>
    <x v="0"/>
    <x v="7"/>
    <x v="0"/>
    <x v="0"/>
    <x v="0"/>
  </r>
  <r>
    <x v="0"/>
    <x v="0"/>
    <x v="973"/>
    <x v="2511"/>
    <x v="0"/>
    <x v="0"/>
    <x v="0"/>
    <x v="0"/>
    <s v="2021-11-22 09:35:05"/>
    <x v="0"/>
    <x v="973"/>
    <x v="973"/>
    <x v="0"/>
    <x v="965"/>
    <x v="0"/>
    <s v="13212557108"/>
    <s v="013212557108"/>
    <x v="0"/>
    <x v="0"/>
    <x v="0"/>
    <x v="0"/>
    <x v="0"/>
    <x v="0"/>
    <x v="0"/>
    <x v="0"/>
    <x v="317"/>
    <x v="0"/>
    <x v="10"/>
    <x v="0"/>
    <x v="1"/>
    <x v="0"/>
  </r>
  <r>
    <x v="0"/>
    <x v="0"/>
    <x v="974"/>
    <x v="2512"/>
    <x v="0"/>
    <x v="0"/>
    <x v="0"/>
    <x v="0"/>
    <s v="2021-11-22 08:45:25"/>
    <x v="0"/>
    <x v="974"/>
    <x v="974"/>
    <x v="1"/>
    <x v="966"/>
    <x v="0"/>
    <s v="13281938594"/>
    <s v="013281938594"/>
    <x v="0"/>
    <x v="0"/>
    <x v="0"/>
    <x v="0"/>
    <x v="0"/>
    <x v="0"/>
    <x v="0"/>
    <x v="0"/>
    <x v="112"/>
    <x v="0"/>
    <x v="0"/>
    <x v="0"/>
    <x v="1"/>
    <x v="0"/>
  </r>
  <r>
    <x v="0"/>
    <x v="0"/>
    <x v="291"/>
    <x v="2513"/>
    <x v="0"/>
    <x v="0"/>
    <x v="0"/>
    <x v="0"/>
    <s v="2021-11-21 10:13:59"/>
    <x v="0"/>
    <x v="291"/>
    <x v="291"/>
    <x v="0"/>
    <x v="289"/>
    <x v="0"/>
    <s v="10103621400"/>
    <s v="010103621400"/>
    <x v="1"/>
    <x v="1"/>
    <x v="1"/>
    <x v="0"/>
    <x v="0"/>
    <x v="0"/>
    <x v="0"/>
    <x v="0"/>
    <x v="40"/>
    <x v="0"/>
    <x v="7"/>
    <x v="0"/>
    <x v="1"/>
    <x v="0"/>
  </r>
  <r>
    <x v="0"/>
    <x v="0"/>
    <x v="116"/>
    <x v="2514"/>
    <x v="0"/>
    <x v="0"/>
    <x v="0"/>
    <x v="0"/>
    <s v="2021-11-20 09:58:00"/>
    <x v="0"/>
    <x v="116"/>
    <x v="116"/>
    <x v="0"/>
    <x v="115"/>
    <x v="0"/>
    <s v="13207654531"/>
    <s v="013207654531"/>
    <x v="0"/>
    <x v="0"/>
    <x v="0"/>
    <x v="0"/>
    <x v="0"/>
    <x v="0"/>
    <x v="0"/>
    <x v="0"/>
    <x v="45"/>
    <x v="0"/>
    <x v="7"/>
    <x v="0"/>
    <x v="0"/>
    <x v="0"/>
  </r>
  <r>
    <x v="0"/>
    <x v="0"/>
    <x v="216"/>
    <x v="2515"/>
    <x v="0"/>
    <x v="0"/>
    <x v="0"/>
    <x v="0"/>
    <s v="2021-11-20 09:23:19"/>
    <x v="0"/>
    <x v="216"/>
    <x v="216"/>
    <x v="0"/>
    <x v="214"/>
    <x v="0"/>
    <s v="13289180490"/>
    <s v="013289180490"/>
    <x v="0"/>
    <x v="0"/>
    <x v="0"/>
    <x v="0"/>
    <x v="0"/>
    <x v="0"/>
    <x v="0"/>
    <x v="0"/>
    <x v="122"/>
    <x v="0"/>
    <x v="0"/>
    <x v="0"/>
    <x v="1"/>
    <x v="0"/>
  </r>
  <r>
    <x v="0"/>
    <x v="0"/>
    <x v="38"/>
    <x v="2516"/>
    <x v="0"/>
    <x v="0"/>
    <x v="0"/>
    <x v="0"/>
    <s v="2021-11-19 15:25:43"/>
    <x v="0"/>
    <x v="38"/>
    <x v="38"/>
    <x v="0"/>
    <x v="38"/>
    <x v="0"/>
    <s v="H005083"/>
    <s v="017888005083"/>
    <x v="3"/>
    <x v="3"/>
    <x v="3"/>
    <x v="0"/>
    <x v="0"/>
    <x v="0"/>
    <x v="0"/>
    <x v="0"/>
    <x v="353"/>
    <x v="0"/>
    <x v="5"/>
    <x v="0"/>
    <x v="1"/>
    <x v="0"/>
  </r>
  <r>
    <x v="0"/>
    <x v="0"/>
    <x v="975"/>
    <x v="2517"/>
    <x v="0"/>
    <x v="0"/>
    <x v="0"/>
    <x v="0"/>
    <s v="2021-11-19 15:25:08"/>
    <x v="0"/>
    <x v="975"/>
    <x v="975"/>
    <x v="19"/>
    <x v="967"/>
    <x v="0"/>
    <s v="H004543"/>
    <s v="017888004543"/>
    <x v="3"/>
    <x v="3"/>
    <x v="3"/>
    <x v="0"/>
    <x v="0"/>
    <x v="0"/>
    <x v="0"/>
    <x v="0"/>
    <x v="353"/>
    <x v="0"/>
    <x v="5"/>
    <x v="0"/>
    <x v="1"/>
    <x v="0"/>
  </r>
  <r>
    <x v="0"/>
    <x v="0"/>
    <x v="976"/>
    <x v="2518"/>
    <x v="0"/>
    <x v="0"/>
    <x v="0"/>
    <x v="0"/>
    <s v="2021-11-19 14:37:56"/>
    <x v="0"/>
    <x v="976"/>
    <x v="976"/>
    <x v="21"/>
    <x v="968"/>
    <x v="0"/>
    <s v="13207653001"/>
    <s v="013207653001"/>
    <x v="0"/>
    <x v="0"/>
    <x v="0"/>
    <x v="0"/>
    <x v="0"/>
    <x v="0"/>
    <x v="0"/>
    <x v="0"/>
    <x v="323"/>
    <x v="0"/>
    <x v="10"/>
    <x v="0"/>
    <x v="0"/>
    <x v="0"/>
  </r>
  <r>
    <x v="0"/>
    <x v="0"/>
    <x v="295"/>
    <x v="2519"/>
    <x v="0"/>
    <x v="0"/>
    <x v="0"/>
    <x v="0"/>
    <s v="2021-11-19 09:57:21"/>
    <x v="0"/>
    <x v="295"/>
    <x v="295"/>
    <x v="0"/>
    <x v="293"/>
    <x v="0"/>
    <s v="0125885"/>
    <s v="013340125885"/>
    <x v="7"/>
    <x v="7"/>
    <x v="7"/>
    <x v="0"/>
    <x v="0"/>
    <x v="0"/>
    <x v="0"/>
    <x v="0"/>
    <x v="126"/>
    <x v="0"/>
    <x v="2"/>
    <x v="0"/>
    <x v="1"/>
    <x v="0"/>
  </r>
  <r>
    <x v="0"/>
    <x v="0"/>
    <x v="230"/>
    <x v="2520"/>
    <x v="0"/>
    <x v="0"/>
    <x v="0"/>
    <x v="0"/>
    <s v="2021-11-19 09:32:59"/>
    <x v="0"/>
    <x v="230"/>
    <x v="230"/>
    <x v="0"/>
    <x v="228"/>
    <x v="0"/>
    <s v="H005509"/>
    <s v="012917005509"/>
    <x v="3"/>
    <x v="3"/>
    <x v="3"/>
    <x v="0"/>
    <x v="0"/>
    <x v="0"/>
    <x v="0"/>
    <x v="0"/>
    <x v="232"/>
    <x v="0"/>
    <x v="5"/>
    <x v="0"/>
    <x v="0"/>
    <x v="0"/>
  </r>
  <r>
    <x v="1"/>
    <x v="0"/>
    <x v="977"/>
    <x v="2521"/>
    <x v="0"/>
    <x v="0"/>
    <x v="0"/>
    <x v="0"/>
    <s v="2021-11-18 16:09:34"/>
    <x v="0"/>
    <x v="977"/>
    <x v="977"/>
    <x v="68"/>
    <x v="969"/>
    <x v="0"/>
    <s v="10103962700"/>
    <s v="010103962700"/>
    <x v="1"/>
    <x v="1"/>
    <x v="1"/>
    <x v="0"/>
    <x v="0"/>
    <x v="0"/>
    <x v="0"/>
    <x v="0"/>
    <x v="355"/>
    <x v="0"/>
    <x v="0"/>
    <x v="0"/>
    <x v="1"/>
    <x v="0"/>
  </r>
  <r>
    <x v="0"/>
    <x v="0"/>
    <x v="683"/>
    <x v="2522"/>
    <x v="0"/>
    <x v="0"/>
    <x v="0"/>
    <x v="0"/>
    <s v="2021-11-18 14:40:29"/>
    <x v="0"/>
    <x v="683"/>
    <x v="683"/>
    <x v="0"/>
    <x v="680"/>
    <x v="0"/>
    <s v="2744805"/>
    <s v="040052744805"/>
    <x v="7"/>
    <x v="7"/>
    <x v="7"/>
    <x v="0"/>
    <x v="0"/>
    <x v="0"/>
    <x v="0"/>
    <x v="0"/>
    <x v="356"/>
    <x v="0"/>
    <x v="7"/>
    <x v="0"/>
    <x v="0"/>
    <x v="0"/>
  </r>
  <r>
    <x v="0"/>
    <x v="0"/>
    <x v="180"/>
    <x v="2523"/>
    <x v="0"/>
    <x v="0"/>
    <x v="0"/>
    <x v="0"/>
    <s v="2021-11-18 11:16:46"/>
    <x v="0"/>
    <x v="180"/>
    <x v="180"/>
    <x v="0"/>
    <x v="179"/>
    <x v="0"/>
    <s v="7528819"/>
    <s v="013207528819"/>
    <x v="5"/>
    <x v="5"/>
    <x v="5"/>
    <x v="0"/>
    <x v="0"/>
    <x v="0"/>
    <x v="0"/>
    <x v="0"/>
    <x v="357"/>
    <x v="0"/>
    <x v="8"/>
    <x v="0"/>
    <x v="0"/>
    <x v="0"/>
  </r>
  <r>
    <x v="0"/>
    <x v="0"/>
    <x v="18"/>
    <x v="2524"/>
    <x v="0"/>
    <x v="0"/>
    <x v="0"/>
    <x v="0"/>
    <s v="2021-11-18 11:16:15"/>
    <x v="0"/>
    <x v="18"/>
    <x v="18"/>
    <x v="0"/>
    <x v="18"/>
    <x v="0"/>
    <s v="6891647"/>
    <s v="013206891647"/>
    <x v="5"/>
    <x v="5"/>
    <x v="5"/>
    <x v="0"/>
    <x v="0"/>
    <x v="0"/>
    <x v="0"/>
    <x v="0"/>
    <x v="357"/>
    <x v="0"/>
    <x v="8"/>
    <x v="0"/>
    <x v="0"/>
    <x v="0"/>
  </r>
  <r>
    <x v="0"/>
    <x v="0"/>
    <x v="346"/>
    <x v="2525"/>
    <x v="0"/>
    <x v="0"/>
    <x v="0"/>
    <x v="0"/>
    <s v="2021-11-17 15:54:05"/>
    <x v="0"/>
    <x v="346"/>
    <x v="346"/>
    <x v="0"/>
    <x v="344"/>
    <x v="0"/>
    <s v="14440074946"/>
    <s v="014440074946"/>
    <x v="9"/>
    <x v="9"/>
    <x v="9"/>
    <x v="0"/>
    <x v="0"/>
    <x v="0"/>
    <x v="0"/>
    <x v="0"/>
    <x v="358"/>
    <x v="0"/>
    <x v="8"/>
    <x v="0"/>
    <x v="0"/>
    <x v="0"/>
  </r>
  <r>
    <x v="0"/>
    <x v="0"/>
    <x v="23"/>
    <x v="2526"/>
    <x v="0"/>
    <x v="0"/>
    <x v="0"/>
    <x v="0"/>
    <s v="2021-11-17 15:53:30"/>
    <x v="0"/>
    <x v="23"/>
    <x v="23"/>
    <x v="0"/>
    <x v="23"/>
    <x v="0"/>
    <s v="14440074947"/>
    <s v="014440074947"/>
    <x v="9"/>
    <x v="9"/>
    <x v="9"/>
    <x v="0"/>
    <x v="0"/>
    <x v="0"/>
    <x v="0"/>
    <x v="0"/>
    <x v="358"/>
    <x v="0"/>
    <x v="8"/>
    <x v="0"/>
    <x v="0"/>
    <x v="0"/>
  </r>
  <r>
    <x v="0"/>
    <x v="0"/>
    <x v="144"/>
    <x v="2527"/>
    <x v="0"/>
    <x v="0"/>
    <x v="0"/>
    <x v="0"/>
    <s v="2021-11-17 15:15:51"/>
    <x v="0"/>
    <x v="144"/>
    <x v="144"/>
    <x v="0"/>
    <x v="143"/>
    <x v="0"/>
    <s v=" 10103718600"/>
    <s v="010103718600"/>
    <x v="1"/>
    <x v="1"/>
    <x v="1"/>
    <x v="0"/>
    <x v="0"/>
    <x v="0"/>
    <x v="0"/>
    <x v="0"/>
    <x v="267"/>
    <x v="0"/>
    <x v="5"/>
    <x v="0"/>
    <x v="1"/>
    <x v="0"/>
  </r>
  <r>
    <x v="0"/>
    <x v="0"/>
    <x v="978"/>
    <x v="2528"/>
    <x v="0"/>
    <x v="0"/>
    <x v="0"/>
    <x v="0"/>
    <s v="2021-11-16 17:16:15"/>
    <x v="0"/>
    <x v="978"/>
    <x v="978"/>
    <x v="0"/>
    <x v="970"/>
    <x v="0"/>
    <s v="13281684285"/>
    <s v="013281684285"/>
    <x v="0"/>
    <x v="0"/>
    <x v="0"/>
    <x v="0"/>
    <x v="0"/>
    <x v="0"/>
    <x v="0"/>
    <x v="0"/>
    <x v="213"/>
    <x v="0"/>
    <x v="0"/>
    <x v="0"/>
    <x v="0"/>
    <x v="0"/>
  </r>
  <r>
    <x v="0"/>
    <x v="0"/>
    <x v="614"/>
    <x v="2529"/>
    <x v="0"/>
    <x v="0"/>
    <x v="0"/>
    <x v="0"/>
    <s v="2021-11-16 17:13:31"/>
    <x v="0"/>
    <x v="614"/>
    <x v="614"/>
    <x v="0"/>
    <x v="611"/>
    <x v="0"/>
    <s v="13295811690"/>
    <s v="013295811690"/>
    <x v="0"/>
    <x v="0"/>
    <x v="0"/>
    <x v="0"/>
    <x v="0"/>
    <x v="0"/>
    <x v="0"/>
    <x v="0"/>
    <x v="288"/>
    <x v="0"/>
    <x v="0"/>
    <x v="0"/>
    <x v="0"/>
    <x v="0"/>
  </r>
  <r>
    <x v="0"/>
    <x v="0"/>
    <x v="217"/>
    <x v="2530"/>
    <x v="0"/>
    <x v="0"/>
    <x v="0"/>
    <x v="0"/>
    <s v="2021-11-16 17:12:53"/>
    <x v="0"/>
    <x v="217"/>
    <x v="217"/>
    <x v="0"/>
    <x v="215"/>
    <x v="0"/>
    <s v="13287261599"/>
    <s v="013287261599"/>
    <x v="0"/>
    <x v="0"/>
    <x v="0"/>
    <x v="0"/>
    <x v="0"/>
    <x v="0"/>
    <x v="0"/>
    <x v="0"/>
    <x v="288"/>
    <x v="0"/>
    <x v="0"/>
    <x v="0"/>
    <x v="0"/>
    <x v="0"/>
  </r>
  <r>
    <x v="0"/>
    <x v="0"/>
    <x v="61"/>
    <x v="2531"/>
    <x v="0"/>
    <x v="0"/>
    <x v="0"/>
    <x v="0"/>
    <s v="2021-11-16 14:43:55"/>
    <x v="0"/>
    <x v="61"/>
    <x v="61"/>
    <x v="0"/>
    <x v="61"/>
    <x v="0"/>
    <s v="5491395"/>
    <s v="013305491395"/>
    <x v="4"/>
    <x v="4"/>
    <x v="4"/>
    <x v="0"/>
    <x v="0"/>
    <x v="0"/>
    <x v="0"/>
    <x v="0"/>
    <x v="311"/>
    <x v="0"/>
    <x v="14"/>
    <x v="0"/>
    <x v="0"/>
    <x v="0"/>
  </r>
  <r>
    <x v="0"/>
    <x v="0"/>
    <x v="979"/>
    <x v="2532"/>
    <x v="0"/>
    <x v="0"/>
    <x v="0"/>
    <x v="0"/>
    <s v="2021-11-16 08:23:35"/>
    <x v="0"/>
    <x v="979"/>
    <x v="979"/>
    <x v="0"/>
    <x v="971"/>
    <x v="0"/>
    <s v="13281684599"/>
    <s v="013281684599"/>
    <x v="0"/>
    <x v="0"/>
    <x v="0"/>
    <x v="0"/>
    <x v="0"/>
    <x v="0"/>
    <x v="0"/>
    <x v="0"/>
    <x v="82"/>
    <x v="0"/>
    <x v="7"/>
    <x v="0"/>
    <x v="0"/>
    <x v="0"/>
  </r>
  <r>
    <x v="0"/>
    <x v="0"/>
    <x v="980"/>
    <x v="2533"/>
    <x v="0"/>
    <x v="0"/>
    <x v="0"/>
    <x v="0"/>
    <s v="2021-11-15 08:43:28"/>
    <x v="0"/>
    <x v="980"/>
    <x v="980"/>
    <x v="0"/>
    <x v="972"/>
    <x v="0"/>
    <s v="13209402335"/>
    <s v="013209402335"/>
    <x v="0"/>
    <x v="0"/>
    <x v="0"/>
    <x v="0"/>
    <x v="0"/>
    <x v="0"/>
    <x v="0"/>
    <x v="0"/>
    <x v="56"/>
    <x v="0"/>
    <x v="7"/>
    <x v="0"/>
    <x v="1"/>
    <x v="0"/>
  </r>
  <r>
    <x v="0"/>
    <x v="0"/>
    <x v="108"/>
    <x v="2534"/>
    <x v="0"/>
    <x v="0"/>
    <x v="0"/>
    <x v="0"/>
    <s v="2021-11-14 10:10:42"/>
    <x v="0"/>
    <x v="108"/>
    <x v="108"/>
    <x v="0"/>
    <x v="107"/>
    <x v="0"/>
    <s v="4015391"/>
    <s v="013334015391"/>
    <x v="7"/>
    <x v="7"/>
    <x v="7"/>
    <x v="0"/>
    <x v="0"/>
    <x v="0"/>
    <x v="0"/>
    <x v="0"/>
    <x v="226"/>
    <x v="0"/>
    <x v="6"/>
    <x v="0"/>
    <x v="0"/>
    <x v="0"/>
  </r>
  <r>
    <x v="0"/>
    <x v="0"/>
    <x v="981"/>
    <x v="2535"/>
    <x v="0"/>
    <x v="0"/>
    <x v="0"/>
    <x v="0"/>
    <s v="2021-11-12 11:09:27"/>
    <x v="0"/>
    <x v="981"/>
    <x v="981"/>
    <x v="0"/>
    <x v="973"/>
    <x v="0"/>
    <s v="3050136"/>
    <s v="014103050136"/>
    <x v="5"/>
    <x v="5"/>
    <x v="5"/>
    <x v="0"/>
    <x v="0"/>
    <x v="0"/>
    <x v="0"/>
    <x v="0"/>
    <x v="183"/>
    <x v="0"/>
    <x v="1"/>
    <x v="0"/>
    <x v="1"/>
    <x v="0"/>
  </r>
  <r>
    <x v="0"/>
    <x v="0"/>
    <x v="217"/>
    <x v="2536"/>
    <x v="0"/>
    <x v="0"/>
    <x v="0"/>
    <x v="0"/>
    <s v="2021-11-12 08:52:37"/>
    <x v="0"/>
    <x v="217"/>
    <x v="217"/>
    <x v="0"/>
    <x v="215"/>
    <x v="0"/>
    <s v="13206902143"/>
    <s v="013206902143"/>
    <x v="0"/>
    <x v="0"/>
    <x v="0"/>
    <x v="0"/>
    <x v="0"/>
    <x v="0"/>
    <x v="0"/>
    <x v="0"/>
    <x v="184"/>
    <x v="0"/>
    <x v="0"/>
    <x v="0"/>
    <x v="1"/>
    <x v="0"/>
  </r>
  <r>
    <x v="0"/>
    <x v="0"/>
    <x v="43"/>
    <x v="2537"/>
    <x v="0"/>
    <x v="0"/>
    <x v="0"/>
    <x v="0"/>
    <s v="2021-11-12 08:51:59"/>
    <x v="0"/>
    <x v="43"/>
    <x v="43"/>
    <x v="0"/>
    <x v="43"/>
    <x v="0"/>
    <s v="13208424717"/>
    <s v="013208424717"/>
    <x v="0"/>
    <x v="0"/>
    <x v="0"/>
    <x v="0"/>
    <x v="0"/>
    <x v="0"/>
    <x v="0"/>
    <x v="0"/>
    <x v="45"/>
    <x v="0"/>
    <x v="7"/>
    <x v="0"/>
    <x v="0"/>
    <x v="0"/>
  </r>
  <r>
    <x v="0"/>
    <x v="0"/>
    <x v="552"/>
    <x v="2538"/>
    <x v="0"/>
    <x v="0"/>
    <x v="0"/>
    <x v="0"/>
    <s v="2021-11-11 17:53:41"/>
    <x v="0"/>
    <x v="552"/>
    <x v="552"/>
    <x v="0"/>
    <x v="550"/>
    <x v="0"/>
    <s v="13293903667"/>
    <s v="013293903667"/>
    <x v="0"/>
    <x v="0"/>
    <x v="0"/>
    <x v="0"/>
    <x v="0"/>
    <x v="0"/>
    <x v="0"/>
    <x v="0"/>
    <x v="92"/>
    <x v="0"/>
    <x v="0"/>
    <x v="0"/>
    <x v="0"/>
    <x v="0"/>
  </r>
  <r>
    <x v="0"/>
    <x v="0"/>
    <x v="123"/>
    <x v="2539"/>
    <x v="0"/>
    <x v="0"/>
    <x v="0"/>
    <x v="0"/>
    <s v="2021-11-11 13:43:05"/>
    <x v="0"/>
    <x v="123"/>
    <x v="123"/>
    <x v="0"/>
    <x v="122"/>
    <x v="0"/>
    <s v="18000078316"/>
    <s v="018000078316"/>
    <x v="5"/>
    <x v="5"/>
    <x v="5"/>
    <x v="0"/>
    <x v="0"/>
    <x v="0"/>
    <x v="0"/>
    <x v="0"/>
    <x v="23"/>
    <x v="0"/>
    <x v="7"/>
    <x v="0"/>
    <x v="0"/>
    <x v="0"/>
  </r>
  <r>
    <x v="0"/>
    <x v="0"/>
    <x v="371"/>
    <x v="2540"/>
    <x v="0"/>
    <x v="0"/>
    <x v="0"/>
    <x v="0"/>
    <s v="2021-11-11 13:42:45"/>
    <x v="0"/>
    <x v="371"/>
    <x v="371"/>
    <x v="0"/>
    <x v="369"/>
    <x v="0"/>
    <s v="18002944612"/>
    <s v="018002944612"/>
    <x v="5"/>
    <x v="5"/>
    <x v="5"/>
    <x v="0"/>
    <x v="0"/>
    <x v="0"/>
    <x v="0"/>
    <x v="0"/>
    <x v="23"/>
    <x v="0"/>
    <x v="7"/>
    <x v="0"/>
    <x v="0"/>
    <x v="0"/>
  </r>
  <r>
    <x v="0"/>
    <x v="0"/>
    <x v="13"/>
    <x v="2541"/>
    <x v="0"/>
    <x v="0"/>
    <x v="0"/>
    <x v="0"/>
    <s v="2021-11-11 13:42:22"/>
    <x v="0"/>
    <x v="13"/>
    <x v="13"/>
    <x v="0"/>
    <x v="13"/>
    <x v="0"/>
    <s v="18009379138"/>
    <s v="018009379138"/>
    <x v="5"/>
    <x v="5"/>
    <x v="5"/>
    <x v="0"/>
    <x v="0"/>
    <x v="0"/>
    <x v="0"/>
    <x v="0"/>
    <x v="23"/>
    <x v="0"/>
    <x v="7"/>
    <x v="0"/>
    <x v="0"/>
    <x v="0"/>
  </r>
  <r>
    <x v="0"/>
    <x v="0"/>
    <x v="982"/>
    <x v="2542"/>
    <x v="0"/>
    <x v="0"/>
    <x v="0"/>
    <x v="0"/>
    <s v="2021-11-11 10:05:01"/>
    <x v="0"/>
    <x v="982"/>
    <x v="982"/>
    <x v="12"/>
    <x v="974"/>
    <x v="0"/>
    <s v="8008118"/>
    <s v="014108008118"/>
    <x v="5"/>
    <x v="5"/>
    <x v="5"/>
    <x v="0"/>
    <x v="0"/>
    <x v="0"/>
    <x v="0"/>
    <x v="0"/>
    <x v="359"/>
    <x v="0"/>
    <x v="6"/>
    <x v="0"/>
    <x v="0"/>
    <x v="0"/>
  </r>
  <r>
    <x v="0"/>
    <x v="0"/>
    <x v="983"/>
    <x v="2543"/>
    <x v="0"/>
    <x v="0"/>
    <x v="0"/>
    <x v="0"/>
    <s v="2021-11-11 09:31:48"/>
    <x v="0"/>
    <x v="983"/>
    <x v="983"/>
    <x v="4"/>
    <x v="975"/>
    <x v="0"/>
    <s v="H005352"/>
    <s v="012917005352"/>
    <x v="3"/>
    <x v="3"/>
    <x v="3"/>
    <x v="0"/>
    <x v="0"/>
    <x v="0"/>
    <x v="0"/>
    <x v="0"/>
    <x v="360"/>
    <x v="0"/>
    <x v="6"/>
    <x v="0"/>
    <x v="0"/>
    <x v="0"/>
  </r>
  <r>
    <x v="0"/>
    <x v="0"/>
    <x v="984"/>
    <x v="2544"/>
    <x v="0"/>
    <x v="0"/>
    <x v="0"/>
    <x v="0"/>
    <s v="2021-11-10 16:23:00"/>
    <x v="0"/>
    <x v="984"/>
    <x v="984"/>
    <x v="0"/>
    <x v="976"/>
    <x v="0"/>
    <s v="00BA002067"/>
    <s v="014033996356"/>
    <x v="7"/>
    <x v="7"/>
    <x v="7"/>
    <x v="0"/>
    <x v="0"/>
    <x v="0"/>
    <x v="0"/>
    <x v="0"/>
    <x v="361"/>
    <x v="0"/>
    <x v="0"/>
    <x v="0"/>
    <x v="0"/>
    <x v="0"/>
  </r>
  <r>
    <x v="0"/>
    <x v="0"/>
    <x v="170"/>
    <x v="2545"/>
    <x v="0"/>
    <x v="0"/>
    <x v="0"/>
    <x v="0"/>
    <s v="2021-11-10 09:47:39"/>
    <x v="0"/>
    <x v="170"/>
    <x v="170"/>
    <x v="0"/>
    <x v="169"/>
    <x v="0"/>
    <s v="8008117"/>
    <s v="014108008117"/>
    <x v="5"/>
    <x v="5"/>
    <x v="5"/>
    <x v="0"/>
    <x v="0"/>
    <x v="0"/>
    <x v="0"/>
    <x v="0"/>
    <x v="359"/>
    <x v="0"/>
    <x v="6"/>
    <x v="0"/>
    <x v="0"/>
    <x v="0"/>
  </r>
  <r>
    <x v="0"/>
    <x v="0"/>
    <x v="195"/>
    <x v="2546"/>
    <x v="0"/>
    <x v="0"/>
    <x v="0"/>
    <x v="0"/>
    <s v="2021-11-10 09:35:30"/>
    <x v="0"/>
    <x v="195"/>
    <x v="195"/>
    <x v="0"/>
    <x v="194"/>
    <x v="0"/>
    <s v="8008116"/>
    <s v="014108008116"/>
    <x v="5"/>
    <x v="5"/>
    <x v="5"/>
    <x v="0"/>
    <x v="0"/>
    <x v="0"/>
    <x v="0"/>
    <x v="0"/>
    <x v="208"/>
    <x v="0"/>
    <x v="5"/>
    <x v="0"/>
    <x v="0"/>
    <x v="0"/>
  </r>
  <r>
    <x v="0"/>
    <x v="0"/>
    <x v="189"/>
    <x v="2547"/>
    <x v="0"/>
    <x v="0"/>
    <x v="0"/>
    <x v="0"/>
    <s v="2021-11-10 08:09:49"/>
    <x v="0"/>
    <x v="189"/>
    <x v="189"/>
    <x v="0"/>
    <x v="188"/>
    <x v="0"/>
    <s v="13209401006"/>
    <s v="013209401006"/>
    <x v="0"/>
    <x v="0"/>
    <x v="0"/>
    <x v="0"/>
    <x v="0"/>
    <x v="0"/>
    <x v="0"/>
    <x v="0"/>
    <x v="115"/>
    <x v="0"/>
    <x v="5"/>
    <x v="0"/>
    <x v="1"/>
    <x v="0"/>
  </r>
  <r>
    <x v="0"/>
    <x v="0"/>
    <x v="121"/>
    <x v="2548"/>
    <x v="0"/>
    <x v="1"/>
    <x v="0"/>
    <x v="0"/>
    <s v="2021-11-09 16:42:45"/>
    <x v="0"/>
    <x v="121"/>
    <x v="121"/>
    <x v="0"/>
    <x v="120"/>
    <x v="0"/>
    <s v="14406838041"/>
    <s v="014406838041"/>
    <x v="9"/>
    <x v="9"/>
    <x v="9"/>
    <x v="0"/>
    <x v="0"/>
    <x v="0"/>
    <x v="0"/>
    <x v="0"/>
    <x v="147"/>
    <x v="0"/>
    <x v="2"/>
    <x v="0"/>
    <x v="0"/>
    <x v="0"/>
  </r>
  <r>
    <x v="0"/>
    <x v="0"/>
    <x v="262"/>
    <x v="2549"/>
    <x v="0"/>
    <x v="0"/>
    <x v="0"/>
    <x v="0"/>
    <s v="2021-11-09 16:21:26"/>
    <x v="0"/>
    <x v="262"/>
    <x v="262"/>
    <x v="0"/>
    <x v="260"/>
    <x v="0"/>
    <s v="8008127"/>
    <s v="014108008127"/>
    <x v="5"/>
    <x v="5"/>
    <x v="5"/>
    <x v="0"/>
    <x v="0"/>
    <x v="0"/>
    <x v="0"/>
    <x v="0"/>
    <x v="208"/>
    <x v="0"/>
    <x v="5"/>
    <x v="0"/>
    <x v="0"/>
    <x v="0"/>
  </r>
  <r>
    <x v="0"/>
    <x v="0"/>
    <x v="20"/>
    <x v="2550"/>
    <x v="0"/>
    <x v="0"/>
    <x v="0"/>
    <x v="0"/>
    <s v="2021-11-09 16:01:56"/>
    <x v="0"/>
    <x v="20"/>
    <x v="20"/>
    <x v="0"/>
    <x v="20"/>
    <x v="0"/>
    <s v="8008123"/>
    <s v="014108008123"/>
    <x v="5"/>
    <x v="5"/>
    <x v="5"/>
    <x v="0"/>
    <x v="0"/>
    <x v="0"/>
    <x v="0"/>
    <x v="0"/>
    <x v="208"/>
    <x v="0"/>
    <x v="5"/>
    <x v="0"/>
    <x v="0"/>
    <x v="0"/>
  </r>
  <r>
    <x v="0"/>
    <x v="0"/>
    <x v="985"/>
    <x v="2551"/>
    <x v="0"/>
    <x v="0"/>
    <x v="0"/>
    <x v="0"/>
    <s v="2021-11-09 15:38:26"/>
    <x v="0"/>
    <x v="985"/>
    <x v="985"/>
    <x v="22"/>
    <x v="977"/>
    <x v="0"/>
    <s v="H005362"/>
    <s v="012917005362"/>
    <x v="3"/>
    <x v="3"/>
    <x v="3"/>
    <x v="0"/>
    <x v="0"/>
    <x v="0"/>
    <x v="0"/>
    <x v="0"/>
    <x v="360"/>
    <x v="0"/>
    <x v="6"/>
    <x v="0"/>
    <x v="0"/>
    <x v="0"/>
  </r>
  <r>
    <x v="0"/>
    <x v="0"/>
    <x v="986"/>
    <x v="2552"/>
    <x v="0"/>
    <x v="0"/>
    <x v="0"/>
    <x v="0"/>
    <s v="2021-11-09 15:37:52"/>
    <x v="0"/>
    <x v="986"/>
    <x v="986"/>
    <x v="24"/>
    <x v="978"/>
    <x v="0"/>
    <s v="H004663"/>
    <s v="012917004663"/>
    <x v="3"/>
    <x v="3"/>
    <x v="3"/>
    <x v="0"/>
    <x v="0"/>
    <x v="0"/>
    <x v="0"/>
    <x v="0"/>
    <x v="360"/>
    <x v="0"/>
    <x v="6"/>
    <x v="0"/>
    <x v="0"/>
    <x v="0"/>
  </r>
  <r>
    <x v="0"/>
    <x v="0"/>
    <x v="987"/>
    <x v="2553"/>
    <x v="0"/>
    <x v="0"/>
    <x v="0"/>
    <x v="0"/>
    <s v="2021-11-09 09:49:59"/>
    <x v="0"/>
    <x v="987"/>
    <x v="987"/>
    <x v="24"/>
    <x v="979"/>
    <x v="0"/>
    <s v="H005506"/>
    <s v="012917005506"/>
    <x v="3"/>
    <x v="3"/>
    <x v="3"/>
    <x v="0"/>
    <x v="0"/>
    <x v="0"/>
    <x v="0"/>
    <x v="0"/>
    <x v="360"/>
    <x v="0"/>
    <x v="6"/>
    <x v="0"/>
    <x v="0"/>
    <x v="0"/>
  </r>
  <r>
    <x v="0"/>
    <x v="0"/>
    <x v="988"/>
    <x v="2554"/>
    <x v="0"/>
    <x v="0"/>
    <x v="0"/>
    <x v="0"/>
    <s v="2021-11-08 17:28:11"/>
    <x v="0"/>
    <x v="988"/>
    <x v="988"/>
    <x v="11"/>
    <x v="980"/>
    <x v="0"/>
    <s v="4100082"/>
    <s v="014104100082"/>
    <x v="5"/>
    <x v="5"/>
    <x v="5"/>
    <x v="0"/>
    <x v="0"/>
    <x v="0"/>
    <x v="0"/>
    <x v="0"/>
    <x v="256"/>
    <x v="0"/>
    <x v="3"/>
    <x v="0"/>
    <x v="0"/>
    <x v="0"/>
  </r>
  <r>
    <x v="0"/>
    <x v="0"/>
    <x v="424"/>
    <x v="2555"/>
    <x v="0"/>
    <x v="0"/>
    <x v="0"/>
    <x v="0"/>
    <s v="2021-11-08 17:26:58"/>
    <x v="0"/>
    <x v="424"/>
    <x v="424"/>
    <x v="0"/>
    <x v="422"/>
    <x v="0"/>
    <s v="4100055"/>
    <s v="014104100055"/>
    <x v="5"/>
    <x v="5"/>
    <x v="5"/>
    <x v="0"/>
    <x v="0"/>
    <x v="0"/>
    <x v="0"/>
    <x v="0"/>
    <x v="362"/>
    <x v="0"/>
    <x v="5"/>
    <x v="0"/>
    <x v="0"/>
    <x v="0"/>
  </r>
  <r>
    <x v="0"/>
    <x v="0"/>
    <x v="42"/>
    <x v="2556"/>
    <x v="0"/>
    <x v="0"/>
    <x v="0"/>
    <x v="0"/>
    <s v="2021-11-08 14:44:06"/>
    <x v="0"/>
    <x v="42"/>
    <x v="42"/>
    <x v="0"/>
    <x v="42"/>
    <x v="0"/>
    <s v="13208764759"/>
    <s v="013208764759"/>
    <x v="0"/>
    <x v="0"/>
    <x v="0"/>
    <x v="0"/>
    <x v="0"/>
    <x v="0"/>
    <x v="0"/>
    <x v="0"/>
    <x v="363"/>
    <x v="0"/>
    <x v="7"/>
    <x v="0"/>
    <x v="0"/>
    <x v="0"/>
  </r>
  <r>
    <x v="0"/>
    <x v="0"/>
    <x v="108"/>
    <x v="2557"/>
    <x v="0"/>
    <x v="0"/>
    <x v="0"/>
    <x v="0"/>
    <s v="2021-11-08 13:33:50"/>
    <x v="0"/>
    <x v="108"/>
    <x v="108"/>
    <x v="0"/>
    <x v="107"/>
    <x v="0"/>
    <s v="18004413142"/>
    <s v="018004413142"/>
    <x v="5"/>
    <x v="5"/>
    <x v="5"/>
    <x v="0"/>
    <x v="0"/>
    <x v="0"/>
    <x v="0"/>
    <x v="0"/>
    <x v="364"/>
    <x v="0"/>
    <x v="9"/>
    <x v="0"/>
    <x v="0"/>
    <x v="0"/>
  </r>
  <r>
    <x v="0"/>
    <x v="0"/>
    <x v="358"/>
    <x v="2558"/>
    <x v="0"/>
    <x v="0"/>
    <x v="0"/>
    <x v="0"/>
    <s v="2021-11-08 09:55:17"/>
    <x v="0"/>
    <x v="358"/>
    <x v="358"/>
    <x v="0"/>
    <x v="356"/>
    <x v="0"/>
    <s v="14406824446"/>
    <s v="014406824446"/>
    <x v="7"/>
    <x v="7"/>
    <x v="7"/>
    <x v="0"/>
    <x v="0"/>
    <x v="0"/>
    <x v="0"/>
    <x v="0"/>
    <x v="360"/>
    <x v="0"/>
    <x v="6"/>
    <x v="0"/>
    <x v="0"/>
    <x v="0"/>
  </r>
  <r>
    <x v="0"/>
    <x v="0"/>
    <x v="928"/>
    <x v="2559"/>
    <x v="0"/>
    <x v="0"/>
    <x v="0"/>
    <x v="0"/>
    <s v="2021-11-08 08:53:22"/>
    <x v="0"/>
    <x v="928"/>
    <x v="928"/>
    <x v="0"/>
    <x v="921"/>
    <x v="0"/>
    <s v="13293903622"/>
    <s v="013293903622"/>
    <x v="0"/>
    <x v="0"/>
    <x v="0"/>
    <x v="0"/>
    <x v="0"/>
    <x v="0"/>
    <x v="0"/>
    <x v="0"/>
    <x v="71"/>
    <x v="0"/>
    <x v="7"/>
    <x v="0"/>
    <x v="0"/>
    <x v="0"/>
  </r>
  <r>
    <x v="0"/>
    <x v="0"/>
    <x v="41"/>
    <x v="2560"/>
    <x v="0"/>
    <x v="0"/>
    <x v="0"/>
    <x v="0"/>
    <s v="2021-11-06 11:48:32"/>
    <x v="0"/>
    <x v="41"/>
    <x v="41"/>
    <x v="0"/>
    <x v="41"/>
    <x v="0"/>
    <s v="13209401251"/>
    <s v="013209401251"/>
    <x v="0"/>
    <x v="0"/>
    <x v="0"/>
    <x v="0"/>
    <x v="0"/>
    <x v="0"/>
    <x v="0"/>
    <x v="0"/>
    <x v="344"/>
    <x v="0"/>
    <x v="10"/>
    <x v="0"/>
    <x v="0"/>
    <x v="0"/>
  </r>
  <r>
    <x v="0"/>
    <x v="0"/>
    <x v="989"/>
    <x v="2561"/>
    <x v="0"/>
    <x v="0"/>
    <x v="0"/>
    <x v="0"/>
    <s v="2021-11-06 11:24:20"/>
    <x v="0"/>
    <x v="989"/>
    <x v="989"/>
    <x v="5"/>
    <x v="981"/>
    <x v="0"/>
    <s v="13287245670"/>
    <s v="013287245670"/>
    <x v="0"/>
    <x v="0"/>
    <x v="0"/>
    <x v="0"/>
    <x v="0"/>
    <x v="0"/>
    <x v="0"/>
    <x v="0"/>
    <x v="56"/>
    <x v="0"/>
    <x v="7"/>
    <x v="0"/>
    <x v="1"/>
    <x v="0"/>
  </r>
  <r>
    <x v="0"/>
    <x v="0"/>
    <x v="3"/>
    <x v="2562"/>
    <x v="0"/>
    <x v="0"/>
    <x v="0"/>
    <x v="0"/>
    <s v="2021-11-06 10:49:25"/>
    <x v="0"/>
    <x v="3"/>
    <x v="3"/>
    <x v="0"/>
    <x v="3"/>
    <x v="0"/>
    <s v="13290496651"/>
    <s v="013290496651"/>
    <x v="0"/>
    <x v="0"/>
    <x v="0"/>
    <x v="0"/>
    <x v="0"/>
    <x v="0"/>
    <x v="0"/>
    <x v="0"/>
    <x v="33"/>
    <x v="0"/>
    <x v="0"/>
    <x v="0"/>
    <x v="0"/>
    <x v="0"/>
  </r>
  <r>
    <x v="0"/>
    <x v="0"/>
    <x v="319"/>
    <x v="2563"/>
    <x v="0"/>
    <x v="0"/>
    <x v="0"/>
    <x v="0"/>
    <s v="2021-11-05 16:48:10"/>
    <x v="0"/>
    <x v="319"/>
    <x v="319"/>
    <x v="0"/>
    <x v="317"/>
    <x v="0"/>
    <s v="1495291"/>
    <s v="013951495291"/>
    <x v="1"/>
    <x v="1"/>
    <x v="1"/>
    <x v="0"/>
    <x v="0"/>
    <x v="0"/>
    <x v="0"/>
    <x v="0"/>
    <x v="311"/>
    <x v="0"/>
    <x v="14"/>
    <x v="0"/>
    <x v="0"/>
    <x v="0"/>
  </r>
  <r>
    <x v="0"/>
    <x v="0"/>
    <x v="181"/>
    <x v="2564"/>
    <x v="0"/>
    <x v="0"/>
    <x v="0"/>
    <x v="0"/>
    <s v="2021-11-05 11:11:55"/>
    <x v="0"/>
    <x v="181"/>
    <x v="181"/>
    <x v="0"/>
    <x v="180"/>
    <x v="0"/>
    <s v="4030323"/>
    <s v="013334030323"/>
    <x v="7"/>
    <x v="7"/>
    <x v="7"/>
    <x v="0"/>
    <x v="0"/>
    <x v="0"/>
    <x v="0"/>
    <x v="0"/>
    <x v="66"/>
    <x v="0"/>
    <x v="14"/>
    <x v="0"/>
    <x v="0"/>
    <x v="0"/>
  </r>
  <r>
    <x v="0"/>
    <x v="0"/>
    <x v="50"/>
    <x v="2565"/>
    <x v="0"/>
    <x v="0"/>
    <x v="0"/>
    <x v="0"/>
    <s v="2021-11-04 15:05:32"/>
    <x v="0"/>
    <x v="50"/>
    <x v="50"/>
    <x v="0"/>
    <x v="50"/>
    <x v="0"/>
    <s v="4014434"/>
    <s v="013334014434"/>
    <x v="7"/>
    <x v="7"/>
    <x v="7"/>
    <x v="0"/>
    <x v="0"/>
    <x v="0"/>
    <x v="0"/>
    <x v="0"/>
    <x v="75"/>
    <x v="0"/>
    <x v="2"/>
    <x v="0"/>
    <x v="1"/>
    <x v="0"/>
  </r>
  <r>
    <x v="0"/>
    <x v="0"/>
    <x v="49"/>
    <x v="2566"/>
    <x v="0"/>
    <x v="0"/>
    <x v="0"/>
    <x v="0"/>
    <s v="2021-11-04 14:53:46"/>
    <x v="0"/>
    <x v="49"/>
    <x v="49"/>
    <x v="0"/>
    <x v="49"/>
    <x v="0"/>
    <s v="8008115"/>
    <s v="014108008115"/>
    <x v="5"/>
    <x v="5"/>
    <x v="5"/>
    <x v="0"/>
    <x v="0"/>
    <x v="0"/>
    <x v="0"/>
    <x v="0"/>
    <x v="208"/>
    <x v="0"/>
    <x v="5"/>
    <x v="0"/>
    <x v="0"/>
    <x v="0"/>
  </r>
  <r>
    <x v="0"/>
    <x v="0"/>
    <x v="204"/>
    <x v="2567"/>
    <x v="0"/>
    <x v="0"/>
    <x v="0"/>
    <x v="0"/>
    <s v="2021-11-04 12:02:09"/>
    <x v="0"/>
    <x v="204"/>
    <x v="204"/>
    <x v="0"/>
    <x v="203"/>
    <x v="0"/>
    <s v="2000077"/>
    <s v="014202000077"/>
    <x v="5"/>
    <x v="5"/>
    <x v="5"/>
    <x v="0"/>
    <x v="0"/>
    <x v="0"/>
    <x v="0"/>
    <x v="0"/>
    <x v="205"/>
    <x v="0"/>
    <x v="5"/>
    <x v="0"/>
    <x v="0"/>
    <x v="0"/>
  </r>
  <r>
    <x v="0"/>
    <x v="0"/>
    <x v="121"/>
    <x v="2568"/>
    <x v="0"/>
    <x v="0"/>
    <x v="0"/>
    <x v="0"/>
    <s v="2021-11-04 11:20:08"/>
    <x v="0"/>
    <x v="121"/>
    <x v="121"/>
    <x v="0"/>
    <x v="120"/>
    <x v="0"/>
    <s v="4014435"/>
    <s v="013334014435"/>
    <x v="7"/>
    <x v="7"/>
    <x v="7"/>
    <x v="0"/>
    <x v="0"/>
    <x v="0"/>
    <x v="0"/>
    <x v="0"/>
    <x v="163"/>
    <x v="0"/>
    <x v="2"/>
    <x v="0"/>
    <x v="1"/>
    <x v="0"/>
  </r>
  <r>
    <x v="0"/>
    <x v="0"/>
    <x v="67"/>
    <x v="2569"/>
    <x v="0"/>
    <x v="0"/>
    <x v="0"/>
    <x v="0"/>
    <s v="2021-11-04 09:13:04"/>
    <x v="0"/>
    <x v="67"/>
    <x v="67"/>
    <x v="0"/>
    <x v="67"/>
    <x v="0"/>
    <s v="14406839301"/>
    <s v="014406839301"/>
    <x v="7"/>
    <x v="7"/>
    <x v="7"/>
    <x v="0"/>
    <x v="0"/>
    <x v="0"/>
    <x v="0"/>
    <x v="0"/>
    <x v="365"/>
    <x v="0"/>
    <x v="7"/>
    <x v="0"/>
    <x v="1"/>
    <x v="0"/>
  </r>
  <r>
    <x v="0"/>
    <x v="0"/>
    <x v="489"/>
    <x v="2570"/>
    <x v="0"/>
    <x v="1"/>
    <x v="0"/>
    <x v="0"/>
    <s v="2021-11-03 18:49:27"/>
    <x v="0"/>
    <x v="489"/>
    <x v="489"/>
    <x v="0"/>
    <x v="487"/>
    <x v="0"/>
    <s v="064262310007"/>
    <s v="064262310007"/>
    <x v="2"/>
    <x v="2"/>
    <x v="2"/>
    <x v="0"/>
    <x v="0"/>
    <x v="0"/>
    <x v="0"/>
    <x v="0"/>
    <x v="3"/>
    <x v="0"/>
    <x v="2"/>
    <x v="0"/>
    <x v="1"/>
    <x v="0"/>
  </r>
  <r>
    <x v="0"/>
    <x v="0"/>
    <x v="306"/>
    <x v="2571"/>
    <x v="0"/>
    <x v="0"/>
    <x v="0"/>
    <x v="0"/>
    <s v="2021-11-03 17:12:10"/>
    <x v="0"/>
    <x v="306"/>
    <x v="306"/>
    <x v="0"/>
    <x v="304"/>
    <x v="0"/>
    <s v="064264014449"/>
    <s v="064264014449"/>
    <x v="2"/>
    <x v="2"/>
    <x v="2"/>
    <x v="0"/>
    <x v="0"/>
    <x v="0"/>
    <x v="0"/>
    <x v="0"/>
    <x v="155"/>
    <x v="0"/>
    <x v="1"/>
    <x v="0"/>
    <x v="0"/>
    <x v="0"/>
  </r>
  <r>
    <x v="0"/>
    <x v="0"/>
    <x v="108"/>
    <x v="2572"/>
    <x v="0"/>
    <x v="0"/>
    <x v="0"/>
    <x v="0"/>
    <s v="2021-11-03 14:12:16"/>
    <x v="0"/>
    <x v="108"/>
    <x v="108"/>
    <x v="0"/>
    <x v="107"/>
    <x v="0"/>
    <s v="4030530"/>
    <s v="013334030530"/>
    <x v="7"/>
    <x v="7"/>
    <x v="7"/>
    <x v="0"/>
    <x v="0"/>
    <x v="0"/>
    <x v="0"/>
    <x v="0"/>
    <x v="13"/>
    <x v="0"/>
    <x v="2"/>
    <x v="0"/>
    <x v="1"/>
    <x v="0"/>
  </r>
  <r>
    <x v="0"/>
    <x v="0"/>
    <x v="98"/>
    <x v="2573"/>
    <x v="0"/>
    <x v="0"/>
    <x v="0"/>
    <x v="0"/>
    <s v="2021-11-03 11:17:17"/>
    <x v="0"/>
    <x v="98"/>
    <x v="98"/>
    <x v="0"/>
    <x v="97"/>
    <x v="0"/>
    <s v="18008127853"/>
    <s v="018008127853"/>
    <x v="5"/>
    <x v="5"/>
    <x v="5"/>
    <x v="0"/>
    <x v="0"/>
    <x v="0"/>
    <x v="0"/>
    <x v="0"/>
    <x v="249"/>
    <x v="0"/>
    <x v="0"/>
    <x v="0"/>
    <x v="0"/>
    <x v="0"/>
  </r>
  <r>
    <x v="0"/>
    <x v="0"/>
    <x v="990"/>
    <x v="2574"/>
    <x v="0"/>
    <x v="0"/>
    <x v="0"/>
    <x v="0"/>
    <s v="2021-11-02 16:48:20"/>
    <x v="0"/>
    <x v="990"/>
    <x v="990"/>
    <x v="0"/>
    <x v="982"/>
    <x v="0"/>
    <s v="H012594"/>
    <s v="017888012594"/>
    <x v="3"/>
    <x v="3"/>
    <x v="3"/>
    <x v="0"/>
    <x v="0"/>
    <x v="0"/>
    <x v="0"/>
    <x v="0"/>
    <x v="366"/>
    <x v="0"/>
    <x v="5"/>
    <x v="0"/>
    <x v="0"/>
    <x v="0"/>
  </r>
  <r>
    <x v="0"/>
    <x v="0"/>
    <x v="515"/>
    <x v="2575"/>
    <x v="0"/>
    <x v="0"/>
    <x v="0"/>
    <x v="0"/>
    <s v="2021-11-02 15:14:58"/>
    <x v="0"/>
    <x v="515"/>
    <x v="515"/>
    <x v="0"/>
    <x v="513"/>
    <x v="0"/>
    <s v="13287262548"/>
    <s v="013287262548"/>
    <x v="0"/>
    <x v="0"/>
    <x v="0"/>
    <x v="0"/>
    <x v="0"/>
    <x v="0"/>
    <x v="0"/>
    <x v="0"/>
    <x v="238"/>
    <x v="0"/>
    <x v="6"/>
    <x v="0"/>
    <x v="1"/>
    <x v="0"/>
  </r>
  <r>
    <x v="0"/>
    <x v="0"/>
    <x v="131"/>
    <x v="2576"/>
    <x v="0"/>
    <x v="0"/>
    <x v="0"/>
    <x v="0"/>
    <s v="2021-11-02 14:50:42"/>
    <x v="0"/>
    <x v="131"/>
    <x v="131"/>
    <x v="0"/>
    <x v="130"/>
    <x v="0"/>
    <s v="4008703"/>
    <s v="041034008703"/>
    <x v="1"/>
    <x v="1"/>
    <x v="1"/>
    <x v="0"/>
    <x v="0"/>
    <x v="0"/>
    <x v="0"/>
    <x v="0"/>
    <x v="187"/>
    <x v="0"/>
    <x v="7"/>
    <x v="0"/>
    <x v="0"/>
    <x v="0"/>
  </r>
  <r>
    <x v="0"/>
    <x v="0"/>
    <x v="991"/>
    <x v="2577"/>
    <x v="0"/>
    <x v="0"/>
    <x v="0"/>
    <x v="0"/>
    <s v="2021-11-02 14:16:48"/>
    <x v="0"/>
    <x v="991"/>
    <x v="991"/>
    <x v="2"/>
    <x v="983"/>
    <x v="0"/>
    <s v="8209681"/>
    <s v="013868209681"/>
    <x v="2"/>
    <x v="2"/>
    <x v="2"/>
    <x v="0"/>
    <x v="0"/>
    <x v="0"/>
    <x v="0"/>
    <x v="0"/>
    <x v="367"/>
    <x v="0"/>
    <x v="7"/>
    <x v="0"/>
    <x v="0"/>
    <x v="0"/>
  </r>
  <r>
    <x v="0"/>
    <x v="0"/>
    <x v="35"/>
    <x v="2578"/>
    <x v="0"/>
    <x v="0"/>
    <x v="0"/>
    <x v="0"/>
    <s v="2021-11-02 14:14:48"/>
    <x v="0"/>
    <x v="35"/>
    <x v="35"/>
    <x v="0"/>
    <x v="35"/>
    <x v="0"/>
    <s v="8202341"/>
    <s v="013868202341"/>
    <x v="2"/>
    <x v="2"/>
    <x v="2"/>
    <x v="0"/>
    <x v="0"/>
    <x v="0"/>
    <x v="0"/>
    <x v="0"/>
    <x v="367"/>
    <x v="0"/>
    <x v="7"/>
    <x v="0"/>
    <x v="0"/>
    <x v="0"/>
  </r>
  <r>
    <x v="0"/>
    <x v="0"/>
    <x v="35"/>
    <x v="2579"/>
    <x v="0"/>
    <x v="0"/>
    <x v="0"/>
    <x v="0"/>
    <s v="2021-11-02 14:13:01"/>
    <x v="0"/>
    <x v="35"/>
    <x v="35"/>
    <x v="0"/>
    <x v="35"/>
    <x v="0"/>
    <s v="8201890"/>
    <s v="013868201890"/>
    <x v="2"/>
    <x v="2"/>
    <x v="2"/>
    <x v="0"/>
    <x v="0"/>
    <x v="0"/>
    <x v="0"/>
    <x v="0"/>
    <x v="367"/>
    <x v="0"/>
    <x v="7"/>
    <x v="0"/>
    <x v="0"/>
    <x v="0"/>
  </r>
  <r>
    <x v="0"/>
    <x v="0"/>
    <x v="992"/>
    <x v="2580"/>
    <x v="0"/>
    <x v="0"/>
    <x v="0"/>
    <x v="0"/>
    <s v="2021-11-02 13:41:21"/>
    <x v="0"/>
    <x v="992"/>
    <x v="992"/>
    <x v="0"/>
    <x v="984"/>
    <x v="0"/>
    <s v="H008714"/>
    <s v="017888008714"/>
    <x v="3"/>
    <x v="3"/>
    <x v="3"/>
    <x v="0"/>
    <x v="0"/>
    <x v="0"/>
    <x v="0"/>
    <x v="0"/>
    <x v="232"/>
    <x v="0"/>
    <x v="5"/>
    <x v="0"/>
    <x v="0"/>
    <x v="0"/>
  </r>
  <r>
    <x v="0"/>
    <x v="0"/>
    <x v="287"/>
    <x v="2581"/>
    <x v="0"/>
    <x v="0"/>
    <x v="0"/>
    <x v="0"/>
    <s v="2021-11-02 13:39:44"/>
    <x v="0"/>
    <x v="287"/>
    <x v="287"/>
    <x v="0"/>
    <x v="285"/>
    <x v="0"/>
    <s v="H008717"/>
    <s v="017888008717"/>
    <x v="3"/>
    <x v="3"/>
    <x v="3"/>
    <x v="0"/>
    <x v="0"/>
    <x v="0"/>
    <x v="0"/>
    <x v="0"/>
    <x v="232"/>
    <x v="0"/>
    <x v="5"/>
    <x v="0"/>
    <x v="0"/>
    <x v="0"/>
  </r>
  <r>
    <x v="0"/>
    <x v="0"/>
    <x v="27"/>
    <x v="2582"/>
    <x v="0"/>
    <x v="0"/>
    <x v="0"/>
    <x v="0"/>
    <s v="2021-11-02 10:50:41"/>
    <x v="0"/>
    <x v="27"/>
    <x v="27"/>
    <x v="0"/>
    <x v="27"/>
    <x v="0"/>
    <s v="H005303"/>
    <s v="017888005303"/>
    <x v="3"/>
    <x v="3"/>
    <x v="3"/>
    <x v="0"/>
    <x v="0"/>
    <x v="0"/>
    <x v="0"/>
    <x v="0"/>
    <x v="115"/>
    <x v="0"/>
    <x v="5"/>
    <x v="0"/>
    <x v="1"/>
    <x v="0"/>
  </r>
  <r>
    <x v="0"/>
    <x v="0"/>
    <x v="473"/>
    <x v="2583"/>
    <x v="0"/>
    <x v="0"/>
    <x v="0"/>
    <x v="0"/>
    <s v="2021-11-01 18:04:31"/>
    <x v="0"/>
    <x v="473"/>
    <x v="473"/>
    <x v="0"/>
    <x v="471"/>
    <x v="0"/>
    <s v="8008101"/>
    <s v="014108008101"/>
    <x v="5"/>
    <x v="5"/>
    <x v="5"/>
    <x v="0"/>
    <x v="0"/>
    <x v="0"/>
    <x v="0"/>
    <x v="0"/>
    <x v="208"/>
    <x v="0"/>
    <x v="5"/>
    <x v="0"/>
    <x v="0"/>
    <x v="0"/>
  </r>
  <r>
    <x v="0"/>
    <x v="0"/>
    <x v="993"/>
    <x v="2584"/>
    <x v="0"/>
    <x v="0"/>
    <x v="0"/>
    <x v="0"/>
    <s v="2021-11-01 17:41:29"/>
    <x v="0"/>
    <x v="993"/>
    <x v="993"/>
    <x v="1"/>
    <x v="985"/>
    <x v="0"/>
    <s v="H004542"/>
    <s v="012917004542"/>
    <x v="3"/>
    <x v="3"/>
    <x v="3"/>
    <x v="0"/>
    <x v="0"/>
    <x v="0"/>
    <x v="0"/>
    <x v="0"/>
    <x v="31"/>
    <x v="0"/>
    <x v="3"/>
    <x v="0"/>
    <x v="1"/>
    <x v="0"/>
  </r>
  <r>
    <x v="0"/>
    <x v="0"/>
    <x v="151"/>
    <x v="2585"/>
    <x v="0"/>
    <x v="0"/>
    <x v="0"/>
    <x v="0"/>
    <s v="2021-11-01 15:57:19"/>
    <x v="0"/>
    <x v="151"/>
    <x v="151"/>
    <x v="0"/>
    <x v="150"/>
    <x v="0"/>
    <s v="13293903573"/>
    <s v="013293903573"/>
    <x v="0"/>
    <x v="0"/>
    <x v="0"/>
    <x v="0"/>
    <x v="0"/>
    <x v="0"/>
    <x v="0"/>
    <x v="0"/>
    <x v="112"/>
    <x v="0"/>
    <x v="6"/>
    <x v="0"/>
    <x v="0"/>
    <x v="0"/>
  </r>
  <r>
    <x v="0"/>
    <x v="0"/>
    <x v="433"/>
    <x v="2586"/>
    <x v="0"/>
    <x v="0"/>
    <x v="0"/>
    <x v="0"/>
    <s v="2021-11-01 15:52:14"/>
    <x v="0"/>
    <x v="433"/>
    <x v="433"/>
    <x v="0"/>
    <x v="431"/>
    <x v="0"/>
    <s v="13293903570"/>
    <s v="013293903570"/>
    <x v="0"/>
    <x v="0"/>
    <x v="0"/>
    <x v="0"/>
    <x v="0"/>
    <x v="0"/>
    <x v="0"/>
    <x v="0"/>
    <x v="112"/>
    <x v="0"/>
    <x v="0"/>
    <x v="0"/>
    <x v="0"/>
    <x v="0"/>
  </r>
  <r>
    <x v="0"/>
    <x v="0"/>
    <x v="161"/>
    <x v="2587"/>
    <x v="0"/>
    <x v="2"/>
    <x v="0"/>
    <x v="0"/>
    <s v="2021-11-01 11:24:06"/>
    <x v="0"/>
    <x v="161"/>
    <x v="161"/>
    <x v="0"/>
    <x v="160"/>
    <x v="0"/>
    <s v="015195809320"/>
    <s v="015195809320"/>
    <x v="0"/>
    <x v="0"/>
    <x v="0"/>
    <x v="0"/>
    <x v="0"/>
    <x v="0"/>
    <x v="0"/>
    <x v="0"/>
    <x v="16"/>
    <x v="0"/>
    <x v="4"/>
    <x v="0"/>
    <x v="0"/>
    <x v="0"/>
  </r>
  <r>
    <x v="0"/>
    <x v="0"/>
    <x v="994"/>
    <x v="2588"/>
    <x v="0"/>
    <x v="2"/>
    <x v="0"/>
    <x v="0"/>
    <s v="2021-11-01 11:23:37"/>
    <x v="0"/>
    <x v="994"/>
    <x v="994"/>
    <x v="0"/>
    <x v="986"/>
    <x v="0"/>
    <s v="015104905957"/>
    <s v="015104905957"/>
    <x v="0"/>
    <x v="0"/>
    <x v="0"/>
    <x v="0"/>
    <x v="0"/>
    <x v="0"/>
    <x v="0"/>
    <x v="0"/>
    <x v="16"/>
    <x v="0"/>
    <x v="4"/>
    <x v="0"/>
    <x v="0"/>
    <x v="0"/>
  </r>
  <r>
    <x v="0"/>
    <x v="0"/>
    <x v="12"/>
    <x v="2589"/>
    <x v="0"/>
    <x v="0"/>
    <x v="0"/>
    <x v="0"/>
    <s v="2021-10-29 15:14:09"/>
    <x v="0"/>
    <x v="12"/>
    <x v="12"/>
    <x v="0"/>
    <x v="12"/>
    <x v="0"/>
    <s v="13280845882"/>
    <s v="013280845882"/>
    <x v="0"/>
    <x v="0"/>
    <x v="0"/>
    <x v="0"/>
    <x v="0"/>
    <x v="0"/>
    <x v="0"/>
    <x v="0"/>
    <x v="48"/>
    <x v="0"/>
    <x v="0"/>
    <x v="0"/>
    <x v="0"/>
    <x v="0"/>
  </r>
  <r>
    <x v="0"/>
    <x v="0"/>
    <x v="3"/>
    <x v="2590"/>
    <x v="0"/>
    <x v="0"/>
    <x v="0"/>
    <x v="0"/>
    <s v="2021-10-29 14:15:48"/>
    <x v="0"/>
    <x v="3"/>
    <x v="3"/>
    <x v="0"/>
    <x v="3"/>
    <x v="0"/>
    <s v="H004568"/>
    <s v="017888004568"/>
    <x v="3"/>
    <x v="3"/>
    <x v="3"/>
    <x v="0"/>
    <x v="0"/>
    <x v="0"/>
    <x v="0"/>
    <x v="0"/>
    <x v="4"/>
    <x v="0"/>
    <x v="3"/>
    <x v="0"/>
    <x v="1"/>
    <x v="0"/>
  </r>
  <r>
    <x v="0"/>
    <x v="0"/>
    <x v="995"/>
    <x v="2591"/>
    <x v="0"/>
    <x v="0"/>
    <x v="0"/>
    <x v="0"/>
    <s v="2021-10-29 14:02:37"/>
    <x v="0"/>
    <x v="995"/>
    <x v="995"/>
    <x v="67"/>
    <x v="987"/>
    <x v="0"/>
    <s v="H004540"/>
    <s v="017888004540"/>
    <x v="3"/>
    <x v="3"/>
    <x v="3"/>
    <x v="0"/>
    <x v="0"/>
    <x v="0"/>
    <x v="0"/>
    <x v="0"/>
    <x v="7"/>
    <x v="0"/>
    <x v="5"/>
    <x v="0"/>
    <x v="1"/>
    <x v="0"/>
  </r>
  <r>
    <x v="0"/>
    <x v="0"/>
    <x v="265"/>
    <x v="2592"/>
    <x v="0"/>
    <x v="0"/>
    <x v="0"/>
    <x v="0"/>
    <s v="2021-10-29 14:00:27"/>
    <x v="0"/>
    <x v="265"/>
    <x v="265"/>
    <x v="0"/>
    <x v="263"/>
    <x v="0"/>
    <s v="H005147"/>
    <s v="017888005147"/>
    <x v="3"/>
    <x v="3"/>
    <x v="3"/>
    <x v="0"/>
    <x v="0"/>
    <x v="0"/>
    <x v="0"/>
    <x v="0"/>
    <x v="31"/>
    <x v="0"/>
    <x v="3"/>
    <x v="0"/>
    <x v="1"/>
    <x v="0"/>
  </r>
  <r>
    <x v="0"/>
    <x v="0"/>
    <x v="996"/>
    <x v="2593"/>
    <x v="0"/>
    <x v="0"/>
    <x v="0"/>
    <x v="0"/>
    <s v="2021-10-29 13:59:15"/>
    <x v="0"/>
    <x v="996"/>
    <x v="996"/>
    <x v="0"/>
    <x v="988"/>
    <x v="0"/>
    <s v="H004567"/>
    <s v="017888004567"/>
    <x v="3"/>
    <x v="3"/>
    <x v="3"/>
    <x v="0"/>
    <x v="0"/>
    <x v="0"/>
    <x v="0"/>
    <x v="0"/>
    <x v="31"/>
    <x v="0"/>
    <x v="3"/>
    <x v="0"/>
    <x v="1"/>
    <x v="0"/>
  </r>
  <r>
    <x v="0"/>
    <x v="0"/>
    <x v="295"/>
    <x v="2594"/>
    <x v="0"/>
    <x v="0"/>
    <x v="0"/>
    <x v="0"/>
    <s v="2021-10-29 13:58:47"/>
    <x v="0"/>
    <x v="295"/>
    <x v="295"/>
    <x v="0"/>
    <x v="293"/>
    <x v="0"/>
    <s v="H005061"/>
    <s v="017888005061"/>
    <x v="3"/>
    <x v="3"/>
    <x v="3"/>
    <x v="0"/>
    <x v="0"/>
    <x v="0"/>
    <x v="0"/>
    <x v="0"/>
    <x v="63"/>
    <x v="0"/>
    <x v="5"/>
    <x v="0"/>
    <x v="1"/>
    <x v="0"/>
  </r>
  <r>
    <x v="0"/>
    <x v="0"/>
    <x v="3"/>
    <x v="2595"/>
    <x v="0"/>
    <x v="0"/>
    <x v="0"/>
    <x v="0"/>
    <s v="2021-10-29 13:55:56"/>
    <x v="0"/>
    <x v="3"/>
    <x v="3"/>
    <x v="0"/>
    <x v="3"/>
    <x v="0"/>
    <s v="H005032"/>
    <s v="017888005032"/>
    <x v="3"/>
    <x v="3"/>
    <x v="3"/>
    <x v="0"/>
    <x v="0"/>
    <x v="0"/>
    <x v="0"/>
    <x v="0"/>
    <x v="125"/>
    <x v="0"/>
    <x v="0"/>
    <x v="0"/>
    <x v="0"/>
    <x v="0"/>
  </r>
  <r>
    <x v="0"/>
    <x v="0"/>
    <x v="997"/>
    <x v="2596"/>
    <x v="0"/>
    <x v="0"/>
    <x v="0"/>
    <x v="0"/>
    <s v="2021-10-29 13:55:30"/>
    <x v="0"/>
    <x v="997"/>
    <x v="997"/>
    <x v="19"/>
    <x v="989"/>
    <x v="0"/>
    <s v="H005001"/>
    <s v="017888005001"/>
    <x v="3"/>
    <x v="3"/>
    <x v="3"/>
    <x v="0"/>
    <x v="0"/>
    <x v="0"/>
    <x v="0"/>
    <x v="0"/>
    <x v="31"/>
    <x v="0"/>
    <x v="3"/>
    <x v="0"/>
    <x v="1"/>
    <x v="0"/>
  </r>
  <r>
    <x v="0"/>
    <x v="0"/>
    <x v="143"/>
    <x v="2597"/>
    <x v="0"/>
    <x v="0"/>
    <x v="0"/>
    <x v="0"/>
    <s v="2021-10-29 13:54:29"/>
    <x v="0"/>
    <x v="143"/>
    <x v="143"/>
    <x v="0"/>
    <x v="142"/>
    <x v="0"/>
    <s v="H005131"/>
    <s v="017888005131"/>
    <x v="3"/>
    <x v="3"/>
    <x v="3"/>
    <x v="0"/>
    <x v="0"/>
    <x v="0"/>
    <x v="0"/>
    <x v="0"/>
    <x v="4"/>
    <x v="0"/>
    <x v="3"/>
    <x v="0"/>
    <x v="1"/>
    <x v="0"/>
  </r>
  <r>
    <x v="0"/>
    <x v="0"/>
    <x v="179"/>
    <x v="2598"/>
    <x v="0"/>
    <x v="0"/>
    <x v="0"/>
    <x v="0"/>
    <s v="2021-10-29 13:53:59"/>
    <x v="0"/>
    <x v="179"/>
    <x v="179"/>
    <x v="0"/>
    <x v="178"/>
    <x v="0"/>
    <s v="H005007"/>
    <s v="017888005007"/>
    <x v="3"/>
    <x v="3"/>
    <x v="3"/>
    <x v="0"/>
    <x v="0"/>
    <x v="0"/>
    <x v="0"/>
    <x v="0"/>
    <x v="4"/>
    <x v="0"/>
    <x v="3"/>
    <x v="0"/>
    <x v="1"/>
    <x v="0"/>
  </r>
  <r>
    <x v="0"/>
    <x v="0"/>
    <x v="248"/>
    <x v="2599"/>
    <x v="0"/>
    <x v="0"/>
    <x v="0"/>
    <x v="0"/>
    <s v="2021-10-29 13:45:38"/>
    <x v="0"/>
    <x v="248"/>
    <x v="248"/>
    <x v="0"/>
    <x v="246"/>
    <x v="0"/>
    <s v="H005177"/>
    <s v="017888005177"/>
    <x v="3"/>
    <x v="3"/>
    <x v="3"/>
    <x v="0"/>
    <x v="0"/>
    <x v="0"/>
    <x v="0"/>
    <x v="0"/>
    <x v="4"/>
    <x v="0"/>
    <x v="3"/>
    <x v="0"/>
    <x v="1"/>
    <x v="0"/>
  </r>
  <r>
    <x v="0"/>
    <x v="0"/>
    <x v="38"/>
    <x v="2600"/>
    <x v="0"/>
    <x v="0"/>
    <x v="0"/>
    <x v="0"/>
    <s v="2021-10-29 13:45:03"/>
    <x v="0"/>
    <x v="38"/>
    <x v="38"/>
    <x v="0"/>
    <x v="38"/>
    <x v="0"/>
    <s v="H004619"/>
    <s v="017888004619"/>
    <x v="3"/>
    <x v="3"/>
    <x v="3"/>
    <x v="0"/>
    <x v="0"/>
    <x v="0"/>
    <x v="0"/>
    <x v="0"/>
    <x v="31"/>
    <x v="0"/>
    <x v="3"/>
    <x v="0"/>
    <x v="1"/>
    <x v="0"/>
  </r>
  <r>
    <x v="0"/>
    <x v="0"/>
    <x v="38"/>
    <x v="2601"/>
    <x v="0"/>
    <x v="0"/>
    <x v="0"/>
    <x v="0"/>
    <s v="2021-10-29 13:44:28"/>
    <x v="0"/>
    <x v="38"/>
    <x v="38"/>
    <x v="0"/>
    <x v="38"/>
    <x v="0"/>
    <s v="H005041"/>
    <s v="017888005041"/>
    <x v="3"/>
    <x v="3"/>
    <x v="3"/>
    <x v="0"/>
    <x v="0"/>
    <x v="0"/>
    <x v="0"/>
    <x v="0"/>
    <x v="31"/>
    <x v="0"/>
    <x v="3"/>
    <x v="0"/>
    <x v="1"/>
    <x v="0"/>
  </r>
  <r>
    <x v="0"/>
    <x v="0"/>
    <x v="3"/>
    <x v="2602"/>
    <x v="0"/>
    <x v="0"/>
    <x v="0"/>
    <x v="0"/>
    <s v="2021-10-29 13:43:54"/>
    <x v="0"/>
    <x v="3"/>
    <x v="3"/>
    <x v="0"/>
    <x v="3"/>
    <x v="0"/>
    <s v="H005167"/>
    <s v="017888005167"/>
    <x v="3"/>
    <x v="3"/>
    <x v="3"/>
    <x v="0"/>
    <x v="0"/>
    <x v="0"/>
    <x v="0"/>
    <x v="0"/>
    <x v="31"/>
    <x v="0"/>
    <x v="3"/>
    <x v="0"/>
    <x v="1"/>
    <x v="0"/>
  </r>
  <r>
    <x v="0"/>
    <x v="0"/>
    <x v="38"/>
    <x v="2603"/>
    <x v="0"/>
    <x v="0"/>
    <x v="0"/>
    <x v="0"/>
    <s v="2021-10-29 13:43:11"/>
    <x v="0"/>
    <x v="38"/>
    <x v="38"/>
    <x v="0"/>
    <x v="38"/>
    <x v="0"/>
    <s v="H004649"/>
    <s v="017888004649"/>
    <x v="3"/>
    <x v="3"/>
    <x v="3"/>
    <x v="0"/>
    <x v="0"/>
    <x v="0"/>
    <x v="0"/>
    <x v="0"/>
    <x v="31"/>
    <x v="0"/>
    <x v="3"/>
    <x v="0"/>
    <x v="1"/>
    <x v="0"/>
  </r>
  <r>
    <x v="0"/>
    <x v="0"/>
    <x v="285"/>
    <x v="2604"/>
    <x v="0"/>
    <x v="0"/>
    <x v="0"/>
    <x v="0"/>
    <s v="2021-10-29 13:42:39"/>
    <x v="0"/>
    <x v="285"/>
    <x v="285"/>
    <x v="0"/>
    <x v="283"/>
    <x v="0"/>
    <s v="H004610"/>
    <s v="017888004610"/>
    <x v="3"/>
    <x v="3"/>
    <x v="3"/>
    <x v="0"/>
    <x v="0"/>
    <x v="0"/>
    <x v="0"/>
    <x v="0"/>
    <x v="31"/>
    <x v="0"/>
    <x v="3"/>
    <x v="0"/>
    <x v="1"/>
    <x v="0"/>
  </r>
  <r>
    <x v="0"/>
    <x v="0"/>
    <x v="998"/>
    <x v="2605"/>
    <x v="0"/>
    <x v="0"/>
    <x v="0"/>
    <x v="0"/>
    <s v="2021-10-29 13:41:55"/>
    <x v="0"/>
    <x v="998"/>
    <x v="998"/>
    <x v="51"/>
    <x v="990"/>
    <x v="0"/>
    <s v="H005202"/>
    <s v="017888005202"/>
    <x v="3"/>
    <x v="3"/>
    <x v="3"/>
    <x v="0"/>
    <x v="0"/>
    <x v="0"/>
    <x v="0"/>
    <x v="0"/>
    <x v="31"/>
    <x v="0"/>
    <x v="3"/>
    <x v="0"/>
    <x v="0"/>
    <x v="0"/>
  </r>
  <r>
    <x v="0"/>
    <x v="0"/>
    <x v="12"/>
    <x v="2606"/>
    <x v="0"/>
    <x v="0"/>
    <x v="0"/>
    <x v="0"/>
    <s v="2021-10-29 13:41:24"/>
    <x v="0"/>
    <x v="12"/>
    <x v="12"/>
    <x v="0"/>
    <x v="12"/>
    <x v="0"/>
    <s v="H004634"/>
    <s v="017888004634"/>
    <x v="3"/>
    <x v="3"/>
    <x v="3"/>
    <x v="0"/>
    <x v="0"/>
    <x v="0"/>
    <x v="0"/>
    <x v="0"/>
    <x v="4"/>
    <x v="0"/>
    <x v="3"/>
    <x v="0"/>
    <x v="1"/>
    <x v="0"/>
  </r>
  <r>
    <x v="0"/>
    <x v="0"/>
    <x v="14"/>
    <x v="2607"/>
    <x v="0"/>
    <x v="0"/>
    <x v="0"/>
    <x v="0"/>
    <s v="2021-10-29 13:40:51"/>
    <x v="0"/>
    <x v="14"/>
    <x v="14"/>
    <x v="0"/>
    <x v="14"/>
    <x v="0"/>
    <s v="H005384"/>
    <s v="017888005384"/>
    <x v="3"/>
    <x v="3"/>
    <x v="3"/>
    <x v="0"/>
    <x v="0"/>
    <x v="0"/>
    <x v="0"/>
    <x v="0"/>
    <x v="145"/>
    <x v="0"/>
    <x v="5"/>
    <x v="0"/>
    <x v="0"/>
    <x v="0"/>
  </r>
  <r>
    <x v="0"/>
    <x v="0"/>
    <x v="27"/>
    <x v="2608"/>
    <x v="0"/>
    <x v="0"/>
    <x v="0"/>
    <x v="0"/>
    <s v="2021-10-29 13:40:16"/>
    <x v="0"/>
    <x v="27"/>
    <x v="27"/>
    <x v="0"/>
    <x v="27"/>
    <x v="0"/>
    <s v="H004999"/>
    <s v="017888004999"/>
    <x v="3"/>
    <x v="3"/>
    <x v="3"/>
    <x v="0"/>
    <x v="0"/>
    <x v="0"/>
    <x v="0"/>
    <x v="0"/>
    <x v="350"/>
    <x v="0"/>
    <x v="5"/>
    <x v="0"/>
    <x v="0"/>
    <x v="0"/>
  </r>
  <r>
    <x v="0"/>
    <x v="0"/>
    <x v="17"/>
    <x v="2609"/>
    <x v="0"/>
    <x v="0"/>
    <x v="0"/>
    <x v="0"/>
    <s v="2021-10-29 13:31:43"/>
    <x v="0"/>
    <x v="17"/>
    <x v="17"/>
    <x v="0"/>
    <x v="17"/>
    <x v="0"/>
    <s v="H005517"/>
    <s v="017888005517"/>
    <x v="3"/>
    <x v="3"/>
    <x v="3"/>
    <x v="0"/>
    <x v="0"/>
    <x v="0"/>
    <x v="0"/>
    <x v="0"/>
    <x v="29"/>
    <x v="0"/>
    <x v="3"/>
    <x v="0"/>
    <x v="0"/>
    <x v="0"/>
  </r>
  <r>
    <x v="0"/>
    <x v="0"/>
    <x v="999"/>
    <x v="2610"/>
    <x v="0"/>
    <x v="0"/>
    <x v="0"/>
    <x v="0"/>
    <s v="2021-10-29 13:30:46"/>
    <x v="0"/>
    <x v="999"/>
    <x v="999"/>
    <x v="0"/>
    <x v="991"/>
    <x v="0"/>
    <s v="H005540"/>
    <s v="017888005540"/>
    <x v="3"/>
    <x v="3"/>
    <x v="3"/>
    <x v="0"/>
    <x v="0"/>
    <x v="0"/>
    <x v="0"/>
    <x v="0"/>
    <x v="130"/>
    <x v="0"/>
    <x v="3"/>
    <x v="0"/>
    <x v="0"/>
    <x v="0"/>
  </r>
  <r>
    <x v="0"/>
    <x v="0"/>
    <x v="3"/>
    <x v="2611"/>
    <x v="0"/>
    <x v="0"/>
    <x v="0"/>
    <x v="0"/>
    <s v="2021-10-29 13:30:03"/>
    <x v="0"/>
    <x v="3"/>
    <x v="3"/>
    <x v="0"/>
    <x v="3"/>
    <x v="0"/>
    <s v="H004672"/>
    <s v="017888004672"/>
    <x v="3"/>
    <x v="3"/>
    <x v="3"/>
    <x v="0"/>
    <x v="0"/>
    <x v="0"/>
    <x v="0"/>
    <x v="0"/>
    <x v="145"/>
    <x v="0"/>
    <x v="5"/>
    <x v="0"/>
    <x v="1"/>
    <x v="0"/>
  </r>
  <r>
    <x v="0"/>
    <x v="0"/>
    <x v="35"/>
    <x v="2612"/>
    <x v="0"/>
    <x v="0"/>
    <x v="0"/>
    <x v="0"/>
    <s v="2021-10-29 13:29:22"/>
    <x v="0"/>
    <x v="35"/>
    <x v="35"/>
    <x v="0"/>
    <x v="35"/>
    <x v="0"/>
    <s v="H005342"/>
    <s v="017888005342"/>
    <x v="3"/>
    <x v="3"/>
    <x v="3"/>
    <x v="0"/>
    <x v="0"/>
    <x v="0"/>
    <x v="0"/>
    <x v="0"/>
    <x v="366"/>
    <x v="0"/>
    <x v="5"/>
    <x v="0"/>
    <x v="0"/>
    <x v="0"/>
  </r>
  <r>
    <x v="0"/>
    <x v="0"/>
    <x v="309"/>
    <x v="2613"/>
    <x v="0"/>
    <x v="0"/>
    <x v="0"/>
    <x v="0"/>
    <s v="2021-10-29 13:28:32"/>
    <x v="0"/>
    <x v="309"/>
    <x v="309"/>
    <x v="0"/>
    <x v="307"/>
    <x v="0"/>
    <s v="H012983"/>
    <s v="017888012983"/>
    <x v="3"/>
    <x v="3"/>
    <x v="3"/>
    <x v="0"/>
    <x v="0"/>
    <x v="0"/>
    <x v="0"/>
    <x v="0"/>
    <x v="29"/>
    <x v="0"/>
    <x v="3"/>
    <x v="0"/>
    <x v="0"/>
    <x v="0"/>
  </r>
  <r>
    <x v="0"/>
    <x v="0"/>
    <x v="202"/>
    <x v="2614"/>
    <x v="0"/>
    <x v="0"/>
    <x v="0"/>
    <x v="0"/>
    <s v="2021-10-29 13:25:24"/>
    <x v="0"/>
    <x v="202"/>
    <x v="202"/>
    <x v="0"/>
    <x v="201"/>
    <x v="0"/>
    <s v="H005013"/>
    <s v="017888005013"/>
    <x v="3"/>
    <x v="3"/>
    <x v="3"/>
    <x v="0"/>
    <x v="0"/>
    <x v="0"/>
    <x v="0"/>
    <x v="0"/>
    <x v="145"/>
    <x v="0"/>
    <x v="5"/>
    <x v="0"/>
    <x v="1"/>
    <x v="0"/>
  </r>
  <r>
    <x v="0"/>
    <x v="0"/>
    <x v="1000"/>
    <x v="2615"/>
    <x v="0"/>
    <x v="0"/>
    <x v="0"/>
    <x v="0"/>
    <s v="2021-10-29 13:23:08"/>
    <x v="0"/>
    <x v="1000"/>
    <x v="1000"/>
    <x v="0"/>
    <x v="992"/>
    <x v="0"/>
    <s v="H005361"/>
    <s v="017888005361"/>
    <x v="3"/>
    <x v="3"/>
    <x v="3"/>
    <x v="0"/>
    <x v="0"/>
    <x v="0"/>
    <x v="0"/>
    <x v="0"/>
    <x v="262"/>
    <x v="0"/>
    <x v="10"/>
    <x v="0"/>
    <x v="0"/>
    <x v="0"/>
  </r>
  <r>
    <x v="0"/>
    <x v="0"/>
    <x v="511"/>
    <x v="2616"/>
    <x v="0"/>
    <x v="0"/>
    <x v="0"/>
    <x v="0"/>
    <s v="2021-10-29 13:22:05"/>
    <x v="0"/>
    <x v="511"/>
    <x v="511"/>
    <x v="0"/>
    <x v="509"/>
    <x v="0"/>
    <s v="H005068"/>
    <s v="017888005068"/>
    <x v="3"/>
    <x v="3"/>
    <x v="3"/>
    <x v="0"/>
    <x v="0"/>
    <x v="0"/>
    <x v="0"/>
    <x v="0"/>
    <x v="63"/>
    <x v="0"/>
    <x v="5"/>
    <x v="0"/>
    <x v="1"/>
    <x v="0"/>
  </r>
  <r>
    <x v="0"/>
    <x v="0"/>
    <x v="214"/>
    <x v="2617"/>
    <x v="0"/>
    <x v="0"/>
    <x v="0"/>
    <x v="0"/>
    <s v="2021-10-29 13:21:30"/>
    <x v="0"/>
    <x v="214"/>
    <x v="214"/>
    <x v="0"/>
    <x v="212"/>
    <x v="0"/>
    <s v="H005028"/>
    <s v="017888005028"/>
    <x v="3"/>
    <x v="3"/>
    <x v="3"/>
    <x v="0"/>
    <x v="0"/>
    <x v="0"/>
    <x v="0"/>
    <x v="0"/>
    <x v="63"/>
    <x v="0"/>
    <x v="5"/>
    <x v="0"/>
    <x v="1"/>
    <x v="0"/>
  </r>
  <r>
    <x v="0"/>
    <x v="0"/>
    <x v="38"/>
    <x v="2618"/>
    <x v="0"/>
    <x v="0"/>
    <x v="0"/>
    <x v="0"/>
    <s v="2021-10-29 13:20:42"/>
    <x v="0"/>
    <x v="38"/>
    <x v="38"/>
    <x v="0"/>
    <x v="38"/>
    <x v="0"/>
    <s v="H005077"/>
    <s v="017888005077"/>
    <x v="3"/>
    <x v="3"/>
    <x v="3"/>
    <x v="0"/>
    <x v="0"/>
    <x v="0"/>
    <x v="0"/>
    <x v="0"/>
    <x v="63"/>
    <x v="0"/>
    <x v="5"/>
    <x v="0"/>
    <x v="0"/>
    <x v="0"/>
  </r>
  <r>
    <x v="3"/>
    <x v="0"/>
    <x v="1001"/>
    <x v="2619"/>
    <x v="0"/>
    <x v="0"/>
    <x v="0"/>
    <x v="0"/>
    <s v="2021-10-29 13:17:24"/>
    <x v="0"/>
    <x v="1001"/>
    <x v="1001"/>
    <x v="69"/>
    <x v="993"/>
    <x v="0"/>
    <s v="101037155"/>
    <s v="000101037155"/>
    <x v="1"/>
    <x v="1"/>
    <x v="1"/>
    <x v="0"/>
    <x v="0"/>
    <x v="0"/>
    <x v="0"/>
    <x v="0"/>
    <x v="267"/>
    <x v="0"/>
    <x v="5"/>
    <x v="0"/>
    <x v="1"/>
    <x v="0"/>
  </r>
  <r>
    <x v="0"/>
    <x v="0"/>
    <x v="267"/>
    <x v="2620"/>
    <x v="0"/>
    <x v="0"/>
    <x v="0"/>
    <x v="0"/>
    <s v="2021-10-29 10:23:13"/>
    <x v="0"/>
    <x v="267"/>
    <x v="267"/>
    <x v="0"/>
    <x v="265"/>
    <x v="0"/>
    <s v="14034004777"/>
    <s v="014034004777"/>
    <x v="0"/>
    <x v="0"/>
    <x v="0"/>
    <x v="0"/>
    <x v="0"/>
    <x v="0"/>
    <x v="0"/>
    <x v="0"/>
    <x v="368"/>
    <x v="0"/>
    <x v="3"/>
    <x v="0"/>
    <x v="0"/>
    <x v="0"/>
  </r>
  <r>
    <x v="0"/>
    <x v="0"/>
    <x v="626"/>
    <x v="2621"/>
    <x v="0"/>
    <x v="0"/>
    <x v="0"/>
    <x v="0"/>
    <s v="2021-10-29 09:30:11"/>
    <x v="0"/>
    <x v="626"/>
    <x v="626"/>
    <x v="0"/>
    <x v="623"/>
    <x v="0"/>
    <s v="2947718"/>
    <s v="091992947718"/>
    <x v="16"/>
    <x v="16"/>
    <x v="18"/>
    <x v="0"/>
    <x v="0"/>
    <x v="0"/>
    <x v="0"/>
    <x v="0"/>
    <x v="369"/>
    <x v="0"/>
    <x v="0"/>
    <x v="0"/>
    <x v="0"/>
    <x v="0"/>
  </r>
  <r>
    <x v="0"/>
    <x v="0"/>
    <x v="23"/>
    <x v="2622"/>
    <x v="0"/>
    <x v="0"/>
    <x v="0"/>
    <x v="0"/>
    <s v="2021-10-29 09:29:50"/>
    <x v="0"/>
    <x v="23"/>
    <x v="23"/>
    <x v="0"/>
    <x v="23"/>
    <x v="0"/>
    <s v="2947717"/>
    <s v="091992947717"/>
    <x v="16"/>
    <x v="16"/>
    <x v="18"/>
    <x v="0"/>
    <x v="0"/>
    <x v="0"/>
    <x v="0"/>
    <x v="0"/>
    <x v="369"/>
    <x v="0"/>
    <x v="0"/>
    <x v="0"/>
    <x v="0"/>
    <x v="0"/>
  </r>
  <r>
    <x v="0"/>
    <x v="0"/>
    <x v="179"/>
    <x v="2623"/>
    <x v="0"/>
    <x v="0"/>
    <x v="0"/>
    <x v="0"/>
    <s v="2021-10-28 17:19:56"/>
    <x v="0"/>
    <x v="179"/>
    <x v="179"/>
    <x v="0"/>
    <x v="178"/>
    <x v="0"/>
    <s v="H005363"/>
    <s v="017888005363"/>
    <x v="3"/>
    <x v="3"/>
    <x v="3"/>
    <x v="0"/>
    <x v="0"/>
    <x v="0"/>
    <x v="0"/>
    <x v="0"/>
    <x v="7"/>
    <x v="0"/>
    <x v="5"/>
    <x v="0"/>
    <x v="0"/>
    <x v="0"/>
  </r>
  <r>
    <x v="0"/>
    <x v="0"/>
    <x v="371"/>
    <x v="2624"/>
    <x v="0"/>
    <x v="0"/>
    <x v="0"/>
    <x v="0"/>
    <s v="2021-10-28 16:57:10"/>
    <x v="0"/>
    <x v="371"/>
    <x v="371"/>
    <x v="0"/>
    <x v="369"/>
    <x v="0"/>
    <s v="H004689  "/>
    <s v="017888004689"/>
    <x v="3"/>
    <x v="3"/>
    <x v="3"/>
    <x v="0"/>
    <x v="0"/>
    <x v="0"/>
    <x v="0"/>
    <x v="0"/>
    <x v="350"/>
    <x v="0"/>
    <x v="5"/>
    <x v="0"/>
    <x v="1"/>
    <x v="0"/>
  </r>
  <r>
    <x v="0"/>
    <x v="0"/>
    <x v="3"/>
    <x v="2625"/>
    <x v="0"/>
    <x v="0"/>
    <x v="0"/>
    <x v="0"/>
    <s v="2021-10-28 16:55:32"/>
    <x v="0"/>
    <x v="3"/>
    <x v="3"/>
    <x v="0"/>
    <x v="3"/>
    <x v="0"/>
    <s v="H004569  "/>
    <s v="017888004569"/>
    <x v="3"/>
    <x v="3"/>
    <x v="3"/>
    <x v="0"/>
    <x v="0"/>
    <x v="0"/>
    <x v="0"/>
    <x v="0"/>
    <x v="350"/>
    <x v="0"/>
    <x v="5"/>
    <x v="0"/>
    <x v="1"/>
    <x v="0"/>
  </r>
  <r>
    <x v="0"/>
    <x v="0"/>
    <x v="1002"/>
    <x v="2626"/>
    <x v="0"/>
    <x v="0"/>
    <x v="0"/>
    <x v="0"/>
    <s v="2021-10-28 16:51:59"/>
    <x v="0"/>
    <x v="1002"/>
    <x v="1002"/>
    <x v="0"/>
    <x v="994"/>
    <x v="0"/>
    <s v="H004675  "/>
    <s v="017888004675"/>
    <x v="3"/>
    <x v="3"/>
    <x v="3"/>
    <x v="0"/>
    <x v="0"/>
    <x v="0"/>
    <x v="0"/>
    <x v="0"/>
    <x v="350"/>
    <x v="0"/>
    <x v="5"/>
    <x v="0"/>
    <x v="1"/>
    <x v="0"/>
  </r>
  <r>
    <x v="0"/>
    <x v="0"/>
    <x v="38"/>
    <x v="2627"/>
    <x v="0"/>
    <x v="0"/>
    <x v="0"/>
    <x v="0"/>
    <s v="2021-10-28 15:11:39"/>
    <x v="0"/>
    <x v="38"/>
    <x v="38"/>
    <x v="0"/>
    <x v="38"/>
    <x v="0"/>
    <s v="H004992"/>
    <s v="012917004992"/>
    <x v="3"/>
    <x v="3"/>
    <x v="3"/>
    <x v="0"/>
    <x v="0"/>
    <x v="0"/>
    <x v="0"/>
    <x v="0"/>
    <x v="309"/>
    <x v="0"/>
    <x v="1"/>
    <x v="0"/>
    <x v="1"/>
    <x v="0"/>
  </r>
  <r>
    <x v="0"/>
    <x v="0"/>
    <x v="1003"/>
    <x v="2628"/>
    <x v="0"/>
    <x v="0"/>
    <x v="0"/>
    <x v="0"/>
    <s v="2021-10-28 14:43:44"/>
    <x v="0"/>
    <x v="1003"/>
    <x v="1003"/>
    <x v="0"/>
    <x v="995"/>
    <x v="0"/>
    <s v="H004599"/>
    <s v="017888004599"/>
    <x v="3"/>
    <x v="3"/>
    <x v="3"/>
    <x v="0"/>
    <x v="0"/>
    <x v="0"/>
    <x v="0"/>
    <x v="0"/>
    <x v="309"/>
    <x v="0"/>
    <x v="1"/>
    <x v="0"/>
    <x v="1"/>
    <x v="0"/>
  </r>
  <r>
    <x v="0"/>
    <x v="0"/>
    <x v="1004"/>
    <x v="2629"/>
    <x v="0"/>
    <x v="0"/>
    <x v="0"/>
    <x v="0"/>
    <s v="2021-10-28 13:17:35"/>
    <x v="0"/>
    <x v="1004"/>
    <x v="1004"/>
    <x v="18"/>
    <x v="996"/>
    <x v="0"/>
    <s v="4030954"/>
    <s v="015534030954"/>
    <x v="7"/>
    <x v="7"/>
    <x v="7"/>
    <x v="0"/>
    <x v="0"/>
    <x v="0"/>
    <x v="0"/>
    <x v="0"/>
    <x v="370"/>
    <x v="0"/>
    <x v="2"/>
    <x v="0"/>
    <x v="0"/>
    <x v="0"/>
  </r>
  <r>
    <x v="0"/>
    <x v="0"/>
    <x v="283"/>
    <x v="2630"/>
    <x v="0"/>
    <x v="0"/>
    <x v="0"/>
    <x v="0"/>
    <s v="2021-10-28 12:14:12"/>
    <x v="0"/>
    <x v="283"/>
    <x v="283"/>
    <x v="0"/>
    <x v="281"/>
    <x v="0"/>
    <s v="4030950"/>
    <s v="013334030950"/>
    <x v="7"/>
    <x v="7"/>
    <x v="7"/>
    <x v="0"/>
    <x v="0"/>
    <x v="0"/>
    <x v="0"/>
    <x v="0"/>
    <x v="370"/>
    <x v="0"/>
    <x v="2"/>
    <x v="0"/>
    <x v="0"/>
    <x v="0"/>
  </r>
  <r>
    <x v="0"/>
    <x v="0"/>
    <x v="8"/>
    <x v="2631"/>
    <x v="0"/>
    <x v="0"/>
    <x v="0"/>
    <x v="0"/>
    <s v="2021-10-28 12:13:36"/>
    <x v="0"/>
    <x v="8"/>
    <x v="8"/>
    <x v="0"/>
    <x v="8"/>
    <x v="0"/>
    <s v="4030953"/>
    <s v="013334030953"/>
    <x v="7"/>
    <x v="7"/>
    <x v="7"/>
    <x v="0"/>
    <x v="0"/>
    <x v="0"/>
    <x v="0"/>
    <x v="0"/>
    <x v="370"/>
    <x v="0"/>
    <x v="2"/>
    <x v="0"/>
    <x v="0"/>
    <x v="0"/>
  </r>
  <r>
    <x v="0"/>
    <x v="0"/>
    <x v="959"/>
    <x v="2632"/>
    <x v="0"/>
    <x v="0"/>
    <x v="0"/>
    <x v="0"/>
    <s v="2021-10-28 12:12:46"/>
    <x v="0"/>
    <x v="959"/>
    <x v="959"/>
    <x v="0"/>
    <x v="951"/>
    <x v="0"/>
    <s v="4030952"/>
    <s v="013334030952"/>
    <x v="7"/>
    <x v="7"/>
    <x v="7"/>
    <x v="0"/>
    <x v="0"/>
    <x v="0"/>
    <x v="0"/>
    <x v="0"/>
    <x v="370"/>
    <x v="0"/>
    <x v="2"/>
    <x v="0"/>
    <x v="0"/>
    <x v="0"/>
  </r>
  <r>
    <x v="0"/>
    <x v="0"/>
    <x v="108"/>
    <x v="2633"/>
    <x v="0"/>
    <x v="0"/>
    <x v="0"/>
    <x v="0"/>
    <s v="2021-10-28 12:09:08"/>
    <x v="0"/>
    <x v="108"/>
    <x v="108"/>
    <x v="0"/>
    <x v="107"/>
    <x v="0"/>
    <s v="4030951"/>
    <s v="013334030951"/>
    <x v="7"/>
    <x v="7"/>
    <x v="7"/>
    <x v="0"/>
    <x v="0"/>
    <x v="0"/>
    <x v="0"/>
    <x v="0"/>
    <x v="370"/>
    <x v="0"/>
    <x v="2"/>
    <x v="0"/>
    <x v="0"/>
    <x v="0"/>
  </r>
  <r>
    <x v="0"/>
    <x v="0"/>
    <x v="98"/>
    <x v="2634"/>
    <x v="0"/>
    <x v="0"/>
    <x v="0"/>
    <x v="0"/>
    <s v="2021-10-28 09:48:19"/>
    <x v="0"/>
    <x v="98"/>
    <x v="98"/>
    <x v="0"/>
    <x v="97"/>
    <x v="0"/>
    <s v="8008090"/>
    <s v="014108008090"/>
    <x v="5"/>
    <x v="5"/>
    <x v="5"/>
    <x v="0"/>
    <x v="0"/>
    <x v="0"/>
    <x v="0"/>
    <x v="0"/>
    <x v="169"/>
    <x v="0"/>
    <x v="0"/>
    <x v="0"/>
    <x v="0"/>
    <x v="0"/>
  </r>
  <r>
    <x v="0"/>
    <x v="0"/>
    <x v="86"/>
    <x v="2635"/>
    <x v="0"/>
    <x v="0"/>
    <x v="0"/>
    <x v="0"/>
    <s v="2021-10-28 08:18:27"/>
    <x v="0"/>
    <x v="86"/>
    <x v="86"/>
    <x v="0"/>
    <x v="86"/>
    <x v="0"/>
    <s v="13210253931"/>
    <s v="013210253931"/>
    <x v="0"/>
    <x v="0"/>
    <x v="0"/>
    <x v="0"/>
    <x v="0"/>
    <x v="0"/>
    <x v="0"/>
    <x v="0"/>
    <x v="306"/>
    <x v="0"/>
    <x v="3"/>
    <x v="0"/>
    <x v="1"/>
    <x v="0"/>
  </r>
  <r>
    <x v="0"/>
    <x v="0"/>
    <x v="1005"/>
    <x v="2636"/>
    <x v="0"/>
    <x v="0"/>
    <x v="0"/>
    <x v="0"/>
    <s v="2021-10-27 15:39:55"/>
    <x v="0"/>
    <x v="1005"/>
    <x v="1005"/>
    <x v="5"/>
    <x v="997"/>
    <x v="0"/>
    <s v="H012921"/>
    <s v="017888012921"/>
    <x v="3"/>
    <x v="3"/>
    <x v="3"/>
    <x v="0"/>
    <x v="0"/>
    <x v="0"/>
    <x v="0"/>
    <x v="0"/>
    <x v="309"/>
    <x v="0"/>
    <x v="1"/>
    <x v="0"/>
    <x v="1"/>
    <x v="0"/>
  </r>
  <r>
    <x v="0"/>
    <x v="0"/>
    <x v="263"/>
    <x v="2637"/>
    <x v="0"/>
    <x v="0"/>
    <x v="0"/>
    <x v="0"/>
    <s v="2021-10-27 14:43:00"/>
    <x v="0"/>
    <x v="263"/>
    <x v="263"/>
    <x v="0"/>
    <x v="261"/>
    <x v="0"/>
    <s v="13293903603"/>
    <s v="013293903603"/>
    <x v="0"/>
    <x v="0"/>
    <x v="0"/>
    <x v="0"/>
    <x v="0"/>
    <x v="0"/>
    <x v="0"/>
    <x v="0"/>
    <x v="90"/>
    <x v="0"/>
    <x v="0"/>
    <x v="0"/>
    <x v="0"/>
    <x v="0"/>
  </r>
  <r>
    <x v="0"/>
    <x v="0"/>
    <x v="267"/>
    <x v="2638"/>
    <x v="0"/>
    <x v="0"/>
    <x v="0"/>
    <x v="0"/>
    <s v="2021-10-27 14:42:23"/>
    <x v="0"/>
    <x v="267"/>
    <x v="267"/>
    <x v="0"/>
    <x v="265"/>
    <x v="0"/>
    <s v="13208424727"/>
    <s v="013208424727"/>
    <x v="0"/>
    <x v="0"/>
    <x v="0"/>
    <x v="0"/>
    <x v="0"/>
    <x v="0"/>
    <x v="0"/>
    <x v="0"/>
    <x v="289"/>
    <x v="0"/>
    <x v="0"/>
    <x v="0"/>
    <x v="0"/>
    <x v="0"/>
  </r>
  <r>
    <x v="0"/>
    <x v="0"/>
    <x v="1006"/>
    <x v="2639"/>
    <x v="0"/>
    <x v="0"/>
    <x v="0"/>
    <x v="0"/>
    <s v="2021-10-27 14:36:34"/>
    <x v="0"/>
    <x v="1006"/>
    <x v="1006"/>
    <x v="0"/>
    <x v="998"/>
    <x v="0"/>
    <s v="13259438210"/>
    <s v="013259438210"/>
    <x v="0"/>
    <x v="0"/>
    <x v="0"/>
    <x v="0"/>
    <x v="0"/>
    <x v="0"/>
    <x v="0"/>
    <x v="0"/>
    <x v="371"/>
    <x v="0"/>
    <x v="1"/>
    <x v="0"/>
    <x v="0"/>
    <x v="0"/>
  </r>
  <r>
    <x v="0"/>
    <x v="0"/>
    <x v="305"/>
    <x v="2640"/>
    <x v="0"/>
    <x v="0"/>
    <x v="0"/>
    <x v="0"/>
    <s v="2021-10-27 14:36:07"/>
    <x v="0"/>
    <x v="305"/>
    <x v="305"/>
    <x v="0"/>
    <x v="303"/>
    <x v="0"/>
    <s v="13259438211"/>
    <s v="013259438211"/>
    <x v="0"/>
    <x v="0"/>
    <x v="0"/>
    <x v="0"/>
    <x v="0"/>
    <x v="0"/>
    <x v="0"/>
    <x v="0"/>
    <x v="371"/>
    <x v="0"/>
    <x v="1"/>
    <x v="0"/>
    <x v="0"/>
    <x v="0"/>
  </r>
  <r>
    <x v="0"/>
    <x v="0"/>
    <x v="251"/>
    <x v="2641"/>
    <x v="0"/>
    <x v="0"/>
    <x v="0"/>
    <x v="0"/>
    <s v="2021-10-27 09:14:23"/>
    <x v="0"/>
    <x v="251"/>
    <x v="251"/>
    <x v="0"/>
    <x v="249"/>
    <x v="0"/>
    <s v="H013337"/>
    <s v="017888013337"/>
    <x v="3"/>
    <x v="3"/>
    <x v="3"/>
    <x v="0"/>
    <x v="0"/>
    <x v="0"/>
    <x v="0"/>
    <x v="0"/>
    <x v="285"/>
    <x v="0"/>
    <x v="5"/>
    <x v="0"/>
    <x v="1"/>
    <x v="0"/>
  </r>
  <r>
    <x v="0"/>
    <x v="0"/>
    <x v="115"/>
    <x v="2642"/>
    <x v="0"/>
    <x v="0"/>
    <x v="0"/>
    <x v="0"/>
    <s v="2021-10-27 09:06:32"/>
    <x v="0"/>
    <x v="115"/>
    <x v="115"/>
    <x v="0"/>
    <x v="114"/>
    <x v="0"/>
    <s v="101037456"/>
    <s v="010103745600"/>
    <x v="1"/>
    <x v="1"/>
    <x v="1"/>
    <x v="0"/>
    <x v="0"/>
    <x v="0"/>
    <x v="0"/>
    <x v="0"/>
    <x v="262"/>
    <x v="0"/>
    <x v="10"/>
    <x v="0"/>
    <x v="1"/>
    <x v="0"/>
  </r>
  <r>
    <x v="0"/>
    <x v="0"/>
    <x v="189"/>
    <x v="2643"/>
    <x v="0"/>
    <x v="0"/>
    <x v="0"/>
    <x v="0"/>
    <s v="2021-10-27 09:03:54"/>
    <x v="0"/>
    <x v="189"/>
    <x v="189"/>
    <x v="0"/>
    <x v="188"/>
    <x v="0"/>
    <s v="101036581"/>
    <s v="010103658100"/>
    <x v="1"/>
    <x v="1"/>
    <x v="1"/>
    <x v="0"/>
    <x v="0"/>
    <x v="0"/>
    <x v="0"/>
    <x v="0"/>
    <x v="262"/>
    <x v="0"/>
    <x v="10"/>
    <x v="0"/>
    <x v="1"/>
    <x v="0"/>
  </r>
  <r>
    <x v="0"/>
    <x v="0"/>
    <x v="1007"/>
    <x v="2644"/>
    <x v="0"/>
    <x v="0"/>
    <x v="0"/>
    <x v="0"/>
    <s v="2021-10-27 09:02:57"/>
    <x v="0"/>
    <x v="1007"/>
    <x v="1007"/>
    <x v="0"/>
    <x v="999"/>
    <x v="0"/>
    <s v="101039178"/>
    <s v="010103917800"/>
    <x v="1"/>
    <x v="1"/>
    <x v="1"/>
    <x v="0"/>
    <x v="0"/>
    <x v="0"/>
    <x v="0"/>
    <x v="0"/>
    <x v="262"/>
    <x v="0"/>
    <x v="10"/>
    <x v="0"/>
    <x v="1"/>
    <x v="0"/>
  </r>
  <r>
    <x v="0"/>
    <x v="0"/>
    <x v="121"/>
    <x v="2645"/>
    <x v="0"/>
    <x v="0"/>
    <x v="0"/>
    <x v="0"/>
    <s v="2021-10-26 17:19:57"/>
    <x v="0"/>
    <x v="121"/>
    <x v="121"/>
    <x v="0"/>
    <x v="120"/>
    <x v="0"/>
    <s v="101037190"/>
    <s v="010103719000"/>
    <x v="1"/>
    <x v="1"/>
    <x v="1"/>
    <x v="0"/>
    <x v="0"/>
    <x v="0"/>
    <x v="0"/>
    <x v="0"/>
    <x v="372"/>
    <x v="0"/>
    <x v="0"/>
    <x v="0"/>
    <x v="0"/>
    <x v="0"/>
  </r>
  <r>
    <x v="0"/>
    <x v="0"/>
    <x v="8"/>
    <x v="2646"/>
    <x v="0"/>
    <x v="0"/>
    <x v="0"/>
    <x v="0"/>
    <s v="2021-10-26 16:48:19"/>
    <x v="0"/>
    <x v="8"/>
    <x v="8"/>
    <x v="0"/>
    <x v="8"/>
    <x v="0"/>
    <s v="101037901"/>
    <s v="010103790100"/>
    <x v="1"/>
    <x v="1"/>
    <x v="1"/>
    <x v="0"/>
    <x v="0"/>
    <x v="0"/>
    <x v="0"/>
    <x v="0"/>
    <x v="233"/>
    <x v="0"/>
    <x v="0"/>
    <x v="0"/>
    <x v="1"/>
    <x v="0"/>
  </r>
  <r>
    <x v="0"/>
    <x v="0"/>
    <x v="212"/>
    <x v="2647"/>
    <x v="0"/>
    <x v="0"/>
    <x v="0"/>
    <x v="0"/>
    <s v="2021-10-26 16:47:19"/>
    <x v="0"/>
    <x v="212"/>
    <x v="212"/>
    <x v="0"/>
    <x v="210"/>
    <x v="0"/>
    <s v="101036243"/>
    <s v="010103624300"/>
    <x v="1"/>
    <x v="1"/>
    <x v="1"/>
    <x v="0"/>
    <x v="0"/>
    <x v="0"/>
    <x v="0"/>
    <x v="0"/>
    <x v="233"/>
    <x v="0"/>
    <x v="0"/>
    <x v="0"/>
    <x v="1"/>
    <x v="0"/>
  </r>
  <r>
    <x v="0"/>
    <x v="0"/>
    <x v="1008"/>
    <x v="2648"/>
    <x v="0"/>
    <x v="0"/>
    <x v="0"/>
    <x v="0"/>
    <s v="2021-10-26 16:46:17"/>
    <x v="0"/>
    <x v="1008"/>
    <x v="1008"/>
    <x v="0"/>
    <x v="1000"/>
    <x v="0"/>
    <s v="101037225"/>
    <s v="010103722500"/>
    <x v="1"/>
    <x v="1"/>
    <x v="1"/>
    <x v="0"/>
    <x v="0"/>
    <x v="0"/>
    <x v="0"/>
    <x v="0"/>
    <x v="233"/>
    <x v="0"/>
    <x v="0"/>
    <x v="0"/>
    <x v="1"/>
    <x v="0"/>
  </r>
  <r>
    <x v="0"/>
    <x v="0"/>
    <x v="862"/>
    <x v="2649"/>
    <x v="0"/>
    <x v="0"/>
    <x v="0"/>
    <x v="0"/>
    <s v="2021-10-26 16:41:14"/>
    <x v="0"/>
    <x v="862"/>
    <x v="862"/>
    <x v="0"/>
    <x v="857"/>
    <x v="0"/>
    <s v="101039158"/>
    <s v="010103915800"/>
    <x v="1"/>
    <x v="1"/>
    <x v="1"/>
    <x v="0"/>
    <x v="0"/>
    <x v="0"/>
    <x v="0"/>
    <x v="0"/>
    <x v="233"/>
    <x v="0"/>
    <x v="0"/>
    <x v="0"/>
    <x v="1"/>
    <x v="0"/>
  </r>
  <r>
    <x v="0"/>
    <x v="0"/>
    <x v="86"/>
    <x v="2650"/>
    <x v="0"/>
    <x v="0"/>
    <x v="0"/>
    <x v="0"/>
    <s v="2021-10-26 16:37:37"/>
    <x v="0"/>
    <x v="86"/>
    <x v="86"/>
    <x v="0"/>
    <x v="86"/>
    <x v="0"/>
    <s v="101036227"/>
    <s v="010103622700"/>
    <x v="1"/>
    <x v="1"/>
    <x v="1"/>
    <x v="0"/>
    <x v="0"/>
    <x v="0"/>
    <x v="0"/>
    <x v="0"/>
    <x v="233"/>
    <x v="0"/>
    <x v="0"/>
    <x v="0"/>
    <x v="1"/>
    <x v="0"/>
  </r>
  <r>
    <x v="0"/>
    <x v="0"/>
    <x v="262"/>
    <x v="2651"/>
    <x v="0"/>
    <x v="0"/>
    <x v="0"/>
    <x v="0"/>
    <s v="2021-10-26 16:36:41"/>
    <x v="0"/>
    <x v="262"/>
    <x v="262"/>
    <x v="0"/>
    <x v="260"/>
    <x v="0"/>
    <s v="101036212"/>
    <s v="010103621200"/>
    <x v="1"/>
    <x v="1"/>
    <x v="1"/>
    <x v="0"/>
    <x v="0"/>
    <x v="0"/>
    <x v="0"/>
    <x v="0"/>
    <x v="233"/>
    <x v="0"/>
    <x v="0"/>
    <x v="0"/>
    <x v="1"/>
    <x v="0"/>
  </r>
  <r>
    <x v="0"/>
    <x v="0"/>
    <x v="146"/>
    <x v="2652"/>
    <x v="0"/>
    <x v="0"/>
    <x v="0"/>
    <x v="0"/>
    <s v="2021-10-26 16:35:48"/>
    <x v="0"/>
    <x v="146"/>
    <x v="146"/>
    <x v="0"/>
    <x v="145"/>
    <x v="0"/>
    <s v="101036859"/>
    <s v="010103685900"/>
    <x v="1"/>
    <x v="1"/>
    <x v="1"/>
    <x v="0"/>
    <x v="0"/>
    <x v="0"/>
    <x v="0"/>
    <x v="0"/>
    <x v="233"/>
    <x v="0"/>
    <x v="0"/>
    <x v="0"/>
    <x v="1"/>
    <x v="0"/>
  </r>
  <r>
    <x v="0"/>
    <x v="0"/>
    <x v="108"/>
    <x v="2653"/>
    <x v="0"/>
    <x v="0"/>
    <x v="0"/>
    <x v="0"/>
    <s v="2021-10-26 16:34:15"/>
    <x v="0"/>
    <x v="108"/>
    <x v="108"/>
    <x v="0"/>
    <x v="107"/>
    <x v="0"/>
    <s v="101037212"/>
    <s v="010103721200"/>
    <x v="1"/>
    <x v="1"/>
    <x v="1"/>
    <x v="0"/>
    <x v="0"/>
    <x v="0"/>
    <x v="0"/>
    <x v="0"/>
    <x v="179"/>
    <x v="0"/>
    <x v="10"/>
    <x v="0"/>
    <x v="1"/>
    <x v="0"/>
  </r>
  <r>
    <x v="0"/>
    <x v="0"/>
    <x v="1009"/>
    <x v="2654"/>
    <x v="0"/>
    <x v="0"/>
    <x v="0"/>
    <x v="0"/>
    <s v="2021-10-26 16:18:30"/>
    <x v="0"/>
    <x v="1009"/>
    <x v="1009"/>
    <x v="0"/>
    <x v="1001"/>
    <x v="0"/>
    <s v="101039190"/>
    <s v="010103919000"/>
    <x v="1"/>
    <x v="1"/>
    <x v="1"/>
    <x v="0"/>
    <x v="0"/>
    <x v="0"/>
    <x v="0"/>
    <x v="0"/>
    <x v="52"/>
    <x v="0"/>
    <x v="5"/>
    <x v="0"/>
    <x v="1"/>
    <x v="0"/>
  </r>
  <r>
    <x v="0"/>
    <x v="0"/>
    <x v="1010"/>
    <x v="2655"/>
    <x v="0"/>
    <x v="0"/>
    <x v="0"/>
    <x v="0"/>
    <s v="2021-10-26 16:16:45"/>
    <x v="0"/>
    <x v="1010"/>
    <x v="1010"/>
    <x v="70"/>
    <x v="1002"/>
    <x v="0"/>
    <s v="101036561"/>
    <s v="010103656100"/>
    <x v="1"/>
    <x v="1"/>
    <x v="1"/>
    <x v="0"/>
    <x v="0"/>
    <x v="0"/>
    <x v="0"/>
    <x v="0"/>
    <x v="52"/>
    <x v="0"/>
    <x v="5"/>
    <x v="0"/>
    <x v="1"/>
    <x v="0"/>
  </r>
  <r>
    <x v="0"/>
    <x v="0"/>
    <x v="160"/>
    <x v="2656"/>
    <x v="0"/>
    <x v="0"/>
    <x v="0"/>
    <x v="0"/>
    <s v="2021-10-26 16:15:54"/>
    <x v="0"/>
    <x v="160"/>
    <x v="160"/>
    <x v="0"/>
    <x v="159"/>
    <x v="0"/>
    <s v="101036559"/>
    <s v="010103655900"/>
    <x v="1"/>
    <x v="1"/>
    <x v="1"/>
    <x v="0"/>
    <x v="0"/>
    <x v="0"/>
    <x v="0"/>
    <x v="0"/>
    <x v="52"/>
    <x v="0"/>
    <x v="5"/>
    <x v="0"/>
    <x v="1"/>
    <x v="0"/>
  </r>
  <r>
    <x v="1"/>
    <x v="0"/>
    <x v="1011"/>
    <x v="2657"/>
    <x v="0"/>
    <x v="0"/>
    <x v="0"/>
    <x v="0"/>
    <s v="2021-10-26 14:47:44"/>
    <x v="0"/>
    <x v="1011"/>
    <x v="1011"/>
    <x v="71"/>
    <x v="1003"/>
    <x v="0"/>
    <s v="8008109"/>
    <s v="014108008109"/>
    <x v="5"/>
    <x v="5"/>
    <x v="5"/>
    <x v="0"/>
    <x v="0"/>
    <x v="0"/>
    <x v="0"/>
    <x v="0"/>
    <x v="373"/>
    <x v="0"/>
    <x v="6"/>
    <x v="0"/>
    <x v="0"/>
    <x v="0"/>
  </r>
  <r>
    <x v="0"/>
    <x v="0"/>
    <x v="483"/>
    <x v="2658"/>
    <x v="0"/>
    <x v="0"/>
    <x v="0"/>
    <x v="0"/>
    <s v="2021-10-26 14:33:47"/>
    <x v="0"/>
    <x v="483"/>
    <x v="483"/>
    <x v="0"/>
    <x v="481"/>
    <x v="0"/>
    <s v="8008091"/>
    <s v="014108008091"/>
    <x v="5"/>
    <x v="5"/>
    <x v="5"/>
    <x v="0"/>
    <x v="0"/>
    <x v="0"/>
    <x v="0"/>
    <x v="0"/>
    <x v="374"/>
    <x v="0"/>
    <x v="1"/>
    <x v="0"/>
    <x v="0"/>
    <x v="0"/>
  </r>
  <r>
    <x v="0"/>
    <x v="0"/>
    <x v="500"/>
    <x v="2659"/>
    <x v="0"/>
    <x v="0"/>
    <x v="0"/>
    <x v="0"/>
    <s v="2021-10-26 14:06:04"/>
    <x v="0"/>
    <x v="500"/>
    <x v="500"/>
    <x v="0"/>
    <x v="498"/>
    <x v="0"/>
    <s v="101037310"/>
    <s v="010103731000"/>
    <x v="1"/>
    <x v="1"/>
    <x v="1"/>
    <x v="0"/>
    <x v="0"/>
    <x v="0"/>
    <x v="0"/>
    <x v="0"/>
    <x v="52"/>
    <x v="0"/>
    <x v="5"/>
    <x v="0"/>
    <x v="1"/>
    <x v="0"/>
  </r>
  <r>
    <x v="0"/>
    <x v="0"/>
    <x v="428"/>
    <x v="2660"/>
    <x v="0"/>
    <x v="0"/>
    <x v="0"/>
    <x v="0"/>
    <s v="2021-10-26 14:04:38"/>
    <x v="0"/>
    <x v="428"/>
    <x v="428"/>
    <x v="0"/>
    <x v="426"/>
    <x v="0"/>
    <s v="101036582"/>
    <s v="010103658200"/>
    <x v="1"/>
    <x v="1"/>
    <x v="1"/>
    <x v="0"/>
    <x v="0"/>
    <x v="0"/>
    <x v="0"/>
    <x v="0"/>
    <x v="52"/>
    <x v="0"/>
    <x v="5"/>
    <x v="0"/>
    <x v="1"/>
    <x v="0"/>
  </r>
  <r>
    <x v="0"/>
    <x v="0"/>
    <x v="14"/>
    <x v="2661"/>
    <x v="0"/>
    <x v="0"/>
    <x v="0"/>
    <x v="0"/>
    <s v="2021-10-26 12:47:35"/>
    <x v="0"/>
    <x v="14"/>
    <x v="14"/>
    <x v="0"/>
    <x v="14"/>
    <x v="0"/>
    <s v="5490520"/>
    <s v="013305490520"/>
    <x v="4"/>
    <x v="4"/>
    <x v="4"/>
    <x v="0"/>
    <x v="0"/>
    <x v="0"/>
    <x v="0"/>
    <x v="0"/>
    <x v="232"/>
    <x v="0"/>
    <x v="5"/>
    <x v="0"/>
    <x v="0"/>
    <x v="0"/>
  </r>
  <r>
    <x v="0"/>
    <x v="0"/>
    <x v="511"/>
    <x v="2662"/>
    <x v="0"/>
    <x v="0"/>
    <x v="0"/>
    <x v="0"/>
    <s v="2021-10-26 11:59:38"/>
    <x v="0"/>
    <x v="511"/>
    <x v="511"/>
    <x v="0"/>
    <x v="509"/>
    <x v="0"/>
    <s v="101035975"/>
    <s v="010103597500"/>
    <x v="1"/>
    <x v="1"/>
    <x v="1"/>
    <x v="0"/>
    <x v="0"/>
    <x v="0"/>
    <x v="0"/>
    <x v="0"/>
    <x v="52"/>
    <x v="0"/>
    <x v="5"/>
    <x v="0"/>
    <x v="1"/>
    <x v="0"/>
  </r>
  <r>
    <x v="0"/>
    <x v="0"/>
    <x v="451"/>
    <x v="2663"/>
    <x v="0"/>
    <x v="0"/>
    <x v="0"/>
    <x v="0"/>
    <s v="2021-10-26 11:58:48"/>
    <x v="0"/>
    <x v="451"/>
    <x v="451"/>
    <x v="0"/>
    <x v="449"/>
    <x v="0"/>
    <s v="101036586"/>
    <s v="010103658600"/>
    <x v="1"/>
    <x v="1"/>
    <x v="1"/>
    <x v="0"/>
    <x v="0"/>
    <x v="0"/>
    <x v="0"/>
    <x v="0"/>
    <x v="52"/>
    <x v="0"/>
    <x v="5"/>
    <x v="0"/>
    <x v="1"/>
    <x v="0"/>
  </r>
  <r>
    <x v="0"/>
    <x v="0"/>
    <x v="500"/>
    <x v="2664"/>
    <x v="0"/>
    <x v="0"/>
    <x v="0"/>
    <x v="0"/>
    <s v="2021-10-26 11:55:07"/>
    <x v="0"/>
    <x v="500"/>
    <x v="500"/>
    <x v="0"/>
    <x v="498"/>
    <x v="0"/>
    <s v="101037235"/>
    <s v="010103723500"/>
    <x v="1"/>
    <x v="1"/>
    <x v="1"/>
    <x v="0"/>
    <x v="0"/>
    <x v="0"/>
    <x v="0"/>
    <x v="0"/>
    <x v="52"/>
    <x v="0"/>
    <x v="5"/>
    <x v="0"/>
    <x v="1"/>
    <x v="0"/>
  </r>
  <r>
    <x v="0"/>
    <x v="0"/>
    <x v="216"/>
    <x v="2665"/>
    <x v="0"/>
    <x v="0"/>
    <x v="0"/>
    <x v="0"/>
    <s v="2021-10-26 11:53:40"/>
    <x v="0"/>
    <x v="216"/>
    <x v="216"/>
    <x v="0"/>
    <x v="214"/>
    <x v="0"/>
    <s v="101039162"/>
    <s v="010103916200"/>
    <x v="1"/>
    <x v="1"/>
    <x v="1"/>
    <x v="0"/>
    <x v="0"/>
    <x v="0"/>
    <x v="0"/>
    <x v="0"/>
    <x v="52"/>
    <x v="0"/>
    <x v="5"/>
    <x v="0"/>
    <x v="1"/>
    <x v="0"/>
  </r>
  <r>
    <x v="0"/>
    <x v="0"/>
    <x v="50"/>
    <x v="2666"/>
    <x v="0"/>
    <x v="0"/>
    <x v="0"/>
    <x v="0"/>
    <s v="2021-10-26 11:47:41"/>
    <x v="0"/>
    <x v="50"/>
    <x v="50"/>
    <x v="0"/>
    <x v="50"/>
    <x v="0"/>
    <s v="101036576"/>
    <s v="010103657600"/>
    <x v="1"/>
    <x v="1"/>
    <x v="1"/>
    <x v="0"/>
    <x v="0"/>
    <x v="0"/>
    <x v="0"/>
    <x v="0"/>
    <x v="52"/>
    <x v="0"/>
    <x v="5"/>
    <x v="0"/>
    <x v="1"/>
    <x v="0"/>
  </r>
  <r>
    <x v="0"/>
    <x v="0"/>
    <x v="1012"/>
    <x v="2667"/>
    <x v="0"/>
    <x v="0"/>
    <x v="0"/>
    <x v="0"/>
    <s v="2021-10-26 11:41:14"/>
    <x v="0"/>
    <x v="1012"/>
    <x v="1012"/>
    <x v="0"/>
    <x v="1004"/>
    <x v="0"/>
    <s v="101036189"/>
    <s v="010103618900"/>
    <x v="1"/>
    <x v="1"/>
    <x v="1"/>
    <x v="0"/>
    <x v="0"/>
    <x v="0"/>
    <x v="0"/>
    <x v="0"/>
    <x v="52"/>
    <x v="0"/>
    <x v="5"/>
    <x v="0"/>
    <x v="1"/>
    <x v="0"/>
  </r>
  <r>
    <x v="1"/>
    <x v="0"/>
    <x v="1013"/>
    <x v="2668"/>
    <x v="0"/>
    <x v="0"/>
    <x v="0"/>
    <x v="0"/>
    <s v="2021-10-26 11:23:17"/>
    <x v="0"/>
    <x v="1013"/>
    <x v="1013"/>
    <x v="49"/>
    <x v="1005"/>
    <x v="0"/>
    <s v="101037791"/>
    <s v="010103779100"/>
    <x v="1"/>
    <x v="1"/>
    <x v="1"/>
    <x v="0"/>
    <x v="0"/>
    <x v="0"/>
    <x v="0"/>
    <x v="0"/>
    <x v="52"/>
    <x v="0"/>
    <x v="5"/>
    <x v="0"/>
    <x v="1"/>
    <x v="0"/>
  </r>
  <r>
    <x v="0"/>
    <x v="0"/>
    <x v="325"/>
    <x v="2669"/>
    <x v="0"/>
    <x v="0"/>
    <x v="0"/>
    <x v="0"/>
    <s v="2021-10-26 11:21:59"/>
    <x v="0"/>
    <x v="325"/>
    <x v="325"/>
    <x v="0"/>
    <x v="323"/>
    <x v="0"/>
    <s v="101036215"/>
    <s v="010103621500"/>
    <x v="1"/>
    <x v="1"/>
    <x v="1"/>
    <x v="0"/>
    <x v="0"/>
    <x v="0"/>
    <x v="0"/>
    <x v="0"/>
    <x v="52"/>
    <x v="0"/>
    <x v="5"/>
    <x v="0"/>
    <x v="1"/>
    <x v="0"/>
  </r>
  <r>
    <x v="0"/>
    <x v="0"/>
    <x v="248"/>
    <x v="2670"/>
    <x v="0"/>
    <x v="0"/>
    <x v="0"/>
    <x v="0"/>
    <s v="2021-10-26 11:21:09"/>
    <x v="0"/>
    <x v="248"/>
    <x v="248"/>
    <x v="0"/>
    <x v="246"/>
    <x v="0"/>
    <s v="101036180"/>
    <s v="010103618000"/>
    <x v="1"/>
    <x v="1"/>
    <x v="1"/>
    <x v="0"/>
    <x v="0"/>
    <x v="0"/>
    <x v="0"/>
    <x v="0"/>
    <x v="52"/>
    <x v="0"/>
    <x v="5"/>
    <x v="0"/>
    <x v="1"/>
    <x v="0"/>
  </r>
  <r>
    <x v="0"/>
    <x v="0"/>
    <x v="121"/>
    <x v="2671"/>
    <x v="0"/>
    <x v="0"/>
    <x v="0"/>
    <x v="0"/>
    <s v="2021-10-26 11:20:26"/>
    <x v="0"/>
    <x v="121"/>
    <x v="121"/>
    <x v="0"/>
    <x v="120"/>
    <x v="0"/>
    <s v="101037234"/>
    <s v="010103723400"/>
    <x v="1"/>
    <x v="1"/>
    <x v="1"/>
    <x v="0"/>
    <x v="0"/>
    <x v="0"/>
    <x v="0"/>
    <x v="0"/>
    <x v="52"/>
    <x v="0"/>
    <x v="5"/>
    <x v="0"/>
    <x v="1"/>
    <x v="0"/>
  </r>
  <r>
    <x v="0"/>
    <x v="0"/>
    <x v="255"/>
    <x v="2672"/>
    <x v="0"/>
    <x v="0"/>
    <x v="0"/>
    <x v="0"/>
    <s v="2021-10-26 11:08:32"/>
    <x v="0"/>
    <x v="255"/>
    <x v="255"/>
    <x v="0"/>
    <x v="253"/>
    <x v="0"/>
    <s v="101037224"/>
    <s v="010103722400"/>
    <x v="1"/>
    <x v="1"/>
    <x v="1"/>
    <x v="0"/>
    <x v="0"/>
    <x v="0"/>
    <x v="0"/>
    <x v="0"/>
    <x v="40"/>
    <x v="0"/>
    <x v="7"/>
    <x v="0"/>
    <x v="1"/>
    <x v="0"/>
  </r>
  <r>
    <x v="0"/>
    <x v="0"/>
    <x v="178"/>
    <x v="2673"/>
    <x v="0"/>
    <x v="0"/>
    <x v="0"/>
    <x v="0"/>
    <s v="2021-10-26 11:07:34"/>
    <x v="0"/>
    <x v="178"/>
    <x v="178"/>
    <x v="0"/>
    <x v="177"/>
    <x v="0"/>
    <s v="101037129"/>
    <s v="010103712900"/>
    <x v="1"/>
    <x v="1"/>
    <x v="1"/>
    <x v="0"/>
    <x v="0"/>
    <x v="0"/>
    <x v="0"/>
    <x v="0"/>
    <x v="40"/>
    <x v="0"/>
    <x v="7"/>
    <x v="0"/>
    <x v="1"/>
    <x v="0"/>
  </r>
  <r>
    <x v="0"/>
    <x v="0"/>
    <x v="1014"/>
    <x v="2674"/>
    <x v="0"/>
    <x v="0"/>
    <x v="0"/>
    <x v="0"/>
    <s v="2021-10-26 11:01:25"/>
    <x v="0"/>
    <x v="1014"/>
    <x v="1014"/>
    <x v="0"/>
    <x v="1006"/>
    <x v="0"/>
    <s v="101036174"/>
    <s v="010103617400"/>
    <x v="1"/>
    <x v="1"/>
    <x v="1"/>
    <x v="0"/>
    <x v="0"/>
    <x v="0"/>
    <x v="0"/>
    <x v="0"/>
    <x v="40"/>
    <x v="0"/>
    <x v="7"/>
    <x v="0"/>
    <x v="1"/>
    <x v="0"/>
  </r>
  <r>
    <x v="0"/>
    <x v="0"/>
    <x v="20"/>
    <x v="2675"/>
    <x v="0"/>
    <x v="0"/>
    <x v="0"/>
    <x v="0"/>
    <s v="2021-10-26 11:00:13"/>
    <x v="0"/>
    <x v="20"/>
    <x v="20"/>
    <x v="0"/>
    <x v="20"/>
    <x v="0"/>
    <s v="101036843"/>
    <s v="010103684300"/>
    <x v="1"/>
    <x v="1"/>
    <x v="1"/>
    <x v="0"/>
    <x v="0"/>
    <x v="0"/>
    <x v="0"/>
    <x v="0"/>
    <x v="40"/>
    <x v="0"/>
    <x v="7"/>
    <x v="0"/>
    <x v="1"/>
    <x v="0"/>
  </r>
  <r>
    <x v="0"/>
    <x v="0"/>
    <x v="951"/>
    <x v="2676"/>
    <x v="0"/>
    <x v="0"/>
    <x v="0"/>
    <x v="0"/>
    <s v="2021-10-26 10:58:28"/>
    <x v="0"/>
    <x v="951"/>
    <x v="951"/>
    <x v="0"/>
    <x v="944"/>
    <x v="0"/>
    <s v="101039175"/>
    <s v="010103917500"/>
    <x v="1"/>
    <x v="1"/>
    <x v="1"/>
    <x v="0"/>
    <x v="0"/>
    <x v="0"/>
    <x v="0"/>
    <x v="0"/>
    <x v="40"/>
    <x v="0"/>
    <x v="7"/>
    <x v="0"/>
    <x v="1"/>
    <x v="0"/>
  </r>
  <r>
    <x v="0"/>
    <x v="0"/>
    <x v="1015"/>
    <x v="2677"/>
    <x v="0"/>
    <x v="0"/>
    <x v="0"/>
    <x v="0"/>
    <s v="2021-10-26 10:55:58"/>
    <x v="0"/>
    <x v="1015"/>
    <x v="1015"/>
    <x v="2"/>
    <x v="1007"/>
    <x v="0"/>
    <s v="101036218"/>
    <s v="010103621800"/>
    <x v="1"/>
    <x v="1"/>
    <x v="1"/>
    <x v="0"/>
    <x v="0"/>
    <x v="0"/>
    <x v="0"/>
    <x v="0"/>
    <x v="307"/>
    <x v="0"/>
    <x v="5"/>
    <x v="0"/>
    <x v="1"/>
    <x v="0"/>
  </r>
  <r>
    <x v="0"/>
    <x v="0"/>
    <x v="169"/>
    <x v="2678"/>
    <x v="0"/>
    <x v="0"/>
    <x v="0"/>
    <x v="0"/>
    <s v="2021-10-26 10:50:50"/>
    <x v="0"/>
    <x v="169"/>
    <x v="169"/>
    <x v="0"/>
    <x v="168"/>
    <x v="0"/>
    <s v="101037895"/>
    <s v="010103789500"/>
    <x v="1"/>
    <x v="1"/>
    <x v="1"/>
    <x v="0"/>
    <x v="0"/>
    <x v="0"/>
    <x v="0"/>
    <x v="0"/>
    <x v="250"/>
    <x v="0"/>
    <x v="10"/>
    <x v="0"/>
    <x v="0"/>
    <x v="0"/>
  </r>
  <r>
    <x v="0"/>
    <x v="0"/>
    <x v="147"/>
    <x v="2679"/>
    <x v="0"/>
    <x v="0"/>
    <x v="0"/>
    <x v="0"/>
    <s v="2021-10-26 10:48:53"/>
    <x v="0"/>
    <x v="147"/>
    <x v="147"/>
    <x v="0"/>
    <x v="146"/>
    <x v="0"/>
    <s v="101036202"/>
    <s v="010103620200"/>
    <x v="1"/>
    <x v="1"/>
    <x v="1"/>
    <x v="0"/>
    <x v="0"/>
    <x v="0"/>
    <x v="0"/>
    <x v="0"/>
    <x v="201"/>
    <x v="0"/>
    <x v="1"/>
    <x v="0"/>
    <x v="1"/>
    <x v="0"/>
  </r>
  <r>
    <x v="0"/>
    <x v="0"/>
    <x v="578"/>
    <x v="2680"/>
    <x v="0"/>
    <x v="0"/>
    <x v="0"/>
    <x v="0"/>
    <s v="2021-10-26 10:29:07"/>
    <x v="0"/>
    <x v="578"/>
    <x v="578"/>
    <x v="0"/>
    <x v="576"/>
    <x v="0"/>
    <s v="101039618"/>
    <s v="010103961800"/>
    <x v="1"/>
    <x v="1"/>
    <x v="1"/>
    <x v="0"/>
    <x v="0"/>
    <x v="0"/>
    <x v="0"/>
    <x v="0"/>
    <x v="375"/>
    <x v="0"/>
    <x v="7"/>
    <x v="0"/>
    <x v="1"/>
    <x v="0"/>
  </r>
  <r>
    <x v="0"/>
    <x v="0"/>
    <x v="118"/>
    <x v="2681"/>
    <x v="0"/>
    <x v="0"/>
    <x v="0"/>
    <x v="0"/>
    <s v="2021-10-26 10:05:05"/>
    <x v="0"/>
    <x v="118"/>
    <x v="118"/>
    <x v="0"/>
    <x v="117"/>
    <x v="0"/>
    <s v="101036575"/>
    <s v="010103657500"/>
    <x v="1"/>
    <x v="1"/>
    <x v="1"/>
    <x v="0"/>
    <x v="0"/>
    <x v="0"/>
    <x v="0"/>
    <x v="0"/>
    <x v="140"/>
    <x v="0"/>
    <x v="0"/>
    <x v="0"/>
    <x v="1"/>
    <x v="0"/>
  </r>
  <r>
    <x v="0"/>
    <x v="0"/>
    <x v="277"/>
    <x v="2682"/>
    <x v="0"/>
    <x v="0"/>
    <x v="0"/>
    <x v="0"/>
    <s v="2021-10-26 10:02:10"/>
    <x v="0"/>
    <x v="277"/>
    <x v="277"/>
    <x v="0"/>
    <x v="275"/>
    <x v="0"/>
    <s v="101037253"/>
    <s v="010103725300"/>
    <x v="1"/>
    <x v="1"/>
    <x v="1"/>
    <x v="0"/>
    <x v="0"/>
    <x v="0"/>
    <x v="0"/>
    <x v="0"/>
    <x v="292"/>
    <x v="0"/>
    <x v="15"/>
    <x v="0"/>
    <x v="1"/>
    <x v="0"/>
  </r>
  <r>
    <x v="0"/>
    <x v="0"/>
    <x v="365"/>
    <x v="2683"/>
    <x v="0"/>
    <x v="0"/>
    <x v="0"/>
    <x v="0"/>
    <s v="2021-10-26 09:26:56"/>
    <x v="0"/>
    <x v="365"/>
    <x v="365"/>
    <x v="0"/>
    <x v="363"/>
    <x v="0"/>
    <s v="13209402050"/>
    <s v="013209402050"/>
    <x v="0"/>
    <x v="0"/>
    <x v="0"/>
    <x v="0"/>
    <x v="0"/>
    <x v="0"/>
    <x v="0"/>
    <x v="0"/>
    <x v="144"/>
    <x v="0"/>
    <x v="0"/>
    <x v="0"/>
    <x v="0"/>
    <x v="0"/>
  </r>
  <r>
    <x v="0"/>
    <x v="0"/>
    <x v="35"/>
    <x v="2684"/>
    <x v="0"/>
    <x v="0"/>
    <x v="0"/>
    <x v="0"/>
    <s v="2021-10-26 09:24:03"/>
    <x v="0"/>
    <x v="35"/>
    <x v="35"/>
    <x v="0"/>
    <x v="35"/>
    <x v="0"/>
    <s v="8200844"/>
    <s v="013868200844"/>
    <x v="2"/>
    <x v="2"/>
    <x v="2"/>
    <x v="0"/>
    <x v="0"/>
    <x v="0"/>
    <x v="0"/>
    <x v="0"/>
    <x v="326"/>
    <x v="0"/>
    <x v="8"/>
    <x v="0"/>
    <x v="0"/>
    <x v="0"/>
  </r>
  <r>
    <x v="0"/>
    <x v="0"/>
    <x v="3"/>
    <x v="2685"/>
    <x v="0"/>
    <x v="0"/>
    <x v="0"/>
    <x v="0"/>
    <s v="2021-10-26 09:23:38"/>
    <x v="0"/>
    <x v="3"/>
    <x v="3"/>
    <x v="0"/>
    <x v="3"/>
    <x v="0"/>
    <s v="8200930"/>
    <s v="013868200930"/>
    <x v="2"/>
    <x v="2"/>
    <x v="2"/>
    <x v="0"/>
    <x v="0"/>
    <x v="0"/>
    <x v="0"/>
    <x v="0"/>
    <x v="326"/>
    <x v="0"/>
    <x v="8"/>
    <x v="0"/>
    <x v="0"/>
    <x v="0"/>
  </r>
  <r>
    <x v="0"/>
    <x v="0"/>
    <x v="27"/>
    <x v="2686"/>
    <x v="0"/>
    <x v="0"/>
    <x v="0"/>
    <x v="0"/>
    <s v="2021-10-26 09:23:10"/>
    <x v="0"/>
    <x v="27"/>
    <x v="27"/>
    <x v="0"/>
    <x v="27"/>
    <x v="0"/>
    <s v="8201897"/>
    <s v="013868201897"/>
    <x v="2"/>
    <x v="2"/>
    <x v="2"/>
    <x v="0"/>
    <x v="0"/>
    <x v="0"/>
    <x v="0"/>
    <x v="0"/>
    <x v="326"/>
    <x v="0"/>
    <x v="8"/>
    <x v="0"/>
    <x v="0"/>
    <x v="0"/>
  </r>
  <r>
    <x v="0"/>
    <x v="0"/>
    <x v="3"/>
    <x v="2687"/>
    <x v="0"/>
    <x v="0"/>
    <x v="0"/>
    <x v="0"/>
    <s v="2021-10-26 09:22:43"/>
    <x v="0"/>
    <x v="3"/>
    <x v="3"/>
    <x v="0"/>
    <x v="3"/>
    <x v="0"/>
    <s v="8201922"/>
    <s v="013868201922"/>
    <x v="2"/>
    <x v="2"/>
    <x v="2"/>
    <x v="0"/>
    <x v="0"/>
    <x v="0"/>
    <x v="0"/>
    <x v="0"/>
    <x v="326"/>
    <x v="0"/>
    <x v="8"/>
    <x v="0"/>
    <x v="0"/>
    <x v="0"/>
  </r>
  <r>
    <x v="0"/>
    <x v="0"/>
    <x v="267"/>
    <x v="2688"/>
    <x v="0"/>
    <x v="0"/>
    <x v="0"/>
    <x v="0"/>
    <s v="2021-10-26 09:22:12"/>
    <x v="0"/>
    <x v="267"/>
    <x v="267"/>
    <x v="0"/>
    <x v="265"/>
    <x v="0"/>
    <s v="8201142"/>
    <s v="013868201142"/>
    <x v="2"/>
    <x v="2"/>
    <x v="2"/>
    <x v="0"/>
    <x v="0"/>
    <x v="0"/>
    <x v="0"/>
    <x v="0"/>
    <x v="326"/>
    <x v="0"/>
    <x v="8"/>
    <x v="0"/>
    <x v="0"/>
    <x v="0"/>
  </r>
  <r>
    <x v="0"/>
    <x v="0"/>
    <x v="176"/>
    <x v="2689"/>
    <x v="0"/>
    <x v="0"/>
    <x v="0"/>
    <x v="0"/>
    <s v="2021-10-26 09:03:20"/>
    <x v="0"/>
    <x v="176"/>
    <x v="176"/>
    <x v="0"/>
    <x v="175"/>
    <x v="0"/>
    <s v="101040627"/>
    <s v="010104062700"/>
    <x v="1"/>
    <x v="1"/>
    <x v="1"/>
    <x v="0"/>
    <x v="0"/>
    <x v="0"/>
    <x v="0"/>
    <x v="0"/>
    <x v="376"/>
    <x v="0"/>
    <x v="0"/>
    <x v="0"/>
    <x v="1"/>
    <x v="0"/>
  </r>
  <r>
    <x v="0"/>
    <x v="0"/>
    <x v="119"/>
    <x v="2690"/>
    <x v="0"/>
    <x v="0"/>
    <x v="0"/>
    <x v="0"/>
    <s v="2021-10-25 18:57:09"/>
    <x v="0"/>
    <x v="119"/>
    <x v="119"/>
    <x v="0"/>
    <x v="118"/>
    <x v="0"/>
    <s v="13209401553"/>
    <s v="013209401553"/>
    <x v="0"/>
    <x v="0"/>
    <x v="0"/>
    <x v="0"/>
    <x v="0"/>
    <x v="0"/>
    <x v="0"/>
    <x v="0"/>
    <x v="82"/>
    <x v="0"/>
    <x v="7"/>
    <x v="0"/>
    <x v="0"/>
    <x v="0"/>
  </r>
  <r>
    <x v="0"/>
    <x v="0"/>
    <x v="12"/>
    <x v="2691"/>
    <x v="0"/>
    <x v="0"/>
    <x v="0"/>
    <x v="0"/>
    <s v="2021-10-25 17:30:55"/>
    <x v="0"/>
    <x v="12"/>
    <x v="12"/>
    <x v="0"/>
    <x v="12"/>
    <x v="0"/>
    <s v="101036229"/>
    <s v="010103622900"/>
    <x v="1"/>
    <x v="1"/>
    <x v="1"/>
    <x v="0"/>
    <x v="0"/>
    <x v="0"/>
    <x v="0"/>
    <x v="0"/>
    <x v="118"/>
    <x v="0"/>
    <x v="9"/>
    <x v="0"/>
    <x v="1"/>
    <x v="0"/>
  </r>
  <r>
    <x v="0"/>
    <x v="0"/>
    <x v="248"/>
    <x v="2692"/>
    <x v="0"/>
    <x v="0"/>
    <x v="0"/>
    <x v="0"/>
    <s v="2021-10-25 17:29:37"/>
    <x v="0"/>
    <x v="248"/>
    <x v="248"/>
    <x v="0"/>
    <x v="246"/>
    <x v="0"/>
    <s v="101039166"/>
    <s v="010103916600"/>
    <x v="1"/>
    <x v="1"/>
    <x v="1"/>
    <x v="0"/>
    <x v="0"/>
    <x v="0"/>
    <x v="0"/>
    <x v="0"/>
    <x v="118"/>
    <x v="0"/>
    <x v="9"/>
    <x v="0"/>
    <x v="1"/>
    <x v="0"/>
  </r>
  <r>
    <x v="0"/>
    <x v="0"/>
    <x v="204"/>
    <x v="2693"/>
    <x v="0"/>
    <x v="0"/>
    <x v="0"/>
    <x v="0"/>
    <s v="2021-10-25 17:28:37"/>
    <x v="0"/>
    <x v="204"/>
    <x v="204"/>
    <x v="0"/>
    <x v="203"/>
    <x v="0"/>
    <s v="101037220"/>
    <s v="010103722000"/>
    <x v="1"/>
    <x v="1"/>
    <x v="1"/>
    <x v="0"/>
    <x v="0"/>
    <x v="0"/>
    <x v="0"/>
    <x v="0"/>
    <x v="118"/>
    <x v="0"/>
    <x v="9"/>
    <x v="0"/>
    <x v="1"/>
    <x v="0"/>
  </r>
  <r>
    <x v="0"/>
    <x v="0"/>
    <x v="1016"/>
    <x v="2694"/>
    <x v="0"/>
    <x v="0"/>
    <x v="0"/>
    <x v="0"/>
    <s v="2021-10-25 17:27:31"/>
    <x v="0"/>
    <x v="1016"/>
    <x v="1016"/>
    <x v="0"/>
    <x v="1008"/>
    <x v="0"/>
    <s v="101038124"/>
    <s v="010103812400"/>
    <x v="1"/>
    <x v="1"/>
    <x v="1"/>
    <x v="0"/>
    <x v="0"/>
    <x v="0"/>
    <x v="0"/>
    <x v="0"/>
    <x v="118"/>
    <x v="0"/>
    <x v="5"/>
    <x v="0"/>
    <x v="1"/>
    <x v="0"/>
  </r>
  <r>
    <x v="0"/>
    <x v="0"/>
    <x v="79"/>
    <x v="2695"/>
    <x v="0"/>
    <x v="0"/>
    <x v="0"/>
    <x v="0"/>
    <s v="2021-10-25 17:26:43"/>
    <x v="0"/>
    <x v="79"/>
    <x v="79"/>
    <x v="0"/>
    <x v="79"/>
    <x v="0"/>
    <s v="101037219"/>
    <s v="010103721900"/>
    <x v="1"/>
    <x v="1"/>
    <x v="1"/>
    <x v="0"/>
    <x v="0"/>
    <x v="0"/>
    <x v="0"/>
    <x v="0"/>
    <x v="118"/>
    <x v="0"/>
    <x v="9"/>
    <x v="0"/>
    <x v="1"/>
    <x v="0"/>
  </r>
  <r>
    <x v="0"/>
    <x v="0"/>
    <x v="228"/>
    <x v="2696"/>
    <x v="0"/>
    <x v="0"/>
    <x v="0"/>
    <x v="0"/>
    <s v="2021-10-25 17:25:48"/>
    <x v="0"/>
    <x v="228"/>
    <x v="228"/>
    <x v="0"/>
    <x v="226"/>
    <x v="0"/>
    <s v="101037222"/>
    <s v="010103722200"/>
    <x v="1"/>
    <x v="1"/>
    <x v="1"/>
    <x v="0"/>
    <x v="0"/>
    <x v="0"/>
    <x v="0"/>
    <x v="0"/>
    <x v="118"/>
    <x v="0"/>
    <x v="9"/>
    <x v="0"/>
    <x v="1"/>
    <x v="0"/>
  </r>
  <r>
    <x v="0"/>
    <x v="0"/>
    <x v="48"/>
    <x v="2697"/>
    <x v="0"/>
    <x v="0"/>
    <x v="0"/>
    <x v="0"/>
    <s v="2021-10-25 17:24:01"/>
    <x v="0"/>
    <x v="48"/>
    <x v="48"/>
    <x v="0"/>
    <x v="48"/>
    <x v="0"/>
    <s v="101038787"/>
    <s v="010103878700"/>
    <x v="1"/>
    <x v="1"/>
    <x v="1"/>
    <x v="0"/>
    <x v="0"/>
    <x v="0"/>
    <x v="0"/>
    <x v="0"/>
    <x v="366"/>
    <x v="0"/>
    <x v="5"/>
    <x v="0"/>
    <x v="1"/>
    <x v="0"/>
  </r>
  <r>
    <x v="0"/>
    <x v="0"/>
    <x v="340"/>
    <x v="2698"/>
    <x v="0"/>
    <x v="0"/>
    <x v="0"/>
    <x v="0"/>
    <s v="2021-10-25 17:22:15"/>
    <x v="0"/>
    <x v="340"/>
    <x v="340"/>
    <x v="0"/>
    <x v="338"/>
    <x v="0"/>
    <s v="101037319"/>
    <s v="010103731900"/>
    <x v="1"/>
    <x v="1"/>
    <x v="1"/>
    <x v="0"/>
    <x v="0"/>
    <x v="0"/>
    <x v="0"/>
    <x v="0"/>
    <x v="269"/>
    <x v="0"/>
    <x v="10"/>
    <x v="0"/>
    <x v="1"/>
    <x v="0"/>
  </r>
  <r>
    <x v="0"/>
    <x v="0"/>
    <x v="16"/>
    <x v="2699"/>
    <x v="0"/>
    <x v="0"/>
    <x v="0"/>
    <x v="0"/>
    <s v="2021-10-25 17:21:15"/>
    <x v="0"/>
    <x v="16"/>
    <x v="16"/>
    <x v="0"/>
    <x v="16"/>
    <x v="0"/>
    <s v="101037710"/>
    <s v="010103771000"/>
    <x v="1"/>
    <x v="1"/>
    <x v="1"/>
    <x v="0"/>
    <x v="0"/>
    <x v="0"/>
    <x v="0"/>
    <x v="0"/>
    <x v="35"/>
    <x v="0"/>
    <x v="0"/>
    <x v="0"/>
    <x v="1"/>
    <x v="0"/>
  </r>
  <r>
    <x v="0"/>
    <x v="0"/>
    <x v="168"/>
    <x v="2700"/>
    <x v="0"/>
    <x v="0"/>
    <x v="0"/>
    <x v="0"/>
    <s v="2021-10-25 17:19:52"/>
    <x v="0"/>
    <x v="168"/>
    <x v="168"/>
    <x v="0"/>
    <x v="167"/>
    <x v="0"/>
    <s v="101037303"/>
    <s v="010103730300"/>
    <x v="1"/>
    <x v="1"/>
    <x v="1"/>
    <x v="0"/>
    <x v="0"/>
    <x v="0"/>
    <x v="0"/>
    <x v="0"/>
    <x v="269"/>
    <x v="0"/>
    <x v="10"/>
    <x v="0"/>
    <x v="1"/>
    <x v="0"/>
  </r>
  <r>
    <x v="0"/>
    <x v="0"/>
    <x v="42"/>
    <x v="2701"/>
    <x v="0"/>
    <x v="0"/>
    <x v="0"/>
    <x v="0"/>
    <s v="2021-10-25 17:18:50"/>
    <x v="0"/>
    <x v="42"/>
    <x v="42"/>
    <x v="0"/>
    <x v="42"/>
    <x v="0"/>
    <s v="101038927"/>
    <s v="010103892700"/>
    <x v="1"/>
    <x v="1"/>
    <x v="1"/>
    <x v="0"/>
    <x v="0"/>
    <x v="0"/>
    <x v="0"/>
    <x v="0"/>
    <x v="269"/>
    <x v="0"/>
    <x v="10"/>
    <x v="0"/>
    <x v="1"/>
    <x v="0"/>
  </r>
  <r>
    <x v="0"/>
    <x v="0"/>
    <x v="277"/>
    <x v="2702"/>
    <x v="0"/>
    <x v="0"/>
    <x v="0"/>
    <x v="0"/>
    <s v="2021-10-25 17:18:01"/>
    <x v="0"/>
    <x v="277"/>
    <x v="277"/>
    <x v="0"/>
    <x v="275"/>
    <x v="0"/>
    <s v="101038853"/>
    <s v="010103885300"/>
    <x v="1"/>
    <x v="1"/>
    <x v="1"/>
    <x v="0"/>
    <x v="0"/>
    <x v="0"/>
    <x v="0"/>
    <x v="0"/>
    <x v="332"/>
    <x v="0"/>
    <x v="0"/>
    <x v="0"/>
    <x v="1"/>
    <x v="0"/>
  </r>
  <r>
    <x v="0"/>
    <x v="0"/>
    <x v="1017"/>
    <x v="2703"/>
    <x v="0"/>
    <x v="0"/>
    <x v="0"/>
    <x v="0"/>
    <s v="2021-10-25 17:17:14"/>
    <x v="0"/>
    <x v="1017"/>
    <x v="1017"/>
    <x v="0"/>
    <x v="1009"/>
    <x v="0"/>
    <s v="101038885"/>
    <s v="010103888500"/>
    <x v="1"/>
    <x v="1"/>
    <x v="1"/>
    <x v="0"/>
    <x v="0"/>
    <x v="0"/>
    <x v="0"/>
    <x v="0"/>
    <x v="269"/>
    <x v="0"/>
    <x v="10"/>
    <x v="0"/>
    <x v="1"/>
    <x v="0"/>
  </r>
  <r>
    <x v="0"/>
    <x v="0"/>
    <x v="240"/>
    <x v="2704"/>
    <x v="0"/>
    <x v="0"/>
    <x v="0"/>
    <x v="0"/>
    <s v="2021-10-25 16:38:14"/>
    <x v="0"/>
    <x v="240"/>
    <x v="240"/>
    <x v="0"/>
    <x v="238"/>
    <x v="0"/>
    <s v="101036209"/>
    <s v="010103620900"/>
    <x v="1"/>
    <x v="1"/>
    <x v="1"/>
    <x v="0"/>
    <x v="0"/>
    <x v="0"/>
    <x v="0"/>
    <x v="0"/>
    <x v="148"/>
    <x v="0"/>
    <x v="0"/>
    <x v="0"/>
    <x v="1"/>
    <x v="0"/>
  </r>
  <r>
    <x v="0"/>
    <x v="0"/>
    <x v="251"/>
    <x v="2705"/>
    <x v="0"/>
    <x v="0"/>
    <x v="0"/>
    <x v="0"/>
    <s v="2021-10-25 16:35:44"/>
    <x v="0"/>
    <x v="251"/>
    <x v="251"/>
    <x v="0"/>
    <x v="249"/>
    <x v="0"/>
    <s v="101037707"/>
    <s v="010103770700"/>
    <x v="1"/>
    <x v="1"/>
    <x v="1"/>
    <x v="0"/>
    <x v="0"/>
    <x v="0"/>
    <x v="0"/>
    <x v="0"/>
    <x v="148"/>
    <x v="0"/>
    <x v="0"/>
    <x v="0"/>
    <x v="1"/>
    <x v="0"/>
  </r>
  <r>
    <x v="0"/>
    <x v="0"/>
    <x v="283"/>
    <x v="2706"/>
    <x v="0"/>
    <x v="0"/>
    <x v="0"/>
    <x v="0"/>
    <s v="2021-10-25 16:33:07"/>
    <x v="0"/>
    <x v="283"/>
    <x v="283"/>
    <x v="0"/>
    <x v="281"/>
    <x v="0"/>
    <s v="101035968"/>
    <s v="010103596800"/>
    <x v="1"/>
    <x v="1"/>
    <x v="1"/>
    <x v="0"/>
    <x v="0"/>
    <x v="0"/>
    <x v="0"/>
    <x v="0"/>
    <x v="148"/>
    <x v="0"/>
    <x v="0"/>
    <x v="0"/>
    <x v="1"/>
    <x v="0"/>
  </r>
  <r>
    <x v="0"/>
    <x v="0"/>
    <x v="336"/>
    <x v="2707"/>
    <x v="0"/>
    <x v="0"/>
    <x v="0"/>
    <x v="0"/>
    <s v="2021-10-25 16:32:14"/>
    <x v="0"/>
    <x v="336"/>
    <x v="336"/>
    <x v="0"/>
    <x v="334"/>
    <x v="0"/>
    <s v="101036883"/>
    <s v="010103688300"/>
    <x v="1"/>
    <x v="1"/>
    <x v="1"/>
    <x v="0"/>
    <x v="0"/>
    <x v="0"/>
    <x v="0"/>
    <x v="0"/>
    <x v="148"/>
    <x v="0"/>
    <x v="0"/>
    <x v="0"/>
    <x v="1"/>
    <x v="0"/>
  </r>
  <r>
    <x v="0"/>
    <x v="0"/>
    <x v="179"/>
    <x v="2708"/>
    <x v="0"/>
    <x v="0"/>
    <x v="0"/>
    <x v="0"/>
    <s v="2021-10-25 16:30:45"/>
    <x v="0"/>
    <x v="179"/>
    <x v="179"/>
    <x v="0"/>
    <x v="178"/>
    <x v="0"/>
    <s v="101037179"/>
    <s v="010103717900"/>
    <x v="1"/>
    <x v="1"/>
    <x v="1"/>
    <x v="0"/>
    <x v="0"/>
    <x v="0"/>
    <x v="0"/>
    <x v="0"/>
    <x v="148"/>
    <x v="0"/>
    <x v="0"/>
    <x v="0"/>
    <x v="1"/>
    <x v="0"/>
  </r>
  <r>
    <x v="0"/>
    <x v="0"/>
    <x v="236"/>
    <x v="2709"/>
    <x v="0"/>
    <x v="0"/>
    <x v="0"/>
    <x v="0"/>
    <s v="2021-10-25 16:27:14"/>
    <x v="0"/>
    <x v="236"/>
    <x v="236"/>
    <x v="0"/>
    <x v="234"/>
    <x v="0"/>
    <s v="101036221"/>
    <s v="010103622100"/>
    <x v="1"/>
    <x v="1"/>
    <x v="1"/>
    <x v="0"/>
    <x v="0"/>
    <x v="0"/>
    <x v="0"/>
    <x v="0"/>
    <x v="148"/>
    <x v="0"/>
    <x v="0"/>
    <x v="0"/>
    <x v="1"/>
    <x v="0"/>
  </r>
  <r>
    <x v="0"/>
    <x v="0"/>
    <x v="85"/>
    <x v="2710"/>
    <x v="0"/>
    <x v="0"/>
    <x v="0"/>
    <x v="0"/>
    <s v="2021-10-25 16:26:22"/>
    <x v="0"/>
    <x v="85"/>
    <x v="85"/>
    <x v="0"/>
    <x v="85"/>
    <x v="0"/>
    <s v="101037996"/>
    <s v="010103799600"/>
    <x v="1"/>
    <x v="1"/>
    <x v="1"/>
    <x v="0"/>
    <x v="0"/>
    <x v="0"/>
    <x v="0"/>
    <x v="0"/>
    <x v="148"/>
    <x v="0"/>
    <x v="0"/>
    <x v="0"/>
    <x v="1"/>
    <x v="0"/>
  </r>
  <r>
    <x v="0"/>
    <x v="0"/>
    <x v="254"/>
    <x v="2711"/>
    <x v="0"/>
    <x v="0"/>
    <x v="0"/>
    <x v="0"/>
    <s v="2021-10-25 16:25:14"/>
    <x v="0"/>
    <x v="254"/>
    <x v="254"/>
    <x v="0"/>
    <x v="252"/>
    <x v="0"/>
    <s v="101036237"/>
    <s v="010103623700"/>
    <x v="1"/>
    <x v="1"/>
    <x v="1"/>
    <x v="0"/>
    <x v="0"/>
    <x v="0"/>
    <x v="0"/>
    <x v="0"/>
    <x v="148"/>
    <x v="0"/>
    <x v="0"/>
    <x v="0"/>
    <x v="1"/>
    <x v="0"/>
  </r>
  <r>
    <x v="0"/>
    <x v="0"/>
    <x v="1018"/>
    <x v="2712"/>
    <x v="0"/>
    <x v="0"/>
    <x v="0"/>
    <x v="0"/>
    <s v="2021-10-25 16:22:06"/>
    <x v="0"/>
    <x v="1018"/>
    <x v="1018"/>
    <x v="0"/>
    <x v="1010"/>
    <x v="0"/>
    <s v="101036238"/>
    <s v="010103623800"/>
    <x v="1"/>
    <x v="1"/>
    <x v="1"/>
    <x v="0"/>
    <x v="0"/>
    <x v="0"/>
    <x v="0"/>
    <x v="0"/>
    <x v="148"/>
    <x v="0"/>
    <x v="0"/>
    <x v="0"/>
    <x v="1"/>
    <x v="0"/>
  </r>
  <r>
    <x v="0"/>
    <x v="0"/>
    <x v="558"/>
    <x v="2713"/>
    <x v="0"/>
    <x v="0"/>
    <x v="0"/>
    <x v="0"/>
    <s v="2021-10-25 16:16:55"/>
    <x v="0"/>
    <x v="558"/>
    <x v="558"/>
    <x v="0"/>
    <x v="556"/>
    <x v="0"/>
    <s v="101037331"/>
    <s v="010103733100"/>
    <x v="1"/>
    <x v="1"/>
    <x v="1"/>
    <x v="0"/>
    <x v="0"/>
    <x v="0"/>
    <x v="0"/>
    <x v="0"/>
    <x v="308"/>
    <x v="0"/>
    <x v="0"/>
    <x v="0"/>
    <x v="1"/>
    <x v="0"/>
  </r>
  <r>
    <x v="0"/>
    <x v="0"/>
    <x v="229"/>
    <x v="2714"/>
    <x v="0"/>
    <x v="0"/>
    <x v="0"/>
    <x v="0"/>
    <s v="2021-10-25 16:16:10"/>
    <x v="0"/>
    <x v="229"/>
    <x v="229"/>
    <x v="0"/>
    <x v="227"/>
    <x v="0"/>
    <s v="101039169"/>
    <s v="010103916900"/>
    <x v="1"/>
    <x v="1"/>
    <x v="1"/>
    <x v="0"/>
    <x v="0"/>
    <x v="0"/>
    <x v="0"/>
    <x v="0"/>
    <x v="308"/>
    <x v="0"/>
    <x v="0"/>
    <x v="0"/>
    <x v="1"/>
    <x v="0"/>
  </r>
  <r>
    <x v="0"/>
    <x v="0"/>
    <x v="271"/>
    <x v="2715"/>
    <x v="0"/>
    <x v="0"/>
    <x v="0"/>
    <x v="0"/>
    <s v="2021-10-25 16:14:51"/>
    <x v="0"/>
    <x v="271"/>
    <x v="271"/>
    <x v="0"/>
    <x v="269"/>
    <x v="0"/>
    <s v="101035966"/>
    <s v="010103596600"/>
    <x v="1"/>
    <x v="1"/>
    <x v="1"/>
    <x v="0"/>
    <x v="0"/>
    <x v="0"/>
    <x v="0"/>
    <x v="0"/>
    <x v="308"/>
    <x v="0"/>
    <x v="0"/>
    <x v="0"/>
    <x v="1"/>
    <x v="0"/>
  </r>
  <r>
    <x v="0"/>
    <x v="0"/>
    <x v="8"/>
    <x v="2716"/>
    <x v="0"/>
    <x v="0"/>
    <x v="0"/>
    <x v="0"/>
    <s v="2021-10-25 16:13:53"/>
    <x v="0"/>
    <x v="8"/>
    <x v="8"/>
    <x v="0"/>
    <x v="8"/>
    <x v="0"/>
    <s v="101035962"/>
    <s v="010103596200"/>
    <x v="1"/>
    <x v="1"/>
    <x v="1"/>
    <x v="0"/>
    <x v="0"/>
    <x v="0"/>
    <x v="0"/>
    <x v="0"/>
    <x v="308"/>
    <x v="0"/>
    <x v="0"/>
    <x v="0"/>
    <x v="0"/>
    <x v="0"/>
  </r>
  <r>
    <x v="0"/>
    <x v="0"/>
    <x v="3"/>
    <x v="2717"/>
    <x v="0"/>
    <x v="0"/>
    <x v="0"/>
    <x v="0"/>
    <s v="2021-10-25 16:13:01"/>
    <x v="0"/>
    <x v="3"/>
    <x v="3"/>
    <x v="0"/>
    <x v="3"/>
    <x v="0"/>
    <s v="101039154"/>
    <s v="010103915400"/>
    <x v="1"/>
    <x v="1"/>
    <x v="1"/>
    <x v="0"/>
    <x v="0"/>
    <x v="0"/>
    <x v="0"/>
    <x v="0"/>
    <x v="308"/>
    <x v="0"/>
    <x v="0"/>
    <x v="0"/>
    <x v="1"/>
    <x v="0"/>
  </r>
  <r>
    <x v="0"/>
    <x v="0"/>
    <x v="887"/>
    <x v="2718"/>
    <x v="0"/>
    <x v="0"/>
    <x v="0"/>
    <x v="0"/>
    <s v="2021-10-25 16:12:08"/>
    <x v="0"/>
    <x v="887"/>
    <x v="887"/>
    <x v="0"/>
    <x v="882"/>
    <x v="0"/>
    <s v="101037315"/>
    <s v="010103731500"/>
    <x v="1"/>
    <x v="1"/>
    <x v="1"/>
    <x v="0"/>
    <x v="0"/>
    <x v="0"/>
    <x v="0"/>
    <x v="0"/>
    <x v="308"/>
    <x v="0"/>
    <x v="0"/>
    <x v="0"/>
    <x v="1"/>
    <x v="0"/>
  </r>
  <r>
    <x v="0"/>
    <x v="0"/>
    <x v="529"/>
    <x v="2719"/>
    <x v="0"/>
    <x v="0"/>
    <x v="0"/>
    <x v="0"/>
    <s v="2021-10-25 16:11:19"/>
    <x v="0"/>
    <x v="529"/>
    <x v="529"/>
    <x v="0"/>
    <x v="527"/>
    <x v="0"/>
    <s v="101039165"/>
    <s v="010103916500"/>
    <x v="1"/>
    <x v="1"/>
    <x v="1"/>
    <x v="0"/>
    <x v="0"/>
    <x v="0"/>
    <x v="0"/>
    <x v="0"/>
    <x v="308"/>
    <x v="0"/>
    <x v="0"/>
    <x v="0"/>
    <x v="1"/>
    <x v="0"/>
  </r>
  <r>
    <x v="0"/>
    <x v="0"/>
    <x v="1019"/>
    <x v="2720"/>
    <x v="0"/>
    <x v="0"/>
    <x v="0"/>
    <x v="0"/>
    <s v="2021-10-25 16:08:25"/>
    <x v="0"/>
    <x v="1019"/>
    <x v="1019"/>
    <x v="27"/>
    <x v="1011"/>
    <x v="0"/>
    <s v="101037185"/>
    <s v="010103718500"/>
    <x v="1"/>
    <x v="1"/>
    <x v="1"/>
    <x v="0"/>
    <x v="0"/>
    <x v="0"/>
    <x v="0"/>
    <x v="0"/>
    <x v="308"/>
    <x v="0"/>
    <x v="0"/>
    <x v="0"/>
    <x v="1"/>
    <x v="0"/>
  </r>
  <r>
    <x v="1"/>
    <x v="0"/>
    <x v="1020"/>
    <x v="2721"/>
    <x v="0"/>
    <x v="0"/>
    <x v="0"/>
    <x v="0"/>
    <s v="2021-10-25 16:04:17"/>
    <x v="0"/>
    <x v="1020"/>
    <x v="1020"/>
    <x v="72"/>
    <x v="1012"/>
    <x v="0"/>
    <s v="101037316"/>
    <s v="010103731600"/>
    <x v="1"/>
    <x v="1"/>
    <x v="1"/>
    <x v="0"/>
    <x v="0"/>
    <x v="0"/>
    <x v="0"/>
    <x v="0"/>
    <x v="308"/>
    <x v="0"/>
    <x v="0"/>
    <x v="0"/>
    <x v="1"/>
    <x v="0"/>
  </r>
  <r>
    <x v="0"/>
    <x v="0"/>
    <x v="154"/>
    <x v="2722"/>
    <x v="0"/>
    <x v="0"/>
    <x v="0"/>
    <x v="0"/>
    <s v="2021-10-25 16:03:22"/>
    <x v="0"/>
    <x v="154"/>
    <x v="154"/>
    <x v="0"/>
    <x v="153"/>
    <x v="0"/>
    <s v="101039174"/>
    <s v="010103917400"/>
    <x v="1"/>
    <x v="1"/>
    <x v="1"/>
    <x v="0"/>
    <x v="0"/>
    <x v="0"/>
    <x v="0"/>
    <x v="0"/>
    <x v="308"/>
    <x v="0"/>
    <x v="0"/>
    <x v="0"/>
    <x v="1"/>
    <x v="0"/>
  </r>
  <r>
    <x v="0"/>
    <x v="0"/>
    <x v="28"/>
    <x v="2723"/>
    <x v="0"/>
    <x v="0"/>
    <x v="0"/>
    <x v="0"/>
    <s v="2021-10-25 16:02:30"/>
    <x v="0"/>
    <x v="28"/>
    <x v="28"/>
    <x v="0"/>
    <x v="28"/>
    <x v="0"/>
    <s v="101037228"/>
    <s v="010103722800"/>
    <x v="1"/>
    <x v="1"/>
    <x v="1"/>
    <x v="0"/>
    <x v="0"/>
    <x v="0"/>
    <x v="0"/>
    <x v="0"/>
    <x v="308"/>
    <x v="0"/>
    <x v="0"/>
    <x v="0"/>
    <x v="1"/>
    <x v="0"/>
  </r>
  <r>
    <x v="0"/>
    <x v="0"/>
    <x v="152"/>
    <x v="2724"/>
    <x v="0"/>
    <x v="0"/>
    <x v="0"/>
    <x v="0"/>
    <s v="2021-10-25 16:01:37"/>
    <x v="0"/>
    <x v="152"/>
    <x v="152"/>
    <x v="0"/>
    <x v="151"/>
    <x v="0"/>
    <s v="101038854"/>
    <s v="010103885400"/>
    <x v="1"/>
    <x v="1"/>
    <x v="1"/>
    <x v="0"/>
    <x v="0"/>
    <x v="0"/>
    <x v="0"/>
    <x v="0"/>
    <x v="308"/>
    <x v="0"/>
    <x v="0"/>
    <x v="0"/>
    <x v="1"/>
    <x v="0"/>
  </r>
  <r>
    <x v="0"/>
    <x v="0"/>
    <x v="707"/>
    <x v="2725"/>
    <x v="0"/>
    <x v="0"/>
    <x v="0"/>
    <x v="0"/>
    <s v="2021-10-25 16:00:43"/>
    <x v="0"/>
    <x v="707"/>
    <x v="707"/>
    <x v="0"/>
    <x v="704"/>
    <x v="0"/>
    <s v="101037324"/>
    <s v="010103732400"/>
    <x v="1"/>
    <x v="1"/>
    <x v="1"/>
    <x v="0"/>
    <x v="0"/>
    <x v="0"/>
    <x v="0"/>
    <x v="0"/>
    <x v="308"/>
    <x v="0"/>
    <x v="0"/>
    <x v="0"/>
    <x v="1"/>
    <x v="0"/>
  </r>
  <r>
    <x v="0"/>
    <x v="0"/>
    <x v="170"/>
    <x v="2726"/>
    <x v="0"/>
    <x v="0"/>
    <x v="0"/>
    <x v="0"/>
    <s v="2021-10-25 15:05:31"/>
    <x v="0"/>
    <x v="170"/>
    <x v="170"/>
    <x v="0"/>
    <x v="169"/>
    <x v="0"/>
    <s v="101039647"/>
    <s v="010103964700"/>
    <x v="1"/>
    <x v="1"/>
    <x v="1"/>
    <x v="0"/>
    <x v="0"/>
    <x v="0"/>
    <x v="0"/>
    <x v="0"/>
    <x v="355"/>
    <x v="0"/>
    <x v="0"/>
    <x v="0"/>
    <x v="1"/>
    <x v="0"/>
  </r>
  <r>
    <x v="0"/>
    <x v="0"/>
    <x v="79"/>
    <x v="2727"/>
    <x v="0"/>
    <x v="0"/>
    <x v="0"/>
    <x v="0"/>
    <s v="2021-10-25 14:46:59"/>
    <x v="0"/>
    <x v="79"/>
    <x v="79"/>
    <x v="0"/>
    <x v="79"/>
    <x v="0"/>
    <s v="101039636"/>
    <s v="010103963600"/>
    <x v="1"/>
    <x v="1"/>
    <x v="1"/>
    <x v="0"/>
    <x v="0"/>
    <x v="0"/>
    <x v="0"/>
    <x v="0"/>
    <x v="355"/>
    <x v="0"/>
    <x v="0"/>
    <x v="0"/>
    <x v="1"/>
    <x v="0"/>
  </r>
  <r>
    <x v="2"/>
    <x v="0"/>
    <x v="1021"/>
    <x v="2728"/>
    <x v="0"/>
    <x v="0"/>
    <x v="0"/>
    <x v="0"/>
    <s v="2021-10-25 14:44:53"/>
    <x v="0"/>
    <x v="1021"/>
    <x v="1021"/>
    <x v="73"/>
    <x v="1013"/>
    <x v="0"/>
    <s v="101039616"/>
    <s v="010103961600"/>
    <x v="1"/>
    <x v="1"/>
    <x v="1"/>
    <x v="0"/>
    <x v="0"/>
    <x v="0"/>
    <x v="0"/>
    <x v="0"/>
    <x v="355"/>
    <x v="0"/>
    <x v="0"/>
    <x v="0"/>
    <x v="1"/>
    <x v="0"/>
  </r>
  <r>
    <x v="0"/>
    <x v="0"/>
    <x v="1022"/>
    <x v="2729"/>
    <x v="0"/>
    <x v="0"/>
    <x v="0"/>
    <x v="0"/>
    <s v="2021-10-25 14:44:06"/>
    <x v="0"/>
    <x v="1022"/>
    <x v="1022"/>
    <x v="0"/>
    <x v="1014"/>
    <x v="0"/>
    <s v="101039599"/>
    <s v="010103959900"/>
    <x v="1"/>
    <x v="1"/>
    <x v="1"/>
    <x v="0"/>
    <x v="0"/>
    <x v="0"/>
    <x v="0"/>
    <x v="0"/>
    <x v="355"/>
    <x v="0"/>
    <x v="0"/>
    <x v="0"/>
    <x v="1"/>
    <x v="0"/>
  </r>
  <r>
    <x v="0"/>
    <x v="0"/>
    <x v="50"/>
    <x v="2730"/>
    <x v="0"/>
    <x v="0"/>
    <x v="0"/>
    <x v="0"/>
    <s v="2021-10-25 14:43:17"/>
    <x v="0"/>
    <x v="50"/>
    <x v="50"/>
    <x v="0"/>
    <x v="50"/>
    <x v="0"/>
    <s v="101039291"/>
    <s v="010103929100"/>
    <x v="1"/>
    <x v="1"/>
    <x v="1"/>
    <x v="0"/>
    <x v="0"/>
    <x v="0"/>
    <x v="0"/>
    <x v="0"/>
    <x v="355"/>
    <x v="0"/>
    <x v="0"/>
    <x v="0"/>
    <x v="1"/>
    <x v="0"/>
  </r>
  <r>
    <x v="0"/>
    <x v="0"/>
    <x v="130"/>
    <x v="2731"/>
    <x v="0"/>
    <x v="0"/>
    <x v="0"/>
    <x v="0"/>
    <s v="2021-10-25 11:00:06"/>
    <x v="0"/>
    <x v="130"/>
    <x v="130"/>
    <x v="0"/>
    <x v="129"/>
    <x v="0"/>
    <s v="101039130"/>
    <s v="010103913000"/>
    <x v="1"/>
    <x v="1"/>
    <x v="1"/>
    <x v="0"/>
    <x v="0"/>
    <x v="0"/>
    <x v="0"/>
    <x v="0"/>
    <x v="355"/>
    <x v="0"/>
    <x v="0"/>
    <x v="0"/>
    <x v="1"/>
    <x v="0"/>
  </r>
  <r>
    <x v="0"/>
    <x v="0"/>
    <x v="268"/>
    <x v="2732"/>
    <x v="0"/>
    <x v="0"/>
    <x v="0"/>
    <x v="0"/>
    <s v="2021-10-25 10:51:57"/>
    <x v="0"/>
    <x v="268"/>
    <x v="268"/>
    <x v="0"/>
    <x v="266"/>
    <x v="0"/>
    <s v="101037993"/>
    <s v="010103799300"/>
    <x v="1"/>
    <x v="1"/>
    <x v="1"/>
    <x v="0"/>
    <x v="0"/>
    <x v="0"/>
    <x v="0"/>
    <x v="0"/>
    <x v="355"/>
    <x v="0"/>
    <x v="0"/>
    <x v="0"/>
    <x v="1"/>
    <x v="0"/>
  </r>
  <r>
    <x v="0"/>
    <x v="0"/>
    <x v="268"/>
    <x v="2733"/>
    <x v="0"/>
    <x v="0"/>
    <x v="0"/>
    <x v="0"/>
    <s v="2021-10-25 10:31:34"/>
    <x v="0"/>
    <x v="268"/>
    <x v="268"/>
    <x v="0"/>
    <x v="266"/>
    <x v="0"/>
    <s v="101039131"/>
    <s v="010103913100"/>
    <x v="1"/>
    <x v="1"/>
    <x v="1"/>
    <x v="0"/>
    <x v="0"/>
    <x v="0"/>
    <x v="0"/>
    <x v="0"/>
    <x v="161"/>
    <x v="0"/>
    <x v="5"/>
    <x v="0"/>
    <x v="0"/>
    <x v="0"/>
  </r>
  <r>
    <x v="0"/>
    <x v="0"/>
    <x v="109"/>
    <x v="2734"/>
    <x v="0"/>
    <x v="0"/>
    <x v="0"/>
    <x v="0"/>
    <s v="2021-10-25 10:29:15"/>
    <x v="0"/>
    <x v="109"/>
    <x v="109"/>
    <x v="0"/>
    <x v="108"/>
    <x v="0"/>
    <s v="101036210"/>
    <s v="010103621000"/>
    <x v="1"/>
    <x v="1"/>
    <x v="1"/>
    <x v="0"/>
    <x v="0"/>
    <x v="0"/>
    <x v="0"/>
    <x v="0"/>
    <x v="161"/>
    <x v="0"/>
    <x v="5"/>
    <x v="0"/>
    <x v="1"/>
    <x v="0"/>
  </r>
  <r>
    <x v="0"/>
    <x v="0"/>
    <x v="834"/>
    <x v="2735"/>
    <x v="0"/>
    <x v="0"/>
    <x v="0"/>
    <x v="0"/>
    <s v="2021-10-22 12:00:34"/>
    <x v="0"/>
    <x v="834"/>
    <x v="834"/>
    <x v="0"/>
    <x v="829"/>
    <x v="0"/>
    <s v="0510279"/>
    <s v="013350510279"/>
    <x v="7"/>
    <x v="7"/>
    <x v="7"/>
    <x v="0"/>
    <x v="0"/>
    <x v="0"/>
    <x v="0"/>
    <x v="0"/>
    <x v="100"/>
    <x v="0"/>
    <x v="7"/>
    <x v="0"/>
    <x v="0"/>
    <x v="0"/>
  </r>
  <r>
    <x v="0"/>
    <x v="0"/>
    <x v="117"/>
    <x v="2736"/>
    <x v="0"/>
    <x v="0"/>
    <x v="0"/>
    <x v="0"/>
    <s v="2021-10-21 15:09:27"/>
    <x v="0"/>
    <x v="117"/>
    <x v="117"/>
    <x v="0"/>
    <x v="116"/>
    <x v="0"/>
    <s v="018301359058"/>
    <s v="018301359058"/>
    <x v="5"/>
    <x v="5"/>
    <x v="5"/>
    <x v="0"/>
    <x v="0"/>
    <x v="0"/>
    <x v="0"/>
    <x v="0"/>
    <x v="197"/>
    <x v="0"/>
    <x v="4"/>
    <x v="0"/>
    <x v="1"/>
    <x v="0"/>
  </r>
  <r>
    <x v="0"/>
    <x v="0"/>
    <x v="172"/>
    <x v="2737"/>
    <x v="0"/>
    <x v="0"/>
    <x v="0"/>
    <x v="0"/>
    <s v="2021-10-20 09:29:25"/>
    <x v="0"/>
    <x v="172"/>
    <x v="172"/>
    <x v="0"/>
    <x v="171"/>
    <x v="0"/>
    <s v="8008018"/>
    <s v="014108008018"/>
    <x v="5"/>
    <x v="5"/>
    <x v="5"/>
    <x v="0"/>
    <x v="0"/>
    <x v="0"/>
    <x v="0"/>
    <x v="0"/>
    <x v="208"/>
    <x v="0"/>
    <x v="5"/>
    <x v="0"/>
    <x v="0"/>
    <x v="0"/>
  </r>
  <r>
    <x v="0"/>
    <x v="0"/>
    <x v="5"/>
    <x v="2738"/>
    <x v="0"/>
    <x v="0"/>
    <x v="0"/>
    <x v="0"/>
    <s v="2021-10-20 09:28:31"/>
    <x v="0"/>
    <x v="5"/>
    <x v="5"/>
    <x v="0"/>
    <x v="5"/>
    <x v="0"/>
    <s v="8008006"/>
    <s v="014108008006"/>
    <x v="5"/>
    <x v="5"/>
    <x v="5"/>
    <x v="0"/>
    <x v="0"/>
    <x v="0"/>
    <x v="0"/>
    <x v="0"/>
    <x v="254"/>
    <x v="0"/>
    <x v="10"/>
    <x v="0"/>
    <x v="0"/>
    <x v="0"/>
  </r>
  <r>
    <x v="0"/>
    <x v="0"/>
    <x v="214"/>
    <x v="2739"/>
    <x v="0"/>
    <x v="0"/>
    <x v="0"/>
    <x v="0"/>
    <s v="2021-10-20 09:27:43"/>
    <x v="0"/>
    <x v="214"/>
    <x v="214"/>
    <x v="0"/>
    <x v="212"/>
    <x v="0"/>
    <s v="8008003"/>
    <s v="014108008003"/>
    <x v="5"/>
    <x v="5"/>
    <x v="5"/>
    <x v="0"/>
    <x v="0"/>
    <x v="0"/>
    <x v="0"/>
    <x v="0"/>
    <x v="208"/>
    <x v="0"/>
    <x v="5"/>
    <x v="0"/>
    <x v="0"/>
    <x v="0"/>
  </r>
  <r>
    <x v="0"/>
    <x v="0"/>
    <x v="483"/>
    <x v="2740"/>
    <x v="0"/>
    <x v="0"/>
    <x v="0"/>
    <x v="0"/>
    <s v="2021-10-20 09:26:53"/>
    <x v="0"/>
    <x v="483"/>
    <x v="483"/>
    <x v="0"/>
    <x v="481"/>
    <x v="0"/>
    <s v="8008007"/>
    <s v="014108008007"/>
    <x v="5"/>
    <x v="5"/>
    <x v="5"/>
    <x v="0"/>
    <x v="0"/>
    <x v="0"/>
    <x v="0"/>
    <x v="0"/>
    <x v="208"/>
    <x v="0"/>
    <x v="5"/>
    <x v="0"/>
    <x v="0"/>
    <x v="0"/>
  </r>
  <r>
    <x v="0"/>
    <x v="0"/>
    <x v="255"/>
    <x v="2741"/>
    <x v="0"/>
    <x v="0"/>
    <x v="0"/>
    <x v="0"/>
    <s v="2021-10-20 08:57:47"/>
    <x v="0"/>
    <x v="255"/>
    <x v="255"/>
    <x v="0"/>
    <x v="253"/>
    <x v="0"/>
    <s v="13287262179"/>
    <s v="013287262179"/>
    <x v="0"/>
    <x v="0"/>
    <x v="0"/>
    <x v="0"/>
    <x v="0"/>
    <x v="0"/>
    <x v="0"/>
    <x v="0"/>
    <x v="48"/>
    <x v="0"/>
    <x v="0"/>
    <x v="0"/>
    <x v="1"/>
    <x v="0"/>
  </r>
  <r>
    <x v="0"/>
    <x v="0"/>
    <x v="1023"/>
    <x v="2742"/>
    <x v="0"/>
    <x v="0"/>
    <x v="0"/>
    <x v="0"/>
    <s v="2021-10-20 08:25:10"/>
    <x v="0"/>
    <x v="1023"/>
    <x v="1023"/>
    <x v="1"/>
    <x v="1015"/>
    <x v="0"/>
    <s v="2746607"/>
    <s v="040052746607"/>
    <x v="7"/>
    <x v="7"/>
    <x v="7"/>
    <x v="0"/>
    <x v="0"/>
    <x v="0"/>
    <x v="0"/>
    <x v="0"/>
    <x v="356"/>
    <x v="0"/>
    <x v="7"/>
    <x v="0"/>
    <x v="0"/>
    <x v="0"/>
  </r>
  <r>
    <x v="0"/>
    <x v="0"/>
    <x v="1024"/>
    <x v="2743"/>
    <x v="0"/>
    <x v="0"/>
    <x v="0"/>
    <x v="0"/>
    <s v="2021-10-19 18:12:09"/>
    <x v="0"/>
    <x v="1024"/>
    <x v="1024"/>
    <x v="74"/>
    <x v="1016"/>
    <x v="0"/>
    <s v="H008716"/>
    <s v="017888008716"/>
    <x v="3"/>
    <x v="3"/>
    <x v="3"/>
    <x v="0"/>
    <x v="0"/>
    <x v="0"/>
    <x v="0"/>
    <x v="0"/>
    <x v="174"/>
    <x v="0"/>
    <x v="5"/>
    <x v="0"/>
    <x v="1"/>
    <x v="0"/>
  </r>
  <r>
    <x v="0"/>
    <x v="0"/>
    <x v="13"/>
    <x v="2744"/>
    <x v="0"/>
    <x v="0"/>
    <x v="0"/>
    <x v="0"/>
    <s v="2021-10-19 16:53:40"/>
    <x v="0"/>
    <x v="13"/>
    <x v="13"/>
    <x v="0"/>
    <x v="13"/>
    <x v="0"/>
    <s v="8008092"/>
    <s v="014108008092"/>
    <x v="5"/>
    <x v="5"/>
    <x v="5"/>
    <x v="0"/>
    <x v="0"/>
    <x v="0"/>
    <x v="0"/>
    <x v="0"/>
    <x v="127"/>
    <x v="0"/>
    <x v="5"/>
    <x v="0"/>
    <x v="0"/>
    <x v="0"/>
  </r>
  <r>
    <x v="2"/>
    <x v="0"/>
    <x v="1025"/>
    <x v="2745"/>
    <x v="0"/>
    <x v="0"/>
    <x v="0"/>
    <x v="0"/>
    <s v="2021-10-19 16:50:38"/>
    <x v="0"/>
    <x v="1025"/>
    <x v="1025"/>
    <x v="14"/>
    <x v="1017"/>
    <x v="0"/>
    <s v="8008094"/>
    <s v="014108008094"/>
    <x v="5"/>
    <x v="5"/>
    <x v="5"/>
    <x v="0"/>
    <x v="0"/>
    <x v="0"/>
    <x v="0"/>
    <x v="0"/>
    <x v="300"/>
    <x v="0"/>
    <x v="0"/>
    <x v="0"/>
    <x v="0"/>
    <x v="0"/>
  </r>
  <r>
    <x v="0"/>
    <x v="0"/>
    <x v="325"/>
    <x v="2746"/>
    <x v="0"/>
    <x v="0"/>
    <x v="0"/>
    <x v="0"/>
    <s v="2021-10-19 16:32:38"/>
    <x v="0"/>
    <x v="325"/>
    <x v="325"/>
    <x v="0"/>
    <x v="323"/>
    <x v="0"/>
    <s v="14423412717"/>
    <s v="014423412717"/>
    <x v="1"/>
    <x v="1"/>
    <x v="1"/>
    <x v="0"/>
    <x v="0"/>
    <x v="0"/>
    <x v="0"/>
    <x v="0"/>
    <x v="377"/>
    <x v="0"/>
    <x v="0"/>
    <x v="0"/>
    <x v="0"/>
    <x v="0"/>
  </r>
  <r>
    <x v="0"/>
    <x v="0"/>
    <x v="1026"/>
    <x v="2747"/>
    <x v="0"/>
    <x v="0"/>
    <x v="0"/>
    <x v="0"/>
    <s v="2021-10-19 16:22:39"/>
    <x v="0"/>
    <x v="1026"/>
    <x v="1026"/>
    <x v="1"/>
    <x v="1018"/>
    <x v="0"/>
    <s v="14423412003"/>
    <s v="014423412003"/>
    <x v="1"/>
    <x v="1"/>
    <x v="1"/>
    <x v="0"/>
    <x v="0"/>
    <x v="0"/>
    <x v="0"/>
    <x v="0"/>
    <x v="378"/>
    <x v="0"/>
    <x v="5"/>
    <x v="0"/>
    <x v="0"/>
    <x v="0"/>
  </r>
  <r>
    <x v="0"/>
    <x v="0"/>
    <x v="515"/>
    <x v="2748"/>
    <x v="0"/>
    <x v="0"/>
    <x v="0"/>
    <x v="0"/>
    <s v="2021-10-19 16:06:14"/>
    <x v="0"/>
    <x v="515"/>
    <x v="515"/>
    <x v="0"/>
    <x v="513"/>
    <x v="0"/>
    <s v="14423412218"/>
    <s v="014423412218"/>
    <x v="1"/>
    <x v="1"/>
    <x v="1"/>
    <x v="0"/>
    <x v="0"/>
    <x v="0"/>
    <x v="0"/>
    <x v="0"/>
    <x v="379"/>
    <x v="0"/>
    <x v="7"/>
    <x v="0"/>
    <x v="0"/>
    <x v="0"/>
  </r>
  <r>
    <x v="3"/>
    <x v="0"/>
    <x v="1027"/>
    <x v="2749"/>
    <x v="0"/>
    <x v="0"/>
    <x v="0"/>
    <x v="0"/>
    <s v="2021-10-19 15:45:28"/>
    <x v="0"/>
    <x v="1027"/>
    <x v="1027"/>
    <x v="75"/>
    <x v="1019"/>
    <x v="0"/>
    <s v="8008093"/>
    <s v="014108008093"/>
    <x v="5"/>
    <x v="5"/>
    <x v="5"/>
    <x v="0"/>
    <x v="0"/>
    <x v="0"/>
    <x v="0"/>
    <x v="0"/>
    <x v="300"/>
    <x v="0"/>
    <x v="0"/>
    <x v="0"/>
    <x v="0"/>
    <x v="0"/>
  </r>
  <r>
    <x v="0"/>
    <x v="0"/>
    <x v="169"/>
    <x v="2750"/>
    <x v="0"/>
    <x v="0"/>
    <x v="0"/>
    <x v="0"/>
    <s v="2021-10-19 11:40:48"/>
    <x v="0"/>
    <x v="169"/>
    <x v="169"/>
    <x v="0"/>
    <x v="168"/>
    <x v="0"/>
    <s v="8008095"/>
    <s v="014108008095"/>
    <x v="5"/>
    <x v="5"/>
    <x v="5"/>
    <x v="0"/>
    <x v="0"/>
    <x v="0"/>
    <x v="0"/>
    <x v="0"/>
    <x v="284"/>
    <x v="0"/>
    <x v="7"/>
    <x v="0"/>
    <x v="0"/>
    <x v="0"/>
  </r>
  <r>
    <x v="0"/>
    <x v="0"/>
    <x v="216"/>
    <x v="2751"/>
    <x v="0"/>
    <x v="0"/>
    <x v="0"/>
    <x v="0"/>
    <s v="2021-10-19 11:39:17"/>
    <x v="0"/>
    <x v="216"/>
    <x v="216"/>
    <x v="0"/>
    <x v="214"/>
    <x v="0"/>
    <s v="8008097"/>
    <s v="014108008097"/>
    <x v="5"/>
    <x v="5"/>
    <x v="5"/>
    <x v="0"/>
    <x v="0"/>
    <x v="0"/>
    <x v="0"/>
    <x v="0"/>
    <x v="284"/>
    <x v="0"/>
    <x v="7"/>
    <x v="0"/>
    <x v="0"/>
    <x v="0"/>
  </r>
  <r>
    <x v="0"/>
    <x v="0"/>
    <x v="110"/>
    <x v="2752"/>
    <x v="0"/>
    <x v="0"/>
    <x v="0"/>
    <x v="0"/>
    <s v="2021-10-19 11:37:44"/>
    <x v="0"/>
    <x v="110"/>
    <x v="110"/>
    <x v="0"/>
    <x v="109"/>
    <x v="0"/>
    <s v="8008100"/>
    <s v="014108008100"/>
    <x v="5"/>
    <x v="5"/>
    <x v="5"/>
    <x v="0"/>
    <x v="0"/>
    <x v="0"/>
    <x v="0"/>
    <x v="0"/>
    <x v="284"/>
    <x v="0"/>
    <x v="7"/>
    <x v="0"/>
    <x v="0"/>
    <x v="0"/>
  </r>
  <r>
    <x v="0"/>
    <x v="0"/>
    <x v="267"/>
    <x v="2753"/>
    <x v="0"/>
    <x v="0"/>
    <x v="0"/>
    <x v="0"/>
    <s v="2021-10-19 11:33:38"/>
    <x v="0"/>
    <x v="267"/>
    <x v="267"/>
    <x v="0"/>
    <x v="265"/>
    <x v="0"/>
    <s v="8008096"/>
    <s v="014108008096"/>
    <x v="5"/>
    <x v="5"/>
    <x v="5"/>
    <x v="0"/>
    <x v="0"/>
    <x v="0"/>
    <x v="0"/>
    <x v="0"/>
    <x v="284"/>
    <x v="0"/>
    <x v="7"/>
    <x v="0"/>
    <x v="0"/>
    <x v="0"/>
  </r>
  <r>
    <x v="0"/>
    <x v="0"/>
    <x v="283"/>
    <x v="2754"/>
    <x v="0"/>
    <x v="0"/>
    <x v="0"/>
    <x v="0"/>
    <s v="2021-10-19 11:29:14"/>
    <x v="0"/>
    <x v="283"/>
    <x v="283"/>
    <x v="0"/>
    <x v="281"/>
    <x v="0"/>
    <s v="8008098"/>
    <s v="014108008098"/>
    <x v="5"/>
    <x v="5"/>
    <x v="5"/>
    <x v="0"/>
    <x v="0"/>
    <x v="0"/>
    <x v="0"/>
    <x v="0"/>
    <x v="284"/>
    <x v="0"/>
    <x v="7"/>
    <x v="0"/>
    <x v="0"/>
    <x v="0"/>
  </r>
  <r>
    <x v="0"/>
    <x v="0"/>
    <x v="402"/>
    <x v="2755"/>
    <x v="0"/>
    <x v="0"/>
    <x v="0"/>
    <x v="0"/>
    <s v="2021-10-19 10:24:52"/>
    <x v="0"/>
    <x v="402"/>
    <x v="402"/>
    <x v="0"/>
    <x v="400"/>
    <x v="0"/>
    <s v="14034004778"/>
    <s v="014034004778"/>
    <x v="0"/>
    <x v="0"/>
    <x v="0"/>
    <x v="0"/>
    <x v="0"/>
    <x v="0"/>
    <x v="0"/>
    <x v="0"/>
    <x v="368"/>
    <x v="0"/>
    <x v="3"/>
    <x v="0"/>
    <x v="0"/>
    <x v="0"/>
  </r>
  <r>
    <x v="0"/>
    <x v="0"/>
    <x v="319"/>
    <x v="2756"/>
    <x v="0"/>
    <x v="0"/>
    <x v="0"/>
    <x v="0"/>
    <s v="2021-10-19 09:42:04"/>
    <x v="0"/>
    <x v="319"/>
    <x v="319"/>
    <x v="0"/>
    <x v="317"/>
    <x v="0"/>
    <s v="13209399814"/>
    <s v="013209399814"/>
    <x v="0"/>
    <x v="0"/>
    <x v="0"/>
    <x v="0"/>
    <x v="0"/>
    <x v="0"/>
    <x v="0"/>
    <x v="0"/>
    <x v="45"/>
    <x v="0"/>
    <x v="7"/>
    <x v="0"/>
    <x v="0"/>
    <x v="0"/>
  </r>
  <r>
    <x v="0"/>
    <x v="0"/>
    <x v="1028"/>
    <x v="2757"/>
    <x v="0"/>
    <x v="0"/>
    <x v="0"/>
    <x v="0"/>
    <s v="2021-10-19 09:20:48"/>
    <x v="0"/>
    <x v="1028"/>
    <x v="1028"/>
    <x v="0"/>
    <x v="1020"/>
    <x v="0"/>
    <s v="3055501"/>
    <s v="014103055501"/>
    <x v="14"/>
    <x v="14"/>
    <x v="16"/>
    <x v="0"/>
    <x v="0"/>
    <x v="0"/>
    <x v="0"/>
    <x v="0"/>
    <x v="236"/>
    <x v="0"/>
    <x v="5"/>
    <x v="0"/>
    <x v="1"/>
    <x v="0"/>
  </r>
  <r>
    <x v="0"/>
    <x v="0"/>
    <x v="3"/>
    <x v="2758"/>
    <x v="0"/>
    <x v="0"/>
    <x v="0"/>
    <x v="0"/>
    <s v="2021-10-19 00:59:10"/>
    <x v="0"/>
    <x v="3"/>
    <x v="3"/>
    <x v="0"/>
    <x v="3"/>
    <x v="0"/>
    <s v="14423413339"/>
    <s v="014423413339"/>
    <x v="1"/>
    <x v="1"/>
    <x v="1"/>
    <x v="0"/>
    <x v="0"/>
    <x v="0"/>
    <x v="0"/>
    <x v="0"/>
    <x v="249"/>
    <x v="0"/>
    <x v="0"/>
    <x v="0"/>
    <x v="0"/>
    <x v="0"/>
  </r>
  <r>
    <x v="0"/>
    <x v="0"/>
    <x v="428"/>
    <x v="2759"/>
    <x v="0"/>
    <x v="0"/>
    <x v="0"/>
    <x v="0"/>
    <s v="2021-10-19 00:57:40"/>
    <x v="0"/>
    <x v="428"/>
    <x v="428"/>
    <x v="0"/>
    <x v="426"/>
    <x v="0"/>
    <s v="14423413340"/>
    <s v="014423413340"/>
    <x v="1"/>
    <x v="1"/>
    <x v="1"/>
    <x v="0"/>
    <x v="0"/>
    <x v="0"/>
    <x v="0"/>
    <x v="0"/>
    <x v="249"/>
    <x v="0"/>
    <x v="0"/>
    <x v="0"/>
    <x v="0"/>
    <x v="0"/>
  </r>
  <r>
    <x v="0"/>
    <x v="0"/>
    <x v="86"/>
    <x v="2760"/>
    <x v="0"/>
    <x v="0"/>
    <x v="0"/>
    <x v="0"/>
    <s v="2021-10-18 14:22:35"/>
    <x v="0"/>
    <x v="86"/>
    <x v="86"/>
    <x v="0"/>
    <x v="86"/>
    <x v="0"/>
    <s v="5442714"/>
    <s v="013305442714"/>
    <x v="4"/>
    <x v="4"/>
    <x v="4"/>
    <x v="0"/>
    <x v="0"/>
    <x v="0"/>
    <x v="0"/>
    <x v="0"/>
    <x v="301"/>
    <x v="0"/>
    <x v="10"/>
    <x v="0"/>
    <x v="0"/>
    <x v="0"/>
  </r>
  <r>
    <x v="0"/>
    <x v="0"/>
    <x v="1029"/>
    <x v="2761"/>
    <x v="0"/>
    <x v="0"/>
    <x v="0"/>
    <x v="0"/>
    <s v="2021-10-18 14:21:51"/>
    <x v="0"/>
    <x v="1029"/>
    <x v="1029"/>
    <x v="0"/>
    <x v="1021"/>
    <x v="0"/>
    <s v="5442699"/>
    <s v="013305442699"/>
    <x v="4"/>
    <x v="4"/>
    <x v="4"/>
    <x v="0"/>
    <x v="0"/>
    <x v="0"/>
    <x v="0"/>
    <x v="0"/>
    <x v="301"/>
    <x v="0"/>
    <x v="10"/>
    <x v="0"/>
    <x v="0"/>
    <x v="0"/>
  </r>
  <r>
    <x v="0"/>
    <x v="0"/>
    <x v="483"/>
    <x v="2762"/>
    <x v="0"/>
    <x v="0"/>
    <x v="0"/>
    <x v="0"/>
    <s v="2021-10-18 14:21:33"/>
    <x v="0"/>
    <x v="483"/>
    <x v="483"/>
    <x v="0"/>
    <x v="481"/>
    <x v="0"/>
    <s v="5442705"/>
    <s v="013305442705"/>
    <x v="4"/>
    <x v="4"/>
    <x v="4"/>
    <x v="0"/>
    <x v="0"/>
    <x v="0"/>
    <x v="0"/>
    <x v="0"/>
    <x v="301"/>
    <x v="0"/>
    <x v="10"/>
    <x v="0"/>
    <x v="0"/>
    <x v="0"/>
  </r>
  <r>
    <x v="0"/>
    <x v="0"/>
    <x v="172"/>
    <x v="2763"/>
    <x v="0"/>
    <x v="0"/>
    <x v="0"/>
    <x v="0"/>
    <s v="2021-10-18 14:21:11"/>
    <x v="0"/>
    <x v="172"/>
    <x v="172"/>
    <x v="0"/>
    <x v="171"/>
    <x v="0"/>
    <s v="5442696"/>
    <s v="013305442696"/>
    <x v="4"/>
    <x v="4"/>
    <x v="4"/>
    <x v="0"/>
    <x v="0"/>
    <x v="0"/>
    <x v="0"/>
    <x v="0"/>
    <x v="301"/>
    <x v="0"/>
    <x v="10"/>
    <x v="0"/>
    <x v="0"/>
    <x v="0"/>
  </r>
  <r>
    <x v="0"/>
    <x v="0"/>
    <x v="1030"/>
    <x v="2764"/>
    <x v="0"/>
    <x v="0"/>
    <x v="0"/>
    <x v="0"/>
    <s v="2021-10-18 14:20:51"/>
    <x v="0"/>
    <x v="1030"/>
    <x v="1030"/>
    <x v="1"/>
    <x v="1022"/>
    <x v="0"/>
    <s v="5442702"/>
    <s v="013305442702"/>
    <x v="4"/>
    <x v="4"/>
    <x v="4"/>
    <x v="0"/>
    <x v="0"/>
    <x v="0"/>
    <x v="0"/>
    <x v="0"/>
    <x v="301"/>
    <x v="0"/>
    <x v="10"/>
    <x v="0"/>
    <x v="0"/>
    <x v="0"/>
  </r>
  <r>
    <x v="0"/>
    <x v="0"/>
    <x v="318"/>
    <x v="2765"/>
    <x v="0"/>
    <x v="0"/>
    <x v="0"/>
    <x v="0"/>
    <s v="2021-10-18 14:20:30"/>
    <x v="0"/>
    <x v="318"/>
    <x v="318"/>
    <x v="0"/>
    <x v="316"/>
    <x v="0"/>
    <s v="5442704"/>
    <s v="013305442704"/>
    <x v="4"/>
    <x v="4"/>
    <x v="4"/>
    <x v="0"/>
    <x v="0"/>
    <x v="0"/>
    <x v="0"/>
    <x v="0"/>
    <x v="301"/>
    <x v="0"/>
    <x v="10"/>
    <x v="0"/>
    <x v="0"/>
    <x v="0"/>
  </r>
  <r>
    <x v="0"/>
    <x v="0"/>
    <x v="130"/>
    <x v="2766"/>
    <x v="0"/>
    <x v="0"/>
    <x v="0"/>
    <x v="0"/>
    <s v="2021-10-18 14:20:03"/>
    <x v="0"/>
    <x v="130"/>
    <x v="130"/>
    <x v="0"/>
    <x v="129"/>
    <x v="0"/>
    <s v="5442715"/>
    <s v="013305442715"/>
    <x v="4"/>
    <x v="4"/>
    <x v="4"/>
    <x v="0"/>
    <x v="0"/>
    <x v="0"/>
    <x v="0"/>
    <x v="0"/>
    <x v="301"/>
    <x v="0"/>
    <x v="10"/>
    <x v="0"/>
    <x v="0"/>
    <x v="0"/>
  </r>
  <r>
    <x v="0"/>
    <x v="0"/>
    <x v="157"/>
    <x v="2767"/>
    <x v="0"/>
    <x v="0"/>
    <x v="0"/>
    <x v="0"/>
    <s v="2021-10-18 11:21:26"/>
    <x v="0"/>
    <x v="157"/>
    <x v="157"/>
    <x v="0"/>
    <x v="156"/>
    <x v="0"/>
    <s v="13207115495"/>
    <s v="013207115495"/>
    <x v="0"/>
    <x v="0"/>
    <x v="0"/>
    <x v="0"/>
    <x v="0"/>
    <x v="0"/>
    <x v="0"/>
    <x v="0"/>
    <x v="82"/>
    <x v="0"/>
    <x v="7"/>
    <x v="0"/>
    <x v="0"/>
    <x v="0"/>
  </r>
  <r>
    <x v="0"/>
    <x v="0"/>
    <x v="278"/>
    <x v="2768"/>
    <x v="0"/>
    <x v="0"/>
    <x v="0"/>
    <x v="0"/>
    <s v="2021-10-18 08:32:05"/>
    <x v="0"/>
    <x v="278"/>
    <x v="278"/>
    <x v="0"/>
    <x v="276"/>
    <x v="0"/>
    <s v="13209401208"/>
    <s v="013209401208"/>
    <x v="0"/>
    <x v="0"/>
    <x v="0"/>
    <x v="0"/>
    <x v="0"/>
    <x v="0"/>
    <x v="0"/>
    <x v="0"/>
    <x v="255"/>
    <x v="0"/>
    <x v="0"/>
    <x v="0"/>
    <x v="0"/>
    <x v="0"/>
  </r>
  <r>
    <x v="0"/>
    <x v="0"/>
    <x v="125"/>
    <x v="2769"/>
    <x v="0"/>
    <x v="0"/>
    <x v="0"/>
    <x v="0"/>
    <s v="2021-10-16 09:52:19"/>
    <x v="0"/>
    <x v="125"/>
    <x v="125"/>
    <x v="0"/>
    <x v="124"/>
    <x v="0"/>
    <s v="13290745885"/>
    <s v="013290745885"/>
    <x v="0"/>
    <x v="0"/>
    <x v="0"/>
    <x v="0"/>
    <x v="0"/>
    <x v="0"/>
    <x v="0"/>
    <x v="0"/>
    <x v="92"/>
    <x v="0"/>
    <x v="0"/>
    <x v="0"/>
    <x v="1"/>
    <x v="0"/>
  </r>
  <r>
    <x v="0"/>
    <x v="0"/>
    <x v="252"/>
    <x v="2770"/>
    <x v="0"/>
    <x v="0"/>
    <x v="0"/>
    <x v="0"/>
    <s v="2021-10-16 08:51:37"/>
    <x v="0"/>
    <x v="252"/>
    <x v="252"/>
    <x v="0"/>
    <x v="250"/>
    <x v="0"/>
    <s v="13209401503"/>
    <s v="013209401503"/>
    <x v="0"/>
    <x v="0"/>
    <x v="0"/>
    <x v="0"/>
    <x v="0"/>
    <x v="0"/>
    <x v="0"/>
    <x v="0"/>
    <x v="33"/>
    <x v="0"/>
    <x v="0"/>
    <x v="0"/>
    <x v="0"/>
    <x v="0"/>
  </r>
  <r>
    <x v="0"/>
    <x v="0"/>
    <x v="24"/>
    <x v="2771"/>
    <x v="0"/>
    <x v="0"/>
    <x v="0"/>
    <x v="0"/>
    <s v="2021-10-15 10:32:49"/>
    <x v="0"/>
    <x v="24"/>
    <x v="24"/>
    <x v="0"/>
    <x v="24"/>
    <x v="0"/>
    <s v="4212937"/>
    <s v="013864212937"/>
    <x v="2"/>
    <x v="2"/>
    <x v="2"/>
    <x v="0"/>
    <x v="0"/>
    <x v="0"/>
    <x v="0"/>
    <x v="0"/>
    <x v="380"/>
    <x v="0"/>
    <x v="8"/>
    <x v="0"/>
    <x v="0"/>
    <x v="0"/>
  </r>
  <r>
    <x v="0"/>
    <x v="0"/>
    <x v="79"/>
    <x v="2772"/>
    <x v="0"/>
    <x v="0"/>
    <x v="0"/>
    <x v="0"/>
    <s v="2021-10-15 10:32:21"/>
    <x v="0"/>
    <x v="79"/>
    <x v="79"/>
    <x v="0"/>
    <x v="79"/>
    <x v="0"/>
    <s v="4202248"/>
    <s v="013864202248"/>
    <x v="2"/>
    <x v="2"/>
    <x v="2"/>
    <x v="0"/>
    <x v="0"/>
    <x v="0"/>
    <x v="0"/>
    <x v="0"/>
    <x v="380"/>
    <x v="0"/>
    <x v="8"/>
    <x v="0"/>
    <x v="0"/>
    <x v="0"/>
  </r>
  <r>
    <x v="0"/>
    <x v="0"/>
    <x v="1031"/>
    <x v="2773"/>
    <x v="0"/>
    <x v="0"/>
    <x v="0"/>
    <x v="0"/>
    <s v="2021-10-15 10:31:46"/>
    <x v="0"/>
    <x v="1031"/>
    <x v="1031"/>
    <x v="1"/>
    <x v="1023"/>
    <x v="0"/>
    <s v="8204421"/>
    <s v="013868204421"/>
    <x v="2"/>
    <x v="2"/>
    <x v="2"/>
    <x v="0"/>
    <x v="0"/>
    <x v="0"/>
    <x v="0"/>
    <x v="0"/>
    <x v="380"/>
    <x v="0"/>
    <x v="8"/>
    <x v="0"/>
    <x v="0"/>
    <x v="0"/>
  </r>
  <r>
    <x v="0"/>
    <x v="0"/>
    <x v="1032"/>
    <x v="2774"/>
    <x v="0"/>
    <x v="0"/>
    <x v="0"/>
    <x v="0"/>
    <s v="2021-10-15 10:31:14"/>
    <x v="0"/>
    <x v="1032"/>
    <x v="1032"/>
    <x v="0"/>
    <x v="1024"/>
    <x v="0"/>
    <s v="8208279"/>
    <s v="013868208279"/>
    <x v="2"/>
    <x v="2"/>
    <x v="2"/>
    <x v="0"/>
    <x v="0"/>
    <x v="0"/>
    <x v="0"/>
    <x v="0"/>
    <x v="380"/>
    <x v="0"/>
    <x v="8"/>
    <x v="0"/>
    <x v="0"/>
    <x v="0"/>
  </r>
  <r>
    <x v="0"/>
    <x v="0"/>
    <x v="267"/>
    <x v="2775"/>
    <x v="0"/>
    <x v="0"/>
    <x v="0"/>
    <x v="0"/>
    <s v="2021-10-15 10:29:51"/>
    <x v="0"/>
    <x v="267"/>
    <x v="267"/>
    <x v="0"/>
    <x v="265"/>
    <x v="0"/>
    <s v="8210000"/>
    <s v="013868210000"/>
    <x v="2"/>
    <x v="2"/>
    <x v="2"/>
    <x v="0"/>
    <x v="0"/>
    <x v="0"/>
    <x v="0"/>
    <x v="0"/>
    <x v="380"/>
    <x v="0"/>
    <x v="8"/>
    <x v="0"/>
    <x v="0"/>
    <x v="0"/>
  </r>
  <r>
    <x v="0"/>
    <x v="0"/>
    <x v="35"/>
    <x v="2776"/>
    <x v="0"/>
    <x v="0"/>
    <x v="0"/>
    <x v="0"/>
    <s v="2021-10-15 10:29:17"/>
    <x v="0"/>
    <x v="35"/>
    <x v="35"/>
    <x v="0"/>
    <x v="35"/>
    <x v="0"/>
    <s v="8209545"/>
    <s v="013868209545"/>
    <x v="2"/>
    <x v="2"/>
    <x v="2"/>
    <x v="0"/>
    <x v="0"/>
    <x v="0"/>
    <x v="0"/>
    <x v="0"/>
    <x v="380"/>
    <x v="0"/>
    <x v="8"/>
    <x v="0"/>
    <x v="0"/>
    <x v="0"/>
  </r>
  <r>
    <x v="0"/>
    <x v="0"/>
    <x v="1033"/>
    <x v="2777"/>
    <x v="0"/>
    <x v="0"/>
    <x v="0"/>
    <x v="0"/>
    <s v="2021-10-15 10:28:41"/>
    <x v="0"/>
    <x v="1033"/>
    <x v="1033"/>
    <x v="0"/>
    <x v="1025"/>
    <x v="0"/>
    <s v="8208242"/>
    <s v="013868208242"/>
    <x v="2"/>
    <x v="2"/>
    <x v="2"/>
    <x v="0"/>
    <x v="0"/>
    <x v="0"/>
    <x v="0"/>
    <x v="0"/>
    <x v="380"/>
    <x v="0"/>
    <x v="8"/>
    <x v="0"/>
    <x v="0"/>
    <x v="0"/>
  </r>
  <r>
    <x v="0"/>
    <x v="0"/>
    <x v="725"/>
    <x v="2778"/>
    <x v="0"/>
    <x v="0"/>
    <x v="0"/>
    <x v="0"/>
    <s v="2021-10-15 10:27:46"/>
    <x v="0"/>
    <x v="725"/>
    <x v="725"/>
    <x v="0"/>
    <x v="722"/>
    <x v="0"/>
    <s v="8200835"/>
    <s v="013868200835"/>
    <x v="2"/>
    <x v="2"/>
    <x v="2"/>
    <x v="0"/>
    <x v="0"/>
    <x v="0"/>
    <x v="0"/>
    <x v="0"/>
    <x v="380"/>
    <x v="0"/>
    <x v="8"/>
    <x v="0"/>
    <x v="0"/>
    <x v="0"/>
  </r>
  <r>
    <x v="0"/>
    <x v="0"/>
    <x v="3"/>
    <x v="2779"/>
    <x v="0"/>
    <x v="0"/>
    <x v="0"/>
    <x v="0"/>
    <s v="2021-10-15 10:27:14"/>
    <x v="0"/>
    <x v="3"/>
    <x v="3"/>
    <x v="0"/>
    <x v="3"/>
    <x v="0"/>
    <s v="8208233"/>
    <s v="013868208233"/>
    <x v="2"/>
    <x v="2"/>
    <x v="2"/>
    <x v="0"/>
    <x v="0"/>
    <x v="0"/>
    <x v="0"/>
    <x v="0"/>
    <x v="380"/>
    <x v="0"/>
    <x v="8"/>
    <x v="0"/>
    <x v="0"/>
    <x v="0"/>
  </r>
  <r>
    <x v="0"/>
    <x v="0"/>
    <x v="1034"/>
    <x v="2780"/>
    <x v="0"/>
    <x v="0"/>
    <x v="0"/>
    <x v="0"/>
    <s v="2021-10-15 08:55:47"/>
    <x v="0"/>
    <x v="1034"/>
    <x v="1034"/>
    <x v="1"/>
    <x v="1026"/>
    <x v="0"/>
    <s v="13259438167"/>
    <s v="013259438167"/>
    <x v="0"/>
    <x v="0"/>
    <x v="0"/>
    <x v="0"/>
    <x v="0"/>
    <x v="0"/>
    <x v="0"/>
    <x v="0"/>
    <x v="31"/>
    <x v="0"/>
    <x v="3"/>
    <x v="0"/>
    <x v="0"/>
    <x v="0"/>
  </r>
  <r>
    <x v="0"/>
    <x v="0"/>
    <x v="20"/>
    <x v="2781"/>
    <x v="0"/>
    <x v="0"/>
    <x v="0"/>
    <x v="0"/>
    <s v="2021-10-14 09:49:12"/>
    <x v="0"/>
    <x v="20"/>
    <x v="20"/>
    <x v="0"/>
    <x v="20"/>
    <x v="0"/>
    <s v="13284947526"/>
    <s v="013284947526"/>
    <x v="0"/>
    <x v="0"/>
    <x v="0"/>
    <x v="0"/>
    <x v="0"/>
    <x v="0"/>
    <x v="0"/>
    <x v="0"/>
    <x v="8"/>
    <x v="0"/>
    <x v="0"/>
    <x v="0"/>
    <x v="0"/>
    <x v="0"/>
  </r>
  <r>
    <x v="0"/>
    <x v="0"/>
    <x v="357"/>
    <x v="2782"/>
    <x v="0"/>
    <x v="0"/>
    <x v="0"/>
    <x v="0"/>
    <s v="2021-10-13 12:01:17"/>
    <x v="0"/>
    <x v="357"/>
    <x v="357"/>
    <x v="0"/>
    <x v="355"/>
    <x v="0"/>
    <s v="14034004430"/>
    <s v="014034004430"/>
    <x v="0"/>
    <x v="0"/>
    <x v="0"/>
    <x v="0"/>
    <x v="0"/>
    <x v="0"/>
    <x v="0"/>
    <x v="0"/>
    <x v="127"/>
    <x v="0"/>
    <x v="5"/>
    <x v="0"/>
    <x v="1"/>
    <x v="0"/>
  </r>
  <r>
    <x v="0"/>
    <x v="0"/>
    <x v="1035"/>
    <x v="2783"/>
    <x v="0"/>
    <x v="0"/>
    <x v="0"/>
    <x v="0"/>
    <s v="2021-10-13 11:57:40"/>
    <x v="0"/>
    <x v="1035"/>
    <x v="1035"/>
    <x v="0"/>
    <x v="1027"/>
    <x v="0"/>
    <s v="091992947782"/>
    <s v="091992947782"/>
    <x v="16"/>
    <x v="16"/>
    <x v="18"/>
    <x v="0"/>
    <x v="0"/>
    <x v="0"/>
    <x v="0"/>
    <x v="0"/>
    <x v="275"/>
    <x v="0"/>
    <x v="8"/>
    <x v="0"/>
    <x v="0"/>
    <x v="0"/>
  </r>
  <r>
    <x v="0"/>
    <x v="0"/>
    <x v="3"/>
    <x v="2784"/>
    <x v="0"/>
    <x v="0"/>
    <x v="0"/>
    <x v="0"/>
    <s v="2021-10-13 10:32:42"/>
    <x v="0"/>
    <x v="3"/>
    <x v="3"/>
    <x v="0"/>
    <x v="3"/>
    <x v="0"/>
    <s v="H005513"/>
    <s v="017888005513"/>
    <x v="3"/>
    <x v="3"/>
    <x v="3"/>
    <x v="0"/>
    <x v="0"/>
    <x v="0"/>
    <x v="0"/>
    <x v="0"/>
    <x v="350"/>
    <x v="0"/>
    <x v="5"/>
    <x v="0"/>
    <x v="2"/>
    <x v="0"/>
  </r>
  <r>
    <x v="0"/>
    <x v="0"/>
    <x v="1007"/>
    <x v="2785"/>
    <x v="0"/>
    <x v="0"/>
    <x v="0"/>
    <x v="0"/>
    <s v="2021-10-13 09:02:58"/>
    <x v="0"/>
    <x v="1007"/>
    <x v="1007"/>
    <x v="0"/>
    <x v="999"/>
    <x v="0"/>
    <s v="064268201653"/>
    <s v="064268201653"/>
    <x v="2"/>
    <x v="2"/>
    <x v="2"/>
    <x v="0"/>
    <x v="0"/>
    <x v="0"/>
    <x v="0"/>
    <x v="0"/>
    <x v="2"/>
    <x v="0"/>
    <x v="0"/>
    <x v="0"/>
    <x v="1"/>
    <x v="0"/>
  </r>
  <r>
    <x v="0"/>
    <x v="0"/>
    <x v="1036"/>
    <x v="2786"/>
    <x v="0"/>
    <x v="0"/>
    <x v="0"/>
    <x v="0"/>
    <s v="2021-10-13 08:26:29"/>
    <x v="0"/>
    <x v="1036"/>
    <x v="1036"/>
    <x v="28"/>
    <x v="1028"/>
    <x v="0"/>
    <s v="13295811163"/>
    <s v="013295811163"/>
    <x v="0"/>
    <x v="0"/>
    <x v="0"/>
    <x v="0"/>
    <x v="0"/>
    <x v="0"/>
    <x v="0"/>
    <x v="0"/>
    <x v="143"/>
    <x v="0"/>
    <x v="4"/>
    <x v="0"/>
    <x v="0"/>
    <x v="0"/>
  </r>
  <r>
    <x v="0"/>
    <x v="0"/>
    <x v="1037"/>
    <x v="2787"/>
    <x v="0"/>
    <x v="0"/>
    <x v="0"/>
    <x v="0"/>
    <s v="2021-10-12 11:41:12"/>
    <x v="0"/>
    <x v="1037"/>
    <x v="1037"/>
    <x v="0"/>
    <x v="1029"/>
    <x v="0"/>
    <s v="064268201533"/>
    <s v="064268201533"/>
    <x v="2"/>
    <x v="2"/>
    <x v="2"/>
    <x v="0"/>
    <x v="0"/>
    <x v="0"/>
    <x v="0"/>
    <x v="0"/>
    <x v="2"/>
    <x v="0"/>
    <x v="0"/>
    <x v="0"/>
    <x v="1"/>
    <x v="0"/>
  </r>
  <r>
    <x v="0"/>
    <x v="0"/>
    <x v="15"/>
    <x v="2788"/>
    <x v="0"/>
    <x v="0"/>
    <x v="0"/>
    <x v="0"/>
    <s v="2021-10-12 11:40:48"/>
    <x v="0"/>
    <x v="15"/>
    <x v="15"/>
    <x v="0"/>
    <x v="15"/>
    <x v="0"/>
    <s v="064268203131"/>
    <s v="064268203131"/>
    <x v="2"/>
    <x v="2"/>
    <x v="2"/>
    <x v="0"/>
    <x v="0"/>
    <x v="0"/>
    <x v="0"/>
    <x v="0"/>
    <x v="2"/>
    <x v="0"/>
    <x v="0"/>
    <x v="0"/>
    <x v="1"/>
    <x v="0"/>
  </r>
  <r>
    <x v="0"/>
    <x v="0"/>
    <x v="168"/>
    <x v="2789"/>
    <x v="0"/>
    <x v="0"/>
    <x v="0"/>
    <x v="0"/>
    <s v="2021-10-12 10:43:49"/>
    <x v="0"/>
    <x v="168"/>
    <x v="168"/>
    <x v="0"/>
    <x v="167"/>
    <x v="0"/>
    <s v="064268203960"/>
    <s v="064268203960"/>
    <x v="2"/>
    <x v="2"/>
    <x v="2"/>
    <x v="0"/>
    <x v="0"/>
    <x v="0"/>
    <x v="0"/>
    <x v="0"/>
    <x v="2"/>
    <x v="0"/>
    <x v="0"/>
    <x v="0"/>
    <x v="1"/>
    <x v="0"/>
  </r>
  <r>
    <x v="0"/>
    <x v="0"/>
    <x v="180"/>
    <x v="2790"/>
    <x v="0"/>
    <x v="0"/>
    <x v="0"/>
    <x v="0"/>
    <s v="2021-10-12 10:18:05"/>
    <x v="0"/>
    <x v="180"/>
    <x v="180"/>
    <x v="0"/>
    <x v="179"/>
    <x v="0"/>
    <s v="064268203066"/>
    <s v="064268203066"/>
    <x v="2"/>
    <x v="2"/>
    <x v="2"/>
    <x v="0"/>
    <x v="0"/>
    <x v="0"/>
    <x v="0"/>
    <x v="0"/>
    <x v="2"/>
    <x v="0"/>
    <x v="0"/>
    <x v="0"/>
    <x v="1"/>
    <x v="0"/>
  </r>
  <r>
    <x v="0"/>
    <x v="0"/>
    <x v="42"/>
    <x v="2791"/>
    <x v="0"/>
    <x v="0"/>
    <x v="0"/>
    <x v="0"/>
    <s v="2021-10-12 10:14:03"/>
    <x v="0"/>
    <x v="42"/>
    <x v="42"/>
    <x v="0"/>
    <x v="42"/>
    <x v="0"/>
    <s v="14034004732"/>
    <s v="014034004732"/>
    <x v="0"/>
    <x v="0"/>
    <x v="0"/>
    <x v="0"/>
    <x v="0"/>
    <x v="0"/>
    <x v="0"/>
    <x v="0"/>
    <x v="368"/>
    <x v="0"/>
    <x v="3"/>
    <x v="0"/>
    <x v="0"/>
    <x v="0"/>
  </r>
  <r>
    <x v="0"/>
    <x v="0"/>
    <x v="365"/>
    <x v="2792"/>
    <x v="0"/>
    <x v="0"/>
    <x v="0"/>
    <x v="0"/>
    <s v="2021-10-12 10:07:34"/>
    <x v="0"/>
    <x v="365"/>
    <x v="365"/>
    <x v="0"/>
    <x v="363"/>
    <x v="0"/>
    <s v="13260887287"/>
    <s v="013260887287"/>
    <x v="0"/>
    <x v="0"/>
    <x v="0"/>
    <x v="0"/>
    <x v="0"/>
    <x v="0"/>
    <x v="0"/>
    <x v="0"/>
    <x v="171"/>
    <x v="0"/>
    <x v="0"/>
    <x v="0"/>
    <x v="0"/>
    <x v="0"/>
  </r>
  <r>
    <x v="0"/>
    <x v="0"/>
    <x v="890"/>
    <x v="2793"/>
    <x v="0"/>
    <x v="0"/>
    <x v="0"/>
    <x v="0"/>
    <s v="2021-10-12 09:20:32"/>
    <x v="0"/>
    <x v="890"/>
    <x v="890"/>
    <x v="0"/>
    <x v="885"/>
    <x v="0"/>
    <s v="064268204392"/>
    <s v="064268204392"/>
    <x v="2"/>
    <x v="2"/>
    <x v="2"/>
    <x v="0"/>
    <x v="0"/>
    <x v="0"/>
    <x v="0"/>
    <x v="0"/>
    <x v="2"/>
    <x v="0"/>
    <x v="0"/>
    <x v="0"/>
    <x v="1"/>
    <x v="0"/>
  </r>
  <r>
    <x v="0"/>
    <x v="0"/>
    <x v="586"/>
    <x v="2794"/>
    <x v="0"/>
    <x v="0"/>
    <x v="0"/>
    <x v="0"/>
    <s v="2021-10-12 09:16:34"/>
    <x v="0"/>
    <x v="586"/>
    <x v="586"/>
    <x v="0"/>
    <x v="584"/>
    <x v="0"/>
    <s v="8008089"/>
    <s v="014108008089"/>
    <x v="5"/>
    <x v="5"/>
    <x v="5"/>
    <x v="0"/>
    <x v="0"/>
    <x v="0"/>
    <x v="0"/>
    <x v="0"/>
    <x v="159"/>
    <x v="0"/>
    <x v="3"/>
    <x v="0"/>
    <x v="0"/>
    <x v="0"/>
  </r>
  <r>
    <x v="0"/>
    <x v="0"/>
    <x v="1038"/>
    <x v="2795"/>
    <x v="0"/>
    <x v="0"/>
    <x v="0"/>
    <x v="0"/>
    <s v="2021-10-12 09:16:19"/>
    <x v="0"/>
    <x v="1038"/>
    <x v="1038"/>
    <x v="0"/>
    <x v="1030"/>
    <x v="0"/>
    <s v="8008084"/>
    <s v="014108008084"/>
    <x v="5"/>
    <x v="5"/>
    <x v="5"/>
    <x v="0"/>
    <x v="0"/>
    <x v="0"/>
    <x v="0"/>
    <x v="0"/>
    <x v="202"/>
    <x v="0"/>
    <x v="1"/>
    <x v="0"/>
    <x v="0"/>
    <x v="0"/>
  </r>
  <r>
    <x v="0"/>
    <x v="0"/>
    <x v="123"/>
    <x v="2796"/>
    <x v="0"/>
    <x v="0"/>
    <x v="0"/>
    <x v="0"/>
    <s v="2021-10-12 09:12:04"/>
    <x v="0"/>
    <x v="123"/>
    <x v="123"/>
    <x v="0"/>
    <x v="122"/>
    <x v="0"/>
    <s v="064268203155"/>
    <s v="064268203155"/>
    <x v="2"/>
    <x v="2"/>
    <x v="2"/>
    <x v="0"/>
    <x v="0"/>
    <x v="0"/>
    <x v="0"/>
    <x v="0"/>
    <x v="2"/>
    <x v="0"/>
    <x v="0"/>
    <x v="0"/>
    <x v="1"/>
    <x v="0"/>
  </r>
  <r>
    <x v="0"/>
    <x v="0"/>
    <x v="338"/>
    <x v="2797"/>
    <x v="0"/>
    <x v="0"/>
    <x v="0"/>
    <x v="0"/>
    <s v="2021-10-12 09:05:45"/>
    <x v="0"/>
    <x v="338"/>
    <x v="338"/>
    <x v="0"/>
    <x v="336"/>
    <x v="0"/>
    <s v="064268204077"/>
    <s v="064268204077"/>
    <x v="2"/>
    <x v="2"/>
    <x v="2"/>
    <x v="0"/>
    <x v="0"/>
    <x v="0"/>
    <x v="0"/>
    <x v="0"/>
    <x v="2"/>
    <x v="0"/>
    <x v="0"/>
    <x v="0"/>
    <x v="1"/>
    <x v="0"/>
  </r>
  <r>
    <x v="0"/>
    <x v="0"/>
    <x v="1039"/>
    <x v="2798"/>
    <x v="0"/>
    <x v="0"/>
    <x v="0"/>
    <x v="0"/>
    <s v="2021-10-11 17:06:06"/>
    <x v="0"/>
    <x v="1039"/>
    <x v="1039"/>
    <x v="4"/>
    <x v="1031"/>
    <x v="0"/>
    <s v="H005379"/>
    <s v="017888005379"/>
    <x v="3"/>
    <x v="3"/>
    <x v="3"/>
    <x v="0"/>
    <x v="0"/>
    <x v="0"/>
    <x v="0"/>
    <x v="0"/>
    <x v="309"/>
    <x v="0"/>
    <x v="1"/>
    <x v="0"/>
    <x v="0"/>
    <x v="0"/>
  </r>
  <r>
    <x v="0"/>
    <x v="0"/>
    <x v="6"/>
    <x v="2799"/>
    <x v="0"/>
    <x v="0"/>
    <x v="0"/>
    <x v="0"/>
    <s v="2021-10-11 11:46:27"/>
    <x v="0"/>
    <x v="6"/>
    <x v="6"/>
    <x v="0"/>
    <x v="6"/>
    <x v="0"/>
    <s v="13200760508"/>
    <s v="013200760508"/>
    <x v="0"/>
    <x v="0"/>
    <x v="0"/>
    <x v="0"/>
    <x v="0"/>
    <x v="0"/>
    <x v="0"/>
    <x v="0"/>
    <x v="288"/>
    <x v="0"/>
    <x v="0"/>
    <x v="0"/>
    <x v="0"/>
    <x v="0"/>
  </r>
  <r>
    <x v="0"/>
    <x v="0"/>
    <x v="588"/>
    <x v="2800"/>
    <x v="0"/>
    <x v="0"/>
    <x v="0"/>
    <x v="0"/>
    <s v="2021-10-11 10:19:33"/>
    <x v="0"/>
    <x v="588"/>
    <x v="588"/>
    <x v="0"/>
    <x v="586"/>
    <x v="0"/>
    <s v="2947791"/>
    <s v="091992947791"/>
    <x v="16"/>
    <x v="16"/>
    <x v="18"/>
    <x v="0"/>
    <x v="0"/>
    <x v="0"/>
    <x v="0"/>
    <x v="0"/>
    <x v="275"/>
    <x v="0"/>
    <x v="8"/>
    <x v="0"/>
    <x v="0"/>
    <x v="0"/>
  </r>
  <r>
    <x v="0"/>
    <x v="0"/>
    <x v="346"/>
    <x v="2801"/>
    <x v="0"/>
    <x v="0"/>
    <x v="0"/>
    <x v="0"/>
    <s v="2021-10-11 10:18:31"/>
    <x v="0"/>
    <x v="346"/>
    <x v="346"/>
    <x v="0"/>
    <x v="344"/>
    <x v="0"/>
    <s v="2947793"/>
    <s v="091992947793"/>
    <x v="16"/>
    <x v="16"/>
    <x v="18"/>
    <x v="0"/>
    <x v="0"/>
    <x v="0"/>
    <x v="0"/>
    <x v="0"/>
    <x v="275"/>
    <x v="0"/>
    <x v="8"/>
    <x v="0"/>
    <x v="0"/>
    <x v="0"/>
  </r>
  <r>
    <x v="0"/>
    <x v="0"/>
    <x v="1040"/>
    <x v="2802"/>
    <x v="0"/>
    <x v="0"/>
    <x v="0"/>
    <x v="0"/>
    <s v="2021-10-11 10:17:00"/>
    <x v="0"/>
    <x v="1040"/>
    <x v="1040"/>
    <x v="0"/>
    <x v="1032"/>
    <x v="0"/>
    <s v="2947794"/>
    <s v="091992947794"/>
    <x v="16"/>
    <x v="16"/>
    <x v="18"/>
    <x v="0"/>
    <x v="0"/>
    <x v="0"/>
    <x v="0"/>
    <x v="0"/>
    <x v="275"/>
    <x v="0"/>
    <x v="8"/>
    <x v="0"/>
    <x v="0"/>
    <x v="0"/>
  </r>
  <r>
    <x v="0"/>
    <x v="0"/>
    <x v="1041"/>
    <x v="2803"/>
    <x v="0"/>
    <x v="0"/>
    <x v="0"/>
    <x v="0"/>
    <s v="2021-10-11 10:16:00"/>
    <x v="0"/>
    <x v="1041"/>
    <x v="1041"/>
    <x v="0"/>
    <x v="1033"/>
    <x v="0"/>
    <s v="2947802"/>
    <s v="091992947802"/>
    <x v="16"/>
    <x v="16"/>
    <x v="18"/>
    <x v="0"/>
    <x v="0"/>
    <x v="0"/>
    <x v="0"/>
    <x v="0"/>
    <x v="275"/>
    <x v="0"/>
    <x v="8"/>
    <x v="0"/>
    <x v="0"/>
    <x v="0"/>
  </r>
  <r>
    <x v="0"/>
    <x v="0"/>
    <x v="28"/>
    <x v="2804"/>
    <x v="0"/>
    <x v="0"/>
    <x v="0"/>
    <x v="0"/>
    <s v="2021-10-11 10:15:42"/>
    <x v="0"/>
    <x v="28"/>
    <x v="28"/>
    <x v="0"/>
    <x v="28"/>
    <x v="0"/>
    <s v="2947804"/>
    <s v="091992947804"/>
    <x v="16"/>
    <x v="16"/>
    <x v="18"/>
    <x v="0"/>
    <x v="0"/>
    <x v="0"/>
    <x v="0"/>
    <x v="0"/>
    <x v="275"/>
    <x v="0"/>
    <x v="8"/>
    <x v="0"/>
    <x v="0"/>
    <x v="0"/>
  </r>
  <r>
    <x v="0"/>
    <x v="0"/>
    <x v="265"/>
    <x v="2805"/>
    <x v="0"/>
    <x v="0"/>
    <x v="0"/>
    <x v="0"/>
    <s v="2021-10-11 10:15:24"/>
    <x v="0"/>
    <x v="265"/>
    <x v="265"/>
    <x v="0"/>
    <x v="263"/>
    <x v="0"/>
    <s v="2947796"/>
    <s v="091992947796"/>
    <x v="16"/>
    <x v="16"/>
    <x v="18"/>
    <x v="0"/>
    <x v="0"/>
    <x v="0"/>
    <x v="0"/>
    <x v="0"/>
    <x v="275"/>
    <x v="0"/>
    <x v="8"/>
    <x v="0"/>
    <x v="0"/>
    <x v="0"/>
  </r>
  <r>
    <x v="0"/>
    <x v="0"/>
    <x v="248"/>
    <x v="2806"/>
    <x v="0"/>
    <x v="0"/>
    <x v="0"/>
    <x v="0"/>
    <s v="2021-10-11 10:14:10"/>
    <x v="0"/>
    <x v="248"/>
    <x v="248"/>
    <x v="0"/>
    <x v="246"/>
    <x v="0"/>
    <s v="2947805"/>
    <s v="091992947805"/>
    <x v="16"/>
    <x v="16"/>
    <x v="18"/>
    <x v="0"/>
    <x v="0"/>
    <x v="0"/>
    <x v="0"/>
    <x v="0"/>
    <x v="275"/>
    <x v="0"/>
    <x v="8"/>
    <x v="0"/>
    <x v="0"/>
    <x v="0"/>
  </r>
  <r>
    <x v="0"/>
    <x v="0"/>
    <x v="136"/>
    <x v="2807"/>
    <x v="0"/>
    <x v="0"/>
    <x v="0"/>
    <x v="0"/>
    <s v="2021-10-11 10:13:13"/>
    <x v="0"/>
    <x v="136"/>
    <x v="136"/>
    <x v="0"/>
    <x v="135"/>
    <x v="0"/>
    <s v="2947798"/>
    <s v="091992947798"/>
    <x v="16"/>
    <x v="16"/>
    <x v="18"/>
    <x v="0"/>
    <x v="0"/>
    <x v="0"/>
    <x v="0"/>
    <x v="0"/>
    <x v="275"/>
    <x v="0"/>
    <x v="8"/>
    <x v="0"/>
    <x v="0"/>
    <x v="0"/>
  </r>
  <r>
    <x v="0"/>
    <x v="0"/>
    <x v="168"/>
    <x v="2808"/>
    <x v="0"/>
    <x v="0"/>
    <x v="0"/>
    <x v="0"/>
    <s v="2021-10-11 10:08:21"/>
    <x v="0"/>
    <x v="168"/>
    <x v="168"/>
    <x v="0"/>
    <x v="167"/>
    <x v="0"/>
    <s v="2947787"/>
    <s v="091992947787"/>
    <x v="16"/>
    <x v="16"/>
    <x v="18"/>
    <x v="0"/>
    <x v="0"/>
    <x v="0"/>
    <x v="0"/>
    <x v="0"/>
    <x v="275"/>
    <x v="0"/>
    <x v="8"/>
    <x v="0"/>
    <x v="0"/>
    <x v="0"/>
  </r>
  <r>
    <x v="0"/>
    <x v="0"/>
    <x v="1007"/>
    <x v="2809"/>
    <x v="0"/>
    <x v="1"/>
    <x v="0"/>
    <x v="0"/>
    <s v="2021-10-11 10:00:44"/>
    <x v="0"/>
    <x v="1007"/>
    <x v="1007"/>
    <x v="0"/>
    <x v="999"/>
    <x v="0"/>
    <s v="4030354"/>
    <s v="013334030354"/>
    <x v="7"/>
    <x v="7"/>
    <x v="7"/>
    <x v="0"/>
    <x v="0"/>
    <x v="0"/>
    <x v="0"/>
    <x v="0"/>
    <x v="139"/>
    <x v="0"/>
    <x v="3"/>
    <x v="0"/>
    <x v="0"/>
    <x v="0"/>
  </r>
  <r>
    <x v="0"/>
    <x v="0"/>
    <x v="795"/>
    <x v="2810"/>
    <x v="0"/>
    <x v="0"/>
    <x v="0"/>
    <x v="0"/>
    <s v="2021-10-09 11:40:31"/>
    <x v="0"/>
    <x v="795"/>
    <x v="795"/>
    <x v="0"/>
    <x v="792"/>
    <x v="0"/>
    <s v="2947797"/>
    <s v="091992947797"/>
    <x v="16"/>
    <x v="16"/>
    <x v="18"/>
    <x v="0"/>
    <x v="0"/>
    <x v="0"/>
    <x v="0"/>
    <x v="0"/>
    <x v="275"/>
    <x v="0"/>
    <x v="8"/>
    <x v="0"/>
    <x v="0"/>
    <x v="0"/>
  </r>
  <r>
    <x v="0"/>
    <x v="0"/>
    <x v="160"/>
    <x v="2811"/>
    <x v="0"/>
    <x v="0"/>
    <x v="0"/>
    <x v="0"/>
    <s v="2021-10-09 11:38:52"/>
    <x v="0"/>
    <x v="160"/>
    <x v="160"/>
    <x v="0"/>
    <x v="159"/>
    <x v="0"/>
    <s v="2947784"/>
    <s v="091992947784"/>
    <x v="16"/>
    <x v="16"/>
    <x v="18"/>
    <x v="0"/>
    <x v="0"/>
    <x v="0"/>
    <x v="0"/>
    <x v="0"/>
    <x v="275"/>
    <x v="0"/>
    <x v="8"/>
    <x v="0"/>
    <x v="0"/>
    <x v="0"/>
  </r>
  <r>
    <x v="0"/>
    <x v="0"/>
    <x v="267"/>
    <x v="2812"/>
    <x v="0"/>
    <x v="0"/>
    <x v="0"/>
    <x v="0"/>
    <s v="2021-10-09 10:53:10"/>
    <x v="0"/>
    <x v="267"/>
    <x v="267"/>
    <x v="0"/>
    <x v="265"/>
    <x v="0"/>
    <s v="13218182980"/>
    <s v="013218182980"/>
    <x v="0"/>
    <x v="0"/>
    <x v="0"/>
    <x v="0"/>
    <x v="0"/>
    <x v="0"/>
    <x v="0"/>
    <x v="0"/>
    <x v="242"/>
    <x v="0"/>
    <x v="0"/>
    <x v="0"/>
    <x v="0"/>
    <x v="0"/>
  </r>
  <r>
    <x v="0"/>
    <x v="0"/>
    <x v="352"/>
    <x v="2813"/>
    <x v="0"/>
    <x v="0"/>
    <x v="0"/>
    <x v="0"/>
    <s v="2021-10-09 10:52:33"/>
    <x v="0"/>
    <x v="352"/>
    <x v="352"/>
    <x v="0"/>
    <x v="350"/>
    <x v="0"/>
    <s v="13287246011"/>
    <s v="013287246011"/>
    <x v="0"/>
    <x v="0"/>
    <x v="0"/>
    <x v="0"/>
    <x v="0"/>
    <x v="0"/>
    <x v="0"/>
    <x v="0"/>
    <x v="33"/>
    <x v="0"/>
    <x v="0"/>
    <x v="0"/>
    <x v="0"/>
    <x v="0"/>
  </r>
  <r>
    <x v="0"/>
    <x v="0"/>
    <x v="363"/>
    <x v="2814"/>
    <x v="0"/>
    <x v="0"/>
    <x v="0"/>
    <x v="0"/>
    <s v="2021-10-09 10:50:10"/>
    <x v="0"/>
    <x v="363"/>
    <x v="363"/>
    <x v="0"/>
    <x v="361"/>
    <x v="0"/>
    <s v="13290745987"/>
    <s v="013290745987"/>
    <x v="0"/>
    <x v="0"/>
    <x v="0"/>
    <x v="0"/>
    <x v="0"/>
    <x v="0"/>
    <x v="0"/>
    <x v="0"/>
    <x v="242"/>
    <x v="0"/>
    <x v="0"/>
    <x v="0"/>
    <x v="0"/>
    <x v="0"/>
  </r>
  <r>
    <x v="0"/>
    <x v="0"/>
    <x v="60"/>
    <x v="2815"/>
    <x v="0"/>
    <x v="0"/>
    <x v="0"/>
    <x v="0"/>
    <s v="2021-10-09 10:49:33"/>
    <x v="0"/>
    <x v="60"/>
    <x v="60"/>
    <x v="0"/>
    <x v="60"/>
    <x v="0"/>
    <s v="13206902384_x0009_"/>
    <s v="013206902384"/>
    <x v="0"/>
    <x v="0"/>
    <x v="0"/>
    <x v="0"/>
    <x v="0"/>
    <x v="0"/>
    <x v="0"/>
    <x v="0"/>
    <x v="27"/>
    <x v="0"/>
    <x v="3"/>
    <x v="0"/>
    <x v="0"/>
    <x v="0"/>
  </r>
  <r>
    <x v="0"/>
    <x v="0"/>
    <x v="1042"/>
    <x v="2816"/>
    <x v="0"/>
    <x v="0"/>
    <x v="0"/>
    <x v="0"/>
    <s v="2021-10-09 10:38:05"/>
    <x v="0"/>
    <x v="1042"/>
    <x v="1042"/>
    <x v="7"/>
    <x v="1034"/>
    <x v="0"/>
    <s v="8201112"/>
    <s v="013868201112"/>
    <x v="2"/>
    <x v="2"/>
    <x v="2"/>
    <x v="0"/>
    <x v="0"/>
    <x v="0"/>
    <x v="0"/>
    <x v="0"/>
    <x v="381"/>
    <x v="0"/>
    <x v="8"/>
    <x v="0"/>
    <x v="0"/>
    <x v="0"/>
  </r>
  <r>
    <x v="0"/>
    <x v="0"/>
    <x v="657"/>
    <x v="2817"/>
    <x v="0"/>
    <x v="0"/>
    <x v="0"/>
    <x v="0"/>
    <s v="2021-10-09 10:27:25"/>
    <x v="0"/>
    <x v="657"/>
    <x v="657"/>
    <x v="0"/>
    <x v="654"/>
    <x v="0"/>
    <s v="13290745939"/>
    <s v="013290745939"/>
    <x v="0"/>
    <x v="0"/>
    <x v="0"/>
    <x v="0"/>
    <x v="0"/>
    <x v="0"/>
    <x v="0"/>
    <x v="0"/>
    <x v="33"/>
    <x v="0"/>
    <x v="0"/>
    <x v="0"/>
    <x v="0"/>
    <x v="0"/>
  </r>
  <r>
    <x v="0"/>
    <x v="0"/>
    <x v="239"/>
    <x v="2818"/>
    <x v="0"/>
    <x v="1"/>
    <x v="0"/>
    <x v="0"/>
    <s v="2021-10-08 17:19:32"/>
    <x v="0"/>
    <x v="239"/>
    <x v="239"/>
    <x v="0"/>
    <x v="237"/>
    <x v="0"/>
    <s v="064264010767"/>
    <s v="064264010767"/>
    <x v="2"/>
    <x v="2"/>
    <x v="2"/>
    <x v="0"/>
    <x v="0"/>
    <x v="0"/>
    <x v="0"/>
    <x v="0"/>
    <x v="3"/>
    <x v="0"/>
    <x v="2"/>
    <x v="0"/>
    <x v="1"/>
    <x v="0"/>
  </r>
  <r>
    <x v="0"/>
    <x v="0"/>
    <x v="59"/>
    <x v="2819"/>
    <x v="0"/>
    <x v="0"/>
    <x v="0"/>
    <x v="0"/>
    <s v="2021-10-08 15:17:26"/>
    <x v="0"/>
    <x v="59"/>
    <x v="59"/>
    <x v="0"/>
    <x v="59"/>
    <x v="0"/>
    <s v="6890629"/>
    <s v="040706890629"/>
    <x v="7"/>
    <x v="7"/>
    <x v="7"/>
    <x v="0"/>
    <x v="0"/>
    <x v="0"/>
    <x v="0"/>
    <x v="0"/>
    <x v="382"/>
    <x v="0"/>
    <x v="0"/>
    <x v="0"/>
    <x v="0"/>
    <x v="0"/>
  </r>
  <r>
    <x v="0"/>
    <x v="0"/>
    <x v="131"/>
    <x v="2820"/>
    <x v="0"/>
    <x v="0"/>
    <x v="0"/>
    <x v="0"/>
    <s v="2021-10-08 14:22:52"/>
    <x v="0"/>
    <x v="131"/>
    <x v="131"/>
    <x v="0"/>
    <x v="130"/>
    <x v="0"/>
    <s v="H005127"/>
    <s v="017888005127"/>
    <x v="3"/>
    <x v="3"/>
    <x v="3"/>
    <x v="0"/>
    <x v="0"/>
    <x v="0"/>
    <x v="0"/>
    <x v="0"/>
    <x v="309"/>
    <x v="0"/>
    <x v="1"/>
    <x v="0"/>
    <x v="1"/>
    <x v="0"/>
  </r>
  <r>
    <x v="0"/>
    <x v="0"/>
    <x v="27"/>
    <x v="2821"/>
    <x v="0"/>
    <x v="0"/>
    <x v="0"/>
    <x v="0"/>
    <s v="2021-10-08 13:54:12"/>
    <x v="0"/>
    <x v="27"/>
    <x v="27"/>
    <x v="0"/>
    <x v="27"/>
    <x v="0"/>
    <s v="H005091"/>
    <s v="017888005091"/>
    <x v="3"/>
    <x v="3"/>
    <x v="3"/>
    <x v="0"/>
    <x v="0"/>
    <x v="0"/>
    <x v="0"/>
    <x v="0"/>
    <x v="309"/>
    <x v="0"/>
    <x v="1"/>
    <x v="0"/>
    <x v="1"/>
    <x v="0"/>
  </r>
  <r>
    <x v="0"/>
    <x v="0"/>
    <x v="1043"/>
    <x v="2822"/>
    <x v="0"/>
    <x v="0"/>
    <x v="0"/>
    <x v="0"/>
    <s v="2021-10-08 13:53:46"/>
    <x v="0"/>
    <x v="1043"/>
    <x v="1043"/>
    <x v="0"/>
    <x v="1035"/>
    <x v="0"/>
    <s v="H004691"/>
    <s v="017888004691"/>
    <x v="3"/>
    <x v="3"/>
    <x v="3"/>
    <x v="0"/>
    <x v="0"/>
    <x v="0"/>
    <x v="0"/>
    <x v="0"/>
    <x v="309"/>
    <x v="0"/>
    <x v="1"/>
    <x v="0"/>
    <x v="1"/>
    <x v="0"/>
  </r>
  <r>
    <x v="0"/>
    <x v="0"/>
    <x v="263"/>
    <x v="2823"/>
    <x v="0"/>
    <x v="0"/>
    <x v="0"/>
    <x v="0"/>
    <s v="2021-10-08 13:53:15"/>
    <x v="0"/>
    <x v="263"/>
    <x v="263"/>
    <x v="0"/>
    <x v="261"/>
    <x v="0"/>
    <s v="H004654"/>
    <s v="017888004654"/>
    <x v="3"/>
    <x v="3"/>
    <x v="3"/>
    <x v="0"/>
    <x v="0"/>
    <x v="0"/>
    <x v="0"/>
    <x v="0"/>
    <x v="309"/>
    <x v="0"/>
    <x v="1"/>
    <x v="0"/>
    <x v="1"/>
    <x v="0"/>
  </r>
  <r>
    <x v="0"/>
    <x v="0"/>
    <x v="45"/>
    <x v="2824"/>
    <x v="0"/>
    <x v="0"/>
    <x v="0"/>
    <x v="0"/>
    <s v="2021-09-30 14:52:06"/>
    <x v="0"/>
    <x v="45"/>
    <x v="45"/>
    <x v="0"/>
    <x v="45"/>
    <x v="0"/>
    <s v="4000852"/>
    <s v="041034000852"/>
    <x v="7"/>
    <x v="7"/>
    <x v="7"/>
    <x v="0"/>
    <x v="0"/>
    <x v="0"/>
    <x v="0"/>
    <x v="0"/>
    <x v="383"/>
    <x v="0"/>
    <x v="6"/>
    <x v="0"/>
    <x v="0"/>
    <x v="0"/>
  </r>
  <r>
    <x v="0"/>
    <x v="0"/>
    <x v="3"/>
    <x v="2825"/>
    <x v="0"/>
    <x v="0"/>
    <x v="0"/>
    <x v="0"/>
    <s v="2021-09-29 14:56:30"/>
    <x v="0"/>
    <x v="3"/>
    <x v="3"/>
    <x v="0"/>
    <x v="3"/>
    <x v="0"/>
    <s v="4212687"/>
    <s v="013864212687"/>
    <x v="2"/>
    <x v="2"/>
    <x v="2"/>
    <x v="0"/>
    <x v="0"/>
    <x v="0"/>
    <x v="0"/>
    <x v="0"/>
    <x v="384"/>
    <x v="0"/>
    <x v="8"/>
    <x v="0"/>
    <x v="0"/>
    <x v="0"/>
  </r>
  <r>
    <x v="0"/>
    <x v="0"/>
    <x v="201"/>
    <x v="2826"/>
    <x v="0"/>
    <x v="0"/>
    <x v="0"/>
    <x v="0"/>
    <s v="2021-09-29 14:56:00"/>
    <x v="0"/>
    <x v="201"/>
    <x v="201"/>
    <x v="0"/>
    <x v="200"/>
    <x v="0"/>
    <s v="4212555"/>
    <s v="013864212555"/>
    <x v="2"/>
    <x v="2"/>
    <x v="2"/>
    <x v="0"/>
    <x v="0"/>
    <x v="0"/>
    <x v="0"/>
    <x v="0"/>
    <x v="384"/>
    <x v="0"/>
    <x v="8"/>
    <x v="0"/>
    <x v="0"/>
    <x v="0"/>
  </r>
  <r>
    <x v="0"/>
    <x v="0"/>
    <x v="35"/>
    <x v="2827"/>
    <x v="0"/>
    <x v="0"/>
    <x v="0"/>
    <x v="0"/>
    <s v="2021-09-29 14:55:33"/>
    <x v="0"/>
    <x v="35"/>
    <x v="35"/>
    <x v="0"/>
    <x v="35"/>
    <x v="0"/>
    <s v="8209214"/>
    <s v="013868209214"/>
    <x v="2"/>
    <x v="2"/>
    <x v="2"/>
    <x v="0"/>
    <x v="0"/>
    <x v="0"/>
    <x v="0"/>
    <x v="0"/>
    <x v="384"/>
    <x v="0"/>
    <x v="8"/>
    <x v="0"/>
    <x v="0"/>
    <x v="0"/>
  </r>
  <r>
    <x v="0"/>
    <x v="0"/>
    <x v="34"/>
    <x v="2828"/>
    <x v="0"/>
    <x v="0"/>
    <x v="0"/>
    <x v="0"/>
    <s v="2021-09-29 14:55:03"/>
    <x v="0"/>
    <x v="34"/>
    <x v="34"/>
    <x v="0"/>
    <x v="34"/>
    <x v="0"/>
    <s v="8204427"/>
    <s v="013868204427"/>
    <x v="2"/>
    <x v="2"/>
    <x v="2"/>
    <x v="0"/>
    <x v="0"/>
    <x v="0"/>
    <x v="0"/>
    <x v="0"/>
    <x v="384"/>
    <x v="0"/>
    <x v="8"/>
    <x v="0"/>
    <x v="0"/>
    <x v="0"/>
  </r>
  <r>
    <x v="0"/>
    <x v="0"/>
    <x v="267"/>
    <x v="2829"/>
    <x v="0"/>
    <x v="0"/>
    <x v="0"/>
    <x v="0"/>
    <s v="2021-09-29 14:54:36"/>
    <x v="0"/>
    <x v="267"/>
    <x v="267"/>
    <x v="0"/>
    <x v="265"/>
    <x v="0"/>
    <s v="8200591"/>
    <s v="013868200591"/>
    <x v="2"/>
    <x v="2"/>
    <x v="2"/>
    <x v="0"/>
    <x v="0"/>
    <x v="0"/>
    <x v="0"/>
    <x v="0"/>
    <x v="384"/>
    <x v="0"/>
    <x v="8"/>
    <x v="0"/>
    <x v="0"/>
    <x v="0"/>
  </r>
  <r>
    <x v="0"/>
    <x v="0"/>
    <x v="34"/>
    <x v="2830"/>
    <x v="0"/>
    <x v="0"/>
    <x v="0"/>
    <x v="0"/>
    <s v="2021-09-29 14:54:08"/>
    <x v="0"/>
    <x v="34"/>
    <x v="34"/>
    <x v="0"/>
    <x v="34"/>
    <x v="0"/>
    <s v="4201982"/>
    <s v="013864201982"/>
    <x v="2"/>
    <x v="2"/>
    <x v="2"/>
    <x v="0"/>
    <x v="0"/>
    <x v="0"/>
    <x v="0"/>
    <x v="0"/>
    <x v="384"/>
    <x v="0"/>
    <x v="8"/>
    <x v="0"/>
    <x v="0"/>
    <x v="0"/>
  </r>
  <r>
    <x v="0"/>
    <x v="0"/>
    <x v="35"/>
    <x v="2831"/>
    <x v="0"/>
    <x v="0"/>
    <x v="0"/>
    <x v="0"/>
    <s v="2021-09-29 14:53:39"/>
    <x v="0"/>
    <x v="35"/>
    <x v="35"/>
    <x v="0"/>
    <x v="35"/>
    <x v="0"/>
    <s v="8209296"/>
    <s v="013868209296"/>
    <x v="2"/>
    <x v="2"/>
    <x v="2"/>
    <x v="0"/>
    <x v="0"/>
    <x v="0"/>
    <x v="0"/>
    <x v="0"/>
    <x v="384"/>
    <x v="0"/>
    <x v="8"/>
    <x v="0"/>
    <x v="0"/>
    <x v="0"/>
  </r>
  <r>
    <x v="0"/>
    <x v="0"/>
    <x v="18"/>
    <x v="2832"/>
    <x v="0"/>
    <x v="0"/>
    <x v="0"/>
    <x v="0"/>
    <s v="2021-09-29 14:29:05"/>
    <x v="0"/>
    <x v="18"/>
    <x v="18"/>
    <x v="0"/>
    <x v="18"/>
    <x v="0"/>
    <s v="2947806"/>
    <s v="091992947806"/>
    <x v="16"/>
    <x v="16"/>
    <x v="18"/>
    <x v="0"/>
    <x v="0"/>
    <x v="0"/>
    <x v="0"/>
    <x v="0"/>
    <x v="275"/>
    <x v="0"/>
    <x v="8"/>
    <x v="0"/>
    <x v="0"/>
    <x v="0"/>
  </r>
  <r>
    <x v="0"/>
    <x v="0"/>
    <x v="1044"/>
    <x v="2833"/>
    <x v="0"/>
    <x v="0"/>
    <x v="0"/>
    <x v="0"/>
    <s v="2021-09-29 14:28:42"/>
    <x v="0"/>
    <x v="1044"/>
    <x v="1044"/>
    <x v="0"/>
    <x v="1036"/>
    <x v="0"/>
    <s v="2947809"/>
    <s v="091992947809"/>
    <x v="16"/>
    <x v="16"/>
    <x v="18"/>
    <x v="0"/>
    <x v="0"/>
    <x v="0"/>
    <x v="0"/>
    <x v="0"/>
    <x v="275"/>
    <x v="0"/>
    <x v="8"/>
    <x v="0"/>
    <x v="0"/>
    <x v="0"/>
  </r>
  <r>
    <x v="0"/>
    <x v="0"/>
    <x v="1045"/>
    <x v="2834"/>
    <x v="0"/>
    <x v="0"/>
    <x v="0"/>
    <x v="0"/>
    <s v="2021-09-29 14:28:24"/>
    <x v="0"/>
    <x v="1045"/>
    <x v="1045"/>
    <x v="0"/>
    <x v="1037"/>
    <x v="0"/>
    <s v="2947810"/>
    <s v="091992947810"/>
    <x v="16"/>
    <x v="16"/>
    <x v="18"/>
    <x v="0"/>
    <x v="0"/>
    <x v="0"/>
    <x v="0"/>
    <x v="0"/>
    <x v="275"/>
    <x v="0"/>
    <x v="8"/>
    <x v="0"/>
    <x v="0"/>
    <x v="0"/>
  </r>
  <r>
    <x v="0"/>
    <x v="0"/>
    <x v="1046"/>
    <x v="2835"/>
    <x v="0"/>
    <x v="0"/>
    <x v="0"/>
    <x v="0"/>
    <s v="2021-09-29 14:28:01"/>
    <x v="0"/>
    <x v="1046"/>
    <x v="1046"/>
    <x v="0"/>
    <x v="1038"/>
    <x v="0"/>
    <s v="2947807"/>
    <s v="091992947807"/>
    <x v="16"/>
    <x v="16"/>
    <x v="18"/>
    <x v="0"/>
    <x v="0"/>
    <x v="0"/>
    <x v="0"/>
    <x v="0"/>
    <x v="275"/>
    <x v="0"/>
    <x v="8"/>
    <x v="0"/>
    <x v="0"/>
    <x v="0"/>
  </r>
  <r>
    <x v="0"/>
    <x v="0"/>
    <x v="1047"/>
    <x v="2836"/>
    <x v="0"/>
    <x v="0"/>
    <x v="0"/>
    <x v="0"/>
    <s v="2021-09-29 14:27:34"/>
    <x v="0"/>
    <x v="1047"/>
    <x v="1047"/>
    <x v="0"/>
    <x v="1039"/>
    <x v="0"/>
    <s v="2947808"/>
    <s v="091992947808"/>
    <x v="16"/>
    <x v="16"/>
    <x v="18"/>
    <x v="0"/>
    <x v="0"/>
    <x v="0"/>
    <x v="0"/>
    <x v="0"/>
    <x v="275"/>
    <x v="0"/>
    <x v="8"/>
    <x v="0"/>
    <x v="0"/>
    <x v="0"/>
  </r>
  <r>
    <x v="0"/>
    <x v="0"/>
    <x v="59"/>
    <x v="2837"/>
    <x v="0"/>
    <x v="0"/>
    <x v="0"/>
    <x v="0"/>
    <s v="2021-09-29 14:25:23"/>
    <x v="0"/>
    <x v="59"/>
    <x v="59"/>
    <x v="0"/>
    <x v="59"/>
    <x v="0"/>
    <s v="8008085"/>
    <s v="014108008085"/>
    <x v="5"/>
    <x v="5"/>
    <x v="5"/>
    <x v="0"/>
    <x v="0"/>
    <x v="0"/>
    <x v="0"/>
    <x v="0"/>
    <x v="186"/>
    <x v="0"/>
    <x v="5"/>
    <x v="0"/>
    <x v="0"/>
    <x v="0"/>
  </r>
  <r>
    <x v="0"/>
    <x v="0"/>
    <x v="8"/>
    <x v="2838"/>
    <x v="0"/>
    <x v="0"/>
    <x v="0"/>
    <x v="0"/>
    <s v="2021-09-29 14:20:11"/>
    <x v="0"/>
    <x v="8"/>
    <x v="8"/>
    <x v="0"/>
    <x v="8"/>
    <x v="0"/>
    <s v="8008070"/>
    <s v="014108008070"/>
    <x v="5"/>
    <x v="5"/>
    <x v="5"/>
    <x v="0"/>
    <x v="0"/>
    <x v="0"/>
    <x v="0"/>
    <x v="0"/>
    <x v="208"/>
    <x v="0"/>
    <x v="5"/>
    <x v="0"/>
    <x v="0"/>
    <x v="0"/>
  </r>
  <r>
    <x v="0"/>
    <x v="0"/>
    <x v="268"/>
    <x v="2839"/>
    <x v="0"/>
    <x v="0"/>
    <x v="0"/>
    <x v="0"/>
    <s v="2021-09-29 14:19:55"/>
    <x v="0"/>
    <x v="268"/>
    <x v="268"/>
    <x v="0"/>
    <x v="266"/>
    <x v="0"/>
    <s v="8008071"/>
    <s v="014108008071"/>
    <x v="5"/>
    <x v="5"/>
    <x v="5"/>
    <x v="0"/>
    <x v="0"/>
    <x v="0"/>
    <x v="0"/>
    <x v="0"/>
    <x v="208"/>
    <x v="0"/>
    <x v="5"/>
    <x v="0"/>
    <x v="0"/>
    <x v="0"/>
  </r>
  <r>
    <x v="0"/>
    <x v="0"/>
    <x v="458"/>
    <x v="2840"/>
    <x v="0"/>
    <x v="0"/>
    <x v="0"/>
    <x v="0"/>
    <s v="2021-09-29 14:18:35"/>
    <x v="0"/>
    <x v="458"/>
    <x v="458"/>
    <x v="0"/>
    <x v="456"/>
    <x v="0"/>
    <s v="8008073"/>
    <s v="014108008073"/>
    <x v="5"/>
    <x v="5"/>
    <x v="5"/>
    <x v="0"/>
    <x v="0"/>
    <x v="0"/>
    <x v="0"/>
    <x v="0"/>
    <x v="208"/>
    <x v="0"/>
    <x v="5"/>
    <x v="0"/>
    <x v="0"/>
    <x v="0"/>
  </r>
  <r>
    <x v="0"/>
    <x v="0"/>
    <x v="277"/>
    <x v="2841"/>
    <x v="0"/>
    <x v="0"/>
    <x v="0"/>
    <x v="0"/>
    <s v="2021-09-29 14:18:05"/>
    <x v="0"/>
    <x v="277"/>
    <x v="277"/>
    <x v="0"/>
    <x v="275"/>
    <x v="0"/>
    <s v="8008067"/>
    <s v="014108008067"/>
    <x v="5"/>
    <x v="5"/>
    <x v="5"/>
    <x v="0"/>
    <x v="0"/>
    <x v="0"/>
    <x v="0"/>
    <x v="0"/>
    <x v="146"/>
    <x v="0"/>
    <x v="6"/>
    <x v="1"/>
    <x v="0"/>
    <x v="0"/>
  </r>
  <r>
    <x v="0"/>
    <x v="0"/>
    <x v="50"/>
    <x v="2842"/>
    <x v="0"/>
    <x v="0"/>
    <x v="0"/>
    <x v="0"/>
    <s v="2021-09-29 09:45:21"/>
    <x v="0"/>
    <x v="50"/>
    <x v="50"/>
    <x v="0"/>
    <x v="50"/>
    <x v="0"/>
    <s v="19711755201"/>
    <s v="019711755201"/>
    <x v="6"/>
    <x v="6"/>
    <x v="6"/>
    <x v="0"/>
    <x v="0"/>
    <x v="0"/>
    <x v="0"/>
    <x v="0"/>
    <x v="116"/>
    <x v="0"/>
    <x v="0"/>
    <x v="0"/>
    <x v="0"/>
    <x v="0"/>
  </r>
  <r>
    <x v="0"/>
    <x v="0"/>
    <x v="306"/>
    <x v="2843"/>
    <x v="0"/>
    <x v="0"/>
    <x v="0"/>
    <x v="0"/>
    <s v="2021-09-28 11:22:28"/>
    <x v="0"/>
    <x v="306"/>
    <x v="306"/>
    <x v="0"/>
    <x v="304"/>
    <x v="0"/>
    <s v="887011"/>
    <s v="014706887011"/>
    <x v="1"/>
    <x v="1"/>
    <x v="1"/>
    <x v="0"/>
    <x v="0"/>
    <x v="0"/>
    <x v="0"/>
    <x v="0"/>
    <x v="385"/>
    <x v="0"/>
    <x v="2"/>
    <x v="0"/>
    <x v="0"/>
    <x v="0"/>
  </r>
  <r>
    <x v="0"/>
    <x v="0"/>
    <x v="251"/>
    <x v="2844"/>
    <x v="0"/>
    <x v="0"/>
    <x v="0"/>
    <x v="0"/>
    <s v="2021-09-28 11:18:45"/>
    <x v="0"/>
    <x v="251"/>
    <x v="251"/>
    <x v="0"/>
    <x v="249"/>
    <x v="0"/>
    <s v="3991561"/>
    <s v="014033991561"/>
    <x v="1"/>
    <x v="1"/>
    <x v="1"/>
    <x v="0"/>
    <x v="0"/>
    <x v="0"/>
    <x v="0"/>
    <x v="0"/>
    <x v="164"/>
    <x v="0"/>
    <x v="4"/>
    <x v="0"/>
    <x v="1"/>
    <x v="0"/>
  </r>
  <r>
    <x v="0"/>
    <x v="0"/>
    <x v="280"/>
    <x v="2845"/>
    <x v="0"/>
    <x v="0"/>
    <x v="0"/>
    <x v="0"/>
    <s v="2021-09-28 02:38:41"/>
    <x v="0"/>
    <x v="280"/>
    <x v="280"/>
    <x v="0"/>
    <x v="278"/>
    <x v="0"/>
    <s v="18023413410"/>
    <s v="018023413410"/>
    <x v="5"/>
    <x v="5"/>
    <x v="5"/>
    <x v="0"/>
    <x v="0"/>
    <x v="0"/>
    <x v="0"/>
    <x v="0"/>
    <x v="386"/>
    <x v="0"/>
    <x v="10"/>
    <x v="0"/>
    <x v="0"/>
    <x v="0"/>
  </r>
  <r>
    <x v="0"/>
    <x v="0"/>
    <x v="180"/>
    <x v="2846"/>
    <x v="0"/>
    <x v="0"/>
    <x v="0"/>
    <x v="0"/>
    <s v="2021-09-28 02:38:22"/>
    <x v="0"/>
    <x v="180"/>
    <x v="180"/>
    <x v="0"/>
    <x v="179"/>
    <x v="0"/>
    <s v="18023413409"/>
    <s v="018023413409"/>
    <x v="5"/>
    <x v="5"/>
    <x v="5"/>
    <x v="0"/>
    <x v="0"/>
    <x v="0"/>
    <x v="0"/>
    <x v="0"/>
    <x v="386"/>
    <x v="0"/>
    <x v="10"/>
    <x v="0"/>
    <x v="0"/>
    <x v="0"/>
  </r>
  <r>
    <x v="0"/>
    <x v="0"/>
    <x v="189"/>
    <x v="2847"/>
    <x v="0"/>
    <x v="0"/>
    <x v="0"/>
    <x v="0"/>
    <s v="2021-09-28 02:38:03"/>
    <x v="0"/>
    <x v="189"/>
    <x v="189"/>
    <x v="0"/>
    <x v="188"/>
    <x v="0"/>
    <s v="18023413408"/>
    <s v="018023413408"/>
    <x v="5"/>
    <x v="5"/>
    <x v="5"/>
    <x v="0"/>
    <x v="0"/>
    <x v="0"/>
    <x v="0"/>
    <x v="0"/>
    <x v="387"/>
    <x v="0"/>
    <x v="7"/>
    <x v="0"/>
    <x v="0"/>
    <x v="0"/>
  </r>
  <r>
    <x v="0"/>
    <x v="0"/>
    <x v="3"/>
    <x v="2848"/>
    <x v="0"/>
    <x v="0"/>
    <x v="0"/>
    <x v="0"/>
    <s v="2021-09-27 10:33:24"/>
    <x v="0"/>
    <x v="3"/>
    <x v="3"/>
    <x v="0"/>
    <x v="3"/>
    <x v="0"/>
    <s v="8209053"/>
    <s v="013868209053"/>
    <x v="2"/>
    <x v="2"/>
    <x v="2"/>
    <x v="0"/>
    <x v="0"/>
    <x v="0"/>
    <x v="0"/>
    <x v="0"/>
    <x v="381"/>
    <x v="0"/>
    <x v="8"/>
    <x v="0"/>
    <x v="0"/>
    <x v="0"/>
  </r>
  <r>
    <x v="0"/>
    <x v="0"/>
    <x v="3"/>
    <x v="2849"/>
    <x v="0"/>
    <x v="0"/>
    <x v="0"/>
    <x v="0"/>
    <s v="2021-09-27 10:32:49"/>
    <x v="0"/>
    <x v="3"/>
    <x v="3"/>
    <x v="0"/>
    <x v="3"/>
    <x v="0"/>
    <s v="8209085"/>
    <s v="013868209085"/>
    <x v="2"/>
    <x v="2"/>
    <x v="2"/>
    <x v="0"/>
    <x v="0"/>
    <x v="0"/>
    <x v="0"/>
    <x v="0"/>
    <x v="381"/>
    <x v="0"/>
    <x v="8"/>
    <x v="0"/>
    <x v="0"/>
    <x v="0"/>
  </r>
  <r>
    <x v="0"/>
    <x v="0"/>
    <x v="131"/>
    <x v="2850"/>
    <x v="0"/>
    <x v="0"/>
    <x v="0"/>
    <x v="0"/>
    <s v="2021-09-27 10:19:07"/>
    <x v="0"/>
    <x v="131"/>
    <x v="131"/>
    <x v="0"/>
    <x v="130"/>
    <x v="0"/>
    <s v="8008082"/>
    <s v="014108008082"/>
    <x v="5"/>
    <x v="5"/>
    <x v="5"/>
    <x v="0"/>
    <x v="0"/>
    <x v="0"/>
    <x v="0"/>
    <x v="0"/>
    <x v="254"/>
    <x v="0"/>
    <x v="10"/>
    <x v="0"/>
    <x v="0"/>
    <x v="0"/>
  </r>
  <r>
    <x v="0"/>
    <x v="0"/>
    <x v="20"/>
    <x v="2851"/>
    <x v="0"/>
    <x v="0"/>
    <x v="0"/>
    <x v="0"/>
    <s v="2021-09-27 10:18:53"/>
    <x v="0"/>
    <x v="20"/>
    <x v="20"/>
    <x v="0"/>
    <x v="20"/>
    <x v="0"/>
    <s v="8008076"/>
    <s v="014108008076"/>
    <x v="5"/>
    <x v="5"/>
    <x v="5"/>
    <x v="0"/>
    <x v="0"/>
    <x v="0"/>
    <x v="0"/>
    <x v="0"/>
    <x v="284"/>
    <x v="0"/>
    <x v="7"/>
    <x v="0"/>
    <x v="0"/>
    <x v="0"/>
  </r>
  <r>
    <x v="0"/>
    <x v="0"/>
    <x v="52"/>
    <x v="2852"/>
    <x v="0"/>
    <x v="0"/>
    <x v="0"/>
    <x v="0"/>
    <s v="2021-09-27 10:18:34"/>
    <x v="0"/>
    <x v="52"/>
    <x v="52"/>
    <x v="0"/>
    <x v="52"/>
    <x v="0"/>
    <s v="8008079"/>
    <s v="014108008079"/>
    <x v="5"/>
    <x v="5"/>
    <x v="5"/>
    <x v="0"/>
    <x v="0"/>
    <x v="0"/>
    <x v="0"/>
    <x v="0"/>
    <x v="284"/>
    <x v="0"/>
    <x v="7"/>
    <x v="0"/>
    <x v="0"/>
    <x v="0"/>
  </r>
  <r>
    <x v="0"/>
    <x v="0"/>
    <x v="1048"/>
    <x v="2853"/>
    <x v="0"/>
    <x v="0"/>
    <x v="0"/>
    <x v="0"/>
    <s v="2021-09-27 10:18:16"/>
    <x v="0"/>
    <x v="1048"/>
    <x v="1048"/>
    <x v="21"/>
    <x v="1040"/>
    <x v="0"/>
    <s v="8008078"/>
    <s v="014108008078"/>
    <x v="5"/>
    <x v="5"/>
    <x v="5"/>
    <x v="0"/>
    <x v="0"/>
    <x v="0"/>
    <x v="0"/>
    <x v="0"/>
    <x v="284"/>
    <x v="0"/>
    <x v="7"/>
    <x v="0"/>
    <x v="0"/>
    <x v="0"/>
  </r>
  <r>
    <x v="0"/>
    <x v="0"/>
    <x v="282"/>
    <x v="2854"/>
    <x v="0"/>
    <x v="0"/>
    <x v="0"/>
    <x v="0"/>
    <s v="2021-09-27 10:17:59"/>
    <x v="0"/>
    <x v="282"/>
    <x v="282"/>
    <x v="0"/>
    <x v="280"/>
    <x v="0"/>
    <s v="8008081"/>
    <s v="014108008081"/>
    <x v="5"/>
    <x v="5"/>
    <x v="5"/>
    <x v="0"/>
    <x v="0"/>
    <x v="0"/>
    <x v="0"/>
    <x v="0"/>
    <x v="284"/>
    <x v="0"/>
    <x v="7"/>
    <x v="0"/>
    <x v="0"/>
    <x v="0"/>
  </r>
  <r>
    <x v="0"/>
    <x v="0"/>
    <x v="108"/>
    <x v="2855"/>
    <x v="0"/>
    <x v="0"/>
    <x v="0"/>
    <x v="0"/>
    <s v="2021-09-27 10:17:40"/>
    <x v="0"/>
    <x v="108"/>
    <x v="108"/>
    <x v="0"/>
    <x v="107"/>
    <x v="0"/>
    <s v="8008080"/>
    <s v="014108008080"/>
    <x v="5"/>
    <x v="5"/>
    <x v="5"/>
    <x v="0"/>
    <x v="0"/>
    <x v="0"/>
    <x v="0"/>
    <x v="0"/>
    <x v="284"/>
    <x v="0"/>
    <x v="7"/>
    <x v="0"/>
    <x v="0"/>
    <x v="0"/>
  </r>
  <r>
    <x v="0"/>
    <x v="0"/>
    <x v="419"/>
    <x v="2856"/>
    <x v="0"/>
    <x v="0"/>
    <x v="0"/>
    <x v="0"/>
    <s v="2021-09-27 09:35:54"/>
    <x v="0"/>
    <x v="419"/>
    <x v="419"/>
    <x v="0"/>
    <x v="417"/>
    <x v="0"/>
    <s v="18005316510"/>
    <s v="018005316510"/>
    <x v="5"/>
    <x v="5"/>
    <x v="5"/>
    <x v="0"/>
    <x v="0"/>
    <x v="0"/>
    <x v="0"/>
    <x v="0"/>
    <x v="160"/>
    <x v="0"/>
    <x v="7"/>
    <x v="0"/>
    <x v="0"/>
    <x v="0"/>
  </r>
  <r>
    <x v="0"/>
    <x v="0"/>
    <x v="5"/>
    <x v="2857"/>
    <x v="0"/>
    <x v="0"/>
    <x v="0"/>
    <x v="0"/>
    <s v="2021-09-27 09:35:20"/>
    <x v="0"/>
    <x v="5"/>
    <x v="5"/>
    <x v="0"/>
    <x v="5"/>
    <x v="0"/>
    <s v="18000111129"/>
    <s v="018000111129"/>
    <x v="5"/>
    <x v="5"/>
    <x v="5"/>
    <x v="0"/>
    <x v="0"/>
    <x v="0"/>
    <x v="0"/>
    <x v="0"/>
    <x v="160"/>
    <x v="0"/>
    <x v="7"/>
    <x v="0"/>
    <x v="0"/>
    <x v="0"/>
  </r>
  <r>
    <x v="0"/>
    <x v="0"/>
    <x v="93"/>
    <x v="2858"/>
    <x v="0"/>
    <x v="0"/>
    <x v="0"/>
    <x v="0"/>
    <s v="2021-09-27 09:34:54"/>
    <x v="0"/>
    <x v="93"/>
    <x v="93"/>
    <x v="0"/>
    <x v="93"/>
    <x v="0"/>
    <s v="18008574871"/>
    <s v="018008574871"/>
    <x v="5"/>
    <x v="5"/>
    <x v="5"/>
    <x v="0"/>
    <x v="0"/>
    <x v="0"/>
    <x v="0"/>
    <x v="0"/>
    <x v="160"/>
    <x v="0"/>
    <x v="7"/>
    <x v="0"/>
    <x v="0"/>
    <x v="0"/>
  </r>
  <r>
    <x v="0"/>
    <x v="0"/>
    <x v="147"/>
    <x v="2859"/>
    <x v="0"/>
    <x v="0"/>
    <x v="0"/>
    <x v="0"/>
    <s v="2021-09-27 09:34:30"/>
    <x v="0"/>
    <x v="147"/>
    <x v="147"/>
    <x v="0"/>
    <x v="146"/>
    <x v="0"/>
    <s v="18005687023"/>
    <s v="018005687023"/>
    <x v="5"/>
    <x v="5"/>
    <x v="5"/>
    <x v="0"/>
    <x v="0"/>
    <x v="0"/>
    <x v="0"/>
    <x v="0"/>
    <x v="160"/>
    <x v="0"/>
    <x v="7"/>
    <x v="0"/>
    <x v="0"/>
    <x v="0"/>
  </r>
  <r>
    <x v="0"/>
    <x v="0"/>
    <x v="171"/>
    <x v="2860"/>
    <x v="0"/>
    <x v="0"/>
    <x v="0"/>
    <x v="0"/>
    <s v="2021-09-27 09:32:54"/>
    <x v="0"/>
    <x v="171"/>
    <x v="171"/>
    <x v="0"/>
    <x v="170"/>
    <x v="0"/>
    <s v="18004122829"/>
    <s v="018004122829"/>
    <x v="5"/>
    <x v="5"/>
    <x v="5"/>
    <x v="0"/>
    <x v="0"/>
    <x v="0"/>
    <x v="0"/>
    <x v="0"/>
    <x v="160"/>
    <x v="0"/>
    <x v="7"/>
    <x v="0"/>
    <x v="0"/>
    <x v="0"/>
  </r>
  <r>
    <x v="0"/>
    <x v="0"/>
    <x v="146"/>
    <x v="2861"/>
    <x v="0"/>
    <x v="0"/>
    <x v="0"/>
    <x v="0"/>
    <s v="2021-09-26 09:56:51"/>
    <x v="0"/>
    <x v="146"/>
    <x v="146"/>
    <x v="0"/>
    <x v="145"/>
    <x v="0"/>
    <s v="8209261"/>
    <s v="013868209261"/>
    <x v="2"/>
    <x v="2"/>
    <x v="2"/>
    <x v="0"/>
    <x v="0"/>
    <x v="0"/>
    <x v="0"/>
    <x v="0"/>
    <x v="381"/>
    <x v="0"/>
    <x v="8"/>
    <x v="0"/>
    <x v="0"/>
    <x v="0"/>
  </r>
  <r>
    <x v="0"/>
    <x v="0"/>
    <x v="318"/>
    <x v="2862"/>
    <x v="0"/>
    <x v="0"/>
    <x v="0"/>
    <x v="0"/>
    <s v="2021-09-26 09:56:18"/>
    <x v="0"/>
    <x v="318"/>
    <x v="318"/>
    <x v="0"/>
    <x v="316"/>
    <x v="0"/>
    <s v="8200077"/>
    <s v="013868200077"/>
    <x v="2"/>
    <x v="2"/>
    <x v="2"/>
    <x v="0"/>
    <x v="0"/>
    <x v="0"/>
    <x v="0"/>
    <x v="0"/>
    <x v="381"/>
    <x v="0"/>
    <x v="8"/>
    <x v="0"/>
    <x v="0"/>
    <x v="0"/>
  </r>
  <r>
    <x v="0"/>
    <x v="0"/>
    <x v="35"/>
    <x v="2863"/>
    <x v="0"/>
    <x v="0"/>
    <x v="0"/>
    <x v="0"/>
    <s v="2021-09-26 09:50:35"/>
    <x v="0"/>
    <x v="35"/>
    <x v="35"/>
    <x v="0"/>
    <x v="35"/>
    <x v="0"/>
    <s v="8208775"/>
    <s v="013868208775"/>
    <x v="2"/>
    <x v="2"/>
    <x v="2"/>
    <x v="0"/>
    <x v="0"/>
    <x v="0"/>
    <x v="0"/>
    <x v="0"/>
    <x v="381"/>
    <x v="0"/>
    <x v="8"/>
    <x v="0"/>
    <x v="0"/>
    <x v="0"/>
  </r>
  <r>
    <x v="0"/>
    <x v="0"/>
    <x v="27"/>
    <x v="2864"/>
    <x v="0"/>
    <x v="0"/>
    <x v="0"/>
    <x v="0"/>
    <s v="2021-09-26 09:49:12"/>
    <x v="0"/>
    <x v="27"/>
    <x v="27"/>
    <x v="0"/>
    <x v="27"/>
    <x v="0"/>
    <s v="8209060"/>
    <s v="013868209060"/>
    <x v="2"/>
    <x v="2"/>
    <x v="2"/>
    <x v="0"/>
    <x v="0"/>
    <x v="0"/>
    <x v="0"/>
    <x v="0"/>
    <x v="381"/>
    <x v="0"/>
    <x v="8"/>
    <x v="0"/>
    <x v="0"/>
    <x v="0"/>
  </r>
  <r>
    <x v="0"/>
    <x v="0"/>
    <x v="3"/>
    <x v="2865"/>
    <x v="0"/>
    <x v="0"/>
    <x v="0"/>
    <x v="0"/>
    <s v="2021-09-26 09:48:27"/>
    <x v="0"/>
    <x v="3"/>
    <x v="3"/>
    <x v="0"/>
    <x v="3"/>
    <x v="0"/>
    <s v="4212647"/>
    <s v="013864212647"/>
    <x v="2"/>
    <x v="2"/>
    <x v="2"/>
    <x v="0"/>
    <x v="0"/>
    <x v="0"/>
    <x v="0"/>
    <x v="0"/>
    <x v="381"/>
    <x v="0"/>
    <x v="8"/>
    <x v="0"/>
    <x v="0"/>
    <x v="0"/>
  </r>
  <r>
    <x v="0"/>
    <x v="0"/>
    <x v="338"/>
    <x v="2866"/>
    <x v="0"/>
    <x v="0"/>
    <x v="0"/>
    <x v="0"/>
    <s v="2021-09-26 09:48:00"/>
    <x v="0"/>
    <x v="338"/>
    <x v="338"/>
    <x v="0"/>
    <x v="336"/>
    <x v="0"/>
    <s v="8209724"/>
    <s v="013868209724"/>
    <x v="2"/>
    <x v="2"/>
    <x v="2"/>
    <x v="0"/>
    <x v="0"/>
    <x v="0"/>
    <x v="0"/>
    <x v="0"/>
    <x v="381"/>
    <x v="0"/>
    <x v="8"/>
    <x v="0"/>
    <x v="0"/>
    <x v="0"/>
  </r>
  <r>
    <x v="0"/>
    <x v="0"/>
    <x v="338"/>
    <x v="2867"/>
    <x v="0"/>
    <x v="0"/>
    <x v="0"/>
    <x v="0"/>
    <s v="2021-09-26 09:47:30"/>
    <x v="0"/>
    <x v="338"/>
    <x v="338"/>
    <x v="0"/>
    <x v="336"/>
    <x v="0"/>
    <s v="8202267"/>
    <s v="013868202267"/>
    <x v="2"/>
    <x v="2"/>
    <x v="2"/>
    <x v="0"/>
    <x v="0"/>
    <x v="0"/>
    <x v="0"/>
    <x v="0"/>
    <x v="381"/>
    <x v="0"/>
    <x v="8"/>
    <x v="0"/>
    <x v="0"/>
    <x v="0"/>
  </r>
  <r>
    <x v="0"/>
    <x v="0"/>
    <x v="3"/>
    <x v="2868"/>
    <x v="0"/>
    <x v="0"/>
    <x v="0"/>
    <x v="0"/>
    <s v="2021-09-26 09:47:00"/>
    <x v="0"/>
    <x v="3"/>
    <x v="3"/>
    <x v="0"/>
    <x v="3"/>
    <x v="0"/>
    <s v="4212983"/>
    <s v="013864212983"/>
    <x v="2"/>
    <x v="2"/>
    <x v="2"/>
    <x v="0"/>
    <x v="0"/>
    <x v="0"/>
    <x v="0"/>
    <x v="0"/>
    <x v="381"/>
    <x v="0"/>
    <x v="8"/>
    <x v="0"/>
    <x v="0"/>
    <x v="0"/>
  </r>
  <r>
    <x v="0"/>
    <x v="0"/>
    <x v="267"/>
    <x v="2869"/>
    <x v="0"/>
    <x v="0"/>
    <x v="0"/>
    <x v="0"/>
    <s v="2021-09-26 09:46:29"/>
    <x v="0"/>
    <x v="267"/>
    <x v="267"/>
    <x v="0"/>
    <x v="265"/>
    <x v="0"/>
    <s v="4212546"/>
    <s v="013864212546"/>
    <x v="2"/>
    <x v="2"/>
    <x v="2"/>
    <x v="0"/>
    <x v="0"/>
    <x v="0"/>
    <x v="0"/>
    <x v="0"/>
    <x v="381"/>
    <x v="0"/>
    <x v="8"/>
    <x v="0"/>
    <x v="0"/>
    <x v="0"/>
  </r>
  <r>
    <x v="0"/>
    <x v="0"/>
    <x v="338"/>
    <x v="2870"/>
    <x v="0"/>
    <x v="0"/>
    <x v="0"/>
    <x v="0"/>
    <s v="2021-09-26 09:45:58"/>
    <x v="0"/>
    <x v="338"/>
    <x v="338"/>
    <x v="0"/>
    <x v="336"/>
    <x v="0"/>
    <s v="4212698"/>
    <s v="013864212698"/>
    <x v="2"/>
    <x v="2"/>
    <x v="2"/>
    <x v="0"/>
    <x v="0"/>
    <x v="0"/>
    <x v="0"/>
    <x v="0"/>
    <x v="381"/>
    <x v="0"/>
    <x v="8"/>
    <x v="0"/>
    <x v="0"/>
    <x v="0"/>
  </r>
  <r>
    <x v="0"/>
    <x v="0"/>
    <x v="3"/>
    <x v="2871"/>
    <x v="0"/>
    <x v="0"/>
    <x v="0"/>
    <x v="0"/>
    <s v="2021-09-26 09:45:01"/>
    <x v="0"/>
    <x v="3"/>
    <x v="3"/>
    <x v="0"/>
    <x v="3"/>
    <x v="0"/>
    <s v="4202058"/>
    <s v="013864202058"/>
    <x v="2"/>
    <x v="2"/>
    <x v="2"/>
    <x v="0"/>
    <x v="0"/>
    <x v="0"/>
    <x v="0"/>
    <x v="0"/>
    <x v="381"/>
    <x v="0"/>
    <x v="8"/>
    <x v="0"/>
    <x v="0"/>
    <x v="0"/>
  </r>
  <r>
    <x v="0"/>
    <x v="0"/>
    <x v="3"/>
    <x v="2872"/>
    <x v="0"/>
    <x v="0"/>
    <x v="0"/>
    <x v="0"/>
    <s v="2021-09-26 09:43:55"/>
    <x v="0"/>
    <x v="3"/>
    <x v="3"/>
    <x v="0"/>
    <x v="3"/>
    <x v="0"/>
    <s v="8208849"/>
    <s v="013868208849"/>
    <x v="2"/>
    <x v="2"/>
    <x v="2"/>
    <x v="0"/>
    <x v="0"/>
    <x v="0"/>
    <x v="0"/>
    <x v="0"/>
    <x v="381"/>
    <x v="0"/>
    <x v="8"/>
    <x v="0"/>
    <x v="0"/>
    <x v="0"/>
  </r>
  <r>
    <x v="0"/>
    <x v="0"/>
    <x v="35"/>
    <x v="2873"/>
    <x v="0"/>
    <x v="0"/>
    <x v="0"/>
    <x v="0"/>
    <s v="2021-09-26 09:43:19"/>
    <x v="0"/>
    <x v="35"/>
    <x v="35"/>
    <x v="0"/>
    <x v="35"/>
    <x v="0"/>
    <s v="4212760"/>
    <s v="013864212760"/>
    <x v="2"/>
    <x v="2"/>
    <x v="2"/>
    <x v="0"/>
    <x v="0"/>
    <x v="0"/>
    <x v="0"/>
    <x v="0"/>
    <x v="381"/>
    <x v="0"/>
    <x v="8"/>
    <x v="0"/>
    <x v="0"/>
    <x v="0"/>
  </r>
  <r>
    <x v="0"/>
    <x v="0"/>
    <x v="338"/>
    <x v="2874"/>
    <x v="0"/>
    <x v="0"/>
    <x v="0"/>
    <x v="0"/>
    <s v="2021-09-26 09:42:42"/>
    <x v="0"/>
    <x v="338"/>
    <x v="338"/>
    <x v="0"/>
    <x v="336"/>
    <x v="0"/>
    <s v="4201995"/>
    <s v="013864201995"/>
    <x v="2"/>
    <x v="2"/>
    <x v="2"/>
    <x v="0"/>
    <x v="0"/>
    <x v="0"/>
    <x v="0"/>
    <x v="0"/>
    <x v="381"/>
    <x v="0"/>
    <x v="8"/>
    <x v="0"/>
    <x v="0"/>
    <x v="0"/>
  </r>
  <r>
    <x v="0"/>
    <x v="0"/>
    <x v="346"/>
    <x v="2875"/>
    <x v="0"/>
    <x v="0"/>
    <x v="0"/>
    <x v="0"/>
    <s v="2021-09-26 09:10:33"/>
    <x v="0"/>
    <x v="346"/>
    <x v="346"/>
    <x v="0"/>
    <x v="344"/>
    <x v="0"/>
    <s v="H013304"/>
    <s v="017888013304"/>
    <x v="3"/>
    <x v="3"/>
    <x v="3"/>
    <x v="0"/>
    <x v="0"/>
    <x v="0"/>
    <x v="0"/>
    <x v="0"/>
    <x v="67"/>
    <x v="0"/>
    <x v="3"/>
    <x v="0"/>
    <x v="0"/>
    <x v="0"/>
  </r>
  <r>
    <x v="0"/>
    <x v="0"/>
    <x v="121"/>
    <x v="2876"/>
    <x v="0"/>
    <x v="0"/>
    <x v="0"/>
    <x v="0"/>
    <s v="2021-09-24 17:28:38"/>
    <x v="0"/>
    <x v="121"/>
    <x v="121"/>
    <x v="0"/>
    <x v="120"/>
    <x v="0"/>
    <s v="14405161823"/>
    <s v="014405161823"/>
    <x v="8"/>
    <x v="8"/>
    <x v="8"/>
    <x v="0"/>
    <x v="0"/>
    <x v="0"/>
    <x v="0"/>
    <x v="0"/>
    <x v="233"/>
    <x v="0"/>
    <x v="0"/>
    <x v="0"/>
    <x v="0"/>
    <x v="0"/>
  </r>
  <r>
    <x v="0"/>
    <x v="0"/>
    <x v="268"/>
    <x v="2877"/>
    <x v="0"/>
    <x v="0"/>
    <x v="0"/>
    <x v="0"/>
    <s v="2021-09-24 11:12:57"/>
    <x v="0"/>
    <x v="268"/>
    <x v="268"/>
    <x v="0"/>
    <x v="266"/>
    <x v="0"/>
    <s v="18004408796 "/>
    <s v="018004408796"/>
    <x v="5"/>
    <x v="5"/>
    <x v="5"/>
    <x v="0"/>
    <x v="0"/>
    <x v="0"/>
    <x v="0"/>
    <x v="0"/>
    <x v="6"/>
    <x v="0"/>
    <x v="1"/>
    <x v="0"/>
    <x v="1"/>
    <x v="0"/>
  </r>
  <r>
    <x v="0"/>
    <x v="0"/>
    <x v="1"/>
    <x v="2878"/>
    <x v="0"/>
    <x v="0"/>
    <x v="0"/>
    <x v="0"/>
    <s v="2021-09-24 11:03:39"/>
    <x v="0"/>
    <x v="1"/>
    <x v="1"/>
    <x v="0"/>
    <x v="1"/>
    <x v="0"/>
    <s v="18006179244 "/>
    <s v="018006179244"/>
    <x v="5"/>
    <x v="5"/>
    <x v="5"/>
    <x v="0"/>
    <x v="0"/>
    <x v="0"/>
    <x v="0"/>
    <x v="0"/>
    <x v="185"/>
    <x v="0"/>
    <x v="6"/>
    <x v="0"/>
    <x v="1"/>
    <x v="0"/>
  </r>
  <r>
    <x v="0"/>
    <x v="0"/>
    <x v="1049"/>
    <x v="2879"/>
    <x v="0"/>
    <x v="0"/>
    <x v="0"/>
    <x v="0"/>
    <s v="2021-09-24 11:03:09"/>
    <x v="0"/>
    <x v="1049"/>
    <x v="1049"/>
    <x v="22"/>
    <x v="1041"/>
    <x v="0"/>
    <s v="18000275933 "/>
    <s v="018000275933"/>
    <x v="5"/>
    <x v="5"/>
    <x v="5"/>
    <x v="0"/>
    <x v="0"/>
    <x v="0"/>
    <x v="0"/>
    <x v="0"/>
    <x v="6"/>
    <x v="0"/>
    <x v="1"/>
    <x v="0"/>
    <x v="1"/>
    <x v="0"/>
  </r>
  <r>
    <x v="0"/>
    <x v="0"/>
    <x v="1050"/>
    <x v="2880"/>
    <x v="0"/>
    <x v="0"/>
    <x v="0"/>
    <x v="0"/>
    <s v="2021-09-24 11:02:01"/>
    <x v="0"/>
    <x v="1050"/>
    <x v="1050"/>
    <x v="1"/>
    <x v="1042"/>
    <x v="0"/>
    <s v="18007825134 "/>
    <s v="018007825134"/>
    <x v="5"/>
    <x v="5"/>
    <x v="5"/>
    <x v="0"/>
    <x v="0"/>
    <x v="0"/>
    <x v="0"/>
    <x v="0"/>
    <x v="6"/>
    <x v="0"/>
    <x v="1"/>
    <x v="0"/>
    <x v="1"/>
    <x v="0"/>
  </r>
  <r>
    <x v="0"/>
    <x v="0"/>
    <x v="1051"/>
    <x v="2881"/>
    <x v="0"/>
    <x v="0"/>
    <x v="0"/>
    <x v="0"/>
    <s v="2021-09-24 11:01:05"/>
    <x v="0"/>
    <x v="1051"/>
    <x v="1051"/>
    <x v="0"/>
    <x v="1043"/>
    <x v="0"/>
    <s v="18002195269 "/>
    <s v="018002195269"/>
    <x v="5"/>
    <x v="5"/>
    <x v="5"/>
    <x v="0"/>
    <x v="0"/>
    <x v="0"/>
    <x v="0"/>
    <x v="0"/>
    <x v="6"/>
    <x v="0"/>
    <x v="1"/>
    <x v="0"/>
    <x v="1"/>
    <x v="0"/>
  </r>
  <r>
    <x v="0"/>
    <x v="0"/>
    <x v="42"/>
    <x v="2882"/>
    <x v="0"/>
    <x v="0"/>
    <x v="0"/>
    <x v="0"/>
    <s v="2021-09-24 11:00:28"/>
    <x v="0"/>
    <x v="42"/>
    <x v="42"/>
    <x v="0"/>
    <x v="42"/>
    <x v="0"/>
    <s v="18009286891 "/>
    <s v="018009286891"/>
    <x v="5"/>
    <x v="5"/>
    <x v="5"/>
    <x v="0"/>
    <x v="0"/>
    <x v="0"/>
    <x v="0"/>
    <x v="0"/>
    <x v="6"/>
    <x v="0"/>
    <x v="1"/>
    <x v="0"/>
    <x v="1"/>
    <x v="0"/>
  </r>
  <r>
    <x v="0"/>
    <x v="0"/>
    <x v="110"/>
    <x v="2883"/>
    <x v="0"/>
    <x v="0"/>
    <x v="0"/>
    <x v="0"/>
    <s v="2021-09-24 10:59:23"/>
    <x v="0"/>
    <x v="110"/>
    <x v="110"/>
    <x v="0"/>
    <x v="109"/>
    <x v="0"/>
    <s v="18005142141 "/>
    <s v="018005142141"/>
    <x v="5"/>
    <x v="5"/>
    <x v="5"/>
    <x v="0"/>
    <x v="0"/>
    <x v="0"/>
    <x v="0"/>
    <x v="0"/>
    <x v="6"/>
    <x v="0"/>
    <x v="1"/>
    <x v="0"/>
    <x v="1"/>
    <x v="0"/>
  </r>
  <r>
    <x v="0"/>
    <x v="0"/>
    <x v="1052"/>
    <x v="2884"/>
    <x v="0"/>
    <x v="0"/>
    <x v="0"/>
    <x v="0"/>
    <s v="2021-09-24 10:58:44"/>
    <x v="0"/>
    <x v="1052"/>
    <x v="1052"/>
    <x v="0"/>
    <x v="1044"/>
    <x v="0"/>
    <s v="18000782251 "/>
    <s v="018000782251"/>
    <x v="5"/>
    <x v="5"/>
    <x v="5"/>
    <x v="0"/>
    <x v="0"/>
    <x v="0"/>
    <x v="0"/>
    <x v="0"/>
    <x v="6"/>
    <x v="0"/>
    <x v="1"/>
    <x v="0"/>
    <x v="1"/>
    <x v="0"/>
  </r>
  <r>
    <x v="0"/>
    <x v="0"/>
    <x v="1053"/>
    <x v="2885"/>
    <x v="0"/>
    <x v="0"/>
    <x v="0"/>
    <x v="0"/>
    <s v="2021-09-24 10:57:59"/>
    <x v="0"/>
    <x v="1053"/>
    <x v="1053"/>
    <x v="0"/>
    <x v="1045"/>
    <x v="0"/>
    <s v="18004841396 "/>
    <s v="018004841396"/>
    <x v="5"/>
    <x v="5"/>
    <x v="5"/>
    <x v="0"/>
    <x v="0"/>
    <x v="0"/>
    <x v="0"/>
    <x v="0"/>
    <x v="6"/>
    <x v="0"/>
    <x v="1"/>
    <x v="0"/>
    <x v="1"/>
    <x v="0"/>
  </r>
  <r>
    <x v="0"/>
    <x v="0"/>
    <x v="216"/>
    <x v="2886"/>
    <x v="0"/>
    <x v="0"/>
    <x v="0"/>
    <x v="0"/>
    <s v="2021-09-24 10:57:28"/>
    <x v="0"/>
    <x v="216"/>
    <x v="216"/>
    <x v="0"/>
    <x v="214"/>
    <x v="0"/>
    <s v="18007149186 "/>
    <s v="018007149186"/>
    <x v="5"/>
    <x v="5"/>
    <x v="5"/>
    <x v="0"/>
    <x v="0"/>
    <x v="0"/>
    <x v="0"/>
    <x v="0"/>
    <x v="6"/>
    <x v="0"/>
    <x v="1"/>
    <x v="0"/>
    <x v="1"/>
    <x v="0"/>
  </r>
  <r>
    <x v="0"/>
    <x v="0"/>
    <x v="1054"/>
    <x v="2887"/>
    <x v="0"/>
    <x v="0"/>
    <x v="0"/>
    <x v="0"/>
    <s v="2021-09-24 10:55:54"/>
    <x v="0"/>
    <x v="1054"/>
    <x v="1054"/>
    <x v="39"/>
    <x v="1046"/>
    <x v="0"/>
    <s v="18008103357 "/>
    <s v="018008103357"/>
    <x v="5"/>
    <x v="5"/>
    <x v="5"/>
    <x v="0"/>
    <x v="0"/>
    <x v="0"/>
    <x v="0"/>
    <x v="0"/>
    <x v="6"/>
    <x v="0"/>
    <x v="1"/>
    <x v="0"/>
    <x v="1"/>
    <x v="0"/>
  </r>
  <r>
    <x v="0"/>
    <x v="0"/>
    <x v="1055"/>
    <x v="2888"/>
    <x v="0"/>
    <x v="0"/>
    <x v="0"/>
    <x v="0"/>
    <s v="2021-09-24 10:40:46"/>
    <x v="0"/>
    <x v="1055"/>
    <x v="1055"/>
    <x v="0"/>
    <x v="1047"/>
    <x v="0"/>
    <s v="18002568694 "/>
    <s v="018002568694"/>
    <x v="5"/>
    <x v="5"/>
    <x v="5"/>
    <x v="0"/>
    <x v="0"/>
    <x v="0"/>
    <x v="0"/>
    <x v="0"/>
    <x v="6"/>
    <x v="0"/>
    <x v="1"/>
    <x v="0"/>
    <x v="1"/>
    <x v="0"/>
  </r>
  <r>
    <x v="0"/>
    <x v="0"/>
    <x v="119"/>
    <x v="2889"/>
    <x v="0"/>
    <x v="1"/>
    <x v="0"/>
    <x v="0"/>
    <s v="2021-09-24 10:40:13"/>
    <x v="0"/>
    <x v="119"/>
    <x v="119"/>
    <x v="0"/>
    <x v="118"/>
    <x v="0"/>
    <s v="064264001304"/>
    <s v="064264001304"/>
    <x v="2"/>
    <x v="2"/>
    <x v="2"/>
    <x v="0"/>
    <x v="0"/>
    <x v="0"/>
    <x v="0"/>
    <x v="0"/>
    <x v="3"/>
    <x v="0"/>
    <x v="2"/>
    <x v="0"/>
    <x v="1"/>
    <x v="0"/>
  </r>
  <r>
    <x v="0"/>
    <x v="0"/>
    <x v="130"/>
    <x v="2890"/>
    <x v="0"/>
    <x v="0"/>
    <x v="0"/>
    <x v="0"/>
    <s v="2021-09-24 10:39:54"/>
    <x v="0"/>
    <x v="130"/>
    <x v="130"/>
    <x v="0"/>
    <x v="129"/>
    <x v="0"/>
    <s v="18007299886 "/>
    <s v="018007299886"/>
    <x v="5"/>
    <x v="5"/>
    <x v="5"/>
    <x v="0"/>
    <x v="0"/>
    <x v="0"/>
    <x v="0"/>
    <x v="0"/>
    <x v="6"/>
    <x v="0"/>
    <x v="1"/>
    <x v="0"/>
    <x v="1"/>
    <x v="0"/>
  </r>
  <r>
    <x v="0"/>
    <x v="0"/>
    <x v="202"/>
    <x v="2891"/>
    <x v="0"/>
    <x v="0"/>
    <x v="0"/>
    <x v="0"/>
    <s v="2021-09-24 10:39:25"/>
    <x v="0"/>
    <x v="202"/>
    <x v="202"/>
    <x v="0"/>
    <x v="201"/>
    <x v="0"/>
    <s v="18006511678 "/>
    <s v="018006511678"/>
    <x v="5"/>
    <x v="5"/>
    <x v="5"/>
    <x v="0"/>
    <x v="0"/>
    <x v="0"/>
    <x v="0"/>
    <x v="0"/>
    <x v="6"/>
    <x v="0"/>
    <x v="1"/>
    <x v="0"/>
    <x v="1"/>
    <x v="0"/>
  </r>
  <r>
    <x v="0"/>
    <x v="0"/>
    <x v="35"/>
    <x v="2892"/>
    <x v="0"/>
    <x v="0"/>
    <x v="0"/>
    <x v="0"/>
    <s v="2021-09-24 10:38:51"/>
    <x v="0"/>
    <x v="35"/>
    <x v="35"/>
    <x v="0"/>
    <x v="35"/>
    <x v="0"/>
    <s v="18003721517 "/>
    <s v="018003721517"/>
    <x v="5"/>
    <x v="5"/>
    <x v="5"/>
    <x v="0"/>
    <x v="0"/>
    <x v="0"/>
    <x v="0"/>
    <x v="0"/>
    <x v="6"/>
    <x v="0"/>
    <x v="1"/>
    <x v="0"/>
    <x v="1"/>
    <x v="0"/>
  </r>
  <r>
    <x v="0"/>
    <x v="0"/>
    <x v="154"/>
    <x v="2893"/>
    <x v="0"/>
    <x v="0"/>
    <x v="0"/>
    <x v="0"/>
    <s v="2021-09-24 10:38:16"/>
    <x v="0"/>
    <x v="154"/>
    <x v="154"/>
    <x v="0"/>
    <x v="153"/>
    <x v="0"/>
    <s v="18001525663 "/>
    <s v="018001525663"/>
    <x v="5"/>
    <x v="5"/>
    <x v="5"/>
    <x v="0"/>
    <x v="0"/>
    <x v="0"/>
    <x v="0"/>
    <x v="0"/>
    <x v="6"/>
    <x v="0"/>
    <x v="1"/>
    <x v="0"/>
    <x v="1"/>
    <x v="0"/>
  </r>
  <r>
    <x v="0"/>
    <x v="0"/>
    <x v="1056"/>
    <x v="2894"/>
    <x v="0"/>
    <x v="0"/>
    <x v="0"/>
    <x v="0"/>
    <s v="2021-09-24 10:37:07"/>
    <x v="0"/>
    <x v="1056"/>
    <x v="1056"/>
    <x v="5"/>
    <x v="1048"/>
    <x v="0"/>
    <s v="18004126979 "/>
    <s v="018004126979"/>
    <x v="5"/>
    <x v="5"/>
    <x v="5"/>
    <x v="0"/>
    <x v="0"/>
    <x v="0"/>
    <x v="0"/>
    <x v="0"/>
    <x v="6"/>
    <x v="0"/>
    <x v="1"/>
    <x v="0"/>
    <x v="1"/>
    <x v="0"/>
  </r>
  <r>
    <x v="0"/>
    <x v="0"/>
    <x v="109"/>
    <x v="2895"/>
    <x v="0"/>
    <x v="0"/>
    <x v="0"/>
    <x v="0"/>
    <s v="2021-09-24 10:36:15"/>
    <x v="0"/>
    <x v="109"/>
    <x v="109"/>
    <x v="0"/>
    <x v="108"/>
    <x v="0"/>
    <s v="18003214493 "/>
    <s v="018003214493"/>
    <x v="5"/>
    <x v="5"/>
    <x v="5"/>
    <x v="0"/>
    <x v="0"/>
    <x v="0"/>
    <x v="0"/>
    <x v="0"/>
    <x v="6"/>
    <x v="0"/>
    <x v="1"/>
    <x v="0"/>
    <x v="1"/>
    <x v="0"/>
  </r>
  <r>
    <x v="0"/>
    <x v="0"/>
    <x v="320"/>
    <x v="2896"/>
    <x v="0"/>
    <x v="0"/>
    <x v="0"/>
    <x v="0"/>
    <s v="2021-09-24 10:29:48"/>
    <x v="0"/>
    <x v="320"/>
    <x v="320"/>
    <x v="0"/>
    <x v="318"/>
    <x v="0"/>
    <s v="18006879866 "/>
    <s v="018006879866"/>
    <x v="5"/>
    <x v="5"/>
    <x v="5"/>
    <x v="0"/>
    <x v="0"/>
    <x v="0"/>
    <x v="0"/>
    <x v="0"/>
    <x v="6"/>
    <x v="0"/>
    <x v="1"/>
    <x v="0"/>
    <x v="1"/>
    <x v="0"/>
  </r>
  <r>
    <x v="0"/>
    <x v="0"/>
    <x v="27"/>
    <x v="2897"/>
    <x v="0"/>
    <x v="0"/>
    <x v="0"/>
    <x v="0"/>
    <s v="2021-09-24 10:29:17"/>
    <x v="0"/>
    <x v="27"/>
    <x v="27"/>
    <x v="0"/>
    <x v="27"/>
    <x v="0"/>
    <s v="8208833"/>
    <s v="013868208833"/>
    <x v="2"/>
    <x v="2"/>
    <x v="2"/>
    <x v="0"/>
    <x v="0"/>
    <x v="0"/>
    <x v="0"/>
    <x v="0"/>
    <x v="381"/>
    <x v="0"/>
    <x v="8"/>
    <x v="0"/>
    <x v="0"/>
    <x v="0"/>
  </r>
  <r>
    <x v="0"/>
    <x v="0"/>
    <x v="1057"/>
    <x v="2898"/>
    <x v="0"/>
    <x v="0"/>
    <x v="0"/>
    <x v="0"/>
    <s v="2021-09-24 10:29:15"/>
    <x v="0"/>
    <x v="1057"/>
    <x v="1057"/>
    <x v="7"/>
    <x v="1049"/>
    <x v="0"/>
    <s v="18000554756 "/>
    <s v="018000554756"/>
    <x v="5"/>
    <x v="5"/>
    <x v="5"/>
    <x v="0"/>
    <x v="0"/>
    <x v="0"/>
    <x v="0"/>
    <x v="0"/>
    <x v="6"/>
    <x v="0"/>
    <x v="1"/>
    <x v="0"/>
    <x v="1"/>
    <x v="0"/>
  </r>
  <r>
    <x v="0"/>
    <x v="0"/>
    <x v="1058"/>
    <x v="2899"/>
    <x v="0"/>
    <x v="0"/>
    <x v="0"/>
    <x v="0"/>
    <s v="2021-09-24 10:28:43"/>
    <x v="0"/>
    <x v="1058"/>
    <x v="1058"/>
    <x v="1"/>
    <x v="1050"/>
    <x v="0"/>
    <s v="8209061"/>
    <s v="013868209061"/>
    <x v="2"/>
    <x v="2"/>
    <x v="2"/>
    <x v="0"/>
    <x v="0"/>
    <x v="0"/>
    <x v="0"/>
    <x v="0"/>
    <x v="381"/>
    <x v="0"/>
    <x v="8"/>
    <x v="0"/>
    <x v="0"/>
    <x v="0"/>
  </r>
  <r>
    <x v="0"/>
    <x v="0"/>
    <x v="338"/>
    <x v="2900"/>
    <x v="0"/>
    <x v="0"/>
    <x v="0"/>
    <x v="0"/>
    <s v="2021-09-24 10:27:38"/>
    <x v="0"/>
    <x v="338"/>
    <x v="338"/>
    <x v="0"/>
    <x v="336"/>
    <x v="0"/>
    <s v="4212939"/>
    <s v="013864212939"/>
    <x v="2"/>
    <x v="2"/>
    <x v="2"/>
    <x v="0"/>
    <x v="0"/>
    <x v="0"/>
    <x v="0"/>
    <x v="0"/>
    <x v="381"/>
    <x v="0"/>
    <x v="8"/>
    <x v="0"/>
    <x v="0"/>
    <x v="0"/>
  </r>
  <r>
    <x v="0"/>
    <x v="0"/>
    <x v="1059"/>
    <x v="2901"/>
    <x v="0"/>
    <x v="0"/>
    <x v="0"/>
    <x v="0"/>
    <s v="2021-09-24 10:25:16"/>
    <x v="0"/>
    <x v="1059"/>
    <x v="1059"/>
    <x v="0"/>
    <x v="1051"/>
    <x v="0"/>
    <s v="18006414204 "/>
    <s v="018006414204"/>
    <x v="5"/>
    <x v="5"/>
    <x v="5"/>
    <x v="0"/>
    <x v="0"/>
    <x v="0"/>
    <x v="0"/>
    <x v="0"/>
    <x v="6"/>
    <x v="0"/>
    <x v="1"/>
    <x v="0"/>
    <x v="1"/>
    <x v="0"/>
  </r>
  <r>
    <x v="0"/>
    <x v="0"/>
    <x v="8"/>
    <x v="2902"/>
    <x v="0"/>
    <x v="0"/>
    <x v="0"/>
    <x v="0"/>
    <s v="2021-09-24 10:24:44"/>
    <x v="0"/>
    <x v="8"/>
    <x v="8"/>
    <x v="0"/>
    <x v="8"/>
    <x v="0"/>
    <s v="18005548393 "/>
    <s v="018005548393"/>
    <x v="5"/>
    <x v="5"/>
    <x v="5"/>
    <x v="0"/>
    <x v="0"/>
    <x v="0"/>
    <x v="0"/>
    <x v="0"/>
    <x v="6"/>
    <x v="0"/>
    <x v="1"/>
    <x v="0"/>
    <x v="1"/>
    <x v="0"/>
  </r>
  <r>
    <x v="3"/>
    <x v="0"/>
    <x v="1060"/>
    <x v="2903"/>
    <x v="0"/>
    <x v="0"/>
    <x v="0"/>
    <x v="0"/>
    <s v="2021-09-24 10:23:17"/>
    <x v="0"/>
    <x v="1060"/>
    <x v="1060"/>
    <x v="76"/>
    <x v="1052"/>
    <x v="0"/>
    <s v="18004819011 "/>
    <s v="018004819011"/>
    <x v="5"/>
    <x v="5"/>
    <x v="5"/>
    <x v="0"/>
    <x v="0"/>
    <x v="0"/>
    <x v="0"/>
    <x v="0"/>
    <x v="6"/>
    <x v="0"/>
    <x v="6"/>
    <x v="0"/>
    <x v="1"/>
    <x v="0"/>
  </r>
  <r>
    <x v="0"/>
    <x v="0"/>
    <x v="1061"/>
    <x v="2904"/>
    <x v="0"/>
    <x v="0"/>
    <x v="0"/>
    <x v="0"/>
    <s v="2021-09-24 10:22:45"/>
    <x v="0"/>
    <x v="1061"/>
    <x v="1061"/>
    <x v="0"/>
    <x v="1053"/>
    <x v="0"/>
    <s v="18004290605 "/>
    <s v="018004290605"/>
    <x v="5"/>
    <x v="5"/>
    <x v="5"/>
    <x v="0"/>
    <x v="0"/>
    <x v="0"/>
    <x v="0"/>
    <x v="0"/>
    <x v="6"/>
    <x v="0"/>
    <x v="1"/>
    <x v="0"/>
    <x v="1"/>
    <x v="0"/>
  </r>
  <r>
    <x v="0"/>
    <x v="0"/>
    <x v="149"/>
    <x v="2905"/>
    <x v="0"/>
    <x v="0"/>
    <x v="0"/>
    <x v="0"/>
    <s v="2021-09-24 10:19:59"/>
    <x v="0"/>
    <x v="149"/>
    <x v="149"/>
    <x v="0"/>
    <x v="148"/>
    <x v="0"/>
    <s v="18000898343 "/>
    <s v="018000898343"/>
    <x v="5"/>
    <x v="5"/>
    <x v="5"/>
    <x v="0"/>
    <x v="0"/>
    <x v="0"/>
    <x v="0"/>
    <x v="0"/>
    <x v="6"/>
    <x v="0"/>
    <x v="1"/>
    <x v="0"/>
    <x v="1"/>
    <x v="0"/>
  </r>
  <r>
    <x v="0"/>
    <x v="0"/>
    <x v="1062"/>
    <x v="2906"/>
    <x v="0"/>
    <x v="0"/>
    <x v="0"/>
    <x v="0"/>
    <s v="2021-09-24 10:19:17"/>
    <x v="0"/>
    <x v="1062"/>
    <x v="1062"/>
    <x v="0"/>
    <x v="1054"/>
    <x v="0"/>
    <s v="18005942564 "/>
    <s v="018005942564"/>
    <x v="5"/>
    <x v="5"/>
    <x v="5"/>
    <x v="0"/>
    <x v="0"/>
    <x v="0"/>
    <x v="0"/>
    <x v="0"/>
    <x v="6"/>
    <x v="0"/>
    <x v="1"/>
    <x v="0"/>
    <x v="1"/>
    <x v="0"/>
  </r>
  <r>
    <x v="0"/>
    <x v="0"/>
    <x v="28"/>
    <x v="2907"/>
    <x v="0"/>
    <x v="0"/>
    <x v="0"/>
    <x v="0"/>
    <s v="2021-09-24 09:54:07"/>
    <x v="0"/>
    <x v="28"/>
    <x v="28"/>
    <x v="0"/>
    <x v="28"/>
    <x v="0"/>
    <s v="18003466621"/>
    <s v="018003466621"/>
    <x v="5"/>
    <x v="5"/>
    <x v="5"/>
    <x v="0"/>
    <x v="0"/>
    <x v="0"/>
    <x v="0"/>
    <x v="0"/>
    <x v="6"/>
    <x v="0"/>
    <x v="1"/>
    <x v="0"/>
    <x v="1"/>
    <x v="0"/>
  </r>
  <r>
    <x v="0"/>
    <x v="0"/>
    <x v="1063"/>
    <x v="2908"/>
    <x v="0"/>
    <x v="0"/>
    <x v="0"/>
    <x v="0"/>
    <s v="2021-09-24 09:51:45"/>
    <x v="0"/>
    <x v="1063"/>
    <x v="1063"/>
    <x v="0"/>
    <x v="1055"/>
    <x v="0"/>
    <s v="18007937330 "/>
    <s v="018007937330"/>
    <x v="5"/>
    <x v="5"/>
    <x v="5"/>
    <x v="0"/>
    <x v="0"/>
    <x v="0"/>
    <x v="0"/>
    <x v="0"/>
    <x v="6"/>
    <x v="0"/>
    <x v="1"/>
    <x v="0"/>
    <x v="1"/>
    <x v="0"/>
  </r>
  <r>
    <x v="0"/>
    <x v="0"/>
    <x v="317"/>
    <x v="2909"/>
    <x v="0"/>
    <x v="0"/>
    <x v="0"/>
    <x v="0"/>
    <s v="2021-09-23 18:05:58"/>
    <x v="0"/>
    <x v="317"/>
    <x v="317"/>
    <x v="0"/>
    <x v="315"/>
    <x v="0"/>
    <s v="13206902427"/>
    <s v="013206902427"/>
    <x v="0"/>
    <x v="0"/>
    <x v="0"/>
    <x v="0"/>
    <x v="0"/>
    <x v="0"/>
    <x v="0"/>
    <x v="0"/>
    <x v="238"/>
    <x v="0"/>
    <x v="6"/>
    <x v="0"/>
    <x v="1"/>
    <x v="0"/>
  </r>
  <r>
    <x v="0"/>
    <x v="0"/>
    <x v="278"/>
    <x v="2910"/>
    <x v="0"/>
    <x v="0"/>
    <x v="0"/>
    <x v="0"/>
    <s v="2021-09-23 16:49:58"/>
    <x v="0"/>
    <x v="278"/>
    <x v="278"/>
    <x v="0"/>
    <x v="276"/>
    <x v="0"/>
    <s v="1333773"/>
    <s v="018001333773"/>
    <x v="5"/>
    <x v="5"/>
    <x v="5"/>
    <x v="0"/>
    <x v="0"/>
    <x v="0"/>
    <x v="0"/>
    <x v="0"/>
    <x v="388"/>
    <x v="0"/>
    <x v="13"/>
    <x v="0"/>
    <x v="0"/>
    <x v="0"/>
  </r>
  <r>
    <x v="0"/>
    <x v="0"/>
    <x v="913"/>
    <x v="2911"/>
    <x v="0"/>
    <x v="1"/>
    <x v="0"/>
    <x v="0"/>
    <s v="2021-09-23 16:15:47"/>
    <x v="0"/>
    <x v="913"/>
    <x v="913"/>
    <x v="0"/>
    <x v="906"/>
    <x v="0"/>
    <s v="064264003199"/>
    <s v="064264003199"/>
    <x v="2"/>
    <x v="2"/>
    <x v="2"/>
    <x v="0"/>
    <x v="0"/>
    <x v="0"/>
    <x v="0"/>
    <x v="0"/>
    <x v="3"/>
    <x v="0"/>
    <x v="2"/>
    <x v="0"/>
    <x v="1"/>
    <x v="0"/>
  </r>
  <r>
    <x v="0"/>
    <x v="0"/>
    <x v="41"/>
    <x v="2912"/>
    <x v="0"/>
    <x v="0"/>
    <x v="0"/>
    <x v="0"/>
    <s v="2021-09-23 14:57:10"/>
    <x v="0"/>
    <x v="41"/>
    <x v="41"/>
    <x v="0"/>
    <x v="41"/>
    <x v="0"/>
    <s v="13207654662"/>
    <s v="013207654662"/>
    <x v="0"/>
    <x v="0"/>
    <x v="0"/>
    <x v="0"/>
    <x v="0"/>
    <x v="0"/>
    <x v="0"/>
    <x v="0"/>
    <x v="10"/>
    <x v="0"/>
    <x v="7"/>
    <x v="0"/>
    <x v="0"/>
    <x v="0"/>
  </r>
  <r>
    <x v="0"/>
    <x v="0"/>
    <x v="175"/>
    <x v="2913"/>
    <x v="0"/>
    <x v="0"/>
    <x v="0"/>
    <x v="0"/>
    <s v="2021-09-23 14:55:54"/>
    <x v="0"/>
    <x v="175"/>
    <x v="175"/>
    <x v="0"/>
    <x v="174"/>
    <x v="0"/>
    <s v="13210253882"/>
    <s v="013210253882"/>
    <x v="0"/>
    <x v="0"/>
    <x v="0"/>
    <x v="0"/>
    <x v="0"/>
    <x v="0"/>
    <x v="0"/>
    <x v="0"/>
    <x v="252"/>
    <x v="0"/>
    <x v="0"/>
    <x v="0"/>
    <x v="0"/>
    <x v="0"/>
  </r>
  <r>
    <x v="0"/>
    <x v="0"/>
    <x v="557"/>
    <x v="2914"/>
    <x v="0"/>
    <x v="0"/>
    <x v="0"/>
    <x v="0"/>
    <s v="2021-09-23 14:54:30"/>
    <x v="0"/>
    <x v="557"/>
    <x v="557"/>
    <x v="0"/>
    <x v="555"/>
    <x v="0"/>
    <s v="13206902356"/>
    <s v="013206902356"/>
    <x v="0"/>
    <x v="0"/>
    <x v="0"/>
    <x v="0"/>
    <x v="0"/>
    <x v="0"/>
    <x v="0"/>
    <x v="0"/>
    <x v="252"/>
    <x v="0"/>
    <x v="0"/>
    <x v="0"/>
    <x v="0"/>
    <x v="0"/>
  </r>
  <r>
    <x v="0"/>
    <x v="0"/>
    <x v="16"/>
    <x v="2915"/>
    <x v="0"/>
    <x v="0"/>
    <x v="0"/>
    <x v="0"/>
    <s v="2021-09-23 14:53:02"/>
    <x v="0"/>
    <x v="16"/>
    <x v="16"/>
    <x v="0"/>
    <x v="16"/>
    <x v="0"/>
    <s v="13289180576"/>
    <s v="013289180576"/>
    <x v="0"/>
    <x v="0"/>
    <x v="0"/>
    <x v="0"/>
    <x v="0"/>
    <x v="0"/>
    <x v="0"/>
    <x v="0"/>
    <x v="389"/>
    <x v="0"/>
    <x v="0"/>
    <x v="0"/>
    <x v="0"/>
    <x v="0"/>
  </r>
  <r>
    <x v="0"/>
    <x v="0"/>
    <x v="500"/>
    <x v="2916"/>
    <x v="0"/>
    <x v="0"/>
    <x v="0"/>
    <x v="0"/>
    <s v="2021-09-23 14:49:34"/>
    <x v="0"/>
    <x v="500"/>
    <x v="500"/>
    <x v="0"/>
    <x v="498"/>
    <x v="0"/>
    <s v="13207652884"/>
    <s v="013207652884"/>
    <x v="0"/>
    <x v="0"/>
    <x v="0"/>
    <x v="0"/>
    <x v="0"/>
    <x v="0"/>
    <x v="0"/>
    <x v="0"/>
    <x v="252"/>
    <x v="0"/>
    <x v="0"/>
    <x v="0"/>
    <x v="0"/>
    <x v="0"/>
  </r>
  <r>
    <x v="0"/>
    <x v="0"/>
    <x v="1064"/>
    <x v="2917"/>
    <x v="0"/>
    <x v="0"/>
    <x v="0"/>
    <x v="0"/>
    <s v="2021-09-23 14:49:10"/>
    <x v="0"/>
    <x v="1064"/>
    <x v="1064"/>
    <x v="0"/>
    <x v="1056"/>
    <x v="0"/>
    <s v="13207652946"/>
    <s v="013207652946"/>
    <x v="0"/>
    <x v="0"/>
    <x v="0"/>
    <x v="0"/>
    <x v="0"/>
    <x v="0"/>
    <x v="0"/>
    <x v="0"/>
    <x v="26"/>
    <x v="0"/>
    <x v="0"/>
    <x v="0"/>
    <x v="0"/>
    <x v="0"/>
  </r>
  <r>
    <x v="0"/>
    <x v="0"/>
    <x v="38"/>
    <x v="2918"/>
    <x v="0"/>
    <x v="1"/>
    <x v="0"/>
    <x v="0"/>
    <s v="2021-09-23 09:14:51"/>
    <x v="0"/>
    <x v="38"/>
    <x v="38"/>
    <x v="0"/>
    <x v="38"/>
    <x v="0"/>
    <s v="064264001093"/>
    <s v="064264001093"/>
    <x v="2"/>
    <x v="2"/>
    <x v="2"/>
    <x v="0"/>
    <x v="0"/>
    <x v="0"/>
    <x v="0"/>
    <x v="0"/>
    <x v="3"/>
    <x v="0"/>
    <x v="2"/>
    <x v="0"/>
    <x v="1"/>
    <x v="0"/>
  </r>
  <r>
    <x v="0"/>
    <x v="0"/>
    <x v="1065"/>
    <x v="2919"/>
    <x v="0"/>
    <x v="0"/>
    <x v="0"/>
    <x v="0"/>
    <s v="2021-09-22 11:47:42"/>
    <x v="0"/>
    <x v="1065"/>
    <x v="1065"/>
    <x v="0"/>
    <x v="1057"/>
    <x v="0"/>
    <s v="14034004762"/>
    <s v="014034004762"/>
    <x v="0"/>
    <x v="0"/>
    <x v="0"/>
    <x v="0"/>
    <x v="0"/>
    <x v="0"/>
    <x v="0"/>
    <x v="0"/>
    <x v="390"/>
    <x v="0"/>
    <x v="6"/>
    <x v="0"/>
    <x v="0"/>
    <x v="0"/>
  </r>
  <r>
    <x v="0"/>
    <x v="0"/>
    <x v="1066"/>
    <x v="2920"/>
    <x v="0"/>
    <x v="0"/>
    <x v="0"/>
    <x v="0"/>
    <s v="2021-09-22 11:47:19"/>
    <x v="0"/>
    <x v="1066"/>
    <x v="1066"/>
    <x v="0"/>
    <x v="1058"/>
    <x v="0"/>
    <s v="14034004763"/>
    <s v="014034004763"/>
    <x v="0"/>
    <x v="0"/>
    <x v="0"/>
    <x v="0"/>
    <x v="0"/>
    <x v="0"/>
    <x v="0"/>
    <x v="0"/>
    <x v="390"/>
    <x v="0"/>
    <x v="6"/>
    <x v="0"/>
    <x v="0"/>
    <x v="0"/>
  </r>
  <r>
    <x v="0"/>
    <x v="0"/>
    <x v="277"/>
    <x v="2921"/>
    <x v="0"/>
    <x v="0"/>
    <x v="0"/>
    <x v="0"/>
    <s v="2021-09-22 11:35:01"/>
    <x v="0"/>
    <x v="277"/>
    <x v="277"/>
    <x v="0"/>
    <x v="275"/>
    <x v="0"/>
    <s v="2719167"/>
    <s v="013952719167"/>
    <x v="1"/>
    <x v="1"/>
    <x v="1"/>
    <x v="0"/>
    <x v="0"/>
    <x v="0"/>
    <x v="0"/>
    <x v="0"/>
    <x v="217"/>
    <x v="0"/>
    <x v="7"/>
    <x v="0"/>
    <x v="0"/>
    <x v="0"/>
  </r>
  <r>
    <x v="0"/>
    <x v="0"/>
    <x v="86"/>
    <x v="2922"/>
    <x v="0"/>
    <x v="0"/>
    <x v="0"/>
    <x v="0"/>
    <s v="2021-09-22 09:47:27"/>
    <x v="0"/>
    <x v="86"/>
    <x v="86"/>
    <x v="0"/>
    <x v="86"/>
    <x v="0"/>
    <s v="18001482006"/>
    <s v="018001482006"/>
    <x v="5"/>
    <x v="5"/>
    <x v="5"/>
    <x v="0"/>
    <x v="0"/>
    <x v="0"/>
    <x v="0"/>
    <x v="0"/>
    <x v="235"/>
    <x v="0"/>
    <x v="7"/>
    <x v="0"/>
    <x v="0"/>
    <x v="0"/>
  </r>
  <r>
    <x v="0"/>
    <x v="0"/>
    <x v="154"/>
    <x v="2923"/>
    <x v="0"/>
    <x v="0"/>
    <x v="0"/>
    <x v="0"/>
    <s v="2021-09-18 17:25:17"/>
    <x v="0"/>
    <x v="154"/>
    <x v="154"/>
    <x v="0"/>
    <x v="153"/>
    <x v="0"/>
    <s v="13284195871"/>
    <s v="013284195871"/>
    <x v="0"/>
    <x v="0"/>
    <x v="0"/>
    <x v="0"/>
    <x v="0"/>
    <x v="0"/>
    <x v="0"/>
    <x v="0"/>
    <x v="91"/>
    <x v="0"/>
    <x v="0"/>
    <x v="0"/>
    <x v="0"/>
    <x v="0"/>
  </r>
  <r>
    <x v="0"/>
    <x v="0"/>
    <x v="1067"/>
    <x v="2924"/>
    <x v="0"/>
    <x v="0"/>
    <x v="0"/>
    <x v="0"/>
    <s v="2021-09-18 17:24:44"/>
    <x v="0"/>
    <x v="1067"/>
    <x v="1067"/>
    <x v="0"/>
    <x v="1059"/>
    <x v="0"/>
    <s v="13220147397"/>
    <s v="013220147397"/>
    <x v="0"/>
    <x v="0"/>
    <x v="0"/>
    <x v="0"/>
    <x v="0"/>
    <x v="0"/>
    <x v="0"/>
    <x v="0"/>
    <x v="253"/>
    <x v="0"/>
    <x v="0"/>
    <x v="0"/>
    <x v="0"/>
    <x v="0"/>
  </r>
  <r>
    <x v="0"/>
    <x v="0"/>
    <x v="1068"/>
    <x v="2925"/>
    <x v="0"/>
    <x v="0"/>
    <x v="0"/>
    <x v="0"/>
    <s v="2021-09-18 11:19:33"/>
    <x v="0"/>
    <x v="1068"/>
    <x v="1068"/>
    <x v="2"/>
    <x v="1060"/>
    <x v="0"/>
    <s v="1ADG315"/>
    <s v="013315821741"/>
    <x v="7"/>
    <x v="7"/>
    <x v="20"/>
    <x v="0"/>
    <x v="0"/>
    <x v="0"/>
    <x v="0"/>
    <x v="0"/>
    <x v="391"/>
    <x v="0"/>
    <x v="7"/>
    <x v="0"/>
    <x v="0"/>
    <x v="0"/>
  </r>
  <r>
    <x v="0"/>
    <x v="0"/>
    <x v="214"/>
    <x v="2926"/>
    <x v="0"/>
    <x v="0"/>
    <x v="0"/>
    <x v="0"/>
    <s v="2021-09-17 15:54:21"/>
    <x v="0"/>
    <x v="214"/>
    <x v="214"/>
    <x v="0"/>
    <x v="212"/>
    <x v="0"/>
    <s v="8008069"/>
    <s v="014108008069"/>
    <x v="5"/>
    <x v="5"/>
    <x v="5"/>
    <x v="0"/>
    <x v="0"/>
    <x v="0"/>
    <x v="0"/>
    <x v="0"/>
    <x v="208"/>
    <x v="0"/>
    <x v="5"/>
    <x v="0"/>
    <x v="0"/>
    <x v="0"/>
  </r>
  <r>
    <x v="1"/>
    <x v="0"/>
    <x v="1069"/>
    <x v="2927"/>
    <x v="0"/>
    <x v="0"/>
    <x v="0"/>
    <x v="0"/>
    <s v="2021-09-16 08:47:12"/>
    <x v="0"/>
    <x v="1069"/>
    <x v="1069"/>
    <x v="77"/>
    <x v="1061"/>
    <x v="0"/>
    <s v="2310008"/>
    <s v="013862310008"/>
    <x v="2"/>
    <x v="2"/>
    <x v="2"/>
    <x v="0"/>
    <x v="0"/>
    <x v="0"/>
    <x v="0"/>
    <x v="0"/>
    <x v="392"/>
    <x v="0"/>
    <x v="6"/>
    <x v="0"/>
    <x v="0"/>
    <x v="0"/>
  </r>
  <r>
    <x v="1"/>
    <x v="0"/>
    <x v="1070"/>
    <x v="2928"/>
    <x v="0"/>
    <x v="0"/>
    <x v="0"/>
    <x v="0"/>
    <s v="2021-09-16 08:46:36"/>
    <x v="0"/>
    <x v="1070"/>
    <x v="1070"/>
    <x v="77"/>
    <x v="1062"/>
    <x v="0"/>
    <s v="8201174"/>
    <s v="013868201174"/>
    <x v="2"/>
    <x v="2"/>
    <x v="2"/>
    <x v="0"/>
    <x v="0"/>
    <x v="0"/>
    <x v="0"/>
    <x v="0"/>
    <x v="392"/>
    <x v="0"/>
    <x v="6"/>
    <x v="0"/>
    <x v="0"/>
    <x v="0"/>
  </r>
  <r>
    <x v="0"/>
    <x v="0"/>
    <x v="262"/>
    <x v="2929"/>
    <x v="0"/>
    <x v="0"/>
    <x v="0"/>
    <x v="0"/>
    <s v="2021-09-16 08:46:32"/>
    <x v="0"/>
    <x v="262"/>
    <x v="262"/>
    <x v="0"/>
    <x v="260"/>
    <x v="0"/>
    <s v="13281683978"/>
    <s v="013281683978"/>
    <x v="0"/>
    <x v="0"/>
    <x v="0"/>
    <x v="0"/>
    <x v="0"/>
    <x v="0"/>
    <x v="0"/>
    <x v="0"/>
    <x v="24"/>
    <x v="0"/>
    <x v="9"/>
    <x v="0"/>
    <x v="0"/>
    <x v="0"/>
  </r>
  <r>
    <x v="1"/>
    <x v="0"/>
    <x v="1071"/>
    <x v="2930"/>
    <x v="0"/>
    <x v="0"/>
    <x v="0"/>
    <x v="0"/>
    <s v="2021-09-16 08:46:02"/>
    <x v="0"/>
    <x v="1071"/>
    <x v="1071"/>
    <x v="77"/>
    <x v="1063"/>
    <x v="0"/>
    <s v="8209650"/>
    <s v="013868209650"/>
    <x v="2"/>
    <x v="2"/>
    <x v="2"/>
    <x v="0"/>
    <x v="0"/>
    <x v="0"/>
    <x v="0"/>
    <x v="0"/>
    <x v="392"/>
    <x v="0"/>
    <x v="6"/>
    <x v="0"/>
    <x v="0"/>
    <x v="0"/>
  </r>
  <r>
    <x v="1"/>
    <x v="0"/>
    <x v="1072"/>
    <x v="2931"/>
    <x v="0"/>
    <x v="0"/>
    <x v="0"/>
    <x v="0"/>
    <s v="2021-09-16 08:45:30"/>
    <x v="0"/>
    <x v="1072"/>
    <x v="1072"/>
    <x v="77"/>
    <x v="1064"/>
    <x v="0"/>
    <s v="4212964"/>
    <s v="013864212964"/>
    <x v="2"/>
    <x v="2"/>
    <x v="2"/>
    <x v="0"/>
    <x v="0"/>
    <x v="0"/>
    <x v="0"/>
    <x v="0"/>
    <x v="392"/>
    <x v="0"/>
    <x v="6"/>
    <x v="0"/>
    <x v="0"/>
    <x v="0"/>
  </r>
  <r>
    <x v="1"/>
    <x v="0"/>
    <x v="1073"/>
    <x v="2932"/>
    <x v="0"/>
    <x v="0"/>
    <x v="0"/>
    <x v="0"/>
    <s v="2021-09-16 08:44:46"/>
    <x v="0"/>
    <x v="1073"/>
    <x v="1073"/>
    <x v="77"/>
    <x v="1065"/>
    <x v="0"/>
    <s v="8200521"/>
    <s v="013868200521"/>
    <x v="2"/>
    <x v="2"/>
    <x v="2"/>
    <x v="0"/>
    <x v="0"/>
    <x v="0"/>
    <x v="0"/>
    <x v="0"/>
    <x v="392"/>
    <x v="0"/>
    <x v="6"/>
    <x v="0"/>
    <x v="0"/>
    <x v="0"/>
  </r>
  <r>
    <x v="0"/>
    <x v="0"/>
    <x v="285"/>
    <x v="2933"/>
    <x v="0"/>
    <x v="0"/>
    <x v="0"/>
    <x v="0"/>
    <s v="2021-09-15 15:56:35"/>
    <x v="0"/>
    <x v="285"/>
    <x v="285"/>
    <x v="0"/>
    <x v="283"/>
    <x v="0"/>
    <s v="13305390021"/>
    <s v="013305390021"/>
    <x v="4"/>
    <x v="4"/>
    <x v="4"/>
    <x v="0"/>
    <x v="0"/>
    <x v="0"/>
    <x v="0"/>
    <x v="0"/>
    <x v="55"/>
    <x v="0"/>
    <x v="12"/>
    <x v="0"/>
    <x v="0"/>
    <x v="0"/>
  </r>
  <r>
    <x v="0"/>
    <x v="0"/>
    <x v="103"/>
    <x v="2934"/>
    <x v="0"/>
    <x v="1"/>
    <x v="0"/>
    <x v="0"/>
    <s v="2021-09-15 14:58:39"/>
    <x v="0"/>
    <x v="103"/>
    <x v="103"/>
    <x v="0"/>
    <x v="102"/>
    <x v="0"/>
    <s v="064264007442"/>
    <s v="064264007442"/>
    <x v="2"/>
    <x v="2"/>
    <x v="2"/>
    <x v="0"/>
    <x v="0"/>
    <x v="0"/>
    <x v="0"/>
    <x v="0"/>
    <x v="3"/>
    <x v="0"/>
    <x v="2"/>
    <x v="0"/>
    <x v="0"/>
    <x v="0"/>
  </r>
  <r>
    <x v="0"/>
    <x v="0"/>
    <x v="34"/>
    <x v="2935"/>
    <x v="0"/>
    <x v="0"/>
    <x v="0"/>
    <x v="0"/>
    <s v="2021-09-15 13:28:23"/>
    <x v="0"/>
    <x v="34"/>
    <x v="34"/>
    <x v="0"/>
    <x v="34"/>
    <x v="0"/>
    <s v="2181005"/>
    <s v="018002181005"/>
    <x v="5"/>
    <x v="5"/>
    <x v="5"/>
    <x v="0"/>
    <x v="0"/>
    <x v="0"/>
    <x v="0"/>
    <x v="0"/>
    <x v="333"/>
    <x v="0"/>
    <x v="6"/>
    <x v="0"/>
    <x v="0"/>
    <x v="0"/>
  </r>
  <r>
    <x v="0"/>
    <x v="0"/>
    <x v="317"/>
    <x v="2936"/>
    <x v="0"/>
    <x v="0"/>
    <x v="0"/>
    <x v="0"/>
    <s v="2021-09-15 13:10:31"/>
    <x v="0"/>
    <x v="317"/>
    <x v="317"/>
    <x v="0"/>
    <x v="315"/>
    <x v="0"/>
    <s v="064011015903"/>
    <s v="064011015903"/>
    <x v="7"/>
    <x v="7"/>
    <x v="20"/>
    <x v="0"/>
    <x v="0"/>
    <x v="0"/>
    <x v="0"/>
    <x v="0"/>
    <x v="348"/>
    <x v="0"/>
    <x v="7"/>
    <x v="0"/>
    <x v="1"/>
    <x v="0"/>
  </r>
  <r>
    <x v="0"/>
    <x v="0"/>
    <x v="483"/>
    <x v="2937"/>
    <x v="0"/>
    <x v="0"/>
    <x v="0"/>
    <x v="0"/>
    <s v="2021-09-15 11:23:45"/>
    <x v="0"/>
    <x v="483"/>
    <x v="483"/>
    <x v="0"/>
    <x v="481"/>
    <x v="0"/>
    <s v="10103813000"/>
    <s v="010103813000"/>
    <x v="1"/>
    <x v="1"/>
    <x v="1"/>
    <x v="0"/>
    <x v="0"/>
    <x v="0"/>
    <x v="0"/>
    <x v="0"/>
    <x v="199"/>
    <x v="0"/>
    <x v="15"/>
    <x v="0"/>
    <x v="1"/>
    <x v="0"/>
  </r>
  <r>
    <x v="1"/>
    <x v="0"/>
    <x v="1074"/>
    <x v="2938"/>
    <x v="0"/>
    <x v="0"/>
    <x v="0"/>
    <x v="0"/>
    <s v="2021-09-15 10:52:05"/>
    <x v="0"/>
    <x v="1074"/>
    <x v="1074"/>
    <x v="77"/>
    <x v="1066"/>
    <x v="0"/>
    <s v="4212716"/>
    <s v="013864212716"/>
    <x v="2"/>
    <x v="2"/>
    <x v="2"/>
    <x v="0"/>
    <x v="0"/>
    <x v="0"/>
    <x v="0"/>
    <x v="0"/>
    <x v="392"/>
    <x v="0"/>
    <x v="6"/>
    <x v="0"/>
    <x v="0"/>
    <x v="0"/>
  </r>
  <r>
    <x v="1"/>
    <x v="0"/>
    <x v="1075"/>
    <x v="2939"/>
    <x v="0"/>
    <x v="0"/>
    <x v="0"/>
    <x v="0"/>
    <s v="2021-09-15 10:51:07"/>
    <x v="0"/>
    <x v="1075"/>
    <x v="1075"/>
    <x v="77"/>
    <x v="1067"/>
    <x v="0"/>
    <s v="8209156"/>
    <s v="013868209156"/>
    <x v="2"/>
    <x v="2"/>
    <x v="2"/>
    <x v="0"/>
    <x v="0"/>
    <x v="0"/>
    <x v="0"/>
    <x v="0"/>
    <x v="392"/>
    <x v="0"/>
    <x v="6"/>
    <x v="0"/>
    <x v="0"/>
    <x v="0"/>
  </r>
  <r>
    <x v="1"/>
    <x v="0"/>
    <x v="1076"/>
    <x v="2940"/>
    <x v="0"/>
    <x v="0"/>
    <x v="0"/>
    <x v="0"/>
    <s v="2021-09-15 10:49:56"/>
    <x v="0"/>
    <x v="1076"/>
    <x v="1076"/>
    <x v="77"/>
    <x v="1068"/>
    <x v="0"/>
    <s v="4032456"/>
    <s v="013864032456"/>
    <x v="2"/>
    <x v="2"/>
    <x v="2"/>
    <x v="0"/>
    <x v="0"/>
    <x v="0"/>
    <x v="0"/>
    <x v="0"/>
    <x v="392"/>
    <x v="0"/>
    <x v="6"/>
    <x v="0"/>
    <x v="0"/>
    <x v="0"/>
  </r>
  <r>
    <x v="0"/>
    <x v="0"/>
    <x v="128"/>
    <x v="2941"/>
    <x v="0"/>
    <x v="0"/>
    <x v="0"/>
    <x v="0"/>
    <s v="2021-09-15 10:48:26"/>
    <x v="0"/>
    <x v="128"/>
    <x v="128"/>
    <x v="0"/>
    <x v="127"/>
    <x v="0"/>
    <s v="13949976720 "/>
    <s v="013949976720"/>
    <x v="1"/>
    <x v="1"/>
    <x v="1"/>
    <x v="0"/>
    <x v="0"/>
    <x v="0"/>
    <x v="0"/>
    <x v="0"/>
    <x v="94"/>
    <x v="0"/>
    <x v="5"/>
    <x v="0"/>
    <x v="0"/>
    <x v="0"/>
  </r>
  <r>
    <x v="1"/>
    <x v="0"/>
    <x v="1077"/>
    <x v="2942"/>
    <x v="0"/>
    <x v="0"/>
    <x v="0"/>
    <x v="0"/>
    <s v="2021-09-15 10:48:03"/>
    <x v="0"/>
    <x v="1077"/>
    <x v="1077"/>
    <x v="77"/>
    <x v="1069"/>
    <x v="0"/>
    <s v="8209685"/>
    <s v="013868209685"/>
    <x v="2"/>
    <x v="2"/>
    <x v="2"/>
    <x v="0"/>
    <x v="0"/>
    <x v="0"/>
    <x v="0"/>
    <x v="0"/>
    <x v="392"/>
    <x v="0"/>
    <x v="6"/>
    <x v="0"/>
    <x v="0"/>
    <x v="0"/>
  </r>
  <r>
    <x v="1"/>
    <x v="0"/>
    <x v="1078"/>
    <x v="2943"/>
    <x v="0"/>
    <x v="0"/>
    <x v="0"/>
    <x v="0"/>
    <s v="2021-09-15 10:47:23"/>
    <x v="0"/>
    <x v="1078"/>
    <x v="1078"/>
    <x v="77"/>
    <x v="1070"/>
    <x v="0"/>
    <s v="4212789"/>
    <s v="013864212789"/>
    <x v="2"/>
    <x v="2"/>
    <x v="2"/>
    <x v="0"/>
    <x v="0"/>
    <x v="0"/>
    <x v="0"/>
    <x v="0"/>
    <x v="392"/>
    <x v="0"/>
    <x v="6"/>
    <x v="0"/>
    <x v="0"/>
    <x v="0"/>
  </r>
  <r>
    <x v="1"/>
    <x v="0"/>
    <x v="1079"/>
    <x v="2944"/>
    <x v="0"/>
    <x v="0"/>
    <x v="0"/>
    <x v="0"/>
    <s v="2021-09-15 10:45:18"/>
    <x v="0"/>
    <x v="1079"/>
    <x v="1079"/>
    <x v="77"/>
    <x v="1071"/>
    <x v="0"/>
    <s v="4212355"/>
    <s v="013864212355"/>
    <x v="2"/>
    <x v="2"/>
    <x v="2"/>
    <x v="0"/>
    <x v="0"/>
    <x v="0"/>
    <x v="0"/>
    <x v="0"/>
    <x v="392"/>
    <x v="0"/>
    <x v="6"/>
    <x v="0"/>
    <x v="0"/>
    <x v="0"/>
  </r>
  <r>
    <x v="1"/>
    <x v="0"/>
    <x v="1080"/>
    <x v="2945"/>
    <x v="0"/>
    <x v="0"/>
    <x v="0"/>
    <x v="0"/>
    <s v="2021-09-15 10:44:09"/>
    <x v="0"/>
    <x v="1080"/>
    <x v="1080"/>
    <x v="77"/>
    <x v="1072"/>
    <x v="0"/>
    <s v="2310739"/>
    <s v="013862310739"/>
    <x v="2"/>
    <x v="2"/>
    <x v="2"/>
    <x v="0"/>
    <x v="0"/>
    <x v="0"/>
    <x v="0"/>
    <x v="0"/>
    <x v="392"/>
    <x v="0"/>
    <x v="6"/>
    <x v="0"/>
    <x v="0"/>
    <x v="0"/>
  </r>
  <r>
    <x v="1"/>
    <x v="0"/>
    <x v="1081"/>
    <x v="2946"/>
    <x v="0"/>
    <x v="0"/>
    <x v="0"/>
    <x v="0"/>
    <s v="2021-09-15 10:42:21"/>
    <x v="0"/>
    <x v="1081"/>
    <x v="1081"/>
    <x v="77"/>
    <x v="1073"/>
    <x v="0"/>
    <s v="8204372"/>
    <s v="013868204372"/>
    <x v="2"/>
    <x v="2"/>
    <x v="2"/>
    <x v="0"/>
    <x v="0"/>
    <x v="0"/>
    <x v="0"/>
    <x v="0"/>
    <x v="392"/>
    <x v="0"/>
    <x v="6"/>
    <x v="0"/>
    <x v="0"/>
    <x v="0"/>
  </r>
  <r>
    <x v="1"/>
    <x v="0"/>
    <x v="1082"/>
    <x v="2947"/>
    <x v="0"/>
    <x v="0"/>
    <x v="0"/>
    <x v="0"/>
    <s v="2021-09-15 10:41:38"/>
    <x v="0"/>
    <x v="1082"/>
    <x v="1082"/>
    <x v="77"/>
    <x v="1074"/>
    <x v="0"/>
    <s v="8200646"/>
    <s v="013868200646"/>
    <x v="2"/>
    <x v="2"/>
    <x v="2"/>
    <x v="0"/>
    <x v="0"/>
    <x v="0"/>
    <x v="0"/>
    <x v="0"/>
    <x v="392"/>
    <x v="0"/>
    <x v="6"/>
    <x v="0"/>
    <x v="0"/>
    <x v="0"/>
  </r>
  <r>
    <x v="1"/>
    <x v="0"/>
    <x v="1083"/>
    <x v="2948"/>
    <x v="0"/>
    <x v="0"/>
    <x v="0"/>
    <x v="0"/>
    <s v="2021-09-15 10:41:05"/>
    <x v="0"/>
    <x v="1083"/>
    <x v="1083"/>
    <x v="77"/>
    <x v="1075"/>
    <x v="0"/>
    <s v="4211869"/>
    <s v="013864211869"/>
    <x v="2"/>
    <x v="2"/>
    <x v="2"/>
    <x v="0"/>
    <x v="0"/>
    <x v="0"/>
    <x v="0"/>
    <x v="0"/>
    <x v="392"/>
    <x v="0"/>
    <x v="6"/>
    <x v="0"/>
    <x v="0"/>
    <x v="0"/>
  </r>
  <r>
    <x v="1"/>
    <x v="0"/>
    <x v="1084"/>
    <x v="2949"/>
    <x v="0"/>
    <x v="0"/>
    <x v="0"/>
    <x v="0"/>
    <s v="2021-09-15 10:40:28"/>
    <x v="0"/>
    <x v="1084"/>
    <x v="1084"/>
    <x v="77"/>
    <x v="1076"/>
    <x v="0"/>
    <s v="4212618"/>
    <s v="013864212618"/>
    <x v="2"/>
    <x v="2"/>
    <x v="2"/>
    <x v="0"/>
    <x v="0"/>
    <x v="0"/>
    <x v="0"/>
    <x v="0"/>
    <x v="392"/>
    <x v="0"/>
    <x v="6"/>
    <x v="0"/>
    <x v="0"/>
    <x v="0"/>
  </r>
  <r>
    <x v="0"/>
    <x v="0"/>
    <x v="86"/>
    <x v="2950"/>
    <x v="0"/>
    <x v="0"/>
    <x v="0"/>
    <x v="0"/>
    <s v="2021-09-15 10:35:42"/>
    <x v="0"/>
    <x v="86"/>
    <x v="86"/>
    <x v="0"/>
    <x v="86"/>
    <x v="0"/>
    <s v="019706856718"/>
    <s v="019706856718"/>
    <x v="4"/>
    <x v="4"/>
    <x v="4"/>
    <x v="0"/>
    <x v="0"/>
    <x v="0"/>
    <x v="0"/>
    <x v="0"/>
    <x v="393"/>
    <x v="0"/>
    <x v="5"/>
    <x v="0"/>
    <x v="0"/>
    <x v="0"/>
  </r>
  <r>
    <x v="0"/>
    <x v="0"/>
    <x v="283"/>
    <x v="2951"/>
    <x v="0"/>
    <x v="0"/>
    <x v="0"/>
    <x v="0"/>
    <s v="2021-09-15 10:29:55"/>
    <x v="0"/>
    <x v="283"/>
    <x v="283"/>
    <x v="0"/>
    <x v="281"/>
    <x v="0"/>
    <s v="064011015168"/>
    <s v="064011015168"/>
    <x v="7"/>
    <x v="7"/>
    <x v="7"/>
    <x v="0"/>
    <x v="0"/>
    <x v="0"/>
    <x v="0"/>
    <x v="0"/>
    <x v="86"/>
    <x v="0"/>
    <x v="7"/>
    <x v="0"/>
    <x v="1"/>
    <x v="0"/>
  </r>
  <r>
    <x v="0"/>
    <x v="0"/>
    <x v="267"/>
    <x v="2952"/>
    <x v="0"/>
    <x v="0"/>
    <x v="0"/>
    <x v="0"/>
    <s v="2021-09-15 09:18:07"/>
    <x v="0"/>
    <x v="267"/>
    <x v="267"/>
    <x v="0"/>
    <x v="265"/>
    <x v="0"/>
    <s v="10103718900"/>
    <s v="010103718900"/>
    <x v="1"/>
    <x v="1"/>
    <x v="1"/>
    <x v="0"/>
    <x v="0"/>
    <x v="0"/>
    <x v="0"/>
    <x v="0"/>
    <x v="199"/>
    <x v="0"/>
    <x v="15"/>
    <x v="0"/>
    <x v="1"/>
    <x v="0"/>
  </r>
  <r>
    <x v="0"/>
    <x v="0"/>
    <x v="81"/>
    <x v="2953"/>
    <x v="0"/>
    <x v="0"/>
    <x v="0"/>
    <x v="0"/>
    <s v="2021-09-14 22:55:09"/>
    <x v="0"/>
    <x v="81"/>
    <x v="81"/>
    <x v="0"/>
    <x v="81"/>
    <x v="0"/>
    <s v="8908725"/>
    <s v="013338908725"/>
    <x v="7"/>
    <x v="7"/>
    <x v="7"/>
    <x v="0"/>
    <x v="0"/>
    <x v="0"/>
    <x v="0"/>
    <x v="0"/>
    <x v="47"/>
    <x v="0"/>
    <x v="0"/>
    <x v="0"/>
    <x v="0"/>
    <x v="0"/>
  </r>
  <r>
    <x v="0"/>
    <x v="0"/>
    <x v="118"/>
    <x v="2954"/>
    <x v="0"/>
    <x v="0"/>
    <x v="0"/>
    <x v="0"/>
    <s v="2021-09-14 20:09:48"/>
    <x v="0"/>
    <x v="118"/>
    <x v="118"/>
    <x v="0"/>
    <x v="117"/>
    <x v="0"/>
    <s v="13294054363"/>
    <s v="013294054363"/>
    <x v="0"/>
    <x v="0"/>
    <x v="0"/>
    <x v="0"/>
    <x v="0"/>
    <x v="0"/>
    <x v="0"/>
    <x v="0"/>
    <x v="180"/>
    <x v="0"/>
    <x v="0"/>
    <x v="0"/>
    <x v="0"/>
    <x v="0"/>
  </r>
  <r>
    <x v="0"/>
    <x v="0"/>
    <x v="363"/>
    <x v="2955"/>
    <x v="0"/>
    <x v="0"/>
    <x v="0"/>
    <x v="0"/>
    <s v="2021-09-14 16:21:56"/>
    <x v="0"/>
    <x v="363"/>
    <x v="363"/>
    <x v="0"/>
    <x v="361"/>
    <x v="0"/>
    <s v="H005034"/>
    <s v="017888005034"/>
    <x v="3"/>
    <x v="3"/>
    <x v="3"/>
    <x v="0"/>
    <x v="0"/>
    <x v="0"/>
    <x v="0"/>
    <x v="0"/>
    <x v="31"/>
    <x v="0"/>
    <x v="3"/>
    <x v="0"/>
    <x v="1"/>
    <x v="0"/>
  </r>
  <r>
    <x v="0"/>
    <x v="0"/>
    <x v="1085"/>
    <x v="2956"/>
    <x v="0"/>
    <x v="0"/>
    <x v="0"/>
    <x v="0"/>
    <s v="2021-09-14 16:21:13"/>
    <x v="0"/>
    <x v="1085"/>
    <x v="1085"/>
    <x v="0"/>
    <x v="1077"/>
    <x v="0"/>
    <s v="H005164"/>
    <s v="017888005164"/>
    <x v="3"/>
    <x v="3"/>
    <x v="3"/>
    <x v="0"/>
    <x v="0"/>
    <x v="0"/>
    <x v="0"/>
    <x v="0"/>
    <x v="31"/>
    <x v="0"/>
    <x v="3"/>
    <x v="0"/>
    <x v="1"/>
    <x v="0"/>
  </r>
  <r>
    <x v="0"/>
    <x v="0"/>
    <x v="45"/>
    <x v="2957"/>
    <x v="0"/>
    <x v="0"/>
    <x v="0"/>
    <x v="0"/>
    <s v="2021-09-14 11:25:46"/>
    <x v="0"/>
    <x v="45"/>
    <x v="45"/>
    <x v="0"/>
    <x v="45"/>
    <x v="0"/>
    <s v="8008037"/>
    <s v="014108008037"/>
    <x v="5"/>
    <x v="5"/>
    <x v="5"/>
    <x v="0"/>
    <x v="0"/>
    <x v="0"/>
    <x v="0"/>
    <x v="0"/>
    <x v="158"/>
    <x v="0"/>
    <x v="0"/>
    <x v="0"/>
    <x v="0"/>
    <x v="0"/>
  </r>
  <r>
    <x v="0"/>
    <x v="0"/>
    <x v="1086"/>
    <x v="2958"/>
    <x v="0"/>
    <x v="0"/>
    <x v="0"/>
    <x v="0"/>
    <s v="2021-09-14 10:19:07"/>
    <x v="0"/>
    <x v="1086"/>
    <x v="1086"/>
    <x v="1"/>
    <x v="1078"/>
    <x v="0"/>
    <s v="10103892400"/>
    <s v="010103892400"/>
    <x v="1"/>
    <x v="1"/>
    <x v="1"/>
    <x v="0"/>
    <x v="0"/>
    <x v="0"/>
    <x v="0"/>
    <x v="0"/>
    <x v="394"/>
    <x v="0"/>
    <x v="0"/>
    <x v="0"/>
    <x v="1"/>
    <x v="0"/>
  </r>
  <r>
    <x v="1"/>
    <x v="0"/>
    <x v="1087"/>
    <x v="2959"/>
    <x v="0"/>
    <x v="0"/>
    <x v="0"/>
    <x v="0"/>
    <s v="2021-09-14 09:21:52"/>
    <x v="0"/>
    <x v="1087"/>
    <x v="1087"/>
    <x v="77"/>
    <x v="1079"/>
    <x v="0"/>
    <s v="2310816"/>
    <s v="013862310816"/>
    <x v="2"/>
    <x v="2"/>
    <x v="2"/>
    <x v="0"/>
    <x v="0"/>
    <x v="0"/>
    <x v="0"/>
    <x v="0"/>
    <x v="392"/>
    <x v="0"/>
    <x v="6"/>
    <x v="0"/>
    <x v="0"/>
    <x v="0"/>
  </r>
  <r>
    <x v="1"/>
    <x v="0"/>
    <x v="1088"/>
    <x v="2960"/>
    <x v="0"/>
    <x v="0"/>
    <x v="0"/>
    <x v="0"/>
    <s v="2021-09-14 09:18:48"/>
    <x v="0"/>
    <x v="1088"/>
    <x v="1088"/>
    <x v="77"/>
    <x v="1080"/>
    <x v="0"/>
    <s v="4211865"/>
    <s v="013864211865"/>
    <x v="2"/>
    <x v="2"/>
    <x v="2"/>
    <x v="0"/>
    <x v="0"/>
    <x v="0"/>
    <x v="0"/>
    <x v="0"/>
    <x v="392"/>
    <x v="0"/>
    <x v="6"/>
    <x v="0"/>
    <x v="0"/>
    <x v="0"/>
  </r>
  <r>
    <x v="1"/>
    <x v="0"/>
    <x v="1089"/>
    <x v="2961"/>
    <x v="0"/>
    <x v="0"/>
    <x v="0"/>
    <x v="0"/>
    <s v="2021-09-14 09:18:10"/>
    <x v="0"/>
    <x v="1089"/>
    <x v="1089"/>
    <x v="77"/>
    <x v="1081"/>
    <x v="0"/>
    <s v="4215412"/>
    <s v="013864215412"/>
    <x v="2"/>
    <x v="2"/>
    <x v="2"/>
    <x v="0"/>
    <x v="0"/>
    <x v="0"/>
    <x v="0"/>
    <x v="0"/>
    <x v="392"/>
    <x v="0"/>
    <x v="6"/>
    <x v="0"/>
    <x v="0"/>
    <x v="0"/>
  </r>
  <r>
    <x v="1"/>
    <x v="0"/>
    <x v="1090"/>
    <x v="2962"/>
    <x v="0"/>
    <x v="0"/>
    <x v="0"/>
    <x v="0"/>
    <s v="2021-09-14 09:17:26"/>
    <x v="0"/>
    <x v="1090"/>
    <x v="1090"/>
    <x v="77"/>
    <x v="1082"/>
    <x v="0"/>
    <s v="4215530"/>
    <s v="013864215530"/>
    <x v="2"/>
    <x v="2"/>
    <x v="2"/>
    <x v="0"/>
    <x v="0"/>
    <x v="0"/>
    <x v="0"/>
    <x v="0"/>
    <x v="392"/>
    <x v="0"/>
    <x v="6"/>
    <x v="0"/>
    <x v="0"/>
    <x v="0"/>
  </r>
  <r>
    <x v="0"/>
    <x v="0"/>
    <x v="35"/>
    <x v="2963"/>
    <x v="0"/>
    <x v="0"/>
    <x v="0"/>
    <x v="0"/>
    <s v="2021-09-14 09:13:01"/>
    <x v="0"/>
    <x v="35"/>
    <x v="35"/>
    <x v="0"/>
    <x v="35"/>
    <x v="0"/>
    <s v="4007833"/>
    <s v="013864007833"/>
    <x v="2"/>
    <x v="2"/>
    <x v="2"/>
    <x v="0"/>
    <x v="0"/>
    <x v="0"/>
    <x v="0"/>
    <x v="0"/>
    <x v="384"/>
    <x v="0"/>
    <x v="8"/>
    <x v="0"/>
    <x v="0"/>
    <x v="0"/>
  </r>
  <r>
    <x v="0"/>
    <x v="0"/>
    <x v="35"/>
    <x v="2964"/>
    <x v="0"/>
    <x v="0"/>
    <x v="0"/>
    <x v="0"/>
    <s v="2021-09-14 09:12:26"/>
    <x v="0"/>
    <x v="35"/>
    <x v="35"/>
    <x v="0"/>
    <x v="35"/>
    <x v="0"/>
    <s v="8209173"/>
    <s v="013868209173"/>
    <x v="2"/>
    <x v="2"/>
    <x v="2"/>
    <x v="0"/>
    <x v="0"/>
    <x v="0"/>
    <x v="0"/>
    <x v="0"/>
    <x v="384"/>
    <x v="0"/>
    <x v="8"/>
    <x v="0"/>
    <x v="0"/>
    <x v="0"/>
  </r>
  <r>
    <x v="0"/>
    <x v="0"/>
    <x v="35"/>
    <x v="2965"/>
    <x v="0"/>
    <x v="0"/>
    <x v="0"/>
    <x v="0"/>
    <s v="2021-09-14 09:11:50"/>
    <x v="0"/>
    <x v="35"/>
    <x v="35"/>
    <x v="0"/>
    <x v="35"/>
    <x v="0"/>
    <s v="8204486"/>
    <s v="013868204486"/>
    <x v="2"/>
    <x v="2"/>
    <x v="2"/>
    <x v="0"/>
    <x v="0"/>
    <x v="0"/>
    <x v="0"/>
    <x v="0"/>
    <x v="384"/>
    <x v="0"/>
    <x v="8"/>
    <x v="0"/>
    <x v="0"/>
    <x v="0"/>
  </r>
  <r>
    <x v="0"/>
    <x v="0"/>
    <x v="27"/>
    <x v="2966"/>
    <x v="0"/>
    <x v="0"/>
    <x v="0"/>
    <x v="0"/>
    <s v="2021-09-14 09:10:33"/>
    <x v="0"/>
    <x v="27"/>
    <x v="27"/>
    <x v="0"/>
    <x v="27"/>
    <x v="0"/>
    <s v="8209043"/>
    <s v="013868209043"/>
    <x v="2"/>
    <x v="2"/>
    <x v="2"/>
    <x v="0"/>
    <x v="0"/>
    <x v="0"/>
    <x v="0"/>
    <x v="0"/>
    <x v="384"/>
    <x v="0"/>
    <x v="8"/>
    <x v="0"/>
    <x v="0"/>
    <x v="0"/>
  </r>
  <r>
    <x v="0"/>
    <x v="0"/>
    <x v="255"/>
    <x v="2967"/>
    <x v="0"/>
    <x v="0"/>
    <x v="0"/>
    <x v="0"/>
    <s v="2021-09-14 09:08:43"/>
    <x v="0"/>
    <x v="255"/>
    <x v="255"/>
    <x v="0"/>
    <x v="253"/>
    <x v="0"/>
    <s v="8204480"/>
    <s v="013868204480"/>
    <x v="2"/>
    <x v="2"/>
    <x v="2"/>
    <x v="0"/>
    <x v="0"/>
    <x v="0"/>
    <x v="0"/>
    <x v="0"/>
    <x v="384"/>
    <x v="0"/>
    <x v="8"/>
    <x v="0"/>
    <x v="0"/>
    <x v="0"/>
  </r>
  <r>
    <x v="0"/>
    <x v="0"/>
    <x v="27"/>
    <x v="2968"/>
    <x v="0"/>
    <x v="0"/>
    <x v="0"/>
    <x v="0"/>
    <s v="2021-09-14 09:07:54"/>
    <x v="0"/>
    <x v="27"/>
    <x v="27"/>
    <x v="0"/>
    <x v="27"/>
    <x v="0"/>
    <s v="8203303"/>
    <s v="013868203303"/>
    <x v="2"/>
    <x v="2"/>
    <x v="2"/>
    <x v="0"/>
    <x v="0"/>
    <x v="0"/>
    <x v="0"/>
    <x v="0"/>
    <x v="384"/>
    <x v="0"/>
    <x v="8"/>
    <x v="0"/>
    <x v="0"/>
    <x v="0"/>
  </r>
  <r>
    <x v="0"/>
    <x v="0"/>
    <x v="204"/>
    <x v="2969"/>
    <x v="0"/>
    <x v="0"/>
    <x v="0"/>
    <x v="0"/>
    <s v="2021-09-14 09:07:20"/>
    <x v="0"/>
    <x v="204"/>
    <x v="204"/>
    <x v="0"/>
    <x v="203"/>
    <x v="0"/>
    <s v="4202033"/>
    <s v="013864202033"/>
    <x v="2"/>
    <x v="2"/>
    <x v="2"/>
    <x v="0"/>
    <x v="0"/>
    <x v="0"/>
    <x v="0"/>
    <x v="0"/>
    <x v="384"/>
    <x v="0"/>
    <x v="8"/>
    <x v="0"/>
    <x v="0"/>
    <x v="0"/>
  </r>
  <r>
    <x v="0"/>
    <x v="0"/>
    <x v="27"/>
    <x v="2970"/>
    <x v="0"/>
    <x v="0"/>
    <x v="0"/>
    <x v="0"/>
    <s v="2021-09-14 09:06:32"/>
    <x v="0"/>
    <x v="27"/>
    <x v="27"/>
    <x v="0"/>
    <x v="27"/>
    <x v="0"/>
    <s v="8219918"/>
    <s v="013868219918"/>
    <x v="2"/>
    <x v="2"/>
    <x v="2"/>
    <x v="0"/>
    <x v="0"/>
    <x v="0"/>
    <x v="0"/>
    <x v="0"/>
    <x v="384"/>
    <x v="0"/>
    <x v="8"/>
    <x v="0"/>
    <x v="0"/>
    <x v="0"/>
  </r>
  <r>
    <x v="0"/>
    <x v="0"/>
    <x v="267"/>
    <x v="2971"/>
    <x v="0"/>
    <x v="0"/>
    <x v="0"/>
    <x v="0"/>
    <s v="2021-09-14 09:06:01"/>
    <x v="0"/>
    <x v="267"/>
    <x v="267"/>
    <x v="0"/>
    <x v="265"/>
    <x v="0"/>
    <s v="4212921"/>
    <s v="013864212921"/>
    <x v="2"/>
    <x v="2"/>
    <x v="2"/>
    <x v="0"/>
    <x v="0"/>
    <x v="0"/>
    <x v="0"/>
    <x v="0"/>
    <x v="384"/>
    <x v="0"/>
    <x v="8"/>
    <x v="0"/>
    <x v="0"/>
    <x v="0"/>
  </r>
  <r>
    <x v="0"/>
    <x v="0"/>
    <x v="267"/>
    <x v="2972"/>
    <x v="0"/>
    <x v="0"/>
    <x v="0"/>
    <x v="0"/>
    <s v="2021-09-14 09:02:01"/>
    <x v="0"/>
    <x v="267"/>
    <x v="267"/>
    <x v="0"/>
    <x v="265"/>
    <x v="0"/>
    <s v="8209288"/>
    <s v="013868209288"/>
    <x v="2"/>
    <x v="2"/>
    <x v="2"/>
    <x v="0"/>
    <x v="0"/>
    <x v="0"/>
    <x v="0"/>
    <x v="0"/>
    <x v="384"/>
    <x v="0"/>
    <x v="8"/>
    <x v="0"/>
    <x v="0"/>
    <x v="0"/>
  </r>
  <r>
    <x v="0"/>
    <x v="0"/>
    <x v="35"/>
    <x v="2973"/>
    <x v="0"/>
    <x v="0"/>
    <x v="0"/>
    <x v="0"/>
    <s v="2021-09-14 09:01:25"/>
    <x v="0"/>
    <x v="35"/>
    <x v="35"/>
    <x v="0"/>
    <x v="35"/>
    <x v="0"/>
    <s v="4212901"/>
    <s v="013864212901"/>
    <x v="2"/>
    <x v="2"/>
    <x v="2"/>
    <x v="0"/>
    <x v="0"/>
    <x v="0"/>
    <x v="0"/>
    <x v="0"/>
    <x v="384"/>
    <x v="0"/>
    <x v="8"/>
    <x v="0"/>
    <x v="0"/>
    <x v="0"/>
  </r>
  <r>
    <x v="0"/>
    <x v="0"/>
    <x v="3"/>
    <x v="2974"/>
    <x v="0"/>
    <x v="0"/>
    <x v="0"/>
    <x v="0"/>
    <s v="2021-09-14 09:00:51"/>
    <x v="0"/>
    <x v="3"/>
    <x v="3"/>
    <x v="0"/>
    <x v="3"/>
    <x v="0"/>
    <s v="8210112"/>
    <s v="013868210112"/>
    <x v="2"/>
    <x v="2"/>
    <x v="2"/>
    <x v="0"/>
    <x v="0"/>
    <x v="0"/>
    <x v="0"/>
    <x v="0"/>
    <x v="384"/>
    <x v="0"/>
    <x v="8"/>
    <x v="0"/>
    <x v="0"/>
    <x v="0"/>
  </r>
  <r>
    <x v="0"/>
    <x v="0"/>
    <x v="1091"/>
    <x v="2975"/>
    <x v="0"/>
    <x v="0"/>
    <x v="0"/>
    <x v="0"/>
    <s v="2021-09-14 08:59:53"/>
    <x v="0"/>
    <x v="1091"/>
    <x v="1091"/>
    <x v="0"/>
    <x v="1083"/>
    <x v="0"/>
    <s v="8204518"/>
    <s v="013868204518"/>
    <x v="2"/>
    <x v="2"/>
    <x v="2"/>
    <x v="0"/>
    <x v="0"/>
    <x v="0"/>
    <x v="0"/>
    <x v="0"/>
    <x v="384"/>
    <x v="0"/>
    <x v="8"/>
    <x v="0"/>
    <x v="0"/>
    <x v="0"/>
  </r>
  <r>
    <x v="0"/>
    <x v="0"/>
    <x v="35"/>
    <x v="2976"/>
    <x v="0"/>
    <x v="0"/>
    <x v="0"/>
    <x v="0"/>
    <s v="2021-09-14 08:55:43"/>
    <x v="0"/>
    <x v="35"/>
    <x v="35"/>
    <x v="0"/>
    <x v="35"/>
    <x v="0"/>
    <s v="2310751"/>
    <s v="013862310751"/>
    <x v="2"/>
    <x v="2"/>
    <x v="2"/>
    <x v="0"/>
    <x v="0"/>
    <x v="0"/>
    <x v="0"/>
    <x v="0"/>
    <x v="395"/>
    <x v="0"/>
    <x v="8"/>
    <x v="0"/>
    <x v="0"/>
    <x v="0"/>
  </r>
  <r>
    <x v="0"/>
    <x v="0"/>
    <x v="35"/>
    <x v="2977"/>
    <x v="0"/>
    <x v="0"/>
    <x v="0"/>
    <x v="0"/>
    <s v="2021-09-14 08:54:29"/>
    <x v="0"/>
    <x v="35"/>
    <x v="35"/>
    <x v="0"/>
    <x v="35"/>
    <x v="0"/>
    <s v="2310843"/>
    <s v="013862310843"/>
    <x v="2"/>
    <x v="2"/>
    <x v="2"/>
    <x v="0"/>
    <x v="0"/>
    <x v="0"/>
    <x v="0"/>
    <x v="0"/>
    <x v="395"/>
    <x v="0"/>
    <x v="8"/>
    <x v="0"/>
    <x v="0"/>
    <x v="0"/>
  </r>
  <r>
    <x v="0"/>
    <x v="0"/>
    <x v="20"/>
    <x v="2978"/>
    <x v="0"/>
    <x v="0"/>
    <x v="0"/>
    <x v="0"/>
    <s v="2021-09-14 08:53:52"/>
    <x v="0"/>
    <x v="20"/>
    <x v="20"/>
    <x v="0"/>
    <x v="20"/>
    <x v="0"/>
    <s v="2310855"/>
    <s v="013862310855"/>
    <x v="2"/>
    <x v="2"/>
    <x v="2"/>
    <x v="0"/>
    <x v="0"/>
    <x v="0"/>
    <x v="0"/>
    <x v="0"/>
    <x v="395"/>
    <x v="0"/>
    <x v="8"/>
    <x v="0"/>
    <x v="0"/>
    <x v="0"/>
  </r>
  <r>
    <x v="0"/>
    <x v="0"/>
    <x v="35"/>
    <x v="2979"/>
    <x v="0"/>
    <x v="0"/>
    <x v="0"/>
    <x v="0"/>
    <s v="2021-09-14 08:44:18"/>
    <x v="0"/>
    <x v="35"/>
    <x v="35"/>
    <x v="0"/>
    <x v="35"/>
    <x v="0"/>
    <s v="8200849"/>
    <s v="013868200849"/>
    <x v="2"/>
    <x v="2"/>
    <x v="2"/>
    <x v="0"/>
    <x v="0"/>
    <x v="0"/>
    <x v="0"/>
    <x v="0"/>
    <x v="395"/>
    <x v="0"/>
    <x v="8"/>
    <x v="0"/>
    <x v="0"/>
    <x v="0"/>
  </r>
  <r>
    <x v="0"/>
    <x v="0"/>
    <x v="3"/>
    <x v="2980"/>
    <x v="0"/>
    <x v="0"/>
    <x v="0"/>
    <x v="0"/>
    <s v="2021-09-14 08:43:06"/>
    <x v="0"/>
    <x v="3"/>
    <x v="3"/>
    <x v="0"/>
    <x v="3"/>
    <x v="0"/>
    <s v="8200439"/>
    <s v="013868200439"/>
    <x v="2"/>
    <x v="2"/>
    <x v="2"/>
    <x v="0"/>
    <x v="0"/>
    <x v="0"/>
    <x v="0"/>
    <x v="0"/>
    <x v="395"/>
    <x v="0"/>
    <x v="8"/>
    <x v="0"/>
    <x v="0"/>
    <x v="0"/>
  </r>
  <r>
    <x v="0"/>
    <x v="0"/>
    <x v="38"/>
    <x v="2981"/>
    <x v="0"/>
    <x v="0"/>
    <x v="0"/>
    <x v="0"/>
    <s v="2021-09-14 08:41:29"/>
    <x v="0"/>
    <x v="38"/>
    <x v="38"/>
    <x v="0"/>
    <x v="38"/>
    <x v="0"/>
    <s v="8208456"/>
    <s v="013868208456"/>
    <x v="2"/>
    <x v="2"/>
    <x v="2"/>
    <x v="0"/>
    <x v="0"/>
    <x v="0"/>
    <x v="0"/>
    <x v="0"/>
    <x v="395"/>
    <x v="0"/>
    <x v="8"/>
    <x v="0"/>
    <x v="0"/>
    <x v="0"/>
  </r>
  <r>
    <x v="0"/>
    <x v="0"/>
    <x v="27"/>
    <x v="2982"/>
    <x v="0"/>
    <x v="0"/>
    <x v="0"/>
    <x v="0"/>
    <s v="2021-09-14 08:39:53"/>
    <x v="0"/>
    <x v="27"/>
    <x v="27"/>
    <x v="0"/>
    <x v="27"/>
    <x v="0"/>
    <s v="8200997"/>
    <s v="013868200997"/>
    <x v="2"/>
    <x v="2"/>
    <x v="2"/>
    <x v="0"/>
    <x v="0"/>
    <x v="0"/>
    <x v="0"/>
    <x v="0"/>
    <x v="395"/>
    <x v="0"/>
    <x v="8"/>
    <x v="0"/>
    <x v="0"/>
    <x v="0"/>
  </r>
  <r>
    <x v="0"/>
    <x v="0"/>
    <x v="1092"/>
    <x v="2983"/>
    <x v="0"/>
    <x v="0"/>
    <x v="0"/>
    <x v="0"/>
    <s v="2021-09-12 13:51:27"/>
    <x v="0"/>
    <x v="1092"/>
    <x v="1092"/>
    <x v="0"/>
    <x v="1084"/>
    <x v="0"/>
    <s v="18005132960"/>
    <s v="018005132960"/>
    <x v="5"/>
    <x v="5"/>
    <x v="5"/>
    <x v="0"/>
    <x v="0"/>
    <x v="0"/>
    <x v="0"/>
    <x v="0"/>
    <x v="6"/>
    <x v="0"/>
    <x v="1"/>
    <x v="0"/>
    <x v="1"/>
    <x v="0"/>
  </r>
  <r>
    <x v="3"/>
    <x v="0"/>
    <x v="1093"/>
    <x v="2984"/>
    <x v="0"/>
    <x v="0"/>
    <x v="0"/>
    <x v="0"/>
    <s v="2021-09-12 10:14:20"/>
    <x v="0"/>
    <x v="1093"/>
    <x v="1093"/>
    <x v="78"/>
    <x v="1085"/>
    <x v="0"/>
    <s v="18008137348"/>
    <s v="018008137348"/>
    <x v="5"/>
    <x v="5"/>
    <x v="5"/>
    <x v="0"/>
    <x v="0"/>
    <x v="0"/>
    <x v="0"/>
    <x v="0"/>
    <x v="6"/>
    <x v="0"/>
    <x v="6"/>
    <x v="0"/>
    <x v="1"/>
    <x v="0"/>
  </r>
  <r>
    <x v="0"/>
    <x v="0"/>
    <x v="1094"/>
    <x v="2985"/>
    <x v="0"/>
    <x v="0"/>
    <x v="0"/>
    <x v="0"/>
    <s v="2021-09-12 08:59:37"/>
    <x v="0"/>
    <x v="1094"/>
    <x v="1094"/>
    <x v="16"/>
    <x v="1086"/>
    <x v="0"/>
    <s v="18002991850"/>
    <s v="018002991850"/>
    <x v="5"/>
    <x v="5"/>
    <x v="5"/>
    <x v="0"/>
    <x v="0"/>
    <x v="0"/>
    <x v="0"/>
    <x v="0"/>
    <x v="6"/>
    <x v="0"/>
    <x v="1"/>
    <x v="0"/>
    <x v="1"/>
    <x v="0"/>
  </r>
  <r>
    <x v="1"/>
    <x v="0"/>
    <x v="1095"/>
    <x v="2986"/>
    <x v="0"/>
    <x v="0"/>
    <x v="0"/>
    <x v="0"/>
    <s v="2021-09-12 08:46:37"/>
    <x v="0"/>
    <x v="1095"/>
    <x v="1095"/>
    <x v="79"/>
    <x v="1087"/>
    <x v="0"/>
    <s v="18000749925"/>
    <s v="018000749925"/>
    <x v="5"/>
    <x v="5"/>
    <x v="5"/>
    <x v="0"/>
    <x v="0"/>
    <x v="0"/>
    <x v="0"/>
    <x v="0"/>
    <x v="6"/>
    <x v="0"/>
    <x v="1"/>
    <x v="0"/>
    <x v="1"/>
    <x v="0"/>
  </r>
  <r>
    <x v="0"/>
    <x v="0"/>
    <x v="554"/>
    <x v="2987"/>
    <x v="0"/>
    <x v="0"/>
    <x v="0"/>
    <x v="0"/>
    <s v="2021-09-11 17:30:29"/>
    <x v="0"/>
    <x v="554"/>
    <x v="554"/>
    <x v="0"/>
    <x v="552"/>
    <x v="0"/>
    <s v="1643223"/>
    <s v="018001643223"/>
    <x v="4"/>
    <x v="4"/>
    <x v="4"/>
    <x v="0"/>
    <x v="0"/>
    <x v="0"/>
    <x v="0"/>
    <x v="0"/>
    <x v="162"/>
    <x v="0"/>
    <x v="7"/>
    <x v="0"/>
    <x v="1"/>
    <x v="0"/>
  </r>
  <r>
    <x v="0"/>
    <x v="0"/>
    <x v="110"/>
    <x v="2988"/>
    <x v="0"/>
    <x v="0"/>
    <x v="0"/>
    <x v="0"/>
    <s v="2021-09-10 13:36:21"/>
    <x v="0"/>
    <x v="110"/>
    <x v="110"/>
    <x v="0"/>
    <x v="109"/>
    <x v="0"/>
    <s v="8008047"/>
    <s v="014108008047"/>
    <x v="5"/>
    <x v="5"/>
    <x v="5"/>
    <x v="0"/>
    <x v="0"/>
    <x v="0"/>
    <x v="0"/>
    <x v="0"/>
    <x v="208"/>
    <x v="0"/>
    <x v="5"/>
    <x v="0"/>
    <x v="0"/>
    <x v="0"/>
  </r>
  <r>
    <x v="0"/>
    <x v="0"/>
    <x v="17"/>
    <x v="2989"/>
    <x v="0"/>
    <x v="0"/>
    <x v="0"/>
    <x v="0"/>
    <s v="2021-09-09 09:33:56"/>
    <x v="0"/>
    <x v="17"/>
    <x v="17"/>
    <x v="0"/>
    <x v="17"/>
    <x v="0"/>
    <s v="13218183003"/>
    <s v="013218183003"/>
    <x v="0"/>
    <x v="0"/>
    <x v="0"/>
    <x v="0"/>
    <x v="0"/>
    <x v="0"/>
    <x v="0"/>
    <x v="0"/>
    <x v="45"/>
    <x v="0"/>
    <x v="7"/>
    <x v="0"/>
    <x v="0"/>
    <x v="0"/>
  </r>
  <r>
    <x v="0"/>
    <x v="0"/>
    <x v="138"/>
    <x v="2990"/>
    <x v="0"/>
    <x v="0"/>
    <x v="0"/>
    <x v="0"/>
    <s v="2021-09-09 09:25:50"/>
    <x v="0"/>
    <x v="138"/>
    <x v="138"/>
    <x v="0"/>
    <x v="137"/>
    <x v="0"/>
    <s v="18003181492 "/>
    <s v="018003181492"/>
    <x v="5"/>
    <x v="5"/>
    <x v="5"/>
    <x v="0"/>
    <x v="0"/>
    <x v="0"/>
    <x v="0"/>
    <x v="0"/>
    <x v="6"/>
    <x v="0"/>
    <x v="1"/>
    <x v="0"/>
    <x v="1"/>
    <x v="0"/>
  </r>
  <r>
    <x v="0"/>
    <x v="0"/>
    <x v="338"/>
    <x v="2991"/>
    <x v="0"/>
    <x v="0"/>
    <x v="0"/>
    <x v="0"/>
    <s v="2021-09-09 09:14:11"/>
    <x v="0"/>
    <x v="338"/>
    <x v="338"/>
    <x v="0"/>
    <x v="336"/>
    <x v="0"/>
    <s v="10103724100"/>
    <s v="010103724100"/>
    <x v="1"/>
    <x v="1"/>
    <x v="1"/>
    <x v="0"/>
    <x v="0"/>
    <x v="0"/>
    <x v="0"/>
    <x v="0"/>
    <x v="297"/>
    <x v="0"/>
    <x v="0"/>
    <x v="0"/>
    <x v="1"/>
    <x v="0"/>
  </r>
  <r>
    <x v="0"/>
    <x v="0"/>
    <x v="159"/>
    <x v="2992"/>
    <x v="0"/>
    <x v="0"/>
    <x v="0"/>
    <x v="0"/>
    <s v="2021-09-08 14:21:41"/>
    <x v="0"/>
    <x v="159"/>
    <x v="159"/>
    <x v="0"/>
    <x v="158"/>
    <x v="0"/>
    <s v="14423413315"/>
    <s v="014423413315"/>
    <x v="1"/>
    <x v="1"/>
    <x v="1"/>
    <x v="0"/>
    <x v="0"/>
    <x v="0"/>
    <x v="0"/>
    <x v="0"/>
    <x v="386"/>
    <x v="0"/>
    <x v="10"/>
    <x v="0"/>
    <x v="0"/>
    <x v="0"/>
  </r>
  <r>
    <x v="0"/>
    <x v="0"/>
    <x v="792"/>
    <x v="2993"/>
    <x v="1"/>
    <x v="2"/>
    <x v="0"/>
    <x v="0"/>
    <s v="2021-09-08 12:32:13"/>
    <x v="0"/>
    <x v="792"/>
    <x v="792"/>
    <x v="0"/>
    <x v="789"/>
    <x v="0"/>
    <s v="14486778677"/>
    <s v="014486778677"/>
    <x v="9"/>
    <x v="9"/>
    <x v="9"/>
    <x v="0"/>
    <x v="0"/>
    <x v="0"/>
    <x v="0"/>
    <x v="0"/>
    <x v="28"/>
    <x v="0"/>
    <x v="4"/>
    <x v="0"/>
    <x v="0"/>
    <x v="0"/>
  </r>
  <r>
    <x v="0"/>
    <x v="0"/>
    <x v="206"/>
    <x v="2994"/>
    <x v="1"/>
    <x v="2"/>
    <x v="0"/>
    <x v="0"/>
    <s v="2021-09-08 12:18:50"/>
    <x v="0"/>
    <x v="206"/>
    <x v="206"/>
    <x v="0"/>
    <x v="204"/>
    <x v="0"/>
    <s v=" 14416117234"/>
    <s v="014416117234"/>
    <x v="9"/>
    <x v="9"/>
    <x v="9"/>
    <x v="0"/>
    <x v="0"/>
    <x v="0"/>
    <x v="0"/>
    <x v="0"/>
    <x v="28"/>
    <x v="0"/>
    <x v="4"/>
    <x v="0"/>
    <x v="0"/>
    <x v="0"/>
  </r>
  <r>
    <x v="0"/>
    <x v="0"/>
    <x v="1096"/>
    <x v="2995"/>
    <x v="1"/>
    <x v="2"/>
    <x v="0"/>
    <x v="0"/>
    <s v="2021-09-08 12:17:50"/>
    <x v="0"/>
    <x v="1096"/>
    <x v="1096"/>
    <x v="0"/>
    <x v="1088"/>
    <x v="0"/>
    <s v="14416117237"/>
    <s v="014416117237"/>
    <x v="9"/>
    <x v="9"/>
    <x v="9"/>
    <x v="0"/>
    <x v="0"/>
    <x v="0"/>
    <x v="0"/>
    <x v="0"/>
    <x v="28"/>
    <x v="0"/>
    <x v="4"/>
    <x v="0"/>
    <x v="0"/>
    <x v="0"/>
  </r>
  <r>
    <x v="0"/>
    <x v="0"/>
    <x v="1097"/>
    <x v="2996"/>
    <x v="1"/>
    <x v="2"/>
    <x v="0"/>
    <x v="0"/>
    <s v="2021-09-08 12:15:34"/>
    <x v="0"/>
    <x v="1097"/>
    <x v="1097"/>
    <x v="0"/>
    <x v="1089"/>
    <x v="0"/>
    <s v="14416117232"/>
    <s v="014416117232"/>
    <x v="9"/>
    <x v="9"/>
    <x v="9"/>
    <x v="0"/>
    <x v="0"/>
    <x v="0"/>
    <x v="0"/>
    <x v="0"/>
    <x v="28"/>
    <x v="0"/>
    <x v="4"/>
    <x v="0"/>
    <x v="0"/>
    <x v="0"/>
  </r>
  <r>
    <x v="0"/>
    <x v="0"/>
    <x v="121"/>
    <x v="2997"/>
    <x v="1"/>
    <x v="2"/>
    <x v="0"/>
    <x v="0"/>
    <s v="2021-09-08 12:14:44"/>
    <x v="0"/>
    <x v="121"/>
    <x v="121"/>
    <x v="0"/>
    <x v="120"/>
    <x v="0"/>
    <s v="14416117233"/>
    <s v="014416117233"/>
    <x v="9"/>
    <x v="9"/>
    <x v="9"/>
    <x v="0"/>
    <x v="0"/>
    <x v="0"/>
    <x v="0"/>
    <x v="0"/>
    <x v="28"/>
    <x v="0"/>
    <x v="4"/>
    <x v="0"/>
    <x v="0"/>
    <x v="0"/>
  </r>
  <r>
    <x v="0"/>
    <x v="0"/>
    <x v="189"/>
    <x v="2998"/>
    <x v="0"/>
    <x v="1"/>
    <x v="0"/>
    <x v="0"/>
    <s v="2021-09-07 10:45:40"/>
    <x v="0"/>
    <x v="189"/>
    <x v="189"/>
    <x v="0"/>
    <x v="188"/>
    <x v="0"/>
    <s v="064264000250"/>
    <s v="064264000250"/>
    <x v="2"/>
    <x v="2"/>
    <x v="2"/>
    <x v="0"/>
    <x v="0"/>
    <x v="0"/>
    <x v="0"/>
    <x v="0"/>
    <x v="3"/>
    <x v="0"/>
    <x v="2"/>
    <x v="0"/>
    <x v="1"/>
    <x v="0"/>
  </r>
  <r>
    <x v="0"/>
    <x v="0"/>
    <x v="531"/>
    <x v="2999"/>
    <x v="0"/>
    <x v="1"/>
    <x v="0"/>
    <x v="0"/>
    <s v="2021-09-07 10:45:12"/>
    <x v="0"/>
    <x v="531"/>
    <x v="531"/>
    <x v="0"/>
    <x v="529"/>
    <x v="0"/>
    <s v="064264014201"/>
    <s v="064264014201"/>
    <x v="2"/>
    <x v="2"/>
    <x v="2"/>
    <x v="0"/>
    <x v="0"/>
    <x v="0"/>
    <x v="0"/>
    <x v="0"/>
    <x v="3"/>
    <x v="0"/>
    <x v="2"/>
    <x v="0"/>
    <x v="0"/>
    <x v="0"/>
  </r>
  <r>
    <x v="0"/>
    <x v="0"/>
    <x v="8"/>
    <x v="3000"/>
    <x v="0"/>
    <x v="0"/>
    <x v="0"/>
    <x v="0"/>
    <s v="2021-09-07 09:04:50"/>
    <x v="0"/>
    <x v="8"/>
    <x v="8"/>
    <x v="0"/>
    <x v="8"/>
    <x v="0"/>
    <s v="14423413316"/>
    <s v="014423413316"/>
    <x v="1"/>
    <x v="1"/>
    <x v="1"/>
    <x v="0"/>
    <x v="0"/>
    <x v="0"/>
    <x v="0"/>
    <x v="0"/>
    <x v="386"/>
    <x v="0"/>
    <x v="10"/>
    <x v="0"/>
    <x v="0"/>
    <x v="0"/>
  </r>
  <r>
    <x v="0"/>
    <x v="0"/>
    <x v="179"/>
    <x v="3001"/>
    <x v="0"/>
    <x v="0"/>
    <x v="0"/>
    <x v="0"/>
    <s v="2021-09-07 09:04:31"/>
    <x v="0"/>
    <x v="179"/>
    <x v="179"/>
    <x v="0"/>
    <x v="178"/>
    <x v="0"/>
    <s v="14423413311"/>
    <s v="014423413311"/>
    <x v="1"/>
    <x v="1"/>
    <x v="1"/>
    <x v="0"/>
    <x v="0"/>
    <x v="0"/>
    <x v="0"/>
    <x v="0"/>
    <x v="386"/>
    <x v="0"/>
    <x v="10"/>
    <x v="0"/>
    <x v="0"/>
    <x v="0"/>
  </r>
  <r>
    <x v="0"/>
    <x v="0"/>
    <x v="14"/>
    <x v="3002"/>
    <x v="0"/>
    <x v="0"/>
    <x v="0"/>
    <x v="0"/>
    <s v="2021-09-07 09:04:08"/>
    <x v="0"/>
    <x v="14"/>
    <x v="14"/>
    <x v="0"/>
    <x v="14"/>
    <x v="0"/>
    <s v="14423413318"/>
    <s v="014423413318"/>
    <x v="1"/>
    <x v="1"/>
    <x v="1"/>
    <x v="0"/>
    <x v="0"/>
    <x v="0"/>
    <x v="0"/>
    <x v="0"/>
    <x v="386"/>
    <x v="0"/>
    <x v="10"/>
    <x v="0"/>
    <x v="0"/>
    <x v="0"/>
  </r>
  <r>
    <x v="0"/>
    <x v="0"/>
    <x v="13"/>
    <x v="3003"/>
    <x v="0"/>
    <x v="0"/>
    <x v="0"/>
    <x v="0"/>
    <s v="2021-09-07 09:03:48"/>
    <x v="0"/>
    <x v="13"/>
    <x v="13"/>
    <x v="0"/>
    <x v="13"/>
    <x v="0"/>
    <s v="14423413317"/>
    <s v="014423413317"/>
    <x v="1"/>
    <x v="1"/>
    <x v="1"/>
    <x v="0"/>
    <x v="0"/>
    <x v="0"/>
    <x v="0"/>
    <x v="0"/>
    <x v="386"/>
    <x v="0"/>
    <x v="10"/>
    <x v="0"/>
    <x v="0"/>
    <x v="0"/>
  </r>
  <r>
    <x v="0"/>
    <x v="0"/>
    <x v="79"/>
    <x v="3004"/>
    <x v="0"/>
    <x v="0"/>
    <x v="0"/>
    <x v="0"/>
    <s v="2021-09-07 09:00:26"/>
    <x v="0"/>
    <x v="79"/>
    <x v="79"/>
    <x v="0"/>
    <x v="79"/>
    <x v="0"/>
    <s v="14423413414"/>
    <s v="014423413414"/>
    <x v="1"/>
    <x v="1"/>
    <x v="1"/>
    <x v="0"/>
    <x v="0"/>
    <x v="0"/>
    <x v="0"/>
    <x v="0"/>
    <x v="44"/>
    <x v="0"/>
    <x v="7"/>
    <x v="0"/>
    <x v="0"/>
    <x v="0"/>
  </r>
  <r>
    <x v="0"/>
    <x v="0"/>
    <x v="317"/>
    <x v="3005"/>
    <x v="0"/>
    <x v="0"/>
    <x v="0"/>
    <x v="0"/>
    <s v="2021-09-07 08:57:20"/>
    <x v="0"/>
    <x v="317"/>
    <x v="317"/>
    <x v="0"/>
    <x v="315"/>
    <x v="0"/>
    <s v="13210254034"/>
    <s v="013210254034"/>
    <x v="0"/>
    <x v="0"/>
    <x v="0"/>
    <x v="0"/>
    <x v="0"/>
    <x v="0"/>
    <x v="0"/>
    <x v="0"/>
    <x v="329"/>
    <x v="0"/>
    <x v="0"/>
    <x v="0"/>
    <x v="0"/>
    <x v="0"/>
  </r>
  <r>
    <x v="0"/>
    <x v="0"/>
    <x v="1098"/>
    <x v="3006"/>
    <x v="0"/>
    <x v="0"/>
    <x v="0"/>
    <x v="0"/>
    <s v="2021-09-06 11:18:25"/>
    <x v="0"/>
    <x v="1098"/>
    <x v="1098"/>
    <x v="7"/>
    <x v="1090"/>
    <x v="0"/>
    <s v="13206902308"/>
    <s v="013206902308"/>
    <x v="0"/>
    <x v="0"/>
    <x v="0"/>
    <x v="0"/>
    <x v="0"/>
    <x v="0"/>
    <x v="0"/>
    <x v="0"/>
    <x v="271"/>
    <x v="0"/>
    <x v="0"/>
    <x v="0"/>
    <x v="0"/>
    <x v="0"/>
  </r>
  <r>
    <x v="0"/>
    <x v="0"/>
    <x v="1099"/>
    <x v="3007"/>
    <x v="0"/>
    <x v="0"/>
    <x v="0"/>
    <x v="0"/>
    <s v="2021-09-06 11:16:28"/>
    <x v="0"/>
    <x v="1099"/>
    <x v="1099"/>
    <x v="1"/>
    <x v="1091"/>
    <x v="0"/>
    <s v="13295812847"/>
    <s v="013295812847"/>
    <x v="0"/>
    <x v="0"/>
    <x v="0"/>
    <x v="0"/>
    <x v="0"/>
    <x v="0"/>
    <x v="0"/>
    <x v="0"/>
    <x v="271"/>
    <x v="0"/>
    <x v="0"/>
    <x v="0"/>
    <x v="0"/>
    <x v="0"/>
  </r>
  <r>
    <x v="3"/>
    <x v="0"/>
    <x v="1100"/>
    <x v="3008"/>
    <x v="0"/>
    <x v="0"/>
    <x v="0"/>
    <x v="0"/>
    <s v="2021-09-06 08:23:39"/>
    <x v="0"/>
    <x v="1100"/>
    <x v="1100"/>
    <x v="76"/>
    <x v="1092"/>
    <x v="0"/>
    <s v="18003133670"/>
    <s v="018003133670"/>
    <x v="5"/>
    <x v="5"/>
    <x v="5"/>
    <x v="0"/>
    <x v="0"/>
    <x v="0"/>
    <x v="0"/>
    <x v="0"/>
    <x v="6"/>
    <x v="0"/>
    <x v="6"/>
    <x v="0"/>
    <x v="1"/>
    <x v="0"/>
  </r>
  <r>
    <x v="0"/>
    <x v="0"/>
    <x v="268"/>
    <x v="3009"/>
    <x v="0"/>
    <x v="0"/>
    <x v="0"/>
    <x v="0"/>
    <s v="2021-09-06 08:14:29"/>
    <x v="0"/>
    <x v="268"/>
    <x v="268"/>
    <x v="0"/>
    <x v="266"/>
    <x v="0"/>
    <s v="13284947593"/>
    <s v="013284947593"/>
    <x v="0"/>
    <x v="0"/>
    <x v="0"/>
    <x v="0"/>
    <x v="0"/>
    <x v="0"/>
    <x v="0"/>
    <x v="0"/>
    <x v="27"/>
    <x v="0"/>
    <x v="3"/>
    <x v="0"/>
    <x v="0"/>
    <x v="0"/>
  </r>
  <r>
    <x v="0"/>
    <x v="0"/>
    <x v="1101"/>
    <x v="3010"/>
    <x v="0"/>
    <x v="0"/>
    <x v="0"/>
    <x v="0"/>
    <s v="2021-09-04 10:04:08"/>
    <x v="0"/>
    <x v="1101"/>
    <x v="1101"/>
    <x v="0"/>
    <x v="1093"/>
    <x v="0"/>
    <s v="13206902195"/>
    <s v="013206902195"/>
    <x v="0"/>
    <x v="0"/>
    <x v="0"/>
    <x v="0"/>
    <x v="0"/>
    <x v="0"/>
    <x v="0"/>
    <x v="0"/>
    <x v="8"/>
    <x v="0"/>
    <x v="0"/>
    <x v="0"/>
    <x v="0"/>
    <x v="0"/>
  </r>
  <r>
    <x v="0"/>
    <x v="0"/>
    <x v="1102"/>
    <x v="3011"/>
    <x v="0"/>
    <x v="1"/>
    <x v="0"/>
    <x v="0"/>
    <s v="2021-09-02 12:52:05"/>
    <x v="0"/>
    <x v="1102"/>
    <x v="1102"/>
    <x v="0"/>
    <x v="1094"/>
    <x v="0"/>
    <s v="4031012"/>
    <s v="013334031012"/>
    <x v="7"/>
    <x v="7"/>
    <x v="7"/>
    <x v="0"/>
    <x v="0"/>
    <x v="0"/>
    <x v="0"/>
    <x v="0"/>
    <x v="101"/>
    <x v="0"/>
    <x v="16"/>
    <x v="0"/>
    <x v="0"/>
    <x v="0"/>
  </r>
  <r>
    <x v="0"/>
    <x v="0"/>
    <x v="1103"/>
    <x v="3012"/>
    <x v="0"/>
    <x v="0"/>
    <x v="0"/>
    <x v="0"/>
    <s v="2021-09-02 10:19:04"/>
    <x v="0"/>
    <x v="1103"/>
    <x v="1103"/>
    <x v="0"/>
    <x v="1095"/>
    <x v="0"/>
    <s v="18007803217 "/>
    <s v="018007803217"/>
    <x v="5"/>
    <x v="5"/>
    <x v="5"/>
    <x v="0"/>
    <x v="0"/>
    <x v="0"/>
    <x v="0"/>
    <x v="0"/>
    <x v="6"/>
    <x v="0"/>
    <x v="1"/>
    <x v="0"/>
    <x v="1"/>
    <x v="0"/>
  </r>
  <r>
    <x v="0"/>
    <x v="0"/>
    <x v="1104"/>
    <x v="3013"/>
    <x v="0"/>
    <x v="0"/>
    <x v="0"/>
    <x v="0"/>
    <s v="2021-09-02 10:16:25"/>
    <x v="0"/>
    <x v="1104"/>
    <x v="1104"/>
    <x v="74"/>
    <x v="1096"/>
    <x v="0"/>
    <s v="18005556597 "/>
    <s v="018005556597"/>
    <x v="5"/>
    <x v="5"/>
    <x v="5"/>
    <x v="0"/>
    <x v="0"/>
    <x v="0"/>
    <x v="0"/>
    <x v="0"/>
    <x v="6"/>
    <x v="0"/>
    <x v="1"/>
    <x v="0"/>
    <x v="1"/>
    <x v="0"/>
  </r>
  <r>
    <x v="0"/>
    <x v="0"/>
    <x v="61"/>
    <x v="3014"/>
    <x v="0"/>
    <x v="0"/>
    <x v="0"/>
    <x v="0"/>
    <s v="2021-09-02 10:09:15"/>
    <x v="0"/>
    <x v="61"/>
    <x v="61"/>
    <x v="0"/>
    <x v="61"/>
    <x v="0"/>
    <s v="18004592887 "/>
    <s v="018004592887"/>
    <x v="5"/>
    <x v="5"/>
    <x v="5"/>
    <x v="0"/>
    <x v="0"/>
    <x v="0"/>
    <x v="0"/>
    <x v="0"/>
    <x v="6"/>
    <x v="0"/>
    <x v="1"/>
    <x v="0"/>
    <x v="1"/>
    <x v="0"/>
  </r>
  <r>
    <x v="0"/>
    <x v="0"/>
    <x v="631"/>
    <x v="3015"/>
    <x v="0"/>
    <x v="0"/>
    <x v="0"/>
    <x v="0"/>
    <s v="2021-09-02 10:08:46"/>
    <x v="0"/>
    <x v="631"/>
    <x v="631"/>
    <x v="0"/>
    <x v="628"/>
    <x v="0"/>
    <s v="18001278636 "/>
    <s v="018001278636"/>
    <x v="5"/>
    <x v="5"/>
    <x v="5"/>
    <x v="0"/>
    <x v="0"/>
    <x v="0"/>
    <x v="0"/>
    <x v="0"/>
    <x v="6"/>
    <x v="0"/>
    <x v="1"/>
    <x v="0"/>
    <x v="1"/>
    <x v="0"/>
  </r>
  <r>
    <x v="0"/>
    <x v="0"/>
    <x v="50"/>
    <x v="3016"/>
    <x v="0"/>
    <x v="0"/>
    <x v="0"/>
    <x v="0"/>
    <s v="2021-09-02 10:08:01"/>
    <x v="0"/>
    <x v="50"/>
    <x v="50"/>
    <x v="0"/>
    <x v="50"/>
    <x v="0"/>
    <s v="18008695353 "/>
    <s v="018008695353"/>
    <x v="5"/>
    <x v="5"/>
    <x v="5"/>
    <x v="0"/>
    <x v="0"/>
    <x v="0"/>
    <x v="0"/>
    <x v="0"/>
    <x v="6"/>
    <x v="0"/>
    <x v="1"/>
    <x v="0"/>
    <x v="1"/>
    <x v="0"/>
  </r>
  <r>
    <x v="0"/>
    <x v="0"/>
    <x v="220"/>
    <x v="3017"/>
    <x v="0"/>
    <x v="0"/>
    <x v="0"/>
    <x v="0"/>
    <s v="2021-09-02 10:07:22"/>
    <x v="0"/>
    <x v="220"/>
    <x v="220"/>
    <x v="0"/>
    <x v="218"/>
    <x v="0"/>
    <s v="18008722362 "/>
    <s v="018008722362"/>
    <x v="5"/>
    <x v="5"/>
    <x v="5"/>
    <x v="0"/>
    <x v="0"/>
    <x v="0"/>
    <x v="0"/>
    <x v="0"/>
    <x v="6"/>
    <x v="0"/>
    <x v="1"/>
    <x v="0"/>
    <x v="1"/>
    <x v="0"/>
  </r>
  <r>
    <x v="0"/>
    <x v="0"/>
    <x v="1105"/>
    <x v="3018"/>
    <x v="0"/>
    <x v="0"/>
    <x v="0"/>
    <x v="0"/>
    <s v="2021-09-01 17:35:10"/>
    <x v="0"/>
    <x v="1105"/>
    <x v="1105"/>
    <x v="28"/>
    <x v="1097"/>
    <x v="0"/>
    <s v="4030863"/>
    <s v="013334030863"/>
    <x v="7"/>
    <x v="7"/>
    <x v="7"/>
    <x v="0"/>
    <x v="0"/>
    <x v="0"/>
    <x v="0"/>
    <x v="0"/>
    <x v="69"/>
    <x v="0"/>
    <x v="2"/>
    <x v="0"/>
    <x v="0"/>
    <x v="0"/>
  </r>
  <r>
    <x v="0"/>
    <x v="0"/>
    <x v="360"/>
    <x v="3019"/>
    <x v="0"/>
    <x v="0"/>
    <x v="0"/>
    <x v="0"/>
    <s v="2021-08-31 15:48:25"/>
    <x v="0"/>
    <x v="360"/>
    <x v="360"/>
    <x v="0"/>
    <x v="358"/>
    <x v="0"/>
    <s v="064264014325"/>
    <s v="064264014325"/>
    <x v="2"/>
    <x v="2"/>
    <x v="2"/>
    <x v="0"/>
    <x v="0"/>
    <x v="0"/>
    <x v="0"/>
    <x v="0"/>
    <x v="2"/>
    <x v="0"/>
    <x v="0"/>
    <x v="0"/>
    <x v="0"/>
    <x v="0"/>
  </r>
  <r>
    <x v="0"/>
    <x v="0"/>
    <x v="707"/>
    <x v="3020"/>
    <x v="0"/>
    <x v="0"/>
    <x v="0"/>
    <x v="0"/>
    <s v="2021-08-31 15:14:15"/>
    <x v="0"/>
    <x v="707"/>
    <x v="707"/>
    <x v="0"/>
    <x v="704"/>
    <x v="0"/>
    <s v="13290745922"/>
    <s v="013290745922"/>
    <x v="0"/>
    <x v="0"/>
    <x v="0"/>
    <x v="0"/>
    <x v="0"/>
    <x v="0"/>
    <x v="0"/>
    <x v="0"/>
    <x v="396"/>
    <x v="0"/>
    <x v="3"/>
    <x v="0"/>
    <x v="0"/>
    <x v="0"/>
  </r>
  <r>
    <x v="0"/>
    <x v="0"/>
    <x v="1041"/>
    <x v="3021"/>
    <x v="0"/>
    <x v="0"/>
    <x v="0"/>
    <x v="0"/>
    <s v="2021-08-31 15:12:32"/>
    <x v="0"/>
    <x v="1041"/>
    <x v="1041"/>
    <x v="0"/>
    <x v="1033"/>
    <x v="0"/>
    <s v="13207652911"/>
    <s v="013207652911"/>
    <x v="0"/>
    <x v="0"/>
    <x v="0"/>
    <x v="0"/>
    <x v="0"/>
    <x v="0"/>
    <x v="0"/>
    <x v="0"/>
    <x v="225"/>
    <x v="0"/>
    <x v="0"/>
    <x v="0"/>
    <x v="0"/>
    <x v="0"/>
  </r>
  <r>
    <x v="0"/>
    <x v="0"/>
    <x v="20"/>
    <x v="3022"/>
    <x v="0"/>
    <x v="0"/>
    <x v="0"/>
    <x v="0"/>
    <s v="2021-08-31 15:08:30"/>
    <x v="0"/>
    <x v="20"/>
    <x v="20"/>
    <x v="0"/>
    <x v="20"/>
    <x v="0"/>
    <s v="13281683902"/>
    <s v="013281683902"/>
    <x v="0"/>
    <x v="0"/>
    <x v="0"/>
    <x v="0"/>
    <x v="0"/>
    <x v="0"/>
    <x v="0"/>
    <x v="0"/>
    <x v="290"/>
    <x v="0"/>
    <x v="0"/>
    <x v="0"/>
    <x v="0"/>
    <x v="0"/>
  </r>
  <r>
    <x v="1"/>
    <x v="0"/>
    <x v="1106"/>
    <x v="3023"/>
    <x v="0"/>
    <x v="0"/>
    <x v="0"/>
    <x v="0"/>
    <s v="2021-08-31 11:29:27"/>
    <x v="0"/>
    <x v="1106"/>
    <x v="1106"/>
    <x v="80"/>
    <x v="1098"/>
    <x v="0"/>
    <s v="014073573573"/>
    <s v="014073573573"/>
    <x v="11"/>
    <x v="11"/>
    <x v="13"/>
    <x v="0"/>
    <x v="0"/>
    <x v="0"/>
    <x v="0"/>
    <x v="0"/>
    <x v="117"/>
    <x v="0"/>
    <x v="17"/>
    <x v="0"/>
    <x v="0"/>
    <x v="0"/>
  </r>
  <r>
    <x v="0"/>
    <x v="0"/>
    <x v="201"/>
    <x v="3024"/>
    <x v="0"/>
    <x v="0"/>
    <x v="0"/>
    <x v="0"/>
    <s v="2021-08-31 10:42:35"/>
    <x v="0"/>
    <x v="201"/>
    <x v="201"/>
    <x v="0"/>
    <x v="200"/>
    <x v="0"/>
    <s v="18002939321"/>
    <s v="018002939321"/>
    <x v="5"/>
    <x v="5"/>
    <x v="5"/>
    <x v="0"/>
    <x v="0"/>
    <x v="0"/>
    <x v="0"/>
    <x v="0"/>
    <x v="318"/>
    <x v="0"/>
    <x v="0"/>
    <x v="0"/>
    <x v="0"/>
    <x v="0"/>
  </r>
  <r>
    <x v="0"/>
    <x v="0"/>
    <x v="1107"/>
    <x v="3025"/>
    <x v="0"/>
    <x v="0"/>
    <x v="0"/>
    <x v="0"/>
    <s v="2021-08-31 10:09:43"/>
    <x v="0"/>
    <x v="1107"/>
    <x v="1107"/>
    <x v="0"/>
    <x v="1099"/>
    <x v="0"/>
    <s v="13208424742"/>
    <s v="013208424742"/>
    <x v="0"/>
    <x v="0"/>
    <x v="0"/>
    <x v="0"/>
    <x v="0"/>
    <x v="0"/>
    <x v="0"/>
    <x v="0"/>
    <x v="291"/>
    <x v="0"/>
    <x v="10"/>
    <x v="0"/>
    <x v="0"/>
    <x v="0"/>
  </r>
  <r>
    <x v="0"/>
    <x v="0"/>
    <x v="295"/>
    <x v="3026"/>
    <x v="0"/>
    <x v="0"/>
    <x v="0"/>
    <x v="0"/>
    <s v="2021-08-30 14:19:42"/>
    <x v="0"/>
    <x v="295"/>
    <x v="295"/>
    <x v="0"/>
    <x v="293"/>
    <x v="0"/>
    <s v="10104212600"/>
    <s v="010104212600"/>
    <x v="1"/>
    <x v="1"/>
    <x v="1"/>
    <x v="0"/>
    <x v="0"/>
    <x v="0"/>
    <x v="0"/>
    <x v="0"/>
    <x v="119"/>
    <x v="0"/>
    <x v="7"/>
    <x v="0"/>
    <x v="1"/>
    <x v="0"/>
  </r>
  <r>
    <x v="0"/>
    <x v="0"/>
    <x v="346"/>
    <x v="3027"/>
    <x v="0"/>
    <x v="0"/>
    <x v="0"/>
    <x v="0"/>
    <s v="2021-08-30 14:19:12"/>
    <x v="0"/>
    <x v="346"/>
    <x v="346"/>
    <x v="0"/>
    <x v="344"/>
    <x v="0"/>
    <s v="10104256300"/>
    <s v="010104256300"/>
    <x v="1"/>
    <x v="1"/>
    <x v="1"/>
    <x v="0"/>
    <x v="0"/>
    <x v="0"/>
    <x v="0"/>
    <x v="0"/>
    <x v="397"/>
    <x v="0"/>
    <x v="9"/>
    <x v="0"/>
    <x v="1"/>
    <x v="0"/>
  </r>
  <r>
    <x v="0"/>
    <x v="0"/>
    <x v="22"/>
    <x v="3028"/>
    <x v="0"/>
    <x v="0"/>
    <x v="0"/>
    <x v="0"/>
    <s v="2021-08-30 10:13:31"/>
    <x v="0"/>
    <x v="22"/>
    <x v="22"/>
    <x v="0"/>
    <x v="22"/>
    <x v="0"/>
    <s v="014037937937"/>
    <s v="014037937937"/>
    <x v="11"/>
    <x v="11"/>
    <x v="13"/>
    <x v="0"/>
    <x v="0"/>
    <x v="0"/>
    <x v="0"/>
    <x v="0"/>
    <x v="117"/>
    <x v="0"/>
    <x v="17"/>
    <x v="0"/>
    <x v="0"/>
    <x v="0"/>
  </r>
  <r>
    <x v="0"/>
    <x v="0"/>
    <x v="116"/>
    <x v="3029"/>
    <x v="0"/>
    <x v="0"/>
    <x v="0"/>
    <x v="0"/>
    <s v="2021-08-30 09:39:18"/>
    <x v="0"/>
    <x v="116"/>
    <x v="116"/>
    <x v="0"/>
    <x v="115"/>
    <x v="0"/>
    <s v="014062762762"/>
    <s v="014062762762"/>
    <x v="11"/>
    <x v="11"/>
    <x v="13"/>
    <x v="0"/>
    <x v="0"/>
    <x v="0"/>
    <x v="0"/>
    <x v="0"/>
    <x v="117"/>
    <x v="0"/>
    <x v="17"/>
    <x v="0"/>
    <x v="0"/>
    <x v="0"/>
  </r>
  <r>
    <x v="0"/>
    <x v="0"/>
    <x v="3"/>
    <x v="3030"/>
    <x v="1"/>
    <x v="2"/>
    <x v="0"/>
    <x v="0"/>
    <s v="2021-08-27 22:45:33"/>
    <x v="0"/>
    <x v="3"/>
    <x v="3"/>
    <x v="0"/>
    <x v="3"/>
    <x v="0"/>
    <s v="10102319900"/>
    <s v="010102319900"/>
    <x v="1"/>
    <x v="1"/>
    <x v="1"/>
    <x v="0"/>
    <x v="0"/>
    <x v="0"/>
    <x v="0"/>
    <x v="0"/>
    <x v="5"/>
    <x v="0"/>
    <x v="15"/>
    <x v="0"/>
    <x v="0"/>
    <x v="0"/>
  </r>
  <r>
    <x v="0"/>
    <x v="0"/>
    <x v="43"/>
    <x v="3031"/>
    <x v="0"/>
    <x v="0"/>
    <x v="0"/>
    <x v="0"/>
    <s v="2021-08-27 15:21:10"/>
    <x v="0"/>
    <x v="43"/>
    <x v="43"/>
    <x v="0"/>
    <x v="43"/>
    <x v="0"/>
    <s v="13208424554"/>
    <s v="013208424554"/>
    <x v="0"/>
    <x v="0"/>
    <x v="0"/>
    <x v="0"/>
    <x v="0"/>
    <x v="0"/>
    <x v="0"/>
    <x v="0"/>
    <x v="24"/>
    <x v="0"/>
    <x v="9"/>
    <x v="0"/>
    <x v="0"/>
    <x v="0"/>
  </r>
  <r>
    <x v="0"/>
    <x v="0"/>
    <x v="1037"/>
    <x v="3032"/>
    <x v="0"/>
    <x v="0"/>
    <x v="0"/>
    <x v="0"/>
    <s v="2021-08-27 15:18:34"/>
    <x v="0"/>
    <x v="1037"/>
    <x v="1037"/>
    <x v="0"/>
    <x v="1029"/>
    <x v="0"/>
    <s v="13208433141"/>
    <s v="013208433141"/>
    <x v="0"/>
    <x v="0"/>
    <x v="0"/>
    <x v="0"/>
    <x v="0"/>
    <x v="0"/>
    <x v="0"/>
    <x v="0"/>
    <x v="291"/>
    <x v="0"/>
    <x v="10"/>
    <x v="0"/>
    <x v="0"/>
    <x v="0"/>
  </r>
  <r>
    <x v="0"/>
    <x v="0"/>
    <x v="403"/>
    <x v="3033"/>
    <x v="0"/>
    <x v="0"/>
    <x v="0"/>
    <x v="0"/>
    <s v="2021-08-27 15:12:04"/>
    <x v="0"/>
    <x v="403"/>
    <x v="403"/>
    <x v="0"/>
    <x v="401"/>
    <x v="0"/>
    <s v="13206902190"/>
    <s v="013206902190"/>
    <x v="0"/>
    <x v="0"/>
    <x v="0"/>
    <x v="0"/>
    <x v="0"/>
    <x v="0"/>
    <x v="0"/>
    <x v="0"/>
    <x v="24"/>
    <x v="0"/>
    <x v="9"/>
    <x v="0"/>
    <x v="0"/>
    <x v="0"/>
  </r>
  <r>
    <x v="0"/>
    <x v="0"/>
    <x v="188"/>
    <x v="3034"/>
    <x v="0"/>
    <x v="0"/>
    <x v="0"/>
    <x v="0"/>
    <s v="2021-08-27 13:47:37"/>
    <x v="0"/>
    <x v="188"/>
    <x v="188"/>
    <x v="0"/>
    <x v="187"/>
    <x v="0"/>
    <s v="064264009398"/>
    <s v="064264009398"/>
    <x v="2"/>
    <x v="2"/>
    <x v="2"/>
    <x v="0"/>
    <x v="0"/>
    <x v="0"/>
    <x v="0"/>
    <x v="0"/>
    <x v="155"/>
    <x v="0"/>
    <x v="1"/>
    <x v="0"/>
    <x v="0"/>
    <x v="0"/>
  </r>
  <r>
    <x v="0"/>
    <x v="0"/>
    <x v="149"/>
    <x v="3035"/>
    <x v="0"/>
    <x v="1"/>
    <x v="0"/>
    <x v="0"/>
    <s v="2021-08-27 10:05:23"/>
    <x v="0"/>
    <x v="149"/>
    <x v="149"/>
    <x v="0"/>
    <x v="148"/>
    <x v="0"/>
    <s v="8844179"/>
    <s v="013308844179"/>
    <x v="7"/>
    <x v="7"/>
    <x v="7"/>
    <x v="0"/>
    <x v="0"/>
    <x v="0"/>
    <x v="0"/>
    <x v="0"/>
    <x v="101"/>
    <x v="0"/>
    <x v="16"/>
    <x v="0"/>
    <x v="0"/>
    <x v="0"/>
  </r>
  <r>
    <x v="0"/>
    <x v="0"/>
    <x v="28"/>
    <x v="3036"/>
    <x v="0"/>
    <x v="0"/>
    <x v="0"/>
    <x v="0"/>
    <s v="2021-08-27 09:41:53"/>
    <x v="0"/>
    <x v="28"/>
    <x v="28"/>
    <x v="0"/>
    <x v="28"/>
    <x v="0"/>
    <s v="8008001"/>
    <s v="014108008001"/>
    <x v="5"/>
    <x v="5"/>
    <x v="5"/>
    <x v="0"/>
    <x v="0"/>
    <x v="0"/>
    <x v="0"/>
    <x v="0"/>
    <x v="208"/>
    <x v="0"/>
    <x v="5"/>
    <x v="0"/>
    <x v="0"/>
    <x v="0"/>
  </r>
  <r>
    <x v="0"/>
    <x v="0"/>
    <x v="1108"/>
    <x v="3037"/>
    <x v="0"/>
    <x v="0"/>
    <x v="0"/>
    <x v="0"/>
    <s v="2021-08-27 09:41:34"/>
    <x v="0"/>
    <x v="1108"/>
    <x v="1108"/>
    <x v="1"/>
    <x v="1100"/>
    <x v="0"/>
    <s v="8008005"/>
    <s v="014108008005"/>
    <x v="5"/>
    <x v="5"/>
    <x v="5"/>
    <x v="0"/>
    <x v="0"/>
    <x v="0"/>
    <x v="0"/>
    <x v="0"/>
    <x v="208"/>
    <x v="0"/>
    <x v="5"/>
    <x v="0"/>
    <x v="0"/>
    <x v="0"/>
  </r>
  <r>
    <x v="0"/>
    <x v="0"/>
    <x v="588"/>
    <x v="3038"/>
    <x v="0"/>
    <x v="0"/>
    <x v="0"/>
    <x v="0"/>
    <s v="2021-08-27 08:43:32"/>
    <x v="0"/>
    <x v="588"/>
    <x v="588"/>
    <x v="0"/>
    <x v="586"/>
    <x v="0"/>
    <s v="9467409"/>
    <s v="013209467409"/>
    <x v="5"/>
    <x v="5"/>
    <x v="5"/>
    <x v="0"/>
    <x v="0"/>
    <x v="0"/>
    <x v="0"/>
    <x v="0"/>
    <x v="182"/>
    <x v="0"/>
    <x v="8"/>
    <x v="0"/>
    <x v="0"/>
    <x v="0"/>
  </r>
  <r>
    <x v="0"/>
    <x v="0"/>
    <x v="890"/>
    <x v="3039"/>
    <x v="0"/>
    <x v="0"/>
    <x v="0"/>
    <x v="0"/>
    <s v="2021-08-26 21:19:41"/>
    <x v="0"/>
    <x v="890"/>
    <x v="890"/>
    <x v="0"/>
    <x v="885"/>
    <x v="0"/>
    <s v="14434000728"/>
    <s v="014434000728"/>
    <x v="9"/>
    <x v="9"/>
    <x v="9"/>
    <x v="0"/>
    <x v="0"/>
    <x v="0"/>
    <x v="0"/>
    <x v="0"/>
    <x v="176"/>
    <x v="0"/>
    <x v="5"/>
    <x v="0"/>
    <x v="0"/>
    <x v="0"/>
  </r>
  <r>
    <x v="0"/>
    <x v="0"/>
    <x v="1109"/>
    <x v="3040"/>
    <x v="0"/>
    <x v="0"/>
    <x v="0"/>
    <x v="0"/>
    <s v="2021-08-26 14:18:10"/>
    <x v="0"/>
    <x v="1109"/>
    <x v="1109"/>
    <x v="1"/>
    <x v="1101"/>
    <x v="0"/>
    <s v="13207652982"/>
    <s v="013207652982"/>
    <x v="0"/>
    <x v="0"/>
    <x v="0"/>
    <x v="0"/>
    <x v="0"/>
    <x v="0"/>
    <x v="0"/>
    <x v="0"/>
    <x v="122"/>
    <x v="0"/>
    <x v="0"/>
    <x v="0"/>
    <x v="0"/>
    <x v="0"/>
  </r>
  <r>
    <x v="0"/>
    <x v="0"/>
    <x v="1110"/>
    <x v="3041"/>
    <x v="0"/>
    <x v="0"/>
    <x v="0"/>
    <x v="0"/>
    <s v="2021-08-26 14:17:37"/>
    <x v="0"/>
    <x v="1110"/>
    <x v="1110"/>
    <x v="1"/>
    <x v="1102"/>
    <x v="0"/>
    <s v="13208424538"/>
    <s v="013208424538"/>
    <x v="0"/>
    <x v="0"/>
    <x v="0"/>
    <x v="0"/>
    <x v="0"/>
    <x v="0"/>
    <x v="0"/>
    <x v="0"/>
    <x v="122"/>
    <x v="0"/>
    <x v="0"/>
    <x v="0"/>
    <x v="0"/>
    <x v="0"/>
  </r>
  <r>
    <x v="0"/>
    <x v="0"/>
    <x v="115"/>
    <x v="3042"/>
    <x v="0"/>
    <x v="0"/>
    <x v="0"/>
    <x v="0"/>
    <s v="2021-08-26 14:00:59"/>
    <x v="0"/>
    <x v="115"/>
    <x v="115"/>
    <x v="0"/>
    <x v="114"/>
    <x v="0"/>
    <s v="13206902162"/>
    <s v="013206902162"/>
    <x v="0"/>
    <x v="0"/>
    <x v="0"/>
    <x v="0"/>
    <x v="0"/>
    <x v="0"/>
    <x v="0"/>
    <x v="0"/>
    <x v="112"/>
    <x v="0"/>
    <x v="0"/>
    <x v="0"/>
    <x v="1"/>
    <x v="0"/>
  </r>
  <r>
    <x v="0"/>
    <x v="0"/>
    <x v="228"/>
    <x v="3043"/>
    <x v="0"/>
    <x v="0"/>
    <x v="0"/>
    <x v="0"/>
    <s v="2021-08-26 10:57:41"/>
    <x v="0"/>
    <x v="228"/>
    <x v="228"/>
    <x v="0"/>
    <x v="226"/>
    <x v="0"/>
    <s v="H009605"/>
    <s v="017888009605"/>
    <x v="3"/>
    <x v="3"/>
    <x v="3"/>
    <x v="0"/>
    <x v="0"/>
    <x v="0"/>
    <x v="0"/>
    <x v="0"/>
    <x v="4"/>
    <x v="0"/>
    <x v="3"/>
    <x v="0"/>
    <x v="0"/>
    <x v="0"/>
  </r>
  <r>
    <x v="0"/>
    <x v="0"/>
    <x v="1111"/>
    <x v="3044"/>
    <x v="0"/>
    <x v="0"/>
    <x v="0"/>
    <x v="0"/>
    <s v="2021-08-26 09:58:16"/>
    <x v="0"/>
    <x v="1111"/>
    <x v="1111"/>
    <x v="0"/>
    <x v="1103"/>
    <x v="0"/>
    <s v="4006872"/>
    <s v="041034006872"/>
    <x v="7"/>
    <x v="7"/>
    <x v="7"/>
    <x v="0"/>
    <x v="0"/>
    <x v="0"/>
    <x v="0"/>
    <x v="0"/>
    <x v="30"/>
    <x v="0"/>
    <x v="7"/>
    <x v="0"/>
    <x v="1"/>
    <x v="0"/>
  </r>
  <r>
    <x v="0"/>
    <x v="0"/>
    <x v="41"/>
    <x v="3045"/>
    <x v="0"/>
    <x v="0"/>
    <x v="0"/>
    <x v="0"/>
    <s v="2021-08-25 15:27:44"/>
    <x v="0"/>
    <x v="41"/>
    <x v="41"/>
    <x v="0"/>
    <x v="41"/>
    <x v="0"/>
    <s v="8008024"/>
    <s v="014108008024"/>
    <x v="5"/>
    <x v="5"/>
    <x v="5"/>
    <x v="0"/>
    <x v="0"/>
    <x v="0"/>
    <x v="0"/>
    <x v="0"/>
    <x v="183"/>
    <x v="0"/>
    <x v="1"/>
    <x v="0"/>
    <x v="0"/>
    <x v="0"/>
  </r>
  <r>
    <x v="0"/>
    <x v="0"/>
    <x v="125"/>
    <x v="3046"/>
    <x v="0"/>
    <x v="0"/>
    <x v="0"/>
    <x v="0"/>
    <s v="2021-08-25 13:57:03"/>
    <x v="0"/>
    <x v="125"/>
    <x v="125"/>
    <x v="0"/>
    <x v="124"/>
    <x v="0"/>
    <s v="8008038"/>
    <s v="014108008038"/>
    <x v="5"/>
    <x v="5"/>
    <x v="5"/>
    <x v="0"/>
    <x v="0"/>
    <x v="0"/>
    <x v="0"/>
    <x v="0"/>
    <x v="208"/>
    <x v="0"/>
    <x v="5"/>
    <x v="0"/>
    <x v="0"/>
    <x v="0"/>
  </r>
  <r>
    <x v="0"/>
    <x v="0"/>
    <x v="34"/>
    <x v="3047"/>
    <x v="0"/>
    <x v="0"/>
    <x v="0"/>
    <x v="0"/>
    <s v="2021-08-25 13:06:38"/>
    <x v="0"/>
    <x v="34"/>
    <x v="34"/>
    <x v="0"/>
    <x v="34"/>
    <x v="0"/>
    <s v="H011342"/>
    <s v="017888011342"/>
    <x v="3"/>
    <x v="3"/>
    <x v="3"/>
    <x v="0"/>
    <x v="0"/>
    <x v="0"/>
    <x v="0"/>
    <x v="0"/>
    <x v="361"/>
    <x v="0"/>
    <x v="0"/>
    <x v="0"/>
    <x v="0"/>
    <x v="0"/>
  </r>
  <r>
    <x v="0"/>
    <x v="0"/>
    <x v="271"/>
    <x v="3048"/>
    <x v="0"/>
    <x v="0"/>
    <x v="0"/>
    <x v="0"/>
    <s v="2021-08-25 11:39:51"/>
    <x v="0"/>
    <x v="271"/>
    <x v="271"/>
    <x v="0"/>
    <x v="269"/>
    <x v="0"/>
    <s v="13208424763"/>
    <s v="013208424763"/>
    <x v="0"/>
    <x v="0"/>
    <x v="0"/>
    <x v="0"/>
    <x v="0"/>
    <x v="0"/>
    <x v="0"/>
    <x v="0"/>
    <x v="10"/>
    <x v="0"/>
    <x v="7"/>
    <x v="0"/>
    <x v="0"/>
    <x v="0"/>
  </r>
  <r>
    <x v="0"/>
    <x v="0"/>
    <x v="23"/>
    <x v="3049"/>
    <x v="0"/>
    <x v="0"/>
    <x v="0"/>
    <x v="0"/>
    <s v="2021-08-25 11:39:18"/>
    <x v="0"/>
    <x v="23"/>
    <x v="23"/>
    <x v="0"/>
    <x v="23"/>
    <x v="0"/>
    <s v="13208424509"/>
    <s v="013208424509"/>
    <x v="0"/>
    <x v="0"/>
    <x v="0"/>
    <x v="0"/>
    <x v="0"/>
    <x v="0"/>
    <x v="0"/>
    <x v="0"/>
    <x v="10"/>
    <x v="0"/>
    <x v="7"/>
    <x v="0"/>
    <x v="0"/>
    <x v="0"/>
  </r>
  <r>
    <x v="0"/>
    <x v="0"/>
    <x v="124"/>
    <x v="3050"/>
    <x v="0"/>
    <x v="0"/>
    <x v="0"/>
    <x v="0"/>
    <s v="2021-08-25 11:28:38"/>
    <x v="0"/>
    <x v="124"/>
    <x v="124"/>
    <x v="0"/>
    <x v="123"/>
    <x v="0"/>
    <s v="13949986646"/>
    <s v="013949986646"/>
    <x v="1"/>
    <x v="1"/>
    <x v="1"/>
    <x v="0"/>
    <x v="0"/>
    <x v="0"/>
    <x v="0"/>
    <x v="0"/>
    <x v="94"/>
    <x v="0"/>
    <x v="5"/>
    <x v="0"/>
    <x v="0"/>
    <x v="0"/>
  </r>
  <r>
    <x v="0"/>
    <x v="0"/>
    <x v="35"/>
    <x v="3051"/>
    <x v="0"/>
    <x v="0"/>
    <x v="0"/>
    <x v="0"/>
    <s v="2021-08-25 09:45:01"/>
    <x v="0"/>
    <x v="35"/>
    <x v="35"/>
    <x v="0"/>
    <x v="35"/>
    <x v="0"/>
    <s v="H012425"/>
    <s v="017888012425"/>
    <x v="3"/>
    <x v="3"/>
    <x v="3"/>
    <x v="0"/>
    <x v="0"/>
    <x v="0"/>
    <x v="0"/>
    <x v="0"/>
    <x v="130"/>
    <x v="0"/>
    <x v="3"/>
    <x v="0"/>
    <x v="0"/>
    <x v="0"/>
  </r>
  <r>
    <x v="0"/>
    <x v="0"/>
    <x v="148"/>
    <x v="3052"/>
    <x v="0"/>
    <x v="0"/>
    <x v="0"/>
    <x v="0"/>
    <s v="2021-08-24 15:05:56"/>
    <x v="0"/>
    <x v="148"/>
    <x v="148"/>
    <x v="0"/>
    <x v="147"/>
    <x v="0"/>
    <s v="8008015"/>
    <s v="014108008015"/>
    <x v="5"/>
    <x v="5"/>
    <x v="5"/>
    <x v="0"/>
    <x v="0"/>
    <x v="0"/>
    <x v="0"/>
    <x v="0"/>
    <x v="183"/>
    <x v="0"/>
    <x v="1"/>
    <x v="0"/>
    <x v="0"/>
    <x v="0"/>
  </r>
  <r>
    <x v="0"/>
    <x v="0"/>
    <x v="147"/>
    <x v="3053"/>
    <x v="0"/>
    <x v="0"/>
    <x v="0"/>
    <x v="0"/>
    <s v="2021-08-24 10:15:11"/>
    <x v="0"/>
    <x v="147"/>
    <x v="147"/>
    <x v="0"/>
    <x v="146"/>
    <x v="0"/>
    <s v="H009099"/>
    <s v="017888009099"/>
    <x v="3"/>
    <x v="3"/>
    <x v="3"/>
    <x v="0"/>
    <x v="0"/>
    <x v="0"/>
    <x v="0"/>
    <x v="0"/>
    <x v="130"/>
    <x v="0"/>
    <x v="3"/>
    <x v="0"/>
    <x v="0"/>
    <x v="0"/>
  </r>
  <r>
    <x v="0"/>
    <x v="0"/>
    <x v="48"/>
    <x v="3054"/>
    <x v="0"/>
    <x v="0"/>
    <x v="0"/>
    <x v="0"/>
    <s v="2021-08-24 10:14:39"/>
    <x v="0"/>
    <x v="48"/>
    <x v="48"/>
    <x v="0"/>
    <x v="48"/>
    <x v="0"/>
    <s v="H012463"/>
    <s v="017888012463"/>
    <x v="3"/>
    <x v="3"/>
    <x v="3"/>
    <x v="0"/>
    <x v="0"/>
    <x v="0"/>
    <x v="0"/>
    <x v="0"/>
    <x v="130"/>
    <x v="0"/>
    <x v="3"/>
    <x v="0"/>
    <x v="0"/>
    <x v="0"/>
  </r>
  <r>
    <x v="0"/>
    <x v="0"/>
    <x v="363"/>
    <x v="3055"/>
    <x v="0"/>
    <x v="0"/>
    <x v="0"/>
    <x v="0"/>
    <s v="2021-08-24 10:14:15"/>
    <x v="0"/>
    <x v="363"/>
    <x v="363"/>
    <x v="0"/>
    <x v="361"/>
    <x v="0"/>
    <s v="H012434"/>
    <s v="017888012434"/>
    <x v="3"/>
    <x v="3"/>
    <x v="3"/>
    <x v="0"/>
    <x v="0"/>
    <x v="0"/>
    <x v="0"/>
    <x v="0"/>
    <x v="130"/>
    <x v="0"/>
    <x v="3"/>
    <x v="0"/>
    <x v="0"/>
    <x v="0"/>
  </r>
  <r>
    <x v="0"/>
    <x v="0"/>
    <x v="79"/>
    <x v="3056"/>
    <x v="0"/>
    <x v="0"/>
    <x v="0"/>
    <x v="0"/>
    <s v="2021-08-24 10:13:51"/>
    <x v="0"/>
    <x v="79"/>
    <x v="79"/>
    <x v="0"/>
    <x v="79"/>
    <x v="0"/>
    <s v="H012465"/>
    <s v="017888012465"/>
    <x v="3"/>
    <x v="3"/>
    <x v="3"/>
    <x v="0"/>
    <x v="0"/>
    <x v="0"/>
    <x v="0"/>
    <x v="0"/>
    <x v="130"/>
    <x v="0"/>
    <x v="3"/>
    <x v="0"/>
    <x v="0"/>
    <x v="0"/>
  </r>
  <r>
    <x v="0"/>
    <x v="0"/>
    <x v="1112"/>
    <x v="3057"/>
    <x v="0"/>
    <x v="0"/>
    <x v="0"/>
    <x v="0"/>
    <s v="2021-08-24 10:13:27"/>
    <x v="0"/>
    <x v="1112"/>
    <x v="1112"/>
    <x v="1"/>
    <x v="1104"/>
    <x v="0"/>
    <s v="H005348"/>
    <s v="017888005348"/>
    <x v="3"/>
    <x v="3"/>
    <x v="3"/>
    <x v="0"/>
    <x v="0"/>
    <x v="0"/>
    <x v="0"/>
    <x v="0"/>
    <x v="130"/>
    <x v="0"/>
    <x v="3"/>
    <x v="0"/>
    <x v="0"/>
    <x v="0"/>
  </r>
  <r>
    <x v="0"/>
    <x v="0"/>
    <x v="500"/>
    <x v="3058"/>
    <x v="0"/>
    <x v="0"/>
    <x v="0"/>
    <x v="0"/>
    <s v="2021-08-24 10:13:03"/>
    <x v="0"/>
    <x v="500"/>
    <x v="500"/>
    <x v="0"/>
    <x v="498"/>
    <x v="0"/>
    <s v="H012470"/>
    <s v="017888012470"/>
    <x v="3"/>
    <x v="3"/>
    <x v="3"/>
    <x v="0"/>
    <x v="0"/>
    <x v="0"/>
    <x v="0"/>
    <x v="0"/>
    <x v="130"/>
    <x v="0"/>
    <x v="3"/>
    <x v="0"/>
    <x v="0"/>
    <x v="0"/>
  </r>
  <r>
    <x v="0"/>
    <x v="0"/>
    <x v="135"/>
    <x v="3059"/>
    <x v="0"/>
    <x v="0"/>
    <x v="0"/>
    <x v="0"/>
    <s v="2021-08-24 09:40:17"/>
    <x v="0"/>
    <x v="135"/>
    <x v="135"/>
    <x v="0"/>
    <x v="134"/>
    <x v="0"/>
    <s v="6010063"/>
    <s v="014106010063"/>
    <x v="5"/>
    <x v="5"/>
    <x v="5"/>
    <x v="0"/>
    <x v="0"/>
    <x v="0"/>
    <x v="0"/>
    <x v="0"/>
    <x v="159"/>
    <x v="0"/>
    <x v="3"/>
    <x v="0"/>
    <x v="0"/>
    <x v="0"/>
  </r>
  <r>
    <x v="0"/>
    <x v="0"/>
    <x v="248"/>
    <x v="3060"/>
    <x v="0"/>
    <x v="0"/>
    <x v="0"/>
    <x v="0"/>
    <s v="2021-08-24 09:06:10"/>
    <x v="0"/>
    <x v="248"/>
    <x v="248"/>
    <x v="0"/>
    <x v="246"/>
    <x v="0"/>
    <s v="14433993230"/>
    <s v="014433993230"/>
    <x v="7"/>
    <x v="7"/>
    <x v="7"/>
    <x v="0"/>
    <x v="0"/>
    <x v="0"/>
    <x v="0"/>
    <x v="0"/>
    <x v="95"/>
    <x v="0"/>
    <x v="7"/>
    <x v="0"/>
    <x v="1"/>
    <x v="0"/>
  </r>
  <r>
    <x v="0"/>
    <x v="0"/>
    <x v="14"/>
    <x v="3061"/>
    <x v="0"/>
    <x v="0"/>
    <x v="0"/>
    <x v="0"/>
    <s v="2021-08-24 09:05:13"/>
    <x v="0"/>
    <x v="14"/>
    <x v="14"/>
    <x v="0"/>
    <x v="14"/>
    <x v="0"/>
    <s v="14433993244"/>
    <s v="014433993244"/>
    <x v="7"/>
    <x v="7"/>
    <x v="7"/>
    <x v="0"/>
    <x v="0"/>
    <x v="0"/>
    <x v="0"/>
    <x v="0"/>
    <x v="95"/>
    <x v="0"/>
    <x v="7"/>
    <x v="0"/>
    <x v="0"/>
    <x v="0"/>
  </r>
  <r>
    <x v="0"/>
    <x v="0"/>
    <x v="24"/>
    <x v="3062"/>
    <x v="0"/>
    <x v="0"/>
    <x v="0"/>
    <x v="0"/>
    <s v="2021-08-24 08:59:25"/>
    <x v="0"/>
    <x v="24"/>
    <x v="24"/>
    <x v="0"/>
    <x v="24"/>
    <x v="0"/>
    <s v="8209774"/>
    <s v="013868209774"/>
    <x v="2"/>
    <x v="2"/>
    <x v="2"/>
    <x v="0"/>
    <x v="0"/>
    <x v="0"/>
    <x v="0"/>
    <x v="0"/>
    <x v="398"/>
    <x v="0"/>
    <x v="8"/>
    <x v="0"/>
    <x v="0"/>
    <x v="0"/>
  </r>
  <r>
    <x v="0"/>
    <x v="0"/>
    <x v="278"/>
    <x v="3063"/>
    <x v="0"/>
    <x v="0"/>
    <x v="0"/>
    <x v="0"/>
    <s v="2021-08-24 01:44:20"/>
    <x v="0"/>
    <x v="278"/>
    <x v="278"/>
    <x v="0"/>
    <x v="276"/>
    <x v="0"/>
    <s v="14423413333"/>
    <s v="014423413333"/>
    <x v="1"/>
    <x v="1"/>
    <x v="1"/>
    <x v="0"/>
    <x v="0"/>
    <x v="0"/>
    <x v="0"/>
    <x v="0"/>
    <x v="176"/>
    <x v="0"/>
    <x v="5"/>
    <x v="0"/>
    <x v="0"/>
    <x v="0"/>
  </r>
  <r>
    <x v="0"/>
    <x v="0"/>
    <x v="371"/>
    <x v="3064"/>
    <x v="0"/>
    <x v="0"/>
    <x v="0"/>
    <x v="0"/>
    <s v="2021-08-23 13:37:09"/>
    <x v="0"/>
    <x v="371"/>
    <x v="371"/>
    <x v="0"/>
    <x v="369"/>
    <x v="0"/>
    <s v="H009629"/>
    <s v="017888009629"/>
    <x v="3"/>
    <x v="3"/>
    <x v="3"/>
    <x v="0"/>
    <x v="0"/>
    <x v="0"/>
    <x v="0"/>
    <x v="0"/>
    <x v="399"/>
    <x v="0"/>
    <x v="6"/>
    <x v="0"/>
    <x v="0"/>
    <x v="0"/>
  </r>
  <r>
    <x v="0"/>
    <x v="0"/>
    <x v="1113"/>
    <x v="3065"/>
    <x v="0"/>
    <x v="0"/>
    <x v="0"/>
    <x v="0"/>
    <s v="2021-08-23 13:36:46"/>
    <x v="0"/>
    <x v="1113"/>
    <x v="1113"/>
    <x v="0"/>
    <x v="1105"/>
    <x v="0"/>
    <s v="H009626"/>
    <s v="017888009626"/>
    <x v="3"/>
    <x v="3"/>
    <x v="3"/>
    <x v="0"/>
    <x v="0"/>
    <x v="0"/>
    <x v="0"/>
    <x v="0"/>
    <x v="399"/>
    <x v="0"/>
    <x v="6"/>
    <x v="0"/>
    <x v="0"/>
    <x v="0"/>
  </r>
  <r>
    <x v="3"/>
    <x v="0"/>
    <x v="1114"/>
    <x v="3066"/>
    <x v="0"/>
    <x v="0"/>
    <x v="0"/>
    <x v="0"/>
    <s v="2021-08-23 10:37:47"/>
    <x v="0"/>
    <x v="1114"/>
    <x v="1114"/>
    <x v="81"/>
    <x v="1106"/>
    <x v="0"/>
    <s v="064011016122"/>
    <s v="064011016122"/>
    <x v="7"/>
    <x v="7"/>
    <x v="7"/>
    <x v="0"/>
    <x v="0"/>
    <x v="0"/>
    <x v="0"/>
    <x v="0"/>
    <x v="54"/>
    <x v="0"/>
    <x v="3"/>
    <x v="0"/>
    <x v="0"/>
    <x v="0"/>
  </r>
  <r>
    <x v="0"/>
    <x v="0"/>
    <x v="1115"/>
    <x v="3067"/>
    <x v="0"/>
    <x v="0"/>
    <x v="0"/>
    <x v="0"/>
    <s v="2021-08-23 09:51:04"/>
    <x v="0"/>
    <x v="1115"/>
    <x v="1115"/>
    <x v="0"/>
    <x v="1107"/>
    <x v="0"/>
    <s v="18000303101"/>
    <s v="018000303101"/>
    <x v="5"/>
    <x v="5"/>
    <x v="5"/>
    <x v="0"/>
    <x v="0"/>
    <x v="0"/>
    <x v="0"/>
    <x v="0"/>
    <x v="368"/>
    <x v="0"/>
    <x v="3"/>
    <x v="0"/>
    <x v="0"/>
    <x v="0"/>
  </r>
  <r>
    <x v="0"/>
    <x v="0"/>
    <x v="2"/>
    <x v="3068"/>
    <x v="0"/>
    <x v="0"/>
    <x v="0"/>
    <x v="0"/>
    <s v="2021-08-23 09:50:43"/>
    <x v="0"/>
    <x v="2"/>
    <x v="2"/>
    <x v="0"/>
    <x v="2"/>
    <x v="0"/>
    <s v="18003622119"/>
    <s v="018003622119"/>
    <x v="5"/>
    <x v="5"/>
    <x v="5"/>
    <x v="0"/>
    <x v="0"/>
    <x v="0"/>
    <x v="0"/>
    <x v="0"/>
    <x v="368"/>
    <x v="0"/>
    <x v="3"/>
    <x v="0"/>
    <x v="0"/>
    <x v="0"/>
  </r>
  <r>
    <x v="0"/>
    <x v="0"/>
    <x v="271"/>
    <x v="3069"/>
    <x v="0"/>
    <x v="0"/>
    <x v="0"/>
    <x v="0"/>
    <s v="2021-08-23 09:49:23"/>
    <x v="0"/>
    <x v="271"/>
    <x v="271"/>
    <x v="0"/>
    <x v="269"/>
    <x v="0"/>
    <s v="013955990716"/>
    <s v="013955990716"/>
    <x v="1"/>
    <x v="1"/>
    <x v="1"/>
    <x v="0"/>
    <x v="0"/>
    <x v="0"/>
    <x v="0"/>
    <x v="0"/>
    <x v="107"/>
    <x v="0"/>
    <x v="7"/>
    <x v="0"/>
    <x v="0"/>
    <x v="0"/>
  </r>
  <r>
    <x v="0"/>
    <x v="0"/>
    <x v="143"/>
    <x v="3070"/>
    <x v="0"/>
    <x v="0"/>
    <x v="0"/>
    <x v="0"/>
    <s v="2021-08-23 09:26:01"/>
    <x v="0"/>
    <x v="143"/>
    <x v="143"/>
    <x v="0"/>
    <x v="142"/>
    <x v="0"/>
    <s v="18000231432"/>
    <s v="018000231432"/>
    <x v="5"/>
    <x v="5"/>
    <x v="5"/>
    <x v="0"/>
    <x v="0"/>
    <x v="0"/>
    <x v="0"/>
    <x v="0"/>
    <x v="400"/>
    <x v="0"/>
    <x v="6"/>
    <x v="0"/>
    <x v="0"/>
    <x v="0"/>
  </r>
  <r>
    <x v="0"/>
    <x v="0"/>
    <x v="1116"/>
    <x v="3071"/>
    <x v="0"/>
    <x v="0"/>
    <x v="0"/>
    <x v="0"/>
    <s v="2021-08-23 09:10:59"/>
    <x v="0"/>
    <x v="1116"/>
    <x v="1116"/>
    <x v="0"/>
    <x v="1108"/>
    <x v="0"/>
    <s v="00BA017B72"/>
    <s v="014034031940"/>
    <x v="7"/>
    <x v="7"/>
    <x v="7"/>
    <x v="0"/>
    <x v="0"/>
    <x v="0"/>
    <x v="0"/>
    <x v="0"/>
    <x v="43"/>
    <x v="0"/>
    <x v="7"/>
    <x v="0"/>
    <x v="0"/>
    <x v="0"/>
  </r>
  <r>
    <x v="0"/>
    <x v="0"/>
    <x v="536"/>
    <x v="3072"/>
    <x v="0"/>
    <x v="0"/>
    <x v="0"/>
    <x v="0"/>
    <s v="2021-08-22 09:21:28"/>
    <x v="0"/>
    <x v="536"/>
    <x v="536"/>
    <x v="0"/>
    <x v="534"/>
    <x v="0"/>
    <s v="064264011637"/>
    <s v="064264011637"/>
    <x v="2"/>
    <x v="2"/>
    <x v="2"/>
    <x v="0"/>
    <x v="0"/>
    <x v="0"/>
    <x v="0"/>
    <x v="0"/>
    <x v="401"/>
    <x v="0"/>
    <x v="11"/>
    <x v="0"/>
    <x v="1"/>
    <x v="0"/>
  </r>
  <r>
    <x v="0"/>
    <x v="0"/>
    <x v="179"/>
    <x v="3073"/>
    <x v="0"/>
    <x v="0"/>
    <x v="0"/>
    <x v="0"/>
    <s v="2021-08-20 17:21:23"/>
    <x v="0"/>
    <x v="179"/>
    <x v="179"/>
    <x v="0"/>
    <x v="178"/>
    <x v="0"/>
    <s v="H012477"/>
    <s v="017888012477"/>
    <x v="3"/>
    <x v="3"/>
    <x v="3"/>
    <x v="0"/>
    <x v="0"/>
    <x v="0"/>
    <x v="0"/>
    <x v="0"/>
    <x v="274"/>
    <x v="0"/>
    <x v="5"/>
    <x v="0"/>
    <x v="0"/>
    <x v="0"/>
  </r>
  <r>
    <x v="0"/>
    <x v="0"/>
    <x v="58"/>
    <x v="3074"/>
    <x v="0"/>
    <x v="0"/>
    <x v="0"/>
    <x v="0"/>
    <s v="2021-08-20 09:50:54"/>
    <x v="0"/>
    <x v="58"/>
    <x v="58"/>
    <x v="0"/>
    <x v="58"/>
    <x v="0"/>
    <s v="00BA0181CC"/>
    <s v="014034031972"/>
    <x v="7"/>
    <x v="7"/>
    <x v="7"/>
    <x v="0"/>
    <x v="0"/>
    <x v="0"/>
    <x v="0"/>
    <x v="0"/>
    <x v="43"/>
    <x v="0"/>
    <x v="7"/>
    <x v="0"/>
    <x v="0"/>
    <x v="0"/>
  </r>
  <r>
    <x v="0"/>
    <x v="0"/>
    <x v="109"/>
    <x v="3075"/>
    <x v="0"/>
    <x v="0"/>
    <x v="0"/>
    <x v="0"/>
    <s v="2021-08-20 09:50:32"/>
    <x v="0"/>
    <x v="109"/>
    <x v="109"/>
    <x v="0"/>
    <x v="108"/>
    <x v="0"/>
    <s v="00BA018227"/>
    <s v="014034031973"/>
    <x v="7"/>
    <x v="7"/>
    <x v="7"/>
    <x v="0"/>
    <x v="0"/>
    <x v="0"/>
    <x v="0"/>
    <x v="0"/>
    <x v="43"/>
    <x v="0"/>
    <x v="7"/>
    <x v="0"/>
    <x v="0"/>
    <x v="0"/>
  </r>
  <r>
    <x v="0"/>
    <x v="0"/>
    <x v="86"/>
    <x v="3076"/>
    <x v="0"/>
    <x v="0"/>
    <x v="0"/>
    <x v="0"/>
    <s v="2021-08-20 09:48:13"/>
    <x v="0"/>
    <x v="86"/>
    <x v="86"/>
    <x v="0"/>
    <x v="86"/>
    <x v="0"/>
    <s v="00BA018230"/>
    <s v="014034031969"/>
    <x v="7"/>
    <x v="7"/>
    <x v="7"/>
    <x v="0"/>
    <x v="0"/>
    <x v="0"/>
    <x v="0"/>
    <x v="0"/>
    <x v="43"/>
    <x v="0"/>
    <x v="7"/>
    <x v="0"/>
    <x v="0"/>
    <x v="0"/>
  </r>
  <r>
    <x v="0"/>
    <x v="0"/>
    <x v="201"/>
    <x v="3077"/>
    <x v="0"/>
    <x v="0"/>
    <x v="0"/>
    <x v="0"/>
    <s v="2021-08-20 09:23:06"/>
    <x v="0"/>
    <x v="201"/>
    <x v="201"/>
    <x v="0"/>
    <x v="200"/>
    <x v="0"/>
    <s v="013305189879"/>
    <s v="013305189879"/>
    <x v="1"/>
    <x v="1"/>
    <x v="1"/>
    <x v="0"/>
    <x v="0"/>
    <x v="0"/>
    <x v="0"/>
    <x v="0"/>
    <x v="0"/>
    <x v="0"/>
    <x v="0"/>
    <x v="0"/>
    <x v="0"/>
    <x v="0"/>
  </r>
  <r>
    <x v="0"/>
    <x v="0"/>
    <x v="103"/>
    <x v="3078"/>
    <x v="0"/>
    <x v="0"/>
    <x v="0"/>
    <x v="0"/>
    <s v="2021-08-20 09:19:41"/>
    <x v="0"/>
    <x v="103"/>
    <x v="103"/>
    <x v="0"/>
    <x v="102"/>
    <x v="0"/>
    <s v="013956056236"/>
    <s v="013956056236"/>
    <x v="1"/>
    <x v="1"/>
    <x v="1"/>
    <x v="0"/>
    <x v="0"/>
    <x v="0"/>
    <x v="0"/>
    <x v="0"/>
    <x v="0"/>
    <x v="0"/>
    <x v="0"/>
    <x v="0"/>
    <x v="0"/>
    <x v="0"/>
  </r>
  <r>
    <x v="0"/>
    <x v="0"/>
    <x v="45"/>
    <x v="3079"/>
    <x v="0"/>
    <x v="0"/>
    <x v="0"/>
    <x v="0"/>
    <s v="2021-08-19 14:11:03"/>
    <x v="0"/>
    <x v="45"/>
    <x v="45"/>
    <x v="0"/>
    <x v="45"/>
    <x v="0"/>
    <s v="18006810420"/>
    <s v="018006810420"/>
    <x v="5"/>
    <x v="5"/>
    <x v="5"/>
    <x v="0"/>
    <x v="0"/>
    <x v="0"/>
    <x v="0"/>
    <x v="0"/>
    <x v="402"/>
    <x v="0"/>
    <x v="7"/>
    <x v="0"/>
    <x v="0"/>
    <x v="0"/>
  </r>
  <r>
    <x v="0"/>
    <x v="0"/>
    <x v="4"/>
    <x v="3080"/>
    <x v="0"/>
    <x v="0"/>
    <x v="0"/>
    <x v="0"/>
    <s v="2021-08-19 13:24:24"/>
    <x v="0"/>
    <x v="4"/>
    <x v="4"/>
    <x v="0"/>
    <x v="4"/>
    <x v="0"/>
    <s v="013305224696"/>
    <s v="013305224696"/>
    <x v="4"/>
    <x v="4"/>
    <x v="4"/>
    <x v="0"/>
    <x v="0"/>
    <x v="0"/>
    <x v="0"/>
    <x v="0"/>
    <x v="226"/>
    <x v="0"/>
    <x v="6"/>
    <x v="0"/>
    <x v="0"/>
    <x v="0"/>
  </r>
  <r>
    <x v="0"/>
    <x v="0"/>
    <x v="1117"/>
    <x v="3081"/>
    <x v="0"/>
    <x v="0"/>
    <x v="0"/>
    <x v="0"/>
    <s v="2021-08-19 09:46:46"/>
    <x v="0"/>
    <x v="1117"/>
    <x v="1117"/>
    <x v="22"/>
    <x v="1109"/>
    <x v="0"/>
    <s v="8200339"/>
    <s v="013868200339"/>
    <x v="2"/>
    <x v="2"/>
    <x v="2"/>
    <x v="0"/>
    <x v="0"/>
    <x v="0"/>
    <x v="0"/>
    <x v="0"/>
    <x v="403"/>
    <x v="0"/>
    <x v="9"/>
    <x v="0"/>
    <x v="0"/>
    <x v="0"/>
  </r>
  <r>
    <x v="0"/>
    <x v="0"/>
    <x v="1117"/>
    <x v="3082"/>
    <x v="0"/>
    <x v="0"/>
    <x v="0"/>
    <x v="0"/>
    <s v="2021-08-19 09:46:16"/>
    <x v="0"/>
    <x v="1117"/>
    <x v="1117"/>
    <x v="22"/>
    <x v="1109"/>
    <x v="0"/>
    <s v="8201089"/>
    <s v="013868201089"/>
    <x v="2"/>
    <x v="2"/>
    <x v="2"/>
    <x v="0"/>
    <x v="0"/>
    <x v="0"/>
    <x v="0"/>
    <x v="0"/>
    <x v="403"/>
    <x v="0"/>
    <x v="9"/>
    <x v="0"/>
    <x v="0"/>
    <x v="0"/>
  </r>
  <r>
    <x v="0"/>
    <x v="0"/>
    <x v="267"/>
    <x v="3083"/>
    <x v="0"/>
    <x v="0"/>
    <x v="0"/>
    <x v="0"/>
    <s v="2021-08-19 09:45:47"/>
    <x v="0"/>
    <x v="267"/>
    <x v="267"/>
    <x v="0"/>
    <x v="265"/>
    <x v="0"/>
    <s v="8208164"/>
    <s v="013868208164"/>
    <x v="2"/>
    <x v="2"/>
    <x v="2"/>
    <x v="0"/>
    <x v="0"/>
    <x v="0"/>
    <x v="0"/>
    <x v="0"/>
    <x v="403"/>
    <x v="0"/>
    <x v="9"/>
    <x v="0"/>
    <x v="0"/>
    <x v="0"/>
  </r>
  <r>
    <x v="0"/>
    <x v="0"/>
    <x v="27"/>
    <x v="3084"/>
    <x v="0"/>
    <x v="0"/>
    <x v="0"/>
    <x v="0"/>
    <s v="2021-08-19 09:45:15"/>
    <x v="0"/>
    <x v="27"/>
    <x v="27"/>
    <x v="0"/>
    <x v="27"/>
    <x v="0"/>
    <s v="8200909"/>
    <s v="013868200909"/>
    <x v="2"/>
    <x v="2"/>
    <x v="2"/>
    <x v="0"/>
    <x v="0"/>
    <x v="0"/>
    <x v="0"/>
    <x v="0"/>
    <x v="403"/>
    <x v="0"/>
    <x v="9"/>
    <x v="0"/>
    <x v="0"/>
    <x v="0"/>
  </r>
  <r>
    <x v="0"/>
    <x v="0"/>
    <x v="149"/>
    <x v="3085"/>
    <x v="0"/>
    <x v="0"/>
    <x v="0"/>
    <x v="0"/>
    <s v="2021-08-19 09:27:49"/>
    <x v="0"/>
    <x v="149"/>
    <x v="149"/>
    <x v="0"/>
    <x v="148"/>
    <x v="0"/>
    <s v="8008041"/>
    <s v="014108008041"/>
    <x v="5"/>
    <x v="5"/>
    <x v="5"/>
    <x v="0"/>
    <x v="0"/>
    <x v="0"/>
    <x v="0"/>
    <x v="0"/>
    <x v="208"/>
    <x v="0"/>
    <x v="5"/>
    <x v="0"/>
    <x v="0"/>
    <x v="0"/>
  </r>
  <r>
    <x v="0"/>
    <x v="0"/>
    <x v="363"/>
    <x v="3086"/>
    <x v="0"/>
    <x v="0"/>
    <x v="0"/>
    <x v="0"/>
    <s v="2021-08-18 15:29:33"/>
    <x v="0"/>
    <x v="363"/>
    <x v="363"/>
    <x v="0"/>
    <x v="361"/>
    <x v="0"/>
    <s v="13206902168"/>
    <s v="013206902168"/>
    <x v="0"/>
    <x v="0"/>
    <x v="0"/>
    <x v="0"/>
    <x v="0"/>
    <x v="0"/>
    <x v="0"/>
    <x v="0"/>
    <x v="288"/>
    <x v="0"/>
    <x v="0"/>
    <x v="0"/>
    <x v="0"/>
    <x v="0"/>
  </r>
  <r>
    <x v="0"/>
    <x v="0"/>
    <x v="404"/>
    <x v="3087"/>
    <x v="0"/>
    <x v="0"/>
    <x v="0"/>
    <x v="0"/>
    <s v="2021-08-18 15:29:05"/>
    <x v="0"/>
    <x v="404"/>
    <x v="404"/>
    <x v="0"/>
    <x v="402"/>
    <x v="0"/>
    <s v="13207653029"/>
    <s v="013207653029"/>
    <x v="0"/>
    <x v="0"/>
    <x v="0"/>
    <x v="0"/>
    <x v="0"/>
    <x v="0"/>
    <x v="0"/>
    <x v="0"/>
    <x v="288"/>
    <x v="0"/>
    <x v="0"/>
    <x v="0"/>
    <x v="0"/>
    <x v="0"/>
  </r>
  <r>
    <x v="0"/>
    <x v="0"/>
    <x v="175"/>
    <x v="3088"/>
    <x v="0"/>
    <x v="0"/>
    <x v="0"/>
    <x v="0"/>
    <s v="2021-08-18 15:28:36"/>
    <x v="0"/>
    <x v="175"/>
    <x v="175"/>
    <x v="0"/>
    <x v="174"/>
    <x v="0"/>
    <s v="13206902381"/>
    <s v="013206902381"/>
    <x v="0"/>
    <x v="0"/>
    <x v="0"/>
    <x v="0"/>
    <x v="0"/>
    <x v="0"/>
    <x v="0"/>
    <x v="0"/>
    <x v="290"/>
    <x v="0"/>
    <x v="0"/>
    <x v="0"/>
    <x v="0"/>
    <x v="0"/>
  </r>
  <r>
    <x v="0"/>
    <x v="0"/>
    <x v="20"/>
    <x v="3089"/>
    <x v="0"/>
    <x v="0"/>
    <x v="0"/>
    <x v="0"/>
    <s v="2021-08-18 15:28:03"/>
    <x v="0"/>
    <x v="20"/>
    <x v="20"/>
    <x v="0"/>
    <x v="20"/>
    <x v="0"/>
    <s v="13213784103"/>
    <s v="013213784103"/>
    <x v="0"/>
    <x v="0"/>
    <x v="0"/>
    <x v="0"/>
    <x v="0"/>
    <x v="0"/>
    <x v="0"/>
    <x v="0"/>
    <x v="290"/>
    <x v="0"/>
    <x v="0"/>
    <x v="0"/>
    <x v="0"/>
    <x v="0"/>
  </r>
  <r>
    <x v="0"/>
    <x v="0"/>
    <x v="321"/>
    <x v="3090"/>
    <x v="0"/>
    <x v="0"/>
    <x v="0"/>
    <x v="0"/>
    <s v="2021-08-18 11:26:01"/>
    <x v="0"/>
    <x v="321"/>
    <x v="321"/>
    <x v="0"/>
    <x v="319"/>
    <x v="0"/>
    <s v="3991545"/>
    <s v="014033991545"/>
    <x v="4"/>
    <x v="4"/>
    <x v="4"/>
    <x v="0"/>
    <x v="0"/>
    <x v="0"/>
    <x v="0"/>
    <x v="0"/>
    <x v="404"/>
    <x v="0"/>
    <x v="6"/>
    <x v="0"/>
    <x v="0"/>
    <x v="0"/>
  </r>
  <r>
    <x v="0"/>
    <x v="0"/>
    <x v="50"/>
    <x v="3091"/>
    <x v="0"/>
    <x v="0"/>
    <x v="0"/>
    <x v="0"/>
    <s v="2021-08-18 11:25:31"/>
    <x v="0"/>
    <x v="50"/>
    <x v="50"/>
    <x v="0"/>
    <x v="50"/>
    <x v="0"/>
    <s v="8008027"/>
    <s v="014108008027"/>
    <x v="5"/>
    <x v="5"/>
    <x v="5"/>
    <x v="0"/>
    <x v="0"/>
    <x v="0"/>
    <x v="0"/>
    <x v="0"/>
    <x v="202"/>
    <x v="0"/>
    <x v="1"/>
    <x v="0"/>
    <x v="0"/>
    <x v="0"/>
  </r>
  <r>
    <x v="0"/>
    <x v="0"/>
    <x v="216"/>
    <x v="3092"/>
    <x v="0"/>
    <x v="0"/>
    <x v="0"/>
    <x v="0"/>
    <s v="2021-08-18 11:25:16"/>
    <x v="0"/>
    <x v="216"/>
    <x v="216"/>
    <x v="0"/>
    <x v="214"/>
    <x v="0"/>
    <s v="8008035"/>
    <s v="014108008035"/>
    <x v="5"/>
    <x v="5"/>
    <x v="5"/>
    <x v="0"/>
    <x v="0"/>
    <x v="0"/>
    <x v="0"/>
    <x v="0"/>
    <x v="183"/>
    <x v="0"/>
    <x v="1"/>
    <x v="0"/>
    <x v="0"/>
    <x v="0"/>
  </r>
  <r>
    <x v="0"/>
    <x v="0"/>
    <x v="701"/>
    <x v="3093"/>
    <x v="0"/>
    <x v="0"/>
    <x v="0"/>
    <x v="0"/>
    <s v="2021-08-18 11:25:01"/>
    <x v="0"/>
    <x v="701"/>
    <x v="701"/>
    <x v="0"/>
    <x v="698"/>
    <x v="0"/>
    <s v="8008017"/>
    <s v="014108008017"/>
    <x v="5"/>
    <x v="5"/>
    <x v="5"/>
    <x v="0"/>
    <x v="0"/>
    <x v="0"/>
    <x v="0"/>
    <x v="0"/>
    <x v="254"/>
    <x v="0"/>
    <x v="10"/>
    <x v="0"/>
    <x v="0"/>
    <x v="0"/>
  </r>
  <r>
    <x v="0"/>
    <x v="0"/>
    <x v="172"/>
    <x v="3094"/>
    <x v="0"/>
    <x v="0"/>
    <x v="0"/>
    <x v="0"/>
    <s v="2021-08-18 11:24:40"/>
    <x v="0"/>
    <x v="172"/>
    <x v="172"/>
    <x v="0"/>
    <x v="171"/>
    <x v="0"/>
    <s v="8008026"/>
    <s v="014108008026"/>
    <x v="5"/>
    <x v="5"/>
    <x v="5"/>
    <x v="0"/>
    <x v="0"/>
    <x v="0"/>
    <x v="0"/>
    <x v="0"/>
    <x v="244"/>
    <x v="0"/>
    <x v="0"/>
    <x v="0"/>
    <x v="0"/>
    <x v="0"/>
  </r>
  <r>
    <x v="0"/>
    <x v="0"/>
    <x v="503"/>
    <x v="3095"/>
    <x v="0"/>
    <x v="0"/>
    <x v="0"/>
    <x v="0"/>
    <s v="2021-08-18 11:24:25"/>
    <x v="0"/>
    <x v="503"/>
    <x v="503"/>
    <x v="0"/>
    <x v="501"/>
    <x v="0"/>
    <s v="8008023"/>
    <s v="014108008023"/>
    <x v="5"/>
    <x v="5"/>
    <x v="5"/>
    <x v="0"/>
    <x v="0"/>
    <x v="0"/>
    <x v="0"/>
    <x v="0"/>
    <x v="208"/>
    <x v="0"/>
    <x v="5"/>
    <x v="0"/>
    <x v="0"/>
    <x v="0"/>
  </r>
  <r>
    <x v="0"/>
    <x v="0"/>
    <x v="15"/>
    <x v="3096"/>
    <x v="0"/>
    <x v="0"/>
    <x v="0"/>
    <x v="0"/>
    <s v="2021-08-18 11:24:09"/>
    <x v="0"/>
    <x v="15"/>
    <x v="15"/>
    <x v="0"/>
    <x v="15"/>
    <x v="0"/>
    <s v="8008029"/>
    <s v="014108008029"/>
    <x v="5"/>
    <x v="5"/>
    <x v="5"/>
    <x v="0"/>
    <x v="0"/>
    <x v="0"/>
    <x v="0"/>
    <x v="0"/>
    <x v="183"/>
    <x v="0"/>
    <x v="1"/>
    <x v="0"/>
    <x v="0"/>
    <x v="0"/>
  </r>
  <r>
    <x v="0"/>
    <x v="0"/>
    <x v="120"/>
    <x v="3097"/>
    <x v="0"/>
    <x v="0"/>
    <x v="0"/>
    <x v="0"/>
    <s v="2021-08-18 11:23:52"/>
    <x v="0"/>
    <x v="120"/>
    <x v="120"/>
    <x v="0"/>
    <x v="119"/>
    <x v="0"/>
    <s v="8008030"/>
    <s v="014108008030"/>
    <x v="5"/>
    <x v="5"/>
    <x v="5"/>
    <x v="0"/>
    <x v="0"/>
    <x v="0"/>
    <x v="0"/>
    <x v="0"/>
    <x v="42"/>
    <x v="0"/>
    <x v="0"/>
    <x v="0"/>
    <x v="0"/>
    <x v="0"/>
  </r>
  <r>
    <x v="0"/>
    <x v="0"/>
    <x v="356"/>
    <x v="3098"/>
    <x v="0"/>
    <x v="0"/>
    <x v="0"/>
    <x v="0"/>
    <s v="2021-08-18 11:23:23"/>
    <x v="0"/>
    <x v="356"/>
    <x v="356"/>
    <x v="0"/>
    <x v="354"/>
    <x v="0"/>
    <s v="5200928"/>
    <s v="014105200928"/>
    <x v="5"/>
    <x v="5"/>
    <x v="5"/>
    <x v="0"/>
    <x v="0"/>
    <x v="0"/>
    <x v="0"/>
    <x v="0"/>
    <x v="254"/>
    <x v="0"/>
    <x v="10"/>
    <x v="0"/>
    <x v="0"/>
    <x v="0"/>
  </r>
  <r>
    <x v="0"/>
    <x v="0"/>
    <x v="251"/>
    <x v="3099"/>
    <x v="0"/>
    <x v="0"/>
    <x v="0"/>
    <x v="0"/>
    <s v="2021-08-18 11:23:08"/>
    <x v="0"/>
    <x v="251"/>
    <x v="251"/>
    <x v="0"/>
    <x v="249"/>
    <x v="0"/>
    <s v="4100588"/>
    <s v="014104100588"/>
    <x v="5"/>
    <x v="5"/>
    <x v="5"/>
    <x v="0"/>
    <x v="0"/>
    <x v="0"/>
    <x v="0"/>
    <x v="0"/>
    <x v="208"/>
    <x v="0"/>
    <x v="5"/>
    <x v="0"/>
    <x v="0"/>
    <x v="0"/>
  </r>
  <r>
    <x v="0"/>
    <x v="0"/>
    <x v="16"/>
    <x v="3100"/>
    <x v="0"/>
    <x v="0"/>
    <x v="0"/>
    <x v="0"/>
    <s v="2021-08-18 11:21:39"/>
    <x v="0"/>
    <x v="16"/>
    <x v="16"/>
    <x v="0"/>
    <x v="16"/>
    <x v="0"/>
    <s v="8008008"/>
    <s v="014108008008"/>
    <x v="5"/>
    <x v="5"/>
    <x v="5"/>
    <x v="0"/>
    <x v="0"/>
    <x v="0"/>
    <x v="0"/>
    <x v="0"/>
    <x v="208"/>
    <x v="0"/>
    <x v="5"/>
    <x v="0"/>
    <x v="0"/>
    <x v="0"/>
  </r>
  <r>
    <x v="0"/>
    <x v="0"/>
    <x v="149"/>
    <x v="3101"/>
    <x v="0"/>
    <x v="0"/>
    <x v="0"/>
    <x v="0"/>
    <s v="2021-08-18 11:21:20"/>
    <x v="0"/>
    <x v="149"/>
    <x v="149"/>
    <x v="0"/>
    <x v="148"/>
    <x v="0"/>
    <s v="5200824"/>
    <s v="014105200824"/>
    <x v="5"/>
    <x v="5"/>
    <x v="5"/>
    <x v="0"/>
    <x v="0"/>
    <x v="0"/>
    <x v="0"/>
    <x v="0"/>
    <x v="208"/>
    <x v="0"/>
    <x v="5"/>
    <x v="0"/>
    <x v="0"/>
    <x v="0"/>
  </r>
  <r>
    <x v="0"/>
    <x v="0"/>
    <x v="319"/>
    <x v="3102"/>
    <x v="0"/>
    <x v="0"/>
    <x v="0"/>
    <x v="0"/>
    <s v="2021-08-18 11:21:05"/>
    <x v="0"/>
    <x v="319"/>
    <x v="319"/>
    <x v="0"/>
    <x v="317"/>
    <x v="0"/>
    <s v="8008025"/>
    <s v="014108008025"/>
    <x v="5"/>
    <x v="5"/>
    <x v="5"/>
    <x v="0"/>
    <x v="0"/>
    <x v="0"/>
    <x v="0"/>
    <x v="0"/>
    <x v="183"/>
    <x v="0"/>
    <x v="1"/>
    <x v="0"/>
    <x v="0"/>
    <x v="0"/>
  </r>
  <r>
    <x v="0"/>
    <x v="0"/>
    <x v="282"/>
    <x v="3103"/>
    <x v="0"/>
    <x v="0"/>
    <x v="0"/>
    <x v="0"/>
    <s v="2021-08-18 11:20:49"/>
    <x v="0"/>
    <x v="282"/>
    <x v="282"/>
    <x v="0"/>
    <x v="280"/>
    <x v="0"/>
    <s v="8008020"/>
    <s v="014108008020"/>
    <x v="5"/>
    <x v="5"/>
    <x v="5"/>
    <x v="0"/>
    <x v="0"/>
    <x v="0"/>
    <x v="0"/>
    <x v="0"/>
    <x v="254"/>
    <x v="0"/>
    <x v="10"/>
    <x v="0"/>
    <x v="0"/>
    <x v="0"/>
  </r>
  <r>
    <x v="0"/>
    <x v="0"/>
    <x v="115"/>
    <x v="3104"/>
    <x v="0"/>
    <x v="0"/>
    <x v="0"/>
    <x v="0"/>
    <s v="2021-08-18 11:20:34"/>
    <x v="0"/>
    <x v="115"/>
    <x v="115"/>
    <x v="0"/>
    <x v="114"/>
    <x v="0"/>
    <s v="8008002"/>
    <s v="014108008002"/>
    <x v="5"/>
    <x v="5"/>
    <x v="5"/>
    <x v="0"/>
    <x v="0"/>
    <x v="0"/>
    <x v="0"/>
    <x v="0"/>
    <x v="208"/>
    <x v="0"/>
    <x v="5"/>
    <x v="0"/>
    <x v="0"/>
    <x v="0"/>
  </r>
  <r>
    <x v="0"/>
    <x v="0"/>
    <x v="38"/>
    <x v="3105"/>
    <x v="0"/>
    <x v="0"/>
    <x v="0"/>
    <x v="0"/>
    <s v="2021-08-18 11:20:17"/>
    <x v="0"/>
    <x v="38"/>
    <x v="38"/>
    <x v="0"/>
    <x v="38"/>
    <x v="0"/>
    <s v="8008048"/>
    <s v="014108008048"/>
    <x v="5"/>
    <x v="5"/>
    <x v="5"/>
    <x v="0"/>
    <x v="0"/>
    <x v="0"/>
    <x v="0"/>
    <x v="0"/>
    <x v="208"/>
    <x v="0"/>
    <x v="5"/>
    <x v="0"/>
    <x v="0"/>
    <x v="0"/>
  </r>
  <r>
    <x v="0"/>
    <x v="0"/>
    <x v="38"/>
    <x v="3106"/>
    <x v="0"/>
    <x v="0"/>
    <x v="0"/>
    <x v="0"/>
    <s v="2021-08-18 11:15:35"/>
    <x v="0"/>
    <x v="38"/>
    <x v="38"/>
    <x v="0"/>
    <x v="38"/>
    <x v="0"/>
    <s v="4676621"/>
    <s v="013864676621"/>
    <x v="2"/>
    <x v="2"/>
    <x v="2"/>
    <x v="0"/>
    <x v="0"/>
    <x v="0"/>
    <x v="0"/>
    <x v="0"/>
    <x v="403"/>
    <x v="0"/>
    <x v="9"/>
    <x v="0"/>
    <x v="0"/>
    <x v="0"/>
  </r>
  <r>
    <x v="0"/>
    <x v="0"/>
    <x v="35"/>
    <x v="3107"/>
    <x v="0"/>
    <x v="0"/>
    <x v="0"/>
    <x v="0"/>
    <s v="2021-08-18 11:15:07"/>
    <x v="0"/>
    <x v="35"/>
    <x v="35"/>
    <x v="0"/>
    <x v="35"/>
    <x v="0"/>
    <s v="8200891"/>
    <s v="013868200891"/>
    <x v="2"/>
    <x v="2"/>
    <x v="2"/>
    <x v="0"/>
    <x v="0"/>
    <x v="0"/>
    <x v="0"/>
    <x v="0"/>
    <x v="403"/>
    <x v="0"/>
    <x v="9"/>
    <x v="0"/>
    <x v="0"/>
    <x v="0"/>
  </r>
  <r>
    <x v="0"/>
    <x v="0"/>
    <x v="81"/>
    <x v="3108"/>
    <x v="0"/>
    <x v="0"/>
    <x v="0"/>
    <x v="0"/>
    <s v="2021-08-18 11:14:59"/>
    <x v="0"/>
    <x v="81"/>
    <x v="81"/>
    <x v="0"/>
    <x v="81"/>
    <x v="0"/>
    <s v="8008022"/>
    <s v="014108008022"/>
    <x v="5"/>
    <x v="5"/>
    <x v="5"/>
    <x v="0"/>
    <x v="0"/>
    <x v="0"/>
    <x v="0"/>
    <x v="0"/>
    <x v="254"/>
    <x v="0"/>
    <x v="10"/>
    <x v="0"/>
    <x v="0"/>
    <x v="0"/>
  </r>
  <r>
    <x v="0"/>
    <x v="0"/>
    <x v="61"/>
    <x v="3109"/>
    <x v="0"/>
    <x v="0"/>
    <x v="0"/>
    <x v="0"/>
    <s v="2021-08-18 11:14:43"/>
    <x v="0"/>
    <x v="61"/>
    <x v="61"/>
    <x v="0"/>
    <x v="61"/>
    <x v="0"/>
    <s v="8008021"/>
    <s v="014108008021"/>
    <x v="5"/>
    <x v="5"/>
    <x v="5"/>
    <x v="0"/>
    <x v="0"/>
    <x v="0"/>
    <x v="0"/>
    <x v="0"/>
    <x v="183"/>
    <x v="0"/>
    <x v="1"/>
    <x v="0"/>
    <x v="0"/>
    <x v="0"/>
  </r>
  <r>
    <x v="0"/>
    <x v="0"/>
    <x v="338"/>
    <x v="3110"/>
    <x v="0"/>
    <x v="0"/>
    <x v="0"/>
    <x v="0"/>
    <s v="2021-08-18 11:14:39"/>
    <x v="0"/>
    <x v="338"/>
    <x v="338"/>
    <x v="0"/>
    <x v="336"/>
    <x v="0"/>
    <s v="4214372"/>
    <s v="013864214372"/>
    <x v="2"/>
    <x v="2"/>
    <x v="2"/>
    <x v="0"/>
    <x v="0"/>
    <x v="0"/>
    <x v="0"/>
    <x v="0"/>
    <x v="403"/>
    <x v="0"/>
    <x v="9"/>
    <x v="0"/>
    <x v="0"/>
    <x v="0"/>
  </r>
  <r>
    <x v="0"/>
    <x v="0"/>
    <x v="201"/>
    <x v="3111"/>
    <x v="0"/>
    <x v="0"/>
    <x v="0"/>
    <x v="0"/>
    <s v="2021-08-18 11:14:27"/>
    <x v="0"/>
    <x v="201"/>
    <x v="201"/>
    <x v="0"/>
    <x v="200"/>
    <x v="0"/>
    <s v="8008004"/>
    <s v="014108008004"/>
    <x v="5"/>
    <x v="5"/>
    <x v="5"/>
    <x v="0"/>
    <x v="0"/>
    <x v="0"/>
    <x v="0"/>
    <x v="0"/>
    <x v="208"/>
    <x v="0"/>
    <x v="5"/>
    <x v="0"/>
    <x v="0"/>
    <x v="0"/>
  </r>
  <r>
    <x v="0"/>
    <x v="0"/>
    <x v="267"/>
    <x v="3112"/>
    <x v="0"/>
    <x v="0"/>
    <x v="0"/>
    <x v="0"/>
    <s v="2021-08-18 11:14:13"/>
    <x v="0"/>
    <x v="267"/>
    <x v="267"/>
    <x v="0"/>
    <x v="265"/>
    <x v="0"/>
    <s v="2000016"/>
    <s v="014202000016"/>
    <x v="5"/>
    <x v="5"/>
    <x v="5"/>
    <x v="0"/>
    <x v="0"/>
    <x v="0"/>
    <x v="0"/>
    <x v="0"/>
    <x v="208"/>
    <x v="0"/>
    <x v="5"/>
    <x v="0"/>
    <x v="0"/>
    <x v="0"/>
  </r>
  <r>
    <x v="0"/>
    <x v="0"/>
    <x v="27"/>
    <x v="3113"/>
    <x v="0"/>
    <x v="0"/>
    <x v="0"/>
    <x v="0"/>
    <s v="2021-08-18 11:14:11"/>
    <x v="0"/>
    <x v="27"/>
    <x v="27"/>
    <x v="0"/>
    <x v="27"/>
    <x v="0"/>
    <s v="4214226"/>
    <s v="013864214226"/>
    <x v="2"/>
    <x v="2"/>
    <x v="2"/>
    <x v="0"/>
    <x v="0"/>
    <x v="0"/>
    <x v="0"/>
    <x v="0"/>
    <x v="403"/>
    <x v="0"/>
    <x v="9"/>
    <x v="0"/>
    <x v="0"/>
    <x v="0"/>
  </r>
  <r>
    <x v="0"/>
    <x v="0"/>
    <x v="462"/>
    <x v="3114"/>
    <x v="0"/>
    <x v="0"/>
    <x v="0"/>
    <x v="0"/>
    <s v="2021-08-18 11:13:56"/>
    <x v="0"/>
    <x v="462"/>
    <x v="462"/>
    <x v="0"/>
    <x v="460"/>
    <x v="0"/>
    <s v="8008010"/>
    <s v="014108008010"/>
    <x v="5"/>
    <x v="5"/>
    <x v="5"/>
    <x v="0"/>
    <x v="0"/>
    <x v="0"/>
    <x v="0"/>
    <x v="0"/>
    <x v="244"/>
    <x v="0"/>
    <x v="0"/>
    <x v="0"/>
    <x v="0"/>
    <x v="0"/>
  </r>
  <r>
    <x v="0"/>
    <x v="0"/>
    <x v="6"/>
    <x v="3115"/>
    <x v="0"/>
    <x v="0"/>
    <x v="0"/>
    <x v="0"/>
    <s v="2021-08-18 11:13:39"/>
    <x v="0"/>
    <x v="6"/>
    <x v="6"/>
    <x v="0"/>
    <x v="6"/>
    <x v="0"/>
    <s v="8008011"/>
    <s v="014108008011"/>
    <x v="5"/>
    <x v="5"/>
    <x v="5"/>
    <x v="0"/>
    <x v="0"/>
    <x v="0"/>
    <x v="0"/>
    <x v="0"/>
    <x v="183"/>
    <x v="0"/>
    <x v="1"/>
    <x v="0"/>
    <x v="0"/>
    <x v="0"/>
  </r>
  <r>
    <x v="0"/>
    <x v="0"/>
    <x v="3"/>
    <x v="3116"/>
    <x v="0"/>
    <x v="0"/>
    <x v="0"/>
    <x v="0"/>
    <s v="2021-08-18 11:13:36"/>
    <x v="0"/>
    <x v="3"/>
    <x v="3"/>
    <x v="0"/>
    <x v="3"/>
    <x v="0"/>
    <s v="4202040"/>
    <s v="013864202040"/>
    <x v="2"/>
    <x v="2"/>
    <x v="2"/>
    <x v="0"/>
    <x v="0"/>
    <x v="0"/>
    <x v="0"/>
    <x v="0"/>
    <x v="403"/>
    <x v="0"/>
    <x v="9"/>
    <x v="0"/>
    <x v="0"/>
    <x v="0"/>
  </r>
  <r>
    <x v="0"/>
    <x v="0"/>
    <x v="5"/>
    <x v="3117"/>
    <x v="0"/>
    <x v="0"/>
    <x v="0"/>
    <x v="0"/>
    <s v="2021-08-18 11:13:26"/>
    <x v="0"/>
    <x v="5"/>
    <x v="5"/>
    <x v="0"/>
    <x v="5"/>
    <x v="0"/>
    <s v="8008012"/>
    <s v="014108008012"/>
    <x v="5"/>
    <x v="5"/>
    <x v="5"/>
    <x v="0"/>
    <x v="0"/>
    <x v="0"/>
    <x v="0"/>
    <x v="0"/>
    <x v="183"/>
    <x v="0"/>
    <x v="1"/>
    <x v="0"/>
    <x v="0"/>
    <x v="0"/>
  </r>
  <r>
    <x v="0"/>
    <x v="0"/>
    <x v="3"/>
    <x v="3118"/>
    <x v="0"/>
    <x v="0"/>
    <x v="0"/>
    <x v="0"/>
    <s v="2021-08-18 11:13:04"/>
    <x v="0"/>
    <x v="3"/>
    <x v="3"/>
    <x v="0"/>
    <x v="3"/>
    <x v="0"/>
    <s v="4676619"/>
    <s v="013864676619"/>
    <x v="2"/>
    <x v="2"/>
    <x v="2"/>
    <x v="0"/>
    <x v="0"/>
    <x v="0"/>
    <x v="0"/>
    <x v="0"/>
    <x v="403"/>
    <x v="0"/>
    <x v="9"/>
    <x v="0"/>
    <x v="0"/>
    <x v="0"/>
  </r>
  <r>
    <x v="0"/>
    <x v="0"/>
    <x v="160"/>
    <x v="3119"/>
    <x v="0"/>
    <x v="0"/>
    <x v="0"/>
    <x v="0"/>
    <s v="2021-08-17 11:47:36"/>
    <x v="0"/>
    <x v="160"/>
    <x v="160"/>
    <x v="0"/>
    <x v="159"/>
    <x v="0"/>
    <s v="4030454"/>
    <s v="013334030454"/>
    <x v="7"/>
    <x v="7"/>
    <x v="7"/>
    <x v="0"/>
    <x v="0"/>
    <x v="0"/>
    <x v="0"/>
    <x v="0"/>
    <x v="75"/>
    <x v="0"/>
    <x v="2"/>
    <x v="0"/>
    <x v="1"/>
    <x v="0"/>
  </r>
  <r>
    <x v="0"/>
    <x v="0"/>
    <x v="70"/>
    <x v="3120"/>
    <x v="0"/>
    <x v="0"/>
    <x v="0"/>
    <x v="0"/>
    <s v="2021-08-17 10:17:17"/>
    <x v="0"/>
    <x v="70"/>
    <x v="70"/>
    <x v="0"/>
    <x v="70"/>
    <x v="0"/>
    <s v="013305292931"/>
    <s v="013305292931"/>
    <x v="4"/>
    <x v="4"/>
    <x v="4"/>
    <x v="0"/>
    <x v="0"/>
    <x v="0"/>
    <x v="0"/>
    <x v="0"/>
    <x v="0"/>
    <x v="0"/>
    <x v="0"/>
    <x v="0"/>
    <x v="0"/>
    <x v="0"/>
  </r>
  <r>
    <x v="0"/>
    <x v="0"/>
    <x v="1118"/>
    <x v="3121"/>
    <x v="0"/>
    <x v="0"/>
    <x v="0"/>
    <x v="0"/>
    <s v="2021-08-17 09:38:28"/>
    <x v="0"/>
    <x v="1118"/>
    <x v="1118"/>
    <x v="0"/>
    <x v="1110"/>
    <x v="0"/>
    <s v="H005166"/>
    <s v="017888005166"/>
    <x v="3"/>
    <x v="3"/>
    <x v="3"/>
    <x v="0"/>
    <x v="0"/>
    <x v="0"/>
    <x v="0"/>
    <x v="0"/>
    <x v="285"/>
    <x v="0"/>
    <x v="5"/>
    <x v="0"/>
    <x v="1"/>
    <x v="0"/>
  </r>
  <r>
    <x v="0"/>
    <x v="0"/>
    <x v="86"/>
    <x v="3122"/>
    <x v="0"/>
    <x v="0"/>
    <x v="0"/>
    <x v="0"/>
    <s v="2021-08-17 09:32:09"/>
    <x v="0"/>
    <x v="86"/>
    <x v="86"/>
    <x v="0"/>
    <x v="86"/>
    <x v="0"/>
    <s v="8008019"/>
    <s v="014108008019"/>
    <x v="5"/>
    <x v="5"/>
    <x v="5"/>
    <x v="0"/>
    <x v="0"/>
    <x v="0"/>
    <x v="0"/>
    <x v="0"/>
    <x v="254"/>
    <x v="0"/>
    <x v="10"/>
    <x v="0"/>
    <x v="0"/>
    <x v="0"/>
  </r>
  <r>
    <x v="0"/>
    <x v="0"/>
    <x v="117"/>
    <x v="3123"/>
    <x v="0"/>
    <x v="0"/>
    <x v="0"/>
    <x v="0"/>
    <s v="2021-08-17 09:31:40"/>
    <x v="0"/>
    <x v="117"/>
    <x v="117"/>
    <x v="0"/>
    <x v="116"/>
    <x v="0"/>
    <s v="8008013"/>
    <s v="014108008013"/>
    <x v="5"/>
    <x v="5"/>
    <x v="5"/>
    <x v="0"/>
    <x v="0"/>
    <x v="0"/>
    <x v="0"/>
    <x v="0"/>
    <x v="254"/>
    <x v="0"/>
    <x v="10"/>
    <x v="0"/>
    <x v="0"/>
    <x v="0"/>
  </r>
  <r>
    <x v="0"/>
    <x v="0"/>
    <x v="677"/>
    <x v="3124"/>
    <x v="0"/>
    <x v="0"/>
    <x v="0"/>
    <x v="0"/>
    <s v="2021-08-17 09:31:27"/>
    <x v="0"/>
    <x v="677"/>
    <x v="677"/>
    <x v="0"/>
    <x v="674"/>
    <x v="0"/>
    <s v="8008028"/>
    <s v="014108008028"/>
    <x v="5"/>
    <x v="5"/>
    <x v="5"/>
    <x v="0"/>
    <x v="0"/>
    <x v="0"/>
    <x v="0"/>
    <x v="0"/>
    <x v="224"/>
    <x v="0"/>
    <x v="3"/>
    <x v="0"/>
    <x v="0"/>
    <x v="0"/>
  </r>
  <r>
    <x v="0"/>
    <x v="0"/>
    <x v="251"/>
    <x v="3125"/>
    <x v="0"/>
    <x v="0"/>
    <x v="0"/>
    <x v="0"/>
    <s v="2021-08-16 11:54:28"/>
    <x v="0"/>
    <x v="251"/>
    <x v="251"/>
    <x v="0"/>
    <x v="249"/>
    <x v="0"/>
    <s v="5282645"/>
    <s v="013305282645"/>
    <x v="4"/>
    <x v="4"/>
    <x v="4"/>
    <x v="0"/>
    <x v="0"/>
    <x v="0"/>
    <x v="0"/>
    <x v="0"/>
    <x v="205"/>
    <x v="0"/>
    <x v="5"/>
    <x v="0"/>
    <x v="0"/>
    <x v="0"/>
  </r>
  <r>
    <x v="0"/>
    <x v="0"/>
    <x v="216"/>
    <x v="3126"/>
    <x v="0"/>
    <x v="0"/>
    <x v="0"/>
    <x v="0"/>
    <s v="2021-08-16 11:53:32"/>
    <x v="0"/>
    <x v="216"/>
    <x v="216"/>
    <x v="0"/>
    <x v="214"/>
    <x v="0"/>
    <s v="5282654"/>
    <s v="013305282654"/>
    <x v="4"/>
    <x v="4"/>
    <x v="4"/>
    <x v="0"/>
    <x v="0"/>
    <x v="0"/>
    <x v="0"/>
    <x v="0"/>
    <x v="205"/>
    <x v="0"/>
    <x v="5"/>
    <x v="0"/>
    <x v="0"/>
    <x v="0"/>
  </r>
  <r>
    <x v="0"/>
    <x v="0"/>
    <x v="161"/>
    <x v="3127"/>
    <x v="0"/>
    <x v="0"/>
    <x v="0"/>
    <x v="0"/>
    <s v="2021-08-16 11:51:54"/>
    <x v="0"/>
    <x v="161"/>
    <x v="161"/>
    <x v="0"/>
    <x v="160"/>
    <x v="0"/>
    <s v="5282672"/>
    <s v="013305282672"/>
    <x v="4"/>
    <x v="4"/>
    <x v="4"/>
    <x v="0"/>
    <x v="0"/>
    <x v="0"/>
    <x v="0"/>
    <x v="0"/>
    <x v="205"/>
    <x v="0"/>
    <x v="5"/>
    <x v="0"/>
    <x v="0"/>
    <x v="0"/>
  </r>
  <r>
    <x v="0"/>
    <x v="0"/>
    <x v="358"/>
    <x v="3128"/>
    <x v="0"/>
    <x v="0"/>
    <x v="0"/>
    <x v="0"/>
    <s v="2021-08-16 11:50:35"/>
    <x v="0"/>
    <x v="358"/>
    <x v="358"/>
    <x v="0"/>
    <x v="356"/>
    <x v="0"/>
    <s v="5282659"/>
    <s v="013305282659"/>
    <x v="4"/>
    <x v="4"/>
    <x v="4"/>
    <x v="0"/>
    <x v="0"/>
    <x v="0"/>
    <x v="0"/>
    <x v="0"/>
    <x v="205"/>
    <x v="0"/>
    <x v="5"/>
    <x v="0"/>
    <x v="0"/>
    <x v="0"/>
  </r>
  <r>
    <x v="0"/>
    <x v="0"/>
    <x v="50"/>
    <x v="3129"/>
    <x v="0"/>
    <x v="0"/>
    <x v="0"/>
    <x v="0"/>
    <s v="2021-08-16 11:45:49"/>
    <x v="0"/>
    <x v="50"/>
    <x v="50"/>
    <x v="0"/>
    <x v="50"/>
    <x v="0"/>
    <s v="5282636"/>
    <s v="013305282636"/>
    <x v="4"/>
    <x v="4"/>
    <x v="4"/>
    <x v="0"/>
    <x v="0"/>
    <x v="0"/>
    <x v="0"/>
    <x v="0"/>
    <x v="205"/>
    <x v="0"/>
    <x v="5"/>
    <x v="0"/>
    <x v="0"/>
    <x v="0"/>
  </r>
  <r>
    <x v="0"/>
    <x v="0"/>
    <x v="217"/>
    <x v="3130"/>
    <x v="0"/>
    <x v="0"/>
    <x v="0"/>
    <x v="0"/>
    <s v="2021-08-16 09:44:32"/>
    <x v="0"/>
    <x v="217"/>
    <x v="217"/>
    <x v="0"/>
    <x v="215"/>
    <x v="0"/>
    <s v="13207652764"/>
    <s v="013207652764"/>
    <x v="0"/>
    <x v="0"/>
    <x v="0"/>
    <x v="0"/>
    <x v="0"/>
    <x v="0"/>
    <x v="0"/>
    <x v="0"/>
    <x v="84"/>
    <x v="0"/>
    <x v="0"/>
    <x v="0"/>
    <x v="0"/>
    <x v="0"/>
  </r>
  <r>
    <x v="0"/>
    <x v="0"/>
    <x v="1119"/>
    <x v="3131"/>
    <x v="0"/>
    <x v="0"/>
    <x v="0"/>
    <x v="0"/>
    <s v="2021-08-16 09:40:14"/>
    <x v="0"/>
    <x v="1119"/>
    <x v="1119"/>
    <x v="5"/>
    <x v="1111"/>
    <x v="0"/>
    <s v="064264011608"/>
    <s v="064264011608"/>
    <x v="2"/>
    <x v="2"/>
    <x v="2"/>
    <x v="0"/>
    <x v="0"/>
    <x v="0"/>
    <x v="0"/>
    <x v="0"/>
    <x v="401"/>
    <x v="0"/>
    <x v="11"/>
    <x v="0"/>
    <x v="1"/>
    <x v="0"/>
  </r>
  <r>
    <x v="0"/>
    <x v="0"/>
    <x v="232"/>
    <x v="3132"/>
    <x v="0"/>
    <x v="0"/>
    <x v="0"/>
    <x v="0"/>
    <s v="2021-08-15 20:15:47"/>
    <x v="0"/>
    <x v="232"/>
    <x v="232"/>
    <x v="0"/>
    <x v="230"/>
    <x v="0"/>
    <s v="091992947743"/>
    <s v="091992947743"/>
    <x v="16"/>
    <x v="16"/>
    <x v="18"/>
    <x v="0"/>
    <x v="0"/>
    <x v="0"/>
    <x v="0"/>
    <x v="0"/>
    <x v="369"/>
    <x v="0"/>
    <x v="0"/>
    <x v="0"/>
    <x v="0"/>
    <x v="0"/>
  </r>
  <r>
    <x v="0"/>
    <x v="0"/>
    <x v="1120"/>
    <x v="3133"/>
    <x v="0"/>
    <x v="0"/>
    <x v="0"/>
    <x v="0"/>
    <s v="2021-08-13 14:00:32"/>
    <x v="0"/>
    <x v="1120"/>
    <x v="1120"/>
    <x v="0"/>
    <x v="1112"/>
    <x v="0"/>
    <s v="2000015"/>
    <s v="014202000015"/>
    <x v="5"/>
    <x v="5"/>
    <x v="5"/>
    <x v="0"/>
    <x v="0"/>
    <x v="0"/>
    <x v="0"/>
    <x v="0"/>
    <x v="210"/>
    <x v="0"/>
    <x v="5"/>
    <x v="0"/>
    <x v="0"/>
    <x v="0"/>
  </r>
  <r>
    <x v="0"/>
    <x v="0"/>
    <x v="1121"/>
    <x v="3134"/>
    <x v="0"/>
    <x v="0"/>
    <x v="0"/>
    <x v="0"/>
    <s v="2021-08-13 13:34:40"/>
    <x v="0"/>
    <x v="1121"/>
    <x v="1121"/>
    <x v="0"/>
    <x v="1113"/>
    <x v="0"/>
    <s v="2102402982"/>
    <s v="014416182261"/>
    <x v="10"/>
    <x v="10"/>
    <x v="11"/>
    <x v="0"/>
    <x v="0"/>
    <x v="0"/>
    <x v="0"/>
    <x v="0"/>
    <x v="298"/>
    <x v="0"/>
    <x v="10"/>
    <x v="0"/>
    <x v="0"/>
    <x v="0"/>
  </r>
  <r>
    <x v="0"/>
    <x v="0"/>
    <x v="1122"/>
    <x v="3135"/>
    <x v="0"/>
    <x v="0"/>
    <x v="0"/>
    <x v="0"/>
    <s v="2021-08-13 13:33:30"/>
    <x v="0"/>
    <x v="1122"/>
    <x v="1122"/>
    <x v="0"/>
    <x v="1114"/>
    <x v="0"/>
    <s v="2102402873"/>
    <s v="014450663456"/>
    <x v="10"/>
    <x v="10"/>
    <x v="11"/>
    <x v="0"/>
    <x v="0"/>
    <x v="0"/>
    <x v="0"/>
    <x v="0"/>
    <x v="298"/>
    <x v="0"/>
    <x v="10"/>
    <x v="0"/>
    <x v="0"/>
    <x v="0"/>
  </r>
  <r>
    <x v="0"/>
    <x v="0"/>
    <x v="1123"/>
    <x v="3136"/>
    <x v="0"/>
    <x v="0"/>
    <x v="0"/>
    <x v="0"/>
    <s v="2021-08-13 13:32:28"/>
    <x v="0"/>
    <x v="1123"/>
    <x v="1123"/>
    <x v="0"/>
    <x v="1115"/>
    <x v="0"/>
    <s v="2102402962"/>
    <s v="014450664170"/>
    <x v="10"/>
    <x v="10"/>
    <x v="11"/>
    <x v="0"/>
    <x v="0"/>
    <x v="0"/>
    <x v="0"/>
    <x v="0"/>
    <x v="298"/>
    <x v="0"/>
    <x v="10"/>
    <x v="0"/>
    <x v="0"/>
    <x v="0"/>
  </r>
  <r>
    <x v="0"/>
    <x v="0"/>
    <x v="1124"/>
    <x v="3137"/>
    <x v="0"/>
    <x v="0"/>
    <x v="0"/>
    <x v="0"/>
    <s v="2021-08-13 13:31:58"/>
    <x v="0"/>
    <x v="1124"/>
    <x v="1124"/>
    <x v="9"/>
    <x v="1116"/>
    <x v="0"/>
    <s v="2102402973"/>
    <s v="014450663481"/>
    <x v="10"/>
    <x v="10"/>
    <x v="11"/>
    <x v="0"/>
    <x v="0"/>
    <x v="0"/>
    <x v="0"/>
    <x v="0"/>
    <x v="298"/>
    <x v="0"/>
    <x v="10"/>
    <x v="0"/>
    <x v="0"/>
    <x v="0"/>
  </r>
  <r>
    <x v="0"/>
    <x v="0"/>
    <x v="1125"/>
    <x v="3138"/>
    <x v="0"/>
    <x v="0"/>
    <x v="0"/>
    <x v="0"/>
    <s v="2021-08-13 13:31:29"/>
    <x v="0"/>
    <x v="1125"/>
    <x v="1125"/>
    <x v="0"/>
    <x v="1117"/>
    <x v="0"/>
    <s v="2102402902"/>
    <s v="014450663482"/>
    <x v="10"/>
    <x v="10"/>
    <x v="11"/>
    <x v="0"/>
    <x v="0"/>
    <x v="0"/>
    <x v="0"/>
    <x v="0"/>
    <x v="298"/>
    <x v="0"/>
    <x v="10"/>
    <x v="0"/>
    <x v="0"/>
    <x v="0"/>
  </r>
  <r>
    <x v="0"/>
    <x v="0"/>
    <x v="631"/>
    <x v="3139"/>
    <x v="0"/>
    <x v="0"/>
    <x v="0"/>
    <x v="0"/>
    <s v="2021-08-13 13:30:03"/>
    <x v="0"/>
    <x v="631"/>
    <x v="631"/>
    <x v="0"/>
    <x v="628"/>
    <x v="0"/>
    <s v="2102402975"/>
    <s v="014450663479"/>
    <x v="10"/>
    <x v="10"/>
    <x v="11"/>
    <x v="0"/>
    <x v="0"/>
    <x v="0"/>
    <x v="0"/>
    <x v="0"/>
    <x v="298"/>
    <x v="0"/>
    <x v="10"/>
    <x v="0"/>
    <x v="0"/>
    <x v="0"/>
  </r>
  <r>
    <x v="0"/>
    <x v="0"/>
    <x v="1126"/>
    <x v="3140"/>
    <x v="0"/>
    <x v="0"/>
    <x v="0"/>
    <x v="0"/>
    <s v="2021-08-13 13:29:27"/>
    <x v="0"/>
    <x v="1126"/>
    <x v="1126"/>
    <x v="21"/>
    <x v="1118"/>
    <x v="0"/>
    <s v="2102402874"/>
    <s v="014450663483"/>
    <x v="10"/>
    <x v="10"/>
    <x v="11"/>
    <x v="0"/>
    <x v="0"/>
    <x v="0"/>
    <x v="0"/>
    <x v="0"/>
    <x v="298"/>
    <x v="0"/>
    <x v="10"/>
    <x v="0"/>
    <x v="0"/>
    <x v="0"/>
  </r>
  <r>
    <x v="0"/>
    <x v="0"/>
    <x v="500"/>
    <x v="3141"/>
    <x v="0"/>
    <x v="0"/>
    <x v="0"/>
    <x v="0"/>
    <s v="2021-08-13 12:31:38"/>
    <x v="0"/>
    <x v="500"/>
    <x v="500"/>
    <x v="0"/>
    <x v="498"/>
    <x v="0"/>
    <s v="8002012"/>
    <s v="014108002012"/>
    <x v="5"/>
    <x v="5"/>
    <x v="5"/>
    <x v="0"/>
    <x v="0"/>
    <x v="0"/>
    <x v="0"/>
    <x v="0"/>
    <x v="256"/>
    <x v="0"/>
    <x v="3"/>
    <x v="0"/>
    <x v="0"/>
    <x v="0"/>
  </r>
  <r>
    <x v="0"/>
    <x v="0"/>
    <x v="181"/>
    <x v="3142"/>
    <x v="0"/>
    <x v="0"/>
    <x v="0"/>
    <x v="0"/>
    <s v="2021-08-13 11:52:09"/>
    <x v="0"/>
    <x v="181"/>
    <x v="181"/>
    <x v="0"/>
    <x v="180"/>
    <x v="0"/>
    <s v="H003959"/>
    <s v="012917003959"/>
    <x v="3"/>
    <x v="3"/>
    <x v="3"/>
    <x v="0"/>
    <x v="0"/>
    <x v="0"/>
    <x v="0"/>
    <x v="0"/>
    <x v="307"/>
    <x v="0"/>
    <x v="5"/>
    <x v="0"/>
    <x v="1"/>
    <x v="0"/>
  </r>
  <r>
    <x v="0"/>
    <x v="0"/>
    <x v="358"/>
    <x v="3143"/>
    <x v="0"/>
    <x v="0"/>
    <x v="0"/>
    <x v="0"/>
    <s v="2021-08-13 10:35:48"/>
    <x v="0"/>
    <x v="358"/>
    <x v="358"/>
    <x v="0"/>
    <x v="356"/>
    <x v="0"/>
    <s v="8002015"/>
    <s v="014108002015"/>
    <x v="5"/>
    <x v="5"/>
    <x v="5"/>
    <x v="0"/>
    <x v="0"/>
    <x v="0"/>
    <x v="0"/>
    <x v="0"/>
    <x v="256"/>
    <x v="0"/>
    <x v="3"/>
    <x v="0"/>
    <x v="0"/>
    <x v="0"/>
  </r>
  <r>
    <x v="0"/>
    <x v="0"/>
    <x v="1127"/>
    <x v="3144"/>
    <x v="0"/>
    <x v="0"/>
    <x v="0"/>
    <x v="0"/>
    <s v="2021-08-13 10:26:07"/>
    <x v="0"/>
    <x v="1127"/>
    <x v="1127"/>
    <x v="0"/>
    <x v="1119"/>
    <x v="0"/>
    <s v="00BA018029"/>
    <s v="014034009556"/>
    <x v="7"/>
    <x v="7"/>
    <x v="7"/>
    <x v="0"/>
    <x v="0"/>
    <x v="0"/>
    <x v="0"/>
    <x v="0"/>
    <x v="59"/>
    <x v="0"/>
    <x v="7"/>
    <x v="0"/>
    <x v="0"/>
    <x v="0"/>
  </r>
  <r>
    <x v="0"/>
    <x v="0"/>
    <x v="350"/>
    <x v="3145"/>
    <x v="0"/>
    <x v="0"/>
    <x v="0"/>
    <x v="0"/>
    <s v="2021-08-13 10:25:47"/>
    <x v="0"/>
    <x v="350"/>
    <x v="350"/>
    <x v="0"/>
    <x v="348"/>
    <x v="0"/>
    <s v="00BA017F22"/>
    <s v="014034009557"/>
    <x v="7"/>
    <x v="7"/>
    <x v="7"/>
    <x v="0"/>
    <x v="0"/>
    <x v="0"/>
    <x v="0"/>
    <x v="0"/>
    <x v="59"/>
    <x v="0"/>
    <x v="7"/>
    <x v="0"/>
    <x v="0"/>
    <x v="0"/>
  </r>
  <r>
    <x v="0"/>
    <x v="0"/>
    <x v="21"/>
    <x v="3146"/>
    <x v="0"/>
    <x v="0"/>
    <x v="0"/>
    <x v="0"/>
    <s v="2021-08-13 10:24:40"/>
    <x v="0"/>
    <x v="21"/>
    <x v="21"/>
    <x v="0"/>
    <x v="21"/>
    <x v="0"/>
    <s v="00BA018011"/>
    <s v="014034009558"/>
    <x v="7"/>
    <x v="7"/>
    <x v="7"/>
    <x v="0"/>
    <x v="0"/>
    <x v="0"/>
    <x v="0"/>
    <x v="0"/>
    <x v="59"/>
    <x v="0"/>
    <x v="7"/>
    <x v="0"/>
    <x v="0"/>
    <x v="0"/>
  </r>
  <r>
    <x v="0"/>
    <x v="0"/>
    <x v="45"/>
    <x v="3147"/>
    <x v="0"/>
    <x v="0"/>
    <x v="0"/>
    <x v="0"/>
    <s v="2021-08-13 10:19:09"/>
    <x v="0"/>
    <x v="45"/>
    <x v="45"/>
    <x v="0"/>
    <x v="45"/>
    <x v="0"/>
    <s v="5200450"/>
    <s v="014105200450"/>
    <x v="5"/>
    <x v="5"/>
    <x v="5"/>
    <x v="0"/>
    <x v="0"/>
    <x v="0"/>
    <x v="0"/>
    <x v="0"/>
    <x v="235"/>
    <x v="0"/>
    <x v="7"/>
    <x v="0"/>
    <x v="0"/>
    <x v="0"/>
  </r>
  <r>
    <x v="0"/>
    <x v="0"/>
    <x v="1128"/>
    <x v="3148"/>
    <x v="0"/>
    <x v="0"/>
    <x v="0"/>
    <x v="0"/>
    <s v="2021-08-13 10:18:54"/>
    <x v="0"/>
    <x v="1128"/>
    <x v="1128"/>
    <x v="20"/>
    <x v="1120"/>
    <x v="0"/>
    <s v="8002005"/>
    <s v="014108002005"/>
    <x v="5"/>
    <x v="5"/>
    <x v="5"/>
    <x v="0"/>
    <x v="0"/>
    <x v="0"/>
    <x v="0"/>
    <x v="0"/>
    <x v="256"/>
    <x v="0"/>
    <x v="3"/>
    <x v="0"/>
    <x v="0"/>
    <x v="0"/>
  </r>
  <r>
    <x v="0"/>
    <x v="0"/>
    <x v="268"/>
    <x v="3149"/>
    <x v="0"/>
    <x v="0"/>
    <x v="0"/>
    <x v="0"/>
    <s v="2021-08-13 10:18:28"/>
    <x v="0"/>
    <x v="268"/>
    <x v="268"/>
    <x v="0"/>
    <x v="266"/>
    <x v="0"/>
    <s v="4100285"/>
    <s v="014104100285"/>
    <x v="5"/>
    <x v="5"/>
    <x v="5"/>
    <x v="0"/>
    <x v="0"/>
    <x v="0"/>
    <x v="0"/>
    <x v="0"/>
    <x v="235"/>
    <x v="0"/>
    <x v="7"/>
    <x v="0"/>
    <x v="0"/>
    <x v="0"/>
  </r>
  <r>
    <x v="0"/>
    <x v="0"/>
    <x v="1129"/>
    <x v="3150"/>
    <x v="0"/>
    <x v="0"/>
    <x v="0"/>
    <x v="0"/>
    <s v="2021-08-13 10:17:43"/>
    <x v="0"/>
    <x v="1129"/>
    <x v="1129"/>
    <x v="20"/>
    <x v="1121"/>
    <x v="0"/>
    <s v="8002019"/>
    <s v="014108002019"/>
    <x v="5"/>
    <x v="5"/>
    <x v="5"/>
    <x v="0"/>
    <x v="0"/>
    <x v="0"/>
    <x v="0"/>
    <x v="0"/>
    <x v="256"/>
    <x v="0"/>
    <x v="3"/>
    <x v="0"/>
    <x v="0"/>
    <x v="0"/>
  </r>
  <r>
    <x v="0"/>
    <x v="0"/>
    <x v="489"/>
    <x v="3151"/>
    <x v="0"/>
    <x v="0"/>
    <x v="0"/>
    <x v="0"/>
    <s v="2021-08-13 10:17:31"/>
    <x v="0"/>
    <x v="489"/>
    <x v="489"/>
    <x v="0"/>
    <x v="487"/>
    <x v="0"/>
    <s v="8002016"/>
    <s v="014108002016"/>
    <x v="5"/>
    <x v="5"/>
    <x v="5"/>
    <x v="0"/>
    <x v="0"/>
    <x v="0"/>
    <x v="0"/>
    <x v="0"/>
    <x v="256"/>
    <x v="0"/>
    <x v="3"/>
    <x v="0"/>
    <x v="0"/>
    <x v="0"/>
  </r>
  <r>
    <x v="0"/>
    <x v="0"/>
    <x v="1130"/>
    <x v="3152"/>
    <x v="0"/>
    <x v="0"/>
    <x v="0"/>
    <x v="0"/>
    <s v="2021-08-13 10:17:13"/>
    <x v="0"/>
    <x v="1130"/>
    <x v="1130"/>
    <x v="2"/>
    <x v="1122"/>
    <x v="0"/>
    <s v="8002014"/>
    <s v="014108002014"/>
    <x v="5"/>
    <x v="5"/>
    <x v="5"/>
    <x v="0"/>
    <x v="0"/>
    <x v="0"/>
    <x v="0"/>
    <x v="0"/>
    <x v="256"/>
    <x v="0"/>
    <x v="3"/>
    <x v="0"/>
    <x v="0"/>
    <x v="0"/>
  </r>
  <r>
    <x v="0"/>
    <x v="0"/>
    <x v="12"/>
    <x v="3153"/>
    <x v="0"/>
    <x v="0"/>
    <x v="0"/>
    <x v="0"/>
    <s v="2021-08-13 10:15:01"/>
    <x v="0"/>
    <x v="12"/>
    <x v="12"/>
    <x v="0"/>
    <x v="12"/>
    <x v="0"/>
    <s v="8002006"/>
    <s v="014108002006"/>
    <x v="5"/>
    <x v="5"/>
    <x v="5"/>
    <x v="0"/>
    <x v="0"/>
    <x v="0"/>
    <x v="0"/>
    <x v="0"/>
    <x v="256"/>
    <x v="0"/>
    <x v="3"/>
    <x v="0"/>
    <x v="0"/>
    <x v="0"/>
  </r>
  <r>
    <x v="0"/>
    <x v="0"/>
    <x v="1131"/>
    <x v="3154"/>
    <x v="0"/>
    <x v="0"/>
    <x v="0"/>
    <x v="0"/>
    <s v="2021-08-13 10:14:43"/>
    <x v="0"/>
    <x v="1131"/>
    <x v="1131"/>
    <x v="11"/>
    <x v="1123"/>
    <x v="0"/>
    <s v="8002002"/>
    <s v="014108002002"/>
    <x v="5"/>
    <x v="5"/>
    <x v="5"/>
    <x v="0"/>
    <x v="0"/>
    <x v="0"/>
    <x v="0"/>
    <x v="0"/>
    <x v="256"/>
    <x v="0"/>
    <x v="3"/>
    <x v="0"/>
    <x v="0"/>
    <x v="0"/>
  </r>
  <r>
    <x v="0"/>
    <x v="0"/>
    <x v="228"/>
    <x v="3155"/>
    <x v="0"/>
    <x v="0"/>
    <x v="0"/>
    <x v="0"/>
    <s v="2021-08-13 10:14:28"/>
    <x v="0"/>
    <x v="228"/>
    <x v="228"/>
    <x v="0"/>
    <x v="226"/>
    <x v="0"/>
    <s v="8002003"/>
    <s v="014108002003"/>
    <x v="5"/>
    <x v="5"/>
    <x v="5"/>
    <x v="0"/>
    <x v="0"/>
    <x v="0"/>
    <x v="0"/>
    <x v="0"/>
    <x v="256"/>
    <x v="0"/>
    <x v="3"/>
    <x v="0"/>
    <x v="0"/>
    <x v="0"/>
  </r>
  <r>
    <x v="0"/>
    <x v="0"/>
    <x v="1132"/>
    <x v="3156"/>
    <x v="0"/>
    <x v="0"/>
    <x v="0"/>
    <x v="0"/>
    <s v="2021-08-13 10:14:10"/>
    <x v="0"/>
    <x v="1132"/>
    <x v="1132"/>
    <x v="20"/>
    <x v="1124"/>
    <x v="0"/>
    <s v="8002008"/>
    <s v="014108002008"/>
    <x v="5"/>
    <x v="5"/>
    <x v="5"/>
    <x v="0"/>
    <x v="0"/>
    <x v="0"/>
    <x v="0"/>
    <x v="0"/>
    <x v="256"/>
    <x v="0"/>
    <x v="3"/>
    <x v="0"/>
    <x v="0"/>
    <x v="0"/>
  </r>
  <r>
    <x v="0"/>
    <x v="0"/>
    <x v="1133"/>
    <x v="3157"/>
    <x v="0"/>
    <x v="0"/>
    <x v="0"/>
    <x v="0"/>
    <s v="2021-08-13 10:13:52"/>
    <x v="0"/>
    <x v="1133"/>
    <x v="1133"/>
    <x v="20"/>
    <x v="1125"/>
    <x v="0"/>
    <s v="8002004"/>
    <s v="014108002004"/>
    <x v="5"/>
    <x v="5"/>
    <x v="5"/>
    <x v="0"/>
    <x v="0"/>
    <x v="0"/>
    <x v="0"/>
    <x v="0"/>
    <x v="256"/>
    <x v="0"/>
    <x v="3"/>
    <x v="0"/>
    <x v="0"/>
    <x v="0"/>
  </r>
  <r>
    <x v="0"/>
    <x v="0"/>
    <x v="154"/>
    <x v="3158"/>
    <x v="0"/>
    <x v="0"/>
    <x v="0"/>
    <x v="0"/>
    <s v="2021-08-13 10:12:59"/>
    <x v="0"/>
    <x v="154"/>
    <x v="154"/>
    <x v="0"/>
    <x v="153"/>
    <x v="0"/>
    <s v="8002009"/>
    <s v="014108002009"/>
    <x v="5"/>
    <x v="5"/>
    <x v="5"/>
    <x v="0"/>
    <x v="0"/>
    <x v="0"/>
    <x v="0"/>
    <x v="0"/>
    <x v="256"/>
    <x v="0"/>
    <x v="3"/>
    <x v="0"/>
    <x v="0"/>
    <x v="0"/>
  </r>
  <r>
    <x v="0"/>
    <x v="0"/>
    <x v="4"/>
    <x v="3159"/>
    <x v="0"/>
    <x v="0"/>
    <x v="0"/>
    <x v="0"/>
    <s v="2021-08-12 16:51:39"/>
    <x v="0"/>
    <x v="4"/>
    <x v="4"/>
    <x v="0"/>
    <x v="4"/>
    <x v="0"/>
    <s v="13952008980 "/>
    <s v="013952008980"/>
    <x v="1"/>
    <x v="1"/>
    <x v="1"/>
    <x v="0"/>
    <x v="0"/>
    <x v="0"/>
    <x v="0"/>
    <x v="0"/>
    <x v="232"/>
    <x v="0"/>
    <x v="5"/>
    <x v="0"/>
    <x v="0"/>
    <x v="0"/>
  </r>
  <r>
    <x v="0"/>
    <x v="0"/>
    <x v="210"/>
    <x v="3160"/>
    <x v="0"/>
    <x v="0"/>
    <x v="0"/>
    <x v="0"/>
    <s v="2021-08-12 15:19:54"/>
    <x v="0"/>
    <x v="210"/>
    <x v="210"/>
    <x v="0"/>
    <x v="208"/>
    <x v="0"/>
    <s v="13206902387"/>
    <s v="013206902387"/>
    <x v="0"/>
    <x v="0"/>
    <x v="0"/>
    <x v="0"/>
    <x v="0"/>
    <x v="0"/>
    <x v="0"/>
    <x v="0"/>
    <x v="329"/>
    <x v="0"/>
    <x v="0"/>
    <x v="0"/>
    <x v="0"/>
    <x v="0"/>
  </r>
  <r>
    <x v="0"/>
    <x v="0"/>
    <x v="268"/>
    <x v="3161"/>
    <x v="0"/>
    <x v="0"/>
    <x v="0"/>
    <x v="0"/>
    <s v="2021-08-12 14:57:25"/>
    <x v="0"/>
    <x v="268"/>
    <x v="268"/>
    <x v="0"/>
    <x v="266"/>
    <x v="0"/>
    <s v="14428924812"/>
    <s v="014428924812"/>
    <x v="8"/>
    <x v="8"/>
    <x v="8"/>
    <x v="0"/>
    <x v="0"/>
    <x v="0"/>
    <x v="0"/>
    <x v="0"/>
    <x v="109"/>
    <x v="0"/>
    <x v="10"/>
    <x v="0"/>
    <x v="0"/>
    <x v="0"/>
  </r>
  <r>
    <x v="0"/>
    <x v="0"/>
    <x v="271"/>
    <x v="3162"/>
    <x v="0"/>
    <x v="0"/>
    <x v="0"/>
    <x v="0"/>
    <s v="2021-08-12 14:56:30"/>
    <x v="0"/>
    <x v="271"/>
    <x v="271"/>
    <x v="0"/>
    <x v="269"/>
    <x v="0"/>
    <s v="14428924824"/>
    <s v="014428924824"/>
    <x v="8"/>
    <x v="8"/>
    <x v="8"/>
    <x v="0"/>
    <x v="0"/>
    <x v="0"/>
    <x v="0"/>
    <x v="0"/>
    <x v="109"/>
    <x v="0"/>
    <x v="10"/>
    <x v="0"/>
    <x v="0"/>
    <x v="0"/>
  </r>
  <r>
    <x v="0"/>
    <x v="0"/>
    <x v="1134"/>
    <x v="3163"/>
    <x v="0"/>
    <x v="0"/>
    <x v="0"/>
    <x v="0"/>
    <s v="2021-08-12 11:52:35"/>
    <x v="0"/>
    <x v="1134"/>
    <x v="1134"/>
    <x v="11"/>
    <x v="1126"/>
    <x v="0"/>
    <s v="8002017"/>
    <s v="014108002017"/>
    <x v="5"/>
    <x v="5"/>
    <x v="5"/>
    <x v="0"/>
    <x v="0"/>
    <x v="0"/>
    <x v="0"/>
    <x v="0"/>
    <x v="256"/>
    <x v="0"/>
    <x v="3"/>
    <x v="0"/>
    <x v="0"/>
    <x v="0"/>
  </r>
  <r>
    <x v="0"/>
    <x v="0"/>
    <x v="1135"/>
    <x v="3164"/>
    <x v="0"/>
    <x v="0"/>
    <x v="0"/>
    <x v="0"/>
    <s v="2021-08-12 11:52:13"/>
    <x v="0"/>
    <x v="1135"/>
    <x v="1135"/>
    <x v="8"/>
    <x v="1127"/>
    <x v="0"/>
    <s v="8002013"/>
    <s v="014108002013"/>
    <x v="5"/>
    <x v="5"/>
    <x v="5"/>
    <x v="0"/>
    <x v="0"/>
    <x v="0"/>
    <x v="0"/>
    <x v="0"/>
    <x v="256"/>
    <x v="0"/>
    <x v="3"/>
    <x v="0"/>
    <x v="0"/>
    <x v="0"/>
  </r>
  <r>
    <x v="0"/>
    <x v="0"/>
    <x v="462"/>
    <x v="3165"/>
    <x v="0"/>
    <x v="0"/>
    <x v="0"/>
    <x v="0"/>
    <s v="2021-08-12 11:21:50"/>
    <x v="0"/>
    <x v="462"/>
    <x v="462"/>
    <x v="0"/>
    <x v="460"/>
    <x v="0"/>
    <s v="8002020"/>
    <s v="014108002020"/>
    <x v="5"/>
    <x v="5"/>
    <x v="5"/>
    <x v="0"/>
    <x v="0"/>
    <x v="0"/>
    <x v="0"/>
    <x v="0"/>
    <x v="256"/>
    <x v="0"/>
    <x v="3"/>
    <x v="0"/>
    <x v="0"/>
    <x v="0"/>
  </r>
  <r>
    <x v="0"/>
    <x v="0"/>
    <x v="112"/>
    <x v="3166"/>
    <x v="0"/>
    <x v="0"/>
    <x v="0"/>
    <x v="0"/>
    <s v="2021-08-12 11:12:23"/>
    <x v="0"/>
    <x v="112"/>
    <x v="112"/>
    <x v="0"/>
    <x v="111"/>
    <x v="0"/>
    <s v="4009308"/>
    <s v="014034009308"/>
    <x v="17"/>
    <x v="17"/>
    <x v="19"/>
    <x v="0"/>
    <x v="0"/>
    <x v="0"/>
    <x v="0"/>
    <x v="0"/>
    <x v="405"/>
    <x v="0"/>
    <x v="9"/>
    <x v="0"/>
    <x v="0"/>
    <x v="0"/>
  </r>
  <r>
    <x v="0"/>
    <x v="0"/>
    <x v="531"/>
    <x v="3167"/>
    <x v="0"/>
    <x v="0"/>
    <x v="0"/>
    <x v="0"/>
    <s v="2021-08-12 09:53:04"/>
    <x v="0"/>
    <x v="531"/>
    <x v="531"/>
    <x v="0"/>
    <x v="529"/>
    <x v="0"/>
    <s v="2947741"/>
    <s v="091992947741"/>
    <x v="16"/>
    <x v="16"/>
    <x v="18"/>
    <x v="0"/>
    <x v="0"/>
    <x v="0"/>
    <x v="0"/>
    <x v="0"/>
    <x v="369"/>
    <x v="0"/>
    <x v="0"/>
    <x v="0"/>
    <x v="0"/>
    <x v="0"/>
  </r>
  <r>
    <x v="0"/>
    <x v="0"/>
    <x v="1136"/>
    <x v="3168"/>
    <x v="0"/>
    <x v="0"/>
    <x v="0"/>
    <x v="0"/>
    <s v="2021-08-12 09:52:22"/>
    <x v="0"/>
    <x v="1136"/>
    <x v="1136"/>
    <x v="2"/>
    <x v="810"/>
    <x v="0"/>
    <s v="8002001"/>
    <s v="014108002001"/>
    <x v="5"/>
    <x v="5"/>
    <x v="5"/>
    <x v="0"/>
    <x v="0"/>
    <x v="0"/>
    <x v="0"/>
    <x v="0"/>
    <x v="256"/>
    <x v="0"/>
    <x v="3"/>
    <x v="0"/>
    <x v="0"/>
    <x v="0"/>
  </r>
  <r>
    <x v="0"/>
    <x v="0"/>
    <x v="1137"/>
    <x v="3169"/>
    <x v="0"/>
    <x v="0"/>
    <x v="0"/>
    <x v="0"/>
    <s v="2021-08-12 09:52:08"/>
    <x v="0"/>
    <x v="1137"/>
    <x v="1137"/>
    <x v="4"/>
    <x v="1128"/>
    <x v="0"/>
    <s v="8002018"/>
    <s v="014108002018"/>
    <x v="5"/>
    <x v="5"/>
    <x v="5"/>
    <x v="0"/>
    <x v="0"/>
    <x v="0"/>
    <x v="0"/>
    <x v="0"/>
    <x v="256"/>
    <x v="0"/>
    <x v="3"/>
    <x v="0"/>
    <x v="0"/>
    <x v="0"/>
  </r>
  <r>
    <x v="0"/>
    <x v="0"/>
    <x v="1138"/>
    <x v="3170"/>
    <x v="0"/>
    <x v="0"/>
    <x v="0"/>
    <x v="0"/>
    <s v="2021-08-12 09:51:10"/>
    <x v="0"/>
    <x v="1138"/>
    <x v="1138"/>
    <x v="8"/>
    <x v="1129"/>
    <x v="0"/>
    <s v="8002007"/>
    <s v="014108002007"/>
    <x v="5"/>
    <x v="5"/>
    <x v="5"/>
    <x v="0"/>
    <x v="0"/>
    <x v="0"/>
    <x v="0"/>
    <x v="0"/>
    <x v="256"/>
    <x v="0"/>
    <x v="3"/>
    <x v="0"/>
    <x v="0"/>
    <x v="0"/>
  </r>
  <r>
    <x v="0"/>
    <x v="0"/>
    <x v="1139"/>
    <x v="3171"/>
    <x v="0"/>
    <x v="0"/>
    <x v="0"/>
    <x v="0"/>
    <s v="2021-08-12 09:50:39"/>
    <x v="0"/>
    <x v="1139"/>
    <x v="1139"/>
    <x v="11"/>
    <x v="1130"/>
    <x v="0"/>
    <s v="8002010"/>
    <s v="014108002010"/>
    <x v="5"/>
    <x v="5"/>
    <x v="5"/>
    <x v="0"/>
    <x v="0"/>
    <x v="0"/>
    <x v="0"/>
    <x v="0"/>
    <x v="256"/>
    <x v="0"/>
    <x v="3"/>
    <x v="0"/>
    <x v="0"/>
    <x v="0"/>
  </r>
  <r>
    <x v="0"/>
    <x v="0"/>
    <x v="195"/>
    <x v="3172"/>
    <x v="0"/>
    <x v="0"/>
    <x v="0"/>
    <x v="0"/>
    <s v="2021-08-12 09:50:24"/>
    <x v="0"/>
    <x v="195"/>
    <x v="195"/>
    <x v="0"/>
    <x v="194"/>
    <x v="0"/>
    <s v="5200996"/>
    <s v="014105200996"/>
    <x v="5"/>
    <x v="5"/>
    <x v="5"/>
    <x v="0"/>
    <x v="0"/>
    <x v="0"/>
    <x v="0"/>
    <x v="0"/>
    <x v="406"/>
    <x v="0"/>
    <x v="7"/>
    <x v="0"/>
    <x v="0"/>
    <x v="0"/>
  </r>
  <r>
    <x v="0"/>
    <x v="0"/>
    <x v="3"/>
    <x v="3173"/>
    <x v="0"/>
    <x v="0"/>
    <x v="0"/>
    <x v="0"/>
    <s v="2021-08-12 09:50:00"/>
    <x v="0"/>
    <x v="3"/>
    <x v="3"/>
    <x v="0"/>
    <x v="3"/>
    <x v="0"/>
    <s v="5200990"/>
    <s v="014105200990"/>
    <x v="5"/>
    <x v="5"/>
    <x v="5"/>
    <x v="0"/>
    <x v="0"/>
    <x v="0"/>
    <x v="0"/>
    <x v="0"/>
    <x v="406"/>
    <x v="0"/>
    <x v="7"/>
    <x v="0"/>
    <x v="0"/>
    <x v="0"/>
  </r>
  <r>
    <x v="0"/>
    <x v="0"/>
    <x v="70"/>
    <x v="3174"/>
    <x v="0"/>
    <x v="0"/>
    <x v="0"/>
    <x v="0"/>
    <s v="2021-08-12 09:49:48"/>
    <x v="0"/>
    <x v="70"/>
    <x v="70"/>
    <x v="0"/>
    <x v="70"/>
    <x v="0"/>
    <s v="8002011"/>
    <s v="014108002011"/>
    <x v="5"/>
    <x v="5"/>
    <x v="5"/>
    <x v="0"/>
    <x v="0"/>
    <x v="0"/>
    <x v="0"/>
    <x v="0"/>
    <x v="205"/>
    <x v="0"/>
    <x v="5"/>
    <x v="0"/>
    <x v="0"/>
    <x v="0"/>
  </r>
  <r>
    <x v="0"/>
    <x v="0"/>
    <x v="115"/>
    <x v="3175"/>
    <x v="0"/>
    <x v="0"/>
    <x v="0"/>
    <x v="0"/>
    <s v="2021-08-12 09:24:17"/>
    <x v="0"/>
    <x v="115"/>
    <x v="115"/>
    <x v="0"/>
    <x v="114"/>
    <x v="0"/>
    <s v="064264014498"/>
    <s v="064264014498"/>
    <x v="2"/>
    <x v="2"/>
    <x v="2"/>
    <x v="0"/>
    <x v="0"/>
    <x v="0"/>
    <x v="0"/>
    <x v="0"/>
    <x v="407"/>
    <x v="0"/>
    <x v="6"/>
    <x v="0"/>
    <x v="0"/>
    <x v="0"/>
  </r>
  <r>
    <x v="0"/>
    <x v="0"/>
    <x v="3"/>
    <x v="3176"/>
    <x v="0"/>
    <x v="0"/>
    <x v="0"/>
    <x v="0"/>
    <s v="2021-08-12 08:53:22"/>
    <x v="0"/>
    <x v="3"/>
    <x v="3"/>
    <x v="0"/>
    <x v="3"/>
    <x v="0"/>
    <s v="4201556"/>
    <s v="013864201556"/>
    <x v="2"/>
    <x v="2"/>
    <x v="2"/>
    <x v="0"/>
    <x v="0"/>
    <x v="0"/>
    <x v="0"/>
    <x v="0"/>
    <x v="398"/>
    <x v="0"/>
    <x v="8"/>
    <x v="0"/>
    <x v="0"/>
    <x v="0"/>
  </r>
  <r>
    <x v="0"/>
    <x v="0"/>
    <x v="35"/>
    <x v="3177"/>
    <x v="0"/>
    <x v="0"/>
    <x v="0"/>
    <x v="0"/>
    <s v="2021-08-12 08:52:54"/>
    <x v="0"/>
    <x v="35"/>
    <x v="35"/>
    <x v="0"/>
    <x v="35"/>
    <x v="0"/>
    <s v="4211719"/>
    <s v="013864211719"/>
    <x v="2"/>
    <x v="2"/>
    <x v="2"/>
    <x v="0"/>
    <x v="0"/>
    <x v="0"/>
    <x v="0"/>
    <x v="0"/>
    <x v="408"/>
    <x v="0"/>
    <x v="8"/>
    <x v="0"/>
    <x v="0"/>
    <x v="0"/>
  </r>
  <r>
    <x v="0"/>
    <x v="0"/>
    <x v="27"/>
    <x v="3178"/>
    <x v="0"/>
    <x v="0"/>
    <x v="0"/>
    <x v="0"/>
    <s v="2021-08-12 08:52:24"/>
    <x v="0"/>
    <x v="27"/>
    <x v="27"/>
    <x v="0"/>
    <x v="27"/>
    <x v="0"/>
    <s v="4212830"/>
    <s v="013864212830"/>
    <x v="2"/>
    <x v="2"/>
    <x v="2"/>
    <x v="0"/>
    <x v="0"/>
    <x v="0"/>
    <x v="0"/>
    <x v="0"/>
    <x v="408"/>
    <x v="0"/>
    <x v="8"/>
    <x v="0"/>
    <x v="0"/>
    <x v="0"/>
  </r>
  <r>
    <x v="0"/>
    <x v="0"/>
    <x v="255"/>
    <x v="3179"/>
    <x v="0"/>
    <x v="0"/>
    <x v="0"/>
    <x v="0"/>
    <s v="2021-08-12 08:51:56"/>
    <x v="0"/>
    <x v="255"/>
    <x v="255"/>
    <x v="0"/>
    <x v="253"/>
    <x v="0"/>
    <s v="4212630"/>
    <s v="013864212630"/>
    <x v="2"/>
    <x v="2"/>
    <x v="2"/>
    <x v="0"/>
    <x v="0"/>
    <x v="0"/>
    <x v="0"/>
    <x v="0"/>
    <x v="408"/>
    <x v="0"/>
    <x v="8"/>
    <x v="0"/>
    <x v="0"/>
    <x v="0"/>
  </r>
  <r>
    <x v="0"/>
    <x v="0"/>
    <x v="255"/>
    <x v="3180"/>
    <x v="0"/>
    <x v="0"/>
    <x v="0"/>
    <x v="0"/>
    <s v="2021-08-12 08:51:27"/>
    <x v="0"/>
    <x v="255"/>
    <x v="255"/>
    <x v="0"/>
    <x v="253"/>
    <x v="0"/>
    <s v="8201111"/>
    <s v="013868201111"/>
    <x v="2"/>
    <x v="2"/>
    <x v="2"/>
    <x v="0"/>
    <x v="0"/>
    <x v="0"/>
    <x v="0"/>
    <x v="0"/>
    <x v="408"/>
    <x v="0"/>
    <x v="8"/>
    <x v="0"/>
    <x v="0"/>
    <x v="0"/>
  </r>
  <r>
    <x v="0"/>
    <x v="0"/>
    <x v="3"/>
    <x v="3181"/>
    <x v="0"/>
    <x v="0"/>
    <x v="0"/>
    <x v="0"/>
    <s v="2021-08-12 08:50:55"/>
    <x v="0"/>
    <x v="3"/>
    <x v="3"/>
    <x v="0"/>
    <x v="3"/>
    <x v="0"/>
    <s v="4212606"/>
    <s v="013864212606"/>
    <x v="2"/>
    <x v="2"/>
    <x v="2"/>
    <x v="0"/>
    <x v="0"/>
    <x v="0"/>
    <x v="0"/>
    <x v="0"/>
    <x v="408"/>
    <x v="0"/>
    <x v="8"/>
    <x v="0"/>
    <x v="0"/>
    <x v="0"/>
  </r>
  <r>
    <x v="0"/>
    <x v="0"/>
    <x v="1115"/>
    <x v="3182"/>
    <x v="0"/>
    <x v="0"/>
    <x v="0"/>
    <x v="0"/>
    <s v="2021-08-12 02:06:09"/>
    <x v="0"/>
    <x v="1115"/>
    <x v="1115"/>
    <x v="0"/>
    <x v="1107"/>
    <x v="0"/>
    <s v="14423413403"/>
    <s v="014423413403"/>
    <x v="1"/>
    <x v="1"/>
    <x v="1"/>
    <x v="0"/>
    <x v="0"/>
    <x v="0"/>
    <x v="0"/>
    <x v="0"/>
    <x v="332"/>
    <x v="0"/>
    <x v="0"/>
    <x v="0"/>
    <x v="0"/>
    <x v="0"/>
  </r>
  <r>
    <x v="0"/>
    <x v="0"/>
    <x v="135"/>
    <x v="3183"/>
    <x v="0"/>
    <x v="0"/>
    <x v="0"/>
    <x v="0"/>
    <s v="2021-08-12 02:05:27"/>
    <x v="0"/>
    <x v="135"/>
    <x v="135"/>
    <x v="0"/>
    <x v="134"/>
    <x v="0"/>
    <s v="14423413416"/>
    <s v="014423413416"/>
    <x v="1"/>
    <x v="1"/>
    <x v="1"/>
    <x v="0"/>
    <x v="0"/>
    <x v="0"/>
    <x v="0"/>
    <x v="0"/>
    <x v="32"/>
    <x v="0"/>
    <x v="0"/>
    <x v="0"/>
    <x v="0"/>
    <x v="0"/>
  </r>
  <r>
    <x v="0"/>
    <x v="0"/>
    <x v="1140"/>
    <x v="3184"/>
    <x v="0"/>
    <x v="0"/>
    <x v="0"/>
    <x v="0"/>
    <s v="2021-08-11 17:13:46"/>
    <x v="0"/>
    <x v="1140"/>
    <x v="1140"/>
    <x v="1"/>
    <x v="1131"/>
    <x v="0"/>
    <s v="H008726"/>
    <s v="017888008726"/>
    <x v="3"/>
    <x v="3"/>
    <x v="3"/>
    <x v="0"/>
    <x v="0"/>
    <x v="0"/>
    <x v="0"/>
    <x v="0"/>
    <x v="304"/>
    <x v="0"/>
    <x v="3"/>
    <x v="0"/>
    <x v="0"/>
    <x v="0"/>
  </r>
  <r>
    <x v="0"/>
    <x v="0"/>
    <x v="492"/>
    <x v="3185"/>
    <x v="0"/>
    <x v="0"/>
    <x v="0"/>
    <x v="0"/>
    <s v="2021-08-11 17:13:22"/>
    <x v="0"/>
    <x v="492"/>
    <x v="492"/>
    <x v="0"/>
    <x v="490"/>
    <x v="0"/>
    <s v="H008682"/>
    <s v="017888008682"/>
    <x v="3"/>
    <x v="3"/>
    <x v="3"/>
    <x v="0"/>
    <x v="0"/>
    <x v="0"/>
    <x v="0"/>
    <x v="0"/>
    <x v="304"/>
    <x v="0"/>
    <x v="3"/>
    <x v="0"/>
    <x v="0"/>
    <x v="0"/>
  </r>
  <r>
    <x v="0"/>
    <x v="0"/>
    <x v="12"/>
    <x v="3186"/>
    <x v="0"/>
    <x v="0"/>
    <x v="0"/>
    <x v="0"/>
    <s v="2021-08-11 17:12:57"/>
    <x v="0"/>
    <x v="12"/>
    <x v="12"/>
    <x v="0"/>
    <x v="12"/>
    <x v="0"/>
    <s v="H012476"/>
    <s v="017888012476"/>
    <x v="3"/>
    <x v="3"/>
    <x v="3"/>
    <x v="0"/>
    <x v="0"/>
    <x v="0"/>
    <x v="0"/>
    <x v="0"/>
    <x v="304"/>
    <x v="0"/>
    <x v="3"/>
    <x v="0"/>
    <x v="0"/>
    <x v="0"/>
  </r>
  <r>
    <x v="0"/>
    <x v="0"/>
    <x v="214"/>
    <x v="3187"/>
    <x v="0"/>
    <x v="0"/>
    <x v="0"/>
    <x v="0"/>
    <s v="2021-08-11 17:12:07"/>
    <x v="0"/>
    <x v="214"/>
    <x v="214"/>
    <x v="0"/>
    <x v="212"/>
    <x v="0"/>
    <s v="H006202"/>
    <s v="017888006202"/>
    <x v="3"/>
    <x v="3"/>
    <x v="3"/>
    <x v="0"/>
    <x v="0"/>
    <x v="0"/>
    <x v="0"/>
    <x v="0"/>
    <x v="304"/>
    <x v="0"/>
    <x v="3"/>
    <x v="0"/>
    <x v="0"/>
    <x v="0"/>
  </r>
  <r>
    <x v="0"/>
    <x v="0"/>
    <x v="24"/>
    <x v="3188"/>
    <x v="0"/>
    <x v="0"/>
    <x v="0"/>
    <x v="0"/>
    <s v="2021-08-11 15:41:53"/>
    <x v="0"/>
    <x v="24"/>
    <x v="24"/>
    <x v="0"/>
    <x v="24"/>
    <x v="0"/>
    <s v="013305189975"/>
    <s v="013305189975"/>
    <x v="4"/>
    <x v="4"/>
    <x v="4"/>
    <x v="0"/>
    <x v="0"/>
    <x v="0"/>
    <x v="0"/>
    <x v="0"/>
    <x v="0"/>
    <x v="0"/>
    <x v="0"/>
    <x v="0"/>
    <x v="0"/>
    <x v="0"/>
  </r>
  <r>
    <x v="0"/>
    <x v="0"/>
    <x v="1141"/>
    <x v="3189"/>
    <x v="0"/>
    <x v="0"/>
    <x v="0"/>
    <x v="0"/>
    <s v="2021-08-11 15:19:37"/>
    <x v="0"/>
    <x v="1141"/>
    <x v="1141"/>
    <x v="0"/>
    <x v="1132"/>
    <x v="0"/>
    <s v="14416182350"/>
    <s v="014416182350"/>
    <x v="8"/>
    <x v="8"/>
    <x v="8"/>
    <x v="0"/>
    <x v="0"/>
    <x v="0"/>
    <x v="0"/>
    <x v="0"/>
    <x v="47"/>
    <x v="0"/>
    <x v="0"/>
    <x v="0"/>
    <x v="0"/>
    <x v="0"/>
  </r>
  <r>
    <x v="0"/>
    <x v="0"/>
    <x v="557"/>
    <x v="3190"/>
    <x v="0"/>
    <x v="0"/>
    <x v="0"/>
    <x v="0"/>
    <s v="2021-08-11 14:35:21"/>
    <x v="0"/>
    <x v="557"/>
    <x v="557"/>
    <x v="0"/>
    <x v="555"/>
    <x v="0"/>
    <s v="14423413404"/>
    <s v="014423413404"/>
    <x v="1"/>
    <x v="1"/>
    <x v="1"/>
    <x v="0"/>
    <x v="0"/>
    <x v="0"/>
    <x v="0"/>
    <x v="0"/>
    <x v="146"/>
    <x v="0"/>
    <x v="0"/>
    <x v="0"/>
    <x v="0"/>
    <x v="0"/>
  </r>
  <r>
    <x v="0"/>
    <x v="0"/>
    <x v="213"/>
    <x v="3191"/>
    <x v="0"/>
    <x v="0"/>
    <x v="0"/>
    <x v="0"/>
    <s v="2021-08-11 11:24:15"/>
    <x v="0"/>
    <x v="213"/>
    <x v="213"/>
    <x v="0"/>
    <x v="211"/>
    <x v="0"/>
    <s v="14034004518"/>
    <s v="014034004518"/>
    <x v="0"/>
    <x v="0"/>
    <x v="0"/>
    <x v="0"/>
    <x v="0"/>
    <x v="0"/>
    <x v="0"/>
    <x v="0"/>
    <x v="191"/>
    <x v="0"/>
    <x v="0"/>
    <x v="0"/>
    <x v="0"/>
    <x v="0"/>
  </r>
  <r>
    <x v="0"/>
    <x v="0"/>
    <x v="70"/>
    <x v="3192"/>
    <x v="0"/>
    <x v="0"/>
    <x v="0"/>
    <x v="0"/>
    <s v="2021-08-11 10:38:16"/>
    <x v="0"/>
    <x v="70"/>
    <x v="70"/>
    <x v="0"/>
    <x v="70"/>
    <x v="0"/>
    <s v="6010080"/>
    <s v="014106010080"/>
    <x v="5"/>
    <x v="5"/>
    <x v="5"/>
    <x v="0"/>
    <x v="0"/>
    <x v="0"/>
    <x v="0"/>
    <x v="0"/>
    <x v="244"/>
    <x v="0"/>
    <x v="0"/>
    <x v="0"/>
    <x v="0"/>
    <x v="0"/>
  </r>
  <r>
    <x v="0"/>
    <x v="0"/>
    <x v="352"/>
    <x v="3193"/>
    <x v="0"/>
    <x v="0"/>
    <x v="0"/>
    <x v="0"/>
    <s v="2021-08-11 10:38:02"/>
    <x v="0"/>
    <x v="352"/>
    <x v="352"/>
    <x v="0"/>
    <x v="350"/>
    <x v="0"/>
    <s v="5200433"/>
    <s v="014105200433"/>
    <x v="5"/>
    <x v="5"/>
    <x v="5"/>
    <x v="0"/>
    <x v="0"/>
    <x v="0"/>
    <x v="0"/>
    <x v="0"/>
    <x v="244"/>
    <x v="0"/>
    <x v="0"/>
    <x v="0"/>
    <x v="0"/>
    <x v="0"/>
  </r>
  <r>
    <x v="0"/>
    <x v="0"/>
    <x v="100"/>
    <x v="3194"/>
    <x v="0"/>
    <x v="0"/>
    <x v="0"/>
    <x v="0"/>
    <s v="2021-08-11 10:37:48"/>
    <x v="0"/>
    <x v="100"/>
    <x v="100"/>
    <x v="0"/>
    <x v="99"/>
    <x v="0"/>
    <s v="7003002"/>
    <s v="014107003002"/>
    <x v="5"/>
    <x v="5"/>
    <x v="5"/>
    <x v="0"/>
    <x v="0"/>
    <x v="0"/>
    <x v="0"/>
    <x v="0"/>
    <x v="21"/>
    <x v="0"/>
    <x v="3"/>
    <x v="0"/>
    <x v="0"/>
    <x v="0"/>
  </r>
  <r>
    <x v="0"/>
    <x v="0"/>
    <x v="529"/>
    <x v="3195"/>
    <x v="0"/>
    <x v="0"/>
    <x v="0"/>
    <x v="0"/>
    <s v="2021-08-10 15:45:16"/>
    <x v="0"/>
    <x v="529"/>
    <x v="529"/>
    <x v="0"/>
    <x v="527"/>
    <x v="0"/>
    <s v="13952079361"/>
    <s v="013952079361"/>
    <x v="1"/>
    <x v="1"/>
    <x v="1"/>
    <x v="0"/>
    <x v="0"/>
    <x v="0"/>
    <x v="0"/>
    <x v="0"/>
    <x v="94"/>
    <x v="0"/>
    <x v="5"/>
    <x v="0"/>
    <x v="0"/>
    <x v="0"/>
  </r>
  <r>
    <x v="0"/>
    <x v="0"/>
    <x v="108"/>
    <x v="3196"/>
    <x v="0"/>
    <x v="0"/>
    <x v="0"/>
    <x v="0"/>
    <s v="2021-08-10 15:44:11"/>
    <x v="0"/>
    <x v="108"/>
    <x v="108"/>
    <x v="0"/>
    <x v="107"/>
    <x v="0"/>
    <s v="13949986596"/>
    <s v="013949986596"/>
    <x v="1"/>
    <x v="1"/>
    <x v="1"/>
    <x v="0"/>
    <x v="0"/>
    <x v="0"/>
    <x v="0"/>
    <x v="0"/>
    <x v="232"/>
    <x v="0"/>
    <x v="5"/>
    <x v="0"/>
    <x v="0"/>
    <x v="0"/>
  </r>
  <r>
    <x v="0"/>
    <x v="0"/>
    <x v="257"/>
    <x v="3197"/>
    <x v="0"/>
    <x v="0"/>
    <x v="0"/>
    <x v="0"/>
    <s v="2021-08-10 15:43:42"/>
    <x v="0"/>
    <x v="257"/>
    <x v="257"/>
    <x v="0"/>
    <x v="255"/>
    <x v="0"/>
    <s v="13949986828"/>
    <s v="013949986828"/>
    <x v="1"/>
    <x v="1"/>
    <x v="1"/>
    <x v="0"/>
    <x v="0"/>
    <x v="0"/>
    <x v="0"/>
    <x v="0"/>
    <x v="409"/>
    <x v="0"/>
    <x v="0"/>
    <x v="0"/>
    <x v="0"/>
    <x v="0"/>
  </r>
  <r>
    <x v="0"/>
    <x v="0"/>
    <x v="1142"/>
    <x v="3198"/>
    <x v="0"/>
    <x v="0"/>
    <x v="0"/>
    <x v="0"/>
    <s v="2021-08-10 13:34:13"/>
    <x v="0"/>
    <x v="1142"/>
    <x v="1142"/>
    <x v="0"/>
    <x v="1133"/>
    <x v="0"/>
    <s v="H012453"/>
    <s v="017888012453"/>
    <x v="3"/>
    <x v="3"/>
    <x v="3"/>
    <x v="0"/>
    <x v="0"/>
    <x v="0"/>
    <x v="0"/>
    <x v="0"/>
    <x v="310"/>
    <x v="0"/>
    <x v="5"/>
    <x v="0"/>
    <x v="0"/>
    <x v="0"/>
  </r>
  <r>
    <x v="0"/>
    <x v="0"/>
    <x v="789"/>
    <x v="3199"/>
    <x v="0"/>
    <x v="0"/>
    <x v="0"/>
    <x v="0"/>
    <s v="2021-08-10 13:33:44"/>
    <x v="0"/>
    <x v="789"/>
    <x v="789"/>
    <x v="0"/>
    <x v="786"/>
    <x v="0"/>
    <s v="H011169"/>
    <s v="017888011169"/>
    <x v="3"/>
    <x v="3"/>
    <x v="3"/>
    <x v="0"/>
    <x v="0"/>
    <x v="0"/>
    <x v="0"/>
    <x v="0"/>
    <x v="310"/>
    <x v="0"/>
    <x v="5"/>
    <x v="0"/>
    <x v="0"/>
    <x v="0"/>
  </r>
  <r>
    <x v="0"/>
    <x v="0"/>
    <x v="95"/>
    <x v="3200"/>
    <x v="0"/>
    <x v="0"/>
    <x v="0"/>
    <x v="0"/>
    <s v="2021-08-10 11:26:27"/>
    <x v="0"/>
    <x v="95"/>
    <x v="95"/>
    <x v="0"/>
    <x v="95"/>
    <x v="0"/>
    <s v="13208424765"/>
    <s v="013208424765"/>
    <x v="0"/>
    <x v="0"/>
    <x v="0"/>
    <x v="0"/>
    <x v="0"/>
    <x v="0"/>
    <x v="0"/>
    <x v="0"/>
    <x v="79"/>
    <x v="0"/>
    <x v="5"/>
    <x v="0"/>
    <x v="0"/>
    <x v="0"/>
  </r>
  <r>
    <x v="2"/>
    <x v="0"/>
    <x v="1143"/>
    <x v="3201"/>
    <x v="0"/>
    <x v="0"/>
    <x v="0"/>
    <x v="0"/>
    <s v="2021-08-10 11:22:20"/>
    <x v="0"/>
    <x v="1143"/>
    <x v="1143"/>
    <x v="82"/>
    <x v="1134"/>
    <x v="0"/>
    <s v="13207654616"/>
    <s v="013207654616"/>
    <x v="0"/>
    <x v="0"/>
    <x v="0"/>
    <x v="0"/>
    <x v="0"/>
    <x v="0"/>
    <x v="0"/>
    <x v="0"/>
    <x v="29"/>
    <x v="0"/>
    <x v="3"/>
    <x v="0"/>
    <x v="0"/>
    <x v="0"/>
  </r>
  <r>
    <x v="0"/>
    <x v="0"/>
    <x v="1144"/>
    <x v="3202"/>
    <x v="0"/>
    <x v="0"/>
    <x v="0"/>
    <x v="0"/>
    <s v="2021-08-10 10:24:39"/>
    <x v="0"/>
    <x v="1144"/>
    <x v="1144"/>
    <x v="0"/>
    <x v="1135"/>
    <x v="0"/>
    <s v="H009967"/>
    <s v="017888009967"/>
    <x v="3"/>
    <x v="3"/>
    <x v="3"/>
    <x v="0"/>
    <x v="0"/>
    <x v="0"/>
    <x v="0"/>
    <x v="0"/>
    <x v="361"/>
    <x v="0"/>
    <x v="0"/>
    <x v="0"/>
    <x v="0"/>
    <x v="0"/>
  </r>
  <r>
    <x v="0"/>
    <x v="0"/>
    <x v="388"/>
    <x v="3203"/>
    <x v="0"/>
    <x v="0"/>
    <x v="0"/>
    <x v="0"/>
    <s v="2021-08-10 10:24:06"/>
    <x v="0"/>
    <x v="388"/>
    <x v="388"/>
    <x v="0"/>
    <x v="386"/>
    <x v="0"/>
    <s v="4032198"/>
    <s v="014034032198"/>
    <x v="17"/>
    <x v="17"/>
    <x v="19"/>
    <x v="0"/>
    <x v="0"/>
    <x v="0"/>
    <x v="0"/>
    <x v="0"/>
    <x v="405"/>
    <x v="0"/>
    <x v="9"/>
    <x v="0"/>
    <x v="0"/>
    <x v="0"/>
  </r>
  <r>
    <x v="0"/>
    <x v="0"/>
    <x v="318"/>
    <x v="3204"/>
    <x v="0"/>
    <x v="0"/>
    <x v="0"/>
    <x v="0"/>
    <s v="2021-08-10 10:23:46"/>
    <x v="0"/>
    <x v="318"/>
    <x v="318"/>
    <x v="0"/>
    <x v="316"/>
    <x v="0"/>
    <s v="4032197"/>
    <s v="014034032197"/>
    <x v="17"/>
    <x v="17"/>
    <x v="19"/>
    <x v="0"/>
    <x v="0"/>
    <x v="0"/>
    <x v="0"/>
    <x v="0"/>
    <x v="405"/>
    <x v="0"/>
    <x v="9"/>
    <x v="0"/>
    <x v="0"/>
    <x v="0"/>
  </r>
  <r>
    <x v="0"/>
    <x v="0"/>
    <x v="395"/>
    <x v="3205"/>
    <x v="0"/>
    <x v="0"/>
    <x v="0"/>
    <x v="0"/>
    <s v="2021-08-10 10:23:27"/>
    <x v="0"/>
    <x v="395"/>
    <x v="395"/>
    <x v="0"/>
    <x v="393"/>
    <x v="0"/>
    <s v="4032196"/>
    <s v="014034032196"/>
    <x v="17"/>
    <x v="17"/>
    <x v="19"/>
    <x v="0"/>
    <x v="0"/>
    <x v="0"/>
    <x v="0"/>
    <x v="0"/>
    <x v="405"/>
    <x v="0"/>
    <x v="9"/>
    <x v="0"/>
    <x v="0"/>
    <x v="0"/>
  </r>
  <r>
    <x v="0"/>
    <x v="0"/>
    <x v="108"/>
    <x v="3206"/>
    <x v="0"/>
    <x v="0"/>
    <x v="0"/>
    <x v="0"/>
    <s v="2021-08-10 10:23:06"/>
    <x v="0"/>
    <x v="108"/>
    <x v="108"/>
    <x v="0"/>
    <x v="107"/>
    <x v="0"/>
    <s v="4032195"/>
    <s v="014034032195"/>
    <x v="17"/>
    <x v="17"/>
    <x v="19"/>
    <x v="0"/>
    <x v="0"/>
    <x v="0"/>
    <x v="0"/>
    <x v="0"/>
    <x v="405"/>
    <x v="0"/>
    <x v="9"/>
    <x v="0"/>
    <x v="0"/>
    <x v="0"/>
  </r>
  <r>
    <x v="0"/>
    <x v="0"/>
    <x v="804"/>
    <x v="3207"/>
    <x v="0"/>
    <x v="0"/>
    <x v="0"/>
    <x v="0"/>
    <s v="2021-08-10 10:22:30"/>
    <x v="0"/>
    <x v="804"/>
    <x v="804"/>
    <x v="0"/>
    <x v="801"/>
    <x v="0"/>
    <s v="4032194"/>
    <s v="014034032194"/>
    <x v="17"/>
    <x v="17"/>
    <x v="19"/>
    <x v="0"/>
    <x v="0"/>
    <x v="0"/>
    <x v="0"/>
    <x v="0"/>
    <x v="405"/>
    <x v="0"/>
    <x v="9"/>
    <x v="0"/>
    <x v="0"/>
    <x v="0"/>
  </r>
  <r>
    <x v="0"/>
    <x v="0"/>
    <x v="325"/>
    <x v="3208"/>
    <x v="0"/>
    <x v="0"/>
    <x v="0"/>
    <x v="0"/>
    <s v="2021-08-10 10:22:00"/>
    <x v="0"/>
    <x v="325"/>
    <x v="325"/>
    <x v="0"/>
    <x v="323"/>
    <x v="0"/>
    <s v="4032193"/>
    <s v="014034032193"/>
    <x v="17"/>
    <x v="17"/>
    <x v="19"/>
    <x v="0"/>
    <x v="0"/>
    <x v="0"/>
    <x v="0"/>
    <x v="0"/>
    <x v="405"/>
    <x v="0"/>
    <x v="9"/>
    <x v="0"/>
    <x v="0"/>
    <x v="0"/>
  </r>
  <r>
    <x v="0"/>
    <x v="0"/>
    <x v="200"/>
    <x v="3209"/>
    <x v="0"/>
    <x v="0"/>
    <x v="0"/>
    <x v="0"/>
    <s v="2021-08-10 10:21:40"/>
    <x v="0"/>
    <x v="200"/>
    <x v="200"/>
    <x v="0"/>
    <x v="199"/>
    <x v="0"/>
    <s v="4032192"/>
    <s v="014034032192"/>
    <x v="17"/>
    <x v="17"/>
    <x v="19"/>
    <x v="0"/>
    <x v="0"/>
    <x v="0"/>
    <x v="0"/>
    <x v="0"/>
    <x v="405"/>
    <x v="0"/>
    <x v="9"/>
    <x v="0"/>
    <x v="0"/>
    <x v="0"/>
  </r>
  <r>
    <x v="0"/>
    <x v="0"/>
    <x v="157"/>
    <x v="3210"/>
    <x v="0"/>
    <x v="0"/>
    <x v="0"/>
    <x v="0"/>
    <s v="2021-08-10 10:21:19"/>
    <x v="0"/>
    <x v="157"/>
    <x v="157"/>
    <x v="0"/>
    <x v="156"/>
    <x v="0"/>
    <s v="4032191"/>
    <s v="014034032191"/>
    <x v="17"/>
    <x v="17"/>
    <x v="19"/>
    <x v="0"/>
    <x v="0"/>
    <x v="0"/>
    <x v="0"/>
    <x v="0"/>
    <x v="405"/>
    <x v="0"/>
    <x v="9"/>
    <x v="0"/>
    <x v="0"/>
    <x v="0"/>
  </r>
  <r>
    <x v="0"/>
    <x v="0"/>
    <x v="346"/>
    <x v="3211"/>
    <x v="0"/>
    <x v="0"/>
    <x v="0"/>
    <x v="0"/>
    <s v="2021-08-10 10:20:53"/>
    <x v="0"/>
    <x v="346"/>
    <x v="346"/>
    <x v="0"/>
    <x v="344"/>
    <x v="0"/>
    <s v="4032190"/>
    <s v="014034032190"/>
    <x v="17"/>
    <x v="17"/>
    <x v="19"/>
    <x v="0"/>
    <x v="0"/>
    <x v="0"/>
    <x v="0"/>
    <x v="0"/>
    <x v="405"/>
    <x v="0"/>
    <x v="9"/>
    <x v="0"/>
    <x v="0"/>
    <x v="0"/>
  </r>
  <r>
    <x v="0"/>
    <x v="0"/>
    <x v="358"/>
    <x v="3212"/>
    <x v="0"/>
    <x v="0"/>
    <x v="0"/>
    <x v="0"/>
    <s v="2021-08-10 10:20:32"/>
    <x v="0"/>
    <x v="358"/>
    <x v="358"/>
    <x v="0"/>
    <x v="356"/>
    <x v="0"/>
    <s v="4032189"/>
    <s v="014034032189"/>
    <x v="17"/>
    <x v="17"/>
    <x v="19"/>
    <x v="0"/>
    <x v="0"/>
    <x v="0"/>
    <x v="0"/>
    <x v="0"/>
    <x v="405"/>
    <x v="0"/>
    <x v="9"/>
    <x v="0"/>
    <x v="0"/>
    <x v="0"/>
  </r>
  <r>
    <x v="0"/>
    <x v="0"/>
    <x v="432"/>
    <x v="3213"/>
    <x v="0"/>
    <x v="0"/>
    <x v="0"/>
    <x v="0"/>
    <s v="2021-08-10 10:19:42"/>
    <x v="0"/>
    <x v="432"/>
    <x v="432"/>
    <x v="0"/>
    <x v="430"/>
    <x v="0"/>
    <s v="4032188"/>
    <s v="014034032188"/>
    <x v="17"/>
    <x v="17"/>
    <x v="19"/>
    <x v="0"/>
    <x v="0"/>
    <x v="0"/>
    <x v="0"/>
    <x v="0"/>
    <x v="405"/>
    <x v="0"/>
    <x v="9"/>
    <x v="0"/>
    <x v="0"/>
    <x v="0"/>
  </r>
  <r>
    <x v="0"/>
    <x v="0"/>
    <x v="79"/>
    <x v="3214"/>
    <x v="0"/>
    <x v="0"/>
    <x v="0"/>
    <x v="0"/>
    <s v="2021-08-10 10:17:28"/>
    <x v="0"/>
    <x v="79"/>
    <x v="79"/>
    <x v="0"/>
    <x v="79"/>
    <x v="0"/>
    <s v="4032187"/>
    <s v="014034032187"/>
    <x v="17"/>
    <x v="17"/>
    <x v="19"/>
    <x v="0"/>
    <x v="0"/>
    <x v="0"/>
    <x v="0"/>
    <x v="0"/>
    <x v="405"/>
    <x v="0"/>
    <x v="9"/>
    <x v="0"/>
    <x v="0"/>
    <x v="0"/>
  </r>
  <r>
    <x v="0"/>
    <x v="0"/>
    <x v="406"/>
    <x v="3215"/>
    <x v="0"/>
    <x v="0"/>
    <x v="0"/>
    <x v="0"/>
    <s v="2021-08-10 10:17:09"/>
    <x v="0"/>
    <x v="406"/>
    <x v="406"/>
    <x v="0"/>
    <x v="404"/>
    <x v="0"/>
    <s v="4032186"/>
    <s v="014034032186"/>
    <x v="17"/>
    <x v="17"/>
    <x v="19"/>
    <x v="0"/>
    <x v="0"/>
    <x v="0"/>
    <x v="0"/>
    <x v="0"/>
    <x v="405"/>
    <x v="0"/>
    <x v="9"/>
    <x v="0"/>
    <x v="0"/>
    <x v="0"/>
  </r>
  <r>
    <x v="0"/>
    <x v="0"/>
    <x v="67"/>
    <x v="3216"/>
    <x v="0"/>
    <x v="0"/>
    <x v="0"/>
    <x v="0"/>
    <s v="2021-08-10 10:16:47"/>
    <x v="0"/>
    <x v="67"/>
    <x v="67"/>
    <x v="0"/>
    <x v="67"/>
    <x v="0"/>
    <s v="4032185"/>
    <s v="014034032185"/>
    <x v="17"/>
    <x v="17"/>
    <x v="19"/>
    <x v="0"/>
    <x v="0"/>
    <x v="0"/>
    <x v="0"/>
    <x v="0"/>
    <x v="405"/>
    <x v="0"/>
    <x v="9"/>
    <x v="0"/>
    <x v="0"/>
    <x v="0"/>
  </r>
  <r>
    <x v="0"/>
    <x v="0"/>
    <x v="48"/>
    <x v="3217"/>
    <x v="0"/>
    <x v="0"/>
    <x v="0"/>
    <x v="0"/>
    <s v="2021-08-10 10:16:26"/>
    <x v="0"/>
    <x v="48"/>
    <x v="48"/>
    <x v="0"/>
    <x v="48"/>
    <x v="0"/>
    <s v="4032184"/>
    <s v="014034032184"/>
    <x v="17"/>
    <x v="17"/>
    <x v="19"/>
    <x v="0"/>
    <x v="0"/>
    <x v="0"/>
    <x v="0"/>
    <x v="0"/>
    <x v="405"/>
    <x v="0"/>
    <x v="9"/>
    <x v="0"/>
    <x v="0"/>
    <x v="0"/>
  </r>
  <r>
    <x v="0"/>
    <x v="0"/>
    <x v="1145"/>
    <x v="3218"/>
    <x v="0"/>
    <x v="0"/>
    <x v="0"/>
    <x v="0"/>
    <s v="2021-08-10 10:16:04"/>
    <x v="0"/>
    <x v="1145"/>
    <x v="1145"/>
    <x v="0"/>
    <x v="1136"/>
    <x v="0"/>
    <s v="4032183"/>
    <s v="014034032183"/>
    <x v="17"/>
    <x v="17"/>
    <x v="19"/>
    <x v="0"/>
    <x v="0"/>
    <x v="0"/>
    <x v="0"/>
    <x v="0"/>
    <x v="405"/>
    <x v="0"/>
    <x v="9"/>
    <x v="0"/>
    <x v="0"/>
    <x v="0"/>
  </r>
  <r>
    <x v="0"/>
    <x v="0"/>
    <x v="120"/>
    <x v="3219"/>
    <x v="0"/>
    <x v="0"/>
    <x v="0"/>
    <x v="0"/>
    <s v="2021-08-10 09:30:34"/>
    <x v="0"/>
    <x v="120"/>
    <x v="120"/>
    <x v="0"/>
    <x v="119"/>
    <x v="0"/>
    <s v="6010028"/>
    <s v="014106010028"/>
    <x v="5"/>
    <x v="5"/>
    <x v="5"/>
    <x v="0"/>
    <x v="0"/>
    <x v="0"/>
    <x v="0"/>
    <x v="0"/>
    <x v="183"/>
    <x v="0"/>
    <x v="1"/>
    <x v="0"/>
    <x v="0"/>
    <x v="0"/>
  </r>
  <r>
    <x v="0"/>
    <x v="0"/>
    <x v="79"/>
    <x v="3220"/>
    <x v="0"/>
    <x v="0"/>
    <x v="0"/>
    <x v="0"/>
    <s v="2021-08-10 09:30:01"/>
    <x v="0"/>
    <x v="79"/>
    <x v="79"/>
    <x v="0"/>
    <x v="79"/>
    <x v="0"/>
    <s v="4100297"/>
    <s v="014104100297"/>
    <x v="5"/>
    <x v="5"/>
    <x v="5"/>
    <x v="0"/>
    <x v="0"/>
    <x v="0"/>
    <x v="0"/>
    <x v="0"/>
    <x v="208"/>
    <x v="0"/>
    <x v="5"/>
    <x v="0"/>
    <x v="0"/>
    <x v="0"/>
  </r>
  <r>
    <x v="0"/>
    <x v="0"/>
    <x v="200"/>
    <x v="3221"/>
    <x v="0"/>
    <x v="0"/>
    <x v="0"/>
    <x v="0"/>
    <s v="2021-08-10 09:18:15"/>
    <x v="0"/>
    <x v="200"/>
    <x v="200"/>
    <x v="0"/>
    <x v="199"/>
    <x v="0"/>
    <s v="4100230"/>
    <s v="014104100230"/>
    <x v="5"/>
    <x v="5"/>
    <x v="5"/>
    <x v="0"/>
    <x v="0"/>
    <x v="0"/>
    <x v="0"/>
    <x v="0"/>
    <x v="184"/>
    <x v="0"/>
    <x v="0"/>
    <x v="0"/>
    <x v="0"/>
    <x v="0"/>
  </r>
  <r>
    <x v="0"/>
    <x v="0"/>
    <x v="13"/>
    <x v="3222"/>
    <x v="0"/>
    <x v="0"/>
    <x v="0"/>
    <x v="0"/>
    <s v="2021-08-10 09:14:04"/>
    <x v="0"/>
    <x v="13"/>
    <x v="13"/>
    <x v="0"/>
    <x v="13"/>
    <x v="0"/>
    <s v="2947742"/>
    <s v="091992947742"/>
    <x v="16"/>
    <x v="16"/>
    <x v="18"/>
    <x v="0"/>
    <x v="0"/>
    <x v="0"/>
    <x v="0"/>
    <x v="0"/>
    <x v="369"/>
    <x v="0"/>
    <x v="0"/>
    <x v="0"/>
    <x v="0"/>
    <x v="0"/>
  </r>
  <r>
    <x v="0"/>
    <x v="0"/>
    <x v="285"/>
    <x v="3223"/>
    <x v="0"/>
    <x v="0"/>
    <x v="0"/>
    <x v="0"/>
    <s v="2021-08-10 09:13:40"/>
    <x v="0"/>
    <x v="285"/>
    <x v="285"/>
    <x v="0"/>
    <x v="283"/>
    <x v="0"/>
    <s v="2947740"/>
    <s v="091992947740"/>
    <x v="16"/>
    <x v="16"/>
    <x v="18"/>
    <x v="0"/>
    <x v="0"/>
    <x v="0"/>
    <x v="0"/>
    <x v="0"/>
    <x v="369"/>
    <x v="0"/>
    <x v="0"/>
    <x v="0"/>
    <x v="0"/>
    <x v="0"/>
  </r>
  <r>
    <x v="0"/>
    <x v="0"/>
    <x v="1146"/>
    <x v="3224"/>
    <x v="0"/>
    <x v="0"/>
    <x v="0"/>
    <x v="0"/>
    <s v="2021-08-10 09:13:03"/>
    <x v="0"/>
    <x v="1146"/>
    <x v="1146"/>
    <x v="0"/>
    <x v="1137"/>
    <x v="0"/>
    <s v="2947723"/>
    <s v="091992947723"/>
    <x v="16"/>
    <x v="16"/>
    <x v="18"/>
    <x v="0"/>
    <x v="0"/>
    <x v="0"/>
    <x v="0"/>
    <x v="0"/>
    <x v="369"/>
    <x v="0"/>
    <x v="0"/>
    <x v="0"/>
    <x v="0"/>
    <x v="0"/>
  </r>
  <r>
    <x v="0"/>
    <x v="0"/>
    <x v="267"/>
    <x v="3225"/>
    <x v="0"/>
    <x v="0"/>
    <x v="0"/>
    <x v="0"/>
    <s v="2021-08-10 09:07:06"/>
    <x v="0"/>
    <x v="267"/>
    <x v="267"/>
    <x v="0"/>
    <x v="265"/>
    <x v="0"/>
    <s v="7018052"/>
    <s v="013867018052"/>
    <x v="2"/>
    <x v="2"/>
    <x v="2"/>
    <x v="0"/>
    <x v="0"/>
    <x v="0"/>
    <x v="0"/>
    <x v="0"/>
    <x v="398"/>
    <x v="0"/>
    <x v="8"/>
    <x v="0"/>
    <x v="0"/>
    <x v="0"/>
  </r>
  <r>
    <x v="0"/>
    <x v="0"/>
    <x v="235"/>
    <x v="3226"/>
    <x v="0"/>
    <x v="0"/>
    <x v="0"/>
    <x v="0"/>
    <s v="2021-08-10 09:06:38"/>
    <x v="0"/>
    <x v="235"/>
    <x v="235"/>
    <x v="0"/>
    <x v="233"/>
    <x v="0"/>
    <s v="6101679"/>
    <s v="013866101679"/>
    <x v="2"/>
    <x v="2"/>
    <x v="2"/>
    <x v="0"/>
    <x v="0"/>
    <x v="0"/>
    <x v="0"/>
    <x v="0"/>
    <x v="398"/>
    <x v="0"/>
    <x v="8"/>
    <x v="0"/>
    <x v="0"/>
    <x v="0"/>
  </r>
  <r>
    <x v="0"/>
    <x v="0"/>
    <x v="189"/>
    <x v="3227"/>
    <x v="0"/>
    <x v="0"/>
    <x v="0"/>
    <x v="0"/>
    <s v="2021-08-10 09:05:58"/>
    <x v="0"/>
    <x v="189"/>
    <x v="189"/>
    <x v="0"/>
    <x v="188"/>
    <x v="0"/>
    <s v="6100856"/>
    <s v="013866100856"/>
    <x v="2"/>
    <x v="2"/>
    <x v="2"/>
    <x v="0"/>
    <x v="0"/>
    <x v="0"/>
    <x v="0"/>
    <x v="0"/>
    <x v="398"/>
    <x v="0"/>
    <x v="8"/>
    <x v="0"/>
    <x v="0"/>
    <x v="0"/>
  </r>
  <r>
    <x v="0"/>
    <x v="0"/>
    <x v="27"/>
    <x v="3228"/>
    <x v="0"/>
    <x v="0"/>
    <x v="0"/>
    <x v="0"/>
    <s v="2021-08-10 09:05:28"/>
    <x v="0"/>
    <x v="27"/>
    <x v="27"/>
    <x v="0"/>
    <x v="27"/>
    <x v="0"/>
    <s v="4214015"/>
    <s v="013864214015"/>
    <x v="2"/>
    <x v="2"/>
    <x v="2"/>
    <x v="0"/>
    <x v="0"/>
    <x v="0"/>
    <x v="0"/>
    <x v="0"/>
    <x v="398"/>
    <x v="0"/>
    <x v="8"/>
    <x v="0"/>
    <x v="0"/>
    <x v="0"/>
  </r>
  <r>
    <x v="0"/>
    <x v="0"/>
    <x v="267"/>
    <x v="3229"/>
    <x v="0"/>
    <x v="0"/>
    <x v="0"/>
    <x v="0"/>
    <s v="2021-08-10 08:58:20"/>
    <x v="0"/>
    <x v="267"/>
    <x v="267"/>
    <x v="0"/>
    <x v="265"/>
    <x v="0"/>
    <s v="4211460"/>
    <s v="013864211460"/>
    <x v="2"/>
    <x v="2"/>
    <x v="2"/>
    <x v="0"/>
    <x v="0"/>
    <x v="0"/>
    <x v="0"/>
    <x v="0"/>
    <x v="214"/>
    <x v="0"/>
    <x v="8"/>
    <x v="0"/>
    <x v="0"/>
    <x v="0"/>
  </r>
  <r>
    <x v="0"/>
    <x v="0"/>
    <x v="267"/>
    <x v="3230"/>
    <x v="0"/>
    <x v="0"/>
    <x v="0"/>
    <x v="0"/>
    <s v="2021-08-10 08:57:49"/>
    <x v="0"/>
    <x v="267"/>
    <x v="267"/>
    <x v="0"/>
    <x v="265"/>
    <x v="0"/>
    <s v="6106815"/>
    <s v="013866106815"/>
    <x v="2"/>
    <x v="2"/>
    <x v="2"/>
    <x v="0"/>
    <x v="0"/>
    <x v="0"/>
    <x v="0"/>
    <x v="0"/>
    <x v="408"/>
    <x v="0"/>
    <x v="8"/>
    <x v="0"/>
    <x v="0"/>
    <x v="0"/>
  </r>
  <r>
    <x v="0"/>
    <x v="0"/>
    <x v="35"/>
    <x v="3231"/>
    <x v="0"/>
    <x v="0"/>
    <x v="0"/>
    <x v="0"/>
    <s v="2021-08-10 08:53:49"/>
    <x v="0"/>
    <x v="35"/>
    <x v="35"/>
    <x v="0"/>
    <x v="35"/>
    <x v="0"/>
    <s v="6100623"/>
    <s v="013866100623"/>
    <x v="2"/>
    <x v="2"/>
    <x v="2"/>
    <x v="0"/>
    <x v="0"/>
    <x v="0"/>
    <x v="0"/>
    <x v="0"/>
    <x v="367"/>
    <x v="0"/>
    <x v="7"/>
    <x v="0"/>
    <x v="0"/>
    <x v="0"/>
  </r>
  <r>
    <x v="0"/>
    <x v="0"/>
    <x v="1147"/>
    <x v="3232"/>
    <x v="0"/>
    <x v="0"/>
    <x v="0"/>
    <x v="0"/>
    <s v="2021-08-10 08:53:18"/>
    <x v="0"/>
    <x v="1147"/>
    <x v="1147"/>
    <x v="10"/>
    <x v="1138"/>
    <x v="0"/>
    <s v="6100661"/>
    <s v="013866100661"/>
    <x v="2"/>
    <x v="2"/>
    <x v="2"/>
    <x v="0"/>
    <x v="0"/>
    <x v="0"/>
    <x v="0"/>
    <x v="0"/>
    <x v="367"/>
    <x v="0"/>
    <x v="7"/>
    <x v="0"/>
    <x v="0"/>
    <x v="0"/>
  </r>
  <r>
    <x v="0"/>
    <x v="0"/>
    <x v="1148"/>
    <x v="3233"/>
    <x v="0"/>
    <x v="0"/>
    <x v="0"/>
    <x v="0"/>
    <s v="2021-08-10 08:52:48"/>
    <x v="0"/>
    <x v="1148"/>
    <x v="1148"/>
    <x v="1"/>
    <x v="1139"/>
    <x v="0"/>
    <s v="6101038"/>
    <s v="013866101038"/>
    <x v="2"/>
    <x v="2"/>
    <x v="2"/>
    <x v="0"/>
    <x v="0"/>
    <x v="0"/>
    <x v="0"/>
    <x v="0"/>
    <x v="367"/>
    <x v="0"/>
    <x v="7"/>
    <x v="0"/>
    <x v="0"/>
    <x v="0"/>
  </r>
  <r>
    <x v="0"/>
    <x v="0"/>
    <x v="257"/>
    <x v="3234"/>
    <x v="0"/>
    <x v="0"/>
    <x v="0"/>
    <x v="0"/>
    <s v="2021-08-10 06:46:10"/>
    <x v="0"/>
    <x v="257"/>
    <x v="257"/>
    <x v="0"/>
    <x v="255"/>
    <x v="0"/>
    <s v="14423413334"/>
    <s v="014423413334"/>
    <x v="1"/>
    <x v="1"/>
    <x v="1"/>
    <x v="0"/>
    <x v="0"/>
    <x v="0"/>
    <x v="0"/>
    <x v="0"/>
    <x v="410"/>
    <x v="0"/>
    <x v="0"/>
    <x v="0"/>
    <x v="0"/>
    <x v="0"/>
  </r>
  <r>
    <x v="0"/>
    <x v="0"/>
    <x v="365"/>
    <x v="3235"/>
    <x v="0"/>
    <x v="0"/>
    <x v="0"/>
    <x v="0"/>
    <s v="2021-08-10 06:43:13"/>
    <x v="0"/>
    <x v="365"/>
    <x v="365"/>
    <x v="0"/>
    <x v="363"/>
    <x v="0"/>
    <s v="14423413322"/>
    <s v="014423413322"/>
    <x v="1"/>
    <x v="1"/>
    <x v="1"/>
    <x v="0"/>
    <x v="0"/>
    <x v="0"/>
    <x v="0"/>
    <x v="0"/>
    <x v="410"/>
    <x v="0"/>
    <x v="0"/>
    <x v="0"/>
    <x v="0"/>
    <x v="0"/>
  </r>
  <r>
    <x v="0"/>
    <x v="0"/>
    <x v="125"/>
    <x v="3236"/>
    <x v="0"/>
    <x v="0"/>
    <x v="0"/>
    <x v="0"/>
    <s v="2021-08-10 06:39:53"/>
    <x v="0"/>
    <x v="125"/>
    <x v="125"/>
    <x v="0"/>
    <x v="124"/>
    <x v="0"/>
    <s v="14423413324"/>
    <s v="014423413324"/>
    <x v="1"/>
    <x v="1"/>
    <x v="1"/>
    <x v="0"/>
    <x v="0"/>
    <x v="0"/>
    <x v="0"/>
    <x v="0"/>
    <x v="410"/>
    <x v="0"/>
    <x v="0"/>
    <x v="0"/>
    <x v="0"/>
    <x v="0"/>
  </r>
  <r>
    <x v="0"/>
    <x v="0"/>
    <x v="93"/>
    <x v="3237"/>
    <x v="0"/>
    <x v="0"/>
    <x v="0"/>
    <x v="0"/>
    <s v="2021-08-09 17:32:27"/>
    <x v="0"/>
    <x v="93"/>
    <x v="93"/>
    <x v="0"/>
    <x v="93"/>
    <x v="0"/>
    <s v="40270331671"/>
    <s v="040270331671"/>
    <x v="1"/>
    <x v="1"/>
    <x v="1"/>
    <x v="0"/>
    <x v="0"/>
    <x v="0"/>
    <x v="0"/>
    <x v="0"/>
    <x v="411"/>
    <x v="0"/>
    <x v="6"/>
    <x v="0"/>
    <x v="0"/>
    <x v="0"/>
  </r>
  <r>
    <x v="0"/>
    <x v="0"/>
    <x v="1149"/>
    <x v="3238"/>
    <x v="0"/>
    <x v="0"/>
    <x v="0"/>
    <x v="0"/>
    <s v="2021-08-09 13:49:05"/>
    <x v="0"/>
    <x v="1149"/>
    <x v="1149"/>
    <x v="0"/>
    <x v="1140"/>
    <x v="0"/>
    <s v="064011014948"/>
    <s v="064011014948"/>
    <x v="7"/>
    <x v="7"/>
    <x v="7"/>
    <x v="0"/>
    <x v="0"/>
    <x v="0"/>
    <x v="0"/>
    <x v="0"/>
    <x v="54"/>
    <x v="0"/>
    <x v="3"/>
    <x v="0"/>
    <x v="0"/>
    <x v="0"/>
  </r>
  <r>
    <x v="0"/>
    <x v="0"/>
    <x v="60"/>
    <x v="3239"/>
    <x v="0"/>
    <x v="0"/>
    <x v="0"/>
    <x v="0"/>
    <s v="2021-08-09 13:25:16"/>
    <x v="0"/>
    <x v="60"/>
    <x v="60"/>
    <x v="0"/>
    <x v="60"/>
    <x v="0"/>
    <s v="H009590"/>
    <s v="017888009590"/>
    <x v="3"/>
    <x v="3"/>
    <x v="3"/>
    <x v="0"/>
    <x v="0"/>
    <x v="0"/>
    <x v="0"/>
    <x v="0"/>
    <x v="201"/>
    <x v="0"/>
    <x v="1"/>
    <x v="0"/>
    <x v="0"/>
    <x v="0"/>
  </r>
  <r>
    <x v="0"/>
    <x v="0"/>
    <x v="656"/>
    <x v="3240"/>
    <x v="0"/>
    <x v="0"/>
    <x v="0"/>
    <x v="0"/>
    <s v="2021-08-09 11:18:24"/>
    <x v="0"/>
    <x v="656"/>
    <x v="656"/>
    <x v="0"/>
    <x v="653"/>
    <x v="0"/>
    <s v="2947737"/>
    <s v="091992947737"/>
    <x v="16"/>
    <x v="16"/>
    <x v="18"/>
    <x v="0"/>
    <x v="0"/>
    <x v="0"/>
    <x v="0"/>
    <x v="0"/>
    <x v="369"/>
    <x v="0"/>
    <x v="0"/>
    <x v="0"/>
    <x v="0"/>
    <x v="0"/>
  </r>
  <r>
    <x v="0"/>
    <x v="0"/>
    <x v="138"/>
    <x v="3241"/>
    <x v="0"/>
    <x v="0"/>
    <x v="0"/>
    <x v="0"/>
    <s v="2021-08-09 11:18:01"/>
    <x v="0"/>
    <x v="138"/>
    <x v="138"/>
    <x v="0"/>
    <x v="137"/>
    <x v="0"/>
    <s v="2947735"/>
    <s v="091992947735"/>
    <x v="16"/>
    <x v="16"/>
    <x v="18"/>
    <x v="0"/>
    <x v="0"/>
    <x v="0"/>
    <x v="0"/>
    <x v="0"/>
    <x v="369"/>
    <x v="0"/>
    <x v="0"/>
    <x v="0"/>
    <x v="0"/>
    <x v="0"/>
  </r>
  <r>
    <x v="0"/>
    <x v="0"/>
    <x v="214"/>
    <x v="3242"/>
    <x v="0"/>
    <x v="0"/>
    <x v="0"/>
    <x v="0"/>
    <s v="2021-08-09 11:17:23"/>
    <x v="0"/>
    <x v="214"/>
    <x v="214"/>
    <x v="0"/>
    <x v="212"/>
    <x v="0"/>
    <s v="2947731"/>
    <s v="091992947731"/>
    <x v="16"/>
    <x v="16"/>
    <x v="18"/>
    <x v="0"/>
    <x v="0"/>
    <x v="0"/>
    <x v="0"/>
    <x v="0"/>
    <x v="369"/>
    <x v="0"/>
    <x v="0"/>
    <x v="0"/>
    <x v="0"/>
    <x v="0"/>
  </r>
  <r>
    <x v="0"/>
    <x v="0"/>
    <x v="482"/>
    <x v="3243"/>
    <x v="0"/>
    <x v="0"/>
    <x v="0"/>
    <x v="0"/>
    <s v="2021-08-09 11:15:59"/>
    <x v="0"/>
    <x v="482"/>
    <x v="482"/>
    <x v="0"/>
    <x v="480"/>
    <x v="0"/>
    <s v="2947724"/>
    <s v="091992947724"/>
    <x v="16"/>
    <x v="16"/>
    <x v="18"/>
    <x v="0"/>
    <x v="0"/>
    <x v="0"/>
    <x v="0"/>
    <x v="0"/>
    <x v="369"/>
    <x v="0"/>
    <x v="0"/>
    <x v="0"/>
    <x v="0"/>
    <x v="0"/>
  </r>
  <r>
    <x v="0"/>
    <x v="0"/>
    <x v="1150"/>
    <x v="3244"/>
    <x v="0"/>
    <x v="0"/>
    <x v="0"/>
    <x v="0"/>
    <s v="2021-08-09 11:14:55"/>
    <x v="0"/>
    <x v="1150"/>
    <x v="1150"/>
    <x v="0"/>
    <x v="1141"/>
    <x v="0"/>
    <s v="2947722"/>
    <s v="091992947722"/>
    <x v="16"/>
    <x v="16"/>
    <x v="18"/>
    <x v="0"/>
    <x v="0"/>
    <x v="0"/>
    <x v="0"/>
    <x v="0"/>
    <x v="369"/>
    <x v="0"/>
    <x v="0"/>
    <x v="0"/>
    <x v="0"/>
    <x v="0"/>
  </r>
  <r>
    <x v="0"/>
    <x v="0"/>
    <x v="35"/>
    <x v="3245"/>
    <x v="0"/>
    <x v="0"/>
    <x v="0"/>
    <x v="0"/>
    <s v="2021-08-09 09:16:19"/>
    <x v="0"/>
    <x v="35"/>
    <x v="35"/>
    <x v="0"/>
    <x v="35"/>
    <x v="0"/>
    <s v="4009306"/>
    <s v="014034009306"/>
    <x v="17"/>
    <x v="17"/>
    <x v="19"/>
    <x v="0"/>
    <x v="0"/>
    <x v="0"/>
    <x v="0"/>
    <x v="0"/>
    <x v="412"/>
    <x v="0"/>
    <x v="7"/>
    <x v="0"/>
    <x v="0"/>
    <x v="0"/>
  </r>
  <r>
    <x v="0"/>
    <x v="0"/>
    <x v="6"/>
    <x v="3246"/>
    <x v="0"/>
    <x v="0"/>
    <x v="0"/>
    <x v="0"/>
    <s v="2021-08-07 11:24:22"/>
    <x v="0"/>
    <x v="6"/>
    <x v="6"/>
    <x v="0"/>
    <x v="6"/>
    <x v="0"/>
    <s v="2102402969"/>
    <s v="014416182265"/>
    <x v="10"/>
    <x v="10"/>
    <x v="11"/>
    <x v="0"/>
    <x v="0"/>
    <x v="0"/>
    <x v="0"/>
    <x v="0"/>
    <x v="298"/>
    <x v="0"/>
    <x v="10"/>
    <x v="0"/>
    <x v="0"/>
    <x v="0"/>
  </r>
  <r>
    <x v="0"/>
    <x v="0"/>
    <x v="1151"/>
    <x v="3247"/>
    <x v="0"/>
    <x v="0"/>
    <x v="0"/>
    <x v="0"/>
    <s v="2021-08-07 10:37:58"/>
    <x v="0"/>
    <x v="1151"/>
    <x v="1151"/>
    <x v="0"/>
    <x v="1142"/>
    <x v="0"/>
    <s v="2102402990"/>
    <s v="014416182315"/>
    <x v="10"/>
    <x v="10"/>
    <x v="11"/>
    <x v="0"/>
    <x v="0"/>
    <x v="0"/>
    <x v="0"/>
    <x v="0"/>
    <x v="298"/>
    <x v="0"/>
    <x v="10"/>
    <x v="0"/>
    <x v="0"/>
    <x v="0"/>
  </r>
  <r>
    <x v="0"/>
    <x v="0"/>
    <x v="1152"/>
    <x v="3248"/>
    <x v="0"/>
    <x v="0"/>
    <x v="0"/>
    <x v="0"/>
    <s v="2021-08-07 10:37:33"/>
    <x v="0"/>
    <x v="1152"/>
    <x v="1152"/>
    <x v="0"/>
    <x v="1143"/>
    <x v="0"/>
    <s v="2102402888"/>
    <s v="014416182264"/>
    <x v="10"/>
    <x v="10"/>
    <x v="11"/>
    <x v="0"/>
    <x v="0"/>
    <x v="0"/>
    <x v="0"/>
    <x v="0"/>
    <x v="298"/>
    <x v="0"/>
    <x v="10"/>
    <x v="0"/>
    <x v="0"/>
    <x v="0"/>
  </r>
  <r>
    <x v="0"/>
    <x v="0"/>
    <x v="807"/>
    <x v="3249"/>
    <x v="0"/>
    <x v="0"/>
    <x v="0"/>
    <x v="0"/>
    <s v="2021-08-07 10:37:09"/>
    <x v="0"/>
    <x v="807"/>
    <x v="807"/>
    <x v="0"/>
    <x v="804"/>
    <x v="0"/>
    <s v="2102400153"/>
    <s v="014416182358"/>
    <x v="10"/>
    <x v="10"/>
    <x v="11"/>
    <x v="0"/>
    <x v="0"/>
    <x v="0"/>
    <x v="0"/>
    <x v="0"/>
    <x v="298"/>
    <x v="0"/>
    <x v="10"/>
    <x v="0"/>
    <x v="0"/>
    <x v="0"/>
  </r>
  <r>
    <x v="0"/>
    <x v="0"/>
    <x v="1153"/>
    <x v="3250"/>
    <x v="0"/>
    <x v="0"/>
    <x v="0"/>
    <x v="0"/>
    <s v="2021-08-07 10:36:40"/>
    <x v="0"/>
    <x v="1153"/>
    <x v="1153"/>
    <x v="9"/>
    <x v="1144"/>
    <x v="0"/>
    <s v="2102402972"/>
    <s v="014416182260"/>
    <x v="10"/>
    <x v="10"/>
    <x v="11"/>
    <x v="0"/>
    <x v="0"/>
    <x v="0"/>
    <x v="0"/>
    <x v="0"/>
    <x v="298"/>
    <x v="0"/>
    <x v="10"/>
    <x v="0"/>
    <x v="0"/>
    <x v="0"/>
  </r>
  <r>
    <x v="0"/>
    <x v="0"/>
    <x v="161"/>
    <x v="3251"/>
    <x v="0"/>
    <x v="0"/>
    <x v="0"/>
    <x v="0"/>
    <s v="2021-08-06 21:04:44"/>
    <x v="0"/>
    <x v="161"/>
    <x v="161"/>
    <x v="0"/>
    <x v="160"/>
    <x v="0"/>
    <s v="2102402911"/>
    <s v="014450663458"/>
    <x v="10"/>
    <x v="10"/>
    <x v="11"/>
    <x v="0"/>
    <x v="0"/>
    <x v="0"/>
    <x v="0"/>
    <x v="0"/>
    <x v="298"/>
    <x v="0"/>
    <x v="10"/>
    <x v="0"/>
    <x v="0"/>
    <x v="0"/>
  </r>
  <r>
    <x v="0"/>
    <x v="0"/>
    <x v="26"/>
    <x v="3252"/>
    <x v="0"/>
    <x v="0"/>
    <x v="0"/>
    <x v="0"/>
    <s v="2021-08-06 21:03:42"/>
    <x v="0"/>
    <x v="26"/>
    <x v="26"/>
    <x v="0"/>
    <x v="26"/>
    <x v="0"/>
    <s v="2102402974"/>
    <s v="014416182357"/>
    <x v="10"/>
    <x v="10"/>
    <x v="11"/>
    <x v="0"/>
    <x v="0"/>
    <x v="0"/>
    <x v="0"/>
    <x v="0"/>
    <x v="298"/>
    <x v="0"/>
    <x v="10"/>
    <x v="0"/>
    <x v="0"/>
    <x v="0"/>
  </r>
  <r>
    <x v="0"/>
    <x v="0"/>
    <x v="149"/>
    <x v="3253"/>
    <x v="0"/>
    <x v="0"/>
    <x v="0"/>
    <x v="0"/>
    <s v="2021-08-06 21:03:11"/>
    <x v="0"/>
    <x v="149"/>
    <x v="149"/>
    <x v="0"/>
    <x v="148"/>
    <x v="0"/>
    <s v="2102400063"/>
    <s v="014416182355"/>
    <x v="10"/>
    <x v="10"/>
    <x v="11"/>
    <x v="0"/>
    <x v="0"/>
    <x v="0"/>
    <x v="0"/>
    <x v="0"/>
    <x v="298"/>
    <x v="0"/>
    <x v="10"/>
    <x v="0"/>
    <x v="0"/>
    <x v="0"/>
  </r>
  <r>
    <x v="0"/>
    <x v="0"/>
    <x v="1154"/>
    <x v="3254"/>
    <x v="0"/>
    <x v="0"/>
    <x v="0"/>
    <x v="0"/>
    <s v="2021-08-06 21:02:02"/>
    <x v="0"/>
    <x v="1154"/>
    <x v="1154"/>
    <x v="0"/>
    <x v="1145"/>
    <x v="0"/>
    <s v="2102402963"/>
    <s v="014416182354"/>
    <x v="10"/>
    <x v="10"/>
    <x v="11"/>
    <x v="0"/>
    <x v="0"/>
    <x v="0"/>
    <x v="0"/>
    <x v="0"/>
    <x v="298"/>
    <x v="0"/>
    <x v="10"/>
    <x v="0"/>
    <x v="0"/>
    <x v="0"/>
  </r>
  <r>
    <x v="0"/>
    <x v="0"/>
    <x v="65"/>
    <x v="3255"/>
    <x v="0"/>
    <x v="0"/>
    <x v="0"/>
    <x v="0"/>
    <s v="2021-08-06 13:51:27"/>
    <x v="0"/>
    <x v="65"/>
    <x v="65"/>
    <x v="0"/>
    <x v="65"/>
    <x v="0"/>
    <s v="4031138"/>
    <s v="014034031138"/>
    <x v="17"/>
    <x v="17"/>
    <x v="19"/>
    <x v="0"/>
    <x v="0"/>
    <x v="0"/>
    <x v="0"/>
    <x v="0"/>
    <x v="405"/>
    <x v="0"/>
    <x v="9"/>
    <x v="0"/>
    <x v="0"/>
    <x v="0"/>
  </r>
  <r>
    <x v="0"/>
    <x v="0"/>
    <x v="419"/>
    <x v="3256"/>
    <x v="0"/>
    <x v="0"/>
    <x v="0"/>
    <x v="0"/>
    <s v="2021-08-06 13:51:01"/>
    <x v="0"/>
    <x v="419"/>
    <x v="419"/>
    <x v="0"/>
    <x v="417"/>
    <x v="0"/>
    <s v="4031134"/>
    <s v="014034031134"/>
    <x v="17"/>
    <x v="17"/>
    <x v="19"/>
    <x v="0"/>
    <x v="0"/>
    <x v="0"/>
    <x v="0"/>
    <x v="0"/>
    <x v="405"/>
    <x v="0"/>
    <x v="9"/>
    <x v="0"/>
    <x v="0"/>
    <x v="0"/>
  </r>
  <r>
    <x v="0"/>
    <x v="0"/>
    <x v="319"/>
    <x v="3257"/>
    <x v="0"/>
    <x v="0"/>
    <x v="0"/>
    <x v="0"/>
    <s v="2021-08-06 13:50:39"/>
    <x v="0"/>
    <x v="319"/>
    <x v="319"/>
    <x v="0"/>
    <x v="317"/>
    <x v="0"/>
    <s v="4031137"/>
    <s v="014034031137"/>
    <x v="17"/>
    <x v="17"/>
    <x v="19"/>
    <x v="0"/>
    <x v="0"/>
    <x v="0"/>
    <x v="0"/>
    <x v="0"/>
    <x v="412"/>
    <x v="0"/>
    <x v="7"/>
    <x v="0"/>
    <x v="0"/>
    <x v="0"/>
  </r>
  <r>
    <x v="0"/>
    <x v="0"/>
    <x v="255"/>
    <x v="3258"/>
    <x v="0"/>
    <x v="0"/>
    <x v="0"/>
    <x v="0"/>
    <s v="2021-08-06 13:50:17"/>
    <x v="0"/>
    <x v="255"/>
    <x v="255"/>
    <x v="0"/>
    <x v="253"/>
    <x v="0"/>
    <s v="4009312"/>
    <s v="014034009312"/>
    <x v="17"/>
    <x v="17"/>
    <x v="19"/>
    <x v="0"/>
    <x v="0"/>
    <x v="0"/>
    <x v="0"/>
    <x v="0"/>
    <x v="412"/>
    <x v="0"/>
    <x v="7"/>
    <x v="0"/>
    <x v="0"/>
    <x v="0"/>
  </r>
  <r>
    <x v="0"/>
    <x v="0"/>
    <x v="45"/>
    <x v="3259"/>
    <x v="0"/>
    <x v="0"/>
    <x v="0"/>
    <x v="0"/>
    <s v="2021-08-06 13:49:54"/>
    <x v="0"/>
    <x v="45"/>
    <x v="45"/>
    <x v="0"/>
    <x v="45"/>
    <x v="0"/>
    <s v="4009311"/>
    <s v="014034009311"/>
    <x v="17"/>
    <x v="17"/>
    <x v="19"/>
    <x v="0"/>
    <x v="0"/>
    <x v="0"/>
    <x v="0"/>
    <x v="0"/>
    <x v="412"/>
    <x v="0"/>
    <x v="7"/>
    <x v="0"/>
    <x v="0"/>
    <x v="0"/>
  </r>
  <r>
    <x v="0"/>
    <x v="0"/>
    <x v="161"/>
    <x v="3260"/>
    <x v="0"/>
    <x v="0"/>
    <x v="0"/>
    <x v="0"/>
    <s v="2021-08-06 13:49:31"/>
    <x v="0"/>
    <x v="161"/>
    <x v="161"/>
    <x v="0"/>
    <x v="160"/>
    <x v="0"/>
    <s v="4009310"/>
    <s v="014034009310"/>
    <x v="17"/>
    <x v="17"/>
    <x v="19"/>
    <x v="0"/>
    <x v="0"/>
    <x v="0"/>
    <x v="0"/>
    <x v="0"/>
    <x v="412"/>
    <x v="0"/>
    <x v="7"/>
    <x v="0"/>
    <x v="0"/>
    <x v="0"/>
  </r>
  <r>
    <x v="0"/>
    <x v="0"/>
    <x v="271"/>
    <x v="3261"/>
    <x v="0"/>
    <x v="0"/>
    <x v="0"/>
    <x v="0"/>
    <s v="2021-08-06 13:49:08"/>
    <x v="0"/>
    <x v="271"/>
    <x v="271"/>
    <x v="0"/>
    <x v="269"/>
    <x v="0"/>
    <s v="4009309"/>
    <s v="014034009309"/>
    <x v="17"/>
    <x v="17"/>
    <x v="19"/>
    <x v="0"/>
    <x v="0"/>
    <x v="0"/>
    <x v="0"/>
    <x v="0"/>
    <x v="412"/>
    <x v="0"/>
    <x v="7"/>
    <x v="0"/>
    <x v="0"/>
    <x v="0"/>
  </r>
  <r>
    <x v="0"/>
    <x v="0"/>
    <x v="132"/>
    <x v="3262"/>
    <x v="0"/>
    <x v="0"/>
    <x v="0"/>
    <x v="0"/>
    <s v="2021-08-06 13:48:44"/>
    <x v="0"/>
    <x v="132"/>
    <x v="132"/>
    <x v="0"/>
    <x v="131"/>
    <x v="0"/>
    <s v="4009307"/>
    <s v="014034009307"/>
    <x v="17"/>
    <x v="17"/>
    <x v="19"/>
    <x v="0"/>
    <x v="0"/>
    <x v="0"/>
    <x v="0"/>
    <x v="0"/>
    <x v="412"/>
    <x v="0"/>
    <x v="7"/>
    <x v="0"/>
    <x v="0"/>
    <x v="0"/>
  </r>
  <r>
    <x v="0"/>
    <x v="0"/>
    <x v="76"/>
    <x v="3263"/>
    <x v="0"/>
    <x v="0"/>
    <x v="0"/>
    <x v="0"/>
    <s v="2021-08-05 23:45:59"/>
    <x v="0"/>
    <x v="76"/>
    <x v="76"/>
    <x v="0"/>
    <x v="76"/>
    <x v="0"/>
    <s v="14423413407"/>
    <s v="014423413407"/>
    <x v="1"/>
    <x v="1"/>
    <x v="1"/>
    <x v="0"/>
    <x v="0"/>
    <x v="0"/>
    <x v="0"/>
    <x v="0"/>
    <x v="63"/>
    <x v="0"/>
    <x v="5"/>
    <x v="0"/>
    <x v="0"/>
    <x v="0"/>
  </r>
  <r>
    <x v="0"/>
    <x v="0"/>
    <x v="1155"/>
    <x v="3264"/>
    <x v="0"/>
    <x v="0"/>
    <x v="0"/>
    <x v="0"/>
    <s v="2021-08-05 17:47:50"/>
    <x v="0"/>
    <x v="1155"/>
    <x v="1155"/>
    <x v="0"/>
    <x v="1146"/>
    <x v="0"/>
    <s v="064264004260"/>
    <s v="064264004260"/>
    <x v="2"/>
    <x v="2"/>
    <x v="2"/>
    <x v="0"/>
    <x v="0"/>
    <x v="0"/>
    <x v="0"/>
    <x v="0"/>
    <x v="155"/>
    <x v="0"/>
    <x v="1"/>
    <x v="0"/>
    <x v="1"/>
    <x v="0"/>
  </r>
  <r>
    <x v="0"/>
    <x v="0"/>
    <x v="1156"/>
    <x v="3265"/>
    <x v="0"/>
    <x v="0"/>
    <x v="0"/>
    <x v="0"/>
    <s v="2021-08-05 17:33:17"/>
    <x v="0"/>
    <x v="1156"/>
    <x v="1156"/>
    <x v="11"/>
    <x v="1147"/>
    <x v="0"/>
    <s v="4009248"/>
    <s v="013864009248"/>
    <x v="2"/>
    <x v="2"/>
    <x v="2"/>
    <x v="0"/>
    <x v="0"/>
    <x v="0"/>
    <x v="0"/>
    <x v="0"/>
    <x v="296"/>
    <x v="0"/>
    <x v="2"/>
    <x v="0"/>
    <x v="0"/>
    <x v="0"/>
  </r>
  <r>
    <x v="0"/>
    <x v="0"/>
    <x v="38"/>
    <x v="3266"/>
    <x v="0"/>
    <x v="0"/>
    <x v="0"/>
    <x v="0"/>
    <s v="2021-08-05 17:28:57"/>
    <x v="0"/>
    <x v="38"/>
    <x v="38"/>
    <x v="0"/>
    <x v="38"/>
    <x v="0"/>
    <s v="H004673"/>
    <s v="017888004673"/>
    <x v="3"/>
    <x v="3"/>
    <x v="3"/>
    <x v="0"/>
    <x v="0"/>
    <x v="0"/>
    <x v="0"/>
    <x v="0"/>
    <x v="285"/>
    <x v="0"/>
    <x v="5"/>
    <x v="0"/>
    <x v="1"/>
    <x v="0"/>
  </r>
  <r>
    <x v="0"/>
    <x v="0"/>
    <x v="27"/>
    <x v="3267"/>
    <x v="0"/>
    <x v="0"/>
    <x v="0"/>
    <x v="0"/>
    <s v="2021-08-05 14:17:37"/>
    <x v="0"/>
    <x v="27"/>
    <x v="27"/>
    <x v="0"/>
    <x v="27"/>
    <x v="0"/>
    <s v="4009258"/>
    <s v="013864009258"/>
    <x v="2"/>
    <x v="2"/>
    <x v="2"/>
    <x v="0"/>
    <x v="0"/>
    <x v="0"/>
    <x v="0"/>
    <x v="0"/>
    <x v="413"/>
    <x v="0"/>
    <x v="8"/>
    <x v="0"/>
    <x v="0"/>
    <x v="0"/>
  </r>
  <r>
    <x v="0"/>
    <x v="0"/>
    <x v="24"/>
    <x v="3268"/>
    <x v="0"/>
    <x v="0"/>
    <x v="0"/>
    <x v="0"/>
    <s v="2021-08-05 14:16:57"/>
    <x v="0"/>
    <x v="24"/>
    <x v="24"/>
    <x v="0"/>
    <x v="24"/>
    <x v="0"/>
    <s v="6106160"/>
    <s v="013866106160"/>
    <x v="2"/>
    <x v="2"/>
    <x v="2"/>
    <x v="0"/>
    <x v="0"/>
    <x v="0"/>
    <x v="0"/>
    <x v="0"/>
    <x v="413"/>
    <x v="0"/>
    <x v="8"/>
    <x v="0"/>
    <x v="0"/>
    <x v="0"/>
  </r>
  <r>
    <x v="0"/>
    <x v="0"/>
    <x v="38"/>
    <x v="3269"/>
    <x v="0"/>
    <x v="0"/>
    <x v="0"/>
    <x v="0"/>
    <s v="2021-08-05 14:16:01"/>
    <x v="0"/>
    <x v="38"/>
    <x v="38"/>
    <x v="0"/>
    <x v="38"/>
    <x v="0"/>
    <s v="4214501"/>
    <s v="013864214501"/>
    <x v="2"/>
    <x v="2"/>
    <x v="2"/>
    <x v="0"/>
    <x v="0"/>
    <x v="0"/>
    <x v="0"/>
    <x v="0"/>
    <x v="413"/>
    <x v="0"/>
    <x v="8"/>
    <x v="0"/>
    <x v="0"/>
    <x v="0"/>
  </r>
  <r>
    <x v="0"/>
    <x v="0"/>
    <x v="3"/>
    <x v="3270"/>
    <x v="0"/>
    <x v="0"/>
    <x v="0"/>
    <x v="0"/>
    <s v="2021-08-05 14:14:30"/>
    <x v="0"/>
    <x v="3"/>
    <x v="3"/>
    <x v="0"/>
    <x v="3"/>
    <x v="0"/>
    <s v="4201554"/>
    <s v="013864201554"/>
    <x v="2"/>
    <x v="2"/>
    <x v="2"/>
    <x v="0"/>
    <x v="0"/>
    <x v="0"/>
    <x v="0"/>
    <x v="0"/>
    <x v="296"/>
    <x v="0"/>
    <x v="2"/>
    <x v="0"/>
    <x v="0"/>
    <x v="0"/>
  </r>
  <r>
    <x v="0"/>
    <x v="0"/>
    <x v="1157"/>
    <x v="3271"/>
    <x v="0"/>
    <x v="0"/>
    <x v="0"/>
    <x v="0"/>
    <s v="2021-08-05 14:10:58"/>
    <x v="0"/>
    <x v="1157"/>
    <x v="1157"/>
    <x v="27"/>
    <x v="1148"/>
    <x v="0"/>
    <s v="4216353"/>
    <s v="013864216353"/>
    <x v="2"/>
    <x v="2"/>
    <x v="2"/>
    <x v="0"/>
    <x v="0"/>
    <x v="0"/>
    <x v="0"/>
    <x v="0"/>
    <x v="296"/>
    <x v="0"/>
    <x v="2"/>
    <x v="0"/>
    <x v="0"/>
    <x v="0"/>
  </r>
  <r>
    <x v="0"/>
    <x v="0"/>
    <x v="35"/>
    <x v="3272"/>
    <x v="0"/>
    <x v="0"/>
    <x v="0"/>
    <x v="0"/>
    <s v="2021-08-05 14:09:28"/>
    <x v="0"/>
    <x v="35"/>
    <x v="35"/>
    <x v="0"/>
    <x v="35"/>
    <x v="0"/>
    <s v="8204349"/>
    <s v="013868204349"/>
    <x v="2"/>
    <x v="2"/>
    <x v="2"/>
    <x v="0"/>
    <x v="0"/>
    <x v="0"/>
    <x v="0"/>
    <x v="0"/>
    <x v="296"/>
    <x v="0"/>
    <x v="2"/>
    <x v="0"/>
    <x v="0"/>
    <x v="0"/>
  </r>
  <r>
    <x v="0"/>
    <x v="0"/>
    <x v="35"/>
    <x v="3273"/>
    <x v="0"/>
    <x v="0"/>
    <x v="0"/>
    <x v="0"/>
    <s v="2021-08-05 14:07:07"/>
    <x v="0"/>
    <x v="35"/>
    <x v="35"/>
    <x v="0"/>
    <x v="35"/>
    <x v="0"/>
    <s v="4214165"/>
    <s v="013864214165"/>
    <x v="2"/>
    <x v="2"/>
    <x v="2"/>
    <x v="0"/>
    <x v="0"/>
    <x v="0"/>
    <x v="0"/>
    <x v="0"/>
    <x v="296"/>
    <x v="0"/>
    <x v="2"/>
    <x v="0"/>
    <x v="0"/>
    <x v="0"/>
  </r>
  <r>
    <x v="0"/>
    <x v="0"/>
    <x v="3"/>
    <x v="3274"/>
    <x v="0"/>
    <x v="0"/>
    <x v="0"/>
    <x v="0"/>
    <s v="2021-08-05 14:06:08"/>
    <x v="0"/>
    <x v="3"/>
    <x v="3"/>
    <x v="0"/>
    <x v="3"/>
    <x v="0"/>
    <s v="6883882"/>
    <s v="013806883882"/>
    <x v="2"/>
    <x v="2"/>
    <x v="2"/>
    <x v="0"/>
    <x v="0"/>
    <x v="0"/>
    <x v="0"/>
    <x v="0"/>
    <x v="296"/>
    <x v="0"/>
    <x v="2"/>
    <x v="0"/>
    <x v="0"/>
    <x v="0"/>
  </r>
  <r>
    <x v="0"/>
    <x v="0"/>
    <x v="35"/>
    <x v="3275"/>
    <x v="0"/>
    <x v="0"/>
    <x v="0"/>
    <x v="0"/>
    <s v="2021-08-05 14:04:27"/>
    <x v="0"/>
    <x v="35"/>
    <x v="35"/>
    <x v="0"/>
    <x v="35"/>
    <x v="0"/>
    <s v="4215577"/>
    <s v="013864215577"/>
    <x v="2"/>
    <x v="2"/>
    <x v="2"/>
    <x v="0"/>
    <x v="0"/>
    <x v="0"/>
    <x v="0"/>
    <x v="0"/>
    <x v="296"/>
    <x v="0"/>
    <x v="6"/>
    <x v="0"/>
    <x v="0"/>
    <x v="0"/>
  </r>
  <r>
    <x v="0"/>
    <x v="0"/>
    <x v="98"/>
    <x v="3276"/>
    <x v="0"/>
    <x v="0"/>
    <x v="0"/>
    <x v="0"/>
    <s v="2021-08-05 12:01:23"/>
    <x v="0"/>
    <x v="98"/>
    <x v="98"/>
    <x v="0"/>
    <x v="97"/>
    <x v="0"/>
    <s v="2947732"/>
    <s v="091992947732"/>
    <x v="16"/>
    <x v="16"/>
    <x v="18"/>
    <x v="0"/>
    <x v="0"/>
    <x v="0"/>
    <x v="0"/>
    <x v="0"/>
    <x v="369"/>
    <x v="0"/>
    <x v="0"/>
    <x v="0"/>
    <x v="0"/>
    <x v="0"/>
  </r>
  <r>
    <x v="0"/>
    <x v="0"/>
    <x v="1158"/>
    <x v="3277"/>
    <x v="0"/>
    <x v="0"/>
    <x v="0"/>
    <x v="0"/>
    <s v="2021-08-05 10:14:08"/>
    <x v="0"/>
    <x v="1158"/>
    <x v="1158"/>
    <x v="1"/>
    <x v="1149"/>
    <x v="0"/>
    <s v="013305289317"/>
    <s v="013305289317"/>
    <x v="4"/>
    <x v="4"/>
    <x v="4"/>
    <x v="0"/>
    <x v="0"/>
    <x v="0"/>
    <x v="0"/>
    <x v="0"/>
    <x v="414"/>
    <x v="0"/>
    <x v="17"/>
    <x v="0"/>
    <x v="0"/>
    <x v="0"/>
  </r>
  <r>
    <x v="0"/>
    <x v="0"/>
    <x v="1159"/>
    <x v="3278"/>
    <x v="0"/>
    <x v="0"/>
    <x v="0"/>
    <x v="0"/>
    <s v="2021-08-04 12:18:33"/>
    <x v="0"/>
    <x v="1159"/>
    <x v="1159"/>
    <x v="0"/>
    <x v="1150"/>
    <x v="0"/>
    <s v="13207654512"/>
    <s v="013207654512"/>
    <x v="0"/>
    <x v="0"/>
    <x v="0"/>
    <x v="0"/>
    <x v="0"/>
    <x v="0"/>
    <x v="0"/>
    <x v="0"/>
    <x v="329"/>
    <x v="0"/>
    <x v="0"/>
    <x v="0"/>
    <x v="0"/>
    <x v="0"/>
  </r>
  <r>
    <x v="0"/>
    <x v="0"/>
    <x v="169"/>
    <x v="3279"/>
    <x v="0"/>
    <x v="0"/>
    <x v="0"/>
    <x v="0"/>
    <s v="2021-08-04 10:13:20"/>
    <x v="0"/>
    <x v="169"/>
    <x v="169"/>
    <x v="0"/>
    <x v="168"/>
    <x v="0"/>
    <s v="2947730"/>
    <s v="091992947730"/>
    <x v="16"/>
    <x v="16"/>
    <x v="18"/>
    <x v="0"/>
    <x v="0"/>
    <x v="0"/>
    <x v="0"/>
    <x v="0"/>
    <x v="369"/>
    <x v="0"/>
    <x v="0"/>
    <x v="0"/>
    <x v="0"/>
    <x v="0"/>
  </r>
  <r>
    <x v="0"/>
    <x v="0"/>
    <x v="3"/>
    <x v="3280"/>
    <x v="0"/>
    <x v="0"/>
    <x v="0"/>
    <x v="0"/>
    <s v="2021-08-04 10:12:53"/>
    <x v="0"/>
    <x v="3"/>
    <x v="3"/>
    <x v="0"/>
    <x v="3"/>
    <x v="0"/>
    <s v="2947733"/>
    <s v="091992947733"/>
    <x v="16"/>
    <x v="16"/>
    <x v="18"/>
    <x v="0"/>
    <x v="0"/>
    <x v="0"/>
    <x v="0"/>
    <x v="0"/>
    <x v="369"/>
    <x v="0"/>
    <x v="0"/>
    <x v="0"/>
    <x v="0"/>
    <x v="0"/>
  </r>
  <r>
    <x v="0"/>
    <x v="0"/>
    <x v="103"/>
    <x v="3281"/>
    <x v="0"/>
    <x v="0"/>
    <x v="0"/>
    <x v="0"/>
    <s v="2021-08-04 10:12:28"/>
    <x v="0"/>
    <x v="103"/>
    <x v="103"/>
    <x v="0"/>
    <x v="102"/>
    <x v="0"/>
    <s v="2947738"/>
    <s v="091992947738"/>
    <x v="16"/>
    <x v="16"/>
    <x v="18"/>
    <x v="0"/>
    <x v="0"/>
    <x v="0"/>
    <x v="0"/>
    <x v="0"/>
    <x v="369"/>
    <x v="0"/>
    <x v="0"/>
    <x v="0"/>
    <x v="0"/>
    <x v="0"/>
  </r>
  <r>
    <x v="0"/>
    <x v="0"/>
    <x v="1160"/>
    <x v="3282"/>
    <x v="0"/>
    <x v="0"/>
    <x v="0"/>
    <x v="0"/>
    <s v="2021-08-04 10:12:06"/>
    <x v="0"/>
    <x v="1160"/>
    <x v="1160"/>
    <x v="0"/>
    <x v="1151"/>
    <x v="0"/>
    <s v="2947734"/>
    <s v="091992947734"/>
    <x v="16"/>
    <x v="16"/>
    <x v="18"/>
    <x v="0"/>
    <x v="0"/>
    <x v="0"/>
    <x v="0"/>
    <x v="0"/>
    <x v="369"/>
    <x v="0"/>
    <x v="0"/>
    <x v="0"/>
    <x v="0"/>
    <x v="0"/>
  </r>
  <r>
    <x v="0"/>
    <x v="0"/>
    <x v="402"/>
    <x v="3283"/>
    <x v="0"/>
    <x v="0"/>
    <x v="0"/>
    <x v="0"/>
    <s v="2021-08-04 10:11:37"/>
    <x v="0"/>
    <x v="402"/>
    <x v="402"/>
    <x v="0"/>
    <x v="400"/>
    <x v="0"/>
    <s v="2947736"/>
    <s v="091992947736"/>
    <x v="16"/>
    <x v="16"/>
    <x v="18"/>
    <x v="0"/>
    <x v="0"/>
    <x v="0"/>
    <x v="0"/>
    <x v="0"/>
    <x v="369"/>
    <x v="0"/>
    <x v="0"/>
    <x v="0"/>
    <x v="0"/>
    <x v="0"/>
  </r>
  <r>
    <x v="0"/>
    <x v="0"/>
    <x v="1161"/>
    <x v="3284"/>
    <x v="0"/>
    <x v="0"/>
    <x v="0"/>
    <x v="0"/>
    <s v="2021-08-04 10:11:12"/>
    <x v="0"/>
    <x v="1161"/>
    <x v="1161"/>
    <x v="0"/>
    <x v="1152"/>
    <x v="0"/>
    <s v="2947729"/>
    <s v="091992947729"/>
    <x v="16"/>
    <x v="16"/>
    <x v="18"/>
    <x v="0"/>
    <x v="0"/>
    <x v="0"/>
    <x v="0"/>
    <x v="0"/>
    <x v="369"/>
    <x v="0"/>
    <x v="0"/>
    <x v="0"/>
    <x v="0"/>
    <x v="0"/>
  </r>
  <r>
    <x v="0"/>
    <x v="0"/>
    <x v="108"/>
    <x v="3285"/>
    <x v="0"/>
    <x v="0"/>
    <x v="0"/>
    <x v="0"/>
    <s v="2021-08-04 10:10:38"/>
    <x v="0"/>
    <x v="108"/>
    <x v="108"/>
    <x v="0"/>
    <x v="107"/>
    <x v="0"/>
    <s v="2947726"/>
    <s v="091992947726"/>
    <x v="16"/>
    <x v="16"/>
    <x v="18"/>
    <x v="0"/>
    <x v="0"/>
    <x v="0"/>
    <x v="0"/>
    <x v="0"/>
    <x v="369"/>
    <x v="0"/>
    <x v="0"/>
    <x v="0"/>
    <x v="0"/>
    <x v="0"/>
  </r>
  <r>
    <x v="0"/>
    <x v="0"/>
    <x v="1162"/>
    <x v="3286"/>
    <x v="0"/>
    <x v="0"/>
    <x v="0"/>
    <x v="0"/>
    <s v="2021-08-04 09:21:09"/>
    <x v="0"/>
    <x v="1162"/>
    <x v="1162"/>
    <x v="0"/>
    <x v="1153"/>
    <x v="0"/>
    <s v="41023413085"/>
    <s v="041023413085"/>
    <x v="10"/>
    <x v="10"/>
    <x v="11"/>
    <x v="0"/>
    <x v="0"/>
    <x v="0"/>
    <x v="0"/>
    <x v="0"/>
    <x v="298"/>
    <x v="0"/>
    <x v="10"/>
    <x v="0"/>
    <x v="0"/>
    <x v="0"/>
  </r>
  <r>
    <x v="0"/>
    <x v="0"/>
    <x v="1163"/>
    <x v="3287"/>
    <x v="0"/>
    <x v="0"/>
    <x v="0"/>
    <x v="0"/>
    <s v="2021-08-04 09:20:31"/>
    <x v="0"/>
    <x v="1163"/>
    <x v="1163"/>
    <x v="0"/>
    <x v="1154"/>
    <x v="0"/>
    <s v="41023413084"/>
    <s v="041023413084"/>
    <x v="10"/>
    <x v="10"/>
    <x v="11"/>
    <x v="0"/>
    <x v="0"/>
    <x v="0"/>
    <x v="0"/>
    <x v="0"/>
    <x v="298"/>
    <x v="0"/>
    <x v="10"/>
    <x v="0"/>
    <x v="0"/>
    <x v="0"/>
  </r>
  <r>
    <x v="0"/>
    <x v="0"/>
    <x v="179"/>
    <x v="3288"/>
    <x v="0"/>
    <x v="0"/>
    <x v="0"/>
    <x v="0"/>
    <s v="2021-08-04 09:18:28"/>
    <x v="0"/>
    <x v="179"/>
    <x v="179"/>
    <x v="0"/>
    <x v="178"/>
    <x v="0"/>
    <s v="014033133133"/>
    <s v="014033133133"/>
    <x v="11"/>
    <x v="11"/>
    <x v="13"/>
    <x v="0"/>
    <x v="0"/>
    <x v="0"/>
    <x v="0"/>
    <x v="0"/>
    <x v="117"/>
    <x v="0"/>
    <x v="17"/>
    <x v="0"/>
    <x v="0"/>
    <x v="0"/>
  </r>
  <r>
    <x v="0"/>
    <x v="0"/>
    <x v="1164"/>
    <x v="3289"/>
    <x v="0"/>
    <x v="0"/>
    <x v="0"/>
    <x v="0"/>
    <s v="2021-08-04 09:17:30"/>
    <x v="0"/>
    <x v="1164"/>
    <x v="1164"/>
    <x v="0"/>
    <x v="1155"/>
    <x v="0"/>
    <s v="014008308308"/>
    <s v="014008308308"/>
    <x v="11"/>
    <x v="11"/>
    <x v="13"/>
    <x v="0"/>
    <x v="0"/>
    <x v="0"/>
    <x v="0"/>
    <x v="0"/>
    <x v="117"/>
    <x v="0"/>
    <x v="17"/>
    <x v="0"/>
    <x v="0"/>
    <x v="0"/>
  </r>
  <r>
    <x v="0"/>
    <x v="0"/>
    <x v="346"/>
    <x v="3290"/>
    <x v="0"/>
    <x v="0"/>
    <x v="0"/>
    <x v="0"/>
    <s v="2021-08-04 09:16:59"/>
    <x v="0"/>
    <x v="346"/>
    <x v="346"/>
    <x v="0"/>
    <x v="344"/>
    <x v="0"/>
    <s v="014052552552"/>
    <s v="014052552552"/>
    <x v="11"/>
    <x v="11"/>
    <x v="13"/>
    <x v="0"/>
    <x v="0"/>
    <x v="0"/>
    <x v="0"/>
    <x v="0"/>
    <x v="117"/>
    <x v="0"/>
    <x v="17"/>
    <x v="0"/>
    <x v="0"/>
    <x v="0"/>
  </r>
  <r>
    <x v="0"/>
    <x v="0"/>
    <x v="285"/>
    <x v="3291"/>
    <x v="0"/>
    <x v="0"/>
    <x v="0"/>
    <x v="0"/>
    <s v="2021-08-04 09:14:17"/>
    <x v="0"/>
    <x v="285"/>
    <x v="285"/>
    <x v="0"/>
    <x v="283"/>
    <x v="0"/>
    <s v="014026026026"/>
    <s v="014026026026"/>
    <x v="11"/>
    <x v="11"/>
    <x v="13"/>
    <x v="0"/>
    <x v="0"/>
    <x v="0"/>
    <x v="0"/>
    <x v="0"/>
    <x v="117"/>
    <x v="0"/>
    <x v="17"/>
    <x v="0"/>
    <x v="0"/>
    <x v="0"/>
  </r>
  <r>
    <x v="0"/>
    <x v="0"/>
    <x v="125"/>
    <x v="3292"/>
    <x v="0"/>
    <x v="0"/>
    <x v="0"/>
    <x v="0"/>
    <s v="2021-08-04 09:13:51"/>
    <x v="0"/>
    <x v="125"/>
    <x v="125"/>
    <x v="0"/>
    <x v="124"/>
    <x v="0"/>
    <s v="014087787787"/>
    <s v="014087787787"/>
    <x v="11"/>
    <x v="11"/>
    <x v="13"/>
    <x v="0"/>
    <x v="0"/>
    <x v="0"/>
    <x v="0"/>
    <x v="0"/>
    <x v="117"/>
    <x v="0"/>
    <x v="17"/>
    <x v="0"/>
    <x v="0"/>
    <x v="0"/>
  </r>
  <r>
    <x v="0"/>
    <x v="0"/>
    <x v="35"/>
    <x v="3293"/>
    <x v="0"/>
    <x v="0"/>
    <x v="0"/>
    <x v="0"/>
    <s v="2021-08-04 08:51:00"/>
    <x v="0"/>
    <x v="35"/>
    <x v="35"/>
    <x v="0"/>
    <x v="35"/>
    <x v="0"/>
    <s v="4214983"/>
    <s v="013864214983"/>
    <x v="2"/>
    <x v="2"/>
    <x v="2"/>
    <x v="0"/>
    <x v="0"/>
    <x v="0"/>
    <x v="0"/>
    <x v="0"/>
    <x v="415"/>
    <x v="0"/>
    <x v="8"/>
    <x v="0"/>
    <x v="0"/>
    <x v="0"/>
  </r>
  <r>
    <x v="0"/>
    <x v="0"/>
    <x v="27"/>
    <x v="3294"/>
    <x v="0"/>
    <x v="0"/>
    <x v="0"/>
    <x v="0"/>
    <s v="2021-08-04 08:50:21"/>
    <x v="0"/>
    <x v="27"/>
    <x v="27"/>
    <x v="0"/>
    <x v="27"/>
    <x v="0"/>
    <s v="4003217"/>
    <s v="013834003217"/>
    <x v="2"/>
    <x v="2"/>
    <x v="2"/>
    <x v="0"/>
    <x v="0"/>
    <x v="0"/>
    <x v="0"/>
    <x v="0"/>
    <x v="408"/>
    <x v="0"/>
    <x v="8"/>
    <x v="0"/>
    <x v="0"/>
    <x v="0"/>
  </r>
  <r>
    <x v="0"/>
    <x v="0"/>
    <x v="248"/>
    <x v="3295"/>
    <x v="0"/>
    <x v="0"/>
    <x v="0"/>
    <x v="0"/>
    <s v="2021-08-04 08:49:50"/>
    <x v="0"/>
    <x v="248"/>
    <x v="248"/>
    <x v="0"/>
    <x v="246"/>
    <x v="0"/>
    <s v="4211861"/>
    <s v="013864211861"/>
    <x v="2"/>
    <x v="2"/>
    <x v="2"/>
    <x v="0"/>
    <x v="0"/>
    <x v="0"/>
    <x v="0"/>
    <x v="0"/>
    <x v="408"/>
    <x v="0"/>
    <x v="8"/>
    <x v="0"/>
    <x v="0"/>
    <x v="0"/>
  </r>
  <r>
    <x v="0"/>
    <x v="0"/>
    <x v="3"/>
    <x v="3296"/>
    <x v="0"/>
    <x v="0"/>
    <x v="0"/>
    <x v="0"/>
    <s v="2021-08-04 08:43:59"/>
    <x v="0"/>
    <x v="3"/>
    <x v="3"/>
    <x v="0"/>
    <x v="3"/>
    <x v="0"/>
    <s v="4216055"/>
    <s v="013864216055"/>
    <x v="2"/>
    <x v="2"/>
    <x v="2"/>
    <x v="0"/>
    <x v="0"/>
    <x v="0"/>
    <x v="0"/>
    <x v="0"/>
    <x v="398"/>
    <x v="0"/>
    <x v="8"/>
    <x v="0"/>
    <x v="0"/>
    <x v="0"/>
  </r>
  <r>
    <x v="0"/>
    <x v="0"/>
    <x v="34"/>
    <x v="3297"/>
    <x v="0"/>
    <x v="0"/>
    <x v="0"/>
    <x v="0"/>
    <s v="2021-08-04 08:43:26"/>
    <x v="0"/>
    <x v="34"/>
    <x v="34"/>
    <x v="0"/>
    <x v="34"/>
    <x v="0"/>
    <s v="4215478"/>
    <s v="013864215478"/>
    <x v="2"/>
    <x v="2"/>
    <x v="2"/>
    <x v="0"/>
    <x v="0"/>
    <x v="0"/>
    <x v="0"/>
    <x v="0"/>
    <x v="398"/>
    <x v="0"/>
    <x v="8"/>
    <x v="0"/>
    <x v="0"/>
    <x v="0"/>
  </r>
  <r>
    <x v="0"/>
    <x v="0"/>
    <x v="267"/>
    <x v="3298"/>
    <x v="0"/>
    <x v="0"/>
    <x v="0"/>
    <x v="0"/>
    <s v="2021-08-04 08:42:56"/>
    <x v="0"/>
    <x v="267"/>
    <x v="267"/>
    <x v="0"/>
    <x v="265"/>
    <x v="0"/>
    <s v="6100608"/>
    <s v="013866100608"/>
    <x v="2"/>
    <x v="2"/>
    <x v="2"/>
    <x v="0"/>
    <x v="0"/>
    <x v="0"/>
    <x v="0"/>
    <x v="0"/>
    <x v="398"/>
    <x v="0"/>
    <x v="8"/>
    <x v="0"/>
    <x v="0"/>
    <x v="0"/>
  </r>
  <r>
    <x v="0"/>
    <x v="0"/>
    <x v="103"/>
    <x v="3299"/>
    <x v="0"/>
    <x v="0"/>
    <x v="0"/>
    <x v="0"/>
    <s v="2021-08-03 16:22:46"/>
    <x v="0"/>
    <x v="103"/>
    <x v="103"/>
    <x v="0"/>
    <x v="102"/>
    <x v="0"/>
    <s v="00BA017E72"/>
    <s v="014034009688"/>
    <x v="7"/>
    <x v="7"/>
    <x v="7"/>
    <x v="0"/>
    <x v="0"/>
    <x v="0"/>
    <x v="0"/>
    <x v="0"/>
    <x v="99"/>
    <x v="0"/>
    <x v="2"/>
    <x v="0"/>
    <x v="0"/>
    <x v="0"/>
  </r>
  <r>
    <x v="0"/>
    <x v="0"/>
    <x v="1165"/>
    <x v="3300"/>
    <x v="0"/>
    <x v="0"/>
    <x v="0"/>
    <x v="0"/>
    <s v="2021-08-03 16:19:29"/>
    <x v="0"/>
    <x v="1165"/>
    <x v="1165"/>
    <x v="0"/>
    <x v="1156"/>
    <x v="0"/>
    <s v="00BA017E95"/>
    <s v="014034009687"/>
    <x v="7"/>
    <x v="7"/>
    <x v="7"/>
    <x v="0"/>
    <x v="0"/>
    <x v="0"/>
    <x v="0"/>
    <x v="0"/>
    <x v="99"/>
    <x v="0"/>
    <x v="2"/>
    <x v="0"/>
    <x v="0"/>
    <x v="0"/>
  </r>
  <r>
    <x v="0"/>
    <x v="0"/>
    <x v="3"/>
    <x v="3301"/>
    <x v="0"/>
    <x v="0"/>
    <x v="0"/>
    <x v="0"/>
    <s v="2021-08-03 16:17:58"/>
    <x v="0"/>
    <x v="3"/>
    <x v="3"/>
    <x v="0"/>
    <x v="3"/>
    <x v="0"/>
    <s v="00BA017FEE"/>
    <s v="014034009686"/>
    <x v="7"/>
    <x v="7"/>
    <x v="7"/>
    <x v="0"/>
    <x v="0"/>
    <x v="0"/>
    <x v="0"/>
    <x v="0"/>
    <x v="99"/>
    <x v="0"/>
    <x v="2"/>
    <x v="0"/>
    <x v="0"/>
    <x v="0"/>
  </r>
  <r>
    <x v="0"/>
    <x v="0"/>
    <x v="263"/>
    <x v="3302"/>
    <x v="0"/>
    <x v="0"/>
    <x v="0"/>
    <x v="0"/>
    <s v="2021-08-03 16:16:44"/>
    <x v="0"/>
    <x v="263"/>
    <x v="263"/>
    <x v="0"/>
    <x v="261"/>
    <x v="0"/>
    <s v="00BA017ED8"/>
    <s v="014034009685"/>
    <x v="7"/>
    <x v="7"/>
    <x v="7"/>
    <x v="0"/>
    <x v="0"/>
    <x v="0"/>
    <x v="0"/>
    <x v="0"/>
    <x v="99"/>
    <x v="0"/>
    <x v="2"/>
    <x v="0"/>
    <x v="0"/>
    <x v="0"/>
  </r>
  <r>
    <x v="0"/>
    <x v="0"/>
    <x v="58"/>
    <x v="3303"/>
    <x v="0"/>
    <x v="0"/>
    <x v="0"/>
    <x v="0"/>
    <s v="2021-08-03 15:20:55"/>
    <x v="0"/>
    <x v="58"/>
    <x v="58"/>
    <x v="0"/>
    <x v="58"/>
    <x v="0"/>
    <s v="13208424521"/>
    <s v="013208424521"/>
    <x v="0"/>
    <x v="0"/>
    <x v="0"/>
    <x v="0"/>
    <x v="0"/>
    <x v="0"/>
    <x v="0"/>
    <x v="0"/>
    <x v="218"/>
    <x v="0"/>
    <x v="10"/>
    <x v="0"/>
    <x v="0"/>
    <x v="0"/>
  </r>
  <r>
    <x v="0"/>
    <x v="0"/>
    <x v="251"/>
    <x v="3304"/>
    <x v="0"/>
    <x v="0"/>
    <x v="0"/>
    <x v="0"/>
    <s v="2021-08-03 15:02:42"/>
    <x v="0"/>
    <x v="251"/>
    <x v="251"/>
    <x v="0"/>
    <x v="249"/>
    <x v="0"/>
    <s v="2102402932"/>
    <s v="014416182352"/>
    <x v="10"/>
    <x v="10"/>
    <x v="11"/>
    <x v="0"/>
    <x v="0"/>
    <x v="0"/>
    <x v="0"/>
    <x v="0"/>
    <x v="298"/>
    <x v="0"/>
    <x v="10"/>
    <x v="0"/>
    <x v="0"/>
    <x v="0"/>
  </r>
  <r>
    <x v="0"/>
    <x v="0"/>
    <x v="285"/>
    <x v="3305"/>
    <x v="0"/>
    <x v="0"/>
    <x v="0"/>
    <x v="0"/>
    <s v="2021-08-03 15:02:08"/>
    <x v="0"/>
    <x v="285"/>
    <x v="285"/>
    <x v="0"/>
    <x v="283"/>
    <x v="0"/>
    <s v="14485128512"/>
    <s v="014485128512"/>
    <x v="8"/>
    <x v="8"/>
    <x v="8"/>
    <x v="0"/>
    <x v="0"/>
    <x v="0"/>
    <x v="0"/>
    <x v="0"/>
    <x v="47"/>
    <x v="0"/>
    <x v="0"/>
    <x v="0"/>
    <x v="0"/>
    <x v="0"/>
  </r>
  <r>
    <x v="1"/>
    <x v="0"/>
    <x v="1166"/>
    <x v="3306"/>
    <x v="0"/>
    <x v="0"/>
    <x v="0"/>
    <x v="0"/>
    <s v="2021-08-03 15:01:28"/>
    <x v="0"/>
    <x v="1166"/>
    <x v="1166"/>
    <x v="53"/>
    <x v="1157"/>
    <x v="0"/>
    <s v="14485048504"/>
    <s v="014485048504"/>
    <x v="8"/>
    <x v="8"/>
    <x v="8"/>
    <x v="0"/>
    <x v="0"/>
    <x v="0"/>
    <x v="0"/>
    <x v="0"/>
    <x v="47"/>
    <x v="0"/>
    <x v="0"/>
    <x v="0"/>
    <x v="0"/>
    <x v="0"/>
  </r>
  <r>
    <x v="0"/>
    <x v="0"/>
    <x v="1167"/>
    <x v="3307"/>
    <x v="0"/>
    <x v="0"/>
    <x v="0"/>
    <x v="0"/>
    <s v="2021-08-03 14:58:35"/>
    <x v="0"/>
    <x v="1167"/>
    <x v="1167"/>
    <x v="0"/>
    <x v="1158"/>
    <x v="0"/>
    <s v="14416182351"/>
    <s v="014416182351"/>
    <x v="10"/>
    <x v="10"/>
    <x v="11"/>
    <x v="0"/>
    <x v="0"/>
    <x v="0"/>
    <x v="0"/>
    <x v="0"/>
    <x v="380"/>
    <x v="0"/>
    <x v="8"/>
    <x v="0"/>
    <x v="0"/>
    <x v="0"/>
  </r>
  <r>
    <x v="0"/>
    <x v="0"/>
    <x v="1168"/>
    <x v="3308"/>
    <x v="0"/>
    <x v="0"/>
    <x v="0"/>
    <x v="0"/>
    <s v="2021-08-03 14:00:00"/>
    <x v="0"/>
    <x v="1168"/>
    <x v="1168"/>
    <x v="1"/>
    <x v="1159"/>
    <x v="0"/>
    <s v="064264014183"/>
    <s v="064264014183"/>
    <x v="2"/>
    <x v="2"/>
    <x v="2"/>
    <x v="0"/>
    <x v="0"/>
    <x v="0"/>
    <x v="0"/>
    <x v="0"/>
    <x v="39"/>
    <x v="0"/>
    <x v="11"/>
    <x v="0"/>
    <x v="1"/>
    <x v="0"/>
  </r>
  <r>
    <x v="0"/>
    <x v="0"/>
    <x v="108"/>
    <x v="3309"/>
    <x v="0"/>
    <x v="0"/>
    <x v="0"/>
    <x v="0"/>
    <s v="2021-08-03 10:33:01"/>
    <x v="0"/>
    <x v="108"/>
    <x v="108"/>
    <x v="0"/>
    <x v="107"/>
    <x v="0"/>
    <s v="3050111"/>
    <s v="014103050111"/>
    <x v="5"/>
    <x v="5"/>
    <x v="5"/>
    <x v="0"/>
    <x v="0"/>
    <x v="0"/>
    <x v="0"/>
    <x v="0"/>
    <x v="57"/>
    <x v="0"/>
    <x v="7"/>
    <x v="0"/>
    <x v="0"/>
    <x v="0"/>
  </r>
  <r>
    <x v="0"/>
    <x v="0"/>
    <x v="8"/>
    <x v="3310"/>
    <x v="0"/>
    <x v="0"/>
    <x v="0"/>
    <x v="0"/>
    <s v="2021-08-03 10:04:45"/>
    <x v="0"/>
    <x v="8"/>
    <x v="8"/>
    <x v="0"/>
    <x v="8"/>
    <x v="0"/>
    <s v="14423413299"/>
    <s v="014423413299"/>
    <x v="1"/>
    <x v="1"/>
    <x v="1"/>
    <x v="0"/>
    <x v="0"/>
    <x v="0"/>
    <x v="0"/>
    <x v="0"/>
    <x v="245"/>
    <x v="0"/>
    <x v="7"/>
    <x v="0"/>
    <x v="0"/>
    <x v="0"/>
  </r>
  <r>
    <x v="0"/>
    <x v="0"/>
    <x v="157"/>
    <x v="3311"/>
    <x v="0"/>
    <x v="0"/>
    <x v="0"/>
    <x v="0"/>
    <s v="2021-08-03 10:04:23"/>
    <x v="0"/>
    <x v="157"/>
    <x v="157"/>
    <x v="0"/>
    <x v="156"/>
    <x v="0"/>
    <s v="14423413295"/>
    <s v="014423413295"/>
    <x v="1"/>
    <x v="1"/>
    <x v="1"/>
    <x v="0"/>
    <x v="0"/>
    <x v="0"/>
    <x v="0"/>
    <x v="0"/>
    <x v="245"/>
    <x v="0"/>
    <x v="7"/>
    <x v="0"/>
    <x v="0"/>
    <x v="0"/>
  </r>
  <r>
    <x v="0"/>
    <x v="0"/>
    <x v="325"/>
    <x v="3312"/>
    <x v="0"/>
    <x v="0"/>
    <x v="0"/>
    <x v="0"/>
    <s v="2021-08-03 09:42:19"/>
    <x v="0"/>
    <x v="325"/>
    <x v="325"/>
    <x v="0"/>
    <x v="323"/>
    <x v="0"/>
    <s v="014077577577"/>
    <s v="014077577577"/>
    <x v="11"/>
    <x v="11"/>
    <x v="13"/>
    <x v="0"/>
    <x v="0"/>
    <x v="0"/>
    <x v="0"/>
    <x v="0"/>
    <x v="117"/>
    <x v="0"/>
    <x v="17"/>
    <x v="0"/>
    <x v="0"/>
    <x v="0"/>
  </r>
  <r>
    <x v="0"/>
    <x v="0"/>
    <x v="1169"/>
    <x v="3313"/>
    <x v="0"/>
    <x v="0"/>
    <x v="0"/>
    <x v="0"/>
    <s v="2021-08-03 09:40:56"/>
    <x v="0"/>
    <x v="1169"/>
    <x v="1169"/>
    <x v="1"/>
    <x v="1160"/>
    <x v="0"/>
    <s v="014074774774"/>
    <s v="014074774774"/>
    <x v="11"/>
    <x v="11"/>
    <x v="13"/>
    <x v="0"/>
    <x v="0"/>
    <x v="0"/>
    <x v="0"/>
    <x v="0"/>
    <x v="117"/>
    <x v="0"/>
    <x v="17"/>
    <x v="0"/>
    <x v="0"/>
    <x v="0"/>
  </r>
  <r>
    <x v="0"/>
    <x v="0"/>
    <x v="1170"/>
    <x v="3314"/>
    <x v="0"/>
    <x v="0"/>
    <x v="0"/>
    <x v="0"/>
    <s v="2021-08-03 09:38:18"/>
    <x v="0"/>
    <x v="1170"/>
    <x v="1170"/>
    <x v="83"/>
    <x v="1161"/>
    <x v="0"/>
    <s v="013955850381"/>
    <s v="013955850381"/>
    <x v="1"/>
    <x v="1"/>
    <x v="1"/>
    <x v="0"/>
    <x v="0"/>
    <x v="0"/>
    <x v="0"/>
    <x v="0"/>
    <x v="107"/>
    <x v="0"/>
    <x v="7"/>
    <x v="0"/>
    <x v="0"/>
    <x v="0"/>
  </r>
  <r>
    <x v="0"/>
    <x v="0"/>
    <x v="160"/>
    <x v="3315"/>
    <x v="0"/>
    <x v="0"/>
    <x v="0"/>
    <x v="0"/>
    <s v="2021-08-03 09:34:22"/>
    <x v="0"/>
    <x v="160"/>
    <x v="160"/>
    <x v="0"/>
    <x v="159"/>
    <x v="0"/>
    <s v="014034534534"/>
    <s v="014034534534"/>
    <x v="11"/>
    <x v="11"/>
    <x v="13"/>
    <x v="0"/>
    <x v="0"/>
    <x v="0"/>
    <x v="0"/>
    <x v="0"/>
    <x v="117"/>
    <x v="0"/>
    <x v="17"/>
    <x v="0"/>
    <x v="0"/>
    <x v="0"/>
  </r>
  <r>
    <x v="0"/>
    <x v="0"/>
    <x v="1171"/>
    <x v="3316"/>
    <x v="0"/>
    <x v="0"/>
    <x v="0"/>
    <x v="0"/>
    <s v="2021-08-03 09:33:58"/>
    <x v="0"/>
    <x v="1171"/>
    <x v="1171"/>
    <x v="5"/>
    <x v="1162"/>
    <x v="0"/>
    <s v="014038738738"/>
    <s v="014038738738"/>
    <x v="11"/>
    <x v="11"/>
    <x v="13"/>
    <x v="0"/>
    <x v="0"/>
    <x v="0"/>
    <x v="0"/>
    <x v="0"/>
    <x v="117"/>
    <x v="0"/>
    <x v="17"/>
    <x v="0"/>
    <x v="0"/>
    <x v="0"/>
  </r>
  <r>
    <x v="0"/>
    <x v="0"/>
    <x v="251"/>
    <x v="3317"/>
    <x v="0"/>
    <x v="0"/>
    <x v="0"/>
    <x v="0"/>
    <s v="2021-08-03 09:33:50"/>
    <x v="0"/>
    <x v="251"/>
    <x v="251"/>
    <x v="0"/>
    <x v="249"/>
    <x v="0"/>
    <s v="7003013"/>
    <s v="014107003013"/>
    <x v="5"/>
    <x v="5"/>
    <x v="5"/>
    <x v="0"/>
    <x v="0"/>
    <x v="0"/>
    <x v="0"/>
    <x v="0"/>
    <x v="290"/>
    <x v="0"/>
    <x v="0"/>
    <x v="0"/>
    <x v="0"/>
    <x v="0"/>
  </r>
  <r>
    <x v="0"/>
    <x v="0"/>
    <x v="34"/>
    <x v="3318"/>
    <x v="0"/>
    <x v="0"/>
    <x v="0"/>
    <x v="0"/>
    <s v="2021-08-03 09:22:36"/>
    <x v="0"/>
    <x v="34"/>
    <x v="34"/>
    <x v="0"/>
    <x v="34"/>
    <x v="0"/>
    <s v="4214901"/>
    <s v="013864214901"/>
    <x v="2"/>
    <x v="2"/>
    <x v="2"/>
    <x v="0"/>
    <x v="0"/>
    <x v="0"/>
    <x v="0"/>
    <x v="0"/>
    <x v="415"/>
    <x v="0"/>
    <x v="8"/>
    <x v="0"/>
    <x v="0"/>
    <x v="0"/>
  </r>
  <r>
    <x v="0"/>
    <x v="0"/>
    <x v="255"/>
    <x v="3319"/>
    <x v="0"/>
    <x v="0"/>
    <x v="0"/>
    <x v="0"/>
    <s v="2021-08-03 09:21:21"/>
    <x v="0"/>
    <x v="255"/>
    <x v="255"/>
    <x v="0"/>
    <x v="253"/>
    <x v="0"/>
    <s v="6007838"/>
    <s v="013866007838"/>
    <x v="2"/>
    <x v="2"/>
    <x v="2"/>
    <x v="0"/>
    <x v="0"/>
    <x v="0"/>
    <x v="0"/>
    <x v="0"/>
    <x v="398"/>
    <x v="0"/>
    <x v="8"/>
    <x v="0"/>
    <x v="0"/>
    <x v="0"/>
  </r>
  <r>
    <x v="0"/>
    <x v="0"/>
    <x v="3"/>
    <x v="3320"/>
    <x v="0"/>
    <x v="0"/>
    <x v="0"/>
    <x v="0"/>
    <s v="2021-08-03 09:19:28"/>
    <x v="0"/>
    <x v="3"/>
    <x v="3"/>
    <x v="0"/>
    <x v="3"/>
    <x v="0"/>
    <s v="4214481"/>
    <s v="013864214481"/>
    <x v="2"/>
    <x v="2"/>
    <x v="2"/>
    <x v="0"/>
    <x v="0"/>
    <x v="0"/>
    <x v="0"/>
    <x v="0"/>
    <x v="416"/>
    <x v="0"/>
    <x v="8"/>
    <x v="0"/>
    <x v="0"/>
    <x v="0"/>
  </r>
  <r>
    <x v="0"/>
    <x v="0"/>
    <x v="35"/>
    <x v="3321"/>
    <x v="0"/>
    <x v="0"/>
    <x v="0"/>
    <x v="0"/>
    <s v="2021-08-03 09:18:59"/>
    <x v="0"/>
    <x v="35"/>
    <x v="35"/>
    <x v="0"/>
    <x v="35"/>
    <x v="0"/>
    <s v="4213912"/>
    <s v="013864213912"/>
    <x v="2"/>
    <x v="2"/>
    <x v="2"/>
    <x v="0"/>
    <x v="0"/>
    <x v="0"/>
    <x v="0"/>
    <x v="0"/>
    <x v="416"/>
    <x v="0"/>
    <x v="8"/>
    <x v="0"/>
    <x v="0"/>
    <x v="0"/>
  </r>
  <r>
    <x v="0"/>
    <x v="0"/>
    <x v="35"/>
    <x v="3322"/>
    <x v="0"/>
    <x v="0"/>
    <x v="0"/>
    <x v="0"/>
    <s v="2021-08-03 09:16:40"/>
    <x v="0"/>
    <x v="35"/>
    <x v="35"/>
    <x v="0"/>
    <x v="35"/>
    <x v="0"/>
    <s v="4215005"/>
    <s v="013864215005"/>
    <x v="2"/>
    <x v="2"/>
    <x v="2"/>
    <x v="0"/>
    <x v="0"/>
    <x v="0"/>
    <x v="0"/>
    <x v="0"/>
    <x v="416"/>
    <x v="0"/>
    <x v="8"/>
    <x v="0"/>
    <x v="0"/>
    <x v="0"/>
  </r>
  <r>
    <x v="0"/>
    <x v="0"/>
    <x v="14"/>
    <x v="3323"/>
    <x v="0"/>
    <x v="0"/>
    <x v="0"/>
    <x v="0"/>
    <s v="2021-08-03 09:10:19"/>
    <x v="0"/>
    <x v="14"/>
    <x v="14"/>
    <x v="0"/>
    <x v="14"/>
    <x v="0"/>
    <s v="064264001643"/>
    <s v="064264001643"/>
    <x v="2"/>
    <x v="2"/>
    <x v="2"/>
    <x v="0"/>
    <x v="0"/>
    <x v="0"/>
    <x v="0"/>
    <x v="0"/>
    <x v="70"/>
    <x v="0"/>
    <x v="5"/>
    <x v="0"/>
    <x v="0"/>
    <x v="0"/>
  </r>
  <r>
    <x v="0"/>
    <x v="0"/>
    <x v="52"/>
    <x v="3324"/>
    <x v="0"/>
    <x v="0"/>
    <x v="0"/>
    <x v="0"/>
    <s v="2021-08-02 17:26:24"/>
    <x v="0"/>
    <x v="52"/>
    <x v="52"/>
    <x v="0"/>
    <x v="52"/>
    <x v="0"/>
    <s v="4009318"/>
    <s v="014034009318"/>
    <x v="17"/>
    <x v="17"/>
    <x v="19"/>
    <x v="0"/>
    <x v="0"/>
    <x v="0"/>
    <x v="0"/>
    <x v="0"/>
    <x v="412"/>
    <x v="0"/>
    <x v="7"/>
    <x v="0"/>
    <x v="0"/>
    <x v="0"/>
  </r>
  <r>
    <x v="0"/>
    <x v="0"/>
    <x v="201"/>
    <x v="3325"/>
    <x v="0"/>
    <x v="0"/>
    <x v="0"/>
    <x v="0"/>
    <s v="2021-08-02 17:26:04"/>
    <x v="0"/>
    <x v="201"/>
    <x v="201"/>
    <x v="0"/>
    <x v="200"/>
    <x v="0"/>
    <s v="4009317"/>
    <s v="014034009317"/>
    <x v="17"/>
    <x v="17"/>
    <x v="19"/>
    <x v="0"/>
    <x v="0"/>
    <x v="0"/>
    <x v="0"/>
    <x v="0"/>
    <x v="412"/>
    <x v="0"/>
    <x v="7"/>
    <x v="0"/>
    <x v="0"/>
    <x v="0"/>
  </r>
  <r>
    <x v="0"/>
    <x v="0"/>
    <x v="123"/>
    <x v="3326"/>
    <x v="0"/>
    <x v="0"/>
    <x v="0"/>
    <x v="0"/>
    <s v="2021-08-02 17:25:42"/>
    <x v="0"/>
    <x v="123"/>
    <x v="123"/>
    <x v="0"/>
    <x v="122"/>
    <x v="0"/>
    <s v="4009316"/>
    <s v="014034009316"/>
    <x v="17"/>
    <x v="17"/>
    <x v="19"/>
    <x v="0"/>
    <x v="0"/>
    <x v="0"/>
    <x v="0"/>
    <x v="0"/>
    <x v="412"/>
    <x v="0"/>
    <x v="7"/>
    <x v="0"/>
    <x v="0"/>
    <x v="0"/>
  </r>
  <r>
    <x v="0"/>
    <x v="0"/>
    <x v="15"/>
    <x v="3327"/>
    <x v="0"/>
    <x v="0"/>
    <x v="0"/>
    <x v="0"/>
    <s v="2021-08-02 17:25:18"/>
    <x v="0"/>
    <x v="15"/>
    <x v="15"/>
    <x v="0"/>
    <x v="15"/>
    <x v="0"/>
    <s v="4009315"/>
    <s v="014034009315"/>
    <x v="17"/>
    <x v="17"/>
    <x v="19"/>
    <x v="0"/>
    <x v="0"/>
    <x v="0"/>
    <x v="0"/>
    <x v="0"/>
    <x v="412"/>
    <x v="0"/>
    <x v="7"/>
    <x v="0"/>
    <x v="0"/>
    <x v="0"/>
  </r>
  <r>
    <x v="0"/>
    <x v="0"/>
    <x v="492"/>
    <x v="3328"/>
    <x v="0"/>
    <x v="0"/>
    <x v="0"/>
    <x v="0"/>
    <s v="2021-08-02 17:24:56"/>
    <x v="0"/>
    <x v="492"/>
    <x v="492"/>
    <x v="0"/>
    <x v="490"/>
    <x v="0"/>
    <s v="4009314"/>
    <s v="014034009314"/>
    <x v="17"/>
    <x v="17"/>
    <x v="19"/>
    <x v="0"/>
    <x v="0"/>
    <x v="0"/>
    <x v="0"/>
    <x v="0"/>
    <x v="412"/>
    <x v="0"/>
    <x v="7"/>
    <x v="0"/>
    <x v="0"/>
    <x v="0"/>
  </r>
  <r>
    <x v="0"/>
    <x v="0"/>
    <x v="154"/>
    <x v="3329"/>
    <x v="0"/>
    <x v="0"/>
    <x v="0"/>
    <x v="0"/>
    <s v="2021-08-02 17:24:34"/>
    <x v="0"/>
    <x v="154"/>
    <x v="154"/>
    <x v="0"/>
    <x v="153"/>
    <x v="0"/>
    <s v="4009313"/>
    <s v="014034009313"/>
    <x v="17"/>
    <x v="17"/>
    <x v="19"/>
    <x v="0"/>
    <x v="0"/>
    <x v="0"/>
    <x v="0"/>
    <x v="0"/>
    <x v="412"/>
    <x v="0"/>
    <x v="7"/>
    <x v="0"/>
    <x v="0"/>
    <x v="0"/>
  </r>
  <r>
    <x v="0"/>
    <x v="0"/>
    <x v="440"/>
    <x v="3330"/>
    <x v="0"/>
    <x v="0"/>
    <x v="0"/>
    <x v="0"/>
    <s v="2021-08-02 17:24:14"/>
    <x v="0"/>
    <x v="440"/>
    <x v="440"/>
    <x v="0"/>
    <x v="438"/>
    <x v="0"/>
    <s v="4009305"/>
    <s v="014034009305"/>
    <x v="17"/>
    <x v="17"/>
    <x v="19"/>
    <x v="0"/>
    <x v="0"/>
    <x v="0"/>
    <x v="0"/>
    <x v="0"/>
    <x v="412"/>
    <x v="0"/>
    <x v="7"/>
    <x v="0"/>
    <x v="0"/>
    <x v="0"/>
  </r>
  <r>
    <x v="0"/>
    <x v="0"/>
    <x v="317"/>
    <x v="3331"/>
    <x v="0"/>
    <x v="0"/>
    <x v="0"/>
    <x v="0"/>
    <s v="2021-08-02 17:23:52"/>
    <x v="0"/>
    <x v="317"/>
    <x v="317"/>
    <x v="0"/>
    <x v="315"/>
    <x v="0"/>
    <s v="4009304"/>
    <s v="014034009304"/>
    <x v="17"/>
    <x v="17"/>
    <x v="19"/>
    <x v="0"/>
    <x v="0"/>
    <x v="0"/>
    <x v="0"/>
    <x v="0"/>
    <x v="412"/>
    <x v="0"/>
    <x v="7"/>
    <x v="0"/>
    <x v="0"/>
    <x v="0"/>
  </r>
  <r>
    <x v="0"/>
    <x v="0"/>
    <x v="59"/>
    <x v="3332"/>
    <x v="0"/>
    <x v="0"/>
    <x v="0"/>
    <x v="0"/>
    <s v="2021-08-02 17:23:27"/>
    <x v="0"/>
    <x v="59"/>
    <x v="59"/>
    <x v="0"/>
    <x v="59"/>
    <x v="0"/>
    <s v="4009303"/>
    <s v="014034009303"/>
    <x v="17"/>
    <x v="17"/>
    <x v="19"/>
    <x v="0"/>
    <x v="0"/>
    <x v="0"/>
    <x v="0"/>
    <x v="0"/>
    <x v="412"/>
    <x v="0"/>
    <x v="7"/>
    <x v="0"/>
    <x v="0"/>
    <x v="0"/>
  </r>
  <r>
    <x v="0"/>
    <x v="0"/>
    <x v="220"/>
    <x v="3333"/>
    <x v="0"/>
    <x v="0"/>
    <x v="0"/>
    <x v="0"/>
    <s v="2021-08-02 17:23:03"/>
    <x v="0"/>
    <x v="220"/>
    <x v="220"/>
    <x v="0"/>
    <x v="218"/>
    <x v="0"/>
    <s v="4009302"/>
    <s v="014034009302"/>
    <x v="17"/>
    <x v="17"/>
    <x v="19"/>
    <x v="0"/>
    <x v="0"/>
    <x v="0"/>
    <x v="0"/>
    <x v="0"/>
    <x v="412"/>
    <x v="0"/>
    <x v="7"/>
    <x v="0"/>
    <x v="0"/>
    <x v="0"/>
  </r>
  <r>
    <x v="0"/>
    <x v="0"/>
    <x v="346"/>
    <x v="3334"/>
    <x v="0"/>
    <x v="0"/>
    <x v="0"/>
    <x v="0"/>
    <s v="2021-08-02 17:22:41"/>
    <x v="0"/>
    <x v="346"/>
    <x v="346"/>
    <x v="0"/>
    <x v="344"/>
    <x v="0"/>
    <s v="4009301"/>
    <s v="014034009301"/>
    <x v="17"/>
    <x v="17"/>
    <x v="19"/>
    <x v="0"/>
    <x v="0"/>
    <x v="0"/>
    <x v="0"/>
    <x v="0"/>
    <x v="412"/>
    <x v="0"/>
    <x v="7"/>
    <x v="0"/>
    <x v="0"/>
    <x v="0"/>
  </r>
  <r>
    <x v="0"/>
    <x v="0"/>
    <x v="189"/>
    <x v="3335"/>
    <x v="0"/>
    <x v="0"/>
    <x v="0"/>
    <x v="0"/>
    <s v="2021-08-02 17:22:09"/>
    <x v="0"/>
    <x v="189"/>
    <x v="189"/>
    <x v="0"/>
    <x v="188"/>
    <x v="0"/>
    <s v="4009300"/>
    <s v="014034009300"/>
    <x v="17"/>
    <x v="17"/>
    <x v="19"/>
    <x v="0"/>
    <x v="0"/>
    <x v="0"/>
    <x v="0"/>
    <x v="0"/>
    <x v="412"/>
    <x v="0"/>
    <x v="7"/>
    <x v="0"/>
    <x v="0"/>
    <x v="0"/>
  </r>
  <r>
    <x v="0"/>
    <x v="0"/>
    <x v="267"/>
    <x v="3336"/>
    <x v="0"/>
    <x v="0"/>
    <x v="0"/>
    <x v="0"/>
    <s v="2021-08-02 15:35:00"/>
    <x v="0"/>
    <x v="267"/>
    <x v="267"/>
    <x v="0"/>
    <x v="265"/>
    <x v="0"/>
    <s v="14485208520"/>
    <s v="014485208520"/>
    <x v="8"/>
    <x v="8"/>
    <x v="8"/>
    <x v="0"/>
    <x v="0"/>
    <x v="0"/>
    <x v="0"/>
    <x v="0"/>
    <x v="179"/>
    <x v="0"/>
    <x v="10"/>
    <x v="0"/>
    <x v="0"/>
    <x v="0"/>
  </r>
  <r>
    <x v="0"/>
    <x v="0"/>
    <x v="338"/>
    <x v="3337"/>
    <x v="0"/>
    <x v="0"/>
    <x v="0"/>
    <x v="0"/>
    <s v="2021-08-02 15:34:29"/>
    <x v="0"/>
    <x v="338"/>
    <x v="338"/>
    <x v="0"/>
    <x v="336"/>
    <x v="0"/>
    <s v="14485918591"/>
    <s v="014485918591"/>
    <x v="8"/>
    <x v="8"/>
    <x v="8"/>
    <x v="0"/>
    <x v="0"/>
    <x v="0"/>
    <x v="0"/>
    <x v="0"/>
    <x v="179"/>
    <x v="0"/>
    <x v="10"/>
    <x v="0"/>
    <x v="0"/>
    <x v="0"/>
  </r>
  <r>
    <x v="0"/>
    <x v="0"/>
    <x v="214"/>
    <x v="3338"/>
    <x v="0"/>
    <x v="0"/>
    <x v="0"/>
    <x v="0"/>
    <s v="2021-08-02 15:33:44"/>
    <x v="0"/>
    <x v="214"/>
    <x v="214"/>
    <x v="0"/>
    <x v="212"/>
    <x v="0"/>
    <s v="14416182302"/>
    <s v="014416182302"/>
    <x v="8"/>
    <x v="8"/>
    <x v="8"/>
    <x v="0"/>
    <x v="0"/>
    <x v="0"/>
    <x v="0"/>
    <x v="0"/>
    <x v="52"/>
    <x v="0"/>
    <x v="5"/>
    <x v="0"/>
    <x v="0"/>
    <x v="0"/>
  </r>
  <r>
    <x v="0"/>
    <x v="0"/>
    <x v="277"/>
    <x v="3339"/>
    <x v="0"/>
    <x v="0"/>
    <x v="0"/>
    <x v="0"/>
    <s v="2021-08-02 13:29:58"/>
    <x v="0"/>
    <x v="277"/>
    <x v="277"/>
    <x v="0"/>
    <x v="275"/>
    <x v="0"/>
    <s v="2771952"/>
    <s v="013952771952"/>
    <x v="1"/>
    <x v="1"/>
    <x v="1"/>
    <x v="0"/>
    <x v="0"/>
    <x v="0"/>
    <x v="0"/>
    <x v="0"/>
    <x v="44"/>
    <x v="0"/>
    <x v="7"/>
    <x v="0"/>
    <x v="0"/>
    <x v="0"/>
  </r>
  <r>
    <x v="0"/>
    <x v="0"/>
    <x v="8"/>
    <x v="3340"/>
    <x v="0"/>
    <x v="0"/>
    <x v="0"/>
    <x v="0"/>
    <s v="2021-08-02 13:20:58"/>
    <x v="0"/>
    <x v="8"/>
    <x v="8"/>
    <x v="0"/>
    <x v="8"/>
    <x v="0"/>
    <s v="064011015833"/>
    <s v="064011015833"/>
    <x v="7"/>
    <x v="7"/>
    <x v="7"/>
    <x v="0"/>
    <x v="0"/>
    <x v="0"/>
    <x v="0"/>
    <x v="0"/>
    <x v="86"/>
    <x v="0"/>
    <x v="7"/>
    <x v="0"/>
    <x v="0"/>
    <x v="0"/>
  </r>
  <r>
    <x v="0"/>
    <x v="0"/>
    <x v="209"/>
    <x v="3341"/>
    <x v="0"/>
    <x v="0"/>
    <x v="0"/>
    <x v="0"/>
    <s v="2021-08-02 10:57:36"/>
    <x v="0"/>
    <x v="209"/>
    <x v="209"/>
    <x v="0"/>
    <x v="207"/>
    <x v="0"/>
    <s v="013305224773"/>
    <s v="013305224773"/>
    <x v="4"/>
    <x v="4"/>
    <x v="4"/>
    <x v="0"/>
    <x v="0"/>
    <x v="0"/>
    <x v="0"/>
    <x v="0"/>
    <x v="393"/>
    <x v="0"/>
    <x v="5"/>
    <x v="0"/>
    <x v="0"/>
    <x v="0"/>
  </r>
  <r>
    <x v="0"/>
    <x v="0"/>
    <x v="166"/>
    <x v="3342"/>
    <x v="0"/>
    <x v="0"/>
    <x v="0"/>
    <x v="0"/>
    <s v="2021-08-02 10:57:00"/>
    <x v="0"/>
    <x v="166"/>
    <x v="166"/>
    <x v="0"/>
    <x v="165"/>
    <x v="0"/>
    <s v="9402252"/>
    <s v="049208109475"/>
    <x v="0"/>
    <x v="0"/>
    <x v="0"/>
    <x v="0"/>
    <x v="0"/>
    <x v="0"/>
    <x v="0"/>
    <x v="0"/>
    <x v="70"/>
    <x v="0"/>
    <x v="5"/>
    <x v="0"/>
    <x v="1"/>
    <x v="0"/>
  </r>
  <r>
    <x v="0"/>
    <x v="0"/>
    <x v="251"/>
    <x v="3343"/>
    <x v="0"/>
    <x v="0"/>
    <x v="0"/>
    <x v="0"/>
    <s v="2021-08-02 10:56:45"/>
    <x v="0"/>
    <x v="251"/>
    <x v="251"/>
    <x v="0"/>
    <x v="249"/>
    <x v="0"/>
    <s v="013305224727"/>
    <s v="013305224727"/>
    <x v="4"/>
    <x v="4"/>
    <x v="4"/>
    <x v="0"/>
    <x v="0"/>
    <x v="0"/>
    <x v="0"/>
    <x v="0"/>
    <x v="393"/>
    <x v="0"/>
    <x v="5"/>
    <x v="0"/>
    <x v="0"/>
    <x v="0"/>
  </r>
  <r>
    <x v="0"/>
    <x v="0"/>
    <x v="98"/>
    <x v="3344"/>
    <x v="0"/>
    <x v="0"/>
    <x v="0"/>
    <x v="0"/>
    <s v="2021-08-02 10:54:58"/>
    <x v="0"/>
    <x v="98"/>
    <x v="98"/>
    <x v="0"/>
    <x v="97"/>
    <x v="0"/>
    <s v="9401550"/>
    <s v="049208109486"/>
    <x v="0"/>
    <x v="0"/>
    <x v="0"/>
    <x v="0"/>
    <x v="0"/>
    <x v="0"/>
    <x v="0"/>
    <x v="0"/>
    <x v="70"/>
    <x v="0"/>
    <x v="5"/>
    <x v="0"/>
    <x v="1"/>
    <x v="0"/>
  </r>
  <r>
    <x v="0"/>
    <x v="0"/>
    <x v="931"/>
    <x v="3345"/>
    <x v="0"/>
    <x v="0"/>
    <x v="0"/>
    <x v="0"/>
    <s v="2021-08-02 10:54:33"/>
    <x v="0"/>
    <x v="931"/>
    <x v="931"/>
    <x v="0"/>
    <x v="924"/>
    <x v="0"/>
    <s v="9401899"/>
    <s v="049208109476"/>
    <x v="0"/>
    <x v="0"/>
    <x v="0"/>
    <x v="0"/>
    <x v="0"/>
    <x v="0"/>
    <x v="0"/>
    <x v="0"/>
    <x v="70"/>
    <x v="0"/>
    <x v="5"/>
    <x v="0"/>
    <x v="1"/>
    <x v="0"/>
  </r>
  <r>
    <x v="0"/>
    <x v="0"/>
    <x v="1172"/>
    <x v="3346"/>
    <x v="0"/>
    <x v="0"/>
    <x v="0"/>
    <x v="0"/>
    <s v="2021-08-02 10:53:48"/>
    <x v="0"/>
    <x v="1172"/>
    <x v="1172"/>
    <x v="0"/>
    <x v="1163"/>
    <x v="0"/>
    <s v="9401872"/>
    <s v="049208109464"/>
    <x v="0"/>
    <x v="0"/>
    <x v="0"/>
    <x v="0"/>
    <x v="0"/>
    <x v="0"/>
    <x v="0"/>
    <x v="0"/>
    <x v="70"/>
    <x v="0"/>
    <x v="5"/>
    <x v="0"/>
    <x v="1"/>
    <x v="0"/>
  </r>
  <r>
    <x v="0"/>
    <x v="0"/>
    <x v="1173"/>
    <x v="3347"/>
    <x v="0"/>
    <x v="0"/>
    <x v="0"/>
    <x v="0"/>
    <s v="2021-08-02 10:53:26"/>
    <x v="0"/>
    <x v="1173"/>
    <x v="1173"/>
    <x v="0"/>
    <x v="1164"/>
    <x v="0"/>
    <s v="9401943"/>
    <s v="049208109438"/>
    <x v="0"/>
    <x v="0"/>
    <x v="0"/>
    <x v="0"/>
    <x v="0"/>
    <x v="0"/>
    <x v="0"/>
    <x v="0"/>
    <x v="70"/>
    <x v="0"/>
    <x v="5"/>
    <x v="0"/>
    <x v="1"/>
    <x v="0"/>
  </r>
  <r>
    <x v="0"/>
    <x v="0"/>
    <x v="1174"/>
    <x v="3348"/>
    <x v="0"/>
    <x v="0"/>
    <x v="0"/>
    <x v="0"/>
    <s v="2021-08-02 10:51:31"/>
    <x v="0"/>
    <x v="1174"/>
    <x v="1174"/>
    <x v="0"/>
    <x v="1165"/>
    <x v="0"/>
    <s v="9401507"/>
    <s v="049208109465"/>
    <x v="0"/>
    <x v="0"/>
    <x v="0"/>
    <x v="0"/>
    <x v="0"/>
    <x v="0"/>
    <x v="0"/>
    <x v="0"/>
    <x v="70"/>
    <x v="0"/>
    <x v="5"/>
    <x v="0"/>
    <x v="1"/>
    <x v="0"/>
  </r>
  <r>
    <x v="0"/>
    <x v="0"/>
    <x v="8"/>
    <x v="3349"/>
    <x v="0"/>
    <x v="0"/>
    <x v="0"/>
    <x v="0"/>
    <s v="2021-08-02 10:50:16"/>
    <x v="0"/>
    <x v="8"/>
    <x v="8"/>
    <x v="0"/>
    <x v="8"/>
    <x v="0"/>
    <s v="9402143"/>
    <s v="049208109429"/>
    <x v="0"/>
    <x v="0"/>
    <x v="0"/>
    <x v="0"/>
    <x v="0"/>
    <x v="0"/>
    <x v="0"/>
    <x v="0"/>
    <x v="70"/>
    <x v="0"/>
    <x v="5"/>
    <x v="0"/>
    <x v="1"/>
    <x v="0"/>
  </r>
  <r>
    <x v="0"/>
    <x v="0"/>
    <x v="230"/>
    <x v="3350"/>
    <x v="0"/>
    <x v="0"/>
    <x v="0"/>
    <x v="0"/>
    <s v="2021-07-31 01:53:49"/>
    <x v="0"/>
    <x v="230"/>
    <x v="230"/>
    <x v="0"/>
    <x v="228"/>
    <x v="0"/>
    <s v="2000068"/>
    <s v="014202000068"/>
    <x v="5"/>
    <x v="5"/>
    <x v="5"/>
    <x v="0"/>
    <x v="0"/>
    <x v="0"/>
    <x v="0"/>
    <x v="0"/>
    <x v="362"/>
    <x v="0"/>
    <x v="5"/>
    <x v="0"/>
    <x v="0"/>
    <x v="0"/>
  </r>
  <r>
    <x v="0"/>
    <x v="0"/>
    <x v="248"/>
    <x v="3351"/>
    <x v="0"/>
    <x v="0"/>
    <x v="0"/>
    <x v="0"/>
    <s v="2021-07-31 01:53:09"/>
    <x v="0"/>
    <x v="248"/>
    <x v="248"/>
    <x v="0"/>
    <x v="246"/>
    <x v="0"/>
    <s v="4100466"/>
    <s v="014104100466"/>
    <x v="5"/>
    <x v="5"/>
    <x v="5"/>
    <x v="0"/>
    <x v="0"/>
    <x v="0"/>
    <x v="0"/>
    <x v="0"/>
    <x v="362"/>
    <x v="0"/>
    <x v="5"/>
    <x v="0"/>
    <x v="1"/>
    <x v="0"/>
  </r>
  <r>
    <x v="0"/>
    <x v="0"/>
    <x v="20"/>
    <x v="3352"/>
    <x v="0"/>
    <x v="0"/>
    <x v="0"/>
    <x v="0"/>
    <s v="2021-07-31 01:52:36"/>
    <x v="0"/>
    <x v="20"/>
    <x v="20"/>
    <x v="0"/>
    <x v="20"/>
    <x v="0"/>
    <s v="4100037"/>
    <s v="014104100037"/>
    <x v="5"/>
    <x v="5"/>
    <x v="5"/>
    <x v="0"/>
    <x v="0"/>
    <x v="0"/>
    <x v="0"/>
    <x v="0"/>
    <x v="282"/>
    <x v="0"/>
    <x v="0"/>
    <x v="0"/>
    <x v="0"/>
    <x v="0"/>
  </r>
  <r>
    <x v="0"/>
    <x v="0"/>
    <x v="38"/>
    <x v="3353"/>
    <x v="0"/>
    <x v="0"/>
    <x v="0"/>
    <x v="0"/>
    <s v="2021-07-31 01:52:06"/>
    <x v="0"/>
    <x v="38"/>
    <x v="38"/>
    <x v="0"/>
    <x v="38"/>
    <x v="0"/>
    <s v="3050351"/>
    <s v="014103050351"/>
    <x v="5"/>
    <x v="5"/>
    <x v="5"/>
    <x v="0"/>
    <x v="0"/>
    <x v="0"/>
    <x v="0"/>
    <x v="0"/>
    <x v="362"/>
    <x v="0"/>
    <x v="5"/>
    <x v="0"/>
    <x v="1"/>
    <x v="0"/>
  </r>
  <r>
    <x v="0"/>
    <x v="0"/>
    <x v="108"/>
    <x v="3354"/>
    <x v="0"/>
    <x v="0"/>
    <x v="0"/>
    <x v="0"/>
    <s v="2021-07-31 01:51:46"/>
    <x v="0"/>
    <x v="108"/>
    <x v="108"/>
    <x v="0"/>
    <x v="107"/>
    <x v="0"/>
    <s v="4100352"/>
    <s v="014104100352"/>
    <x v="5"/>
    <x v="5"/>
    <x v="5"/>
    <x v="0"/>
    <x v="0"/>
    <x v="0"/>
    <x v="0"/>
    <x v="0"/>
    <x v="362"/>
    <x v="0"/>
    <x v="5"/>
    <x v="0"/>
    <x v="1"/>
    <x v="0"/>
  </r>
  <r>
    <x v="0"/>
    <x v="0"/>
    <x v="42"/>
    <x v="3355"/>
    <x v="0"/>
    <x v="0"/>
    <x v="0"/>
    <x v="0"/>
    <s v="2021-07-31 01:51:27"/>
    <x v="0"/>
    <x v="42"/>
    <x v="42"/>
    <x v="0"/>
    <x v="42"/>
    <x v="0"/>
    <s v="4100042"/>
    <s v="014104100042"/>
    <x v="5"/>
    <x v="5"/>
    <x v="5"/>
    <x v="0"/>
    <x v="0"/>
    <x v="0"/>
    <x v="0"/>
    <x v="0"/>
    <x v="362"/>
    <x v="0"/>
    <x v="5"/>
    <x v="0"/>
    <x v="1"/>
    <x v="0"/>
  </r>
  <r>
    <x v="0"/>
    <x v="0"/>
    <x v="109"/>
    <x v="3356"/>
    <x v="0"/>
    <x v="0"/>
    <x v="0"/>
    <x v="0"/>
    <s v="2021-07-31 01:50:53"/>
    <x v="0"/>
    <x v="109"/>
    <x v="109"/>
    <x v="0"/>
    <x v="108"/>
    <x v="0"/>
    <s v="3050052"/>
    <s v="014103050052"/>
    <x v="5"/>
    <x v="5"/>
    <x v="5"/>
    <x v="0"/>
    <x v="0"/>
    <x v="0"/>
    <x v="0"/>
    <x v="0"/>
    <x v="362"/>
    <x v="0"/>
    <x v="5"/>
    <x v="0"/>
    <x v="1"/>
    <x v="0"/>
  </r>
  <r>
    <x v="0"/>
    <x v="0"/>
    <x v="8"/>
    <x v="3357"/>
    <x v="0"/>
    <x v="0"/>
    <x v="0"/>
    <x v="0"/>
    <s v="2021-07-31 01:50:35"/>
    <x v="0"/>
    <x v="8"/>
    <x v="8"/>
    <x v="0"/>
    <x v="8"/>
    <x v="0"/>
    <s v="3050032"/>
    <s v="014103050032"/>
    <x v="5"/>
    <x v="5"/>
    <x v="5"/>
    <x v="0"/>
    <x v="0"/>
    <x v="0"/>
    <x v="0"/>
    <x v="0"/>
    <x v="362"/>
    <x v="0"/>
    <x v="5"/>
    <x v="0"/>
    <x v="1"/>
    <x v="0"/>
  </r>
  <r>
    <x v="0"/>
    <x v="0"/>
    <x v="135"/>
    <x v="3358"/>
    <x v="0"/>
    <x v="0"/>
    <x v="0"/>
    <x v="0"/>
    <s v="2021-07-31 01:50:15"/>
    <x v="0"/>
    <x v="135"/>
    <x v="135"/>
    <x v="0"/>
    <x v="134"/>
    <x v="0"/>
    <s v="2000166"/>
    <s v="014202000166"/>
    <x v="5"/>
    <x v="5"/>
    <x v="5"/>
    <x v="0"/>
    <x v="0"/>
    <x v="0"/>
    <x v="0"/>
    <x v="0"/>
    <x v="362"/>
    <x v="0"/>
    <x v="5"/>
    <x v="0"/>
    <x v="1"/>
    <x v="0"/>
  </r>
  <r>
    <x v="0"/>
    <x v="0"/>
    <x v="4"/>
    <x v="3359"/>
    <x v="0"/>
    <x v="0"/>
    <x v="0"/>
    <x v="0"/>
    <s v="2021-07-31 01:49:56"/>
    <x v="0"/>
    <x v="4"/>
    <x v="4"/>
    <x v="0"/>
    <x v="4"/>
    <x v="0"/>
    <s v="2000156"/>
    <s v="014202000156"/>
    <x v="5"/>
    <x v="5"/>
    <x v="5"/>
    <x v="0"/>
    <x v="0"/>
    <x v="0"/>
    <x v="0"/>
    <x v="0"/>
    <x v="282"/>
    <x v="0"/>
    <x v="0"/>
    <x v="0"/>
    <x v="1"/>
    <x v="0"/>
  </r>
  <r>
    <x v="0"/>
    <x v="0"/>
    <x v="278"/>
    <x v="3360"/>
    <x v="0"/>
    <x v="0"/>
    <x v="0"/>
    <x v="0"/>
    <s v="2021-07-31 01:46:59"/>
    <x v="0"/>
    <x v="278"/>
    <x v="278"/>
    <x v="0"/>
    <x v="276"/>
    <x v="0"/>
    <s v="4100437"/>
    <s v="014104100437"/>
    <x v="5"/>
    <x v="5"/>
    <x v="5"/>
    <x v="0"/>
    <x v="0"/>
    <x v="0"/>
    <x v="0"/>
    <x v="0"/>
    <x v="185"/>
    <x v="0"/>
    <x v="6"/>
    <x v="0"/>
    <x v="0"/>
    <x v="0"/>
  </r>
  <r>
    <x v="2"/>
    <x v="0"/>
    <x v="1175"/>
    <x v="3361"/>
    <x v="0"/>
    <x v="0"/>
    <x v="0"/>
    <x v="0"/>
    <s v="2021-07-31 01:46:22"/>
    <x v="0"/>
    <x v="1175"/>
    <x v="1175"/>
    <x v="14"/>
    <x v="1166"/>
    <x v="0"/>
    <s v="4100786"/>
    <s v="014104100786"/>
    <x v="5"/>
    <x v="5"/>
    <x v="5"/>
    <x v="0"/>
    <x v="0"/>
    <x v="0"/>
    <x v="0"/>
    <x v="0"/>
    <x v="185"/>
    <x v="0"/>
    <x v="6"/>
    <x v="0"/>
    <x v="0"/>
    <x v="0"/>
  </r>
  <r>
    <x v="0"/>
    <x v="0"/>
    <x v="95"/>
    <x v="3362"/>
    <x v="0"/>
    <x v="0"/>
    <x v="0"/>
    <x v="0"/>
    <s v="2021-07-31 01:46:03"/>
    <x v="0"/>
    <x v="95"/>
    <x v="95"/>
    <x v="0"/>
    <x v="95"/>
    <x v="0"/>
    <s v="5200944"/>
    <s v="014105200944"/>
    <x v="5"/>
    <x v="5"/>
    <x v="5"/>
    <x v="0"/>
    <x v="0"/>
    <x v="0"/>
    <x v="0"/>
    <x v="0"/>
    <x v="185"/>
    <x v="0"/>
    <x v="6"/>
    <x v="0"/>
    <x v="0"/>
    <x v="0"/>
  </r>
  <r>
    <x v="0"/>
    <x v="0"/>
    <x v="14"/>
    <x v="3363"/>
    <x v="0"/>
    <x v="0"/>
    <x v="0"/>
    <x v="0"/>
    <s v="2021-07-31 01:45:46"/>
    <x v="0"/>
    <x v="14"/>
    <x v="14"/>
    <x v="0"/>
    <x v="14"/>
    <x v="0"/>
    <s v="4100739"/>
    <s v="014104100739"/>
    <x v="5"/>
    <x v="5"/>
    <x v="5"/>
    <x v="0"/>
    <x v="0"/>
    <x v="0"/>
    <x v="0"/>
    <x v="0"/>
    <x v="185"/>
    <x v="0"/>
    <x v="6"/>
    <x v="0"/>
    <x v="0"/>
    <x v="0"/>
  </r>
  <r>
    <x v="0"/>
    <x v="0"/>
    <x v="181"/>
    <x v="3364"/>
    <x v="0"/>
    <x v="0"/>
    <x v="0"/>
    <x v="0"/>
    <s v="2021-07-31 01:42:34"/>
    <x v="0"/>
    <x v="181"/>
    <x v="181"/>
    <x v="0"/>
    <x v="180"/>
    <x v="0"/>
    <s v="4100596"/>
    <s v="014104100596"/>
    <x v="5"/>
    <x v="5"/>
    <x v="5"/>
    <x v="0"/>
    <x v="0"/>
    <x v="0"/>
    <x v="0"/>
    <x v="0"/>
    <x v="205"/>
    <x v="0"/>
    <x v="5"/>
    <x v="0"/>
    <x v="0"/>
    <x v="0"/>
  </r>
  <r>
    <x v="0"/>
    <x v="0"/>
    <x v="154"/>
    <x v="3365"/>
    <x v="0"/>
    <x v="0"/>
    <x v="0"/>
    <x v="0"/>
    <s v="2021-07-31 01:41:43"/>
    <x v="0"/>
    <x v="154"/>
    <x v="154"/>
    <x v="0"/>
    <x v="153"/>
    <x v="0"/>
    <s v="4100954"/>
    <s v="014104100954"/>
    <x v="5"/>
    <x v="5"/>
    <x v="5"/>
    <x v="0"/>
    <x v="0"/>
    <x v="0"/>
    <x v="0"/>
    <x v="0"/>
    <x v="224"/>
    <x v="0"/>
    <x v="3"/>
    <x v="0"/>
    <x v="0"/>
    <x v="0"/>
  </r>
  <r>
    <x v="0"/>
    <x v="0"/>
    <x v="1176"/>
    <x v="3366"/>
    <x v="0"/>
    <x v="0"/>
    <x v="0"/>
    <x v="0"/>
    <s v="2021-07-31 01:41:25"/>
    <x v="0"/>
    <x v="1176"/>
    <x v="1176"/>
    <x v="0"/>
    <x v="1167"/>
    <x v="0"/>
    <s v="4100453"/>
    <s v="014104100453"/>
    <x v="5"/>
    <x v="5"/>
    <x v="5"/>
    <x v="0"/>
    <x v="0"/>
    <x v="0"/>
    <x v="0"/>
    <x v="0"/>
    <x v="224"/>
    <x v="0"/>
    <x v="3"/>
    <x v="0"/>
    <x v="0"/>
    <x v="0"/>
  </r>
  <r>
    <x v="0"/>
    <x v="0"/>
    <x v="1177"/>
    <x v="3367"/>
    <x v="0"/>
    <x v="0"/>
    <x v="0"/>
    <x v="0"/>
    <s v="2021-07-31 01:40:56"/>
    <x v="0"/>
    <x v="1177"/>
    <x v="1177"/>
    <x v="0"/>
    <x v="1168"/>
    <x v="0"/>
    <s v="4100459"/>
    <s v="014104100459"/>
    <x v="5"/>
    <x v="5"/>
    <x v="5"/>
    <x v="0"/>
    <x v="0"/>
    <x v="0"/>
    <x v="0"/>
    <x v="0"/>
    <x v="224"/>
    <x v="0"/>
    <x v="3"/>
    <x v="0"/>
    <x v="1"/>
    <x v="0"/>
  </r>
  <r>
    <x v="0"/>
    <x v="0"/>
    <x v="263"/>
    <x v="3368"/>
    <x v="0"/>
    <x v="0"/>
    <x v="0"/>
    <x v="0"/>
    <s v="2021-07-31 01:40:38"/>
    <x v="0"/>
    <x v="263"/>
    <x v="263"/>
    <x v="0"/>
    <x v="261"/>
    <x v="0"/>
    <s v="2000038"/>
    <s v="014202000038"/>
    <x v="5"/>
    <x v="5"/>
    <x v="5"/>
    <x v="0"/>
    <x v="0"/>
    <x v="0"/>
    <x v="0"/>
    <x v="0"/>
    <x v="224"/>
    <x v="0"/>
    <x v="3"/>
    <x v="0"/>
    <x v="1"/>
    <x v="0"/>
  </r>
  <r>
    <x v="0"/>
    <x v="0"/>
    <x v="271"/>
    <x v="3369"/>
    <x v="0"/>
    <x v="0"/>
    <x v="0"/>
    <x v="0"/>
    <s v="2021-07-31 01:40:19"/>
    <x v="0"/>
    <x v="271"/>
    <x v="271"/>
    <x v="0"/>
    <x v="269"/>
    <x v="0"/>
    <s v="3050362"/>
    <s v="014103050362"/>
    <x v="5"/>
    <x v="5"/>
    <x v="5"/>
    <x v="0"/>
    <x v="0"/>
    <x v="0"/>
    <x v="0"/>
    <x v="0"/>
    <x v="224"/>
    <x v="0"/>
    <x v="3"/>
    <x v="0"/>
    <x v="1"/>
    <x v="0"/>
  </r>
  <r>
    <x v="0"/>
    <x v="0"/>
    <x v="181"/>
    <x v="3370"/>
    <x v="0"/>
    <x v="0"/>
    <x v="0"/>
    <x v="0"/>
    <s v="2021-07-31 01:39:57"/>
    <x v="0"/>
    <x v="181"/>
    <x v="181"/>
    <x v="0"/>
    <x v="180"/>
    <x v="0"/>
    <s v="3050365"/>
    <s v="014103050365"/>
    <x v="5"/>
    <x v="5"/>
    <x v="5"/>
    <x v="0"/>
    <x v="0"/>
    <x v="0"/>
    <x v="0"/>
    <x v="0"/>
    <x v="224"/>
    <x v="0"/>
    <x v="3"/>
    <x v="0"/>
    <x v="1"/>
    <x v="0"/>
  </r>
  <r>
    <x v="0"/>
    <x v="0"/>
    <x v="492"/>
    <x v="3371"/>
    <x v="0"/>
    <x v="0"/>
    <x v="0"/>
    <x v="0"/>
    <s v="2021-07-31 01:39:19"/>
    <x v="0"/>
    <x v="492"/>
    <x v="492"/>
    <x v="0"/>
    <x v="490"/>
    <x v="0"/>
    <s v="4100480"/>
    <s v="014104100480"/>
    <x v="5"/>
    <x v="5"/>
    <x v="5"/>
    <x v="0"/>
    <x v="0"/>
    <x v="0"/>
    <x v="0"/>
    <x v="0"/>
    <x v="250"/>
    <x v="0"/>
    <x v="10"/>
    <x v="0"/>
    <x v="0"/>
    <x v="0"/>
  </r>
  <r>
    <x v="0"/>
    <x v="0"/>
    <x v="53"/>
    <x v="3372"/>
    <x v="0"/>
    <x v="0"/>
    <x v="0"/>
    <x v="0"/>
    <s v="2021-07-31 01:38:37"/>
    <x v="0"/>
    <x v="53"/>
    <x v="53"/>
    <x v="0"/>
    <x v="53"/>
    <x v="0"/>
    <s v="4100443"/>
    <s v="014104100443"/>
    <x v="5"/>
    <x v="5"/>
    <x v="5"/>
    <x v="0"/>
    <x v="0"/>
    <x v="0"/>
    <x v="0"/>
    <x v="0"/>
    <x v="300"/>
    <x v="0"/>
    <x v="0"/>
    <x v="0"/>
    <x v="0"/>
    <x v="0"/>
  </r>
  <r>
    <x v="0"/>
    <x v="0"/>
    <x v="1178"/>
    <x v="3373"/>
    <x v="0"/>
    <x v="0"/>
    <x v="0"/>
    <x v="0"/>
    <s v="2021-07-31 01:38:18"/>
    <x v="0"/>
    <x v="1178"/>
    <x v="1178"/>
    <x v="20"/>
    <x v="1169"/>
    <x v="0"/>
    <s v="4100496"/>
    <s v="014104100496"/>
    <x v="5"/>
    <x v="5"/>
    <x v="5"/>
    <x v="0"/>
    <x v="0"/>
    <x v="0"/>
    <x v="0"/>
    <x v="0"/>
    <x v="300"/>
    <x v="0"/>
    <x v="0"/>
    <x v="0"/>
    <x v="0"/>
    <x v="0"/>
  </r>
  <r>
    <x v="0"/>
    <x v="0"/>
    <x v="123"/>
    <x v="3374"/>
    <x v="0"/>
    <x v="0"/>
    <x v="0"/>
    <x v="0"/>
    <s v="2021-07-31 01:37:28"/>
    <x v="0"/>
    <x v="123"/>
    <x v="123"/>
    <x v="0"/>
    <x v="122"/>
    <x v="0"/>
    <s v="4100664"/>
    <s v="014104100664"/>
    <x v="5"/>
    <x v="5"/>
    <x v="5"/>
    <x v="0"/>
    <x v="0"/>
    <x v="0"/>
    <x v="0"/>
    <x v="0"/>
    <x v="158"/>
    <x v="0"/>
    <x v="0"/>
    <x v="0"/>
    <x v="0"/>
    <x v="0"/>
  </r>
  <r>
    <x v="0"/>
    <x v="0"/>
    <x v="338"/>
    <x v="3375"/>
    <x v="0"/>
    <x v="0"/>
    <x v="0"/>
    <x v="0"/>
    <s v="2021-07-31 01:37:09"/>
    <x v="0"/>
    <x v="338"/>
    <x v="338"/>
    <x v="0"/>
    <x v="336"/>
    <x v="0"/>
    <s v="4100605"/>
    <s v="014104100605"/>
    <x v="5"/>
    <x v="5"/>
    <x v="5"/>
    <x v="0"/>
    <x v="0"/>
    <x v="0"/>
    <x v="0"/>
    <x v="0"/>
    <x v="158"/>
    <x v="0"/>
    <x v="0"/>
    <x v="0"/>
    <x v="0"/>
    <x v="0"/>
  </r>
  <r>
    <x v="0"/>
    <x v="0"/>
    <x v="578"/>
    <x v="3376"/>
    <x v="0"/>
    <x v="0"/>
    <x v="0"/>
    <x v="0"/>
    <s v="2021-07-31 01:36:50"/>
    <x v="0"/>
    <x v="578"/>
    <x v="578"/>
    <x v="0"/>
    <x v="576"/>
    <x v="0"/>
    <s v="4100604"/>
    <s v="014104100604"/>
    <x v="5"/>
    <x v="5"/>
    <x v="5"/>
    <x v="0"/>
    <x v="0"/>
    <x v="0"/>
    <x v="0"/>
    <x v="0"/>
    <x v="158"/>
    <x v="0"/>
    <x v="0"/>
    <x v="0"/>
    <x v="0"/>
    <x v="0"/>
  </r>
  <r>
    <x v="0"/>
    <x v="0"/>
    <x v="20"/>
    <x v="3377"/>
    <x v="0"/>
    <x v="0"/>
    <x v="0"/>
    <x v="0"/>
    <s v="2021-07-31 01:36:31"/>
    <x v="0"/>
    <x v="20"/>
    <x v="20"/>
    <x v="0"/>
    <x v="20"/>
    <x v="0"/>
    <s v="4100358"/>
    <s v="014104100358"/>
    <x v="5"/>
    <x v="5"/>
    <x v="5"/>
    <x v="0"/>
    <x v="0"/>
    <x v="0"/>
    <x v="0"/>
    <x v="0"/>
    <x v="158"/>
    <x v="0"/>
    <x v="0"/>
    <x v="0"/>
    <x v="0"/>
    <x v="0"/>
  </r>
  <r>
    <x v="0"/>
    <x v="0"/>
    <x v="204"/>
    <x v="3378"/>
    <x v="0"/>
    <x v="0"/>
    <x v="0"/>
    <x v="0"/>
    <s v="2021-07-31 01:36:13"/>
    <x v="0"/>
    <x v="204"/>
    <x v="204"/>
    <x v="0"/>
    <x v="203"/>
    <x v="0"/>
    <s v="3050372"/>
    <s v="014103050372"/>
    <x v="5"/>
    <x v="5"/>
    <x v="5"/>
    <x v="0"/>
    <x v="0"/>
    <x v="0"/>
    <x v="0"/>
    <x v="0"/>
    <x v="158"/>
    <x v="0"/>
    <x v="0"/>
    <x v="0"/>
    <x v="1"/>
    <x v="0"/>
  </r>
  <r>
    <x v="0"/>
    <x v="0"/>
    <x v="13"/>
    <x v="3379"/>
    <x v="0"/>
    <x v="0"/>
    <x v="0"/>
    <x v="0"/>
    <s v="2021-07-31 01:35:45"/>
    <x v="0"/>
    <x v="13"/>
    <x v="13"/>
    <x v="0"/>
    <x v="13"/>
    <x v="0"/>
    <s v="3050210"/>
    <s v="014103050210"/>
    <x v="5"/>
    <x v="5"/>
    <x v="5"/>
    <x v="0"/>
    <x v="0"/>
    <x v="0"/>
    <x v="0"/>
    <x v="0"/>
    <x v="158"/>
    <x v="0"/>
    <x v="0"/>
    <x v="0"/>
    <x v="1"/>
    <x v="0"/>
  </r>
  <r>
    <x v="0"/>
    <x v="0"/>
    <x v="248"/>
    <x v="3380"/>
    <x v="0"/>
    <x v="0"/>
    <x v="0"/>
    <x v="0"/>
    <s v="2021-07-31 01:35:26"/>
    <x v="0"/>
    <x v="248"/>
    <x v="248"/>
    <x v="0"/>
    <x v="246"/>
    <x v="0"/>
    <s v="3055502"/>
    <s v="014103055502"/>
    <x v="5"/>
    <x v="5"/>
    <x v="5"/>
    <x v="0"/>
    <x v="0"/>
    <x v="0"/>
    <x v="0"/>
    <x v="0"/>
    <x v="158"/>
    <x v="0"/>
    <x v="0"/>
    <x v="0"/>
    <x v="1"/>
    <x v="0"/>
  </r>
  <r>
    <x v="0"/>
    <x v="0"/>
    <x v="35"/>
    <x v="3381"/>
    <x v="0"/>
    <x v="0"/>
    <x v="0"/>
    <x v="0"/>
    <s v="2021-07-31 01:32:56"/>
    <x v="0"/>
    <x v="35"/>
    <x v="35"/>
    <x v="0"/>
    <x v="35"/>
    <x v="0"/>
    <s v="3050358"/>
    <s v="014103050358"/>
    <x v="5"/>
    <x v="5"/>
    <x v="5"/>
    <x v="0"/>
    <x v="0"/>
    <x v="0"/>
    <x v="0"/>
    <x v="0"/>
    <x v="202"/>
    <x v="0"/>
    <x v="1"/>
    <x v="0"/>
    <x v="0"/>
    <x v="0"/>
  </r>
  <r>
    <x v="0"/>
    <x v="0"/>
    <x v="149"/>
    <x v="3382"/>
    <x v="0"/>
    <x v="0"/>
    <x v="0"/>
    <x v="0"/>
    <s v="2021-07-31 01:32:36"/>
    <x v="0"/>
    <x v="149"/>
    <x v="149"/>
    <x v="0"/>
    <x v="148"/>
    <x v="0"/>
    <s v="4100098"/>
    <s v="014104100098"/>
    <x v="5"/>
    <x v="5"/>
    <x v="5"/>
    <x v="0"/>
    <x v="0"/>
    <x v="0"/>
    <x v="0"/>
    <x v="0"/>
    <x v="202"/>
    <x v="0"/>
    <x v="1"/>
    <x v="0"/>
    <x v="0"/>
    <x v="0"/>
  </r>
  <r>
    <x v="0"/>
    <x v="0"/>
    <x v="707"/>
    <x v="3383"/>
    <x v="0"/>
    <x v="0"/>
    <x v="0"/>
    <x v="0"/>
    <s v="2021-07-31 01:32:03"/>
    <x v="0"/>
    <x v="707"/>
    <x v="707"/>
    <x v="0"/>
    <x v="704"/>
    <x v="0"/>
    <s v="4100052"/>
    <s v="014104100052"/>
    <x v="5"/>
    <x v="5"/>
    <x v="5"/>
    <x v="0"/>
    <x v="0"/>
    <x v="0"/>
    <x v="0"/>
    <x v="0"/>
    <x v="202"/>
    <x v="0"/>
    <x v="1"/>
    <x v="0"/>
    <x v="0"/>
    <x v="0"/>
  </r>
  <r>
    <x v="0"/>
    <x v="0"/>
    <x v="278"/>
    <x v="3384"/>
    <x v="0"/>
    <x v="0"/>
    <x v="0"/>
    <x v="0"/>
    <s v="2021-07-31 01:31:35"/>
    <x v="0"/>
    <x v="278"/>
    <x v="278"/>
    <x v="0"/>
    <x v="276"/>
    <x v="0"/>
    <s v="4100070"/>
    <s v="014104100070"/>
    <x v="5"/>
    <x v="5"/>
    <x v="5"/>
    <x v="0"/>
    <x v="0"/>
    <x v="0"/>
    <x v="0"/>
    <x v="0"/>
    <x v="208"/>
    <x v="0"/>
    <x v="5"/>
    <x v="0"/>
    <x v="0"/>
    <x v="0"/>
  </r>
  <r>
    <x v="0"/>
    <x v="0"/>
    <x v="429"/>
    <x v="3385"/>
    <x v="0"/>
    <x v="0"/>
    <x v="0"/>
    <x v="0"/>
    <s v="2021-07-31 01:31:17"/>
    <x v="0"/>
    <x v="429"/>
    <x v="429"/>
    <x v="0"/>
    <x v="427"/>
    <x v="0"/>
    <s v="4100296"/>
    <s v="014104100296"/>
    <x v="5"/>
    <x v="5"/>
    <x v="5"/>
    <x v="0"/>
    <x v="0"/>
    <x v="0"/>
    <x v="0"/>
    <x v="0"/>
    <x v="208"/>
    <x v="0"/>
    <x v="5"/>
    <x v="0"/>
    <x v="0"/>
    <x v="0"/>
  </r>
  <r>
    <x v="0"/>
    <x v="0"/>
    <x v="42"/>
    <x v="3386"/>
    <x v="0"/>
    <x v="0"/>
    <x v="0"/>
    <x v="0"/>
    <s v="2021-07-31 01:30:43"/>
    <x v="0"/>
    <x v="42"/>
    <x v="42"/>
    <x v="0"/>
    <x v="42"/>
    <x v="0"/>
    <s v="5200987"/>
    <s v="014105200987"/>
    <x v="5"/>
    <x v="5"/>
    <x v="5"/>
    <x v="0"/>
    <x v="0"/>
    <x v="0"/>
    <x v="0"/>
    <x v="0"/>
    <x v="208"/>
    <x v="0"/>
    <x v="5"/>
    <x v="0"/>
    <x v="0"/>
    <x v="0"/>
  </r>
  <r>
    <x v="0"/>
    <x v="0"/>
    <x v="236"/>
    <x v="3387"/>
    <x v="0"/>
    <x v="0"/>
    <x v="0"/>
    <x v="0"/>
    <s v="2021-07-31 01:30:07"/>
    <x v="0"/>
    <x v="236"/>
    <x v="236"/>
    <x v="0"/>
    <x v="234"/>
    <x v="0"/>
    <s v="5200999"/>
    <s v="014105200999"/>
    <x v="5"/>
    <x v="5"/>
    <x v="5"/>
    <x v="0"/>
    <x v="0"/>
    <x v="0"/>
    <x v="0"/>
    <x v="0"/>
    <x v="208"/>
    <x v="0"/>
    <x v="5"/>
    <x v="0"/>
    <x v="0"/>
    <x v="0"/>
  </r>
  <r>
    <x v="0"/>
    <x v="0"/>
    <x v="149"/>
    <x v="3388"/>
    <x v="0"/>
    <x v="0"/>
    <x v="0"/>
    <x v="0"/>
    <s v="2021-07-31 01:29:49"/>
    <x v="0"/>
    <x v="149"/>
    <x v="149"/>
    <x v="0"/>
    <x v="148"/>
    <x v="0"/>
    <s v="5200989"/>
    <s v="014105200989"/>
    <x v="5"/>
    <x v="5"/>
    <x v="5"/>
    <x v="0"/>
    <x v="0"/>
    <x v="0"/>
    <x v="0"/>
    <x v="0"/>
    <x v="208"/>
    <x v="0"/>
    <x v="5"/>
    <x v="0"/>
    <x v="0"/>
    <x v="0"/>
  </r>
  <r>
    <x v="2"/>
    <x v="0"/>
    <x v="1179"/>
    <x v="3389"/>
    <x v="0"/>
    <x v="0"/>
    <x v="0"/>
    <x v="0"/>
    <s v="2021-07-31 01:26:32"/>
    <x v="0"/>
    <x v="1179"/>
    <x v="1179"/>
    <x v="84"/>
    <x v="1170"/>
    <x v="0"/>
    <s v="5200986"/>
    <s v="014105200986"/>
    <x v="5"/>
    <x v="5"/>
    <x v="5"/>
    <x v="0"/>
    <x v="0"/>
    <x v="0"/>
    <x v="0"/>
    <x v="0"/>
    <x v="208"/>
    <x v="0"/>
    <x v="5"/>
    <x v="0"/>
    <x v="0"/>
    <x v="0"/>
  </r>
  <r>
    <x v="0"/>
    <x v="0"/>
    <x v="8"/>
    <x v="3390"/>
    <x v="0"/>
    <x v="0"/>
    <x v="0"/>
    <x v="0"/>
    <s v="2021-07-31 01:26:10"/>
    <x v="0"/>
    <x v="8"/>
    <x v="8"/>
    <x v="0"/>
    <x v="8"/>
    <x v="0"/>
    <s v="4100662"/>
    <s v="014104100662"/>
    <x v="5"/>
    <x v="5"/>
    <x v="5"/>
    <x v="0"/>
    <x v="0"/>
    <x v="0"/>
    <x v="0"/>
    <x v="0"/>
    <x v="208"/>
    <x v="0"/>
    <x v="5"/>
    <x v="0"/>
    <x v="0"/>
    <x v="0"/>
  </r>
  <r>
    <x v="0"/>
    <x v="0"/>
    <x v="428"/>
    <x v="3391"/>
    <x v="0"/>
    <x v="0"/>
    <x v="0"/>
    <x v="0"/>
    <s v="2021-07-31 01:25:52"/>
    <x v="0"/>
    <x v="428"/>
    <x v="428"/>
    <x v="0"/>
    <x v="426"/>
    <x v="0"/>
    <s v="4100661"/>
    <s v="014104100661"/>
    <x v="5"/>
    <x v="5"/>
    <x v="5"/>
    <x v="0"/>
    <x v="0"/>
    <x v="0"/>
    <x v="0"/>
    <x v="0"/>
    <x v="208"/>
    <x v="0"/>
    <x v="5"/>
    <x v="0"/>
    <x v="0"/>
    <x v="0"/>
  </r>
  <r>
    <x v="0"/>
    <x v="0"/>
    <x v="363"/>
    <x v="3392"/>
    <x v="0"/>
    <x v="0"/>
    <x v="0"/>
    <x v="0"/>
    <s v="2021-07-31 01:25:33"/>
    <x v="0"/>
    <x v="363"/>
    <x v="363"/>
    <x v="0"/>
    <x v="361"/>
    <x v="0"/>
    <s v="4100645"/>
    <s v="014104100645"/>
    <x v="5"/>
    <x v="5"/>
    <x v="5"/>
    <x v="0"/>
    <x v="0"/>
    <x v="0"/>
    <x v="0"/>
    <x v="0"/>
    <x v="208"/>
    <x v="0"/>
    <x v="5"/>
    <x v="0"/>
    <x v="0"/>
    <x v="0"/>
  </r>
  <r>
    <x v="0"/>
    <x v="0"/>
    <x v="61"/>
    <x v="3393"/>
    <x v="0"/>
    <x v="0"/>
    <x v="0"/>
    <x v="0"/>
    <s v="2021-07-31 01:24:48"/>
    <x v="0"/>
    <x v="61"/>
    <x v="61"/>
    <x v="0"/>
    <x v="61"/>
    <x v="0"/>
    <s v="4100606"/>
    <s v="014104100606"/>
    <x v="5"/>
    <x v="5"/>
    <x v="5"/>
    <x v="0"/>
    <x v="0"/>
    <x v="0"/>
    <x v="0"/>
    <x v="0"/>
    <x v="208"/>
    <x v="0"/>
    <x v="5"/>
    <x v="0"/>
    <x v="0"/>
    <x v="0"/>
  </r>
  <r>
    <x v="0"/>
    <x v="0"/>
    <x v="1180"/>
    <x v="3394"/>
    <x v="0"/>
    <x v="0"/>
    <x v="0"/>
    <x v="0"/>
    <s v="2021-07-31 01:21:53"/>
    <x v="0"/>
    <x v="1180"/>
    <x v="1180"/>
    <x v="1"/>
    <x v="1171"/>
    <x v="0"/>
    <s v="4100431"/>
    <s v="014104100431"/>
    <x v="5"/>
    <x v="5"/>
    <x v="5"/>
    <x v="0"/>
    <x v="0"/>
    <x v="0"/>
    <x v="0"/>
    <x v="0"/>
    <x v="209"/>
    <x v="0"/>
    <x v="5"/>
    <x v="0"/>
    <x v="0"/>
    <x v="0"/>
  </r>
  <r>
    <x v="0"/>
    <x v="0"/>
    <x v="677"/>
    <x v="3395"/>
    <x v="0"/>
    <x v="0"/>
    <x v="0"/>
    <x v="0"/>
    <s v="2021-07-31 01:21:35"/>
    <x v="0"/>
    <x v="677"/>
    <x v="677"/>
    <x v="0"/>
    <x v="674"/>
    <x v="0"/>
    <s v="4100445"/>
    <s v="014104100445"/>
    <x v="5"/>
    <x v="5"/>
    <x v="5"/>
    <x v="0"/>
    <x v="0"/>
    <x v="0"/>
    <x v="0"/>
    <x v="0"/>
    <x v="209"/>
    <x v="0"/>
    <x v="5"/>
    <x v="0"/>
    <x v="0"/>
    <x v="0"/>
  </r>
  <r>
    <x v="0"/>
    <x v="0"/>
    <x v="338"/>
    <x v="3396"/>
    <x v="0"/>
    <x v="0"/>
    <x v="0"/>
    <x v="0"/>
    <s v="2021-07-31 01:20:40"/>
    <x v="0"/>
    <x v="338"/>
    <x v="338"/>
    <x v="0"/>
    <x v="336"/>
    <x v="0"/>
    <s v="2000091"/>
    <s v="014202000091"/>
    <x v="5"/>
    <x v="5"/>
    <x v="5"/>
    <x v="0"/>
    <x v="0"/>
    <x v="0"/>
    <x v="0"/>
    <x v="0"/>
    <x v="417"/>
    <x v="0"/>
    <x v="0"/>
    <x v="0"/>
    <x v="1"/>
    <x v="0"/>
  </r>
  <r>
    <x v="0"/>
    <x v="0"/>
    <x v="61"/>
    <x v="3397"/>
    <x v="0"/>
    <x v="0"/>
    <x v="0"/>
    <x v="0"/>
    <s v="2021-07-31 01:20:08"/>
    <x v="0"/>
    <x v="61"/>
    <x v="61"/>
    <x v="0"/>
    <x v="61"/>
    <x v="0"/>
    <s v="3050363"/>
    <s v="014103050363"/>
    <x v="5"/>
    <x v="5"/>
    <x v="5"/>
    <x v="0"/>
    <x v="0"/>
    <x v="0"/>
    <x v="0"/>
    <x v="0"/>
    <x v="417"/>
    <x v="0"/>
    <x v="0"/>
    <x v="0"/>
    <x v="1"/>
    <x v="0"/>
  </r>
  <r>
    <x v="0"/>
    <x v="0"/>
    <x v="330"/>
    <x v="3398"/>
    <x v="0"/>
    <x v="0"/>
    <x v="0"/>
    <x v="0"/>
    <s v="2021-07-31 01:19:28"/>
    <x v="0"/>
    <x v="330"/>
    <x v="330"/>
    <x v="0"/>
    <x v="328"/>
    <x v="0"/>
    <s v="4100097"/>
    <s v="014104100097"/>
    <x v="5"/>
    <x v="5"/>
    <x v="5"/>
    <x v="0"/>
    <x v="0"/>
    <x v="0"/>
    <x v="0"/>
    <x v="0"/>
    <x v="376"/>
    <x v="0"/>
    <x v="0"/>
    <x v="0"/>
    <x v="1"/>
    <x v="0"/>
  </r>
  <r>
    <x v="1"/>
    <x v="0"/>
    <x v="1181"/>
    <x v="3399"/>
    <x v="0"/>
    <x v="0"/>
    <x v="0"/>
    <x v="0"/>
    <s v="2021-07-31 01:19:07"/>
    <x v="0"/>
    <x v="1181"/>
    <x v="1181"/>
    <x v="85"/>
    <x v="1172"/>
    <x v="0"/>
    <s v="4100038"/>
    <s v="014104100038"/>
    <x v="5"/>
    <x v="5"/>
    <x v="5"/>
    <x v="0"/>
    <x v="0"/>
    <x v="0"/>
    <x v="0"/>
    <x v="0"/>
    <x v="376"/>
    <x v="0"/>
    <x v="0"/>
    <x v="0"/>
    <x v="1"/>
    <x v="0"/>
  </r>
  <r>
    <x v="0"/>
    <x v="0"/>
    <x v="28"/>
    <x v="3400"/>
    <x v="0"/>
    <x v="0"/>
    <x v="0"/>
    <x v="0"/>
    <s v="2021-07-31 01:18:47"/>
    <x v="0"/>
    <x v="28"/>
    <x v="28"/>
    <x v="0"/>
    <x v="28"/>
    <x v="0"/>
    <s v="3050204"/>
    <s v="014103050204"/>
    <x v="5"/>
    <x v="5"/>
    <x v="5"/>
    <x v="0"/>
    <x v="0"/>
    <x v="0"/>
    <x v="0"/>
    <x v="0"/>
    <x v="376"/>
    <x v="0"/>
    <x v="0"/>
    <x v="0"/>
    <x v="1"/>
    <x v="0"/>
  </r>
  <r>
    <x v="0"/>
    <x v="0"/>
    <x v="131"/>
    <x v="3401"/>
    <x v="0"/>
    <x v="0"/>
    <x v="0"/>
    <x v="0"/>
    <s v="2021-07-31 01:18:29"/>
    <x v="0"/>
    <x v="131"/>
    <x v="131"/>
    <x v="0"/>
    <x v="130"/>
    <x v="0"/>
    <s v="3050202"/>
    <s v="014103050202"/>
    <x v="5"/>
    <x v="5"/>
    <x v="5"/>
    <x v="0"/>
    <x v="0"/>
    <x v="0"/>
    <x v="0"/>
    <x v="0"/>
    <x v="376"/>
    <x v="0"/>
    <x v="0"/>
    <x v="0"/>
    <x v="1"/>
    <x v="0"/>
  </r>
  <r>
    <x v="0"/>
    <x v="0"/>
    <x v="317"/>
    <x v="3402"/>
    <x v="0"/>
    <x v="0"/>
    <x v="0"/>
    <x v="0"/>
    <s v="2021-07-31 01:18:10"/>
    <x v="0"/>
    <x v="317"/>
    <x v="317"/>
    <x v="0"/>
    <x v="315"/>
    <x v="0"/>
    <s v="4100027"/>
    <s v="014104100027"/>
    <x v="5"/>
    <x v="5"/>
    <x v="5"/>
    <x v="0"/>
    <x v="0"/>
    <x v="0"/>
    <x v="0"/>
    <x v="0"/>
    <x v="376"/>
    <x v="0"/>
    <x v="0"/>
    <x v="0"/>
    <x v="1"/>
    <x v="0"/>
  </r>
  <r>
    <x v="0"/>
    <x v="0"/>
    <x v="24"/>
    <x v="3403"/>
    <x v="0"/>
    <x v="0"/>
    <x v="0"/>
    <x v="0"/>
    <s v="2021-07-31 01:17:51"/>
    <x v="0"/>
    <x v="24"/>
    <x v="24"/>
    <x v="0"/>
    <x v="24"/>
    <x v="0"/>
    <s v="2000186"/>
    <s v="014202000186"/>
    <x v="5"/>
    <x v="5"/>
    <x v="5"/>
    <x v="0"/>
    <x v="0"/>
    <x v="0"/>
    <x v="0"/>
    <x v="0"/>
    <x v="376"/>
    <x v="0"/>
    <x v="0"/>
    <x v="0"/>
    <x v="1"/>
    <x v="0"/>
  </r>
  <r>
    <x v="0"/>
    <x v="0"/>
    <x v="1182"/>
    <x v="3404"/>
    <x v="0"/>
    <x v="0"/>
    <x v="0"/>
    <x v="0"/>
    <s v="2021-07-31 01:17:14"/>
    <x v="0"/>
    <x v="1182"/>
    <x v="1182"/>
    <x v="0"/>
    <x v="1173"/>
    <x v="0"/>
    <s v="3050344"/>
    <s v="014103050344"/>
    <x v="5"/>
    <x v="5"/>
    <x v="5"/>
    <x v="0"/>
    <x v="0"/>
    <x v="0"/>
    <x v="0"/>
    <x v="0"/>
    <x v="376"/>
    <x v="0"/>
    <x v="0"/>
    <x v="0"/>
    <x v="1"/>
    <x v="0"/>
  </r>
  <r>
    <x v="0"/>
    <x v="0"/>
    <x v="169"/>
    <x v="3405"/>
    <x v="0"/>
    <x v="0"/>
    <x v="0"/>
    <x v="0"/>
    <s v="2021-07-31 01:16:55"/>
    <x v="0"/>
    <x v="169"/>
    <x v="169"/>
    <x v="0"/>
    <x v="168"/>
    <x v="0"/>
    <s v="3050341"/>
    <s v="014103050341"/>
    <x v="5"/>
    <x v="5"/>
    <x v="5"/>
    <x v="0"/>
    <x v="0"/>
    <x v="0"/>
    <x v="0"/>
    <x v="0"/>
    <x v="376"/>
    <x v="0"/>
    <x v="0"/>
    <x v="0"/>
    <x v="1"/>
    <x v="0"/>
  </r>
  <r>
    <x v="0"/>
    <x v="0"/>
    <x v="263"/>
    <x v="3406"/>
    <x v="0"/>
    <x v="0"/>
    <x v="0"/>
    <x v="0"/>
    <s v="2021-07-31 01:16:32"/>
    <x v="0"/>
    <x v="263"/>
    <x v="263"/>
    <x v="0"/>
    <x v="261"/>
    <x v="0"/>
    <s v="3050252"/>
    <s v="014103050252"/>
    <x v="5"/>
    <x v="5"/>
    <x v="5"/>
    <x v="0"/>
    <x v="0"/>
    <x v="0"/>
    <x v="0"/>
    <x v="0"/>
    <x v="376"/>
    <x v="0"/>
    <x v="0"/>
    <x v="0"/>
    <x v="0"/>
    <x v="0"/>
  </r>
  <r>
    <x v="0"/>
    <x v="0"/>
    <x v="58"/>
    <x v="3407"/>
    <x v="0"/>
    <x v="0"/>
    <x v="0"/>
    <x v="0"/>
    <s v="2021-07-31 01:14:30"/>
    <x v="0"/>
    <x v="58"/>
    <x v="58"/>
    <x v="0"/>
    <x v="58"/>
    <x v="0"/>
    <s v="4100412"/>
    <s v="014104100412"/>
    <x v="5"/>
    <x v="5"/>
    <x v="5"/>
    <x v="0"/>
    <x v="0"/>
    <x v="0"/>
    <x v="0"/>
    <x v="0"/>
    <x v="91"/>
    <x v="0"/>
    <x v="0"/>
    <x v="0"/>
    <x v="0"/>
    <x v="0"/>
  </r>
  <r>
    <x v="0"/>
    <x v="0"/>
    <x v="407"/>
    <x v="3408"/>
    <x v="0"/>
    <x v="0"/>
    <x v="0"/>
    <x v="0"/>
    <s v="2021-07-31 01:14:11"/>
    <x v="0"/>
    <x v="407"/>
    <x v="407"/>
    <x v="0"/>
    <x v="405"/>
    <x v="0"/>
    <s v="4100439"/>
    <s v="014104100439"/>
    <x v="5"/>
    <x v="5"/>
    <x v="5"/>
    <x v="0"/>
    <x v="0"/>
    <x v="0"/>
    <x v="0"/>
    <x v="0"/>
    <x v="115"/>
    <x v="0"/>
    <x v="5"/>
    <x v="0"/>
    <x v="0"/>
    <x v="0"/>
  </r>
  <r>
    <x v="0"/>
    <x v="0"/>
    <x v="285"/>
    <x v="3409"/>
    <x v="0"/>
    <x v="0"/>
    <x v="0"/>
    <x v="0"/>
    <s v="2021-07-31 01:13:53"/>
    <x v="0"/>
    <x v="285"/>
    <x v="285"/>
    <x v="0"/>
    <x v="283"/>
    <x v="0"/>
    <s v="4100477"/>
    <s v="014104100477"/>
    <x v="5"/>
    <x v="5"/>
    <x v="5"/>
    <x v="0"/>
    <x v="0"/>
    <x v="0"/>
    <x v="0"/>
    <x v="0"/>
    <x v="115"/>
    <x v="0"/>
    <x v="5"/>
    <x v="0"/>
    <x v="0"/>
    <x v="0"/>
  </r>
  <r>
    <x v="0"/>
    <x v="0"/>
    <x v="483"/>
    <x v="3410"/>
    <x v="0"/>
    <x v="0"/>
    <x v="0"/>
    <x v="0"/>
    <s v="2021-07-31 01:13:33"/>
    <x v="0"/>
    <x v="483"/>
    <x v="483"/>
    <x v="0"/>
    <x v="481"/>
    <x v="0"/>
    <s v="4100790"/>
    <s v="014104100790"/>
    <x v="5"/>
    <x v="5"/>
    <x v="5"/>
    <x v="0"/>
    <x v="0"/>
    <x v="0"/>
    <x v="0"/>
    <x v="0"/>
    <x v="115"/>
    <x v="0"/>
    <x v="5"/>
    <x v="0"/>
    <x v="0"/>
    <x v="0"/>
  </r>
  <r>
    <x v="0"/>
    <x v="0"/>
    <x v="890"/>
    <x v="3411"/>
    <x v="0"/>
    <x v="0"/>
    <x v="0"/>
    <x v="0"/>
    <s v="2021-07-31 01:12:58"/>
    <x v="0"/>
    <x v="890"/>
    <x v="890"/>
    <x v="0"/>
    <x v="885"/>
    <x v="0"/>
    <s v="4100474"/>
    <s v="014104100474"/>
    <x v="5"/>
    <x v="5"/>
    <x v="5"/>
    <x v="0"/>
    <x v="0"/>
    <x v="0"/>
    <x v="0"/>
    <x v="0"/>
    <x v="115"/>
    <x v="0"/>
    <x v="5"/>
    <x v="0"/>
    <x v="0"/>
    <x v="0"/>
  </r>
  <r>
    <x v="0"/>
    <x v="0"/>
    <x v="503"/>
    <x v="3412"/>
    <x v="0"/>
    <x v="0"/>
    <x v="0"/>
    <x v="0"/>
    <s v="2021-07-31 01:12:07"/>
    <x v="0"/>
    <x v="503"/>
    <x v="503"/>
    <x v="0"/>
    <x v="501"/>
    <x v="0"/>
    <s v="4100323"/>
    <s v="014104100323"/>
    <x v="5"/>
    <x v="5"/>
    <x v="5"/>
    <x v="0"/>
    <x v="0"/>
    <x v="0"/>
    <x v="0"/>
    <x v="0"/>
    <x v="115"/>
    <x v="0"/>
    <x v="5"/>
    <x v="0"/>
    <x v="0"/>
    <x v="0"/>
  </r>
  <r>
    <x v="0"/>
    <x v="0"/>
    <x v="161"/>
    <x v="3413"/>
    <x v="0"/>
    <x v="0"/>
    <x v="0"/>
    <x v="0"/>
    <s v="2021-07-31 00:50:21"/>
    <x v="0"/>
    <x v="161"/>
    <x v="161"/>
    <x v="0"/>
    <x v="160"/>
    <x v="0"/>
    <s v="3050378"/>
    <s v="014103050378"/>
    <x v="5"/>
    <x v="5"/>
    <x v="5"/>
    <x v="0"/>
    <x v="0"/>
    <x v="0"/>
    <x v="0"/>
    <x v="0"/>
    <x v="159"/>
    <x v="0"/>
    <x v="3"/>
    <x v="0"/>
    <x v="1"/>
    <x v="0"/>
  </r>
  <r>
    <x v="0"/>
    <x v="0"/>
    <x v="38"/>
    <x v="3414"/>
    <x v="0"/>
    <x v="0"/>
    <x v="0"/>
    <x v="0"/>
    <s v="2021-07-31 00:50:02"/>
    <x v="0"/>
    <x v="38"/>
    <x v="38"/>
    <x v="0"/>
    <x v="38"/>
    <x v="0"/>
    <s v="3050355"/>
    <s v="014103050355"/>
    <x v="5"/>
    <x v="5"/>
    <x v="5"/>
    <x v="0"/>
    <x v="0"/>
    <x v="0"/>
    <x v="0"/>
    <x v="0"/>
    <x v="159"/>
    <x v="0"/>
    <x v="3"/>
    <x v="0"/>
    <x v="1"/>
    <x v="0"/>
  </r>
  <r>
    <x v="0"/>
    <x v="0"/>
    <x v="762"/>
    <x v="3415"/>
    <x v="0"/>
    <x v="0"/>
    <x v="0"/>
    <x v="0"/>
    <s v="2021-07-31 00:49:24"/>
    <x v="0"/>
    <x v="762"/>
    <x v="762"/>
    <x v="0"/>
    <x v="759"/>
    <x v="0"/>
    <s v="2000083"/>
    <s v="014202000083"/>
    <x v="5"/>
    <x v="5"/>
    <x v="5"/>
    <x v="0"/>
    <x v="0"/>
    <x v="0"/>
    <x v="0"/>
    <x v="0"/>
    <x v="159"/>
    <x v="0"/>
    <x v="3"/>
    <x v="0"/>
    <x v="1"/>
    <x v="0"/>
  </r>
  <r>
    <x v="0"/>
    <x v="0"/>
    <x v="531"/>
    <x v="3416"/>
    <x v="0"/>
    <x v="0"/>
    <x v="0"/>
    <x v="0"/>
    <s v="2021-07-31 00:28:29"/>
    <x v="0"/>
    <x v="531"/>
    <x v="531"/>
    <x v="0"/>
    <x v="529"/>
    <x v="0"/>
    <s v="4100663"/>
    <s v="014104100663"/>
    <x v="5"/>
    <x v="5"/>
    <x v="5"/>
    <x v="0"/>
    <x v="0"/>
    <x v="0"/>
    <x v="0"/>
    <x v="0"/>
    <x v="159"/>
    <x v="0"/>
    <x v="3"/>
    <x v="0"/>
    <x v="0"/>
    <x v="0"/>
  </r>
  <r>
    <x v="0"/>
    <x v="0"/>
    <x v="212"/>
    <x v="3417"/>
    <x v="0"/>
    <x v="0"/>
    <x v="0"/>
    <x v="0"/>
    <s v="2021-07-31 00:28:03"/>
    <x v="0"/>
    <x v="212"/>
    <x v="212"/>
    <x v="0"/>
    <x v="210"/>
    <x v="0"/>
    <s v="4100642"/>
    <s v="014104100642"/>
    <x v="5"/>
    <x v="5"/>
    <x v="5"/>
    <x v="0"/>
    <x v="0"/>
    <x v="0"/>
    <x v="0"/>
    <x v="0"/>
    <x v="159"/>
    <x v="0"/>
    <x v="3"/>
    <x v="0"/>
    <x v="0"/>
    <x v="0"/>
  </r>
  <r>
    <x v="0"/>
    <x v="0"/>
    <x v="1183"/>
    <x v="3418"/>
    <x v="0"/>
    <x v="0"/>
    <x v="0"/>
    <x v="0"/>
    <s v="2021-07-31 00:27:21"/>
    <x v="0"/>
    <x v="1183"/>
    <x v="1183"/>
    <x v="4"/>
    <x v="1174"/>
    <x v="0"/>
    <s v="2000086"/>
    <s v="014202000086"/>
    <x v="5"/>
    <x v="5"/>
    <x v="5"/>
    <x v="0"/>
    <x v="0"/>
    <x v="0"/>
    <x v="0"/>
    <x v="0"/>
    <x v="159"/>
    <x v="0"/>
    <x v="3"/>
    <x v="0"/>
    <x v="1"/>
    <x v="0"/>
  </r>
  <r>
    <x v="0"/>
    <x v="0"/>
    <x v="108"/>
    <x v="3419"/>
    <x v="0"/>
    <x v="0"/>
    <x v="0"/>
    <x v="0"/>
    <s v="2021-07-31 00:25:30"/>
    <x v="0"/>
    <x v="108"/>
    <x v="108"/>
    <x v="0"/>
    <x v="107"/>
    <x v="0"/>
    <s v="3050205"/>
    <s v="014103050205"/>
    <x v="5"/>
    <x v="5"/>
    <x v="5"/>
    <x v="0"/>
    <x v="0"/>
    <x v="0"/>
    <x v="0"/>
    <x v="0"/>
    <x v="159"/>
    <x v="0"/>
    <x v="3"/>
    <x v="0"/>
    <x v="1"/>
    <x v="0"/>
  </r>
  <r>
    <x v="0"/>
    <x v="0"/>
    <x v="18"/>
    <x v="3420"/>
    <x v="0"/>
    <x v="0"/>
    <x v="0"/>
    <x v="0"/>
    <s v="2021-07-31 00:25:03"/>
    <x v="0"/>
    <x v="18"/>
    <x v="18"/>
    <x v="0"/>
    <x v="18"/>
    <x v="0"/>
    <s v="4100039"/>
    <s v="014104100039"/>
    <x v="5"/>
    <x v="5"/>
    <x v="5"/>
    <x v="0"/>
    <x v="0"/>
    <x v="0"/>
    <x v="0"/>
    <x v="0"/>
    <x v="159"/>
    <x v="0"/>
    <x v="3"/>
    <x v="0"/>
    <x v="1"/>
    <x v="0"/>
  </r>
  <r>
    <x v="0"/>
    <x v="0"/>
    <x v="48"/>
    <x v="3421"/>
    <x v="0"/>
    <x v="0"/>
    <x v="0"/>
    <x v="0"/>
    <s v="2021-07-31 00:24:40"/>
    <x v="0"/>
    <x v="48"/>
    <x v="48"/>
    <x v="0"/>
    <x v="48"/>
    <x v="0"/>
    <s v="3050203"/>
    <s v="014103050203"/>
    <x v="5"/>
    <x v="5"/>
    <x v="5"/>
    <x v="0"/>
    <x v="0"/>
    <x v="0"/>
    <x v="0"/>
    <x v="0"/>
    <x v="299"/>
    <x v="0"/>
    <x v="0"/>
    <x v="0"/>
    <x v="1"/>
    <x v="0"/>
  </r>
  <r>
    <x v="0"/>
    <x v="0"/>
    <x v="307"/>
    <x v="3422"/>
    <x v="0"/>
    <x v="0"/>
    <x v="0"/>
    <x v="0"/>
    <s v="2021-07-31 00:24:21"/>
    <x v="0"/>
    <x v="307"/>
    <x v="307"/>
    <x v="0"/>
    <x v="305"/>
    <x v="0"/>
    <s v="3050216"/>
    <s v="014103050216"/>
    <x v="5"/>
    <x v="5"/>
    <x v="5"/>
    <x v="0"/>
    <x v="0"/>
    <x v="0"/>
    <x v="0"/>
    <x v="0"/>
    <x v="159"/>
    <x v="0"/>
    <x v="3"/>
    <x v="0"/>
    <x v="1"/>
    <x v="0"/>
  </r>
  <r>
    <x v="0"/>
    <x v="0"/>
    <x v="2"/>
    <x v="3423"/>
    <x v="0"/>
    <x v="0"/>
    <x v="0"/>
    <x v="0"/>
    <s v="2021-07-31 00:22:14"/>
    <x v="0"/>
    <x v="2"/>
    <x v="2"/>
    <x v="0"/>
    <x v="2"/>
    <x v="0"/>
    <s v="3050128"/>
    <s v="014103050128"/>
    <x v="5"/>
    <x v="5"/>
    <x v="5"/>
    <x v="0"/>
    <x v="0"/>
    <x v="0"/>
    <x v="0"/>
    <x v="0"/>
    <x v="159"/>
    <x v="0"/>
    <x v="3"/>
    <x v="0"/>
    <x v="1"/>
    <x v="0"/>
  </r>
  <r>
    <x v="0"/>
    <x v="0"/>
    <x v="492"/>
    <x v="3424"/>
    <x v="0"/>
    <x v="0"/>
    <x v="0"/>
    <x v="0"/>
    <s v="2021-07-30 23:51:54"/>
    <x v="0"/>
    <x v="492"/>
    <x v="492"/>
    <x v="0"/>
    <x v="490"/>
    <x v="0"/>
    <s v="3050379"/>
    <s v="014103050379"/>
    <x v="5"/>
    <x v="5"/>
    <x v="5"/>
    <x v="0"/>
    <x v="0"/>
    <x v="0"/>
    <x v="0"/>
    <x v="0"/>
    <x v="159"/>
    <x v="0"/>
    <x v="3"/>
    <x v="0"/>
    <x v="1"/>
    <x v="0"/>
  </r>
  <r>
    <x v="0"/>
    <x v="0"/>
    <x v="200"/>
    <x v="3425"/>
    <x v="0"/>
    <x v="0"/>
    <x v="0"/>
    <x v="0"/>
    <s v="2021-07-30 23:51:33"/>
    <x v="0"/>
    <x v="200"/>
    <x v="200"/>
    <x v="0"/>
    <x v="199"/>
    <x v="0"/>
    <s v="4100306"/>
    <s v="014104100306"/>
    <x v="5"/>
    <x v="5"/>
    <x v="5"/>
    <x v="0"/>
    <x v="0"/>
    <x v="0"/>
    <x v="0"/>
    <x v="0"/>
    <x v="159"/>
    <x v="0"/>
    <x v="3"/>
    <x v="0"/>
    <x v="1"/>
    <x v="0"/>
  </r>
  <r>
    <x v="0"/>
    <x v="0"/>
    <x v="1184"/>
    <x v="3426"/>
    <x v="0"/>
    <x v="0"/>
    <x v="0"/>
    <x v="0"/>
    <s v="2021-07-30 23:47:36"/>
    <x v="0"/>
    <x v="1184"/>
    <x v="1184"/>
    <x v="2"/>
    <x v="1175"/>
    <x v="0"/>
    <s v="3050258"/>
    <s v="014103050258"/>
    <x v="5"/>
    <x v="5"/>
    <x v="5"/>
    <x v="0"/>
    <x v="0"/>
    <x v="0"/>
    <x v="0"/>
    <x v="0"/>
    <x v="159"/>
    <x v="0"/>
    <x v="3"/>
    <x v="0"/>
    <x v="1"/>
    <x v="0"/>
  </r>
  <r>
    <x v="0"/>
    <x v="0"/>
    <x v="1185"/>
    <x v="3427"/>
    <x v="0"/>
    <x v="0"/>
    <x v="0"/>
    <x v="0"/>
    <s v="2021-07-30 23:47:16"/>
    <x v="0"/>
    <x v="1185"/>
    <x v="1185"/>
    <x v="2"/>
    <x v="1176"/>
    <x v="0"/>
    <s v="4100410"/>
    <s v="014104100410"/>
    <x v="5"/>
    <x v="5"/>
    <x v="5"/>
    <x v="0"/>
    <x v="0"/>
    <x v="0"/>
    <x v="0"/>
    <x v="0"/>
    <x v="159"/>
    <x v="0"/>
    <x v="3"/>
    <x v="0"/>
    <x v="1"/>
    <x v="0"/>
  </r>
  <r>
    <x v="0"/>
    <x v="0"/>
    <x v="294"/>
    <x v="3428"/>
    <x v="0"/>
    <x v="0"/>
    <x v="0"/>
    <x v="0"/>
    <s v="2021-07-30 23:44:55"/>
    <x v="0"/>
    <x v="294"/>
    <x v="294"/>
    <x v="0"/>
    <x v="292"/>
    <x v="0"/>
    <s v="2000087"/>
    <s v="014202000087"/>
    <x v="5"/>
    <x v="5"/>
    <x v="5"/>
    <x v="0"/>
    <x v="0"/>
    <x v="0"/>
    <x v="0"/>
    <x v="0"/>
    <x v="159"/>
    <x v="0"/>
    <x v="3"/>
    <x v="0"/>
    <x v="1"/>
    <x v="0"/>
  </r>
  <r>
    <x v="0"/>
    <x v="0"/>
    <x v="1186"/>
    <x v="3429"/>
    <x v="0"/>
    <x v="0"/>
    <x v="0"/>
    <x v="0"/>
    <s v="2021-07-30 23:43:41"/>
    <x v="0"/>
    <x v="1186"/>
    <x v="1186"/>
    <x v="0"/>
    <x v="1177"/>
    <x v="0"/>
    <s v="3050369"/>
    <s v="014103050369"/>
    <x v="5"/>
    <x v="5"/>
    <x v="5"/>
    <x v="0"/>
    <x v="0"/>
    <x v="0"/>
    <x v="0"/>
    <x v="0"/>
    <x v="159"/>
    <x v="0"/>
    <x v="3"/>
    <x v="0"/>
    <x v="1"/>
    <x v="0"/>
  </r>
  <r>
    <x v="0"/>
    <x v="0"/>
    <x v="11"/>
    <x v="3430"/>
    <x v="0"/>
    <x v="0"/>
    <x v="0"/>
    <x v="0"/>
    <s v="2021-07-30 23:42:46"/>
    <x v="0"/>
    <x v="11"/>
    <x v="11"/>
    <x v="0"/>
    <x v="11"/>
    <x v="0"/>
    <s v="3050259"/>
    <s v="014103050259"/>
    <x v="5"/>
    <x v="5"/>
    <x v="5"/>
    <x v="0"/>
    <x v="0"/>
    <x v="0"/>
    <x v="0"/>
    <x v="0"/>
    <x v="159"/>
    <x v="0"/>
    <x v="3"/>
    <x v="0"/>
    <x v="1"/>
    <x v="0"/>
  </r>
  <r>
    <x v="0"/>
    <x v="0"/>
    <x v="346"/>
    <x v="3431"/>
    <x v="0"/>
    <x v="0"/>
    <x v="0"/>
    <x v="0"/>
    <s v="2021-07-30 23:42:20"/>
    <x v="0"/>
    <x v="346"/>
    <x v="346"/>
    <x v="0"/>
    <x v="344"/>
    <x v="0"/>
    <s v="3050257"/>
    <s v="014103050257"/>
    <x v="5"/>
    <x v="5"/>
    <x v="5"/>
    <x v="0"/>
    <x v="0"/>
    <x v="0"/>
    <x v="0"/>
    <x v="0"/>
    <x v="159"/>
    <x v="0"/>
    <x v="3"/>
    <x v="0"/>
    <x v="1"/>
    <x v="0"/>
  </r>
  <r>
    <x v="0"/>
    <x v="0"/>
    <x v="338"/>
    <x v="3432"/>
    <x v="0"/>
    <x v="0"/>
    <x v="0"/>
    <x v="0"/>
    <s v="2021-07-30 23:40:18"/>
    <x v="0"/>
    <x v="338"/>
    <x v="338"/>
    <x v="0"/>
    <x v="336"/>
    <x v="0"/>
    <s v="3050356"/>
    <s v="014103050356"/>
    <x v="5"/>
    <x v="5"/>
    <x v="5"/>
    <x v="0"/>
    <x v="0"/>
    <x v="0"/>
    <x v="0"/>
    <x v="0"/>
    <x v="159"/>
    <x v="0"/>
    <x v="3"/>
    <x v="0"/>
    <x v="1"/>
    <x v="0"/>
  </r>
  <r>
    <x v="0"/>
    <x v="0"/>
    <x v="363"/>
    <x v="3433"/>
    <x v="0"/>
    <x v="0"/>
    <x v="0"/>
    <x v="0"/>
    <s v="2021-07-30 23:31:01"/>
    <x v="0"/>
    <x v="363"/>
    <x v="363"/>
    <x v="0"/>
    <x v="361"/>
    <x v="0"/>
    <s v="4100322"/>
    <s v="014104100322"/>
    <x v="5"/>
    <x v="5"/>
    <x v="5"/>
    <x v="0"/>
    <x v="0"/>
    <x v="0"/>
    <x v="0"/>
    <x v="0"/>
    <x v="159"/>
    <x v="0"/>
    <x v="3"/>
    <x v="0"/>
    <x v="0"/>
    <x v="0"/>
  </r>
  <r>
    <x v="0"/>
    <x v="0"/>
    <x v="531"/>
    <x v="3434"/>
    <x v="0"/>
    <x v="0"/>
    <x v="0"/>
    <x v="0"/>
    <s v="2021-07-30 23:29:37"/>
    <x v="0"/>
    <x v="531"/>
    <x v="531"/>
    <x v="0"/>
    <x v="529"/>
    <x v="0"/>
    <s v="4100911"/>
    <s v="014104100911"/>
    <x v="5"/>
    <x v="5"/>
    <x v="5"/>
    <x v="0"/>
    <x v="0"/>
    <x v="0"/>
    <x v="0"/>
    <x v="0"/>
    <x v="418"/>
    <x v="0"/>
    <x v="3"/>
    <x v="0"/>
    <x v="1"/>
    <x v="0"/>
  </r>
  <r>
    <x v="0"/>
    <x v="0"/>
    <x v="143"/>
    <x v="3435"/>
    <x v="0"/>
    <x v="0"/>
    <x v="0"/>
    <x v="0"/>
    <s v="2021-07-30 23:28:20"/>
    <x v="0"/>
    <x v="143"/>
    <x v="143"/>
    <x v="0"/>
    <x v="142"/>
    <x v="0"/>
    <s v="3050450"/>
    <s v="014103050450"/>
    <x v="5"/>
    <x v="5"/>
    <x v="5"/>
    <x v="0"/>
    <x v="0"/>
    <x v="0"/>
    <x v="0"/>
    <x v="0"/>
    <x v="57"/>
    <x v="0"/>
    <x v="7"/>
    <x v="0"/>
    <x v="0"/>
    <x v="0"/>
  </r>
  <r>
    <x v="0"/>
    <x v="0"/>
    <x v="346"/>
    <x v="3436"/>
    <x v="0"/>
    <x v="0"/>
    <x v="0"/>
    <x v="0"/>
    <s v="2021-07-30 23:27:41"/>
    <x v="0"/>
    <x v="346"/>
    <x v="346"/>
    <x v="0"/>
    <x v="344"/>
    <x v="0"/>
    <s v="3050374"/>
    <s v="014103050374"/>
    <x v="5"/>
    <x v="5"/>
    <x v="5"/>
    <x v="0"/>
    <x v="0"/>
    <x v="0"/>
    <x v="0"/>
    <x v="0"/>
    <x v="57"/>
    <x v="0"/>
    <x v="7"/>
    <x v="0"/>
    <x v="1"/>
    <x v="0"/>
  </r>
  <r>
    <x v="0"/>
    <x v="0"/>
    <x v="1187"/>
    <x v="3437"/>
    <x v="0"/>
    <x v="0"/>
    <x v="0"/>
    <x v="0"/>
    <s v="2021-07-30 23:25:23"/>
    <x v="0"/>
    <x v="1187"/>
    <x v="1187"/>
    <x v="0"/>
    <x v="1178"/>
    <x v="0"/>
    <s v="4100024"/>
    <s v="014104100024"/>
    <x v="5"/>
    <x v="5"/>
    <x v="5"/>
    <x v="0"/>
    <x v="0"/>
    <x v="0"/>
    <x v="0"/>
    <x v="0"/>
    <x v="419"/>
    <x v="0"/>
    <x v="10"/>
    <x v="0"/>
    <x v="1"/>
    <x v="0"/>
  </r>
  <r>
    <x v="0"/>
    <x v="0"/>
    <x v="58"/>
    <x v="3438"/>
    <x v="0"/>
    <x v="0"/>
    <x v="0"/>
    <x v="0"/>
    <s v="2021-07-30 23:24:45"/>
    <x v="0"/>
    <x v="58"/>
    <x v="58"/>
    <x v="0"/>
    <x v="58"/>
    <x v="0"/>
    <s v="3050263"/>
    <s v="014103050263"/>
    <x v="5"/>
    <x v="5"/>
    <x v="5"/>
    <x v="0"/>
    <x v="0"/>
    <x v="0"/>
    <x v="0"/>
    <x v="0"/>
    <x v="419"/>
    <x v="0"/>
    <x v="10"/>
    <x v="0"/>
    <x v="1"/>
    <x v="0"/>
  </r>
  <r>
    <x v="0"/>
    <x v="0"/>
    <x v="209"/>
    <x v="3439"/>
    <x v="0"/>
    <x v="0"/>
    <x v="0"/>
    <x v="0"/>
    <s v="2021-07-30 23:23:15"/>
    <x v="0"/>
    <x v="209"/>
    <x v="209"/>
    <x v="0"/>
    <x v="207"/>
    <x v="0"/>
    <s v="3050220"/>
    <s v="014103050220"/>
    <x v="5"/>
    <x v="5"/>
    <x v="5"/>
    <x v="0"/>
    <x v="0"/>
    <x v="0"/>
    <x v="0"/>
    <x v="0"/>
    <x v="110"/>
    <x v="0"/>
    <x v="7"/>
    <x v="0"/>
    <x v="1"/>
    <x v="0"/>
  </r>
  <r>
    <x v="0"/>
    <x v="0"/>
    <x v="356"/>
    <x v="3440"/>
    <x v="0"/>
    <x v="0"/>
    <x v="0"/>
    <x v="0"/>
    <s v="2021-07-30 23:22:54"/>
    <x v="0"/>
    <x v="356"/>
    <x v="356"/>
    <x v="0"/>
    <x v="354"/>
    <x v="0"/>
    <s v="3050223"/>
    <s v="014103050223"/>
    <x v="5"/>
    <x v="5"/>
    <x v="5"/>
    <x v="0"/>
    <x v="0"/>
    <x v="0"/>
    <x v="0"/>
    <x v="0"/>
    <x v="110"/>
    <x v="0"/>
    <x v="7"/>
    <x v="0"/>
    <x v="1"/>
    <x v="0"/>
  </r>
  <r>
    <x v="0"/>
    <x v="0"/>
    <x v="13"/>
    <x v="3441"/>
    <x v="0"/>
    <x v="0"/>
    <x v="0"/>
    <x v="0"/>
    <s v="2021-07-30 23:22:36"/>
    <x v="0"/>
    <x v="13"/>
    <x v="13"/>
    <x v="0"/>
    <x v="13"/>
    <x v="0"/>
    <s v="3050221"/>
    <s v="014103050221"/>
    <x v="5"/>
    <x v="5"/>
    <x v="5"/>
    <x v="0"/>
    <x v="0"/>
    <x v="0"/>
    <x v="0"/>
    <x v="0"/>
    <x v="110"/>
    <x v="0"/>
    <x v="7"/>
    <x v="0"/>
    <x v="1"/>
    <x v="0"/>
  </r>
  <r>
    <x v="0"/>
    <x v="0"/>
    <x v="263"/>
    <x v="3442"/>
    <x v="0"/>
    <x v="0"/>
    <x v="0"/>
    <x v="0"/>
    <s v="2021-07-30 23:21:45"/>
    <x v="0"/>
    <x v="263"/>
    <x v="263"/>
    <x v="0"/>
    <x v="261"/>
    <x v="0"/>
    <s v="3050260"/>
    <s v="014103050260"/>
    <x v="5"/>
    <x v="5"/>
    <x v="5"/>
    <x v="0"/>
    <x v="0"/>
    <x v="0"/>
    <x v="0"/>
    <x v="0"/>
    <x v="80"/>
    <x v="0"/>
    <x v="0"/>
    <x v="0"/>
    <x v="1"/>
    <x v="0"/>
  </r>
  <r>
    <x v="0"/>
    <x v="0"/>
    <x v="365"/>
    <x v="3443"/>
    <x v="0"/>
    <x v="0"/>
    <x v="0"/>
    <x v="0"/>
    <s v="2021-07-30 23:21:23"/>
    <x v="0"/>
    <x v="365"/>
    <x v="365"/>
    <x v="0"/>
    <x v="363"/>
    <x v="0"/>
    <s v="4100464"/>
    <s v="014104100464"/>
    <x v="5"/>
    <x v="5"/>
    <x v="5"/>
    <x v="0"/>
    <x v="0"/>
    <x v="0"/>
    <x v="0"/>
    <x v="0"/>
    <x v="80"/>
    <x v="0"/>
    <x v="0"/>
    <x v="0"/>
    <x v="0"/>
    <x v="0"/>
  </r>
  <r>
    <x v="0"/>
    <x v="0"/>
    <x v="176"/>
    <x v="3444"/>
    <x v="0"/>
    <x v="0"/>
    <x v="0"/>
    <x v="0"/>
    <s v="2021-07-30 23:21:02"/>
    <x v="0"/>
    <x v="176"/>
    <x v="176"/>
    <x v="0"/>
    <x v="175"/>
    <x v="0"/>
    <s v="4100463"/>
    <s v="014104100463"/>
    <x v="5"/>
    <x v="5"/>
    <x v="5"/>
    <x v="0"/>
    <x v="0"/>
    <x v="0"/>
    <x v="0"/>
    <x v="0"/>
    <x v="80"/>
    <x v="0"/>
    <x v="0"/>
    <x v="0"/>
    <x v="0"/>
    <x v="0"/>
  </r>
  <r>
    <x v="0"/>
    <x v="0"/>
    <x v="100"/>
    <x v="3445"/>
    <x v="0"/>
    <x v="0"/>
    <x v="0"/>
    <x v="0"/>
    <s v="2021-07-30 23:20:19"/>
    <x v="0"/>
    <x v="100"/>
    <x v="100"/>
    <x v="0"/>
    <x v="99"/>
    <x v="0"/>
    <s v="2000085"/>
    <s v="014202000085"/>
    <x v="5"/>
    <x v="5"/>
    <x v="5"/>
    <x v="0"/>
    <x v="0"/>
    <x v="0"/>
    <x v="0"/>
    <x v="0"/>
    <x v="80"/>
    <x v="0"/>
    <x v="0"/>
    <x v="0"/>
    <x v="1"/>
    <x v="0"/>
  </r>
  <r>
    <x v="0"/>
    <x v="0"/>
    <x v="4"/>
    <x v="3446"/>
    <x v="0"/>
    <x v="0"/>
    <x v="0"/>
    <x v="0"/>
    <s v="2021-07-30 23:19:30"/>
    <x v="0"/>
    <x v="4"/>
    <x v="4"/>
    <x v="0"/>
    <x v="4"/>
    <x v="0"/>
    <s v="4100330"/>
    <s v="014104100330"/>
    <x v="5"/>
    <x v="5"/>
    <x v="5"/>
    <x v="0"/>
    <x v="0"/>
    <x v="0"/>
    <x v="0"/>
    <x v="0"/>
    <x v="80"/>
    <x v="0"/>
    <x v="0"/>
    <x v="0"/>
    <x v="1"/>
    <x v="0"/>
  </r>
  <r>
    <x v="0"/>
    <x v="0"/>
    <x v="317"/>
    <x v="3447"/>
    <x v="0"/>
    <x v="0"/>
    <x v="0"/>
    <x v="0"/>
    <s v="2021-07-30 23:17:25"/>
    <x v="0"/>
    <x v="317"/>
    <x v="317"/>
    <x v="0"/>
    <x v="315"/>
    <x v="0"/>
    <s v="4100328"/>
    <s v="014104100328"/>
    <x v="5"/>
    <x v="5"/>
    <x v="5"/>
    <x v="0"/>
    <x v="0"/>
    <x v="0"/>
    <x v="0"/>
    <x v="0"/>
    <x v="80"/>
    <x v="0"/>
    <x v="0"/>
    <x v="0"/>
    <x v="1"/>
    <x v="0"/>
  </r>
  <r>
    <x v="0"/>
    <x v="0"/>
    <x v="39"/>
    <x v="3448"/>
    <x v="0"/>
    <x v="0"/>
    <x v="0"/>
    <x v="0"/>
    <s v="2021-07-30 23:16:46"/>
    <x v="0"/>
    <x v="39"/>
    <x v="39"/>
    <x v="0"/>
    <x v="39"/>
    <x v="0"/>
    <s v="4100310"/>
    <s v="014104100310"/>
    <x v="5"/>
    <x v="5"/>
    <x v="5"/>
    <x v="0"/>
    <x v="0"/>
    <x v="0"/>
    <x v="0"/>
    <x v="0"/>
    <x v="80"/>
    <x v="0"/>
    <x v="0"/>
    <x v="0"/>
    <x v="1"/>
    <x v="0"/>
  </r>
  <r>
    <x v="0"/>
    <x v="0"/>
    <x v="15"/>
    <x v="3449"/>
    <x v="0"/>
    <x v="0"/>
    <x v="0"/>
    <x v="0"/>
    <s v="2021-07-30 23:16:16"/>
    <x v="0"/>
    <x v="15"/>
    <x v="15"/>
    <x v="0"/>
    <x v="15"/>
    <x v="0"/>
    <s v="3050399"/>
    <s v="014103050399"/>
    <x v="5"/>
    <x v="5"/>
    <x v="5"/>
    <x v="0"/>
    <x v="0"/>
    <x v="0"/>
    <x v="0"/>
    <x v="0"/>
    <x v="80"/>
    <x v="0"/>
    <x v="0"/>
    <x v="0"/>
    <x v="1"/>
    <x v="0"/>
  </r>
  <r>
    <x v="0"/>
    <x v="0"/>
    <x v="277"/>
    <x v="3450"/>
    <x v="0"/>
    <x v="0"/>
    <x v="0"/>
    <x v="0"/>
    <s v="2021-07-30 23:15:13"/>
    <x v="0"/>
    <x v="277"/>
    <x v="277"/>
    <x v="0"/>
    <x v="275"/>
    <x v="0"/>
    <s v="3050184"/>
    <s v="014103050184"/>
    <x v="5"/>
    <x v="5"/>
    <x v="5"/>
    <x v="0"/>
    <x v="0"/>
    <x v="0"/>
    <x v="0"/>
    <x v="0"/>
    <x v="80"/>
    <x v="0"/>
    <x v="0"/>
    <x v="0"/>
    <x v="1"/>
    <x v="0"/>
  </r>
  <r>
    <x v="0"/>
    <x v="0"/>
    <x v="850"/>
    <x v="3451"/>
    <x v="0"/>
    <x v="0"/>
    <x v="0"/>
    <x v="0"/>
    <s v="2021-07-30 23:14:42"/>
    <x v="0"/>
    <x v="850"/>
    <x v="850"/>
    <x v="0"/>
    <x v="845"/>
    <x v="0"/>
    <s v="3050133"/>
    <s v="014103050133"/>
    <x v="5"/>
    <x v="5"/>
    <x v="5"/>
    <x v="0"/>
    <x v="0"/>
    <x v="0"/>
    <x v="0"/>
    <x v="0"/>
    <x v="80"/>
    <x v="0"/>
    <x v="0"/>
    <x v="0"/>
    <x v="1"/>
    <x v="0"/>
  </r>
  <r>
    <x v="0"/>
    <x v="0"/>
    <x v="232"/>
    <x v="3452"/>
    <x v="0"/>
    <x v="0"/>
    <x v="0"/>
    <x v="0"/>
    <s v="2021-07-30 23:14:03"/>
    <x v="0"/>
    <x v="232"/>
    <x v="232"/>
    <x v="0"/>
    <x v="230"/>
    <x v="0"/>
    <s v="3050074"/>
    <s v="014103050074"/>
    <x v="5"/>
    <x v="5"/>
    <x v="5"/>
    <x v="0"/>
    <x v="0"/>
    <x v="0"/>
    <x v="0"/>
    <x v="0"/>
    <x v="396"/>
    <x v="0"/>
    <x v="3"/>
    <x v="0"/>
    <x v="1"/>
    <x v="0"/>
  </r>
  <r>
    <x v="0"/>
    <x v="0"/>
    <x v="180"/>
    <x v="3453"/>
    <x v="0"/>
    <x v="0"/>
    <x v="0"/>
    <x v="0"/>
    <s v="2021-07-30 23:13:35"/>
    <x v="0"/>
    <x v="180"/>
    <x v="180"/>
    <x v="0"/>
    <x v="179"/>
    <x v="0"/>
    <s v="3050075"/>
    <s v="014103050075"/>
    <x v="5"/>
    <x v="5"/>
    <x v="5"/>
    <x v="0"/>
    <x v="0"/>
    <x v="0"/>
    <x v="0"/>
    <x v="0"/>
    <x v="396"/>
    <x v="0"/>
    <x v="3"/>
    <x v="0"/>
    <x v="1"/>
    <x v="0"/>
  </r>
  <r>
    <x v="0"/>
    <x v="0"/>
    <x v="268"/>
    <x v="3454"/>
    <x v="0"/>
    <x v="0"/>
    <x v="0"/>
    <x v="0"/>
    <s v="2021-07-30 23:13:14"/>
    <x v="0"/>
    <x v="268"/>
    <x v="268"/>
    <x v="0"/>
    <x v="266"/>
    <x v="0"/>
    <s v="3050130"/>
    <s v="014103050130"/>
    <x v="5"/>
    <x v="5"/>
    <x v="5"/>
    <x v="0"/>
    <x v="0"/>
    <x v="0"/>
    <x v="0"/>
    <x v="0"/>
    <x v="396"/>
    <x v="0"/>
    <x v="3"/>
    <x v="0"/>
    <x v="1"/>
    <x v="0"/>
  </r>
  <r>
    <x v="0"/>
    <x v="0"/>
    <x v="1188"/>
    <x v="3455"/>
    <x v="0"/>
    <x v="0"/>
    <x v="0"/>
    <x v="0"/>
    <s v="2021-07-30 23:12:55"/>
    <x v="0"/>
    <x v="1188"/>
    <x v="1188"/>
    <x v="0"/>
    <x v="1179"/>
    <x v="0"/>
    <s v="3050360"/>
    <s v="014103050360"/>
    <x v="5"/>
    <x v="5"/>
    <x v="5"/>
    <x v="0"/>
    <x v="0"/>
    <x v="0"/>
    <x v="0"/>
    <x v="0"/>
    <x v="396"/>
    <x v="0"/>
    <x v="3"/>
    <x v="0"/>
    <x v="1"/>
    <x v="0"/>
  </r>
  <r>
    <x v="0"/>
    <x v="0"/>
    <x v="1189"/>
    <x v="3456"/>
    <x v="0"/>
    <x v="0"/>
    <x v="0"/>
    <x v="0"/>
    <s v="2021-07-30 23:12:13"/>
    <x v="0"/>
    <x v="1189"/>
    <x v="1189"/>
    <x v="7"/>
    <x v="1180"/>
    <x v="0"/>
    <s v="3050102"/>
    <s v="014103050102"/>
    <x v="5"/>
    <x v="5"/>
    <x v="5"/>
    <x v="0"/>
    <x v="0"/>
    <x v="0"/>
    <x v="0"/>
    <x v="0"/>
    <x v="396"/>
    <x v="0"/>
    <x v="3"/>
    <x v="0"/>
    <x v="1"/>
    <x v="0"/>
  </r>
  <r>
    <x v="0"/>
    <x v="0"/>
    <x v="169"/>
    <x v="3457"/>
    <x v="0"/>
    <x v="0"/>
    <x v="0"/>
    <x v="0"/>
    <s v="2021-07-30 23:11:50"/>
    <x v="0"/>
    <x v="169"/>
    <x v="169"/>
    <x v="0"/>
    <x v="168"/>
    <x v="0"/>
    <s v="3050093"/>
    <s v="014103050093"/>
    <x v="5"/>
    <x v="5"/>
    <x v="5"/>
    <x v="0"/>
    <x v="0"/>
    <x v="0"/>
    <x v="0"/>
    <x v="0"/>
    <x v="396"/>
    <x v="0"/>
    <x v="3"/>
    <x v="0"/>
    <x v="1"/>
    <x v="0"/>
  </r>
  <r>
    <x v="0"/>
    <x v="0"/>
    <x v="61"/>
    <x v="3458"/>
    <x v="0"/>
    <x v="0"/>
    <x v="0"/>
    <x v="0"/>
    <s v="2021-07-30 23:11:28"/>
    <x v="0"/>
    <x v="61"/>
    <x v="61"/>
    <x v="0"/>
    <x v="61"/>
    <x v="0"/>
    <s v="3050091"/>
    <s v="014103050091"/>
    <x v="5"/>
    <x v="5"/>
    <x v="5"/>
    <x v="0"/>
    <x v="0"/>
    <x v="0"/>
    <x v="0"/>
    <x v="0"/>
    <x v="396"/>
    <x v="0"/>
    <x v="3"/>
    <x v="0"/>
    <x v="1"/>
    <x v="0"/>
  </r>
  <r>
    <x v="0"/>
    <x v="0"/>
    <x v="1190"/>
    <x v="3459"/>
    <x v="0"/>
    <x v="0"/>
    <x v="0"/>
    <x v="0"/>
    <s v="2021-07-30 23:10:50"/>
    <x v="0"/>
    <x v="1190"/>
    <x v="1190"/>
    <x v="0"/>
    <x v="1181"/>
    <x v="0"/>
    <s v="3050072"/>
    <s v="014103050072"/>
    <x v="5"/>
    <x v="5"/>
    <x v="5"/>
    <x v="0"/>
    <x v="0"/>
    <x v="0"/>
    <x v="0"/>
    <x v="0"/>
    <x v="396"/>
    <x v="0"/>
    <x v="3"/>
    <x v="0"/>
    <x v="1"/>
    <x v="0"/>
  </r>
  <r>
    <x v="0"/>
    <x v="0"/>
    <x v="138"/>
    <x v="3460"/>
    <x v="0"/>
    <x v="0"/>
    <x v="0"/>
    <x v="0"/>
    <s v="2021-07-30 22:43:03"/>
    <x v="0"/>
    <x v="138"/>
    <x v="138"/>
    <x v="0"/>
    <x v="137"/>
    <x v="0"/>
    <s v="3050175"/>
    <s v="014103050175"/>
    <x v="5"/>
    <x v="5"/>
    <x v="5"/>
    <x v="0"/>
    <x v="0"/>
    <x v="0"/>
    <x v="0"/>
    <x v="0"/>
    <x v="382"/>
    <x v="0"/>
    <x v="0"/>
    <x v="0"/>
    <x v="1"/>
    <x v="0"/>
  </r>
  <r>
    <x v="0"/>
    <x v="0"/>
    <x v="1191"/>
    <x v="3461"/>
    <x v="0"/>
    <x v="0"/>
    <x v="0"/>
    <x v="0"/>
    <s v="2021-07-30 22:41:29"/>
    <x v="0"/>
    <x v="1191"/>
    <x v="1191"/>
    <x v="20"/>
    <x v="1182"/>
    <x v="0"/>
    <s v="3050262"/>
    <s v="014103050262"/>
    <x v="5"/>
    <x v="5"/>
    <x v="5"/>
    <x v="0"/>
    <x v="0"/>
    <x v="0"/>
    <x v="0"/>
    <x v="0"/>
    <x v="382"/>
    <x v="0"/>
    <x v="0"/>
    <x v="0"/>
    <x v="1"/>
    <x v="0"/>
  </r>
  <r>
    <x v="0"/>
    <x v="0"/>
    <x v="500"/>
    <x v="3462"/>
    <x v="0"/>
    <x v="0"/>
    <x v="0"/>
    <x v="0"/>
    <s v="2021-07-30 22:40:34"/>
    <x v="0"/>
    <x v="500"/>
    <x v="500"/>
    <x v="0"/>
    <x v="498"/>
    <x v="0"/>
    <s v="4100028"/>
    <s v="014104100028"/>
    <x v="5"/>
    <x v="5"/>
    <x v="5"/>
    <x v="0"/>
    <x v="0"/>
    <x v="0"/>
    <x v="0"/>
    <x v="0"/>
    <x v="27"/>
    <x v="0"/>
    <x v="3"/>
    <x v="0"/>
    <x v="1"/>
    <x v="0"/>
  </r>
  <r>
    <x v="0"/>
    <x v="0"/>
    <x v="180"/>
    <x v="3463"/>
    <x v="0"/>
    <x v="0"/>
    <x v="0"/>
    <x v="0"/>
    <s v="2021-07-30 22:40:16"/>
    <x v="0"/>
    <x v="180"/>
    <x v="180"/>
    <x v="0"/>
    <x v="179"/>
    <x v="0"/>
    <s v="4100058"/>
    <s v="014104100058"/>
    <x v="5"/>
    <x v="5"/>
    <x v="5"/>
    <x v="0"/>
    <x v="0"/>
    <x v="0"/>
    <x v="0"/>
    <x v="0"/>
    <x v="61"/>
    <x v="0"/>
    <x v="3"/>
    <x v="1"/>
    <x v="1"/>
    <x v="0"/>
  </r>
  <r>
    <x v="0"/>
    <x v="0"/>
    <x v="619"/>
    <x v="3464"/>
    <x v="0"/>
    <x v="0"/>
    <x v="0"/>
    <x v="0"/>
    <s v="2021-07-30 22:39:23"/>
    <x v="0"/>
    <x v="619"/>
    <x v="619"/>
    <x v="0"/>
    <x v="616"/>
    <x v="0"/>
    <s v="4100026"/>
    <s v="014104100026"/>
    <x v="5"/>
    <x v="5"/>
    <x v="5"/>
    <x v="0"/>
    <x v="0"/>
    <x v="0"/>
    <x v="0"/>
    <x v="0"/>
    <x v="61"/>
    <x v="0"/>
    <x v="3"/>
    <x v="0"/>
    <x v="1"/>
    <x v="0"/>
  </r>
  <r>
    <x v="0"/>
    <x v="0"/>
    <x v="1192"/>
    <x v="3465"/>
    <x v="0"/>
    <x v="0"/>
    <x v="0"/>
    <x v="0"/>
    <s v="2021-07-30 22:27:58"/>
    <x v="0"/>
    <x v="1192"/>
    <x v="1192"/>
    <x v="1"/>
    <x v="1183"/>
    <x v="0"/>
    <s v="3050470"/>
    <s v="014103050470"/>
    <x v="5"/>
    <x v="5"/>
    <x v="5"/>
    <x v="0"/>
    <x v="0"/>
    <x v="0"/>
    <x v="0"/>
    <x v="0"/>
    <x v="27"/>
    <x v="0"/>
    <x v="3"/>
    <x v="0"/>
    <x v="0"/>
    <x v="0"/>
  </r>
  <r>
    <x v="0"/>
    <x v="0"/>
    <x v="160"/>
    <x v="3466"/>
    <x v="0"/>
    <x v="0"/>
    <x v="0"/>
    <x v="0"/>
    <s v="2021-07-30 22:27:41"/>
    <x v="0"/>
    <x v="160"/>
    <x v="160"/>
    <x v="0"/>
    <x v="159"/>
    <x v="0"/>
    <s v="3050469"/>
    <s v="014103050469"/>
    <x v="5"/>
    <x v="5"/>
    <x v="5"/>
    <x v="0"/>
    <x v="0"/>
    <x v="0"/>
    <x v="0"/>
    <x v="0"/>
    <x v="27"/>
    <x v="0"/>
    <x v="3"/>
    <x v="0"/>
    <x v="1"/>
    <x v="0"/>
  </r>
  <r>
    <x v="0"/>
    <x v="0"/>
    <x v="500"/>
    <x v="3467"/>
    <x v="0"/>
    <x v="0"/>
    <x v="0"/>
    <x v="0"/>
    <s v="2021-07-30 22:26:33"/>
    <x v="0"/>
    <x v="500"/>
    <x v="500"/>
    <x v="0"/>
    <x v="498"/>
    <x v="0"/>
    <s v="3050456"/>
    <s v="014103050456"/>
    <x v="5"/>
    <x v="5"/>
    <x v="5"/>
    <x v="0"/>
    <x v="0"/>
    <x v="0"/>
    <x v="0"/>
    <x v="0"/>
    <x v="27"/>
    <x v="0"/>
    <x v="3"/>
    <x v="0"/>
    <x v="1"/>
    <x v="0"/>
  </r>
  <r>
    <x v="0"/>
    <x v="0"/>
    <x v="65"/>
    <x v="3468"/>
    <x v="0"/>
    <x v="0"/>
    <x v="0"/>
    <x v="0"/>
    <s v="2021-07-30 22:26:10"/>
    <x v="0"/>
    <x v="65"/>
    <x v="65"/>
    <x v="0"/>
    <x v="65"/>
    <x v="0"/>
    <s v="3050455"/>
    <s v="014103050455"/>
    <x v="5"/>
    <x v="5"/>
    <x v="5"/>
    <x v="0"/>
    <x v="0"/>
    <x v="0"/>
    <x v="0"/>
    <x v="0"/>
    <x v="27"/>
    <x v="0"/>
    <x v="3"/>
    <x v="0"/>
    <x v="1"/>
    <x v="0"/>
  </r>
  <r>
    <x v="0"/>
    <x v="0"/>
    <x v="86"/>
    <x v="3469"/>
    <x v="0"/>
    <x v="0"/>
    <x v="0"/>
    <x v="0"/>
    <s v="2021-07-30 22:25:48"/>
    <x v="0"/>
    <x v="86"/>
    <x v="86"/>
    <x v="0"/>
    <x v="86"/>
    <x v="0"/>
    <s v="3050454"/>
    <s v="014103050454"/>
    <x v="5"/>
    <x v="5"/>
    <x v="5"/>
    <x v="0"/>
    <x v="0"/>
    <x v="0"/>
    <x v="0"/>
    <x v="0"/>
    <x v="27"/>
    <x v="0"/>
    <x v="3"/>
    <x v="0"/>
    <x v="1"/>
    <x v="0"/>
  </r>
  <r>
    <x v="0"/>
    <x v="0"/>
    <x v="8"/>
    <x v="3470"/>
    <x v="0"/>
    <x v="0"/>
    <x v="0"/>
    <x v="0"/>
    <s v="2021-07-30 22:25:29"/>
    <x v="0"/>
    <x v="8"/>
    <x v="8"/>
    <x v="0"/>
    <x v="8"/>
    <x v="0"/>
    <s v="3050453"/>
    <s v="014103050453"/>
    <x v="5"/>
    <x v="5"/>
    <x v="5"/>
    <x v="0"/>
    <x v="0"/>
    <x v="0"/>
    <x v="0"/>
    <x v="0"/>
    <x v="27"/>
    <x v="0"/>
    <x v="3"/>
    <x v="0"/>
    <x v="0"/>
    <x v="0"/>
  </r>
  <r>
    <x v="0"/>
    <x v="0"/>
    <x v="83"/>
    <x v="3471"/>
    <x v="0"/>
    <x v="0"/>
    <x v="0"/>
    <x v="0"/>
    <s v="2021-07-30 22:25:08"/>
    <x v="0"/>
    <x v="83"/>
    <x v="83"/>
    <x v="0"/>
    <x v="83"/>
    <x v="0"/>
    <s v="3050435"/>
    <s v="014103050435"/>
    <x v="5"/>
    <x v="5"/>
    <x v="5"/>
    <x v="0"/>
    <x v="0"/>
    <x v="0"/>
    <x v="0"/>
    <x v="0"/>
    <x v="27"/>
    <x v="0"/>
    <x v="3"/>
    <x v="0"/>
    <x v="1"/>
    <x v="0"/>
  </r>
  <r>
    <x v="0"/>
    <x v="0"/>
    <x v="125"/>
    <x v="3472"/>
    <x v="0"/>
    <x v="0"/>
    <x v="0"/>
    <x v="0"/>
    <s v="2021-07-30 22:24:45"/>
    <x v="0"/>
    <x v="125"/>
    <x v="125"/>
    <x v="0"/>
    <x v="124"/>
    <x v="0"/>
    <s v="3050434"/>
    <s v="014103050434"/>
    <x v="5"/>
    <x v="5"/>
    <x v="5"/>
    <x v="0"/>
    <x v="0"/>
    <x v="0"/>
    <x v="0"/>
    <x v="0"/>
    <x v="27"/>
    <x v="0"/>
    <x v="3"/>
    <x v="0"/>
    <x v="1"/>
    <x v="0"/>
  </r>
  <r>
    <x v="0"/>
    <x v="0"/>
    <x v="42"/>
    <x v="3473"/>
    <x v="0"/>
    <x v="0"/>
    <x v="0"/>
    <x v="0"/>
    <s v="2021-07-30 22:23:28"/>
    <x v="0"/>
    <x v="42"/>
    <x v="42"/>
    <x v="0"/>
    <x v="42"/>
    <x v="0"/>
    <s v="3050343"/>
    <s v="014103050343"/>
    <x v="5"/>
    <x v="5"/>
    <x v="5"/>
    <x v="0"/>
    <x v="0"/>
    <x v="0"/>
    <x v="0"/>
    <x v="0"/>
    <x v="42"/>
    <x v="0"/>
    <x v="0"/>
    <x v="0"/>
    <x v="1"/>
    <x v="0"/>
  </r>
  <r>
    <x v="0"/>
    <x v="0"/>
    <x v="862"/>
    <x v="3474"/>
    <x v="0"/>
    <x v="0"/>
    <x v="0"/>
    <x v="0"/>
    <s v="2021-07-30 22:23:05"/>
    <x v="0"/>
    <x v="862"/>
    <x v="862"/>
    <x v="0"/>
    <x v="857"/>
    <x v="0"/>
    <s v="3050353"/>
    <s v="014103050353"/>
    <x v="5"/>
    <x v="5"/>
    <x v="5"/>
    <x v="0"/>
    <x v="0"/>
    <x v="0"/>
    <x v="0"/>
    <x v="0"/>
    <x v="42"/>
    <x v="0"/>
    <x v="0"/>
    <x v="0"/>
    <x v="1"/>
    <x v="0"/>
  </r>
  <r>
    <x v="0"/>
    <x v="0"/>
    <x v="407"/>
    <x v="3475"/>
    <x v="0"/>
    <x v="0"/>
    <x v="0"/>
    <x v="0"/>
    <s v="2021-07-30 22:21:07"/>
    <x v="0"/>
    <x v="407"/>
    <x v="407"/>
    <x v="0"/>
    <x v="405"/>
    <x v="0"/>
    <s v="4100384"/>
    <s v="014104100384"/>
    <x v="5"/>
    <x v="5"/>
    <x v="5"/>
    <x v="0"/>
    <x v="0"/>
    <x v="0"/>
    <x v="0"/>
    <x v="0"/>
    <x v="42"/>
    <x v="0"/>
    <x v="0"/>
    <x v="0"/>
    <x v="1"/>
    <x v="0"/>
  </r>
  <r>
    <x v="0"/>
    <x v="0"/>
    <x v="251"/>
    <x v="3476"/>
    <x v="0"/>
    <x v="0"/>
    <x v="0"/>
    <x v="0"/>
    <s v="2021-07-30 22:05:38"/>
    <x v="0"/>
    <x v="251"/>
    <x v="251"/>
    <x v="0"/>
    <x v="249"/>
    <x v="0"/>
    <s v="4100617"/>
    <s v="014104100617"/>
    <x v="5"/>
    <x v="5"/>
    <x v="5"/>
    <x v="0"/>
    <x v="0"/>
    <x v="0"/>
    <x v="0"/>
    <x v="0"/>
    <x v="42"/>
    <x v="0"/>
    <x v="0"/>
    <x v="0"/>
    <x v="0"/>
    <x v="0"/>
  </r>
  <r>
    <x v="0"/>
    <x v="0"/>
    <x v="79"/>
    <x v="3477"/>
    <x v="0"/>
    <x v="0"/>
    <x v="0"/>
    <x v="0"/>
    <s v="2021-07-30 22:05:17"/>
    <x v="0"/>
    <x v="79"/>
    <x v="79"/>
    <x v="0"/>
    <x v="79"/>
    <x v="0"/>
    <s v="4100688"/>
    <s v="014104100688"/>
    <x v="5"/>
    <x v="5"/>
    <x v="5"/>
    <x v="0"/>
    <x v="0"/>
    <x v="0"/>
    <x v="0"/>
    <x v="0"/>
    <x v="42"/>
    <x v="0"/>
    <x v="0"/>
    <x v="0"/>
    <x v="0"/>
    <x v="0"/>
  </r>
  <r>
    <x v="0"/>
    <x v="0"/>
    <x v="330"/>
    <x v="3478"/>
    <x v="0"/>
    <x v="0"/>
    <x v="0"/>
    <x v="0"/>
    <s v="2021-07-30 22:04:53"/>
    <x v="0"/>
    <x v="330"/>
    <x v="330"/>
    <x v="0"/>
    <x v="328"/>
    <x v="0"/>
    <s v="4100653"/>
    <s v="014104100653"/>
    <x v="5"/>
    <x v="5"/>
    <x v="5"/>
    <x v="0"/>
    <x v="0"/>
    <x v="0"/>
    <x v="0"/>
    <x v="0"/>
    <x v="42"/>
    <x v="0"/>
    <x v="0"/>
    <x v="0"/>
    <x v="0"/>
    <x v="0"/>
  </r>
  <r>
    <x v="0"/>
    <x v="0"/>
    <x v="338"/>
    <x v="3479"/>
    <x v="0"/>
    <x v="0"/>
    <x v="0"/>
    <x v="0"/>
    <s v="2021-07-30 22:04:34"/>
    <x v="0"/>
    <x v="338"/>
    <x v="338"/>
    <x v="0"/>
    <x v="336"/>
    <x v="0"/>
    <s v="4100651"/>
    <s v="014104100651"/>
    <x v="5"/>
    <x v="5"/>
    <x v="5"/>
    <x v="0"/>
    <x v="0"/>
    <x v="0"/>
    <x v="0"/>
    <x v="0"/>
    <x v="42"/>
    <x v="0"/>
    <x v="0"/>
    <x v="0"/>
    <x v="0"/>
    <x v="0"/>
  </r>
  <r>
    <x v="0"/>
    <x v="0"/>
    <x v="28"/>
    <x v="3480"/>
    <x v="0"/>
    <x v="0"/>
    <x v="0"/>
    <x v="0"/>
    <s v="2021-07-30 22:02:56"/>
    <x v="0"/>
    <x v="28"/>
    <x v="28"/>
    <x v="0"/>
    <x v="28"/>
    <x v="0"/>
    <s v="4100654"/>
    <s v="014104100654"/>
    <x v="5"/>
    <x v="5"/>
    <x v="5"/>
    <x v="0"/>
    <x v="0"/>
    <x v="0"/>
    <x v="0"/>
    <x v="0"/>
    <x v="42"/>
    <x v="0"/>
    <x v="0"/>
    <x v="0"/>
    <x v="0"/>
    <x v="0"/>
  </r>
  <r>
    <x v="0"/>
    <x v="0"/>
    <x v="586"/>
    <x v="3481"/>
    <x v="0"/>
    <x v="0"/>
    <x v="0"/>
    <x v="0"/>
    <s v="2021-07-30 22:02:36"/>
    <x v="0"/>
    <x v="586"/>
    <x v="586"/>
    <x v="0"/>
    <x v="584"/>
    <x v="0"/>
    <s v="6010040"/>
    <s v="014106010040"/>
    <x v="5"/>
    <x v="5"/>
    <x v="5"/>
    <x v="0"/>
    <x v="0"/>
    <x v="0"/>
    <x v="0"/>
    <x v="0"/>
    <x v="42"/>
    <x v="0"/>
    <x v="0"/>
    <x v="0"/>
    <x v="1"/>
    <x v="0"/>
  </r>
  <r>
    <x v="0"/>
    <x v="0"/>
    <x v="419"/>
    <x v="3482"/>
    <x v="0"/>
    <x v="0"/>
    <x v="0"/>
    <x v="0"/>
    <s v="2021-07-30 22:02:00"/>
    <x v="0"/>
    <x v="419"/>
    <x v="419"/>
    <x v="0"/>
    <x v="417"/>
    <x v="0"/>
    <s v="4100740"/>
    <s v="014104100740"/>
    <x v="5"/>
    <x v="5"/>
    <x v="5"/>
    <x v="0"/>
    <x v="0"/>
    <x v="0"/>
    <x v="0"/>
    <x v="0"/>
    <x v="42"/>
    <x v="0"/>
    <x v="0"/>
    <x v="0"/>
    <x v="0"/>
    <x v="0"/>
  </r>
  <r>
    <x v="0"/>
    <x v="0"/>
    <x v="76"/>
    <x v="3483"/>
    <x v="0"/>
    <x v="0"/>
    <x v="0"/>
    <x v="0"/>
    <s v="2021-07-30 22:01:39"/>
    <x v="0"/>
    <x v="76"/>
    <x v="76"/>
    <x v="0"/>
    <x v="76"/>
    <x v="0"/>
    <s v="3050068"/>
    <s v="014103050068"/>
    <x v="5"/>
    <x v="5"/>
    <x v="5"/>
    <x v="0"/>
    <x v="0"/>
    <x v="0"/>
    <x v="0"/>
    <x v="0"/>
    <x v="42"/>
    <x v="0"/>
    <x v="0"/>
    <x v="0"/>
    <x v="1"/>
    <x v="0"/>
  </r>
  <r>
    <x v="0"/>
    <x v="0"/>
    <x v="554"/>
    <x v="3484"/>
    <x v="0"/>
    <x v="0"/>
    <x v="0"/>
    <x v="0"/>
    <s v="2021-07-30 22:01:20"/>
    <x v="0"/>
    <x v="554"/>
    <x v="554"/>
    <x v="0"/>
    <x v="552"/>
    <x v="0"/>
    <s v="3050066"/>
    <s v="014103050066"/>
    <x v="5"/>
    <x v="5"/>
    <x v="5"/>
    <x v="0"/>
    <x v="0"/>
    <x v="0"/>
    <x v="0"/>
    <x v="0"/>
    <x v="42"/>
    <x v="0"/>
    <x v="0"/>
    <x v="0"/>
    <x v="1"/>
    <x v="0"/>
  </r>
  <r>
    <x v="0"/>
    <x v="0"/>
    <x v="951"/>
    <x v="3485"/>
    <x v="0"/>
    <x v="0"/>
    <x v="0"/>
    <x v="0"/>
    <s v="2021-07-30 22:01:00"/>
    <x v="0"/>
    <x v="951"/>
    <x v="951"/>
    <x v="0"/>
    <x v="944"/>
    <x v="0"/>
    <s v="3050044"/>
    <s v="014103050044"/>
    <x v="5"/>
    <x v="5"/>
    <x v="5"/>
    <x v="0"/>
    <x v="0"/>
    <x v="0"/>
    <x v="0"/>
    <x v="0"/>
    <x v="42"/>
    <x v="0"/>
    <x v="0"/>
    <x v="0"/>
    <x v="1"/>
    <x v="0"/>
  </r>
  <r>
    <x v="0"/>
    <x v="0"/>
    <x v="277"/>
    <x v="3486"/>
    <x v="0"/>
    <x v="0"/>
    <x v="0"/>
    <x v="0"/>
    <s v="2021-07-30 21:36:36"/>
    <x v="0"/>
    <x v="277"/>
    <x v="277"/>
    <x v="0"/>
    <x v="275"/>
    <x v="0"/>
    <s v="4100470"/>
    <s v="014104100470"/>
    <x v="5"/>
    <x v="5"/>
    <x v="5"/>
    <x v="0"/>
    <x v="0"/>
    <x v="0"/>
    <x v="0"/>
    <x v="0"/>
    <x v="302"/>
    <x v="0"/>
    <x v="0"/>
    <x v="0"/>
    <x v="1"/>
    <x v="0"/>
  </r>
  <r>
    <x v="0"/>
    <x v="0"/>
    <x v="248"/>
    <x v="3487"/>
    <x v="0"/>
    <x v="0"/>
    <x v="0"/>
    <x v="0"/>
    <s v="2021-07-30 21:31:06"/>
    <x v="0"/>
    <x v="248"/>
    <x v="248"/>
    <x v="0"/>
    <x v="246"/>
    <x v="0"/>
    <s v="3050366"/>
    <s v="014103050366"/>
    <x v="5"/>
    <x v="5"/>
    <x v="5"/>
    <x v="0"/>
    <x v="0"/>
    <x v="0"/>
    <x v="0"/>
    <x v="0"/>
    <x v="302"/>
    <x v="0"/>
    <x v="0"/>
    <x v="0"/>
    <x v="1"/>
    <x v="0"/>
  </r>
  <r>
    <x v="0"/>
    <x v="0"/>
    <x v="95"/>
    <x v="3488"/>
    <x v="0"/>
    <x v="0"/>
    <x v="0"/>
    <x v="0"/>
    <s v="2021-07-30 21:30:47"/>
    <x v="0"/>
    <x v="95"/>
    <x v="95"/>
    <x v="0"/>
    <x v="95"/>
    <x v="0"/>
    <s v="3050215"/>
    <s v="014103050215"/>
    <x v="5"/>
    <x v="5"/>
    <x v="5"/>
    <x v="0"/>
    <x v="0"/>
    <x v="0"/>
    <x v="0"/>
    <x v="0"/>
    <x v="302"/>
    <x v="0"/>
    <x v="0"/>
    <x v="0"/>
    <x v="0"/>
    <x v="0"/>
  </r>
  <r>
    <x v="0"/>
    <x v="0"/>
    <x v="442"/>
    <x v="3489"/>
    <x v="0"/>
    <x v="0"/>
    <x v="0"/>
    <x v="0"/>
    <s v="2021-07-30 21:30:29"/>
    <x v="0"/>
    <x v="442"/>
    <x v="442"/>
    <x v="0"/>
    <x v="440"/>
    <x v="0"/>
    <s v="3050302"/>
    <s v="014103050302"/>
    <x v="5"/>
    <x v="5"/>
    <x v="5"/>
    <x v="0"/>
    <x v="0"/>
    <x v="0"/>
    <x v="0"/>
    <x v="0"/>
    <x v="302"/>
    <x v="0"/>
    <x v="0"/>
    <x v="0"/>
    <x v="1"/>
    <x v="0"/>
  </r>
  <r>
    <x v="0"/>
    <x v="0"/>
    <x v="350"/>
    <x v="3490"/>
    <x v="0"/>
    <x v="0"/>
    <x v="0"/>
    <x v="0"/>
    <s v="2021-07-30 21:29:59"/>
    <x v="0"/>
    <x v="350"/>
    <x v="350"/>
    <x v="0"/>
    <x v="348"/>
    <x v="0"/>
    <s v="3050182"/>
    <s v="014103050182"/>
    <x v="5"/>
    <x v="5"/>
    <x v="5"/>
    <x v="0"/>
    <x v="0"/>
    <x v="0"/>
    <x v="0"/>
    <x v="0"/>
    <x v="302"/>
    <x v="0"/>
    <x v="0"/>
    <x v="0"/>
    <x v="1"/>
    <x v="0"/>
  </r>
  <r>
    <x v="0"/>
    <x v="0"/>
    <x v="17"/>
    <x v="3491"/>
    <x v="0"/>
    <x v="0"/>
    <x v="0"/>
    <x v="0"/>
    <s v="2021-07-30 21:28:47"/>
    <x v="0"/>
    <x v="17"/>
    <x v="17"/>
    <x v="0"/>
    <x v="17"/>
    <x v="0"/>
    <s v="3050131"/>
    <s v="014103050131"/>
    <x v="5"/>
    <x v="5"/>
    <x v="5"/>
    <x v="0"/>
    <x v="0"/>
    <x v="0"/>
    <x v="0"/>
    <x v="0"/>
    <x v="420"/>
    <x v="0"/>
    <x v="0"/>
    <x v="0"/>
    <x v="1"/>
    <x v="0"/>
  </r>
  <r>
    <x v="0"/>
    <x v="0"/>
    <x v="1193"/>
    <x v="3492"/>
    <x v="0"/>
    <x v="0"/>
    <x v="0"/>
    <x v="0"/>
    <s v="2021-07-30 21:27:51"/>
    <x v="0"/>
    <x v="1193"/>
    <x v="1193"/>
    <x v="0"/>
    <x v="1184"/>
    <x v="0"/>
    <s v="3050380"/>
    <s v="014103050380"/>
    <x v="5"/>
    <x v="5"/>
    <x v="5"/>
    <x v="0"/>
    <x v="0"/>
    <x v="0"/>
    <x v="0"/>
    <x v="0"/>
    <x v="64"/>
    <x v="0"/>
    <x v="7"/>
    <x v="0"/>
    <x v="1"/>
    <x v="0"/>
  </r>
  <r>
    <x v="0"/>
    <x v="0"/>
    <x v="189"/>
    <x v="3493"/>
    <x v="0"/>
    <x v="0"/>
    <x v="0"/>
    <x v="0"/>
    <s v="2021-07-30 21:27:13"/>
    <x v="0"/>
    <x v="189"/>
    <x v="189"/>
    <x v="0"/>
    <x v="188"/>
    <x v="0"/>
    <s v="4100348"/>
    <s v="014104100348"/>
    <x v="5"/>
    <x v="5"/>
    <x v="5"/>
    <x v="0"/>
    <x v="0"/>
    <x v="0"/>
    <x v="0"/>
    <x v="0"/>
    <x v="420"/>
    <x v="0"/>
    <x v="0"/>
    <x v="0"/>
    <x v="1"/>
    <x v="0"/>
  </r>
  <r>
    <x v="0"/>
    <x v="0"/>
    <x v="236"/>
    <x v="3494"/>
    <x v="0"/>
    <x v="0"/>
    <x v="0"/>
    <x v="0"/>
    <s v="2021-07-30 21:26:56"/>
    <x v="0"/>
    <x v="236"/>
    <x v="236"/>
    <x v="0"/>
    <x v="234"/>
    <x v="0"/>
    <s v="3050304"/>
    <s v="014103050304"/>
    <x v="5"/>
    <x v="5"/>
    <x v="5"/>
    <x v="0"/>
    <x v="0"/>
    <x v="0"/>
    <x v="0"/>
    <x v="0"/>
    <x v="420"/>
    <x v="0"/>
    <x v="0"/>
    <x v="0"/>
    <x v="1"/>
    <x v="0"/>
  </r>
  <r>
    <x v="0"/>
    <x v="0"/>
    <x v="1194"/>
    <x v="3495"/>
    <x v="0"/>
    <x v="0"/>
    <x v="0"/>
    <x v="0"/>
    <s v="2021-07-30 21:26:38"/>
    <x v="0"/>
    <x v="1194"/>
    <x v="1194"/>
    <x v="21"/>
    <x v="1185"/>
    <x v="0"/>
    <s v="3050303"/>
    <s v="014103050303"/>
    <x v="5"/>
    <x v="5"/>
    <x v="5"/>
    <x v="0"/>
    <x v="0"/>
    <x v="0"/>
    <x v="0"/>
    <x v="0"/>
    <x v="232"/>
    <x v="0"/>
    <x v="5"/>
    <x v="0"/>
    <x v="1"/>
    <x v="0"/>
  </r>
  <r>
    <x v="0"/>
    <x v="0"/>
    <x v="98"/>
    <x v="3496"/>
    <x v="0"/>
    <x v="0"/>
    <x v="0"/>
    <x v="0"/>
    <s v="2021-07-30 21:26:19"/>
    <x v="0"/>
    <x v="98"/>
    <x v="98"/>
    <x v="0"/>
    <x v="97"/>
    <x v="0"/>
    <s v="3050301"/>
    <s v="014103050301"/>
    <x v="5"/>
    <x v="5"/>
    <x v="5"/>
    <x v="0"/>
    <x v="0"/>
    <x v="0"/>
    <x v="0"/>
    <x v="0"/>
    <x v="64"/>
    <x v="0"/>
    <x v="7"/>
    <x v="0"/>
    <x v="1"/>
    <x v="0"/>
  </r>
  <r>
    <x v="0"/>
    <x v="0"/>
    <x v="100"/>
    <x v="3497"/>
    <x v="0"/>
    <x v="0"/>
    <x v="0"/>
    <x v="0"/>
    <s v="2021-07-30 21:26:00"/>
    <x v="0"/>
    <x v="100"/>
    <x v="100"/>
    <x v="0"/>
    <x v="99"/>
    <x v="0"/>
    <s v="3050261"/>
    <s v="014103050261"/>
    <x v="5"/>
    <x v="5"/>
    <x v="5"/>
    <x v="0"/>
    <x v="0"/>
    <x v="0"/>
    <x v="0"/>
    <x v="0"/>
    <x v="64"/>
    <x v="0"/>
    <x v="7"/>
    <x v="0"/>
    <x v="1"/>
    <x v="0"/>
  </r>
  <r>
    <x v="0"/>
    <x v="0"/>
    <x v="959"/>
    <x v="3498"/>
    <x v="0"/>
    <x v="0"/>
    <x v="0"/>
    <x v="0"/>
    <s v="2021-07-30 21:25:41"/>
    <x v="0"/>
    <x v="959"/>
    <x v="959"/>
    <x v="0"/>
    <x v="951"/>
    <x v="0"/>
    <s v="3050187"/>
    <s v="014103050187"/>
    <x v="5"/>
    <x v="5"/>
    <x v="5"/>
    <x v="0"/>
    <x v="0"/>
    <x v="0"/>
    <x v="0"/>
    <x v="0"/>
    <x v="420"/>
    <x v="0"/>
    <x v="0"/>
    <x v="0"/>
    <x v="1"/>
    <x v="0"/>
  </r>
  <r>
    <x v="0"/>
    <x v="0"/>
    <x v="195"/>
    <x v="3499"/>
    <x v="0"/>
    <x v="0"/>
    <x v="0"/>
    <x v="0"/>
    <s v="2021-07-30 21:25:22"/>
    <x v="0"/>
    <x v="195"/>
    <x v="195"/>
    <x v="0"/>
    <x v="194"/>
    <x v="0"/>
    <s v="3050137"/>
    <s v="014103050137"/>
    <x v="5"/>
    <x v="5"/>
    <x v="5"/>
    <x v="0"/>
    <x v="0"/>
    <x v="0"/>
    <x v="0"/>
    <x v="0"/>
    <x v="420"/>
    <x v="0"/>
    <x v="0"/>
    <x v="0"/>
    <x v="1"/>
    <x v="0"/>
  </r>
  <r>
    <x v="0"/>
    <x v="0"/>
    <x v="98"/>
    <x v="3500"/>
    <x v="0"/>
    <x v="0"/>
    <x v="0"/>
    <x v="0"/>
    <s v="2021-07-30 21:25:03"/>
    <x v="0"/>
    <x v="98"/>
    <x v="98"/>
    <x v="0"/>
    <x v="97"/>
    <x v="0"/>
    <s v="3050135"/>
    <s v="014103050135"/>
    <x v="5"/>
    <x v="5"/>
    <x v="5"/>
    <x v="0"/>
    <x v="0"/>
    <x v="0"/>
    <x v="0"/>
    <x v="0"/>
    <x v="420"/>
    <x v="0"/>
    <x v="0"/>
    <x v="0"/>
    <x v="1"/>
    <x v="0"/>
  </r>
  <r>
    <x v="0"/>
    <x v="0"/>
    <x v="189"/>
    <x v="3501"/>
    <x v="0"/>
    <x v="0"/>
    <x v="0"/>
    <x v="0"/>
    <s v="2021-07-30 21:24:31"/>
    <x v="0"/>
    <x v="189"/>
    <x v="189"/>
    <x v="0"/>
    <x v="188"/>
    <x v="0"/>
    <s v="3050134"/>
    <s v="014103050134"/>
    <x v="5"/>
    <x v="5"/>
    <x v="5"/>
    <x v="0"/>
    <x v="0"/>
    <x v="0"/>
    <x v="0"/>
    <x v="0"/>
    <x v="420"/>
    <x v="0"/>
    <x v="0"/>
    <x v="0"/>
    <x v="1"/>
    <x v="0"/>
  </r>
  <r>
    <x v="0"/>
    <x v="0"/>
    <x v="255"/>
    <x v="3502"/>
    <x v="0"/>
    <x v="0"/>
    <x v="0"/>
    <x v="0"/>
    <s v="2021-07-30 21:24:11"/>
    <x v="0"/>
    <x v="255"/>
    <x v="255"/>
    <x v="0"/>
    <x v="253"/>
    <x v="0"/>
    <s v="3050132"/>
    <s v="014103050132"/>
    <x v="5"/>
    <x v="5"/>
    <x v="5"/>
    <x v="0"/>
    <x v="0"/>
    <x v="0"/>
    <x v="0"/>
    <x v="0"/>
    <x v="420"/>
    <x v="0"/>
    <x v="0"/>
    <x v="0"/>
    <x v="1"/>
    <x v="0"/>
  </r>
  <r>
    <x v="0"/>
    <x v="0"/>
    <x v="60"/>
    <x v="3503"/>
    <x v="0"/>
    <x v="0"/>
    <x v="0"/>
    <x v="0"/>
    <s v="2021-07-30 21:23:41"/>
    <x v="0"/>
    <x v="60"/>
    <x v="60"/>
    <x v="0"/>
    <x v="60"/>
    <x v="0"/>
    <s v="3050110"/>
    <s v="014103050110"/>
    <x v="5"/>
    <x v="5"/>
    <x v="5"/>
    <x v="0"/>
    <x v="0"/>
    <x v="0"/>
    <x v="0"/>
    <x v="0"/>
    <x v="420"/>
    <x v="0"/>
    <x v="0"/>
    <x v="0"/>
    <x v="1"/>
    <x v="0"/>
  </r>
  <r>
    <x v="0"/>
    <x v="0"/>
    <x v="1195"/>
    <x v="3504"/>
    <x v="0"/>
    <x v="0"/>
    <x v="0"/>
    <x v="0"/>
    <s v="2021-07-30 21:14:52"/>
    <x v="0"/>
    <x v="1195"/>
    <x v="1195"/>
    <x v="22"/>
    <x v="1186"/>
    <x v="0"/>
    <s v="3050109"/>
    <s v="014103050109"/>
    <x v="5"/>
    <x v="5"/>
    <x v="5"/>
    <x v="0"/>
    <x v="0"/>
    <x v="0"/>
    <x v="0"/>
    <x v="0"/>
    <x v="420"/>
    <x v="0"/>
    <x v="0"/>
    <x v="0"/>
    <x v="1"/>
    <x v="0"/>
  </r>
  <r>
    <x v="0"/>
    <x v="0"/>
    <x v="81"/>
    <x v="3505"/>
    <x v="0"/>
    <x v="0"/>
    <x v="0"/>
    <x v="0"/>
    <s v="2021-07-30 21:14:35"/>
    <x v="0"/>
    <x v="81"/>
    <x v="81"/>
    <x v="0"/>
    <x v="81"/>
    <x v="0"/>
    <s v="3050108"/>
    <s v="014103050108"/>
    <x v="5"/>
    <x v="5"/>
    <x v="5"/>
    <x v="0"/>
    <x v="0"/>
    <x v="0"/>
    <x v="0"/>
    <x v="0"/>
    <x v="420"/>
    <x v="0"/>
    <x v="0"/>
    <x v="0"/>
    <x v="1"/>
    <x v="0"/>
  </r>
  <r>
    <x v="0"/>
    <x v="0"/>
    <x v="338"/>
    <x v="3506"/>
    <x v="0"/>
    <x v="0"/>
    <x v="0"/>
    <x v="0"/>
    <s v="2021-07-30 21:14:16"/>
    <x v="0"/>
    <x v="338"/>
    <x v="338"/>
    <x v="0"/>
    <x v="336"/>
    <x v="0"/>
    <s v="3050107"/>
    <s v="014103050107"/>
    <x v="5"/>
    <x v="5"/>
    <x v="5"/>
    <x v="0"/>
    <x v="0"/>
    <x v="0"/>
    <x v="0"/>
    <x v="0"/>
    <x v="420"/>
    <x v="0"/>
    <x v="0"/>
    <x v="0"/>
    <x v="1"/>
    <x v="0"/>
  </r>
  <r>
    <x v="0"/>
    <x v="0"/>
    <x v="122"/>
    <x v="3507"/>
    <x v="0"/>
    <x v="0"/>
    <x v="0"/>
    <x v="0"/>
    <s v="2021-07-30 21:13:58"/>
    <x v="0"/>
    <x v="122"/>
    <x v="122"/>
    <x v="0"/>
    <x v="121"/>
    <x v="0"/>
    <s v="3050103"/>
    <s v="014103050103"/>
    <x v="5"/>
    <x v="5"/>
    <x v="5"/>
    <x v="0"/>
    <x v="0"/>
    <x v="0"/>
    <x v="0"/>
    <x v="0"/>
    <x v="64"/>
    <x v="0"/>
    <x v="7"/>
    <x v="0"/>
    <x v="1"/>
    <x v="0"/>
  </r>
  <r>
    <x v="0"/>
    <x v="0"/>
    <x v="58"/>
    <x v="3508"/>
    <x v="0"/>
    <x v="0"/>
    <x v="0"/>
    <x v="0"/>
    <s v="2021-07-30 21:13:40"/>
    <x v="0"/>
    <x v="58"/>
    <x v="58"/>
    <x v="0"/>
    <x v="58"/>
    <x v="0"/>
    <s v="3050065"/>
    <s v="014103050065"/>
    <x v="5"/>
    <x v="5"/>
    <x v="5"/>
    <x v="0"/>
    <x v="0"/>
    <x v="0"/>
    <x v="0"/>
    <x v="0"/>
    <x v="420"/>
    <x v="0"/>
    <x v="0"/>
    <x v="0"/>
    <x v="1"/>
    <x v="0"/>
  </r>
  <r>
    <x v="0"/>
    <x v="0"/>
    <x v="59"/>
    <x v="3509"/>
    <x v="0"/>
    <x v="0"/>
    <x v="0"/>
    <x v="0"/>
    <s v="2021-07-30 21:13:23"/>
    <x v="0"/>
    <x v="59"/>
    <x v="59"/>
    <x v="0"/>
    <x v="59"/>
    <x v="0"/>
    <s v="3050062"/>
    <s v="014103050062"/>
    <x v="5"/>
    <x v="5"/>
    <x v="5"/>
    <x v="0"/>
    <x v="0"/>
    <x v="0"/>
    <x v="0"/>
    <x v="0"/>
    <x v="420"/>
    <x v="0"/>
    <x v="0"/>
    <x v="0"/>
    <x v="1"/>
    <x v="0"/>
  </r>
  <r>
    <x v="0"/>
    <x v="0"/>
    <x v="180"/>
    <x v="3510"/>
    <x v="0"/>
    <x v="0"/>
    <x v="0"/>
    <x v="0"/>
    <s v="2021-07-30 21:13:04"/>
    <x v="0"/>
    <x v="180"/>
    <x v="180"/>
    <x v="0"/>
    <x v="179"/>
    <x v="0"/>
    <s v="3050061"/>
    <s v="014103050061"/>
    <x v="5"/>
    <x v="5"/>
    <x v="5"/>
    <x v="0"/>
    <x v="0"/>
    <x v="0"/>
    <x v="0"/>
    <x v="0"/>
    <x v="420"/>
    <x v="0"/>
    <x v="0"/>
    <x v="0"/>
    <x v="1"/>
    <x v="0"/>
  </r>
  <r>
    <x v="0"/>
    <x v="0"/>
    <x v="147"/>
    <x v="3511"/>
    <x v="0"/>
    <x v="0"/>
    <x v="0"/>
    <x v="0"/>
    <s v="2021-07-30 21:12:47"/>
    <x v="0"/>
    <x v="147"/>
    <x v="147"/>
    <x v="0"/>
    <x v="146"/>
    <x v="0"/>
    <s v="3050038"/>
    <s v="014103050038"/>
    <x v="5"/>
    <x v="5"/>
    <x v="5"/>
    <x v="0"/>
    <x v="0"/>
    <x v="0"/>
    <x v="0"/>
    <x v="0"/>
    <x v="420"/>
    <x v="0"/>
    <x v="0"/>
    <x v="0"/>
    <x v="1"/>
    <x v="0"/>
  </r>
  <r>
    <x v="0"/>
    <x v="0"/>
    <x v="226"/>
    <x v="3512"/>
    <x v="0"/>
    <x v="0"/>
    <x v="0"/>
    <x v="0"/>
    <s v="2021-07-30 21:12:28"/>
    <x v="0"/>
    <x v="226"/>
    <x v="226"/>
    <x v="0"/>
    <x v="224"/>
    <x v="0"/>
    <s v="3050037"/>
    <s v="014103050037"/>
    <x v="5"/>
    <x v="5"/>
    <x v="5"/>
    <x v="0"/>
    <x v="0"/>
    <x v="0"/>
    <x v="0"/>
    <x v="0"/>
    <x v="420"/>
    <x v="0"/>
    <x v="0"/>
    <x v="0"/>
    <x v="1"/>
    <x v="0"/>
  </r>
  <r>
    <x v="0"/>
    <x v="0"/>
    <x v="419"/>
    <x v="3513"/>
    <x v="0"/>
    <x v="0"/>
    <x v="0"/>
    <x v="0"/>
    <s v="2021-07-30 21:11:47"/>
    <x v="0"/>
    <x v="419"/>
    <x v="419"/>
    <x v="0"/>
    <x v="417"/>
    <x v="0"/>
    <s v="4100438"/>
    <s v="014104100438"/>
    <x v="5"/>
    <x v="5"/>
    <x v="5"/>
    <x v="0"/>
    <x v="0"/>
    <x v="0"/>
    <x v="0"/>
    <x v="0"/>
    <x v="183"/>
    <x v="0"/>
    <x v="1"/>
    <x v="0"/>
    <x v="0"/>
    <x v="0"/>
  </r>
  <r>
    <x v="0"/>
    <x v="0"/>
    <x v="189"/>
    <x v="3514"/>
    <x v="0"/>
    <x v="0"/>
    <x v="0"/>
    <x v="0"/>
    <s v="2021-07-30 21:11:27"/>
    <x v="0"/>
    <x v="189"/>
    <x v="189"/>
    <x v="0"/>
    <x v="188"/>
    <x v="0"/>
    <s v="4100436"/>
    <s v="014104100436"/>
    <x v="5"/>
    <x v="5"/>
    <x v="5"/>
    <x v="0"/>
    <x v="0"/>
    <x v="0"/>
    <x v="0"/>
    <x v="0"/>
    <x v="183"/>
    <x v="0"/>
    <x v="1"/>
    <x v="0"/>
    <x v="0"/>
    <x v="0"/>
  </r>
  <r>
    <x v="0"/>
    <x v="0"/>
    <x v="195"/>
    <x v="3515"/>
    <x v="0"/>
    <x v="0"/>
    <x v="0"/>
    <x v="0"/>
    <s v="2021-07-30 21:09:04"/>
    <x v="0"/>
    <x v="195"/>
    <x v="195"/>
    <x v="0"/>
    <x v="194"/>
    <x v="0"/>
    <s v="5200879"/>
    <s v="014105200879"/>
    <x v="5"/>
    <x v="5"/>
    <x v="5"/>
    <x v="0"/>
    <x v="0"/>
    <x v="0"/>
    <x v="0"/>
    <x v="0"/>
    <x v="421"/>
    <x v="0"/>
    <x v="13"/>
    <x v="0"/>
    <x v="0"/>
    <x v="0"/>
  </r>
  <r>
    <x v="0"/>
    <x v="0"/>
    <x v="61"/>
    <x v="3516"/>
    <x v="0"/>
    <x v="0"/>
    <x v="0"/>
    <x v="0"/>
    <s v="2021-07-30 21:08:45"/>
    <x v="0"/>
    <x v="61"/>
    <x v="61"/>
    <x v="0"/>
    <x v="61"/>
    <x v="0"/>
    <s v="5200877"/>
    <s v="014105200877"/>
    <x v="5"/>
    <x v="5"/>
    <x v="5"/>
    <x v="0"/>
    <x v="0"/>
    <x v="0"/>
    <x v="0"/>
    <x v="0"/>
    <x v="421"/>
    <x v="0"/>
    <x v="13"/>
    <x v="0"/>
    <x v="0"/>
    <x v="0"/>
  </r>
  <r>
    <x v="0"/>
    <x v="0"/>
    <x v="195"/>
    <x v="3517"/>
    <x v="0"/>
    <x v="0"/>
    <x v="0"/>
    <x v="0"/>
    <s v="2021-07-30 21:08:03"/>
    <x v="0"/>
    <x v="195"/>
    <x v="195"/>
    <x v="0"/>
    <x v="194"/>
    <x v="0"/>
    <s v="4100585"/>
    <s v="014104100585"/>
    <x v="5"/>
    <x v="5"/>
    <x v="5"/>
    <x v="0"/>
    <x v="0"/>
    <x v="0"/>
    <x v="0"/>
    <x v="0"/>
    <x v="131"/>
    <x v="0"/>
    <x v="10"/>
    <x v="0"/>
    <x v="0"/>
    <x v="0"/>
  </r>
  <r>
    <x v="0"/>
    <x v="0"/>
    <x v="277"/>
    <x v="3518"/>
    <x v="0"/>
    <x v="0"/>
    <x v="0"/>
    <x v="0"/>
    <s v="2021-07-30 21:07:41"/>
    <x v="0"/>
    <x v="277"/>
    <x v="277"/>
    <x v="0"/>
    <x v="275"/>
    <x v="0"/>
    <s v="4100584"/>
    <s v="014104100584"/>
    <x v="5"/>
    <x v="5"/>
    <x v="5"/>
    <x v="0"/>
    <x v="0"/>
    <x v="0"/>
    <x v="0"/>
    <x v="0"/>
    <x v="131"/>
    <x v="0"/>
    <x v="10"/>
    <x v="0"/>
    <x v="0"/>
    <x v="0"/>
  </r>
  <r>
    <x v="0"/>
    <x v="0"/>
    <x v="1196"/>
    <x v="3519"/>
    <x v="0"/>
    <x v="0"/>
    <x v="0"/>
    <x v="0"/>
    <s v="2021-07-30 21:07:19"/>
    <x v="0"/>
    <x v="1196"/>
    <x v="1196"/>
    <x v="0"/>
    <x v="1187"/>
    <x v="0"/>
    <s v="3050139"/>
    <s v="014103050139"/>
    <x v="5"/>
    <x v="5"/>
    <x v="5"/>
    <x v="0"/>
    <x v="0"/>
    <x v="0"/>
    <x v="0"/>
    <x v="0"/>
    <x v="235"/>
    <x v="0"/>
    <x v="7"/>
    <x v="0"/>
    <x v="0"/>
    <x v="0"/>
  </r>
  <r>
    <x v="0"/>
    <x v="0"/>
    <x v="143"/>
    <x v="3520"/>
    <x v="0"/>
    <x v="0"/>
    <x v="0"/>
    <x v="0"/>
    <s v="2021-07-30 21:07:01"/>
    <x v="0"/>
    <x v="143"/>
    <x v="143"/>
    <x v="0"/>
    <x v="142"/>
    <x v="0"/>
    <s v="4100053"/>
    <s v="014104100053"/>
    <x v="5"/>
    <x v="5"/>
    <x v="5"/>
    <x v="0"/>
    <x v="0"/>
    <x v="0"/>
    <x v="0"/>
    <x v="0"/>
    <x v="235"/>
    <x v="0"/>
    <x v="7"/>
    <x v="0"/>
    <x v="1"/>
    <x v="0"/>
  </r>
  <r>
    <x v="0"/>
    <x v="0"/>
    <x v="283"/>
    <x v="3521"/>
    <x v="0"/>
    <x v="0"/>
    <x v="0"/>
    <x v="0"/>
    <s v="2021-07-30 21:06:42"/>
    <x v="0"/>
    <x v="283"/>
    <x v="283"/>
    <x v="0"/>
    <x v="281"/>
    <x v="0"/>
    <s v="3050140"/>
    <s v="014103050140"/>
    <x v="5"/>
    <x v="5"/>
    <x v="5"/>
    <x v="0"/>
    <x v="0"/>
    <x v="0"/>
    <x v="0"/>
    <x v="0"/>
    <x v="235"/>
    <x v="0"/>
    <x v="7"/>
    <x v="0"/>
    <x v="0"/>
    <x v="0"/>
  </r>
  <r>
    <x v="0"/>
    <x v="0"/>
    <x v="4"/>
    <x v="3522"/>
    <x v="0"/>
    <x v="0"/>
    <x v="0"/>
    <x v="0"/>
    <s v="2021-07-30 21:06:24"/>
    <x v="0"/>
    <x v="4"/>
    <x v="4"/>
    <x v="0"/>
    <x v="4"/>
    <x v="0"/>
    <s v="4100025"/>
    <s v="014104100025"/>
    <x v="5"/>
    <x v="5"/>
    <x v="5"/>
    <x v="0"/>
    <x v="0"/>
    <x v="0"/>
    <x v="0"/>
    <x v="0"/>
    <x v="235"/>
    <x v="0"/>
    <x v="7"/>
    <x v="0"/>
    <x v="1"/>
    <x v="0"/>
  </r>
  <r>
    <x v="0"/>
    <x v="0"/>
    <x v="34"/>
    <x v="3523"/>
    <x v="0"/>
    <x v="0"/>
    <x v="0"/>
    <x v="0"/>
    <s v="2021-07-30 21:05:45"/>
    <x v="0"/>
    <x v="34"/>
    <x v="34"/>
    <x v="0"/>
    <x v="34"/>
    <x v="0"/>
    <s v="3050316"/>
    <s v="014103050316"/>
    <x v="5"/>
    <x v="5"/>
    <x v="5"/>
    <x v="0"/>
    <x v="0"/>
    <x v="0"/>
    <x v="0"/>
    <x v="0"/>
    <x v="336"/>
    <x v="0"/>
    <x v="7"/>
    <x v="0"/>
    <x v="0"/>
    <x v="0"/>
  </r>
  <r>
    <x v="0"/>
    <x v="0"/>
    <x v="1197"/>
    <x v="3524"/>
    <x v="0"/>
    <x v="0"/>
    <x v="0"/>
    <x v="0"/>
    <s v="2021-07-30 21:05:25"/>
    <x v="0"/>
    <x v="1197"/>
    <x v="1197"/>
    <x v="1"/>
    <x v="1188"/>
    <x v="0"/>
    <s v="3050317"/>
    <s v="014103050317"/>
    <x v="5"/>
    <x v="5"/>
    <x v="5"/>
    <x v="0"/>
    <x v="0"/>
    <x v="0"/>
    <x v="0"/>
    <x v="0"/>
    <x v="336"/>
    <x v="0"/>
    <x v="7"/>
    <x v="0"/>
    <x v="0"/>
    <x v="0"/>
  </r>
  <r>
    <x v="0"/>
    <x v="0"/>
    <x v="458"/>
    <x v="3525"/>
    <x v="0"/>
    <x v="0"/>
    <x v="0"/>
    <x v="0"/>
    <s v="2021-07-30 21:05:03"/>
    <x v="0"/>
    <x v="458"/>
    <x v="458"/>
    <x v="0"/>
    <x v="456"/>
    <x v="0"/>
    <s v="5200726"/>
    <s v="014105200726"/>
    <x v="5"/>
    <x v="5"/>
    <x v="5"/>
    <x v="0"/>
    <x v="0"/>
    <x v="0"/>
    <x v="0"/>
    <x v="0"/>
    <x v="235"/>
    <x v="0"/>
    <x v="7"/>
    <x v="0"/>
    <x v="0"/>
    <x v="0"/>
  </r>
  <r>
    <x v="0"/>
    <x v="0"/>
    <x v="81"/>
    <x v="3526"/>
    <x v="0"/>
    <x v="0"/>
    <x v="0"/>
    <x v="0"/>
    <s v="2021-07-30 21:04:08"/>
    <x v="0"/>
    <x v="81"/>
    <x v="81"/>
    <x v="0"/>
    <x v="81"/>
    <x v="0"/>
    <s v="3050125"/>
    <s v="014103050125"/>
    <x v="5"/>
    <x v="5"/>
    <x v="5"/>
    <x v="0"/>
    <x v="0"/>
    <x v="0"/>
    <x v="0"/>
    <x v="0"/>
    <x v="235"/>
    <x v="0"/>
    <x v="7"/>
    <x v="0"/>
    <x v="1"/>
    <x v="0"/>
  </r>
  <r>
    <x v="0"/>
    <x v="0"/>
    <x v="1198"/>
    <x v="3527"/>
    <x v="0"/>
    <x v="0"/>
    <x v="0"/>
    <x v="0"/>
    <s v="2021-07-30 21:03:50"/>
    <x v="0"/>
    <x v="1198"/>
    <x v="1198"/>
    <x v="0"/>
    <x v="1189"/>
    <x v="0"/>
    <s v="3050122"/>
    <s v="014103050122"/>
    <x v="5"/>
    <x v="5"/>
    <x v="5"/>
    <x v="0"/>
    <x v="0"/>
    <x v="0"/>
    <x v="0"/>
    <x v="0"/>
    <x v="235"/>
    <x v="0"/>
    <x v="7"/>
    <x v="0"/>
    <x v="1"/>
    <x v="0"/>
  </r>
  <r>
    <x v="0"/>
    <x v="0"/>
    <x v="169"/>
    <x v="3528"/>
    <x v="0"/>
    <x v="0"/>
    <x v="0"/>
    <x v="0"/>
    <s v="2021-07-30 21:03:32"/>
    <x v="0"/>
    <x v="169"/>
    <x v="169"/>
    <x v="0"/>
    <x v="168"/>
    <x v="0"/>
    <s v="3050121"/>
    <s v="014103050121"/>
    <x v="5"/>
    <x v="5"/>
    <x v="5"/>
    <x v="0"/>
    <x v="0"/>
    <x v="0"/>
    <x v="0"/>
    <x v="0"/>
    <x v="235"/>
    <x v="0"/>
    <x v="7"/>
    <x v="0"/>
    <x v="1"/>
    <x v="0"/>
  </r>
  <r>
    <x v="0"/>
    <x v="0"/>
    <x v="1199"/>
    <x v="3529"/>
    <x v="0"/>
    <x v="0"/>
    <x v="0"/>
    <x v="0"/>
    <s v="2021-07-30 21:03:14"/>
    <x v="0"/>
    <x v="1199"/>
    <x v="1199"/>
    <x v="0"/>
    <x v="1190"/>
    <x v="0"/>
    <s v="3050113"/>
    <s v="014103050113"/>
    <x v="5"/>
    <x v="5"/>
    <x v="5"/>
    <x v="0"/>
    <x v="0"/>
    <x v="0"/>
    <x v="0"/>
    <x v="0"/>
    <x v="235"/>
    <x v="0"/>
    <x v="7"/>
    <x v="0"/>
    <x v="1"/>
    <x v="0"/>
  </r>
  <r>
    <x v="0"/>
    <x v="0"/>
    <x v="424"/>
    <x v="3530"/>
    <x v="0"/>
    <x v="0"/>
    <x v="0"/>
    <x v="0"/>
    <s v="2021-07-30 21:02:16"/>
    <x v="0"/>
    <x v="424"/>
    <x v="424"/>
    <x v="0"/>
    <x v="422"/>
    <x v="0"/>
    <s v="3050059"/>
    <s v="014103050059"/>
    <x v="5"/>
    <x v="5"/>
    <x v="5"/>
    <x v="0"/>
    <x v="0"/>
    <x v="0"/>
    <x v="0"/>
    <x v="0"/>
    <x v="104"/>
    <x v="0"/>
    <x v="6"/>
    <x v="0"/>
    <x v="1"/>
    <x v="0"/>
  </r>
  <r>
    <x v="0"/>
    <x v="0"/>
    <x v="320"/>
    <x v="3531"/>
    <x v="0"/>
    <x v="0"/>
    <x v="0"/>
    <x v="0"/>
    <s v="2021-07-30 21:01:52"/>
    <x v="0"/>
    <x v="320"/>
    <x v="320"/>
    <x v="0"/>
    <x v="318"/>
    <x v="0"/>
    <s v="3050033"/>
    <s v="014103050033"/>
    <x v="5"/>
    <x v="5"/>
    <x v="5"/>
    <x v="0"/>
    <x v="0"/>
    <x v="0"/>
    <x v="0"/>
    <x v="0"/>
    <x v="235"/>
    <x v="0"/>
    <x v="7"/>
    <x v="0"/>
    <x v="1"/>
    <x v="0"/>
  </r>
  <r>
    <x v="0"/>
    <x v="0"/>
    <x v="531"/>
    <x v="3532"/>
    <x v="0"/>
    <x v="0"/>
    <x v="0"/>
    <x v="0"/>
    <s v="2021-07-30 21:00:12"/>
    <x v="0"/>
    <x v="531"/>
    <x v="531"/>
    <x v="0"/>
    <x v="529"/>
    <x v="0"/>
    <s v="4100652"/>
    <s v="014104100652"/>
    <x v="5"/>
    <x v="5"/>
    <x v="5"/>
    <x v="0"/>
    <x v="0"/>
    <x v="0"/>
    <x v="0"/>
    <x v="0"/>
    <x v="172"/>
    <x v="0"/>
    <x v="3"/>
    <x v="0"/>
    <x v="0"/>
    <x v="0"/>
  </r>
  <r>
    <x v="0"/>
    <x v="0"/>
    <x v="143"/>
    <x v="3533"/>
    <x v="0"/>
    <x v="0"/>
    <x v="0"/>
    <x v="0"/>
    <s v="2021-07-30 20:59:52"/>
    <x v="0"/>
    <x v="143"/>
    <x v="143"/>
    <x v="0"/>
    <x v="142"/>
    <x v="0"/>
    <s v="4100434"/>
    <s v="014104100434"/>
    <x v="5"/>
    <x v="5"/>
    <x v="5"/>
    <x v="0"/>
    <x v="0"/>
    <x v="0"/>
    <x v="0"/>
    <x v="0"/>
    <x v="172"/>
    <x v="0"/>
    <x v="3"/>
    <x v="0"/>
    <x v="0"/>
    <x v="0"/>
  </r>
  <r>
    <x v="0"/>
    <x v="0"/>
    <x v="230"/>
    <x v="3534"/>
    <x v="0"/>
    <x v="0"/>
    <x v="0"/>
    <x v="0"/>
    <s v="2021-07-30 20:59:32"/>
    <x v="0"/>
    <x v="230"/>
    <x v="230"/>
    <x v="0"/>
    <x v="228"/>
    <x v="0"/>
    <s v="4100433"/>
    <s v="014104100433"/>
    <x v="5"/>
    <x v="5"/>
    <x v="5"/>
    <x v="0"/>
    <x v="0"/>
    <x v="0"/>
    <x v="0"/>
    <x v="0"/>
    <x v="172"/>
    <x v="0"/>
    <x v="3"/>
    <x v="0"/>
    <x v="0"/>
    <x v="0"/>
  </r>
  <r>
    <x v="0"/>
    <x v="0"/>
    <x v="614"/>
    <x v="3535"/>
    <x v="0"/>
    <x v="0"/>
    <x v="0"/>
    <x v="0"/>
    <s v="2021-07-30 20:59:00"/>
    <x v="0"/>
    <x v="614"/>
    <x v="614"/>
    <x v="0"/>
    <x v="611"/>
    <x v="0"/>
    <s v="3050222"/>
    <s v="014103050222"/>
    <x v="5"/>
    <x v="5"/>
    <x v="5"/>
    <x v="0"/>
    <x v="0"/>
    <x v="0"/>
    <x v="0"/>
    <x v="0"/>
    <x v="172"/>
    <x v="0"/>
    <x v="3"/>
    <x v="0"/>
    <x v="1"/>
    <x v="0"/>
  </r>
  <r>
    <x v="0"/>
    <x v="0"/>
    <x v="67"/>
    <x v="3536"/>
    <x v="0"/>
    <x v="0"/>
    <x v="0"/>
    <x v="0"/>
    <s v="2021-07-30 20:58:01"/>
    <x v="0"/>
    <x v="67"/>
    <x v="67"/>
    <x v="0"/>
    <x v="67"/>
    <x v="0"/>
    <s v="3050104"/>
    <s v="014103050104"/>
    <x v="5"/>
    <x v="5"/>
    <x v="5"/>
    <x v="0"/>
    <x v="0"/>
    <x v="0"/>
    <x v="0"/>
    <x v="0"/>
    <x v="172"/>
    <x v="0"/>
    <x v="3"/>
    <x v="0"/>
    <x v="1"/>
    <x v="0"/>
  </r>
  <r>
    <x v="0"/>
    <x v="0"/>
    <x v="170"/>
    <x v="3537"/>
    <x v="0"/>
    <x v="0"/>
    <x v="0"/>
    <x v="0"/>
    <s v="2021-07-30 20:57:38"/>
    <x v="0"/>
    <x v="170"/>
    <x v="170"/>
    <x v="0"/>
    <x v="169"/>
    <x v="0"/>
    <s v="3050094"/>
    <s v="014103050094"/>
    <x v="5"/>
    <x v="5"/>
    <x v="5"/>
    <x v="0"/>
    <x v="0"/>
    <x v="0"/>
    <x v="0"/>
    <x v="0"/>
    <x v="172"/>
    <x v="0"/>
    <x v="3"/>
    <x v="0"/>
    <x v="1"/>
    <x v="0"/>
  </r>
  <r>
    <x v="0"/>
    <x v="0"/>
    <x v="203"/>
    <x v="3538"/>
    <x v="0"/>
    <x v="0"/>
    <x v="0"/>
    <x v="0"/>
    <s v="2021-07-30 20:57:12"/>
    <x v="0"/>
    <x v="203"/>
    <x v="203"/>
    <x v="0"/>
    <x v="202"/>
    <x v="0"/>
    <s v="3050069"/>
    <s v="014103050069"/>
    <x v="5"/>
    <x v="5"/>
    <x v="5"/>
    <x v="0"/>
    <x v="0"/>
    <x v="0"/>
    <x v="0"/>
    <x v="0"/>
    <x v="172"/>
    <x v="0"/>
    <x v="3"/>
    <x v="0"/>
    <x v="1"/>
    <x v="0"/>
  </r>
  <r>
    <x v="0"/>
    <x v="0"/>
    <x v="295"/>
    <x v="3539"/>
    <x v="0"/>
    <x v="0"/>
    <x v="0"/>
    <x v="0"/>
    <s v="2021-07-30 20:56:44"/>
    <x v="0"/>
    <x v="295"/>
    <x v="295"/>
    <x v="0"/>
    <x v="293"/>
    <x v="0"/>
    <s v="3050060"/>
    <s v="014103050060"/>
    <x v="5"/>
    <x v="5"/>
    <x v="5"/>
    <x v="0"/>
    <x v="0"/>
    <x v="0"/>
    <x v="0"/>
    <x v="0"/>
    <x v="172"/>
    <x v="0"/>
    <x v="3"/>
    <x v="0"/>
    <x v="1"/>
    <x v="0"/>
  </r>
  <r>
    <x v="0"/>
    <x v="0"/>
    <x v="1200"/>
    <x v="3540"/>
    <x v="0"/>
    <x v="0"/>
    <x v="0"/>
    <x v="0"/>
    <s v="2021-07-30 20:56:24"/>
    <x v="0"/>
    <x v="1200"/>
    <x v="1200"/>
    <x v="1"/>
    <x v="1191"/>
    <x v="0"/>
    <s v="3050055"/>
    <s v="014103050055"/>
    <x v="5"/>
    <x v="5"/>
    <x v="5"/>
    <x v="0"/>
    <x v="0"/>
    <x v="0"/>
    <x v="0"/>
    <x v="0"/>
    <x v="172"/>
    <x v="0"/>
    <x v="3"/>
    <x v="0"/>
    <x v="1"/>
    <x v="0"/>
  </r>
  <r>
    <x v="0"/>
    <x v="0"/>
    <x v="1141"/>
    <x v="3541"/>
    <x v="0"/>
    <x v="0"/>
    <x v="0"/>
    <x v="0"/>
    <s v="2021-07-30 20:56:02"/>
    <x v="0"/>
    <x v="1141"/>
    <x v="1141"/>
    <x v="0"/>
    <x v="1132"/>
    <x v="0"/>
    <s v="3050045"/>
    <s v="014103050045"/>
    <x v="5"/>
    <x v="5"/>
    <x v="5"/>
    <x v="0"/>
    <x v="0"/>
    <x v="0"/>
    <x v="0"/>
    <x v="0"/>
    <x v="172"/>
    <x v="0"/>
    <x v="3"/>
    <x v="0"/>
    <x v="1"/>
    <x v="0"/>
  </r>
  <r>
    <x v="0"/>
    <x v="0"/>
    <x v="228"/>
    <x v="3542"/>
    <x v="0"/>
    <x v="0"/>
    <x v="0"/>
    <x v="0"/>
    <s v="2021-07-30 20:55:33"/>
    <x v="0"/>
    <x v="228"/>
    <x v="228"/>
    <x v="0"/>
    <x v="226"/>
    <x v="0"/>
    <s v="3050031"/>
    <s v="014103050031"/>
    <x v="5"/>
    <x v="5"/>
    <x v="5"/>
    <x v="0"/>
    <x v="0"/>
    <x v="0"/>
    <x v="0"/>
    <x v="0"/>
    <x v="172"/>
    <x v="0"/>
    <x v="3"/>
    <x v="0"/>
    <x v="1"/>
    <x v="0"/>
  </r>
  <r>
    <x v="0"/>
    <x v="0"/>
    <x v="1201"/>
    <x v="3543"/>
    <x v="0"/>
    <x v="0"/>
    <x v="0"/>
    <x v="0"/>
    <s v="2021-07-30 20:54:46"/>
    <x v="0"/>
    <x v="1201"/>
    <x v="1201"/>
    <x v="67"/>
    <x v="1192"/>
    <x v="0"/>
    <s v="4100385"/>
    <s v="014104100385"/>
    <x v="5"/>
    <x v="5"/>
    <x v="5"/>
    <x v="0"/>
    <x v="0"/>
    <x v="0"/>
    <x v="0"/>
    <x v="0"/>
    <x v="422"/>
    <x v="0"/>
    <x v="7"/>
    <x v="0"/>
    <x v="1"/>
    <x v="0"/>
  </r>
  <r>
    <x v="0"/>
    <x v="0"/>
    <x v="309"/>
    <x v="3544"/>
    <x v="0"/>
    <x v="0"/>
    <x v="0"/>
    <x v="0"/>
    <s v="2021-07-30 20:54:26"/>
    <x v="0"/>
    <x v="309"/>
    <x v="309"/>
    <x v="0"/>
    <x v="307"/>
    <x v="0"/>
    <s v="4100360"/>
    <s v="014104100360"/>
    <x v="5"/>
    <x v="5"/>
    <x v="5"/>
    <x v="0"/>
    <x v="0"/>
    <x v="0"/>
    <x v="0"/>
    <x v="0"/>
    <x v="422"/>
    <x v="0"/>
    <x v="7"/>
    <x v="0"/>
    <x v="1"/>
    <x v="0"/>
  </r>
  <r>
    <x v="0"/>
    <x v="0"/>
    <x v="116"/>
    <x v="3545"/>
    <x v="0"/>
    <x v="0"/>
    <x v="0"/>
    <x v="0"/>
    <s v="2021-07-30 20:53:59"/>
    <x v="0"/>
    <x v="116"/>
    <x v="116"/>
    <x v="0"/>
    <x v="115"/>
    <x v="0"/>
    <s v="4100357"/>
    <s v="014104100357"/>
    <x v="5"/>
    <x v="5"/>
    <x v="5"/>
    <x v="0"/>
    <x v="0"/>
    <x v="0"/>
    <x v="0"/>
    <x v="0"/>
    <x v="422"/>
    <x v="0"/>
    <x v="7"/>
    <x v="0"/>
    <x v="1"/>
    <x v="0"/>
  </r>
  <r>
    <x v="3"/>
    <x v="0"/>
    <x v="1202"/>
    <x v="3546"/>
    <x v="0"/>
    <x v="0"/>
    <x v="0"/>
    <x v="0"/>
    <s v="2021-07-30 20:53:38"/>
    <x v="0"/>
    <x v="1202"/>
    <x v="1202"/>
    <x v="86"/>
    <x v="1193"/>
    <x v="0"/>
    <s v="4100381"/>
    <s v="014104100381"/>
    <x v="5"/>
    <x v="5"/>
    <x v="5"/>
    <x v="0"/>
    <x v="0"/>
    <x v="0"/>
    <x v="0"/>
    <x v="0"/>
    <x v="422"/>
    <x v="0"/>
    <x v="7"/>
    <x v="0"/>
    <x v="1"/>
    <x v="0"/>
  </r>
  <r>
    <x v="0"/>
    <x v="0"/>
    <x v="202"/>
    <x v="3547"/>
    <x v="0"/>
    <x v="0"/>
    <x v="0"/>
    <x v="0"/>
    <s v="2021-07-30 20:53:18"/>
    <x v="0"/>
    <x v="202"/>
    <x v="202"/>
    <x v="0"/>
    <x v="201"/>
    <x v="0"/>
    <s v="4100375"/>
    <s v="014104100375"/>
    <x v="5"/>
    <x v="5"/>
    <x v="5"/>
    <x v="0"/>
    <x v="0"/>
    <x v="0"/>
    <x v="0"/>
    <x v="0"/>
    <x v="422"/>
    <x v="0"/>
    <x v="7"/>
    <x v="0"/>
    <x v="1"/>
    <x v="0"/>
  </r>
  <r>
    <x v="0"/>
    <x v="0"/>
    <x v="1203"/>
    <x v="3548"/>
    <x v="0"/>
    <x v="0"/>
    <x v="0"/>
    <x v="0"/>
    <s v="2021-07-30 20:52:58"/>
    <x v="0"/>
    <x v="1203"/>
    <x v="1203"/>
    <x v="9"/>
    <x v="1194"/>
    <x v="0"/>
    <s v="4100374"/>
    <s v="014104100374"/>
    <x v="5"/>
    <x v="5"/>
    <x v="5"/>
    <x v="0"/>
    <x v="0"/>
    <x v="0"/>
    <x v="0"/>
    <x v="0"/>
    <x v="422"/>
    <x v="0"/>
    <x v="7"/>
    <x v="0"/>
    <x v="1"/>
    <x v="0"/>
  </r>
  <r>
    <x v="0"/>
    <x v="0"/>
    <x v="119"/>
    <x v="3549"/>
    <x v="0"/>
    <x v="0"/>
    <x v="0"/>
    <x v="0"/>
    <s v="2021-07-30 20:52:38"/>
    <x v="0"/>
    <x v="119"/>
    <x v="119"/>
    <x v="0"/>
    <x v="118"/>
    <x v="0"/>
    <s v="4100373"/>
    <s v="014104100373"/>
    <x v="5"/>
    <x v="5"/>
    <x v="5"/>
    <x v="0"/>
    <x v="0"/>
    <x v="0"/>
    <x v="0"/>
    <x v="0"/>
    <x v="422"/>
    <x v="0"/>
    <x v="7"/>
    <x v="0"/>
    <x v="1"/>
    <x v="0"/>
  </r>
  <r>
    <x v="0"/>
    <x v="0"/>
    <x v="154"/>
    <x v="3550"/>
    <x v="0"/>
    <x v="0"/>
    <x v="0"/>
    <x v="0"/>
    <s v="2021-07-30 20:52:17"/>
    <x v="0"/>
    <x v="154"/>
    <x v="154"/>
    <x v="0"/>
    <x v="153"/>
    <x v="0"/>
    <s v="4100327"/>
    <s v="014104100327"/>
    <x v="5"/>
    <x v="5"/>
    <x v="5"/>
    <x v="0"/>
    <x v="0"/>
    <x v="0"/>
    <x v="0"/>
    <x v="0"/>
    <x v="422"/>
    <x v="0"/>
    <x v="7"/>
    <x v="0"/>
    <x v="1"/>
    <x v="0"/>
  </r>
  <r>
    <x v="0"/>
    <x v="0"/>
    <x v="248"/>
    <x v="3551"/>
    <x v="0"/>
    <x v="0"/>
    <x v="0"/>
    <x v="0"/>
    <s v="2021-07-30 20:51:58"/>
    <x v="0"/>
    <x v="248"/>
    <x v="248"/>
    <x v="0"/>
    <x v="246"/>
    <x v="0"/>
    <s v="4100321"/>
    <s v="014104100321"/>
    <x v="5"/>
    <x v="5"/>
    <x v="5"/>
    <x v="0"/>
    <x v="0"/>
    <x v="0"/>
    <x v="0"/>
    <x v="0"/>
    <x v="422"/>
    <x v="0"/>
    <x v="7"/>
    <x v="0"/>
    <x v="1"/>
    <x v="0"/>
  </r>
  <r>
    <x v="0"/>
    <x v="0"/>
    <x v="131"/>
    <x v="3552"/>
    <x v="0"/>
    <x v="0"/>
    <x v="0"/>
    <x v="0"/>
    <s v="2021-07-30 20:51:02"/>
    <x v="0"/>
    <x v="131"/>
    <x v="131"/>
    <x v="0"/>
    <x v="130"/>
    <x v="0"/>
    <s v="3050325"/>
    <s v="014103050325"/>
    <x v="5"/>
    <x v="5"/>
    <x v="5"/>
    <x v="0"/>
    <x v="0"/>
    <x v="0"/>
    <x v="0"/>
    <x v="0"/>
    <x v="422"/>
    <x v="0"/>
    <x v="7"/>
    <x v="0"/>
    <x v="1"/>
    <x v="0"/>
  </r>
  <r>
    <x v="0"/>
    <x v="0"/>
    <x v="143"/>
    <x v="3553"/>
    <x v="0"/>
    <x v="0"/>
    <x v="0"/>
    <x v="0"/>
    <s v="2021-07-30 20:50:15"/>
    <x v="0"/>
    <x v="143"/>
    <x v="143"/>
    <x v="0"/>
    <x v="142"/>
    <x v="0"/>
    <s v="3050198"/>
    <s v="014103050198"/>
    <x v="5"/>
    <x v="5"/>
    <x v="5"/>
    <x v="0"/>
    <x v="0"/>
    <x v="0"/>
    <x v="0"/>
    <x v="0"/>
    <x v="422"/>
    <x v="0"/>
    <x v="7"/>
    <x v="0"/>
    <x v="1"/>
    <x v="0"/>
  </r>
  <r>
    <x v="0"/>
    <x v="0"/>
    <x v="58"/>
    <x v="3554"/>
    <x v="0"/>
    <x v="0"/>
    <x v="0"/>
    <x v="0"/>
    <s v="2021-07-30 20:49:53"/>
    <x v="0"/>
    <x v="58"/>
    <x v="58"/>
    <x v="0"/>
    <x v="58"/>
    <x v="0"/>
    <s v="3050197"/>
    <s v="014103050197"/>
    <x v="5"/>
    <x v="5"/>
    <x v="5"/>
    <x v="0"/>
    <x v="0"/>
    <x v="0"/>
    <x v="0"/>
    <x v="0"/>
    <x v="422"/>
    <x v="0"/>
    <x v="7"/>
    <x v="0"/>
    <x v="1"/>
    <x v="0"/>
  </r>
  <r>
    <x v="0"/>
    <x v="0"/>
    <x v="26"/>
    <x v="3555"/>
    <x v="0"/>
    <x v="0"/>
    <x v="0"/>
    <x v="0"/>
    <s v="2021-07-30 20:49:35"/>
    <x v="0"/>
    <x v="26"/>
    <x v="26"/>
    <x v="0"/>
    <x v="26"/>
    <x v="0"/>
    <s v="3050196"/>
    <s v="014103050196"/>
    <x v="5"/>
    <x v="5"/>
    <x v="5"/>
    <x v="0"/>
    <x v="0"/>
    <x v="0"/>
    <x v="0"/>
    <x v="0"/>
    <x v="422"/>
    <x v="0"/>
    <x v="7"/>
    <x v="0"/>
    <x v="1"/>
    <x v="0"/>
  </r>
  <r>
    <x v="2"/>
    <x v="0"/>
    <x v="1204"/>
    <x v="3556"/>
    <x v="0"/>
    <x v="0"/>
    <x v="0"/>
    <x v="0"/>
    <s v="2021-07-30 20:49:10"/>
    <x v="0"/>
    <x v="1204"/>
    <x v="1204"/>
    <x v="87"/>
    <x v="1195"/>
    <x v="0"/>
    <s v="3050195"/>
    <s v="014103050195"/>
    <x v="5"/>
    <x v="5"/>
    <x v="5"/>
    <x v="0"/>
    <x v="0"/>
    <x v="0"/>
    <x v="0"/>
    <x v="0"/>
    <x v="422"/>
    <x v="0"/>
    <x v="7"/>
    <x v="0"/>
    <x v="1"/>
    <x v="0"/>
  </r>
  <r>
    <x v="0"/>
    <x v="0"/>
    <x v="1205"/>
    <x v="3557"/>
    <x v="0"/>
    <x v="0"/>
    <x v="0"/>
    <x v="0"/>
    <s v="2021-07-30 20:48:50"/>
    <x v="0"/>
    <x v="1205"/>
    <x v="1205"/>
    <x v="16"/>
    <x v="1196"/>
    <x v="0"/>
    <s v="3050194"/>
    <s v="014103050194"/>
    <x v="5"/>
    <x v="5"/>
    <x v="5"/>
    <x v="0"/>
    <x v="0"/>
    <x v="0"/>
    <x v="0"/>
    <x v="0"/>
    <x v="422"/>
    <x v="0"/>
    <x v="7"/>
    <x v="0"/>
    <x v="1"/>
    <x v="0"/>
  </r>
  <r>
    <x v="0"/>
    <x v="0"/>
    <x v="118"/>
    <x v="3558"/>
    <x v="0"/>
    <x v="0"/>
    <x v="0"/>
    <x v="0"/>
    <s v="2021-07-30 20:48:30"/>
    <x v="0"/>
    <x v="118"/>
    <x v="118"/>
    <x v="0"/>
    <x v="117"/>
    <x v="0"/>
    <s v="3050193"/>
    <s v="014103050193"/>
    <x v="5"/>
    <x v="5"/>
    <x v="5"/>
    <x v="0"/>
    <x v="0"/>
    <x v="0"/>
    <x v="0"/>
    <x v="0"/>
    <x v="422"/>
    <x v="0"/>
    <x v="7"/>
    <x v="0"/>
    <x v="0"/>
    <x v="0"/>
  </r>
  <r>
    <x v="0"/>
    <x v="0"/>
    <x v="195"/>
    <x v="3559"/>
    <x v="0"/>
    <x v="0"/>
    <x v="0"/>
    <x v="0"/>
    <s v="2021-07-30 20:48:10"/>
    <x v="0"/>
    <x v="195"/>
    <x v="195"/>
    <x v="0"/>
    <x v="194"/>
    <x v="0"/>
    <s v="3050192"/>
    <s v="014103050192"/>
    <x v="5"/>
    <x v="5"/>
    <x v="5"/>
    <x v="0"/>
    <x v="0"/>
    <x v="0"/>
    <x v="0"/>
    <x v="0"/>
    <x v="422"/>
    <x v="0"/>
    <x v="7"/>
    <x v="0"/>
    <x v="1"/>
    <x v="0"/>
  </r>
  <r>
    <x v="0"/>
    <x v="0"/>
    <x v="121"/>
    <x v="3560"/>
    <x v="0"/>
    <x v="0"/>
    <x v="0"/>
    <x v="0"/>
    <s v="2021-07-30 20:46:41"/>
    <x v="0"/>
    <x v="121"/>
    <x v="121"/>
    <x v="0"/>
    <x v="120"/>
    <x v="0"/>
    <s v="2000197"/>
    <s v="014202000197"/>
    <x v="5"/>
    <x v="5"/>
    <x v="5"/>
    <x v="0"/>
    <x v="0"/>
    <x v="0"/>
    <x v="0"/>
    <x v="0"/>
    <x v="422"/>
    <x v="0"/>
    <x v="7"/>
    <x v="0"/>
    <x v="1"/>
    <x v="0"/>
  </r>
  <r>
    <x v="0"/>
    <x v="0"/>
    <x v="79"/>
    <x v="3561"/>
    <x v="0"/>
    <x v="0"/>
    <x v="0"/>
    <x v="0"/>
    <s v="2021-07-30 20:46:10"/>
    <x v="0"/>
    <x v="79"/>
    <x v="79"/>
    <x v="0"/>
    <x v="79"/>
    <x v="0"/>
    <s v="2000102"/>
    <s v="014202000102"/>
    <x v="5"/>
    <x v="5"/>
    <x v="5"/>
    <x v="0"/>
    <x v="0"/>
    <x v="0"/>
    <x v="0"/>
    <x v="0"/>
    <x v="422"/>
    <x v="0"/>
    <x v="7"/>
    <x v="0"/>
    <x v="1"/>
    <x v="0"/>
  </r>
  <r>
    <x v="0"/>
    <x v="0"/>
    <x v="28"/>
    <x v="3562"/>
    <x v="0"/>
    <x v="0"/>
    <x v="0"/>
    <x v="0"/>
    <s v="2021-07-30 20:34:28"/>
    <x v="0"/>
    <x v="28"/>
    <x v="28"/>
    <x v="0"/>
    <x v="28"/>
    <x v="0"/>
    <s v="4100354"/>
    <s v="014104100354"/>
    <x v="5"/>
    <x v="5"/>
    <x v="5"/>
    <x v="0"/>
    <x v="0"/>
    <x v="0"/>
    <x v="0"/>
    <x v="0"/>
    <x v="186"/>
    <x v="0"/>
    <x v="5"/>
    <x v="0"/>
    <x v="1"/>
    <x v="0"/>
  </r>
  <r>
    <x v="0"/>
    <x v="0"/>
    <x v="701"/>
    <x v="3563"/>
    <x v="0"/>
    <x v="0"/>
    <x v="0"/>
    <x v="0"/>
    <s v="2021-07-30 20:34:10"/>
    <x v="0"/>
    <x v="701"/>
    <x v="701"/>
    <x v="0"/>
    <x v="698"/>
    <x v="0"/>
    <s v="3050209"/>
    <s v="014103050209"/>
    <x v="5"/>
    <x v="5"/>
    <x v="5"/>
    <x v="0"/>
    <x v="0"/>
    <x v="0"/>
    <x v="0"/>
    <x v="0"/>
    <x v="186"/>
    <x v="0"/>
    <x v="5"/>
    <x v="0"/>
    <x v="0"/>
    <x v="0"/>
  </r>
  <r>
    <x v="0"/>
    <x v="0"/>
    <x v="271"/>
    <x v="3564"/>
    <x v="0"/>
    <x v="0"/>
    <x v="0"/>
    <x v="0"/>
    <s v="2021-07-30 20:33:46"/>
    <x v="0"/>
    <x v="271"/>
    <x v="271"/>
    <x v="0"/>
    <x v="269"/>
    <x v="0"/>
    <s v="2000062"/>
    <s v="014202000062"/>
    <x v="5"/>
    <x v="5"/>
    <x v="5"/>
    <x v="0"/>
    <x v="0"/>
    <x v="0"/>
    <x v="0"/>
    <x v="0"/>
    <x v="186"/>
    <x v="0"/>
    <x v="5"/>
    <x v="0"/>
    <x v="0"/>
    <x v="0"/>
  </r>
  <r>
    <x v="0"/>
    <x v="0"/>
    <x v="39"/>
    <x v="3565"/>
    <x v="0"/>
    <x v="0"/>
    <x v="0"/>
    <x v="0"/>
    <s v="2021-07-30 20:33:27"/>
    <x v="0"/>
    <x v="39"/>
    <x v="39"/>
    <x v="0"/>
    <x v="39"/>
    <x v="0"/>
    <s v="3050123"/>
    <s v="014103050123"/>
    <x v="5"/>
    <x v="5"/>
    <x v="5"/>
    <x v="0"/>
    <x v="0"/>
    <x v="0"/>
    <x v="0"/>
    <x v="0"/>
    <x v="186"/>
    <x v="0"/>
    <x v="5"/>
    <x v="0"/>
    <x v="1"/>
    <x v="0"/>
  </r>
  <r>
    <x v="0"/>
    <x v="0"/>
    <x v="67"/>
    <x v="3566"/>
    <x v="0"/>
    <x v="0"/>
    <x v="0"/>
    <x v="0"/>
    <s v="2021-07-30 20:33:07"/>
    <x v="0"/>
    <x v="67"/>
    <x v="67"/>
    <x v="0"/>
    <x v="67"/>
    <x v="0"/>
    <s v="3050089"/>
    <s v="014103050089"/>
    <x v="5"/>
    <x v="5"/>
    <x v="5"/>
    <x v="0"/>
    <x v="0"/>
    <x v="0"/>
    <x v="0"/>
    <x v="0"/>
    <x v="186"/>
    <x v="0"/>
    <x v="5"/>
    <x v="0"/>
    <x v="1"/>
    <x v="0"/>
  </r>
  <r>
    <x v="0"/>
    <x v="0"/>
    <x v="110"/>
    <x v="3567"/>
    <x v="0"/>
    <x v="0"/>
    <x v="0"/>
    <x v="0"/>
    <s v="2021-07-30 20:32:48"/>
    <x v="0"/>
    <x v="110"/>
    <x v="110"/>
    <x v="0"/>
    <x v="109"/>
    <x v="0"/>
    <s v="2000163"/>
    <s v="014202000163"/>
    <x v="5"/>
    <x v="5"/>
    <x v="5"/>
    <x v="0"/>
    <x v="0"/>
    <x v="0"/>
    <x v="0"/>
    <x v="0"/>
    <x v="186"/>
    <x v="0"/>
    <x v="5"/>
    <x v="0"/>
    <x v="1"/>
    <x v="0"/>
  </r>
  <r>
    <x v="0"/>
    <x v="0"/>
    <x v="115"/>
    <x v="3568"/>
    <x v="0"/>
    <x v="0"/>
    <x v="0"/>
    <x v="0"/>
    <s v="2021-07-30 20:32:29"/>
    <x v="0"/>
    <x v="115"/>
    <x v="115"/>
    <x v="0"/>
    <x v="114"/>
    <x v="0"/>
    <s v="2000155"/>
    <s v="014202000155"/>
    <x v="5"/>
    <x v="5"/>
    <x v="5"/>
    <x v="0"/>
    <x v="0"/>
    <x v="0"/>
    <x v="0"/>
    <x v="0"/>
    <x v="186"/>
    <x v="0"/>
    <x v="5"/>
    <x v="0"/>
    <x v="1"/>
    <x v="0"/>
  </r>
  <r>
    <x v="0"/>
    <x v="0"/>
    <x v="424"/>
    <x v="3569"/>
    <x v="0"/>
    <x v="0"/>
    <x v="0"/>
    <x v="0"/>
    <s v="2021-07-30 20:32:09"/>
    <x v="0"/>
    <x v="424"/>
    <x v="424"/>
    <x v="0"/>
    <x v="422"/>
    <x v="0"/>
    <s v="2000153"/>
    <s v="014202000153"/>
    <x v="5"/>
    <x v="5"/>
    <x v="5"/>
    <x v="0"/>
    <x v="0"/>
    <x v="0"/>
    <x v="0"/>
    <x v="0"/>
    <x v="186"/>
    <x v="0"/>
    <x v="5"/>
    <x v="0"/>
    <x v="1"/>
    <x v="0"/>
  </r>
  <r>
    <x v="2"/>
    <x v="0"/>
    <x v="1206"/>
    <x v="3570"/>
    <x v="0"/>
    <x v="0"/>
    <x v="0"/>
    <x v="0"/>
    <s v="2021-07-30 20:31:31"/>
    <x v="0"/>
    <x v="1206"/>
    <x v="1206"/>
    <x v="88"/>
    <x v="1197"/>
    <x v="0"/>
    <s v="4100171"/>
    <s v="014104100171"/>
    <x v="5"/>
    <x v="5"/>
    <x v="5"/>
    <x v="0"/>
    <x v="0"/>
    <x v="0"/>
    <x v="0"/>
    <x v="0"/>
    <x v="423"/>
    <x v="0"/>
    <x v="5"/>
    <x v="0"/>
    <x v="0"/>
    <x v="0"/>
  </r>
  <r>
    <x v="0"/>
    <x v="0"/>
    <x v="265"/>
    <x v="3571"/>
    <x v="0"/>
    <x v="0"/>
    <x v="0"/>
    <x v="0"/>
    <s v="2021-07-30 20:31:12"/>
    <x v="0"/>
    <x v="265"/>
    <x v="265"/>
    <x v="0"/>
    <x v="263"/>
    <x v="0"/>
    <s v="4100610"/>
    <s v="014104100610"/>
    <x v="5"/>
    <x v="5"/>
    <x v="5"/>
    <x v="0"/>
    <x v="0"/>
    <x v="0"/>
    <x v="0"/>
    <x v="0"/>
    <x v="423"/>
    <x v="0"/>
    <x v="5"/>
    <x v="0"/>
    <x v="0"/>
    <x v="0"/>
  </r>
  <r>
    <x v="0"/>
    <x v="0"/>
    <x v="12"/>
    <x v="3572"/>
    <x v="0"/>
    <x v="0"/>
    <x v="0"/>
    <x v="0"/>
    <s v="2021-07-30 20:30:04"/>
    <x v="0"/>
    <x v="12"/>
    <x v="12"/>
    <x v="0"/>
    <x v="12"/>
    <x v="0"/>
    <s v="3050218"/>
    <s v="014103050218"/>
    <x v="5"/>
    <x v="5"/>
    <x v="5"/>
    <x v="0"/>
    <x v="0"/>
    <x v="0"/>
    <x v="0"/>
    <x v="0"/>
    <x v="205"/>
    <x v="0"/>
    <x v="5"/>
    <x v="0"/>
    <x v="1"/>
    <x v="0"/>
  </r>
  <r>
    <x v="0"/>
    <x v="0"/>
    <x v="263"/>
    <x v="3573"/>
    <x v="0"/>
    <x v="0"/>
    <x v="0"/>
    <x v="0"/>
    <s v="2021-07-30 20:29:46"/>
    <x v="0"/>
    <x v="263"/>
    <x v="263"/>
    <x v="0"/>
    <x v="261"/>
    <x v="0"/>
    <s v="3050106"/>
    <s v="014103050106"/>
    <x v="5"/>
    <x v="5"/>
    <x v="5"/>
    <x v="0"/>
    <x v="0"/>
    <x v="0"/>
    <x v="0"/>
    <x v="0"/>
    <x v="424"/>
    <x v="0"/>
    <x v="7"/>
    <x v="0"/>
    <x v="0"/>
    <x v="0"/>
  </r>
  <r>
    <x v="0"/>
    <x v="0"/>
    <x v="295"/>
    <x v="3574"/>
    <x v="0"/>
    <x v="0"/>
    <x v="0"/>
    <x v="0"/>
    <s v="2021-07-30 20:29:27"/>
    <x v="0"/>
    <x v="295"/>
    <x v="295"/>
    <x v="0"/>
    <x v="293"/>
    <x v="0"/>
    <s v="4100595"/>
    <s v="014104100595"/>
    <x v="5"/>
    <x v="5"/>
    <x v="5"/>
    <x v="0"/>
    <x v="0"/>
    <x v="0"/>
    <x v="0"/>
    <x v="0"/>
    <x v="424"/>
    <x v="0"/>
    <x v="7"/>
    <x v="0"/>
    <x v="0"/>
    <x v="0"/>
  </r>
  <r>
    <x v="0"/>
    <x v="0"/>
    <x v="58"/>
    <x v="3575"/>
    <x v="0"/>
    <x v="0"/>
    <x v="0"/>
    <x v="0"/>
    <s v="2021-07-30 20:24:32"/>
    <x v="0"/>
    <x v="58"/>
    <x v="58"/>
    <x v="0"/>
    <x v="58"/>
    <x v="0"/>
    <s v="4100469"/>
    <s v="014104100469"/>
    <x v="5"/>
    <x v="5"/>
    <x v="5"/>
    <x v="0"/>
    <x v="0"/>
    <x v="0"/>
    <x v="0"/>
    <x v="0"/>
    <x v="178"/>
    <x v="0"/>
    <x v="10"/>
    <x v="0"/>
    <x v="0"/>
    <x v="0"/>
  </r>
  <r>
    <x v="0"/>
    <x v="0"/>
    <x v="13"/>
    <x v="3576"/>
    <x v="0"/>
    <x v="0"/>
    <x v="0"/>
    <x v="0"/>
    <s v="2021-07-30 20:24:08"/>
    <x v="0"/>
    <x v="13"/>
    <x v="13"/>
    <x v="0"/>
    <x v="13"/>
    <x v="0"/>
    <s v="4100634"/>
    <s v="014104100634"/>
    <x v="5"/>
    <x v="5"/>
    <x v="5"/>
    <x v="0"/>
    <x v="0"/>
    <x v="0"/>
    <x v="0"/>
    <x v="0"/>
    <x v="130"/>
    <x v="0"/>
    <x v="3"/>
    <x v="0"/>
    <x v="0"/>
    <x v="0"/>
  </r>
  <r>
    <x v="0"/>
    <x v="0"/>
    <x v="26"/>
    <x v="3577"/>
    <x v="0"/>
    <x v="0"/>
    <x v="0"/>
    <x v="0"/>
    <s v="2021-07-30 20:23:49"/>
    <x v="0"/>
    <x v="26"/>
    <x v="26"/>
    <x v="0"/>
    <x v="26"/>
    <x v="0"/>
    <s v="4100714"/>
    <s v="014104100714"/>
    <x v="5"/>
    <x v="5"/>
    <x v="5"/>
    <x v="0"/>
    <x v="0"/>
    <x v="0"/>
    <x v="0"/>
    <x v="0"/>
    <x v="130"/>
    <x v="0"/>
    <x v="3"/>
    <x v="0"/>
    <x v="0"/>
    <x v="0"/>
  </r>
  <r>
    <x v="0"/>
    <x v="0"/>
    <x v="161"/>
    <x v="3578"/>
    <x v="0"/>
    <x v="0"/>
    <x v="0"/>
    <x v="0"/>
    <s v="2021-07-30 20:23:29"/>
    <x v="0"/>
    <x v="161"/>
    <x v="161"/>
    <x v="0"/>
    <x v="160"/>
    <x v="0"/>
    <s v="4100481"/>
    <s v="014104100481"/>
    <x v="5"/>
    <x v="5"/>
    <x v="5"/>
    <x v="0"/>
    <x v="0"/>
    <x v="0"/>
    <x v="0"/>
    <x v="0"/>
    <x v="130"/>
    <x v="0"/>
    <x v="3"/>
    <x v="0"/>
    <x v="0"/>
    <x v="0"/>
  </r>
  <r>
    <x v="0"/>
    <x v="0"/>
    <x v="1207"/>
    <x v="3579"/>
    <x v="0"/>
    <x v="0"/>
    <x v="0"/>
    <x v="0"/>
    <s v="2021-07-30 20:16:39"/>
    <x v="0"/>
    <x v="1207"/>
    <x v="1207"/>
    <x v="7"/>
    <x v="1198"/>
    <x v="0"/>
    <s v="4100618"/>
    <s v="014104100618"/>
    <x v="5"/>
    <x v="5"/>
    <x v="5"/>
    <x v="0"/>
    <x v="0"/>
    <x v="0"/>
    <x v="0"/>
    <x v="0"/>
    <x v="284"/>
    <x v="0"/>
    <x v="0"/>
    <x v="0"/>
    <x v="0"/>
    <x v="0"/>
  </r>
  <r>
    <x v="0"/>
    <x v="0"/>
    <x v="1208"/>
    <x v="3580"/>
    <x v="0"/>
    <x v="0"/>
    <x v="0"/>
    <x v="0"/>
    <s v="2021-07-30 20:16:18"/>
    <x v="0"/>
    <x v="1208"/>
    <x v="1208"/>
    <x v="0"/>
    <x v="1199"/>
    <x v="0"/>
    <s v="5200584"/>
    <s v="014105200584"/>
    <x v="5"/>
    <x v="5"/>
    <x v="5"/>
    <x v="0"/>
    <x v="0"/>
    <x v="0"/>
    <x v="0"/>
    <x v="0"/>
    <x v="425"/>
    <x v="0"/>
    <x v="0"/>
    <x v="0"/>
    <x v="0"/>
    <x v="0"/>
  </r>
  <r>
    <x v="0"/>
    <x v="0"/>
    <x v="1209"/>
    <x v="3581"/>
    <x v="0"/>
    <x v="0"/>
    <x v="0"/>
    <x v="0"/>
    <s v="2021-07-30 20:14:59"/>
    <x v="0"/>
    <x v="1209"/>
    <x v="1209"/>
    <x v="27"/>
    <x v="1200"/>
    <x v="0"/>
    <s v="3050063"/>
    <s v="014103050063"/>
    <x v="5"/>
    <x v="5"/>
    <x v="5"/>
    <x v="0"/>
    <x v="0"/>
    <x v="0"/>
    <x v="0"/>
    <x v="0"/>
    <x v="425"/>
    <x v="0"/>
    <x v="0"/>
    <x v="0"/>
    <x v="1"/>
    <x v="0"/>
  </r>
  <r>
    <x v="0"/>
    <x v="0"/>
    <x v="346"/>
    <x v="3582"/>
    <x v="0"/>
    <x v="0"/>
    <x v="0"/>
    <x v="0"/>
    <s v="2021-07-30 20:12:22"/>
    <x v="0"/>
    <x v="346"/>
    <x v="346"/>
    <x v="0"/>
    <x v="344"/>
    <x v="0"/>
    <s v="2000129"/>
    <s v="014202000129"/>
    <x v="5"/>
    <x v="5"/>
    <x v="5"/>
    <x v="0"/>
    <x v="0"/>
    <x v="0"/>
    <x v="0"/>
    <x v="0"/>
    <x v="426"/>
    <x v="0"/>
    <x v="0"/>
    <x v="0"/>
    <x v="1"/>
    <x v="0"/>
  </r>
  <r>
    <x v="0"/>
    <x v="0"/>
    <x v="1210"/>
    <x v="3583"/>
    <x v="0"/>
    <x v="0"/>
    <x v="0"/>
    <x v="0"/>
    <s v="2021-07-30 20:12:01"/>
    <x v="0"/>
    <x v="1210"/>
    <x v="1210"/>
    <x v="89"/>
    <x v="1201"/>
    <x v="0"/>
    <s v="2000128"/>
    <s v="014202000128"/>
    <x v="5"/>
    <x v="5"/>
    <x v="5"/>
    <x v="0"/>
    <x v="0"/>
    <x v="0"/>
    <x v="0"/>
    <x v="0"/>
    <x v="425"/>
    <x v="0"/>
    <x v="0"/>
    <x v="0"/>
    <x v="1"/>
    <x v="0"/>
  </r>
  <r>
    <x v="0"/>
    <x v="0"/>
    <x v="230"/>
    <x v="3584"/>
    <x v="0"/>
    <x v="0"/>
    <x v="0"/>
    <x v="0"/>
    <s v="2021-07-30 20:11:35"/>
    <x v="0"/>
    <x v="230"/>
    <x v="230"/>
    <x v="0"/>
    <x v="228"/>
    <x v="0"/>
    <s v="4100789"/>
    <s v="014104100789"/>
    <x v="5"/>
    <x v="5"/>
    <x v="5"/>
    <x v="0"/>
    <x v="0"/>
    <x v="0"/>
    <x v="0"/>
    <x v="0"/>
    <x v="127"/>
    <x v="0"/>
    <x v="5"/>
    <x v="0"/>
    <x v="0"/>
    <x v="0"/>
  </r>
  <r>
    <x v="0"/>
    <x v="0"/>
    <x v="368"/>
    <x v="3585"/>
    <x v="0"/>
    <x v="0"/>
    <x v="0"/>
    <x v="0"/>
    <s v="2021-07-30 20:11:13"/>
    <x v="0"/>
    <x v="368"/>
    <x v="368"/>
    <x v="0"/>
    <x v="366"/>
    <x v="0"/>
    <s v="3050250"/>
    <s v="014103050250"/>
    <x v="5"/>
    <x v="5"/>
    <x v="5"/>
    <x v="0"/>
    <x v="0"/>
    <x v="0"/>
    <x v="0"/>
    <x v="0"/>
    <x v="127"/>
    <x v="0"/>
    <x v="5"/>
    <x v="0"/>
    <x v="1"/>
    <x v="0"/>
  </r>
  <r>
    <x v="0"/>
    <x v="0"/>
    <x v="116"/>
    <x v="3586"/>
    <x v="0"/>
    <x v="0"/>
    <x v="0"/>
    <x v="0"/>
    <s v="2021-07-30 20:10:51"/>
    <x v="0"/>
    <x v="116"/>
    <x v="116"/>
    <x v="0"/>
    <x v="115"/>
    <x v="0"/>
    <s v="3050249"/>
    <s v="014103050249"/>
    <x v="5"/>
    <x v="5"/>
    <x v="5"/>
    <x v="0"/>
    <x v="0"/>
    <x v="0"/>
    <x v="0"/>
    <x v="0"/>
    <x v="127"/>
    <x v="0"/>
    <x v="5"/>
    <x v="0"/>
    <x v="1"/>
    <x v="0"/>
  </r>
  <r>
    <x v="0"/>
    <x v="0"/>
    <x v="3"/>
    <x v="3587"/>
    <x v="0"/>
    <x v="0"/>
    <x v="0"/>
    <x v="0"/>
    <s v="2021-07-30 20:10:31"/>
    <x v="0"/>
    <x v="3"/>
    <x v="3"/>
    <x v="0"/>
    <x v="3"/>
    <x v="0"/>
    <s v="3050256"/>
    <s v="014103050256"/>
    <x v="5"/>
    <x v="5"/>
    <x v="5"/>
    <x v="0"/>
    <x v="0"/>
    <x v="0"/>
    <x v="0"/>
    <x v="0"/>
    <x v="127"/>
    <x v="0"/>
    <x v="5"/>
    <x v="0"/>
    <x v="1"/>
    <x v="0"/>
  </r>
  <r>
    <x v="0"/>
    <x v="0"/>
    <x v="1211"/>
    <x v="3588"/>
    <x v="0"/>
    <x v="0"/>
    <x v="0"/>
    <x v="0"/>
    <s v="2021-07-30 20:10:12"/>
    <x v="0"/>
    <x v="1211"/>
    <x v="1211"/>
    <x v="0"/>
    <x v="1202"/>
    <x v="0"/>
    <s v="3050255"/>
    <s v="014103050255"/>
    <x v="5"/>
    <x v="5"/>
    <x v="5"/>
    <x v="0"/>
    <x v="0"/>
    <x v="0"/>
    <x v="0"/>
    <x v="0"/>
    <x v="127"/>
    <x v="0"/>
    <x v="5"/>
    <x v="0"/>
    <x v="1"/>
    <x v="0"/>
  </r>
  <r>
    <x v="0"/>
    <x v="0"/>
    <x v="1212"/>
    <x v="3589"/>
    <x v="0"/>
    <x v="0"/>
    <x v="0"/>
    <x v="0"/>
    <s v="2021-07-30 20:09:53"/>
    <x v="0"/>
    <x v="1212"/>
    <x v="1212"/>
    <x v="22"/>
    <x v="1203"/>
    <x v="0"/>
    <s v="3050354"/>
    <s v="014103050354"/>
    <x v="5"/>
    <x v="5"/>
    <x v="5"/>
    <x v="0"/>
    <x v="0"/>
    <x v="0"/>
    <x v="0"/>
    <x v="0"/>
    <x v="159"/>
    <x v="0"/>
    <x v="3"/>
    <x v="0"/>
    <x v="1"/>
    <x v="0"/>
  </r>
  <r>
    <x v="0"/>
    <x v="0"/>
    <x v="452"/>
    <x v="3590"/>
    <x v="0"/>
    <x v="0"/>
    <x v="0"/>
    <x v="0"/>
    <s v="2021-07-30 20:09:34"/>
    <x v="0"/>
    <x v="452"/>
    <x v="452"/>
    <x v="0"/>
    <x v="450"/>
    <x v="0"/>
    <s v="3050208"/>
    <s v="014103050208"/>
    <x v="5"/>
    <x v="5"/>
    <x v="5"/>
    <x v="0"/>
    <x v="0"/>
    <x v="0"/>
    <x v="0"/>
    <x v="0"/>
    <x v="127"/>
    <x v="0"/>
    <x v="5"/>
    <x v="0"/>
    <x v="1"/>
    <x v="0"/>
  </r>
  <r>
    <x v="0"/>
    <x v="0"/>
    <x v="1213"/>
    <x v="3591"/>
    <x v="0"/>
    <x v="0"/>
    <x v="0"/>
    <x v="0"/>
    <s v="2021-07-30 20:09:09"/>
    <x v="0"/>
    <x v="1213"/>
    <x v="1213"/>
    <x v="0"/>
    <x v="1204"/>
    <x v="0"/>
    <s v="3050095"/>
    <s v="014103050095"/>
    <x v="5"/>
    <x v="5"/>
    <x v="5"/>
    <x v="0"/>
    <x v="0"/>
    <x v="0"/>
    <x v="0"/>
    <x v="0"/>
    <x v="127"/>
    <x v="0"/>
    <x v="5"/>
    <x v="0"/>
    <x v="1"/>
    <x v="0"/>
  </r>
  <r>
    <x v="0"/>
    <x v="0"/>
    <x v="338"/>
    <x v="3592"/>
    <x v="0"/>
    <x v="0"/>
    <x v="0"/>
    <x v="0"/>
    <s v="2021-07-30 20:08:51"/>
    <x v="0"/>
    <x v="338"/>
    <x v="338"/>
    <x v="0"/>
    <x v="336"/>
    <x v="0"/>
    <s v="3050092"/>
    <s v="014103050092"/>
    <x v="5"/>
    <x v="5"/>
    <x v="5"/>
    <x v="0"/>
    <x v="0"/>
    <x v="0"/>
    <x v="0"/>
    <x v="0"/>
    <x v="127"/>
    <x v="0"/>
    <x v="5"/>
    <x v="0"/>
    <x v="1"/>
    <x v="0"/>
  </r>
  <r>
    <x v="1"/>
    <x v="0"/>
    <x v="1214"/>
    <x v="3593"/>
    <x v="0"/>
    <x v="0"/>
    <x v="0"/>
    <x v="0"/>
    <s v="2021-07-30 20:08:25"/>
    <x v="0"/>
    <x v="1214"/>
    <x v="1214"/>
    <x v="90"/>
    <x v="1205"/>
    <x v="0"/>
    <s v="3050079"/>
    <s v="014103050079"/>
    <x v="5"/>
    <x v="5"/>
    <x v="5"/>
    <x v="0"/>
    <x v="0"/>
    <x v="0"/>
    <x v="0"/>
    <x v="0"/>
    <x v="127"/>
    <x v="0"/>
    <x v="5"/>
    <x v="0"/>
    <x v="1"/>
    <x v="0"/>
  </r>
  <r>
    <x v="3"/>
    <x v="0"/>
    <x v="1215"/>
    <x v="3594"/>
    <x v="0"/>
    <x v="0"/>
    <x v="0"/>
    <x v="0"/>
    <s v="2021-07-30 20:07:59"/>
    <x v="0"/>
    <x v="1215"/>
    <x v="1215"/>
    <x v="91"/>
    <x v="1206"/>
    <x v="0"/>
    <s v="050076"/>
    <s v="014103050076"/>
    <x v="5"/>
    <x v="5"/>
    <x v="5"/>
    <x v="0"/>
    <x v="0"/>
    <x v="0"/>
    <x v="0"/>
    <x v="0"/>
    <x v="127"/>
    <x v="0"/>
    <x v="5"/>
    <x v="0"/>
    <x v="1"/>
    <x v="0"/>
  </r>
  <r>
    <x v="0"/>
    <x v="0"/>
    <x v="1216"/>
    <x v="3595"/>
    <x v="0"/>
    <x v="0"/>
    <x v="0"/>
    <x v="0"/>
    <s v="2021-07-30 20:07:12"/>
    <x v="0"/>
    <x v="1216"/>
    <x v="1216"/>
    <x v="1"/>
    <x v="1207"/>
    <x v="0"/>
    <s v="3050040"/>
    <s v="014103050040"/>
    <x v="5"/>
    <x v="5"/>
    <x v="5"/>
    <x v="0"/>
    <x v="0"/>
    <x v="0"/>
    <x v="0"/>
    <x v="0"/>
    <x v="127"/>
    <x v="0"/>
    <x v="5"/>
    <x v="0"/>
    <x v="1"/>
    <x v="0"/>
  </r>
  <r>
    <x v="0"/>
    <x v="0"/>
    <x v="1217"/>
    <x v="3596"/>
    <x v="0"/>
    <x v="0"/>
    <x v="0"/>
    <x v="0"/>
    <s v="2021-07-30 20:06:45"/>
    <x v="0"/>
    <x v="1217"/>
    <x v="1217"/>
    <x v="0"/>
    <x v="1208"/>
    <x v="0"/>
    <s v="2000162"/>
    <s v="014202000162"/>
    <x v="5"/>
    <x v="5"/>
    <x v="5"/>
    <x v="0"/>
    <x v="0"/>
    <x v="0"/>
    <x v="0"/>
    <x v="0"/>
    <x v="127"/>
    <x v="0"/>
    <x v="5"/>
    <x v="0"/>
    <x v="1"/>
    <x v="0"/>
  </r>
  <r>
    <x v="0"/>
    <x v="0"/>
    <x v="317"/>
    <x v="3597"/>
    <x v="0"/>
    <x v="0"/>
    <x v="0"/>
    <x v="0"/>
    <s v="2021-07-30 20:06:26"/>
    <x v="0"/>
    <x v="317"/>
    <x v="317"/>
    <x v="0"/>
    <x v="315"/>
    <x v="0"/>
    <s v="3050397"/>
    <s v="014103050397"/>
    <x v="5"/>
    <x v="5"/>
    <x v="5"/>
    <x v="0"/>
    <x v="0"/>
    <x v="0"/>
    <x v="0"/>
    <x v="0"/>
    <x v="127"/>
    <x v="0"/>
    <x v="5"/>
    <x v="0"/>
    <x v="1"/>
    <x v="0"/>
  </r>
  <r>
    <x v="0"/>
    <x v="0"/>
    <x v="428"/>
    <x v="3598"/>
    <x v="0"/>
    <x v="0"/>
    <x v="0"/>
    <x v="0"/>
    <s v="2021-07-30 20:04:14"/>
    <x v="0"/>
    <x v="428"/>
    <x v="428"/>
    <x v="0"/>
    <x v="426"/>
    <x v="0"/>
    <s v="4100284"/>
    <s v="014104100284"/>
    <x v="5"/>
    <x v="5"/>
    <x v="5"/>
    <x v="0"/>
    <x v="0"/>
    <x v="0"/>
    <x v="0"/>
    <x v="0"/>
    <x v="153"/>
    <x v="0"/>
    <x v="5"/>
    <x v="0"/>
    <x v="0"/>
    <x v="0"/>
  </r>
  <r>
    <x v="0"/>
    <x v="0"/>
    <x v="587"/>
    <x v="3599"/>
    <x v="0"/>
    <x v="0"/>
    <x v="0"/>
    <x v="0"/>
    <s v="2021-07-30 20:03:21"/>
    <x v="0"/>
    <x v="587"/>
    <x v="587"/>
    <x v="0"/>
    <x v="585"/>
    <x v="0"/>
    <s v="4100146"/>
    <s v="014104100146"/>
    <x v="5"/>
    <x v="5"/>
    <x v="5"/>
    <x v="0"/>
    <x v="0"/>
    <x v="0"/>
    <x v="0"/>
    <x v="0"/>
    <x v="153"/>
    <x v="0"/>
    <x v="5"/>
    <x v="0"/>
    <x v="0"/>
    <x v="0"/>
  </r>
  <r>
    <x v="3"/>
    <x v="0"/>
    <x v="1218"/>
    <x v="3600"/>
    <x v="0"/>
    <x v="0"/>
    <x v="0"/>
    <x v="0"/>
    <s v="2021-07-30 20:02:55"/>
    <x v="0"/>
    <x v="1218"/>
    <x v="1218"/>
    <x v="92"/>
    <x v="1209"/>
    <x v="0"/>
    <s v="4100163"/>
    <s v="014104100163"/>
    <x v="5"/>
    <x v="5"/>
    <x v="5"/>
    <x v="0"/>
    <x v="0"/>
    <x v="0"/>
    <x v="0"/>
    <x v="0"/>
    <x v="153"/>
    <x v="0"/>
    <x v="5"/>
    <x v="0"/>
    <x v="0"/>
    <x v="0"/>
  </r>
  <r>
    <x v="0"/>
    <x v="0"/>
    <x v="1219"/>
    <x v="3601"/>
    <x v="0"/>
    <x v="0"/>
    <x v="0"/>
    <x v="0"/>
    <s v="2021-07-30 20:02:24"/>
    <x v="0"/>
    <x v="1219"/>
    <x v="1219"/>
    <x v="7"/>
    <x v="1210"/>
    <x v="0"/>
    <s v="4100581"/>
    <s v="014104100581"/>
    <x v="5"/>
    <x v="5"/>
    <x v="5"/>
    <x v="0"/>
    <x v="0"/>
    <x v="0"/>
    <x v="0"/>
    <x v="0"/>
    <x v="153"/>
    <x v="0"/>
    <x v="5"/>
    <x v="0"/>
    <x v="0"/>
    <x v="0"/>
  </r>
  <r>
    <x v="1"/>
    <x v="0"/>
    <x v="1220"/>
    <x v="3602"/>
    <x v="0"/>
    <x v="0"/>
    <x v="0"/>
    <x v="0"/>
    <s v="2021-07-30 19:57:38"/>
    <x v="0"/>
    <x v="1220"/>
    <x v="1220"/>
    <x v="93"/>
    <x v="1211"/>
    <x v="0"/>
    <s v="6010044"/>
    <s v="014106010044"/>
    <x v="5"/>
    <x v="5"/>
    <x v="5"/>
    <x v="0"/>
    <x v="0"/>
    <x v="0"/>
    <x v="0"/>
    <x v="0"/>
    <x v="210"/>
    <x v="0"/>
    <x v="5"/>
    <x v="0"/>
    <x v="0"/>
    <x v="0"/>
  </r>
  <r>
    <x v="0"/>
    <x v="0"/>
    <x v="17"/>
    <x v="3603"/>
    <x v="0"/>
    <x v="0"/>
    <x v="0"/>
    <x v="0"/>
    <s v="2021-07-30 19:57:16"/>
    <x v="0"/>
    <x v="17"/>
    <x v="17"/>
    <x v="0"/>
    <x v="17"/>
    <x v="0"/>
    <s v="6010043"/>
    <s v="014106010043"/>
    <x v="5"/>
    <x v="5"/>
    <x v="5"/>
    <x v="0"/>
    <x v="0"/>
    <x v="0"/>
    <x v="0"/>
    <x v="0"/>
    <x v="210"/>
    <x v="0"/>
    <x v="5"/>
    <x v="0"/>
    <x v="0"/>
    <x v="0"/>
  </r>
  <r>
    <x v="0"/>
    <x v="0"/>
    <x v="15"/>
    <x v="3604"/>
    <x v="0"/>
    <x v="0"/>
    <x v="0"/>
    <x v="0"/>
    <s v="2021-07-30 19:56:37"/>
    <x v="0"/>
    <x v="15"/>
    <x v="15"/>
    <x v="0"/>
    <x v="15"/>
    <x v="0"/>
    <s v="4100643"/>
    <s v="014104100643"/>
    <x v="5"/>
    <x v="5"/>
    <x v="5"/>
    <x v="0"/>
    <x v="0"/>
    <x v="0"/>
    <x v="0"/>
    <x v="0"/>
    <x v="210"/>
    <x v="0"/>
    <x v="5"/>
    <x v="0"/>
    <x v="0"/>
    <x v="0"/>
  </r>
  <r>
    <x v="0"/>
    <x v="0"/>
    <x v="14"/>
    <x v="3605"/>
    <x v="0"/>
    <x v="0"/>
    <x v="0"/>
    <x v="0"/>
    <s v="2021-07-30 19:56:19"/>
    <x v="0"/>
    <x v="14"/>
    <x v="14"/>
    <x v="0"/>
    <x v="14"/>
    <x v="0"/>
    <s v="4100687"/>
    <s v="014104100687"/>
    <x v="5"/>
    <x v="5"/>
    <x v="5"/>
    <x v="0"/>
    <x v="0"/>
    <x v="0"/>
    <x v="0"/>
    <x v="0"/>
    <x v="210"/>
    <x v="0"/>
    <x v="5"/>
    <x v="0"/>
    <x v="0"/>
    <x v="0"/>
  </r>
  <r>
    <x v="0"/>
    <x v="0"/>
    <x v="707"/>
    <x v="3606"/>
    <x v="0"/>
    <x v="0"/>
    <x v="0"/>
    <x v="0"/>
    <s v="2021-07-30 19:55:59"/>
    <x v="0"/>
    <x v="707"/>
    <x v="707"/>
    <x v="0"/>
    <x v="704"/>
    <x v="0"/>
    <s v="4100620"/>
    <s v="014104100620"/>
    <x v="5"/>
    <x v="5"/>
    <x v="5"/>
    <x v="0"/>
    <x v="0"/>
    <x v="0"/>
    <x v="0"/>
    <x v="0"/>
    <x v="210"/>
    <x v="0"/>
    <x v="5"/>
    <x v="0"/>
    <x v="0"/>
    <x v="0"/>
  </r>
  <r>
    <x v="0"/>
    <x v="0"/>
    <x v="201"/>
    <x v="3607"/>
    <x v="0"/>
    <x v="0"/>
    <x v="0"/>
    <x v="0"/>
    <s v="2021-07-30 19:55:39"/>
    <x v="0"/>
    <x v="201"/>
    <x v="201"/>
    <x v="0"/>
    <x v="200"/>
    <x v="0"/>
    <s v="4100597"/>
    <s v="014104100597"/>
    <x v="5"/>
    <x v="5"/>
    <x v="5"/>
    <x v="0"/>
    <x v="0"/>
    <x v="0"/>
    <x v="0"/>
    <x v="0"/>
    <x v="210"/>
    <x v="0"/>
    <x v="5"/>
    <x v="0"/>
    <x v="0"/>
    <x v="0"/>
  </r>
  <r>
    <x v="0"/>
    <x v="0"/>
    <x v="1221"/>
    <x v="3608"/>
    <x v="0"/>
    <x v="0"/>
    <x v="0"/>
    <x v="0"/>
    <s v="2021-07-30 19:55:18"/>
    <x v="0"/>
    <x v="1221"/>
    <x v="1221"/>
    <x v="19"/>
    <x v="1212"/>
    <x v="0"/>
    <s v="100485"/>
    <s v="014104100485"/>
    <x v="5"/>
    <x v="5"/>
    <x v="5"/>
    <x v="0"/>
    <x v="0"/>
    <x v="0"/>
    <x v="0"/>
    <x v="0"/>
    <x v="210"/>
    <x v="0"/>
    <x v="5"/>
    <x v="0"/>
    <x v="0"/>
    <x v="0"/>
  </r>
  <r>
    <x v="0"/>
    <x v="0"/>
    <x v="346"/>
    <x v="3609"/>
    <x v="0"/>
    <x v="0"/>
    <x v="0"/>
    <x v="0"/>
    <s v="2021-07-30 19:54:51"/>
    <x v="0"/>
    <x v="346"/>
    <x v="346"/>
    <x v="0"/>
    <x v="344"/>
    <x v="0"/>
    <s v="4100405"/>
    <s v="014104100405"/>
    <x v="5"/>
    <x v="5"/>
    <x v="5"/>
    <x v="0"/>
    <x v="0"/>
    <x v="0"/>
    <x v="0"/>
    <x v="0"/>
    <x v="210"/>
    <x v="0"/>
    <x v="5"/>
    <x v="0"/>
    <x v="0"/>
    <x v="0"/>
  </r>
  <r>
    <x v="0"/>
    <x v="0"/>
    <x v="1222"/>
    <x v="3610"/>
    <x v="0"/>
    <x v="0"/>
    <x v="0"/>
    <x v="0"/>
    <s v="2021-07-30 19:54:32"/>
    <x v="0"/>
    <x v="1222"/>
    <x v="1222"/>
    <x v="0"/>
    <x v="1213"/>
    <x v="0"/>
    <s v="4100407"/>
    <s v="014104100407"/>
    <x v="5"/>
    <x v="5"/>
    <x v="5"/>
    <x v="0"/>
    <x v="0"/>
    <x v="0"/>
    <x v="0"/>
    <x v="0"/>
    <x v="210"/>
    <x v="0"/>
    <x v="5"/>
    <x v="0"/>
    <x v="0"/>
    <x v="0"/>
  </r>
  <r>
    <x v="0"/>
    <x v="0"/>
    <x v="228"/>
    <x v="3611"/>
    <x v="0"/>
    <x v="0"/>
    <x v="0"/>
    <x v="0"/>
    <s v="2021-07-30 19:54:06"/>
    <x v="0"/>
    <x v="228"/>
    <x v="228"/>
    <x v="0"/>
    <x v="226"/>
    <x v="0"/>
    <s v="3050129"/>
    <s v="014103050129"/>
    <x v="5"/>
    <x v="5"/>
    <x v="5"/>
    <x v="0"/>
    <x v="0"/>
    <x v="0"/>
    <x v="0"/>
    <x v="0"/>
    <x v="210"/>
    <x v="0"/>
    <x v="5"/>
    <x v="0"/>
    <x v="0"/>
    <x v="0"/>
  </r>
  <r>
    <x v="0"/>
    <x v="0"/>
    <x v="147"/>
    <x v="3612"/>
    <x v="0"/>
    <x v="0"/>
    <x v="0"/>
    <x v="0"/>
    <s v="2021-07-30 19:53:46"/>
    <x v="0"/>
    <x v="147"/>
    <x v="147"/>
    <x v="0"/>
    <x v="146"/>
    <x v="0"/>
    <s v="4100066"/>
    <s v="014104100066"/>
    <x v="5"/>
    <x v="5"/>
    <x v="5"/>
    <x v="0"/>
    <x v="0"/>
    <x v="0"/>
    <x v="0"/>
    <x v="0"/>
    <x v="210"/>
    <x v="0"/>
    <x v="5"/>
    <x v="0"/>
    <x v="0"/>
    <x v="0"/>
  </r>
  <r>
    <x v="0"/>
    <x v="0"/>
    <x v="1"/>
    <x v="3613"/>
    <x v="0"/>
    <x v="0"/>
    <x v="0"/>
    <x v="0"/>
    <s v="2021-07-30 19:52:57"/>
    <x v="0"/>
    <x v="1"/>
    <x v="1"/>
    <x v="0"/>
    <x v="1"/>
    <x v="0"/>
    <s v="4100030"/>
    <s v="014104100030"/>
    <x v="5"/>
    <x v="5"/>
    <x v="5"/>
    <x v="0"/>
    <x v="0"/>
    <x v="0"/>
    <x v="0"/>
    <x v="0"/>
    <x v="210"/>
    <x v="0"/>
    <x v="5"/>
    <x v="0"/>
    <x v="1"/>
    <x v="0"/>
  </r>
  <r>
    <x v="0"/>
    <x v="0"/>
    <x v="169"/>
    <x v="3614"/>
    <x v="0"/>
    <x v="0"/>
    <x v="0"/>
    <x v="0"/>
    <s v="2021-07-30 19:52:32"/>
    <x v="0"/>
    <x v="169"/>
    <x v="169"/>
    <x v="0"/>
    <x v="168"/>
    <x v="0"/>
    <s v="2000089"/>
    <s v="014202000089"/>
    <x v="5"/>
    <x v="5"/>
    <x v="5"/>
    <x v="0"/>
    <x v="0"/>
    <x v="0"/>
    <x v="0"/>
    <x v="0"/>
    <x v="210"/>
    <x v="0"/>
    <x v="5"/>
    <x v="0"/>
    <x v="1"/>
    <x v="0"/>
  </r>
  <r>
    <x v="0"/>
    <x v="0"/>
    <x v="483"/>
    <x v="3615"/>
    <x v="0"/>
    <x v="0"/>
    <x v="0"/>
    <x v="0"/>
    <s v="2021-07-30 19:52:04"/>
    <x v="0"/>
    <x v="483"/>
    <x v="483"/>
    <x v="0"/>
    <x v="481"/>
    <x v="0"/>
    <s v="2000084"/>
    <s v="014202000084"/>
    <x v="5"/>
    <x v="5"/>
    <x v="5"/>
    <x v="0"/>
    <x v="0"/>
    <x v="0"/>
    <x v="0"/>
    <x v="0"/>
    <x v="210"/>
    <x v="0"/>
    <x v="5"/>
    <x v="0"/>
    <x v="1"/>
    <x v="0"/>
  </r>
  <r>
    <x v="0"/>
    <x v="0"/>
    <x v="59"/>
    <x v="3616"/>
    <x v="0"/>
    <x v="0"/>
    <x v="0"/>
    <x v="0"/>
    <s v="2021-07-30 19:51:43"/>
    <x v="0"/>
    <x v="59"/>
    <x v="59"/>
    <x v="0"/>
    <x v="59"/>
    <x v="0"/>
    <s v="4100029"/>
    <s v="014104100029"/>
    <x v="5"/>
    <x v="5"/>
    <x v="5"/>
    <x v="0"/>
    <x v="0"/>
    <x v="0"/>
    <x v="0"/>
    <x v="0"/>
    <x v="210"/>
    <x v="0"/>
    <x v="5"/>
    <x v="0"/>
    <x v="0"/>
    <x v="0"/>
  </r>
  <r>
    <x v="0"/>
    <x v="0"/>
    <x v="1223"/>
    <x v="3617"/>
    <x v="0"/>
    <x v="0"/>
    <x v="0"/>
    <x v="0"/>
    <s v="2021-07-30 19:51:16"/>
    <x v="0"/>
    <x v="1223"/>
    <x v="1223"/>
    <x v="0"/>
    <x v="1214"/>
    <x v="0"/>
    <s v="3050084"/>
    <s v="014103050084"/>
    <x v="5"/>
    <x v="5"/>
    <x v="5"/>
    <x v="0"/>
    <x v="0"/>
    <x v="0"/>
    <x v="0"/>
    <x v="0"/>
    <x v="210"/>
    <x v="0"/>
    <x v="5"/>
    <x v="0"/>
    <x v="1"/>
    <x v="0"/>
  </r>
  <r>
    <x v="0"/>
    <x v="0"/>
    <x v="227"/>
    <x v="3618"/>
    <x v="0"/>
    <x v="0"/>
    <x v="0"/>
    <x v="0"/>
    <s v="2021-07-30 19:50:55"/>
    <x v="0"/>
    <x v="227"/>
    <x v="227"/>
    <x v="0"/>
    <x v="225"/>
    <x v="0"/>
    <s v="4100040"/>
    <s v="014104100040"/>
    <x v="5"/>
    <x v="5"/>
    <x v="5"/>
    <x v="0"/>
    <x v="0"/>
    <x v="0"/>
    <x v="0"/>
    <x v="0"/>
    <x v="210"/>
    <x v="0"/>
    <x v="5"/>
    <x v="0"/>
    <x v="1"/>
    <x v="0"/>
  </r>
  <r>
    <x v="0"/>
    <x v="0"/>
    <x v="1224"/>
    <x v="3619"/>
    <x v="0"/>
    <x v="0"/>
    <x v="0"/>
    <x v="0"/>
    <s v="2021-07-30 19:50:36"/>
    <x v="0"/>
    <x v="1224"/>
    <x v="1224"/>
    <x v="0"/>
    <x v="1215"/>
    <x v="0"/>
    <s v="4100355"/>
    <s v="014104100355"/>
    <x v="5"/>
    <x v="5"/>
    <x v="5"/>
    <x v="0"/>
    <x v="0"/>
    <x v="0"/>
    <x v="0"/>
    <x v="0"/>
    <x v="210"/>
    <x v="0"/>
    <x v="5"/>
    <x v="0"/>
    <x v="1"/>
    <x v="0"/>
  </r>
  <r>
    <x v="0"/>
    <x v="0"/>
    <x v="212"/>
    <x v="3620"/>
    <x v="0"/>
    <x v="0"/>
    <x v="0"/>
    <x v="0"/>
    <s v="2021-07-30 19:48:37"/>
    <x v="0"/>
    <x v="212"/>
    <x v="212"/>
    <x v="0"/>
    <x v="210"/>
    <x v="0"/>
    <s v="4100329"/>
    <s v="014104100329"/>
    <x v="5"/>
    <x v="5"/>
    <x v="5"/>
    <x v="0"/>
    <x v="0"/>
    <x v="0"/>
    <x v="0"/>
    <x v="0"/>
    <x v="210"/>
    <x v="0"/>
    <x v="5"/>
    <x v="0"/>
    <x v="1"/>
    <x v="0"/>
  </r>
  <r>
    <x v="0"/>
    <x v="0"/>
    <x v="176"/>
    <x v="3621"/>
    <x v="0"/>
    <x v="0"/>
    <x v="0"/>
    <x v="0"/>
    <s v="2021-07-30 19:48:18"/>
    <x v="0"/>
    <x v="176"/>
    <x v="176"/>
    <x v="0"/>
    <x v="175"/>
    <x v="0"/>
    <s v="4100347"/>
    <s v="014104100347"/>
    <x v="5"/>
    <x v="5"/>
    <x v="5"/>
    <x v="0"/>
    <x v="0"/>
    <x v="0"/>
    <x v="0"/>
    <x v="0"/>
    <x v="210"/>
    <x v="0"/>
    <x v="5"/>
    <x v="0"/>
    <x v="1"/>
    <x v="0"/>
  </r>
  <r>
    <x v="0"/>
    <x v="0"/>
    <x v="442"/>
    <x v="3622"/>
    <x v="0"/>
    <x v="0"/>
    <x v="0"/>
    <x v="0"/>
    <s v="2021-07-30 19:47:52"/>
    <x v="0"/>
    <x v="442"/>
    <x v="442"/>
    <x v="0"/>
    <x v="440"/>
    <x v="0"/>
    <s v="4100004"/>
    <s v="014104100004"/>
    <x v="5"/>
    <x v="5"/>
    <x v="5"/>
    <x v="0"/>
    <x v="0"/>
    <x v="0"/>
    <x v="0"/>
    <x v="0"/>
    <x v="210"/>
    <x v="0"/>
    <x v="5"/>
    <x v="0"/>
    <x v="1"/>
    <x v="0"/>
  </r>
  <r>
    <x v="0"/>
    <x v="0"/>
    <x v="295"/>
    <x v="3623"/>
    <x v="0"/>
    <x v="0"/>
    <x v="0"/>
    <x v="0"/>
    <s v="2021-07-30 19:47:23"/>
    <x v="0"/>
    <x v="295"/>
    <x v="295"/>
    <x v="0"/>
    <x v="293"/>
    <x v="0"/>
    <s v="4100003"/>
    <s v="014104100003"/>
    <x v="5"/>
    <x v="5"/>
    <x v="5"/>
    <x v="0"/>
    <x v="0"/>
    <x v="0"/>
    <x v="0"/>
    <x v="0"/>
    <x v="210"/>
    <x v="0"/>
    <x v="5"/>
    <x v="0"/>
    <x v="1"/>
    <x v="0"/>
  </r>
  <r>
    <x v="0"/>
    <x v="0"/>
    <x v="426"/>
    <x v="3624"/>
    <x v="0"/>
    <x v="0"/>
    <x v="0"/>
    <x v="0"/>
    <s v="2021-07-30 19:46:56"/>
    <x v="0"/>
    <x v="426"/>
    <x v="426"/>
    <x v="0"/>
    <x v="424"/>
    <x v="0"/>
    <s v="3050318"/>
    <s v="014103050318"/>
    <x v="5"/>
    <x v="5"/>
    <x v="5"/>
    <x v="0"/>
    <x v="0"/>
    <x v="0"/>
    <x v="0"/>
    <x v="0"/>
    <x v="210"/>
    <x v="0"/>
    <x v="5"/>
    <x v="0"/>
    <x v="1"/>
    <x v="0"/>
  </r>
  <r>
    <x v="0"/>
    <x v="0"/>
    <x v="1003"/>
    <x v="3625"/>
    <x v="0"/>
    <x v="0"/>
    <x v="0"/>
    <x v="0"/>
    <s v="2021-07-30 19:46:17"/>
    <x v="0"/>
    <x v="1003"/>
    <x v="1003"/>
    <x v="0"/>
    <x v="995"/>
    <x v="0"/>
    <s v="3050467"/>
    <s v="014103050467"/>
    <x v="5"/>
    <x v="5"/>
    <x v="5"/>
    <x v="0"/>
    <x v="0"/>
    <x v="0"/>
    <x v="0"/>
    <x v="0"/>
    <x v="210"/>
    <x v="0"/>
    <x v="5"/>
    <x v="0"/>
    <x v="1"/>
    <x v="0"/>
  </r>
  <r>
    <x v="0"/>
    <x v="0"/>
    <x v="120"/>
    <x v="3626"/>
    <x v="0"/>
    <x v="0"/>
    <x v="0"/>
    <x v="0"/>
    <s v="2021-07-30 19:45:56"/>
    <x v="0"/>
    <x v="120"/>
    <x v="120"/>
    <x v="0"/>
    <x v="119"/>
    <x v="0"/>
    <s v="3050400"/>
    <s v="014103050400"/>
    <x v="5"/>
    <x v="5"/>
    <x v="5"/>
    <x v="0"/>
    <x v="0"/>
    <x v="0"/>
    <x v="0"/>
    <x v="0"/>
    <x v="10"/>
    <x v="0"/>
    <x v="5"/>
    <x v="0"/>
    <x v="1"/>
    <x v="0"/>
  </r>
  <r>
    <x v="0"/>
    <x v="0"/>
    <x v="1225"/>
    <x v="3627"/>
    <x v="0"/>
    <x v="0"/>
    <x v="0"/>
    <x v="0"/>
    <s v="2021-07-30 19:45:37"/>
    <x v="0"/>
    <x v="1225"/>
    <x v="1225"/>
    <x v="1"/>
    <x v="1216"/>
    <x v="0"/>
    <s v="3050398"/>
    <s v="014103050398"/>
    <x v="5"/>
    <x v="5"/>
    <x v="5"/>
    <x v="0"/>
    <x v="0"/>
    <x v="0"/>
    <x v="0"/>
    <x v="0"/>
    <x v="210"/>
    <x v="0"/>
    <x v="5"/>
    <x v="0"/>
    <x v="1"/>
    <x v="0"/>
  </r>
  <r>
    <x v="0"/>
    <x v="0"/>
    <x v="265"/>
    <x v="3628"/>
    <x v="0"/>
    <x v="0"/>
    <x v="0"/>
    <x v="0"/>
    <s v="2021-07-30 19:45:17"/>
    <x v="0"/>
    <x v="265"/>
    <x v="265"/>
    <x v="0"/>
    <x v="263"/>
    <x v="0"/>
    <s v="3050240"/>
    <s v="014103050240"/>
    <x v="5"/>
    <x v="5"/>
    <x v="5"/>
    <x v="0"/>
    <x v="0"/>
    <x v="0"/>
    <x v="0"/>
    <x v="0"/>
    <x v="427"/>
    <x v="0"/>
    <x v="10"/>
    <x v="0"/>
    <x v="1"/>
    <x v="0"/>
  </r>
  <r>
    <x v="0"/>
    <x v="0"/>
    <x v="176"/>
    <x v="3629"/>
    <x v="0"/>
    <x v="0"/>
    <x v="0"/>
    <x v="0"/>
    <s v="2021-07-30 19:44:56"/>
    <x v="0"/>
    <x v="176"/>
    <x v="176"/>
    <x v="0"/>
    <x v="175"/>
    <x v="0"/>
    <s v="3050491"/>
    <s v="014103050491"/>
    <x v="5"/>
    <x v="5"/>
    <x v="5"/>
    <x v="0"/>
    <x v="0"/>
    <x v="0"/>
    <x v="0"/>
    <x v="0"/>
    <x v="210"/>
    <x v="0"/>
    <x v="5"/>
    <x v="0"/>
    <x v="1"/>
    <x v="0"/>
  </r>
  <r>
    <x v="0"/>
    <x v="0"/>
    <x v="317"/>
    <x v="3630"/>
    <x v="0"/>
    <x v="0"/>
    <x v="0"/>
    <x v="0"/>
    <s v="2021-07-30 19:44:36"/>
    <x v="0"/>
    <x v="317"/>
    <x v="317"/>
    <x v="0"/>
    <x v="315"/>
    <x v="0"/>
    <s v="3050490"/>
    <s v="014103050490"/>
    <x v="5"/>
    <x v="5"/>
    <x v="5"/>
    <x v="0"/>
    <x v="0"/>
    <x v="0"/>
    <x v="0"/>
    <x v="0"/>
    <x v="210"/>
    <x v="0"/>
    <x v="5"/>
    <x v="0"/>
    <x v="1"/>
    <x v="0"/>
  </r>
  <r>
    <x v="0"/>
    <x v="0"/>
    <x v="177"/>
    <x v="3631"/>
    <x v="0"/>
    <x v="0"/>
    <x v="0"/>
    <x v="0"/>
    <s v="2021-07-30 19:44:16"/>
    <x v="0"/>
    <x v="177"/>
    <x v="177"/>
    <x v="0"/>
    <x v="176"/>
    <x v="0"/>
    <s v="3050489"/>
    <s v="014103050489"/>
    <x v="5"/>
    <x v="5"/>
    <x v="5"/>
    <x v="0"/>
    <x v="0"/>
    <x v="0"/>
    <x v="0"/>
    <x v="0"/>
    <x v="210"/>
    <x v="0"/>
    <x v="5"/>
    <x v="0"/>
    <x v="1"/>
    <x v="0"/>
  </r>
  <r>
    <x v="0"/>
    <x v="0"/>
    <x v="38"/>
    <x v="3632"/>
    <x v="0"/>
    <x v="0"/>
    <x v="0"/>
    <x v="0"/>
    <s v="2021-07-30 19:43:52"/>
    <x v="0"/>
    <x v="38"/>
    <x v="38"/>
    <x v="0"/>
    <x v="38"/>
    <x v="0"/>
    <s v="3050488"/>
    <s v="014103050488"/>
    <x v="5"/>
    <x v="5"/>
    <x v="5"/>
    <x v="0"/>
    <x v="0"/>
    <x v="0"/>
    <x v="0"/>
    <x v="0"/>
    <x v="210"/>
    <x v="0"/>
    <x v="5"/>
    <x v="0"/>
    <x v="1"/>
    <x v="0"/>
  </r>
  <r>
    <x v="0"/>
    <x v="0"/>
    <x v="1226"/>
    <x v="3633"/>
    <x v="0"/>
    <x v="0"/>
    <x v="0"/>
    <x v="0"/>
    <s v="2021-07-30 19:43:32"/>
    <x v="0"/>
    <x v="1226"/>
    <x v="1226"/>
    <x v="22"/>
    <x v="1217"/>
    <x v="0"/>
    <s v="3050228"/>
    <s v="014103050228"/>
    <x v="5"/>
    <x v="5"/>
    <x v="5"/>
    <x v="0"/>
    <x v="0"/>
    <x v="0"/>
    <x v="0"/>
    <x v="0"/>
    <x v="210"/>
    <x v="0"/>
    <x v="5"/>
    <x v="0"/>
    <x v="1"/>
    <x v="0"/>
  </r>
  <r>
    <x v="0"/>
    <x v="0"/>
    <x v="203"/>
    <x v="3634"/>
    <x v="0"/>
    <x v="0"/>
    <x v="0"/>
    <x v="0"/>
    <s v="2021-07-30 19:43:11"/>
    <x v="0"/>
    <x v="203"/>
    <x v="203"/>
    <x v="0"/>
    <x v="202"/>
    <x v="0"/>
    <s v="3050226"/>
    <s v="014103050226"/>
    <x v="5"/>
    <x v="5"/>
    <x v="5"/>
    <x v="0"/>
    <x v="0"/>
    <x v="0"/>
    <x v="0"/>
    <x v="0"/>
    <x v="210"/>
    <x v="0"/>
    <x v="5"/>
    <x v="0"/>
    <x v="1"/>
    <x v="0"/>
  </r>
  <r>
    <x v="0"/>
    <x v="0"/>
    <x v="442"/>
    <x v="3635"/>
    <x v="0"/>
    <x v="0"/>
    <x v="0"/>
    <x v="0"/>
    <s v="2021-07-30 19:42:51"/>
    <x v="0"/>
    <x v="442"/>
    <x v="442"/>
    <x v="0"/>
    <x v="440"/>
    <x v="0"/>
    <s v="3050225"/>
    <s v="014103050225"/>
    <x v="5"/>
    <x v="5"/>
    <x v="5"/>
    <x v="0"/>
    <x v="0"/>
    <x v="0"/>
    <x v="0"/>
    <x v="0"/>
    <x v="210"/>
    <x v="0"/>
    <x v="5"/>
    <x v="0"/>
    <x v="1"/>
    <x v="0"/>
  </r>
  <r>
    <x v="0"/>
    <x v="0"/>
    <x v="1227"/>
    <x v="3636"/>
    <x v="0"/>
    <x v="0"/>
    <x v="0"/>
    <x v="0"/>
    <s v="2021-07-30 19:42:30"/>
    <x v="0"/>
    <x v="1227"/>
    <x v="1227"/>
    <x v="0"/>
    <x v="381"/>
    <x v="0"/>
    <s v="3050190"/>
    <s v="014103050190"/>
    <x v="5"/>
    <x v="5"/>
    <x v="5"/>
    <x v="0"/>
    <x v="0"/>
    <x v="0"/>
    <x v="0"/>
    <x v="0"/>
    <x v="210"/>
    <x v="0"/>
    <x v="5"/>
    <x v="0"/>
    <x v="1"/>
    <x v="0"/>
  </r>
  <r>
    <x v="0"/>
    <x v="0"/>
    <x v="1228"/>
    <x v="3637"/>
    <x v="0"/>
    <x v="0"/>
    <x v="0"/>
    <x v="0"/>
    <s v="2021-07-30 19:42:11"/>
    <x v="0"/>
    <x v="1228"/>
    <x v="1228"/>
    <x v="0"/>
    <x v="1218"/>
    <x v="0"/>
    <s v="3050186"/>
    <s v="014103050186"/>
    <x v="5"/>
    <x v="5"/>
    <x v="5"/>
    <x v="0"/>
    <x v="0"/>
    <x v="0"/>
    <x v="0"/>
    <x v="0"/>
    <x v="345"/>
    <x v="0"/>
    <x v="5"/>
    <x v="0"/>
    <x v="1"/>
    <x v="0"/>
  </r>
  <r>
    <x v="0"/>
    <x v="0"/>
    <x v="86"/>
    <x v="3638"/>
    <x v="0"/>
    <x v="0"/>
    <x v="0"/>
    <x v="0"/>
    <s v="2021-07-30 19:41:49"/>
    <x v="0"/>
    <x v="86"/>
    <x v="86"/>
    <x v="0"/>
    <x v="86"/>
    <x v="0"/>
    <s v="3050185"/>
    <s v="014103050185"/>
    <x v="5"/>
    <x v="5"/>
    <x v="5"/>
    <x v="0"/>
    <x v="0"/>
    <x v="0"/>
    <x v="0"/>
    <x v="0"/>
    <x v="210"/>
    <x v="0"/>
    <x v="5"/>
    <x v="0"/>
    <x v="1"/>
    <x v="0"/>
  </r>
  <r>
    <x v="0"/>
    <x v="0"/>
    <x v="1229"/>
    <x v="3639"/>
    <x v="0"/>
    <x v="0"/>
    <x v="0"/>
    <x v="0"/>
    <s v="2021-07-30 19:41:08"/>
    <x v="0"/>
    <x v="1229"/>
    <x v="1229"/>
    <x v="1"/>
    <x v="1219"/>
    <x v="0"/>
    <s v="3050173"/>
    <s v="014103050173"/>
    <x v="5"/>
    <x v="5"/>
    <x v="5"/>
    <x v="0"/>
    <x v="0"/>
    <x v="0"/>
    <x v="0"/>
    <x v="0"/>
    <x v="210"/>
    <x v="0"/>
    <x v="5"/>
    <x v="0"/>
    <x v="1"/>
    <x v="0"/>
  </r>
  <r>
    <x v="0"/>
    <x v="0"/>
    <x v="1230"/>
    <x v="3640"/>
    <x v="0"/>
    <x v="0"/>
    <x v="0"/>
    <x v="0"/>
    <s v="2021-07-30 19:40:35"/>
    <x v="0"/>
    <x v="1230"/>
    <x v="1230"/>
    <x v="0"/>
    <x v="1220"/>
    <x v="0"/>
    <s v="3050127"/>
    <s v="014103050127"/>
    <x v="5"/>
    <x v="5"/>
    <x v="5"/>
    <x v="0"/>
    <x v="0"/>
    <x v="0"/>
    <x v="0"/>
    <x v="0"/>
    <x v="210"/>
    <x v="0"/>
    <x v="5"/>
    <x v="0"/>
    <x v="1"/>
    <x v="0"/>
  </r>
  <r>
    <x v="0"/>
    <x v="0"/>
    <x v="1231"/>
    <x v="3641"/>
    <x v="0"/>
    <x v="0"/>
    <x v="0"/>
    <x v="0"/>
    <s v="2021-07-30 19:40:12"/>
    <x v="0"/>
    <x v="1231"/>
    <x v="1231"/>
    <x v="0"/>
    <x v="1221"/>
    <x v="0"/>
    <s v="3050126"/>
    <s v="014103050126"/>
    <x v="5"/>
    <x v="5"/>
    <x v="5"/>
    <x v="0"/>
    <x v="0"/>
    <x v="0"/>
    <x v="0"/>
    <x v="0"/>
    <x v="210"/>
    <x v="0"/>
    <x v="5"/>
    <x v="0"/>
    <x v="1"/>
    <x v="0"/>
  </r>
  <r>
    <x v="0"/>
    <x v="0"/>
    <x v="1232"/>
    <x v="3642"/>
    <x v="0"/>
    <x v="0"/>
    <x v="0"/>
    <x v="0"/>
    <s v="2021-07-30 19:39:42"/>
    <x v="0"/>
    <x v="1232"/>
    <x v="1232"/>
    <x v="0"/>
    <x v="1222"/>
    <x v="0"/>
    <s v="3050117"/>
    <s v="014103050117"/>
    <x v="5"/>
    <x v="5"/>
    <x v="5"/>
    <x v="0"/>
    <x v="0"/>
    <x v="0"/>
    <x v="0"/>
    <x v="0"/>
    <x v="210"/>
    <x v="0"/>
    <x v="5"/>
    <x v="0"/>
    <x v="1"/>
    <x v="0"/>
  </r>
  <r>
    <x v="0"/>
    <x v="0"/>
    <x v="1233"/>
    <x v="3643"/>
    <x v="0"/>
    <x v="0"/>
    <x v="0"/>
    <x v="0"/>
    <s v="2021-07-30 17:38:46"/>
    <x v="0"/>
    <x v="1233"/>
    <x v="1233"/>
    <x v="0"/>
    <x v="1223"/>
    <x v="0"/>
    <s v="3050097"/>
    <s v="014103050097"/>
    <x v="5"/>
    <x v="5"/>
    <x v="5"/>
    <x v="0"/>
    <x v="0"/>
    <x v="0"/>
    <x v="0"/>
    <x v="0"/>
    <x v="210"/>
    <x v="0"/>
    <x v="5"/>
    <x v="0"/>
    <x v="1"/>
    <x v="0"/>
  </r>
  <r>
    <x v="0"/>
    <x v="0"/>
    <x v="67"/>
    <x v="3644"/>
    <x v="0"/>
    <x v="0"/>
    <x v="0"/>
    <x v="0"/>
    <s v="2021-07-30 17:13:25"/>
    <x v="0"/>
    <x v="67"/>
    <x v="67"/>
    <x v="0"/>
    <x v="67"/>
    <x v="0"/>
    <s v="3050096"/>
    <s v="014103050096"/>
    <x v="5"/>
    <x v="5"/>
    <x v="5"/>
    <x v="0"/>
    <x v="0"/>
    <x v="0"/>
    <x v="0"/>
    <x v="0"/>
    <x v="210"/>
    <x v="0"/>
    <x v="5"/>
    <x v="0"/>
    <x v="1"/>
    <x v="0"/>
  </r>
  <r>
    <x v="0"/>
    <x v="0"/>
    <x v="1234"/>
    <x v="3645"/>
    <x v="0"/>
    <x v="0"/>
    <x v="0"/>
    <x v="0"/>
    <s v="2021-07-30 17:13:03"/>
    <x v="0"/>
    <x v="1234"/>
    <x v="1234"/>
    <x v="0"/>
    <x v="1224"/>
    <x v="0"/>
    <s v="3050090"/>
    <s v="014103050090"/>
    <x v="5"/>
    <x v="5"/>
    <x v="5"/>
    <x v="0"/>
    <x v="0"/>
    <x v="0"/>
    <x v="0"/>
    <x v="0"/>
    <x v="210"/>
    <x v="0"/>
    <x v="5"/>
    <x v="0"/>
    <x v="1"/>
    <x v="0"/>
  </r>
  <r>
    <x v="0"/>
    <x v="0"/>
    <x v="121"/>
    <x v="3646"/>
    <x v="0"/>
    <x v="0"/>
    <x v="0"/>
    <x v="0"/>
    <s v="2021-07-30 17:12:40"/>
    <x v="0"/>
    <x v="121"/>
    <x v="121"/>
    <x v="0"/>
    <x v="120"/>
    <x v="0"/>
    <s v="3050087"/>
    <s v="014103050087"/>
    <x v="5"/>
    <x v="5"/>
    <x v="5"/>
    <x v="0"/>
    <x v="0"/>
    <x v="0"/>
    <x v="0"/>
    <x v="0"/>
    <x v="210"/>
    <x v="0"/>
    <x v="5"/>
    <x v="0"/>
    <x v="1"/>
    <x v="0"/>
  </r>
  <r>
    <x v="0"/>
    <x v="0"/>
    <x v="206"/>
    <x v="3647"/>
    <x v="0"/>
    <x v="0"/>
    <x v="0"/>
    <x v="0"/>
    <s v="2021-07-30 17:11:42"/>
    <x v="0"/>
    <x v="206"/>
    <x v="206"/>
    <x v="0"/>
    <x v="204"/>
    <x v="0"/>
    <s v="3050086"/>
    <s v="014103050086"/>
    <x v="5"/>
    <x v="5"/>
    <x v="5"/>
    <x v="0"/>
    <x v="0"/>
    <x v="0"/>
    <x v="0"/>
    <x v="0"/>
    <x v="210"/>
    <x v="0"/>
    <x v="5"/>
    <x v="0"/>
    <x v="1"/>
    <x v="0"/>
  </r>
  <r>
    <x v="0"/>
    <x v="0"/>
    <x v="42"/>
    <x v="3648"/>
    <x v="0"/>
    <x v="0"/>
    <x v="0"/>
    <x v="0"/>
    <s v="2021-07-30 17:11:19"/>
    <x v="0"/>
    <x v="42"/>
    <x v="42"/>
    <x v="0"/>
    <x v="42"/>
    <x v="0"/>
    <s v="3050085"/>
    <s v="014103050085"/>
    <x v="5"/>
    <x v="5"/>
    <x v="5"/>
    <x v="0"/>
    <x v="0"/>
    <x v="0"/>
    <x v="0"/>
    <x v="0"/>
    <x v="210"/>
    <x v="0"/>
    <x v="5"/>
    <x v="0"/>
    <x v="1"/>
    <x v="0"/>
  </r>
  <r>
    <x v="0"/>
    <x v="0"/>
    <x v="1235"/>
    <x v="3649"/>
    <x v="0"/>
    <x v="0"/>
    <x v="0"/>
    <x v="0"/>
    <s v="2021-07-30 17:10:56"/>
    <x v="0"/>
    <x v="1235"/>
    <x v="1235"/>
    <x v="38"/>
    <x v="1225"/>
    <x v="0"/>
    <s v="3050083"/>
    <s v="014103050083"/>
    <x v="5"/>
    <x v="5"/>
    <x v="5"/>
    <x v="0"/>
    <x v="0"/>
    <x v="0"/>
    <x v="0"/>
    <x v="0"/>
    <x v="210"/>
    <x v="0"/>
    <x v="5"/>
    <x v="0"/>
    <x v="1"/>
    <x v="0"/>
  </r>
  <r>
    <x v="0"/>
    <x v="0"/>
    <x v="336"/>
    <x v="3650"/>
    <x v="0"/>
    <x v="0"/>
    <x v="0"/>
    <x v="0"/>
    <s v="2021-07-30 17:09:01"/>
    <x v="0"/>
    <x v="336"/>
    <x v="336"/>
    <x v="0"/>
    <x v="334"/>
    <x v="0"/>
    <s v="3050067"/>
    <s v="014103050067"/>
    <x v="5"/>
    <x v="5"/>
    <x v="5"/>
    <x v="0"/>
    <x v="0"/>
    <x v="0"/>
    <x v="0"/>
    <x v="0"/>
    <x v="210"/>
    <x v="0"/>
    <x v="5"/>
    <x v="0"/>
    <x v="1"/>
    <x v="0"/>
  </r>
  <r>
    <x v="0"/>
    <x v="0"/>
    <x v="26"/>
    <x v="3651"/>
    <x v="0"/>
    <x v="0"/>
    <x v="0"/>
    <x v="0"/>
    <s v="2021-07-30 17:08:25"/>
    <x v="0"/>
    <x v="26"/>
    <x v="26"/>
    <x v="0"/>
    <x v="26"/>
    <x v="0"/>
    <s v="3050433"/>
    <s v="014103050433"/>
    <x v="5"/>
    <x v="5"/>
    <x v="5"/>
    <x v="0"/>
    <x v="0"/>
    <x v="0"/>
    <x v="0"/>
    <x v="0"/>
    <x v="210"/>
    <x v="0"/>
    <x v="5"/>
    <x v="0"/>
    <x v="1"/>
    <x v="0"/>
  </r>
  <r>
    <x v="0"/>
    <x v="0"/>
    <x v="268"/>
    <x v="3652"/>
    <x v="0"/>
    <x v="0"/>
    <x v="0"/>
    <x v="0"/>
    <s v="2021-07-30 17:07:46"/>
    <x v="0"/>
    <x v="268"/>
    <x v="268"/>
    <x v="0"/>
    <x v="266"/>
    <x v="0"/>
    <s v="3050428"/>
    <s v="014103050428"/>
    <x v="5"/>
    <x v="5"/>
    <x v="5"/>
    <x v="0"/>
    <x v="0"/>
    <x v="0"/>
    <x v="0"/>
    <x v="0"/>
    <x v="210"/>
    <x v="0"/>
    <x v="5"/>
    <x v="0"/>
    <x v="1"/>
    <x v="0"/>
  </r>
  <r>
    <x v="0"/>
    <x v="0"/>
    <x v="117"/>
    <x v="3653"/>
    <x v="0"/>
    <x v="0"/>
    <x v="0"/>
    <x v="0"/>
    <s v="2021-07-30 17:07:22"/>
    <x v="0"/>
    <x v="117"/>
    <x v="117"/>
    <x v="0"/>
    <x v="116"/>
    <x v="0"/>
    <s v="3050427"/>
    <s v="014103050427"/>
    <x v="5"/>
    <x v="5"/>
    <x v="5"/>
    <x v="0"/>
    <x v="0"/>
    <x v="0"/>
    <x v="0"/>
    <x v="0"/>
    <x v="210"/>
    <x v="0"/>
    <x v="5"/>
    <x v="0"/>
    <x v="1"/>
    <x v="0"/>
  </r>
  <r>
    <x v="0"/>
    <x v="0"/>
    <x v="109"/>
    <x v="3654"/>
    <x v="0"/>
    <x v="0"/>
    <x v="0"/>
    <x v="0"/>
    <s v="2021-07-30 17:06:58"/>
    <x v="0"/>
    <x v="109"/>
    <x v="109"/>
    <x v="0"/>
    <x v="108"/>
    <x v="0"/>
    <s v="3050035"/>
    <s v="014103050035"/>
    <x v="5"/>
    <x v="5"/>
    <x v="5"/>
    <x v="0"/>
    <x v="0"/>
    <x v="0"/>
    <x v="0"/>
    <x v="0"/>
    <x v="210"/>
    <x v="0"/>
    <x v="5"/>
    <x v="0"/>
    <x v="1"/>
    <x v="0"/>
  </r>
  <r>
    <x v="0"/>
    <x v="0"/>
    <x v="267"/>
    <x v="3655"/>
    <x v="0"/>
    <x v="0"/>
    <x v="0"/>
    <x v="0"/>
    <s v="2021-07-30 17:06:33"/>
    <x v="0"/>
    <x v="267"/>
    <x v="267"/>
    <x v="0"/>
    <x v="265"/>
    <x v="0"/>
    <s v="2000131"/>
    <s v="014202000131"/>
    <x v="5"/>
    <x v="5"/>
    <x v="5"/>
    <x v="0"/>
    <x v="0"/>
    <x v="0"/>
    <x v="0"/>
    <x v="0"/>
    <x v="210"/>
    <x v="0"/>
    <x v="5"/>
    <x v="0"/>
    <x v="1"/>
    <x v="0"/>
  </r>
  <r>
    <x v="0"/>
    <x v="0"/>
    <x v="1236"/>
    <x v="3656"/>
    <x v="0"/>
    <x v="0"/>
    <x v="0"/>
    <x v="0"/>
    <s v="2021-07-30 17:06:11"/>
    <x v="0"/>
    <x v="1236"/>
    <x v="1236"/>
    <x v="1"/>
    <x v="1226"/>
    <x v="0"/>
    <s v="2000127"/>
    <s v="014202000127"/>
    <x v="5"/>
    <x v="5"/>
    <x v="5"/>
    <x v="0"/>
    <x v="0"/>
    <x v="0"/>
    <x v="0"/>
    <x v="0"/>
    <x v="210"/>
    <x v="0"/>
    <x v="5"/>
    <x v="0"/>
    <x v="1"/>
    <x v="0"/>
  </r>
  <r>
    <x v="0"/>
    <x v="0"/>
    <x v="38"/>
    <x v="3657"/>
    <x v="0"/>
    <x v="0"/>
    <x v="0"/>
    <x v="0"/>
    <s v="2021-07-30 15:07:08"/>
    <x v="0"/>
    <x v="38"/>
    <x v="38"/>
    <x v="0"/>
    <x v="38"/>
    <x v="0"/>
    <s v="H004609"/>
    <s v="017888004609"/>
    <x v="3"/>
    <x v="3"/>
    <x v="3"/>
    <x v="0"/>
    <x v="0"/>
    <x v="0"/>
    <x v="0"/>
    <x v="0"/>
    <x v="353"/>
    <x v="0"/>
    <x v="5"/>
    <x v="0"/>
    <x v="0"/>
    <x v="0"/>
  </r>
  <r>
    <x v="0"/>
    <x v="0"/>
    <x v="1237"/>
    <x v="3658"/>
    <x v="0"/>
    <x v="0"/>
    <x v="0"/>
    <x v="0"/>
    <s v="2021-07-30 13:14:59"/>
    <x v="0"/>
    <x v="1237"/>
    <x v="1237"/>
    <x v="1"/>
    <x v="1227"/>
    <x v="0"/>
    <s v="064264014042"/>
    <s v="064264014042"/>
    <x v="2"/>
    <x v="2"/>
    <x v="2"/>
    <x v="0"/>
    <x v="0"/>
    <x v="0"/>
    <x v="0"/>
    <x v="0"/>
    <x v="86"/>
    <x v="0"/>
    <x v="7"/>
    <x v="0"/>
    <x v="0"/>
    <x v="0"/>
  </r>
  <r>
    <x v="0"/>
    <x v="0"/>
    <x v="1003"/>
    <x v="3659"/>
    <x v="0"/>
    <x v="0"/>
    <x v="0"/>
    <x v="0"/>
    <s v="2021-07-30 10:49:18"/>
    <x v="0"/>
    <x v="1003"/>
    <x v="1003"/>
    <x v="0"/>
    <x v="995"/>
    <x v="0"/>
    <s v="6100831"/>
    <s v="013866100831"/>
    <x v="2"/>
    <x v="2"/>
    <x v="2"/>
    <x v="0"/>
    <x v="0"/>
    <x v="0"/>
    <x v="0"/>
    <x v="0"/>
    <x v="413"/>
    <x v="0"/>
    <x v="8"/>
    <x v="0"/>
    <x v="0"/>
    <x v="0"/>
  </r>
  <r>
    <x v="3"/>
    <x v="0"/>
    <x v="1238"/>
    <x v="3660"/>
    <x v="0"/>
    <x v="0"/>
    <x v="0"/>
    <x v="0"/>
    <s v="2021-07-30 09:49:15"/>
    <x v="0"/>
    <x v="1238"/>
    <x v="1238"/>
    <x v="94"/>
    <x v="1228"/>
    <x v="0"/>
    <s v="064264007532"/>
    <s v="064264007532"/>
    <x v="2"/>
    <x v="2"/>
    <x v="2"/>
    <x v="0"/>
    <x v="0"/>
    <x v="0"/>
    <x v="0"/>
    <x v="0"/>
    <x v="410"/>
    <x v="0"/>
    <x v="0"/>
    <x v="0"/>
    <x v="0"/>
    <x v="0"/>
  </r>
  <r>
    <x v="0"/>
    <x v="0"/>
    <x v="6"/>
    <x v="3661"/>
    <x v="0"/>
    <x v="0"/>
    <x v="0"/>
    <x v="0"/>
    <s v="2021-07-29 14:30:28"/>
    <x v="0"/>
    <x v="6"/>
    <x v="6"/>
    <x v="0"/>
    <x v="6"/>
    <x v="0"/>
    <s v="4100686"/>
    <s v="014104100686"/>
    <x v="5"/>
    <x v="5"/>
    <x v="5"/>
    <x v="0"/>
    <x v="0"/>
    <x v="0"/>
    <x v="0"/>
    <x v="0"/>
    <x v="382"/>
    <x v="0"/>
    <x v="0"/>
    <x v="0"/>
    <x v="0"/>
    <x v="0"/>
  </r>
  <r>
    <x v="0"/>
    <x v="0"/>
    <x v="83"/>
    <x v="3662"/>
    <x v="0"/>
    <x v="0"/>
    <x v="0"/>
    <x v="0"/>
    <s v="2021-07-29 14:29:07"/>
    <x v="0"/>
    <x v="83"/>
    <x v="83"/>
    <x v="0"/>
    <x v="83"/>
    <x v="0"/>
    <s v="3050396"/>
    <s v="014103050396"/>
    <x v="5"/>
    <x v="5"/>
    <x v="5"/>
    <x v="0"/>
    <x v="0"/>
    <x v="0"/>
    <x v="0"/>
    <x v="0"/>
    <x v="80"/>
    <x v="0"/>
    <x v="0"/>
    <x v="0"/>
    <x v="1"/>
    <x v="0"/>
  </r>
  <r>
    <x v="0"/>
    <x v="0"/>
    <x v="236"/>
    <x v="3663"/>
    <x v="0"/>
    <x v="0"/>
    <x v="0"/>
    <x v="0"/>
    <s v="2021-07-29 14:28:45"/>
    <x v="0"/>
    <x v="236"/>
    <x v="236"/>
    <x v="0"/>
    <x v="234"/>
    <x v="0"/>
    <s v="3050116"/>
    <s v="014103050116"/>
    <x v="5"/>
    <x v="5"/>
    <x v="5"/>
    <x v="0"/>
    <x v="0"/>
    <x v="0"/>
    <x v="0"/>
    <x v="0"/>
    <x v="80"/>
    <x v="0"/>
    <x v="0"/>
    <x v="0"/>
    <x v="1"/>
    <x v="0"/>
  </r>
  <r>
    <x v="0"/>
    <x v="0"/>
    <x v="189"/>
    <x v="3664"/>
    <x v="0"/>
    <x v="0"/>
    <x v="0"/>
    <x v="0"/>
    <s v="2021-07-29 14:28:21"/>
    <x v="0"/>
    <x v="189"/>
    <x v="189"/>
    <x v="0"/>
    <x v="188"/>
    <x v="0"/>
    <s v="3050178"/>
    <s v="014103050178"/>
    <x v="5"/>
    <x v="5"/>
    <x v="5"/>
    <x v="0"/>
    <x v="0"/>
    <x v="0"/>
    <x v="0"/>
    <x v="0"/>
    <x v="80"/>
    <x v="0"/>
    <x v="0"/>
    <x v="0"/>
    <x v="1"/>
    <x v="0"/>
  </r>
  <r>
    <x v="0"/>
    <x v="0"/>
    <x v="1239"/>
    <x v="3665"/>
    <x v="0"/>
    <x v="0"/>
    <x v="0"/>
    <x v="0"/>
    <s v="2021-07-29 14:28:00"/>
    <x v="0"/>
    <x v="1239"/>
    <x v="1239"/>
    <x v="0"/>
    <x v="1229"/>
    <x v="0"/>
    <s v="3050243"/>
    <s v="014103050243"/>
    <x v="5"/>
    <x v="5"/>
    <x v="5"/>
    <x v="0"/>
    <x v="0"/>
    <x v="0"/>
    <x v="0"/>
    <x v="0"/>
    <x v="80"/>
    <x v="0"/>
    <x v="0"/>
    <x v="0"/>
    <x v="1"/>
    <x v="0"/>
  </r>
  <r>
    <x v="0"/>
    <x v="0"/>
    <x v="101"/>
    <x v="3666"/>
    <x v="0"/>
    <x v="0"/>
    <x v="0"/>
    <x v="0"/>
    <s v="2021-07-29 14:27:19"/>
    <x v="0"/>
    <x v="101"/>
    <x v="101"/>
    <x v="0"/>
    <x v="100"/>
    <x v="0"/>
    <s v="3050224"/>
    <s v="014103050224"/>
    <x v="5"/>
    <x v="5"/>
    <x v="5"/>
    <x v="0"/>
    <x v="0"/>
    <x v="0"/>
    <x v="0"/>
    <x v="0"/>
    <x v="80"/>
    <x v="0"/>
    <x v="0"/>
    <x v="0"/>
    <x v="1"/>
    <x v="0"/>
  </r>
  <r>
    <x v="0"/>
    <x v="0"/>
    <x v="203"/>
    <x v="3667"/>
    <x v="0"/>
    <x v="0"/>
    <x v="0"/>
    <x v="0"/>
    <s v="2021-07-29 14:26:20"/>
    <x v="0"/>
    <x v="203"/>
    <x v="203"/>
    <x v="0"/>
    <x v="202"/>
    <x v="0"/>
    <s v="2000088"/>
    <s v="014202000088"/>
    <x v="5"/>
    <x v="5"/>
    <x v="5"/>
    <x v="0"/>
    <x v="0"/>
    <x v="0"/>
    <x v="0"/>
    <x v="0"/>
    <x v="80"/>
    <x v="0"/>
    <x v="0"/>
    <x v="0"/>
    <x v="0"/>
    <x v="0"/>
  </r>
  <r>
    <x v="0"/>
    <x v="0"/>
    <x v="8"/>
    <x v="3668"/>
    <x v="0"/>
    <x v="0"/>
    <x v="0"/>
    <x v="0"/>
    <s v="2021-07-29 14:25:37"/>
    <x v="0"/>
    <x v="8"/>
    <x v="8"/>
    <x v="0"/>
    <x v="8"/>
    <x v="0"/>
    <s v="3050376"/>
    <s v="014103050376"/>
    <x v="5"/>
    <x v="5"/>
    <x v="5"/>
    <x v="0"/>
    <x v="0"/>
    <x v="0"/>
    <x v="0"/>
    <x v="0"/>
    <x v="80"/>
    <x v="0"/>
    <x v="0"/>
    <x v="0"/>
    <x v="0"/>
    <x v="0"/>
  </r>
  <r>
    <x v="0"/>
    <x v="0"/>
    <x v="1240"/>
    <x v="3669"/>
    <x v="0"/>
    <x v="0"/>
    <x v="0"/>
    <x v="0"/>
    <s v="2021-07-29 14:25:17"/>
    <x v="0"/>
    <x v="1240"/>
    <x v="1240"/>
    <x v="0"/>
    <x v="1230"/>
    <x v="0"/>
    <s v="3050370"/>
    <s v="014103050370"/>
    <x v="5"/>
    <x v="5"/>
    <x v="5"/>
    <x v="0"/>
    <x v="0"/>
    <x v="0"/>
    <x v="0"/>
    <x v="0"/>
    <x v="80"/>
    <x v="0"/>
    <x v="0"/>
    <x v="0"/>
    <x v="1"/>
    <x v="0"/>
  </r>
  <r>
    <x v="0"/>
    <x v="0"/>
    <x v="346"/>
    <x v="3670"/>
    <x v="0"/>
    <x v="0"/>
    <x v="0"/>
    <x v="0"/>
    <s v="2021-07-29 14:24:55"/>
    <x v="0"/>
    <x v="346"/>
    <x v="346"/>
    <x v="0"/>
    <x v="344"/>
    <x v="0"/>
    <s v="4100462"/>
    <s v="014104100462"/>
    <x v="5"/>
    <x v="5"/>
    <x v="5"/>
    <x v="0"/>
    <x v="0"/>
    <x v="0"/>
    <x v="0"/>
    <x v="0"/>
    <x v="80"/>
    <x v="0"/>
    <x v="0"/>
    <x v="0"/>
    <x v="0"/>
    <x v="0"/>
  </r>
  <r>
    <x v="0"/>
    <x v="0"/>
    <x v="121"/>
    <x v="3671"/>
    <x v="0"/>
    <x v="0"/>
    <x v="0"/>
    <x v="0"/>
    <s v="2021-07-29 14:21:42"/>
    <x v="0"/>
    <x v="121"/>
    <x v="121"/>
    <x v="0"/>
    <x v="120"/>
    <x v="0"/>
    <s v="4100473"/>
    <s v="014104100473"/>
    <x v="5"/>
    <x v="5"/>
    <x v="5"/>
    <x v="0"/>
    <x v="0"/>
    <x v="0"/>
    <x v="0"/>
    <x v="0"/>
    <x v="159"/>
    <x v="0"/>
    <x v="3"/>
    <x v="0"/>
    <x v="0"/>
    <x v="0"/>
  </r>
  <r>
    <x v="0"/>
    <x v="0"/>
    <x v="118"/>
    <x v="3672"/>
    <x v="0"/>
    <x v="0"/>
    <x v="0"/>
    <x v="0"/>
    <s v="2021-07-29 14:21:18"/>
    <x v="0"/>
    <x v="118"/>
    <x v="118"/>
    <x v="0"/>
    <x v="117"/>
    <x v="0"/>
    <s v="4100308"/>
    <s v="014104100308"/>
    <x v="5"/>
    <x v="5"/>
    <x v="5"/>
    <x v="0"/>
    <x v="0"/>
    <x v="0"/>
    <x v="0"/>
    <x v="0"/>
    <x v="159"/>
    <x v="0"/>
    <x v="3"/>
    <x v="0"/>
    <x v="1"/>
    <x v="0"/>
  </r>
  <r>
    <x v="3"/>
    <x v="0"/>
    <x v="1241"/>
    <x v="3673"/>
    <x v="0"/>
    <x v="0"/>
    <x v="0"/>
    <x v="0"/>
    <s v="2021-07-29 13:47:53"/>
    <x v="0"/>
    <x v="1241"/>
    <x v="1241"/>
    <x v="95"/>
    <x v="1231"/>
    <x v="0"/>
    <s v="064264014654"/>
    <s v="064264014654"/>
    <x v="2"/>
    <x v="2"/>
    <x v="2"/>
    <x v="0"/>
    <x v="0"/>
    <x v="0"/>
    <x v="0"/>
    <x v="0"/>
    <x v="410"/>
    <x v="0"/>
    <x v="0"/>
    <x v="0"/>
    <x v="0"/>
    <x v="0"/>
  </r>
  <r>
    <x v="0"/>
    <x v="0"/>
    <x v="346"/>
    <x v="3674"/>
    <x v="0"/>
    <x v="0"/>
    <x v="0"/>
    <x v="0"/>
    <s v="2021-07-29 11:20:53"/>
    <x v="0"/>
    <x v="346"/>
    <x v="346"/>
    <x v="0"/>
    <x v="344"/>
    <x v="0"/>
    <s v="14416182309"/>
    <s v="014416182309"/>
    <x v="8"/>
    <x v="8"/>
    <x v="8"/>
    <x v="0"/>
    <x v="0"/>
    <x v="0"/>
    <x v="0"/>
    <x v="0"/>
    <x v="109"/>
    <x v="0"/>
    <x v="10"/>
    <x v="0"/>
    <x v="0"/>
    <x v="0"/>
  </r>
  <r>
    <x v="0"/>
    <x v="0"/>
    <x v="1242"/>
    <x v="3675"/>
    <x v="0"/>
    <x v="0"/>
    <x v="0"/>
    <x v="0"/>
    <s v="2021-07-29 11:09:54"/>
    <x v="0"/>
    <x v="1242"/>
    <x v="1242"/>
    <x v="0"/>
    <x v="1232"/>
    <x v="0"/>
    <s v="4100454"/>
    <s v="014104100454"/>
    <x v="5"/>
    <x v="5"/>
    <x v="5"/>
    <x v="0"/>
    <x v="0"/>
    <x v="0"/>
    <x v="0"/>
    <x v="0"/>
    <x v="159"/>
    <x v="0"/>
    <x v="3"/>
    <x v="0"/>
    <x v="1"/>
    <x v="0"/>
  </r>
  <r>
    <x v="0"/>
    <x v="0"/>
    <x v="1243"/>
    <x v="3676"/>
    <x v="0"/>
    <x v="0"/>
    <x v="0"/>
    <x v="0"/>
    <s v="2021-07-29 10:56:11"/>
    <x v="0"/>
    <x v="1243"/>
    <x v="1243"/>
    <x v="20"/>
    <x v="1233"/>
    <x v="0"/>
    <s v="3050188"/>
    <s v="014103050188"/>
    <x v="5"/>
    <x v="5"/>
    <x v="5"/>
    <x v="0"/>
    <x v="0"/>
    <x v="0"/>
    <x v="0"/>
    <x v="0"/>
    <x v="382"/>
    <x v="0"/>
    <x v="0"/>
    <x v="0"/>
    <x v="1"/>
    <x v="0"/>
  </r>
  <r>
    <x v="0"/>
    <x v="0"/>
    <x v="1244"/>
    <x v="3677"/>
    <x v="0"/>
    <x v="0"/>
    <x v="0"/>
    <x v="0"/>
    <s v="2021-07-29 10:34:41"/>
    <x v="0"/>
    <x v="1244"/>
    <x v="1244"/>
    <x v="20"/>
    <x v="1234"/>
    <x v="0"/>
    <s v="3050312"/>
    <s v="014103050312"/>
    <x v="5"/>
    <x v="5"/>
    <x v="5"/>
    <x v="0"/>
    <x v="0"/>
    <x v="0"/>
    <x v="0"/>
    <x v="0"/>
    <x v="382"/>
    <x v="0"/>
    <x v="0"/>
    <x v="0"/>
    <x v="1"/>
    <x v="0"/>
  </r>
  <r>
    <x v="0"/>
    <x v="0"/>
    <x v="236"/>
    <x v="3678"/>
    <x v="0"/>
    <x v="0"/>
    <x v="0"/>
    <x v="0"/>
    <s v="2021-07-29 10:34:19"/>
    <x v="0"/>
    <x v="236"/>
    <x v="236"/>
    <x v="0"/>
    <x v="234"/>
    <x v="0"/>
    <s v="4100309"/>
    <s v="014104100309"/>
    <x v="5"/>
    <x v="5"/>
    <x v="5"/>
    <x v="0"/>
    <x v="0"/>
    <x v="0"/>
    <x v="0"/>
    <x v="0"/>
    <x v="382"/>
    <x v="0"/>
    <x v="0"/>
    <x v="0"/>
    <x v="0"/>
    <x v="0"/>
  </r>
  <r>
    <x v="0"/>
    <x v="0"/>
    <x v="1245"/>
    <x v="3679"/>
    <x v="0"/>
    <x v="0"/>
    <x v="0"/>
    <x v="0"/>
    <s v="2021-07-29 10:33:57"/>
    <x v="0"/>
    <x v="1245"/>
    <x v="1245"/>
    <x v="7"/>
    <x v="1235"/>
    <x v="0"/>
    <s v="3050041"/>
    <s v="014103050041"/>
    <x v="5"/>
    <x v="5"/>
    <x v="5"/>
    <x v="0"/>
    <x v="0"/>
    <x v="0"/>
    <x v="0"/>
    <x v="0"/>
    <x v="172"/>
    <x v="0"/>
    <x v="3"/>
    <x v="0"/>
    <x v="1"/>
    <x v="0"/>
  </r>
  <r>
    <x v="0"/>
    <x v="0"/>
    <x v="1246"/>
    <x v="3680"/>
    <x v="0"/>
    <x v="0"/>
    <x v="0"/>
    <x v="0"/>
    <s v="2021-07-29 10:33:36"/>
    <x v="0"/>
    <x v="1246"/>
    <x v="1246"/>
    <x v="0"/>
    <x v="1236"/>
    <x v="0"/>
    <s v="3050042"/>
    <s v="014103050042"/>
    <x v="5"/>
    <x v="5"/>
    <x v="5"/>
    <x v="0"/>
    <x v="0"/>
    <x v="0"/>
    <x v="0"/>
    <x v="0"/>
    <x v="172"/>
    <x v="0"/>
    <x v="3"/>
    <x v="0"/>
    <x v="1"/>
    <x v="0"/>
  </r>
  <r>
    <x v="0"/>
    <x v="0"/>
    <x v="1247"/>
    <x v="3681"/>
    <x v="0"/>
    <x v="0"/>
    <x v="0"/>
    <x v="0"/>
    <s v="2021-07-29 10:33:01"/>
    <x v="0"/>
    <x v="1247"/>
    <x v="1247"/>
    <x v="1"/>
    <x v="1237"/>
    <x v="0"/>
    <s v="3050064"/>
    <s v="014103050064"/>
    <x v="5"/>
    <x v="5"/>
    <x v="5"/>
    <x v="0"/>
    <x v="0"/>
    <x v="0"/>
    <x v="0"/>
    <x v="0"/>
    <x v="172"/>
    <x v="0"/>
    <x v="3"/>
    <x v="0"/>
    <x v="1"/>
    <x v="0"/>
  </r>
  <r>
    <x v="0"/>
    <x v="0"/>
    <x v="20"/>
    <x v="3682"/>
    <x v="0"/>
    <x v="0"/>
    <x v="0"/>
    <x v="0"/>
    <s v="2021-07-29 10:32:27"/>
    <x v="0"/>
    <x v="20"/>
    <x v="20"/>
    <x v="0"/>
    <x v="20"/>
    <x v="0"/>
    <s v="3050101"/>
    <s v="014103050101"/>
    <x v="5"/>
    <x v="5"/>
    <x v="5"/>
    <x v="0"/>
    <x v="0"/>
    <x v="0"/>
    <x v="0"/>
    <x v="0"/>
    <x v="172"/>
    <x v="0"/>
    <x v="3"/>
    <x v="0"/>
    <x v="1"/>
    <x v="0"/>
  </r>
  <r>
    <x v="0"/>
    <x v="0"/>
    <x v="716"/>
    <x v="3683"/>
    <x v="0"/>
    <x v="0"/>
    <x v="0"/>
    <x v="0"/>
    <s v="2021-07-29 10:28:07"/>
    <x v="0"/>
    <x v="716"/>
    <x v="716"/>
    <x v="0"/>
    <x v="713"/>
    <x v="0"/>
    <s v="3050305"/>
    <s v="014103050305"/>
    <x v="5"/>
    <x v="5"/>
    <x v="5"/>
    <x v="0"/>
    <x v="0"/>
    <x v="0"/>
    <x v="0"/>
    <x v="0"/>
    <x v="172"/>
    <x v="0"/>
    <x v="3"/>
    <x v="0"/>
    <x v="1"/>
    <x v="0"/>
  </r>
  <r>
    <x v="0"/>
    <x v="0"/>
    <x v="110"/>
    <x v="3684"/>
    <x v="0"/>
    <x v="0"/>
    <x v="0"/>
    <x v="0"/>
    <s v="2021-07-29 10:26:19"/>
    <x v="0"/>
    <x v="110"/>
    <x v="110"/>
    <x v="0"/>
    <x v="109"/>
    <x v="0"/>
    <s v="4100483"/>
    <s v="014104100483"/>
    <x v="5"/>
    <x v="5"/>
    <x v="5"/>
    <x v="0"/>
    <x v="0"/>
    <x v="0"/>
    <x v="0"/>
    <x v="0"/>
    <x v="309"/>
    <x v="0"/>
    <x v="1"/>
    <x v="0"/>
    <x v="0"/>
    <x v="0"/>
  </r>
  <r>
    <x v="0"/>
    <x v="0"/>
    <x v="81"/>
    <x v="3685"/>
    <x v="0"/>
    <x v="0"/>
    <x v="0"/>
    <x v="0"/>
    <s v="2021-07-29 10:25:20"/>
    <x v="0"/>
    <x v="81"/>
    <x v="81"/>
    <x v="0"/>
    <x v="81"/>
    <x v="0"/>
    <s v="4100035"/>
    <s v="014104100035"/>
    <x v="5"/>
    <x v="5"/>
    <x v="5"/>
    <x v="0"/>
    <x v="0"/>
    <x v="0"/>
    <x v="0"/>
    <x v="0"/>
    <x v="428"/>
    <x v="0"/>
    <x v="10"/>
    <x v="0"/>
    <x v="1"/>
    <x v="0"/>
  </r>
  <r>
    <x v="0"/>
    <x v="0"/>
    <x v="285"/>
    <x v="3686"/>
    <x v="0"/>
    <x v="0"/>
    <x v="0"/>
    <x v="0"/>
    <s v="2021-07-29 10:24:17"/>
    <x v="0"/>
    <x v="285"/>
    <x v="285"/>
    <x v="0"/>
    <x v="283"/>
    <x v="0"/>
    <s v="4100369"/>
    <s v="014104100369"/>
    <x v="5"/>
    <x v="5"/>
    <x v="5"/>
    <x v="0"/>
    <x v="0"/>
    <x v="0"/>
    <x v="0"/>
    <x v="0"/>
    <x v="186"/>
    <x v="0"/>
    <x v="5"/>
    <x v="0"/>
    <x v="0"/>
    <x v="0"/>
  </r>
  <r>
    <x v="0"/>
    <x v="0"/>
    <x v="61"/>
    <x v="3687"/>
    <x v="0"/>
    <x v="0"/>
    <x v="0"/>
    <x v="0"/>
    <s v="2021-07-29 10:23:50"/>
    <x v="0"/>
    <x v="61"/>
    <x v="61"/>
    <x v="0"/>
    <x v="61"/>
    <x v="0"/>
    <s v="5200980"/>
    <s v="014105200980"/>
    <x v="5"/>
    <x v="5"/>
    <x v="5"/>
    <x v="0"/>
    <x v="0"/>
    <x v="0"/>
    <x v="0"/>
    <x v="0"/>
    <x v="186"/>
    <x v="0"/>
    <x v="5"/>
    <x v="0"/>
    <x v="0"/>
    <x v="0"/>
  </r>
  <r>
    <x v="0"/>
    <x v="0"/>
    <x v="52"/>
    <x v="3688"/>
    <x v="0"/>
    <x v="0"/>
    <x v="0"/>
    <x v="0"/>
    <s v="2021-07-29 10:23:27"/>
    <x v="0"/>
    <x v="52"/>
    <x v="52"/>
    <x v="0"/>
    <x v="52"/>
    <x v="0"/>
    <s v="3050241"/>
    <s v="014103050241"/>
    <x v="5"/>
    <x v="5"/>
    <x v="5"/>
    <x v="0"/>
    <x v="0"/>
    <x v="0"/>
    <x v="0"/>
    <x v="0"/>
    <x v="426"/>
    <x v="0"/>
    <x v="5"/>
    <x v="0"/>
    <x v="1"/>
    <x v="0"/>
  </r>
  <r>
    <x v="0"/>
    <x v="0"/>
    <x v="21"/>
    <x v="3689"/>
    <x v="0"/>
    <x v="0"/>
    <x v="0"/>
    <x v="0"/>
    <s v="2021-07-29 10:23:02"/>
    <x v="0"/>
    <x v="21"/>
    <x v="21"/>
    <x v="0"/>
    <x v="21"/>
    <x v="0"/>
    <s v="3050264"/>
    <s v="014103050264"/>
    <x v="5"/>
    <x v="5"/>
    <x v="5"/>
    <x v="0"/>
    <x v="0"/>
    <x v="0"/>
    <x v="0"/>
    <x v="0"/>
    <x v="426"/>
    <x v="0"/>
    <x v="6"/>
    <x v="0"/>
    <x v="1"/>
    <x v="0"/>
  </r>
  <r>
    <x v="0"/>
    <x v="0"/>
    <x v="47"/>
    <x v="3690"/>
    <x v="0"/>
    <x v="0"/>
    <x v="0"/>
    <x v="0"/>
    <s v="2021-07-29 10:18:41"/>
    <x v="0"/>
    <x v="47"/>
    <x v="47"/>
    <x v="0"/>
    <x v="47"/>
    <x v="0"/>
    <s v="3050080"/>
    <s v="014103050080"/>
    <x v="5"/>
    <x v="5"/>
    <x v="5"/>
    <x v="0"/>
    <x v="0"/>
    <x v="0"/>
    <x v="0"/>
    <x v="0"/>
    <x v="127"/>
    <x v="0"/>
    <x v="5"/>
    <x v="0"/>
    <x v="1"/>
    <x v="0"/>
  </r>
  <r>
    <x v="0"/>
    <x v="0"/>
    <x v="1248"/>
    <x v="3691"/>
    <x v="0"/>
    <x v="0"/>
    <x v="0"/>
    <x v="0"/>
    <s v="2021-07-29 10:11:49"/>
    <x v="0"/>
    <x v="1248"/>
    <x v="1248"/>
    <x v="0"/>
    <x v="1238"/>
    <x v="0"/>
    <s v="3050320"/>
    <s v="014103050320"/>
    <x v="5"/>
    <x v="5"/>
    <x v="5"/>
    <x v="0"/>
    <x v="0"/>
    <x v="0"/>
    <x v="0"/>
    <x v="0"/>
    <x v="127"/>
    <x v="0"/>
    <x v="5"/>
    <x v="0"/>
    <x v="1"/>
    <x v="0"/>
  </r>
  <r>
    <x v="0"/>
    <x v="0"/>
    <x v="1249"/>
    <x v="3692"/>
    <x v="0"/>
    <x v="0"/>
    <x v="0"/>
    <x v="0"/>
    <s v="2021-07-29 10:11:28"/>
    <x v="0"/>
    <x v="1249"/>
    <x v="1249"/>
    <x v="0"/>
    <x v="1239"/>
    <x v="0"/>
    <s v="3050326"/>
    <s v="014103050326"/>
    <x v="5"/>
    <x v="5"/>
    <x v="5"/>
    <x v="0"/>
    <x v="0"/>
    <x v="0"/>
    <x v="0"/>
    <x v="0"/>
    <x v="57"/>
    <x v="0"/>
    <x v="7"/>
    <x v="0"/>
    <x v="1"/>
    <x v="0"/>
  </r>
  <r>
    <x v="0"/>
    <x v="0"/>
    <x v="22"/>
    <x v="3693"/>
    <x v="0"/>
    <x v="0"/>
    <x v="0"/>
    <x v="0"/>
    <s v="2021-07-29 10:10:25"/>
    <x v="0"/>
    <x v="22"/>
    <x v="22"/>
    <x v="0"/>
    <x v="22"/>
    <x v="0"/>
    <s v="3050375"/>
    <s v="014103050375"/>
    <x v="5"/>
    <x v="5"/>
    <x v="5"/>
    <x v="0"/>
    <x v="0"/>
    <x v="0"/>
    <x v="0"/>
    <x v="0"/>
    <x v="57"/>
    <x v="0"/>
    <x v="7"/>
    <x v="0"/>
    <x v="1"/>
    <x v="0"/>
  </r>
  <r>
    <x v="0"/>
    <x v="0"/>
    <x v="108"/>
    <x v="3694"/>
    <x v="0"/>
    <x v="0"/>
    <x v="0"/>
    <x v="0"/>
    <s v="2021-07-29 10:10:00"/>
    <x v="0"/>
    <x v="108"/>
    <x v="108"/>
    <x v="0"/>
    <x v="107"/>
    <x v="0"/>
    <s v="3050346"/>
    <s v="014103050346"/>
    <x v="5"/>
    <x v="5"/>
    <x v="5"/>
    <x v="0"/>
    <x v="0"/>
    <x v="0"/>
    <x v="0"/>
    <x v="0"/>
    <x v="57"/>
    <x v="0"/>
    <x v="7"/>
    <x v="0"/>
    <x v="1"/>
    <x v="0"/>
  </r>
  <r>
    <x v="0"/>
    <x v="0"/>
    <x v="429"/>
    <x v="3695"/>
    <x v="0"/>
    <x v="0"/>
    <x v="0"/>
    <x v="0"/>
    <s v="2021-07-29 10:07:38"/>
    <x v="0"/>
    <x v="429"/>
    <x v="429"/>
    <x v="0"/>
    <x v="427"/>
    <x v="0"/>
    <s v="3050377"/>
    <s v="014103050377"/>
    <x v="5"/>
    <x v="5"/>
    <x v="5"/>
    <x v="0"/>
    <x v="0"/>
    <x v="0"/>
    <x v="0"/>
    <x v="0"/>
    <x v="57"/>
    <x v="0"/>
    <x v="7"/>
    <x v="0"/>
    <x v="1"/>
    <x v="0"/>
  </r>
  <r>
    <x v="0"/>
    <x v="0"/>
    <x v="263"/>
    <x v="3696"/>
    <x v="0"/>
    <x v="0"/>
    <x v="0"/>
    <x v="0"/>
    <s v="2021-07-29 10:03:00"/>
    <x v="0"/>
    <x v="263"/>
    <x v="263"/>
    <x v="0"/>
    <x v="261"/>
    <x v="0"/>
    <s v="3050342"/>
    <s v="014103050342"/>
    <x v="5"/>
    <x v="5"/>
    <x v="5"/>
    <x v="0"/>
    <x v="0"/>
    <x v="0"/>
    <x v="0"/>
    <x v="0"/>
    <x v="417"/>
    <x v="0"/>
    <x v="0"/>
    <x v="0"/>
    <x v="1"/>
    <x v="0"/>
  </r>
  <r>
    <x v="0"/>
    <x v="0"/>
    <x v="1250"/>
    <x v="3697"/>
    <x v="0"/>
    <x v="0"/>
    <x v="0"/>
    <x v="0"/>
    <s v="2021-07-29 09:58:59"/>
    <x v="0"/>
    <x v="1250"/>
    <x v="1250"/>
    <x v="22"/>
    <x v="1240"/>
    <x v="0"/>
    <s v="4100057"/>
    <s v="014104100057"/>
    <x v="5"/>
    <x v="5"/>
    <x v="5"/>
    <x v="0"/>
    <x v="0"/>
    <x v="0"/>
    <x v="0"/>
    <x v="0"/>
    <x v="417"/>
    <x v="0"/>
    <x v="0"/>
    <x v="0"/>
    <x v="1"/>
    <x v="0"/>
  </r>
  <r>
    <x v="0"/>
    <x v="0"/>
    <x v="70"/>
    <x v="3698"/>
    <x v="0"/>
    <x v="0"/>
    <x v="0"/>
    <x v="0"/>
    <s v="2021-07-29 09:58:34"/>
    <x v="0"/>
    <x v="70"/>
    <x v="70"/>
    <x v="0"/>
    <x v="70"/>
    <x v="0"/>
    <s v="4100056"/>
    <s v="014104100056"/>
    <x v="5"/>
    <x v="5"/>
    <x v="5"/>
    <x v="0"/>
    <x v="0"/>
    <x v="0"/>
    <x v="0"/>
    <x v="0"/>
    <x v="417"/>
    <x v="0"/>
    <x v="0"/>
    <x v="0"/>
    <x v="1"/>
    <x v="0"/>
  </r>
  <r>
    <x v="0"/>
    <x v="0"/>
    <x v="458"/>
    <x v="3699"/>
    <x v="0"/>
    <x v="0"/>
    <x v="0"/>
    <x v="0"/>
    <s v="2021-07-29 09:58:10"/>
    <x v="0"/>
    <x v="458"/>
    <x v="458"/>
    <x v="0"/>
    <x v="456"/>
    <x v="0"/>
    <s v="2000090"/>
    <s v="014202000090"/>
    <x v="5"/>
    <x v="5"/>
    <x v="5"/>
    <x v="0"/>
    <x v="0"/>
    <x v="0"/>
    <x v="0"/>
    <x v="0"/>
    <x v="417"/>
    <x v="0"/>
    <x v="0"/>
    <x v="0"/>
    <x v="1"/>
    <x v="0"/>
  </r>
  <r>
    <x v="0"/>
    <x v="0"/>
    <x v="48"/>
    <x v="3700"/>
    <x v="0"/>
    <x v="0"/>
    <x v="0"/>
    <x v="0"/>
    <s v="2021-07-29 09:57:16"/>
    <x v="0"/>
    <x v="48"/>
    <x v="48"/>
    <x v="0"/>
    <x v="48"/>
    <x v="0"/>
    <s v="5200880"/>
    <s v="014105200880"/>
    <x v="5"/>
    <x v="5"/>
    <x v="5"/>
    <x v="0"/>
    <x v="0"/>
    <x v="0"/>
    <x v="0"/>
    <x v="0"/>
    <x v="172"/>
    <x v="0"/>
    <x v="3"/>
    <x v="0"/>
    <x v="0"/>
    <x v="0"/>
  </r>
  <r>
    <x v="0"/>
    <x v="0"/>
    <x v="101"/>
    <x v="3701"/>
    <x v="0"/>
    <x v="0"/>
    <x v="0"/>
    <x v="0"/>
    <s v="2021-07-29 09:56:53"/>
    <x v="0"/>
    <x v="101"/>
    <x v="101"/>
    <x v="0"/>
    <x v="100"/>
    <x v="0"/>
    <s v="4100175"/>
    <s v="014104100175"/>
    <x v="5"/>
    <x v="5"/>
    <x v="5"/>
    <x v="0"/>
    <x v="0"/>
    <x v="0"/>
    <x v="0"/>
    <x v="0"/>
    <x v="172"/>
    <x v="0"/>
    <x v="3"/>
    <x v="0"/>
    <x v="0"/>
    <x v="0"/>
  </r>
  <r>
    <x v="0"/>
    <x v="0"/>
    <x v="17"/>
    <x v="3702"/>
    <x v="0"/>
    <x v="0"/>
    <x v="0"/>
    <x v="0"/>
    <s v="2021-07-29 09:35:10"/>
    <x v="0"/>
    <x v="17"/>
    <x v="17"/>
    <x v="0"/>
    <x v="17"/>
    <x v="0"/>
    <s v="14416182644"/>
    <s v="014416182644"/>
    <x v="8"/>
    <x v="8"/>
    <x v="8"/>
    <x v="0"/>
    <x v="0"/>
    <x v="0"/>
    <x v="0"/>
    <x v="0"/>
    <x v="199"/>
    <x v="0"/>
    <x v="15"/>
    <x v="0"/>
    <x v="0"/>
    <x v="0"/>
  </r>
  <r>
    <x v="0"/>
    <x v="0"/>
    <x v="47"/>
    <x v="3703"/>
    <x v="0"/>
    <x v="0"/>
    <x v="0"/>
    <x v="0"/>
    <s v="2021-07-29 09:00:43"/>
    <x v="0"/>
    <x v="47"/>
    <x v="47"/>
    <x v="0"/>
    <x v="47"/>
    <x v="0"/>
    <s v="5218204"/>
    <s v="013305218204"/>
    <x v="4"/>
    <x v="4"/>
    <x v="4"/>
    <x v="0"/>
    <x v="0"/>
    <x v="0"/>
    <x v="0"/>
    <x v="0"/>
    <x v="301"/>
    <x v="0"/>
    <x v="10"/>
    <x v="0"/>
    <x v="0"/>
    <x v="0"/>
  </r>
  <r>
    <x v="0"/>
    <x v="0"/>
    <x v="1251"/>
    <x v="3704"/>
    <x v="0"/>
    <x v="0"/>
    <x v="0"/>
    <x v="0"/>
    <s v="2021-07-29 09:00:17"/>
    <x v="0"/>
    <x v="1251"/>
    <x v="1251"/>
    <x v="0"/>
    <x v="1241"/>
    <x v="0"/>
    <s v="5218206"/>
    <s v="013305218206"/>
    <x v="4"/>
    <x v="4"/>
    <x v="4"/>
    <x v="0"/>
    <x v="0"/>
    <x v="0"/>
    <x v="0"/>
    <x v="0"/>
    <x v="301"/>
    <x v="0"/>
    <x v="10"/>
    <x v="0"/>
    <x v="0"/>
    <x v="0"/>
  </r>
  <r>
    <x v="0"/>
    <x v="0"/>
    <x v="147"/>
    <x v="3705"/>
    <x v="0"/>
    <x v="0"/>
    <x v="0"/>
    <x v="0"/>
    <s v="2021-07-29 08:56:45"/>
    <x v="0"/>
    <x v="147"/>
    <x v="147"/>
    <x v="0"/>
    <x v="146"/>
    <x v="0"/>
    <s v="5218212"/>
    <s v="013305218212"/>
    <x v="4"/>
    <x v="4"/>
    <x v="4"/>
    <x v="0"/>
    <x v="0"/>
    <x v="0"/>
    <x v="0"/>
    <x v="0"/>
    <x v="301"/>
    <x v="0"/>
    <x v="10"/>
    <x v="0"/>
    <x v="0"/>
    <x v="0"/>
  </r>
  <r>
    <x v="0"/>
    <x v="0"/>
    <x v="47"/>
    <x v="3706"/>
    <x v="0"/>
    <x v="0"/>
    <x v="0"/>
    <x v="0"/>
    <s v="2021-07-29 08:56:07"/>
    <x v="0"/>
    <x v="47"/>
    <x v="47"/>
    <x v="0"/>
    <x v="47"/>
    <x v="0"/>
    <s v="4009332"/>
    <s v="014034009332"/>
    <x v="17"/>
    <x v="17"/>
    <x v="19"/>
    <x v="0"/>
    <x v="0"/>
    <x v="0"/>
    <x v="0"/>
    <x v="0"/>
    <x v="313"/>
    <x v="0"/>
    <x v="9"/>
    <x v="0"/>
    <x v="0"/>
    <x v="0"/>
  </r>
  <r>
    <x v="0"/>
    <x v="0"/>
    <x v="1252"/>
    <x v="3707"/>
    <x v="0"/>
    <x v="0"/>
    <x v="0"/>
    <x v="0"/>
    <s v="2021-07-29 08:55:24"/>
    <x v="0"/>
    <x v="1252"/>
    <x v="1252"/>
    <x v="0"/>
    <x v="1242"/>
    <x v="0"/>
    <s v="4009331"/>
    <s v="014034009331"/>
    <x v="17"/>
    <x v="17"/>
    <x v="19"/>
    <x v="0"/>
    <x v="0"/>
    <x v="0"/>
    <x v="0"/>
    <x v="0"/>
    <x v="313"/>
    <x v="0"/>
    <x v="9"/>
    <x v="0"/>
    <x v="0"/>
    <x v="0"/>
  </r>
  <r>
    <x v="0"/>
    <x v="0"/>
    <x v="1253"/>
    <x v="3708"/>
    <x v="0"/>
    <x v="0"/>
    <x v="0"/>
    <x v="0"/>
    <s v="2021-07-28 18:19:15"/>
    <x v="0"/>
    <x v="1253"/>
    <x v="1253"/>
    <x v="0"/>
    <x v="1243"/>
    <x v="0"/>
    <s v="3050432"/>
    <s v="014103050432"/>
    <x v="5"/>
    <x v="5"/>
    <x v="5"/>
    <x v="0"/>
    <x v="0"/>
    <x v="0"/>
    <x v="0"/>
    <x v="0"/>
    <x v="210"/>
    <x v="0"/>
    <x v="5"/>
    <x v="0"/>
    <x v="0"/>
    <x v="0"/>
  </r>
  <r>
    <x v="0"/>
    <x v="0"/>
    <x v="52"/>
    <x v="3709"/>
    <x v="0"/>
    <x v="0"/>
    <x v="0"/>
    <x v="0"/>
    <s v="2021-07-28 16:45:27"/>
    <x v="0"/>
    <x v="52"/>
    <x v="52"/>
    <x v="0"/>
    <x v="52"/>
    <x v="0"/>
    <s v="3050100"/>
    <s v="014103050100"/>
    <x v="5"/>
    <x v="5"/>
    <x v="5"/>
    <x v="0"/>
    <x v="0"/>
    <x v="0"/>
    <x v="0"/>
    <x v="0"/>
    <x v="210"/>
    <x v="0"/>
    <x v="5"/>
    <x v="0"/>
    <x v="1"/>
    <x v="0"/>
  </r>
  <r>
    <x v="0"/>
    <x v="0"/>
    <x v="58"/>
    <x v="3710"/>
    <x v="0"/>
    <x v="0"/>
    <x v="0"/>
    <x v="0"/>
    <s v="2021-07-28 16:43:14"/>
    <x v="0"/>
    <x v="58"/>
    <x v="58"/>
    <x v="0"/>
    <x v="58"/>
    <x v="0"/>
    <s v="3050098"/>
    <s v="014103050098"/>
    <x v="5"/>
    <x v="5"/>
    <x v="5"/>
    <x v="0"/>
    <x v="0"/>
    <x v="0"/>
    <x v="0"/>
    <x v="0"/>
    <x v="210"/>
    <x v="0"/>
    <x v="5"/>
    <x v="0"/>
    <x v="1"/>
    <x v="0"/>
  </r>
  <r>
    <x v="0"/>
    <x v="0"/>
    <x v="95"/>
    <x v="3711"/>
    <x v="0"/>
    <x v="0"/>
    <x v="0"/>
    <x v="0"/>
    <s v="2021-07-28 16:42:51"/>
    <x v="0"/>
    <x v="95"/>
    <x v="95"/>
    <x v="0"/>
    <x v="95"/>
    <x v="0"/>
    <s v="4100005"/>
    <s v="014104100005"/>
    <x v="5"/>
    <x v="5"/>
    <x v="5"/>
    <x v="0"/>
    <x v="0"/>
    <x v="0"/>
    <x v="0"/>
    <x v="0"/>
    <x v="210"/>
    <x v="0"/>
    <x v="5"/>
    <x v="0"/>
    <x v="0"/>
    <x v="0"/>
  </r>
  <r>
    <x v="0"/>
    <x v="0"/>
    <x v="462"/>
    <x v="3712"/>
    <x v="0"/>
    <x v="0"/>
    <x v="0"/>
    <x v="0"/>
    <s v="2021-07-28 16:39:57"/>
    <x v="0"/>
    <x v="462"/>
    <x v="462"/>
    <x v="0"/>
    <x v="460"/>
    <x v="0"/>
    <s v="4100043"/>
    <s v="014104100043"/>
    <x v="5"/>
    <x v="5"/>
    <x v="5"/>
    <x v="0"/>
    <x v="0"/>
    <x v="0"/>
    <x v="0"/>
    <x v="0"/>
    <x v="210"/>
    <x v="0"/>
    <x v="5"/>
    <x v="0"/>
    <x v="1"/>
    <x v="0"/>
  </r>
  <r>
    <x v="0"/>
    <x v="0"/>
    <x v="1254"/>
    <x v="3713"/>
    <x v="0"/>
    <x v="0"/>
    <x v="0"/>
    <x v="0"/>
    <s v="2021-07-28 16:38:03"/>
    <x v="0"/>
    <x v="1254"/>
    <x v="1254"/>
    <x v="0"/>
    <x v="1244"/>
    <x v="0"/>
    <s v="3055503"/>
    <s v="014103055503"/>
    <x v="5"/>
    <x v="5"/>
    <x v="5"/>
    <x v="0"/>
    <x v="0"/>
    <x v="0"/>
    <x v="0"/>
    <x v="0"/>
    <x v="153"/>
    <x v="0"/>
    <x v="5"/>
    <x v="0"/>
    <x v="0"/>
    <x v="0"/>
  </r>
  <r>
    <x v="0"/>
    <x v="0"/>
    <x v="227"/>
    <x v="3714"/>
    <x v="0"/>
    <x v="0"/>
    <x v="0"/>
    <x v="0"/>
    <s v="2021-07-28 16:36:22"/>
    <x v="0"/>
    <x v="227"/>
    <x v="227"/>
    <x v="0"/>
    <x v="225"/>
    <x v="0"/>
    <s v="4100059"/>
    <s v="014104100059"/>
    <x v="5"/>
    <x v="5"/>
    <x v="5"/>
    <x v="0"/>
    <x v="0"/>
    <x v="0"/>
    <x v="0"/>
    <x v="0"/>
    <x v="210"/>
    <x v="0"/>
    <x v="5"/>
    <x v="0"/>
    <x v="1"/>
    <x v="0"/>
  </r>
  <r>
    <x v="0"/>
    <x v="0"/>
    <x v="1255"/>
    <x v="3715"/>
    <x v="0"/>
    <x v="0"/>
    <x v="0"/>
    <x v="0"/>
    <s v="2021-07-28 16:35:42"/>
    <x v="0"/>
    <x v="1255"/>
    <x v="1255"/>
    <x v="0"/>
    <x v="1245"/>
    <x v="0"/>
    <s v="4100051"/>
    <s v="014104100051"/>
    <x v="5"/>
    <x v="5"/>
    <x v="5"/>
    <x v="0"/>
    <x v="0"/>
    <x v="0"/>
    <x v="0"/>
    <x v="0"/>
    <x v="210"/>
    <x v="0"/>
    <x v="5"/>
    <x v="0"/>
    <x v="0"/>
    <x v="0"/>
  </r>
  <r>
    <x v="0"/>
    <x v="0"/>
    <x v="59"/>
    <x v="3716"/>
    <x v="0"/>
    <x v="0"/>
    <x v="0"/>
    <x v="0"/>
    <s v="2021-07-28 16:35:16"/>
    <x v="0"/>
    <x v="59"/>
    <x v="59"/>
    <x v="0"/>
    <x v="59"/>
    <x v="0"/>
    <s v="4100429"/>
    <s v="014104100429"/>
    <x v="5"/>
    <x v="5"/>
    <x v="5"/>
    <x v="0"/>
    <x v="0"/>
    <x v="0"/>
    <x v="0"/>
    <x v="0"/>
    <x v="210"/>
    <x v="0"/>
    <x v="5"/>
    <x v="0"/>
    <x v="0"/>
    <x v="0"/>
  </r>
  <r>
    <x v="0"/>
    <x v="0"/>
    <x v="216"/>
    <x v="3717"/>
    <x v="0"/>
    <x v="0"/>
    <x v="0"/>
    <x v="0"/>
    <s v="2021-07-28 15:13:12"/>
    <x v="0"/>
    <x v="216"/>
    <x v="216"/>
    <x v="0"/>
    <x v="214"/>
    <x v="0"/>
    <s v="3050051"/>
    <s v="014103050051"/>
    <x v="5"/>
    <x v="5"/>
    <x v="5"/>
    <x v="0"/>
    <x v="0"/>
    <x v="0"/>
    <x v="0"/>
    <x v="0"/>
    <x v="235"/>
    <x v="0"/>
    <x v="7"/>
    <x v="0"/>
    <x v="0"/>
    <x v="0"/>
  </r>
  <r>
    <x v="0"/>
    <x v="0"/>
    <x v="271"/>
    <x v="3718"/>
    <x v="0"/>
    <x v="0"/>
    <x v="0"/>
    <x v="0"/>
    <s v="2021-07-28 15:12:48"/>
    <x v="0"/>
    <x v="271"/>
    <x v="271"/>
    <x v="0"/>
    <x v="269"/>
    <x v="0"/>
    <s v="3050452"/>
    <s v="014103050452"/>
    <x v="5"/>
    <x v="5"/>
    <x v="5"/>
    <x v="0"/>
    <x v="0"/>
    <x v="0"/>
    <x v="0"/>
    <x v="0"/>
    <x v="235"/>
    <x v="0"/>
    <x v="7"/>
    <x v="0"/>
    <x v="1"/>
    <x v="0"/>
  </r>
  <r>
    <x v="0"/>
    <x v="0"/>
    <x v="85"/>
    <x v="3719"/>
    <x v="0"/>
    <x v="0"/>
    <x v="0"/>
    <x v="0"/>
    <s v="2021-07-28 15:11:14"/>
    <x v="0"/>
    <x v="85"/>
    <x v="85"/>
    <x v="0"/>
    <x v="85"/>
    <x v="0"/>
    <s v="4100331"/>
    <s v="014104100331"/>
    <x v="5"/>
    <x v="5"/>
    <x v="5"/>
    <x v="0"/>
    <x v="0"/>
    <x v="0"/>
    <x v="0"/>
    <x v="0"/>
    <x v="422"/>
    <x v="0"/>
    <x v="7"/>
    <x v="0"/>
    <x v="1"/>
    <x v="0"/>
  </r>
  <r>
    <x v="0"/>
    <x v="0"/>
    <x v="1256"/>
    <x v="3720"/>
    <x v="0"/>
    <x v="0"/>
    <x v="0"/>
    <x v="0"/>
    <s v="2021-07-28 15:10:47"/>
    <x v="0"/>
    <x v="1256"/>
    <x v="1256"/>
    <x v="0"/>
    <x v="1246"/>
    <x v="0"/>
    <s v="2000106"/>
    <s v="014202000106"/>
    <x v="5"/>
    <x v="5"/>
    <x v="5"/>
    <x v="0"/>
    <x v="0"/>
    <x v="0"/>
    <x v="0"/>
    <x v="0"/>
    <x v="422"/>
    <x v="0"/>
    <x v="7"/>
    <x v="0"/>
    <x v="1"/>
    <x v="0"/>
  </r>
  <r>
    <x v="0"/>
    <x v="0"/>
    <x v="1257"/>
    <x v="3721"/>
    <x v="0"/>
    <x v="0"/>
    <x v="0"/>
    <x v="0"/>
    <s v="2021-07-28 15:10:04"/>
    <x v="0"/>
    <x v="1257"/>
    <x v="1257"/>
    <x v="1"/>
    <x v="1247"/>
    <x v="0"/>
    <s v="3050191"/>
    <s v="014103050191"/>
    <x v="5"/>
    <x v="5"/>
    <x v="5"/>
    <x v="0"/>
    <x v="0"/>
    <x v="0"/>
    <x v="0"/>
    <x v="0"/>
    <x v="422"/>
    <x v="0"/>
    <x v="7"/>
    <x v="0"/>
    <x v="1"/>
    <x v="0"/>
  </r>
  <r>
    <x v="0"/>
    <x v="0"/>
    <x v="352"/>
    <x v="3722"/>
    <x v="0"/>
    <x v="0"/>
    <x v="0"/>
    <x v="0"/>
    <s v="2021-07-28 15:09:42"/>
    <x v="0"/>
    <x v="352"/>
    <x v="352"/>
    <x v="0"/>
    <x v="350"/>
    <x v="0"/>
    <s v="3050200"/>
    <s v="014103050200"/>
    <x v="5"/>
    <x v="5"/>
    <x v="5"/>
    <x v="0"/>
    <x v="0"/>
    <x v="0"/>
    <x v="0"/>
    <x v="0"/>
    <x v="422"/>
    <x v="0"/>
    <x v="7"/>
    <x v="0"/>
    <x v="0"/>
    <x v="0"/>
  </r>
  <r>
    <x v="0"/>
    <x v="0"/>
    <x v="119"/>
    <x v="3723"/>
    <x v="0"/>
    <x v="0"/>
    <x v="0"/>
    <x v="0"/>
    <s v="2021-07-28 15:08:16"/>
    <x v="0"/>
    <x v="119"/>
    <x v="119"/>
    <x v="0"/>
    <x v="118"/>
    <x v="0"/>
    <s v="4100340"/>
    <s v="014104100340"/>
    <x v="5"/>
    <x v="5"/>
    <x v="5"/>
    <x v="0"/>
    <x v="0"/>
    <x v="0"/>
    <x v="0"/>
    <x v="0"/>
    <x v="422"/>
    <x v="0"/>
    <x v="7"/>
    <x v="0"/>
    <x v="1"/>
    <x v="0"/>
  </r>
  <r>
    <x v="0"/>
    <x v="0"/>
    <x v="171"/>
    <x v="3724"/>
    <x v="0"/>
    <x v="0"/>
    <x v="0"/>
    <x v="0"/>
    <s v="2021-07-28 15:07:30"/>
    <x v="0"/>
    <x v="171"/>
    <x v="171"/>
    <x v="0"/>
    <x v="170"/>
    <x v="0"/>
    <s v="4100359"/>
    <s v="014104100359"/>
    <x v="5"/>
    <x v="5"/>
    <x v="5"/>
    <x v="0"/>
    <x v="0"/>
    <x v="0"/>
    <x v="0"/>
    <x v="0"/>
    <x v="422"/>
    <x v="0"/>
    <x v="7"/>
    <x v="0"/>
    <x v="1"/>
    <x v="0"/>
  </r>
  <r>
    <x v="0"/>
    <x v="0"/>
    <x v="55"/>
    <x v="3725"/>
    <x v="0"/>
    <x v="0"/>
    <x v="0"/>
    <x v="0"/>
    <s v="2021-07-28 15:06:38"/>
    <x v="0"/>
    <x v="55"/>
    <x v="55"/>
    <x v="0"/>
    <x v="55"/>
    <x v="0"/>
    <s v="3050043"/>
    <s v="014103050043"/>
    <x v="5"/>
    <x v="5"/>
    <x v="5"/>
    <x v="0"/>
    <x v="0"/>
    <x v="0"/>
    <x v="0"/>
    <x v="0"/>
    <x v="303"/>
    <x v="0"/>
    <x v="1"/>
    <x v="0"/>
    <x v="1"/>
    <x v="0"/>
  </r>
  <r>
    <x v="0"/>
    <x v="0"/>
    <x v="1258"/>
    <x v="3726"/>
    <x v="0"/>
    <x v="0"/>
    <x v="0"/>
    <x v="0"/>
    <s v="2021-07-28 15:06:07"/>
    <x v="0"/>
    <x v="1258"/>
    <x v="1258"/>
    <x v="22"/>
    <x v="1248"/>
    <x v="0"/>
    <s v="3050047"/>
    <s v="014103050047"/>
    <x v="5"/>
    <x v="5"/>
    <x v="5"/>
    <x v="0"/>
    <x v="0"/>
    <x v="0"/>
    <x v="0"/>
    <x v="0"/>
    <x v="183"/>
    <x v="0"/>
    <x v="1"/>
    <x v="0"/>
    <x v="1"/>
    <x v="0"/>
  </r>
  <r>
    <x v="0"/>
    <x v="0"/>
    <x v="1259"/>
    <x v="3727"/>
    <x v="0"/>
    <x v="0"/>
    <x v="0"/>
    <x v="0"/>
    <s v="2021-07-28 15:01:37"/>
    <x v="0"/>
    <x v="1259"/>
    <x v="1259"/>
    <x v="0"/>
    <x v="1249"/>
    <x v="0"/>
    <s v="3050114"/>
    <s v="014103050114"/>
    <x v="5"/>
    <x v="5"/>
    <x v="5"/>
    <x v="0"/>
    <x v="0"/>
    <x v="0"/>
    <x v="0"/>
    <x v="0"/>
    <x v="183"/>
    <x v="0"/>
    <x v="1"/>
    <x v="0"/>
    <x v="1"/>
    <x v="0"/>
  </r>
  <r>
    <x v="0"/>
    <x v="0"/>
    <x v="363"/>
    <x v="3728"/>
    <x v="0"/>
    <x v="0"/>
    <x v="0"/>
    <x v="0"/>
    <s v="2021-07-28 15:01:15"/>
    <x v="0"/>
    <x v="363"/>
    <x v="363"/>
    <x v="0"/>
    <x v="361"/>
    <x v="0"/>
    <s v="3050314"/>
    <s v="014103050314"/>
    <x v="5"/>
    <x v="5"/>
    <x v="5"/>
    <x v="0"/>
    <x v="0"/>
    <x v="0"/>
    <x v="0"/>
    <x v="0"/>
    <x v="183"/>
    <x v="0"/>
    <x v="1"/>
    <x v="0"/>
    <x v="1"/>
    <x v="0"/>
  </r>
  <r>
    <x v="0"/>
    <x v="0"/>
    <x v="189"/>
    <x v="3729"/>
    <x v="0"/>
    <x v="0"/>
    <x v="0"/>
    <x v="0"/>
    <s v="2021-07-28 15:00:54"/>
    <x v="0"/>
    <x v="189"/>
    <x v="189"/>
    <x v="0"/>
    <x v="188"/>
    <x v="0"/>
    <s v="3050313"/>
    <s v="014103050313"/>
    <x v="5"/>
    <x v="5"/>
    <x v="5"/>
    <x v="0"/>
    <x v="0"/>
    <x v="0"/>
    <x v="0"/>
    <x v="0"/>
    <x v="303"/>
    <x v="0"/>
    <x v="1"/>
    <x v="0"/>
    <x v="1"/>
    <x v="0"/>
  </r>
  <r>
    <x v="0"/>
    <x v="0"/>
    <x v="125"/>
    <x v="3730"/>
    <x v="0"/>
    <x v="0"/>
    <x v="0"/>
    <x v="0"/>
    <s v="2021-07-28 13:46:56"/>
    <x v="0"/>
    <x v="125"/>
    <x v="125"/>
    <x v="0"/>
    <x v="124"/>
    <x v="0"/>
    <s v="0530104"/>
    <s v="015550530104"/>
    <x v="7"/>
    <x v="7"/>
    <x v="7"/>
    <x v="0"/>
    <x v="0"/>
    <x v="0"/>
    <x v="0"/>
    <x v="0"/>
    <x v="100"/>
    <x v="0"/>
    <x v="7"/>
    <x v="0"/>
    <x v="1"/>
    <x v="0"/>
  </r>
  <r>
    <x v="0"/>
    <x v="0"/>
    <x v="125"/>
    <x v="3731"/>
    <x v="0"/>
    <x v="0"/>
    <x v="0"/>
    <x v="0"/>
    <s v="2021-07-28 13:06:48"/>
    <x v="0"/>
    <x v="125"/>
    <x v="125"/>
    <x v="0"/>
    <x v="124"/>
    <x v="0"/>
    <s v="14423413341"/>
    <s v="014423413341"/>
    <x v="1"/>
    <x v="1"/>
    <x v="1"/>
    <x v="0"/>
    <x v="0"/>
    <x v="0"/>
    <x v="0"/>
    <x v="0"/>
    <x v="312"/>
    <x v="0"/>
    <x v="7"/>
    <x v="0"/>
    <x v="0"/>
    <x v="0"/>
  </r>
  <r>
    <x v="0"/>
    <x v="0"/>
    <x v="138"/>
    <x v="3732"/>
    <x v="0"/>
    <x v="0"/>
    <x v="0"/>
    <x v="0"/>
    <s v="2021-07-28 10:45:58"/>
    <x v="0"/>
    <x v="138"/>
    <x v="138"/>
    <x v="0"/>
    <x v="137"/>
    <x v="0"/>
    <s v="064264001290"/>
    <s v="064264001290"/>
    <x v="2"/>
    <x v="2"/>
    <x v="2"/>
    <x v="0"/>
    <x v="0"/>
    <x v="0"/>
    <x v="0"/>
    <x v="0"/>
    <x v="283"/>
    <x v="0"/>
    <x v="7"/>
    <x v="0"/>
    <x v="0"/>
    <x v="0"/>
  </r>
  <r>
    <x v="3"/>
    <x v="0"/>
    <x v="1260"/>
    <x v="3733"/>
    <x v="0"/>
    <x v="0"/>
    <x v="0"/>
    <x v="0"/>
    <s v="2021-07-28 10:44:34"/>
    <x v="0"/>
    <x v="1260"/>
    <x v="1260"/>
    <x v="96"/>
    <x v="1250"/>
    <x v="0"/>
    <s v="064011015737"/>
    <s v="064011015737"/>
    <x v="7"/>
    <x v="7"/>
    <x v="7"/>
    <x v="0"/>
    <x v="0"/>
    <x v="0"/>
    <x v="0"/>
    <x v="0"/>
    <x v="226"/>
    <x v="0"/>
    <x v="6"/>
    <x v="0"/>
    <x v="0"/>
    <x v="0"/>
  </r>
  <r>
    <x v="0"/>
    <x v="0"/>
    <x v="216"/>
    <x v="3734"/>
    <x v="0"/>
    <x v="0"/>
    <x v="0"/>
    <x v="0"/>
    <s v="2021-07-28 09:57:52"/>
    <x v="0"/>
    <x v="216"/>
    <x v="216"/>
    <x v="0"/>
    <x v="214"/>
    <x v="0"/>
    <s v="18006057208"/>
    <s v="018006057208"/>
    <x v="5"/>
    <x v="5"/>
    <x v="5"/>
    <x v="0"/>
    <x v="0"/>
    <x v="0"/>
    <x v="0"/>
    <x v="0"/>
    <x v="235"/>
    <x v="0"/>
    <x v="7"/>
    <x v="0"/>
    <x v="0"/>
    <x v="0"/>
  </r>
  <r>
    <x v="0"/>
    <x v="0"/>
    <x v="11"/>
    <x v="3735"/>
    <x v="0"/>
    <x v="0"/>
    <x v="0"/>
    <x v="0"/>
    <s v="2021-07-28 09:53:05"/>
    <x v="0"/>
    <x v="11"/>
    <x v="11"/>
    <x v="0"/>
    <x v="11"/>
    <x v="0"/>
    <s v="18009407922"/>
    <s v="018009407922"/>
    <x v="5"/>
    <x v="5"/>
    <x v="5"/>
    <x v="0"/>
    <x v="0"/>
    <x v="0"/>
    <x v="0"/>
    <x v="0"/>
    <x v="235"/>
    <x v="0"/>
    <x v="7"/>
    <x v="0"/>
    <x v="0"/>
    <x v="0"/>
  </r>
  <r>
    <x v="2"/>
    <x v="0"/>
    <x v="1261"/>
    <x v="3736"/>
    <x v="0"/>
    <x v="0"/>
    <x v="0"/>
    <x v="0"/>
    <s v="2021-07-28 09:52:00"/>
    <x v="0"/>
    <x v="1261"/>
    <x v="1261"/>
    <x v="15"/>
    <x v="1251"/>
    <x v="0"/>
    <s v="18009850487"/>
    <s v="018009850487"/>
    <x v="5"/>
    <x v="5"/>
    <x v="5"/>
    <x v="0"/>
    <x v="0"/>
    <x v="0"/>
    <x v="0"/>
    <x v="0"/>
    <x v="235"/>
    <x v="0"/>
    <x v="7"/>
    <x v="0"/>
    <x v="0"/>
    <x v="0"/>
  </r>
  <r>
    <x v="0"/>
    <x v="0"/>
    <x v="12"/>
    <x v="3737"/>
    <x v="0"/>
    <x v="0"/>
    <x v="0"/>
    <x v="0"/>
    <s v="2021-07-28 09:51:26"/>
    <x v="0"/>
    <x v="12"/>
    <x v="12"/>
    <x v="0"/>
    <x v="12"/>
    <x v="0"/>
    <s v="18002436962"/>
    <s v="018002436962"/>
    <x v="5"/>
    <x v="5"/>
    <x v="5"/>
    <x v="0"/>
    <x v="0"/>
    <x v="0"/>
    <x v="0"/>
    <x v="0"/>
    <x v="235"/>
    <x v="0"/>
    <x v="7"/>
    <x v="0"/>
    <x v="0"/>
    <x v="0"/>
  </r>
  <r>
    <x v="0"/>
    <x v="0"/>
    <x v="1262"/>
    <x v="3738"/>
    <x v="0"/>
    <x v="0"/>
    <x v="0"/>
    <x v="0"/>
    <s v="2021-07-28 09:50:21"/>
    <x v="0"/>
    <x v="1262"/>
    <x v="1262"/>
    <x v="9"/>
    <x v="1252"/>
    <x v="0"/>
    <s v="18004876475"/>
    <s v="018004876475"/>
    <x v="5"/>
    <x v="5"/>
    <x v="5"/>
    <x v="0"/>
    <x v="0"/>
    <x v="0"/>
    <x v="0"/>
    <x v="0"/>
    <x v="235"/>
    <x v="0"/>
    <x v="7"/>
    <x v="0"/>
    <x v="0"/>
    <x v="0"/>
  </r>
  <r>
    <x v="0"/>
    <x v="0"/>
    <x v="1263"/>
    <x v="3739"/>
    <x v="0"/>
    <x v="0"/>
    <x v="0"/>
    <x v="0"/>
    <s v="2021-07-28 09:49:38"/>
    <x v="0"/>
    <x v="1263"/>
    <x v="1263"/>
    <x v="9"/>
    <x v="1253"/>
    <x v="0"/>
    <s v="18008526409"/>
    <s v="018008526409"/>
    <x v="5"/>
    <x v="5"/>
    <x v="5"/>
    <x v="0"/>
    <x v="0"/>
    <x v="0"/>
    <x v="0"/>
    <x v="0"/>
    <x v="235"/>
    <x v="0"/>
    <x v="7"/>
    <x v="0"/>
    <x v="0"/>
    <x v="0"/>
  </r>
  <r>
    <x v="0"/>
    <x v="0"/>
    <x v="1264"/>
    <x v="3740"/>
    <x v="0"/>
    <x v="0"/>
    <x v="0"/>
    <x v="0"/>
    <s v="2021-07-28 09:48:35"/>
    <x v="0"/>
    <x v="1264"/>
    <x v="1264"/>
    <x v="0"/>
    <x v="1254"/>
    <x v="0"/>
    <s v="18006833726"/>
    <s v="018006833726"/>
    <x v="5"/>
    <x v="5"/>
    <x v="5"/>
    <x v="0"/>
    <x v="0"/>
    <x v="0"/>
    <x v="0"/>
    <x v="0"/>
    <x v="364"/>
    <x v="0"/>
    <x v="9"/>
    <x v="0"/>
    <x v="0"/>
    <x v="0"/>
  </r>
  <r>
    <x v="0"/>
    <x v="0"/>
    <x v="265"/>
    <x v="3741"/>
    <x v="0"/>
    <x v="0"/>
    <x v="0"/>
    <x v="0"/>
    <s v="2021-07-28 09:46:20"/>
    <x v="0"/>
    <x v="265"/>
    <x v="265"/>
    <x v="0"/>
    <x v="263"/>
    <x v="0"/>
    <s v="18003720361"/>
    <s v="018003720361"/>
    <x v="5"/>
    <x v="5"/>
    <x v="5"/>
    <x v="0"/>
    <x v="0"/>
    <x v="0"/>
    <x v="0"/>
    <x v="0"/>
    <x v="364"/>
    <x v="0"/>
    <x v="9"/>
    <x v="0"/>
    <x v="0"/>
    <x v="0"/>
  </r>
  <r>
    <x v="0"/>
    <x v="0"/>
    <x v="3"/>
    <x v="3742"/>
    <x v="0"/>
    <x v="0"/>
    <x v="0"/>
    <x v="0"/>
    <s v="2021-07-28 09:44:39"/>
    <x v="0"/>
    <x v="3"/>
    <x v="3"/>
    <x v="0"/>
    <x v="3"/>
    <x v="0"/>
    <s v="18000416950"/>
    <s v="018000416950"/>
    <x v="5"/>
    <x v="5"/>
    <x v="5"/>
    <x v="0"/>
    <x v="0"/>
    <x v="0"/>
    <x v="0"/>
    <x v="0"/>
    <x v="364"/>
    <x v="0"/>
    <x v="9"/>
    <x v="0"/>
    <x v="0"/>
    <x v="0"/>
  </r>
  <r>
    <x v="0"/>
    <x v="0"/>
    <x v="318"/>
    <x v="3743"/>
    <x v="0"/>
    <x v="0"/>
    <x v="0"/>
    <x v="0"/>
    <s v="2021-07-28 09:43:32"/>
    <x v="0"/>
    <x v="318"/>
    <x v="318"/>
    <x v="0"/>
    <x v="316"/>
    <x v="0"/>
    <s v="18000165123"/>
    <s v="018000165123"/>
    <x v="5"/>
    <x v="5"/>
    <x v="5"/>
    <x v="0"/>
    <x v="0"/>
    <x v="0"/>
    <x v="0"/>
    <x v="0"/>
    <x v="364"/>
    <x v="0"/>
    <x v="9"/>
    <x v="0"/>
    <x v="0"/>
    <x v="0"/>
  </r>
  <r>
    <x v="0"/>
    <x v="0"/>
    <x v="59"/>
    <x v="3744"/>
    <x v="0"/>
    <x v="0"/>
    <x v="0"/>
    <x v="0"/>
    <s v="2021-07-28 09:42:58"/>
    <x v="0"/>
    <x v="59"/>
    <x v="59"/>
    <x v="0"/>
    <x v="59"/>
    <x v="0"/>
    <s v="18001840512"/>
    <s v="018001840512"/>
    <x v="5"/>
    <x v="5"/>
    <x v="5"/>
    <x v="0"/>
    <x v="0"/>
    <x v="0"/>
    <x v="0"/>
    <x v="0"/>
    <x v="364"/>
    <x v="0"/>
    <x v="9"/>
    <x v="0"/>
    <x v="0"/>
    <x v="0"/>
  </r>
  <r>
    <x v="0"/>
    <x v="0"/>
    <x v="123"/>
    <x v="3745"/>
    <x v="0"/>
    <x v="0"/>
    <x v="0"/>
    <x v="0"/>
    <s v="2021-07-28 09:42:06"/>
    <x v="0"/>
    <x v="123"/>
    <x v="123"/>
    <x v="0"/>
    <x v="122"/>
    <x v="0"/>
    <s v="18005115426"/>
    <s v="018005115426"/>
    <x v="5"/>
    <x v="5"/>
    <x v="5"/>
    <x v="0"/>
    <x v="0"/>
    <x v="0"/>
    <x v="0"/>
    <x v="0"/>
    <x v="364"/>
    <x v="0"/>
    <x v="9"/>
    <x v="0"/>
    <x v="0"/>
    <x v="0"/>
  </r>
  <r>
    <x v="0"/>
    <x v="0"/>
    <x v="15"/>
    <x v="3746"/>
    <x v="0"/>
    <x v="0"/>
    <x v="0"/>
    <x v="0"/>
    <s v="2021-07-28 09:37:15"/>
    <x v="0"/>
    <x v="15"/>
    <x v="15"/>
    <x v="0"/>
    <x v="15"/>
    <x v="0"/>
    <s v="4002022"/>
    <s v="041034002022"/>
    <x v="1"/>
    <x v="1"/>
    <x v="1"/>
    <x v="0"/>
    <x v="0"/>
    <x v="0"/>
    <x v="0"/>
    <x v="0"/>
    <x v="409"/>
    <x v="0"/>
    <x v="0"/>
    <x v="0"/>
    <x v="0"/>
    <x v="0"/>
  </r>
  <r>
    <x v="0"/>
    <x v="0"/>
    <x v="369"/>
    <x v="3747"/>
    <x v="0"/>
    <x v="0"/>
    <x v="0"/>
    <x v="0"/>
    <s v="2021-07-27 17:28:50"/>
    <x v="0"/>
    <x v="369"/>
    <x v="369"/>
    <x v="0"/>
    <x v="367"/>
    <x v="0"/>
    <s v="3991539"/>
    <s v="014033991539"/>
    <x v="17"/>
    <x v="17"/>
    <x v="19"/>
    <x v="0"/>
    <x v="0"/>
    <x v="0"/>
    <x v="0"/>
    <x v="0"/>
    <x v="313"/>
    <x v="0"/>
    <x v="9"/>
    <x v="0"/>
    <x v="0"/>
    <x v="0"/>
  </r>
  <r>
    <x v="0"/>
    <x v="0"/>
    <x v="1265"/>
    <x v="3748"/>
    <x v="0"/>
    <x v="0"/>
    <x v="0"/>
    <x v="0"/>
    <s v="2021-07-27 17:07:36"/>
    <x v="0"/>
    <x v="1265"/>
    <x v="1265"/>
    <x v="0"/>
    <x v="1255"/>
    <x v="0"/>
    <s v="14423413337"/>
    <s v="014423413337"/>
    <x v="1"/>
    <x v="1"/>
    <x v="1"/>
    <x v="0"/>
    <x v="0"/>
    <x v="0"/>
    <x v="0"/>
    <x v="0"/>
    <x v="351"/>
    <x v="0"/>
    <x v="10"/>
    <x v="0"/>
    <x v="0"/>
    <x v="0"/>
  </r>
  <r>
    <x v="0"/>
    <x v="0"/>
    <x v="416"/>
    <x v="3749"/>
    <x v="0"/>
    <x v="0"/>
    <x v="0"/>
    <x v="0"/>
    <s v="2021-07-27 17:05:25"/>
    <x v="0"/>
    <x v="416"/>
    <x v="416"/>
    <x v="0"/>
    <x v="414"/>
    <x v="0"/>
    <s v="14423413335"/>
    <s v="014423413335"/>
    <x v="1"/>
    <x v="1"/>
    <x v="1"/>
    <x v="0"/>
    <x v="0"/>
    <x v="0"/>
    <x v="0"/>
    <x v="0"/>
    <x v="351"/>
    <x v="0"/>
    <x v="10"/>
    <x v="0"/>
    <x v="0"/>
    <x v="0"/>
  </r>
  <r>
    <x v="0"/>
    <x v="0"/>
    <x v="492"/>
    <x v="3750"/>
    <x v="0"/>
    <x v="0"/>
    <x v="0"/>
    <x v="0"/>
    <s v="2021-07-27 10:37:24"/>
    <x v="0"/>
    <x v="492"/>
    <x v="492"/>
    <x v="0"/>
    <x v="490"/>
    <x v="0"/>
    <s v="013956040313"/>
    <s v="013956040313"/>
    <x v="1"/>
    <x v="1"/>
    <x v="1"/>
    <x v="0"/>
    <x v="0"/>
    <x v="0"/>
    <x v="0"/>
    <x v="0"/>
    <x v="107"/>
    <x v="0"/>
    <x v="7"/>
    <x v="0"/>
    <x v="0"/>
    <x v="0"/>
  </r>
  <r>
    <x v="0"/>
    <x v="0"/>
    <x v="146"/>
    <x v="3751"/>
    <x v="0"/>
    <x v="0"/>
    <x v="0"/>
    <x v="0"/>
    <s v="2021-07-27 10:36:55"/>
    <x v="0"/>
    <x v="146"/>
    <x v="146"/>
    <x v="0"/>
    <x v="145"/>
    <x v="0"/>
    <s v="013955959547"/>
    <s v="013955959547"/>
    <x v="1"/>
    <x v="1"/>
    <x v="1"/>
    <x v="0"/>
    <x v="0"/>
    <x v="0"/>
    <x v="0"/>
    <x v="0"/>
    <x v="107"/>
    <x v="0"/>
    <x v="7"/>
    <x v="0"/>
    <x v="0"/>
    <x v="0"/>
  </r>
  <r>
    <x v="0"/>
    <x v="0"/>
    <x v="76"/>
    <x v="3752"/>
    <x v="0"/>
    <x v="0"/>
    <x v="0"/>
    <x v="0"/>
    <s v="2021-07-27 10:27:17"/>
    <x v="0"/>
    <x v="76"/>
    <x v="76"/>
    <x v="0"/>
    <x v="76"/>
    <x v="0"/>
    <s v="013952896957"/>
    <s v="013952896957"/>
    <x v="1"/>
    <x v="1"/>
    <x v="1"/>
    <x v="0"/>
    <x v="0"/>
    <x v="0"/>
    <x v="0"/>
    <x v="0"/>
    <x v="107"/>
    <x v="0"/>
    <x v="7"/>
    <x v="0"/>
    <x v="0"/>
    <x v="0"/>
  </r>
  <r>
    <x v="0"/>
    <x v="0"/>
    <x v="154"/>
    <x v="3753"/>
    <x v="0"/>
    <x v="0"/>
    <x v="0"/>
    <x v="0"/>
    <s v="2021-07-27 10:23:13"/>
    <x v="0"/>
    <x v="154"/>
    <x v="154"/>
    <x v="0"/>
    <x v="153"/>
    <x v="0"/>
    <s v="013955921414"/>
    <s v="013955921414"/>
    <x v="1"/>
    <x v="1"/>
    <x v="1"/>
    <x v="0"/>
    <x v="0"/>
    <x v="0"/>
    <x v="0"/>
    <x v="0"/>
    <x v="107"/>
    <x v="0"/>
    <x v="7"/>
    <x v="0"/>
    <x v="0"/>
    <x v="0"/>
  </r>
  <r>
    <x v="0"/>
    <x v="0"/>
    <x v="145"/>
    <x v="3754"/>
    <x v="0"/>
    <x v="0"/>
    <x v="0"/>
    <x v="0"/>
    <s v="2021-07-27 10:22:32"/>
    <x v="0"/>
    <x v="145"/>
    <x v="145"/>
    <x v="0"/>
    <x v="144"/>
    <x v="0"/>
    <s v="14416182312"/>
    <s v="014416182312"/>
    <x v="8"/>
    <x v="8"/>
    <x v="8"/>
    <x v="0"/>
    <x v="0"/>
    <x v="0"/>
    <x v="0"/>
    <x v="0"/>
    <x v="262"/>
    <x v="0"/>
    <x v="10"/>
    <x v="0"/>
    <x v="0"/>
    <x v="0"/>
  </r>
  <r>
    <x v="0"/>
    <x v="0"/>
    <x v="1266"/>
    <x v="3755"/>
    <x v="0"/>
    <x v="0"/>
    <x v="0"/>
    <x v="0"/>
    <s v="2021-07-27 10:21:46"/>
    <x v="0"/>
    <x v="1266"/>
    <x v="1266"/>
    <x v="0"/>
    <x v="1256"/>
    <x v="0"/>
    <s v="14416182313"/>
    <s v="014416182313"/>
    <x v="8"/>
    <x v="8"/>
    <x v="8"/>
    <x v="0"/>
    <x v="0"/>
    <x v="0"/>
    <x v="0"/>
    <x v="0"/>
    <x v="262"/>
    <x v="0"/>
    <x v="10"/>
    <x v="0"/>
    <x v="0"/>
    <x v="0"/>
  </r>
  <r>
    <x v="0"/>
    <x v="0"/>
    <x v="135"/>
    <x v="3756"/>
    <x v="0"/>
    <x v="0"/>
    <x v="0"/>
    <x v="0"/>
    <s v="2021-07-27 10:14:08"/>
    <x v="0"/>
    <x v="135"/>
    <x v="135"/>
    <x v="0"/>
    <x v="134"/>
    <x v="0"/>
    <s v="5312985"/>
    <s v="013305312985"/>
    <x v="4"/>
    <x v="4"/>
    <x v="4"/>
    <x v="0"/>
    <x v="0"/>
    <x v="0"/>
    <x v="0"/>
    <x v="0"/>
    <x v="311"/>
    <x v="0"/>
    <x v="14"/>
    <x v="0"/>
    <x v="0"/>
    <x v="0"/>
  </r>
  <r>
    <x v="0"/>
    <x v="0"/>
    <x v="368"/>
    <x v="3757"/>
    <x v="0"/>
    <x v="0"/>
    <x v="0"/>
    <x v="0"/>
    <s v="2021-07-27 10:13:27"/>
    <x v="0"/>
    <x v="368"/>
    <x v="368"/>
    <x v="0"/>
    <x v="366"/>
    <x v="0"/>
    <s v="5207217"/>
    <s v="013305207217"/>
    <x v="4"/>
    <x v="4"/>
    <x v="4"/>
    <x v="0"/>
    <x v="0"/>
    <x v="0"/>
    <x v="0"/>
    <x v="0"/>
    <x v="311"/>
    <x v="0"/>
    <x v="14"/>
    <x v="0"/>
    <x v="0"/>
    <x v="0"/>
  </r>
  <r>
    <x v="0"/>
    <x v="0"/>
    <x v="1267"/>
    <x v="3758"/>
    <x v="0"/>
    <x v="0"/>
    <x v="0"/>
    <x v="0"/>
    <s v="2021-07-27 10:11:53"/>
    <x v="0"/>
    <x v="1267"/>
    <x v="1267"/>
    <x v="8"/>
    <x v="1257"/>
    <x v="0"/>
    <s v="5312980"/>
    <s v="013305312980"/>
    <x v="4"/>
    <x v="4"/>
    <x v="4"/>
    <x v="0"/>
    <x v="0"/>
    <x v="0"/>
    <x v="0"/>
    <x v="0"/>
    <x v="311"/>
    <x v="0"/>
    <x v="14"/>
    <x v="0"/>
    <x v="0"/>
    <x v="0"/>
  </r>
  <r>
    <x v="0"/>
    <x v="0"/>
    <x v="13"/>
    <x v="3759"/>
    <x v="0"/>
    <x v="0"/>
    <x v="0"/>
    <x v="0"/>
    <s v="2021-07-27 09:47:44"/>
    <x v="0"/>
    <x v="13"/>
    <x v="13"/>
    <x v="0"/>
    <x v="13"/>
    <x v="0"/>
    <s v="4008728"/>
    <s v="041034008728"/>
    <x v="1"/>
    <x v="1"/>
    <x v="1"/>
    <x v="0"/>
    <x v="0"/>
    <x v="0"/>
    <x v="0"/>
    <x v="0"/>
    <x v="297"/>
    <x v="0"/>
    <x v="0"/>
    <x v="0"/>
    <x v="0"/>
    <x v="0"/>
  </r>
  <r>
    <x v="0"/>
    <x v="0"/>
    <x v="143"/>
    <x v="3760"/>
    <x v="0"/>
    <x v="0"/>
    <x v="0"/>
    <x v="0"/>
    <s v="2021-07-27 09:18:39"/>
    <x v="0"/>
    <x v="143"/>
    <x v="143"/>
    <x v="0"/>
    <x v="142"/>
    <x v="0"/>
    <s v="13295812307"/>
    <s v="013295812307"/>
    <x v="0"/>
    <x v="0"/>
    <x v="0"/>
    <x v="0"/>
    <x v="0"/>
    <x v="0"/>
    <x v="0"/>
    <x v="0"/>
    <x v="112"/>
    <x v="0"/>
    <x v="0"/>
    <x v="0"/>
    <x v="0"/>
    <x v="0"/>
  </r>
  <r>
    <x v="0"/>
    <x v="0"/>
    <x v="214"/>
    <x v="3761"/>
    <x v="0"/>
    <x v="0"/>
    <x v="0"/>
    <x v="0"/>
    <s v="2021-07-27 09:17:25"/>
    <x v="0"/>
    <x v="214"/>
    <x v="214"/>
    <x v="0"/>
    <x v="212"/>
    <x v="0"/>
    <s v="13207653003"/>
    <s v="013207653003"/>
    <x v="0"/>
    <x v="0"/>
    <x v="0"/>
    <x v="0"/>
    <x v="0"/>
    <x v="0"/>
    <x v="0"/>
    <x v="0"/>
    <x v="112"/>
    <x v="0"/>
    <x v="0"/>
    <x v="0"/>
    <x v="0"/>
    <x v="0"/>
  </r>
  <r>
    <x v="0"/>
    <x v="0"/>
    <x v="79"/>
    <x v="3762"/>
    <x v="0"/>
    <x v="0"/>
    <x v="0"/>
    <x v="0"/>
    <s v="2021-07-27 09:14:58"/>
    <x v="0"/>
    <x v="79"/>
    <x v="79"/>
    <x v="0"/>
    <x v="79"/>
    <x v="0"/>
    <s v="13295808492"/>
    <s v="013295808492"/>
    <x v="0"/>
    <x v="0"/>
    <x v="0"/>
    <x v="0"/>
    <x v="0"/>
    <x v="0"/>
    <x v="0"/>
    <x v="0"/>
    <x v="11"/>
    <x v="0"/>
    <x v="7"/>
    <x v="0"/>
    <x v="0"/>
    <x v="0"/>
  </r>
  <r>
    <x v="0"/>
    <x v="0"/>
    <x v="255"/>
    <x v="3763"/>
    <x v="0"/>
    <x v="0"/>
    <x v="0"/>
    <x v="0"/>
    <s v="2021-07-27 09:13:53"/>
    <x v="0"/>
    <x v="255"/>
    <x v="255"/>
    <x v="0"/>
    <x v="253"/>
    <x v="0"/>
    <s v="13200760517"/>
    <s v="013200760517"/>
    <x v="0"/>
    <x v="0"/>
    <x v="0"/>
    <x v="0"/>
    <x v="0"/>
    <x v="0"/>
    <x v="0"/>
    <x v="0"/>
    <x v="11"/>
    <x v="0"/>
    <x v="7"/>
    <x v="0"/>
    <x v="0"/>
    <x v="0"/>
  </r>
  <r>
    <x v="0"/>
    <x v="0"/>
    <x v="277"/>
    <x v="3764"/>
    <x v="0"/>
    <x v="0"/>
    <x v="0"/>
    <x v="0"/>
    <s v="2021-07-27 09:11:03"/>
    <x v="0"/>
    <x v="277"/>
    <x v="277"/>
    <x v="0"/>
    <x v="275"/>
    <x v="0"/>
    <s v="13305287905"/>
    <s v="013305287905"/>
    <x v="4"/>
    <x v="4"/>
    <x v="4"/>
    <x v="0"/>
    <x v="0"/>
    <x v="0"/>
    <x v="0"/>
    <x v="0"/>
    <x v="194"/>
    <x v="0"/>
    <x v="5"/>
    <x v="0"/>
    <x v="0"/>
    <x v="0"/>
  </r>
  <r>
    <x v="0"/>
    <x v="0"/>
    <x v="202"/>
    <x v="3765"/>
    <x v="0"/>
    <x v="0"/>
    <x v="0"/>
    <x v="0"/>
    <s v="2021-07-27 08:52:04"/>
    <x v="0"/>
    <x v="202"/>
    <x v="202"/>
    <x v="0"/>
    <x v="201"/>
    <x v="0"/>
    <s v="14434005975"/>
    <s v="014434005975"/>
    <x v="7"/>
    <x v="7"/>
    <x v="7"/>
    <x v="0"/>
    <x v="0"/>
    <x v="0"/>
    <x v="0"/>
    <x v="0"/>
    <x v="95"/>
    <x v="0"/>
    <x v="7"/>
    <x v="0"/>
    <x v="1"/>
    <x v="0"/>
  </r>
  <r>
    <x v="0"/>
    <x v="0"/>
    <x v="1268"/>
    <x v="3766"/>
    <x v="0"/>
    <x v="0"/>
    <x v="0"/>
    <x v="0"/>
    <s v="2021-07-27 08:46:16"/>
    <x v="0"/>
    <x v="1268"/>
    <x v="1268"/>
    <x v="1"/>
    <x v="1258"/>
    <x v="0"/>
    <s v="00BA016C92"/>
    <s v="014034009111"/>
    <x v="7"/>
    <x v="7"/>
    <x v="7"/>
    <x v="0"/>
    <x v="0"/>
    <x v="0"/>
    <x v="0"/>
    <x v="0"/>
    <x v="429"/>
    <x v="0"/>
    <x v="6"/>
    <x v="0"/>
    <x v="0"/>
    <x v="0"/>
  </r>
  <r>
    <x v="0"/>
    <x v="0"/>
    <x v="1269"/>
    <x v="3767"/>
    <x v="0"/>
    <x v="0"/>
    <x v="0"/>
    <x v="0"/>
    <s v="2021-07-27 08:45:41"/>
    <x v="0"/>
    <x v="1269"/>
    <x v="1269"/>
    <x v="11"/>
    <x v="1259"/>
    <x v="0"/>
    <s v="00BA015C4F"/>
    <s v="014034009149"/>
    <x v="7"/>
    <x v="7"/>
    <x v="7"/>
    <x v="0"/>
    <x v="0"/>
    <x v="0"/>
    <x v="0"/>
    <x v="0"/>
    <x v="429"/>
    <x v="0"/>
    <x v="6"/>
    <x v="0"/>
    <x v="0"/>
    <x v="0"/>
  </r>
  <r>
    <x v="0"/>
    <x v="0"/>
    <x v="166"/>
    <x v="3768"/>
    <x v="0"/>
    <x v="0"/>
    <x v="0"/>
    <x v="0"/>
    <s v="2021-07-26 21:58:12"/>
    <x v="0"/>
    <x v="166"/>
    <x v="166"/>
    <x v="0"/>
    <x v="165"/>
    <x v="0"/>
    <s v="14434000726"/>
    <s v="014434000726"/>
    <x v="9"/>
    <x v="9"/>
    <x v="9"/>
    <x v="0"/>
    <x v="0"/>
    <x v="0"/>
    <x v="0"/>
    <x v="0"/>
    <x v="425"/>
    <x v="0"/>
    <x v="0"/>
    <x v="0"/>
    <x v="0"/>
    <x v="0"/>
  </r>
  <r>
    <x v="0"/>
    <x v="0"/>
    <x v="16"/>
    <x v="3769"/>
    <x v="0"/>
    <x v="0"/>
    <x v="0"/>
    <x v="0"/>
    <s v="2021-07-26 16:56:08"/>
    <x v="0"/>
    <x v="16"/>
    <x v="16"/>
    <x v="0"/>
    <x v="16"/>
    <x v="0"/>
    <s v="H005340"/>
    <s v="017888005340"/>
    <x v="3"/>
    <x v="3"/>
    <x v="3"/>
    <x v="0"/>
    <x v="0"/>
    <x v="0"/>
    <x v="0"/>
    <x v="0"/>
    <x v="430"/>
    <x v="0"/>
    <x v="5"/>
    <x v="0"/>
    <x v="0"/>
    <x v="0"/>
  </r>
  <r>
    <x v="0"/>
    <x v="0"/>
    <x v="195"/>
    <x v="3770"/>
    <x v="0"/>
    <x v="0"/>
    <x v="0"/>
    <x v="0"/>
    <s v="2021-07-26 14:29:03"/>
    <x v="0"/>
    <x v="195"/>
    <x v="195"/>
    <x v="0"/>
    <x v="194"/>
    <x v="0"/>
    <s v="40937006788"/>
    <s v="040937006788"/>
    <x v="6"/>
    <x v="6"/>
    <x v="6"/>
    <x v="0"/>
    <x v="0"/>
    <x v="0"/>
    <x v="0"/>
    <x v="0"/>
    <x v="431"/>
    <x v="0"/>
    <x v="7"/>
    <x v="0"/>
    <x v="0"/>
    <x v="0"/>
  </r>
  <r>
    <x v="0"/>
    <x v="0"/>
    <x v="1270"/>
    <x v="3771"/>
    <x v="0"/>
    <x v="0"/>
    <x v="0"/>
    <x v="0"/>
    <s v="2021-07-26 10:15:27"/>
    <x v="0"/>
    <x v="1270"/>
    <x v="1270"/>
    <x v="8"/>
    <x v="1260"/>
    <x v="0"/>
    <s v="5947948"/>
    <s v="013955947948"/>
    <x v="1"/>
    <x v="1"/>
    <x v="1"/>
    <x v="0"/>
    <x v="0"/>
    <x v="0"/>
    <x v="0"/>
    <x v="0"/>
    <x v="278"/>
    <x v="0"/>
    <x v="7"/>
    <x v="0"/>
    <x v="0"/>
    <x v="0"/>
  </r>
  <r>
    <x v="0"/>
    <x v="0"/>
    <x v="149"/>
    <x v="3772"/>
    <x v="0"/>
    <x v="0"/>
    <x v="0"/>
    <x v="0"/>
    <s v="2021-07-26 10:15:03"/>
    <x v="0"/>
    <x v="149"/>
    <x v="149"/>
    <x v="0"/>
    <x v="148"/>
    <x v="0"/>
    <s v="5985153"/>
    <s v="013955985153"/>
    <x v="1"/>
    <x v="1"/>
    <x v="1"/>
    <x v="0"/>
    <x v="0"/>
    <x v="0"/>
    <x v="0"/>
    <x v="0"/>
    <x v="44"/>
    <x v="0"/>
    <x v="7"/>
    <x v="0"/>
    <x v="0"/>
    <x v="0"/>
  </r>
  <r>
    <x v="0"/>
    <x v="0"/>
    <x v="211"/>
    <x v="3773"/>
    <x v="0"/>
    <x v="0"/>
    <x v="0"/>
    <x v="0"/>
    <s v="2021-07-26 10:14:39"/>
    <x v="0"/>
    <x v="211"/>
    <x v="211"/>
    <x v="0"/>
    <x v="209"/>
    <x v="0"/>
    <s v="5941412"/>
    <s v="013955941412"/>
    <x v="1"/>
    <x v="1"/>
    <x v="1"/>
    <x v="0"/>
    <x v="0"/>
    <x v="0"/>
    <x v="0"/>
    <x v="0"/>
    <x v="278"/>
    <x v="0"/>
    <x v="7"/>
    <x v="0"/>
    <x v="0"/>
    <x v="0"/>
  </r>
  <r>
    <x v="0"/>
    <x v="0"/>
    <x v="28"/>
    <x v="3774"/>
    <x v="0"/>
    <x v="0"/>
    <x v="0"/>
    <x v="0"/>
    <s v="2021-07-26 10:14:11"/>
    <x v="0"/>
    <x v="28"/>
    <x v="28"/>
    <x v="0"/>
    <x v="28"/>
    <x v="0"/>
    <s v="5909740"/>
    <s v="013955909740"/>
    <x v="1"/>
    <x v="1"/>
    <x v="1"/>
    <x v="0"/>
    <x v="0"/>
    <x v="0"/>
    <x v="0"/>
    <x v="0"/>
    <x v="278"/>
    <x v="0"/>
    <x v="7"/>
    <x v="0"/>
    <x v="0"/>
    <x v="0"/>
  </r>
  <r>
    <x v="0"/>
    <x v="0"/>
    <x v="515"/>
    <x v="3775"/>
    <x v="0"/>
    <x v="0"/>
    <x v="0"/>
    <x v="0"/>
    <s v="2021-07-26 10:13:50"/>
    <x v="0"/>
    <x v="515"/>
    <x v="515"/>
    <x v="0"/>
    <x v="513"/>
    <x v="0"/>
    <s v="5924764"/>
    <s v="013955924764"/>
    <x v="1"/>
    <x v="1"/>
    <x v="1"/>
    <x v="0"/>
    <x v="0"/>
    <x v="0"/>
    <x v="0"/>
    <x v="0"/>
    <x v="278"/>
    <x v="0"/>
    <x v="7"/>
    <x v="0"/>
    <x v="0"/>
    <x v="0"/>
  </r>
  <r>
    <x v="0"/>
    <x v="0"/>
    <x v="295"/>
    <x v="3776"/>
    <x v="0"/>
    <x v="0"/>
    <x v="0"/>
    <x v="0"/>
    <s v="2021-07-26 10:13:29"/>
    <x v="0"/>
    <x v="295"/>
    <x v="295"/>
    <x v="0"/>
    <x v="293"/>
    <x v="0"/>
    <s v="2949582"/>
    <s v="013952949582"/>
    <x v="1"/>
    <x v="1"/>
    <x v="1"/>
    <x v="0"/>
    <x v="0"/>
    <x v="0"/>
    <x v="0"/>
    <x v="0"/>
    <x v="278"/>
    <x v="0"/>
    <x v="7"/>
    <x v="0"/>
    <x v="0"/>
    <x v="0"/>
  </r>
  <r>
    <x v="0"/>
    <x v="0"/>
    <x v="79"/>
    <x v="3777"/>
    <x v="0"/>
    <x v="0"/>
    <x v="0"/>
    <x v="0"/>
    <s v="2021-07-26 10:13:06"/>
    <x v="0"/>
    <x v="79"/>
    <x v="79"/>
    <x v="0"/>
    <x v="79"/>
    <x v="0"/>
    <s v="2682449"/>
    <s v="013952682449"/>
    <x v="1"/>
    <x v="1"/>
    <x v="1"/>
    <x v="0"/>
    <x v="0"/>
    <x v="0"/>
    <x v="0"/>
    <x v="0"/>
    <x v="44"/>
    <x v="0"/>
    <x v="7"/>
    <x v="0"/>
    <x v="0"/>
    <x v="0"/>
  </r>
  <r>
    <x v="0"/>
    <x v="0"/>
    <x v="1018"/>
    <x v="3778"/>
    <x v="0"/>
    <x v="0"/>
    <x v="0"/>
    <x v="0"/>
    <s v="2021-07-26 10:10:19"/>
    <x v="0"/>
    <x v="1018"/>
    <x v="1018"/>
    <x v="0"/>
    <x v="1010"/>
    <x v="0"/>
    <s v="6025793"/>
    <s v="013956025793"/>
    <x v="1"/>
    <x v="1"/>
    <x v="1"/>
    <x v="0"/>
    <x v="0"/>
    <x v="0"/>
    <x v="0"/>
    <x v="0"/>
    <x v="278"/>
    <x v="0"/>
    <x v="7"/>
    <x v="0"/>
    <x v="0"/>
    <x v="0"/>
  </r>
  <r>
    <x v="0"/>
    <x v="0"/>
    <x v="53"/>
    <x v="3779"/>
    <x v="0"/>
    <x v="0"/>
    <x v="0"/>
    <x v="0"/>
    <s v="2021-07-25 03:53:48"/>
    <x v="0"/>
    <x v="53"/>
    <x v="53"/>
    <x v="0"/>
    <x v="53"/>
    <x v="0"/>
    <s v="14423413329"/>
    <s v="014423413329"/>
    <x v="1"/>
    <x v="1"/>
    <x v="1"/>
    <x v="0"/>
    <x v="0"/>
    <x v="0"/>
    <x v="0"/>
    <x v="0"/>
    <x v="374"/>
    <x v="0"/>
    <x v="1"/>
    <x v="0"/>
    <x v="0"/>
    <x v="0"/>
  </r>
  <r>
    <x v="1"/>
    <x v="0"/>
    <x v="1271"/>
    <x v="3780"/>
    <x v="0"/>
    <x v="0"/>
    <x v="0"/>
    <x v="0"/>
    <s v="2021-07-24 09:45:05"/>
    <x v="0"/>
    <x v="1271"/>
    <x v="1271"/>
    <x v="29"/>
    <x v="1261"/>
    <x v="0"/>
    <s v="14034004722"/>
    <s v="014034004722"/>
    <x v="0"/>
    <x v="0"/>
    <x v="0"/>
    <x v="0"/>
    <x v="0"/>
    <x v="0"/>
    <x v="0"/>
    <x v="0"/>
    <x v="432"/>
    <x v="0"/>
    <x v="6"/>
    <x v="0"/>
    <x v="1"/>
    <x v="0"/>
  </r>
  <r>
    <x v="0"/>
    <x v="0"/>
    <x v="1272"/>
    <x v="3781"/>
    <x v="0"/>
    <x v="0"/>
    <x v="0"/>
    <x v="0"/>
    <s v="2021-07-24 09:24:16"/>
    <x v="0"/>
    <x v="1272"/>
    <x v="1272"/>
    <x v="0"/>
    <x v="1262"/>
    <x v="0"/>
    <s v="14423413344"/>
    <s v="014423413344"/>
    <x v="1"/>
    <x v="1"/>
    <x v="1"/>
    <x v="0"/>
    <x v="0"/>
    <x v="0"/>
    <x v="0"/>
    <x v="0"/>
    <x v="433"/>
    <x v="0"/>
    <x v="1"/>
    <x v="0"/>
    <x v="0"/>
    <x v="0"/>
  </r>
  <r>
    <x v="0"/>
    <x v="0"/>
    <x v="248"/>
    <x v="3782"/>
    <x v="0"/>
    <x v="0"/>
    <x v="0"/>
    <x v="0"/>
    <s v="2021-07-23 11:35:50"/>
    <x v="0"/>
    <x v="248"/>
    <x v="248"/>
    <x v="0"/>
    <x v="246"/>
    <x v="0"/>
    <s v="3994006"/>
    <s v="041033994006"/>
    <x v="9"/>
    <x v="9"/>
    <x v="9"/>
    <x v="0"/>
    <x v="0"/>
    <x v="0"/>
    <x v="0"/>
    <x v="0"/>
    <x v="124"/>
    <x v="0"/>
    <x v="7"/>
    <x v="0"/>
    <x v="0"/>
    <x v="0"/>
  </r>
  <r>
    <x v="0"/>
    <x v="0"/>
    <x v="203"/>
    <x v="3783"/>
    <x v="0"/>
    <x v="0"/>
    <x v="0"/>
    <x v="0"/>
    <s v="2021-07-23 10:32:02"/>
    <x v="0"/>
    <x v="203"/>
    <x v="203"/>
    <x v="0"/>
    <x v="202"/>
    <x v="0"/>
    <s v="13955901499"/>
    <s v="013955901499"/>
    <x v="1"/>
    <x v="1"/>
    <x v="1"/>
    <x v="0"/>
    <x v="0"/>
    <x v="0"/>
    <x v="0"/>
    <x v="0"/>
    <x v="434"/>
    <x v="0"/>
    <x v="17"/>
    <x v="0"/>
    <x v="0"/>
    <x v="0"/>
  </r>
  <r>
    <x v="0"/>
    <x v="0"/>
    <x v="206"/>
    <x v="3784"/>
    <x v="0"/>
    <x v="0"/>
    <x v="0"/>
    <x v="0"/>
    <s v="2021-07-23 10:27:42"/>
    <x v="0"/>
    <x v="206"/>
    <x v="206"/>
    <x v="0"/>
    <x v="204"/>
    <x v="0"/>
    <s v="40270640738"/>
    <s v="040270640738"/>
    <x v="11"/>
    <x v="11"/>
    <x v="13"/>
    <x v="0"/>
    <x v="0"/>
    <x v="0"/>
    <x v="0"/>
    <x v="0"/>
    <x v="434"/>
    <x v="0"/>
    <x v="17"/>
    <x v="0"/>
    <x v="0"/>
    <x v="0"/>
  </r>
  <r>
    <x v="0"/>
    <x v="0"/>
    <x v="58"/>
    <x v="3785"/>
    <x v="0"/>
    <x v="0"/>
    <x v="0"/>
    <x v="0"/>
    <s v="2021-07-23 09:34:21"/>
    <x v="0"/>
    <x v="58"/>
    <x v="58"/>
    <x v="0"/>
    <x v="58"/>
    <x v="0"/>
    <s v="013305224720"/>
    <s v="013305224720"/>
    <x v="4"/>
    <x v="4"/>
    <x v="4"/>
    <x v="0"/>
    <x v="0"/>
    <x v="0"/>
    <x v="0"/>
    <x v="0"/>
    <x v="393"/>
    <x v="0"/>
    <x v="5"/>
    <x v="0"/>
    <x v="0"/>
    <x v="0"/>
  </r>
  <r>
    <x v="0"/>
    <x v="0"/>
    <x v="492"/>
    <x v="3786"/>
    <x v="0"/>
    <x v="0"/>
    <x v="0"/>
    <x v="0"/>
    <s v="2021-07-23 09:33:51"/>
    <x v="0"/>
    <x v="492"/>
    <x v="492"/>
    <x v="0"/>
    <x v="490"/>
    <x v="0"/>
    <s v="013305224774"/>
    <s v="013305224774"/>
    <x v="4"/>
    <x v="4"/>
    <x v="4"/>
    <x v="0"/>
    <x v="0"/>
    <x v="0"/>
    <x v="0"/>
    <x v="0"/>
    <x v="393"/>
    <x v="0"/>
    <x v="5"/>
    <x v="0"/>
    <x v="0"/>
    <x v="0"/>
  </r>
  <r>
    <x v="0"/>
    <x v="0"/>
    <x v="554"/>
    <x v="3787"/>
    <x v="0"/>
    <x v="0"/>
    <x v="0"/>
    <x v="0"/>
    <s v="2021-07-23 09:33:17"/>
    <x v="0"/>
    <x v="554"/>
    <x v="554"/>
    <x v="0"/>
    <x v="552"/>
    <x v="0"/>
    <s v="013305224800"/>
    <s v="013305224800"/>
    <x v="4"/>
    <x v="4"/>
    <x v="4"/>
    <x v="0"/>
    <x v="0"/>
    <x v="0"/>
    <x v="0"/>
    <x v="0"/>
    <x v="393"/>
    <x v="0"/>
    <x v="5"/>
    <x v="0"/>
    <x v="0"/>
    <x v="0"/>
  </r>
  <r>
    <x v="0"/>
    <x v="0"/>
    <x v="203"/>
    <x v="3788"/>
    <x v="0"/>
    <x v="0"/>
    <x v="0"/>
    <x v="0"/>
    <s v="2021-07-23 09:32:44"/>
    <x v="0"/>
    <x v="203"/>
    <x v="203"/>
    <x v="0"/>
    <x v="202"/>
    <x v="0"/>
    <s v="013305224788"/>
    <s v="013305224788"/>
    <x v="4"/>
    <x v="4"/>
    <x v="4"/>
    <x v="0"/>
    <x v="0"/>
    <x v="0"/>
    <x v="0"/>
    <x v="0"/>
    <x v="393"/>
    <x v="0"/>
    <x v="5"/>
    <x v="0"/>
    <x v="0"/>
    <x v="0"/>
  </r>
  <r>
    <x v="0"/>
    <x v="0"/>
    <x v="121"/>
    <x v="3789"/>
    <x v="0"/>
    <x v="0"/>
    <x v="0"/>
    <x v="0"/>
    <s v="2021-07-23 09:32:09"/>
    <x v="0"/>
    <x v="121"/>
    <x v="121"/>
    <x v="0"/>
    <x v="120"/>
    <x v="0"/>
    <s v="013305224816"/>
    <s v="013305224816"/>
    <x v="4"/>
    <x v="4"/>
    <x v="4"/>
    <x v="0"/>
    <x v="0"/>
    <x v="0"/>
    <x v="0"/>
    <x v="0"/>
    <x v="393"/>
    <x v="0"/>
    <x v="5"/>
    <x v="0"/>
    <x v="0"/>
    <x v="0"/>
  </r>
  <r>
    <x v="0"/>
    <x v="0"/>
    <x v="176"/>
    <x v="3790"/>
    <x v="0"/>
    <x v="0"/>
    <x v="0"/>
    <x v="0"/>
    <s v="2021-07-22 22:05:15"/>
    <x v="0"/>
    <x v="176"/>
    <x v="176"/>
    <x v="0"/>
    <x v="175"/>
    <x v="0"/>
    <s v="14496014887"/>
    <s v="014496014887"/>
    <x v="9"/>
    <x v="9"/>
    <x v="9"/>
    <x v="0"/>
    <x v="0"/>
    <x v="0"/>
    <x v="0"/>
    <x v="0"/>
    <x v="170"/>
    <x v="0"/>
    <x v="9"/>
    <x v="0"/>
    <x v="0"/>
    <x v="0"/>
  </r>
  <r>
    <x v="0"/>
    <x v="0"/>
    <x v="462"/>
    <x v="3791"/>
    <x v="0"/>
    <x v="0"/>
    <x v="0"/>
    <x v="0"/>
    <s v="2021-07-22 18:44:58"/>
    <x v="0"/>
    <x v="462"/>
    <x v="462"/>
    <x v="0"/>
    <x v="460"/>
    <x v="0"/>
    <s v="10103657300"/>
    <s v="010103657300"/>
    <x v="1"/>
    <x v="1"/>
    <x v="1"/>
    <x v="0"/>
    <x v="0"/>
    <x v="0"/>
    <x v="0"/>
    <x v="0"/>
    <x v="148"/>
    <x v="0"/>
    <x v="0"/>
    <x v="0"/>
    <x v="0"/>
    <x v="0"/>
  </r>
  <r>
    <x v="0"/>
    <x v="0"/>
    <x v="189"/>
    <x v="3792"/>
    <x v="0"/>
    <x v="0"/>
    <x v="0"/>
    <x v="0"/>
    <s v="2021-07-22 17:33:19"/>
    <x v="0"/>
    <x v="189"/>
    <x v="189"/>
    <x v="0"/>
    <x v="188"/>
    <x v="0"/>
    <s v="18001903323"/>
    <s v="018001903323"/>
    <x v="5"/>
    <x v="5"/>
    <x v="5"/>
    <x v="0"/>
    <x v="0"/>
    <x v="0"/>
    <x v="0"/>
    <x v="0"/>
    <x v="149"/>
    <x v="0"/>
    <x v="0"/>
    <x v="0"/>
    <x v="0"/>
    <x v="0"/>
  </r>
  <r>
    <x v="0"/>
    <x v="0"/>
    <x v="1273"/>
    <x v="3793"/>
    <x v="0"/>
    <x v="0"/>
    <x v="0"/>
    <x v="0"/>
    <s v="2021-07-22 11:10:44"/>
    <x v="0"/>
    <x v="1273"/>
    <x v="1273"/>
    <x v="0"/>
    <x v="1263"/>
    <x v="0"/>
    <s v="5806756"/>
    <s v="049208108946"/>
    <x v="0"/>
    <x v="0"/>
    <x v="0"/>
    <x v="0"/>
    <x v="0"/>
    <x v="0"/>
    <x v="0"/>
    <x v="0"/>
    <x v="70"/>
    <x v="0"/>
    <x v="5"/>
    <x v="0"/>
    <x v="1"/>
    <x v="0"/>
  </r>
  <r>
    <x v="0"/>
    <x v="0"/>
    <x v="85"/>
    <x v="3794"/>
    <x v="0"/>
    <x v="0"/>
    <x v="0"/>
    <x v="0"/>
    <s v="2021-07-22 11:09:49"/>
    <x v="0"/>
    <x v="85"/>
    <x v="85"/>
    <x v="0"/>
    <x v="85"/>
    <x v="0"/>
    <s v="5806241"/>
    <s v="049208109228"/>
    <x v="0"/>
    <x v="0"/>
    <x v="0"/>
    <x v="0"/>
    <x v="0"/>
    <x v="0"/>
    <x v="0"/>
    <x v="0"/>
    <x v="70"/>
    <x v="0"/>
    <x v="5"/>
    <x v="0"/>
    <x v="1"/>
    <x v="0"/>
  </r>
  <r>
    <x v="0"/>
    <x v="0"/>
    <x v="216"/>
    <x v="3795"/>
    <x v="0"/>
    <x v="0"/>
    <x v="0"/>
    <x v="0"/>
    <s v="2021-07-22 11:05:30"/>
    <x v="0"/>
    <x v="216"/>
    <x v="216"/>
    <x v="0"/>
    <x v="214"/>
    <x v="0"/>
    <s v="7261629"/>
    <s v="049208109277"/>
    <x v="0"/>
    <x v="0"/>
    <x v="0"/>
    <x v="0"/>
    <x v="0"/>
    <x v="0"/>
    <x v="0"/>
    <x v="0"/>
    <x v="70"/>
    <x v="0"/>
    <x v="5"/>
    <x v="0"/>
    <x v="1"/>
    <x v="0"/>
  </r>
  <r>
    <x v="0"/>
    <x v="0"/>
    <x v="505"/>
    <x v="3796"/>
    <x v="0"/>
    <x v="0"/>
    <x v="0"/>
    <x v="0"/>
    <s v="2021-07-22 10:55:15"/>
    <x v="0"/>
    <x v="505"/>
    <x v="505"/>
    <x v="0"/>
    <x v="503"/>
    <x v="0"/>
    <s v="5807048"/>
    <s v="049208109252"/>
    <x v="0"/>
    <x v="0"/>
    <x v="0"/>
    <x v="0"/>
    <x v="0"/>
    <x v="0"/>
    <x v="0"/>
    <x v="0"/>
    <x v="70"/>
    <x v="0"/>
    <x v="5"/>
    <x v="0"/>
    <x v="1"/>
    <x v="0"/>
  </r>
  <r>
    <x v="0"/>
    <x v="0"/>
    <x v="1274"/>
    <x v="3797"/>
    <x v="0"/>
    <x v="0"/>
    <x v="0"/>
    <x v="0"/>
    <s v="2021-07-22 10:46:50"/>
    <x v="0"/>
    <x v="1274"/>
    <x v="1274"/>
    <x v="0"/>
    <x v="1264"/>
    <x v="0"/>
    <s v="H011322"/>
    <s v="017888011322"/>
    <x v="3"/>
    <x v="3"/>
    <x v="3"/>
    <x v="0"/>
    <x v="0"/>
    <x v="0"/>
    <x v="0"/>
    <x v="0"/>
    <x v="435"/>
    <x v="0"/>
    <x v="7"/>
    <x v="0"/>
    <x v="0"/>
    <x v="0"/>
  </r>
  <r>
    <x v="0"/>
    <x v="0"/>
    <x v="118"/>
    <x v="3798"/>
    <x v="0"/>
    <x v="0"/>
    <x v="0"/>
    <x v="0"/>
    <s v="2021-07-22 10:24:03"/>
    <x v="0"/>
    <x v="118"/>
    <x v="118"/>
    <x v="0"/>
    <x v="117"/>
    <x v="0"/>
    <s v="13952787818"/>
    <s v="013952787818"/>
    <x v="1"/>
    <x v="1"/>
    <x v="1"/>
    <x v="0"/>
    <x v="0"/>
    <x v="0"/>
    <x v="0"/>
    <x v="0"/>
    <x v="436"/>
    <x v="0"/>
    <x v="10"/>
    <x v="0"/>
    <x v="0"/>
    <x v="0"/>
  </r>
  <r>
    <x v="0"/>
    <x v="0"/>
    <x v="154"/>
    <x v="3799"/>
    <x v="0"/>
    <x v="0"/>
    <x v="0"/>
    <x v="0"/>
    <s v="2021-07-22 10:13:27"/>
    <x v="0"/>
    <x v="154"/>
    <x v="154"/>
    <x v="0"/>
    <x v="153"/>
    <x v="0"/>
    <s v="14423413323"/>
    <s v="014423413323"/>
    <x v="1"/>
    <x v="1"/>
    <x v="1"/>
    <x v="0"/>
    <x v="0"/>
    <x v="0"/>
    <x v="0"/>
    <x v="0"/>
    <x v="291"/>
    <x v="0"/>
    <x v="10"/>
    <x v="0"/>
    <x v="0"/>
    <x v="0"/>
  </r>
  <r>
    <x v="0"/>
    <x v="0"/>
    <x v="442"/>
    <x v="3800"/>
    <x v="0"/>
    <x v="0"/>
    <x v="0"/>
    <x v="0"/>
    <s v="2021-07-22 10:12:54"/>
    <x v="0"/>
    <x v="442"/>
    <x v="442"/>
    <x v="0"/>
    <x v="440"/>
    <x v="0"/>
    <s v="14423413325"/>
    <s v="014423413325"/>
    <x v="1"/>
    <x v="1"/>
    <x v="1"/>
    <x v="0"/>
    <x v="0"/>
    <x v="0"/>
    <x v="0"/>
    <x v="0"/>
    <x v="185"/>
    <x v="0"/>
    <x v="6"/>
    <x v="0"/>
    <x v="0"/>
    <x v="0"/>
  </r>
  <r>
    <x v="0"/>
    <x v="0"/>
    <x v="925"/>
    <x v="3801"/>
    <x v="0"/>
    <x v="0"/>
    <x v="0"/>
    <x v="0"/>
    <s v="2021-07-22 09:28:49"/>
    <x v="0"/>
    <x v="925"/>
    <x v="925"/>
    <x v="0"/>
    <x v="918"/>
    <x v="0"/>
    <s v="064264009583"/>
    <s v="064264009583"/>
    <x v="2"/>
    <x v="2"/>
    <x v="2"/>
    <x v="0"/>
    <x v="0"/>
    <x v="0"/>
    <x v="0"/>
    <x v="0"/>
    <x v="437"/>
    <x v="0"/>
    <x v="6"/>
    <x v="0"/>
    <x v="0"/>
    <x v="0"/>
  </r>
  <r>
    <x v="0"/>
    <x v="0"/>
    <x v="280"/>
    <x v="3802"/>
    <x v="0"/>
    <x v="0"/>
    <x v="0"/>
    <x v="0"/>
    <s v="2021-07-21 17:40:54"/>
    <x v="0"/>
    <x v="280"/>
    <x v="280"/>
    <x v="0"/>
    <x v="278"/>
    <x v="0"/>
    <s v="H008821"/>
    <s v="017888008821"/>
    <x v="3"/>
    <x v="3"/>
    <x v="3"/>
    <x v="0"/>
    <x v="0"/>
    <x v="0"/>
    <x v="0"/>
    <x v="0"/>
    <x v="29"/>
    <x v="0"/>
    <x v="3"/>
    <x v="0"/>
    <x v="0"/>
    <x v="0"/>
  </r>
  <r>
    <x v="0"/>
    <x v="0"/>
    <x v="330"/>
    <x v="3803"/>
    <x v="0"/>
    <x v="0"/>
    <x v="0"/>
    <x v="0"/>
    <s v="2021-07-21 17:13:19"/>
    <x v="0"/>
    <x v="330"/>
    <x v="330"/>
    <x v="0"/>
    <x v="328"/>
    <x v="0"/>
    <s v="3050179"/>
    <s v="014103050179"/>
    <x v="5"/>
    <x v="5"/>
    <x v="5"/>
    <x v="0"/>
    <x v="0"/>
    <x v="0"/>
    <x v="0"/>
    <x v="0"/>
    <x v="79"/>
    <x v="0"/>
    <x v="5"/>
    <x v="0"/>
    <x v="1"/>
    <x v="0"/>
  </r>
  <r>
    <x v="0"/>
    <x v="0"/>
    <x v="282"/>
    <x v="3804"/>
    <x v="0"/>
    <x v="0"/>
    <x v="0"/>
    <x v="0"/>
    <s v="2021-07-21 17:12:54"/>
    <x v="0"/>
    <x v="282"/>
    <x v="282"/>
    <x v="0"/>
    <x v="280"/>
    <x v="0"/>
    <s v="3050268"/>
    <s v="014103050268"/>
    <x v="5"/>
    <x v="5"/>
    <x v="5"/>
    <x v="0"/>
    <x v="0"/>
    <x v="0"/>
    <x v="0"/>
    <x v="0"/>
    <x v="79"/>
    <x v="0"/>
    <x v="5"/>
    <x v="0"/>
    <x v="1"/>
    <x v="0"/>
  </r>
  <r>
    <x v="0"/>
    <x v="0"/>
    <x v="228"/>
    <x v="3805"/>
    <x v="0"/>
    <x v="0"/>
    <x v="0"/>
    <x v="0"/>
    <s v="2021-07-21 17:12:33"/>
    <x v="0"/>
    <x v="228"/>
    <x v="228"/>
    <x v="0"/>
    <x v="226"/>
    <x v="0"/>
    <s v="3050267"/>
    <s v="014103050267"/>
    <x v="5"/>
    <x v="5"/>
    <x v="5"/>
    <x v="0"/>
    <x v="0"/>
    <x v="0"/>
    <x v="0"/>
    <x v="0"/>
    <x v="79"/>
    <x v="0"/>
    <x v="5"/>
    <x v="0"/>
    <x v="0"/>
    <x v="0"/>
  </r>
  <r>
    <x v="0"/>
    <x v="0"/>
    <x v="79"/>
    <x v="3806"/>
    <x v="0"/>
    <x v="0"/>
    <x v="0"/>
    <x v="0"/>
    <s v="2021-07-21 17:12:07"/>
    <x v="0"/>
    <x v="79"/>
    <x v="79"/>
    <x v="0"/>
    <x v="79"/>
    <x v="0"/>
    <s v="3050266"/>
    <s v="014103050266"/>
    <x v="5"/>
    <x v="5"/>
    <x v="5"/>
    <x v="0"/>
    <x v="0"/>
    <x v="0"/>
    <x v="0"/>
    <x v="0"/>
    <x v="79"/>
    <x v="0"/>
    <x v="5"/>
    <x v="0"/>
    <x v="1"/>
    <x v="0"/>
  </r>
  <r>
    <x v="0"/>
    <x v="0"/>
    <x v="15"/>
    <x v="3807"/>
    <x v="0"/>
    <x v="0"/>
    <x v="0"/>
    <x v="0"/>
    <s v="2021-07-21 17:11:44"/>
    <x v="0"/>
    <x v="15"/>
    <x v="15"/>
    <x v="0"/>
    <x v="15"/>
    <x v="0"/>
    <s v="3050265"/>
    <s v="014103050265"/>
    <x v="5"/>
    <x v="5"/>
    <x v="5"/>
    <x v="0"/>
    <x v="0"/>
    <x v="0"/>
    <x v="0"/>
    <x v="0"/>
    <x v="321"/>
    <x v="0"/>
    <x v="5"/>
    <x v="0"/>
    <x v="1"/>
    <x v="0"/>
  </r>
  <r>
    <x v="0"/>
    <x v="0"/>
    <x v="1275"/>
    <x v="3808"/>
    <x v="0"/>
    <x v="0"/>
    <x v="0"/>
    <x v="0"/>
    <s v="2021-07-21 17:11:23"/>
    <x v="0"/>
    <x v="1275"/>
    <x v="1275"/>
    <x v="0"/>
    <x v="1265"/>
    <x v="0"/>
    <s v="4100423"/>
    <s v="014104100423"/>
    <x v="5"/>
    <x v="5"/>
    <x v="5"/>
    <x v="0"/>
    <x v="0"/>
    <x v="0"/>
    <x v="0"/>
    <x v="0"/>
    <x v="79"/>
    <x v="0"/>
    <x v="5"/>
    <x v="0"/>
    <x v="0"/>
    <x v="0"/>
  </r>
  <r>
    <x v="0"/>
    <x v="0"/>
    <x v="11"/>
    <x v="3809"/>
    <x v="0"/>
    <x v="0"/>
    <x v="0"/>
    <x v="0"/>
    <s v="2021-07-21 17:11:02"/>
    <x v="0"/>
    <x v="11"/>
    <x v="11"/>
    <x v="0"/>
    <x v="11"/>
    <x v="0"/>
    <s v="4100736"/>
    <s v="014104100736"/>
    <x v="5"/>
    <x v="5"/>
    <x v="5"/>
    <x v="0"/>
    <x v="0"/>
    <x v="0"/>
    <x v="0"/>
    <x v="0"/>
    <x v="79"/>
    <x v="0"/>
    <x v="5"/>
    <x v="0"/>
    <x v="0"/>
    <x v="0"/>
  </r>
  <r>
    <x v="0"/>
    <x v="0"/>
    <x v="27"/>
    <x v="3810"/>
    <x v="0"/>
    <x v="0"/>
    <x v="0"/>
    <x v="0"/>
    <s v="2021-07-21 17:10:33"/>
    <x v="0"/>
    <x v="27"/>
    <x v="27"/>
    <x v="0"/>
    <x v="27"/>
    <x v="0"/>
    <s v="4100737"/>
    <s v="014104100737"/>
    <x v="5"/>
    <x v="5"/>
    <x v="5"/>
    <x v="0"/>
    <x v="0"/>
    <x v="0"/>
    <x v="0"/>
    <x v="0"/>
    <x v="79"/>
    <x v="0"/>
    <x v="5"/>
    <x v="0"/>
    <x v="0"/>
    <x v="0"/>
  </r>
  <r>
    <x v="0"/>
    <x v="0"/>
    <x v="24"/>
    <x v="3811"/>
    <x v="0"/>
    <x v="0"/>
    <x v="0"/>
    <x v="0"/>
    <s v="2021-07-21 17:08:38"/>
    <x v="0"/>
    <x v="24"/>
    <x v="24"/>
    <x v="0"/>
    <x v="24"/>
    <x v="0"/>
    <s v="3050451"/>
    <s v="014103050451"/>
    <x v="5"/>
    <x v="5"/>
    <x v="5"/>
    <x v="0"/>
    <x v="0"/>
    <x v="0"/>
    <x v="0"/>
    <x v="0"/>
    <x v="79"/>
    <x v="0"/>
    <x v="5"/>
    <x v="0"/>
    <x v="0"/>
    <x v="0"/>
  </r>
  <r>
    <x v="0"/>
    <x v="0"/>
    <x v="189"/>
    <x v="3812"/>
    <x v="0"/>
    <x v="0"/>
    <x v="0"/>
    <x v="0"/>
    <s v="2021-07-21 17:08:15"/>
    <x v="0"/>
    <x v="189"/>
    <x v="189"/>
    <x v="0"/>
    <x v="188"/>
    <x v="0"/>
    <s v="3050254"/>
    <s v="014103050254"/>
    <x v="5"/>
    <x v="5"/>
    <x v="5"/>
    <x v="0"/>
    <x v="0"/>
    <x v="0"/>
    <x v="0"/>
    <x v="0"/>
    <x v="80"/>
    <x v="0"/>
    <x v="0"/>
    <x v="0"/>
    <x v="1"/>
    <x v="0"/>
  </r>
  <r>
    <x v="0"/>
    <x v="0"/>
    <x v="329"/>
    <x v="3813"/>
    <x v="0"/>
    <x v="0"/>
    <x v="0"/>
    <x v="0"/>
    <s v="2021-07-21 17:07:51"/>
    <x v="0"/>
    <x v="329"/>
    <x v="329"/>
    <x v="0"/>
    <x v="327"/>
    <x v="0"/>
    <s v="2000082"/>
    <s v="014202000082"/>
    <x v="5"/>
    <x v="5"/>
    <x v="5"/>
    <x v="0"/>
    <x v="0"/>
    <x v="0"/>
    <x v="0"/>
    <x v="0"/>
    <x v="80"/>
    <x v="0"/>
    <x v="0"/>
    <x v="0"/>
    <x v="1"/>
    <x v="0"/>
  </r>
  <r>
    <x v="0"/>
    <x v="0"/>
    <x v="86"/>
    <x v="3814"/>
    <x v="0"/>
    <x v="0"/>
    <x v="0"/>
    <x v="0"/>
    <s v="2021-07-21 16:59:42"/>
    <x v="0"/>
    <x v="86"/>
    <x v="86"/>
    <x v="0"/>
    <x v="86"/>
    <x v="0"/>
    <s v="4100461"/>
    <s v="014104100461"/>
    <x v="5"/>
    <x v="5"/>
    <x v="5"/>
    <x v="0"/>
    <x v="0"/>
    <x v="0"/>
    <x v="0"/>
    <x v="0"/>
    <x v="80"/>
    <x v="0"/>
    <x v="0"/>
    <x v="0"/>
    <x v="0"/>
    <x v="0"/>
  </r>
  <r>
    <x v="0"/>
    <x v="0"/>
    <x v="325"/>
    <x v="3815"/>
    <x v="0"/>
    <x v="0"/>
    <x v="0"/>
    <x v="0"/>
    <s v="2021-07-21 16:11:41"/>
    <x v="0"/>
    <x v="325"/>
    <x v="325"/>
    <x v="0"/>
    <x v="323"/>
    <x v="0"/>
    <s v="4100426"/>
    <s v="014104100426"/>
    <x v="5"/>
    <x v="5"/>
    <x v="5"/>
    <x v="0"/>
    <x v="0"/>
    <x v="0"/>
    <x v="0"/>
    <x v="0"/>
    <x v="61"/>
    <x v="0"/>
    <x v="3"/>
    <x v="0"/>
    <x v="1"/>
    <x v="0"/>
  </r>
  <r>
    <x v="0"/>
    <x v="0"/>
    <x v="390"/>
    <x v="3816"/>
    <x v="0"/>
    <x v="0"/>
    <x v="0"/>
    <x v="0"/>
    <s v="2021-07-21 16:11:19"/>
    <x v="0"/>
    <x v="390"/>
    <x v="390"/>
    <x v="0"/>
    <x v="388"/>
    <x v="0"/>
    <s v="4100788"/>
    <s v="014104100788"/>
    <x v="5"/>
    <x v="5"/>
    <x v="5"/>
    <x v="0"/>
    <x v="0"/>
    <x v="0"/>
    <x v="0"/>
    <x v="0"/>
    <x v="61"/>
    <x v="0"/>
    <x v="3"/>
    <x v="0"/>
    <x v="0"/>
    <x v="0"/>
  </r>
  <r>
    <x v="0"/>
    <x v="0"/>
    <x v="1276"/>
    <x v="3817"/>
    <x v="0"/>
    <x v="0"/>
    <x v="0"/>
    <x v="0"/>
    <s v="2021-07-21 15:28:50"/>
    <x v="0"/>
    <x v="1276"/>
    <x v="1276"/>
    <x v="1"/>
    <x v="1266"/>
    <x v="0"/>
    <s v="3050181"/>
    <s v="014103050181"/>
    <x v="5"/>
    <x v="5"/>
    <x v="5"/>
    <x v="0"/>
    <x v="0"/>
    <x v="0"/>
    <x v="0"/>
    <x v="0"/>
    <x v="382"/>
    <x v="0"/>
    <x v="0"/>
    <x v="0"/>
    <x v="1"/>
    <x v="0"/>
  </r>
  <r>
    <x v="0"/>
    <x v="0"/>
    <x v="306"/>
    <x v="3818"/>
    <x v="0"/>
    <x v="0"/>
    <x v="0"/>
    <x v="0"/>
    <s v="2021-07-21 15:28:08"/>
    <x v="0"/>
    <x v="306"/>
    <x v="306"/>
    <x v="0"/>
    <x v="304"/>
    <x v="0"/>
    <s v="3050578"/>
    <s v="014103050578"/>
    <x v="5"/>
    <x v="5"/>
    <x v="5"/>
    <x v="0"/>
    <x v="0"/>
    <x v="0"/>
    <x v="0"/>
    <x v="0"/>
    <x v="172"/>
    <x v="0"/>
    <x v="3"/>
    <x v="0"/>
    <x v="1"/>
    <x v="0"/>
  </r>
  <r>
    <x v="0"/>
    <x v="0"/>
    <x v="498"/>
    <x v="3819"/>
    <x v="0"/>
    <x v="0"/>
    <x v="0"/>
    <x v="0"/>
    <s v="2021-07-21 15:27:13"/>
    <x v="0"/>
    <x v="498"/>
    <x v="498"/>
    <x v="0"/>
    <x v="496"/>
    <x v="0"/>
    <s v="4100435"/>
    <s v="014104100435"/>
    <x v="5"/>
    <x v="5"/>
    <x v="5"/>
    <x v="0"/>
    <x v="0"/>
    <x v="0"/>
    <x v="0"/>
    <x v="0"/>
    <x v="419"/>
    <x v="0"/>
    <x v="10"/>
    <x v="0"/>
    <x v="0"/>
    <x v="0"/>
  </r>
  <r>
    <x v="0"/>
    <x v="0"/>
    <x v="117"/>
    <x v="3820"/>
    <x v="0"/>
    <x v="0"/>
    <x v="0"/>
    <x v="0"/>
    <s v="2021-07-21 15:26:51"/>
    <x v="0"/>
    <x v="117"/>
    <x v="117"/>
    <x v="0"/>
    <x v="116"/>
    <x v="0"/>
    <s v="4100100"/>
    <s v="014104100100"/>
    <x v="5"/>
    <x v="5"/>
    <x v="5"/>
    <x v="0"/>
    <x v="0"/>
    <x v="0"/>
    <x v="0"/>
    <x v="0"/>
    <x v="419"/>
    <x v="0"/>
    <x v="10"/>
    <x v="0"/>
    <x v="1"/>
    <x v="0"/>
  </r>
  <r>
    <x v="0"/>
    <x v="0"/>
    <x v="1277"/>
    <x v="3821"/>
    <x v="0"/>
    <x v="0"/>
    <x v="0"/>
    <x v="0"/>
    <s v="2021-07-21 15:26:25"/>
    <x v="0"/>
    <x v="1277"/>
    <x v="1277"/>
    <x v="0"/>
    <x v="1267"/>
    <x v="0"/>
    <s v="4100299"/>
    <s v="014104100299"/>
    <x v="5"/>
    <x v="5"/>
    <x v="5"/>
    <x v="0"/>
    <x v="0"/>
    <x v="0"/>
    <x v="0"/>
    <x v="0"/>
    <x v="419"/>
    <x v="0"/>
    <x v="10"/>
    <x v="0"/>
    <x v="1"/>
    <x v="0"/>
  </r>
  <r>
    <x v="0"/>
    <x v="0"/>
    <x v="13"/>
    <x v="3822"/>
    <x v="0"/>
    <x v="0"/>
    <x v="0"/>
    <x v="0"/>
    <s v="2021-07-21 15:26:03"/>
    <x v="0"/>
    <x v="13"/>
    <x v="13"/>
    <x v="0"/>
    <x v="13"/>
    <x v="0"/>
    <s v="4100351"/>
    <s v="014104100351"/>
    <x v="5"/>
    <x v="5"/>
    <x v="5"/>
    <x v="0"/>
    <x v="0"/>
    <x v="0"/>
    <x v="0"/>
    <x v="0"/>
    <x v="186"/>
    <x v="0"/>
    <x v="5"/>
    <x v="0"/>
    <x v="0"/>
    <x v="0"/>
  </r>
  <r>
    <x v="0"/>
    <x v="0"/>
    <x v="1278"/>
    <x v="3823"/>
    <x v="0"/>
    <x v="0"/>
    <x v="0"/>
    <x v="0"/>
    <s v="2021-07-21 15:25:34"/>
    <x v="0"/>
    <x v="1278"/>
    <x v="1278"/>
    <x v="0"/>
    <x v="1268"/>
    <x v="0"/>
    <s v="3050039"/>
    <s v="014103050039"/>
    <x v="5"/>
    <x v="5"/>
    <x v="5"/>
    <x v="0"/>
    <x v="0"/>
    <x v="0"/>
    <x v="0"/>
    <x v="0"/>
    <x v="127"/>
    <x v="0"/>
    <x v="5"/>
    <x v="0"/>
    <x v="1"/>
    <x v="0"/>
  </r>
  <r>
    <x v="0"/>
    <x v="0"/>
    <x v="262"/>
    <x v="3824"/>
    <x v="0"/>
    <x v="0"/>
    <x v="0"/>
    <x v="0"/>
    <s v="2021-07-21 15:23:15"/>
    <x v="0"/>
    <x v="262"/>
    <x v="262"/>
    <x v="0"/>
    <x v="260"/>
    <x v="0"/>
    <s v="3050138"/>
    <s v="014103050138"/>
    <x v="5"/>
    <x v="5"/>
    <x v="5"/>
    <x v="0"/>
    <x v="0"/>
    <x v="0"/>
    <x v="0"/>
    <x v="0"/>
    <x v="210"/>
    <x v="0"/>
    <x v="5"/>
    <x v="0"/>
    <x v="1"/>
    <x v="0"/>
  </r>
  <r>
    <x v="0"/>
    <x v="0"/>
    <x v="1279"/>
    <x v="3825"/>
    <x v="0"/>
    <x v="0"/>
    <x v="0"/>
    <x v="0"/>
    <s v="2021-07-21 15:17:56"/>
    <x v="0"/>
    <x v="1279"/>
    <x v="1279"/>
    <x v="0"/>
    <x v="1269"/>
    <x v="0"/>
    <s v="3050357"/>
    <s v="014103050357"/>
    <x v="5"/>
    <x v="5"/>
    <x v="5"/>
    <x v="0"/>
    <x v="0"/>
    <x v="0"/>
    <x v="0"/>
    <x v="0"/>
    <x v="153"/>
    <x v="0"/>
    <x v="5"/>
    <x v="0"/>
    <x v="0"/>
    <x v="0"/>
  </r>
  <r>
    <x v="0"/>
    <x v="0"/>
    <x v="61"/>
    <x v="3826"/>
    <x v="0"/>
    <x v="0"/>
    <x v="0"/>
    <x v="0"/>
    <s v="2021-07-21 14:54:08"/>
    <x v="0"/>
    <x v="61"/>
    <x v="61"/>
    <x v="0"/>
    <x v="61"/>
    <x v="0"/>
    <s v="19711425423_x0009_"/>
    <s v="019711425423"/>
    <x v="6"/>
    <x v="6"/>
    <x v="6"/>
    <x v="0"/>
    <x v="0"/>
    <x v="0"/>
    <x v="0"/>
    <x v="0"/>
    <x v="246"/>
    <x v="0"/>
    <x v="0"/>
    <x v="0"/>
    <x v="0"/>
    <x v="0"/>
  </r>
  <r>
    <x v="0"/>
    <x v="0"/>
    <x v="100"/>
    <x v="3827"/>
    <x v="0"/>
    <x v="0"/>
    <x v="0"/>
    <x v="0"/>
    <s v="2021-07-21 14:18:55"/>
    <x v="0"/>
    <x v="100"/>
    <x v="100"/>
    <x v="0"/>
    <x v="99"/>
    <x v="0"/>
    <s v="3050436"/>
    <s v="014103050436"/>
    <x v="5"/>
    <x v="5"/>
    <x v="5"/>
    <x v="0"/>
    <x v="0"/>
    <x v="0"/>
    <x v="0"/>
    <x v="0"/>
    <x v="210"/>
    <x v="0"/>
    <x v="5"/>
    <x v="0"/>
    <x v="1"/>
    <x v="0"/>
  </r>
  <r>
    <x v="2"/>
    <x v="0"/>
    <x v="1280"/>
    <x v="3828"/>
    <x v="0"/>
    <x v="0"/>
    <x v="0"/>
    <x v="0"/>
    <s v="2021-07-21 14:18:29"/>
    <x v="0"/>
    <x v="1280"/>
    <x v="1280"/>
    <x v="63"/>
    <x v="1270"/>
    <x v="0"/>
    <s v="3050430"/>
    <s v="014103050430"/>
    <x v="5"/>
    <x v="5"/>
    <x v="5"/>
    <x v="0"/>
    <x v="0"/>
    <x v="0"/>
    <x v="0"/>
    <x v="0"/>
    <x v="210"/>
    <x v="0"/>
    <x v="5"/>
    <x v="0"/>
    <x v="1"/>
    <x v="0"/>
  </r>
  <r>
    <x v="0"/>
    <x v="0"/>
    <x v="227"/>
    <x v="3829"/>
    <x v="0"/>
    <x v="0"/>
    <x v="0"/>
    <x v="0"/>
    <s v="2021-07-21 11:01:44"/>
    <x v="0"/>
    <x v="227"/>
    <x v="227"/>
    <x v="0"/>
    <x v="225"/>
    <x v="0"/>
    <s v="3050171"/>
    <s v="014103050171"/>
    <x v="5"/>
    <x v="5"/>
    <x v="5"/>
    <x v="0"/>
    <x v="0"/>
    <x v="0"/>
    <x v="0"/>
    <x v="0"/>
    <x v="210"/>
    <x v="0"/>
    <x v="5"/>
    <x v="0"/>
    <x v="1"/>
    <x v="0"/>
  </r>
  <r>
    <x v="0"/>
    <x v="0"/>
    <x v="1281"/>
    <x v="3830"/>
    <x v="0"/>
    <x v="0"/>
    <x v="0"/>
    <x v="0"/>
    <s v="2021-07-21 11:00:34"/>
    <x v="0"/>
    <x v="1281"/>
    <x v="1281"/>
    <x v="0"/>
    <x v="1271"/>
    <x v="0"/>
    <s v="4100031"/>
    <s v="014104100031"/>
    <x v="5"/>
    <x v="5"/>
    <x v="5"/>
    <x v="0"/>
    <x v="0"/>
    <x v="0"/>
    <x v="0"/>
    <x v="0"/>
    <x v="153"/>
    <x v="0"/>
    <x v="5"/>
    <x v="0"/>
    <x v="1"/>
    <x v="0"/>
  </r>
  <r>
    <x v="0"/>
    <x v="0"/>
    <x v="1282"/>
    <x v="3831"/>
    <x v="0"/>
    <x v="0"/>
    <x v="0"/>
    <x v="0"/>
    <s v="2021-07-21 11:00:09"/>
    <x v="0"/>
    <x v="1282"/>
    <x v="1282"/>
    <x v="1"/>
    <x v="1272"/>
    <x v="0"/>
    <s v="4100032"/>
    <s v="014104100032"/>
    <x v="5"/>
    <x v="5"/>
    <x v="5"/>
    <x v="0"/>
    <x v="0"/>
    <x v="0"/>
    <x v="0"/>
    <x v="0"/>
    <x v="153"/>
    <x v="0"/>
    <x v="5"/>
    <x v="0"/>
    <x v="1"/>
    <x v="0"/>
  </r>
  <r>
    <x v="0"/>
    <x v="0"/>
    <x v="1283"/>
    <x v="3832"/>
    <x v="0"/>
    <x v="0"/>
    <x v="0"/>
    <x v="0"/>
    <s v="2021-07-21 11:00:01"/>
    <x v="0"/>
    <x v="1283"/>
    <x v="1283"/>
    <x v="0"/>
    <x v="1273"/>
    <x v="0"/>
    <s v="40270640741"/>
    <s v="040270640741"/>
    <x v="11"/>
    <x v="11"/>
    <x v="13"/>
    <x v="0"/>
    <x v="0"/>
    <x v="0"/>
    <x v="0"/>
    <x v="0"/>
    <x v="434"/>
    <x v="0"/>
    <x v="17"/>
    <x v="0"/>
    <x v="0"/>
    <x v="0"/>
  </r>
  <r>
    <x v="0"/>
    <x v="0"/>
    <x v="86"/>
    <x v="3833"/>
    <x v="0"/>
    <x v="0"/>
    <x v="0"/>
    <x v="0"/>
    <s v="2021-07-21 10:59:32"/>
    <x v="0"/>
    <x v="86"/>
    <x v="86"/>
    <x v="0"/>
    <x v="86"/>
    <x v="0"/>
    <s v="40270640742"/>
    <s v="040270640742"/>
    <x v="11"/>
    <x v="11"/>
    <x v="13"/>
    <x v="0"/>
    <x v="0"/>
    <x v="0"/>
    <x v="0"/>
    <x v="0"/>
    <x v="434"/>
    <x v="0"/>
    <x v="17"/>
    <x v="0"/>
    <x v="0"/>
    <x v="0"/>
  </r>
  <r>
    <x v="0"/>
    <x v="0"/>
    <x v="1284"/>
    <x v="3834"/>
    <x v="0"/>
    <x v="0"/>
    <x v="0"/>
    <x v="0"/>
    <s v="2021-07-21 10:53:28"/>
    <x v="0"/>
    <x v="1284"/>
    <x v="1284"/>
    <x v="16"/>
    <x v="1274"/>
    <x v="0"/>
    <s v="4100353"/>
    <s v="014104100353"/>
    <x v="5"/>
    <x v="5"/>
    <x v="5"/>
    <x v="0"/>
    <x v="0"/>
    <x v="0"/>
    <x v="0"/>
    <x v="0"/>
    <x v="210"/>
    <x v="0"/>
    <x v="5"/>
    <x v="0"/>
    <x v="1"/>
    <x v="0"/>
  </r>
  <r>
    <x v="0"/>
    <x v="0"/>
    <x v="1285"/>
    <x v="3835"/>
    <x v="0"/>
    <x v="0"/>
    <x v="0"/>
    <x v="0"/>
    <s v="2021-07-21 10:53:08"/>
    <x v="0"/>
    <x v="1285"/>
    <x v="1285"/>
    <x v="10"/>
    <x v="1275"/>
    <x v="0"/>
    <s v="4100041"/>
    <s v="014104100041"/>
    <x v="5"/>
    <x v="5"/>
    <x v="5"/>
    <x v="0"/>
    <x v="0"/>
    <x v="0"/>
    <x v="0"/>
    <x v="0"/>
    <x v="153"/>
    <x v="0"/>
    <x v="5"/>
    <x v="0"/>
    <x v="1"/>
    <x v="0"/>
  </r>
  <r>
    <x v="0"/>
    <x v="0"/>
    <x v="28"/>
    <x v="3836"/>
    <x v="0"/>
    <x v="0"/>
    <x v="0"/>
    <x v="0"/>
    <s v="2021-07-21 10:46:49"/>
    <x v="0"/>
    <x v="28"/>
    <x v="28"/>
    <x v="0"/>
    <x v="28"/>
    <x v="0"/>
    <s v="40270640743"/>
    <s v="040270640743"/>
    <x v="11"/>
    <x v="11"/>
    <x v="13"/>
    <x v="0"/>
    <x v="0"/>
    <x v="0"/>
    <x v="0"/>
    <x v="0"/>
    <x v="434"/>
    <x v="0"/>
    <x v="17"/>
    <x v="0"/>
    <x v="0"/>
    <x v="0"/>
  </r>
  <r>
    <x v="0"/>
    <x v="0"/>
    <x v="149"/>
    <x v="3837"/>
    <x v="0"/>
    <x v="0"/>
    <x v="0"/>
    <x v="0"/>
    <s v="2021-07-21 10:46:26"/>
    <x v="0"/>
    <x v="149"/>
    <x v="149"/>
    <x v="0"/>
    <x v="148"/>
    <x v="0"/>
    <s v="40270640744"/>
    <s v="040270640744"/>
    <x v="11"/>
    <x v="11"/>
    <x v="13"/>
    <x v="0"/>
    <x v="0"/>
    <x v="0"/>
    <x v="0"/>
    <x v="0"/>
    <x v="434"/>
    <x v="0"/>
    <x v="17"/>
    <x v="0"/>
    <x v="0"/>
    <x v="0"/>
  </r>
  <r>
    <x v="0"/>
    <x v="0"/>
    <x v="268"/>
    <x v="3838"/>
    <x v="0"/>
    <x v="0"/>
    <x v="0"/>
    <x v="0"/>
    <s v="2021-07-21 10:46:00"/>
    <x v="0"/>
    <x v="268"/>
    <x v="268"/>
    <x v="0"/>
    <x v="266"/>
    <x v="0"/>
    <s v="40270640725"/>
    <s v="040270640725"/>
    <x v="11"/>
    <x v="11"/>
    <x v="13"/>
    <x v="0"/>
    <x v="0"/>
    <x v="0"/>
    <x v="0"/>
    <x v="0"/>
    <x v="434"/>
    <x v="0"/>
    <x v="17"/>
    <x v="0"/>
    <x v="0"/>
    <x v="0"/>
  </r>
  <r>
    <x v="0"/>
    <x v="0"/>
    <x v="110"/>
    <x v="3839"/>
    <x v="0"/>
    <x v="0"/>
    <x v="0"/>
    <x v="0"/>
    <s v="2021-07-21 10:45:31"/>
    <x v="0"/>
    <x v="110"/>
    <x v="110"/>
    <x v="0"/>
    <x v="109"/>
    <x v="0"/>
    <s v="40270640746"/>
    <s v="040270640746"/>
    <x v="11"/>
    <x v="11"/>
    <x v="13"/>
    <x v="0"/>
    <x v="0"/>
    <x v="0"/>
    <x v="0"/>
    <x v="0"/>
    <x v="434"/>
    <x v="0"/>
    <x v="17"/>
    <x v="0"/>
    <x v="0"/>
    <x v="0"/>
  </r>
  <r>
    <x v="0"/>
    <x v="0"/>
    <x v="1286"/>
    <x v="3840"/>
    <x v="0"/>
    <x v="0"/>
    <x v="0"/>
    <x v="0"/>
    <s v="2021-07-21 10:45:03"/>
    <x v="0"/>
    <x v="1286"/>
    <x v="1286"/>
    <x v="0"/>
    <x v="1276"/>
    <x v="0"/>
    <s v="40270640745"/>
    <s v="040270640745"/>
    <x v="11"/>
    <x v="11"/>
    <x v="13"/>
    <x v="0"/>
    <x v="0"/>
    <x v="0"/>
    <x v="0"/>
    <x v="0"/>
    <x v="434"/>
    <x v="0"/>
    <x v="17"/>
    <x v="0"/>
    <x v="0"/>
    <x v="0"/>
  </r>
  <r>
    <x v="0"/>
    <x v="0"/>
    <x v="429"/>
    <x v="3841"/>
    <x v="0"/>
    <x v="0"/>
    <x v="0"/>
    <x v="0"/>
    <s v="2021-07-21 10:44:38"/>
    <x v="0"/>
    <x v="429"/>
    <x v="429"/>
    <x v="0"/>
    <x v="427"/>
    <x v="0"/>
    <s v="40270640695"/>
    <s v="040270640695"/>
    <x v="11"/>
    <x v="11"/>
    <x v="13"/>
    <x v="0"/>
    <x v="0"/>
    <x v="0"/>
    <x v="0"/>
    <x v="0"/>
    <x v="434"/>
    <x v="0"/>
    <x v="17"/>
    <x v="0"/>
    <x v="0"/>
    <x v="0"/>
  </r>
  <r>
    <x v="0"/>
    <x v="0"/>
    <x v="178"/>
    <x v="3842"/>
    <x v="0"/>
    <x v="0"/>
    <x v="0"/>
    <x v="0"/>
    <s v="2021-07-21 10:44:09"/>
    <x v="0"/>
    <x v="178"/>
    <x v="178"/>
    <x v="0"/>
    <x v="177"/>
    <x v="0"/>
    <s v="40270640694"/>
    <s v="040270640694"/>
    <x v="11"/>
    <x v="11"/>
    <x v="13"/>
    <x v="0"/>
    <x v="0"/>
    <x v="0"/>
    <x v="0"/>
    <x v="0"/>
    <x v="434"/>
    <x v="0"/>
    <x v="17"/>
    <x v="0"/>
    <x v="0"/>
    <x v="0"/>
  </r>
  <r>
    <x v="0"/>
    <x v="0"/>
    <x v="511"/>
    <x v="3843"/>
    <x v="0"/>
    <x v="0"/>
    <x v="0"/>
    <x v="0"/>
    <s v="2021-07-21 10:40:34"/>
    <x v="0"/>
    <x v="511"/>
    <x v="511"/>
    <x v="0"/>
    <x v="509"/>
    <x v="0"/>
    <s v="40270640693"/>
    <s v="040270640693"/>
    <x v="11"/>
    <x v="11"/>
    <x v="13"/>
    <x v="0"/>
    <x v="0"/>
    <x v="0"/>
    <x v="0"/>
    <x v="0"/>
    <x v="434"/>
    <x v="0"/>
    <x v="17"/>
    <x v="0"/>
    <x v="0"/>
    <x v="0"/>
  </r>
  <r>
    <x v="0"/>
    <x v="0"/>
    <x v="890"/>
    <x v="3844"/>
    <x v="0"/>
    <x v="0"/>
    <x v="0"/>
    <x v="0"/>
    <s v="2021-07-21 10:32:54"/>
    <x v="0"/>
    <x v="890"/>
    <x v="890"/>
    <x v="0"/>
    <x v="885"/>
    <x v="0"/>
    <s v="40937006793"/>
    <s v="040937006793"/>
    <x v="6"/>
    <x v="6"/>
    <x v="6"/>
    <x v="0"/>
    <x v="0"/>
    <x v="0"/>
    <x v="0"/>
    <x v="0"/>
    <x v="431"/>
    <x v="0"/>
    <x v="7"/>
    <x v="0"/>
    <x v="0"/>
    <x v="0"/>
  </r>
  <r>
    <x v="0"/>
    <x v="0"/>
    <x v="170"/>
    <x v="3845"/>
    <x v="0"/>
    <x v="0"/>
    <x v="0"/>
    <x v="0"/>
    <s v="2021-07-21 10:09:15"/>
    <x v="0"/>
    <x v="170"/>
    <x v="170"/>
    <x v="0"/>
    <x v="169"/>
    <x v="0"/>
    <s v="4100478"/>
    <s v="014104100478"/>
    <x v="5"/>
    <x v="5"/>
    <x v="5"/>
    <x v="0"/>
    <x v="0"/>
    <x v="0"/>
    <x v="0"/>
    <x v="0"/>
    <x v="210"/>
    <x v="0"/>
    <x v="5"/>
    <x v="0"/>
    <x v="0"/>
    <x v="0"/>
  </r>
  <r>
    <x v="0"/>
    <x v="0"/>
    <x v="1287"/>
    <x v="3846"/>
    <x v="0"/>
    <x v="0"/>
    <x v="0"/>
    <x v="0"/>
    <s v="2021-07-21 10:08:44"/>
    <x v="0"/>
    <x v="1287"/>
    <x v="1287"/>
    <x v="31"/>
    <x v="1277"/>
    <x v="0"/>
    <s v="4100275"/>
    <s v="014104100275"/>
    <x v="5"/>
    <x v="5"/>
    <x v="5"/>
    <x v="0"/>
    <x v="0"/>
    <x v="0"/>
    <x v="0"/>
    <x v="0"/>
    <x v="153"/>
    <x v="0"/>
    <x v="5"/>
    <x v="0"/>
    <x v="0"/>
    <x v="0"/>
  </r>
  <r>
    <x v="0"/>
    <x v="0"/>
    <x v="1288"/>
    <x v="3847"/>
    <x v="0"/>
    <x v="0"/>
    <x v="0"/>
    <x v="0"/>
    <s v="2021-07-21 10:06:48"/>
    <x v="0"/>
    <x v="1288"/>
    <x v="1288"/>
    <x v="19"/>
    <x v="1278"/>
    <x v="0"/>
    <s v="4100274"/>
    <s v="014104100274"/>
    <x v="5"/>
    <x v="5"/>
    <x v="5"/>
    <x v="0"/>
    <x v="0"/>
    <x v="0"/>
    <x v="0"/>
    <x v="0"/>
    <x v="153"/>
    <x v="0"/>
    <x v="5"/>
    <x v="0"/>
    <x v="0"/>
    <x v="0"/>
  </r>
  <r>
    <x v="0"/>
    <x v="0"/>
    <x v="1289"/>
    <x v="3848"/>
    <x v="0"/>
    <x v="0"/>
    <x v="0"/>
    <x v="0"/>
    <s v="2021-07-21 10:06:23"/>
    <x v="0"/>
    <x v="1289"/>
    <x v="1289"/>
    <x v="0"/>
    <x v="1279"/>
    <x v="0"/>
    <s v="4100283"/>
    <s v="014104100283"/>
    <x v="5"/>
    <x v="5"/>
    <x v="5"/>
    <x v="0"/>
    <x v="0"/>
    <x v="0"/>
    <x v="0"/>
    <x v="0"/>
    <x v="153"/>
    <x v="0"/>
    <x v="5"/>
    <x v="0"/>
    <x v="0"/>
    <x v="0"/>
  </r>
  <r>
    <x v="0"/>
    <x v="0"/>
    <x v="319"/>
    <x v="3849"/>
    <x v="0"/>
    <x v="0"/>
    <x v="0"/>
    <x v="0"/>
    <s v="2021-07-21 10:05:46"/>
    <x v="0"/>
    <x v="319"/>
    <x v="319"/>
    <x v="0"/>
    <x v="317"/>
    <x v="0"/>
    <s v="2000152"/>
    <s v="014202000152"/>
    <x v="5"/>
    <x v="5"/>
    <x v="5"/>
    <x v="0"/>
    <x v="0"/>
    <x v="0"/>
    <x v="0"/>
    <x v="0"/>
    <x v="362"/>
    <x v="0"/>
    <x v="5"/>
    <x v="0"/>
    <x v="1"/>
    <x v="0"/>
  </r>
  <r>
    <x v="0"/>
    <x v="0"/>
    <x v="60"/>
    <x v="3850"/>
    <x v="0"/>
    <x v="0"/>
    <x v="0"/>
    <x v="0"/>
    <s v="2021-07-21 10:04:18"/>
    <x v="0"/>
    <x v="60"/>
    <x v="60"/>
    <x v="0"/>
    <x v="60"/>
    <x v="0"/>
    <s v="3050088"/>
    <s v="014103050088"/>
    <x v="5"/>
    <x v="5"/>
    <x v="5"/>
    <x v="0"/>
    <x v="0"/>
    <x v="0"/>
    <x v="0"/>
    <x v="0"/>
    <x v="362"/>
    <x v="0"/>
    <x v="5"/>
    <x v="0"/>
    <x v="1"/>
    <x v="0"/>
  </r>
  <r>
    <x v="0"/>
    <x v="0"/>
    <x v="306"/>
    <x v="3851"/>
    <x v="0"/>
    <x v="0"/>
    <x v="0"/>
    <x v="0"/>
    <s v="2021-07-21 10:03:55"/>
    <x v="0"/>
    <x v="306"/>
    <x v="306"/>
    <x v="0"/>
    <x v="304"/>
    <x v="0"/>
    <s v="4100448"/>
    <s v="014104100448"/>
    <x v="5"/>
    <x v="5"/>
    <x v="5"/>
    <x v="0"/>
    <x v="0"/>
    <x v="0"/>
    <x v="0"/>
    <x v="0"/>
    <x v="209"/>
    <x v="0"/>
    <x v="5"/>
    <x v="0"/>
    <x v="0"/>
    <x v="0"/>
  </r>
  <r>
    <x v="0"/>
    <x v="0"/>
    <x v="1290"/>
    <x v="3852"/>
    <x v="0"/>
    <x v="0"/>
    <x v="0"/>
    <x v="0"/>
    <s v="2021-07-21 10:01:31"/>
    <x v="0"/>
    <x v="1290"/>
    <x v="1290"/>
    <x v="45"/>
    <x v="1280"/>
    <x v="0"/>
    <s v="3050227"/>
    <s v="014103050227"/>
    <x v="5"/>
    <x v="5"/>
    <x v="5"/>
    <x v="0"/>
    <x v="0"/>
    <x v="0"/>
    <x v="0"/>
    <x v="0"/>
    <x v="183"/>
    <x v="0"/>
    <x v="1"/>
    <x v="0"/>
    <x v="1"/>
    <x v="0"/>
  </r>
  <r>
    <x v="0"/>
    <x v="0"/>
    <x v="1291"/>
    <x v="3853"/>
    <x v="0"/>
    <x v="0"/>
    <x v="0"/>
    <x v="0"/>
    <s v="2021-07-21 09:59:23"/>
    <x v="0"/>
    <x v="1291"/>
    <x v="1291"/>
    <x v="1"/>
    <x v="1281"/>
    <x v="0"/>
    <s v="3050115"/>
    <s v="014103050115"/>
    <x v="5"/>
    <x v="5"/>
    <x v="5"/>
    <x v="0"/>
    <x v="0"/>
    <x v="0"/>
    <x v="0"/>
    <x v="0"/>
    <x v="183"/>
    <x v="0"/>
    <x v="1"/>
    <x v="0"/>
    <x v="1"/>
    <x v="0"/>
  </r>
  <r>
    <x v="0"/>
    <x v="0"/>
    <x v="267"/>
    <x v="3854"/>
    <x v="0"/>
    <x v="0"/>
    <x v="0"/>
    <x v="0"/>
    <s v="2021-07-21 09:49:35"/>
    <x v="0"/>
    <x v="267"/>
    <x v="267"/>
    <x v="0"/>
    <x v="265"/>
    <x v="0"/>
    <s v="3050034"/>
    <s v="014103050034"/>
    <x v="5"/>
    <x v="5"/>
    <x v="5"/>
    <x v="0"/>
    <x v="0"/>
    <x v="0"/>
    <x v="0"/>
    <x v="0"/>
    <x v="183"/>
    <x v="0"/>
    <x v="1"/>
    <x v="0"/>
    <x v="1"/>
    <x v="0"/>
  </r>
  <r>
    <x v="0"/>
    <x v="0"/>
    <x v="1292"/>
    <x v="3855"/>
    <x v="0"/>
    <x v="0"/>
    <x v="0"/>
    <x v="0"/>
    <s v="2021-07-21 09:49:00"/>
    <x v="0"/>
    <x v="1292"/>
    <x v="1292"/>
    <x v="1"/>
    <x v="1282"/>
    <x v="0"/>
    <s v="3050049"/>
    <s v="014103050049"/>
    <x v="5"/>
    <x v="5"/>
    <x v="5"/>
    <x v="0"/>
    <x v="0"/>
    <x v="0"/>
    <x v="0"/>
    <x v="0"/>
    <x v="183"/>
    <x v="0"/>
    <x v="1"/>
    <x v="0"/>
    <x v="1"/>
    <x v="0"/>
  </r>
  <r>
    <x v="0"/>
    <x v="0"/>
    <x v="170"/>
    <x v="3856"/>
    <x v="0"/>
    <x v="0"/>
    <x v="0"/>
    <x v="0"/>
    <s v="2021-07-21 09:46:28"/>
    <x v="0"/>
    <x v="170"/>
    <x v="170"/>
    <x v="0"/>
    <x v="169"/>
    <x v="0"/>
    <s v="3050048"/>
    <s v="014103050048"/>
    <x v="5"/>
    <x v="5"/>
    <x v="5"/>
    <x v="0"/>
    <x v="0"/>
    <x v="0"/>
    <x v="0"/>
    <x v="0"/>
    <x v="183"/>
    <x v="0"/>
    <x v="1"/>
    <x v="0"/>
    <x v="1"/>
    <x v="0"/>
  </r>
  <r>
    <x v="0"/>
    <x v="0"/>
    <x v="1293"/>
    <x v="3857"/>
    <x v="0"/>
    <x v="0"/>
    <x v="0"/>
    <x v="0"/>
    <s v="2021-07-21 09:45:15"/>
    <x v="0"/>
    <x v="1293"/>
    <x v="1293"/>
    <x v="10"/>
    <x v="1283"/>
    <x v="0"/>
    <s v="3050081"/>
    <s v="014103050081"/>
    <x v="5"/>
    <x v="5"/>
    <x v="5"/>
    <x v="0"/>
    <x v="0"/>
    <x v="0"/>
    <x v="0"/>
    <x v="0"/>
    <x v="183"/>
    <x v="0"/>
    <x v="1"/>
    <x v="0"/>
    <x v="1"/>
    <x v="0"/>
  </r>
  <r>
    <x v="0"/>
    <x v="0"/>
    <x v="1294"/>
    <x v="3858"/>
    <x v="0"/>
    <x v="0"/>
    <x v="0"/>
    <x v="0"/>
    <s v="2021-07-21 09:44:51"/>
    <x v="0"/>
    <x v="1294"/>
    <x v="1294"/>
    <x v="1"/>
    <x v="1284"/>
    <x v="0"/>
    <s v="3050056"/>
    <s v="014103050056"/>
    <x v="5"/>
    <x v="5"/>
    <x v="5"/>
    <x v="0"/>
    <x v="0"/>
    <x v="0"/>
    <x v="0"/>
    <x v="0"/>
    <x v="183"/>
    <x v="0"/>
    <x v="1"/>
    <x v="0"/>
    <x v="1"/>
    <x v="0"/>
  </r>
  <r>
    <x v="0"/>
    <x v="0"/>
    <x v="1295"/>
    <x v="3859"/>
    <x v="0"/>
    <x v="0"/>
    <x v="0"/>
    <x v="0"/>
    <s v="2021-07-21 09:41:30"/>
    <x v="0"/>
    <x v="1295"/>
    <x v="1295"/>
    <x v="55"/>
    <x v="1285"/>
    <x v="0"/>
    <s v="3050119"/>
    <s v="014103050119"/>
    <x v="5"/>
    <x v="5"/>
    <x v="5"/>
    <x v="0"/>
    <x v="0"/>
    <x v="0"/>
    <x v="0"/>
    <x v="0"/>
    <x v="183"/>
    <x v="0"/>
    <x v="1"/>
    <x v="0"/>
    <x v="1"/>
    <x v="0"/>
  </r>
  <r>
    <x v="0"/>
    <x v="0"/>
    <x v="1296"/>
    <x v="3860"/>
    <x v="0"/>
    <x v="0"/>
    <x v="0"/>
    <x v="0"/>
    <s v="2021-07-21 09:41:08"/>
    <x v="0"/>
    <x v="1296"/>
    <x v="1296"/>
    <x v="0"/>
    <x v="1286"/>
    <x v="0"/>
    <s v="3050120"/>
    <s v="014103050120"/>
    <x v="5"/>
    <x v="5"/>
    <x v="5"/>
    <x v="0"/>
    <x v="0"/>
    <x v="0"/>
    <x v="0"/>
    <x v="0"/>
    <x v="183"/>
    <x v="0"/>
    <x v="1"/>
    <x v="0"/>
    <x v="1"/>
    <x v="0"/>
  </r>
  <r>
    <x v="2"/>
    <x v="0"/>
    <x v="1297"/>
    <x v="3861"/>
    <x v="0"/>
    <x v="0"/>
    <x v="0"/>
    <x v="0"/>
    <s v="2021-07-21 09:40:46"/>
    <x v="0"/>
    <x v="1297"/>
    <x v="1297"/>
    <x v="35"/>
    <x v="1287"/>
    <x v="0"/>
    <s v="3050311"/>
    <s v="014103050311"/>
    <x v="5"/>
    <x v="5"/>
    <x v="5"/>
    <x v="0"/>
    <x v="0"/>
    <x v="0"/>
    <x v="0"/>
    <x v="0"/>
    <x v="183"/>
    <x v="0"/>
    <x v="1"/>
    <x v="0"/>
    <x v="1"/>
    <x v="0"/>
  </r>
  <r>
    <x v="0"/>
    <x v="0"/>
    <x v="285"/>
    <x v="3862"/>
    <x v="0"/>
    <x v="0"/>
    <x v="0"/>
    <x v="0"/>
    <s v="2021-07-21 09:04:07"/>
    <x v="0"/>
    <x v="285"/>
    <x v="285"/>
    <x v="0"/>
    <x v="283"/>
    <x v="0"/>
    <s v="14451571627"/>
    <s v="014451571627"/>
    <x v="8"/>
    <x v="8"/>
    <x v="8"/>
    <x v="0"/>
    <x v="0"/>
    <x v="0"/>
    <x v="0"/>
    <x v="0"/>
    <x v="207"/>
    <x v="0"/>
    <x v="7"/>
    <x v="0"/>
    <x v="0"/>
    <x v="0"/>
  </r>
  <r>
    <x v="0"/>
    <x v="0"/>
    <x v="277"/>
    <x v="3863"/>
    <x v="0"/>
    <x v="0"/>
    <x v="0"/>
    <x v="0"/>
    <s v="2021-07-21 09:00:39"/>
    <x v="0"/>
    <x v="277"/>
    <x v="277"/>
    <x v="0"/>
    <x v="275"/>
    <x v="0"/>
    <s v="4009336"/>
    <s v="014034009336"/>
    <x v="17"/>
    <x v="17"/>
    <x v="19"/>
    <x v="0"/>
    <x v="0"/>
    <x v="0"/>
    <x v="0"/>
    <x v="0"/>
    <x v="313"/>
    <x v="0"/>
    <x v="9"/>
    <x v="0"/>
    <x v="0"/>
    <x v="0"/>
  </r>
  <r>
    <x v="0"/>
    <x v="0"/>
    <x v="24"/>
    <x v="3864"/>
    <x v="0"/>
    <x v="0"/>
    <x v="0"/>
    <x v="0"/>
    <s v="2021-07-21 08:55:28"/>
    <x v="0"/>
    <x v="24"/>
    <x v="24"/>
    <x v="0"/>
    <x v="24"/>
    <x v="0"/>
    <s v="4214885"/>
    <s v="013864214885"/>
    <x v="2"/>
    <x v="2"/>
    <x v="2"/>
    <x v="0"/>
    <x v="0"/>
    <x v="0"/>
    <x v="0"/>
    <x v="0"/>
    <x v="416"/>
    <x v="0"/>
    <x v="8"/>
    <x v="0"/>
    <x v="0"/>
    <x v="0"/>
  </r>
  <r>
    <x v="0"/>
    <x v="0"/>
    <x v="35"/>
    <x v="3865"/>
    <x v="0"/>
    <x v="0"/>
    <x v="0"/>
    <x v="0"/>
    <s v="2021-07-21 08:54:37"/>
    <x v="0"/>
    <x v="35"/>
    <x v="35"/>
    <x v="0"/>
    <x v="35"/>
    <x v="0"/>
    <s v="4214160"/>
    <s v="013864214160"/>
    <x v="2"/>
    <x v="2"/>
    <x v="2"/>
    <x v="0"/>
    <x v="0"/>
    <x v="0"/>
    <x v="0"/>
    <x v="0"/>
    <x v="416"/>
    <x v="0"/>
    <x v="8"/>
    <x v="0"/>
    <x v="0"/>
    <x v="0"/>
  </r>
  <r>
    <x v="0"/>
    <x v="0"/>
    <x v="3"/>
    <x v="3866"/>
    <x v="0"/>
    <x v="0"/>
    <x v="0"/>
    <x v="0"/>
    <s v="2021-07-21 08:53:59"/>
    <x v="0"/>
    <x v="3"/>
    <x v="3"/>
    <x v="0"/>
    <x v="3"/>
    <x v="0"/>
    <s v="4215044"/>
    <s v="013864215044"/>
    <x v="2"/>
    <x v="2"/>
    <x v="2"/>
    <x v="0"/>
    <x v="0"/>
    <x v="0"/>
    <x v="0"/>
    <x v="0"/>
    <x v="416"/>
    <x v="0"/>
    <x v="8"/>
    <x v="0"/>
    <x v="0"/>
    <x v="0"/>
  </r>
  <r>
    <x v="0"/>
    <x v="0"/>
    <x v="3"/>
    <x v="3867"/>
    <x v="0"/>
    <x v="0"/>
    <x v="0"/>
    <x v="0"/>
    <s v="2021-07-21 08:53:22"/>
    <x v="0"/>
    <x v="3"/>
    <x v="3"/>
    <x v="0"/>
    <x v="3"/>
    <x v="0"/>
    <s v="4214482"/>
    <s v="013864214482"/>
    <x v="2"/>
    <x v="2"/>
    <x v="2"/>
    <x v="0"/>
    <x v="0"/>
    <x v="0"/>
    <x v="0"/>
    <x v="0"/>
    <x v="416"/>
    <x v="0"/>
    <x v="8"/>
    <x v="0"/>
    <x v="0"/>
    <x v="0"/>
  </r>
  <r>
    <x v="0"/>
    <x v="0"/>
    <x v="267"/>
    <x v="3868"/>
    <x v="0"/>
    <x v="0"/>
    <x v="0"/>
    <x v="0"/>
    <s v="2021-07-21 08:52:43"/>
    <x v="0"/>
    <x v="267"/>
    <x v="267"/>
    <x v="0"/>
    <x v="265"/>
    <x v="0"/>
    <s v="4214474"/>
    <s v="013864214474"/>
    <x v="2"/>
    <x v="2"/>
    <x v="2"/>
    <x v="0"/>
    <x v="0"/>
    <x v="0"/>
    <x v="0"/>
    <x v="0"/>
    <x v="416"/>
    <x v="0"/>
    <x v="8"/>
    <x v="0"/>
    <x v="0"/>
    <x v="0"/>
  </r>
  <r>
    <x v="0"/>
    <x v="0"/>
    <x v="3"/>
    <x v="3869"/>
    <x v="0"/>
    <x v="0"/>
    <x v="0"/>
    <x v="0"/>
    <s v="2021-07-21 08:52:03"/>
    <x v="0"/>
    <x v="3"/>
    <x v="3"/>
    <x v="0"/>
    <x v="3"/>
    <x v="0"/>
    <s v="4215484"/>
    <s v="013864215484"/>
    <x v="2"/>
    <x v="2"/>
    <x v="2"/>
    <x v="0"/>
    <x v="0"/>
    <x v="0"/>
    <x v="0"/>
    <x v="0"/>
    <x v="416"/>
    <x v="0"/>
    <x v="8"/>
    <x v="0"/>
    <x v="0"/>
    <x v="0"/>
  </r>
  <r>
    <x v="0"/>
    <x v="0"/>
    <x v="230"/>
    <x v="3870"/>
    <x v="0"/>
    <x v="0"/>
    <x v="0"/>
    <x v="0"/>
    <s v="2021-07-21 08:51:28"/>
    <x v="0"/>
    <x v="230"/>
    <x v="230"/>
    <x v="0"/>
    <x v="228"/>
    <x v="0"/>
    <s v="4211496"/>
    <s v="013864211496"/>
    <x v="2"/>
    <x v="2"/>
    <x v="2"/>
    <x v="0"/>
    <x v="0"/>
    <x v="0"/>
    <x v="0"/>
    <x v="0"/>
    <x v="416"/>
    <x v="0"/>
    <x v="8"/>
    <x v="0"/>
    <x v="0"/>
    <x v="0"/>
  </r>
  <r>
    <x v="0"/>
    <x v="0"/>
    <x v="146"/>
    <x v="3871"/>
    <x v="0"/>
    <x v="0"/>
    <x v="0"/>
    <x v="0"/>
    <s v="2021-07-20 16:13:00"/>
    <x v="0"/>
    <x v="146"/>
    <x v="146"/>
    <x v="0"/>
    <x v="145"/>
    <x v="0"/>
    <s v="14423413309"/>
    <s v="014423413309"/>
    <x v="1"/>
    <x v="1"/>
    <x v="1"/>
    <x v="0"/>
    <x v="0"/>
    <x v="0"/>
    <x v="0"/>
    <x v="0"/>
    <x v="261"/>
    <x v="0"/>
    <x v="5"/>
    <x v="0"/>
    <x v="0"/>
    <x v="0"/>
  </r>
  <r>
    <x v="0"/>
    <x v="0"/>
    <x v="346"/>
    <x v="3872"/>
    <x v="0"/>
    <x v="0"/>
    <x v="0"/>
    <x v="0"/>
    <s v="2021-07-20 14:03:21"/>
    <x v="0"/>
    <x v="346"/>
    <x v="346"/>
    <x v="0"/>
    <x v="344"/>
    <x v="0"/>
    <s v="14423413350"/>
    <s v="014423413350"/>
    <x v="1"/>
    <x v="1"/>
    <x v="1"/>
    <x v="0"/>
    <x v="0"/>
    <x v="0"/>
    <x v="0"/>
    <x v="0"/>
    <x v="216"/>
    <x v="0"/>
    <x v="5"/>
    <x v="0"/>
    <x v="0"/>
    <x v="0"/>
  </r>
  <r>
    <x v="0"/>
    <x v="0"/>
    <x v="1298"/>
    <x v="3873"/>
    <x v="0"/>
    <x v="0"/>
    <x v="0"/>
    <x v="0"/>
    <s v="2021-07-20 14:01:34"/>
    <x v="0"/>
    <x v="1298"/>
    <x v="1298"/>
    <x v="0"/>
    <x v="1288"/>
    <x v="0"/>
    <s v="13207652985"/>
    <s v="013207652985"/>
    <x v="0"/>
    <x v="0"/>
    <x v="0"/>
    <x v="0"/>
    <x v="0"/>
    <x v="0"/>
    <x v="0"/>
    <x v="0"/>
    <x v="243"/>
    <x v="0"/>
    <x v="0"/>
    <x v="0"/>
    <x v="0"/>
    <x v="0"/>
  </r>
  <r>
    <x v="0"/>
    <x v="0"/>
    <x v="1299"/>
    <x v="3874"/>
    <x v="0"/>
    <x v="0"/>
    <x v="0"/>
    <x v="0"/>
    <s v="2021-07-20 14:01:04"/>
    <x v="0"/>
    <x v="1299"/>
    <x v="1299"/>
    <x v="0"/>
    <x v="1289"/>
    <x v="0"/>
    <s v="13210253850"/>
    <s v="013210253850"/>
    <x v="0"/>
    <x v="0"/>
    <x v="0"/>
    <x v="0"/>
    <x v="0"/>
    <x v="0"/>
    <x v="0"/>
    <x v="0"/>
    <x v="174"/>
    <x v="0"/>
    <x v="5"/>
    <x v="0"/>
    <x v="0"/>
    <x v="0"/>
  </r>
  <r>
    <x v="0"/>
    <x v="0"/>
    <x v="204"/>
    <x v="3875"/>
    <x v="0"/>
    <x v="0"/>
    <x v="0"/>
    <x v="0"/>
    <s v="2021-07-20 14:00:27"/>
    <x v="0"/>
    <x v="204"/>
    <x v="204"/>
    <x v="0"/>
    <x v="203"/>
    <x v="0"/>
    <s v="13210253923"/>
    <s v="013210253923"/>
    <x v="0"/>
    <x v="0"/>
    <x v="0"/>
    <x v="0"/>
    <x v="0"/>
    <x v="0"/>
    <x v="0"/>
    <x v="0"/>
    <x v="32"/>
    <x v="0"/>
    <x v="0"/>
    <x v="0"/>
    <x v="0"/>
    <x v="0"/>
  </r>
  <r>
    <x v="0"/>
    <x v="0"/>
    <x v="1300"/>
    <x v="3876"/>
    <x v="0"/>
    <x v="0"/>
    <x v="0"/>
    <x v="0"/>
    <s v="2021-07-20 13:58:18"/>
    <x v="0"/>
    <x v="1300"/>
    <x v="1300"/>
    <x v="0"/>
    <x v="1290"/>
    <x v="0"/>
    <s v="13206902136"/>
    <s v="013206902136"/>
    <x v="0"/>
    <x v="0"/>
    <x v="0"/>
    <x v="0"/>
    <x v="0"/>
    <x v="0"/>
    <x v="0"/>
    <x v="0"/>
    <x v="143"/>
    <x v="0"/>
    <x v="4"/>
    <x v="0"/>
    <x v="0"/>
    <x v="0"/>
  </r>
  <r>
    <x v="0"/>
    <x v="0"/>
    <x v="424"/>
    <x v="3877"/>
    <x v="0"/>
    <x v="0"/>
    <x v="0"/>
    <x v="0"/>
    <s v="2021-07-20 11:19:49"/>
    <x v="0"/>
    <x v="424"/>
    <x v="424"/>
    <x v="0"/>
    <x v="422"/>
    <x v="0"/>
    <s v="7003001"/>
    <s v="014107003001"/>
    <x v="5"/>
    <x v="5"/>
    <x v="5"/>
    <x v="0"/>
    <x v="0"/>
    <x v="0"/>
    <x v="0"/>
    <x v="0"/>
    <x v="209"/>
    <x v="0"/>
    <x v="5"/>
    <x v="0"/>
    <x v="0"/>
    <x v="0"/>
  </r>
  <r>
    <x v="0"/>
    <x v="0"/>
    <x v="81"/>
    <x v="3878"/>
    <x v="0"/>
    <x v="0"/>
    <x v="0"/>
    <x v="0"/>
    <s v="2021-07-20 10:33:16"/>
    <x v="0"/>
    <x v="81"/>
    <x v="81"/>
    <x v="0"/>
    <x v="81"/>
    <x v="0"/>
    <s v="4100271"/>
    <s v="014104100271"/>
    <x v="5"/>
    <x v="5"/>
    <x v="5"/>
    <x v="0"/>
    <x v="0"/>
    <x v="0"/>
    <x v="0"/>
    <x v="0"/>
    <x v="209"/>
    <x v="0"/>
    <x v="5"/>
    <x v="0"/>
    <x v="0"/>
    <x v="0"/>
  </r>
  <r>
    <x v="0"/>
    <x v="0"/>
    <x v="319"/>
    <x v="3879"/>
    <x v="0"/>
    <x v="0"/>
    <x v="0"/>
    <x v="0"/>
    <s v="2021-07-20 10:17:38"/>
    <x v="0"/>
    <x v="319"/>
    <x v="319"/>
    <x v="0"/>
    <x v="317"/>
    <x v="0"/>
    <s v="14416182330"/>
    <s v="014416182330"/>
    <x v="10"/>
    <x v="10"/>
    <x v="11"/>
    <x v="0"/>
    <x v="0"/>
    <x v="0"/>
    <x v="0"/>
    <x v="0"/>
    <x v="380"/>
    <x v="0"/>
    <x v="8"/>
    <x v="0"/>
    <x v="0"/>
    <x v="0"/>
  </r>
  <r>
    <x v="0"/>
    <x v="0"/>
    <x v="251"/>
    <x v="3880"/>
    <x v="0"/>
    <x v="0"/>
    <x v="0"/>
    <x v="0"/>
    <s v="2021-07-20 10:17:11"/>
    <x v="0"/>
    <x v="251"/>
    <x v="251"/>
    <x v="0"/>
    <x v="249"/>
    <x v="0"/>
    <s v="14416182334"/>
    <s v="014416182334"/>
    <x v="10"/>
    <x v="10"/>
    <x v="11"/>
    <x v="0"/>
    <x v="0"/>
    <x v="0"/>
    <x v="0"/>
    <x v="0"/>
    <x v="380"/>
    <x v="0"/>
    <x v="8"/>
    <x v="0"/>
    <x v="0"/>
    <x v="0"/>
  </r>
  <r>
    <x v="0"/>
    <x v="0"/>
    <x v="35"/>
    <x v="3881"/>
    <x v="0"/>
    <x v="0"/>
    <x v="0"/>
    <x v="0"/>
    <s v="2021-07-20 10:16:31"/>
    <x v="0"/>
    <x v="35"/>
    <x v="35"/>
    <x v="0"/>
    <x v="35"/>
    <x v="0"/>
    <s v="14416182331"/>
    <s v="014416182331"/>
    <x v="10"/>
    <x v="10"/>
    <x v="11"/>
    <x v="0"/>
    <x v="0"/>
    <x v="0"/>
    <x v="0"/>
    <x v="0"/>
    <x v="380"/>
    <x v="0"/>
    <x v="8"/>
    <x v="0"/>
    <x v="0"/>
    <x v="0"/>
  </r>
  <r>
    <x v="0"/>
    <x v="0"/>
    <x v="220"/>
    <x v="3882"/>
    <x v="0"/>
    <x v="0"/>
    <x v="0"/>
    <x v="0"/>
    <s v="2021-07-20 10:15:50"/>
    <x v="0"/>
    <x v="220"/>
    <x v="220"/>
    <x v="0"/>
    <x v="218"/>
    <x v="0"/>
    <s v="14416182332"/>
    <s v="014416182332"/>
    <x v="10"/>
    <x v="10"/>
    <x v="11"/>
    <x v="0"/>
    <x v="0"/>
    <x v="0"/>
    <x v="0"/>
    <x v="0"/>
    <x v="380"/>
    <x v="0"/>
    <x v="8"/>
    <x v="0"/>
    <x v="0"/>
    <x v="0"/>
  </r>
  <r>
    <x v="0"/>
    <x v="0"/>
    <x v="277"/>
    <x v="3883"/>
    <x v="0"/>
    <x v="0"/>
    <x v="0"/>
    <x v="0"/>
    <s v="2021-07-20 10:15:06"/>
    <x v="0"/>
    <x v="277"/>
    <x v="277"/>
    <x v="0"/>
    <x v="275"/>
    <x v="0"/>
    <s v="14451587112"/>
    <s v="014451587112"/>
    <x v="10"/>
    <x v="10"/>
    <x v="11"/>
    <x v="0"/>
    <x v="0"/>
    <x v="0"/>
    <x v="0"/>
    <x v="0"/>
    <x v="380"/>
    <x v="0"/>
    <x v="8"/>
    <x v="0"/>
    <x v="0"/>
    <x v="0"/>
  </r>
  <r>
    <x v="0"/>
    <x v="0"/>
    <x v="181"/>
    <x v="3884"/>
    <x v="0"/>
    <x v="0"/>
    <x v="0"/>
    <x v="0"/>
    <s v="2021-07-20 09:20:39"/>
    <x v="0"/>
    <x v="181"/>
    <x v="181"/>
    <x v="0"/>
    <x v="180"/>
    <x v="0"/>
    <s v="4009339"/>
    <s v="014034009339"/>
    <x v="17"/>
    <x v="17"/>
    <x v="19"/>
    <x v="0"/>
    <x v="0"/>
    <x v="0"/>
    <x v="0"/>
    <x v="0"/>
    <x v="313"/>
    <x v="0"/>
    <x v="9"/>
    <x v="0"/>
    <x v="0"/>
    <x v="0"/>
  </r>
  <r>
    <x v="0"/>
    <x v="0"/>
    <x v="169"/>
    <x v="3885"/>
    <x v="0"/>
    <x v="0"/>
    <x v="0"/>
    <x v="0"/>
    <s v="2021-07-20 09:19:35"/>
    <x v="0"/>
    <x v="169"/>
    <x v="169"/>
    <x v="0"/>
    <x v="168"/>
    <x v="0"/>
    <s v="4009338"/>
    <s v="014034009338"/>
    <x v="17"/>
    <x v="17"/>
    <x v="19"/>
    <x v="0"/>
    <x v="0"/>
    <x v="0"/>
    <x v="0"/>
    <x v="0"/>
    <x v="313"/>
    <x v="0"/>
    <x v="9"/>
    <x v="0"/>
    <x v="0"/>
    <x v="0"/>
  </r>
  <r>
    <x v="0"/>
    <x v="0"/>
    <x v="81"/>
    <x v="3886"/>
    <x v="0"/>
    <x v="0"/>
    <x v="0"/>
    <x v="0"/>
    <s v="2021-07-20 09:19:10"/>
    <x v="0"/>
    <x v="81"/>
    <x v="81"/>
    <x v="0"/>
    <x v="81"/>
    <x v="0"/>
    <s v="4009337"/>
    <s v="014034009337"/>
    <x v="17"/>
    <x v="17"/>
    <x v="19"/>
    <x v="0"/>
    <x v="0"/>
    <x v="0"/>
    <x v="0"/>
    <x v="0"/>
    <x v="313"/>
    <x v="0"/>
    <x v="9"/>
    <x v="0"/>
    <x v="0"/>
    <x v="0"/>
  </r>
  <r>
    <x v="0"/>
    <x v="0"/>
    <x v="160"/>
    <x v="3887"/>
    <x v="0"/>
    <x v="0"/>
    <x v="0"/>
    <x v="0"/>
    <s v="2021-07-20 09:18:52"/>
    <x v="0"/>
    <x v="160"/>
    <x v="160"/>
    <x v="0"/>
    <x v="159"/>
    <x v="0"/>
    <s v="4008753"/>
    <s v="041034008753"/>
    <x v="1"/>
    <x v="1"/>
    <x v="1"/>
    <x v="0"/>
    <x v="0"/>
    <x v="0"/>
    <x v="0"/>
    <x v="0"/>
    <x v="409"/>
    <x v="0"/>
    <x v="0"/>
    <x v="0"/>
    <x v="0"/>
    <x v="0"/>
  </r>
  <r>
    <x v="0"/>
    <x v="0"/>
    <x v="83"/>
    <x v="3888"/>
    <x v="0"/>
    <x v="0"/>
    <x v="0"/>
    <x v="0"/>
    <s v="2021-07-20 09:18:21"/>
    <x v="0"/>
    <x v="83"/>
    <x v="83"/>
    <x v="0"/>
    <x v="83"/>
    <x v="0"/>
    <s v="4009335"/>
    <s v="014034009335"/>
    <x v="17"/>
    <x v="17"/>
    <x v="19"/>
    <x v="0"/>
    <x v="0"/>
    <x v="0"/>
    <x v="0"/>
    <x v="0"/>
    <x v="313"/>
    <x v="0"/>
    <x v="9"/>
    <x v="0"/>
    <x v="0"/>
    <x v="0"/>
  </r>
  <r>
    <x v="0"/>
    <x v="0"/>
    <x v="248"/>
    <x v="3889"/>
    <x v="0"/>
    <x v="0"/>
    <x v="0"/>
    <x v="0"/>
    <s v="2021-07-20 09:17:58"/>
    <x v="0"/>
    <x v="248"/>
    <x v="248"/>
    <x v="0"/>
    <x v="246"/>
    <x v="0"/>
    <s v="4009334"/>
    <s v="014034009334"/>
    <x v="17"/>
    <x v="17"/>
    <x v="19"/>
    <x v="0"/>
    <x v="0"/>
    <x v="0"/>
    <x v="0"/>
    <x v="0"/>
    <x v="313"/>
    <x v="0"/>
    <x v="9"/>
    <x v="0"/>
    <x v="0"/>
    <x v="0"/>
  </r>
  <r>
    <x v="0"/>
    <x v="0"/>
    <x v="100"/>
    <x v="3890"/>
    <x v="0"/>
    <x v="0"/>
    <x v="0"/>
    <x v="0"/>
    <s v="2021-07-20 09:17:34"/>
    <x v="0"/>
    <x v="100"/>
    <x v="100"/>
    <x v="0"/>
    <x v="99"/>
    <x v="0"/>
    <s v="4009333"/>
    <s v="014034009333"/>
    <x v="17"/>
    <x v="17"/>
    <x v="19"/>
    <x v="0"/>
    <x v="0"/>
    <x v="0"/>
    <x v="0"/>
    <x v="0"/>
    <x v="313"/>
    <x v="0"/>
    <x v="9"/>
    <x v="0"/>
    <x v="0"/>
    <x v="0"/>
  </r>
  <r>
    <x v="0"/>
    <x v="0"/>
    <x v="588"/>
    <x v="3891"/>
    <x v="0"/>
    <x v="0"/>
    <x v="0"/>
    <x v="0"/>
    <s v="2021-07-20 09:17:11"/>
    <x v="0"/>
    <x v="588"/>
    <x v="588"/>
    <x v="0"/>
    <x v="586"/>
    <x v="0"/>
    <s v="4009329"/>
    <s v="014034009329"/>
    <x v="17"/>
    <x v="17"/>
    <x v="19"/>
    <x v="0"/>
    <x v="0"/>
    <x v="0"/>
    <x v="0"/>
    <x v="0"/>
    <x v="313"/>
    <x v="0"/>
    <x v="9"/>
    <x v="0"/>
    <x v="0"/>
    <x v="0"/>
  </r>
  <r>
    <x v="0"/>
    <x v="0"/>
    <x v="1301"/>
    <x v="3892"/>
    <x v="0"/>
    <x v="0"/>
    <x v="0"/>
    <x v="0"/>
    <s v="2021-07-20 09:16:47"/>
    <x v="0"/>
    <x v="1301"/>
    <x v="1301"/>
    <x v="24"/>
    <x v="1291"/>
    <x v="0"/>
    <s v="4009328"/>
    <s v="014034009328"/>
    <x v="17"/>
    <x v="17"/>
    <x v="19"/>
    <x v="0"/>
    <x v="0"/>
    <x v="0"/>
    <x v="0"/>
    <x v="0"/>
    <x v="313"/>
    <x v="0"/>
    <x v="9"/>
    <x v="0"/>
    <x v="0"/>
    <x v="0"/>
  </r>
  <r>
    <x v="0"/>
    <x v="0"/>
    <x v="169"/>
    <x v="3893"/>
    <x v="0"/>
    <x v="0"/>
    <x v="0"/>
    <x v="0"/>
    <s v="2021-07-20 09:16:11"/>
    <x v="0"/>
    <x v="169"/>
    <x v="169"/>
    <x v="0"/>
    <x v="168"/>
    <x v="0"/>
    <s v="4009327"/>
    <s v="014034009327"/>
    <x v="17"/>
    <x v="17"/>
    <x v="19"/>
    <x v="0"/>
    <x v="0"/>
    <x v="0"/>
    <x v="0"/>
    <x v="0"/>
    <x v="313"/>
    <x v="0"/>
    <x v="9"/>
    <x v="0"/>
    <x v="0"/>
    <x v="0"/>
  </r>
  <r>
    <x v="0"/>
    <x v="0"/>
    <x v="149"/>
    <x v="3894"/>
    <x v="0"/>
    <x v="0"/>
    <x v="0"/>
    <x v="0"/>
    <s v="2021-07-20 09:15:48"/>
    <x v="0"/>
    <x v="149"/>
    <x v="149"/>
    <x v="0"/>
    <x v="148"/>
    <x v="0"/>
    <s v="4009326"/>
    <s v="014034009326"/>
    <x v="17"/>
    <x v="17"/>
    <x v="19"/>
    <x v="0"/>
    <x v="0"/>
    <x v="0"/>
    <x v="0"/>
    <x v="0"/>
    <x v="313"/>
    <x v="0"/>
    <x v="9"/>
    <x v="0"/>
    <x v="1"/>
    <x v="0"/>
  </r>
  <r>
    <x v="0"/>
    <x v="0"/>
    <x v="81"/>
    <x v="3895"/>
    <x v="0"/>
    <x v="0"/>
    <x v="0"/>
    <x v="0"/>
    <s v="2021-07-20 09:15:09"/>
    <x v="0"/>
    <x v="81"/>
    <x v="81"/>
    <x v="0"/>
    <x v="81"/>
    <x v="0"/>
    <s v="4009325"/>
    <s v="014034009325"/>
    <x v="17"/>
    <x v="17"/>
    <x v="19"/>
    <x v="0"/>
    <x v="0"/>
    <x v="0"/>
    <x v="0"/>
    <x v="0"/>
    <x v="313"/>
    <x v="0"/>
    <x v="9"/>
    <x v="0"/>
    <x v="0"/>
    <x v="0"/>
  </r>
  <r>
    <x v="0"/>
    <x v="0"/>
    <x v="1302"/>
    <x v="3896"/>
    <x v="0"/>
    <x v="0"/>
    <x v="0"/>
    <x v="0"/>
    <s v="2021-07-20 09:09:13"/>
    <x v="0"/>
    <x v="1302"/>
    <x v="1302"/>
    <x v="21"/>
    <x v="1292"/>
    <x v="0"/>
    <s v="8907479"/>
    <s v="014438907479"/>
    <x v="7"/>
    <x v="7"/>
    <x v="7"/>
    <x v="0"/>
    <x v="0"/>
    <x v="0"/>
    <x v="0"/>
    <x v="0"/>
    <x v="234"/>
    <x v="0"/>
    <x v="10"/>
    <x v="0"/>
    <x v="0"/>
    <x v="0"/>
  </r>
  <r>
    <x v="0"/>
    <x v="0"/>
    <x v="569"/>
    <x v="3897"/>
    <x v="0"/>
    <x v="0"/>
    <x v="0"/>
    <x v="0"/>
    <s v="2021-07-20 09:07:28"/>
    <x v="0"/>
    <x v="569"/>
    <x v="569"/>
    <x v="0"/>
    <x v="567"/>
    <x v="0"/>
    <s v="8907483"/>
    <s v="014438907483"/>
    <x v="7"/>
    <x v="7"/>
    <x v="7"/>
    <x v="0"/>
    <x v="0"/>
    <x v="0"/>
    <x v="0"/>
    <x v="0"/>
    <x v="234"/>
    <x v="0"/>
    <x v="10"/>
    <x v="0"/>
    <x v="0"/>
    <x v="0"/>
  </r>
  <r>
    <x v="3"/>
    <x v="0"/>
    <x v="1303"/>
    <x v="3898"/>
    <x v="0"/>
    <x v="0"/>
    <x v="0"/>
    <x v="0"/>
    <s v="2021-07-20 09:06:16"/>
    <x v="0"/>
    <x v="1303"/>
    <x v="1303"/>
    <x v="97"/>
    <x v="1293"/>
    <x v="0"/>
    <s v="8907484"/>
    <s v="014438907484"/>
    <x v="7"/>
    <x v="7"/>
    <x v="7"/>
    <x v="0"/>
    <x v="0"/>
    <x v="0"/>
    <x v="0"/>
    <x v="0"/>
    <x v="234"/>
    <x v="0"/>
    <x v="10"/>
    <x v="0"/>
    <x v="0"/>
    <x v="0"/>
  </r>
  <r>
    <x v="0"/>
    <x v="0"/>
    <x v="406"/>
    <x v="3899"/>
    <x v="0"/>
    <x v="0"/>
    <x v="0"/>
    <x v="0"/>
    <s v="2021-07-20 09:05:20"/>
    <x v="0"/>
    <x v="406"/>
    <x v="406"/>
    <x v="0"/>
    <x v="404"/>
    <x v="0"/>
    <s v="8907481"/>
    <s v="014438907481"/>
    <x v="7"/>
    <x v="7"/>
    <x v="7"/>
    <x v="0"/>
    <x v="0"/>
    <x v="0"/>
    <x v="0"/>
    <x v="0"/>
    <x v="234"/>
    <x v="0"/>
    <x v="10"/>
    <x v="0"/>
    <x v="0"/>
    <x v="0"/>
  </r>
  <r>
    <x v="0"/>
    <x v="0"/>
    <x v="481"/>
    <x v="3900"/>
    <x v="0"/>
    <x v="0"/>
    <x v="0"/>
    <x v="0"/>
    <s v="2021-07-20 09:04:34"/>
    <x v="0"/>
    <x v="481"/>
    <x v="481"/>
    <x v="0"/>
    <x v="479"/>
    <x v="0"/>
    <s v="8907482"/>
    <s v="014438907482"/>
    <x v="7"/>
    <x v="7"/>
    <x v="7"/>
    <x v="0"/>
    <x v="0"/>
    <x v="0"/>
    <x v="0"/>
    <x v="0"/>
    <x v="234"/>
    <x v="0"/>
    <x v="10"/>
    <x v="0"/>
    <x v="0"/>
    <x v="0"/>
  </r>
  <r>
    <x v="0"/>
    <x v="0"/>
    <x v="1304"/>
    <x v="3901"/>
    <x v="0"/>
    <x v="0"/>
    <x v="0"/>
    <x v="0"/>
    <s v="2021-07-20 09:03:45"/>
    <x v="0"/>
    <x v="1304"/>
    <x v="1304"/>
    <x v="44"/>
    <x v="1294"/>
    <x v="0"/>
    <s v="8907480"/>
    <s v="014438907480"/>
    <x v="7"/>
    <x v="7"/>
    <x v="7"/>
    <x v="0"/>
    <x v="0"/>
    <x v="0"/>
    <x v="0"/>
    <x v="0"/>
    <x v="234"/>
    <x v="0"/>
    <x v="10"/>
    <x v="0"/>
    <x v="0"/>
    <x v="0"/>
  </r>
  <r>
    <x v="0"/>
    <x v="0"/>
    <x v="3"/>
    <x v="3902"/>
    <x v="0"/>
    <x v="0"/>
    <x v="0"/>
    <x v="0"/>
    <s v="2021-07-20 08:47:14"/>
    <x v="0"/>
    <x v="3"/>
    <x v="3"/>
    <x v="0"/>
    <x v="3"/>
    <x v="0"/>
    <s v="4214192"/>
    <s v="013864214192"/>
    <x v="2"/>
    <x v="2"/>
    <x v="2"/>
    <x v="0"/>
    <x v="0"/>
    <x v="0"/>
    <x v="0"/>
    <x v="0"/>
    <x v="416"/>
    <x v="0"/>
    <x v="8"/>
    <x v="0"/>
    <x v="0"/>
    <x v="0"/>
  </r>
  <r>
    <x v="0"/>
    <x v="0"/>
    <x v="338"/>
    <x v="3903"/>
    <x v="0"/>
    <x v="0"/>
    <x v="0"/>
    <x v="0"/>
    <s v="2021-07-20 08:46:29"/>
    <x v="0"/>
    <x v="338"/>
    <x v="338"/>
    <x v="0"/>
    <x v="336"/>
    <x v="0"/>
    <s v="6107180"/>
    <s v="013866107180"/>
    <x v="2"/>
    <x v="2"/>
    <x v="2"/>
    <x v="0"/>
    <x v="0"/>
    <x v="0"/>
    <x v="0"/>
    <x v="0"/>
    <x v="416"/>
    <x v="0"/>
    <x v="8"/>
    <x v="0"/>
    <x v="0"/>
    <x v="0"/>
  </r>
  <r>
    <x v="0"/>
    <x v="0"/>
    <x v="27"/>
    <x v="3904"/>
    <x v="0"/>
    <x v="0"/>
    <x v="0"/>
    <x v="0"/>
    <s v="2021-07-20 08:45:46"/>
    <x v="0"/>
    <x v="27"/>
    <x v="27"/>
    <x v="0"/>
    <x v="27"/>
    <x v="0"/>
    <s v="4214159"/>
    <s v="013864214159"/>
    <x v="2"/>
    <x v="2"/>
    <x v="2"/>
    <x v="0"/>
    <x v="0"/>
    <x v="0"/>
    <x v="0"/>
    <x v="0"/>
    <x v="416"/>
    <x v="0"/>
    <x v="8"/>
    <x v="0"/>
    <x v="0"/>
    <x v="0"/>
  </r>
  <r>
    <x v="0"/>
    <x v="0"/>
    <x v="35"/>
    <x v="3905"/>
    <x v="0"/>
    <x v="0"/>
    <x v="0"/>
    <x v="0"/>
    <s v="2021-07-20 08:45:10"/>
    <x v="0"/>
    <x v="35"/>
    <x v="35"/>
    <x v="0"/>
    <x v="35"/>
    <x v="0"/>
    <s v="4214175"/>
    <s v="013864214175"/>
    <x v="2"/>
    <x v="2"/>
    <x v="2"/>
    <x v="0"/>
    <x v="0"/>
    <x v="0"/>
    <x v="0"/>
    <x v="0"/>
    <x v="416"/>
    <x v="0"/>
    <x v="8"/>
    <x v="0"/>
    <x v="0"/>
    <x v="0"/>
  </r>
  <r>
    <x v="0"/>
    <x v="0"/>
    <x v="17"/>
    <x v="3906"/>
    <x v="0"/>
    <x v="0"/>
    <x v="0"/>
    <x v="0"/>
    <s v="2021-07-20 06:32:27"/>
    <x v="0"/>
    <x v="17"/>
    <x v="17"/>
    <x v="0"/>
    <x v="17"/>
    <x v="0"/>
    <s v="14423413321"/>
    <s v="014423413321"/>
    <x v="1"/>
    <x v="1"/>
    <x v="1"/>
    <x v="0"/>
    <x v="0"/>
    <x v="0"/>
    <x v="0"/>
    <x v="0"/>
    <x v="72"/>
    <x v="0"/>
    <x v="0"/>
    <x v="0"/>
    <x v="0"/>
    <x v="0"/>
  </r>
  <r>
    <x v="0"/>
    <x v="0"/>
    <x v="277"/>
    <x v="3907"/>
    <x v="0"/>
    <x v="0"/>
    <x v="0"/>
    <x v="0"/>
    <s v="2021-07-20 06:24:25"/>
    <x v="0"/>
    <x v="277"/>
    <x v="277"/>
    <x v="0"/>
    <x v="275"/>
    <x v="0"/>
    <s v="14423413297"/>
    <s v="014423413297"/>
    <x v="1"/>
    <x v="1"/>
    <x v="1"/>
    <x v="0"/>
    <x v="0"/>
    <x v="0"/>
    <x v="0"/>
    <x v="0"/>
    <x v="245"/>
    <x v="0"/>
    <x v="7"/>
    <x v="0"/>
    <x v="0"/>
    <x v="0"/>
  </r>
  <r>
    <x v="0"/>
    <x v="0"/>
    <x v="701"/>
    <x v="3908"/>
    <x v="0"/>
    <x v="0"/>
    <x v="0"/>
    <x v="0"/>
    <s v="2021-07-20 06:23:58"/>
    <x v="0"/>
    <x v="701"/>
    <x v="701"/>
    <x v="0"/>
    <x v="698"/>
    <x v="0"/>
    <s v="14423413298"/>
    <s v="014423413298"/>
    <x v="1"/>
    <x v="1"/>
    <x v="1"/>
    <x v="0"/>
    <x v="0"/>
    <x v="0"/>
    <x v="0"/>
    <x v="0"/>
    <x v="245"/>
    <x v="0"/>
    <x v="7"/>
    <x v="0"/>
    <x v="0"/>
    <x v="0"/>
  </r>
  <r>
    <x v="0"/>
    <x v="0"/>
    <x v="178"/>
    <x v="3909"/>
    <x v="0"/>
    <x v="0"/>
    <x v="0"/>
    <x v="0"/>
    <s v="2021-07-20 06:23:19"/>
    <x v="0"/>
    <x v="178"/>
    <x v="178"/>
    <x v="0"/>
    <x v="177"/>
    <x v="0"/>
    <s v="14423413304"/>
    <s v="014423413304"/>
    <x v="1"/>
    <x v="1"/>
    <x v="1"/>
    <x v="0"/>
    <x v="0"/>
    <x v="0"/>
    <x v="0"/>
    <x v="0"/>
    <x v="245"/>
    <x v="0"/>
    <x v="7"/>
    <x v="0"/>
    <x v="0"/>
    <x v="0"/>
  </r>
  <r>
    <x v="0"/>
    <x v="0"/>
    <x v="282"/>
    <x v="3910"/>
    <x v="0"/>
    <x v="0"/>
    <x v="0"/>
    <x v="0"/>
    <s v="2021-07-20 06:11:38"/>
    <x v="0"/>
    <x v="282"/>
    <x v="282"/>
    <x v="0"/>
    <x v="280"/>
    <x v="0"/>
    <s v="14423413346"/>
    <s v="014423413346"/>
    <x v="1"/>
    <x v="1"/>
    <x v="1"/>
    <x v="0"/>
    <x v="0"/>
    <x v="0"/>
    <x v="0"/>
    <x v="0"/>
    <x v="438"/>
    <x v="0"/>
    <x v="5"/>
    <x v="0"/>
    <x v="0"/>
    <x v="0"/>
  </r>
  <r>
    <x v="0"/>
    <x v="0"/>
    <x v="1305"/>
    <x v="3911"/>
    <x v="0"/>
    <x v="0"/>
    <x v="0"/>
    <x v="0"/>
    <s v="2021-07-19 16:38:48"/>
    <x v="0"/>
    <x v="1305"/>
    <x v="1305"/>
    <x v="0"/>
    <x v="1295"/>
    <x v="0"/>
    <s v="5200976"/>
    <s v="014105200976"/>
    <x v="5"/>
    <x v="5"/>
    <x v="5"/>
    <x v="0"/>
    <x v="0"/>
    <x v="0"/>
    <x v="0"/>
    <x v="0"/>
    <x v="376"/>
    <x v="0"/>
    <x v="0"/>
    <x v="0"/>
    <x v="0"/>
    <x v="0"/>
  </r>
  <r>
    <x v="0"/>
    <x v="0"/>
    <x v="363"/>
    <x v="3912"/>
    <x v="0"/>
    <x v="0"/>
    <x v="0"/>
    <x v="0"/>
    <s v="2021-07-19 16:05:56"/>
    <x v="0"/>
    <x v="363"/>
    <x v="363"/>
    <x v="0"/>
    <x v="361"/>
    <x v="0"/>
    <s v="14423412830"/>
    <s v="014423412830"/>
    <x v="1"/>
    <x v="1"/>
    <x v="1"/>
    <x v="0"/>
    <x v="0"/>
    <x v="0"/>
    <x v="0"/>
    <x v="0"/>
    <x v="249"/>
    <x v="0"/>
    <x v="0"/>
    <x v="0"/>
    <x v="0"/>
    <x v="0"/>
  </r>
  <r>
    <x v="0"/>
    <x v="0"/>
    <x v="34"/>
    <x v="3913"/>
    <x v="0"/>
    <x v="0"/>
    <x v="0"/>
    <x v="0"/>
    <s v="2021-07-19 15:37:34"/>
    <x v="0"/>
    <x v="34"/>
    <x v="34"/>
    <x v="0"/>
    <x v="34"/>
    <x v="0"/>
    <s v="4214950"/>
    <s v="013864214950"/>
    <x v="2"/>
    <x v="2"/>
    <x v="2"/>
    <x v="0"/>
    <x v="0"/>
    <x v="0"/>
    <x v="0"/>
    <x v="0"/>
    <x v="416"/>
    <x v="0"/>
    <x v="8"/>
    <x v="0"/>
    <x v="0"/>
    <x v="0"/>
  </r>
  <r>
    <x v="0"/>
    <x v="0"/>
    <x v="35"/>
    <x v="3914"/>
    <x v="0"/>
    <x v="0"/>
    <x v="0"/>
    <x v="0"/>
    <s v="2021-07-19 15:37:04"/>
    <x v="0"/>
    <x v="35"/>
    <x v="35"/>
    <x v="0"/>
    <x v="35"/>
    <x v="0"/>
    <s v="4214974"/>
    <s v="013864214974"/>
    <x v="2"/>
    <x v="2"/>
    <x v="2"/>
    <x v="0"/>
    <x v="0"/>
    <x v="0"/>
    <x v="0"/>
    <x v="0"/>
    <x v="416"/>
    <x v="0"/>
    <x v="8"/>
    <x v="0"/>
    <x v="0"/>
    <x v="0"/>
  </r>
  <r>
    <x v="0"/>
    <x v="0"/>
    <x v="1306"/>
    <x v="3915"/>
    <x v="0"/>
    <x v="0"/>
    <x v="0"/>
    <x v="0"/>
    <s v="2021-07-19 15:34:02"/>
    <x v="0"/>
    <x v="1306"/>
    <x v="1306"/>
    <x v="0"/>
    <x v="1296"/>
    <x v="0"/>
    <s v="41023412180"/>
    <s v="041023412180"/>
    <x v="9"/>
    <x v="9"/>
    <x v="9"/>
    <x v="0"/>
    <x v="0"/>
    <x v="0"/>
    <x v="0"/>
    <x v="0"/>
    <x v="439"/>
    <x v="0"/>
    <x v="9"/>
    <x v="0"/>
    <x v="0"/>
    <x v="0"/>
  </r>
  <r>
    <x v="0"/>
    <x v="0"/>
    <x v="145"/>
    <x v="3916"/>
    <x v="0"/>
    <x v="0"/>
    <x v="0"/>
    <x v="0"/>
    <s v="2021-07-19 15:26:31"/>
    <x v="0"/>
    <x v="145"/>
    <x v="145"/>
    <x v="0"/>
    <x v="144"/>
    <x v="0"/>
    <s v="4008754"/>
    <s v="041034008754"/>
    <x v="1"/>
    <x v="1"/>
    <x v="1"/>
    <x v="0"/>
    <x v="0"/>
    <x v="0"/>
    <x v="0"/>
    <x v="0"/>
    <x v="38"/>
    <x v="0"/>
    <x v="9"/>
    <x v="0"/>
    <x v="0"/>
    <x v="0"/>
  </r>
  <r>
    <x v="0"/>
    <x v="0"/>
    <x v="125"/>
    <x v="3917"/>
    <x v="0"/>
    <x v="0"/>
    <x v="0"/>
    <x v="0"/>
    <s v="2021-07-19 11:52:45"/>
    <x v="0"/>
    <x v="125"/>
    <x v="125"/>
    <x v="0"/>
    <x v="124"/>
    <x v="0"/>
    <s v="18005932257"/>
    <s v="018005932257"/>
    <x v="5"/>
    <x v="5"/>
    <x v="5"/>
    <x v="0"/>
    <x v="0"/>
    <x v="0"/>
    <x v="0"/>
    <x v="0"/>
    <x v="235"/>
    <x v="0"/>
    <x v="7"/>
    <x v="0"/>
    <x v="0"/>
    <x v="0"/>
  </r>
  <r>
    <x v="0"/>
    <x v="0"/>
    <x v="429"/>
    <x v="3918"/>
    <x v="0"/>
    <x v="0"/>
    <x v="0"/>
    <x v="0"/>
    <s v="2021-07-19 11:51:55"/>
    <x v="0"/>
    <x v="429"/>
    <x v="429"/>
    <x v="0"/>
    <x v="427"/>
    <x v="0"/>
    <s v="8907485"/>
    <s v="014438907485"/>
    <x v="7"/>
    <x v="7"/>
    <x v="7"/>
    <x v="0"/>
    <x v="0"/>
    <x v="0"/>
    <x v="0"/>
    <x v="0"/>
    <x v="234"/>
    <x v="0"/>
    <x v="10"/>
    <x v="0"/>
    <x v="0"/>
    <x v="0"/>
  </r>
  <r>
    <x v="0"/>
    <x v="0"/>
    <x v="130"/>
    <x v="3919"/>
    <x v="0"/>
    <x v="0"/>
    <x v="0"/>
    <x v="0"/>
    <s v="2021-07-19 11:50:54"/>
    <x v="0"/>
    <x v="130"/>
    <x v="130"/>
    <x v="0"/>
    <x v="129"/>
    <x v="0"/>
    <s v="8907486"/>
    <s v="014438907486"/>
    <x v="7"/>
    <x v="7"/>
    <x v="7"/>
    <x v="0"/>
    <x v="0"/>
    <x v="0"/>
    <x v="0"/>
    <x v="0"/>
    <x v="234"/>
    <x v="0"/>
    <x v="10"/>
    <x v="0"/>
    <x v="0"/>
    <x v="0"/>
  </r>
  <r>
    <x v="0"/>
    <x v="0"/>
    <x v="325"/>
    <x v="3920"/>
    <x v="0"/>
    <x v="0"/>
    <x v="0"/>
    <x v="0"/>
    <s v="2021-07-19 11:44:16"/>
    <x v="0"/>
    <x v="325"/>
    <x v="325"/>
    <x v="0"/>
    <x v="323"/>
    <x v="0"/>
    <s v="18004306422"/>
    <s v="018004306422"/>
    <x v="5"/>
    <x v="5"/>
    <x v="5"/>
    <x v="0"/>
    <x v="0"/>
    <x v="0"/>
    <x v="0"/>
    <x v="0"/>
    <x v="235"/>
    <x v="0"/>
    <x v="7"/>
    <x v="0"/>
    <x v="0"/>
    <x v="0"/>
  </r>
  <r>
    <x v="0"/>
    <x v="0"/>
    <x v="17"/>
    <x v="3921"/>
    <x v="0"/>
    <x v="0"/>
    <x v="0"/>
    <x v="0"/>
    <s v="2021-07-16 18:22:02"/>
    <x v="0"/>
    <x v="17"/>
    <x v="17"/>
    <x v="0"/>
    <x v="17"/>
    <x v="0"/>
    <s v="4030856"/>
    <s v="013334030856"/>
    <x v="7"/>
    <x v="7"/>
    <x v="7"/>
    <x v="0"/>
    <x v="0"/>
    <x v="0"/>
    <x v="0"/>
    <x v="0"/>
    <x v="81"/>
    <x v="0"/>
    <x v="2"/>
    <x v="0"/>
    <x v="0"/>
    <x v="0"/>
  </r>
  <r>
    <x v="0"/>
    <x v="0"/>
    <x v="189"/>
    <x v="3922"/>
    <x v="0"/>
    <x v="0"/>
    <x v="0"/>
    <x v="0"/>
    <s v="2021-07-16 17:22:51"/>
    <x v="0"/>
    <x v="189"/>
    <x v="189"/>
    <x v="0"/>
    <x v="188"/>
    <x v="0"/>
    <s v="4031126"/>
    <s v="014034031126"/>
    <x v="17"/>
    <x v="17"/>
    <x v="19"/>
    <x v="0"/>
    <x v="0"/>
    <x v="0"/>
    <x v="0"/>
    <x v="0"/>
    <x v="314"/>
    <x v="0"/>
    <x v="9"/>
    <x v="0"/>
    <x v="0"/>
    <x v="0"/>
  </r>
  <r>
    <x v="0"/>
    <x v="0"/>
    <x v="320"/>
    <x v="3923"/>
    <x v="0"/>
    <x v="0"/>
    <x v="0"/>
    <x v="0"/>
    <s v="2021-07-16 17:22:20"/>
    <x v="0"/>
    <x v="320"/>
    <x v="320"/>
    <x v="0"/>
    <x v="318"/>
    <x v="0"/>
    <s v="5218187"/>
    <s v="013305218187"/>
    <x v="4"/>
    <x v="4"/>
    <x v="4"/>
    <x v="0"/>
    <x v="0"/>
    <x v="0"/>
    <x v="0"/>
    <x v="0"/>
    <x v="440"/>
    <x v="0"/>
    <x v="6"/>
    <x v="0"/>
    <x v="0"/>
    <x v="0"/>
  </r>
  <r>
    <x v="0"/>
    <x v="0"/>
    <x v="170"/>
    <x v="3924"/>
    <x v="0"/>
    <x v="0"/>
    <x v="0"/>
    <x v="0"/>
    <s v="2021-07-16 17:11:54"/>
    <x v="0"/>
    <x v="170"/>
    <x v="170"/>
    <x v="0"/>
    <x v="169"/>
    <x v="0"/>
    <s v="14434000725"/>
    <s v="014434000725"/>
    <x v="9"/>
    <x v="9"/>
    <x v="9"/>
    <x v="0"/>
    <x v="0"/>
    <x v="0"/>
    <x v="0"/>
    <x v="0"/>
    <x v="176"/>
    <x v="0"/>
    <x v="5"/>
    <x v="0"/>
    <x v="0"/>
    <x v="0"/>
  </r>
  <r>
    <x v="0"/>
    <x v="0"/>
    <x v="189"/>
    <x v="3925"/>
    <x v="0"/>
    <x v="0"/>
    <x v="0"/>
    <x v="0"/>
    <s v="2021-07-16 15:20:32"/>
    <x v="0"/>
    <x v="189"/>
    <x v="189"/>
    <x v="0"/>
    <x v="188"/>
    <x v="0"/>
    <s v="14429452945"/>
    <s v="014429452945"/>
    <x v="8"/>
    <x v="8"/>
    <x v="8"/>
    <x v="0"/>
    <x v="0"/>
    <x v="0"/>
    <x v="0"/>
    <x v="0"/>
    <x v="233"/>
    <x v="0"/>
    <x v="0"/>
    <x v="0"/>
    <x v="0"/>
    <x v="0"/>
  </r>
  <r>
    <x v="0"/>
    <x v="0"/>
    <x v="271"/>
    <x v="3926"/>
    <x v="0"/>
    <x v="0"/>
    <x v="0"/>
    <x v="0"/>
    <s v="2021-07-16 15:20:00"/>
    <x v="0"/>
    <x v="271"/>
    <x v="271"/>
    <x v="0"/>
    <x v="269"/>
    <x v="0"/>
    <s v="14430423042"/>
    <s v="014430423042"/>
    <x v="8"/>
    <x v="8"/>
    <x v="8"/>
    <x v="0"/>
    <x v="0"/>
    <x v="0"/>
    <x v="0"/>
    <x v="0"/>
    <x v="233"/>
    <x v="0"/>
    <x v="0"/>
    <x v="0"/>
    <x v="0"/>
    <x v="0"/>
  </r>
  <r>
    <x v="0"/>
    <x v="0"/>
    <x v="1003"/>
    <x v="3927"/>
    <x v="0"/>
    <x v="0"/>
    <x v="0"/>
    <x v="0"/>
    <s v="2021-07-16 13:55:13"/>
    <x v="0"/>
    <x v="1003"/>
    <x v="1003"/>
    <x v="0"/>
    <x v="995"/>
    <x v="0"/>
    <s v="13200760522"/>
    <s v="013200760522"/>
    <x v="0"/>
    <x v="0"/>
    <x v="0"/>
    <x v="0"/>
    <x v="0"/>
    <x v="0"/>
    <x v="0"/>
    <x v="0"/>
    <x v="329"/>
    <x v="0"/>
    <x v="0"/>
    <x v="0"/>
    <x v="0"/>
    <x v="0"/>
  </r>
  <r>
    <x v="0"/>
    <x v="0"/>
    <x v="320"/>
    <x v="3928"/>
    <x v="0"/>
    <x v="0"/>
    <x v="0"/>
    <x v="0"/>
    <s v="2021-07-16 13:54:14"/>
    <x v="0"/>
    <x v="320"/>
    <x v="320"/>
    <x v="0"/>
    <x v="318"/>
    <x v="0"/>
    <s v="13295809246"/>
    <s v="013295809246"/>
    <x v="0"/>
    <x v="0"/>
    <x v="0"/>
    <x v="0"/>
    <x v="0"/>
    <x v="0"/>
    <x v="0"/>
    <x v="0"/>
    <x v="60"/>
    <x v="0"/>
    <x v="0"/>
    <x v="0"/>
    <x v="0"/>
    <x v="0"/>
  </r>
  <r>
    <x v="0"/>
    <x v="0"/>
    <x v="248"/>
    <x v="3929"/>
    <x v="0"/>
    <x v="0"/>
    <x v="0"/>
    <x v="0"/>
    <s v="2021-07-16 13:53:47"/>
    <x v="0"/>
    <x v="248"/>
    <x v="248"/>
    <x v="0"/>
    <x v="246"/>
    <x v="0"/>
    <s v="13295809555"/>
    <s v="013295809555"/>
    <x v="0"/>
    <x v="0"/>
    <x v="0"/>
    <x v="0"/>
    <x v="0"/>
    <x v="0"/>
    <x v="0"/>
    <x v="0"/>
    <x v="33"/>
    <x v="0"/>
    <x v="0"/>
    <x v="0"/>
    <x v="0"/>
    <x v="0"/>
  </r>
  <r>
    <x v="0"/>
    <x v="0"/>
    <x v="248"/>
    <x v="3930"/>
    <x v="0"/>
    <x v="0"/>
    <x v="0"/>
    <x v="0"/>
    <s v="2021-07-16 13:52:36"/>
    <x v="0"/>
    <x v="248"/>
    <x v="248"/>
    <x v="0"/>
    <x v="246"/>
    <x v="0"/>
    <s v="13287262532_x0009_"/>
    <s v="013287262532"/>
    <x v="0"/>
    <x v="0"/>
    <x v="0"/>
    <x v="0"/>
    <x v="0"/>
    <x v="0"/>
    <x v="0"/>
    <x v="0"/>
    <x v="0"/>
    <x v="0"/>
    <x v="0"/>
    <x v="0"/>
    <x v="0"/>
    <x v="0"/>
  </r>
  <r>
    <x v="0"/>
    <x v="0"/>
    <x v="1307"/>
    <x v="3931"/>
    <x v="0"/>
    <x v="0"/>
    <x v="0"/>
    <x v="0"/>
    <s v="2021-07-16 13:51:37"/>
    <x v="0"/>
    <x v="1307"/>
    <x v="1307"/>
    <x v="39"/>
    <x v="1297"/>
    <x v="0"/>
    <s v="13206902209_x0009_"/>
    <s v="013206902209"/>
    <x v="0"/>
    <x v="0"/>
    <x v="0"/>
    <x v="0"/>
    <x v="0"/>
    <x v="0"/>
    <x v="0"/>
    <x v="0"/>
    <x v="56"/>
    <x v="0"/>
    <x v="7"/>
    <x v="0"/>
    <x v="0"/>
    <x v="0"/>
  </r>
  <r>
    <x v="0"/>
    <x v="0"/>
    <x v="292"/>
    <x v="3932"/>
    <x v="0"/>
    <x v="0"/>
    <x v="0"/>
    <x v="0"/>
    <s v="2021-07-16 13:51:04"/>
    <x v="0"/>
    <x v="292"/>
    <x v="292"/>
    <x v="0"/>
    <x v="290"/>
    <x v="0"/>
    <s v="13206902240"/>
    <s v="013206902240"/>
    <x v="0"/>
    <x v="0"/>
    <x v="0"/>
    <x v="0"/>
    <x v="0"/>
    <x v="0"/>
    <x v="0"/>
    <x v="0"/>
    <x v="143"/>
    <x v="0"/>
    <x v="4"/>
    <x v="0"/>
    <x v="0"/>
    <x v="0"/>
  </r>
  <r>
    <x v="0"/>
    <x v="0"/>
    <x v="707"/>
    <x v="3933"/>
    <x v="0"/>
    <x v="0"/>
    <x v="0"/>
    <x v="0"/>
    <s v="2021-07-16 13:48:02"/>
    <x v="0"/>
    <x v="707"/>
    <x v="707"/>
    <x v="0"/>
    <x v="704"/>
    <x v="0"/>
    <s v="13208424505"/>
    <s v="013208424505"/>
    <x v="0"/>
    <x v="0"/>
    <x v="0"/>
    <x v="0"/>
    <x v="0"/>
    <x v="0"/>
    <x v="0"/>
    <x v="0"/>
    <x v="60"/>
    <x v="0"/>
    <x v="0"/>
    <x v="0"/>
    <x v="0"/>
    <x v="0"/>
  </r>
  <r>
    <x v="0"/>
    <x v="0"/>
    <x v="161"/>
    <x v="3934"/>
    <x v="0"/>
    <x v="0"/>
    <x v="0"/>
    <x v="0"/>
    <s v="2021-07-16 13:47:25"/>
    <x v="0"/>
    <x v="161"/>
    <x v="161"/>
    <x v="0"/>
    <x v="160"/>
    <x v="0"/>
    <s v="13290496545"/>
    <s v="013290496545"/>
    <x v="0"/>
    <x v="0"/>
    <x v="0"/>
    <x v="0"/>
    <x v="0"/>
    <x v="0"/>
    <x v="0"/>
    <x v="0"/>
    <x v="60"/>
    <x v="0"/>
    <x v="0"/>
    <x v="0"/>
    <x v="0"/>
    <x v="0"/>
  </r>
  <r>
    <x v="0"/>
    <x v="0"/>
    <x v="27"/>
    <x v="3935"/>
    <x v="0"/>
    <x v="0"/>
    <x v="0"/>
    <x v="0"/>
    <s v="2021-07-16 08:41:02"/>
    <x v="0"/>
    <x v="27"/>
    <x v="27"/>
    <x v="0"/>
    <x v="27"/>
    <x v="0"/>
    <s v="6100682"/>
    <s v="013866100682"/>
    <x v="2"/>
    <x v="2"/>
    <x v="2"/>
    <x v="0"/>
    <x v="0"/>
    <x v="0"/>
    <x v="0"/>
    <x v="0"/>
    <x v="413"/>
    <x v="0"/>
    <x v="8"/>
    <x v="0"/>
    <x v="0"/>
    <x v="0"/>
  </r>
  <r>
    <x v="0"/>
    <x v="0"/>
    <x v="214"/>
    <x v="3936"/>
    <x v="0"/>
    <x v="0"/>
    <x v="0"/>
    <x v="0"/>
    <s v="2021-07-16 06:01:23"/>
    <x v="0"/>
    <x v="214"/>
    <x v="214"/>
    <x v="0"/>
    <x v="212"/>
    <x v="0"/>
    <s v="14423413327"/>
    <s v="014423413327"/>
    <x v="1"/>
    <x v="1"/>
    <x v="1"/>
    <x v="0"/>
    <x v="0"/>
    <x v="0"/>
    <x v="0"/>
    <x v="0"/>
    <x v="249"/>
    <x v="0"/>
    <x v="0"/>
    <x v="0"/>
    <x v="0"/>
    <x v="0"/>
  </r>
  <r>
    <x v="0"/>
    <x v="0"/>
    <x v="38"/>
    <x v="3937"/>
    <x v="0"/>
    <x v="0"/>
    <x v="0"/>
    <x v="0"/>
    <s v="2021-07-15 20:08:08"/>
    <x v="0"/>
    <x v="38"/>
    <x v="38"/>
    <x v="0"/>
    <x v="38"/>
    <x v="0"/>
    <s v="H009488"/>
    <s v="017888009488"/>
    <x v="3"/>
    <x v="3"/>
    <x v="3"/>
    <x v="0"/>
    <x v="0"/>
    <x v="0"/>
    <x v="0"/>
    <x v="0"/>
    <x v="67"/>
    <x v="0"/>
    <x v="3"/>
    <x v="0"/>
    <x v="0"/>
    <x v="0"/>
  </r>
  <r>
    <x v="0"/>
    <x v="0"/>
    <x v="80"/>
    <x v="3938"/>
    <x v="0"/>
    <x v="0"/>
    <x v="0"/>
    <x v="0"/>
    <s v="2021-07-15 20:07:49"/>
    <x v="0"/>
    <x v="80"/>
    <x v="80"/>
    <x v="0"/>
    <x v="80"/>
    <x v="0"/>
    <s v="H009536"/>
    <s v="017888009536"/>
    <x v="3"/>
    <x v="3"/>
    <x v="3"/>
    <x v="0"/>
    <x v="0"/>
    <x v="0"/>
    <x v="0"/>
    <x v="0"/>
    <x v="67"/>
    <x v="0"/>
    <x v="3"/>
    <x v="0"/>
    <x v="0"/>
    <x v="0"/>
  </r>
  <r>
    <x v="0"/>
    <x v="0"/>
    <x v="20"/>
    <x v="3939"/>
    <x v="0"/>
    <x v="0"/>
    <x v="0"/>
    <x v="0"/>
    <s v="2021-07-15 20:07:27"/>
    <x v="0"/>
    <x v="20"/>
    <x v="20"/>
    <x v="0"/>
    <x v="20"/>
    <x v="0"/>
    <s v="H012478"/>
    <s v="017888012478"/>
    <x v="3"/>
    <x v="3"/>
    <x v="3"/>
    <x v="0"/>
    <x v="0"/>
    <x v="0"/>
    <x v="0"/>
    <x v="0"/>
    <x v="67"/>
    <x v="0"/>
    <x v="3"/>
    <x v="0"/>
    <x v="0"/>
    <x v="0"/>
  </r>
  <r>
    <x v="0"/>
    <x v="0"/>
    <x v="631"/>
    <x v="3940"/>
    <x v="0"/>
    <x v="0"/>
    <x v="0"/>
    <x v="0"/>
    <s v="2021-07-15 18:05:38"/>
    <x v="0"/>
    <x v="631"/>
    <x v="631"/>
    <x v="0"/>
    <x v="628"/>
    <x v="0"/>
    <s v="064264001708"/>
    <s v="064264001708"/>
    <x v="2"/>
    <x v="2"/>
    <x v="2"/>
    <x v="0"/>
    <x v="0"/>
    <x v="0"/>
    <x v="0"/>
    <x v="0"/>
    <x v="339"/>
    <x v="0"/>
    <x v="0"/>
    <x v="0"/>
    <x v="2"/>
    <x v="0"/>
  </r>
  <r>
    <x v="0"/>
    <x v="0"/>
    <x v="27"/>
    <x v="3941"/>
    <x v="0"/>
    <x v="0"/>
    <x v="0"/>
    <x v="0"/>
    <s v="2021-07-15 13:18:46"/>
    <x v="0"/>
    <x v="27"/>
    <x v="27"/>
    <x v="0"/>
    <x v="27"/>
    <x v="0"/>
    <s v="7245594"/>
    <s v="049208108503"/>
    <x v="0"/>
    <x v="0"/>
    <x v="0"/>
    <x v="0"/>
    <x v="0"/>
    <x v="0"/>
    <x v="0"/>
    <x v="0"/>
    <x v="134"/>
    <x v="0"/>
    <x v="0"/>
    <x v="0"/>
    <x v="1"/>
    <x v="0"/>
  </r>
  <r>
    <x v="0"/>
    <x v="0"/>
    <x v="227"/>
    <x v="3942"/>
    <x v="0"/>
    <x v="0"/>
    <x v="0"/>
    <x v="0"/>
    <s v="2021-07-15 10:40:21"/>
    <x v="0"/>
    <x v="227"/>
    <x v="227"/>
    <x v="0"/>
    <x v="225"/>
    <x v="0"/>
    <s v="13290746140"/>
    <s v="013290746140"/>
    <x v="0"/>
    <x v="0"/>
    <x v="0"/>
    <x v="0"/>
    <x v="0"/>
    <x v="0"/>
    <x v="0"/>
    <x v="0"/>
    <x v="317"/>
    <x v="0"/>
    <x v="10"/>
    <x v="0"/>
    <x v="0"/>
    <x v="0"/>
  </r>
  <r>
    <x v="0"/>
    <x v="0"/>
    <x v="112"/>
    <x v="3943"/>
    <x v="0"/>
    <x v="0"/>
    <x v="0"/>
    <x v="0"/>
    <s v="2021-07-15 10:37:45"/>
    <x v="0"/>
    <x v="112"/>
    <x v="112"/>
    <x v="0"/>
    <x v="111"/>
    <x v="0"/>
    <s v="13202525865"/>
    <s v="013202525865"/>
    <x v="0"/>
    <x v="0"/>
    <x v="0"/>
    <x v="0"/>
    <x v="0"/>
    <x v="0"/>
    <x v="0"/>
    <x v="0"/>
    <x v="112"/>
    <x v="0"/>
    <x v="0"/>
    <x v="0"/>
    <x v="0"/>
    <x v="0"/>
  </r>
  <r>
    <x v="0"/>
    <x v="0"/>
    <x v="34"/>
    <x v="3944"/>
    <x v="0"/>
    <x v="0"/>
    <x v="0"/>
    <x v="0"/>
    <s v="2021-07-15 10:36:56"/>
    <x v="0"/>
    <x v="34"/>
    <x v="34"/>
    <x v="0"/>
    <x v="34"/>
    <x v="0"/>
    <s v="13295811057"/>
    <s v="013295811057"/>
    <x v="0"/>
    <x v="0"/>
    <x v="0"/>
    <x v="0"/>
    <x v="0"/>
    <x v="0"/>
    <x v="0"/>
    <x v="0"/>
    <x v="22"/>
    <x v="0"/>
    <x v="7"/>
    <x v="0"/>
    <x v="0"/>
    <x v="0"/>
  </r>
  <r>
    <x v="0"/>
    <x v="0"/>
    <x v="43"/>
    <x v="3945"/>
    <x v="0"/>
    <x v="0"/>
    <x v="0"/>
    <x v="0"/>
    <s v="2021-07-15 10:34:23"/>
    <x v="0"/>
    <x v="43"/>
    <x v="43"/>
    <x v="0"/>
    <x v="43"/>
    <x v="0"/>
    <s v="13213784087"/>
    <s v="013213784087"/>
    <x v="0"/>
    <x v="0"/>
    <x v="0"/>
    <x v="0"/>
    <x v="0"/>
    <x v="0"/>
    <x v="0"/>
    <x v="0"/>
    <x v="441"/>
    <x v="0"/>
    <x v="0"/>
    <x v="0"/>
    <x v="0"/>
    <x v="0"/>
  </r>
  <r>
    <x v="0"/>
    <x v="0"/>
    <x v="169"/>
    <x v="3946"/>
    <x v="0"/>
    <x v="0"/>
    <x v="0"/>
    <x v="0"/>
    <s v="2021-07-15 10:33:06"/>
    <x v="0"/>
    <x v="169"/>
    <x v="169"/>
    <x v="0"/>
    <x v="168"/>
    <x v="0"/>
    <s v="13207652975"/>
    <s v="013207652975"/>
    <x v="0"/>
    <x v="0"/>
    <x v="0"/>
    <x v="0"/>
    <x v="0"/>
    <x v="0"/>
    <x v="0"/>
    <x v="0"/>
    <x v="441"/>
    <x v="0"/>
    <x v="0"/>
    <x v="0"/>
    <x v="0"/>
    <x v="0"/>
  </r>
  <r>
    <x v="0"/>
    <x v="0"/>
    <x v="1308"/>
    <x v="3947"/>
    <x v="0"/>
    <x v="0"/>
    <x v="0"/>
    <x v="0"/>
    <s v="2021-07-15 10:32:24"/>
    <x v="0"/>
    <x v="1308"/>
    <x v="1308"/>
    <x v="0"/>
    <x v="1298"/>
    <x v="0"/>
    <s v="13207652771"/>
    <s v="013207652771"/>
    <x v="0"/>
    <x v="0"/>
    <x v="0"/>
    <x v="0"/>
    <x v="0"/>
    <x v="0"/>
    <x v="0"/>
    <x v="0"/>
    <x v="91"/>
    <x v="0"/>
    <x v="0"/>
    <x v="0"/>
    <x v="0"/>
    <x v="0"/>
  </r>
  <r>
    <x v="0"/>
    <x v="0"/>
    <x v="271"/>
    <x v="3948"/>
    <x v="0"/>
    <x v="0"/>
    <x v="0"/>
    <x v="0"/>
    <s v="2021-07-15 10:24:25"/>
    <x v="0"/>
    <x v="271"/>
    <x v="271"/>
    <x v="0"/>
    <x v="269"/>
    <x v="0"/>
    <s v="13208424734"/>
    <s v="013208424734"/>
    <x v="0"/>
    <x v="0"/>
    <x v="0"/>
    <x v="0"/>
    <x v="0"/>
    <x v="0"/>
    <x v="0"/>
    <x v="0"/>
    <x v="266"/>
    <x v="0"/>
    <x v="0"/>
    <x v="0"/>
    <x v="0"/>
    <x v="0"/>
  </r>
  <r>
    <x v="0"/>
    <x v="0"/>
    <x v="236"/>
    <x v="3949"/>
    <x v="0"/>
    <x v="0"/>
    <x v="0"/>
    <x v="0"/>
    <s v="2021-07-15 10:23:40"/>
    <x v="0"/>
    <x v="236"/>
    <x v="236"/>
    <x v="0"/>
    <x v="234"/>
    <x v="0"/>
    <s v="13207654486"/>
    <s v="013207654486"/>
    <x v="0"/>
    <x v="0"/>
    <x v="0"/>
    <x v="0"/>
    <x v="0"/>
    <x v="0"/>
    <x v="0"/>
    <x v="0"/>
    <x v="441"/>
    <x v="0"/>
    <x v="0"/>
    <x v="0"/>
    <x v="0"/>
    <x v="0"/>
  </r>
  <r>
    <x v="0"/>
    <x v="0"/>
    <x v="201"/>
    <x v="3950"/>
    <x v="0"/>
    <x v="0"/>
    <x v="0"/>
    <x v="0"/>
    <s v="2021-07-15 10:13:36"/>
    <x v="0"/>
    <x v="201"/>
    <x v="201"/>
    <x v="0"/>
    <x v="200"/>
    <x v="0"/>
    <s v="13956659252"/>
    <s v="013956659252"/>
    <x v="1"/>
    <x v="1"/>
    <x v="1"/>
    <x v="0"/>
    <x v="0"/>
    <x v="0"/>
    <x v="0"/>
    <x v="0"/>
    <x v="80"/>
    <x v="0"/>
    <x v="0"/>
    <x v="0"/>
    <x v="1"/>
    <x v="0"/>
  </r>
  <r>
    <x v="0"/>
    <x v="0"/>
    <x v="1309"/>
    <x v="3951"/>
    <x v="0"/>
    <x v="0"/>
    <x v="0"/>
    <x v="0"/>
    <s v="2021-07-15 09:24:59"/>
    <x v="0"/>
    <x v="1309"/>
    <x v="1309"/>
    <x v="0"/>
    <x v="1299"/>
    <x v="0"/>
    <s v="13207654570"/>
    <s v="013207654570"/>
    <x v="0"/>
    <x v="0"/>
    <x v="0"/>
    <x v="0"/>
    <x v="0"/>
    <x v="0"/>
    <x v="0"/>
    <x v="0"/>
    <x v="190"/>
    <x v="0"/>
    <x v="0"/>
    <x v="0"/>
    <x v="1"/>
    <x v="0"/>
  </r>
  <r>
    <x v="0"/>
    <x v="0"/>
    <x v="59"/>
    <x v="3952"/>
    <x v="0"/>
    <x v="0"/>
    <x v="0"/>
    <x v="0"/>
    <s v="2021-07-15 09:10:47"/>
    <x v="0"/>
    <x v="59"/>
    <x v="59"/>
    <x v="0"/>
    <x v="59"/>
    <x v="0"/>
    <s v="14406871055"/>
    <s v="014406871055"/>
    <x v="7"/>
    <x v="7"/>
    <x v="7"/>
    <x v="0"/>
    <x v="0"/>
    <x v="0"/>
    <x v="0"/>
    <x v="0"/>
    <x v="442"/>
    <x v="0"/>
    <x v="6"/>
    <x v="0"/>
    <x v="0"/>
    <x v="0"/>
  </r>
  <r>
    <x v="0"/>
    <x v="0"/>
    <x v="1286"/>
    <x v="3953"/>
    <x v="0"/>
    <x v="0"/>
    <x v="0"/>
    <x v="0"/>
    <s v="2021-07-14 16:52:12"/>
    <x v="0"/>
    <x v="1286"/>
    <x v="1286"/>
    <x v="0"/>
    <x v="1276"/>
    <x v="0"/>
    <s v="13206406731"/>
    <s v="013206406731"/>
    <x v="0"/>
    <x v="0"/>
    <x v="0"/>
    <x v="0"/>
    <x v="0"/>
    <x v="0"/>
    <x v="0"/>
    <x v="0"/>
    <x v="329"/>
    <x v="0"/>
    <x v="0"/>
    <x v="0"/>
    <x v="0"/>
    <x v="0"/>
  </r>
  <r>
    <x v="0"/>
    <x v="0"/>
    <x v="1310"/>
    <x v="3954"/>
    <x v="0"/>
    <x v="0"/>
    <x v="0"/>
    <x v="0"/>
    <s v="2021-07-14 16:51:39"/>
    <x v="0"/>
    <x v="1310"/>
    <x v="1310"/>
    <x v="0"/>
    <x v="1300"/>
    <x v="0"/>
    <s v="13207652866"/>
    <s v="013207652866"/>
    <x v="0"/>
    <x v="0"/>
    <x v="0"/>
    <x v="0"/>
    <x v="0"/>
    <x v="0"/>
    <x v="0"/>
    <x v="0"/>
    <x v="329"/>
    <x v="0"/>
    <x v="0"/>
    <x v="0"/>
    <x v="0"/>
    <x v="0"/>
  </r>
  <r>
    <x v="0"/>
    <x v="0"/>
    <x v="268"/>
    <x v="3955"/>
    <x v="0"/>
    <x v="0"/>
    <x v="0"/>
    <x v="0"/>
    <s v="2021-07-14 11:35:01"/>
    <x v="0"/>
    <x v="268"/>
    <x v="268"/>
    <x v="0"/>
    <x v="266"/>
    <x v="0"/>
    <s v="7884789"/>
    <s v="013357884789"/>
    <x v="7"/>
    <x v="7"/>
    <x v="7"/>
    <x v="0"/>
    <x v="0"/>
    <x v="0"/>
    <x v="0"/>
    <x v="0"/>
    <x v="14"/>
    <x v="0"/>
    <x v="7"/>
    <x v="0"/>
    <x v="0"/>
    <x v="0"/>
  </r>
  <r>
    <x v="1"/>
    <x v="0"/>
    <x v="1311"/>
    <x v="3956"/>
    <x v="0"/>
    <x v="0"/>
    <x v="0"/>
    <x v="0"/>
    <s v="2021-07-14 11:14:59"/>
    <x v="0"/>
    <x v="1311"/>
    <x v="1311"/>
    <x v="64"/>
    <x v="1301"/>
    <x v="0"/>
    <s v="14034004661"/>
    <s v="014034004661"/>
    <x v="0"/>
    <x v="0"/>
    <x v="0"/>
    <x v="0"/>
    <x v="0"/>
    <x v="0"/>
    <x v="0"/>
    <x v="0"/>
    <x v="432"/>
    <x v="0"/>
    <x v="6"/>
    <x v="0"/>
    <x v="1"/>
    <x v="0"/>
  </r>
  <r>
    <x v="0"/>
    <x v="0"/>
    <x v="14"/>
    <x v="3957"/>
    <x v="0"/>
    <x v="0"/>
    <x v="0"/>
    <x v="0"/>
    <s v="2021-07-14 10:50:34"/>
    <x v="0"/>
    <x v="14"/>
    <x v="14"/>
    <x v="0"/>
    <x v="14"/>
    <x v="0"/>
    <s v="14421025552"/>
    <s v="014421025552"/>
    <x v="9"/>
    <x v="9"/>
    <x v="9"/>
    <x v="0"/>
    <x v="0"/>
    <x v="0"/>
    <x v="0"/>
    <x v="0"/>
    <x v="211"/>
    <x v="0"/>
    <x v="13"/>
    <x v="0"/>
    <x v="0"/>
    <x v="0"/>
  </r>
  <r>
    <x v="0"/>
    <x v="0"/>
    <x v="79"/>
    <x v="3958"/>
    <x v="0"/>
    <x v="0"/>
    <x v="0"/>
    <x v="0"/>
    <s v="2021-07-14 10:48:14"/>
    <x v="0"/>
    <x v="79"/>
    <x v="79"/>
    <x v="0"/>
    <x v="79"/>
    <x v="0"/>
    <s v="18008124891"/>
    <s v="018008124891"/>
    <x v="5"/>
    <x v="5"/>
    <x v="5"/>
    <x v="0"/>
    <x v="0"/>
    <x v="0"/>
    <x v="0"/>
    <x v="0"/>
    <x v="349"/>
    <x v="0"/>
    <x v="13"/>
    <x v="0"/>
    <x v="0"/>
    <x v="0"/>
  </r>
  <r>
    <x v="0"/>
    <x v="0"/>
    <x v="1312"/>
    <x v="3959"/>
    <x v="0"/>
    <x v="0"/>
    <x v="0"/>
    <x v="0"/>
    <s v="2021-07-14 10:47:40"/>
    <x v="0"/>
    <x v="1312"/>
    <x v="1312"/>
    <x v="0"/>
    <x v="1302"/>
    <x v="0"/>
    <s v="18005042636"/>
    <s v="018005042636"/>
    <x v="5"/>
    <x v="5"/>
    <x v="5"/>
    <x v="0"/>
    <x v="0"/>
    <x v="0"/>
    <x v="0"/>
    <x v="0"/>
    <x v="349"/>
    <x v="0"/>
    <x v="13"/>
    <x v="0"/>
    <x v="0"/>
    <x v="0"/>
  </r>
  <r>
    <x v="0"/>
    <x v="0"/>
    <x v="209"/>
    <x v="3960"/>
    <x v="0"/>
    <x v="0"/>
    <x v="0"/>
    <x v="0"/>
    <s v="2021-07-14 10:17:06"/>
    <x v="0"/>
    <x v="209"/>
    <x v="209"/>
    <x v="0"/>
    <x v="207"/>
    <x v="0"/>
    <s v="H011155"/>
    <s v="017888011155"/>
    <x v="3"/>
    <x v="3"/>
    <x v="3"/>
    <x v="0"/>
    <x v="0"/>
    <x v="0"/>
    <x v="0"/>
    <x v="0"/>
    <x v="321"/>
    <x v="0"/>
    <x v="5"/>
    <x v="0"/>
    <x v="0"/>
    <x v="0"/>
  </r>
  <r>
    <x v="0"/>
    <x v="0"/>
    <x v="483"/>
    <x v="3961"/>
    <x v="0"/>
    <x v="0"/>
    <x v="0"/>
    <x v="0"/>
    <s v="2021-07-14 09:33:41"/>
    <x v="0"/>
    <x v="483"/>
    <x v="483"/>
    <x v="0"/>
    <x v="481"/>
    <x v="0"/>
    <s v="4100259"/>
    <s v="014104100259"/>
    <x v="5"/>
    <x v="5"/>
    <x v="5"/>
    <x v="0"/>
    <x v="0"/>
    <x v="0"/>
    <x v="0"/>
    <x v="0"/>
    <x v="186"/>
    <x v="0"/>
    <x v="5"/>
    <x v="0"/>
    <x v="0"/>
    <x v="0"/>
  </r>
  <r>
    <x v="0"/>
    <x v="0"/>
    <x v="230"/>
    <x v="3962"/>
    <x v="0"/>
    <x v="0"/>
    <x v="0"/>
    <x v="0"/>
    <s v="2021-07-14 09:18:56"/>
    <x v="0"/>
    <x v="230"/>
    <x v="230"/>
    <x v="0"/>
    <x v="228"/>
    <x v="0"/>
    <s v="064264009484"/>
    <s v="064264009484"/>
    <x v="2"/>
    <x v="2"/>
    <x v="2"/>
    <x v="0"/>
    <x v="0"/>
    <x v="0"/>
    <x v="0"/>
    <x v="0"/>
    <x v="437"/>
    <x v="0"/>
    <x v="6"/>
    <x v="0"/>
    <x v="0"/>
    <x v="0"/>
  </r>
  <r>
    <x v="0"/>
    <x v="0"/>
    <x v="171"/>
    <x v="3963"/>
    <x v="0"/>
    <x v="0"/>
    <x v="0"/>
    <x v="0"/>
    <s v="2021-07-13 20:11:53"/>
    <x v="0"/>
    <x v="171"/>
    <x v="171"/>
    <x v="0"/>
    <x v="170"/>
    <x v="0"/>
    <s v="14428924820"/>
    <s v="014428924820"/>
    <x v="10"/>
    <x v="10"/>
    <x v="11"/>
    <x v="0"/>
    <x v="0"/>
    <x v="0"/>
    <x v="0"/>
    <x v="0"/>
    <x v="380"/>
    <x v="0"/>
    <x v="8"/>
    <x v="0"/>
    <x v="0"/>
    <x v="0"/>
  </r>
  <r>
    <x v="0"/>
    <x v="0"/>
    <x v="3"/>
    <x v="3964"/>
    <x v="0"/>
    <x v="0"/>
    <x v="0"/>
    <x v="0"/>
    <s v="2021-07-13 20:11:18"/>
    <x v="0"/>
    <x v="3"/>
    <x v="3"/>
    <x v="0"/>
    <x v="3"/>
    <x v="0"/>
    <s v="14451599054"/>
    <s v="014451599054"/>
    <x v="10"/>
    <x v="10"/>
    <x v="11"/>
    <x v="0"/>
    <x v="0"/>
    <x v="0"/>
    <x v="0"/>
    <x v="0"/>
    <x v="380"/>
    <x v="0"/>
    <x v="8"/>
    <x v="0"/>
    <x v="0"/>
    <x v="0"/>
  </r>
  <r>
    <x v="0"/>
    <x v="0"/>
    <x v="428"/>
    <x v="3965"/>
    <x v="0"/>
    <x v="0"/>
    <x v="0"/>
    <x v="0"/>
    <s v="2021-07-13 20:10:39"/>
    <x v="0"/>
    <x v="428"/>
    <x v="428"/>
    <x v="0"/>
    <x v="426"/>
    <x v="0"/>
    <s v=" 14451577975"/>
    <s v="014451577975"/>
    <x v="10"/>
    <x v="10"/>
    <x v="11"/>
    <x v="0"/>
    <x v="0"/>
    <x v="0"/>
    <x v="0"/>
    <x v="0"/>
    <x v="380"/>
    <x v="0"/>
    <x v="8"/>
    <x v="0"/>
    <x v="0"/>
    <x v="0"/>
  </r>
  <r>
    <x v="0"/>
    <x v="0"/>
    <x v="265"/>
    <x v="3966"/>
    <x v="0"/>
    <x v="0"/>
    <x v="0"/>
    <x v="0"/>
    <s v="2021-07-13 20:09:30"/>
    <x v="0"/>
    <x v="265"/>
    <x v="265"/>
    <x v="0"/>
    <x v="263"/>
    <x v="0"/>
    <s v=" 14428924821"/>
    <s v="014428924821"/>
    <x v="10"/>
    <x v="10"/>
    <x v="11"/>
    <x v="0"/>
    <x v="0"/>
    <x v="0"/>
    <x v="0"/>
    <x v="0"/>
    <x v="380"/>
    <x v="0"/>
    <x v="8"/>
    <x v="0"/>
    <x v="0"/>
    <x v="0"/>
  </r>
  <r>
    <x v="0"/>
    <x v="0"/>
    <x v="160"/>
    <x v="3967"/>
    <x v="0"/>
    <x v="0"/>
    <x v="0"/>
    <x v="0"/>
    <s v="2021-07-13 20:08:46"/>
    <x v="0"/>
    <x v="160"/>
    <x v="160"/>
    <x v="0"/>
    <x v="159"/>
    <x v="0"/>
    <s v="14451575676"/>
    <s v="014451575676"/>
    <x v="10"/>
    <x v="10"/>
    <x v="11"/>
    <x v="0"/>
    <x v="0"/>
    <x v="0"/>
    <x v="0"/>
    <x v="0"/>
    <x v="380"/>
    <x v="0"/>
    <x v="8"/>
    <x v="0"/>
    <x v="0"/>
    <x v="0"/>
  </r>
  <r>
    <x v="0"/>
    <x v="0"/>
    <x v="214"/>
    <x v="3968"/>
    <x v="0"/>
    <x v="0"/>
    <x v="0"/>
    <x v="0"/>
    <s v="2021-07-13 20:07:41"/>
    <x v="0"/>
    <x v="214"/>
    <x v="214"/>
    <x v="0"/>
    <x v="212"/>
    <x v="0"/>
    <s v="14451607815"/>
    <s v="014451607815"/>
    <x v="10"/>
    <x v="10"/>
    <x v="11"/>
    <x v="0"/>
    <x v="0"/>
    <x v="0"/>
    <x v="0"/>
    <x v="0"/>
    <x v="380"/>
    <x v="0"/>
    <x v="8"/>
    <x v="0"/>
    <x v="0"/>
    <x v="0"/>
  </r>
  <r>
    <x v="0"/>
    <x v="0"/>
    <x v="1313"/>
    <x v="3969"/>
    <x v="0"/>
    <x v="0"/>
    <x v="0"/>
    <x v="0"/>
    <s v="2021-07-13 18:06:20"/>
    <x v="0"/>
    <x v="1313"/>
    <x v="1313"/>
    <x v="0"/>
    <x v="1303"/>
    <x v="0"/>
    <s v="13305217918"/>
    <s v="013305217918"/>
    <x v="4"/>
    <x v="4"/>
    <x v="4"/>
    <x v="0"/>
    <x v="0"/>
    <x v="0"/>
    <x v="0"/>
    <x v="0"/>
    <x v="55"/>
    <x v="0"/>
    <x v="12"/>
    <x v="0"/>
    <x v="0"/>
    <x v="0"/>
  </r>
  <r>
    <x v="0"/>
    <x v="0"/>
    <x v="1314"/>
    <x v="3970"/>
    <x v="0"/>
    <x v="0"/>
    <x v="0"/>
    <x v="0"/>
    <s v="2021-07-13 17:21:57"/>
    <x v="0"/>
    <x v="1314"/>
    <x v="1314"/>
    <x v="20"/>
    <x v="1304"/>
    <x v="0"/>
    <s v="4196501"/>
    <s v="049208108532"/>
    <x v="0"/>
    <x v="0"/>
    <x v="0"/>
    <x v="0"/>
    <x v="0"/>
    <x v="0"/>
    <x v="0"/>
    <x v="0"/>
    <x v="272"/>
    <x v="0"/>
    <x v="6"/>
    <x v="0"/>
    <x v="0"/>
    <x v="0"/>
  </r>
  <r>
    <x v="0"/>
    <x v="0"/>
    <x v="181"/>
    <x v="3971"/>
    <x v="0"/>
    <x v="0"/>
    <x v="0"/>
    <x v="0"/>
    <s v="2021-07-13 16:23:01"/>
    <x v="0"/>
    <x v="181"/>
    <x v="181"/>
    <x v="0"/>
    <x v="180"/>
    <x v="0"/>
    <s v="5175390"/>
    <s v="013305175390"/>
    <x v="4"/>
    <x v="4"/>
    <x v="4"/>
    <x v="0"/>
    <x v="0"/>
    <x v="0"/>
    <x v="0"/>
    <x v="0"/>
    <x v="443"/>
    <x v="0"/>
    <x v="6"/>
    <x v="0"/>
    <x v="0"/>
    <x v="0"/>
  </r>
  <r>
    <x v="0"/>
    <x v="0"/>
    <x v="339"/>
    <x v="3972"/>
    <x v="0"/>
    <x v="0"/>
    <x v="0"/>
    <x v="0"/>
    <s v="2021-07-13 16:01:05"/>
    <x v="0"/>
    <x v="339"/>
    <x v="339"/>
    <x v="0"/>
    <x v="337"/>
    <x v="0"/>
    <s v="13208433155"/>
    <s v="013208433155"/>
    <x v="0"/>
    <x v="0"/>
    <x v="0"/>
    <x v="0"/>
    <x v="0"/>
    <x v="0"/>
    <x v="0"/>
    <x v="0"/>
    <x v="91"/>
    <x v="0"/>
    <x v="0"/>
    <x v="0"/>
    <x v="0"/>
    <x v="0"/>
  </r>
  <r>
    <x v="0"/>
    <x v="0"/>
    <x v="317"/>
    <x v="3973"/>
    <x v="0"/>
    <x v="0"/>
    <x v="0"/>
    <x v="0"/>
    <s v="2021-07-13 16:00:40"/>
    <x v="0"/>
    <x v="317"/>
    <x v="317"/>
    <x v="0"/>
    <x v="315"/>
    <x v="0"/>
    <s v="13208424740"/>
    <s v="013208424740"/>
    <x v="0"/>
    <x v="0"/>
    <x v="0"/>
    <x v="0"/>
    <x v="0"/>
    <x v="0"/>
    <x v="0"/>
    <x v="0"/>
    <x v="91"/>
    <x v="0"/>
    <x v="0"/>
    <x v="0"/>
    <x v="0"/>
    <x v="0"/>
  </r>
  <r>
    <x v="0"/>
    <x v="0"/>
    <x v="39"/>
    <x v="3974"/>
    <x v="0"/>
    <x v="0"/>
    <x v="0"/>
    <x v="0"/>
    <s v="2021-07-13 15:17:15"/>
    <x v="0"/>
    <x v="39"/>
    <x v="39"/>
    <x v="0"/>
    <x v="39"/>
    <x v="0"/>
    <s v="13210254038"/>
    <s v="013210254038"/>
    <x v="0"/>
    <x v="0"/>
    <x v="0"/>
    <x v="0"/>
    <x v="0"/>
    <x v="0"/>
    <x v="0"/>
    <x v="0"/>
    <x v="441"/>
    <x v="0"/>
    <x v="0"/>
    <x v="0"/>
    <x v="0"/>
    <x v="0"/>
  </r>
  <r>
    <x v="0"/>
    <x v="0"/>
    <x v="214"/>
    <x v="3975"/>
    <x v="0"/>
    <x v="0"/>
    <x v="0"/>
    <x v="0"/>
    <s v="2021-07-13 15:16:27"/>
    <x v="0"/>
    <x v="214"/>
    <x v="214"/>
    <x v="0"/>
    <x v="212"/>
    <x v="0"/>
    <s v="13208998979"/>
    <s v="013208998979"/>
    <x v="0"/>
    <x v="0"/>
    <x v="0"/>
    <x v="0"/>
    <x v="0"/>
    <x v="0"/>
    <x v="0"/>
    <x v="0"/>
    <x v="91"/>
    <x v="0"/>
    <x v="0"/>
    <x v="0"/>
    <x v="0"/>
    <x v="0"/>
  </r>
  <r>
    <x v="0"/>
    <x v="0"/>
    <x v="277"/>
    <x v="3976"/>
    <x v="0"/>
    <x v="0"/>
    <x v="0"/>
    <x v="0"/>
    <s v="2021-07-13 15:15:54"/>
    <x v="0"/>
    <x v="277"/>
    <x v="277"/>
    <x v="0"/>
    <x v="275"/>
    <x v="0"/>
    <s v="13206406812"/>
    <s v="013206406812"/>
    <x v="0"/>
    <x v="0"/>
    <x v="0"/>
    <x v="0"/>
    <x v="0"/>
    <x v="0"/>
    <x v="0"/>
    <x v="0"/>
    <x v="329"/>
    <x v="0"/>
    <x v="0"/>
    <x v="0"/>
    <x v="0"/>
    <x v="0"/>
  </r>
  <r>
    <x v="0"/>
    <x v="0"/>
    <x v="200"/>
    <x v="3977"/>
    <x v="0"/>
    <x v="0"/>
    <x v="0"/>
    <x v="0"/>
    <s v="2021-07-13 14:44:32"/>
    <x v="0"/>
    <x v="200"/>
    <x v="200"/>
    <x v="0"/>
    <x v="199"/>
    <x v="0"/>
    <s v="7884869"/>
    <s v="013357884869"/>
    <x v="7"/>
    <x v="7"/>
    <x v="7"/>
    <x v="0"/>
    <x v="0"/>
    <x v="0"/>
    <x v="0"/>
    <x v="0"/>
    <x v="14"/>
    <x v="0"/>
    <x v="7"/>
    <x v="0"/>
    <x v="0"/>
    <x v="0"/>
  </r>
  <r>
    <x v="0"/>
    <x v="0"/>
    <x v="20"/>
    <x v="3978"/>
    <x v="0"/>
    <x v="0"/>
    <x v="0"/>
    <x v="0"/>
    <s v="2021-07-13 14:43:05"/>
    <x v="0"/>
    <x v="20"/>
    <x v="20"/>
    <x v="0"/>
    <x v="20"/>
    <x v="0"/>
    <s v="7884877"/>
    <s v="013357884877"/>
    <x v="7"/>
    <x v="7"/>
    <x v="7"/>
    <x v="0"/>
    <x v="0"/>
    <x v="0"/>
    <x v="0"/>
    <x v="0"/>
    <x v="14"/>
    <x v="0"/>
    <x v="7"/>
    <x v="0"/>
    <x v="0"/>
    <x v="0"/>
  </r>
  <r>
    <x v="0"/>
    <x v="0"/>
    <x v="263"/>
    <x v="3979"/>
    <x v="0"/>
    <x v="0"/>
    <x v="0"/>
    <x v="0"/>
    <s v="2021-07-13 14:42:10"/>
    <x v="0"/>
    <x v="263"/>
    <x v="263"/>
    <x v="0"/>
    <x v="261"/>
    <x v="0"/>
    <s v="1884868"/>
    <s v="013351884868"/>
    <x v="7"/>
    <x v="7"/>
    <x v="7"/>
    <x v="0"/>
    <x v="0"/>
    <x v="0"/>
    <x v="0"/>
    <x v="0"/>
    <x v="14"/>
    <x v="0"/>
    <x v="7"/>
    <x v="0"/>
    <x v="0"/>
    <x v="0"/>
  </r>
  <r>
    <x v="0"/>
    <x v="0"/>
    <x v="61"/>
    <x v="3980"/>
    <x v="0"/>
    <x v="0"/>
    <x v="0"/>
    <x v="0"/>
    <s v="2021-07-13 14:37:46"/>
    <x v="0"/>
    <x v="61"/>
    <x v="61"/>
    <x v="0"/>
    <x v="61"/>
    <x v="0"/>
    <s v="7884861"/>
    <s v="013357884861"/>
    <x v="7"/>
    <x v="7"/>
    <x v="7"/>
    <x v="0"/>
    <x v="0"/>
    <x v="0"/>
    <x v="0"/>
    <x v="0"/>
    <x v="14"/>
    <x v="0"/>
    <x v="7"/>
    <x v="0"/>
    <x v="0"/>
    <x v="0"/>
  </r>
  <r>
    <x v="0"/>
    <x v="0"/>
    <x v="27"/>
    <x v="3981"/>
    <x v="0"/>
    <x v="0"/>
    <x v="0"/>
    <x v="0"/>
    <s v="2021-07-13 14:36:53"/>
    <x v="0"/>
    <x v="27"/>
    <x v="27"/>
    <x v="0"/>
    <x v="27"/>
    <x v="0"/>
    <s v="4214136"/>
    <s v="013864214136"/>
    <x v="2"/>
    <x v="2"/>
    <x v="2"/>
    <x v="0"/>
    <x v="0"/>
    <x v="0"/>
    <x v="0"/>
    <x v="0"/>
    <x v="398"/>
    <x v="0"/>
    <x v="8"/>
    <x v="0"/>
    <x v="0"/>
    <x v="0"/>
  </r>
  <r>
    <x v="0"/>
    <x v="0"/>
    <x v="489"/>
    <x v="3982"/>
    <x v="0"/>
    <x v="0"/>
    <x v="0"/>
    <x v="0"/>
    <s v="2021-07-13 14:32:53"/>
    <x v="0"/>
    <x v="489"/>
    <x v="489"/>
    <x v="0"/>
    <x v="487"/>
    <x v="0"/>
    <s v="7884867"/>
    <s v="013357884867"/>
    <x v="7"/>
    <x v="7"/>
    <x v="7"/>
    <x v="0"/>
    <x v="0"/>
    <x v="0"/>
    <x v="0"/>
    <x v="0"/>
    <x v="14"/>
    <x v="0"/>
    <x v="7"/>
    <x v="0"/>
    <x v="0"/>
    <x v="0"/>
  </r>
  <r>
    <x v="0"/>
    <x v="0"/>
    <x v="140"/>
    <x v="3983"/>
    <x v="0"/>
    <x v="0"/>
    <x v="0"/>
    <x v="0"/>
    <s v="2021-07-13 10:05:36"/>
    <x v="0"/>
    <x v="140"/>
    <x v="140"/>
    <x v="0"/>
    <x v="139"/>
    <x v="0"/>
    <s v="14706825003"/>
    <s v="014706825003"/>
    <x v="0"/>
    <x v="0"/>
    <x v="0"/>
    <x v="0"/>
    <x v="0"/>
    <x v="0"/>
    <x v="0"/>
    <x v="0"/>
    <x v="368"/>
    <x v="0"/>
    <x v="3"/>
    <x v="0"/>
    <x v="0"/>
    <x v="0"/>
  </r>
  <r>
    <x v="0"/>
    <x v="0"/>
    <x v="195"/>
    <x v="3984"/>
    <x v="0"/>
    <x v="0"/>
    <x v="0"/>
    <x v="0"/>
    <s v="2021-07-13 10:05:02"/>
    <x v="0"/>
    <x v="195"/>
    <x v="195"/>
    <x v="0"/>
    <x v="194"/>
    <x v="0"/>
    <s v="14706825018"/>
    <s v="014706825018"/>
    <x v="0"/>
    <x v="0"/>
    <x v="0"/>
    <x v="0"/>
    <x v="0"/>
    <x v="0"/>
    <x v="0"/>
    <x v="0"/>
    <x v="368"/>
    <x v="0"/>
    <x v="3"/>
    <x v="0"/>
    <x v="0"/>
    <x v="0"/>
  </r>
  <r>
    <x v="0"/>
    <x v="0"/>
    <x v="108"/>
    <x v="3985"/>
    <x v="0"/>
    <x v="0"/>
    <x v="0"/>
    <x v="0"/>
    <s v="2021-07-13 09:52:18"/>
    <x v="0"/>
    <x v="108"/>
    <x v="108"/>
    <x v="0"/>
    <x v="107"/>
    <x v="0"/>
    <s v="4003285"/>
    <s v="014034003285"/>
    <x v="17"/>
    <x v="17"/>
    <x v="19"/>
    <x v="0"/>
    <x v="0"/>
    <x v="0"/>
    <x v="0"/>
    <x v="0"/>
    <x v="99"/>
    <x v="0"/>
    <x v="2"/>
    <x v="0"/>
    <x v="0"/>
    <x v="0"/>
  </r>
  <r>
    <x v="0"/>
    <x v="0"/>
    <x v="50"/>
    <x v="3986"/>
    <x v="0"/>
    <x v="0"/>
    <x v="0"/>
    <x v="0"/>
    <s v="2021-07-13 09:51:34"/>
    <x v="0"/>
    <x v="50"/>
    <x v="50"/>
    <x v="0"/>
    <x v="50"/>
    <x v="0"/>
    <s v="4003288"/>
    <s v="014034003288"/>
    <x v="17"/>
    <x v="17"/>
    <x v="19"/>
    <x v="0"/>
    <x v="0"/>
    <x v="0"/>
    <x v="0"/>
    <x v="0"/>
    <x v="99"/>
    <x v="0"/>
    <x v="2"/>
    <x v="0"/>
    <x v="0"/>
    <x v="0"/>
  </r>
  <r>
    <x v="0"/>
    <x v="0"/>
    <x v="60"/>
    <x v="3987"/>
    <x v="0"/>
    <x v="0"/>
    <x v="0"/>
    <x v="0"/>
    <s v="2021-07-13 09:21:40"/>
    <x v="0"/>
    <x v="60"/>
    <x v="60"/>
    <x v="0"/>
    <x v="60"/>
    <x v="0"/>
    <s v="4100875"/>
    <s v="014104100875"/>
    <x v="5"/>
    <x v="5"/>
    <x v="5"/>
    <x v="0"/>
    <x v="0"/>
    <x v="0"/>
    <x v="0"/>
    <x v="0"/>
    <x v="205"/>
    <x v="0"/>
    <x v="5"/>
    <x v="0"/>
    <x v="0"/>
    <x v="0"/>
  </r>
  <r>
    <x v="0"/>
    <x v="0"/>
    <x v="34"/>
    <x v="3988"/>
    <x v="0"/>
    <x v="0"/>
    <x v="0"/>
    <x v="0"/>
    <s v="2021-07-13 09:17:07"/>
    <x v="0"/>
    <x v="34"/>
    <x v="34"/>
    <x v="0"/>
    <x v="34"/>
    <x v="0"/>
    <s v="4216518"/>
    <s v="013864216518"/>
    <x v="2"/>
    <x v="2"/>
    <x v="2"/>
    <x v="0"/>
    <x v="0"/>
    <x v="0"/>
    <x v="0"/>
    <x v="0"/>
    <x v="398"/>
    <x v="0"/>
    <x v="8"/>
    <x v="0"/>
    <x v="0"/>
    <x v="0"/>
  </r>
  <r>
    <x v="0"/>
    <x v="0"/>
    <x v="3"/>
    <x v="3989"/>
    <x v="0"/>
    <x v="0"/>
    <x v="0"/>
    <x v="0"/>
    <s v="2021-07-13 09:16:32"/>
    <x v="0"/>
    <x v="3"/>
    <x v="3"/>
    <x v="0"/>
    <x v="3"/>
    <x v="0"/>
    <s v="6107606"/>
    <s v="013866107606"/>
    <x v="2"/>
    <x v="2"/>
    <x v="2"/>
    <x v="0"/>
    <x v="0"/>
    <x v="0"/>
    <x v="0"/>
    <x v="0"/>
    <x v="398"/>
    <x v="0"/>
    <x v="8"/>
    <x v="0"/>
    <x v="0"/>
    <x v="0"/>
  </r>
  <r>
    <x v="0"/>
    <x v="0"/>
    <x v="120"/>
    <x v="3990"/>
    <x v="0"/>
    <x v="0"/>
    <x v="0"/>
    <x v="0"/>
    <s v="2021-07-13 09:13:33"/>
    <x v="0"/>
    <x v="120"/>
    <x v="120"/>
    <x v="0"/>
    <x v="119"/>
    <x v="0"/>
    <s v="4215447"/>
    <s v="013864215447"/>
    <x v="2"/>
    <x v="2"/>
    <x v="2"/>
    <x v="0"/>
    <x v="0"/>
    <x v="0"/>
    <x v="0"/>
    <x v="0"/>
    <x v="416"/>
    <x v="0"/>
    <x v="8"/>
    <x v="0"/>
    <x v="0"/>
    <x v="0"/>
  </r>
  <r>
    <x v="0"/>
    <x v="0"/>
    <x v="255"/>
    <x v="3991"/>
    <x v="0"/>
    <x v="0"/>
    <x v="0"/>
    <x v="0"/>
    <s v="2021-07-13 09:13:01"/>
    <x v="0"/>
    <x v="255"/>
    <x v="255"/>
    <x v="0"/>
    <x v="253"/>
    <x v="0"/>
    <s v="6101489"/>
    <s v="013866101489"/>
    <x v="2"/>
    <x v="2"/>
    <x v="2"/>
    <x v="0"/>
    <x v="0"/>
    <x v="0"/>
    <x v="0"/>
    <x v="0"/>
    <x v="416"/>
    <x v="0"/>
    <x v="8"/>
    <x v="0"/>
    <x v="0"/>
    <x v="0"/>
  </r>
  <r>
    <x v="0"/>
    <x v="0"/>
    <x v="3"/>
    <x v="3992"/>
    <x v="0"/>
    <x v="0"/>
    <x v="0"/>
    <x v="0"/>
    <s v="2021-07-13 09:10:43"/>
    <x v="0"/>
    <x v="3"/>
    <x v="3"/>
    <x v="0"/>
    <x v="3"/>
    <x v="0"/>
    <s v="4214137"/>
    <s v="013864214137"/>
    <x v="2"/>
    <x v="2"/>
    <x v="2"/>
    <x v="0"/>
    <x v="0"/>
    <x v="0"/>
    <x v="0"/>
    <x v="0"/>
    <x v="416"/>
    <x v="0"/>
    <x v="8"/>
    <x v="0"/>
    <x v="0"/>
    <x v="0"/>
  </r>
  <r>
    <x v="0"/>
    <x v="0"/>
    <x v="35"/>
    <x v="3993"/>
    <x v="0"/>
    <x v="0"/>
    <x v="0"/>
    <x v="0"/>
    <s v="2021-07-13 09:10:07"/>
    <x v="0"/>
    <x v="35"/>
    <x v="35"/>
    <x v="0"/>
    <x v="35"/>
    <x v="0"/>
    <s v="6107640"/>
    <s v="013866107640"/>
    <x v="2"/>
    <x v="2"/>
    <x v="2"/>
    <x v="0"/>
    <x v="0"/>
    <x v="0"/>
    <x v="0"/>
    <x v="0"/>
    <x v="416"/>
    <x v="0"/>
    <x v="8"/>
    <x v="0"/>
    <x v="0"/>
    <x v="0"/>
  </r>
  <r>
    <x v="0"/>
    <x v="0"/>
    <x v="117"/>
    <x v="3994"/>
    <x v="0"/>
    <x v="0"/>
    <x v="0"/>
    <x v="0"/>
    <s v="2021-07-13 09:09:32"/>
    <x v="0"/>
    <x v="117"/>
    <x v="117"/>
    <x v="0"/>
    <x v="116"/>
    <x v="0"/>
    <s v="4214024"/>
    <s v="013864214024"/>
    <x v="2"/>
    <x v="2"/>
    <x v="2"/>
    <x v="0"/>
    <x v="0"/>
    <x v="0"/>
    <x v="0"/>
    <x v="0"/>
    <x v="416"/>
    <x v="0"/>
    <x v="8"/>
    <x v="0"/>
    <x v="0"/>
    <x v="0"/>
  </r>
  <r>
    <x v="0"/>
    <x v="0"/>
    <x v="35"/>
    <x v="3995"/>
    <x v="0"/>
    <x v="0"/>
    <x v="0"/>
    <x v="0"/>
    <s v="2021-07-13 09:09:00"/>
    <x v="0"/>
    <x v="35"/>
    <x v="35"/>
    <x v="0"/>
    <x v="35"/>
    <x v="0"/>
    <s v="6107452"/>
    <s v="013866107452"/>
    <x v="2"/>
    <x v="2"/>
    <x v="2"/>
    <x v="0"/>
    <x v="0"/>
    <x v="0"/>
    <x v="0"/>
    <x v="0"/>
    <x v="416"/>
    <x v="0"/>
    <x v="8"/>
    <x v="0"/>
    <x v="0"/>
    <x v="0"/>
  </r>
  <r>
    <x v="0"/>
    <x v="0"/>
    <x v="338"/>
    <x v="3996"/>
    <x v="0"/>
    <x v="0"/>
    <x v="0"/>
    <x v="0"/>
    <s v="2021-07-13 09:08:27"/>
    <x v="0"/>
    <x v="338"/>
    <x v="338"/>
    <x v="0"/>
    <x v="336"/>
    <x v="0"/>
    <s v="6107388"/>
    <s v="013866107388"/>
    <x v="2"/>
    <x v="2"/>
    <x v="2"/>
    <x v="0"/>
    <x v="0"/>
    <x v="0"/>
    <x v="0"/>
    <x v="0"/>
    <x v="416"/>
    <x v="0"/>
    <x v="8"/>
    <x v="0"/>
    <x v="0"/>
    <x v="0"/>
  </r>
  <r>
    <x v="0"/>
    <x v="0"/>
    <x v="27"/>
    <x v="3997"/>
    <x v="0"/>
    <x v="0"/>
    <x v="0"/>
    <x v="0"/>
    <s v="2021-07-13 09:07:53"/>
    <x v="0"/>
    <x v="27"/>
    <x v="27"/>
    <x v="0"/>
    <x v="27"/>
    <x v="0"/>
    <s v="4214073"/>
    <s v="013864214073"/>
    <x v="2"/>
    <x v="2"/>
    <x v="2"/>
    <x v="0"/>
    <x v="0"/>
    <x v="0"/>
    <x v="0"/>
    <x v="0"/>
    <x v="416"/>
    <x v="0"/>
    <x v="8"/>
    <x v="0"/>
    <x v="0"/>
    <x v="0"/>
  </r>
  <r>
    <x v="0"/>
    <x v="0"/>
    <x v="267"/>
    <x v="3998"/>
    <x v="0"/>
    <x v="0"/>
    <x v="0"/>
    <x v="0"/>
    <s v="2021-07-13 09:07:06"/>
    <x v="0"/>
    <x v="267"/>
    <x v="267"/>
    <x v="0"/>
    <x v="265"/>
    <x v="0"/>
    <s v="6106470"/>
    <s v="013866106470"/>
    <x v="2"/>
    <x v="2"/>
    <x v="2"/>
    <x v="0"/>
    <x v="0"/>
    <x v="0"/>
    <x v="0"/>
    <x v="0"/>
    <x v="416"/>
    <x v="0"/>
    <x v="8"/>
    <x v="0"/>
    <x v="0"/>
    <x v="0"/>
  </r>
  <r>
    <x v="0"/>
    <x v="0"/>
    <x v="15"/>
    <x v="3999"/>
    <x v="0"/>
    <x v="0"/>
    <x v="0"/>
    <x v="0"/>
    <s v="2021-07-13 08:56:07"/>
    <x v="0"/>
    <x v="15"/>
    <x v="15"/>
    <x v="0"/>
    <x v="15"/>
    <x v="0"/>
    <s v="14433993227"/>
    <s v="014433993227"/>
    <x v="7"/>
    <x v="7"/>
    <x v="7"/>
    <x v="0"/>
    <x v="0"/>
    <x v="0"/>
    <x v="0"/>
    <x v="0"/>
    <x v="95"/>
    <x v="0"/>
    <x v="7"/>
    <x v="0"/>
    <x v="0"/>
    <x v="0"/>
  </r>
  <r>
    <x v="0"/>
    <x v="0"/>
    <x v="363"/>
    <x v="4000"/>
    <x v="0"/>
    <x v="0"/>
    <x v="0"/>
    <x v="0"/>
    <s v="2021-07-13 08:55:47"/>
    <x v="0"/>
    <x v="363"/>
    <x v="363"/>
    <x v="0"/>
    <x v="361"/>
    <x v="0"/>
    <s v="14433993226"/>
    <s v="014433993226"/>
    <x v="7"/>
    <x v="7"/>
    <x v="7"/>
    <x v="0"/>
    <x v="0"/>
    <x v="0"/>
    <x v="0"/>
    <x v="0"/>
    <x v="95"/>
    <x v="0"/>
    <x v="7"/>
    <x v="0"/>
    <x v="1"/>
    <x v="0"/>
  </r>
  <r>
    <x v="0"/>
    <x v="0"/>
    <x v="492"/>
    <x v="4001"/>
    <x v="0"/>
    <x v="0"/>
    <x v="0"/>
    <x v="0"/>
    <s v="2021-07-13 08:43:22"/>
    <x v="0"/>
    <x v="492"/>
    <x v="492"/>
    <x v="0"/>
    <x v="490"/>
    <x v="0"/>
    <s v="41023412173"/>
    <s v="041023412173"/>
    <x v="9"/>
    <x v="9"/>
    <x v="9"/>
    <x v="0"/>
    <x v="0"/>
    <x v="0"/>
    <x v="0"/>
    <x v="0"/>
    <x v="439"/>
    <x v="0"/>
    <x v="9"/>
    <x v="0"/>
    <x v="0"/>
    <x v="0"/>
  </r>
  <r>
    <x v="0"/>
    <x v="0"/>
    <x v="1165"/>
    <x v="4002"/>
    <x v="0"/>
    <x v="0"/>
    <x v="0"/>
    <x v="0"/>
    <s v="2021-07-12 20:38:50"/>
    <x v="0"/>
    <x v="1165"/>
    <x v="1165"/>
    <x v="0"/>
    <x v="1156"/>
    <x v="0"/>
    <s v="14423413308"/>
    <s v="014423413308"/>
    <x v="1"/>
    <x v="1"/>
    <x v="1"/>
    <x v="0"/>
    <x v="0"/>
    <x v="0"/>
    <x v="0"/>
    <x v="0"/>
    <x v="249"/>
    <x v="0"/>
    <x v="0"/>
    <x v="0"/>
    <x v="0"/>
    <x v="0"/>
  </r>
  <r>
    <x v="0"/>
    <x v="0"/>
    <x v="47"/>
    <x v="4003"/>
    <x v="0"/>
    <x v="0"/>
    <x v="0"/>
    <x v="0"/>
    <s v="2021-07-12 20:37:29"/>
    <x v="0"/>
    <x v="47"/>
    <x v="47"/>
    <x v="0"/>
    <x v="47"/>
    <x v="0"/>
    <s v="14423413332"/>
    <s v="014423413332"/>
    <x v="1"/>
    <x v="1"/>
    <x v="1"/>
    <x v="0"/>
    <x v="0"/>
    <x v="0"/>
    <x v="0"/>
    <x v="0"/>
    <x v="169"/>
    <x v="0"/>
    <x v="0"/>
    <x v="0"/>
    <x v="0"/>
    <x v="0"/>
  </r>
  <r>
    <x v="2"/>
    <x v="0"/>
    <x v="1315"/>
    <x v="4004"/>
    <x v="0"/>
    <x v="0"/>
    <x v="0"/>
    <x v="0"/>
    <s v="2021-07-12 20:37:13"/>
    <x v="0"/>
    <x v="1315"/>
    <x v="1315"/>
    <x v="98"/>
    <x v="1305"/>
    <x v="0"/>
    <s v="14423413331"/>
    <s v="014423413331"/>
    <x v="1"/>
    <x v="1"/>
    <x v="1"/>
    <x v="0"/>
    <x v="0"/>
    <x v="0"/>
    <x v="0"/>
    <x v="0"/>
    <x v="165"/>
    <x v="0"/>
    <x v="7"/>
    <x v="0"/>
    <x v="0"/>
    <x v="0"/>
  </r>
  <r>
    <x v="0"/>
    <x v="0"/>
    <x v="169"/>
    <x v="4005"/>
    <x v="0"/>
    <x v="0"/>
    <x v="0"/>
    <x v="0"/>
    <s v="2021-07-12 20:36:26"/>
    <x v="0"/>
    <x v="169"/>
    <x v="169"/>
    <x v="0"/>
    <x v="168"/>
    <x v="0"/>
    <s v="14899780015"/>
    <s v="014899780015"/>
    <x v="1"/>
    <x v="1"/>
    <x v="1"/>
    <x v="0"/>
    <x v="0"/>
    <x v="0"/>
    <x v="0"/>
    <x v="0"/>
    <x v="165"/>
    <x v="0"/>
    <x v="7"/>
    <x v="0"/>
    <x v="0"/>
    <x v="0"/>
  </r>
  <r>
    <x v="0"/>
    <x v="0"/>
    <x v="35"/>
    <x v="4006"/>
    <x v="0"/>
    <x v="0"/>
    <x v="0"/>
    <x v="0"/>
    <s v="2021-07-12 20:36:02"/>
    <x v="0"/>
    <x v="35"/>
    <x v="35"/>
    <x v="0"/>
    <x v="35"/>
    <x v="0"/>
    <s v="14423413328"/>
    <s v="014423413328"/>
    <x v="1"/>
    <x v="1"/>
    <x v="1"/>
    <x v="0"/>
    <x v="0"/>
    <x v="0"/>
    <x v="0"/>
    <x v="0"/>
    <x v="374"/>
    <x v="0"/>
    <x v="1"/>
    <x v="0"/>
    <x v="0"/>
    <x v="0"/>
  </r>
  <r>
    <x v="0"/>
    <x v="0"/>
    <x v="168"/>
    <x v="4007"/>
    <x v="0"/>
    <x v="0"/>
    <x v="0"/>
    <x v="0"/>
    <s v="2021-07-12 20:35:32"/>
    <x v="0"/>
    <x v="168"/>
    <x v="168"/>
    <x v="0"/>
    <x v="167"/>
    <x v="0"/>
    <s v="14423413300"/>
    <s v="014423413300"/>
    <x v="1"/>
    <x v="1"/>
    <x v="1"/>
    <x v="0"/>
    <x v="0"/>
    <x v="0"/>
    <x v="0"/>
    <x v="0"/>
    <x v="402"/>
    <x v="0"/>
    <x v="7"/>
    <x v="0"/>
    <x v="0"/>
    <x v="0"/>
  </r>
  <r>
    <x v="0"/>
    <x v="0"/>
    <x v="1316"/>
    <x v="4008"/>
    <x v="0"/>
    <x v="0"/>
    <x v="0"/>
    <x v="0"/>
    <s v="2021-07-12 20:35:13"/>
    <x v="0"/>
    <x v="1316"/>
    <x v="1316"/>
    <x v="0"/>
    <x v="1306"/>
    <x v="0"/>
    <s v="14423413302"/>
    <s v="014423413302"/>
    <x v="1"/>
    <x v="1"/>
    <x v="1"/>
    <x v="0"/>
    <x v="0"/>
    <x v="0"/>
    <x v="0"/>
    <x v="0"/>
    <x v="402"/>
    <x v="0"/>
    <x v="7"/>
    <x v="0"/>
    <x v="0"/>
    <x v="0"/>
  </r>
  <r>
    <x v="0"/>
    <x v="0"/>
    <x v="650"/>
    <x v="4009"/>
    <x v="0"/>
    <x v="0"/>
    <x v="0"/>
    <x v="0"/>
    <s v="2021-07-12 20:34:50"/>
    <x v="0"/>
    <x v="650"/>
    <x v="650"/>
    <x v="0"/>
    <x v="647"/>
    <x v="0"/>
    <s v="14423413307"/>
    <s v="014423413307"/>
    <x v="1"/>
    <x v="1"/>
    <x v="1"/>
    <x v="0"/>
    <x v="0"/>
    <x v="0"/>
    <x v="0"/>
    <x v="0"/>
    <x v="402"/>
    <x v="0"/>
    <x v="7"/>
    <x v="0"/>
    <x v="0"/>
    <x v="0"/>
  </r>
  <r>
    <x v="0"/>
    <x v="0"/>
    <x v="492"/>
    <x v="4010"/>
    <x v="0"/>
    <x v="0"/>
    <x v="0"/>
    <x v="0"/>
    <s v="2021-07-12 20:34:30"/>
    <x v="0"/>
    <x v="492"/>
    <x v="492"/>
    <x v="0"/>
    <x v="490"/>
    <x v="0"/>
    <s v="14423412822"/>
    <s v="014423412822"/>
    <x v="1"/>
    <x v="1"/>
    <x v="1"/>
    <x v="0"/>
    <x v="0"/>
    <x v="0"/>
    <x v="0"/>
    <x v="0"/>
    <x v="402"/>
    <x v="0"/>
    <x v="7"/>
    <x v="0"/>
    <x v="0"/>
    <x v="0"/>
  </r>
  <r>
    <x v="0"/>
    <x v="0"/>
    <x v="101"/>
    <x v="4011"/>
    <x v="0"/>
    <x v="0"/>
    <x v="0"/>
    <x v="0"/>
    <s v="2021-07-12 18:43:01"/>
    <x v="0"/>
    <x v="101"/>
    <x v="101"/>
    <x v="0"/>
    <x v="100"/>
    <x v="0"/>
    <s v="18004245140"/>
    <s v="018004245140"/>
    <x v="5"/>
    <x v="5"/>
    <x v="5"/>
    <x v="0"/>
    <x v="0"/>
    <x v="0"/>
    <x v="0"/>
    <x v="0"/>
    <x v="225"/>
    <x v="0"/>
    <x v="0"/>
    <x v="0"/>
    <x v="0"/>
    <x v="0"/>
  </r>
  <r>
    <x v="0"/>
    <x v="0"/>
    <x v="1317"/>
    <x v="4012"/>
    <x v="0"/>
    <x v="0"/>
    <x v="0"/>
    <x v="0"/>
    <s v="2021-07-12 18:36:47"/>
    <x v="0"/>
    <x v="1317"/>
    <x v="1317"/>
    <x v="18"/>
    <x v="1307"/>
    <x v="0"/>
    <s v="14416117265"/>
    <s v="014416117265"/>
    <x v="8"/>
    <x v="8"/>
    <x v="8"/>
    <x v="0"/>
    <x v="0"/>
    <x v="0"/>
    <x v="0"/>
    <x v="0"/>
    <x v="444"/>
    <x v="0"/>
    <x v="7"/>
    <x v="0"/>
    <x v="0"/>
    <x v="0"/>
  </r>
  <r>
    <x v="0"/>
    <x v="0"/>
    <x v="178"/>
    <x v="4013"/>
    <x v="0"/>
    <x v="0"/>
    <x v="0"/>
    <x v="0"/>
    <s v="2021-07-12 18:27:23"/>
    <x v="0"/>
    <x v="178"/>
    <x v="178"/>
    <x v="0"/>
    <x v="177"/>
    <x v="0"/>
    <s v="8908234"/>
    <s v="013338908234"/>
    <x v="7"/>
    <x v="7"/>
    <x v="7"/>
    <x v="0"/>
    <x v="0"/>
    <x v="0"/>
    <x v="0"/>
    <x v="0"/>
    <x v="81"/>
    <x v="0"/>
    <x v="2"/>
    <x v="0"/>
    <x v="0"/>
    <x v="0"/>
  </r>
  <r>
    <x v="0"/>
    <x v="0"/>
    <x v="203"/>
    <x v="4014"/>
    <x v="0"/>
    <x v="0"/>
    <x v="0"/>
    <x v="0"/>
    <s v="2021-07-12 18:23:58"/>
    <x v="0"/>
    <x v="203"/>
    <x v="203"/>
    <x v="0"/>
    <x v="202"/>
    <x v="0"/>
    <s v="8908231"/>
    <s v="013338908231"/>
    <x v="7"/>
    <x v="7"/>
    <x v="7"/>
    <x v="0"/>
    <x v="0"/>
    <x v="0"/>
    <x v="0"/>
    <x v="0"/>
    <x v="81"/>
    <x v="0"/>
    <x v="2"/>
    <x v="0"/>
    <x v="0"/>
    <x v="0"/>
  </r>
  <r>
    <x v="0"/>
    <x v="0"/>
    <x v="923"/>
    <x v="4015"/>
    <x v="0"/>
    <x v="0"/>
    <x v="0"/>
    <x v="0"/>
    <s v="2021-07-12 18:23:44"/>
    <x v="0"/>
    <x v="923"/>
    <x v="923"/>
    <x v="0"/>
    <x v="916"/>
    <x v="0"/>
    <s v="8908232"/>
    <s v="013338908232"/>
    <x v="7"/>
    <x v="7"/>
    <x v="7"/>
    <x v="0"/>
    <x v="0"/>
    <x v="0"/>
    <x v="0"/>
    <x v="0"/>
    <x v="81"/>
    <x v="0"/>
    <x v="2"/>
    <x v="0"/>
    <x v="0"/>
    <x v="0"/>
  </r>
  <r>
    <x v="0"/>
    <x v="0"/>
    <x v="161"/>
    <x v="4016"/>
    <x v="0"/>
    <x v="0"/>
    <x v="0"/>
    <x v="0"/>
    <s v="2021-07-12 18:23:23"/>
    <x v="0"/>
    <x v="161"/>
    <x v="161"/>
    <x v="0"/>
    <x v="160"/>
    <x v="0"/>
    <s v="8908230"/>
    <s v="013338908230"/>
    <x v="7"/>
    <x v="7"/>
    <x v="7"/>
    <x v="0"/>
    <x v="0"/>
    <x v="0"/>
    <x v="0"/>
    <x v="0"/>
    <x v="81"/>
    <x v="0"/>
    <x v="2"/>
    <x v="0"/>
    <x v="0"/>
    <x v="0"/>
  </r>
  <r>
    <x v="0"/>
    <x v="0"/>
    <x v="271"/>
    <x v="4017"/>
    <x v="0"/>
    <x v="0"/>
    <x v="0"/>
    <x v="0"/>
    <s v="2021-07-12 18:21:49"/>
    <x v="0"/>
    <x v="271"/>
    <x v="271"/>
    <x v="0"/>
    <x v="269"/>
    <x v="0"/>
    <s v="8908976"/>
    <s v="013338908976"/>
    <x v="7"/>
    <x v="7"/>
    <x v="7"/>
    <x v="0"/>
    <x v="0"/>
    <x v="0"/>
    <x v="0"/>
    <x v="0"/>
    <x v="445"/>
    <x v="0"/>
    <x v="6"/>
    <x v="0"/>
    <x v="0"/>
    <x v="0"/>
  </r>
  <r>
    <x v="0"/>
    <x v="0"/>
    <x v="483"/>
    <x v="4018"/>
    <x v="0"/>
    <x v="0"/>
    <x v="0"/>
    <x v="0"/>
    <s v="2021-07-12 18:14:04"/>
    <x v="0"/>
    <x v="483"/>
    <x v="483"/>
    <x v="0"/>
    <x v="481"/>
    <x v="0"/>
    <s v="7261631"/>
    <s v="049208108539"/>
    <x v="0"/>
    <x v="0"/>
    <x v="0"/>
    <x v="0"/>
    <x v="0"/>
    <x v="0"/>
    <x v="0"/>
    <x v="0"/>
    <x v="134"/>
    <x v="0"/>
    <x v="0"/>
    <x v="0"/>
    <x v="1"/>
    <x v="0"/>
  </r>
  <r>
    <x v="0"/>
    <x v="0"/>
    <x v="216"/>
    <x v="4019"/>
    <x v="0"/>
    <x v="0"/>
    <x v="0"/>
    <x v="0"/>
    <s v="2021-07-12 16:31:36"/>
    <x v="0"/>
    <x v="216"/>
    <x v="216"/>
    <x v="0"/>
    <x v="214"/>
    <x v="0"/>
    <s v="13208424553"/>
    <s v="013208424553"/>
    <x v="0"/>
    <x v="0"/>
    <x v="0"/>
    <x v="0"/>
    <x v="0"/>
    <x v="0"/>
    <x v="0"/>
    <x v="0"/>
    <x v="56"/>
    <x v="0"/>
    <x v="7"/>
    <x v="0"/>
    <x v="0"/>
    <x v="0"/>
  </r>
  <r>
    <x v="0"/>
    <x v="0"/>
    <x v="20"/>
    <x v="4020"/>
    <x v="0"/>
    <x v="0"/>
    <x v="0"/>
    <x v="0"/>
    <s v="2021-07-12 16:31:08"/>
    <x v="0"/>
    <x v="20"/>
    <x v="20"/>
    <x v="0"/>
    <x v="20"/>
    <x v="0"/>
    <s v="13206902163"/>
    <s v="013206902163"/>
    <x v="0"/>
    <x v="0"/>
    <x v="0"/>
    <x v="0"/>
    <x v="0"/>
    <x v="0"/>
    <x v="0"/>
    <x v="0"/>
    <x v="220"/>
    <x v="0"/>
    <x v="3"/>
    <x v="0"/>
    <x v="0"/>
    <x v="0"/>
  </r>
  <r>
    <x v="0"/>
    <x v="0"/>
    <x v="1318"/>
    <x v="4021"/>
    <x v="0"/>
    <x v="0"/>
    <x v="0"/>
    <x v="0"/>
    <s v="2021-07-12 15:31:51"/>
    <x v="0"/>
    <x v="1318"/>
    <x v="1318"/>
    <x v="1"/>
    <x v="1308"/>
    <x v="0"/>
    <s v="13207653000"/>
    <s v="013207653000"/>
    <x v="0"/>
    <x v="0"/>
    <x v="0"/>
    <x v="0"/>
    <x v="0"/>
    <x v="0"/>
    <x v="0"/>
    <x v="0"/>
    <x v="352"/>
    <x v="0"/>
    <x v="6"/>
    <x v="0"/>
    <x v="0"/>
    <x v="0"/>
  </r>
  <r>
    <x v="0"/>
    <x v="0"/>
    <x v="180"/>
    <x v="4022"/>
    <x v="0"/>
    <x v="0"/>
    <x v="0"/>
    <x v="0"/>
    <s v="2021-07-12 15:12:08"/>
    <x v="0"/>
    <x v="180"/>
    <x v="180"/>
    <x v="0"/>
    <x v="179"/>
    <x v="0"/>
    <s v="064264001318"/>
    <s v="064264001318"/>
    <x v="2"/>
    <x v="2"/>
    <x v="2"/>
    <x v="0"/>
    <x v="0"/>
    <x v="0"/>
    <x v="0"/>
    <x v="0"/>
    <x v="339"/>
    <x v="0"/>
    <x v="0"/>
    <x v="0"/>
    <x v="0"/>
    <x v="0"/>
  </r>
  <r>
    <x v="0"/>
    <x v="0"/>
    <x v="24"/>
    <x v="4023"/>
    <x v="0"/>
    <x v="0"/>
    <x v="0"/>
    <x v="0"/>
    <s v="2021-07-12 13:47:45"/>
    <x v="0"/>
    <x v="24"/>
    <x v="24"/>
    <x v="0"/>
    <x v="24"/>
    <x v="0"/>
    <s v="H005535"/>
    <s v="017888005535"/>
    <x v="3"/>
    <x v="3"/>
    <x v="3"/>
    <x v="0"/>
    <x v="0"/>
    <x v="0"/>
    <x v="0"/>
    <x v="0"/>
    <x v="430"/>
    <x v="0"/>
    <x v="5"/>
    <x v="0"/>
    <x v="0"/>
    <x v="0"/>
  </r>
  <r>
    <x v="0"/>
    <x v="0"/>
    <x v="392"/>
    <x v="4024"/>
    <x v="0"/>
    <x v="0"/>
    <x v="0"/>
    <x v="0"/>
    <s v="2021-07-12 11:11:37"/>
    <x v="0"/>
    <x v="392"/>
    <x v="392"/>
    <x v="0"/>
    <x v="390"/>
    <x v="0"/>
    <s v="14706857427"/>
    <s v="014706857427"/>
    <x v="0"/>
    <x v="0"/>
    <x v="0"/>
    <x v="0"/>
    <x v="0"/>
    <x v="0"/>
    <x v="0"/>
    <x v="0"/>
    <x v="368"/>
    <x v="0"/>
    <x v="3"/>
    <x v="0"/>
    <x v="0"/>
    <x v="0"/>
  </r>
  <r>
    <x v="0"/>
    <x v="0"/>
    <x v="1319"/>
    <x v="4025"/>
    <x v="0"/>
    <x v="0"/>
    <x v="0"/>
    <x v="0"/>
    <s v="2021-07-12 11:11:21"/>
    <x v="0"/>
    <x v="1319"/>
    <x v="1319"/>
    <x v="0"/>
    <x v="1309"/>
    <x v="0"/>
    <s v="14706857426"/>
    <s v="014706857426"/>
    <x v="0"/>
    <x v="0"/>
    <x v="0"/>
    <x v="0"/>
    <x v="0"/>
    <x v="0"/>
    <x v="0"/>
    <x v="0"/>
    <x v="368"/>
    <x v="0"/>
    <x v="3"/>
    <x v="0"/>
    <x v="0"/>
    <x v="0"/>
  </r>
  <r>
    <x v="0"/>
    <x v="0"/>
    <x v="507"/>
    <x v="4026"/>
    <x v="0"/>
    <x v="0"/>
    <x v="0"/>
    <x v="0"/>
    <s v="2021-07-12 11:10:38"/>
    <x v="0"/>
    <x v="507"/>
    <x v="507"/>
    <x v="0"/>
    <x v="505"/>
    <x v="0"/>
    <s v="14235315567"/>
    <s v="014235315567"/>
    <x v="0"/>
    <x v="0"/>
    <x v="0"/>
    <x v="0"/>
    <x v="0"/>
    <x v="0"/>
    <x v="0"/>
    <x v="0"/>
    <x v="368"/>
    <x v="0"/>
    <x v="3"/>
    <x v="0"/>
    <x v="0"/>
    <x v="0"/>
  </r>
  <r>
    <x v="0"/>
    <x v="0"/>
    <x v="95"/>
    <x v="4027"/>
    <x v="0"/>
    <x v="0"/>
    <x v="0"/>
    <x v="0"/>
    <s v="2021-07-12 11:10:22"/>
    <x v="0"/>
    <x v="95"/>
    <x v="95"/>
    <x v="0"/>
    <x v="95"/>
    <x v="0"/>
    <s v="14235315522"/>
    <s v="014235315522"/>
    <x v="0"/>
    <x v="0"/>
    <x v="0"/>
    <x v="0"/>
    <x v="0"/>
    <x v="0"/>
    <x v="0"/>
    <x v="0"/>
    <x v="368"/>
    <x v="0"/>
    <x v="3"/>
    <x v="0"/>
    <x v="0"/>
    <x v="0"/>
  </r>
  <r>
    <x v="0"/>
    <x v="0"/>
    <x v="1283"/>
    <x v="4028"/>
    <x v="0"/>
    <x v="0"/>
    <x v="0"/>
    <x v="0"/>
    <s v="2021-07-12 11:10:07"/>
    <x v="0"/>
    <x v="1283"/>
    <x v="1283"/>
    <x v="0"/>
    <x v="1273"/>
    <x v="0"/>
    <s v="14235315527"/>
    <s v="014235315527"/>
    <x v="0"/>
    <x v="0"/>
    <x v="0"/>
    <x v="0"/>
    <x v="0"/>
    <x v="0"/>
    <x v="0"/>
    <x v="0"/>
    <x v="368"/>
    <x v="0"/>
    <x v="3"/>
    <x v="0"/>
    <x v="0"/>
    <x v="0"/>
  </r>
  <r>
    <x v="1"/>
    <x v="0"/>
    <x v="1320"/>
    <x v="4029"/>
    <x v="0"/>
    <x v="0"/>
    <x v="0"/>
    <x v="0"/>
    <s v="2021-07-12 11:09:50"/>
    <x v="0"/>
    <x v="1320"/>
    <x v="1320"/>
    <x v="64"/>
    <x v="1310"/>
    <x v="0"/>
    <s v="14034004662"/>
    <s v="014034004662"/>
    <x v="0"/>
    <x v="0"/>
    <x v="0"/>
    <x v="0"/>
    <x v="0"/>
    <x v="0"/>
    <x v="0"/>
    <x v="0"/>
    <x v="432"/>
    <x v="0"/>
    <x v="6"/>
    <x v="0"/>
    <x v="1"/>
    <x v="0"/>
  </r>
  <r>
    <x v="0"/>
    <x v="0"/>
    <x v="50"/>
    <x v="4030"/>
    <x v="0"/>
    <x v="0"/>
    <x v="0"/>
    <x v="0"/>
    <s v="2021-07-12 10:29:27"/>
    <x v="0"/>
    <x v="50"/>
    <x v="50"/>
    <x v="0"/>
    <x v="50"/>
    <x v="0"/>
    <s v="064264009470"/>
    <s v="064264009470"/>
    <x v="2"/>
    <x v="2"/>
    <x v="2"/>
    <x v="0"/>
    <x v="0"/>
    <x v="0"/>
    <x v="0"/>
    <x v="0"/>
    <x v="437"/>
    <x v="0"/>
    <x v="6"/>
    <x v="0"/>
    <x v="0"/>
    <x v="0"/>
  </r>
  <r>
    <x v="0"/>
    <x v="0"/>
    <x v="35"/>
    <x v="4031"/>
    <x v="0"/>
    <x v="0"/>
    <x v="0"/>
    <x v="0"/>
    <s v="2021-07-10 09:21:38"/>
    <x v="0"/>
    <x v="35"/>
    <x v="35"/>
    <x v="0"/>
    <x v="35"/>
    <x v="0"/>
    <s v="4214468"/>
    <s v="013864214468"/>
    <x v="2"/>
    <x v="2"/>
    <x v="2"/>
    <x v="0"/>
    <x v="0"/>
    <x v="0"/>
    <x v="0"/>
    <x v="0"/>
    <x v="398"/>
    <x v="0"/>
    <x v="8"/>
    <x v="0"/>
    <x v="0"/>
    <x v="0"/>
  </r>
  <r>
    <x v="0"/>
    <x v="0"/>
    <x v="34"/>
    <x v="4032"/>
    <x v="0"/>
    <x v="0"/>
    <x v="0"/>
    <x v="0"/>
    <s v="2021-07-10 09:21:05"/>
    <x v="0"/>
    <x v="34"/>
    <x v="34"/>
    <x v="0"/>
    <x v="34"/>
    <x v="0"/>
    <s v="4213879"/>
    <s v="013864213879"/>
    <x v="2"/>
    <x v="2"/>
    <x v="2"/>
    <x v="0"/>
    <x v="0"/>
    <x v="0"/>
    <x v="0"/>
    <x v="0"/>
    <x v="398"/>
    <x v="0"/>
    <x v="8"/>
    <x v="0"/>
    <x v="0"/>
    <x v="0"/>
  </r>
  <r>
    <x v="0"/>
    <x v="0"/>
    <x v="255"/>
    <x v="4033"/>
    <x v="0"/>
    <x v="0"/>
    <x v="0"/>
    <x v="0"/>
    <s v="2021-07-10 09:20:29"/>
    <x v="0"/>
    <x v="255"/>
    <x v="255"/>
    <x v="0"/>
    <x v="253"/>
    <x v="0"/>
    <s v="4214140"/>
    <s v="013864214140"/>
    <x v="2"/>
    <x v="2"/>
    <x v="2"/>
    <x v="0"/>
    <x v="0"/>
    <x v="0"/>
    <x v="0"/>
    <x v="0"/>
    <x v="398"/>
    <x v="0"/>
    <x v="8"/>
    <x v="0"/>
    <x v="0"/>
    <x v="0"/>
  </r>
  <r>
    <x v="0"/>
    <x v="0"/>
    <x v="67"/>
    <x v="4034"/>
    <x v="0"/>
    <x v="0"/>
    <x v="0"/>
    <x v="0"/>
    <s v="2021-07-10 09:19:23"/>
    <x v="0"/>
    <x v="67"/>
    <x v="67"/>
    <x v="0"/>
    <x v="67"/>
    <x v="0"/>
    <s v="5200979"/>
    <s v="014105200979"/>
    <x v="5"/>
    <x v="5"/>
    <x v="5"/>
    <x v="0"/>
    <x v="0"/>
    <x v="0"/>
    <x v="0"/>
    <x v="0"/>
    <x v="205"/>
    <x v="0"/>
    <x v="5"/>
    <x v="0"/>
    <x v="0"/>
    <x v="0"/>
  </r>
  <r>
    <x v="0"/>
    <x v="0"/>
    <x v="267"/>
    <x v="4035"/>
    <x v="0"/>
    <x v="0"/>
    <x v="0"/>
    <x v="0"/>
    <s v="2021-07-10 09:12:59"/>
    <x v="0"/>
    <x v="267"/>
    <x v="267"/>
    <x v="0"/>
    <x v="265"/>
    <x v="0"/>
    <s v="4214156"/>
    <s v="013864214156"/>
    <x v="2"/>
    <x v="2"/>
    <x v="2"/>
    <x v="0"/>
    <x v="0"/>
    <x v="0"/>
    <x v="0"/>
    <x v="0"/>
    <x v="398"/>
    <x v="0"/>
    <x v="8"/>
    <x v="0"/>
    <x v="0"/>
    <x v="0"/>
  </r>
  <r>
    <x v="0"/>
    <x v="0"/>
    <x v="267"/>
    <x v="4036"/>
    <x v="0"/>
    <x v="0"/>
    <x v="0"/>
    <x v="0"/>
    <s v="2021-07-10 09:12:28"/>
    <x v="0"/>
    <x v="267"/>
    <x v="267"/>
    <x v="0"/>
    <x v="265"/>
    <x v="0"/>
    <s v="4214380"/>
    <s v="013864214380"/>
    <x v="2"/>
    <x v="2"/>
    <x v="2"/>
    <x v="0"/>
    <x v="0"/>
    <x v="0"/>
    <x v="0"/>
    <x v="0"/>
    <x v="398"/>
    <x v="0"/>
    <x v="8"/>
    <x v="0"/>
    <x v="0"/>
    <x v="0"/>
  </r>
  <r>
    <x v="0"/>
    <x v="0"/>
    <x v="3"/>
    <x v="4037"/>
    <x v="0"/>
    <x v="0"/>
    <x v="0"/>
    <x v="0"/>
    <s v="2021-07-10 09:11:58"/>
    <x v="0"/>
    <x v="3"/>
    <x v="3"/>
    <x v="0"/>
    <x v="3"/>
    <x v="0"/>
    <s v="4214344"/>
    <s v="013864214344"/>
    <x v="2"/>
    <x v="2"/>
    <x v="2"/>
    <x v="0"/>
    <x v="0"/>
    <x v="0"/>
    <x v="0"/>
    <x v="0"/>
    <x v="398"/>
    <x v="0"/>
    <x v="8"/>
    <x v="0"/>
    <x v="0"/>
    <x v="0"/>
  </r>
  <r>
    <x v="0"/>
    <x v="0"/>
    <x v="35"/>
    <x v="4038"/>
    <x v="0"/>
    <x v="0"/>
    <x v="0"/>
    <x v="0"/>
    <s v="2021-07-10 09:11:24"/>
    <x v="0"/>
    <x v="35"/>
    <x v="35"/>
    <x v="0"/>
    <x v="35"/>
    <x v="0"/>
    <s v="4200735"/>
    <s v="013864200735"/>
    <x v="2"/>
    <x v="2"/>
    <x v="2"/>
    <x v="0"/>
    <x v="0"/>
    <x v="0"/>
    <x v="0"/>
    <x v="0"/>
    <x v="398"/>
    <x v="0"/>
    <x v="8"/>
    <x v="0"/>
    <x v="0"/>
    <x v="0"/>
  </r>
  <r>
    <x v="0"/>
    <x v="0"/>
    <x v="35"/>
    <x v="4039"/>
    <x v="0"/>
    <x v="0"/>
    <x v="0"/>
    <x v="0"/>
    <s v="2021-07-10 09:05:06"/>
    <x v="0"/>
    <x v="35"/>
    <x v="35"/>
    <x v="0"/>
    <x v="35"/>
    <x v="0"/>
    <s v="6101016"/>
    <s v="013866101016"/>
    <x v="2"/>
    <x v="2"/>
    <x v="2"/>
    <x v="0"/>
    <x v="0"/>
    <x v="0"/>
    <x v="0"/>
    <x v="0"/>
    <x v="367"/>
    <x v="0"/>
    <x v="7"/>
    <x v="0"/>
    <x v="0"/>
    <x v="0"/>
  </r>
  <r>
    <x v="0"/>
    <x v="0"/>
    <x v="1321"/>
    <x v="4040"/>
    <x v="0"/>
    <x v="0"/>
    <x v="0"/>
    <x v="0"/>
    <s v="2021-07-09 22:53:31"/>
    <x v="0"/>
    <x v="1321"/>
    <x v="1321"/>
    <x v="19"/>
    <x v="1311"/>
    <x v="0"/>
    <s v="014001201201"/>
    <s v="014001201201"/>
    <x v="11"/>
    <x v="11"/>
    <x v="13"/>
    <x v="0"/>
    <x v="0"/>
    <x v="0"/>
    <x v="0"/>
    <x v="0"/>
    <x v="119"/>
    <x v="0"/>
    <x v="7"/>
    <x v="0"/>
    <x v="0"/>
    <x v="0"/>
  </r>
  <r>
    <x v="0"/>
    <x v="0"/>
    <x v="1322"/>
    <x v="4041"/>
    <x v="0"/>
    <x v="0"/>
    <x v="0"/>
    <x v="0"/>
    <s v="2021-07-09 22:26:21"/>
    <x v="0"/>
    <x v="1322"/>
    <x v="1322"/>
    <x v="21"/>
    <x v="1312"/>
    <x v="0"/>
    <s v="014034008168"/>
    <s v="014034008168"/>
    <x v="11"/>
    <x v="11"/>
    <x v="13"/>
    <x v="0"/>
    <x v="0"/>
    <x v="0"/>
    <x v="0"/>
    <x v="0"/>
    <x v="119"/>
    <x v="0"/>
    <x v="7"/>
    <x v="0"/>
    <x v="0"/>
    <x v="0"/>
  </r>
  <r>
    <x v="0"/>
    <x v="0"/>
    <x v="1323"/>
    <x v="4042"/>
    <x v="0"/>
    <x v="0"/>
    <x v="0"/>
    <x v="0"/>
    <s v="2021-07-09 22:23:04"/>
    <x v="0"/>
    <x v="1323"/>
    <x v="1323"/>
    <x v="8"/>
    <x v="1313"/>
    <x v="0"/>
    <s v="014098998998"/>
    <s v="014098998998"/>
    <x v="11"/>
    <x v="11"/>
    <x v="13"/>
    <x v="0"/>
    <x v="0"/>
    <x v="0"/>
    <x v="0"/>
    <x v="0"/>
    <x v="119"/>
    <x v="0"/>
    <x v="7"/>
    <x v="0"/>
    <x v="0"/>
    <x v="0"/>
  </r>
  <r>
    <x v="0"/>
    <x v="0"/>
    <x v="1324"/>
    <x v="4043"/>
    <x v="0"/>
    <x v="0"/>
    <x v="0"/>
    <x v="0"/>
    <s v="2021-07-09 21:50:12"/>
    <x v="0"/>
    <x v="1324"/>
    <x v="1324"/>
    <x v="0"/>
    <x v="1314"/>
    <x v="0"/>
    <s v="014095195195"/>
    <s v="014095195195"/>
    <x v="11"/>
    <x v="11"/>
    <x v="13"/>
    <x v="0"/>
    <x v="0"/>
    <x v="0"/>
    <x v="0"/>
    <x v="0"/>
    <x v="119"/>
    <x v="0"/>
    <x v="7"/>
    <x v="0"/>
    <x v="0"/>
    <x v="0"/>
  </r>
  <r>
    <x v="0"/>
    <x v="0"/>
    <x v="1325"/>
    <x v="4044"/>
    <x v="0"/>
    <x v="0"/>
    <x v="0"/>
    <x v="0"/>
    <s v="2021-07-09 21:06:06"/>
    <x v="0"/>
    <x v="1325"/>
    <x v="1325"/>
    <x v="21"/>
    <x v="1315"/>
    <x v="0"/>
    <s v="014025525525"/>
    <s v="014025525525"/>
    <x v="11"/>
    <x v="11"/>
    <x v="13"/>
    <x v="0"/>
    <x v="0"/>
    <x v="0"/>
    <x v="0"/>
    <x v="0"/>
    <x v="119"/>
    <x v="0"/>
    <x v="7"/>
    <x v="0"/>
    <x v="0"/>
    <x v="0"/>
  </r>
  <r>
    <x v="0"/>
    <x v="0"/>
    <x v="202"/>
    <x v="4045"/>
    <x v="0"/>
    <x v="0"/>
    <x v="0"/>
    <x v="0"/>
    <s v="2021-07-09 20:10:59"/>
    <x v="0"/>
    <x v="202"/>
    <x v="202"/>
    <x v="0"/>
    <x v="201"/>
    <x v="0"/>
    <s v="014032232232"/>
    <s v="014032232232"/>
    <x v="11"/>
    <x v="11"/>
    <x v="13"/>
    <x v="0"/>
    <x v="0"/>
    <x v="0"/>
    <x v="0"/>
    <x v="0"/>
    <x v="119"/>
    <x v="0"/>
    <x v="7"/>
    <x v="0"/>
    <x v="0"/>
    <x v="0"/>
  </r>
  <r>
    <x v="0"/>
    <x v="0"/>
    <x v="1326"/>
    <x v="4046"/>
    <x v="0"/>
    <x v="0"/>
    <x v="0"/>
    <x v="0"/>
    <s v="2021-07-09 19:47:15"/>
    <x v="0"/>
    <x v="1326"/>
    <x v="1326"/>
    <x v="7"/>
    <x v="1316"/>
    <x v="0"/>
    <s v="014081981981"/>
    <s v="014081981981"/>
    <x v="11"/>
    <x v="11"/>
    <x v="13"/>
    <x v="0"/>
    <x v="0"/>
    <x v="0"/>
    <x v="0"/>
    <x v="0"/>
    <x v="119"/>
    <x v="0"/>
    <x v="7"/>
    <x v="0"/>
    <x v="0"/>
    <x v="0"/>
  </r>
  <r>
    <x v="0"/>
    <x v="0"/>
    <x v="1327"/>
    <x v="4047"/>
    <x v="0"/>
    <x v="0"/>
    <x v="0"/>
    <x v="0"/>
    <s v="2021-07-09 19:27:41"/>
    <x v="0"/>
    <x v="1327"/>
    <x v="1327"/>
    <x v="22"/>
    <x v="1317"/>
    <x v="0"/>
    <s v="014034008170"/>
    <s v="014034008170"/>
    <x v="11"/>
    <x v="11"/>
    <x v="13"/>
    <x v="0"/>
    <x v="0"/>
    <x v="0"/>
    <x v="0"/>
    <x v="0"/>
    <x v="119"/>
    <x v="0"/>
    <x v="7"/>
    <x v="0"/>
    <x v="0"/>
    <x v="0"/>
  </r>
  <r>
    <x v="0"/>
    <x v="0"/>
    <x v="28"/>
    <x v="4048"/>
    <x v="0"/>
    <x v="0"/>
    <x v="0"/>
    <x v="0"/>
    <s v="2021-07-09 19:27:15"/>
    <x v="0"/>
    <x v="28"/>
    <x v="28"/>
    <x v="0"/>
    <x v="28"/>
    <x v="0"/>
    <s v="014034008169"/>
    <s v="014034008169"/>
    <x v="11"/>
    <x v="11"/>
    <x v="13"/>
    <x v="0"/>
    <x v="0"/>
    <x v="0"/>
    <x v="0"/>
    <x v="0"/>
    <x v="119"/>
    <x v="0"/>
    <x v="7"/>
    <x v="0"/>
    <x v="0"/>
    <x v="0"/>
  </r>
  <r>
    <x v="0"/>
    <x v="0"/>
    <x v="251"/>
    <x v="4049"/>
    <x v="0"/>
    <x v="0"/>
    <x v="0"/>
    <x v="0"/>
    <s v="2021-07-09 19:26:13"/>
    <x v="0"/>
    <x v="251"/>
    <x v="251"/>
    <x v="0"/>
    <x v="249"/>
    <x v="0"/>
    <s v="014034008293"/>
    <s v="014034008293"/>
    <x v="11"/>
    <x v="11"/>
    <x v="13"/>
    <x v="0"/>
    <x v="0"/>
    <x v="0"/>
    <x v="0"/>
    <x v="0"/>
    <x v="119"/>
    <x v="0"/>
    <x v="7"/>
    <x v="0"/>
    <x v="0"/>
    <x v="0"/>
  </r>
  <r>
    <x v="0"/>
    <x v="0"/>
    <x v="1328"/>
    <x v="4050"/>
    <x v="0"/>
    <x v="0"/>
    <x v="0"/>
    <x v="0"/>
    <s v="2021-07-09 19:24:18"/>
    <x v="0"/>
    <x v="1328"/>
    <x v="1328"/>
    <x v="8"/>
    <x v="1318"/>
    <x v="0"/>
    <s v="014042542542"/>
    <s v="014042542542"/>
    <x v="11"/>
    <x v="11"/>
    <x v="13"/>
    <x v="0"/>
    <x v="0"/>
    <x v="0"/>
    <x v="0"/>
    <x v="0"/>
    <x v="119"/>
    <x v="0"/>
    <x v="7"/>
    <x v="0"/>
    <x v="0"/>
    <x v="0"/>
  </r>
  <r>
    <x v="0"/>
    <x v="0"/>
    <x v="1329"/>
    <x v="4051"/>
    <x v="0"/>
    <x v="0"/>
    <x v="0"/>
    <x v="0"/>
    <s v="2021-07-09 19:23:46"/>
    <x v="0"/>
    <x v="1329"/>
    <x v="1329"/>
    <x v="55"/>
    <x v="1319"/>
    <x v="0"/>
    <s v="014034007317"/>
    <s v="014034007317"/>
    <x v="11"/>
    <x v="11"/>
    <x v="13"/>
    <x v="0"/>
    <x v="0"/>
    <x v="0"/>
    <x v="0"/>
    <x v="0"/>
    <x v="119"/>
    <x v="0"/>
    <x v="7"/>
    <x v="0"/>
    <x v="0"/>
    <x v="0"/>
  </r>
  <r>
    <x v="0"/>
    <x v="0"/>
    <x v="149"/>
    <x v="4052"/>
    <x v="0"/>
    <x v="0"/>
    <x v="0"/>
    <x v="0"/>
    <s v="2021-07-09 16:55:05"/>
    <x v="0"/>
    <x v="149"/>
    <x v="149"/>
    <x v="0"/>
    <x v="148"/>
    <x v="0"/>
    <s v="2885521"/>
    <s v="013952885521"/>
    <x v="1"/>
    <x v="1"/>
    <x v="1"/>
    <x v="0"/>
    <x v="0"/>
    <x v="0"/>
    <x v="0"/>
    <x v="0"/>
    <x v="278"/>
    <x v="0"/>
    <x v="7"/>
    <x v="0"/>
    <x v="0"/>
    <x v="0"/>
  </r>
  <r>
    <x v="0"/>
    <x v="0"/>
    <x v="489"/>
    <x v="4053"/>
    <x v="0"/>
    <x v="0"/>
    <x v="0"/>
    <x v="0"/>
    <s v="2021-07-09 16:54:05"/>
    <x v="0"/>
    <x v="489"/>
    <x v="489"/>
    <x v="0"/>
    <x v="487"/>
    <x v="0"/>
    <s v="2938635"/>
    <s v="013952938635"/>
    <x v="1"/>
    <x v="1"/>
    <x v="1"/>
    <x v="0"/>
    <x v="0"/>
    <x v="0"/>
    <x v="0"/>
    <x v="0"/>
    <x v="278"/>
    <x v="0"/>
    <x v="7"/>
    <x v="0"/>
    <x v="0"/>
    <x v="0"/>
  </r>
  <r>
    <x v="0"/>
    <x v="0"/>
    <x v="1330"/>
    <x v="4054"/>
    <x v="0"/>
    <x v="0"/>
    <x v="0"/>
    <x v="0"/>
    <s v="2021-07-09 15:53:54"/>
    <x v="0"/>
    <x v="1330"/>
    <x v="1330"/>
    <x v="21"/>
    <x v="1320"/>
    <x v="0"/>
    <s v="13277763750"/>
    <s v="013277763750"/>
    <x v="0"/>
    <x v="0"/>
    <x v="0"/>
    <x v="0"/>
    <x v="0"/>
    <x v="0"/>
    <x v="0"/>
    <x v="0"/>
    <x v="352"/>
    <x v="0"/>
    <x v="6"/>
    <x v="0"/>
    <x v="0"/>
    <x v="0"/>
  </r>
  <r>
    <x v="0"/>
    <x v="0"/>
    <x v="12"/>
    <x v="4055"/>
    <x v="0"/>
    <x v="0"/>
    <x v="0"/>
    <x v="0"/>
    <s v="2021-07-09 15:41:03"/>
    <x v="0"/>
    <x v="12"/>
    <x v="12"/>
    <x v="0"/>
    <x v="12"/>
    <x v="0"/>
    <s v="13295807601"/>
    <s v="013295807601"/>
    <x v="0"/>
    <x v="0"/>
    <x v="0"/>
    <x v="0"/>
    <x v="0"/>
    <x v="0"/>
    <x v="0"/>
    <x v="0"/>
    <x v="306"/>
    <x v="0"/>
    <x v="3"/>
    <x v="0"/>
    <x v="0"/>
    <x v="0"/>
  </r>
  <r>
    <x v="0"/>
    <x v="0"/>
    <x v="204"/>
    <x v="4056"/>
    <x v="0"/>
    <x v="0"/>
    <x v="0"/>
    <x v="0"/>
    <s v="2021-07-09 15:23:45"/>
    <x v="0"/>
    <x v="204"/>
    <x v="204"/>
    <x v="0"/>
    <x v="203"/>
    <x v="0"/>
    <s v="13295810497"/>
    <s v="013295810497"/>
    <x v="0"/>
    <x v="0"/>
    <x v="0"/>
    <x v="0"/>
    <x v="0"/>
    <x v="0"/>
    <x v="0"/>
    <x v="0"/>
    <x v="352"/>
    <x v="0"/>
    <x v="6"/>
    <x v="0"/>
    <x v="0"/>
    <x v="0"/>
  </r>
  <r>
    <x v="0"/>
    <x v="0"/>
    <x v="151"/>
    <x v="4057"/>
    <x v="0"/>
    <x v="0"/>
    <x v="0"/>
    <x v="0"/>
    <s v="2021-07-09 10:37:01"/>
    <x v="0"/>
    <x v="151"/>
    <x v="151"/>
    <x v="0"/>
    <x v="150"/>
    <x v="0"/>
    <s v="41040072116"/>
    <s v="041040072116"/>
    <x v="0"/>
    <x v="0"/>
    <x v="0"/>
    <x v="0"/>
    <x v="0"/>
    <x v="0"/>
    <x v="0"/>
    <x v="0"/>
    <x v="229"/>
    <x v="0"/>
    <x v="7"/>
    <x v="0"/>
    <x v="0"/>
    <x v="0"/>
  </r>
  <r>
    <x v="0"/>
    <x v="0"/>
    <x v="138"/>
    <x v="4058"/>
    <x v="0"/>
    <x v="0"/>
    <x v="0"/>
    <x v="0"/>
    <s v="2021-07-09 10:36:35"/>
    <x v="0"/>
    <x v="138"/>
    <x v="138"/>
    <x v="0"/>
    <x v="137"/>
    <x v="0"/>
    <s v="41040072115"/>
    <s v="041040072115"/>
    <x v="0"/>
    <x v="0"/>
    <x v="0"/>
    <x v="0"/>
    <x v="0"/>
    <x v="0"/>
    <x v="0"/>
    <x v="0"/>
    <x v="229"/>
    <x v="0"/>
    <x v="7"/>
    <x v="0"/>
    <x v="0"/>
    <x v="0"/>
  </r>
  <r>
    <x v="0"/>
    <x v="0"/>
    <x v="172"/>
    <x v="4059"/>
    <x v="0"/>
    <x v="0"/>
    <x v="0"/>
    <x v="0"/>
    <s v="2021-07-09 10:36:07"/>
    <x v="0"/>
    <x v="172"/>
    <x v="172"/>
    <x v="0"/>
    <x v="171"/>
    <x v="0"/>
    <s v="41040071831"/>
    <s v="041040071831"/>
    <x v="0"/>
    <x v="0"/>
    <x v="0"/>
    <x v="0"/>
    <x v="0"/>
    <x v="0"/>
    <x v="0"/>
    <x v="0"/>
    <x v="229"/>
    <x v="0"/>
    <x v="7"/>
    <x v="0"/>
    <x v="0"/>
    <x v="0"/>
  </r>
  <r>
    <x v="0"/>
    <x v="0"/>
    <x v="132"/>
    <x v="4060"/>
    <x v="0"/>
    <x v="0"/>
    <x v="0"/>
    <x v="0"/>
    <s v="2021-07-09 10:20:35"/>
    <x v="0"/>
    <x v="132"/>
    <x v="132"/>
    <x v="0"/>
    <x v="131"/>
    <x v="0"/>
    <s v="40937006792"/>
    <s v="040937006792"/>
    <x v="6"/>
    <x v="6"/>
    <x v="6"/>
    <x v="0"/>
    <x v="0"/>
    <x v="0"/>
    <x v="0"/>
    <x v="0"/>
    <x v="431"/>
    <x v="0"/>
    <x v="7"/>
    <x v="0"/>
    <x v="0"/>
    <x v="0"/>
  </r>
  <r>
    <x v="0"/>
    <x v="0"/>
    <x v="437"/>
    <x v="4061"/>
    <x v="0"/>
    <x v="0"/>
    <x v="0"/>
    <x v="0"/>
    <s v="2021-07-09 10:20:08"/>
    <x v="0"/>
    <x v="437"/>
    <x v="437"/>
    <x v="0"/>
    <x v="435"/>
    <x v="0"/>
    <s v="40937006790"/>
    <s v="040937006790"/>
    <x v="6"/>
    <x v="6"/>
    <x v="6"/>
    <x v="0"/>
    <x v="0"/>
    <x v="0"/>
    <x v="0"/>
    <x v="0"/>
    <x v="431"/>
    <x v="0"/>
    <x v="7"/>
    <x v="0"/>
    <x v="0"/>
    <x v="0"/>
  </r>
  <r>
    <x v="0"/>
    <x v="0"/>
    <x v="336"/>
    <x v="4062"/>
    <x v="0"/>
    <x v="0"/>
    <x v="0"/>
    <x v="0"/>
    <s v="2021-07-09 10:12:20"/>
    <x v="0"/>
    <x v="336"/>
    <x v="336"/>
    <x v="0"/>
    <x v="334"/>
    <x v="0"/>
    <s v="13305252668"/>
    <s v="013305252668"/>
    <x v="4"/>
    <x v="4"/>
    <x v="4"/>
    <x v="0"/>
    <x v="0"/>
    <x v="0"/>
    <x v="0"/>
    <x v="0"/>
    <x v="249"/>
    <x v="0"/>
    <x v="0"/>
    <x v="0"/>
    <x v="1"/>
    <x v="0"/>
  </r>
  <r>
    <x v="0"/>
    <x v="0"/>
    <x v="1331"/>
    <x v="4063"/>
    <x v="0"/>
    <x v="0"/>
    <x v="0"/>
    <x v="0"/>
    <s v="2021-07-09 10:10:38"/>
    <x v="0"/>
    <x v="1331"/>
    <x v="1331"/>
    <x v="4"/>
    <x v="1321"/>
    <x v="0"/>
    <s v="014034008172"/>
    <s v="014034008172"/>
    <x v="11"/>
    <x v="11"/>
    <x v="13"/>
    <x v="0"/>
    <x v="0"/>
    <x v="0"/>
    <x v="0"/>
    <x v="0"/>
    <x v="119"/>
    <x v="0"/>
    <x v="7"/>
    <x v="0"/>
    <x v="0"/>
    <x v="0"/>
  </r>
  <r>
    <x v="0"/>
    <x v="0"/>
    <x v="1332"/>
    <x v="4064"/>
    <x v="0"/>
    <x v="0"/>
    <x v="0"/>
    <x v="0"/>
    <s v="2021-07-09 10:10:08"/>
    <x v="0"/>
    <x v="1332"/>
    <x v="1332"/>
    <x v="27"/>
    <x v="1322"/>
    <x v="0"/>
    <s v="014034008171"/>
    <s v="014034008171"/>
    <x v="11"/>
    <x v="11"/>
    <x v="13"/>
    <x v="0"/>
    <x v="0"/>
    <x v="0"/>
    <x v="0"/>
    <x v="0"/>
    <x v="119"/>
    <x v="0"/>
    <x v="7"/>
    <x v="0"/>
    <x v="0"/>
    <x v="0"/>
  </r>
  <r>
    <x v="0"/>
    <x v="0"/>
    <x v="98"/>
    <x v="4065"/>
    <x v="0"/>
    <x v="0"/>
    <x v="0"/>
    <x v="0"/>
    <s v="2021-07-09 09:44:55"/>
    <x v="0"/>
    <x v="98"/>
    <x v="98"/>
    <x v="0"/>
    <x v="97"/>
    <x v="0"/>
    <s v="017118800422"/>
    <s v="017118800422"/>
    <x v="5"/>
    <x v="5"/>
    <x v="5"/>
    <x v="0"/>
    <x v="0"/>
    <x v="0"/>
    <x v="0"/>
    <x v="0"/>
    <x v="134"/>
    <x v="0"/>
    <x v="0"/>
    <x v="0"/>
    <x v="1"/>
    <x v="0"/>
  </r>
  <r>
    <x v="0"/>
    <x v="0"/>
    <x v="11"/>
    <x v="4066"/>
    <x v="0"/>
    <x v="0"/>
    <x v="0"/>
    <x v="0"/>
    <s v="2021-07-09 09:30:05"/>
    <x v="0"/>
    <x v="11"/>
    <x v="11"/>
    <x v="0"/>
    <x v="11"/>
    <x v="0"/>
    <s v="3991540"/>
    <s v="014033991540"/>
    <x v="17"/>
    <x v="17"/>
    <x v="19"/>
    <x v="0"/>
    <x v="0"/>
    <x v="0"/>
    <x v="0"/>
    <x v="0"/>
    <x v="313"/>
    <x v="0"/>
    <x v="9"/>
    <x v="0"/>
    <x v="0"/>
    <x v="0"/>
  </r>
  <r>
    <x v="0"/>
    <x v="0"/>
    <x v="101"/>
    <x v="4067"/>
    <x v="0"/>
    <x v="0"/>
    <x v="0"/>
    <x v="0"/>
    <s v="2021-07-09 09:29:43"/>
    <x v="0"/>
    <x v="101"/>
    <x v="101"/>
    <x v="0"/>
    <x v="100"/>
    <x v="0"/>
    <s v="3991538"/>
    <s v="014033991538"/>
    <x v="17"/>
    <x v="17"/>
    <x v="19"/>
    <x v="0"/>
    <x v="0"/>
    <x v="0"/>
    <x v="0"/>
    <x v="0"/>
    <x v="313"/>
    <x v="0"/>
    <x v="9"/>
    <x v="0"/>
    <x v="0"/>
    <x v="0"/>
  </r>
  <r>
    <x v="0"/>
    <x v="0"/>
    <x v="110"/>
    <x v="4068"/>
    <x v="0"/>
    <x v="0"/>
    <x v="0"/>
    <x v="0"/>
    <s v="2021-07-09 09:29:18"/>
    <x v="0"/>
    <x v="110"/>
    <x v="110"/>
    <x v="0"/>
    <x v="109"/>
    <x v="0"/>
    <s v="3991497"/>
    <s v="014033991497"/>
    <x v="17"/>
    <x v="17"/>
    <x v="19"/>
    <x v="0"/>
    <x v="0"/>
    <x v="0"/>
    <x v="0"/>
    <x v="0"/>
    <x v="313"/>
    <x v="0"/>
    <x v="9"/>
    <x v="0"/>
    <x v="0"/>
    <x v="0"/>
  </r>
  <r>
    <x v="0"/>
    <x v="0"/>
    <x v="202"/>
    <x v="4069"/>
    <x v="0"/>
    <x v="0"/>
    <x v="0"/>
    <x v="0"/>
    <s v="2021-07-09 09:28:54"/>
    <x v="0"/>
    <x v="202"/>
    <x v="202"/>
    <x v="0"/>
    <x v="201"/>
    <x v="0"/>
    <s v="3991496"/>
    <s v="014033991496"/>
    <x v="17"/>
    <x v="17"/>
    <x v="19"/>
    <x v="0"/>
    <x v="0"/>
    <x v="0"/>
    <x v="0"/>
    <x v="0"/>
    <x v="313"/>
    <x v="0"/>
    <x v="9"/>
    <x v="0"/>
    <x v="0"/>
    <x v="0"/>
  </r>
  <r>
    <x v="0"/>
    <x v="0"/>
    <x v="278"/>
    <x v="4070"/>
    <x v="0"/>
    <x v="0"/>
    <x v="0"/>
    <x v="0"/>
    <s v="2021-07-09 09:28:29"/>
    <x v="0"/>
    <x v="278"/>
    <x v="278"/>
    <x v="0"/>
    <x v="276"/>
    <x v="0"/>
    <s v="4031179"/>
    <s v="014034031179"/>
    <x v="17"/>
    <x v="17"/>
    <x v="19"/>
    <x v="0"/>
    <x v="0"/>
    <x v="0"/>
    <x v="0"/>
    <x v="0"/>
    <x v="314"/>
    <x v="0"/>
    <x v="9"/>
    <x v="0"/>
    <x v="0"/>
    <x v="0"/>
  </r>
  <r>
    <x v="0"/>
    <x v="0"/>
    <x v="214"/>
    <x v="4071"/>
    <x v="0"/>
    <x v="0"/>
    <x v="0"/>
    <x v="0"/>
    <s v="2021-07-09 09:28:05"/>
    <x v="0"/>
    <x v="214"/>
    <x v="214"/>
    <x v="0"/>
    <x v="212"/>
    <x v="0"/>
    <s v="3991537"/>
    <s v="014033991537"/>
    <x v="17"/>
    <x v="17"/>
    <x v="19"/>
    <x v="0"/>
    <x v="0"/>
    <x v="0"/>
    <x v="0"/>
    <x v="0"/>
    <x v="314"/>
    <x v="0"/>
    <x v="9"/>
    <x v="0"/>
    <x v="0"/>
    <x v="0"/>
  </r>
  <r>
    <x v="0"/>
    <x v="0"/>
    <x v="8"/>
    <x v="4072"/>
    <x v="0"/>
    <x v="0"/>
    <x v="0"/>
    <x v="0"/>
    <s v="2021-07-09 09:27:44"/>
    <x v="0"/>
    <x v="8"/>
    <x v="8"/>
    <x v="0"/>
    <x v="8"/>
    <x v="0"/>
    <s v="3991536"/>
    <s v="014033991536"/>
    <x v="17"/>
    <x v="17"/>
    <x v="19"/>
    <x v="0"/>
    <x v="0"/>
    <x v="0"/>
    <x v="0"/>
    <x v="0"/>
    <x v="314"/>
    <x v="0"/>
    <x v="9"/>
    <x v="0"/>
    <x v="0"/>
    <x v="0"/>
  </r>
  <r>
    <x v="0"/>
    <x v="0"/>
    <x v="268"/>
    <x v="4073"/>
    <x v="0"/>
    <x v="0"/>
    <x v="0"/>
    <x v="0"/>
    <s v="2021-07-09 09:27:21"/>
    <x v="0"/>
    <x v="268"/>
    <x v="268"/>
    <x v="0"/>
    <x v="266"/>
    <x v="0"/>
    <s v="3991498"/>
    <s v="014033991498"/>
    <x v="17"/>
    <x v="17"/>
    <x v="19"/>
    <x v="0"/>
    <x v="0"/>
    <x v="0"/>
    <x v="0"/>
    <x v="0"/>
    <x v="314"/>
    <x v="0"/>
    <x v="9"/>
    <x v="0"/>
    <x v="0"/>
    <x v="0"/>
  </r>
  <r>
    <x v="0"/>
    <x v="0"/>
    <x v="116"/>
    <x v="4074"/>
    <x v="0"/>
    <x v="0"/>
    <x v="0"/>
    <x v="0"/>
    <s v="2021-07-09 09:26:58"/>
    <x v="0"/>
    <x v="116"/>
    <x v="116"/>
    <x v="0"/>
    <x v="115"/>
    <x v="0"/>
    <s v="4031178"/>
    <s v="014034031178"/>
    <x v="17"/>
    <x v="17"/>
    <x v="19"/>
    <x v="0"/>
    <x v="0"/>
    <x v="0"/>
    <x v="0"/>
    <x v="0"/>
    <x v="314"/>
    <x v="0"/>
    <x v="9"/>
    <x v="0"/>
    <x v="0"/>
    <x v="0"/>
  </r>
  <r>
    <x v="0"/>
    <x v="0"/>
    <x v="13"/>
    <x v="4075"/>
    <x v="0"/>
    <x v="0"/>
    <x v="0"/>
    <x v="0"/>
    <s v="2021-07-09 09:26:46"/>
    <x v="0"/>
    <x v="13"/>
    <x v="13"/>
    <x v="0"/>
    <x v="13"/>
    <x v="0"/>
    <s v="4006961"/>
    <s v="041034006961"/>
    <x v="7"/>
    <x v="7"/>
    <x v="7"/>
    <x v="0"/>
    <x v="0"/>
    <x v="0"/>
    <x v="0"/>
    <x v="0"/>
    <x v="446"/>
    <x v="0"/>
    <x v="12"/>
    <x v="0"/>
    <x v="0"/>
    <x v="0"/>
  </r>
  <r>
    <x v="0"/>
    <x v="0"/>
    <x v="201"/>
    <x v="4076"/>
    <x v="0"/>
    <x v="0"/>
    <x v="0"/>
    <x v="0"/>
    <s v="2021-07-09 09:26:31"/>
    <x v="0"/>
    <x v="201"/>
    <x v="201"/>
    <x v="0"/>
    <x v="200"/>
    <x v="0"/>
    <s v="4007004"/>
    <s v="041034007004"/>
    <x v="7"/>
    <x v="7"/>
    <x v="7"/>
    <x v="0"/>
    <x v="0"/>
    <x v="0"/>
    <x v="0"/>
    <x v="0"/>
    <x v="446"/>
    <x v="0"/>
    <x v="12"/>
    <x v="0"/>
    <x v="0"/>
    <x v="0"/>
  </r>
  <r>
    <x v="0"/>
    <x v="0"/>
    <x v="35"/>
    <x v="4077"/>
    <x v="0"/>
    <x v="0"/>
    <x v="0"/>
    <x v="0"/>
    <s v="2021-07-09 08:52:59"/>
    <x v="0"/>
    <x v="35"/>
    <x v="35"/>
    <x v="0"/>
    <x v="35"/>
    <x v="0"/>
    <s v="4214050"/>
    <s v="013864214050"/>
    <x v="2"/>
    <x v="2"/>
    <x v="2"/>
    <x v="0"/>
    <x v="0"/>
    <x v="0"/>
    <x v="0"/>
    <x v="0"/>
    <x v="367"/>
    <x v="0"/>
    <x v="7"/>
    <x v="0"/>
    <x v="0"/>
    <x v="0"/>
  </r>
  <r>
    <x v="0"/>
    <x v="0"/>
    <x v="35"/>
    <x v="4078"/>
    <x v="0"/>
    <x v="0"/>
    <x v="0"/>
    <x v="0"/>
    <s v="2021-07-09 08:52:28"/>
    <x v="0"/>
    <x v="35"/>
    <x v="35"/>
    <x v="0"/>
    <x v="35"/>
    <x v="0"/>
    <s v="4214149"/>
    <s v="013864214149"/>
    <x v="2"/>
    <x v="2"/>
    <x v="2"/>
    <x v="0"/>
    <x v="0"/>
    <x v="0"/>
    <x v="0"/>
    <x v="0"/>
    <x v="367"/>
    <x v="0"/>
    <x v="7"/>
    <x v="0"/>
    <x v="0"/>
    <x v="0"/>
  </r>
  <r>
    <x v="0"/>
    <x v="0"/>
    <x v="35"/>
    <x v="4079"/>
    <x v="0"/>
    <x v="0"/>
    <x v="0"/>
    <x v="0"/>
    <s v="2021-07-09 08:51:47"/>
    <x v="0"/>
    <x v="35"/>
    <x v="35"/>
    <x v="0"/>
    <x v="35"/>
    <x v="0"/>
    <s v="4214120"/>
    <s v="013864214120"/>
    <x v="2"/>
    <x v="2"/>
    <x v="2"/>
    <x v="0"/>
    <x v="0"/>
    <x v="0"/>
    <x v="0"/>
    <x v="0"/>
    <x v="367"/>
    <x v="0"/>
    <x v="7"/>
    <x v="0"/>
    <x v="0"/>
    <x v="0"/>
  </r>
  <r>
    <x v="0"/>
    <x v="0"/>
    <x v="35"/>
    <x v="4080"/>
    <x v="0"/>
    <x v="0"/>
    <x v="0"/>
    <x v="0"/>
    <s v="2021-07-09 08:51:07"/>
    <x v="0"/>
    <x v="35"/>
    <x v="35"/>
    <x v="0"/>
    <x v="35"/>
    <x v="0"/>
    <s v="4214471"/>
    <s v="013864214471"/>
    <x v="2"/>
    <x v="2"/>
    <x v="2"/>
    <x v="0"/>
    <x v="0"/>
    <x v="0"/>
    <x v="0"/>
    <x v="0"/>
    <x v="367"/>
    <x v="0"/>
    <x v="7"/>
    <x v="0"/>
    <x v="0"/>
    <x v="0"/>
  </r>
  <r>
    <x v="0"/>
    <x v="0"/>
    <x v="24"/>
    <x v="4081"/>
    <x v="0"/>
    <x v="0"/>
    <x v="0"/>
    <x v="0"/>
    <s v="2021-07-09 08:47:49"/>
    <x v="0"/>
    <x v="24"/>
    <x v="24"/>
    <x v="0"/>
    <x v="24"/>
    <x v="0"/>
    <s v="6100613"/>
    <s v="013866100613"/>
    <x v="2"/>
    <x v="2"/>
    <x v="2"/>
    <x v="0"/>
    <x v="0"/>
    <x v="0"/>
    <x v="0"/>
    <x v="0"/>
    <x v="367"/>
    <x v="0"/>
    <x v="7"/>
    <x v="0"/>
    <x v="0"/>
    <x v="0"/>
  </r>
  <r>
    <x v="0"/>
    <x v="0"/>
    <x v="419"/>
    <x v="4082"/>
    <x v="0"/>
    <x v="0"/>
    <x v="0"/>
    <x v="0"/>
    <s v="2021-07-09 08:46:30"/>
    <x v="0"/>
    <x v="419"/>
    <x v="419"/>
    <x v="0"/>
    <x v="417"/>
    <x v="0"/>
    <s v="13956080970"/>
    <s v="013956080970"/>
    <x v="1"/>
    <x v="1"/>
    <x v="1"/>
    <x v="0"/>
    <x v="0"/>
    <x v="0"/>
    <x v="0"/>
    <x v="0"/>
    <x v="257"/>
    <x v="0"/>
    <x v="17"/>
    <x v="0"/>
    <x v="1"/>
    <x v="0"/>
  </r>
  <r>
    <x v="0"/>
    <x v="0"/>
    <x v="24"/>
    <x v="4083"/>
    <x v="0"/>
    <x v="0"/>
    <x v="0"/>
    <x v="0"/>
    <s v="2021-07-09 08:44:48"/>
    <x v="0"/>
    <x v="24"/>
    <x v="24"/>
    <x v="0"/>
    <x v="24"/>
    <x v="0"/>
    <s v="6100945"/>
    <s v="013866100945"/>
    <x v="2"/>
    <x v="2"/>
    <x v="2"/>
    <x v="0"/>
    <x v="0"/>
    <x v="0"/>
    <x v="0"/>
    <x v="0"/>
    <x v="367"/>
    <x v="0"/>
    <x v="7"/>
    <x v="0"/>
    <x v="0"/>
    <x v="0"/>
  </r>
  <r>
    <x v="0"/>
    <x v="0"/>
    <x v="35"/>
    <x v="4084"/>
    <x v="0"/>
    <x v="0"/>
    <x v="0"/>
    <x v="0"/>
    <s v="2021-07-09 08:43:33"/>
    <x v="0"/>
    <x v="35"/>
    <x v="35"/>
    <x v="0"/>
    <x v="35"/>
    <x v="0"/>
    <s v="4214946"/>
    <s v="013864214946"/>
    <x v="2"/>
    <x v="2"/>
    <x v="2"/>
    <x v="0"/>
    <x v="0"/>
    <x v="0"/>
    <x v="0"/>
    <x v="0"/>
    <x v="415"/>
    <x v="0"/>
    <x v="8"/>
    <x v="0"/>
    <x v="0"/>
    <x v="0"/>
  </r>
  <r>
    <x v="0"/>
    <x v="0"/>
    <x v="282"/>
    <x v="4085"/>
    <x v="0"/>
    <x v="0"/>
    <x v="0"/>
    <x v="0"/>
    <s v="2021-07-09 06:40:46"/>
    <x v="0"/>
    <x v="282"/>
    <x v="282"/>
    <x v="0"/>
    <x v="280"/>
    <x v="0"/>
    <s v="14423413313"/>
    <s v="014423413313"/>
    <x v="1"/>
    <x v="1"/>
    <x v="1"/>
    <x v="0"/>
    <x v="0"/>
    <x v="0"/>
    <x v="0"/>
    <x v="0"/>
    <x v="113"/>
    <x v="0"/>
    <x v="3"/>
    <x v="0"/>
    <x v="0"/>
    <x v="0"/>
  </r>
  <r>
    <x v="0"/>
    <x v="0"/>
    <x v="108"/>
    <x v="4086"/>
    <x v="0"/>
    <x v="0"/>
    <x v="0"/>
    <x v="0"/>
    <s v="2021-07-09 01:11:03"/>
    <x v="0"/>
    <x v="108"/>
    <x v="108"/>
    <x v="0"/>
    <x v="107"/>
    <x v="0"/>
    <s v="14406860698"/>
    <s v="014406860698"/>
    <x v="9"/>
    <x v="9"/>
    <x v="9"/>
    <x v="0"/>
    <x v="0"/>
    <x v="0"/>
    <x v="0"/>
    <x v="0"/>
    <x v="76"/>
    <x v="0"/>
    <x v="15"/>
    <x v="0"/>
    <x v="0"/>
    <x v="0"/>
  </r>
  <r>
    <x v="0"/>
    <x v="0"/>
    <x v="1333"/>
    <x v="4087"/>
    <x v="0"/>
    <x v="0"/>
    <x v="0"/>
    <x v="0"/>
    <s v="2021-07-08 23:45:47"/>
    <x v="0"/>
    <x v="1333"/>
    <x v="1333"/>
    <x v="2"/>
    <x v="1323"/>
    <x v="0"/>
    <s v="014034008173"/>
    <s v="014034008173"/>
    <x v="11"/>
    <x v="11"/>
    <x v="13"/>
    <x v="0"/>
    <x v="0"/>
    <x v="0"/>
    <x v="0"/>
    <x v="0"/>
    <x v="119"/>
    <x v="0"/>
    <x v="7"/>
    <x v="0"/>
    <x v="0"/>
    <x v="0"/>
  </r>
  <r>
    <x v="0"/>
    <x v="0"/>
    <x v="1298"/>
    <x v="4088"/>
    <x v="0"/>
    <x v="0"/>
    <x v="0"/>
    <x v="0"/>
    <s v="2021-07-08 21:08:17"/>
    <x v="0"/>
    <x v="1298"/>
    <x v="1298"/>
    <x v="0"/>
    <x v="1288"/>
    <x v="0"/>
    <s v="14485038503"/>
    <s v="014485038503"/>
    <x v="8"/>
    <x v="8"/>
    <x v="8"/>
    <x v="0"/>
    <x v="0"/>
    <x v="0"/>
    <x v="0"/>
    <x v="0"/>
    <x v="47"/>
    <x v="0"/>
    <x v="0"/>
    <x v="0"/>
    <x v="0"/>
    <x v="0"/>
  </r>
  <r>
    <x v="0"/>
    <x v="0"/>
    <x v="500"/>
    <x v="4089"/>
    <x v="0"/>
    <x v="0"/>
    <x v="0"/>
    <x v="0"/>
    <s v="2021-07-08 21:07:45"/>
    <x v="0"/>
    <x v="500"/>
    <x v="500"/>
    <x v="0"/>
    <x v="498"/>
    <x v="0"/>
    <s v="14485028502"/>
    <s v="014485028502"/>
    <x v="8"/>
    <x v="8"/>
    <x v="8"/>
    <x v="0"/>
    <x v="0"/>
    <x v="0"/>
    <x v="0"/>
    <x v="0"/>
    <x v="47"/>
    <x v="0"/>
    <x v="0"/>
    <x v="0"/>
    <x v="0"/>
    <x v="0"/>
  </r>
  <r>
    <x v="0"/>
    <x v="0"/>
    <x v="116"/>
    <x v="4090"/>
    <x v="0"/>
    <x v="0"/>
    <x v="0"/>
    <x v="0"/>
    <s v="2021-07-08 16:45:10"/>
    <x v="0"/>
    <x v="116"/>
    <x v="116"/>
    <x v="0"/>
    <x v="115"/>
    <x v="0"/>
    <s v="H004628"/>
    <s v="017888004628"/>
    <x v="3"/>
    <x v="3"/>
    <x v="3"/>
    <x v="0"/>
    <x v="0"/>
    <x v="0"/>
    <x v="0"/>
    <x v="0"/>
    <x v="130"/>
    <x v="0"/>
    <x v="3"/>
    <x v="0"/>
    <x v="1"/>
    <x v="0"/>
  </r>
  <r>
    <x v="0"/>
    <x v="0"/>
    <x v="402"/>
    <x v="4091"/>
    <x v="0"/>
    <x v="0"/>
    <x v="0"/>
    <x v="0"/>
    <s v="2021-07-08 16:18:41"/>
    <x v="0"/>
    <x v="402"/>
    <x v="402"/>
    <x v="0"/>
    <x v="400"/>
    <x v="0"/>
    <s v="2813648"/>
    <s v="013952813648"/>
    <x v="1"/>
    <x v="1"/>
    <x v="1"/>
    <x v="0"/>
    <x v="0"/>
    <x v="0"/>
    <x v="0"/>
    <x v="0"/>
    <x v="278"/>
    <x v="0"/>
    <x v="7"/>
    <x v="0"/>
    <x v="0"/>
    <x v="0"/>
  </r>
  <r>
    <x v="0"/>
    <x v="0"/>
    <x v="116"/>
    <x v="4092"/>
    <x v="0"/>
    <x v="0"/>
    <x v="0"/>
    <x v="0"/>
    <s v="2021-07-08 16:18:24"/>
    <x v="0"/>
    <x v="116"/>
    <x v="116"/>
    <x v="0"/>
    <x v="115"/>
    <x v="0"/>
    <s v="2926960"/>
    <s v="013952926960"/>
    <x v="1"/>
    <x v="1"/>
    <x v="1"/>
    <x v="0"/>
    <x v="0"/>
    <x v="0"/>
    <x v="0"/>
    <x v="0"/>
    <x v="278"/>
    <x v="0"/>
    <x v="7"/>
    <x v="0"/>
    <x v="0"/>
    <x v="0"/>
  </r>
  <r>
    <x v="0"/>
    <x v="0"/>
    <x v="160"/>
    <x v="4093"/>
    <x v="0"/>
    <x v="0"/>
    <x v="0"/>
    <x v="0"/>
    <s v="2021-07-08 16:18:07"/>
    <x v="0"/>
    <x v="160"/>
    <x v="160"/>
    <x v="0"/>
    <x v="159"/>
    <x v="0"/>
    <s v="2834990"/>
    <s v="013952834990"/>
    <x v="1"/>
    <x v="1"/>
    <x v="1"/>
    <x v="0"/>
    <x v="0"/>
    <x v="0"/>
    <x v="0"/>
    <x v="0"/>
    <x v="278"/>
    <x v="0"/>
    <x v="7"/>
    <x v="0"/>
    <x v="0"/>
    <x v="0"/>
  </r>
  <r>
    <x v="0"/>
    <x v="0"/>
    <x v="309"/>
    <x v="4094"/>
    <x v="0"/>
    <x v="0"/>
    <x v="0"/>
    <x v="0"/>
    <s v="2021-07-08 16:17:48"/>
    <x v="0"/>
    <x v="309"/>
    <x v="309"/>
    <x v="0"/>
    <x v="307"/>
    <x v="0"/>
    <s v="2646550"/>
    <s v="013952646550"/>
    <x v="1"/>
    <x v="1"/>
    <x v="1"/>
    <x v="0"/>
    <x v="0"/>
    <x v="0"/>
    <x v="0"/>
    <x v="0"/>
    <x v="278"/>
    <x v="0"/>
    <x v="7"/>
    <x v="0"/>
    <x v="0"/>
    <x v="0"/>
  </r>
  <r>
    <x v="0"/>
    <x v="0"/>
    <x v="131"/>
    <x v="4095"/>
    <x v="0"/>
    <x v="0"/>
    <x v="0"/>
    <x v="0"/>
    <s v="2021-07-08 16:17:29"/>
    <x v="0"/>
    <x v="131"/>
    <x v="131"/>
    <x v="0"/>
    <x v="130"/>
    <x v="0"/>
    <s v="2956439"/>
    <s v="013952956439"/>
    <x v="1"/>
    <x v="1"/>
    <x v="1"/>
    <x v="0"/>
    <x v="0"/>
    <x v="0"/>
    <x v="0"/>
    <x v="0"/>
    <x v="278"/>
    <x v="0"/>
    <x v="7"/>
    <x v="0"/>
    <x v="0"/>
    <x v="0"/>
  </r>
  <r>
    <x v="0"/>
    <x v="0"/>
    <x v="122"/>
    <x v="4096"/>
    <x v="0"/>
    <x v="0"/>
    <x v="0"/>
    <x v="0"/>
    <s v="2021-07-08 16:16:23"/>
    <x v="0"/>
    <x v="122"/>
    <x v="122"/>
    <x v="0"/>
    <x v="121"/>
    <x v="0"/>
    <s v="5933013"/>
    <s v="013955933013"/>
    <x v="1"/>
    <x v="1"/>
    <x v="1"/>
    <x v="0"/>
    <x v="0"/>
    <x v="0"/>
    <x v="0"/>
    <x v="0"/>
    <x v="278"/>
    <x v="0"/>
    <x v="7"/>
    <x v="0"/>
    <x v="0"/>
    <x v="0"/>
  </r>
  <r>
    <x v="0"/>
    <x v="0"/>
    <x v="424"/>
    <x v="4097"/>
    <x v="0"/>
    <x v="0"/>
    <x v="0"/>
    <x v="0"/>
    <s v="2021-07-08 16:15:29"/>
    <x v="0"/>
    <x v="424"/>
    <x v="424"/>
    <x v="0"/>
    <x v="422"/>
    <x v="0"/>
    <s v="2911103"/>
    <s v="013952911103"/>
    <x v="1"/>
    <x v="1"/>
    <x v="1"/>
    <x v="0"/>
    <x v="0"/>
    <x v="0"/>
    <x v="0"/>
    <x v="0"/>
    <x v="278"/>
    <x v="0"/>
    <x v="7"/>
    <x v="0"/>
    <x v="0"/>
    <x v="0"/>
  </r>
  <r>
    <x v="0"/>
    <x v="0"/>
    <x v="265"/>
    <x v="4098"/>
    <x v="0"/>
    <x v="0"/>
    <x v="0"/>
    <x v="0"/>
    <s v="2021-07-08 15:18:22"/>
    <x v="0"/>
    <x v="265"/>
    <x v="265"/>
    <x v="0"/>
    <x v="263"/>
    <x v="0"/>
    <s v="14451572344"/>
    <s v="014451572344"/>
    <x v="8"/>
    <x v="8"/>
    <x v="8"/>
    <x v="0"/>
    <x v="0"/>
    <x v="0"/>
    <x v="0"/>
    <x v="0"/>
    <x v="85"/>
    <x v="0"/>
    <x v="10"/>
    <x v="0"/>
    <x v="0"/>
    <x v="0"/>
  </r>
  <r>
    <x v="0"/>
    <x v="0"/>
    <x v="85"/>
    <x v="4099"/>
    <x v="0"/>
    <x v="0"/>
    <x v="0"/>
    <x v="0"/>
    <s v="2021-07-08 15:17:49"/>
    <x v="0"/>
    <x v="85"/>
    <x v="85"/>
    <x v="0"/>
    <x v="85"/>
    <x v="0"/>
    <s v="14416117284"/>
    <s v="014416117284"/>
    <x v="8"/>
    <x v="8"/>
    <x v="8"/>
    <x v="0"/>
    <x v="0"/>
    <x v="0"/>
    <x v="0"/>
    <x v="0"/>
    <x v="85"/>
    <x v="0"/>
    <x v="10"/>
    <x v="0"/>
    <x v="0"/>
    <x v="0"/>
  </r>
  <r>
    <x v="0"/>
    <x v="0"/>
    <x v="1334"/>
    <x v="4100"/>
    <x v="0"/>
    <x v="0"/>
    <x v="0"/>
    <x v="0"/>
    <s v="2021-07-08 14:55:48"/>
    <x v="0"/>
    <x v="1334"/>
    <x v="1334"/>
    <x v="22"/>
    <x v="1324"/>
    <x v="0"/>
    <s v="13207652735"/>
    <s v="013207652735"/>
    <x v="0"/>
    <x v="0"/>
    <x v="0"/>
    <x v="0"/>
    <x v="0"/>
    <x v="0"/>
    <x v="0"/>
    <x v="0"/>
    <x v="352"/>
    <x v="0"/>
    <x v="6"/>
    <x v="0"/>
    <x v="0"/>
    <x v="0"/>
  </r>
  <r>
    <x v="0"/>
    <x v="0"/>
    <x v="50"/>
    <x v="4101"/>
    <x v="0"/>
    <x v="0"/>
    <x v="0"/>
    <x v="0"/>
    <s v="2021-07-08 14:54:42"/>
    <x v="0"/>
    <x v="50"/>
    <x v="50"/>
    <x v="0"/>
    <x v="50"/>
    <x v="0"/>
    <s v="13200760604"/>
    <s v="013200760604"/>
    <x v="0"/>
    <x v="0"/>
    <x v="0"/>
    <x v="0"/>
    <x v="0"/>
    <x v="0"/>
    <x v="0"/>
    <x v="0"/>
    <x v="352"/>
    <x v="0"/>
    <x v="6"/>
    <x v="0"/>
    <x v="0"/>
    <x v="0"/>
  </r>
  <r>
    <x v="0"/>
    <x v="0"/>
    <x v="2"/>
    <x v="4102"/>
    <x v="0"/>
    <x v="0"/>
    <x v="0"/>
    <x v="0"/>
    <s v="2021-07-08 13:28:22"/>
    <x v="0"/>
    <x v="2"/>
    <x v="2"/>
    <x v="0"/>
    <x v="2"/>
    <x v="0"/>
    <s v="064264009535"/>
    <s v="064264009535"/>
    <x v="2"/>
    <x v="2"/>
    <x v="2"/>
    <x v="0"/>
    <x v="0"/>
    <x v="0"/>
    <x v="0"/>
    <x v="0"/>
    <x v="437"/>
    <x v="0"/>
    <x v="6"/>
    <x v="0"/>
    <x v="0"/>
    <x v="0"/>
  </r>
  <r>
    <x v="0"/>
    <x v="0"/>
    <x v="338"/>
    <x v="4103"/>
    <x v="0"/>
    <x v="0"/>
    <x v="0"/>
    <x v="0"/>
    <s v="2021-07-08 11:41:12"/>
    <x v="0"/>
    <x v="338"/>
    <x v="338"/>
    <x v="0"/>
    <x v="336"/>
    <x v="0"/>
    <s v="6100715"/>
    <s v="013866100715"/>
    <x v="2"/>
    <x v="2"/>
    <x v="2"/>
    <x v="0"/>
    <x v="0"/>
    <x v="0"/>
    <x v="0"/>
    <x v="0"/>
    <x v="413"/>
    <x v="0"/>
    <x v="8"/>
    <x v="0"/>
    <x v="0"/>
    <x v="0"/>
  </r>
  <r>
    <x v="0"/>
    <x v="0"/>
    <x v="263"/>
    <x v="4104"/>
    <x v="0"/>
    <x v="0"/>
    <x v="0"/>
    <x v="0"/>
    <s v="2021-07-08 10:05:41"/>
    <x v="0"/>
    <x v="263"/>
    <x v="263"/>
    <x v="0"/>
    <x v="261"/>
    <x v="0"/>
    <s v="064264009342"/>
    <s v="064264009342"/>
    <x v="2"/>
    <x v="2"/>
    <x v="2"/>
    <x v="0"/>
    <x v="0"/>
    <x v="0"/>
    <x v="0"/>
    <x v="0"/>
    <x v="437"/>
    <x v="0"/>
    <x v="6"/>
    <x v="0"/>
    <x v="0"/>
    <x v="0"/>
  </r>
  <r>
    <x v="0"/>
    <x v="0"/>
    <x v="338"/>
    <x v="4105"/>
    <x v="0"/>
    <x v="0"/>
    <x v="0"/>
    <x v="0"/>
    <s v="2021-07-07 18:46:24"/>
    <x v="0"/>
    <x v="338"/>
    <x v="338"/>
    <x v="0"/>
    <x v="336"/>
    <x v="0"/>
    <s v="4213985"/>
    <s v="013864213985"/>
    <x v="2"/>
    <x v="2"/>
    <x v="2"/>
    <x v="0"/>
    <x v="0"/>
    <x v="0"/>
    <x v="0"/>
    <x v="0"/>
    <x v="415"/>
    <x v="0"/>
    <x v="8"/>
    <x v="0"/>
    <x v="0"/>
    <x v="0"/>
  </r>
  <r>
    <x v="0"/>
    <x v="0"/>
    <x v="35"/>
    <x v="4106"/>
    <x v="0"/>
    <x v="0"/>
    <x v="0"/>
    <x v="0"/>
    <s v="2021-07-07 18:45:54"/>
    <x v="0"/>
    <x v="35"/>
    <x v="35"/>
    <x v="0"/>
    <x v="35"/>
    <x v="0"/>
    <s v="4214304"/>
    <s v="013864214304"/>
    <x v="2"/>
    <x v="2"/>
    <x v="2"/>
    <x v="0"/>
    <x v="0"/>
    <x v="0"/>
    <x v="0"/>
    <x v="0"/>
    <x v="415"/>
    <x v="0"/>
    <x v="8"/>
    <x v="0"/>
    <x v="0"/>
    <x v="0"/>
  </r>
  <r>
    <x v="0"/>
    <x v="0"/>
    <x v="3"/>
    <x v="4107"/>
    <x v="0"/>
    <x v="0"/>
    <x v="0"/>
    <x v="0"/>
    <s v="2021-07-07 18:45:20"/>
    <x v="0"/>
    <x v="3"/>
    <x v="3"/>
    <x v="0"/>
    <x v="3"/>
    <x v="0"/>
    <s v="4215646"/>
    <s v="013864215646"/>
    <x v="2"/>
    <x v="2"/>
    <x v="2"/>
    <x v="0"/>
    <x v="0"/>
    <x v="0"/>
    <x v="0"/>
    <x v="0"/>
    <x v="415"/>
    <x v="0"/>
    <x v="8"/>
    <x v="0"/>
    <x v="0"/>
    <x v="0"/>
  </r>
  <r>
    <x v="0"/>
    <x v="0"/>
    <x v="35"/>
    <x v="4108"/>
    <x v="0"/>
    <x v="0"/>
    <x v="0"/>
    <x v="0"/>
    <s v="2021-07-07 18:44:24"/>
    <x v="0"/>
    <x v="35"/>
    <x v="35"/>
    <x v="0"/>
    <x v="35"/>
    <x v="0"/>
    <s v="4214056"/>
    <s v="013864214056"/>
    <x v="2"/>
    <x v="2"/>
    <x v="2"/>
    <x v="0"/>
    <x v="0"/>
    <x v="0"/>
    <x v="0"/>
    <x v="0"/>
    <x v="415"/>
    <x v="0"/>
    <x v="8"/>
    <x v="0"/>
    <x v="0"/>
    <x v="0"/>
  </r>
  <r>
    <x v="0"/>
    <x v="0"/>
    <x v="171"/>
    <x v="4109"/>
    <x v="0"/>
    <x v="0"/>
    <x v="0"/>
    <x v="0"/>
    <s v="2021-07-07 17:36:23"/>
    <x v="0"/>
    <x v="171"/>
    <x v="171"/>
    <x v="0"/>
    <x v="170"/>
    <x v="0"/>
    <s v="4006960"/>
    <s v="041034006960"/>
    <x v="7"/>
    <x v="7"/>
    <x v="7"/>
    <x v="0"/>
    <x v="0"/>
    <x v="0"/>
    <x v="0"/>
    <x v="0"/>
    <x v="286"/>
    <x v="0"/>
    <x v="0"/>
    <x v="0"/>
    <x v="0"/>
    <x v="0"/>
  </r>
  <r>
    <x v="0"/>
    <x v="0"/>
    <x v="67"/>
    <x v="4110"/>
    <x v="0"/>
    <x v="0"/>
    <x v="0"/>
    <x v="0"/>
    <s v="2021-07-07 17:36:07"/>
    <x v="0"/>
    <x v="67"/>
    <x v="67"/>
    <x v="0"/>
    <x v="67"/>
    <x v="0"/>
    <s v="4006871"/>
    <s v="041034006871"/>
    <x v="7"/>
    <x v="7"/>
    <x v="7"/>
    <x v="0"/>
    <x v="0"/>
    <x v="0"/>
    <x v="0"/>
    <x v="0"/>
    <x v="286"/>
    <x v="0"/>
    <x v="0"/>
    <x v="0"/>
    <x v="0"/>
    <x v="0"/>
  </r>
  <r>
    <x v="0"/>
    <x v="0"/>
    <x v="3"/>
    <x v="4111"/>
    <x v="0"/>
    <x v="0"/>
    <x v="0"/>
    <x v="0"/>
    <s v="2021-07-07 15:27:49"/>
    <x v="0"/>
    <x v="3"/>
    <x v="3"/>
    <x v="0"/>
    <x v="3"/>
    <x v="0"/>
    <s v="4215115"/>
    <s v="013864215115"/>
    <x v="2"/>
    <x v="2"/>
    <x v="2"/>
    <x v="0"/>
    <x v="0"/>
    <x v="0"/>
    <x v="0"/>
    <x v="0"/>
    <x v="447"/>
    <x v="0"/>
    <x v="8"/>
    <x v="0"/>
    <x v="0"/>
    <x v="0"/>
  </r>
  <r>
    <x v="0"/>
    <x v="0"/>
    <x v="1335"/>
    <x v="4112"/>
    <x v="0"/>
    <x v="0"/>
    <x v="0"/>
    <x v="0"/>
    <s v="2021-07-07 14:53:55"/>
    <x v="0"/>
    <x v="1335"/>
    <x v="1335"/>
    <x v="1"/>
    <x v="1325"/>
    <x v="0"/>
    <s v="H003111"/>
    <s v="012917003111"/>
    <x v="3"/>
    <x v="3"/>
    <x v="3"/>
    <x v="0"/>
    <x v="0"/>
    <x v="0"/>
    <x v="0"/>
    <x v="0"/>
    <x v="312"/>
    <x v="0"/>
    <x v="7"/>
    <x v="0"/>
    <x v="1"/>
    <x v="0"/>
  </r>
  <r>
    <x v="0"/>
    <x v="0"/>
    <x v="1336"/>
    <x v="4113"/>
    <x v="0"/>
    <x v="0"/>
    <x v="0"/>
    <x v="0"/>
    <s v="2021-07-07 14:41:07"/>
    <x v="0"/>
    <x v="1336"/>
    <x v="1336"/>
    <x v="0"/>
    <x v="1326"/>
    <x v="0"/>
    <s v="14423413292"/>
    <s v="014423413292"/>
    <x v="1"/>
    <x v="1"/>
    <x v="1"/>
    <x v="0"/>
    <x v="0"/>
    <x v="0"/>
    <x v="0"/>
    <x v="0"/>
    <x v="249"/>
    <x v="0"/>
    <x v="0"/>
    <x v="0"/>
    <x v="0"/>
    <x v="0"/>
  </r>
  <r>
    <x v="0"/>
    <x v="0"/>
    <x v="392"/>
    <x v="4114"/>
    <x v="0"/>
    <x v="0"/>
    <x v="0"/>
    <x v="0"/>
    <s v="2021-07-07 13:38:10"/>
    <x v="0"/>
    <x v="392"/>
    <x v="392"/>
    <x v="0"/>
    <x v="390"/>
    <x v="0"/>
    <s v="064264001180"/>
    <s v="064264001180"/>
    <x v="2"/>
    <x v="2"/>
    <x v="2"/>
    <x v="0"/>
    <x v="0"/>
    <x v="0"/>
    <x v="0"/>
    <x v="0"/>
    <x v="39"/>
    <x v="0"/>
    <x v="11"/>
    <x v="0"/>
    <x v="1"/>
    <x v="0"/>
  </r>
  <r>
    <x v="0"/>
    <x v="0"/>
    <x v="61"/>
    <x v="4115"/>
    <x v="0"/>
    <x v="0"/>
    <x v="0"/>
    <x v="0"/>
    <s v="2021-07-07 09:53:04"/>
    <x v="0"/>
    <x v="61"/>
    <x v="61"/>
    <x v="0"/>
    <x v="61"/>
    <x v="0"/>
    <s v="13305044110"/>
    <s v="013305044110"/>
    <x v="4"/>
    <x v="4"/>
    <x v="4"/>
    <x v="0"/>
    <x v="0"/>
    <x v="0"/>
    <x v="0"/>
    <x v="0"/>
    <x v="55"/>
    <x v="0"/>
    <x v="12"/>
    <x v="0"/>
    <x v="0"/>
    <x v="0"/>
  </r>
  <r>
    <x v="0"/>
    <x v="0"/>
    <x v="146"/>
    <x v="4116"/>
    <x v="0"/>
    <x v="0"/>
    <x v="0"/>
    <x v="0"/>
    <s v="2021-07-07 09:10:47"/>
    <x v="0"/>
    <x v="146"/>
    <x v="146"/>
    <x v="0"/>
    <x v="145"/>
    <x v="0"/>
    <s v="4211508"/>
    <s v="013864211508"/>
    <x v="2"/>
    <x v="2"/>
    <x v="2"/>
    <x v="0"/>
    <x v="0"/>
    <x v="0"/>
    <x v="0"/>
    <x v="0"/>
    <x v="415"/>
    <x v="0"/>
    <x v="8"/>
    <x v="0"/>
    <x v="0"/>
    <x v="0"/>
  </r>
  <r>
    <x v="0"/>
    <x v="0"/>
    <x v="27"/>
    <x v="4117"/>
    <x v="0"/>
    <x v="0"/>
    <x v="0"/>
    <x v="0"/>
    <s v="2021-07-07 09:09:30"/>
    <x v="0"/>
    <x v="27"/>
    <x v="27"/>
    <x v="0"/>
    <x v="27"/>
    <x v="0"/>
    <s v="4214060"/>
    <s v="013864214060"/>
    <x v="2"/>
    <x v="2"/>
    <x v="2"/>
    <x v="0"/>
    <x v="0"/>
    <x v="0"/>
    <x v="0"/>
    <x v="0"/>
    <x v="415"/>
    <x v="0"/>
    <x v="8"/>
    <x v="0"/>
    <x v="0"/>
    <x v="0"/>
  </r>
  <r>
    <x v="0"/>
    <x v="0"/>
    <x v="3"/>
    <x v="4118"/>
    <x v="0"/>
    <x v="0"/>
    <x v="0"/>
    <x v="0"/>
    <s v="2021-07-07 09:08:29"/>
    <x v="0"/>
    <x v="3"/>
    <x v="3"/>
    <x v="0"/>
    <x v="3"/>
    <x v="0"/>
    <s v="4213987"/>
    <s v="013864213987"/>
    <x v="2"/>
    <x v="2"/>
    <x v="2"/>
    <x v="0"/>
    <x v="0"/>
    <x v="0"/>
    <x v="0"/>
    <x v="0"/>
    <x v="415"/>
    <x v="0"/>
    <x v="8"/>
    <x v="0"/>
    <x v="0"/>
    <x v="0"/>
  </r>
  <r>
    <x v="0"/>
    <x v="0"/>
    <x v="35"/>
    <x v="4119"/>
    <x v="0"/>
    <x v="0"/>
    <x v="0"/>
    <x v="0"/>
    <s v="2021-07-07 09:07:55"/>
    <x v="0"/>
    <x v="35"/>
    <x v="35"/>
    <x v="0"/>
    <x v="35"/>
    <x v="0"/>
    <s v="4214306"/>
    <s v="013864214306"/>
    <x v="2"/>
    <x v="2"/>
    <x v="2"/>
    <x v="0"/>
    <x v="0"/>
    <x v="0"/>
    <x v="0"/>
    <x v="0"/>
    <x v="415"/>
    <x v="0"/>
    <x v="8"/>
    <x v="0"/>
    <x v="0"/>
    <x v="0"/>
  </r>
  <r>
    <x v="0"/>
    <x v="0"/>
    <x v="35"/>
    <x v="4120"/>
    <x v="0"/>
    <x v="0"/>
    <x v="0"/>
    <x v="0"/>
    <s v="2021-07-07 09:01:59"/>
    <x v="0"/>
    <x v="35"/>
    <x v="35"/>
    <x v="0"/>
    <x v="35"/>
    <x v="0"/>
    <s v="4214042"/>
    <s v="013864214042"/>
    <x v="2"/>
    <x v="2"/>
    <x v="2"/>
    <x v="0"/>
    <x v="0"/>
    <x v="0"/>
    <x v="0"/>
    <x v="0"/>
    <x v="415"/>
    <x v="0"/>
    <x v="8"/>
    <x v="0"/>
    <x v="0"/>
    <x v="0"/>
  </r>
  <r>
    <x v="0"/>
    <x v="0"/>
    <x v="35"/>
    <x v="4121"/>
    <x v="0"/>
    <x v="0"/>
    <x v="0"/>
    <x v="0"/>
    <s v="2021-07-07 09:01:25"/>
    <x v="0"/>
    <x v="35"/>
    <x v="35"/>
    <x v="0"/>
    <x v="35"/>
    <x v="0"/>
    <s v="4213990"/>
    <s v="013864213990"/>
    <x v="2"/>
    <x v="2"/>
    <x v="2"/>
    <x v="0"/>
    <x v="0"/>
    <x v="0"/>
    <x v="0"/>
    <x v="0"/>
    <x v="415"/>
    <x v="0"/>
    <x v="8"/>
    <x v="0"/>
    <x v="0"/>
    <x v="0"/>
  </r>
  <r>
    <x v="0"/>
    <x v="0"/>
    <x v="1337"/>
    <x v="4122"/>
    <x v="0"/>
    <x v="0"/>
    <x v="0"/>
    <x v="0"/>
    <s v="2021-07-07 08:59:46"/>
    <x v="0"/>
    <x v="1337"/>
    <x v="1337"/>
    <x v="21"/>
    <x v="1327"/>
    <x v="0"/>
    <s v="4214130"/>
    <s v="013864214130"/>
    <x v="2"/>
    <x v="2"/>
    <x v="2"/>
    <x v="0"/>
    <x v="0"/>
    <x v="0"/>
    <x v="0"/>
    <x v="0"/>
    <x v="415"/>
    <x v="0"/>
    <x v="8"/>
    <x v="0"/>
    <x v="0"/>
    <x v="0"/>
  </r>
  <r>
    <x v="0"/>
    <x v="0"/>
    <x v="3"/>
    <x v="4123"/>
    <x v="0"/>
    <x v="0"/>
    <x v="0"/>
    <x v="0"/>
    <s v="2021-07-07 08:58:55"/>
    <x v="0"/>
    <x v="3"/>
    <x v="3"/>
    <x v="0"/>
    <x v="3"/>
    <x v="0"/>
    <s v="4214367"/>
    <s v="013864214367"/>
    <x v="2"/>
    <x v="2"/>
    <x v="2"/>
    <x v="0"/>
    <x v="0"/>
    <x v="0"/>
    <x v="0"/>
    <x v="0"/>
    <x v="415"/>
    <x v="0"/>
    <x v="8"/>
    <x v="0"/>
    <x v="0"/>
    <x v="0"/>
  </r>
  <r>
    <x v="0"/>
    <x v="0"/>
    <x v="35"/>
    <x v="4124"/>
    <x v="0"/>
    <x v="0"/>
    <x v="0"/>
    <x v="0"/>
    <s v="2021-07-07 08:57:42"/>
    <x v="0"/>
    <x v="35"/>
    <x v="35"/>
    <x v="0"/>
    <x v="35"/>
    <x v="0"/>
    <s v="4214376"/>
    <s v="013864214376"/>
    <x v="2"/>
    <x v="2"/>
    <x v="2"/>
    <x v="0"/>
    <x v="0"/>
    <x v="0"/>
    <x v="0"/>
    <x v="0"/>
    <x v="415"/>
    <x v="0"/>
    <x v="8"/>
    <x v="0"/>
    <x v="0"/>
    <x v="0"/>
  </r>
  <r>
    <x v="0"/>
    <x v="0"/>
    <x v="34"/>
    <x v="4125"/>
    <x v="0"/>
    <x v="0"/>
    <x v="0"/>
    <x v="0"/>
    <s v="2021-07-07 08:56:55"/>
    <x v="0"/>
    <x v="34"/>
    <x v="34"/>
    <x v="0"/>
    <x v="34"/>
    <x v="0"/>
    <s v="4215663"/>
    <s v="013864215663"/>
    <x v="2"/>
    <x v="2"/>
    <x v="2"/>
    <x v="0"/>
    <x v="0"/>
    <x v="0"/>
    <x v="0"/>
    <x v="0"/>
    <x v="415"/>
    <x v="0"/>
    <x v="8"/>
    <x v="0"/>
    <x v="0"/>
    <x v="0"/>
  </r>
  <r>
    <x v="0"/>
    <x v="0"/>
    <x v="1338"/>
    <x v="4126"/>
    <x v="0"/>
    <x v="0"/>
    <x v="0"/>
    <x v="0"/>
    <s v="2021-07-07 08:55:40"/>
    <x v="0"/>
    <x v="1338"/>
    <x v="1338"/>
    <x v="0"/>
    <x v="1328"/>
    <x v="0"/>
    <s v="4215030"/>
    <s v="013864215030"/>
    <x v="2"/>
    <x v="2"/>
    <x v="2"/>
    <x v="0"/>
    <x v="0"/>
    <x v="0"/>
    <x v="0"/>
    <x v="0"/>
    <x v="415"/>
    <x v="0"/>
    <x v="8"/>
    <x v="0"/>
    <x v="0"/>
    <x v="0"/>
  </r>
  <r>
    <x v="0"/>
    <x v="0"/>
    <x v="483"/>
    <x v="4127"/>
    <x v="0"/>
    <x v="0"/>
    <x v="0"/>
    <x v="0"/>
    <s v="2021-07-07 08:54:51"/>
    <x v="0"/>
    <x v="483"/>
    <x v="483"/>
    <x v="0"/>
    <x v="481"/>
    <x v="0"/>
    <s v="4214129"/>
    <s v="013864214129"/>
    <x v="2"/>
    <x v="2"/>
    <x v="2"/>
    <x v="0"/>
    <x v="0"/>
    <x v="0"/>
    <x v="0"/>
    <x v="0"/>
    <x v="415"/>
    <x v="0"/>
    <x v="8"/>
    <x v="0"/>
    <x v="0"/>
    <x v="0"/>
  </r>
  <r>
    <x v="0"/>
    <x v="0"/>
    <x v="52"/>
    <x v="4128"/>
    <x v="0"/>
    <x v="0"/>
    <x v="0"/>
    <x v="0"/>
    <s v="2021-07-06 18:57:29"/>
    <x v="0"/>
    <x v="52"/>
    <x v="52"/>
    <x v="0"/>
    <x v="52"/>
    <x v="0"/>
    <s v="4030064"/>
    <s v="013334030064"/>
    <x v="7"/>
    <x v="7"/>
    <x v="7"/>
    <x v="0"/>
    <x v="0"/>
    <x v="0"/>
    <x v="0"/>
    <x v="0"/>
    <x v="337"/>
    <x v="0"/>
    <x v="9"/>
    <x v="0"/>
    <x v="0"/>
    <x v="0"/>
  </r>
  <r>
    <x v="0"/>
    <x v="0"/>
    <x v="50"/>
    <x v="4129"/>
    <x v="0"/>
    <x v="0"/>
    <x v="0"/>
    <x v="0"/>
    <s v="2021-07-06 18:57:02"/>
    <x v="0"/>
    <x v="50"/>
    <x v="50"/>
    <x v="0"/>
    <x v="50"/>
    <x v="0"/>
    <s v="4030558"/>
    <s v="013334030558"/>
    <x v="7"/>
    <x v="7"/>
    <x v="7"/>
    <x v="0"/>
    <x v="0"/>
    <x v="0"/>
    <x v="0"/>
    <x v="0"/>
    <x v="337"/>
    <x v="0"/>
    <x v="9"/>
    <x v="0"/>
    <x v="0"/>
    <x v="0"/>
  </r>
  <r>
    <x v="0"/>
    <x v="0"/>
    <x v="1339"/>
    <x v="4130"/>
    <x v="0"/>
    <x v="0"/>
    <x v="0"/>
    <x v="0"/>
    <s v="2021-07-06 18:56:31"/>
    <x v="0"/>
    <x v="1339"/>
    <x v="1339"/>
    <x v="4"/>
    <x v="1329"/>
    <x v="0"/>
    <s v="4030559"/>
    <s v="013334030559"/>
    <x v="7"/>
    <x v="7"/>
    <x v="7"/>
    <x v="0"/>
    <x v="0"/>
    <x v="0"/>
    <x v="0"/>
    <x v="0"/>
    <x v="337"/>
    <x v="0"/>
    <x v="9"/>
    <x v="0"/>
    <x v="0"/>
    <x v="0"/>
  </r>
  <r>
    <x v="0"/>
    <x v="0"/>
    <x v="552"/>
    <x v="4131"/>
    <x v="0"/>
    <x v="0"/>
    <x v="0"/>
    <x v="0"/>
    <s v="2021-07-06 18:56:09"/>
    <x v="0"/>
    <x v="552"/>
    <x v="552"/>
    <x v="0"/>
    <x v="550"/>
    <x v="0"/>
    <s v="4030562"/>
    <s v="013334030562"/>
    <x v="7"/>
    <x v="7"/>
    <x v="7"/>
    <x v="0"/>
    <x v="0"/>
    <x v="0"/>
    <x v="0"/>
    <x v="0"/>
    <x v="337"/>
    <x v="0"/>
    <x v="9"/>
    <x v="0"/>
    <x v="0"/>
    <x v="0"/>
  </r>
  <r>
    <x v="0"/>
    <x v="0"/>
    <x v="942"/>
    <x v="4132"/>
    <x v="0"/>
    <x v="0"/>
    <x v="0"/>
    <x v="0"/>
    <s v="2021-07-06 18:55:36"/>
    <x v="0"/>
    <x v="942"/>
    <x v="942"/>
    <x v="0"/>
    <x v="935"/>
    <x v="0"/>
    <s v="4030567"/>
    <s v="013334030567"/>
    <x v="7"/>
    <x v="7"/>
    <x v="7"/>
    <x v="0"/>
    <x v="0"/>
    <x v="0"/>
    <x v="0"/>
    <x v="0"/>
    <x v="337"/>
    <x v="0"/>
    <x v="9"/>
    <x v="0"/>
    <x v="0"/>
    <x v="0"/>
  </r>
  <r>
    <x v="0"/>
    <x v="0"/>
    <x v="1340"/>
    <x v="4133"/>
    <x v="0"/>
    <x v="0"/>
    <x v="0"/>
    <x v="0"/>
    <s v="2021-07-06 18:55:09"/>
    <x v="0"/>
    <x v="1340"/>
    <x v="1340"/>
    <x v="7"/>
    <x v="1330"/>
    <x v="0"/>
    <s v="4030568"/>
    <s v="013334030568"/>
    <x v="7"/>
    <x v="7"/>
    <x v="7"/>
    <x v="0"/>
    <x v="0"/>
    <x v="0"/>
    <x v="0"/>
    <x v="0"/>
    <x v="337"/>
    <x v="0"/>
    <x v="9"/>
    <x v="0"/>
    <x v="0"/>
    <x v="0"/>
  </r>
  <r>
    <x v="0"/>
    <x v="0"/>
    <x v="553"/>
    <x v="4134"/>
    <x v="0"/>
    <x v="0"/>
    <x v="0"/>
    <x v="0"/>
    <s v="2021-07-06 18:54:41"/>
    <x v="0"/>
    <x v="553"/>
    <x v="553"/>
    <x v="0"/>
    <x v="551"/>
    <x v="0"/>
    <s v="4030284"/>
    <s v="013334030284"/>
    <x v="7"/>
    <x v="7"/>
    <x v="7"/>
    <x v="0"/>
    <x v="0"/>
    <x v="0"/>
    <x v="0"/>
    <x v="0"/>
    <x v="337"/>
    <x v="0"/>
    <x v="9"/>
    <x v="0"/>
    <x v="0"/>
    <x v="0"/>
  </r>
  <r>
    <x v="0"/>
    <x v="0"/>
    <x v="7"/>
    <x v="4135"/>
    <x v="0"/>
    <x v="0"/>
    <x v="0"/>
    <x v="0"/>
    <s v="2021-07-06 18:54:11"/>
    <x v="0"/>
    <x v="7"/>
    <x v="7"/>
    <x v="0"/>
    <x v="7"/>
    <x v="0"/>
    <s v="4030570"/>
    <s v="013334030570"/>
    <x v="7"/>
    <x v="7"/>
    <x v="7"/>
    <x v="0"/>
    <x v="0"/>
    <x v="0"/>
    <x v="0"/>
    <x v="0"/>
    <x v="337"/>
    <x v="0"/>
    <x v="9"/>
    <x v="0"/>
    <x v="0"/>
    <x v="0"/>
  </r>
  <r>
    <x v="0"/>
    <x v="0"/>
    <x v="214"/>
    <x v="4136"/>
    <x v="0"/>
    <x v="0"/>
    <x v="0"/>
    <x v="0"/>
    <s v="2021-07-06 18:53:42"/>
    <x v="0"/>
    <x v="214"/>
    <x v="214"/>
    <x v="0"/>
    <x v="212"/>
    <x v="0"/>
    <s v="4030569"/>
    <s v="013334030569"/>
    <x v="7"/>
    <x v="7"/>
    <x v="7"/>
    <x v="0"/>
    <x v="0"/>
    <x v="0"/>
    <x v="0"/>
    <x v="0"/>
    <x v="337"/>
    <x v="0"/>
    <x v="9"/>
    <x v="0"/>
    <x v="0"/>
    <x v="0"/>
  </r>
  <r>
    <x v="0"/>
    <x v="0"/>
    <x v="428"/>
    <x v="4137"/>
    <x v="0"/>
    <x v="0"/>
    <x v="0"/>
    <x v="0"/>
    <s v="2021-07-06 18:04:51"/>
    <x v="0"/>
    <x v="428"/>
    <x v="428"/>
    <x v="0"/>
    <x v="426"/>
    <x v="0"/>
    <s v="4030571"/>
    <s v="013334030571"/>
    <x v="7"/>
    <x v="7"/>
    <x v="7"/>
    <x v="0"/>
    <x v="0"/>
    <x v="0"/>
    <x v="0"/>
    <x v="0"/>
    <x v="337"/>
    <x v="0"/>
    <x v="9"/>
    <x v="0"/>
    <x v="0"/>
    <x v="0"/>
  </r>
  <r>
    <x v="0"/>
    <x v="0"/>
    <x v="694"/>
    <x v="4138"/>
    <x v="0"/>
    <x v="0"/>
    <x v="0"/>
    <x v="0"/>
    <s v="2021-07-06 18:04:01"/>
    <x v="0"/>
    <x v="694"/>
    <x v="694"/>
    <x v="0"/>
    <x v="691"/>
    <x v="0"/>
    <s v="4030572"/>
    <s v="013334030572"/>
    <x v="7"/>
    <x v="7"/>
    <x v="7"/>
    <x v="0"/>
    <x v="0"/>
    <x v="0"/>
    <x v="0"/>
    <x v="0"/>
    <x v="337"/>
    <x v="0"/>
    <x v="9"/>
    <x v="0"/>
    <x v="0"/>
    <x v="0"/>
  </r>
  <r>
    <x v="0"/>
    <x v="0"/>
    <x v="19"/>
    <x v="4139"/>
    <x v="0"/>
    <x v="0"/>
    <x v="0"/>
    <x v="0"/>
    <s v="2021-07-06 17:17:44"/>
    <x v="0"/>
    <x v="19"/>
    <x v="19"/>
    <x v="0"/>
    <x v="19"/>
    <x v="0"/>
    <s v="6872268"/>
    <s v="040706872268"/>
    <x v="7"/>
    <x v="7"/>
    <x v="7"/>
    <x v="0"/>
    <x v="0"/>
    <x v="0"/>
    <x v="0"/>
    <x v="0"/>
    <x v="448"/>
    <x v="0"/>
    <x v="5"/>
    <x v="0"/>
    <x v="0"/>
    <x v="0"/>
  </r>
  <r>
    <x v="0"/>
    <x v="0"/>
    <x v="336"/>
    <x v="4140"/>
    <x v="0"/>
    <x v="0"/>
    <x v="0"/>
    <x v="0"/>
    <s v="2021-07-06 16:27:05"/>
    <x v="0"/>
    <x v="336"/>
    <x v="336"/>
    <x v="0"/>
    <x v="334"/>
    <x v="0"/>
    <s v="13295808681"/>
    <s v="013295808681"/>
    <x v="0"/>
    <x v="0"/>
    <x v="0"/>
    <x v="0"/>
    <x v="0"/>
    <x v="0"/>
    <x v="0"/>
    <x v="0"/>
    <x v="204"/>
    <x v="0"/>
    <x v="0"/>
    <x v="0"/>
    <x v="0"/>
    <x v="0"/>
  </r>
  <r>
    <x v="0"/>
    <x v="0"/>
    <x v="100"/>
    <x v="4141"/>
    <x v="0"/>
    <x v="0"/>
    <x v="0"/>
    <x v="0"/>
    <s v="2021-07-06 16:26:47"/>
    <x v="0"/>
    <x v="100"/>
    <x v="100"/>
    <x v="0"/>
    <x v="99"/>
    <x v="0"/>
    <s v="13287262155"/>
    <s v="013287262155"/>
    <x v="0"/>
    <x v="0"/>
    <x v="0"/>
    <x v="0"/>
    <x v="0"/>
    <x v="0"/>
    <x v="0"/>
    <x v="0"/>
    <x v="65"/>
    <x v="0"/>
    <x v="0"/>
    <x v="0"/>
    <x v="0"/>
    <x v="0"/>
  </r>
  <r>
    <x v="0"/>
    <x v="0"/>
    <x v="135"/>
    <x v="4142"/>
    <x v="0"/>
    <x v="0"/>
    <x v="0"/>
    <x v="0"/>
    <s v="2021-07-06 16:26:31"/>
    <x v="0"/>
    <x v="135"/>
    <x v="135"/>
    <x v="0"/>
    <x v="134"/>
    <x v="0"/>
    <s v="13202525945"/>
    <s v="013202525945"/>
    <x v="0"/>
    <x v="0"/>
    <x v="0"/>
    <x v="0"/>
    <x v="0"/>
    <x v="0"/>
    <x v="0"/>
    <x v="0"/>
    <x v="65"/>
    <x v="0"/>
    <x v="0"/>
    <x v="0"/>
    <x v="0"/>
    <x v="0"/>
  </r>
  <r>
    <x v="0"/>
    <x v="0"/>
    <x v="325"/>
    <x v="4143"/>
    <x v="0"/>
    <x v="0"/>
    <x v="0"/>
    <x v="0"/>
    <s v="2021-07-06 16:24:54"/>
    <x v="0"/>
    <x v="325"/>
    <x v="325"/>
    <x v="0"/>
    <x v="323"/>
    <x v="0"/>
    <s v="13200760681"/>
    <s v="013200760681"/>
    <x v="0"/>
    <x v="0"/>
    <x v="0"/>
    <x v="0"/>
    <x v="0"/>
    <x v="0"/>
    <x v="0"/>
    <x v="0"/>
    <x v="173"/>
    <x v="0"/>
    <x v="0"/>
    <x v="0"/>
    <x v="0"/>
    <x v="0"/>
  </r>
  <r>
    <x v="0"/>
    <x v="0"/>
    <x v="651"/>
    <x v="4144"/>
    <x v="0"/>
    <x v="0"/>
    <x v="0"/>
    <x v="0"/>
    <s v="2021-07-06 16:24:24"/>
    <x v="0"/>
    <x v="651"/>
    <x v="651"/>
    <x v="0"/>
    <x v="648"/>
    <x v="0"/>
    <s v="13206902229"/>
    <s v="013206902229"/>
    <x v="0"/>
    <x v="0"/>
    <x v="0"/>
    <x v="0"/>
    <x v="0"/>
    <x v="0"/>
    <x v="0"/>
    <x v="0"/>
    <x v="33"/>
    <x v="0"/>
    <x v="0"/>
    <x v="0"/>
    <x v="0"/>
    <x v="0"/>
  </r>
  <r>
    <x v="0"/>
    <x v="0"/>
    <x v="146"/>
    <x v="4145"/>
    <x v="0"/>
    <x v="0"/>
    <x v="0"/>
    <x v="0"/>
    <s v="2021-07-06 16:23:33"/>
    <x v="0"/>
    <x v="146"/>
    <x v="146"/>
    <x v="0"/>
    <x v="145"/>
    <x v="0"/>
    <s v="13200760544"/>
    <s v="013200760544"/>
    <x v="0"/>
    <x v="0"/>
    <x v="0"/>
    <x v="0"/>
    <x v="0"/>
    <x v="0"/>
    <x v="0"/>
    <x v="0"/>
    <x v="192"/>
    <x v="0"/>
    <x v="0"/>
    <x v="0"/>
    <x v="0"/>
    <x v="0"/>
  </r>
  <r>
    <x v="0"/>
    <x v="0"/>
    <x v="1341"/>
    <x v="4146"/>
    <x v="0"/>
    <x v="0"/>
    <x v="0"/>
    <x v="0"/>
    <s v="2021-07-06 16:23:15"/>
    <x v="0"/>
    <x v="1341"/>
    <x v="1341"/>
    <x v="7"/>
    <x v="1331"/>
    <x v="0"/>
    <s v="13210253977"/>
    <s v="013210253977"/>
    <x v="0"/>
    <x v="0"/>
    <x v="0"/>
    <x v="0"/>
    <x v="0"/>
    <x v="0"/>
    <x v="0"/>
    <x v="0"/>
    <x v="45"/>
    <x v="0"/>
    <x v="7"/>
    <x v="0"/>
    <x v="0"/>
    <x v="0"/>
  </r>
  <r>
    <x v="0"/>
    <x v="0"/>
    <x v="1342"/>
    <x v="4147"/>
    <x v="0"/>
    <x v="0"/>
    <x v="0"/>
    <x v="0"/>
    <s v="2021-07-06 15:43:56"/>
    <x v="0"/>
    <x v="1342"/>
    <x v="1342"/>
    <x v="0"/>
    <x v="1332"/>
    <x v="0"/>
    <s v="14416156761"/>
    <s v="014416156761"/>
    <x v="8"/>
    <x v="8"/>
    <x v="8"/>
    <x v="0"/>
    <x v="0"/>
    <x v="0"/>
    <x v="0"/>
    <x v="0"/>
    <x v="85"/>
    <x v="0"/>
    <x v="10"/>
    <x v="0"/>
    <x v="0"/>
    <x v="0"/>
  </r>
  <r>
    <x v="0"/>
    <x v="0"/>
    <x v="1343"/>
    <x v="4148"/>
    <x v="0"/>
    <x v="0"/>
    <x v="0"/>
    <x v="0"/>
    <s v="2021-07-06 14:26:25"/>
    <x v="0"/>
    <x v="1343"/>
    <x v="1343"/>
    <x v="1"/>
    <x v="1333"/>
    <x v="0"/>
    <s v="H004557"/>
    <s v="017888004557"/>
    <x v="3"/>
    <x v="3"/>
    <x v="3"/>
    <x v="0"/>
    <x v="0"/>
    <x v="0"/>
    <x v="0"/>
    <x v="0"/>
    <x v="31"/>
    <x v="0"/>
    <x v="3"/>
    <x v="0"/>
    <x v="1"/>
    <x v="0"/>
  </r>
  <r>
    <x v="0"/>
    <x v="0"/>
    <x v="251"/>
    <x v="4149"/>
    <x v="0"/>
    <x v="0"/>
    <x v="0"/>
    <x v="0"/>
    <s v="2021-07-06 14:26:15"/>
    <x v="0"/>
    <x v="251"/>
    <x v="251"/>
    <x v="0"/>
    <x v="249"/>
    <x v="0"/>
    <s v="14451583626"/>
    <s v="014451583626"/>
    <x v="8"/>
    <x v="8"/>
    <x v="8"/>
    <x v="0"/>
    <x v="0"/>
    <x v="0"/>
    <x v="0"/>
    <x v="0"/>
    <x v="250"/>
    <x v="0"/>
    <x v="10"/>
    <x v="0"/>
    <x v="0"/>
    <x v="0"/>
  </r>
  <r>
    <x v="0"/>
    <x v="0"/>
    <x v="8"/>
    <x v="4150"/>
    <x v="0"/>
    <x v="0"/>
    <x v="0"/>
    <x v="0"/>
    <s v="2021-07-06 14:08:33"/>
    <x v="0"/>
    <x v="8"/>
    <x v="8"/>
    <x v="0"/>
    <x v="8"/>
    <x v="0"/>
    <s v="H005376"/>
    <s v="017888005376"/>
    <x v="3"/>
    <x v="3"/>
    <x v="3"/>
    <x v="0"/>
    <x v="0"/>
    <x v="0"/>
    <x v="0"/>
    <x v="0"/>
    <x v="145"/>
    <x v="0"/>
    <x v="5"/>
    <x v="0"/>
    <x v="0"/>
    <x v="0"/>
  </r>
  <r>
    <x v="0"/>
    <x v="0"/>
    <x v="304"/>
    <x v="4151"/>
    <x v="0"/>
    <x v="0"/>
    <x v="0"/>
    <x v="0"/>
    <s v="2021-07-06 11:14:18"/>
    <x v="0"/>
    <x v="304"/>
    <x v="304"/>
    <x v="0"/>
    <x v="302"/>
    <x v="0"/>
    <s v="H009559"/>
    <s v="017888009559"/>
    <x v="3"/>
    <x v="3"/>
    <x v="3"/>
    <x v="0"/>
    <x v="0"/>
    <x v="0"/>
    <x v="0"/>
    <x v="0"/>
    <x v="353"/>
    <x v="0"/>
    <x v="5"/>
    <x v="0"/>
    <x v="0"/>
    <x v="0"/>
  </r>
  <r>
    <x v="0"/>
    <x v="0"/>
    <x v="8"/>
    <x v="4152"/>
    <x v="0"/>
    <x v="0"/>
    <x v="0"/>
    <x v="0"/>
    <s v="2021-07-06 09:40:57"/>
    <x v="0"/>
    <x v="8"/>
    <x v="8"/>
    <x v="0"/>
    <x v="8"/>
    <x v="0"/>
    <s v="6010027"/>
    <s v="014106010027"/>
    <x v="5"/>
    <x v="5"/>
    <x v="5"/>
    <x v="0"/>
    <x v="0"/>
    <x v="0"/>
    <x v="0"/>
    <x v="0"/>
    <x v="205"/>
    <x v="0"/>
    <x v="5"/>
    <x v="0"/>
    <x v="0"/>
    <x v="0"/>
  </r>
  <r>
    <x v="0"/>
    <x v="0"/>
    <x v="131"/>
    <x v="4153"/>
    <x v="0"/>
    <x v="0"/>
    <x v="0"/>
    <x v="0"/>
    <s v="2021-07-06 09:26:48"/>
    <x v="0"/>
    <x v="131"/>
    <x v="131"/>
    <x v="0"/>
    <x v="130"/>
    <x v="0"/>
    <s v="8189426"/>
    <s v="013208189426"/>
    <x v="5"/>
    <x v="5"/>
    <x v="5"/>
    <x v="0"/>
    <x v="0"/>
    <x v="0"/>
    <x v="0"/>
    <x v="0"/>
    <x v="182"/>
    <x v="0"/>
    <x v="8"/>
    <x v="0"/>
    <x v="0"/>
    <x v="0"/>
  </r>
  <r>
    <x v="0"/>
    <x v="0"/>
    <x v="181"/>
    <x v="4154"/>
    <x v="0"/>
    <x v="0"/>
    <x v="0"/>
    <x v="0"/>
    <s v="2021-07-06 09:26:05"/>
    <x v="0"/>
    <x v="181"/>
    <x v="181"/>
    <x v="0"/>
    <x v="180"/>
    <x v="0"/>
    <s v="4768278"/>
    <s v="013204768278"/>
    <x v="5"/>
    <x v="5"/>
    <x v="5"/>
    <x v="0"/>
    <x v="0"/>
    <x v="0"/>
    <x v="0"/>
    <x v="0"/>
    <x v="182"/>
    <x v="0"/>
    <x v="8"/>
    <x v="0"/>
    <x v="0"/>
    <x v="0"/>
  </r>
  <r>
    <x v="0"/>
    <x v="0"/>
    <x v="160"/>
    <x v="4155"/>
    <x v="0"/>
    <x v="0"/>
    <x v="0"/>
    <x v="0"/>
    <s v="2021-07-06 09:25:34"/>
    <x v="0"/>
    <x v="160"/>
    <x v="160"/>
    <x v="0"/>
    <x v="159"/>
    <x v="0"/>
    <s v="8258345"/>
    <s v="013208258345"/>
    <x v="5"/>
    <x v="5"/>
    <x v="5"/>
    <x v="0"/>
    <x v="0"/>
    <x v="0"/>
    <x v="0"/>
    <x v="0"/>
    <x v="182"/>
    <x v="0"/>
    <x v="8"/>
    <x v="0"/>
    <x v="0"/>
    <x v="0"/>
  </r>
  <r>
    <x v="0"/>
    <x v="0"/>
    <x v="27"/>
    <x v="4156"/>
    <x v="0"/>
    <x v="0"/>
    <x v="0"/>
    <x v="0"/>
    <s v="2021-07-06 09:24:54"/>
    <x v="0"/>
    <x v="27"/>
    <x v="27"/>
    <x v="0"/>
    <x v="27"/>
    <x v="0"/>
    <s v="4215101"/>
    <s v="013864215101"/>
    <x v="2"/>
    <x v="2"/>
    <x v="2"/>
    <x v="0"/>
    <x v="0"/>
    <x v="0"/>
    <x v="0"/>
    <x v="0"/>
    <x v="449"/>
    <x v="0"/>
    <x v="9"/>
    <x v="0"/>
    <x v="0"/>
    <x v="0"/>
  </r>
  <r>
    <x v="0"/>
    <x v="0"/>
    <x v="35"/>
    <x v="4157"/>
    <x v="0"/>
    <x v="0"/>
    <x v="0"/>
    <x v="0"/>
    <s v="2021-07-06 09:18:13"/>
    <x v="0"/>
    <x v="35"/>
    <x v="35"/>
    <x v="0"/>
    <x v="35"/>
    <x v="0"/>
    <s v="4215313"/>
    <s v="013864215313"/>
    <x v="2"/>
    <x v="2"/>
    <x v="2"/>
    <x v="0"/>
    <x v="0"/>
    <x v="0"/>
    <x v="0"/>
    <x v="0"/>
    <x v="447"/>
    <x v="0"/>
    <x v="8"/>
    <x v="0"/>
    <x v="0"/>
    <x v="0"/>
  </r>
  <r>
    <x v="0"/>
    <x v="0"/>
    <x v="34"/>
    <x v="4158"/>
    <x v="0"/>
    <x v="0"/>
    <x v="0"/>
    <x v="0"/>
    <s v="2021-07-06 09:13:20"/>
    <x v="0"/>
    <x v="34"/>
    <x v="34"/>
    <x v="0"/>
    <x v="34"/>
    <x v="0"/>
    <s v="6101006"/>
    <s v="013866101006"/>
    <x v="2"/>
    <x v="2"/>
    <x v="2"/>
    <x v="0"/>
    <x v="0"/>
    <x v="0"/>
    <x v="0"/>
    <x v="0"/>
    <x v="413"/>
    <x v="0"/>
    <x v="8"/>
    <x v="0"/>
    <x v="0"/>
    <x v="0"/>
  </r>
  <r>
    <x v="0"/>
    <x v="0"/>
    <x v="267"/>
    <x v="4159"/>
    <x v="0"/>
    <x v="0"/>
    <x v="0"/>
    <x v="0"/>
    <s v="2021-07-06 09:12:43"/>
    <x v="0"/>
    <x v="267"/>
    <x v="267"/>
    <x v="0"/>
    <x v="265"/>
    <x v="0"/>
    <s v="6100712"/>
    <s v="013866100712"/>
    <x v="2"/>
    <x v="2"/>
    <x v="2"/>
    <x v="0"/>
    <x v="0"/>
    <x v="0"/>
    <x v="0"/>
    <x v="0"/>
    <x v="413"/>
    <x v="0"/>
    <x v="8"/>
    <x v="0"/>
    <x v="0"/>
    <x v="0"/>
  </r>
  <r>
    <x v="0"/>
    <x v="0"/>
    <x v="283"/>
    <x v="4160"/>
    <x v="0"/>
    <x v="0"/>
    <x v="0"/>
    <x v="0"/>
    <s v="2021-07-06 09:12:09"/>
    <x v="0"/>
    <x v="283"/>
    <x v="283"/>
    <x v="0"/>
    <x v="281"/>
    <x v="0"/>
    <s v="6100774"/>
    <s v="013866100774"/>
    <x v="2"/>
    <x v="2"/>
    <x v="2"/>
    <x v="0"/>
    <x v="0"/>
    <x v="0"/>
    <x v="0"/>
    <x v="0"/>
    <x v="413"/>
    <x v="0"/>
    <x v="8"/>
    <x v="0"/>
    <x v="0"/>
    <x v="0"/>
  </r>
  <r>
    <x v="0"/>
    <x v="0"/>
    <x v="283"/>
    <x v="4161"/>
    <x v="0"/>
    <x v="0"/>
    <x v="0"/>
    <x v="0"/>
    <s v="2021-07-06 08:29:54"/>
    <x v="0"/>
    <x v="283"/>
    <x v="283"/>
    <x v="0"/>
    <x v="281"/>
    <x v="0"/>
    <s v="14423413294"/>
    <s v="014423413294"/>
    <x v="1"/>
    <x v="1"/>
    <x v="1"/>
    <x v="0"/>
    <x v="0"/>
    <x v="0"/>
    <x v="0"/>
    <x v="0"/>
    <x v="249"/>
    <x v="0"/>
    <x v="0"/>
    <x v="0"/>
    <x v="0"/>
    <x v="0"/>
  </r>
  <r>
    <x v="0"/>
    <x v="0"/>
    <x v="451"/>
    <x v="4162"/>
    <x v="0"/>
    <x v="0"/>
    <x v="0"/>
    <x v="0"/>
    <s v="2021-07-06 08:03:42"/>
    <x v="0"/>
    <x v="451"/>
    <x v="451"/>
    <x v="0"/>
    <x v="449"/>
    <x v="0"/>
    <s v="14423412207"/>
    <s v="014423412207"/>
    <x v="9"/>
    <x v="9"/>
    <x v="9"/>
    <x v="0"/>
    <x v="0"/>
    <x v="0"/>
    <x v="0"/>
    <x v="0"/>
    <x v="410"/>
    <x v="0"/>
    <x v="0"/>
    <x v="0"/>
    <x v="0"/>
    <x v="0"/>
  </r>
  <r>
    <x v="0"/>
    <x v="0"/>
    <x v="218"/>
    <x v="4163"/>
    <x v="0"/>
    <x v="0"/>
    <x v="0"/>
    <x v="0"/>
    <s v="2021-07-06 08:03:12"/>
    <x v="0"/>
    <x v="218"/>
    <x v="218"/>
    <x v="0"/>
    <x v="216"/>
    <x v="0"/>
    <s v="14423413296"/>
    <s v="014423413296"/>
    <x v="1"/>
    <x v="1"/>
    <x v="1"/>
    <x v="0"/>
    <x v="0"/>
    <x v="0"/>
    <x v="0"/>
    <x v="0"/>
    <x v="450"/>
    <x v="0"/>
    <x v="6"/>
    <x v="0"/>
    <x v="0"/>
    <x v="0"/>
  </r>
  <r>
    <x v="0"/>
    <x v="0"/>
    <x v="1344"/>
    <x v="4164"/>
    <x v="0"/>
    <x v="0"/>
    <x v="0"/>
    <x v="0"/>
    <s v="2021-07-05 19:24:33"/>
    <x v="0"/>
    <x v="1344"/>
    <x v="1344"/>
    <x v="19"/>
    <x v="1334"/>
    <x v="0"/>
    <s v="5291971"/>
    <s v="013305291971"/>
    <x v="4"/>
    <x v="4"/>
    <x v="4"/>
    <x v="0"/>
    <x v="0"/>
    <x v="0"/>
    <x v="0"/>
    <x v="0"/>
    <x v="250"/>
    <x v="0"/>
    <x v="10"/>
    <x v="0"/>
    <x v="0"/>
    <x v="0"/>
  </r>
  <r>
    <x v="0"/>
    <x v="0"/>
    <x v="1345"/>
    <x v="4165"/>
    <x v="0"/>
    <x v="0"/>
    <x v="0"/>
    <x v="0"/>
    <s v="2021-07-05 18:46:37"/>
    <x v="0"/>
    <x v="1345"/>
    <x v="1345"/>
    <x v="0"/>
    <x v="1335"/>
    <x v="0"/>
    <s v="H003477"/>
    <s v="017888003477"/>
    <x v="3"/>
    <x v="3"/>
    <x v="3"/>
    <x v="0"/>
    <x v="0"/>
    <x v="0"/>
    <x v="0"/>
    <x v="0"/>
    <x v="29"/>
    <x v="0"/>
    <x v="3"/>
    <x v="0"/>
    <x v="0"/>
    <x v="0"/>
  </r>
  <r>
    <x v="0"/>
    <x v="0"/>
    <x v="483"/>
    <x v="4166"/>
    <x v="0"/>
    <x v="0"/>
    <x v="0"/>
    <x v="0"/>
    <s v="2021-07-05 18:41:08"/>
    <x v="0"/>
    <x v="483"/>
    <x v="483"/>
    <x v="0"/>
    <x v="481"/>
    <x v="0"/>
    <s v="H001554"/>
    <s v="017888001554"/>
    <x v="3"/>
    <x v="3"/>
    <x v="3"/>
    <x v="0"/>
    <x v="0"/>
    <x v="0"/>
    <x v="0"/>
    <x v="0"/>
    <x v="31"/>
    <x v="0"/>
    <x v="3"/>
    <x v="0"/>
    <x v="0"/>
    <x v="0"/>
  </r>
  <r>
    <x v="0"/>
    <x v="0"/>
    <x v="1346"/>
    <x v="4167"/>
    <x v="0"/>
    <x v="0"/>
    <x v="0"/>
    <x v="0"/>
    <s v="2021-07-05 18:38:57"/>
    <x v="0"/>
    <x v="1346"/>
    <x v="1346"/>
    <x v="1"/>
    <x v="1336"/>
    <x v="0"/>
    <s v="5291886"/>
    <s v="013305291886"/>
    <x v="4"/>
    <x v="4"/>
    <x v="4"/>
    <x v="0"/>
    <x v="0"/>
    <x v="0"/>
    <x v="0"/>
    <x v="0"/>
    <x v="250"/>
    <x v="0"/>
    <x v="10"/>
    <x v="0"/>
    <x v="0"/>
    <x v="0"/>
  </r>
  <r>
    <x v="0"/>
    <x v="0"/>
    <x v="300"/>
    <x v="4168"/>
    <x v="0"/>
    <x v="0"/>
    <x v="0"/>
    <x v="0"/>
    <s v="2021-07-05 18:18:12"/>
    <x v="0"/>
    <x v="300"/>
    <x v="300"/>
    <x v="0"/>
    <x v="298"/>
    <x v="0"/>
    <s v="0510394"/>
    <s v="013350510394"/>
    <x v="7"/>
    <x v="7"/>
    <x v="7"/>
    <x v="0"/>
    <x v="0"/>
    <x v="0"/>
    <x v="0"/>
    <x v="0"/>
    <x v="157"/>
    <x v="0"/>
    <x v="2"/>
    <x v="0"/>
    <x v="0"/>
    <x v="0"/>
  </r>
  <r>
    <x v="0"/>
    <x v="0"/>
    <x v="1347"/>
    <x v="4169"/>
    <x v="0"/>
    <x v="0"/>
    <x v="0"/>
    <x v="0"/>
    <s v="2021-07-05 17:41:43"/>
    <x v="0"/>
    <x v="1347"/>
    <x v="1347"/>
    <x v="0"/>
    <x v="1337"/>
    <x v="0"/>
    <s v="14421046330"/>
    <s v="014421046330"/>
    <x v="9"/>
    <x v="9"/>
    <x v="9"/>
    <x v="0"/>
    <x v="0"/>
    <x v="0"/>
    <x v="0"/>
    <x v="0"/>
    <x v="239"/>
    <x v="0"/>
    <x v="10"/>
    <x v="0"/>
    <x v="0"/>
    <x v="0"/>
  </r>
  <r>
    <x v="0"/>
    <x v="0"/>
    <x v="98"/>
    <x v="4170"/>
    <x v="0"/>
    <x v="0"/>
    <x v="0"/>
    <x v="0"/>
    <s v="2021-07-05 17:23:27"/>
    <x v="0"/>
    <x v="98"/>
    <x v="98"/>
    <x v="0"/>
    <x v="97"/>
    <x v="0"/>
    <s v="4006870"/>
    <s v="041034006870"/>
    <x v="7"/>
    <x v="7"/>
    <x v="7"/>
    <x v="0"/>
    <x v="0"/>
    <x v="0"/>
    <x v="0"/>
    <x v="0"/>
    <x v="451"/>
    <x v="0"/>
    <x v="3"/>
    <x v="0"/>
    <x v="0"/>
    <x v="0"/>
  </r>
  <r>
    <x v="0"/>
    <x v="0"/>
    <x v="364"/>
    <x v="4171"/>
    <x v="0"/>
    <x v="0"/>
    <x v="0"/>
    <x v="0"/>
    <s v="2021-07-05 17:23:13"/>
    <x v="0"/>
    <x v="364"/>
    <x v="364"/>
    <x v="0"/>
    <x v="362"/>
    <x v="0"/>
    <s v="4006962"/>
    <s v="041034006962"/>
    <x v="7"/>
    <x v="7"/>
    <x v="7"/>
    <x v="0"/>
    <x v="0"/>
    <x v="0"/>
    <x v="0"/>
    <x v="0"/>
    <x v="451"/>
    <x v="0"/>
    <x v="3"/>
    <x v="0"/>
    <x v="0"/>
    <x v="0"/>
  </r>
  <r>
    <x v="0"/>
    <x v="0"/>
    <x v="19"/>
    <x v="4172"/>
    <x v="0"/>
    <x v="0"/>
    <x v="0"/>
    <x v="0"/>
    <s v="2021-07-05 17:22:58"/>
    <x v="0"/>
    <x v="19"/>
    <x v="19"/>
    <x v="0"/>
    <x v="19"/>
    <x v="0"/>
    <s v="4006862"/>
    <s v="041034006862"/>
    <x v="7"/>
    <x v="7"/>
    <x v="7"/>
    <x v="0"/>
    <x v="0"/>
    <x v="0"/>
    <x v="0"/>
    <x v="0"/>
    <x v="451"/>
    <x v="0"/>
    <x v="3"/>
    <x v="0"/>
    <x v="0"/>
    <x v="0"/>
  </r>
  <r>
    <x v="0"/>
    <x v="0"/>
    <x v="1348"/>
    <x v="4173"/>
    <x v="0"/>
    <x v="0"/>
    <x v="0"/>
    <x v="0"/>
    <s v="2021-07-05 17:21:42"/>
    <x v="0"/>
    <x v="1348"/>
    <x v="1348"/>
    <x v="0"/>
    <x v="1338"/>
    <x v="0"/>
    <s v="6872293"/>
    <s v="040706872293"/>
    <x v="7"/>
    <x v="7"/>
    <x v="7"/>
    <x v="0"/>
    <x v="0"/>
    <x v="0"/>
    <x v="0"/>
    <x v="0"/>
    <x v="30"/>
    <x v="0"/>
    <x v="7"/>
    <x v="0"/>
    <x v="0"/>
    <x v="0"/>
  </r>
  <r>
    <x v="0"/>
    <x v="0"/>
    <x v="1349"/>
    <x v="4174"/>
    <x v="0"/>
    <x v="0"/>
    <x v="0"/>
    <x v="0"/>
    <s v="2021-07-05 17:21:26"/>
    <x v="0"/>
    <x v="1349"/>
    <x v="1349"/>
    <x v="70"/>
    <x v="1339"/>
    <x v="0"/>
    <s v="4006963"/>
    <s v="041034006963"/>
    <x v="7"/>
    <x v="7"/>
    <x v="7"/>
    <x v="0"/>
    <x v="0"/>
    <x v="0"/>
    <x v="0"/>
    <x v="0"/>
    <x v="297"/>
    <x v="0"/>
    <x v="0"/>
    <x v="0"/>
    <x v="0"/>
    <x v="0"/>
  </r>
  <r>
    <x v="0"/>
    <x v="0"/>
    <x v="285"/>
    <x v="4175"/>
    <x v="0"/>
    <x v="0"/>
    <x v="0"/>
    <x v="0"/>
    <s v="2021-07-05 17:21:07"/>
    <x v="0"/>
    <x v="285"/>
    <x v="285"/>
    <x v="0"/>
    <x v="283"/>
    <x v="0"/>
    <s v="4006964"/>
    <s v="041034006964"/>
    <x v="7"/>
    <x v="7"/>
    <x v="7"/>
    <x v="0"/>
    <x v="0"/>
    <x v="0"/>
    <x v="0"/>
    <x v="0"/>
    <x v="297"/>
    <x v="0"/>
    <x v="0"/>
    <x v="0"/>
    <x v="0"/>
    <x v="0"/>
  </r>
  <r>
    <x v="0"/>
    <x v="0"/>
    <x v="1350"/>
    <x v="4176"/>
    <x v="0"/>
    <x v="0"/>
    <x v="0"/>
    <x v="0"/>
    <s v="2021-07-05 16:17:52"/>
    <x v="0"/>
    <x v="1350"/>
    <x v="1350"/>
    <x v="0"/>
    <x v="1340"/>
    <x v="0"/>
    <s v="064264000979"/>
    <s v="064264000979"/>
    <x v="2"/>
    <x v="2"/>
    <x v="2"/>
    <x v="0"/>
    <x v="0"/>
    <x v="0"/>
    <x v="0"/>
    <x v="0"/>
    <x v="155"/>
    <x v="0"/>
    <x v="1"/>
    <x v="0"/>
    <x v="0"/>
    <x v="0"/>
  </r>
  <r>
    <x v="0"/>
    <x v="0"/>
    <x v="195"/>
    <x v="4177"/>
    <x v="0"/>
    <x v="0"/>
    <x v="0"/>
    <x v="0"/>
    <s v="2021-07-05 12:19:46"/>
    <x v="0"/>
    <x v="195"/>
    <x v="195"/>
    <x v="0"/>
    <x v="194"/>
    <x v="0"/>
    <s v="14421041787"/>
    <s v="014421041787"/>
    <x v="9"/>
    <x v="9"/>
    <x v="9"/>
    <x v="0"/>
    <x v="0"/>
    <x v="0"/>
    <x v="0"/>
    <x v="0"/>
    <x v="113"/>
    <x v="0"/>
    <x v="3"/>
    <x v="0"/>
    <x v="0"/>
    <x v="0"/>
  </r>
  <r>
    <x v="0"/>
    <x v="0"/>
    <x v="287"/>
    <x v="4178"/>
    <x v="0"/>
    <x v="0"/>
    <x v="0"/>
    <x v="0"/>
    <s v="2021-07-05 11:42:40"/>
    <x v="0"/>
    <x v="287"/>
    <x v="287"/>
    <x v="0"/>
    <x v="285"/>
    <x v="0"/>
    <s v="14423413303"/>
    <s v="014423413303"/>
    <x v="1"/>
    <x v="1"/>
    <x v="1"/>
    <x v="0"/>
    <x v="0"/>
    <x v="0"/>
    <x v="0"/>
    <x v="0"/>
    <x v="249"/>
    <x v="0"/>
    <x v="0"/>
    <x v="0"/>
    <x v="0"/>
    <x v="0"/>
  </r>
  <r>
    <x v="0"/>
    <x v="0"/>
    <x v="118"/>
    <x v="4179"/>
    <x v="0"/>
    <x v="0"/>
    <x v="0"/>
    <x v="0"/>
    <s v="2021-07-05 11:39:11"/>
    <x v="0"/>
    <x v="118"/>
    <x v="118"/>
    <x v="0"/>
    <x v="117"/>
    <x v="0"/>
    <s v="14423413306"/>
    <s v="014423413306"/>
    <x v="1"/>
    <x v="1"/>
    <x v="1"/>
    <x v="0"/>
    <x v="0"/>
    <x v="0"/>
    <x v="0"/>
    <x v="0"/>
    <x v="452"/>
    <x v="0"/>
    <x v="6"/>
    <x v="0"/>
    <x v="0"/>
    <x v="0"/>
  </r>
  <r>
    <x v="0"/>
    <x v="0"/>
    <x v="135"/>
    <x v="4180"/>
    <x v="0"/>
    <x v="0"/>
    <x v="0"/>
    <x v="0"/>
    <s v="2021-07-05 11:15:50"/>
    <x v="0"/>
    <x v="135"/>
    <x v="135"/>
    <x v="0"/>
    <x v="134"/>
    <x v="0"/>
    <s v="14423412831"/>
    <s v="014423412831"/>
    <x v="1"/>
    <x v="1"/>
    <x v="1"/>
    <x v="0"/>
    <x v="0"/>
    <x v="0"/>
    <x v="0"/>
    <x v="0"/>
    <x v="249"/>
    <x v="0"/>
    <x v="0"/>
    <x v="0"/>
    <x v="0"/>
    <x v="0"/>
  </r>
  <r>
    <x v="0"/>
    <x v="0"/>
    <x v="707"/>
    <x v="4181"/>
    <x v="0"/>
    <x v="0"/>
    <x v="0"/>
    <x v="0"/>
    <s v="2021-07-05 10:56:22"/>
    <x v="0"/>
    <x v="707"/>
    <x v="707"/>
    <x v="0"/>
    <x v="704"/>
    <x v="0"/>
    <s v="14423412838"/>
    <s v="014423412838"/>
    <x v="1"/>
    <x v="1"/>
    <x v="1"/>
    <x v="0"/>
    <x v="0"/>
    <x v="0"/>
    <x v="0"/>
    <x v="0"/>
    <x v="165"/>
    <x v="0"/>
    <x v="7"/>
    <x v="0"/>
    <x v="0"/>
    <x v="0"/>
  </r>
  <r>
    <x v="0"/>
    <x v="0"/>
    <x v="138"/>
    <x v="4182"/>
    <x v="0"/>
    <x v="0"/>
    <x v="0"/>
    <x v="0"/>
    <s v="2021-07-05 09:11:10"/>
    <x v="0"/>
    <x v="138"/>
    <x v="138"/>
    <x v="0"/>
    <x v="137"/>
    <x v="0"/>
    <s v="14423418711"/>
    <s v="014423418711"/>
    <x v="1"/>
    <x v="1"/>
    <x v="1"/>
    <x v="0"/>
    <x v="0"/>
    <x v="0"/>
    <x v="0"/>
    <x v="0"/>
    <x v="76"/>
    <x v="0"/>
    <x v="15"/>
    <x v="0"/>
    <x v="0"/>
    <x v="0"/>
  </r>
  <r>
    <x v="0"/>
    <x v="0"/>
    <x v="338"/>
    <x v="4183"/>
    <x v="0"/>
    <x v="0"/>
    <x v="0"/>
    <x v="0"/>
    <s v="2021-07-03 17:19:19"/>
    <x v="0"/>
    <x v="338"/>
    <x v="338"/>
    <x v="0"/>
    <x v="336"/>
    <x v="0"/>
    <s v="4201561"/>
    <s v="013864201561"/>
    <x v="2"/>
    <x v="2"/>
    <x v="2"/>
    <x v="0"/>
    <x v="0"/>
    <x v="0"/>
    <x v="0"/>
    <x v="0"/>
    <x v="395"/>
    <x v="0"/>
    <x v="8"/>
    <x v="0"/>
    <x v="0"/>
    <x v="0"/>
  </r>
  <r>
    <x v="0"/>
    <x v="0"/>
    <x v="318"/>
    <x v="4184"/>
    <x v="0"/>
    <x v="0"/>
    <x v="0"/>
    <x v="0"/>
    <s v="2021-07-03 17:17:49"/>
    <x v="0"/>
    <x v="318"/>
    <x v="318"/>
    <x v="0"/>
    <x v="316"/>
    <x v="0"/>
    <s v="4216237"/>
    <s v="013864216237"/>
    <x v="2"/>
    <x v="2"/>
    <x v="2"/>
    <x v="0"/>
    <x v="0"/>
    <x v="0"/>
    <x v="0"/>
    <x v="0"/>
    <x v="395"/>
    <x v="0"/>
    <x v="8"/>
    <x v="0"/>
    <x v="0"/>
    <x v="0"/>
  </r>
  <r>
    <x v="0"/>
    <x v="0"/>
    <x v="3"/>
    <x v="4185"/>
    <x v="0"/>
    <x v="0"/>
    <x v="0"/>
    <x v="0"/>
    <s v="2021-07-03 17:16:40"/>
    <x v="0"/>
    <x v="3"/>
    <x v="3"/>
    <x v="0"/>
    <x v="3"/>
    <x v="0"/>
    <s v="4216249"/>
    <s v="013864216249"/>
    <x v="2"/>
    <x v="2"/>
    <x v="2"/>
    <x v="0"/>
    <x v="0"/>
    <x v="0"/>
    <x v="0"/>
    <x v="0"/>
    <x v="395"/>
    <x v="0"/>
    <x v="8"/>
    <x v="0"/>
    <x v="0"/>
    <x v="0"/>
  </r>
  <r>
    <x v="0"/>
    <x v="0"/>
    <x v="371"/>
    <x v="4186"/>
    <x v="0"/>
    <x v="0"/>
    <x v="0"/>
    <x v="0"/>
    <s v="2021-07-03 12:08:11"/>
    <x v="0"/>
    <x v="371"/>
    <x v="371"/>
    <x v="0"/>
    <x v="369"/>
    <x v="0"/>
    <s v="4000505"/>
    <s v="041034000505"/>
    <x v="9"/>
    <x v="9"/>
    <x v="9"/>
    <x v="0"/>
    <x v="0"/>
    <x v="0"/>
    <x v="0"/>
    <x v="0"/>
    <x v="146"/>
    <x v="0"/>
    <x v="0"/>
    <x v="0"/>
    <x v="0"/>
    <x v="0"/>
  </r>
  <r>
    <x v="0"/>
    <x v="0"/>
    <x v="138"/>
    <x v="4187"/>
    <x v="0"/>
    <x v="0"/>
    <x v="0"/>
    <x v="0"/>
    <s v="2021-07-03 11:26:13"/>
    <x v="0"/>
    <x v="138"/>
    <x v="138"/>
    <x v="0"/>
    <x v="137"/>
    <x v="0"/>
    <s v="4000526"/>
    <s v="041034000526"/>
    <x v="9"/>
    <x v="9"/>
    <x v="9"/>
    <x v="0"/>
    <x v="0"/>
    <x v="0"/>
    <x v="0"/>
    <x v="0"/>
    <x v="146"/>
    <x v="0"/>
    <x v="0"/>
    <x v="0"/>
    <x v="0"/>
    <x v="0"/>
  </r>
  <r>
    <x v="0"/>
    <x v="0"/>
    <x v="35"/>
    <x v="4188"/>
    <x v="0"/>
    <x v="0"/>
    <x v="0"/>
    <x v="0"/>
    <s v="2021-07-03 08:46:22"/>
    <x v="0"/>
    <x v="35"/>
    <x v="35"/>
    <x v="0"/>
    <x v="35"/>
    <x v="0"/>
    <s v="4201444"/>
    <s v="013864201444"/>
    <x v="2"/>
    <x v="2"/>
    <x v="2"/>
    <x v="0"/>
    <x v="0"/>
    <x v="0"/>
    <x v="0"/>
    <x v="0"/>
    <x v="380"/>
    <x v="0"/>
    <x v="8"/>
    <x v="0"/>
    <x v="0"/>
    <x v="0"/>
  </r>
  <r>
    <x v="0"/>
    <x v="0"/>
    <x v="45"/>
    <x v="4189"/>
    <x v="0"/>
    <x v="0"/>
    <x v="0"/>
    <x v="0"/>
    <s v="2021-07-03 08:00:46"/>
    <x v="0"/>
    <x v="45"/>
    <x v="45"/>
    <x v="0"/>
    <x v="45"/>
    <x v="0"/>
    <s v="13287264290"/>
    <s v="013287264290"/>
    <x v="0"/>
    <x v="0"/>
    <x v="0"/>
    <x v="0"/>
    <x v="0"/>
    <x v="0"/>
    <x v="0"/>
    <x v="0"/>
    <x v="453"/>
    <x v="0"/>
    <x v="6"/>
    <x v="0"/>
    <x v="0"/>
    <x v="0"/>
  </r>
  <r>
    <x v="0"/>
    <x v="0"/>
    <x v="67"/>
    <x v="4190"/>
    <x v="0"/>
    <x v="0"/>
    <x v="0"/>
    <x v="0"/>
    <s v="2021-07-03 07:59:52"/>
    <x v="0"/>
    <x v="67"/>
    <x v="67"/>
    <x v="0"/>
    <x v="67"/>
    <x v="0"/>
    <s v="13295809210"/>
    <s v="013295809210"/>
    <x v="0"/>
    <x v="0"/>
    <x v="0"/>
    <x v="0"/>
    <x v="0"/>
    <x v="0"/>
    <x v="0"/>
    <x v="0"/>
    <x v="22"/>
    <x v="0"/>
    <x v="7"/>
    <x v="0"/>
    <x v="0"/>
    <x v="0"/>
  </r>
  <r>
    <x v="0"/>
    <x v="0"/>
    <x v="135"/>
    <x v="4191"/>
    <x v="0"/>
    <x v="0"/>
    <x v="0"/>
    <x v="0"/>
    <s v="2021-07-03 07:58:31"/>
    <x v="0"/>
    <x v="135"/>
    <x v="135"/>
    <x v="0"/>
    <x v="134"/>
    <x v="0"/>
    <s v="13210253889"/>
    <s v="013210253889"/>
    <x v="0"/>
    <x v="0"/>
    <x v="0"/>
    <x v="0"/>
    <x v="0"/>
    <x v="0"/>
    <x v="0"/>
    <x v="0"/>
    <x v="454"/>
    <x v="0"/>
    <x v="15"/>
    <x v="0"/>
    <x v="0"/>
    <x v="0"/>
  </r>
  <r>
    <x v="0"/>
    <x v="0"/>
    <x v="160"/>
    <x v="4192"/>
    <x v="0"/>
    <x v="0"/>
    <x v="0"/>
    <x v="0"/>
    <s v="2021-07-03 07:57:39"/>
    <x v="0"/>
    <x v="160"/>
    <x v="160"/>
    <x v="0"/>
    <x v="159"/>
    <x v="0"/>
    <s v="13295810366"/>
    <s v="013295810366"/>
    <x v="0"/>
    <x v="0"/>
    <x v="0"/>
    <x v="0"/>
    <x v="0"/>
    <x v="0"/>
    <x v="0"/>
    <x v="0"/>
    <x v="22"/>
    <x v="0"/>
    <x v="7"/>
    <x v="0"/>
    <x v="0"/>
    <x v="0"/>
  </r>
  <r>
    <x v="0"/>
    <x v="0"/>
    <x v="1351"/>
    <x v="4193"/>
    <x v="0"/>
    <x v="0"/>
    <x v="0"/>
    <x v="0"/>
    <s v="2021-07-03 01:22:17"/>
    <x v="0"/>
    <x v="1351"/>
    <x v="1351"/>
    <x v="18"/>
    <x v="1341"/>
    <x v="0"/>
    <s v="4030279"/>
    <s v="013334030279"/>
    <x v="7"/>
    <x v="7"/>
    <x v="7"/>
    <x v="0"/>
    <x v="0"/>
    <x v="0"/>
    <x v="0"/>
    <x v="0"/>
    <x v="370"/>
    <x v="0"/>
    <x v="2"/>
    <x v="0"/>
    <x v="0"/>
    <x v="0"/>
  </r>
  <r>
    <x v="0"/>
    <x v="0"/>
    <x v="1352"/>
    <x v="4194"/>
    <x v="0"/>
    <x v="0"/>
    <x v="0"/>
    <x v="0"/>
    <s v="2021-07-03 01:21:26"/>
    <x v="0"/>
    <x v="1352"/>
    <x v="1352"/>
    <x v="18"/>
    <x v="1342"/>
    <x v="0"/>
    <s v="4030282"/>
    <s v="013334030282"/>
    <x v="7"/>
    <x v="7"/>
    <x v="7"/>
    <x v="0"/>
    <x v="0"/>
    <x v="0"/>
    <x v="0"/>
    <x v="0"/>
    <x v="370"/>
    <x v="0"/>
    <x v="2"/>
    <x v="0"/>
    <x v="0"/>
    <x v="0"/>
  </r>
  <r>
    <x v="1"/>
    <x v="0"/>
    <x v="1353"/>
    <x v="4195"/>
    <x v="0"/>
    <x v="0"/>
    <x v="0"/>
    <x v="0"/>
    <s v="2021-07-02 20:30:27"/>
    <x v="0"/>
    <x v="1353"/>
    <x v="1353"/>
    <x v="99"/>
    <x v="1343"/>
    <x v="0"/>
    <s v="13305148481"/>
    <s v="013305148481"/>
    <x v="5"/>
    <x v="5"/>
    <x v="5"/>
    <x v="0"/>
    <x v="0"/>
    <x v="0"/>
    <x v="0"/>
    <x v="0"/>
    <x v="72"/>
    <x v="0"/>
    <x v="0"/>
    <x v="0"/>
    <x v="1"/>
    <x v="0"/>
  </r>
  <r>
    <x v="0"/>
    <x v="0"/>
    <x v="203"/>
    <x v="4196"/>
    <x v="0"/>
    <x v="0"/>
    <x v="0"/>
    <x v="0"/>
    <s v="2021-07-02 19:29:09"/>
    <x v="0"/>
    <x v="203"/>
    <x v="203"/>
    <x v="0"/>
    <x v="202"/>
    <x v="0"/>
    <s v="14428924803"/>
    <s v="014428924803"/>
    <x v="8"/>
    <x v="8"/>
    <x v="8"/>
    <x v="0"/>
    <x v="0"/>
    <x v="0"/>
    <x v="0"/>
    <x v="0"/>
    <x v="250"/>
    <x v="0"/>
    <x v="10"/>
    <x v="0"/>
    <x v="0"/>
    <x v="0"/>
  </r>
  <r>
    <x v="0"/>
    <x v="0"/>
    <x v="391"/>
    <x v="4197"/>
    <x v="0"/>
    <x v="0"/>
    <x v="0"/>
    <x v="0"/>
    <s v="2021-07-02 19:28:19"/>
    <x v="0"/>
    <x v="391"/>
    <x v="391"/>
    <x v="0"/>
    <x v="389"/>
    <x v="0"/>
    <s v="14428924813"/>
    <s v="014428924813"/>
    <x v="8"/>
    <x v="8"/>
    <x v="8"/>
    <x v="0"/>
    <x v="0"/>
    <x v="0"/>
    <x v="0"/>
    <x v="0"/>
    <x v="455"/>
    <x v="0"/>
    <x v="5"/>
    <x v="0"/>
    <x v="0"/>
    <x v="0"/>
  </r>
  <r>
    <x v="0"/>
    <x v="0"/>
    <x v="1354"/>
    <x v="4198"/>
    <x v="0"/>
    <x v="2"/>
    <x v="0"/>
    <x v="0"/>
    <s v="2021-07-02 19:26:16"/>
    <x v="0"/>
    <x v="1354"/>
    <x v="1354"/>
    <x v="0"/>
    <x v="1344"/>
    <x v="0"/>
    <s v="14416113088"/>
    <s v="014416113088"/>
    <x v="9"/>
    <x v="9"/>
    <x v="9"/>
    <x v="0"/>
    <x v="0"/>
    <x v="0"/>
    <x v="0"/>
    <x v="0"/>
    <x v="28"/>
    <x v="0"/>
    <x v="4"/>
    <x v="0"/>
    <x v="0"/>
    <x v="0"/>
  </r>
  <r>
    <x v="0"/>
    <x v="0"/>
    <x v="1355"/>
    <x v="4199"/>
    <x v="1"/>
    <x v="2"/>
    <x v="0"/>
    <x v="0"/>
    <s v="2021-07-02 19:25:44"/>
    <x v="0"/>
    <x v="1355"/>
    <x v="1355"/>
    <x v="0"/>
    <x v="1345"/>
    <x v="0"/>
    <s v="14486808680"/>
    <s v="014486808680"/>
    <x v="9"/>
    <x v="9"/>
    <x v="9"/>
    <x v="0"/>
    <x v="0"/>
    <x v="0"/>
    <x v="0"/>
    <x v="0"/>
    <x v="28"/>
    <x v="0"/>
    <x v="4"/>
    <x v="0"/>
    <x v="0"/>
    <x v="0"/>
  </r>
  <r>
    <x v="0"/>
    <x v="0"/>
    <x v="371"/>
    <x v="4200"/>
    <x v="1"/>
    <x v="2"/>
    <x v="0"/>
    <x v="0"/>
    <s v="2021-07-02 19:25:10"/>
    <x v="0"/>
    <x v="371"/>
    <x v="371"/>
    <x v="0"/>
    <x v="369"/>
    <x v="0"/>
    <s v="14486818681"/>
    <s v="014486818681"/>
    <x v="9"/>
    <x v="9"/>
    <x v="9"/>
    <x v="0"/>
    <x v="0"/>
    <x v="0"/>
    <x v="0"/>
    <x v="0"/>
    <x v="28"/>
    <x v="0"/>
    <x v="4"/>
    <x v="0"/>
    <x v="0"/>
    <x v="0"/>
  </r>
  <r>
    <x v="0"/>
    <x v="0"/>
    <x v="239"/>
    <x v="4201"/>
    <x v="1"/>
    <x v="2"/>
    <x v="0"/>
    <x v="0"/>
    <s v="2021-07-02 19:23:19"/>
    <x v="0"/>
    <x v="239"/>
    <x v="239"/>
    <x v="0"/>
    <x v="237"/>
    <x v="0"/>
    <s v="14416117288"/>
    <s v="014416117288"/>
    <x v="9"/>
    <x v="9"/>
    <x v="9"/>
    <x v="0"/>
    <x v="0"/>
    <x v="0"/>
    <x v="0"/>
    <x v="0"/>
    <x v="28"/>
    <x v="0"/>
    <x v="4"/>
    <x v="0"/>
    <x v="0"/>
    <x v="0"/>
  </r>
  <r>
    <x v="0"/>
    <x v="0"/>
    <x v="1356"/>
    <x v="4202"/>
    <x v="1"/>
    <x v="2"/>
    <x v="0"/>
    <x v="0"/>
    <s v="2021-07-02 19:22:34"/>
    <x v="0"/>
    <x v="1356"/>
    <x v="1356"/>
    <x v="0"/>
    <x v="1346"/>
    <x v="0"/>
    <s v="14416117276"/>
    <s v="014416117276"/>
    <x v="9"/>
    <x v="9"/>
    <x v="9"/>
    <x v="0"/>
    <x v="0"/>
    <x v="0"/>
    <x v="0"/>
    <x v="0"/>
    <x v="28"/>
    <x v="0"/>
    <x v="4"/>
    <x v="0"/>
    <x v="0"/>
    <x v="0"/>
  </r>
  <r>
    <x v="0"/>
    <x v="0"/>
    <x v="3"/>
    <x v="4203"/>
    <x v="0"/>
    <x v="0"/>
    <x v="0"/>
    <x v="0"/>
    <s v="2021-07-02 15:40:19"/>
    <x v="0"/>
    <x v="3"/>
    <x v="3"/>
    <x v="0"/>
    <x v="3"/>
    <x v="0"/>
    <s v="H005078"/>
    <s v="017888005078"/>
    <x v="3"/>
    <x v="3"/>
    <x v="3"/>
    <x v="0"/>
    <x v="0"/>
    <x v="0"/>
    <x v="0"/>
    <x v="0"/>
    <x v="454"/>
    <x v="0"/>
    <x v="15"/>
    <x v="0"/>
    <x v="1"/>
    <x v="0"/>
  </r>
  <r>
    <x v="0"/>
    <x v="0"/>
    <x v="492"/>
    <x v="4204"/>
    <x v="0"/>
    <x v="0"/>
    <x v="0"/>
    <x v="0"/>
    <s v="2021-07-02 15:21:50"/>
    <x v="0"/>
    <x v="492"/>
    <x v="492"/>
    <x v="0"/>
    <x v="490"/>
    <x v="0"/>
    <s v="13295811912"/>
    <s v="013295811912"/>
    <x v="0"/>
    <x v="0"/>
    <x v="0"/>
    <x v="0"/>
    <x v="0"/>
    <x v="0"/>
    <x v="0"/>
    <x v="0"/>
    <x v="173"/>
    <x v="0"/>
    <x v="0"/>
    <x v="0"/>
    <x v="0"/>
    <x v="0"/>
  </r>
  <r>
    <x v="0"/>
    <x v="0"/>
    <x v="356"/>
    <x v="4205"/>
    <x v="0"/>
    <x v="0"/>
    <x v="0"/>
    <x v="0"/>
    <s v="2021-07-02 15:12:58"/>
    <x v="0"/>
    <x v="356"/>
    <x v="356"/>
    <x v="0"/>
    <x v="354"/>
    <x v="0"/>
    <s v="H005124"/>
    <s v="017888005124"/>
    <x v="3"/>
    <x v="3"/>
    <x v="3"/>
    <x v="0"/>
    <x v="0"/>
    <x v="0"/>
    <x v="0"/>
    <x v="0"/>
    <x v="94"/>
    <x v="0"/>
    <x v="5"/>
    <x v="0"/>
    <x v="1"/>
    <x v="0"/>
  </r>
  <r>
    <x v="0"/>
    <x v="0"/>
    <x v="80"/>
    <x v="4206"/>
    <x v="0"/>
    <x v="0"/>
    <x v="0"/>
    <x v="0"/>
    <s v="2021-07-02 13:54:51"/>
    <x v="0"/>
    <x v="80"/>
    <x v="80"/>
    <x v="0"/>
    <x v="80"/>
    <x v="0"/>
    <s v="14428924814"/>
    <s v="014428924814"/>
    <x v="8"/>
    <x v="8"/>
    <x v="8"/>
    <x v="0"/>
    <x v="0"/>
    <x v="0"/>
    <x v="0"/>
    <x v="0"/>
    <x v="233"/>
    <x v="0"/>
    <x v="0"/>
    <x v="0"/>
    <x v="0"/>
    <x v="0"/>
  </r>
  <r>
    <x v="0"/>
    <x v="0"/>
    <x v="1357"/>
    <x v="4207"/>
    <x v="0"/>
    <x v="0"/>
    <x v="0"/>
    <x v="0"/>
    <s v="2021-07-02 13:54:10"/>
    <x v="0"/>
    <x v="1357"/>
    <x v="1357"/>
    <x v="10"/>
    <x v="1347"/>
    <x v="0"/>
    <s v="14428924811"/>
    <s v="014428924811"/>
    <x v="8"/>
    <x v="8"/>
    <x v="8"/>
    <x v="0"/>
    <x v="0"/>
    <x v="0"/>
    <x v="0"/>
    <x v="0"/>
    <x v="233"/>
    <x v="0"/>
    <x v="0"/>
    <x v="0"/>
    <x v="0"/>
    <x v="0"/>
  </r>
  <r>
    <x v="0"/>
    <x v="0"/>
    <x v="214"/>
    <x v="4208"/>
    <x v="0"/>
    <x v="0"/>
    <x v="0"/>
    <x v="0"/>
    <s v="2021-07-02 13:49:33"/>
    <x v="0"/>
    <x v="214"/>
    <x v="214"/>
    <x v="0"/>
    <x v="212"/>
    <x v="0"/>
    <s v="013755853252"/>
    <s v="013755853252"/>
    <x v="1"/>
    <x v="1"/>
    <x v="1"/>
    <x v="0"/>
    <x v="0"/>
    <x v="0"/>
    <x v="0"/>
    <x v="0"/>
    <x v="196"/>
    <x v="0"/>
    <x v="4"/>
    <x v="0"/>
    <x v="0"/>
    <x v="0"/>
  </r>
  <r>
    <x v="0"/>
    <x v="0"/>
    <x v="552"/>
    <x v="4209"/>
    <x v="0"/>
    <x v="0"/>
    <x v="0"/>
    <x v="0"/>
    <s v="2021-07-02 13:45:33"/>
    <x v="0"/>
    <x v="552"/>
    <x v="552"/>
    <x v="0"/>
    <x v="550"/>
    <x v="0"/>
    <s v="013752577375"/>
    <s v="013752577375"/>
    <x v="1"/>
    <x v="1"/>
    <x v="1"/>
    <x v="0"/>
    <x v="0"/>
    <x v="0"/>
    <x v="0"/>
    <x v="0"/>
    <x v="196"/>
    <x v="0"/>
    <x v="4"/>
    <x v="0"/>
    <x v="0"/>
    <x v="0"/>
  </r>
  <r>
    <x v="0"/>
    <x v="0"/>
    <x v="368"/>
    <x v="4210"/>
    <x v="0"/>
    <x v="0"/>
    <x v="0"/>
    <x v="0"/>
    <s v="2021-07-02 11:39:15"/>
    <x v="0"/>
    <x v="368"/>
    <x v="368"/>
    <x v="0"/>
    <x v="366"/>
    <x v="0"/>
    <s v="4000817"/>
    <s v="041034000817"/>
    <x v="7"/>
    <x v="7"/>
    <x v="7"/>
    <x v="0"/>
    <x v="0"/>
    <x v="0"/>
    <x v="0"/>
    <x v="0"/>
    <x v="383"/>
    <x v="0"/>
    <x v="6"/>
    <x v="0"/>
    <x v="0"/>
    <x v="0"/>
  </r>
  <r>
    <x v="0"/>
    <x v="0"/>
    <x v="280"/>
    <x v="4211"/>
    <x v="0"/>
    <x v="0"/>
    <x v="0"/>
    <x v="0"/>
    <s v="2021-07-02 10:44:39"/>
    <x v="0"/>
    <x v="280"/>
    <x v="280"/>
    <x v="0"/>
    <x v="278"/>
    <x v="0"/>
    <s v="6872289"/>
    <s v="040706872289"/>
    <x v="7"/>
    <x v="7"/>
    <x v="7"/>
    <x v="0"/>
    <x v="0"/>
    <x v="0"/>
    <x v="0"/>
    <x v="0"/>
    <x v="456"/>
    <x v="0"/>
    <x v="0"/>
    <x v="0"/>
    <x v="0"/>
    <x v="0"/>
  </r>
  <r>
    <x v="0"/>
    <x v="0"/>
    <x v="751"/>
    <x v="4212"/>
    <x v="0"/>
    <x v="0"/>
    <x v="0"/>
    <x v="0"/>
    <s v="2021-07-02 10:44:18"/>
    <x v="0"/>
    <x v="751"/>
    <x v="751"/>
    <x v="0"/>
    <x v="748"/>
    <x v="0"/>
    <s v="6872280"/>
    <s v="040706872280"/>
    <x v="7"/>
    <x v="7"/>
    <x v="7"/>
    <x v="0"/>
    <x v="0"/>
    <x v="0"/>
    <x v="0"/>
    <x v="0"/>
    <x v="456"/>
    <x v="0"/>
    <x v="0"/>
    <x v="0"/>
    <x v="0"/>
    <x v="0"/>
  </r>
  <r>
    <x v="0"/>
    <x v="0"/>
    <x v="890"/>
    <x v="4213"/>
    <x v="0"/>
    <x v="0"/>
    <x v="0"/>
    <x v="0"/>
    <s v="2021-07-02 10:41:05"/>
    <x v="0"/>
    <x v="890"/>
    <x v="890"/>
    <x v="0"/>
    <x v="885"/>
    <x v="0"/>
    <s v="4006866"/>
    <s v="041034006866"/>
    <x v="1"/>
    <x v="1"/>
    <x v="1"/>
    <x v="0"/>
    <x v="0"/>
    <x v="0"/>
    <x v="0"/>
    <x v="0"/>
    <x v="382"/>
    <x v="0"/>
    <x v="0"/>
    <x v="0"/>
    <x v="0"/>
    <x v="0"/>
  </r>
  <r>
    <x v="0"/>
    <x v="0"/>
    <x v="120"/>
    <x v="4214"/>
    <x v="0"/>
    <x v="0"/>
    <x v="0"/>
    <x v="0"/>
    <s v="2021-07-01 16:54:30"/>
    <x v="0"/>
    <x v="120"/>
    <x v="120"/>
    <x v="0"/>
    <x v="119"/>
    <x v="0"/>
    <s v="6010072"/>
    <s v="014106010072"/>
    <x v="5"/>
    <x v="5"/>
    <x v="5"/>
    <x v="0"/>
    <x v="0"/>
    <x v="0"/>
    <x v="0"/>
    <x v="0"/>
    <x v="209"/>
    <x v="0"/>
    <x v="5"/>
    <x v="0"/>
    <x v="0"/>
    <x v="0"/>
  </r>
  <r>
    <x v="0"/>
    <x v="0"/>
    <x v="154"/>
    <x v="4215"/>
    <x v="0"/>
    <x v="0"/>
    <x v="0"/>
    <x v="0"/>
    <s v="2021-07-01 11:48:34"/>
    <x v="0"/>
    <x v="154"/>
    <x v="154"/>
    <x v="0"/>
    <x v="153"/>
    <x v="0"/>
    <s v="H005287"/>
    <s v="017888005287"/>
    <x v="3"/>
    <x v="3"/>
    <x v="3"/>
    <x v="0"/>
    <x v="0"/>
    <x v="0"/>
    <x v="0"/>
    <x v="0"/>
    <x v="267"/>
    <x v="0"/>
    <x v="5"/>
    <x v="0"/>
    <x v="0"/>
    <x v="0"/>
  </r>
  <r>
    <x v="0"/>
    <x v="0"/>
    <x v="358"/>
    <x v="4216"/>
    <x v="0"/>
    <x v="0"/>
    <x v="0"/>
    <x v="0"/>
    <s v="2021-07-01 10:48:17"/>
    <x v="0"/>
    <x v="358"/>
    <x v="358"/>
    <x v="0"/>
    <x v="356"/>
    <x v="0"/>
    <s v="5250427"/>
    <s v="013305250427"/>
    <x v="4"/>
    <x v="4"/>
    <x v="4"/>
    <x v="0"/>
    <x v="0"/>
    <x v="0"/>
    <x v="0"/>
    <x v="0"/>
    <x v="223"/>
    <x v="0"/>
    <x v="5"/>
    <x v="0"/>
    <x v="0"/>
    <x v="0"/>
  </r>
  <r>
    <x v="0"/>
    <x v="0"/>
    <x v="1358"/>
    <x v="4217"/>
    <x v="0"/>
    <x v="0"/>
    <x v="0"/>
    <x v="0"/>
    <s v="2021-07-01 10:40:05"/>
    <x v="0"/>
    <x v="1358"/>
    <x v="1358"/>
    <x v="1"/>
    <x v="1348"/>
    <x v="0"/>
    <s v="4002013"/>
    <s v="041034002013"/>
    <x v="1"/>
    <x v="1"/>
    <x v="1"/>
    <x v="0"/>
    <x v="0"/>
    <x v="0"/>
    <x v="0"/>
    <x v="0"/>
    <x v="457"/>
    <x v="0"/>
    <x v="0"/>
    <x v="0"/>
    <x v="0"/>
    <x v="0"/>
  </r>
  <r>
    <x v="0"/>
    <x v="0"/>
    <x v="338"/>
    <x v="4218"/>
    <x v="0"/>
    <x v="0"/>
    <x v="0"/>
    <x v="0"/>
    <s v="2021-07-01 09:52:50"/>
    <x v="0"/>
    <x v="338"/>
    <x v="338"/>
    <x v="0"/>
    <x v="336"/>
    <x v="0"/>
    <s v="6107433"/>
    <s v="013866107433"/>
    <x v="2"/>
    <x v="2"/>
    <x v="2"/>
    <x v="0"/>
    <x v="0"/>
    <x v="0"/>
    <x v="0"/>
    <x v="0"/>
    <x v="395"/>
    <x v="0"/>
    <x v="8"/>
    <x v="0"/>
    <x v="0"/>
    <x v="0"/>
  </r>
  <r>
    <x v="0"/>
    <x v="0"/>
    <x v="1359"/>
    <x v="4219"/>
    <x v="0"/>
    <x v="0"/>
    <x v="0"/>
    <x v="0"/>
    <s v="2021-07-01 09:49:27"/>
    <x v="0"/>
    <x v="1359"/>
    <x v="1359"/>
    <x v="0"/>
    <x v="1349"/>
    <x v="0"/>
    <s v="H003474"/>
    <s v="017888003474"/>
    <x v="3"/>
    <x v="3"/>
    <x v="3"/>
    <x v="0"/>
    <x v="0"/>
    <x v="0"/>
    <x v="0"/>
    <x v="0"/>
    <x v="94"/>
    <x v="0"/>
    <x v="5"/>
    <x v="0"/>
    <x v="0"/>
    <x v="0"/>
  </r>
  <r>
    <x v="0"/>
    <x v="0"/>
    <x v="34"/>
    <x v="4220"/>
    <x v="0"/>
    <x v="0"/>
    <x v="0"/>
    <x v="0"/>
    <s v="2021-07-01 09:26:56"/>
    <x v="0"/>
    <x v="34"/>
    <x v="34"/>
    <x v="0"/>
    <x v="34"/>
    <x v="0"/>
    <s v="4216478"/>
    <s v="013864216478"/>
    <x v="2"/>
    <x v="2"/>
    <x v="2"/>
    <x v="0"/>
    <x v="0"/>
    <x v="0"/>
    <x v="0"/>
    <x v="0"/>
    <x v="395"/>
    <x v="0"/>
    <x v="8"/>
    <x v="0"/>
    <x v="0"/>
    <x v="0"/>
  </r>
  <r>
    <x v="0"/>
    <x v="0"/>
    <x v="8"/>
    <x v="4221"/>
    <x v="0"/>
    <x v="0"/>
    <x v="0"/>
    <x v="0"/>
    <s v="2021-07-01 09:26:39"/>
    <x v="0"/>
    <x v="8"/>
    <x v="8"/>
    <x v="0"/>
    <x v="8"/>
    <x v="0"/>
    <s v="6010038"/>
    <s v="014106010038"/>
    <x v="5"/>
    <x v="5"/>
    <x v="5"/>
    <x v="0"/>
    <x v="0"/>
    <x v="0"/>
    <x v="0"/>
    <x v="0"/>
    <x v="205"/>
    <x v="0"/>
    <x v="5"/>
    <x v="0"/>
    <x v="0"/>
    <x v="0"/>
  </r>
  <r>
    <x v="0"/>
    <x v="0"/>
    <x v="338"/>
    <x v="4222"/>
    <x v="0"/>
    <x v="0"/>
    <x v="0"/>
    <x v="0"/>
    <s v="2021-07-01 09:26:06"/>
    <x v="0"/>
    <x v="338"/>
    <x v="338"/>
    <x v="0"/>
    <x v="336"/>
    <x v="0"/>
    <s v="4216252"/>
    <s v="013864216252"/>
    <x v="2"/>
    <x v="2"/>
    <x v="2"/>
    <x v="0"/>
    <x v="0"/>
    <x v="0"/>
    <x v="0"/>
    <x v="0"/>
    <x v="395"/>
    <x v="0"/>
    <x v="8"/>
    <x v="0"/>
    <x v="0"/>
    <x v="0"/>
  </r>
  <r>
    <x v="0"/>
    <x v="0"/>
    <x v="34"/>
    <x v="4223"/>
    <x v="0"/>
    <x v="0"/>
    <x v="0"/>
    <x v="0"/>
    <s v="2021-07-01 09:22:26"/>
    <x v="0"/>
    <x v="34"/>
    <x v="34"/>
    <x v="0"/>
    <x v="34"/>
    <x v="0"/>
    <s v="6100731"/>
    <s v="013866100731"/>
    <x v="2"/>
    <x v="2"/>
    <x v="2"/>
    <x v="0"/>
    <x v="0"/>
    <x v="0"/>
    <x v="0"/>
    <x v="0"/>
    <x v="395"/>
    <x v="0"/>
    <x v="8"/>
    <x v="0"/>
    <x v="0"/>
    <x v="0"/>
  </r>
  <r>
    <x v="0"/>
    <x v="0"/>
    <x v="35"/>
    <x v="4224"/>
    <x v="0"/>
    <x v="0"/>
    <x v="0"/>
    <x v="0"/>
    <s v="2021-07-01 09:21:33"/>
    <x v="0"/>
    <x v="35"/>
    <x v="35"/>
    <x v="0"/>
    <x v="35"/>
    <x v="0"/>
    <s v="4216438"/>
    <s v="013864216438"/>
    <x v="2"/>
    <x v="2"/>
    <x v="2"/>
    <x v="0"/>
    <x v="0"/>
    <x v="0"/>
    <x v="0"/>
    <x v="0"/>
    <x v="395"/>
    <x v="0"/>
    <x v="8"/>
    <x v="0"/>
    <x v="0"/>
    <x v="0"/>
  </r>
  <r>
    <x v="0"/>
    <x v="0"/>
    <x v="27"/>
    <x v="4225"/>
    <x v="0"/>
    <x v="0"/>
    <x v="0"/>
    <x v="0"/>
    <s v="2021-07-01 09:20:41"/>
    <x v="0"/>
    <x v="27"/>
    <x v="27"/>
    <x v="0"/>
    <x v="27"/>
    <x v="0"/>
    <s v="4216240"/>
    <s v="013864216240"/>
    <x v="2"/>
    <x v="2"/>
    <x v="2"/>
    <x v="0"/>
    <x v="0"/>
    <x v="0"/>
    <x v="0"/>
    <x v="0"/>
    <x v="395"/>
    <x v="0"/>
    <x v="8"/>
    <x v="0"/>
    <x v="0"/>
    <x v="0"/>
  </r>
  <r>
    <x v="0"/>
    <x v="0"/>
    <x v="27"/>
    <x v="4226"/>
    <x v="0"/>
    <x v="0"/>
    <x v="0"/>
    <x v="0"/>
    <s v="2021-07-01 09:19:28"/>
    <x v="0"/>
    <x v="27"/>
    <x v="27"/>
    <x v="0"/>
    <x v="27"/>
    <x v="0"/>
    <s v="4216600"/>
    <s v="013864216600"/>
    <x v="2"/>
    <x v="2"/>
    <x v="2"/>
    <x v="0"/>
    <x v="0"/>
    <x v="0"/>
    <x v="0"/>
    <x v="0"/>
    <x v="395"/>
    <x v="0"/>
    <x v="8"/>
    <x v="0"/>
    <x v="0"/>
    <x v="0"/>
  </r>
  <r>
    <x v="0"/>
    <x v="0"/>
    <x v="35"/>
    <x v="4227"/>
    <x v="0"/>
    <x v="0"/>
    <x v="0"/>
    <x v="0"/>
    <s v="2021-07-01 09:10:20"/>
    <x v="0"/>
    <x v="35"/>
    <x v="35"/>
    <x v="0"/>
    <x v="35"/>
    <x v="0"/>
    <s v="4216458"/>
    <s v="013864216458"/>
    <x v="2"/>
    <x v="2"/>
    <x v="2"/>
    <x v="0"/>
    <x v="0"/>
    <x v="0"/>
    <x v="0"/>
    <x v="0"/>
    <x v="395"/>
    <x v="0"/>
    <x v="8"/>
    <x v="0"/>
    <x v="0"/>
    <x v="0"/>
  </r>
  <r>
    <x v="0"/>
    <x v="0"/>
    <x v="202"/>
    <x v="4228"/>
    <x v="0"/>
    <x v="0"/>
    <x v="0"/>
    <x v="0"/>
    <s v="2021-07-01 09:07:22"/>
    <x v="0"/>
    <x v="202"/>
    <x v="202"/>
    <x v="0"/>
    <x v="201"/>
    <x v="0"/>
    <s v="6010051"/>
    <s v="014106010051"/>
    <x v="5"/>
    <x v="5"/>
    <x v="5"/>
    <x v="0"/>
    <x v="0"/>
    <x v="0"/>
    <x v="0"/>
    <x v="0"/>
    <x v="80"/>
    <x v="0"/>
    <x v="0"/>
    <x v="0"/>
    <x v="0"/>
    <x v="0"/>
  </r>
  <r>
    <x v="0"/>
    <x v="0"/>
    <x v="338"/>
    <x v="4229"/>
    <x v="0"/>
    <x v="0"/>
    <x v="0"/>
    <x v="0"/>
    <s v="2021-07-01 09:07:01"/>
    <x v="0"/>
    <x v="338"/>
    <x v="338"/>
    <x v="0"/>
    <x v="336"/>
    <x v="0"/>
    <s v="4216477"/>
    <s v="013864216477"/>
    <x v="2"/>
    <x v="2"/>
    <x v="2"/>
    <x v="0"/>
    <x v="0"/>
    <x v="0"/>
    <x v="0"/>
    <x v="0"/>
    <x v="395"/>
    <x v="0"/>
    <x v="8"/>
    <x v="0"/>
    <x v="0"/>
    <x v="0"/>
  </r>
  <r>
    <x v="0"/>
    <x v="0"/>
    <x v="42"/>
    <x v="4230"/>
    <x v="0"/>
    <x v="0"/>
    <x v="0"/>
    <x v="0"/>
    <s v="2021-07-01 09:06:22"/>
    <x v="0"/>
    <x v="42"/>
    <x v="42"/>
    <x v="0"/>
    <x v="42"/>
    <x v="0"/>
    <s v="6010037"/>
    <s v="014106010037"/>
    <x v="5"/>
    <x v="5"/>
    <x v="5"/>
    <x v="0"/>
    <x v="0"/>
    <x v="0"/>
    <x v="0"/>
    <x v="0"/>
    <x v="209"/>
    <x v="0"/>
    <x v="5"/>
    <x v="0"/>
    <x v="0"/>
    <x v="0"/>
  </r>
  <r>
    <x v="0"/>
    <x v="0"/>
    <x v="262"/>
    <x v="4231"/>
    <x v="0"/>
    <x v="0"/>
    <x v="0"/>
    <x v="0"/>
    <s v="2021-06-30 23:02:32"/>
    <x v="0"/>
    <x v="262"/>
    <x v="262"/>
    <x v="0"/>
    <x v="260"/>
    <x v="0"/>
    <s v="5250351"/>
    <s v="013305250351"/>
    <x v="4"/>
    <x v="4"/>
    <x v="4"/>
    <x v="0"/>
    <x v="0"/>
    <x v="0"/>
    <x v="0"/>
    <x v="0"/>
    <x v="223"/>
    <x v="0"/>
    <x v="5"/>
    <x v="0"/>
    <x v="0"/>
    <x v="0"/>
  </r>
  <r>
    <x v="0"/>
    <x v="0"/>
    <x v="1360"/>
    <x v="4232"/>
    <x v="0"/>
    <x v="0"/>
    <x v="0"/>
    <x v="0"/>
    <s v="2021-06-30 22:37:23"/>
    <x v="0"/>
    <x v="1360"/>
    <x v="1360"/>
    <x v="28"/>
    <x v="1350"/>
    <x v="0"/>
    <s v="4000560"/>
    <s v="041034000560"/>
    <x v="9"/>
    <x v="9"/>
    <x v="9"/>
    <x v="0"/>
    <x v="0"/>
    <x v="0"/>
    <x v="0"/>
    <x v="0"/>
    <x v="262"/>
    <x v="0"/>
    <x v="10"/>
    <x v="0"/>
    <x v="0"/>
    <x v="0"/>
  </r>
  <r>
    <x v="0"/>
    <x v="0"/>
    <x v="267"/>
    <x v="4233"/>
    <x v="0"/>
    <x v="0"/>
    <x v="0"/>
    <x v="0"/>
    <s v="2021-06-30 22:36:33"/>
    <x v="0"/>
    <x v="267"/>
    <x v="267"/>
    <x v="0"/>
    <x v="265"/>
    <x v="0"/>
    <s v="4000550"/>
    <s v="041034000550"/>
    <x v="9"/>
    <x v="9"/>
    <x v="9"/>
    <x v="0"/>
    <x v="0"/>
    <x v="0"/>
    <x v="0"/>
    <x v="0"/>
    <x v="146"/>
    <x v="0"/>
    <x v="0"/>
    <x v="0"/>
    <x v="0"/>
    <x v="0"/>
  </r>
  <r>
    <x v="0"/>
    <x v="0"/>
    <x v="39"/>
    <x v="4234"/>
    <x v="0"/>
    <x v="0"/>
    <x v="0"/>
    <x v="0"/>
    <s v="2021-06-30 22:36:09"/>
    <x v="0"/>
    <x v="39"/>
    <x v="39"/>
    <x v="0"/>
    <x v="39"/>
    <x v="0"/>
    <s v="4000498"/>
    <s v="041034000498"/>
    <x v="9"/>
    <x v="9"/>
    <x v="9"/>
    <x v="0"/>
    <x v="0"/>
    <x v="0"/>
    <x v="0"/>
    <x v="0"/>
    <x v="250"/>
    <x v="0"/>
    <x v="10"/>
    <x v="0"/>
    <x v="0"/>
    <x v="0"/>
  </r>
  <r>
    <x v="0"/>
    <x v="0"/>
    <x v="500"/>
    <x v="4235"/>
    <x v="0"/>
    <x v="0"/>
    <x v="0"/>
    <x v="0"/>
    <s v="2021-06-30 22:35:43"/>
    <x v="0"/>
    <x v="500"/>
    <x v="500"/>
    <x v="0"/>
    <x v="498"/>
    <x v="0"/>
    <s v="4000496"/>
    <s v="041034000496"/>
    <x v="9"/>
    <x v="9"/>
    <x v="9"/>
    <x v="0"/>
    <x v="0"/>
    <x v="0"/>
    <x v="0"/>
    <x v="0"/>
    <x v="146"/>
    <x v="0"/>
    <x v="0"/>
    <x v="0"/>
    <x v="0"/>
    <x v="0"/>
  </r>
  <r>
    <x v="0"/>
    <x v="0"/>
    <x v="189"/>
    <x v="4236"/>
    <x v="0"/>
    <x v="0"/>
    <x v="0"/>
    <x v="0"/>
    <s v="2021-06-30 22:35:17"/>
    <x v="0"/>
    <x v="189"/>
    <x v="189"/>
    <x v="0"/>
    <x v="188"/>
    <x v="0"/>
    <s v="4000532"/>
    <s v="041034000532"/>
    <x v="9"/>
    <x v="9"/>
    <x v="9"/>
    <x v="0"/>
    <x v="0"/>
    <x v="0"/>
    <x v="0"/>
    <x v="0"/>
    <x v="146"/>
    <x v="0"/>
    <x v="0"/>
    <x v="0"/>
    <x v="0"/>
    <x v="0"/>
  </r>
  <r>
    <x v="0"/>
    <x v="0"/>
    <x v="329"/>
    <x v="4237"/>
    <x v="0"/>
    <x v="0"/>
    <x v="0"/>
    <x v="0"/>
    <s v="2021-06-30 22:34:20"/>
    <x v="0"/>
    <x v="329"/>
    <x v="329"/>
    <x v="0"/>
    <x v="327"/>
    <x v="0"/>
    <s v="4000533"/>
    <s v="041034000533"/>
    <x v="9"/>
    <x v="9"/>
    <x v="9"/>
    <x v="0"/>
    <x v="0"/>
    <x v="0"/>
    <x v="0"/>
    <x v="0"/>
    <x v="146"/>
    <x v="0"/>
    <x v="0"/>
    <x v="0"/>
    <x v="0"/>
    <x v="0"/>
  </r>
  <r>
    <x v="0"/>
    <x v="0"/>
    <x v="59"/>
    <x v="4238"/>
    <x v="0"/>
    <x v="0"/>
    <x v="0"/>
    <x v="0"/>
    <s v="2021-06-30 22:33:37"/>
    <x v="0"/>
    <x v="59"/>
    <x v="59"/>
    <x v="0"/>
    <x v="59"/>
    <x v="0"/>
    <s v="5250396"/>
    <s v="013305250396"/>
    <x v="4"/>
    <x v="4"/>
    <x v="4"/>
    <x v="0"/>
    <x v="0"/>
    <x v="0"/>
    <x v="0"/>
    <x v="0"/>
    <x v="223"/>
    <x v="0"/>
    <x v="5"/>
    <x v="0"/>
    <x v="0"/>
    <x v="0"/>
  </r>
  <r>
    <x v="0"/>
    <x v="0"/>
    <x v="390"/>
    <x v="4239"/>
    <x v="0"/>
    <x v="0"/>
    <x v="0"/>
    <x v="0"/>
    <s v="2021-06-30 22:33:05"/>
    <x v="0"/>
    <x v="390"/>
    <x v="390"/>
    <x v="0"/>
    <x v="388"/>
    <x v="0"/>
    <s v="5250393"/>
    <s v="013305250393"/>
    <x v="4"/>
    <x v="4"/>
    <x v="4"/>
    <x v="0"/>
    <x v="0"/>
    <x v="0"/>
    <x v="0"/>
    <x v="0"/>
    <x v="223"/>
    <x v="0"/>
    <x v="5"/>
    <x v="0"/>
    <x v="0"/>
    <x v="0"/>
  </r>
  <r>
    <x v="0"/>
    <x v="0"/>
    <x v="117"/>
    <x v="4240"/>
    <x v="0"/>
    <x v="0"/>
    <x v="0"/>
    <x v="0"/>
    <s v="2021-06-30 22:32:40"/>
    <x v="0"/>
    <x v="117"/>
    <x v="117"/>
    <x v="0"/>
    <x v="116"/>
    <x v="0"/>
    <s v="5250385"/>
    <s v="013305250385"/>
    <x v="4"/>
    <x v="4"/>
    <x v="4"/>
    <x v="0"/>
    <x v="0"/>
    <x v="0"/>
    <x v="0"/>
    <x v="0"/>
    <x v="223"/>
    <x v="0"/>
    <x v="5"/>
    <x v="0"/>
    <x v="0"/>
    <x v="0"/>
  </r>
  <r>
    <x v="0"/>
    <x v="0"/>
    <x v="282"/>
    <x v="4241"/>
    <x v="0"/>
    <x v="0"/>
    <x v="0"/>
    <x v="0"/>
    <s v="2021-06-30 22:31:59"/>
    <x v="0"/>
    <x v="282"/>
    <x v="282"/>
    <x v="0"/>
    <x v="280"/>
    <x v="0"/>
    <s v="5250387"/>
    <s v="013305250387"/>
    <x v="4"/>
    <x v="4"/>
    <x v="4"/>
    <x v="0"/>
    <x v="0"/>
    <x v="0"/>
    <x v="0"/>
    <x v="0"/>
    <x v="223"/>
    <x v="0"/>
    <x v="5"/>
    <x v="0"/>
    <x v="0"/>
    <x v="0"/>
  </r>
  <r>
    <x v="0"/>
    <x v="0"/>
    <x v="108"/>
    <x v="4242"/>
    <x v="0"/>
    <x v="0"/>
    <x v="0"/>
    <x v="0"/>
    <s v="2021-06-30 22:31:35"/>
    <x v="0"/>
    <x v="108"/>
    <x v="108"/>
    <x v="0"/>
    <x v="107"/>
    <x v="0"/>
    <s v="5208189"/>
    <s v="013305208189"/>
    <x v="4"/>
    <x v="4"/>
    <x v="4"/>
    <x v="0"/>
    <x v="0"/>
    <x v="0"/>
    <x v="0"/>
    <x v="0"/>
    <x v="110"/>
    <x v="0"/>
    <x v="7"/>
    <x v="0"/>
    <x v="1"/>
    <x v="0"/>
  </r>
  <r>
    <x v="0"/>
    <x v="0"/>
    <x v="251"/>
    <x v="4243"/>
    <x v="0"/>
    <x v="0"/>
    <x v="0"/>
    <x v="0"/>
    <s v="2021-06-30 22:24:30"/>
    <x v="0"/>
    <x v="251"/>
    <x v="251"/>
    <x v="0"/>
    <x v="249"/>
    <x v="0"/>
    <s v="5233394"/>
    <s v="013305233394"/>
    <x v="4"/>
    <x v="4"/>
    <x v="4"/>
    <x v="0"/>
    <x v="0"/>
    <x v="0"/>
    <x v="0"/>
    <x v="0"/>
    <x v="110"/>
    <x v="0"/>
    <x v="7"/>
    <x v="0"/>
    <x v="0"/>
    <x v="0"/>
  </r>
  <r>
    <x v="0"/>
    <x v="0"/>
    <x v="147"/>
    <x v="4244"/>
    <x v="0"/>
    <x v="0"/>
    <x v="0"/>
    <x v="0"/>
    <s v="2021-06-30 22:14:55"/>
    <x v="0"/>
    <x v="147"/>
    <x v="147"/>
    <x v="0"/>
    <x v="146"/>
    <x v="0"/>
    <s v="13295808904"/>
    <s v="013295808904"/>
    <x v="0"/>
    <x v="0"/>
    <x v="0"/>
    <x v="0"/>
    <x v="0"/>
    <x v="0"/>
    <x v="0"/>
    <x v="0"/>
    <x v="249"/>
    <x v="0"/>
    <x v="0"/>
    <x v="0"/>
    <x v="0"/>
    <x v="0"/>
  </r>
  <r>
    <x v="0"/>
    <x v="0"/>
    <x v="558"/>
    <x v="4245"/>
    <x v="0"/>
    <x v="0"/>
    <x v="0"/>
    <x v="0"/>
    <s v="2021-06-30 22:13:46"/>
    <x v="0"/>
    <x v="558"/>
    <x v="558"/>
    <x v="0"/>
    <x v="556"/>
    <x v="0"/>
    <s v="13210253925"/>
    <s v="013210253925"/>
    <x v="0"/>
    <x v="0"/>
    <x v="0"/>
    <x v="0"/>
    <x v="0"/>
    <x v="0"/>
    <x v="0"/>
    <x v="0"/>
    <x v="249"/>
    <x v="0"/>
    <x v="0"/>
    <x v="0"/>
    <x v="0"/>
    <x v="0"/>
  </r>
  <r>
    <x v="0"/>
    <x v="0"/>
    <x v="158"/>
    <x v="4246"/>
    <x v="0"/>
    <x v="0"/>
    <x v="0"/>
    <x v="0"/>
    <s v="2021-06-30 22:12:16"/>
    <x v="0"/>
    <x v="158"/>
    <x v="158"/>
    <x v="0"/>
    <x v="157"/>
    <x v="0"/>
    <s v="13200760566"/>
    <s v="013200760566"/>
    <x v="0"/>
    <x v="0"/>
    <x v="0"/>
    <x v="0"/>
    <x v="0"/>
    <x v="0"/>
    <x v="0"/>
    <x v="0"/>
    <x v="249"/>
    <x v="0"/>
    <x v="0"/>
    <x v="0"/>
    <x v="0"/>
    <x v="0"/>
  </r>
  <r>
    <x v="0"/>
    <x v="0"/>
    <x v="216"/>
    <x v="4247"/>
    <x v="0"/>
    <x v="0"/>
    <x v="0"/>
    <x v="0"/>
    <s v="2021-06-30 21:56:13"/>
    <x v="0"/>
    <x v="216"/>
    <x v="216"/>
    <x v="0"/>
    <x v="214"/>
    <x v="0"/>
    <s v="013752607990"/>
    <s v="013752607990"/>
    <x v="1"/>
    <x v="1"/>
    <x v="1"/>
    <x v="0"/>
    <x v="0"/>
    <x v="0"/>
    <x v="0"/>
    <x v="0"/>
    <x v="196"/>
    <x v="0"/>
    <x v="4"/>
    <x v="0"/>
    <x v="0"/>
    <x v="0"/>
  </r>
  <r>
    <x v="0"/>
    <x v="0"/>
    <x v="189"/>
    <x v="4248"/>
    <x v="0"/>
    <x v="0"/>
    <x v="0"/>
    <x v="0"/>
    <s v="2021-06-30 21:31:50"/>
    <x v="0"/>
    <x v="189"/>
    <x v="189"/>
    <x v="0"/>
    <x v="188"/>
    <x v="0"/>
    <s v="013756080467"/>
    <s v="013756080467"/>
    <x v="1"/>
    <x v="1"/>
    <x v="1"/>
    <x v="0"/>
    <x v="0"/>
    <x v="0"/>
    <x v="0"/>
    <x v="0"/>
    <x v="196"/>
    <x v="0"/>
    <x v="4"/>
    <x v="0"/>
    <x v="0"/>
    <x v="0"/>
  </r>
  <r>
    <x v="0"/>
    <x v="0"/>
    <x v="1338"/>
    <x v="4249"/>
    <x v="0"/>
    <x v="0"/>
    <x v="0"/>
    <x v="0"/>
    <s v="2021-06-30 21:31:18"/>
    <x v="0"/>
    <x v="1338"/>
    <x v="1338"/>
    <x v="0"/>
    <x v="1328"/>
    <x v="0"/>
    <s v="013752794665"/>
    <s v="013752794665"/>
    <x v="1"/>
    <x v="1"/>
    <x v="1"/>
    <x v="0"/>
    <x v="0"/>
    <x v="0"/>
    <x v="0"/>
    <x v="0"/>
    <x v="196"/>
    <x v="0"/>
    <x v="4"/>
    <x v="0"/>
    <x v="0"/>
    <x v="0"/>
  </r>
  <r>
    <x v="0"/>
    <x v="0"/>
    <x v="206"/>
    <x v="4250"/>
    <x v="0"/>
    <x v="0"/>
    <x v="0"/>
    <x v="0"/>
    <s v="2021-06-30 21:20:45"/>
    <x v="0"/>
    <x v="206"/>
    <x v="206"/>
    <x v="0"/>
    <x v="204"/>
    <x v="0"/>
    <s v="013756013062"/>
    <s v="013756013062"/>
    <x v="1"/>
    <x v="1"/>
    <x v="1"/>
    <x v="0"/>
    <x v="0"/>
    <x v="0"/>
    <x v="0"/>
    <x v="0"/>
    <x v="312"/>
    <x v="0"/>
    <x v="7"/>
    <x v="0"/>
    <x v="0"/>
    <x v="0"/>
  </r>
  <r>
    <x v="0"/>
    <x v="0"/>
    <x v="1361"/>
    <x v="4251"/>
    <x v="0"/>
    <x v="0"/>
    <x v="0"/>
    <x v="0"/>
    <s v="2021-06-30 21:08:39"/>
    <x v="0"/>
    <x v="1361"/>
    <x v="1361"/>
    <x v="83"/>
    <x v="1351"/>
    <x v="0"/>
    <s v="8843918"/>
    <s v="013308843918"/>
    <x v="7"/>
    <x v="7"/>
    <x v="7"/>
    <x v="0"/>
    <x v="0"/>
    <x v="0"/>
    <x v="0"/>
    <x v="0"/>
    <x v="403"/>
    <x v="0"/>
    <x v="9"/>
    <x v="0"/>
    <x v="0"/>
    <x v="0"/>
  </r>
  <r>
    <x v="0"/>
    <x v="0"/>
    <x v="492"/>
    <x v="4252"/>
    <x v="0"/>
    <x v="0"/>
    <x v="0"/>
    <x v="0"/>
    <s v="2021-06-30 20:15:59"/>
    <x v="0"/>
    <x v="492"/>
    <x v="492"/>
    <x v="0"/>
    <x v="490"/>
    <x v="0"/>
    <s v="013756678104"/>
    <s v="013756678104"/>
    <x v="1"/>
    <x v="1"/>
    <x v="1"/>
    <x v="0"/>
    <x v="0"/>
    <x v="0"/>
    <x v="0"/>
    <x v="0"/>
    <x v="196"/>
    <x v="0"/>
    <x v="4"/>
    <x v="0"/>
    <x v="0"/>
    <x v="0"/>
  </r>
  <r>
    <x v="0"/>
    <x v="0"/>
    <x v="1362"/>
    <x v="4253"/>
    <x v="0"/>
    <x v="0"/>
    <x v="0"/>
    <x v="0"/>
    <s v="2021-06-30 18:10:09"/>
    <x v="0"/>
    <x v="1362"/>
    <x v="1362"/>
    <x v="8"/>
    <x v="1352"/>
    <x v="0"/>
    <s v="40270640680"/>
    <s v="040270640680"/>
    <x v="11"/>
    <x v="11"/>
    <x v="13"/>
    <x v="0"/>
    <x v="0"/>
    <x v="0"/>
    <x v="0"/>
    <x v="0"/>
    <x v="150"/>
    <x v="0"/>
    <x v="3"/>
    <x v="0"/>
    <x v="0"/>
    <x v="0"/>
  </r>
  <r>
    <x v="0"/>
    <x v="0"/>
    <x v="1363"/>
    <x v="4254"/>
    <x v="0"/>
    <x v="0"/>
    <x v="0"/>
    <x v="0"/>
    <s v="2021-06-30 17:37:26"/>
    <x v="0"/>
    <x v="1363"/>
    <x v="1363"/>
    <x v="0"/>
    <x v="1353"/>
    <x v="0"/>
    <s v="5250424"/>
    <s v="013305250424"/>
    <x v="4"/>
    <x v="4"/>
    <x v="4"/>
    <x v="0"/>
    <x v="0"/>
    <x v="0"/>
    <x v="0"/>
    <x v="0"/>
    <x v="223"/>
    <x v="0"/>
    <x v="5"/>
    <x v="0"/>
    <x v="0"/>
    <x v="0"/>
  </r>
  <r>
    <x v="0"/>
    <x v="0"/>
    <x v="93"/>
    <x v="4255"/>
    <x v="0"/>
    <x v="0"/>
    <x v="0"/>
    <x v="0"/>
    <s v="2021-06-30 17:36:49"/>
    <x v="0"/>
    <x v="93"/>
    <x v="93"/>
    <x v="0"/>
    <x v="93"/>
    <x v="0"/>
    <s v="5250420"/>
    <s v="013305250420"/>
    <x v="4"/>
    <x v="4"/>
    <x v="4"/>
    <x v="0"/>
    <x v="0"/>
    <x v="0"/>
    <x v="0"/>
    <x v="0"/>
    <x v="223"/>
    <x v="0"/>
    <x v="5"/>
    <x v="0"/>
    <x v="0"/>
    <x v="0"/>
  </r>
  <r>
    <x v="0"/>
    <x v="0"/>
    <x v="61"/>
    <x v="4256"/>
    <x v="0"/>
    <x v="0"/>
    <x v="0"/>
    <x v="0"/>
    <s v="2021-06-30 17:35:56"/>
    <x v="0"/>
    <x v="61"/>
    <x v="61"/>
    <x v="0"/>
    <x v="61"/>
    <x v="0"/>
    <s v="4000507"/>
    <s v="041034000507"/>
    <x v="9"/>
    <x v="9"/>
    <x v="9"/>
    <x v="0"/>
    <x v="0"/>
    <x v="0"/>
    <x v="0"/>
    <x v="0"/>
    <x v="250"/>
    <x v="0"/>
    <x v="10"/>
    <x v="0"/>
    <x v="0"/>
    <x v="0"/>
  </r>
  <r>
    <x v="0"/>
    <x v="0"/>
    <x v="28"/>
    <x v="4257"/>
    <x v="0"/>
    <x v="0"/>
    <x v="0"/>
    <x v="0"/>
    <s v="2021-06-30 17:31:37"/>
    <x v="0"/>
    <x v="28"/>
    <x v="28"/>
    <x v="0"/>
    <x v="28"/>
    <x v="0"/>
    <s v="5250435"/>
    <s v="013305250435"/>
    <x v="4"/>
    <x v="4"/>
    <x v="4"/>
    <x v="0"/>
    <x v="0"/>
    <x v="0"/>
    <x v="0"/>
    <x v="0"/>
    <x v="250"/>
    <x v="0"/>
    <x v="10"/>
    <x v="0"/>
    <x v="0"/>
    <x v="0"/>
  </r>
  <r>
    <x v="0"/>
    <x v="0"/>
    <x v="59"/>
    <x v="4258"/>
    <x v="0"/>
    <x v="0"/>
    <x v="0"/>
    <x v="0"/>
    <s v="2021-06-30 17:30:52"/>
    <x v="0"/>
    <x v="59"/>
    <x v="59"/>
    <x v="0"/>
    <x v="59"/>
    <x v="0"/>
    <s v="6888146"/>
    <s v="040706888146"/>
    <x v="9"/>
    <x v="9"/>
    <x v="9"/>
    <x v="0"/>
    <x v="0"/>
    <x v="0"/>
    <x v="0"/>
    <x v="0"/>
    <x v="124"/>
    <x v="0"/>
    <x v="7"/>
    <x v="0"/>
    <x v="0"/>
    <x v="0"/>
  </r>
  <r>
    <x v="0"/>
    <x v="0"/>
    <x v="631"/>
    <x v="4259"/>
    <x v="0"/>
    <x v="0"/>
    <x v="0"/>
    <x v="0"/>
    <s v="2021-06-30 17:30:08"/>
    <x v="0"/>
    <x v="631"/>
    <x v="631"/>
    <x v="0"/>
    <x v="628"/>
    <x v="0"/>
    <s v="6888145"/>
    <s v="040706888145"/>
    <x v="9"/>
    <x v="9"/>
    <x v="9"/>
    <x v="0"/>
    <x v="0"/>
    <x v="0"/>
    <x v="0"/>
    <x v="0"/>
    <x v="124"/>
    <x v="0"/>
    <x v="7"/>
    <x v="0"/>
    <x v="0"/>
    <x v="0"/>
  </r>
  <r>
    <x v="1"/>
    <x v="0"/>
    <x v="1364"/>
    <x v="4260"/>
    <x v="0"/>
    <x v="0"/>
    <x v="0"/>
    <x v="0"/>
    <s v="2021-06-30 17:24:37"/>
    <x v="0"/>
    <x v="1364"/>
    <x v="1364"/>
    <x v="99"/>
    <x v="1354"/>
    <x v="0"/>
    <s v="13295807861"/>
    <s v="013295807861"/>
    <x v="0"/>
    <x v="0"/>
    <x v="0"/>
    <x v="0"/>
    <x v="0"/>
    <x v="0"/>
    <x v="0"/>
    <x v="0"/>
    <x v="288"/>
    <x v="0"/>
    <x v="0"/>
    <x v="0"/>
    <x v="0"/>
    <x v="0"/>
  </r>
  <r>
    <x v="0"/>
    <x v="0"/>
    <x v="1365"/>
    <x v="4261"/>
    <x v="0"/>
    <x v="0"/>
    <x v="0"/>
    <x v="0"/>
    <s v="2021-06-30 17:20:37"/>
    <x v="0"/>
    <x v="1365"/>
    <x v="1365"/>
    <x v="0"/>
    <x v="1355"/>
    <x v="0"/>
    <s v="H010813"/>
    <s v="017888010813"/>
    <x v="3"/>
    <x v="3"/>
    <x v="3"/>
    <x v="0"/>
    <x v="0"/>
    <x v="0"/>
    <x v="0"/>
    <x v="0"/>
    <x v="427"/>
    <x v="0"/>
    <x v="10"/>
    <x v="0"/>
    <x v="0"/>
    <x v="0"/>
  </r>
  <r>
    <x v="0"/>
    <x v="0"/>
    <x v="125"/>
    <x v="4262"/>
    <x v="0"/>
    <x v="0"/>
    <x v="0"/>
    <x v="0"/>
    <s v="2021-06-30 17:20:30"/>
    <x v="0"/>
    <x v="125"/>
    <x v="125"/>
    <x v="0"/>
    <x v="124"/>
    <x v="0"/>
    <s v="19711745032"/>
    <s v="019711745032"/>
    <x v="6"/>
    <x v="6"/>
    <x v="6"/>
    <x v="0"/>
    <x v="0"/>
    <x v="0"/>
    <x v="0"/>
    <x v="0"/>
    <x v="454"/>
    <x v="0"/>
    <x v="15"/>
    <x v="0"/>
    <x v="0"/>
    <x v="0"/>
  </r>
  <r>
    <x v="0"/>
    <x v="0"/>
    <x v="336"/>
    <x v="4263"/>
    <x v="0"/>
    <x v="0"/>
    <x v="0"/>
    <x v="0"/>
    <s v="2021-06-30 17:20:09"/>
    <x v="0"/>
    <x v="336"/>
    <x v="336"/>
    <x v="0"/>
    <x v="334"/>
    <x v="0"/>
    <s v="19711745034"/>
    <s v="019711745034"/>
    <x v="6"/>
    <x v="6"/>
    <x v="6"/>
    <x v="0"/>
    <x v="0"/>
    <x v="0"/>
    <x v="0"/>
    <x v="0"/>
    <x v="454"/>
    <x v="0"/>
    <x v="15"/>
    <x v="0"/>
    <x v="0"/>
    <x v="0"/>
  </r>
  <r>
    <x v="0"/>
    <x v="0"/>
    <x v="500"/>
    <x v="4264"/>
    <x v="0"/>
    <x v="0"/>
    <x v="0"/>
    <x v="0"/>
    <s v="2021-06-30 17:14:57"/>
    <x v="0"/>
    <x v="500"/>
    <x v="500"/>
    <x v="0"/>
    <x v="498"/>
    <x v="0"/>
    <s v="3994024"/>
    <s v="041033994024"/>
    <x v="9"/>
    <x v="9"/>
    <x v="9"/>
    <x v="0"/>
    <x v="0"/>
    <x v="0"/>
    <x v="0"/>
    <x v="0"/>
    <x v="124"/>
    <x v="0"/>
    <x v="7"/>
    <x v="0"/>
    <x v="0"/>
    <x v="0"/>
  </r>
  <r>
    <x v="0"/>
    <x v="0"/>
    <x v="417"/>
    <x v="4265"/>
    <x v="0"/>
    <x v="0"/>
    <x v="0"/>
    <x v="0"/>
    <s v="2021-06-30 16:46:21"/>
    <x v="0"/>
    <x v="417"/>
    <x v="417"/>
    <x v="0"/>
    <x v="415"/>
    <x v="0"/>
    <s v="013752575809"/>
    <s v="013752575809"/>
    <x v="1"/>
    <x v="1"/>
    <x v="1"/>
    <x v="0"/>
    <x v="0"/>
    <x v="0"/>
    <x v="0"/>
    <x v="0"/>
    <x v="196"/>
    <x v="0"/>
    <x v="4"/>
    <x v="0"/>
    <x v="0"/>
    <x v="0"/>
  </r>
  <r>
    <x v="0"/>
    <x v="0"/>
    <x v="363"/>
    <x v="4266"/>
    <x v="0"/>
    <x v="0"/>
    <x v="0"/>
    <x v="0"/>
    <s v="2021-06-30 16:45:50"/>
    <x v="0"/>
    <x v="363"/>
    <x v="363"/>
    <x v="0"/>
    <x v="361"/>
    <x v="0"/>
    <s v="13305044102"/>
    <s v="013305044102"/>
    <x v="4"/>
    <x v="4"/>
    <x v="4"/>
    <x v="0"/>
    <x v="0"/>
    <x v="0"/>
    <x v="0"/>
    <x v="0"/>
    <x v="55"/>
    <x v="0"/>
    <x v="12"/>
    <x v="0"/>
    <x v="0"/>
    <x v="0"/>
  </r>
  <r>
    <x v="0"/>
    <x v="0"/>
    <x v="176"/>
    <x v="4267"/>
    <x v="0"/>
    <x v="0"/>
    <x v="0"/>
    <x v="0"/>
    <s v="2021-06-30 16:39:58"/>
    <x v="0"/>
    <x v="176"/>
    <x v="176"/>
    <x v="0"/>
    <x v="175"/>
    <x v="0"/>
    <s v="14433992757"/>
    <s v="014433992757"/>
    <x v="9"/>
    <x v="9"/>
    <x v="9"/>
    <x v="0"/>
    <x v="0"/>
    <x v="0"/>
    <x v="0"/>
    <x v="0"/>
    <x v="294"/>
    <x v="0"/>
    <x v="7"/>
    <x v="0"/>
    <x v="0"/>
    <x v="0"/>
  </r>
  <r>
    <x v="0"/>
    <x v="0"/>
    <x v="1366"/>
    <x v="4268"/>
    <x v="0"/>
    <x v="0"/>
    <x v="0"/>
    <x v="0"/>
    <s v="2021-06-30 16:29:36"/>
    <x v="0"/>
    <x v="1366"/>
    <x v="1366"/>
    <x v="0"/>
    <x v="1356"/>
    <x v="0"/>
    <s v="18008765910"/>
    <s v="018008765910"/>
    <x v="5"/>
    <x v="5"/>
    <x v="5"/>
    <x v="0"/>
    <x v="0"/>
    <x v="0"/>
    <x v="0"/>
    <x v="0"/>
    <x v="458"/>
    <x v="0"/>
    <x v="6"/>
    <x v="0"/>
    <x v="1"/>
    <x v="0"/>
  </r>
  <r>
    <x v="0"/>
    <x v="0"/>
    <x v="121"/>
    <x v="4269"/>
    <x v="0"/>
    <x v="0"/>
    <x v="0"/>
    <x v="0"/>
    <s v="2021-06-30 16:28:20"/>
    <x v="0"/>
    <x v="121"/>
    <x v="121"/>
    <x v="0"/>
    <x v="120"/>
    <x v="0"/>
    <s v="6010039"/>
    <s v="014106010039"/>
    <x v="5"/>
    <x v="5"/>
    <x v="5"/>
    <x v="0"/>
    <x v="0"/>
    <x v="0"/>
    <x v="0"/>
    <x v="0"/>
    <x v="209"/>
    <x v="0"/>
    <x v="5"/>
    <x v="0"/>
    <x v="1"/>
    <x v="0"/>
  </r>
  <r>
    <x v="0"/>
    <x v="0"/>
    <x v="1367"/>
    <x v="4270"/>
    <x v="0"/>
    <x v="0"/>
    <x v="0"/>
    <x v="0"/>
    <s v="2021-06-30 16:16:32"/>
    <x v="0"/>
    <x v="1367"/>
    <x v="1367"/>
    <x v="0"/>
    <x v="1357"/>
    <x v="0"/>
    <s v="013752742839"/>
    <s v="013752742839"/>
    <x v="1"/>
    <x v="1"/>
    <x v="1"/>
    <x v="0"/>
    <x v="0"/>
    <x v="0"/>
    <x v="0"/>
    <x v="0"/>
    <x v="196"/>
    <x v="0"/>
    <x v="4"/>
    <x v="0"/>
    <x v="0"/>
    <x v="0"/>
  </r>
  <r>
    <x v="0"/>
    <x v="0"/>
    <x v="795"/>
    <x v="4271"/>
    <x v="0"/>
    <x v="0"/>
    <x v="0"/>
    <x v="0"/>
    <s v="2021-06-30 16:15:28"/>
    <x v="0"/>
    <x v="795"/>
    <x v="795"/>
    <x v="0"/>
    <x v="792"/>
    <x v="0"/>
    <s v="13200760528"/>
    <s v="013200760528"/>
    <x v="0"/>
    <x v="0"/>
    <x v="0"/>
    <x v="0"/>
    <x v="0"/>
    <x v="0"/>
    <x v="0"/>
    <x v="0"/>
    <x v="453"/>
    <x v="0"/>
    <x v="6"/>
    <x v="0"/>
    <x v="0"/>
    <x v="0"/>
  </r>
  <r>
    <x v="0"/>
    <x v="0"/>
    <x v="181"/>
    <x v="4272"/>
    <x v="0"/>
    <x v="0"/>
    <x v="0"/>
    <x v="0"/>
    <s v="2021-06-30 16:14:42"/>
    <x v="0"/>
    <x v="181"/>
    <x v="181"/>
    <x v="0"/>
    <x v="180"/>
    <x v="0"/>
    <s v="13295810043"/>
    <s v="013295810043"/>
    <x v="0"/>
    <x v="0"/>
    <x v="0"/>
    <x v="0"/>
    <x v="0"/>
    <x v="0"/>
    <x v="0"/>
    <x v="0"/>
    <x v="86"/>
    <x v="0"/>
    <x v="7"/>
    <x v="0"/>
    <x v="0"/>
    <x v="0"/>
  </r>
  <r>
    <x v="0"/>
    <x v="0"/>
    <x v="1368"/>
    <x v="4273"/>
    <x v="0"/>
    <x v="0"/>
    <x v="0"/>
    <x v="0"/>
    <s v="2021-06-30 16:13:56"/>
    <x v="0"/>
    <x v="1368"/>
    <x v="1368"/>
    <x v="1"/>
    <x v="1358"/>
    <x v="0"/>
    <s v="13206902248"/>
    <s v="013206902248"/>
    <x v="0"/>
    <x v="0"/>
    <x v="0"/>
    <x v="0"/>
    <x v="0"/>
    <x v="0"/>
    <x v="0"/>
    <x v="0"/>
    <x v="345"/>
    <x v="0"/>
    <x v="0"/>
    <x v="0"/>
    <x v="0"/>
    <x v="0"/>
  </r>
  <r>
    <x v="0"/>
    <x v="0"/>
    <x v="4"/>
    <x v="4274"/>
    <x v="0"/>
    <x v="0"/>
    <x v="0"/>
    <x v="0"/>
    <s v="2021-06-30 16:11:52"/>
    <x v="0"/>
    <x v="4"/>
    <x v="4"/>
    <x v="0"/>
    <x v="4"/>
    <x v="0"/>
    <s v="13207654397"/>
    <s v="013207654397"/>
    <x v="0"/>
    <x v="0"/>
    <x v="0"/>
    <x v="0"/>
    <x v="0"/>
    <x v="0"/>
    <x v="0"/>
    <x v="0"/>
    <x v="288"/>
    <x v="0"/>
    <x v="0"/>
    <x v="0"/>
    <x v="0"/>
    <x v="0"/>
  </r>
  <r>
    <x v="0"/>
    <x v="0"/>
    <x v="161"/>
    <x v="4275"/>
    <x v="0"/>
    <x v="0"/>
    <x v="0"/>
    <x v="0"/>
    <s v="2021-06-30 16:05:21"/>
    <x v="0"/>
    <x v="161"/>
    <x v="161"/>
    <x v="0"/>
    <x v="160"/>
    <x v="0"/>
    <s v="14428924816"/>
    <s v="014428924816"/>
    <x v="8"/>
    <x v="8"/>
    <x v="8"/>
    <x v="0"/>
    <x v="0"/>
    <x v="0"/>
    <x v="0"/>
    <x v="0"/>
    <x v="140"/>
    <x v="0"/>
    <x v="0"/>
    <x v="0"/>
    <x v="0"/>
    <x v="0"/>
  </r>
  <r>
    <x v="0"/>
    <x v="0"/>
    <x v="352"/>
    <x v="4276"/>
    <x v="0"/>
    <x v="0"/>
    <x v="0"/>
    <x v="0"/>
    <s v="2021-06-30 16:04:13"/>
    <x v="0"/>
    <x v="352"/>
    <x v="352"/>
    <x v="0"/>
    <x v="350"/>
    <x v="0"/>
    <s v="14416117260"/>
    <s v="014416117260"/>
    <x v="8"/>
    <x v="8"/>
    <x v="8"/>
    <x v="0"/>
    <x v="0"/>
    <x v="0"/>
    <x v="0"/>
    <x v="0"/>
    <x v="109"/>
    <x v="0"/>
    <x v="10"/>
    <x v="0"/>
    <x v="0"/>
    <x v="0"/>
  </r>
  <r>
    <x v="0"/>
    <x v="0"/>
    <x v="18"/>
    <x v="4277"/>
    <x v="0"/>
    <x v="0"/>
    <x v="0"/>
    <x v="0"/>
    <s v="2021-06-30 16:02:46"/>
    <x v="0"/>
    <x v="18"/>
    <x v="18"/>
    <x v="0"/>
    <x v="18"/>
    <x v="0"/>
    <s v="3991544"/>
    <s v="014033991544"/>
    <x v="17"/>
    <x v="17"/>
    <x v="19"/>
    <x v="0"/>
    <x v="0"/>
    <x v="0"/>
    <x v="0"/>
    <x v="0"/>
    <x v="314"/>
    <x v="0"/>
    <x v="9"/>
    <x v="0"/>
    <x v="0"/>
    <x v="0"/>
  </r>
  <r>
    <x v="0"/>
    <x v="0"/>
    <x v="50"/>
    <x v="4278"/>
    <x v="0"/>
    <x v="0"/>
    <x v="0"/>
    <x v="0"/>
    <s v="2021-06-30 15:57:22"/>
    <x v="0"/>
    <x v="50"/>
    <x v="50"/>
    <x v="0"/>
    <x v="50"/>
    <x v="0"/>
    <s v="14464896489"/>
    <s v="014464896489"/>
    <x v="8"/>
    <x v="8"/>
    <x v="8"/>
    <x v="0"/>
    <x v="0"/>
    <x v="0"/>
    <x v="0"/>
    <x v="0"/>
    <x v="109"/>
    <x v="0"/>
    <x v="10"/>
    <x v="0"/>
    <x v="0"/>
    <x v="0"/>
  </r>
  <r>
    <x v="0"/>
    <x v="0"/>
    <x v="109"/>
    <x v="4279"/>
    <x v="0"/>
    <x v="0"/>
    <x v="0"/>
    <x v="0"/>
    <s v="2021-06-30 15:56:49"/>
    <x v="0"/>
    <x v="109"/>
    <x v="109"/>
    <x v="0"/>
    <x v="108"/>
    <x v="0"/>
    <s v="14416157112"/>
    <s v="014416157112"/>
    <x v="8"/>
    <x v="8"/>
    <x v="8"/>
    <x v="0"/>
    <x v="0"/>
    <x v="0"/>
    <x v="0"/>
    <x v="0"/>
    <x v="85"/>
    <x v="0"/>
    <x v="10"/>
    <x v="0"/>
    <x v="0"/>
    <x v="0"/>
  </r>
  <r>
    <x v="0"/>
    <x v="0"/>
    <x v="614"/>
    <x v="4280"/>
    <x v="0"/>
    <x v="0"/>
    <x v="0"/>
    <x v="0"/>
    <s v="2021-06-30 15:06:44"/>
    <x v="0"/>
    <x v="614"/>
    <x v="614"/>
    <x v="0"/>
    <x v="611"/>
    <x v="0"/>
    <s v="H008720"/>
    <s v="017888008720"/>
    <x v="3"/>
    <x v="3"/>
    <x v="3"/>
    <x v="0"/>
    <x v="0"/>
    <x v="0"/>
    <x v="0"/>
    <x v="0"/>
    <x v="250"/>
    <x v="0"/>
    <x v="10"/>
    <x v="0"/>
    <x v="0"/>
    <x v="0"/>
  </r>
  <r>
    <x v="0"/>
    <x v="0"/>
    <x v="179"/>
    <x v="4281"/>
    <x v="0"/>
    <x v="0"/>
    <x v="0"/>
    <x v="0"/>
    <s v="2021-06-30 15:06:20"/>
    <x v="0"/>
    <x v="179"/>
    <x v="179"/>
    <x v="0"/>
    <x v="178"/>
    <x v="0"/>
    <s v="H004683"/>
    <s v="017888004683"/>
    <x v="3"/>
    <x v="3"/>
    <x v="3"/>
    <x v="0"/>
    <x v="0"/>
    <x v="0"/>
    <x v="0"/>
    <x v="0"/>
    <x v="250"/>
    <x v="0"/>
    <x v="10"/>
    <x v="0"/>
    <x v="0"/>
    <x v="0"/>
  </r>
  <r>
    <x v="0"/>
    <x v="0"/>
    <x v="483"/>
    <x v="4282"/>
    <x v="0"/>
    <x v="0"/>
    <x v="0"/>
    <x v="0"/>
    <s v="2021-06-30 15:06:00"/>
    <x v="0"/>
    <x v="483"/>
    <x v="483"/>
    <x v="0"/>
    <x v="481"/>
    <x v="0"/>
    <s v="14423412837"/>
    <s v="014423412837"/>
    <x v="1"/>
    <x v="1"/>
    <x v="1"/>
    <x v="0"/>
    <x v="0"/>
    <x v="0"/>
    <x v="0"/>
    <x v="0"/>
    <x v="459"/>
    <x v="0"/>
    <x v="7"/>
    <x v="0"/>
    <x v="1"/>
    <x v="0"/>
  </r>
  <r>
    <x v="0"/>
    <x v="0"/>
    <x v="1369"/>
    <x v="4283"/>
    <x v="0"/>
    <x v="0"/>
    <x v="0"/>
    <x v="0"/>
    <s v="2021-06-30 15:00:56"/>
    <x v="0"/>
    <x v="1369"/>
    <x v="1369"/>
    <x v="1"/>
    <x v="1359"/>
    <x v="0"/>
    <s v="14899780040"/>
    <s v="014899780040"/>
    <x v="1"/>
    <x v="1"/>
    <x v="1"/>
    <x v="0"/>
    <x v="0"/>
    <x v="0"/>
    <x v="0"/>
    <x v="0"/>
    <x v="460"/>
    <x v="0"/>
    <x v="6"/>
    <x v="0"/>
    <x v="0"/>
    <x v="0"/>
  </r>
  <r>
    <x v="0"/>
    <x v="0"/>
    <x v="112"/>
    <x v="4284"/>
    <x v="0"/>
    <x v="0"/>
    <x v="0"/>
    <x v="0"/>
    <s v="2021-06-30 14:22:00"/>
    <x v="0"/>
    <x v="112"/>
    <x v="112"/>
    <x v="0"/>
    <x v="111"/>
    <x v="0"/>
    <s v="13210253775"/>
    <s v="013210253775"/>
    <x v="0"/>
    <x v="0"/>
    <x v="0"/>
    <x v="0"/>
    <x v="0"/>
    <x v="0"/>
    <x v="0"/>
    <x v="0"/>
    <x v="11"/>
    <x v="0"/>
    <x v="7"/>
    <x v="0"/>
    <x v="1"/>
    <x v="0"/>
  </r>
  <r>
    <x v="0"/>
    <x v="0"/>
    <x v="290"/>
    <x v="4285"/>
    <x v="0"/>
    <x v="0"/>
    <x v="0"/>
    <x v="0"/>
    <s v="2021-06-30 13:46:47"/>
    <x v="0"/>
    <x v="290"/>
    <x v="290"/>
    <x v="0"/>
    <x v="288"/>
    <x v="0"/>
    <s v="14423418708"/>
    <s v="014423418708"/>
    <x v="1"/>
    <x v="1"/>
    <x v="1"/>
    <x v="0"/>
    <x v="0"/>
    <x v="0"/>
    <x v="0"/>
    <x v="0"/>
    <x v="410"/>
    <x v="0"/>
    <x v="0"/>
    <x v="0"/>
    <x v="0"/>
    <x v="0"/>
  </r>
  <r>
    <x v="3"/>
    <x v="0"/>
    <x v="1370"/>
    <x v="4286"/>
    <x v="0"/>
    <x v="0"/>
    <x v="0"/>
    <x v="0"/>
    <s v="2021-06-30 13:08:50"/>
    <x v="0"/>
    <x v="1370"/>
    <x v="1370"/>
    <x v="100"/>
    <x v="1360"/>
    <x v="0"/>
    <s v="064264000962"/>
    <s v="064264000962"/>
    <x v="2"/>
    <x v="2"/>
    <x v="2"/>
    <x v="0"/>
    <x v="0"/>
    <x v="0"/>
    <x v="0"/>
    <x v="0"/>
    <x v="348"/>
    <x v="0"/>
    <x v="7"/>
    <x v="0"/>
    <x v="1"/>
    <x v="0"/>
  </r>
  <r>
    <x v="0"/>
    <x v="0"/>
    <x v="271"/>
    <x v="4287"/>
    <x v="0"/>
    <x v="0"/>
    <x v="0"/>
    <x v="0"/>
    <s v="2021-06-30 11:05:41"/>
    <x v="0"/>
    <x v="271"/>
    <x v="271"/>
    <x v="0"/>
    <x v="269"/>
    <x v="0"/>
    <s v="064254319285"/>
    <s v="064254319285"/>
    <x v="2"/>
    <x v="2"/>
    <x v="2"/>
    <x v="0"/>
    <x v="0"/>
    <x v="0"/>
    <x v="0"/>
    <x v="0"/>
    <x v="283"/>
    <x v="0"/>
    <x v="7"/>
    <x v="0"/>
    <x v="0"/>
    <x v="0"/>
  </r>
  <r>
    <x v="0"/>
    <x v="0"/>
    <x v="1371"/>
    <x v="4288"/>
    <x v="0"/>
    <x v="0"/>
    <x v="0"/>
    <x v="0"/>
    <s v="2021-06-30 11:00:06"/>
    <x v="0"/>
    <x v="1371"/>
    <x v="1371"/>
    <x v="83"/>
    <x v="1361"/>
    <x v="0"/>
    <s v="13206902403"/>
    <s v="013206902403"/>
    <x v="0"/>
    <x v="0"/>
    <x v="0"/>
    <x v="0"/>
    <x v="0"/>
    <x v="0"/>
    <x v="0"/>
    <x v="0"/>
    <x v="251"/>
    <x v="0"/>
    <x v="6"/>
    <x v="0"/>
    <x v="0"/>
    <x v="0"/>
  </r>
  <r>
    <x v="0"/>
    <x v="0"/>
    <x v="265"/>
    <x v="4289"/>
    <x v="0"/>
    <x v="0"/>
    <x v="0"/>
    <x v="0"/>
    <s v="2021-06-30 10:58:48"/>
    <x v="0"/>
    <x v="265"/>
    <x v="265"/>
    <x v="0"/>
    <x v="263"/>
    <x v="0"/>
    <s v="13295810378"/>
    <s v="013295810378"/>
    <x v="0"/>
    <x v="0"/>
    <x v="0"/>
    <x v="0"/>
    <x v="0"/>
    <x v="0"/>
    <x v="0"/>
    <x v="0"/>
    <x v="288"/>
    <x v="0"/>
    <x v="0"/>
    <x v="0"/>
    <x v="0"/>
    <x v="0"/>
  </r>
  <r>
    <x v="0"/>
    <x v="0"/>
    <x v="1372"/>
    <x v="4290"/>
    <x v="0"/>
    <x v="0"/>
    <x v="0"/>
    <x v="0"/>
    <s v="2021-06-30 10:58:05"/>
    <x v="0"/>
    <x v="1372"/>
    <x v="1372"/>
    <x v="45"/>
    <x v="1362"/>
    <x v="0"/>
    <s v="13295812575"/>
    <s v="013295812575"/>
    <x v="0"/>
    <x v="0"/>
    <x v="0"/>
    <x v="0"/>
    <x v="0"/>
    <x v="0"/>
    <x v="0"/>
    <x v="0"/>
    <x v="288"/>
    <x v="0"/>
    <x v="0"/>
    <x v="0"/>
    <x v="0"/>
    <x v="0"/>
  </r>
  <r>
    <x v="0"/>
    <x v="0"/>
    <x v="24"/>
    <x v="4291"/>
    <x v="0"/>
    <x v="0"/>
    <x v="0"/>
    <x v="0"/>
    <s v="2021-06-30 10:52:23"/>
    <x v="0"/>
    <x v="24"/>
    <x v="24"/>
    <x v="0"/>
    <x v="24"/>
    <x v="0"/>
    <s v="13295809438"/>
    <s v="013295809438"/>
    <x v="0"/>
    <x v="0"/>
    <x v="0"/>
    <x v="0"/>
    <x v="0"/>
    <x v="0"/>
    <x v="0"/>
    <x v="0"/>
    <x v="45"/>
    <x v="0"/>
    <x v="7"/>
    <x v="0"/>
    <x v="0"/>
    <x v="0"/>
  </r>
  <r>
    <x v="3"/>
    <x v="0"/>
    <x v="1373"/>
    <x v="4292"/>
    <x v="0"/>
    <x v="0"/>
    <x v="0"/>
    <x v="0"/>
    <s v="2021-06-30 10:50:26"/>
    <x v="0"/>
    <x v="1373"/>
    <x v="1373"/>
    <x v="101"/>
    <x v="1363"/>
    <x v="0"/>
    <s v="13206902214"/>
    <s v="013206902214"/>
    <x v="0"/>
    <x v="0"/>
    <x v="0"/>
    <x v="0"/>
    <x v="0"/>
    <x v="0"/>
    <x v="0"/>
    <x v="0"/>
    <x v="112"/>
    <x v="0"/>
    <x v="6"/>
    <x v="0"/>
    <x v="0"/>
    <x v="0"/>
  </r>
  <r>
    <x v="0"/>
    <x v="0"/>
    <x v="536"/>
    <x v="4293"/>
    <x v="0"/>
    <x v="0"/>
    <x v="0"/>
    <x v="0"/>
    <s v="2021-06-30 10:49:12"/>
    <x v="0"/>
    <x v="536"/>
    <x v="536"/>
    <x v="0"/>
    <x v="534"/>
    <x v="0"/>
    <s v="13295810432"/>
    <s v="013295810432"/>
    <x v="0"/>
    <x v="0"/>
    <x v="0"/>
    <x v="0"/>
    <x v="0"/>
    <x v="0"/>
    <x v="0"/>
    <x v="0"/>
    <x v="4"/>
    <x v="0"/>
    <x v="3"/>
    <x v="0"/>
    <x v="0"/>
    <x v="0"/>
  </r>
  <r>
    <x v="0"/>
    <x v="0"/>
    <x v="1374"/>
    <x v="4294"/>
    <x v="0"/>
    <x v="0"/>
    <x v="0"/>
    <x v="0"/>
    <s v="2021-06-30 10:48:53"/>
    <x v="0"/>
    <x v="1374"/>
    <x v="1374"/>
    <x v="0"/>
    <x v="1364"/>
    <x v="0"/>
    <s v="13206902243"/>
    <s v="013206902243"/>
    <x v="0"/>
    <x v="0"/>
    <x v="0"/>
    <x v="0"/>
    <x v="0"/>
    <x v="0"/>
    <x v="0"/>
    <x v="0"/>
    <x v="288"/>
    <x v="0"/>
    <x v="0"/>
    <x v="0"/>
    <x v="0"/>
    <x v="0"/>
  </r>
  <r>
    <x v="0"/>
    <x v="0"/>
    <x v="416"/>
    <x v="4295"/>
    <x v="0"/>
    <x v="0"/>
    <x v="0"/>
    <x v="0"/>
    <s v="2021-06-30 10:46:49"/>
    <x v="0"/>
    <x v="416"/>
    <x v="416"/>
    <x v="0"/>
    <x v="414"/>
    <x v="0"/>
    <s v="13206902194"/>
    <s v="013206902194"/>
    <x v="0"/>
    <x v="0"/>
    <x v="0"/>
    <x v="0"/>
    <x v="0"/>
    <x v="0"/>
    <x v="0"/>
    <x v="0"/>
    <x v="453"/>
    <x v="0"/>
    <x v="6"/>
    <x v="0"/>
    <x v="0"/>
    <x v="0"/>
  </r>
  <r>
    <x v="0"/>
    <x v="0"/>
    <x v="139"/>
    <x v="4296"/>
    <x v="0"/>
    <x v="0"/>
    <x v="0"/>
    <x v="0"/>
    <s v="2021-06-30 10:45:18"/>
    <x v="0"/>
    <x v="139"/>
    <x v="139"/>
    <x v="0"/>
    <x v="138"/>
    <x v="0"/>
    <s v="13295810937"/>
    <s v="013295810937"/>
    <x v="0"/>
    <x v="0"/>
    <x v="0"/>
    <x v="0"/>
    <x v="0"/>
    <x v="0"/>
    <x v="0"/>
    <x v="0"/>
    <x v="249"/>
    <x v="0"/>
    <x v="0"/>
    <x v="0"/>
    <x v="0"/>
    <x v="0"/>
  </r>
  <r>
    <x v="0"/>
    <x v="0"/>
    <x v="248"/>
    <x v="4297"/>
    <x v="0"/>
    <x v="0"/>
    <x v="0"/>
    <x v="0"/>
    <s v="2021-06-30 10:38:41"/>
    <x v="0"/>
    <x v="248"/>
    <x v="248"/>
    <x v="0"/>
    <x v="246"/>
    <x v="0"/>
    <s v="13295812588"/>
    <s v="013295812588"/>
    <x v="0"/>
    <x v="0"/>
    <x v="0"/>
    <x v="0"/>
    <x v="0"/>
    <x v="0"/>
    <x v="0"/>
    <x v="0"/>
    <x v="288"/>
    <x v="0"/>
    <x v="0"/>
    <x v="0"/>
    <x v="0"/>
    <x v="0"/>
  </r>
  <r>
    <x v="0"/>
    <x v="0"/>
    <x v="1375"/>
    <x v="4298"/>
    <x v="0"/>
    <x v="0"/>
    <x v="0"/>
    <x v="0"/>
    <s v="2021-06-30 10:37:05"/>
    <x v="0"/>
    <x v="1375"/>
    <x v="1375"/>
    <x v="7"/>
    <x v="1365"/>
    <x v="0"/>
    <s v="13206902210"/>
    <s v="013206902210"/>
    <x v="0"/>
    <x v="0"/>
    <x v="0"/>
    <x v="0"/>
    <x v="0"/>
    <x v="0"/>
    <x v="0"/>
    <x v="0"/>
    <x v="453"/>
    <x v="0"/>
    <x v="6"/>
    <x v="0"/>
    <x v="0"/>
    <x v="0"/>
  </r>
  <r>
    <x v="0"/>
    <x v="0"/>
    <x v="1376"/>
    <x v="4299"/>
    <x v="0"/>
    <x v="0"/>
    <x v="0"/>
    <x v="0"/>
    <s v="2021-06-30 10:30:35"/>
    <x v="0"/>
    <x v="1376"/>
    <x v="1376"/>
    <x v="0"/>
    <x v="1366"/>
    <x v="0"/>
    <s v="13295810500"/>
    <s v="013295810500"/>
    <x v="0"/>
    <x v="0"/>
    <x v="0"/>
    <x v="0"/>
    <x v="0"/>
    <x v="0"/>
    <x v="0"/>
    <x v="0"/>
    <x v="288"/>
    <x v="0"/>
    <x v="0"/>
    <x v="0"/>
    <x v="0"/>
    <x v="0"/>
  </r>
  <r>
    <x v="0"/>
    <x v="0"/>
    <x v="12"/>
    <x v="4300"/>
    <x v="0"/>
    <x v="0"/>
    <x v="0"/>
    <x v="0"/>
    <s v="2021-06-30 10:29:40"/>
    <x v="0"/>
    <x v="12"/>
    <x v="12"/>
    <x v="0"/>
    <x v="12"/>
    <x v="0"/>
    <s v="13295810946"/>
    <s v="013295810946"/>
    <x v="0"/>
    <x v="0"/>
    <x v="0"/>
    <x v="0"/>
    <x v="0"/>
    <x v="0"/>
    <x v="0"/>
    <x v="0"/>
    <x v="71"/>
    <x v="0"/>
    <x v="7"/>
    <x v="0"/>
    <x v="0"/>
    <x v="0"/>
  </r>
  <r>
    <x v="0"/>
    <x v="0"/>
    <x v="1377"/>
    <x v="4301"/>
    <x v="0"/>
    <x v="0"/>
    <x v="0"/>
    <x v="0"/>
    <s v="2021-06-30 10:05:22"/>
    <x v="0"/>
    <x v="1377"/>
    <x v="1377"/>
    <x v="0"/>
    <x v="1367"/>
    <x v="0"/>
    <s v="6010052"/>
    <s v="014106010052"/>
    <x v="5"/>
    <x v="5"/>
    <x v="5"/>
    <x v="0"/>
    <x v="0"/>
    <x v="0"/>
    <x v="0"/>
    <x v="0"/>
    <x v="159"/>
    <x v="0"/>
    <x v="3"/>
    <x v="0"/>
    <x v="0"/>
    <x v="0"/>
  </r>
  <r>
    <x v="0"/>
    <x v="0"/>
    <x v="107"/>
    <x v="4302"/>
    <x v="0"/>
    <x v="0"/>
    <x v="0"/>
    <x v="0"/>
    <s v="2021-06-30 10:03:59"/>
    <x v="0"/>
    <x v="107"/>
    <x v="107"/>
    <x v="0"/>
    <x v="106"/>
    <x v="0"/>
    <s v="13206902282"/>
    <s v="013206902282"/>
    <x v="0"/>
    <x v="0"/>
    <x v="0"/>
    <x v="0"/>
    <x v="0"/>
    <x v="0"/>
    <x v="0"/>
    <x v="0"/>
    <x v="453"/>
    <x v="0"/>
    <x v="6"/>
    <x v="0"/>
    <x v="0"/>
    <x v="0"/>
  </r>
  <r>
    <x v="0"/>
    <x v="0"/>
    <x v="14"/>
    <x v="4303"/>
    <x v="0"/>
    <x v="0"/>
    <x v="0"/>
    <x v="0"/>
    <s v="2021-06-30 09:47:05"/>
    <x v="0"/>
    <x v="14"/>
    <x v="14"/>
    <x v="0"/>
    <x v="14"/>
    <x v="0"/>
    <s v="14429392939"/>
    <s v="014429392939"/>
    <x v="8"/>
    <x v="8"/>
    <x v="8"/>
    <x v="0"/>
    <x v="0"/>
    <x v="0"/>
    <x v="0"/>
    <x v="0"/>
    <x v="118"/>
    <x v="0"/>
    <x v="9"/>
    <x v="0"/>
    <x v="0"/>
    <x v="0"/>
  </r>
  <r>
    <x v="0"/>
    <x v="0"/>
    <x v="586"/>
    <x v="4304"/>
    <x v="0"/>
    <x v="0"/>
    <x v="0"/>
    <x v="0"/>
    <s v="2021-06-30 09:46:19"/>
    <x v="0"/>
    <x v="586"/>
    <x v="586"/>
    <x v="0"/>
    <x v="584"/>
    <x v="0"/>
    <s v="14430553055"/>
    <s v="014430553055"/>
    <x v="8"/>
    <x v="8"/>
    <x v="8"/>
    <x v="0"/>
    <x v="0"/>
    <x v="0"/>
    <x v="0"/>
    <x v="0"/>
    <x v="118"/>
    <x v="0"/>
    <x v="9"/>
    <x v="0"/>
    <x v="0"/>
    <x v="0"/>
  </r>
  <r>
    <x v="0"/>
    <x v="0"/>
    <x v="153"/>
    <x v="4305"/>
    <x v="0"/>
    <x v="0"/>
    <x v="0"/>
    <x v="0"/>
    <s v="2021-06-30 09:41:02"/>
    <x v="0"/>
    <x v="153"/>
    <x v="153"/>
    <x v="0"/>
    <x v="152"/>
    <x v="0"/>
    <s v="064264008547"/>
    <s v="064264008547"/>
    <x v="2"/>
    <x v="2"/>
    <x v="2"/>
    <x v="0"/>
    <x v="0"/>
    <x v="0"/>
    <x v="0"/>
    <x v="0"/>
    <x v="155"/>
    <x v="0"/>
    <x v="1"/>
    <x v="0"/>
    <x v="1"/>
    <x v="0"/>
  </r>
  <r>
    <x v="0"/>
    <x v="0"/>
    <x v="317"/>
    <x v="4306"/>
    <x v="0"/>
    <x v="0"/>
    <x v="0"/>
    <x v="0"/>
    <s v="2021-06-30 09:40:15"/>
    <x v="0"/>
    <x v="317"/>
    <x v="317"/>
    <x v="0"/>
    <x v="315"/>
    <x v="0"/>
    <s v="064264008474"/>
    <s v="064264008474"/>
    <x v="2"/>
    <x v="2"/>
    <x v="2"/>
    <x v="0"/>
    <x v="0"/>
    <x v="0"/>
    <x v="0"/>
    <x v="0"/>
    <x v="155"/>
    <x v="0"/>
    <x v="1"/>
    <x v="0"/>
    <x v="1"/>
    <x v="0"/>
  </r>
  <r>
    <x v="0"/>
    <x v="0"/>
    <x v="437"/>
    <x v="4307"/>
    <x v="0"/>
    <x v="0"/>
    <x v="0"/>
    <x v="0"/>
    <s v="2021-06-30 09:40:00"/>
    <x v="0"/>
    <x v="437"/>
    <x v="437"/>
    <x v="0"/>
    <x v="435"/>
    <x v="0"/>
    <s v="064264008615"/>
    <s v="064264008615"/>
    <x v="2"/>
    <x v="2"/>
    <x v="2"/>
    <x v="0"/>
    <x v="0"/>
    <x v="0"/>
    <x v="0"/>
    <x v="0"/>
    <x v="155"/>
    <x v="0"/>
    <x v="1"/>
    <x v="0"/>
    <x v="1"/>
    <x v="0"/>
  </r>
  <r>
    <x v="0"/>
    <x v="0"/>
    <x v="285"/>
    <x v="4308"/>
    <x v="0"/>
    <x v="0"/>
    <x v="0"/>
    <x v="0"/>
    <s v="2021-06-30 09:31:29"/>
    <x v="0"/>
    <x v="285"/>
    <x v="285"/>
    <x v="0"/>
    <x v="283"/>
    <x v="0"/>
    <s v="13305287896"/>
    <s v="013305287896"/>
    <x v="4"/>
    <x v="4"/>
    <x v="4"/>
    <x v="0"/>
    <x v="0"/>
    <x v="0"/>
    <x v="0"/>
    <x v="0"/>
    <x v="194"/>
    <x v="0"/>
    <x v="5"/>
    <x v="0"/>
    <x v="0"/>
    <x v="0"/>
  </r>
  <r>
    <x v="0"/>
    <x v="0"/>
    <x v="271"/>
    <x v="4309"/>
    <x v="0"/>
    <x v="0"/>
    <x v="0"/>
    <x v="0"/>
    <s v="2021-06-30 09:30:41"/>
    <x v="0"/>
    <x v="271"/>
    <x v="271"/>
    <x v="0"/>
    <x v="269"/>
    <x v="0"/>
    <s v="13305287864"/>
    <s v="013305287864"/>
    <x v="4"/>
    <x v="4"/>
    <x v="4"/>
    <x v="0"/>
    <x v="0"/>
    <x v="0"/>
    <x v="0"/>
    <x v="0"/>
    <x v="194"/>
    <x v="0"/>
    <x v="5"/>
    <x v="0"/>
    <x v="0"/>
    <x v="0"/>
  </r>
  <r>
    <x v="0"/>
    <x v="0"/>
    <x v="338"/>
    <x v="4310"/>
    <x v="0"/>
    <x v="0"/>
    <x v="0"/>
    <x v="0"/>
    <s v="2021-06-30 09:18:57"/>
    <x v="0"/>
    <x v="338"/>
    <x v="338"/>
    <x v="0"/>
    <x v="336"/>
    <x v="0"/>
    <s v="4100204"/>
    <s v="014104100204"/>
    <x v="5"/>
    <x v="5"/>
    <x v="5"/>
    <x v="0"/>
    <x v="0"/>
    <x v="0"/>
    <x v="0"/>
    <x v="0"/>
    <x v="235"/>
    <x v="0"/>
    <x v="7"/>
    <x v="0"/>
    <x v="0"/>
    <x v="0"/>
  </r>
  <r>
    <x v="0"/>
    <x v="0"/>
    <x v="5"/>
    <x v="4311"/>
    <x v="0"/>
    <x v="0"/>
    <x v="0"/>
    <x v="0"/>
    <s v="2021-06-30 09:17:29"/>
    <x v="0"/>
    <x v="5"/>
    <x v="5"/>
    <x v="0"/>
    <x v="5"/>
    <x v="0"/>
    <s v="4000849"/>
    <s v="041034000849"/>
    <x v="7"/>
    <x v="7"/>
    <x v="7"/>
    <x v="0"/>
    <x v="0"/>
    <x v="0"/>
    <x v="0"/>
    <x v="0"/>
    <x v="286"/>
    <x v="0"/>
    <x v="0"/>
    <x v="0"/>
    <x v="0"/>
    <x v="0"/>
  </r>
  <r>
    <x v="0"/>
    <x v="0"/>
    <x v="356"/>
    <x v="4312"/>
    <x v="0"/>
    <x v="0"/>
    <x v="0"/>
    <x v="0"/>
    <s v="2021-06-30 09:16:54"/>
    <x v="0"/>
    <x v="356"/>
    <x v="356"/>
    <x v="0"/>
    <x v="354"/>
    <x v="0"/>
    <s v="4000824"/>
    <s v="041034000824"/>
    <x v="7"/>
    <x v="7"/>
    <x v="7"/>
    <x v="0"/>
    <x v="0"/>
    <x v="0"/>
    <x v="0"/>
    <x v="0"/>
    <x v="286"/>
    <x v="0"/>
    <x v="0"/>
    <x v="0"/>
    <x v="0"/>
    <x v="0"/>
  </r>
  <r>
    <x v="0"/>
    <x v="0"/>
    <x v="80"/>
    <x v="4313"/>
    <x v="0"/>
    <x v="0"/>
    <x v="0"/>
    <x v="0"/>
    <s v="2021-06-30 09:16:14"/>
    <x v="0"/>
    <x v="80"/>
    <x v="80"/>
    <x v="0"/>
    <x v="80"/>
    <x v="0"/>
    <s v="4000874"/>
    <s v="041034000874"/>
    <x v="7"/>
    <x v="7"/>
    <x v="7"/>
    <x v="0"/>
    <x v="0"/>
    <x v="0"/>
    <x v="0"/>
    <x v="0"/>
    <x v="286"/>
    <x v="0"/>
    <x v="0"/>
    <x v="0"/>
    <x v="0"/>
    <x v="0"/>
  </r>
  <r>
    <x v="0"/>
    <x v="0"/>
    <x v="17"/>
    <x v="4314"/>
    <x v="0"/>
    <x v="0"/>
    <x v="0"/>
    <x v="0"/>
    <s v="2021-06-30 09:15:26"/>
    <x v="0"/>
    <x v="17"/>
    <x v="17"/>
    <x v="0"/>
    <x v="17"/>
    <x v="0"/>
    <s v="4000800"/>
    <s v="041034000800"/>
    <x v="7"/>
    <x v="7"/>
    <x v="7"/>
    <x v="0"/>
    <x v="0"/>
    <x v="0"/>
    <x v="0"/>
    <x v="0"/>
    <x v="286"/>
    <x v="0"/>
    <x v="0"/>
    <x v="0"/>
    <x v="0"/>
    <x v="0"/>
  </r>
  <r>
    <x v="0"/>
    <x v="0"/>
    <x v="189"/>
    <x v="4315"/>
    <x v="0"/>
    <x v="0"/>
    <x v="0"/>
    <x v="0"/>
    <s v="2021-06-30 09:14:43"/>
    <x v="0"/>
    <x v="189"/>
    <x v="189"/>
    <x v="0"/>
    <x v="188"/>
    <x v="0"/>
    <s v="13206902241"/>
    <s v="013206902241"/>
    <x v="0"/>
    <x v="0"/>
    <x v="0"/>
    <x v="0"/>
    <x v="0"/>
    <x v="0"/>
    <x v="0"/>
    <x v="0"/>
    <x v="45"/>
    <x v="0"/>
    <x v="7"/>
    <x v="0"/>
    <x v="0"/>
    <x v="0"/>
  </r>
  <r>
    <x v="0"/>
    <x v="0"/>
    <x v="50"/>
    <x v="4316"/>
    <x v="0"/>
    <x v="0"/>
    <x v="0"/>
    <x v="0"/>
    <s v="2021-06-30 09:14:16"/>
    <x v="0"/>
    <x v="50"/>
    <x v="50"/>
    <x v="0"/>
    <x v="50"/>
    <x v="0"/>
    <s v="13206902146"/>
    <s v="013206902146"/>
    <x v="0"/>
    <x v="0"/>
    <x v="0"/>
    <x v="0"/>
    <x v="0"/>
    <x v="0"/>
    <x v="0"/>
    <x v="0"/>
    <x v="339"/>
    <x v="0"/>
    <x v="0"/>
    <x v="0"/>
    <x v="0"/>
    <x v="0"/>
  </r>
  <r>
    <x v="0"/>
    <x v="0"/>
    <x v="265"/>
    <x v="4317"/>
    <x v="0"/>
    <x v="0"/>
    <x v="0"/>
    <x v="0"/>
    <s v="2021-06-30 09:13:39"/>
    <x v="0"/>
    <x v="265"/>
    <x v="265"/>
    <x v="0"/>
    <x v="263"/>
    <x v="0"/>
    <s v="13295811021"/>
    <s v="013295811021"/>
    <x v="0"/>
    <x v="0"/>
    <x v="0"/>
    <x v="0"/>
    <x v="0"/>
    <x v="0"/>
    <x v="0"/>
    <x v="0"/>
    <x v="45"/>
    <x v="0"/>
    <x v="7"/>
    <x v="0"/>
    <x v="0"/>
    <x v="0"/>
  </r>
  <r>
    <x v="0"/>
    <x v="0"/>
    <x v="85"/>
    <x v="4318"/>
    <x v="0"/>
    <x v="0"/>
    <x v="0"/>
    <x v="0"/>
    <s v="2021-06-30 09:12:37"/>
    <x v="0"/>
    <x v="85"/>
    <x v="85"/>
    <x v="0"/>
    <x v="85"/>
    <x v="0"/>
    <s v="13955889108"/>
    <s v="013955889108"/>
    <x v="1"/>
    <x v="1"/>
    <x v="1"/>
    <x v="0"/>
    <x v="0"/>
    <x v="0"/>
    <x v="0"/>
    <x v="0"/>
    <x v="210"/>
    <x v="0"/>
    <x v="5"/>
    <x v="0"/>
    <x v="0"/>
    <x v="0"/>
  </r>
  <r>
    <x v="0"/>
    <x v="0"/>
    <x v="416"/>
    <x v="4319"/>
    <x v="0"/>
    <x v="0"/>
    <x v="0"/>
    <x v="0"/>
    <s v="2021-06-30 09:12:28"/>
    <x v="0"/>
    <x v="416"/>
    <x v="416"/>
    <x v="0"/>
    <x v="414"/>
    <x v="0"/>
    <s v="13295811296"/>
    <s v="013295811296"/>
    <x v="0"/>
    <x v="0"/>
    <x v="0"/>
    <x v="0"/>
    <x v="0"/>
    <x v="0"/>
    <x v="0"/>
    <x v="0"/>
    <x v="71"/>
    <x v="0"/>
    <x v="7"/>
    <x v="0"/>
    <x v="0"/>
    <x v="0"/>
  </r>
  <r>
    <x v="0"/>
    <x v="0"/>
    <x v="1378"/>
    <x v="4320"/>
    <x v="0"/>
    <x v="0"/>
    <x v="0"/>
    <x v="0"/>
    <s v="2021-06-30 09:05:30"/>
    <x v="0"/>
    <x v="1378"/>
    <x v="1378"/>
    <x v="2"/>
    <x v="1368"/>
    <x v="0"/>
    <s v="13206902372"/>
    <s v="013206902372"/>
    <x v="0"/>
    <x v="0"/>
    <x v="0"/>
    <x v="0"/>
    <x v="0"/>
    <x v="0"/>
    <x v="0"/>
    <x v="0"/>
    <x v="11"/>
    <x v="0"/>
    <x v="7"/>
    <x v="0"/>
    <x v="0"/>
    <x v="0"/>
  </r>
  <r>
    <x v="0"/>
    <x v="0"/>
    <x v="285"/>
    <x v="4321"/>
    <x v="0"/>
    <x v="0"/>
    <x v="0"/>
    <x v="0"/>
    <s v="2021-06-30 09:04:56"/>
    <x v="0"/>
    <x v="285"/>
    <x v="285"/>
    <x v="0"/>
    <x v="283"/>
    <x v="0"/>
    <s v="13295813182"/>
    <s v="013295813182"/>
    <x v="0"/>
    <x v="0"/>
    <x v="0"/>
    <x v="0"/>
    <x v="0"/>
    <x v="0"/>
    <x v="0"/>
    <x v="0"/>
    <x v="45"/>
    <x v="0"/>
    <x v="7"/>
    <x v="0"/>
    <x v="0"/>
    <x v="0"/>
  </r>
  <r>
    <x v="0"/>
    <x v="0"/>
    <x v="263"/>
    <x v="4322"/>
    <x v="0"/>
    <x v="0"/>
    <x v="0"/>
    <x v="0"/>
    <s v="2021-06-30 09:04:40"/>
    <x v="0"/>
    <x v="263"/>
    <x v="263"/>
    <x v="0"/>
    <x v="261"/>
    <x v="0"/>
    <s v="13295812645"/>
    <s v="013295812645"/>
    <x v="0"/>
    <x v="0"/>
    <x v="0"/>
    <x v="0"/>
    <x v="0"/>
    <x v="0"/>
    <x v="0"/>
    <x v="0"/>
    <x v="206"/>
    <x v="0"/>
    <x v="9"/>
    <x v="0"/>
    <x v="0"/>
    <x v="0"/>
  </r>
  <r>
    <x v="0"/>
    <x v="0"/>
    <x v="52"/>
    <x v="4323"/>
    <x v="0"/>
    <x v="0"/>
    <x v="0"/>
    <x v="0"/>
    <s v="2021-06-30 09:04:33"/>
    <x v="0"/>
    <x v="52"/>
    <x v="52"/>
    <x v="0"/>
    <x v="52"/>
    <x v="0"/>
    <s v="5420721"/>
    <s v="013205420721"/>
    <x v="5"/>
    <x v="5"/>
    <x v="5"/>
    <x v="0"/>
    <x v="0"/>
    <x v="0"/>
    <x v="0"/>
    <x v="0"/>
    <x v="22"/>
    <x v="0"/>
    <x v="7"/>
    <x v="0"/>
    <x v="0"/>
    <x v="0"/>
  </r>
  <r>
    <x v="0"/>
    <x v="0"/>
    <x v="483"/>
    <x v="4324"/>
    <x v="0"/>
    <x v="0"/>
    <x v="0"/>
    <x v="0"/>
    <s v="2021-06-30 09:04:24"/>
    <x v="0"/>
    <x v="483"/>
    <x v="483"/>
    <x v="0"/>
    <x v="481"/>
    <x v="0"/>
    <s v="13208764813"/>
    <s v="013208764813"/>
    <x v="0"/>
    <x v="0"/>
    <x v="0"/>
    <x v="0"/>
    <x v="0"/>
    <x v="0"/>
    <x v="0"/>
    <x v="0"/>
    <x v="461"/>
    <x v="0"/>
    <x v="3"/>
    <x v="0"/>
    <x v="0"/>
    <x v="0"/>
  </r>
  <r>
    <x v="0"/>
    <x v="0"/>
    <x v="20"/>
    <x v="4325"/>
    <x v="0"/>
    <x v="0"/>
    <x v="0"/>
    <x v="0"/>
    <s v="2021-06-30 09:04:07"/>
    <x v="0"/>
    <x v="20"/>
    <x v="20"/>
    <x v="0"/>
    <x v="20"/>
    <x v="0"/>
    <s v="13206902280"/>
    <s v="013206902280"/>
    <x v="0"/>
    <x v="0"/>
    <x v="0"/>
    <x v="0"/>
    <x v="0"/>
    <x v="0"/>
    <x v="0"/>
    <x v="0"/>
    <x v="453"/>
    <x v="0"/>
    <x v="6"/>
    <x v="0"/>
    <x v="0"/>
    <x v="0"/>
  </r>
  <r>
    <x v="0"/>
    <x v="0"/>
    <x v="145"/>
    <x v="4326"/>
    <x v="0"/>
    <x v="0"/>
    <x v="0"/>
    <x v="0"/>
    <s v="2021-06-30 09:03:44"/>
    <x v="0"/>
    <x v="145"/>
    <x v="145"/>
    <x v="0"/>
    <x v="144"/>
    <x v="0"/>
    <s v="9947629"/>
    <s v="013209947629"/>
    <x v="5"/>
    <x v="5"/>
    <x v="5"/>
    <x v="0"/>
    <x v="0"/>
    <x v="0"/>
    <x v="0"/>
    <x v="0"/>
    <x v="22"/>
    <x v="0"/>
    <x v="7"/>
    <x v="0"/>
    <x v="0"/>
    <x v="0"/>
  </r>
  <r>
    <x v="0"/>
    <x v="0"/>
    <x v="35"/>
    <x v="4327"/>
    <x v="0"/>
    <x v="0"/>
    <x v="0"/>
    <x v="0"/>
    <s v="2021-06-30 08:59:47"/>
    <x v="0"/>
    <x v="35"/>
    <x v="35"/>
    <x v="0"/>
    <x v="35"/>
    <x v="0"/>
    <s v="4216168"/>
    <s v="013864216168"/>
    <x v="2"/>
    <x v="2"/>
    <x v="2"/>
    <x v="0"/>
    <x v="0"/>
    <x v="0"/>
    <x v="0"/>
    <x v="0"/>
    <x v="214"/>
    <x v="0"/>
    <x v="8"/>
    <x v="0"/>
    <x v="0"/>
    <x v="0"/>
  </r>
  <r>
    <x v="0"/>
    <x v="0"/>
    <x v="1379"/>
    <x v="4328"/>
    <x v="0"/>
    <x v="0"/>
    <x v="0"/>
    <x v="0"/>
    <s v="2021-06-30 08:59:10"/>
    <x v="0"/>
    <x v="1379"/>
    <x v="1379"/>
    <x v="0"/>
    <x v="1369"/>
    <x v="0"/>
    <s v="5218203"/>
    <s v="013305218203"/>
    <x v="4"/>
    <x v="4"/>
    <x v="4"/>
    <x v="0"/>
    <x v="0"/>
    <x v="0"/>
    <x v="0"/>
    <x v="0"/>
    <x v="43"/>
    <x v="0"/>
    <x v="6"/>
    <x v="0"/>
    <x v="0"/>
    <x v="0"/>
  </r>
  <r>
    <x v="0"/>
    <x v="0"/>
    <x v="267"/>
    <x v="4329"/>
    <x v="0"/>
    <x v="0"/>
    <x v="0"/>
    <x v="0"/>
    <s v="2021-06-30 08:59:04"/>
    <x v="0"/>
    <x v="267"/>
    <x v="267"/>
    <x v="0"/>
    <x v="265"/>
    <x v="0"/>
    <s v="6107893"/>
    <s v="013866107893"/>
    <x v="2"/>
    <x v="2"/>
    <x v="2"/>
    <x v="0"/>
    <x v="0"/>
    <x v="0"/>
    <x v="0"/>
    <x v="0"/>
    <x v="214"/>
    <x v="0"/>
    <x v="8"/>
    <x v="0"/>
    <x v="0"/>
    <x v="0"/>
  </r>
  <r>
    <x v="0"/>
    <x v="0"/>
    <x v="35"/>
    <x v="4330"/>
    <x v="0"/>
    <x v="0"/>
    <x v="0"/>
    <x v="0"/>
    <s v="2021-06-30 08:58:14"/>
    <x v="0"/>
    <x v="35"/>
    <x v="35"/>
    <x v="0"/>
    <x v="35"/>
    <x v="0"/>
    <s v="6106407"/>
    <s v="013866106407"/>
    <x v="2"/>
    <x v="2"/>
    <x v="2"/>
    <x v="0"/>
    <x v="0"/>
    <x v="0"/>
    <x v="0"/>
    <x v="0"/>
    <x v="214"/>
    <x v="0"/>
    <x v="8"/>
    <x v="0"/>
    <x v="0"/>
    <x v="0"/>
  </r>
  <r>
    <x v="0"/>
    <x v="0"/>
    <x v="34"/>
    <x v="4331"/>
    <x v="0"/>
    <x v="0"/>
    <x v="0"/>
    <x v="0"/>
    <s v="2021-06-30 08:57:31"/>
    <x v="0"/>
    <x v="34"/>
    <x v="34"/>
    <x v="0"/>
    <x v="34"/>
    <x v="0"/>
    <s v="4216588"/>
    <s v="013864216588"/>
    <x v="2"/>
    <x v="2"/>
    <x v="2"/>
    <x v="0"/>
    <x v="0"/>
    <x v="0"/>
    <x v="0"/>
    <x v="0"/>
    <x v="214"/>
    <x v="0"/>
    <x v="8"/>
    <x v="0"/>
    <x v="0"/>
    <x v="0"/>
  </r>
  <r>
    <x v="0"/>
    <x v="0"/>
    <x v="255"/>
    <x v="4332"/>
    <x v="0"/>
    <x v="0"/>
    <x v="0"/>
    <x v="0"/>
    <s v="2021-06-30 08:56:37"/>
    <x v="0"/>
    <x v="255"/>
    <x v="255"/>
    <x v="0"/>
    <x v="253"/>
    <x v="0"/>
    <s v="6107160"/>
    <s v="013866107160"/>
    <x v="2"/>
    <x v="2"/>
    <x v="2"/>
    <x v="0"/>
    <x v="0"/>
    <x v="0"/>
    <x v="0"/>
    <x v="0"/>
    <x v="214"/>
    <x v="0"/>
    <x v="8"/>
    <x v="0"/>
    <x v="0"/>
    <x v="0"/>
  </r>
  <r>
    <x v="0"/>
    <x v="0"/>
    <x v="267"/>
    <x v="4333"/>
    <x v="0"/>
    <x v="0"/>
    <x v="0"/>
    <x v="0"/>
    <s v="2021-06-30 08:55:33"/>
    <x v="0"/>
    <x v="267"/>
    <x v="267"/>
    <x v="0"/>
    <x v="265"/>
    <x v="0"/>
    <s v="4201572"/>
    <s v="013864201572"/>
    <x v="2"/>
    <x v="2"/>
    <x v="2"/>
    <x v="0"/>
    <x v="0"/>
    <x v="0"/>
    <x v="0"/>
    <x v="0"/>
    <x v="214"/>
    <x v="0"/>
    <x v="8"/>
    <x v="0"/>
    <x v="0"/>
    <x v="0"/>
  </r>
  <r>
    <x v="0"/>
    <x v="0"/>
    <x v="35"/>
    <x v="4334"/>
    <x v="0"/>
    <x v="0"/>
    <x v="0"/>
    <x v="0"/>
    <s v="2021-06-30 08:54:41"/>
    <x v="0"/>
    <x v="35"/>
    <x v="35"/>
    <x v="0"/>
    <x v="35"/>
    <x v="0"/>
    <s v="4216238"/>
    <s v="013864216238"/>
    <x v="2"/>
    <x v="2"/>
    <x v="2"/>
    <x v="0"/>
    <x v="0"/>
    <x v="0"/>
    <x v="0"/>
    <x v="0"/>
    <x v="214"/>
    <x v="0"/>
    <x v="8"/>
    <x v="0"/>
    <x v="0"/>
    <x v="0"/>
  </r>
  <r>
    <x v="0"/>
    <x v="0"/>
    <x v="267"/>
    <x v="4335"/>
    <x v="0"/>
    <x v="0"/>
    <x v="0"/>
    <x v="0"/>
    <s v="2021-06-30 08:53:36"/>
    <x v="0"/>
    <x v="267"/>
    <x v="267"/>
    <x v="0"/>
    <x v="265"/>
    <x v="0"/>
    <s v="4216217"/>
    <s v="013864216217"/>
    <x v="2"/>
    <x v="2"/>
    <x v="2"/>
    <x v="0"/>
    <x v="0"/>
    <x v="0"/>
    <x v="0"/>
    <x v="0"/>
    <x v="214"/>
    <x v="0"/>
    <x v="8"/>
    <x v="0"/>
    <x v="0"/>
    <x v="0"/>
  </r>
  <r>
    <x v="0"/>
    <x v="0"/>
    <x v="1380"/>
    <x v="4336"/>
    <x v="0"/>
    <x v="0"/>
    <x v="0"/>
    <x v="0"/>
    <s v="2021-06-30 08:53:17"/>
    <x v="0"/>
    <x v="1380"/>
    <x v="1380"/>
    <x v="7"/>
    <x v="1370"/>
    <x v="0"/>
    <s v="13956083206"/>
    <s v="013956083206"/>
    <x v="1"/>
    <x v="1"/>
    <x v="1"/>
    <x v="0"/>
    <x v="0"/>
    <x v="0"/>
    <x v="0"/>
    <x v="0"/>
    <x v="257"/>
    <x v="0"/>
    <x v="17"/>
    <x v="0"/>
    <x v="1"/>
    <x v="0"/>
  </r>
  <r>
    <x v="0"/>
    <x v="0"/>
    <x v="58"/>
    <x v="4337"/>
    <x v="0"/>
    <x v="0"/>
    <x v="0"/>
    <x v="0"/>
    <s v="2021-06-30 08:50:34"/>
    <x v="0"/>
    <x v="58"/>
    <x v="58"/>
    <x v="0"/>
    <x v="58"/>
    <x v="0"/>
    <s v="21360320170"/>
    <s v="021360320170"/>
    <x v="15"/>
    <x v="15"/>
    <x v="17"/>
    <x v="0"/>
    <x v="0"/>
    <x v="0"/>
    <x v="0"/>
    <x v="0"/>
    <x v="222"/>
    <x v="0"/>
    <x v="1"/>
    <x v="0"/>
    <x v="0"/>
    <x v="0"/>
  </r>
  <r>
    <x v="0"/>
    <x v="0"/>
    <x v="1381"/>
    <x v="4338"/>
    <x v="0"/>
    <x v="0"/>
    <x v="0"/>
    <x v="0"/>
    <s v="2021-06-30 08:50:11"/>
    <x v="0"/>
    <x v="1381"/>
    <x v="1381"/>
    <x v="5"/>
    <x v="1371"/>
    <x v="0"/>
    <s v="21360320057"/>
    <s v="021360320057"/>
    <x v="15"/>
    <x v="15"/>
    <x v="17"/>
    <x v="0"/>
    <x v="0"/>
    <x v="0"/>
    <x v="0"/>
    <x v="0"/>
    <x v="222"/>
    <x v="0"/>
    <x v="1"/>
    <x v="0"/>
    <x v="0"/>
    <x v="0"/>
  </r>
  <r>
    <x v="0"/>
    <x v="0"/>
    <x v="101"/>
    <x v="4339"/>
    <x v="0"/>
    <x v="0"/>
    <x v="0"/>
    <x v="0"/>
    <s v="2021-06-29 22:42:08"/>
    <x v="0"/>
    <x v="101"/>
    <x v="101"/>
    <x v="0"/>
    <x v="100"/>
    <x v="0"/>
    <s v="8908895"/>
    <s v="013338908895"/>
    <x v="7"/>
    <x v="7"/>
    <x v="7"/>
    <x v="0"/>
    <x v="0"/>
    <x v="0"/>
    <x v="0"/>
    <x v="0"/>
    <x v="462"/>
    <x v="0"/>
    <x v="6"/>
    <x v="0"/>
    <x v="0"/>
    <x v="0"/>
  </r>
  <r>
    <x v="0"/>
    <x v="0"/>
    <x v="356"/>
    <x v="4340"/>
    <x v="0"/>
    <x v="0"/>
    <x v="0"/>
    <x v="0"/>
    <s v="2021-06-29 20:12:23"/>
    <x v="0"/>
    <x v="356"/>
    <x v="356"/>
    <x v="0"/>
    <x v="354"/>
    <x v="0"/>
    <s v="13956077794"/>
    <s v="013956077794"/>
    <x v="1"/>
    <x v="1"/>
    <x v="1"/>
    <x v="0"/>
    <x v="0"/>
    <x v="0"/>
    <x v="0"/>
    <x v="0"/>
    <x v="434"/>
    <x v="0"/>
    <x v="17"/>
    <x v="0"/>
    <x v="0"/>
    <x v="0"/>
  </r>
  <r>
    <x v="0"/>
    <x v="0"/>
    <x v="462"/>
    <x v="4341"/>
    <x v="0"/>
    <x v="0"/>
    <x v="0"/>
    <x v="0"/>
    <s v="2021-06-29 20:11:47"/>
    <x v="0"/>
    <x v="462"/>
    <x v="462"/>
    <x v="0"/>
    <x v="460"/>
    <x v="0"/>
    <s v="13956182834"/>
    <s v="013956182834"/>
    <x v="1"/>
    <x v="1"/>
    <x v="1"/>
    <x v="0"/>
    <x v="0"/>
    <x v="0"/>
    <x v="0"/>
    <x v="0"/>
    <x v="434"/>
    <x v="0"/>
    <x v="17"/>
    <x v="0"/>
    <x v="0"/>
    <x v="0"/>
  </r>
  <r>
    <x v="0"/>
    <x v="0"/>
    <x v="123"/>
    <x v="4342"/>
    <x v="0"/>
    <x v="0"/>
    <x v="0"/>
    <x v="0"/>
    <s v="2021-06-29 20:11:01"/>
    <x v="0"/>
    <x v="123"/>
    <x v="123"/>
    <x v="0"/>
    <x v="122"/>
    <x v="0"/>
    <s v="40270640682"/>
    <s v="040270640682"/>
    <x v="11"/>
    <x v="11"/>
    <x v="13"/>
    <x v="0"/>
    <x v="0"/>
    <x v="0"/>
    <x v="0"/>
    <x v="0"/>
    <x v="150"/>
    <x v="0"/>
    <x v="3"/>
    <x v="0"/>
    <x v="0"/>
    <x v="0"/>
  </r>
  <r>
    <x v="0"/>
    <x v="0"/>
    <x v="287"/>
    <x v="4343"/>
    <x v="0"/>
    <x v="0"/>
    <x v="0"/>
    <x v="0"/>
    <s v="2021-06-29 20:10:07"/>
    <x v="0"/>
    <x v="287"/>
    <x v="287"/>
    <x v="0"/>
    <x v="285"/>
    <x v="0"/>
    <s v="40270640683"/>
    <s v="040270640683"/>
    <x v="11"/>
    <x v="11"/>
    <x v="13"/>
    <x v="0"/>
    <x v="0"/>
    <x v="0"/>
    <x v="0"/>
    <x v="0"/>
    <x v="150"/>
    <x v="0"/>
    <x v="3"/>
    <x v="0"/>
    <x v="0"/>
    <x v="0"/>
  </r>
  <r>
    <x v="0"/>
    <x v="0"/>
    <x v="1382"/>
    <x v="4344"/>
    <x v="0"/>
    <x v="0"/>
    <x v="0"/>
    <x v="0"/>
    <s v="2021-06-29 19:52:21"/>
    <x v="0"/>
    <x v="1382"/>
    <x v="1382"/>
    <x v="0"/>
    <x v="1372"/>
    <x v="0"/>
    <s v="5208064"/>
    <s v="013305208064"/>
    <x v="4"/>
    <x v="4"/>
    <x v="4"/>
    <x v="0"/>
    <x v="0"/>
    <x v="0"/>
    <x v="0"/>
    <x v="0"/>
    <x v="110"/>
    <x v="0"/>
    <x v="7"/>
    <x v="0"/>
    <x v="0"/>
    <x v="0"/>
  </r>
  <r>
    <x v="0"/>
    <x v="0"/>
    <x v="1111"/>
    <x v="4345"/>
    <x v="0"/>
    <x v="0"/>
    <x v="0"/>
    <x v="0"/>
    <s v="2021-06-29 19:47:34"/>
    <x v="0"/>
    <x v="1111"/>
    <x v="1111"/>
    <x v="0"/>
    <x v="1103"/>
    <x v="0"/>
    <s v="H005288"/>
    <s v="017888005288"/>
    <x v="3"/>
    <x v="3"/>
    <x v="3"/>
    <x v="0"/>
    <x v="0"/>
    <x v="0"/>
    <x v="0"/>
    <x v="0"/>
    <x v="285"/>
    <x v="0"/>
    <x v="5"/>
    <x v="0"/>
    <x v="0"/>
    <x v="0"/>
  </r>
  <r>
    <x v="0"/>
    <x v="0"/>
    <x v="1383"/>
    <x v="4346"/>
    <x v="0"/>
    <x v="0"/>
    <x v="0"/>
    <x v="0"/>
    <s v="2021-06-29 15:29:30"/>
    <x v="0"/>
    <x v="1383"/>
    <x v="1383"/>
    <x v="18"/>
    <x v="1373"/>
    <x v="0"/>
    <s v="013305224723"/>
    <s v="013305224723"/>
    <x v="4"/>
    <x v="4"/>
    <x v="4"/>
    <x v="0"/>
    <x v="0"/>
    <x v="0"/>
    <x v="0"/>
    <x v="0"/>
    <x v="393"/>
    <x v="0"/>
    <x v="5"/>
    <x v="0"/>
    <x v="0"/>
    <x v="0"/>
  </r>
  <r>
    <x v="0"/>
    <x v="0"/>
    <x v="8"/>
    <x v="4347"/>
    <x v="0"/>
    <x v="0"/>
    <x v="0"/>
    <x v="0"/>
    <s v="2021-06-29 15:28:49"/>
    <x v="0"/>
    <x v="8"/>
    <x v="8"/>
    <x v="0"/>
    <x v="8"/>
    <x v="0"/>
    <s v="013305224721"/>
    <s v="013305224721"/>
    <x v="4"/>
    <x v="4"/>
    <x v="4"/>
    <x v="0"/>
    <x v="0"/>
    <x v="0"/>
    <x v="0"/>
    <x v="0"/>
    <x v="393"/>
    <x v="0"/>
    <x v="5"/>
    <x v="0"/>
    <x v="0"/>
    <x v="0"/>
  </r>
  <r>
    <x v="0"/>
    <x v="0"/>
    <x v="959"/>
    <x v="4348"/>
    <x v="0"/>
    <x v="0"/>
    <x v="0"/>
    <x v="0"/>
    <s v="2021-06-29 15:28:08"/>
    <x v="0"/>
    <x v="959"/>
    <x v="959"/>
    <x v="0"/>
    <x v="951"/>
    <x v="0"/>
    <s v="013305224765"/>
    <s v="013305224765"/>
    <x v="4"/>
    <x v="4"/>
    <x v="4"/>
    <x v="0"/>
    <x v="0"/>
    <x v="0"/>
    <x v="0"/>
    <x v="0"/>
    <x v="393"/>
    <x v="0"/>
    <x v="5"/>
    <x v="0"/>
    <x v="0"/>
    <x v="0"/>
  </r>
  <r>
    <x v="0"/>
    <x v="0"/>
    <x v="429"/>
    <x v="4349"/>
    <x v="0"/>
    <x v="0"/>
    <x v="0"/>
    <x v="0"/>
    <s v="2021-06-29 15:27:31"/>
    <x v="0"/>
    <x v="429"/>
    <x v="429"/>
    <x v="0"/>
    <x v="427"/>
    <x v="0"/>
    <s v="013305224820"/>
    <s v="013305224820"/>
    <x v="4"/>
    <x v="4"/>
    <x v="4"/>
    <x v="0"/>
    <x v="0"/>
    <x v="0"/>
    <x v="0"/>
    <x v="0"/>
    <x v="393"/>
    <x v="0"/>
    <x v="5"/>
    <x v="0"/>
    <x v="0"/>
    <x v="0"/>
  </r>
  <r>
    <x v="0"/>
    <x v="0"/>
    <x v="79"/>
    <x v="4350"/>
    <x v="0"/>
    <x v="0"/>
    <x v="0"/>
    <x v="0"/>
    <s v="2021-06-29 15:26:52"/>
    <x v="0"/>
    <x v="79"/>
    <x v="79"/>
    <x v="0"/>
    <x v="79"/>
    <x v="0"/>
    <s v="013305224793"/>
    <s v="013305224793"/>
    <x v="4"/>
    <x v="4"/>
    <x v="4"/>
    <x v="0"/>
    <x v="0"/>
    <x v="0"/>
    <x v="0"/>
    <x v="0"/>
    <x v="393"/>
    <x v="0"/>
    <x v="5"/>
    <x v="0"/>
    <x v="0"/>
    <x v="0"/>
  </r>
  <r>
    <x v="0"/>
    <x v="0"/>
    <x v="218"/>
    <x v="4351"/>
    <x v="0"/>
    <x v="0"/>
    <x v="0"/>
    <x v="0"/>
    <s v="2021-06-29 15:26:17"/>
    <x v="0"/>
    <x v="218"/>
    <x v="218"/>
    <x v="0"/>
    <x v="216"/>
    <x v="0"/>
    <s v="013305224807"/>
    <s v="013305224807"/>
    <x v="4"/>
    <x v="4"/>
    <x v="4"/>
    <x v="0"/>
    <x v="0"/>
    <x v="0"/>
    <x v="0"/>
    <x v="0"/>
    <x v="393"/>
    <x v="0"/>
    <x v="5"/>
    <x v="0"/>
    <x v="0"/>
    <x v="0"/>
  </r>
  <r>
    <x v="0"/>
    <x v="0"/>
    <x v="214"/>
    <x v="4352"/>
    <x v="0"/>
    <x v="0"/>
    <x v="0"/>
    <x v="0"/>
    <s v="2021-06-29 13:17:36"/>
    <x v="0"/>
    <x v="214"/>
    <x v="214"/>
    <x v="0"/>
    <x v="212"/>
    <x v="0"/>
    <s v="13305252479"/>
    <s v="013305252479"/>
    <x v="4"/>
    <x v="4"/>
    <x v="4"/>
    <x v="0"/>
    <x v="0"/>
    <x v="0"/>
    <x v="0"/>
    <x v="0"/>
    <x v="185"/>
    <x v="0"/>
    <x v="6"/>
    <x v="0"/>
    <x v="1"/>
    <x v="0"/>
  </r>
  <r>
    <x v="0"/>
    <x v="0"/>
    <x v="1384"/>
    <x v="4353"/>
    <x v="0"/>
    <x v="0"/>
    <x v="0"/>
    <x v="0"/>
    <s v="2021-06-29 11:45:20"/>
    <x v="0"/>
    <x v="1384"/>
    <x v="1384"/>
    <x v="28"/>
    <x v="1374"/>
    <x v="0"/>
    <s v="40270640677"/>
    <s v="040270640677"/>
    <x v="11"/>
    <x v="11"/>
    <x v="13"/>
    <x v="0"/>
    <x v="0"/>
    <x v="0"/>
    <x v="0"/>
    <x v="0"/>
    <x v="150"/>
    <x v="0"/>
    <x v="3"/>
    <x v="0"/>
    <x v="0"/>
    <x v="0"/>
  </r>
  <r>
    <x v="0"/>
    <x v="0"/>
    <x v="614"/>
    <x v="4354"/>
    <x v="0"/>
    <x v="0"/>
    <x v="0"/>
    <x v="0"/>
    <s v="2021-06-29 11:44:32"/>
    <x v="0"/>
    <x v="614"/>
    <x v="614"/>
    <x v="0"/>
    <x v="611"/>
    <x v="0"/>
    <s v="40270640681"/>
    <s v="040270640681"/>
    <x v="11"/>
    <x v="11"/>
    <x v="13"/>
    <x v="0"/>
    <x v="0"/>
    <x v="0"/>
    <x v="0"/>
    <x v="0"/>
    <x v="150"/>
    <x v="0"/>
    <x v="3"/>
    <x v="0"/>
    <x v="0"/>
    <x v="0"/>
  </r>
  <r>
    <x v="0"/>
    <x v="0"/>
    <x v="20"/>
    <x v="4355"/>
    <x v="0"/>
    <x v="0"/>
    <x v="0"/>
    <x v="0"/>
    <s v="2021-06-29 11:27:43"/>
    <x v="0"/>
    <x v="20"/>
    <x v="20"/>
    <x v="0"/>
    <x v="20"/>
    <x v="0"/>
    <s v="13208764781"/>
    <s v="013208764781"/>
    <x v="0"/>
    <x v="0"/>
    <x v="0"/>
    <x v="0"/>
    <x v="0"/>
    <x v="0"/>
    <x v="0"/>
    <x v="0"/>
    <x v="259"/>
    <x v="0"/>
    <x v="3"/>
    <x v="0"/>
    <x v="0"/>
    <x v="0"/>
  </r>
  <r>
    <x v="0"/>
    <x v="0"/>
    <x v="1385"/>
    <x v="4356"/>
    <x v="0"/>
    <x v="0"/>
    <x v="0"/>
    <x v="0"/>
    <s v="2021-06-29 11:26:17"/>
    <x v="0"/>
    <x v="1385"/>
    <x v="1385"/>
    <x v="0"/>
    <x v="1375"/>
    <x v="0"/>
    <s v="13206902147"/>
    <s v="013206902147"/>
    <x v="0"/>
    <x v="0"/>
    <x v="0"/>
    <x v="0"/>
    <x v="0"/>
    <x v="0"/>
    <x v="0"/>
    <x v="0"/>
    <x v="339"/>
    <x v="0"/>
    <x v="0"/>
    <x v="0"/>
    <x v="0"/>
    <x v="0"/>
  </r>
  <r>
    <x v="0"/>
    <x v="0"/>
    <x v="1386"/>
    <x v="4357"/>
    <x v="0"/>
    <x v="0"/>
    <x v="0"/>
    <x v="0"/>
    <s v="2021-06-29 11:26:16"/>
    <x v="0"/>
    <x v="1386"/>
    <x v="1386"/>
    <x v="1"/>
    <x v="1376"/>
    <x v="0"/>
    <s v="13295808064"/>
    <s v="013295808064"/>
    <x v="0"/>
    <x v="0"/>
    <x v="0"/>
    <x v="0"/>
    <x v="0"/>
    <x v="0"/>
    <x v="0"/>
    <x v="0"/>
    <x v="153"/>
    <x v="0"/>
    <x v="5"/>
    <x v="0"/>
    <x v="0"/>
    <x v="0"/>
  </r>
  <r>
    <x v="0"/>
    <x v="0"/>
    <x v="1101"/>
    <x v="4358"/>
    <x v="0"/>
    <x v="0"/>
    <x v="0"/>
    <x v="0"/>
    <s v="2021-06-29 11:25:06"/>
    <x v="0"/>
    <x v="1101"/>
    <x v="1101"/>
    <x v="0"/>
    <x v="1093"/>
    <x v="0"/>
    <s v="13206902236"/>
    <s v="013206902236"/>
    <x v="0"/>
    <x v="0"/>
    <x v="0"/>
    <x v="0"/>
    <x v="0"/>
    <x v="0"/>
    <x v="0"/>
    <x v="0"/>
    <x v="212"/>
    <x v="0"/>
    <x v="0"/>
    <x v="0"/>
    <x v="0"/>
    <x v="0"/>
  </r>
  <r>
    <x v="0"/>
    <x v="0"/>
    <x v="65"/>
    <x v="4359"/>
    <x v="0"/>
    <x v="0"/>
    <x v="0"/>
    <x v="0"/>
    <s v="2021-06-29 11:24:04"/>
    <x v="0"/>
    <x v="65"/>
    <x v="65"/>
    <x v="0"/>
    <x v="65"/>
    <x v="0"/>
    <s v="13295811340"/>
    <s v="013295811340"/>
    <x v="0"/>
    <x v="0"/>
    <x v="0"/>
    <x v="0"/>
    <x v="0"/>
    <x v="0"/>
    <x v="0"/>
    <x v="0"/>
    <x v="344"/>
    <x v="0"/>
    <x v="10"/>
    <x v="0"/>
    <x v="0"/>
    <x v="0"/>
  </r>
  <r>
    <x v="0"/>
    <x v="0"/>
    <x v="28"/>
    <x v="4360"/>
    <x v="0"/>
    <x v="0"/>
    <x v="0"/>
    <x v="0"/>
    <s v="2021-06-29 11:23:37"/>
    <x v="0"/>
    <x v="28"/>
    <x v="28"/>
    <x v="0"/>
    <x v="28"/>
    <x v="0"/>
    <s v="064254319815"/>
    <s v="064254319815"/>
    <x v="2"/>
    <x v="2"/>
    <x v="2"/>
    <x v="0"/>
    <x v="0"/>
    <x v="0"/>
    <x v="0"/>
    <x v="0"/>
    <x v="283"/>
    <x v="0"/>
    <x v="7"/>
    <x v="0"/>
    <x v="0"/>
    <x v="0"/>
  </r>
  <r>
    <x v="0"/>
    <x v="0"/>
    <x v="1387"/>
    <x v="4361"/>
    <x v="0"/>
    <x v="0"/>
    <x v="0"/>
    <x v="0"/>
    <s v="2021-06-29 11:22:35"/>
    <x v="0"/>
    <x v="1387"/>
    <x v="1387"/>
    <x v="0"/>
    <x v="1377"/>
    <x v="0"/>
    <s v="064254320102"/>
    <s v="064254320102"/>
    <x v="2"/>
    <x v="2"/>
    <x v="2"/>
    <x v="0"/>
    <x v="0"/>
    <x v="0"/>
    <x v="0"/>
    <x v="0"/>
    <x v="283"/>
    <x v="0"/>
    <x v="7"/>
    <x v="0"/>
    <x v="0"/>
    <x v="0"/>
  </r>
  <r>
    <x v="0"/>
    <x v="0"/>
    <x v="170"/>
    <x v="4362"/>
    <x v="0"/>
    <x v="0"/>
    <x v="0"/>
    <x v="0"/>
    <s v="2021-06-29 11:20:09"/>
    <x v="0"/>
    <x v="170"/>
    <x v="170"/>
    <x v="0"/>
    <x v="169"/>
    <x v="0"/>
    <s v="064254320015"/>
    <s v="064254320015"/>
    <x v="2"/>
    <x v="2"/>
    <x v="2"/>
    <x v="0"/>
    <x v="0"/>
    <x v="0"/>
    <x v="0"/>
    <x v="0"/>
    <x v="283"/>
    <x v="0"/>
    <x v="7"/>
    <x v="0"/>
    <x v="0"/>
    <x v="0"/>
  </r>
  <r>
    <x v="0"/>
    <x v="0"/>
    <x v="6"/>
    <x v="4363"/>
    <x v="0"/>
    <x v="0"/>
    <x v="0"/>
    <x v="0"/>
    <s v="2021-06-29 11:19:08"/>
    <x v="0"/>
    <x v="6"/>
    <x v="6"/>
    <x v="0"/>
    <x v="6"/>
    <x v="0"/>
    <s v="064254319398"/>
    <s v="064254319398"/>
    <x v="2"/>
    <x v="2"/>
    <x v="2"/>
    <x v="0"/>
    <x v="0"/>
    <x v="0"/>
    <x v="0"/>
    <x v="0"/>
    <x v="283"/>
    <x v="0"/>
    <x v="7"/>
    <x v="0"/>
    <x v="0"/>
    <x v="0"/>
  </r>
  <r>
    <x v="0"/>
    <x v="0"/>
    <x v="280"/>
    <x v="4364"/>
    <x v="0"/>
    <x v="0"/>
    <x v="0"/>
    <x v="0"/>
    <s v="2021-06-29 11:14:51"/>
    <x v="0"/>
    <x v="280"/>
    <x v="280"/>
    <x v="0"/>
    <x v="278"/>
    <x v="0"/>
    <s v="13208764860"/>
    <s v="013208764860"/>
    <x v="0"/>
    <x v="0"/>
    <x v="0"/>
    <x v="0"/>
    <x v="0"/>
    <x v="0"/>
    <x v="0"/>
    <x v="0"/>
    <x v="212"/>
    <x v="0"/>
    <x v="0"/>
    <x v="0"/>
    <x v="0"/>
    <x v="0"/>
  </r>
  <r>
    <x v="0"/>
    <x v="0"/>
    <x v="15"/>
    <x v="4365"/>
    <x v="0"/>
    <x v="0"/>
    <x v="0"/>
    <x v="0"/>
    <s v="2021-06-29 11:14:15"/>
    <x v="0"/>
    <x v="15"/>
    <x v="15"/>
    <x v="0"/>
    <x v="15"/>
    <x v="0"/>
    <s v="13295811166"/>
    <s v="013295811166"/>
    <x v="0"/>
    <x v="0"/>
    <x v="0"/>
    <x v="0"/>
    <x v="0"/>
    <x v="0"/>
    <x v="0"/>
    <x v="0"/>
    <x v="389"/>
    <x v="0"/>
    <x v="0"/>
    <x v="0"/>
    <x v="0"/>
    <x v="0"/>
  </r>
  <r>
    <x v="0"/>
    <x v="0"/>
    <x v="188"/>
    <x v="4366"/>
    <x v="0"/>
    <x v="0"/>
    <x v="0"/>
    <x v="0"/>
    <s v="2021-06-29 11:09:47"/>
    <x v="0"/>
    <x v="188"/>
    <x v="188"/>
    <x v="0"/>
    <x v="187"/>
    <x v="0"/>
    <s v="13295810979"/>
    <s v="013295810979"/>
    <x v="0"/>
    <x v="0"/>
    <x v="0"/>
    <x v="0"/>
    <x v="0"/>
    <x v="0"/>
    <x v="0"/>
    <x v="0"/>
    <x v="56"/>
    <x v="0"/>
    <x v="7"/>
    <x v="0"/>
    <x v="0"/>
    <x v="0"/>
  </r>
  <r>
    <x v="0"/>
    <x v="0"/>
    <x v="1388"/>
    <x v="4367"/>
    <x v="0"/>
    <x v="0"/>
    <x v="0"/>
    <x v="0"/>
    <s v="2021-06-29 11:08:15"/>
    <x v="0"/>
    <x v="1388"/>
    <x v="1388"/>
    <x v="21"/>
    <x v="1378"/>
    <x v="0"/>
    <s v="13295808210"/>
    <s v="013295808210"/>
    <x v="0"/>
    <x v="0"/>
    <x v="0"/>
    <x v="0"/>
    <x v="0"/>
    <x v="0"/>
    <x v="0"/>
    <x v="0"/>
    <x v="344"/>
    <x v="0"/>
    <x v="10"/>
    <x v="0"/>
    <x v="0"/>
    <x v="0"/>
  </r>
  <r>
    <x v="0"/>
    <x v="0"/>
    <x v="278"/>
    <x v="4368"/>
    <x v="0"/>
    <x v="0"/>
    <x v="0"/>
    <x v="0"/>
    <s v="2021-06-29 11:07:21"/>
    <x v="0"/>
    <x v="278"/>
    <x v="278"/>
    <x v="0"/>
    <x v="276"/>
    <x v="0"/>
    <s v="13208764867"/>
    <s v="013208764867"/>
    <x v="0"/>
    <x v="0"/>
    <x v="0"/>
    <x v="0"/>
    <x v="0"/>
    <x v="0"/>
    <x v="0"/>
    <x v="0"/>
    <x v="461"/>
    <x v="0"/>
    <x v="3"/>
    <x v="0"/>
    <x v="0"/>
    <x v="0"/>
  </r>
  <r>
    <x v="0"/>
    <x v="0"/>
    <x v="1389"/>
    <x v="4369"/>
    <x v="0"/>
    <x v="0"/>
    <x v="0"/>
    <x v="0"/>
    <s v="2021-06-29 11:04:42"/>
    <x v="0"/>
    <x v="1389"/>
    <x v="1389"/>
    <x v="0"/>
    <x v="1379"/>
    <x v="0"/>
    <s v="13208764856"/>
    <s v="013208764856"/>
    <x v="0"/>
    <x v="0"/>
    <x v="0"/>
    <x v="0"/>
    <x v="0"/>
    <x v="0"/>
    <x v="0"/>
    <x v="0"/>
    <x v="47"/>
    <x v="0"/>
    <x v="0"/>
    <x v="0"/>
    <x v="0"/>
    <x v="0"/>
  </r>
  <r>
    <x v="0"/>
    <x v="0"/>
    <x v="160"/>
    <x v="4370"/>
    <x v="0"/>
    <x v="0"/>
    <x v="0"/>
    <x v="0"/>
    <s v="2021-06-29 11:03:42"/>
    <x v="0"/>
    <x v="160"/>
    <x v="160"/>
    <x v="0"/>
    <x v="159"/>
    <x v="0"/>
    <s v="5283335"/>
    <s v="013305283335"/>
    <x v="4"/>
    <x v="4"/>
    <x v="4"/>
    <x v="0"/>
    <x v="0"/>
    <x v="0"/>
    <x v="0"/>
    <x v="0"/>
    <x v="458"/>
    <x v="0"/>
    <x v="6"/>
    <x v="0"/>
    <x v="0"/>
    <x v="0"/>
  </r>
  <r>
    <x v="0"/>
    <x v="0"/>
    <x v="262"/>
    <x v="4371"/>
    <x v="0"/>
    <x v="0"/>
    <x v="0"/>
    <x v="0"/>
    <s v="2021-06-29 10:58:22"/>
    <x v="0"/>
    <x v="262"/>
    <x v="262"/>
    <x v="0"/>
    <x v="260"/>
    <x v="0"/>
    <s v="013752839148"/>
    <s v="013752839148"/>
    <x v="1"/>
    <x v="1"/>
    <x v="1"/>
    <x v="0"/>
    <x v="0"/>
    <x v="0"/>
    <x v="0"/>
    <x v="0"/>
    <x v="196"/>
    <x v="0"/>
    <x v="4"/>
    <x v="0"/>
    <x v="0"/>
    <x v="0"/>
  </r>
  <r>
    <x v="0"/>
    <x v="0"/>
    <x v="195"/>
    <x v="4372"/>
    <x v="0"/>
    <x v="0"/>
    <x v="0"/>
    <x v="0"/>
    <s v="2021-06-29 10:56:01"/>
    <x v="0"/>
    <x v="195"/>
    <x v="195"/>
    <x v="0"/>
    <x v="194"/>
    <x v="0"/>
    <s v="40936965930"/>
    <s v="040936965930"/>
    <x v="6"/>
    <x v="6"/>
    <x v="6"/>
    <x v="0"/>
    <x v="0"/>
    <x v="0"/>
    <x v="0"/>
    <x v="0"/>
    <x v="273"/>
    <x v="0"/>
    <x v="3"/>
    <x v="0"/>
    <x v="1"/>
    <x v="0"/>
  </r>
  <r>
    <x v="0"/>
    <x v="0"/>
    <x v="1390"/>
    <x v="4373"/>
    <x v="0"/>
    <x v="0"/>
    <x v="0"/>
    <x v="0"/>
    <s v="2021-06-29 10:54:17"/>
    <x v="0"/>
    <x v="1390"/>
    <x v="1390"/>
    <x v="20"/>
    <x v="1380"/>
    <x v="0"/>
    <s v="13295813234"/>
    <s v="013295813234"/>
    <x v="0"/>
    <x v="0"/>
    <x v="0"/>
    <x v="0"/>
    <x v="0"/>
    <x v="0"/>
    <x v="0"/>
    <x v="0"/>
    <x v="82"/>
    <x v="0"/>
    <x v="7"/>
    <x v="0"/>
    <x v="0"/>
    <x v="0"/>
  </r>
  <r>
    <x v="0"/>
    <x v="0"/>
    <x v="23"/>
    <x v="4374"/>
    <x v="0"/>
    <x v="0"/>
    <x v="0"/>
    <x v="0"/>
    <s v="2021-06-29 10:53:39"/>
    <x v="0"/>
    <x v="23"/>
    <x v="23"/>
    <x v="0"/>
    <x v="23"/>
    <x v="0"/>
    <s v="13206902137"/>
    <s v="013206902137"/>
    <x v="0"/>
    <x v="0"/>
    <x v="0"/>
    <x v="0"/>
    <x v="0"/>
    <x v="0"/>
    <x v="0"/>
    <x v="0"/>
    <x v="82"/>
    <x v="0"/>
    <x v="7"/>
    <x v="0"/>
    <x v="0"/>
    <x v="0"/>
  </r>
  <r>
    <x v="0"/>
    <x v="0"/>
    <x v="120"/>
    <x v="4375"/>
    <x v="0"/>
    <x v="0"/>
    <x v="0"/>
    <x v="0"/>
    <s v="2021-06-29 10:52:36"/>
    <x v="0"/>
    <x v="120"/>
    <x v="120"/>
    <x v="0"/>
    <x v="119"/>
    <x v="0"/>
    <s v="13295812866"/>
    <s v="013295812866"/>
    <x v="0"/>
    <x v="0"/>
    <x v="0"/>
    <x v="0"/>
    <x v="0"/>
    <x v="0"/>
    <x v="0"/>
    <x v="0"/>
    <x v="82"/>
    <x v="0"/>
    <x v="7"/>
    <x v="0"/>
    <x v="0"/>
    <x v="0"/>
  </r>
  <r>
    <x v="0"/>
    <x v="0"/>
    <x v="60"/>
    <x v="4376"/>
    <x v="0"/>
    <x v="0"/>
    <x v="0"/>
    <x v="0"/>
    <s v="2021-06-29 10:52:08"/>
    <x v="0"/>
    <x v="60"/>
    <x v="60"/>
    <x v="0"/>
    <x v="60"/>
    <x v="0"/>
    <s v="13208764820"/>
    <s v="013208764820"/>
    <x v="0"/>
    <x v="0"/>
    <x v="0"/>
    <x v="0"/>
    <x v="0"/>
    <x v="0"/>
    <x v="0"/>
    <x v="0"/>
    <x v="82"/>
    <x v="0"/>
    <x v="7"/>
    <x v="0"/>
    <x v="0"/>
    <x v="0"/>
  </r>
  <r>
    <x v="0"/>
    <x v="0"/>
    <x v="1391"/>
    <x v="4377"/>
    <x v="0"/>
    <x v="0"/>
    <x v="0"/>
    <x v="0"/>
    <s v="2021-06-29 10:49:37"/>
    <x v="0"/>
    <x v="1391"/>
    <x v="1391"/>
    <x v="0"/>
    <x v="1381"/>
    <x v="0"/>
    <s v="13202525943"/>
    <s v="013202525943"/>
    <x v="0"/>
    <x v="0"/>
    <x v="0"/>
    <x v="0"/>
    <x v="0"/>
    <x v="0"/>
    <x v="0"/>
    <x v="0"/>
    <x v="463"/>
    <x v="0"/>
    <x v="15"/>
    <x v="0"/>
    <x v="0"/>
    <x v="0"/>
  </r>
  <r>
    <x v="0"/>
    <x v="0"/>
    <x v="214"/>
    <x v="4378"/>
    <x v="0"/>
    <x v="0"/>
    <x v="0"/>
    <x v="0"/>
    <s v="2021-06-29 10:46:48"/>
    <x v="0"/>
    <x v="214"/>
    <x v="214"/>
    <x v="0"/>
    <x v="212"/>
    <x v="0"/>
    <s v="H009693"/>
    <s v="017888009693"/>
    <x v="3"/>
    <x v="3"/>
    <x v="3"/>
    <x v="0"/>
    <x v="0"/>
    <x v="0"/>
    <x v="0"/>
    <x v="0"/>
    <x v="29"/>
    <x v="0"/>
    <x v="3"/>
    <x v="0"/>
    <x v="0"/>
    <x v="0"/>
  </r>
  <r>
    <x v="0"/>
    <x v="0"/>
    <x v="428"/>
    <x v="4379"/>
    <x v="0"/>
    <x v="0"/>
    <x v="0"/>
    <x v="0"/>
    <s v="2021-06-29 10:43:59"/>
    <x v="0"/>
    <x v="428"/>
    <x v="428"/>
    <x v="0"/>
    <x v="426"/>
    <x v="0"/>
    <s v="013752524328"/>
    <s v="013752524328"/>
    <x v="1"/>
    <x v="1"/>
    <x v="1"/>
    <x v="0"/>
    <x v="0"/>
    <x v="0"/>
    <x v="0"/>
    <x v="0"/>
    <x v="196"/>
    <x v="0"/>
    <x v="4"/>
    <x v="0"/>
    <x v="0"/>
    <x v="0"/>
  </r>
  <r>
    <x v="0"/>
    <x v="0"/>
    <x v="371"/>
    <x v="4380"/>
    <x v="0"/>
    <x v="0"/>
    <x v="0"/>
    <x v="0"/>
    <s v="2021-06-29 10:37:14"/>
    <x v="0"/>
    <x v="371"/>
    <x v="371"/>
    <x v="0"/>
    <x v="369"/>
    <x v="0"/>
    <s v="5234811"/>
    <s v="013305234811"/>
    <x v="4"/>
    <x v="4"/>
    <x v="4"/>
    <x v="0"/>
    <x v="0"/>
    <x v="0"/>
    <x v="0"/>
    <x v="0"/>
    <x v="177"/>
    <x v="0"/>
    <x v="17"/>
    <x v="0"/>
    <x v="0"/>
    <x v="0"/>
  </r>
  <r>
    <x v="0"/>
    <x v="0"/>
    <x v="1392"/>
    <x v="4381"/>
    <x v="0"/>
    <x v="0"/>
    <x v="0"/>
    <x v="0"/>
    <s v="2021-06-29 10:35:54"/>
    <x v="0"/>
    <x v="1392"/>
    <x v="1392"/>
    <x v="0"/>
    <x v="1382"/>
    <x v="0"/>
    <s v="13208764748"/>
    <s v="013208764748"/>
    <x v="0"/>
    <x v="0"/>
    <x v="0"/>
    <x v="0"/>
    <x v="0"/>
    <x v="0"/>
    <x v="0"/>
    <x v="0"/>
    <x v="82"/>
    <x v="0"/>
    <x v="7"/>
    <x v="0"/>
    <x v="0"/>
    <x v="0"/>
  </r>
  <r>
    <x v="0"/>
    <x v="0"/>
    <x v="179"/>
    <x v="4382"/>
    <x v="0"/>
    <x v="0"/>
    <x v="0"/>
    <x v="0"/>
    <s v="2021-06-29 10:35:39"/>
    <x v="0"/>
    <x v="179"/>
    <x v="179"/>
    <x v="0"/>
    <x v="178"/>
    <x v="0"/>
    <s v="5232192"/>
    <s v="013305232192"/>
    <x v="4"/>
    <x v="4"/>
    <x v="4"/>
    <x v="0"/>
    <x v="0"/>
    <x v="0"/>
    <x v="0"/>
    <x v="0"/>
    <x v="464"/>
    <x v="0"/>
    <x v="0"/>
    <x v="0"/>
    <x v="1"/>
    <x v="0"/>
  </r>
  <r>
    <x v="0"/>
    <x v="0"/>
    <x v="42"/>
    <x v="4383"/>
    <x v="0"/>
    <x v="0"/>
    <x v="0"/>
    <x v="0"/>
    <s v="2021-06-29 10:35:37"/>
    <x v="0"/>
    <x v="42"/>
    <x v="42"/>
    <x v="0"/>
    <x v="42"/>
    <x v="0"/>
    <s v="13208764760"/>
    <s v="013208764760"/>
    <x v="0"/>
    <x v="0"/>
    <x v="0"/>
    <x v="0"/>
    <x v="0"/>
    <x v="0"/>
    <x v="0"/>
    <x v="0"/>
    <x v="82"/>
    <x v="0"/>
    <x v="7"/>
    <x v="0"/>
    <x v="0"/>
    <x v="0"/>
  </r>
  <r>
    <x v="0"/>
    <x v="0"/>
    <x v="132"/>
    <x v="4384"/>
    <x v="0"/>
    <x v="0"/>
    <x v="0"/>
    <x v="0"/>
    <s v="2021-06-29 10:34:57"/>
    <x v="0"/>
    <x v="132"/>
    <x v="132"/>
    <x v="0"/>
    <x v="131"/>
    <x v="0"/>
    <s v="13295812297"/>
    <s v="013295812297"/>
    <x v="0"/>
    <x v="0"/>
    <x v="0"/>
    <x v="0"/>
    <x v="0"/>
    <x v="0"/>
    <x v="0"/>
    <x v="0"/>
    <x v="82"/>
    <x v="0"/>
    <x v="7"/>
    <x v="0"/>
    <x v="0"/>
    <x v="0"/>
  </r>
  <r>
    <x v="0"/>
    <x v="0"/>
    <x v="204"/>
    <x v="4385"/>
    <x v="0"/>
    <x v="0"/>
    <x v="0"/>
    <x v="0"/>
    <s v="2021-06-29 10:33:01"/>
    <x v="0"/>
    <x v="204"/>
    <x v="204"/>
    <x v="0"/>
    <x v="203"/>
    <x v="0"/>
    <s v="41033992685"/>
    <s v="041033992685"/>
    <x v="9"/>
    <x v="9"/>
    <x v="9"/>
    <x v="0"/>
    <x v="0"/>
    <x v="0"/>
    <x v="0"/>
    <x v="0"/>
    <x v="71"/>
    <x v="0"/>
    <x v="7"/>
    <x v="0"/>
    <x v="1"/>
    <x v="0"/>
  </r>
  <r>
    <x v="0"/>
    <x v="0"/>
    <x v="283"/>
    <x v="4386"/>
    <x v="0"/>
    <x v="0"/>
    <x v="0"/>
    <x v="0"/>
    <s v="2021-06-29 10:27:51"/>
    <x v="0"/>
    <x v="283"/>
    <x v="283"/>
    <x v="0"/>
    <x v="281"/>
    <x v="0"/>
    <s v="13955925514"/>
    <s v="013955925514"/>
    <x v="1"/>
    <x v="1"/>
    <x v="1"/>
    <x v="0"/>
    <x v="0"/>
    <x v="0"/>
    <x v="0"/>
    <x v="0"/>
    <x v="150"/>
    <x v="0"/>
    <x v="3"/>
    <x v="0"/>
    <x v="0"/>
    <x v="0"/>
  </r>
  <r>
    <x v="0"/>
    <x v="0"/>
    <x v="294"/>
    <x v="4387"/>
    <x v="0"/>
    <x v="0"/>
    <x v="0"/>
    <x v="0"/>
    <s v="2021-06-29 10:27:18"/>
    <x v="0"/>
    <x v="294"/>
    <x v="294"/>
    <x v="0"/>
    <x v="292"/>
    <x v="0"/>
    <s v="13952959342"/>
    <s v="013952959342"/>
    <x v="1"/>
    <x v="1"/>
    <x v="1"/>
    <x v="0"/>
    <x v="0"/>
    <x v="0"/>
    <x v="0"/>
    <x v="0"/>
    <x v="150"/>
    <x v="0"/>
    <x v="3"/>
    <x v="0"/>
    <x v="0"/>
    <x v="0"/>
  </r>
  <r>
    <x v="0"/>
    <x v="0"/>
    <x v="61"/>
    <x v="4388"/>
    <x v="0"/>
    <x v="0"/>
    <x v="0"/>
    <x v="0"/>
    <s v="2021-06-29 10:26:51"/>
    <x v="0"/>
    <x v="61"/>
    <x v="61"/>
    <x v="0"/>
    <x v="61"/>
    <x v="0"/>
    <s v="13952732400"/>
    <s v="013952732400"/>
    <x v="1"/>
    <x v="1"/>
    <x v="1"/>
    <x v="0"/>
    <x v="0"/>
    <x v="0"/>
    <x v="0"/>
    <x v="0"/>
    <x v="150"/>
    <x v="0"/>
    <x v="3"/>
    <x v="0"/>
    <x v="0"/>
    <x v="0"/>
  </r>
  <r>
    <x v="0"/>
    <x v="0"/>
    <x v="13"/>
    <x v="4389"/>
    <x v="0"/>
    <x v="0"/>
    <x v="0"/>
    <x v="0"/>
    <s v="2021-06-29 10:25:51"/>
    <x v="0"/>
    <x v="13"/>
    <x v="13"/>
    <x v="0"/>
    <x v="13"/>
    <x v="0"/>
    <s v="13952608923"/>
    <s v="013952608923"/>
    <x v="1"/>
    <x v="1"/>
    <x v="1"/>
    <x v="0"/>
    <x v="0"/>
    <x v="0"/>
    <x v="0"/>
    <x v="0"/>
    <x v="150"/>
    <x v="0"/>
    <x v="3"/>
    <x v="0"/>
    <x v="0"/>
    <x v="0"/>
  </r>
  <r>
    <x v="0"/>
    <x v="0"/>
    <x v="39"/>
    <x v="4390"/>
    <x v="0"/>
    <x v="0"/>
    <x v="0"/>
    <x v="0"/>
    <s v="2021-06-29 10:25:28"/>
    <x v="0"/>
    <x v="39"/>
    <x v="39"/>
    <x v="0"/>
    <x v="39"/>
    <x v="0"/>
    <s v="13952870291"/>
    <s v="013952870291"/>
    <x v="1"/>
    <x v="1"/>
    <x v="1"/>
    <x v="0"/>
    <x v="0"/>
    <x v="0"/>
    <x v="0"/>
    <x v="0"/>
    <x v="150"/>
    <x v="0"/>
    <x v="3"/>
    <x v="0"/>
    <x v="0"/>
    <x v="0"/>
  </r>
  <r>
    <x v="0"/>
    <x v="0"/>
    <x v="320"/>
    <x v="4391"/>
    <x v="0"/>
    <x v="0"/>
    <x v="0"/>
    <x v="0"/>
    <s v="2021-06-29 10:25:08"/>
    <x v="0"/>
    <x v="320"/>
    <x v="320"/>
    <x v="0"/>
    <x v="318"/>
    <x v="0"/>
    <s v="13208764803"/>
    <s v="013208764803"/>
    <x v="0"/>
    <x v="0"/>
    <x v="0"/>
    <x v="0"/>
    <x v="0"/>
    <x v="0"/>
    <x v="0"/>
    <x v="0"/>
    <x v="82"/>
    <x v="0"/>
    <x v="7"/>
    <x v="0"/>
    <x v="0"/>
    <x v="0"/>
  </r>
  <r>
    <x v="0"/>
    <x v="0"/>
    <x v="181"/>
    <x v="4392"/>
    <x v="0"/>
    <x v="0"/>
    <x v="0"/>
    <x v="0"/>
    <s v="2021-06-29 10:24:27"/>
    <x v="0"/>
    <x v="181"/>
    <x v="181"/>
    <x v="0"/>
    <x v="180"/>
    <x v="0"/>
    <s v="13206902391"/>
    <s v="013206902391"/>
    <x v="0"/>
    <x v="0"/>
    <x v="0"/>
    <x v="0"/>
    <x v="0"/>
    <x v="0"/>
    <x v="0"/>
    <x v="0"/>
    <x v="329"/>
    <x v="0"/>
    <x v="0"/>
    <x v="0"/>
    <x v="0"/>
    <x v="0"/>
  </r>
  <r>
    <x v="0"/>
    <x v="0"/>
    <x v="1393"/>
    <x v="4393"/>
    <x v="0"/>
    <x v="0"/>
    <x v="0"/>
    <x v="0"/>
    <s v="2021-06-29 10:23:54"/>
    <x v="0"/>
    <x v="1393"/>
    <x v="1393"/>
    <x v="0"/>
    <x v="1383"/>
    <x v="0"/>
    <s v="13206902364"/>
    <s v="013206902364"/>
    <x v="0"/>
    <x v="0"/>
    <x v="0"/>
    <x v="0"/>
    <x v="0"/>
    <x v="0"/>
    <x v="0"/>
    <x v="0"/>
    <x v="225"/>
    <x v="0"/>
    <x v="7"/>
    <x v="0"/>
    <x v="0"/>
    <x v="0"/>
  </r>
  <r>
    <x v="0"/>
    <x v="0"/>
    <x v="119"/>
    <x v="4394"/>
    <x v="0"/>
    <x v="0"/>
    <x v="0"/>
    <x v="0"/>
    <s v="2021-06-29 10:22:40"/>
    <x v="0"/>
    <x v="119"/>
    <x v="119"/>
    <x v="0"/>
    <x v="118"/>
    <x v="0"/>
    <s v="13206902317"/>
    <s v="013206902317"/>
    <x v="0"/>
    <x v="0"/>
    <x v="0"/>
    <x v="0"/>
    <x v="0"/>
    <x v="0"/>
    <x v="0"/>
    <x v="0"/>
    <x v="212"/>
    <x v="0"/>
    <x v="0"/>
    <x v="0"/>
    <x v="0"/>
    <x v="0"/>
  </r>
  <r>
    <x v="0"/>
    <x v="0"/>
    <x v="8"/>
    <x v="4395"/>
    <x v="0"/>
    <x v="0"/>
    <x v="0"/>
    <x v="0"/>
    <s v="2021-06-29 10:21:54"/>
    <x v="0"/>
    <x v="8"/>
    <x v="8"/>
    <x v="0"/>
    <x v="8"/>
    <x v="0"/>
    <s v="13206902140"/>
    <s v="013206902140"/>
    <x v="0"/>
    <x v="0"/>
    <x v="0"/>
    <x v="0"/>
    <x v="0"/>
    <x v="0"/>
    <x v="0"/>
    <x v="0"/>
    <x v="339"/>
    <x v="0"/>
    <x v="0"/>
    <x v="0"/>
    <x v="0"/>
    <x v="0"/>
  </r>
  <r>
    <x v="0"/>
    <x v="0"/>
    <x v="503"/>
    <x v="4396"/>
    <x v="0"/>
    <x v="0"/>
    <x v="0"/>
    <x v="0"/>
    <s v="2021-06-29 10:19:39"/>
    <x v="0"/>
    <x v="503"/>
    <x v="503"/>
    <x v="0"/>
    <x v="501"/>
    <x v="0"/>
    <s v="064264009498"/>
    <s v="064264009498"/>
    <x v="2"/>
    <x v="2"/>
    <x v="2"/>
    <x v="0"/>
    <x v="0"/>
    <x v="0"/>
    <x v="0"/>
    <x v="0"/>
    <x v="393"/>
    <x v="0"/>
    <x v="5"/>
    <x v="0"/>
    <x v="0"/>
    <x v="0"/>
  </r>
  <r>
    <x v="3"/>
    <x v="0"/>
    <x v="1394"/>
    <x v="4397"/>
    <x v="0"/>
    <x v="0"/>
    <x v="0"/>
    <x v="0"/>
    <s v="2021-06-29 10:18:40"/>
    <x v="0"/>
    <x v="1394"/>
    <x v="1394"/>
    <x v="102"/>
    <x v="1384"/>
    <x v="0"/>
    <s v="5200483"/>
    <s v="014105200483"/>
    <x v="5"/>
    <x v="5"/>
    <x v="5"/>
    <x v="0"/>
    <x v="0"/>
    <x v="0"/>
    <x v="0"/>
    <x v="0"/>
    <x v="244"/>
    <x v="0"/>
    <x v="0"/>
    <x v="0"/>
    <x v="0"/>
    <x v="0"/>
  </r>
  <r>
    <x v="0"/>
    <x v="0"/>
    <x v="442"/>
    <x v="4398"/>
    <x v="0"/>
    <x v="0"/>
    <x v="0"/>
    <x v="0"/>
    <s v="2021-06-29 10:18:17"/>
    <x v="0"/>
    <x v="442"/>
    <x v="442"/>
    <x v="0"/>
    <x v="440"/>
    <x v="0"/>
    <s v="5200486"/>
    <s v="014105200486"/>
    <x v="5"/>
    <x v="5"/>
    <x v="5"/>
    <x v="0"/>
    <x v="0"/>
    <x v="0"/>
    <x v="0"/>
    <x v="0"/>
    <x v="244"/>
    <x v="0"/>
    <x v="0"/>
    <x v="0"/>
    <x v="0"/>
    <x v="0"/>
  </r>
  <r>
    <x v="0"/>
    <x v="0"/>
    <x v="83"/>
    <x v="4399"/>
    <x v="0"/>
    <x v="0"/>
    <x v="0"/>
    <x v="0"/>
    <s v="2021-06-29 10:17:59"/>
    <x v="0"/>
    <x v="83"/>
    <x v="83"/>
    <x v="0"/>
    <x v="83"/>
    <x v="0"/>
    <s v="5200482"/>
    <s v="014105200482"/>
    <x v="5"/>
    <x v="5"/>
    <x v="5"/>
    <x v="0"/>
    <x v="0"/>
    <x v="0"/>
    <x v="0"/>
    <x v="0"/>
    <x v="244"/>
    <x v="0"/>
    <x v="0"/>
    <x v="0"/>
    <x v="0"/>
    <x v="0"/>
  </r>
  <r>
    <x v="0"/>
    <x v="0"/>
    <x v="1395"/>
    <x v="4400"/>
    <x v="0"/>
    <x v="0"/>
    <x v="0"/>
    <x v="0"/>
    <s v="2021-06-29 10:17:38"/>
    <x v="0"/>
    <x v="1395"/>
    <x v="1395"/>
    <x v="1"/>
    <x v="1385"/>
    <x v="0"/>
    <s v="5200484"/>
    <s v="014105200484"/>
    <x v="5"/>
    <x v="5"/>
    <x v="5"/>
    <x v="0"/>
    <x v="0"/>
    <x v="0"/>
    <x v="0"/>
    <x v="0"/>
    <x v="244"/>
    <x v="0"/>
    <x v="0"/>
    <x v="0"/>
    <x v="0"/>
    <x v="0"/>
  </r>
  <r>
    <x v="0"/>
    <x v="0"/>
    <x v="1396"/>
    <x v="4401"/>
    <x v="0"/>
    <x v="0"/>
    <x v="0"/>
    <x v="0"/>
    <s v="2021-06-29 10:17:22"/>
    <x v="0"/>
    <x v="1396"/>
    <x v="1396"/>
    <x v="9"/>
    <x v="1386"/>
    <x v="0"/>
    <s v="5200485"/>
    <s v="014105200485"/>
    <x v="5"/>
    <x v="5"/>
    <x v="5"/>
    <x v="0"/>
    <x v="0"/>
    <x v="0"/>
    <x v="0"/>
    <x v="0"/>
    <x v="244"/>
    <x v="0"/>
    <x v="0"/>
    <x v="0"/>
    <x v="0"/>
    <x v="0"/>
  </r>
  <r>
    <x v="0"/>
    <x v="0"/>
    <x v="13"/>
    <x v="4402"/>
    <x v="0"/>
    <x v="0"/>
    <x v="0"/>
    <x v="0"/>
    <s v="2021-06-29 10:12:47"/>
    <x v="0"/>
    <x v="13"/>
    <x v="13"/>
    <x v="0"/>
    <x v="13"/>
    <x v="0"/>
    <s v="4100173"/>
    <s v="014104100173"/>
    <x v="5"/>
    <x v="5"/>
    <x v="5"/>
    <x v="0"/>
    <x v="0"/>
    <x v="0"/>
    <x v="0"/>
    <x v="0"/>
    <x v="205"/>
    <x v="0"/>
    <x v="5"/>
    <x v="0"/>
    <x v="0"/>
    <x v="0"/>
  </r>
  <r>
    <x v="0"/>
    <x v="0"/>
    <x v="1397"/>
    <x v="4403"/>
    <x v="0"/>
    <x v="0"/>
    <x v="0"/>
    <x v="0"/>
    <s v="2021-06-29 10:12:25"/>
    <x v="0"/>
    <x v="1397"/>
    <x v="1397"/>
    <x v="20"/>
    <x v="1387"/>
    <x v="0"/>
    <s v="4100150"/>
    <s v="014104100150"/>
    <x v="5"/>
    <x v="5"/>
    <x v="5"/>
    <x v="0"/>
    <x v="0"/>
    <x v="0"/>
    <x v="0"/>
    <x v="0"/>
    <x v="205"/>
    <x v="0"/>
    <x v="5"/>
    <x v="0"/>
    <x v="0"/>
    <x v="0"/>
  </r>
  <r>
    <x v="0"/>
    <x v="0"/>
    <x v="26"/>
    <x v="4404"/>
    <x v="0"/>
    <x v="0"/>
    <x v="0"/>
    <x v="0"/>
    <s v="2021-06-29 10:11:44"/>
    <x v="0"/>
    <x v="26"/>
    <x v="26"/>
    <x v="0"/>
    <x v="26"/>
    <x v="0"/>
    <s v="4100172"/>
    <s v="014104100172"/>
    <x v="5"/>
    <x v="5"/>
    <x v="5"/>
    <x v="0"/>
    <x v="0"/>
    <x v="0"/>
    <x v="0"/>
    <x v="0"/>
    <x v="205"/>
    <x v="0"/>
    <x v="5"/>
    <x v="0"/>
    <x v="0"/>
    <x v="0"/>
  </r>
  <r>
    <x v="0"/>
    <x v="0"/>
    <x v="1398"/>
    <x v="4405"/>
    <x v="0"/>
    <x v="0"/>
    <x v="0"/>
    <x v="0"/>
    <s v="2021-06-29 10:11:27"/>
    <x v="0"/>
    <x v="1398"/>
    <x v="1398"/>
    <x v="0"/>
    <x v="1388"/>
    <x v="0"/>
    <s v="4100262"/>
    <s v="014104100262"/>
    <x v="5"/>
    <x v="5"/>
    <x v="5"/>
    <x v="0"/>
    <x v="0"/>
    <x v="0"/>
    <x v="0"/>
    <x v="0"/>
    <x v="205"/>
    <x v="0"/>
    <x v="5"/>
    <x v="0"/>
    <x v="0"/>
    <x v="0"/>
  </r>
  <r>
    <x v="0"/>
    <x v="0"/>
    <x v="176"/>
    <x v="4406"/>
    <x v="0"/>
    <x v="0"/>
    <x v="0"/>
    <x v="0"/>
    <s v="2021-06-29 10:11:08"/>
    <x v="0"/>
    <x v="176"/>
    <x v="176"/>
    <x v="0"/>
    <x v="175"/>
    <x v="0"/>
    <s v="4100263"/>
    <s v="014104100263"/>
    <x v="5"/>
    <x v="5"/>
    <x v="5"/>
    <x v="0"/>
    <x v="0"/>
    <x v="0"/>
    <x v="0"/>
    <x v="0"/>
    <x v="205"/>
    <x v="0"/>
    <x v="5"/>
    <x v="0"/>
    <x v="0"/>
    <x v="0"/>
  </r>
  <r>
    <x v="0"/>
    <x v="0"/>
    <x v="500"/>
    <x v="4407"/>
    <x v="0"/>
    <x v="0"/>
    <x v="0"/>
    <x v="0"/>
    <s v="2021-06-29 10:10:17"/>
    <x v="0"/>
    <x v="500"/>
    <x v="500"/>
    <x v="0"/>
    <x v="498"/>
    <x v="0"/>
    <s v="5200445"/>
    <s v="014105200445"/>
    <x v="5"/>
    <x v="5"/>
    <x v="5"/>
    <x v="0"/>
    <x v="0"/>
    <x v="0"/>
    <x v="0"/>
    <x v="0"/>
    <x v="205"/>
    <x v="0"/>
    <x v="5"/>
    <x v="0"/>
    <x v="0"/>
    <x v="0"/>
  </r>
  <r>
    <x v="0"/>
    <x v="0"/>
    <x v="26"/>
    <x v="4408"/>
    <x v="0"/>
    <x v="0"/>
    <x v="0"/>
    <x v="0"/>
    <s v="2021-06-29 10:10:06"/>
    <x v="0"/>
    <x v="26"/>
    <x v="26"/>
    <x v="0"/>
    <x v="26"/>
    <x v="0"/>
    <s v="14433992794"/>
    <s v="014433992794"/>
    <x v="9"/>
    <x v="9"/>
    <x v="9"/>
    <x v="0"/>
    <x v="0"/>
    <x v="0"/>
    <x v="0"/>
    <x v="0"/>
    <x v="23"/>
    <x v="0"/>
    <x v="7"/>
    <x v="0"/>
    <x v="0"/>
    <x v="0"/>
  </r>
  <r>
    <x v="0"/>
    <x v="0"/>
    <x v="1399"/>
    <x v="4409"/>
    <x v="0"/>
    <x v="0"/>
    <x v="0"/>
    <x v="0"/>
    <s v="2021-06-29 10:10:02"/>
    <x v="0"/>
    <x v="1399"/>
    <x v="1399"/>
    <x v="0"/>
    <x v="1389"/>
    <x v="0"/>
    <s v="6010060"/>
    <s v="014106010060"/>
    <x v="5"/>
    <x v="5"/>
    <x v="5"/>
    <x v="0"/>
    <x v="0"/>
    <x v="0"/>
    <x v="0"/>
    <x v="0"/>
    <x v="205"/>
    <x v="0"/>
    <x v="5"/>
    <x v="0"/>
    <x v="0"/>
    <x v="0"/>
  </r>
  <r>
    <x v="0"/>
    <x v="0"/>
    <x v="346"/>
    <x v="4410"/>
    <x v="0"/>
    <x v="0"/>
    <x v="0"/>
    <x v="0"/>
    <s v="2021-06-29 10:09:41"/>
    <x v="0"/>
    <x v="346"/>
    <x v="346"/>
    <x v="0"/>
    <x v="344"/>
    <x v="0"/>
    <s v="6010042"/>
    <s v="014106010042"/>
    <x v="5"/>
    <x v="5"/>
    <x v="5"/>
    <x v="0"/>
    <x v="0"/>
    <x v="0"/>
    <x v="0"/>
    <x v="0"/>
    <x v="205"/>
    <x v="0"/>
    <x v="5"/>
    <x v="0"/>
    <x v="0"/>
    <x v="0"/>
  </r>
  <r>
    <x v="2"/>
    <x v="0"/>
    <x v="1400"/>
    <x v="4411"/>
    <x v="0"/>
    <x v="0"/>
    <x v="0"/>
    <x v="0"/>
    <s v="2021-06-29 10:09:40"/>
    <x v="0"/>
    <x v="1400"/>
    <x v="1400"/>
    <x v="34"/>
    <x v="1390"/>
    <x v="0"/>
    <s v="3998445"/>
    <s v="041033998445"/>
    <x v="1"/>
    <x v="1"/>
    <x v="1"/>
    <x v="0"/>
    <x v="0"/>
    <x v="0"/>
    <x v="0"/>
    <x v="0"/>
    <x v="457"/>
    <x v="0"/>
    <x v="0"/>
    <x v="0"/>
    <x v="0"/>
    <x v="0"/>
  </r>
  <r>
    <x v="0"/>
    <x v="0"/>
    <x v="280"/>
    <x v="4412"/>
    <x v="0"/>
    <x v="0"/>
    <x v="0"/>
    <x v="0"/>
    <s v="2021-06-29 10:09:24"/>
    <x v="0"/>
    <x v="280"/>
    <x v="280"/>
    <x v="0"/>
    <x v="278"/>
    <x v="0"/>
    <s v="6010045"/>
    <s v="014106010045"/>
    <x v="5"/>
    <x v="5"/>
    <x v="5"/>
    <x v="0"/>
    <x v="0"/>
    <x v="0"/>
    <x v="0"/>
    <x v="0"/>
    <x v="205"/>
    <x v="0"/>
    <x v="5"/>
    <x v="0"/>
    <x v="0"/>
    <x v="0"/>
  </r>
  <r>
    <x v="0"/>
    <x v="0"/>
    <x v="176"/>
    <x v="4413"/>
    <x v="0"/>
    <x v="0"/>
    <x v="0"/>
    <x v="0"/>
    <s v="2021-06-29 10:09:18"/>
    <x v="0"/>
    <x v="176"/>
    <x v="176"/>
    <x v="0"/>
    <x v="175"/>
    <x v="0"/>
    <s v="3998372"/>
    <s v="041033998372"/>
    <x v="1"/>
    <x v="1"/>
    <x v="1"/>
    <x v="0"/>
    <x v="0"/>
    <x v="0"/>
    <x v="0"/>
    <x v="0"/>
    <x v="457"/>
    <x v="0"/>
    <x v="0"/>
    <x v="0"/>
    <x v="0"/>
    <x v="0"/>
  </r>
  <r>
    <x v="0"/>
    <x v="0"/>
    <x v="175"/>
    <x v="4414"/>
    <x v="0"/>
    <x v="0"/>
    <x v="0"/>
    <x v="0"/>
    <s v="2021-06-29 10:08:51"/>
    <x v="0"/>
    <x v="175"/>
    <x v="175"/>
    <x v="0"/>
    <x v="174"/>
    <x v="0"/>
    <s v="4100261"/>
    <s v="014104100261"/>
    <x v="5"/>
    <x v="5"/>
    <x v="5"/>
    <x v="0"/>
    <x v="0"/>
    <x v="0"/>
    <x v="0"/>
    <x v="0"/>
    <x v="224"/>
    <x v="0"/>
    <x v="3"/>
    <x v="0"/>
    <x v="0"/>
    <x v="0"/>
  </r>
  <r>
    <x v="0"/>
    <x v="0"/>
    <x v="110"/>
    <x v="4415"/>
    <x v="0"/>
    <x v="0"/>
    <x v="0"/>
    <x v="0"/>
    <s v="2021-06-29 10:08:22"/>
    <x v="0"/>
    <x v="110"/>
    <x v="110"/>
    <x v="0"/>
    <x v="109"/>
    <x v="0"/>
    <s v="4100205"/>
    <s v="014104100205"/>
    <x v="5"/>
    <x v="5"/>
    <x v="5"/>
    <x v="0"/>
    <x v="0"/>
    <x v="0"/>
    <x v="0"/>
    <x v="0"/>
    <x v="224"/>
    <x v="0"/>
    <x v="3"/>
    <x v="0"/>
    <x v="0"/>
    <x v="0"/>
  </r>
  <r>
    <x v="0"/>
    <x v="0"/>
    <x v="14"/>
    <x v="4416"/>
    <x v="0"/>
    <x v="0"/>
    <x v="0"/>
    <x v="0"/>
    <s v="2021-06-29 10:06:23"/>
    <x v="0"/>
    <x v="14"/>
    <x v="14"/>
    <x v="0"/>
    <x v="14"/>
    <x v="0"/>
    <s v="14433992795"/>
    <s v="014433992795"/>
    <x v="9"/>
    <x v="9"/>
    <x v="9"/>
    <x v="0"/>
    <x v="0"/>
    <x v="0"/>
    <x v="0"/>
    <x v="0"/>
    <x v="23"/>
    <x v="0"/>
    <x v="7"/>
    <x v="0"/>
    <x v="0"/>
    <x v="0"/>
  </r>
  <r>
    <x v="0"/>
    <x v="0"/>
    <x v="212"/>
    <x v="4417"/>
    <x v="0"/>
    <x v="0"/>
    <x v="0"/>
    <x v="0"/>
    <s v="2021-06-29 10:05:16"/>
    <x v="0"/>
    <x v="212"/>
    <x v="212"/>
    <x v="0"/>
    <x v="210"/>
    <x v="0"/>
    <s v="13206902320"/>
    <s v="013206902320"/>
    <x v="0"/>
    <x v="0"/>
    <x v="0"/>
    <x v="0"/>
    <x v="0"/>
    <x v="0"/>
    <x v="0"/>
    <x v="0"/>
    <x v="212"/>
    <x v="0"/>
    <x v="0"/>
    <x v="0"/>
    <x v="0"/>
    <x v="0"/>
  </r>
  <r>
    <x v="0"/>
    <x v="0"/>
    <x v="1401"/>
    <x v="4418"/>
    <x v="0"/>
    <x v="0"/>
    <x v="0"/>
    <x v="0"/>
    <s v="2021-06-29 10:04:17"/>
    <x v="0"/>
    <x v="1401"/>
    <x v="1401"/>
    <x v="1"/>
    <x v="1391"/>
    <x v="0"/>
    <s v="13208764763"/>
    <s v="013208764763"/>
    <x v="0"/>
    <x v="0"/>
    <x v="0"/>
    <x v="0"/>
    <x v="0"/>
    <x v="0"/>
    <x v="0"/>
    <x v="0"/>
    <x v="339"/>
    <x v="0"/>
    <x v="0"/>
    <x v="0"/>
    <x v="0"/>
    <x v="0"/>
  </r>
  <r>
    <x v="0"/>
    <x v="0"/>
    <x v="217"/>
    <x v="4419"/>
    <x v="0"/>
    <x v="0"/>
    <x v="0"/>
    <x v="0"/>
    <s v="2021-06-29 09:59:48"/>
    <x v="0"/>
    <x v="217"/>
    <x v="217"/>
    <x v="0"/>
    <x v="215"/>
    <x v="0"/>
    <s v="13259438213"/>
    <s v="013259438213"/>
    <x v="0"/>
    <x v="0"/>
    <x v="0"/>
    <x v="0"/>
    <x v="0"/>
    <x v="0"/>
    <x v="0"/>
    <x v="0"/>
    <x v="11"/>
    <x v="0"/>
    <x v="7"/>
    <x v="0"/>
    <x v="0"/>
    <x v="0"/>
  </r>
  <r>
    <x v="0"/>
    <x v="0"/>
    <x v="45"/>
    <x v="4420"/>
    <x v="0"/>
    <x v="0"/>
    <x v="0"/>
    <x v="0"/>
    <s v="2021-06-29 09:59:43"/>
    <x v="0"/>
    <x v="45"/>
    <x v="45"/>
    <x v="0"/>
    <x v="45"/>
    <x v="0"/>
    <s v="064264008572"/>
    <s v="064264008572"/>
    <x v="2"/>
    <x v="2"/>
    <x v="2"/>
    <x v="0"/>
    <x v="0"/>
    <x v="0"/>
    <x v="0"/>
    <x v="0"/>
    <x v="155"/>
    <x v="0"/>
    <x v="1"/>
    <x v="0"/>
    <x v="1"/>
    <x v="0"/>
  </r>
  <r>
    <x v="0"/>
    <x v="0"/>
    <x v="541"/>
    <x v="4421"/>
    <x v="0"/>
    <x v="0"/>
    <x v="0"/>
    <x v="0"/>
    <s v="2021-06-29 09:59:35"/>
    <x v="0"/>
    <x v="541"/>
    <x v="541"/>
    <x v="0"/>
    <x v="539"/>
    <x v="0"/>
    <s v="13208764756"/>
    <s v="013208764756"/>
    <x v="0"/>
    <x v="0"/>
    <x v="0"/>
    <x v="0"/>
    <x v="0"/>
    <x v="0"/>
    <x v="0"/>
    <x v="0"/>
    <x v="154"/>
    <x v="0"/>
    <x v="0"/>
    <x v="0"/>
    <x v="0"/>
    <x v="0"/>
  </r>
  <r>
    <x v="0"/>
    <x v="0"/>
    <x v="218"/>
    <x v="4422"/>
    <x v="0"/>
    <x v="0"/>
    <x v="0"/>
    <x v="0"/>
    <s v="2021-06-29 09:59:17"/>
    <x v="0"/>
    <x v="218"/>
    <x v="218"/>
    <x v="0"/>
    <x v="216"/>
    <x v="0"/>
    <s v="064264009587"/>
    <s v="064264009587"/>
    <x v="2"/>
    <x v="2"/>
    <x v="2"/>
    <x v="0"/>
    <x v="0"/>
    <x v="0"/>
    <x v="0"/>
    <x v="0"/>
    <x v="155"/>
    <x v="0"/>
    <x v="1"/>
    <x v="0"/>
    <x v="1"/>
    <x v="0"/>
  </r>
  <r>
    <x v="0"/>
    <x v="0"/>
    <x v="402"/>
    <x v="4423"/>
    <x v="0"/>
    <x v="0"/>
    <x v="0"/>
    <x v="0"/>
    <s v="2021-06-29 09:58:22"/>
    <x v="0"/>
    <x v="402"/>
    <x v="402"/>
    <x v="0"/>
    <x v="400"/>
    <x v="0"/>
    <s v="013752890919"/>
    <s v="013752890919"/>
    <x v="1"/>
    <x v="1"/>
    <x v="1"/>
    <x v="0"/>
    <x v="0"/>
    <x v="0"/>
    <x v="0"/>
    <x v="0"/>
    <x v="196"/>
    <x v="0"/>
    <x v="4"/>
    <x v="0"/>
    <x v="0"/>
    <x v="0"/>
  </r>
  <r>
    <x v="0"/>
    <x v="0"/>
    <x v="492"/>
    <x v="4424"/>
    <x v="0"/>
    <x v="0"/>
    <x v="0"/>
    <x v="0"/>
    <s v="2021-06-29 09:55:45"/>
    <x v="0"/>
    <x v="492"/>
    <x v="492"/>
    <x v="0"/>
    <x v="490"/>
    <x v="0"/>
    <s v="13206902230"/>
    <s v="013206902230"/>
    <x v="0"/>
    <x v="0"/>
    <x v="0"/>
    <x v="0"/>
    <x v="0"/>
    <x v="0"/>
    <x v="0"/>
    <x v="0"/>
    <x v="154"/>
    <x v="0"/>
    <x v="0"/>
    <x v="0"/>
    <x v="0"/>
    <x v="0"/>
  </r>
  <r>
    <x v="0"/>
    <x v="0"/>
    <x v="415"/>
    <x v="4425"/>
    <x v="0"/>
    <x v="0"/>
    <x v="0"/>
    <x v="0"/>
    <s v="2021-06-29 09:53:57"/>
    <x v="0"/>
    <x v="415"/>
    <x v="415"/>
    <x v="0"/>
    <x v="413"/>
    <x v="0"/>
    <s v="13206902260"/>
    <s v="013206902260"/>
    <x v="0"/>
    <x v="0"/>
    <x v="0"/>
    <x v="0"/>
    <x v="0"/>
    <x v="0"/>
    <x v="0"/>
    <x v="0"/>
    <x v="82"/>
    <x v="0"/>
    <x v="7"/>
    <x v="0"/>
    <x v="0"/>
    <x v="0"/>
  </r>
  <r>
    <x v="0"/>
    <x v="0"/>
    <x v="282"/>
    <x v="4426"/>
    <x v="0"/>
    <x v="0"/>
    <x v="0"/>
    <x v="0"/>
    <s v="2021-06-29 09:53:00"/>
    <x v="0"/>
    <x v="282"/>
    <x v="282"/>
    <x v="0"/>
    <x v="280"/>
    <x v="0"/>
    <s v="5200444"/>
    <s v="014105200444"/>
    <x v="14"/>
    <x v="14"/>
    <x v="16"/>
    <x v="0"/>
    <x v="0"/>
    <x v="0"/>
    <x v="0"/>
    <x v="0"/>
    <x v="71"/>
    <x v="0"/>
    <x v="7"/>
    <x v="0"/>
    <x v="0"/>
    <x v="0"/>
  </r>
  <r>
    <x v="0"/>
    <x v="0"/>
    <x v="1402"/>
    <x v="4427"/>
    <x v="0"/>
    <x v="0"/>
    <x v="0"/>
    <x v="0"/>
    <s v="2021-06-29 09:52:43"/>
    <x v="0"/>
    <x v="1402"/>
    <x v="1402"/>
    <x v="2"/>
    <x v="1392"/>
    <x v="0"/>
    <s v="5200487"/>
    <s v="014105200487"/>
    <x v="5"/>
    <x v="5"/>
    <x v="5"/>
    <x v="0"/>
    <x v="0"/>
    <x v="0"/>
    <x v="0"/>
    <x v="0"/>
    <x v="110"/>
    <x v="0"/>
    <x v="7"/>
    <x v="0"/>
    <x v="0"/>
    <x v="0"/>
  </r>
  <r>
    <x v="0"/>
    <x v="0"/>
    <x v="274"/>
    <x v="4428"/>
    <x v="0"/>
    <x v="0"/>
    <x v="0"/>
    <x v="0"/>
    <s v="2021-06-29 09:51:08"/>
    <x v="0"/>
    <x v="274"/>
    <x v="274"/>
    <x v="0"/>
    <x v="272"/>
    <x v="0"/>
    <s v="6872296"/>
    <s v="040706872296"/>
    <x v="7"/>
    <x v="7"/>
    <x v="7"/>
    <x v="0"/>
    <x v="0"/>
    <x v="0"/>
    <x v="0"/>
    <x v="0"/>
    <x v="457"/>
    <x v="0"/>
    <x v="0"/>
    <x v="0"/>
    <x v="0"/>
    <x v="0"/>
  </r>
  <r>
    <x v="0"/>
    <x v="0"/>
    <x v="1336"/>
    <x v="4429"/>
    <x v="0"/>
    <x v="0"/>
    <x v="0"/>
    <x v="0"/>
    <s v="2021-06-29 09:50:28"/>
    <x v="0"/>
    <x v="1336"/>
    <x v="1336"/>
    <x v="0"/>
    <x v="1326"/>
    <x v="0"/>
    <s v="4100264"/>
    <s v="014104100264"/>
    <x v="5"/>
    <x v="5"/>
    <x v="5"/>
    <x v="0"/>
    <x v="0"/>
    <x v="0"/>
    <x v="0"/>
    <x v="0"/>
    <x v="359"/>
    <x v="0"/>
    <x v="6"/>
    <x v="0"/>
    <x v="0"/>
    <x v="0"/>
  </r>
  <r>
    <x v="0"/>
    <x v="0"/>
    <x v="220"/>
    <x v="4430"/>
    <x v="0"/>
    <x v="0"/>
    <x v="0"/>
    <x v="0"/>
    <s v="2021-06-29 09:47:28"/>
    <x v="0"/>
    <x v="220"/>
    <x v="220"/>
    <x v="0"/>
    <x v="218"/>
    <x v="0"/>
    <s v="13295813082"/>
    <s v="013295813082"/>
    <x v="0"/>
    <x v="0"/>
    <x v="0"/>
    <x v="0"/>
    <x v="0"/>
    <x v="0"/>
    <x v="0"/>
    <x v="0"/>
    <x v="82"/>
    <x v="0"/>
    <x v="7"/>
    <x v="0"/>
    <x v="0"/>
    <x v="0"/>
  </r>
  <r>
    <x v="2"/>
    <x v="0"/>
    <x v="1403"/>
    <x v="4431"/>
    <x v="0"/>
    <x v="0"/>
    <x v="0"/>
    <x v="0"/>
    <s v="2021-06-29 09:43:35"/>
    <x v="0"/>
    <x v="1403"/>
    <x v="1403"/>
    <x v="15"/>
    <x v="1393"/>
    <x v="0"/>
    <s v="6726302"/>
    <s v="013206726302"/>
    <x v="5"/>
    <x v="5"/>
    <x v="5"/>
    <x v="0"/>
    <x v="0"/>
    <x v="0"/>
    <x v="0"/>
    <x v="0"/>
    <x v="465"/>
    <x v="0"/>
    <x v="6"/>
    <x v="0"/>
    <x v="0"/>
    <x v="0"/>
  </r>
  <r>
    <x v="0"/>
    <x v="0"/>
    <x v="944"/>
    <x v="4432"/>
    <x v="0"/>
    <x v="0"/>
    <x v="0"/>
    <x v="0"/>
    <s v="2021-06-29 09:40:50"/>
    <x v="0"/>
    <x v="944"/>
    <x v="944"/>
    <x v="0"/>
    <x v="937"/>
    <x v="0"/>
    <s v="13206902227"/>
    <s v="013206902227"/>
    <x v="0"/>
    <x v="0"/>
    <x v="0"/>
    <x v="0"/>
    <x v="0"/>
    <x v="0"/>
    <x v="0"/>
    <x v="0"/>
    <x v="339"/>
    <x v="0"/>
    <x v="0"/>
    <x v="0"/>
    <x v="0"/>
    <x v="0"/>
  </r>
  <r>
    <x v="0"/>
    <x v="0"/>
    <x v="98"/>
    <x v="4433"/>
    <x v="0"/>
    <x v="0"/>
    <x v="0"/>
    <x v="0"/>
    <s v="2021-06-29 09:37:52"/>
    <x v="0"/>
    <x v="98"/>
    <x v="98"/>
    <x v="0"/>
    <x v="97"/>
    <x v="0"/>
    <s v="13295811033"/>
    <s v="013295811033"/>
    <x v="0"/>
    <x v="0"/>
    <x v="0"/>
    <x v="0"/>
    <x v="0"/>
    <x v="0"/>
    <x v="0"/>
    <x v="0"/>
    <x v="212"/>
    <x v="0"/>
    <x v="0"/>
    <x v="0"/>
    <x v="0"/>
    <x v="0"/>
  </r>
  <r>
    <x v="0"/>
    <x v="0"/>
    <x v="282"/>
    <x v="4434"/>
    <x v="0"/>
    <x v="0"/>
    <x v="0"/>
    <x v="0"/>
    <s v="2021-06-29 09:36:31"/>
    <x v="0"/>
    <x v="282"/>
    <x v="282"/>
    <x v="0"/>
    <x v="280"/>
    <x v="0"/>
    <s v="13295812343"/>
    <s v="013295812343"/>
    <x v="0"/>
    <x v="0"/>
    <x v="0"/>
    <x v="0"/>
    <x v="0"/>
    <x v="0"/>
    <x v="0"/>
    <x v="0"/>
    <x v="82"/>
    <x v="0"/>
    <x v="7"/>
    <x v="0"/>
    <x v="0"/>
    <x v="0"/>
  </r>
  <r>
    <x v="0"/>
    <x v="0"/>
    <x v="1404"/>
    <x v="4435"/>
    <x v="0"/>
    <x v="0"/>
    <x v="0"/>
    <x v="0"/>
    <s v="2021-06-29 09:35:43"/>
    <x v="0"/>
    <x v="1404"/>
    <x v="1404"/>
    <x v="11"/>
    <x v="1394"/>
    <x v="0"/>
    <s v="6886782"/>
    <s v="040706886782"/>
    <x v="7"/>
    <x v="7"/>
    <x v="7"/>
    <x v="0"/>
    <x v="0"/>
    <x v="0"/>
    <x v="0"/>
    <x v="0"/>
    <x v="457"/>
    <x v="0"/>
    <x v="0"/>
    <x v="0"/>
    <x v="0"/>
    <x v="0"/>
  </r>
  <r>
    <x v="0"/>
    <x v="0"/>
    <x v="257"/>
    <x v="4436"/>
    <x v="0"/>
    <x v="0"/>
    <x v="0"/>
    <x v="0"/>
    <s v="2021-06-29 09:35:37"/>
    <x v="0"/>
    <x v="257"/>
    <x v="257"/>
    <x v="0"/>
    <x v="255"/>
    <x v="0"/>
    <s v="13295810916"/>
    <s v="013295810916"/>
    <x v="0"/>
    <x v="0"/>
    <x v="0"/>
    <x v="0"/>
    <x v="0"/>
    <x v="0"/>
    <x v="0"/>
    <x v="0"/>
    <x v="212"/>
    <x v="0"/>
    <x v="0"/>
    <x v="0"/>
    <x v="0"/>
    <x v="0"/>
  </r>
  <r>
    <x v="0"/>
    <x v="0"/>
    <x v="255"/>
    <x v="4437"/>
    <x v="0"/>
    <x v="0"/>
    <x v="0"/>
    <x v="0"/>
    <s v="2021-06-29 09:34:29"/>
    <x v="0"/>
    <x v="255"/>
    <x v="255"/>
    <x v="0"/>
    <x v="253"/>
    <x v="0"/>
    <s v="13295811128"/>
    <s v="013295811128"/>
    <x v="0"/>
    <x v="0"/>
    <x v="0"/>
    <x v="0"/>
    <x v="0"/>
    <x v="0"/>
    <x v="0"/>
    <x v="0"/>
    <x v="339"/>
    <x v="0"/>
    <x v="0"/>
    <x v="0"/>
    <x v="0"/>
    <x v="0"/>
  </r>
  <r>
    <x v="0"/>
    <x v="0"/>
    <x v="251"/>
    <x v="4438"/>
    <x v="0"/>
    <x v="0"/>
    <x v="0"/>
    <x v="0"/>
    <s v="2021-06-29 09:32:54"/>
    <x v="0"/>
    <x v="251"/>
    <x v="251"/>
    <x v="0"/>
    <x v="249"/>
    <x v="0"/>
    <s v="13295811565"/>
    <s v="013295811565"/>
    <x v="0"/>
    <x v="0"/>
    <x v="0"/>
    <x v="0"/>
    <x v="0"/>
    <x v="0"/>
    <x v="0"/>
    <x v="0"/>
    <x v="78"/>
    <x v="0"/>
    <x v="0"/>
    <x v="0"/>
    <x v="0"/>
    <x v="0"/>
  </r>
  <r>
    <x v="0"/>
    <x v="0"/>
    <x v="1405"/>
    <x v="4439"/>
    <x v="0"/>
    <x v="0"/>
    <x v="0"/>
    <x v="0"/>
    <s v="2021-06-29 09:32:39"/>
    <x v="0"/>
    <x v="1405"/>
    <x v="1405"/>
    <x v="0"/>
    <x v="1395"/>
    <x v="0"/>
    <s v="H005499"/>
    <s v="017888005499"/>
    <x v="3"/>
    <x v="3"/>
    <x v="3"/>
    <x v="0"/>
    <x v="0"/>
    <x v="0"/>
    <x v="0"/>
    <x v="0"/>
    <x v="338"/>
    <x v="0"/>
    <x v="5"/>
    <x v="0"/>
    <x v="0"/>
    <x v="0"/>
  </r>
  <r>
    <x v="0"/>
    <x v="0"/>
    <x v="472"/>
    <x v="4440"/>
    <x v="0"/>
    <x v="0"/>
    <x v="0"/>
    <x v="0"/>
    <s v="2021-06-29 09:31:43"/>
    <x v="0"/>
    <x v="472"/>
    <x v="472"/>
    <x v="0"/>
    <x v="470"/>
    <x v="0"/>
    <s v="13295810866"/>
    <s v="013295810866"/>
    <x v="0"/>
    <x v="0"/>
    <x v="0"/>
    <x v="0"/>
    <x v="0"/>
    <x v="0"/>
    <x v="0"/>
    <x v="0"/>
    <x v="78"/>
    <x v="0"/>
    <x v="0"/>
    <x v="0"/>
    <x v="0"/>
    <x v="0"/>
  </r>
  <r>
    <x v="0"/>
    <x v="0"/>
    <x v="371"/>
    <x v="4441"/>
    <x v="0"/>
    <x v="0"/>
    <x v="0"/>
    <x v="0"/>
    <s v="2021-06-29 09:30:38"/>
    <x v="0"/>
    <x v="371"/>
    <x v="371"/>
    <x v="0"/>
    <x v="369"/>
    <x v="0"/>
    <s v="13206902396"/>
    <s v="013206902396"/>
    <x v="0"/>
    <x v="0"/>
    <x v="0"/>
    <x v="0"/>
    <x v="0"/>
    <x v="0"/>
    <x v="0"/>
    <x v="0"/>
    <x v="389"/>
    <x v="0"/>
    <x v="0"/>
    <x v="0"/>
    <x v="0"/>
    <x v="0"/>
  </r>
  <r>
    <x v="0"/>
    <x v="0"/>
    <x v="1141"/>
    <x v="4442"/>
    <x v="0"/>
    <x v="0"/>
    <x v="0"/>
    <x v="0"/>
    <s v="2021-06-29 09:29:26"/>
    <x v="0"/>
    <x v="1141"/>
    <x v="1141"/>
    <x v="0"/>
    <x v="1132"/>
    <x v="0"/>
    <s v="H008756"/>
    <s v="017888008756"/>
    <x v="3"/>
    <x v="3"/>
    <x v="3"/>
    <x v="0"/>
    <x v="0"/>
    <x v="0"/>
    <x v="0"/>
    <x v="0"/>
    <x v="274"/>
    <x v="0"/>
    <x v="5"/>
    <x v="0"/>
    <x v="0"/>
    <x v="0"/>
  </r>
  <r>
    <x v="0"/>
    <x v="0"/>
    <x v="1406"/>
    <x v="4443"/>
    <x v="0"/>
    <x v="0"/>
    <x v="0"/>
    <x v="0"/>
    <s v="2021-06-29 09:27:58"/>
    <x v="0"/>
    <x v="1406"/>
    <x v="1406"/>
    <x v="0"/>
    <x v="1396"/>
    <x v="0"/>
    <s v="H008711"/>
    <s v="017888008711"/>
    <x v="3"/>
    <x v="3"/>
    <x v="3"/>
    <x v="0"/>
    <x v="0"/>
    <x v="0"/>
    <x v="0"/>
    <x v="0"/>
    <x v="265"/>
    <x v="0"/>
    <x v="5"/>
    <x v="0"/>
    <x v="0"/>
    <x v="0"/>
  </r>
  <r>
    <x v="0"/>
    <x v="0"/>
    <x v="1407"/>
    <x v="4444"/>
    <x v="0"/>
    <x v="0"/>
    <x v="0"/>
    <x v="0"/>
    <s v="2021-06-29 09:27:49"/>
    <x v="0"/>
    <x v="1407"/>
    <x v="1407"/>
    <x v="11"/>
    <x v="1397"/>
    <x v="0"/>
    <s v="14433992820"/>
    <s v="014433992820"/>
    <x v="9"/>
    <x v="9"/>
    <x v="9"/>
    <x v="0"/>
    <x v="0"/>
    <x v="0"/>
    <x v="0"/>
    <x v="0"/>
    <x v="458"/>
    <x v="0"/>
    <x v="6"/>
    <x v="0"/>
    <x v="1"/>
    <x v="0"/>
  </r>
  <r>
    <x v="0"/>
    <x v="0"/>
    <x v="183"/>
    <x v="4445"/>
    <x v="0"/>
    <x v="0"/>
    <x v="0"/>
    <x v="0"/>
    <s v="2021-06-29 09:25:23"/>
    <x v="0"/>
    <x v="183"/>
    <x v="183"/>
    <x v="0"/>
    <x v="182"/>
    <x v="0"/>
    <s v="H009630"/>
    <s v="017888009630"/>
    <x v="3"/>
    <x v="3"/>
    <x v="3"/>
    <x v="0"/>
    <x v="0"/>
    <x v="0"/>
    <x v="0"/>
    <x v="0"/>
    <x v="40"/>
    <x v="0"/>
    <x v="7"/>
    <x v="0"/>
    <x v="0"/>
    <x v="0"/>
  </r>
  <r>
    <x v="0"/>
    <x v="0"/>
    <x v="228"/>
    <x v="4446"/>
    <x v="0"/>
    <x v="0"/>
    <x v="0"/>
    <x v="0"/>
    <s v="2021-06-29 09:25:02"/>
    <x v="0"/>
    <x v="228"/>
    <x v="228"/>
    <x v="0"/>
    <x v="226"/>
    <x v="0"/>
    <s v="13206902234"/>
    <s v="013206902234"/>
    <x v="0"/>
    <x v="0"/>
    <x v="0"/>
    <x v="0"/>
    <x v="0"/>
    <x v="0"/>
    <x v="0"/>
    <x v="0"/>
    <x v="56"/>
    <x v="0"/>
    <x v="7"/>
    <x v="0"/>
    <x v="0"/>
    <x v="0"/>
  </r>
  <r>
    <x v="0"/>
    <x v="0"/>
    <x v="631"/>
    <x v="4447"/>
    <x v="0"/>
    <x v="0"/>
    <x v="0"/>
    <x v="0"/>
    <s v="2021-06-29 09:24:38"/>
    <x v="0"/>
    <x v="631"/>
    <x v="631"/>
    <x v="0"/>
    <x v="628"/>
    <x v="0"/>
    <s v="13295813147"/>
    <s v="013295813147"/>
    <x v="0"/>
    <x v="0"/>
    <x v="0"/>
    <x v="0"/>
    <x v="0"/>
    <x v="0"/>
    <x v="0"/>
    <x v="0"/>
    <x v="212"/>
    <x v="0"/>
    <x v="0"/>
    <x v="0"/>
    <x v="0"/>
    <x v="0"/>
  </r>
  <r>
    <x v="0"/>
    <x v="0"/>
    <x v="167"/>
    <x v="4448"/>
    <x v="0"/>
    <x v="0"/>
    <x v="0"/>
    <x v="0"/>
    <s v="2021-06-29 09:24:03"/>
    <x v="0"/>
    <x v="167"/>
    <x v="167"/>
    <x v="0"/>
    <x v="166"/>
    <x v="0"/>
    <s v="13206902328"/>
    <s v="013206902328"/>
    <x v="0"/>
    <x v="0"/>
    <x v="0"/>
    <x v="0"/>
    <x v="0"/>
    <x v="0"/>
    <x v="0"/>
    <x v="0"/>
    <x v="82"/>
    <x v="0"/>
    <x v="7"/>
    <x v="0"/>
    <x v="0"/>
    <x v="0"/>
  </r>
  <r>
    <x v="0"/>
    <x v="0"/>
    <x v="363"/>
    <x v="4449"/>
    <x v="0"/>
    <x v="0"/>
    <x v="0"/>
    <x v="0"/>
    <s v="2021-06-29 09:24:00"/>
    <x v="0"/>
    <x v="363"/>
    <x v="363"/>
    <x v="0"/>
    <x v="361"/>
    <x v="0"/>
    <s v="4100279"/>
    <s v="014104100279"/>
    <x v="5"/>
    <x v="5"/>
    <x v="5"/>
    <x v="0"/>
    <x v="0"/>
    <x v="0"/>
    <x v="0"/>
    <x v="0"/>
    <x v="82"/>
    <x v="0"/>
    <x v="7"/>
    <x v="0"/>
    <x v="0"/>
    <x v="0"/>
  </r>
  <r>
    <x v="0"/>
    <x v="0"/>
    <x v="317"/>
    <x v="4450"/>
    <x v="0"/>
    <x v="0"/>
    <x v="0"/>
    <x v="0"/>
    <s v="2021-06-29 09:23:41"/>
    <x v="0"/>
    <x v="317"/>
    <x v="317"/>
    <x v="0"/>
    <x v="315"/>
    <x v="0"/>
    <s v="4100155"/>
    <s v="014104100155"/>
    <x v="5"/>
    <x v="5"/>
    <x v="5"/>
    <x v="0"/>
    <x v="0"/>
    <x v="0"/>
    <x v="0"/>
    <x v="0"/>
    <x v="82"/>
    <x v="0"/>
    <x v="7"/>
    <x v="0"/>
    <x v="0"/>
    <x v="0"/>
  </r>
  <r>
    <x v="0"/>
    <x v="0"/>
    <x v="81"/>
    <x v="4451"/>
    <x v="0"/>
    <x v="0"/>
    <x v="0"/>
    <x v="0"/>
    <s v="2021-06-29 09:23:22"/>
    <x v="0"/>
    <x v="81"/>
    <x v="81"/>
    <x v="0"/>
    <x v="81"/>
    <x v="0"/>
    <s v="4100153"/>
    <s v="014104100153"/>
    <x v="5"/>
    <x v="5"/>
    <x v="5"/>
    <x v="0"/>
    <x v="0"/>
    <x v="0"/>
    <x v="0"/>
    <x v="0"/>
    <x v="82"/>
    <x v="0"/>
    <x v="7"/>
    <x v="0"/>
    <x v="0"/>
    <x v="0"/>
  </r>
  <r>
    <x v="0"/>
    <x v="0"/>
    <x v="216"/>
    <x v="4452"/>
    <x v="0"/>
    <x v="0"/>
    <x v="0"/>
    <x v="0"/>
    <s v="2021-06-29 09:23:03"/>
    <x v="0"/>
    <x v="216"/>
    <x v="216"/>
    <x v="0"/>
    <x v="214"/>
    <x v="0"/>
    <s v="4100154"/>
    <s v="014104100154"/>
    <x v="5"/>
    <x v="5"/>
    <x v="5"/>
    <x v="0"/>
    <x v="0"/>
    <x v="0"/>
    <x v="0"/>
    <x v="0"/>
    <x v="82"/>
    <x v="0"/>
    <x v="7"/>
    <x v="0"/>
    <x v="0"/>
    <x v="0"/>
  </r>
  <r>
    <x v="2"/>
    <x v="0"/>
    <x v="1408"/>
    <x v="4453"/>
    <x v="0"/>
    <x v="0"/>
    <x v="0"/>
    <x v="0"/>
    <s v="2021-06-29 09:23:01"/>
    <x v="0"/>
    <x v="1408"/>
    <x v="1408"/>
    <x v="103"/>
    <x v="1398"/>
    <x v="0"/>
    <s v="13295810476"/>
    <s v="013295810476"/>
    <x v="0"/>
    <x v="0"/>
    <x v="0"/>
    <x v="0"/>
    <x v="0"/>
    <x v="0"/>
    <x v="0"/>
    <x v="0"/>
    <x v="45"/>
    <x v="0"/>
    <x v="7"/>
    <x v="0"/>
    <x v="0"/>
    <x v="0"/>
  </r>
  <r>
    <x v="0"/>
    <x v="0"/>
    <x v="428"/>
    <x v="4454"/>
    <x v="0"/>
    <x v="0"/>
    <x v="0"/>
    <x v="0"/>
    <s v="2021-06-29 09:22:31"/>
    <x v="0"/>
    <x v="428"/>
    <x v="428"/>
    <x v="0"/>
    <x v="426"/>
    <x v="0"/>
    <s v="4100276"/>
    <s v="014104100276"/>
    <x v="5"/>
    <x v="5"/>
    <x v="5"/>
    <x v="0"/>
    <x v="0"/>
    <x v="0"/>
    <x v="0"/>
    <x v="0"/>
    <x v="82"/>
    <x v="0"/>
    <x v="7"/>
    <x v="0"/>
    <x v="0"/>
    <x v="0"/>
  </r>
  <r>
    <x v="0"/>
    <x v="0"/>
    <x v="1409"/>
    <x v="4455"/>
    <x v="0"/>
    <x v="0"/>
    <x v="0"/>
    <x v="0"/>
    <s v="2021-06-29 09:22:14"/>
    <x v="0"/>
    <x v="1409"/>
    <x v="1409"/>
    <x v="21"/>
    <x v="1399"/>
    <x v="0"/>
    <s v="4100280"/>
    <s v="014104100280"/>
    <x v="5"/>
    <x v="5"/>
    <x v="5"/>
    <x v="0"/>
    <x v="0"/>
    <x v="0"/>
    <x v="0"/>
    <x v="0"/>
    <x v="82"/>
    <x v="0"/>
    <x v="7"/>
    <x v="0"/>
    <x v="0"/>
    <x v="0"/>
  </r>
  <r>
    <x v="0"/>
    <x v="0"/>
    <x v="1410"/>
    <x v="4456"/>
    <x v="0"/>
    <x v="0"/>
    <x v="0"/>
    <x v="0"/>
    <s v="2021-06-29 09:22:08"/>
    <x v="0"/>
    <x v="1410"/>
    <x v="1410"/>
    <x v="104"/>
    <x v="1400"/>
    <x v="0"/>
    <s v="H004559"/>
    <s v="012917004559"/>
    <x v="3"/>
    <x v="3"/>
    <x v="3"/>
    <x v="0"/>
    <x v="0"/>
    <x v="0"/>
    <x v="0"/>
    <x v="0"/>
    <x v="350"/>
    <x v="0"/>
    <x v="5"/>
    <x v="0"/>
    <x v="0"/>
    <x v="0"/>
  </r>
  <r>
    <x v="0"/>
    <x v="0"/>
    <x v="503"/>
    <x v="4457"/>
    <x v="0"/>
    <x v="0"/>
    <x v="0"/>
    <x v="0"/>
    <s v="2021-06-29 09:21:54"/>
    <x v="0"/>
    <x v="503"/>
    <x v="503"/>
    <x v="0"/>
    <x v="501"/>
    <x v="0"/>
    <s v="4100278"/>
    <s v="014104100278"/>
    <x v="5"/>
    <x v="5"/>
    <x v="5"/>
    <x v="0"/>
    <x v="0"/>
    <x v="0"/>
    <x v="0"/>
    <x v="0"/>
    <x v="82"/>
    <x v="0"/>
    <x v="7"/>
    <x v="0"/>
    <x v="0"/>
    <x v="0"/>
  </r>
  <r>
    <x v="0"/>
    <x v="0"/>
    <x v="1411"/>
    <x v="4458"/>
    <x v="0"/>
    <x v="0"/>
    <x v="0"/>
    <x v="0"/>
    <s v="2021-06-29 09:21:35"/>
    <x v="0"/>
    <x v="1411"/>
    <x v="1411"/>
    <x v="0"/>
    <x v="1401"/>
    <x v="0"/>
    <s v="4100122"/>
    <s v="014104100122"/>
    <x v="5"/>
    <x v="5"/>
    <x v="5"/>
    <x v="0"/>
    <x v="0"/>
    <x v="0"/>
    <x v="0"/>
    <x v="0"/>
    <x v="82"/>
    <x v="0"/>
    <x v="7"/>
    <x v="0"/>
    <x v="0"/>
    <x v="0"/>
  </r>
  <r>
    <x v="0"/>
    <x v="0"/>
    <x v="173"/>
    <x v="4459"/>
    <x v="0"/>
    <x v="0"/>
    <x v="0"/>
    <x v="0"/>
    <s v="2021-06-29 09:21:13"/>
    <x v="0"/>
    <x v="173"/>
    <x v="173"/>
    <x v="0"/>
    <x v="172"/>
    <x v="0"/>
    <s v="13295811573"/>
    <s v="013295811573"/>
    <x v="0"/>
    <x v="0"/>
    <x v="0"/>
    <x v="0"/>
    <x v="0"/>
    <x v="0"/>
    <x v="0"/>
    <x v="0"/>
    <x v="212"/>
    <x v="0"/>
    <x v="0"/>
    <x v="0"/>
    <x v="0"/>
    <x v="0"/>
  </r>
  <r>
    <x v="0"/>
    <x v="0"/>
    <x v="1412"/>
    <x v="4460"/>
    <x v="0"/>
    <x v="0"/>
    <x v="0"/>
    <x v="0"/>
    <s v="2021-06-29 09:21:13"/>
    <x v="0"/>
    <x v="1412"/>
    <x v="1412"/>
    <x v="5"/>
    <x v="1402"/>
    <x v="0"/>
    <s v="4100125"/>
    <s v="014104100125"/>
    <x v="5"/>
    <x v="5"/>
    <x v="5"/>
    <x v="0"/>
    <x v="0"/>
    <x v="0"/>
    <x v="0"/>
    <x v="0"/>
    <x v="82"/>
    <x v="0"/>
    <x v="7"/>
    <x v="0"/>
    <x v="0"/>
    <x v="0"/>
  </r>
  <r>
    <x v="0"/>
    <x v="0"/>
    <x v="202"/>
    <x v="4461"/>
    <x v="0"/>
    <x v="0"/>
    <x v="0"/>
    <x v="0"/>
    <s v="2021-06-29 09:20:55"/>
    <x v="0"/>
    <x v="202"/>
    <x v="202"/>
    <x v="0"/>
    <x v="201"/>
    <x v="0"/>
    <s v="4100121"/>
    <s v="014104100121"/>
    <x v="5"/>
    <x v="5"/>
    <x v="5"/>
    <x v="0"/>
    <x v="0"/>
    <x v="0"/>
    <x v="0"/>
    <x v="0"/>
    <x v="82"/>
    <x v="0"/>
    <x v="7"/>
    <x v="0"/>
    <x v="0"/>
    <x v="0"/>
  </r>
  <r>
    <x v="0"/>
    <x v="0"/>
    <x v="1018"/>
    <x v="4462"/>
    <x v="0"/>
    <x v="0"/>
    <x v="0"/>
    <x v="0"/>
    <s v="2021-06-29 09:20:47"/>
    <x v="0"/>
    <x v="1018"/>
    <x v="1018"/>
    <x v="0"/>
    <x v="1010"/>
    <x v="0"/>
    <s v="13206902310"/>
    <s v="013206902310"/>
    <x v="0"/>
    <x v="0"/>
    <x v="0"/>
    <x v="0"/>
    <x v="0"/>
    <x v="0"/>
    <x v="0"/>
    <x v="0"/>
    <x v="213"/>
    <x v="0"/>
    <x v="0"/>
    <x v="0"/>
    <x v="0"/>
    <x v="0"/>
  </r>
  <r>
    <x v="0"/>
    <x v="0"/>
    <x v="203"/>
    <x v="4463"/>
    <x v="0"/>
    <x v="0"/>
    <x v="0"/>
    <x v="0"/>
    <s v="2021-06-29 09:20:37"/>
    <x v="0"/>
    <x v="203"/>
    <x v="203"/>
    <x v="0"/>
    <x v="202"/>
    <x v="0"/>
    <s v="4100123"/>
    <s v="014104100123"/>
    <x v="5"/>
    <x v="5"/>
    <x v="5"/>
    <x v="0"/>
    <x v="0"/>
    <x v="0"/>
    <x v="0"/>
    <x v="0"/>
    <x v="82"/>
    <x v="0"/>
    <x v="7"/>
    <x v="0"/>
    <x v="0"/>
    <x v="0"/>
  </r>
  <r>
    <x v="0"/>
    <x v="0"/>
    <x v="115"/>
    <x v="4464"/>
    <x v="0"/>
    <x v="0"/>
    <x v="0"/>
    <x v="0"/>
    <s v="2021-06-29 09:20:16"/>
    <x v="0"/>
    <x v="115"/>
    <x v="115"/>
    <x v="0"/>
    <x v="114"/>
    <x v="0"/>
    <s v="4100124"/>
    <s v="014104100124"/>
    <x v="5"/>
    <x v="5"/>
    <x v="5"/>
    <x v="0"/>
    <x v="0"/>
    <x v="0"/>
    <x v="0"/>
    <x v="0"/>
    <x v="82"/>
    <x v="0"/>
    <x v="7"/>
    <x v="0"/>
    <x v="0"/>
    <x v="0"/>
  </r>
  <r>
    <x v="0"/>
    <x v="0"/>
    <x v="492"/>
    <x v="4465"/>
    <x v="0"/>
    <x v="0"/>
    <x v="0"/>
    <x v="0"/>
    <s v="2021-06-29 09:11:14"/>
    <x v="0"/>
    <x v="492"/>
    <x v="492"/>
    <x v="0"/>
    <x v="490"/>
    <x v="0"/>
    <s v="13208764771"/>
    <s v="013208764771"/>
    <x v="0"/>
    <x v="0"/>
    <x v="0"/>
    <x v="0"/>
    <x v="0"/>
    <x v="0"/>
    <x v="0"/>
    <x v="0"/>
    <x v="248"/>
    <x v="0"/>
    <x v="0"/>
    <x v="0"/>
    <x v="0"/>
    <x v="0"/>
  </r>
  <r>
    <x v="0"/>
    <x v="0"/>
    <x v="1413"/>
    <x v="4466"/>
    <x v="0"/>
    <x v="0"/>
    <x v="0"/>
    <x v="0"/>
    <s v="2021-06-29 09:09:49"/>
    <x v="0"/>
    <x v="1413"/>
    <x v="1413"/>
    <x v="4"/>
    <x v="1403"/>
    <x v="0"/>
    <s v="13295812670"/>
    <s v="013295812670"/>
    <x v="0"/>
    <x v="0"/>
    <x v="0"/>
    <x v="0"/>
    <x v="0"/>
    <x v="0"/>
    <x v="0"/>
    <x v="0"/>
    <x v="45"/>
    <x v="0"/>
    <x v="7"/>
    <x v="0"/>
    <x v="0"/>
    <x v="0"/>
  </r>
  <r>
    <x v="0"/>
    <x v="0"/>
    <x v="171"/>
    <x v="4467"/>
    <x v="0"/>
    <x v="0"/>
    <x v="0"/>
    <x v="0"/>
    <s v="2021-06-29 09:09:46"/>
    <x v="0"/>
    <x v="171"/>
    <x v="171"/>
    <x v="0"/>
    <x v="170"/>
    <x v="0"/>
    <s v="6010056"/>
    <s v="014106010056"/>
    <x v="5"/>
    <x v="5"/>
    <x v="5"/>
    <x v="0"/>
    <x v="0"/>
    <x v="0"/>
    <x v="0"/>
    <x v="0"/>
    <x v="359"/>
    <x v="0"/>
    <x v="6"/>
    <x v="0"/>
    <x v="0"/>
    <x v="0"/>
  </r>
  <r>
    <x v="0"/>
    <x v="0"/>
    <x v="255"/>
    <x v="4468"/>
    <x v="0"/>
    <x v="0"/>
    <x v="0"/>
    <x v="0"/>
    <s v="2021-06-29 09:09:28"/>
    <x v="0"/>
    <x v="255"/>
    <x v="255"/>
    <x v="0"/>
    <x v="253"/>
    <x v="0"/>
    <s v="13206902285"/>
    <s v="013206902285"/>
    <x v="0"/>
    <x v="0"/>
    <x v="0"/>
    <x v="0"/>
    <x v="0"/>
    <x v="0"/>
    <x v="0"/>
    <x v="0"/>
    <x v="255"/>
    <x v="0"/>
    <x v="0"/>
    <x v="0"/>
    <x v="0"/>
    <x v="0"/>
  </r>
  <r>
    <x v="3"/>
    <x v="0"/>
    <x v="1414"/>
    <x v="4469"/>
    <x v="0"/>
    <x v="0"/>
    <x v="0"/>
    <x v="0"/>
    <s v="2021-06-29 09:07:17"/>
    <x v="0"/>
    <x v="1414"/>
    <x v="1414"/>
    <x v="105"/>
    <x v="1404"/>
    <x v="0"/>
    <s v="13208764707"/>
    <s v="013208764707"/>
    <x v="0"/>
    <x v="0"/>
    <x v="0"/>
    <x v="0"/>
    <x v="0"/>
    <x v="0"/>
    <x v="0"/>
    <x v="0"/>
    <x v="72"/>
    <x v="0"/>
    <x v="6"/>
    <x v="0"/>
    <x v="0"/>
    <x v="0"/>
  </r>
  <r>
    <x v="0"/>
    <x v="0"/>
    <x v="1415"/>
    <x v="4470"/>
    <x v="0"/>
    <x v="0"/>
    <x v="0"/>
    <x v="0"/>
    <s v="2021-06-29 09:06:01"/>
    <x v="0"/>
    <x v="1415"/>
    <x v="1415"/>
    <x v="0"/>
    <x v="1405"/>
    <x v="0"/>
    <s v="13295812678"/>
    <s v="013295812678"/>
    <x v="0"/>
    <x v="0"/>
    <x v="0"/>
    <x v="0"/>
    <x v="0"/>
    <x v="0"/>
    <x v="0"/>
    <x v="0"/>
    <x v="344"/>
    <x v="0"/>
    <x v="10"/>
    <x v="0"/>
    <x v="0"/>
    <x v="0"/>
  </r>
  <r>
    <x v="0"/>
    <x v="0"/>
    <x v="70"/>
    <x v="4471"/>
    <x v="0"/>
    <x v="0"/>
    <x v="0"/>
    <x v="0"/>
    <s v="2021-06-29 09:05:43"/>
    <x v="0"/>
    <x v="70"/>
    <x v="70"/>
    <x v="0"/>
    <x v="70"/>
    <x v="0"/>
    <s v="13295812846"/>
    <s v="013295812846"/>
    <x v="0"/>
    <x v="0"/>
    <x v="0"/>
    <x v="0"/>
    <x v="0"/>
    <x v="0"/>
    <x v="0"/>
    <x v="0"/>
    <x v="453"/>
    <x v="0"/>
    <x v="6"/>
    <x v="0"/>
    <x v="0"/>
    <x v="0"/>
  </r>
  <r>
    <x v="0"/>
    <x v="0"/>
    <x v="363"/>
    <x v="4472"/>
    <x v="0"/>
    <x v="0"/>
    <x v="0"/>
    <x v="0"/>
    <s v="2021-06-29 09:01:51"/>
    <x v="0"/>
    <x v="363"/>
    <x v="363"/>
    <x v="0"/>
    <x v="361"/>
    <x v="0"/>
    <s v="13295813098"/>
    <s v="013295813098"/>
    <x v="0"/>
    <x v="0"/>
    <x v="0"/>
    <x v="0"/>
    <x v="0"/>
    <x v="0"/>
    <x v="0"/>
    <x v="0"/>
    <x v="45"/>
    <x v="0"/>
    <x v="7"/>
    <x v="0"/>
    <x v="0"/>
    <x v="0"/>
  </r>
  <r>
    <x v="0"/>
    <x v="0"/>
    <x v="267"/>
    <x v="4473"/>
    <x v="0"/>
    <x v="0"/>
    <x v="0"/>
    <x v="0"/>
    <s v="2021-06-29 08:54:23"/>
    <x v="0"/>
    <x v="267"/>
    <x v="267"/>
    <x v="0"/>
    <x v="265"/>
    <x v="0"/>
    <s v="6106179"/>
    <s v="013866106179"/>
    <x v="2"/>
    <x v="2"/>
    <x v="2"/>
    <x v="0"/>
    <x v="0"/>
    <x v="0"/>
    <x v="0"/>
    <x v="0"/>
    <x v="408"/>
    <x v="0"/>
    <x v="8"/>
    <x v="0"/>
    <x v="0"/>
    <x v="0"/>
  </r>
  <r>
    <x v="0"/>
    <x v="0"/>
    <x v="3"/>
    <x v="4474"/>
    <x v="0"/>
    <x v="0"/>
    <x v="0"/>
    <x v="0"/>
    <s v="2021-06-29 08:52:20"/>
    <x v="0"/>
    <x v="3"/>
    <x v="3"/>
    <x v="0"/>
    <x v="3"/>
    <x v="0"/>
    <s v="6106206"/>
    <s v="013866106206"/>
    <x v="2"/>
    <x v="2"/>
    <x v="2"/>
    <x v="0"/>
    <x v="0"/>
    <x v="0"/>
    <x v="0"/>
    <x v="0"/>
    <x v="408"/>
    <x v="0"/>
    <x v="8"/>
    <x v="0"/>
    <x v="0"/>
    <x v="0"/>
  </r>
  <r>
    <x v="0"/>
    <x v="0"/>
    <x v="35"/>
    <x v="4475"/>
    <x v="0"/>
    <x v="0"/>
    <x v="0"/>
    <x v="0"/>
    <s v="2021-06-29 08:49:59"/>
    <x v="0"/>
    <x v="35"/>
    <x v="35"/>
    <x v="0"/>
    <x v="35"/>
    <x v="0"/>
    <s v="6100529"/>
    <s v="013866100529"/>
    <x v="2"/>
    <x v="2"/>
    <x v="2"/>
    <x v="0"/>
    <x v="0"/>
    <x v="0"/>
    <x v="0"/>
    <x v="0"/>
    <x v="367"/>
    <x v="0"/>
    <x v="7"/>
    <x v="0"/>
    <x v="0"/>
    <x v="0"/>
  </r>
  <r>
    <x v="0"/>
    <x v="0"/>
    <x v="23"/>
    <x v="4476"/>
    <x v="0"/>
    <x v="0"/>
    <x v="0"/>
    <x v="0"/>
    <s v="2021-06-29 08:12:50"/>
    <x v="0"/>
    <x v="23"/>
    <x v="23"/>
    <x v="0"/>
    <x v="23"/>
    <x v="0"/>
    <s v="014406887662"/>
    <s v="014406887662"/>
    <x v="7"/>
    <x v="7"/>
    <x v="7"/>
    <x v="0"/>
    <x v="0"/>
    <x v="0"/>
    <x v="0"/>
    <x v="0"/>
    <x v="95"/>
    <x v="0"/>
    <x v="7"/>
    <x v="0"/>
    <x v="0"/>
    <x v="0"/>
  </r>
  <r>
    <x v="0"/>
    <x v="0"/>
    <x v="248"/>
    <x v="4477"/>
    <x v="0"/>
    <x v="0"/>
    <x v="0"/>
    <x v="0"/>
    <s v="2021-06-29 08:12:33"/>
    <x v="0"/>
    <x v="248"/>
    <x v="248"/>
    <x v="0"/>
    <x v="246"/>
    <x v="0"/>
    <s v="014433993146"/>
    <s v="014433993146"/>
    <x v="7"/>
    <x v="7"/>
    <x v="7"/>
    <x v="0"/>
    <x v="0"/>
    <x v="0"/>
    <x v="0"/>
    <x v="0"/>
    <x v="95"/>
    <x v="0"/>
    <x v="7"/>
    <x v="0"/>
    <x v="0"/>
    <x v="0"/>
  </r>
  <r>
    <x v="0"/>
    <x v="0"/>
    <x v="135"/>
    <x v="4478"/>
    <x v="0"/>
    <x v="0"/>
    <x v="0"/>
    <x v="0"/>
    <s v="2021-06-29 08:11:57"/>
    <x v="0"/>
    <x v="135"/>
    <x v="135"/>
    <x v="0"/>
    <x v="134"/>
    <x v="0"/>
    <s v="014406887544"/>
    <s v="014406887544"/>
    <x v="7"/>
    <x v="7"/>
    <x v="7"/>
    <x v="0"/>
    <x v="0"/>
    <x v="0"/>
    <x v="0"/>
    <x v="0"/>
    <x v="95"/>
    <x v="0"/>
    <x v="7"/>
    <x v="0"/>
    <x v="0"/>
    <x v="0"/>
  </r>
  <r>
    <x v="0"/>
    <x v="0"/>
    <x v="657"/>
    <x v="4479"/>
    <x v="0"/>
    <x v="0"/>
    <x v="0"/>
    <x v="0"/>
    <s v="2021-06-29 08:11:38"/>
    <x v="0"/>
    <x v="657"/>
    <x v="657"/>
    <x v="0"/>
    <x v="654"/>
    <x v="0"/>
    <s v="014406887658"/>
    <s v="014406887658"/>
    <x v="7"/>
    <x v="7"/>
    <x v="7"/>
    <x v="0"/>
    <x v="0"/>
    <x v="0"/>
    <x v="0"/>
    <x v="0"/>
    <x v="95"/>
    <x v="0"/>
    <x v="7"/>
    <x v="0"/>
    <x v="1"/>
    <x v="0"/>
  </r>
  <r>
    <x v="0"/>
    <x v="0"/>
    <x v="214"/>
    <x v="4480"/>
    <x v="0"/>
    <x v="0"/>
    <x v="0"/>
    <x v="0"/>
    <s v="2021-06-29 08:11:18"/>
    <x v="0"/>
    <x v="214"/>
    <x v="214"/>
    <x v="0"/>
    <x v="212"/>
    <x v="0"/>
    <s v="014433993147"/>
    <s v="014433993147"/>
    <x v="7"/>
    <x v="7"/>
    <x v="7"/>
    <x v="0"/>
    <x v="0"/>
    <x v="0"/>
    <x v="0"/>
    <x v="0"/>
    <x v="95"/>
    <x v="0"/>
    <x v="7"/>
    <x v="0"/>
    <x v="0"/>
    <x v="0"/>
  </r>
  <r>
    <x v="0"/>
    <x v="0"/>
    <x v="132"/>
    <x v="4481"/>
    <x v="0"/>
    <x v="0"/>
    <x v="0"/>
    <x v="0"/>
    <s v="2021-06-29 08:10:55"/>
    <x v="0"/>
    <x v="132"/>
    <x v="132"/>
    <x v="0"/>
    <x v="131"/>
    <x v="0"/>
    <s v="014406887530"/>
    <s v="014406887530"/>
    <x v="7"/>
    <x v="7"/>
    <x v="7"/>
    <x v="0"/>
    <x v="0"/>
    <x v="0"/>
    <x v="0"/>
    <x v="0"/>
    <x v="95"/>
    <x v="0"/>
    <x v="7"/>
    <x v="0"/>
    <x v="1"/>
    <x v="0"/>
  </r>
  <r>
    <x v="0"/>
    <x v="0"/>
    <x v="263"/>
    <x v="4482"/>
    <x v="0"/>
    <x v="0"/>
    <x v="0"/>
    <x v="0"/>
    <s v="2021-06-29 08:10:37"/>
    <x v="0"/>
    <x v="263"/>
    <x v="263"/>
    <x v="0"/>
    <x v="261"/>
    <x v="0"/>
    <s v="014433993129"/>
    <s v="014433993129"/>
    <x v="7"/>
    <x v="7"/>
    <x v="7"/>
    <x v="0"/>
    <x v="0"/>
    <x v="0"/>
    <x v="0"/>
    <x v="0"/>
    <x v="95"/>
    <x v="0"/>
    <x v="7"/>
    <x v="0"/>
    <x v="0"/>
    <x v="0"/>
  </r>
  <r>
    <x v="0"/>
    <x v="0"/>
    <x v="569"/>
    <x v="4483"/>
    <x v="0"/>
    <x v="0"/>
    <x v="0"/>
    <x v="0"/>
    <s v="2021-06-29 08:10:15"/>
    <x v="0"/>
    <x v="569"/>
    <x v="569"/>
    <x v="0"/>
    <x v="567"/>
    <x v="0"/>
    <s v="014406887661"/>
    <s v="014406887661"/>
    <x v="7"/>
    <x v="7"/>
    <x v="7"/>
    <x v="0"/>
    <x v="0"/>
    <x v="0"/>
    <x v="0"/>
    <x v="0"/>
    <x v="95"/>
    <x v="0"/>
    <x v="7"/>
    <x v="0"/>
    <x v="0"/>
    <x v="0"/>
  </r>
  <r>
    <x v="0"/>
    <x v="0"/>
    <x v="8"/>
    <x v="4484"/>
    <x v="0"/>
    <x v="0"/>
    <x v="0"/>
    <x v="0"/>
    <s v="2021-06-29 08:09:36"/>
    <x v="0"/>
    <x v="8"/>
    <x v="8"/>
    <x v="0"/>
    <x v="8"/>
    <x v="0"/>
    <s v="014406887545"/>
    <s v="014406887545"/>
    <x v="7"/>
    <x v="7"/>
    <x v="7"/>
    <x v="0"/>
    <x v="0"/>
    <x v="0"/>
    <x v="0"/>
    <x v="0"/>
    <x v="95"/>
    <x v="0"/>
    <x v="7"/>
    <x v="0"/>
    <x v="0"/>
    <x v="0"/>
  </r>
  <r>
    <x v="0"/>
    <x v="0"/>
    <x v="1416"/>
    <x v="4485"/>
    <x v="0"/>
    <x v="0"/>
    <x v="0"/>
    <x v="0"/>
    <s v="2021-06-29 08:08:58"/>
    <x v="0"/>
    <x v="1416"/>
    <x v="1416"/>
    <x v="22"/>
    <x v="1406"/>
    <x v="0"/>
    <s v="014433992987"/>
    <s v="014433992987"/>
    <x v="7"/>
    <x v="7"/>
    <x v="7"/>
    <x v="0"/>
    <x v="0"/>
    <x v="0"/>
    <x v="0"/>
    <x v="0"/>
    <x v="95"/>
    <x v="0"/>
    <x v="7"/>
    <x v="0"/>
    <x v="0"/>
    <x v="0"/>
  </r>
  <r>
    <x v="1"/>
    <x v="0"/>
    <x v="1417"/>
    <x v="4486"/>
    <x v="0"/>
    <x v="0"/>
    <x v="0"/>
    <x v="0"/>
    <s v="2021-06-29 08:08:30"/>
    <x v="0"/>
    <x v="1417"/>
    <x v="1417"/>
    <x v="106"/>
    <x v="1407"/>
    <x v="0"/>
    <s v="014406887656"/>
    <s v="014406887656"/>
    <x v="7"/>
    <x v="7"/>
    <x v="7"/>
    <x v="0"/>
    <x v="0"/>
    <x v="0"/>
    <x v="0"/>
    <x v="0"/>
    <x v="95"/>
    <x v="0"/>
    <x v="7"/>
    <x v="0"/>
    <x v="0"/>
    <x v="0"/>
  </r>
  <r>
    <x v="0"/>
    <x v="0"/>
    <x v="338"/>
    <x v="4487"/>
    <x v="0"/>
    <x v="0"/>
    <x v="0"/>
    <x v="0"/>
    <s v="2021-06-29 08:08:12"/>
    <x v="0"/>
    <x v="338"/>
    <x v="338"/>
    <x v="0"/>
    <x v="336"/>
    <x v="0"/>
    <s v="014406887546"/>
    <s v="014406887546"/>
    <x v="7"/>
    <x v="7"/>
    <x v="7"/>
    <x v="0"/>
    <x v="0"/>
    <x v="0"/>
    <x v="0"/>
    <x v="0"/>
    <x v="95"/>
    <x v="0"/>
    <x v="7"/>
    <x v="0"/>
    <x v="0"/>
    <x v="0"/>
  </r>
  <r>
    <x v="0"/>
    <x v="0"/>
    <x v="658"/>
    <x v="4488"/>
    <x v="0"/>
    <x v="0"/>
    <x v="0"/>
    <x v="0"/>
    <s v="2021-06-29 08:07:52"/>
    <x v="0"/>
    <x v="658"/>
    <x v="658"/>
    <x v="0"/>
    <x v="655"/>
    <x v="0"/>
    <s v="014433993149"/>
    <s v="014433993149"/>
    <x v="7"/>
    <x v="7"/>
    <x v="7"/>
    <x v="0"/>
    <x v="0"/>
    <x v="0"/>
    <x v="0"/>
    <x v="0"/>
    <x v="95"/>
    <x v="0"/>
    <x v="7"/>
    <x v="0"/>
    <x v="0"/>
    <x v="0"/>
  </r>
  <r>
    <x v="0"/>
    <x v="0"/>
    <x v="28"/>
    <x v="4489"/>
    <x v="0"/>
    <x v="0"/>
    <x v="0"/>
    <x v="0"/>
    <s v="2021-06-29 08:01:19"/>
    <x v="0"/>
    <x v="28"/>
    <x v="28"/>
    <x v="0"/>
    <x v="28"/>
    <x v="0"/>
    <s v="014433992982"/>
    <s v="014433992982"/>
    <x v="7"/>
    <x v="7"/>
    <x v="7"/>
    <x v="0"/>
    <x v="0"/>
    <x v="0"/>
    <x v="0"/>
    <x v="0"/>
    <x v="239"/>
    <x v="0"/>
    <x v="10"/>
    <x v="0"/>
    <x v="0"/>
    <x v="0"/>
  </r>
  <r>
    <x v="0"/>
    <x v="0"/>
    <x v="210"/>
    <x v="4490"/>
    <x v="0"/>
    <x v="0"/>
    <x v="0"/>
    <x v="0"/>
    <s v="2021-06-29 08:01:02"/>
    <x v="0"/>
    <x v="210"/>
    <x v="210"/>
    <x v="0"/>
    <x v="208"/>
    <x v="0"/>
    <s v="014433992981"/>
    <s v="014433992981"/>
    <x v="7"/>
    <x v="7"/>
    <x v="7"/>
    <x v="0"/>
    <x v="0"/>
    <x v="0"/>
    <x v="0"/>
    <x v="0"/>
    <x v="239"/>
    <x v="0"/>
    <x v="10"/>
    <x v="0"/>
    <x v="0"/>
    <x v="0"/>
  </r>
  <r>
    <x v="0"/>
    <x v="0"/>
    <x v="28"/>
    <x v="4491"/>
    <x v="0"/>
    <x v="0"/>
    <x v="0"/>
    <x v="0"/>
    <s v="2021-06-29 07:59:41"/>
    <x v="0"/>
    <x v="28"/>
    <x v="28"/>
    <x v="0"/>
    <x v="28"/>
    <x v="0"/>
    <s v="014406839305"/>
    <s v="014406839305"/>
    <x v="7"/>
    <x v="7"/>
    <x v="7"/>
    <x v="0"/>
    <x v="0"/>
    <x v="0"/>
    <x v="0"/>
    <x v="0"/>
    <x v="365"/>
    <x v="0"/>
    <x v="7"/>
    <x v="0"/>
    <x v="0"/>
    <x v="0"/>
  </r>
  <r>
    <x v="0"/>
    <x v="0"/>
    <x v="232"/>
    <x v="4492"/>
    <x v="0"/>
    <x v="0"/>
    <x v="0"/>
    <x v="0"/>
    <s v="2021-06-29 06:36:42"/>
    <x v="0"/>
    <x v="232"/>
    <x v="232"/>
    <x v="0"/>
    <x v="230"/>
    <x v="0"/>
    <s v="14899780011"/>
    <s v="014899780011"/>
    <x v="9"/>
    <x v="9"/>
    <x v="9"/>
    <x v="0"/>
    <x v="0"/>
    <x v="0"/>
    <x v="0"/>
    <x v="0"/>
    <x v="466"/>
    <x v="0"/>
    <x v="10"/>
    <x v="0"/>
    <x v="0"/>
    <x v="0"/>
  </r>
  <r>
    <x v="0"/>
    <x v="0"/>
    <x v="189"/>
    <x v="4493"/>
    <x v="0"/>
    <x v="0"/>
    <x v="0"/>
    <x v="0"/>
    <s v="2021-06-29 06:35:56"/>
    <x v="0"/>
    <x v="189"/>
    <x v="189"/>
    <x v="0"/>
    <x v="188"/>
    <x v="0"/>
    <s v="14899780021"/>
    <s v="014899780021"/>
    <x v="1"/>
    <x v="1"/>
    <x v="1"/>
    <x v="0"/>
    <x v="0"/>
    <x v="0"/>
    <x v="0"/>
    <x v="0"/>
    <x v="165"/>
    <x v="0"/>
    <x v="7"/>
    <x v="0"/>
    <x v="0"/>
    <x v="0"/>
  </r>
  <r>
    <x v="0"/>
    <x v="0"/>
    <x v="338"/>
    <x v="4494"/>
    <x v="0"/>
    <x v="0"/>
    <x v="0"/>
    <x v="0"/>
    <s v="2021-06-29 06:28:17"/>
    <x v="0"/>
    <x v="338"/>
    <x v="338"/>
    <x v="0"/>
    <x v="336"/>
    <x v="0"/>
    <s v="14439780385"/>
    <s v="014439780385"/>
    <x v="1"/>
    <x v="1"/>
    <x v="1"/>
    <x v="0"/>
    <x v="0"/>
    <x v="0"/>
    <x v="0"/>
    <x v="0"/>
    <x v="375"/>
    <x v="0"/>
    <x v="7"/>
    <x v="0"/>
    <x v="0"/>
    <x v="0"/>
  </r>
  <r>
    <x v="0"/>
    <x v="0"/>
    <x v="1418"/>
    <x v="4495"/>
    <x v="0"/>
    <x v="0"/>
    <x v="0"/>
    <x v="0"/>
    <s v="2021-06-29 06:24:17"/>
    <x v="0"/>
    <x v="1418"/>
    <x v="1418"/>
    <x v="0"/>
    <x v="1408"/>
    <x v="0"/>
    <s v="14423412709"/>
    <s v="014423412709"/>
    <x v="1"/>
    <x v="1"/>
    <x v="1"/>
    <x v="0"/>
    <x v="0"/>
    <x v="0"/>
    <x v="0"/>
    <x v="0"/>
    <x v="375"/>
    <x v="0"/>
    <x v="7"/>
    <x v="0"/>
    <x v="0"/>
    <x v="0"/>
  </r>
  <r>
    <x v="2"/>
    <x v="0"/>
    <x v="1419"/>
    <x v="4496"/>
    <x v="0"/>
    <x v="0"/>
    <x v="0"/>
    <x v="0"/>
    <s v="2021-06-29 06:23:32"/>
    <x v="0"/>
    <x v="1419"/>
    <x v="1419"/>
    <x v="15"/>
    <x v="1409"/>
    <x v="0"/>
    <s v="14423412708"/>
    <s v="014423412708"/>
    <x v="1"/>
    <x v="1"/>
    <x v="1"/>
    <x v="0"/>
    <x v="0"/>
    <x v="0"/>
    <x v="0"/>
    <x v="0"/>
    <x v="375"/>
    <x v="0"/>
    <x v="7"/>
    <x v="0"/>
    <x v="0"/>
    <x v="0"/>
  </r>
  <r>
    <x v="0"/>
    <x v="0"/>
    <x v="216"/>
    <x v="4497"/>
    <x v="0"/>
    <x v="0"/>
    <x v="0"/>
    <x v="0"/>
    <s v="2021-06-29 01:24:36"/>
    <x v="0"/>
    <x v="216"/>
    <x v="216"/>
    <x v="0"/>
    <x v="214"/>
    <x v="0"/>
    <s v="8909232"/>
    <s v="013338909232"/>
    <x v="7"/>
    <x v="7"/>
    <x v="7"/>
    <x v="0"/>
    <x v="0"/>
    <x v="0"/>
    <x v="0"/>
    <x v="0"/>
    <x v="467"/>
    <x v="0"/>
    <x v="6"/>
    <x v="0"/>
    <x v="0"/>
    <x v="0"/>
  </r>
  <r>
    <x v="0"/>
    <x v="0"/>
    <x v="371"/>
    <x v="4498"/>
    <x v="0"/>
    <x v="0"/>
    <x v="0"/>
    <x v="0"/>
    <s v="2021-06-29 01:24:06"/>
    <x v="0"/>
    <x v="371"/>
    <x v="371"/>
    <x v="0"/>
    <x v="369"/>
    <x v="0"/>
    <s v="4030004"/>
    <s v="013334030004"/>
    <x v="7"/>
    <x v="7"/>
    <x v="7"/>
    <x v="0"/>
    <x v="0"/>
    <x v="0"/>
    <x v="0"/>
    <x v="0"/>
    <x v="467"/>
    <x v="0"/>
    <x v="6"/>
    <x v="0"/>
    <x v="0"/>
    <x v="0"/>
  </r>
  <r>
    <x v="0"/>
    <x v="0"/>
    <x v="109"/>
    <x v="4499"/>
    <x v="0"/>
    <x v="0"/>
    <x v="0"/>
    <x v="0"/>
    <s v="2021-06-29 01:23:26"/>
    <x v="0"/>
    <x v="109"/>
    <x v="109"/>
    <x v="0"/>
    <x v="108"/>
    <x v="0"/>
    <s v="8909242"/>
    <s v="013338909242"/>
    <x v="7"/>
    <x v="7"/>
    <x v="7"/>
    <x v="0"/>
    <x v="0"/>
    <x v="0"/>
    <x v="0"/>
    <x v="0"/>
    <x v="467"/>
    <x v="0"/>
    <x v="6"/>
    <x v="0"/>
    <x v="0"/>
    <x v="0"/>
  </r>
  <r>
    <x v="0"/>
    <x v="0"/>
    <x v="252"/>
    <x v="4500"/>
    <x v="0"/>
    <x v="0"/>
    <x v="0"/>
    <x v="0"/>
    <s v="2021-06-29 00:54:22"/>
    <x v="0"/>
    <x v="252"/>
    <x v="252"/>
    <x v="0"/>
    <x v="250"/>
    <x v="0"/>
    <s v="8908356"/>
    <s v="013338908356"/>
    <x v="7"/>
    <x v="7"/>
    <x v="7"/>
    <x v="0"/>
    <x v="0"/>
    <x v="0"/>
    <x v="0"/>
    <x v="0"/>
    <x v="81"/>
    <x v="0"/>
    <x v="2"/>
    <x v="0"/>
    <x v="0"/>
    <x v="0"/>
  </r>
  <r>
    <x v="0"/>
    <x v="0"/>
    <x v="1420"/>
    <x v="4501"/>
    <x v="0"/>
    <x v="0"/>
    <x v="0"/>
    <x v="0"/>
    <s v="2021-06-29 00:42:30"/>
    <x v="0"/>
    <x v="1420"/>
    <x v="1420"/>
    <x v="38"/>
    <x v="1410"/>
    <x v="0"/>
    <s v="8908360"/>
    <s v="013338908360"/>
    <x v="7"/>
    <x v="7"/>
    <x v="7"/>
    <x v="0"/>
    <x v="0"/>
    <x v="0"/>
    <x v="0"/>
    <x v="0"/>
    <x v="81"/>
    <x v="0"/>
    <x v="2"/>
    <x v="0"/>
    <x v="0"/>
    <x v="0"/>
  </r>
  <r>
    <x v="0"/>
    <x v="0"/>
    <x v="1421"/>
    <x v="4502"/>
    <x v="0"/>
    <x v="0"/>
    <x v="0"/>
    <x v="0"/>
    <s v="2021-06-29 00:41:33"/>
    <x v="0"/>
    <x v="1421"/>
    <x v="1421"/>
    <x v="7"/>
    <x v="1411"/>
    <x v="0"/>
    <s v="8909421"/>
    <s v="013338909421"/>
    <x v="7"/>
    <x v="7"/>
    <x v="7"/>
    <x v="0"/>
    <x v="0"/>
    <x v="0"/>
    <x v="0"/>
    <x v="0"/>
    <x v="81"/>
    <x v="0"/>
    <x v="2"/>
    <x v="0"/>
    <x v="0"/>
    <x v="0"/>
  </r>
  <r>
    <x v="0"/>
    <x v="0"/>
    <x v="121"/>
    <x v="4503"/>
    <x v="1"/>
    <x v="2"/>
    <x v="0"/>
    <x v="0"/>
    <s v="2021-06-28 23:37:49"/>
    <x v="0"/>
    <x v="121"/>
    <x v="121"/>
    <x v="0"/>
    <x v="120"/>
    <x v="0"/>
    <s v="10102318400"/>
    <s v="010102318400"/>
    <x v="1"/>
    <x v="1"/>
    <x v="1"/>
    <x v="0"/>
    <x v="0"/>
    <x v="0"/>
    <x v="0"/>
    <x v="0"/>
    <x v="5"/>
    <x v="0"/>
    <x v="15"/>
    <x v="0"/>
    <x v="0"/>
    <x v="0"/>
  </r>
  <r>
    <x v="0"/>
    <x v="0"/>
    <x v="170"/>
    <x v="4504"/>
    <x v="1"/>
    <x v="2"/>
    <x v="0"/>
    <x v="0"/>
    <s v="2021-06-28 23:36:52"/>
    <x v="0"/>
    <x v="170"/>
    <x v="170"/>
    <x v="0"/>
    <x v="169"/>
    <x v="0"/>
    <s v=""/>
    <s v="010102318700"/>
    <x v="1"/>
    <x v="1"/>
    <x v="1"/>
    <x v="0"/>
    <x v="0"/>
    <x v="0"/>
    <x v="0"/>
    <x v="0"/>
    <x v="5"/>
    <x v="0"/>
    <x v="15"/>
    <x v="0"/>
    <x v="0"/>
    <x v="0"/>
  </r>
  <r>
    <x v="0"/>
    <x v="0"/>
    <x v="1422"/>
    <x v="4505"/>
    <x v="1"/>
    <x v="2"/>
    <x v="0"/>
    <x v="0"/>
    <s v="2021-06-28 23:34:55"/>
    <x v="0"/>
    <x v="1422"/>
    <x v="1422"/>
    <x v="0"/>
    <x v="1412"/>
    <x v="0"/>
    <s v=""/>
    <s v="010102319100"/>
    <x v="1"/>
    <x v="1"/>
    <x v="1"/>
    <x v="0"/>
    <x v="0"/>
    <x v="0"/>
    <x v="0"/>
    <x v="0"/>
    <x v="5"/>
    <x v="0"/>
    <x v="15"/>
    <x v="0"/>
    <x v="0"/>
    <x v="0"/>
  </r>
  <r>
    <x v="0"/>
    <x v="0"/>
    <x v="1423"/>
    <x v="4506"/>
    <x v="1"/>
    <x v="2"/>
    <x v="0"/>
    <x v="0"/>
    <s v="2021-06-28 23:26:53"/>
    <x v="0"/>
    <x v="1423"/>
    <x v="1423"/>
    <x v="0"/>
    <x v="1413"/>
    <x v="0"/>
    <s v=""/>
    <s v="010102319200"/>
    <x v="1"/>
    <x v="1"/>
    <x v="1"/>
    <x v="0"/>
    <x v="0"/>
    <x v="0"/>
    <x v="0"/>
    <x v="0"/>
    <x v="5"/>
    <x v="0"/>
    <x v="15"/>
    <x v="0"/>
    <x v="0"/>
    <x v="0"/>
  </r>
  <r>
    <x v="0"/>
    <x v="0"/>
    <x v="433"/>
    <x v="4507"/>
    <x v="0"/>
    <x v="0"/>
    <x v="0"/>
    <x v="0"/>
    <s v="2021-06-28 23:24:00"/>
    <x v="0"/>
    <x v="433"/>
    <x v="433"/>
    <x v="0"/>
    <x v="431"/>
    <x v="0"/>
    <s v="8909401"/>
    <s v="013338909401"/>
    <x v="7"/>
    <x v="7"/>
    <x v="7"/>
    <x v="0"/>
    <x v="0"/>
    <x v="0"/>
    <x v="0"/>
    <x v="0"/>
    <x v="226"/>
    <x v="0"/>
    <x v="6"/>
    <x v="0"/>
    <x v="0"/>
    <x v="0"/>
  </r>
  <r>
    <x v="3"/>
    <x v="0"/>
    <x v="1424"/>
    <x v="4508"/>
    <x v="0"/>
    <x v="0"/>
    <x v="0"/>
    <x v="0"/>
    <s v="2021-06-28 23:15:36"/>
    <x v="0"/>
    <x v="1424"/>
    <x v="1424"/>
    <x v="107"/>
    <x v="1414"/>
    <x v="0"/>
    <s v="5282622"/>
    <s v="013305282622"/>
    <x v="4"/>
    <x v="4"/>
    <x v="4"/>
    <x v="0"/>
    <x v="0"/>
    <x v="0"/>
    <x v="0"/>
    <x v="0"/>
    <x v="294"/>
    <x v="0"/>
    <x v="7"/>
    <x v="0"/>
    <x v="0"/>
    <x v="0"/>
  </r>
  <r>
    <x v="0"/>
    <x v="0"/>
    <x v="16"/>
    <x v="4509"/>
    <x v="0"/>
    <x v="0"/>
    <x v="0"/>
    <x v="0"/>
    <s v="2021-06-28 23:12:11"/>
    <x v="0"/>
    <x v="16"/>
    <x v="16"/>
    <x v="0"/>
    <x v="16"/>
    <x v="0"/>
    <s v="4030015"/>
    <s v="013334030015"/>
    <x v="7"/>
    <x v="7"/>
    <x v="7"/>
    <x v="0"/>
    <x v="0"/>
    <x v="0"/>
    <x v="0"/>
    <x v="0"/>
    <x v="226"/>
    <x v="0"/>
    <x v="6"/>
    <x v="0"/>
    <x v="0"/>
    <x v="0"/>
  </r>
  <r>
    <x v="0"/>
    <x v="0"/>
    <x v="500"/>
    <x v="4510"/>
    <x v="0"/>
    <x v="0"/>
    <x v="0"/>
    <x v="0"/>
    <s v="2021-06-28 23:11:14"/>
    <x v="0"/>
    <x v="500"/>
    <x v="500"/>
    <x v="0"/>
    <x v="498"/>
    <x v="0"/>
    <s v="4030019"/>
    <s v="013334030019"/>
    <x v="7"/>
    <x v="7"/>
    <x v="7"/>
    <x v="0"/>
    <x v="0"/>
    <x v="0"/>
    <x v="0"/>
    <x v="0"/>
    <x v="226"/>
    <x v="0"/>
    <x v="6"/>
    <x v="0"/>
    <x v="0"/>
    <x v="0"/>
  </r>
  <r>
    <x v="0"/>
    <x v="0"/>
    <x v="350"/>
    <x v="4511"/>
    <x v="0"/>
    <x v="0"/>
    <x v="0"/>
    <x v="0"/>
    <s v="2021-06-28 23:10:55"/>
    <x v="0"/>
    <x v="350"/>
    <x v="350"/>
    <x v="0"/>
    <x v="348"/>
    <x v="0"/>
    <s v="4030007"/>
    <s v="013334030007"/>
    <x v="7"/>
    <x v="7"/>
    <x v="7"/>
    <x v="0"/>
    <x v="0"/>
    <x v="0"/>
    <x v="0"/>
    <x v="0"/>
    <x v="226"/>
    <x v="0"/>
    <x v="6"/>
    <x v="0"/>
    <x v="0"/>
    <x v="0"/>
  </r>
  <r>
    <x v="0"/>
    <x v="0"/>
    <x v="370"/>
    <x v="4512"/>
    <x v="0"/>
    <x v="0"/>
    <x v="0"/>
    <x v="0"/>
    <s v="2021-06-28 23:10:32"/>
    <x v="0"/>
    <x v="370"/>
    <x v="370"/>
    <x v="0"/>
    <x v="368"/>
    <x v="0"/>
    <s v="4030013"/>
    <s v="013334030013"/>
    <x v="7"/>
    <x v="7"/>
    <x v="7"/>
    <x v="0"/>
    <x v="0"/>
    <x v="0"/>
    <x v="0"/>
    <x v="0"/>
    <x v="226"/>
    <x v="0"/>
    <x v="6"/>
    <x v="0"/>
    <x v="0"/>
    <x v="0"/>
  </r>
  <r>
    <x v="0"/>
    <x v="0"/>
    <x v="115"/>
    <x v="4513"/>
    <x v="0"/>
    <x v="0"/>
    <x v="0"/>
    <x v="0"/>
    <s v="2021-06-28 23:10:10"/>
    <x v="0"/>
    <x v="115"/>
    <x v="115"/>
    <x v="0"/>
    <x v="114"/>
    <x v="0"/>
    <s v="8909237"/>
    <s v="013338909237"/>
    <x v="7"/>
    <x v="7"/>
    <x v="7"/>
    <x v="0"/>
    <x v="0"/>
    <x v="0"/>
    <x v="0"/>
    <x v="0"/>
    <x v="226"/>
    <x v="0"/>
    <x v="6"/>
    <x v="0"/>
    <x v="0"/>
    <x v="0"/>
  </r>
  <r>
    <x v="0"/>
    <x v="0"/>
    <x v="271"/>
    <x v="4514"/>
    <x v="0"/>
    <x v="0"/>
    <x v="0"/>
    <x v="0"/>
    <s v="2021-06-28 23:08:42"/>
    <x v="0"/>
    <x v="271"/>
    <x v="271"/>
    <x v="0"/>
    <x v="269"/>
    <x v="0"/>
    <s v="4030002"/>
    <s v="013334030002"/>
    <x v="7"/>
    <x v="7"/>
    <x v="7"/>
    <x v="0"/>
    <x v="0"/>
    <x v="0"/>
    <x v="0"/>
    <x v="0"/>
    <x v="226"/>
    <x v="0"/>
    <x v="6"/>
    <x v="0"/>
    <x v="0"/>
    <x v="0"/>
  </r>
  <r>
    <x v="0"/>
    <x v="0"/>
    <x v="67"/>
    <x v="4515"/>
    <x v="0"/>
    <x v="0"/>
    <x v="0"/>
    <x v="0"/>
    <s v="2021-06-28 22:28:10"/>
    <x v="0"/>
    <x v="67"/>
    <x v="67"/>
    <x v="0"/>
    <x v="67"/>
    <x v="0"/>
    <s v="101035754"/>
    <s v="010103575400"/>
    <x v="1"/>
    <x v="1"/>
    <x v="1"/>
    <x v="0"/>
    <x v="0"/>
    <x v="0"/>
    <x v="0"/>
    <x v="0"/>
    <x v="308"/>
    <x v="0"/>
    <x v="0"/>
    <x v="0"/>
    <x v="0"/>
    <x v="0"/>
  </r>
  <r>
    <x v="0"/>
    <x v="0"/>
    <x v="50"/>
    <x v="4516"/>
    <x v="0"/>
    <x v="0"/>
    <x v="0"/>
    <x v="0"/>
    <s v="2021-06-28 22:26:20"/>
    <x v="0"/>
    <x v="50"/>
    <x v="50"/>
    <x v="0"/>
    <x v="50"/>
    <x v="0"/>
    <s v="14416156793"/>
    <s v="014416156793"/>
    <x v="8"/>
    <x v="8"/>
    <x v="8"/>
    <x v="0"/>
    <x v="0"/>
    <x v="0"/>
    <x v="0"/>
    <x v="0"/>
    <x v="140"/>
    <x v="0"/>
    <x v="0"/>
    <x v="0"/>
    <x v="0"/>
    <x v="0"/>
  </r>
  <r>
    <x v="0"/>
    <x v="0"/>
    <x v="3"/>
    <x v="4517"/>
    <x v="0"/>
    <x v="0"/>
    <x v="0"/>
    <x v="0"/>
    <s v="2021-06-28 22:25:56"/>
    <x v="0"/>
    <x v="3"/>
    <x v="3"/>
    <x v="0"/>
    <x v="3"/>
    <x v="0"/>
    <s v="14416117224"/>
    <s v="014416117224"/>
    <x v="8"/>
    <x v="8"/>
    <x v="8"/>
    <x v="0"/>
    <x v="0"/>
    <x v="0"/>
    <x v="0"/>
    <x v="0"/>
    <x v="148"/>
    <x v="0"/>
    <x v="0"/>
    <x v="0"/>
    <x v="0"/>
    <x v="0"/>
  </r>
  <r>
    <x v="0"/>
    <x v="0"/>
    <x v="230"/>
    <x v="4518"/>
    <x v="0"/>
    <x v="0"/>
    <x v="0"/>
    <x v="0"/>
    <s v="2021-06-28 22:25:35"/>
    <x v="0"/>
    <x v="230"/>
    <x v="230"/>
    <x v="0"/>
    <x v="228"/>
    <x v="0"/>
    <s v="14416156766"/>
    <s v="014416156766"/>
    <x v="8"/>
    <x v="8"/>
    <x v="8"/>
    <x v="0"/>
    <x v="0"/>
    <x v="0"/>
    <x v="0"/>
    <x v="0"/>
    <x v="468"/>
    <x v="0"/>
    <x v="6"/>
    <x v="0"/>
    <x v="0"/>
    <x v="0"/>
  </r>
  <r>
    <x v="0"/>
    <x v="0"/>
    <x v="325"/>
    <x v="4519"/>
    <x v="0"/>
    <x v="0"/>
    <x v="0"/>
    <x v="0"/>
    <s v="2021-06-28 22:25:05"/>
    <x v="0"/>
    <x v="325"/>
    <x v="325"/>
    <x v="0"/>
    <x v="323"/>
    <x v="0"/>
    <s v="14416157038"/>
    <s v="014416157038"/>
    <x v="8"/>
    <x v="8"/>
    <x v="8"/>
    <x v="0"/>
    <x v="0"/>
    <x v="0"/>
    <x v="0"/>
    <x v="0"/>
    <x v="260"/>
    <x v="0"/>
    <x v="5"/>
    <x v="0"/>
    <x v="0"/>
    <x v="0"/>
  </r>
  <r>
    <x v="0"/>
    <x v="0"/>
    <x v="1425"/>
    <x v="4520"/>
    <x v="0"/>
    <x v="0"/>
    <x v="0"/>
    <x v="0"/>
    <s v="2021-06-28 21:53:48"/>
    <x v="0"/>
    <x v="1425"/>
    <x v="1425"/>
    <x v="7"/>
    <x v="1415"/>
    <x v="0"/>
    <s v="4944708"/>
    <s v="013304944708"/>
    <x v="4"/>
    <x v="4"/>
    <x v="4"/>
    <x v="0"/>
    <x v="0"/>
    <x v="0"/>
    <x v="0"/>
    <x v="0"/>
    <x v="196"/>
    <x v="0"/>
    <x v="4"/>
    <x v="0"/>
    <x v="1"/>
    <x v="0"/>
  </r>
  <r>
    <x v="0"/>
    <x v="0"/>
    <x v="309"/>
    <x v="4521"/>
    <x v="0"/>
    <x v="0"/>
    <x v="0"/>
    <x v="0"/>
    <s v="2021-06-28 21:47:59"/>
    <x v="0"/>
    <x v="309"/>
    <x v="309"/>
    <x v="0"/>
    <x v="307"/>
    <x v="0"/>
    <s v="14406860696"/>
    <s v="014406860696"/>
    <x v="9"/>
    <x v="9"/>
    <x v="9"/>
    <x v="0"/>
    <x v="0"/>
    <x v="0"/>
    <x v="0"/>
    <x v="0"/>
    <x v="72"/>
    <x v="0"/>
    <x v="0"/>
    <x v="0"/>
    <x v="1"/>
    <x v="0"/>
  </r>
  <r>
    <x v="0"/>
    <x v="0"/>
    <x v="1426"/>
    <x v="4522"/>
    <x v="0"/>
    <x v="0"/>
    <x v="0"/>
    <x v="0"/>
    <s v="2021-06-28 21:46:56"/>
    <x v="0"/>
    <x v="1426"/>
    <x v="1426"/>
    <x v="0"/>
    <x v="1416"/>
    <x v="0"/>
    <s v="14406860697"/>
    <s v="014406860697"/>
    <x v="9"/>
    <x v="9"/>
    <x v="9"/>
    <x v="0"/>
    <x v="0"/>
    <x v="0"/>
    <x v="0"/>
    <x v="0"/>
    <x v="72"/>
    <x v="0"/>
    <x v="0"/>
    <x v="0"/>
    <x v="1"/>
    <x v="0"/>
  </r>
  <r>
    <x v="0"/>
    <x v="0"/>
    <x v="1427"/>
    <x v="4523"/>
    <x v="0"/>
    <x v="0"/>
    <x v="0"/>
    <x v="0"/>
    <s v="2021-06-28 20:09:56"/>
    <x v="0"/>
    <x v="1427"/>
    <x v="1427"/>
    <x v="0"/>
    <x v="1417"/>
    <x v="0"/>
    <s v="H005549"/>
    <s v="012917005549"/>
    <x v="3"/>
    <x v="3"/>
    <x v="3"/>
    <x v="0"/>
    <x v="0"/>
    <x v="0"/>
    <x v="0"/>
    <x v="0"/>
    <x v="239"/>
    <x v="0"/>
    <x v="10"/>
    <x v="0"/>
    <x v="1"/>
    <x v="0"/>
  </r>
  <r>
    <x v="1"/>
    <x v="0"/>
    <x v="1428"/>
    <x v="4524"/>
    <x v="0"/>
    <x v="0"/>
    <x v="0"/>
    <x v="0"/>
    <s v="2021-06-28 18:57:20"/>
    <x v="0"/>
    <x v="1428"/>
    <x v="1428"/>
    <x v="93"/>
    <x v="1418"/>
    <x v="0"/>
    <s v="2180656"/>
    <s v="013302180656"/>
    <x v="12"/>
    <x v="12"/>
    <x v="14"/>
    <x v="0"/>
    <x v="0"/>
    <x v="0"/>
    <x v="0"/>
    <x v="0"/>
    <x v="172"/>
    <x v="0"/>
    <x v="3"/>
    <x v="0"/>
    <x v="2"/>
    <x v="0"/>
  </r>
  <r>
    <x v="0"/>
    <x v="0"/>
    <x v="1429"/>
    <x v="4525"/>
    <x v="0"/>
    <x v="0"/>
    <x v="0"/>
    <x v="0"/>
    <s v="2021-06-28 16:58:40"/>
    <x v="0"/>
    <x v="1429"/>
    <x v="1429"/>
    <x v="10"/>
    <x v="1419"/>
    <x v="0"/>
    <s v="13259438245"/>
    <s v="013259438245"/>
    <x v="0"/>
    <x v="0"/>
    <x v="0"/>
    <x v="0"/>
    <x v="0"/>
    <x v="0"/>
    <x v="0"/>
    <x v="0"/>
    <x v="33"/>
    <x v="0"/>
    <x v="0"/>
    <x v="0"/>
    <x v="0"/>
    <x v="0"/>
  </r>
  <r>
    <x v="0"/>
    <x v="0"/>
    <x v="263"/>
    <x v="4526"/>
    <x v="0"/>
    <x v="0"/>
    <x v="0"/>
    <x v="0"/>
    <s v="2021-06-28 16:36:52"/>
    <x v="0"/>
    <x v="263"/>
    <x v="263"/>
    <x v="0"/>
    <x v="261"/>
    <x v="0"/>
    <s v="3998361"/>
    <s v="041033998361"/>
    <x v="1"/>
    <x v="1"/>
    <x v="1"/>
    <x v="0"/>
    <x v="0"/>
    <x v="0"/>
    <x v="0"/>
    <x v="0"/>
    <x v="457"/>
    <x v="0"/>
    <x v="0"/>
    <x v="0"/>
    <x v="0"/>
    <x v="0"/>
  </r>
  <r>
    <x v="0"/>
    <x v="0"/>
    <x v="274"/>
    <x v="4527"/>
    <x v="0"/>
    <x v="0"/>
    <x v="0"/>
    <x v="0"/>
    <s v="2021-06-28 16:36:25"/>
    <x v="0"/>
    <x v="274"/>
    <x v="274"/>
    <x v="0"/>
    <x v="272"/>
    <x v="0"/>
    <s v="3998367"/>
    <s v="041033998367"/>
    <x v="1"/>
    <x v="1"/>
    <x v="1"/>
    <x v="0"/>
    <x v="0"/>
    <x v="0"/>
    <x v="0"/>
    <x v="0"/>
    <x v="457"/>
    <x v="0"/>
    <x v="0"/>
    <x v="0"/>
    <x v="0"/>
    <x v="0"/>
  </r>
  <r>
    <x v="0"/>
    <x v="0"/>
    <x v="1430"/>
    <x v="4528"/>
    <x v="0"/>
    <x v="0"/>
    <x v="0"/>
    <x v="0"/>
    <s v="2021-06-28 16:36:06"/>
    <x v="0"/>
    <x v="1430"/>
    <x v="1430"/>
    <x v="1"/>
    <x v="1420"/>
    <x v="0"/>
    <s v="3998364"/>
    <s v="041033998364"/>
    <x v="1"/>
    <x v="1"/>
    <x v="1"/>
    <x v="0"/>
    <x v="0"/>
    <x v="0"/>
    <x v="0"/>
    <x v="0"/>
    <x v="457"/>
    <x v="0"/>
    <x v="0"/>
    <x v="0"/>
    <x v="0"/>
    <x v="0"/>
  </r>
  <r>
    <x v="0"/>
    <x v="0"/>
    <x v="59"/>
    <x v="4529"/>
    <x v="0"/>
    <x v="0"/>
    <x v="0"/>
    <x v="0"/>
    <s v="2021-06-28 16:35:28"/>
    <x v="0"/>
    <x v="59"/>
    <x v="59"/>
    <x v="0"/>
    <x v="59"/>
    <x v="0"/>
    <s v="3998360"/>
    <s v="041033998360"/>
    <x v="1"/>
    <x v="1"/>
    <x v="1"/>
    <x v="0"/>
    <x v="0"/>
    <x v="0"/>
    <x v="0"/>
    <x v="0"/>
    <x v="457"/>
    <x v="0"/>
    <x v="0"/>
    <x v="0"/>
    <x v="0"/>
    <x v="0"/>
  </r>
  <r>
    <x v="0"/>
    <x v="0"/>
    <x v="1431"/>
    <x v="4530"/>
    <x v="0"/>
    <x v="0"/>
    <x v="0"/>
    <x v="0"/>
    <s v="2021-06-28 16:35:08"/>
    <x v="0"/>
    <x v="1431"/>
    <x v="1431"/>
    <x v="1"/>
    <x v="1421"/>
    <x v="0"/>
    <s v="3998358"/>
    <s v="041033998358"/>
    <x v="1"/>
    <x v="1"/>
    <x v="1"/>
    <x v="0"/>
    <x v="0"/>
    <x v="0"/>
    <x v="0"/>
    <x v="0"/>
    <x v="457"/>
    <x v="0"/>
    <x v="0"/>
    <x v="0"/>
    <x v="0"/>
    <x v="0"/>
  </r>
  <r>
    <x v="0"/>
    <x v="0"/>
    <x v="95"/>
    <x v="4531"/>
    <x v="0"/>
    <x v="0"/>
    <x v="0"/>
    <x v="0"/>
    <s v="2021-06-28 16:34:45"/>
    <x v="0"/>
    <x v="95"/>
    <x v="95"/>
    <x v="0"/>
    <x v="95"/>
    <x v="0"/>
    <s v="3998365"/>
    <s v="041033998365"/>
    <x v="1"/>
    <x v="1"/>
    <x v="1"/>
    <x v="0"/>
    <x v="0"/>
    <x v="0"/>
    <x v="0"/>
    <x v="0"/>
    <x v="457"/>
    <x v="0"/>
    <x v="0"/>
    <x v="0"/>
    <x v="0"/>
    <x v="0"/>
  </r>
  <r>
    <x v="0"/>
    <x v="0"/>
    <x v="125"/>
    <x v="4532"/>
    <x v="0"/>
    <x v="0"/>
    <x v="0"/>
    <x v="0"/>
    <s v="2021-06-28 16:34:08"/>
    <x v="0"/>
    <x v="125"/>
    <x v="125"/>
    <x v="0"/>
    <x v="124"/>
    <x v="0"/>
    <s v="3998362"/>
    <s v="041033998362"/>
    <x v="1"/>
    <x v="1"/>
    <x v="1"/>
    <x v="0"/>
    <x v="0"/>
    <x v="0"/>
    <x v="0"/>
    <x v="0"/>
    <x v="457"/>
    <x v="0"/>
    <x v="0"/>
    <x v="0"/>
    <x v="0"/>
    <x v="0"/>
  </r>
  <r>
    <x v="0"/>
    <x v="0"/>
    <x v="58"/>
    <x v="4533"/>
    <x v="0"/>
    <x v="0"/>
    <x v="0"/>
    <x v="0"/>
    <s v="2021-06-28 16:33:49"/>
    <x v="0"/>
    <x v="58"/>
    <x v="58"/>
    <x v="0"/>
    <x v="58"/>
    <x v="0"/>
    <s v="3998363"/>
    <s v="041033998363"/>
    <x v="1"/>
    <x v="1"/>
    <x v="1"/>
    <x v="0"/>
    <x v="0"/>
    <x v="0"/>
    <x v="0"/>
    <x v="0"/>
    <x v="457"/>
    <x v="0"/>
    <x v="0"/>
    <x v="0"/>
    <x v="0"/>
    <x v="0"/>
  </r>
  <r>
    <x v="0"/>
    <x v="0"/>
    <x v="17"/>
    <x v="4534"/>
    <x v="0"/>
    <x v="0"/>
    <x v="0"/>
    <x v="0"/>
    <s v="2021-06-28 16:31:25"/>
    <x v="0"/>
    <x v="17"/>
    <x v="17"/>
    <x v="0"/>
    <x v="17"/>
    <x v="0"/>
    <s v="4002035"/>
    <s v="041034002035"/>
    <x v="1"/>
    <x v="1"/>
    <x v="1"/>
    <x v="0"/>
    <x v="0"/>
    <x v="0"/>
    <x v="0"/>
    <x v="0"/>
    <x v="456"/>
    <x v="0"/>
    <x v="0"/>
    <x v="0"/>
    <x v="0"/>
    <x v="0"/>
  </r>
  <r>
    <x v="0"/>
    <x v="0"/>
    <x v="13"/>
    <x v="4535"/>
    <x v="0"/>
    <x v="0"/>
    <x v="0"/>
    <x v="0"/>
    <s v="2021-06-28 16:31:08"/>
    <x v="0"/>
    <x v="13"/>
    <x v="13"/>
    <x v="0"/>
    <x v="13"/>
    <x v="0"/>
    <s v="3998443"/>
    <s v="041033998443"/>
    <x v="1"/>
    <x v="1"/>
    <x v="1"/>
    <x v="0"/>
    <x v="0"/>
    <x v="0"/>
    <x v="0"/>
    <x v="0"/>
    <x v="457"/>
    <x v="0"/>
    <x v="0"/>
    <x v="0"/>
    <x v="0"/>
    <x v="0"/>
  </r>
  <r>
    <x v="0"/>
    <x v="0"/>
    <x v="263"/>
    <x v="4536"/>
    <x v="0"/>
    <x v="0"/>
    <x v="0"/>
    <x v="0"/>
    <s v="2021-06-28 16:30:51"/>
    <x v="0"/>
    <x v="263"/>
    <x v="263"/>
    <x v="0"/>
    <x v="261"/>
    <x v="0"/>
    <s v="3998444"/>
    <s v="041033998444"/>
    <x v="1"/>
    <x v="1"/>
    <x v="1"/>
    <x v="0"/>
    <x v="0"/>
    <x v="0"/>
    <x v="0"/>
    <x v="0"/>
    <x v="457"/>
    <x v="0"/>
    <x v="0"/>
    <x v="0"/>
    <x v="0"/>
    <x v="0"/>
  </r>
  <r>
    <x v="0"/>
    <x v="0"/>
    <x v="1432"/>
    <x v="4537"/>
    <x v="0"/>
    <x v="0"/>
    <x v="0"/>
    <x v="0"/>
    <s v="2021-06-28 16:28:40"/>
    <x v="0"/>
    <x v="1432"/>
    <x v="1432"/>
    <x v="0"/>
    <x v="1422"/>
    <x v="0"/>
    <s v="6872298"/>
    <s v="040706872298"/>
    <x v="7"/>
    <x v="7"/>
    <x v="7"/>
    <x v="0"/>
    <x v="0"/>
    <x v="0"/>
    <x v="0"/>
    <x v="0"/>
    <x v="457"/>
    <x v="0"/>
    <x v="0"/>
    <x v="0"/>
    <x v="0"/>
    <x v="0"/>
  </r>
  <r>
    <x v="0"/>
    <x v="0"/>
    <x v="195"/>
    <x v="4538"/>
    <x v="0"/>
    <x v="0"/>
    <x v="0"/>
    <x v="0"/>
    <s v="2021-06-28 16:01:25"/>
    <x v="0"/>
    <x v="195"/>
    <x v="195"/>
    <x v="0"/>
    <x v="194"/>
    <x v="0"/>
    <s v="019706886620"/>
    <s v="019706886620"/>
    <x v="4"/>
    <x v="4"/>
    <x v="4"/>
    <x v="0"/>
    <x v="0"/>
    <x v="0"/>
    <x v="0"/>
    <x v="0"/>
    <x v="230"/>
    <x v="0"/>
    <x v="7"/>
    <x v="0"/>
    <x v="0"/>
    <x v="0"/>
  </r>
  <r>
    <x v="0"/>
    <x v="0"/>
    <x v="203"/>
    <x v="4539"/>
    <x v="0"/>
    <x v="0"/>
    <x v="0"/>
    <x v="0"/>
    <s v="2021-06-28 15:18:08"/>
    <x v="0"/>
    <x v="203"/>
    <x v="203"/>
    <x v="0"/>
    <x v="202"/>
    <x v="0"/>
    <s v="10102041300"/>
    <s v="010102041300"/>
    <x v="1"/>
    <x v="1"/>
    <x v="1"/>
    <x v="0"/>
    <x v="0"/>
    <x v="0"/>
    <x v="0"/>
    <x v="0"/>
    <x v="85"/>
    <x v="0"/>
    <x v="10"/>
    <x v="0"/>
    <x v="0"/>
    <x v="0"/>
  </r>
  <r>
    <x v="0"/>
    <x v="0"/>
    <x v="503"/>
    <x v="4540"/>
    <x v="0"/>
    <x v="0"/>
    <x v="0"/>
    <x v="0"/>
    <s v="2021-06-28 14:26:47"/>
    <x v="0"/>
    <x v="503"/>
    <x v="503"/>
    <x v="0"/>
    <x v="501"/>
    <x v="0"/>
    <s v="3335430"/>
    <s v="013313335430"/>
    <x v="0"/>
    <x v="0"/>
    <x v="0"/>
    <x v="0"/>
    <x v="0"/>
    <x v="0"/>
    <x v="0"/>
    <x v="0"/>
    <x v="258"/>
    <x v="0"/>
    <x v="2"/>
    <x v="0"/>
    <x v="0"/>
    <x v="0"/>
  </r>
  <r>
    <x v="0"/>
    <x v="0"/>
    <x v="212"/>
    <x v="4541"/>
    <x v="0"/>
    <x v="0"/>
    <x v="0"/>
    <x v="0"/>
    <s v="2021-06-28 13:19:07"/>
    <x v="0"/>
    <x v="212"/>
    <x v="212"/>
    <x v="0"/>
    <x v="210"/>
    <x v="0"/>
    <s v="013305224717"/>
    <s v="013305224717"/>
    <x v="4"/>
    <x v="4"/>
    <x v="4"/>
    <x v="0"/>
    <x v="0"/>
    <x v="0"/>
    <x v="0"/>
    <x v="0"/>
    <x v="393"/>
    <x v="0"/>
    <x v="5"/>
    <x v="0"/>
    <x v="0"/>
    <x v="0"/>
  </r>
  <r>
    <x v="0"/>
    <x v="0"/>
    <x v="1433"/>
    <x v="4542"/>
    <x v="0"/>
    <x v="0"/>
    <x v="0"/>
    <x v="0"/>
    <s v="2021-06-28 11:23:32"/>
    <x v="0"/>
    <x v="1433"/>
    <x v="1433"/>
    <x v="38"/>
    <x v="607"/>
    <x v="0"/>
    <s v="14423418709"/>
    <s v="014423418709"/>
    <x v="1"/>
    <x v="1"/>
    <x v="1"/>
    <x v="0"/>
    <x v="0"/>
    <x v="0"/>
    <x v="0"/>
    <x v="0"/>
    <x v="410"/>
    <x v="0"/>
    <x v="0"/>
    <x v="0"/>
    <x v="0"/>
    <x v="0"/>
  </r>
  <r>
    <x v="4"/>
    <x v="0"/>
    <x v="1434"/>
    <x v="4543"/>
    <x v="0"/>
    <x v="0"/>
    <x v="0"/>
    <x v="0"/>
    <s v="2021-06-28 11:21:52"/>
    <x v="0"/>
    <x v="1434"/>
    <x v="1434"/>
    <x v="108"/>
    <x v="1423"/>
    <x v="0"/>
    <s v="10104347400"/>
    <s v="010104347400"/>
    <x v="1"/>
    <x v="1"/>
    <x v="1"/>
    <x v="0"/>
    <x v="0"/>
    <x v="0"/>
    <x v="0"/>
    <x v="0"/>
    <x v="201"/>
    <x v="0"/>
    <x v="1"/>
    <x v="0"/>
    <x v="0"/>
    <x v="0"/>
  </r>
  <r>
    <x v="0"/>
    <x v="0"/>
    <x v="3"/>
    <x v="4544"/>
    <x v="0"/>
    <x v="0"/>
    <x v="0"/>
    <x v="0"/>
    <s v="2021-06-28 11:08:45"/>
    <x v="0"/>
    <x v="3"/>
    <x v="3"/>
    <x v="0"/>
    <x v="3"/>
    <x v="0"/>
    <s v="3807350"/>
    <s v="014423807350"/>
    <x v="5"/>
    <x v="5"/>
    <x v="5"/>
    <x v="0"/>
    <x v="0"/>
    <x v="0"/>
    <x v="0"/>
    <x v="0"/>
    <x v="469"/>
    <x v="0"/>
    <x v="6"/>
    <x v="0"/>
    <x v="0"/>
    <x v="0"/>
  </r>
  <r>
    <x v="0"/>
    <x v="0"/>
    <x v="1435"/>
    <x v="4545"/>
    <x v="0"/>
    <x v="0"/>
    <x v="0"/>
    <x v="0"/>
    <s v="2021-06-28 09:48:50"/>
    <x v="0"/>
    <x v="1435"/>
    <x v="1435"/>
    <x v="10"/>
    <x v="1424"/>
    <x v="0"/>
    <s v="13208764755"/>
    <s v="013208764755"/>
    <x v="0"/>
    <x v="0"/>
    <x v="0"/>
    <x v="0"/>
    <x v="0"/>
    <x v="0"/>
    <x v="0"/>
    <x v="0"/>
    <x v="470"/>
    <x v="0"/>
    <x v="0"/>
    <x v="0"/>
    <x v="0"/>
    <x v="0"/>
  </r>
  <r>
    <x v="0"/>
    <x v="0"/>
    <x v="212"/>
    <x v="4546"/>
    <x v="0"/>
    <x v="0"/>
    <x v="0"/>
    <x v="0"/>
    <s v="2021-06-28 09:43:36"/>
    <x v="0"/>
    <x v="212"/>
    <x v="212"/>
    <x v="0"/>
    <x v="210"/>
    <x v="0"/>
    <s v="14423412711"/>
    <s v="014423412711"/>
    <x v="1"/>
    <x v="1"/>
    <x v="1"/>
    <x v="0"/>
    <x v="0"/>
    <x v="0"/>
    <x v="0"/>
    <x v="0"/>
    <x v="212"/>
    <x v="0"/>
    <x v="0"/>
    <x v="0"/>
    <x v="0"/>
    <x v="0"/>
  </r>
  <r>
    <x v="0"/>
    <x v="0"/>
    <x v="147"/>
    <x v="4547"/>
    <x v="0"/>
    <x v="0"/>
    <x v="0"/>
    <x v="0"/>
    <s v="2021-06-28 09:43:04"/>
    <x v="0"/>
    <x v="147"/>
    <x v="147"/>
    <x v="0"/>
    <x v="146"/>
    <x v="0"/>
    <s v="14423412710"/>
    <s v="014423412710"/>
    <x v="1"/>
    <x v="1"/>
    <x v="1"/>
    <x v="0"/>
    <x v="0"/>
    <x v="0"/>
    <x v="0"/>
    <x v="0"/>
    <x v="410"/>
    <x v="0"/>
    <x v="0"/>
    <x v="0"/>
    <x v="0"/>
    <x v="0"/>
  </r>
  <r>
    <x v="0"/>
    <x v="0"/>
    <x v="2"/>
    <x v="4548"/>
    <x v="0"/>
    <x v="0"/>
    <x v="0"/>
    <x v="0"/>
    <s v="2021-06-28 09:37:13"/>
    <x v="0"/>
    <x v="2"/>
    <x v="2"/>
    <x v="0"/>
    <x v="2"/>
    <x v="0"/>
    <s v="14423412712"/>
    <s v="014423412712"/>
    <x v="1"/>
    <x v="1"/>
    <x v="1"/>
    <x v="0"/>
    <x v="0"/>
    <x v="0"/>
    <x v="0"/>
    <x v="0"/>
    <x v="410"/>
    <x v="0"/>
    <x v="0"/>
    <x v="0"/>
    <x v="0"/>
    <x v="0"/>
  </r>
  <r>
    <x v="0"/>
    <x v="0"/>
    <x v="677"/>
    <x v="4549"/>
    <x v="0"/>
    <x v="0"/>
    <x v="0"/>
    <x v="0"/>
    <s v="2021-06-27 23:36:04"/>
    <x v="0"/>
    <x v="677"/>
    <x v="677"/>
    <x v="0"/>
    <x v="674"/>
    <x v="0"/>
    <s v="H008776"/>
    <s v="017888008776"/>
    <x v="3"/>
    <x v="3"/>
    <x v="3"/>
    <x v="0"/>
    <x v="0"/>
    <x v="0"/>
    <x v="0"/>
    <x v="0"/>
    <x v="312"/>
    <x v="0"/>
    <x v="7"/>
    <x v="0"/>
    <x v="1"/>
    <x v="0"/>
  </r>
  <r>
    <x v="0"/>
    <x v="0"/>
    <x v="1436"/>
    <x v="4550"/>
    <x v="0"/>
    <x v="0"/>
    <x v="0"/>
    <x v="0"/>
    <s v="2021-06-27 22:26:50"/>
    <x v="0"/>
    <x v="1436"/>
    <x v="1436"/>
    <x v="0"/>
    <x v="1425"/>
    <x v="0"/>
    <s v="H010461"/>
    <s v="017888010461"/>
    <x v="3"/>
    <x v="3"/>
    <x v="3"/>
    <x v="0"/>
    <x v="0"/>
    <x v="0"/>
    <x v="0"/>
    <x v="0"/>
    <x v="82"/>
    <x v="0"/>
    <x v="7"/>
    <x v="0"/>
    <x v="0"/>
    <x v="0"/>
  </r>
  <r>
    <x v="0"/>
    <x v="0"/>
    <x v="1437"/>
    <x v="4551"/>
    <x v="0"/>
    <x v="0"/>
    <x v="0"/>
    <x v="0"/>
    <s v="2021-06-27 22:26:30"/>
    <x v="0"/>
    <x v="1437"/>
    <x v="1437"/>
    <x v="0"/>
    <x v="1426"/>
    <x v="0"/>
    <s v="H010465"/>
    <s v="017888010465"/>
    <x v="3"/>
    <x v="3"/>
    <x v="3"/>
    <x v="0"/>
    <x v="0"/>
    <x v="0"/>
    <x v="0"/>
    <x v="0"/>
    <x v="82"/>
    <x v="0"/>
    <x v="7"/>
    <x v="0"/>
    <x v="0"/>
    <x v="0"/>
  </r>
  <r>
    <x v="0"/>
    <x v="0"/>
    <x v="1438"/>
    <x v="4552"/>
    <x v="0"/>
    <x v="0"/>
    <x v="0"/>
    <x v="0"/>
    <s v="2021-06-27 21:34:05"/>
    <x v="0"/>
    <x v="1438"/>
    <x v="1438"/>
    <x v="0"/>
    <x v="1427"/>
    <x v="0"/>
    <s v="H008730"/>
    <s v="017888008730"/>
    <x v="3"/>
    <x v="3"/>
    <x v="3"/>
    <x v="0"/>
    <x v="0"/>
    <x v="0"/>
    <x v="0"/>
    <x v="0"/>
    <x v="471"/>
    <x v="0"/>
    <x v="10"/>
    <x v="0"/>
    <x v="0"/>
    <x v="0"/>
  </r>
  <r>
    <x v="0"/>
    <x v="0"/>
    <x v="1439"/>
    <x v="4553"/>
    <x v="0"/>
    <x v="0"/>
    <x v="0"/>
    <x v="0"/>
    <s v="2021-06-27 21:27:40"/>
    <x v="0"/>
    <x v="1439"/>
    <x v="1439"/>
    <x v="0"/>
    <x v="1428"/>
    <x v="0"/>
    <s v="H008763"/>
    <s v="017888008763"/>
    <x v="3"/>
    <x v="3"/>
    <x v="3"/>
    <x v="0"/>
    <x v="0"/>
    <x v="0"/>
    <x v="0"/>
    <x v="0"/>
    <x v="471"/>
    <x v="0"/>
    <x v="10"/>
    <x v="0"/>
    <x v="0"/>
    <x v="0"/>
  </r>
  <r>
    <x v="0"/>
    <x v="0"/>
    <x v="17"/>
    <x v="4554"/>
    <x v="0"/>
    <x v="0"/>
    <x v="0"/>
    <x v="0"/>
    <s v="2021-06-27 21:27:09"/>
    <x v="0"/>
    <x v="17"/>
    <x v="17"/>
    <x v="0"/>
    <x v="17"/>
    <x v="0"/>
    <s v="H008782"/>
    <s v="017888008782"/>
    <x v="3"/>
    <x v="3"/>
    <x v="3"/>
    <x v="0"/>
    <x v="0"/>
    <x v="0"/>
    <x v="0"/>
    <x v="0"/>
    <x v="471"/>
    <x v="0"/>
    <x v="10"/>
    <x v="0"/>
    <x v="0"/>
    <x v="0"/>
  </r>
  <r>
    <x v="0"/>
    <x v="0"/>
    <x v="1440"/>
    <x v="4555"/>
    <x v="0"/>
    <x v="0"/>
    <x v="0"/>
    <x v="0"/>
    <s v="2021-06-27 18:15:29"/>
    <x v="0"/>
    <x v="1440"/>
    <x v="1440"/>
    <x v="0"/>
    <x v="1429"/>
    <x v="0"/>
    <s v="H008774"/>
    <s v="017888008774"/>
    <x v="3"/>
    <x v="3"/>
    <x v="3"/>
    <x v="0"/>
    <x v="0"/>
    <x v="0"/>
    <x v="0"/>
    <x v="0"/>
    <x v="304"/>
    <x v="0"/>
    <x v="3"/>
    <x v="0"/>
    <x v="0"/>
    <x v="0"/>
  </r>
  <r>
    <x v="0"/>
    <x v="0"/>
    <x v="1441"/>
    <x v="4556"/>
    <x v="0"/>
    <x v="0"/>
    <x v="0"/>
    <x v="0"/>
    <s v="2021-06-27 18:12:50"/>
    <x v="0"/>
    <x v="1441"/>
    <x v="1441"/>
    <x v="9"/>
    <x v="1430"/>
    <x v="0"/>
    <s v="H008742"/>
    <s v="017888008742"/>
    <x v="3"/>
    <x v="3"/>
    <x v="3"/>
    <x v="0"/>
    <x v="0"/>
    <x v="0"/>
    <x v="0"/>
    <x v="0"/>
    <x v="304"/>
    <x v="0"/>
    <x v="3"/>
    <x v="0"/>
    <x v="0"/>
    <x v="0"/>
  </r>
  <r>
    <x v="0"/>
    <x v="0"/>
    <x v="1442"/>
    <x v="4557"/>
    <x v="0"/>
    <x v="0"/>
    <x v="0"/>
    <x v="0"/>
    <s v="2021-06-27 18:12:45"/>
    <x v="0"/>
    <x v="1442"/>
    <x v="1442"/>
    <x v="0"/>
    <x v="1431"/>
    <x v="0"/>
    <s v="14416108636"/>
    <s v="014416108636"/>
    <x v="8"/>
    <x v="8"/>
    <x v="8"/>
    <x v="0"/>
    <x v="0"/>
    <x v="0"/>
    <x v="0"/>
    <x v="0"/>
    <x v="40"/>
    <x v="0"/>
    <x v="7"/>
    <x v="0"/>
    <x v="1"/>
    <x v="0"/>
  </r>
  <r>
    <x v="0"/>
    <x v="0"/>
    <x v="1443"/>
    <x v="4558"/>
    <x v="0"/>
    <x v="0"/>
    <x v="0"/>
    <x v="0"/>
    <s v="2021-06-27 18:09:30"/>
    <x v="0"/>
    <x v="1443"/>
    <x v="1443"/>
    <x v="0"/>
    <x v="1432"/>
    <x v="0"/>
    <s v="H008723"/>
    <s v="017888008723"/>
    <x v="3"/>
    <x v="3"/>
    <x v="3"/>
    <x v="0"/>
    <x v="0"/>
    <x v="0"/>
    <x v="0"/>
    <x v="0"/>
    <x v="304"/>
    <x v="0"/>
    <x v="3"/>
    <x v="0"/>
    <x v="0"/>
    <x v="0"/>
  </r>
  <r>
    <x v="0"/>
    <x v="0"/>
    <x v="154"/>
    <x v="4559"/>
    <x v="0"/>
    <x v="0"/>
    <x v="0"/>
    <x v="0"/>
    <s v="2021-06-27 18:07:18"/>
    <x v="0"/>
    <x v="154"/>
    <x v="154"/>
    <x v="0"/>
    <x v="153"/>
    <x v="0"/>
    <s v="H006201"/>
    <s v="017888006201"/>
    <x v="3"/>
    <x v="3"/>
    <x v="3"/>
    <x v="0"/>
    <x v="0"/>
    <x v="0"/>
    <x v="0"/>
    <x v="0"/>
    <x v="304"/>
    <x v="0"/>
    <x v="3"/>
    <x v="0"/>
    <x v="0"/>
    <x v="0"/>
  </r>
  <r>
    <x v="0"/>
    <x v="0"/>
    <x v="1444"/>
    <x v="4560"/>
    <x v="0"/>
    <x v="0"/>
    <x v="0"/>
    <x v="0"/>
    <s v="2021-06-27 17:56:42"/>
    <x v="0"/>
    <x v="1444"/>
    <x v="1444"/>
    <x v="1"/>
    <x v="1433"/>
    <x v="0"/>
    <s v="H008777"/>
    <s v="017888008777"/>
    <x v="3"/>
    <x v="3"/>
    <x v="3"/>
    <x v="0"/>
    <x v="0"/>
    <x v="0"/>
    <x v="0"/>
    <x v="0"/>
    <x v="472"/>
    <x v="0"/>
    <x v="5"/>
    <x v="0"/>
    <x v="0"/>
    <x v="0"/>
  </r>
  <r>
    <x v="0"/>
    <x v="0"/>
    <x v="1445"/>
    <x v="4561"/>
    <x v="0"/>
    <x v="0"/>
    <x v="0"/>
    <x v="0"/>
    <s v="2021-06-27 17:54:27"/>
    <x v="0"/>
    <x v="1445"/>
    <x v="1445"/>
    <x v="0"/>
    <x v="1434"/>
    <x v="0"/>
    <s v="H008784"/>
    <s v="017888008784"/>
    <x v="3"/>
    <x v="3"/>
    <x v="3"/>
    <x v="0"/>
    <x v="0"/>
    <x v="0"/>
    <x v="0"/>
    <x v="0"/>
    <x v="472"/>
    <x v="0"/>
    <x v="5"/>
    <x v="0"/>
    <x v="0"/>
    <x v="0"/>
  </r>
  <r>
    <x v="0"/>
    <x v="0"/>
    <x v="1446"/>
    <x v="4562"/>
    <x v="0"/>
    <x v="0"/>
    <x v="0"/>
    <x v="0"/>
    <s v="2021-06-27 17:50:51"/>
    <x v="0"/>
    <x v="1446"/>
    <x v="1446"/>
    <x v="0"/>
    <x v="1435"/>
    <x v="0"/>
    <s v="H008743"/>
    <s v="017888008743"/>
    <x v="3"/>
    <x v="3"/>
    <x v="3"/>
    <x v="0"/>
    <x v="0"/>
    <x v="0"/>
    <x v="0"/>
    <x v="0"/>
    <x v="472"/>
    <x v="0"/>
    <x v="5"/>
    <x v="0"/>
    <x v="0"/>
    <x v="0"/>
  </r>
  <r>
    <x v="0"/>
    <x v="0"/>
    <x v="1447"/>
    <x v="4563"/>
    <x v="0"/>
    <x v="0"/>
    <x v="0"/>
    <x v="0"/>
    <s v="2021-06-27 17:38:31"/>
    <x v="0"/>
    <x v="1447"/>
    <x v="1447"/>
    <x v="0"/>
    <x v="1436"/>
    <x v="0"/>
    <s v="H008759"/>
    <s v="017888008759"/>
    <x v="3"/>
    <x v="3"/>
    <x v="3"/>
    <x v="0"/>
    <x v="0"/>
    <x v="0"/>
    <x v="0"/>
    <x v="0"/>
    <x v="285"/>
    <x v="0"/>
    <x v="5"/>
    <x v="0"/>
    <x v="0"/>
    <x v="0"/>
  </r>
  <r>
    <x v="0"/>
    <x v="0"/>
    <x v="1448"/>
    <x v="4564"/>
    <x v="0"/>
    <x v="0"/>
    <x v="0"/>
    <x v="0"/>
    <s v="2021-06-27 17:21:24"/>
    <x v="0"/>
    <x v="1448"/>
    <x v="1448"/>
    <x v="1"/>
    <x v="1437"/>
    <x v="0"/>
    <s v="H006078"/>
    <s v="017888006078"/>
    <x v="3"/>
    <x v="3"/>
    <x v="3"/>
    <x v="0"/>
    <x v="0"/>
    <x v="0"/>
    <x v="0"/>
    <x v="0"/>
    <x v="312"/>
    <x v="0"/>
    <x v="7"/>
    <x v="0"/>
    <x v="0"/>
    <x v="0"/>
  </r>
  <r>
    <x v="0"/>
    <x v="0"/>
    <x v="1449"/>
    <x v="4565"/>
    <x v="0"/>
    <x v="0"/>
    <x v="0"/>
    <x v="0"/>
    <s v="2021-06-27 17:17:38"/>
    <x v="0"/>
    <x v="1449"/>
    <x v="1449"/>
    <x v="24"/>
    <x v="1438"/>
    <x v="0"/>
    <s v="H008724"/>
    <s v="017888008724"/>
    <x v="3"/>
    <x v="3"/>
    <x v="3"/>
    <x v="0"/>
    <x v="0"/>
    <x v="0"/>
    <x v="0"/>
    <x v="0"/>
    <x v="20"/>
    <x v="0"/>
    <x v="7"/>
    <x v="0"/>
    <x v="0"/>
    <x v="0"/>
  </r>
  <r>
    <x v="0"/>
    <x v="0"/>
    <x v="6"/>
    <x v="4566"/>
    <x v="0"/>
    <x v="0"/>
    <x v="0"/>
    <x v="0"/>
    <s v="2021-06-27 17:11:40"/>
    <x v="0"/>
    <x v="6"/>
    <x v="6"/>
    <x v="0"/>
    <x v="6"/>
    <x v="0"/>
    <s v="H008754"/>
    <s v="017888008754"/>
    <x v="3"/>
    <x v="3"/>
    <x v="3"/>
    <x v="0"/>
    <x v="0"/>
    <x v="0"/>
    <x v="0"/>
    <x v="0"/>
    <x v="274"/>
    <x v="0"/>
    <x v="5"/>
    <x v="0"/>
    <x v="0"/>
    <x v="0"/>
  </r>
  <r>
    <x v="0"/>
    <x v="0"/>
    <x v="1450"/>
    <x v="4567"/>
    <x v="0"/>
    <x v="0"/>
    <x v="0"/>
    <x v="0"/>
    <s v="2021-06-27 14:40:51"/>
    <x v="0"/>
    <x v="1450"/>
    <x v="1450"/>
    <x v="0"/>
    <x v="1439"/>
    <x v="0"/>
    <s v="013751488478"/>
    <s v="013751488478"/>
    <x v="1"/>
    <x v="1"/>
    <x v="1"/>
    <x v="0"/>
    <x v="0"/>
    <x v="0"/>
    <x v="0"/>
    <x v="0"/>
    <x v="197"/>
    <x v="0"/>
    <x v="4"/>
    <x v="0"/>
    <x v="1"/>
    <x v="0"/>
  </r>
  <r>
    <x v="0"/>
    <x v="0"/>
    <x v="17"/>
    <x v="4568"/>
    <x v="0"/>
    <x v="0"/>
    <x v="0"/>
    <x v="0"/>
    <s v="2021-06-27 09:46:00"/>
    <x v="0"/>
    <x v="17"/>
    <x v="17"/>
    <x v="0"/>
    <x v="17"/>
    <x v="0"/>
    <s v="3998368"/>
    <s v="041033998368"/>
    <x v="1"/>
    <x v="1"/>
    <x v="1"/>
    <x v="0"/>
    <x v="0"/>
    <x v="0"/>
    <x v="0"/>
    <x v="0"/>
    <x v="38"/>
    <x v="0"/>
    <x v="9"/>
    <x v="0"/>
    <x v="0"/>
    <x v="0"/>
  </r>
  <r>
    <x v="0"/>
    <x v="0"/>
    <x v="1"/>
    <x v="4569"/>
    <x v="0"/>
    <x v="0"/>
    <x v="0"/>
    <x v="0"/>
    <s v="2021-06-27 06:47:48"/>
    <x v="0"/>
    <x v="1"/>
    <x v="1"/>
    <x v="0"/>
    <x v="1"/>
    <x v="0"/>
    <s v="14423418716"/>
    <s v="014423418716"/>
    <x v="1"/>
    <x v="1"/>
    <x v="1"/>
    <x v="0"/>
    <x v="0"/>
    <x v="0"/>
    <x v="0"/>
    <x v="0"/>
    <x v="377"/>
    <x v="0"/>
    <x v="0"/>
    <x v="0"/>
    <x v="0"/>
    <x v="0"/>
  </r>
  <r>
    <x v="0"/>
    <x v="0"/>
    <x v="1451"/>
    <x v="4570"/>
    <x v="0"/>
    <x v="0"/>
    <x v="0"/>
    <x v="0"/>
    <s v="2021-06-27 06:45:06"/>
    <x v="0"/>
    <x v="1451"/>
    <x v="1451"/>
    <x v="17"/>
    <x v="1440"/>
    <x v="0"/>
    <s v="14423412718"/>
    <s v="014423412718"/>
    <x v="1"/>
    <x v="1"/>
    <x v="1"/>
    <x v="0"/>
    <x v="0"/>
    <x v="0"/>
    <x v="0"/>
    <x v="0"/>
    <x v="377"/>
    <x v="0"/>
    <x v="0"/>
    <x v="0"/>
    <x v="0"/>
    <x v="0"/>
  </r>
  <r>
    <x v="0"/>
    <x v="0"/>
    <x v="42"/>
    <x v="4571"/>
    <x v="0"/>
    <x v="0"/>
    <x v="0"/>
    <x v="0"/>
    <s v="2021-06-27 06:20:36"/>
    <x v="0"/>
    <x v="42"/>
    <x v="42"/>
    <x v="0"/>
    <x v="42"/>
    <x v="0"/>
    <s v="14439780382"/>
    <s v="014439780382"/>
    <x v="9"/>
    <x v="9"/>
    <x v="9"/>
    <x v="0"/>
    <x v="0"/>
    <x v="0"/>
    <x v="0"/>
    <x v="0"/>
    <x v="78"/>
    <x v="0"/>
    <x v="0"/>
    <x v="0"/>
    <x v="0"/>
    <x v="0"/>
  </r>
  <r>
    <x v="0"/>
    <x v="0"/>
    <x v="47"/>
    <x v="4572"/>
    <x v="0"/>
    <x v="0"/>
    <x v="0"/>
    <x v="0"/>
    <s v="2021-06-27 06:19:56"/>
    <x v="0"/>
    <x v="47"/>
    <x v="47"/>
    <x v="0"/>
    <x v="47"/>
    <x v="0"/>
    <s v="14439780383"/>
    <s v="014439780383"/>
    <x v="9"/>
    <x v="9"/>
    <x v="9"/>
    <x v="0"/>
    <x v="0"/>
    <x v="0"/>
    <x v="0"/>
    <x v="0"/>
    <x v="78"/>
    <x v="0"/>
    <x v="0"/>
    <x v="0"/>
    <x v="0"/>
    <x v="0"/>
  </r>
  <r>
    <x v="0"/>
    <x v="0"/>
    <x v="95"/>
    <x v="4573"/>
    <x v="0"/>
    <x v="0"/>
    <x v="0"/>
    <x v="0"/>
    <s v="2021-06-26 16:40:01"/>
    <x v="0"/>
    <x v="95"/>
    <x v="95"/>
    <x v="0"/>
    <x v="95"/>
    <x v="0"/>
    <s v="3998366"/>
    <s v="041033998366"/>
    <x v="1"/>
    <x v="1"/>
    <x v="1"/>
    <x v="0"/>
    <x v="0"/>
    <x v="0"/>
    <x v="0"/>
    <x v="0"/>
    <x v="38"/>
    <x v="0"/>
    <x v="9"/>
    <x v="0"/>
    <x v="0"/>
    <x v="0"/>
  </r>
  <r>
    <x v="0"/>
    <x v="0"/>
    <x v="1452"/>
    <x v="4574"/>
    <x v="0"/>
    <x v="0"/>
    <x v="0"/>
    <x v="0"/>
    <s v="2021-06-26 16:28:32"/>
    <x v="0"/>
    <x v="1452"/>
    <x v="1452"/>
    <x v="0"/>
    <x v="1441"/>
    <x v="0"/>
    <s v="H008705"/>
    <s v="017888008705"/>
    <x v="3"/>
    <x v="3"/>
    <x v="3"/>
    <x v="0"/>
    <x v="0"/>
    <x v="0"/>
    <x v="0"/>
    <x v="0"/>
    <x v="20"/>
    <x v="0"/>
    <x v="7"/>
    <x v="0"/>
    <x v="0"/>
    <x v="0"/>
  </r>
  <r>
    <x v="0"/>
    <x v="0"/>
    <x v="8"/>
    <x v="4575"/>
    <x v="0"/>
    <x v="0"/>
    <x v="0"/>
    <x v="0"/>
    <s v="2021-06-26 16:09:15"/>
    <x v="0"/>
    <x v="8"/>
    <x v="8"/>
    <x v="0"/>
    <x v="8"/>
    <x v="0"/>
    <s v="4100147"/>
    <s v="014104100147"/>
    <x v="5"/>
    <x v="5"/>
    <x v="5"/>
    <x v="0"/>
    <x v="0"/>
    <x v="0"/>
    <x v="0"/>
    <x v="0"/>
    <x v="95"/>
    <x v="0"/>
    <x v="7"/>
    <x v="0"/>
    <x v="0"/>
    <x v="0"/>
  </r>
  <r>
    <x v="0"/>
    <x v="0"/>
    <x v="1453"/>
    <x v="4576"/>
    <x v="0"/>
    <x v="0"/>
    <x v="0"/>
    <x v="0"/>
    <s v="2021-06-26 16:07:15"/>
    <x v="0"/>
    <x v="1453"/>
    <x v="1453"/>
    <x v="10"/>
    <x v="1308"/>
    <x v="0"/>
    <s v="4100224"/>
    <s v="014104100224"/>
    <x v="5"/>
    <x v="5"/>
    <x v="5"/>
    <x v="0"/>
    <x v="0"/>
    <x v="0"/>
    <x v="0"/>
    <x v="0"/>
    <x v="421"/>
    <x v="0"/>
    <x v="13"/>
    <x v="0"/>
    <x v="0"/>
    <x v="0"/>
  </r>
  <r>
    <x v="0"/>
    <x v="0"/>
    <x v="120"/>
    <x v="4577"/>
    <x v="0"/>
    <x v="0"/>
    <x v="0"/>
    <x v="0"/>
    <s v="2021-06-26 15:47:35"/>
    <x v="0"/>
    <x v="120"/>
    <x v="120"/>
    <x v="0"/>
    <x v="119"/>
    <x v="0"/>
    <s v="4100151"/>
    <s v="014104100151"/>
    <x v="5"/>
    <x v="5"/>
    <x v="5"/>
    <x v="0"/>
    <x v="0"/>
    <x v="0"/>
    <x v="0"/>
    <x v="0"/>
    <x v="82"/>
    <x v="0"/>
    <x v="7"/>
    <x v="0"/>
    <x v="0"/>
    <x v="0"/>
  </r>
  <r>
    <x v="0"/>
    <x v="0"/>
    <x v="117"/>
    <x v="4578"/>
    <x v="0"/>
    <x v="0"/>
    <x v="0"/>
    <x v="0"/>
    <s v="2021-06-26 15:47:19"/>
    <x v="0"/>
    <x v="117"/>
    <x v="117"/>
    <x v="0"/>
    <x v="116"/>
    <x v="0"/>
    <s v="4100152"/>
    <s v="014104100152"/>
    <x v="5"/>
    <x v="5"/>
    <x v="5"/>
    <x v="0"/>
    <x v="0"/>
    <x v="0"/>
    <x v="0"/>
    <x v="0"/>
    <x v="82"/>
    <x v="0"/>
    <x v="7"/>
    <x v="0"/>
    <x v="0"/>
    <x v="0"/>
  </r>
  <r>
    <x v="3"/>
    <x v="0"/>
    <x v="1454"/>
    <x v="4579"/>
    <x v="0"/>
    <x v="0"/>
    <x v="0"/>
    <x v="0"/>
    <s v="2021-06-26 15:32:22"/>
    <x v="0"/>
    <x v="1454"/>
    <x v="1454"/>
    <x v="109"/>
    <x v="1442"/>
    <x v="0"/>
    <s v="H009530"/>
    <s v="017888009530"/>
    <x v="3"/>
    <x v="3"/>
    <x v="3"/>
    <x v="0"/>
    <x v="0"/>
    <x v="0"/>
    <x v="0"/>
    <x v="0"/>
    <x v="472"/>
    <x v="0"/>
    <x v="6"/>
    <x v="0"/>
    <x v="0"/>
    <x v="0"/>
  </r>
  <r>
    <x v="0"/>
    <x v="0"/>
    <x v="1455"/>
    <x v="4580"/>
    <x v="0"/>
    <x v="0"/>
    <x v="0"/>
    <x v="0"/>
    <s v="2021-06-26 15:24:40"/>
    <x v="0"/>
    <x v="1455"/>
    <x v="1455"/>
    <x v="0"/>
    <x v="1443"/>
    <x v="0"/>
    <s v="H009532"/>
    <s v="017888009532"/>
    <x v="3"/>
    <x v="3"/>
    <x v="3"/>
    <x v="0"/>
    <x v="0"/>
    <x v="0"/>
    <x v="0"/>
    <x v="0"/>
    <x v="312"/>
    <x v="0"/>
    <x v="7"/>
    <x v="0"/>
    <x v="0"/>
    <x v="0"/>
  </r>
  <r>
    <x v="0"/>
    <x v="0"/>
    <x v="1456"/>
    <x v="4581"/>
    <x v="0"/>
    <x v="0"/>
    <x v="0"/>
    <x v="0"/>
    <s v="2021-06-26 15:21:53"/>
    <x v="0"/>
    <x v="1456"/>
    <x v="1456"/>
    <x v="0"/>
    <x v="1444"/>
    <x v="0"/>
    <s v="H009560"/>
    <s v="017888009560"/>
    <x v="3"/>
    <x v="3"/>
    <x v="3"/>
    <x v="0"/>
    <x v="0"/>
    <x v="0"/>
    <x v="0"/>
    <x v="0"/>
    <x v="312"/>
    <x v="0"/>
    <x v="7"/>
    <x v="0"/>
    <x v="0"/>
    <x v="0"/>
  </r>
  <r>
    <x v="0"/>
    <x v="0"/>
    <x v="248"/>
    <x v="4582"/>
    <x v="0"/>
    <x v="0"/>
    <x v="0"/>
    <x v="0"/>
    <s v="2021-06-26 15:16:01"/>
    <x v="0"/>
    <x v="248"/>
    <x v="248"/>
    <x v="0"/>
    <x v="246"/>
    <x v="0"/>
    <s v="13206902380"/>
    <s v="013206902380"/>
    <x v="0"/>
    <x v="0"/>
    <x v="0"/>
    <x v="0"/>
    <x v="0"/>
    <x v="0"/>
    <x v="0"/>
    <x v="0"/>
    <x v="473"/>
    <x v="0"/>
    <x v="9"/>
    <x v="0"/>
    <x v="0"/>
    <x v="0"/>
  </r>
  <r>
    <x v="0"/>
    <x v="0"/>
    <x v="191"/>
    <x v="4583"/>
    <x v="0"/>
    <x v="0"/>
    <x v="0"/>
    <x v="0"/>
    <s v="2021-06-26 15:15:38"/>
    <x v="0"/>
    <x v="191"/>
    <x v="191"/>
    <x v="0"/>
    <x v="190"/>
    <x v="0"/>
    <s v="13206902353"/>
    <s v="013206902353"/>
    <x v="0"/>
    <x v="0"/>
    <x v="0"/>
    <x v="0"/>
    <x v="0"/>
    <x v="0"/>
    <x v="0"/>
    <x v="0"/>
    <x v="105"/>
    <x v="0"/>
    <x v="0"/>
    <x v="0"/>
    <x v="0"/>
    <x v="0"/>
  </r>
  <r>
    <x v="0"/>
    <x v="0"/>
    <x v="38"/>
    <x v="4584"/>
    <x v="0"/>
    <x v="0"/>
    <x v="0"/>
    <x v="0"/>
    <s v="2021-06-26 15:15:01"/>
    <x v="0"/>
    <x v="38"/>
    <x v="38"/>
    <x v="0"/>
    <x v="38"/>
    <x v="0"/>
    <s v="13295807280"/>
    <s v="013295807280"/>
    <x v="0"/>
    <x v="0"/>
    <x v="0"/>
    <x v="0"/>
    <x v="0"/>
    <x v="0"/>
    <x v="0"/>
    <x v="0"/>
    <x v="82"/>
    <x v="0"/>
    <x v="7"/>
    <x v="0"/>
    <x v="0"/>
    <x v="0"/>
  </r>
  <r>
    <x v="0"/>
    <x v="0"/>
    <x v="371"/>
    <x v="4585"/>
    <x v="0"/>
    <x v="0"/>
    <x v="0"/>
    <x v="0"/>
    <s v="2021-06-26 15:08:18"/>
    <x v="0"/>
    <x v="371"/>
    <x v="371"/>
    <x v="0"/>
    <x v="369"/>
    <x v="0"/>
    <s v="H008719"/>
    <s v="017888008719"/>
    <x v="3"/>
    <x v="3"/>
    <x v="3"/>
    <x v="0"/>
    <x v="0"/>
    <x v="0"/>
    <x v="0"/>
    <x v="0"/>
    <x v="20"/>
    <x v="0"/>
    <x v="7"/>
    <x v="0"/>
    <x v="0"/>
    <x v="0"/>
  </r>
  <r>
    <x v="0"/>
    <x v="0"/>
    <x v="928"/>
    <x v="4586"/>
    <x v="0"/>
    <x v="0"/>
    <x v="0"/>
    <x v="0"/>
    <s v="2021-06-26 15:08:05"/>
    <x v="0"/>
    <x v="928"/>
    <x v="928"/>
    <x v="0"/>
    <x v="921"/>
    <x v="0"/>
    <s v="13202525974"/>
    <s v="013202525974"/>
    <x v="0"/>
    <x v="0"/>
    <x v="0"/>
    <x v="0"/>
    <x v="0"/>
    <x v="0"/>
    <x v="0"/>
    <x v="0"/>
    <x v="306"/>
    <x v="0"/>
    <x v="3"/>
    <x v="0"/>
    <x v="0"/>
    <x v="0"/>
  </r>
  <r>
    <x v="0"/>
    <x v="0"/>
    <x v="108"/>
    <x v="4587"/>
    <x v="0"/>
    <x v="0"/>
    <x v="0"/>
    <x v="0"/>
    <s v="2021-06-26 15:08:00"/>
    <x v="0"/>
    <x v="108"/>
    <x v="108"/>
    <x v="0"/>
    <x v="107"/>
    <x v="0"/>
    <s v="13202525833"/>
    <s v="013202525833"/>
    <x v="0"/>
    <x v="0"/>
    <x v="0"/>
    <x v="0"/>
    <x v="0"/>
    <x v="0"/>
    <x v="0"/>
    <x v="0"/>
    <x v="82"/>
    <x v="0"/>
    <x v="7"/>
    <x v="0"/>
    <x v="0"/>
    <x v="0"/>
  </r>
  <r>
    <x v="0"/>
    <x v="0"/>
    <x v="86"/>
    <x v="4588"/>
    <x v="0"/>
    <x v="0"/>
    <x v="0"/>
    <x v="0"/>
    <s v="2021-06-26 15:07:37"/>
    <x v="0"/>
    <x v="86"/>
    <x v="86"/>
    <x v="0"/>
    <x v="86"/>
    <x v="0"/>
    <s v="13295807923"/>
    <s v="013295807923"/>
    <x v="0"/>
    <x v="0"/>
    <x v="0"/>
    <x v="0"/>
    <x v="0"/>
    <x v="0"/>
    <x v="0"/>
    <x v="0"/>
    <x v="306"/>
    <x v="0"/>
    <x v="3"/>
    <x v="0"/>
    <x v="0"/>
    <x v="0"/>
  </r>
  <r>
    <x v="0"/>
    <x v="0"/>
    <x v="1457"/>
    <x v="4589"/>
    <x v="0"/>
    <x v="0"/>
    <x v="0"/>
    <x v="0"/>
    <s v="2021-06-26 15:05:48"/>
    <x v="0"/>
    <x v="1457"/>
    <x v="1457"/>
    <x v="0"/>
    <x v="1445"/>
    <x v="0"/>
    <s v="H008718"/>
    <s v="017888008718"/>
    <x v="3"/>
    <x v="3"/>
    <x v="3"/>
    <x v="0"/>
    <x v="0"/>
    <x v="0"/>
    <x v="0"/>
    <x v="0"/>
    <x v="20"/>
    <x v="0"/>
    <x v="7"/>
    <x v="0"/>
    <x v="0"/>
    <x v="0"/>
  </r>
  <r>
    <x v="0"/>
    <x v="0"/>
    <x v="86"/>
    <x v="4590"/>
    <x v="0"/>
    <x v="0"/>
    <x v="0"/>
    <x v="0"/>
    <s v="2021-06-26 14:57:34"/>
    <x v="0"/>
    <x v="86"/>
    <x v="86"/>
    <x v="0"/>
    <x v="86"/>
    <x v="0"/>
    <s v="2400633"/>
    <s v="019962400633"/>
    <x v="0"/>
    <x v="0"/>
    <x v="0"/>
    <x v="0"/>
    <x v="0"/>
    <x v="0"/>
    <x v="0"/>
    <x v="0"/>
    <x v="258"/>
    <x v="0"/>
    <x v="2"/>
    <x v="0"/>
    <x v="0"/>
    <x v="0"/>
  </r>
  <r>
    <x v="0"/>
    <x v="0"/>
    <x v="890"/>
    <x v="4591"/>
    <x v="0"/>
    <x v="0"/>
    <x v="0"/>
    <x v="0"/>
    <s v="2021-06-26 14:53:00"/>
    <x v="0"/>
    <x v="890"/>
    <x v="890"/>
    <x v="0"/>
    <x v="885"/>
    <x v="0"/>
    <s v="13206902417"/>
    <s v="013206902417"/>
    <x v="0"/>
    <x v="0"/>
    <x v="0"/>
    <x v="0"/>
    <x v="0"/>
    <x v="0"/>
    <x v="0"/>
    <x v="0"/>
    <x v="473"/>
    <x v="0"/>
    <x v="9"/>
    <x v="0"/>
    <x v="0"/>
    <x v="0"/>
  </r>
  <r>
    <x v="0"/>
    <x v="0"/>
    <x v="1172"/>
    <x v="4592"/>
    <x v="0"/>
    <x v="0"/>
    <x v="0"/>
    <x v="0"/>
    <s v="2021-06-26 14:48:13"/>
    <x v="0"/>
    <x v="1172"/>
    <x v="1172"/>
    <x v="0"/>
    <x v="1163"/>
    <x v="0"/>
    <s v="13295813092"/>
    <s v="013295813092"/>
    <x v="0"/>
    <x v="0"/>
    <x v="0"/>
    <x v="0"/>
    <x v="0"/>
    <x v="0"/>
    <x v="0"/>
    <x v="0"/>
    <x v="170"/>
    <x v="0"/>
    <x v="9"/>
    <x v="0"/>
    <x v="0"/>
    <x v="0"/>
  </r>
  <r>
    <x v="0"/>
    <x v="0"/>
    <x v="267"/>
    <x v="4593"/>
    <x v="0"/>
    <x v="0"/>
    <x v="0"/>
    <x v="0"/>
    <s v="2021-06-26 14:47:49"/>
    <x v="0"/>
    <x v="267"/>
    <x v="267"/>
    <x v="0"/>
    <x v="265"/>
    <x v="0"/>
    <s v="13299958326"/>
    <s v="013299958326"/>
    <x v="0"/>
    <x v="0"/>
    <x v="0"/>
    <x v="0"/>
    <x v="0"/>
    <x v="0"/>
    <x v="0"/>
    <x v="0"/>
    <x v="84"/>
    <x v="0"/>
    <x v="0"/>
    <x v="0"/>
    <x v="0"/>
    <x v="0"/>
  </r>
  <r>
    <x v="0"/>
    <x v="0"/>
    <x v="4"/>
    <x v="4594"/>
    <x v="0"/>
    <x v="0"/>
    <x v="0"/>
    <x v="0"/>
    <s v="2021-06-26 14:47:29"/>
    <x v="0"/>
    <x v="4"/>
    <x v="4"/>
    <x v="0"/>
    <x v="4"/>
    <x v="0"/>
    <s v="13295806684"/>
    <s v="013295806684"/>
    <x v="0"/>
    <x v="0"/>
    <x v="0"/>
    <x v="0"/>
    <x v="0"/>
    <x v="0"/>
    <x v="0"/>
    <x v="0"/>
    <x v="82"/>
    <x v="0"/>
    <x v="7"/>
    <x v="0"/>
    <x v="0"/>
    <x v="0"/>
  </r>
  <r>
    <x v="0"/>
    <x v="0"/>
    <x v="216"/>
    <x v="4595"/>
    <x v="0"/>
    <x v="0"/>
    <x v="0"/>
    <x v="0"/>
    <s v="2021-06-26 14:46:26"/>
    <x v="0"/>
    <x v="216"/>
    <x v="216"/>
    <x v="0"/>
    <x v="214"/>
    <x v="0"/>
    <s v="13206902170"/>
    <s v="013206902170"/>
    <x v="0"/>
    <x v="0"/>
    <x v="0"/>
    <x v="0"/>
    <x v="0"/>
    <x v="0"/>
    <x v="0"/>
    <x v="0"/>
    <x v="84"/>
    <x v="0"/>
    <x v="0"/>
    <x v="0"/>
    <x v="0"/>
    <x v="0"/>
  </r>
  <r>
    <x v="0"/>
    <x v="0"/>
    <x v="1458"/>
    <x v="4596"/>
    <x v="0"/>
    <x v="0"/>
    <x v="0"/>
    <x v="0"/>
    <s v="2021-06-26 14:44:15"/>
    <x v="0"/>
    <x v="1458"/>
    <x v="1458"/>
    <x v="0"/>
    <x v="1446"/>
    <x v="0"/>
    <s v="H008758"/>
    <s v="017888008758"/>
    <x v="3"/>
    <x v="3"/>
    <x v="3"/>
    <x v="0"/>
    <x v="0"/>
    <x v="0"/>
    <x v="0"/>
    <x v="0"/>
    <x v="471"/>
    <x v="0"/>
    <x v="10"/>
    <x v="0"/>
    <x v="0"/>
    <x v="0"/>
  </r>
  <r>
    <x v="0"/>
    <x v="0"/>
    <x v="1459"/>
    <x v="4597"/>
    <x v="0"/>
    <x v="0"/>
    <x v="0"/>
    <x v="0"/>
    <s v="2021-06-26 14:43:44"/>
    <x v="0"/>
    <x v="1459"/>
    <x v="1459"/>
    <x v="0"/>
    <x v="1447"/>
    <x v="0"/>
    <s v="H008729"/>
    <s v="017888008729"/>
    <x v="3"/>
    <x v="3"/>
    <x v="3"/>
    <x v="0"/>
    <x v="0"/>
    <x v="0"/>
    <x v="0"/>
    <x v="0"/>
    <x v="471"/>
    <x v="0"/>
    <x v="10"/>
    <x v="0"/>
    <x v="0"/>
    <x v="0"/>
  </r>
  <r>
    <x v="1"/>
    <x v="0"/>
    <x v="1460"/>
    <x v="4598"/>
    <x v="0"/>
    <x v="0"/>
    <x v="0"/>
    <x v="0"/>
    <s v="2021-06-26 14:38:19"/>
    <x v="0"/>
    <x v="1460"/>
    <x v="1460"/>
    <x v="110"/>
    <x v="1448"/>
    <x v="0"/>
    <s v="13200760565"/>
    <s v="013200760565"/>
    <x v="0"/>
    <x v="0"/>
    <x v="0"/>
    <x v="0"/>
    <x v="0"/>
    <x v="0"/>
    <x v="0"/>
    <x v="0"/>
    <x v="424"/>
    <x v="0"/>
    <x v="7"/>
    <x v="0"/>
    <x v="0"/>
    <x v="0"/>
  </r>
  <r>
    <x v="0"/>
    <x v="0"/>
    <x v="26"/>
    <x v="4599"/>
    <x v="0"/>
    <x v="0"/>
    <x v="0"/>
    <x v="0"/>
    <s v="2021-06-26 14:36:02"/>
    <x v="0"/>
    <x v="26"/>
    <x v="26"/>
    <x v="0"/>
    <x v="26"/>
    <x v="0"/>
    <s v="13295811172"/>
    <s v="013295811172"/>
    <x v="0"/>
    <x v="0"/>
    <x v="0"/>
    <x v="0"/>
    <x v="0"/>
    <x v="0"/>
    <x v="0"/>
    <x v="0"/>
    <x v="105"/>
    <x v="0"/>
    <x v="0"/>
    <x v="0"/>
    <x v="0"/>
    <x v="0"/>
  </r>
  <r>
    <x v="0"/>
    <x v="0"/>
    <x v="278"/>
    <x v="4600"/>
    <x v="0"/>
    <x v="0"/>
    <x v="0"/>
    <x v="0"/>
    <s v="2021-06-26 14:33:36"/>
    <x v="0"/>
    <x v="278"/>
    <x v="278"/>
    <x v="0"/>
    <x v="276"/>
    <x v="0"/>
    <s v="13206902159"/>
    <s v="013206902159"/>
    <x v="0"/>
    <x v="0"/>
    <x v="0"/>
    <x v="0"/>
    <x v="0"/>
    <x v="0"/>
    <x v="0"/>
    <x v="0"/>
    <x v="105"/>
    <x v="0"/>
    <x v="0"/>
    <x v="0"/>
    <x v="0"/>
    <x v="0"/>
  </r>
  <r>
    <x v="0"/>
    <x v="0"/>
    <x v="1461"/>
    <x v="4601"/>
    <x v="0"/>
    <x v="0"/>
    <x v="0"/>
    <x v="0"/>
    <s v="2021-06-26 14:27:44"/>
    <x v="0"/>
    <x v="1461"/>
    <x v="1461"/>
    <x v="23"/>
    <x v="1449"/>
    <x v="0"/>
    <s v="13295812519"/>
    <s v="013295812519"/>
    <x v="0"/>
    <x v="0"/>
    <x v="0"/>
    <x v="0"/>
    <x v="0"/>
    <x v="0"/>
    <x v="0"/>
    <x v="0"/>
    <x v="474"/>
    <x v="0"/>
    <x v="0"/>
    <x v="0"/>
    <x v="0"/>
    <x v="0"/>
  </r>
  <r>
    <x v="0"/>
    <x v="0"/>
    <x v="93"/>
    <x v="4602"/>
    <x v="0"/>
    <x v="0"/>
    <x v="0"/>
    <x v="0"/>
    <s v="2021-06-26 14:27:18"/>
    <x v="0"/>
    <x v="93"/>
    <x v="93"/>
    <x v="0"/>
    <x v="93"/>
    <x v="0"/>
    <s v="13208764865"/>
    <s v="013208764865"/>
    <x v="0"/>
    <x v="0"/>
    <x v="0"/>
    <x v="0"/>
    <x v="0"/>
    <x v="0"/>
    <x v="0"/>
    <x v="0"/>
    <x v="473"/>
    <x v="0"/>
    <x v="9"/>
    <x v="0"/>
    <x v="0"/>
    <x v="0"/>
  </r>
  <r>
    <x v="0"/>
    <x v="0"/>
    <x v="483"/>
    <x v="4603"/>
    <x v="0"/>
    <x v="0"/>
    <x v="0"/>
    <x v="0"/>
    <s v="2021-06-26 14:26:19"/>
    <x v="0"/>
    <x v="483"/>
    <x v="483"/>
    <x v="0"/>
    <x v="481"/>
    <x v="0"/>
    <s v="13295807396"/>
    <s v="013295807396"/>
    <x v="0"/>
    <x v="0"/>
    <x v="0"/>
    <x v="0"/>
    <x v="0"/>
    <x v="0"/>
    <x v="0"/>
    <x v="0"/>
    <x v="170"/>
    <x v="0"/>
    <x v="9"/>
    <x v="0"/>
    <x v="0"/>
    <x v="0"/>
  </r>
  <r>
    <x v="0"/>
    <x v="0"/>
    <x v="206"/>
    <x v="4604"/>
    <x v="0"/>
    <x v="0"/>
    <x v="0"/>
    <x v="0"/>
    <s v="2021-06-26 14:22:50"/>
    <x v="0"/>
    <x v="206"/>
    <x v="206"/>
    <x v="0"/>
    <x v="204"/>
    <x v="0"/>
    <s v="13206902254"/>
    <s v="013206902254"/>
    <x v="0"/>
    <x v="0"/>
    <x v="0"/>
    <x v="0"/>
    <x v="0"/>
    <x v="0"/>
    <x v="0"/>
    <x v="0"/>
    <x v="470"/>
    <x v="0"/>
    <x v="0"/>
    <x v="0"/>
    <x v="0"/>
    <x v="0"/>
  </r>
  <r>
    <x v="0"/>
    <x v="0"/>
    <x v="170"/>
    <x v="4605"/>
    <x v="0"/>
    <x v="0"/>
    <x v="0"/>
    <x v="0"/>
    <s v="2021-06-26 14:16:55"/>
    <x v="0"/>
    <x v="170"/>
    <x v="170"/>
    <x v="0"/>
    <x v="169"/>
    <x v="0"/>
    <s v="3994007"/>
    <s v="041033994007"/>
    <x v="9"/>
    <x v="9"/>
    <x v="9"/>
    <x v="0"/>
    <x v="0"/>
    <x v="0"/>
    <x v="0"/>
    <x v="0"/>
    <x v="124"/>
    <x v="0"/>
    <x v="7"/>
    <x v="0"/>
    <x v="0"/>
    <x v="0"/>
  </r>
  <r>
    <x v="0"/>
    <x v="0"/>
    <x v="274"/>
    <x v="4606"/>
    <x v="0"/>
    <x v="0"/>
    <x v="0"/>
    <x v="0"/>
    <s v="2021-06-26 14:12:49"/>
    <x v="0"/>
    <x v="274"/>
    <x v="274"/>
    <x v="0"/>
    <x v="272"/>
    <x v="0"/>
    <s v="3994027"/>
    <s v="041033994027"/>
    <x v="9"/>
    <x v="9"/>
    <x v="9"/>
    <x v="0"/>
    <x v="0"/>
    <x v="0"/>
    <x v="0"/>
    <x v="0"/>
    <x v="124"/>
    <x v="0"/>
    <x v="7"/>
    <x v="0"/>
    <x v="0"/>
    <x v="0"/>
  </r>
  <r>
    <x v="0"/>
    <x v="0"/>
    <x v="86"/>
    <x v="4607"/>
    <x v="0"/>
    <x v="0"/>
    <x v="0"/>
    <x v="0"/>
    <s v="2021-06-26 13:46:42"/>
    <x v="0"/>
    <x v="86"/>
    <x v="86"/>
    <x v="0"/>
    <x v="86"/>
    <x v="0"/>
    <s v="6872299"/>
    <s v="040706872299"/>
    <x v="7"/>
    <x v="7"/>
    <x v="7"/>
    <x v="0"/>
    <x v="0"/>
    <x v="0"/>
    <x v="0"/>
    <x v="0"/>
    <x v="457"/>
    <x v="0"/>
    <x v="0"/>
    <x v="0"/>
    <x v="0"/>
    <x v="0"/>
  </r>
  <r>
    <x v="0"/>
    <x v="0"/>
    <x v="160"/>
    <x v="4608"/>
    <x v="0"/>
    <x v="0"/>
    <x v="0"/>
    <x v="0"/>
    <s v="2021-06-26 13:22:53"/>
    <x v="0"/>
    <x v="160"/>
    <x v="160"/>
    <x v="0"/>
    <x v="159"/>
    <x v="0"/>
    <s v="14416156814"/>
    <s v="014416156814"/>
    <x v="8"/>
    <x v="8"/>
    <x v="8"/>
    <x v="0"/>
    <x v="0"/>
    <x v="0"/>
    <x v="0"/>
    <x v="0"/>
    <x v="260"/>
    <x v="0"/>
    <x v="5"/>
    <x v="0"/>
    <x v="0"/>
    <x v="0"/>
  </r>
  <r>
    <x v="0"/>
    <x v="0"/>
    <x v="161"/>
    <x v="4609"/>
    <x v="0"/>
    <x v="0"/>
    <x v="0"/>
    <x v="0"/>
    <s v="2021-06-26 13:22:29"/>
    <x v="0"/>
    <x v="161"/>
    <x v="161"/>
    <x v="0"/>
    <x v="160"/>
    <x v="0"/>
    <s v="14416157039"/>
    <s v="014416157039"/>
    <x v="8"/>
    <x v="8"/>
    <x v="8"/>
    <x v="0"/>
    <x v="0"/>
    <x v="0"/>
    <x v="0"/>
    <x v="0"/>
    <x v="52"/>
    <x v="0"/>
    <x v="5"/>
    <x v="0"/>
    <x v="0"/>
    <x v="0"/>
  </r>
  <r>
    <x v="0"/>
    <x v="0"/>
    <x v="1462"/>
    <x v="4610"/>
    <x v="0"/>
    <x v="0"/>
    <x v="0"/>
    <x v="0"/>
    <s v="2021-06-26 13:22:02"/>
    <x v="0"/>
    <x v="1462"/>
    <x v="1462"/>
    <x v="0"/>
    <x v="1450"/>
    <x v="0"/>
    <s v="14416157040"/>
    <s v="014416157040"/>
    <x v="8"/>
    <x v="8"/>
    <x v="8"/>
    <x v="0"/>
    <x v="0"/>
    <x v="0"/>
    <x v="0"/>
    <x v="0"/>
    <x v="260"/>
    <x v="0"/>
    <x v="5"/>
    <x v="0"/>
    <x v="0"/>
    <x v="0"/>
  </r>
  <r>
    <x v="0"/>
    <x v="0"/>
    <x v="1463"/>
    <x v="4611"/>
    <x v="0"/>
    <x v="0"/>
    <x v="0"/>
    <x v="0"/>
    <s v="2021-06-26 13:21:40"/>
    <x v="0"/>
    <x v="1463"/>
    <x v="1463"/>
    <x v="0"/>
    <x v="1451"/>
    <x v="0"/>
    <s v="14416156782"/>
    <s v="014416156782"/>
    <x v="8"/>
    <x v="8"/>
    <x v="8"/>
    <x v="0"/>
    <x v="0"/>
    <x v="0"/>
    <x v="0"/>
    <x v="0"/>
    <x v="260"/>
    <x v="0"/>
    <x v="5"/>
    <x v="0"/>
    <x v="0"/>
    <x v="0"/>
  </r>
  <r>
    <x v="0"/>
    <x v="0"/>
    <x v="169"/>
    <x v="4612"/>
    <x v="0"/>
    <x v="0"/>
    <x v="0"/>
    <x v="0"/>
    <s v="2021-06-26 13:20:43"/>
    <x v="0"/>
    <x v="169"/>
    <x v="169"/>
    <x v="0"/>
    <x v="168"/>
    <x v="0"/>
    <s v="14416157043"/>
    <s v="014416157043"/>
    <x v="8"/>
    <x v="8"/>
    <x v="8"/>
    <x v="0"/>
    <x v="0"/>
    <x v="0"/>
    <x v="0"/>
    <x v="0"/>
    <x v="161"/>
    <x v="0"/>
    <x v="5"/>
    <x v="0"/>
    <x v="0"/>
    <x v="0"/>
  </r>
  <r>
    <x v="0"/>
    <x v="0"/>
    <x v="513"/>
    <x v="4613"/>
    <x v="0"/>
    <x v="0"/>
    <x v="0"/>
    <x v="0"/>
    <s v="2021-06-26 13:19:39"/>
    <x v="0"/>
    <x v="513"/>
    <x v="513"/>
    <x v="0"/>
    <x v="511"/>
    <x v="0"/>
    <s v="14416156751"/>
    <s v="014416156751"/>
    <x v="8"/>
    <x v="8"/>
    <x v="8"/>
    <x v="0"/>
    <x v="0"/>
    <x v="0"/>
    <x v="0"/>
    <x v="0"/>
    <x v="260"/>
    <x v="0"/>
    <x v="5"/>
    <x v="0"/>
    <x v="0"/>
    <x v="0"/>
  </r>
  <r>
    <x v="0"/>
    <x v="0"/>
    <x v="656"/>
    <x v="4614"/>
    <x v="0"/>
    <x v="0"/>
    <x v="0"/>
    <x v="0"/>
    <s v="2021-06-26 13:19:17"/>
    <x v="0"/>
    <x v="656"/>
    <x v="656"/>
    <x v="0"/>
    <x v="653"/>
    <x v="0"/>
    <s v="14416156752"/>
    <s v="014416156752"/>
    <x v="8"/>
    <x v="8"/>
    <x v="8"/>
    <x v="0"/>
    <x v="0"/>
    <x v="0"/>
    <x v="0"/>
    <x v="0"/>
    <x v="161"/>
    <x v="0"/>
    <x v="5"/>
    <x v="0"/>
    <x v="0"/>
    <x v="0"/>
  </r>
  <r>
    <x v="0"/>
    <x v="0"/>
    <x v="81"/>
    <x v="4615"/>
    <x v="0"/>
    <x v="0"/>
    <x v="0"/>
    <x v="0"/>
    <s v="2021-06-26 13:18:55"/>
    <x v="0"/>
    <x v="81"/>
    <x v="81"/>
    <x v="0"/>
    <x v="81"/>
    <x v="0"/>
    <s v="14416156754"/>
    <s v="014416156754"/>
    <x v="8"/>
    <x v="8"/>
    <x v="8"/>
    <x v="0"/>
    <x v="0"/>
    <x v="0"/>
    <x v="0"/>
    <x v="0"/>
    <x v="260"/>
    <x v="0"/>
    <x v="5"/>
    <x v="0"/>
    <x v="0"/>
    <x v="0"/>
  </r>
  <r>
    <x v="0"/>
    <x v="0"/>
    <x v="1464"/>
    <x v="4616"/>
    <x v="0"/>
    <x v="0"/>
    <x v="0"/>
    <x v="0"/>
    <s v="2021-06-26 13:18:30"/>
    <x v="0"/>
    <x v="1464"/>
    <x v="1464"/>
    <x v="0"/>
    <x v="1452"/>
    <x v="0"/>
    <s v="14416156753"/>
    <s v="014416156753"/>
    <x v="8"/>
    <x v="8"/>
    <x v="8"/>
    <x v="0"/>
    <x v="0"/>
    <x v="0"/>
    <x v="0"/>
    <x v="0"/>
    <x v="260"/>
    <x v="0"/>
    <x v="5"/>
    <x v="0"/>
    <x v="0"/>
    <x v="0"/>
  </r>
  <r>
    <x v="0"/>
    <x v="0"/>
    <x v="277"/>
    <x v="4617"/>
    <x v="0"/>
    <x v="0"/>
    <x v="0"/>
    <x v="0"/>
    <s v="2021-06-26 13:18:01"/>
    <x v="0"/>
    <x v="277"/>
    <x v="277"/>
    <x v="0"/>
    <x v="275"/>
    <x v="0"/>
    <s v="14416156755"/>
    <s v="014416156755"/>
    <x v="8"/>
    <x v="8"/>
    <x v="8"/>
    <x v="0"/>
    <x v="0"/>
    <x v="0"/>
    <x v="0"/>
    <x v="0"/>
    <x v="260"/>
    <x v="0"/>
    <x v="5"/>
    <x v="0"/>
    <x v="0"/>
    <x v="0"/>
  </r>
  <r>
    <x v="0"/>
    <x v="0"/>
    <x v="1465"/>
    <x v="4618"/>
    <x v="0"/>
    <x v="0"/>
    <x v="0"/>
    <x v="0"/>
    <s v="2021-06-26 13:17:37"/>
    <x v="0"/>
    <x v="1465"/>
    <x v="1465"/>
    <x v="0"/>
    <x v="1453"/>
    <x v="0"/>
    <s v="14416156813"/>
    <s v="014416156813"/>
    <x v="8"/>
    <x v="8"/>
    <x v="8"/>
    <x v="0"/>
    <x v="0"/>
    <x v="0"/>
    <x v="0"/>
    <x v="0"/>
    <x v="260"/>
    <x v="0"/>
    <x v="5"/>
    <x v="0"/>
    <x v="0"/>
    <x v="0"/>
  </r>
  <r>
    <x v="0"/>
    <x v="0"/>
    <x v="121"/>
    <x v="4619"/>
    <x v="0"/>
    <x v="0"/>
    <x v="0"/>
    <x v="0"/>
    <s v="2021-06-26 13:11:47"/>
    <x v="0"/>
    <x v="121"/>
    <x v="121"/>
    <x v="0"/>
    <x v="120"/>
    <x v="0"/>
    <s v="064254320413"/>
    <s v="064254320413"/>
    <x v="2"/>
    <x v="2"/>
    <x v="2"/>
    <x v="0"/>
    <x v="0"/>
    <x v="0"/>
    <x v="0"/>
    <x v="0"/>
    <x v="283"/>
    <x v="0"/>
    <x v="7"/>
    <x v="0"/>
    <x v="0"/>
    <x v="0"/>
  </r>
  <r>
    <x v="0"/>
    <x v="0"/>
    <x v="762"/>
    <x v="4620"/>
    <x v="0"/>
    <x v="0"/>
    <x v="0"/>
    <x v="0"/>
    <s v="2021-06-26 13:11:23"/>
    <x v="0"/>
    <x v="762"/>
    <x v="762"/>
    <x v="0"/>
    <x v="759"/>
    <x v="0"/>
    <s v="064254319215"/>
    <s v="064254319215"/>
    <x v="2"/>
    <x v="2"/>
    <x v="2"/>
    <x v="0"/>
    <x v="0"/>
    <x v="0"/>
    <x v="0"/>
    <x v="0"/>
    <x v="283"/>
    <x v="0"/>
    <x v="7"/>
    <x v="0"/>
    <x v="0"/>
    <x v="0"/>
  </r>
  <r>
    <x v="0"/>
    <x v="0"/>
    <x v="52"/>
    <x v="4621"/>
    <x v="0"/>
    <x v="0"/>
    <x v="0"/>
    <x v="0"/>
    <s v="2021-06-26 13:05:50"/>
    <x v="0"/>
    <x v="52"/>
    <x v="52"/>
    <x v="0"/>
    <x v="52"/>
    <x v="0"/>
    <s v="064264008195"/>
    <s v="064264008195"/>
    <x v="2"/>
    <x v="2"/>
    <x v="2"/>
    <x v="0"/>
    <x v="0"/>
    <x v="0"/>
    <x v="0"/>
    <x v="0"/>
    <x v="155"/>
    <x v="0"/>
    <x v="1"/>
    <x v="0"/>
    <x v="0"/>
    <x v="0"/>
  </r>
  <r>
    <x v="0"/>
    <x v="0"/>
    <x v="1466"/>
    <x v="4622"/>
    <x v="0"/>
    <x v="0"/>
    <x v="0"/>
    <x v="0"/>
    <s v="2021-06-26 13:01:26"/>
    <x v="0"/>
    <x v="1466"/>
    <x v="1466"/>
    <x v="51"/>
    <x v="1454"/>
    <x v="0"/>
    <s v="14416116785"/>
    <s v="014416116785"/>
    <x v="8"/>
    <x v="8"/>
    <x v="8"/>
    <x v="0"/>
    <x v="0"/>
    <x v="0"/>
    <x v="0"/>
    <x v="0"/>
    <x v="355"/>
    <x v="0"/>
    <x v="0"/>
    <x v="0"/>
    <x v="0"/>
    <x v="0"/>
  </r>
  <r>
    <x v="0"/>
    <x v="0"/>
    <x v="169"/>
    <x v="4623"/>
    <x v="0"/>
    <x v="0"/>
    <x v="0"/>
    <x v="0"/>
    <s v="2021-06-26 12:56:15"/>
    <x v="0"/>
    <x v="169"/>
    <x v="169"/>
    <x v="0"/>
    <x v="168"/>
    <x v="0"/>
    <s v="13558045053"/>
    <s v="013558045053"/>
    <x v="9"/>
    <x v="9"/>
    <x v="9"/>
    <x v="0"/>
    <x v="0"/>
    <x v="0"/>
    <x v="0"/>
    <x v="0"/>
    <x v="297"/>
    <x v="0"/>
    <x v="0"/>
    <x v="0"/>
    <x v="0"/>
    <x v="0"/>
  </r>
  <r>
    <x v="0"/>
    <x v="0"/>
    <x v="115"/>
    <x v="4624"/>
    <x v="0"/>
    <x v="0"/>
    <x v="0"/>
    <x v="0"/>
    <s v="2021-06-26 12:55:42"/>
    <x v="0"/>
    <x v="115"/>
    <x v="115"/>
    <x v="0"/>
    <x v="114"/>
    <x v="0"/>
    <s v="13558045041"/>
    <s v="013558045041"/>
    <x v="9"/>
    <x v="9"/>
    <x v="9"/>
    <x v="0"/>
    <x v="0"/>
    <x v="0"/>
    <x v="0"/>
    <x v="0"/>
    <x v="212"/>
    <x v="0"/>
    <x v="0"/>
    <x v="0"/>
    <x v="0"/>
    <x v="0"/>
  </r>
  <r>
    <x v="0"/>
    <x v="0"/>
    <x v="1165"/>
    <x v="4625"/>
    <x v="0"/>
    <x v="0"/>
    <x v="0"/>
    <x v="0"/>
    <s v="2021-06-26 11:29:51"/>
    <x v="0"/>
    <x v="1165"/>
    <x v="1165"/>
    <x v="0"/>
    <x v="1156"/>
    <x v="0"/>
    <s v="3993959"/>
    <s v="041033993959"/>
    <x v="9"/>
    <x v="9"/>
    <x v="9"/>
    <x v="0"/>
    <x v="0"/>
    <x v="0"/>
    <x v="0"/>
    <x v="0"/>
    <x v="250"/>
    <x v="0"/>
    <x v="10"/>
    <x v="0"/>
    <x v="0"/>
    <x v="0"/>
  </r>
  <r>
    <x v="0"/>
    <x v="0"/>
    <x v="363"/>
    <x v="4626"/>
    <x v="0"/>
    <x v="0"/>
    <x v="0"/>
    <x v="0"/>
    <s v="2021-06-26 11:29:23"/>
    <x v="0"/>
    <x v="363"/>
    <x v="363"/>
    <x v="0"/>
    <x v="361"/>
    <x v="0"/>
    <s v="3993995"/>
    <s v="041033993995"/>
    <x v="9"/>
    <x v="9"/>
    <x v="9"/>
    <x v="0"/>
    <x v="0"/>
    <x v="0"/>
    <x v="0"/>
    <x v="0"/>
    <x v="250"/>
    <x v="0"/>
    <x v="10"/>
    <x v="0"/>
    <x v="0"/>
    <x v="0"/>
  </r>
  <r>
    <x v="0"/>
    <x v="0"/>
    <x v="330"/>
    <x v="4627"/>
    <x v="0"/>
    <x v="0"/>
    <x v="0"/>
    <x v="0"/>
    <s v="2021-06-26 11:28:56"/>
    <x v="0"/>
    <x v="330"/>
    <x v="330"/>
    <x v="0"/>
    <x v="328"/>
    <x v="0"/>
    <s v="3993989"/>
    <s v="041033993989"/>
    <x v="9"/>
    <x v="9"/>
    <x v="9"/>
    <x v="0"/>
    <x v="0"/>
    <x v="0"/>
    <x v="0"/>
    <x v="0"/>
    <x v="250"/>
    <x v="0"/>
    <x v="10"/>
    <x v="0"/>
    <x v="0"/>
    <x v="0"/>
  </r>
  <r>
    <x v="0"/>
    <x v="0"/>
    <x v="4"/>
    <x v="4628"/>
    <x v="0"/>
    <x v="0"/>
    <x v="0"/>
    <x v="0"/>
    <s v="2021-06-26 10:23:32"/>
    <x v="0"/>
    <x v="4"/>
    <x v="4"/>
    <x v="0"/>
    <x v="4"/>
    <x v="0"/>
    <s v="13304858425"/>
    <s v="013304858425"/>
    <x v="4"/>
    <x v="4"/>
    <x v="4"/>
    <x v="0"/>
    <x v="0"/>
    <x v="0"/>
    <x v="0"/>
    <x v="0"/>
    <x v="57"/>
    <x v="0"/>
    <x v="7"/>
    <x v="0"/>
    <x v="0"/>
    <x v="0"/>
  </r>
  <r>
    <x v="0"/>
    <x v="0"/>
    <x v="360"/>
    <x v="4629"/>
    <x v="0"/>
    <x v="1"/>
    <x v="0"/>
    <x v="0"/>
    <s v="2021-06-26 09:25:50"/>
    <x v="0"/>
    <x v="360"/>
    <x v="360"/>
    <x v="0"/>
    <x v="358"/>
    <x v="0"/>
    <s v="064264001680"/>
    <s v="064264001680"/>
    <x v="2"/>
    <x v="2"/>
    <x v="2"/>
    <x v="0"/>
    <x v="0"/>
    <x v="0"/>
    <x v="0"/>
    <x v="0"/>
    <x v="3"/>
    <x v="0"/>
    <x v="2"/>
    <x v="0"/>
    <x v="0"/>
    <x v="0"/>
  </r>
  <r>
    <x v="0"/>
    <x v="0"/>
    <x v="200"/>
    <x v="4630"/>
    <x v="0"/>
    <x v="1"/>
    <x v="0"/>
    <x v="0"/>
    <s v="2021-06-26 09:24:30"/>
    <x v="0"/>
    <x v="200"/>
    <x v="200"/>
    <x v="0"/>
    <x v="199"/>
    <x v="0"/>
    <s v="064264001788"/>
    <s v="064264001788"/>
    <x v="2"/>
    <x v="2"/>
    <x v="2"/>
    <x v="0"/>
    <x v="0"/>
    <x v="0"/>
    <x v="0"/>
    <x v="0"/>
    <x v="3"/>
    <x v="0"/>
    <x v="2"/>
    <x v="0"/>
    <x v="0"/>
    <x v="0"/>
  </r>
  <r>
    <x v="0"/>
    <x v="0"/>
    <x v="489"/>
    <x v="4631"/>
    <x v="0"/>
    <x v="0"/>
    <x v="0"/>
    <x v="0"/>
    <s v="2021-06-26 07:02:55"/>
    <x v="0"/>
    <x v="489"/>
    <x v="489"/>
    <x v="0"/>
    <x v="487"/>
    <x v="0"/>
    <s v="14302772549"/>
    <s v="014302772549"/>
    <x v="0"/>
    <x v="0"/>
    <x v="0"/>
    <x v="0"/>
    <x v="0"/>
    <x v="0"/>
    <x v="0"/>
    <x v="0"/>
    <x v="396"/>
    <x v="0"/>
    <x v="3"/>
    <x v="0"/>
    <x v="0"/>
    <x v="0"/>
  </r>
  <r>
    <x v="0"/>
    <x v="0"/>
    <x v="27"/>
    <x v="4632"/>
    <x v="0"/>
    <x v="0"/>
    <x v="0"/>
    <x v="0"/>
    <s v="2021-06-25 19:19:31"/>
    <x v="0"/>
    <x v="27"/>
    <x v="27"/>
    <x v="0"/>
    <x v="27"/>
    <x v="0"/>
    <s v="0025370"/>
    <s v="014420025370"/>
    <x v="9"/>
    <x v="9"/>
    <x v="9"/>
    <x v="0"/>
    <x v="0"/>
    <x v="0"/>
    <x v="0"/>
    <x v="0"/>
    <x v="394"/>
    <x v="0"/>
    <x v="6"/>
    <x v="0"/>
    <x v="0"/>
    <x v="0"/>
  </r>
  <r>
    <x v="0"/>
    <x v="0"/>
    <x v="17"/>
    <x v="4633"/>
    <x v="0"/>
    <x v="0"/>
    <x v="0"/>
    <x v="0"/>
    <s v="2021-06-25 19:19:01"/>
    <x v="0"/>
    <x v="17"/>
    <x v="17"/>
    <x v="0"/>
    <x v="17"/>
    <x v="0"/>
    <s v="H008780"/>
    <s v="017888008780"/>
    <x v="3"/>
    <x v="3"/>
    <x v="3"/>
    <x v="0"/>
    <x v="0"/>
    <x v="0"/>
    <x v="0"/>
    <x v="0"/>
    <x v="174"/>
    <x v="0"/>
    <x v="5"/>
    <x v="0"/>
    <x v="1"/>
    <x v="0"/>
  </r>
  <r>
    <x v="0"/>
    <x v="0"/>
    <x v="1467"/>
    <x v="4634"/>
    <x v="0"/>
    <x v="0"/>
    <x v="0"/>
    <x v="0"/>
    <s v="2021-06-25 17:05:36"/>
    <x v="0"/>
    <x v="1467"/>
    <x v="1467"/>
    <x v="0"/>
    <x v="1455"/>
    <x v="0"/>
    <s v="13305245784"/>
    <s v="013305245784"/>
    <x v="4"/>
    <x v="4"/>
    <x v="4"/>
    <x v="0"/>
    <x v="0"/>
    <x v="0"/>
    <x v="0"/>
    <x v="0"/>
    <x v="294"/>
    <x v="0"/>
    <x v="10"/>
    <x v="0"/>
    <x v="1"/>
    <x v="0"/>
  </r>
  <r>
    <x v="0"/>
    <x v="0"/>
    <x v="1468"/>
    <x v="4635"/>
    <x v="0"/>
    <x v="0"/>
    <x v="0"/>
    <x v="0"/>
    <s v="2021-06-25 15:50:49"/>
    <x v="0"/>
    <x v="1468"/>
    <x v="1468"/>
    <x v="0"/>
    <x v="1456"/>
    <x v="0"/>
    <s v="14486238623"/>
    <s v="014486238623"/>
    <x v="8"/>
    <x v="8"/>
    <x v="8"/>
    <x v="0"/>
    <x v="0"/>
    <x v="0"/>
    <x v="0"/>
    <x v="0"/>
    <x v="233"/>
    <x v="0"/>
    <x v="0"/>
    <x v="0"/>
    <x v="0"/>
    <x v="0"/>
  </r>
  <r>
    <x v="0"/>
    <x v="0"/>
    <x v="631"/>
    <x v="4636"/>
    <x v="0"/>
    <x v="0"/>
    <x v="0"/>
    <x v="0"/>
    <s v="2021-06-25 15:33:58"/>
    <x v="0"/>
    <x v="631"/>
    <x v="631"/>
    <x v="0"/>
    <x v="628"/>
    <x v="0"/>
    <s v="H008744"/>
    <s v="017888008744"/>
    <x v="3"/>
    <x v="3"/>
    <x v="3"/>
    <x v="0"/>
    <x v="0"/>
    <x v="0"/>
    <x v="0"/>
    <x v="0"/>
    <x v="274"/>
    <x v="0"/>
    <x v="5"/>
    <x v="0"/>
    <x v="0"/>
    <x v="0"/>
  </r>
  <r>
    <x v="0"/>
    <x v="0"/>
    <x v="1469"/>
    <x v="4637"/>
    <x v="0"/>
    <x v="0"/>
    <x v="0"/>
    <x v="0"/>
    <s v="2021-06-25 15:32:11"/>
    <x v="0"/>
    <x v="1469"/>
    <x v="1469"/>
    <x v="18"/>
    <x v="1457"/>
    <x v="0"/>
    <s v="14416157042"/>
    <s v="014416157042"/>
    <x v="8"/>
    <x v="8"/>
    <x v="8"/>
    <x v="0"/>
    <x v="0"/>
    <x v="0"/>
    <x v="0"/>
    <x v="0"/>
    <x v="35"/>
    <x v="0"/>
    <x v="0"/>
    <x v="0"/>
    <x v="0"/>
    <x v="0"/>
  </r>
  <r>
    <x v="0"/>
    <x v="0"/>
    <x v="280"/>
    <x v="4638"/>
    <x v="0"/>
    <x v="0"/>
    <x v="0"/>
    <x v="0"/>
    <s v="2021-06-25 15:24:05"/>
    <x v="0"/>
    <x v="280"/>
    <x v="280"/>
    <x v="0"/>
    <x v="278"/>
    <x v="0"/>
    <s v="13955988124"/>
    <s v="013955988124"/>
    <x v="1"/>
    <x v="1"/>
    <x v="1"/>
    <x v="0"/>
    <x v="0"/>
    <x v="0"/>
    <x v="0"/>
    <x v="0"/>
    <x v="168"/>
    <x v="0"/>
    <x v="0"/>
    <x v="0"/>
    <x v="0"/>
    <x v="0"/>
  </r>
  <r>
    <x v="0"/>
    <x v="0"/>
    <x v="1470"/>
    <x v="4639"/>
    <x v="0"/>
    <x v="0"/>
    <x v="0"/>
    <x v="0"/>
    <s v="2021-06-25 14:59:35"/>
    <x v="0"/>
    <x v="1470"/>
    <x v="1470"/>
    <x v="0"/>
    <x v="1458"/>
    <x v="0"/>
    <s v="14416156763"/>
    <s v="014416156763"/>
    <x v="8"/>
    <x v="8"/>
    <x v="8"/>
    <x v="0"/>
    <x v="0"/>
    <x v="0"/>
    <x v="0"/>
    <x v="0"/>
    <x v="52"/>
    <x v="0"/>
    <x v="5"/>
    <x v="0"/>
    <x v="0"/>
    <x v="0"/>
  </r>
  <r>
    <x v="0"/>
    <x v="0"/>
    <x v="1471"/>
    <x v="4640"/>
    <x v="0"/>
    <x v="0"/>
    <x v="0"/>
    <x v="0"/>
    <s v="2021-06-25 14:44:32"/>
    <x v="0"/>
    <x v="1471"/>
    <x v="1471"/>
    <x v="10"/>
    <x v="1459"/>
    <x v="0"/>
    <s v="14416156758"/>
    <s v="014416156758"/>
    <x v="8"/>
    <x v="8"/>
    <x v="8"/>
    <x v="0"/>
    <x v="0"/>
    <x v="0"/>
    <x v="0"/>
    <x v="0"/>
    <x v="260"/>
    <x v="0"/>
    <x v="5"/>
    <x v="0"/>
    <x v="0"/>
    <x v="0"/>
  </r>
  <r>
    <x v="0"/>
    <x v="0"/>
    <x v="1472"/>
    <x v="4641"/>
    <x v="1"/>
    <x v="2"/>
    <x v="0"/>
    <x v="0"/>
    <s v="2021-06-25 14:36:19"/>
    <x v="0"/>
    <x v="1472"/>
    <x v="1472"/>
    <x v="0"/>
    <x v="1460"/>
    <x v="0"/>
    <s v="14416117244"/>
    <s v="014416117244"/>
    <x v="9"/>
    <x v="9"/>
    <x v="9"/>
    <x v="0"/>
    <x v="0"/>
    <x v="0"/>
    <x v="0"/>
    <x v="0"/>
    <x v="28"/>
    <x v="0"/>
    <x v="4"/>
    <x v="0"/>
    <x v="0"/>
    <x v="0"/>
  </r>
  <r>
    <x v="0"/>
    <x v="0"/>
    <x v="1473"/>
    <x v="4642"/>
    <x v="0"/>
    <x v="0"/>
    <x v="0"/>
    <x v="0"/>
    <s v="2021-06-25 14:29:13"/>
    <x v="0"/>
    <x v="1473"/>
    <x v="1473"/>
    <x v="21"/>
    <x v="1461"/>
    <x v="0"/>
    <s v="H010448"/>
    <s v="017888010448"/>
    <x v="3"/>
    <x v="3"/>
    <x v="3"/>
    <x v="0"/>
    <x v="0"/>
    <x v="0"/>
    <x v="0"/>
    <x v="0"/>
    <x v="475"/>
    <x v="0"/>
    <x v="7"/>
    <x v="0"/>
    <x v="0"/>
    <x v="0"/>
  </r>
  <r>
    <x v="0"/>
    <x v="0"/>
    <x v="135"/>
    <x v="4643"/>
    <x v="0"/>
    <x v="0"/>
    <x v="0"/>
    <x v="0"/>
    <s v="2021-06-25 14:28:18"/>
    <x v="0"/>
    <x v="135"/>
    <x v="135"/>
    <x v="0"/>
    <x v="134"/>
    <x v="0"/>
    <s v="H010475"/>
    <s v="017888010475"/>
    <x v="3"/>
    <x v="3"/>
    <x v="3"/>
    <x v="0"/>
    <x v="0"/>
    <x v="0"/>
    <x v="0"/>
    <x v="0"/>
    <x v="475"/>
    <x v="0"/>
    <x v="7"/>
    <x v="0"/>
    <x v="0"/>
    <x v="0"/>
  </r>
  <r>
    <x v="0"/>
    <x v="0"/>
    <x v="614"/>
    <x v="4644"/>
    <x v="0"/>
    <x v="0"/>
    <x v="0"/>
    <x v="0"/>
    <s v="2021-06-25 14:27:27"/>
    <x v="0"/>
    <x v="614"/>
    <x v="614"/>
    <x v="0"/>
    <x v="611"/>
    <x v="0"/>
    <s v="H010414"/>
    <s v="017888010414"/>
    <x v="3"/>
    <x v="3"/>
    <x v="3"/>
    <x v="0"/>
    <x v="0"/>
    <x v="0"/>
    <x v="0"/>
    <x v="0"/>
    <x v="475"/>
    <x v="0"/>
    <x v="7"/>
    <x v="0"/>
    <x v="0"/>
    <x v="0"/>
  </r>
  <r>
    <x v="0"/>
    <x v="0"/>
    <x v="329"/>
    <x v="4645"/>
    <x v="0"/>
    <x v="0"/>
    <x v="0"/>
    <x v="0"/>
    <s v="2021-06-25 14:26:28"/>
    <x v="0"/>
    <x v="329"/>
    <x v="329"/>
    <x v="0"/>
    <x v="327"/>
    <x v="0"/>
    <s v="H010488"/>
    <s v="017888010488"/>
    <x v="3"/>
    <x v="3"/>
    <x v="3"/>
    <x v="0"/>
    <x v="0"/>
    <x v="0"/>
    <x v="0"/>
    <x v="0"/>
    <x v="475"/>
    <x v="0"/>
    <x v="7"/>
    <x v="0"/>
    <x v="0"/>
    <x v="0"/>
  </r>
  <r>
    <x v="0"/>
    <x v="0"/>
    <x v="1474"/>
    <x v="4646"/>
    <x v="0"/>
    <x v="0"/>
    <x v="0"/>
    <x v="0"/>
    <s v="2021-06-25 14:25:23"/>
    <x v="0"/>
    <x v="1474"/>
    <x v="1474"/>
    <x v="21"/>
    <x v="1462"/>
    <x v="0"/>
    <s v="H010439"/>
    <s v="017888010439"/>
    <x v="3"/>
    <x v="3"/>
    <x v="3"/>
    <x v="0"/>
    <x v="0"/>
    <x v="0"/>
    <x v="0"/>
    <x v="0"/>
    <x v="475"/>
    <x v="0"/>
    <x v="7"/>
    <x v="0"/>
    <x v="0"/>
    <x v="0"/>
  </r>
  <r>
    <x v="0"/>
    <x v="0"/>
    <x v="1475"/>
    <x v="4647"/>
    <x v="0"/>
    <x v="0"/>
    <x v="0"/>
    <x v="0"/>
    <s v="2021-06-25 14:10:56"/>
    <x v="0"/>
    <x v="1475"/>
    <x v="1475"/>
    <x v="0"/>
    <x v="1463"/>
    <x v="0"/>
    <s v="3520940"/>
    <s v="017803520940"/>
    <x v="7"/>
    <x v="7"/>
    <x v="7"/>
    <x v="0"/>
    <x v="0"/>
    <x v="0"/>
    <x v="0"/>
    <x v="0"/>
    <x v="421"/>
    <x v="0"/>
    <x v="13"/>
    <x v="0"/>
    <x v="0"/>
    <x v="0"/>
  </r>
  <r>
    <x v="0"/>
    <x v="0"/>
    <x v="3"/>
    <x v="4648"/>
    <x v="0"/>
    <x v="0"/>
    <x v="0"/>
    <x v="0"/>
    <s v="2021-06-25 13:45:57"/>
    <x v="0"/>
    <x v="3"/>
    <x v="3"/>
    <x v="0"/>
    <x v="3"/>
    <x v="0"/>
    <s v="14416156750"/>
    <s v="014416156750"/>
    <x v="8"/>
    <x v="8"/>
    <x v="8"/>
    <x v="0"/>
    <x v="0"/>
    <x v="0"/>
    <x v="0"/>
    <x v="0"/>
    <x v="52"/>
    <x v="0"/>
    <x v="5"/>
    <x v="0"/>
    <x v="0"/>
    <x v="0"/>
  </r>
  <r>
    <x v="0"/>
    <x v="0"/>
    <x v="216"/>
    <x v="4649"/>
    <x v="0"/>
    <x v="0"/>
    <x v="0"/>
    <x v="0"/>
    <s v="2021-06-25 11:41:06"/>
    <x v="0"/>
    <x v="216"/>
    <x v="216"/>
    <x v="0"/>
    <x v="214"/>
    <x v="0"/>
    <s v="14416156759"/>
    <s v="014416156759"/>
    <x v="8"/>
    <x v="8"/>
    <x v="8"/>
    <x v="0"/>
    <x v="0"/>
    <x v="0"/>
    <x v="0"/>
    <x v="0"/>
    <x v="224"/>
    <x v="0"/>
    <x v="3"/>
    <x v="0"/>
    <x v="0"/>
    <x v="0"/>
  </r>
  <r>
    <x v="1"/>
    <x v="0"/>
    <x v="1476"/>
    <x v="4650"/>
    <x v="0"/>
    <x v="0"/>
    <x v="0"/>
    <x v="0"/>
    <s v="2021-06-25 11:35:31"/>
    <x v="0"/>
    <x v="1476"/>
    <x v="1476"/>
    <x v="111"/>
    <x v="1464"/>
    <x v="0"/>
    <s v="6886787"/>
    <s v="040706886787"/>
    <x v="7"/>
    <x v="7"/>
    <x v="7"/>
    <x v="0"/>
    <x v="0"/>
    <x v="0"/>
    <x v="0"/>
    <x v="0"/>
    <x v="457"/>
    <x v="0"/>
    <x v="0"/>
    <x v="0"/>
    <x v="0"/>
    <x v="0"/>
  </r>
  <r>
    <x v="0"/>
    <x v="0"/>
    <x v="132"/>
    <x v="4651"/>
    <x v="0"/>
    <x v="0"/>
    <x v="0"/>
    <x v="0"/>
    <s v="2021-06-25 11:35:08"/>
    <x v="0"/>
    <x v="132"/>
    <x v="132"/>
    <x v="0"/>
    <x v="131"/>
    <x v="0"/>
    <s v="6886788"/>
    <s v="040706886788"/>
    <x v="7"/>
    <x v="7"/>
    <x v="7"/>
    <x v="0"/>
    <x v="0"/>
    <x v="0"/>
    <x v="0"/>
    <x v="0"/>
    <x v="457"/>
    <x v="0"/>
    <x v="0"/>
    <x v="0"/>
    <x v="0"/>
    <x v="0"/>
  </r>
  <r>
    <x v="0"/>
    <x v="0"/>
    <x v="1477"/>
    <x v="4652"/>
    <x v="0"/>
    <x v="0"/>
    <x v="0"/>
    <x v="0"/>
    <s v="2021-06-25 11:30:15"/>
    <x v="0"/>
    <x v="1477"/>
    <x v="1477"/>
    <x v="58"/>
    <x v="1465"/>
    <x v="0"/>
    <s v="14416156762"/>
    <s v="014416156762"/>
    <x v="8"/>
    <x v="8"/>
    <x v="8"/>
    <x v="0"/>
    <x v="0"/>
    <x v="0"/>
    <x v="0"/>
    <x v="0"/>
    <x v="179"/>
    <x v="0"/>
    <x v="10"/>
    <x v="0"/>
    <x v="0"/>
    <x v="0"/>
  </r>
  <r>
    <x v="0"/>
    <x v="0"/>
    <x v="268"/>
    <x v="4653"/>
    <x v="0"/>
    <x v="0"/>
    <x v="0"/>
    <x v="0"/>
    <s v="2021-06-25 11:20:01"/>
    <x v="0"/>
    <x v="268"/>
    <x v="268"/>
    <x v="0"/>
    <x v="266"/>
    <x v="0"/>
    <s v="13305246346"/>
    <s v="013305246346"/>
    <x v="4"/>
    <x v="4"/>
    <x v="4"/>
    <x v="0"/>
    <x v="0"/>
    <x v="0"/>
    <x v="0"/>
    <x v="0"/>
    <x v="458"/>
    <x v="0"/>
    <x v="10"/>
    <x v="0"/>
    <x v="1"/>
    <x v="0"/>
  </r>
  <r>
    <x v="0"/>
    <x v="0"/>
    <x v="1478"/>
    <x v="4654"/>
    <x v="0"/>
    <x v="0"/>
    <x v="0"/>
    <x v="0"/>
    <s v="2021-06-25 11:10:25"/>
    <x v="0"/>
    <x v="1478"/>
    <x v="1478"/>
    <x v="0"/>
    <x v="1466"/>
    <x v="0"/>
    <s v="14302783954"/>
    <s v="014302783954"/>
    <x v="0"/>
    <x v="0"/>
    <x v="0"/>
    <x v="0"/>
    <x v="0"/>
    <x v="0"/>
    <x v="0"/>
    <x v="0"/>
    <x v="245"/>
    <x v="0"/>
    <x v="7"/>
    <x v="0"/>
    <x v="0"/>
    <x v="0"/>
  </r>
  <r>
    <x v="0"/>
    <x v="0"/>
    <x v="619"/>
    <x v="4655"/>
    <x v="0"/>
    <x v="0"/>
    <x v="0"/>
    <x v="0"/>
    <s v="2021-06-25 11:06:53"/>
    <x v="0"/>
    <x v="619"/>
    <x v="619"/>
    <x v="0"/>
    <x v="616"/>
    <x v="0"/>
    <s v="14302783960"/>
    <s v="014302783960"/>
    <x v="0"/>
    <x v="0"/>
    <x v="0"/>
    <x v="0"/>
    <x v="0"/>
    <x v="0"/>
    <x v="0"/>
    <x v="0"/>
    <x v="245"/>
    <x v="0"/>
    <x v="7"/>
    <x v="0"/>
    <x v="0"/>
    <x v="0"/>
  </r>
  <r>
    <x v="0"/>
    <x v="0"/>
    <x v="1479"/>
    <x v="4656"/>
    <x v="0"/>
    <x v="0"/>
    <x v="0"/>
    <x v="0"/>
    <s v="2021-06-25 11:04:08"/>
    <x v="0"/>
    <x v="1479"/>
    <x v="1479"/>
    <x v="0"/>
    <x v="1467"/>
    <x v="0"/>
    <s v="H009607"/>
    <s v="017888009607"/>
    <x v="3"/>
    <x v="3"/>
    <x v="3"/>
    <x v="0"/>
    <x v="0"/>
    <x v="0"/>
    <x v="0"/>
    <x v="0"/>
    <x v="189"/>
    <x v="0"/>
    <x v="5"/>
    <x v="0"/>
    <x v="0"/>
    <x v="0"/>
  </r>
  <r>
    <x v="0"/>
    <x v="0"/>
    <x v="850"/>
    <x v="4657"/>
    <x v="0"/>
    <x v="0"/>
    <x v="0"/>
    <x v="0"/>
    <s v="2021-06-25 10:47:36"/>
    <x v="0"/>
    <x v="850"/>
    <x v="850"/>
    <x v="0"/>
    <x v="845"/>
    <x v="0"/>
    <s v="14033995101"/>
    <s v="014033995101"/>
    <x v="0"/>
    <x v="0"/>
    <x v="0"/>
    <x v="0"/>
    <x v="0"/>
    <x v="0"/>
    <x v="0"/>
    <x v="0"/>
    <x v="283"/>
    <x v="0"/>
    <x v="7"/>
    <x v="0"/>
    <x v="0"/>
    <x v="0"/>
  </r>
  <r>
    <x v="0"/>
    <x v="0"/>
    <x v="483"/>
    <x v="4658"/>
    <x v="0"/>
    <x v="0"/>
    <x v="0"/>
    <x v="0"/>
    <s v="2021-06-25 10:47:16"/>
    <x v="0"/>
    <x v="483"/>
    <x v="483"/>
    <x v="0"/>
    <x v="481"/>
    <x v="0"/>
    <s v="14033995105"/>
    <s v="014033995105"/>
    <x v="0"/>
    <x v="0"/>
    <x v="0"/>
    <x v="0"/>
    <x v="0"/>
    <x v="0"/>
    <x v="0"/>
    <x v="0"/>
    <x v="283"/>
    <x v="0"/>
    <x v="7"/>
    <x v="0"/>
    <x v="0"/>
    <x v="0"/>
  </r>
  <r>
    <x v="0"/>
    <x v="0"/>
    <x v="127"/>
    <x v="4659"/>
    <x v="0"/>
    <x v="0"/>
    <x v="0"/>
    <x v="0"/>
    <s v="2021-06-25 10:40:24"/>
    <x v="0"/>
    <x v="127"/>
    <x v="127"/>
    <x v="0"/>
    <x v="126"/>
    <x v="0"/>
    <s v="13207654414"/>
    <s v="013207654414"/>
    <x v="0"/>
    <x v="0"/>
    <x v="0"/>
    <x v="0"/>
    <x v="0"/>
    <x v="0"/>
    <x v="0"/>
    <x v="0"/>
    <x v="317"/>
    <x v="0"/>
    <x v="10"/>
    <x v="0"/>
    <x v="0"/>
    <x v="0"/>
  </r>
  <r>
    <x v="0"/>
    <x v="0"/>
    <x v="285"/>
    <x v="4660"/>
    <x v="0"/>
    <x v="0"/>
    <x v="0"/>
    <x v="0"/>
    <s v="2021-06-25 10:16:27"/>
    <x v="0"/>
    <x v="285"/>
    <x v="285"/>
    <x v="0"/>
    <x v="283"/>
    <x v="0"/>
    <s v="13295807683"/>
    <s v="013295807683"/>
    <x v="0"/>
    <x v="0"/>
    <x v="0"/>
    <x v="0"/>
    <x v="0"/>
    <x v="0"/>
    <x v="0"/>
    <x v="0"/>
    <x v="71"/>
    <x v="0"/>
    <x v="7"/>
    <x v="0"/>
    <x v="0"/>
    <x v="0"/>
  </r>
  <r>
    <x v="0"/>
    <x v="0"/>
    <x v="588"/>
    <x v="4661"/>
    <x v="0"/>
    <x v="0"/>
    <x v="0"/>
    <x v="0"/>
    <s v="2021-06-25 10:16:04"/>
    <x v="0"/>
    <x v="588"/>
    <x v="588"/>
    <x v="0"/>
    <x v="586"/>
    <x v="0"/>
    <s v="13287245739"/>
    <s v="013287245739"/>
    <x v="0"/>
    <x v="0"/>
    <x v="0"/>
    <x v="0"/>
    <x v="0"/>
    <x v="0"/>
    <x v="0"/>
    <x v="0"/>
    <x v="122"/>
    <x v="0"/>
    <x v="0"/>
    <x v="0"/>
    <x v="0"/>
    <x v="0"/>
  </r>
  <r>
    <x v="0"/>
    <x v="0"/>
    <x v="1480"/>
    <x v="4662"/>
    <x v="0"/>
    <x v="0"/>
    <x v="0"/>
    <x v="0"/>
    <s v="2021-06-25 10:15:00"/>
    <x v="0"/>
    <x v="1480"/>
    <x v="1480"/>
    <x v="7"/>
    <x v="1468"/>
    <x v="0"/>
    <s v="13202525839"/>
    <s v="013202525839"/>
    <x v="0"/>
    <x v="0"/>
    <x v="0"/>
    <x v="0"/>
    <x v="0"/>
    <x v="0"/>
    <x v="0"/>
    <x v="0"/>
    <x v="424"/>
    <x v="0"/>
    <x v="7"/>
    <x v="0"/>
    <x v="0"/>
    <x v="0"/>
  </r>
  <r>
    <x v="0"/>
    <x v="0"/>
    <x v="55"/>
    <x v="4663"/>
    <x v="0"/>
    <x v="0"/>
    <x v="0"/>
    <x v="0"/>
    <s v="2021-06-25 10:14:40"/>
    <x v="0"/>
    <x v="55"/>
    <x v="55"/>
    <x v="0"/>
    <x v="55"/>
    <x v="0"/>
    <s v="13202525952"/>
    <s v="013202525952"/>
    <x v="0"/>
    <x v="0"/>
    <x v="0"/>
    <x v="0"/>
    <x v="0"/>
    <x v="0"/>
    <x v="0"/>
    <x v="0"/>
    <x v="473"/>
    <x v="0"/>
    <x v="9"/>
    <x v="0"/>
    <x v="0"/>
    <x v="0"/>
  </r>
  <r>
    <x v="0"/>
    <x v="0"/>
    <x v="1481"/>
    <x v="4664"/>
    <x v="0"/>
    <x v="0"/>
    <x v="0"/>
    <x v="0"/>
    <s v="2021-06-25 10:14:03"/>
    <x v="0"/>
    <x v="1481"/>
    <x v="1481"/>
    <x v="1"/>
    <x v="1469"/>
    <x v="0"/>
    <s v="13202525829"/>
    <s v="013202525829"/>
    <x v="0"/>
    <x v="0"/>
    <x v="0"/>
    <x v="0"/>
    <x v="0"/>
    <x v="0"/>
    <x v="0"/>
    <x v="0"/>
    <x v="82"/>
    <x v="0"/>
    <x v="7"/>
    <x v="0"/>
    <x v="0"/>
    <x v="0"/>
  </r>
  <r>
    <x v="0"/>
    <x v="0"/>
    <x v="100"/>
    <x v="4665"/>
    <x v="0"/>
    <x v="0"/>
    <x v="0"/>
    <x v="0"/>
    <s v="2021-06-25 10:13:40"/>
    <x v="0"/>
    <x v="100"/>
    <x v="100"/>
    <x v="0"/>
    <x v="99"/>
    <x v="0"/>
    <s v="13202525878"/>
    <s v="013202525878"/>
    <x v="0"/>
    <x v="0"/>
    <x v="0"/>
    <x v="0"/>
    <x v="0"/>
    <x v="0"/>
    <x v="0"/>
    <x v="0"/>
    <x v="297"/>
    <x v="0"/>
    <x v="7"/>
    <x v="0"/>
    <x v="0"/>
    <x v="0"/>
  </r>
  <r>
    <x v="0"/>
    <x v="0"/>
    <x v="1482"/>
    <x v="4666"/>
    <x v="0"/>
    <x v="0"/>
    <x v="0"/>
    <x v="0"/>
    <s v="2021-06-25 10:13:19"/>
    <x v="0"/>
    <x v="1482"/>
    <x v="1482"/>
    <x v="0"/>
    <x v="1470"/>
    <x v="0"/>
    <s v="13202525933"/>
    <s v="013202525933"/>
    <x v="0"/>
    <x v="0"/>
    <x v="0"/>
    <x v="0"/>
    <x v="0"/>
    <x v="0"/>
    <x v="0"/>
    <x v="0"/>
    <x v="318"/>
    <x v="0"/>
    <x v="0"/>
    <x v="0"/>
    <x v="0"/>
    <x v="0"/>
  </r>
  <r>
    <x v="0"/>
    <x v="0"/>
    <x v="1483"/>
    <x v="4667"/>
    <x v="0"/>
    <x v="0"/>
    <x v="0"/>
    <x v="0"/>
    <s v="2021-06-25 10:12:57"/>
    <x v="0"/>
    <x v="1483"/>
    <x v="1483"/>
    <x v="0"/>
    <x v="1471"/>
    <x v="0"/>
    <s v="13287261858"/>
    <s v="013287261858"/>
    <x v="0"/>
    <x v="0"/>
    <x v="0"/>
    <x v="0"/>
    <x v="0"/>
    <x v="0"/>
    <x v="0"/>
    <x v="0"/>
    <x v="220"/>
    <x v="0"/>
    <x v="3"/>
    <x v="0"/>
    <x v="0"/>
    <x v="0"/>
  </r>
  <r>
    <x v="0"/>
    <x v="0"/>
    <x v="16"/>
    <x v="4668"/>
    <x v="0"/>
    <x v="0"/>
    <x v="0"/>
    <x v="0"/>
    <s v="2021-06-25 10:09:16"/>
    <x v="0"/>
    <x v="16"/>
    <x v="16"/>
    <x v="0"/>
    <x v="16"/>
    <x v="0"/>
    <s v="13202525971"/>
    <s v="013202525971"/>
    <x v="0"/>
    <x v="0"/>
    <x v="0"/>
    <x v="0"/>
    <x v="0"/>
    <x v="0"/>
    <x v="0"/>
    <x v="0"/>
    <x v="463"/>
    <x v="0"/>
    <x v="15"/>
    <x v="0"/>
    <x v="0"/>
    <x v="0"/>
  </r>
  <r>
    <x v="0"/>
    <x v="0"/>
    <x v="13"/>
    <x v="4669"/>
    <x v="0"/>
    <x v="0"/>
    <x v="0"/>
    <x v="0"/>
    <s v="2021-06-25 10:09:01"/>
    <x v="0"/>
    <x v="13"/>
    <x v="13"/>
    <x v="0"/>
    <x v="13"/>
    <x v="0"/>
    <s v="064264004236"/>
    <s v="064264004236"/>
    <x v="2"/>
    <x v="2"/>
    <x v="2"/>
    <x v="0"/>
    <x v="0"/>
    <x v="0"/>
    <x v="0"/>
    <x v="0"/>
    <x v="155"/>
    <x v="0"/>
    <x v="1"/>
    <x v="0"/>
    <x v="1"/>
    <x v="0"/>
  </r>
  <r>
    <x v="0"/>
    <x v="0"/>
    <x v="24"/>
    <x v="4670"/>
    <x v="0"/>
    <x v="0"/>
    <x v="0"/>
    <x v="0"/>
    <s v="2021-06-25 10:08:31"/>
    <x v="0"/>
    <x v="24"/>
    <x v="24"/>
    <x v="0"/>
    <x v="24"/>
    <x v="0"/>
    <s v="064264000888"/>
    <s v="064264000888"/>
    <x v="2"/>
    <x v="2"/>
    <x v="2"/>
    <x v="0"/>
    <x v="0"/>
    <x v="0"/>
    <x v="0"/>
    <x v="0"/>
    <x v="155"/>
    <x v="0"/>
    <x v="1"/>
    <x v="0"/>
    <x v="1"/>
    <x v="0"/>
  </r>
  <r>
    <x v="0"/>
    <x v="0"/>
    <x v="115"/>
    <x v="4671"/>
    <x v="0"/>
    <x v="0"/>
    <x v="0"/>
    <x v="0"/>
    <s v="2021-06-25 10:07:02"/>
    <x v="0"/>
    <x v="115"/>
    <x v="115"/>
    <x v="0"/>
    <x v="114"/>
    <x v="0"/>
    <s v="064267004907"/>
    <s v="064267004907"/>
    <x v="2"/>
    <x v="2"/>
    <x v="2"/>
    <x v="0"/>
    <x v="0"/>
    <x v="0"/>
    <x v="0"/>
    <x v="0"/>
    <x v="155"/>
    <x v="0"/>
    <x v="1"/>
    <x v="0"/>
    <x v="1"/>
    <x v="0"/>
  </r>
  <r>
    <x v="0"/>
    <x v="0"/>
    <x v="19"/>
    <x v="4672"/>
    <x v="0"/>
    <x v="0"/>
    <x v="0"/>
    <x v="0"/>
    <s v="2021-06-25 10:06:48"/>
    <x v="0"/>
    <x v="19"/>
    <x v="19"/>
    <x v="0"/>
    <x v="19"/>
    <x v="0"/>
    <s v="064264003457"/>
    <s v="064264003457"/>
    <x v="2"/>
    <x v="2"/>
    <x v="2"/>
    <x v="0"/>
    <x v="0"/>
    <x v="0"/>
    <x v="0"/>
    <x v="0"/>
    <x v="155"/>
    <x v="0"/>
    <x v="1"/>
    <x v="0"/>
    <x v="1"/>
    <x v="0"/>
  </r>
  <r>
    <x v="0"/>
    <x v="0"/>
    <x v="112"/>
    <x v="4673"/>
    <x v="0"/>
    <x v="0"/>
    <x v="0"/>
    <x v="0"/>
    <s v="2021-06-25 10:06:33"/>
    <x v="0"/>
    <x v="112"/>
    <x v="112"/>
    <x v="0"/>
    <x v="111"/>
    <x v="0"/>
    <s v="064264000530"/>
    <s v="064264000530"/>
    <x v="2"/>
    <x v="2"/>
    <x v="2"/>
    <x v="0"/>
    <x v="0"/>
    <x v="0"/>
    <x v="0"/>
    <x v="0"/>
    <x v="155"/>
    <x v="0"/>
    <x v="1"/>
    <x v="0"/>
    <x v="0"/>
    <x v="0"/>
  </r>
  <r>
    <x v="0"/>
    <x v="0"/>
    <x v="614"/>
    <x v="4674"/>
    <x v="0"/>
    <x v="0"/>
    <x v="0"/>
    <x v="0"/>
    <s v="2021-06-25 10:05:13"/>
    <x v="0"/>
    <x v="614"/>
    <x v="614"/>
    <x v="0"/>
    <x v="611"/>
    <x v="0"/>
    <s v="064267005133"/>
    <s v="064267005133"/>
    <x v="2"/>
    <x v="2"/>
    <x v="2"/>
    <x v="0"/>
    <x v="0"/>
    <x v="0"/>
    <x v="0"/>
    <x v="0"/>
    <x v="155"/>
    <x v="0"/>
    <x v="1"/>
    <x v="0"/>
    <x v="0"/>
    <x v="0"/>
  </r>
  <r>
    <x v="0"/>
    <x v="0"/>
    <x v="1484"/>
    <x v="4675"/>
    <x v="0"/>
    <x v="0"/>
    <x v="0"/>
    <x v="0"/>
    <s v="2021-06-25 10:02:17"/>
    <x v="0"/>
    <x v="1484"/>
    <x v="1484"/>
    <x v="0"/>
    <x v="1472"/>
    <x v="0"/>
    <s v="6835868"/>
    <s v="040706835868"/>
    <x v="7"/>
    <x v="7"/>
    <x v="7"/>
    <x v="0"/>
    <x v="0"/>
    <x v="0"/>
    <x v="0"/>
    <x v="0"/>
    <x v="320"/>
    <x v="0"/>
    <x v="0"/>
    <x v="0"/>
    <x v="1"/>
    <x v="0"/>
  </r>
  <r>
    <x v="0"/>
    <x v="0"/>
    <x v="804"/>
    <x v="4676"/>
    <x v="0"/>
    <x v="0"/>
    <x v="0"/>
    <x v="0"/>
    <s v="2021-06-25 10:01:22"/>
    <x v="0"/>
    <x v="804"/>
    <x v="804"/>
    <x v="0"/>
    <x v="801"/>
    <x v="0"/>
    <s v="064264001590"/>
    <s v="064264001590"/>
    <x v="2"/>
    <x v="2"/>
    <x v="2"/>
    <x v="0"/>
    <x v="0"/>
    <x v="0"/>
    <x v="0"/>
    <x v="0"/>
    <x v="155"/>
    <x v="0"/>
    <x v="1"/>
    <x v="0"/>
    <x v="0"/>
    <x v="0"/>
  </r>
  <r>
    <x v="0"/>
    <x v="0"/>
    <x v="265"/>
    <x v="4677"/>
    <x v="0"/>
    <x v="0"/>
    <x v="0"/>
    <x v="0"/>
    <s v="2021-06-25 10:01:08"/>
    <x v="0"/>
    <x v="265"/>
    <x v="265"/>
    <x v="0"/>
    <x v="263"/>
    <x v="0"/>
    <s v="064264008404"/>
    <s v="064264008404"/>
    <x v="2"/>
    <x v="2"/>
    <x v="2"/>
    <x v="0"/>
    <x v="0"/>
    <x v="0"/>
    <x v="0"/>
    <x v="0"/>
    <x v="155"/>
    <x v="0"/>
    <x v="1"/>
    <x v="0"/>
    <x v="0"/>
    <x v="0"/>
  </r>
  <r>
    <x v="0"/>
    <x v="0"/>
    <x v="263"/>
    <x v="4678"/>
    <x v="0"/>
    <x v="0"/>
    <x v="0"/>
    <x v="0"/>
    <s v="2021-06-25 10:00:54"/>
    <x v="0"/>
    <x v="263"/>
    <x v="263"/>
    <x v="0"/>
    <x v="261"/>
    <x v="0"/>
    <s v="064267005235"/>
    <s v="064267005235"/>
    <x v="2"/>
    <x v="2"/>
    <x v="2"/>
    <x v="0"/>
    <x v="0"/>
    <x v="0"/>
    <x v="0"/>
    <x v="0"/>
    <x v="155"/>
    <x v="0"/>
    <x v="1"/>
    <x v="0"/>
    <x v="0"/>
    <x v="0"/>
  </r>
  <r>
    <x v="0"/>
    <x v="0"/>
    <x v="228"/>
    <x v="4679"/>
    <x v="0"/>
    <x v="0"/>
    <x v="0"/>
    <x v="0"/>
    <s v="2021-06-25 10:00:36"/>
    <x v="0"/>
    <x v="228"/>
    <x v="228"/>
    <x v="0"/>
    <x v="226"/>
    <x v="0"/>
    <s v="064264001300"/>
    <s v="064264001300"/>
    <x v="2"/>
    <x v="2"/>
    <x v="2"/>
    <x v="0"/>
    <x v="0"/>
    <x v="0"/>
    <x v="0"/>
    <x v="0"/>
    <x v="155"/>
    <x v="0"/>
    <x v="1"/>
    <x v="0"/>
    <x v="0"/>
    <x v="0"/>
  </r>
  <r>
    <x v="0"/>
    <x v="0"/>
    <x v="23"/>
    <x v="4680"/>
    <x v="0"/>
    <x v="0"/>
    <x v="0"/>
    <x v="0"/>
    <s v="2021-06-25 10:00:18"/>
    <x v="0"/>
    <x v="23"/>
    <x v="23"/>
    <x v="0"/>
    <x v="23"/>
    <x v="0"/>
    <s v="064264000942"/>
    <s v="064264000942"/>
    <x v="2"/>
    <x v="2"/>
    <x v="2"/>
    <x v="0"/>
    <x v="0"/>
    <x v="0"/>
    <x v="0"/>
    <x v="0"/>
    <x v="155"/>
    <x v="0"/>
    <x v="1"/>
    <x v="0"/>
    <x v="0"/>
    <x v="0"/>
  </r>
  <r>
    <x v="0"/>
    <x v="0"/>
    <x v="81"/>
    <x v="4681"/>
    <x v="0"/>
    <x v="0"/>
    <x v="0"/>
    <x v="0"/>
    <s v="2021-06-25 09:59:54"/>
    <x v="0"/>
    <x v="81"/>
    <x v="81"/>
    <x v="0"/>
    <x v="81"/>
    <x v="0"/>
    <s v="064264008606"/>
    <s v="064264008606"/>
    <x v="2"/>
    <x v="2"/>
    <x v="2"/>
    <x v="0"/>
    <x v="0"/>
    <x v="0"/>
    <x v="0"/>
    <x v="0"/>
    <x v="155"/>
    <x v="0"/>
    <x v="1"/>
    <x v="0"/>
    <x v="0"/>
    <x v="0"/>
  </r>
  <r>
    <x v="0"/>
    <x v="0"/>
    <x v="206"/>
    <x v="4682"/>
    <x v="0"/>
    <x v="0"/>
    <x v="0"/>
    <x v="0"/>
    <s v="2021-06-25 09:59:16"/>
    <x v="0"/>
    <x v="206"/>
    <x v="206"/>
    <x v="0"/>
    <x v="204"/>
    <x v="0"/>
    <s v="064264008470"/>
    <s v="064264008470"/>
    <x v="2"/>
    <x v="2"/>
    <x v="2"/>
    <x v="0"/>
    <x v="0"/>
    <x v="0"/>
    <x v="0"/>
    <x v="0"/>
    <x v="155"/>
    <x v="0"/>
    <x v="1"/>
    <x v="0"/>
    <x v="0"/>
    <x v="0"/>
  </r>
  <r>
    <x v="0"/>
    <x v="0"/>
    <x v="81"/>
    <x v="4683"/>
    <x v="0"/>
    <x v="0"/>
    <x v="0"/>
    <x v="0"/>
    <s v="2021-06-25 09:57:24"/>
    <x v="0"/>
    <x v="81"/>
    <x v="81"/>
    <x v="0"/>
    <x v="81"/>
    <x v="0"/>
    <s v="064264005266"/>
    <s v="064264005266"/>
    <x v="2"/>
    <x v="2"/>
    <x v="2"/>
    <x v="0"/>
    <x v="0"/>
    <x v="0"/>
    <x v="0"/>
    <x v="0"/>
    <x v="155"/>
    <x v="0"/>
    <x v="1"/>
    <x v="0"/>
    <x v="0"/>
    <x v="0"/>
  </r>
  <r>
    <x v="0"/>
    <x v="0"/>
    <x v="161"/>
    <x v="4684"/>
    <x v="0"/>
    <x v="0"/>
    <x v="0"/>
    <x v="0"/>
    <s v="2021-06-25 09:56:32"/>
    <x v="0"/>
    <x v="161"/>
    <x v="161"/>
    <x v="0"/>
    <x v="160"/>
    <x v="0"/>
    <s v="064264005150"/>
    <s v="064264005150"/>
    <x v="2"/>
    <x v="2"/>
    <x v="2"/>
    <x v="0"/>
    <x v="0"/>
    <x v="0"/>
    <x v="0"/>
    <x v="0"/>
    <x v="155"/>
    <x v="0"/>
    <x v="1"/>
    <x v="0"/>
    <x v="0"/>
    <x v="0"/>
  </r>
  <r>
    <x v="0"/>
    <x v="0"/>
    <x v="161"/>
    <x v="4685"/>
    <x v="0"/>
    <x v="0"/>
    <x v="0"/>
    <x v="0"/>
    <s v="2021-06-25 09:55:12"/>
    <x v="0"/>
    <x v="161"/>
    <x v="161"/>
    <x v="0"/>
    <x v="160"/>
    <x v="0"/>
    <s v="064267005223"/>
    <s v="064267005223"/>
    <x v="2"/>
    <x v="2"/>
    <x v="2"/>
    <x v="0"/>
    <x v="0"/>
    <x v="0"/>
    <x v="0"/>
    <x v="0"/>
    <x v="155"/>
    <x v="0"/>
    <x v="1"/>
    <x v="0"/>
    <x v="0"/>
    <x v="0"/>
  </r>
  <r>
    <x v="0"/>
    <x v="0"/>
    <x v="24"/>
    <x v="4686"/>
    <x v="0"/>
    <x v="0"/>
    <x v="0"/>
    <x v="0"/>
    <s v="2021-06-25 09:53:51"/>
    <x v="0"/>
    <x v="24"/>
    <x v="24"/>
    <x v="0"/>
    <x v="24"/>
    <x v="0"/>
    <s v="064264008422"/>
    <s v="064264008422"/>
    <x v="2"/>
    <x v="2"/>
    <x v="2"/>
    <x v="0"/>
    <x v="0"/>
    <x v="0"/>
    <x v="0"/>
    <x v="0"/>
    <x v="155"/>
    <x v="0"/>
    <x v="1"/>
    <x v="0"/>
    <x v="0"/>
    <x v="0"/>
  </r>
  <r>
    <x v="0"/>
    <x v="0"/>
    <x v="572"/>
    <x v="4687"/>
    <x v="0"/>
    <x v="0"/>
    <x v="0"/>
    <x v="0"/>
    <s v="2021-06-25 09:52:49"/>
    <x v="0"/>
    <x v="572"/>
    <x v="572"/>
    <x v="0"/>
    <x v="570"/>
    <x v="0"/>
    <s v="064264009036"/>
    <s v="064264009036"/>
    <x v="2"/>
    <x v="2"/>
    <x v="2"/>
    <x v="0"/>
    <x v="0"/>
    <x v="0"/>
    <x v="0"/>
    <x v="0"/>
    <x v="155"/>
    <x v="0"/>
    <x v="1"/>
    <x v="0"/>
    <x v="0"/>
    <x v="0"/>
  </r>
  <r>
    <x v="0"/>
    <x v="0"/>
    <x v="139"/>
    <x v="4688"/>
    <x v="0"/>
    <x v="0"/>
    <x v="0"/>
    <x v="0"/>
    <s v="2021-06-25 09:52:02"/>
    <x v="0"/>
    <x v="139"/>
    <x v="139"/>
    <x v="0"/>
    <x v="138"/>
    <x v="0"/>
    <s v="064264008473"/>
    <s v="064264008473"/>
    <x v="2"/>
    <x v="2"/>
    <x v="2"/>
    <x v="0"/>
    <x v="0"/>
    <x v="0"/>
    <x v="0"/>
    <x v="0"/>
    <x v="155"/>
    <x v="0"/>
    <x v="1"/>
    <x v="0"/>
    <x v="0"/>
    <x v="0"/>
  </r>
  <r>
    <x v="0"/>
    <x v="0"/>
    <x v="174"/>
    <x v="4689"/>
    <x v="0"/>
    <x v="0"/>
    <x v="0"/>
    <x v="0"/>
    <s v="2021-06-25 09:50:12"/>
    <x v="0"/>
    <x v="174"/>
    <x v="174"/>
    <x v="0"/>
    <x v="173"/>
    <x v="0"/>
    <s v="064267004853"/>
    <s v="064267004853"/>
    <x v="2"/>
    <x v="2"/>
    <x v="2"/>
    <x v="0"/>
    <x v="0"/>
    <x v="0"/>
    <x v="0"/>
    <x v="0"/>
    <x v="155"/>
    <x v="0"/>
    <x v="1"/>
    <x v="0"/>
    <x v="0"/>
    <x v="0"/>
  </r>
  <r>
    <x v="0"/>
    <x v="0"/>
    <x v="216"/>
    <x v="4690"/>
    <x v="0"/>
    <x v="0"/>
    <x v="0"/>
    <x v="0"/>
    <s v="2021-06-25 09:49:57"/>
    <x v="0"/>
    <x v="216"/>
    <x v="216"/>
    <x v="0"/>
    <x v="214"/>
    <x v="0"/>
    <s v="064267005132"/>
    <s v="064267005132"/>
    <x v="2"/>
    <x v="2"/>
    <x v="2"/>
    <x v="0"/>
    <x v="0"/>
    <x v="0"/>
    <x v="0"/>
    <x v="0"/>
    <x v="155"/>
    <x v="0"/>
    <x v="1"/>
    <x v="0"/>
    <x v="0"/>
    <x v="0"/>
  </r>
  <r>
    <x v="0"/>
    <x v="0"/>
    <x v="287"/>
    <x v="4691"/>
    <x v="0"/>
    <x v="0"/>
    <x v="0"/>
    <x v="0"/>
    <s v="2021-06-25 09:49:43"/>
    <x v="0"/>
    <x v="287"/>
    <x v="287"/>
    <x v="0"/>
    <x v="285"/>
    <x v="0"/>
    <s v="064267005173"/>
    <s v="064267005173"/>
    <x v="2"/>
    <x v="2"/>
    <x v="2"/>
    <x v="0"/>
    <x v="0"/>
    <x v="0"/>
    <x v="0"/>
    <x v="0"/>
    <x v="155"/>
    <x v="0"/>
    <x v="1"/>
    <x v="0"/>
    <x v="0"/>
    <x v="0"/>
  </r>
  <r>
    <x v="0"/>
    <x v="0"/>
    <x v="1017"/>
    <x v="4692"/>
    <x v="0"/>
    <x v="0"/>
    <x v="0"/>
    <x v="0"/>
    <s v="2021-06-25 09:49:11"/>
    <x v="0"/>
    <x v="1017"/>
    <x v="1017"/>
    <x v="0"/>
    <x v="1009"/>
    <x v="0"/>
    <s v="064264001243"/>
    <s v="064264001243"/>
    <x v="2"/>
    <x v="2"/>
    <x v="2"/>
    <x v="0"/>
    <x v="0"/>
    <x v="0"/>
    <x v="0"/>
    <x v="0"/>
    <x v="155"/>
    <x v="0"/>
    <x v="1"/>
    <x v="0"/>
    <x v="0"/>
    <x v="0"/>
  </r>
  <r>
    <x v="0"/>
    <x v="0"/>
    <x v="120"/>
    <x v="4693"/>
    <x v="0"/>
    <x v="0"/>
    <x v="0"/>
    <x v="0"/>
    <s v="2021-06-25 09:47:33"/>
    <x v="0"/>
    <x v="120"/>
    <x v="120"/>
    <x v="0"/>
    <x v="119"/>
    <x v="0"/>
    <s v="8909344"/>
    <s v="013338909344"/>
    <x v="7"/>
    <x v="7"/>
    <x v="7"/>
    <x v="0"/>
    <x v="0"/>
    <x v="0"/>
    <x v="0"/>
    <x v="0"/>
    <x v="14"/>
    <x v="0"/>
    <x v="7"/>
    <x v="0"/>
    <x v="0"/>
    <x v="0"/>
  </r>
  <r>
    <x v="0"/>
    <x v="0"/>
    <x v="1485"/>
    <x v="4694"/>
    <x v="0"/>
    <x v="0"/>
    <x v="0"/>
    <x v="0"/>
    <s v="2021-06-25 09:45:33"/>
    <x v="0"/>
    <x v="1485"/>
    <x v="1485"/>
    <x v="0"/>
    <x v="1473"/>
    <x v="0"/>
    <s v="064264007184"/>
    <s v="064264007184"/>
    <x v="2"/>
    <x v="2"/>
    <x v="2"/>
    <x v="0"/>
    <x v="0"/>
    <x v="0"/>
    <x v="0"/>
    <x v="0"/>
    <x v="155"/>
    <x v="0"/>
    <x v="1"/>
    <x v="0"/>
    <x v="0"/>
    <x v="0"/>
  </r>
  <r>
    <x v="0"/>
    <x v="0"/>
    <x v="3"/>
    <x v="4695"/>
    <x v="0"/>
    <x v="0"/>
    <x v="0"/>
    <x v="0"/>
    <s v="2021-06-25 09:44:28"/>
    <x v="0"/>
    <x v="3"/>
    <x v="3"/>
    <x v="0"/>
    <x v="3"/>
    <x v="0"/>
    <s v="064264008499"/>
    <s v="064264008499"/>
    <x v="2"/>
    <x v="2"/>
    <x v="2"/>
    <x v="0"/>
    <x v="0"/>
    <x v="0"/>
    <x v="0"/>
    <x v="0"/>
    <x v="155"/>
    <x v="0"/>
    <x v="1"/>
    <x v="0"/>
    <x v="0"/>
    <x v="0"/>
  </r>
  <r>
    <x v="0"/>
    <x v="0"/>
    <x v="123"/>
    <x v="4696"/>
    <x v="0"/>
    <x v="0"/>
    <x v="0"/>
    <x v="0"/>
    <s v="2021-06-25 09:43:40"/>
    <x v="0"/>
    <x v="123"/>
    <x v="123"/>
    <x v="0"/>
    <x v="122"/>
    <x v="0"/>
    <s v="064264013850"/>
    <s v="064264013850"/>
    <x v="2"/>
    <x v="2"/>
    <x v="2"/>
    <x v="0"/>
    <x v="0"/>
    <x v="0"/>
    <x v="0"/>
    <x v="0"/>
    <x v="155"/>
    <x v="0"/>
    <x v="1"/>
    <x v="0"/>
    <x v="1"/>
    <x v="0"/>
  </r>
  <r>
    <x v="0"/>
    <x v="0"/>
    <x v="241"/>
    <x v="4697"/>
    <x v="0"/>
    <x v="0"/>
    <x v="0"/>
    <x v="0"/>
    <s v="2021-06-25 09:36:36"/>
    <x v="0"/>
    <x v="241"/>
    <x v="241"/>
    <x v="0"/>
    <x v="239"/>
    <x v="0"/>
    <s v="13202525849"/>
    <s v="013202525849"/>
    <x v="0"/>
    <x v="0"/>
    <x v="0"/>
    <x v="0"/>
    <x v="0"/>
    <x v="0"/>
    <x v="0"/>
    <x v="0"/>
    <x v="91"/>
    <x v="0"/>
    <x v="0"/>
    <x v="0"/>
    <x v="0"/>
    <x v="0"/>
  </r>
  <r>
    <x v="0"/>
    <x v="0"/>
    <x v="754"/>
    <x v="4698"/>
    <x v="0"/>
    <x v="0"/>
    <x v="0"/>
    <x v="0"/>
    <s v="2021-06-25 09:30:58"/>
    <x v="0"/>
    <x v="754"/>
    <x v="754"/>
    <x v="0"/>
    <x v="751"/>
    <x v="0"/>
    <s v="13207654404"/>
    <s v="013207654404"/>
    <x v="0"/>
    <x v="0"/>
    <x v="0"/>
    <x v="0"/>
    <x v="0"/>
    <x v="0"/>
    <x v="0"/>
    <x v="0"/>
    <x v="134"/>
    <x v="0"/>
    <x v="0"/>
    <x v="0"/>
    <x v="0"/>
    <x v="0"/>
  </r>
  <r>
    <x v="0"/>
    <x v="0"/>
    <x v="181"/>
    <x v="4699"/>
    <x v="0"/>
    <x v="0"/>
    <x v="0"/>
    <x v="0"/>
    <s v="2021-06-25 09:21:26"/>
    <x v="0"/>
    <x v="181"/>
    <x v="181"/>
    <x v="0"/>
    <x v="180"/>
    <x v="0"/>
    <s v="8844521"/>
    <s v="013308844521"/>
    <x v="7"/>
    <x v="7"/>
    <x v="7"/>
    <x v="0"/>
    <x v="0"/>
    <x v="0"/>
    <x v="0"/>
    <x v="0"/>
    <x v="126"/>
    <x v="0"/>
    <x v="2"/>
    <x v="0"/>
    <x v="0"/>
    <x v="0"/>
  </r>
  <r>
    <x v="0"/>
    <x v="0"/>
    <x v="34"/>
    <x v="4700"/>
    <x v="0"/>
    <x v="0"/>
    <x v="0"/>
    <x v="0"/>
    <s v="2021-06-25 05:57:59"/>
    <x v="0"/>
    <x v="34"/>
    <x v="34"/>
    <x v="0"/>
    <x v="34"/>
    <x v="0"/>
    <s v="14899780016"/>
    <s v="014899780016"/>
    <x v="1"/>
    <x v="1"/>
    <x v="1"/>
    <x v="0"/>
    <x v="0"/>
    <x v="0"/>
    <x v="0"/>
    <x v="0"/>
    <x v="165"/>
    <x v="0"/>
    <x v="7"/>
    <x v="0"/>
    <x v="0"/>
    <x v="0"/>
  </r>
  <r>
    <x v="0"/>
    <x v="0"/>
    <x v="178"/>
    <x v="4701"/>
    <x v="0"/>
    <x v="0"/>
    <x v="0"/>
    <x v="0"/>
    <s v="2021-06-25 05:55:26"/>
    <x v="0"/>
    <x v="178"/>
    <x v="178"/>
    <x v="0"/>
    <x v="177"/>
    <x v="0"/>
    <s v="14899780036"/>
    <s v="014899780036"/>
    <x v="1"/>
    <x v="1"/>
    <x v="1"/>
    <x v="0"/>
    <x v="0"/>
    <x v="0"/>
    <x v="0"/>
    <x v="0"/>
    <x v="466"/>
    <x v="0"/>
    <x v="10"/>
    <x v="0"/>
    <x v="0"/>
    <x v="0"/>
  </r>
  <r>
    <x v="0"/>
    <x v="0"/>
    <x v="227"/>
    <x v="4702"/>
    <x v="0"/>
    <x v="0"/>
    <x v="0"/>
    <x v="0"/>
    <s v="2021-06-25 05:54:50"/>
    <x v="0"/>
    <x v="227"/>
    <x v="227"/>
    <x v="0"/>
    <x v="225"/>
    <x v="0"/>
    <s v="14899780032"/>
    <s v="014899780032"/>
    <x v="9"/>
    <x v="9"/>
    <x v="9"/>
    <x v="0"/>
    <x v="0"/>
    <x v="0"/>
    <x v="0"/>
    <x v="0"/>
    <x v="476"/>
    <x v="0"/>
    <x v="10"/>
    <x v="0"/>
    <x v="0"/>
    <x v="0"/>
  </r>
  <r>
    <x v="0"/>
    <x v="0"/>
    <x v="1486"/>
    <x v="4703"/>
    <x v="0"/>
    <x v="0"/>
    <x v="0"/>
    <x v="0"/>
    <s v="2021-06-25 05:54:34"/>
    <x v="0"/>
    <x v="1486"/>
    <x v="1486"/>
    <x v="0"/>
    <x v="1474"/>
    <x v="0"/>
    <s v="14899780031"/>
    <s v="014899780031"/>
    <x v="9"/>
    <x v="9"/>
    <x v="9"/>
    <x v="0"/>
    <x v="0"/>
    <x v="0"/>
    <x v="0"/>
    <x v="0"/>
    <x v="476"/>
    <x v="0"/>
    <x v="10"/>
    <x v="0"/>
    <x v="0"/>
    <x v="0"/>
  </r>
  <r>
    <x v="0"/>
    <x v="0"/>
    <x v="212"/>
    <x v="4704"/>
    <x v="0"/>
    <x v="0"/>
    <x v="0"/>
    <x v="0"/>
    <s v="2021-06-25 05:52:43"/>
    <x v="0"/>
    <x v="212"/>
    <x v="212"/>
    <x v="0"/>
    <x v="210"/>
    <x v="0"/>
    <s v="14899780027"/>
    <s v="014899780027"/>
    <x v="1"/>
    <x v="1"/>
    <x v="1"/>
    <x v="0"/>
    <x v="0"/>
    <x v="0"/>
    <x v="0"/>
    <x v="0"/>
    <x v="198"/>
    <x v="0"/>
    <x v="10"/>
    <x v="0"/>
    <x v="0"/>
    <x v="0"/>
  </r>
  <r>
    <x v="0"/>
    <x v="0"/>
    <x v="16"/>
    <x v="4705"/>
    <x v="0"/>
    <x v="0"/>
    <x v="0"/>
    <x v="0"/>
    <s v="2021-06-25 05:52:05"/>
    <x v="0"/>
    <x v="16"/>
    <x v="16"/>
    <x v="0"/>
    <x v="16"/>
    <x v="0"/>
    <s v="14899780025"/>
    <s v="014899780025"/>
    <x v="1"/>
    <x v="1"/>
    <x v="1"/>
    <x v="0"/>
    <x v="0"/>
    <x v="0"/>
    <x v="0"/>
    <x v="0"/>
    <x v="198"/>
    <x v="0"/>
    <x v="10"/>
    <x v="0"/>
    <x v="0"/>
    <x v="0"/>
  </r>
  <r>
    <x v="0"/>
    <x v="0"/>
    <x v="86"/>
    <x v="4706"/>
    <x v="0"/>
    <x v="0"/>
    <x v="0"/>
    <x v="0"/>
    <s v="2021-06-25 05:51:40"/>
    <x v="0"/>
    <x v="86"/>
    <x v="86"/>
    <x v="0"/>
    <x v="86"/>
    <x v="0"/>
    <s v="14899780023"/>
    <s v="014899780023"/>
    <x v="1"/>
    <x v="1"/>
    <x v="1"/>
    <x v="0"/>
    <x v="0"/>
    <x v="0"/>
    <x v="0"/>
    <x v="0"/>
    <x v="165"/>
    <x v="0"/>
    <x v="7"/>
    <x v="0"/>
    <x v="0"/>
    <x v="0"/>
  </r>
  <r>
    <x v="0"/>
    <x v="0"/>
    <x v="169"/>
    <x v="4707"/>
    <x v="0"/>
    <x v="0"/>
    <x v="0"/>
    <x v="0"/>
    <s v="2021-06-25 05:51:23"/>
    <x v="0"/>
    <x v="169"/>
    <x v="169"/>
    <x v="0"/>
    <x v="168"/>
    <x v="0"/>
    <s v="14899780022"/>
    <s v="014899780022"/>
    <x v="1"/>
    <x v="1"/>
    <x v="1"/>
    <x v="0"/>
    <x v="0"/>
    <x v="0"/>
    <x v="0"/>
    <x v="0"/>
    <x v="165"/>
    <x v="0"/>
    <x v="7"/>
    <x v="0"/>
    <x v="0"/>
    <x v="0"/>
  </r>
  <r>
    <x v="0"/>
    <x v="0"/>
    <x v="211"/>
    <x v="4708"/>
    <x v="0"/>
    <x v="0"/>
    <x v="0"/>
    <x v="0"/>
    <s v="2021-06-25 05:50:43"/>
    <x v="0"/>
    <x v="211"/>
    <x v="211"/>
    <x v="0"/>
    <x v="209"/>
    <x v="0"/>
    <s v="14899780017"/>
    <s v="014899780017"/>
    <x v="1"/>
    <x v="1"/>
    <x v="1"/>
    <x v="0"/>
    <x v="0"/>
    <x v="0"/>
    <x v="0"/>
    <x v="0"/>
    <x v="165"/>
    <x v="0"/>
    <x v="7"/>
    <x v="0"/>
    <x v="0"/>
    <x v="0"/>
  </r>
  <r>
    <x v="0"/>
    <x v="0"/>
    <x v="101"/>
    <x v="4709"/>
    <x v="0"/>
    <x v="0"/>
    <x v="0"/>
    <x v="0"/>
    <s v="2021-06-25 05:48:42"/>
    <x v="0"/>
    <x v="101"/>
    <x v="101"/>
    <x v="0"/>
    <x v="100"/>
    <x v="0"/>
    <s v="14899780012"/>
    <s v="014899780012"/>
    <x v="1"/>
    <x v="1"/>
    <x v="1"/>
    <x v="0"/>
    <x v="0"/>
    <x v="0"/>
    <x v="0"/>
    <x v="0"/>
    <x v="165"/>
    <x v="0"/>
    <x v="7"/>
    <x v="0"/>
    <x v="0"/>
    <x v="0"/>
  </r>
  <r>
    <x v="0"/>
    <x v="0"/>
    <x v="1487"/>
    <x v="4710"/>
    <x v="0"/>
    <x v="0"/>
    <x v="0"/>
    <x v="0"/>
    <s v="2021-06-25 05:48:18"/>
    <x v="0"/>
    <x v="1487"/>
    <x v="1487"/>
    <x v="17"/>
    <x v="1475"/>
    <x v="0"/>
    <s v="14899780010"/>
    <s v="014899780010"/>
    <x v="1"/>
    <x v="1"/>
    <x v="1"/>
    <x v="0"/>
    <x v="0"/>
    <x v="0"/>
    <x v="0"/>
    <x v="0"/>
    <x v="377"/>
    <x v="0"/>
    <x v="0"/>
    <x v="0"/>
    <x v="0"/>
    <x v="0"/>
  </r>
  <r>
    <x v="0"/>
    <x v="0"/>
    <x v="3"/>
    <x v="4711"/>
    <x v="0"/>
    <x v="0"/>
    <x v="0"/>
    <x v="0"/>
    <s v="2021-06-25 05:47:21"/>
    <x v="0"/>
    <x v="3"/>
    <x v="3"/>
    <x v="0"/>
    <x v="3"/>
    <x v="0"/>
    <s v="14899780008"/>
    <s v="014899780008"/>
    <x v="1"/>
    <x v="1"/>
    <x v="1"/>
    <x v="0"/>
    <x v="0"/>
    <x v="0"/>
    <x v="0"/>
    <x v="0"/>
    <x v="377"/>
    <x v="0"/>
    <x v="0"/>
    <x v="0"/>
    <x v="0"/>
    <x v="0"/>
  </r>
  <r>
    <x v="0"/>
    <x v="0"/>
    <x v="42"/>
    <x v="4712"/>
    <x v="0"/>
    <x v="0"/>
    <x v="0"/>
    <x v="0"/>
    <s v="2021-06-25 05:47:03"/>
    <x v="0"/>
    <x v="42"/>
    <x v="42"/>
    <x v="0"/>
    <x v="42"/>
    <x v="0"/>
    <s v="14899780005"/>
    <s v="014899780005"/>
    <x v="1"/>
    <x v="1"/>
    <x v="1"/>
    <x v="0"/>
    <x v="0"/>
    <x v="0"/>
    <x v="0"/>
    <x v="0"/>
    <x v="377"/>
    <x v="0"/>
    <x v="0"/>
    <x v="0"/>
    <x v="0"/>
    <x v="0"/>
  </r>
  <r>
    <x v="0"/>
    <x v="0"/>
    <x v="249"/>
    <x v="4713"/>
    <x v="0"/>
    <x v="0"/>
    <x v="0"/>
    <x v="0"/>
    <s v="2021-06-25 05:46:42"/>
    <x v="0"/>
    <x v="249"/>
    <x v="249"/>
    <x v="0"/>
    <x v="247"/>
    <x v="0"/>
    <s v="14899780004"/>
    <s v="014899780004"/>
    <x v="1"/>
    <x v="1"/>
    <x v="1"/>
    <x v="0"/>
    <x v="0"/>
    <x v="0"/>
    <x v="0"/>
    <x v="0"/>
    <x v="377"/>
    <x v="0"/>
    <x v="0"/>
    <x v="0"/>
    <x v="0"/>
    <x v="0"/>
  </r>
  <r>
    <x v="0"/>
    <x v="0"/>
    <x v="213"/>
    <x v="4714"/>
    <x v="0"/>
    <x v="0"/>
    <x v="0"/>
    <x v="0"/>
    <s v="2021-06-25 05:45:49"/>
    <x v="0"/>
    <x v="213"/>
    <x v="213"/>
    <x v="0"/>
    <x v="211"/>
    <x v="0"/>
    <s v="14899780002"/>
    <s v="014899780002"/>
    <x v="1"/>
    <x v="1"/>
    <x v="1"/>
    <x v="0"/>
    <x v="0"/>
    <x v="0"/>
    <x v="0"/>
    <x v="0"/>
    <x v="379"/>
    <x v="0"/>
    <x v="7"/>
    <x v="0"/>
    <x v="0"/>
    <x v="0"/>
  </r>
  <r>
    <x v="0"/>
    <x v="0"/>
    <x v="166"/>
    <x v="4715"/>
    <x v="0"/>
    <x v="0"/>
    <x v="0"/>
    <x v="0"/>
    <s v="2021-06-25 05:45:31"/>
    <x v="0"/>
    <x v="166"/>
    <x v="166"/>
    <x v="0"/>
    <x v="165"/>
    <x v="0"/>
    <s v="14899780001"/>
    <s v="014899780001"/>
    <x v="1"/>
    <x v="1"/>
    <x v="1"/>
    <x v="0"/>
    <x v="0"/>
    <x v="0"/>
    <x v="0"/>
    <x v="0"/>
    <x v="379"/>
    <x v="0"/>
    <x v="7"/>
    <x v="0"/>
    <x v="0"/>
    <x v="0"/>
  </r>
  <r>
    <x v="0"/>
    <x v="0"/>
    <x v="429"/>
    <x v="4716"/>
    <x v="0"/>
    <x v="0"/>
    <x v="0"/>
    <x v="0"/>
    <s v="2021-06-25 05:08:18"/>
    <x v="0"/>
    <x v="429"/>
    <x v="429"/>
    <x v="0"/>
    <x v="427"/>
    <x v="0"/>
    <s v="14423412719"/>
    <s v="014423412719"/>
    <x v="1"/>
    <x v="1"/>
    <x v="1"/>
    <x v="0"/>
    <x v="0"/>
    <x v="0"/>
    <x v="0"/>
    <x v="0"/>
    <x v="377"/>
    <x v="0"/>
    <x v="0"/>
    <x v="0"/>
    <x v="0"/>
    <x v="0"/>
  </r>
  <r>
    <x v="0"/>
    <x v="0"/>
    <x v="267"/>
    <x v="4717"/>
    <x v="0"/>
    <x v="0"/>
    <x v="0"/>
    <x v="0"/>
    <s v="2021-06-25 05:07:54"/>
    <x v="0"/>
    <x v="267"/>
    <x v="267"/>
    <x v="0"/>
    <x v="265"/>
    <x v="0"/>
    <s v="14423412720"/>
    <s v="014423412720"/>
    <x v="1"/>
    <x v="1"/>
    <x v="1"/>
    <x v="0"/>
    <x v="0"/>
    <x v="0"/>
    <x v="0"/>
    <x v="0"/>
    <x v="377"/>
    <x v="0"/>
    <x v="0"/>
    <x v="0"/>
    <x v="0"/>
    <x v="0"/>
  </r>
  <r>
    <x v="0"/>
    <x v="0"/>
    <x v="58"/>
    <x v="4718"/>
    <x v="0"/>
    <x v="0"/>
    <x v="0"/>
    <x v="0"/>
    <s v="2021-06-25 05:07:36"/>
    <x v="0"/>
    <x v="58"/>
    <x v="58"/>
    <x v="0"/>
    <x v="58"/>
    <x v="0"/>
    <s v="14423412688"/>
    <s v="014423412688"/>
    <x v="1"/>
    <x v="1"/>
    <x v="1"/>
    <x v="0"/>
    <x v="0"/>
    <x v="0"/>
    <x v="0"/>
    <x v="0"/>
    <x v="123"/>
    <x v="0"/>
    <x v="7"/>
    <x v="0"/>
    <x v="0"/>
    <x v="0"/>
  </r>
  <r>
    <x v="1"/>
    <x v="0"/>
    <x v="1488"/>
    <x v="4719"/>
    <x v="0"/>
    <x v="0"/>
    <x v="0"/>
    <x v="0"/>
    <s v="2021-06-25 05:06:54"/>
    <x v="0"/>
    <x v="1488"/>
    <x v="1488"/>
    <x v="112"/>
    <x v="1476"/>
    <x v="0"/>
    <s v="14423412690"/>
    <s v="014423412690"/>
    <x v="1"/>
    <x v="1"/>
    <x v="1"/>
    <x v="0"/>
    <x v="0"/>
    <x v="0"/>
    <x v="0"/>
    <x v="0"/>
    <x v="165"/>
    <x v="0"/>
    <x v="7"/>
    <x v="0"/>
    <x v="0"/>
    <x v="0"/>
  </r>
  <r>
    <x v="0"/>
    <x v="0"/>
    <x v="145"/>
    <x v="4720"/>
    <x v="0"/>
    <x v="0"/>
    <x v="0"/>
    <x v="0"/>
    <s v="2021-06-25 05:05:56"/>
    <x v="0"/>
    <x v="145"/>
    <x v="145"/>
    <x v="0"/>
    <x v="144"/>
    <x v="0"/>
    <s v="14423412693"/>
    <s v="014423412693"/>
    <x v="1"/>
    <x v="1"/>
    <x v="1"/>
    <x v="0"/>
    <x v="0"/>
    <x v="0"/>
    <x v="0"/>
    <x v="0"/>
    <x v="379"/>
    <x v="0"/>
    <x v="7"/>
    <x v="0"/>
    <x v="0"/>
    <x v="0"/>
  </r>
  <r>
    <x v="0"/>
    <x v="0"/>
    <x v="169"/>
    <x v="4721"/>
    <x v="0"/>
    <x v="0"/>
    <x v="0"/>
    <x v="0"/>
    <s v="2021-06-25 05:05:37"/>
    <x v="0"/>
    <x v="169"/>
    <x v="169"/>
    <x v="0"/>
    <x v="168"/>
    <x v="0"/>
    <s v="14423412705"/>
    <s v="014423412705"/>
    <x v="1"/>
    <x v="1"/>
    <x v="1"/>
    <x v="0"/>
    <x v="0"/>
    <x v="0"/>
    <x v="0"/>
    <x v="0"/>
    <x v="76"/>
    <x v="0"/>
    <x v="15"/>
    <x v="0"/>
    <x v="0"/>
    <x v="0"/>
  </r>
  <r>
    <x v="0"/>
    <x v="0"/>
    <x v="336"/>
    <x v="4722"/>
    <x v="0"/>
    <x v="0"/>
    <x v="0"/>
    <x v="0"/>
    <s v="2021-06-25 05:04:59"/>
    <x v="0"/>
    <x v="336"/>
    <x v="336"/>
    <x v="0"/>
    <x v="334"/>
    <x v="0"/>
    <s v="14423412706"/>
    <s v="014423412706"/>
    <x v="1"/>
    <x v="1"/>
    <x v="1"/>
    <x v="0"/>
    <x v="0"/>
    <x v="0"/>
    <x v="0"/>
    <x v="0"/>
    <x v="76"/>
    <x v="0"/>
    <x v="15"/>
    <x v="0"/>
    <x v="0"/>
    <x v="0"/>
  </r>
  <r>
    <x v="0"/>
    <x v="0"/>
    <x v="1489"/>
    <x v="4723"/>
    <x v="0"/>
    <x v="0"/>
    <x v="0"/>
    <x v="0"/>
    <s v="2021-06-25 05:04:37"/>
    <x v="0"/>
    <x v="1489"/>
    <x v="1489"/>
    <x v="0"/>
    <x v="1477"/>
    <x v="0"/>
    <s v="14423412694"/>
    <s v="014423412694"/>
    <x v="1"/>
    <x v="1"/>
    <x v="1"/>
    <x v="0"/>
    <x v="0"/>
    <x v="0"/>
    <x v="0"/>
    <x v="0"/>
    <x v="377"/>
    <x v="0"/>
    <x v="0"/>
    <x v="0"/>
    <x v="0"/>
    <x v="0"/>
  </r>
  <r>
    <x v="0"/>
    <x v="0"/>
    <x v="419"/>
    <x v="4724"/>
    <x v="0"/>
    <x v="0"/>
    <x v="0"/>
    <x v="0"/>
    <s v="2021-06-25 05:04:08"/>
    <x v="0"/>
    <x v="419"/>
    <x v="419"/>
    <x v="0"/>
    <x v="417"/>
    <x v="0"/>
    <s v="14423412707"/>
    <s v="014423412707"/>
    <x v="1"/>
    <x v="1"/>
    <x v="1"/>
    <x v="0"/>
    <x v="0"/>
    <x v="0"/>
    <x v="0"/>
    <x v="0"/>
    <x v="374"/>
    <x v="0"/>
    <x v="1"/>
    <x v="0"/>
    <x v="0"/>
    <x v="0"/>
  </r>
  <r>
    <x v="0"/>
    <x v="0"/>
    <x v="41"/>
    <x v="4725"/>
    <x v="0"/>
    <x v="0"/>
    <x v="0"/>
    <x v="0"/>
    <s v="2021-06-25 01:23:40"/>
    <x v="0"/>
    <x v="41"/>
    <x v="41"/>
    <x v="0"/>
    <x v="41"/>
    <x v="0"/>
    <s v="18007698946"/>
    <s v="018007698946"/>
    <x v="5"/>
    <x v="5"/>
    <x v="5"/>
    <x v="0"/>
    <x v="0"/>
    <x v="0"/>
    <x v="0"/>
    <x v="0"/>
    <x v="368"/>
    <x v="0"/>
    <x v="3"/>
    <x v="0"/>
    <x v="0"/>
    <x v="0"/>
  </r>
  <r>
    <x v="0"/>
    <x v="0"/>
    <x v="358"/>
    <x v="4726"/>
    <x v="0"/>
    <x v="0"/>
    <x v="0"/>
    <x v="0"/>
    <s v="2021-06-25 01:19:44"/>
    <x v="0"/>
    <x v="358"/>
    <x v="358"/>
    <x v="0"/>
    <x v="356"/>
    <x v="0"/>
    <s v="18007434246"/>
    <s v="018007434246"/>
    <x v="5"/>
    <x v="5"/>
    <x v="5"/>
    <x v="0"/>
    <x v="0"/>
    <x v="0"/>
    <x v="0"/>
    <x v="0"/>
    <x v="368"/>
    <x v="0"/>
    <x v="3"/>
    <x v="0"/>
    <x v="0"/>
    <x v="0"/>
  </r>
  <r>
    <x v="0"/>
    <x v="0"/>
    <x v="188"/>
    <x v="4727"/>
    <x v="0"/>
    <x v="0"/>
    <x v="0"/>
    <x v="0"/>
    <s v="2021-06-25 01:15:19"/>
    <x v="0"/>
    <x v="188"/>
    <x v="188"/>
    <x v="0"/>
    <x v="187"/>
    <x v="0"/>
    <s v="7884816"/>
    <s v="013357884816"/>
    <x v="7"/>
    <x v="7"/>
    <x v="7"/>
    <x v="0"/>
    <x v="0"/>
    <x v="0"/>
    <x v="0"/>
    <x v="0"/>
    <x v="14"/>
    <x v="0"/>
    <x v="7"/>
    <x v="0"/>
    <x v="0"/>
    <x v="0"/>
  </r>
  <r>
    <x v="0"/>
    <x v="0"/>
    <x v="135"/>
    <x v="4728"/>
    <x v="0"/>
    <x v="0"/>
    <x v="0"/>
    <x v="0"/>
    <s v="2021-06-25 01:14:57"/>
    <x v="0"/>
    <x v="135"/>
    <x v="135"/>
    <x v="0"/>
    <x v="134"/>
    <x v="0"/>
    <s v="8909346"/>
    <s v="013338909346"/>
    <x v="7"/>
    <x v="7"/>
    <x v="7"/>
    <x v="0"/>
    <x v="0"/>
    <x v="0"/>
    <x v="0"/>
    <x v="0"/>
    <x v="14"/>
    <x v="0"/>
    <x v="7"/>
    <x v="0"/>
    <x v="0"/>
    <x v="0"/>
  </r>
  <r>
    <x v="0"/>
    <x v="0"/>
    <x v="1490"/>
    <x v="4729"/>
    <x v="0"/>
    <x v="0"/>
    <x v="0"/>
    <x v="0"/>
    <s v="2021-06-24 22:56:29"/>
    <x v="0"/>
    <x v="1490"/>
    <x v="1490"/>
    <x v="7"/>
    <x v="1478"/>
    <x v="0"/>
    <s v="13952951968"/>
    <s v="013952951968"/>
    <x v="1"/>
    <x v="1"/>
    <x v="1"/>
    <x v="0"/>
    <x v="0"/>
    <x v="0"/>
    <x v="0"/>
    <x v="0"/>
    <x v="168"/>
    <x v="0"/>
    <x v="0"/>
    <x v="0"/>
    <x v="0"/>
    <x v="0"/>
  </r>
  <r>
    <x v="0"/>
    <x v="0"/>
    <x v="1491"/>
    <x v="4730"/>
    <x v="0"/>
    <x v="0"/>
    <x v="0"/>
    <x v="0"/>
    <s v="2021-06-24 22:47:38"/>
    <x v="0"/>
    <x v="1491"/>
    <x v="1491"/>
    <x v="0"/>
    <x v="1479"/>
    <x v="0"/>
    <s v="13956665747"/>
    <s v="013956665747"/>
    <x v="1"/>
    <x v="1"/>
    <x v="1"/>
    <x v="0"/>
    <x v="0"/>
    <x v="0"/>
    <x v="0"/>
    <x v="0"/>
    <x v="273"/>
    <x v="0"/>
    <x v="3"/>
    <x v="0"/>
    <x v="0"/>
    <x v="0"/>
  </r>
  <r>
    <x v="0"/>
    <x v="0"/>
    <x v="50"/>
    <x v="4731"/>
    <x v="0"/>
    <x v="0"/>
    <x v="0"/>
    <x v="0"/>
    <s v="2021-06-24 20:00:59"/>
    <x v="0"/>
    <x v="50"/>
    <x v="50"/>
    <x v="0"/>
    <x v="50"/>
    <x v="0"/>
    <s v="14406860701"/>
    <s v="014406860701"/>
    <x v="9"/>
    <x v="9"/>
    <x v="9"/>
    <x v="0"/>
    <x v="0"/>
    <x v="0"/>
    <x v="0"/>
    <x v="0"/>
    <x v="170"/>
    <x v="0"/>
    <x v="9"/>
    <x v="0"/>
    <x v="0"/>
    <x v="0"/>
  </r>
  <r>
    <x v="0"/>
    <x v="0"/>
    <x v="20"/>
    <x v="4732"/>
    <x v="0"/>
    <x v="0"/>
    <x v="0"/>
    <x v="0"/>
    <s v="2021-06-24 19:59:40"/>
    <x v="0"/>
    <x v="20"/>
    <x v="20"/>
    <x v="0"/>
    <x v="20"/>
    <x v="0"/>
    <s v="14406860700"/>
    <s v="014406860700"/>
    <x v="9"/>
    <x v="9"/>
    <x v="9"/>
    <x v="0"/>
    <x v="0"/>
    <x v="0"/>
    <x v="0"/>
    <x v="0"/>
    <x v="170"/>
    <x v="0"/>
    <x v="9"/>
    <x v="0"/>
    <x v="0"/>
    <x v="0"/>
  </r>
  <r>
    <x v="0"/>
    <x v="0"/>
    <x v="1492"/>
    <x v="4733"/>
    <x v="0"/>
    <x v="0"/>
    <x v="0"/>
    <x v="0"/>
    <s v="2021-06-24 19:59:35"/>
    <x v="0"/>
    <x v="1492"/>
    <x v="1492"/>
    <x v="0"/>
    <x v="1480"/>
    <x v="0"/>
    <s v="40936965931"/>
    <s v="040936965931"/>
    <x v="6"/>
    <x v="6"/>
    <x v="6"/>
    <x v="0"/>
    <x v="0"/>
    <x v="0"/>
    <x v="0"/>
    <x v="0"/>
    <x v="21"/>
    <x v="0"/>
    <x v="3"/>
    <x v="0"/>
    <x v="0"/>
    <x v="0"/>
  </r>
  <r>
    <x v="0"/>
    <x v="0"/>
    <x v="492"/>
    <x v="4734"/>
    <x v="0"/>
    <x v="0"/>
    <x v="0"/>
    <x v="0"/>
    <s v="2021-06-24 19:26:54"/>
    <x v="0"/>
    <x v="492"/>
    <x v="492"/>
    <x v="0"/>
    <x v="490"/>
    <x v="0"/>
    <s v="13305246364"/>
    <s v="013305246364"/>
    <x v="4"/>
    <x v="4"/>
    <x v="4"/>
    <x v="0"/>
    <x v="0"/>
    <x v="0"/>
    <x v="0"/>
    <x v="0"/>
    <x v="426"/>
    <x v="0"/>
    <x v="10"/>
    <x v="0"/>
    <x v="1"/>
    <x v="0"/>
  </r>
  <r>
    <x v="0"/>
    <x v="0"/>
    <x v="1493"/>
    <x v="4735"/>
    <x v="0"/>
    <x v="0"/>
    <x v="0"/>
    <x v="0"/>
    <s v="2021-06-24 17:45:04"/>
    <x v="0"/>
    <x v="1493"/>
    <x v="1493"/>
    <x v="0"/>
    <x v="1481"/>
    <x v="0"/>
    <s v="064254322597"/>
    <s v="064254322597"/>
    <x v="2"/>
    <x v="2"/>
    <x v="2"/>
    <x v="0"/>
    <x v="0"/>
    <x v="0"/>
    <x v="0"/>
    <x v="0"/>
    <x v="339"/>
    <x v="0"/>
    <x v="0"/>
    <x v="0"/>
    <x v="0"/>
    <x v="0"/>
  </r>
  <r>
    <x v="0"/>
    <x v="0"/>
    <x v="1494"/>
    <x v="4736"/>
    <x v="0"/>
    <x v="0"/>
    <x v="0"/>
    <x v="0"/>
    <s v="2021-06-24 16:53:30"/>
    <x v="0"/>
    <x v="1494"/>
    <x v="1494"/>
    <x v="2"/>
    <x v="1482"/>
    <x v="0"/>
    <s v="19711515177"/>
    <s v="019711515177"/>
    <x v="6"/>
    <x v="6"/>
    <x v="6"/>
    <x v="0"/>
    <x v="0"/>
    <x v="0"/>
    <x v="0"/>
    <x v="0"/>
    <x v="74"/>
    <x v="0"/>
    <x v="7"/>
    <x v="0"/>
    <x v="0"/>
    <x v="0"/>
  </r>
  <r>
    <x v="0"/>
    <x v="0"/>
    <x v="392"/>
    <x v="4737"/>
    <x v="0"/>
    <x v="0"/>
    <x v="0"/>
    <x v="0"/>
    <s v="2021-06-24 16:40:38"/>
    <x v="0"/>
    <x v="392"/>
    <x v="392"/>
    <x v="0"/>
    <x v="390"/>
    <x v="0"/>
    <s v="6886786"/>
    <s v="040706886786"/>
    <x v="7"/>
    <x v="7"/>
    <x v="7"/>
    <x v="0"/>
    <x v="0"/>
    <x v="0"/>
    <x v="0"/>
    <x v="0"/>
    <x v="457"/>
    <x v="0"/>
    <x v="0"/>
    <x v="0"/>
    <x v="0"/>
    <x v="0"/>
  </r>
  <r>
    <x v="0"/>
    <x v="0"/>
    <x v="135"/>
    <x v="4738"/>
    <x v="0"/>
    <x v="0"/>
    <x v="0"/>
    <x v="0"/>
    <s v="2021-06-24 16:32:11"/>
    <x v="0"/>
    <x v="135"/>
    <x v="135"/>
    <x v="0"/>
    <x v="134"/>
    <x v="0"/>
    <s v="40937006759"/>
    <s v="040937006759"/>
    <x v="6"/>
    <x v="6"/>
    <x v="6"/>
    <x v="0"/>
    <x v="0"/>
    <x v="0"/>
    <x v="0"/>
    <x v="0"/>
    <x v="264"/>
    <x v="0"/>
    <x v="0"/>
    <x v="0"/>
    <x v="0"/>
    <x v="0"/>
  </r>
  <r>
    <x v="0"/>
    <x v="0"/>
    <x v="1495"/>
    <x v="4739"/>
    <x v="0"/>
    <x v="0"/>
    <x v="0"/>
    <x v="0"/>
    <s v="2021-06-24 16:28:02"/>
    <x v="0"/>
    <x v="1495"/>
    <x v="1495"/>
    <x v="19"/>
    <x v="1483"/>
    <x v="0"/>
    <s v="13202525977"/>
    <s v="013202525977"/>
    <x v="0"/>
    <x v="0"/>
    <x v="0"/>
    <x v="0"/>
    <x v="0"/>
    <x v="0"/>
    <x v="0"/>
    <x v="0"/>
    <x v="424"/>
    <x v="0"/>
    <x v="7"/>
    <x v="0"/>
    <x v="0"/>
    <x v="0"/>
  </r>
  <r>
    <x v="0"/>
    <x v="0"/>
    <x v="1496"/>
    <x v="4740"/>
    <x v="0"/>
    <x v="0"/>
    <x v="0"/>
    <x v="0"/>
    <s v="2021-06-24 16:24:28"/>
    <x v="0"/>
    <x v="1496"/>
    <x v="1496"/>
    <x v="28"/>
    <x v="1484"/>
    <x v="0"/>
    <s v="13202525864"/>
    <s v="013202525864"/>
    <x v="0"/>
    <x v="0"/>
    <x v="0"/>
    <x v="0"/>
    <x v="0"/>
    <x v="0"/>
    <x v="0"/>
    <x v="0"/>
    <x v="424"/>
    <x v="0"/>
    <x v="7"/>
    <x v="0"/>
    <x v="0"/>
    <x v="0"/>
  </r>
  <r>
    <x v="0"/>
    <x v="0"/>
    <x v="1497"/>
    <x v="4741"/>
    <x v="0"/>
    <x v="0"/>
    <x v="0"/>
    <x v="0"/>
    <s v="2021-06-24 16:23:12"/>
    <x v="0"/>
    <x v="1497"/>
    <x v="1497"/>
    <x v="0"/>
    <x v="1485"/>
    <x v="0"/>
    <s v="14421046002"/>
    <s v="014421046002"/>
    <x v="9"/>
    <x v="9"/>
    <x v="9"/>
    <x v="0"/>
    <x v="0"/>
    <x v="0"/>
    <x v="0"/>
    <x v="0"/>
    <x v="466"/>
    <x v="0"/>
    <x v="10"/>
    <x v="0"/>
    <x v="0"/>
    <x v="0"/>
  </r>
  <r>
    <x v="0"/>
    <x v="0"/>
    <x v="1498"/>
    <x v="4742"/>
    <x v="0"/>
    <x v="0"/>
    <x v="0"/>
    <x v="0"/>
    <s v="2021-06-24 15:49:17"/>
    <x v="0"/>
    <x v="1498"/>
    <x v="1498"/>
    <x v="0"/>
    <x v="1486"/>
    <x v="0"/>
    <s v="H009608"/>
    <s v="017888009608"/>
    <x v="3"/>
    <x v="3"/>
    <x v="3"/>
    <x v="0"/>
    <x v="0"/>
    <x v="0"/>
    <x v="0"/>
    <x v="0"/>
    <x v="174"/>
    <x v="0"/>
    <x v="5"/>
    <x v="0"/>
    <x v="1"/>
    <x v="0"/>
  </r>
  <r>
    <x v="0"/>
    <x v="0"/>
    <x v="1499"/>
    <x v="4743"/>
    <x v="0"/>
    <x v="0"/>
    <x v="0"/>
    <x v="0"/>
    <s v="2021-06-24 15:13:29"/>
    <x v="0"/>
    <x v="1499"/>
    <x v="1499"/>
    <x v="0"/>
    <x v="1487"/>
    <x v="0"/>
    <s v="H009609"/>
    <s v="017888009609"/>
    <x v="3"/>
    <x v="3"/>
    <x v="3"/>
    <x v="0"/>
    <x v="0"/>
    <x v="0"/>
    <x v="0"/>
    <x v="0"/>
    <x v="174"/>
    <x v="0"/>
    <x v="5"/>
    <x v="0"/>
    <x v="1"/>
    <x v="0"/>
  </r>
  <r>
    <x v="1"/>
    <x v="0"/>
    <x v="1500"/>
    <x v="4744"/>
    <x v="0"/>
    <x v="0"/>
    <x v="0"/>
    <x v="0"/>
    <s v="2021-06-24 15:13:11"/>
    <x v="0"/>
    <x v="1500"/>
    <x v="1500"/>
    <x v="113"/>
    <x v="1488"/>
    <x v="0"/>
    <s v="H009606"/>
    <s v="017888009606"/>
    <x v="3"/>
    <x v="3"/>
    <x v="3"/>
    <x v="0"/>
    <x v="0"/>
    <x v="0"/>
    <x v="0"/>
    <x v="0"/>
    <x v="174"/>
    <x v="0"/>
    <x v="5"/>
    <x v="0"/>
    <x v="1"/>
    <x v="0"/>
  </r>
  <r>
    <x v="0"/>
    <x v="0"/>
    <x v="856"/>
    <x v="4745"/>
    <x v="0"/>
    <x v="0"/>
    <x v="0"/>
    <x v="0"/>
    <s v="2021-06-24 15:12:52"/>
    <x v="0"/>
    <x v="856"/>
    <x v="856"/>
    <x v="0"/>
    <x v="851"/>
    <x v="0"/>
    <s v="H009579"/>
    <s v="017888009579"/>
    <x v="3"/>
    <x v="3"/>
    <x v="3"/>
    <x v="0"/>
    <x v="0"/>
    <x v="0"/>
    <x v="0"/>
    <x v="0"/>
    <x v="174"/>
    <x v="0"/>
    <x v="5"/>
    <x v="0"/>
    <x v="1"/>
    <x v="0"/>
  </r>
  <r>
    <x v="0"/>
    <x v="0"/>
    <x v="1501"/>
    <x v="4746"/>
    <x v="0"/>
    <x v="0"/>
    <x v="0"/>
    <x v="0"/>
    <s v="2021-06-24 15:12:33"/>
    <x v="0"/>
    <x v="1501"/>
    <x v="1501"/>
    <x v="0"/>
    <x v="1489"/>
    <x v="0"/>
    <s v="H009576"/>
    <s v="017888009576"/>
    <x v="3"/>
    <x v="3"/>
    <x v="3"/>
    <x v="0"/>
    <x v="0"/>
    <x v="0"/>
    <x v="0"/>
    <x v="0"/>
    <x v="174"/>
    <x v="0"/>
    <x v="5"/>
    <x v="0"/>
    <x v="1"/>
    <x v="0"/>
  </r>
  <r>
    <x v="0"/>
    <x v="0"/>
    <x v="1502"/>
    <x v="4747"/>
    <x v="0"/>
    <x v="0"/>
    <x v="0"/>
    <x v="0"/>
    <s v="2021-06-24 15:12:15"/>
    <x v="0"/>
    <x v="1502"/>
    <x v="1502"/>
    <x v="0"/>
    <x v="1490"/>
    <x v="0"/>
    <s v="H009574"/>
    <s v="017888009574"/>
    <x v="3"/>
    <x v="3"/>
    <x v="3"/>
    <x v="0"/>
    <x v="0"/>
    <x v="0"/>
    <x v="0"/>
    <x v="0"/>
    <x v="174"/>
    <x v="0"/>
    <x v="5"/>
    <x v="0"/>
    <x v="1"/>
    <x v="0"/>
  </r>
  <r>
    <x v="0"/>
    <x v="0"/>
    <x v="699"/>
    <x v="4748"/>
    <x v="0"/>
    <x v="0"/>
    <x v="0"/>
    <x v="0"/>
    <s v="2021-06-24 15:11:29"/>
    <x v="0"/>
    <x v="699"/>
    <x v="699"/>
    <x v="0"/>
    <x v="696"/>
    <x v="0"/>
    <s v="H009523"/>
    <s v="017888009523"/>
    <x v="3"/>
    <x v="3"/>
    <x v="3"/>
    <x v="0"/>
    <x v="0"/>
    <x v="0"/>
    <x v="0"/>
    <x v="0"/>
    <x v="174"/>
    <x v="0"/>
    <x v="5"/>
    <x v="0"/>
    <x v="1"/>
    <x v="0"/>
  </r>
  <r>
    <x v="0"/>
    <x v="0"/>
    <x v="1503"/>
    <x v="4749"/>
    <x v="0"/>
    <x v="0"/>
    <x v="0"/>
    <x v="0"/>
    <s v="2021-06-24 15:08:31"/>
    <x v="0"/>
    <x v="1503"/>
    <x v="1503"/>
    <x v="11"/>
    <x v="1491"/>
    <x v="0"/>
    <s v="H009342"/>
    <s v="017888009342"/>
    <x v="3"/>
    <x v="3"/>
    <x v="3"/>
    <x v="0"/>
    <x v="0"/>
    <x v="0"/>
    <x v="0"/>
    <x v="0"/>
    <x v="174"/>
    <x v="0"/>
    <x v="5"/>
    <x v="0"/>
    <x v="1"/>
    <x v="0"/>
  </r>
  <r>
    <x v="0"/>
    <x v="0"/>
    <x v="85"/>
    <x v="4750"/>
    <x v="0"/>
    <x v="0"/>
    <x v="0"/>
    <x v="0"/>
    <s v="2021-06-24 15:04:59"/>
    <x v="0"/>
    <x v="85"/>
    <x v="85"/>
    <x v="0"/>
    <x v="85"/>
    <x v="0"/>
    <s v="19711745038"/>
    <s v="019711745038"/>
    <x v="6"/>
    <x v="6"/>
    <x v="6"/>
    <x v="0"/>
    <x v="0"/>
    <x v="0"/>
    <x v="0"/>
    <x v="0"/>
    <x v="105"/>
    <x v="0"/>
    <x v="0"/>
    <x v="0"/>
    <x v="0"/>
    <x v="0"/>
  </r>
  <r>
    <x v="0"/>
    <x v="0"/>
    <x v="598"/>
    <x v="4751"/>
    <x v="0"/>
    <x v="0"/>
    <x v="0"/>
    <x v="0"/>
    <s v="2021-06-24 15:04:02"/>
    <x v="0"/>
    <x v="598"/>
    <x v="598"/>
    <x v="0"/>
    <x v="595"/>
    <x v="0"/>
    <s v="13287264360"/>
    <s v="013287264360"/>
    <x v="0"/>
    <x v="0"/>
    <x v="0"/>
    <x v="0"/>
    <x v="0"/>
    <x v="0"/>
    <x v="0"/>
    <x v="0"/>
    <x v="212"/>
    <x v="0"/>
    <x v="0"/>
    <x v="0"/>
    <x v="0"/>
    <x v="0"/>
  </r>
  <r>
    <x v="0"/>
    <x v="0"/>
    <x v="1504"/>
    <x v="4752"/>
    <x v="0"/>
    <x v="0"/>
    <x v="0"/>
    <x v="0"/>
    <s v="2021-06-24 14:57:07"/>
    <x v="0"/>
    <x v="1504"/>
    <x v="1504"/>
    <x v="0"/>
    <x v="1492"/>
    <x v="0"/>
    <s v="H008753"/>
    <s v="017888008753"/>
    <x v="3"/>
    <x v="3"/>
    <x v="3"/>
    <x v="0"/>
    <x v="0"/>
    <x v="0"/>
    <x v="0"/>
    <x v="0"/>
    <x v="189"/>
    <x v="0"/>
    <x v="5"/>
    <x v="0"/>
    <x v="0"/>
    <x v="0"/>
  </r>
  <r>
    <x v="0"/>
    <x v="0"/>
    <x v="1505"/>
    <x v="4753"/>
    <x v="0"/>
    <x v="0"/>
    <x v="0"/>
    <x v="0"/>
    <s v="2021-06-24 14:56:46"/>
    <x v="0"/>
    <x v="1505"/>
    <x v="1505"/>
    <x v="0"/>
    <x v="78"/>
    <x v="0"/>
    <s v="H009562"/>
    <s v="017888009562"/>
    <x v="3"/>
    <x v="3"/>
    <x v="3"/>
    <x v="0"/>
    <x v="0"/>
    <x v="0"/>
    <x v="0"/>
    <x v="0"/>
    <x v="189"/>
    <x v="0"/>
    <x v="5"/>
    <x v="0"/>
    <x v="0"/>
    <x v="0"/>
  </r>
  <r>
    <x v="0"/>
    <x v="0"/>
    <x v="356"/>
    <x v="4754"/>
    <x v="0"/>
    <x v="0"/>
    <x v="0"/>
    <x v="0"/>
    <s v="2021-06-24 14:18:27"/>
    <x v="0"/>
    <x v="356"/>
    <x v="356"/>
    <x v="0"/>
    <x v="354"/>
    <x v="0"/>
    <s v="13202525866"/>
    <s v="013202525866"/>
    <x v="0"/>
    <x v="0"/>
    <x v="0"/>
    <x v="0"/>
    <x v="0"/>
    <x v="0"/>
    <x v="0"/>
    <x v="0"/>
    <x v="213"/>
    <x v="0"/>
    <x v="7"/>
    <x v="0"/>
    <x v="0"/>
    <x v="0"/>
  </r>
  <r>
    <x v="0"/>
    <x v="0"/>
    <x v="115"/>
    <x v="4755"/>
    <x v="0"/>
    <x v="0"/>
    <x v="0"/>
    <x v="0"/>
    <s v="2021-06-24 14:17:54"/>
    <x v="0"/>
    <x v="115"/>
    <x v="115"/>
    <x v="0"/>
    <x v="114"/>
    <x v="0"/>
    <s v="13299958288"/>
    <s v="013299958288"/>
    <x v="0"/>
    <x v="0"/>
    <x v="0"/>
    <x v="0"/>
    <x v="0"/>
    <x v="0"/>
    <x v="0"/>
    <x v="0"/>
    <x v="424"/>
    <x v="0"/>
    <x v="7"/>
    <x v="0"/>
    <x v="0"/>
    <x v="0"/>
  </r>
  <r>
    <x v="0"/>
    <x v="0"/>
    <x v="1506"/>
    <x v="4756"/>
    <x v="0"/>
    <x v="0"/>
    <x v="0"/>
    <x v="0"/>
    <s v="2021-06-24 14:17:10"/>
    <x v="0"/>
    <x v="1506"/>
    <x v="1506"/>
    <x v="16"/>
    <x v="1493"/>
    <x v="0"/>
    <s v="13299958306"/>
    <s v="013299958306"/>
    <x v="0"/>
    <x v="0"/>
    <x v="0"/>
    <x v="0"/>
    <x v="0"/>
    <x v="0"/>
    <x v="0"/>
    <x v="0"/>
    <x v="424"/>
    <x v="0"/>
    <x v="7"/>
    <x v="0"/>
    <x v="0"/>
    <x v="0"/>
  </r>
  <r>
    <x v="0"/>
    <x v="0"/>
    <x v="1507"/>
    <x v="4757"/>
    <x v="0"/>
    <x v="0"/>
    <x v="0"/>
    <x v="0"/>
    <s v="2021-06-24 13:47:47"/>
    <x v="0"/>
    <x v="1507"/>
    <x v="1507"/>
    <x v="7"/>
    <x v="1494"/>
    <x v="0"/>
    <s v="H009569"/>
    <s v="017888009569"/>
    <x v="3"/>
    <x v="3"/>
    <x v="3"/>
    <x v="0"/>
    <x v="0"/>
    <x v="0"/>
    <x v="0"/>
    <x v="0"/>
    <x v="40"/>
    <x v="0"/>
    <x v="7"/>
    <x v="0"/>
    <x v="0"/>
    <x v="0"/>
  </r>
  <r>
    <x v="0"/>
    <x v="0"/>
    <x v="27"/>
    <x v="4758"/>
    <x v="0"/>
    <x v="0"/>
    <x v="0"/>
    <x v="0"/>
    <s v="2021-06-24 11:59:16"/>
    <x v="0"/>
    <x v="27"/>
    <x v="27"/>
    <x v="0"/>
    <x v="27"/>
    <x v="0"/>
    <s v="019706860939"/>
    <s v="019706860939"/>
    <x v="4"/>
    <x v="4"/>
    <x v="4"/>
    <x v="0"/>
    <x v="0"/>
    <x v="0"/>
    <x v="0"/>
    <x v="0"/>
    <x v="230"/>
    <x v="0"/>
    <x v="7"/>
    <x v="0"/>
    <x v="0"/>
    <x v="0"/>
  </r>
  <r>
    <x v="0"/>
    <x v="0"/>
    <x v="395"/>
    <x v="4759"/>
    <x v="0"/>
    <x v="0"/>
    <x v="0"/>
    <x v="0"/>
    <s v="2021-06-24 11:57:16"/>
    <x v="0"/>
    <x v="395"/>
    <x v="395"/>
    <x v="0"/>
    <x v="393"/>
    <x v="0"/>
    <s v="7884806"/>
    <s v="013357884806"/>
    <x v="7"/>
    <x v="7"/>
    <x v="7"/>
    <x v="0"/>
    <x v="0"/>
    <x v="0"/>
    <x v="0"/>
    <x v="0"/>
    <x v="14"/>
    <x v="0"/>
    <x v="7"/>
    <x v="0"/>
    <x v="0"/>
    <x v="0"/>
  </r>
  <r>
    <x v="0"/>
    <x v="0"/>
    <x v="35"/>
    <x v="4760"/>
    <x v="0"/>
    <x v="0"/>
    <x v="0"/>
    <x v="0"/>
    <s v="2021-06-24 10:14:27"/>
    <x v="0"/>
    <x v="35"/>
    <x v="35"/>
    <x v="0"/>
    <x v="35"/>
    <x v="0"/>
    <s v="6108779"/>
    <s v="013866108779"/>
    <x v="2"/>
    <x v="2"/>
    <x v="2"/>
    <x v="0"/>
    <x v="0"/>
    <x v="0"/>
    <x v="0"/>
    <x v="0"/>
    <x v="380"/>
    <x v="0"/>
    <x v="8"/>
    <x v="0"/>
    <x v="0"/>
    <x v="0"/>
  </r>
  <r>
    <x v="0"/>
    <x v="0"/>
    <x v="1003"/>
    <x v="4761"/>
    <x v="0"/>
    <x v="0"/>
    <x v="0"/>
    <x v="0"/>
    <s v="2021-06-24 10:13:28"/>
    <x v="0"/>
    <x v="1003"/>
    <x v="1003"/>
    <x v="0"/>
    <x v="995"/>
    <x v="0"/>
    <s v="4201142"/>
    <s v="013864201142"/>
    <x v="2"/>
    <x v="2"/>
    <x v="2"/>
    <x v="0"/>
    <x v="0"/>
    <x v="0"/>
    <x v="0"/>
    <x v="0"/>
    <x v="380"/>
    <x v="0"/>
    <x v="8"/>
    <x v="0"/>
    <x v="0"/>
    <x v="0"/>
  </r>
  <r>
    <x v="0"/>
    <x v="0"/>
    <x v="1003"/>
    <x v="4762"/>
    <x v="0"/>
    <x v="0"/>
    <x v="0"/>
    <x v="0"/>
    <s v="2021-06-24 10:12:33"/>
    <x v="0"/>
    <x v="1003"/>
    <x v="1003"/>
    <x v="0"/>
    <x v="995"/>
    <x v="0"/>
    <s v="4200687"/>
    <s v="013864200687"/>
    <x v="2"/>
    <x v="2"/>
    <x v="2"/>
    <x v="0"/>
    <x v="0"/>
    <x v="0"/>
    <x v="0"/>
    <x v="0"/>
    <x v="380"/>
    <x v="0"/>
    <x v="8"/>
    <x v="0"/>
    <x v="0"/>
    <x v="0"/>
  </r>
  <r>
    <x v="0"/>
    <x v="0"/>
    <x v="857"/>
    <x v="4763"/>
    <x v="0"/>
    <x v="0"/>
    <x v="0"/>
    <x v="0"/>
    <s v="2021-06-24 10:10:53"/>
    <x v="0"/>
    <x v="857"/>
    <x v="857"/>
    <x v="0"/>
    <x v="852"/>
    <x v="0"/>
    <s v="6102216"/>
    <s v="013866102216"/>
    <x v="2"/>
    <x v="2"/>
    <x v="2"/>
    <x v="0"/>
    <x v="0"/>
    <x v="0"/>
    <x v="0"/>
    <x v="0"/>
    <x v="380"/>
    <x v="0"/>
    <x v="8"/>
    <x v="0"/>
    <x v="0"/>
    <x v="0"/>
  </r>
  <r>
    <x v="0"/>
    <x v="0"/>
    <x v="1003"/>
    <x v="4764"/>
    <x v="0"/>
    <x v="0"/>
    <x v="0"/>
    <x v="0"/>
    <s v="2021-06-24 10:09:35"/>
    <x v="0"/>
    <x v="1003"/>
    <x v="1003"/>
    <x v="0"/>
    <x v="995"/>
    <x v="0"/>
    <s v="6108414"/>
    <s v="013866108414"/>
    <x v="2"/>
    <x v="2"/>
    <x v="2"/>
    <x v="0"/>
    <x v="0"/>
    <x v="0"/>
    <x v="0"/>
    <x v="0"/>
    <x v="380"/>
    <x v="0"/>
    <x v="8"/>
    <x v="0"/>
    <x v="0"/>
    <x v="0"/>
  </r>
  <r>
    <x v="0"/>
    <x v="0"/>
    <x v="1508"/>
    <x v="4765"/>
    <x v="0"/>
    <x v="0"/>
    <x v="0"/>
    <x v="0"/>
    <s v="2021-06-24 10:08:39"/>
    <x v="0"/>
    <x v="1508"/>
    <x v="1508"/>
    <x v="0"/>
    <x v="1495"/>
    <x v="0"/>
    <s v="4200736"/>
    <s v="013864200736"/>
    <x v="2"/>
    <x v="2"/>
    <x v="2"/>
    <x v="0"/>
    <x v="0"/>
    <x v="0"/>
    <x v="0"/>
    <x v="0"/>
    <x v="380"/>
    <x v="0"/>
    <x v="8"/>
    <x v="0"/>
    <x v="0"/>
    <x v="0"/>
  </r>
  <r>
    <x v="0"/>
    <x v="0"/>
    <x v="1003"/>
    <x v="4766"/>
    <x v="0"/>
    <x v="0"/>
    <x v="0"/>
    <x v="0"/>
    <s v="2021-06-24 10:07:46"/>
    <x v="0"/>
    <x v="1003"/>
    <x v="1003"/>
    <x v="0"/>
    <x v="995"/>
    <x v="0"/>
    <s v="6109203"/>
    <s v="013866109203"/>
    <x v="2"/>
    <x v="2"/>
    <x v="2"/>
    <x v="0"/>
    <x v="0"/>
    <x v="0"/>
    <x v="0"/>
    <x v="0"/>
    <x v="380"/>
    <x v="0"/>
    <x v="8"/>
    <x v="0"/>
    <x v="0"/>
    <x v="0"/>
  </r>
  <r>
    <x v="0"/>
    <x v="0"/>
    <x v="1003"/>
    <x v="4767"/>
    <x v="0"/>
    <x v="0"/>
    <x v="0"/>
    <x v="0"/>
    <s v="2021-06-24 10:06:56"/>
    <x v="0"/>
    <x v="1003"/>
    <x v="1003"/>
    <x v="0"/>
    <x v="995"/>
    <x v="0"/>
    <s v="4201293"/>
    <s v="013864201293"/>
    <x v="2"/>
    <x v="2"/>
    <x v="2"/>
    <x v="0"/>
    <x v="0"/>
    <x v="0"/>
    <x v="0"/>
    <x v="0"/>
    <x v="380"/>
    <x v="0"/>
    <x v="8"/>
    <x v="0"/>
    <x v="0"/>
    <x v="0"/>
  </r>
  <r>
    <x v="0"/>
    <x v="0"/>
    <x v="24"/>
    <x v="4768"/>
    <x v="0"/>
    <x v="0"/>
    <x v="0"/>
    <x v="0"/>
    <s v="2021-06-24 10:05:19"/>
    <x v="0"/>
    <x v="24"/>
    <x v="24"/>
    <x v="0"/>
    <x v="24"/>
    <x v="0"/>
    <s v="6106262"/>
    <s v="013866106262"/>
    <x v="2"/>
    <x v="2"/>
    <x v="2"/>
    <x v="0"/>
    <x v="0"/>
    <x v="0"/>
    <x v="0"/>
    <x v="0"/>
    <x v="380"/>
    <x v="0"/>
    <x v="8"/>
    <x v="0"/>
    <x v="0"/>
    <x v="0"/>
  </r>
  <r>
    <x v="0"/>
    <x v="0"/>
    <x v="103"/>
    <x v="4769"/>
    <x v="0"/>
    <x v="0"/>
    <x v="0"/>
    <x v="0"/>
    <s v="2021-06-24 09:02:41"/>
    <x v="0"/>
    <x v="103"/>
    <x v="103"/>
    <x v="0"/>
    <x v="102"/>
    <x v="0"/>
    <s v="10104347600"/>
    <s v="010104347600"/>
    <x v="1"/>
    <x v="1"/>
    <x v="1"/>
    <x v="0"/>
    <x v="0"/>
    <x v="0"/>
    <x v="0"/>
    <x v="0"/>
    <x v="47"/>
    <x v="0"/>
    <x v="0"/>
    <x v="0"/>
    <x v="0"/>
    <x v="0"/>
  </r>
  <r>
    <x v="0"/>
    <x v="0"/>
    <x v="59"/>
    <x v="4770"/>
    <x v="0"/>
    <x v="0"/>
    <x v="0"/>
    <x v="0"/>
    <s v="2021-06-24 09:02:09"/>
    <x v="0"/>
    <x v="59"/>
    <x v="59"/>
    <x v="0"/>
    <x v="59"/>
    <x v="0"/>
    <s v="14486728672"/>
    <s v="014486728672"/>
    <x v="8"/>
    <x v="8"/>
    <x v="8"/>
    <x v="0"/>
    <x v="0"/>
    <x v="0"/>
    <x v="0"/>
    <x v="0"/>
    <x v="47"/>
    <x v="0"/>
    <x v="0"/>
    <x v="0"/>
    <x v="0"/>
    <x v="0"/>
  </r>
  <r>
    <x v="0"/>
    <x v="0"/>
    <x v="20"/>
    <x v="4771"/>
    <x v="0"/>
    <x v="0"/>
    <x v="0"/>
    <x v="0"/>
    <s v="2021-06-24 09:01:17"/>
    <x v="0"/>
    <x v="20"/>
    <x v="20"/>
    <x v="0"/>
    <x v="20"/>
    <x v="0"/>
    <s v="14486698669"/>
    <s v="014486698669"/>
    <x v="8"/>
    <x v="8"/>
    <x v="8"/>
    <x v="0"/>
    <x v="0"/>
    <x v="0"/>
    <x v="0"/>
    <x v="0"/>
    <x v="261"/>
    <x v="0"/>
    <x v="5"/>
    <x v="0"/>
    <x v="0"/>
    <x v="0"/>
  </r>
  <r>
    <x v="0"/>
    <x v="0"/>
    <x v="3"/>
    <x v="4772"/>
    <x v="0"/>
    <x v="0"/>
    <x v="0"/>
    <x v="0"/>
    <s v="2021-06-24 08:59:03"/>
    <x v="0"/>
    <x v="3"/>
    <x v="3"/>
    <x v="0"/>
    <x v="3"/>
    <x v="0"/>
    <s v="14486668666"/>
    <s v="014486668666"/>
    <x v="8"/>
    <x v="8"/>
    <x v="8"/>
    <x v="0"/>
    <x v="0"/>
    <x v="0"/>
    <x v="0"/>
    <x v="0"/>
    <x v="261"/>
    <x v="0"/>
    <x v="5"/>
    <x v="0"/>
    <x v="0"/>
    <x v="0"/>
  </r>
  <r>
    <x v="0"/>
    <x v="0"/>
    <x v="255"/>
    <x v="4773"/>
    <x v="0"/>
    <x v="0"/>
    <x v="0"/>
    <x v="0"/>
    <s v="2021-06-24 08:58:42"/>
    <x v="0"/>
    <x v="255"/>
    <x v="255"/>
    <x v="0"/>
    <x v="253"/>
    <x v="0"/>
    <s v="14416113098"/>
    <s v="014416113098"/>
    <x v="8"/>
    <x v="8"/>
    <x v="8"/>
    <x v="0"/>
    <x v="0"/>
    <x v="0"/>
    <x v="0"/>
    <x v="0"/>
    <x v="261"/>
    <x v="0"/>
    <x v="5"/>
    <x v="0"/>
    <x v="0"/>
    <x v="0"/>
  </r>
  <r>
    <x v="0"/>
    <x v="0"/>
    <x v="48"/>
    <x v="4774"/>
    <x v="0"/>
    <x v="0"/>
    <x v="0"/>
    <x v="0"/>
    <s v="2021-06-24 08:15:33"/>
    <x v="0"/>
    <x v="48"/>
    <x v="48"/>
    <x v="0"/>
    <x v="48"/>
    <x v="0"/>
    <s v="14439780379"/>
    <s v="014439780379"/>
    <x v="9"/>
    <x v="9"/>
    <x v="9"/>
    <x v="0"/>
    <x v="0"/>
    <x v="0"/>
    <x v="0"/>
    <x v="0"/>
    <x v="476"/>
    <x v="0"/>
    <x v="10"/>
    <x v="0"/>
    <x v="0"/>
    <x v="0"/>
  </r>
  <r>
    <x v="0"/>
    <x v="0"/>
    <x v="6"/>
    <x v="4775"/>
    <x v="0"/>
    <x v="0"/>
    <x v="0"/>
    <x v="0"/>
    <s v="2021-06-24 08:15:08"/>
    <x v="0"/>
    <x v="6"/>
    <x v="6"/>
    <x v="0"/>
    <x v="6"/>
    <x v="0"/>
    <s v="14439780378"/>
    <s v="014439780378"/>
    <x v="1"/>
    <x v="1"/>
    <x v="1"/>
    <x v="0"/>
    <x v="0"/>
    <x v="0"/>
    <x v="0"/>
    <x v="0"/>
    <x v="374"/>
    <x v="0"/>
    <x v="1"/>
    <x v="0"/>
    <x v="0"/>
    <x v="0"/>
  </r>
  <r>
    <x v="0"/>
    <x v="0"/>
    <x v="227"/>
    <x v="4776"/>
    <x v="0"/>
    <x v="0"/>
    <x v="0"/>
    <x v="0"/>
    <s v="2021-06-24 08:14:42"/>
    <x v="0"/>
    <x v="227"/>
    <x v="227"/>
    <x v="0"/>
    <x v="225"/>
    <x v="0"/>
    <s v="14439780377"/>
    <s v="014439780377"/>
    <x v="1"/>
    <x v="1"/>
    <x v="1"/>
    <x v="0"/>
    <x v="0"/>
    <x v="0"/>
    <x v="0"/>
    <x v="0"/>
    <x v="374"/>
    <x v="0"/>
    <x v="1"/>
    <x v="0"/>
    <x v="0"/>
    <x v="0"/>
  </r>
  <r>
    <x v="0"/>
    <x v="0"/>
    <x v="45"/>
    <x v="4777"/>
    <x v="0"/>
    <x v="0"/>
    <x v="0"/>
    <x v="0"/>
    <s v="2021-06-24 07:13:22"/>
    <x v="0"/>
    <x v="45"/>
    <x v="45"/>
    <x v="0"/>
    <x v="45"/>
    <x v="0"/>
    <s v="14423412695"/>
    <s v="014423412695"/>
    <x v="1"/>
    <x v="1"/>
    <x v="1"/>
    <x v="0"/>
    <x v="0"/>
    <x v="0"/>
    <x v="0"/>
    <x v="0"/>
    <x v="212"/>
    <x v="0"/>
    <x v="0"/>
    <x v="0"/>
    <x v="0"/>
    <x v="0"/>
  </r>
  <r>
    <x v="0"/>
    <x v="0"/>
    <x v="178"/>
    <x v="4778"/>
    <x v="0"/>
    <x v="0"/>
    <x v="0"/>
    <x v="0"/>
    <s v="2021-06-24 07:12:54"/>
    <x v="0"/>
    <x v="178"/>
    <x v="178"/>
    <x v="0"/>
    <x v="177"/>
    <x v="0"/>
    <s v="14423412696"/>
    <s v="014423412696"/>
    <x v="1"/>
    <x v="1"/>
    <x v="1"/>
    <x v="0"/>
    <x v="0"/>
    <x v="0"/>
    <x v="0"/>
    <x v="0"/>
    <x v="379"/>
    <x v="0"/>
    <x v="7"/>
    <x v="0"/>
    <x v="0"/>
    <x v="0"/>
  </r>
  <r>
    <x v="0"/>
    <x v="0"/>
    <x v="230"/>
    <x v="4779"/>
    <x v="0"/>
    <x v="0"/>
    <x v="0"/>
    <x v="0"/>
    <s v="2021-06-24 07:12:12"/>
    <x v="0"/>
    <x v="230"/>
    <x v="230"/>
    <x v="0"/>
    <x v="228"/>
    <x v="0"/>
    <s v="14423412698"/>
    <s v="014423412698"/>
    <x v="1"/>
    <x v="1"/>
    <x v="1"/>
    <x v="0"/>
    <x v="0"/>
    <x v="0"/>
    <x v="0"/>
    <x v="0"/>
    <x v="309"/>
    <x v="0"/>
    <x v="1"/>
    <x v="0"/>
    <x v="0"/>
    <x v="0"/>
  </r>
  <r>
    <x v="0"/>
    <x v="0"/>
    <x v="1509"/>
    <x v="4780"/>
    <x v="0"/>
    <x v="0"/>
    <x v="0"/>
    <x v="0"/>
    <s v="2021-06-24 07:11:50"/>
    <x v="0"/>
    <x v="1509"/>
    <x v="1509"/>
    <x v="0"/>
    <x v="1496"/>
    <x v="0"/>
    <s v="14423412699"/>
    <s v="014423412699"/>
    <x v="9"/>
    <x v="9"/>
    <x v="9"/>
    <x v="0"/>
    <x v="0"/>
    <x v="0"/>
    <x v="0"/>
    <x v="0"/>
    <x v="123"/>
    <x v="0"/>
    <x v="7"/>
    <x v="0"/>
    <x v="0"/>
    <x v="0"/>
  </r>
  <r>
    <x v="0"/>
    <x v="0"/>
    <x v="3"/>
    <x v="4781"/>
    <x v="0"/>
    <x v="0"/>
    <x v="0"/>
    <x v="0"/>
    <s v="2021-06-23 21:59:47"/>
    <x v="0"/>
    <x v="3"/>
    <x v="3"/>
    <x v="0"/>
    <x v="3"/>
    <x v="0"/>
    <s v="14486528652"/>
    <s v="014486528652"/>
    <x v="8"/>
    <x v="8"/>
    <x v="8"/>
    <x v="0"/>
    <x v="0"/>
    <x v="0"/>
    <x v="0"/>
    <x v="0"/>
    <x v="261"/>
    <x v="0"/>
    <x v="10"/>
    <x v="0"/>
    <x v="0"/>
    <x v="0"/>
  </r>
  <r>
    <x v="0"/>
    <x v="0"/>
    <x v="3"/>
    <x v="4782"/>
    <x v="0"/>
    <x v="0"/>
    <x v="0"/>
    <x v="0"/>
    <s v="2021-06-23 21:42:57"/>
    <x v="0"/>
    <x v="3"/>
    <x v="3"/>
    <x v="0"/>
    <x v="3"/>
    <x v="0"/>
    <s v="14416113099"/>
    <s v="014416113099"/>
    <x v="8"/>
    <x v="8"/>
    <x v="8"/>
    <x v="0"/>
    <x v="0"/>
    <x v="0"/>
    <x v="0"/>
    <x v="0"/>
    <x v="261"/>
    <x v="0"/>
    <x v="5"/>
    <x v="0"/>
    <x v="0"/>
    <x v="0"/>
  </r>
  <r>
    <x v="0"/>
    <x v="0"/>
    <x v="355"/>
    <x v="4783"/>
    <x v="0"/>
    <x v="0"/>
    <x v="0"/>
    <x v="0"/>
    <s v="2021-06-23 18:46:42"/>
    <x v="0"/>
    <x v="355"/>
    <x v="355"/>
    <x v="0"/>
    <x v="353"/>
    <x v="0"/>
    <s v="14406871147"/>
    <s v="014406871147"/>
    <x v="7"/>
    <x v="7"/>
    <x v="7"/>
    <x v="0"/>
    <x v="0"/>
    <x v="0"/>
    <x v="0"/>
    <x v="0"/>
    <x v="239"/>
    <x v="0"/>
    <x v="10"/>
    <x v="0"/>
    <x v="0"/>
    <x v="0"/>
  </r>
  <r>
    <x v="0"/>
    <x v="0"/>
    <x v="325"/>
    <x v="4784"/>
    <x v="0"/>
    <x v="0"/>
    <x v="0"/>
    <x v="0"/>
    <s v="2021-06-23 18:21:50"/>
    <x v="0"/>
    <x v="325"/>
    <x v="325"/>
    <x v="0"/>
    <x v="323"/>
    <x v="0"/>
    <s v="064264001151"/>
    <s v="064264001151"/>
    <x v="2"/>
    <x v="2"/>
    <x v="2"/>
    <x v="0"/>
    <x v="0"/>
    <x v="0"/>
    <x v="0"/>
    <x v="0"/>
    <x v="213"/>
    <x v="0"/>
    <x v="0"/>
    <x v="0"/>
    <x v="0"/>
    <x v="0"/>
  </r>
  <r>
    <x v="0"/>
    <x v="0"/>
    <x v="50"/>
    <x v="4785"/>
    <x v="0"/>
    <x v="0"/>
    <x v="0"/>
    <x v="0"/>
    <s v="2021-06-23 18:21:24"/>
    <x v="0"/>
    <x v="50"/>
    <x v="50"/>
    <x v="0"/>
    <x v="50"/>
    <x v="0"/>
    <s v="064264000261"/>
    <s v="064264000261"/>
    <x v="2"/>
    <x v="2"/>
    <x v="2"/>
    <x v="0"/>
    <x v="0"/>
    <x v="0"/>
    <x v="0"/>
    <x v="0"/>
    <x v="86"/>
    <x v="0"/>
    <x v="7"/>
    <x v="0"/>
    <x v="1"/>
    <x v="0"/>
  </r>
  <r>
    <x v="0"/>
    <x v="0"/>
    <x v="1510"/>
    <x v="4786"/>
    <x v="0"/>
    <x v="0"/>
    <x v="0"/>
    <x v="0"/>
    <s v="2021-06-23 18:21:02"/>
    <x v="0"/>
    <x v="1510"/>
    <x v="1510"/>
    <x v="21"/>
    <x v="1497"/>
    <x v="0"/>
    <s v="064264000054"/>
    <s v="064264000054"/>
    <x v="2"/>
    <x v="2"/>
    <x v="2"/>
    <x v="0"/>
    <x v="0"/>
    <x v="0"/>
    <x v="0"/>
    <x v="0"/>
    <x v="86"/>
    <x v="0"/>
    <x v="7"/>
    <x v="0"/>
    <x v="0"/>
    <x v="0"/>
  </r>
  <r>
    <x v="0"/>
    <x v="0"/>
    <x v="1511"/>
    <x v="4787"/>
    <x v="0"/>
    <x v="0"/>
    <x v="0"/>
    <x v="0"/>
    <s v="2021-06-23 18:20:40"/>
    <x v="0"/>
    <x v="1511"/>
    <x v="1511"/>
    <x v="0"/>
    <x v="1498"/>
    <x v="0"/>
    <s v="064264000191"/>
    <s v="064264000191"/>
    <x v="2"/>
    <x v="2"/>
    <x v="2"/>
    <x v="0"/>
    <x v="0"/>
    <x v="0"/>
    <x v="0"/>
    <x v="0"/>
    <x v="86"/>
    <x v="0"/>
    <x v="7"/>
    <x v="0"/>
    <x v="1"/>
    <x v="0"/>
  </r>
  <r>
    <x v="0"/>
    <x v="0"/>
    <x v="138"/>
    <x v="4788"/>
    <x v="0"/>
    <x v="0"/>
    <x v="0"/>
    <x v="0"/>
    <s v="2021-06-23 18:20:19"/>
    <x v="0"/>
    <x v="138"/>
    <x v="138"/>
    <x v="0"/>
    <x v="137"/>
    <x v="0"/>
    <s v="064264000521"/>
    <s v="064264000521"/>
    <x v="2"/>
    <x v="2"/>
    <x v="2"/>
    <x v="0"/>
    <x v="0"/>
    <x v="0"/>
    <x v="0"/>
    <x v="0"/>
    <x v="86"/>
    <x v="0"/>
    <x v="7"/>
    <x v="0"/>
    <x v="0"/>
    <x v="0"/>
  </r>
  <r>
    <x v="0"/>
    <x v="0"/>
    <x v="325"/>
    <x v="4789"/>
    <x v="0"/>
    <x v="0"/>
    <x v="0"/>
    <x v="0"/>
    <s v="2021-06-23 18:19:58"/>
    <x v="0"/>
    <x v="325"/>
    <x v="325"/>
    <x v="0"/>
    <x v="323"/>
    <x v="0"/>
    <s v="064264000514"/>
    <s v="064264000514"/>
    <x v="2"/>
    <x v="2"/>
    <x v="2"/>
    <x v="0"/>
    <x v="0"/>
    <x v="0"/>
    <x v="0"/>
    <x v="0"/>
    <x v="86"/>
    <x v="0"/>
    <x v="7"/>
    <x v="0"/>
    <x v="0"/>
    <x v="0"/>
  </r>
  <r>
    <x v="0"/>
    <x v="0"/>
    <x v="392"/>
    <x v="4790"/>
    <x v="0"/>
    <x v="0"/>
    <x v="0"/>
    <x v="0"/>
    <s v="2021-06-23 18:19:35"/>
    <x v="0"/>
    <x v="392"/>
    <x v="392"/>
    <x v="0"/>
    <x v="390"/>
    <x v="0"/>
    <s v="064264000467"/>
    <s v="064264000467"/>
    <x v="2"/>
    <x v="2"/>
    <x v="2"/>
    <x v="0"/>
    <x v="0"/>
    <x v="0"/>
    <x v="0"/>
    <x v="0"/>
    <x v="86"/>
    <x v="0"/>
    <x v="7"/>
    <x v="0"/>
    <x v="1"/>
    <x v="0"/>
  </r>
  <r>
    <x v="0"/>
    <x v="0"/>
    <x v="951"/>
    <x v="4791"/>
    <x v="0"/>
    <x v="0"/>
    <x v="0"/>
    <x v="0"/>
    <s v="2021-06-23 18:19:12"/>
    <x v="0"/>
    <x v="951"/>
    <x v="951"/>
    <x v="0"/>
    <x v="944"/>
    <x v="0"/>
    <s v="064264000440"/>
    <s v="064264000440"/>
    <x v="2"/>
    <x v="2"/>
    <x v="2"/>
    <x v="0"/>
    <x v="0"/>
    <x v="0"/>
    <x v="0"/>
    <x v="0"/>
    <x v="86"/>
    <x v="0"/>
    <x v="7"/>
    <x v="0"/>
    <x v="0"/>
    <x v="0"/>
  </r>
  <r>
    <x v="1"/>
    <x v="0"/>
    <x v="1512"/>
    <x v="4792"/>
    <x v="0"/>
    <x v="0"/>
    <x v="0"/>
    <x v="0"/>
    <s v="2021-06-23 18:18:51"/>
    <x v="0"/>
    <x v="1512"/>
    <x v="1512"/>
    <x v="37"/>
    <x v="1499"/>
    <x v="0"/>
    <s v="064264001092"/>
    <s v="064264001092"/>
    <x v="2"/>
    <x v="2"/>
    <x v="2"/>
    <x v="0"/>
    <x v="0"/>
    <x v="0"/>
    <x v="0"/>
    <x v="0"/>
    <x v="86"/>
    <x v="0"/>
    <x v="7"/>
    <x v="0"/>
    <x v="1"/>
    <x v="0"/>
  </r>
  <r>
    <x v="0"/>
    <x v="0"/>
    <x v="169"/>
    <x v="4793"/>
    <x v="0"/>
    <x v="0"/>
    <x v="0"/>
    <x v="0"/>
    <s v="2021-06-23 18:18:27"/>
    <x v="0"/>
    <x v="169"/>
    <x v="169"/>
    <x v="0"/>
    <x v="168"/>
    <x v="0"/>
    <s v="064264000524"/>
    <s v="064264000524"/>
    <x v="2"/>
    <x v="2"/>
    <x v="2"/>
    <x v="0"/>
    <x v="0"/>
    <x v="0"/>
    <x v="0"/>
    <x v="0"/>
    <x v="86"/>
    <x v="0"/>
    <x v="7"/>
    <x v="0"/>
    <x v="1"/>
    <x v="0"/>
  </r>
  <r>
    <x v="0"/>
    <x v="0"/>
    <x v="115"/>
    <x v="4794"/>
    <x v="0"/>
    <x v="0"/>
    <x v="0"/>
    <x v="0"/>
    <s v="2021-06-23 18:18:00"/>
    <x v="0"/>
    <x v="115"/>
    <x v="115"/>
    <x v="0"/>
    <x v="114"/>
    <x v="0"/>
    <s v="064264000431"/>
    <s v="064264000431"/>
    <x v="2"/>
    <x v="2"/>
    <x v="2"/>
    <x v="0"/>
    <x v="0"/>
    <x v="0"/>
    <x v="0"/>
    <x v="0"/>
    <x v="86"/>
    <x v="0"/>
    <x v="7"/>
    <x v="0"/>
    <x v="1"/>
    <x v="0"/>
  </r>
  <r>
    <x v="0"/>
    <x v="0"/>
    <x v="251"/>
    <x v="4795"/>
    <x v="0"/>
    <x v="0"/>
    <x v="0"/>
    <x v="0"/>
    <s v="2021-06-23 18:17:40"/>
    <x v="0"/>
    <x v="251"/>
    <x v="251"/>
    <x v="0"/>
    <x v="249"/>
    <x v="0"/>
    <s v="064264000297"/>
    <s v="064264000297"/>
    <x v="2"/>
    <x v="2"/>
    <x v="2"/>
    <x v="0"/>
    <x v="0"/>
    <x v="0"/>
    <x v="0"/>
    <x v="0"/>
    <x v="86"/>
    <x v="0"/>
    <x v="7"/>
    <x v="0"/>
    <x v="1"/>
    <x v="0"/>
  </r>
  <r>
    <x v="0"/>
    <x v="0"/>
    <x v="35"/>
    <x v="4796"/>
    <x v="0"/>
    <x v="0"/>
    <x v="0"/>
    <x v="0"/>
    <s v="2021-06-23 18:17:18"/>
    <x v="0"/>
    <x v="35"/>
    <x v="35"/>
    <x v="0"/>
    <x v="35"/>
    <x v="0"/>
    <s v="064264000488"/>
    <s v="064264000488"/>
    <x v="2"/>
    <x v="2"/>
    <x v="2"/>
    <x v="0"/>
    <x v="0"/>
    <x v="0"/>
    <x v="0"/>
    <x v="0"/>
    <x v="86"/>
    <x v="0"/>
    <x v="7"/>
    <x v="0"/>
    <x v="0"/>
    <x v="0"/>
  </r>
  <r>
    <x v="0"/>
    <x v="0"/>
    <x v="79"/>
    <x v="4797"/>
    <x v="0"/>
    <x v="0"/>
    <x v="0"/>
    <x v="0"/>
    <s v="2021-06-23 18:16:57"/>
    <x v="0"/>
    <x v="79"/>
    <x v="79"/>
    <x v="0"/>
    <x v="79"/>
    <x v="0"/>
    <s v="064264000394"/>
    <s v="064264000394"/>
    <x v="2"/>
    <x v="2"/>
    <x v="2"/>
    <x v="0"/>
    <x v="0"/>
    <x v="0"/>
    <x v="0"/>
    <x v="0"/>
    <x v="86"/>
    <x v="0"/>
    <x v="7"/>
    <x v="0"/>
    <x v="1"/>
    <x v="0"/>
  </r>
  <r>
    <x v="0"/>
    <x v="0"/>
    <x v="760"/>
    <x v="4798"/>
    <x v="0"/>
    <x v="0"/>
    <x v="0"/>
    <x v="0"/>
    <s v="2021-06-23 18:16:34"/>
    <x v="0"/>
    <x v="760"/>
    <x v="760"/>
    <x v="0"/>
    <x v="757"/>
    <x v="0"/>
    <s v="064264000500"/>
    <s v="064264000500"/>
    <x v="2"/>
    <x v="2"/>
    <x v="2"/>
    <x v="0"/>
    <x v="0"/>
    <x v="0"/>
    <x v="0"/>
    <x v="0"/>
    <x v="86"/>
    <x v="0"/>
    <x v="7"/>
    <x v="0"/>
    <x v="1"/>
    <x v="0"/>
  </r>
  <r>
    <x v="0"/>
    <x v="0"/>
    <x v="426"/>
    <x v="4799"/>
    <x v="0"/>
    <x v="0"/>
    <x v="0"/>
    <x v="0"/>
    <s v="2021-06-23 18:16:04"/>
    <x v="0"/>
    <x v="426"/>
    <x v="426"/>
    <x v="0"/>
    <x v="424"/>
    <x v="0"/>
    <s v="064264000341"/>
    <s v="064264000341"/>
    <x v="2"/>
    <x v="2"/>
    <x v="2"/>
    <x v="0"/>
    <x v="0"/>
    <x v="0"/>
    <x v="0"/>
    <x v="0"/>
    <x v="86"/>
    <x v="0"/>
    <x v="7"/>
    <x v="0"/>
    <x v="1"/>
    <x v="0"/>
  </r>
  <r>
    <x v="0"/>
    <x v="0"/>
    <x v="369"/>
    <x v="4800"/>
    <x v="0"/>
    <x v="0"/>
    <x v="0"/>
    <x v="0"/>
    <s v="2021-06-23 16:37:04"/>
    <x v="0"/>
    <x v="369"/>
    <x v="369"/>
    <x v="0"/>
    <x v="367"/>
    <x v="0"/>
    <s v="13297325765"/>
    <s v="013297325765"/>
    <x v="0"/>
    <x v="0"/>
    <x v="0"/>
    <x v="0"/>
    <x v="0"/>
    <x v="0"/>
    <x v="0"/>
    <x v="0"/>
    <x v="91"/>
    <x v="0"/>
    <x v="0"/>
    <x v="0"/>
    <x v="0"/>
    <x v="0"/>
  </r>
  <r>
    <x v="0"/>
    <x v="0"/>
    <x v="1513"/>
    <x v="4801"/>
    <x v="0"/>
    <x v="0"/>
    <x v="0"/>
    <x v="0"/>
    <s v="2021-06-23 16:17:43"/>
    <x v="0"/>
    <x v="1513"/>
    <x v="1513"/>
    <x v="0"/>
    <x v="1500"/>
    <x v="0"/>
    <s v="H009525"/>
    <s v="017888009525"/>
    <x v="3"/>
    <x v="3"/>
    <x v="3"/>
    <x v="0"/>
    <x v="0"/>
    <x v="0"/>
    <x v="0"/>
    <x v="0"/>
    <x v="174"/>
    <x v="0"/>
    <x v="5"/>
    <x v="0"/>
    <x v="1"/>
    <x v="0"/>
  </r>
  <r>
    <x v="0"/>
    <x v="0"/>
    <x v="1514"/>
    <x v="4802"/>
    <x v="0"/>
    <x v="0"/>
    <x v="0"/>
    <x v="0"/>
    <s v="2021-06-23 16:17:24"/>
    <x v="0"/>
    <x v="1514"/>
    <x v="1514"/>
    <x v="70"/>
    <x v="1501"/>
    <x v="0"/>
    <s v="H009432"/>
    <s v="017888009432"/>
    <x v="3"/>
    <x v="3"/>
    <x v="3"/>
    <x v="0"/>
    <x v="0"/>
    <x v="0"/>
    <x v="0"/>
    <x v="0"/>
    <x v="174"/>
    <x v="0"/>
    <x v="5"/>
    <x v="0"/>
    <x v="1"/>
    <x v="0"/>
  </r>
  <r>
    <x v="0"/>
    <x v="0"/>
    <x v="169"/>
    <x v="4803"/>
    <x v="0"/>
    <x v="0"/>
    <x v="0"/>
    <x v="0"/>
    <s v="2021-06-23 16:15:46"/>
    <x v="0"/>
    <x v="169"/>
    <x v="169"/>
    <x v="0"/>
    <x v="168"/>
    <x v="0"/>
    <s v="H009276"/>
    <s v="017888009276"/>
    <x v="3"/>
    <x v="3"/>
    <x v="3"/>
    <x v="0"/>
    <x v="0"/>
    <x v="0"/>
    <x v="0"/>
    <x v="0"/>
    <x v="174"/>
    <x v="0"/>
    <x v="5"/>
    <x v="0"/>
    <x v="1"/>
    <x v="0"/>
  </r>
  <r>
    <x v="0"/>
    <x v="0"/>
    <x v="1515"/>
    <x v="4804"/>
    <x v="0"/>
    <x v="0"/>
    <x v="0"/>
    <x v="0"/>
    <s v="2021-06-23 16:03:28"/>
    <x v="0"/>
    <x v="1515"/>
    <x v="1515"/>
    <x v="0"/>
    <x v="1502"/>
    <x v="0"/>
    <s v="15008019934"/>
    <s v="015008019934"/>
    <x v="9"/>
    <x v="9"/>
    <x v="9"/>
    <x v="0"/>
    <x v="0"/>
    <x v="0"/>
    <x v="0"/>
    <x v="0"/>
    <x v="123"/>
    <x v="0"/>
    <x v="7"/>
    <x v="0"/>
    <x v="0"/>
    <x v="0"/>
  </r>
  <r>
    <x v="0"/>
    <x v="0"/>
    <x v="135"/>
    <x v="4805"/>
    <x v="0"/>
    <x v="0"/>
    <x v="0"/>
    <x v="0"/>
    <s v="2021-06-23 16:02:39"/>
    <x v="0"/>
    <x v="135"/>
    <x v="135"/>
    <x v="0"/>
    <x v="134"/>
    <x v="0"/>
    <s v="14423412209"/>
    <s v="014423412209"/>
    <x v="1"/>
    <x v="1"/>
    <x v="1"/>
    <x v="0"/>
    <x v="0"/>
    <x v="0"/>
    <x v="0"/>
    <x v="0"/>
    <x v="266"/>
    <x v="0"/>
    <x v="0"/>
    <x v="0"/>
    <x v="0"/>
    <x v="0"/>
  </r>
  <r>
    <x v="0"/>
    <x v="0"/>
    <x v="50"/>
    <x v="4806"/>
    <x v="0"/>
    <x v="0"/>
    <x v="0"/>
    <x v="0"/>
    <s v="2021-06-23 16:00:44"/>
    <x v="0"/>
    <x v="50"/>
    <x v="50"/>
    <x v="0"/>
    <x v="50"/>
    <x v="0"/>
    <s v="14839780381"/>
    <s v="014839780381"/>
    <x v="1"/>
    <x v="1"/>
    <x v="1"/>
    <x v="0"/>
    <x v="0"/>
    <x v="0"/>
    <x v="0"/>
    <x v="0"/>
    <x v="212"/>
    <x v="0"/>
    <x v="0"/>
    <x v="0"/>
    <x v="0"/>
    <x v="0"/>
  </r>
  <r>
    <x v="1"/>
    <x v="0"/>
    <x v="1516"/>
    <x v="4807"/>
    <x v="0"/>
    <x v="0"/>
    <x v="0"/>
    <x v="0"/>
    <s v="2021-06-23 15:00:49"/>
    <x v="0"/>
    <x v="1516"/>
    <x v="1516"/>
    <x v="114"/>
    <x v="1503"/>
    <x v="0"/>
    <s v="064011015013"/>
    <s v="064011015013"/>
    <x v="7"/>
    <x v="7"/>
    <x v="7"/>
    <x v="0"/>
    <x v="0"/>
    <x v="0"/>
    <x v="0"/>
    <x v="0"/>
    <x v="97"/>
    <x v="0"/>
    <x v="8"/>
    <x v="0"/>
    <x v="1"/>
    <x v="0"/>
  </r>
  <r>
    <x v="0"/>
    <x v="0"/>
    <x v="230"/>
    <x v="4808"/>
    <x v="0"/>
    <x v="0"/>
    <x v="0"/>
    <x v="0"/>
    <s v="2021-06-23 15:00:03"/>
    <x v="0"/>
    <x v="230"/>
    <x v="230"/>
    <x v="0"/>
    <x v="228"/>
    <x v="0"/>
    <s v="064011015012"/>
    <s v="064011015012"/>
    <x v="7"/>
    <x v="7"/>
    <x v="7"/>
    <x v="0"/>
    <x v="0"/>
    <x v="0"/>
    <x v="0"/>
    <x v="0"/>
    <x v="97"/>
    <x v="0"/>
    <x v="8"/>
    <x v="0"/>
    <x v="1"/>
    <x v="0"/>
  </r>
  <r>
    <x v="0"/>
    <x v="0"/>
    <x v="1517"/>
    <x v="4809"/>
    <x v="0"/>
    <x v="0"/>
    <x v="0"/>
    <x v="0"/>
    <s v="2021-06-23 14:58:29"/>
    <x v="0"/>
    <x v="1517"/>
    <x v="1517"/>
    <x v="0"/>
    <x v="1504"/>
    <x v="0"/>
    <s v="5208084"/>
    <s v="013305208084"/>
    <x v="4"/>
    <x v="4"/>
    <x v="4"/>
    <x v="0"/>
    <x v="0"/>
    <x v="0"/>
    <x v="0"/>
    <x v="0"/>
    <x v="110"/>
    <x v="0"/>
    <x v="7"/>
    <x v="0"/>
    <x v="1"/>
    <x v="0"/>
  </r>
  <r>
    <x v="0"/>
    <x v="0"/>
    <x v="452"/>
    <x v="4810"/>
    <x v="0"/>
    <x v="0"/>
    <x v="0"/>
    <x v="0"/>
    <s v="2021-06-23 13:48:11"/>
    <x v="0"/>
    <x v="452"/>
    <x v="452"/>
    <x v="0"/>
    <x v="450"/>
    <x v="0"/>
    <s v="064264001130"/>
    <s v="064264001130"/>
    <x v="2"/>
    <x v="2"/>
    <x v="2"/>
    <x v="0"/>
    <x v="0"/>
    <x v="0"/>
    <x v="0"/>
    <x v="0"/>
    <x v="97"/>
    <x v="0"/>
    <x v="8"/>
    <x v="0"/>
    <x v="2"/>
    <x v="0"/>
  </r>
  <r>
    <x v="0"/>
    <x v="0"/>
    <x v="265"/>
    <x v="4811"/>
    <x v="0"/>
    <x v="0"/>
    <x v="0"/>
    <x v="0"/>
    <s v="2021-06-23 10:09:02"/>
    <x v="0"/>
    <x v="265"/>
    <x v="265"/>
    <x v="0"/>
    <x v="263"/>
    <x v="0"/>
    <s v="14433992846"/>
    <s v="014433992846"/>
    <x v="9"/>
    <x v="9"/>
    <x v="9"/>
    <x v="0"/>
    <x v="0"/>
    <x v="0"/>
    <x v="0"/>
    <x v="0"/>
    <x v="23"/>
    <x v="0"/>
    <x v="7"/>
    <x v="0"/>
    <x v="0"/>
    <x v="0"/>
  </r>
  <r>
    <x v="0"/>
    <x v="0"/>
    <x v="254"/>
    <x v="4812"/>
    <x v="0"/>
    <x v="0"/>
    <x v="0"/>
    <x v="0"/>
    <s v="2021-06-23 10:05:56"/>
    <x v="0"/>
    <x v="254"/>
    <x v="254"/>
    <x v="0"/>
    <x v="252"/>
    <x v="0"/>
    <s v="14433992847"/>
    <s v="014433992847"/>
    <x v="9"/>
    <x v="9"/>
    <x v="9"/>
    <x v="0"/>
    <x v="0"/>
    <x v="0"/>
    <x v="0"/>
    <x v="0"/>
    <x v="23"/>
    <x v="0"/>
    <x v="7"/>
    <x v="0"/>
    <x v="0"/>
    <x v="0"/>
  </r>
  <r>
    <x v="0"/>
    <x v="0"/>
    <x v="1518"/>
    <x v="4813"/>
    <x v="0"/>
    <x v="0"/>
    <x v="0"/>
    <x v="0"/>
    <s v="2021-06-23 10:04:19"/>
    <x v="0"/>
    <x v="1518"/>
    <x v="1518"/>
    <x v="1"/>
    <x v="1505"/>
    <x v="0"/>
    <s v="5200876"/>
    <s v="014105200876"/>
    <x v="5"/>
    <x v="5"/>
    <x v="5"/>
    <x v="0"/>
    <x v="0"/>
    <x v="0"/>
    <x v="0"/>
    <x v="0"/>
    <x v="34"/>
    <x v="0"/>
    <x v="0"/>
    <x v="0"/>
    <x v="0"/>
    <x v="0"/>
  </r>
  <r>
    <x v="0"/>
    <x v="0"/>
    <x v="1519"/>
    <x v="4814"/>
    <x v="0"/>
    <x v="0"/>
    <x v="0"/>
    <x v="0"/>
    <s v="2021-06-23 09:57:00"/>
    <x v="0"/>
    <x v="1519"/>
    <x v="1519"/>
    <x v="1"/>
    <x v="1506"/>
    <x v="0"/>
    <s v="5200421"/>
    <s v="014105200421"/>
    <x v="5"/>
    <x v="5"/>
    <x v="5"/>
    <x v="0"/>
    <x v="0"/>
    <x v="0"/>
    <x v="0"/>
    <x v="0"/>
    <x v="153"/>
    <x v="0"/>
    <x v="5"/>
    <x v="0"/>
    <x v="0"/>
    <x v="0"/>
  </r>
  <r>
    <x v="0"/>
    <x v="0"/>
    <x v="483"/>
    <x v="4815"/>
    <x v="0"/>
    <x v="0"/>
    <x v="0"/>
    <x v="0"/>
    <s v="2021-06-23 09:52:40"/>
    <x v="0"/>
    <x v="483"/>
    <x v="483"/>
    <x v="0"/>
    <x v="481"/>
    <x v="0"/>
    <s v="5032231"/>
    <s v="013305032231"/>
    <x v="4"/>
    <x v="4"/>
    <x v="4"/>
    <x v="0"/>
    <x v="0"/>
    <x v="0"/>
    <x v="0"/>
    <x v="0"/>
    <x v="477"/>
    <x v="0"/>
    <x v="9"/>
    <x v="0"/>
    <x v="0"/>
    <x v="0"/>
  </r>
  <r>
    <x v="0"/>
    <x v="0"/>
    <x v="50"/>
    <x v="4816"/>
    <x v="0"/>
    <x v="0"/>
    <x v="0"/>
    <x v="0"/>
    <s v="2021-06-23 09:26:27"/>
    <x v="0"/>
    <x v="50"/>
    <x v="50"/>
    <x v="0"/>
    <x v="50"/>
    <x v="0"/>
    <s v="5200823"/>
    <s v="014105200823"/>
    <x v="5"/>
    <x v="5"/>
    <x v="5"/>
    <x v="0"/>
    <x v="0"/>
    <x v="0"/>
    <x v="0"/>
    <x v="0"/>
    <x v="208"/>
    <x v="0"/>
    <x v="5"/>
    <x v="0"/>
    <x v="0"/>
    <x v="0"/>
  </r>
  <r>
    <x v="0"/>
    <x v="0"/>
    <x v="358"/>
    <x v="4817"/>
    <x v="0"/>
    <x v="0"/>
    <x v="0"/>
    <x v="0"/>
    <s v="2021-06-23 09:16:41"/>
    <x v="0"/>
    <x v="358"/>
    <x v="358"/>
    <x v="0"/>
    <x v="356"/>
    <x v="0"/>
    <s v="6881553"/>
    <s v="014406881553"/>
    <x v="7"/>
    <x v="7"/>
    <x v="7"/>
    <x v="0"/>
    <x v="0"/>
    <x v="0"/>
    <x v="0"/>
    <x v="0"/>
    <x v="228"/>
    <x v="0"/>
    <x v="1"/>
    <x v="0"/>
    <x v="0"/>
    <x v="0"/>
  </r>
  <r>
    <x v="0"/>
    <x v="0"/>
    <x v="403"/>
    <x v="4818"/>
    <x v="0"/>
    <x v="0"/>
    <x v="0"/>
    <x v="0"/>
    <s v="2021-06-23 09:16:10"/>
    <x v="0"/>
    <x v="403"/>
    <x v="403"/>
    <x v="0"/>
    <x v="401"/>
    <x v="0"/>
    <s v="6881552"/>
    <s v="014406881552"/>
    <x v="7"/>
    <x v="7"/>
    <x v="7"/>
    <x v="0"/>
    <x v="0"/>
    <x v="0"/>
    <x v="0"/>
    <x v="0"/>
    <x v="228"/>
    <x v="0"/>
    <x v="1"/>
    <x v="0"/>
    <x v="0"/>
    <x v="0"/>
  </r>
  <r>
    <x v="0"/>
    <x v="0"/>
    <x v="45"/>
    <x v="4819"/>
    <x v="0"/>
    <x v="0"/>
    <x v="0"/>
    <x v="0"/>
    <s v="2021-06-23 09:15:38"/>
    <x v="0"/>
    <x v="45"/>
    <x v="45"/>
    <x v="0"/>
    <x v="45"/>
    <x v="0"/>
    <s v="6881551"/>
    <s v="014406881551"/>
    <x v="7"/>
    <x v="7"/>
    <x v="7"/>
    <x v="0"/>
    <x v="0"/>
    <x v="0"/>
    <x v="0"/>
    <x v="0"/>
    <x v="228"/>
    <x v="0"/>
    <x v="1"/>
    <x v="0"/>
    <x v="0"/>
    <x v="0"/>
  </r>
  <r>
    <x v="0"/>
    <x v="0"/>
    <x v="17"/>
    <x v="4820"/>
    <x v="0"/>
    <x v="0"/>
    <x v="0"/>
    <x v="0"/>
    <s v="2021-06-23 09:15:05"/>
    <x v="0"/>
    <x v="17"/>
    <x v="17"/>
    <x v="0"/>
    <x v="17"/>
    <x v="0"/>
    <s v="6881549"/>
    <s v="014406881549"/>
    <x v="7"/>
    <x v="7"/>
    <x v="7"/>
    <x v="0"/>
    <x v="0"/>
    <x v="0"/>
    <x v="0"/>
    <x v="0"/>
    <x v="228"/>
    <x v="0"/>
    <x v="1"/>
    <x v="0"/>
    <x v="0"/>
    <x v="0"/>
  </r>
  <r>
    <x v="0"/>
    <x v="0"/>
    <x v="473"/>
    <x v="4821"/>
    <x v="0"/>
    <x v="0"/>
    <x v="0"/>
    <x v="0"/>
    <s v="2021-06-23 09:14:29"/>
    <x v="0"/>
    <x v="473"/>
    <x v="473"/>
    <x v="0"/>
    <x v="471"/>
    <x v="0"/>
    <s v="6881550"/>
    <s v="014406881550"/>
    <x v="7"/>
    <x v="7"/>
    <x v="7"/>
    <x v="0"/>
    <x v="0"/>
    <x v="0"/>
    <x v="0"/>
    <x v="0"/>
    <x v="228"/>
    <x v="0"/>
    <x v="1"/>
    <x v="0"/>
    <x v="0"/>
    <x v="0"/>
  </r>
  <r>
    <x v="0"/>
    <x v="0"/>
    <x v="23"/>
    <x v="4822"/>
    <x v="0"/>
    <x v="0"/>
    <x v="0"/>
    <x v="0"/>
    <s v="2021-06-23 09:11:32"/>
    <x v="0"/>
    <x v="23"/>
    <x v="23"/>
    <x v="0"/>
    <x v="23"/>
    <x v="0"/>
    <s v="6100771"/>
    <s v="013866100771"/>
    <x v="2"/>
    <x v="2"/>
    <x v="2"/>
    <x v="0"/>
    <x v="0"/>
    <x v="0"/>
    <x v="0"/>
    <x v="0"/>
    <x v="413"/>
    <x v="0"/>
    <x v="8"/>
    <x v="0"/>
    <x v="0"/>
    <x v="0"/>
  </r>
  <r>
    <x v="0"/>
    <x v="0"/>
    <x v="1003"/>
    <x v="4823"/>
    <x v="0"/>
    <x v="0"/>
    <x v="0"/>
    <x v="0"/>
    <s v="2021-06-23 09:10:33"/>
    <x v="0"/>
    <x v="1003"/>
    <x v="1003"/>
    <x v="0"/>
    <x v="995"/>
    <x v="0"/>
    <s v="6100552"/>
    <s v="013866100552"/>
    <x v="2"/>
    <x v="2"/>
    <x v="2"/>
    <x v="0"/>
    <x v="0"/>
    <x v="0"/>
    <x v="0"/>
    <x v="0"/>
    <x v="413"/>
    <x v="0"/>
    <x v="8"/>
    <x v="0"/>
    <x v="0"/>
    <x v="0"/>
  </r>
  <r>
    <x v="0"/>
    <x v="0"/>
    <x v="857"/>
    <x v="4824"/>
    <x v="0"/>
    <x v="0"/>
    <x v="0"/>
    <x v="0"/>
    <s v="2021-06-23 08:38:59"/>
    <x v="0"/>
    <x v="857"/>
    <x v="857"/>
    <x v="0"/>
    <x v="852"/>
    <x v="0"/>
    <s v="6108081"/>
    <s v="013866108081"/>
    <x v="2"/>
    <x v="2"/>
    <x v="2"/>
    <x v="0"/>
    <x v="0"/>
    <x v="0"/>
    <x v="0"/>
    <x v="0"/>
    <x v="380"/>
    <x v="0"/>
    <x v="8"/>
    <x v="0"/>
    <x v="0"/>
    <x v="0"/>
  </r>
  <r>
    <x v="0"/>
    <x v="0"/>
    <x v="1003"/>
    <x v="4825"/>
    <x v="0"/>
    <x v="0"/>
    <x v="0"/>
    <x v="0"/>
    <s v="2021-06-23 08:37:59"/>
    <x v="0"/>
    <x v="1003"/>
    <x v="1003"/>
    <x v="0"/>
    <x v="995"/>
    <x v="0"/>
    <s v="6107975"/>
    <s v="013866107975"/>
    <x v="2"/>
    <x v="2"/>
    <x v="2"/>
    <x v="0"/>
    <x v="0"/>
    <x v="0"/>
    <x v="0"/>
    <x v="0"/>
    <x v="380"/>
    <x v="0"/>
    <x v="8"/>
    <x v="0"/>
    <x v="0"/>
    <x v="0"/>
  </r>
  <r>
    <x v="0"/>
    <x v="0"/>
    <x v="1520"/>
    <x v="4826"/>
    <x v="0"/>
    <x v="0"/>
    <x v="0"/>
    <x v="0"/>
    <s v="2021-06-22 22:14:50"/>
    <x v="0"/>
    <x v="1520"/>
    <x v="1520"/>
    <x v="0"/>
    <x v="1507"/>
    <x v="0"/>
    <s v="H009861"/>
    <s v="017888009861"/>
    <x v="3"/>
    <x v="3"/>
    <x v="3"/>
    <x v="0"/>
    <x v="0"/>
    <x v="0"/>
    <x v="0"/>
    <x v="0"/>
    <x v="478"/>
    <x v="0"/>
    <x v="6"/>
    <x v="0"/>
    <x v="0"/>
    <x v="0"/>
  </r>
  <r>
    <x v="2"/>
    <x v="0"/>
    <x v="1521"/>
    <x v="4827"/>
    <x v="0"/>
    <x v="0"/>
    <x v="0"/>
    <x v="0"/>
    <s v="2021-06-22 21:50:39"/>
    <x v="0"/>
    <x v="1521"/>
    <x v="1521"/>
    <x v="103"/>
    <x v="1508"/>
    <x v="0"/>
    <s v="H009411"/>
    <s v="017888009411"/>
    <x v="3"/>
    <x v="3"/>
    <x v="3"/>
    <x v="0"/>
    <x v="0"/>
    <x v="0"/>
    <x v="0"/>
    <x v="0"/>
    <x v="460"/>
    <x v="0"/>
    <x v="6"/>
    <x v="0"/>
    <x v="0"/>
    <x v="0"/>
  </r>
  <r>
    <x v="0"/>
    <x v="0"/>
    <x v="3"/>
    <x v="4828"/>
    <x v="0"/>
    <x v="0"/>
    <x v="0"/>
    <x v="0"/>
    <s v="2021-06-22 19:09:45"/>
    <x v="0"/>
    <x v="3"/>
    <x v="3"/>
    <x v="0"/>
    <x v="3"/>
    <x v="0"/>
    <s v="8843988"/>
    <s v="013308843988"/>
    <x v="7"/>
    <x v="7"/>
    <x v="7"/>
    <x v="0"/>
    <x v="0"/>
    <x v="0"/>
    <x v="0"/>
    <x v="0"/>
    <x v="13"/>
    <x v="0"/>
    <x v="2"/>
    <x v="0"/>
    <x v="0"/>
    <x v="0"/>
  </r>
  <r>
    <x v="0"/>
    <x v="0"/>
    <x v="1522"/>
    <x v="4829"/>
    <x v="0"/>
    <x v="0"/>
    <x v="0"/>
    <x v="0"/>
    <s v="2021-06-22 18:59:07"/>
    <x v="0"/>
    <x v="1522"/>
    <x v="1522"/>
    <x v="0"/>
    <x v="1509"/>
    <x v="0"/>
    <s v="H009537"/>
    <s v="017888009537"/>
    <x v="3"/>
    <x v="3"/>
    <x v="3"/>
    <x v="0"/>
    <x v="0"/>
    <x v="0"/>
    <x v="0"/>
    <x v="0"/>
    <x v="40"/>
    <x v="0"/>
    <x v="7"/>
    <x v="0"/>
    <x v="0"/>
    <x v="0"/>
  </r>
  <r>
    <x v="0"/>
    <x v="0"/>
    <x v="1523"/>
    <x v="4830"/>
    <x v="0"/>
    <x v="0"/>
    <x v="0"/>
    <x v="0"/>
    <s v="2021-06-22 18:29:17"/>
    <x v="0"/>
    <x v="1523"/>
    <x v="1523"/>
    <x v="0"/>
    <x v="1510"/>
    <x v="0"/>
    <s v="9072129"/>
    <s v="018009072129"/>
    <x v="5"/>
    <x v="5"/>
    <x v="5"/>
    <x v="0"/>
    <x v="0"/>
    <x v="0"/>
    <x v="0"/>
    <x v="0"/>
    <x v="109"/>
    <x v="0"/>
    <x v="10"/>
    <x v="0"/>
    <x v="0"/>
    <x v="0"/>
  </r>
  <r>
    <x v="0"/>
    <x v="0"/>
    <x v="50"/>
    <x v="4831"/>
    <x v="0"/>
    <x v="0"/>
    <x v="0"/>
    <x v="0"/>
    <s v="2021-06-22 16:41:00"/>
    <x v="0"/>
    <x v="50"/>
    <x v="50"/>
    <x v="0"/>
    <x v="50"/>
    <x v="0"/>
    <s v="5200579"/>
    <s v="014105200579"/>
    <x v="5"/>
    <x v="5"/>
    <x v="5"/>
    <x v="0"/>
    <x v="0"/>
    <x v="0"/>
    <x v="0"/>
    <x v="0"/>
    <x v="110"/>
    <x v="0"/>
    <x v="7"/>
    <x v="0"/>
    <x v="0"/>
    <x v="0"/>
  </r>
  <r>
    <x v="0"/>
    <x v="0"/>
    <x v="473"/>
    <x v="4832"/>
    <x v="0"/>
    <x v="0"/>
    <x v="0"/>
    <x v="0"/>
    <s v="2021-06-22 15:43:14"/>
    <x v="0"/>
    <x v="473"/>
    <x v="473"/>
    <x v="0"/>
    <x v="471"/>
    <x v="0"/>
    <s v="13202525955"/>
    <s v="013202525955"/>
    <x v="0"/>
    <x v="0"/>
    <x v="0"/>
    <x v="0"/>
    <x v="0"/>
    <x v="0"/>
    <x v="0"/>
    <x v="0"/>
    <x v="10"/>
    <x v="0"/>
    <x v="7"/>
    <x v="0"/>
    <x v="0"/>
    <x v="0"/>
  </r>
  <r>
    <x v="0"/>
    <x v="0"/>
    <x v="404"/>
    <x v="4833"/>
    <x v="0"/>
    <x v="0"/>
    <x v="0"/>
    <x v="0"/>
    <s v="2021-06-22 15:36:49"/>
    <x v="0"/>
    <x v="404"/>
    <x v="404"/>
    <x v="0"/>
    <x v="402"/>
    <x v="0"/>
    <s v="13202525806"/>
    <s v="013202525806"/>
    <x v="0"/>
    <x v="0"/>
    <x v="0"/>
    <x v="0"/>
    <x v="0"/>
    <x v="0"/>
    <x v="0"/>
    <x v="0"/>
    <x v="120"/>
    <x v="0"/>
    <x v="0"/>
    <x v="0"/>
    <x v="0"/>
    <x v="0"/>
  </r>
  <r>
    <x v="0"/>
    <x v="0"/>
    <x v="1524"/>
    <x v="4834"/>
    <x v="0"/>
    <x v="0"/>
    <x v="0"/>
    <x v="0"/>
    <s v="2021-06-22 15:35:52"/>
    <x v="0"/>
    <x v="1524"/>
    <x v="1524"/>
    <x v="0"/>
    <x v="1511"/>
    <x v="0"/>
    <s v="13299958155"/>
    <s v="013299958155"/>
    <x v="0"/>
    <x v="0"/>
    <x v="0"/>
    <x v="0"/>
    <x v="0"/>
    <x v="0"/>
    <x v="0"/>
    <x v="0"/>
    <x v="84"/>
    <x v="0"/>
    <x v="0"/>
    <x v="0"/>
    <x v="0"/>
    <x v="0"/>
  </r>
  <r>
    <x v="0"/>
    <x v="0"/>
    <x v="23"/>
    <x v="4835"/>
    <x v="0"/>
    <x v="0"/>
    <x v="0"/>
    <x v="0"/>
    <s v="2021-06-22 15:34:09"/>
    <x v="0"/>
    <x v="23"/>
    <x v="23"/>
    <x v="0"/>
    <x v="23"/>
    <x v="0"/>
    <s v="13299958404"/>
    <s v="013299958404"/>
    <x v="0"/>
    <x v="0"/>
    <x v="0"/>
    <x v="0"/>
    <x v="0"/>
    <x v="0"/>
    <x v="0"/>
    <x v="0"/>
    <x v="77"/>
    <x v="0"/>
    <x v="0"/>
    <x v="0"/>
    <x v="0"/>
    <x v="0"/>
  </r>
  <r>
    <x v="0"/>
    <x v="0"/>
    <x v="1525"/>
    <x v="4836"/>
    <x v="0"/>
    <x v="0"/>
    <x v="0"/>
    <x v="0"/>
    <s v="2021-06-22 14:33:30"/>
    <x v="0"/>
    <x v="1525"/>
    <x v="1525"/>
    <x v="5"/>
    <x v="1512"/>
    <x v="0"/>
    <s v="H009573"/>
    <s v="017888009573"/>
    <x v="3"/>
    <x v="3"/>
    <x v="3"/>
    <x v="0"/>
    <x v="0"/>
    <x v="0"/>
    <x v="0"/>
    <x v="0"/>
    <x v="102"/>
    <x v="0"/>
    <x v="6"/>
    <x v="0"/>
    <x v="0"/>
    <x v="0"/>
  </r>
  <r>
    <x v="0"/>
    <x v="0"/>
    <x v="1526"/>
    <x v="4837"/>
    <x v="0"/>
    <x v="0"/>
    <x v="0"/>
    <x v="0"/>
    <s v="2021-06-22 14:33:01"/>
    <x v="0"/>
    <x v="1526"/>
    <x v="1526"/>
    <x v="9"/>
    <x v="1513"/>
    <x v="0"/>
    <s v="H009565"/>
    <s v="017888009565"/>
    <x v="3"/>
    <x v="3"/>
    <x v="3"/>
    <x v="0"/>
    <x v="0"/>
    <x v="0"/>
    <x v="0"/>
    <x v="0"/>
    <x v="102"/>
    <x v="0"/>
    <x v="6"/>
    <x v="0"/>
    <x v="0"/>
    <x v="0"/>
  </r>
  <r>
    <x v="0"/>
    <x v="0"/>
    <x v="1527"/>
    <x v="4838"/>
    <x v="0"/>
    <x v="0"/>
    <x v="0"/>
    <x v="0"/>
    <s v="2021-06-22 14:32:32"/>
    <x v="0"/>
    <x v="1527"/>
    <x v="1527"/>
    <x v="5"/>
    <x v="1514"/>
    <x v="0"/>
    <s v="H009577"/>
    <s v="017888009577"/>
    <x v="3"/>
    <x v="3"/>
    <x v="3"/>
    <x v="0"/>
    <x v="0"/>
    <x v="0"/>
    <x v="0"/>
    <x v="0"/>
    <x v="102"/>
    <x v="0"/>
    <x v="6"/>
    <x v="0"/>
    <x v="0"/>
    <x v="0"/>
  </r>
  <r>
    <x v="0"/>
    <x v="0"/>
    <x v="1528"/>
    <x v="4839"/>
    <x v="0"/>
    <x v="0"/>
    <x v="0"/>
    <x v="0"/>
    <s v="2021-06-22 14:32:00"/>
    <x v="0"/>
    <x v="1528"/>
    <x v="1528"/>
    <x v="21"/>
    <x v="1515"/>
    <x v="0"/>
    <s v="H009583"/>
    <s v="017888009583"/>
    <x v="3"/>
    <x v="3"/>
    <x v="3"/>
    <x v="0"/>
    <x v="0"/>
    <x v="0"/>
    <x v="0"/>
    <x v="0"/>
    <x v="102"/>
    <x v="0"/>
    <x v="6"/>
    <x v="0"/>
    <x v="0"/>
    <x v="0"/>
  </r>
  <r>
    <x v="0"/>
    <x v="0"/>
    <x v="1529"/>
    <x v="4840"/>
    <x v="0"/>
    <x v="0"/>
    <x v="0"/>
    <x v="0"/>
    <s v="2021-06-22 14:31:20"/>
    <x v="0"/>
    <x v="1529"/>
    <x v="1529"/>
    <x v="5"/>
    <x v="1516"/>
    <x v="0"/>
    <s v="H009522"/>
    <s v="017888009522"/>
    <x v="3"/>
    <x v="3"/>
    <x v="3"/>
    <x v="0"/>
    <x v="0"/>
    <x v="0"/>
    <x v="0"/>
    <x v="0"/>
    <x v="102"/>
    <x v="0"/>
    <x v="6"/>
    <x v="0"/>
    <x v="0"/>
    <x v="0"/>
  </r>
  <r>
    <x v="0"/>
    <x v="0"/>
    <x v="1530"/>
    <x v="4841"/>
    <x v="0"/>
    <x v="0"/>
    <x v="0"/>
    <x v="0"/>
    <s v="2021-06-22 14:30:41"/>
    <x v="0"/>
    <x v="1530"/>
    <x v="1530"/>
    <x v="58"/>
    <x v="1517"/>
    <x v="0"/>
    <s v="H008844"/>
    <s v="017888008844"/>
    <x v="3"/>
    <x v="3"/>
    <x v="3"/>
    <x v="0"/>
    <x v="0"/>
    <x v="0"/>
    <x v="0"/>
    <x v="0"/>
    <x v="102"/>
    <x v="0"/>
    <x v="6"/>
    <x v="0"/>
    <x v="0"/>
    <x v="0"/>
  </r>
  <r>
    <x v="0"/>
    <x v="0"/>
    <x v="1531"/>
    <x v="4842"/>
    <x v="0"/>
    <x v="0"/>
    <x v="0"/>
    <x v="0"/>
    <s v="2021-06-22 14:30:06"/>
    <x v="0"/>
    <x v="1531"/>
    <x v="1531"/>
    <x v="5"/>
    <x v="1518"/>
    <x v="0"/>
    <s v="H008804"/>
    <s v="017888008804"/>
    <x v="3"/>
    <x v="3"/>
    <x v="3"/>
    <x v="0"/>
    <x v="0"/>
    <x v="0"/>
    <x v="0"/>
    <x v="0"/>
    <x v="102"/>
    <x v="0"/>
    <x v="6"/>
    <x v="0"/>
    <x v="0"/>
    <x v="0"/>
  </r>
  <r>
    <x v="0"/>
    <x v="0"/>
    <x v="1532"/>
    <x v="4843"/>
    <x v="0"/>
    <x v="0"/>
    <x v="0"/>
    <x v="0"/>
    <s v="2021-06-22 14:29:29"/>
    <x v="0"/>
    <x v="1532"/>
    <x v="1532"/>
    <x v="0"/>
    <x v="1519"/>
    <x v="0"/>
    <s v="H008851"/>
    <s v="017888008851"/>
    <x v="3"/>
    <x v="3"/>
    <x v="3"/>
    <x v="0"/>
    <x v="0"/>
    <x v="0"/>
    <x v="0"/>
    <x v="0"/>
    <x v="102"/>
    <x v="0"/>
    <x v="6"/>
    <x v="0"/>
    <x v="0"/>
    <x v="0"/>
  </r>
  <r>
    <x v="0"/>
    <x v="0"/>
    <x v="1533"/>
    <x v="4844"/>
    <x v="0"/>
    <x v="0"/>
    <x v="0"/>
    <x v="0"/>
    <s v="2021-06-22 14:28:47"/>
    <x v="0"/>
    <x v="1533"/>
    <x v="1533"/>
    <x v="39"/>
    <x v="1520"/>
    <x v="0"/>
    <s v="H009586"/>
    <s v="017888009586"/>
    <x v="3"/>
    <x v="3"/>
    <x v="3"/>
    <x v="0"/>
    <x v="0"/>
    <x v="0"/>
    <x v="0"/>
    <x v="0"/>
    <x v="102"/>
    <x v="0"/>
    <x v="6"/>
    <x v="0"/>
    <x v="0"/>
    <x v="0"/>
  </r>
  <r>
    <x v="0"/>
    <x v="0"/>
    <x v="1534"/>
    <x v="4845"/>
    <x v="0"/>
    <x v="0"/>
    <x v="0"/>
    <x v="0"/>
    <s v="2021-06-22 14:24:48"/>
    <x v="0"/>
    <x v="1534"/>
    <x v="1534"/>
    <x v="5"/>
    <x v="1521"/>
    <x v="0"/>
    <s v="H009526"/>
    <s v="017888009526"/>
    <x v="3"/>
    <x v="3"/>
    <x v="3"/>
    <x v="0"/>
    <x v="0"/>
    <x v="0"/>
    <x v="0"/>
    <x v="0"/>
    <x v="102"/>
    <x v="0"/>
    <x v="6"/>
    <x v="0"/>
    <x v="0"/>
    <x v="0"/>
  </r>
  <r>
    <x v="0"/>
    <x v="0"/>
    <x v="1535"/>
    <x v="4846"/>
    <x v="0"/>
    <x v="0"/>
    <x v="0"/>
    <x v="0"/>
    <s v="2021-06-22 14:23:56"/>
    <x v="0"/>
    <x v="1535"/>
    <x v="1535"/>
    <x v="9"/>
    <x v="1522"/>
    <x v="0"/>
    <s v="H009512"/>
    <s v="017888009512"/>
    <x v="3"/>
    <x v="3"/>
    <x v="3"/>
    <x v="0"/>
    <x v="0"/>
    <x v="0"/>
    <x v="0"/>
    <x v="0"/>
    <x v="102"/>
    <x v="0"/>
    <x v="6"/>
    <x v="0"/>
    <x v="0"/>
    <x v="0"/>
  </r>
  <r>
    <x v="0"/>
    <x v="0"/>
    <x v="1536"/>
    <x v="4847"/>
    <x v="0"/>
    <x v="0"/>
    <x v="0"/>
    <x v="0"/>
    <s v="2021-06-22 14:23:06"/>
    <x v="0"/>
    <x v="1536"/>
    <x v="1536"/>
    <x v="21"/>
    <x v="1523"/>
    <x v="0"/>
    <s v="H009585"/>
    <s v="017888009585"/>
    <x v="3"/>
    <x v="3"/>
    <x v="3"/>
    <x v="0"/>
    <x v="0"/>
    <x v="0"/>
    <x v="0"/>
    <x v="0"/>
    <x v="102"/>
    <x v="0"/>
    <x v="6"/>
    <x v="0"/>
    <x v="0"/>
    <x v="0"/>
  </r>
  <r>
    <x v="0"/>
    <x v="0"/>
    <x v="1537"/>
    <x v="4848"/>
    <x v="0"/>
    <x v="0"/>
    <x v="0"/>
    <x v="0"/>
    <s v="2021-06-22 14:20:53"/>
    <x v="0"/>
    <x v="1537"/>
    <x v="1537"/>
    <x v="28"/>
    <x v="1524"/>
    <x v="0"/>
    <s v="H009563"/>
    <s v="017888009563"/>
    <x v="3"/>
    <x v="3"/>
    <x v="3"/>
    <x v="0"/>
    <x v="0"/>
    <x v="0"/>
    <x v="0"/>
    <x v="0"/>
    <x v="102"/>
    <x v="0"/>
    <x v="6"/>
    <x v="0"/>
    <x v="0"/>
    <x v="0"/>
  </r>
  <r>
    <x v="0"/>
    <x v="0"/>
    <x v="1538"/>
    <x v="4849"/>
    <x v="0"/>
    <x v="0"/>
    <x v="0"/>
    <x v="0"/>
    <s v="2021-06-22 14:20:11"/>
    <x v="0"/>
    <x v="1538"/>
    <x v="1538"/>
    <x v="5"/>
    <x v="1525"/>
    <x v="0"/>
    <s v="H009575"/>
    <s v="017888009575"/>
    <x v="3"/>
    <x v="3"/>
    <x v="3"/>
    <x v="0"/>
    <x v="0"/>
    <x v="0"/>
    <x v="0"/>
    <x v="0"/>
    <x v="102"/>
    <x v="0"/>
    <x v="6"/>
    <x v="0"/>
    <x v="0"/>
    <x v="0"/>
  </r>
  <r>
    <x v="3"/>
    <x v="0"/>
    <x v="1539"/>
    <x v="4850"/>
    <x v="0"/>
    <x v="0"/>
    <x v="0"/>
    <x v="0"/>
    <s v="2021-06-22 14:19:34"/>
    <x v="0"/>
    <x v="1539"/>
    <x v="1539"/>
    <x v="115"/>
    <x v="1526"/>
    <x v="0"/>
    <s v="H009534"/>
    <s v="017888009534"/>
    <x v="3"/>
    <x v="3"/>
    <x v="3"/>
    <x v="0"/>
    <x v="0"/>
    <x v="0"/>
    <x v="0"/>
    <x v="0"/>
    <x v="102"/>
    <x v="0"/>
    <x v="6"/>
    <x v="0"/>
    <x v="0"/>
    <x v="0"/>
  </r>
  <r>
    <x v="0"/>
    <x v="0"/>
    <x v="1540"/>
    <x v="4851"/>
    <x v="0"/>
    <x v="0"/>
    <x v="0"/>
    <x v="0"/>
    <s v="2021-06-22 14:18:51"/>
    <x v="0"/>
    <x v="1540"/>
    <x v="1540"/>
    <x v="5"/>
    <x v="1527"/>
    <x v="0"/>
    <s v="H009581"/>
    <s v="017888009581"/>
    <x v="3"/>
    <x v="3"/>
    <x v="3"/>
    <x v="0"/>
    <x v="0"/>
    <x v="0"/>
    <x v="0"/>
    <x v="0"/>
    <x v="102"/>
    <x v="0"/>
    <x v="6"/>
    <x v="0"/>
    <x v="0"/>
    <x v="0"/>
  </r>
  <r>
    <x v="0"/>
    <x v="0"/>
    <x v="1541"/>
    <x v="4852"/>
    <x v="0"/>
    <x v="0"/>
    <x v="0"/>
    <x v="0"/>
    <s v="2021-06-22 14:18:10"/>
    <x v="0"/>
    <x v="1541"/>
    <x v="1541"/>
    <x v="9"/>
    <x v="1528"/>
    <x v="0"/>
    <s v="H008863"/>
    <s v="017888008863"/>
    <x v="3"/>
    <x v="3"/>
    <x v="3"/>
    <x v="0"/>
    <x v="0"/>
    <x v="0"/>
    <x v="0"/>
    <x v="0"/>
    <x v="102"/>
    <x v="0"/>
    <x v="6"/>
    <x v="0"/>
    <x v="0"/>
    <x v="0"/>
  </r>
  <r>
    <x v="0"/>
    <x v="0"/>
    <x v="1542"/>
    <x v="4853"/>
    <x v="0"/>
    <x v="0"/>
    <x v="0"/>
    <x v="0"/>
    <s v="2021-06-22 14:17:28"/>
    <x v="0"/>
    <x v="1542"/>
    <x v="1542"/>
    <x v="5"/>
    <x v="1529"/>
    <x v="0"/>
    <s v="H009588"/>
    <s v="017888009588"/>
    <x v="3"/>
    <x v="3"/>
    <x v="3"/>
    <x v="0"/>
    <x v="0"/>
    <x v="0"/>
    <x v="0"/>
    <x v="0"/>
    <x v="102"/>
    <x v="0"/>
    <x v="6"/>
    <x v="0"/>
    <x v="0"/>
    <x v="0"/>
  </r>
  <r>
    <x v="0"/>
    <x v="0"/>
    <x v="218"/>
    <x v="4854"/>
    <x v="0"/>
    <x v="0"/>
    <x v="0"/>
    <x v="0"/>
    <s v="2021-06-22 14:16:27"/>
    <x v="0"/>
    <x v="218"/>
    <x v="218"/>
    <x v="0"/>
    <x v="216"/>
    <x v="0"/>
    <s v="H009584"/>
    <s v="017888009584"/>
    <x v="3"/>
    <x v="3"/>
    <x v="3"/>
    <x v="0"/>
    <x v="0"/>
    <x v="0"/>
    <x v="0"/>
    <x v="0"/>
    <x v="102"/>
    <x v="0"/>
    <x v="6"/>
    <x v="0"/>
    <x v="0"/>
    <x v="0"/>
  </r>
  <r>
    <x v="0"/>
    <x v="0"/>
    <x v="1543"/>
    <x v="4855"/>
    <x v="0"/>
    <x v="0"/>
    <x v="0"/>
    <x v="0"/>
    <s v="2021-06-22 14:15:36"/>
    <x v="0"/>
    <x v="1543"/>
    <x v="1543"/>
    <x v="5"/>
    <x v="1530"/>
    <x v="0"/>
    <s v="H009417"/>
    <s v="017888009417"/>
    <x v="3"/>
    <x v="3"/>
    <x v="3"/>
    <x v="0"/>
    <x v="0"/>
    <x v="0"/>
    <x v="0"/>
    <x v="0"/>
    <x v="102"/>
    <x v="0"/>
    <x v="6"/>
    <x v="0"/>
    <x v="0"/>
    <x v="0"/>
  </r>
  <r>
    <x v="0"/>
    <x v="0"/>
    <x v="1544"/>
    <x v="4856"/>
    <x v="0"/>
    <x v="0"/>
    <x v="0"/>
    <x v="0"/>
    <s v="2021-06-22 14:12:49"/>
    <x v="0"/>
    <x v="1544"/>
    <x v="1544"/>
    <x v="28"/>
    <x v="1531"/>
    <x v="0"/>
    <s v="H009564"/>
    <s v="017888009564"/>
    <x v="3"/>
    <x v="3"/>
    <x v="3"/>
    <x v="0"/>
    <x v="0"/>
    <x v="0"/>
    <x v="0"/>
    <x v="0"/>
    <x v="102"/>
    <x v="0"/>
    <x v="6"/>
    <x v="0"/>
    <x v="0"/>
    <x v="0"/>
  </r>
  <r>
    <x v="2"/>
    <x v="0"/>
    <x v="1545"/>
    <x v="4857"/>
    <x v="0"/>
    <x v="0"/>
    <x v="0"/>
    <x v="0"/>
    <s v="2021-06-22 14:04:37"/>
    <x v="0"/>
    <x v="1545"/>
    <x v="1545"/>
    <x v="103"/>
    <x v="1532"/>
    <x v="0"/>
    <s v="H003123"/>
    <s v="012917003123"/>
    <x v="3"/>
    <x v="3"/>
    <x v="3"/>
    <x v="0"/>
    <x v="0"/>
    <x v="0"/>
    <x v="0"/>
    <x v="0"/>
    <x v="312"/>
    <x v="0"/>
    <x v="7"/>
    <x v="0"/>
    <x v="1"/>
    <x v="0"/>
  </r>
  <r>
    <x v="0"/>
    <x v="0"/>
    <x v="1546"/>
    <x v="4858"/>
    <x v="0"/>
    <x v="0"/>
    <x v="0"/>
    <x v="0"/>
    <s v="2021-06-22 14:02:55"/>
    <x v="0"/>
    <x v="1546"/>
    <x v="1546"/>
    <x v="0"/>
    <x v="1533"/>
    <x v="0"/>
    <s v="H003112"/>
    <s v="012917003112"/>
    <x v="3"/>
    <x v="3"/>
    <x v="3"/>
    <x v="0"/>
    <x v="0"/>
    <x v="0"/>
    <x v="0"/>
    <x v="0"/>
    <x v="312"/>
    <x v="0"/>
    <x v="7"/>
    <x v="0"/>
    <x v="1"/>
    <x v="0"/>
  </r>
  <r>
    <x v="1"/>
    <x v="0"/>
    <x v="1547"/>
    <x v="4859"/>
    <x v="0"/>
    <x v="0"/>
    <x v="0"/>
    <x v="0"/>
    <s v="2021-06-22 14:01:47"/>
    <x v="0"/>
    <x v="1547"/>
    <x v="1547"/>
    <x v="116"/>
    <x v="1534"/>
    <x v="0"/>
    <s v="H002856"/>
    <s v="012917002856"/>
    <x v="3"/>
    <x v="3"/>
    <x v="3"/>
    <x v="0"/>
    <x v="0"/>
    <x v="0"/>
    <x v="0"/>
    <x v="0"/>
    <x v="312"/>
    <x v="0"/>
    <x v="7"/>
    <x v="0"/>
    <x v="1"/>
    <x v="0"/>
  </r>
  <r>
    <x v="0"/>
    <x v="0"/>
    <x v="35"/>
    <x v="4860"/>
    <x v="0"/>
    <x v="0"/>
    <x v="0"/>
    <x v="0"/>
    <s v="2021-06-22 14:00:43"/>
    <x v="0"/>
    <x v="35"/>
    <x v="35"/>
    <x v="0"/>
    <x v="35"/>
    <x v="0"/>
    <s v="H003129"/>
    <s v="012917003129"/>
    <x v="3"/>
    <x v="3"/>
    <x v="3"/>
    <x v="0"/>
    <x v="0"/>
    <x v="0"/>
    <x v="0"/>
    <x v="0"/>
    <x v="312"/>
    <x v="0"/>
    <x v="7"/>
    <x v="0"/>
    <x v="1"/>
    <x v="0"/>
  </r>
  <r>
    <x v="0"/>
    <x v="0"/>
    <x v="16"/>
    <x v="4861"/>
    <x v="0"/>
    <x v="0"/>
    <x v="0"/>
    <x v="0"/>
    <s v="2021-06-22 13:46:08"/>
    <x v="0"/>
    <x v="16"/>
    <x v="16"/>
    <x v="0"/>
    <x v="16"/>
    <x v="0"/>
    <s v="13956003477"/>
    <s v="013956003477"/>
    <x v="1"/>
    <x v="1"/>
    <x v="1"/>
    <x v="0"/>
    <x v="0"/>
    <x v="0"/>
    <x v="0"/>
    <x v="0"/>
    <x v="257"/>
    <x v="0"/>
    <x v="17"/>
    <x v="0"/>
    <x v="1"/>
    <x v="0"/>
  </r>
  <r>
    <x v="0"/>
    <x v="0"/>
    <x v="109"/>
    <x v="4862"/>
    <x v="0"/>
    <x v="0"/>
    <x v="0"/>
    <x v="0"/>
    <s v="2021-06-22 11:26:37"/>
    <x v="0"/>
    <x v="109"/>
    <x v="109"/>
    <x v="0"/>
    <x v="108"/>
    <x v="0"/>
    <s v="0530033"/>
    <s v="013350530033"/>
    <x v="7"/>
    <x v="7"/>
    <x v="7"/>
    <x v="0"/>
    <x v="0"/>
    <x v="0"/>
    <x v="0"/>
    <x v="0"/>
    <x v="126"/>
    <x v="0"/>
    <x v="2"/>
    <x v="0"/>
    <x v="0"/>
    <x v="0"/>
  </r>
  <r>
    <x v="0"/>
    <x v="0"/>
    <x v="60"/>
    <x v="4863"/>
    <x v="0"/>
    <x v="0"/>
    <x v="0"/>
    <x v="0"/>
    <s v="2021-06-22 10:56:17"/>
    <x v="0"/>
    <x v="60"/>
    <x v="60"/>
    <x v="0"/>
    <x v="60"/>
    <x v="0"/>
    <s v="13305149179"/>
    <s v="040706859009"/>
    <x v="4"/>
    <x v="4"/>
    <x v="4"/>
    <x v="0"/>
    <x v="0"/>
    <x v="0"/>
    <x v="0"/>
    <x v="0"/>
    <x v="78"/>
    <x v="0"/>
    <x v="0"/>
    <x v="0"/>
    <x v="0"/>
    <x v="0"/>
  </r>
  <r>
    <x v="0"/>
    <x v="0"/>
    <x v="24"/>
    <x v="4864"/>
    <x v="0"/>
    <x v="0"/>
    <x v="0"/>
    <x v="0"/>
    <s v="2021-06-22 10:53:47"/>
    <x v="0"/>
    <x v="24"/>
    <x v="24"/>
    <x v="0"/>
    <x v="24"/>
    <x v="0"/>
    <s v="6107002"/>
    <s v="013866107002"/>
    <x v="2"/>
    <x v="2"/>
    <x v="2"/>
    <x v="0"/>
    <x v="0"/>
    <x v="0"/>
    <x v="0"/>
    <x v="0"/>
    <x v="367"/>
    <x v="0"/>
    <x v="7"/>
    <x v="0"/>
    <x v="0"/>
    <x v="0"/>
  </r>
  <r>
    <x v="0"/>
    <x v="0"/>
    <x v="241"/>
    <x v="4865"/>
    <x v="0"/>
    <x v="0"/>
    <x v="0"/>
    <x v="0"/>
    <s v="2021-06-22 10:41:21"/>
    <x v="0"/>
    <x v="241"/>
    <x v="241"/>
    <x v="0"/>
    <x v="239"/>
    <x v="0"/>
    <s v="8909245"/>
    <s v="013338909245"/>
    <x v="7"/>
    <x v="7"/>
    <x v="7"/>
    <x v="0"/>
    <x v="0"/>
    <x v="0"/>
    <x v="0"/>
    <x v="0"/>
    <x v="226"/>
    <x v="0"/>
    <x v="6"/>
    <x v="0"/>
    <x v="0"/>
    <x v="0"/>
  </r>
  <r>
    <x v="0"/>
    <x v="0"/>
    <x v="201"/>
    <x v="4866"/>
    <x v="0"/>
    <x v="0"/>
    <x v="0"/>
    <x v="0"/>
    <s v="2021-06-22 10:31:29"/>
    <x v="0"/>
    <x v="201"/>
    <x v="201"/>
    <x v="0"/>
    <x v="200"/>
    <x v="0"/>
    <s v="8909250"/>
    <s v="013338909250"/>
    <x v="7"/>
    <x v="7"/>
    <x v="7"/>
    <x v="0"/>
    <x v="0"/>
    <x v="0"/>
    <x v="0"/>
    <x v="0"/>
    <x v="467"/>
    <x v="0"/>
    <x v="6"/>
    <x v="0"/>
    <x v="0"/>
    <x v="0"/>
  </r>
  <r>
    <x v="0"/>
    <x v="0"/>
    <x v="220"/>
    <x v="4867"/>
    <x v="0"/>
    <x v="0"/>
    <x v="0"/>
    <x v="0"/>
    <s v="2021-06-22 10:30:35"/>
    <x v="0"/>
    <x v="220"/>
    <x v="220"/>
    <x v="0"/>
    <x v="218"/>
    <x v="0"/>
    <s v="064011015021"/>
    <s v="064011015021"/>
    <x v="7"/>
    <x v="7"/>
    <x v="7"/>
    <x v="0"/>
    <x v="0"/>
    <x v="0"/>
    <x v="0"/>
    <x v="0"/>
    <x v="97"/>
    <x v="0"/>
    <x v="8"/>
    <x v="0"/>
    <x v="1"/>
    <x v="0"/>
  </r>
  <r>
    <x v="0"/>
    <x v="0"/>
    <x v="174"/>
    <x v="4868"/>
    <x v="0"/>
    <x v="0"/>
    <x v="0"/>
    <x v="0"/>
    <s v="2021-06-22 10:28:30"/>
    <x v="0"/>
    <x v="174"/>
    <x v="174"/>
    <x v="0"/>
    <x v="173"/>
    <x v="0"/>
    <s v="8909251"/>
    <s v="013338909251"/>
    <x v="7"/>
    <x v="7"/>
    <x v="7"/>
    <x v="0"/>
    <x v="0"/>
    <x v="0"/>
    <x v="0"/>
    <x v="0"/>
    <x v="226"/>
    <x v="0"/>
    <x v="6"/>
    <x v="0"/>
    <x v="0"/>
    <x v="0"/>
  </r>
  <r>
    <x v="0"/>
    <x v="0"/>
    <x v="28"/>
    <x v="4869"/>
    <x v="0"/>
    <x v="0"/>
    <x v="0"/>
    <x v="0"/>
    <s v="2021-06-22 10:27:48"/>
    <x v="0"/>
    <x v="28"/>
    <x v="28"/>
    <x v="0"/>
    <x v="28"/>
    <x v="0"/>
    <s v="8909252"/>
    <s v="013338909252"/>
    <x v="7"/>
    <x v="7"/>
    <x v="7"/>
    <x v="0"/>
    <x v="0"/>
    <x v="0"/>
    <x v="0"/>
    <x v="0"/>
    <x v="226"/>
    <x v="0"/>
    <x v="6"/>
    <x v="0"/>
    <x v="0"/>
    <x v="0"/>
  </r>
  <r>
    <x v="0"/>
    <x v="0"/>
    <x v="12"/>
    <x v="4870"/>
    <x v="0"/>
    <x v="0"/>
    <x v="0"/>
    <x v="0"/>
    <s v="2021-06-22 10:27:16"/>
    <x v="0"/>
    <x v="12"/>
    <x v="12"/>
    <x v="0"/>
    <x v="12"/>
    <x v="0"/>
    <s v="8909253"/>
    <s v="013338909253"/>
    <x v="7"/>
    <x v="7"/>
    <x v="7"/>
    <x v="0"/>
    <x v="0"/>
    <x v="0"/>
    <x v="0"/>
    <x v="0"/>
    <x v="226"/>
    <x v="0"/>
    <x v="6"/>
    <x v="0"/>
    <x v="0"/>
    <x v="0"/>
  </r>
  <r>
    <x v="0"/>
    <x v="0"/>
    <x v="11"/>
    <x v="4871"/>
    <x v="0"/>
    <x v="0"/>
    <x v="0"/>
    <x v="0"/>
    <s v="2021-06-22 10:26:53"/>
    <x v="0"/>
    <x v="11"/>
    <x v="11"/>
    <x v="0"/>
    <x v="11"/>
    <x v="0"/>
    <s v="8909249"/>
    <s v="013338909249"/>
    <x v="7"/>
    <x v="7"/>
    <x v="7"/>
    <x v="0"/>
    <x v="0"/>
    <x v="0"/>
    <x v="0"/>
    <x v="0"/>
    <x v="226"/>
    <x v="0"/>
    <x v="6"/>
    <x v="0"/>
    <x v="0"/>
    <x v="0"/>
  </r>
  <r>
    <x v="0"/>
    <x v="0"/>
    <x v="282"/>
    <x v="4872"/>
    <x v="0"/>
    <x v="0"/>
    <x v="0"/>
    <x v="0"/>
    <s v="2021-06-22 10:26:34"/>
    <x v="0"/>
    <x v="282"/>
    <x v="282"/>
    <x v="0"/>
    <x v="280"/>
    <x v="0"/>
    <s v="8909225"/>
    <s v="013338909225"/>
    <x v="7"/>
    <x v="7"/>
    <x v="7"/>
    <x v="0"/>
    <x v="0"/>
    <x v="0"/>
    <x v="0"/>
    <x v="0"/>
    <x v="226"/>
    <x v="0"/>
    <x v="6"/>
    <x v="0"/>
    <x v="0"/>
    <x v="0"/>
  </r>
  <r>
    <x v="0"/>
    <x v="0"/>
    <x v="35"/>
    <x v="4873"/>
    <x v="0"/>
    <x v="0"/>
    <x v="0"/>
    <x v="0"/>
    <s v="2021-06-22 09:59:09"/>
    <x v="0"/>
    <x v="35"/>
    <x v="35"/>
    <x v="0"/>
    <x v="35"/>
    <x v="0"/>
    <s v="4201190"/>
    <s v="013864201190"/>
    <x v="2"/>
    <x v="2"/>
    <x v="2"/>
    <x v="0"/>
    <x v="0"/>
    <x v="0"/>
    <x v="0"/>
    <x v="0"/>
    <x v="449"/>
    <x v="0"/>
    <x v="9"/>
    <x v="0"/>
    <x v="0"/>
    <x v="0"/>
  </r>
  <r>
    <x v="0"/>
    <x v="0"/>
    <x v="417"/>
    <x v="4874"/>
    <x v="0"/>
    <x v="0"/>
    <x v="0"/>
    <x v="0"/>
    <s v="2021-06-22 09:58:14"/>
    <x v="0"/>
    <x v="417"/>
    <x v="417"/>
    <x v="0"/>
    <x v="415"/>
    <x v="0"/>
    <s v="6107675"/>
    <s v="013866107675"/>
    <x v="2"/>
    <x v="2"/>
    <x v="2"/>
    <x v="0"/>
    <x v="0"/>
    <x v="0"/>
    <x v="0"/>
    <x v="0"/>
    <x v="449"/>
    <x v="0"/>
    <x v="9"/>
    <x v="0"/>
    <x v="0"/>
    <x v="0"/>
  </r>
  <r>
    <x v="0"/>
    <x v="0"/>
    <x v="3"/>
    <x v="4875"/>
    <x v="0"/>
    <x v="0"/>
    <x v="0"/>
    <x v="0"/>
    <s v="2021-06-22 09:56:36"/>
    <x v="0"/>
    <x v="3"/>
    <x v="3"/>
    <x v="0"/>
    <x v="3"/>
    <x v="0"/>
    <s v="4201412"/>
    <s v="013864201412"/>
    <x v="2"/>
    <x v="2"/>
    <x v="2"/>
    <x v="0"/>
    <x v="0"/>
    <x v="0"/>
    <x v="0"/>
    <x v="0"/>
    <x v="449"/>
    <x v="0"/>
    <x v="9"/>
    <x v="0"/>
    <x v="0"/>
    <x v="0"/>
  </r>
  <r>
    <x v="0"/>
    <x v="0"/>
    <x v="35"/>
    <x v="4876"/>
    <x v="0"/>
    <x v="0"/>
    <x v="0"/>
    <x v="0"/>
    <s v="2021-06-22 09:55:45"/>
    <x v="0"/>
    <x v="35"/>
    <x v="35"/>
    <x v="0"/>
    <x v="35"/>
    <x v="0"/>
    <s v="4201657"/>
    <s v="013864201657"/>
    <x v="2"/>
    <x v="2"/>
    <x v="2"/>
    <x v="0"/>
    <x v="0"/>
    <x v="0"/>
    <x v="0"/>
    <x v="0"/>
    <x v="449"/>
    <x v="0"/>
    <x v="9"/>
    <x v="0"/>
    <x v="0"/>
    <x v="0"/>
  </r>
  <r>
    <x v="0"/>
    <x v="0"/>
    <x v="201"/>
    <x v="4877"/>
    <x v="0"/>
    <x v="0"/>
    <x v="0"/>
    <x v="0"/>
    <s v="2021-06-22 09:44:04"/>
    <x v="0"/>
    <x v="201"/>
    <x v="201"/>
    <x v="0"/>
    <x v="200"/>
    <x v="0"/>
    <s v="013756675506"/>
    <s v="013756675506"/>
    <x v="1"/>
    <x v="1"/>
    <x v="1"/>
    <x v="0"/>
    <x v="0"/>
    <x v="0"/>
    <x v="0"/>
    <x v="0"/>
    <x v="227"/>
    <x v="0"/>
    <x v="4"/>
    <x v="0"/>
    <x v="0"/>
    <x v="0"/>
  </r>
  <r>
    <x v="0"/>
    <x v="0"/>
    <x v="1548"/>
    <x v="4878"/>
    <x v="0"/>
    <x v="0"/>
    <x v="0"/>
    <x v="0"/>
    <s v="2021-06-22 09:43:32"/>
    <x v="0"/>
    <x v="1548"/>
    <x v="1548"/>
    <x v="5"/>
    <x v="1535"/>
    <x v="0"/>
    <s v="013755906472"/>
    <s v="013755906472"/>
    <x v="1"/>
    <x v="1"/>
    <x v="1"/>
    <x v="0"/>
    <x v="0"/>
    <x v="0"/>
    <x v="0"/>
    <x v="0"/>
    <x v="227"/>
    <x v="0"/>
    <x v="4"/>
    <x v="0"/>
    <x v="0"/>
    <x v="0"/>
  </r>
  <r>
    <x v="0"/>
    <x v="0"/>
    <x v="1549"/>
    <x v="4879"/>
    <x v="0"/>
    <x v="0"/>
    <x v="0"/>
    <x v="0"/>
    <s v="2021-06-22 09:41:57"/>
    <x v="0"/>
    <x v="1549"/>
    <x v="1549"/>
    <x v="0"/>
    <x v="1536"/>
    <x v="0"/>
    <s v="064011015010"/>
    <s v="064011015010"/>
    <x v="7"/>
    <x v="7"/>
    <x v="7"/>
    <x v="0"/>
    <x v="0"/>
    <x v="0"/>
    <x v="0"/>
    <x v="0"/>
    <x v="97"/>
    <x v="0"/>
    <x v="8"/>
    <x v="0"/>
    <x v="1"/>
    <x v="0"/>
  </r>
  <r>
    <x v="0"/>
    <x v="0"/>
    <x v="390"/>
    <x v="4880"/>
    <x v="0"/>
    <x v="0"/>
    <x v="0"/>
    <x v="0"/>
    <s v="2021-06-22 09:31:22"/>
    <x v="0"/>
    <x v="390"/>
    <x v="390"/>
    <x v="0"/>
    <x v="388"/>
    <x v="0"/>
    <s v="064264001596"/>
    <s v="064264001596"/>
    <x v="2"/>
    <x v="2"/>
    <x v="2"/>
    <x v="0"/>
    <x v="0"/>
    <x v="0"/>
    <x v="0"/>
    <x v="0"/>
    <x v="114"/>
    <x v="0"/>
    <x v="3"/>
    <x v="0"/>
    <x v="0"/>
    <x v="0"/>
  </r>
  <r>
    <x v="0"/>
    <x v="0"/>
    <x v="179"/>
    <x v="4881"/>
    <x v="0"/>
    <x v="0"/>
    <x v="0"/>
    <x v="0"/>
    <s v="2021-06-22 09:30:24"/>
    <x v="0"/>
    <x v="179"/>
    <x v="179"/>
    <x v="0"/>
    <x v="178"/>
    <x v="0"/>
    <s v="6101502"/>
    <s v="013866101502"/>
    <x v="2"/>
    <x v="2"/>
    <x v="2"/>
    <x v="0"/>
    <x v="0"/>
    <x v="0"/>
    <x v="0"/>
    <x v="0"/>
    <x v="413"/>
    <x v="0"/>
    <x v="8"/>
    <x v="0"/>
    <x v="0"/>
    <x v="0"/>
  </r>
  <r>
    <x v="0"/>
    <x v="0"/>
    <x v="1550"/>
    <x v="4882"/>
    <x v="0"/>
    <x v="0"/>
    <x v="0"/>
    <x v="0"/>
    <s v="2021-06-22 09:25:02"/>
    <x v="0"/>
    <x v="1550"/>
    <x v="1550"/>
    <x v="0"/>
    <x v="1537"/>
    <x v="0"/>
    <s v="14423412210"/>
    <s v="014423412210"/>
    <x v="9"/>
    <x v="9"/>
    <x v="9"/>
    <x v="0"/>
    <x v="0"/>
    <x v="0"/>
    <x v="0"/>
    <x v="0"/>
    <x v="476"/>
    <x v="0"/>
    <x v="10"/>
    <x v="0"/>
    <x v="0"/>
    <x v="0"/>
  </r>
  <r>
    <x v="0"/>
    <x v="0"/>
    <x v="160"/>
    <x v="4883"/>
    <x v="0"/>
    <x v="0"/>
    <x v="0"/>
    <x v="0"/>
    <s v="2021-06-22 09:24:43"/>
    <x v="0"/>
    <x v="160"/>
    <x v="160"/>
    <x v="0"/>
    <x v="159"/>
    <x v="0"/>
    <s v="14423412211"/>
    <s v="014423412211"/>
    <x v="9"/>
    <x v="9"/>
    <x v="9"/>
    <x v="0"/>
    <x v="0"/>
    <x v="0"/>
    <x v="0"/>
    <x v="0"/>
    <x v="476"/>
    <x v="0"/>
    <x v="10"/>
    <x v="0"/>
    <x v="0"/>
    <x v="0"/>
  </r>
  <r>
    <x v="0"/>
    <x v="0"/>
    <x v="48"/>
    <x v="4884"/>
    <x v="0"/>
    <x v="0"/>
    <x v="0"/>
    <x v="0"/>
    <s v="2021-06-22 09:24:05"/>
    <x v="0"/>
    <x v="48"/>
    <x v="48"/>
    <x v="0"/>
    <x v="48"/>
    <x v="0"/>
    <s v="14423412213"/>
    <s v="014423412213"/>
    <x v="9"/>
    <x v="9"/>
    <x v="9"/>
    <x v="0"/>
    <x v="0"/>
    <x v="0"/>
    <x v="0"/>
    <x v="0"/>
    <x v="476"/>
    <x v="0"/>
    <x v="10"/>
    <x v="0"/>
    <x v="0"/>
    <x v="0"/>
  </r>
  <r>
    <x v="0"/>
    <x v="0"/>
    <x v="26"/>
    <x v="4885"/>
    <x v="0"/>
    <x v="0"/>
    <x v="0"/>
    <x v="0"/>
    <s v="2021-06-22 09:23:50"/>
    <x v="0"/>
    <x v="26"/>
    <x v="26"/>
    <x v="0"/>
    <x v="26"/>
    <x v="0"/>
    <s v="14423412214"/>
    <s v="014423412214"/>
    <x v="9"/>
    <x v="9"/>
    <x v="9"/>
    <x v="0"/>
    <x v="0"/>
    <x v="0"/>
    <x v="0"/>
    <x v="0"/>
    <x v="476"/>
    <x v="0"/>
    <x v="10"/>
    <x v="0"/>
    <x v="0"/>
    <x v="0"/>
  </r>
  <r>
    <x v="0"/>
    <x v="0"/>
    <x v="277"/>
    <x v="4886"/>
    <x v="0"/>
    <x v="0"/>
    <x v="0"/>
    <x v="0"/>
    <s v="2021-06-22 09:23:31"/>
    <x v="0"/>
    <x v="277"/>
    <x v="277"/>
    <x v="0"/>
    <x v="275"/>
    <x v="0"/>
    <s v="14423412215"/>
    <s v="014423412215"/>
    <x v="9"/>
    <x v="9"/>
    <x v="9"/>
    <x v="0"/>
    <x v="0"/>
    <x v="0"/>
    <x v="0"/>
    <x v="0"/>
    <x v="379"/>
    <x v="0"/>
    <x v="7"/>
    <x v="0"/>
    <x v="0"/>
    <x v="0"/>
  </r>
  <r>
    <x v="0"/>
    <x v="0"/>
    <x v="1551"/>
    <x v="4887"/>
    <x v="0"/>
    <x v="0"/>
    <x v="0"/>
    <x v="0"/>
    <s v="2021-06-22 09:22:52"/>
    <x v="0"/>
    <x v="1551"/>
    <x v="1551"/>
    <x v="21"/>
    <x v="1538"/>
    <x v="0"/>
    <s v="14423412217"/>
    <s v="014423412217"/>
    <x v="9"/>
    <x v="9"/>
    <x v="9"/>
    <x v="0"/>
    <x v="0"/>
    <x v="0"/>
    <x v="0"/>
    <x v="0"/>
    <x v="479"/>
    <x v="0"/>
    <x v="6"/>
    <x v="0"/>
    <x v="0"/>
    <x v="0"/>
  </r>
  <r>
    <x v="0"/>
    <x v="0"/>
    <x v="255"/>
    <x v="4888"/>
    <x v="0"/>
    <x v="0"/>
    <x v="0"/>
    <x v="0"/>
    <s v="2021-06-22 09:22:50"/>
    <x v="0"/>
    <x v="255"/>
    <x v="255"/>
    <x v="0"/>
    <x v="253"/>
    <x v="0"/>
    <s v="6100561"/>
    <s v="013866100561"/>
    <x v="2"/>
    <x v="2"/>
    <x v="2"/>
    <x v="0"/>
    <x v="0"/>
    <x v="0"/>
    <x v="0"/>
    <x v="0"/>
    <x v="413"/>
    <x v="0"/>
    <x v="8"/>
    <x v="0"/>
    <x v="0"/>
    <x v="0"/>
  </r>
  <r>
    <x v="0"/>
    <x v="0"/>
    <x v="35"/>
    <x v="4889"/>
    <x v="0"/>
    <x v="0"/>
    <x v="0"/>
    <x v="0"/>
    <s v="2021-06-22 09:19:52"/>
    <x v="0"/>
    <x v="35"/>
    <x v="35"/>
    <x v="0"/>
    <x v="35"/>
    <x v="0"/>
    <s v="6100666"/>
    <s v="013866100666"/>
    <x v="2"/>
    <x v="2"/>
    <x v="2"/>
    <x v="0"/>
    <x v="0"/>
    <x v="0"/>
    <x v="0"/>
    <x v="0"/>
    <x v="413"/>
    <x v="0"/>
    <x v="8"/>
    <x v="0"/>
    <x v="0"/>
    <x v="0"/>
  </r>
  <r>
    <x v="0"/>
    <x v="0"/>
    <x v="27"/>
    <x v="4890"/>
    <x v="0"/>
    <x v="0"/>
    <x v="0"/>
    <x v="0"/>
    <s v="2021-06-22 09:19:00"/>
    <x v="0"/>
    <x v="27"/>
    <x v="27"/>
    <x v="0"/>
    <x v="27"/>
    <x v="0"/>
    <s v="6101431"/>
    <s v="013866101431"/>
    <x v="2"/>
    <x v="2"/>
    <x v="2"/>
    <x v="0"/>
    <x v="0"/>
    <x v="0"/>
    <x v="0"/>
    <x v="0"/>
    <x v="413"/>
    <x v="0"/>
    <x v="8"/>
    <x v="0"/>
    <x v="0"/>
    <x v="0"/>
  </r>
  <r>
    <x v="0"/>
    <x v="0"/>
    <x v="3"/>
    <x v="4891"/>
    <x v="0"/>
    <x v="0"/>
    <x v="0"/>
    <x v="0"/>
    <s v="2021-06-22 09:17:30"/>
    <x v="0"/>
    <x v="3"/>
    <x v="3"/>
    <x v="0"/>
    <x v="3"/>
    <x v="0"/>
    <s v="6100781_x0009_"/>
    <s v="013866100781"/>
    <x v="2"/>
    <x v="2"/>
    <x v="2"/>
    <x v="0"/>
    <x v="0"/>
    <x v="0"/>
    <x v="0"/>
    <x v="0"/>
    <x v="413"/>
    <x v="0"/>
    <x v="8"/>
    <x v="0"/>
    <x v="0"/>
    <x v="0"/>
  </r>
  <r>
    <x v="0"/>
    <x v="0"/>
    <x v="3"/>
    <x v="4892"/>
    <x v="0"/>
    <x v="0"/>
    <x v="0"/>
    <x v="0"/>
    <s v="2021-06-22 09:14:54"/>
    <x v="0"/>
    <x v="3"/>
    <x v="3"/>
    <x v="0"/>
    <x v="3"/>
    <x v="0"/>
    <s v="6101565"/>
    <s v="013866101565"/>
    <x v="2"/>
    <x v="2"/>
    <x v="2"/>
    <x v="0"/>
    <x v="0"/>
    <x v="0"/>
    <x v="0"/>
    <x v="0"/>
    <x v="413"/>
    <x v="0"/>
    <x v="8"/>
    <x v="0"/>
    <x v="0"/>
    <x v="0"/>
  </r>
  <r>
    <x v="0"/>
    <x v="0"/>
    <x v="267"/>
    <x v="4893"/>
    <x v="0"/>
    <x v="0"/>
    <x v="0"/>
    <x v="0"/>
    <s v="2021-06-22 09:08:48"/>
    <x v="0"/>
    <x v="267"/>
    <x v="267"/>
    <x v="0"/>
    <x v="265"/>
    <x v="0"/>
    <s v="6101582"/>
    <s v="013866101582"/>
    <x v="2"/>
    <x v="2"/>
    <x v="2"/>
    <x v="0"/>
    <x v="0"/>
    <x v="0"/>
    <x v="0"/>
    <x v="0"/>
    <x v="413"/>
    <x v="0"/>
    <x v="8"/>
    <x v="0"/>
    <x v="0"/>
    <x v="0"/>
  </r>
  <r>
    <x v="0"/>
    <x v="0"/>
    <x v="206"/>
    <x v="4894"/>
    <x v="0"/>
    <x v="0"/>
    <x v="0"/>
    <x v="0"/>
    <s v="2021-06-22 09:06:03"/>
    <x v="0"/>
    <x v="206"/>
    <x v="206"/>
    <x v="0"/>
    <x v="204"/>
    <x v="0"/>
    <s v="14406871169"/>
    <s v="014406871169"/>
    <x v="7"/>
    <x v="7"/>
    <x v="7"/>
    <x v="0"/>
    <x v="0"/>
    <x v="0"/>
    <x v="0"/>
    <x v="0"/>
    <x v="239"/>
    <x v="0"/>
    <x v="10"/>
    <x v="0"/>
    <x v="0"/>
    <x v="0"/>
  </r>
  <r>
    <x v="0"/>
    <x v="0"/>
    <x v="1552"/>
    <x v="4895"/>
    <x v="0"/>
    <x v="0"/>
    <x v="0"/>
    <x v="0"/>
    <s v="2021-06-22 09:05:42"/>
    <x v="0"/>
    <x v="1552"/>
    <x v="1552"/>
    <x v="0"/>
    <x v="1539"/>
    <x v="0"/>
    <s v="14406871173"/>
    <s v="014406871173"/>
    <x v="7"/>
    <x v="7"/>
    <x v="7"/>
    <x v="0"/>
    <x v="0"/>
    <x v="0"/>
    <x v="0"/>
    <x v="0"/>
    <x v="239"/>
    <x v="0"/>
    <x v="10"/>
    <x v="0"/>
    <x v="0"/>
    <x v="0"/>
  </r>
  <r>
    <x v="0"/>
    <x v="0"/>
    <x v="1003"/>
    <x v="4896"/>
    <x v="0"/>
    <x v="0"/>
    <x v="0"/>
    <x v="0"/>
    <s v="2021-06-22 09:01:08"/>
    <x v="0"/>
    <x v="1003"/>
    <x v="1003"/>
    <x v="0"/>
    <x v="995"/>
    <x v="0"/>
    <s v="6100842"/>
    <s v="013866100842"/>
    <x v="2"/>
    <x v="2"/>
    <x v="2"/>
    <x v="0"/>
    <x v="0"/>
    <x v="0"/>
    <x v="0"/>
    <x v="0"/>
    <x v="413"/>
    <x v="0"/>
    <x v="8"/>
    <x v="0"/>
    <x v="0"/>
    <x v="0"/>
  </r>
  <r>
    <x v="0"/>
    <x v="0"/>
    <x v="267"/>
    <x v="4897"/>
    <x v="0"/>
    <x v="0"/>
    <x v="0"/>
    <x v="0"/>
    <s v="2021-06-22 08:59:04"/>
    <x v="0"/>
    <x v="267"/>
    <x v="267"/>
    <x v="0"/>
    <x v="265"/>
    <x v="0"/>
    <s v="6100829"/>
    <s v="013866100829"/>
    <x v="2"/>
    <x v="2"/>
    <x v="2"/>
    <x v="0"/>
    <x v="0"/>
    <x v="0"/>
    <x v="0"/>
    <x v="0"/>
    <x v="413"/>
    <x v="0"/>
    <x v="8"/>
    <x v="0"/>
    <x v="0"/>
    <x v="0"/>
  </r>
  <r>
    <x v="0"/>
    <x v="0"/>
    <x v="1286"/>
    <x v="4898"/>
    <x v="0"/>
    <x v="0"/>
    <x v="0"/>
    <x v="0"/>
    <s v="2021-06-22 08:56:16"/>
    <x v="0"/>
    <x v="1286"/>
    <x v="1286"/>
    <x v="0"/>
    <x v="1276"/>
    <x v="0"/>
    <s v="6100724"/>
    <s v="013866100724"/>
    <x v="2"/>
    <x v="2"/>
    <x v="2"/>
    <x v="0"/>
    <x v="0"/>
    <x v="0"/>
    <x v="0"/>
    <x v="0"/>
    <x v="367"/>
    <x v="0"/>
    <x v="7"/>
    <x v="0"/>
    <x v="0"/>
    <x v="0"/>
  </r>
  <r>
    <x v="0"/>
    <x v="0"/>
    <x v="35"/>
    <x v="4899"/>
    <x v="0"/>
    <x v="0"/>
    <x v="0"/>
    <x v="0"/>
    <s v="2021-06-22 08:54:29"/>
    <x v="0"/>
    <x v="35"/>
    <x v="35"/>
    <x v="0"/>
    <x v="35"/>
    <x v="0"/>
    <s v="6100604"/>
    <s v="013866100604"/>
    <x v="2"/>
    <x v="2"/>
    <x v="2"/>
    <x v="0"/>
    <x v="0"/>
    <x v="0"/>
    <x v="0"/>
    <x v="0"/>
    <x v="367"/>
    <x v="0"/>
    <x v="7"/>
    <x v="0"/>
    <x v="0"/>
    <x v="0"/>
  </r>
  <r>
    <x v="0"/>
    <x v="0"/>
    <x v="35"/>
    <x v="4900"/>
    <x v="0"/>
    <x v="0"/>
    <x v="0"/>
    <x v="0"/>
    <s v="2021-06-22 08:51:58"/>
    <x v="0"/>
    <x v="35"/>
    <x v="35"/>
    <x v="0"/>
    <x v="35"/>
    <x v="0"/>
    <s v="6101017"/>
    <s v="013866101017"/>
    <x v="2"/>
    <x v="2"/>
    <x v="2"/>
    <x v="0"/>
    <x v="0"/>
    <x v="0"/>
    <x v="0"/>
    <x v="0"/>
    <x v="367"/>
    <x v="0"/>
    <x v="7"/>
    <x v="0"/>
    <x v="0"/>
    <x v="0"/>
  </r>
  <r>
    <x v="0"/>
    <x v="0"/>
    <x v="35"/>
    <x v="4901"/>
    <x v="0"/>
    <x v="0"/>
    <x v="0"/>
    <x v="0"/>
    <s v="2021-06-22 08:50:54"/>
    <x v="0"/>
    <x v="35"/>
    <x v="35"/>
    <x v="0"/>
    <x v="35"/>
    <x v="0"/>
    <s v="6100548"/>
    <s v="013866100548"/>
    <x v="2"/>
    <x v="2"/>
    <x v="2"/>
    <x v="0"/>
    <x v="0"/>
    <x v="0"/>
    <x v="0"/>
    <x v="0"/>
    <x v="367"/>
    <x v="0"/>
    <x v="7"/>
    <x v="0"/>
    <x v="0"/>
    <x v="0"/>
  </r>
  <r>
    <x v="0"/>
    <x v="0"/>
    <x v="1553"/>
    <x v="4902"/>
    <x v="0"/>
    <x v="0"/>
    <x v="0"/>
    <x v="0"/>
    <s v="2021-06-22 08:48:55"/>
    <x v="0"/>
    <x v="1553"/>
    <x v="1553"/>
    <x v="21"/>
    <x v="1540"/>
    <x v="0"/>
    <s v="6100624"/>
    <s v="013866100624"/>
    <x v="2"/>
    <x v="2"/>
    <x v="2"/>
    <x v="0"/>
    <x v="0"/>
    <x v="0"/>
    <x v="0"/>
    <x v="0"/>
    <x v="367"/>
    <x v="0"/>
    <x v="7"/>
    <x v="0"/>
    <x v="0"/>
    <x v="0"/>
  </r>
  <r>
    <x v="0"/>
    <x v="0"/>
    <x v="1554"/>
    <x v="4903"/>
    <x v="0"/>
    <x v="0"/>
    <x v="0"/>
    <x v="0"/>
    <s v="2021-06-21 18:08:02"/>
    <x v="0"/>
    <x v="1554"/>
    <x v="1554"/>
    <x v="0"/>
    <x v="1541"/>
    <x v="0"/>
    <s v="13260025520"/>
    <s v="013260025520"/>
    <x v="0"/>
    <x v="0"/>
    <x v="0"/>
    <x v="0"/>
    <x v="0"/>
    <x v="0"/>
    <x v="0"/>
    <x v="0"/>
    <x v="33"/>
    <x v="0"/>
    <x v="0"/>
    <x v="0"/>
    <x v="0"/>
    <x v="0"/>
  </r>
  <r>
    <x v="0"/>
    <x v="0"/>
    <x v="1145"/>
    <x v="4904"/>
    <x v="0"/>
    <x v="0"/>
    <x v="0"/>
    <x v="0"/>
    <s v="2021-06-21 17:25:57"/>
    <x v="0"/>
    <x v="1145"/>
    <x v="1145"/>
    <x v="0"/>
    <x v="1136"/>
    <x v="0"/>
    <s v="H09266"/>
    <s v="017888009266"/>
    <x v="3"/>
    <x v="3"/>
    <x v="3"/>
    <x v="0"/>
    <x v="0"/>
    <x v="0"/>
    <x v="0"/>
    <x v="0"/>
    <x v="111"/>
    <x v="0"/>
    <x v="5"/>
    <x v="0"/>
    <x v="0"/>
    <x v="0"/>
  </r>
  <r>
    <x v="0"/>
    <x v="0"/>
    <x v="1555"/>
    <x v="4905"/>
    <x v="0"/>
    <x v="0"/>
    <x v="0"/>
    <x v="0"/>
    <s v="2021-06-21 14:52:51"/>
    <x v="0"/>
    <x v="1555"/>
    <x v="1555"/>
    <x v="1"/>
    <x v="1542"/>
    <x v="0"/>
    <s v="H009527"/>
    <s v="017888009527"/>
    <x v="3"/>
    <x v="3"/>
    <x v="3"/>
    <x v="0"/>
    <x v="0"/>
    <x v="0"/>
    <x v="0"/>
    <x v="0"/>
    <x v="312"/>
    <x v="0"/>
    <x v="7"/>
    <x v="0"/>
    <x v="1"/>
    <x v="0"/>
  </r>
  <r>
    <x v="0"/>
    <x v="0"/>
    <x v="1556"/>
    <x v="4906"/>
    <x v="0"/>
    <x v="0"/>
    <x v="0"/>
    <x v="0"/>
    <s v="2021-06-21 14:45:58"/>
    <x v="0"/>
    <x v="1556"/>
    <x v="1556"/>
    <x v="0"/>
    <x v="1543"/>
    <x v="0"/>
    <s v="13295807183"/>
    <s v="013295807183"/>
    <x v="0"/>
    <x v="0"/>
    <x v="0"/>
    <x v="0"/>
    <x v="0"/>
    <x v="0"/>
    <x v="0"/>
    <x v="0"/>
    <x v="141"/>
    <x v="0"/>
    <x v="0"/>
    <x v="0"/>
    <x v="0"/>
    <x v="0"/>
  </r>
  <r>
    <x v="0"/>
    <x v="0"/>
    <x v="195"/>
    <x v="4907"/>
    <x v="0"/>
    <x v="0"/>
    <x v="0"/>
    <x v="0"/>
    <s v="2021-06-21 14:32:34"/>
    <x v="0"/>
    <x v="195"/>
    <x v="195"/>
    <x v="0"/>
    <x v="194"/>
    <x v="0"/>
    <s v="0510379"/>
    <s v="013350510379"/>
    <x v="7"/>
    <x v="7"/>
    <x v="7"/>
    <x v="0"/>
    <x v="0"/>
    <x v="0"/>
    <x v="0"/>
    <x v="0"/>
    <x v="126"/>
    <x v="0"/>
    <x v="2"/>
    <x v="0"/>
    <x v="1"/>
    <x v="0"/>
  </r>
  <r>
    <x v="0"/>
    <x v="0"/>
    <x v="1557"/>
    <x v="4908"/>
    <x v="0"/>
    <x v="0"/>
    <x v="0"/>
    <x v="0"/>
    <s v="2021-06-21 14:01:37"/>
    <x v="0"/>
    <x v="1557"/>
    <x v="1557"/>
    <x v="0"/>
    <x v="1544"/>
    <x v="0"/>
    <s v="H009572"/>
    <s v="017888009572"/>
    <x v="3"/>
    <x v="3"/>
    <x v="3"/>
    <x v="0"/>
    <x v="0"/>
    <x v="0"/>
    <x v="0"/>
    <x v="0"/>
    <x v="239"/>
    <x v="0"/>
    <x v="10"/>
    <x v="0"/>
    <x v="0"/>
    <x v="0"/>
  </r>
  <r>
    <x v="0"/>
    <x v="0"/>
    <x v="419"/>
    <x v="4909"/>
    <x v="0"/>
    <x v="0"/>
    <x v="0"/>
    <x v="0"/>
    <s v="2021-06-21 09:24:59"/>
    <x v="0"/>
    <x v="419"/>
    <x v="419"/>
    <x v="0"/>
    <x v="417"/>
    <x v="0"/>
    <s v="5200735"/>
    <s v="014105200735"/>
    <x v="14"/>
    <x v="14"/>
    <x v="16"/>
    <x v="0"/>
    <x v="0"/>
    <x v="0"/>
    <x v="0"/>
    <x v="0"/>
    <x v="480"/>
    <x v="0"/>
    <x v="13"/>
    <x v="0"/>
    <x v="0"/>
    <x v="0"/>
  </r>
  <r>
    <x v="0"/>
    <x v="0"/>
    <x v="1558"/>
    <x v="4910"/>
    <x v="0"/>
    <x v="0"/>
    <x v="0"/>
    <x v="0"/>
    <s v="2021-06-21 09:19:20"/>
    <x v="0"/>
    <x v="1558"/>
    <x v="1558"/>
    <x v="7"/>
    <x v="1545"/>
    <x v="0"/>
    <s v="064264000066"/>
    <s v="064264000066"/>
    <x v="2"/>
    <x v="2"/>
    <x v="2"/>
    <x v="0"/>
    <x v="0"/>
    <x v="0"/>
    <x v="0"/>
    <x v="0"/>
    <x v="114"/>
    <x v="0"/>
    <x v="3"/>
    <x v="0"/>
    <x v="0"/>
    <x v="0"/>
  </r>
  <r>
    <x v="0"/>
    <x v="0"/>
    <x v="203"/>
    <x v="4911"/>
    <x v="0"/>
    <x v="0"/>
    <x v="0"/>
    <x v="0"/>
    <s v="2021-06-20 11:50:38"/>
    <x v="0"/>
    <x v="203"/>
    <x v="203"/>
    <x v="0"/>
    <x v="202"/>
    <x v="0"/>
    <s v="5208184"/>
    <s v="013305208184"/>
    <x v="4"/>
    <x v="4"/>
    <x v="4"/>
    <x v="0"/>
    <x v="0"/>
    <x v="0"/>
    <x v="0"/>
    <x v="0"/>
    <x v="110"/>
    <x v="0"/>
    <x v="7"/>
    <x v="0"/>
    <x v="0"/>
    <x v="0"/>
  </r>
  <r>
    <x v="0"/>
    <x v="0"/>
    <x v="39"/>
    <x v="4912"/>
    <x v="0"/>
    <x v="0"/>
    <x v="0"/>
    <x v="0"/>
    <s v="2021-06-20 11:44:19"/>
    <x v="0"/>
    <x v="39"/>
    <x v="39"/>
    <x v="0"/>
    <x v="39"/>
    <x v="0"/>
    <s v="5189172"/>
    <s v="013305189172"/>
    <x v="4"/>
    <x v="4"/>
    <x v="4"/>
    <x v="0"/>
    <x v="0"/>
    <x v="0"/>
    <x v="0"/>
    <x v="0"/>
    <x v="110"/>
    <x v="0"/>
    <x v="7"/>
    <x v="0"/>
    <x v="1"/>
    <x v="0"/>
  </r>
  <r>
    <x v="0"/>
    <x v="0"/>
    <x v="12"/>
    <x v="4913"/>
    <x v="0"/>
    <x v="0"/>
    <x v="0"/>
    <x v="0"/>
    <s v="2021-06-20 11:35:34"/>
    <x v="0"/>
    <x v="12"/>
    <x v="12"/>
    <x v="0"/>
    <x v="12"/>
    <x v="0"/>
    <s v="5208179"/>
    <s v="013305208179"/>
    <x v="4"/>
    <x v="4"/>
    <x v="4"/>
    <x v="0"/>
    <x v="0"/>
    <x v="0"/>
    <x v="0"/>
    <x v="0"/>
    <x v="110"/>
    <x v="0"/>
    <x v="7"/>
    <x v="0"/>
    <x v="0"/>
    <x v="0"/>
  </r>
  <r>
    <x v="0"/>
    <x v="0"/>
    <x v="492"/>
    <x v="4914"/>
    <x v="0"/>
    <x v="0"/>
    <x v="0"/>
    <x v="0"/>
    <s v="2021-06-20 11:27:43"/>
    <x v="0"/>
    <x v="492"/>
    <x v="492"/>
    <x v="0"/>
    <x v="490"/>
    <x v="0"/>
    <s v="5189173"/>
    <s v="013305189173"/>
    <x v="4"/>
    <x v="4"/>
    <x v="4"/>
    <x v="0"/>
    <x v="0"/>
    <x v="0"/>
    <x v="0"/>
    <x v="0"/>
    <x v="110"/>
    <x v="0"/>
    <x v="7"/>
    <x v="0"/>
    <x v="1"/>
    <x v="0"/>
  </r>
  <r>
    <x v="0"/>
    <x v="0"/>
    <x v="267"/>
    <x v="4915"/>
    <x v="0"/>
    <x v="0"/>
    <x v="0"/>
    <x v="0"/>
    <s v="2021-06-19 22:28:40"/>
    <x v="0"/>
    <x v="267"/>
    <x v="267"/>
    <x v="0"/>
    <x v="265"/>
    <x v="0"/>
    <s v="13305056036"/>
    <s v="013305056036"/>
    <x v="4"/>
    <x v="4"/>
    <x v="4"/>
    <x v="0"/>
    <x v="0"/>
    <x v="0"/>
    <x v="0"/>
    <x v="0"/>
    <x v="217"/>
    <x v="0"/>
    <x v="7"/>
    <x v="0"/>
    <x v="0"/>
    <x v="0"/>
  </r>
  <r>
    <x v="0"/>
    <x v="0"/>
    <x v="483"/>
    <x v="4916"/>
    <x v="0"/>
    <x v="1"/>
    <x v="0"/>
    <x v="0"/>
    <s v="2021-06-19 17:50:25"/>
    <x v="0"/>
    <x v="483"/>
    <x v="483"/>
    <x v="0"/>
    <x v="481"/>
    <x v="0"/>
    <s v="064264001362"/>
    <s v="064264001362"/>
    <x v="2"/>
    <x v="2"/>
    <x v="2"/>
    <x v="0"/>
    <x v="0"/>
    <x v="0"/>
    <x v="0"/>
    <x v="0"/>
    <x v="3"/>
    <x v="0"/>
    <x v="2"/>
    <x v="0"/>
    <x v="0"/>
    <x v="0"/>
  </r>
  <r>
    <x v="0"/>
    <x v="0"/>
    <x v="263"/>
    <x v="4917"/>
    <x v="0"/>
    <x v="1"/>
    <x v="0"/>
    <x v="0"/>
    <s v="2021-06-19 17:21:33"/>
    <x v="0"/>
    <x v="263"/>
    <x v="263"/>
    <x v="0"/>
    <x v="261"/>
    <x v="0"/>
    <s v="064264001323"/>
    <s v="064264001323"/>
    <x v="2"/>
    <x v="2"/>
    <x v="2"/>
    <x v="0"/>
    <x v="0"/>
    <x v="0"/>
    <x v="0"/>
    <x v="0"/>
    <x v="3"/>
    <x v="0"/>
    <x v="2"/>
    <x v="0"/>
    <x v="0"/>
    <x v="0"/>
  </r>
  <r>
    <x v="0"/>
    <x v="0"/>
    <x v="122"/>
    <x v="4918"/>
    <x v="0"/>
    <x v="0"/>
    <x v="0"/>
    <x v="0"/>
    <s v="2021-06-19 10:26:43"/>
    <x v="0"/>
    <x v="122"/>
    <x v="122"/>
    <x v="0"/>
    <x v="121"/>
    <x v="0"/>
    <s v="14420025309"/>
    <s v="014420025309"/>
    <x v="9"/>
    <x v="9"/>
    <x v="9"/>
    <x v="0"/>
    <x v="0"/>
    <x v="0"/>
    <x v="0"/>
    <x v="0"/>
    <x v="211"/>
    <x v="0"/>
    <x v="13"/>
    <x v="0"/>
    <x v="0"/>
    <x v="0"/>
  </r>
  <r>
    <x v="0"/>
    <x v="0"/>
    <x v="35"/>
    <x v="4919"/>
    <x v="0"/>
    <x v="0"/>
    <x v="0"/>
    <x v="0"/>
    <s v="2021-06-19 08:49:20"/>
    <x v="0"/>
    <x v="35"/>
    <x v="35"/>
    <x v="0"/>
    <x v="35"/>
    <x v="0"/>
    <s v="4200697"/>
    <s v="013864200697"/>
    <x v="2"/>
    <x v="2"/>
    <x v="2"/>
    <x v="0"/>
    <x v="0"/>
    <x v="0"/>
    <x v="0"/>
    <x v="0"/>
    <x v="449"/>
    <x v="0"/>
    <x v="9"/>
    <x v="0"/>
    <x v="0"/>
    <x v="0"/>
  </r>
  <r>
    <x v="0"/>
    <x v="0"/>
    <x v="300"/>
    <x v="4920"/>
    <x v="0"/>
    <x v="0"/>
    <x v="0"/>
    <x v="0"/>
    <s v="2021-06-18 20:28:22"/>
    <x v="0"/>
    <x v="300"/>
    <x v="300"/>
    <x v="0"/>
    <x v="298"/>
    <x v="0"/>
    <s v="5249737"/>
    <s v="013305249737"/>
    <x v="4"/>
    <x v="4"/>
    <x v="4"/>
    <x v="0"/>
    <x v="0"/>
    <x v="0"/>
    <x v="0"/>
    <x v="0"/>
    <x v="418"/>
    <x v="0"/>
    <x v="3"/>
    <x v="0"/>
    <x v="0"/>
    <x v="0"/>
  </r>
  <r>
    <x v="0"/>
    <x v="0"/>
    <x v="650"/>
    <x v="4921"/>
    <x v="0"/>
    <x v="0"/>
    <x v="0"/>
    <x v="0"/>
    <s v="2021-06-18 18:22:44"/>
    <x v="0"/>
    <x v="650"/>
    <x v="650"/>
    <x v="0"/>
    <x v="647"/>
    <x v="0"/>
    <s v="13305246361"/>
    <s v="013305246361"/>
    <x v="4"/>
    <x v="4"/>
    <x v="4"/>
    <x v="0"/>
    <x v="0"/>
    <x v="0"/>
    <x v="0"/>
    <x v="0"/>
    <x v="196"/>
    <x v="0"/>
    <x v="4"/>
    <x v="0"/>
    <x v="1"/>
    <x v="0"/>
  </r>
  <r>
    <x v="0"/>
    <x v="0"/>
    <x v="1559"/>
    <x v="4922"/>
    <x v="0"/>
    <x v="0"/>
    <x v="0"/>
    <x v="0"/>
    <s v="2021-06-18 16:47:07"/>
    <x v="0"/>
    <x v="1559"/>
    <x v="1559"/>
    <x v="38"/>
    <x v="1546"/>
    <x v="0"/>
    <s v="5149186"/>
    <s v="013305149186"/>
    <x v="4"/>
    <x v="4"/>
    <x v="4"/>
    <x v="0"/>
    <x v="0"/>
    <x v="0"/>
    <x v="0"/>
    <x v="0"/>
    <x v="294"/>
    <x v="0"/>
    <x v="7"/>
    <x v="0"/>
    <x v="0"/>
    <x v="0"/>
  </r>
  <r>
    <x v="0"/>
    <x v="0"/>
    <x v="913"/>
    <x v="4923"/>
    <x v="0"/>
    <x v="0"/>
    <x v="0"/>
    <x v="0"/>
    <s v="2021-06-18 16:35:46"/>
    <x v="0"/>
    <x v="913"/>
    <x v="913"/>
    <x v="0"/>
    <x v="906"/>
    <x v="0"/>
    <s v="6887205"/>
    <s v="040706887205"/>
    <x v="9"/>
    <x v="9"/>
    <x v="9"/>
    <x v="0"/>
    <x v="0"/>
    <x v="0"/>
    <x v="0"/>
    <x v="0"/>
    <x v="52"/>
    <x v="0"/>
    <x v="5"/>
    <x v="0"/>
    <x v="0"/>
    <x v="0"/>
  </r>
  <r>
    <x v="0"/>
    <x v="0"/>
    <x v="50"/>
    <x v="4924"/>
    <x v="0"/>
    <x v="0"/>
    <x v="0"/>
    <x v="0"/>
    <s v="2021-06-18 14:51:02"/>
    <x v="0"/>
    <x v="50"/>
    <x v="50"/>
    <x v="0"/>
    <x v="50"/>
    <x v="0"/>
    <s v="13281683923"/>
    <s v="013281683923"/>
    <x v="0"/>
    <x v="0"/>
    <x v="0"/>
    <x v="0"/>
    <x v="0"/>
    <x v="0"/>
    <x v="0"/>
    <x v="0"/>
    <x v="115"/>
    <x v="0"/>
    <x v="5"/>
    <x v="0"/>
    <x v="1"/>
    <x v="0"/>
  </r>
  <r>
    <x v="0"/>
    <x v="0"/>
    <x v="1336"/>
    <x v="4925"/>
    <x v="0"/>
    <x v="0"/>
    <x v="0"/>
    <x v="0"/>
    <s v="2021-06-18 14:49:08"/>
    <x v="0"/>
    <x v="1336"/>
    <x v="1336"/>
    <x v="0"/>
    <x v="1326"/>
    <x v="0"/>
    <s v="13287262616"/>
    <s v="013287262616"/>
    <x v="0"/>
    <x v="0"/>
    <x v="0"/>
    <x v="0"/>
    <x v="0"/>
    <x v="0"/>
    <x v="0"/>
    <x v="0"/>
    <x v="27"/>
    <x v="0"/>
    <x v="3"/>
    <x v="0"/>
    <x v="0"/>
    <x v="0"/>
  </r>
  <r>
    <x v="0"/>
    <x v="0"/>
    <x v="1560"/>
    <x v="4926"/>
    <x v="0"/>
    <x v="0"/>
    <x v="0"/>
    <x v="0"/>
    <s v="2021-06-18 14:35:19"/>
    <x v="0"/>
    <x v="1560"/>
    <x v="1560"/>
    <x v="1"/>
    <x v="1547"/>
    <x v="0"/>
    <s v="18004505718"/>
    <s v="018004505718"/>
    <x v="5"/>
    <x v="5"/>
    <x v="5"/>
    <x v="0"/>
    <x v="0"/>
    <x v="0"/>
    <x v="0"/>
    <x v="0"/>
    <x v="318"/>
    <x v="0"/>
    <x v="0"/>
    <x v="0"/>
    <x v="0"/>
    <x v="0"/>
  </r>
  <r>
    <x v="0"/>
    <x v="0"/>
    <x v="180"/>
    <x v="4927"/>
    <x v="0"/>
    <x v="0"/>
    <x v="0"/>
    <x v="0"/>
    <s v="2021-06-18 14:24:24"/>
    <x v="0"/>
    <x v="180"/>
    <x v="180"/>
    <x v="0"/>
    <x v="179"/>
    <x v="0"/>
    <s v="13287264475"/>
    <s v="013287264475"/>
    <x v="5"/>
    <x v="5"/>
    <x v="5"/>
    <x v="0"/>
    <x v="0"/>
    <x v="0"/>
    <x v="0"/>
    <x v="0"/>
    <x v="154"/>
    <x v="0"/>
    <x v="0"/>
    <x v="0"/>
    <x v="0"/>
    <x v="0"/>
  </r>
  <r>
    <x v="0"/>
    <x v="0"/>
    <x v="13"/>
    <x v="4928"/>
    <x v="0"/>
    <x v="0"/>
    <x v="0"/>
    <x v="0"/>
    <s v="2021-06-18 14:23:45"/>
    <x v="0"/>
    <x v="13"/>
    <x v="13"/>
    <x v="0"/>
    <x v="13"/>
    <x v="0"/>
    <s v="18005236196"/>
    <s v="018005236196"/>
    <x v="5"/>
    <x v="5"/>
    <x v="5"/>
    <x v="0"/>
    <x v="0"/>
    <x v="0"/>
    <x v="0"/>
    <x v="0"/>
    <x v="318"/>
    <x v="0"/>
    <x v="0"/>
    <x v="0"/>
    <x v="0"/>
    <x v="0"/>
  </r>
  <r>
    <x v="0"/>
    <x v="0"/>
    <x v="267"/>
    <x v="4929"/>
    <x v="0"/>
    <x v="0"/>
    <x v="0"/>
    <x v="0"/>
    <s v="2021-06-18 10:58:32"/>
    <x v="0"/>
    <x v="267"/>
    <x v="267"/>
    <x v="0"/>
    <x v="265"/>
    <x v="0"/>
    <s v="13305234557"/>
    <s v="013305234557"/>
    <x v="4"/>
    <x v="4"/>
    <x v="4"/>
    <x v="0"/>
    <x v="0"/>
    <x v="0"/>
    <x v="0"/>
    <x v="0"/>
    <x v="55"/>
    <x v="0"/>
    <x v="12"/>
    <x v="0"/>
    <x v="0"/>
    <x v="0"/>
  </r>
  <r>
    <x v="0"/>
    <x v="0"/>
    <x v="1561"/>
    <x v="4930"/>
    <x v="0"/>
    <x v="0"/>
    <x v="0"/>
    <x v="0"/>
    <s v="2021-06-18 10:01:31"/>
    <x v="0"/>
    <x v="1561"/>
    <x v="1561"/>
    <x v="70"/>
    <x v="1548"/>
    <x v="0"/>
    <s v="6872287"/>
    <s v="040706872287"/>
    <x v="7"/>
    <x v="7"/>
    <x v="7"/>
    <x v="0"/>
    <x v="0"/>
    <x v="0"/>
    <x v="0"/>
    <x v="0"/>
    <x v="218"/>
    <x v="0"/>
    <x v="10"/>
    <x v="0"/>
    <x v="0"/>
    <x v="0"/>
  </r>
  <r>
    <x v="0"/>
    <x v="0"/>
    <x v="13"/>
    <x v="4931"/>
    <x v="0"/>
    <x v="0"/>
    <x v="0"/>
    <x v="0"/>
    <s v="2021-06-18 10:00:59"/>
    <x v="0"/>
    <x v="13"/>
    <x v="13"/>
    <x v="0"/>
    <x v="13"/>
    <x v="0"/>
    <s v="013952694204"/>
    <s v="013952694204"/>
    <x v="1"/>
    <x v="1"/>
    <x v="1"/>
    <x v="0"/>
    <x v="0"/>
    <x v="0"/>
    <x v="0"/>
    <x v="0"/>
    <x v="176"/>
    <x v="0"/>
    <x v="5"/>
    <x v="0"/>
    <x v="0"/>
    <x v="0"/>
  </r>
  <r>
    <x v="0"/>
    <x v="0"/>
    <x v="1562"/>
    <x v="4932"/>
    <x v="0"/>
    <x v="0"/>
    <x v="0"/>
    <x v="0"/>
    <s v="2021-06-18 10:00:40"/>
    <x v="0"/>
    <x v="1562"/>
    <x v="1562"/>
    <x v="70"/>
    <x v="1549"/>
    <x v="0"/>
    <s v="6872282"/>
    <s v="040706872282"/>
    <x v="7"/>
    <x v="7"/>
    <x v="7"/>
    <x v="0"/>
    <x v="0"/>
    <x v="0"/>
    <x v="0"/>
    <x v="0"/>
    <x v="218"/>
    <x v="0"/>
    <x v="10"/>
    <x v="0"/>
    <x v="0"/>
    <x v="0"/>
  </r>
  <r>
    <x v="0"/>
    <x v="0"/>
    <x v="1563"/>
    <x v="4933"/>
    <x v="0"/>
    <x v="0"/>
    <x v="0"/>
    <x v="0"/>
    <s v="2021-06-18 10:00:23"/>
    <x v="0"/>
    <x v="1563"/>
    <x v="1563"/>
    <x v="27"/>
    <x v="1550"/>
    <x v="0"/>
    <s v="6872281"/>
    <s v="040706872281"/>
    <x v="7"/>
    <x v="7"/>
    <x v="7"/>
    <x v="0"/>
    <x v="0"/>
    <x v="0"/>
    <x v="0"/>
    <x v="0"/>
    <x v="218"/>
    <x v="0"/>
    <x v="10"/>
    <x v="0"/>
    <x v="0"/>
    <x v="0"/>
  </r>
  <r>
    <x v="0"/>
    <x v="0"/>
    <x v="1564"/>
    <x v="4934"/>
    <x v="0"/>
    <x v="0"/>
    <x v="0"/>
    <x v="0"/>
    <s v="2021-06-18 10:00:04"/>
    <x v="0"/>
    <x v="1564"/>
    <x v="1564"/>
    <x v="38"/>
    <x v="1551"/>
    <x v="0"/>
    <s v="6872286"/>
    <s v="040706872286"/>
    <x v="7"/>
    <x v="7"/>
    <x v="7"/>
    <x v="0"/>
    <x v="0"/>
    <x v="0"/>
    <x v="0"/>
    <x v="0"/>
    <x v="218"/>
    <x v="0"/>
    <x v="10"/>
    <x v="0"/>
    <x v="0"/>
    <x v="0"/>
  </r>
  <r>
    <x v="0"/>
    <x v="0"/>
    <x v="669"/>
    <x v="4935"/>
    <x v="0"/>
    <x v="0"/>
    <x v="0"/>
    <x v="0"/>
    <s v="2021-06-18 09:54:35"/>
    <x v="0"/>
    <x v="669"/>
    <x v="669"/>
    <x v="0"/>
    <x v="666"/>
    <x v="0"/>
    <s v="013952699476"/>
    <s v="013952699476"/>
    <x v="1"/>
    <x v="1"/>
    <x v="1"/>
    <x v="0"/>
    <x v="0"/>
    <x v="0"/>
    <x v="0"/>
    <x v="0"/>
    <x v="176"/>
    <x v="0"/>
    <x v="5"/>
    <x v="0"/>
    <x v="0"/>
    <x v="0"/>
  </r>
  <r>
    <x v="0"/>
    <x v="0"/>
    <x v="70"/>
    <x v="4936"/>
    <x v="0"/>
    <x v="0"/>
    <x v="0"/>
    <x v="0"/>
    <s v="2021-06-18 09:51:34"/>
    <x v="0"/>
    <x v="70"/>
    <x v="70"/>
    <x v="0"/>
    <x v="70"/>
    <x v="0"/>
    <s v="013952699385"/>
    <s v="013952699385"/>
    <x v="1"/>
    <x v="1"/>
    <x v="1"/>
    <x v="0"/>
    <x v="0"/>
    <x v="0"/>
    <x v="0"/>
    <x v="0"/>
    <x v="176"/>
    <x v="0"/>
    <x v="5"/>
    <x v="0"/>
    <x v="0"/>
    <x v="0"/>
  </r>
  <r>
    <x v="0"/>
    <x v="0"/>
    <x v="80"/>
    <x v="4937"/>
    <x v="0"/>
    <x v="0"/>
    <x v="0"/>
    <x v="0"/>
    <s v="2021-06-18 09:16:43"/>
    <x v="0"/>
    <x v="80"/>
    <x v="80"/>
    <x v="0"/>
    <x v="80"/>
    <x v="0"/>
    <s v="14423411990"/>
    <s v="014423411990"/>
    <x v="1"/>
    <x v="1"/>
    <x v="1"/>
    <x v="0"/>
    <x v="0"/>
    <x v="0"/>
    <x v="0"/>
    <x v="0"/>
    <x v="386"/>
    <x v="0"/>
    <x v="10"/>
    <x v="0"/>
    <x v="0"/>
    <x v="0"/>
  </r>
  <r>
    <x v="0"/>
    <x v="0"/>
    <x v="169"/>
    <x v="4938"/>
    <x v="0"/>
    <x v="0"/>
    <x v="0"/>
    <x v="0"/>
    <s v="2021-06-18 09:16:09"/>
    <x v="0"/>
    <x v="169"/>
    <x v="169"/>
    <x v="0"/>
    <x v="168"/>
    <x v="0"/>
    <s v="14423412219"/>
    <s v="014423412219"/>
    <x v="9"/>
    <x v="9"/>
    <x v="9"/>
    <x v="0"/>
    <x v="0"/>
    <x v="0"/>
    <x v="0"/>
    <x v="0"/>
    <x v="378"/>
    <x v="0"/>
    <x v="5"/>
    <x v="0"/>
    <x v="0"/>
    <x v="0"/>
  </r>
  <r>
    <x v="0"/>
    <x v="0"/>
    <x v="320"/>
    <x v="4939"/>
    <x v="0"/>
    <x v="0"/>
    <x v="0"/>
    <x v="0"/>
    <s v="2021-06-18 09:05:31"/>
    <x v="0"/>
    <x v="320"/>
    <x v="320"/>
    <x v="0"/>
    <x v="318"/>
    <x v="0"/>
    <s v="5056360"/>
    <s v="013305056360"/>
    <x v="4"/>
    <x v="4"/>
    <x v="4"/>
    <x v="0"/>
    <x v="0"/>
    <x v="0"/>
    <x v="0"/>
    <x v="0"/>
    <x v="301"/>
    <x v="0"/>
    <x v="10"/>
    <x v="0"/>
    <x v="0"/>
    <x v="0"/>
  </r>
  <r>
    <x v="0"/>
    <x v="0"/>
    <x v="514"/>
    <x v="4940"/>
    <x v="0"/>
    <x v="0"/>
    <x v="0"/>
    <x v="0"/>
    <s v="2021-06-18 09:03:22"/>
    <x v="0"/>
    <x v="514"/>
    <x v="514"/>
    <x v="0"/>
    <x v="512"/>
    <x v="0"/>
    <s v="6880007"/>
    <s v="014706880007"/>
    <x v="17"/>
    <x v="17"/>
    <x v="19"/>
    <x v="0"/>
    <x v="0"/>
    <x v="0"/>
    <x v="0"/>
    <x v="0"/>
    <x v="314"/>
    <x v="0"/>
    <x v="9"/>
    <x v="0"/>
    <x v="0"/>
    <x v="0"/>
  </r>
  <r>
    <x v="0"/>
    <x v="0"/>
    <x v="13"/>
    <x v="4941"/>
    <x v="0"/>
    <x v="0"/>
    <x v="0"/>
    <x v="0"/>
    <s v="2021-06-18 09:02:57"/>
    <x v="0"/>
    <x v="13"/>
    <x v="13"/>
    <x v="0"/>
    <x v="13"/>
    <x v="0"/>
    <s v="6880004"/>
    <s v="014706880004"/>
    <x v="17"/>
    <x v="17"/>
    <x v="19"/>
    <x v="0"/>
    <x v="0"/>
    <x v="0"/>
    <x v="0"/>
    <x v="0"/>
    <x v="314"/>
    <x v="0"/>
    <x v="9"/>
    <x v="0"/>
    <x v="0"/>
    <x v="0"/>
  </r>
  <r>
    <x v="0"/>
    <x v="0"/>
    <x v="160"/>
    <x v="4942"/>
    <x v="0"/>
    <x v="0"/>
    <x v="0"/>
    <x v="0"/>
    <s v="2021-06-18 08:52:33"/>
    <x v="0"/>
    <x v="160"/>
    <x v="160"/>
    <x v="0"/>
    <x v="159"/>
    <x v="0"/>
    <s v="13202525958"/>
    <s v="013202525958"/>
    <x v="0"/>
    <x v="0"/>
    <x v="0"/>
    <x v="0"/>
    <x v="0"/>
    <x v="0"/>
    <x v="0"/>
    <x v="0"/>
    <x v="389"/>
    <x v="0"/>
    <x v="0"/>
    <x v="0"/>
    <x v="0"/>
    <x v="0"/>
  </r>
  <r>
    <x v="0"/>
    <x v="0"/>
    <x v="14"/>
    <x v="4943"/>
    <x v="0"/>
    <x v="0"/>
    <x v="0"/>
    <x v="0"/>
    <s v="2021-06-18 08:43:07"/>
    <x v="0"/>
    <x v="14"/>
    <x v="14"/>
    <x v="0"/>
    <x v="14"/>
    <x v="0"/>
    <s v="7909287"/>
    <s v="013207909287"/>
    <x v="5"/>
    <x v="5"/>
    <x v="5"/>
    <x v="0"/>
    <x v="0"/>
    <x v="0"/>
    <x v="0"/>
    <x v="0"/>
    <x v="447"/>
    <x v="0"/>
    <x v="8"/>
    <x v="0"/>
    <x v="0"/>
    <x v="0"/>
  </r>
  <r>
    <x v="0"/>
    <x v="0"/>
    <x v="501"/>
    <x v="4944"/>
    <x v="0"/>
    <x v="0"/>
    <x v="0"/>
    <x v="0"/>
    <s v="2021-06-17 16:59:12"/>
    <x v="0"/>
    <x v="501"/>
    <x v="501"/>
    <x v="0"/>
    <x v="499"/>
    <x v="0"/>
    <s v="H005365"/>
    <s v="012917005365"/>
    <x v="3"/>
    <x v="3"/>
    <x v="3"/>
    <x v="0"/>
    <x v="0"/>
    <x v="0"/>
    <x v="0"/>
    <x v="0"/>
    <x v="189"/>
    <x v="0"/>
    <x v="5"/>
    <x v="0"/>
    <x v="0"/>
    <x v="0"/>
  </r>
  <r>
    <x v="0"/>
    <x v="0"/>
    <x v="81"/>
    <x v="4945"/>
    <x v="0"/>
    <x v="0"/>
    <x v="0"/>
    <x v="0"/>
    <s v="2021-06-17 16:22:13"/>
    <x v="0"/>
    <x v="81"/>
    <x v="81"/>
    <x v="0"/>
    <x v="81"/>
    <x v="0"/>
    <s v="13295807261"/>
    <s v="013295807261"/>
    <x v="0"/>
    <x v="0"/>
    <x v="0"/>
    <x v="0"/>
    <x v="0"/>
    <x v="0"/>
    <x v="0"/>
    <x v="0"/>
    <x v="120"/>
    <x v="0"/>
    <x v="0"/>
    <x v="0"/>
    <x v="0"/>
    <x v="0"/>
  </r>
  <r>
    <x v="0"/>
    <x v="0"/>
    <x v="121"/>
    <x v="4946"/>
    <x v="0"/>
    <x v="0"/>
    <x v="0"/>
    <x v="0"/>
    <s v="2021-06-17 16:17:32"/>
    <x v="0"/>
    <x v="121"/>
    <x v="121"/>
    <x v="0"/>
    <x v="120"/>
    <x v="0"/>
    <s v="13202525926"/>
    <s v="013202525926"/>
    <x v="0"/>
    <x v="0"/>
    <x v="0"/>
    <x v="0"/>
    <x v="0"/>
    <x v="0"/>
    <x v="0"/>
    <x v="0"/>
    <x v="120"/>
    <x v="0"/>
    <x v="0"/>
    <x v="0"/>
    <x v="0"/>
    <x v="0"/>
  </r>
  <r>
    <x v="0"/>
    <x v="0"/>
    <x v="214"/>
    <x v="4947"/>
    <x v="0"/>
    <x v="0"/>
    <x v="0"/>
    <x v="0"/>
    <s v="2021-06-17 16:09:55"/>
    <x v="0"/>
    <x v="214"/>
    <x v="214"/>
    <x v="0"/>
    <x v="212"/>
    <x v="0"/>
    <s v="19711425455"/>
    <s v="019711425455"/>
    <x v="6"/>
    <x v="6"/>
    <x v="6"/>
    <x v="0"/>
    <x v="0"/>
    <x v="0"/>
    <x v="0"/>
    <x v="0"/>
    <x v="243"/>
    <x v="0"/>
    <x v="0"/>
    <x v="0"/>
    <x v="0"/>
    <x v="0"/>
  </r>
  <r>
    <x v="0"/>
    <x v="0"/>
    <x v="154"/>
    <x v="4948"/>
    <x v="0"/>
    <x v="0"/>
    <x v="0"/>
    <x v="0"/>
    <s v="2021-06-17 14:36:12"/>
    <x v="0"/>
    <x v="154"/>
    <x v="154"/>
    <x v="0"/>
    <x v="153"/>
    <x v="0"/>
    <s v="18008129983"/>
    <s v="018008129983"/>
    <x v="5"/>
    <x v="5"/>
    <x v="5"/>
    <x v="0"/>
    <x v="0"/>
    <x v="0"/>
    <x v="0"/>
    <x v="0"/>
    <x v="346"/>
    <x v="0"/>
    <x v="10"/>
    <x v="0"/>
    <x v="1"/>
    <x v="0"/>
  </r>
  <r>
    <x v="0"/>
    <x v="0"/>
    <x v="558"/>
    <x v="4949"/>
    <x v="0"/>
    <x v="0"/>
    <x v="0"/>
    <x v="0"/>
    <s v="2021-06-17 14:13:51"/>
    <x v="0"/>
    <x v="558"/>
    <x v="558"/>
    <x v="0"/>
    <x v="556"/>
    <x v="0"/>
    <s v="13289180594"/>
    <s v="013289180594"/>
    <x v="0"/>
    <x v="0"/>
    <x v="0"/>
    <x v="0"/>
    <x v="0"/>
    <x v="0"/>
    <x v="0"/>
    <x v="0"/>
    <x v="120"/>
    <x v="0"/>
    <x v="0"/>
    <x v="0"/>
    <x v="0"/>
    <x v="0"/>
  </r>
  <r>
    <x v="0"/>
    <x v="0"/>
    <x v="93"/>
    <x v="4950"/>
    <x v="0"/>
    <x v="0"/>
    <x v="0"/>
    <x v="0"/>
    <s v="2021-06-17 14:13:17"/>
    <x v="0"/>
    <x v="93"/>
    <x v="93"/>
    <x v="0"/>
    <x v="93"/>
    <x v="0"/>
    <s v="13287264314"/>
    <s v="013287264314"/>
    <x v="0"/>
    <x v="0"/>
    <x v="0"/>
    <x v="0"/>
    <x v="0"/>
    <x v="0"/>
    <x v="0"/>
    <x v="0"/>
    <x v="120"/>
    <x v="0"/>
    <x v="0"/>
    <x v="0"/>
    <x v="0"/>
    <x v="0"/>
  </r>
  <r>
    <x v="0"/>
    <x v="0"/>
    <x v="115"/>
    <x v="4951"/>
    <x v="0"/>
    <x v="0"/>
    <x v="0"/>
    <x v="0"/>
    <s v="2021-06-17 14:12:28"/>
    <x v="0"/>
    <x v="115"/>
    <x v="115"/>
    <x v="0"/>
    <x v="114"/>
    <x v="0"/>
    <s v="13295807170"/>
    <s v="013295807170"/>
    <x v="0"/>
    <x v="0"/>
    <x v="0"/>
    <x v="0"/>
    <x v="0"/>
    <x v="0"/>
    <x v="0"/>
    <x v="0"/>
    <x v="329"/>
    <x v="0"/>
    <x v="0"/>
    <x v="0"/>
    <x v="0"/>
    <x v="0"/>
  </r>
  <r>
    <x v="0"/>
    <x v="0"/>
    <x v="285"/>
    <x v="4952"/>
    <x v="0"/>
    <x v="0"/>
    <x v="0"/>
    <x v="0"/>
    <s v="2021-06-17 12:52:30"/>
    <x v="0"/>
    <x v="285"/>
    <x v="285"/>
    <x v="0"/>
    <x v="283"/>
    <x v="0"/>
    <s v="H005503"/>
    <s v="017888005503"/>
    <x v="3"/>
    <x v="3"/>
    <x v="3"/>
    <x v="0"/>
    <x v="0"/>
    <x v="0"/>
    <x v="0"/>
    <x v="0"/>
    <x v="239"/>
    <x v="0"/>
    <x v="10"/>
    <x v="0"/>
    <x v="0"/>
    <x v="0"/>
  </r>
  <r>
    <x v="2"/>
    <x v="0"/>
    <x v="1565"/>
    <x v="4953"/>
    <x v="0"/>
    <x v="0"/>
    <x v="0"/>
    <x v="0"/>
    <s v="2021-06-17 12:43:23"/>
    <x v="0"/>
    <x v="1565"/>
    <x v="1565"/>
    <x v="26"/>
    <x v="1552"/>
    <x v="0"/>
    <s v="2649114"/>
    <s v="015002649114"/>
    <x v="7"/>
    <x v="7"/>
    <x v="7"/>
    <x v="0"/>
    <x v="0"/>
    <x v="0"/>
    <x v="0"/>
    <x v="0"/>
    <x v="47"/>
    <x v="0"/>
    <x v="0"/>
    <x v="0"/>
    <x v="0"/>
    <x v="0"/>
  </r>
  <r>
    <x v="0"/>
    <x v="0"/>
    <x v="117"/>
    <x v="4954"/>
    <x v="0"/>
    <x v="0"/>
    <x v="0"/>
    <x v="0"/>
    <s v="2021-06-17 10:38:47"/>
    <x v="0"/>
    <x v="117"/>
    <x v="117"/>
    <x v="0"/>
    <x v="116"/>
    <x v="0"/>
    <s v="14416117257"/>
    <s v="014416117257"/>
    <x v="8"/>
    <x v="8"/>
    <x v="8"/>
    <x v="0"/>
    <x v="0"/>
    <x v="0"/>
    <x v="0"/>
    <x v="0"/>
    <x v="150"/>
    <x v="0"/>
    <x v="3"/>
    <x v="0"/>
    <x v="0"/>
    <x v="0"/>
  </r>
  <r>
    <x v="0"/>
    <x v="0"/>
    <x v="271"/>
    <x v="4955"/>
    <x v="0"/>
    <x v="0"/>
    <x v="0"/>
    <x v="0"/>
    <s v="2021-06-17 10:33:37"/>
    <x v="0"/>
    <x v="271"/>
    <x v="271"/>
    <x v="0"/>
    <x v="269"/>
    <x v="0"/>
    <s v="14416117253"/>
    <s v="014416117253"/>
    <x v="8"/>
    <x v="8"/>
    <x v="8"/>
    <x v="0"/>
    <x v="0"/>
    <x v="0"/>
    <x v="0"/>
    <x v="0"/>
    <x v="260"/>
    <x v="0"/>
    <x v="5"/>
    <x v="0"/>
    <x v="0"/>
    <x v="0"/>
  </r>
  <r>
    <x v="0"/>
    <x v="0"/>
    <x v="588"/>
    <x v="4956"/>
    <x v="0"/>
    <x v="0"/>
    <x v="0"/>
    <x v="0"/>
    <s v="2021-06-17 10:30:07"/>
    <x v="0"/>
    <x v="588"/>
    <x v="588"/>
    <x v="0"/>
    <x v="586"/>
    <x v="0"/>
    <s v="14416117259"/>
    <s v="014416117259"/>
    <x v="8"/>
    <x v="8"/>
    <x v="8"/>
    <x v="0"/>
    <x v="0"/>
    <x v="0"/>
    <x v="0"/>
    <x v="0"/>
    <x v="444"/>
    <x v="0"/>
    <x v="7"/>
    <x v="0"/>
    <x v="0"/>
    <x v="0"/>
  </r>
  <r>
    <x v="0"/>
    <x v="0"/>
    <x v="85"/>
    <x v="4957"/>
    <x v="0"/>
    <x v="0"/>
    <x v="0"/>
    <x v="0"/>
    <s v="2021-06-17 10:29:16"/>
    <x v="0"/>
    <x v="85"/>
    <x v="85"/>
    <x v="0"/>
    <x v="85"/>
    <x v="0"/>
    <s v="14416117258"/>
    <s v="014416117258"/>
    <x v="8"/>
    <x v="8"/>
    <x v="8"/>
    <x v="0"/>
    <x v="0"/>
    <x v="0"/>
    <x v="0"/>
    <x v="0"/>
    <x v="444"/>
    <x v="0"/>
    <x v="7"/>
    <x v="0"/>
    <x v="0"/>
    <x v="0"/>
  </r>
  <r>
    <x v="0"/>
    <x v="0"/>
    <x v="202"/>
    <x v="4958"/>
    <x v="0"/>
    <x v="0"/>
    <x v="0"/>
    <x v="0"/>
    <s v="2021-06-17 10:28:10"/>
    <x v="0"/>
    <x v="202"/>
    <x v="202"/>
    <x v="0"/>
    <x v="201"/>
    <x v="0"/>
    <s v="14416117251"/>
    <s v="014416117251"/>
    <x v="8"/>
    <x v="8"/>
    <x v="8"/>
    <x v="0"/>
    <x v="0"/>
    <x v="0"/>
    <x v="0"/>
    <x v="0"/>
    <x v="444"/>
    <x v="0"/>
    <x v="7"/>
    <x v="0"/>
    <x v="0"/>
    <x v="0"/>
  </r>
  <r>
    <x v="0"/>
    <x v="0"/>
    <x v="34"/>
    <x v="4959"/>
    <x v="0"/>
    <x v="0"/>
    <x v="0"/>
    <x v="0"/>
    <s v="2021-06-17 10:26:31"/>
    <x v="0"/>
    <x v="34"/>
    <x v="34"/>
    <x v="0"/>
    <x v="34"/>
    <x v="0"/>
    <s v="14416117255"/>
    <s v="014416117255"/>
    <x v="8"/>
    <x v="8"/>
    <x v="8"/>
    <x v="0"/>
    <x v="0"/>
    <x v="0"/>
    <x v="0"/>
    <x v="0"/>
    <x v="140"/>
    <x v="0"/>
    <x v="0"/>
    <x v="0"/>
    <x v="0"/>
    <x v="0"/>
  </r>
  <r>
    <x v="0"/>
    <x v="0"/>
    <x v="1566"/>
    <x v="4960"/>
    <x v="0"/>
    <x v="0"/>
    <x v="0"/>
    <x v="0"/>
    <s v="2021-06-17 10:09:25"/>
    <x v="0"/>
    <x v="1566"/>
    <x v="1566"/>
    <x v="18"/>
    <x v="1553"/>
    <x v="0"/>
    <s v="14416117250"/>
    <s v="014416117250"/>
    <x v="8"/>
    <x v="8"/>
    <x v="8"/>
    <x v="0"/>
    <x v="0"/>
    <x v="0"/>
    <x v="0"/>
    <x v="0"/>
    <x v="444"/>
    <x v="0"/>
    <x v="7"/>
    <x v="0"/>
    <x v="0"/>
    <x v="0"/>
  </r>
  <r>
    <x v="0"/>
    <x v="0"/>
    <x v="552"/>
    <x v="4961"/>
    <x v="0"/>
    <x v="0"/>
    <x v="0"/>
    <x v="0"/>
    <s v="2021-06-17 10:01:06"/>
    <x v="0"/>
    <x v="552"/>
    <x v="552"/>
    <x v="0"/>
    <x v="550"/>
    <x v="0"/>
    <s v="7884823"/>
    <s v="013357884823"/>
    <x v="7"/>
    <x v="7"/>
    <x v="7"/>
    <x v="0"/>
    <x v="0"/>
    <x v="0"/>
    <x v="0"/>
    <x v="0"/>
    <x v="14"/>
    <x v="0"/>
    <x v="7"/>
    <x v="0"/>
    <x v="0"/>
    <x v="0"/>
  </r>
  <r>
    <x v="0"/>
    <x v="0"/>
    <x v="267"/>
    <x v="4962"/>
    <x v="0"/>
    <x v="0"/>
    <x v="0"/>
    <x v="0"/>
    <s v="2021-06-17 09:58:33"/>
    <x v="0"/>
    <x v="267"/>
    <x v="267"/>
    <x v="0"/>
    <x v="265"/>
    <x v="0"/>
    <s v="14416117254"/>
    <s v="014416117254"/>
    <x v="8"/>
    <x v="8"/>
    <x v="8"/>
    <x v="0"/>
    <x v="0"/>
    <x v="0"/>
    <x v="0"/>
    <x v="0"/>
    <x v="366"/>
    <x v="0"/>
    <x v="5"/>
    <x v="0"/>
    <x v="0"/>
    <x v="0"/>
  </r>
  <r>
    <x v="0"/>
    <x v="0"/>
    <x v="118"/>
    <x v="4963"/>
    <x v="0"/>
    <x v="0"/>
    <x v="0"/>
    <x v="0"/>
    <s v="2021-06-17 09:47:46"/>
    <x v="0"/>
    <x v="118"/>
    <x v="118"/>
    <x v="0"/>
    <x v="117"/>
    <x v="0"/>
    <s v="5200720"/>
    <s v="014105200720"/>
    <x v="14"/>
    <x v="14"/>
    <x v="16"/>
    <x v="0"/>
    <x v="0"/>
    <x v="0"/>
    <x v="0"/>
    <x v="0"/>
    <x v="436"/>
    <x v="0"/>
    <x v="10"/>
    <x v="0"/>
    <x v="0"/>
    <x v="0"/>
  </r>
  <r>
    <x v="0"/>
    <x v="0"/>
    <x v="277"/>
    <x v="4964"/>
    <x v="0"/>
    <x v="0"/>
    <x v="0"/>
    <x v="0"/>
    <s v="2021-06-17 09:06:47"/>
    <x v="0"/>
    <x v="277"/>
    <x v="277"/>
    <x v="0"/>
    <x v="275"/>
    <x v="0"/>
    <s v="41023412170"/>
    <s v="041023412170"/>
    <x v="9"/>
    <x v="9"/>
    <x v="9"/>
    <x v="0"/>
    <x v="0"/>
    <x v="0"/>
    <x v="0"/>
    <x v="0"/>
    <x v="439"/>
    <x v="0"/>
    <x v="9"/>
    <x v="0"/>
    <x v="0"/>
    <x v="0"/>
  </r>
  <r>
    <x v="0"/>
    <x v="0"/>
    <x v="1567"/>
    <x v="4965"/>
    <x v="0"/>
    <x v="0"/>
    <x v="0"/>
    <x v="0"/>
    <s v="2021-06-17 09:06:19"/>
    <x v="0"/>
    <x v="1567"/>
    <x v="1567"/>
    <x v="1"/>
    <x v="1554"/>
    <x v="0"/>
    <s v="41023412169"/>
    <s v="041023412169"/>
    <x v="9"/>
    <x v="9"/>
    <x v="9"/>
    <x v="0"/>
    <x v="0"/>
    <x v="0"/>
    <x v="0"/>
    <x v="0"/>
    <x v="439"/>
    <x v="0"/>
    <x v="9"/>
    <x v="0"/>
    <x v="0"/>
    <x v="0"/>
  </r>
  <r>
    <x v="0"/>
    <x v="0"/>
    <x v="278"/>
    <x v="4966"/>
    <x v="0"/>
    <x v="0"/>
    <x v="0"/>
    <x v="0"/>
    <s v="2021-06-17 09:05:49"/>
    <x v="0"/>
    <x v="278"/>
    <x v="278"/>
    <x v="0"/>
    <x v="276"/>
    <x v="0"/>
    <s v="41023412174"/>
    <s v="041023412174"/>
    <x v="9"/>
    <x v="9"/>
    <x v="9"/>
    <x v="0"/>
    <x v="0"/>
    <x v="0"/>
    <x v="0"/>
    <x v="0"/>
    <x v="439"/>
    <x v="0"/>
    <x v="9"/>
    <x v="0"/>
    <x v="0"/>
    <x v="0"/>
  </r>
  <r>
    <x v="0"/>
    <x v="0"/>
    <x v="262"/>
    <x v="4967"/>
    <x v="0"/>
    <x v="0"/>
    <x v="0"/>
    <x v="0"/>
    <s v="2021-06-17 09:05:20"/>
    <x v="0"/>
    <x v="262"/>
    <x v="262"/>
    <x v="0"/>
    <x v="260"/>
    <x v="0"/>
    <s v="41023412175"/>
    <s v="041023412175"/>
    <x v="9"/>
    <x v="9"/>
    <x v="9"/>
    <x v="0"/>
    <x v="0"/>
    <x v="0"/>
    <x v="0"/>
    <x v="0"/>
    <x v="439"/>
    <x v="0"/>
    <x v="9"/>
    <x v="0"/>
    <x v="0"/>
    <x v="0"/>
  </r>
  <r>
    <x v="0"/>
    <x v="0"/>
    <x v="1568"/>
    <x v="4968"/>
    <x v="0"/>
    <x v="0"/>
    <x v="0"/>
    <x v="0"/>
    <s v="2021-06-17 09:04:51"/>
    <x v="0"/>
    <x v="1568"/>
    <x v="1568"/>
    <x v="10"/>
    <x v="1555"/>
    <x v="0"/>
    <s v="41023412176"/>
    <s v="041023412176"/>
    <x v="9"/>
    <x v="9"/>
    <x v="9"/>
    <x v="0"/>
    <x v="0"/>
    <x v="0"/>
    <x v="0"/>
    <x v="0"/>
    <x v="439"/>
    <x v="0"/>
    <x v="9"/>
    <x v="0"/>
    <x v="0"/>
    <x v="0"/>
  </r>
  <r>
    <x v="0"/>
    <x v="0"/>
    <x v="108"/>
    <x v="4969"/>
    <x v="0"/>
    <x v="0"/>
    <x v="0"/>
    <x v="0"/>
    <s v="2021-06-17 09:04:20"/>
    <x v="0"/>
    <x v="108"/>
    <x v="108"/>
    <x v="0"/>
    <x v="107"/>
    <x v="0"/>
    <s v="41023412165"/>
    <s v="041023412165"/>
    <x v="9"/>
    <x v="9"/>
    <x v="9"/>
    <x v="0"/>
    <x v="0"/>
    <x v="0"/>
    <x v="0"/>
    <x v="0"/>
    <x v="439"/>
    <x v="0"/>
    <x v="9"/>
    <x v="0"/>
    <x v="0"/>
    <x v="0"/>
  </r>
  <r>
    <x v="0"/>
    <x v="0"/>
    <x v="319"/>
    <x v="4970"/>
    <x v="0"/>
    <x v="0"/>
    <x v="0"/>
    <x v="0"/>
    <s v="2021-06-17 09:03:51"/>
    <x v="0"/>
    <x v="319"/>
    <x v="319"/>
    <x v="0"/>
    <x v="317"/>
    <x v="0"/>
    <s v="41023412168"/>
    <s v="041023412168"/>
    <x v="9"/>
    <x v="9"/>
    <x v="9"/>
    <x v="0"/>
    <x v="0"/>
    <x v="0"/>
    <x v="0"/>
    <x v="0"/>
    <x v="439"/>
    <x v="0"/>
    <x v="9"/>
    <x v="0"/>
    <x v="0"/>
    <x v="0"/>
  </r>
  <r>
    <x v="0"/>
    <x v="0"/>
    <x v="195"/>
    <x v="4971"/>
    <x v="0"/>
    <x v="0"/>
    <x v="0"/>
    <x v="0"/>
    <s v="2021-06-17 09:03:20"/>
    <x v="0"/>
    <x v="195"/>
    <x v="195"/>
    <x v="0"/>
    <x v="194"/>
    <x v="0"/>
    <s v="41023412166"/>
    <s v="041023412166"/>
    <x v="9"/>
    <x v="9"/>
    <x v="9"/>
    <x v="0"/>
    <x v="0"/>
    <x v="0"/>
    <x v="0"/>
    <x v="0"/>
    <x v="439"/>
    <x v="0"/>
    <x v="9"/>
    <x v="0"/>
    <x v="0"/>
    <x v="0"/>
  </r>
  <r>
    <x v="0"/>
    <x v="0"/>
    <x v="160"/>
    <x v="4972"/>
    <x v="0"/>
    <x v="0"/>
    <x v="0"/>
    <x v="0"/>
    <s v="2021-06-17 09:02:50"/>
    <x v="0"/>
    <x v="160"/>
    <x v="160"/>
    <x v="0"/>
    <x v="159"/>
    <x v="0"/>
    <s v="41023412167"/>
    <s v="041023412167"/>
    <x v="9"/>
    <x v="9"/>
    <x v="9"/>
    <x v="0"/>
    <x v="0"/>
    <x v="0"/>
    <x v="0"/>
    <x v="0"/>
    <x v="439"/>
    <x v="0"/>
    <x v="9"/>
    <x v="0"/>
    <x v="0"/>
    <x v="0"/>
  </r>
  <r>
    <x v="0"/>
    <x v="0"/>
    <x v="390"/>
    <x v="4973"/>
    <x v="0"/>
    <x v="0"/>
    <x v="0"/>
    <x v="0"/>
    <s v="2021-06-17 09:02:20"/>
    <x v="0"/>
    <x v="390"/>
    <x v="390"/>
    <x v="0"/>
    <x v="388"/>
    <x v="0"/>
    <s v="41023412164"/>
    <s v="041023412164"/>
    <x v="9"/>
    <x v="9"/>
    <x v="9"/>
    <x v="0"/>
    <x v="0"/>
    <x v="0"/>
    <x v="0"/>
    <x v="0"/>
    <x v="439"/>
    <x v="0"/>
    <x v="9"/>
    <x v="0"/>
    <x v="0"/>
    <x v="0"/>
  </r>
  <r>
    <x v="0"/>
    <x v="0"/>
    <x v="371"/>
    <x v="4974"/>
    <x v="0"/>
    <x v="0"/>
    <x v="0"/>
    <x v="0"/>
    <s v="2021-06-17 09:01:51"/>
    <x v="0"/>
    <x v="371"/>
    <x v="371"/>
    <x v="0"/>
    <x v="369"/>
    <x v="0"/>
    <s v="41023412162"/>
    <s v="041023412162"/>
    <x v="9"/>
    <x v="9"/>
    <x v="9"/>
    <x v="0"/>
    <x v="0"/>
    <x v="0"/>
    <x v="0"/>
    <x v="0"/>
    <x v="439"/>
    <x v="0"/>
    <x v="9"/>
    <x v="0"/>
    <x v="0"/>
    <x v="0"/>
  </r>
  <r>
    <x v="0"/>
    <x v="0"/>
    <x v="1569"/>
    <x v="4975"/>
    <x v="0"/>
    <x v="0"/>
    <x v="0"/>
    <x v="0"/>
    <s v="2021-06-17 09:01:20"/>
    <x v="0"/>
    <x v="1569"/>
    <x v="1569"/>
    <x v="9"/>
    <x v="1556"/>
    <x v="0"/>
    <s v="41023412163"/>
    <s v="041023412163"/>
    <x v="9"/>
    <x v="9"/>
    <x v="9"/>
    <x v="0"/>
    <x v="0"/>
    <x v="0"/>
    <x v="0"/>
    <x v="0"/>
    <x v="439"/>
    <x v="0"/>
    <x v="9"/>
    <x v="0"/>
    <x v="0"/>
    <x v="0"/>
  </r>
  <r>
    <x v="0"/>
    <x v="0"/>
    <x v="212"/>
    <x v="4976"/>
    <x v="0"/>
    <x v="0"/>
    <x v="0"/>
    <x v="0"/>
    <s v="2021-06-17 09:00:51"/>
    <x v="0"/>
    <x v="212"/>
    <x v="212"/>
    <x v="0"/>
    <x v="210"/>
    <x v="0"/>
    <s v="41023412177"/>
    <s v="041023412177"/>
    <x v="9"/>
    <x v="9"/>
    <x v="9"/>
    <x v="0"/>
    <x v="0"/>
    <x v="0"/>
    <x v="0"/>
    <x v="0"/>
    <x v="439"/>
    <x v="0"/>
    <x v="9"/>
    <x v="0"/>
    <x v="0"/>
    <x v="0"/>
  </r>
  <r>
    <x v="0"/>
    <x v="0"/>
    <x v="285"/>
    <x v="4977"/>
    <x v="0"/>
    <x v="0"/>
    <x v="0"/>
    <x v="0"/>
    <s v="2021-06-17 09:00:21"/>
    <x v="0"/>
    <x v="285"/>
    <x v="285"/>
    <x v="0"/>
    <x v="283"/>
    <x v="0"/>
    <s v="41023412178"/>
    <s v="041023412178"/>
    <x v="9"/>
    <x v="9"/>
    <x v="9"/>
    <x v="0"/>
    <x v="0"/>
    <x v="0"/>
    <x v="0"/>
    <x v="0"/>
    <x v="439"/>
    <x v="0"/>
    <x v="9"/>
    <x v="0"/>
    <x v="0"/>
    <x v="0"/>
  </r>
  <r>
    <x v="0"/>
    <x v="0"/>
    <x v="14"/>
    <x v="4978"/>
    <x v="0"/>
    <x v="0"/>
    <x v="0"/>
    <x v="0"/>
    <s v="2021-06-17 08:59:51"/>
    <x v="0"/>
    <x v="14"/>
    <x v="14"/>
    <x v="0"/>
    <x v="14"/>
    <x v="0"/>
    <s v="41023412161"/>
    <s v="041023412161"/>
    <x v="9"/>
    <x v="9"/>
    <x v="9"/>
    <x v="0"/>
    <x v="0"/>
    <x v="0"/>
    <x v="0"/>
    <x v="0"/>
    <x v="439"/>
    <x v="0"/>
    <x v="9"/>
    <x v="0"/>
    <x v="0"/>
    <x v="0"/>
  </r>
  <r>
    <x v="0"/>
    <x v="0"/>
    <x v="178"/>
    <x v="4979"/>
    <x v="0"/>
    <x v="0"/>
    <x v="0"/>
    <x v="0"/>
    <s v="2021-06-17 08:59:21"/>
    <x v="0"/>
    <x v="178"/>
    <x v="178"/>
    <x v="0"/>
    <x v="177"/>
    <x v="0"/>
    <s v="41023412179"/>
    <s v="041023412179"/>
    <x v="9"/>
    <x v="9"/>
    <x v="9"/>
    <x v="0"/>
    <x v="0"/>
    <x v="0"/>
    <x v="0"/>
    <x v="0"/>
    <x v="439"/>
    <x v="0"/>
    <x v="9"/>
    <x v="0"/>
    <x v="0"/>
    <x v="0"/>
  </r>
  <r>
    <x v="0"/>
    <x v="0"/>
    <x v="1570"/>
    <x v="4980"/>
    <x v="0"/>
    <x v="0"/>
    <x v="0"/>
    <x v="0"/>
    <s v="2021-06-17 08:58:13"/>
    <x v="0"/>
    <x v="1570"/>
    <x v="1570"/>
    <x v="0"/>
    <x v="1557"/>
    <x v="0"/>
    <s v="41023412182"/>
    <s v="041023412182"/>
    <x v="9"/>
    <x v="9"/>
    <x v="9"/>
    <x v="0"/>
    <x v="0"/>
    <x v="0"/>
    <x v="0"/>
    <x v="0"/>
    <x v="439"/>
    <x v="0"/>
    <x v="9"/>
    <x v="0"/>
    <x v="0"/>
    <x v="0"/>
  </r>
  <r>
    <x v="0"/>
    <x v="0"/>
    <x v="236"/>
    <x v="4981"/>
    <x v="0"/>
    <x v="0"/>
    <x v="0"/>
    <x v="0"/>
    <s v="2021-06-17 08:57:44"/>
    <x v="0"/>
    <x v="236"/>
    <x v="236"/>
    <x v="0"/>
    <x v="234"/>
    <x v="0"/>
    <s v="41023412181"/>
    <s v="041023412181"/>
    <x v="9"/>
    <x v="9"/>
    <x v="9"/>
    <x v="0"/>
    <x v="0"/>
    <x v="0"/>
    <x v="0"/>
    <x v="0"/>
    <x v="439"/>
    <x v="0"/>
    <x v="9"/>
    <x v="0"/>
    <x v="0"/>
    <x v="0"/>
  </r>
  <r>
    <x v="0"/>
    <x v="0"/>
    <x v="309"/>
    <x v="4982"/>
    <x v="0"/>
    <x v="0"/>
    <x v="0"/>
    <x v="0"/>
    <s v="2021-06-17 08:53:31"/>
    <x v="0"/>
    <x v="309"/>
    <x v="309"/>
    <x v="0"/>
    <x v="307"/>
    <x v="0"/>
    <s v="14406873610"/>
    <s v="014406873610"/>
    <x v="7"/>
    <x v="7"/>
    <x v="7"/>
    <x v="0"/>
    <x v="0"/>
    <x v="0"/>
    <x v="0"/>
    <x v="0"/>
    <x v="95"/>
    <x v="0"/>
    <x v="7"/>
    <x v="0"/>
    <x v="0"/>
    <x v="0"/>
  </r>
  <r>
    <x v="0"/>
    <x v="0"/>
    <x v="363"/>
    <x v="4983"/>
    <x v="0"/>
    <x v="0"/>
    <x v="0"/>
    <x v="0"/>
    <s v="2021-06-17 08:53:14"/>
    <x v="0"/>
    <x v="363"/>
    <x v="363"/>
    <x v="0"/>
    <x v="361"/>
    <x v="0"/>
    <s v="14406873609"/>
    <s v="014406873609"/>
    <x v="7"/>
    <x v="7"/>
    <x v="7"/>
    <x v="0"/>
    <x v="0"/>
    <x v="0"/>
    <x v="0"/>
    <x v="0"/>
    <x v="95"/>
    <x v="0"/>
    <x v="7"/>
    <x v="0"/>
    <x v="0"/>
    <x v="0"/>
  </r>
  <r>
    <x v="0"/>
    <x v="0"/>
    <x v="614"/>
    <x v="4984"/>
    <x v="0"/>
    <x v="0"/>
    <x v="0"/>
    <x v="0"/>
    <s v="2021-06-17 01:29:55"/>
    <x v="0"/>
    <x v="614"/>
    <x v="614"/>
    <x v="0"/>
    <x v="611"/>
    <x v="0"/>
    <s v="14423411991"/>
    <s v="014423411991"/>
    <x v="9"/>
    <x v="9"/>
    <x v="9"/>
    <x v="0"/>
    <x v="0"/>
    <x v="0"/>
    <x v="0"/>
    <x v="0"/>
    <x v="111"/>
    <x v="0"/>
    <x v="5"/>
    <x v="0"/>
    <x v="0"/>
    <x v="0"/>
  </r>
  <r>
    <x v="0"/>
    <x v="0"/>
    <x v="1571"/>
    <x v="4985"/>
    <x v="0"/>
    <x v="0"/>
    <x v="0"/>
    <x v="0"/>
    <s v="2021-06-16 23:01:56"/>
    <x v="0"/>
    <x v="1571"/>
    <x v="1571"/>
    <x v="0"/>
    <x v="1558"/>
    <x v="0"/>
    <s v="6871864"/>
    <s v="014406871864"/>
    <x v="7"/>
    <x v="7"/>
    <x v="7"/>
    <x v="0"/>
    <x v="0"/>
    <x v="0"/>
    <x v="0"/>
    <x v="0"/>
    <x v="268"/>
    <x v="0"/>
    <x v="10"/>
    <x v="0"/>
    <x v="0"/>
    <x v="0"/>
  </r>
  <r>
    <x v="0"/>
    <x v="0"/>
    <x v="6"/>
    <x v="4986"/>
    <x v="0"/>
    <x v="0"/>
    <x v="0"/>
    <x v="0"/>
    <s v="2021-06-16 23:01:21"/>
    <x v="0"/>
    <x v="6"/>
    <x v="6"/>
    <x v="0"/>
    <x v="6"/>
    <x v="0"/>
    <s v="6871863"/>
    <s v="014406871863"/>
    <x v="7"/>
    <x v="7"/>
    <x v="7"/>
    <x v="0"/>
    <x v="0"/>
    <x v="0"/>
    <x v="0"/>
    <x v="0"/>
    <x v="268"/>
    <x v="0"/>
    <x v="10"/>
    <x v="0"/>
    <x v="0"/>
    <x v="0"/>
  </r>
  <r>
    <x v="0"/>
    <x v="0"/>
    <x v="1310"/>
    <x v="4987"/>
    <x v="0"/>
    <x v="0"/>
    <x v="0"/>
    <x v="0"/>
    <s v="2021-06-16 17:35:36"/>
    <x v="0"/>
    <x v="1310"/>
    <x v="1310"/>
    <x v="0"/>
    <x v="1300"/>
    <x v="0"/>
    <s v="7884818"/>
    <s v="013357884818"/>
    <x v="7"/>
    <x v="7"/>
    <x v="7"/>
    <x v="0"/>
    <x v="0"/>
    <x v="0"/>
    <x v="0"/>
    <x v="0"/>
    <x v="14"/>
    <x v="0"/>
    <x v="7"/>
    <x v="0"/>
    <x v="0"/>
    <x v="0"/>
  </r>
  <r>
    <x v="0"/>
    <x v="0"/>
    <x v="8"/>
    <x v="4988"/>
    <x v="0"/>
    <x v="0"/>
    <x v="0"/>
    <x v="0"/>
    <s v="2021-06-16 17:33:05"/>
    <x v="0"/>
    <x v="8"/>
    <x v="8"/>
    <x v="0"/>
    <x v="8"/>
    <x v="0"/>
    <s v="7884814"/>
    <s v="013357884814"/>
    <x v="7"/>
    <x v="7"/>
    <x v="7"/>
    <x v="0"/>
    <x v="0"/>
    <x v="0"/>
    <x v="0"/>
    <x v="0"/>
    <x v="14"/>
    <x v="0"/>
    <x v="7"/>
    <x v="0"/>
    <x v="0"/>
    <x v="0"/>
  </r>
  <r>
    <x v="0"/>
    <x v="0"/>
    <x v="271"/>
    <x v="4989"/>
    <x v="0"/>
    <x v="0"/>
    <x v="0"/>
    <x v="0"/>
    <s v="2021-06-16 17:24:01"/>
    <x v="0"/>
    <x v="271"/>
    <x v="271"/>
    <x v="0"/>
    <x v="269"/>
    <x v="0"/>
    <s v="7884810"/>
    <s v="013357884810"/>
    <x v="7"/>
    <x v="7"/>
    <x v="7"/>
    <x v="0"/>
    <x v="0"/>
    <x v="0"/>
    <x v="0"/>
    <x v="0"/>
    <x v="14"/>
    <x v="0"/>
    <x v="7"/>
    <x v="0"/>
    <x v="0"/>
    <x v="0"/>
  </r>
  <r>
    <x v="0"/>
    <x v="0"/>
    <x v="43"/>
    <x v="4990"/>
    <x v="0"/>
    <x v="0"/>
    <x v="0"/>
    <x v="0"/>
    <s v="2021-06-16 17:23:42"/>
    <x v="0"/>
    <x v="43"/>
    <x v="43"/>
    <x v="0"/>
    <x v="43"/>
    <x v="0"/>
    <s v="19711745037"/>
    <s v="019711745037"/>
    <x v="6"/>
    <x v="6"/>
    <x v="6"/>
    <x v="0"/>
    <x v="0"/>
    <x v="0"/>
    <x v="0"/>
    <x v="0"/>
    <x v="123"/>
    <x v="0"/>
    <x v="0"/>
    <x v="0"/>
    <x v="0"/>
    <x v="0"/>
  </r>
  <r>
    <x v="0"/>
    <x v="0"/>
    <x v="115"/>
    <x v="4991"/>
    <x v="0"/>
    <x v="0"/>
    <x v="0"/>
    <x v="0"/>
    <s v="2021-06-16 17:10:47"/>
    <x v="0"/>
    <x v="115"/>
    <x v="115"/>
    <x v="0"/>
    <x v="114"/>
    <x v="0"/>
    <s v="13295807821"/>
    <s v="013295807821"/>
    <x v="0"/>
    <x v="0"/>
    <x v="0"/>
    <x v="0"/>
    <x v="0"/>
    <x v="0"/>
    <x v="0"/>
    <x v="0"/>
    <x v="389"/>
    <x v="0"/>
    <x v="0"/>
    <x v="0"/>
    <x v="0"/>
    <x v="0"/>
  </r>
  <r>
    <x v="0"/>
    <x v="0"/>
    <x v="107"/>
    <x v="4992"/>
    <x v="0"/>
    <x v="0"/>
    <x v="0"/>
    <x v="0"/>
    <s v="2021-06-16 17:10:29"/>
    <x v="0"/>
    <x v="107"/>
    <x v="107"/>
    <x v="0"/>
    <x v="106"/>
    <x v="0"/>
    <s v="13295807109"/>
    <s v="013295807109"/>
    <x v="0"/>
    <x v="0"/>
    <x v="0"/>
    <x v="0"/>
    <x v="0"/>
    <x v="0"/>
    <x v="0"/>
    <x v="0"/>
    <x v="389"/>
    <x v="0"/>
    <x v="0"/>
    <x v="0"/>
    <x v="0"/>
    <x v="0"/>
  </r>
  <r>
    <x v="0"/>
    <x v="0"/>
    <x v="1572"/>
    <x v="4993"/>
    <x v="0"/>
    <x v="0"/>
    <x v="0"/>
    <x v="0"/>
    <s v="2021-06-16 16:09:44"/>
    <x v="0"/>
    <x v="1572"/>
    <x v="1572"/>
    <x v="0"/>
    <x v="1559"/>
    <x v="0"/>
    <s v="2000065"/>
    <s v="014202000065"/>
    <x v="14"/>
    <x v="14"/>
    <x v="16"/>
    <x v="0"/>
    <x v="0"/>
    <x v="0"/>
    <x v="0"/>
    <x v="0"/>
    <x v="236"/>
    <x v="0"/>
    <x v="5"/>
    <x v="0"/>
    <x v="0"/>
    <x v="0"/>
  </r>
  <r>
    <x v="0"/>
    <x v="0"/>
    <x v="1573"/>
    <x v="4994"/>
    <x v="0"/>
    <x v="0"/>
    <x v="0"/>
    <x v="0"/>
    <s v="2021-06-16 16:00:10"/>
    <x v="0"/>
    <x v="1573"/>
    <x v="1573"/>
    <x v="0"/>
    <x v="1560"/>
    <x v="0"/>
    <s v="3050359"/>
    <s v="014103050359"/>
    <x v="14"/>
    <x v="14"/>
    <x v="16"/>
    <x v="0"/>
    <x v="0"/>
    <x v="0"/>
    <x v="0"/>
    <x v="0"/>
    <x v="236"/>
    <x v="0"/>
    <x v="5"/>
    <x v="0"/>
    <x v="0"/>
    <x v="0"/>
  </r>
  <r>
    <x v="0"/>
    <x v="0"/>
    <x v="433"/>
    <x v="4995"/>
    <x v="0"/>
    <x v="0"/>
    <x v="0"/>
    <x v="0"/>
    <s v="2021-06-16 15:54:57"/>
    <x v="0"/>
    <x v="433"/>
    <x v="433"/>
    <x v="0"/>
    <x v="431"/>
    <x v="0"/>
    <s v="7884812"/>
    <s v="013357884812"/>
    <x v="7"/>
    <x v="7"/>
    <x v="7"/>
    <x v="0"/>
    <x v="0"/>
    <x v="0"/>
    <x v="0"/>
    <x v="0"/>
    <x v="14"/>
    <x v="0"/>
    <x v="7"/>
    <x v="0"/>
    <x v="0"/>
    <x v="0"/>
  </r>
  <r>
    <x v="0"/>
    <x v="0"/>
    <x v="108"/>
    <x v="4996"/>
    <x v="0"/>
    <x v="0"/>
    <x v="0"/>
    <x v="0"/>
    <s v="2021-06-16 15:44:52"/>
    <x v="0"/>
    <x v="108"/>
    <x v="108"/>
    <x v="0"/>
    <x v="107"/>
    <x v="0"/>
    <s v="18002647321"/>
    <s v="018002647321"/>
    <x v="5"/>
    <x v="5"/>
    <x v="5"/>
    <x v="0"/>
    <x v="0"/>
    <x v="0"/>
    <x v="0"/>
    <x v="0"/>
    <x v="318"/>
    <x v="0"/>
    <x v="0"/>
    <x v="0"/>
    <x v="0"/>
    <x v="0"/>
  </r>
  <r>
    <x v="0"/>
    <x v="0"/>
    <x v="1574"/>
    <x v="4997"/>
    <x v="0"/>
    <x v="0"/>
    <x v="0"/>
    <x v="0"/>
    <s v="2021-06-16 15:28:09"/>
    <x v="0"/>
    <x v="1574"/>
    <x v="1574"/>
    <x v="1"/>
    <x v="1561"/>
    <x v="0"/>
    <s v="18004668690"/>
    <s v="018004668690"/>
    <x v="5"/>
    <x v="5"/>
    <x v="5"/>
    <x v="0"/>
    <x v="0"/>
    <x v="0"/>
    <x v="0"/>
    <x v="0"/>
    <x v="318"/>
    <x v="0"/>
    <x v="0"/>
    <x v="0"/>
    <x v="0"/>
    <x v="0"/>
  </r>
  <r>
    <x v="0"/>
    <x v="0"/>
    <x v="118"/>
    <x v="4998"/>
    <x v="0"/>
    <x v="0"/>
    <x v="0"/>
    <x v="0"/>
    <s v="2021-06-16 15:14:14"/>
    <x v="0"/>
    <x v="118"/>
    <x v="118"/>
    <x v="0"/>
    <x v="117"/>
    <x v="0"/>
    <s v="18004503789"/>
    <s v="018004503789"/>
    <x v="5"/>
    <x v="5"/>
    <x v="5"/>
    <x v="0"/>
    <x v="0"/>
    <x v="0"/>
    <x v="0"/>
    <x v="0"/>
    <x v="318"/>
    <x v="0"/>
    <x v="0"/>
    <x v="0"/>
    <x v="0"/>
    <x v="0"/>
  </r>
  <r>
    <x v="0"/>
    <x v="0"/>
    <x v="1575"/>
    <x v="4999"/>
    <x v="0"/>
    <x v="0"/>
    <x v="0"/>
    <x v="0"/>
    <s v="2021-06-16 15:10:13"/>
    <x v="0"/>
    <x v="1575"/>
    <x v="1575"/>
    <x v="0"/>
    <x v="1562"/>
    <x v="0"/>
    <s v="18005563461"/>
    <s v="018005563461"/>
    <x v="5"/>
    <x v="5"/>
    <x v="5"/>
    <x v="0"/>
    <x v="0"/>
    <x v="0"/>
    <x v="0"/>
    <x v="0"/>
    <x v="318"/>
    <x v="0"/>
    <x v="0"/>
    <x v="0"/>
    <x v="0"/>
    <x v="0"/>
  </r>
  <r>
    <x v="0"/>
    <x v="0"/>
    <x v="1576"/>
    <x v="5000"/>
    <x v="0"/>
    <x v="0"/>
    <x v="0"/>
    <x v="0"/>
    <s v="2021-06-16 15:07:53"/>
    <x v="0"/>
    <x v="1576"/>
    <x v="1576"/>
    <x v="1"/>
    <x v="1563"/>
    <x v="0"/>
    <s v="18003665146"/>
    <s v="018003665146"/>
    <x v="5"/>
    <x v="5"/>
    <x v="5"/>
    <x v="0"/>
    <x v="0"/>
    <x v="0"/>
    <x v="0"/>
    <x v="0"/>
    <x v="318"/>
    <x v="0"/>
    <x v="0"/>
    <x v="0"/>
    <x v="0"/>
    <x v="0"/>
  </r>
  <r>
    <x v="0"/>
    <x v="0"/>
    <x v="1577"/>
    <x v="5001"/>
    <x v="0"/>
    <x v="0"/>
    <x v="0"/>
    <x v="0"/>
    <s v="2021-06-16 15:06:46"/>
    <x v="0"/>
    <x v="1577"/>
    <x v="1577"/>
    <x v="0"/>
    <x v="1564"/>
    <x v="0"/>
    <s v="18005295537"/>
    <s v="018005295537"/>
    <x v="5"/>
    <x v="5"/>
    <x v="5"/>
    <x v="0"/>
    <x v="0"/>
    <x v="0"/>
    <x v="0"/>
    <x v="0"/>
    <x v="318"/>
    <x v="0"/>
    <x v="0"/>
    <x v="0"/>
    <x v="0"/>
    <x v="0"/>
  </r>
  <r>
    <x v="0"/>
    <x v="0"/>
    <x v="1578"/>
    <x v="5002"/>
    <x v="0"/>
    <x v="0"/>
    <x v="0"/>
    <x v="0"/>
    <s v="2021-06-16 15:03:51"/>
    <x v="0"/>
    <x v="1578"/>
    <x v="1578"/>
    <x v="0"/>
    <x v="1565"/>
    <x v="0"/>
    <s v="18007952306"/>
    <s v="018007952306"/>
    <x v="5"/>
    <x v="5"/>
    <x v="5"/>
    <x v="0"/>
    <x v="0"/>
    <x v="0"/>
    <x v="0"/>
    <x v="0"/>
    <x v="318"/>
    <x v="0"/>
    <x v="0"/>
    <x v="0"/>
    <x v="0"/>
    <x v="0"/>
  </r>
  <r>
    <x v="0"/>
    <x v="0"/>
    <x v="1579"/>
    <x v="5003"/>
    <x v="0"/>
    <x v="0"/>
    <x v="0"/>
    <x v="0"/>
    <s v="2021-06-16 15:00:55"/>
    <x v="0"/>
    <x v="1579"/>
    <x v="1579"/>
    <x v="22"/>
    <x v="1566"/>
    <x v="0"/>
    <s v="18005869702"/>
    <s v="018005869702"/>
    <x v="5"/>
    <x v="5"/>
    <x v="5"/>
    <x v="0"/>
    <x v="0"/>
    <x v="0"/>
    <x v="0"/>
    <x v="0"/>
    <x v="318"/>
    <x v="0"/>
    <x v="0"/>
    <x v="0"/>
    <x v="0"/>
    <x v="0"/>
  </r>
  <r>
    <x v="0"/>
    <x v="0"/>
    <x v="1580"/>
    <x v="5004"/>
    <x v="0"/>
    <x v="0"/>
    <x v="0"/>
    <x v="0"/>
    <s v="2021-06-16 15:00:16"/>
    <x v="0"/>
    <x v="1580"/>
    <x v="1580"/>
    <x v="0"/>
    <x v="1567"/>
    <x v="0"/>
    <s v="18009010121"/>
    <s v="018009010121"/>
    <x v="5"/>
    <x v="5"/>
    <x v="5"/>
    <x v="0"/>
    <x v="0"/>
    <x v="0"/>
    <x v="0"/>
    <x v="0"/>
    <x v="318"/>
    <x v="0"/>
    <x v="0"/>
    <x v="0"/>
    <x v="0"/>
    <x v="0"/>
  </r>
  <r>
    <x v="0"/>
    <x v="0"/>
    <x v="110"/>
    <x v="5005"/>
    <x v="0"/>
    <x v="0"/>
    <x v="0"/>
    <x v="0"/>
    <s v="2021-06-16 14:41:28"/>
    <x v="0"/>
    <x v="110"/>
    <x v="110"/>
    <x v="0"/>
    <x v="109"/>
    <x v="0"/>
    <s v="19711515193"/>
    <s v="019711515193"/>
    <x v="6"/>
    <x v="6"/>
    <x v="6"/>
    <x v="0"/>
    <x v="0"/>
    <x v="0"/>
    <x v="0"/>
    <x v="0"/>
    <x v="293"/>
    <x v="0"/>
    <x v="0"/>
    <x v="0"/>
    <x v="0"/>
    <x v="0"/>
  </r>
  <r>
    <x v="0"/>
    <x v="0"/>
    <x v="957"/>
    <x v="5006"/>
    <x v="0"/>
    <x v="0"/>
    <x v="0"/>
    <x v="0"/>
    <s v="2021-06-16 14:38:26"/>
    <x v="0"/>
    <x v="957"/>
    <x v="957"/>
    <x v="0"/>
    <x v="949"/>
    <x v="0"/>
    <s v="2000066"/>
    <s v="014202000066"/>
    <x v="14"/>
    <x v="14"/>
    <x v="16"/>
    <x v="0"/>
    <x v="0"/>
    <x v="0"/>
    <x v="0"/>
    <x v="0"/>
    <x v="236"/>
    <x v="0"/>
    <x v="5"/>
    <x v="0"/>
    <x v="0"/>
    <x v="0"/>
  </r>
  <r>
    <x v="0"/>
    <x v="0"/>
    <x v="27"/>
    <x v="5007"/>
    <x v="0"/>
    <x v="0"/>
    <x v="0"/>
    <x v="0"/>
    <s v="2021-06-16 13:54:58"/>
    <x v="0"/>
    <x v="27"/>
    <x v="27"/>
    <x v="0"/>
    <x v="27"/>
    <x v="0"/>
    <s v="H005296"/>
    <s v="017888005296"/>
    <x v="3"/>
    <x v="3"/>
    <x v="3"/>
    <x v="0"/>
    <x v="0"/>
    <x v="0"/>
    <x v="0"/>
    <x v="0"/>
    <x v="94"/>
    <x v="0"/>
    <x v="5"/>
    <x v="0"/>
    <x v="0"/>
    <x v="0"/>
  </r>
  <r>
    <x v="0"/>
    <x v="0"/>
    <x v="27"/>
    <x v="5008"/>
    <x v="0"/>
    <x v="0"/>
    <x v="0"/>
    <x v="0"/>
    <s v="2021-06-16 13:36:09"/>
    <x v="0"/>
    <x v="27"/>
    <x v="27"/>
    <x v="0"/>
    <x v="27"/>
    <x v="0"/>
    <s v="H005381"/>
    <s v="017888005381"/>
    <x v="3"/>
    <x v="3"/>
    <x v="3"/>
    <x v="0"/>
    <x v="0"/>
    <x v="0"/>
    <x v="0"/>
    <x v="0"/>
    <x v="350"/>
    <x v="0"/>
    <x v="5"/>
    <x v="0"/>
    <x v="0"/>
    <x v="0"/>
  </r>
  <r>
    <x v="0"/>
    <x v="0"/>
    <x v="181"/>
    <x v="5009"/>
    <x v="0"/>
    <x v="0"/>
    <x v="0"/>
    <x v="0"/>
    <s v="2021-06-16 12:13:27"/>
    <x v="0"/>
    <x v="181"/>
    <x v="181"/>
    <x v="0"/>
    <x v="180"/>
    <x v="0"/>
    <s v="5250444"/>
    <s v="013305250444"/>
    <x v="4"/>
    <x v="4"/>
    <x v="4"/>
    <x v="0"/>
    <x v="0"/>
    <x v="0"/>
    <x v="0"/>
    <x v="0"/>
    <x v="224"/>
    <x v="0"/>
    <x v="3"/>
    <x v="0"/>
    <x v="0"/>
    <x v="0"/>
  </r>
  <r>
    <x v="0"/>
    <x v="0"/>
    <x v="368"/>
    <x v="5010"/>
    <x v="0"/>
    <x v="0"/>
    <x v="0"/>
    <x v="0"/>
    <s v="2021-06-16 11:10:09"/>
    <x v="0"/>
    <x v="368"/>
    <x v="368"/>
    <x v="0"/>
    <x v="366"/>
    <x v="0"/>
    <s v="4100713"/>
    <s v="014104100713"/>
    <x v="14"/>
    <x v="14"/>
    <x v="16"/>
    <x v="0"/>
    <x v="0"/>
    <x v="0"/>
    <x v="0"/>
    <x v="0"/>
    <x v="103"/>
    <x v="0"/>
    <x v="3"/>
    <x v="0"/>
    <x v="0"/>
    <x v="0"/>
  </r>
  <r>
    <x v="0"/>
    <x v="0"/>
    <x v="285"/>
    <x v="5011"/>
    <x v="0"/>
    <x v="0"/>
    <x v="0"/>
    <x v="0"/>
    <s v="2021-06-16 11:09:51"/>
    <x v="0"/>
    <x v="285"/>
    <x v="285"/>
    <x v="0"/>
    <x v="283"/>
    <x v="0"/>
    <s v="5200611"/>
    <s v="014105200611"/>
    <x v="14"/>
    <x v="14"/>
    <x v="16"/>
    <x v="0"/>
    <x v="0"/>
    <x v="0"/>
    <x v="0"/>
    <x v="0"/>
    <x v="103"/>
    <x v="0"/>
    <x v="3"/>
    <x v="0"/>
    <x v="0"/>
    <x v="0"/>
  </r>
  <r>
    <x v="0"/>
    <x v="0"/>
    <x v="171"/>
    <x v="5012"/>
    <x v="0"/>
    <x v="0"/>
    <x v="0"/>
    <x v="0"/>
    <s v="2021-06-16 11:08:38"/>
    <x v="0"/>
    <x v="171"/>
    <x v="171"/>
    <x v="0"/>
    <x v="170"/>
    <x v="0"/>
    <s v="H005496"/>
    <s v="017888005496"/>
    <x v="3"/>
    <x v="3"/>
    <x v="3"/>
    <x v="0"/>
    <x v="0"/>
    <x v="0"/>
    <x v="0"/>
    <x v="0"/>
    <x v="20"/>
    <x v="0"/>
    <x v="7"/>
    <x v="0"/>
    <x v="0"/>
    <x v="0"/>
  </r>
  <r>
    <x v="0"/>
    <x v="0"/>
    <x v="180"/>
    <x v="5013"/>
    <x v="0"/>
    <x v="0"/>
    <x v="0"/>
    <x v="0"/>
    <s v="2021-06-16 11:08:22"/>
    <x v="0"/>
    <x v="180"/>
    <x v="180"/>
    <x v="0"/>
    <x v="179"/>
    <x v="0"/>
    <s v="H005370"/>
    <s v="017888005370"/>
    <x v="3"/>
    <x v="3"/>
    <x v="3"/>
    <x v="0"/>
    <x v="0"/>
    <x v="0"/>
    <x v="0"/>
    <x v="0"/>
    <x v="20"/>
    <x v="0"/>
    <x v="7"/>
    <x v="0"/>
    <x v="0"/>
    <x v="0"/>
  </r>
  <r>
    <x v="0"/>
    <x v="0"/>
    <x v="145"/>
    <x v="5014"/>
    <x v="0"/>
    <x v="0"/>
    <x v="0"/>
    <x v="0"/>
    <s v="2021-06-16 11:07:48"/>
    <x v="0"/>
    <x v="145"/>
    <x v="145"/>
    <x v="0"/>
    <x v="144"/>
    <x v="0"/>
    <s v="H004670"/>
    <s v="017888004670"/>
    <x v="3"/>
    <x v="3"/>
    <x v="3"/>
    <x v="0"/>
    <x v="0"/>
    <x v="0"/>
    <x v="0"/>
    <x v="0"/>
    <x v="321"/>
    <x v="0"/>
    <x v="5"/>
    <x v="0"/>
    <x v="0"/>
    <x v="0"/>
  </r>
  <r>
    <x v="0"/>
    <x v="0"/>
    <x v="1581"/>
    <x v="5015"/>
    <x v="0"/>
    <x v="0"/>
    <x v="0"/>
    <x v="0"/>
    <s v="2021-06-16 11:05:35"/>
    <x v="0"/>
    <x v="1581"/>
    <x v="1581"/>
    <x v="0"/>
    <x v="1568"/>
    <x v="0"/>
    <s v="H005076"/>
    <s v="017888005076"/>
    <x v="3"/>
    <x v="3"/>
    <x v="3"/>
    <x v="0"/>
    <x v="0"/>
    <x v="0"/>
    <x v="0"/>
    <x v="0"/>
    <x v="321"/>
    <x v="0"/>
    <x v="5"/>
    <x v="0"/>
    <x v="0"/>
    <x v="0"/>
  </r>
  <r>
    <x v="0"/>
    <x v="0"/>
    <x v="948"/>
    <x v="5016"/>
    <x v="0"/>
    <x v="0"/>
    <x v="0"/>
    <x v="0"/>
    <s v="2021-06-16 11:05:12"/>
    <x v="0"/>
    <x v="948"/>
    <x v="948"/>
    <x v="0"/>
    <x v="941"/>
    <x v="0"/>
    <s v="H005377"/>
    <s v="017888005377"/>
    <x v="3"/>
    <x v="3"/>
    <x v="3"/>
    <x v="0"/>
    <x v="0"/>
    <x v="0"/>
    <x v="0"/>
    <x v="0"/>
    <x v="321"/>
    <x v="0"/>
    <x v="5"/>
    <x v="0"/>
    <x v="0"/>
    <x v="0"/>
  </r>
  <r>
    <x v="0"/>
    <x v="0"/>
    <x v="147"/>
    <x v="5017"/>
    <x v="0"/>
    <x v="0"/>
    <x v="0"/>
    <x v="0"/>
    <s v="2021-06-16 11:04:44"/>
    <x v="0"/>
    <x v="147"/>
    <x v="147"/>
    <x v="0"/>
    <x v="146"/>
    <x v="0"/>
    <s v="H005487"/>
    <s v="017888005487"/>
    <x v="3"/>
    <x v="3"/>
    <x v="3"/>
    <x v="0"/>
    <x v="0"/>
    <x v="0"/>
    <x v="0"/>
    <x v="0"/>
    <x v="321"/>
    <x v="0"/>
    <x v="5"/>
    <x v="0"/>
    <x v="0"/>
    <x v="0"/>
  </r>
  <r>
    <x v="0"/>
    <x v="0"/>
    <x v="189"/>
    <x v="5018"/>
    <x v="0"/>
    <x v="0"/>
    <x v="0"/>
    <x v="0"/>
    <s v="2021-06-16 11:00:43"/>
    <x v="0"/>
    <x v="189"/>
    <x v="189"/>
    <x v="0"/>
    <x v="188"/>
    <x v="0"/>
    <s v="4100711"/>
    <s v="014104100711"/>
    <x v="5"/>
    <x v="5"/>
    <x v="5"/>
    <x v="0"/>
    <x v="0"/>
    <x v="0"/>
    <x v="0"/>
    <x v="0"/>
    <x v="481"/>
    <x v="0"/>
    <x v="0"/>
    <x v="0"/>
    <x v="0"/>
    <x v="0"/>
  </r>
  <r>
    <x v="2"/>
    <x v="0"/>
    <x v="1582"/>
    <x v="5019"/>
    <x v="0"/>
    <x v="0"/>
    <x v="0"/>
    <x v="0"/>
    <s v="2021-06-16 10:59:24"/>
    <x v="0"/>
    <x v="1582"/>
    <x v="1582"/>
    <x v="62"/>
    <x v="1569"/>
    <x v="0"/>
    <s v="3966509"/>
    <s v="013323966509"/>
    <x v="7"/>
    <x v="7"/>
    <x v="7"/>
    <x v="0"/>
    <x v="0"/>
    <x v="0"/>
    <x v="0"/>
    <x v="0"/>
    <x v="69"/>
    <x v="0"/>
    <x v="2"/>
    <x v="0"/>
    <x v="0"/>
    <x v="0"/>
  </r>
  <r>
    <x v="0"/>
    <x v="0"/>
    <x v="179"/>
    <x v="5020"/>
    <x v="0"/>
    <x v="0"/>
    <x v="0"/>
    <x v="0"/>
    <s v="2021-06-16 10:50:10"/>
    <x v="0"/>
    <x v="179"/>
    <x v="179"/>
    <x v="0"/>
    <x v="178"/>
    <x v="0"/>
    <s v="0025302"/>
    <s v="014420025302"/>
    <x v="9"/>
    <x v="9"/>
    <x v="9"/>
    <x v="0"/>
    <x v="0"/>
    <x v="0"/>
    <x v="0"/>
    <x v="0"/>
    <x v="211"/>
    <x v="0"/>
    <x v="13"/>
    <x v="0"/>
    <x v="0"/>
    <x v="0"/>
  </r>
  <r>
    <x v="0"/>
    <x v="0"/>
    <x v="5"/>
    <x v="5021"/>
    <x v="0"/>
    <x v="0"/>
    <x v="0"/>
    <x v="0"/>
    <s v="2021-06-16 10:49:24"/>
    <x v="0"/>
    <x v="5"/>
    <x v="5"/>
    <x v="0"/>
    <x v="5"/>
    <x v="0"/>
    <s v="0025311"/>
    <s v="014420025311"/>
    <x v="9"/>
    <x v="9"/>
    <x v="9"/>
    <x v="0"/>
    <x v="0"/>
    <x v="0"/>
    <x v="0"/>
    <x v="0"/>
    <x v="211"/>
    <x v="0"/>
    <x v="13"/>
    <x v="0"/>
    <x v="0"/>
    <x v="0"/>
  </r>
  <r>
    <x v="0"/>
    <x v="0"/>
    <x v="1583"/>
    <x v="5022"/>
    <x v="0"/>
    <x v="0"/>
    <x v="0"/>
    <x v="0"/>
    <s v="2021-06-16 10:46:16"/>
    <x v="0"/>
    <x v="1583"/>
    <x v="1583"/>
    <x v="0"/>
    <x v="1570"/>
    <x v="0"/>
    <s v="0025350"/>
    <s v="014420025350"/>
    <x v="9"/>
    <x v="9"/>
    <x v="9"/>
    <x v="0"/>
    <x v="0"/>
    <x v="0"/>
    <x v="0"/>
    <x v="0"/>
    <x v="211"/>
    <x v="0"/>
    <x v="13"/>
    <x v="0"/>
    <x v="0"/>
    <x v="0"/>
  </r>
  <r>
    <x v="0"/>
    <x v="0"/>
    <x v="131"/>
    <x v="5023"/>
    <x v="0"/>
    <x v="0"/>
    <x v="0"/>
    <x v="0"/>
    <s v="2021-06-16 10:46:06"/>
    <x v="0"/>
    <x v="131"/>
    <x v="131"/>
    <x v="0"/>
    <x v="130"/>
    <x v="0"/>
    <s v="064011014956"/>
    <s v="064011014956"/>
    <x v="7"/>
    <x v="7"/>
    <x v="7"/>
    <x v="0"/>
    <x v="0"/>
    <x v="0"/>
    <x v="0"/>
    <x v="0"/>
    <x v="54"/>
    <x v="0"/>
    <x v="3"/>
    <x v="0"/>
    <x v="1"/>
    <x v="0"/>
  </r>
  <r>
    <x v="0"/>
    <x v="0"/>
    <x v="428"/>
    <x v="5024"/>
    <x v="0"/>
    <x v="0"/>
    <x v="0"/>
    <x v="0"/>
    <s v="2021-06-16 10:44:21"/>
    <x v="0"/>
    <x v="428"/>
    <x v="428"/>
    <x v="0"/>
    <x v="426"/>
    <x v="0"/>
    <s v="0025355"/>
    <s v="014420025355"/>
    <x v="9"/>
    <x v="9"/>
    <x v="9"/>
    <x v="0"/>
    <x v="0"/>
    <x v="0"/>
    <x v="0"/>
    <x v="0"/>
    <x v="211"/>
    <x v="0"/>
    <x v="13"/>
    <x v="0"/>
    <x v="0"/>
    <x v="0"/>
  </r>
  <r>
    <x v="0"/>
    <x v="0"/>
    <x v="135"/>
    <x v="5025"/>
    <x v="0"/>
    <x v="0"/>
    <x v="0"/>
    <x v="0"/>
    <s v="2021-06-16 10:43:31"/>
    <x v="0"/>
    <x v="135"/>
    <x v="135"/>
    <x v="0"/>
    <x v="134"/>
    <x v="0"/>
    <s v="0025308"/>
    <s v="014420025308"/>
    <x v="9"/>
    <x v="9"/>
    <x v="9"/>
    <x v="0"/>
    <x v="0"/>
    <x v="0"/>
    <x v="0"/>
    <x v="0"/>
    <x v="211"/>
    <x v="0"/>
    <x v="13"/>
    <x v="0"/>
    <x v="0"/>
    <x v="0"/>
  </r>
  <r>
    <x v="0"/>
    <x v="0"/>
    <x v="121"/>
    <x v="5026"/>
    <x v="0"/>
    <x v="0"/>
    <x v="0"/>
    <x v="0"/>
    <s v="2021-06-16 10:42:56"/>
    <x v="0"/>
    <x v="121"/>
    <x v="121"/>
    <x v="0"/>
    <x v="120"/>
    <x v="0"/>
    <s v="0025313"/>
    <s v="014420025313"/>
    <x v="9"/>
    <x v="9"/>
    <x v="9"/>
    <x v="0"/>
    <x v="0"/>
    <x v="0"/>
    <x v="0"/>
    <x v="0"/>
    <x v="211"/>
    <x v="0"/>
    <x v="13"/>
    <x v="0"/>
    <x v="0"/>
    <x v="0"/>
  </r>
  <r>
    <x v="0"/>
    <x v="0"/>
    <x v="251"/>
    <x v="5027"/>
    <x v="0"/>
    <x v="0"/>
    <x v="0"/>
    <x v="0"/>
    <s v="2021-06-16 10:42:19"/>
    <x v="0"/>
    <x v="251"/>
    <x v="251"/>
    <x v="0"/>
    <x v="249"/>
    <x v="0"/>
    <s v="0025312"/>
    <s v="014420025312"/>
    <x v="9"/>
    <x v="9"/>
    <x v="9"/>
    <x v="0"/>
    <x v="0"/>
    <x v="0"/>
    <x v="0"/>
    <x v="0"/>
    <x v="211"/>
    <x v="0"/>
    <x v="13"/>
    <x v="0"/>
    <x v="0"/>
    <x v="0"/>
  </r>
  <r>
    <x v="0"/>
    <x v="0"/>
    <x v="70"/>
    <x v="5028"/>
    <x v="0"/>
    <x v="0"/>
    <x v="0"/>
    <x v="0"/>
    <s v="2021-06-16 10:41:48"/>
    <x v="0"/>
    <x v="70"/>
    <x v="70"/>
    <x v="0"/>
    <x v="70"/>
    <x v="0"/>
    <s v="0025353"/>
    <s v="014420025353"/>
    <x v="9"/>
    <x v="9"/>
    <x v="9"/>
    <x v="0"/>
    <x v="0"/>
    <x v="0"/>
    <x v="0"/>
    <x v="0"/>
    <x v="211"/>
    <x v="0"/>
    <x v="13"/>
    <x v="0"/>
    <x v="0"/>
    <x v="0"/>
  </r>
  <r>
    <x v="0"/>
    <x v="0"/>
    <x v="1584"/>
    <x v="5029"/>
    <x v="0"/>
    <x v="0"/>
    <x v="0"/>
    <x v="0"/>
    <s v="2021-06-16 10:02:55"/>
    <x v="0"/>
    <x v="1584"/>
    <x v="1584"/>
    <x v="0"/>
    <x v="1571"/>
    <x v="0"/>
    <s v="14416117256"/>
    <s v="014416117256"/>
    <x v="8"/>
    <x v="8"/>
    <x v="8"/>
    <x v="0"/>
    <x v="0"/>
    <x v="0"/>
    <x v="0"/>
    <x v="0"/>
    <x v="30"/>
    <x v="0"/>
    <x v="7"/>
    <x v="0"/>
    <x v="0"/>
    <x v="0"/>
  </r>
  <r>
    <x v="0"/>
    <x v="0"/>
    <x v="1585"/>
    <x v="5030"/>
    <x v="0"/>
    <x v="0"/>
    <x v="0"/>
    <x v="0"/>
    <s v="2021-06-16 09:48:40"/>
    <x v="0"/>
    <x v="1585"/>
    <x v="1585"/>
    <x v="9"/>
    <x v="1572"/>
    <x v="0"/>
    <s v="6108042"/>
    <s v="013866108042"/>
    <x v="2"/>
    <x v="2"/>
    <x v="2"/>
    <x v="0"/>
    <x v="0"/>
    <x v="0"/>
    <x v="0"/>
    <x v="0"/>
    <x v="175"/>
    <x v="0"/>
    <x v="8"/>
    <x v="0"/>
    <x v="0"/>
    <x v="0"/>
  </r>
  <r>
    <x v="0"/>
    <x v="0"/>
    <x v="1586"/>
    <x v="5031"/>
    <x v="0"/>
    <x v="0"/>
    <x v="0"/>
    <x v="0"/>
    <s v="2021-06-16 09:47:42"/>
    <x v="0"/>
    <x v="1586"/>
    <x v="1586"/>
    <x v="0"/>
    <x v="1573"/>
    <x v="0"/>
    <s v="4200026"/>
    <s v="013864200026"/>
    <x v="2"/>
    <x v="2"/>
    <x v="2"/>
    <x v="0"/>
    <x v="0"/>
    <x v="0"/>
    <x v="0"/>
    <x v="0"/>
    <x v="175"/>
    <x v="0"/>
    <x v="8"/>
    <x v="0"/>
    <x v="0"/>
    <x v="0"/>
  </r>
  <r>
    <x v="0"/>
    <x v="0"/>
    <x v="1587"/>
    <x v="5032"/>
    <x v="0"/>
    <x v="0"/>
    <x v="0"/>
    <x v="0"/>
    <s v="2021-06-16 09:41:31"/>
    <x v="0"/>
    <x v="1587"/>
    <x v="1587"/>
    <x v="0"/>
    <x v="1574"/>
    <x v="0"/>
    <s v="6107964"/>
    <s v="013866107964"/>
    <x v="2"/>
    <x v="2"/>
    <x v="2"/>
    <x v="0"/>
    <x v="0"/>
    <x v="0"/>
    <x v="0"/>
    <x v="0"/>
    <x v="380"/>
    <x v="0"/>
    <x v="8"/>
    <x v="0"/>
    <x v="0"/>
    <x v="0"/>
  </r>
  <r>
    <x v="0"/>
    <x v="0"/>
    <x v="1003"/>
    <x v="5033"/>
    <x v="0"/>
    <x v="0"/>
    <x v="0"/>
    <x v="0"/>
    <s v="2021-06-16 09:40:04"/>
    <x v="0"/>
    <x v="1003"/>
    <x v="1003"/>
    <x v="0"/>
    <x v="995"/>
    <x v="0"/>
    <s v="6107782"/>
    <s v="013866107782"/>
    <x v="2"/>
    <x v="2"/>
    <x v="2"/>
    <x v="0"/>
    <x v="0"/>
    <x v="0"/>
    <x v="0"/>
    <x v="0"/>
    <x v="380"/>
    <x v="0"/>
    <x v="8"/>
    <x v="0"/>
    <x v="0"/>
    <x v="0"/>
  </r>
  <r>
    <x v="0"/>
    <x v="0"/>
    <x v="1003"/>
    <x v="5034"/>
    <x v="0"/>
    <x v="0"/>
    <x v="0"/>
    <x v="0"/>
    <s v="2021-06-16 09:39:07"/>
    <x v="0"/>
    <x v="1003"/>
    <x v="1003"/>
    <x v="0"/>
    <x v="995"/>
    <x v="0"/>
    <s v="6109116"/>
    <s v="013866109116"/>
    <x v="2"/>
    <x v="2"/>
    <x v="2"/>
    <x v="0"/>
    <x v="0"/>
    <x v="0"/>
    <x v="0"/>
    <x v="0"/>
    <x v="380"/>
    <x v="0"/>
    <x v="8"/>
    <x v="0"/>
    <x v="0"/>
    <x v="0"/>
  </r>
  <r>
    <x v="0"/>
    <x v="0"/>
    <x v="346"/>
    <x v="5035"/>
    <x v="0"/>
    <x v="0"/>
    <x v="0"/>
    <x v="0"/>
    <s v="2021-06-16 09:26:20"/>
    <x v="0"/>
    <x v="346"/>
    <x v="346"/>
    <x v="0"/>
    <x v="344"/>
    <x v="0"/>
    <s v="6872288"/>
    <s v="040706872288"/>
    <x v="7"/>
    <x v="7"/>
    <x v="7"/>
    <x v="0"/>
    <x v="0"/>
    <x v="0"/>
    <x v="0"/>
    <x v="0"/>
    <x v="256"/>
    <x v="0"/>
    <x v="3"/>
    <x v="0"/>
    <x v="0"/>
    <x v="0"/>
  </r>
  <r>
    <x v="0"/>
    <x v="0"/>
    <x v="891"/>
    <x v="5036"/>
    <x v="0"/>
    <x v="0"/>
    <x v="0"/>
    <x v="0"/>
    <s v="2021-06-16 09:24:46"/>
    <x v="0"/>
    <x v="891"/>
    <x v="891"/>
    <x v="0"/>
    <x v="886"/>
    <x v="0"/>
    <s v="6872295"/>
    <s v="040706872295"/>
    <x v="7"/>
    <x v="7"/>
    <x v="7"/>
    <x v="0"/>
    <x v="0"/>
    <x v="0"/>
    <x v="0"/>
    <x v="0"/>
    <x v="409"/>
    <x v="0"/>
    <x v="0"/>
    <x v="0"/>
    <x v="0"/>
    <x v="0"/>
  </r>
  <r>
    <x v="0"/>
    <x v="0"/>
    <x v="1299"/>
    <x v="5037"/>
    <x v="0"/>
    <x v="0"/>
    <x v="0"/>
    <x v="0"/>
    <s v="2021-06-16 09:24:30"/>
    <x v="0"/>
    <x v="1299"/>
    <x v="1299"/>
    <x v="0"/>
    <x v="1289"/>
    <x v="0"/>
    <s v="6872294"/>
    <s v="040706872294"/>
    <x v="7"/>
    <x v="7"/>
    <x v="7"/>
    <x v="0"/>
    <x v="0"/>
    <x v="0"/>
    <x v="0"/>
    <x v="0"/>
    <x v="409"/>
    <x v="0"/>
    <x v="0"/>
    <x v="0"/>
    <x v="0"/>
    <x v="0"/>
  </r>
  <r>
    <x v="0"/>
    <x v="0"/>
    <x v="1588"/>
    <x v="5038"/>
    <x v="0"/>
    <x v="0"/>
    <x v="0"/>
    <x v="0"/>
    <s v="2021-06-16 07:38:37"/>
    <x v="0"/>
    <x v="1588"/>
    <x v="1588"/>
    <x v="0"/>
    <x v="1575"/>
    <x v="0"/>
    <s v="14423411992"/>
    <s v="014423411992"/>
    <x v="9"/>
    <x v="9"/>
    <x v="9"/>
    <x v="0"/>
    <x v="0"/>
    <x v="0"/>
    <x v="0"/>
    <x v="0"/>
    <x v="375"/>
    <x v="0"/>
    <x v="7"/>
    <x v="0"/>
    <x v="0"/>
    <x v="0"/>
  </r>
  <r>
    <x v="0"/>
    <x v="0"/>
    <x v="86"/>
    <x v="5039"/>
    <x v="0"/>
    <x v="0"/>
    <x v="0"/>
    <x v="0"/>
    <s v="2021-06-16 07:38:15"/>
    <x v="0"/>
    <x v="86"/>
    <x v="86"/>
    <x v="0"/>
    <x v="86"/>
    <x v="0"/>
    <s v="14423411993"/>
    <s v="014423411993"/>
    <x v="9"/>
    <x v="9"/>
    <x v="9"/>
    <x v="0"/>
    <x v="0"/>
    <x v="0"/>
    <x v="0"/>
    <x v="0"/>
    <x v="378"/>
    <x v="0"/>
    <x v="5"/>
    <x v="0"/>
    <x v="0"/>
    <x v="0"/>
  </r>
  <r>
    <x v="0"/>
    <x v="0"/>
    <x v="1589"/>
    <x v="5040"/>
    <x v="0"/>
    <x v="0"/>
    <x v="0"/>
    <x v="0"/>
    <s v="2021-06-16 07:37:52"/>
    <x v="0"/>
    <x v="1589"/>
    <x v="1589"/>
    <x v="0"/>
    <x v="1576"/>
    <x v="0"/>
    <s v="14423411994"/>
    <s v="014423411994"/>
    <x v="9"/>
    <x v="9"/>
    <x v="9"/>
    <x v="0"/>
    <x v="0"/>
    <x v="0"/>
    <x v="0"/>
    <x v="0"/>
    <x v="428"/>
    <x v="0"/>
    <x v="10"/>
    <x v="0"/>
    <x v="0"/>
    <x v="0"/>
  </r>
  <r>
    <x v="0"/>
    <x v="0"/>
    <x v="216"/>
    <x v="5041"/>
    <x v="0"/>
    <x v="0"/>
    <x v="0"/>
    <x v="0"/>
    <s v="2021-06-16 07:36:54"/>
    <x v="0"/>
    <x v="216"/>
    <x v="216"/>
    <x v="0"/>
    <x v="214"/>
    <x v="0"/>
    <s v="14423411997"/>
    <s v="014423411997"/>
    <x v="9"/>
    <x v="9"/>
    <x v="9"/>
    <x v="0"/>
    <x v="0"/>
    <x v="0"/>
    <x v="0"/>
    <x v="0"/>
    <x v="378"/>
    <x v="0"/>
    <x v="5"/>
    <x v="0"/>
    <x v="0"/>
    <x v="0"/>
  </r>
  <r>
    <x v="0"/>
    <x v="0"/>
    <x v="118"/>
    <x v="5042"/>
    <x v="0"/>
    <x v="0"/>
    <x v="0"/>
    <x v="0"/>
    <s v="2021-06-16 07:36:06"/>
    <x v="0"/>
    <x v="118"/>
    <x v="118"/>
    <x v="0"/>
    <x v="117"/>
    <x v="0"/>
    <s v="14423411999"/>
    <s v="014423411999"/>
    <x v="9"/>
    <x v="9"/>
    <x v="9"/>
    <x v="0"/>
    <x v="0"/>
    <x v="0"/>
    <x v="0"/>
    <x v="0"/>
    <x v="109"/>
    <x v="0"/>
    <x v="10"/>
    <x v="0"/>
    <x v="0"/>
    <x v="0"/>
  </r>
  <r>
    <x v="0"/>
    <x v="0"/>
    <x v="1590"/>
    <x v="5043"/>
    <x v="0"/>
    <x v="0"/>
    <x v="0"/>
    <x v="0"/>
    <s v="2021-06-16 07:34:50"/>
    <x v="0"/>
    <x v="1590"/>
    <x v="1590"/>
    <x v="51"/>
    <x v="1577"/>
    <x v="0"/>
    <s v="14423412000"/>
    <s v="014423412000"/>
    <x v="9"/>
    <x v="9"/>
    <x v="9"/>
    <x v="0"/>
    <x v="0"/>
    <x v="0"/>
    <x v="0"/>
    <x v="0"/>
    <x v="111"/>
    <x v="0"/>
    <x v="5"/>
    <x v="0"/>
    <x v="1"/>
    <x v="0"/>
  </r>
  <r>
    <x v="0"/>
    <x v="0"/>
    <x v="176"/>
    <x v="5044"/>
    <x v="0"/>
    <x v="0"/>
    <x v="0"/>
    <x v="0"/>
    <s v="2021-06-16 07:34:04"/>
    <x v="0"/>
    <x v="176"/>
    <x v="176"/>
    <x v="0"/>
    <x v="175"/>
    <x v="0"/>
    <s v="14423412001"/>
    <s v="014423412001"/>
    <x v="9"/>
    <x v="9"/>
    <x v="9"/>
    <x v="0"/>
    <x v="0"/>
    <x v="0"/>
    <x v="0"/>
    <x v="0"/>
    <x v="378"/>
    <x v="0"/>
    <x v="5"/>
    <x v="0"/>
    <x v="0"/>
    <x v="0"/>
  </r>
  <r>
    <x v="2"/>
    <x v="0"/>
    <x v="1591"/>
    <x v="5045"/>
    <x v="0"/>
    <x v="0"/>
    <x v="0"/>
    <x v="0"/>
    <s v="2021-06-16 07:15:44"/>
    <x v="0"/>
    <x v="1591"/>
    <x v="1591"/>
    <x v="47"/>
    <x v="1578"/>
    <x v="0"/>
    <s v="14423411995"/>
    <s v="014423411995"/>
    <x v="9"/>
    <x v="9"/>
    <x v="9"/>
    <x v="0"/>
    <x v="0"/>
    <x v="0"/>
    <x v="0"/>
    <x v="0"/>
    <x v="433"/>
    <x v="0"/>
    <x v="1"/>
    <x v="0"/>
    <x v="0"/>
    <x v="0"/>
  </r>
  <r>
    <x v="1"/>
    <x v="0"/>
    <x v="1592"/>
    <x v="5046"/>
    <x v="0"/>
    <x v="0"/>
    <x v="0"/>
    <x v="0"/>
    <s v="2021-06-15 18:52:09"/>
    <x v="0"/>
    <x v="1592"/>
    <x v="1592"/>
    <x v="114"/>
    <x v="1579"/>
    <x v="0"/>
    <s v="064011015016"/>
    <s v="064011015016"/>
    <x v="7"/>
    <x v="7"/>
    <x v="7"/>
    <x v="0"/>
    <x v="0"/>
    <x v="0"/>
    <x v="0"/>
    <x v="0"/>
    <x v="97"/>
    <x v="0"/>
    <x v="8"/>
    <x v="0"/>
    <x v="1"/>
    <x v="0"/>
  </r>
  <r>
    <x v="0"/>
    <x v="0"/>
    <x v="268"/>
    <x v="5047"/>
    <x v="0"/>
    <x v="0"/>
    <x v="0"/>
    <x v="0"/>
    <s v="2021-06-15 18:40:51"/>
    <x v="0"/>
    <x v="268"/>
    <x v="268"/>
    <x v="0"/>
    <x v="266"/>
    <x v="0"/>
    <s v="064011015019"/>
    <s v="064011015019"/>
    <x v="7"/>
    <x v="7"/>
    <x v="7"/>
    <x v="0"/>
    <x v="0"/>
    <x v="0"/>
    <x v="0"/>
    <x v="0"/>
    <x v="97"/>
    <x v="0"/>
    <x v="8"/>
    <x v="0"/>
    <x v="0"/>
    <x v="0"/>
  </r>
  <r>
    <x v="1"/>
    <x v="0"/>
    <x v="1593"/>
    <x v="5048"/>
    <x v="0"/>
    <x v="0"/>
    <x v="0"/>
    <x v="0"/>
    <s v="2021-06-15 18:39:33"/>
    <x v="0"/>
    <x v="1593"/>
    <x v="1593"/>
    <x v="114"/>
    <x v="1580"/>
    <x v="0"/>
    <s v="064011015018"/>
    <s v="064011015018"/>
    <x v="7"/>
    <x v="7"/>
    <x v="7"/>
    <x v="0"/>
    <x v="0"/>
    <x v="0"/>
    <x v="0"/>
    <x v="0"/>
    <x v="97"/>
    <x v="0"/>
    <x v="8"/>
    <x v="0"/>
    <x v="0"/>
    <x v="0"/>
  </r>
  <r>
    <x v="1"/>
    <x v="0"/>
    <x v="1594"/>
    <x v="5049"/>
    <x v="0"/>
    <x v="0"/>
    <x v="0"/>
    <x v="0"/>
    <s v="2021-06-15 18:36:50"/>
    <x v="0"/>
    <x v="1594"/>
    <x v="1594"/>
    <x v="114"/>
    <x v="1581"/>
    <x v="0"/>
    <s v="064011015017"/>
    <s v="064011015017"/>
    <x v="7"/>
    <x v="7"/>
    <x v="7"/>
    <x v="0"/>
    <x v="0"/>
    <x v="0"/>
    <x v="0"/>
    <x v="0"/>
    <x v="97"/>
    <x v="0"/>
    <x v="8"/>
    <x v="0"/>
    <x v="1"/>
    <x v="0"/>
  </r>
  <r>
    <x v="0"/>
    <x v="0"/>
    <x v="341"/>
    <x v="5050"/>
    <x v="0"/>
    <x v="0"/>
    <x v="0"/>
    <x v="0"/>
    <s v="2021-06-15 18:02:08"/>
    <x v="0"/>
    <x v="341"/>
    <x v="341"/>
    <x v="0"/>
    <x v="339"/>
    <x v="0"/>
    <s v="064011015693"/>
    <s v="064011015693"/>
    <x v="7"/>
    <x v="7"/>
    <x v="7"/>
    <x v="0"/>
    <x v="0"/>
    <x v="0"/>
    <x v="0"/>
    <x v="0"/>
    <x v="226"/>
    <x v="0"/>
    <x v="6"/>
    <x v="0"/>
    <x v="0"/>
    <x v="0"/>
  </r>
  <r>
    <x v="0"/>
    <x v="0"/>
    <x v="3"/>
    <x v="5051"/>
    <x v="0"/>
    <x v="0"/>
    <x v="0"/>
    <x v="0"/>
    <s v="2021-06-15 17:45:32"/>
    <x v="0"/>
    <x v="3"/>
    <x v="3"/>
    <x v="0"/>
    <x v="3"/>
    <x v="0"/>
    <s v="40937006772"/>
    <s v="040937006772"/>
    <x v="6"/>
    <x v="6"/>
    <x v="6"/>
    <x v="0"/>
    <x v="0"/>
    <x v="0"/>
    <x v="0"/>
    <x v="0"/>
    <x v="264"/>
    <x v="0"/>
    <x v="0"/>
    <x v="0"/>
    <x v="0"/>
    <x v="0"/>
  </r>
  <r>
    <x v="0"/>
    <x v="0"/>
    <x v="285"/>
    <x v="5052"/>
    <x v="0"/>
    <x v="0"/>
    <x v="0"/>
    <x v="0"/>
    <s v="2021-06-15 17:38:01"/>
    <x v="0"/>
    <x v="285"/>
    <x v="285"/>
    <x v="0"/>
    <x v="283"/>
    <x v="0"/>
    <s v="14706888203"/>
    <s v="014706888203"/>
    <x v="17"/>
    <x v="17"/>
    <x v="19"/>
    <x v="0"/>
    <x v="0"/>
    <x v="0"/>
    <x v="0"/>
    <x v="0"/>
    <x v="43"/>
    <x v="0"/>
    <x v="7"/>
    <x v="0"/>
    <x v="0"/>
    <x v="0"/>
  </r>
  <r>
    <x v="0"/>
    <x v="0"/>
    <x v="263"/>
    <x v="5053"/>
    <x v="0"/>
    <x v="0"/>
    <x v="0"/>
    <x v="0"/>
    <s v="2021-06-15 17:37:24"/>
    <x v="0"/>
    <x v="263"/>
    <x v="263"/>
    <x v="0"/>
    <x v="261"/>
    <x v="0"/>
    <s v="14706888202"/>
    <s v="014706888202"/>
    <x v="17"/>
    <x v="17"/>
    <x v="19"/>
    <x v="0"/>
    <x v="0"/>
    <x v="0"/>
    <x v="0"/>
    <x v="0"/>
    <x v="43"/>
    <x v="0"/>
    <x v="7"/>
    <x v="0"/>
    <x v="0"/>
    <x v="0"/>
  </r>
  <r>
    <x v="0"/>
    <x v="0"/>
    <x v="1595"/>
    <x v="5054"/>
    <x v="0"/>
    <x v="0"/>
    <x v="0"/>
    <x v="0"/>
    <s v="2021-06-15 17:36:46"/>
    <x v="0"/>
    <x v="1595"/>
    <x v="1595"/>
    <x v="1"/>
    <x v="1582"/>
    <x v="0"/>
    <s v="14706888201"/>
    <s v="014706888201"/>
    <x v="17"/>
    <x v="17"/>
    <x v="19"/>
    <x v="0"/>
    <x v="0"/>
    <x v="0"/>
    <x v="0"/>
    <x v="0"/>
    <x v="43"/>
    <x v="0"/>
    <x v="7"/>
    <x v="0"/>
    <x v="0"/>
    <x v="0"/>
  </r>
  <r>
    <x v="0"/>
    <x v="0"/>
    <x v="14"/>
    <x v="5055"/>
    <x v="0"/>
    <x v="0"/>
    <x v="0"/>
    <x v="0"/>
    <s v="2021-06-15 17:15:45"/>
    <x v="0"/>
    <x v="14"/>
    <x v="14"/>
    <x v="0"/>
    <x v="14"/>
    <x v="0"/>
    <s v="H005380"/>
    <s v="017888005380"/>
    <x v="3"/>
    <x v="3"/>
    <x v="3"/>
    <x v="0"/>
    <x v="0"/>
    <x v="0"/>
    <x v="0"/>
    <x v="0"/>
    <x v="29"/>
    <x v="0"/>
    <x v="3"/>
    <x v="0"/>
    <x v="0"/>
    <x v="0"/>
  </r>
  <r>
    <x v="0"/>
    <x v="0"/>
    <x v="13"/>
    <x v="5056"/>
    <x v="0"/>
    <x v="0"/>
    <x v="0"/>
    <x v="0"/>
    <s v="2021-06-15 16:36:00"/>
    <x v="0"/>
    <x v="13"/>
    <x v="13"/>
    <x v="0"/>
    <x v="13"/>
    <x v="0"/>
    <s v="19711745012"/>
    <s v="019711745012"/>
    <x v="6"/>
    <x v="6"/>
    <x v="6"/>
    <x v="0"/>
    <x v="0"/>
    <x v="0"/>
    <x v="0"/>
    <x v="0"/>
    <x v="91"/>
    <x v="0"/>
    <x v="0"/>
    <x v="0"/>
    <x v="1"/>
    <x v="0"/>
  </r>
  <r>
    <x v="0"/>
    <x v="0"/>
    <x v="267"/>
    <x v="5057"/>
    <x v="0"/>
    <x v="0"/>
    <x v="0"/>
    <x v="0"/>
    <s v="2021-06-15 16:26:57"/>
    <x v="0"/>
    <x v="267"/>
    <x v="267"/>
    <x v="0"/>
    <x v="265"/>
    <x v="0"/>
    <s v="H005493"/>
    <s v="017888005493"/>
    <x v="3"/>
    <x v="3"/>
    <x v="3"/>
    <x v="0"/>
    <x v="0"/>
    <x v="0"/>
    <x v="0"/>
    <x v="0"/>
    <x v="378"/>
    <x v="0"/>
    <x v="5"/>
    <x v="0"/>
    <x v="0"/>
    <x v="0"/>
  </r>
  <r>
    <x v="0"/>
    <x v="0"/>
    <x v="218"/>
    <x v="5058"/>
    <x v="0"/>
    <x v="0"/>
    <x v="0"/>
    <x v="0"/>
    <s v="2021-06-15 16:06:15"/>
    <x v="0"/>
    <x v="218"/>
    <x v="218"/>
    <x v="0"/>
    <x v="216"/>
    <x v="0"/>
    <s v="5314659"/>
    <s v="014435314659"/>
    <x v="7"/>
    <x v="7"/>
    <x v="7"/>
    <x v="0"/>
    <x v="0"/>
    <x v="0"/>
    <x v="0"/>
    <x v="0"/>
    <x v="146"/>
    <x v="0"/>
    <x v="0"/>
    <x v="0"/>
    <x v="0"/>
    <x v="0"/>
  </r>
  <r>
    <x v="0"/>
    <x v="0"/>
    <x v="42"/>
    <x v="5059"/>
    <x v="0"/>
    <x v="0"/>
    <x v="0"/>
    <x v="0"/>
    <s v="2021-06-15 15:38:56"/>
    <x v="0"/>
    <x v="42"/>
    <x v="42"/>
    <x v="0"/>
    <x v="42"/>
    <x v="0"/>
    <s v="2649111"/>
    <s v="015002649111"/>
    <x v="7"/>
    <x v="7"/>
    <x v="7"/>
    <x v="0"/>
    <x v="0"/>
    <x v="0"/>
    <x v="0"/>
    <x v="0"/>
    <x v="47"/>
    <x v="0"/>
    <x v="0"/>
    <x v="0"/>
    <x v="0"/>
    <x v="0"/>
  </r>
  <r>
    <x v="0"/>
    <x v="0"/>
    <x v="189"/>
    <x v="5060"/>
    <x v="1"/>
    <x v="2"/>
    <x v="0"/>
    <x v="0"/>
    <s v="2021-06-15 15:33:00"/>
    <x v="0"/>
    <x v="189"/>
    <x v="189"/>
    <x v="0"/>
    <x v="188"/>
    <x v="0"/>
    <s v="H006061"/>
    <s v="017888006061"/>
    <x v="3"/>
    <x v="3"/>
    <x v="3"/>
    <x v="0"/>
    <x v="0"/>
    <x v="0"/>
    <x v="0"/>
    <x v="0"/>
    <x v="16"/>
    <x v="0"/>
    <x v="4"/>
    <x v="0"/>
    <x v="0"/>
    <x v="0"/>
  </r>
  <r>
    <x v="0"/>
    <x v="0"/>
    <x v="38"/>
    <x v="5061"/>
    <x v="1"/>
    <x v="2"/>
    <x v="0"/>
    <x v="0"/>
    <s v="2021-06-15 15:32:46"/>
    <x v="0"/>
    <x v="38"/>
    <x v="38"/>
    <x v="0"/>
    <x v="38"/>
    <x v="0"/>
    <s v="H005333"/>
    <s v="017888005333"/>
    <x v="3"/>
    <x v="3"/>
    <x v="3"/>
    <x v="0"/>
    <x v="0"/>
    <x v="0"/>
    <x v="0"/>
    <x v="0"/>
    <x v="16"/>
    <x v="0"/>
    <x v="4"/>
    <x v="0"/>
    <x v="0"/>
    <x v="0"/>
  </r>
  <r>
    <x v="0"/>
    <x v="0"/>
    <x v="15"/>
    <x v="5062"/>
    <x v="1"/>
    <x v="2"/>
    <x v="0"/>
    <x v="0"/>
    <s v="2021-06-15 15:32:34"/>
    <x v="0"/>
    <x v="15"/>
    <x v="15"/>
    <x v="0"/>
    <x v="15"/>
    <x v="0"/>
    <s v="H006068"/>
    <s v="017888006068"/>
    <x v="3"/>
    <x v="3"/>
    <x v="3"/>
    <x v="0"/>
    <x v="0"/>
    <x v="0"/>
    <x v="0"/>
    <x v="0"/>
    <x v="16"/>
    <x v="0"/>
    <x v="4"/>
    <x v="0"/>
    <x v="0"/>
    <x v="0"/>
  </r>
  <r>
    <x v="0"/>
    <x v="0"/>
    <x v="338"/>
    <x v="5063"/>
    <x v="1"/>
    <x v="2"/>
    <x v="0"/>
    <x v="0"/>
    <s v="2021-06-15 15:32:20"/>
    <x v="0"/>
    <x v="338"/>
    <x v="338"/>
    <x v="0"/>
    <x v="336"/>
    <x v="0"/>
    <s v="H005516"/>
    <s v="017888005516"/>
    <x v="3"/>
    <x v="3"/>
    <x v="3"/>
    <x v="0"/>
    <x v="0"/>
    <x v="0"/>
    <x v="0"/>
    <x v="0"/>
    <x v="16"/>
    <x v="0"/>
    <x v="4"/>
    <x v="0"/>
    <x v="0"/>
    <x v="0"/>
  </r>
  <r>
    <x v="0"/>
    <x v="0"/>
    <x v="79"/>
    <x v="5064"/>
    <x v="1"/>
    <x v="2"/>
    <x v="0"/>
    <x v="0"/>
    <s v="2021-06-15 15:32:05"/>
    <x v="0"/>
    <x v="79"/>
    <x v="79"/>
    <x v="0"/>
    <x v="79"/>
    <x v="0"/>
    <s v="H005495"/>
    <s v="017888005495"/>
    <x v="3"/>
    <x v="3"/>
    <x v="3"/>
    <x v="0"/>
    <x v="0"/>
    <x v="0"/>
    <x v="0"/>
    <x v="0"/>
    <x v="16"/>
    <x v="0"/>
    <x v="4"/>
    <x v="0"/>
    <x v="0"/>
    <x v="0"/>
  </r>
  <r>
    <x v="0"/>
    <x v="0"/>
    <x v="227"/>
    <x v="5065"/>
    <x v="1"/>
    <x v="2"/>
    <x v="0"/>
    <x v="0"/>
    <s v="2021-06-15 15:31:49"/>
    <x v="0"/>
    <x v="227"/>
    <x v="227"/>
    <x v="0"/>
    <x v="225"/>
    <x v="0"/>
    <s v="H006064"/>
    <s v="017888006064"/>
    <x v="3"/>
    <x v="3"/>
    <x v="3"/>
    <x v="0"/>
    <x v="0"/>
    <x v="0"/>
    <x v="0"/>
    <x v="0"/>
    <x v="16"/>
    <x v="0"/>
    <x v="4"/>
    <x v="0"/>
    <x v="0"/>
    <x v="0"/>
  </r>
  <r>
    <x v="0"/>
    <x v="0"/>
    <x v="41"/>
    <x v="5066"/>
    <x v="1"/>
    <x v="2"/>
    <x v="0"/>
    <x v="0"/>
    <s v="2021-06-15 15:26:09"/>
    <x v="0"/>
    <x v="41"/>
    <x v="41"/>
    <x v="0"/>
    <x v="41"/>
    <x v="0"/>
    <s v="H005294"/>
    <s v="017888005294"/>
    <x v="3"/>
    <x v="3"/>
    <x v="3"/>
    <x v="0"/>
    <x v="0"/>
    <x v="0"/>
    <x v="0"/>
    <x v="0"/>
    <x v="16"/>
    <x v="0"/>
    <x v="4"/>
    <x v="0"/>
    <x v="0"/>
    <x v="0"/>
  </r>
  <r>
    <x v="0"/>
    <x v="0"/>
    <x v="317"/>
    <x v="5067"/>
    <x v="1"/>
    <x v="2"/>
    <x v="0"/>
    <x v="0"/>
    <s v="2021-06-15 15:25:38"/>
    <x v="0"/>
    <x v="317"/>
    <x v="317"/>
    <x v="0"/>
    <x v="315"/>
    <x v="0"/>
    <s v="H006051"/>
    <s v="017888006051"/>
    <x v="3"/>
    <x v="3"/>
    <x v="3"/>
    <x v="0"/>
    <x v="0"/>
    <x v="0"/>
    <x v="0"/>
    <x v="0"/>
    <x v="16"/>
    <x v="0"/>
    <x v="4"/>
    <x v="0"/>
    <x v="0"/>
    <x v="0"/>
  </r>
  <r>
    <x v="0"/>
    <x v="0"/>
    <x v="346"/>
    <x v="5068"/>
    <x v="1"/>
    <x v="2"/>
    <x v="0"/>
    <x v="0"/>
    <s v="2021-06-15 15:25:21"/>
    <x v="0"/>
    <x v="346"/>
    <x v="346"/>
    <x v="0"/>
    <x v="344"/>
    <x v="0"/>
    <s v="H005364"/>
    <s v="017888005364"/>
    <x v="3"/>
    <x v="3"/>
    <x v="3"/>
    <x v="0"/>
    <x v="0"/>
    <x v="0"/>
    <x v="0"/>
    <x v="0"/>
    <x v="16"/>
    <x v="0"/>
    <x v="4"/>
    <x v="0"/>
    <x v="0"/>
    <x v="0"/>
  </r>
  <r>
    <x v="0"/>
    <x v="0"/>
    <x v="125"/>
    <x v="5069"/>
    <x v="1"/>
    <x v="2"/>
    <x v="0"/>
    <x v="0"/>
    <s v="2021-06-15 15:25:03"/>
    <x v="0"/>
    <x v="125"/>
    <x v="125"/>
    <x v="0"/>
    <x v="124"/>
    <x v="0"/>
    <s v="H005622"/>
    <s v="017888005622"/>
    <x v="3"/>
    <x v="3"/>
    <x v="3"/>
    <x v="0"/>
    <x v="0"/>
    <x v="0"/>
    <x v="0"/>
    <x v="0"/>
    <x v="16"/>
    <x v="0"/>
    <x v="4"/>
    <x v="0"/>
    <x v="0"/>
    <x v="0"/>
  </r>
  <r>
    <x v="0"/>
    <x v="0"/>
    <x v="85"/>
    <x v="5070"/>
    <x v="1"/>
    <x v="2"/>
    <x v="0"/>
    <x v="0"/>
    <s v="2021-06-15 15:24:47"/>
    <x v="0"/>
    <x v="85"/>
    <x v="85"/>
    <x v="0"/>
    <x v="85"/>
    <x v="0"/>
    <s v="H005325"/>
    <s v="017888005325"/>
    <x v="3"/>
    <x v="3"/>
    <x v="3"/>
    <x v="0"/>
    <x v="0"/>
    <x v="0"/>
    <x v="0"/>
    <x v="0"/>
    <x v="16"/>
    <x v="0"/>
    <x v="4"/>
    <x v="0"/>
    <x v="0"/>
    <x v="0"/>
  </r>
  <r>
    <x v="0"/>
    <x v="0"/>
    <x v="161"/>
    <x v="5071"/>
    <x v="1"/>
    <x v="2"/>
    <x v="0"/>
    <x v="0"/>
    <s v="2021-06-15 15:24:31"/>
    <x v="0"/>
    <x v="161"/>
    <x v="161"/>
    <x v="0"/>
    <x v="160"/>
    <x v="0"/>
    <s v="H005338"/>
    <s v="017888005338"/>
    <x v="3"/>
    <x v="3"/>
    <x v="3"/>
    <x v="0"/>
    <x v="0"/>
    <x v="0"/>
    <x v="0"/>
    <x v="0"/>
    <x v="16"/>
    <x v="0"/>
    <x v="4"/>
    <x v="0"/>
    <x v="0"/>
    <x v="0"/>
  </r>
  <r>
    <x v="0"/>
    <x v="0"/>
    <x v="14"/>
    <x v="5072"/>
    <x v="1"/>
    <x v="2"/>
    <x v="0"/>
    <x v="0"/>
    <s v="2021-06-15 15:24:01"/>
    <x v="0"/>
    <x v="14"/>
    <x v="14"/>
    <x v="0"/>
    <x v="14"/>
    <x v="0"/>
    <s v="H005929"/>
    <s v="017888005929"/>
    <x v="3"/>
    <x v="3"/>
    <x v="3"/>
    <x v="0"/>
    <x v="0"/>
    <x v="0"/>
    <x v="0"/>
    <x v="0"/>
    <x v="16"/>
    <x v="0"/>
    <x v="4"/>
    <x v="0"/>
    <x v="0"/>
    <x v="0"/>
  </r>
  <r>
    <x v="0"/>
    <x v="0"/>
    <x v="268"/>
    <x v="5073"/>
    <x v="1"/>
    <x v="2"/>
    <x v="0"/>
    <x v="0"/>
    <s v="2021-06-15 15:23:27"/>
    <x v="0"/>
    <x v="268"/>
    <x v="268"/>
    <x v="0"/>
    <x v="266"/>
    <x v="0"/>
    <s v="H005515"/>
    <s v="017888005515"/>
    <x v="3"/>
    <x v="3"/>
    <x v="3"/>
    <x v="0"/>
    <x v="0"/>
    <x v="0"/>
    <x v="0"/>
    <x v="0"/>
    <x v="16"/>
    <x v="0"/>
    <x v="4"/>
    <x v="0"/>
    <x v="0"/>
    <x v="0"/>
  </r>
  <r>
    <x v="0"/>
    <x v="0"/>
    <x v="5"/>
    <x v="5074"/>
    <x v="1"/>
    <x v="2"/>
    <x v="0"/>
    <x v="0"/>
    <s v="2021-06-15 15:23:13"/>
    <x v="0"/>
    <x v="5"/>
    <x v="5"/>
    <x v="0"/>
    <x v="5"/>
    <x v="0"/>
    <s v="H005320"/>
    <s v="017888005320"/>
    <x v="3"/>
    <x v="3"/>
    <x v="3"/>
    <x v="0"/>
    <x v="0"/>
    <x v="0"/>
    <x v="0"/>
    <x v="0"/>
    <x v="16"/>
    <x v="0"/>
    <x v="4"/>
    <x v="0"/>
    <x v="0"/>
    <x v="0"/>
  </r>
  <r>
    <x v="0"/>
    <x v="0"/>
    <x v="125"/>
    <x v="5075"/>
    <x v="1"/>
    <x v="2"/>
    <x v="0"/>
    <x v="0"/>
    <s v="2021-06-15 15:22:58"/>
    <x v="0"/>
    <x v="125"/>
    <x v="125"/>
    <x v="0"/>
    <x v="124"/>
    <x v="0"/>
    <s v="H006039"/>
    <s v="017888006039"/>
    <x v="3"/>
    <x v="3"/>
    <x v="3"/>
    <x v="0"/>
    <x v="0"/>
    <x v="0"/>
    <x v="0"/>
    <x v="0"/>
    <x v="16"/>
    <x v="0"/>
    <x v="4"/>
    <x v="0"/>
    <x v="0"/>
    <x v="0"/>
  </r>
  <r>
    <x v="0"/>
    <x v="0"/>
    <x v="295"/>
    <x v="5076"/>
    <x v="1"/>
    <x v="2"/>
    <x v="0"/>
    <x v="0"/>
    <s v="2021-06-15 15:22:36"/>
    <x v="0"/>
    <x v="295"/>
    <x v="295"/>
    <x v="0"/>
    <x v="293"/>
    <x v="0"/>
    <s v="H006074"/>
    <s v="017888006074"/>
    <x v="3"/>
    <x v="3"/>
    <x v="3"/>
    <x v="0"/>
    <x v="0"/>
    <x v="0"/>
    <x v="0"/>
    <x v="0"/>
    <x v="16"/>
    <x v="0"/>
    <x v="4"/>
    <x v="0"/>
    <x v="0"/>
    <x v="0"/>
  </r>
  <r>
    <x v="0"/>
    <x v="0"/>
    <x v="3"/>
    <x v="5077"/>
    <x v="1"/>
    <x v="2"/>
    <x v="0"/>
    <x v="0"/>
    <s v="2021-06-15 15:22:01"/>
    <x v="0"/>
    <x v="3"/>
    <x v="3"/>
    <x v="0"/>
    <x v="3"/>
    <x v="0"/>
    <s v="H005521"/>
    <s v="017888005521"/>
    <x v="3"/>
    <x v="3"/>
    <x v="3"/>
    <x v="0"/>
    <x v="0"/>
    <x v="0"/>
    <x v="0"/>
    <x v="0"/>
    <x v="16"/>
    <x v="0"/>
    <x v="4"/>
    <x v="0"/>
    <x v="0"/>
    <x v="0"/>
  </r>
  <r>
    <x v="0"/>
    <x v="0"/>
    <x v="121"/>
    <x v="5078"/>
    <x v="1"/>
    <x v="2"/>
    <x v="0"/>
    <x v="0"/>
    <s v="2021-06-15 15:21:44"/>
    <x v="0"/>
    <x v="121"/>
    <x v="121"/>
    <x v="0"/>
    <x v="120"/>
    <x v="0"/>
    <s v="H006053"/>
    <s v="017888006053"/>
    <x v="3"/>
    <x v="3"/>
    <x v="3"/>
    <x v="0"/>
    <x v="0"/>
    <x v="0"/>
    <x v="0"/>
    <x v="0"/>
    <x v="16"/>
    <x v="0"/>
    <x v="4"/>
    <x v="0"/>
    <x v="0"/>
    <x v="0"/>
  </r>
  <r>
    <x v="0"/>
    <x v="0"/>
    <x v="180"/>
    <x v="5079"/>
    <x v="1"/>
    <x v="2"/>
    <x v="0"/>
    <x v="0"/>
    <s v="2021-06-15 15:21:23"/>
    <x v="0"/>
    <x v="180"/>
    <x v="180"/>
    <x v="0"/>
    <x v="179"/>
    <x v="0"/>
    <s v="H005939"/>
    <s v="017888005939"/>
    <x v="3"/>
    <x v="3"/>
    <x v="3"/>
    <x v="0"/>
    <x v="0"/>
    <x v="0"/>
    <x v="0"/>
    <x v="0"/>
    <x v="16"/>
    <x v="0"/>
    <x v="4"/>
    <x v="0"/>
    <x v="0"/>
    <x v="0"/>
  </r>
  <r>
    <x v="0"/>
    <x v="0"/>
    <x v="262"/>
    <x v="5080"/>
    <x v="1"/>
    <x v="2"/>
    <x v="0"/>
    <x v="0"/>
    <s v="2021-06-15 15:21:03"/>
    <x v="0"/>
    <x v="262"/>
    <x v="262"/>
    <x v="0"/>
    <x v="260"/>
    <x v="0"/>
    <s v="H005373"/>
    <s v="017888005373"/>
    <x v="3"/>
    <x v="3"/>
    <x v="3"/>
    <x v="0"/>
    <x v="0"/>
    <x v="0"/>
    <x v="0"/>
    <x v="0"/>
    <x v="16"/>
    <x v="0"/>
    <x v="4"/>
    <x v="0"/>
    <x v="0"/>
    <x v="0"/>
  </r>
  <r>
    <x v="0"/>
    <x v="0"/>
    <x v="356"/>
    <x v="5081"/>
    <x v="1"/>
    <x v="2"/>
    <x v="0"/>
    <x v="0"/>
    <s v="2021-06-15 15:20:44"/>
    <x v="0"/>
    <x v="356"/>
    <x v="356"/>
    <x v="0"/>
    <x v="354"/>
    <x v="0"/>
    <s v="H006067"/>
    <s v="017888006067"/>
    <x v="3"/>
    <x v="3"/>
    <x v="3"/>
    <x v="0"/>
    <x v="0"/>
    <x v="0"/>
    <x v="0"/>
    <x v="0"/>
    <x v="16"/>
    <x v="0"/>
    <x v="4"/>
    <x v="0"/>
    <x v="0"/>
    <x v="0"/>
  </r>
  <r>
    <x v="0"/>
    <x v="0"/>
    <x v="38"/>
    <x v="5082"/>
    <x v="1"/>
    <x v="2"/>
    <x v="0"/>
    <x v="0"/>
    <s v="2021-06-15 15:20:27"/>
    <x v="0"/>
    <x v="38"/>
    <x v="38"/>
    <x v="0"/>
    <x v="38"/>
    <x v="0"/>
    <s v="H005371"/>
    <s v="017888005371"/>
    <x v="3"/>
    <x v="3"/>
    <x v="3"/>
    <x v="0"/>
    <x v="0"/>
    <x v="0"/>
    <x v="0"/>
    <x v="0"/>
    <x v="16"/>
    <x v="0"/>
    <x v="4"/>
    <x v="0"/>
    <x v="0"/>
    <x v="0"/>
  </r>
  <r>
    <x v="0"/>
    <x v="0"/>
    <x v="35"/>
    <x v="5083"/>
    <x v="1"/>
    <x v="2"/>
    <x v="0"/>
    <x v="0"/>
    <s v="2021-06-15 15:19:57"/>
    <x v="0"/>
    <x v="35"/>
    <x v="35"/>
    <x v="0"/>
    <x v="35"/>
    <x v="0"/>
    <s v="H005507"/>
    <s v="017888005507"/>
    <x v="3"/>
    <x v="3"/>
    <x v="3"/>
    <x v="0"/>
    <x v="0"/>
    <x v="0"/>
    <x v="0"/>
    <x v="0"/>
    <x v="16"/>
    <x v="0"/>
    <x v="4"/>
    <x v="0"/>
    <x v="0"/>
    <x v="0"/>
  </r>
  <r>
    <x v="0"/>
    <x v="0"/>
    <x v="86"/>
    <x v="5084"/>
    <x v="1"/>
    <x v="2"/>
    <x v="0"/>
    <x v="0"/>
    <s v="2021-06-15 15:19:03"/>
    <x v="0"/>
    <x v="86"/>
    <x v="86"/>
    <x v="0"/>
    <x v="86"/>
    <x v="0"/>
    <s v="H005093"/>
    <s v="017888005093"/>
    <x v="3"/>
    <x v="3"/>
    <x v="3"/>
    <x v="0"/>
    <x v="0"/>
    <x v="0"/>
    <x v="0"/>
    <x v="0"/>
    <x v="16"/>
    <x v="0"/>
    <x v="4"/>
    <x v="0"/>
    <x v="0"/>
    <x v="0"/>
  </r>
  <r>
    <x v="0"/>
    <x v="0"/>
    <x v="614"/>
    <x v="5085"/>
    <x v="1"/>
    <x v="2"/>
    <x v="0"/>
    <x v="0"/>
    <s v="2021-06-15 15:18:46"/>
    <x v="0"/>
    <x v="614"/>
    <x v="614"/>
    <x v="0"/>
    <x v="611"/>
    <x v="0"/>
    <s v="H006041"/>
    <s v="017888006041"/>
    <x v="3"/>
    <x v="3"/>
    <x v="3"/>
    <x v="0"/>
    <x v="0"/>
    <x v="0"/>
    <x v="0"/>
    <x v="0"/>
    <x v="16"/>
    <x v="0"/>
    <x v="4"/>
    <x v="0"/>
    <x v="0"/>
    <x v="0"/>
  </r>
  <r>
    <x v="0"/>
    <x v="0"/>
    <x v="103"/>
    <x v="5086"/>
    <x v="0"/>
    <x v="0"/>
    <x v="0"/>
    <x v="0"/>
    <s v="2021-06-15 14:43:15"/>
    <x v="0"/>
    <x v="103"/>
    <x v="103"/>
    <x v="0"/>
    <x v="102"/>
    <x v="0"/>
    <s v="13295807462"/>
    <s v="013295807462"/>
    <x v="0"/>
    <x v="0"/>
    <x v="0"/>
    <x v="0"/>
    <x v="0"/>
    <x v="0"/>
    <x v="0"/>
    <x v="0"/>
    <x v="120"/>
    <x v="0"/>
    <x v="0"/>
    <x v="0"/>
    <x v="0"/>
    <x v="0"/>
  </r>
  <r>
    <x v="0"/>
    <x v="0"/>
    <x v="1055"/>
    <x v="5087"/>
    <x v="0"/>
    <x v="0"/>
    <x v="0"/>
    <x v="0"/>
    <s v="2021-06-15 11:39:07"/>
    <x v="0"/>
    <x v="1055"/>
    <x v="1055"/>
    <x v="0"/>
    <x v="1047"/>
    <x v="0"/>
    <s v="14706882497"/>
    <s v="014706882497"/>
    <x v="17"/>
    <x v="17"/>
    <x v="19"/>
    <x v="0"/>
    <x v="0"/>
    <x v="0"/>
    <x v="0"/>
    <x v="0"/>
    <x v="99"/>
    <x v="0"/>
    <x v="2"/>
    <x v="0"/>
    <x v="0"/>
    <x v="0"/>
  </r>
  <r>
    <x v="0"/>
    <x v="0"/>
    <x v="181"/>
    <x v="5088"/>
    <x v="0"/>
    <x v="0"/>
    <x v="0"/>
    <x v="0"/>
    <s v="2021-06-15 11:38:01"/>
    <x v="0"/>
    <x v="181"/>
    <x v="181"/>
    <x v="0"/>
    <x v="180"/>
    <x v="0"/>
    <s v="14706882496"/>
    <s v="014706882496"/>
    <x v="17"/>
    <x v="17"/>
    <x v="19"/>
    <x v="0"/>
    <x v="0"/>
    <x v="0"/>
    <x v="0"/>
    <x v="0"/>
    <x v="99"/>
    <x v="0"/>
    <x v="2"/>
    <x v="0"/>
    <x v="0"/>
    <x v="0"/>
  </r>
  <r>
    <x v="0"/>
    <x v="0"/>
    <x v="131"/>
    <x v="5089"/>
    <x v="0"/>
    <x v="0"/>
    <x v="0"/>
    <x v="0"/>
    <s v="2021-06-15 11:30:45"/>
    <x v="0"/>
    <x v="131"/>
    <x v="131"/>
    <x v="0"/>
    <x v="130"/>
    <x v="0"/>
    <s v="13304891363"/>
    <s v="013304891363"/>
    <x v="4"/>
    <x v="4"/>
    <x v="4"/>
    <x v="0"/>
    <x v="0"/>
    <x v="0"/>
    <x v="0"/>
    <x v="0"/>
    <x v="127"/>
    <x v="0"/>
    <x v="5"/>
    <x v="0"/>
    <x v="0"/>
    <x v="0"/>
  </r>
  <r>
    <x v="0"/>
    <x v="0"/>
    <x v="203"/>
    <x v="5090"/>
    <x v="0"/>
    <x v="0"/>
    <x v="0"/>
    <x v="0"/>
    <s v="2021-06-15 11:29:43"/>
    <x v="0"/>
    <x v="203"/>
    <x v="203"/>
    <x v="0"/>
    <x v="202"/>
    <x v="0"/>
    <s v="6872291"/>
    <s v="040706872291"/>
    <x v="7"/>
    <x v="7"/>
    <x v="7"/>
    <x v="0"/>
    <x v="0"/>
    <x v="0"/>
    <x v="0"/>
    <x v="0"/>
    <x v="256"/>
    <x v="0"/>
    <x v="3"/>
    <x v="0"/>
    <x v="0"/>
    <x v="0"/>
  </r>
  <r>
    <x v="0"/>
    <x v="0"/>
    <x v="1596"/>
    <x v="5091"/>
    <x v="0"/>
    <x v="0"/>
    <x v="0"/>
    <x v="0"/>
    <s v="2021-06-15 11:29:28"/>
    <x v="0"/>
    <x v="1596"/>
    <x v="1596"/>
    <x v="0"/>
    <x v="1583"/>
    <x v="0"/>
    <s v="6872271"/>
    <s v="040706872271"/>
    <x v="7"/>
    <x v="7"/>
    <x v="7"/>
    <x v="0"/>
    <x v="0"/>
    <x v="0"/>
    <x v="0"/>
    <x v="0"/>
    <x v="256"/>
    <x v="0"/>
    <x v="3"/>
    <x v="0"/>
    <x v="0"/>
    <x v="0"/>
  </r>
  <r>
    <x v="0"/>
    <x v="0"/>
    <x v="1597"/>
    <x v="5092"/>
    <x v="0"/>
    <x v="0"/>
    <x v="0"/>
    <x v="0"/>
    <s v="2021-06-15 11:13:22"/>
    <x v="0"/>
    <x v="1597"/>
    <x v="1597"/>
    <x v="0"/>
    <x v="1584"/>
    <x v="0"/>
    <s v="19711745044"/>
    <s v="019711745044"/>
    <x v="6"/>
    <x v="6"/>
    <x v="6"/>
    <x v="0"/>
    <x v="0"/>
    <x v="0"/>
    <x v="0"/>
    <x v="0"/>
    <x v="340"/>
    <x v="0"/>
    <x v="0"/>
    <x v="0"/>
    <x v="0"/>
    <x v="0"/>
  </r>
  <r>
    <x v="0"/>
    <x v="0"/>
    <x v="28"/>
    <x v="5093"/>
    <x v="0"/>
    <x v="0"/>
    <x v="0"/>
    <x v="0"/>
    <s v="2021-06-15 11:07:06"/>
    <x v="0"/>
    <x v="28"/>
    <x v="28"/>
    <x v="0"/>
    <x v="28"/>
    <x v="0"/>
    <s v="064011015015"/>
    <s v="064011015015"/>
    <x v="7"/>
    <x v="7"/>
    <x v="7"/>
    <x v="0"/>
    <x v="0"/>
    <x v="0"/>
    <x v="0"/>
    <x v="0"/>
    <x v="97"/>
    <x v="0"/>
    <x v="8"/>
    <x v="0"/>
    <x v="0"/>
    <x v="0"/>
  </r>
  <r>
    <x v="0"/>
    <x v="0"/>
    <x v="42"/>
    <x v="5094"/>
    <x v="0"/>
    <x v="0"/>
    <x v="0"/>
    <x v="0"/>
    <s v="2021-06-15 11:04:10"/>
    <x v="0"/>
    <x v="42"/>
    <x v="42"/>
    <x v="0"/>
    <x v="42"/>
    <x v="0"/>
    <s v="13295807213"/>
    <s v="013295807213"/>
    <x v="0"/>
    <x v="0"/>
    <x v="0"/>
    <x v="0"/>
    <x v="0"/>
    <x v="0"/>
    <x v="0"/>
    <x v="0"/>
    <x v="91"/>
    <x v="0"/>
    <x v="0"/>
    <x v="0"/>
    <x v="0"/>
    <x v="0"/>
  </r>
  <r>
    <x v="0"/>
    <x v="0"/>
    <x v="125"/>
    <x v="5095"/>
    <x v="0"/>
    <x v="0"/>
    <x v="0"/>
    <x v="0"/>
    <s v="2021-06-15 10:19:27"/>
    <x v="0"/>
    <x v="125"/>
    <x v="125"/>
    <x v="0"/>
    <x v="124"/>
    <x v="0"/>
    <s v="6822304"/>
    <s v="040706822304"/>
    <x v="7"/>
    <x v="7"/>
    <x v="7"/>
    <x v="0"/>
    <x v="0"/>
    <x v="0"/>
    <x v="0"/>
    <x v="0"/>
    <x v="169"/>
    <x v="0"/>
    <x v="0"/>
    <x v="0"/>
    <x v="0"/>
    <x v="0"/>
  </r>
  <r>
    <x v="0"/>
    <x v="0"/>
    <x v="1598"/>
    <x v="5096"/>
    <x v="0"/>
    <x v="0"/>
    <x v="0"/>
    <x v="0"/>
    <s v="2021-06-15 10:02:03"/>
    <x v="0"/>
    <x v="1598"/>
    <x v="1598"/>
    <x v="0"/>
    <x v="1585"/>
    <x v="0"/>
    <s v="13202525798"/>
    <s v="013202525798"/>
    <x v="0"/>
    <x v="0"/>
    <x v="0"/>
    <x v="0"/>
    <x v="0"/>
    <x v="0"/>
    <x v="0"/>
    <x v="0"/>
    <x v="132"/>
    <x v="0"/>
    <x v="0"/>
    <x v="0"/>
    <x v="0"/>
    <x v="0"/>
  </r>
  <r>
    <x v="0"/>
    <x v="0"/>
    <x v="236"/>
    <x v="5097"/>
    <x v="0"/>
    <x v="0"/>
    <x v="0"/>
    <x v="0"/>
    <s v="2021-06-15 09:56:30"/>
    <x v="0"/>
    <x v="236"/>
    <x v="236"/>
    <x v="0"/>
    <x v="234"/>
    <x v="0"/>
    <s v="13287262861"/>
    <s v="013287262861"/>
    <x v="0"/>
    <x v="0"/>
    <x v="0"/>
    <x v="0"/>
    <x v="0"/>
    <x v="0"/>
    <x v="0"/>
    <x v="0"/>
    <x v="25"/>
    <x v="0"/>
    <x v="0"/>
    <x v="0"/>
    <x v="1"/>
    <x v="0"/>
  </r>
  <r>
    <x v="0"/>
    <x v="0"/>
    <x v="20"/>
    <x v="5098"/>
    <x v="0"/>
    <x v="0"/>
    <x v="0"/>
    <x v="0"/>
    <s v="2021-06-15 09:56:00"/>
    <x v="0"/>
    <x v="20"/>
    <x v="20"/>
    <x v="0"/>
    <x v="20"/>
    <x v="0"/>
    <s v="13289180510"/>
    <s v="013289180510"/>
    <x v="0"/>
    <x v="0"/>
    <x v="0"/>
    <x v="0"/>
    <x v="0"/>
    <x v="0"/>
    <x v="0"/>
    <x v="0"/>
    <x v="317"/>
    <x v="0"/>
    <x v="10"/>
    <x v="0"/>
    <x v="0"/>
    <x v="0"/>
  </r>
  <r>
    <x v="0"/>
    <x v="0"/>
    <x v="85"/>
    <x v="5099"/>
    <x v="0"/>
    <x v="0"/>
    <x v="0"/>
    <x v="0"/>
    <s v="2021-06-15 09:29:32"/>
    <x v="0"/>
    <x v="85"/>
    <x v="85"/>
    <x v="0"/>
    <x v="85"/>
    <x v="0"/>
    <s v="19711745045"/>
    <s v="019711745045"/>
    <x v="6"/>
    <x v="6"/>
    <x v="6"/>
    <x v="0"/>
    <x v="0"/>
    <x v="0"/>
    <x v="0"/>
    <x v="0"/>
    <x v="340"/>
    <x v="0"/>
    <x v="0"/>
    <x v="0"/>
    <x v="0"/>
    <x v="0"/>
  </r>
  <r>
    <x v="0"/>
    <x v="0"/>
    <x v="175"/>
    <x v="5100"/>
    <x v="0"/>
    <x v="0"/>
    <x v="0"/>
    <x v="0"/>
    <s v="2021-06-15 09:28:20"/>
    <x v="0"/>
    <x v="175"/>
    <x v="175"/>
    <x v="0"/>
    <x v="174"/>
    <x v="0"/>
    <s v=" 13304813423"/>
    <s v="013304813423"/>
    <x v="4"/>
    <x v="4"/>
    <x v="4"/>
    <x v="0"/>
    <x v="0"/>
    <x v="0"/>
    <x v="0"/>
    <x v="0"/>
    <x v="57"/>
    <x v="0"/>
    <x v="7"/>
    <x v="0"/>
    <x v="0"/>
    <x v="0"/>
  </r>
  <r>
    <x v="0"/>
    <x v="0"/>
    <x v="110"/>
    <x v="5101"/>
    <x v="0"/>
    <x v="0"/>
    <x v="0"/>
    <x v="0"/>
    <s v="2021-06-15 09:26:58"/>
    <x v="0"/>
    <x v="110"/>
    <x v="110"/>
    <x v="0"/>
    <x v="109"/>
    <x v="0"/>
    <s v="13287262791"/>
    <s v="013287262791"/>
    <x v="0"/>
    <x v="0"/>
    <x v="0"/>
    <x v="0"/>
    <x v="0"/>
    <x v="0"/>
    <x v="0"/>
    <x v="0"/>
    <x v="82"/>
    <x v="0"/>
    <x v="7"/>
    <x v="0"/>
    <x v="0"/>
    <x v="0"/>
  </r>
  <r>
    <x v="0"/>
    <x v="0"/>
    <x v="47"/>
    <x v="5102"/>
    <x v="0"/>
    <x v="0"/>
    <x v="0"/>
    <x v="0"/>
    <s v="2021-06-15 09:26:06"/>
    <x v="0"/>
    <x v="47"/>
    <x v="47"/>
    <x v="0"/>
    <x v="47"/>
    <x v="0"/>
    <s v="13287262909"/>
    <s v="013287262909"/>
    <x v="0"/>
    <x v="0"/>
    <x v="0"/>
    <x v="0"/>
    <x v="0"/>
    <x v="0"/>
    <x v="0"/>
    <x v="0"/>
    <x v="82"/>
    <x v="0"/>
    <x v="7"/>
    <x v="0"/>
    <x v="0"/>
    <x v="0"/>
  </r>
  <r>
    <x v="0"/>
    <x v="0"/>
    <x v="23"/>
    <x v="5103"/>
    <x v="0"/>
    <x v="0"/>
    <x v="0"/>
    <x v="0"/>
    <s v="2021-06-15 09:21:09"/>
    <x v="0"/>
    <x v="23"/>
    <x v="23"/>
    <x v="0"/>
    <x v="23"/>
    <x v="0"/>
    <s v="6870560"/>
    <s v="014706870560"/>
    <x v="17"/>
    <x v="17"/>
    <x v="19"/>
    <x v="0"/>
    <x v="0"/>
    <x v="0"/>
    <x v="0"/>
    <x v="0"/>
    <x v="314"/>
    <x v="0"/>
    <x v="9"/>
    <x v="0"/>
    <x v="0"/>
    <x v="0"/>
  </r>
  <r>
    <x v="0"/>
    <x v="0"/>
    <x v="416"/>
    <x v="5104"/>
    <x v="0"/>
    <x v="0"/>
    <x v="0"/>
    <x v="0"/>
    <s v="2021-06-15 09:20:45"/>
    <x v="0"/>
    <x v="416"/>
    <x v="416"/>
    <x v="0"/>
    <x v="414"/>
    <x v="0"/>
    <s v="6873922"/>
    <s v="014706873922"/>
    <x v="17"/>
    <x v="17"/>
    <x v="19"/>
    <x v="0"/>
    <x v="0"/>
    <x v="0"/>
    <x v="0"/>
    <x v="0"/>
    <x v="314"/>
    <x v="0"/>
    <x v="9"/>
    <x v="0"/>
    <x v="0"/>
    <x v="0"/>
  </r>
  <r>
    <x v="0"/>
    <x v="0"/>
    <x v="1599"/>
    <x v="5105"/>
    <x v="0"/>
    <x v="0"/>
    <x v="0"/>
    <x v="0"/>
    <s v="2021-06-15 09:19:27"/>
    <x v="0"/>
    <x v="1599"/>
    <x v="1599"/>
    <x v="1"/>
    <x v="1586"/>
    <x v="0"/>
    <s v="5206092"/>
    <s v="013305206092"/>
    <x v="4"/>
    <x v="4"/>
    <x v="4"/>
    <x v="0"/>
    <x v="0"/>
    <x v="0"/>
    <x v="0"/>
    <x v="0"/>
    <x v="482"/>
    <x v="0"/>
    <x v="3"/>
    <x v="0"/>
    <x v="0"/>
    <x v="0"/>
  </r>
  <r>
    <x v="0"/>
    <x v="0"/>
    <x v="1600"/>
    <x v="5106"/>
    <x v="0"/>
    <x v="0"/>
    <x v="0"/>
    <x v="0"/>
    <s v="2021-06-15 09:18:59"/>
    <x v="0"/>
    <x v="1600"/>
    <x v="1600"/>
    <x v="0"/>
    <x v="1587"/>
    <x v="0"/>
    <s v="5206069"/>
    <s v="013305206069"/>
    <x v="4"/>
    <x v="4"/>
    <x v="4"/>
    <x v="0"/>
    <x v="0"/>
    <x v="0"/>
    <x v="0"/>
    <x v="0"/>
    <x v="482"/>
    <x v="0"/>
    <x v="3"/>
    <x v="0"/>
    <x v="0"/>
    <x v="0"/>
  </r>
  <r>
    <x v="0"/>
    <x v="0"/>
    <x v="1601"/>
    <x v="5107"/>
    <x v="0"/>
    <x v="0"/>
    <x v="0"/>
    <x v="0"/>
    <s v="2021-06-15 09:18:09"/>
    <x v="0"/>
    <x v="1601"/>
    <x v="1601"/>
    <x v="0"/>
    <x v="1588"/>
    <x v="0"/>
    <s v="5206108"/>
    <s v="013305206108"/>
    <x v="4"/>
    <x v="4"/>
    <x v="4"/>
    <x v="0"/>
    <x v="0"/>
    <x v="0"/>
    <x v="0"/>
    <x v="0"/>
    <x v="482"/>
    <x v="0"/>
    <x v="3"/>
    <x v="0"/>
    <x v="0"/>
    <x v="0"/>
  </r>
  <r>
    <x v="0"/>
    <x v="0"/>
    <x v="6"/>
    <x v="5108"/>
    <x v="0"/>
    <x v="0"/>
    <x v="0"/>
    <x v="0"/>
    <s v="2021-06-15 09:17:48"/>
    <x v="0"/>
    <x v="6"/>
    <x v="6"/>
    <x v="0"/>
    <x v="6"/>
    <x v="0"/>
    <s v="13287262250"/>
    <s v="013287262250"/>
    <x v="0"/>
    <x v="0"/>
    <x v="0"/>
    <x v="0"/>
    <x v="0"/>
    <x v="0"/>
    <x v="0"/>
    <x v="0"/>
    <x v="46"/>
    <x v="0"/>
    <x v="0"/>
    <x v="0"/>
    <x v="0"/>
    <x v="0"/>
  </r>
  <r>
    <x v="0"/>
    <x v="0"/>
    <x v="1602"/>
    <x v="5109"/>
    <x v="0"/>
    <x v="0"/>
    <x v="0"/>
    <x v="0"/>
    <s v="2021-06-15 09:17:20"/>
    <x v="0"/>
    <x v="1602"/>
    <x v="1602"/>
    <x v="0"/>
    <x v="1589"/>
    <x v="0"/>
    <s v="13287246031"/>
    <s v="013287246031"/>
    <x v="0"/>
    <x v="0"/>
    <x v="0"/>
    <x v="0"/>
    <x v="0"/>
    <x v="0"/>
    <x v="0"/>
    <x v="0"/>
    <x v="190"/>
    <x v="0"/>
    <x v="0"/>
    <x v="0"/>
    <x v="0"/>
    <x v="0"/>
  </r>
  <r>
    <x v="0"/>
    <x v="0"/>
    <x v="472"/>
    <x v="5110"/>
    <x v="0"/>
    <x v="0"/>
    <x v="0"/>
    <x v="0"/>
    <s v="2021-06-15 09:16:50"/>
    <x v="0"/>
    <x v="472"/>
    <x v="472"/>
    <x v="0"/>
    <x v="470"/>
    <x v="0"/>
    <s v="13202525846"/>
    <s v="013202525846"/>
    <x v="0"/>
    <x v="0"/>
    <x v="0"/>
    <x v="0"/>
    <x v="0"/>
    <x v="0"/>
    <x v="0"/>
    <x v="0"/>
    <x v="344"/>
    <x v="0"/>
    <x v="10"/>
    <x v="0"/>
    <x v="0"/>
    <x v="0"/>
  </r>
  <r>
    <x v="0"/>
    <x v="0"/>
    <x v="1603"/>
    <x v="5111"/>
    <x v="0"/>
    <x v="0"/>
    <x v="0"/>
    <x v="0"/>
    <s v="2021-06-15 09:16:16"/>
    <x v="0"/>
    <x v="1603"/>
    <x v="1603"/>
    <x v="7"/>
    <x v="1590"/>
    <x v="0"/>
    <s v="015921260097"/>
    <s v="015921260097"/>
    <x v="4"/>
    <x v="4"/>
    <x v="4"/>
    <x v="0"/>
    <x v="0"/>
    <x v="0"/>
    <x v="0"/>
    <x v="0"/>
    <x v="24"/>
    <x v="0"/>
    <x v="9"/>
    <x v="0"/>
    <x v="1"/>
    <x v="0"/>
  </r>
  <r>
    <x v="0"/>
    <x v="0"/>
    <x v="352"/>
    <x v="5112"/>
    <x v="0"/>
    <x v="0"/>
    <x v="0"/>
    <x v="0"/>
    <s v="2021-06-15 09:15:31"/>
    <x v="0"/>
    <x v="352"/>
    <x v="352"/>
    <x v="0"/>
    <x v="350"/>
    <x v="0"/>
    <s v="13202525871"/>
    <s v="013202525871"/>
    <x v="0"/>
    <x v="0"/>
    <x v="0"/>
    <x v="0"/>
    <x v="0"/>
    <x v="0"/>
    <x v="0"/>
    <x v="0"/>
    <x v="291"/>
    <x v="0"/>
    <x v="10"/>
    <x v="0"/>
    <x v="0"/>
    <x v="0"/>
  </r>
  <r>
    <x v="0"/>
    <x v="0"/>
    <x v="295"/>
    <x v="5113"/>
    <x v="0"/>
    <x v="0"/>
    <x v="0"/>
    <x v="0"/>
    <s v="2021-06-14 12:15:54"/>
    <x v="0"/>
    <x v="295"/>
    <x v="295"/>
    <x v="0"/>
    <x v="293"/>
    <x v="0"/>
    <s v="14421046011"/>
    <s v="014421046011"/>
    <x v="9"/>
    <x v="9"/>
    <x v="9"/>
    <x v="0"/>
    <x v="0"/>
    <x v="0"/>
    <x v="0"/>
    <x v="0"/>
    <x v="419"/>
    <x v="0"/>
    <x v="10"/>
    <x v="0"/>
    <x v="0"/>
    <x v="0"/>
  </r>
  <r>
    <x v="0"/>
    <x v="0"/>
    <x v="887"/>
    <x v="5114"/>
    <x v="0"/>
    <x v="0"/>
    <x v="0"/>
    <x v="0"/>
    <s v="2021-06-12 22:27:02"/>
    <x v="0"/>
    <x v="887"/>
    <x v="887"/>
    <x v="0"/>
    <x v="882"/>
    <x v="0"/>
    <s v="1ADW251"/>
    <s v="018821051354"/>
    <x v="7"/>
    <x v="7"/>
    <x v="7"/>
    <x v="0"/>
    <x v="0"/>
    <x v="0"/>
    <x v="0"/>
    <x v="0"/>
    <x v="69"/>
    <x v="0"/>
    <x v="2"/>
    <x v="0"/>
    <x v="0"/>
    <x v="0"/>
  </r>
  <r>
    <x v="0"/>
    <x v="0"/>
    <x v="1604"/>
    <x v="5115"/>
    <x v="0"/>
    <x v="0"/>
    <x v="0"/>
    <x v="0"/>
    <s v="2021-06-12 22:26:02"/>
    <x v="0"/>
    <x v="1604"/>
    <x v="1604"/>
    <x v="22"/>
    <x v="1591"/>
    <x v="0"/>
    <s v="1ADR796"/>
    <s v="018821051356"/>
    <x v="7"/>
    <x v="7"/>
    <x v="7"/>
    <x v="0"/>
    <x v="0"/>
    <x v="0"/>
    <x v="0"/>
    <x v="0"/>
    <x v="69"/>
    <x v="0"/>
    <x v="2"/>
    <x v="0"/>
    <x v="0"/>
    <x v="0"/>
  </r>
  <r>
    <x v="0"/>
    <x v="0"/>
    <x v="1605"/>
    <x v="5116"/>
    <x v="0"/>
    <x v="0"/>
    <x v="0"/>
    <x v="0"/>
    <s v="2021-06-12 22:25:06"/>
    <x v="0"/>
    <x v="1605"/>
    <x v="1605"/>
    <x v="24"/>
    <x v="1592"/>
    <x v="0"/>
    <s v="1ADQ616"/>
    <s v="018821051357"/>
    <x v="7"/>
    <x v="7"/>
    <x v="7"/>
    <x v="0"/>
    <x v="0"/>
    <x v="0"/>
    <x v="0"/>
    <x v="0"/>
    <x v="69"/>
    <x v="0"/>
    <x v="2"/>
    <x v="0"/>
    <x v="0"/>
    <x v="0"/>
  </r>
  <r>
    <x v="0"/>
    <x v="0"/>
    <x v="178"/>
    <x v="5117"/>
    <x v="0"/>
    <x v="0"/>
    <x v="0"/>
    <x v="0"/>
    <s v="2021-06-12 16:08:15"/>
    <x v="0"/>
    <x v="178"/>
    <x v="178"/>
    <x v="0"/>
    <x v="177"/>
    <x v="0"/>
    <s v="6887237"/>
    <s v="040706887237"/>
    <x v="9"/>
    <x v="9"/>
    <x v="9"/>
    <x v="0"/>
    <x v="0"/>
    <x v="0"/>
    <x v="0"/>
    <x v="0"/>
    <x v="170"/>
    <x v="0"/>
    <x v="9"/>
    <x v="0"/>
    <x v="0"/>
    <x v="0"/>
  </r>
  <r>
    <x v="0"/>
    <x v="0"/>
    <x v="23"/>
    <x v="5118"/>
    <x v="0"/>
    <x v="0"/>
    <x v="0"/>
    <x v="0"/>
    <s v="2021-06-12 15:35:49"/>
    <x v="0"/>
    <x v="23"/>
    <x v="23"/>
    <x v="0"/>
    <x v="23"/>
    <x v="0"/>
    <s v="55915440"/>
    <s v="013955915440"/>
    <x v="1"/>
    <x v="1"/>
    <x v="1"/>
    <x v="0"/>
    <x v="0"/>
    <x v="0"/>
    <x v="0"/>
    <x v="0"/>
    <x v="257"/>
    <x v="0"/>
    <x v="17"/>
    <x v="0"/>
    <x v="1"/>
    <x v="0"/>
  </r>
  <r>
    <x v="0"/>
    <x v="0"/>
    <x v="295"/>
    <x v="5119"/>
    <x v="0"/>
    <x v="0"/>
    <x v="0"/>
    <x v="0"/>
    <s v="2021-06-12 14:30:53"/>
    <x v="0"/>
    <x v="295"/>
    <x v="295"/>
    <x v="0"/>
    <x v="293"/>
    <x v="0"/>
    <s v="2000035"/>
    <s v="014202000035"/>
    <x v="5"/>
    <x v="5"/>
    <x v="5"/>
    <x v="0"/>
    <x v="0"/>
    <x v="0"/>
    <x v="0"/>
    <x v="0"/>
    <x v="481"/>
    <x v="0"/>
    <x v="0"/>
    <x v="0"/>
    <x v="0"/>
    <x v="0"/>
  </r>
  <r>
    <x v="0"/>
    <x v="0"/>
    <x v="203"/>
    <x v="5120"/>
    <x v="0"/>
    <x v="0"/>
    <x v="0"/>
    <x v="0"/>
    <s v="2021-06-12 14:29:59"/>
    <x v="0"/>
    <x v="203"/>
    <x v="203"/>
    <x v="0"/>
    <x v="202"/>
    <x v="0"/>
    <s v="4100912"/>
    <s v="014104100912"/>
    <x v="5"/>
    <x v="5"/>
    <x v="5"/>
    <x v="0"/>
    <x v="0"/>
    <x v="0"/>
    <x v="0"/>
    <x v="0"/>
    <x v="464"/>
    <x v="0"/>
    <x v="0"/>
    <x v="0"/>
    <x v="0"/>
    <x v="0"/>
  </r>
  <r>
    <x v="0"/>
    <x v="0"/>
    <x v="462"/>
    <x v="5121"/>
    <x v="0"/>
    <x v="0"/>
    <x v="0"/>
    <x v="0"/>
    <s v="2021-06-12 14:27:50"/>
    <x v="0"/>
    <x v="462"/>
    <x v="462"/>
    <x v="0"/>
    <x v="460"/>
    <x v="0"/>
    <s v="4100689"/>
    <s v="014104100689"/>
    <x v="5"/>
    <x v="5"/>
    <x v="5"/>
    <x v="0"/>
    <x v="0"/>
    <x v="0"/>
    <x v="0"/>
    <x v="0"/>
    <x v="169"/>
    <x v="0"/>
    <x v="0"/>
    <x v="0"/>
    <x v="0"/>
    <x v="0"/>
  </r>
  <r>
    <x v="0"/>
    <x v="0"/>
    <x v="59"/>
    <x v="5122"/>
    <x v="0"/>
    <x v="0"/>
    <x v="0"/>
    <x v="0"/>
    <s v="2021-06-12 14:27:26"/>
    <x v="0"/>
    <x v="59"/>
    <x v="59"/>
    <x v="0"/>
    <x v="59"/>
    <x v="0"/>
    <s v="4100583"/>
    <s v="014104100583"/>
    <x v="5"/>
    <x v="5"/>
    <x v="5"/>
    <x v="0"/>
    <x v="0"/>
    <x v="0"/>
    <x v="0"/>
    <x v="0"/>
    <x v="481"/>
    <x v="0"/>
    <x v="0"/>
    <x v="0"/>
    <x v="0"/>
    <x v="0"/>
  </r>
  <r>
    <x v="0"/>
    <x v="0"/>
    <x v="268"/>
    <x v="5123"/>
    <x v="0"/>
    <x v="0"/>
    <x v="0"/>
    <x v="0"/>
    <s v="2021-06-12 14:26:33"/>
    <x v="0"/>
    <x v="268"/>
    <x v="268"/>
    <x v="0"/>
    <x v="266"/>
    <x v="0"/>
    <s v="4100467"/>
    <s v="014104100467"/>
    <x v="5"/>
    <x v="5"/>
    <x v="5"/>
    <x v="0"/>
    <x v="0"/>
    <x v="0"/>
    <x v="0"/>
    <x v="0"/>
    <x v="481"/>
    <x v="0"/>
    <x v="0"/>
    <x v="0"/>
    <x v="0"/>
    <x v="0"/>
  </r>
  <r>
    <x v="0"/>
    <x v="0"/>
    <x v="1606"/>
    <x v="5124"/>
    <x v="0"/>
    <x v="0"/>
    <x v="0"/>
    <x v="0"/>
    <s v="2021-06-12 14:26:11"/>
    <x v="0"/>
    <x v="1606"/>
    <x v="1606"/>
    <x v="0"/>
    <x v="1593"/>
    <x v="0"/>
    <s v="4100455"/>
    <s v="014104100455"/>
    <x v="5"/>
    <x v="5"/>
    <x v="5"/>
    <x v="0"/>
    <x v="0"/>
    <x v="0"/>
    <x v="0"/>
    <x v="0"/>
    <x v="481"/>
    <x v="0"/>
    <x v="0"/>
    <x v="0"/>
    <x v="0"/>
    <x v="0"/>
  </r>
  <r>
    <x v="0"/>
    <x v="0"/>
    <x v="35"/>
    <x v="5125"/>
    <x v="0"/>
    <x v="0"/>
    <x v="0"/>
    <x v="0"/>
    <s v="2021-06-12 14:25:48"/>
    <x v="0"/>
    <x v="35"/>
    <x v="35"/>
    <x v="0"/>
    <x v="35"/>
    <x v="0"/>
    <s v="4100450"/>
    <s v="014104100450"/>
    <x v="5"/>
    <x v="5"/>
    <x v="5"/>
    <x v="0"/>
    <x v="0"/>
    <x v="0"/>
    <x v="0"/>
    <x v="0"/>
    <x v="481"/>
    <x v="0"/>
    <x v="0"/>
    <x v="0"/>
    <x v="0"/>
    <x v="0"/>
  </r>
  <r>
    <x v="0"/>
    <x v="0"/>
    <x v="145"/>
    <x v="5126"/>
    <x v="0"/>
    <x v="0"/>
    <x v="0"/>
    <x v="0"/>
    <s v="2021-06-12 14:25:26"/>
    <x v="0"/>
    <x v="145"/>
    <x v="145"/>
    <x v="0"/>
    <x v="144"/>
    <x v="0"/>
    <s v="4100447"/>
    <s v="014104100447"/>
    <x v="5"/>
    <x v="5"/>
    <x v="5"/>
    <x v="0"/>
    <x v="0"/>
    <x v="0"/>
    <x v="0"/>
    <x v="0"/>
    <x v="481"/>
    <x v="0"/>
    <x v="0"/>
    <x v="0"/>
    <x v="0"/>
    <x v="0"/>
  </r>
  <r>
    <x v="1"/>
    <x v="0"/>
    <x v="1607"/>
    <x v="5127"/>
    <x v="0"/>
    <x v="0"/>
    <x v="0"/>
    <x v="0"/>
    <s v="2021-06-12 14:24:49"/>
    <x v="0"/>
    <x v="1607"/>
    <x v="1607"/>
    <x v="117"/>
    <x v="1594"/>
    <x v="0"/>
    <s v="4100444"/>
    <s v="014104100444"/>
    <x v="5"/>
    <x v="5"/>
    <x v="5"/>
    <x v="0"/>
    <x v="0"/>
    <x v="0"/>
    <x v="0"/>
    <x v="0"/>
    <x v="481"/>
    <x v="0"/>
    <x v="0"/>
    <x v="0"/>
    <x v="0"/>
    <x v="0"/>
  </r>
  <r>
    <x v="0"/>
    <x v="0"/>
    <x v="34"/>
    <x v="5128"/>
    <x v="0"/>
    <x v="0"/>
    <x v="0"/>
    <x v="0"/>
    <s v="2021-06-12 14:23:57"/>
    <x v="0"/>
    <x v="34"/>
    <x v="34"/>
    <x v="0"/>
    <x v="34"/>
    <x v="0"/>
    <s v="4100406"/>
    <s v="014104100406"/>
    <x v="5"/>
    <x v="5"/>
    <x v="5"/>
    <x v="0"/>
    <x v="0"/>
    <x v="0"/>
    <x v="0"/>
    <x v="0"/>
    <x v="481"/>
    <x v="0"/>
    <x v="0"/>
    <x v="0"/>
    <x v="0"/>
    <x v="0"/>
  </r>
  <r>
    <x v="0"/>
    <x v="0"/>
    <x v="1037"/>
    <x v="5129"/>
    <x v="0"/>
    <x v="0"/>
    <x v="0"/>
    <x v="0"/>
    <s v="2021-06-12 14:22:43"/>
    <x v="0"/>
    <x v="1037"/>
    <x v="1037"/>
    <x v="0"/>
    <x v="1029"/>
    <x v="0"/>
    <s v="4100403"/>
    <s v="014104100403"/>
    <x v="5"/>
    <x v="5"/>
    <x v="5"/>
    <x v="0"/>
    <x v="0"/>
    <x v="0"/>
    <x v="0"/>
    <x v="0"/>
    <x v="481"/>
    <x v="0"/>
    <x v="0"/>
    <x v="0"/>
    <x v="0"/>
    <x v="0"/>
  </r>
  <r>
    <x v="0"/>
    <x v="0"/>
    <x v="1608"/>
    <x v="5130"/>
    <x v="0"/>
    <x v="0"/>
    <x v="0"/>
    <x v="0"/>
    <s v="2021-06-12 14:22:18"/>
    <x v="0"/>
    <x v="1608"/>
    <x v="1608"/>
    <x v="0"/>
    <x v="1595"/>
    <x v="0"/>
    <s v="4100401"/>
    <s v="014104100401"/>
    <x v="5"/>
    <x v="5"/>
    <x v="5"/>
    <x v="0"/>
    <x v="0"/>
    <x v="0"/>
    <x v="0"/>
    <x v="0"/>
    <x v="481"/>
    <x v="0"/>
    <x v="0"/>
    <x v="0"/>
    <x v="0"/>
    <x v="0"/>
  </r>
  <r>
    <x v="0"/>
    <x v="0"/>
    <x v="280"/>
    <x v="5131"/>
    <x v="0"/>
    <x v="0"/>
    <x v="0"/>
    <x v="0"/>
    <s v="2021-06-12 14:21:51"/>
    <x v="0"/>
    <x v="280"/>
    <x v="280"/>
    <x v="0"/>
    <x v="278"/>
    <x v="0"/>
    <s v="3050214"/>
    <s v="014103050214"/>
    <x v="5"/>
    <x v="5"/>
    <x v="5"/>
    <x v="0"/>
    <x v="0"/>
    <x v="0"/>
    <x v="0"/>
    <x v="0"/>
    <x v="372"/>
    <x v="0"/>
    <x v="0"/>
    <x v="0"/>
    <x v="0"/>
    <x v="0"/>
  </r>
  <r>
    <x v="0"/>
    <x v="0"/>
    <x v="248"/>
    <x v="5132"/>
    <x v="0"/>
    <x v="0"/>
    <x v="0"/>
    <x v="0"/>
    <s v="2021-06-12 14:19:15"/>
    <x v="0"/>
    <x v="248"/>
    <x v="248"/>
    <x v="0"/>
    <x v="246"/>
    <x v="0"/>
    <s v="4100955"/>
    <s v="014104100955"/>
    <x v="5"/>
    <x v="5"/>
    <x v="5"/>
    <x v="0"/>
    <x v="0"/>
    <x v="0"/>
    <x v="0"/>
    <x v="0"/>
    <x v="73"/>
    <x v="0"/>
    <x v="10"/>
    <x v="0"/>
    <x v="0"/>
    <x v="0"/>
  </r>
  <r>
    <x v="0"/>
    <x v="0"/>
    <x v="81"/>
    <x v="5133"/>
    <x v="0"/>
    <x v="0"/>
    <x v="0"/>
    <x v="0"/>
    <s v="2021-06-12 14:18:49"/>
    <x v="0"/>
    <x v="81"/>
    <x v="81"/>
    <x v="0"/>
    <x v="81"/>
    <x v="0"/>
    <s v="4100715"/>
    <s v="014104100715"/>
    <x v="5"/>
    <x v="5"/>
    <x v="5"/>
    <x v="0"/>
    <x v="0"/>
    <x v="0"/>
    <x v="0"/>
    <x v="0"/>
    <x v="73"/>
    <x v="0"/>
    <x v="10"/>
    <x v="0"/>
    <x v="0"/>
    <x v="0"/>
  </r>
  <r>
    <x v="0"/>
    <x v="0"/>
    <x v="200"/>
    <x v="5134"/>
    <x v="0"/>
    <x v="0"/>
    <x v="0"/>
    <x v="0"/>
    <s v="2021-06-12 14:18:26"/>
    <x v="0"/>
    <x v="200"/>
    <x v="200"/>
    <x v="0"/>
    <x v="199"/>
    <x v="0"/>
    <s v="4100499"/>
    <s v="014104100499"/>
    <x v="5"/>
    <x v="5"/>
    <x v="5"/>
    <x v="0"/>
    <x v="0"/>
    <x v="0"/>
    <x v="0"/>
    <x v="0"/>
    <x v="73"/>
    <x v="0"/>
    <x v="10"/>
    <x v="0"/>
    <x v="0"/>
    <x v="0"/>
  </r>
  <r>
    <x v="0"/>
    <x v="0"/>
    <x v="356"/>
    <x v="5135"/>
    <x v="0"/>
    <x v="0"/>
    <x v="0"/>
    <x v="0"/>
    <s v="2021-06-12 14:18:01"/>
    <x v="0"/>
    <x v="356"/>
    <x v="356"/>
    <x v="0"/>
    <x v="354"/>
    <x v="0"/>
    <s v="4100497"/>
    <s v="014104100497"/>
    <x v="5"/>
    <x v="5"/>
    <x v="5"/>
    <x v="0"/>
    <x v="0"/>
    <x v="0"/>
    <x v="0"/>
    <x v="0"/>
    <x v="73"/>
    <x v="0"/>
    <x v="10"/>
    <x v="0"/>
    <x v="0"/>
    <x v="0"/>
  </r>
  <r>
    <x v="0"/>
    <x v="0"/>
    <x v="278"/>
    <x v="5136"/>
    <x v="0"/>
    <x v="0"/>
    <x v="0"/>
    <x v="0"/>
    <s v="2021-06-12 14:17:36"/>
    <x v="0"/>
    <x v="278"/>
    <x v="278"/>
    <x v="0"/>
    <x v="276"/>
    <x v="0"/>
    <s v="4100476"/>
    <s v="014104100476"/>
    <x v="5"/>
    <x v="5"/>
    <x v="5"/>
    <x v="0"/>
    <x v="0"/>
    <x v="0"/>
    <x v="0"/>
    <x v="0"/>
    <x v="73"/>
    <x v="0"/>
    <x v="10"/>
    <x v="0"/>
    <x v="0"/>
    <x v="0"/>
  </r>
  <r>
    <x v="0"/>
    <x v="0"/>
    <x v="12"/>
    <x v="5137"/>
    <x v="0"/>
    <x v="0"/>
    <x v="0"/>
    <x v="0"/>
    <s v="2021-06-12 14:17:09"/>
    <x v="0"/>
    <x v="12"/>
    <x v="12"/>
    <x v="0"/>
    <x v="12"/>
    <x v="0"/>
    <s v="4100475"/>
    <s v="014104100475"/>
    <x v="5"/>
    <x v="5"/>
    <x v="5"/>
    <x v="0"/>
    <x v="0"/>
    <x v="0"/>
    <x v="0"/>
    <x v="0"/>
    <x v="312"/>
    <x v="0"/>
    <x v="7"/>
    <x v="0"/>
    <x v="0"/>
    <x v="0"/>
  </r>
  <r>
    <x v="0"/>
    <x v="0"/>
    <x v="503"/>
    <x v="5138"/>
    <x v="0"/>
    <x v="0"/>
    <x v="0"/>
    <x v="0"/>
    <s v="2021-06-12 14:16:47"/>
    <x v="0"/>
    <x v="503"/>
    <x v="503"/>
    <x v="0"/>
    <x v="501"/>
    <x v="0"/>
    <s v="4100458"/>
    <s v="014104100458"/>
    <x v="5"/>
    <x v="5"/>
    <x v="5"/>
    <x v="0"/>
    <x v="0"/>
    <x v="0"/>
    <x v="0"/>
    <x v="0"/>
    <x v="73"/>
    <x v="0"/>
    <x v="10"/>
    <x v="0"/>
    <x v="0"/>
    <x v="0"/>
  </r>
  <r>
    <x v="0"/>
    <x v="0"/>
    <x v="178"/>
    <x v="5139"/>
    <x v="0"/>
    <x v="0"/>
    <x v="0"/>
    <x v="0"/>
    <s v="2021-06-12 14:16:22"/>
    <x v="0"/>
    <x v="178"/>
    <x v="178"/>
    <x v="0"/>
    <x v="177"/>
    <x v="0"/>
    <s v="4100457"/>
    <s v="014104100457"/>
    <x v="5"/>
    <x v="5"/>
    <x v="5"/>
    <x v="0"/>
    <x v="0"/>
    <x v="0"/>
    <x v="0"/>
    <x v="0"/>
    <x v="73"/>
    <x v="0"/>
    <x v="10"/>
    <x v="0"/>
    <x v="0"/>
    <x v="0"/>
  </r>
  <r>
    <x v="0"/>
    <x v="0"/>
    <x v="108"/>
    <x v="5140"/>
    <x v="0"/>
    <x v="0"/>
    <x v="0"/>
    <x v="0"/>
    <s v="2021-06-12 14:15:59"/>
    <x v="0"/>
    <x v="108"/>
    <x v="108"/>
    <x v="0"/>
    <x v="107"/>
    <x v="0"/>
    <s v="4100452"/>
    <s v="014104100452"/>
    <x v="5"/>
    <x v="5"/>
    <x v="5"/>
    <x v="0"/>
    <x v="0"/>
    <x v="0"/>
    <x v="0"/>
    <x v="0"/>
    <x v="73"/>
    <x v="0"/>
    <x v="10"/>
    <x v="0"/>
    <x v="0"/>
    <x v="0"/>
  </r>
  <r>
    <x v="0"/>
    <x v="0"/>
    <x v="1609"/>
    <x v="5141"/>
    <x v="0"/>
    <x v="0"/>
    <x v="0"/>
    <x v="0"/>
    <s v="2021-06-12 14:14:08"/>
    <x v="0"/>
    <x v="1609"/>
    <x v="1609"/>
    <x v="21"/>
    <x v="1596"/>
    <x v="0"/>
    <s v="4100451"/>
    <s v="014104100451"/>
    <x v="5"/>
    <x v="5"/>
    <x v="5"/>
    <x v="0"/>
    <x v="0"/>
    <x v="0"/>
    <x v="0"/>
    <x v="0"/>
    <x v="73"/>
    <x v="0"/>
    <x v="10"/>
    <x v="0"/>
    <x v="0"/>
    <x v="0"/>
  </r>
  <r>
    <x v="0"/>
    <x v="0"/>
    <x v="283"/>
    <x v="5142"/>
    <x v="0"/>
    <x v="0"/>
    <x v="0"/>
    <x v="0"/>
    <s v="2021-06-12 14:13:31"/>
    <x v="0"/>
    <x v="283"/>
    <x v="283"/>
    <x v="0"/>
    <x v="281"/>
    <x v="0"/>
    <s v="4100428"/>
    <s v="014104100428"/>
    <x v="5"/>
    <x v="5"/>
    <x v="5"/>
    <x v="0"/>
    <x v="0"/>
    <x v="0"/>
    <x v="0"/>
    <x v="0"/>
    <x v="73"/>
    <x v="0"/>
    <x v="10"/>
    <x v="0"/>
    <x v="0"/>
    <x v="0"/>
  </r>
  <r>
    <x v="0"/>
    <x v="0"/>
    <x v="172"/>
    <x v="5143"/>
    <x v="0"/>
    <x v="0"/>
    <x v="0"/>
    <x v="0"/>
    <s v="2021-06-12 11:56:30"/>
    <x v="0"/>
    <x v="172"/>
    <x v="172"/>
    <x v="0"/>
    <x v="171"/>
    <x v="0"/>
    <s v="7884786"/>
    <s v="013357884786"/>
    <x v="7"/>
    <x v="7"/>
    <x v="7"/>
    <x v="0"/>
    <x v="0"/>
    <x v="0"/>
    <x v="0"/>
    <x v="0"/>
    <x v="14"/>
    <x v="0"/>
    <x v="7"/>
    <x v="0"/>
    <x v="0"/>
    <x v="0"/>
  </r>
  <r>
    <x v="0"/>
    <x v="0"/>
    <x v="170"/>
    <x v="5144"/>
    <x v="0"/>
    <x v="0"/>
    <x v="0"/>
    <x v="0"/>
    <s v="2021-06-12 11:54:27"/>
    <x v="0"/>
    <x v="170"/>
    <x v="170"/>
    <x v="0"/>
    <x v="169"/>
    <x v="0"/>
    <s v="7884783"/>
    <s v="013357884783"/>
    <x v="7"/>
    <x v="7"/>
    <x v="7"/>
    <x v="0"/>
    <x v="0"/>
    <x v="0"/>
    <x v="0"/>
    <x v="0"/>
    <x v="14"/>
    <x v="0"/>
    <x v="7"/>
    <x v="0"/>
    <x v="0"/>
    <x v="0"/>
  </r>
  <r>
    <x v="0"/>
    <x v="0"/>
    <x v="1610"/>
    <x v="5145"/>
    <x v="0"/>
    <x v="0"/>
    <x v="0"/>
    <x v="0"/>
    <s v="2021-06-12 09:58:41"/>
    <x v="0"/>
    <x v="1610"/>
    <x v="1610"/>
    <x v="0"/>
    <x v="1597"/>
    <x v="0"/>
    <s v="2000164"/>
    <s v="014202000164"/>
    <x v="14"/>
    <x v="14"/>
    <x v="16"/>
    <x v="0"/>
    <x v="0"/>
    <x v="0"/>
    <x v="0"/>
    <x v="0"/>
    <x v="236"/>
    <x v="0"/>
    <x v="5"/>
    <x v="0"/>
    <x v="0"/>
    <x v="0"/>
  </r>
  <r>
    <x v="0"/>
    <x v="0"/>
    <x v="1611"/>
    <x v="5146"/>
    <x v="0"/>
    <x v="0"/>
    <x v="0"/>
    <x v="0"/>
    <s v="2021-06-12 09:56:20"/>
    <x v="0"/>
    <x v="1611"/>
    <x v="1611"/>
    <x v="0"/>
    <x v="1598"/>
    <x v="0"/>
    <s v="2000165"/>
    <s v="014202000165"/>
    <x v="14"/>
    <x v="14"/>
    <x v="16"/>
    <x v="0"/>
    <x v="0"/>
    <x v="0"/>
    <x v="0"/>
    <x v="0"/>
    <x v="236"/>
    <x v="0"/>
    <x v="5"/>
    <x v="0"/>
    <x v="0"/>
    <x v="0"/>
  </r>
  <r>
    <x v="0"/>
    <x v="0"/>
    <x v="34"/>
    <x v="5147"/>
    <x v="0"/>
    <x v="0"/>
    <x v="0"/>
    <x v="0"/>
    <s v="2021-06-12 09:54:53"/>
    <x v="0"/>
    <x v="34"/>
    <x v="34"/>
    <x v="0"/>
    <x v="34"/>
    <x v="0"/>
    <s v="4100380"/>
    <s v="014104100380"/>
    <x v="14"/>
    <x v="14"/>
    <x v="16"/>
    <x v="0"/>
    <x v="0"/>
    <x v="0"/>
    <x v="0"/>
    <x v="0"/>
    <x v="236"/>
    <x v="0"/>
    <x v="5"/>
    <x v="0"/>
    <x v="0"/>
    <x v="0"/>
  </r>
  <r>
    <x v="0"/>
    <x v="0"/>
    <x v="178"/>
    <x v="5148"/>
    <x v="0"/>
    <x v="0"/>
    <x v="0"/>
    <x v="0"/>
    <s v="2021-06-12 09:54:36"/>
    <x v="0"/>
    <x v="178"/>
    <x v="178"/>
    <x v="0"/>
    <x v="177"/>
    <x v="0"/>
    <s v="4100377"/>
    <s v="014104100377"/>
    <x v="14"/>
    <x v="14"/>
    <x v="16"/>
    <x v="0"/>
    <x v="0"/>
    <x v="0"/>
    <x v="0"/>
    <x v="0"/>
    <x v="236"/>
    <x v="0"/>
    <x v="5"/>
    <x v="0"/>
    <x v="0"/>
    <x v="0"/>
  </r>
  <r>
    <x v="0"/>
    <x v="0"/>
    <x v="631"/>
    <x v="5149"/>
    <x v="0"/>
    <x v="0"/>
    <x v="0"/>
    <x v="0"/>
    <s v="2021-06-12 09:50:05"/>
    <x v="0"/>
    <x v="631"/>
    <x v="631"/>
    <x v="0"/>
    <x v="628"/>
    <x v="0"/>
    <s v="4100376"/>
    <s v="014104100376"/>
    <x v="14"/>
    <x v="14"/>
    <x v="16"/>
    <x v="0"/>
    <x v="0"/>
    <x v="0"/>
    <x v="0"/>
    <x v="0"/>
    <x v="236"/>
    <x v="0"/>
    <x v="5"/>
    <x v="0"/>
    <x v="0"/>
    <x v="0"/>
  </r>
  <r>
    <x v="0"/>
    <x v="0"/>
    <x v="1612"/>
    <x v="5150"/>
    <x v="0"/>
    <x v="0"/>
    <x v="0"/>
    <x v="0"/>
    <s v="2021-06-12 09:49:42"/>
    <x v="0"/>
    <x v="1612"/>
    <x v="1612"/>
    <x v="0"/>
    <x v="1599"/>
    <x v="0"/>
    <s v="4100378"/>
    <s v="014104100378"/>
    <x v="14"/>
    <x v="14"/>
    <x v="16"/>
    <x v="0"/>
    <x v="0"/>
    <x v="0"/>
    <x v="0"/>
    <x v="0"/>
    <x v="236"/>
    <x v="0"/>
    <x v="5"/>
    <x v="0"/>
    <x v="0"/>
    <x v="0"/>
  </r>
  <r>
    <x v="0"/>
    <x v="0"/>
    <x v="1613"/>
    <x v="5151"/>
    <x v="0"/>
    <x v="0"/>
    <x v="0"/>
    <x v="0"/>
    <s v="2021-06-12 09:49:20"/>
    <x v="0"/>
    <x v="1613"/>
    <x v="1613"/>
    <x v="0"/>
    <x v="1600"/>
    <x v="0"/>
    <s v="4100379"/>
    <s v="014104100379"/>
    <x v="14"/>
    <x v="14"/>
    <x v="16"/>
    <x v="0"/>
    <x v="0"/>
    <x v="0"/>
    <x v="0"/>
    <x v="0"/>
    <x v="236"/>
    <x v="0"/>
    <x v="5"/>
    <x v="0"/>
    <x v="0"/>
    <x v="0"/>
  </r>
  <r>
    <x v="0"/>
    <x v="0"/>
    <x v="34"/>
    <x v="5152"/>
    <x v="0"/>
    <x v="0"/>
    <x v="0"/>
    <x v="0"/>
    <s v="2021-06-12 09:49:03"/>
    <x v="0"/>
    <x v="34"/>
    <x v="34"/>
    <x v="0"/>
    <x v="34"/>
    <x v="0"/>
    <s v="3050201"/>
    <s v="014103050201"/>
    <x v="14"/>
    <x v="14"/>
    <x v="16"/>
    <x v="0"/>
    <x v="0"/>
    <x v="0"/>
    <x v="0"/>
    <x v="0"/>
    <x v="236"/>
    <x v="0"/>
    <x v="5"/>
    <x v="0"/>
    <x v="0"/>
    <x v="0"/>
  </r>
  <r>
    <x v="0"/>
    <x v="0"/>
    <x v="45"/>
    <x v="5153"/>
    <x v="0"/>
    <x v="0"/>
    <x v="0"/>
    <x v="0"/>
    <s v="2021-06-12 09:48:38"/>
    <x v="0"/>
    <x v="45"/>
    <x v="45"/>
    <x v="0"/>
    <x v="45"/>
    <x v="0"/>
    <s v="3050368"/>
    <s v="014103050368"/>
    <x v="14"/>
    <x v="14"/>
    <x v="16"/>
    <x v="0"/>
    <x v="0"/>
    <x v="0"/>
    <x v="0"/>
    <x v="0"/>
    <x v="236"/>
    <x v="0"/>
    <x v="5"/>
    <x v="0"/>
    <x v="0"/>
    <x v="0"/>
  </r>
  <r>
    <x v="0"/>
    <x v="0"/>
    <x v="1614"/>
    <x v="5154"/>
    <x v="0"/>
    <x v="0"/>
    <x v="0"/>
    <x v="0"/>
    <s v="2021-06-12 09:47:17"/>
    <x v="0"/>
    <x v="1614"/>
    <x v="1614"/>
    <x v="0"/>
    <x v="1601"/>
    <x v="0"/>
    <s v="4100036"/>
    <s v="014104100036"/>
    <x v="14"/>
    <x v="14"/>
    <x v="16"/>
    <x v="0"/>
    <x v="0"/>
    <x v="0"/>
    <x v="0"/>
    <x v="0"/>
    <x v="236"/>
    <x v="0"/>
    <x v="5"/>
    <x v="0"/>
    <x v="0"/>
    <x v="0"/>
  </r>
  <r>
    <x v="0"/>
    <x v="0"/>
    <x v="473"/>
    <x v="5155"/>
    <x v="0"/>
    <x v="0"/>
    <x v="0"/>
    <x v="0"/>
    <s v="2021-06-12 09:46:58"/>
    <x v="0"/>
    <x v="473"/>
    <x v="473"/>
    <x v="0"/>
    <x v="471"/>
    <x v="0"/>
    <s v="3050361"/>
    <s v="014103050361"/>
    <x v="14"/>
    <x v="14"/>
    <x v="16"/>
    <x v="0"/>
    <x v="0"/>
    <x v="0"/>
    <x v="0"/>
    <x v="0"/>
    <x v="236"/>
    <x v="0"/>
    <x v="5"/>
    <x v="0"/>
    <x v="0"/>
    <x v="0"/>
  </r>
  <r>
    <x v="0"/>
    <x v="0"/>
    <x v="1615"/>
    <x v="5156"/>
    <x v="0"/>
    <x v="0"/>
    <x v="0"/>
    <x v="0"/>
    <s v="2021-06-12 09:46:35"/>
    <x v="0"/>
    <x v="1615"/>
    <x v="1615"/>
    <x v="0"/>
    <x v="1602"/>
    <x v="0"/>
    <s v="4100370"/>
    <s v="014104100370"/>
    <x v="14"/>
    <x v="14"/>
    <x v="16"/>
    <x v="0"/>
    <x v="0"/>
    <x v="0"/>
    <x v="0"/>
    <x v="0"/>
    <x v="236"/>
    <x v="0"/>
    <x v="5"/>
    <x v="0"/>
    <x v="0"/>
    <x v="0"/>
  </r>
  <r>
    <x v="0"/>
    <x v="0"/>
    <x v="1616"/>
    <x v="5157"/>
    <x v="0"/>
    <x v="0"/>
    <x v="0"/>
    <x v="0"/>
    <s v="2021-06-12 09:45:26"/>
    <x v="0"/>
    <x v="1616"/>
    <x v="1616"/>
    <x v="0"/>
    <x v="1603"/>
    <x v="0"/>
    <s v="2000064"/>
    <s v="014202000064"/>
    <x v="14"/>
    <x v="14"/>
    <x v="16"/>
    <x v="0"/>
    <x v="0"/>
    <x v="0"/>
    <x v="0"/>
    <x v="0"/>
    <x v="236"/>
    <x v="0"/>
    <x v="5"/>
    <x v="0"/>
    <x v="0"/>
    <x v="0"/>
  </r>
  <r>
    <x v="0"/>
    <x v="0"/>
    <x v="83"/>
    <x v="5158"/>
    <x v="0"/>
    <x v="0"/>
    <x v="0"/>
    <x v="0"/>
    <s v="2021-06-11 18:46:48"/>
    <x v="0"/>
    <x v="83"/>
    <x v="83"/>
    <x v="0"/>
    <x v="83"/>
    <x v="0"/>
    <s v="6822303"/>
    <s v="040706822303"/>
    <x v="7"/>
    <x v="7"/>
    <x v="7"/>
    <x v="0"/>
    <x v="0"/>
    <x v="0"/>
    <x v="0"/>
    <x v="0"/>
    <x v="169"/>
    <x v="0"/>
    <x v="0"/>
    <x v="0"/>
    <x v="1"/>
    <x v="0"/>
  </r>
  <r>
    <x v="0"/>
    <x v="0"/>
    <x v="1617"/>
    <x v="5159"/>
    <x v="0"/>
    <x v="0"/>
    <x v="0"/>
    <x v="0"/>
    <s v="2021-06-11 18:10:48"/>
    <x v="0"/>
    <x v="1617"/>
    <x v="1617"/>
    <x v="0"/>
    <x v="1604"/>
    <x v="0"/>
    <s v="18001707567"/>
    <s v="018001707567"/>
    <x v="5"/>
    <x v="5"/>
    <x v="5"/>
    <x v="0"/>
    <x v="0"/>
    <x v="0"/>
    <x v="0"/>
    <x v="0"/>
    <x v="483"/>
    <x v="0"/>
    <x v="7"/>
    <x v="0"/>
    <x v="0"/>
    <x v="0"/>
  </r>
  <r>
    <x v="0"/>
    <x v="0"/>
    <x v="426"/>
    <x v="5160"/>
    <x v="0"/>
    <x v="1"/>
    <x v="0"/>
    <x v="0"/>
    <s v="2021-06-11 16:10:40"/>
    <x v="0"/>
    <x v="426"/>
    <x v="426"/>
    <x v="0"/>
    <x v="424"/>
    <x v="0"/>
    <s v="064254320084"/>
    <s v="064254320084"/>
    <x v="2"/>
    <x v="2"/>
    <x v="2"/>
    <x v="0"/>
    <x v="0"/>
    <x v="0"/>
    <x v="0"/>
    <x v="0"/>
    <x v="3"/>
    <x v="0"/>
    <x v="2"/>
    <x v="0"/>
    <x v="1"/>
    <x v="0"/>
  </r>
  <r>
    <x v="0"/>
    <x v="0"/>
    <x v="27"/>
    <x v="5161"/>
    <x v="0"/>
    <x v="1"/>
    <x v="0"/>
    <x v="0"/>
    <s v="2021-06-11 16:07:01"/>
    <x v="0"/>
    <x v="27"/>
    <x v="27"/>
    <x v="0"/>
    <x v="27"/>
    <x v="0"/>
    <s v="064264004058"/>
    <s v="064264004058"/>
    <x v="2"/>
    <x v="2"/>
    <x v="2"/>
    <x v="0"/>
    <x v="0"/>
    <x v="0"/>
    <x v="0"/>
    <x v="0"/>
    <x v="3"/>
    <x v="0"/>
    <x v="2"/>
    <x v="0"/>
    <x v="0"/>
    <x v="0"/>
  </r>
  <r>
    <x v="0"/>
    <x v="0"/>
    <x v="203"/>
    <x v="5162"/>
    <x v="0"/>
    <x v="1"/>
    <x v="0"/>
    <x v="0"/>
    <s v="2021-06-11 16:04:36"/>
    <x v="0"/>
    <x v="203"/>
    <x v="203"/>
    <x v="0"/>
    <x v="202"/>
    <x v="0"/>
    <s v="064264001993"/>
    <s v="064264001993"/>
    <x v="2"/>
    <x v="2"/>
    <x v="2"/>
    <x v="0"/>
    <x v="0"/>
    <x v="0"/>
    <x v="0"/>
    <x v="0"/>
    <x v="3"/>
    <x v="0"/>
    <x v="2"/>
    <x v="0"/>
    <x v="0"/>
    <x v="0"/>
  </r>
  <r>
    <x v="0"/>
    <x v="0"/>
    <x v="587"/>
    <x v="5163"/>
    <x v="0"/>
    <x v="1"/>
    <x v="0"/>
    <x v="0"/>
    <s v="2021-06-11 16:02:40"/>
    <x v="0"/>
    <x v="587"/>
    <x v="587"/>
    <x v="0"/>
    <x v="585"/>
    <x v="0"/>
    <s v="064264001065"/>
    <s v="064264001065"/>
    <x v="2"/>
    <x v="2"/>
    <x v="2"/>
    <x v="0"/>
    <x v="0"/>
    <x v="0"/>
    <x v="0"/>
    <x v="0"/>
    <x v="3"/>
    <x v="0"/>
    <x v="2"/>
    <x v="0"/>
    <x v="1"/>
    <x v="0"/>
  </r>
  <r>
    <x v="0"/>
    <x v="0"/>
    <x v="170"/>
    <x v="5164"/>
    <x v="0"/>
    <x v="0"/>
    <x v="0"/>
    <x v="0"/>
    <s v="2021-06-11 16:01:34"/>
    <x v="0"/>
    <x v="170"/>
    <x v="170"/>
    <x v="0"/>
    <x v="169"/>
    <x v="0"/>
    <s v="064264001569"/>
    <s v="064264001569"/>
    <x v="2"/>
    <x v="2"/>
    <x v="2"/>
    <x v="0"/>
    <x v="0"/>
    <x v="0"/>
    <x v="0"/>
    <x v="0"/>
    <x v="97"/>
    <x v="0"/>
    <x v="8"/>
    <x v="0"/>
    <x v="2"/>
    <x v="0"/>
  </r>
  <r>
    <x v="0"/>
    <x v="0"/>
    <x v="762"/>
    <x v="5165"/>
    <x v="0"/>
    <x v="0"/>
    <x v="0"/>
    <x v="0"/>
    <s v="2021-06-11 15:25:36"/>
    <x v="0"/>
    <x v="762"/>
    <x v="762"/>
    <x v="0"/>
    <x v="759"/>
    <x v="0"/>
    <s v="064011015173"/>
    <s v="064011015173"/>
    <x v="7"/>
    <x v="7"/>
    <x v="7"/>
    <x v="0"/>
    <x v="0"/>
    <x v="0"/>
    <x v="0"/>
    <x v="0"/>
    <x v="226"/>
    <x v="0"/>
    <x v="6"/>
    <x v="0"/>
    <x v="0"/>
    <x v="0"/>
  </r>
  <r>
    <x v="0"/>
    <x v="0"/>
    <x v="1618"/>
    <x v="5166"/>
    <x v="0"/>
    <x v="0"/>
    <x v="0"/>
    <x v="0"/>
    <s v="2021-06-11 15:23:22"/>
    <x v="0"/>
    <x v="1618"/>
    <x v="1618"/>
    <x v="0"/>
    <x v="848"/>
    <x v="0"/>
    <s v="064011015169"/>
    <s v="064011015169"/>
    <x v="7"/>
    <x v="7"/>
    <x v="7"/>
    <x v="0"/>
    <x v="0"/>
    <x v="0"/>
    <x v="0"/>
    <x v="0"/>
    <x v="226"/>
    <x v="0"/>
    <x v="6"/>
    <x v="0"/>
    <x v="0"/>
    <x v="0"/>
  </r>
  <r>
    <x v="0"/>
    <x v="0"/>
    <x v="804"/>
    <x v="5167"/>
    <x v="0"/>
    <x v="0"/>
    <x v="0"/>
    <x v="0"/>
    <s v="2021-06-11 15:23:01"/>
    <x v="0"/>
    <x v="804"/>
    <x v="804"/>
    <x v="0"/>
    <x v="801"/>
    <x v="0"/>
    <s v="40937009008"/>
    <s v="040937009008"/>
    <x v="6"/>
    <x v="6"/>
    <x v="6"/>
    <x v="0"/>
    <x v="0"/>
    <x v="0"/>
    <x v="0"/>
    <x v="0"/>
    <x v="484"/>
    <x v="0"/>
    <x v="3"/>
    <x v="0"/>
    <x v="0"/>
    <x v="0"/>
  </r>
  <r>
    <x v="0"/>
    <x v="0"/>
    <x v="65"/>
    <x v="5168"/>
    <x v="0"/>
    <x v="0"/>
    <x v="0"/>
    <x v="0"/>
    <s v="2021-06-11 15:17:51"/>
    <x v="0"/>
    <x v="65"/>
    <x v="65"/>
    <x v="0"/>
    <x v="65"/>
    <x v="0"/>
    <s v="40937009009"/>
    <s v="040937009009"/>
    <x v="6"/>
    <x v="6"/>
    <x v="6"/>
    <x v="0"/>
    <x v="0"/>
    <x v="0"/>
    <x v="0"/>
    <x v="0"/>
    <x v="484"/>
    <x v="0"/>
    <x v="3"/>
    <x v="0"/>
    <x v="0"/>
    <x v="0"/>
  </r>
  <r>
    <x v="0"/>
    <x v="0"/>
    <x v="419"/>
    <x v="5169"/>
    <x v="0"/>
    <x v="0"/>
    <x v="0"/>
    <x v="0"/>
    <s v="2021-06-11 15:17:17"/>
    <x v="0"/>
    <x v="419"/>
    <x v="419"/>
    <x v="0"/>
    <x v="417"/>
    <x v="0"/>
    <s v="40937009010"/>
    <s v="040937009010"/>
    <x v="6"/>
    <x v="6"/>
    <x v="6"/>
    <x v="0"/>
    <x v="0"/>
    <x v="0"/>
    <x v="0"/>
    <x v="0"/>
    <x v="484"/>
    <x v="0"/>
    <x v="3"/>
    <x v="0"/>
    <x v="0"/>
    <x v="0"/>
  </r>
  <r>
    <x v="0"/>
    <x v="0"/>
    <x v="650"/>
    <x v="5170"/>
    <x v="0"/>
    <x v="0"/>
    <x v="0"/>
    <x v="0"/>
    <s v="2021-06-11 15:08:06"/>
    <x v="0"/>
    <x v="650"/>
    <x v="650"/>
    <x v="0"/>
    <x v="647"/>
    <x v="0"/>
    <s v="40937006789"/>
    <s v="040937006789"/>
    <x v="6"/>
    <x v="6"/>
    <x v="6"/>
    <x v="0"/>
    <x v="0"/>
    <x v="0"/>
    <x v="0"/>
    <x v="0"/>
    <x v="484"/>
    <x v="0"/>
    <x v="3"/>
    <x v="0"/>
    <x v="0"/>
    <x v="0"/>
  </r>
  <r>
    <x v="0"/>
    <x v="0"/>
    <x v="1619"/>
    <x v="5171"/>
    <x v="0"/>
    <x v="0"/>
    <x v="0"/>
    <x v="0"/>
    <s v="2021-06-11 15:03:37"/>
    <x v="0"/>
    <x v="1619"/>
    <x v="1619"/>
    <x v="0"/>
    <x v="1605"/>
    <x v="0"/>
    <s v="064011015214"/>
    <s v="064011015214"/>
    <x v="7"/>
    <x v="7"/>
    <x v="7"/>
    <x v="0"/>
    <x v="0"/>
    <x v="0"/>
    <x v="0"/>
    <x v="0"/>
    <x v="226"/>
    <x v="0"/>
    <x v="6"/>
    <x v="0"/>
    <x v="1"/>
    <x v="0"/>
  </r>
  <r>
    <x v="3"/>
    <x v="0"/>
    <x v="1620"/>
    <x v="5172"/>
    <x v="0"/>
    <x v="0"/>
    <x v="0"/>
    <x v="0"/>
    <s v="2021-06-11 15:02:06"/>
    <x v="0"/>
    <x v="1620"/>
    <x v="1620"/>
    <x v="118"/>
    <x v="1606"/>
    <x v="0"/>
    <s v="064011015011"/>
    <s v="064011015011"/>
    <x v="7"/>
    <x v="7"/>
    <x v="7"/>
    <x v="0"/>
    <x v="0"/>
    <x v="0"/>
    <x v="0"/>
    <x v="0"/>
    <x v="97"/>
    <x v="0"/>
    <x v="8"/>
    <x v="0"/>
    <x v="1"/>
    <x v="0"/>
  </r>
  <r>
    <x v="0"/>
    <x v="0"/>
    <x v="28"/>
    <x v="5173"/>
    <x v="0"/>
    <x v="0"/>
    <x v="0"/>
    <x v="0"/>
    <s v="2021-06-11 13:29:29"/>
    <x v="0"/>
    <x v="28"/>
    <x v="28"/>
    <x v="0"/>
    <x v="28"/>
    <x v="0"/>
    <s v="5219513"/>
    <s v="013305219513"/>
    <x v="4"/>
    <x v="4"/>
    <x v="4"/>
    <x v="0"/>
    <x v="0"/>
    <x v="0"/>
    <x v="0"/>
    <x v="0"/>
    <x v="162"/>
    <x v="0"/>
    <x v="7"/>
    <x v="0"/>
    <x v="0"/>
    <x v="0"/>
  </r>
  <r>
    <x v="0"/>
    <x v="0"/>
    <x v="674"/>
    <x v="5174"/>
    <x v="0"/>
    <x v="0"/>
    <x v="0"/>
    <x v="0"/>
    <s v="2021-06-11 13:22:57"/>
    <x v="0"/>
    <x v="674"/>
    <x v="674"/>
    <x v="0"/>
    <x v="671"/>
    <x v="0"/>
    <s v="064011015153"/>
    <s v="064011015153"/>
    <x v="7"/>
    <x v="7"/>
    <x v="7"/>
    <x v="0"/>
    <x v="0"/>
    <x v="0"/>
    <x v="0"/>
    <x v="0"/>
    <x v="226"/>
    <x v="0"/>
    <x v="6"/>
    <x v="0"/>
    <x v="0"/>
    <x v="0"/>
  </r>
  <r>
    <x v="0"/>
    <x v="0"/>
    <x v="35"/>
    <x v="5175"/>
    <x v="0"/>
    <x v="0"/>
    <x v="0"/>
    <x v="0"/>
    <s v="2021-06-11 12:13:08"/>
    <x v="0"/>
    <x v="35"/>
    <x v="35"/>
    <x v="0"/>
    <x v="35"/>
    <x v="0"/>
    <s v="14421046329"/>
    <s v="014421046329"/>
    <x v="1"/>
    <x v="1"/>
    <x v="1"/>
    <x v="0"/>
    <x v="0"/>
    <x v="0"/>
    <x v="0"/>
    <x v="0"/>
    <x v="170"/>
    <x v="0"/>
    <x v="9"/>
    <x v="0"/>
    <x v="0"/>
    <x v="0"/>
  </r>
  <r>
    <x v="2"/>
    <x v="0"/>
    <x v="1621"/>
    <x v="5176"/>
    <x v="0"/>
    <x v="0"/>
    <x v="0"/>
    <x v="0"/>
    <s v="2021-06-11 11:24:41"/>
    <x v="0"/>
    <x v="1621"/>
    <x v="1621"/>
    <x v="73"/>
    <x v="1607"/>
    <x v="0"/>
    <s v="14486658665"/>
    <s v="014486658665"/>
    <x v="8"/>
    <x v="8"/>
    <x v="8"/>
    <x v="0"/>
    <x v="0"/>
    <x v="0"/>
    <x v="0"/>
    <x v="0"/>
    <x v="444"/>
    <x v="0"/>
    <x v="7"/>
    <x v="0"/>
    <x v="0"/>
    <x v="0"/>
  </r>
  <r>
    <x v="0"/>
    <x v="0"/>
    <x v="317"/>
    <x v="5177"/>
    <x v="0"/>
    <x v="0"/>
    <x v="0"/>
    <x v="0"/>
    <s v="2021-06-11 10:58:24"/>
    <x v="0"/>
    <x v="317"/>
    <x v="317"/>
    <x v="0"/>
    <x v="315"/>
    <x v="0"/>
    <s v="10104160000"/>
    <s v="010104160000"/>
    <x v="1"/>
    <x v="1"/>
    <x v="1"/>
    <x v="0"/>
    <x v="0"/>
    <x v="0"/>
    <x v="0"/>
    <x v="0"/>
    <x v="109"/>
    <x v="0"/>
    <x v="10"/>
    <x v="0"/>
    <x v="0"/>
    <x v="0"/>
  </r>
  <r>
    <x v="0"/>
    <x v="0"/>
    <x v="340"/>
    <x v="5178"/>
    <x v="0"/>
    <x v="0"/>
    <x v="0"/>
    <x v="0"/>
    <s v="2021-06-11 10:55:22"/>
    <x v="0"/>
    <x v="340"/>
    <x v="340"/>
    <x v="0"/>
    <x v="338"/>
    <x v="0"/>
    <s v="13295807398"/>
    <s v="013295807398"/>
    <x v="0"/>
    <x v="0"/>
    <x v="0"/>
    <x v="0"/>
    <x v="0"/>
    <x v="0"/>
    <x v="0"/>
    <x v="0"/>
    <x v="344"/>
    <x v="0"/>
    <x v="10"/>
    <x v="0"/>
    <x v="0"/>
    <x v="0"/>
  </r>
  <r>
    <x v="0"/>
    <x v="0"/>
    <x v="429"/>
    <x v="5179"/>
    <x v="0"/>
    <x v="0"/>
    <x v="0"/>
    <x v="0"/>
    <s v="2021-06-11 10:34:16"/>
    <x v="0"/>
    <x v="429"/>
    <x v="429"/>
    <x v="0"/>
    <x v="427"/>
    <x v="0"/>
    <s v="064011014949"/>
    <s v="064011014949"/>
    <x v="7"/>
    <x v="7"/>
    <x v="7"/>
    <x v="0"/>
    <x v="0"/>
    <x v="0"/>
    <x v="0"/>
    <x v="0"/>
    <x v="54"/>
    <x v="0"/>
    <x v="3"/>
    <x v="0"/>
    <x v="1"/>
    <x v="0"/>
  </r>
  <r>
    <x v="0"/>
    <x v="0"/>
    <x v="135"/>
    <x v="5180"/>
    <x v="0"/>
    <x v="0"/>
    <x v="0"/>
    <x v="0"/>
    <s v="2021-06-11 10:17:33"/>
    <x v="0"/>
    <x v="135"/>
    <x v="135"/>
    <x v="0"/>
    <x v="134"/>
    <x v="0"/>
    <s v="064011015194"/>
    <s v="064011015194"/>
    <x v="7"/>
    <x v="7"/>
    <x v="7"/>
    <x v="0"/>
    <x v="0"/>
    <x v="0"/>
    <x v="0"/>
    <x v="0"/>
    <x v="226"/>
    <x v="0"/>
    <x v="6"/>
    <x v="0"/>
    <x v="0"/>
    <x v="0"/>
  </r>
  <r>
    <x v="0"/>
    <x v="0"/>
    <x v="588"/>
    <x v="5181"/>
    <x v="0"/>
    <x v="0"/>
    <x v="0"/>
    <x v="0"/>
    <s v="2021-06-11 10:11:18"/>
    <x v="0"/>
    <x v="588"/>
    <x v="588"/>
    <x v="0"/>
    <x v="586"/>
    <x v="0"/>
    <s v="064264001435"/>
    <s v="064264001435"/>
    <x v="2"/>
    <x v="2"/>
    <x v="2"/>
    <x v="0"/>
    <x v="0"/>
    <x v="0"/>
    <x v="0"/>
    <x v="0"/>
    <x v="155"/>
    <x v="0"/>
    <x v="1"/>
    <x v="0"/>
    <x v="0"/>
    <x v="0"/>
  </r>
  <r>
    <x v="0"/>
    <x v="0"/>
    <x v="96"/>
    <x v="5182"/>
    <x v="0"/>
    <x v="0"/>
    <x v="0"/>
    <x v="0"/>
    <s v="2021-06-11 10:10:29"/>
    <x v="0"/>
    <x v="96"/>
    <x v="96"/>
    <x v="0"/>
    <x v="96"/>
    <x v="0"/>
    <s v="064267004838"/>
    <s v="064267004838"/>
    <x v="2"/>
    <x v="2"/>
    <x v="2"/>
    <x v="0"/>
    <x v="0"/>
    <x v="0"/>
    <x v="0"/>
    <x v="0"/>
    <x v="155"/>
    <x v="0"/>
    <x v="1"/>
    <x v="0"/>
    <x v="0"/>
    <x v="0"/>
  </r>
  <r>
    <x v="0"/>
    <x v="0"/>
    <x v="1622"/>
    <x v="5183"/>
    <x v="0"/>
    <x v="0"/>
    <x v="0"/>
    <x v="0"/>
    <s v="2021-06-11 09:46:53"/>
    <x v="0"/>
    <x v="1622"/>
    <x v="1622"/>
    <x v="2"/>
    <x v="1608"/>
    <x v="0"/>
    <s v="7884785"/>
    <s v="013357884785"/>
    <x v="7"/>
    <x v="7"/>
    <x v="7"/>
    <x v="0"/>
    <x v="0"/>
    <x v="0"/>
    <x v="0"/>
    <x v="0"/>
    <x v="14"/>
    <x v="0"/>
    <x v="7"/>
    <x v="0"/>
    <x v="0"/>
    <x v="0"/>
  </r>
  <r>
    <x v="0"/>
    <x v="0"/>
    <x v="131"/>
    <x v="5184"/>
    <x v="0"/>
    <x v="0"/>
    <x v="0"/>
    <x v="0"/>
    <s v="2021-06-11 09:36:13"/>
    <x v="0"/>
    <x v="131"/>
    <x v="131"/>
    <x v="0"/>
    <x v="130"/>
    <x v="0"/>
    <s v="7884782"/>
    <s v="013357884782"/>
    <x v="7"/>
    <x v="7"/>
    <x v="7"/>
    <x v="0"/>
    <x v="0"/>
    <x v="0"/>
    <x v="0"/>
    <x v="0"/>
    <x v="14"/>
    <x v="0"/>
    <x v="7"/>
    <x v="0"/>
    <x v="0"/>
    <x v="0"/>
  </r>
  <r>
    <x v="0"/>
    <x v="0"/>
    <x v="913"/>
    <x v="5185"/>
    <x v="0"/>
    <x v="0"/>
    <x v="0"/>
    <x v="0"/>
    <s v="2021-06-11 09:25:49"/>
    <x v="0"/>
    <x v="913"/>
    <x v="913"/>
    <x v="0"/>
    <x v="906"/>
    <x v="0"/>
    <s v="7884780"/>
    <s v="013357884780"/>
    <x v="7"/>
    <x v="7"/>
    <x v="7"/>
    <x v="0"/>
    <x v="0"/>
    <x v="0"/>
    <x v="0"/>
    <x v="0"/>
    <x v="14"/>
    <x v="0"/>
    <x v="7"/>
    <x v="0"/>
    <x v="0"/>
    <x v="0"/>
  </r>
  <r>
    <x v="0"/>
    <x v="0"/>
    <x v="1623"/>
    <x v="5186"/>
    <x v="0"/>
    <x v="0"/>
    <x v="0"/>
    <x v="0"/>
    <s v="2021-06-11 09:21:20"/>
    <x v="0"/>
    <x v="1623"/>
    <x v="1623"/>
    <x v="0"/>
    <x v="1609"/>
    <x v="0"/>
    <s v="H005369"/>
    <s v="017888005369"/>
    <x v="3"/>
    <x v="3"/>
    <x v="3"/>
    <x v="0"/>
    <x v="0"/>
    <x v="0"/>
    <x v="0"/>
    <x v="0"/>
    <x v="111"/>
    <x v="0"/>
    <x v="5"/>
    <x v="0"/>
    <x v="0"/>
    <x v="0"/>
  </r>
  <r>
    <x v="0"/>
    <x v="0"/>
    <x v="45"/>
    <x v="5187"/>
    <x v="0"/>
    <x v="0"/>
    <x v="0"/>
    <x v="0"/>
    <s v="2021-06-11 09:20:45"/>
    <x v="0"/>
    <x v="45"/>
    <x v="45"/>
    <x v="0"/>
    <x v="45"/>
    <x v="0"/>
    <s v="H005541"/>
    <s v="017888005541"/>
    <x v="3"/>
    <x v="3"/>
    <x v="3"/>
    <x v="0"/>
    <x v="0"/>
    <x v="0"/>
    <x v="0"/>
    <x v="0"/>
    <x v="111"/>
    <x v="0"/>
    <x v="5"/>
    <x v="0"/>
    <x v="0"/>
    <x v="0"/>
  </r>
  <r>
    <x v="0"/>
    <x v="0"/>
    <x v="232"/>
    <x v="5188"/>
    <x v="0"/>
    <x v="0"/>
    <x v="0"/>
    <x v="0"/>
    <s v="2021-06-11 09:19:54"/>
    <x v="0"/>
    <x v="232"/>
    <x v="232"/>
    <x v="0"/>
    <x v="230"/>
    <x v="0"/>
    <s v="H005314"/>
    <s v="017888005314"/>
    <x v="3"/>
    <x v="3"/>
    <x v="3"/>
    <x v="0"/>
    <x v="0"/>
    <x v="0"/>
    <x v="0"/>
    <x v="0"/>
    <x v="40"/>
    <x v="0"/>
    <x v="7"/>
    <x v="0"/>
    <x v="0"/>
    <x v="0"/>
  </r>
  <r>
    <x v="0"/>
    <x v="0"/>
    <x v="942"/>
    <x v="5189"/>
    <x v="0"/>
    <x v="0"/>
    <x v="0"/>
    <x v="0"/>
    <s v="2021-06-11 09:19:45"/>
    <x v="0"/>
    <x v="942"/>
    <x v="942"/>
    <x v="0"/>
    <x v="935"/>
    <x v="0"/>
    <s v="13287261914"/>
    <s v="013287261914"/>
    <x v="0"/>
    <x v="0"/>
    <x v="0"/>
    <x v="0"/>
    <x v="0"/>
    <x v="0"/>
    <x v="0"/>
    <x v="0"/>
    <x v="341"/>
    <x v="0"/>
    <x v="0"/>
    <x v="0"/>
    <x v="0"/>
    <x v="0"/>
  </r>
  <r>
    <x v="0"/>
    <x v="0"/>
    <x v="3"/>
    <x v="5190"/>
    <x v="0"/>
    <x v="0"/>
    <x v="0"/>
    <x v="0"/>
    <s v="2021-06-11 09:14:51"/>
    <x v="0"/>
    <x v="3"/>
    <x v="3"/>
    <x v="0"/>
    <x v="3"/>
    <x v="0"/>
    <s v="6872279"/>
    <s v="040706872279"/>
    <x v="7"/>
    <x v="7"/>
    <x v="7"/>
    <x v="0"/>
    <x v="0"/>
    <x v="0"/>
    <x v="0"/>
    <x v="0"/>
    <x v="457"/>
    <x v="0"/>
    <x v="0"/>
    <x v="0"/>
    <x v="0"/>
    <x v="0"/>
  </r>
  <r>
    <x v="0"/>
    <x v="0"/>
    <x v="8"/>
    <x v="5191"/>
    <x v="0"/>
    <x v="0"/>
    <x v="0"/>
    <x v="0"/>
    <s v="2021-06-11 09:14:31"/>
    <x v="0"/>
    <x v="8"/>
    <x v="8"/>
    <x v="0"/>
    <x v="8"/>
    <x v="0"/>
    <s v="6872278"/>
    <s v="040706872278"/>
    <x v="7"/>
    <x v="7"/>
    <x v="7"/>
    <x v="0"/>
    <x v="0"/>
    <x v="0"/>
    <x v="0"/>
    <x v="0"/>
    <x v="256"/>
    <x v="0"/>
    <x v="3"/>
    <x v="0"/>
    <x v="0"/>
    <x v="0"/>
  </r>
  <r>
    <x v="0"/>
    <x v="0"/>
    <x v="1624"/>
    <x v="5192"/>
    <x v="0"/>
    <x v="0"/>
    <x v="0"/>
    <x v="0"/>
    <s v="2021-06-11 09:13:57"/>
    <x v="0"/>
    <x v="1624"/>
    <x v="1624"/>
    <x v="21"/>
    <x v="1610"/>
    <x v="0"/>
    <s v="6872270"/>
    <s v="040706872270"/>
    <x v="7"/>
    <x v="7"/>
    <x v="7"/>
    <x v="0"/>
    <x v="0"/>
    <x v="0"/>
    <x v="0"/>
    <x v="0"/>
    <x v="256"/>
    <x v="0"/>
    <x v="3"/>
    <x v="0"/>
    <x v="0"/>
    <x v="0"/>
  </r>
  <r>
    <x v="0"/>
    <x v="0"/>
    <x v="440"/>
    <x v="5193"/>
    <x v="0"/>
    <x v="0"/>
    <x v="0"/>
    <x v="0"/>
    <s v="2021-06-11 09:13:40"/>
    <x v="0"/>
    <x v="440"/>
    <x v="440"/>
    <x v="0"/>
    <x v="438"/>
    <x v="0"/>
    <s v="6872276"/>
    <s v="040706872276"/>
    <x v="7"/>
    <x v="7"/>
    <x v="7"/>
    <x v="0"/>
    <x v="0"/>
    <x v="0"/>
    <x v="0"/>
    <x v="0"/>
    <x v="256"/>
    <x v="0"/>
    <x v="3"/>
    <x v="0"/>
    <x v="0"/>
    <x v="0"/>
  </r>
  <r>
    <x v="0"/>
    <x v="0"/>
    <x v="76"/>
    <x v="5194"/>
    <x v="0"/>
    <x v="0"/>
    <x v="0"/>
    <x v="0"/>
    <s v="2021-06-11 09:13:23"/>
    <x v="0"/>
    <x v="76"/>
    <x v="76"/>
    <x v="0"/>
    <x v="76"/>
    <x v="0"/>
    <s v="6872277"/>
    <s v="040706872277"/>
    <x v="7"/>
    <x v="7"/>
    <x v="7"/>
    <x v="0"/>
    <x v="0"/>
    <x v="0"/>
    <x v="0"/>
    <x v="0"/>
    <x v="256"/>
    <x v="0"/>
    <x v="3"/>
    <x v="0"/>
    <x v="0"/>
    <x v="0"/>
  </r>
  <r>
    <x v="0"/>
    <x v="0"/>
    <x v="121"/>
    <x v="5195"/>
    <x v="0"/>
    <x v="0"/>
    <x v="0"/>
    <x v="0"/>
    <s v="2021-06-11 09:03:10"/>
    <x v="0"/>
    <x v="121"/>
    <x v="121"/>
    <x v="0"/>
    <x v="120"/>
    <x v="0"/>
    <s v="6870558"/>
    <s v="014706870558"/>
    <x v="17"/>
    <x v="17"/>
    <x v="19"/>
    <x v="0"/>
    <x v="0"/>
    <x v="0"/>
    <x v="0"/>
    <x v="0"/>
    <x v="314"/>
    <x v="0"/>
    <x v="9"/>
    <x v="0"/>
    <x v="0"/>
    <x v="0"/>
  </r>
  <r>
    <x v="0"/>
    <x v="0"/>
    <x v="115"/>
    <x v="5196"/>
    <x v="0"/>
    <x v="0"/>
    <x v="0"/>
    <x v="0"/>
    <s v="2021-06-11 09:02:44"/>
    <x v="0"/>
    <x v="115"/>
    <x v="115"/>
    <x v="0"/>
    <x v="114"/>
    <x v="0"/>
    <s v="6870559"/>
    <s v="014706870559"/>
    <x v="17"/>
    <x v="17"/>
    <x v="19"/>
    <x v="0"/>
    <x v="0"/>
    <x v="0"/>
    <x v="0"/>
    <x v="0"/>
    <x v="314"/>
    <x v="0"/>
    <x v="9"/>
    <x v="0"/>
    <x v="0"/>
    <x v="0"/>
  </r>
  <r>
    <x v="0"/>
    <x v="0"/>
    <x v="35"/>
    <x v="5197"/>
    <x v="0"/>
    <x v="0"/>
    <x v="0"/>
    <x v="0"/>
    <s v="2021-06-11 09:02:18"/>
    <x v="0"/>
    <x v="35"/>
    <x v="35"/>
    <x v="0"/>
    <x v="35"/>
    <x v="0"/>
    <s v="6880009"/>
    <s v="014706880009"/>
    <x v="17"/>
    <x v="17"/>
    <x v="19"/>
    <x v="0"/>
    <x v="0"/>
    <x v="0"/>
    <x v="0"/>
    <x v="0"/>
    <x v="314"/>
    <x v="0"/>
    <x v="9"/>
    <x v="0"/>
    <x v="0"/>
    <x v="0"/>
  </r>
  <r>
    <x v="0"/>
    <x v="0"/>
    <x v="236"/>
    <x v="5198"/>
    <x v="0"/>
    <x v="0"/>
    <x v="0"/>
    <x v="0"/>
    <s v="2021-06-11 09:01:47"/>
    <x v="0"/>
    <x v="236"/>
    <x v="236"/>
    <x v="0"/>
    <x v="234"/>
    <x v="0"/>
    <s v="6870498"/>
    <s v="014706870498"/>
    <x v="17"/>
    <x v="17"/>
    <x v="19"/>
    <x v="0"/>
    <x v="0"/>
    <x v="0"/>
    <x v="0"/>
    <x v="0"/>
    <x v="314"/>
    <x v="0"/>
    <x v="9"/>
    <x v="0"/>
    <x v="0"/>
    <x v="0"/>
  </r>
  <r>
    <x v="0"/>
    <x v="0"/>
    <x v="1625"/>
    <x v="5199"/>
    <x v="0"/>
    <x v="0"/>
    <x v="0"/>
    <x v="0"/>
    <s v="2021-06-10 21:10:16"/>
    <x v="0"/>
    <x v="1625"/>
    <x v="1625"/>
    <x v="119"/>
    <x v="1611"/>
    <x v="0"/>
    <s v="14901207248"/>
    <s v="014901207248"/>
    <x v="1"/>
    <x v="1"/>
    <x v="1"/>
    <x v="0"/>
    <x v="0"/>
    <x v="0"/>
    <x v="0"/>
    <x v="0"/>
    <x v="485"/>
    <x v="0"/>
    <x v="7"/>
    <x v="0"/>
    <x v="1"/>
    <x v="0"/>
  </r>
  <r>
    <x v="0"/>
    <x v="0"/>
    <x v="1626"/>
    <x v="5200"/>
    <x v="0"/>
    <x v="0"/>
    <x v="0"/>
    <x v="0"/>
    <s v="2021-06-10 20:51:47"/>
    <x v="0"/>
    <x v="1626"/>
    <x v="1626"/>
    <x v="0"/>
    <x v="1612"/>
    <x v="0"/>
    <s v="14421046331"/>
    <s v="014421046331"/>
    <x v="1"/>
    <x v="1"/>
    <x v="1"/>
    <x v="0"/>
    <x v="0"/>
    <x v="0"/>
    <x v="0"/>
    <x v="0"/>
    <x v="345"/>
    <x v="0"/>
    <x v="10"/>
    <x v="0"/>
    <x v="0"/>
    <x v="0"/>
  </r>
  <r>
    <x v="0"/>
    <x v="0"/>
    <x v="201"/>
    <x v="5201"/>
    <x v="0"/>
    <x v="0"/>
    <x v="0"/>
    <x v="0"/>
    <s v="2021-06-10 15:42:25"/>
    <x v="0"/>
    <x v="201"/>
    <x v="201"/>
    <x v="0"/>
    <x v="200"/>
    <x v="0"/>
    <s v="5206065"/>
    <s v="013305206065"/>
    <x v="4"/>
    <x v="4"/>
    <x v="4"/>
    <x v="0"/>
    <x v="0"/>
    <x v="0"/>
    <x v="0"/>
    <x v="0"/>
    <x v="43"/>
    <x v="0"/>
    <x v="7"/>
    <x v="0"/>
    <x v="0"/>
    <x v="0"/>
  </r>
  <r>
    <x v="0"/>
    <x v="0"/>
    <x v="462"/>
    <x v="5202"/>
    <x v="0"/>
    <x v="0"/>
    <x v="0"/>
    <x v="0"/>
    <s v="2021-06-10 15:42:03"/>
    <x v="0"/>
    <x v="462"/>
    <x v="462"/>
    <x v="0"/>
    <x v="460"/>
    <x v="0"/>
    <s v="5206064"/>
    <s v="013305206064"/>
    <x v="4"/>
    <x v="4"/>
    <x v="4"/>
    <x v="0"/>
    <x v="0"/>
    <x v="0"/>
    <x v="0"/>
    <x v="0"/>
    <x v="43"/>
    <x v="0"/>
    <x v="7"/>
    <x v="0"/>
    <x v="0"/>
    <x v="0"/>
  </r>
  <r>
    <x v="0"/>
    <x v="0"/>
    <x v="428"/>
    <x v="5203"/>
    <x v="0"/>
    <x v="0"/>
    <x v="0"/>
    <x v="0"/>
    <s v="2021-06-10 15:41:41"/>
    <x v="0"/>
    <x v="428"/>
    <x v="428"/>
    <x v="0"/>
    <x v="426"/>
    <x v="0"/>
    <s v="5206085"/>
    <s v="013305206085"/>
    <x v="4"/>
    <x v="4"/>
    <x v="4"/>
    <x v="0"/>
    <x v="0"/>
    <x v="0"/>
    <x v="0"/>
    <x v="0"/>
    <x v="43"/>
    <x v="0"/>
    <x v="7"/>
    <x v="0"/>
    <x v="0"/>
    <x v="0"/>
  </r>
  <r>
    <x v="0"/>
    <x v="0"/>
    <x v="108"/>
    <x v="5204"/>
    <x v="0"/>
    <x v="0"/>
    <x v="0"/>
    <x v="0"/>
    <s v="2021-06-10 15:41:16"/>
    <x v="0"/>
    <x v="108"/>
    <x v="108"/>
    <x v="0"/>
    <x v="107"/>
    <x v="0"/>
    <s v="5206087"/>
    <s v="013305206087"/>
    <x v="4"/>
    <x v="4"/>
    <x v="4"/>
    <x v="0"/>
    <x v="0"/>
    <x v="0"/>
    <x v="0"/>
    <x v="0"/>
    <x v="43"/>
    <x v="0"/>
    <x v="7"/>
    <x v="0"/>
    <x v="0"/>
    <x v="0"/>
  </r>
  <r>
    <x v="0"/>
    <x v="0"/>
    <x v="251"/>
    <x v="5205"/>
    <x v="0"/>
    <x v="0"/>
    <x v="0"/>
    <x v="0"/>
    <s v="2021-06-10 15:40:52"/>
    <x v="0"/>
    <x v="251"/>
    <x v="251"/>
    <x v="0"/>
    <x v="249"/>
    <x v="0"/>
    <s v="5206084"/>
    <s v="013305206084"/>
    <x v="4"/>
    <x v="4"/>
    <x v="4"/>
    <x v="0"/>
    <x v="0"/>
    <x v="0"/>
    <x v="0"/>
    <x v="0"/>
    <x v="43"/>
    <x v="0"/>
    <x v="7"/>
    <x v="0"/>
    <x v="0"/>
    <x v="0"/>
  </r>
  <r>
    <x v="0"/>
    <x v="0"/>
    <x v="70"/>
    <x v="5206"/>
    <x v="0"/>
    <x v="0"/>
    <x v="0"/>
    <x v="0"/>
    <s v="2021-06-10 15:40:28"/>
    <x v="0"/>
    <x v="70"/>
    <x v="70"/>
    <x v="0"/>
    <x v="70"/>
    <x v="0"/>
    <s v="5206071"/>
    <s v="013305206071"/>
    <x v="4"/>
    <x v="4"/>
    <x v="4"/>
    <x v="0"/>
    <x v="0"/>
    <x v="0"/>
    <x v="0"/>
    <x v="0"/>
    <x v="43"/>
    <x v="0"/>
    <x v="7"/>
    <x v="0"/>
    <x v="0"/>
    <x v="0"/>
  </r>
  <r>
    <x v="0"/>
    <x v="0"/>
    <x v="123"/>
    <x v="5207"/>
    <x v="0"/>
    <x v="0"/>
    <x v="0"/>
    <x v="0"/>
    <s v="2021-06-10 15:40:07"/>
    <x v="0"/>
    <x v="123"/>
    <x v="123"/>
    <x v="0"/>
    <x v="122"/>
    <x v="0"/>
    <s v="5206074"/>
    <s v="013305206074"/>
    <x v="4"/>
    <x v="4"/>
    <x v="4"/>
    <x v="0"/>
    <x v="0"/>
    <x v="0"/>
    <x v="0"/>
    <x v="0"/>
    <x v="43"/>
    <x v="0"/>
    <x v="7"/>
    <x v="0"/>
    <x v="0"/>
    <x v="0"/>
  </r>
  <r>
    <x v="0"/>
    <x v="0"/>
    <x v="176"/>
    <x v="5208"/>
    <x v="0"/>
    <x v="0"/>
    <x v="0"/>
    <x v="0"/>
    <s v="2021-06-10 15:39:44"/>
    <x v="0"/>
    <x v="176"/>
    <x v="176"/>
    <x v="0"/>
    <x v="175"/>
    <x v="0"/>
    <s v="6880003"/>
    <s v="014706880003"/>
    <x v="17"/>
    <x v="17"/>
    <x v="19"/>
    <x v="0"/>
    <x v="0"/>
    <x v="0"/>
    <x v="0"/>
    <x v="0"/>
    <x v="314"/>
    <x v="0"/>
    <x v="9"/>
    <x v="0"/>
    <x v="0"/>
    <x v="0"/>
  </r>
  <r>
    <x v="0"/>
    <x v="0"/>
    <x v="285"/>
    <x v="5209"/>
    <x v="0"/>
    <x v="0"/>
    <x v="0"/>
    <x v="0"/>
    <s v="2021-06-10 15:39:20"/>
    <x v="0"/>
    <x v="285"/>
    <x v="285"/>
    <x v="0"/>
    <x v="283"/>
    <x v="0"/>
    <s v="6880002"/>
    <s v="014706880002"/>
    <x v="17"/>
    <x v="17"/>
    <x v="19"/>
    <x v="0"/>
    <x v="0"/>
    <x v="0"/>
    <x v="0"/>
    <x v="0"/>
    <x v="314"/>
    <x v="0"/>
    <x v="9"/>
    <x v="0"/>
    <x v="0"/>
    <x v="0"/>
  </r>
  <r>
    <x v="0"/>
    <x v="0"/>
    <x v="203"/>
    <x v="5210"/>
    <x v="0"/>
    <x v="0"/>
    <x v="0"/>
    <x v="0"/>
    <s v="2021-06-10 15:38:57"/>
    <x v="0"/>
    <x v="203"/>
    <x v="203"/>
    <x v="0"/>
    <x v="202"/>
    <x v="0"/>
    <s v="6880008"/>
    <s v="014706880008"/>
    <x v="17"/>
    <x v="17"/>
    <x v="19"/>
    <x v="0"/>
    <x v="0"/>
    <x v="0"/>
    <x v="0"/>
    <x v="0"/>
    <x v="314"/>
    <x v="0"/>
    <x v="9"/>
    <x v="0"/>
    <x v="0"/>
    <x v="0"/>
  </r>
  <r>
    <x v="0"/>
    <x v="0"/>
    <x v="500"/>
    <x v="5211"/>
    <x v="0"/>
    <x v="0"/>
    <x v="0"/>
    <x v="0"/>
    <s v="2021-06-10 15:38:33"/>
    <x v="0"/>
    <x v="500"/>
    <x v="500"/>
    <x v="0"/>
    <x v="498"/>
    <x v="0"/>
    <s v="6880001"/>
    <s v="014706880001"/>
    <x v="17"/>
    <x v="17"/>
    <x v="19"/>
    <x v="0"/>
    <x v="0"/>
    <x v="0"/>
    <x v="0"/>
    <x v="0"/>
    <x v="314"/>
    <x v="0"/>
    <x v="9"/>
    <x v="0"/>
    <x v="0"/>
    <x v="0"/>
  </r>
  <r>
    <x v="0"/>
    <x v="0"/>
    <x v="15"/>
    <x v="5212"/>
    <x v="0"/>
    <x v="0"/>
    <x v="0"/>
    <x v="0"/>
    <s v="2021-06-10 15:38:09"/>
    <x v="0"/>
    <x v="15"/>
    <x v="15"/>
    <x v="0"/>
    <x v="15"/>
    <x v="0"/>
    <s v="6880000"/>
    <s v="014706880000"/>
    <x v="17"/>
    <x v="17"/>
    <x v="19"/>
    <x v="0"/>
    <x v="0"/>
    <x v="0"/>
    <x v="0"/>
    <x v="0"/>
    <x v="314"/>
    <x v="0"/>
    <x v="9"/>
    <x v="0"/>
    <x v="0"/>
    <x v="0"/>
  </r>
  <r>
    <x v="0"/>
    <x v="0"/>
    <x v="500"/>
    <x v="5213"/>
    <x v="0"/>
    <x v="0"/>
    <x v="0"/>
    <x v="0"/>
    <s v="2021-06-10 15:37:45"/>
    <x v="0"/>
    <x v="500"/>
    <x v="500"/>
    <x v="0"/>
    <x v="498"/>
    <x v="0"/>
    <s v="6870557"/>
    <s v="014706870557"/>
    <x v="17"/>
    <x v="17"/>
    <x v="19"/>
    <x v="0"/>
    <x v="0"/>
    <x v="0"/>
    <x v="0"/>
    <x v="0"/>
    <x v="314"/>
    <x v="0"/>
    <x v="9"/>
    <x v="0"/>
    <x v="0"/>
    <x v="0"/>
  </r>
  <r>
    <x v="0"/>
    <x v="0"/>
    <x v="1299"/>
    <x v="5214"/>
    <x v="0"/>
    <x v="0"/>
    <x v="0"/>
    <x v="0"/>
    <s v="2021-06-10 15:35:21"/>
    <x v="0"/>
    <x v="1299"/>
    <x v="1299"/>
    <x v="0"/>
    <x v="1289"/>
    <x v="0"/>
    <s v="6870571"/>
    <s v="014706870571"/>
    <x v="17"/>
    <x v="17"/>
    <x v="19"/>
    <x v="0"/>
    <x v="0"/>
    <x v="0"/>
    <x v="0"/>
    <x v="0"/>
    <x v="314"/>
    <x v="0"/>
    <x v="9"/>
    <x v="0"/>
    <x v="0"/>
    <x v="0"/>
  </r>
  <r>
    <x v="0"/>
    <x v="0"/>
    <x v="20"/>
    <x v="5215"/>
    <x v="0"/>
    <x v="0"/>
    <x v="0"/>
    <x v="0"/>
    <s v="2021-06-10 15:34:54"/>
    <x v="0"/>
    <x v="20"/>
    <x v="20"/>
    <x v="0"/>
    <x v="20"/>
    <x v="0"/>
    <s v="6870574"/>
    <s v="014706870574"/>
    <x v="17"/>
    <x v="17"/>
    <x v="19"/>
    <x v="0"/>
    <x v="0"/>
    <x v="0"/>
    <x v="0"/>
    <x v="0"/>
    <x v="314"/>
    <x v="0"/>
    <x v="9"/>
    <x v="0"/>
    <x v="0"/>
    <x v="0"/>
  </r>
  <r>
    <x v="0"/>
    <x v="0"/>
    <x v="263"/>
    <x v="5216"/>
    <x v="0"/>
    <x v="0"/>
    <x v="0"/>
    <x v="0"/>
    <s v="2021-06-10 15:34:30"/>
    <x v="0"/>
    <x v="263"/>
    <x v="263"/>
    <x v="0"/>
    <x v="261"/>
    <x v="0"/>
    <s v="6870568"/>
    <s v="014706870568"/>
    <x v="17"/>
    <x v="17"/>
    <x v="19"/>
    <x v="0"/>
    <x v="0"/>
    <x v="0"/>
    <x v="0"/>
    <x v="0"/>
    <x v="314"/>
    <x v="0"/>
    <x v="9"/>
    <x v="0"/>
    <x v="0"/>
    <x v="0"/>
  </r>
  <r>
    <x v="0"/>
    <x v="0"/>
    <x v="120"/>
    <x v="5217"/>
    <x v="0"/>
    <x v="0"/>
    <x v="0"/>
    <x v="0"/>
    <s v="2021-06-10 15:34:04"/>
    <x v="0"/>
    <x v="120"/>
    <x v="120"/>
    <x v="0"/>
    <x v="119"/>
    <x v="0"/>
    <s v="6870570"/>
    <s v="014706870570"/>
    <x v="17"/>
    <x v="17"/>
    <x v="19"/>
    <x v="0"/>
    <x v="0"/>
    <x v="0"/>
    <x v="0"/>
    <x v="0"/>
    <x v="314"/>
    <x v="0"/>
    <x v="9"/>
    <x v="0"/>
    <x v="0"/>
    <x v="0"/>
  </r>
  <r>
    <x v="0"/>
    <x v="0"/>
    <x v="81"/>
    <x v="5218"/>
    <x v="0"/>
    <x v="0"/>
    <x v="0"/>
    <x v="0"/>
    <s v="2021-06-10 15:33:32"/>
    <x v="0"/>
    <x v="81"/>
    <x v="81"/>
    <x v="0"/>
    <x v="81"/>
    <x v="0"/>
    <s v="6870569"/>
    <s v="014706870569"/>
    <x v="17"/>
    <x v="17"/>
    <x v="19"/>
    <x v="0"/>
    <x v="0"/>
    <x v="0"/>
    <x v="0"/>
    <x v="0"/>
    <x v="314"/>
    <x v="0"/>
    <x v="9"/>
    <x v="0"/>
    <x v="0"/>
    <x v="0"/>
  </r>
  <r>
    <x v="0"/>
    <x v="0"/>
    <x v="283"/>
    <x v="5219"/>
    <x v="0"/>
    <x v="0"/>
    <x v="0"/>
    <x v="0"/>
    <s v="2021-06-10 15:33:01"/>
    <x v="0"/>
    <x v="283"/>
    <x v="283"/>
    <x v="0"/>
    <x v="281"/>
    <x v="0"/>
    <s v="6870567"/>
    <s v="014706870567"/>
    <x v="17"/>
    <x v="17"/>
    <x v="19"/>
    <x v="0"/>
    <x v="0"/>
    <x v="0"/>
    <x v="0"/>
    <x v="0"/>
    <x v="314"/>
    <x v="0"/>
    <x v="9"/>
    <x v="0"/>
    <x v="0"/>
    <x v="0"/>
  </r>
  <r>
    <x v="0"/>
    <x v="0"/>
    <x v="86"/>
    <x v="5220"/>
    <x v="0"/>
    <x v="0"/>
    <x v="0"/>
    <x v="0"/>
    <s v="2021-06-10 15:32:36"/>
    <x v="0"/>
    <x v="86"/>
    <x v="86"/>
    <x v="0"/>
    <x v="86"/>
    <x v="0"/>
    <s v="6780573"/>
    <s v="014706870573"/>
    <x v="17"/>
    <x v="17"/>
    <x v="19"/>
    <x v="0"/>
    <x v="0"/>
    <x v="0"/>
    <x v="0"/>
    <x v="0"/>
    <x v="314"/>
    <x v="0"/>
    <x v="9"/>
    <x v="0"/>
    <x v="0"/>
    <x v="0"/>
  </r>
  <r>
    <x v="0"/>
    <x v="0"/>
    <x v="121"/>
    <x v="5221"/>
    <x v="0"/>
    <x v="0"/>
    <x v="0"/>
    <x v="0"/>
    <s v="2021-06-10 14:48:54"/>
    <x v="0"/>
    <x v="121"/>
    <x v="121"/>
    <x v="0"/>
    <x v="120"/>
    <x v="0"/>
    <s v="6870572"/>
    <s v="014706870572"/>
    <x v="17"/>
    <x v="17"/>
    <x v="19"/>
    <x v="0"/>
    <x v="0"/>
    <x v="0"/>
    <x v="0"/>
    <x v="0"/>
    <x v="314"/>
    <x v="0"/>
    <x v="9"/>
    <x v="0"/>
    <x v="0"/>
    <x v="0"/>
  </r>
  <r>
    <x v="0"/>
    <x v="0"/>
    <x v="1627"/>
    <x v="5222"/>
    <x v="0"/>
    <x v="0"/>
    <x v="0"/>
    <x v="0"/>
    <s v="2021-06-10 14:44:35"/>
    <x v="0"/>
    <x v="1627"/>
    <x v="1627"/>
    <x v="70"/>
    <x v="1613"/>
    <x v="0"/>
    <s v="H008712 "/>
    <s v="017888008712"/>
    <x v="3"/>
    <x v="3"/>
    <x v="3"/>
    <x v="0"/>
    <x v="0"/>
    <x v="0"/>
    <x v="0"/>
    <x v="0"/>
    <x v="4"/>
    <x v="0"/>
    <x v="3"/>
    <x v="0"/>
    <x v="0"/>
    <x v="0"/>
  </r>
  <r>
    <x v="0"/>
    <x v="0"/>
    <x v="1628"/>
    <x v="5223"/>
    <x v="0"/>
    <x v="0"/>
    <x v="0"/>
    <x v="0"/>
    <s v="2021-06-10 14:20:28"/>
    <x v="0"/>
    <x v="1628"/>
    <x v="1628"/>
    <x v="0"/>
    <x v="1614"/>
    <x v="0"/>
    <s v="13202525916"/>
    <s v="013202525916"/>
    <x v="0"/>
    <x v="0"/>
    <x v="0"/>
    <x v="0"/>
    <x v="0"/>
    <x v="0"/>
    <x v="0"/>
    <x v="0"/>
    <x v="142"/>
    <x v="0"/>
    <x v="0"/>
    <x v="0"/>
    <x v="0"/>
    <x v="0"/>
  </r>
  <r>
    <x v="0"/>
    <x v="0"/>
    <x v="330"/>
    <x v="5224"/>
    <x v="0"/>
    <x v="0"/>
    <x v="0"/>
    <x v="0"/>
    <s v="2021-06-10 11:19:57"/>
    <x v="0"/>
    <x v="330"/>
    <x v="330"/>
    <x v="0"/>
    <x v="328"/>
    <x v="0"/>
    <s v="9025162"/>
    <s v="014419025162"/>
    <x v="9"/>
    <x v="9"/>
    <x v="9"/>
    <x v="0"/>
    <x v="0"/>
    <x v="0"/>
    <x v="0"/>
    <x v="0"/>
    <x v="421"/>
    <x v="0"/>
    <x v="13"/>
    <x v="0"/>
    <x v="1"/>
    <x v="0"/>
  </r>
  <r>
    <x v="0"/>
    <x v="0"/>
    <x v="365"/>
    <x v="5225"/>
    <x v="0"/>
    <x v="0"/>
    <x v="0"/>
    <x v="0"/>
    <s v="2021-06-10 09:08:32"/>
    <x v="0"/>
    <x v="365"/>
    <x v="365"/>
    <x v="0"/>
    <x v="363"/>
    <x v="0"/>
    <s v="6872275"/>
    <s v="040706872275"/>
    <x v="7"/>
    <x v="7"/>
    <x v="7"/>
    <x v="0"/>
    <x v="0"/>
    <x v="0"/>
    <x v="0"/>
    <x v="0"/>
    <x v="256"/>
    <x v="0"/>
    <x v="3"/>
    <x v="0"/>
    <x v="0"/>
    <x v="0"/>
  </r>
  <r>
    <x v="0"/>
    <x v="0"/>
    <x v="1120"/>
    <x v="5226"/>
    <x v="0"/>
    <x v="1"/>
    <x v="0"/>
    <x v="0"/>
    <s v="2021-06-10 08:49:44"/>
    <x v="0"/>
    <x v="1120"/>
    <x v="1120"/>
    <x v="0"/>
    <x v="1112"/>
    <x v="0"/>
    <s v="3408609"/>
    <s v="064913408609"/>
    <x v="4"/>
    <x v="4"/>
    <x v="4"/>
    <x v="0"/>
    <x v="0"/>
    <x v="0"/>
    <x v="0"/>
    <x v="0"/>
    <x v="152"/>
    <x v="0"/>
    <x v="2"/>
    <x v="0"/>
    <x v="0"/>
    <x v="0"/>
  </r>
  <r>
    <x v="0"/>
    <x v="0"/>
    <x v="424"/>
    <x v="5227"/>
    <x v="0"/>
    <x v="1"/>
    <x v="0"/>
    <x v="0"/>
    <s v="2021-06-10 08:49:07"/>
    <x v="0"/>
    <x v="424"/>
    <x v="424"/>
    <x v="0"/>
    <x v="422"/>
    <x v="0"/>
    <s v="3404789"/>
    <s v="064913404789"/>
    <x v="4"/>
    <x v="4"/>
    <x v="4"/>
    <x v="0"/>
    <x v="0"/>
    <x v="0"/>
    <x v="0"/>
    <x v="0"/>
    <x v="152"/>
    <x v="0"/>
    <x v="2"/>
    <x v="0"/>
    <x v="0"/>
    <x v="0"/>
  </r>
  <r>
    <x v="0"/>
    <x v="0"/>
    <x v="4"/>
    <x v="5228"/>
    <x v="0"/>
    <x v="1"/>
    <x v="0"/>
    <x v="0"/>
    <s v="2021-06-10 08:48:20"/>
    <x v="0"/>
    <x v="4"/>
    <x v="4"/>
    <x v="0"/>
    <x v="4"/>
    <x v="0"/>
    <s v="5090645"/>
    <s v="013305090645"/>
    <x v="4"/>
    <x v="4"/>
    <x v="4"/>
    <x v="0"/>
    <x v="0"/>
    <x v="0"/>
    <x v="0"/>
    <x v="0"/>
    <x v="152"/>
    <x v="0"/>
    <x v="2"/>
    <x v="0"/>
    <x v="0"/>
    <x v="0"/>
  </r>
  <r>
    <x v="0"/>
    <x v="0"/>
    <x v="1629"/>
    <x v="5229"/>
    <x v="0"/>
    <x v="0"/>
    <x v="0"/>
    <x v="0"/>
    <s v="2021-06-10 08:45:10"/>
    <x v="0"/>
    <x v="1629"/>
    <x v="1629"/>
    <x v="0"/>
    <x v="1615"/>
    <x v="0"/>
    <s v="21360320179"/>
    <s v="021360320179"/>
    <x v="15"/>
    <x v="15"/>
    <x v="17"/>
    <x v="0"/>
    <x v="0"/>
    <x v="0"/>
    <x v="0"/>
    <x v="0"/>
    <x v="222"/>
    <x v="0"/>
    <x v="1"/>
    <x v="0"/>
    <x v="0"/>
    <x v="0"/>
  </r>
  <r>
    <x v="0"/>
    <x v="0"/>
    <x v="631"/>
    <x v="5230"/>
    <x v="0"/>
    <x v="0"/>
    <x v="0"/>
    <x v="0"/>
    <s v="2021-06-10 07:44:48"/>
    <x v="0"/>
    <x v="631"/>
    <x v="631"/>
    <x v="0"/>
    <x v="628"/>
    <x v="0"/>
    <s v="064264004052"/>
    <s v="064264004052"/>
    <x v="2"/>
    <x v="2"/>
    <x v="2"/>
    <x v="0"/>
    <x v="0"/>
    <x v="0"/>
    <x v="0"/>
    <x v="0"/>
    <x v="486"/>
    <x v="0"/>
    <x v="3"/>
    <x v="0"/>
    <x v="0"/>
    <x v="0"/>
  </r>
  <r>
    <x v="0"/>
    <x v="0"/>
    <x v="1630"/>
    <x v="5231"/>
    <x v="0"/>
    <x v="0"/>
    <x v="0"/>
    <x v="0"/>
    <s v="2021-06-10 05:03:38"/>
    <x v="0"/>
    <x v="1630"/>
    <x v="1630"/>
    <x v="0"/>
    <x v="1616"/>
    <x v="0"/>
    <s v="14421041768"/>
    <s v="014421041768"/>
    <x v="9"/>
    <x v="9"/>
    <x v="9"/>
    <x v="0"/>
    <x v="0"/>
    <x v="0"/>
    <x v="0"/>
    <x v="0"/>
    <x v="77"/>
    <x v="0"/>
    <x v="0"/>
    <x v="0"/>
    <x v="0"/>
    <x v="0"/>
  </r>
  <r>
    <x v="0"/>
    <x v="0"/>
    <x v="13"/>
    <x v="5232"/>
    <x v="0"/>
    <x v="0"/>
    <x v="0"/>
    <x v="0"/>
    <s v="2021-06-10 00:01:23"/>
    <x v="0"/>
    <x v="13"/>
    <x v="13"/>
    <x v="0"/>
    <x v="13"/>
    <x v="0"/>
    <s v="1ACM601"/>
    <s v="018821051352"/>
    <x v="7"/>
    <x v="7"/>
    <x v="7"/>
    <x v="0"/>
    <x v="0"/>
    <x v="0"/>
    <x v="0"/>
    <x v="0"/>
    <x v="69"/>
    <x v="0"/>
    <x v="2"/>
    <x v="0"/>
    <x v="0"/>
    <x v="0"/>
  </r>
  <r>
    <x v="0"/>
    <x v="0"/>
    <x v="1631"/>
    <x v="5233"/>
    <x v="0"/>
    <x v="0"/>
    <x v="0"/>
    <x v="0"/>
    <s v="2021-06-10 00:00:44"/>
    <x v="0"/>
    <x v="1631"/>
    <x v="1631"/>
    <x v="20"/>
    <x v="1617"/>
    <x v="0"/>
    <s v="1ACL415"/>
    <s v="018821051358"/>
    <x v="7"/>
    <x v="7"/>
    <x v="7"/>
    <x v="0"/>
    <x v="0"/>
    <x v="0"/>
    <x v="0"/>
    <x v="0"/>
    <x v="69"/>
    <x v="0"/>
    <x v="2"/>
    <x v="0"/>
    <x v="0"/>
    <x v="0"/>
  </r>
  <r>
    <x v="0"/>
    <x v="0"/>
    <x v="503"/>
    <x v="5234"/>
    <x v="0"/>
    <x v="0"/>
    <x v="0"/>
    <x v="0"/>
    <s v="2021-06-09 23:59:56"/>
    <x v="0"/>
    <x v="503"/>
    <x v="503"/>
    <x v="0"/>
    <x v="501"/>
    <x v="0"/>
    <s v="1ACJ853"/>
    <s v="018821051353"/>
    <x v="7"/>
    <x v="7"/>
    <x v="7"/>
    <x v="0"/>
    <x v="0"/>
    <x v="0"/>
    <x v="0"/>
    <x v="0"/>
    <x v="69"/>
    <x v="0"/>
    <x v="2"/>
    <x v="0"/>
    <x v="0"/>
    <x v="0"/>
  </r>
  <r>
    <x v="0"/>
    <x v="0"/>
    <x v="1632"/>
    <x v="5235"/>
    <x v="0"/>
    <x v="0"/>
    <x v="0"/>
    <x v="0"/>
    <s v="2021-06-09 23:59:20"/>
    <x v="0"/>
    <x v="1632"/>
    <x v="1632"/>
    <x v="18"/>
    <x v="298"/>
    <x v="0"/>
    <s v="1ACH118"/>
    <s v="018821051360"/>
    <x v="7"/>
    <x v="7"/>
    <x v="7"/>
    <x v="0"/>
    <x v="0"/>
    <x v="0"/>
    <x v="0"/>
    <x v="0"/>
    <x v="69"/>
    <x v="0"/>
    <x v="2"/>
    <x v="0"/>
    <x v="0"/>
    <x v="0"/>
  </r>
  <r>
    <x v="0"/>
    <x v="0"/>
    <x v="267"/>
    <x v="5236"/>
    <x v="0"/>
    <x v="0"/>
    <x v="0"/>
    <x v="0"/>
    <s v="2021-06-09 23:58:18"/>
    <x v="0"/>
    <x v="267"/>
    <x v="267"/>
    <x v="0"/>
    <x v="265"/>
    <x v="0"/>
    <s v="1ABL988"/>
    <s v="018821051359"/>
    <x v="7"/>
    <x v="7"/>
    <x v="7"/>
    <x v="0"/>
    <x v="0"/>
    <x v="0"/>
    <x v="0"/>
    <x v="0"/>
    <x v="69"/>
    <x v="0"/>
    <x v="2"/>
    <x v="0"/>
    <x v="0"/>
    <x v="0"/>
  </r>
  <r>
    <x v="0"/>
    <x v="0"/>
    <x v="212"/>
    <x v="5237"/>
    <x v="0"/>
    <x v="0"/>
    <x v="0"/>
    <x v="0"/>
    <s v="2021-06-09 16:28:54"/>
    <x v="0"/>
    <x v="212"/>
    <x v="212"/>
    <x v="0"/>
    <x v="210"/>
    <x v="0"/>
    <s v="H005317"/>
    <s v="017888005317"/>
    <x v="3"/>
    <x v="3"/>
    <x v="3"/>
    <x v="0"/>
    <x v="0"/>
    <x v="0"/>
    <x v="0"/>
    <x v="0"/>
    <x v="7"/>
    <x v="0"/>
    <x v="5"/>
    <x v="0"/>
    <x v="0"/>
    <x v="0"/>
  </r>
  <r>
    <x v="0"/>
    <x v="0"/>
    <x v="262"/>
    <x v="5238"/>
    <x v="0"/>
    <x v="0"/>
    <x v="0"/>
    <x v="0"/>
    <s v="2021-06-09 14:12:06"/>
    <x v="0"/>
    <x v="262"/>
    <x v="262"/>
    <x v="0"/>
    <x v="260"/>
    <x v="0"/>
    <s v="19711485256"/>
    <s v="019711485256"/>
    <x v="6"/>
    <x v="6"/>
    <x v="6"/>
    <x v="0"/>
    <x v="0"/>
    <x v="0"/>
    <x v="0"/>
    <x v="0"/>
    <x v="91"/>
    <x v="0"/>
    <x v="0"/>
    <x v="0"/>
    <x v="0"/>
    <x v="0"/>
  </r>
  <r>
    <x v="0"/>
    <x v="0"/>
    <x v="346"/>
    <x v="5239"/>
    <x v="0"/>
    <x v="0"/>
    <x v="0"/>
    <x v="0"/>
    <s v="2021-06-09 14:09:39"/>
    <x v="0"/>
    <x v="346"/>
    <x v="346"/>
    <x v="0"/>
    <x v="344"/>
    <x v="0"/>
    <s v="13287262766"/>
    <s v="013287262766"/>
    <x v="0"/>
    <x v="0"/>
    <x v="0"/>
    <x v="0"/>
    <x v="0"/>
    <x v="0"/>
    <x v="0"/>
    <x v="0"/>
    <x v="329"/>
    <x v="0"/>
    <x v="0"/>
    <x v="0"/>
    <x v="0"/>
    <x v="0"/>
  </r>
  <r>
    <x v="0"/>
    <x v="0"/>
    <x v="1633"/>
    <x v="5240"/>
    <x v="0"/>
    <x v="0"/>
    <x v="0"/>
    <x v="0"/>
    <s v="2021-06-09 12:29:03"/>
    <x v="0"/>
    <x v="1633"/>
    <x v="1633"/>
    <x v="2"/>
    <x v="1618"/>
    <x v="0"/>
    <s v="18003686206"/>
    <s v="018003686206"/>
    <x v="5"/>
    <x v="5"/>
    <x v="5"/>
    <x v="0"/>
    <x v="0"/>
    <x v="0"/>
    <x v="0"/>
    <x v="0"/>
    <x v="309"/>
    <x v="0"/>
    <x v="1"/>
    <x v="0"/>
    <x v="0"/>
    <x v="0"/>
  </r>
  <r>
    <x v="0"/>
    <x v="0"/>
    <x v="135"/>
    <x v="5241"/>
    <x v="0"/>
    <x v="0"/>
    <x v="0"/>
    <x v="0"/>
    <s v="2021-06-09 12:07:32"/>
    <x v="0"/>
    <x v="135"/>
    <x v="135"/>
    <x v="0"/>
    <x v="134"/>
    <x v="0"/>
    <s v="6885269"/>
    <s v="040706885269"/>
    <x v="9"/>
    <x v="9"/>
    <x v="9"/>
    <x v="0"/>
    <x v="0"/>
    <x v="0"/>
    <x v="0"/>
    <x v="0"/>
    <x v="458"/>
    <x v="0"/>
    <x v="6"/>
    <x v="0"/>
    <x v="0"/>
    <x v="0"/>
  </r>
  <r>
    <x v="0"/>
    <x v="0"/>
    <x v="1634"/>
    <x v="5242"/>
    <x v="0"/>
    <x v="0"/>
    <x v="0"/>
    <x v="0"/>
    <s v="2021-06-09 11:31:28"/>
    <x v="0"/>
    <x v="1634"/>
    <x v="1634"/>
    <x v="0"/>
    <x v="1619"/>
    <x v="0"/>
    <s v="13281683900"/>
    <s v="013281683900"/>
    <x v="0"/>
    <x v="0"/>
    <x v="0"/>
    <x v="0"/>
    <x v="0"/>
    <x v="0"/>
    <x v="0"/>
    <x v="0"/>
    <x v="120"/>
    <x v="0"/>
    <x v="0"/>
    <x v="0"/>
    <x v="0"/>
    <x v="0"/>
  </r>
  <r>
    <x v="0"/>
    <x v="0"/>
    <x v="76"/>
    <x v="5243"/>
    <x v="0"/>
    <x v="0"/>
    <x v="0"/>
    <x v="0"/>
    <s v="2021-06-09 11:24:28"/>
    <x v="0"/>
    <x v="76"/>
    <x v="76"/>
    <x v="0"/>
    <x v="76"/>
    <x v="0"/>
    <s v="55971781"/>
    <s v="013955971781"/>
    <x v="1"/>
    <x v="1"/>
    <x v="1"/>
    <x v="0"/>
    <x v="0"/>
    <x v="0"/>
    <x v="0"/>
    <x v="0"/>
    <x v="295"/>
    <x v="0"/>
    <x v="10"/>
    <x v="0"/>
    <x v="1"/>
    <x v="0"/>
  </r>
  <r>
    <x v="0"/>
    <x v="0"/>
    <x v="390"/>
    <x v="5244"/>
    <x v="0"/>
    <x v="0"/>
    <x v="0"/>
    <x v="0"/>
    <s v="2021-06-09 11:23:21"/>
    <x v="0"/>
    <x v="390"/>
    <x v="390"/>
    <x v="0"/>
    <x v="388"/>
    <x v="0"/>
    <s v="55913270"/>
    <s v="013955913270"/>
    <x v="1"/>
    <x v="1"/>
    <x v="1"/>
    <x v="0"/>
    <x v="0"/>
    <x v="0"/>
    <x v="0"/>
    <x v="0"/>
    <x v="295"/>
    <x v="0"/>
    <x v="10"/>
    <x v="0"/>
    <x v="1"/>
    <x v="0"/>
  </r>
  <r>
    <x v="0"/>
    <x v="0"/>
    <x v="1635"/>
    <x v="5245"/>
    <x v="0"/>
    <x v="0"/>
    <x v="0"/>
    <x v="0"/>
    <s v="2021-06-09 10:54:02"/>
    <x v="0"/>
    <x v="1635"/>
    <x v="1635"/>
    <x v="44"/>
    <x v="1620"/>
    <x v="0"/>
    <s v="014406824322"/>
    <s v="014406824322"/>
    <x v="7"/>
    <x v="7"/>
    <x v="7"/>
    <x v="0"/>
    <x v="0"/>
    <x v="0"/>
    <x v="0"/>
    <x v="0"/>
    <x v="74"/>
    <x v="0"/>
    <x v="7"/>
    <x v="0"/>
    <x v="0"/>
    <x v="0"/>
  </r>
  <r>
    <x v="0"/>
    <x v="0"/>
    <x v="1636"/>
    <x v="5246"/>
    <x v="0"/>
    <x v="0"/>
    <x v="0"/>
    <x v="0"/>
    <s v="2021-06-09 10:40:42"/>
    <x v="0"/>
    <x v="1636"/>
    <x v="1636"/>
    <x v="8"/>
    <x v="1621"/>
    <x v="0"/>
    <s v="064011015218"/>
    <s v="064011015218"/>
    <x v="7"/>
    <x v="7"/>
    <x v="7"/>
    <x v="0"/>
    <x v="0"/>
    <x v="0"/>
    <x v="0"/>
    <x v="0"/>
    <x v="113"/>
    <x v="0"/>
    <x v="3"/>
    <x v="0"/>
    <x v="0"/>
    <x v="0"/>
  </r>
  <r>
    <x v="0"/>
    <x v="0"/>
    <x v="319"/>
    <x v="5247"/>
    <x v="0"/>
    <x v="0"/>
    <x v="0"/>
    <x v="0"/>
    <s v="2021-06-09 09:07:09"/>
    <x v="0"/>
    <x v="319"/>
    <x v="319"/>
    <x v="0"/>
    <x v="317"/>
    <x v="0"/>
    <s v="5206067"/>
    <s v="013305206067"/>
    <x v="4"/>
    <x v="4"/>
    <x v="4"/>
    <x v="0"/>
    <x v="0"/>
    <x v="0"/>
    <x v="0"/>
    <x v="0"/>
    <x v="43"/>
    <x v="0"/>
    <x v="7"/>
    <x v="0"/>
    <x v="0"/>
    <x v="0"/>
  </r>
  <r>
    <x v="0"/>
    <x v="0"/>
    <x v="53"/>
    <x v="5248"/>
    <x v="0"/>
    <x v="0"/>
    <x v="0"/>
    <x v="0"/>
    <s v="2021-06-09 09:05:28"/>
    <x v="0"/>
    <x v="53"/>
    <x v="53"/>
    <x v="0"/>
    <x v="53"/>
    <x v="0"/>
    <s v="5206063"/>
    <s v="013305206063"/>
    <x v="4"/>
    <x v="4"/>
    <x v="4"/>
    <x v="0"/>
    <x v="0"/>
    <x v="0"/>
    <x v="0"/>
    <x v="0"/>
    <x v="43"/>
    <x v="0"/>
    <x v="7"/>
    <x v="0"/>
    <x v="0"/>
    <x v="0"/>
  </r>
  <r>
    <x v="0"/>
    <x v="0"/>
    <x v="346"/>
    <x v="5249"/>
    <x v="0"/>
    <x v="0"/>
    <x v="0"/>
    <x v="0"/>
    <s v="2021-06-09 09:04:58"/>
    <x v="0"/>
    <x v="346"/>
    <x v="346"/>
    <x v="0"/>
    <x v="344"/>
    <x v="0"/>
    <s v="5206090"/>
    <s v="013305206090"/>
    <x v="4"/>
    <x v="4"/>
    <x v="4"/>
    <x v="0"/>
    <x v="0"/>
    <x v="0"/>
    <x v="0"/>
    <x v="0"/>
    <x v="43"/>
    <x v="0"/>
    <x v="7"/>
    <x v="0"/>
    <x v="0"/>
    <x v="0"/>
  </r>
  <r>
    <x v="0"/>
    <x v="0"/>
    <x v="61"/>
    <x v="5250"/>
    <x v="0"/>
    <x v="0"/>
    <x v="0"/>
    <x v="0"/>
    <s v="2021-06-09 09:01:25"/>
    <x v="0"/>
    <x v="61"/>
    <x v="61"/>
    <x v="0"/>
    <x v="61"/>
    <x v="0"/>
    <s v="5206083"/>
    <s v="013305206083"/>
    <x v="4"/>
    <x v="4"/>
    <x v="4"/>
    <x v="0"/>
    <x v="0"/>
    <x v="0"/>
    <x v="0"/>
    <x v="0"/>
    <x v="43"/>
    <x v="0"/>
    <x v="7"/>
    <x v="0"/>
    <x v="0"/>
    <x v="0"/>
  </r>
  <r>
    <x v="0"/>
    <x v="0"/>
    <x v="11"/>
    <x v="5251"/>
    <x v="0"/>
    <x v="0"/>
    <x v="0"/>
    <x v="0"/>
    <s v="2021-06-09 09:01:00"/>
    <x v="0"/>
    <x v="11"/>
    <x v="11"/>
    <x v="0"/>
    <x v="11"/>
    <x v="0"/>
    <s v="5206091"/>
    <s v="013305206091"/>
    <x v="4"/>
    <x v="4"/>
    <x v="4"/>
    <x v="0"/>
    <x v="0"/>
    <x v="0"/>
    <x v="0"/>
    <x v="0"/>
    <x v="43"/>
    <x v="0"/>
    <x v="7"/>
    <x v="0"/>
    <x v="0"/>
    <x v="0"/>
  </r>
  <r>
    <x v="0"/>
    <x v="0"/>
    <x v="203"/>
    <x v="5252"/>
    <x v="0"/>
    <x v="0"/>
    <x v="0"/>
    <x v="0"/>
    <s v="2021-06-09 09:00:31"/>
    <x v="0"/>
    <x v="203"/>
    <x v="203"/>
    <x v="0"/>
    <x v="202"/>
    <x v="0"/>
    <s v="5206082"/>
    <s v="013305206082"/>
    <x v="4"/>
    <x v="4"/>
    <x v="4"/>
    <x v="0"/>
    <x v="0"/>
    <x v="0"/>
    <x v="0"/>
    <x v="0"/>
    <x v="43"/>
    <x v="0"/>
    <x v="7"/>
    <x v="0"/>
    <x v="0"/>
    <x v="0"/>
  </r>
  <r>
    <x v="0"/>
    <x v="0"/>
    <x v="1637"/>
    <x v="5253"/>
    <x v="0"/>
    <x v="0"/>
    <x v="0"/>
    <x v="0"/>
    <s v="2021-06-09 08:55:55"/>
    <x v="0"/>
    <x v="1637"/>
    <x v="1637"/>
    <x v="4"/>
    <x v="1622"/>
    <x v="0"/>
    <s v="14406839019"/>
    <s v="014406839019"/>
    <x v="7"/>
    <x v="7"/>
    <x v="7"/>
    <x v="0"/>
    <x v="0"/>
    <x v="0"/>
    <x v="0"/>
    <x v="0"/>
    <x v="95"/>
    <x v="0"/>
    <x v="7"/>
    <x v="0"/>
    <x v="0"/>
    <x v="0"/>
  </r>
  <r>
    <x v="0"/>
    <x v="0"/>
    <x v="336"/>
    <x v="5254"/>
    <x v="0"/>
    <x v="0"/>
    <x v="0"/>
    <x v="0"/>
    <s v="2021-06-08 18:02:15"/>
    <x v="0"/>
    <x v="336"/>
    <x v="336"/>
    <x v="0"/>
    <x v="334"/>
    <x v="0"/>
    <s v="064264003737"/>
    <s v="064264003737"/>
    <x v="2"/>
    <x v="2"/>
    <x v="2"/>
    <x v="0"/>
    <x v="0"/>
    <x v="0"/>
    <x v="0"/>
    <x v="0"/>
    <x v="486"/>
    <x v="0"/>
    <x v="3"/>
    <x v="0"/>
    <x v="0"/>
    <x v="0"/>
  </r>
  <r>
    <x v="0"/>
    <x v="0"/>
    <x v="123"/>
    <x v="5255"/>
    <x v="0"/>
    <x v="0"/>
    <x v="0"/>
    <x v="0"/>
    <s v="2021-06-08 16:00:53"/>
    <x v="0"/>
    <x v="123"/>
    <x v="123"/>
    <x v="0"/>
    <x v="122"/>
    <x v="0"/>
    <s v="19711745035"/>
    <s v="019711745035"/>
    <x v="6"/>
    <x v="6"/>
    <x v="6"/>
    <x v="0"/>
    <x v="0"/>
    <x v="0"/>
    <x v="0"/>
    <x v="0"/>
    <x v="45"/>
    <x v="0"/>
    <x v="7"/>
    <x v="0"/>
    <x v="0"/>
    <x v="0"/>
  </r>
  <r>
    <x v="0"/>
    <x v="0"/>
    <x v="179"/>
    <x v="5256"/>
    <x v="0"/>
    <x v="0"/>
    <x v="0"/>
    <x v="0"/>
    <s v="2021-06-08 14:48:19"/>
    <x v="0"/>
    <x v="179"/>
    <x v="179"/>
    <x v="0"/>
    <x v="178"/>
    <x v="0"/>
    <s v="19711745039"/>
    <s v="019711745039"/>
    <x v="6"/>
    <x v="6"/>
    <x v="6"/>
    <x v="0"/>
    <x v="0"/>
    <x v="0"/>
    <x v="0"/>
    <x v="0"/>
    <x v="45"/>
    <x v="0"/>
    <x v="7"/>
    <x v="0"/>
    <x v="0"/>
    <x v="0"/>
  </r>
  <r>
    <x v="0"/>
    <x v="0"/>
    <x v="1638"/>
    <x v="5257"/>
    <x v="0"/>
    <x v="0"/>
    <x v="0"/>
    <x v="0"/>
    <s v="2021-06-08 14:47:35"/>
    <x v="0"/>
    <x v="1638"/>
    <x v="1638"/>
    <x v="0"/>
    <x v="1623"/>
    <x v="0"/>
    <s v="13287262004"/>
    <s v="013287262004"/>
    <x v="0"/>
    <x v="0"/>
    <x v="0"/>
    <x v="0"/>
    <x v="0"/>
    <x v="0"/>
    <x v="0"/>
    <x v="0"/>
    <x v="248"/>
    <x v="0"/>
    <x v="0"/>
    <x v="0"/>
    <x v="0"/>
    <x v="0"/>
  </r>
  <r>
    <x v="0"/>
    <x v="0"/>
    <x v="216"/>
    <x v="5258"/>
    <x v="0"/>
    <x v="0"/>
    <x v="0"/>
    <x v="0"/>
    <s v="2021-06-08 14:41:21"/>
    <x v="0"/>
    <x v="216"/>
    <x v="216"/>
    <x v="0"/>
    <x v="214"/>
    <x v="0"/>
    <s v="3966515"/>
    <s v="013323966515"/>
    <x v="7"/>
    <x v="7"/>
    <x v="7"/>
    <x v="0"/>
    <x v="0"/>
    <x v="0"/>
    <x v="0"/>
    <x v="0"/>
    <x v="69"/>
    <x v="0"/>
    <x v="2"/>
    <x v="0"/>
    <x v="0"/>
    <x v="0"/>
  </r>
  <r>
    <x v="0"/>
    <x v="0"/>
    <x v="387"/>
    <x v="5259"/>
    <x v="0"/>
    <x v="0"/>
    <x v="0"/>
    <x v="0"/>
    <s v="2021-06-08 14:41:08"/>
    <x v="0"/>
    <x v="387"/>
    <x v="387"/>
    <x v="0"/>
    <x v="385"/>
    <x v="0"/>
    <s v="3966524"/>
    <s v="013323966524"/>
    <x v="7"/>
    <x v="7"/>
    <x v="7"/>
    <x v="0"/>
    <x v="0"/>
    <x v="0"/>
    <x v="0"/>
    <x v="0"/>
    <x v="69"/>
    <x v="0"/>
    <x v="2"/>
    <x v="0"/>
    <x v="0"/>
    <x v="0"/>
  </r>
  <r>
    <x v="0"/>
    <x v="0"/>
    <x v="1141"/>
    <x v="5260"/>
    <x v="0"/>
    <x v="0"/>
    <x v="0"/>
    <x v="0"/>
    <s v="2021-06-08 14:40:57"/>
    <x v="0"/>
    <x v="1141"/>
    <x v="1141"/>
    <x v="0"/>
    <x v="1132"/>
    <x v="0"/>
    <s v="3964469"/>
    <s v="013323964469"/>
    <x v="7"/>
    <x v="7"/>
    <x v="7"/>
    <x v="0"/>
    <x v="0"/>
    <x v="0"/>
    <x v="0"/>
    <x v="0"/>
    <x v="69"/>
    <x v="0"/>
    <x v="2"/>
    <x v="0"/>
    <x v="0"/>
    <x v="0"/>
  </r>
  <r>
    <x v="0"/>
    <x v="0"/>
    <x v="1639"/>
    <x v="5261"/>
    <x v="0"/>
    <x v="0"/>
    <x v="0"/>
    <x v="0"/>
    <s v="2021-06-08 14:08:09"/>
    <x v="0"/>
    <x v="1639"/>
    <x v="1639"/>
    <x v="0"/>
    <x v="1624"/>
    <x v="0"/>
    <s v="H008574"/>
    <s v="017888008574"/>
    <x v="3"/>
    <x v="3"/>
    <x v="3"/>
    <x v="0"/>
    <x v="0"/>
    <x v="0"/>
    <x v="0"/>
    <x v="0"/>
    <x v="421"/>
    <x v="0"/>
    <x v="13"/>
    <x v="0"/>
    <x v="0"/>
    <x v="0"/>
  </r>
  <r>
    <x v="0"/>
    <x v="0"/>
    <x v="83"/>
    <x v="5262"/>
    <x v="0"/>
    <x v="0"/>
    <x v="0"/>
    <x v="0"/>
    <s v="2021-06-08 14:00:57"/>
    <x v="0"/>
    <x v="83"/>
    <x v="83"/>
    <x v="0"/>
    <x v="83"/>
    <x v="0"/>
    <s v="H008258"/>
    <s v="017888008258"/>
    <x v="3"/>
    <x v="3"/>
    <x v="3"/>
    <x v="0"/>
    <x v="0"/>
    <x v="0"/>
    <x v="0"/>
    <x v="0"/>
    <x v="421"/>
    <x v="0"/>
    <x v="13"/>
    <x v="0"/>
    <x v="0"/>
    <x v="0"/>
  </r>
  <r>
    <x v="0"/>
    <x v="0"/>
    <x v="39"/>
    <x v="5263"/>
    <x v="0"/>
    <x v="0"/>
    <x v="0"/>
    <x v="0"/>
    <s v="2021-06-08 13:41:02"/>
    <x v="0"/>
    <x v="39"/>
    <x v="39"/>
    <x v="0"/>
    <x v="39"/>
    <x v="0"/>
    <s v="H005300"/>
    <s v="017888005300"/>
    <x v="3"/>
    <x v="3"/>
    <x v="3"/>
    <x v="0"/>
    <x v="0"/>
    <x v="0"/>
    <x v="0"/>
    <x v="0"/>
    <x v="40"/>
    <x v="0"/>
    <x v="7"/>
    <x v="0"/>
    <x v="0"/>
    <x v="0"/>
  </r>
  <r>
    <x v="0"/>
    <x v="0"/>
    <x v="27"/>
    <x v="5264"/>
    <x v="0"/>
    <x v="0"/>
    <x v="0"/>
    <x v="0"/>
    <s v="2021-06-08 13:03:21"/>
    <x v="0"/>
    <x v="27"/>
    <x v="27"/>
    <x v="0"/>
    <x v="27"/>
    <x v="0"/>
    <s v="H005534"/>
    <s v="012917005534"/>
    <x v="3"/>
    <x v="3"/>
    <x v="3"/>
    <x v="0"/>
    <x v="0"/>
    <x v="0"/>
    <x v="0"/>
    <x v="0"/>
    <x v="40"/>
    <x v="0"/>
    <x v="7"/>
    <x v="0"/>
    <x v="0"/>
    <x v="0"/>
  </r>
  <r>
    <x v="0"/>
    <x v="0"/>
    <x v="1640"/>
    <x v="5265"/>
    <x v="0"/>
    <x v="0"/>
    <x v="0"/>
    <x v="0"/>
    <s v="2021-06-08 13:02:50"/>
    <x v="0"/>
    <x v="1640"/>
    <x v="1640"/>
    <x v="0"/>
    <x v="1625"/>
    <x v="0"/>
    <s v="H005360"/>
    <s v="012917005360"/>
    <x v="3"/>
    <x v="3"/>
    <x v="3"/>
    <x v="0"/>
    <x v="0"/>
    <x v="0"/>
    <x v="0"/>
    <x v="0"/>
    <x v="40"/>
    <x v="0"/>
    <x v="7"/>
    <x v="0"/>
    <x v="0"/>
    <x v="0"/>
  </r>
  <r>
    <x v="0"/>
    <x v="0"/>
    <x v="178"/>
    <x v="5266"/>
    <x v="0"/>
    <x v="0"/>
    <x v="0"/>
    <x v="0"/>
    <s v="2021-06-08 11:33:13"/>
    <x v="0"/>
    <x v="178"/>
    <x v="178"/>
    <x v="0"/>
    <x v="177"/>
    <x v="0"/>
    <s v="5206102"/>
    <s v="013305206102"/>
    <x v="4"/>
    <x v="4"/>
    <x v="4"/>
    <x v="0"/>
    <x v="0"/>
    <x v="0"/>
    <x v="0"/>
    <x v="0"/>
    <x v="43"/>
    <x v="0"/>
    <x v="7"/>
    <x v="0"/>
    <x v="0"/>
    <x v="0"/>
  </r>
  <r>
    <x v="0"/>
    <x v="0"/>
    <x v="149"/>
    <x v="5267"/>
    <x v="0"/>
    <x v="0"/>
    <x v="0"/>
    <x v="0"/>
    <s v="2021-06-08 11:32:30"/>
    <x v="0"/>
    <x v="149"/>
    <x v="149"/>
    <x v="0"/>
    <x v="148"/>
    <x v="0"/>
    <s v="5206075"/>
    <s v="013305206075"/>
    <x v="4"/>
    <x v="4"/>
    <x v="4"/>
    <x v="0"/>
    <x v="0"/>
    <x v="0"/>
    <x v="0"/>
    <x v="0"/>
    <x v="43"/>
    <x v="0"/>
    <x v="7"/>
    <x v="0"/>
    <x v="0"/>
    <x v="0"/>
  </r>
  <r>
    <x v="0"/>
    <x v="0"/>
    <x v="458"/>
    <x v="5268"/>
    <x v="0"/>
    <x v="0"/>
    <x v="0"/>
    <x v="0"/>
    <s v="2021-06-08 11:31:43"/>
    <x v="0"/>
    <x v="458"/>
    <x v="458"/>
    <x v="0"/>
    <x v="456"/>
    <x v="0"/>
    <s v="5206104"/>
    <s v="013305206104"/>
    <x v="4"/>
    <x v="4"/>
    <x v="4"/>
    <x v="0"/>
    <x v="0"/>
    <x v="0"/>
    <x v="0"/>
    <x v="0"/>
    <x v="43"/>
    <x v="0"/>
    <x v="7"/>
    <x v="0"/>
    <x v="0"/>
    <x v="0"/>
  </r>
  <r>
    <x v="0"/>
    <x v="0"/>
    <x v="58"/>
    <x v="5269"/>
    <x v="0"/>
    <x v="0"/>
    <x v="0"/>
    <x v="0"/>
    <s v="2021-06-08 11:30:54"/>
    <x v="0"/>
    <x v="58"/>
    <x v="58"/>
    <x v="0"/>
    <x v="58"/>
    <x v="0"/>
    <s v="5206077"/>
    <s v="013305206077"/>
    <x v="4"/>
    <x v="4"/>
    <x v="4"/>
    <x v="0"/>
    <x v="0"/>
    <x v="0"/>
    <x v="0"/>
    <x v="0"/>
    <x v="43"/>
    <x v="0"/>
    <x v="6"/>
    <x v="0"/>
    <x v="0"/>
    <x v="0"/>
  </r>
  <r>
    <x v="0"/>
    <x v="0"/>
    <x v="70"/>
    <x v="5270"/>
    <x v="0"/>
    <x v="0"/>
    <x v="0"/>
    <x v="0"/>
    <s v="2021-06-08 11:30:30"/>
    <x v="0"/>
    <x v="70"/>
    <x v="70"/>
    <x v="0"/>
    <x v="70"/>
    <x v="0"/>
    <s v="5206101"/>
    <s v="013305206101"/>
    <x v="4"/>
    <x v="4"/>
    <x v="4"/>
    <x v="0"/>
    <x v="0"/>
    <x v="0"/>
    <x v="0"/>
    <x v="0"/>
    <x v="43"/>
    <x v="0"/>
    <x v="7"/>
    <x v="0"/>
    <x v="0"/>
    <x v="0"/>
  </r>
  <r>
    <x v="0"/>
    <x v="0"/>
    <x v="67"/>
    <x v="5271"/>
    <x v="0"/>
    <x v="0"/>
    <x v="0"/>
    <x v="0"/>
    <s v="2021-06-08 11:29:41"/>
    <x v="0"/>
    <x v="67"/>
    <x v="67"/>
    <x v="0"/>
    <x v="67"/>
    <x v="0"/>
    <s v="5206115"/>
    <s v="013305206115"/>
    <x v="4"/>
    <x v="4"/>
    <x v="4"/>
    <x v="0"/>
    <x v="0"/>
    <x v="0"/>
    <x v="0"/>
    <x v="0"/>
    <x v="43"/>
    <x v="0"/>
    <x v="7"/>
    <x v="0"/>
    <x v="0"/>
    <x v="0"/>
  </r>
  <r>
    <x v="0"/>
    <x v="0"/>
    <x v="1641"/>
    <x v="5272"/>
    <x v="0"/>
    <x v="0"/>
    <x v="0"/>
    <x v="0"/>
    <s v="2021-06-08 11:29:15"/>
    <x v="0"/>
    <x v="1641"/>
    <x v="1641"/>
    <x v="7"/>
    <x v="1626"/>
    <x v="0"/>
    <s v="5206111"/>
    <s v="013305206111"/>
    <x v="4"/>
    <x v="4"/>
    <x v="4"/>
    <x v="0"/>
    <x v="0"/>
    <x v="0"/>
    <x v="0"/>
    <x v="0"/>
    <x v="43"/>
    <x v="0"/>
    <x v="7"/>
    <x v="0"/>
    <x v="0"/>
    <x v="0"/>
  </r>
  <r>
    <x v="0"/>
    <x v="0"/>
    <x v="1586"/>
    <x v="5273"/>
    <x v="0"/>
    <x v="0"/>
    <x v="0"/>
    <x v="0"/>
    <s v="2021-06-08 11:09:08"/>
    <x v="0"/>
    <x v="1586"/>
    <x v="1586"/>
    <x v="0"/>
    <x v="1573"/>
    <x v="0"/>
    <s v="H003999"/>
    <s v="012917003999"/>
    <x v="3"/>
    <x v="3"/>
    <x v="3"/>
    <x v="0"/>
    <x v="0"/>
    <x v="0"/>
    <x v="0"/>
    <x v="0"/>
    <x v="487"/>
    <x v="0"/>
    <x v="0"/>
    <x v="0"/>
    <x v="0"/>
    <x v="0"/>
  </r>
  <r>
    <x v="0"/>
    <x v="0"/>
    <x v="218"/>
    <x v="5274"/>
    <x v="0"/>
    <x v="0"/>
    <x v="0"/>
    <x v="0"/>
    <s v="2021-06-08 11:06:07"/>
    <x v="0"/>
    <x v="218"/>
    <x v="218"/>
    <x v="0"/>
    <x v="216"/>
    <x v="0"/>
    <s v="19711745005"/>
    <s v="019711745005"/>
    <x v="6"/>
    <x v="6"/>
    <x v="6"/>
    <x v="0"/>
    <x v="0"/>
    <x v="0"/>
    <x v="0"/>
    <x v="0"/>
    <x v="91"/>
    <x v="0"/>
    <x v="0"/>
    <x v="0"/>
    <x v="0"/>
    <x v="0"/>
  </r>
  <r>
    <x v="0"/>
    <x v="0"/>
    <x v="701"/>
    <x v="5275"/>
    <x v="0"/>
    <x v="0"/>
    <x v="0"/>
    <x v="0"/>
    <s v="2021-06-08 10:43:20"/>
    <x v="0"/>
    <x v="701"/>
    <x v="701"/>
    <x v="0"/>
    <x v="698"/>
    <x v="0"/>
    <s v="13287245674"/>
    <s v="013287245674"/>
    <x v="0"/>
    <x v="0"/>
    <x v="0"/>
    <x v="0"/>
    <x v="0"/>
    <x v="0"/>
    <x v="0"/>
    <x v="0"/>
    <x v="120"/>
    <x v="0"/>
    <x v="0"/>
    <x v="0"/>
    <x v="0"/>
    <x v="0"/>
  </r>
  <r>
    <x v="0"/>
    <x v="0"/>
    <x v="1286"/>
    <x v="5276"/>
    <x v="0"/>
    <x v="0"/>
    <x v="0"/>
    <x v="0"/>
    <s v="2021-06-08 10:42:45"/>
    <x v="0"/>
    <x v="1286"/>
    <x v="1286"/>
    <x v="0"/>
    <x v="1276"/>
    <x v="0"/>
    <s v="13287262008"/>
    <s v="013287262008"/>
    <x v="0"/>
    <x v="0"/>
    <x v="0"/>
    <x v="0"/>
    <x v="0"/>
    <x v="0"/>
    <x v="0"/>
    <x v="0"/>
    <x v="120"/>
    <x v="0"/>
    <x v="0"/>
    <x v="0"/>
    <x v="0"/>
    <x v="0"/>
  </r>
  <r>
    <x v="0"/>
    <x v="0"/>
    <x v="21"/>
    <x v="5277"/>
    <x v="0"/>
    <x v="0"/>
    <x v="0"/>
    <x v="0"/>
    <s v="2021-06-08 10:39:37"/>
    <x v="0"/>
    <x v="21"/>
    <x v="21"/>
    <x v="0"/>
    <x v="21"/>
    <x v="0"/>
    <s v="19711745022"/>
    <s v="019711745022"/>
    <x v="6"/>
    <x v="6"/>
    <x v="6"/>
    <x v="0"/>
    <x v="0"/>
    <x v="0"/>
    <x v="0"/>
    <x v="0"/>
    <x v="84"/>
    <x v="0"/>
    <x v="0"/>
    <x v="0"/>
    <x v="0"/>
    <x v="0"/>
  </r>
  <r>
    <x v="0"/>
    <x v="0"/>
    <x v="1642"/>
    <x v="5278"/>
    <x v="0"/>
    <x v="0"/>
    <x v="0"/>
    <x v="0"/>
    <s v="2021-06-08 10:39:05"/>
    <x v="0"/>
    <x v="1642"/>
    <x v="1642"/>
    <x v="0"/>
    <x v="1627"/>
    <x v="0"/>
    <s v="5092106"/>
    <s v="013305092106"/>
    <x v="4"/>
    <x v="4"/>
    <x v="4"/>
    <x v="0"/>
    <x v="0"/>
    <x v="0"/>
    <x v="0"/>
    <x v="0"/>
    <x v="177"/>
    <x v="0"/>
    <x v="17"/>
    <x v="0"/>
    <x v="0"/>
    <x v="0"/>
  </r>
  <r>
    <x v="0"/>
    <x v="0"/>
    <x v="677"/>
    <x v="5279"/>
    <x v="0"/>
    <x v="0"/>
    <x v="0"/>
    <x v="0"/>
    <s v="2021-06-08 10:38:18"/>
    <x v="0"/>
    <x v="677"/>
    <x v="677"/>
    <x v="0"/>
    <x v="674"/>
    <x v="0"/>
    <s v="13287262060"/>
    <s v="013287262060"/>
    <x v="0"/>
    <x v="0"/>
    <x v="0"/>
    <x v="0"/>
    <x v="0"/>
    <x v="0"/>
    <x v="0"/>
    <x v="0"/>
    <x v="243"/>
    <x v="0"/>
    <x v="0"/>
    <x v="0"/>
    <x v="0"/>
    <x v="0"/>
  </r>
  <r>
    <x v="0"/>
    <x v="0"/>
    <x v="171"/>
    <x v="5280"/>
    <x v="0"/>
    <x v="0"/>
    <x v="0"/>
    <x v="0"/>
    <s v="2021-06-08 10:32:21"/>
    <x v="0"/>
    <x v="171"/>
    <x v="171"/>
    <x v="0"/>
    <x v="170"/>
    <x v="0"/>
    <s v="14421041774"/>
    <s v="014421041774"/>
    <x v="9"/>
    <x v="9"/>
    <x v="9"/>
    <x v="0"/>
    <x v="0"/>
    <x v="0"/>
    <x v="0"/>
    <x v="0"/>
    <x v="410"/>
    <x v="0"/>
    <x v="0"/>
    <x v="0"/>
    <x v="0"/>
    <x v="0"/>
  </r>
  <r>
    <x v="0"/>
    <x v="0"/>
    <x v="271"/>
    <x v="5281"/>
    <x v="0"/>
    <x v="0"/>
    <x v="0"/>
    <x v="0"/>
    <s v="2021-06-08 10:31:57"/>
    <x v="0"/>
    <x v="271"/>
    <x v="271"/>
    <x v="0"/>
    <x v="269"/>
    <x v="0"/>
    <s v="14421041780"/>
    <s v="014421041780"/>
    <x v="9"/>
    <x v="9"/>
    <x v="9"/>
    <x v="0"/>
    <x v="0"/>
    <x v="0"/>
    <x v="0"/>
    <x v="0"/>
    <x v="410"/>
    <x v="0"/>
    <x v="0"/>
    <x v="0"/>
    <x v="0"/>
    <x v="0"/>
  </r>
  <r>
    <x v="0"/>
    <x v="0"/>
    <x v="212"/>
    <x v="5282"/>
    <x v="0"/>
    <x v="0"/>
    <x v="0"/>
    <x v="0"/>
    <s v="2021-06-08 10:16:22"/>
    <x v="0"/>
    <x v="212"/>
    <x v="212"/>
    <x v="0"/>
    <x v="210"/>
    <x v="0"/>
    <s v="6882550"/>
    <s v="014706882550"/>
    <x v="17"/>
    <x v="17"/>
    <x v="19"/>
    <x v="0"/>
    <x v="0"/>
    <x v="0"/>
    <x v="0"/>
    <x v="0"/>
    <x v="18"/>
    <x v="0"/>
    <x v="9"/>
    <x v="0"/>
    <x v="0"/>
    <x v="0"/>
  </r>
  <r>
    <x v="0"/>
    <x v="0"/>
    <x v="1643"/>
    <x v="5283"/>
    <x v="0"/>
    <x v="0"/>
    <x v="0"/>
    <x v="0"/>
    <s v="2021-06-08 10:08:51"/>
    <x v="0"/>
    <x v="1643"/>
    <x v="1643"/>
    <x v="0"/>
    <x v="1628"/>
    <x v="0"/>
    <s v="13287261654"/>
    <s v="013287261654"/>
    <x v="0"/>
    <x v="0"/>
    <x v="0"/>
    <x v="0"/>
    <x v="0"/>
    <x v="0"/>
    <x v="0"/>
    <x v="0"/>
    <x v="120"/>
    <x v="0"/>
    <x v="0"/>
    <x v="0"/>
    <x v="0"/>
    <x v="0"/>
  </r>
  <r>
    <x v="0"/>
    <x v="0"/>
    <x v="27"/>
    <x v="5284"/>
    <x v="0"/>
    <x v="0"/>
    <x v="0"/>
    <x v="0"/>
    <s v="2021-06-08 10:08:23"/>
    <x v="0"/>
    <x v="27"/>
    <x v="27"/>
    <x v="0"/>
    <x v="27"/>
    <x v="0"/>
    <s v="14706882557"/>
    <s v="014706882557"/>
    <x v="17"/>
    <x v="17"/>
    <x v="19"/>
    <x v="0"/>
    <x v="0"/>
    <x v="0"/>
    <x v="0"/>
    <x v="0"/>
    <x v="18"/>
    <x v="0"/>
    <x v="9"/>
    <x v="0"/>
    <x v="0"/>
    <x v="0"/>
  </r>
  <r>
    <x v="0"/>
    <x v="0"/>
    <x v="320"/>
    <x v="5285"/>
    <x v="0"/>
    <x v="0"/>
    <x v="0"/>
    <x v="0"/>
    <s v="2021-06-08 10:06:24"/>
    <x v="0"/>
    <x v="320"/>
    <x v="320"/>
    <x v="0"/>
    <x v="318"/>
    <x v="0"/>
    <s v="14706882566"/>
    <s v="014706882566"/>
    <x v="17"/>
    <x v="17"/>
    <x v="19"/>
    <x v="0"/>
    <x v="0"/>
    <x v="0"/>
    <x v="0"/>
    <x v="0"/>
    <x v="18"/>
    <x v="0"/>
    <x v="9"/>
    <x v="0"/>
    <x v="0"/>
    <x v="0"/>
  </r>
  <r>
    <x v="0"/>
    <x v="0"/>
    <x v="1644"/>
    <x v="5286"/>
    <x v="0"/>
    <x v="0"/>
    <x v="0"/>
    <x v="0"/>
    <s v="2021-06-08 10:06:24"/>
    <x v="0"/>
    <x v="1644"/>
    <x v="1644"/>
    <x v="0"/>
    <x v="1629"/>
    <x v="0"/>
    <s v="13202525982"/>
    <s v="013202525982"/>
    <x v="0"/>
    <x v="0"/>
    <x v="0"/>
    <x v="0"/>
    <x v="0"/>
    <x v="0"/>
    <x v="0"/>
    <x v="0"/>
    <x v="120"/>
    <x v="0"/>
    <x v="0"/>
    <x v="0"/>
    <x v="0"/>
    <x v="0"/>
  </r>
  <r>
    <x v="0"/>
    <x v="0"/>
    <x v="132"/>
    <x v="5287"/>
    <x v="0"/>
    <x v="0"/>
    <x v="0"/>
    <x v="0"/>
    <s v="2021-06-08 10:01:00"/>
    <x v="0"/>
    <x v="132"/>
    <x v="132"/>
    <x v="0"/>
    <x v="131"/>
    <x v="0"/>
    <s v="13287262726"/>
    <s v="013287262726"/>
    <x v="0"/>
    <x v="0"/>
    <x v="0"/>
    <x v="0"/>
    <x v="0"/>
    <x v="0"/>
    <x v="0"/>
    <x v="0"/>
    <x v="463"/>
    <x v="0"/>
    <x v="15"/>
    <x v="0"/>
    <x v="0"/>
    <x v="0"/>
  </r>
  <r>
    <x v="0"/>
    <x v="0"/>
    <x v="489"/>
    <x v="5288"/>
    <x v="0"/>
    <x v="0"/>
    <x v="0"/>
    <x v="0"/>
    <s v="2021-06-08 09:54:46"/>
    <x v="0"/>
    <x v="489"/>
    <x v="489"/>
    <x v="0"/>
    <x v="487"/>
    <x v="0"/>
    <s v="14485118511"/>
    <s v="014485118511"/>
    <x v="8"/>
    <x v="8"/>
    <x v="8"/>
    <x v="0"/>
    <x v="0"/>
    <x v="0"/>
    <x v="0"/>
    <x v="0"/>
    <x v="52"/>
    <x v="0"/>
    <x v="5"/>
    <x v="0"/>
    <x v="0"/>
    <x v="0"/>
  </r>
  <r>
    <x v="0"/>
    <x v="0"/>
    <x v="154"/>
    <x v="5289"/>
    <x v="0"/>
    <x v="0"/>
    <x v="0"/>
    <x v="0"/>
    <s v="2021-06-08 09:54:14"/>
    <x v="0"/>
    <x v="154"/>
    <x v="154"/>
    <x v="0"/>
    <x v="153"/>
    <x v="0"/>
    <s v="14416113060"/>
    <s v="014416113060"/>
    <x v="8"/>
    <x v="8"/>
    <x v="8"/>
    <x v="0"/>
    <x v="0"/>
    <x v="0"/>
    <x v="0"/>
    <x v="0"/>
    <x v="308"/>
    <x v="0"/>
    <x v="0"/>
    <x v="0"/>
    <x v="0"/>
    <x v="0"/>
  </r>
  <r>
    <x v="0"/>
    <x v="0"/>
    <x v="1006"/>
    <x v="5290"/>
    <x v="0"/>
    <x v="0"/>
    <x v="0"/>
    <x v="0"/>
    <s v="2021-06-08 09:51:27"/>
    <x v="0"/>
    <x v="1006"/>
    <x v="1006"/>
    <x v="0"/>
    <x v="998"/>
    <x v="0"/>
    <s v="10104159700"/>
    <s v="010104159700"/>
    <x v="1"/>
    <x v="1"/>
    <x v="1"/>
    <x v="0"/>
    <x v="0"/>
    <x v="0"/>
    <x v="0"/>
    <x v="0"/>
    <x v="35"/>
    <x v="0"/>
    <x v="0"/>
    <x v="0"/>
    <x v="0"/>
    <x v="0"/>
  </r>
  <r>
    <x v="0"/>
    <x v="0"/>
    <x v="1645"/>
    <x v="5291"/>
    <x v="0"/>
    <x v="0"/>
    <x v="0"/>
    <x v="0"/>
    <s v="2021-06-08 09:49:47"/>
    <x v="0"/>
    <x v="1645"/>
    <x v="1645"/>
    <x v="0"/>
    <x v="1630"/>
    <x v="0"/>
    <s v="14706882558"/>
    <s v="014706882558"/>
    <x v="17"/>
    <x v="17"/>
    <x v="19"/>
    <x v="0"/>
    <x v="0"/>
    <x v="0"/>
    <x v="0"/>
    <x v="0"/>
    <x v="18"/>
    <x v="0"/>
    <x v="9"/>
    <x v="0"/>
    <x v="0"/>
    <x v="0"/>
  </r>
  <r>
    <x v="0"/>
    <x v="0"/>
    <x v="320"/>
    <x v="5292"/>
    <x v="0"/>
    <x v="0"/>
    <x v="0"/>
    <x v="0"/>
    <s v="2021-06-08 09:49:39"/>
    <x v="0"/>
    <x v="320"/>
    <x v="320"/>
    <x v="0"/>
    <x v="318"/>
    <x v="0"/>
    <s v="13287244413"/>
    <s v="013287244413"/>
    <x v="0"/>
    <x v="0"/>
    <x v="0"/>
    <x v="0"/>
    <x v="0"/>
    <x v="0"/>
    <x v="0"/>
    <x v="0"/>
    <x v="0"/>
    <x v="0"/>
    <x v="0"/>
    <x v="0"/>
    <x v="0"/>
    <x v="0"/>
  </r>
  <r>
    <x v="0"/>
    <x v="0"/>
    <x v="1646"/>
    <x v="5293"/>
    <x v="0"/>
    <x v="0"/>
    <x v="0"/>
    <x v="0"/>
    <s v="2021-06-08 09:49:10"/>
    <x v="0"/>
    <x v="1646"/>
    <x v="1646"/>
    <x v="0"/>
    <x v="1631"/>
    <x v="0"/>
    <s v="13287262567"/>
    <s v="013287262567"/>
    <x v="0"/>
    <x v="0"/>
    <x v="0"/>
    <x v="0"/>
    <x v="0"/>
    <x v="0"/>
    <x v="0"/>
    <x v="0"/>
    <x v="220"/>
    <x v="0"/>
    <x v="3"/>
    <x v="0"/>
    <x v="0"/>
    <x v="0"/>
  </r>
  <r>
    <x v="0"/>
    <x v="0"/>
    <x v="1647"/>
    <x v="5294"/>
    <x v="0"/>
    <x v="0"/>
    <x v="0"/>
    <x v="0"/>
    <s v="2021-06-08 09:46:13"/>
    <x v="0"/>
    <x v="1647"/>
    <x v="1647"/>
    <x v="0"/>
    <x v="1632"/>
    <x v="0"/>
    <s v="14706882565"/>
    <s v="014706882565"/>
    <x v="17"/>
    <x v="17"/>
    <x v="19"/>
    <x v="0"/>
    <x v="0"/>
    <x v="0"/>
    <x v="0"/>
    <x v="0"/>
    <x v="18"/>
    <x v="0"/>
    <x v="9"/>
    <x v="0"/>
    <x v="0"/>
    <x v="0"/>
  </r>
  <r>
    <x v="0"/>
    <x v="0"/>
    <x v="1648"/>
    <x v="5295"/>
    <x v="0"/>
    <x v="0"/>
    <x v="0"/>
    <x v="0"/>
    <s v="2021-06-08 09:44:56"/>
    <x v="0"/>
    <x v="1648"/>
    <x v="1648"/>
    <x v="1"/>
    <x v="1633"/>
    <x v="0"/>
    <s v="14706882564"/>
    <s v="014706882564"/>
    <x v="17"/>
    <x v="17"/>
    <x v="19"/>
    <x v="0"/>
    <x v="0"/>
    <x v="0"/>
    <x v="0"/>
    <x v="0"/>
    <x v="18"/>
    <x v="0"/>
    <x v="9"/>
    <x v="0"/>
    <x v="0"/>
    <x v="0"/>
  </r>
  <r>
    <x v="0"/>
    <x v="0"/>
    <x v="204"/>
    <x v="5296"/>
    <x v="0"/>
    <x v="0"/>
    <x v="0"/>
    <x v="0"/>
    <s v="2021-06-08 09:44:07"/>
    <x v="0"/>
    <x v="204"/>
    <x v="204"/>
    <x v="0"/>
    <x v="203"/>
    <x v="0"/>
    <s v="14706882552"/>
    <s v="014706882552"/>
    <x v="17"/>
    <x v="17"/>
    <x v="19"/>
    <x v="0"/>
    <x v="0"/>
    <x v="0"/>
    <x v="0"/>
    <x v="0"/>
    <x v="18"/>
    <x v="0"/>
    <x v="9"/>
    <x v="0"/>
    <x v="0"/>
    <x v="0"/>
  </r>
  <r>
    <x v="0"/>
    <x v="0"/>
    <x v="1649"/>
    <x v="5297"/>
    <x v="0"/>
    <x v="0"/>
    <x v="0"/>
    <x v="0"/>
    <s v="2021-06-08 09:43:28"/>
    <x v="0"/>
    <x v="1649"/>
    <x v="1649"/>
    <x v="0"/>
    <x v="1634"/>
    <x v="0"/>
    <s v="14706882563"/>
    <s v="014706882563"/>
    <x v="17"/>
    <x v="17"/>
    <x v="19"/>
    <x v="0"/>
    <x v="0"/>
    <x v="0"/>
    <x v="0"/>
    <x v="0"/>
    <x v="18"/>
    <x v="0"/>
    <x v="9"/>
    <x v="0"/>
    <x v="0"/>
    <x v="0"/>
  </r>
  <r>
    <x v="0"/>
    <x v="0"/>
    <x v="1650"/>
    <x v="5298"/>
    <x v="0"/>
    <x v="0"/>
    <x v="0"/>
    <x v="0"/>
    <s v="2021-06-08 09:42:50"/>
    <x v="0"/>
    <x v="1650"/>
    <x v="1650"/>
    <x v="0"/>
    <x v="1635"/>
    <x v="0"/>
    <s v="14706882562"/>
    <s v="014706882562"/>
    <x v="17"/>
    <x v="17"/>
    <x v="19"/>
    <x v="0"/>
    <x v="0"/>
    <x v="0"/>
    <x v="0"/>
    <x v="0"/>
    <x v="18"/>
    <x v="0"/>
    <x v="9"/>
    <x v="0"/>
    <x v="0"/>
    <x v="0"/>
  </r>
  <r>
    <x v="0"/>
    <x v="0"/>
    <x v="1651"/>
    <x v="5299"/>
    <x v="0"/>
    <x v="0"/>
    <x v="0"/>
    <x v="0"/>
    <s v="2021-06-08 09:41:15"/>
    <x v="0"/>
    <x v="1651"/>
    <x v="1651"/>
    <x v="1"/>
    <x v="1636"/>
    <x v="0"/>
    <s v="14706882561"/>
    <s v="014706882561"/>
    <x v="17"/>
    <x v="17"/>
    <x v="19"/>
    <x v="0"/>
    <x v="0"/>
    <x v="0"/>
    <x v="0"/>
    <x v="0"/>
    <x v="18"/>
    <x v="0"/>
    <x v="9"/>
    <x v="0"/>
    <x v="0"/>
    <x v="0"/>
  </r>
  <r>
    <x v="0"/>
    <x v="0"/>
    <x v="346"/>
    <x v="5300"/>
    <x v="0"/>
    <x v="0"/>
    <x v="0"/>
    <x v="0"/>
    <s v="2021-06-08 08:40:56"/>
    <x v="0"/>
    <x v="346"/>
    <x v="346"/>
    <x v="0"/>
    <x v="344"/>
    <x v="0"/>
    <s v="21360315019"/>
    <s v="021360315019"/>
    <x v="15"/>
    <x v="15"/>
    <x v="17"/>
    <x v="0"/>
    <x v="0"/>
    <x v="0"/>
    <x v="0"/>
    <x v="0"/>
    <x v="222"/>
    <x v="0"/>
    <x v="1"/>
    <x v="0"/>
    <x v="0"/>
    <x v="0"/>
  </r>
  <r>
    <x v="0"/>
    <x v="0"/>
    <x v="17"/>
    <x v="5301"/>
    <x v="0"/>
    <x v="0"/>
    <x v="0"/>
    <x v="0"/>
    <s v="2021-06-08 08:15:01"/>
    <x v="0"/>
    <x v="17"/>
    <x v="17"/>
    <x v="0"/>
    <x v="17"/>
    <x v="0"/>
    <s v="19711865325"/>
    <s v="019711865325"/>
    <x v="6"/>
    <x v="6"/>
    <x v="6"/>
    <x v="0"/>
    <x v="0"/>
    <x v="0"/>
    <x v="0"/>
    <x v="0"/>
    <x v="133"/>
    <x v="0"/>
    <x v="6"/>
    <x v="0"/>
    <x v="0"/>
    <x v="0"/>
  </r>
  <r>
    <x v="0"/>
    <x v="0"/>
    <x v="503"/>
    <x v="5302"/>
    <x v="0"/>
    <x v="0"/>
    <x v="0"/>
    <x v="0"/>
    <s v="2021-06-07 16:10:28"/>
    <x v="0"/>
    <x v="503"/>
    <x v="503"/>
    <x v="0"/>
    <x v="501"/>
    <x v="0"/>
    <s v="19711425498"/>
    <s v="019711425498"/>
    <x v="6"/>
    <x v="6"/>
    <x v="6"/>
    <x v="0"/>
    <x v="0"/>
    <x v="0"/>
    <x v="0"/>
    <x v="0"/>
    <x v="91"/>
    <x v="0"/>
    <x v="0"/>
    <x v="0"/>
    <x v="0"/>
    <x v="0"/>
  </r>
  <r>
    <x v="0"/>
    <x v="0"/>
    <x v="220"/>
    <x v="5303"/>
    <x v="0"/>
    <x v="1"/>
    <x v="0"/>
    <x v="0"/>
    <s v="2021-06-07 16:09:21"/>
    <x v="0"/>
    <x v="220"/>
    <x v="220"/>
    <x v="0"/>
    <x v="218"/>
    <x v="0"/>
    <s v="3966572"/>
    <s v="013323966572"/>
    <x v="7"/>
    <x v="7"/>
    <x v="7"/>
    <x v="0"/>
    <x v="0"/>
    <x v="0"/>
    <x v="0"/>
    <x v="0"/>
    <x v="101"/>
    <x v="0"/>
    <x v="16"/>
    <x v="0"/>
    <x v="0"/>
    <x v="0"/>
  </r>
  <r>
    <x v="0"/>
    <x v="0"/>
    <x v="1652"/>
    <x v="5304"/>
    <x v="0"/>
    <x v="0"/>
    <x v="0"/>
    <x v="0"/>
    <s v="2021-06-07 15:43:50"/>
    <x v="0"/>
    <x v="1652"/>
    <x v="1652"/>
    <x v="0"/>
    <x v="1637"/>
    <x v="0"/>
    <s v="064264001812"/>
    <s v="064264001812"/>
    <x v="2"/>
    <x v="2"/>
    <x v="2"/>
    <x v="0"/>
    <x v="0"/>
    <x v="0"/>
    <x v="0"/>
    <x v="0"/>
    <x v="339"/>
    <x v="0"/>
    <x v="0"/>
    <x v="0"/>
    <x v="2"/>
    <x v="0"/>
  </r>
  <r>
    <x v="0"/>
    <x v="0"/>
    <x v="1653"/>
    <x v="5305"/>
    <x v="0"/>
    <x v="0"/>
    <x v="0"/>
    <x v="0"/>
    <s v="2021-06-07 15:28:11"/>
    <x v="0"/>
    <x v="1653"/>
    <x v="1653"/>
    <x v="12"/>
    <x v="1638"/>
    <x v="0"/>
    <s v="3966511"/>
    <s v="013323966511"/>
    <x v="7"/>
    <x v="7"/>
    <x v="7"/>
    <x v="0"/>
    <x v="0"/>
    <x v="0"/>
    <x v="0"/>
    <x v="0"/>
    <x v="69"/>
    <x v="0"/>
    <x v="2"/>
    <x v="0"/>
    <x v="0"/>
    <x v="0"/>
  </r>
  <r>
    <x v="0"/>
    <x v="0"/>
    <x v="1642"/>
    <x v="5306"/>
    <x v="0"/>
    <x v="0"/>
    <x v="0"/>
    <x v="0"/>
    <s v="2021-06-07 15:26:25"/>
    <x v="0"/>
    <x v="1642"/>
    <x v="1642"/>
    <x v="0"/>
    <x v="1627"/>
    <x v="0"/>
    <s v="3966506"/>
    <s v="013323966506"/>
    <x v="7"/>
    <x v="7"/>
    <x v="7"/>
    <x v="0"/>
    <x v="0"/>
    <x v="0"/>
    <x v="0"/>
    <x v="0"/>
    <x v="69"/>
    <x v="0"/>
    <x v="2"/>
    <x v="0"/>
    <x v="0"/>
    <x v="0"/>
  </r>
  <r>
    <x v="0"/>
    <x v="0"/>
    <x v="417"/>
    <x v="5307"/>
    <x v="0"/>
    <x v="0"/>
    <x v="0"/>
    <x v="0"/>
    <s v="2021-06-07 15:26:13"/>
    <x v="0"/>
    <x v="417"/>
    <x v="417"/>
    <x v="0"/>
    <x v="415"/>
    <x v="0"/>
    <s v="3966505"/>
    <s v="013323966505"/>
    <x v="7"/>
    <x v="7"/>
    <x v="7"/>
    <x v="0"/>
    <x v="0"/>
    <x v="0"/>
    <x v="0"/>
    <x v="0"/>
    <x v="69"/>
    <x v="0"/>
    <x v="2"/>
    <x v="0"/>
    <x v="0"/>
    <x v="0"/>
  </r>
  <r>
    <x v="0"/>
    <x v="0"/>
    <x v="52"/>
    <x v="5308"/>
    <x v="0"/>
    <x v="0"/>
    <x v="0"/>
    <x v="0"/>
    <s v="2021-06-07 15:24:39"/>
    <x v="0"/>
    <x v="52"/>
    <x v="52"/>
    <x v="0"/>
    <x v="52"/>
    <x v="0"/>
    <s v="064264001693"/>
    <s v="064264001693"/>
    <x v="2"/>
    <x v="2"/>
    <x v="2"/>
    <x v="0"/>
    <x v="0"/>
    <x v="0"/>
    <x v="0"/>
    <x v="0"/>
    <x v="113"/>
    <x v="0"/>
    <x v="3"/>
    <x v="0"/>
    <x v="1"/>
    <x v="0"/>
  </r>
  <r>
    <x v="0"/>
    <x v="0"/>
    <x v="1654"/>
    <x v="5309"/>
    <x v="0"/>
    <x v="0"/>
    <x v="0"/>
    <x v="0"/>
    <s v="2021-06-07 15:05:36"/>
    <x v="0"/>
    <x v="1654"/>
    <x v="1654"/>
    <x v="12"/>
    <x v="1639"/>
    <x v="0"/>
    <s v="3964473"/>
    <s v="013323964473"/>
    <x v="7"/>
    <x v="7"/>
    <x v="7"/>
    <x v="0"/>
    <x v="0"/>
    <x v="0"/>
    <x v="0"/>
    <x v="0"/>
    <x v="69"/>
    <x v="0"/>
    <x v="2"/>
    <x v="0"/>
    <x v="0"/>
    <x v="0"/>
  </r>
  <r>
    <x v="0"/>
    <x v="0"/>
    <x v="86"/>
    <x v="5310"/>
    <x v="0"/>
    <x v="0"/>
    <x v="0"/>
    <x v="0"/>
    <s v="2021-06-07 14:46:42"/>
    <x v="0"/>
    <x v="86"/>
    <x v="86"/>
    <x v="0"/>
    <x v="86"/>
    <x v="0"/>
    <s v="H003863"/>
    <s v="012917003863"/>
    <x v="3"/>
    <x v="3"/>
    <x v="3"/>
    <x v="0"/>
    <x v="0"/>
    <x v="0"/>
    <x v="0"/>
    <x v="0"/>
    <x v="49"/>
    <x v="0"/>
    <x v="5"/>
    <x v="0"/>
    <x v="1"/>
    <x v="0"/>
  </r>
  <r>
    <x v="0"/>
    <x v="0"/>
    <x v="1655"/>
    <x v="5311"/>
    <x v="0"/>
    <x v="0"/>
    <x v="0"/>
    <x v="0"/>
    <s v="2021-06-07 14:40:30"/>
    <x v="0"/>
    <x v="1655"/>
    <x v="1655"/>
    <x v="1"/>
    <x v="1640"/>
    <x v="0"/>
    <s v="H005072"/>
    <s v="012917005072"/>
    <x v="3"/>
    <x v="3"/>
    <x v="3"/>
    <x v="0"/>
    <x v="0"/>
    <x v="0"/>
    <x v="0"/>
    <x v="0"/>
    <x v="34"/>
    <x v="0"/>
    <x v="0"/>
    <x v="0"/>
    <x v="1"/>
    <x v="0"/>
  </r>
  <r>
    <x v="0"/>
    <x v="0"/>
    <x v="1656"/>
    <x v="5312"/>
    <x v="0"/>
    <x v="0"/>
    <x v="0"/>
    <x v="0"/>
    <s v="2021-06-07 14:35:23"/>
    <x v="0"/>
    <x v="1656"/>
    <x v="1656"/>
    <x v="0"/>
    <x v="1641"/>
    <x v="0"/>
    <s v="H004661"/>
    <s v="012917004661"/>
    <x v="3"/>
    <x v="3"/>
    <x v="3"/>
    <x v="0"/>
    <x v="0"/>
    <x v="0"/>
    <x v="0"/>
    <x v="0"/>
    <x v="4"/>
    <x v="0"/>
    <x v="3"/>
    <x v="0"/>
    <x v="1"/>
    <x v="0"/>
  </r>
  <r>
    <x v="0"/>
    <x v="0"/>
    <x v="1657"/>
    <x v="5313"/>
    <x v="0"/>
    <x v="0"/>
    <x v="0"/>
    <x v="0"/>
    <s v="2021-06-07 13:37:54"/>
    <x v="0"/>
    <x v="1657"/>
    <x v="1657"/>
    <x v="0"/>
    <x v="1642"/>
    <x v="0"/>
    <s v="H006175"/>
    <s v="017888006175"/>
    <x v="3"/>
    <x v="3"/>
    <x v="3"/>
    <x v="0"/>
    <x v="0"/>
    <x v="0"/>
    <x v="0"/>
    <x v="0"/>
    <x v="253"/>
    <x v="0"/>
    <x v="0"/>
    <x v="0"/>
    <x v="0"/>
    <x v="0"/>
  </r>
  <r>
    <x v="0"/>
    <x v="0"/>
    <x v="120"/>
    <x v="5314"/>
    <x v="0"/>
    <x v="0"/>
    <x v="0"/>
    <x v="0"/>
    <s v="2021-06-07 11:50:03"/>
    <x v="0"/>
    <x v="120"/>
    <x v="120"/>
    <x v="0"/>
    <x v="119"/>
    <x v="0"/>
    <s v="13287262649"/>
    <s v="013287262649"/>
    <x v="0"/>
    <x v="0"/>
    <x v="0"/>
    <x v="0"/>
    <x v="0"/>
    <x v="0"/>
    <x v="0"/>
    <x v="0"/>
    <x v="71"/>
    <x v="0"/>
    <x v="7"/>
    <x v="0"/>
    <x v="0"/>
    <x v="0"/>
  </r>
  <r>
    <x v="2"/>
    <x v="0"/>
    <x v="1658"/>
    <x v="5315"/>
    <x v="0"/>
    <x v="0"/>
    <x v="0"/>
    <x v="0"/>
    <s v="2021-06-07 10:15:23"/>
    <x v="0"/>
    <x v="1658"/>
    <x v="1658"/>
    <x v="120"/>
    <x v="1643"/>
    <x v="0"/>
    <s v="064264003133"/>
    <s v="064264003133"/>
    <x v="2"/>
    <x v="2"/>
    <x v="2"/>
    <x v="0"/>
    <x v="0"/>
    <x v="0"/>
    <x v="0"/>
    <x v="0"/>
    <x v="155"/>
    <x v="0"/>
    <x v="1"/>
    <x v="0"/>
    <x v="1"/>
    <x v="0"/>
  </r>
  <r>
    <x v="0"/>
    <x v="0"/>
    <x v="1659"/>
    <x v="5316"/>
    <x v="0"/>
    <x v="0"/>
    <x v="0"/>
    <x v="0"/>
    <s v="2021-06-07 10:11:37"/>
    <x v="0"/>
    <x v="1659"/>
    <x v="1659"/>
    <x v="45"/>
    <x v="1644"/>
    <x v="0"/>
    <s v="40937006791"/>
    <s v="040937006791"/>
    <x v="6"/>
    <x v="6"/>
    <x v="6"/>
    <x v="0"/>
    <x v="0"/>
    <x v="0"/>
    <x v="0"/>
    <x v="0"/>
    <x v="484"/>
    <x v="0"/>
    <x v="3"/>
    <x v="0"/>
    <x v="0"/>
    <x v="0"/>
  </r>
  <r>
    <x v="0"/>
    <x v="0"/>
    <x v="1660"/>
    <x v="5317"/>
    <x v="0"/>
    <x v="0"/>
    <x v="0"/>
    <x v="0"/>
    <s v="2021-06-07 10:10:18"/>
    <x v="0"/>
    <x v="1660"/>
    <x v="1660"/>
    <x v="21"/>
    <x v="1645"/>
    <x v="0"/>
    <s v="40937006773"/>
    <s v="040937006773"/>
    <x v="6"/>
    <x v="6"/>
    <x v="6"/>
    <x v="0"/>
    <x v="0"/>
    <x v="0"/>
    <x v="0"/>
    <x v="0"/>
    <x v="484"/>
    <x v="0"/>
    <x v="3"/>
    <x v="0"/>
    <x v="1"/>
    <x v="0"/>
  </r>
  <r>
    <x v="0"/>
    <x v="0"/>
    <x v="890"/>
    <x v="5318"/>
    <x v="0"/>
    <x v="0"/>
    <x v="0"/>
    <x v="0"/>
    <s v="2021-06-07 10:10:09"/>
    <x v="0"/>
    <x v="890"/>
    <x v="890"/>
    <x v="0"/>
    <x v="885"/>
    <x v="0"/>
    <s v="013955965676"/>
    <s v="013955965676"/>
    <x v="1"/>
    <x v="1"/>
    <x v="1"/>
    <x v="0"/>
    <x v="0"/>
    <x v="0"/>
    <x v="0"/>
    <x v="0"/>
    <x v="107"/>
    <x v="0"/>
    <x v="7"/>
    <x v="0"/>
    <x v="0"/>
    <x v="0"/>
  </r>
  <r>
    <x v="0"/>
    <x v="0"/>
    <x v="28"/>
    <x v="5319"/>
    <x v="0"/>
    <x v="0"/>
    <x v="0"/>
    <x v="0"/>
    <s v="2021-06-07 09:58:40"/>
    <x v="0"/>
    <x v="28"/>
    <x v="28"/>
    <x v="0"/>
    <x v="28"/>
    <x v="0"/>
    <s v="13287245832"/>
    <s v="013287245832"/>
    <x v="0"/>
    <x v="0"/>
    <x v="0"/>
    <x v="0"/>
    <x v="0"/>
    <x v="0"/>
    <x v="0"/>
    <x v="0"/>
    <x v="473"/>
    <x v="0"/>
    <x v="9"/>
    <x v="0"/>
    <x v="0"/>
    <x v="0"/>
  </r>
  <r>
    <x v="0"/>
    <x v="0"/>
    <x v="79"/>
    <x v="5320"/>
    <x v="0"/>
    <x v="0"/>
    <x v="0"/>
    <x v="0"/>
    <s v="2021-06-07 09:23:03"/>
    <x v="0"/>
    <x v="79"/>
    <x v="79"/>
    <x v="0"/>
    <x v="79"/>
    <x v="0"/>
    <s v="6859326"/>
    <s v="040706859326"/>
    <x v="7"/>
    <x v="7"/>
    <x v="7"/>
    <x v="0"/>
    <x v="0"/>
    <x v="0"/>
    <x v="0"/>
    <x v="0"/>
    <x v="30"/>
    <x v="0"/>
    <x v="7"/>
    <x v="0"/>
    <x v="0"/>
    <x v="0"/>
  </r>
  <r>
    <x v="0"/>
    <x v="0"/>
    <x v="138"/>
    <x v="5321"/>
    <x v="0"/>
    <x v="0"/>
    <x v="0"/>
    <x v="0"/>
    <s v="2021-06-05 16:10:31"/>
    <x v="0"/>
    <x v="138"/>
    <x v="138"/>
    <x v="0"/>
    <x v="137"/>
    <x v="0"/>
    <s v="13305132061"/>
    <s v="013305132061"/>
    <x v="4"/>
    <x v="4"/>
    <x v="4"/>
    <x v="0"/>
    <x v="0"/>
    <x v="0"/>
    <x v="0"/>
    <x v="0"/>
    <x v="55"/>
    <x v="0"/>
    <x v="12"/>
    <x v="0"/>
    <x v="0"/>
    <x v="0"/>
  </r>
  <r>
    <x v="0"/>
    <x v="0"/>
    <x v="189"/>
    <x v="5322"/>
    <x v="0"/>
    <x v="0"/>
    <x v="0"/>
    <x v="0"/>
    <s v="2021-06-05 16:10:06"/>
    <x v="0"/>
    <x v="189"/>
    <x v="189"/>
    <x v="0"/>
    <x v="188"/>
    <x v="0"/>
    <s v="13305044097"/>
    <s v="013305044097"/>
    <x v="4"/>
    <x v="4"/>
    <x v="4"/>
    <x v="0"/>
    <x v="0"/>
    <x v="0"/>
    <x v="0"/>
    <x v="0"/>
    <x v="55"/>
    <x v="0"/>
    <x v="12"/>
    <x v="0"/>
    <x v="0"/>
    <x v="0"/>
  </r>
  <r>
    <x v="0"/>
    <x v="0"/>
    <x v="131"/>
    <x v="5323"/>
    <x v="0"/>
    <x v="0"/>
    <x v="0"/>
    <x v="0"/>
    <s v="2021-06-05 16:09:15"/>
    <x v="0"/>
    <x v="131"/>
    <x v="131"/>
    <x v="0"/>
    <x v="130"/>
    <x v="0"/>
    <s v="13305044095"/>
    <s v="013305044095"/>
    <x v="4"/>
    <x v="4"/>
    <x v="4"/>
    <x v="0"/>
    <x v="0"/>
    <x v="0"/>
    <x v="0"/>
    <x v="0"/>
    <x v="55"/>
    <x v="0"/>
    <x v="12"/>
    <x v="0"/>
    <x v="0"/>
    <x v="0"/>
  </r>
  <r>
    <x v="0"/>
    <x v="0"/>
    <x v="358"/>
    <x v="5324"/>
    <x v="0"/>
    <x v="0"/>
    <x v="0"/>
    <x v="0"/>
    <s v="2021-06-05 16:09:09"/>
    <x v="0"/>
    <x v="358"/>
    <x v="358"/>
    <x v="0"/>
    <x v="356"/>
    <x v="0"/>
    <s v="13304813607"/>
    <s v="013304813607"/>
    <x v="4"/>
    <x v="4"/>
    <x v="4"/>
    <x v="0"/>
    <x v="0"/>
    <x v="0"/>
    <x v="0"/>
    <x v="0"/>
    <x v="34"/>
    <x v="0"/>
    <x v="0"/>
    <x v="0"/>
    <x v="0"/>
    <x v="0"/>
  </r>
  <r>
    <x v="0"/>
    <x v="0"/>
    <x v="20"/>
    <x v="5325"/>
    <x v="0"/>
    <x v="0"/>
    <x v="0"/>
    <x v="0"/>
    <s v="2021-06-05 16:08:38"/>
    <x v="0"/>
    <x v="20"/>
    <x v="20"/>
    <x v="0"/>
    <x v="20"/>
    <x v="0"/>
    <s v="13305090385"/>
    <s v="013305090385"/>
    <x v="4"/>
    <x v="4"/>
    <x v="4"/>
    <x v="0"/>
    <x v="0"/>
    <x v="0"/>
    <x v="0"/>
    <x v="0"/>
    <x v="55"/>
    <x v="0"/>
    <x v="12"/>
    <x v="0"/>
    <x v="1"/>
    <x v="0"/>
  </r>
  <r>
    <x v="0"/>
    <x v="0"/>
    <x v="458"/>
    <x v="5326"/>
    <x v="0"/>
    <x v="0"/>
    <x v="0"/>
    <x v="0"/>
    <s v="2021-06-05 16:08:11"/>
    <x v="0"/>
    <x v="458"/>
    <x v="458"/>
    <x v="0"/>
    <x v="456"/>
    <x v="0"/>
    <s v="13305018658"/>
    <s v="013305018658"/>
    <x v="4"/>
    <x v="4"/>
    <x v="4"/>
    <x v="0"/>
    <x v="0"/>
    <x v="0"/>
    <x v="0"/>
    <x v="0"/>
    <x v="55"/>
    <x v="0"/>
    <x v="12"/>
    <x v="0"/>
    <x v="0"/>
    <x v="0"/>
  </r>
  <r>
    <x v="0"/>
    <x v="0"/>
    <x v="492"/>
    <x v="5327"/>
    <x v="0"/>
    <x v="0"/>
    <x v="0"/>
    <x v="0"/>
    <s v="2021-06-05 12:35:34"/>
    <x v="0"/>
    <x v="492"/>
    <x v="492"/>
    <x v="0"/>
    <x v="490"/>
    <x v="0"/>
    <s v="19711425495"/>
    <s v="019711425495"/>
    <x v="6"/>
    <x v="6"/>
    <x v="6"/>
    <x v="0"/>
    <x v="0"/>
    <x v="0"/>
    <x v="0"/>
    <x v="0"/>
    <x v="91"/>
    <x v="0"/>
    <x v="0"/>
    <x v="0"/>
    <x v="0"/>
    <x v="0"/>
  </r>
  <r>
    <x v="0"/>
    <x v="0"/>
    <x v="424"/>
    <x v="5328"/>
    <x v="0"/>
    <x v="0"/>
    <x v="0"/>
    <x v="0"/>
    <s v="2021-06-05 12:34:10"/>
    <x v="0"/>
    <x v="424"/>
    <x v="424"/>
    <x v="0"/>
    <x v="422"/>
    <x v="0"/>
    <s v="19711485220"/>
    <s v="019711485220"/>
    <x v="6"/>
    <x v="6"/>
    <x v="6"/>
    <x v="0"/>
    <x v="0"/>
    <x v="0"/>
    <x v="0"/>
    <x v="0"/>
    <x v="91"/>
    <x v="0"/>
    <x v="0"/>
    <x v="0"/>
    <x v="0"/>
    <x v="0"/>
  </r>
  <r>
    <x v="0"/>
    <x v="0"/>
    <x v="17"/>
    <x v="5329"/>
    <x v="0"/>
    <x v="0"/>
    <x v="0"/>
    <x v="0"/>
    <s v="2021-06-05 12:33:44"/>
    <x v="0"/>
    <x v="17"/>
    <x v="17"/>
    <x v="0"/>
    <x v="17"/>
    <x v="0"/>
    <s v="19711425494"/>
    <s v="019711425494"/>
    <x v="6"/>
    <x v="6"/>
    <x v="6"/>
    <x v="0"/>
    <x v="0"/>
    <x v="0"/>
    <x v="0"/>
    <x v="0"/>
    <x v="91"/>
    <x v="0"/>
    <x v="0"/>
    <x v="0"/>
    <x v="0"/>
    <x v="0"/>
  </r>
  <r>
    <x v="0"/>
    <x v="0"/>
    <x v="131"/>
    <x v="5330"/>
    <x v="0"/>
    <x v="0"/>
    <x v="0"/>
    <x v="0"/>
    <s v="2021-06-05 12:24:37"/>
    <x v="0"/>
    <x v="131"/>
    <x v="131"/>
    <x v="0"/>
    <x v="130"/>
    <x v="0"/>
    <s v="13287262119"/>
    <s v="013287262119"/>
    <x v="0"/>
    <x v="0"/>
    <x v="0"/>
    <x v="0"/>
    <x v="0"/>
    <x v="0"/>
    <x v="0"/>
    <x v="0"/>
    <x v="65"/>
    <x v="0"/>
    <x v="0"/>
    <x v="0"/>
    <x v="0"/>
    <x v="0"/>
  </r>
  <r>
    <x v="0"/>
    <x v="0"/>
    <x v="365"/>
    <x v="5331"/>
    <x v="0"/>
    <x v="0"/>
    <x v="0"/>
    <x v="0"/>
    <s v="2021-06-05 12:16:15"/>
    <x v="0"/>
    <x v="365"/>
    <x v="365"/>
    <x v="0"/>
    <x v="363"/>
    <x v="0"/>
    <s v="13287262722"/>
    <s v="013287262722"/>
    <x v="0"/>
    <x v="0"/>
    <x v="0"/>
    <x v="0"/>
    <x v="0"/>
    <x v="0"/>
    <x v="0"/>
    <x v="0"/>
    <x v="180"/>
    <x v="0"/>
    <x v="0"/>
    <x v="0"/>
    <x v="0"/>
    <x v="0"/>
  </r>
  <r>
    <x v="0"/>
    <x v="0"/>
    <x v="60"/>
    <x v="5332"/>
    <x v="0"/>
    <x v="0"/>
    <x v="0"/>
    <x v="0"/>
    <s v="2021-06-05 12:14:51"/>
    <x v="0"/>
    <x v="60"/>
    <x v="60"/>
    <x v="0"/>
    <x v="60"/>
    <x v="0"/>
    <s v="13287245751"/>
    <s v="013287245751"/>
    <x v="0"/>
    <x v="0"/>
    <x v="0"/>
    <x v="0"/>
    <x v="0"/>
    <x v="0"/>
    <x v="0"/>
    <x v="0"/>
    <x v="82"/>
    <x v="0"/>
    <x v="7"/>
    <x v="0"/>
    <x v="0"/>
    <x v="0"/>
  </r>
  <r>
    <x v="0"/>
    <x v="0"/>
    <x v="248"/>
    <x v="5333"/>
    <x v="0"/>
    <x v="0"/>
    <x v="0"/>
    <x v="0"/>
    <s v="2021-06-05 12:14:05"/>
    <x v="0"/>
    <x v="248"/>
    <x v="248"/>
    <x v="0"/>
    <x v="246"/>
    <x v="0"/>
    <s v="13289180512"/>
    <s v="013289180512"/>
    <x v="0"/>
    <x v="0"/>
    <x v="0"/>
    <x v="0"/>
    <x v="0"/>
    <x v="0"/>
    <x v="0"/>
    <x v="0"/>
    <x v="343"/>
    <x v="0"/>
    <x v="10"/>
    <x v="0"/>
    <x v="0"/>
    <x v="0"/>
  </r>
  <r>
    <x v="0"/>
    <x v="0"/>
    <x v="110"/>
    <x v="5334"/>
    <x v="0"/>
    <x v="0"/>
    <x v="0"/>
    <x v="0"/>
    <s v="2021-06-05 12:06:11"/>
    <x v="0"/>
    <x v="110"/>
    <x v="110"/>
    <x v="0"/>
    <x v="109"/>
    <x v="0"/>
    <s v="13287261828"/>
    <s v="013287261828"/>
    <x v="0"/>
    <x v="0"/>
    <x v="0"/>
    <x v="0"/>
    <x v="0"/>
    <x v="0"/>
    <x v="0"/>
    <x v="0"/>
    <x v="344"/>
    <x v="0"/>
    <x v="10"/>
    <x v="0"/>
    <x v="0"/>
    <x v="0"/>
  </r>
  <r>
    <x v="0"/>
    <x v="0"/>
    <x v="15"/>
    <x v="5335"/>
    <x v="0"/>
    <x v="0"/>
    <x v="0"/>
    <x v="0"/>
    <s v="2021-06-05 12:04:58"/>
    <x v="0"/>
    <x v="15"/>
    <x v="15"/>
    <x v="0"/>
    <x v="15"/>
    <x v="0"/>
    <s v="13290745902"/>
    <s v="013290745902"/>
    <x v="0"/>
    <x v="0"/>
    <x v="0"/>
    <x v="0"/>
    <x v="0"/>
    <x v="0"/>
    <x v="0"/>
    <x v="0"/>
    <x v="120"/>
    <x v="0"/>
    <x v="0"/>
    <x v="0"/>
    <x v="0"/>
    <x v="0"/>
  </r>
  <r>
    <x v="0"/>
    <x v="0"/>
    <x v="1661"/>
    <x v="5336"/>
    <x v="0"/>
    <x v="0"/>
    <x v="0"/>
    <x v="0"/>
    <s v="2021-06-05 12:03:11"/>
    <x v="0"/>
    <x v="1661"/>
    <x v="1661"/>
    <x v="10"/>
    <x v="1646"/>
    <x v="0"/>
    <s v="13287245690"/>
    <s v="013287245690"/>
    <x v="0"/>
    <x v="0"/>
    <x v="0"/>
    <x v="0"/>
    <x v="0"/>
    <x v="0"/>
    <x v="0"/>
    <x v="0"/>
    <x v="82"/>
    <x v="0"/>
    <x v="7"/>
    <x v="0"/>
    <x v="0"/>
    <x v="0"/>
  </r>
  <r>
    <x v="0"/>
    <x v="0"/>
    <x v="55"/>
    <x v="5337"/>
    <x v="0"/>
    <x v="0"/>
    <x v="0"/>
    <x v="0"/>
    <s v="2021-06-05 11:37:40"/>
    <x v="0"/>
    <x v="55"/>
    <x v="55"/>
    <x v="0"/>
    <x v="55"/>
    <x v="0"/>
    <s v="19711435015"/>
    <s v="019711435015"/>
    <x v="6"/>
    <x v="6"/>
    <x v="6"/>
    <x v="0"/>
    <x v="0"/>
    <x v="0"/>
    <x v="0"/>
    <x v="0"/>
    <x v="4"/>
    <x v="0"/>
    <x v="3"/>
    <x v="0"/>
    <x v="0"/>
    <x v="0"/>
  </r>
  <r>
    <x v="0"/>
    <x v="0"/>
    <x v="1662"/>
    <x v="5338"/>
    <x v="0"/>
    <x v="0"/>
    <x v="0"/>
    <x v="0"/>
    <s v="2021-06-05 11:37:14"/>
    <x v="0"/>
    <x v="1662"/>
    <x v="1662"/>
    <x v="0"/>
    <x v="1647"/>
    <x v="0"/>
    <s v="13256550890"/>
    <s v="013256550890"/>
    <x v="0"/>
    <x v="0"/>
    <x v="0"/>
    <x v="0"/>
    <x v="0"/>
    <x v="0"/>
    <x v="0"/>
    <x v="0"/>
    <x v="19"/>
    <x v="0"/>
    <x v="7"/>
    <x v="0"/>
    <x v="0"/>
    <x v="0"/>
  </r>
  <r>
    <x v="0"/>
    <x v="0"/>
    <x v="170"/>
    <x v="5339"/>
    <x v="0"/>
    <x v="0"/>
    <x v="0"/>
    <x v="0"/>
    <s v="2021-06-04 20:52:36"/>
    <x v="0"/>
    <x v="170"/>
    <x v="170"/>
    <x v="0"/>
    <x v="169"/>
    <x v="0"/>
    <s v="14421046325"/>
    <s v="014421046325"/>
    <x v="9"/>
    <x v="9"/>
    <x v="9"/>
    <x v="0"/>
    <x v="0"/>
    <x v="0"/>
    <x v="0"/>
    <x v="0"/>
    <x v="76"/>
    <x v="0"/>
    <x v="15"/>
    <x v="0"/>
    <x v="0"/>
    <x v="0"/>
  </r>
  <r>
    <x v="0"/>
    <x v="0"/>
    <x v="329"/>
    <x v="5340"/>
    <x v="0"/>
    <x v="1"/>
    <x v="0"/>
    <x v="0"/>
    <s v="2021-06-04 17:56:58"/>
    <x v="0"/>
    <x v="329"/>
    <x v="329"/>
    <x v="0"/>
    <x v="327"/>
    <x v="0"/>
    <s v="064264004626"/>
    <s v="064264004626"/>
    <x v="2"/>
    <x v="2"/>
    <x v="2"/>
    <x v="0"/>
    <x v="0"/>
    <x v="0"/>
    <x v="0"/>
    <x v="0"/>
    <x v="3"/>
    <x v="0"/>
    <x v="2"/>
    <x v="0"/>
    <x v="1"/>
    <x v="0"/>
  </r>
  <r>
    <x v="0"/>
    <x v="0"/>
    <x v="195"/>
    <x v="5341"/>
    <x v="0"/>
    <x v="0"/>
    <x v="0"/>
    <x v="0"/>
    <s v="2021-06-04 17:48:46"/>
    <x v="0"/>
    <x v="195"/>
    <x v="195"/>
    <x v="0"/>
    <x v="194"/>
    <x v="0"/>
    <s v="064011015171"/>
    <s v="064011015171"/>
    <x v="7"/>
    <x v="7"/>
    <x v="7"/>
    <x v="0"/>
    <x v="0"/>
    <x v="0"/>
    <x v="0"/>
    <x v="0"/>
    <x v="467"/>
    <x v="0"/>
    <x v="6"/>
    <x v="0"/>
    <x v="1"/>
    <x v="0"/>
  </r>
  <r>
    <x v="0"/>
    <x v="0"/>
    <x v="1663"/>
    <x v="5342"/>
    <x v="0"/>
    <x v="0"/>
    <x v="0"/>
    <x v="0"/>
    <s v="2021-06-04 14:25:06"/>
    <x v="0"/>
    <x v="1663"/>
    <x v="1663"/>
    <x v="0"/>
    <x v="1648"/>
    <x v="0"/>
    <s v="40937006778"/>
    <s v="040937006778"/>
    <x v="6"/>
    <x v="6"/>
    <x v="6"/>
    <x v="0"/>
    <x v="0"/>
    <x v="0"/>
    <x v="0"/>
    <x v="0"/>
    <x v="264"/>
    <x v="0"/>
    <x v="0"/>
    <x v="0"/>
    <x v="0"/>
    <x v="0"/>
  </r>
  <r>
    <x v="0"/>
    <x v="0"/>
    <x v="500"/>
    <x v="5343"/>
    <x v="0"/>
    <x v="0"/>
    <x v="0"/>
    <x v="0"/>
    <s v="2021-06-04 14:16:29"/>
    <x v="0"/>
    <x v="500"/>
    <x v="500"/>
    <x v="0"/>
    <x v="498"/>
    <x v="0"/>
    <s v="40937006761"/>
    <s v="040937006761"/>
    <x v="6"/>
    <x v="6"/>
    <x v="6"/>
    <x v="0"/>
    <x v="0"/>
    <x v="0"/>
    <x v="0"/>
    <x v="0"/>
    <x v="264"/>
    <x v="0"/>
    <x v="0"/>
    <x v="0"/>
    <x v="0"/>
    <x v="0"/>
  </r>
  <r>
    <x v="0"/>
    <x v="0"/>
    <x v="227"/>
    <x v="5344"/>
    <x v="0"/>
    <x v="0"/>
    <x v="0"/>
    <x v="0"/>
    <s v="2021-06-04 14:16:13"/>
    <x v="0"/>
    <x v="227"/>
    <x v="227"/>
    <x v="0"/>
    <x v="225"/>
    <x v="0"/>
    <s v="40937006763"/>
    <s v="040937006763"/>
    <x v="6"/>
    <x v="6"/>
    <x v="6"/>
    <x v="0"/>
    <x v="0"/>
    <x v="0"/>
    <x v="0"/>
    <x v="0"/>
    <x v="264"/>
    <x v="0"/>
    <x v="0"/>
    <x v="0"/>
    <x v="0"/>
    <x v="0"/>
  </r>
  <r>
    <x v="0"/>
    <x v="0"/>
    <x v="218"/>
    <x v="5345"/>
    <x v="0"/>
    <x v="0"/>
    <x v="0"/>
    <x v="0"/>
    <s v="2021-06-04 14:15:55"/>
    <x v="0"/>
    <x v="218"/>
    <x v="218"/>
    <x v="0"/>
    <x v="216"/>
    <x v="0"/>
    <s v="40937006762"/>
    <s v="040937006762"/>
    <x v="6"/>
    <x v="6"/>
    <x v="6"/>
    <x v="0"/>
    <x v="0"/>
    <x v="0"/>
    <x v="0"/>
    <x v="0"/>
    <x v="264"/>
    <x v="0"/>
    <x v="0"/>
    <x v="0"/>
    <x v="0"/>
    <x v="0"/>
  </r>
  <r>
    <x v="0"/>
    <x v="0"/>
    <x v="148"/>
    <x v="5346"/>
    <x v="0"/>
    <x v="1"/>
    <x v="0"/>
    <x v="0"/>
    <s v="2021-06-04 09:45:16"/>
    <x v="0"/>
    <x v="148"/>
    <x v="148"/>
    <x v="0"/>
    <x v="147"/>
    <x v="0"/>
    <s v="064264001987"/>
    <s v="064264001987"/>
    <x v="2"/>
    <x v="2"/>
    <x v="2"/>
    <x v="0"/>
    <x v="0"/>
    <x v="0"/>
    <x v="0"/>
    <x v="0"/>
    <x v="3"/>
    <x v="0"/>
    <x v="2"/>
    <x v="0"/>
    <x v="0"/>
    <x v="0"/>
  </r>
  <r>
    <x v="0"/>
    <x v="0"/>
    <x v="500"/>
    <x v="5347"/>
    <x v="0"/>
    <x v="0"/>
    <x v="0"/>
    <x v="0"/>
    <s v="2021-06-04 09:20:26"/>
    <x v="0"/>
    <x v="500"/>
    <x v="500"/>
    <x v="0"/>
    <x v="498"/>
    <x v="0"/>
    <s v="6859325"/>
    <s v="040706859325"/>
    <x v="7"/>
    <x v="7"/>
    <x v="7"/>
    <x v="0"/>
    <x v="0"/>
    <x v="0"/>
    <x v="0"/>
    <x v="0"/>
    <x v="409"/>
    <x v="0"/>
    <x v="0"/>
    <x v="0"/>
    <x v="0"/>
    <x v="0"/>
  </r>
  <r>
    <x v="0"/>
    <x v="0"/>
    <x v="35"/>
    <x v="5348"/>
    <x v="0"/>
    <x v="0"/>
    <x v="0"/>
    <x v="0"/>
    <s v="2021-06-04 09:19:32"/>
    <x v="0"/>
    <x v="35"/>
    <x v="35"/>
    <x v="0"/>
    <x v="35"/>
    <x v="0"/>
    <s v="6100729"/>
    <s v="013866100729"/>
    <x v="2"/>
    <x v="2"/>
    <x v="2"/>
    <x v="0"/>
    <x v="0"/>
    <x v="0"/>
    <x v="0"/>
    <x v="0"/>
    <x v="175"/>
    <x v="0"/>
    <x v="8"/>
    <x v="0"/>
    <x v="0"/>
    <x v="0"/>
  </r>
  <r>
    <x v="0"/>
    <x v="0"/>
    <x v="98"/>
    <x v="5349"/>
    <x v="0"/>
    <x v="0"/>
    <x v="0"/>
    <x v="0"/>
    <s v="2021-06-04 09:19:27"/>
    <x v="0"/>
    <x v="98"/>
    <x v="98"/>
    <x v="0"/>
    <x v="97"/>
    <x v="0"/>
    <s v="6872274"/>
    <s v="040706872274"/>
    <x v="7"/>
    <x v="7"/>
    <x v="7"/>
    <x v="0"/>
    <x v="0"/>
    <x v="0"/>
    <x v="0"/>
    <x v="0"/>
    <x v="282"/>
    <x v="0"/>
    <x v="0"/>
    <x v="0"/>
    <x v="0"/>
    <x v="0"/>
  </r>
  <r>
    <x v="0"/>
    <x v="0"/>
    <x v="283"/>
    <x v="5350"/>
    <x v="0"/>
    <x v="0"/>
    <x v="0"/>
    <x v="0"/>
    <s v="2021-06-04 09:19:13"/>
    <x v="0"/>
    <x v="283"/>
    <x v="283"/>
    <x v="0"/>
    <x v="281"/>
    <x v="0"/>
    <s v="6822339"/>
    <s v="040706822339"/>
    <x v="7"/>
    <x v="7"/>
    <x v="7"/>
    <x v="0"/>
    <x v="0"/>
    <x v="0"/>
    <x v="0"/>
    <x v="0"/>
    <x v="488"/>
    <x v="0"/>
    <x v="0"/>
    <x v="0"/>
    <x v="0"/>
    <x v="0"/>
  </r>
  <r>
    <x v="0"/>
    <x v="0"/>
    <x v="24"/>
    <x v="5351"/>
    <x v="0"/>
    <x v="0"/>
    <x v="0"/>
    <x v="0"/>
    <s v="2021-06-04 09:16:24"/>
    <x v="0"/>
    <x v="24"/>
    <x v="24"/>
    <x v="0"/>
    <x v="24"/>
    <x v="0"/>
    <s v="6100997"/>
    <s v="013866100997"/>
    <x v="2"/>
    <x v="2"/>
    <x v="2"/>
    <x v="0"/>
    <x v="0"/>
    <x v="0"/>
    <x v="0"/>
    <x v="0"/>
    <x v="175"/>
    <x v="0"/>
    <x v="8"/>
    <x v="0"/>
    <x v="0"/>
    <x v="0"/>
  </r>
  <r>
    <x v="0"/>
    <x v="0"/>
    <x v="39"/>
    <x v="5352"/>
    <x v="0"/>
    <x v="0"/>
    <x v="0"/>
    <x v="0"/>
    <s v="2021-06-04 09:12:14"/>
    <x v="0"/>
    <x v="39"/>
    <x v="39"/>
    <x v="0"/>
    <x v="39"/>
    <x v="0"/>
    <s v="14429422942"/>
    <s v="014429422942"/>
    <x v="8"/>
    <x v="8"/>
    <x v="8"/>
    <x v="0"/>
    <x v="0"/>
    <x v="0"/>
    <x v="0"/>
    <x v="0"/>
    <x v="308"/>
    <x v="0"/>
    <x v="0"/>
    <x v="0"/>
    <x v="0"/>
    <x v="0"/>
  </r>
  <r>
    <x v="0"/>
    <x v="0"/>
    <x v="35"/>
    <x v="5353"/>
    <x v="0"/>
    <x v="0"/>
    <x v="0"/>
    <x v="0"/>
    <s v="2021-06-04 09:00:22"/>
    <x v="0"/>
    <x v="35"/>
    <x v="35"/>
    <x v="0"/>
    <x v="35"/>
    <x v="0"/>
    <s v="6100531"/>
    <s v="013866100531"/>
    <x v="2"/>
    <x v="2"/>
    <x v="2"/>
    <x v="0"/>
    <x v="0"/>
    <x v="0"/>
    <x v="0"/>
    <x v="0"/>
    <x v="175"/>
    <x v="0"/>
    <x v="8"/>
    <x v="0"/>
    <x v="0"/>
    <x v="0"/>
  </r>
  <r>
    <x v="0"/>
    <x v="0"/>
    <x v="24"/>
    <x v="5354"/>
    <x v="0"/>
    <x v="0"/>
    <x v="0"/>
    <x v="0"/>
    <s v="2021-06-04 08:59:49"/>
    <x v="0"/>
    <x v="24"/>
    <x v="24"/>
    <x v="0"/>
    <x v="24"/>
    <x v="0"/>
    <s v="6101019"/>
    <s v="013866101019"/>
    <x v="2"/>
    <x v="2"/>
    <x v="2"/>
    <x v="0"/>
    <x v="0"/>
    <x v="0"/>
    <x v="0"/>
    <x v="0"/>
    <x v="175"/>
    <x v="0"/>
    <x v="8"/>
    <x v="0"/>
    <x v="0"/>
    <x v="0"/>
  </r>
  <r>
    <x v="0"/>
    <x v="0"/>
    <x v="1003"/>
    <x v="5355"/>
    <x v="0"/>
    <x v="0"/>
    <x v="0"/>
    <x v="0"/>
    <s v="2021-06-04 08:59:14"/>
    <x v="0"/>
    <x v="1003"/>
    <x v="1003"/>
    <x v="0"/>
    <x v="995"/>
    <x v="0"/>
    <s v="6106483"/>
    <s v="013866106483"/>
    <x v="2"/>
    <x v="2"/>
    <x v="2"/>
    <x v="0"/>
    <x v="0"/>
    <x v="0"/>
    <x v="0"/>
    <x v="0"/>
    <x v="175"/>
    <x v="0"/>
    <x v="8"/>
    <x v="0"/>
    <x v="0"/>
    <x v="0"/>
  </r>
  <r>
    <x v="0"/>
    <x v="0"/>
    <x v="1003"/>
    <x v="5356"/>
    <x v="0"/>
    <x v="0"/>
    <x v="0"/>
    <x v="0"/>
    <s v="2021-06-04 08:58:43"/>
    <x v="0"/>
    <x v="1003"/>
    <x v="1003"/>
    <x v="0"/>
    <x v="995"/>
    <x v="0"/>
    <s v="6100664"/>
    <s v="013866100664"/>
    <x v="2"/>
    <x v="2"/>
    <x v="2"/>
    <x v="0"/>
    <x v="0"/>
    <x v="0"/>
    <x v="0"/>
    <x v="0"/>
    <x v="175"/>
    <x v="0"/>
    <x v="8"/>
    <x v="0"/>
    <x v="0"/>
    <x v="0"/>
  </r>
  <r>
    <x v="0"/>
    <x v="0"/>
    <x v="3"/>
    <x v="5357"/>
    <x v="0"/>
    <x v="0"/>
    <x v="0"/>
    <x v="0"/>
    <s v="2021-06-04 08:58:11"/>
    <x v="0"/>
    <x v="3"/>
    <x v="3"/>
    <x v="0"/>
    <x v="3"/>
    <x v="0"/>
    <s v="6106498"/>
    <s v="013866106498"/>
    <x v="2"/>
    <x v="2"/>
    <x v="2"/>
    <x v="0"/>
    <x v="0"/>
    <x v="0"/>
    <x v="0"/>
    <x v="0"/>
    <x v="175"/>
    <x v="0"/>
    <x v="8"/>
    <x v="0"/>
    <x v="0"/>
    <x v="0"/>
  </r>
  <r>
    <x v="0"/>
    <x v="0"/>
    <x v="1003"/>
    <x v="5358"/>
    <x v="0"/>
    <x v="0"/>
    <x v="0"/>
    <x v="0"/>
    <s v="2021-06-04 08:55:41"/>
    <x v="0"/>
    <x v="1003"/>
    <x v="1003"/>
    <x v="0"/>
    <x v="995"/>
    <x v="0"/>
    <s v="6106575"/>
    <s v="013866106575"/>
    <x v="2"/>
    <x v="2"/>
    <x v="2"/>
    <x v="0"/>
    <x v="0"/>
    <x v="0"/>
    <x v="0"/>
    <x v="0"/>
    <x v="175"/>
    <x v="0"/>
    <x v="8"/>
    <x v="0"/>
    <x v="0"/>
    <x v="0"/>
  </r>
  <r>
    <x v="0"/>
    <x v="0"/>
    <x v="1003"/>
    <x v="5359"/>
    <x v="0"/>
    <x v="0"/>
    <x v="0"/>
    <x v="0"/>
    <s v="2021-06-04 08:54:32"/>
    <x v="0"/>
    <x v="1003"/>
    <x v="1003"/>
    <x v="0"/>
    <x v="995"/>
    <x v="0"/>
    <s v="6100536"/>
    <s v="013866100536"/>
    <x v="2"/>
    <x v="2"/>
    <x v="2"/>
    <x v="0"/>
    <x v="0"/>
    <x v="0"/>
    <x v="0"/>
    <x v="0"/>
    <x v="175"/>
    <x v="0"/>
    <x v="8"/>
    <x v="0"/>
    <x v="0"/>
    <x v="0"/>
  </r>
  <r>
    <x v="0"/>
    <x v="0"/>
    <x v="1003"/>
    <x v="5360"/>
    <x v="0"/>
    <x v="0"/>
    <x v="0"/>
    <x v="0"/>
    <s v="2021-06-04 08:53:58"/>
    <x v="0"/>
    <x v="1003"/>
    <x v="1003"/>
    <x v="0"/>
    <x v="995"/>
    <x v="0"/>
    <s v="6100603"/>
    <s v="013866100603"/>
    <x v="2"/>
    <x v="2"/>
    <x v="2"/>
    <x v="0"/>
    <x v="0"/>
    <x v="0"/>
    <x v="0"/>
    <x v="0"/>
    <x v="175"/>
    <x v="0"/>
    <x v="8"/>
    <x v="0"/>
    <x v="0"/>
    <x v="0"/>
  </r>
  <r>
    <x v="0"/>
    <x v="0"/>
    <x v="857"/>
    <x v="5361"/>
    <x v="0"/>
    <x v="0"/>
    <x v="0"/>
    <x v="0"/>
    <s v="2021-06-04 08:53:12"/>
    <x v="0"/>
    <x v="857"/>
    <x v="857"/>
    <x v="0"/>
    <x v="852"/>
    <x v="0"/>
    <s v="6100671"/>
    <s v="013866100671"/>
    <x v="2"/>
    <x v="2"/>
    <x v="2"/>
    <x v="0"/>
    <x v="0"/>
    <x v="0"/>
    <x v="0"/>
    <x v="0"/>
    <x v="175"/>
    <x v="0"/>
    <x v="8"/>
    <x v="0"/>
    <x v="0"/>
    <x v="0"/>
  </r>
  <r>
    <x v="0"/>
    <x v="0"/>
    <x v="1003"/>
    <x v="5362"/>
    <x v="0"/>
    <x v="0"/>
    <x v="0"/>
    <x v="0"/>
    <s v="2021-06-04 08:52:26"/>
    <x v="0"/>
    <x v="1003"/>
    <x v="1003"/>
    <x v="0"/>
    <x v="995"/>
    <x v="0"/>
    <s v="6100656"/>
    <s v="013866100656"/>
    <x v="2"/>
    <x v="2"/>
    <x v="2"/>
    <x v="0"/>
    <x v="0"/>
    <x v="0"/>
    <x v="0"/>
    <x v="0"/>
    <x v="175"/>
    <x v="0"/>
    <x v="8"/>
    <x v="0"/>
    <x v="0"/>
    <x v="0"/>
  </r>
  <r>
    <x v="0"/>
    <x v="0"/>
    <x v="1003"/>
    <x v="5363"/>
    <x v="0"/>
    <x v="0"/>
    <x v="0"/>
    <x v="0"/>
    <s v="2021-06-04 08:51:37"/>
    <x v="0"/>
    <x v="1003"/>
    <x v="1003"/>
    <x v="0"/>
    <x v="995"/>
    <x v="0"/>
    <s v="6100599"/>
    <s v="013866100599"/>
    <x v="2"/>
    <x v="2"/>
    <x v="2"/>
    <x v="0"/>
    <x v="0"/>
    <x v="0"/>
    <x v="0"/>
    <x v="0"/>
    <x v="175"/>
    <x v="0"/>
    <x v="8"/>
    <x v="0"/>
    <x v="0"/>
    <x v="0"/>
  </r>
  <r>
    <x v="0"/>
    <x v="0"/>
    <x v="26"/>
    <x v="5364"/>
    <x v="0"/>
    <x v="0"/>
    <x v="0"/>
    <x v="0"/>
    <s v="2021-06-03 22:51:43"/>
    <x v="0"/>
    <x v="26"/>
    <x v="26"/>
    <x v="0"/>
    <x v="26"/>
    <x v="0"/>
    <s v="18007084695"/>
    <s v="018007084695"/>
    <x v="5"/>
    <x v="5"/>
    <x v="5"/>
    <x v="0"/>
    <x v="0"/>
    <x v="0"/>
    <x v="0"/>
    <x v="0"/>
    <x v="378"/>
    <x v="0"/>
    <x v="5"/>
    <x v="0"/>
    <x v="0"/>
    <x v="0"/>
  </r>
  <r>
    <x v="0"/>
    <x v="0"/>
    <x v="285"/>
    <x v="5365"/>
    <x v="0"/>
    <x v="0"/>
    <x v="0"/>
    <x v="0"/>
    <s v="2021-06-03 21:54:38"/>
    <x v="0"/>
    <x v="285"/>
    <x v="285"/>
    <x v="0"/>
    <x v="283"/>
    <x v="0"/>
    <s v="1ADQ626"/>
    <s v="018821050745"/>
    <x v="7"/>
    <x v="7"/>
    <x v="7"/>
    <x v="0"/>
    <x v="0"/>
    <x v="0"/>
    <x v="0"/>
    <x v="0"/>
    <x v="391"/>
    <x v="0"/>
    <x v="7"/>
    <x v="0"/>
    <x v="0"/>
    <x v="0"/>
  </r>
  <r>
    <x v="0"/>
    <x v="0"/>
    <x v="15"/>
    <x v="5366"/>
    <x v="0"/>
    <x v="0"/>
    <x v="0"/>
    <x v="0"/>
    <s v="2021-06-03 21:54:21"/>
    <x v="0"/>
    <x v="15"/>
    <x v="15"/>
    <x v="0"/>
    <x v="15"/>
    <x v="0"/>
    <s v="1ADU580"/>
    <s v="018821050746"/>
    <x v="7"/>
    <x v="7"/>
    <x v="7"/>
    <x v="0"/>
    <x v="0"/>
    <x v="0"/>
    <x v="0"/>
    <x v="0"/>
    <x v="391"/>
    <x v="0"/>
    <x v="7"/>
    <x v="0"/>
    <x v="0"/>
    <x v="0"/>
  </r>
  <r>
    <x v="0"/>
    <x v="0"/>
    <x v="699"/>
    <x v="5367"/>
    <x v="0"/>
    <x v="0"/>
    <x v="0"/>
    <x v="0"/>
    <s v="2021-06-03 21:53:05"/>
    <x v="0"/>
    <x v="699"/>
    <x v="699"/>
    <x v="0"/>
    <x v="696"/>
    <x v="0"/>
    <s v="1ADH133"/>
    <s v="018821050743"/>
    <x v="7"/>
    <x v="7"/>
    <x v="7"/>
    <x v="0"/>
    <x v="0"/>
    <x v="0"/>
    <x v="0"/>
    <x v="0"/>
    <x v="391"/>
    <x v="0"/>
    <x v="7"/>
    <x v="0"/>
    <x v="0"/>
    <x v="0"/>
  </r>
  <r>
    <x v="0"/>
    <x v="0"/>
    <x v="1664"/>
    <x v="5368"/>
    <x v="0"/>
    <x v="0"/>
    <x v="0"/>
    <x v="0"/>
    <s v="2021-06-03 21:51:52"/>
    <x v="0"/>
    <x v="1664"/>
    <x v="1664"/>
    <x v="0"/>
    <x v="536"/>
    <x v="0"/>
    <s v="1ADW336"/>
    <s v="018821050738"/>
    <x v="7"/>
    <x v="7"/>
    <x v="7"/>
    <x v="0"/>
    <x v="0"/>
    <x v="0"/>
    <x v="0"/>
    <x v="0"/>
    <x v="391"/>
    <x v="0"/>
    <x v="7"/>
    <x v="0"/>
    <x v="0"/>
    <x v="0"/>
  </r>
  <r>
    <x v="0"/>
    <x v="0"/>
    <x v="201"/>
    <x v="5369"/>
    <x v="0"/>
    <x v="0"/>
    <x v="0"/>
    <x v="0"/>
    <s v="2021-06-03 21:51:29"/>
    <x v="0"/>
    <x v="201"/>
    <x v="201"/>
    <x v="0"/>
    <x v="200"/>
    <x v="0"/>
    <s v="1ACH022"/>
    <s v="018821050740"/>
    <x v="7"/>
    <x v="7"/>
    <x v="7"/>
    <x v="0"/>
    <x v="0"/>
    <x v="0"/>
    <x v="0"/>
    <x v="0"/>
    <x v="391"/>
    <x v="0"/>
    <x v="7"/>
    <x v="0"/>
    <x v="0"/>
    <x v="0"/>
  </r>
  <r>
    <x v="0"/>
    <x v="0"/>
    <x v="285"/>
    <x v="5370"/>
    <x v="0"/>
    <x v="0"/>
    <x v="0"/>
    <x v="0"/>
    <s v="2021-06-03 21:51:05"/>
    <x v="0"/>
    <x v="285"/>
    <x v="285"/>
    <x v="0"/>
    <x v="283"/>
    <x v="0"/>
    <s v="1ADQ443"/>
    <s v="018821050739"/>
    <x v="7"/>
    <x v="7"/>
    <x v="7"/>
    <x v="0"/>
    <x v="0"/>
    <x v="0"/>
    <x v="0"/>
    <x v="0"/>
    <x v="391"/>
    <x v="0"/>
    <x v="7"/>
    <x v="0"/>
    <x v="0"/>
    <x v="0"/>
  </r>
  <r>
    <x v="0"/>
    <x v="0"/>
    <x v="426"/>
    <x v="5371"/>
    <x v="0"/>
    <x v="0"/>
    <x v="0"/>
    <x v="0"/>
    <s v="2021-06-03 21:50:26"/>
    <x v="0"/>
    <x v="426"/>
    <x v="426"/>
    <x v="0"/>
    <x v="424"/>
    <x v="0"/>
    <s v="1ACD786"/>
    <s v="018821050737"/>
    <x v="7"/>
    <x v="7"/>
    <x v="7"/>
    <x v="0"/>
    <x v="0"/>
    <x v="0"/>
    <x v="0"/>
    <x v="0"/>
    <x v="391"/>
    <x v="0"/>
    <x v="7"/>
    <x v="0"/>
    <x v="0"/>
    <x v="0"/>
  </r>
  <r>
    <x v="0"/>
    <x v="0"/>
    <x v="1665"/>
    <x v="5372"/>
    <x v="0"/>
    <x v="0"/>
    <x v="0"/>
    <x v="0"/>
    <s v="2021-06-03 21:49:56"/>
    <x v="0"/>
    <x v="1665"/>
    <x v="1665"/>
    <x v="38"/>
    <x v="1649"/>
    <x v="0"/>
    <s v="1ADE116"/>
    <s v="018821050736"/>
    <x v="7"/>
    <x v="7"/>
    <x v="7"/>
    <x v="0"/>
    <x v="0"/>
    <x v="0"/>
    <x v="0"/>
    <x v="0"/>
    <x v="391"/>
    <x v="0"/>
    <x v="7"/>
    <x v="0"/>
    <x v="0"/>
    <x v="0"/>
  </r>
  <r>
    <x v="0"/>
    <x v="0"/>
    <x v="1666"/>
    <x v="5373"/>
    <x v="0"/>
    <x v="0"/>
    <x v="0"/>
    <x v="0"/>
    <s v="2021-06-03 21:48:50"/>
    <x v="0"/>
    <x v="1666"/>
    <x v="1666"/>
    <x v="7"/>
    <x v="1650"/>
    <x v="0"/>
    <s v="1ADW148"/>
    <s v="018821050732"/>
    <x v="7"/>
    <x v="7"/>
    <x v="7"/>
    <x v="0"/>
    <x v="0"/>
    <x v="0"/>
    <x v="0"/>
    <x v="0"/>
    <x v="391"/>
    <x v="0"/>
    <x v="7"/>
    <x v="0"/>
    <x v="0"/>
    <x v="0"/>
  </r>
  <r>
    <x v="0"/>
    <x v="0"/>
    <x v="1667"/>
    <x v="5374"/>
    <x v="0"/>
    <x v="0"/>
    <x v="0"/>
    <x v="0"/>
    <s v="2021-06-03 21:48:12"/>
    <x v="0"/>
    <x v="1667"/>
    <x v="1667"/>
    <x v="7"/>
    <x v="1651"/>
    <x v="0"/>
    <s v="1ADC959"/>
    <s v="018821050731"/>
    <x v="7"/>
    <x v="7"/>
    <x v="7"/>
    <x v="0"/>
    <x v="0"/>
    <x v="0"/>
    <x v="0"/>
    <x v="0"/>
    <x v="391"/>
    <x v="0"/>
    <x v="7"/>
    <x v="0"/>
    <x v="0"/>
    <x v="0"/>
  </r>
  <r>
    <x v="0"/>
    <x v="0"/>
    <x v="462"/>
    <x v="5375"/>
    <x v="0"/>
    <x v="0"/>
    <x v="0"/>
    <x v="0"/>
    <s v="2021-06-03 21:47:52"/>
    <x v="0"/>
    <x v="462"/>
    <x v="462"/>
    <x v="0"/>
    <x v="460"/>
    <x v="0"/>
    <s v="1ABL527"/>
    <s v="018821050730"/>
    <x v="7"/>
    <x v="7"/>
    <x v="7"/>
    <x v="0"/>
    <x v="0"/>
    <x v="0"/>
    <x v="0"/>
    <x v="0"/>
    <x v="391"/>
    <x v="0"/>
    <x v="7"/>
    <x v="0"/>
    <x v="0"/>
    <x v="0"/>
  </r>
  <r>
    <x v="0"/>
    <x v="0"/>
    <x v="278"/>
    <x v="5376"/>
    <x v="0"/>
    <x v="0"/>
    <x v="0"/>
    <x v="0"/>
    <s v="2021-06-03 21:47:27"/>
    <x v="0"/>
    <x v="278"/>
    <x v="278"/>
    <x v="0"/>
    <x v="276"/>
    <x v="0"/>
    <s v="1ADZ772"/>
    <s v="018821050734"/>
    <x v="7"/>
    <x v="7"/>
    <x v="7"/>
    <x v="0"/>
    <x v="0"/>
    <x v="0"/>
    <x v="0"/>
    <x v="0"/>
    <x v="391"/>
    <x v="0"/>
    <x v="7"/>
    <x v="0"/>
    <x v="0"/>
    <x v="0"/>
  </r>
  <r>
    <x v="0"/>
    <x v="0"/>
    <x v="1668"/>
    <x v="5377"/>
    <x v="0"/>
    <x v="0"/>
    <x v="0"/>
    <x v="0"/>
    <s v="2021-06-03 21:46:54"/>
    <x v="0"/>
    <x v="1668"/>
    <x v="1668"/>
    <x v="9"/>
    <x v="1652"/>
    <x v="0"/>
    <s v="1ACH482"/>
    <s v="018821050729"/>
    <x v="7"/>
    <x v="7"/>
    <x v="7"/>
    <x v="0"/>
    <x v="0"/>
    <x v="0"/>
    <x v="0"/>
    <x v="0"/>
    <x v="391"/>
    <x v="0"/>
    <x v="7"/>
    <x v="0"/>
    <x v="0"/>
    <x v="0"/>
  </r>
  <r>
    <x v="0"/>
    <x v="0"/>
    <x v="1669"/>
    <x v="5378"/>
    <x v="0"/>
    <x v="0"/>
    <x v="0"/>
    <x v="0"/>
    <s v="2021-06-03 21:46:37"/>
    <x v="0"/>
    <x v="1669"/>
    <x v="1669"/>
    <x v="7"/>
    <x v="1653"/>
    <x v="0"/>
    <s v="1ADA519"/>
    <s v="018821050728"/>
    <x v="7"/>
    <x v="7"/>
    <x v="7"/>
    <x v="0"/>
    <x v="0"/>
    <x v="0"/>
    <x v="0"/>
    <x v="0"/>
    <x v="391"/>
    <x v="0"/>
    <x v="7"/>
    <x v="0"/>
    <x v="0"/>
    <x v="0"/>
  </r>
  <r>
    <x v="0"/>
    <x v="0"/>
    <x v="428"/>
    <x v="5379"/>
    <x v="0"/>
    <x v="0"/>
    <x v="0"/>
    <x v="0"/>
    <s v="2021-06-03 21:46:09"/>
    <x v="0"/>
    <x v="428"/>
    <x v="428"/>
    <x v="0"/>
    <x v="426"/>
    <x v="0"/>
    <s v="1ACM519"/>
    <s v="018821050727"/>
    <x v="7"/>
    <x v="7"/>
    <x v="7"/>
    <x v="0"/>
    <x v="0"/>
    <x v="0"/>
    <x v="0"/>
    <x v="0"/>
    <x v="391"/>
    <x v="0"/>
    <x v="7"/>
    <x v="0"/>
    <x v="0"/>
    <x v="0"/>
  </r>
  <r>
    <x v="0"/>
    <x v="0"/>
    <x v="34"/>
    <x v="5380"/>
    <x v="0"/>
    <x v="0"/>
    <x v="0"/>
    <x v="0"/>
    <s v="2021-06-03 21:45:51"/>
    <x v="0"/>
    <x v="34"/>
    <x v="34"/>
    <x v="0"/>
    <x v="34"/>
    <x v="0"/>
    <s v="1ACG483"/>
    <s v="018821050725"/>
    <x v="7"/>
    <x v="7"/>
    <x v="7"/>
    <x v="0"/>
    <x v="0"/>
    <x v="0"/>
    <x v="0"/>
    <x v="0"/>
    <x v="391"/>
    <x v="0"/>
    <x v="7"/>
    <x v="0"/>
    <x v="0"/>
    <x v="0"/>
  </r>
  <r>
    <x v="0"/>
    <x v="0"/>
    <x v="195"/>
    <x v="5381"/>
    <x v="0"/>
    <x v="0"/>
    <x v="0"/>
    <x v="0"/>
    <s v="2021-06-03 21:45:13"/>
    <x v="0"/>
    <x v="195"/>
    <x v="195"/>
    <x v="0"/>
    <x v="194"/>
    <x v="0"/>
    <s v="1ADR157"/>
    <s v="018821050722"/>
    <x v="7"/>
    <x v="7"/>
    <x v="7"/>
    <x v="0"/>
    <x v="0"/>
    <x v="0"/>
    <x v="0"/>
    <x v="0"/>
    <x v="391"/>
    <x v="0"/>
    <x v="7"/>
    <x v="0"/>
    <x v="0"/>
    <x v="0"/>
  </r>
  <r>
    <x v="0"/>
    <x v="0"/>
    <x v="283"/>
    <x v="5382"/>
    <x v="0"/>
    <x v="0"/>
    <x v="0"/>
    <x v="0"/>
    <s v="2021-06-03 21:44:53"/>
    <x v="0"/>
    <x v="283"/>
    <x v="283"/>
    <x v="0"/>
    <x v="281"/>
    <x v="0"/>
    <s v="1ABY162"/>
    <s v="018821050724"/>
    <x v="7"/>
    <x v="7"/>
    <x v="7"/>
    <x v="0"/>
    <x v="0"/>
    <x v="0"/>
    <x v="0"/>
    <x v="0"/>
    <x v="391"/>
    <x v="0"/>
    <x v="7"/>
    <x v="0"/>
    <x v="0"/>
    <x v="0"/>
  </r>
  <r>
    <x v="0"/>
    <x v="0"/>
    <x v="118"/>
    <x v="5383"/>
    <x v="0"/>
    <x v="0"/>
    <x v="0"/>
    <x v="0"/>
    <s v="2021-06-03 21:43:08"/>
    <x v="0"/>
    <x v="118"/>
    <x v="118"/>
    <x v="0"/>
    <x v="117"/>
    <x v="0"/>
    <s v="1ACF265"/>
    <s v="018821050719"/>
    <x v="7"/>
    <x v="7"/>
    <x v="7"/>
    <x v="0"/>
    <x v="0"/>
    <x v="0"/>
    <x v="0"/>
    <x v="0"/>
    <x v="391"/>
    <x v="0"/>
    <x v="7"/>
    <x v="0"/>
    <x v="0"/>
    <x v="0"/>
  </r>
  <r>
    <x v="0"/>
    <x v="0"/>
    <x v="86"/>
    <x v="5384"/>
    <x v="0"/>
    <x v="0"/>
    <x v="0"/>
    <x v="0"/>
    <s v="2021-06-03 21:42:10"/>
    <x v="0"/>
    <x v="86"/>
    <x v="86"/>
    <x v="0"/>
    <x v="86"/>
    <x v="0"/>
    <s v="1ADL875"/>
    <s v="018821050716"/>
    <x v="7"/>
    <x v="7"/>
    <x v="7"/>
    <x v="0"/>
    <x v="0"/>
    <x v="0"/>
    <x v="0"/>
    <x v="0"/>
    <x v="391"/>
    <x v="0"/>
    <x v="7"/>
    <x v="0"/>
    <x v="0"/>
    <x v="0"/>
  </r>
  <r>
    <x v="0"/>
    <x v="0"/>
    <x v="228"/>
    <x v="5385"/>
    <x v="0"/>
    <x v="0"/>
    <x v="0"/>
    <x v="0"/>
    <s v="2021-06-03 21:41:52"/>
    <x v="0"/>
    <x v="228"/>
    <x v="228"/>
    <x v="0"/>
    <x v="226"/>
    <x v="0"/>
    <s v="1ADQ582"/>
    <s v="018821050717"/>
    <x v="7"/>
    <x v="7"/>
    <x v="7"/>
    <x v="0"/>
    <x v="0"/>
    <x v="0"/>
    <x v="0"/>
    <x v="0"/>
    <x v="391"/>
    <x v="0"/>
    <x v="7"/>
    <x v="0"/>
    <x v="0"/>
    <x v="0"/>
  </r>
  <r>
    <x v="0"/>
    <x v="0"/>
    <x v="346"/>
    <x v="5386"/>
    <x v="0"/>
    <x v="0"/>
    <x v="0"/>
    <x v="0"/>
    <s v="2021-06-03 21:41:17"/>
    <x v="0"/>
    <x v="346"/>
    <x v="346"/>
    <x v="0"/>
    <x v="344"/>
    <x v="0"/>
    <s v="1ADZ966"/>
    <s v="018821050715"/>
    <x v="7"/>
    <x v="7"/>
    <x v="7"/>
    <x v="0"/>
    <x v="0"/>
    <x v="0"/>
    <x v="0"/>
    <x v="0"/>
    <x v="391"/>
    <x v="0"/>
    <x v="7"/>
    <x v="0"/>
    <x v="0"/>
    <x v="0"/>
  </r>
  <r>
    <x v="0"/>
    <x v="0"/>
    <x v="125"/>
    <x v="5387"/>
    <x v="0"/>
    <x v="0"/>
    <x v="0"/>
    <x v="0"/>
    <s v="2021-06-03 21:40:35"/>
    <x v="0"/>
    <x v="125"/>
    <x v="125"/>
    <x v="0"/>
    <x v="124"/>
    <x v="0"/>
    <s v="1ADU862"/>
    <s v="018821050713"/>
    <x v="7"/>
    <x v="7"/>
    <x v="7"/>
    <x v="0"/>
    <x v="0"/>
    <x v="0"/>
    <x v="0"/>
    <x v="0"/>
    <x v="391"/>
    <x v="0"/>
    <x v="7"/>
    <x v="0"/>
    <x v="0"/>
    <x v="0"/>
  </r>
  <r>
    <x v="1"/>
    <x v="0"/>
    <x v="1670"/>
    <x v="5388"/>
    <x v="0"/>
    <x v="0"/>
    <x v="0"/>
    <x v="0"/>
    <s v="2021-06-03 20:30:46"/>
    <x v="0"/>
    <x v="1670"/>
    <x v="1670"/>
    <x v="29"/>
    <x v="1654"/>
    <x v="0"/>
    <s v="H005326"/>
    <s v="012917005326"/>
    <x v="3"/>
    <x v="3"/>
    <x v="3"/>
    <x v="0"/>
    <x v="0"/>
    <x v="0"/>
    <x v="0"/>
    <x v="0"/>
    <x v="239"/>
    <x v="0"/>
    <x v="10"/>
    <x v="0"/>
    <x v="0"/>
    <x v="0"/>
  </r>
  <r>
    <x v="0"/>
    <x v="0"/>
    <x v="149"/>
    <x v="5389"/>
    <x v="0"/>
    <x v="0"/>
    <x v="0"/>
    <x v="0"/>
    <s v="2021-06-03 18:43:34"/>
    <x v="0"/>
    <x v="149"/>
    <x v="149"/>
    <x v="0"/>
    <x v="148"/>
    <x v="0"/>
    <s v="14416108616"/>
    <s v="014416108616"/>
    <x v="8"/>
    <x v="8"/>
    <x v="8"/>
    <x v="0"/>
    <x v="0"/>
    <x v="0"/>
    <x v="0"/>
    <x v="0"/>
    <x v="308"/>
    <x v="0"/>
    <x v="0"/>
    <x v="0"/>
    <x v="0"/>
    <x v="0"/>
  </r>
  <r>
    <x v="0"/>
    <x v="0"/>
    <x v="17"/>
    <x v="5390"/>
    <x v="0"/>
    <x v="0"/>
    <x v="0"/>
    <x v="0"/>
    <s v="2021-06-03 15:26:28"/>
    <x v="0"/>
    <x v="17"/>
    <x v="17"/>
    <x v="0"/>
    <x v="17"/>
    <x v="0"/>
    <s v="H005676"/>
    <s v="012917005676"/>
    <x v="3"/>
    <x v="3"/>
    <x v="3"/>
    <x v="0"/>
    <x v="0"/>
    <x v="0"/>
    <x v="0"/>
    <x v="0"/>
    <x v="40"/>
    <x v="0"/>
    <x v="7"/>
    <x v="0"/>
    <x v="0"/>
    <x v="0"/>
  </r>
  <r>
    <x v="0"/>
    <x v="0"/>
    <x v="160"/>
    <x v="5391"/>
    <x v="0"/>
    <x v="0"/>
    <x v="0"/>
    <x v="0"/>
    <s v="2021-06-03 15:21:47"/>
    <x v="0"/>
    <x v="160"/>
    <x v="160"/>
    <x v="0"/>
    <x v="159"/>
    <x v="0"/>
    <s v="6860699"/>
    <s v="014406860699"/>
    <x v="4"/>
    <x v="4"/>
    <x v="4"/>
    <x v="0"/>
    <x v="0"/>
    <x v="0"/>
    <x v="0"/>
    <x v="0"/>
    <x v="170"/>
    <x v="0"/>
    <x v="9"/>
    <x v="0"/>
    <x v="0"/>
    <x v="0"/>
  </r>
  <r>
    <x v="0"/>
    <x v="0"/>
    <x v="119"/>
    <x v="5392"/>
    <x v="0"/>
    <x v="0"/>
    <x v="0"/>
    <x v="0"/>
    <s v="2021-06-03 14:59:09"/>
    <x v="0"/>
    <x v="119"/>
    <x v="119"/>
    <x v="0"/>
    <x v="118"/>
    <x v="0"/>
    <s v="7884792"/>
    <s v="013357884792"/>
    <x v="7"/>
    <x v="7"/>
    <x v="7"/>
    <x v="0"/>
    <x v="0"/>
    <x v="0"/>
    <x v="0"/>
    <x v="0"/>
    <x v="14"/>
    <x v="0"/>
    <x v="7"/>
    <x v="0"/>
    <x v="0"/>
    <x v="0"/>
  </r>
  <r>
    <x v="0"/>
    <x v="0"/>
    <x v="754"/>
    <x v="5393"/>
    <x v="0"/>
    <x v="0"/>
    <x v="0"/>
    <x v="0"/>
    <s v="2021-06-03 14:58:47"/>
    <x v="0"/>
    <x v="754"/>
    <x v="754"/>
    <x v="0"/>
    <x v="751"/>
    <x v="0"/>
    <s v="7884794"/>
    <s v="013357884794"/>
    <x v="7"/>
    <x v="7"/>
    <x v="7"/>
    <x v="0"/>
    <x v="0"/>
    <x v="0"/>
    <x v="0"/>
    <x v="0"/>
    <x v="14"/>
    <x v="0"/>
    <x v="7"/>
    <x v="0"/>
    <x v="0"/>
    <x v="0"/>
  </r>
  <r>
    <x v="0"/>
    <x v="0"/>
    <x v="401"/>
    <x v="5394"/>
    <x v="0"/>
    <x v="0"/>
    <x v="0"/>
    <x v="0"/>
    <s v="2021-06-03 14:56:40"/>
    <x v="0"/>
    <x v="401"/>
    <x v="401"/>
    <x v="0"/>
    <x v="399"/>
    <x v="0"/>
    <s v="7885952"/>
    <s v="013357885952"/>
    <x v="7"/>
    <x v="7"/>
    <x v="7"/>
    <x v="0"/>
    <x v="0"/>
    <x v="0"/>
    <x v="0"/>
    <x v="0"/>
    <x v="47"/>
    <x v="0"/>
    <x v="0"/>
    <x v="0"/>
    <x v="0"/>
    <x v="0"/>
  </r>
  <r>
    <x v="0"/>
    <x v="0"/>
    <x v="50"/>
    <x v="5395"/>
    <x v="0"/>
    <x v="0"/>
    <x v="0"/>
    <x v="0"/>
    <s v="2021-06-03 14:22:23"/>
    <x v="0"/>
    <x v="50"/>
    <x v="50"/>
    <x v="0"/>
    <x v="50"/>
    <x v="0"/>
    <s v="4196229"/>
    <s v="049208095419"/>
    <x v="0"/>
    <x v="0"/>
    <x v="0"/>
    <x v="0"/>
    <x v="0"/>
    <x v="0"/>
    <x v="0"/>
    <x v="0"/>
    <x v="74"/>
    <x v="0"/>
    <x v="7"/>
    <x v="0"/>
    <x v="1"/>
    <x v="0"/>
  </r>
  <r>
    <x v="0"/>
    <x v="0"/>
    <x v="588"/>
    <x v="5396"/>
    <x v="0"/>
    <x v="0"/>
    <x v="0"/>
    <x v="0"/>
    <s v="2021-06-03 14:21:33"/>
    <x v="0"/>
    <x v="588"/>
    <x v="588"/>
    <x v="0"/>
    <x v="586"/>
    <x v="0"/>
    <s v="4196358"/>
    <s v="049208095391"/>
    <x v="0"/>
    <x v="0"/>
    <x v="0"/>
    <x v="0"/>
    <x v="0"/>
    <x v="0"/>
    <x v="0"/>
    <x v="0"/>
    <x v="74"/>
    <x v="0"/>
    <x v="7"/>
    <x v="0"/>
    <x v="1"/>
    <x v="0"/>
  </r>
  <r>
    <x v="0"/>
    <x v="0"/>
    <x v="1198"/>
    <x v="5397"/>
    <x v="0"/>
    <x v="0"/>
    <x v="0"/>
    <x v="0"/>
    <s v="2021-06-03 14:02:31"/>
    <x v="0"/>
    <x v="1198"/>
    <x v="1198"/>
    <x v="0"/>
    <x v="1189"/>
    <x v="0"/>
    <s v="064011015217"/>
    <s v="064011015217"/>
    <x v="7"/>
    <x v="7"/>
    <x v="7"/>
    <x v="0"/>
    <x v="0"/>
    <x v="0"/>
    <x v="0"/>
    <x v="0"/>
    <x v="114"/>
    <x v="0"/>
    <x v="3"/>
    <x v="0"/>
    <x v="0"/>
    <x v="0"/>
  </r>
  <r>
    <x v="0"/>
    <x v="0"/>
    <x v="214"/>
    <x v="5398"/>
    <x v="0"/>
    <x v="0"/>
    <x v="0"/>
    <x v="0"/>
    <s v="2021-06-03 09:29:57"/>
    <x v="0"/>
    <x v="214"/>
    <x v="214"/>
    <x v="0"/>
    <x v="212"/>
    <x v="0"/>
    <s v="5188494"/>
    <s v="013305188494"/>
    <x v="4"/>
    <x v="4"/>
    <x v="4"/>
    <x v="0"/>
    <x v="0"/>
    <x v="0"/>
    <x v="0"/>
    <x v="0"/>
    <x v="301"/>
    <x v="0"/>
    <x v="10"/>
    <x v="0"/>
    <x v="0"/>
    <x v="0"/>
  </r>
  <r>
    <x v="0"/>
    <x v="0"/>
    <x v="320"/>
    <x v="5399"/>
    <x v="0"/>
    <x v="0"/>
    <x v="0"/>
    <x v="0"/>
    <s v="2021-06-03 09:29:30"/>
    <x v="0"/>
    <x v="320"/>
    <x v="320"/>
    <x v="0"/>
    <x v="318"/>
    <x v="0"/>
    <s v="5188497"/>
    <s v="013305188497"/>
    <x v="4"/>
    <x v="4"/>
    <x v="4"/>
    <x v="0"/>
    <x v="0"/>
    <x v="0"/>
    <x v="0"/>
    <x v="0"/>
    <x v="301"/>
    <x v="0"/>
    <x v="10"/>
    <x v="0"/>
    <x v="0"/>
    <x v="0"/>
  </r>
  <r>
    <x v="0"/>
    <x v="0"/>
    <x v="201"/>
    <x v="5400"/>
    <x v="0"/>
    <x v="0"/>
    <x v="0"/>
    <x v="0"/>
    <s v="2021-06-03 09:22:57"/>
    <x v="0"/>
    <x v="201"/>
    <x v="201"/>
    <x v="0"/>
    <x v="200"/>
    <x v="0"/>
    <s v="6872263"/>
    <s v="040706872263"/>
    <x v="7"/>
    <x v="7"/>
    <x v="7"/>
    <x v="0"/>
    <x v="0"/>
    <x v="0"/>
    <x v="0"/>
    <x v="0"/>
    <x v="489"/>
    <x v="0"/>
    <x v="10"/>
    <x v="0"/>
    <x v="0"/>
    <x v="0"/>
  </r>
  <r>
    <x v="0"/>
    <x v="0"/>
    <x v="5"/>
    <x v="5401"/>
    <x v="0"/>
    <x v="0"/>
    <x v="0"/>
    <x v="0"/>
    <s v="2021-06-03 09:22:42"/>
    <x v="0"/>
    <x v="5"/>
    <x v="5"/>
    <x v="0"/>
    <x v="5"/>
    <x v="0"/>
    <s v="6872264"/>
    <s v="040706872264"/>
    <x v="7"/>
    <x v="7"/>
    <x v="7"/>
    <x v="0"/>
    <x v="0"/>
    <x v="0"/>
    <x v="0"/>
    <x v="0"/>
    <x v="489"/>
    <x v="0"/>
    <x v="10"/>
    <x v="0"/>
    <x v="0"/>
    <x v="0"/>
  </r>
  <r>
    <x v="0"/>
    <x v="0"/>
    <x v="529"/>
    <x v="5402"/>
    <x v="0"/>
    <x v="0"/>
    <x v="0"/>
    <x v="0"/>
    <s v="2021-06-03 06:26:57"/>
    <x v="0"/>
    <x v="529"/>
    <x v="529"/>
    <x v="0"/>
    <x v="527"/>
    <x v="0"/>
    <s v="14706824199"/>
    <s v="014706824199"/>
    <x v="18"/>
    <x v="18"/>
    <x v="21"/>
    <x v="0"/>
    <x v="0"/>
    <x v="0"/>
    <x v="0"/>
    <x v="0"/>
    <x v="113"/>
    <x v="0"/>
    <x v="3"/>
    <x v="0"/>
    <x v="1"/>
    <x v="0"/>
  </r>
  <r>
    <x v="0"/>
    <x v="0"/>
    <x v="1671"/>
    <x v="5403"/>
    <x v="0"/>
    <x v="0"/>
    <x v="0"/>
    <x v="0"/>
    <s v="2021-06-03 06:25:57"/>
    <x v="0"/>
    <x v="1671"/>
    <x v="1671"/>
    <x v="0"/>
    <x v="1655"/>
    <x v="0"/>
    <s v="14421046010"/>
    <s v="014421046010"/>
    <x v="9"/>
    <x v="9"/>
    <x v="9"/>
    <x v="0"/>
    <x v="0"/>
    <x v="0"/>
    <x v="0"/>
    <x v="0"/>
    <x v="428"/>
    <x v="0"/>
    <x v="10"/>
    <x v="0"/>
    <x v="0"/>
    <x v="0"/>
  </r>
  <r>
    <x v="0"/>
    <x v="0"/>
    <x v="1672"/>
    <x v="5404"/>
    <x v="0"/>
    <x v="0"/>
    <x v="0"/>
    <x v="0"/>
    <s v="2021-06-03 06:25:40"/>
    <x v="0"/>
    <x v="1672"/>
    <x v="1672"/>
    <x v="1"/>
    <x v="9"/>
    <x v="0"/>
    <s v="14421046012"/>
    <s v="014421046012"/>
    <x v="9"/>
    <x v="9"/>
    <x v="9"/>
    <x v="0"/>
    <x v="0"/>
    <x v="0"/>
    <x v="0"/>
    <x v="0"/>
    <x v="466"/>
    <x v="0"/>
    <x v="10"/>
    <x v="0"/>
    <x v="0"/>
    <x v="0"/>
  </r>
  <r>
    <x v="0"/>
    <x v="0"/>
    <x v="283"/>
    <x v="5405"/>
    <x v="0"/>
    <x v="0"/>
    <x v="0"/>
    <x v="0"/>
    <s v="2021-06-03 06:20:41"/>
    <x v="0"/>
    <x v="283"/>
    <x v="283"/>
    <x v="0"/>
    <x v="281"/>
    <x v="0"/>
    <s v="14421046319"/>
    <s v="014421046319"/>
    <x v="1"/>
    <x v="1"/>
    <x v="1"/>
    <x v="0"/>
    <x v="0"/>
    <x v="0"/>
    <x v="0"/>
    <x v="0"/>
    <x v="386"/>
    <x v="0"/>
    <x v="10"/>
    <x v="0"/>
    <x v="0"/>
    <x v="0"/>
  </r>
  <r>
    <x v="0"/>
    <x v="0"/>
    <x v="20"/>
    <x v="5406"/>
    <x v="0"/>
    <x v="0"/>
    <x v="0"/>
    <x v="0"/>
    <s v="2021-06-03 06:16:22"/>
    <x v="0"/>
    <x v="20"/>
    <x v="20"/>
    <x v="0"/>
    <x v="20"/>
    <x v="0"/>
    <s v="14421046327"/>
    <s v="014421046327"/>
    <x v="1"/>
    <x v="1"/>
    <x v="1"/>
    <x v="0"/>
    <x v="0"/>
    <x v="0"/>
    <x v="0"/>
    <x v="0"/>
    <x v="386"/>
    <x v="0"/>
    <x v="10"/>
    <x v="0"/>
    <x v="0"/>
    <x v="0"/>
  </r>
  <r>
    <x v="0"/>
    <x v="0"/>
    <x v="1673"/>
    <x v="5407"/>
    <x v="0"/>
    <x v="0"/>
    <x v="0"/>
    <x v="0"/>
    <s v="2021-06-03 06:15:34"/>
    <x v="0"/>
    <x v="1673"/>
    <x v="1673"/>
    <x v="58"/>
    <x v="1656"/>
    <x v="0"/>
    <s v="14421046328"/>
    <s v="014421046328"/>
    <x v="9"/>
    <x v="9"/>
    <x v="9"/>
    <x v="0"/>
    <x v="0"/>
    <x v="0"/>
    <x v="0"/>
    <x v="0"/>
    <x v="286"/>
    <x v="0"/>
    <x v="0"/>
    <x v="0"/>
    <x v="0"/>
    <x v="0"/>
  </r>
  <r>
    <x v="0"/>
    <x v="0"/>
    <x v="287"/>
    <x v="5408"/>
    <x v="0"/>
    <x v="0"/>
    <x v="0"/>
    <x v="0"/>
    <s v="2021-06-02 22:52:44"/>
    <x v="0"/>
    <x v="287"/>
    <x v="287"/>
    <x v="0"/>
    <x v="285"/>
    <x v="0"/>
    <s v="13304858431"/>
    <s v="013304858431"/>
    <x v="4"/>
    <x v="4"/>
    <x v="4"/>
    <x v="0"/>
    <x v="0"/>
    <x v="0"/>
    <x v="0"/>
    <x v="0"/>
    <x v="105"/>
    <x v="0"/>
    <x v="0"/>
    <x v="0"/>
    <x v="0"/>
    <x v="0"/>
  </r>
  <r>
    <x v="0"/>
    <x v="0"/>
    <x v="172"/>
    <x v="5409"/>
    <x v="0"/>
    <x v="0"/>
    <x v="0"/>
    <x v="0"/>
    <s v="2021-06-02 22:42:02"/>
    <x v="0"/>
    <x v="172"/>
    <x v="172"/>
    <x v="0"/>
    <x v="171"/>
    <x v="0"/>
    <s v="13304858436"/>
    <s v="013304858436"/>
    <x v="4"/>
    <x v="4"/>
    <x v="4"/>
    <x v="0"/>
    <x v="0"/>
    <x v="0"/>
    <x v="0"/>
    <x v="0"/>
    <x v="105"/>
    <x v="0"/>
    <x v="0"/>
    <x v="0"/>
    <x v="0"/>
    <x v="0"/>
  </r>
  <r>
    <x v="1"/>
    <x v="0"/>
    <x v="1674"/>
    <x v="5410"/>
    <x v="0"/>
    <x v="0"/>
    <x v="0"/>
    <x v="0"/>
    <s v="2021-06-02 22:40:14"/>
    <x v="0"/>
    <x v="1674"/>
    <x v="1674"/>
    <x v="121"/>
    <x v="1657"/>
    <x v="0"/>
    <s v="13304858412"/>
    <s v="013304858412"/>
    <x v="4"/>
    <x v="4"/>
    <x v="4"/>
    <x v="0"/>
    <x v="0"/>
    <x v="0"/>
    <x v="0"/>
    <x v="0"/>
    <x v="105"/>
    <x v="0"/>
    <x v="0"/>
    <x v="0"/>
    <x v="0"/>
    <x v="0"/>
  </r>
  <r>
    <x v="0"/>
    <x v="0"/>
    <x v="45"/>
    <x v="5411"/>
    <x v="0"/>
    <x v="0"/>
    <x v="0"/>
    <x v="0"/>
    <s v="2021-06-02 19:37:31"/>
    <x v="0"/>
    <x v="45"/>
    <x v="45"/>
    <x v="0"/>
    <x v="45"/>
    <x v="0"/>
    <s v="2538366"/>
    <s v="013302538366"/>
    <x v="12"/>
    <x v="12"/>
    <x v="14"/>
    <x v="0"/>
    <x v="0"/>
    <x v="0"/>
    <x v="0"/>
    <x v="0"/>
    <x v="29"/>
    <x v="0"/>
    <x v="3"/>
    <x v="0"/>
    <x v="2"/>
    <x v="0"/>
  </r>
  <r>
    <x v="0"/>
    <x v="0"/>
    <x v="1675"/>
    <x v="5412"/>
    <x v="0"/>
    <x v="0"/>
    <x v="0"/>
    <x v="0"/>
    <s v="2021-06-02 19:36:10"/>
    <x v="0"/>
    <x v="1675"/>
    <x v="1675"/>
    <x v="0"/>
    <x v="1658"/>
    <x v="0"/>
    <s v="2475182"/>
    <s v="013302475182"/>
    <x v="12"/>
    <x v="12"/>
    <x v="14"/>
    <x v="0"/>
    <x v="0"/>
    <x v="0"/>
    <x v="0"/>
    <x v="0"/>
    <x v="29"/>
    <x v="0"/>
    <x v="3"/>
    <x v="0"/>
    <x v="2"/>
    <x v="0"/>
  </r>
  <r>
    <x v="0"/>
    <x v="0"/>
    <x v="15"/>
    <x v="5413"/>
    <x v="0"/>
    <x v="0"/>
    <x v="0"/>
    <x v="0"/>
    <s v="2021-06-02 19:31:07"/>
    <x v="0"/>
    <x v="15"/>
    <x v="15"/>
    <x v="0"/>
    <x v="15"/>
    <x v="0"/>
    <s v="2475746"/>
    <s v="010008633018"/>
    <x v="12"/>
    <x v="12"/>
    <x v="14"/>
    <x v="0"/>
    <x v="0"/>
    <x v="0"/>
    <x v="0"/>
    <x v="0"/>
    <x v="111"/>
    <x v="0"/>
    <x v="5"/>
    <x v="0"/>
    <x v="2"/>
    <x v="0"/>
  </r>
  <r>
    <x v="0"/>
    <x v="0"/>
    <x v="1676"/>
    <x v="5414"/>
    <x v="0"/>
    <x v="0"/>
    <x v="0"/>
    <x v="0"/>
    <s v="2021-06-02 17:41:11"/>
    <x v="0"/>
    <x v="1676"/>
    <x v="1676"/>
    <x v="21"/>
    <x v="1659"/>
    <x v="0"/>
    <s v="H005500"/>
    <s v="012917005500"/>
    <x v="3"/>
    <x v="3"/>
    <x v="3"/>
    <x v="0"/>
    <x v="0"/>
    <x v="0"/>
    <x v="0"/>
    <x v="0"/>
    <x v="111"/>
    <x v="0"/>
    <x v="5"/>
    <x v="0"/>
    <x v="0"/>
    <x v="0"/>
  </r>
  <r>
    <x v="0"/>
    <x v="0"/>
    <x v="42"/>
    <x v="5415"/>
    <x v="0"/>
    <x v="0"/>
    <x v="0"/>
    <x v="0"/>
    <s v="2021-06-02 16:40:40"/>
    <x v="0"/>
    <x v="42"/>
    <x v="42"/>
    <x v="0"/>
    <x v="42"/>
    <x v="0"/>
    <s v="14406871917"/>
    <s v="014406871917"/>
    <x v="9"/>
    <x v="9"/>
    <x v="9"/>
    <x v="0"/>
    <x v="0"/>
    <x v="0"/>
    <x v="0"/>
    <x v="0"/>
    <x v="235"/>
    <x v="0"/>
    <x v="7"/>
    <x v="0"/>
    <x v="0"/>
    <x v="0"/>
  </r>
  <r>
    <x v="0"/>
    <x v="0"/>
    <x v="402"/>
    <x v="5416"/>
    <x v="0"/>
    <x v="0"/>
    <x v="0"/>
    <x v="0"/>
    <s v="2021-06-02 15:24:41"/>
    <x v="0"/>
    <x v="402"/>
    <x v="402"/>
    <x v="0"/>
    <x v="400"/>
    <x v="0"/>
    <s v="13287262981"/>
    <s v="013287262981"/>
    <x v="0"/>
    <x v="0"/>
    <x v="0"/>
    <x v="0"/>
    <x v="0"/>
    <x v="0"/>
    <x v="0"/>
    <x v="0"/>
    <x v="258"/>
    <x v="0"/>
    <x v="2"/>
    <x v="0"/>
    <x v="0"/>
    <x v="0"/>
  </r>
  <r>
    <x v="0"/>
    <x v="0"/>
    <x v="138"/>
    <x v="5417"/>
    <x v="0"/>
    <x v="0"/>
    <x v="0"/>
    <x v="0"/>
    <s v="2021-06-02 15:20:38"/>
    <x v="0"/>
    <x v="138"/>
    <x v="138"/>
    <x v="0"/>
    <x v="137"/>
    <x v="0"/>
    <s v="13287262891"/>
    <s v="013287262891"/>
    <x v="0"/>
    <x v="0"/>
    <x v="0"/>
    <x v="0"/>
    <x v="0"/>
    <x v="0"/>
    <x v="0"/>
    <x v="0"/>
    <x v="93"/>
    <x v="0"/>
    <x v="5"/>
    <x v="0"/>
    <x v="0"/>
    <x v="0"/>
  </r>
  <r>
    <x v="0"/>
    <x v="0"/>
    <x v="35"/>
    <x v="5418"/>
    <x v="0"/>
    <x v="0"/>
    <x v="0"/>
    <x v="0"/>
    <s v="2021-06-02 15:14:05"/>
    <x v="0"/>
    <x v="35"/>
    <x v="35"/>
    <x v="0"/>
    <x v="35"/>
    <x v="0"/>
    <s v="6100651"/>
    <s v="013866100651"/>
    <x v="2"/>
    <x v="2"/>
    <x v="2"/>
    <x v="0"/>
    <x v="0"/>
    <x v="0"/>
    <x v="0"/>
    <x v="0"/>
    <x v="449"/>
    <x v="0"/>
    <x v="9"/>
    <x v="0"/>
    <x v="0"/>
    <x v="0"/>
  </r>
  <r>
    <x v="0"/>
    <x v="0"/>
    <x v="149"/>
    <x v="5419"/>
    <x v="0"/>
    <x v="0"/>
    <x v="0"/>
    <x v="0"/>
    <s v="2021-06-02 14:58:14"/>
    <x v="0"/>
    <x v="149"/>
    <x v="149"/>
    <x v="0"/>
    <x v="148"/>
    <x v="0"/>
    <s v="19711425720"/>
    <s v="019711425720"/>
    <x v="6"/>
    <x v="6"/>
    <x v="6"/>
    <x v="0"/>
    <x v="0"/>
    <x v="0"/>
    <x v="0"/>
    <x v="0"/>
    <x v="294"/>
    <x v="0"/>
    <x v="7"/>
    <x v="0"/>
    <x v="0"/>
    <x v="0"/>
  </r>
  <r>
    <x v="0"/>
    <x v="0"/>
    <x v="489"/>
    <x v="5420"/>
    <x v="0"/>
    <x v="0"/>
    <x v="0"/>
    <x v="0"/>
    <s v="2021-06-02 12:12:44"/>
    <x v="0"/>
    <x v="489"/>
    <x v="489"/>
    <x v="0"/>
    <x v="487"/>
    <x v="0"/>
    <s v="6063877"/>
    <s v="013956063877"/>
    <x v="1"/>
    <x v="1"/>
    <x v="1"/>
    <x v="0"/>
    <x v="0"/>
    <x v="0"/>
    <x v="0"/>
    <x v="0"/>
    <x v="295"/>
    <x v="0"/>
    <x v="10"/>
    <x v="0"/>
    <x v="1"/>
    <x v="0"/>
  </r>
  <r>
    <x v="0"/>
    <x v="0"/>
    <x v="282"/>
    <x v="5421"/>
    <x v="0"/>
    <x v="0"/>
    <x v="0"/>
    <x v="0"/>
    <s v="2021-06-02 12:10:35"/>
    <x v="0"/>
    <x v="282"/>
    <x v="282"/>
    <x v="0"/>
    <x v="280"/>
    <x v="0"/>
    <s v="6019341"/>
    <s v="013956019341"/>
    <x v="1"/>
    <x v="1"/>
    <x v="1"/>
    <x v="0"/>
    <x v="0"/>
    <x v="0"/>
    <x v="0"/>
    <x v="0"/>
    <x v="295"/>
    <x v="0"/>
    <x v="10"/>
    <x v="0"/>
    <x v="1"/>
    <x v="0"/>
  </r>
  <r>
    <x v="0"/>
    <x v="0"/>
    <x v="588"/>
    <x v="5422"/>
    <x v="0"/>
    <x v="0"/>
    <x v="0"/>
    <x v="0"/>
    <s v="2021-06-02 12:09:28"/>
    <x v="0"/>
    <x v="588"/>
    <x v="588"/>
    <x v="0"/>
    <x v="586"/>
    <x v="0"/>
    <s v="2715223"/>
    <s v="013952715223"/>
    <x v="1"/>
    <x v="1"/>
    <x v="1"/>
    <x v="0"/>
    <x v="0"/>
    <x v="0"/>
    <x v="0"/>
    <x v="0"/>
    <x v="295"/>
    <x v="0"/>
    <x v="10"/>
    <x v="0"/>
    <x v="1"/>
    <x v="0"/>
  </r>
  <r>
    <x v="0"/>
    <x v="0"/>
    <x v="257"/>
    <x v="5423"/>
    <x v="0"/>
    <x v="0"/>
    <x v="0"/>
    <x v="0"/>
    <s v="2021-06-02 12:04:47"/>
    <x v="0"/>
    <x v="257"/>
    <x v="257"/>
    <x v="0"/>
    <x v="255"/>
    <x v="0"/>
    <s v="H007741"/>
    <s v="012917007741"/>
    <x v="3"/>
    <x v="3"/>
    <x v="3"/>
    <x v="0"/>
    <x v="0"/>
    <x v="0"/>
    <x v="0"/>
    <x v="0"/>
    <x v="490"/>
    <x v="0"/>
    <x v="7"/>
    <x v="0"/>
    <x v="0"/>
    <x v="0"/>
  </r>
  <r>
    <x v="0"/>
    <x v="0"/>
    <x v="1003"/>
    <x v="5424"/>
    <x v="0"/>
    <x v="0"/>
    <x v="0"/>
    <x v="0"/>
    <s v="2021-06-02 12:01:22"/>
    <x v="0"/>
    <x v="1003"/>
    <x v="1003"/>
    <x v="0"/>
    <x v="995"/>
    <x v="0"/>
    <s v="13287262926"/>
    <s v="013287262926"/>
    <x v="0"/>
    <x v="0"/>
    <x v="0"/>
    <x v="0"/>
    <x v="0"/>
    <x v="0"/>
    <x v="0"/>
    <x v="0"/>
    <x v="93"/>
    <x v="0"/>
    <x v="5"/>
    <x v="0"/>
    <x v="0"/>
    <x v="0"/>
  </r>
  <r>
    <x v="0"/>
    <x v="0"/>
    <x v="498"/>
    <x v="5425"/>
    <x v="0"/>
    <x v="0"/>
    <x v="0"/>
    <x v="0"/>
    <s v="2021-06-02 11:54:58"/>
    <x v="0"/>
    <x v="498"/>
    <x v="498"/>
    <x v="0"/>
    <x v="496"/>
    <x v="0"/>
    <s v="5944945"/>
    <s v="013955944945"/>
    <x v="1"/>
    <x v="1"/>
    <x v="1"/>
    <x v="0"/>
    <x v="0"/>
    <x v="0"/>
    <x v="0"/>
    <x v="0"/>
    <x v="295"/>
    <x v="0"/>
    <x v="10"/>
    <x v="0"/>
    <x v="1"/>
    <x v="0"/>
  </r>
  <r>
    <x v="0"/>
    <x v="0"/>
    <x v="503"/>
    <x v="5426"/>
    <x v="0"/>
    <x v="0"/>
    <x v="0"/>
    <x v="0"/>
    <s v="2021-06-02 11:28:55"/>
    <x v="0"/>
    <x v="503"/>
    <x v="503"/>
    <x v="0"/>
    <x v="501"/>
    <x v="0"/>
    <s v="064264002822"/>
    <s v="064264002822"/>
    <x v="2"/>
    <x v="2"/>
    <x v="2"/>
    <x v="0"/>
    <x v="0"/>
    <x v="0"/>
    <x v="0"/>
    <x v="0"/>
    <x v="486"/>
    <x v="0"/>
    <x v="3"/>
    <x v="0"/>
    <x v="0"/>
    <x v="0"/>
  </r>
  <r>
    <x v="0"/>
    <x v="0"/>
    <x v="189"/>
    <x v="5427"/>
    <x v="0"/>
    <x v="0"/>
    <x v="0"/>
    <x v="0"/>
    <s v="2021-06-02 11:18:30"/>
    <x v="0"/>
    <x v="189"/>
    <x v="189"/>
    <x v="0"/>
    <x v="188"/>
    <x v="0"/>
    <s v="064264002819"/>
    <s v="064264002819"/>
    <x v="2"/>
    <x v="2"/>
    <x v="2"/>
    <x v="0"/>
    <x v="0"/>
    <x v="0"/>
    <x v="0"/>
    <x v="0"/>
    <x v="486"/>
    <x v="0"/>
    <x v="3"/>
    <x v="0"/>
    <x v="0"/>
    <x v="0"/>
  </r>
  <r>
    <x v="0"/>
    <x v="0"/>
    <x v="1677"/>
    <x v="5428"/>
    <x v="0"/>
    <x v="0"/>
    <x v="0"/>
    <x v="0"/>
    <s v="2021-06-02 11:15:35"/>
    <x v="0"/>
    <x v="1677"/>
    <x v="1677"/>
    <x v="1"/>
    <x v="460"/>
    <x v="0"/>
    <s v="6871865"/>
    <s v="014406871865"/>
    <x v="7"/>
    <x v="7"/>
    <x v="7"/>
    <x v="0"/>
    <x v="0"/>
    <x v="0"/>
    <x v="0"/>
    <x v="0"/>
    <x v="268"/>
    <x v="0"/>
    <x v="10"/>
    <x v="0"/>
    <x v="0"/>
    <x v="0"/>
  </r>
  <r>
    <x v="0"/>
    <x v="0"/>
    <x v="1275"/>
    <x v="5429"/>
    <x v="0"/>
    <x v="0"/>
    <x v="0"/>
    <x v="0"/>
    <s v="2021-06-02 11:13:55"/>
    <x v="0"/>
    <x v="1275"/>
    <x v="1275"/>
    <x v="0"/>
    <x v="1265"/>
    <x v="0"/>
    <s v="13287262793"/>
    <s v="013287262793"/>
    <x v="0"/>
    <x v="0"/>
    <x v="0"/>
    <x v="0"/>
    <x v="0"/>
    <x v="0"/>
    <x v="0"/>
    <x v="0"/>
    <x v="11"/>
    <x v="0"/>
    <x v="7"/>
    <x v="0"/>
    <x v="1"/>
    <x v="0"/>
  </r>
  <r>
    <x v="0"/>
    <x v="0"/>
    <x v="35"/>
    <x v="5430"/>
    <x v="0"/>
    <x v="0"/>
    <x v="0"/>
    <x v="0"/>
    <s v="2021-06-02 11:13:47"/>
    <x v="0"/>
    <x v="35"/>
    <x v="35"/>
    <x v="0"/>
    <x v="35"/>
    <x v="0"/>
    <s v="6871860"/>
    <s v="014406871860"/>
    <x v="7"/>
    <x v="7"/>
    <x v="7"/>
    <x v="0"/>
    <x v="0"/>
    <x v="0"/>
    <x v="0"/>
    <x v="0"/>
    <x v="234"/>
    <x v="0"/>
    <x v="10"/>
    <x v="0"/>
    <x v="0"/>
    <x v="0"/>
  </r>
  <r>
    <x v="0"/>
    <x v="0"/>
    <x v="421"/>
    <x v="5431"/>
    <x v="0"/>
    <x v="0"/>
    <x v="0"/>
    <x v="0"/>
    <s v="2021-06-02 11:12:52"/>
    <x v="0"/>
    <x v="421"/>
    <x v="421"/>
    <x v="0"/>
    <x v="419"/>
    <x v="0"/>
    <s v="6871850"/>
    <s v="014406871850"/>
    <x v="7"/>
    <x v="7"/>
    <x v="7"/>
    <x v="0"/>
    <x v="0"/>
    <x v="0"/>
    <x v="0"/>
    <x v="0"/>
    <x v="268"/>
    <x v="0"/>
    <x v="10"/>
    <x v="0"/>
    <x v="0"/>
    <x v="0"/>
  </r>
  <r>
    <x v="0"/>
    <x v="0"/>
    <x v="131"/>
    <x v="5432"/>
    <x v="0"/>
    <x v="0"/>
    <x v="0"/>
    <x v="0"/>
    <s v="2021-06-02 10:44:53"/>
    <x v="0"/>
    <x v="131"/>
    <x v="131"/>
    <x v="0"/>
    <x v="130"/>
    <x v="0"/>
    <s v="064011015151"/>
    <s v="064011015151"/>
    <x v="7"/>
    <x v="7"/>
    <x v="7"/>
    <x v="0"/>
    <x v="0"/>
    <x v="0"/>
    <x v="0"/>
    <x v="0"/>
    <x v="226"/>
    <x v="0"/>
    <x v="6"/>
    <x v="0"/>
    <x v="0"/>
    <x v="0"/>
  </r>
  <r>
    <x v="0"/>
    <x v="0"/>
    <x v="319"/>
    <x v="5433"/>
    <x v="0"/>
    <x v="1"/>
    <x v="0"/>
    <x v="0"/>
    <s v="2021-06-02 09:57:06"/>
    <x v="0"/>
    <x v="319"/>
    <x v="319"/>
    <x v="0"/>
    <x v="317"/>
    <x v="0"/>
    <s v="064254319689"/>
    <s v="064254319689"/>
    <x v="2"/>
    <x v="2"/>
    <x v="2"/>
    <x v="0"/>
    <x v="0"/>
    <x v="0"/>
    <x v="0"/>
    <x v="0"/>
    <x v="3"/>
    <x v="0"/>
    <x v="2"/>
    <x v="0"/>
    <x v="0"/>
    <x v="0"/>
  </r>
  <r>
    <x v="0"/>
    <x v="0"/>
    <x v="242"/>
    <x v="5434"/>
    <x v="0"/>
    <x v="0"/>
    <x v="0"/>
    <x v="0"/>
    <s v="2021-06-01 18:27:18"/>
    <x v="0"/>
    <x v="242"/>
    <x v="242"/>
    <x v="0"/>
    <x v="240"/>
    <x v="0"/>
    <s v="1582376"/>
    <s v="017801582376"/>
    <x v="7"/>
    <x v="7"/>
    <x v="7"/>
    <x v="0"/>
    <x v="0"/>
    <x v="0"/>
    <x v="0"/>
    <x v="0"/>
    <x v="491"/>
    <x v="0"/>
    <x v="14"/>
    <x v="0"/>
    <x v="0"/>
    <x v="0"/>
  </r>
  <r>
    <x v="0"/>
    <x v="0"/>
    <x v="201"/>
    <x v="5435"/>
    <x v="0"/>
    <x v="0"/>
    <x v="0"/>
    <x v="0"/>
    <s v="2021-06-01 18:26:01"/>
    <x v="0"/>
    <x v="201"/>
    <x v="201"/>
    <x v="0"/>
    <x v="200"/>
    <x v="0"/>
    <s v="7885889"/>
    <s v="013357885889"/>
    <x v="7"/>
    <x v="7"/>
    <x v="7"/>
    <x v="0"/>
    <x v="0"/>
    <x v="0"/>
    <x v="0"/>
    <x v="0"/>
    <x v="99"/>
    <x v="0"/>
    <x v="2"/>
    <x v="0"/>
    <x v="0"/>
    <x v="0"/>
  </r>
  <r>
    <x v="0"/>
    <x v="0"/>
    <x v="1678"/>
    <x v="5436"/>
    <x v="0"/>
    <x v="0"/>
    <x v="0"/>
    <x v="0"/>
    <s v="2021-06-01 18:21:32"/>
    <x v="0"/>
    <x v="1678"/>
    <x v="1678"/>
    <x v="45"/>
    <x v="1660"/>
    <x v="0"/>
    <s v="0530417"/>
    <s v="013350530417"/>
    <x v="7"/>
    <x v="7"/>
    <x v="7"/>
    <x v="0"/>
    <x v="0"/>
    <x v="0"/>
    <x v="0"/>
    <x v="0"/>
    <x v="99"/>
    <x v="0"/>
    <x v="2"/>
    <x v="0"/>
    <x v="0"/>
    <x v="0"/>
  </r>
  <r>
    <x v="0"/>
    <x v="0"/>
    <x v="329"/>
    <x v="5437"/>
    <x v="0"/>
    <x v="0"/>
    <x v="0"/>
    <x v="0"/>
    <s v="2021-06-01 18:18:55"/>
    <x v="0"/>
    <x v="329"/>
    <x v="329"/>
    <x v="0"/>
    <x v="327"/>
    <x v="0"/>
    <s v="7885887"/>
    <s v="013357885887"/>
    <x v="7"/>
    <x v="7"/>
    <x v="7"/>
    <x v="0"/>
    <x v="0"/>
    <x v="0"/>
    <x v="0"/>
    <x v="0"/>
    <x v="99"/>
    <x v="0"/>
    <x v="2"/>
    <x v="0"/>
    <x v="0"/>
    <x v="0"/>
  </r>
  <r>
    <x v="0"/>
    <x v="0"/>
    <x v="160"/>
    <x v="5438"/>
    <x v="0"/>
    <x v="0"/>
    <x v="0"/>
    <x v="0"/>
    <s v="2021-06-01 18:18:16"/>
    <x v="0"/>
    <x v="160"/>
    <x v="160"/>
    <x v="0"/>
    <x v="159"/>
    <x v="0"/>
    <s v="0530415"/>
    <s v="013350530415"/>
    <x v="7"/>
    <x v="7"/>
    <x v="7"/>
    <x v="0"/>
    <x v="0"/>
    <x v="0"/>
    <x v="0"/>
    <x v="0"/>
    <x v="99"/>
    <x v="0"/>
    <x v="2"/>
    <x v="0"/>
    <x v="0"/>
    <x v="0"/>
  </r>
  <r>
    <x v="0"/>
    <x v="0"/>
    <x v="59"/>
    <x v="5439"/>
    <x v="0"/>
    <x v="0"/>
    <x v="0"/>
    <x v="0"/>
    <s v="2021-06-01 18:02:50"/>
    <x v="0"/>
    <x v="59"/>
    <x v="59"/>
    <x v="0"/>
    <x v="59"/>
    <x v="0"/>
    <s v="7884849"/>
    <s v="013357884849"/>
    <x v="7"/>
    <x v="7"/>
    <x v="7"/>
    <x v="0"/>
    <x v="0"/>
    <x v="0"/>
    <x v="0"/>
    <x v="0"/>
    <x v="66"/>
    <x v="0"/>
    <x v="14"/>
    <x v="0"/>
    <x v="0"/>
    <x v="0"/>
  </r>
  <r>
    <x v="0"/>
    <x v="0"/>
    <x v="358"/>
    <x v="5440"/>
    <x v="0"/>
    <x v="0"/>
    <x v="0"/>
    <x v="0"/>
    <s v="2021-06-01 18:02:28"/>
    <x v="0"/>
    <x v="358"/>
    <x v="358"/>
    <x v="0"/>
    <x v="356"/>
    <x v="0"/>
    <s v="7884854"/>
    <s v="013357884854"/>
    <x v="7"/>
    <x v="7"/>
    <x v="7"/>
    <x v="0"/>
    <x v="0"/>
    <x v="0"/>
    <x v="0"/>
    <x v="0"/>
    <x v="66"/>
    <x v="0"/>
    <x v="14"/>
    <x v="0"/>
    <x v="0"/>
    <x v="0"/>
  </r>
  <r>
    <x v="0"/>
    <x v="0"/>
    <x v="180"/>
    <x v="5441"/>
    <x v="0"/>
    <x v="0"/>
    <x v="0"/>
    <x v="0"/>
    <s v="2021-06-01 17:58:49"/>
    <x v="0"/>
    <x v="180"/>
    <x v="180"/>
    <x v="0"/>
    <x v="179"/>
    <x v="0"/>
    <s v="0531203"/>
    <s v="013350531203"/>
    <x v="7"/>
    <x v="7"/>
    <x v="7"/>
    <x v="0"/>
    <x v="0"/>
    <x v="0"/>
    <x v="0"/>
    <x v="0"/>
    <x v="66"/>
    <x v="0"/>
    <x v="14"/>
    <x v="0"/>
    <x v="0"/>
    <x v="0"/>
  </r>
  <r>
    <x v="0"/>
    <x v="0"/>
    <x v="17"/>
    <x v="5442"/>
    <x v="0"/>
    <x v="0"/>
    <x v="0"/>
    <x v="0"/>
    <s v="2021-06-01 17:57:59"/>
    <x v="0"/>
    <x v="17"/>
    <x v="17"/>
    <x v="0"/>
    <x v="17"/>
    <x v="0"/>
    <s v="7884842"/>
    <s v="013357884842"/>
    <x v="7"/>
    <x v="7"/>
    <x v="7"/>
    <x v="0"/>
    <x v="0"/>
    <x v="0"/>
    <x v="0"/>
    <x v="0"/>
    <x v="66"/>
    <x v="0"/>
    <x v="14"/>
    <x v="0"/>
    <x v="0"/>
    <x v="0"/>
  </r>
  <r>
    <x v="0"/>
    <x v="0"/>
    <x v="1679"/>
    <x v="5443"/>
    <x v="0"/>
    <x v="0"/>
    <x v="0"/>
    <x v="0"/>
    <s v="2021-06-01 17:56:56"/>
    <x v="0"/>
    <x v="1679"/>
    <x v="1679"/>
    <x v="67"/>
    <x v="1661"/>
    <x v="0"/>
    <s v="7884850"/>
    <s v="013357884850"/>
    <x v="7"/>
    <x v="7"/>
    <x v="7"/>
    <x v="0"/>
    <x v="0"/>
    <x v="0"/>
    <x v="0"/>
    <x v="0"/>
    <x v="66"/>
    <x v="0"/>
    <x v="14"/>
    <x v="0"/>
    <x v="0"/>
    <x v="0"/>
  </r>
  <r>
    <x v="0"/>
    <x v="0"/>
    <x v="180"/>
    <x v="5444"/>
    <x v="0"/>
    <x v="0"/>
    <x v="0"/>
    <x v="0"/>
    <s v="2021-06-01 17:56:36"/>
    <x v="0"/>
    <x v="180"/>
    <x v="180"/>
    <x v="0"/>
    <x v="179"/>
    <x v="0"/>
    <s v="064011015152"/>
    <s v="064011015152"/>
    <x v="7"/>
    <x v="7"/>
    <x v="7"/>
    <x v="0"/>
    <x v="0"/>
    <x v="0"/>
    <x v="0"/>
    <x v="0"/>
    <x v="467"/>
    <x v="0"/>
    <x v="6"/>
    <x v="0"/>
    <x v="0"/>
    <x v="0"/>
  </r>
  <r>
    <x v="0"/>
    <x v="0"/>
    <x v="336"/>
    <x v="5445"/>
    <x v="0"/>
    <x v="0"/>
    <x v="0"/>
    <x v="0"/>
    <s v="2021-06-01 17:54:45"/>
    <x v="0"/>
    <x v="336"/>
    <x v="336"/>
    <x v="0"/>
    <x v="334"/>
    <x v="0"/>
    <s v="0531201"/>
    <s v="013350531201"/>
    <x v="7"/>
    <x v="7"/>
    <x v="7"/>
    <x v="0"/>
    <x v="0"/>
    <x v="0"/>
    <x v="0"/>
    <x v="0"/>
    <x v="66"/>
    <x v="0"/>
    <x v="14"/>
    <x v="0"/>
    <x v="0"/>
    <x v="0"/>
  </r>
  <r>
    <x v="0"/>
    <x v="0"/>
    <x v="128"/>
    <x v="5446"/>
    <x v="0"/>
    <x v="0"/>
    <x v="0"/>
    <x v="0"/>
    <s v="2021-06-01 17:45:06"/>
    <x v="0"/>
    <x v="128"/>
    <x v="128"/>
    <x v="0"/>
    <x v="127"/>
    <x v="0"/>
    <s v="13287263011"/>
    <s v="013287263011"/>
    <x v="0"/>
    <x v="0"/>
    <x v="0"/>
    <x v="0"/>
    <x v="0"/>
    <x v="0"/>
    <x v="0"/>
    <x v="0"/>
    <x v="154"/>
    <x v="0"/>
    <x v="0"/>
    <x v="0"/>
    <x v="0"/>
    <x v="0"/>
  </r>
  <r>
    <x v="0"/>
    <x v="0"/>
    <x v="570"/>
    <x v="5447"/>
    <x v="0"/>
    <x v="0"/>
    <x v="0"/>
    <x v="0"/>
    <s v="2021-06-01 17:42:26"/>
    <x v="0"/>
    <x v="570"/>
    <x v="570"/>
    <x v="0"/>
    <x v="568"/>
    <x v="0"/>
    <s v="13287262691"/>
    <s v="013287262691"/>
    <x v="0"/>
    <x v="0"/>
    <x v="0"/>
    <x v="0"/>
    <x v="0"/>
    <x v="0"/>
    <x v="0"/>
    <x v="0"/>
    <x v="492"/>
    <x v="0"/>
    <x v="0"/>
    <x v="0"/>
    <x v="0"/>
    <x v="0"/>
  </r>
  <r>
    <x v="0"/>
    <x v="0"/>
    <x v="227"/>
    <x v="5448"/>
    <x v="0"/>
    <x v="0"/>
    <x v="0"/>
    <x v="0"/>
    <s v="2021-06-01 17:41:51"/>
    <x v="0"/>
    <x v="227"/>
    <x v="227"/>
    <x v="0"/>
    <x v="225"/>
    <x v="0"/>
    <s v="19711745050"/>
    <s v="019711745050"/>
    <x v="6"/>
    <x v="6"/>
    <x v="6"/>
    <x v="0"/>
    <x v="0"/>
    <x v="0"/>
    <x v="0"/>
    <x v="0"/>
    <x v="340"/>
    <x v="0"/>
    <x v="0"/>
    <x v="0"/>
    <x v="0"/>
    <x v="0"/>
  </r>
  <r>
    <x v="0"/>
    <x v="0"/>
    <x v="149"/>
    <x v="5449"/>
    <x v="0"/>
    <x v="0"/>
    <x v="0"/>
    <x v="0"/>
    <s v="2021-06-01 17:34:15"/>
    <x v="0"/>
    <x v="149"/>
    <x v="149"/>
    <x v="0"/>
    <x v="148"/>
    <x v="0"/>
    <s v="19711745014"/>
    <s v="019711745014"/>
    <x v="6"/>
    <x v="6"/>
    <x v="6"/>
    <x v="0"/>
    <x v="0"/>
    <x v="0"/>
    <x v="0"/>
    <x v="0"/>
    <x v="91"/>
    <x v="0"/>
    <x v="0"/>
    <x v="0"/>
    <x v="0"/>
    <x v="0"/>
  </r>
  <r>
    <x v="0"/>
    <x v="0"/>
    <x v="1680"/>
    <x v="5450"/>
    <x v="0"/>
    <x v="0"/>
    <x v="0"/>
    <x v="0"/>
    <s v="2021-06-01 17:22:31"/>
    <x v="0"/>
    <x v="1680"/>
    <x v="1680"/>
    <x v="0"/>
    <x v="1662"/>
    <x v="0"/>
    <s v="13287262760"/>
    <s v="013287262760"/>
    <x v="0"/>
    <x v="0"/>
    <x v="0"/>
    <x v="0"/>
    <x v="0"/>
    <x v="0"/>
    <x v="0"/>
    <x v="0"/>
    <x v="121"/>
    <x v="0"/>
    <x v="10"/>
    <x v="0"/>
    <x v="0"/>
    <x v="0"/>
  </r>
  <r>
    <x v="0"/>
    <x v="0"/>
    <x v="123"/>
    <x v="5451"/>
    <x v="0"/>
    <x v="0"/>
    <x v="0"/>
    <x v="0"/>
    <s v="2021-06-01 17:00:04"/>
    <x v="0"/>
    <x v="123"/>
    <x v="123"/>
    <x v="0"/>
    <x v="122"/>
    <x v="0"/>
    <s v="13287263030"/>
    <s v="013287263030"/>
    <x v="0"/>
    <x v="0"/>
    <x v="0"/>
    <x v="0"/>
    <x v="0"/>
    <x v="0"/>
    <x v="0"/>
    <x v="0"/>
    <x v="24"/>
    <x v="0"/>
    <x v="9"/>
    <x v="0"/>
    <x v="0"/>
    <x v="0"/>
  </r>
  <r>
    <x v="1"/>
    <x v="0"/>
    <x v="1681"/>
    <x v="5452"/>
    <x v="0"/>
    <x v="0"/>
    <x v="0"/>
    <x v="0"/>
    <s v="2021-06-01 16:36:24"/>
    <x v="0"/>
    <x v="1681"/>
    <x v="1681"/>
    <x v="122"/>
    <x v="1663"/>
    <x v="0"/>
    <s v="7885888"/>
    <s v="013357885888"/>
    <x v="7"/>
    <x v="7"/>
    <x v="7"/>
    <x v="0"/>
    <x v="0"/>
    <x v="0"/>
    <x v="0"/>
    <x v="0"/>
    <x v="99"/>
    <x v="0"/>
    <x v="2"/>
    <x v="0"/>
    <x v="0"/>
    <x v="0"/>
  </r>
  <r>
    <x v="0"/>
    <x v="0"/>
    <x v="363"/>
    <x v="5453"/>
    <x v="0"/>
    <x v="0"/>
    <x v="0"/>
    <x v="0"/>
    <s v="2021-06-01 15:36:53"/>
    <x v="0"/>
    <x v="363"/>
    <x v="363"/>
    <x v="0"/>
    <x v="361"/>
    <x v="0"/>
    <s v="0951437"/>
    <s v="018000951437"/>
    <x v="5"/>
    <x v="5"/>
    <x v="5"/>
    <x v="0"/>
    <x v="0"/>
    <x v="0"/>
    <x v="0"/>
    <x v="0"/>
    <x v="178"/>
    <x v="0"/>
    <x v="10"/>
    <x v="0"/>
    <x v="1"/>
    <x v="0"/>
  </r>
  <r>
    <x v="0"/>
    <x v="0"/>
    <x v="189"/>
    <x v="5454"/>
    <x v="0"/>
    <x v="0"/>
    <x v="0"/>
    <x v="0"/>
    <s v="2021-06-01 14:52:30"/>
    <x v="0"/>
    <x v="189"/>
    <x v="189"/>
    <x v="0"/>
    <x v="188"/>
    <x v="0"/>
    <s v="13287262999"/>
    <s v="013287262999"/>
    <x v="0"/>
    <x v="0"/>
    <x v="0"/>
    <x v="0"/>
    <x v="0"/>
    <x v="0"/>
    <x v="0"/>
    <x v="0"/>
    <x v="190"/>
    <x v="0"/>
    <x v="0"/>
    <x v="0"/>
    <x v="0"/>
    <x v="0"/>
  </r>
  <r>
    <x v="0"/>
    <x v="0"/>
    <x v="1682"/>
    <x v="5455"/>
    <x v="0"/>
    <x v="0"/>
    <x v="0"/>
    <x v="0"/>
    <s v="2021-06-01 14:41:08"/>
    <x v="0"/>
    <x v="1682"/>
    <x v="1682"/>
    <x v="7"/>
    <x v="1664"/>
    <x v="0"/>
    <s v="19711745046"/>
    <s v="019711745046"/>
    <x v="6"/>
    <x v="6"/>
    <x v="6"/>
    <x v="0"/>
    <x v="0"/>
    <x v="0"/>
    <x v="0"/>
    <x v="0"/>
    <x v="340"/>
    <x v="0"/>
    <x v="0"/>
    <x v="0"/>
    <x v="0"/>
    <x v="0"/>
  </r>
  <r>
    <x v="0"/>
    <x v="0"/>
    <x v="429"/>
    <x v="5456"/>
    <x v="0"/>
    <x v="0"/>
    <x v="0"/>
    <x v="0"/>
    <s v="2021-06-01 14:39:01"/>
    <x v="0"/>
    <x v="429"/>
    <x v="429"/>
    <x v="0"/>
    <x v="427"/>
    <x v="0"/>
    <s v="13287262810"/>
    <s v="013287262810"/>
    <x v="0"/>
    <x v="0"/>
    <x v="0"/>
    <x v="0"/>
    <x v="0"/>
    <x v="0"/>
    <x v="0"/>
    <x v="0"/>
    <x v="143"/>
    <x v="0"/>
    <x v="4"/>
    <x v="0"/>
    <x v="0"/>
    <x v="0"/>
  </r>
  <r>
    <x v="0"/>
    <x v="0"/>
    <x v="65"/>
    <x v="5457"/>
    <x v="0"/>
    <x v="0"/>
    <x v="0"/>
    <x v="0"/>
    <s v="2021-06-01 14:35:28"/>
    <x v="0"/>
    <x v="65"/>
    <x v="65"/>
    <x v="0"/>
    <x v="65"/>
    <x v="0"/>
    <s v="064264001267"/>
    <s v="064264001267"/>
    <x v="2"/>
    <x v="2"/>
    <x v="2"/>
    <x v="0"/>
    <x v="0"/>
    <x v="0"/>
    <x v="0"/>
    <x v="0"/>
    <x v="97"/>
    <x v="0"/>
    <x v="8"/>
    <x v="0"/>
    <x v="2"/>
    <x v="0"/>
  </r>
  <r>
    <x v="0"/>
    <x v="0"/>
    <x v="426"/>
    <x v="5458"/>
    <x v="0"/>
    <x v="0"/>
    <x v="0"/>
    <x v="0"/>
    <s v="2021-06-01 14:30:02"/>
    <x v="0"/>
    <x v="426"/>
    <x v="426"/>
    <x v="0"/>
    <x v="424"/>
    <x v="0"/>
    <s v="13287262522"/>
    <s v="013287262522"/>
    <x v="0"/>
    <x v="0"/>
    <x v="0"/>
    <x v="0"/>
    <x v="0"/>
    <x v="0"/>
    <x v="0"/>
    <x v="0"/>
    <x v="71"/>
    <x v="0"/>
    <x v="7"/>
    <x v="0"/>
    <x v="0"/>
    <x v="0"/>
  </r>
  <r>
    <x v="0"/>
    <x v="0"/>
    <x v="285"/>
    <x v="5459"/>
    <x v="0"/>
    <x v="0"/>
    <x v="0"/>
    <x v="0"/>
    <s v="2021-06-01 14:22:43"/>
    <x v="0"/>
    <x v="285"/>
    <x v="285"/>
    <x v="0"/>
    <x v="283"/>
    <x v="0"/>
    <s v="13290745812"/>
    <s v="013290745812"/>
    <x v="0"/>
    <x v="0"/>
    <x v="0"/>
    <x v="0"/>
    <x v="0"/>
    <x v="0"/>
    <x v="0"/>
    <x v="0"/>
    <x v="71"/>
    <x v="0"/>
    <x v="7"/>
    <x v="0"/>
    <x v="0"/>
    <x v="0"/>
  </r>
  <r>
    <x v="0"/>
    <x v="0"/>
    <x v="1683"/>
    <x v="5460"/>
    <x v="0"/>
    <x v="0"/>
    <x v="0"/>
    <x v="0"/>
    <s v="2021-06-01 14:15:37"/>
    <x v="0"/>
    <x v="1683"/>
    <x v="1683"/>
    <x v="7"/>
    <x v="1665"/>
    <x v="0"/>
    <s v="13287263059"/>
    <s v="013287263059"/>
    <x v="0"/>
    <x v="0"/>
    <x v="0"/>
    <x v="0"/>
    <x v="0"/>
    <x v="0"/>
    <x v="0"/>
    <x v="0"/>
    <x v="363"/>
    <x v="0"/>
    <x v="7"/>
    <x v="0"/>
    <x v="0"/>
    <x v="0"/>
  </r>
  <r>
    <x v="0"/>
    <x v="0"/>
    <x v="1684"/>
    <x v="5461"/>
    <x v="0"/>
    <x v="0"/>
    <x v="0"/>
    <x v="0"/>
    <s v="2021-06-01 13:40:15"/>
    <x v="0"/>
    <x v="1684"/>
    <x v="1684"/>
    <x v="0"/>
    <x v="1666"/>
    <x v="0"/>
    <s v="064264005293"/>
    <s v="064264005293"/>
    <x v="2"/>
    <x v="2"/>
    <x v="2"/>
    <x v="0"/>
    <x v="0"/>
    <x v="0"/>
    <x v="0"/>
    <x v="0"/>
    <x v="486"/>
    <x v="0"/>
    <x v="3"/>
    <x v="0"/>
    <x v="0"/>
    <x v="0"/>
  </r>
  <r>
    <x v="0"/>
    <x v="0"/>
    <x v="65"/>
    <x v="5462"/>
    <x v="0"/>
    <x v="0"/>
    <x v="0"/>
    <x v="0"/>
    <s v="2021-06-01 13:35:29"/>
    <x v="0"/>
    <x v="65"/>
    <x v="65"/>
    <x v="0"/>
    <x v="65"/>
    <x v="0"/>
    <s v="8795697"/>
    <s v="018008795697"/>
    <x v="5"/>
    <x v="5"/>
    <x v="5"/>
    <x v="0"/>
    <x v="0"/>
    <x v="0"/>
    <x v="0"/>
    <x v="0"/>
    <x v="151"/>
    <x v="0"/>
    <x v="14"/>
    <x v="0"/>
    <x v="0"/>
    <x v="0"/>
  </r>
  <r>
    <x v="0"/>
    <x v="0"/>
    <x v="282"/>
    <x v="5463"/>
    <x v="0"/>
    <x v="0"/>
    <x v="0"/>
    <x v="0"/>
    <s v="2021-06-01 13:34:27"/>
    <x v="0"/>
    <x v="282"/>
    <x v="282"/>
    <x v="0"/>
    <x v="280"/>
    <x v="0"/>
    <s v="4890648"/>
    <s v="018004890648"/>
    <x v="5"/>
    <x v="5"/>
    <x v="5"/>
    <x v="0"/>
    <x v="0"/>
    <x v="0"/>
    <x v="0"/>
    <x v="0"/>
    <x v="151"/>
    <x v="0"/>
    <x v="14"/>
    <x v="0"/>
    <x v="0"/>
    <x v="0"/>
  </r>
  <r>
    <x v="0"/>
    <x v="0"/>
    <x v="60"/>
    <x v="5464"/>
    <x v="0"/>
    <x v="0"/>
    <x v="0"/>
    <x v="0"/>
    <s v="2021-06-01 12:05:58"/>
    <x v="0"/>
    <x v="60"/>
    <x v="60"/>
    <x v="0"/>
    <x v="60"/>
    <x v="0"/>
    <s v="064011015215"/>
    <s v="064011015215"/>
    <x v="7"/>
    <x v="7"/>
    <x v="7"/>
    <x v="0"/>
    <x v="0"/>
    <x v="0"/>
    <x v="0"/>
    <x v="0"/>
    <x v="113"/>
    <x v="0"/>
    <x v="3"/>
    <x v="0"/>
    <x v="0"/>
    <x v="0"/>
  </r>
  <r>
    <x v="0"/>
    <x v="0"/>
    <x v="242"/>
    <x v="5465"/>
    <x v="0"/>
    <x v="0"/>
    <x v="0"/>
    <x v="0"/>
    <s v="2021-06-01 11:06:15"/>
    <x v="0"/>
    <x v="242"/>
    <x v="242"/>
    <x v="0"/>
    <x v="240"/>
    <x v="0"/>
    <s v="14706825074"/>
    <s v="014706825074"/>
    <x v="0"/>
    <x v="0"/>
    <x v="0"/>
    <x v="0"/>
    <x v="0"/>
    <x v="0"/>
    <x v="0"/>
    <x v="0"/>
    <x v="294"/>
    <x v="0"/>
    <x v="7"/>
    <x v="0"/>
    <x v="0"/>
    <x v="0"/>
  </r>
  <r>
    <x v="0"/>
    <x v="0"/>
    <x v="1685"/>
    <x v="5466"/>
    <x v="0"/>
    <x v="0"/>
    <x v="0"/>
    <x v="0"/>
    <s v="2021-06-01 11:05:08"/>
    <x v="0"/>
    <x v="1685"/>
    <x v="1685"/>
    <x v="0"/>
    <x v="1667"/>
    <x v="0"/>
    <s v="14706857366"/>
    <s v="014706857366"/>
    <x v="0"/>
    <x v="0"/>
    <x v="0"/>
    <x v="0"/>
    <x v="0"/>
    <x v="0"/>
    <x v="0"/>
    <x v="0"/>
    <x v="294"/>
    <x v="0"/>
    <x v="7"/>
    <x v="0"/>
    <x v="0"/>
    <x v="0"/>
  </r>
  <r>
    <x v="0"/>
    <x v="0"/>
    <x v="206"/>
    <x v="5467"/>
    <x v="0"/>
    <x v="0"/>
    <x v="0"/>
    <x v="0"/>
    <s v="2021-06-01 11:03:38"/>
    <x v="0"/>
    <x v="206"/>
    <x v="206"/>
    <x v="0"/>
    <x v="204"/>
    <x v="0"/>
    <s v="14706825131"/>
    <s v="014706825131"/>
    <x v="0"/>
    <x v="0"/>
    <x v="0"/>
    <x v="0"/>
    <x v="0"/>
    <x v="0"/>
    <x v="0"/>
    <x v="0"/>
    <x v="344"/>
    <x v="0"/>
    <x v="10"/>
    <x v="0"/>
    <x v="0"/>
    <x v="0"/>
  </r>
  <r>
    <x v="0"/>
    <x v="0"/>
    <x v="1686"/>
    <x v="5468"/>
    <x v="0"/>
    <x v="0"/>
    <x v="0"/>
    <x v="0"/>
    <s v="2021-06-01 10:34:26"/>
    <x v="0"/>
    <x v="1686"/>
    <x v="1686"/>
    <x v="0"/>
    <x v="1668"/>
    <x v="0"/>
    <s v="H005366"/>
    <s v="012917005366"/>
    <x v="3"/>
    <x v="3"/>
    <x v="3"/>
    <x v="0"/>
    <x v="0"/>
    <x v="0"/>
    <x v="0"/>
    <x v="0"/>
    <x v="350"/>
    <x v="0"/>
    <x v="5"/>
    <x v="0"/>
    <x v="0"/>
    <x v="0"/>
  </r>
  <r>
    <x v="0"/>
    <x v="0"/>
    <x v="1687"/>
    <x v="5469"/>
    <x v="0"/>
    <x v="0"/>
    <x v="0"/>
    <x v="0"/>
    <s v="2021-06-01 10:15:25"/>
    <x v="0"/>
    <x v="1687"/>
    <x v="1687"/>
    <x v="0"/>
    <x v="1669"/>
    <x v="0"/>
    <s v="4100099"/>
    <s v="014104100099"/>
    <x v="5"/>
    <x v="5"/>
    <x v="5"/>
    <x v="0"/>
    <x v="0"/>
    <x v="0"/>
    <x v="0"/>
    <x v="0"/>
    <x v="153"/>
    <x v="0"/>
    <x v="5"/>
    <x v="0"/>
    <x v="0"/>
    <x v="0"/>
  </r>
  <r>
    <x v="0"/>
    <x v="0"/>
    <x v="24"/>
    <x v="5470"/>
    <x v="0"/>
    <x v="0"/>
    <x v="0"/>
    <x v="0"/>
    <s v="2021-06-01 09:44:34"/>
    <x v="0"/>
    <x v="24"/>
    <x v="24"/>
    <x v="0"/>
    <x v="24"/>
    <x v="0"/>
    <s v="6100519"/>
    <s v="013866100519"/>
    <x v="2"/>
    <x v="2"/>
    <x v="2"/>
    <x v="0"/>
    <x v="0"/>
    <x v="0"/>
    <x v="0"/>
    <x v="0"/>
    <x v="449"/>
    <x v="0"/>
    <x v="9"/>
    <x v="0"/>
    <x v="0"/>
    <x v="0"/>
  </r>
  <r>
    <x v="0"/>
    <x v="0"/>
    <x v="338"/>
    <x v="5471"/>
    <x v="0"/>
    <x v="0"/>
    <x v="0"/>
    <x v="0"/>
    <s v="2021-06-01 09:44:03"/>
    <x v="0"/>
    <x v="338"/>
    <x v="338"/>
    <x v="0"/>
    <x v="336"/>
    <x v="0"/>
    <s v="6100922"/>
    <s v="013866100922"/>
    <x v="2"/>
    <x v="2"/>
    <x v="2"/>
    <x v="0"/>
    <x v="0"/>
    <x v="0"/>
    <x v="0"/>
    <x v="0"/>
    <x v="449"/>
    <x v="0"/>
    <x v="9"/>
    <x v="0"/>
    <x v="0"/>
    <x v="0"/>
  </r>
  <r>
    <x v="0"/>
    <x v="0"/>
    <x v="35"/>
    <x v="5472"/>
    <x v="0"/>
    <x v="0"/>
    <x v="0"/>
    <x v="0"/>
    <s v="2021-06-01 09:43:33"/>
    <x v="0"/>
    <x v="35"/>
    <x v="35"/>
    <x v="0"/>
    <x v="35"/>
    <x v="0"/>
    <s v="6101445"/>
    <s v="013866101445"/>
    <x v="2"/>
    <x v="2"/>
    <x v="2"/>
    <x v="0"/>
    <x v="0"/>
    <x v="0"/>
    <x v="0"/>
    <x v="0"/>
    <x v="449"/>
    <x v="0"/>
    <x v="9"/>
    <x v="0"/>
    <x v="0"/>
    <x v="0"/>
  </r>
  <r>
    <x v="0"/>
    <x v="0"/>
    <x v="55"/>
    <x v="5473"/>
    <x v="0"/>
    <x v="0"/>
    <x v="0"/>
    <x v="0"/>
    <s v="2021-06-01 09:33:34"/>
    <x v="0"/>
    <x v="55"/>
    <x v="55"/>
    <x v="0"/>
    <x v="55"/>
    <x v="0"/>
    <s v="6872373"/>
    <s v="040706872373"/>
    <x v="7"/>
    <x v="7"/>
    <x v="7"/>
    <x v="0"/>
    <x v="0"/>
    <x v="0"/>
    <x v="0"/>
    <x v="0"/>
    <x v="448"/>
    <x v="0"/>
    <x v="5"/>
    <x v="0"/>
    <x v="0"/>
    <x v="0"/>
  </r>
  <r>
    <x v="0"/>
    <x v="0"/>
    <x v="135"/>
    <x v="5474"/>
    <x v="0"/>
    <x v="0"/>
    <x v="0"/>
    <x v="0"/>
    <s v="2021-06-01 09:33:20"/>
    <x v="0"/>
    <x v="135"/>
    <x v="135"/>
    <x v="0"/>
    <x v="134"/>
    <x v="0"/>
    <s v="6872357"/>
    <s v="040706872357"/>
    <x v="7"/>
    <x v="7"/>
    <x v="7"/>
    <x v="0"/>
    <x v="0"/>
    <x v="0"/>
    <x v="0"/>
    <x v="0"/>
    <x v="320"/>
    <x v="0"/>
    <x v="0"/>
    <x v="0"/>
    <x v="0"/>
    <x v="0"/>
  </r>
  <r>
    <x v="0"/>
    <x v="0"/>
    <x v="442"/>
    <x v="5475"/>
    <x v="0"/>
    <x v="0"/>
    <x v="0"/>
    <x v="0"/>
    <s v="2021-06-01 09:33:05"/>
    <x v="0"/>
    <x v="442"/>
    <x v="442"/>
    <x v="0"/>
    <x v="440"/>
    <x v="0"/>
    <s v="6872366"/>
    <s v="040706872366"/>
    <x v="7"/>
    <x v="7"/>
    <x v="7"/>
    <x v="0"/>
    <x v="0"/>
    <x v="0"/>
    <x v="0"/>
    <x v="0"/>
    <x v="286"/>
    <x v="0"/>
    <x v="0"/>
    <x v="0"/>
    <x v="0"/>
    <x v="0"/>
  </r>
  <r>
    <x v="0"/>
    <x v="0"/>
    <x v="1688"/>
    <x v="5476"/>
    <x v="0"/>
    <x v="0"/>
    <x v="0"/>
    <x v="0"/>
    <s v="2021-06-01 09:32:50"/>
    <x v="0"/>
    <x v="1688"/>
    <x v="1688"/>
    <x v="1"/>
    <x v="1670"/>
    <x v="0"/>
    <s v="6872367"/>
    <s v="040706872367"/>
    <x v="7"/>
    <x v="7"/>
    <x v="7"/>
    <x v="0"/>
    <x v="0"/>
    <x v="0"/>
    <x v="0"/>
    <x v="0"/>
    <x v="286"/>
    <x v="0"/>
    <x v="0"/>
    <x v="0"/>
    <x v="0"/>
    <x v="0"/>
  </r>
  <r>
    <x v="0"/>
    <x v="0"/>
    <x v="153"/>
    <x v="5477"/>
    <x v="0"/>
    <x v="0"/>
    <x v="0"/>
    <x v="0"/>
    <s v="2021-06-01 09:30:16"/>
    <x v="0"/>
    <x v="153"/>
    <x v="153"/>
    <x v="0"/>
    <x v="152"/>
    <x v="0"/>
    <s v="6872359"/>
    <s v="040706872359"/>
    <x v="7"/>
    <x v="7"/>
    <x v="7"/>
    <x v="0"/>
    <x v="0"/>
    <x v="0"/>
    <x v="0"/>
    <x v="0"/>
    <x v="493"/>
    <x v="0"/>
    <x v="3"/>
    <x v="0"/>
    <x v="0"/>
    <x v="0"/>
  </r>
  <r>
    <x v="0"/>
    <x v="0"/>
    <x v="115"/>
    <x v="5478"/>
    <x v="0"/>
    <x v="0"/>
    <x v="0"/>
    <x v="0"/>
    <s v="2021-06-01 09:30:00"/>
    <x v="0"/>
    <x v="115"/>
    <x v="115"/>
    <x v="0"/>
    <x v="114"/>
    <x v="0"/>
    <s v="6872361"/>
    <s v="040706872361"/>
    <x v="7"/>
    <x v="7"/>
    <x v="7"/>
    <x v="0"/>
    <x v="0"/>
    <x v="0"/>
    <x v="0"/>
    <x v="0"/>
    <x v="493"/>
    <x v="0"/>
    <x v="3"/>
    <x v="0"/>
    <x v="0"/>
    <x v="0"/>
  </r>
  <r>
    <x v="0"/>
    <x v="0"/>
    <x v="70"/>
    <x v="5479"/>
    <x v="0"/>
    <x v="0"/>
    <x v="0"/>
    <x v="0"/>
    <s v="2021-06-01 09:29:46"/>
    <x v="0"/>
    <x v="70"/>
    <x v="70"/>
    <x v="0"/>
    <x v="70"/>
    <x v="0"/>
    <s v="6872364"/>
    <s v="040706872364"/>
    <x v="7"/>
    <x v="7"/>
    <x v="7"/>
    <x v="0"/>
    <x v="0"/>
    <x v="0"/>
    <x v="0"/>
    <x v="0"/>
    <x v="71"/>
    <x v="0"/>
    <x v="7"/>
    <x v="0"/>
    <x v="0"/>
    <x v="0"/>
  </r>
  <r>
    <x v="0"/>
    <x v="0"/>
    <x v="180"/>
    <x v="5480"/>
    <x v="0"/>
    <x v="0"/>
    <x v="0"/>
    <x v="0"/>
    <s v="2021-06-01 09:22:11"/>
    <x v="0"/>
    <x v="180"/>
    <x v="180"/>
    <x v="0"/>
    <x v="179"/>
    <x v="0"/>
    <s v="14406839023"/>
    <s v="014406839023"/>
    <x v="7"/>
    <x v="7"/>
    <x v="7"/>
    <x v="0"/>
    <x v="0"/>
    <x v="0"/>
    <x v="0"/>
    <x v="0"/>
    <x v="95"/>
    <x v="0"/>
    <x v="7"/>
    <x v="0"/>
    <x v="1"/>
    <x v="0"/>
  </r>
  <r>
    <x v="0"/>
    <x v="0"/>
    <x v="118"/>
    <x v="5481"/>
    <x v="0"/>
    <x v="0"/>
    <x v="0"/>
    <x v="0"/>
    <s v="2021-06-01 09:21:45"/>
    <x v="0"/>
    <x v="118"/>
    <x v="118"/>
    <x v="0"/>
    <x v="117"/>
    <x v="0"/>
    <s v="14406839018"/>
    <s v="014406839018"/>
    <x v="7"/>
    <x v="7"/>
    <x v="7"/>
    <x v="0"/>
    <x v="0"/>
    <x v="0"/>
    <x v="0"/>
    <x v="0"/>
    <x v="95"/>
    <x v="0"/>
    <x v="7"/>
    <x v="0"/>
    <x v="0"/>
    <x v="0"/>
  </r>
  <r>
    <x v="0"/>
    <x v="0"/>
    <x v="230"/>
    <x v="5482"/>
    <x v="0"/>
    <x v="0"/>
    <x v="0"/>
    <x v="0"/>
    <s v="2021-05-31 19:42:22"/>
    <x v="0"/>
    <x v="230"/>
    <x v="230"/>
    <x v="0"/>
    <x v="228"/>
    <x v="0"/>
    <s v="H005313"/>
    <s v="012917005313"/>
    <x v="3"/>
    <x v="3"/>
    <x v="3"/>
    <x v="0"/>
    <x v="0"/>
    <x v="0"/>
    <x v="0"/>
    <x v="0"/>
    <x v="40"/>
    <x v="0"/>
    <x v="7"/>
    <x v="0"/>
    <x v="0"/>
    <x v="0"/>
  </r>
  <r>
    <x v="0"/>
    <x v="0"/>
    <x v="248"/>
    <x v="5483"/>
    <x v="0"/>
    <x v="0"/>
    <x v="0"/>
    <x v="0"/>
    <s v="2021-05-31 19:41:55"/>
    <x v="0"/>
    <x v="248"/>
    <x v="248"/>
    <x v="0"/>
    <x v="246"/>
    <x v="0"/>
    <s v="H005355"/>
    <s v="012917005355"/>
    <x v="3"/>
    <x v="3"/>
    <x v="3"/>
    <x v="0"/>
    <x v="0"/>
    <x v="0"/>
    <x v="0"/>
    <x v="0"/>
    <x v="40"/>
    <x v="0"/>
    <x v="7"/>
    <x v="0"/>
    <x v="0"/>
    <x v="0"/>
  </r>
  <r>
    <x v="0"/>
    <x v="0"/>
    <x v="218"/>
    <x v="5484"/>
    <x v="0"/>
    <x v="0"/>
    <x v="0"/>
    <x v="0"/>
    <s v="2021-05-31 18:24:52"/>
    <x v="0"/>
    <x v="218"/>
    <x v="218"/>
    <x v="0"/>
    <x v="216"/>
    <x v="0"/>
    <s v="6871723"/>
    <s v="040706871723"/>
    <x v="9"/>
    <x v="9"/>
    <x v="9"/>
    <x v="0"/>
    <x v="0"/>
    <x v="0"/>
    <x v="0"/>
    <x v="0"/>
    <x v="494"/>
    <x v="0"/>
    <x v="6"/>
    <x v="0"/>
    <x v="0"/>
    <x v="0"/>
  </r>
  <r>
    <x v="0"/>
    <x v="0"/>
    <x v="121"/>
    <x v="5485"/>
    <x v="0"/>
    <x v="0"/>
    <x v="0"/>
    <x v="0"/>
    <s v="2021-05-31 18:08:15"/>
    <x v="0"/>
    <x v="121"/>
    <x v="121"/>
    <x v="0"/>
    <x v="120"/>
    <x v="0"/>
    <s v="13557036707"/>
    <s v="013557036707"/>
    <x v="9"/>
    <x v="9"/>
    <x v="9"/>
    <x v="0"/>
    <x v="0"/>
    <x v="0"/>
    <x v="0"/>
    <x v="0"/>
    <x v="253"/>
    <x v="0"/>
    <x v="0"/>
    <x v="0"/>
    <x v="0"/>
    <x v="0"/>
  </r>
  <r>
    <x v="0"/>
    <x v="0"/>
    <x v="320"/>
    <x v="5486"/>
    <x v="0"/>
    <x v="0"/>
    <x v="0"/>
    <x v="0"/>
    <s v="2021-05-31 14:33:20"/>
    <x v="0"/>
    <x v="320"/>
    <x v="320"/>
    <x v="0"/>
    <x v="318"/>
    <x v="0"/>
    <s v="13287245676"/>
    <s v="013287245676"/>
    <x v="0"/>
    <x v="0"/>
    <x v="0"/>
    <x v="0"/>
    <x v="0"/>
    <x v="0"/>
    <x v="0"/>
    <x v="0"/>
    <x v="190"/>
    <x v="0"/>
    <x v="0"/>
    <x v="0"/>
    <x v="0"/>
    <x v="0"/>
  </r>
  <r>
    <x v="0"/>
    <x v="0"/>
    <x v="1642"/>
    <x v="5487"/>
    <x v="0"/>
    <x v="0"/>
    <x v="0"/>
    <x v="0"/>
    <s v="2021-05-31 14:31:01"/>
    <x v="0"/>
    <x v="1642"/>
    <x v="1642"/>
    <x v="0"/>
    <x v="1627"/>
    <x v="0"/>
    <s v="13287263025"/>
    <s v="013287263025"/>
    <x v="0"/>
    <x v="0"/>
    <x v="0"/>
    <x v="0"/>
    <x v="0"/>
    <x v="0"/>
    <x v="0"/>
    <x v="0"/>
    <x v="104"/>
    <x v="0"/>
    <x v="6"/>
    <x v="0"/>
    <x v="0"/>
    <x v="0"/>
  </r>
  <r>
    <x v="0"/>
    <x v="0"/>
    <x v="177"/>
    <x v="5488"/>
    <x v="0"/>
    <x v="0"/>
    <x v="0"/>
    <x v="0"/>
    <s v="2021-05-31 14:27:21"/>
    <x v="0"/>
    <x v="177"/>
    <x v="177"/>
    <x v="0"/>
    <x v="176"/>
    <x v="0"/>
    <s v="19711415185"/>
    <s v="019711415185"/>
    <x v="6"/>
    <x v="6"/>
    <x v="6"/>
    <x v="0"/>
    <x v="0"/>
    <x v="0"/>
    <x v="0"/>
    <x v="0"/>
    <x v="347"/>
    <x v="0"/>
    <x v="6"/>
    <x v="0"/>
    <x v="0"/>
    <x v="0"/>
  </r>
  <r>
    <x v="0"/>
    <x v="0"/>
    <x v="1018"/>
    <x v="5489"/>
    <x v="0"/>
    <x v="0"/>
    <x v="0"/>
    <x v="0"/>
    <s v="2021-05-31 11:50:48"/>
    <x v="0"/>
    <x v="1018"/>
    <x v="1018"/>
    <x v="0"/>
    <x v="1010"/>
    <x v="0"/>
    <s v="13287262619"/>
    <s v="013287262619"/>
    <x v="0"/>
    <x v="0"/>
    <x v="0"/>
    <x v="0"/>
    <x v="0"/>
    <x v="0"/>
    <x v="0"/>
    <x v="0"/>
    <x v="238"/>
    <x v="0"/>
    <x v="6"/>
    <x v="0"/>
    <x v="0"/>
    <x v="0"/>
  </r>
  <r>
    <x v="0"/>
    <x v="0"/>
    <x v="119"/>
    <x v="5490"/>
    <x v="0"/>
    <x v="0"/>
    <x v="0"/>
    <x v="0"/>
    <s v="2021-05-31 10:51:12"/>
    <x v="0"/>
    <x v="119"/>
    <x v="119"/>
    <x v="0"/>
    <x v="118"/>
    <x v="0"/>
    <s v="14486788678"/>
    <s v="014486788678"/>
    <x v="8"/>
    <x v="8"/>
    <x v="8"/>
    <x v="0"/>
    <x v="0"/>
    <x v="0"/>
    <x v="0"/>
    <x v="0"/>
    <x v="308"/>
    <x v="0"/>
    <x v="0"/>
    <x v="0"/>
    <x v="0"/>
    <x v="0"/>
  </r>
  <r>
    <x v="0"/>
    <x v="0"/>
    <x v="38"/>
    <x v="5491"/>
    <x v="0"/>
    <x v="0"/>
    <x v="0"/>
    <x v="0"/>
    <s v="2021-05-31 09:37:33"/>
    <x v="0"/>
    <x v="38"/>
    <x v="38"/>
    <x v="0"/>
    <x v="38"/>
    <x v="0"/>
    <s v="6872369"/>
    <s v="040706872369"/>
    <x v="7"/>
    <x v="7"/>
    <x v="7"/>
    <x v="0"/>
    <x v="0"/>
    <x v="0"/>
    <x v="0"/>
    <x v="0"/>
    <x v="243"/>
    <x v="0"/>
    <x v="0"/>
    <x v="0"/>
    <x v="0"/>
    <x v="0"/>
  </r>
  <r>
    <x v="0"/>
    <x v="0"/>
    <x v="1689"/>
    <x v="5492"/>
    <x v="0"/>
    <x v="0"/>
    <x v="0"/>
    <x v="0"/>
    <s v="2021-05-31 02:40:52"/>
    <x v="0"/>
    <x v="1689"/>
    <x v="1689"/>
    <x v="0"/>
    <x v="1671"/>
    <x v="0"/>
    <s v="14421046009"/>
    <s v="014421046009"/>
    <x v="1"/>
    <x v="1"/>
    <x v="1"/>
    <x v="0"/>
    <x v="0"/>
    <x v="0"/>
    <x v="0"/>
    <x v="0"/>
    <x v="386"/>
    <x v="0"/>
    <x v="10"/>
    <x v="0"/>
    <x v="0"/>
    <x v="0"/>
  </r>
  <r>
    <x v="0"/>
    <x v="0"/>
    <x v="1690"/>
    <x v="5493"/>
    <x v="0"/>
    <x v="0"/>
    <x v="0"/>
    <x v="0"/>
    <s v="2021-05-31 02:40:34"/>
    <x v="0"/>
    <x v="1690"/>
    <x v="1690"/>
    <x v="1"/>
    <x v="1672"/>
    <x v="0"/>
    <s v="14421041792"/>
    <s v="014421041792"/>
    <x v="1"/>
    <x v="1"/>
    <x v="1"/>
    <x v="0"/>
    <x v="0"/>
    <x v="0"/>
    <x v="0"/>
    <x v="0"/>
    <x v="37"/>
    <x v="0"/>
    <x v="10"/>
    <x v="0"/>
    <x v="0"/>
    <x v="0"/>
  </r>
  <r>
    <x v="0"/>
    <x v="0"/>
    <x v="251"/>
    <x v="5494"/>
    <x v="0"/>
    <x v="0"/>
    <x v="0"/>
    <x v="0"/>
    <s v="2021-05-31 02:40:15"/>
    <x v="0"/>
    <x v="251"/>
    <x v="251"/>
    <x v="0"/>
    <x v="249"/>
    <x v="0"/>
    <s v="14421041791"/>
    <s v="014421041791"/>
    <x v="1"/>
    <x v="1"/>
    <x v="1"/>
    <x v="0"/>
    <x v="0"/>
    <x v="0"/>
    <x v="0"/>
    <x v="0"/>
    <x v="37"/>
    <x v="0"/>
    <x v="10"/>
    <x v="0"/>
    <x v="0"/>
    <x v="0"/>
  </r>
  <r>
    <x v="0"/>
    <x v="0"/>
    <x v="1691"/>
    <x v="5495"/>
    <x v="0"/>
    <x v="0"/>
    <x v="0"/>
    <x v="0"/>
    <s v="2021-05-31 02:39:44"/>
    <x v="0"/>
    <x v="1691"/>
    <x v="1691"/>
    <x v="0"/>
    <x v="1673"/>
    <x v="0"/>
    <s v="14421046006"/>
    <s v="014421046006"/>
    <x v="9"/>
    <x v="9"/>
    <x v="9"/>
    <x v="0"/>
    <x v="0"/>
    <x v="0"/>
    <x v="0"/>
    <x v="0"/>
    <x v="123"/>
    <x v="0"/>
    <x v="7"/>
    <x v="0"/>
    <x v="0"/>
    <x v="0"/>
  </r>
  <r>
    <x v="0"/>
    <x v="0"/>
    <x v="195"/>
    <x v="5496"/>
    <x v="0"/>
    <x v="0"/>
    <x v="0"/>
    <x v="0"/>
    <s v="2021-05-31 02:39:24"/>
    <x v="0"/>
    <x v="195"/>
    <x v="195"/>
    <x v="0"/>
    <x v="194"/>
    <x v="0"/>
    <s v="14421046007"/>
    <s v="014421046007"/>
    <x v="1"/>
    <x v="1"/>
    <x v="1"/>
    <x v="0"/>
    <x v="0"/>
    <x v="0"/>
    <x v="0"/>
    <x v="0"/>
    <x v="386"/>
    <x v="0"/>
    <x v="10"/>
    <x v="0"/>
    <x v="0"/>
    <x v="0"/>
  </r>
  <r>
    <x v="0"/>
    <x v="0"/>
    <x v="483"/>
    <x v="5497"/>
    <x v="0"/>
    <x v="0"/>
    <x v="0"/>
    <x v="0"/>
    <s v="2021-05-31 02:39:06"/>
    <x v="0"/>
    <x v="483"/>
    <x v="483"/>
    <x v="0"/>
    <x v="481"/>
    <x v="0"/>
    <s v="14421046008"/>
    <s v="014421046008"/>
    <x v="1"/>
    <x v="1"/>
    <x v="1"/>
    <x v="0"/>
    <x v="0"/>
    <x v="0"/>
    <x v="0"/>
    <x v="0"/>
    <x v="386"/>
    <x v="0"/>
    <x v="10"/>
    <x v="0"/>
    <x v="0"/>
    <x v="0"/>
  </r>
  <r>
    <x v="0"/>
    <x v="0"/>
    <x v="329"/>
    <x v="5498"/>
    <x v="0"/>
    <x v="0"/>
    <x v="0"/>
    <x v="0"/>
    <s v="2021-05-30 10:28:00"/>
    <x v="0"/>
    <x v="329"/>
    <x v="329"/>
    <x v="0"/>
    <x v="327"/>
    <x v="0"/>
    <s v="40937006760"/>
    <s v="040937006760"/>
    <x v="6"/>
    <x v="6"/>
    <x v="6"/>
    <x v="0"/>
    <x v="0"/>
    <x v="0"/>
    <x v="0"/>
    <x v="0"/>
    <x v="264"/>
    <x v="0"/>
    <x v="0"/>
    <x v="0"/>
    <x v="0"/>
    <x v="0"/>
  </r>
  <r>
    <x v="0"/>
    <x v="0"/>
    <x v="1692"/>
    <x v="5499"/>
    <x v="0"/>
    <x v="0"/>
    <x v="0"/>
    <x v="0"/>
    <s v="2021-05-30 10:27:25"/>
    <x v="0"/>
    <x v="1692"/>
    <x v="1692"/>
    <x v="7"/>
    <x v="1674"/>
    <x v="0"/>
    <s v="40937006784"/>
    <s v="040937006784"/>
    <x v="6"/>
    <x v="6"/>
    <x v="6"/>
    <x v="0"/>
    <x v="0"/>
    <x v="0"/>
    <x v="0"/>
    <x v="0"/>
    <x v="264"/>
    <x v="0"/>
    <x v="0"/>
    <x v="0"/>
    <x v="0"/>
    <x v="0"/>
  </r>
  <r>
    <x v="0"/>
    <x v="0"/>
    <x v="228"/>
    <x v="5500"/>
    <x v="0"/>
    <x v="0"/>
    <x v="0"/>
    <x v="0"/>
    <s v="2021-05-30 10:27:05"/>
    <x v="0"/>
    <x v="228"/>
    <x v="228"/>
    <x v="0"/>
    <x v="226"/>
    <x v="0"/>
    <s v="40937006783"/>
    <s v="040937006783"/>
    <x v="6"/>
    <x v="6"/>
    <x v="6"/>
    <x v="0"/>
    <x v="0"/>
    <x v="0"/>
    <x v="0"/>
    <x v="0"/>
    <x v="264"/>
    <x v="0"/>
    <x v="0"/>
    <x v="0"/>
    <x v="0"/>
    <x v="0"/>
  </r>
  <r>
    <x v="0"/>
    <x v="0"/>
    <x v="115"/>
    <x v="5501"/>
    <x v="0"/>
    <x v="0"/>
    <x v="0"/>
    <x v="0"/>
    <s v="2021-05-30 10:26:47"/>
    <x v="0"/>
    <x v="115"/>
    <x v="115"/>
    <x v="0"/>
    <x v="114"/>
    <x v="0"/>
    <s v="40937006781"/>
    <s v="040937006781"/>
    <x v="6"/>
    <x v="6"/>
    <x v="6"/>
    <x v="0"/>
    <x v="0"/>
    <x v="0"/>
    <x v="0"/>
    <x v="0"/>
    <x v="264"/>
    <x v="0"/>
    <x v="0"/>
    <x v="0"/>
    <x v="0"/>
    <x v="0"/>
  </r>
  <r>
    <x v="0"/>
    <x v="0"/>
    <x v="358"/>
    <x v="5502"/>
    <x v="0"/>
    <x v="0"/>
    <x v="0"/>
    <x v="0"/>
    <s v="2021-05-30 10:26:22"/>
    <x v="0"/>
    <x v="358"/>
    <x v="358"/>
    <x v="0"/>
    <x v="356"/>
    <x v="0"/>
    <s v="40937006798"/>
    <s v="040937006798"/>
    <x v="6"/>
    <x v="6"/>
    <x v="6"/>
    <x v="0"/>
    <x v="0"/>
    <x v="0"/>
    <x v="0"/>
    <x v="0"/>
    <x v="264"/>
    <x v="0"/>
    <x v="0"/>
    <x v="0"/>
    <x v="0"/>
    <x v="0"/>
  </r>
  <r>
    <x v="0"/>
    <x v="0"/>
    <x v="28"/>
    <x v="5503"/>
    <x v="0"/>
    <x v="0"/>
    <x v="0"/>
    <x v="0"/>
    <s v="2021-05-30 10:26:06"/>
    <x v="0"/>
    <x v="28"/>
    <x v="28"/>
    <x v="0"/>
    <x v="28"/>
    <x v="0"/>
    <s v="40937006782"/>
    <s v="040937006782"/>
    <x v="6"/>
    <x v="6"/>
    <x v="6"/>
    <x v="0"/>
    <x v="0"/>
    <x v="0"/>
    <x v="0"/>
    <x v="0"/>
    <x v="264"/>
    <x v="0"/>
    <x v="0"/>
    <x v="0"/>
    <x v="0"/>
    <x v="0"/>
  </r>
  <r>
    <x v="0"/>
    <x v="0"/>
    <x v="1693"/>
    <x v="5504"/>
    <x v="0"/>
    <x v="0"/>
    <x v="0"/>
    <x v="0"/>
    <s v="2021-05-30 10:25:38"/>
    <x v="0"/>
    <x v="1693"/>
    <x v="1693"/>
    <x v="19"/>
    <x v="1675"/>
    <x v="0"/>
    <s v="40937006777"/>
    <s v="040937006777"/>
    <x v="6"/>
    <x v="6"/>
    <x v="6"/>
    <x v="0"/>
    <x v="0"/>
    <x v="0"/>
    <x v="0"/>
    <x v="0"/>
    <x v="372"/>
    <x v="0"/>
    <x v="0"/>
    <x v="0"/>
    <x v="0"/>
    <x v="0"/>
  </r>
  <r>
    <x v="0"/>
    <x v="0"/>
    <x v="135"/>
    <x v="5505"/>
    <x v="0"/>
    <x v="0"/>
    <x v="0"/>
    <x v="0"/>
    <s v="2021-05-30 10:23:19"/>
    <x v="0"/>
    <x v="135"/>
    <x v="135"/>
    <x v="0"/>
    <x v="134"/>
    <x v="0"/>
    <s v="40937006776"/>
    <s v="040937006776"/>
    <x v="6"/>
    <x v="6"/>
    <x v="6"/>
    <x v="0"/>
    <x v="0"/>
    <x v="0"/>
    <x v="0"/>
    <x v="0"/>
    <x v="372"/>
    <x v="0"/>
    <x v="0"/>
    <x v="0"/>
    <x v="0"/>
    <x v="0"/>
  </r>
  <r>
    <x v="0"/>
    <x v="0"/>
    <x v="1694"/>
    <x v="5506"/>
    <x v="0"/>
    <x v="0"/>
    <x v="0"/>
    <x v="0"/>
    <s v="2021-05-29 23:22:59"/>
    <x v="0"/>
    <x v="1694"/>
    <x v="1694"/>
    <x v="0"/>
    <x v="1676"/>
    <x v="0"/>
    <s v="13952629325"/>
    <s v="013952629325"/>
    <x v="1"/>
    <x v="1"/>
    <x v="1"/>
    <x v="0"/>
    <x v="0"/>
    <x v="0"/>
    <x v="0"/>
    <x v="0"/>
    <x v="421"/>
    <x v="0"/>
    <x v="13"/>
    <x v="0"/>
    <x v="0"/>
    <x v="0"/>
  </r>
  <r>
    <x v="0"/>
    <x v="0"/>
    <x v="1359"/>
    <x v="5507"/>
    <x v="0"/>
    <x v="0"/>
    <x v="0"/>
    <x v="0"/>
    <s v="2021-05-29 23:14:59"/>
    <x v="0"/>
    <x v="1359"/>
    <x v="1359"/>
    <x v="0"/>
    <x v="1349"/>
    <x v="0"/>
    <s v="13952545349"/>
    <s v="013952545349"/>
    <x v="1"/>
    <x v="1"/>
    <x v="1"/>
    <x v="0"/>
    <x v="0"/>
    <x v="0"/>
    <x v="0"/>
    <x v="0"/>
    <x v="480"/>
    <x v="0"/>
    <x v="13"/>
    <x v="0"/>
    <x v="0"/>
    <x v="0"/>
  </r>
  <r>
    <x v="0"/>
    <x v="0"/>
    <x v="11"/>
    <x v="5508"/>
    <x v="0"/>
    <x v="0"/>
    <x v="0"/>
    <x v="0"/>
    <s v="2021-05-28 17:16:48"/>
    <x v="0"/>
    <x v="11"/>
    <x v="11"/>
    <x v="0"/>
    <x v="11"/>
    <x v="0"/>
    <s v="13218182985"/>
    <s v="013218182985"/>
    <x v="0"/>
    <x v="0"/>
    <x v="0"/>
    <x v="0"/>
    <x v="0"/>
    <x v="0"/>
    <x v="0"/>
    <x v="0"/>
    <x v="48"/>
    <x v="0"/>
    <x v="0"/>
    <x v="0"/>
    <x v="1"/>
    <x v="0"/>
  </r>
  <r>
    <x v="0"/>
    <x v="0"/>
    <x v="285"/>
    <x v="5509"/>
    <x v="0"/>
    <x v="0"/>
    <x v="0"/>
    <x v="0"/>
    <s v="2021-05-28 17:09:49"/>
    <x v="0"/>
    <x v="285"/>
    <x v="285"/>
    <x v="0"/>
    <x v="283"/>
    <x v="0"/>
    <s v="19711435055"/>
    <s v="019711435055"/>
    <x v="6"/>
    <x v="6"/>
    <x v="6"/>
    <x v="0"/>
    <x v="0"/>
    <x v="0"/>
    <x v="0"/>
    <x v="0"/>
    <x v="91"/>
    <x v="0"/>
    <x v="0"/>
    <x v="0"/>
    <x v="1"/>
    <x v="0"/>
  </r>
  <r>
    <x v="0"/>
    <x v="0"/>
    <x v="355"/>
    <x v="5510"/>
    <x v="0"/>
    <x v="0"/>
    <x v="0"/>
    <x v="0"/>
    <s v="2021-05-28 16:45:58"/>
    <x v="0"/>
    <x v="355"/>
    <x v="355"/>
    <x v="0"/>
    <x v="353"/>
    <x v="0"/>
    <s v="19711745036"/>
    <s v="019711745036"/>
    <x v="6"/>
    <x v="6"/>
    <x v="6"/>
    <x v="0"/>
    <x v="0"/>
    <x v="0"/>
    <x v="0"/>
    <x v="0"/>
    <x v="495"/>
    <x v="0"/>
    <x v="0"/>
    <x v="0"/>
    <x v="0"/>
    <x v="0"/>
  </r>
  <r>
    <x v="0"/>
    <x v="0"/>
    <x v="6"/>
    <x v="5511"/>
    <x v="0"/>
    <x v="0"/>
    <x v="0"/>
    <x v="0"/>
    <s v="2021-05-28 16:44:25"/>
    <x v="0"/>
    <x v="6"/>
    <x v="6"/>
    <x v="0"/>
    <x v="6"/>
    <x v="0"/>
    <s v="13287262888"/>
    <s v="013287262888"/>
    <x v="0"/>
    <x v="0"/>
    <x v="0"/>
    <x v="0"/>
    <x v="0"/>
    <x v="0"/>
    <x v="0"/>
    <x v="0"/>
    <x v="496"/>
    <x v="0"/>
    <x v="0"/>
    <x v="0"/>
    <x v="0"/>
    <x v="0"/>
  </r>
  <r>
    <x v="0"/>
    <x v="0"/>
    <x v="1484"/>
    <x v="5512"/>
    <x v="0"/>
    <x v="0"/>
    <x v="0"/>
    <x v="0"/>
    <s v="2021-05-28 15:32:23"/>
    <x v="0"/>
    <x v="1484"/>
    <x v="1484"/>
    <x v="0"/>
    <x v="1472"/>
    <x v="0"/>
    <s v="14429802980"/>
    <s v="014429802980"/>
    <x v="8"/>
    <x v="8"/>
    <x v="8"/>
    <x v="0"/>
    <x v="0"/>
    <x v="0"/>
    <x v="0"/>
    <x v="0"/>
    <x v="109"/>
    <x v="0"/>
    <x v="10"/>
    <x v="0"/>
    <x v="0"/>
    <x v="0"/>
  </r>
  <r>
    <x v="0"/>
    <x v="0"/>
    <x v="35"/>
    <x v="5513"/>
    <x v="0"/>
    <x v="0"/>
    <x v="0"/>
    <x v="0"/>
    <s v="2021-05-28 15:28:52"/>
    <x v="0"/>
    <x v="35"/>
    <x v="35"/>
    <x v="0"/>
    <x v="35"/>
    <x v="0"/>
    <s v="6100762"/>
    <s v="013866100762"/>
    <x v="2"/>
    <x v="2"/>
    <x v="2"/>
    <x v="0"/>
    <x v="0"/>
    <x v="0"/>
    <x v="0"/>
    <x v="0"/>
    <x v="175"/>
    <x v="0"/>
    <x v="8"/>
    <x v="0"/>
    <x v="0"/>
    <x v="0"/>
  </r>
  <r>
    <x v="0"/>
    <x v="0"/>
    <x v="35"/>
    <x v="5514"/>
    <x v="0"/>
    <x v="0"/>
    <x v="0"/>
    <x v="0"/>
    <s v="2021-05-28 15:26:59"/>
    <x v="0"/>
    <x v="35"/>
    <x v="35"/>
    <x v="0"/>
    <x v="35"/>
    <x v="0"/>
    <s v="6101694"/>
    <s v="013866101694"/>
    <x v="2"/>
    <x v="2"/>
    <x v="2"/>
    <x v="0"/>
    <x v="0"/>
    <x v="0"/>
    <x v="0"/>
    <x v="0"/>
    <x v="175"/>
    <x v="0"/>
    <x v="8"/>
    <x v="0"/>
    <x v="0"/>
    <x v="0"/>
  </r>
  <r>
    <x v="0"/>
    <x v="0"/>
    <x v="1695"/>
    <x v="5515"/>
    <x v="0"/>
    <x v="0"/>
    <x v="0"/>
    <x v="0"/>
    <s v="2021-05-28 13:39:51"/>
    <x v="0"/>
    <x v="1695"/>
    <x v="1695"/>
    <x v="24"/>
    <x v="1677"/>
    <x v="0"/>
    <s v="7884751"/>
    <s v="013357884751"/>
    <x v="7"/>
    <x v="7"/>
    <x v="7"/>
    <x v="0"/>
    <x v="0"/>
    <x v="0"/>
    <x v="0"/>
    <x v="0"/>
    <x v="163"/>
    <x v="0"/>
    <x v="2"/>
    <x v="0"/>
    <x v="0"/>
    <x v="0"/>
  </r>
  <r>
    <x v="3"/>
    <x v="0"/>
    <x v="1696"/>
    <x v="5516"/>
    <x v="0"/>
    <x v="0"/>
    <x v="0"/>
    <x v="0"/>
    <s v="2021-05-28 13:39:38"/>
    <x v="0"/>
    <x v="1696"/>
    <x v="1696"/>
    <x v="123"/>
    <x v="1678"/>
    <x v="0"/>
    <s v="7884754"/>
    <s v="013357884754"/>
    <x v="7"/>
    <x v="7"/>
    <x v="7"/>
    <x v="0"/>
    <x v="0"/>
    <x v="0"/>
    <x v="0"/>
    <x v="0"/>
    <x v="163"/>
    <x v="0"/>
    <x v="2"/>
    <x v="0"/>
    <x v="0"/>
    <x v="0"/>
  </r>
  <r>
    <x v="1"/>
    <x v="0"/>
    <x v="1697"/>
    <x v="5517"/>
    <x v="0"/>
    <x v="0"/>
    <x v="0"/>
    <x v="0"/>
    <s v="2021-05-28 13:37:57"/>
    <x v="0"/>
    <x v="1697"/>
    <x v="1697"/>
    <x v="124"/>
    <x v="1679"/>
    <x v="0"/>
    <s v="7884724"/>
    <s v="013357884724"/>
    <x v="7"/>
    <x v="7"/>
    <x v="7"/>
    <x v="0"/>
    <x v="0"/>
    <x v="0"/>
    <x v="0"/>
    <x v="0"/>
    <x v="163"/>
    <x v="0"/>
    <x v="2"/>
    <x v="0"/>
    <x v="0"/>
    <x v="0"/>
  </r>
  <r>
    <x v="0"/>
    <x v="0"/>
    <x v="1698"/>
    <x v="5518"/>
    <x v="0"/>
    <x v="0"/>
    <x v="0"/>
    <x v="0"/>
    <s v="2021-05-28 13:37:46"/>
    <x v="0"/>
    <x v="1698"/>
    <x v="1698"/>
    <x v="0"/>
    <x v="1680"/>
    <x v="0"/>
    <s v="7884744"/>
    <s v="013357884744"/>
    <x v="7"/>
    <x v="7"/>
    <x v="7"/>
    <x v="0"/>
    <x v="0"/>
    <x v="0"/>
    <x v="0"/>
    <x v="0"/>
    <x v="163"/>
    <x v="0"/>
    <x v="2"/>
    <x v="0"/>
    <x v="0"/>
    <x v="0"/>
  </r>
  <r>
    <x v="0"/>
    <x v="0"/>
    <x v="277"/>
    <x v="5519"/>
    <x v="0"/>
    <x v="0"/>
    <x v="0"/>
    <x v="0"/>
    <s v="2021-05-28 12:24:13"/>
    <x v="0"/>
    <x v="277"/>
    <x v="277"/>
    <x v="0"/>
    <x v="275"/>
    <x v="0"/>
    <s v="0531210"/>
    <s v="013350531210"/>
    <x v="7"/>
    <x v="7"/>
    <x v="7"/>
    <x v="0"/>
    <x v="0"/>
    <x v="0"/>
    <x v="0"/>
    <x v="0"/>
    <x v="14"/>
    <x v="0"/>
    <x v="7"/>
    <x v="0"/>
    <x v="0"/>
    <x v="0"/>
  </r>
  <r>
    <x v="0"/>
    <x v="0"/>
    <x v="83"/>
    <x v="5520"/>
    <x v="0"/>
    <x v="1"/>
    <x v="0"/>
    <x v="0"/>
    <s v="2021-05-28 11:35:46"/>
    <x v="0"/>
    <x v="83"/>
    <x v="83"/>
    <x v="0"/>
    <x v="83"/>
    <x v="0"/>
    <s v="064254319461"/>
    <s v="064254319461"/>
    <x v="2"/>
    <x v="2"/>
    <x v="2"/>
    <x v="0"/>
    <x v="0"/>
    <x v="0"/>
    <x v="0"/>
    <x v="0"/>
    <x v="3"/>
    <x v="0"/>
    <x v="2"/>
    <x v="0"/>
    <x v="1"/>
    <x v="0"/>
  </r>
  <r>
    <x v="0"/>
    <x v="0"/>
    <x v="35"/>
    <x v="5521"/>
    <x v="0"/>
    <x v="0"/>
    <x v="0"/>
    <x v="0"/>
    <s v="2021-05-28 11:01:25"/>
    <x v="0"/>
    <x v="35"/>
    <x v="35"/>
    <x v="0"/>
    <x v="35"/>
    <x v="0"/>
    <s v="14486228622"/>
    <s v="014486228622"/>
    <x v="8"/>
    <x v="8"/>
    <x v="8"/>
    <x v="0"/>
    <x v="0"/>
    <x v="0"/>
    <x v="0"/>
    <x v="0"/>
    <x v="308"/>
    <x v="0"/>
    <x v="0"/>
    <x v="0"/>
    <x v="0"/>
    <x v="0"/>
  </r>
  <r>
    <x v="0"/>
    <x v="0"/>
    <x v="462"/>
    <x v="5522"/>
    <x v="0"/>
    <x v="0"/>
    <x v="0"/>
    <x v="0"/>
    <s v="2021-05-28 10:45:37"/>
    <x v="0"/>
    <x v="462"/>
    <x v="462"/>
    <x v="0"/>
    <x v="460"/>
    <x v="0"/>
    <s v="064264004908"/>
    <s v="064264004908"/>
    <x v="2"/>
    <x v="2"/>
    <x v="2"/>
    <x v="0"/>
    <x v="0"/>
    <x v="0"/>
    <x v="0"/>
    <x v="0"/>
    <x v="486"/>
    <x v="0"/>
    <x v="3"/>
    <x v="0"/>
    <x v="0"/>
    <x v="0"/>
  </r>
  <r>
    <x v="0"/>
    <x v="0"/>
    <x v="429"/>
    <x v="5523"/>
    <x v="0"/>
    <x v="0"/>
    <x v="0"/>
    <x v="0"/>
    <s v="2021-05-28 10:29:26"/>
    <x v="0"/>
    <x v="429"/>
    <x v="429"/>
    <x v="0"/>
    <x v="427"/>
    <x v="0"/>
    <s v="10103745700"/>
    <s v="010103745700"/>
    <x v="1"/>
    <x v="1"/>
    <x v="1"/>
    <x v="0"/>
    <x v="0"/>
    <x v="0"/>
    <x v="0"/>
    <x v="0"/>
    <x v="292"/>
    <x v="0"/>
    <x v="15"/>
    <x v="0"/>
    <x v="0"/>
    <x v="0"/>
  </r>
  <r>
    <x v="0"/>
    <x v="0"/>
    <x v="201"/>
    <x v="5524"/>
    <x v="0"/>
    <x v="0"/>
    <x v="0"/>
    <x v="0"/>
    <s v="2021-05-28 10:22:23"/>
    <x v="0"/>
    <x v="201"/>
    <x v="201"/>
    <x v="0"/>
    <x v="200"/>
    <x v="0"/>
    <s v="H005727"/>
    <s v="012917005727"/>
    <x v="3"/>
    <x v="3"/>
    <x v="3"/>
    <x v="0"/>
    <x v="0"/>
    <x v="0"/>
    <x v="0"/>
    <x v="0"/>
    <x v="136"/>
    <x v="0"/>
    <x v="7"/>
    <x v="0"/>
    <x v="1"/>
    <x v="0"/>
  </r>
  <r>
    <x v="0"/>
    <x v="0"/>
    <x v="263"/>
    <x v="5525"/>
    <x v="0"/>
    <x v="0"/>
    <x v="0"/>
    <x v="0"/>
    <s v="2021-05-28 10:18:23"/>
    <x v="0"/>
    <x v="263"/>
    <x v="263"/>
    <x v="0"/>
    <x v="261"/>
    <x v="0"/>
    <s v="10103799100"/>
    <s v="010103799100"/>
    <x v="1"/>
    <x v="1"/>
    <x v="1"/>
    <x v="0"/>
    <x v="0"/>
    <x v="0"/>
    <x v="0"/>
    <x v="0"/>
    <x v="332"/>
    <x v="0"/>
    <x v="0"/>
    <x v="0"/>
    <x v="0"/>
    <x v="0"/>
  </r>
  <r>
    <x v="0"/>
    <x v="0"/>
    <x v="1699"/>
    <x v="5526"/>
    <x v="0"/>
    <x v="0"/>
    <x v="0"/>
    <x v="0"/>
    <s v="2021-05-28 09:37:52"/>
    <x v="0"/>
    <x v="1699"/>
    <x v="1699"/>
    <x v="3"/>
    <x v="1681"/>
    <x v="0"/>
    <s v="2000034"/>
    <s v="014202000034"/>
    <x v="5"/>
    <x v="5"/>
    <x v="5"/>
    <x v="0"/>
    <x v="0"/>
    <x v="0"/>
    <x v="0"/>
    <x v="0"/>
    <x v="481"/>
    <x v="0"/>
    <x v="0"/>
    <x v="0"/>
    <x v="0"/>
    <x v="0"/>
  </r>
  <r>
    <x v="0"/>
    <x v="0"/>
    <x v="115"/>
    <x v="5527"/>
    <x v="0"/>
    <x v="0"/>
    <x v="0"/>
    <x v="0"/>
    <s v="2021-05-28 09:36:37"/>
    <x v="0"/>
    <x v="115"/>
    <x v="115"/>
    <x v="0"/>
    <x v="114"/>
    <x v="0"/>
    <s v="13952880530"/>
    <s v="013952880530"/>
    <x v="1"/>
    <x v="1"/>
    <x v="1"/>
    <x v="0"/>
    <x v="0"/>
    <x v="0"/>
    <x v="0"/>
    <x v="0"/>
    <x v="280"/>
    <x v="0"/>
    <x v="0"/>
    <x v="0"/>
    <x v="0"/>
    <x v="0"/>
  </r>
  <r>
    <x v="0"/>
    <x v="0"/>
    <x v="147"/>
    <x v="5528"/>
    <x v="0"/>
    <x v="0"/>
    <x v="0"/>
    <x v="0"/>
    <s v="2021-05-28 09:35:42"/>
    <x v="0"/>
    <x v="147"/>
    <x v="147"/>
    <x v="0"/>
    <x v="146"/>
    <x v="0"/>
    <s v="13952570966"/>
    <s v="013952570966"/>
    <x v="1"/>
    <x v="1"/>
    <x v="1"/>
    <x v="0"/>
    <x v="0"/>
    <x v="0"/>
    <x v="0"/>
    <x v="0"/>
    <x v="280"/>
    <x v="0"/>
    <x v="0"/>
    <x v="0"/>
    <x v="0"/>
    <x v="0"/>
  </r>
  <r>
    <x v="0"/>
    <x v="0"/>
    <x v="27"/>
    <x v="5529"/>
    <x v="0"/>
    <x v="0"/>
    <x v="0"/>
    <x v="0"/>
    <s v="2021-05-28 09:25:33"/>
    <x v="0"/>
    <x v="27"/>
    <x v="27"/>
    <x v="0"/>
    <x v="27"/>
    <x v="0"/>
    <s v="6100835"/>
    <s v="013866100835"/>
    <x v="2"/>
    <x v="2"/>
    <x v="2"/>
    <x v="0"/>
    <x v="0"/>
    <x v="0"/>
    <x v="0"/>
    <x v="0"/>
    <x v="175"/>
    <x v="0"/>
    <x v="8"/>
    <x v="0"/>
    <x v="0"/>
    <x v="0"/>
  </r>
  <r>
    <x v="0"/>
    <x v="0"/>
    <x v="255"/>
    <x v="5530"/>
    <x v="0"/>
    <x v="0"/>
    <x v="0"/>
    <x v="0"/>
    <s v="2021-05-28 09:25:09"/>
    <x v="0"/>
    <x v="255"/>
    <x v="255"/>
    <x v="0"/>
    <x v="253"/>
    <x v="0"/>
    <s v="2536219"/>
    <s v="013302536219"/>
    <x v="12"/>
    <x v="12"/>
    <x v="14"/>
    <x v="0"/>
    <x v="0"/>
    <x v="0"/>
    <x v="0"/>
    <x v="0"/>
    <x v="172"/>
    <x v="0"/>
    <x v="3"/>
    <x v="0"/>
    <x v="0"/>
    <x v="0"/>
  </r>
  <r>
    <x v="0"/>
    <x v="0"/>
    <x v="1598"/>
    <x v="5531"/>
    <x v="0"/>
    <x v="0"/>
    <x v="0"/>
    <x v="0"/>
    <s v="2021-05-28 09:25:03"/>
    <x v="0"/>
    <x v="1598"/>
    <x v="1598"/>
    <x v="0"/>
    <x v="1585"/>
    <x v="0"/>
    <s v="13287262966"/>
    <s v="013287262966"/>
    <x v="0"/>
    <x v="0"/>
    <x v="0"/>
    <x v="0"/>
    <x v="0"/>
    <x v="0"/>
    <x v="0"/>
    <x v="0"/>
    <x v="238"/>
    <x v="0"/>
    <x v="6"/>
    <x v="0"/>
    <x v="0"/>
    <x v="0"/>
  </r>
  <r>
    <x v="0"/>
    <x v="0"/>
    <x v="338"/>
    <x v="5532"/>
    <x v="0"/>
    <x v="0"/>
    <x v="0"/>
    <x v="0"/>
    <s v="2021-05-28 09:24:32"/>
    <x v="0"/>
    <x v="338"/>
    <x v="338"/>
    <x v="0"/>
    <x v="336"/>
    <x v="0"/>
    <s v="13287262520"/>
    <s v="013287262520"/>
    <x v="0"/>
    <x v="0"/>
    <x v="0"/>
    <x v="0"/>
    <x v="0"/>
    <x v="0"/>
    <x v="0"/>
    <x v="0"/>
    <x v="341"/>
    <x v="0"/>
    <x v="0"/>
    <x v="0"/>
    <x v="0"/>
    <x v="0"/>
  </r>
  <r>
    <x v="0"/>
    <x v="0"/>
    <x v="3"/>
    <x v="5533"/>
    <x v="0"/>
    <x v="0"/>
    <x v="0"/>
    <x v="0"/>
    <s v="2021-05-28 09:20:45"/>
    <x v="0"/>
    <x v="3"/>
    <x v="3"/>
    <x v="0"/>
    <x v="3"/>
    <x v="0"/>
    <s v="6101219"/>
    <s v="013866101219"/>
    <x v="2"/>
    <x v="2"/>
    <x v="2"/>
    <x v="0"/>
    <x v="0"/>
    <x v="0"/>
    <x v="0"/>
    <x v="0"/>
    <x v="175"/>
    <x v="0"/>
    <x v="8"/>
    <x v="0"/>
    <x v="0"/>
    <x v="0"/>
  </r>
  <r>
    <x v="0"/>
    <x v="0"/>
    <x v="35"/>
    <x v="5534"/>
    <x v="0"/>
    <x v="0"/>
    <x v="0"/>
    <x v="0"/>
    <s v="2021-05-28 08:56:34"/>
    <x v="0"/>
    <x v="35"/>
    <x v="35"/>
    <x v="0"/>
    <x v="35"/>
    <x v="0"/>
    <s v="6100785"/>
    <s v="013866100785"/>
    <x v="2"/>
    <x v="2"/>
    <x v="2"/>
    <x v="0"/>
    <x v="0"/>
    <x v="0"/>
    <x v="0"/>
    <x v="0"/>
    <x v="175"/>
    <x v="0"/>
    <x v="8"/>
    <x v="0"/>
    <x v="0"/>
    <x v="0"/>
  </r>
  <r>
    <x v="0"/>
    <x v="0"/>
    <x v="17"/>
    <x v="5535"/>
    <x v="0"/>
    <x v="0"/>
    <x v="0"/>
    <x v="0"/>
    <s v="2021-05-28 01:21:05"/>
    <x v="0"/>
    <x v="17"/>
    <x v="17"/>
    <x v="0"/>
    <x v="17"/>
    <x v="0"/>
    <s v="13952966313"/>
    <s v="013952966313"/>
    <x v="1"/>
    <x v="1"/>
    <x v="1"/>
    <x v="0"/>
    <x v="0"/>
    <x v="0"/>
    <x v="0"/>
    <x v="0"/>
    <x v="280"/>
    <x v="0"/>
    <x v="0"/>
    <x v="0"/>
    <x v="0"/>
    <x v="0"/>
  </r>
  <r>
    <x v="0"/>
    <x v="0"/>
    <x v="1700"/>
    <x v="5536"/>
    <x v="0"/>
    <x v="0"/>
    <x v="0"/>
    <x v="0"/>
    <s v="2021-05-28 00:02:01"/>
    <x v="0"/>
    <x v="1700"/>
    <x v="1700"/>
    <x v="19"/>
    <x v="1682"/>
    <x v="0"/>
    <s v="13952756664"/>
    <s v="013952756664"/>
    <x v="1"/>
    <x v="1"/>
    <x v="1"/>
    <x v="0"/>
    <x v="0"/>
    <x v="0"/>
    <x v="0"/>
    <x v="0"/>
    <x v="280"/>
    <x v="0"/>
    <x v="0"/>
    <x v="0"/>
    <x v="0"/>
    <x v="0"/>
  </r>
  <r>
    <x v="0"/>
    <x v="0"/>
    <x v="240"/>
    <x v="5537"/>
    <x v="0"/>
    <x v="0"/>
    <x v="0"/>
    <x v="0"/>
    <s v="2021-05-28 00:01:32"/>
    <x v="0"/>
    <x v="240"/>
    <x v="240"/>
    <x v="0"/>
    <x v="238"/>
    <x v="0"/>
    <s v="13952797973"/>
    <s v="013952797973"/>
    <x v="1"/>
    <x v="1"/>
    <x v="1"/>
    <x v="0"/>
    <x v="0"/>
    <x v="0"/>
    <x v="0"/>
    <x v="0"/>
    <x v="280"/>
    <x v="0"/>
    <x v="0"/>
    <x v="0"/>
    <x v="0"/>
    <x v="0"/>
  </r>
  <r>
    <x v="0"/>
    <x v="0"/>
    <x v="15"/>
    <x v="5538"/>
    <x v="0"/>
    <x v="0"/>
    <x v="0"/>
    <x v="0"/>
    <s v="2021-05-28 00:01:02"/>
    <x v="0"/>
    <x v="15"/>
    <x v="15"/>
    <x v="0"/>
    <x v="15"/>
    <x v="0"/>
    <s v="13952783668"/>
    <s v="013952783668"/>
    <x v="1"/>
    <x v="1"/>
    <x v="1"/>
    <x v="0"/>
    <x v="0"/>
    <x v="0"/>
    <x v="0"/>
    <x v="0"/>
    <x v="280"/>
    <x v="0"/>
    <x v="0"/>
    <x v="0"/>
    <x v="0"/>
    <x v="0"/>
  </r>
  <r>
    <x v="2"/>
    <x v="0"/>
    <x v="1701"/>
    <x v="5539"/>
    <x v="0"/>
    <x v="0"/>
    <x v="0"/>
    <x v="0"/>
    <s v="2021-05-28 00:00:39"/>
    <x v="0"/>
    <x v="1701"/>
    <x v="1701"/>
    <x v="14"/>
    <x v="1683"/>
    <x v="0"/>
    <s v="13952886743"/>
    <s v="013952886743"/>
    <x v="1"/>
    <x v="1"/>
    <x v="1"/>
    <x v="0"/>
    <x v="0"/>
    <x v="0"/>
    <x v="0"/>
    <x v="0"/>
    <x v="280"/>
    <x v="0"/>
    <x v="0"/>
    <x v="0"/>
    <x v="0"/>
    <x v="0"/>
  </r>
  <r>
    <x v="0"/>
    <x v="0"/>
    <x v="1702"/>
    <x v="5540"/>
    <x v="0"/>
    <x v="0"/>
    <x v="0"/>
    <x v="0"/>
    <s v="2021-05-27 23:59:47"/>
    <x v="0"/>
    <x v="1702"/>
    <x v="1702"/>
    <x v="38"/>
    <x v="1684"/>
    <x v="0"/>
    <s v="13952926929"/>
    <s v="013952926929"/>
    <x v="1"/>
    <x v="1"/>
    <x v="1"/>
    <x v="0"/>
    <x v="0"/>
    <x v="0"/>
    <x v="0"/>
    <x v="0"/>
    <x v="280"/>
    <x v="0"/>
    <x v="0"/>
    <x v="0"/>
    <x v="0"/>
    <x v="0"/>
  </r>
  <r>
    <x v="0"/>
    <x v="0"/>
    <x v="1703"/>
    <x v="5541"/>
    <x v="0"/>
    <x v="0"/>
    <x v="0"/>
    <x v="0"/>
    <s v="2021-05-27 23:59:17"/>
    <x v="0"/>
    <x v="1703"/>
    <x v="1703"/>
    <x v="19"/>
    <x v="1685"/>
    <x v="0"/>
    <s v="13952926648"/>
    <s v="013952926648"/>
    <x v="1"/>
    <x v="1"/>
    <x v="1"/>
    <x v="0"/>
    <x v="0"/>
    <x v="0"/>
    <x v="0"/>
    <x v="0"/>
    <x v="280"/>
    <x v="0"/>
    <x v="0"/>
    <x v="0"/>
    <x v="0"/>
    <x v="0"/>
  </r>
  <r>
    <x v="0"/>
    <x v="0"/>
    <x v="1299"/>
    <x v="5542"/>
    <x v="0"/>
    <x v="0"/>
    <x v="0"/>
    <x v="0"/>
    <s v="2021-05-27 23:58:48"/>
    <x v="0"/>
    <x v="1299"/>
    <x v="1299"/>
    <x v="0"/>
    <x v="1289"/>
    <x v="0"/>
    <s v="13952849063"/>
    <s v="013952849063"/>
    <x v="1"/>
    <x v="1"/>
    <x v="1"/>
    <x v="0"/>
    <x v="0"/>
    <x v="0"/>
    <x v="0"/>
    <x v="0"/>
    <x v="280"/>
    <x v="0"/>
    <x v="0"/>
    <x v="0"/>
    <x v="0"/>
    <x v="0"/>
  </r>
  <r>
    <x v="0"/>
    <x v="0"/>
    <x v="483"/>
    <x v="5543"/>
    <x v="0"/>
    <x v="0"/>
    <x v="0"/>
    <x v="0"/>
    <s v="2021-05-27 23:54:38"/>
    <x v="0"/>
    <x v="483"/>
    <x v="483"/>
    <x v="0"/>
    <x v="481"/>
    <x v="0"/>
    <s v="13952824033"/>
    <s v="013952824033"/>
    <x v="1"/>
    <x v="1"/>
    <x v="1"/>
    <x v="0"/>
    <x v="0"/>
    <x v="0"/>
    <x v="0"/>
    <x v="0"/>
    <x v="280"/>
    <x v="0"/>
    <x v="0"/>
    <x v="0"/>
    <x v="0"/>
    <x v="0"/>
  </r>
  <r>
    <x v="0"/>
    <x v="0"/>
    <x v="110"/>
    <x v="5544"/>
    <x v="0"/>
    <x v="0"/>
    <x v="0"/>
    <x v="0"/>
    <s v="2021-05-27 23:54:04"/>
    <x v="0"/>
    <x v="110"/>
    <x v="110"/>
    <x v="0"/>
    <x v="109"/>
    <x v="0"/>
    <s v="13952784062"/>
    <s v="013952784062"/>
    <x v="1"/>
    <x v="1"/>
    <x v="1"/>
    <x v="0"/>
    <x v="0"/>
    <x v="0"/>
    <x v="0"/>
    <x v="0"/>
    <x v="280"/>
    <x v="0"/>
    <x v="0"/>
    <x v="0"/>
    <x v="0"/>
    <x v="0"/>
  </r>
  <r>
    <x v="0"/>
    <x v="0"/>
    <x v="1704"/>
    <x v="5545"/>
    <x v="0"/>
    <x v="0"/>
    <x v="0"/>
    <x v="0"/>
    <s v="2021-05-27 23:53:04"/>
    <x v="0"/>
    <x v="1704"/>
    <x v="1704"/>
    <x v="19"/>
    <x v="1686"/>
    <x v="0"/>
    <s v="13952726469"/>
    <s v="013952726469"/>
    <x v="1"/>
    <x v="1"/>
    <x v="1"/>
    <x v="0"/>
    <x v="0"/>
    <x v="0"/>
    <x v="0"/>
    <x v="0"/>
    <x v="280"/>
    <x v="0"/>
    <x v="0"/>
    <x v="0"/>
    <x v="0"/>
    <x v="0"/>
  </r>
  <r>
    <x v="0"/>
    <x v="0"/>
    <x v="1705"/>
    <x v="5546"/>
    <x v="0"/>
    <x v="0"/>
    <x v="0"/>
    <x v="0"/>
    <s v="2021-05-27 23:52:38"/>
    <x v="0"/>
    <x v="1705"/>
    <x v="1705"/>
    <x v="19"/>
    <x v="1687"/>
    <x v="0"/>
    <s v="13952817953"/>
    <s v="013952817953"/>
    <x v="1"/>
    <x v="1"/>
    <x v="1"/>
    <x v="0"/>
    <x v="0"/>
    <x v="0"/>
    <x v="0"/>
    <x v="0"/>
    <x v="280"/>
    <x v="0"/>
    <x v="0"/>
    <x v="0"/>
    <x v="0"/>
    <x v="0"/>
  </r>
  <r>
    <x v="0"/>
    <x v="0"/>
    <x v="195"/>
    <x v="5547"/>
    <x v="0"/>
    <x v="0"/>
    <x v="0"/>
    <x v="0"/>
    <s v="2021-05-27 23:45:10"/>
    <x v="0"/>
    <x v="195"/>
    <x v="195"/>
    <x v="0"/>
    <x v="194"/>
    <x v="0"/>
    <s v="13952881447"/>
    <s v="013952881447"/>
    <x v="1"/>
    <x v="1"/>
    <x v="1"/>
    <x v="0"/>
    <x v="0"/>
    <x v="0"/>
    <x v="0"/>
    <x v="0"/>
    <x v="280"/>
    <x v="0"/>
    <x v="0"/>
    <x v="0"/>
    <x v="0"/>
    <x v="0"/>
  </r>
  <r>
    <x v="0"/>
    <x v="0"/>
    <x v="1706"/>
    <x v="5548"/>
    <x v="0"/>
    <x v="0"/>
    <x v="0"/>
    <x v="0"/>
    <s v="2021-05-27 23:42:39"/>
    <x v="0"/>
    <x v="1706"/>
    <x v="1706"/>
    <x v="19"/>
    <x v="1688"/>
    <x v="0"/>
    <s v="13952777454"/>
    <s v="013952777454"/>
    <x v="1"/>
    <x v="1"/>
    <x v="1"/>
    <x v="0"/>
    <x v="0"/>
    <x v="0"/>
    <x v="0"/>
    <x v="0"/>
    <x v="280"/>
    <x v="0"/>
    <x v="0"/>
    <x v="0"/>
    <x v="0"/>
    <x v="0"/>
  </r>
  <r>
    <x v="0"/>
    <x v="0"/>
    <x v="24"/>
    <x v="5549"/>
    <x v="0"/>
    <x v="0"/>
    <x v="0"/>
    <x v="0"/>
    <s v="2021-05-27 23:40:56"/>
    <x v="0"/>
    <x v="24"/>
    <x v="24"/>
    <x v="0"/>
    <x v="24"/>
    <x v="0"/>
    <s v="13952853362"/>
    <s v="013952853362"/>
    <x v="1"/>
    <x v="1"/>
    <x v="1"/>
    <x v="0"/>
    <x v="0"/>
    <x v="0"/>
    <x v="0"/>
    <x v="0"/>
    <x v="280"/>
    <x v="0"/>
    <x v="0"/>
    <x v="0"/>
    <x v="0"/>
    <x v="0"/>
  </r>
  <r>
    <x v="0"/>
    <x v="0"/>
    <x v="442"/>
    <x v="5550"/>
    <x v="0"/>
    <x v="0"/>
    <x v="0"/>
    <x v="0"/>
    <s v="2021-05-27 23:39:30"/>
    <x v="0"/>
    <x v="442"/>
    <x v="442"/>
    <x v="0"/>
    <x v="440"/>
    <x v="0"/>
    <s v="13952576716"/>
    <s v="013952576716"/>
    <x v="1"/>
    <x v="1"/>
    <x v="1"/>
    <x v="0"/>
    <x v="0"/>
    <x v="0"/>
    <x v="0"/>
    <x v="0"/>
    <x v="280"/>
    <x v="0"/>
    <x v="0"/>
    <x v="0"/>
    <x v="0"/>
    <x v="0"/>
  </r>
  <r>
    <x v="0"/>
    <x v="0"/>
    <x v="1707"/>
    <x v="5551"/>
    <x v="0"/>
    <x v="0"/>
    <x v="0"/>
    <x v="0"/>
    <s v="2021-05-27 23:38:42"/>
    <x v="0"/>
    <x v="1707"/>
    <x v="1707"/>
    <x v="0"/>
    <x v="1689"/>
    <x v="0"/>
    <s v="13952790762"/>
    <s v="013952790762"/>
    <x v="1"/>
    <x v="1"/>
    <x v="1"/>
    <x v="0"/>
    <x v="0"/>
    <x v="0"/>
    <x v="0"/>
    <x v="0"/>
    <x v="280"/>
    <x v="0"/>
    <x v="0"/>
    <x v="0"/>
    <x v="0"/>
    <x v="0"/>
  </r>
  <r>
    <x v="0"/>
    <x v="0"/>
    <x v="5"/>
    <x v="5552"/>
    <x v="0"/>
    <x v="0"/>
    <x v="0"/>
    <x v="0"/>
    <s v="2021-05-27 23:37:26"/>
    <x v="0"/>
    <x v="5"/>
    <x v="5"/>
    <x v="0"/>
    <x v="5"/>
    <x v="0"/>
    <s v="13952883153"/>
    <s v="013952883153"/>
    <x v="1"/>
    <x v="1"/>
    <x v="1"/>
    <x v="0"/>
    <x v="0"/>
    <x v="0"/>
    <x v="0"/>
    <x v="0"/>
    <x v="280"/>
    <x v="0"/>
    <x v="0"/>
    <x v="0"/>
    <x v="0"/>
    <x v="0"/>
  </r>
  <r>
    <x v="0"/>
    <x v="0"/>
    <x v="278"/>
    <x v="5553"/>
    <x v="0"/>
    <x v="0"/>
    <x v="0"/>
    <x v="0"/>
    <s v="2021-05-27 23:36:24"/>
    <x v="0"/>
    <x v="278"/>
    <x v="278"/>
    <x v="0"/>
    <x v="276"/>
    <x v="0"/>
    <s v="13952872495"/>
    <s v="013952872495"/>
    <x v="1"/>
    <x v="1"/>
    <x v="1"/>
    <x v="0"/>
    <x v="0"/>
    <x v="0"/>
    <x v="0"/>
    <x v="0"/>
    <x v="280"/>
    <x v="0"/>
    <x v="0"/>
    <x v="0"/>
    <x v="0"/>
    <x v="0"/>
  </r>
  <r>
    <x v="0"/>
    <x v="0"/>
    <x v="569"/>
    <x v="5554"/>
    <x v="0"/>
    <x v="0"/>
    <x v="0"/>
    <x v="0"/>
    <s v="2021-05-27 23:35:57"/>
    <x v="0"/>
    <x v="569"/>
    <x v="569"/>
    <x v="0"/>
    <x v="567"/>
    <x v="0"/>
    <s v="13952883104"/>
    <s v="013952883104"/>
    <x v="1"/>
    <x v="1"/>
    <x v="1"/>
    <x v="0"/>
    <x v="0"/>
    <x v="0"/>
    <x v="0"/>
    <x v="0"/>
    <x v="280"/>
    <x v="0"/>
    <x v="0"/>
    <x v="0"/>
    <x v="0"/>
    <x v="0"/>
  </r>
  <r>
    <x v="0"/>
    <x v="0"/>
    <x v="330"/>
    <x v="5555"/>
    <x v="0"/>
    <x v="0"/>
    <x v="0"/>
    <x v="0"/>
    <s v="2021-05-27 23:30:31"/>
    <x v="0"/>
    <x v="330"/>
    <x v="330"/>
    <x v="0"/>
    <x v="328"/>
    <x v="0"/>
    <s v="13952808374"/>
    <s v="013952808374"/>
    <x v="1"/>
    <x v="1"/>
    <x v="1"/>
    <x v="0"/>
    <x v="0"/>
    <x v="0"/>
    <x v="0"/>
    <x v="0"/>
    <x v="280"/>
    <x v="0"/>
    <x v="0"/>
    <x v="0"/>
    <x v="0"/>
    <x v="0"/>
  </r>
  <r>
    <x v="0"/>
    <x v="0"/>
    <x v="15"/>
    <x v="5556"/>
    <x v="0"/>
    <x v="0"/>
    <x v="0"/>
    <x v="0"/>
    <s v="2021-05-27 23:27:30"/>
    <x v="0"/>
    <x v="15"/>
    <x v="15"/>
    <x v="0"/>
    <x v="15"/>
    <x v="0"/>
    <s v="13952868618"/>
    <s v="013952868618"/>
    <x v="1"/>
    <x v="1"/>
    <x v="1"/>
    <x v="0"/>
    <x v="0"/>
    <x v="0"/>
    <x v="0"/>
    <x v="0"/>
    <x v="280"/>
    <x v="0"/>
    <x v="0"/>
    <x v="0"/>
    <x v="0"/>
    <x v="0"/>
  </r>
  <r>
    <x v="0"/>
    <x v="0"/>
    <x v="95"/>
    <x v="5557"/>
    <x v="0"/>
    <x v="0"/>
    <x v="0"/>
    <x v="0"/>
    <s v="2021-05-27 23:26:47"/>
    <x v="0"/>
    <x v="95"/>
    <x v="95"/>
    <x v="0"/>
    <x v="95"/>
    <x v="0"/>
    <s v="13952541975"/>
    <s v="013952541975"/>
    <x v="1"/>
    <x v="1"/>
    <x v="1"/>
    <x v="0"/>
    <x v="0"/>
    <x v="0"/>
    <x v="0"/>
    <x v="0"/>
    <x v="280"/>
    <x v="0"/>
    <x v="0"/>
    <x v="0"/>
    <x v="0"/>
    <x v="0"/>
  </r>
  <r>
    <x v="0"/>
    <x v="0"/>
    <x v="79"/>
    <x v="5558"/>
    <x v="0"/>
    <x v="0"/>
    <x v="0"/>
    <x v="0"/>
    <s v="2021-05-27 23:26:02"/>
    <x v="0"/>
    <x v="79"/>
    <x v="79"/>
    <x v="0"/>
    <x v="79"/>
    <x v="0"/>
    <s v="13952951661"/>
    <s v="013952951661"/>
    <x v="1"/>
    <x v="1"/>
    <x v="1"/>
    <x v="0"/>
    <x v="0"/>
    <x v="0"/>
    <x v="0"/>
    <x v="0"/>
    <x v="280"/>
    <x v="0"/>
    <x v="0"/>
    <x v="0"/>
    <x v="0"/>
    <x v="0"/>
  </r>
  <r>
    <x v="0"/>
    <x v="0"/>
    <x v="236"/>
    <x v="5559"/>
    <x v="0"/>
    <x v="0"/>
    <x v="0"/>
    <x v="0"/>
    <s v="2021-05-27 23:25:20"/>
    <x v="0"/>
    <x v="236"/>
    <x v="236"/>
    <x v="0"/>
    <x v="234"/>
    <x v="0"/>
    <s v="13952712139"/>
    <s v="013952712139"/>
    <x v="1"/>
    <x v="1"/>
    <x v="1"/>
    <x v="0"/>
    <x v="0"/>
    <x v="0"/>
    <x v="0"/>
    <x v="0"/>
    <x v="280"/>
    <x v="0"/>
    <x v="0"/>
    <x v="0"/>
    <x v="0"/>
    <x v="0"/>
  </r>
  <r>
    <x v="0"/>
    <x v="0"/>
    <x v="146"/>
    <x v="5560"/>
    <x v="0"/>
    <x v="0"/>
    <x v="0"/>
    <x v="0"/>
    <s v="2021-05-27 23:24:44"/>
    <x v="0"/>
    <x v="146"/>
    <x v="146"/>
    <x v="0"/>
    <x v="145"/>
    <x v="0"/>
    <s v="13952932901"/>
    <s v="013952932901"/>
    <x v="1"/>
    <x v="1"/>
    <x v="1"/>
    <x v="0"/>
    <x v="0"/>
    <x v="0"/>
    <x v="0"/>
    <x v="0"/>
    <x v="280"/>
    <x v="0"/>
    <x v="0"/>
    <x v="0"/>
    <x v="0"/>
    <x v="0"/>
  </r>
  <r>
    <x v="0"/>
    <x v="0"/>
    <x v="154"/>
    <x v="5561"/>
    <x v="0"/>
    <x v="0"/>
    <x v="0"/>
    <x v="0"/>
    <s v="2021-05-27 23:24:06"/>
    <x v="0"/>
    <x v="154"/>
    <x v="154"/>
    <x v="0"/>
    <x v="153"/>
    <x v="0"/>
    <s v="13952780524"/>
    <s v="013952780524"/>
    <x v="1"/>
    <x v="1"/>
    <x v="1"/>
    <x v="0"/>
    <x v="0"/>
    <x v="0"/>
    <x v="0"/>
    <x v="0"/>
    <x v="280"/>
    <x v="0"/>
    <x v="0"/>
    <x v="0"/>
    <x v="0"/>
    <x v="0"/>
  </r>
  <r>
    <x v="0"/>
    <x v="0"/>
    <x v="1708"/>
    <x v="5562"/>
    <x v="0"/>
    <x v="0"/>
    <x v="0"/>
    <x v="0"/>
    <s v="2021-05-27 23:23:11"/>
    <x v="0"/>
    <x v="1708"/>
    <x v="1708"/>
    <x v="0"/>
    <x v="1690"/>
    <x v="0"/>
    <s v="13952647764"/>
    <s v="013952647764"/>
    <x v="1"/>
    <x v="1"/>
    <x v="1"/>
    <x v="0"/>
    <x v="0"/>
    <x v="0"/>
    <x v="0"/>
    <x v="0"/>
    <x v="280"/>
    <x v="0"/>
    <x v="0"/>
    <x v="0"/>
    <x v="0"/>
    <x v="0"/>
  </r>
  <r>
    <x v="0"/>
    <x v="0"/>
    <x v="220"/>
    <x v="5563"/>
    <x v="0"/>
    <x v="0"/>
    <x v="0"/>
    <x v="0"/>
    <s v="2021-05-27 21:05:18"/>
    <x v="0"/>
    <x v="220"/>
    <x v="220"/>
    <x v="0"/>
    <x v="218"/>
    <x v="0"/>
    <s v="0530191"/>
    <s v="013350530191"/>
    <x v="7"/>
    <x v="7"/>
    <x v="7"/>
    <x v="0"/>
    <x v="0"/>
    <x v="0"/>
    <x v="0"/>
    <x v="0"/>
    <x v="126"/>
    <x v="0"/>
    <x v="2"/>
    <x v="0"/>
    <x v="1"/>
    <x v="0"/>
  </r>
  <r>
    <x v="0"/>
    <x v="0"/>
    <x v="178"/>
    <x v="5564"/>
    <x v="0"/>
    <x v="0"/>
    <x v="0"/>
    <x v="0"/>
    <s v="2021-05-27 19:12:32"/>
    <x v="0"/>
    <x v="178"/>
    <x v="178"/>
    <x v="0"/>
    <x v="177"/>
    <x v="0"/>
    <s v="14302783940"/>
    <s v="014302783940"/>
    <x v="0"/>
    <x v="0"/>
    <x v="0"/>
    <x v="0"/>
    <x v="0"/>
    <x v="0"/>
    <x v="0"/>
    <x v="0"/>
    <x v="444"/>
    <x v="0"/>
    <x v="7"/>
    <x v="0"/>
    <x v="0"/>
    <x v="0"/>
  </r>
  <r>
    <x v="0"/>
    <x v="0"/>
    <x v="118"/>
    <x v="5565"/>
    <x v="0"/>
    <x v="0"/>
    <x v="0"/>
    <x v="0"/>
    <s v="2021-05-27 19:09:19"/>
    <x v="0"/>
    <x v="118"/>
    <x v="118"/>
    <x v="0"/>
    <x v="117"/>
    <x v="0"/>
    <s v="18008362296"/>
    <s v="018008362296"/>
    <x v="5"/>
    <x v="5"/>
    <x v="5"/>
    <x v="0"/>
    <x v="0"/>
    <x v="0"/>
    <x v="0"/>
    <x v="0"/>
    <x v="27"/>
    <x v="0"/>
    <x v="3"/>
    <x v="0"/>
    <x v="0"/>
    <x v="0"/>
  </r>
  <r>
    <x v="0"/>
    <x v="0"/>
    <x v="1709"/>
    <x v="5566"/>
    <x v="0"/>
    <x v="0"/>
    <x v="0"/>
    <x v="0"/>
    <s v="2021-05-27 19:07:56"/>
    <x v="0"/>
    <x v="1709"/>
    <x v="1709"/>
    <x v="0"/>
    <x v="1691"/>
    <x v="0"/>
    <s v="18004774550"/>
    <s v="018004774550"/>
    <x v="5"/>
    <x v="5"/>
    <x v="5"/>
    <x v="0"/>
    <x v="0"/>
    <x v="0"/>
    <x v="0"/>
    <x v="0"/>
    <x v="220"/>
    <x v="0"/>
    <x v="3"/>
    <x v="0"/>
    <x v="0"/>
    <x v="0"/>
  </r>
  <r>
    <x v="0"/>
    <x v="0"/>
    <x v="1710"/>
    <x v="5567"/>
    <x v="0"/>
    <x v="0"/>
    <x v="0"/>
    <x v="0"/>
    <s v="2021-05-27 19:03:37"/>
    <x v="0"/>
    <x v="1710"/>
    <x v="1710"/>
    <x v="0"/>
    <x v="1692"/>
    <x v="0"/>
    <s v="18006107829"/>
    <s v="018006107829"/>
    <x v="5"/>
    <x v="5"/>
    <x v="5"/>
    <x v="0"/>
    <x v="0"/>
    <x v="0"/>
    <x v="0"/>
    <x v="0"/>
    <x v="309"/>
    <x v="0"/>
    <x v="1"/>
    <x v="0"/>
    <x v="0"/>
    <x v="0"/>
  </r>
  <r>
    <x v="0"/>
    <x v="0"/>
    <x v="27"/>
    <x v="5568"/>
    <x v="0"/>
    <x v="0"/>
    <x v="0"/>
    <x v="0"/>
    <s v="2021-05-27 18:25:13"/>
    <x v="0"/>
    <x v="27"/>
    <x v="27"/>
    <x v="0"/>
    <x v="27"/>
    <x v="0"/>
    <s v="H005301"/>
    <s v="012917005301"/>
    <x v="3"/>
    <x v="3"/>
    <x v="3"/>
    <x v="0"/>
    <x v="0"/>
    <x v="0"/>
    <x v="0"/>
    <x v="0"/>
    <x v="497"/>
    <x v="0"/>
    <x v="3"/>
    <x v="0"/>
    <x v="0"/>
    <x v="0"/>
  </r>
  <r>
    <x v="0"/>
    <x v="0"/>
    <x v="171"/>
    <x v="5569"/>
    <x v="0"/>
    <x v="0"/>
    <x v="0"/>
    <x v="0"/>
    <s v="2021-05-27 18:08:55"/>
    <x v="0"/>
    <x v="171"/>
    <x v="171"/>
    <x v="0"/>
    <x v="170"/>
    <x v="0"/>
    <s v="6836819"/>
    <s v="040706836819"/>
    <x v="9"/>
    <x v="9"/>
    <x v="9"/>
    <x v="0"/>
    <x v="0"/>
    <x v="0"/>
    <x v="0"/>
    <x v="0"/>
    <x v="488"/>
    <x v="0"/>
    <x v="0"/>
    <x v="0"/>
    <x v="0"/>
    <x v="0"/>
  </r>
  <r>
    <x v="0"/>
    <x v="0"/>
    <x v="358"/>
    <x v="5570"/>
    <x v="0"/>
    <x v="0"/>
    <x v="0"/>
    <x v="0"/>
    <s v="2021-05-27 16:31:17"/>
    <x v="0"/>
    <x v="358"/>
    <x v="358"/>
    <x v="0"/>
    <x v="356"/>
    <x v="0"/>
    <s v="19711435098"/>
    <s v="019711435098"/>
    <x v="6"/>
    <x v="6"/>
    <x v="6"/>
    <x v="0"/>
    <x v="0"/>
    <x v="0"/>
    <x v="0"/>
    <x v="0"/>
    <x v="104"/>
    <x v="0"/>
    <x v="6"/>
    <x v="0"/>
    <x v="1"/>
    <x v="0"/>
  </r>
  <r>
    <x v="0"/>
    <x v="0"/>
    <x v="1711"/>
    <x v="5571"/>
    <x v="0"/>
    <x v="0"/>
    <x v="0"/>
    <x v="0"/>
    <s v="2021-05-27 16:29:44"/>
    <x v="0"/>
    <x v="1711"/>
    <x v="1711"/>
    <x v="0"/>
    <x v="1693"/>
    <x v="0"/>
    <s v="H005661"/>
    <s v="012917005661"/>
    <x v="3"/>
    <x v="3"/>
    <x v="3"/>
    <x v="0"/>
    <x v="0"/>
    <x v="0"/>
    <x v="0"/>
    <x v="0"/>
    <x v="136"/>
    <x v="0"/>
    <x v="7"/>
    <x v="0"/>
    <x v="1"/>
    <x v="0"/>
  </r>
  <r>
    <x v="0"/>
    <x v="0"/>
    <x v="203"/>
    <x v="5572"/>
    <x v="0"/>
    <x v="0"/>
    <x v="0"/>
    <x v="0"/>
    <s v="2021-05-27 16:10:17"/>
    <x v="0"/>
    <x v="203"/>
    <x v="203"/>
    <x v="0"/>
    <x v="202"/>
    <x v="0"/>
    <s v="H005739"/>
    <s v="012917005739"/>
    <x v="3"/>
    <x v="3"/>
    <x v="3"/>
    <x v="0"/>
    <x v="0"/>
    <x v="0"/>
    <x v="0"/>
    <x v="0"/>
    <x v="136"/>
    <x v="0"/>
    <x v="7"/>
    <x v="0"/>
    <x v="1"/>
    <x v="0"/>
  </r>
  <r>
    <x v="0"/>
    <x v="0"/>
    <x v="631"/>
    <x v="5573"/>
    <x v="0"/>
    <x v="0"/>
    <x v="0"/>
    <x v="0"/>
    <s v="2021-05-27 16:06:53"/>
    <x v="0"/>
    <x v="631"/>
    <x v="631"/>
    <x v="0"/>
    <x v="628"/>
    <x v="0"/>
    <s v="H005680"/>
    <s v="012917005680"/>
    <x v="3"/>
    <x v="3"/>
    <x v="3"/>
    <x v="0"/>
    <x v="0"/>
    <x v="0"/>
    <x v="0"/>
    <x v="0"/>
    <x v="136"/>
    <x v="0"/>
    <x v="7"/>
    <x v="0"/>
    <x v="1"/>
    <x v="0"/>
  </r>
  <r>
    <x v="0"/>
    <x v="0"/>
    <x v="189"/>
    <x v="5574"/>
    <x v="0"/>
    <x v="0"/>
    <x v="0"/>
    <x v="0"/>
    <s v="2021-05-27 15:59:11"/>
    <x v="0"/>
    <x v="189"/>
    <x v="189"/>
    <x v="0"/>
    <x v="188"/>
    <x v="0"/>
    <s v="H005687"/>
    <s v="012917005687"/>
    <x v="3"/>
    <x v="3"/>
    <x v="3"/>
    <x v="0"/>
    <x v="0"/>
    <x v="0"/>
    <x v="0"/>
    <x v="0"/>
    <x v="136"/>
    <x v="0"/>
    <x v="7"/>
    <x v="0"/>
    <x v="1"/>
    <x v="0"/>
  </r>
  <r>
    <x v="0"/>
    <x v="0"/>
    <x v="3"/>
    <x v="5575"/>
    <x v="0"/>
    <x v="0"/>
    <x v="0"/>
    <x v="0"/>
    <s v="2021-05-27 15:51:56"/>
    <x v="0"/>
    <x v="3"/>
    <x v="3"/>
    <x v="0"/>
    <x v="3"/>
    <x v="0"/>
    <s v="H005696"/>
    <s v="012917005696"/>
    <x v="3"/>
    <x v="3"/>
    <x v="3"/>
    <x v="0"/>
    <x v="0"/>
    <x v="0"/>
    <x v="0"/>
    <x v="0"/>
    <x v="136"/>
    <x v="0"/>
    <x v="7"/>
    <x v="0"/>
    <x v="1"/>
    <x v="0"/>
  </r>
  <r>
    <x v="0"/>
    <x v="0"/>
    <x v="123"/>
    <x v="5576"/>
    <x v="0"/>
    <x v="0"/>
    <x v="0"/>
    <x v="0"/>
    <s v="2021-05-27 15:39:41"/>
    <x v="0"/>
    <x v="123"/>
    <x v="123"/>
    <x v="0"/>
    <x v="122"/>
    <x v="0"/>
    <s v="19711485297"/>
    <s v="019711485297"/>
    <x v="6"/>
    <x v="6"/>
    <x v="6"/>
    <x v="0"/>
    <x v="0"/>
    <x v="0"/>
    <x v="0"/>
    <x v="0"/>
    <x v="84"/>
    <x v="0"/>
    <x v="0"/>
    <x v="0"/>
    <x v="1"/>
    <x v="0"/>
  </r>
  <r>
    <x v="0"/>
    <x v="0"/>
    <x v="658"/>
    <x v="5577"/>
    <x v="0"/>
    <x v="0"/>
    <x v="0"/>
    <x v="0"/>
    <s v="2021-05-27 15:38:56"/>
    <x v="0"/>
    <x v="658"/>
    <x v="658"/>
    <x v="0"/>
    <x v="655"/>
    <x v="0"/>
    <s v="0531211"/>
    <s v="013350531211"/>
    <x v="7"/>
    <x v="7"/>
    <x v="7"/>
    <x v="0"/>
    <x v="0"/>
    <x v="0"/>
    <x v="0"/>
    <x v="0"/>
    <x v="14"/>
    <x v="0"/>
    <x v="7"/>
    <x v="0"/>
    <x v="0"/>
    <x v="0"/>
  </r>
  <r>
    <x v="0"/>
    <x v="0"/>
    <x v="119"/>
    <x v="5578"/>
    <x v="0"/>
    <x v="0"/>
    <x v="0"/>
    <x v="0"/>
    <s v="2021-05-27 15:38:53"/>
    <x v="0"/>
    <x v="119"/>
    <x v="119"/>
    <x v="0"/>
    <x v="118"/>
    <x v="0"/>
    <s v="19711745029"/>
    <s v="019711745029"/>
    <x v="6"/>
    <x v="6"/>
    <x v="6"/>
    <x v="0"/>
    <x v="0"/>
    <x v="0"/>
    <x v="0"/>
    <x v="0"/>
    <x v="454"/>
    <x v="0"/>
    <x v="15"/>
    <x v="0"/>
    <x v="0"/>
    <x v="0"/>
  </r>
  <r>
    <x v="0"/>
    <x v="0"/>
    <x v="116"/>
    <x v="5579"/>
    <x v="0"/>
    <x v="0"/>
    <x v="0"/>
    <x v="0"/>
    <s v="2021-05-27 15:27:07"/>
    <x v="0"/>
    <x v="116"/>
    <x v="116"/>
    <x v="0"/>
    <x v="115"/>
    <x v="0"/>
    <s v="19711435017"/>
    <s v="019711435017"/>
    <x v="6"/>
    <x v="6"/>
    <x v="6"/>
    <x v="0"/>
    <x v="0"/>
    <x v="0"/>
    <x v="0"/>
    <x v="0"/>
    <x v="105"/>
    <x v="0"/>
    <x v="0"/>
    <x v="0"/>
    <x v="0"/>
    <x v="0"/>
  </r>
  <r>
    <x v="0"/>
    <x v="0"/>
    <x v="248"/>
    <x v="5580"/>
    <x v="0"/>
    <x v="0"/>
    <x v="0"/>
    <x v="0"/>
    <s v="2021-05-27 15:16:11"/>
    <x v="0"/>
    <x v="248"/>
    <x v="248"/>
    <x v="0"/>
    <x v="246"/>
    <x v="0"/>
    <s v="19711485235"/>
    <s v="019711485235"/>
    <x v="6"/>
    <x v="6"/>
    <x v="6"/>
    <x v="0"/>
    <x v="0"/>
    <x v="0"/>
    <x v="0"/>
    <x v="0"/>
    <x v="84"/>
    <x v="0"/>
    <x v="0"/>
    <x v="0"/>
    <x v="1"/>
    <x v="0"/>
  </r>
  <r>
    <x v="0"/>
    <x v="0"/>
    <x v="175"/>
    <x v="5581"/>
    <x v="0"/>
    <x v="0"/>
    <x v="0"/>
    <x v="0"/>
    <s v="2021-05-27 15:00:45"/>
    <x v="0"/>
    <x v="175"/>
    <x v="175"/>
    <x v="0"/>
    <x v="174"/>
    <x v="0"/>
    <s v="19711485236"/>
    <s v="019711485236"/>
    <x v="6"/>
    <x v="6"/>
    <x v="6"/>
    <x v="0"/>
    <x v="0"/>
    <x v="0"/>
    <x v="0"/>
    <x v="0"/>
    <x v="84"/>
    <x v="0"/>
    <x v="0"/>
    <x v="0"/>
    <x v="1"/>
    <x v="0"/>
  </r>
  <r>
    <x v="0"/>
    <x v="0"/>
    <x v="177"/>
    <x v="5582"/>
    <x v="0"/>
    <x v="0"/>
    <x v="0"/>
    <x v="0"/>
    <s v="2021-05-27 14:41:20"/>
    <x v="0"/>
    <x v="177"/>
    <x v="177"/>
    <x v="0"/>
    <x v="176"/>
    <x v="0"/>
    <s v="013305033053"/>
    <s v="013305033053"/>
    <x v="4"/>
    <x v="4"/>
    <x v="4"/>
    <x v="0"/>
    <x v="0"/>
    <x v="0"/>
    <x v="0"/>
    <x v="0"/>
    <x v="393"/>
    <x v="0"/>
    <x v="5"/>
    <x v="0"/>
    <x v="0"/>
    <x v="0"/>
  </r>
  <r>
    <x v="0"/>
    <x v="0"/>
    <x v="1712"/>
    <x v="5583"/>
    <x v="0"/>
    <x v="0"/>
    <x v="0"/>
    <x v="0"/>
    <s v="2021-05-27 14:22:48"/>
    <x v="0"/>
    <x v="1712"/>
    <x v="1712"/>
    <x v="3"/>
    <x v="1694"/>
    <x v="0"/>
    <s v="19711745015"/>
    <s v="019711745015"/>
    <x v="6"/>
    <x v="6"/>
    <x v="6"/>
    <x v="0"/>
    <x v="0"/>
    <x v="0"/>
    <x v="0"/>
    <x v="0"/>
    <x v="342"/>
    <x v="0"/>
    <x v="6"/>
    <x v="0"/>
    <x v="0"/>
    <x v="0"/>
  </r>
  <r>
    <x v="0"/>
    <x v="0"/>
    <x v="442"/>
    <x v="5584"/>
    <x v="0"/>
    <x v="0"/>
    <x v="0"/>
    <x v="0"/>
    <s v="2021-05-27 14:22:22"/>
    <x v="0"/>
    <x v="442"/>
    <x v="442"/>
    <x v="0"/>
    <x v="440"/>
    <x v="0"/>
    <s v="19711435013"/>
    <s v="019711435013"/>
    <x v="6"/>
    <x v="6"/>
    <x v="6"/>
    <x v="0"/>
    <x v="0"/>
    <x v="0"/>
    <x v="0"/>
    <x v="0"/>
    <x v="77"/>
    <x v="0"/>
    <x v="0"/>
    <x v="0"/>
    <x v="0"/>
    <x v="0"/>
  </r>
  <r>
    <x v="0"/>
    <x v="0"/>
    <x v="1003"/>
    <x v="5585"/>
    <x v="0"/>
    <x v="0"/>
    <x v="0"/>
    <x v="0"/>
    <s v="2021-05-27 14:21:56"/>
    <x v="0"/>
    <x v="1003"/>
    <x v="1003"/>
    <x v="0"/>
    <x v="995"/>
    <x v="0"/>
    <s v="13290746047"/>
    <s v="013290746047"/>
    <x v="0"/>
    <x v="0"/>
    <x v="0"/>
    <x v="0"/>
    <x v="0"/>
    <x v="0"/>
    <x v="0"/>
    <x v="0"/>
    <x v="11"/>
    <x v="0"/>
    <x v="7"/>
    <x v="0"/>
    <x v="1"/>
    <x v="0"/>
  </r>
  <r>
    <x v="0"/>
    <x v="0"/>
    <x v="388"/>
    <x v="5586"/>
    <x v="0"/>
    <x v="0"/>
    <x v="0"/>
    <x v="0"/>
    <s v="2021-05-27 14:13:03"/>
    <x v="0"/>
    <x v="388"/>
    <x v="388"/>
    <x v="0"/>
    <x v="386"/>
    <x v="0"/>
    <s v="064264000338"/>
    <s v="064264000338"/>
    <x v="2"/>
    <x v="2"/>
    <x v="2"/>
    <x v="0"/>
    <x v="0"/>
    <x v="0"/>
    <x v="0"/>
    <x v="0"/>
    <x v="39"/>
    <x v="0"/>
    <x v="11"/>
    <x v="0"/>
    <x v="1"/>
    <x v="0"/>
  </r>
  <r>
    <x v="2"/>
    <x v="0"/>
    <x v="1713"/>
    <x v="5587"/>
    <x v="0"/>
    <x v="0"/>
    <x v="0"/>
    <x v="0"/>
    <s v="2021-05-27 13:42:52"/>
    <x v="0"/>
    <x v="1713"/>
    <x v="1713"/>
    <x v="82"/>
    <x v="1695"/>
    <x v="0"/>
    <s v="5188477"/>
    <s v="013305188477"/>
    <x v="4"/>
    <x v="4"/>
    <x v="4"/>
    <x v="0"/>
    <x v="0"/>
    <x v="0"/>
    <x v="0"/>
    <x v="0"/>
    <x v="498"/>
    <x v="0"/>
    <x v="9"/>
    <x v="0"/>
    <x v="0"/>
    <x v="0"/>
  </r>
  <r>
    <x v="0"/>
    <x v="0"/>
    <x v="503"/>
    <x v="5588"/>
    <x v="0"/>
    <x v="0"/>
    <x v="0"/>
    <x v="0"/>
    <s v="2021-05-27 13:42:26"/>
    <x v="0"/>
    <x v="503"/>
    <x v="503"/>
    <x v="0"/>
    <x v="501"/>
    <x v="0"/>
    <s v="5188465"/>
    <s v="013305188465"/>
    <x v="4"/>
    <x v="4"/>
    <x v="4"/>
    <x v="0"/>
    <x v="0"/>
    <x v="0"/>
    <x v="0"/>
    <x v="0"/>
    <x v="498"/>
    <x v="0"/>
    <x v="9"/>
    <x v="0"/>
    <x v="0"/>
    <x v="0"/>
  </r>
  <r>
    <x v="0"/>
    <x v="0"/>
    <x v="173"/>
    <x v="5589"/>
    <x v="0"/>
    <x v="0"/>
    <x v="0"/>
    <x v="0"/>
    <s v="2021-05-27 13:28:53"/>
    <x v="0"/>
    <x v="173"/>
    <x v="173"/>
    <x v="0"/>
    <x v="172"/>
    <x v="0"/>
    <s v="8843990"/>
    <s v="013308843990"/>
    <x v="7"/>
    <x v="7"/>
    <x v="7"/>
    <x v="0"/>
    <x v="0"/>
    <x v="0"/>
    <x v="0"/>
    <x v="0"/>
    <x v="13"/>
    <x v="0"/>
    <x v="2"/>
    <x v="0"/>
    <x v="0"/>
    <x v="0"/>
  </r>
  <r>
    <x v="0"/>
    <x v="0"/>
    <x v="325"/>
    <x v="5590"/>
    <x v="0"/>
    <x v="0"/>
    <x v="0"/>
    <x v="0"/>
    <s v="2021-05-27 13:28:28"/>
    <x v="0"/>
    <x v="325"/>
    <x v="325"/>
    <x v="0"/>
    <x v="323"/>
    <x v="0"/>
    <s v="8843995"/>
    <s v="013308843995"/>
    <x v="7"/>
    <x v="7"/>
    <x v="7"/>
    <x v="0"/>
    <x v="0"/>
    <x v="0"/>
    <x v="0"/>
    <x v="0"/>
    <x v="13"/>
    <x v="0"/>
    <x v="2"/>
    <x v="0"/>
    <x v="0"/>
    <x v="0"/>
  </r>
  <r>
    <x v="0"/>
    <x v="0"/>
    <x v="177"/>
    <x v="5591"/>
    <x v="0"/>
    <x v="0"/>
    <x v="0"/>
    <x v="0"/>
    <s v="2021-05-27 13:27:57"/>
    <x v="0"/>
    <x v="177"/>
    <x v="177"/>
    <x v="0"/>
    <x v="176"/>
    <x v="0"/>
    <s v="8843989"/>
    <s v="013308843989"/>
    <x v="7"/>
    <x v="7"/>
    <x v="7"/>
    <x v="0"/>
    <x v="0"/>
    <x v="0"/>
    <x v="0"/>
    <x v="0"/>
    <x v="13"/>
    <x v="0"/>
    <x v="2"/>
    <x v="0"/>
    <x v="0"/>
    <x v="0"/>
  </r>
  <r>
    <x v="0"/>
    <x v="0"/>
    <x v="558"/>
    <x v="5592"/>
    <x v="0"/>
    <x v="0"/>
    <x v="0"/>
    <x v="0"/>
    <s v="2021-05-27 12:25:20"/>
    <x v="0"/>
    <x v="558"/>
    <x v="558"/>
    <x v="0"/>
    <x v="556"/>
    <x v="0"/>
    <s v="13214725347"/>
    <s v="013214725347"/>
    <x v="0"/>
    <x v="0"/>
    <x v="0"/>
    <x v="0"/>
    <x v="0"/>
    <x v="0"/>
    <x v="0"/>
    <x v="0"/>
    <x v="83"/>
    <x v="0"/>
    <x v="0"/>
    <x v="0"/>
    <x v="0"/>
    <x v="0"/>
  </r>
  <r>
    <x v="0"/>
    <x v="0"/>
    <x v="500"/>
    <x v="5593"/>
    <x v="0"/>
    <x v="0"/>
    <x v="0"/>
    <x v="0"/>
    <s v="2021-05-27 12:13:33"/>
    <x v="0"/>
    <x v="500"/>
    <x v="500"/>
    <x v="0"/>
    <x v="498"/>
    <x v="0"/>
    <s v="19711485232"/>
    <s v="019711485232"/>
    <x v="6"/>
    <x v="6"/>
    <x v="6"/>
    <x v="0"/>
    <x v="0"/>
    <x v="0"/>
    <x v="0"/>
    <x v="0"/>
    <x v="84"/>
    <x v="0"/>
    <x v="0"/>
    <x v="0"/>
    <x v="1"/>
    <x v="0"/>
  </r>
  <r>
    <x v="0"/>
    <x v="0"/>
    <x v="154"/>
    <x v="5594"/>
    <x v="0"/>
    <x v="0"/>
    <x v="0"/>
    <x v="0"/>
    <s v="2021-05-27 11:56:35"/>
    <x v="0"/>
    <x v="154"/>
    <x v="154"/>
    <x v="0"/>
    <x v="153"/>
    <x v="0"/>
    <s v="19711485276"/>
    <s v="019711485276"/>
    <x v="6"/>
    <x v="6"/>
    <x v="6"/>
    <x v="0"/>
    <x v="0"/>
    <x v="0"/>
    <x v="0"/>
    <x v="0"/>
    <x v="84"/>
    <x v="0"/>
    <x v="0"/>
    <x v="0"/>
    <x v="1"/>
    <x v="0"/>
  </r>
  <r>
    <x v="0"/>
    <x v="0"/>
    <x v="216"/>
    <x v="5595"/>
    <x v="0"/>
    <x v="0"/>
    <x v="0"/>
    <x v="0"/>
    <s v="2021-05-27 11:51:33"/>
    <x v="0"/>
    <x v="216"/>
    <x v="216"/>
    <x v="0"/>
    <x v="214"/>
    <x v="0"/>
    <s v="19711515218"/>
    <s v="019711515218"/>
    <x v="6"/>
    <x v="6"/>
    <x v="6"/>
    <x v="0"/>
    <x v="0"/>
    <x v="0"/>
    <x v="0"/>
    <x v="0"/>
    <x v="84"/>
    <x v="0"/>
    <x v="0"/>
    <x v="0"/>
    <x v="1"/>
    <x v="0"/>
  </r>
  <r>
    <x v="0"/>
    <x v="0"/>
    <x v="215"/>
    <x v="5596"/>
    <x v="0"/>
    <x v="0"/>
    <x v="0"/>
    <x v="0"/>
    <s v="2021-05-27 11:50:49"/>
    <x v="0"/>
    <x v="215"/>
    <x v="215"/>
    <x v="0"/>
    <x v="213"/>
    <x v="0"/>
    <s v="13290746077"/>
    <s v="013290746077"/>
    <x v="0"/>
    <x v="0"/>
    <x v="0"/>
    <x v="0"/>
    <x v="0"/>
    <x v="0"/>
    <x v="0"/>
    <x v="0"/>
    <x v="225"/>
    <x v="0"/>
    <x v="0"/>
    <x v="0"/>
    <x v="1"/>
    <x v="0"/>
  </r>
  <r>
    <x v="0"/>
    <x v="0"/>
    <x v="346"/>
    <x v="5597"/>
    <x v="0"/>
    <x v="0"/>
    <x v="0"/>
    <x v="0"/>
    <s v="2021-05-27 11:40:45"/>
    <x v="0"/>
    <x v="346"/>
    <x v="346"/>
    <x v="0"/>
    <x v="344"/>
    <x v="0"/>
    <s v="19711485251"/>
    <s v="019711485251"/>
    <x v="6"/>
    <x v="6"/>
    <x v="6"/>
    <x v="0"/>
    <x v="0"/>
    <x v="0"/>
    <x v="0"/>
    <x v="0"/>
    <x v="84"/>
    <x v="0"/>
    <x v="0"/>
    <x v="0"/>
    <x v="1"/>
    <x v="0"/>
  </r>
  <r>
    <x v="0"/>
    <x v="0"/>
    <x v="131"/>
    <x v="5598"/>
    <x v="0"/>
    <x v="0"/>
    <x v="0"/>
    <x v="0"/>
    <s v="2021-05-27 11:39:46"/>
    <x v="0"/>
    <x v="131"/>
    <x v="131"/>
    <x v="0"/>
    <x v="130"/>
    <x v="0"/>
    <s v="19711515143"/>
    <s v="019711515143"/>
    <x v="6"/>
    <x v="6"/>
    <x v="6"/>
    <x v="0"/>
    <x v="0"/>
    <x v="0"/>
    <x v="0"/>
    <x v="0"/>
    <x v="91"/>
    <x v="0"/>
    <x v="0"/>
    <x v="0"/>
    <x v="1"/>
    <x v="0"/>
  </r>
  <r>
    <x v="0"/>
    <x v="0"/>
    <x v="60"/>
    <x v="5599"/>
    <x v="0"/>
    <x v="0"/>
    <x v="0"/>
    <x v="0"/>
    <s v="2021-05-27 11:29:43"/>
    <x v="0"/>
    <x v="60"/>
    <x v="60"/>
    <x v="0"/>
    <x v="60"/>
    <x v="0"/>
    <s v="13287262225"/>
    <s v="013287262225"/>
    <x v="0"/>
    <x v="0"/>
    <x v="0"/>
    <x v="0"/>
    <x v="0"/>
    <x v="0"/>
    <x v="0"/>
    <x v="0"/>
    <x v="170"/>
    <x v="0"/>
    <x v="9"/>
    <x v="0"/>
    <x v="1"/>
    <x v="0"/>
  </r>
  <r>
    <x v="0"/>
    <x v="0"/>
    <x v="161"/>
    <x v="5600"/>
    <x v="0"/>
    <x v="0"/>
    <x v="0"/>
    <x v="0"/>
    <s v="2021-05-27 11:26:57"/>
    <x v="0"/>
    <x v="161"/>
    <x v="161"/>
    <x v="0"/>
    <x v="160"/>
    <x v="0"/>
    <s v="H005663"/>
    <s v="012917005663"/>
    <x v="3"/>
    <x v="3"/>
    <x v="3"/>
    <x v="0"/>
    <x v="0"/>
    <x v="0"/>
    <x v="0"/>
    <x v="0"/>
    <x v="136"/>
    <x v="0"/>
    <x v="7"/>
    <x v="0"/>
    <x v="1"/>
    <x v="0"/>
  </r>
  <r>
    <x v="0"/>
    <x v="0"/>
    <x v="1141"/>
    <x v="5601"/>
    <x v="0"/>
    <x v="0"/>
    <x v="0"/>
    <x v="0"/>
    <s v="2021-05-27 11:25:09"/>
    <x v="0"/>
    <x v="1141"/>
    <x v="1141"/>
    <x v="0"/>
    <x v="1132"/>
    <x v="0"/>
    <s v="19711745019"/>
    <s v="019711745019"/>
    <x v="6"/>
    <x v="6"/>
    <x v="6"/>
    <x v="0"/>
    <x v="0"/>
    <x v="0"/>
    <x v="0"/>
    <x v="0"/>
    <x v="254"/>
    <x v="0"/>
    <x v="10"/>
    <x v="0"/>
    <x v="0"/>
    <x v="0"/>
  </r>
  <r>
    <x v="0"/>
    <x v="0"/>
    <x v="117"/>
    <x v="5602"/>
    <x v="0"/>
    <x v="0"/>
    <x v="0"/>
    <x v="0"/>
    <s v="2021-05-27 11:24:42"/>
    <x v="0"/>
    <x v="117"/>
    <x v="117"/>
    <x v="0"/>
    <x v="116"/>
    <x v="0"/>
    <s v="19711515142"/>
    <s v="019711515142"/>
    <x v="6"/>
    <x v="6"/>
    <x v="6"/>
    <x v="0"/>
    <x v="0"/>
    <x v="0"/>
    <x v="0"/>
    <x v="0"/>
    <x v="91"/>
    <x v="0"/>
    <x v="0"/>
    <x v="0"/>
    <x v="1"/>
    <x v="0"/>
  </r>
  <r>
    <x v="0"/>
    <x v="0"/>
    <x v="98"/>
    <x v="5603"/>
    <x v="0"/>
    <x v="0"/>
    <x v="0"/>
    <x v="0"/>
    <s v="2021-05-27 11:23:47"/>
    <x v="0"/>
    <x v="98"/>
    <x v="98"/>
    <x v="0"/>
    <x v="97"/>
    <x v="0"/>
    <s v="19711425493"/>
    <s v="019711425493"/>
    <x v="6"/>
    <x v="6"/>
    <x v="6"/>
    <x v="0"/>
    <x v="0"/>
    <x v="0"/>
    <x v="0"/>
    <x v="0"/>
    <x v="254"/>
    <x v="0"/>
    <x v="10"/>
    <x v="0"/>
    <x v="0"/>
    <x v="0"/>
  </r>
  <r>
    <x v="0"/>
    <x v="0"/>
    <x v="1714"/>
    <x v="5604"/>
    <x v="0"/>
    <x v="0"/>
    <x v="0"/>
    <x v="0"/>
    <s v="2021-05-27 11:21:59"/>
    <x v="0"/>
    <x v="1714"/>
    <x v="1714"/>
    <x v="11"/>
    <x v="1696"/>
    <x v="0"/>
    <s v="13287262828"/>
    <s v="013287262828"/>
    <x v="0"/>
    <x v="0"/>
    <x v="0"/>
    <x v="0"/>
    <x v="0"/>
    <x v="0"/>
    <x v="0"/>
    <x v="0"/>
    <x v="122"/>
    <x v="0"/>
    <x v="0"/>
    <x v="0"/>
    <x v="1"/>
    <x v="0"/>
  </r>
  <r>
    <x v="0"/>
    <x v="0"/>
    <x v="227"/>
    <x v="5605"/>
    <x v="0"/>
    <x v="0"/>
    <x v="0"/>
    <x v="0"/>
    <s v="2021-05-27 11:21:39"/>
    <x v="0"/>
    <x v="227"/>
    <x v="227"/>
    <x v="0"/>
    <x v="225"/>
    <x v="0"/>
    <s v="19711515211"/>
    <s v="019711515211"/>
    <x v="6"/>
    <x v="6"/>
    <x v="6"/>
    <x v="0"/>
    <x v="0"/>
    <x v="0"/>
    <x v="0"/>
    <x v="0"/>
    <x v="91"/>
    <x v="0"/>
    <x v="0"/>
    <x v="0"/>
    <x v="1"/>
    <x v="0"/>
  </r>
  <r>
    <x v="0"/>
    <x v="0"/>
    <x v="1715"/>
    <x v="5606"/>
    <x v="0"/>
    <x v="0"/>
    <x v="0"/>
    <x v="0"/>
    <s v="2021-05-27 11:14:46"/>
    <x v="0"/>
    <x v="1715"/>
    <x v="1715"/>
    <x v="16"/>
    <x v="1697"/>
    <x v="0"/>
    <s v="13290745909"/>
    <s v="013290745909"/>
    <x v="0"/>
    <x v="0"/>
    <x v="0"/>
    <x v="0"/>
    <x v="0"/>
    <x v="0"/>
    <x v="0"/>
    <x v="0"/>
    <x v="19"/>
    <x v="0"/>
    <x v="7"/>
    <x v="0"/>
    <x v="1"/>
    <x v="0"/>
  </r>
  <r>
    <x v="0"/>
    <x v="0"/>
    <x v="1165"/>
    <x v="5607"/>
    <x v="0"/>
    <x v="0"/>
    <x v="0"/>
    <x v="0"/>
    <s v="2021-05-27 11:14:16"/>
    <x v="0"/>
    <x v="1165"/>
    <x v="1165"/>
    <x v="0"/>
    <x v="1156"/>
    <x v="0"/>
    <s v="19711485217"/>
    <s v="019711485217"/>
    <x v="6"/>
    <x v="6"/>
    <x v="6"/>
    <x v="0"/>
    <x v="0"/>
    <x v="0"/>
    <x v="0"/>
    <x v="0"/>
    <x v="91"/>
    <x v="0"/>
    <x v="0"/>
    <x v="0"/>
    <x v="1"/>
    <x v="0"/>
  </r>
  <r>
    <x v="0"/>
    <x v="0"/>
    <x v="320"/>
    <x v="5608"/>
    <x v="0"/>
    <x v="0"/>
    <x v="0"/>
    <x v="0"/>
    <s v="2021-05-27 11:13:54"/>
    <x v="0"/>
    <x v="320"/>
    <x v="320"/>
    <x v="0"/>
    <x v="318"/>
    <x v="0"/>
    <s v="19711485277"/>
    <s v="019711485277"/>
    <x v="6"/>
    <x v="6"/>
    <x v="6"/>
    <x v="0"/>
    <x v="0"/>
    <x v="0"/>
    <x v="0"/>
    <x v="0"/>
    <x v="84"/>
    <x v="0"/>
    <x v="0"/>
    <x v="0"/>
    <x v="1"/>
    <x v="0"/>
  </r>
  <r>
    <x v="0"/>
    <x v="0"/>
    <x v="403"/>
    <x v="5609"/>
    <x v="0"/>
    <x v="0"/>
    <x v="0"/>
    <x v="0"/>
    <s v="2021-05-27 11:07:42"/>
    <x v="0"/>
    <x v="403"/>
    <x v="403"/>
    <x v="0"/>
    <x v="401"/>
    <x v="0"/>
    <s v="13287262640"/>
    <s v="013287262640"/>
    <x v="0"/>
    <x v="0"/>
    <x v="0"/>
    <x v="0"/>
    <x v="0"/>
    <x v="0"/>
    <x v="0"/>
    <x v="0"/>
    <x v="25"/>
    <x v="0"/>
    <x v="0"/>
    <x v="0"/>
    <x v="1"/>
    <x v="0"/>
  </r>
  <r>
    <x v="0"/>
    <x v="0"/>
    <x v="483"/>
    <x v="5610"/>
    <x v="0"/>
    <x v="0"/>
    <x v="0"/>
    <x v="0"/>
    <s v="2021-05-27 11:03:34"/>
    <x v="0"/>
    <x v="483"/>
    <x v="483"/>
    <x v="0"/>
    <x v="481"/>
    <x v="0"/>
    <s v="0531356"/>
    <s v="013350531356"/>
    <x v="7"/>
    <x v="7"/>
    <x v="7"/>
    <x v="0"/>
    <x v="0"/>
    <x v="0"/>
    <x v="0"/>
    <x v="0"/>
    <x v="66"/>
    <x v="0"/>
    <x v="14"/>
    <x v="0"/>
    <x v="0"/>
    <x v="0"/>
  </r>
  <r>
    <x v="0"/>
    <x v="0"/>
    <x v="95"/>
    <x v="5611"/>
    <x v="0"/>
    <x v="0"/>
    <x v="0"/>
    <x v="0"/>
    <s v="2021-05-27 10:56:34"/>
    <x v="0"/>
    <x v="95"/>
    <x v="95"/>
    <x v="0"/>
    <x v="95"/>
    <x v="0"/>
    <s v="19711515145"/>
    <s v="019711515145"/>
    <x v="6"/>
    <x v="6"/>
    <x v="6"/>
    <x v="0"/>
    <x v="0"/>
    <x v="0"/>
    <x v="0"/>
    <x v="0"/>
    <x v="91"/>
    <x v="0"/>
    <x v="0"/>
    <x v="0"/>
    <x v="1"/>
    <x v="0"/>
  </r>
  <r>
    <x v="0"/>
    <x v="0"/>
    <x v="34"/>
    <x v="5612"/>
    <x v="0"/>
    <x v="0"/>
    <x v="0"/>
    <x v="0"/>
    <s v="2021-05-27 10:56:15"/>
    <x v="0"/>
    <x v="34"/>
    <x v="34"/>
    <x v="0"/>
    <x v="34"/>
    <x v="0"/>
    <s v="13290746054"/>
    <s v="013290746054"/>
    <x v="0"/>
    <x v="0"/>
    <x v="0"/>
    <x v="0"/>
    <x v="0"/>
    <x v="0"/>
    <x v="0"/>
    <x v="0"/>
    <x v="225"/>
    <x v="0"/>
    <x v="0"/>
    <x v="0"/>
    <x v="1"/>
    <x v="0"/>
  </r>
  <r>
    <x v="0"/>
    <x v="0"/>
    <x v="220"/>
    <x v="5613"/>
    <x v="0"/>
    <x v="0"/>
    <x v="0"/>
    <x v="0"/>
    <s v="2021-05-27 10:53:52"/>
    <x v="0"/>
    <x v="220"/>
    <x v="220"/>
    <x v="0"/>
    <x v="218"/>
    <x v="0"/>
    <s v="13290745822"/>
    <s v="013290745822"/>
    <x v="0"/>
    <x v="0"/>
    <x v="0"/>
    <x v="0"/>
    <x v="0"/>
    <x v="0"/>
    <x v="0"/>
    <x v="0"/>
    <x v="25"/>
    <x v="0"/>
    <x v="0"/>
    <x v="0"/>
    <x v="1"/>
    <x v="0"/>
  </r>
  <r>
    <x v="0"/>
    <x v="0"/>
    <x v="189"/>
    <x v="5614"/>
    <x v="0"/>
    <x v="0"/>
    <x v="0"/>
    <x v="0"/>
    <s v="2021-05-27 10:53:26"/>
    <x v="0"/>
    <x v="189"/>
    <x v="189"/>
    <x v="0"/>
    <x v="188"/>
    <x v="0"/>
    <s v="19711425716"/>
    <s v="019711425716"/>
    <x v="6"/>
    <x v="6"/>
    <x v="6"/>
    <x v="0"/>
    <x v="0"/>
    <x v="0"/>
    <x v="0"/>
    <x v="0"/>
    <x v="342"/>
    <x v="0"/>
    <x v="6"/>
    <x v="0"/>
    <x v="0"/>
    <x v="0"/>
  </r>
  <r>
    <x v="0"/>
    <x v="0"/>
    <x v="234"/>
    <x v="5615"/>
    <x v="0"/>
    <x v="0"/>
    <x v="0"/>
    <x v="0"/>
    <s v="2021-05-27 10:53:02"/>
    <x v="0"/>
    <x v="234"/>
    <x v="234"/>
    <x v="0"/>
    <x v="232"/>
    <x v="0"/>
    <s v="13287262800"/>
    <s v="013287262800"/>
    <x v="0"/>
    <x v="0"/>
    <x v="0"/>
    <x v="0"/>
    <x v="0"/>
    <x v="0"/>
    <x v="0"/>
    <x v="0"/>
    <x v="180"/>
    <x v="0"/>
    <x v="0"/>
    <x v="0"/>
    <x v="1"/>
    <x v="0"/>
  </r>
  <r>
    <x v="0"/>
    <x v="0"/>
    <x v="283"/>
    <x v="5616"/>
    <x v="0"/>
    <x v="0"/>
    <x v="0"/>
    <x v="0"/>
    <s v="2021-05-27 10:51:30"/>
    <x v="0"/>
    <x v="283"/>
    <x v="283"/>
    <x v="0"/>
    <x v="281"/>
    <x v="0"/>
    <s v="13290745818"/>
    <s v="013290745818"/>
    <x v="0"/>
    <x v="0"/>
    <x v="0"/>
    <x v="0"/>
    <x v="0"/>
    <x v="0"/>
    <x v="0"/>
    <x v="0"/>
    <x v="19"/>
    <x v="0"/>
    <x v="7"/>
    <x v="0"/>
    <x v="1"/>
    <x v="0"/>
  </r>
  <r>
    <x v="0"/>
    <x v="0"/>
    <x v="1716"/>
    <x v="5617"/>
    <x v="0"/>
    <x v="0"/>
    <x v="0"/>
    <x v="0"/>
    <s v="2021-05-27 10:50:25"/>
    <x v="0"/>
    <x v="1716"/>
    <x v="1716"/>
    <x v="1"/>
    <x v="1698"/>
    <x v="0"/>
    <s v="13287262474"/>
    <s v="013287262474"/>
    <x v="0"/>
    <x v="0"/>
    <x v="0"/>
    <x v="0"/>
    <x v="0"/>
    <x v="0"/>
    <x v="0"/>
    <x v="0"/>
    <x v="294"/>
    <x v="0"/>
    <x v="7"/>
    <x v="0"/>
    <x v="1"/>
    <x v="0"/>
  </r>
  <r>
    <x v="0"/>
    <x v="0"/>
    <x v="1634"/>
    <x v="5618"/>
    <x v="0"/>
    <x v="0"/>
    <x v="0"/>
    <x v="0"/>
    <s v="2021-05-27 10:30:56"/>
    <x v="0"/>
    <x v="1634"/>
    <x v="1634"/>
    <x v="0"/>
    <x v="1619"/>
    <x v="0"/>
    <s v="6871861"/>
    <s v="014406871861"/>
    <x v="7"/>
    <x v="7"/>
    <x v="7"/>
    <x v="0"/>
    <x v="0"/>
    <x v="0"/>
    <x v="0"/>
    <x v="0"/>
    <x v="234"/>
    <x v="0"/>
    <x v="10"/>
    <x v="0"/>
    <x v="0"/>
    <x v="0"/>
  </r>
  <r>
    <x v="0"/>
    <x v="0"/>
    <x v="326"/>
    <x v="5619"/>
    <x v="0"/>
    <x v="0"/>
    <x v="0"/>
    <x v="0"/>
    <s v="2021-05-27 10:30:44"/>
    <x v="0"/>
    <x v="326"/>
    <x v="326"/>
    <x v="0"/>
    <x v="324"/>
    <x v="0"/>
    <s v="064264003241"/>
    <s v="064264003241"/>
    <x v="2"/>
    <x v="2"/>
    <x v="2"/>
    <x v="0"/>
    <x v="0"/>
    <x v="0"/>
    <x v="0"/>
    <x v="0"/>
    <x v="486"/>
    <x v="0"/>
    <x v="3"/>
    <x v="0"/>
    <x v="0"/>
    <x v="0"/>
  </r>
  <r>
    <x v="0"/>
    <x v="0"/>
    <x v="483"/>
    <x v="5620"/>
    <x v="0"/>
    <x v="0"/>
    <x v="0"/>
    <x v="0"/>
    <s v="2021-05-27 10:30:20"/>
    <x v="0"/>
    <x v="483"/>
    <x v="483"/>
    <x v="0"/>
    <x v="481"/>
    <x v="0"/>
    <s v="064264001886"/>
    <s v="064264001886"/>
    <x v="2"/>
    <x v="2"/>
    <x v="2"/>
    <x v="0"/>
    <x v="0"/>
    <x v="0"/>
    <x v="0"/>
    <x v="0"/>
    <x v="486"/>
    <x v="0"/>
    <x v="3"/>
    <x v="0"/>
    <x v="0"/>
    <x v="0"/>
  </r>
  <r>
    <x v="0"/>
    <x v="0"/>
    <x v="174"/>
    <x v="5621"/>
    <x v="0"/>
    <x v="0"/>
    <x v="0"/>
    <x v="0"/>
    <s v="2021-05-27 10:30:02"/>
    <x v="0"/>
    <x v="174"/>
    <x v="174"/>
    <x v="0"/>
    <x v="173"/>
    <x v="0"/>
    <s v="064264001106"/>
    <s v="064264001106"/>
    <x v="2"/>
    <x v="2"/>
    <x v="2"/>
    <x v="0"/>
    <x v="0"/>
    <x v="0"/>
    <x v="0"/>
    <x v="0"/>
    <x v="486"/>
    <x v="0"/>
    <x v="3"/>
    <x v="0"/>
    <x v="0"/>
    <x v="0"/>
  </r>
  <r>
    <x v="0"/>
    <x v="0"/>
    <x v="28"/>
    <x v="5622"/>
    <x v="0"/>
    <x v="0"/>
    <x v="0"/>
    <x v="0"/>
    <s v="2021-05-27 10:29:48"/>
    <x v="0"/>
    <x v="28"/>
    <x v="28"/>
    <x v="0"/>
    <x v="28"/>
    <x v="0"/>
    <s v="6871858"/>
    <s v="014406871858"/>
    <x v="7"/>
    <x v="7"/>
    <x v="7"/>
    <x v="0"/>
    <x v="0"/>
    <x v="0"/>
    <x v="0"/>
    <x v="0"/>
    <x v="234"/>
    <x v="0"/>
    <x v="10"/>
    <x v="0"/>
    <x v="0"/>
    <x v="0"/>
  </r>
  <r>
    <x v="0"/>
    <x v="0"/>
    <x v="181"/>
    <x v="5623"/>
    <x v="0"/>
    <x v="0"/>
    <x v="0"/>
    <x v="0"/>
    <s v="2021-05-27 10:29:41"/>
    <x v="0"/>
    <x v="181"/>
    <x v="181"/>
    <x v="0"/>
    <x v="180"/>
    <x v="0"/>
    <s v="064264005277"/>
    <s v="064264005277"/>
    <x v="2"/>
    <x v="2"/>
    <x v="2"/>
    <x v="0"/>
    <x v="0"/>
    <x v="0"/>
    <x v="0"/>
    <x v="0"/>
    <x v="486"/>
    <x v="0"/>
    <x v="3"/>
    <x v="0"/>
    <x v="0"/>
    <x v="0"/>
  </r>
  <r>
    <x v="0"/>
    <x v="0"/>
    <x v="130"/>
    <x v="5624"/>
    <x v="0"/>
    <x v="0"/>
    <x v="0"/>
    <x v="0"/>
    <s v="2021-05-27 10:29:20"/>
    <x v="0"/>
    <x v="130"/>
    <x v="130"/>
    <x v="0"/>
    <x v="129"/>
    <x v="0"/>
    <s v="064264005185"/>
    <s v="064264005185"/>
    <x v="2"/>
    <x v="2"/>
    <x v="2"/>
    <x v="0"/>
    <x v="0"/>
    <x v="0"/>
    <x v="0"/>
    <x v="0"/>
    <x v="486"/>
    <x v="0"/>
    <x v="3"/>
    <x v="0"/>
    <x v="0"/>
    <x v="0"/>
  </r>
  <r>
    <x v="0"/>
    <x v="0"/>
    <x v="229"/>
    <x v="5625"/>
    <x v="0"/>
    <x v="0"/>
    <x v="0"/>
    <x v="0"/>
    <s v="2021-05-27 10:29:00"/>
    <x v="0"/>
    <x v="229"/>
    <x v="229"/>
    <x v="0"/>
    <x v="227"/>
    <x v="0"/>
    <s v="064264004521"/>
    <s v="064264004521"/>
    <x v="2"/>
    <x v="2"/>
    <x v="2"/>
    <x v="0"/>
    <x v="0"/>
    <x v="0"/>
    <x v="0"/>
    <x v="0"/>
    <x v="486"/>
    <x v="0"/>
    <x v="3"/>
    <x v="0"/>
    <x v="0"/>
    <x v="0"/>
  </r>
  <r>
    <x v="0"/>
    <x v="0"/>
    <x v="108"/>
    <x v="5626"/>
    <x v="0"/>
    <x v="0"/>
    <x v="0"/>
    <x v="0"/>
    <s v="2021-05-27 10:28:40"/>
    <x v="0"/>
    <x v="108"/>
    <x v="108"/>
    <x v="0"/>
    <x v="107"/>
    <x v="0"/>
    <s v="064264002447"/>
    <s v="064264002447"/>
    <x v="2"/>
    <x v="2"/>
    <x v="2"/>
    <x v="0"/>
    <x v="0"/>
    <x v="0"/>
    <x v="0"/>
    <x v="0"/>
    <x v="486"/>
    <x v="0"/>
    <x v="3"/>
    <x v="0"/>
    <x v="0"/>
    <x v="0"/>
  </r>
  <r>
    <x v="0"/>
    <x v="0"/>
    <x v="100"/>
    <x v="5627"/>
    <x v="0"/>
    <x v="0"/>
    <x v="0"/>
    <x v="0"/>
    <s v="2021-05-27 10:28:16"/>
    <x v="0"/>
    <x v="100"/>
    <x v="100"/>
    <x v="0"/>
    <x v="99"/>
    <x v="0"/>
    <s v="064264004461"/>
    <s v="064264004461"/>
    <x v="2"/>
    <x v="2"/>
    <x v="2"/>
    <x v="0"/>
    <x v="0"/>
    <x v="0"/>
    <x v="0"/>
    <x v="0"/>
    <x v="486"/>
    <x v="0"/>
    <x v="3"/>
    <x v="0"/>
    <x v="0"/>
    <x v="0"/>
  </r>
  <r>
    <x v="0"/>
    <x v="0"/>
    <x v="1717"/>
    <x v="5628"/>
    <x v="0"/>
    <x v="0"/>
    <x v="0"/>
    <x v="0"/>
    <s v="2021-05-27 10:20:58"/>
    <x v="0"/>
    <x v="1717"/>
    <x v="1717"/>
    <x v="0"/>
    <x v="1699"/>
    <x v="0"/>
    <s v="H005187"/>
    <s v="012917005187"/>
    <x v="3"/>
    <x v="3"/>
    <x v="3"/>
    <x v="0"/>
    <x v="0"/>
    <x v="0"/>
    <x v="0"/>
    <x v="0"/>
    <x v="497"/>
    <x v="0"/>
    <x v="3"/>
    <x v="0"/>
    <x v="0"/>
    <x v="0"/>
  </r>
  <r>
    <x v="0"/>
    <x v="0"/>
    <x v="6"/>
    <x v="5629"/>
    <x v="0"/>
    <x v="0"/>
    <x v="0"/>
    <x v="0"/>
    <s v="2021-05-27 10:18:21"/>
    <x v="0"/>
    <x v="6"/>
    <x v="6"/>
    <x v="0"/>
    <x v="6"/>
    <x v="0"/>
    <s v="064264001951"/>
    <s v="064264001951"/>
    <x v="2"/>
    <x v="2"/>
    <x v="2"/>
    <x v="0"/>
    <x v="0"/>
    <x v="0"/>
    <x v="0"/>
    <x v="0"/>
    <x v="486"/>
    <x v="0"/>
    <x v="3"/>
    <x v="0"/>
    <x v="0"/>
    <x v="0"/>
  </r>
  <r>
    <x v="0"/>
    <x v="0"/>
    <x v="202"/>
    <x v="5630"/>
    <x v="0"/>
    <x v="0"/>
    <x v="0"/>
    <x v="0"/>
    <s v="2021-05-27 10:16:09"/>
    <x v="0"/>
    <x v="202"/>
    <x v="202"/>
    <x v="0"/>
    <x v="201"/>
    <x v="0"/>
    <s v="064264003650"/>
    <s v="064264003650"/>
    <x v="2"/>
    <x v="2"/>
    <x v="2"/>
    <x v="0"/>
    <x v="0"/>
    <x v="0"/>
    <x v="0"/>
    <x v="0"/>
    <x v="486"/>
    <x v="0"/>
    <x v="3"/>
    <x v="0"/>
    <x v="0"/>
    <x v="0"/>
  </r>
  <r>
    <x v="0"/>
    <x v="0"/>
    <x v="1718"/>
    <x v="5631"/>
    <x v="0"/>
    <x v="0"/>
    <x v="0"/>
    <x v="0"/>
    <s v="2021-05-27 10:13:34"/>
    <x v="0"/>
    <x v="1718"/>
    <x v="1718"/>
    <x v="0"/>
    <x v="1700"/>
    <x v="0"/>
    <s v="13287263051"/>
    <s v="013287263051"/>
    <x v="0"/>
    <x v="0"/>
    <x v="0"/>
    <x v="0"/>
    <x v="0"/>
    <x v="0"/>
    <x v="0"/>
    <x v="0"/>
    <x v="352"/>
    <x v="0"/>
    <x v="6"/>
    <x v="0"/>
    <x v="0"/>
    <x v="0"/>
  </r>
  <r>
    <x v="0"/>
    <x v="0"/>
    <x v="1719"/>
    <x v="5632"/>
    <x v="0"/>
    <x v="0"/>
    <x v="0"/>
    <x v="0"/>
    <s v="2021-05-27 10:13:04"/>
    <x v="0"/>
    <x v="1719"/>
    <x v="1719"/>
    <x v="0"/>
    <x v="1701"/>
    <x v="0"/>
    <s v="H005349"/>
    <s v="012917005349"/>
    <x v="3"/>
    <x v="3"/>
    <x v="3"/>
    <x v="0"/>
    <x v="0"/>
    <x v="0"/>
    <x v="0"/>
    <x v="0"/>
    <x v="29"/>
    <x v="0"/>
    <x v="3"/>
    <x v="0"/>
    <x v="0"/>
    <x v="0"/>
  </r>
  <r>
    <x v="0"/>
    <x v="0"/>
    <x v="108"/>
    <x v="5633"/>
    <x v="0"/>
    <x v="0"/>
    <x v="0"/>
    <x v="0"/>
    <s v="2021-05-27 10:12:31"/>
    <x v="0"/>
    <x v="108"/>
    <x v="108"/>
    <x v="0"/>
    <x v="107"/>
    <x v="0"/>
    <s v="13287263055"/>
    <s v="013287263055"/>
    <x v="0"/>
    <x v="0"/>
    <x v="0"/>
    <x v="0"/>
    <x v="0"/>
    <x v="0"/>
    <x v="0"/>
    <x v="0"/>
    <x v="220"/>
    <x v="0"/>
    <x v="3"/>
    <x v="0"/>
    <x v="0"/>
    <x v="0"/>
  </r>
  <r>
    <x v="0"/>
    <x v="0"/>
    <x v="226"/>
    <x v="5634"/>
    <x v="0"/>
    <x v="0"/>
    <x v="0"/>
    <x v="0"/>
    <s v="2021-05-27 10:08:52"/>
    <x v="0"/>
    <x v="226"/>
    <x v="226"/>
    <x v="0"/>
    <x v="224"/>
    <x v="0"/>
    <s v="19711745008"/>
    <s v="019711745008"/>
    <x v="6"/>
    <x v="6"/>
    <x v="6"/>
    <x v="0"/>
    <x v="0"/>
    <x v="0"/>
    <x v="0"/>
    <x v="0"/>
    <x v="345"/>
    <x v="0"/>
    <x v="0"/>
    <x v="0"/>
    <x v="0"/>
    <x v="0"/>
  </r>
  <r>
    <x v="0"/>
    <x v="0"/>
    <x v="356"/>
    <x v="5635"/>
    <x v="0"/>
    <x v="0"/>
    <x v="0"/>
    <x v="0"/>
    <s v="2021-05-27 10:06:36"/>
    <x v="0"/>
    <x v="356"/>
    <x v="356"/>
    <x v="0"/>
    <x v="354"/>
    <x v="0"/>
    <s v="19711745009"/>
    <s v="019711745009"/>
    <x v="6"/>
    <x v="6"/>
    <x v="6"/>
    <x v="0"/>
    <x v="0"/>
    <x v="0"/>
    <x v="0"/>
    <x v="0"/>
    <x v="345"/>
    <x v="0"/>
    <x v="0"/>
    <x v="0"/>
    <x v="0"/>
    <x v="0"/>
  </r>
  <r>
    <x v="0"/>
    <x v="0"/>
    <x v="428"/>
    <x v="5636"/>
    <x v="0"/>
    <x v="0"/>
    <x v="0"/>
    <x v="0"/>
    <s v="2021-05-27 10:03:29"/>
    <x v="0"/>
    <x v="428"/>
    <x v="428"/>
    <x v="0"/>
    <x v="426"/>
    <x v="0"/>
    <s v="H005336"/>
    <s v="012917005336"/>
    <x v="3"/>
    <x v="3"/>
    <x v="3"/>
    <x v="0"/>
    <x v="0"/>
    <x v="0"/>
    <x v="0"/>
    <x v="0"/>
    <x v="29"/>
    <x v="0"/>
    <x v="3"/>
    <x v="0"/>
    <x v="0"/>
    <x v="0"/>
  </r>
  <r>
    <x v="0"/>
    <x v="0"/>
    <x v="4"/>
    <x v="5637"/>
    <x v="0"/>
    <x v="0"/>
    <x v="0"/>
    <x v="0"/>
    <s v="2021-05-27 10:02:44"/>
    <x v="0"/>
    <x v="4"/>
    <x v="4"/>
    <x v="0"/>
    <x v="4"/>
    <x v="0"/>
    <s v="13287263054"/>
    <s v="013287263054"/>
    <x v="0"/>
    <x v="0"/>
    <x v="0"/>
    <x v="0"/>
    <x v="0"/>
    <x v="0"/>
    <x v="0"/>
    <x v="0"/>
    <x v="174"/>
    <x v="0"/>
    <x v="5"/>
    <x v="0"/>
    <x v="0"/>
    <x v="0"/>
  </r>
  <r>
    <x v="0"/>
    <x v="0"/>
    <x v="1720"/>
    <x v="5638"/>
    <x v="0"/>
    <x v="0"/>
    <x v="0"/>
    <x v="0"/>
    <s v="2021-05-27 09:53:16"/>
    <x v="0"/>
    <x v="1720"/>
    <x v="1720"/>
    <x v="0"/>
    <x v="1702"/>
    <x v="0"/>
    <s v="064011015170"/>
    <s v="064011015170"/>
    <x v="7"/>
    <x v="7"/>
    <x v="7"/>
    <x v="0"/>
    <x v="0"/>
    <x v="0"/>
    <x v="0"/>
    <x v="0"/>
    <x v="226"/>
    <x v="0"/>
    <x v="6"/>
    <x v="0"/>
    <x v="0"/>
    <x v="0"/>
  </r>
  <r>
    <x v="0"/>
    <x v="0"/>
    <x v="434"/>
    <x v="5639"/>
    <x v="0"/>
    <x v="0"/>
    <x v="0"/>
    <x v="0"/>
    <s v="2021-05-27 09:51:45"/>
    <x v="0"/>
    <x v="434"/>
    <x v="434"/>
    <x v="0"/>
    <x v="432"/>
    <x v="0"/>
    <s v="064011015149"/>
    <s v="064011015149"/>
    <x v="7"/>
    <x v="7"/>
    <x v="7"/>
    <x v="0"/>
    <x v="0"/>
    <x v="0"/>
    <x v="0"/>
    <x v="0"/>
    <x v="226"/>
    <x v="0"/>
    <x v="6"/>
    <x v="0"/>
    <x v="0"/>
    <x v="0"/>
  </r>
  <r>
    <x v="0"/>
    <x v="0"/>
    <x v="3"/>
    <x v="5640"/>
    <x v="0"/>
    <x v="0"/>
    <x v="0"/>
    <x v="0"/>
    <s v="2021-05-27 09:51:08"/>
    <x v="0"/>
    <x v="3"/>
    <x v="3"/>
    <x v="0"/>
    <x v="3"/>
    <x v="0"/>
    <s v="064011015216"/>
    <s v="064011015216"/>
    <x v="7"/>
    <x v="7"/>
    <x v="7"/>
    <x v="0"/>
    <x v="0"/>
    <x v="0"/>
    <x v="0"/>
    <x v="0"/>
    <x v="113"/>
    <x v="0"/>
    <x v="3"/>
    <x v="0"/>
    <x v="0"/>
    <x v="0"/>
  </r>
  <r>
    <x v="0"/>
    <x v="0"/>
    <x v="368"/>
    <x v="5641"/>
    <x v="0"/>
    <x v="0"/>
    <x v="0"/>
    <x v="0"/>
    <s v="2021-05-27 09:44:06"/>
    <x v="0"/>
    <x v="368"/>
    <x v="368"/>
    <x v="0"/>
    <x v="366"/>
    <x v="0"/>
    <s v="10104346700"/>
    <s v="010104346700"/>
    <x v="1"/>
    <x v="1"/>
    <x v="1"/>
    <x v="0"/>
    <x v="0"/>
    <x v="0"/>
    <x v="0"/>
    <x v="0"/>
    <x v="332"/>
    <x v="0"/>
    <x v="0"/>
    <x v="0"/>
    <x v="0"/>
    <x v="0"/>
  </r>
  <r>
    <x v="0"/>
    <x v="0"/>
    <x v="285"/>
    <x v="5642"/>
    <x v="0"/>
    <x v="0"/>
    <x v="0"/>
    <x v="0"/>
    <s v="2021-05-27 09:43:01"/>
    <x v="0"/>
    <x v="285"/>
    <x v="285"/>
    <x v="0"/>
    <x v="283"/>
    <x v="0"/>
    <s v="10104065200"/>
    <s v="010104065200"/>
    <x v="8"/>
    <x v="8"/>
    <x v="8"/>
    <x v="0"/>
    <x v="0"/>
    <x v="0"/>
    <x v="0"/>
    <x v="0"/>
    <x v="332"/>
    <x v="0"/>
    <x v="0"/>
    <x v="0"/>
    <x v="0"/>
    <x v="0"/>
  </r>
  <r>
    <x v="0"/>
    <x v="0"/>
    <x v="59"/>
    <x v="5643"/>
    <x v="0"/>
    <x v="0"/>
    <x v="0"/>
    <x v="0"/>
    <s v="2021-05-27 09:42:21"/>
    <x v="0"/>
    <x v="59"/>
    <x v="59"/>
    <x v="0"/>
    <x v="59"/>
    <x v="0"/>
    <s v="14429372937"/>
    <s v="014429372937"/>
    <x v="8"/>
    <x v="8"/>
    <x v="8"/>
    <x v="0"/>
    <x v="0"/>
    <x v="0"/>
    <x v="0"/>
    <x v="0"/>
    <x v="161"/>
    <x v="0"/>
    <x v="5"/>
    <x v="0"/>
    <x v="0"/>
    <x v="0"/>
  </r>
  <r>
    <x v="0"/>
    <x v="0"/>
    <x v="201"/>
    <x v="5644"/>
    <x v="0"/>
    <x v="0"/>
    <x v="0"/>
    <x v="0"/>
    <s v="2021-05-27 09:41:03"/>
    <x v="0"/>
    <x v="201"/>
    <x v="201"/>
    <x v="0"/>
    <x v="200"/>
    <x v="0"/>
    <s v="064264002400"/>
    <s v="064264002400"/>
    <x v="2"/>
    <x v="2"/>
    <x v="2"/>
    <x v="0"/>
    <x v="0"/>
    <x v="0"/>
    <x v="0"/>
    <x v="0"/>
    <x v="114"/>
    <x v="0"/>
    <x v="3"/>
    <x v="0"/>
    <x v="0"/>
    <x v="0"/>
  </r>
  <r>
    <x v="0"/>
    <x v="0"/>
    <x v="181"/>
    <x v="5645"/>
    <x v="0"/>
    <x v="0"/>
    <x v="0"/>
    <x v="0"/>
    <s v="2021-05-27 09:23:12"/>
    <x v="0"/>
    <x v="181"/>
    <x v="181"/>
    <x v="0"/>
    <x v="180"/>
    <x v="0"/>
    <s v="064264001630"/>
    <s v="064264001630"/>
    <x v="2"/>
    <x v="2"/>
    <x v="2"/>
    <x v="0"/>
    <x v="0"/>
    <x v="0"/>
    <x v="0"/>
    <x v="0"/>
    <x v="155"/>
    <x v="0"/>
    <x v="1"/>
    <x v="0"/>
    <x v="1"/>
    <x v="0"/>
  </r>
  <r>
    <x v="3"/>
    <x v="0"/>
    <x v="1721"/>
    <x v="5646"/>
    <x v="0"/>
    <x v="0"/>
    <x v="0"/>
    <x v="0"/>
    <s v="2021-05-27 09:22:32"/>
    <x v="0"/>
    <x v="1721"/>
    <x v="1721"/>
    <x v="125"/>
    <x v="1703"/>
    <x v="0"/>
    <s v="064011015150"/>
    <s v="064011015150"/>
    <x v="7"/>
    <x v="7"/>
    <x v="7"/>
    <x v="0"/>
    <x v="0"/>
    <x v="0"/>
    <x v="0"/>
    <x v="0"/>
    <x v="226"/>
    <x v="0"/>
    <x v="6"/>
    <x v="0"/>
    <x v="0"/>
    <x v="0"/>
  </r>
  <r>
    <x v="0"/>
    <x v="0"/>
    <x v="290"/>
    <x v="5647"/>
    <x v="0"/>
    <x v="0"/>
    <x v="0"/>
    <x v="0"/>
    <s v="2021-05-27 09:22:07"/>
    <x v="0"/>
    <x v="290"/>
    <x v="290"/>
    <x v="0"/>
    <x v="288"/>
    <x v="0"/>
    <s v="064264001578"/>
    <s v="064264001578"/>
    <x v="2"/>
    <x v="2"/>
    <x v="2"/>
    <x v="0"/>
    <x v="0"/>
    <x v="0"/>
    <x v="0"/>
    <x v="0"/>
    <x v="155"/>
    <x v="0"/>
    <x v="1"/>
    <x v="0"/>
    <x v="1"/>
    <x v="0"/>
  </r>
  <r>
    <x v="0"/>
    <x v="0"/>
    <x v="15"/>
    <x v="5648"/>
    <x v="0"/>
    <x v="0"/>
    <x v="0"/>
    <x v="0"/>
    <s v="2021-05-27 09:21:41"/>
    <x v="0"/>
    <x v="15"/>
    <x v="15"/>
    <x v="0"/>
    <x v="15"/>
    <x v="0"/>
    <s v="064264001191"/>
    <s v="064264001191"/>
    <x v="2"/>
    <x v="2"/>
    <x v="2"/>
    <x v="0"/>
    <x v="0"/>
    <x v="0"/>
    <x v="0"/>
    <x v="0"/>
    <x v="155"/>
    <x v="0"/>
    <x v="1"/>
    <x v="0"/>
    <x v="0"/>
    <x v="0"/>
  </r>
  <r>
    <x v="0"/>
    <x v="0"/>
    <x v="103"/>
    <x v="5649"/>
    <x v="0"/>
    <x v="0"/>
    <x v="0"/>
    <x v="0"/>
    <s v="2021-05-27 09:21:15"/>
    <x v="0"/>
    <x v="103"/>
    <x v="103"/>
    <x v="0"/>
    <x v="102"/>
    <x v="0"/>
    <s v="064267005307"/>
    <s v="064267005307"/>
    <x v="2"/>
    <x v="2"/>
    <x v="2"/>
    <x v="0"/>
    <x v="0"/>
    <x v="0"/>
    <x v="0"/>
    <x v="0"/>
    <x v="155"/>
    <x v="0"/>
    <x v="1"/>
    <x v="0"/>
    <x v="0"/>
    <x v="0"/>
  </r>
  <r>
    <x v="0"/>
    <x v="0"/>
    <x v="82"/>
    <x v="5650"/>
    <x v="0"/>
    <x v="0"/>
    <x v="0"/>
    <x v="0"/>
    <s v="2021-05-27 09:20:16"/>
    <x v="0"/>
    <x v="82"/>
    <x v="82"/>
    <x v="0"/>
    <x v="82"/>
    <x v="0"/>
    <s v="064267004857"/>
    <s v="064267004857"/>
    <x v="2"/>
    <x v="2"/>
    <x v="2"/>
    <x v="0"/>
    <x v="0"/>
    <x v="0"/>
    <x v="0"/>
    <x v="0"/>
    <x v="155"/>
    <x v="0"/>
    <x v="1"/>
    <x v="0"/>
    <x v="0"/>
    <x v="0"/>
  </r>
  <r>
    <x v="0"/>
    <x v="0"/>
    <x v="364"/>
    <x v="5651"/>
    <x v="0"/>
    <x v="0"/>
    <x v="0"/>
    <x v="0"/>
    <s v="2021-05-27 09:19:50"/>
    <x v="0"/>
    <x v="364"/>
    <x v="364"/>
    <x v="0"/>
    <x v="362"/>
    <x v="0"/>
    <s v="064264005306"/>
    <s v="064264005306"/>
    <x v="2"/>
    <x v="2"/>
    <x v="2"/>
    <x v="0"/>
    <x v="0"/>
    <x v="0"/>
    <x v="0"/>
    <x v="0"/>
    <x v="155"/>
    <x v="0"/>
    <x v="1"/>
    <x v="0"/>
    <x v="0"/>
    <x v="0"/>
  </r>
  <r>
    <x v="0"/>
    <x v="0"/>
    <x v="706"/>
    <x v="5652"/>
    <x v="0"/>
    <x v="0"/>
    <x v="0"/>
    <x v="0"/>
    <s v="2021-05-27 09:19:26"/>
    <x v="0"/>
    <x v="706"/>
    <x v="706"/>
    <x v="0"/>
    <x v="703"/>
    <x v="0"/>
    <s v="064264005247"/>
    <s v="064264005247"/>
    <x v="2"/>
    <x v="2"/>
    <x v="2"/>
    <x v="0"/>
    <x v="0"/>
    <x v="0"/>
    <x v="0"/>
    <x v="0"/>
    <x v="155"/>
    <x v="0"/>
    <x v="1"/>
    <x v="0"/>
    <x v="0"/>
    <x v="0"/>
  </r>
  <r>
    <x v="0"/>
    <x v="0"/>
    <x v="213"/>
    <x v="5653"/>
    <x v="0"/>
    <x v="0"/>
    <x v="0"/>
    <x v="0"/>
    <s v="2021-05-27 09:19:05"/>
    <x v="0"/>
    <x v="213"/>
    <x v="213"/>
    <x v="0"/>
    <x v="211"/>
    <x v="0"/>
    <s v="064264005242"/>
    <s v="064264005242"/>
    <x v="2"/>
    <x v="2"/>
    <x v="2"/>
    <x v="0"/>
    <x v="0"/>
    <x v="0"/>
    <x v="0"/>
    <x v="0"/>
    <x v="155"/>
    <x v="0"/>
    <x v="1"/>
    <x v="0"/>
    <x v="0"/>
    <x v="0"/>
  </r>
  <r>
    <x v="0"/>
    <x v="0"/>
    <x v="191"/>
    <x v="5654"/>
    <x v="0"/>
    <x v="0"/>
    <x v="0"/>
    <x v="0"/>
    <s v="2021-05-27 09:17:53"/>
    <x v="0"/>
    <x v="191"/>
    <x v="191"/>
    <x v="0"/>
    <x v="190"/>
    <x v="0"/>
    <s v="064264000387"/>
    <s v="064264000387"/>
    <x v="2"/>
    <x v="2"/>
    <x v="2"/>
    <x v="0"/>
    <x v="0"/>
    <x v="0"/>
    <x v="0"/>
    <x v="0"/>
    <x v="155"/>
    <x v="0"/>
    <x v="1"/>
    <x v="0"/>
    <x v="0"/>
    <x v="0"/>
  </r>
  <r>
    <x v="0"/>
    <x v="0"/>
    <x v="236"/>
    <x v="5655"/>
    <x v="0"/>
    <x v="0"/>
    <x v="0"/>
    <x v="0"/>
    <s v="2021-05-27 09:17:30"/>
    <x v="0"/>
    <x v="236"/>
    <x v="236"/>
    <x v="0"/>
    <x v="234"/>
    <x v="0"/>
    <s v="064267005019"/>
    <s v="064267005019"/>
    <x v="2"/>
    <x v="2"/>
    <x v="2"/>
    <x v="0"/>
    <x v="0"/>
    <x v="0"/>
    <x v="0"/>
    <x v="0"/>
    <x v="155"/>
    <x v="0"/>
    <x v="1"/>
    <x v="0"/>
    <x v="1"/>
    <x v="0"/>
  </r>
  <r>
    <x v="0"/>
    <x v="0"/>
    <x v="371"/>
    <x v="5656"/>
    <x v="0"/>
    <x v="0"/>
    <x v="0"/>
    <x v="0"/>
    <s v="2021-05-27 09:15:58"/>
    <x v="0"/>
    <x v="371"/>
    <x v="371"/>
    <x v="0"/>
    <x v="369"/>
    <x v="0"/>
    <s v="064264005151"/>
    <s v="064264005151"/>
    <x v="2"/>
    <x v="2"/>
    <x v="2"/>
    <x v="0"/>
    <x v="0"/>
    <x v="0"/>
    <x v="0"/>
    <x v="0"/>
    <x v="155"/>
    <x v="0"/>
    <x v="1"/>
    <x v="0"/>
    <x v="1"/>
    <x v="0"/>
  </r>
  <r>
    <x v="0"/>
    <x v="0"/>
    <x v="49"/>
    <x v="5657"/>
    <x v="0"/>
    <x v="0"/>
    <x v="0"/>
    <x v="0"/>
    <s v="2021-05-27 09:15:34"/>
    <x v="0"/>
    <x v="49"/>
    <x v="49"/>
    <x v="0"/>
    <x v="49"/>
    <x v="0"/>
    <s v="064264000192"/>
    <s v="064264000192"/>
    <x v="2"/>
    <x v="2"/>
    <x v="2"/>
    <x v="0"/>
    <x v="0"/>
    <x v="0"/>
    <x v="0"/>
    <x v="0"/>
    <x v="155"/>
    <x v="0"/>
    <x v="1"/>
    <x v="0"/>
    <x v="1"/>
    <x v="0"/>
  </r>
  <r>
    <x v="0"/>
    <x v="0"/>
    <x v="110"/>
    <x v="5658"/>
    <x v="0"/>
    <x v="0"/>
    <x v="0"/>
    <x v="0"/>
    <s v="2021-05-27 09:15:11"/>
    <x v="0"/>
    <x v="110"/>
    <x v="110"/>
    <x v="0"/>
    <x v="109"/>
    <x v="0"/>
    <s v="064264002516"/>
    <s v="064264002516"/>
    <x v="2"/>
    <x v="2"/>
    <x v="2"/>
    <x v="0"/>
    <x v="0"/>
    <x v="0"/>
    <x v="0"/>
    <x v="0"/>
    <x v="155"/>
    <x v="0"/>
    <x v="1"/>
    <x v="0"/>
    <x v="0"/>
    <x v="0"/>
  </r>
  <r>
    <x v="0"/>
    <x v="0"/>
    <x v="361"/>
    <x v="5659"/>
    <x v="0"/>
    <x v="0"/>
    <x v="0"/>
    <x v="0"/>
    <s v="2021-05-27 09:14:48"/>
    <x v="0"/>
    <x v="361"/>
    <x v="361"/>
    <x v="0"/>
    <x v="359"/>
    <x v="0"/>
    <s v="064264000678"/>
    <s v="064264000678"/>
    <x v="2"/>
    <x v="2"/>
    <x v="2"/>
    <x v="0"/>
    <x v="0"/>
    <x v="0"/>
    <x v="0"/>
    <x v="0"/>
    <x v="155"/>
    <x v="0"/>
    <x v="1"/>
    <x v="0"/>
    <x v="0"/>
    <x v="0"/>
  </r>
  <r>
    <x v="0"/>
    <x v="0"/>
    <x v="13"/>
    <x v="5660"/>
    <x v="0"/>
    <x v="0"/>
    <x v="0"/>
    <x v="0"/>
    <s v="2021-05-27 09:11:16"/>
    <x v="0"/>
    <x v="13"/>
    <x v="13"/>
    <x v="0"/>
    <x v="13"/>
    <x v="0"/>
    <s v="19711425456"/>
    <s v="019711425456"/>
    <x v="6"/>
    <x v="6"/>
    <x v="6"/>
    <x v="0"/>
    <x v="0"/>
    <x v="0"/>
    <x v="0"/>
    <x v="0"/>
    <x v="387"/>
    <x v="0"/>
    <x v="7"/>
    <x v="0"/>
    <x v="0"/>
    <x v="0"/>
  </r>
  <r>
    <x v="0"/>
    <x v="0"/>
    <x v="267"/>
    <x v="5661"/>
    <x v="0"/>
    <x v="0"/>
    <x v="0"/>
    <x v="0"/>
    <s v="2021-05-27 08:57:56"/>
    <x v="0"/>
    <x v="267"/>
    <x v="267"/>
    <x v="0"/>
    <x v="265"/>
    <x v="0"/>
    <s v="6101516"/>
    <s v="013866101516"/>
    <x v="2"/>
    <x v="2"/>
    <x v="2"/>
    <x v="0"/>
    <x v="0"/>
    <x v="0"/>
    <x v="0"/>
    <x v="0"/>
    <x v="175"/>
    <x v="0"/>
    <x v="8"/>
    <x v="0"/>
    <x v="0"/>
    <x v="0"/>
  </r>
  <r>
    <x v="0"/>
    <x v="0"/>
    <x v="267"/>
    <x v="5662"/>
    <x v="0"/>
    <x v="0"/>
    <x v="0"/>
    <x v="0"/>
    <s v="2021-05-27 08:57:23"/>
    <x v="0"/>
    <x v="267"/>
    <x v="267"/>
    <x v="0"/>
    <x v="265"/>
    <x v="0"/>
    <s v="6101781"/>
    <s v="013866101781"/>
    <x v="2"/>
    <x v="2"/>
    <x v="2"/>
    <x v="0"/>
    <x v="0"/>
    <x v="0"/>
    <x v="0"/>
    <x v="0"/>
    <x v="175"/>
    <x v="0"/>
    <x v="8"/>
    <x v="0"/>
    <x v="0"/>
    <x v="0"/>
  </r>
  <r>
    <x v="0"/>
    <x v="0"/>
    <x v="24"/>
    <x v="5663"/>
    <x v="0"/>
    <x v="0"/>
    <x v="0"/>
    <x v="0"/>
    <s v="2021-05-27 08:56:51"/>
    <x v="0"/>
    <x v="24"/>
    <x v="24"/>
    <x v="0"/>
    <x v="24"/>
    <x v="0"/>
    <s v="6100713"/>
    <s v="013866100713"/>
    <x v="2"/>
    <x v="2"/>
    <x v="2"/>
    <x v="0"/>
    <x v="0"/>
    <x v="0"/>
    <x v="0"/>
    <x v="0"/>
    <x v="175"/>
    <x v="0"/>
    <x v="8"/>
    <x v="0"/>
    <x v="0"/>
    <x v="0"/>
  </r>
  <r>
    <x v="0"/>
    <x v="0"/>
    <x v="81"/>
    <x v="5664"/>
    <x v="0"/>
    <x v="0"/>
    <x v="0"/>
    <x v="0"/>
    <s v="2021-05-27 08:56:16"/>
    <x v="0"/>
    <x v="81"/>
    <x v="81"/>
    <x v="0"/>
    <x v="81"/>
    <x v="0"/>
    <s v="6101542"/>
    <s v="013866101542"/>
    <x v="2"/>
    <x v="2"/>
    <x v="2"/>
    <x v="0"/>
    <x v="0"/>
    <x v="0"/>
    <x v="0"/>
    <x v="0"/>
    <x v="175"/>
    <x v="0"/>
    <x v="8"/>
    <x v="0"/>
    <x v="0"/>
    <x v="0"/>
  </r>
  <r>
    <x v="0"/>
    <x v="0"/>
    <x v="146"/>
    <x v="5665"/>
    <x v="0"/>
    <x v="0"/>
    <x v="0"/>
    <x v="0"/>
    <s v="2021-05-27 08:55:43"/>
    <x v="0"/>
    <x v="146"/>
    <x v="146"/>
    <x v="0"/>
    <x v="145"/>
    <x v="0"/>
    <s v="6100877"/>
    <s v="013866100877"/>
    <x v="2"/>
    <x v="2"/>
    <x v="2"/>
    <x v="0"/>
    <x v="0"/>
    <x v="0"/>
    <x v="0"/>
    <x v="0"/>
    <x v="175"/>
    <x v="0"/>
    <x v="8"/>
    <x v="0"/>
    <x v="0"/>
    <x v="0"/>
  </r>
  <r>
    <x v="0"/>
    <x v="0"/>
    <x v="34"/>
    <x v="5666"/>
    <x v="0"/>
    <x v="0"/>
    <x v="0"/>
    <x v="0"/>
    <s v="2021-05-27 08:55:04"/>
    <x v="0"/>
    <x v="34"/>
    <x v="34"/>
    <x v="0"/>
    <x v="34"/>
    <x v="0"/>
    <s v="6101433"/>
    <s v="013866101433"/>
    <x v="2"/>
    <x v="2"/>
    <x v="2"/>
    <x v="0"/>
    <x v="0"/>
    <x v="0"/>
    <x v="0"/>
    <x v="0"/>
    <x v="175"/>
    <x v="0"/>
    <x v="8"/>
    <x v="0"/>
    <x v="0"/>
    <x v="0"/>
  </r>
  <r>
    <x v="0"/>
    <x v="0"/>
    <x v="1722"/>
    <x v="5667"/>
    <x v="0"/>
    <x v="0"/>
    <x v="0"/>
    <x v="0"/>
    <s v="2021-05-27 06:10:42"/>
    <x v="0"/>
    <x v="1722"/>
    <x v="1722"/>
    <x v="1"/>
    <x v="1704"/>
    <x v="0"/>
    <s v="14421046005"/>
    <s v="014421046005"/>
    <x v="9"/>
    <x v="9"/>
    <x v="9"/>
    <x v="0"/>
    <x v="0"/>
    <x v="0"/>
    <x v="0"/>
    <x v="0"/>
    <x v="78"/>
    <x v="0"/>
    <x v="0"/>
    <x v="0"/>
    <x v="0"/>
    <x v="0"/>
  </r>
  <r>
    <x v="0"/>
    <x v="0"/>
    <x v="130"/>
    <x v="5668"/>
    <x v="0"/>
    <x v="0"/>
    <x v="0"/>
    <x v="0"/>
    <s v="2021-05-27 06:08:10"/>
    <x v="0"/>
    <x v="130"/>
    <x v="130"/>
    <x v="0"/>
    <x v="129"/>
    <x v="0"/>
    <s v="14421041788"/>
    <s v="014421041788"/>
    <x v="9"/>
    <x v="9"/>
    <x v="9"/>
    <x v="0"/>
    <x v="0"/>
    <x v="0"/>
    <x v="0"/>
    <x v="0"/>
    <x v="76"/>
    <x v="0"/>
    <x v="15"/>
    <x v="0"/>
    <x v="0"/>
    <x v="0"/>
  </r>
  <r>
    <x v="0"/>
    <x v="0"/>
    <x v="138"/>
    <x v="5669"/>
    <x v="0"/>
    <x v="0"/>
    <x v="0"/>
    <x v="0"/>
    <s v="2021-05-26 21:20:09"/>
    <x v="0"/>
    <x v="138"/>
    <x v="138"/>
    <x v="0"/>
    <x v="137"/>
    <x v="0"/>
    <s v="6871862"/>
    <s v="014406871862"/>
    <x v="7"/>
    <x v="7"/>
    <x v="7"/>
    <x v="0"/>
    <x v="0"/>
    <x v="0"/>
    <x v="0"/>
    <x v="0"/>
    <x v="234"/>
    <x v="0"/>
    <x v="10"/>
    <x v="0"/>
    <x v="0"/>
    <x v="0"/>
  </r>
  <r>
    <x v="0"/>
    <x v="0"/>
    <x v="1723"/>
    <x v="5670"/>
    <x v="0"/>
    <x v="0"/>
    <x v="0"/>
    <x v="0"/>
    <s v="2021-05-26 21:18:21"/>
    <x v="0"/>
    <x v="1723"/>
    <x v="1723"/>
    <x v="55"/>
    <x v="1705"/>
    <x v="0"/>
    <s v="6871854"/>
    <s v="014406871854"/>
    <x v="7"/>
    <x v="7"/>
    <x v="7"/>
    <x v="0"/>
    <x v="0"/>
    <x v="0"/>
    <x v="0"/>
    <x v="0"/>
    <x v="268"/>
    <x v="0"/>
    <x v="10"/>
    <x v="0"/>
    <x v="0"/>
    <x v="0"/>
  </r>
  <r>
    <x v="3"/>
    <x v="0"/>
    <x v="1724"/>
    <x v="5671"/>
    <x v="0"/>
    <x v="0"/>
    <x v="0"/>
    <x v="0"/>
    <s v="2021-05-26 21:12:55"/>
    <x v="0"/>
    <x v="1724"/>
    <x v="1724"/>
    <x v="126"/>
    <x v="1706"/>
    <x v="0"/>
    <s v="6871856"/>
    <s v="014406871856"/>
    <x v="7"/>
    <x v="7"/>
    <x v="7"/>
    <x v="0"/>
    <x v="0"/>
    <x v="0"/>
    <x v="0"/>
    <x v="0"/>
    <x v="234"/>
    <x v="0"/>
    <x v="10"/>
    <x v="0"/>
    <x v="0"/>
    <x v="0"/>
  </r>
  <r>
    <x v="0"/>
    <x v="0"/>
    <x v="1642"/>
    <x v="5672"/>
    <x v="0"/>
    <x v="0"/>
    <x v="0"/>
    <x v="0"/>
    <s v="2021-05-26 21:11:33"/>
    <x v="0"/>
    <x v="1642"/>
    <x v="1642"/>
    <x v="0"/>
    <x v="1627"/>
    <x v="0"/>
    <s v="6871852"/>
    <s v="014406871852"/>
    <x v="7"/>
    <x v="7"/>
    <x v="7"/>
    <x v="0"/>
    <x v="0"/>
    <x v="0"/>
    <x v="0"/>
    <x v="0"/>
    <x v="268"/>
    <x v="0"/>
    <x v="10"/>
    <x v="0"/>
    <x v="0"/>
    <x v="0"/>
  </r>
  <r>
    <x v="0"/>
    <x v="0"/>
    <x v="20"/>
    <x v="5673"/>
    <x v="0"/>
    <x v="0"/>
    <x v="0"/>
    <x v="0"/>
    <s v="2021-05-26 21:10:52"/>
    <x v="0"/>
    <x v="20"/>
    <x v="20"/>
    <x v="0"/>
    <x v="20"/>
    <x v="0"/>
    <s v="6871851"/>
    <s v="014406871851"/>
    <x v="7"/>
    <x v="7"/>
    <x v="7"/>
    <x v="0"/>
    <x v="0"/>
    <x v="0"/>
    <x v="0"/>
    <x v="0"/>
    <x v="268"/>
    <x v="0"/>
    <x v="10"/>
    <x v="0"/>
    <x v="0"/>
    <x v="0"/>
  </r>
  <r>
    <x v="0"/>
    <x v="0"/>
    <x v="160"/>
    <x v="5674"/>
    <x v="0"/>
    <x v="0"/>
    <x v="0"/>
    <x v="0"/>
    <s v="2021-05-26 21:08:09"/>
    <x v="0"/>
    <x v="160"/>
    <x v="160"/>
    <x v="0"/>
    <x v="159"/>
    <x v="0"/>
    <s v="6871848"/>
    <s v="014406871848"/>
    <x v="7"/>
    <x v="7"/>
    <x v="7"/>
    <x v="0"/>
    <x v="0"/>
    <x v="0"/>
    <x v="0"/>
    <x v="0"/>
    <x v="268"/>
    <x v="0"/>
    <x v="10"/>
    <x v="0"/>
    <x v="0"/>
    <x v="0"/>
  </r>
  <r>
    <x v="0"/>
    <x v="0"/>
    <x v="195"/>
    <x v="5675"/>
    <x v="0"/>
    <x v="0"/>
    <x v="0"/>
    <x v="0"/>
    <s v="2021-05-26 17:53:51"/>
    <x v="0"/>
    <x v="195"/>
    <x v="195"/>
    <x v="0"/>
    <x v="194"/>
    <x v="0"/>
    <s v="19711425478"/>
    <s v="019711425478"/>
    <x v="6"/>
    <x v="6"/>
    <x v="6"/>
    <x v="0"/>
    <x v="0"/>
    <x v="0"/>
    <x v="0"/>
    <x v="0"/>
    <x v="454"/>
    <x v="0"/>
    <x v="15"/>
    <x v="0"/>
    <x v="0"/>
    <x v="0"/>
  </r>
  <r>
    <x v="0"/>
    <x v="0"/>
    <x v="211"/>
    <x v="5676"/>
    <x v="0"/>
    <x v="0"/>
    <x v="0"/>
    <x v="0"/>
    <s v="2021-05-26 17:48:39"/>
    <x v="0"/>
    <x v="211"/>
    <x v="211"/>
    <x v="0"/>
    <x v="209"/>
    <x v="0"/>
    <s v="19711745003"/>
    <s v="019711745003"/>
    <x v="6"/>
    <x v="6"/>
    <x v="6"/>
    <x v="0"/>
    <x v="0"/>
    <x v="0"/>
    <x v="0"/>
    <x v="0"/>
    <x v="254"/>
    <x v="0"/>
    <x v="10"/>
    <x v="0"/>
    <x v="0"/>
    <x v="0"/>
  </r>
  <r>
    <x v="0"/>
    <x v="0"/>
    <x v="342"/>
    <x v="5677"/>
    <x v="0"/>
    <x v="0"/>
    <x v="0"/>
    <x v="0"/>
    <s v="2021-05-26 17:48:14"/>
    <x v="0"/>
    <x v="342"/>
    <x v="342"/>
    <x v="0"/>
    <x v="340"/>
    <x v="0"/>
    <s v="13287263052"/>
    <s v="013287263052"/>
    <x v="0"/>
    <x v="0"/>
    <x v="0"/>
    <x v="0"/>
    <x v="0"/>
    <x v="0"/>
    <x v="0"/>
    <x v="0"/>
    <x v="499"/>
    <x v="0"/>
    <x v="0"/>
    <x v="0"/>
    <x v="0"/>
    <x v="0"/>
  </r>
  <r>
    <x v="0"/>
    <x v="0"/>
    <x v="428"/>
    <x v="5678"/>
    <x v="0"/>
    <x v="0"/>
    <x v="0"/>
    <x v="0"/>
    <s v="2021-05-26 17:40:23"/>
    <x v="0"/>
    <x v="428"/>
    <x v="428"/>
    <x v="0"/>
    <x v="426"/>
    <x v="0"/>
    <s v="19711745004"/>
    <s v="019711745004"/>
    <x v="6"/>
    <x v="6"/>
    <x v="6"/>
    <x v="0"/>
    <x v="0"/>
    <x v="0"/>
    <x v="0"/>
    <x v="0"/>
    <x v="254"/>
    <x v="0"/>
    <x v="10"/>
    <x v="0"/>
    <x v="0"/>
    <x v="0"/>
  </r>
  <r>
    <x v="0"/>
    <x v="0"/>
    <x v="123"/>
    <x v="5679"/>
    <x v="0"/>
    <x v="0"/>
    <x v="0"/>
    <x v="0"/>
    <s v="2021-05-26 17:36:28"/>
    <x v="0"/>
    <x v="123"/>
    <x v="123"/>
    <x v="0"/>
    <x v="122"/>
    <x v="0"/>
    <s v="13287245798"/>
    <s v="013287245798"/>
    <x v="0"/>
    <x v="0"/>
    <x v="0"/>
    <x v="0"/>
    <x v="0"/>
    <x v="0"/>
    <x v="0"/>
    <x v="0"/>
    <x v="32"/>
    <x v="0"/>
    <x v="0"/>
    <x v="0"/>
    <x v="0"/>
    <x v="0"/>
  </r>
  <r>
    <x v="0"/>
    <x v="0"/>
    <x v="338"/>
    <x v="5680"/>
    <x v="0"/>
    <x v="0"/>
    <x v="0"/>
    <x v="0"/>
    <s v="2021-05-26 16:21:39"/>
    <x v="0"/>
    <x v="338"/>
    <x v="338"/>
    <x v="0"/>
    <x v="336"/>
    <x v="0"/>
    <s v="19711515201"/>
    <s v="019711515201"/>
    <x v="6"/>
    <x v="6"/>
    <x v="6"/>
    <x v="0"/>
    <x v="0"/>
    <x v="0"/>
    <x v="0"/>
    <x v="0"/>
    <x v="84"/>
    <x v="0"/>
    <x v="0"/>
    <x v="0"/>
    <x v="1"/>
    <x v="0"/>
  </r>
  <r>
    <x v="0"/>
    <x v="0"/>
    <x v="252"/>
    <x v="5681"/>
    <x v="0"/>
    <x v="0"/>
    <x v="0"/>
    <x v="0"/>
    <s v="2021-05-26 15:38:17"/>
    <x v="0"/>
    <x v="252"/>
    <x v="252"/>
    <x v="0"/>
    <x v="250"/>
    <x v="0"/>
    <s v="13287262335"/>
    <s v="013287262335"/>
    <x v="0"/>
    <x v="0"/>
    <x v="0"/>
    <x v="0"/>
    <x v="0"/>
    <x v="0"/>
    <x v="0"/>
    <x v="0"/>
    <x v="71"/>
    <x v="0"/>
    <x v="7"/>
    <x v="0"/>
    <x v="0"/>
    <x v="0"/>
  </r>
  <r>
    <x v="0"/>
    <x v="0"/>
    <x v="178"/>
    <x v="5682"/>
    <x v="0"/>
    <x v="1"/>
    <x v="0"/>
    <x v="0"/>
    <s v="2021-05-26 15:32:26"/>
    <x v="0"/>
    <x v="178"/>
    <x v="178"/>
    <x v="0"/>
    <x v="177"/>
    <x v="0"/>
    <s v="064264001389"/>
    <s v="064264001389"/>
    <x v="2"/>
    <x v="2"/>
    <x v="2"/>
    <x v="0"/>
    <x v="0"/>
    <x v="0"/>
    <x v="0"/>
    <x v="0"/>
    <x v="3"/>
    <x v="0"/>
    <x v="2"/>
    <x v="0"/>
    <x v="0"/>
    <x v="0"/>
  </r>
  <r>
    <x v="0"/>
    <x v="0"/>
    <x v="340"/>
    <x v="5683"/>
    <x v="0"/>
    <x v="1"/>
    <x v="0"/>
    <x v="0"/>
    <s v="2021-05-26 15:31:40"/>
    <x v="0"/>
    <x v="340"/>
    <x v="340"/>
    <x v="0"/>
    <x v="338"/>
    <x v="0"/>
    <s v="064254319394"/>
    <s v="064254319394"/>
    <x v="2"/>
    <x v="2"/>
    <x v="2"/>
    <x v="0"/>
    <x v="0"/>
    <x v="0"/>
    <x v="0"/>
    <x v="0"/>
    <x v="3"/>
    <x v="0"/>
    <x v="2"/>
    <x v="0"/>
    <x v="1"/>
    <x v="0"/>
  </r>
  <r>
    <x v="0"/>
    <x v="0"/>
    <x v="130"/>
    <x v="5684"/>
    <x v="0"/>
    <x v="1"/>
    <x v="0"/>
    <x v="0"/>
    <s v="2021-05-26 15:30:36"/>
    <x v="0"/>
    <x v="130"/>
    <x v="130"/>
    <x v="0"/>
    <x v="129"/>
    <x v="0"/>
    <s v="064264001565"/>
    <s v="064264001565"/>
    <x v="2"/>
    <x v="2"/>
    <x v="2"/>
    <x v="0"/>
    <x v="0"/>
    <x v="0"/>
    <x v="0"/>
    <x v="0"/>
    <x v="3"/>
    <x v="0"/>
    <x v="2"/>
    <x v="0"/>
    <x v="0"/>
    <x v="0"/>
  </r>
  <r>
    <x v="0"/>
    <x v="0"/>
    <x v="336"/>
    <x v="5685"/>
    <x v="0"/>
    <x v="1"/>
    <x v="0"/>
    <x v="0"/>
    <s v="2021-05-26 15:28:30"/>
    <x v="0"/>
    <x v="336"/>
    <x v="336"/>
    <x v="0"/>
    <x v="334"/>
    <x v="0"/>
    <s v="064264004243"/>
    <s v="064264004243"/>
    <x v="2"/>
    <x v="2"/>
    <x v="2"/>
    <x v="0"/>
    <x v="0"/>
    <x v="0"/>
    <x v="0"/>
    <x v="0"/>
    <x v="3"/>
    <x v="0"/>
    <x v="2"/>
    <x v="0"/>
    <x v="0"/>
    <x v="0"/>
  </r>
  <r>
    <x v="0"/>
    <x v="0"/>
    <x v="19"/>
    <x v="5686"/>
    <x v="0"/>
    <x v="0"/>
    <x v="0"/>
    <x v="0"/>
    <s v="2021-05-26 15:24:03"/>
    <x v="0"/>
    <x v="19"/>
    <x v="19"/>
    <x v="0"/>
    <x v="19"/>
    <x v="0"/>
    <s v="19711485234"/>
    <s v="019711485234"/>
    <x v="6"/>
    <x v="6"/>
    <x v="6"/>
    <x v="0"/>
    <x v="0"/>
    <x v="0"/>
    <x v="0"/>
    <x v="0"/>
    <x v="84"/>
    <x v="0"/>
    <x v="0"/>
    <x v="0"/>
    <x v="0"/>
    <x v="0"/>
  </r>
  <r>
    <x v="0"/>
    <x v="0"/>
    <x v="230"/>
    <x v="5687"/>
    <x v="0"/>
    <x v="0"/>
    <x v="0"/>
    <x v="0"/>
    <s v="2021-05-26 14:43:30"/>
    <x v="0"/>
    <x v="230"/>
    <x v="230"/>
    <x v="0"/>
    <x v="228"/>
    <x v="0"/>
    <s v="5188496"/>
    <s v="013305188496"/>
    <x v="4"/>
    <x v="4"/>
    <x v="4"/>
    <x v="0"/>
    <x v="0"/>
    <x v="0"/>
    <x v="0"/>
    <x v="0"/>
    <x v="301"/>
    <x v="0"/>
    <x v="10"/>
    <x v="0"/>
    <x v="0"/>
    <x v="0"/>
  </r>
  <r>
    <x v="0"/>
    <x v="0"/>
    <x v="1725"/>
    <x v="5688"/>
    <x v="0"/>
    <x v="0"/>
    <x v="0"/>
    <x v="0"/>
    <s v="2021-05-26 14:43:08"/>
    <x v="0"/>
    <x v="1725"/>
    <x v="1725"/>
    <x v="1"/>
    <x v="1707"/>
    <x v="0"/>
    <s v="5188486"/>
    <s v="013305188486"/>
    <x v="4"/>
    <x v="4"/>
    <x v="4"/>
    <x v="0"/>
    <x v="0"/>
    <x v="0"/>
    <x v="0"/>
    <x v="0"/>
    <x v="301"/>
    <x v="0"/>
    <x v="10"/>
    <x v="0"/>
    <x v="0"/>
    <x v="0"/>
  </r>
  <r>
    <x v="0"/>
    <x v="0"/>
    <x v="214"/>
    <x v="5689"/>
    <x v="0"/>
    <x v="0"/>
    <x v="0"/>
    <x v="0"/>
    <s v="2021-05-26 14:42:46"/>
    <x v="0"/>
    <x v="214"/>
    <x v="214"/>
    <x v="0"/>
    <x v="212"/>
    <x v="0"/>
    <s v="5152557"/>
    <s v="013305152557"/>
    <x v="4"/>
    <x v="4"/>
    <x v="4"/>
    <x v="0"/>
    <x v="0"/>
    <x v="0"/>
    <x v="0"/>
    <x v="0"/>
    <x v="482"/>
    <x v="0"/>
    <x v="3"/>
    <x v="0"/>
    <x v="0"/>
    <x v="0"/>
  </r>
  <r>
    <x v="0"/>
    <x v="0"/>
    <x v="1726"/>
    <x v="5690"/>
    <x v="0"/>
    <x v="0"/>
    <x v="0"/>
    <x v="0"/>
    <s v="2021-05-26 14:42:23"/>
    <x v="0"/>
    <x v="1726"/>
    <x v="1726"/>
    <x v="0"/>
    <x v="1708"/>
    <x v="0"/>
    <s v="5152552"/>
    <s v="013305152552"/>
    <x v="4"/>
    <x v="4"/>
    <x v="4"/>
    <x v="0"/>
    <x v="0"/>
    <x v="0"/>
    <x v="0"/>
    <x v="0"/>
    <x v="482"/>
    <x v="0"/>
    <x v="3"/>
    <x v="0"/>
    <x v="0"/>
    <x v="0"/>
  </r>
  <r>
    <x v="0"/>
    <x v="0"/>
    <x v="417"/>
    <x v="5691"/>
    <x v="0"/>
    <x v="0"/>
    <x v="0"/>
    <x v="0"/>
    <s v="2021-05-26 14:42:00"/>
    <x v="0"/>
    <x v="417"/>
    <x v="417"/>
    <x v="0"/>
    <x v="415"/>
    <x v="0"/>
    <s v="5152554"/>
    <s v="013305152554"/>
    <x v="4"/>
    <x v="4"/>
    <x v="4"/>
    <x v="0"/>
    <x v="0"/>
    <x v="0"/>
    <x v="0"/>
    <x v="0"/>
    <x v="482"/>
    <x v="0"/>
    <x v="3"/>
    <x v="0"/>
    <x v="0"/>
    <x v="0"/>
  </r>
  <r>
    <x v="0"/>
    <x v="0"/>
    <x v="1727"/>
    <x v="5692"/>
    <x v="0"/>
    <x v="0"/>
    <x v="0"/>
    <x v="0"/>
    <s v="2021-05-26 14:40:30"/>
    <x v="0"/>
    <x v="1727"/>
    <x v="1727"/>
    <x v="55"/>
    <x v="1709"/>
    <x v="0"/>
    <s v="5152542"/>
    <s v="013305152542"/>
    <x v="4"/>
    <x v="4"/>
    <x v="4"/>
    <x v="0"/>
    <x v="0"/>
    <x v="0"/>
    <x v="0"/>
    <x v="0"/>
    <x v="403"/>
    <x v="0"/>
    <x v="9"/>
    <x v="0"/>
    <x v="0"/>
    <x v="0"/>
  </r>
  <r>
    <x v="0"/>
    <x v="0"/>
    <x v="1728"/>
    <x v="5693"/>
    <x v="0"/>
    <x v="0"/>
    <x v="0"/>
    <x v="0"/>
    <s v="2021-05-26 14:33:28"/>
    <x v="0"/>
    <x v="1728"/>
    <x v="1728"/>
    <x v="7"/>
    <x v="1710"/>
    <x v="0"/>
    <s v="5188472"/>
    <s v="013305188472"/>
    <x v="4"/>
    <x v="4"/>
    <x v="4"/>
    <x v="0"/>
    <x v="0"/>
    <x v="0"/>
    <x v="0"/>
    <x v="0"/>
    <x v="498"/>
    <x v="0"/>
    <x v="9"/>
    <x v="0"/>
    <x v="0"/>
    <x v="0"/>
  </r>
  <r>
    <x v="0"/>
    <x v="0"/>
    <x v="1729"/>
    <x v="5694"/>
    <x v="0"/>
    <x v="0"/>
    <x v="0"/>
    <x v="0"/>
    <s v="2021-05-26 14:33:05"/>
    <x v="0"/>
    <x v="1729"/>
    <x v="1729"/>
    <x v="8"/>
    <x v="1711"/>
    <x v="0"/>
    <s v="5188461"/>
    <s v="013305188461"/>
    <x v="4"/>
    <x v="4"/>
    <x v="4"/>
    <x v="0"/>
    <x v="0"/>
    <x v="0"/>
    <x v="0"/>
    <x v="0"/>
    <x v="498"/>
    <x v="0"/>
    <x v="9"/>
    <x v="0"/>
    <x v="0"/>
    <x v="0"/>
  </r>
  <r>
    <x v="0"/>
    <x v="0"/>
    <x v="119"/>
    <x v="5695"/>
    <x v="0"/>
    <x v="0"/>
    <x v="0"/>
    <x v="0"/>
    <s v="2021-05-26 14:32:42"/>
    <x v="0"/>
    <x v="119"/>
    <x v="119"/>
    <x v="0"/>
    <x v="118"/>
    <x v="0"/>
    <s v="5188476"/>
    <s v="013305188476"/>
    <x v="4"/>
    <x v="4"/>
    <x v="4"/>
    <x v="0"/>
    <x v="0"/>
    <x v="0"/>
    <x v="0"/>
    <x v="0"/>
    <x v="498"/>
    <x v="0"/>
    <x v="9"/>
    <x v="0"/>
    <x v="0"/>
    <x v="0"/>
  </r>
  <r>
    <x v="0"/>
    <x v="0"/>
    <x v="98"/>
    <x v="5696"/>
    <x v="0"/>
    <x v="0"/>
    <x v="0"/>
    <x v="0"/>
    <s v="2021-05-26 14:32:18"/>
    <x v="0"/>
    <x v="98"/>
    <x v="98"/>
    <x v="0"/>
    <x v="97"/>
    <x v="0"/>
    <s v="5188474"/>
    <s v="013305188474"/>
    <x v="4"/>
    <x v="4"/>
    <x v="4"/>
    <x v="0"/>
    <x v="0"/>
    <x v="0"/>
    <x v="0"/>
    <x v="0"/>
    <x v="498"/>
    <x v="0"/>
    <x v="9"/>
    <x v="0"/>
    <x v="0"/>
    <x v="0"/>
  </r>
  <r>
    <x v="0"/>
    <x v="0"/>
    <x v="428"/>
    <x v="5697"/>
    <x v="0"/>
    <x v="0"/>
    <x v="0"/>
    <x v="0"/>
    <s v="2021-05-26 14:27:52"/>
    <x v="0"/>
    <x v="428"/>
    <x v="428"/>
    <x v="0"/>
    <x v="426"/>
    <x v="0"/>
    <s v="14486628662"/>
    <s v="014486628662"/>
    <x v="8"/>
    <x v="8"/>
    <x v="8"/>
    <x v="0"/>
    <x v="0"/>
    <x v="0"/>
    <x v="0"/>
    <x v="0"/>
    <x v="444"/>
    <x v="0"/>
    <x v="7"/>
    <x v="0"/>
    <x v="0"/>
    <x v="0"/>
  </r>
  <r>
    <x v="0"/>
    <x v="0"/>
    <x v="792"/>
    <x v="5698"/>
    <x v="0"/>
    <x v="0"/>
    <x v="0"/>
    <x v="0"/>
    <s v="2021-05-26 14:26:54"/>
    <x v="0"/>
    <x v="792"/>
    <x v="792"/>
    <x v="0"/>
    <x v="789"/>
    <x v="0"/>
    <s v="14486708670"/>
    <s v="014486708670"/>
    <x v="8"/>
    <x v="8"/>
    <x v="8"/>
    <x v="0"/>
    <x v="0"/>
    <x v="0"/>
    <x v="0"/>
    <x v="0"/>
    <x v="444"/>
    <x v="0"/>
    <x v="7"/>
    <x v="0"/>
    <x v="0"/>
    <x v="0"/>
  </r>
  <r>
    <x v="0"/>
    <x v="0"/>
    <x v="195"/>
    <x v="5699"/>
    <x v="0"/>
    <x v="0"/>
    <x v="0"/>
    <x v="0"/>
    <s v="2021-05-26 14:26:29"/>
    <x v="0"/>
    <x v="195"/>
    <x v="195"/>
    <x v="0"/>
    <x v="194"/>
    <x v="0"/>
    <s v="14486718671"/>
    <s v="014486718671"/>
    <x v="8"/>
    <x v="8"/>
    <x v="8"/>
    <x v="0"/>
    <x v="0"/>
    <x v="0"/>
    <x v="0"/>
    <x v="0"/>
    <x v="444"/>
    <x v="0"/>
    <x v="7"/>
    <x v="0"/>
    <x v="0"/>
    <x v="0"/>
  </r>
  <r>
    <x v="0"/>
    <x v="0"/>
    <x v="3"/>
    <x v="5700"/>
    <x v="0"/>
    <x v="0"/>
    <x v="0"/>
    <x v="0"/>
    <s v="2021-05-26 14:25:47"/>
    <x v="0"/>
    <x v="3"/>
    <x v="3"/>
    <x v="0"/>
    <x v="3"/>
    <x v="0"/>
    <s v="14486218621"/>
    <s v="014486218621"/>
    <x v="8"/>
    <x v="8"/>
    <x v="8"/>
    <x v="0"/>
    <x v="0"/>
    <x v="0"/>
    <x v="0"/>
    <x v="0"/>
    <x v="233"/>
    <x v="0"/>
    <x v="0"/>
    <x v="0"/>
    <x v="0"/>
    <x v="0"/>
  </r>
  <r>
    <x v="0"/>
    <x v="0"/>
    <x v="626"/>
    <x v="5701"/>
    <x v="0"/>
    <x v="0"/>
    <x v="0"/>
    <x v="0"/>
    <s v="2021-05-26 14:24:02"/>
    <x v="0"/>
    <x v="626"/>
    <x v="626"/>
    <x v="0"/>
    <x v="623"/>
    <x v="0"/>
    <s v="14486518651"/>
    <s v="014486518651"/>
    <x v="8"/>
    <x v="8"/>
    <x v="8"/>
    <x v="0"/>
    <x v="0"/>
    <x v="0"/>
    <x v="0"/>
    <x v="0"/>
    <x v="444"/>
    <x v="0"/>
    <x v="7"/>
    <x v="0"/>
    <x v="0"/>
    <x v="0"/>
  </r>
  <r>
    <x v="0"/>
    <x v="0"/>
    <x v="38"/>
    <x v="5702"/>
    <x v="0"/>
    <x v="0"/>
    <x v="0"/>
    <x v="0"/>
    <s v="2021-05-26 14:20:19"/>
    <x v="0"/>
    <x v="38"/>
    <x v="38"/>
    <x v="0"/>
    <x v="38"/>
    <x v="0"/>
    <s v="14486748674"/>
    <s v="014486748674"/>
    <x v="8"/>
    <x v="8"/>
    <x v="8"/>
    <x v="0"/>
    <x v="0"/>
    <x v="0"/>
    <x v="0"/>
    <x v="0"/>
    <x v="444"/>
    <x v="0"/>
    <x v="7"/>
    <x v="0"/>
    <x v="0"/>
    <x v="0"/>
  </r>
  <r>
    <x v="0"/>
    <x v="0"/>
    <x v="1730"/>
    <x v="5703"/>
    <x v="0"/>
    <x v="0"/>
    <x v="0"/>
    <x v="0"/>
    <s v="2021-05-26 14:19:53"/>
    <x v="0"/>
    <x v="1730"/>
    <x v="1730"/>
    <x v="22"/>
    <x v="1712"/>
    <x v="0"/>
    <s v="14486678667"/>
    <s v="014486678667"/>
    <x v="8"/>
    <x v="8"/>
    <x v="8"/>
    <x v="0"/>
    <x v="0"/>
    <x v="0"/>
    <x v="0"/>
    <x v="0"/>
    <x v="250"/>
    <x v="0"/>
    <x v="10"/>
    <x v="0"/>
    <x v="0"/>
    <x v="0"/>
  </r>
  <r>
    <x v="0"/>
    <x v="0"/>
    <x v="1731"/>
    <x v="5704"/>
    <x v="0"/>
    <x v="0"/>
    <x v="0"/>
    <x v="0"/>
    <s v="2021-05-26 13:58:38"/>
    <x v="0"/>
    <x v="1731"/>
    <x v="1731"/>
    <x v="1"/>
    <x v="1713"/>
    <x v="0"/>
    <s v="40937006780"/>
    <s v="040937006780"/>
    <x v="6"/>
    <x v="6"/>
    <x v="6"/>
    <x v="0"/>
    <x v="0"/>
    <x v="0"/>
    <x v="0"/>
    <x v="0"/>
    <x v="264"/>
    <x v="0"/>
    <x v="0"/>
    <x v="0"/>
    <x v="0"/>
    <x v="0"/>
  </r>
  <r>
    <x v="0"/>
    <x v="0"/>
    <x v="167"/>
    <x v="5705"/>
    <x v="0"/>
    <x v="0"/>
    <x v="0"/>
    <x v="0"/>
    <s v="2021-05-26 13:58:20"/>
    <x v="0"/>
    <x v="167"/>
    <x v="167"/>
    <x v="0"/>
    <x v="166"/>
    <x v="0"/>
    <s v="40937006779"/>
    <s v="040937006779"/>
    <x v="6"/>
    <x v="6"/>
    <x v="6"/>
    <x v="0"/>
    <x v="0"/>
    <x v="0"/>
    <x v="0"/>
    <x v="0"/>
    <x v="264"/>
    <x v="0"/>
    <x v="0"/>
    <x v="0"/>
    <x v="0"/>
    <x v="0"/>
  </r>
  <r>
    <x v="0"/>
    <x v="0"/>
    <x v="65"/>
    <x v="5706"/>
    <x v="0"/>
    <x v="0"/>
    <x v="0"/>
    <x v="0"/>
    <s v="2021-05-26 13:58:06"/>
    <x v="0"/>
    <x v="65"/>
    <x v="65"/>
    <x v="0"/>
    <x v="65"/>
    <x v="0"/>
    <s v="40937006786"/>
    <s v="040937006786"/>
    <x v="6"/>
    <x v="6"/>
    <x v="6"/>
    <x v="0"/>
    <x v="0"/>
    <x v="0"/>
    <x v="0"/>
    <x v="0"/>
    <x v="264"/>
    <x v="0"/>
    <x v="0"/>
    <x v="0"/>
    <x v="0"/>
    <x v="0"/>
  </r>
  <r>
    <x v="0"/>
    <x v="0"/>
    <x v="1298"/>
    <x v="5707"/>
    <x v="0"/>
    <x v="0"/>
    <x v="0"/>
    <x v="0"/>
    <s v="2021-05-26 13:57:31"/>
    <x v="0"/>
    <x v="1298"/>
    <x v="1298"/>
    <x v="0"/>
    <x v="1288"/>
    <x v="0"/>
    <s v="40937006797"/>
    <s v="040937006797"/>
    <x v="6"/>
    <x v="6"/>
    <x v="6"/>
    <x v="0"/>
    <x v="0"/>
    <x v="0"/>
    <x v="0"/>
    <x v="0"/>
    <x v="264"/>
    <x v="0"/>
    <x v="0"/>
    <x v="0"/>
    <x v="0"/>
    <x v="0"/>
  </r>
  <r>
    <x v="0"/>
    <x v="0"/>
    <x v="214"/>
    <x v="5708"/>
    <x v="0"/>
    <x v="0"/>
    <x v="0"/>
    <x v="0"/>
    <s v="2021-05-26 13:55:59"/>
    <x v="0"/>
    <x v="214"/>
    <x v="214"/>
    <x v="0"/>
    <x v="212"/>
    <x v="0"/>
    <s v="40937006796"/>
    <s v="040937006796"/>
    <x v="6"/>
    <x v="6"/>
    <x v="6"/>
    <x v="0"/>
    <x v="0"/>
    <x v="0"/>
    <x v="0"/>
    <x v="0"/>
    <x v="264"/>
    <x v="0"/>
    <x v="0"/>
    <x v="0"/>
    <x v="0"/>
    <x v="0"/>
  </r>
  <r>
    <x v="0"/>
    <x v="0"/>
    <x v="282"/>
    <x v="5709"/>
    <x v="0"/>
    <x v="0"/>
    <x v="0"/>
    <x v="0"/>
    <s v="2021-05-26 12:44:44"/>
    <x v="0"/>
    <x v="282"/>
    <x v="282"/>
    <x v="0"/>
    <x v="280"/>
    <x v="0"/>
    <s v="13287245784"/>
    <s v="013287245784"/>
    <x v="0"/>
    <x v="0"/>
    <x v="0"/>
    <x v="0"/>
    <x v="0"/>
    <x v="0"/>
    <x v="0"/>
    <x v="0"/>
    <x v="363"/>
    <x v="0"/>
    <x v="7"/>
    <x v="0"/>
    <x v="0"/>
    <x v="0"/>
  </r>
  <r>
    <x v="0"/>
    <x v="0"/>
    <x v="371"/>
    <x v="5710"/>
    <x v="0"/>
    <x v="0"/>
    <x v="0"/>
    <x v="0"/>
    <s v="2021-05-26 12:24:59"/>
    <x v="0"/>
    <x v="371"/>
    <x v="371"/>
    <x v="0"/>
    <x v="369"/>
    <x v="0"/>
    <s v="13287262679"/>
    <s v="013287262679"/>
    <x v="0"/>
    <x v="0"/>
    <x v="0"/>
    <x v="0"/>
    <x v="0"/>
    <x v="0"/>
    <x v="0"/>
    <x v="0"/>
    <x v="93"/>
    <x v="0"/>
    <x v="5"/>
    <x v="0"/>
    <x v="0"/>
    <x v="0"/>
  </r>
  <r>
    <x v="0"/>
    <x v="0"/>
    <x v="1732"/>
    <x v="5711"/>
    <x v="0"/>
    <x v="0"/>
    <x v="0"/>
    <x v="0"/>
    <s v="2021-05-26 12:15:54"/>
    <x v="0"/>
    <x v="1732"/>
    <x v="1732"/>
    <x v="0"/>
    <x v="1714"/>
    <x v="0"/>
    <s v="13290746050"/>
    <s v="013290746050"/>
    <x v="0"/>
    <x v="0"/>
    <x v="0"/>
    <x v="0"/>
    <x v="0"/>
    <x v="0"/>
    <x v="0"/>
    <x v="0"/>
    <x v="25"/>
    <x v="0"/>
    <x v="0"/>
    <x v="0"/>
    <x v="1"/>
    <x v="0"/>
  </r>
  <r>
    <x v="0"/>
    <x v="0"/>
    <x v="200"/>
    <x v="5712"/>
    <x v="0"/>
    <x v="0"/>
    <x v="0"/>
    <x v="0"/>
    <s v="2021-05-26 11:53:51"/>
    <x v="0"/>
    <x v="200"/>
    <x v="200"/>
    <x v="0"/>
    <x v="199"/>
    <x v="0"/>
    <s v="00BA00F196"/>
    <s v="014706860725"/>
    <x v="7"/>
    <x v="7"/>
    <x v="7"/>
    <x v="0"/>
    <x v="0"/>
    <x v="0"/>
    <x v="0"/>
    <x v="0"/>
    <x v="500"/>
    <x v="0"/>
    <x v="10"/>
    <x v="0"/>
    <x v="0"/>
    <x v="0"/>
  </r>
  <r>
    <x v="0"/>
    <x v="0"/>
    <x v="554"/>
    <x v="5713"/>
    <x v="0"/>
    <x v="0"/>
    <x v="0"/>
    <x v="0"/>
    <s v="2021-05-26 10:45:29"/>
    <x v="0"/>
    <x v="554"/>
    <x v="554"/>
    <x v="0"/>
    <x v="552"/>
    <x v="0"/>
    <s v="H005505"/>
    <s v="012917005505"/>
    <x v="3"/>
    <x v="3"/>
    <x v="3"/>
    <x v="0"/>
    <x v="0"/>
    <x v="0"/>
    <x v="0"/>
    <x v="0"/>
    <x v="430"/>
    <x v="0"/>
    <x v="5"/>
    <x v="0"/>
    <x v="0"/>
    <x v="0"/>
  </r>
  <r>
    <x v="0"/>
    <x v="0"/>
    <x v="268"/>
    <x v="5714"/>
    <x v="0"/>
    <x v="0"/>
    <x v="0"/>
    <x v="0"/>
    <s v="2021-05-26 10:21:50"/>
    <x v="0"/>
    <x v="268"/>
    <x v="268"/>
    <x v="0"/>
    <x v="266"/>
    <x v="0"/>
    <s v="6872399"/>
    <s v="040706872399"/>
    <x v="7"/>
    <x v="7"/>
    <x v="7"/>
    <x v="0"/>
    <x v="0"/>
    <x v="0"/>
    <x v="0"/>
    <x v="0"/>
    <x v="409"/>
    <x v="0"/>
    <x v="0"/>
    <x v="0"/>
    <x v="0"/>
    <x v="0"/>
  </r>
  <r>
    <x v="0"/>
    <x v="0"/>
    <x v="1733"/>
    <x v="5715"/>
    <x v="0"/>
    <x v="0"/>
    <x v="0"/>
    <x v="0"/>
    <s v="2021-05-26 10:21:28"/>
    <x v="0"/>
    <x v="1733"/>
    <x v="1733"/>
    <x v="0"/>
    <x v="1715"/>
    <x v="0"/>
    <s v="6859282"/>
    <s v="040706859282"/>
    <x v="7"/>
    <x v="7"/>
    <x v="7"/>
    <x v="0"/>
    <x v="0"/>
    <x v="0"/>
    <x v="0"/>
    <x v="0"/>
    <x v="169"/>
    <x v="0"/>
    <x v="0"/>
    <x v="0"/>
    <x v="0"/>
    <x v="0"/>
  </r>
  <r>
    <x v="0"/>
    <x v="0"/>
    <x v="371"/>
    <x v="5716"/>
    <x v="0"/>
    <x v="0"/>
    <x v="0"/>
    <x v="0"/>
    <s v="2021-05-26 10:16:29"/>
    <x v="0"/>
    <x v="371"/>
    <x v="371"/>
    <x v="0"/>
    <x v="369"/>
    <x v="0"/>
    <s v="6859281"/>
    <s v="040706859281"/>
    <x v="7"/>
    <x v="7"/>
    <x v="7"/>
    <x v="0"/>
    <x v="0"/>
    <x v="0"/>
    <x v="0"/>
    <x v="0"/>
    <x v="25"/>
    <x v="0"/>
    <x v="0"/>
    <x v="0"/>
    <x v="0"/>
    <x v="0"/>
  </r>
  <r>
    <x v="0"/>
    <x v="0"/>
    <x v="60"/>
    <x v="5717"/>
    <x v="0"/>
    <x v="0"/>
    <x v="0"/>
    <x v="0"/>
    <s v="2021-05-26 09:49:44"/>
    <x v="0"/>
    <x v="60"/>
    <x v="60"/>
    <x v="0"/>
    <x v="60"/>
    <x v="0"/>
    <s v="13281683981"/>
    <s v="013281683981"/>
    <x v="0"/>
    <x v="0"/>
    <x v="0"/>
    <x v="0"/>
    <x v="0"/>
    <x v="0"/>
    <x v="0"/>
    <x v="0"/>
    <x v="263"/>
    <x v="0"/>
    <x v="0"/>
    <x v="0"/>
    <x v="0"/>
    <x v="0"/>
  </r>
  <r>
    <x v="0"/>
    <x v="0"/>
    <x v="26"/>
    <x v="5718"/>
    <x v="0"/>
    <x v="0"/>
    <x v="0"/>
    <x v="0"/>
    <s v="2021-05-26 09:26:50"/>
    <x v="0"/>
    <x v="26"/>
    <x v="26"/>
    <x v="0"/>
    <x v="26"/>
    <x v="0"/>
    <s v="19711425454"/>
    <s v="019711425454"/>
    <x v="6"/>
    <x v="6"/>
    <x v="6"/>
    <x v="0"/>
    <x v="0"/>
    <x v="0"/>
    <x v="0"/>
    <x v="0"/>
    <x v="340"/>
    <x v="0"/>
    <x v="0"/>
    <x v="0"/>
    <x v="0"/>
    <x v="0"/>
  </r>
  <r>
    <x v="0"/>
    <x v="0"/>
    <x v="1734"/>
    <x v="5719"/>
    <x v="0"/>
    <x v="0"/>
    <x v="0"/>
    <x v="0"/>
    <s v="2021-05-26 09:26:31"/>
    <x v="0"/>
    <x v="1734"/>
    <x v="1734"/>
    <x v="0"/>
    <x v="1716"/>
    <x v="0"/>
    <s v="2000020"/>
    <s v="014202000020"/>
    <x v="5"/>
    <x v="5"/>
    <x v="5"/>
    <x v="0"/>
    <x v="0"/>
    <x v="0"/>
    <x v="0"/>
    <x v="0"/>
    <x v="169"/>
    <x v="0"/>
    <x v="0"/>
    <x v="0"/>
    <x v="0"/>
    <x v="0"/>
  </r>
  <r>
    <x v="0"/>
    <x v="0"/>
    <x v="295"/>
    <x v="5720"/>
    <x v="0"/>
    <x v="0"/>
    <x v="0"/>
    <x v="0"/>
    <s v="2021-05-26 09:24:11"/>
    <x v="0"/>
    <x v="295"/>
    <x v="295"/>
    <x v="0"/>
    <x v="293"/>
    <x v="0"/>
    <s v="2000033"/>
    <s v="014202000033"/>
    <x v="5"/>
    <x v="5"/>
    <x v="5"/>
    <x v="0"/>
    <x v="0"/>
    <x v="0"/>
    <x v="0"/>
    <x v="0"/>
    <x v="481"/>
    <x v="0"/>
    <x v="0"/>
    <x v="0"/>
    <x v="0"/>
    <x v="0"/>
  </r>
  <r>
    <x v="1"/>
    <x v="0"/>
    <x v="1735"/>
    <x v="5721"/>
    <x v="0"/>
    <x v="0"/>
    <x v="0"/>
    <x v="0"/>
    <s v="2021-05-26 09:23:46"/>
    <x v="0"/>
    <x v="1735"/>
    <x v="1735"/>
    <x v="127"/>
    <x v="1717"/>
    <x v="0"/>
    <s v="2000036"/>
    <s v="014202000036"/>
    <x v="5"/>
    <x v="5"/>
    <x v="5"/>
    <x v="0"/>
    <x v="0"/>
    <x v="0"/>
    <x v="0"/>
    <x v="0"/>
    <x v="481"/>
    <x v="0"/>
    <x v="0"/>
    <x v="0"/>
    <x v="0"/>
    <x v="0"/>
  </r>
  <r>
    <x v="0"/>
    <x v="0"/>
    <x v="14"/>
    <x v="5722"/>
    <x v="0"/>
    <x v="0"/>
    <x v="0"/>
    <x v="0"/>
    <s v="2021-05-26 09:22:29"/>
    <x v="0"/>
    <x v="14"/>
    <x v="14"/>
    <x v="0"/>
    <x v="14"/>
    <x v="0"/>
    <s v="0530460"/>
    <s v="013350530460"/>
    <x v="7"/>
    <x v="7"/>
    <x v="7"/>
    <x v="0"/>
    <x v="0"/>
    <x v="0"/>
    <x v="0"/>
    <x v="0"/>
    <x v="66"/>
    <x v="0"/>
    <x v="14"/>
    <x v="0"/>
    <x v="0"/>
    <x v="0"/>
  </r>
  <r>
    <x v="0"/>
    <x v="0"/>
    <x v="34"/>
    <x v="5723"/>
    <x v="0"/>
    <x v="0"/>
    <x v="0"/>
    <x v="0"/>
    <s v="2021-05-26 09:21:36"/>
    <x v="0"/>
    <x v="34"/>
    <x v="34"/>
    <x v="0"/>
    <x v="34"/>
    <x v="0"/>
    <s v="6100944"/>
    <s v="013866100944"/>
    <x v="2"/>
    <x v="2"/>
    <x v="2"/>
    <x v="0"/>
    <x v="0"/>
    <x v="0"/>
    <x v="0"/>
    <x v="0"/>
    <x v="175"/>
    <x v="0"/>
    <x v="8"/>
    <x v="0"/>
    <x v="0"/>
    <x v="0"/>
  </r>
  <r>
    <x v="0"/>
    <x v="0"/>
    <x v="5"/>
    <x v="5724"/>
    <x v="0"/>
    <x v="0"/>
    <x v="0"/>
    <x v="0"/>
    <s v="2021-05-26 09:21:27"/>
    <x v="0"/>
    <x v="5"/>
    <x v="5"/>
    <x v="0"/>
    <x v="5"/>
    <x v="0"/>
    <s v="064264001462"/>
    <s v="064264001462"/>
    <x v="2"/>
    <x v="2"/>
    <x v="2"/>
    <x v="0"/>
    <x v="0"/>
    <x v="0"/>
    <x v="0"/>
    <x v="0"/>
    <x v="97"/>
    <x v="0"/>
    <x v="8"/>
    <x v="0"/>
    <x v="2"/>
    <x v="0"/>
  </r>
  <r>
    <x v="0"/>
    <x v="0"/>
    <x v="24"/>
    <x v="5725"/>
    <x v="0"/>
    <x v="0"/>
    <x v="0"/>
    <x v="0"/>
    <s v="2021-05-26 09:15:48"/>
    <x v="0"/>
    <x v="24"/>
    <x v="24"/>
    <x v="0"/>
    <x v="24"/>
    <x v="0"/>
    <s v="6100634"/>
    <s v="013866100634"/>
    <x v="2"/>
    <x v="2"/>
    <x v="2"/>
    <x v="0"/>
    <x v="0"/>
    <x v="0"/>
    <x v="0"/>
    <x v="0"/>
    <x v="175"/>
    <x v="0"/>
    <x v="8"/>
    <x v="0"/>
    <x v="0"/>
    <x v="0"/>
  </r>
  <r>
    <x v="0"/>
    <x v="0"/>
    <x v="1736"/>
    <x v="5726"/>
    <x v="0"/>
    <x v="0"/>
    <x v="0"/>
    <x v="0"/>
    <s v="2021-05-26 08:49:29"/>
    <x v="0"/>
    <x v="1736"/>
    <x v="1736"/>
    <x v="0"/>
    <x v="1718"/>
    <x v="0"/>
    <s v="H005543"/>
    <s v="012917005543"/>
    <x v="3"/>
    <x v="3"/>
    <x v="3"/>
    <x v="0"/>
    <x v="0"/>
    <x v="0"/>
    <x v="0"/>
    <x v="0"/>
    <x v="29"/>
    <x v="0"/>
    <x v="3"/>
    <x v="0"/>
    <x v="0"/>
    <x v="0"/>
  </r>
  <r>
    <x v="0"/>
    <x v="0"/>
    <x v="146"/>
    <x v="5727"/>
    <x v="0"/>
    <x v="0"/>
    <x v="0"/>
    <x v="0"/>
    <s v="2021-05-26 08:39:11"/>
    <x v="0"/>
    <x v="146"/>
    <x v="146"/>
    <x v="0"/>
    <x v="145"/>
    <x v="0"/>
    <s v="6100555"/>
    <s v="013866100555"/>
    <x v="2"/>
    <x v="2"/>
    <x v="2"/>
    <x v="0"/>
    <x v="0"/>
    <x v="0"/>
    <x v="0"/>
    <x v="0"/>
    <x v="175"/>
    <x v="0"/>
    <x v="8"/>
    <x v="0"/>
    <x v="0"/>
    <x v="0"/>
  </r>
  <r>
    <x v="0"/>
    <x v="0"/>
    <x v="3"/>
    <x v="5728"/>
    <x v="0"/>
    <x v="0"/>
    <x v="0"/>
    <x v="0"/>
    <s v="2021-05-26 08:38:29"/>
    <x v="0"/>
    <x v="3"/>
    <x v="3"/>
    <x v="0"/>
    <x v="3"/>
    <x v="0"/>
    <s v="6101031"/>
    <s v="013866101031"/>
    <x v="2"/>
    <x v="2"/>
    <x v="2"/>
    <x v="0"/>
    <x v="0"/>
    <x v="0"/>
    <x v="0"/>
    <x v="0"/>
    <x v="175"/>
    <x v="0"/>
    <x v="8"/>
    <x v="0"/>
    <x v="0"/>
    <x v="0"/>
  </r>
  <r>
    <x v="0"/>
    <x v="0"/>
    <x v="268"/>
    <x v="5729"/>
    <x v="0"/>
    <x v="0"/>
    <x v="0"/>
    <x v="0"/>
    <s v="2021-05-26 07:25:19"/>
    <x v="0"/>
    <x v="268"/>
    <x v="268"/>
    <x v="0"/>
    <x v="266"/>
    <x v="0"/>
    <s v="14302783934"/>
    <s v="014302783934"/>
    <x v="0"/>
    <x v="0"/>
    <x v="0"/>
    <x v="0"/>
    <x v="0"/>
    <x v="0"/>
    <x v="0"/>
    <x v="0"/>
    <x v="378"/>
    <x v="0"/>
    <x v="5"/>
    <x v="0"/>
    <x v="0"/>
    <x v="0"/>
  </r>
  <r>
    <x v="0"/>
    <x v="0"/>
    <x v="12"/>
    <x v="5730"/>
    <x v="0"/>
    <x v="0"/>
    <x v="0"/>
    <x v="0"/>
    <s v="2021-05-26 07:16:41"/>
    <x v="0"/>
    <x v="12"/>
    <x v="12"/>
    <x v="0"/>
    <x v="12"/>
    <x v="0"/>
    <s v="14302772537"/>
    <s v="014302772537"/>
    <x v="0"/>
    <x v="0"/>
    <x v="0"/>
    <x v="0"/>
    <x v="0"/>
    <x v="0"/>
    <x v="0"/>
    <x v="0"/>
    <x v="198"/>
    <x v="0"/>
    <x v="10"/>
    <x v="0"/>
    <x v="0"/>
    <x v="0"/>
  </r>
  <r>
    <x v="0"/>
    <x v="0"/>
    <x v="336"/>
    <x v="5731"/>
    <x v="0"/>
    <x v="0"/>
    <x v="0"/>
    <x v="0"/>
    <s v="2021-05-26 07:15:31"/>
    <x v="0"/>
    <x v="336"/>
    <x v="336"/>
    <x v="0"/>
    <x v="334"/>
    <x v="0"/>
    <s v="14302783952"/>
    <s v="014302783952"/>
    <x v="0"/>
    <x v="0"/>
    <x v="0"/>
    <x v="0"/>
    <x v="0"/>
    <x v="0"/>
    <x v="0"/>
    <x v="0"/>
    <x v="444"/>
    <x v="0"/>
    <x v="7"/>
    <x v="0"/>
    <x v="0"/>
    <x v="0"/>
  </r>
  <r>
    <x v="0"/>
    <x v="0"/>
    <x v="498"/>
    <x v="5732"/>
    <x v="0"/>
    <x v="0"/>
    <x v="0"/>
    <x v="0"/>
    <s v="2021-05-26 07:14:35"/>
    <x v="0"/>
    <x v="498"/>
    <x v="498"/>
    <x v="0"/>
    <x v="496"/>
    <x v="0"/>
    <s v="14302772544"/>
    <s v="014302772544"/>
    <x v="0"/>
    <x v="0"/>
    <x v="0"/>
    <x v="0"/>
    <x v="0"/>
    <x v="0"/>
    <x v="0"/>
    <x v="0"/>
    <x v="239"/>
    <x v="0"/>
    <x v="10"/>
    <x v="0"/>
    <x v="0"/>
    <x v="0"/>
  </r>
  <r>
    <x v="0"/>
    <x v="0"/>
    <x v="318"/>
    <x v="5733"/>
    <x v="0"/>
    <x v="0"/>
    <x v="0"/>
    <x v="0"/>
    <s v="2021-05-26 07:09:44"/>
    <x v="0"/>
    <x v="318"/>
    <x v="318"/>
    <x v="0"/>
    <x v="316"/>
    <x v="0"/>
    <s v="14706824209"/>
    <s v="014706824209"/>
    <x v="1"/>
    <x v="1"/>
    <x v="1"/>
    <x v="0"/>
    <x v="0"/>
    <x v="0"/>
    <x v="0"/>
    <x v="0"/>
    <x v="44"/>
    <x v="0"/>
    <x v="7"/>
    <x v="0"/>
    <x v="1"/>
    <x v="0"/>
  </r>
  <r>
    <x v="0"/>
    <x v="0"/>
    <x v="1737"/>
    <x v="5734"/>
    <x v="0"/>
    <x v="0"/>
    <x v="0"/>
    <x v="0"/>
    <s v="2021-05-26 05:33:45"/>
    <x v="0"/>
    <x v="1737"/>
    <x v="1737"/>
    <x v="0"/>
    <x v="1719"/>
    <x v="0"/>
    <s v="14421040142"/>
    <s v="014421040142"/>
    <x v="9"/>
    <x v="9"/>
    <x v="9"/>
    <x v="0"/>
    <x v="0"/>
    <x v="0"/>
    <x v="0"/>
    <x v="0"/>
    <x v="77"/>
    <x v="0"/>
    <x v="0"/>
    <x v="0"/>
    <x v="0"/>
    <x v="0"/>
  </r>
  <r>
    <x v="0"/>
    <x v="0"/>
    <x v="319"/>
    <x v="5735"/>
    <x v="0"/>
    <x v="0"/>
    <x v="0"/>
    <x v="0"/>
    <s v="2021-05-26 05:33:23"/>
    <x v="0"/>
    <x v="319"/>
    <x v="319"/>
    <x v="0"/>
    <x v="317"/>
    <x v="0"/>
    <s v="14421041767"/>
    <s v="014421041767"/>
    <x v="9"/>
    <x v="9"/>
    <x v="9"/>
    <x v="0"/>
    <x v="0"/>
    <x v="0"/>
    <x v="0"/>
    <x v="0"/>
    <x v="77"/>
    <x v="0"/>
    <x v="0"/>
    <x v="0"/>
    <x v="0"/>
    <x v="0"/>
  </r>
  <r>
    <x v="0"/>
    <x v="0"/>
    <x v="1738"/>
    <x v="5736"/>
    <x v="0"/>
    <x v="0"/>
    <x v="0"/>
    <x v="0"/>
    <s v="2021-05-26 05:32:57"/>
    <x v="0"/>
    <x v="1738"/>
    <x v="1738"/>
    <x v="0"/>
    <x v="1720"/>
    <x v="0"/>
    <s v="14421046004"/>
    <s v="014421046004"/>
    <x v="9"/>
    <x v="9"/>
    <x v="9"/>
    <x v="0"/>
    <x v="0"/>
    <x v="0"/>
    <x v="0"/>
    <x v="0"/>
    <x v="78"/>
    <x v="0"/>
    <x v="0"/>
    <x v="0"/>
    <x v="0"/>
    <x v="0"/>
  </r>
  <r>
    <x v="0"/>
    <x v="0"/>
    <x v="206"/>
    <x v="5737"/>
    <x v="0"/>
    <x v="0"/>
    <x v="0"/>
    <x v="0"/>
    <s v="2021-05-26 05:32:39"/>
    <x v="0"/>
    <x v="206"/>
    <x v="206"/>
    <x v="0"/>
    <x v="204"/>
    <x v="0"/>
    <s v="14421046003"/>
    <s v="014421046003"/>
    <x v="9"/>
    <x v="9"/>
    <x v="9"/>
    <x v="0"/>
    <x v="0"/>
    <x v="0"/>
    <x v="0"/>
    <x v="0"/>
    <x v="78"/>
    <x v="0"/>
    <x v="0"/>
    <x v="0"/>
    <x v="0"/>
    <x v="0"/>
  </r>
  <r>
    <x v="0"/>
    <x v="0"/>
    <x v="285"/>
    <x v="5738"/>
    <x v="0"/>
    <x v="0"/>
    <x v="0"/>
    <x v="0"/>
    <s v="2021-05-26 05:32:14"/>
    <x v="0"/>
    <x v="285"/>
    <x v="285"/>
    <x v="0"/>
    <x v="283"/>
    <x v="0"/>
    <s v="15010404104"/>
    <s v="015010404104"/>
    <x v="9"/>
    <x v="9"/>
    <x v="9"/>
    <x v="0"/>
    <x v="0"/>
    <x v="0"/>
    <x v="0"/>
    <x v="0"/>
    <x v="379"/>
    <x v="0"/>
    <x v="7"/>
    <x v="0"/>
    <x v="0"/>
    <x v="0"/>
  </r>
  <r>
    <x v="0"/>
    <x v="0"/>
    <x v="338"/>
    <x v="5739"/>
    <x v="0"/>
    <x v="0"/>
    <x v="0"/>
    <x v="0"/>
    <s v="2021-05-26 00:49:58"/>
    <x v="0"/>
    <x v="338"/>
    <x v="338"/>
    <x v="0"/>
    <x v="336"/>
    <x v="0"/>
    <s v="H005502"/>
    <s v="012917005502"/>
    <x v="3"/>
    <x v="3"/>
    <x v="3"/>
    <x v="0"/>
    <x v="0"/>
    <x v="0"/>
    <x v="0"/>
    <x v="0"/>
    <x v="189"/>
    <x v="0"/>
    <x v="5"/>
    <x v="0"/>
    <x v="0"/>
    <x v="0"/>
  </r>
  <r>
    <x v="0"/>
    <x v="0"/>
    <x v="1739"/>
    <x v="5740"/>
    <x v="0"/>
    <x v="0"/>
    <x v="0"/>
    <x v="0"/>
    <s v="2021-05-26 00:27:22"/>
    <x v="0"/>
    <x v="1739"/>
    <x v="1739"/>
    <x v="0"/>
    <x v="1721"/>
    <x v="0"/>
    <s v="H005154"/>
    <s v="012917005154"/>
    <x v="3"/>
    <x v="3"/>
    <x v="3"/>
    <x v="0"/>
    <x v="0"/>
    <x v="0"/>
    <x v="0"/>
    <x v="0"/>
    <x v="29"/>
    <x v="0"/>
    <x v="3"/>
    <x v="0"/>
    <x v="0"/>
    <x v="0"/>
  </r>
  <r>
    <x v="0"/>
    <x v="0"/>
    <x v="120"/>
    <x v="5741"/>
    <x v="0"/>
    <x v="0"/>
    <x v="0"/>
    <x v="0"/>
    <s v="2021-05-25 23:02:33"/>
    <x v="0"/>
    <x v="120"/>
    <x v="120"/>
    <x v="0"/>
    <x v="119"/>
    <x v="0"/>
    <s v="14486638663"/>
    <s v="014486638663"/>
    <x v="8"/>
    <x v="8"/>
    <x v="8"/>
    <x v="0"/>
    <x v="0"/>
    <x v="0"/>
    <x v="0"/>
    <x v="0"/>
    <x v="444"/>
    <x v="0"/>
    <x v="7"/>
    <x v="0"/>
    <x v="0"/>
    <x v="0"/>
  </r>
  <r>
    <x v="0"/>
    <x v="0"/>
    <x v="1740"/>
    <x v="5742"/>
    <x v="0"/>
    <x v="0"/>
    <x v="0"/>
    <x v="0"/>
    <s v="2021-05-25 23:01:42"/>
    <x v="0"/>
    <x v="1740"/>
    <x v="1740"/>
    <x v="22"/>
    <x v="1722"/>
    <x v="0"/>
    <s v="14430393039"/>
    <s v="014430393039"/>
    <x v="8"/>
    <x v="8"/>
    <x v="8"/>
    <x v="0"/>
    <x v="0"/>
    <x v="0"/>
    <x v="0"/>
    <x v="0"/>
    <x v="444"/>
    <x v="0"/>
    <x v="7"/>
    <x v="0"/>
    <x v="0"/>
    <x v="0"/>
  </r>
  <r>
    <x v="0"/>
    <x v="0"/>
    <x v="1741"/>
    <x v="5743"/>
    <x v="0"/>
    <x v="0"/>
    <x v="0"/>
    <x v="0"/>
    <s v="2021-05-25 23:01:09"/>
    <x v="0"/>
    <x v="1741"/>
    <x v="1741"/>
    <x v="18"/>
    <x v="1723"/>
    <x v="0"/>
    <s v="14486608660"/>
    <s v="014486608660"/>
    <x v="8"/>
    <x v="8"/>
    <x v="8"/>
    <x v="0"/>
    <x v="0"/>
    <x v="0"/>
    <x v="0"/>
    <x v="0"/>
    <x v="444"/>
    <x v="0"/>
    <x v="7"/>
    <x v="0"/>
    <x v="0"/>
    <x v="0"/>
  </r>
  <r>
    <x v="0"/>
    <x v="0"/>
    <x v="28"/>
    <x v="5744"/>
    <x v="0"/>
    <x v="0"/>
    <x v="0"/>
    <x v="0"/>
    <s v="2021-05-25 22:57:33"/>
    <x v="0"/>
    <x v="28"/>
    <x v="28"/>
    <x v="0"/>
    <x v="28"/>
    <x v="0"/>
    <s v="14486618661"/>
    <s v="014486618661"/>
    <x v="8"/>
    <x v="8"/>
    <x v="8"/>
    <x v="0"/>
    <x v="0"/>
    <x v="0"/>
    <x v="0"/>
    <x v="0"/>
    <x v="444"/>
    <x v="0"/>
    <x v="7"/>
    <x v="0"/>
    <x v="0"/>
    <x v="0"/>
  </r>
  <r>
    <x v="0"/>
    <x v="0"/>
    <x v="3"/>
    <x v="5745"/>
    <x v="0"/>
    <x v="0"/>
    <x v="0"/>
    <x v="0"/>
    <s v="2021-05-25 22:56:59"/>
    <x v="0"/>
    <x v="3"/>
    <x v="3"/>
    <x v="0"/>
    <x v="3"/>
    <x v="0"/>
    <s v="14486688668"/>
    <s v="014486688668"/>
    <x v="8"/>
    <x v="8"/>
    <x v="8"/>
    <x v="0"/>
    <x v="0"/>
    <x v="0"/>
    <x v="0"/>
    <x v="0"/>
    <x v="444"/>
    <x v="0"/>
    <x v="7"/>
    <x v="0"/>
    <x v="0"/>
    <x v="0"/>
  </r>
  <r>
    <x v="0"/>
    <x v="0"/>
    <x v="3"/>
    <x v="5746"/>
    <x v="0"/>
    <x v="0"/>
    <x v="0"/>
    <x v="0"/>
    <s v="2021-05-25 21:51:38"/>
    <x v="0"/>
    <x v="3"/>
    <x v="3"/>
    <x v="0"/>
    <x v="3"/>
    <x v="0"/>
    <s v="H005740"/>
    <s v="012917005740"/>
    <x v="3"/>
    <x v="3"/>
    <x v="3"/>
    <x v="0"/>
    <x v="0"/>
    <x v="0"/>
    <x v="0"/>
    <x v="0"/>
    <x v="136"/>
    <x v="0"/>
    <x v="7"/>
    <x v="0"/>
    <x v="1"/>
    <x v="0"/>
  </r>
  <r>
    <x v="0"/>
    <x v="0"/>
    <x v="515"/>
    <x v="5747"/>
    <x v="0"/>
    <x v="0"/>
    <x v="0"/>
    <x v="0"/>
    <s v="2021-05-25 20:17:41"/>
    <x v="0"/>
    <x v="515"/>
    <x v="515"/>
    <x v="0"/>
    <x v="513"/>
    <x v="0"/>
    <s v="14421041773"/>
    <s v="014421041773"/>
    <x v="9"/>
    <x v="9"/>
    <x v="9"/>
    <x v="0"/>
    <x v="0"/>
    <x v="0"/>
    <x v="0"/>
    <x v="0"/>
    <x v="379"/>
    <x v="0"/>
    <x v="7"/>
    <x v="0"/>
    <x v="0"/>
    <x v="0"/>
  </r>
  <r>
    <x v="0"/>
    <x v="0"/>
    <x v="5"/>
    <x v="5748"/>
    <x v="0"/>
    <x v="0"/>
    <x v="0"/>
    <x v="0"/>
    <s v="2021-05-25 20:17:22"/>
    <x v="0"/>
    <x v="5"/>
    <x v="5"/>
    <x v="0"/>
    <x v="5"/>
    <x v="0"/>
    <s v="18024870051"/>
    <s v="018024870051"/>
    <x v="9"/>
    <x v="9"/>
    <x v="9"/>
    <x v="0"/>
    <x v="0"/>
    <x v="0"/>
    <x v="0"/>
    <x v="0"/>
    <x v="428"/>
    <x v="0"/>
    <x v="10"/>
    <x v="0"/>
    <x v="0"/>
    <x v="0"/>
  </r>
  <r>
    <x v="0"/>
    <x v="0"/>
    <x v="631"/>
    <x v="5749"/>
    <x v="0"/>
    <x v="0"/>
    <x v="0"/>
    <x v="0"/>
    <s v="2021-05-25 20:16:49"/>
    <x v="0"/>
    <x v="631"/>
    <x v="631"/>
    <x v="0"/>
    <x v="628"/>
    <x v="0"/>
    <s v="14421041783"/>
    <s v="014421041783"/>
    <x v="1"/>
    <x v="1"/>
    <x v="1"/>
    <x v="0"/>
    <x v="0"/>
    <x v="0"/>
    <x v="0"/>
    <x v="0"/>
    <x v="37"/>
    <x v="0"/>
    <x v="10"/>
    <x v="0"/>
    <x v="0"/>
    <x v="0"/>
  </r>
  <r>
    <x v="0"/>
    <x v="0"/>
    <x v="1742"/>
    <x v="5750"/>
    <x v="0"/>
    <x v="0"/>
    <x v="0"/>
    <x v="0"/>
    <s v="2021-05-25 20:09:19"/>
    <x v="0"/>
    <x v="1742"/>
    <x v="1742"/>
    <x v="0"/>
    <x v="1724"/>
    <x v="0"/>
    <s v="14421041790"/>
    <s v="014421041790"/>
    <x v="9"/>
    <x v="9"/>
    <x v="9"/>
    <x v="0"/>
    <x v="0"/>
    <x v="0"/>
    <x v="0"/>
    <x v="0"/>
    <x v="76"/>
    <x v="0"/>
    <x v="15"/>
    <x v="0"/>
    <x v="0"/>
    <x v="0"/>
  </r>
  <r>
    <x v="0"/>
    <x v="0"/>
    <x v="1743"/>
    <x v="5751"/>
    <x v="0"/>
    <x v="0"/>
    <x v="0"/>
    <x v="0"/>
    <s v="2021-05-25 20:07:41"/>
    <x v="0"/>
    <x v="1743"/>
    <x v="1743"/>
    <x v="0"/>
    <x v="1725"/>
    <x v="0"/>
    <s v="14421045997"/>
    <s v="014421045997"/>
    <x v="9"/>
    <x v="9"/>
    <x v="9"/>
    <x v="0"/>
    <x v="0"/>
    <x v="0"/>
    <x v="0"/>
    <x v="0"/>
    <x v="428"/>
    <x v="0"/>
    <x v="10"/>
    <x v="0"/>
    <x v="0"/>
    <x v="0"/>
  </r>
  <r>
    <x v="0"/>
    <x v="0"/>
    <x v="1744"/>
    <x v="5752"/>
    <x v="0"/>
    <x v="0"/>
    <x v="0"/>
    <x v="0"/>
    <s v="2021-05-25 20:06:15"/>
    <x v="0"/>
    <x v="1744"/>
    <x v="1744"/>
    <x v="0"/>
    <x v="1726"/>
    <x v="0"/>
    <s v="14421046001"/>
    <s v="014421046001"/>
    <x v="9"/>
    <x v="9"/>
    <x v="9"/>
    <x v="0"/>
    <x v="0"/>
    <x v="0"/>
    <x v="0"/>
    <x v="0"/>
    <x v="135"/>
    <x v="0"/>
    <x v="0"/>
    <x v="0"/>
    <x v="0"/>
    <x v="0"/>
  </r>
  <r>
    <x v="0"/>
    <x v="0"/>
    <x v="368"/>
    <x v="5753"/>
    <x v="0"/>
    <x v="0"/>
    <x v="0"/>
    <x v="0"/>
    <s v="2021-05-25 17:11:07"/>
    <x v="0"/>
    <x v="368"/>
    <x v="368"/>
    <x v="0"/>
    <x v="366"/>
    <x v="0"/>
    <s v="13287262984"/>
    <s v="013287262984"/>
    <x v="0"/>
    <x v="0"/>
    <x v="0"/>
    <x v="0"/>
    <x v="0"/>
    <x v="0"/>
    <x v="0"/>
    <x v="0"/>
    <x v="501"/>
    <x v="0"/>
    <x v="0"/>
    <x v="0"/>
    <x v="0"/>
    <x v="0"/>
  </r>
  <r>
    <x v="0"/>
    <x v="0"/>
    <x v="1745"/>
    <x v="5754"/>
    <x v="0"/>
    <x v="0"/>
    <x v="0"/>
    <x v="0"/>
    <s v="2021-05-25 17:04:50"/>
    <x v="0"/>
    <x v="1745"/>
    <x v="1745"/>
    <x v="10"/>
    <x v="1727"/>
    <x v="0"/>
    <s v="013952633285"/>
    <s v="013952633285"/>
    <x v="1"/>
    <x v="1"/>
    <x v="1"/>
    <x v="0"/>
    <x v="0"/>
    <x v="0"/>
    <x v="0"/>
    <x v="0"/>
    <x v="406"/>
    <x v="0"/>
    <x v="7"/>
    <x v="0"/>
    <x v="0"/>
    <x v="0"/>
  </r>
  <r>
    <x v="0"/>
    <x v="0"/>
    <x v="201"/>
    <x v="5755"/>
    <x v="0"/>
    <x v="0"/>
    <x v="0"/>
    <x v="0"/>
    <s v="2021-05-25 17:01:17"/>
    <x v="0"/>
    <x v="201"/>
    <x v="201"/>
    <x v="0"/>
    <x v="200"/>
    <x v="0"/>
    <s v="13284129855"/>
    <s v="013284129855"/>
    <x v="0"/>
    <x v="0"/>
    <x v="0"/>
    <x v="0"/>
    <x v="0"/>
    <x v="0"/>
    <x v="0"/>
    <x v="0"/>
    <x v="24"/>
    <x v="0"/>
    <x v="9"/>
    <x v="0"/>
    <x v="0"/>
    <x v="0"/>
  </r>
  <r>
    <x v="0"/>
    <x v="0"/>
    <x v="363"/>
    <x v="5756"/>
    <x v="0"/>
    <x v="0"/>
    <x v="0"/>
    <x v="0"/>
    <s v="2021-05-25 16:59:24"/>
    <x v="0"/>
    <x v="363"/>
    <x v="363"/>
    <x v="0"/>
    <x v="361"/>
    <x v="0"/>
    <s v="10104214900"/>
    <s v="010104214900"/>
    <x v="1"/>
    <x v="1"/>
    <x v="1"/>
    <x v="0"/>
    <x v="0"/>
    <x v="0"/>
    <x v="0"/>
    <x v="0"/>
    <x v="201"/>
    <x v="0"/>
    <x v="1"/>
    <x v="0"/>
    <x v="0"/>
    <x v="0"/>
  </r>
  <r>
    <x v="0"/>
    <x v="0"/>
    <x v="195"/>
    <x v="5757"/>
    <x v="0"/>
    <x v="0"/>
    <x v="0"/>
    <x v="0"/>
    <s v="2021-05-25 16:55:54"/>
    <x v="0"/>
    <x v="195"/>
    <x v="195"/>
    <x v="0"/>
    <x v="194"/>
    <x v="0"/>
    <s v="101023195"/>
    <s v="010102319500"/>
    <x v="1"/>
    <x v="1"/>
    <x v="1"/>
    <x v="0"/>
    <x v="0"/>
    <x v="0"/>
    <x v="0"/>
    <x v="0"/>
    <x v="85"/>
    <x v="0"/>
    <x v="10"/>
    <x v="0"/>
    <x v="0"/>
    <x v="0"/>
  </r>
  <r>
    <x v="0"/>
    <x v="0"/>
    <x v="108"/>
    <x v="5758"/>
    <x v="0"/>
    <x v="0"/>
    <x v="0"/>
    <x v="0"/>
    <s v="2021-05-25 16:53:41"/>
    <x v="0"/>
    <x v="108"/>
    <x v="108"/>
    <x v="0"/>
    <x v="107"/>
    <x v="0"/>
    <s v="13281683882"/>
    <s v="013281683882"/>
    <x v="0"/>
    <x v="0"/>
    <x v="0"/>
    <x v="0"/>
    <x v="0"/>
    <x v="0"/>
    <x v="0"/>
    <x v="0"/>
    <x v="24"/>
    <x v="0"/>
    <x v="9"/>
    <x v="0"/>
    <x v="0"/>
    <x v="0"/>
  </r>
  <r>
    <x v="0"/>
    <x v="0"/>
    <x v="18"/>
    <x v="5759"/>
    <x v="0"/>
    <x v="0"/>
    <x v="0"/>
    <x v="0"/>
    <s v="2021-05-25 16:52:51"/>
    <x v="0"/>
    <x v="18"/>
    <x v="18"/>
    <x v="0"/>
    <x v="18"/>
    <x v="0"/>
    <s v="14486248624"/>
    <s v="014486248624"/>
    <x v="8"/>
    <x v="8"/>
    <x v="8"/>
    <x v="0"/>
    <x v="0"/>
    <x v="0"/>
    <x v="0"/>
    <x v="0"/>
    <x v="30"/>
    <x v="0"/>
    <x v="7"/>
    <x v="0"/>
    <x v="0"/>
    <x v="0"/>
  </r>
  <r>
    <x v="0"/>
    <x v="0"/>
    <x v="15"/>
    <x v="5760"/>
    <x v="0"/>
    <x v="0"/>
    <x v="0"/>
    <x v="0"/>
    <s v="2021-05-25 16:52:46"/>
    <x v="0"/>
    <x v="15"/>
    <x v="15"/>
    <x v="0"/>
    <x v="15"/>
    <x v="0"/>
    <s v="13284195970"/>
    <s v="013284195970"/>
    <x v="0"/>
    <x v="0"/>
    <x v="0"/>
    <x v="0"/>
    <x v="0"/>
    <x v="0"/>
    <x v="0"/>
    <x v="0"/>
    <x v="24"/>
    <x v="0"/>
    <x v="9"/>
    <x v="0"/>
    <x v="0"/>
    <x v="0"/>
  </r>
  <r>
    <x v="0"/>
    <x v="0"/>
    <x v="27"/>
    <x v="5761"/>
    <x v="0"/>
    <x v="0"/>
    <x v="0"/>
    <x v="0"/>
    <s v="2021-05-25 16:51:12"/>
    <x v="0"/>
    <x v="27"/>
    <x v="27"/>
    <x v="0"/>
    <x v="27"/>
    <x v="0"/>
    <s v="19711745028"/>
    <s v="019711745028"/>
    <x v="6"/>
    <x v="6"/>
    <x v="6"/>
    <x v="0"/>
    <x v="0"/>
    <x v="0"/>
    <x v="0"/>
    <x v="0"/>
    <x v="84"/>
    <x v="0"/>
    <x v="0"/>
    <x v="0"/>
    <x v="0"/>
    <x v="0"/>
  </r>
  <r>
    <x v="0"/>
    <x v="0"/>
    <x v="429"/>
    <x v="5762"/>
    <x v="0"/>
    <x v="0"/>
    <x v="0"/>
    <x v="0"/>
    <s v="2021-05-25 16:50:54"/>
    <x v="0"/>
    <x v="429"/>
    <x v="429"/>
    <x v="0"/>
    <x v="427"/>
    <x v="0"/>
    <s v="19711745017"/>
    <s v="019711745017"/>
    <x v="6"/>
    <x v="6"/>
    <x v="6"/>
    <x v="0"/>
    <x v="0"/>
    <x v="0"/>
    <x v="0"/>
    <x v="0"/>
    <x v="254"/>
    <x v="0"/>
    <x v="10"/>
    <x v="0"/>
    <x v="0"/>
    <x v="0"/>
  </r>
  <r>
    <x v="0"/>
    <x v="0"/>
    <x v="951"/>
    <x v="5763"/>
    <x v="0"/>
    <x v="0"/>
    <x v="0"/>
    <x v="0"/>
    <s v="2021-05-25 16:50:15"/>
    <x v="0"/>
    <x v="951"/>
    <x v="951"/>
    <x v="0"/>
    <x v="944"/>
    <x v="0"/>
    <s v="19711425476"/>
    <s v="019711425476"/>
    <x v="6"/>
    <x v="6"/>
    <x v="6"/>
    <x v="0"/>
    <x v="0"/>
    <x v="0"/>
    <x v="0"/>
    <x v="0"/>
    <x v="51"/>
    <x v="0"/>
    <x v="0"/>
    <x v="0"/>
    <x v="0"/>
    <x v="0"/>
  </r>
  <r>
    <x v="0"/>
    <x v="0"/>
    <x v="429"/>
    <x v="5764"/>
    <x v="0"/>
    <x v="0"/>
    <x v="0"/>
    <x v="0"/>
    <s v="2021-05-25 16:49:45"/>
    <x v="0"/>
    <x v="429"/>
    <x v="429"/>
    <x v="0"/>
    <x v="427"/>
    <x v="0"/>
    <s v="19711745020"/>
    <s v="019711745020"/>
    <x v="6"/>
    <x v="6"/>
    <x v="6"/>
    <x v="0"/>
    <x v="0"/>
    <x v="0"/>
    <x v="0"/>
    <x v="0"/>
    <x v="254"/>
    <x v="0"/>
    <x v="10"/>
    <x v="0"/>
    <x v="0"/>
    <x v="0"/>
  </r>
  <r>
    <x v="0"/>
    <x v="0"/>
    <x v="363"/>
    <x v="5765"/>
    <x v="0"/>
    <x v="0"/>
    <x v="0"/>
    <x v="0"/>
    <s v="2021-05-25 16:49:07"/>
    <x v="0"/>
    <x v="363"/>
    <x v="363"/>
    <x v="0"/>
    <x v="361"/>
    <x v="0"/>
    <s v="14486648664"/>
    <s v="014486648664"/>
    <x v="8"/>
    <x v="8"/>
    <x v="8"/>
    <x v="0"/>
    <x v="0"/>
    <x v="0"/>
    <x v="0"/>
    <x v="0"/>
    <x v="444"/>
    <x v="0"/>
    <x v="7"/>
    <x v="0"/>
    <x v="0"/>
    <x v="0"/>
  </r>
  <r>
    <x v="0"/>
    <x v="0"/>
    <x v="214"/>
    <x v="5766"/>
    <x v="0"/>
    <x v="0"/>
    <x v="0"/>
    <x v="0"/>
    <s v="2021-05-25 16:48:11"/>
    <x v="0"/>
    <x v="214"/>
    <x v="214"/>
    <x v="0"/>
    <x v="212"/>
    <x v="0"/>
    <s v="14430443044"/>
    <s v="014430443044"/>
    <x v="8"/>
    <x v="8"/>
    <x v="8"/>
    <x v="0"/>
    <x v="0"/>
    <x v="0"/>
    <x v="0"/>
    <x v="0"/>
    <x v="332"/>
    <x v="0"/>
    <x v="0"/>
    <x v="0"/>
    <x v="0"/>
    <x v="0"/>
  </r>
  <r>
    <x v="0"/>
    <x v="0"/>
    <x v="96"/>
    <x v="5767"/>
    <x v="0"/>
    <x v="0"/>
    <x v="0"/>
    <x v="0"/>
    <s v="2021-05-25 16:47:47"/>
    <x v="0"/>
    <x v="96"/>
    <x v="96"/>
    <x v="0"/>
    <x v="96"/>
    <x v="0"/>
    <s v="13287261805"/>
    <s v="013287261805"/>
    <x v="0"/>
    <x v="0"/>
    <x v="0"/>
    <x v="0"/>
    <x v="0"/>
    <x v="0"/>
    <x v="0"/>
    <x v="0"/>
    <x v="259"/>
    <x v="0"/>
    <x v="3"/>
    <x v="0"/>
    <x v="0"/>
    <x v="0"/>
  </r>
  <r>
    <x v="0"/>
    <x v="0"/>
    <x v="338"/>
    <x v="5768"/>
    <x v="0"/>
    <x v="0"/>
    <x v="0"/>
    <x v="0"/>
    <s v="2021-05-25 16:45:31"/>
    <x v="0"/>
    <x v="338"/>
    <x v="338"/>
    <x v="0"/>
    <x v="336"/>
    <x v="0"/>
    <s v="19711425470"/>
    <s v="019711425470"/>
    <x v="6"/>
    <x v="6"/>
    <x v="6"/>
    <x v="0"/>
    <x v="0"/>
    <x v="0"/>
    <x v="0"/>
    <x v="0"/>
    <x v="406"/>
    <x v="0"/>
    <x v="7"/>
    <x v="0"/>
    <x v="0"/>
    <x v="0"/>
  </r>
  <r>
    <x v="0"/>
    <x v="0"/>
    <x v="121"/>
    <x v="5769"/>
    <x v="0"/>
    <x v="0"/>
    <x v="0"/>
    <x v="0"/>
    <s v="2021-05-25 16:45:07"/>
    <x v="0"/>
    <x v="121"/>
    <x v="121"/>
    <x v="0"/>
    <x v="120"/>
    <x v="0"/>
    <s v="19711745016"/>
    <s v="019711745016"/>
    <x v="6"/>
    <x v="6"/>
    <x v="6"/>
    <x v="0"/>
    <x v="0"/>
    <x v="0"/>
    <x v="0"/>
    <x v="0"/>
    <x v="254"/>
    <x v="0"/>
    <x v="10"/>
    <x v="0"/>
    <x v="0"/>
    <x v="0"/>
  </r>
  <r>
    <x v="0"/>
    <x v="0"/>
    <x v="330"/>
    <x v="5770"/>
    <x v="0"/>
    <x v="0"/>
    <x v="0"/>
    <x v="0"/>
    <s v="2021-05-25 16:42:47"/>
    <x v="0"/>
    <x v="330"/>
    <x v="330"/>
    <x v="0"/>
    <x v="328"/>
    <x v="0"/>
    <s v="19711435016"/>
    <s v="019711435016"/>
    <x v="6"/>
    <x v="6"/>
    <x v="6"/>
    <x v="0"/>
    <x v="0"/>
    <x v="0"/>
    <x v="0"/>
    <x v="0"/>
    <x v="77"/>
    <x v="0"/>
    <x v="0"/>
    <x v="0"/>
    <x v="0"/>
    <x v="0"/>
  </r>
  <r>
    <x v="0"/>
    <x v="0"/>
    <x v="131"/>
    <x v="5771"/>
    <x v="0"/>
    <x v="0"/>
    <x v="0"/>
    <x v="0"/>
    <s v="2021-05-25 16:39:08"/>
    <x v="0"/>
    <x v="131"/>
    <x v="131"/>
    <x v="0"/>
    <x v="130"/>
    <x v="0"/>
    <s v="19711435014"/>
    <s v="019711435014"/>
    <x v="6"/>
    <x v="6"/>
    <x v="6"/>
    <x v="0"/>
    <x v="0"/>
    <x v="0"/>
    <x v="0"/>
    <x v="0"/>
    <x v="77"/>
    <x v="0"/>
    <x v="0"/>
    <x v="0"/>
    <x v="0"/>
    <x v="0"/>
  </r>
  <r>
    <x v="0"/>
    <x v="0"/>
    <x v="43"/>
    <x v="5772"/>
    <x v="0"/>
    <x v="0"/>
    <x v="0"/>
    <x v="0"/>
    <s v="2021-05-25 16:34:41"/>
    <x v="0"/>
    <x v="43"/>
    <x v="43"/>
    <x v="0"/>
    <x v="43"/>
    <x v="0"/>
    <s v="19711745025"/>
    <s v="019711745025"/>
    <x v="6"/>
    <x v="6"/>
    <x v="6"/>
    <x v="0"/>
    <x v="0"/>
    <x v="0"/>
    <x v="0"/>
    <x v="0"/>
    <x v="45"/>
    <x v="0"/>
    <x v="7"/>
    <x v="0"/>
    <x v="0"/>
    <x v="0"/>
  </r>
  <r>
    <x v="0"/>
    <x v="0"/>
    <x v="1165"/>
    <x v="5773"/>
    <x v="0"/>
    <x v="0"/>
    <x v="0"/>
    <x v="0"/>
    <s v="2021-05-25 16:33:29"/>
    <x v="0"/>
    <x v="1165"/>
    <x v="1165"/>
    <x v="0"/>
    <x v="1156"/>
    <x v="0"/>
    <s v="13287262884"/>
    <s v="013287262884"/>
    <x v="0"/>
    <x v="0"/>
    <x v="0"/>
    <x v="0"/>
    <x v="0"/>
    <x v="0"/>
    <x v="0"/>
    <x v="0"/>
    <x v="371"/>
    <x v="0"/>
    <x v="1"/>
    <x v="0"/>
    <x v="0"/>
    <x v="0"/>
  </r>
  <r>
    <x v="0"/>
    <x v="0"/>
    <x v="419"/>
    <x v="5774"/>
    <x v="0"/>
    <x v="0"/>
    <x v="0"/>
    <x v="0"/>
    <s v="2021-05-25 16:32:58"/>
    <x v="0"/>
    <x v="419"/>
    <x v="419"/>
    <x v="0"/>
    <x v="417"/>
    <x v="0"/>
    <s v="13290746062"/>
    <s v="013290746062"/>
    <x v="0"/>
    <x v="0"/>
    <x v="0"/>
    <x v="0"/>
    <x v="0"/>
    <x v="0"/>
    <x v="0"/>
    <x v="0"/>
    <x v="0"/>
    <x v="0"/>
    <x v="0"/>
    <x v="0"/>
    <x v="0"/>
    <x v="0"/>
  </r>
  <r>
    <x v="0"/>
    <x v="0"/>
    <x v="135"/>
    <x v="5775"/>
    <x v="0"/>
    <x v="0"/>
    <x v="0"/>
    <x v="0"/>
    <s v="2021-05-25 16:31:38"/>
    <x v="0"/>
    <x v="135"/>
    <x v="135"/>
    <x v="0"/>
    <x v="134"/>
    <x v="0"/>
    <s v="13290746127"/>
    <s v="013290746127"/>
    <x v="0"/>
    <x v="0"/>
    <x v="0"/>
    <x v="0"/>
    <x v="0"/>
    <x v="0"/>
    <x v="0"/>
    <x v="0"/>
    <x v="220"/>
    <x v="0"/>
    <x v="3"/>
    <x v="0"/>
    <x v="0"/>
    <x v="0"/>
  </r>
  <r>
    <x v="0"/>
    <x v="0"/>
    <x v="2"/>
    <x v="5776"/>
    <x v="0"/>
    <x v="0"/>
    <x v="0"/>
    <x v="0"/>
    <s v="2021-05-25 16:27:53"/>
    <x v="0"/>
    <x v="2"/>
    <x v="2"/>
    <x v="0"/>
    <x v="2"/>
    <x v="0"/>
    <s v="13287262850"/>
    <s v="013287262850"/>
    <x v="0"/>
    <x v="0"/>
    <x v="0"/>
    <x v="0"/>
    <x v="0"/>
    <x v="0"/>
    <x v="0"/>
    <x v="0"/>
    <x v="501"/>
    <x v="0"/>
    <x v="0"/>
    <x v="0"/>
    <x v="0"/>
    <x v="0"/>
  </r>
  <r>
    <x v="0"/>
    <x v="0"/>
    <x v="472"/>
    <x v="5777"/>
    <x v="0"/>
    <x v="0"/>
    <x v="0"/>
    <x v="0"/>
    <s v="2021-05-25 16:19:29"/>
    <x v="0"/>
    <x v="472"/>
    <x v="472"/>
    <x v="0"/>
    <x v="470"/>
    <x v="0"/>
    <s v="101019416"/>
    <s v="010101941600"/>
    <x v="1"/>
    <x v="1"/>
    <x v="1"/>
    <x v="0"/>
    <x v="0"/>
    <x v="0"/>
    <x v="0"/>
    <x v="0"/>
    <x v="109"/>
    <x v="0"/>
    <x v="10"/>
    <x v="0"/>
    <x v="0"/>
    <x v="0"/>
  </r>
  <r>
    <x v="0"/>
    <x v="0"/>
    <x v="282"/>
    <x v="5778"/>
    <x v="0"/>
    <x v="0"/>
    <x v="0"/>
    <x v="0"/>
    <s v="2021-05-25 16:16:11"/>
    <x v="0"/>
    <x v="282"/>
    <x v="282"/>
    <x v="0"/>
    <x v="280"/>
    <x v="0"/>
    <s v="013952530507"/>
    <s v="013952530507"/>
    <x v="1"/>
    <x v="1"/>
    <x v="1"/>
    <x v="0"/>
    <x v="0"/>
    <x v="0"/>
    <x v="0"/>
    <x v="0"/>
    <x v="107"/>
    <x v="0"/>
    <x v="7"/>
    <x v="0"/>
    <x v="0"/>
    <x v="0"/>
  </r>
  <r>
    <x v="0"/>
    <x v="0"/>
    <x v="173"/>
    <x v="5779"/>
    <x v="0"/>
    <x v="0"/>
    <x v="0"/>
    <x v="0"/>
    <s v="2021-05-25 16:15:45"/>
    <x v="0"/>
    <x v="173"/>
    <x v="173"/>
    <x v="0"/>
    <x v="172"/>
    <x v="0"/>
    <s v="13287245995"/>
    <s v="013287245995"/>
    <x v="0"/>
    <x v="0"/>
    <x v="0"/>
    <x v="0"/>
    <x v="0"/>
    <x v="0"/>
    <x v="0"/>
    <x v="0"/>
    <x v="501"/>
    <x v="0"/>
    <x v="0"/>
    <x v="0"/>
    <x v="0"/>
    <x v="0"/>
  </r>
  <r>
    <x v="0"/>
    <x v="0"/>
    <x v="1746"/>
    <x v="5780"/>
    <x v="0"/>
    <x v="0"/>
    <x v="0"/>
    <x v="0"/>
    <s v="2021-05-25 16:04:08"/>
    <x v="0"/>
    <x v="1746"/>
    <x v="1746"/>
    <x v="0"/>
    <x v="1728"/>
    <x v="0"/>
    <s v="13287245964"/>
    <s v="013287245964"/>
    <x v="0"/>
    <x v="0"/>
    <x v="0"/>
    <x v="0"/>
    <x v="0"/>
    <x v="0"/>
    <x v="0"/>
    <x v="0"/>
    <x v="501"/>
    <x v="0"/>
    <x v="0"/>
    <x v="0"/>
    <x v="0"/>
    <x v="0"/>
  </r>
  <r>
    <x v="0"/>
    <x v="0"/>
    <x v="1165"/>
    <x v="5781"/>
    <x v="0"/>
    <x v="0"/>
    <x v="0"/>
    <x v="0"/>
    <s v="2021-05-25 15:56:45"/>
    <x v="0"/>
    <x v="1165"/>
    <x v="1165"/>
    <x v="0"/>
    <x v="1156"/>
    <x v="0"/>
    <s v="13287262190"/>
    <s v="013287262190"/>
    <x v="0"/>
    <x v="0"/>
    <x v="0"/>
    <x v="0"/>
    <x v="0"/>
    <x v="0"/>
    <x v="0"/>
    <x v="0"/>
    <x v="24"/>
    <x v="0"/>
    <x v="9"/>
    <x v="0"/>
    <x v="0"/>
    <x v="0"/>
  </r>
  <r>
    <x v="0"/>
    <x v="0"/>
    <x v="1747"/>
    <x v="5782"/>
    <x v="0"/>
    <x v="0"/>
    <x v="0"/>
    <x v="0"/>
    <s v="2021-05-25 15:52:46"/>
    <x v="0"/>
    <x v="1747"/>
    <x v="1747"/>
    <x v="0"/>
    <x v="1729"/>
    <x v="0"/>
    <s v="064264003152"/>
    <s v="064264003152"/>
    <x v="2"/>
    <x v="2"/>
    <x v="2"/>
    <x v="0"/>
    <x v="0"/>
    <x v="0"/>
    <x v="0"/>
    <x v="0"/>
    <x v="97"/>
    <x v="0"/>
    <x v="8"/>
    <x v="0"/>
    <x v="2"/>
    <x v="0"/>
  </r>
  <r>
    <x v="0"/>
    <x v="0"/>
    <x v="291"/>
    <x v="5783"/>
    <x v="0"/>
    <x v="0"/>
    <x v="0"/>
    <x v="0"/>
    <s v="2021-05-25 15:51:22"/>
    <x v="0"/>
    <x v="291"/>
    <x v="291"/>
    <x v="0"/>
    <x v="289"/>
    <x v="0"/>
    <s v="13287262948"/>
    <s v="013287262948"/>
    <x v="0"/>
    <x v="0"/>
    <x v="0"/>
    <x v="0"/>
    <x v="0"/>
    <x v="0"/>
    <x v="0"/>
    <x v="0"/>
    <x v="154"/>
    <x v="0"/>
    <x v="0"/>
    <x v="0"/>
    <x v="0"/>
    <x v="0"/>
  </r>
  <r>
    <x v="0"/>
    <x v="0"/>
    <x v="391"/>
    <x v="5784"/>
    <x v="0"/>
    <x v="0"/>
    <x v="0"/>
    <x v="0"/>
    <s v="2021-05-25 15:49:56"/>
    <x v="0"/>
    <x v="391"/>
    <x v="391"/>
    <x v="0"/>
    <x v="389"/>
    <x v="0"/>
    <s v="13287245945"/>
    <s v="013287245945"/>
    <x v="0"/>
    <x v="0"/>
    <x v="0"/>
    <x v="0"/>
    <x v="0"/>
    <x v="0"/>
    <x v="0"/>
    <x v="0"/>
    <x v="154"/>
    <x v="0"/>
    <x v="0"/>
    <x v="0"/>
    <x v="0"/>
    <x v="0"/>
  </r>
  <r>
    <x v="0"/>
    <x v="0"/>
    <x v="263"/>
    <x v="5785"/>
    <x v="0"/>
    <x v="0"/>
    <x v="0"/>
    <x v="0"/>
    <s v="2021-05-25 15:48:22"/>
    <x v="0"/>
    <x v="263"/>
    <x v="263"/>
    <x v="0"/>
    <x v="261"/>
    <x v="0"/>
    <s v="19711745048"/>
    <s v="019711745048"/>
    <x v="6"/>
    <x v="6"/>
    <x v="6"/>
    <x v="0"/>
    <x v="0"/>
    <x v="0"/>
    <x v="0"/>
    <x v="0"/>
    <x v="334"/>
    <x v="0"/>
    <x v="0"/>
    <x v="0"/>
    <x v="0"/>
    <x v="0"/>
  </r>
  <r>
    <x v="0"/>
    <x v="0"/>
    <x v="11"/>
    <x v="5786"/>
    <x v="0"/>
    <x v="0"/>
    <x v="0"/>
    <x v="0"/>
    <s v="2021-05-25 15:32:32"/>
    <x v="0"/>
    <x v="11"/>
    <x v="11"/>
    <x v="0"/>
    <x v="11"/>
    <x v="0"/>
    <s v="013952680096"/>
    <s v="013952680096"/>
    <x v="1"/>
    <x v="1"/>
    <x v="1"/>
    <x v="0"/>
    <x v="0"/>
    <x v="0"/>
    <x v="0"/>
    <x v="0"/>
    <x v="107"/>
    <x v="0"/>
    <x v="7"/>
    <x v="0"/>
    <x v="0"/>
    <x v="0"/>
  </r>
  <r>
    <x v="0"/>
    <x v="0"/>
    <x v="325"/>
    <x v="5787"/>
    <x v="0"/>
    <x v="0"/>
    <x v="0"/>
    <x v="0"/>
    <s v="2021-05-25 15:21:35"/>
    <x v="0"/>
    <x v="325"/>
    <x v="325"/>
    <x v="0"/>
    <x v="323"/>
    <x v="0"/>
    <s v="064264001128"/>
    <s v="064264001128"/>
    <x v="2"/>
    <x v="2"/>
    <x v="2"/>
    <x v="0"/>
    <x v="0"/>
    <x v="0"/>
    <x v="0"/>
    <x v="0"/>
    <x v="339"/>
    <x v="0"/>
    <x v="0"/>
    <x v="0"/>
    <x v="0"/>
    <x v="0"/>
  </r>
  <r>
    <x v="0"/>
    <x v="0"/>
    <x v="1748"/>
    <x v="5788"/>
    <x v="0"/>
    <x v="0"/>
    <x v="0"/>
    <x v="0"/>
    <s v="2021-05-25 15:18:18"/>
    <x v="0"/>
    <x v="1748"/>
    <x v="1748"/>
    <x v="21"/>
    <x v="1730"/>
    <x v="0"/>
    <s v="013952721270"/>
    <s v="013952721270"/>
    <x v="1"/>
    <x v="1"/>
    <x v="1"/>
    <x v="0"/>
    <x v="0"/>
    <x v="0"/>
    <x v="0"/>
    <x v="0"/>
    <x v="107"/>
    <x v="0"/>
    <x v="7"/>
    <x v="0"/>
    <x v="0"/>
    <x v="0"/>
  </r>
  <r>
    <x v="0"/>
    <x v="0"/>
    <x v="1299"/>
    <x v="5789"/>
    <x v="0"/>
    <x v="0"/>
    <x v="0"/>
    <x v="0"/>
    <s v="2021-05-25 15:18:04"/>
    <x v="0"/>
    <x v="1299"/>
    <x v="1299"/>
    <x v="0"/>
    <x v="1289"/>
    <x v="0"/>
    <s v="064264001468"/>
    <s v="064264001468"/>
    <x v="2"/>
    <x v="2"/>
    <x v="2"/>
    <x v="0"/>
    <x v="0"/>
    <x v="0"/>
    <x v="0"/>
    <x v="0"/>
    <x v="339"/>
    <x v="0"/>
    <x v="0"/>
    <x v="0"/>
    <x v="0"/>
    <x v="0"/>
  </r>
  <r>
    <x v="0"/>
    <x v="0"/>
    <x v="1749"/>
    <x v="5790"/>
    <x v="0"/>
    <x v="0"/>
    <x v="0"/>
    <x v="0"/>
    <s v="2021-05-25 15:17:49"/>
    <x v="0"/>
    <x v="1749"/>
    <x v="1749"/>
    <x v="0"/>
    <x v="1731"/>
    <x v="0"/>
    <s v="13260887289"/>
    <s v="013260887289"/>
    <x v="0"/>
    <x v="0"/>
    <x v="0"/>
    <x v="0"/>
    <x v="0"/>
    <x v="0"/>
    <x v="0"/>
    <x v="0"/>
    <x v="24"/>
    <x v="0"/>
    <x v="9"/>
    <x v="0"/>
    <x v="0"/>
    <x v="0"/>
  </r>
  <r>
    <x v="0"/>
    <x v="0"/>
    <x v="76"/>
    <x v="5791"/>
    <x v="0"/>
    <x v="0"/>
    <x v="0"/>
    <x v="0"/>
    <s v="2021-05-25 15:06:49"/>
    <x v="0"/>
    <x v="76"/>
    <x v="76"/>
    <x v="0"/>
    <x v="76"/>
    <x v="0"/>
    <s v="064264001110"/>
    <s v="064264001110"/>
    <x v="2"/>
    <x v="2"/>
    <x v="2"/>
    <x v="0"/>
    <x v="0"/>
    <x v="0"/>
    <x v="0"/>
    <x v="0"/>
    <x v="97"/>
    <x v="0"/>
    <x v="8"/>
    <x v="0"/>
    <x v="2"/>
    <x v="0"/>
  </r>
  <r>
    <x v="0"/>
    <x v="0"/>
    <x v="159"/>
    <x v="5792"/>
    <x v="0"/>
    <x v="0"/>
    <x v="0"/>
    <x v="0"/>
    <s v="2021-05-25 15:05:52"/>
    <x v="0"/>
    <x v="159"/>
    <x v="159"/>
    <x v="0"/>
    <x v="158"/>
    <x v="0"/>
    <s v="064264001262"/>
    <s v="064264001262"/>
    <x v="2"/>
    <x v="2"/>
    <x v="2"/>
    <x v="0"/>
    <x v="0"/>
    <x v="0"/>
    <x v="0"/>
    <x v="0"/>
    <x v="97"/>
    <x v="0"/>
    <x v="8"/>
    <x v="0"/>
    <x v="2"/>
    <x v="0"/>
  </r>
  <r>
    <x v="0"/>
    <x v="0"/>
    <x v="41"/>
    <x v="5793"/>
    <x v="0"/>
    <x v="0"/>
    <x v="0"/>
    <x v="0"/>
    <s v="2021-05-25 15:02:41"/>
    <x v="0"/>
    <x v="41"/>
    <x v="41"/>
    <x v="0"/>
    <x v="41"/>
    <x v="0"/>
    <s v="013952622163"/>
    <s v="013952622163"/>
    <x v="1"/>
    <x v="1"/>
    <x v="1"/>
    <x v="0"/>
    <x v="0"/>
    <x v="0"/>
    <x v="0"/>
    <x v="0"/>
    <x v="107"/>
    <x v="0"/>
    <x v="7"/>
    <x v="0"/>
    <x v="0"/>
    <x v="0"/>
  </r>
  <r>
    <x v="0"/>
    <x v="0"/>
    <x v="60"/>
    <x v="5794"/>
    <x v="0"/>
    <x v="0"/>
    <x v="0"/>
    <x v="0"/>
    <s v="2021-05-25 15:02:20"/>
    <x v="0"/>
    <x v="60"/>
    <x v="60"/>
    <x v="0"/>
    <x v="60"/>
    <x v="0"/>
    <s v="013952592515"/>
    <s v="013952592515"/>
    <x v="1"/>
    <x v="1"/>
    <x v="1"/>
    <x v="0"/>
    <x v="0"/>
    <x v="0"/>
    <x v="0"/>
    <x v="0"/>
    <x v="107"/>
    <x v="0"/>
    <x v="7"/>
    <x v="0"/>
    <x v="0"/>
    <x v="0"/>
  </r>
  <r>
    <x v="0"/>
    <x v="0"/>
    <x v="462"/>
    <x v="5795"/>
    <x v="0"/>
    <x v="0"/>
    <x v="0"/>
    <x v="0"/>
    <s v="2021-05-25 15:01:25"/>
    <x v="0"/>
    <x v="462"/>
    <x v="462"/>
    <x v="0"/>
    <x v="460"/>
    <x v="0"/>
    <s v="H005368"/>
    <s v="012917005368"/>
    <x v="3"/>
    <x v="3"/>
    <x v="3"/>
    <x v="0"/>
    <x v="0"/>
    <x v="0"/>
    <x v="0"/>
    <x v="0"/>
    <x v="111"/>
    <x v="0"/>
    <x v="5"/>
    <x v="0"/>
    <x v="0"/>
    <x v="0"/>
  </r>
  <r>
    <x v="0"/>
    <x v="0"/>
    <x v="283"/>
    <x v="5796"/>
    <x v="0"/>
    <x v="0"/>
    <x v="0"/>
    <x v="0"/>
    <s v="2021-05-25 14:56:22"/>
    <x v="0"/>
    <x v="283"/>
    <x v="283"/>
    <x v="0"/>
    <x v="281"/>
    <x v="0"/>
    <s v="13260025637"/>
    <s v="013260025637"/>
    <x v="0"/>
    <x v="0"/>
    <x v="0"/>
    <x v="0"/>
    <x v="0"/>
    <x v="0"/>
    <x v="0"/>
    <x v="0"/>
    <x v="48"/>
    <x v="0"/>
    <x v="0"/>
    <x v="0"/>
    <x v="1"/>
    <x v="0"/>
  </r>
  <r>
    <x v="0"/>
    <x v="0"/>
    <x v="1750"/>
    <x v="5797"/>
    <x v="0"/>
    <x v="0"/>
    <x v="0"/>
    <x v="0"/>
    <s v="2021-05-25 14:48:12"/>
    <x v="0"/>
    <x v="1750"/>
    <x v="1750"/>
    <x v="0"/>
    <x v="1732"/>
    <x v="0"/>
    <s v="H005356"/>
    <s v="012917005356"/>
    <x v="3"/>
    <x v="3"/>
    <x v="3"/>
    <x v="0"/>
    <x v="0"/>
    <x v="0"/>
    <x v="0"/>
    <x v="0"/>
    <x v="232"/>
    <x v="0"/>
    <x v="5"/>
    <x v="0"/>
    <x v="0"/>
    <x v="0"/>
  </r>
  <r>
    <x v="0"/>
    <x v="0"/>
    <x v="61"/>
    <x v="5798"/>
    <x v="0"/>
    <x v="0"/>
    <x v="0"/>
    <x v="0"/>
    <s v="2021-05-25 14:46:50"/>
    <x v="0"/>
    <x v="61"/>
    <x v="61"/>
    <x v="0"/>
    <x v="61"/>
    <x v="0"/>
    <s v="013952697546"/>
    <s v="013952697546"/>
    <x v="1"/>
    <x v="1"/>
    <x v="1"/>
    <x v="0"/>
    <x v="0"/>
    <x v="0"/>
    <x v="0"/>
    <x v="0"/>
    <x v="107"/>
    <x v="0"/>
    <x v="7"/>
    <x v="0"/>
    <x v="0"/>
    <x v="0"/>
  </r>
  <r>
    <x v="0"/>
    <x v="0"/>
    <x v="86"/>
    <x v="5799"/>
    <x v="0"/>
    <x v="0"/>
    <x v="0"/>
    <x v="0"/>
    <s v="2021-05-25 14:46:35"/>
    <x v="0"/>
    <x v="86"/>
    <x v="86"/>
    <x v="0"/>
    <x v="86"/>
    <x v="0"/>
    <s v="13287262470"/>
    <s v="013287262470"/>
    <x v="0"/>
    <x v="0"/>
    <x v="0"/>
    <x v="0"/>
    <x v="0"/>
    <x v="0"/>
    <x v="0"/>
    <x v="0"/>
    <x v="71"/>
    <x v="0"/>
    <x v="7"/>
    <x v="0"/>
    <x v="1"/>
    <x v="0"/>
  </r>
  <r>
    <x v="0"/>
    <x v="0"/>
    <x v="213"/>
    <x v="5800"/>
    <x v="0"/>
    <x v="0"/>
    <x v="0"/>
    <x v="0"/>
    <s v="2021-05-25 14:43:47"/>
    <x v="0"/>
    <x v="213"/>
    <x v="213"/>
    <x v="0"/>
    <x v="211"/>
    <x v="0"/>
    <s v="13290745887"/>
    <s v="013290745887"/>
    <x v="0"/>
    <x v="0"/>
    <x v="0"/>
    <x v="0"/>
    <x v="0"/>
    <x v="0"/>
    <x v="0"/>
    <x v="0"/>
    <x v="154"/>
    <x v="0"/>
    <x v="0"/>
    <x v="0"/>
    <x v="0"/>
    <x v="0"/>
  </r>
  <r>
    <x v="0"/>
    <x v="0"/>
    <x v="1252"/>
    <x v="5801"/>
    <x v="0"/>
    <x v="0"/>
    <x v="0"/>
    <x v="0"/>
    <s v="2021-05-25 14:42:26"/>
    <x v="0"/>
    <x v="1252"/>
    <x v="1252"/>
    <x v="0"/>
    <x v="1242"/>
    <x v="0"/>
    <s v="13290746143"/>
    <s v="013290746143"/>
    <x v="0"/>
    <x v="0"/>
    <x v="0"/>
    <x v="0"/>
    <x v="0"/>
    <x v="0"/>
    <x v="0"/>
    <x v="0"/>
    <x v="154"/>
    <x v="0"/>
    <x v="0"/>
    <x v="0"/>
    <x v="0"/>
    <x v="0"/>
  </r>
  <r>
    <x v="0"/>
    <x v="0"/>
    <x v="285"/>
    <x v="5802"/>
    <x v="0"/>
    <x v="0"/>
    <x v="0"/>
    <x v="0"/>
    <s v="2021-05-25 14:36:46"/>
    <x v="0"/>
    <x v="285"/>
    <x v="285"/>
    <x v="0"/>
    <x v="283"/>
    <x v="0"/>
    <s v="19711745023"/>
    <s v="019711745023"/>
    <x v="6"/>
    <x v="6"/>
    <x v="6"/>
    <x v="0"/>
    <x v="0"/>
    <x v="0"/>
    <x v="0"/>
    <x v="0"/>
    <x v="340"/>
    <x v="0"/>
    <x v="0"/>
    <x v="0"/>
    <x v="0"/>
    <x v="0"/>
  </r>
  <r>
    <x v="0"/>
    <x v="0"/>
    <x v="283"/>
    <x v="5803"/>
    <x v="0"/>
    <x v="0"/>
    <x v="0"/>
    <x v="0"/>
    <s v="2021-05-25 14:33:58"/>
    <x v="0"/>
    <x v="283"/>
    <x v="283"/>
    <x v="0"/>
    <x v="281"/>
    <x v="0"/>
    <s v="19711515197"/>
    <s v="019711515197"/>
    <x v="6"/>
    <x v="6"/>
    <x v="6"/>
    <x v="0"/>
    <x v="0"/>
    <x v="0"/>
    <x v="0"/>
    <x v="0"/>
    <x v="92"/>
    <x v="0"/>
    <x v="0"/>
    <x v="0"/>
    <x v="0"/>
    <x v="0"/>
  </r>
  <r>
    <x v="0"/>
    <x v="0"/>
    <x v="1751"/>
    <x v="5804"/>
    <x v="0"/>
    <x v="0"/>
    <x v="0"/>
    <x v="0"/>
    <s v="2021-05-25 14:32:22"/>
    <x v="0"/>
    <x v="1751"/>
    <x v="1751"/>
    <x v="0"/>
    <x v="1733"/>
    <x v="0"/>
    <s v="H005298"/>
    <s v="012917005298"/>
    <x v="3"/>
    <x v="3"/>
    <x v="3"/>
    <x v="0"/>
    <x v="0"/>
    <x v="0"/>
    <x v="0"/>
    <x v="0"/>
    <x v="232"/>
    <x v="0"/>
    <x v="5"/>
    <x v="0"/>
    <x v="0"/>
    <x v="0"/>
  </r>
  <r>
    <x v="0"/>
    <x v="0"/>
    <x v="1752"/>
    <x v="5805"/>
    <x v="0"/>
    <x v="0"/>
    <x v="0"/>
    <x v="0"/>
    <s v="2021-05-25 14:30:56"/>
    <x v="0"/>
    <x v="1752"/>
    <x v="1752"/>
    <x v="0"/>
    <x v="1734"/>
    <x v="0"/>
    <s v="H005346"/>
    <s v="012917005346"/>
    <x v="3"/>
    <x v="3"/>
    <x v="3"/>
    <x v="0"/>
    <x v="0"/>
    <x v="0"/>
    <x v="0"/>
    <x v="0"/>
    <x v="232"/>
    <x v="0"/>
    <x v="5"/>
    <x v="0"/>
    <x v="0"/>
    <x v="0"/>
  </r>
  <r>
    <x v="0"/>
    <x v="0"/>
    <x v="473"/>
    <x v="5806"/>
    <x v="0"/>
    <x v="0"/>
    <x v="0"/>
    <x v="0"/>
    <s v="2021-05-25 14:24:02"/>
    <x v="0"/>
    <x v="473"/>
    <x v="473"/>
    <x v="0"/>
    <x v="471"/>
    <x v="0"/>
    <s v="13287262557"/>
    <s v="013287262557"/>
    <x v="0"/>
    <x v="0"/>
    <x v="0"/>
    <x v="0"/>
    <x v="0"/>
    <x v="0"/>
    <x v="0"/>
    <x v="0"/>
    <x v="32"/>
    <x v="0"/>
    <x v="0"/>
    <x v="0"/>
    <x v="0"/>
    <x v="0"/>
  </r>
  <r>
    <x v="0"/>
    <x v="0"/>
    <x v="959"/>
    <x v="5807"/>
    <x v="0"/>
    <x v="0"/>
    <x v="0"/>
    <x v="0"/>
    <s v="2021-05-25 14:10:45"/>
    <x v="0"/>
    <x v="959"/>
    <x v="959"/>
    <x v="0"/>
    <x v="951"/>
    <x v="0"/>
    <s v="13287263014"/>
    <s v="013287263014"/>
    <x v="0"/>
    <x v="0"/>
    <x v="0"/>
    <x v="0"/>
    <x v="0"/>
    <x v="0"/>
    <x v="0"/>
    <x v="0"/>
    <x v="241"/>
    <x v="0"/>
    <x v="0"/>
    <x v="0"/>
    <x v="0"/>
    <x v="0"/>
  </r>
  <r>
    <x v="0"/>
    <x v="0"/>
    <x v="175"/>
    <x v="5808"/>
    <x v="0"/>
    <x v="0"/>
    <x v="0"/>
    <x v="0"/>
    <s v="2021-05-25 14:06:55"/>
    <x v="0"/>
    <x v="175"/>
    <x v="175"/>
    <x v="0"/>
    <x v="174"/>
    <x v="0"/>
    <s v="19711425443"/>
    <s v="019711425443"/>
    <x v="6"/>
    <x v="6"/>
    <x v="6"/>
    <x v="0"/>
    <x v="0"/>
    <x v="0"/>
    <x v="0"/>
    <x v="0"/>
    <x v="121"/>
    <x v="0"/>
    <x v="15"/>
    <x v="0"/>
    <x v="0"/>
    <x v="0"/>
  </r>
  <r>
    <x v="0"/>
    <x v="0"/>
    <x v="59"/>
    <x v="5809"/>
    <x v="0"/>
    <x v="0"/>
    <x v="0"/>
    <x v="0"/>
    <s v="2021-05-25 11:59:30"/>
    <x v="0"/>
    <x v="59"/>
    <x v="59"/>
    <x v="0"/>
    <x v="59"/>
    <x v="0"/>
    <s v="6859276"/>
    <s v="040706859276"/>
    <x v="7"/>
    <x v="7"/>
    <x v="7"/>
    <x v="0"/>
    <x v="0"/>
    <x v="0"/>
    <x v="0"/>
    <x v="0"/>
    <x v="320"/>
    <x v="0"/>
    <x v="0"/>
    <x v="0"/>
    <x v="0"/>
    <x v="0"/>
  </r>
  <r>
    <x v="0"/>
    <x v="0"/>
    <x v="110"/>
    <x v="5810"/>
    <x v="0"/>
    <x v="0"/>
    <x v="0"/>
    <x v="0"/>
    <s v="2021-05-25 11:50:49"/>
    <x v="0"/>
    <x v="110"/>
    <x v="110"/>
    <x v="0"/>
    <x v="109"/>
    <x v="0"/>
    <s v="6859415"/>
    <s v="040706859415"/>
    <x v="7"/>
    <x v="7"/>
    <x v="7"/>
    <x v="0"/>
    <x v="0"/>
    <x v="0"/>
    <x v="0"/>
    <x v="0"/>
    <x v="493"/>
    <x v="0"/>
    <x v="3"/>
    <x v="0"/>
    <x v="0"/>
    <x v="0"/>
  </r>
  <r>
    <x v="0"/>
    <x v="0"/>
    <x v="61"/>
    <x v="5811"/>
    <x v="0"/>
    <x v="0"/>
    <x v="0"/>
    <x v="0"/>
    <s v="2021-05-25 11:50:31"/>
    <x v="0"/>
    <x v="61"/>
    <x v="61"/>
    <x v="0"/>
    <x v="61"/>
    <x v="0"/>
    <s v="6822237"/>
    <s v="040706822237"/>
    <x v="7"/>
    <x v="7"/>
    <x v="7"/>
    <x v="0"/>
    <x v="0"/>
    <x v="0"/>
    <x v="0"/>
    <x v="0"/>
    <x v="315"/>
    <x v="0"/>
    <x v="12"/>
    <x v="0"/>
    <x v="0"/>
    <x v="0"/>
  </r>
  <r>
    <x v="0"/>
    <x v="0"/>
    <x v="218"/>
    <x v="5812"/>
    <x v="0"/>
    <x v="0"/>
    <x v="0"/>
    <x v="0"/>
    <s v="2021-05-25 11:46:09"/>
    <x v="0"/>
    <x v="218"/>
    <x v="218"/>
    <x v="0"/>
    <x v="216"/>
    <x v="0"/>
    <s v="6822241"/>
    <s v="040706822241"/>
    <x v="7"/>
    <x v="7"/>
    <x v="7"/>
    <x v="0"/>
    <x v="0"/>
    <x v="0"/>
    <x v="0"/>
    <x v="0"/>
    <x v="30"/>
    <x v="0"/>
    <x v="7"/>
    <x v="0"/>
    <x v="0"/>
    <x v="0"/>
  </r>
  <r>
    <x v="0"/>
    <x v="0"/>
    <x v="1753"/>
    <x v="5813"/>
    <x v="0"/>
    <x v="0"/>
    <x v="0"/>
    <x v="0"/>
    <s v="2021-05-25 11:45:53"/>
    <x v="0"/>
    <x v="1753"/>
    <x v="1753"/>
    <x v="0"/>
    <x v="1735"/>
    <x v="0"/>
    <s v="6822252"/>
    <s v="040706822252"/>
    <x v="7"/>
    <x v="7"/>
    <x v="7"/>
    <x v="0"/>
    <x v="0"/>
    <x v="0"/>
    <x v="0"/>
    <x v="0"/>
    <x v="30"/>
    <x v="0"/>
    <x v="7"/>
    <x v="0"/>
    <x v="0"/>
    <x v="0"/>
  </r>
  <r>
    <x v="0"/>
    <x v="0"/>
    <x v="1754"/>
    <x v="5814"/>
    <x v="0"/>
    <x v="0"/>
    <x v="0"/>
    <x v="0"/>
    <s v="2021-05-25 11:45:36"/>
    <x v="0"/>
    <x v="1754"/>
    <x v="1754"/>
    <x v="0"/>
    <x v="1736"/>
    <x v="0"/>
    <s v="6822296"/>
    <s v="040706822296"/>
    <x v="7"/>
    <x v="7"/>
    <x v="7"/>
    <x v="0"/>
    <x v="0"/>
    <x v="0"/>
    <x v="0"/>
    <x v="0"/>
    <x v="30"/>
    <x v="0"/>
    <x v="7"/>
    <x v="0"/>
    <x v="0"/>
    <x v="0"/>
  </r>
  <r>
    <x v="0"/>
    <x v="0"/>
    <x v="21"/>
    <x v="5815"/>
    <x v="0"/>
    <x v="0"/>
    <x v="0"/>
    <x v="0"/>
    <s v="2021-05-25 11:44:47"/>
    <x v="0"/>
    <x v="21"/>
    <x v="21"/>
    <x v="0"/>
    <x v="21"/>
    <x v="0"/>
    <s v="6859277"/>
    <s v="040706859277"/>
    <x v="7"/>
    <x v="7"/>
    <x v="7"/>
    <x v="0"/>
    <x v="0"/>
    <x v="0"/>
    <x v="0"/>
    <x v="0"/>
    <x v="170"/>
    <x v="0"/>
    <x v="9"/>
    <x v="0"/>
    <x v="0"/>
    <x v="0"/>
  </r>
  <r>
    <x v="0"/>
    <x v="0"/>
    <x v="98"/>
    <x v="5816"/>
    <x v="0"/>
    <x v="0"/>
    <x v="0"/>
    <x v="0"/>
    <s v="2021-05-25 11:44:00"/>
    <x v="0"/>
    <x v="98"/>
    <x v="98"/>
    <x v="0"/>
    <x v="97"/>
    <x v="0"/>
    <s v="6859279"/>
    <s v="040706859279"/>
    <x v="7"/>
    <x v="7"/>
    <x v="7"/>
    <x v="0"/>
    <x v="0"/>
    <x v="0"/>
    <x v="0"/>
    <x v="0"/>
    <x v="248"/>
    <x v="0"/>
    <x v="0"/>
    <x v="0"/>
    <x v="0"/>
    <x v="0"/>
  </r>
  <r>
    <x v="0"/>
    <x v="0"/>
    <x v="513"/>
    <x v="5817"/>
    <x v="0"/>
    <x v="0"/>
    <x v="0"/>
    <x v="0"/>
    <s v="2021-05-25 11:43:07"/>
    <x v="0"/>
    <x v="513"/>
    <x v="513"/>
    <x v="0"/>
    <x v="511"/>
    <x v="0"/>
    <s v="6859417"/>
    <s v="040706859417"/>
    <x v="7"/>
    <x v="7"/>
    <x v="7"/>
    <x v="0"/>
    <x v="0"/>
    <x v="0"/>
    <x v="0"/>
    <x v="0"/>
    <x v="248"/>
    <x v="0"/>
    <x v="0"/>
    <x v="0"/>
    <x v="0"/>
    <x v="0"/>
  </r>
  <r>
    <x v="0"/>
    <x v="0"/>
    <x v="352"/>
    <x v="5818"/>
    <x v="0"/>
    <x v="0"/>
    <x v="0"/>
    <x v="0"/>
    <s v="2021-05-25 11:23:01"/>
    <x v="0"/>
    <x v="352"/>
    <x v="352"/>
    <x v="0"/>
    <x v="350"/>
    <x v="0"/>
    <s v="14486738673"/>
    <s v="014486738673"/>
    <x v="8"/>
    <x v="8"/>
    <x v="8"/>
    <x v="0"/>
    <x v="0"/>
    <x v="0"/>
    <x v="0"/>
    <x v="0"/>
    <x v="444"/>
    <x v="0"/>
    <x v="7"/>
    <x v="0"/>
    <x v="0"/>
    <x v="0"/>
  </r>
  <r>
    <x v="0"/>
    <x v="0"/>
    <x v="178"/>
    <x v="5819"/>
    <x v="0"/>
    <x v="0"/>
    <x v="0"/>
    <x v="0"/>
    <s v="2021-05-25 11:18:21"/>
    <x v="0"/>
    <x v="178"/>
    <x v="178"/>
    <x v="0"/>
    <x v="177"/>
    <x v="0"/>
    <s v="0530098"/>
    <s v="013350530098"/>
    <x v="7"/>
    <x v="7"/>
    <x v="7"/>
    <x v="0"/>
    <x v="0"/>
    <x v="0"/>
    <x v="0"/>
    <x v="0"/>
    <x v="126"/>
    <x v="0"/>
    <x v="2"/>
    <x v="0"/>
    <x v="0"/>
    <x v="0"/>
  </r>
  <r>
    <x v="0"/>
    <x v="0"/>
    <x v="34"/>
    <x v="5820"/>
    <x v="0"/>
    <x v="0"/>
    <x v="0"/>
    <x v="0"/>
    <s v="2021-05-25 11:08:31"/>
    <x v="0"/>
    <x v="34"/>
    <x v="34"/>
    <x v="0"/>
    <x v="34"/>
    <x v="0"/>
    <s v="14429382938"/>
    <s v="014429382938"/>
    <x v="8"/>
    <x v="8"/>
    <x v="8"/>
    <x v="0"/>
    <x v="0"/>
    <x v="0"/>
    <x v="0"/>
    <x v="0"/>
    <x v="118"/>
    <x v="0"/>
    <x v="9"/>
    <x v="0"/>
    <x v="0"/>
    <x v="0"/>
  </r>
  <r>
    <x v="0"/>
    <x v="0"/>
    <x v="1755"/>
    <x v="5821"/>
    <x v="0"/>
    <x v="0"/>
    <x v="0"/>
    <x v="0"/>
    <s v="2021-05-25 11:02:49"/>
    <x v="0"/>
    <x v="1755"/>
    <x v="1755"/>
    <x v="0"/>
    <x v="1737"/>
    <x v="0"/>
    <s v="10101942000"/>
    <s v="010101942000"/>
    <x v="1"/>
    <x v="1"/>
    <x v="1"/>
    <x v="0"/>
    <x v="0"/>
    <x v="0"/>
    <x v="0"/>
    <x v="0"/>
    <x v="277"/>
    <x v="0"/>
    <x v="10"/>
    <x v="0"/>
    <x v="0"/>
    <x v="0"/>
  </r>
  <r>
    <x v="0"/>
    <x v="0"/>
    <x v="4"/>
    <x v="5822"/>
    <x v="0"/>
    <x v="0"/>
    <x v="0"/>
    <x v="0"/>
    <s v="2021-05-25 11:01:29"/>
    <x v="0"/>
    <x v="4"/>
    <x v="4"/>
    <x v="0"/>
    <x v="4"/>
    <x v="0"/>
    <s v="10102040800"/>
    <s v="010102040800"/>
    <x v="1"/>
    <x v="1"/>
    <x v="1"/>
    <x v="0"/>
    <x v="0"/>
    <x v="0"/>
    <x v="0"/>
    <x v="0"/>
    <x v="85"/>
    <x v="0"/>
    <x v="10"/>
    <x v="0"/>
    <x v="0"/>
    <x v="0"/>
  </r>
  <r>
    <x v="0"/>
    <x v="0"/>
    <x v="573"/>
    <x v="5823"/>
    <x v="0"/>
    <x v="0"/>
    <x v="0"/>
    <x v="0"/>
    <s v="2021-05-25 11:00:43"/>
    <x v="0"/>
    <x v="573"/>
    <x v="573"/>
    <x v="0"/>
    <x v="571"/>
    <x v="0"/>
    <s v="10104213000"/>
    <s v="010104213000"/>
    <x v="1"/>
    <x v="1"/>
    <x v="1"/>
    <x v="0"/>
    <x v="0"/>
    <x v="0"/>
    <x v="0"/>
    <x v="0"/>
    <x v="502"/>
    <x v="0"/>
    <x v="15"/>
    <x v="0"/>
    <x v="0"/>
    <x v="0"/>
  </r>
  <r>
    <x v="0"/>
    <x v="0"/>
    <x v="588"/>
    <x v="5824"/>
    <x v="0"/>
    <x v="0"/>
    <x v="0"/>
    <x v="0"/>
    <s v="2021-05-25 10:59:55"/>
    <x v="0"/>
    <x v="588"/>
    <x v="588"/>
    <x v="0"/>
    <x v="586"/>
    <x v="0"/>
    <s v="10104346800"/>
    <s v="010104346800"/>
    <x v="1"/>
    <x v="1"/>
    <x v="1"/>
    <x v="0"/>
    <x v="0"/>
    <x v="0"/>
    <x v="0"/>
    <x v="0"/>
    <x v="502"/>
    <x v="0"/>
    <x v="15"/>
    <x v="0"/>
    <x v="0"/>
    <x v="0"/>
  </r>
  <r>
    <x v="0"/>
    <x v="0"/>
    <x v="658"/>
    <x v="5825"/>
    <x v="0"/>
    <x v="0"/>
    <x v="0"/>
    <x v="0"/>
    <s v="2021-05-25 10:58:55"/>
    <x v="0"/>
    <x v="658"/>
    <x v="658"/>
    <x v="0"/>
    <x v="655"/>
    <x v="0"/>
    <s v="10104058500"/>
    <s v="010104058500"/>
    <x v="1"/>
    <x v="1"/>
    <x v="1"/>
    <x v="0"/>
    <x v="0"/>
    <x v="0"/>
    <x v="0"/>
    <x v="0"/>
    <x v="262"/>
    <x v="0"/>
    <x v="10"/>
    <x v="0"/>
    <x v="0"/>
    <x v="0"/>
  </r>
  <r>
    <x v="0"/>
    <x v="0"/>
    <x v="330"/>
    <x v="5826"/>
    <x v="0"/>
    <x v="0"/>
    <x v="0"/>
    <x v="0"/>
    <s v="2021-05-25 10:55:53"/>
    <x v="0"/>
    <x v="330"/>
    <x v="330"/>
    <x v="0"/>
    <x v="328"/>
    <x v="0"/>
    <s v="10104144200"/>
    <s v="010104144200"/>
    <x v="1"/>
    <x v="1"/>
    <x v="1"/>
    <x v="0"/>
    <x v="0"/>
    <x v="0"/>
    <x v="0"/>
    <x v="0"/>
    <x v="262"/>
    <x v="0"/>
    <x v="10"/>
    <x v="0"/>
    <x v="0"/>
    <x v="0"/>
  </r>
  <r>
    <x v="0"/>
    <x v="0"/>
    <x v="1756"/>
    <x v="5827"/>
    <x v="0"/>
    <x v="0"/>
    <x v="0"/>
    <x v="0"/>
    <s v="2021-05-25 10:51:55"/>
    <x v="0"/>
    <x v="1756"/>
    <x v="1756"/>
    <x v="16"/>
    <x v="1738"/>
    <x v="0"/>
    <s v="8844511"/>
    <s v="013308844511"/>
    <x v="7"/>
    <x v="7"/>
    <x v="7"/>
    <x v="0"/>
    <x v="0"/>
    <x v="0"/>
    <x v="0"/>
    <x v="0"/>
    <x v="75"/>
    <x v="0"/>
    <x v="2"/>
    <x v="0"/>
    <x v="0"/>
    <x v="0"/>
  </r>
  <r>
    <x v="2"/>
    <x v="0"/>
    <x v="1757"/>
    <x v="5828"/>
    <x v="0"/>
    <x v="0"/>
    <x v="0"/>
    <x v="0"/>
    <s v="2021-05-25 10:51:19"/>
    <x v="0"/>
    <x v="1757"/>
    <x v="1757"/>
    <x v="128"/>
    <x v="1739"/>
    <x v="0"/>
    <s v="8844583"/>
    <s v="013308844583"/>
    <x v="7"/>
    <x v="7"/>
    <x v="7"/>
    <x v="0"/>
    <x v="0"/>
    <x v="0"/>
    <x v="0"/>
    <x v="0"/>
    <x v="75"/>
    <x v="0"/>
    <x v="2"/>
    <x v="0"/>
    <x v="0"/>
    <x v="0"/>
  </r>
  <r>
    <x v="0"/>
    <x v="0"/>
    <x v="200"/>
    <x v="5829"/>
    <x v="0"/>
    <x v="0"/>
    <x v="0"/>
    <x v="0"/>
    <s v="2021-05-25 10:39:39"/>
    <x v="0"/>
    <x v="200"/>
    <x v="200"/>
    <x v="0"/>
    <x v="199"/>
    <x v="0"/>
    <s v="064264001202"/>
    <s v="064264001202"/>
    <x v="2"/>
    <x v="2"/>
    <x v="2"/>
    <x v="0"/>
    <x v="0"/>
    <x v="0"/>
    <x v="0"/>
    <x v="0"/>
    <x v="97"/>
    <x v="0"/>
    <x v="8"/>
    <x v="0"/>
    <x v="2"/>
    <x v="0"/>
  </r>
  <r>
    <x v="0"/>
    <x v="0"/>
    <x v="100"/>
    <x v="5830"/>
    <x v="0"/>
    <x v="0"/>
    <x v="0"/>
    <x v="0"/>
    <s v="2021-05-25 10:23:28"/>
    <x v="0"/>
    <x v="100"/>
    <x v="100"/>
    <x v="0"/>
    <x v="99"/>
    <x v="0"/>
    <s v="13305148479"/>
    <s v="013305148479"/>
    <x v="5"/>
    <x v="5"/>
    <x v="5"/>
    <x v="0"/>
    <x v="0"/>
    <x v="0"/>
    <x v="0"/>
    <x v="0"/>
    <x v="170"/>
    <x v="0"/>
    <x v="9"/>
    <x v="0"/>
    <x v="0"/>
    <x v="0"/>
  </r>
  <r>
    <x v="0"/>
    <x v="0"/>
    <x v="271"/>
    <x v="5831"/>
    <x v="0"/>
    <x v="0"/>
    <x v="0"/>
    <x v="0"/>
    <s v="2021-05-25 10:03:30"/>
    <x v="0"/>
    <x v="271"/>
    <x v="271"/>
    <x v="0"/>
    <x v="269"/>
    <x v="0"/>
    <s v="19711485278"/>
    <s v="019711485278"/>
    <x v="6"/>
    <x v="6"/>
    <x v="6"/>
    <x v="0"/>
    <x v="0"/>
    <x v="0"/>
    <x v="0"/>
    <x v="0"/>
    <x v="84"/>
    <x v="0"/>
    <x v="0"/>
    <x v="0"/>
    <x v="1"/>
    <x v="0"/>
  </r>
  <r>
    <x v="0"/>
    <x v="0"/>
    <x v="83"/>
    <x v="5832"/>
    <x v="0"/>
    <x v="0"/>
    <x v="0"/>
    <x v="0"/>
    <s v="2021-05-25 09:58:28"/>
    <x v="0"/>
    <x v="83"/>
    <x v="83"/>
    <x v="0"/>
    <x v="83"/>
    <x v="0"/>
    <s v="19711435099"/>
    <s v="019711435099"/>
    <x v="6"/>
    <x v="6"/>
    <x v="6"/>
    <x v="0"/>
    <x v="0"/>
    <x v="0"/>
    <x v="0"/>
    <x v="0"/>
    <x v="454"/>
    <x v="0"/>
    <x v="15"/>
    <x v="0"/>
    <x v="0"/>
    <x v="0"/>
  </r>
  <r>
    <x v="0"/>
    <x v="0"/>
    <x v="81"/>
    <x v="5833"/>
    <x v="0"/>
    <x v="0"/>
    <x v="0"/>
    <x v="0"/>
    <s v="2021-05-25 09:51:18"/>
    <x v="0"/>
    <x v="81"/>
    <x v="81"/>
    <x v="0"/>
    <x v="81"/>
    <x v="0"/>
    <s v="40937006795"/>
    <s v="040937006795"/>
    <x v="6"/>
    <x v="6"/>
    <x v="6"/>
    <x v="0"/>
    <x v="0"/>
    <x v="0"/>
    <x v="0"/>
    <x v="0"/>
    <x v="264"/>
    <x v="0"/>
    <x v="0"/>
    <x v="0"/>
    <x v="0"/>
    <x v="0"/>
  </r>
  <r>
    <x v="0"/>
    <x v="0"/>
    <x v="85"/>
    <x v="5834"/>
    <x v="0"/>
    <x v="0"/>
    <x v="0"/>
    <x v="0"/>
    <s v="2021-05-25 09:50:59"/>
    <x v="0"/>
    <x v="85"/>
    <x v="85"/>
    <x v="0"/>
    <x v="85"/>
    <x v="0"/>
    <s v="40937006794"/>
    <s v="040937006794"/>
    <x v="6"/>
    <x v="6"/>
    <x v="6"/>
    <x v="0"/>
    <x v="0"/>
    <x v="0"/>
    <x v="0"/>
    <x v="0"/>
    <x v="264"/>
    <x v="0"/>
    <x v="0"/>
    <x v="0"/>
    <x v="0"/>
    <x v="0"/>
  </r>
  <r>
    <x v="0"/>
    <x v="0"/>
    <x v="578"/>
    <x v="5835"/>
    <x v="0"/>
    <x v="0"/>
    <x v="0"/>
    <x v="0"/>
    <s v="2021-05-25 09:50:00"/>
    <x v="0"/>
    <x v="578"/>
    <x v="578"/>
    <x v="0"/>
    <x v="576"/>
    <x v="0"/>
    <s v="40937006775"/>
    <s v="040937006775"/>
    <x v="6"/>
    <x v="6"/>
    <x v="6"/>
    <x v="0"/>
    <x v="0"/>
    <x v="0"/>
    <x v="0"/>
    <x v="0"/>
    <x v="21"/>
    <x v="0"/>
    <x v="3"/>
    <x v="0"/>
    <x v="0"/>
    <x v="0"/>
  </r>
  <r>
    <x v="0"/>
    <x v="0"/>
    <x v="1758"/>
    <x v="5836"/>
    <x v="0"/>
    <x v="0"/>
    <x v="0"/>
    <x v="0"/>
    <s v="2021-05-25 09:47:05"/>
    <x v="0"/>
    <x v="1758"/>
    <x v="1758"/>
    <x v="11"/>
    <x v="1740"/>
    <x v="0"/>
    <s v="40937006802"/>
    <s v="040937006802"/>
    <x v="6"/>
    <x v="6"/>
    <x v="6"/>
    <x v="0"/>
    <x v="0"/>
    <x v="0"/>
    <x v="0"/>
    <x v="0"/>
    <x v="503"/>
    <x v="0"/>
    <x v="7"/>
    <x v="0"/>
    <x v="0"/>
    <x v="0"/>
  </r>
  <r>
    <x v="0"/>
    <x v="0"/>
    <x v="569"/>
    <x v="5837"/>
    <x v="0"/>
    <x v="0"/>
    <x v="0"/>
    <x v="0"/>
    <s v="2021-05-25 09:33:49"/>
    <x v="0"/>
    <x v="569"/>
    <x v="569"/>
    <x v="0"/>
    <x v="567"/>
    <x v="0"/>
    <s v="19711485273"/>
    <s v="019711485273"/>
    <x v="6"/>
    <x v="6"/>
    <x v="6"/>
    <x v="0"/>
    <x v="0"/>
    <x v="0"/>
    <x v="0"/>
    <x v="0"/>
    <x v="84"/>
    <x v="0"/>
    <x v="0"/>
    <x v="0"/>
    <x v="1"/>
    <x v="0"/>
  </r>
  <r>
    <x v="0"/>
    <x v="0"/>
    <x v="531"/>
    <x v="5838"/>
    <x v="0"/>
    <x v="0"/>
    <x v="0"/>
    <x v="0"/>
    <s v="2021-05-25 09:30:56"/>
    <x v="0"/>
    <x v="531"/>
    <x v="531"/>
    <x v="0"/>
    <x v="529"/>
    <x v="0"/>
    <s v="19711485290_x0009_"/>
    <s v="019711485290"/>
    <x v="6"/>
    <x v="6"/>
    <x v="6"/>
    <x v="0"/>
    <x v="0"/>
    <x v="0"/>
    <x v="0"/>
    <x v="0"/>
    <x v="84"/>
    <x v="0"/>
    <x v="0"/>
    <x v="0"/>
    <x v="1"/>
    <x v="0"/>
  </r>
  <r>
    <x v="0"/>
    <x v="0"/>
    <x v="925"/>
    <x v="5839"/>
    <x v="0"/>
    <x v="0"/>
    <x v="0"/>
    <x v="0"/>
    <s v="2021-05-25 09:17:22"/>
    <x v="0"/>
    <x v="925"/>
    <x v="925"/>
    <x v="0"/>
    <x v="918"/>
    <x v="0"/>
    <s v="2000067"/>
    <s v="014202000067"/>
    <x v="5"/>
    <x v="5"/>
    <x v="5"/>
    <x v="0"/>
    <x v="0"/>
    <x v="0"/>
    <x v="0"/>
    <x v="0"/>
    <x v="464"/>
    <x v="0"/>
    <x v="0"/>
    <x v="0"/>
    <x v="0"/>
    <x v="0"/>
  </r>
  <r>
    <x v="0"/>
    <x v="0"/>
    <x v="792"/>
    <x v="5840"/>
    <x v="0"/>
    <x v="0"/>
    <x v="0"/>
    <x v="0"/>
    <s v="2021-05-25 09:16:33"/>
    <x v="0"/>
    <x v="792"/>
    <x v="792"/>
    <x v="0"/>
    <x v="789"/>
    <x v="0"/>
    <s v="19711415154"/>
    <s v="019711415154"/>
    <x v="6"/>
    <x v="6"/>
    <x v="6"/>
    <x v="0"/>
    <x v="0"/>
    <x v="0"/>
    <x v="0"/>
    <x v="0"/>
    <x v="116"/>
    <x v="0"/>
    <x v="0"/>
    <x v="0"/>
    <x v="1"/>
    <x v="0"/>
  </r>
  <r>
    <x v="0"/>
    <x v="0"/>
    <x v="707"/>
    <x v="5841"/>
    <x v="0"/>
    <x v="0"/>
    <x v="0"/>
    <x v="0"/>
    <s v="2021-05-25 09:16:29"/>
    <x v="0"/>
    <x v="707"/>
    <x v="707"/>
    <x v="0"/>
    <x v="704"/>
    <x v="0"/>
    <s v="2000069"/>
    <s v="014202000069"/>
    <x v="5"/>
    <x v="5"/>
    <x v="5"/>
    <x v="0"/>
    <x v="0"/>
    <x v="0"/>
    <x v="0"/>
    <x v="0"/>
    <x v="73"/>
    <x v="0"/>
    <x v="10"/>
    <x v="0"/>
    <x v="0"/>
    <x v="0"/>
  </r>
  <r>
    <x v="0"/>
    <x v="0"/>
    <x v="229"/>
    <x v="5842"/>
    <x v="0"/>
    <x v="0"/>
    <x v="0"/>
    <x v="0"/>
    <s v="2021-05-25 09:14:19"/>
    <x v="0"/>
    <x v="229"/>
    <x v="229"/>
    <x v="0"/>
    <x v="227"/>
    <x v="0"/>
    <s v="2000021"/>
    <s v="014202000021"/>
    <x v="5"/>
    <x v="5"/>
    <x v="5"/>
    <x v="0"/>
    <x v="0"/>
    <x v="0"/>
    <x v="0"/>
    <x v="0"/>
    <x v="481"/>
    <x v="0"/>
    <x v="0"/>
    <x v="0"/>
    <x v="0"/>
    <x v="0"/>
  </r>
  <r>
    <x v="0"/>
    <x v="0"/>
    <x v="121"/>
    <x v="5843"/>
    <x v="0"/>
    <x v="0"/>
    <x v="0"/>
    <x v="0"/>
    <s v="2021-05-25 08:59:02"/>
    <x v="0"/>
    <x v="121"/>
    <x v="121"/>
    <x v="0"/>
    <x v="120"/>
    <x v="0"/>
    <s v="064264003733"/>
    <s v="064264003733"/>
    <x v="2"/>
    <x v="2"/>
    <x v="2"/>
    <x v="0"/>
    <x v="0"/>
    <x v="0"/>
    <x v="0"/>
    <x v="0"/>
    <x v="486"/>
    <x v="0"/>
    <x v="3"/>
    <x v="0"/>
    <x v="0"/>
    <x v="0"/>
  </r>
  <r>
    <x v="0"/>
    <x v="0"/>
    <x v="203"/>
    <x v="5844"/>
    <x v="0"/>
    <x v="0"/>
    <x v="0"/>
    <x v="0"/>
    <s v="2021-05-25 08:58:36"/>
    <x v="0"/>
    <x v="203"/>
    <x v="203"/>
    <x v="0"/>
    <x v="202"/>
    <x v="0"/>
    <s v="064267005010"/>
    <s v="064267005010"/>
    <x v="2"/>
    <x v="2"/>
    <x v="2"/>
    <x v="0"/>
    <x v="0"/>
    <x v="0"/>
    <x v="0"/>
    <x v="0"/>
    <x v="486"/>
    <x v="0"/>
    <x v="3"/>
    <x v="0"/>
    <x v="0"/>
    <x v="0"/>
  </r>
  <r>
    <x v="0"/>
    <x v="0"/>
    <x v="108"/>
    <x v="5845"/>
    <x v="0"/>
    <x v="0"/>
    <x v="0"/>
    <x v="0"/>
    <s v="2021-05-25 08:58:08"/>
    <x v="0"/>
    <x v="108"/>
    <x v="108"/>
    <x v="0"/>
    <x v="107"/>
    <x v="0"/>
    <s v="064264005044"/>
    <s v="064264005044"/>
    <x v="2"/>
    <x v="2"/>
    <x v="2"/>
    <x v="0"/>
    <x v="0"/>
    <x v="0"/>
    <x v="0"/>
    <x v="0"/>
    <x v="486"/>
    <x v="0"/>
    <x v="3"/>
    <x v="0"/>
    <x v="0"/>
    <x v="0"/>
  </r>
  <r>
    <x v="0"/>
    <x v="0"/>
    <x v="115"/>
    <x v="5846"/>
    <x v="0"/>
    <x v="0"/>
    <x v="0"/>
    <x v="0"/>
    <s v="2021-05-25 08:57:37"/>
    <x v="0"/>
    <x v="115"/>
    <x v="115"/>
    <x v="0"/>
    <x v="114"/>
    <x v="0"/>
    <s v="064267004941"/>
    <s v="064267004941"/>
    <x v="2"/>
    <x v="2"/>
    <x v="2"/>
    <x v="0"/>
    <x v="0"/>
    <x v="0"/>
    <x v="0"/>
    <x v="0"/>
    <x v="486"/>
    <x v="0"/>
    <x v="3"/>
    <x v="0"/>
    <x v="0"/>
    <x v="0"/>
  </r>
  <r>
    <x v="0"/>
    <x v="0"/>
    <x v="81"/>
    <x v="5847"/>
    <x v="0"/>
    <x v="0"/>
    <x v="0"/>
    <x v="0"/>
    <s v="2021-05-25 08:57:05"/>
    <x v="0"/>
    <x v="81"/>
    <x v="81"/>
    <x v="0"/>
    <x v="81"/>
    <x v="0"/>
    <s v="064264000550"/>
    <s v="064264000550"/>
    <x v="2"/>
    <x v="2"/>
    <x v="2"/>
    <x v="0"/>
    <x v="0"/>
    <x v="0"/>
    <x v="0"/>
    <x v="0"/>
    <x v="486"/>
    <x v="0"/>
    <x v="3"/>
    <x v="0"/>
    <x v="0"/>
    <x v="0"/>
  </r>
  <r>
    <x v="0"/>
    <x v="0"/>
    <x v="59"/>
    <x v="5848"/>
    <x v="0"/>
    <x v="0"/>
    <x v="0"/>
    <x v="0"/>
    <s v="2021-05-25 08:56:40"/>
    <x v="0"/>
    <x v="59"/>
    <x v="59"/>
    <x v="0"/>
    <x v="59"/>
    <x v="0"/>
    <s v="064264001851"/>
    <s v="064264001851"/>
    <x v="2"/>
    <x v="2"/>
    <x v="2"/>
    <x v="0"/>
    <x v="0"/>
    <x v="0"/>
    <x v="0"/>
    <x v="0"/>
    <x v="486"/>
    <x v="0"/>
    <x v="3"/>
    <x v="0"/>
    <x v="0"/>
    <x v="0"/>
  </r>
  <r>
    <x v="0"/>
    <x v="0"/>
    <x v="232"/>
    <x v="5849"/>
    <x v="0"/>
    <x v="0"/>
    <x v="0"/>
    <x v="0"/>
    <s v="2021-05-25 08:55:54"/>
    <x v="0"/>
    <x v="232"/>
    <x v="232"/>
    <x v="0"/>
    <x v="230"/>
    <x v="0"/>
    <s v="064264004654"/>
    <s v="064264004654"/>
    <x v="2"/>
    <x v="2"/>
    <x v="2"/>
    <x v="0"/>
    <x v="0"/>
    <x v="0"/>
    <x v="0"/>
    <x v="0"/>
    <x v="486"/>
    <x v="0"/>
    <x v="3"/>
    <x v="0"/>
    <x v="0"/>
    <x v="0"/>
  </r>
  <r>
    <x v="0"/>
    <x v="0"/>
    <x v="236"/>
    <x v="5850"/>
    <x v="0"/>
    <x v="0"/>
    <x v="0"/>
    <x v="0"/>
    <s v="2021-05-25 08:55:30"/>
    <x v="0"/>
    <x v="236"/>
    <x v="236"/>
    <x v="0"/>
    <x v="234"/>
    <x v="0"/>
    <s v="064264005310"/>
    <s v="064264005310"/>
    <x v="2"/>
    <x v="2"/>
    <x v="2"/>
    <x v="0"/>
    <x v="0"/>
    <x v="0"/>
    <x v="0"/>
    <x v="0"/>
    <x v="486"/>
    <x v="0"/>
    <x v="3"/>
    <x v="0"/>
    <x v="0"/>
    <x v="0"/>
  </r>
  <r>
    <x v="0"/>
    <x v="0"/>
    <x v="169"/>
    <x v="5851"/>
    <x v="0"/>
    <x v="0"/>
    <x v="0"/>
    <x v="0"/>
    <s v="2021-05-25 08:54:19"/>
    <x v="0"/>
    <x v="169"/>
    <x v="169"/>
    <x v="0"/>
    <x v="168"/>
    <x v="0"/>
    <s v="064264002000"/>
    <s v="064264002000"/>
    <x v="2"/>
    <x v="2"/>
    <x v="2"/>
    <x v="0"/>
    <x v="0"/>
    <x v="0"/>
    <x v="0"/>
    <x v="0"/>
    <x v="486"/>
    <x v="0"/>
    <x v="3"/>
    <x v="0"/>
    <x v="0"/>
    <x v="0"/>
  </r>
  <r>
    <x v="0"/>
    <x v="0"/>
    <x v="325"/>
    <x v="5852"/>
    <x v="0"/>
    <x v="0"/>
    <x v="0"/>
    <x v="0"/>
    <s v="2021-05-25 08:53:20"/>
    <x v="0"/>
    <x v="325"/>
    <x v="325"/>
    <x v="0"/>
    <x v="323"/>
    <x v="0"/>
    <s v="064264000042"/>
    <s v="064264000042"/>
    <x v="2"/>
    <x v="2"/>
    <x v="2"/>
    <x v="0"/>
    <x v="0"/>
    <x v="0"/>
    <x v="0"/>
    <x v="0"/>
    <x v="486"/>
    <x v="0"/>
    <x v="3"/>
    <x v="0"/>
    <x v="0"/>
    <x v="0"/>
  </r>
  <r>
    <x v="0"/>
    <x v="0"/>
    <x v="1759"/>
    <x v="5853"/>
    <x v="0"/>
    <x v="0"/>
    <x v="0"/>
    <x v="0"/>
    <s v="2021-05-24 20:02:37"/>
    <x v="0"/>
    <x v="1759"/>
    <x v="1759"/>
    <x v="55"/>
    <x v="1741"/>
    <x v="0"/>
    <s v="H005236"/>
    <s v="012917005236"/>
    <x v="3"/>
    <x v="3"/>
    <x v="3"/>
    <x v="0"/>
    <x v="0"/>
    <x v="0"/>
    <x v="0"/>
    <x v="0"/>
    <x v="360"/>
    <x v="0"/>
    <x v="6"/>
    <x v="0"/>
    <x v="0"/>
    <x v="0"/>
  </r>
  <r>
    <x v="0"/>
    <x v="0"/>
    <x v="1760"/>
    <x v="5854"/>
    <x v="0"/>
    <x v="0"/>
    <x v="0"/>
    <x v="0"/>
    <s v="2021-05-24 17:38:32"/>
    <x v="0"/>
    <x v="1760"/>
    <x v="1760"/>
    <x v="11"/>
    <x v="1742"/>
    <x v="0"/>
    <s v="13290745807"/>
    <s v="013290745807"/>
    <x v="0"/>
    <x v="0"/>
    <x v="0"/>
    <x v="0"/>
    <x v="0"/>
    <x v="0"/>
    <x v="0"/>
    <x v="0"/>
    <x v="144"/>
    <x v="0"/>
    <x v="0"/>
    <x v="0"/>
    <x v="1"/>
    <x v="0"/>
  </r>
  <r>
    <x v="0"/>
    <x v="0"/>
    <x v="1389"/>
    <x v="5855"/>
    <x v="0"/>
    <x v="0"/>
    <x v="0"/>
    <x v="0"/>
    <s v="2021-05-24 17:27:58"/>
    <x v="0"/>
    <x v="1389"/>
    <x v="1389"/>
    <x v="0"/>
    <x v="1379"/>
    <x v="0"/>
    <s v="H005700"/>
    <s v="012917005700"/>
    <x v="3"/>
    <x v="3"/>
    <x v="3"/>
    <x v="0"/>
    <x v="0"/>
    <x v="0"/>
    <x v="0"/>
    <x v="0"/>
    <x v="136"/>
    <x v="0"/>
    <x v="7"/>
    <x v="0"/>
    <x v="1"/>
    <x v="0"/>
  </r>
  <r>
    <x v="0"/>
    <x v="0"/>
    <x v="79"/>
    <x v="5856"/>
    <x v="0"/>
    <x v="0"/>
    <x v="0"/>
    <x v="0"/>
    <s v="2021-05-24 17:26:45"/>
    <x v="0"/>
    <x v="79"/>
    <x v="79"/>
    <x v="0"/>
    <x v="79"/>
    <x v="0"/>
    <s v="H005743"/>
    <s v="012917005743"/>
    <x v="3"/>
    <x v="3"/>
    <x v="3"/>
    <x v="0"/>
    <x v="0"/>
    <x v="0"/>
    <x v="0"/>
    <x v="0"/>
    <x v="136"/>
    <x v="0"/>
    <x v="7"/>
    <x v="0"/>
    <x v="1"/>
    <x v="0"/>
  </r>
  <r>
    <x v="0"/>
    <x v="0"/>
    <x v="179"/>
    <x v="5857"/>
    <x v="0"/>
    <x v="0"/>
    <x v="0"/>
    <x v="0"/>
    <s v="2021-05-24 17:26:24"/>
    <x v="0"/>
    <x v="179"/>
    <x v="179"/>
    <x v="0"/>
    <x v="178"/>
    <x v="0"/>
    <s v="H005728"/>
    <s v="012917005728"/>
    <x v="3"/>
    <x v="3"/>
    <x v="3"/>
    <x v="0"/>
    <x v="0"/>
    <x v="0"/>
    <x v="0"/>
    <x v="0"/>
    <x v="136"/>
    <x v="0"/>
    <x v="7"/>
    <x v="0"/>
    <x v="1"/>
    <x v="0"/>
  </r>
  <r>
    <x v="0"/>
    <x v="0"/>
    <x v="280"/>
    <x v="5858"/>
    <x v="0"/>
    <x v="0"/>
    <x v="0"/>
    <x v="0"/>
    <s v="2021-05-24 16:43:07"/>
    <x v="0"/>
    <x v="280"/>
    <x v="280"/>
    <x v="0"/>
    <x v="278"/>
    <x v="0"/>
    <s v="19711425465"/>
    <s v="019711425465"/>
    <x v="6"/>
    <x v="6"/>
    <x v="6"/>
    <x v="0"/>
    <x v="0"/>
    <x v="0"/>
    <x v="0"/>
    <x v="0"/>
    <x v="89"/>
    <x v="0"/>
    <x v="0"/>
    <x v="0"/>
    <x v="0"/>
    <x v="0"/>
  </r>
  <r>
    <x v="0"/>
    <x v="0"/>
    <x v="699"/>
    <x v="5859"/>
    <x v="0"/>
    <x v="0"/>
    <x v="0"/>
    <x v="0"/>
    <s v="2021-05-24 16:42:45"/>
    <x v="0"/>
    <x v="699"/>
    <x v="699"/>
    <x v="0"/>
    <x v="696"/>
    <x v="0"/>
    <s v="19711425447"/>
    <s v="019711425447"/>
    <x v="6"/>
    <x v="6"/>
    <x v="6"/>
    <x v="0"/>
    <x v="0"/>
    <x v="0"/>
    <x v="0"/>
    <x v="0"/>
    <x v="77"/>
    <x v="0"/>
    <x v="0"/>
    <x v="0"/>
    <x v="0"/>
    <x v="0"/>
  </r>
  <r>
    <x v="0"/>
    <x v="0"/>
    <x v="6"/>
    <x v="5860"/>
    <x v="0"/>
    <x v="0"/>
    <x v="0"/>
    <x v="0"/>
    <s v="2021-05-24 16:41:11"/>
    <x v="0"/>
    <x v="6"/>
    <x v="6"/>
    <x v="0"/>
    <x v="6"/>
    <x v="0"/>
    <s v="13287263003"/>
    <s v="013287263003"/>
    <x v="0"/>
    <x v="0"/>
    <x v="0"/>
    <x v="0"/>
    <x v="0"/>
    <x v="0"/>
    <x v="0"/>
    <x v="0"/>
    <x v="173"/>
    <x v="0"/>
    <x v="0"/>
    <x v="0"/>
    <x v="0"/>
    <x v="0"/>
  </r>
  <r>
    <x v="0"/>
    <x v="0"/>
    <x v="59"/>
    <x v="5861"/>
    <x v="0"/>
    <x v="0"/>
    <x v="0"/>
    <x v="0"/>
    <s v="2021-05-24 16:39:02"/>
    <x v="0"/>
    <x v="59"/>
    <x v="59"/>
    <x v="0"/>
    <x v="59"/>
    <x v="0"/>
    <s v="19711745024"/>
    <s v="019711745024"/>
    <x v="6"/>
    <x v="6"/>
    <x v="6"/>
    <x v="0"/>
    <x v="0"/>
    <x v="0"/>
    <x v="0"/>
    <x v="0"/>
    <x v="454"/>
    <x v="0"/>
    <x v="15"/>
    <x v="0"/>
    <x v="0"/>
    <x v="0"/>
  </r>
  <r>
    <x v="0"/>
    <x v="0"/>
    <x v="1761"/>
    <x v="5862"/>
    <x v="0"/>
    <x v="0"/>
    <x v="0"/>
    <x v="0"/>
    <s v="2021-05-24 16:32:36"/>
    <x v="0"/>
    <x v="1761"/>
    <x v="1761"/>
    <x v="2"/>
    <x v="1743"/>
    <x v="0"/>
    <s v="13287262504"/>
    <s v="013287262504"/>
    <x v="0"/>
    <x v="0"/>
    <x v="0"/>
    <x v="0"/>
    <x v="0"/>
    <x v="0"/>
    <x v="0"/>
    <x v="0"/>
    <x v="318"/>
    <x v="0"/>
    <x v="0"/>
    <x v="0"/>
    <x v="0"/>
    <x v="0"/>
  </r>
  <r>
    <x v="0"/>
    <x v="0"/>
    <x v="419"/>
    <x v="5863"/>
    <x v="0"/>
    <x v="0"/>
    <x v="0"/>
    <x v="0"/>
    <s v="2021-05-24 16:25:34"/>
    <x v="0"/>
    <x v="419"/>
    <x v="419"/>
    <x v="0"/>
    <x v="417"/>
    <x v="0"/>
    <s v="13290746006"/>
    <s v="013290746006"/>
    <x v="0"/>
    <x v="0"/>
    <x v="0"/>
    <x v="0"/>
    <x v="0"/>
    <x v="0"/>
    <x v="0"/>
    <x v="0"/>
    <x v="259"/>
    <x v="0"/>
    <x v="3"/>
    <x v="0"/>
    <x v="0"/>
    <x v="0"/>
  </r>
  <r>
    <x v="0"/>
    <x v="0"/>
    <x v="862"/>
    <x v="5864"/>
    <x v="0"/>
    <x v="0"/>
    <x v="0"/>
    <x v="0"/>
    <s v="2021-05-24 16:15:06"/>
    <x v="0"/>
    <x v="862"/>
    <x v="862"/>
    <x v="0"/>
    <x v="857"/>
    <x v="0"/>
    <s v="13281683856"/>
    <s v="013281683856"/>
    <x v="0"/>
    <x v="0"/>
    <x v="0"/>
    <x v="0"/>
    <x v="0"/>
    <x v="0"/>
    <x v="0"/>
    <x v="0"/>
    <x v="144"/>
    <x v="0"/>
    <x v="0"/>
    <x v="0"/>
    <x v="0"/>
    <x v="0"/>
  </r>
  <r>
    <x v="0"/>
    <x v="0"/>
    <x v="1762"/>
    <x v="5865"/>
    <x v="0"/>
    <x v="0"/>
    <x v="0"/>
    <x v="0"/>
    <s v="2021-05-24 16:14:39"/>
    <x v="0"/>
    <x v="1762"/>
    <x v="1762"/>
    <x v="1"/>
    <x v="1744"/>
    <x v="0"/>
    <s v="13281683976"/>
    <s v="013281683976"/>
    <x v="0"/>
    <x v="0"/>
    <x v="0"/>
    <x v="0"/>
    <x v="0"/>
    <x v="0"/>
    <x v="0"/>
    <x v="0"/>
    <x v="144"/>
    <x v="0"/>
    <x v="0"/>
    <x v="0"/>
    <x v="0"/>
    <x v="0"/>
  </r>
  <r>
    <x v="0"/>
    <x v="0"/>
    <x v="1763"/>
    <x v="5866"/>
    <x v="0"/>
    <x v="0"/>
    <x v="0"/>
    <x v="0"/>
    <s v="2021-05-24 14:42:49"/>
    <x v="0"/>
    <x v="1763"/>
    <x v="1763"/>
    <x v="22"/>
    <x v="1745"/>
    <x v="0"/>
    <s v="13290746131"/>
    <s v="013290746131"/>
    <x v="0"/>
    <x v="0"/>
    <x v="0"/>
    <x v="0"/>
    <x v="0"/>
    <x v="0"/>
    <x v="0"/>
    <x v="0"/>
    <x v="56"/>
    <x v="0"/>
    <x v="7"/>
    <x v="0"/>
    <x v="1"/>
    <x v="0"/>
  </r>
  <r>
    <x v="0"/>
    <x v="0"/>
    <x v="8"/>
    <x v="5867"/>
    <x v="0"/>
    <x v="0"/>
    <x v="0"/>
    <x v="0"/>
    <s v="2021-05-24 12:20:57"/>
    <x v="0"/>
    <x v="8"/>
    <x v="8"/>
    <x v="0"/>
    <x v="8"/>
    <x v="0"/>
    <s v="019706857535"/>
    <s v="019706857535"/>
    <x v="4"/>
    <x v="4"/>
    <x v="4"/>
    <x v="0"/>
    <x v="0"/>
    <x v="0"/>
    <x v="0"/>
    <x v="0"/>
    <x v="504"/>
    <x v="0"/>
    <x v="13"/>
    <x v="0"/>
    <x v="0"/>
    <x v="0"/>
  </r>
  <r>
    <x v="0"/>
    <x v="0"/>
    <x v="95"/>
    <x v="5868"/>
    <x v="0"/>
    <x v="0"/>
    <x v="0"/>
    <x v="0"/>
    <s v="2021-05-24 11:19:13"/>
    <x v="0"/>
    <x v="95"/>
    <x v="95"/>
    <x v="0"/>
    <x v="95"/>
    <x v="0"/>
    <s v="13305148477"/>
    <s v="013305148477"/>
    <x v="5"/>
    <x v="5"/>
    <x v="5"/>
    <x v="0"/>
    <x v="0"/>
    <x v="0"/>
    <x v="0"/>
    <x v="0"/>
    <x v="170"/>
    <x v="0"/>
    <x v="9"/>
    <x v="0"/>
    <x v="0"/>
    <x v="0"/>
  </r>
  <r>
    <x v="0"/>
    <x v="0"/>
    <x v="81"/>
    <x v="5869"/>
    <x v="0"/>
    <x v="0"/>
    <x v="0"/>
    <x v="0"/>
    <s v="2021-05-24 10:47:52"/>
    <x v="0"/>
    <x v="81"/>
    <x v="81"/>
    <x v="0"/>
    <x v="81"/>
    <x v="0"/>
    <s v="064264001424"/>
    <s v="064264001424"/>
    <x v="2"/>
    <x v="2"/>
    <x v="2"/>
    <x v="0"/>
    <x v="0"/>
    <x v="0"/>
    <x v="0"/>
    <x v="0"/>
    <x v="39"/>
    <x v="0"/>
    <x v="11"/>
    <x v="0"/>
    <x v="1"/>
    <x v="0"/>
  </r>
  <r>
    <x v="0"/>
    <x v="0"/>
    <x v="8"/>
    <x v="5870"/>
    <x v="0"/>
    <x v="0"/>
    <x v="0"/>
    <x v="0"/>
    <s v="2021-05-24 10:34:45"/>
    <x v="0"/>
    <x v="8"/>
    <x v="8"/>
    <x v="0"/>
    <x v="8"/>
    <x v="0"/>
    <s v="13220147573"/>
    <s v="013220147573"/>
    <x v="0"/>
    <x v="0"/>
    <x v="0"/>
    <x v="0"/>
    <x v="0"/>
    <x v="0"/>
    <x v="0"/>
    <x v="0"/>
    <x v="171"/>
    <x v="0"/>
    <x v="0"/>
    <x v="0"/>
    <x v="0"/>
    <x v="0"/>
  </r>
  <r>
    <x v="0"/>
    <x v="0"/>
    <x v="295"/>
    <x v="5871"/>
    <x v="0"/>
    <x v="0"/>
    <x v="0"/>
    <x v="0"/>
    <s v="2021-05-24 10:20:50"/>
    <x v="0"/>
    <x v="295"/>
    <x v="295"/>
    <x v="0"/>
    <x v="293"/>
    <x v="0"/>
    <s v="H005705"/>
    <s v="012917005705"/>
    <x v="3"/>
    <x v="3"/>
    <x v="3"/>
    <x v="0"/>
    <x v="0"/>
    <x v="0"/>
    <x v="0"/>
    <x v="0"/>
    <x v="136"/>
    <x v="0"/>
    <x v="7"/>
    <x v="0"/>
    <x v="1"/>
    <x v="0"/>
  </r>
  <r>
    <x v="0"/>
    <x v="0"/>
    <x v="120"/>
    <x v="5872"/>
    <x v="0"/>
    <x v="0"/>
    <x v="0"/>
    <x v="0"/>
    <s v="2021-05-24 10:20:40"/>
    <x v="0"/>
    <x v="120"/>
    <x v="120"/>
    <x v="0"/>
    <x v="119"/>
    <x v="0"/>
    <s v="19711425451"/>
    <s v="019711425451"/>
    <x v="6"/>
    <x v="6"/>
    <x v="6"/>
    <x v="0"/>
    <x v="0"/>
    <x v="0"/>
    <x v="0"/>
    <x v="0"/>
    <x v="89"/>
    <x v="0"/>
    <x v="0"/>
    <x v="0"/>
    <x v="0"/>
    <x v="0"/>
  </r>
  <r>
    <x v="0"/>
    <x v="0"/>
    <x v="27"/>
    <x v="5873"/>
    <x v="0"/>
    <x v="0"/>
    <x v="0"/>
    <x v="0"/>
    <s v="2021-05-24 10:20:34"/>
    <x v="0"/>
    <x v="27"/>
    <x v="27"/>
    <x v="0"/>
    <x v="27"/>
    <x v="0"/>
    <s v="H005701"/>
    <s v="012917005701"/>
    <x v="3"/>
    <x v="3"/>
    <x v="3"/>
    <x v="0"/>
    <x v="0"/>
    <x v="0"/>
    <x v="0"/>
    <x v="0"/>
    <x v="136"/>
    <x v="0"/>
    <x v="7"/>
    <x v="0"/>
    <x v="1"/>
    <x v="0"/>
  </r>
  <r>
    <x v="0"/>
    <x v="0"/>
    <x v="1764"/>
    <x v="5874"/>
    <x v="0"/>
    <x v="0"/>
    <x v="0"/>
    <x v="0"/>
    <s v="2021-05-24 10:20:16"/>
    <x v="0"/>
    <x v="1764"/>
    <x v="1764"/>
    <x v="0"/>
    <x v="1746"/>
    <x v="0"/>
    <s v="H005719"/>
    <s v="012917005719"/>
    <x v="3"/>
    <x v="3"/>
    <x v="3"/>
    <x v="0"/>
    <x v="0"/>
    <x v="0"/>
    <x v="0"/>
    <x v="0"/>
    <x v="136"/>
    <x v="0"/>
    <x v="7"/>
    <x v="0"/>
    <x v="1"/>
    <x v="0"/>
  </r>
  <r>
    <x v="0"/>
    <x v="0"/>
    <x v="38"/>
    <x v="5875"/>
    <x v="0"/>
    <x v="0"/>
    <x v="0"/>
    <x v="0"/>
    <s v="2021-05-24 10:19:58"/>
    <x v="0"/>
    <x v="38"/>
    <x v="38"/>
    <x v="0"/>
    <x v="38"/>
    <x v="0"/>
    <s v="H005697"/>
    <s v="012917005697"/>
    <x v="3"/>
    <x v="3"/>
    <x v="3"/>
    <x v="0"/>
    <x v="0"/>
    <x v="0"/>
    <x v="0"/>
    <x v="0"/>
    <x v="136"/>
    <x v="0"/>
    <x v="7"/>
    <x v="0"/>
    <x v="1"/>
    <x v="0"/>
  </r>
  <r>
    <x v="0"/>
    <x v="0"/>
    <x v="135"/>
    <x v="5876"/>
    <x v="0"/>
    <x v="0"/>
    <x v="0"/>
    <x v="0"/>
    <s v="2021-05-24 10:19:02"/>
    <x v="0"/>
    <x v="135"/>
    <x v="135"/>
    <x v="0"/>
    <x v="134"/>
    <x v="0"/>
    <s v="H005649"/>
    <s v="012917005649"/>
    <x v="3"/>
    <x v="3"/>
    <x v="3"/>
    <x v="0"/>
    <x v="0"/>
    <x v="0"/>
    <x v="0"/>
    <x v="0"/>
    <x v="136"/>
    <x v="0"/>
    <x v="7"/>
    <x v="0"/>
    <x v="1"/>
    <x v="0"/>
  </r>
  <r>
    <x v="0"/>
    <x v="0"/>
    <x v="86"/>
    <x v="5877"/>
    <x v="0"/>
    <x v="0"/>
    <x v="0"/>
    <x v="0"/>
    <s v="2021-05-24 10:17:35"/>
    <x v="0"/>
    <x v="86"/>
    <x v="86"/>
    <x v="0"/>
    <x v="86"/>
    <x v="0"/>
    <s v="H005691"/>
    <s v="012917005691"/>
    <x v="3"/>
    <x v="3"/>
    <x v="3"/>
    <x v="0"/>
    <x v="0"/>
    <x v="0"/>
    <x v="0"/>
    <x v="0"/>
    <x v="136"/>
    <x v="0"/>
    <x v="7"/>
    <x v="0"/>
    <x v="1"/>
    <x v="0"/>
  </r>
  <r>
    <x v="0"/>
    <x v="0"/>
    <x v="256"/>
    <x v="5878"/>
    <x v="0"/>
    <x v="0"/>
    <x v="0"/>
    <x v="0"/>
    <s v="2021-05-24 10:17:14"/>
    <x v="0"/>
    <x v="256"/>
    <x v="256"/>
    <x v="0"/>
    <x v="254"/>
    <x v="0"/>
    <s v="H005725"/>
    <s v="012917005725"/>
    <x v="3"/>
    <x v="3"/>
    <x v="3"/>
    <x v="0"/>
    <x v="0"/>
    <x v="0"/>
    <x v="0"/>
    <x v="0"/>
    <x v="136"/>
    <x v="0"/>
    <x v="7"/>
    <x v="0"/>
    <x v="1"/>
    <x v="0"/>
  </r>
  <r>
    <x v="0"/>
    <x v="0"/>
    <x v="214"/>
    <x v="5879"/>
    <x v="0"/>
    <x v="0"/>
    <x v="0"/>
    <x v="0"/>
    <s v="2021-05-24 10:16:57"/>
    <x v="0"/>
    <x v="214"/>
    <x v="214"/>
    <x v="0"/>
    <x v="212"/>
    <x v="0"/>
    <s v="H005675"/>
    <s v="012917005675"/>
    <x v="3"/>
    <x v="3"/>
    <x v="3"/>
    <x v="0"/>
    <x v="0"/>
    <x v="0"/>
    <x v="0"/>
    <x v="0"/>
    <x v="136"/>
    <x v="0"/>
    <x v="7"/>
    <x v="0"/>
    <x v="1"/>
    <x v="0"/>
  </r>
  <r>
    <x v="0"/>
    <x v="0"/>
    <x v="1765"/>
    <x v="5880"/>
    <x v="0"/>
    <x v="0"/>
    <x v="0"/>
    <x v="0"/>
    <s v="2021-05-24 10:07:54"/>
    <x v="0"/>
    <x v="1765"/>
    <x v="1765"/>
    <x v="0"/>
    <x v="296"/>
    <x v="0"/>
    <s v="6859284"/>
    <s v="040706859284"/>
    <x v="7"/>
    <x v="7"/>
    <x v="7"/>
    <x v="0"/>
    <x v="0"/>
    <x v="0"/>
    <x v="0"/>
    <x v="0"/>
    <x v="320"/>
    <x v="0"/>
    <x v="0"/>
    <x v="0"/>
    <x v="0"/>
    <x v="0"/>
  </r>
  <r>
    <x v="0"/>
    <x v="0"/>
    <x v="1766"/>
    <x v="5881"/>
    <x v="0"/>
    <x v="0"/>
    <x v="0"/>
    <x v="0"/>
    <s v="2021-05-24 10:07:03"/>
    <x v="0"/>
    <x v="1766"/>
    <x v="1766"/>
    <x v="7"/>
    <x v="1747"/>
    <x v="0"/>
    <s v="6859285"/>
    <s v="040706859285"/>
    <x v="7"/>
    <x v="7"/>
    <x v="7"/>
    <x v="0"/>
    <x v="0"/>
    <x v="0"/>
    <x v="0"/>
    <x v="0"/>
    <x v="218"/>
    <x v="0"/>
    <x v="10"/>
    <x v="0"/>
    <x v="0"/>
    <x v="0"/>
  </r>
  <r>
    <x v="1"/>
    <x v="0"/>
    <x v="1767"/>
    <x v="5882"/>
    <x v="0"/>
    <x v="0"/>
    <x v="0"/>
    <x v="0"/>
    <s v="2021-05-24 10:00:49"/>
    <x v="0"/>
    <x v="1767"/>
    <x v="1767"/>
    <x v="85"/>
    <x v="1748"/>
    <x v="0"/>
    <s v="6859283"/>
    <s v="040706859283"/>
    <x v="7"/>
    <x v="7"/>
    <x v="7"/>
    <x v="0"/>
    <x v="0"/>
    <x v="0"/>
    <x v="0"/>
    <x v="0"/>
    <x v="82"/>
    <x v="0"/>
    <x v="7"/>
    <x v="0"/>
    <x v="0"/>
    <x v="0"/>
  </r>
  <r>
    <x v="0"/>
    <x v="0"/>
    <x v="290"/>
    <x v="5883"/>
    <x v="0"/>
    <x v="0"/>
    <x v="0"/>
    <x v="0"/>
    <s v="2021-05-24 09:59:26"/>
    <x v="0"/>
    <x v="290"/>
    <x v="290"/>
    <x v="0"/>
    <x v="288"/>
    <x v="0"/>
    <s v="6859275"/>
    <s v="040706859275"/>
    <x v="7"/>
    <x v="7"/>
    <x v="7"/>
    <x v="0"/>
    <x v="0"/>
    <x v="0"/>
    <x v="0"/>
    <x v="0"/>
    <x v="68"/>
    <x v="0"/>
    <x v="0"/>
    <x v="0"/>
    <x v="0"/>
    <x v="0"/>
  </r>
  <r>
    <x v="0"/>
    <x v="0"/>
    <x v="1116"/>
    <x v="5884"/>
    <x v="0"/>
    <x v="0"/>
    <x v="0"/>
    <x v="0"/>
    <s v="2021-05-24 09:28:33"/>
    <x v="0"/>
    <x v="1116"/>
    <x v="1116"/>
    <x v="0"/>
    <x v="1108"/>
    <x v="0"/>
    <s v="13290746028"/>
    <s v="013290746028"/>
    <x v="0"/>
    <x v="0"/>
    <x v="0"/>
    <x v="0"/>
    <x v="0"/>
    <x v="0"/>
    <x v="0"/>
    <x v="0"/>
    <x v="174"/>
    <x v="0"/>
    <x v="5"/>
    <x v="0"/>
    <x v="0"/>
    <x v="0"/>
  </r>
  <r>
    <x v="0"/>
    <x v="0"/>
    <x v="70"/>
    <x v="5885"/>
    <x v="0"/>
    <x v="0"/>
    <x v="0"/>
    <x v="0"/>
    <s v="2021-05-24 09:24:57"/>
    <x v="0"/>
    <x v="70"/>
    <x v="70"/>
    <x v="0"/>
    <x v="70"/>
    <x v="0"/>
    <s v="2000061"/>
    <s v="014202000061"/>
    <x v="5"/>
    <x v="5"/>
    <x v="5"/>
    <x v="0"/>
    <x v="0"/>
    <x v="0"/>
    <x v="0"/>
    <x v="0"/>
    <x v="372"/>
    <x v="0"/>
    <x v="0"/>
    <x v="0"/>
    <x v="1"/>
    <x v="0"/>
  </r>
  <r>
    <x v="0"/>
    <x v="0"/>
    <x v="189"/>
    <x v="5886"/>
    <x v="0"/>
    <x v="0"/>
    <x v="0"/>
    <x v="0"/>
    <s v="2021-05-24 09:09:07"/>
    <x v="0"/>
    <x v="189"/>
    <x v="189"/>
    <x v="0"/>
    <x v="188"/>
    <x v="0"/>
    <s v="13287262432"/>
    <s v="013287262432"/>
    <x v="0"/>
    <x v="0"/>
    <x v="0"/>
    <x v="0"/>
    <x v="0"/>
    <x v="0"/>
    <x v="0"/>
    <x v="0"/>
    <x v="174"/>
    <x v="0"/>
    <x v="5"/>
    <x v="0"/>
    <x v="0"/>
    <x v="0"/>
  </r>
  <r>
    <x v="0"/>
    <x v="0"/>
    <x v="120"/>
    <x v="5887"/>
    <x v="0"/>
    <x v="0"/>
    <x v="0"/>
    <x v="0"/>
    <s v="2021-05-24 09:05:19"/>
    <x v="0"/>
    <x v="120"/>
    <x v="120"/>
    <x v="0"/>
    <x v="119"/>
    <x v="0"/>
    <s v="13284195823"/>
    <s v="013284195823"/>
    <x v="0"/>
    <x v="0"/>
    <x v="0"/>
    <x v="0"/>
    <x v="0"/>
    <x v="0"/>
    <x v="0"/>
    <x v="0"/>
    <x v="135"/>
    <x v="0"/>
    <x v="0"/>
    <x v="0"/>
    <x v="1"/>
    <x v="0"/>
  </r>
  <r>
    <x v="0"/>
    <x v="0"/>
    <x v="426"/>
    <x v="5888"/>
    <x v="0"/>
    <x v="0"/>
    <x v="0"/>
    <x v="0"/>
    <s v="2021-05-23 13:29:26"/>
    <x v="0"/>
    <x v="426"/>
    <x v="426"/>
    <x v="0"/>
    <x v="424"/>
    <x v="0"/>
    <s v="13305090395"/>
    <s v="013305090395"/>
    <x v="4"/>
    <x v="4"/>
    <x v="4"/>
    <x v="0"/>
    <x v="0"/>
    <x v="0"/>
    <x v="0"/>
    <x v="0"/>
    <x v="55"/>
    <x v="0"/>
    <x v="12"/>
    <x v="0"/>
    <x v="0"/>
    <x v="0"/>
  </r>
  <r>
    <x v="0"/>
    <x v="0"/>
    <x v="325"/>
    <x v="5889"/>
    <x v="0"/>
    <x v="0"/>
    <x v="0"/>
    <x v="0"/>
    <s v="2021-05-21 23:08:02"/>
    <x v="0"/>
    <x v="325"/>
    <x v="325"/>
    <x v="0"/>
    <x v="323"/>
    <x v="0"/>
    <s v="H004695"/>
    <s v="012917004695"/>
    <x v="3"/>
    <x v="3"/>
    <x v="3"/>
    <x v="0"/>
    <x v="0"/>
    <x v="0"/>
    <x v="0"/>
    <x v="0"/>
    <x v="136"/>
    <x v="0"/>
    <x v="7"/>
    <x v="0"/>
    <x v="1"/>
    <x v="0"/>
  </r>
  <r>
    <x v="0"/>
    <x v="0"/>
    <x v="890"/>
    <x v="5890"/>
    <x v="0"/>
    <x v="0"/>
    <x v="0"/>
    <x v="0"/>
    <s v="2021-05-21 15:38:36"/>
    <x v="0"/>
    <x v="890"/>
    <x v="890"/>
    <x v="0"/>
    <x v="885"/>
    <x v="0"/>
    <s v="064264002537"/>
    <s v="064264002537"/>
    <x v="2"/>
    <x v="2"/>
    <x v="2"/>
    <x v="0"/>
    <x v="0"/>
    <x v="0"/>
    <x v="0"/>
    <x v="0"/>
    <x v="39"/>
    <x v="0"/>
    <x v="11"/>
    <x v="0"/>
    <x v="1"/>
    <x v="0"/>
  </r>
  <r>
    <x v="0"/>
    <x v="0"/>
    <x v="428"/>
    <x v="5891"/>
    <x v="0"/>
    <x v="0"/>
    <x v="0"/>
    <x v="0"/>
    <s v="2021-05-21 15:00:41"/>
    <x v="0"/>
    <x v="428"/>
    <x v="428"/>
    <x v="0"/>
    <x v="426"/>
    <x v="0"/>
    <s v="13281684280"/>
    <s v="013281684280"/>
    <x v="0"/>
    <x v="0"/>
    <x v="0"/>
    <x v="0"/>
    <x v="0"/>
    <x v="0"/>
    <x v="0"/>
    <x v="0"/>
    <x v="71"/>
    <x v="0"/>
    <x v="7"/>
    <x v="0"/>
    <x v="1"/>
    <x v="0"/>
  </r>
  <r>
    <x v="0"/>
    <x v="0"/>
    <x v="326"/>
    <x v="5892"/>
    <x v="0"/>
    <x v="0"/>
    <x v="0"/>
    <x v="0"/>
    <s v="2021-05-21 14:35:15"/>
    <x v="0"/>
    <x v="326"/>
    <x v="326"/>
    <x v="0"/>
    <x v="324"/>
    <x v="0"/>
    <s v="064264005248"/>
    <s v="064264005248"/>
    <x v="2"/>
    <x v="2"/>
    <x v="2"/>
    <x v="0"/>
    <x v="0"/>
    <x v="0"/>
    <x v="0"/>
    <x v="0"/>
    <x v="39"/>
    <x v="0"/>
    <x v="11"/>
    <x v="0"/>
    <x v="1"/>
    <x v="0"/>
  </r>
  <r>
    <x v="0"/>
    <x v="0"/>
    <x v="131"/>
    <x v="5893"/>
    <x v="0"/>
    <x v="0"/>
    <x v="0"/>
    <x v="0"/>
    <s v="2021-05-21 12:03:39"/>
    <x v="0"/>
    <x v="131"/>
    <x v="131"/>
    <x v="0"/>
    <x v="130"/>
    <x v="0"/>
    <s v="19711435094"/>
    <s v="019711435094"/>
    <x v="6"/>
    <x v="6"/>
    <x v="6"/>
    <x v="0"/>
    <x v="0"/>
    <x v="0"/>
    <x v="0"/>
    <x v="0"/>
    <x v="249"/>
    <x v="0"/>
    <x v="0"/>
    <x v="0"/>
    <x v="0"/>
    <x v="0"/>
  </r>
  <r>
    <x v="0"/>
    <x v="0"/>
    <x v="1768"/>
    <x v="5894"/>
    <x v="0"/>
    <x v="0"/>
    <x v="0"/>
    <x v="0"/>
    <s v="2021-05-21 12:03:10"/>
    <x v="0"/>
    <x v="1768"/>
    <x v="1768"/>
    <x v="10"/>
    <x v="1749"/>
    <x v="0"/>
    <s v="19711425491"/>
    <s v="019711425491"/>
    <x v="6"/>
    <x v="6"/>
    <x v="6"/>
    <x v="0"/>
    <x v="0"/>
    <x v="0"/>
    <x v="0"/>
    <x v="0"/>
    <x v="340"/>
    <x v="0"/>
    <x v="0"/>
    <x v="0"/>
    <x v="0"/>
    <x v="0"/>
  </r>
  <r>
    <x v="0"/>
    <x v="0"/>
    <x v="754"/>
    <x v="5895"/>
    <x v="0"/>
    <x v="0"/>
    <x v="0"/>
    <x v="0"/>
    <s v="2021-05-21 12:02:10"/>
    <x v="0"/>
    <x v="754"/>
    <x v="754"/>
    <x v="0"/>
    <x v="751"/>
    <x v="0"/>
    <s v="13287263040"/>
    <s v="013287263040"/>
    <x v="0"/>
    <x v="0"/>
    <x v="0"/>
    <x v="0"/>
    <x v="0"/>
    <x v="0"/>
    <x v="0"/>
    <x v="0"/>
    <x v="371"/>
    <x v="0"/>
    <x v="1"/>
    <x v="0"/>
    <x v="0"/>
    <x v="0"/>
  </r>
  <r>
    <x v="0"/>
    <x v="0"/>
    <x v="123"/>
    <x v="5896"/>
    <x v="0"/>
    <x v="0"/>
    <x v="0"/>
    <x v="0"/>
    <s v="2021-05-21 12:01:01"/>
    <x v="0"/>
    <x v="123"/>
    <x v="123"/>
    <x v="0"/>
    <x v="122"/>
    <x v="0"/>
    <s v="19711425477"/>
    <s v="019711425477"/>
    <x v="6"/>
    <x v="6"/>
    <x v="6"/>
    <x v="0"/>
    <x v="0"/>
    <x v="0"/>
    <x v="0"/>
    <x v="0"/>
    <x v="454"/>
    <x v="0"/>
    <x v="15"/>
    <x v="0"/>
    <x v="0"/>
    <x v="0"/>
  </r>
  <r>
    <x v="0"/>
    <x v="0"/>
    <x v="1769"/>
    <x v="5897"/>
    <x v="0"/>
    <x v="0"/>
    <x v="0"/>
    <x v="0"/>
    <s v="2021-05-21 12:00:35"/>
    <x v="0"/>
    <x v="1769"/>
    <x v="1769"/>
    <x v="1"/>
    <x v="1750"/>
    <x v="0"/>
    <s v="19711425466"/>
    <s v="019711425466"/>
    <x v="6"/>
    <x v="6"/>
    <x v="6"/>
    <x v="0"/>
    <x v="0"/>
    <x v="0"/>
    <x v="0"/>
    <x v="0"/>
    <x v="340"/>
    <x v="0"/>
    <x v="0"/>
    <x v="0"/>
    <x v="0"/>
    <x v="0"/>
  </r>
  <r>
    <x v="0"/>
    <x v="0"/>
    <x v="500"/>
    <x v="5898"/>
    <x v="0"/>
    <x v="0"/>
    <x v="0"/>
    <x v="0"/>
    <s v="2021-05-21 11:59:11"/>
    <x v="0"/>
    <x v="500"/>
    <x v="500"/>
    <x v="0"/>
    <x v="498"/>
    <x v="0"/>
    <s v="19711425473"/>
    <s v="019711425473"/>
    <x v="6"/>
    <x v="6"/>
    <x v="6"/>
    <x v="0"/>
    <x v="0"/>
    <x v="0"/>
    <x v="0"/>
    <x v="0"/>
    <x v="454"/>
    <x v="0"/>
    <x v="15"/>
    <x v="0"/>
    <x v="0"/>
    <x v="0"/>
  </r>
  <r>
    <x v="0"/>
    <x v="0"/>
    <x v="8"/>
    <x v="5899"/>
    <x v="0"/>
    <x v="0"/>
    <x v="0"/>
    <x v="0"/>
    <s v="2021-05-21 11:58:52"/>
    <x v="0"/>
    <x v="8"/>
    <x v="8"/>
    <x v="0"/>
    <x v="8"/>
    <x v="0"/>
    <s v="13287262671"/>
    <s v="013287262671"/>
    <x v="0"/>
    <x v="0"/>
    <x v="0"/>
    <x v="0"/>
    <x v="0"/>
    <x v="0"/>
    <x v="0"/>
    <x v="0"/>
    <x v="24"/>
    <x v="0"/>
    <x v="9"/>
    <x v="0"/>
    <x v="0"/>
    <x v="0"/>
  </r>
  <r>
    <x v="0"/>
    <x v="0"/>
    <x v="1770"/>
    <x v="5900"/>
    <x v="0"/>
    <x v="0"/>
    <x v="0"/>
    <x v="0"/>
    <s v="2021-05-21 11:58:35"/>
    <x v="0"/>
    <x v="1770"/>
    <x v="1770"/>
    <x v="0"/>
    <x v="1751"/>
    <x v="0"/>
    <s v="19711425468"/>
    <s v="019711425468"/>
    <x v="6"/>
    <x v="6"/>
    <x v="6"/>
    <x v="0"/>
    <x v="0"/>
    <x v="0"/>
    <x v="0"/>
    <x v="0"/>
    <x v="340"/>
    <x v="0"/>
    <x v="0"/>
    <x v="0"/>
    <x v="0"/>
    <x v="0"/>
  </r>
  <r>
    <x v="0"/>
    <x v="0"/>
    <x v="1771"/>
    <x v="5901"/>
    <x v="0"/>
    <x v="0"/>
    <x v="0"/>
    <x v="0"/>
    <s v="2021-05-21 11:52:22"/>
    <x v="0"/>
    <x v="1771"/>
    <x v="1771"/>
    <x v="1"/>
    <x v="1752"/>
    <x v="0"/>
    <s v="13287263082"/>
    <s v="013287263082"/>
    <x v="0"/>
    <x v="0"/>
    <x v="0"/>
    <x v="0"/>
    <x v="0"/>
    <x v="0"/>
    <x v="0"/>
    <x v="0"/>
    <x v="318"/>
    <x v="0"/>
    <x v="0"/>
    <x v="0"/>
    <x v="0"/>
    <x v="0"/>
  </r>
  <r>
    <x v="0"/>
    <x v="0"/>
    <x v="1772"/>
    <x v="5902"/>
    <x v="0"/>
    <x v="0"/>
    <x v="0"/>
    <x v="0"/>
    <s v="2021-05-21 11:52:06"/>
    <x v="0"/>
    <x v="1772"/>
    <x v="1772"/>
    <x v="0"/>
    <x v="1753"/>
    <x v="0"/>
    <s v="19711425492"/>
    <s v="019711425492"/>
    <x v="6"/>
    <x v="6"/>
    <x v="6"/>
    <x v="0"/>
    <x v="0"/>
    <x v="0"/>
    <x v="0"/>
    <x v="0"/>
    <x v="340"/>
    <x v="0"/>
    <x v="0"/>
    <x v="0"/>
    <x v="0"/>
    <x v="0"/>
  </r>
  <r>
    <x v="0"/>
    <x v="0"/>
    <x v="83"/>
    <x v="5903"/>
    <x v="0"/>
    <x v="0"/>
    <x v="0"/>
    <x v="0"/>
    <s v="2021-05-21 11:51:33"/>
    <x v="0"/>
    <x v="83"/>
    <x v="83"/>
    <x v="0"/>
    <x v="83"/>
    <x v="0"/>
    <s v="13287262968"/>
    <s v="013287262968"/>
    <x v="0"/>
    <x v="0"/>
    <x v="0"/>
    <x v="0"/>
    <x v="0"/>
    <x v="0"/>
    <x v="0"/>
    <x v="0"/>
    <x v="173"/>
    <x v="0"/>
    <x v="0"/>
    <x v="0"/>
    <x v="0"/>
    <x v="0"/>
  </r>
  <r>
    <x v="0"/>
    <x v="0"/>
    <x v="148"/>
    <x v="5904"/>
    <x v="0"/>
    <x v="0"/>
    <x v="0"/>
    <x v="0"/>
    <s v="2021-05-21 11:50:55"/>
    <x v="0"/>
    <x v="148"/>
    <x v="148"/>
    <x v="0"/>
    <x v="147"/>
    <x v="0"/>
    <s v="13287262703"/>
    <s v="013287262703"/>
    <x v="0"/>
    <x v="0"/>
    <x v="0"/>
    <x v="0"/>
    <x v="0"/>
    <x v="0"/>
    <x v="0"/>
    <x v="0"/>
    <x v="499"/>
    <x v="0"/>
    <x v="0"/>
    <x v="0"/>
    <x v="0"/>
    <x v="0"/>
  </r>
  <r>
    <x v="0"/>
    <x v="0"/>
    <x v="462"/>
    <x v="5905"/>
    <x v="0"/>
    <x v="0"/>
    <x v="0"/>
    <x v="0"/>
    <s v="2021-05-21 11:48:42"/>
    <x v="0"/>
    <x v="462"/>
    <x v="462"/>
    <x v="0"/>
    <x v="460"/>
    <x v="0"/>
    <s v="13287261995"/>
    <s v="013287261995"/>
    <x v="0"/>
    <x v="0"/>
    <x v="0"/>
    <x v="0"/>
    <x v="0"/>
    <x v="0"/>
    <x v="0"/>
    <x v="0"/>
    <x v="464"/>
    <x v="0"/>
    <x v="0"/>
    <x v="0"/>
    <x v="0"/>
    <x v="0"/>
  </r>
  <r>
    <x v="0"/>
    <x v="0"/>
    <x v="325"/>
    <x v="5906"/>
    <x v="0"/>
    <x v="0"/>
    <x v="0"/>
    <x v="0"/>
    <s v="2021-05-21 11:48:10"/>
    <x v="0"/>
    <x v="325"/>
    <x v="325"/>
    <x v="0"/>
    <x v="323"/>
    <x v="0"/>
    <s v="13287262889"/>
    <s v="013287262889"/>
    <x v="0"/>
    <x v="0"/>
    <x v="0"/>
    <x v="0"/>
    <x v="0"/>
    <x v="0"/>
    <x v="0"/>
    <x v="0"/>
    <x v="318"/>
    <x v="0"/>
    <x v="0"/>
    <x v="0"/>
    <x v="0"/>
    <x v="0"/>
  </r>
  <r>
    <x v="0"/>
    <x v="0"/>
    <x v="472"/>
    <x v="5907"/>
    <x v="0"/>
    <x v="0"/>
    <x v="0"/>
    <x v="0"/>
    <s v="2021-05-21 11:46:55"/>
    <x v="0"/>
    <x v="472"/>
    <x v="472"/>
    <x v="0"/>
    <x v="470"/>
    <x v="0"/>
    <s v="13287262852"/>
    <s v="013287262852"/>
    <x v="0"/>
    <x v="0"/>
    <x v="0"/>
    <x v="0"/>
    <x v="0"/>
    <x v="0"/>
    <x v="0"/>
    <x v="0"/>
    <x v="173"/>
    <x v="0"/>
    <x v="0"/>
    <x v="0"/>
    <x v="0"/>
    <x v="0"/>
  </r>
  <r>
    <x v="0"/>
    <x v="0"/>
    <x v="677"/>
    <x v="5908"/>
    <x v="0"/>
    <x v="0"/>
    <x v="0"/>
    <x v="0"/>
    <s v="2021-05-21 11:39:07"/>
    <x v="0"/>
    <x v="677"/>
    <x v="677"/>
    <x v="0"/>
    <x v="674"/>
    <x v="0"/>
    <s v="19711515209"/>
    <s v="019711515209"/>
    <x v="6"/>
    <x v="6"/>
    <x v="6"/>
    <x v="0"/>
    <x v="0"/>
    <x v="0"/>
    <x v="0"/>
    <x v="0"/>
    <x v="89"/>
    <x v="0"/>
    <x v="0"/>
    <x v="0"/>
    <x v="1"/>
    <x v="0"/>
  </r>
  <r>
    <x v="0"/>
    <x v="0"/>
    <x v="118"/>
    <x v="5909"/>
    <x v="0"/>
    <x v="0"/>
    <x v="0"/>
    <x v="0"/>
    <s v="2021-05-21 11:36:49"/>
    <x v="0"/>
    <x v="118"/>
    <x v="118"/>
    <x v="0"/>
    <x v="117"/>
    <x v="0"/>
    <s v="19711515160"/>
    <s v="019711515160"/>
    <x v="6"/>
    <x v="6"/>
    <x v="6"/>
    <x v="0"/>
    <x v="0"/>
    <x v="0"/>
    <x v="0"/>
    <x v="0"/>
    <x v="89"/>
    <x v="0"/>
    <x v="0"/>
    <x v="0"/>
    <x v="1"/>
    <x v="0"/>
  </r>
  <r>
    <x v="0"/>
    <x v="0"/>
    <x v="14"/>
    <x v="5910"/>
    <x v="0"/>
    <x v="0"/>
    <x v="0"/>
    <x v="0"/>
    <s v="2021-05-21 11:32:27"/>
    <x v="0"/>
    <x v="14"/>
    <x v="14"/>
    <x v="0"/>
    <x v="14"/>
    <x v="0"/>
    <s v="19711425496"/>
    <s v="019711425496"/>
    <x v="6"/>
    <x v="6"/>
    <x v="6"/>
    <x v="0"/>
    <x v="0"/>
    <x v="0"/>
    <x v="0"/>
    <x v="0"/>
    <x v="89"/>
    <x v="0"/>
    <x v="0"/>
    <x v="0"/>
    <x v="0"/>
    <x v="0"/>
  </r>
  <r>
    <x v="0"/>
    <x v="0"/>
    <x v="131"/>
    <x v="5911"/>
    <x v="0"/>
    <x v="0"/>
    <x v="0"/>
    <x v="0"/>
    <s v="2021-05-21 11:31:36"/>
    <x v="0"/>
    <x v="131"/>
    <x v="131"/>
    <x v="0"/>
    <x v="130"/>
    <x v="0"/>
    <s v="19711515153"/>
    <s v="019711515153"/>
    <x v="6"/>
    <x v="6"/>
    <x v="6"/>
    <x v="0"/>
    <x v="0"/>
    <x v="0"/>
    <x v="0"/>
    <x v="0"/>
    <x v="89"/>
    <x v="0"/>
    <x v="0"/>
    <x v="0"/>
    <x v="1"/>
    <x v="0"/>
  </r>
  <r>
    <x v="0"/>
    <x v="0"/>
    <x v="38"/>
    <x v="5912"/>
    <x v="0"/>
    <x v="0"/>
    <x v="0"/>
    <x v="0"/>
    <s v="2021-05-21 11:23:51"/>
    <x v="0"/>
    <x v="38"/>
    <x v="38"/>
    <x v="0"/>
    <x v="38"/>
    <x v="0"/>
    <s v="19711435012"/>
    <s v="019711435012"/>
    <x v="6"/>
    <x v="6"/>
    <x v="6"/>
    <x v="0"/>
    <x v="0"/>
    <x v="0"/>
    <x v="0"/>
    <x v="0"/>
    <x v="77"/>
    <x v="0"/>
    <x v="0"/>
    <x v="0"/>
    <x v="0"/>
    <x v="0"/>
  </r>
  <r>
    <x v="0"/>
    <x v="0"/>
    <x v="262"/>
    <x v="5913"/>
    <x v="0"/>
    <x v="0"/>
    <x v="0"/>
    <x v="0"/>
    <s v="2021-05-21 11:06:04"/>
    <x v="0"/>
    <x v="262"/>
    <x v="262"/>
    <x v="0"/>
    <x v="260"/>
    <x v="0"/>
    <s v="19711515149"/>
    <s v="019711515149"/>
    <x v="6"/>
    <x v="6"/>
    <x v="6"/>
    <x v="0"/>
    <x v="0"/>
    <x v="0"/>
    <x v="0"/>
    <x v="0"/>
    <x v="87"/>
    <x v="0"/>
    <x v="7"/>
    <x v="0"/>
    <x v="1"/>
    <x v="0"/>
  </r>
  <r>
    <x v="0"/>
    <x v="0"/>
    <x v="368"/>
    <x v="5914"/>
    <x v="0"/>
    <x v="0"/>
    <x v="0"/>
    <x v="0"/>
    <s v="2021-05-21 10:53:55"/>
    <x v="0"/>
    <x v="368"/>
    <x v="368"/>
    <x v="0"/>
    <x v="366"/>
    <x v="0"/>
    <s v="19711515208"/>
    <s v="019711515208"/>
    <x v="6"/>
    <x v="6"/>
    <x v="6"/>
    <x v="0"/>
    <x v="0"/>
    <x v="0"/>
    <x v="0"/>
    <x v="0"/>
    <x v="87"/>
    <x v="0"/>
    <x v="7"/>
    <x v="0"/>
    <x v="1"/>
    <x v="0"/>
  </r>
  <r>
    <x v="0"/>
    <x v="0"/>
    <x v="47"/>
    <x v="5915"/>
    <x v="0"/>
    <x v="0"/>
    <x v="0"/>
    <x v="0"/>
    <s v="2021-05-21 10:53:31"/>
    <x v="0"/>
    <x v="47"/>
    <x v="47"/>
    <x v="0"/>
    <x v="47"/>
    <x v="0"/>
    <s v="19711515141"/>
    <s v="019711515141"/>
    <x v="6"/>
    <x v="6"/>
    <x v="6"/>
    <x v="0"/>
    <x v="0"/>
    <x v="0"/>
    <x v="0"/>
    <x v="0"/>
    <x v="87"/>
    <x v="0"/>
    <x v="7"/>
    <x v="0"/>
    <x v="1"/>
    <x v="0"/>
  </r>
  <r>
    <x v="0"/>
    <x v="0"/>
    <x v="227"/>
    <x v="5916"/>
    <x v="0"/>
    <x v="0"/>
    <x v="0"/>
    <x v="0"/>
    <s v="2021-05-21 10:40:41"/>
    <x v="0"/>
    <x v="227"/>
    <x v="227"/>
    <x v="0"/>
    <x v="225"/>
    <x v="0"/>
    <s v="19711515216"/>
    <s v="019711515216"/>
    <x v="6"/>
    <x v="6"/>
    <x v="6"/>
    <x v="0"/>
    <x v="0"/>
    <x v="0"/>
    <x v="0"/>
    <x v="0"/>
    <x v="87"/>
    <x v="0"/>
    <x v="7"/>
    <x v="0"/>
    <x v="1"/>
    <x v="0"/>
  </r>
  <r>
    <x v="0"/>
    <x v="0"/>
    <x v="320"/>
    <x v="5917"/>
    <x v="0"/>
    <x v="0"/>
    <x v="0"/>
    <x v="0"/>
    <s v="2021-05-21 10:18:00"/>
    <x v="0"/>
    <x v="320"/>
    <x v="320"/>
    <x v="0"/>
    <x v="318"/>
    <x v="0"/>
    <s v="19711485298"/>
    <s v="019711485298"/>
    <x v="6"/>
    <x v="6"/>
    <x v="6"/>
    <x v="0"/>
    <x v="0"/>
    <x v="0"/>
    <x v="0"/>
    <x v="0"/>
    <x v="87"/>
    <x v="0"/>
    <x v="7"/>
    <x v="0"/>
    <x v="1"/>
    <x v="0"/>
  </r>
  <r>
    <x v="0"/>
    <x v="0"/>
    <x v="278"/>
    <x v="5918"/>
    <x v="0"/>
    <x v="0"/>
    <x v="0"/>
    <x v="0"/>
    <s v="2021-05-21 10:12:07"/>
    <x v="0"/>
    <x v="278"/>
    <x v="278"/>
    <x v="0"/>
    <x v="276"/>
    <x v="0"/>
    <s v="101019405"/>
    <s v="010101940500"/>
    <x v="1"/>
    <x v="1"/>
    <x v="1"/>
    <x v="0"/>
    <x v="0"/>
    <x v="0"/>
    <x v="0"/>
    <x v="0"/>
    <x v="262"/>
    <x v="0"/>
    <x v="10"/>
    <x v="0"/>
    <x v="0"/>
    <x v="0"/>
  </r>
  <r>
    <x v="0"/>
    <x v="0"/>
    <x v="192"/>
    <x v="5919"/>
    <x v="0"/>
    <x v="0"/>
    <x v="0"/>
    <x v="0"/>
    <s v="2021-05-21 10:11:18"/>
    <x v="0"/>
    <x v="192"/>
    <x v="192"/>
    <x v="0"/>
    <x v="191"/>
    <x v="0"/>
    <s v="10101941400"/>
    <s v="010101941400"/>
    <x v="1"/>
    <x v="1"/>
    <x v="1"/>
    <x v="0"/>
    <x v="0"/>
    <x v="0"/>
    <x v="0"/>
    <x v="0"/>
    <x v="262"/>
    <x v="0"/>
    <x v="10"/>
    <x v="0"/>
    <x v="0"/>
    <x v="0"/>
  </r>
  <r>
    <x v="0"/>
    <x v="0"/>
    <x v="325"/>
    <x v="5920"/>
    <x v="0"/>
    <x v="0"/>
    <x v="0"/>
    <x v="0"/>
    <s v="2021-05-21 10:09:58"/>
    <x v="0"/>
    <x v="325"/>
    <x v="325"/>
    <x v="0"/>
    <x v="323"/>
    <x v="0"/>
    <s v="10103723300"/>
    <s v="010103723300"/>
    <x v="1"/>
    <x v="1"/>
    <x v="1"/>
    <x v="0"/>
    <x v="0"/>
    <x v="0"/>
    <x v="0"/>
    <x v="0"/>
    <x v="262"/>
    <x v="0"/>
    <x v="10"/>
    <x v="0"/>
    <x v="0"/>
    <x v="0"/>
  </r>
  <r>
    <x v="0"/>
    <x v="0"/>
    <x v="131"/>
    <x v="5921"/>
    <x v="0"/>
    <x v="0"/>
    <x v="0"/>
    <x v="0"/>
    <s v="2021-05-21 10:07:43"/>
    <x v="0"/>
    <x v="131"/>
    <x v="131"/>
    <x v="0"/>
    <x v="130"/>
    <x v="0"/>
    <s v="6859287"/>
    <s v="040706859287"/>
    <x v="7"/>
    <x v="7"/>
    <x v="7"/>
    <x v="0"/>
    <x v="0"/>
    <x v="0"/>
    <x v="0"/>
    <x v="0"/>
    <x v="248"/>
    <x v="0"/>
    <x v="0"/>
    <x v="0"/>
    <x v="0"/>
    <x v="0"/>
  </r>
  <r>
    <x v="0"/>
    <x v="0"/>
    <x v="578"/>
    <x v="5922"/>
    <x v="0"/>
    <x v="0"/>
    <x v="0"/>
    <x v="0"/>
    <s v="2021-05-21 10:07:04"/>
    <x v="0"/>
    <x v="578"/>
    <x v="578"/>
    <x v="0"/>
    <x v="576"/>
    <x v="0"/>
    <s v="6859286"/>
    <s v="040706859286"/>
    <x v="7"/>
    <x v="7"/>
    <x v="7"/>
    <x v="0"/>
    <x v="0"/>
    <x v="0"/>
    <x v="0"/>
    <x v="0"/>
    <x v="248"/>
    <x v="0"/>
    <x v="0"/>
    <x v="0"/>
    <x v="0"/>
    <x v="0"/>
  </r>
  <r>
    <x v="0"/>
    <x v="0"/>
    <x v="503"/>
    <x v="5923"/>
    <x v="0"/>
    <x v="0"/>
    <x v="0"/>
    <x v="0"/>
    <s v="2021-05-21 10:02:11"/>
    <x v="0"/>
    <x v="503"/>
    <x v="503"/>
    <x v="0"/>
    <x v="501"/>
    <x v="0"/>
    <s v="19711515170"/>
    <s v="019711515170"/>
    <x v="6"/>
    <x v="6"/>
    <x v="6"/>
    <x v="0"/>
    <x v="0"/>
    <x v="0"/>
    <x v="0"/>
    <x v="0"/>
    <x v="87"/>
    <x v="0"/>
    <x v="7"/>
    <x v="0"/>
    <x v="1"/>
    <x v="0"/>
  </r>
  <r>
    <x v="0"/>
    <x v="0"/>
    <x v="21"/>
    <x v="5924"/>
    <x v="0"/>
    <x v="0"/>
    <x v="0"/>
    <x v="0"/>
    <s v="2021-05-21 09:57:09"/>
    <x v="0"/>
    <x v="21"/>
    <x v="21"/>
    <x v="0"/>
    <x v="21"/>
    <x v="0"/>
    <s v="40937006800"/>
    <s v="040937006800"/>
    <x v="8"/>
    <x v="8"/>
    <x v="8"/>
    <x v="0"/>
    <x v="0"/>
    <x v="0"/>
    <x v="0"/>
    <x v="0"/>
    <x v="387"/>
    <x v="0"/>
    <x v="7"/>
    <x v="0"/>
    <x v="0"/>
    <x v="0"/>
  </r>
  <r>
    <x v="0"/>
    <x v="0"/>
    <x v="1773"/>
    <x v="5925"/>
    <x v="0"/>
    <x v="0"/>
    <x v="0"/>
    <x v="0"/>
    <s v="2021-05-21 09:56:50"/>
    <x v="0"/>
    <x v="1773"/>
    <x v="1773"/>
    <x v="18"/>
    <x v="1754"/>
    <x v="0"/>
    <s v="40936988527"/>
    <s v="040936988527"/>
    <x v="8"/>
    <x v="8"/>
    <x v="8"/>
    <x v="0"/>
    <x v="0"/>
    <x v="0"/>
    <x v="0"/>
    <x v="0"/>
    <x v="387"/>
    <x v="0"/>
    <x v="7"/>
    <x v="0"/>
    <x v="0"/>
    <x v="0"/>
  </r>
  <r>
    <x v="0"/>
    <x v="0"/>
    <x v="424"/>
    <x v="5926"/>
    <x v="0"/>
    <x v="0"/>
    <x v="0"/>
    <x v="0"/>
    <s v="2021-05-21 09:56:11"/>
    <x v="0"/>
    <x v="424"/>
    <x v="424"/>
    <x v="0"/>
    <x v="422"/>
    <x v="0"/>
    <s v="40936988525"/>
    <s v="040936988525"/>
    <x v="8"/>
    <x v="8"/>
    <x v="8"/>
    <x v="0"/>
    <x v="0"/>
    <x v="0"/>
    <x v="0"/>
    <x v="0"/>
    <x v="387"/>
    <x v="0"/>
    <x v="7"/>
    <x v="0"/>
    <x v="0"/>
    <x v="0"/>
  </r>
  <r>
    <x v="0"/>
    <x v="0"/>
    <x v="3"/>
    <x v="5927"/>
    <x v="0"/>
    <x v="0"/>
    <x v="0"/>
    <x v="0"/>
    <s v="2021-05-21 09:41:45"/>
    <x v="0"/>
    <x v="3"/>
    <x v="3"/>
    <x v="0"/>
    <x v="3"/>
    <x v="0"/>
    <s v="19711425467"/>
    <s v="019711425467"/>
    <x v="6"/>
    <x v="6"/>
    <x v="6"/>
    <x v="0"/>
    <x v="0"/>
    <x v="0"/>
    <x v="0"/>
    <x v="0"/>
    <x v="87"/>
    <x v="0"/>
    <x v="7"/>
    <x v="0"/>
    <x v="1"/>
    <x v="0"/>
  </r>
  <r>
    <x v="0"/>
    <x v="0"/>
    <x v="112"/>
    <x v="5928"/>
    <x v="0"/>
    <x v="0"/>
    <x v="0"/>
    <x v="0"/>
    <s v="2021-05-21 09:17:58"/>
    <x v="0"/>
    <x v="112"/>
    <x v="112"/>
    <x v="0"/>
    <x v="111"/>
    <x v="0"/>
    <s v="13287245807"/>
    <s v="013287245807"/>
    <x v="0"/>
    <x v="0"/>
    <x v="0"/>
    <x v="0"/>
    <x v="0"/>
    <x v="0"/>
    <x v="0"/>
    <x v="0"/>
    <x v="121"/>
    <x v="0"/>
    <x v="10"/>
    <x v="0"/>
    <x v="0"/>
    <x v="0"/>
  </r>
  <r>
    <x v="0"/>
    <x v="0"/>
    <x v="13"/>
    <x v="5929"/>
    <x v="0"/>
    <x v="0"/>
    <x v="0"/>
    <x v="0"/>
    <s v="2021-05-21 09:11:08"/>
    <x v="0"/>
    <x v="13"/>
    <x v="13"/>
    <x v="0"/>
    <x v="13"/>
    <x v="0"/>
    <s v="19711425424"/>
    <s v="019711425424"/>
    <x v="6"/>
    <x v="6"/>
    <x v="6"/>
    <x v="0"/>
    <x v="0"/>
    <x v="0"/>
    <x v="0"/>
    <x v="0"/>
    <x v="246"/>
    <x v="0"/>
    <x v="0"/>
    <x v="0"/>
    <x v="0"/>
    <x v="0"/>
  </r>
  <r>
    <x v="0"/>
    <x v="0"/>
    <x v="1774"/>
    <x v="5930"/>
    <x v="0"/>
    <x v="0"/>
    <x v="0"/>
    <x v="0"/>
    <s v="2021-05-21 09:06:42"/>
    <x v="0"/>
    <x v="1774"/>
    <x v="1774"/>
    <x v="42"/>
    <x v="1755"/>
    <x v="0"/>
    <s v="8844517"/>
    <s v="013308844517"/>
    <x v="7"/>
    <x v="7"/>
    <x v="7"/>
    <x v="0"/>
    <x v="0"/>
    <x v="0"/>
    <x v="0"/>
    <x v="0"/>
    <x v="75"/>
    <x v="0"/>
    <x v="2"/>
    <x v="0"/>
    <x v="0"/>
    <x v="0"/>
  </r>
  <r>
    <x v="3"/>
    <x v="0"/>
    <x v="1775"/>
    <x v="5931"/>
    <x v="0"/>
    <x v="0"/>
    <x v="0"/>
    <x v="0"/>
    <s v="2021-05-21 09:06:31"/>
    <x v="0"/>
    <x v="1775"/>
    <x v="1775"/>
    <x v="129"/>
    <x v="1756"/>
    <x v="0"/>
    <s v="8844560"/>
    <s v="013308844560"/>
    <x v="7"/>
    <x v="7"/>
    <x v="7"/>
    <x v="0"/>
    <x v="0"/>
    <x v="0"/>
    <x v="0"/>
    <x v="0"/>
    <x v="75"/>
    <x v="0"/>
    <x v="2"/>
    <x v="0"/>
    <x v="0"/>
    <x v="0"/>
  </r>
  <r>
    <x v="0"/>
    <x v="0"/>
    <x v="1776"/>
    <x v="5932"/>
    <x v="0"/>
    <x v="0"/>
    <x v="0"/>
    <x v="0"/>
    <s v="2021-05-21 05:24:46"/>
    <x v="0"/>
    <x v="1776"/>
    <x v="1776"/>
    <x v="0"/>
    <x v="1757"/>
    <x v="0"/>
    <s v="18010311003"/>
    <s v="018010311003"/>
    <x v="18"/>
    <x v="18"/>
    <x v="21"/>
    <x v="0"/>
    <x v="0"/>
    <x v="0"/>
    <x v="0"/>
    <x v="0"/>
    <x v="114"/>
    <x v="0"/>
    <x v="3"/>
    <x v="0"/>
    <x v="0"/>
    <x v="0"/>
  </r>
  <r>
    <x v="0"/>
    <x v="0"/>
    <x v="1777"/>
    <x v="5933"/>
    <x v="0"/>
    <x v="0"/>
    <x v="0"/>
    <x v="0"/>
    <s v="2021-05-21 05:23:54"/>
    <x v="0"/>
    <x v="1777"/>
    <x v="1777"/>
    <x v="0"/>
    <x v="1758"/>
    <x v="0"/>
    <s v="14421041770"/>
    <s v="014421041770"/>
    <x v="9"/>
    <x v="9"/>
    <x v="9"/>
    <x v="0"/>
    <x v="0"/>
    <x v="0"/>
    <x v="0"/>
    <x v="0"/>
    <x v="410"/>
    <x v="0"/>
    <x v="0"/>
    <x v="0"/>
    <x v="0"/>
    <x v="0"/>
  </r>
  <r>
    <x v="0"/>
    <x v="0"/>
    <x v="1778"/>
    <x v="5934"/>
    <x v="0"/>
    <x v="0"/>
    <x v="0"/>
    <x v="0"/>
    <s v="2021-05-21 05:23:38"/>
    <x v="0"/>
    <x v="1778"/>
    <x v="1778"/>
    <x v="67"/>
    <x v="1759"/>
    <x v="0"/>
    <s v="14421041779"/>
    <s v="014421041779"/>
    <x v="1"/>
    <x v="1"/>
    <x v="1"/>
    <x v="0"/>
    <x v="0"/>
    <x v="0"/>
    <x v="0"/>
    <x v="0"/>
    <x v="386"/>
    <x v="0"/>
    <x v="10"/>
    <x v="0"/>
    <x v="0"/>
    <x v="0"/>
  </r>
  <r>
    <x v="0"/>
    <x v="0"/>
    <x v="227"/>
    <x v="5935"/>
    <x v="0"/>
    <x v="0"/>
    <x v="0"/>
    <x v="0"/>
    <s v="2021-05-21 05:23:04"/>
    <x v="0"/>
    <x v="227"/>
    <x v="227"/>
    <x v="0"/>
    <x v="225"/>
    <x v="0"/>
    <s v="14421041772"/>
    <s v="014421041772"/>
    <x v="1"/>
    <x v="1"/>
    <x v="1"/>
    <x v="0"/>
    <x v="0"/>
    <x v="0"/>
    <x v="0"/>
    <x v="0"/>
    <x v="37"/>
    <x v="0"/>
    <x v="10"/>
    <x v="0"/>
    <x v="0"/>
    <x v="0"/>
  </r>
  <r>
    <x v="0"/>
    <x v="0"/>
    <x v="1779"/>
    <x v="5936"/>
    <x v="0"/>
    <x v="0"/>
    <x v="0"/>
    <x v="0"/>
    <s v="2021-05-20 15:23:53"/>
    <x v="0"/>
    <x v="1779"/>
    <x v="1779"/>
    <x v="1"/>
    <x v="1760"/>
    <x v="0"/>
    <s v="H005604"/>
    <s v="012917005604"/>
    <x v="3"/>
    <x v="3"/>
    <x v="3"/>
    <x v="0"/>
    <x v="0"/>
    <x v="0"/>
    <x v="0"/>
    <x v="0"/>
    <x v="239"/>
    <x v="0"/>
    <x v="10"/>
    <x v="0"/>
    <x v="1"/>
    <x v="0"/>
  </r>
  <r>
    <x v="0"/>
    <x v="0"/>
    <x v="373"/>
    <x v="5937"/>
    <x v="0"/>
    <x v="0"/>
    <x v="0"/>
    <x v="0"/>
    <s v="2021-05-20 11:56:33"/>
    <x v="0"/>
    <x v="373"/>
    <x v="373"/>
    <x v="0"/>
    <x v="371"/>
    <x v="0"/>
    <s v="2741753"/>
    <s v="014052741753"/>
    <x v="7"/>
    <x v="7"/>
    <x v="7"/>
    <x v="0"/>
    <x v="0"/>
    <x v="0"/>
    <x v="0"/>
    <x v="0"/>
    <x v="356"/>
    <x v="0"/>
    <x v="7"/>
    <x v="0"/>
    <x v="0"/>
    <x v="0"/>
  </r>
  <r>
    <x v="0"/>
    <x v="0"/>
    <x v="16"/>
    <x v="5938"/>
    <x v="0"/>
    <x v="0"/>
    <x v="0"/>
    <x v="0"/>
    <s v="2021-05-20 11:55:54"/>
    <x v="0"/>
    <x v="16"/>
    <x v="16"/>
    <x v="0"/>
    <x v="16"/>
    <x v="0"/>
    <s v="9074701"/>
    <s v="014049074701"/>
    <x v="7"/>
    <x v="7"/>
    <x v="7"/>
    <x v="0"/>
    <x v="0"/>
    <x v="0"/>
    <x v="0"/>
    <x v="0"/>
    <x v="356"/>
    <x v="0"/>
    <x v="7"/>
    <x v="0"/>
    <x v="0"/>
    <x v="0"/>
  </r>
  <r>
    <x v="0"/>
    <x v="0"/>
    <x v="1780"/>
    <x v="5939"/>
    <x v="0"/>
    <x v="0"/>
    <x v="0"/>
    <x v="0"/>
    <s v="2021-05-20 11:45:28"/>
    <x v="0"/>
    <x v="1780"/>
    <x v="1780"/>
    <x v="0"/>
    <x v="1761"/>
    <x v="0"/>
    <s v="6836815"/>
    <s v="040706836815"/>
    <x v="9"/>
    <x v="9"/>
    <x v="9"/>
    <x v="0"/>
    <x v="0"/>
    <x v="0"/>
    <x v="0"/>
    <x v="0"/>
    <x v="494"/>
    <x v="0"/>
    <x v="6"/>
    <x v="0"/>
    <x v="0"/>
    <x v="0"/>
  </r>
  <r>
    <x v="0"/>
    <x v="0"/>
    <x v="248"/>
    <x v="5940"/>
    <x v="0"/>
    <x v="0"/>
    <x v="0"/>
    <x v="0"/>
    <s v="2021-05-20 11:44:42"/>
    <x v="0"/>
    <x v="248"/>
    <x v="248"/>
    <x v="0"/>
    <x v="246"/>
    <x v="0"/>
    <s v="6836821"/>
    <s v="040706836821"/>
    <x v="9"/>
    <x v="9"/>
    <x v="9"/>
    <x v="0"/>
    <x v="0"/>
    <x v="0"/>
    <x v="0"/>
    <x v="0"/>
    <x v="505"/>
    <x v="0"/>
    <x v="6"/>
    <x v="0"/>
    <x v="0"/>
    <x v="0"/>
  </r>
  <r>
    <x v="0"/>
    <x v="0"/>
    <x v="271"/>
    <x v="5941"/>
    <x v="0"/>
    <x v="0"/>
    <x v="0"/>
    <x v="0"/>
    <s v="2021-05-20 11:27:13"/>
    <x v="0"/>
    <x v="271"/>
    <x v="271"/>
    <x v="0"/>
    <x v="269"/>
    <x v="0"/>
    <s v="13290746033"/>
    <s v="013290746033"/>
    <x v="0"/>
    <x v="0"/>
    <x v="0"/>
    <x v="0"/>
    <x v="0"/>
    <x v="0"/>
    <x v="0"/>
    <x v="0"/>
    <x v="143"/>
    <x v="0"/>
    <x v="4"/>
    <x v="0"/>
    <x v="0"/>
    <x v="0"/>
  </r>
  <r>
    <x v="0"/>
    <x v="0"/>
    <x v="20"/>
    <x v="5942"/>
    <x v="0"/>
    <x v="0"/>
    <x v="0"/>
    <x v="0"/>
    <s v="2021-05-20 11:26:13"/>
    <x v="0"/>
    <x v="20"/>
    <x v="20"/>
    <x v="0"/>
    <x v="20"/>
    <x v="0"/>
    <s v="13289180484"/>
    <s v="013289180484"/>
    <x v="0"/>
    <x v="0"/>
    <x v="0"/>
    <x v="0"/>
    <x v="0"/>
    <x v="0"/>
    <x v="0"/>
    <x v="0"/>
    <x v="220"/>
    <x v="0"/>
    <x v="3"/>
    <x v="0"/>
    <x v="0"/>
    <x v="0"/>
  </r>
  <r>
    <x v="0"/>
    <x v="0"/>
    <x v="3"/>
    <x v="5943"/>
    <x v="0"/>
    <x v="0"/>
    <x v="0"/>
    <x v="0"/>
    <s v="2021-05-20 11:25:34"/>
    <x v="0"/>
    <x v="3"/>
    <x v="3"/>
    <x v="0"/>
    <x v="3"/>
    <x v="0"/>
    <s v="19711425472"/>
    <s v="019711425472"/>
    <x v="6"/>
    <x v="6"/>
    <x v="6"/>
    <x v="0"/>
    <x v="0"/>
    <x v="0"/>
    <x v="0"/>
    <x v="0"/>
    <x v="454"/>
    <x v="0"/>
    <x v="15"/>
    <x v="0"/>
    <x v="0"/>
    <x v="0"/>
  </r>
  <r>
    <x v="0"/>
    <x v="0"/>
    <x v="214"/>
    <x v="5944"/>
    <x v="0"/>
    <x v="0"/>
    <x v="0"/>
    <x v="0"/>
    <s v="2021-05-20 11:16:46"/>
    <x v="0"/>
    <x v="214"/>
    <x v="214"/>
    <x v="0"/>
    <x v="212"/>
    <x v="0"/>
    <s v="13281684274"/>
    <s v="013281684274"/>
    <x v="0"/>
    <x v="0"/>
    <x v="0"/>
    <x v="0"/>
    <x v="0"/>
    <x v="0"/>
    <x v="0"/>
    <x v="0"/>
    <x v="499"/>
    <x v="0"/>
    <x v="0"/>
    <x v="0"/>
    <x v="0"/>
    <x v="0"/>
  </r>
  <r>
    <x v="0"/>
    <x v="0"/>
    <x v="109"/>
    <x v="5945"/>
    <x v="0"/>
    <x v="0"/>
    <x v="0"/>
    <x v="0"/>
    <s v="2021-05-20 11:16:06"/>
    <x v="0"/>
    <x v="109"/>
    <x v="109"/>
    <x v="0"/>
    <x v="108"/>
    <x v="0"/>
    <s v="13289180511"/>
    <s v="013289180511"/>
    <x v="0"/>
    <x v="0"/>
    <x v="0"/>
    <x v="0"/>
    <x v="0"/>
    <x v="0"/>
    <x v="0"/>
    <x v="0"/>
    <x v="499"/>
    <x v="0"/>
    <x v="0"/>
    <x v="0"/>
    <x v="0"/>
    <x v="0"/>
  </r>
  <r>
    <x v="0"/>
    <x v="0"/>
    <x v="138"/>
    <x v="5946"/>
    <x v="0"/>
    <x v="0"/>
    <x v="0"/>
    <x v="0"/>
    <s v="2021-05-20 11:11:43"/>
    <x v="0"/>
    <x v="138"/>
    <x v="138"/>
    <x v="0"/>
    <x v="137"/>
    <x v="0"/>
    <s v="13287262023"/>
    <s v="013287262023"/>
    <x v="0"/>
    <x v="0"/>
    <x v="0"/>
    <x v="0"/>
    <x v="0"/>
    <x v="0"/>
    <x v="0"/>
    <x v="0"/>
    <x v="142"/>
    <x v="0"/>
    <x v="0"/>
    <x v="0"/>
    <x v="0"/>
    <x v="0"/>
  </r>
  <r>
    <x v="0"/>
    <x v="0"/>
    <x v="1781"/>
    <x v="5947"/>
    <x v="0"/>
    <x v="0"/>
    <x v="0"/>
    <x v="0"/>
    <s v="2021-05-20 11:11:28"/>
    <x v="0"/>
    <x v="1781"/>
    <x v="1781"/>
    <x v="0"/>
    <x v="1762"/>
    <x v="0"/>
    <s v="14235314040"/>
    <s v="014235314040"/>
    <x v="0"/>
    <x v="0"/>
    <x v="0"/>
    <x v="0"/>
    <x v="0"/>
    <x v="0"/>
    <x v="0"/>
    <x v="0"/>
    <x v="191"/>
    <x v="0"/>
    <x v="0"/>
    <x v="0"/>
    <x v="1"/>
    <x v="0"/>
  </r>
  <r>
    <x v="0"/>
    <x v="0"/>
    <x v="569"/>
    <x v="5948"/>
    <x v="0"/>
    <x v="0"/>
    <x v="0"/>
    <x v="0"/>
    <s v="2021-05-20 11:10:50"/>
    <x v="0"/>
    <x v="569"/>
    <x v="569"/>
    <x v="0"/>
    <x v="567"/>
    <x v="0"/>
    <s v="13289180568"/>
    <s v="013289180568"/>
    <x v="0"/>
    <x v="0"/>
    <x v="0"/>
    <x v="0"/>
    <x v="0"/>
    <x v="0"/>
    <x v="0"/>
    <x v="0"/>
    <x v="363"/>
    <x v="0"/>
    <x v="7"/>
    <x v="0"/>
    <x v="0"/>
    <x v="0"/>
  </r>
  <r>
    <x v="0"/>
    <x v="0"/>
    <x v="1782"/>
    <x v="5949"/>
    <x v="0"/>
    <x v="0"/>
    <x v="0"/>
    <x v="0"/>
    <s v="2021-05-20 10:53:44"/>
    <x v="0"/>
    <x v="1782"/>
    <x v="1782"/>
    <x v="0"/>
    <x v="1763"/>
    <x v="0"/>
    <s v="4100317"/>
    <s v="014104100317"/>
    <x v="14"/>
    <x v="14"/>
    <x v="16"/>
    <x v="0"/>
    <x v="0"/>
    <x v="0"/>
    <x v="0"/>
    <x v="0"/>
    <x v="236"/>
    <x v="0"/>
    <x v="5"/>
    <x v="0"/>
    <x v="1"/>
    <x v="0"/>
  </r>
  <r>
    <x v="0"/>
    <x v="0"/>
    <x v="50"/>
    <x v="5950"/>
    <x v="0"/>
    <x v="0"/>
    <x v="0"/>
    <x v="0"/>
    <s v="2021-05-20 10:47:06"/>
    <x v="0"/>
    <x v="50"/>
    <x v="50"/>
    <x v="0"/>
    <x v="50"/>
    <x v="0"/>
    <s v="4100482"/>
    <s v="014104100482"/>
    <x v="5"/>
    <x v="5"/>
    <x v="5"/>
    <x v="0"/>
    <x v="0"/>
    <x v="0"/>
    <x v="0"/>
    <x v="0"/>
    <x v="481"/>
    <x v="0"/>
    <x v="6"/>
    <x v="0"/>
    <x v="0"/>
    <x v="0"/>
  </r>
  <r>
    <x v="0"/>
    <x v="0"/>
    <x v="179"/>
    <x v="5951"/>
    <x v="0"/>
    <x v="0"/>
    <x v="0"/>
    <x v="0"/>
    <s v="2021-05-20 10:45:48"/>
    <x v="0"/>
    <x v="179"/>
    <x v="179"/>
    <x v="0"/>
    <x v="178"/>
    <x v="0"/>
    <s v="4100468"/>
    <s v="014104100468"/>
    <x v="5"/>
    <x v="5"/>
    <x v="5"/>
    <x v="0"/>
    <x v="0"/>
    <x v="0"/>
    <x v="0"/>
    <x v="0"/>
    <x v="464"/>
    <x v="0"/>
    <x v="0"/>
    <x v="0"/>
    <x v="0"/>
    <x v="0"/>
  </r>
  <r>
    <x v="0"/>
    <x v="0"/>
    <x v="325"/>
    <x v="5952"/>
    <x v="0"/>
    <x v="0"/>
    <x v="0"/>
    <x v="0"/>
    <s v="2021-05-20 10:44:34"/>
    <x v="0"/>
    <x v="325"/>
    <x v="325"/>
    <x v="0"/>
    <x v="323"/>
    <x v="0"/>
    <s v="013752552519"/>
    <s v="013752552519"/>
    <x v="1"/>
    <x v="1"/>
    <x v="1"/>
    <x v="0"/>
    <x v="0"/>
    <x v="0"/>
    <x v="0"/>
    <x v="0"/>
    <x v="197"/>
    <x v="0"/>
    <x v="4"/>
    <x v="0"/>
    <x v="0"/>
    <x v="0"/>
  </r>
  <r>
    <x v="0"/>
    <x v="0"/>
    <x v="319"/>
    <x v="5953"/>
    <x v="0"/>
    <x v="0"/>
    <x v="0"/>
    <x v="0"/>
    <s v="2021-05-20 10:44:11"/>
    <x v="0"/>
    <x v="319"/>
    <x v="319"/>
    <x v="0"/>
    <x v="317"/>
    <x v="0"/>
    <s v="10104157300"/>
    <s v="010104157300"/>
    <x v="1"/>
    <x v="1"/>
    <x v="1"/>
    <x v="0"/>
    <x v="0"/>
    <x v="0"/>
    <x v="0"/>
    <x v="0"/>
    <x v="277"/>
    <x v="0"/>
    <x v="10"/>
    <x v="0"/>
    <x v="0"/>
    <x v="0"/>
  </r>
  <r>
    <x v="0"/>
    <x v="0"/>
    <x v="1783"/>
    <x v="5954"/>
    <x v="0"/>
    <x v="0"/>
    <x v="0"/>
    <x v="0"/>
    <s v="2021-05-20 10:43:02"/>
    <x v="0"/>
    <x v="1783"/>
    <x v="1783"/>
    <x v="0"/>
    <x v="1764"/>
    <x v="0"/>
    <s v="19711425425"/>
    <s v="019711425425"/>
    <x v="6"/>
    <x v="6"/>
    <x v="6"/>
    <x v="0"/>
    <x v="0"/>
    <x v="0"/>
    <x v="0"/>
    <x v="0"/>
    <x v="246"/>
    <x v="0"/>
    <x v="0"/>
    <x v="0"/>
    <x v="0"/>
    <x v="0"/>
  </r>
  <r>
    <x v="0"/>
    <x v="0"/>
    <x v="1784"/>
    <x v="5955"/>
    <x v="0"/>
    <x v="0"/>
    <x v="0"/>
    <x v="0"/>
    <s v="2021-05-20 10:42:39"/>
    <x v="0"/>
    <x v="1784"/>
    <x v="1784"/>
    <x v="0"/>
    <x v="1765"/>
    <x v="0"/>
    <s v="19711425121"/>
    <s v="019711425121"/>
    <x v="6"/>
    <x v="6"/>
    <x v="6"/>
    <x v="0"/>
    <x v="0"/>
    <x v="0"/>
    <x v="0"/>
    <x v="0"/>
    <x v="246"/>
    <x v="0"/>
    <x v="0"/>
    <x v="0"/>
    <x v="0"/>
    <x v="0"/>
  </r>
  <r>
    <x v="0"/>
    <x v="0"/>
    <x v="500"/>
    <x v="5956"/>
    <x v="0"/>
    <x v="0"/>
    <x v="0"/>
    <x v="0"/>
    <s v="2021-05-20 10:27:32"/>
    <x v="0"/>
    <x v="500"/>
    <x v="500"/>
    <x v="0"/>
    <x v="498"/>
    <x v="0"/>
    <s v="13287262433"/>
    <s v="013287262433"/>
    <x v="0"/>
    <x v="0"/>
    <x v="0"/>
    <x v="0"/>
    <x v="0"/>
    <x v="0"/>
    <x v="0"/>
    <x v="0"/>
    <x v="26"/>
    <x v="0"/>
    <x v="0"/>
    <x v="0"/>
    <x v="1"/>
    <x v="0"/>
  </r>
  <r>
    <x v="0"/>
    <x v="0"/>
    <x v="1107"/>
    <x v="5957"/>
    <x v="0"/>
    <x v="0"/>
    <x v="0"/>
    <x v="0"/>
    <s v="2021-05-20 10:27:01"/>
    <x v="0"/>
    <x v="1107"/>
    <x v="1107"/>
    <x v="0"/>
    <x v="1099"/>
    <x v="0"/>
    <s v="13287262799"/>
    <s v="013287262799"/>
    <x v="0"/>
    <x v="0"/>
    <x v="0"/>
    <x v="0"/>
    <x v="0"/>
    <x v="0"/>
    <x v="0"/>
    <x v="0"/>
    <x v="26"/>
    <x v="0"/>
    <x v="0"/>
    <x v="0"/>
    <x v="1"/>
    <x v="0"/>
  </r>
  <r>
    <x v="0"/>
    <x v="0"/>
    <x v="1785"/>
    <x v="5958"/>
    <x v="0"/>
    <x v="0"/>
    <x v="0"/>
    <x v="0"/>
    <s v="2021-05-20 10:22:47"/>
    <x v="0"/>
    <x v="1785"/>
    <x v="1785"/>
    <x v="0"/>
    <x v="1766"/>
    <x v="0"/>
    <s v="21360320175"/>
    <s v="021360320175"/>
    <x v="15"/>
    <x v="15"/>
    <x v="17"/>
    <x v="0"/>
    <x v="0"/>
    <x v="0"/>
    <x v="0"/>
    <x v="0"/>
    <x v="222"/>
    <x v="0"/>
    <x v="1"/>
    <x v="0"/>
    <x v="0"/>
    <x v="0"/>
  </r>
  <r>
    <x v="0"/>
    <x v="0"/>
    <x v="1786"/>
    <x v="5959"/>
    <x v="0"/>
    <x v="0"/>
    <x v="0"/>
    <x v="0"/>
    <s v="2021-05-20 10:14:41"/>
    <x v="0"/>
    <x v="1786"/>
    <x v="1786"/>
    <x v="0"/>
    <x v="1767"/>
    <x v="0"/>
    <s v="21360320199"/>
    <s v="021360320199"/>
    <x v="15"/>
    <x v="15"/>
    <x v="17"/>
    <x v="0"/>
    <x v="0"/>
    <x v="0"/>
    <x v="0"/>
    <x v="0"/>
    <x v="222"/>
    <x v="0"/>
    <x v="1"/>
    <x v="0"/>
    <x v="0"/>
    <x v="0"/>
  </r>
  <r>
    <x v="0"/>
    <x v="0"/>
    <x v="255"/>
    <x v="5960"/>
    <x v="0"/>
    <x v="0"/>
    <x v="0"/>
    <x v="0"/>
    <s v="2021-05-20 10:03:14"/>
    <x v="0"/>
    <x v="255"/>
    <x v="255"/>
    <x v="0"/>
    <x v="253"/>
    <x v="0"/>
    <s v="10104157700"/>
    <s v="010104157700"/>
    <x v="1"/>
    <x v="1"/>
    <x v="1"/>
    <x v="0"/>
    <x v="0"/>
    <x v="0"/>
    <x v="0"/>
    <x v="0"/>
    <x v="277"/>
    <x v="0"/>
    <x v="10"/>
    <x v="0"/>
    <x v="0"/>
    <x v="0"/>
  </r>
  <r>
    <x v="0"/>
    <x v="0"/>
    <x v="440"/>
    <x v="5961"/>
    <x v="0"/>
    <x v="0"/>
    <x v="0"/>
    <x v="0"/>
    <s v="2021-05-20 09:57:21"/>
    <x v="0"/>
    <x v="440"/>
    <x v="440"/>
    <x v="0"/>
    <x v="438"/>
    <x v="0"/>
    <s v="7239127"/>
    <s v="018007239127"/>
    <x v="5"/>
    <x v="5"/>
    <x v="5"/>
    <x v="0"/>
    <x v="0"/>
    <x v="0"/>
    <x v="0"/>
    <x v="0"/>
    <x v="349"/>
    <x v="0"/>
    <x v="13"/>
    <x v="0"/>
    <x v="1"/>
    <x v="0"/>
  </r>
  <r>
    <x v="0"/>
    <x v="0"/>
    <x v="751"/>
    <x v="5962"/>
    <x v="0"/>
    <x v="0"/>
    <x v="0"/>
    <x v="0"/>
    <s v="2021-05-20 09:56:56"/>
    <x v="0"/>
    <x v="751"/>
    <x v="751"/>
    <x v="0"/>
    <x v="748"/>
    <x v="0"/>
    <s v="10103884500"/>
    <s v="010103884500"/>
    <x v="1"/>
    <x v="1"/>
    <x v="1"/>
    <x v="0"/>
    <x v="0"/>
    <x v="0"/>
    <x v="0"/>
    <x v="0"/>
    <x v="290"/>
    <x v="0"/>
    <x v="0"/>
    <x v="0"/>
    <x v="0"/>
    <x v="0"/>
  </r>
  <r>
    <x v="0"/>
    <x v="0"/>
    <x v="304"/>
    <x v="5963"/>
    <x v="0"/>
    <x v="0"/>
    <x v="0"/>
    <x v="0"/>
    <s v="2021-05-20 09:55:46"/>
    <x v="0"/>
    <x v="304"/>
    <x v="304"/>
    <x v="0"/>
    <x v="302"/>
    <x v="0"/>
    <s v="101020404"/>
    <s v="010102040400"/>
    <x v="1"/>
    <x v="1"/>
    <x v="1"/>
    <x v="0"/>
    <x v="0"/>
    <x v="0"/>
    <x v="0"/>
    <x v="0"/>
    <x v="40"/>
    <x v="0"/>
    <x v="7"/>
    <x v="0"/>
    <x v="0"/>
    <x v="0"/>
  </r>
  <r>
    <x v="0"/>
    <x v="0"/>
    <x v="85"/>
    <x v="5964"/>
    <x v="0"/>
    <x v="0"/>
    <x v="0"/>
    <x v="0"/>
    <s v="2021-05-20 09:54:27"/>
    <x v="0"/>
    <x v="85"/>
    <x v="85"/>
    <x v="0"/>
    <x v="85"/>
    <x v="0"/>
    <s v="10104348200"/>
    <s v="010104348200"/>
    <x v="1"/>
    <x v="1"/>
    <x v="1"/>
    <x v="0"/>
    <x v="0"/>
    <x v="0"/>
    <x v="0"/>
    <x v="0"/>
    <x v="118"/>
    <x v="0"/>
    <x v="9"/>
    <x v="0"/>
    <x v="0"/>
    <x v="0"/>
  </r>
  <r>
    <x v="0"/>
    <x v="0"/>
    <x v="181"/>
    <x v="5965"/>
    <x v="0"/>
    <x v="0"/>
    <x v="0"/>
    <x v="0"/>
    <s v="2021-05-20 09:53:42"/>
    <x v="0"/>
    <x v="181"/>
    <x v="181"/>
    <x v="0"/>
    <x v="180"/>
    <x v="0"/>
    <s v="10104348700"/>
    <s v="010104348700"/>
    <x v="1"/>
    <x v="1"/>
    <x v="1"/>
    <x v="0"/>
    <x v="0"/>
    <x v="0"/>
    <x v="0"/>
    <x v="0"/>
    <x v="118"/>
    <x v="0"/>
    <x v="9"/>
    <x v="0"/>
    <x v="1"/>
    <x v="0"/>
  </r>
  <r>
    <x v="0"/>
    <x v="0"/>
    <x v="1787"/>
    <x v="5966"/>
    <x v="0"/>
    <x v="0"/>
    <x v="0"/>
    <x v="0"/>
    <s v="2021-05-20 09:41:24"/>
    <x v="0"/>
    <x v="1787"/>
    <x v="1787"/>
    <x v="0"/>
    <x v="1768"/>
    <x v="0"/>
    <s v="101040650"/>
    <s v="010104065000"/>
    <x v="1"/>
    <x v="1"/>
    <x v="1"/>
    <x v="0"/>
    <x v="0"/>
    <x v="0"/>
    <x v="0"/>
    <x v="0"/>
    <x v="394"/>
    <x v="0"/>
    <x v="0"/>
    <x v="0"/>
    <x v="1"/>
    <x v="0"/>
  </r>
  <r>
    <x v="0"/>
    <x v="0"/>
    <x v="108"/>
    <x v="5967"/>
    <x v="0"/>
    <x v="0"/>
    <x v="0"/>
    <x v="0"/>
    <s v="2021-05-20 09:40:37"/>
    <x v="0"/>
    <x v="108"/>
    <x v="108"/>
    <x v="0"/>
    <x v="107"/>
    <x v="0"/>
    <s v="10104058000"/>
    <s v="010104058000"/>
    <x v="1"/>
    <x v="1"/>
    <x v="1"/>
    <x v="0"/>
    <x v="0"/>
    <x v="0"/>
    <x v="0"/>
    <x v="0"/>
    <x v="40"/>
    <x v="0"/>
    <x v="7"/>
    <x v="0"/>
    <x v="1"/>
    <x v="0"/>
  </r>
  <r>
    <x v="0"/>
    <x v="0"/>
    <x v="220"/>
    <x v="5968"/>
    <x v="0"/>
    <x v="0"/>
    <x v="0"/>
    <x v="0"/>
    <s v="2021-05-20 09:38:42"/>
    <x v="0"/>
    <x v="220"/>
    <x v="220"/>
    <x v="0"/>
    <x v="218"/>
    <x v="0"/>
    <s v="10103930700"/>
    <s v="010103930700"/>
    <x v="1"/>
    <x v="1"/>
    <x v="1"/>
    <x v="0"/>
    <x v="0"/>
    <x v="0"/>
    <x v="0"/>
    <x v="0"/>
    <x v="199"/>
    <x v="0"/>
    <x v="15"/>
    <x v="0"/>
    <x v="0"/>
    <x v="0"/>
  </r>
  <r>
    <x v="0"/>
    <x v="0"/>
    <x v="5"/>
    <x v="5969"/>
    <x v="0"/>
    <x v="0"/>
    <x v="0"/>
    <x v="0"/>
    <s v="2021-05-20 09:17:56"/>
    <x v="0"/>
    <x v="5"/>
    <x v="5"/>
    <x v="0"/>
    <x v="5"/>
    <x v="0"/>
    <s v="101036251"/>
    <s v="010103625100"/>
    <x v="1"/>
    <x v="1"/>
    <x v="1"/>
    <x v="0"/>
    <x v="0"/>
    <x v="0"/>
    <x v="0"/>
    <x v="0"/>
    <x v="40"/>
    <x v="0"/>
    <x v="7"/>
    <x v="0"/>
    <x v="0"/>
    <x v="0"/>
  </r>
  <r>
    <x v="0"/>
    <x v="0"/>
    <x v="79"/>
    <x v="5970"/>
    <x v="0"/>
    <x v="0"/>
    <x v="0"/>
    <x v="0"/>
    <s v="2021-05-19 22:47:11"/>
    <x v="0"/>
    <x v="79"/>
    <x v="79"/>
    <x v="0"/>
    <x v="79"/>
    <x v="0"/>
    <s v="5124449"/>
    <s v="013305124449"/>
    <x v="4"/>
    <x v="4"/>
    <x v="4"/>
    <x v="0"/>
    <x v="0"/>
    <x v="0"/>
    <x v="0"/>
    <x v="0"/>
    <x v="480"/>
    <x v="0"/>
    <x v="13"/>
    <x v="0"/>
    <x v="0"/>
    <x v="0"/>
  </r>
  <r>
    <x v="0"/>
    <x v="0"/>
    <x v="716"/>
    <x v="5971"/>
    <x v="0"/>
    <x v="0"/>
    <x v="0"/>
    <x v="0"/>
    <s v="2021-05-19 20:04:53"/>
    <x v="0"/>
    <x v="716"/>
    <x v="716"/>
    <x v="0"/>
    <x v="713"/>
    <x v="0"/>
    <s v="14421041454"/>
    <s v="014421041454"/>
    <x v="9"/>
    <x v="9"/>
    <x v="9"/>
    <x v="0"/>
    <x v="0"/>
    <x v="0"/>
    <x v="0"/>
    <x v="0"/>
    <x v="76"/>
    <x v="0"/>
    <x v="15"/>
    <x v="0"/>
    <x v="1"/>
    <x v="0"/>
  </r>
  <r>
    <x v="0"/>
    <x v="0"/>
    <x v="306"/>
    <x v="5972"/>
    <x v="0"/>
    <x v="0"/>
    <x v="0"/>
    <x v="0"/>
    <s v="2021-05-19 20:04:21"/>
    <x v="0"/>
    <x v="306"/>
    <x v="306"/>
    <x v="0"/>
    <x v="304"/>
    <x v="0"/>
    <s v="14421041455"/>
    <s v="014421041455"/>
    <x v="9"/>
    <x v="9"/>
    <x v="9"/>
    <x v="0"/>
    <x v="0"/>
    <x v="0"/>
    <x v="0"/>
    <x v="0"/>
    <x v="76"/>
    <x v="0"/>
    <x v="15"/>
    <x v="0"/>
    <x v="1"/>
    <x v="0"/>
  </r>
  <r>
    <x v="0"/>
    <x v="0"/>
    <x v="109"/>
    <x v="5973"/>
    <x v="0"/>
    <x v="0"/>
    <x v="0"/>
    <x v="0"/>
    <s v="2021-05-19 15:55:52"/>
    <x v="0"/>
    <x v="109"/>
    <x v="109"/>
    <x v="0"/>
    <x v="108"/>
    <x v="0"/>
    <s v="13260025527"/>
    <s v="013260025527"/>
    <x v="0"/>
    <x v="0"/>
    <x v="0"/>
    <x v="0"/>
    <x v="0"/>
    <x v="0"/>
    <x v="0"/>
    <x v="0"/>
    <x v="80"/>
    <x v="0"/>
    <x v="0"/>
    <x v="0"/>
    <x v="0"/>
    <x v="0"/>
  </r>
  <r>
    <x v="0"/>
    <x v="0"/>
    <x v="417"/>
    <x v="5974"/>
    <x v="0"/>
    <x v="0"/>
    <x v="0"/>
    <x v="0"/>
    <s v="2021-05-19 14:28:55"/>
    <x v="0"/>
    <x v="417"/>
    <x v="417"/>
    <x v="0"/>
    <x v="415"/>
    <x v="0"/>
    <s v="13289180578"/>
    <s v="013289180578"/>
    <x v="0"/>
    <x v="0"/>
    <x v="0"/>
    <x v="0"/>
    <x v="0"/>
    <x v="0"/>
    <x v="0"/>
    <x v="0"/>
    <x v="84"/>
    <x v="0"/>
    <x v="0"/>
    <x v="0"/>
    <x v="0"/>
    <x v="0"/>
  </r>
  <r>
    <x v="0"/>
    <x v="0"/>
    <x v="428"/>
    <x v="5975"/>
    <x v="0"/>
    <x v="0"/>
    <x v="0"/>
    <x v="0"/>
    <s v="2021-05-19 14:22:40"/>
    <x v="0"/>
    <x v="428"/>
    <x v="428"/>
    <x v="0"/>
    <x v="426"/>
    <x v="0"/>
    <s v="13287262330"/>
    <s v="013287262330"/>
    <x v="0"/>
    <x v="0"/>
    <x v="0"/>
    <x v="0"/>
    <x v="0"/>
    <x v="0"/>
    <x v="0"/>
    <x v="0"/>
    <x v="84"/>
    <x v="0"/>
    <x v="0"/>
    <x v="0"/>
    <x v="0"/>
    <x v="0"/>
  </r>
  <r>
    <x v="0"/>
    <x v="0"/>
    <x v="440"/>
    <x v="5976"/>
    <x v="0"/>
    <x v="0"/>
    <x v="0"/>
    <x v="0"/>
    <s v="2021-05-19 14:22:03"/>
    <x v="0"/>
    <x v="440"/>
    <x v="440"/>
    <x v="0"/>
    <x v="438"/>
    <x v="0"/>
    <s v="13287262451"/>
    <s v="013287262451"/>
    <x v="0"/>
    <x v="0"/>
    <x v="0"/>
    <x v="0"/>
    <x v="0"/>
    <x v="0"/>
    <x v="0"/>
    <x v="0"/>
    <x v="84"/>
    <x v="0"/>
    <x v="0"/>
    <x v="0"/>
    <x v="0"/>
    <x v="0"/>
  </r>
  <r>
    <x v="0"/>
    <x v="0"/>
    <x v="631"/>
    <x v="5977"/>
    <x v="0"/>
    <x v="0"/>
    <x v="0"/>
    <x v="0"/>
    <s v="2021-05-19 14:20:17"/>
    <x v="0"/>
    <x v="631"/>
    <x v="631"/>
    <x v="0"/>
    <x v="628"/>
    <x v="0"/>
    <s v="13287262562"/>
    <s v="013287262562"/>
    <x v="0"/>
    <x v="0"/>
    <x v="0"/>
    <x v="0"/>
    <x v="0"/>
    <x v="0"/>
    <x v="0"/>
    <x v="0"/>
    <x v="84"/>
    <x v="0"/>
    <x v="0"/>
    <x v="0"/>
    <x v="0"/>
    <x v="0"/>
  </r>
  <r>
    <x v="0"/>
    <x v="0"/>
    <x v="242"/>
    <x v="5978"/>
    <x v="0"/>
    <x v="0"/>
    <x v="0"/>
    <x v="0"/>
    <s v="2021-05-19 14:09:34"/>
    <x v="0"/>
    <x v="242"/>
    <x v="242"/>
    <x v="0"/>
    <x v="240"/>
    <x v="0"/>
    <s v="13281938409"/>
    <s v="013281938409"/>
    <x v="0"/>
    <x v="0"/>
    <x v="0"/>
    <x v="0"/>
    <x v="0"/>
    <x v="0"/>
    <x v="0"/>
    <x v="0"/>
    <x v="115"/>
    <x v="0"/>
    <x v="5"/>
    <x v="0"/>
    <x v="0"/>
    <x v="0"/>
  </r>
  <r>
    <x v="0"/>
    <x v="0"/>
    <x v="204"/>
    <x v="5979"/>
    <x v="0"/>
    <x v="0"/>
    <x v="0"/>
    <x v="0"/>
    <s v="2021-05-19 14:08:41"/>
    <x v="0"/>
    <x v="204"/>
    <x v="204"/>
    <x v="0"/>
    <x v="203"/>
    <x v="0"/>
    <s v="13281938444"/>
    <s v="013281938444"/>
    <x v="0"/>
    <x v="0"/>
    <x v="0"/>
    <x v="0"/>
    <x v="0"/>
    <x v="0"/>
    <x v="0"/>
    <x v="0"/>
    <x v="115"/>
    <x v="0"/>
    <x v="5"/>
    <x v="0"/>
    <x v="0"/>
    <x v="0"/>
  </r>
  <r>
    <x v="0"/>
    <x v="0"/>
    <x v="429"/>
    <x v="5980"/>
    <x v="0"/>
    <x v="0"/>
    <x v="0"/>
    <x v="0"/>
    <s v="2021-05-19 13:41:00"/>
    <x v="0"/>
    <x v="429"/>
    <x v="429"/>
    <x v="0"/>
    <x v="427"/>
    <x v="0"/>
    <s v="6857945"/>
    <s v="014006857945"/>
    <x v="7"/>
    <x v="7"/>
    <x v="7"/>
    <x v="0"/>
    <x v="0"/>
    <x v="0"/>
    <x v="0"/>
    <x v="0"/>
    <x v="268"/>
    <x v="0"/>
    <x v="10"/>
    <x v="0"/>
    <x v="0"/>
    <x v="0"/>
  </r>
  <r>
    <x v="0"/>
    <x v="0"/>
    <x v="160"/>
    <x v="5981"/>
    <x v="0"/>
    <x v="0"/>
    <x v="0"/>
    <x v="0"/>
    <s v="2021-05-19 13:40:02"/>
    <x v="0"/>
    <x v="160"/>
    <x v="160"/>
    <x v="0"/>
    <x v="159"/>
    <x v="0"/>
    <s v="6857941"/>
    <s v="014006857941"/>
    <x v="7"/>
    <x v="7"/>
    <x v="7"/>
    <x v="0"/>
    <x v="0"/>
    <x v="0"/>
    <x v="0"/>
    <x v="0"/>
    <x v="268"/>
    <x v="0"/>
    <x v="10"/>
    <x v="0"/>
    <x v="0"/>
    <x v="0"/>
  </r>
  <r>
    <x v="0"/>
    <x v="0"/>
    <x v="12"/>
    <x v="5982"/>
    <x v="0"/>
    <x v="0"/>
    <x v="0"/>
    <x v="0"/>
    <s v="2021-05-19 13:39:23"/>
    <x v="0"/>
    <x v="12"/>
    <x v="12"/>
    <x v="0"/>
    <x v="12"/>
    <x v="0"/>
    <s v="6857949"/>
    <s v="014006857949"/>
    <x v="7"/>
    <x v="7"/>
    <x v="7"/>
    <x v="0"/>
    <x v="0"/>
    <x v="0"/>
    <x v="0"/>
    <x v="0"/>
    <x v="268"/>
    <x v="0"/>
    <x v="10"/>
    <x v="0"/>
    <x v="0"/>
    <x v="0"/>
  </r>
  <r>
    <x v="0"/>
    <x v="0"/>
    <x v="1145"/>
    <x v="5983"/>
    <x v="0"/>
    <x v="0"/>
    <x v="0"/>
    <x v="0"/>
    <s v="2021-05-19 13:38:37"/>
    <x v="0"/>
    <x v="1145"/>
    <x v="1145"/>
    <x v="0"/>
    <x v="1136"/>
    <x v="0"/>
    <s v="6857943"/>
    <s v="014006857943"/>
    <x v="7"/>
    <x v="7"/>
    <x v="7"/>
    <x v="0"/>
    <x v="0"/>
    <x v="0"/>
    <x v="0"/>
    <x v="0"/>
    <x v="268"/>
    <x v="0"/>
    <x v="10"/>
    <x v="0"/>
    <x v="0"/>
    <x v="0"/>
  </r>
  <r>
    <x v="0"/>
    <x v="0"/>
    <x v="309"/>
    <x v="5984"/>
    <x v="0"/>
    <x v="0"/>
    <x v="0"/>
    <x v="0"/>
    <s v="2021-05-19 13:36:47"/>
    <x v="0"/>
    <x v="309"/>
    <x v="309"/>
    <x v="0"/>
    <x v="307"/>
    <x v="0"/>
    <s v="6857944"/>
    <s v="014006857944"/>
    <x v="7"/>
    <x v="7"/>
    <x v="7"/>
    <x v="0"/>
    <x v="0"/>
    <x v="0"/>
    <x v="0"/>
    <x v="0"/>
    <x v="268"/>
    <x v="0"/>
    <x v="10"/>
    <x v="0"/>
    <x v="0"/>
    <x v="0"/>
  </r>
  <r>
    <x v="0"/>
    <x v="0"/>
    <x v="513"/>
    <x v="5985"/>
    <x v="0"/>
    <x v="0"/>
    <x v="0"/>
    <x v="0"/>
    <s v="2021-05-19 13:35:27"/>
    <x v="0"/>
    <x v="513"/>
    <x v="513"/>
    <x v="0"/>
    <x v="511"/>
    <x v="0"/>
    <s v="6857942"/>
    <s v="014006857942"/>
    <x v="7"/>
    <x v="7"/>
    <x v="7"/>
    <x v="0"/>
    <x v="0"/>
    <x v="0"/>
    <x v="0"/>
    <x v="0"/>
    <x v="268"/>
    <x v="0"/>
    <x v="10"/>
    <x v="0"/>
    <x v="0"/>
    <x v="0"/>
  </r>
  <r>
    <x v="0"/>
    <x v="0"/>
    <x v="160"/>
    <x v="5986"/>
    <x v="0"/>
    <x v="0"/>
    <x v="0"/>
    <x v="0"/>
    <s v="2021-05-19 13:26:24"/>
    <x v="0"/>
    <x v="160"/>
    <x v="160"/>
    <x v="0"/>
    <x v="159"/>
    <x v="0"/>
    <s v="064264000606"/>
    <s v="064264000606"/>
    <x v="2"/>
    <x v="2"/>
    <x v="2"/>
    <x v="0"/>
    <x v="0"/>
    <x v="0"/>
    <x v="0"/>
    <x v="0"/>
    <x v="114"/>
    <x v="0"/>
    <x v="3"/>
    <x v="0"/>
    <x v="1"/>
    <x v="0"/>
  </r>
  <r>
    <x v="0"/>
    <x v="0"/>
    <x v="131"/>
    <x v="5987"/>
    <x v="0"/>
    <x v="0"/>
    <x v="0"/>
    <x v="0"/>
    <s v="2021-05-19 12:32:21"/>
    <x v="0"/>
    <x v="131"/>
    <x v="131"/>
    <x v="0"/>
    <x v="130"/>
    <x v="0"/>
    <s v="101038910"/>
    <s v="010103891000"/>
    <x v="1"/>
    <x v="1"/>
    <x v="1"/>
    <x v="0"/>
    <x v="0"/>
    <x v="0"/>
    <x v="0"/>
    <x v="0"/>
    <x v="394"/>
    <x v="0"/>
    <x v="0"/>
    <x v="0"/>
    <x v="0"/>
    <x v="0"/>
  </r>
  <r>
    <x v="0"/>
    <x v="0"/>
    <x v="631"/>
    <x v="5988"/>
    <x v="0"/>
    <x v="0"/>
    <x v="0"/>
    <x v="0"/>
    <s v="2021-05-19 12:31:36"/>
    <x v="0"/>
    <x v="631"/>
    <x v="631"/>
    <x v="0"/>
    <x v="628"/>
    <x v="0"/>
    <s v="101037244"/>
    <s v="010103724400"/>
    <x v="1"/>
    <x v="1"/>
    <x v="1"/>
    <x v="0"/>
    <x v="0"/>
    <x v="0"/>
    <x v="0"/>
    <x v="0"/>
    <x v="394"/>
    <x v="0"/>
    <x v="0"/>
    <x v="0"/>
    <x v="1"/>
    <x v="0"/>
  </r>
  <r>
    <x v="0"/>
    <x v="0"/>
    <x v="61"/>
    <x v="5989"/>
    <x v="0"/>
    <x v="0"/>
    <x v="0"/>
    <x v="0"/>
    <s v="2021-05-19 12:29:02"/>
    <x v="0"/>
    <x v="61"/>
    <x v="61"/>
    <x v="0"/>
    <x v="61"/>
    <x v="0"/>
    <s v="13287262135"/>
    <s v="013287262135"/>
    <x v="0"/>
    <x v="0"/>
    <x v="0"/>
    <x v="0"/>
    <x v="0"/>
    <x v="0"/>
    <x v="0"/>
    <x v="0"/>
    <x v="46"/>
    <x v="0"/>
    <x v="0"/>
    <x v="0"/>
    <x v="0"/>
    <x v="0"/>
  </r>
  <r>
    <x v="0"/>
    <x v="0"/>
    <x v="1788"/>
    <x v="5990"/>
    <x v="0"/>
    <x v="0"/>
    <x v="0"/>
    <x v="0"/>
    <s v="2021-05-19 12:26:46"/>
    <x v="0"/>
    <x v="1788"/>
    <x v="1788"/>
    <x v="0"/>
    <x v="1769"/>
    <x v="0"/>
    <s v="10103793200"/>
    <s v="010103793200"/>
    <x v="1"/>
    <x v="1"/>
    <x v="1"/>
    <x v="0"/>
    <x v="0"/>
    <x v="0"/>
    <x v="0"/>
    <x v="0"/>
    <x v="394"/>
    <x v="0"/>
    <x v="0"/>
    <x v="0"/>
    <x v="0"/>
    <x v="0"/>
  </r>
  <r>
    <x v="0"/>
    <x v="0"/>
    <x v="8"/>
    <x v="5991"/>
    <x v="0"/>
    <x v="0"/>
    <x v="0"/>
    <x v="0"/>
    <s v="2021-05-19 09:24:36"/>
    <x v="0"/>
    <x v="8"/>
    <x v="8"/>
    <x v="0"/>
    <x v="8"/>
    <x v="0"/>
    <s v="6859359"/>
    <s v="040706859359"/>
    <x v="7"/>
    <x v="7"/>
    <x v="7"/>
    <x v="0"/>
    <x v="0"/>
    <x v="0"/>
    <x v="0"/>
    <x v="0"/>
    <x v="218"/>
    <x v="0"/>
    <x v="10"/>
    <x v="0"/>
    <x v="0"/>
    <x v="0"/>
  </r>
  <r>
    <x v="0"/>
    <x v="0"/>
    <x v="123"/>
    <x v="5992"/>
    <x v="0"/>
    <x v="0"/>
    <x v="0"/>
    <x v="0"/>
    <s v="2021-05-19 09:20:26"/>
    <x v="0"/>
    <x v="123"/>
    <x v="123"/>
    <x v="0"/>
    <x v="122"/>
    <x v="0"/>
    <s v="4100408"/>
    <s v="014104100408"/>
    <x v="5"/>
    <x v="5"/>
    <x v="5"/>
    <x v="0"/>
    <x v="0"/>
    <x v="0"/>
    <x v="0"/>
    <x v="0"/>
    <x v="481"/>
    <x v="0"/>
    <x v="0"/>
    <x v="0"/>
    <x v="0"/>
    <x v="0"/>
  </r>
  <r>
    <x v="0"/>
    <x v="0"/>
    <x v="295"/>
    <x v="5993"/>
    <x v="0"/>
    <x v="0"/>
    <x v="0"/>
    <x v="0"/>
    <s v="2021-05-19 09:20:00"/>
    <x v="0"/>
    <x v="295"/>
    <x v="295"/>
    <x v="0"/>
    <x v="293"/>
    <x v="0"/>
    <s v="6859351"/>
    <s v="040706859351"/>
    <x v="7"/>
    <x v="7"/>
    <x v="7"/>
    <x v="0"/>
    <x v="0"/>
    <x v="0"/>
    <x v="0"/>
    <x v="0"/>
    <x v="68"/>
    <x v="0"/>
    <x v="0"/>
    <x v="0"/>
    <x v="0"/>
    <x v="0"/>
  </r>
  <r>
    <x v="0"/>
    <x v="0"/>
    <x v="59"/>
    <x v="5994"/>
    <x v="0"/>
    <x v="0"/>
    <x v="0"/>
    <x v="0"/>
    <s v="2021-05-19 09:17:25"/>
    <x v="0"/>
    <x v="59"/>
    <x v="59"/>
    <x v="0"/>
    <x v="59"/>
    <x v="0"/>
    <s v="13277763802"/>
    <s v="013277763802"/>
    <x v="0"/>
    <x v="0"/>
    <x v="0"/>
    <x v="0"/>
    <x v="0"/>
    <x v="0"/>
    <x v="0"/>
    <x v="0"/>
    <x v="341"/>
    <x v="0"/>
    <x v="0"/>
    <x v="0"/>
    <x v="0"/>
    <x v="0"/>
  </r>
  <r>
    <x v="0"/>
    <x v="0"/>
    <x v="267"/>
    <x v="5995"/>
    <x v="0"/>
    <x v="0"/>
    <x v="0"/>
    <x v="0"/>
    <s v="2021-05-19 08:39:18"/>
    <x v="0"/>
    <x v="267"/>
    <x v="267"/>
    <x v="0"/>
    <x v="265"/>
    <x v="0"/>
    <s v="6101606"/>
    <s v="013866101606"/>
    <x v="2"/>
    <x v="2"/>
    <x v="2"/>
    <x v="0"/>
    <x v="0"/>
    <x v="0"/>
    <x v="0"/>
    <x v="0"/>
    <x v="506"/>
    <x v="0"/>
    <x v="7"/>
    <x v="0"/>
    <x v="0"/>
    <x v="0"/>
  </r>
  <r>
    <x v="0"/>
    <x v="0"/>
    <x v="883"/>
    <x v="5996"/>
    <x v="0"/>
    <x v="0"/>
    <x v="0"/>
    <x v="0"/>
    <s v="2021-05-19 01:59:41"/>
    <x v="0"/>
    <x v="883"/>
    <x v="883"/>
    <x v="0"/>
    <x v="878"/>
    <x v="0"/>
    <s v="14706284134"/>
    <s v="014706284134"/>
    <x v="1"/>
    <x v="1"/>
    <x v="1"/>
    <x v="0"/>
    <x v="0"/>
    <x v="0"/>
    <x v="0"/>
    <x v="0"/>
    <x v="278"/>
    <x v="0"/>
    <x v="7"/>
    <x v="0"/>
    <x v="1"/>
    <x v="0"/>
  </r>
  <r>
    <x v="0"/>
    <x v="0"/>
    <x v="85"/>
    <x v="5997"/>
    <x v="0"/>
    <x v="0"/>
    <x v="0"/>
    <x v="0"/>
    <s v="2021-05-19 01:47:28"/>
    <x v="0"/>
    <x v="85"/>
    <x v="85"/>
    <x v="0"/>
    <x v="85"/>
    <x v="0"/>
    <s v="14706824148"/>
    <s v="014706824148"/>
    <x v="9"/>
    <x v="9"/>
    <x v="9"/>
    <x v="0"/>
    <x v="0"/>
    <x v="0"/>
    <x v="0"/>
    <x v="0"/>
    <x v="428"/>
    <x v="0"/>
    <x v="10"/>
    <x v="0"/>
    <x v="1"/>
    <x v="0"/>
  </r>
  <r>
    <x v="0"/>
    <x v="0"/>
    <x v="511"/>
    <x v="5998"/>
    <x v="0"/>
    <x v="0"/>
    <x v="0"/>
    <x v="0"/>
    <s v="2021-05-19 01:41:52"/>
    <x v="0"/>
    <x v="511"/>
    <x v="511"/>
    <x v="0"/>
    <x v="509"/>
    <x v="0"/>
    <s v="18010311026"/>
    <s v="018010311026"/>
    <x v="18"/>
    <x v="18"/>
    <x v="21"/>
    <x v="0"/>
    <x v="0"/>
    <x v="0"/>
    <x v="0"/>
    <x v="0"/>
    <x v="113"/>
    <x v="0"/>
    <x v="3"/>
    <x v="0"/>
    <x v="1"/>
    <x v="0"/>
  </r>
  <r>
    <x v="0"/>
    <x v="0"/>
    <x v="12"/>
    <x v="5999"/>
    <x v="0"/>
    <x v="0"/>
    <x v="0"/>
    <x v="0"/>
    <s v="2021-05-19 01:40:57"/>
    <x v="0"/>
    <x v="12"/>
    <x v="12"/>
    <x v="0"/>
    <x v="12"/>
    <x v="0"/>
    <s v="18010311061"/>
    <s v="018010311061"/>
    <x v="18"/>
    <x v="18"/>
    <x v="21"/>
    <x v="0"/>
    <x v="0"/>
    <x v="0"/>
    <x v="0"/>
    <x v="0"/>
    <x v="114"/>
    <x v="0"/>
    <x v="3"/>
    <x v="0"/>
    <x v="1"/>
    <x v="0"/>
  </r>
  <r>
    <x v="3"/>
    <x v="0"/>
    <x v="1789"/>
    <x v="6000"/>
    <x v="0"/>
    <x v="0"/>
    <x v="0"/>
    <x v="0"/>
    <s v="2021-05-18 22:02:15"/>
    <x v="0"/>
    <x v="1789"/>
    <x v="1789"/>
    <x v="130"/>
    <x v="1770"/>
    <x v="0"/>
    <s v="064011015022"/>
    <s v="064011015022"/>
    <x v="7"/>
    <x v="7"/>
    <x v="7"/>
    <x v="0"/>
    <x v="0"/>
    <x v="0"/>
    <x v="0"/>
    <x v="0"/>
    <x v="97"/>
    <x v="0"/>
    <x v="8"/>
    <x v="0"/>
    <x v="1"/>
    <x v="0"/>
  </r>
  <r>
    <x v="0"/>
    <x v="0"/>
    <x v="371"/>
    <x v="6001"/>
    <x v="0"/>
    <x v="0"/>
    <x v="0"/>
    <x v="0"/>
    <s v="2021-05-18 19:58:32"/>
    <x v="0"/>
    <x v="371"/>
    <x v="371"/>
    <x v="0"/>
    <x v="369"/>
    <x v="0"/>
    <s v="H005385"/>
    <s v="012917005385"/>
    <x v="3"/>
    <x v="3"/>
    <x v="3"/>
    <x v="0"/>
    <x v="0"/>
    <x v="0"/>
    <x v="0"/>
    <x v="0"/>
    <x v="216"/>
    <x v="0"/>
    <x v="5"/>
    <x v="0"/>
    <x v="0"/>
    <x v="0"/>
  </r>
  <r>
    <x v="0"/>
    <x v="0"/>
    <x v="395"/>
    <x v="6002"/>
    <x v="0"/>
    <x v="0"/>
    <x v="0"/>
    <x v="0"/>
    <s v="2021-05-18 19:50:05"/>
    <x v="0"/>
    <x v="395"/>
    <x v="395"/>
    <x v="0"/>
    <x v="393"/>
    <x v="0"/>
    <s v="064011015023"/>
    <s v="064011015023"/>
    <x v="7"/>
    <x v="7"/>
    <x v="7"/>
    <x v="0"/>
    <x v="0"/>
    <x v="0"/>
    <x v="0"/>
    <x v="0"/>
    <x v="97"/>
    <x v="0"/>
    <x v="8"/>
    <x v="0"/>
    <x v="1"/>
    <x v="0"/>
  </r>
  <r>
    <x v="0"/>
    <x v="0"/>
    <x v="145"/>
    <x v="6003"/>
    <x v="0"/>
    <x v="0"/>
    <x v="0"/>
    <x v="0"/>
    <s v="2021-05-18 18:31:22"/>
    <x v="0"/>
    <x v="145"/>
    <x v="145"/>
    <x v="0"/>
    <x v="144"/>
    <x v="0"/>
    <s v="13287262774"/>
    <s v="013287262774"/>
    <x v="0"/>
    <x v="0"/>
    <x v="0"/>
    <x v="0"/>
    <x v="0"/>
    <x v="0"/>
    <x v="0"/>
    <x v="0"/>
    <x v="316"/>
    <x v="0"/>
    <x v="0"/>
    <x v="0"/>
    <x v="1"/>
    <x v="0"/>
  </r>
  <r>
    <x v="0"/>
    <x v="0"/>
    <x v="1790"/>
    <x v="6004"/>
    <x v="0"/>
    <x v="0"/>
    <x v="0"/>
    <x v="0"/>
    <s v="2021-05-18 18:09:52"/>
    <x v="0"/>
    <x v="1790"/>
    <x v="1790"/>
    <x v="10"/>
    <x v="1771"/>
    <x v="0"/>
    <s v="13294054466"/>
    <s v="013294054466"/>
    <x v="0"/>
    <x v="0"/>
    <x v="0"/>
    <x v="0"/>
    <x v="0"/>
    <x v="0"/>
    <x v="0"/>
    <x v="0"/>
    <x v="31"/>
    <x v="0"/>
    <x v="3"/>
    <x v="0"/>
    <x v="1"/>
    <x v="0"/>
  </r>
  <r>
    <x v="0"/>
    <x v="0"/>
    <x v="201"/>
    <x v="6005"/>
    <x v="0"/>
    <x v="0"/>
    <x v="0"/>
    <x v="0"/>
    <s v="2021-05-18 17:20:16"/>
    <x v="0"/>
    <x v="201"/>
    <x v="201"/>
    <x v="0"/>
    <x v="200"/>
    <x v="0"/>
    <s v="13277763835"/>
    <s v="013277763835"/>
    <x v="0"/>
    <x v="0"/>
    <x v="0"/>
    <x v="0"/>
    <x v="0"/>
    <x v="0"/>
    <x v="0"/>
    <x v="0"/>
    <x v="31"/>
    <x v="0"/>
    <x v="3"/>
    <x v="0"/>
    <x v="1"/>
    <x v="0"/>
  </r>
  <r>
    <x v="0"/>
    <x v="0"/>
    <x v="5"/>
    <x v="6006"/>
    <x v="0"/>
    <x v="0"/>
    <x v="0"/>
    <x v="0"/>
    <s v="2021-05-18 17:14:55"/>
    <x v="0"/>
    <x v="5"/>
    <x v="5"/>
    <x v="0"/>
    <x v="5"/>
    <x v="0"/>
    <s v="13287262688"/>
    <s v="013287262688"/>
    <x v="0"/>
    <x v="0"/>
    <x v="0"/>
    <x v="0"/>
    <x v="0"/>
    <x v="0"/>
    <x v="0"/>
    <x v="0"/>
    <x v="266"/>
    <x v="0"/>
    <x v="0"/>
    <x v="0"/>
    <x v="1"/>
    <x v="0"/>
  </r>
  <r>
    <x v="0"/>
    <x v="0"/>
    <x v="117"/>
    <x v="6007"/>
    <x v="0"/>
    <x v="0"/>
    <x v="0"/>
    <x v="0"/>
    <s v="2021-05-18 17:01:46"/>
    <x v="0"/>
    <x v="117"/>
    <x v="117"/>
    <x v="0"/>
    <x v="116"/>
    <x v="0"/>
    <s v="19711415184"/>
    <s v="019711415184"/>
    <x v="6"/>
    <x v="6"/>
    <x v="6"/>
    <x v="0"/>
    <x v="0"/>
    <x v="0"/>
    <x v="0"/>
    <x v="0"/>
    <x v="74"/>
    <x v="0"/>
    <x v="7"/>
    <x v="0"/>
    <x v="1"/>
    <x v="0"/>
  </r>
  <r>
    <x v="0"/>
    <x v="0"/>
    <x v="1791"/>
    <x v="6008"/>
    <x v="0"/>
    <x v="0"/>
    <x v="0"/>
    <x v="0"/>
    <s v="2021-05-18 16:53:17"/>
    <x v="0"/>
    <x v="1791"/>
    <x v="1791"/>
    <x v="0"/>
    <x v="1772"/>
    <x v="0"/>
    <s v="14706824203"/>
    <s v="014706824203"/>
    <x v="9"/>
    <x v="9"/>
    <x v="9"/>
    <x v="0"/>
    <x v="0"/>
    <x v="0"/>
    <x v="0"/>
    <x v="0"/>
    <x v="444"/>
    <x v="0"/>
    <x v="7"/>
    <x v="0"/>
    <x v="0"/>
    <x v="0"/>
  </r>
  <r>
    <x v="0"/>
    <x v="0"/>
    <x v="1792"/>
    <x v="6009"/>
    <x v="0"/>
    <x v="0"/>
    <x v="0"/>
    <x v="0"/>
    <s v="2021-05-18 16:51:17"/>
    <x v="0"/>
    <x v="1792"/>
    <x v="1792"/>
    <x v="21"/>
    <x v="1773"/>
    <x v="0"/>
    <s v="013952720744"/>
    <s v="013952720744"/>
    <x v="1"/>
    <x v="1"/>
    <x v="1"/>
    <x v="0"/>
    <x v="0"/>
    <x v="0"/>
    <x v="0"/>
    <x v="0"/>
    <x v="107"/>
    <x v="0"/>
    <x v="7"/>
    <x v="0"/>
    <x v="0"/>
    <x v="0"/>
  </r>
  <r>
    <x v="0"/>
    <x v="0"/>
    <x v="417"/>
    <x v="6010"/>
    <x v="0"/>
    <x v="0"/>
    <x v="0"/>
    <x v="0"/>
    <s v="2021-05-18 16:48:44"/>
    <x v="0"/>
    <x v="417"/>
    <x v="417"/>
    <x v="0"/>
    <x v="415"/>
    <x v="0"/>
    <s v="19711415167"/>
    <s v="019711415167"/>
    <x v="6"/>
    <x v="6"/>
    <x v="6"/>
    <x v="0"/>
    <x v="0"/>
    <x v="0"/>
    <x v="0"/>
    <x v="0"/>
    <x v="74"/>
    <x v="0"/>
    <x v="7"/>
    <x v="0"/>
    <x v="1"/>
    <x v="0"/>
  </r>
  <r>
    <x v="0"/>
    <x v="0"/>
    <x v="60"/>
    <x v="6011"/>
    <x v="0"/>
    <x v="0"/>
    <x v="0"/>
    <x v="0"/>
    <s v="2021-05-18 16:41:48"/>
    <x v="0"/>
    <x v="60"/>
    <x v="60"/>
    <x v="0"/>
    <x v="60"/>
    <x v="0"/>
    <s v="013952739710"/>
    <s v="013952739710"/>
    <x v="1"/>
    <x v="1"/>
    <x v="1"/>
    <x v="0"/>
    <x v="0"/>
    <x v="0"/>
    <x v="0"/>
    <x v="0"/>
    <x v="107"/>
    <x v="0"/>
    <x v="7"/>
    <x v="0"/>
    <x v="0"/>
    <x v="0"/>
  </r>
  <r>
    <x v="0"/>
    <x v="0"/>
    <x v="1793"/>
    <x v="6012"/>
    <x v="0"/>
    <x v="0"/>
    <x v="0"/>
    <x v="0"/>
    <s v="2021-05-18 16:36:54"/>
    <x v="0"/>
    <x v="1793"/>
    <x v="1793"/>
    <x v="4"/>
    <x v="1774"/>
    <x v="0"/>
    <s v="013952725495"/>
    <s v="013952725495"/>
    <x v="1"/>
    <x v="1"/>
    <x v="1"/>
    <x v="0"/>
    <x v="0"/>
    <x v="0"/>
    <x v="0"/>
    <x v="0"/>
    <x v="107"/>
    <x v="0"/>
    <x v="7"/>
    <x v="0"/>
    <x v="0"/>
    <x v="0"/>
  </r>
  <r>
    <x v="0"/>
    <x v="0"/>
    <x v="13"/>
    <x v="6013"/>
    <x v="0"/>
    <x v="0"/>
    <x v="0"/>
    <x v="0"/>
    <s v="2021-05-18 16:36:15"/>
    <x v="0"/>
    <x v="13"/>
    <x v="13"/>
    <x v="0"/>
    <x v="13"/>
    <x v="0"/>
    <s v="013952600946"/>
    <s v="013952600946"/>
    <x v="1"/>
    <x v="1"/>
    <x v="1"/>
    <x v="0"/>
    <x v="0"/>
    <x v="0"/>
    <x v="0"/>
    <x v="0"/>
    <x v="107"/>
    <x v="0"/>
    <x v="7"/>
    <x v="0"/>
    <x v="0"/>
    <x v="0"/>
  </r>
  <r>
    <x v="0"/>
    <x v="0"/>
    <x v="462"/>
    <x v="6014"/>
    <x v="0"/>
    <x v="0"/>
    <x v="0"/>
    <x v="0"/>
    <s v="2021-05-18 16:35:53"/>
    <x v="0"/>
    <x v="462"/>
    <x v="462"/>
    <x v="0"/>
    <x v="460"/>
    <x v="0"/>
    <s v="013952716833"/>
    <s v="013952716833"/>
    <x v="1"/>
    <x v="1"/>
    <x v="1"/>
    <x v="0"/>
    <x v="0"/>
    <x v="0"/>
    <x v="0"/>
    <x v="0"/>
    <x v="107"/>
    <x v="0"/>
    <x v="7"/>
    <x v="0"/>
    <x v="0"/>
    <x v="0"/>
  </r>
  <r>
    <x v="0"/>
    <x v="0"/>
    <x v="483"/>
    <x v="6015"/>
    <x v="0"/>
    <x v="0"/>
    <x v="0"/>
    <x v="0"/>
    <s v="2021-05-18 16:34:14"/>
    <x v="0"/>
    <x v="483"/>
    <x v="483"/>
    <x v="0"/>
    <x v="481"/>
    <x v="0"/>
    <s v="013952721049"/>
    <s v="013952721049"/>
    <x v="1"/>
    <x v="1"/>
    <x v="1"/>
    <x v="0"/>
    <x v="0"/>
    <x v="0"/>
    <x v="0"/>
    <x v="0"/>
    <x v="107"/>
    <x v="0"/>
    <x v="7"/>
    <x v="0"/>
    <x v="0"/>
    <x v="0"/>
  </r>
  <r>
    <x v="0"/>
    <x v="0"/>
    <x v="588"/>
    <x v="6016"/>
    <x v="0"/>
    <x v="0"/>
    <x v="0"/>
    <x v="0"/>
    <s v="2021-05-18 16:33:37"/>
    <x v="0"/>
    <x v="588"/>
    <x v="588"/>
    <x v="0"/>
    <x v="586"/>
    <x v="0"/>
    <s v="013952523098"/>
    <s v="013952523098"/>
    <x v="1"/>
    <x v="1"/>
    <x v="1"/>
    <x v="0"/>
    <x v="0"/>
    <x v="0"/>
    <x v="0"/>
    <x v="0"/>
    <x v="107"/>
    <x v="0"/>
    <x v="7"/>
    <x v="0"/>
    <x v="0"/>
    <x v="0"/>
  </r>
  <r>
    <x v="0"/>
    <x v="0"/>
    <x v="268"/>
    <x v="6017"/>
    <x v="0"/>
    <x v="0"/>
    <x v="0"/>
    <x v="0"/>
    <s v="2021-05-18 16:32:39"/>
    <x v="0"/>
    <x v="268"/>
    <x v="268"/>
    <x v="0"/>
    <x v="266"/>
    <x v="0"/>
    <s v="013752746608"/>
    <s v="013752746608"/>
    <x v="1"/>
    <x v="1"/>
    <x v="1"/>
    <x v="0"/>
    <x v="0"/>
    <x v="0"/>
    <x v="0"/>
    <x v="0"/>
    <x v="107"/>
    <x v="0"/>
    <x v="7"/>
    <x v="0"/>
    <x v="0"/>
    <x v="0"/>
  </r>
  <r>
    <x v="0"/>
    <x v="0"/>
    <x v="50"/>
    <x v="6018"/>
    <x v="0"/>
    <x v="0"/>
    <x v="0"/>
    <x v="0"/>
    <s v="2021-05-18 16:31:48"/>
    <x v="0"/>
    <x v="50"/>
    <x v="50"/>
    <x v="0"/>
    <x v="50"/>
    <x v="0"/>
    <s v="013952693917"/>
    <s v="013952693917"/>
    <x v="1"/>
    <x v="1"/>
    <x v="1"/>
    <x v="0"/>
    <x v="0"/>
    <x v="0"/>
    <x v="0"/>
    <x v="0"/>
    <x v="107"/>
    <x v="0"/>
    <x v="7"/>
    <x v="0"/>
    <x v="0"/>
    <x v="0"/>
  </r>
  <r>
    <x v="0"/>
    <x v="0"/>
    <x v="318"/>
    <x v="6019"/>
    <x v="0"/>
    <x v="0"/>
    <x v="0"/>
    <x v="0"/>
    <s v="2021-05-18 16:31:28"/>
    <x v="0"/>
    <x v="318"/>
    <x v="318"/>
    <x v="0"/>
    <x v="316"/>
    <x v="0"/>
    <s v="013952531588"/>
    <s v="013952531588"/>
    <x v="1"/>
    <x v="1"/>
    <x v="1"/>
    <x v="0"/>
    <x v="0"/>
    <x v="0"/>
    <x v="0"/>
    <x v="0"/>
    <x v="107"/>
    <x v="0"/>
    <x v="7"/>
    <x v="0"/>
    <x v="0"/>
    <x v="0"/>
  </r>
  <r>
    <x v="0"/>
    <x v="0"/>
    <x v="1794"/>
    <x v="6020"/>
    <x v="0"/>
    <x v="0"/>
    <x v="0"/>
    <x v="0"/>
    <s v="2021-05-18 16:23:30"/>
    <x v="0"/>
    <x v="1794"/>
    <x v="1794"/>
    <x v="0"/>
    <x v="1775"/>
    <x v="0"/>
    <s v="19711435019"/>
    <s v="019711435019"/>
    <x v="6"/>
    <x v="6"/>
    <x v="6"/>
    <x v="0"/>
    <x v="0"/>
    <x v="0"/>
    <x v="0"/>
    <x v="0"/>
    <x v="77"/>
    <x v="0"/>
    <x v="0"/>
    <x v="0"/>
    <x v="0"/>
    <x v="0"/>
  </r>
  <r>
    <x v="0"/>
    <x v="0"/>
    <x v="1795"/>
    <x v="6021"/>
    <x v="0"/>
    <x v="0"/>
    <x v="0"/>
    <x v="0"/>
    <s v="2021-05-18 16:12:28"/>
    <x v="0"/>
    <x v="1795"/>
    <x v="1795"/>
    <x v="89"/>
    <x v="1776"/>
    <x v="0"/>
    <s v="019923807433"/>
    <s v="019923807433"/>
    <x v="4"/>
    <x v="4"/>
    <x v="4"/>
    <x v="0"/>
    <x v="0"/>
    <x v="0"/>
    <x v="0"/>
    <x v="0"/>
    <x v="230"/>
    <x v="0"/>
    <x v="7"/>
    <x v="0"/>
    <x v="0"/>
    <x v="0"/>
  </r>
  <r>
    <x v="3"/>
    <x v="0"/>
    <x v="1796"/>
    <x v="6022"/>
    <x v="0"/>
    <x v="0"/>
    <x v="0"/>
    <x v="0"/>
    <s v="2021-05-18 16:06:13"/>
    <x v="0"/>
    <x v="1796"/>
    <x v="1796"/>
    <x v="129"/>
    <x v="1108"/>
    <x v="0"/>
    <s v="013952687968"/>
    <s v="013952687968"/>
    <x v="1"/>
    <x v="1"/>
    <x v="1"/>
    <x v="0"/>
    <x v="0"/>
    <x v="0"/>
    <x v="0"/>
    <x v="0"/>
    <x v="107"/>
    <x v="0"/>
    <x v="7"/>
    <x v="0"/>
    <x v="0"/>
    <x v="0"/>
  </r>
  <r>
    <x v="0"/>
    <x v="0"/>
    <x v="364"/>
    <x v="6023"/>
    <x v="0"/>
    <x v="0"/>
    <x v="0"/>
    <x v="0"/>
    <s v="2021-05-18 15:47:35"/>
    <x v="0"/>
    <x v="364"/>
    <x v="364"/>
    <x v="0"/>
    <x v="362"/>
    <x v="0"/>
    <s v="013952728762"/>
    <s v="013952728762"/>
    <x v="1"/>
    <x v="1"/>
    <x v="1"/>
    <x v="0"/>
    <x v="0"/>
    <x v="0"/>
    <x v="0"/>
    <x v="0"/>
    <x v="107"/>
    <x v="0"/>
    <x v="7"/>
    <x v="0"/>
    <x v="0"/>
    <x v="0"/>
  </r>
  <r>
    <x v="0"/>
    <x v="0"/>
    <x v="352"/>
    <x v="6024"/>
    <x v="0"/>
    <x v="0"/>
    <x v="0"/>
    <x v="0"/>
    <s v="2021-05-18 15:45:12"/>
    <x v="0"/>
    <x v="352"/>
    <x v="352"/>
    <x v="0"/>
    <x v="350"/>
    <x v="0"/>
    <s v="013952603791"/>
    <s v="013952603791"/>
    <x v="1"/>
    <x v="1"/>
    <x v="1"/>
    <x v="0"/>
    <x v="0"/>
    <x v="0"/>
    <x v="0"/>
    <x v="0"/>
    <x v="107"/>
    <x v="0"/>
    <x v="7"/>
    <x v="0"/>
    <x v="0"/>
    <x v="0"/>
  </r>
  <r>
    <x v="0"/>
    <x v="0"/>
    <x v="110"/>
    <x v="6025"/>
    <x v="0"/>
    <x v="0"/>
    <x v="0"/>
    <x v="0"/>
    <s v="2021-05-18 15:34:06"/>
    <x v="0"/>
    <x v="110"/>
    <x v="110"/>
    <x v="0"/>
    <x v="109"/>
    <x v="0"/>
    <s v="064264004304"/>
    <s v="064264004304"/>
    <x v="2"/>
    <x v="2"/>
    <x v="2"/>
    <x v="0"/>
    <x v="0"/>
    <x v="0"/>
    <x v="0"/>
    <x v="0"/>
    <x v="113"/>
    <x v="0"/>
    <x v="3"/>
    <x v="0"/>
    <x v="1"/>
    <x v="0"/>
  </r>
  <r>
    <x v="0"/>
    <x v="0"/>
    <x v="416"/>
    <x v="6026"/>
    <x v="0"/>
    <x v="0"/>
    <x v="0"/>
    <x v="0"/>
    <s v="2021-05-18 15:32:44"/>
    <x v="0"/>
    <x v="416"/>
    <x v="416"/>
    <x v="0"/>
    <x v="414"/>
    <x v="0"/>
    <s v="13287262050"/>
    <s v="013287262050"/>
    <x v="0"/>
    <x v="0"/>
    <x v="0"/>
    <x v="0"/>
    <x v="0"/>
    <x v="0"/>
    <x v="0"/>
    <x v="0"/>
    <x v="26"/>
    <x v="0"/>
    <x v="0"/>
    <x v="0"/>
    <x v="0"/>
    <x v="0"/>
  </r>
  <r>
    <x v="0"/>
    <x v="0"/>
    <x v="1336"/>
    <x v="6027"/>
    <x v="0"/>
    <x v="0"/>
    <x v="0"/>
    <x v="0"/>
    <s v="2021-05-18 15:21:28"/>
    <x v="0"/>
    <x v="1336"/>
    <x v="1336"/>
    <x v="0"/>
    <x v="1326"/>
    <x v="0"/>
    <s v="13287262129"/>
    <s v="013287262129"/>
    <x v="0"/>
    <x v="0"/>
    <x v="0"/>
    <x v="0"/>
    <x v="0"/>
    <x v="0"/>
    <x v="0"/>
    <x v="0"/>
    <x v="65"/>
    <x v="0"/>
    <x v="0"/>
    <x v="0"/>
    <x v="1"/>
    <x v="0"/>
  </r>
  <r>
    <x v="0"/>
    <x v="0"/>
    <x v="41"/>
    <x v="6028"/>
    <x v="0"/>
    <x v="0"/>
    <x v="0"/>
    <x v="0"/>
    <s v="2021-05-18 15:15:56"/>
    <x v="0"/>
    <x v="41"/>
    <x v="41"/>
    <x v="0"/>
    <x v="41"/>
    <x v="0"/>
    <s v="19711515195"/>
    <s v="019711515195"/>
    <x v="6"/>
    <x v="6"/>
    <x v="6"/>
    <x v="0"/>
    <x v="0"/>
    <x v="0"/>
    <x v="0"/>
    <x v="0"/>
    <x v="89"/>
    <x v="0"/>
    <x v="0"/>
    <x v="0"/>
    <x v="0"/>
    <x v="0"/>
  </r>
  <r>
    <x v="0"/>
    <x v="0"/>
    <x v="50"/>
    <x v="6029"/>
    <x v="0"/>
    <x v="0"/>
    <x v="0"/>
    <x v="0"/>
    <s v="2021-05-18 15:00:59"/>
    <x v="0"/>
    <x v="50"/>
    <x v="50"/>
    <x v="0"/>
    <x v="50"/>
    <x v="0"/>
    <s v="013752620647"/>
    <s v="013752620647"/>
    <x v="1"/>
    <x v="1"/>
    <x v="1"/>
    <x v="0"/>
    <x v="0"/>
    <x v="0"/>
    <x v="0"/>
    <x v="0"/>
    <x v="246"/>
    <x v="0"/>
    <x v="0"/>
    <x v="0"/>
    <x v="0"/>
    <x v="0"/>
  </r>
  <r>
    <x v="0"/>
    <x v="0"/>
    <x v="179"/>
    <x v="6030"/>
    <x v="0"/>
    <x v="0"/>
    <x v="0"/>
    <x v="0"/>
    <s v="2021-05-18 14:59:48"/>
    <x v="0"/>
    <x v="179"/>
    <x v="179"/>
    <x v="0"/>
    <x v="178"/>
    <x v="0"/>
    <s v="19711415166"/>
    <s v="019711415166"/>
    <x v="6"/>
    <x v="6"/>
    <x v="6"/>
    <x v="0"/>
    <x v="0"/>
    <x v="0"/>
    <x v="0"/>
    <x v="0"/>
    <x v="492"/>
    <x v="0"/>
    <x v="0"/>
    <x v="0"/>
    <x v="1"/>
    <x v="0"/>
  </r>
  <r>
    <x v="0"/>
    <x v="0"/>
    <x v="1797"/>
    <x v="6031"/>
    <x v="0"/>
    <x v="0"/>
    <x v="0"/>
    <x v="0"/>
    <s v="2021-05-18 14:59:33"/>
    <x v="0"/>
    <x v="1797"/>
    <x v="1797"/>
    <x v="0"/>
    <x v="1777"/>
    <x v="0"/>
    <s v="13287245768"/>
    <s v="013287245768"/>
    <x v="0"/>
    <x v="0"/>
    <x v="0"/>
    <x v="0"/>
    <x v="0"/>
    <x v="0"/>
    <x v="0"/>
    <x v="0"/>
    <x v="241"/>
    <x v="0"/>
    <x v="0"/>
    <x v="0"/>
    <x v="0"/>
    <x v="0"/>
  </r>
  <r>
    <x v="0"/>
    <x v="0"/>
    <x v="28"/>
    <x v="6032"/>
    <x v="0"/>
    <x v="0"/>
    <x v="0"/>
    <x v="0"/>
    <s v="2021-05-18 14:40:04"/>
    <x v="0"/>
    <x v="28"/>
    <x v="28"/>
    <x v="0"/>
    <x v="28"/>
    <x v="0"/>
    <s v="19711435052"/>
    <s v="019711435052"/>
    <x v="6"/>
    <x v="6"/>
    <x v="6"/>
    <x v="0"/>
    <x v="0"/>
    <x v="0"/>
    <x v="0"/>
    <x v="0"/>
    <x v="287"/>
    <x v="0"/>
    <x v="0"/>
    <x v="0"/>
    <x v="1"/>
    <x v="0"/>
  </r>
  <r>
    <x v="0"/>
    <x v="0"/>
    <x v="27"/>
    <x v="6033"/>
    <x v="0"/>
    <x v="0"/>
    <x v="0"/>
    <x v="0"/>
    <s v="2021-05-18 14:18:29"/>
    <x v="0"/>
    <x v="27"/>
    <x v="27"/>
    <x v="0"/>
    <x v="27"/>
    <x v="0"/>
    <s v="H004652"/>
    <s v="012917004652"/>
    <x v="3"/>
    <x v="3"/>
    <x v="3"/>
    <x v="0"/>
    <x v="0"/>
    <x v="0"/>
    <x v="0"/>
    <x v="0"/>
    <x v="507"/>
    <x v="0"/>
    <x v="16"/>
    <x v="0"/>
    <x v="0"/>
    <x v="0"/>
  </r>
  <r>
    <x v="0"/>
    <x v="0"/>
    <x v="1798"/>
    <x v="6034"/>
    <x v="0"/>
    <x v="0"/>
    <x v="0"/>
    <x v="0"/>
    <s v="2021-05-18 14:04:54"/>
    <x v="0"/>
    <x v="1798"/>
    <x v="1798"/>
    <x v="55"/>
    <x v="1778"/>
    <x v="0"/>
    <s v="19711515204"/>
    <s v="019711515204"/>
    <x v="6"/>
    <x v="6"/>
    <x v="6"/>
    <x v="0"/>
    <x v="0"/>
    <x v="0"/>
    <x v="0"/>
    <x v="0"/>
    <x v="84"/>
    <x v="0"/>
    <x v="0"/>
    <x v="0"/>
    <x v="1"/>
    <x v="0"/>
  </r>
  <r>
    <x v="0"/>
    <x v="0"/>
    <x v="330"/>
    <x v="6035"/>
    <x v="0"/>
    <x v="0"/>
    <x v="0"/>
    <x v="0"/>
    <s v="2021-05-18 13:53:56"/>
    <x v="0"/>
    <x v="330"/>
    <x v="330"/>
    <x v="0"/>
    <x v="328"/>
    <x v="0"/>
    <s v="H005155"/>
    <s v="012917005155"/>
    <x v="3"/>
    <x v="3"/>
    <x v="3"/>
    <x v="0"/>
    <x v="0"/>
    <x v="0"/>
    <x v="0"/>
    <x v="0"/>
    <x v="31"/>
    <x v="0"/>
    <x v="3"/>
    <x v="0"/>
    <x v="0"/>
    <x v="0"/>
  </r>
  <r>
    <x v="0"/>
    <x v="0"/>
    <x v="804"/>
    <x v="6036"/>
    <x v="0"/>
    <x v="0"/>
    <x v="0"/>
    <x v="0"/>
    <s v="2021-05-18 13:50:59"/>
    <x v="0"/>
    <x v="804"/>
    <x v="804"/>
    <x v="0"/>
    <x v="801"/>
    <x v="0"/>
    <s v="064264002104"/>
    <s v="064264002104"/>
    <x v="2"/>
    <x v="2"/>
    <x v="2"/>
    <x v="0"/>
    <x v="0"/>
    <x v="0"/>
    <x v="0"/>
    <x v="0"/>
    <x v="39"/>
    <x v="0"/>
    <x v="11"/>
    <x v="0"/>
    <x v="1"/>
    <x v="0"/>
  </r>
  <r>
    <x v="0"/>
    <x v="0"/>
    <x v="1273"/>
    <x v="6037"/>
    <x v="0"/>
    <x v="0"/>
    <x v="0"/>
    <x v="0"/>
    <s v="2021-05-18 13:50:22"/>
    <x v="0"/>
    <x v="1273"/>
    <x v="1273"/>
    <x v="0"/>
    <x v="1263"/>
    <x v="0"/>
    <s v="064264000181"/>
    <s v="064264000181"/>
    <x v="2"/>
    <x v="2"/>
    <x v="2"/>
    <x v="0"/>
    <x v="0"/>
    <x v="0"/>
    <x v="0"/>
    <x v="0"/>
    <x v="39"/>
    <x v="0"/>
    <x v="11"/>
    <x v="0"/>
    <x v="1"/>
    <x v="0"/>
  </r>
  <r>
    <x v="0"/>
    <x v="0"/>
    <x v="358"/>
    <x v="6038"/>
    <x v="0"/>
    <x v="0"/>
    <x v="0"/>
    <x v="0"/>
    <s v="2021-05-18 13:49:28"/>
    <x v="0"/>
    <x v="358"/>
    <x v="358"/>
    <x v="0"/>
    <x v="356"/>
    <x v="0"/>
    <s v="H005011"/>
    <s v="012917005011"/>
    <x v="3"/>
    <x v="3"/>
    <x v="3"/>
    <x v="0"/>
    <x v="0"/>
    <x v="0"/>
    <x v="0"/>
    <x v="0"/>
    <x v="487"/>
    <x v="0"/>
    <x v="0"/>
    <x v="0"/>
    <x v="1"/>
    <x v="0"/>
  </r>
  <r>
    <x v="0"/>
    <x v="0"/>
    <x v="175"/>
    <x v="6039"/>
    <x v="0"/>
    <x v="0"/>
    <x v="0"/>
    <x v="0"/>
    <s v="2021-05-18 13:43:10"/>
    <x v="0"/>
    <x v="175"/>
    <x v="175"/>
    <x v="0"/>
    <x v="174"/>
    <x v="0"/>
    <s v="H005512"/>
    <s v="012917005512"/>
    <x v="3"/>
    <x v="3"/>
    <x v="3"/>
    <x v="0"/>
    <x v="0"/>
    <x v="0"/>
    <x v="0"/>
    <x v="0"/>
    <x v="174"/>
    <x v="0"/>
    <x v="5"/>
    <x v="0"/>
    <x v="1"/>
    <x v="0"/>
  </r>
  <r>
    <x v="0"/>
    <x v="0"/>
    <x v="214"/>
    <x v="6040"/>
    <x v="0"/>
    <x v="0"/>
    <x v="0"/>
    <x v="0"/>
    <s v="2021-05-18 13:40:13"/>
    <x v="0"/>
    <x v="214"/>
    <x v="214"/>
    <x v="0"/>
    <x v="212"/>
    <x v="0"/>
    <s v="40936985208"/>
    <s v="040936985208"/>
    <x v="6"/>
    <x v="6"/>
    <x v="6"/>
    <x v="0"/>
    <x v="0"/>
    <x v="0"/>
    <x v="0"/>
    <x v="0"/>
    <x v="273"/>
    <x v="0"/>
    <x v="3"/>
    <x v="0"/>
    <x v="0"/>
    <x v="0"/>
  </r>
  <r>
    <x v="0"/>
    <x v="0"/>
    <x v="588"/>
    <x v="6041"/>
    <x v="0"/>
    <x v="0"/>
    <x v="0"/>
    <x v="0"/>
    <s v="2021-05-18 13:39:54"/>
    <x v="0"/>
    <x v="588"/>
    <x v="588"/>
    <x v="0"/>
    <x v="586"/>
    <x v="0"/>
    <s v="40936985207"/>
    <s v="040936985207"/>
    <x v="6"/>
    <x v="6"/>
    <x v="6"/>
    <x v="0"/>
    <x v="0"/>
    <x v="0"/>
    <x v="0"/>
    <x v="0"/>
    <x v="273"/>
    <x v="0"/>
    <x v="3"/>
    <x v="0"/>
    <x v="0"/>
    <x v="0"/>
  </r>
  <r>
    <x v="0"/>
    <x v="0"/>
    <x v="355"/>
    <x v="6042"/>
    <x v="0"/>
    <x v="0"/>
    <x v="0"/>
    <x v="0"/>
    <s v="2021-05-18 13:28:56"/>
    <x v="0"/>
    <x v="355"/>
    <x v="355"/>
    <x v="0"/>
    <x v="353"/>
    <x v="0"/>
    <s v="064264000400"/>
    <s v="064264000400"/>
    <x v="2"/>
    <x v="2"/>
    <x v="2"/>
    <x v="0"/>
    <x v="0"/>
    <x v="0"/>
    <x v="0"/>
    <x v="0"/>
    <x v="39"/>
    <x v="0"/>
    <x v="11"/>
    <x v="0"/>
    <x v="1"/>
    <x v="0"/>
  </r>
  <r>
    <x v="0"/>
    <x v="0"/>
    <x v="513"/>
    <x v="6043"/>
    <x v="0"/>
    <x v="0"/>
    <x v="0"/>
    <x v="0"/>
    <s v="2021-05-18 13:28:30"/>
    <x v="0"/>
    <x v="513"/>
    <x v="513"/>
    <x v="0"/>
    <x v="511"/>
    <x v="0"/>
    <s v="064264003739"/>
    <s v="064264003739"/>
    <x v="2"/>
    <x v="2"/>
    <x v="2"/>
    <x v="0"/>
    <x v="0"/>
    <x v="0"/>
    <x v="0"/>
    <x v="0"/>
    <x v="39"/>
    <x v="0"/>
    <x v="11"/>
    <x v="0"/>
    <x v="1"/>
    <x v="0"/>
  </r>
  <r>
    <x v="0"/>
    <x v="0"/>
    <x v="86"/>
    <x v="6044"/>
    <x v="0"/>
    <x v="0"/>
    <x v="0"/>
    <x v="0"/>
    <s v="2021-05-18 11:59:54"/>
    <x v="0"/>
    <x v="86"/>
    <x v="86"/>
    <x v="0"/>
    <x v="86"/>
    <x v="0"/>
    <s v="19711485292"/>
    <s v="019711485292"/>
    <x v="6"/>
    <x v="6"/>
    <x v="6"/>
    <x v="0"/>
    <x v="0"/>
    <x v="0"/>
    <x v="0"/>
    <x v="0"/>
    <x v="84"/>
    <x v="0"/>
    <x v="0"/>
    <x v="0"/>
    <x v="1"/>
    <x v="0"/>
  </r>
  <r>
    <x v="0"/>
    <x v="0"/>
    <x v="1799"/>
    <x v="6045"/>
    <x v="0"/>
    <x v="0"/>
    <x v="0"/>
    <x v="0"/>
    <s v="2021-05-18 11:39:34"/>
    <x v="0"/>
    <x v="1799"/>
    <x v="1799"/>
    <x v="45"/>
    <x v="1779"/>
    <x v="0"/>
    <s v="5152581"/>
    <s v="013305152581"/>
    <x v="4"/>
    <x v="4"/>
    <x v="4"/>
    <x v="0"/>
    <x v="0"/>
    <x v="0"/>
    <x v="0"/>
    <x v="0"/>
    <x v="301"/>
    <x v="0"/>
    <x v="10"/>
    <x v="0"/>
    <x v="0"/>
    <x v="0"/>
  </r>
  <r>
    <x v="0"/>
    <x v="0"/>
    <x v="117"/>
    <x v="6046"/>
    <x v="0"/>
    <x v="0"/>
    <x v="0"/>
    <x v="0"/>
    <s v="2021-05-18 11:39:11"/>
    <x v="0"/>
    <x v="117"/>
    <x v="117"/>
    <x v="0"/>
    <x v="116"/>
    <x v="0"/>
    <s v="5132690"/>
    <s v="013305132690"/>
    <x v="4"/>
    <x v="4"/>
    <x v="4"/>
    <x v="0"/>
    <x v="0"/>
    <x v="0"/>
    <x v="0"/>
    <x v="0"/>
    <x v="301"/>
    <x v="0"/>
    <x v="10"/>
    <x v="0"/>
    <x v="0"/>
    <x v="0"/>
  </r>
  <r>
    <x v="0"/>
    <x v="0"/>
    <x v="28"/>
    <x v="6047"/>
    <x v="0"/>
    <x v="0"/>
    <x v="0"/>
    <x v="0"/>
    <s v="2021-05-18 11:38:48"/>
    <x v="0"/>
    <x v="28"/>
    <x v="28"/>
    <x v="0"/>
    <x v="28"/>
    <x v="0"/>
    <s v="5132648"/>
    <s v="013305132648"/>
    <x v="4"/>
    <x v="4"/>
    <x v="4"/>
    <x v="0"/>
    <x v="0"/>
    <x v="0"/>
    <x v="0"/>
    <x v="0"/>
    <x v="301"/>
    <x v="0"/>
    <x v="10"/>
    <x v="0"/>
    <x v="0"/>
    <x v="0"/>
  </r>
  <r>
    <x v="0"/>
    <x v="0"/>
    <x v="479"/>
    <x v="6048"/>
    <x v="0"/>
    <x v="0"/>
    <x v="0"/>
    <x v="0"/>
    <s v="2021-05-18 11:22:56"/>
    <x v="0"/>
    <x v="479"/>
    <x v="479"/>
    <x v="0"/>
    <x v="477"/>
    <x v="0"/>
    <s v="13287262583"/>
    <s v="013287262583"/>
    <x v="0"/>
    <x v="0"/>
    <x v="0"/>
    <x v="0"/>
    <x v="0"/>
    <x v="0"/>
    <x v="0"/>
    <x v="0"/>
    <x v="121"/>
    <x v="0"/>
    <x v="10"/>
    <x v="0"/>
    <x v="1"/>
    <x v="0"/>
  </r>
  <r>
    <x v="0"/>
    <x v="0"/>
    <x v="189"/>
    <x v="6049"/>
    <x v="0"/>
    <x v="0"/>
    <x v="0"/>
    <x v="0"/>
    <s v="2021-05-18 11:17:55"/>
    <x v="0"/>
    <x v="189"/>
    <x v="189"/>
    <x v="0"/>
    <x v="188"/>
    <x v="0"/>
    <s v="19711485260"/>
    <s v="019711485260"/>
    <x v="6"/>
    <x v="6"/>
    <x v="6"/>
    <x v="0"/>
    <x v="0"/>
    <x v="0"/>
    <x v="0"/>
    <x v="0"/>
    <x v="91"/>
    <x v="0"/>
    <x v="0"/>
    <x v="0"/>
    <x v="1"/>
    <x v="0"/>
  </r>
  <r>
    <x v="0"/>
    <x v="0"/>
    <x v="8"/>
    <x v="6050"/>
    <x v="0"/>
    <x v="0"/>
    <x v="0"/>
    <x v="0"/>
    <s v="2021-05-18 11:15:23"/>
    <x v="0"/>
    <x v="8"/>
    <x v="8"/>
    <x v="0"/>
    <x v="8"/>
    <x v="0"/>
    <s v="19711485274"/>
    <s v="019711485274"/>
    <x v="6"/>
    <x v="6"/>
    <x v="6"/>
    <x v="0"/>
    <x v="0"/>
    <x v="0"/>
    <x v="0"/>
    <x v="0"/>
    <x v="91"/>
    <x v="0"/>
    <x v="0"/>
    <x v="0"/>
    <x v="1"/>
    <x v="0"/>
  </r>
  <r>
    <x v="0"/>
    <x v="0"/>
    <x v="130"/>
    <x v="6051"/>
    <x v="0"/>
    <x v="0"/>
    <x v="0"/>
    <x v="0"/>
    <s v="2021-05-18 10:39:50"/>
    <x v="0"/>
    <x v="130"/>
    <x v="130"/>
    <x v="0"/>
    <x v="129"/>
    <x v="0"/>
    <s v="13287262376"/>
    <s v="013287262376"/>
    <x v="0"/>
    <x v="0"/>
    <x v="0"/>
    <x v="0"/>
    <x v="0"/>
    <x v="0"/>
    <x v="0"/>
    <x v="0"/>
    <x v="84"/>
    <x v="0"/>
    <x v="0"/>
    <x v="0"/>
    <x v="0"/>
    <x v="0"/>
  </r>
  <r>
    <x v="0"/>
    <x v="0"/>
    <x v="1800"/>
    <x v="6052"/>
    <x v="0"/>
    <x v="0"/>
    <x v="0"/>
    <x v="0"/>
    <s v="2021-05-18 10:38:15"/>
    <x v="0"/>
    <x v="1800"/>
    <x v="1800"/>
    <x v="0"/>
    <x v="1780"/>
    <x v="0"/>
    <s v="13287262327"/>
    <s v="013287262327"/>
    <x v="0"/>
    <x v="0"/>
    <x v="0"/>
    <x v="0"/>
    <x v="0"/>
    <x v="0"/>
    <x v="0"/>
    <x v="0"/>
    <x v="82"/>
    <x v="0"/>
    <x v="7"/>
    <x v="0"/>
    <x v="0"/>
    <x v="0"/>
  </r>
  <r>
    <x v="0"/>
    <x v="0"/>
    <x v="515"/>
    <x v="6053"/>
    <x v="0"/>
    <x v="0"/>
    <x v="0"/>
    <x v="0"/>
    <s v="2021-05-18 10:37:12"/>
    <x v="0"/>
    <x v="515"/>
    <x v="515"/>
    <x v="0"/>
    <x v="513"/>
    <x v="0"/>
    <s v="13287262814"/>
    <s v="013287262814"/>
    <x v="0"/>
    <x v="0"/>
    <x v="0"/>
    <x v="0"/>
    <x v="0"/>
    <x v="0"/>
    <x v="0"/>
    <x v="0"/>
    <x v="82"/>
    <x v="0"/>
    <x v="7"/>
    <x v="0"/>
    <x v="0"/>
    <x v="0"/>
  </r>
  <r>
    <x v="0"/>
    <x v="0"/>
    <x v="201"/>
    <x v="6054"/>
    <x v="0"/>
    <x v="0"/>
    <x v="0"/>
    <x v="0"/>
    <s v="2021-05-18 10:36:44"/>
    <x v="0"/>
    <x v="201"/>
    <x v="201"/>
    <x v="0"/>
    <x v="200"/>
    <x v="0"/>
    <s v="13287262338"/>
    <s v="013287262338"/>
    <x v="0"/>
    <x v="0"/>
    <x v="0"/>
    <x v="0"/>
    <x v="0"/>
    <x v="0"/>
    <x v="0"/>
    <x v="0"/>
    <x v="82"/>
    <x v="0"/>
    <x v="7"/>
    <x v="0"/>
    <x v="0"/>
    <x v="0"/>
  </r>
  <r>
    <x v="0"/>
    <x v="0"/>
    <x v="1801"/>
    <x v="6055"/>
    <x v="0"/>
    <x v="0"/>
    <x v="0"/>
    <x v="0"/>
    <s v="2021-05-18 10:36:25"/>
    <x v="0"/>
    <x v="1801"/>
    <x v="1801"/>
    <x v="0"/>
    <x v="1781"/>
    <x v="0"/>
    <s v="13287261984"/>
    <s v="013287261984"/>
    <x v="0"/>
    <x v="0"/>
    <x v="0"/>
    <x v="0"/>
    <x v="0"/>
    <x v="0"/>
    <x v="0"/>
    <x v="0"/>
    <x v="77"/>
    <x v="0"/>
    <x v="0"/>
    <x v="0"/>
    <x v="0"/>
    <x v="0"/>
  </r>
  <r>
    <x v="0"/>
    <x v="0"/>
    <x v="131"/>
    <x v="6056"/>
    <x v="0"/>
    <x v="0"/>
    <x v="0"/>
    <x v="0"/>
    <s v="2021-05-18 10:36:01"/>
    <x v="0"/>
    <x v="131"/>
    <x v="131"/>
    <x v="0"/>
    <x v="130"/>
    <x v="0"/>
    <s v="19711425441"/>
    <s v="019711425441"/>
    <x v="6"/>
    <x v="6"/>
    <x v="6"/>
    <x v="0"/>
    <x v="0"/>
    <x v="0"/>
    <x v="0"/>
    <x v="0"/>
    <x v="243"/>
    <x v="0"/>
    <x v="0"/>
    <x v="0"/>
    <x v="0"/>
    <x v="0"/>
  </r>
  <r>
    <x v="0"/>
    <x v="0"/>
    <x v="211"/>
    <x v="6057"/>
    <x v="0"/>
    <x v="0"/>
    <x v="0"/>
    <x v="0"/>
    <s v="2021-05-18 10:35:36"/>
    <x v="0"/>
    <x v="211"/>
    <x v="211"/>
    <x v="0"/>
    <x v="209"/>
    <x v="0"/>
    <s v="19711425448"/>
    <s v="019711425448"/>
    <x v="6"/>
    <x v="6"/>
    <x v="6"/>
    <x v="0"/>
    <x v="0"/>
    <x v="0"/>
    <x v="0"/>
    <x v="0"/>
    <x v="243"/>
    <x v="0"/>
    <x v="0"/>
    <x v="0"/>
    <x v="0"/>
    <x v="0"/>
  </r>
  <r>
    <x v="0"/>
    <x v="0"/>
    <x v="1802"/>
    <x v="6058"/>
    <x v="0"/>
    <x v="0"/>
    <x v="0"/>
    <x v="0"/>
    <s v="2021-05-18 10:35:12"/>
    <x v="0"/>
    <x v="1802"/>
    <x v="1802"/>
    <x v="38"/>
    <x v="1782"/>
    <x v="0"/>
    <s v="13287262121"/>
    <s v="013287262121"/>
    <x v="0"/>
    <x v="0"/>
    <x v="0"/>
    <x v="0"/>
    <x v="0"/>
    <x v="0"/>
    <x v="0"/>
    <x v="0"/>
    <x v="120"/>
    <x v="0"/>
    <x v="0"/>
    <x v="0"/>
    <x v="0"/>
    <x v="0"/>
  </r>
  <r>
    <x v="0"/>
    <x v="0"/>
    <x v="329"/>
    <x v="6059"/>
    <x v="0"/>
    <x v="0"/>
    <x v="0"/>
    <x v="0"/>
    <s v="2021-05-18 10:34:56"/>
    <x v="0"/>
    <x v="329"/>
    <x v="329"/>
    <x v="0"/>
    <x v="327"/>
    <x v="0"/>
    <s v="064011015020"/>
    <s v="064011015020"/>
    <x v="7"/>
    <x v="7"/>
    <x v="7"/>
    <x v="0"/>
    <x v="0"/>
    <x v="0"/>
    <x v="0"/>
    <x v="0"/>
    <x v="97"/>
    <x v="0"/>
    <x v="8"/>
    <x v="0"/>
    <x v="1"/>
    <x v="0"/>
  </r>
  <r>
    <x v="0"/>
    <x v="0"/>
    <x v="216"/>
    <x v="6060"/>
    <x v="0"/>
    <x v="0"/>
    <x v="0"/>
    <x v="0"/>
    <s v="2021-05-18 10:34:45"/>
    <x v="0"/>
    <x v="216"/>
    <x v="216"/>
    <x v="0"/>
    <x v="214"/>
    <x v="0"/>
    <s v="13287245729"/>
    <s v="013287245729"/>
    <x v="0"/>
    <x v="0"/>
    <x v="0"/>
    <x v="0"/>
    <x v="0"/>
    <x v="0"/>
    <x v="0"/>
    <x v="0"/>
    <x v="497"/>
    <x v="0"/>
    <x v="3"/>
    <x v="0"/>
    <x v="0"/>
    <x v="0"/>
  </r>
  <r>
    <x v="0"/>
    <x v="0"/>
    <x v="138"/>
    <x v="6061"/>
    <x v="0"/>
    <x v="0"/>
    <x v="0"/>
    <x v="0"/>
    <s v="2021-05-18 10:33:09"/>
    <x v="0"/>
    <x v="138"/>
    <x v="138"/>
    <x v="0"/>
    <x v="137"/>
    <x v="0"/>
    <s v="19711425440"/>
    <s v="019711425440"/>
    <x v="6"/>
    <x v="6"/>
    <x v="6"/>
    <x v="0"/>
    <x v="0"/>
    <x v="0"/>
    <x v="0"/>
    <x v="0"/>
    <x v="77"/>
    <x v="0"/>
    <x v="0"/>
    <x v="0"/>
    <x v="0"/>
    <x v="0"/>
  </r>
  <r>
    <x v="0"/>
    <x v="0"/>
    <x v="232"/>
    <x v="6062"/>
    <x v="0"/>
    <x v="0"/>
    <x v="0"/>
    <x v="0"/>
    <s v="2021-05-18 10:32:46"/>
    <x v="0"/>
    <x v="232"/>
    <x v="232"/>
    <x v="0"/>
    <x v="230"/>
    <x v="0"/>
    <s v="19711425439"/>
    <s v="019711425439"/>
    <x v="6"/>
    <x v="6"/>
    <x v="6"/>
    <x v="0"/>
    <x v="0"/>
    <x v="0"/>
    <x v="0"/>
    <x v="0"/>
    <x v="77"/>
    <x v="0"/>
    <x v="0"/>
    <x v="0"/>
    <x v="0"/>
    <x v="0"/>
  </r>
  <r>
    <x v="0"/>
    <x v="0"/>
    <x v="1803"/>
    <x v="6063"/>
    <x v="0"/>
    <x v="0"/>
    <x v="0"/>
    <x v="0"/>
    <s v="2021-05-18 10:32:25"/>
    <x v="0"/>
    <x v="1803"/>
    <x v="1803"/>
    <x v="0"/>
    <x v="1783"/>
    <x v="0"/>
    <s v="13287245923"/>
    <s v="013287245923"/>
    <x v="0"/>
    <x v="0"/>
    <x v="0"/>
    <x v="0"/>
    <x v="0"/>
    <x v="0"/>
    <x v="0"/>
    <x v="0"/>
    <x v="241"/>
    <x v="0"/>
    <x v="0"/>
    <x v="0"/>
    <x v="0"/>
    <x v="0"/>
  </r>
  <r>
    <x v="0"/>
    <x v="0"/>
    <x v="110"/>
    <x v="6064"/>
    <x v="0"/>
    <x v="0"/>
    <x v="0"/>
    <x v="0"/>
    <s v="2021-05-18 10:32:05"/>
    <x v="0"/>
    <x v="110"/>
    <x v="110"/>
    <x v="0"/>
    <x v="109"/>
    <x v="0"/>
    <s v="13290745836"/>
    <s v="013290745836"/>
    <x v="0"/>
    <x v="0"/>
    <x v="0"/>
    <x v="0"/>
    <x v="0"/>
    <x v="0"/>
    <x v="0"/>
    <x v="0"/>
    <x v="82"/>
    <x v="0"/>
    <x v="7"/>
    <x v="0"/>
    <x v="0"/>
    <x v="0"/>
  </r>
  <r>
    <x v="0"/>
    <x v="0"/>
    <x v="50"/>
    <x v="6065"/>
    <x v="0"/>
    <x v="0"/>
    <x v="0"/>
    <x v="0"/>
    <s v="2021-05-18 10:31:10"/>
    <x v="0"/>
    <x v="50"/>
    <x v="50"/>
    <x v="0"/>
    <x v="50"/>
    <x v="0"/>
    <s v="13287262631"/>
    <s v="013287262631"/>
    <x v="0"/>
    <x v="0"/>
    <x v="0"/>
    <x v="0"/>
    <x v="0"/>
    <x v="0"/>
    <x v="0"/>
    <x v="0"/>
    <x v="241"/>
    <x v="0"/>
    <x v="0"/>
    <x v="0"/>
    <x v="0"/>
    <x v="0"/>
  </r>
  <r>
    <x v="0"/>
    <x v="0"/>
    <x v="804"/>
    <x v="6066"/>
    <x v="0"/>
    <x v="0"/>
    <x v="0"/>
    <x v="0"/>
    <s v="2021-05-18 10:30:27"/>
    <x v="0"/>
    <x v="804"/>
    <x v="804"/>
    <x v="0"/>
    <x v="801"/>
    <x v="0"/>
    <s v="13287263045"/>
    <s v="013287263045"/>
    <x v="0"/>
    <x v="0"/>
    <x v="0"/>
    <x v="0"/>
    <x v="0"/>
    <x v="0"/>
    <x v="0"/>
    <x v="0"/>
    <x v="241"/>
    <x v="0"/>
    <x v="0"/>
    <x v="0"/>
    <x v="0"/>
    <x v="0"/>
  </r>
  <r>
    <x v="0"/>
    <x v="0"/>
    <x v="175"/>
    <x v="6067"/>
    <x v="0"/>
    <x v="0"/>
    <x v="0"/>
    <x v="0"/>
    <s v="2021-05-18 10:24:12"/>
    <x v="0"/>
    <x v="175"/>
    <x v="175"/>
    <x v="0"/>
    <x v="174"/>
    <x v="0"/>
    <s v="19711425712"/>
    <s v="019711425712"/>
    <x v="6"/>
    <x v="6"/>
    <x v="6"/>
    <x v="0"/>
    <x v="0"/>
    <x v="0"/>
    <x v="0"/>
    <x v="0"/>
    <x v="51"/>
    <x v="0"/>
    <x v="0"/>
    <x v="0"/>
    <x v="0"/>
    <x v="0"/>
  </r>
  <r>
    <x v="0"/>
    <x v="0"/>
    <x v="191"/>
    <x v="6068"/>
    <x v="0"/>
    <x v="0"/>
    <x v="0"/>
    <x v="0"/>
    <s v="2021-05-18 10:23:49"/>
    <x v="0"/>
    <x v="191"/>
    <x v="191"/>
    <x v="0"/>
    <x v="190"/>
    <x v="0"/>
    <s v="13287245976"/>
    <s v="013287245976"/>
    <x v="0"/>
    <x v="0"/>
    <x v="0"/>
    <x v="0"/>
    <x v="0"/>
    <x v="0"/>
    <x v="0"/>
    <x v="0"/>
    <x v="241"/>
    <x v="0"/>
    <x v="0"/>
    <x v="0"/>
    <x v="0"/>
    <x v="0"/>
  </r>
  <r>
    <x v="0"/>
    <x v="0"/>
    <x v="17"/>
    <x v="6069"/>
    <x v="0"/>
    <x v="0"/>
    <x v="0"/>
    <x v="0"/>
    <s v="2021-05-18 10:23:28"/>
    <x v="0"/>
    <x v="17"/>
    <x v="17"/>
    <x v="0"/>
    <x v="17"/>
    <x v="0"/>
    <s v="19711425714"/>
    <s v="019711425714"/>
    <x v="6"/>
    <x v="6"/>
    <x v="6"/>
    <x v="0"/>
    <x v="0"/>
    <x v="0"/>
    <x v="0"/>
    <x v="0"/>
    <x v="243"/>
    <x v="0"/>
    <x v="0"/>
    <x v="0"/>
    <x v="0"/>
    <x v="0"/>
  </r>
  <r>
    <x v="0"/>
    <x v="0"/>
    <x v="232"/>
    <x v="6070"/>
    <x v="0"/>
    <x v="0"/>
    <x v="0"/>
    <x v="0"/>
    <s v="2021-05-18 10:22:35"/>
    <x v="0"/>
    <x v="232"/>
    <x v="232"/>
    <x v="0"/>
    <x v="230"/>
    <x v="0"/>
    <s v="13287245826"/>
    <s v="013287245826"/>
    <x v="0"/>
    <x v="0"/>
    <x v="0"/>
    <x v="0"/>
    <x v="0"/>
    <x v="0"/>
    <x v="0"/>
    <x v="0"/>
    <x v="317"/>
    <x v="0"/>
    <x v="10"/>
    <x v="0"/>
    <x v="0"/>
    <x v="0"/>
  </r>
  <r>
    <x v="0"/>
    <x v="0"/>
    <x v="442"/>
    <x v="6071"/>
    <x v="0"/>
    <x v="0"/>
    <x v="0"/>
    <x v="0"/>
    <s v="2021-05-18 10:22:12"/>
    <x v="0"/>
    <x v="442"/>
    <x v="442"/>
    <x v="0"/>
    <x v="440"/>
    <x v="0"/>
    <s v="13287245877"/>
    <s v="013287245877"/>
    <x v="0"/>
    <x v="0"/>
    <x v="0"/>
    <x v="0"/>
    <x v="0"/>
    <x v="0"/>
    <x v="0"/>
    <x v="0"/>
    <x v="241"/>
    <x v="0"/>
    <x v="0"/>
    <x v="0"/>
    <x v="0"/>
    <x v="0"/>
  </r>
  <r>
    <x v="0"/>
    <x v="0"/>
    <x v="160"/>
    <x v="6072"/>
    <x v="0"/>
    <x v="0"/>
    <x v="0"/>
    <x v="0"/>
    <s v="2021-05-18 10:21:47"/>
    <x v="0"/>
    <x v="160"/>
    <x v="160"/>
    <x v="0"/>
    <x v="159"/>
    <x v="0"/>
    <s v="13287261705"/>
    <s v="013287261705"/>
    <x v="0"/>
    <x v="0"/>
    <x v="0"/>
    <x v="0"/>
    <x v="0"/>
    <x v="0"/>
    <x v="0"/>
    <x v="0"/>
    <x v="77"/>
    <x v="0"/>
    <x v="0"/>
    <x v="0"/>
    <x v="0"/>
    <x v="0"/>
  </r>
  <r>
    <x v="0"/>
    <x v="0"/>
    <x v="304"/>
    <x v="6073"/>
    <x v="0"/>
    <x v="0"/>
    <x v="0"/>
    <x v="0"/>
    <s v="2021-05-18 10:21:28"/>
    <x v="0"/>
    <x v="304"/>
    <x v="304"/>
    <x v="0"/>
    <x v="302"/>
    <x v="0"/>
    <s v="13287245671"/>
    <s v="013287245671"/>
    <x v="0"/>
    <x v="0"/>
    <x v="0"/>
    <x v="0"/>
    <x v="0"/>
    <x v="0"/>
    <x v="0"/>
    <x v="0"/>
    <x v="241"/>
    <x v="0"/>
    <x v="0"/>
    <x v="0"/>
    <x v="0"/>
    <x v="0"/>
  </r>
  <r>
    <x v="0"/>
    <x v="0"/>
    <x v="691"/>
    <x v="6074"/>
    <x v="0"/>
    <x v="0"/>
    <x v="0"/>
    <x v="0"/>
    <s v="2021-05-18 10:20:02"/>
    <x v="0"/>
    <x v="691"/>
    <x v="691"/>
    <x v="0"/>
    <x v="688"/>
    <x v="0"/>
    <s v="13287261905"/>
    <s v="013287261905"/>
    <x v="0"/>
    <x v="0"/>
    <x v="0"/>
    <x v="0"/>
    <x v="0"/>
    <x v="0"/>
    <x v="0"/>
    <x v="0"/>
    <x v="26"/>
    <x v="0"/>
    <x v="0"/>
    <x v="0"/>
    <x v="0"/>
    <x v="0"/>
  </r>
  <r>
    <x v="0"/>
    <x v="0"/>
    <x v="86"/>
    <x v="6075"/>
    <x v="0"/>
    <x v="0"/>
    <x v="0"/>
    <x v="0"/>
    <s v="2021-05-18 10:19:09"/>
    <x v="0"/>
    <x v="86"/>
    <x v="86"/>
    <x v="0"/>
    <x v="86"/>
    <x v="0"/>
    <s v="13287246013"/>
    <s v="013287246013"/>
    <x v="0"/>
    <x v="0"/>
    <x v="0"/>
    <x v="0"/>
    <x v="0"/>
    <x v="0"/>
    <x v="0"/>
    <x v="0"/>
    <x v="142"/>
    <x v="0"/>
    <x v="0"/>
    <x v="0"/>
    <x v="0"/>
    <x v="0"/>
  </r>
  <r>
    <x v="0"/>
    <x v="0"/>
    <x v="251"/>
    <x v="6076"/>
    <x v="0"/>
    <x v="0"/>
    <x v="0"/>
    <x v="0"/>
    <s v="2021-05-18 10:18:02"/>
    <x v="0"/>
    <x v="251"/>
    <x v="251"/>
    <x v="0"/>
    <x v="249"/>
    <x v="0"/>
    <s v="13290746027"/>
    <s v="013290746027"/>
    <x v="0"/>
    <x v="0"/>
    <x v="0"/>
    <x v="0"/>
    <x v="0"/>
    <x v="0"/>
    <x v="0"/>
    <x v="0"/>
    <x v="26"/>
    <x v="0"/>
    <x v="0"/>
    <x v="0"/>
    <x v="0"/>
    <x v="0"/>
  </r>
  <r>
    <x v="0"/>
    <x v="0"/>
    <x v="38"/>
    <x v="6077"/>
    <x v="0"/>
    <x v="0"/>
    <x v="0"/>
    <x v="0"/>
    <s v="2021-05-18 10:16:06"/>
    <x v="0"/>
    <x v="38"/>
    <x v="38"/>
    <x v="0"/>
    <x v="38"/>
    <x v="0"/>
    <s v="13287262051"/>
    <s v="013287262051"/>
    <x v="0"/>
    <x v="0"/>
    <x v="0"/>
    <x v="0"/>
    <x v="0"/>
    <x v="0"/>
    <x v="0"/>
    <x v="0"/>
    <x v="26"/>
    <x v="0"/>
    <x v="0"/>
    <x v="0"/>
    <x v="0"/>
    <x v="0"/>
  </r>
  <r>
    <x v="0"/>
    <x v="0"/>
    <x v="1804"/>
    <x v="6078"/>
    <x v="0"/>
    <x v="0"/>
    <x v="0"/>
    <x v="0"/>
    <s v="2021-05-18 10:15:08"/>
    <x v="0"/>
    <x v="1804"/>
    <x v="1804"/>
    <x v="0"/>
    <x v="1784"/>
    <x v="0"/>
    <s v="13290746035"/>
    <s v="013290746035"/>
    <x v="0"/>
    <x v="0"/>
    <x v="0"/>
    <x v="0"/>
    <x v="0"/>
    <x v="0"/>
    <x v="0"/>
    <x v="0"/>
    <x v="26"/>
    <x v="0"/>
    <x v="0"/>
    <x v="0"/>
    <x v="0"/>
    <x v="0"/>
  </r>
  <r>
    <x v="0"/>
    <x v="0"/>
    <x v="50"/>
    <x v="6079"/>
    <x v="0"/>
    <x v="0"/>
    <x v="0"/>
    <x v="0"/>
    <s v="2021-05-18 10:14:44"/>
    <x v="0"/>
    <x v="50"/>
    <x v="50"/>
    <x v="0"/>
    <x v="50"/>
    <x v="0"/>
    <s v="13287245762"/>
    <s v="013287245762"/>
    <x v="0"/>
    <x v="0"/>
    <x v="0"/>
    <x v="0"/>
    <x v="0"/>
    <x v="0"/>
    <x v="0"/>
    <x v="0"/>
    <x v="317"/>
    <x v="0"/>
    <x v="10"/>
    <x v="0"/>
    <x v="0"/>
    <x v="0"/>
  </r>
  <r>
    <x v="0"/>
    <x v="0"/>
    <x v="271"/>
    <x v="6080"/>
    <x v="0"/>
    <x v="0"/>
    <x v="0"/>
    <x v="0"/>
    <s v="2021-05-18 10:14:23"/>
    <x v="0"/>
    <x v="271"/>
    <x v="271"/>
    <x v="0"/>
    <x v="269"/>
    <x v="0"/>
    <s v="13287261848"/>
    <s v="013287261848"/>
    <x v="0"/>
    <x v="0"/>
    <x v="0"/>
    <x v="0"/>
    <x v="0"/>
    <x v="0"/>
    <x v="0"/>
    <x v="0"/>
    <x v="77"/>
    <x v="0"/>
    <x v="0"/>
    <x v="0"/>
    <x v="0"/>
    <x v="0"/>
  </r>
  <r>
    <x v="0"/>
    <x v="0"/>
    <x v="458"/>
    <x v="6081"/>
    <x v="0"/>
    <x v="0"/>
    <x v="0"/>
    <x v="0"/>
    <s v="2021-05-18 10:13:44"/>
    <x v="0"/>
    <x v="458"/>
    <x v="458"/>
    <x v="0"/>
    <x v="456"/>
    <x v="0"/>
    <s v="13289180572"/>
    <s v="013289180572"/>
    <x v="0"/>
    <x v="0"/>
    <x v="0"/>
    <x v="0"/>
    <x v="0"/>
    <x v="0"/>
    <x v="0"/>
    <x v="0"/>
    <x v="26"/>
    <x v="0"/>
    <x v="0"/>
    <x v="0"/>
    <x v="0"/>
    <x v="0"/>
  </r>
  <r>
    <x v="0"/>
    <x v="0"/>
    <x v="1805"/>
    <x v="6082"/>
    <x v="1"/>
    <x v="2"/>
    <x v="0"/>
    <x v="0"/>
    <s v="2021-05-18 10:05:29"/>
    <x v="0"/>
    <x v="1805"/>
    <x v="1805"/>
    <x v="0"/>
    <x v="1785"/>
    <x v="0"/>
    <s v="10102316800"/>
    <s v="010102316800"/>
    <x v="1"/>
    <x v="1"/>
    <x v="1"/>
    <x v="0"/>
    <x v="0"/>
    <x v="0"/>
    <x v="0"/>
    <x v="0"/>
    <x v="5"/>
    <x v="0"/>
    <x v="15"/>
    <x v="0"/>
    <x v="0"/>
    <x v="0"/>
  </r>
  <r>
    <x v="0"/>
    <x v="0"/>
    <x v="108"/>
    <x v="6083"/>
    <x v="0"/>
    <x v="0"/>
    <x v="0"/>
    <x v="0"/>
    <s v="2021-05-18 10:00:13"/>
    <x v="0"/>
    <x v="108"/>
    <x v="108"/>
    <x v="0"/>
    <x v="107"/>
    <x v="0"/>
    <s v="10103799500"/>
    <s v="010103799500"/>
    <x v="1"/>
    <x v="1"/>
    <x v="1"/>
    <x v="0"/>
    <x v="0"/>
    <x v="0"/>
    <x v="0"/>
    <x v="0"/>
    <x v="140"/>
    <x v="0"/>
    <x v="0"/>
    <x v="0"/>
    <x v="0"/>
    <x v="0"/>
  </r>
  <r>
    <x v="0"/>
    <x v="0"/>
    <x v="267"/>
    <x v="6084"/>
    <x v="0"/>
    <x v="0"/>
    <x v="0"/>
    <x v="0"/>
    <s v="2021-05-18 09:57:45"/>
    <x v="0"/>
    <x v="267"/>
    <x v="267"/>
    <x v="0"/>
    <x v="265"/>
    <x v="0"/>
    <s v="10104210300"/>
    <s v="010104210300"/>
    <x v="1"/>
    <x v="1"/>
    <x v="1"/>
    <x v="0"/>
    <x v="0"/>
    <x v="0"/>
    <x v="0"/>
    <x v="0"/>
    <x v="233"/>
    <x v="0"/>
    <x v="0"/>
    <x v="0"/>
    <x v="0"/>
    <x v="0"/>
  </r>
  <r>
    <x v="0"/>
    <x v="0"/>
    <x v="17"/>
    <x v="6085"/>
    <x v="0"/>
    <x v="0"/>
    <x v="0"/>
    <x v="0"/>
    <s v="2021-05-18 09:57:24"/>
    <x v="0"/>
    <x v="17"/>
    <x v="17"/>
    <x v="0"/>
    <x v="17"/>
    <x v="0"/>
    <s v="13287245771"/>
    <s v="013287245771"/>
    <x v="0"/>
    <x v="0"/>
    <x v="0"/>
    <x v="0"/>
    <x v="0"/>
    <x v="0"/>
    <x v="0"/>
    <x v="0"/>
    <x v="241"/>
    <x v="0"/>
    <x v="0"/>
    <x v="0"/>
    <x v="0"/>
    <x v="0"/>
  </r>
  <r>
    <x v="0"/>
    <x v="0"/>
    <x v="12"/>
    <x v="6086"/>
    <x v="0"/>
    <x v="0"/>
    <x v="0"/>
    <x v="0"/>
    <s v="2021-05-18 09:56:59"/>
    <x v="0"/>
    <x v="12"/>
    <x v="12"/>
    <x v="0"/>
    <x v="12"/>
    <x v="0"/>
    <s v="10104213800"/>
    <s v="010104213800"/>
    <x v="1"/>
    <x v="1"/>
    <x v="1"/>
    <x v="0"/>
    <x v="0"/>
    <x v="0"/>
    <x v="0"/>
    <x v="0"/>
    <x v="233"/>
    <x v="0"/>
    <x v="0"/>
    <x v="0"/>
    <x v="0"/>
    <x v="0"/>
  </r>
  <r>
    <x v="0"/>
    <x v="0"/>
    <x v="8"/>
    <x v="6087"/>
    <x v="0"/>
    <x v="0"/>
    <x v="0"/>
    <x v="0"/>
    <s v="2021-05-18 09:55:24"/>
    <x v="0"/>
    <x v="8"/>
    <x v="8"/>
    <x v="0"/>
    <x v="8"/>
    <x v="0"/>
    <s v="10104211500"/>
    <s v="010104211500"/>
    <x v="1"/>
    <x v="1"/>
    <x v="1"/>
    <x v="0"/>
    <x v="0"/>
    <x v="0"/>
    <x v="0"/>
    <x v="0"/>
    <x v="52"/>
    <x v="0"/>
    <x v="5"/>
    <x v="0"/>
    <x v="0"/>
    <x v="0"/>
  </r>
  <r>
    <x v="0"/>
    <x v="0"/>
    <x v="100"/>
    <x v="6088"/>
    <x v="0"/>
    <x v="0"/>
    <x v="0"/>
    <x v="0"/>
    <s v="2021-05-18 09:52:42"/>
    <x v="0"/>
    <x v="100"/>
    <x v="100"/>
    <x v="0"/>
    <x v="99"/>
    <x v="0"/>
    <s v="10104058800"/>
    <s v="010104058800"/>
    <x v="1"/>
    <x v="1"/>
    <x v="1"/>
    <x v="0"/>
    <x v="0"/>
    <x v="0"/>
    <x v="0"/>
    <x v="0"/>
    <x v="262"/>
    <x v="0"/>
    <x v="10"/>
    <x v="0"/>
    <x v="0"/>
    <x v="0"/>
  </r>
  <r>
    <x v="0"/>
    <x v="0"/>
    <x v="1806"/>
    <x v="6089"/>
    <x v="0"/>
    <x v="0"/>
    <x v="0"/>
    <x v="0"/>
    <s v="2021-05-18 09:51:57"/>
    <x v="0"/>
    <x v="1806"/>
    <x v="1806"/>
    <x v="0"/>
    <x v="1786"/>
    <x v="0"/>
    <s v="10103914800"/>
    <s v="010103914800"/>
    <x v="1"/>
    <x v="1"/>
    <x v="1"/>
    <x v="0"/>
    <x v="0"/>
    <x v="0"/>
    <x v="0"/>
    <x v="0"/>
    <x v="140"/>
    <x v="0"/>
    <x v="0"/>
    <x v="0"/>
    <x v="0"/>
    <x v="0"/>
  </r>
  <r>
    <x v="0"/>
    <x v="0"/>
    <x v="531"/>
    <x v="6090"/>
    <x v="0"/>
    <x v="0"/>
    <x v="0"/>
    <x v="0"/>
    <s v="2021-05-18 09:51:08"/>
    <x v="0"/>
    <x v="531"/>
    <x v="531"/>
    <x v="0"/>
    <x v="529"/>
    <x v="0"/>
    <s v="13287261787"/>
    <s v="013287261787"/>
    <x v="0"/>
    <x v="0"/>
    <x v="0"/>
    <x v="0"/>
    <x v="0"/>
    <x v="0"/>
    <x v="0"/>
    <x v="0"/>
    <x v="241"/>
    <x v="0"/>
    <x v="0"/>
    <x v="0"/>
    <x v="0"/>
    <x v="0"/>
  </r>
  <r>
    <x v="0"/>
    <x v="0"/>
    <x v="1807"/>
    <x v="6091"/>
    <x v="0"/>
    <x v="0"/>
    <x v="0"/>
    <x v="0"/>
    <s v="2021-05-18 09:50:42"/>
    <x v="0"/>
    <x v="1807"/>
    <x v="1807"/>
    <x v="0"/>
    <x v="1787"/>
    <x v="0"/>
    <s v="19711425450"/>
    <s v="019711425450"/>
    <x v="6"/>
    <x v="6"/>
    <x v="6"/>
    <x v="0"/>
    <x v="0"/>
    <x v="0"/>
    <x v="0"/>
    <x v="0"/>
    <x v="387"/>
    <x v="0"/>
    <x v="7"/>
    <x v="0"/>
    <x v="0"/>
    <x v="0"/>
  </r>
  <r>
    <x v="0"/>
    <x v="0"/>
    <x v="3"/>
    <x v="6092"/>
    <x v="0"/>
    <x v="0"/>
    <x v="0"/>
    <x v="0"/>
    <s v="2021-05-18 09:49:15"/>
    <x v="0"/>
    <x v="3"/>
    <x v="3"/>
    <x v="0"/>
    <x v="3"/>
    <x v="0"/>
    <s v="13287262593"/>
    <s v="013287262593"/>
    <x v="6"/>
    <x v="6"/>
    <x v="6"/>
    <x v="0"/>
    <x v="0"/>
    <x v="0"/>
    <x v="0"/>
    <x v="0"/>
    <x v="26"/>
    <x v="0"/>
    <x v="0"/>
    <x v="0"/>
    <x v="0"/>
    <x v="0"/>
  </r>
  <r>
    <x v="1"/>
    <x v="0"/>
    <x v="1808"/>
    <x v="6093"/>
    <x v="0"/>
    <x v="0"/>
    <x v="0"/>
    <x v="0"/>
    <s v="2021-05-18 09:48:53"/>
    <x v="0"/>
    <x v="1808"/>
    <x v="1808"/>
    <x v="131"/>
    <x v="1788"/>
    <x v="0"/>
    <s v="19711425453"/>
    <s v="019711425453"/>
    <x v="6"/>
    <x v="6"/>
    <x v="6"/>
    <x v="0"/>
    <x v="0"/>
    <x v="0"/>
    <x v="0"/>
    <x v="0"/>
    <x v="387"/>
    <x v="0"/>
    <x v="7"/>
    <x v="0"/>
    <x v="0"/>
    <x v="0"/>
  </r>
  <r>
    <x v="0"/>
    <x v="0"/>
    <x v="170"/>
    <x v="6094"/>
    <x v="0"/>
    <x v="0"/>
    <x v="0"/>
    <x v="0"/>
    <s v="2021-05-18 09:48:29"/>
    <x v="0"/>
    <x v="170"/>
    <x v="170"/>
    <x v="0"/>
    <x v="169"/>
    <x v="0"/>
    <s v="10104157200"/>
    <s v="010104157200"/>
    <x v="1"/>
    <x v="1"/>
    <x v="1"/>
    <x v="0"/>
    <x v="0"/>
    <x v="0"/>
    <x v="0"/>
    <x v="0"/>
    <x v="47"/>
    <x v="0"/>
    <x v="0"/>
    <x v="0"/>
    <x v="0"/>
    <x v="0"/>
  </r>
  <r>
    <x v="0"/>
    <x v="0"/>
    <x v="278"/>
    <x v="6095"/>
    <x v="0"/>
    <x v="0"/>
    <x v="0"/>
    <x v="0"/>
    <s v="2021-05-18 09:48:26"/>
    <x v="0"/>
    <x v="278"/>
    <x v="278"/>
    <x v="0"/>
    <x v="276"/>
    <x v="0"/>
    <s v="19711515196"/>
    <s v="019711515196"/>
    <x v="6"/>
    <x v="6"/>
    <x v="6"/>
    <x v="0"/>
    <x v="0"/>
    <x v="0"/>
    <x v="0"/>
    <x v="0"/>
    <x v="294"/>
    <x v="0"/>
    <x v="7"/>
    <x v="0"/>
    <x v="0"/>
    <x v="0"/>
  </r>
  <r>
    <x v="0"/>
    <x v="0"/>
    <x v="1809"/>
    <x v="6096"/>
    <x v="0"/>
    <x v="0"/>
    <x v="0"/>
    <x v="0"/>
    <s v="2021-05-18 09:48:04"/>
    <x v="0"/>
    <x v="1809"/>
    <x v="1809"/>
    <x v="1"/>
    <x v="1789"/>
    <x v="0"/>
    <s v="19711425452"/>
    <s v="019711425452"/>
    <x v="6"/>
    <x v="6"/>
    <x v="6"/>
    <x v="0"/>
    <x v="0"/>
    <x v="0"/>
    <x v="0"/>
    <x v="0"/>
    <x v="387"/>
    <x v="0"/>
    <x v="7"/>
    <x v="0"/>
    <x v="0"/>
    <x v="0"/>
  </r>
  <r>
    <x v="0"/>
    <x v="0"/>
    <x v="1810"/>
    <x v="6097"/>
    <x v="0"/>
    <x v="0"/>
    <x v="0"/>
    <x v="0"/>
    <s v="2021-05-18 09:47:49"/>
    <x v="0"/>
    <x v="1810"/>
    <x v="1810"/>
    <x v="0"/>
    <x v="1790"/>
    <x v="0"/>
    <s v="13290746015"/>
    <s v="013290746015"/>
    <x v="0"/>
    <x v="0"/>
    <x v="0"/>
    <x v="0"/>
    <x v="0"/>
    <x v="0"/>
    <x v="0"/>
    <x v="0"/>
    <x v="33"/>
    <x v="0"/>
    <x v="0"/>
    <x v="0"/>
    <x v="0"/>
    <x v="0"/>
  </r>
  <r>
    <x v="0"/>
    <x v="0"/>
    <x v="204"/>
    <x v="6098"/>
    <x v="0"/>
    <x v="0"/>
    <x v="0"/>
    <x v="0"/>
    <s v="2021-05-18 09:46:11"/>
    <x v="0"/>
    <x v="204"/>
    <x v="204"/>
    <x v="0"/>
    <x v="203"/>
    <x v="0"/>
    <s v="10104140900"/>
    <s v="010104140900"/>
    <x v="1"/>
    <x v="1"/>
    <x v="1"/>
    <x v="0"/>
    <x v="0"/>
    <x v="0"/>
    <x v="0"/>
    <x v="0"/>
    <x v="47"/>
    <x v="0"/>
    <x v="0"/>
    <x v="0"/>
    <x v="0"/>
    <x v="0"/>
  </r>
  <r>
    <x v="0"/>
    <x v="0"/>
    <x v="391"/>
    <x v="6099"/>
    <x v="0"/>
    <x v="0"/>
    <x v="0"/>
    <x v="0"/>
    <s v="2021-05-18 09:44:27"/>
    <x v="0"/>
    <x v="391"/>
    <x v="391"/>
    <x v="0"/>
    <x v="389"/>
    <x v="0"/>
    <s v="13290746141"/>
    <s v="013290746141"/>
    <x v="0"/>
    <x v="0"/>
    <x v="0"/>
    <x v="0"/>
    <x v="0"/>
    <x v="0"/>
    <x v="0"/>
    <x v="0"/>
    <x v="84"/>
    <x v="0"/>
    <x v="0"/>
    <x v="0"/>
    <x v="0"/>
    <x v="0"/>
  </r>
  <r>
    <x v="0"/>
    <x v="0"/>
    <x v="24"/>
    <x v="6100"/>
    <x v="0"/>
    <x v="0"/>
    <x v="0"/>
    <x v="0"/>
    <s v="2021-05-18 09:39:13"/>
    <x v="0"/>
    <x v="24"/>
    <x v="24"/>
    <x v="0"/>
    <x v="24"/>
    <x v="0"/>
    <s v="6101188"/>
    <s v="013866101188"/>
    <x v="2"/>
    <x v="2"/>
    <x v="2"/>
    <x v="0"/>
    <x v="0"/>
    <x v="0"/>
    <x v="0"/>
    <x v="0"/>
    <x v="506"/>
    <x v="0"/>
    <x v="7"/>
    <x v="0"/>
    <x v="0"/>
    <x v="0"/>
  </r>
  <r>
    <x v="0"/>
    <x v="0"/>
    <x v="959"/>
    <x v="6101"/>
    <x v="0"/>
    <x v="0"/>
    <x v="0"/>
    <x v="0"/>
    <s v="2021-05-18 09:38:06"/>
    <x v="0"/>
    <x v="959"/>
    <x v="959"/>
    <x v="0"/>
    <x v="951"/>
    <x v="0"/>
    <s v="13305132037"/>
    <s v="013305132037"/>
    <x v="4"/>
    <x v="4"/>
    <x v="4"/>
    <x v="0"/>
    <x v="0"/>
    <x v="0"/>
    <x v="0"/>
    <x v="0"/>
    <x v="55"/>
    <x v="0"/>
    <x v="12"/>
    <x v="0"/>
    <x v="0"/>
    <x v="0"/>
  </r>
  <r>
    <x v="0"/>
    <x v="0"/>
    <x v="300"/>
    <x v="6102"/>
    <x v="0"/>
    <x v="0"/>
    <x v="0"/>
    <x v="0"/>
    <s v="2021-05-18 09:37:47"/>
    <x v="0"/>
    <x v="300"/>
    <x v="300"/>
    <x v="0"/>
    <x v="298"/>
    <x v="0"/>
    <s v="2000001"/>
    <s v="014202000001"/>
    <x v="14"/>
    <x v="14"/>
    <x v="16"/>
    <x v="0"/>
    <x v="0"/>
    <x v="0"/>
    <x v="0"/>
    <x v="0"/>
    <x v="508"/>
    <x v="0"/>
    <x v="6"/>
    <x v="0"/>
    <x v="0"/>
    <x v="0"/>
  </r>
  <r>
    <x v="0"/>
    <x v="0"/>
    <x v="108"/>
    <x v="6103"/>
    <x v="0"/>
    <x v="0"/>
    <x v="0"/>
    <x v="0"/>
    <s v="2021-05-18 09:37:29"/>
    <x v="0"/>
    <x v="108"/>
    <x v="108"/>
    <x v="0"/>
    <x v="107"/>
    <x v="0"/>
    <s v="10104214600"/>
    <s v="010104214600"/>
    <x v="1"/>
    <x v="1"/>
    <x v="1"/>
    <x v="0"/>
    <x v="0"/>
    <x v="0"/>
    <x v="0"/>
    <x v="0"/>
    <x v="140"/>
    <x v="0"/>
    <x v="0"/>
    <x v="0"/>
    <x v="0"/>
    <x v="0"/>
  </r>
  <r>
    <x v="0"/>
    <x v="0"/>
    <x v="116"/>
    <x v="6104"/>
    <x v="0"/>
    <x v="0"/>
    <x v="0"/>
    <x v="0"/>
    <s v="2021-05-18 09:35:08"/>
    <x v="0"/>
    <x v="116"/>
    <x v="116"/>
    <x v="0"/>
    <x v="115"/>
    <x v="0"/>
    <s v="10104157900"/>
    <s v="010104157900"/>
    <x v="1"/>
    <x v="1"/>
    <x v="1"/>
    <x v="0"/>
    <x v="0"/>
    <x v="0"/>
    <x v="0"/>
    <x v="0"/>
    <x v="277"/>
    <x v="0"/>
    <x v="10"/>
    <x v="0"/>
    <x v="0"/>
    <x v="0"/>
  </r>
  <r>
    <x v="0"/>
    <x v="0"/>
    <x v="699"/>
    <x v="6105"/>
    <x v="0"/>
    <x v="0"/>
    <x v="0"/>
    <x v="0"/>
    <s v="2021-05-18 06:39:37"/>
    <x v="0"/>
    <x v="699"/>
    <x v="699"/>
    <x v="0"/>
    <x v="696"/>
    <x v="0"/>
    <s v="14421041450"/>
    <s v="014421041450"/>
    <x v="9"/>
    <x v="9"/>
    <x v="9"/>
    <x v="0"/>
    <x v="0"/>
    <x v="0"/>
    <x v="0"/>
    <x v="0"/>
    <x v="410"/>
    <x v="0"/>
    <x v="0"/>
    <x v="0"/>
    <x v="0"/>
    <x v="0"/>
  </r>
  <r>
    <x v="0"/>
    <x v="0"/>
    <x v="65"/>
    <x v="6106"/>
    <x v="0"/>
    <x v="0"/>
    <x v="0"/>
    <x v="0"/>
    <s v="2021-05-17 19:51:03"/>
    <x v="0"/>
    <x v="65"/>
    <x v="65"/>
    <x v="0"/>
    <x v="65"/>
    <x v="0"/>
    <s v="18010419260"/>
    <s v="018010419260"/>
    <x v="18"/>
    <x v="18"/>
    <x v="21"/>
    <x v="0"/>
    <x v="0"/>
    <x v="0"/>
    <x v="0"/>
    <x v="0"/>
    <x v="379"/>
    <x v="0"/>
    <x v="7"/>
    <x v="0"/>
    <x v="0"/>
    <x v="0"/>
  </r>
  <r>
    <x v="0"/>
    <x v="0"/>
    <x v="358"/>
    <x v="6107"/>
    <x v="0"/>
    <x v="0"/>
    <x v="0"/>
    <x v="0"/>
    <s v="2021-05-17 19:50:47"/>
    <x v="0"/>
    <x v="358"/>
    <x v="358"/>
    <x v="0"/>
    <x v="356"/>
    <x v="0"/>
    <s v="18010419296"/>
    <s v="018010419296"/>
    <x v="18"/>
    <x v="18"/>
    <x v="21"/>
    <x v="0"/>
    <x v="0"/>
    <x v="0"/>
    <x v="0"/>
    <x v="0"/>
    <x v="379"/>
    <x v="0"/>
    <x v="7"/>
    <x v="0"/>
    <x v="0"/>
    <x v="0"/>
  </r>
  <r>
    <x v="0"/>
    <x v="0"/>
    <x v="287"/>
    <x v="6108"/>
    <x v="0"/>
    <x v="0"/>
    <x v="0"/>
    <x v="0"/>
    <s v="2021-05-17 19:50:06"/>
    <x v="0"/>
    <x v="287"/>
    <x v="287"/>
    <x v="0"/>
    <x v="285"/>
    <x v="0"/>
    <s v="14421041775"/>
    <s v="014421041775"/>
    <x v="9"/>
    <x v="9"/>
    <x v="9"/>
    <x v="0"/>
    <x v="0"/>
    <x v="0"/>
    <x v="0"/>
    <x v="0"/>
    <x v="123"/>
    <x v="0"/>
    <x v="7"/>
    <x v="0"/>
    <x v="1"/>
    <x v="0"/>
  </r>
  <r>
    <x v="0"/>
    <x v="0"/>
    <x v="325"/>
    <x v="6109"/>
    <x v="0"/>
    <x v="0"/>
    <x v="0"/>
    <x v="0"/>
    <s v="2021-05-17 19:19:07"/>
    <x v="0"/>
    <x v="325"/>
    <x v="325"/>
    <x v="0"/>
    <x v="323"/>
    <x v="0"/>
    <s v="14421041474"/>
    <s v="014421041474"/>
    <x v="0"/>
    <x v="0"/>
    <x v="0"/>
    <x v="0"/>
    <x v="0"/>
    <x v="0"/>
    <x v="0"/>
    <x v="0"/>
    <x v="198"/>
    <x v="0"/>
    <x v="10"/>
    <x v="0"/>
    <x v="1"/>
    <x v="0"/>
  </r>
  <r>
    <x v="0"/>
    <x v="0"/>
    <x v="189"/>
    <x v="6110"/>
    <x v="0"/>
    <x v="0"/>
    <x v="0"/>
    <x v="0"/>
    <s v="2021-05-17 19:17:54"/>
    <x v="0"/>
    <x v="189"/>
    <x v="189"/>
    <x v="0"/>
    <x v="188"/>
    <x v="0"/>
    <s v="14302772530"/>
    <s v="014302772530"/>
    <x v="0"/>
    <x v="0"/>
    <x v="0"/>
    <x v="0"/>
    <x v="0"/>
    <x v="0"/>
    <x v="0"/>
    <x v="0"/>
    <x v="378"/>
    <x v="0"/>
    <x v="5"/>
    <x v="0"/>
    <x v="0"/>
    <x v="0"/>
  </r>
  <r>
    <x v="0"/>
    <x v="0"/>
    <x v="26"/>
    <x v="6111"/>
    <x v="0"/>
    <x v="0"/>
    <x v="0"/>
    <x v="0"/>
    <s v="2021-05-17 19:16:44"/>
    <x v="0"/>
    <x v="26"/>
    <x v="26"/>
    <x v="0"/>
    <x v="26"/>
    <x v="0"/>
    <s v="14421041467"/>
    <s v="014421041467"/>
    <x v="9"/>
    <x v="9"/>
    <x v="9"/>
    <x v="0"/>
    <x v="0"/>
    <x v="0"/>
    <x v="0"/>
    <x v="0"/>
    <x v="76"/>
    <x v="0"/>
    <x v="15"/>
    <x v="0"/>
    <x v="0"/>
    <x v="0"/>
  </r>
  <r>
    <x v="0"/>
    <x v="0"/>
    <x v="1811"/>
    <x v="6112"/>
    <x v="0"/>
    <x v="0"/>
    <x v="0"/>
    <x v="0"/>
    <s v="2021-05-17 19:16:24"/>
    <x v="0"/>
    <x v="1811"/>
    <x v="1811"/>
    <x v="0"/>
    <x v="1791"/>
    <x v="0"/>
    <s v="14421041466"/>
    <s v="014421041466"/>
    <x v="9"/>
    <x v="9"/>
    <x v="9"/>
    <x v="0"/>
    <x v="0"/>
    <x v="0"/>
    <x v="0"/>
    <x v="0"/>
    <x v="76"/>
    <x v="0"/>
    <x v="15"/>
    <x v="0"/>
    <x v="0"/>
    <x v="0"/>
  </r>
  <r>
    <x v="0"/>
    <x v="0"/>
    <x v="285"/>
    <x v="6113"/>
    <x v="0"/>
    <x v="0"/>
    <x v="0"/>
    <x v="0"/>
    <s v="2021-05-17 18:54:54"/>
    <x v="0"/>
    <x v="285"/>
    <x v="285"/>
    <x v="0"/>
    <x v="283"/>
    <x v="0"/>
    <s v="064254319650"/>
    <s v="064254319650"/>
    <x v="2"/>
    <x v="2"/>
    <x v="2"/>
    <x v="0"/>
    <x v="0"/>
    <x v="0"/>
    <x v="0"/>
    <x v="0"/>
    <x v="88"/>
    <x v="0"/>
    <x v="1"/>
    <x v="0"/>
    <x v="1"/>
    <x v="0"/>
  </r>
  <r>
    <x v="0"/>
    <x v="0"/>
    <x v="19"/>
    <x v="6114"/>
    <x v="0"/>
    <x v="0"/>
    <x v="0"/>
    <x v="0"/>
    <s v="2021-05-17 18:54:27"/>
    <x v="0"/>
    <x v="19"/>
    <x v="19"/>
    <x v="0"/>
    <x v="19"/>
    <x v="0"/>
    <s v="064264004168"/>
    <s v="064264004168"/>
    <x v="2"/>
    <x v="2"/>
    <x v="2"/>
    <x v="0"/>
    <x v="0"/>
    <x v="0"/>
    <x v="0"/>
    <x v="0"/>
    <x v="39"/>
    <x v="0"/>
    <x v="11"/>
    <x v="0"/>
    <x v="1"/>
    <x v="0"/>
  </r>
  <r>
    <x v="0"/>
    <x v="0"/>
    <x v="202"/>
    <x v="6115"/>
    <x v="0"/>
    <x v="0"/>
    <x v="0"/>
    <x v="0"/>
    <s v="2021-05-17 18:25:21"/>
    <x v="0"/>
    <x v="202"/>
    <x v="202"/>
    <x v="0"/>
    <x v="201"/>
    <x v="0"/>
    <s v="13305133192"/>
    <s v="013305133192"/>
    <x v="4"/>
    <x v="4"/>
    <x v="4"/>
    <x v="0"/>
    <x v="0"/>
    <x v="0"/>
    <x v="0"/>
    <x v="0"/>
    <x v="285"/>
    <x v="0"/>
    <x v="10"/>
    <x v="0"/>
    <x v="1"/>
    <x v="0"/>
  </r>
  <r>
    <x v="0"/>
    <x v="0"/>
    <x v="172"/>
    <x v="6116"/>
    <x v="0"/>
    <x v="0"/>
    <x v="0"/>
    <x v="0"/>
    <s v="2021-05-17 18:24:58"/>
    <x v="0"/>
    <x v="172"/>
    <x v="172"/>
    <x v="0"/>
    <x v="171"/>
    <x v="0"/>
    <s v="13305133210"/>
    <s v="013305133210"/>
    <x v="4"/>
    <x v="4"/>
    <x v="4"/>
    <x v="0"/>
    <x v="0"/>
    <x v="0"/>
    <x v="0"/>
    <x v="0"/>
    <x v="285"/>
    <x v="0"/>
    <x v="10"/>
    <x v="0"/>
    <x v="1"/>
    <x v="0"/>
  </r>
  <r>
    <x v="0"/>
    <x v="0"/>
    <x v="1812"/>
    <x v="6117"/>
    <x v="0"/>
    <x v="0"/>
    <x v="0"/>
    <x v="0"/>
    <s v="2021-05-17 18:23:52"/>
    <x v="0"/>
    <x v="1812"/>
    <x v="1812"/>
    <x v="55"/>
    <x v="1792"/>
    <x v="0"/>
    <s v="13305133194"/>
    <s v="013305133194"/>
    <x v="4"/>
    <x v="4"/>
    <x v="4"/>
    <x v="0"/>
    <x v="0"/>
    <x v="0"/>
    <x v="0"/>
    <x v="0"/>
    <x v="294"/>
    <x v="0"/>
    <x v="10"/>
    <x v="0"/>
    <x v="1"/>
    <x v="0"/>
  </r>
  <r>
    <x v="0"/>
    <x v="0"/>
    <x v="118"/>
    <x v="6118"/>
    <x v="0"/>
    <x v="0"/>
    <x v="0"/>
    <x v="0"/>
    <s v="2021-05-17 18:06:29"/>
    <x v="0"/>
    <x v="118"/>
    <x v="118"/>
    <x v="0"/>
    <x v="117"/>
    <x v="0"/>
    <s v="064254319571"/>
    <s v="064254319571"/>
    <x v="2"/>
    <x v="2"/>
    <x v="2"/>
    <x v="0"/>
    <x v="0"/>
    <x v="0"/>
    <x v="0"/>
    <x v="0"/>
    <x v="88"/>
    <x v="0"/>
    <x v="1"/>
    <x v="0"/>
    <x v="0"/>
    <x v="0"/>
  </r>
  <r>
    <x v="0"/>
    <x v="0"/>
    <x v="35"/>
    <x v="6119"/>
    <x v="0"/>
    <x v="0"/>
    <x v="0"/>
    <x v="0"/>
    <s v="2021-05-17 18:03:45"/>
    <x v="0"/>
    <x v="35"/>
    <x v="35"/>
    <x v="0"/>
    <x v="35"/>
    <x v="0"/>
    <s v="H004674"/>
    <s v="040239549548"/>
    <x v="3"/>
    <x v="3"/>
    <x v="3"/>
    <x v="0"/>
    <x v="0"/>
    <x v="0"/>
    <x v="0"/>
    <x v="0"/>
    <x v="285"/>
    <x v="0"/>
    <x v="5"/>
    <x v="0"/>
    <x v="1"/>
    <x v="0"/>
  </r>
  <r>
    <x v="0"/>
    <x v="0"/>
    <x v="108"/>
    <x v="6120"/>
    <x v="0"/>
    <x v="0"/>
    <x v="0"/>
    <x v="0"/>
    <s v="2021-05-17 18:03:09"/>
    <x v="0"/>
    <x v="108"/>
    <x v="108"/>
    <x v="0"/>
    <x v="107"/>
    <x v="0"/>
    <s v="H004627"/>
    <s v="040239549526"/>
    <x v="3"/>
    <x v="3"/>
    <x v="3"/>
    <x v="0"/>
    <x v="0"/>
    <x v="0"/>
    <x v="0"/>
    <x v="0"/>
    <x v="285"/>
    <x v="0"/>
    <x v="5"/>
    <x v="0"/>
    <x v="1"/>
    <x v="0"/>
  </r>
  <r>
    <x v="0"/>
    <x v="0"/>
    <x v="248"/>
    <x v="6121"/>
    <x v="0"/>
    <x v="0"/>
    <x v="0"/>
    <x v="0"/>
    <s v="2021-05-17 17:51:53"/>
    <x v="0"/>
    <x v="248"/>
    <x v="248"/>
    <x v="0"/>
    <x v="246"/>
    <x v="0"/>
    <s v="6859330"/>
    <s v="040706859330"/>
    <x v="7"/>
    <x v="7"/>
    <x v="7"/>
    <x v="0"/>
    <x v="0"/>
    <x v="0"/>
    <x v="0"/>
    <x v="0"/>
    <x v="320"/>
    <x v="0"/>
    <x v="0"/>
    <x v="0"/>
    <x v="0"/>
    <x v="0"/>
  </r>
  <r>
    <x v="0"/>
    <x v="0"/>
    <x v="85"/>
    <x v="6122"/>
    <x v="0"/>
    <x v="0"/>
    <x v="0"/>
    <x v="0"/>
    <s v="2021-05-17 17:50:11"/>
    <x v="0"/>
    <x v="85"/>
    <x v="85"/>
    <x v="0"/>
    <x v="85"/>
    <x v="0"/>
    <s v="6859350"/>
    <s v="040706859350"/>
    <x v="7"/>
    <x v="7"/>
    <x v="7"/>
    <x v="0"/>
    <x v="0"/>
    <x v="0"/>
    <x v="0"/>
    <x v="0"/>
    <x v="218"/>
    <x v="0"/>
    <x v="10"/>
    <x v="0"/>
    <x v="0"/>
    <x v="0"/>
  </r>
  <r>
    <x v="0"/>
    <x v="0"/>
    <x v="1813"/>
    <x v="6123"/>
    <x v="0"/>
    <x v="0"/>
    <x v="0"/>
    <x v="0"/>
    <s v="2021-05-17 17:49:57"/>
    <x v="0"/>
    <x v="1813"/>
    <x v="1813"/>
    <x v="0"/>
    <x v="1793"/>
    <x v="0"/>
    <s v="6859363"/>
    <s v="040706859363"/>
    <x v="7"/>
    <x v="7"/>
    <x v="7"/>
    <x v="0"/>
    <x v="0"/>
    <x v="0"/>
    <x v="0"/>
    <x v="0"/>
    <x v="493"/>
    <x v="0"/>
    <x v="3"/>
    <x v="0"/>
    <x v="0"/>
    <x v="0"/>
  </r>
  <r>
    <x v="0"/>
    <x v="0"/>
    <x v="1814"/>
    <x v="6124"/>
    <x v="0"/>
    <x v="0"/>
    <x v="0"/>
    <x v="0"/>
    <s v="2021-05-17 17:49:42"/>
    <x v="0"/>
    <x v="1814"/>
    <x v="1814"/>
    <x v="0"/>
    <x v="1794"/>
    <x v="0"/>
    <s v="6859361"/>
    <s v="040706859361"/>
    <x v="7"/>
    <x v="7"/>
    <x v="7"/>
    <x v="0"/>
    <x v="0"/>
    <x v="0"/>
    <x v="0"/>
    <x v="0"/>
    <x v="169"/>
    <x v="0"/>
    <x v="0"/>
    <x v="0"/>
    <x v="0"/>
    <x v="0"/>
  </r>
  <r>
    <x v="0"/>
    <x v="0"/>
    <x v="1815"/>
    <x v="6125"/>
    <x v="0"/>
    <x v="0"/>
    <x v="0"/>
    <x v="0"/>
    <s v="2021-05-17 17:48:26"/>
    <x v="0"/>
    <x v="1815"/>
    <x v="1815"/>
    <x v="0"/>
    <x v="1795"/>
    <x v="0"/>
    <s v="H005149"/>
    <s v="012917005149"/>
    <x v="3"/>
    <x v="3"/>
    <x v="3"/>
    <x v="0"/>
    <x v="0"/>
    <x v="0"/>
    <x v="0"/>
    <x v="0"/>
    <x v="232"/>
    <x v="0"/>
    <x v="5"/>
    <x v="0"/>
    <x v="0"/>
    <x v="0"/>
  </r>
  <r>
    <x v="0"/>
    <x v="0"/>
    <x v="440"/>
    <x v="6126"/>
    <x v="0"/>
    <x v="0"/>
    <x v="0"/>
    <x v="0"/>
    <s v="2021-05-17 17:46:04"/>
    <x v="0"/>
    <x v="440"/>
    <x v="440"/>
    <x v="0"/>
    <x v="438"/>
    <x v="0"/>
    <s v="6859331"/>
    <s v="040706859331"/>
    <x v="7"/>
    <x v="7"/>
    <x v="7"/>
    <x v="0"/>
    <x v="0"/>
    <x v="0"/>
    <x v="0"/>
    <x v="0"/>
    <x v="191"/>
    <x v="0"/>
    <x v="0"/>
    <x v="0"/>
    <x v="0"/>
    <x v="0"/>
  </r>
  <r>
    <x v="0"/>
    <x v="0"/>
    <x v="70"/>
    <x v="6127"/>
    <x v="0"/>
    <x v="0"/>
    <x v="0"/>
    <x v="0"/>
    <s v="2021-05-17 17:45:49"/>
    <x v="0"/>
    <x v="70"/>
    <x v="70"/>
    <x v="0"/>
    <x v="70"/>
    <x v="0"/>
    <s v="6859333"/>
    <s v="040706859333"/>
    <x v="7"/>
    <x v="7"/>
    <x v="7"/>
    <x v="0"/>
    <x v="0"/>
    <x v="0"/>
    <x v="0"/>
    <x v="0"/>
    <x v="191"/>
    <x v="0"/>
    <x v="0"/>
    <x v="0"/>
    <x v="0"/>
    <x v="0"/>
  </r>
  <r>
    <x v="0"/>
    <x v="0"/>
    <x v="306"/>
    <x v="6128"/>
    <x v="0"/>
    <x v="0"/>
    <x v="0"/>
    <x v="0"/>
    <s v="2021-05-17 17:44:49"/>
    <x v="0"/>
    <x v="306"/>
    <x v="306"/>
    <x v="0"/>
    <x v="304"/>
    <x v="0"/>
    <s v="6859342"/>
    <s v="040706859342"/>
    <x v="7"/>
    <x v="7"/>
    <x v="7"/>
    <x v="0"/>
    <x v="0"/>
    <x v="0"/>
    <x v="0"/>
    <x v="0"/>
    <x v="68"/>
    <x v="0"/>
    <x v="0"/>
    <x v="0"/>
    <x v="0"/>
    <x v="0"/>
  </r>
  <r>
    <x v="0"/>
    <x v="0"/>
    <x v="160"/>
    <x v="6129"/>
    <x v="0"/>
    <x v="0"/>
    <x v="0"/>
    <x v="0"/>
    <s v="2021-05-17 17:44:33"/>
    <x v="0"/>
    <x v="160"/>
    <x v="160"/>
    <x v="0"/>
    <x v="159"/>
    <x v="0"/>
    <s v="6859334"/>
    <s v="040706859334"/>
    <x v="7"/>
    <x v="7"/>
    <x v="7"/>
    <x v="0"/>
    <x v="0"/>
    <x v="0"/>
    <x v="0"/>
    <x v="0"/>
    <x v="68"/>
    <x v="0"/>
    <x v="0"/>
    <x v="0"/>
    <x v="0"/>
    <x v="0"/>
  </r>
  <r>
    <x v="0"/>
    <x v="0"/>
    <x v="1816"/>
    <x v="6130"/>
    <x v="0"/>
    <x v="0"/>
    <x v="0"/>
    <x v="0"/>
    <s v="2021-05-17 17:44:15"/>
    <x v="0"/>
    <x v="1816"/>
    <x v="1816"/>
    <x v="0"/>
    <x v="1796"/>
    <x v="0"/>
    <s v="6859348"/>
    <s v="040706859348"/>
    <x v="7"/>
    <x v="7"/>
    <x v="7"/>
    <x v="0"/>
    <x v="0"/>
    <x v="0"/>
    <x v="0"/>
    <x v="0"/>
    <x v="68"/>
    <x v="0"/>
    <x v="0"/>
    <x v="0"/>
    <x v="0"/>
    <x v="0"/>
  </r>
  <r>
    <x v="0"/>
    <x v="0"/>
    <x v="283"/>
    <x v="6131"/>
    <x v="0"/>
    <x v="0"/>
    <x v="0"/>
    <x v="0"/>
    <s v="2021-05-17 17:44:00"/>
    <x v="0"/>
    <x v="283"/>
    <x v="283"/>
    <x v="0"/>
    <x v="281"/>
    <x v="0"/>
    <s v="6835816"/>
    <s v="040706835816"/>
    <x v="7"/>
    <x v="7"/>
    <x v="7"/>
    <x v="0"/>
    <x v="0"/>
    <x v="0"/>
    <x v="0"/>
    <x v="0"/>
    <x v="68"/>
    <x v="0"/>
    <x v="0"/>
    <x v="0"/>
    <x v="0"/>
    <x v="0"/>
  </r>
  <r>
    <x v="0"/>
    <x v="0"/>
    <x v="558"/>
    <x v="6132"/>
    <x v="0"/>
    <x v="0"/>
    <x v="0"/>
    <x v="0"/>
    <s v="2021-05-17 17:43:46"/>
    <x v="0"/>
    <x v="558"/>
    <x v="558"/>
    <x v="0"/>
    <x v="556"/>
    <x v="0"/>
    <s v="6859328"/>
    <s v="040706859328"/>
    <x v="7"/>
    <x v="7"/>
    <x v="7"/>
    <x v="0"/>
    <x v="0"/>
    <x v="0"/>
    <x v="0"/>
    <x v="0"/>
    <x v="68"/>
    <x v="0"/>
    <x v="0"/>
    <x v="0"/>
    <x v="0"/>
    <x v="0"/>
  </r>
  <r>
    <x v="0"/>
    <x v="0"/>
    <x v="277"/>
    <x v="6133"/>
    <x v="0"/>
    <x v="0"/>
    <x v="0"/>
    <x v="0"/>
    <s v="2021-05-17 17:41:51"/>
    <x v="0"/>
    <x v="277"/>
    <x v="277"/>
    <x v="0"/>
    <x v="275"/>
    <x v="0"/>
    <s v="101037243"/>
    <s v="010103724300"/>
    <x v="1"/>
    <x v="1"/>
    <x v="1"/>
    <x v="0"/>
    <x v="0"/>
    <x v="0"/>
    <x v="0"/>
    <x v="0"/>
    <x v="118"/>
    <x v="0"/>
    <x v="5"/>
    <x v="0"/>
    <x v="1"/>
    <x v="0"/>
  </r>
  <r>
    <x v="0"/>
    <x v="0"/>
    <x v="267"/>
    <x v="6134"/>
    <x v="0"/>
    <x v="0"/>
    <x v="0"/>
    <x v="0"/>
    <s v="2021-05-17 17:40:41"/>
    <x v="0"/>
    <x v="267"/>
    <x v="267"/>
    <x v="0"/>
    <x v="265"/>
    <x v="0"/>
    <s v="101037246"/>
    <s v="010103724600"/>
    <x v="1"/>
    <x v="1"/>
    <x v="1"/>
    <x v="0"/>
    <x v="0"/>
    <x v="0"/>
    <x v="0"/>
    <x v="0"/>
    <x v="118"/>
    <x v="0"/>
    <x v="9"/>
    <x v="0"/>
    <x v="1"/>
    <x v="0"/>
  </r>
  <r>
    <x v="0"/>
    <x v="0"/>
    <x v="47"/>
    <x v="6135"/>
    <x v="0"/>
    <x v="0"/>
    <x v="0"/>
    <x v="0"/>
    <s v="2021-05-17 17:21:38"/>
    <x v="0"/>
    <x v="47"/>
    <x v="47"/>
    <x v="0"/>
    <x v="47"/>
    <x v="0"/>
    <s v="13290745984"/>
    <s v="013290745984"/>
    <x v="0"/>
    <x v="0"/>
    <x v="0"/>
    <x v="0"/>
    <x v="0"/>
    <x v="0"/>
    <x v="0"/>
    <x v="0"/>
    <x v="192"/>
    <x v="0"/>
    <x v="0"/>
    <x v="0"/>
    <x v="1"/>
    <x v="0"/>
  </r>
  <r>
    <x v="0"/>
    <x v="0"/>
    <x v="106"/>
    <x v="6136"/>
    <x v="0"/>
    <x v="0"/>
    <x v="0"/>
    <x v="0"/>
    <s v="2021-05-17 17:13:53"/>
    <x v="0"/>
    <x v="106"/>
    <x v="106"/>
    <x v="0"/>
    <x v="105"/>
    <x v="0"/>
    <s v="013951500728"/>
    <s v="013951500728"/>
    <x v="1"/>
    <x v="1"/>
    <x v="1"/>
    <x v="0"/>
    <x v="0"/>
    <x v="0"/>
    <x v="0"/>
    <x v="0"/>
    <x v="193"/>
    <x v="0"/>
    <x v="4"/>
    <x v="0"/>
    <x v="0"/>
    <x v="0"/>
  </r>
  <r>
    <x v="0"/>
    <x v="0"/>
    <x v="2"/>
    <x v="6137"/>
    <x v="0"/>
    <x v="0"/>
    <x v="0"/>
    <x v="0"/>
    <s v="2021-05-17 17:13:19"/>
    <x v="0"/>
    <x v="2"/>
    <x v="2"/>
    <x v="0"/>
    <x v="2"/>
    <x v="0"/>
    <s v="013951469981"/>
    <s v="013951469981"/>
    <x v="1"/>
    <x v="1"/>
    <x v="1"/>
    <x v="0"/>
    <x v="0"/>
    <x v="0"/>
    <x v="0"/>
    <x v="0"/>
    <x v="193"/>
    <x v="0"/>
    <x v="4"/>
    <x v="0"/>
    <x v="0"/>
    <x v="0"/>
  </r>
  <r>
    <x v="0"/>
    <x v="0"/>
    <x v="45"/>
    <x v="6138"/>
    <x v="0"/>
    <x v="0"/>
    <x v="0"/>
    <x v="0"/>
    <s v="2021-05-17 17:12:59"/>
    <x v="0"/>
    <x v="45"/>
    <x v="45"/>
    <x v="0"/>
    <x v="45"/>
    <x v="0"/>
    <s v="013751491308"/>
    <s v="013751491308"/>
    <x v="1"/>
    <x v="1"/>
    <x v="1"/>
    <x v="0"/>
    <x v="0"/>
    <x v="0"/>
    <x v="0"/>
    <x v="0"/>
    <x v="193"/>
    <x v="0"/>
    <x v="4"/>
    <x v="0"/>
    <x v="0"/>
    <x v="0"/>
  </r>
  <r>
    <x v="0"/>
    <x v="0"/>
    <x v="180"/>
    <x v="6139"/>
    <x v="0"/>
    <x v="0"/>
    <x v="0"/>
    <x v="0"/>
    <s v="2021-05-17 17:12:29"/>
    <x v="0"/>
    <x v="180"/>
    <x v="180"/>
    <x v="0"/>
    <x v="179"/>
    <x v="0"/>
    <s v="013751451054"/>
    <s v="013751451054"/>
    <x v="1"/>
    <x v="1"/>
    <x v="1"/>
    <x v="0"/>
    <x v="0"/>
    <x v="0"/>
    <x v="0"/>
    <x v="0"/>
    <x v="193"/>
    <x v="0"/>
    <x v="4"/>
    <x v="0"/>
    <x v="0"/>
    <x v="0"/>
  </r>
  <r>
    <x v="0"/>
    <x v="0"/>
    <x v="202"/>
    <x v="6140"/>
    <x v="0"/>
    <x v="0"/>
    <x v="0"/>
    <x v="0"/>
    <s v="2021-05-17 17:08:51"/>
    <x v="0"/>
    <x v="202"/>
    <x v="202"/>
    <x v="0"/>
    <x v="201"/>
    <x v="0"/>
    <s v="14706824165"/>
    <s v="014706824165"/>
    <x v="18"/>
    <x v="18"/>
    <x v="21"/>
    <x v="0"/>
    <x v="0"/>
    <x v="0"/>
    <x v="0"/>
    <x v="0"/>
    <x v="113"/>
    <x v="0"/>
    <x v="3"/>
    <x v="0"/>
    <x v="1"/>
    <x v="0"/>
  </r>
  <r>
    <x v="0"/>
    <x v="0"/>
    <x v="1817"/>
    <x v="6141"/>
    <x v="0"/>
    <x v="0"/>
    <x v="0"/>
    <x v="0"/>
    <s v="2021-05-17 16:54:44"/>
    <x v="0"/>
    <x v="1817"/>
    <x v="1817"/>
    <x v="0"/>
    <x v="1797"/>
    <x v="0"/>
    <s v="10102041200"/>
    <s v="010102041200"/>
    <x v="1"/>
    <x v="1"/>
    <x v="1"/>
    <x v="0"/>
    <x v="0"/>
    <x v="0"/>
    <x v="0"/>
    <x v="0"/>
    <x v="40"/>
    <x v="0"/>
    <x v="7"/>
    <x v="0"/>
    <x v="0"/>
    <x v="0"/>
  </r>
  <r>
    <x v="0"/>
    <x v="0"/>
    <x v="79"/>
    <x v="6142"/>
    <x v="0"/>
    <x v="0"/>
    <x v="0"/>
    <x v="0"/>
    <s v="2021-05-17 16:54:03"/>
    <x v="0"/>
    <x v="79"/>
    <x v="79"/>
    <x v="0"/>
    <x v="79"/>
    <x v="0"/>
    <s v="013759300500"/>
    <s v="013759300500"/>
    <x v="1"/>
    <x v="1"/>
    <x v="1"/>
    <x v="0"/>
    <x v="0"/>
    <x v="0"/>
    <x v="0"/>
    <x v="0"/>
    <x v="107"/>
    <x v="0"/>
    <x v="7"/>
    <x v="0"/>
    <x v="0"/>
    <x v="0"/>
  </r>
  <r>
    <x v="0"/>
    <x v="0"/>
    <x v="683"/>
    <x v="6143"/>
    <x v="0"/>
    <x v="0"/>
    <x v="0"/>
    <x v="0"/>
    <s v="2021-05-17 16:45:13"/>
    <x v="0"/>
    <x v="683"/>
    <x v="683"/>
    <x v="0"/>
    <x v="680"/>
    <x v="0"/>
    <s v="13825629828"/>
    <s v="013825629828"/>
    <x v="1"/>
    <x v="1"/>
    <x v="1"/>
    <x v="0"/>
    <x v="0"/>
    <x v="0"/>
    <x v="0"/>
    <x v="0"/>
    <x v="44"/>
    <x v="0"/>
    <x v="7"/>
    <x v="0"/>
    <x v="1"/>
    <x v="0"/>
  </r>
  <r>
    <x v="0"/>
    <x v="0"/>
    <x v="536"/>
    <x v="6144"/>
    <x v="0"/>
    <x v="0"/>
    <x v="0"/>
    <x v="0"/>
    <s v="2021-05-17 16:10:16"/>
    <x v="0"/>
    <x v="536"/>
    <x v="536"/>
    <x v="0"/>
    <x v="534"/>
    <x v="0"/>
    <s v="013305033042"/>
    <s v="013305033042"/>
    <x v="4"/>
    <x v="4"/>
    <x v="4"/>
    <x v="0"/>
    <x v="0"/>
    <x v="0"/>
    <x v="0"/>
    <x v="0"/>
    <x v="393"/>
    <x v="0"/>
    <x v="5"/>
    <x v="0"/>
    <x v="0"/>
    <x v="0"/>
  </r>
  <r>
    <x v="0"/>
    <x v="0"/>
    <x v="371"/>
    <x v="6145"/>
    <x v="0"/>
    <x v="0"/>
    <x v="0"/>
    <x v="0"/>
    <s v="2021-05-17 16:08:58"/>
    <x v="0"/>
    <x v="371"/>
    <x v="371"/>
    <x v="0"/>
    <x v="369"/>
    <x v="0"/>
    <s v="19711515213"/>
    <s v="019711515213"/>
    <x v="6"/>
    <x v="6"/>
    <x v="6"/>
    <x v="0"/>
    <x v="0"/>
    <x v="0"/>
    <x v="0"/>
    <x v="0"/>
    <x v="342"/>
    <x v="0"/>
    <x v="6"/>
    <x v="0"/>
    <x v="0"/>
    <x v="0"/>
  </r>
  <r>
    <x v="0"/>
    <x v="0"/>
    <x v="157"/>
    <x v="6146"/>
    <x v="0"/>
    <x v="0"/>
    <x v="0"/>
    <x v="0"/>
    <s v="2021-05-17 16:07:45"/>
    <x v="0"/>
    <x v="157"/>
    <x v="157"/>
    <x v="0"/>
    <x v="156"/>
    <x v="0"/>
    <s v="19711415183"/>
    <s v="019711415183"/>
    <x v="6"/>
    <x v="6"/>
    <x v="6"/>
    <x v="0"/>
    <x v="0"/>
    <x v="0"/>
    <x v="0"/>
    <x v="0"/>
    <x v="74"/>
    <x v="0"/>
    <x v="7"/>
    <x v="0"/>
    <x v="1"/>
    <x v="0"/>
  </r>
  <r>
    <x v="0"/>
    <x v="0"/>
    <x v="503"/>
    <x v="6147"/>
    <x v="0"/>
    <x v="0"/>
    <x v="0"/>
    <x v="0"/>
    <s v="2021-05-17 15:59:52"/>
    <x v="0"/>
    <x v="503"/>
    <x v="503"/>
    <x v="0"/>
    <x v="501"/>
    <x v="0"/>
    <s v="013752523783"/>
    <s v="013752523783"/>
    <x v="1"/>
    <x v="1"/>
    <x v="1"/>
    <x v="0"/>
    <x v="0"/>
    <x v="0"/>
    <x v="0"/>
    <x v="0"/>
    <x v="107"/>
    <x v="0"/>
    <x v="7"/>
    <x v="0"/>
    <x v="0"/>
    <x v="0"/>
  </r>
  <r>
    <x v="0"/>
    <x v="0"/>
    <x v="1818"/>
    <x v="6148"/>
    <x v="0"/>
    <x v="0"/>
    <x v="0"/>
    <x v="0"/>
    <s v="2021-05-17 15:54:38"/>
    <x v="0"/>
    <x v="1818"/>
    <x v="1818"/>
    <x v="0"/>
    <x v="1798"/>
    <x v="0"/>
    <s v="00BA001922"/>
    <s v="014736740638"/>
    <x v="7"/>
    <x v="7"/>
    <x v="7"/>
    <x v="0"/>
    <x v="0"/>
    <x v="0"/>
    <x v="0"/>
    <x v="0"/>
    <x v="231"/>
    <x v="0"/>
    <x v="7"/>
    <x v="0"/>
    <x v="0"/>
    <x v="0"/>
  </r>
  <r>
    <x v="0"/>
    <x v="0"/>
    <x v="101"/>
    <x v="6149"/>
    <x v="0"/>
    <x v="0"/>
    <x v="0"/>
    <x v="0"/>
    <s v="2021-05-17 15:53:26"/>
    <x v="0"/>
    <x v="101"/>
    <x v="101"/>
    <x v="0"/>
    <x v="100"/>
    <x v="0"/>
    <s v="013752720801"/>
    <s v="013752720801"/>
    <x v="1"/>
    <x v="1"/>
    <x v="1"/>
    <x v="0"/>
    <x v="0"/>
    <x v="0"/>
    <x v="0"/>
    <x v="0"/>
    <x v="107"/>
    <x v="0"/>
    <x v="7"/>
    <x v="0"/>
    <x v="0"/>
    <x v="0"/>
  </r>
  <r>
    <x v="0"/>
    <x v="0"/>
    <x v="146"/>
    <x v="6150"/>
    <x v="0"/>
    <x v="0"/>
    <x v="0"/>
    <x v="0"/>
    <s v="2021-05-17 15:50:44"/>
    <x v="0"/>
    <x v="146"/>
    <x v="146"/>
    <x v="0"/>
    <x v="145"/>
    <x v="0"/>
    <s v="013759245226"/>
    <s v="013759245226"/>
    <x v="1"/>
    <x v="1"/>
    <x v="1"/>
    <x v="0"/>
    <x v="0"/>
    <x v="0"/>
    <x v="0"/>
    <x v="0"/>
    <x v="107"/>
    <x v="0"/>
    <x v="7"/>
    <x v="0"/>
    <x v="0"/>
    <x v="0"/>
  </r>
  <r>
    <x v="0"/>
    <x v="0"/>
    <x v="1819"/>
    <x v="6151"/>
    <x v="0"/>
    <x v="0"/>
    <x v="0"/>
    <x v="0"/>
    <s v="2021-05-17 15:44:51"/>
    <x v="0"/>
    <x v="1819"/>
    <x v="1819"/>
    <x v="0"/>
    <x v="1799"/>
    <x v="0"/>
    <s v="013759245929"/>
    <s v="013759245929"/>
    <x v="1"/>
    <x v="1"/>
    <x v="1"/>
    <x v="0"/>
    <x v="0"/>
    <x v="0"/>
    <x v="0"/>
    <x v="0"/>
    <x v="107"/>
    <x v="0"/>
    <x v="7"/>
    <x v="0"/>
    <x v="0"/>
    <x v="0"/>
  </r>
  <r>
    <x v="0"/>
    <x v="0"/>
    <x v="131"/>
    <x v="6152"/>
    <x v="0"/>
    <x v="0"/>
    <x v="0"/>
    <x v="0"/>
    <s v="2021-05-17 15:44:25"/>
    <x v="0"/>
    <x v="131"/>
    <x v="131"/>
    <x v="0"/>
    <x v="130"/>
    <x v="0"/>
    <s v="013752688644"/>
    <s v="013752688644"/>
    <x v="1"/>
    <x v="1"/>
    <x v="1"/>
    <x v="0"/>
    <x v="0"/>
    <x v="0"/>
    <x v="0"/>
    <x v="0"/>
    <x v="107"/>
    <x v="0"/>
    <x v="7"/>
    <x v="0"/>
    <x v="0"/>
    <x v="0"/>
  </r>
  <r>
    <x v="0"/>
    <x v="0"/>
    <x v="60"/>
    <x v="6153"/>
    <x v="0"/>
    <x v="0"/>
    <x v="0"/>
    <x v="0"/>
    <s v="2021-05-17 15:42:42"/>
    <x v="0"/>
    <x v="60"/>
    <x v="60"/>
    <x v="0"/>
    <x v="60"/>
    <x v="0"/>
    <s v="013752629671"/>
    <s v="013752629671"/>
    <x v="1"/>
    <x v="1"/>
    <x v="1"/>
    <x v="0"/>
    <x v="0"/>
    <x v="0"/>
    <x v="0"/>
    <x v="0"/>
    <x v="107"/>
    <x v="0"/>
    <x v="7"/>
    <x v="0"/>
    <x v="0"/>
    <x v="0"/>
  </r>
  <r>
    <x v="0"/>
    <x v="0"/>
    <x v="1820"/>
    <x v="6154"/>
    <x v="0"/>
    <x v="0"/>
    <x v="0"/>
    <x v="0"/>
    <s v="2021-05-17 15:39:13"/>
    <x v="0"/>
    <x v="1820"/>
    <x v="1820"/>
    <x v="0"/>
    <x v="1800"/>
    <x v="0"/>
    <s v="013752620910"/>
    <s v="013752620910"/>
    <x v="1"/>
    <x v="1"/>
    <x v="1"/>
    <x v="0"/>
    <x v="0"/>
    <x v="0"/>
    <x v="0"/>
    <x v="0"/>
    <x v="107"/>
    <x v="0"/>
    <x v="7"/>
    <x v="0"/>
    <x v="0"/>
    <x v="0"/>
  </r>
  <r>
    <x v="0"/>
    <x v="0"/>
    <x v="292"/>
    <x v="6155"/>
    <x v="0"/>
    <x v="0"/>
    <x v="0"/>
    <x v="0"/>
    <s v="2021-05-17 15:37:44"/>
    <x v="0"/>
    <x v="292"/>
    <x v="292"/>
    <x v="0"/>
    <x v="290"/>
    <x v="0"/>
    <s v="013759300120"/>
    <s v="013759300120"/>
    <x v="1"/>
    <x v="1"/>
    <x v="1"/>
    <x v="0"/>
    <x v="0"/>
    <x v="0"/>
    <x v="0"/>
    <x v="0"/>
    <x v="107"/>
    <x v="0"/>
    <x v="7"/>
    <x v="0"/>
    <x v="0"/>
    <x v="0"/>
  </r>
  <r>
    <x v="0"/>
    <x v="0"/>
    <x v="834"/>
    <x v="6156"/>
    <x v="0"/>
    <x v="0"/>
    <x v="0"/>
    <x v="0"/>
    <s v="2021-05-17 15:34:15"/>
    <x v="0"/>
    <x v="834"/>
    <x v="834"/>
    <x v="0"/>
    <x v="829"/>
    <x v="0"/>
    <s v="013752728853"/>
    <s v="013752728853"/>
    <x v="1"/>
    <x v="1"/>
    <x v="1"/>
    <x v="0"/>
    <x v="0"/>
    <x v="0"/>
    <x v="0"/>
    <x v="0"/>
    <x v="107"/>
    <x v="0"/>
    <x v="7"/>
    <x v="0"/>
    <x v="0"/>
    <x v="0"/>
  </r>
  <r>
    <x v="0"/>
    <x v="0"/>
    <x v="1821"/>
    <x v="6157"/>
    <x v="0"/>
    <x v="0"/>
    <x v="0"/>
    <x v="0"/>
    <s v="2021-05-17 15:32:51"/>
    <x v="0"/>
    <x v="1821"/>
    <x v="1821"/>
    <x v="1"/>
    <x v="1801"/>
    <x v="0"/>
    <s v="013759284506"/>
    <s v="013759284506"/>
    <x v="1"/>
    <x v="1"/>
    <x v="1"/>
    <x v="0"/>
    <x v="0"/>
    <x v="0"/>
    <x v="0"/>
    <x v="0"/>
    <x v="107"/>
    <x v="0"/>
    <x v="7"/>
    <x v="0"/>
    <x v="0"/>
    <x v="0"/>
  </r>
  <r>
    <x v="0"/>
    <x v="0"/>
    <x v="325"/>
    <x v="6158"/>
    <x v="0"/>
    <x v="0"/>
    <x v="0"/>
    <x v="0"/>
    <s v="2021-05-17 15:24:11"/>
    <x v="0"/>
    <x v="325"/>
    <x v="325"/>
    <x v="0"/>
    <x v="323"/>
    <x v="0"/>
    <s v="5132689"/>
    <s v="013305132689"/>
    <x v="4"/>
    <x v="4"/>
    <x v="4"/>
    <x v="0"/>
    <x v="0"/>
    <x v="0"/>
    <x v="0"/>
    <x v="0"/>
    <x v="509"/>
    <x v="0"/>
    <x v="3"/>
    <x v="0"/>
    <x v="0"/>
    <x v="0"/>
  </r>
  <r>
    <x v="0"/>
    <x v="0"/>
    <x v="371"/>
    <x v="6159"/>
    <x v="0"/>
    <x v="0"/>
    <x v="0"/>
    <x v="0"/>
    <s v="2021-05-17 15:22:41"/>
    <x v="0"/>
    <x v="371"/>
    <x v="371"/>
    <x v="0"/>
    <x v="369"/>
    <x v="0"/>
    <s v="14235315558"/>
    <s v="014235315558"/>
    <x v="0"/>
    <x v="0"/>
    <x v="0"/>
    <x v="0"/>
    <x v="0"/>
    <x v="0"/>
    <x v="0"/>
    <x v="0"/>
    <x v="191"/>
    <x v="0"/>
    <x v="0"/>
    <x v="0"/>
    <x v="1"/>
    <x v="0"/>
  </r>
  <r>
    <x v="0"/>
    <x v="0"/>
    <x v="319"/>
    <x v="6160"/>
    <x v="0"/>
    <x v="0"/>
    <x v="0"/>
    <x v="0"/>
    <s v="2021-05-17 15:20:10"/>
    <x v="0"/>
    <x v="319"/>
    <x v="319"/>
    <x v="0"/>
    <x v="317"/>
    <x v="0"/>
    <s v="5132662"/>
    <s v="013305132662"/>
    <x v="4"/>
    <x v="4"/>
    <x v="4"/>
    <x v="0"/>
    <x v="0"/>
    <x v="0"/>
    <x v="0"/>
    <x v="0"/>
    <x v="337"/>
    <x v="0"/>
    <x v="9"/>
    <x v="0"/>
    <x v="0"/>
    <x v="0"/>
  </r>
  <r>
    <x v="0"/>
    <x v="0"/>
    <x v="1822"/>
    <x v="6161"/>
    <x v="0"/>
    <x v="0"/>
    <x v="0"/>
    <x v="0"/>
    <s v="2021-05-17 15:19:46"/>
    <x v="0"/>
    <x v="1822"/>
    <x v="1822"/>
    <x v="17"/>
    <x v="1802"/>
    <x v="0"/>
    <s v="5132661"/>
    <s v="013305132661"/>
    <x v="4"/>
    <x v="4"/>
    <x v="4"/>
    <x v="0"/>
    <x v="0"/>
    <x v="0"/>
    <x v="0"/>
    <x v="0"/>
    <x v="337"/>
    <x v="0"/>
    <x v="6"/>
    <x v="0"/>
    <x v="0"/>
    <x v="0"/>
  </r>
  <r>
    <x v="0"/>
    <x v="0"/>
    <x v="1823"/>
    <x v="6162"/>
    <x v="0"/>
    <x v="0"/>
    <x v="0"/>
    <x v="0"/>
    <s v="2021-05-17 15:19:18"/>
    <x v="0"/>
    <x v="1823"/>
    <x v="1823"/>
    <x v="27"/>
    <x v="1803"/>
    <x v="0"/>
    <s v="5132660"/>
    <s v="013305132660"/>
    <x v="4"/>
    <x v="4"/>
    <x v="4"/>
    <x v="0"/>
    <x v="0"/>
    <x v="0"/>
    <x v="0"/>
    <x v="0"/>
    <x v="337"/>
    <x v="0"/>
    <x v="6"/>
    <x v="0"/>
    <x v="0"/>
    <x v="0"/>
  </r>
  <r>
    <x v="0"/>
    <x v="0"/>
    <x v="1018"/>
    <x v="6163"/>
    <x v="0"/>
    <x v="0"/>
    <x v="0"/>
    <x v="0"/>
    <s v="2021-05-17 15:18:52"/>
    <x v="0"/>
    <x v="1018"/>
    <x v="1018"/>
    <x v="0"/>
    <x v="1010"/>
    <x v="0"/>
    <s v="5132670"/>
    <s v="013305132670"/>
    <x v="4"/>
    <x v="4"/>
    <x v="4"/>
    <x v="0"/>
    <x v="0"/>
    <x v="0"/>
    <x v="0"/>
    <x v="0"/>
    <x v="337"/>
    <x v="0"/>
    <x v="6"/>
    <x v="0"/>
    <x v="0"/>
    <x v="0"/>
  </r>
  <r>
    <x v="0"/>
    <x v="0"/>
    <x v="1657"/>
    <x v="6164"/>
    <x v="0"/>
    <x v="0"/>
    <x v="0"/>
    <x v="0"/>
    <s v="2021-05-17 15:18:28"/>
    <x v="0"/>
    <x v="1657"/>
    <x v="1657"/>
    <x v="0"/>
    <x v="1642"/>
    <x v="0"/>
    <s v="5132672"/>
    <s v="013305132672"/>
    <x v="4"/>
    <x v="4"/>
    <x v="4"/>
    <x v="0"/>
    <x v="0"/>
    <x v="0"/>
    <x v="0"/>
    <x v="0"/>
    <x v="337"/>
    <x v="0"/>
    <x v="6"/>
    <x v="0"/>
    <x v="0"/>
    <x v="0"/>
  </r>
  <r>
    <x v="0"/>
    <x v="0"/>
    <x v="1824"/>
    <x v="6165"/>
    <x v="0"/>
    <x v="0"/>
    <x v="0"/>
    <x v="0"/>
    <s v="2021-05-17 15:17:35"/>
    <x v="0"/>
    <x v="1824"/>
    <x v="1824"/>
    <x v="55"/>
    <x v="1804"/>
    <x v="0"/>
    <s v="5131969"/>
    <s v="013305131969"/>
    <x v="4"/>
    <x v="4"/>
    <x v="4"/>
    <x v="0"/>
    <x v="0"/>
    <x v="0"/>
    <x v="0"/>
    <x v="0"/>
    <x v="337"/>
    <x v="0"/>
    <x v="6"/>
    <x v="0"/>
    <x v="0"/>
    <x v="0"/>
  </r>
  <r>
    <x v="0"/>
    <x v="0"/>
    <x v="407"/>
    <x v="6166"/>
    <x v="0"/>
    <x v="0"/>
    <x v="0"/>
    <x v="0"/>
    <s v="2021-05-17 15:17:05"/>
    <x v="0"/>
    <x v="407"/>
    <x v="407"/>
    <x v="0"/>
    <x v="405"/>
    <x v="0"/>
    <s v="5132650"/>
    <s v="013305132650"/>
    <x v="4"/>
    <x v="4"/>
    <x v="4"/>
    <x v="0"/>
    <x v="0"/>
    <x v="0"/>
    <x v="0"/>
    <x v="0"/>
    <x v="337"/>
    <x v="0"/>
    <x v="6"/>
    <x v="0"/>
    <x v="0"/>
    <x v="0"/>
  </r>
  <r>
    <x v="0"/>
    <x v="0"/>
    <x v="1825"/>
    <x v="6167"/>
    <x v="0"/>
    <x v="0"/>
    <x v="0"/>
    <x v="0"/>
    <s v="2021-05-17 15:14:26"/>
    <x v="0"/>
    <x v="1825"/>
    <x v="1825"/>
    <x v="0"/>
    <x v="1805"/>
    <x v="0"/>
    <s v="H005123"/>
    <s v="012917005123"/>
    <x v="3"/>
    <x v="3"/>
    <x v="3"/>
    <x v="0"/>
    <x v="0"/>
    <x v="0"/>
    <x v="0"/>
    <x v="0"/>
    <x v="31"/>
    <x v="0"/>
    <x v="3"/>
    <x v="0"/>
    <x v="0"/>
    <x v="0"/>
  </r>
  <r>
    <x v="0"/>
    <x v="0"/>
    <x v="59"/>
    <x v="6168"/>
    <x v="0"/>
    <x v="0"/>
    <x v="0"/>
    <x v="0"/>
    <s v="2021-05-17 15:13:52"/>
    <x v="0"/>
    <x v="59"/>
    <x v="59"/>
    <x v="0"/>
    <x v="59"/>
    <x v="0"/>
    <s v="H005143"/>
    <s v="012917005143"/>
    <x v="3"/>
    <x v="3"/>
    <x v="3"/>
    <x v="0"/>
    <x v="0"/>
    <x v="0"/>
    <x v="0"/>
    <x v="0"/>
    <x v="4"/>
    <x v="0"/>
    <x v="3"/>
    <x v="0"/>
    <x v="0"/>
    <x v="0"/>
  </r>
  <r>
    <x v="0"/>
    <x v="0"/>
    <x v="1826"/>
    <x v="6169"/>
    <x v="0"/>
    <x v="0"/>
    <x v="0"/>
    <x v="0"/>
    <s v="2021-05-17 15:13:35"/>
    <x v="0"/>
    <x v="1826"/>
    <x v="1826"/>
    <x v="1"/>
    <x v="1806"/>
    <x v="0"/>
    <s v="13287246018"/>
    <s v="013287246018"/>
    <x v="0"/>
    <x v="0"/>
    <x v="0"/>
    <x v="0"/>
    <x v="0"/>
    <x v="0"/>
    <x v="0"/>
    <x v="0"/>
    <x v="499"/>
    <x v="0"/>
    <x v="0"/>
    <x v="0"/>
    <x v="0"/>
    <x v="0"/>
  </r>
  <r>
    <x v="0"/>
    <x v="0"/>
    <x v="131"/>
    <x v="6170"/>
    <x v="0"/>
    <x v="0"/>
    <x v="0"/>
    <x v="0"/>
    <s v="2021-05-17 15:12:53"/>
    <x v="0"/>
    <x v="131"/>
    <x v="131"/>
    <x v="0"/>
    <x v="130"/>
    <x v="0"/>
    <s v="13287262015"/>
    <s v="013287262015"/>
    <x v="0"/>
    <x v="0"/>
    <x v="0"/>
    <x v="0"/>
    <x v="0"/>
    <x v="0"/>
    <x v="0"/>
    <x v="0"/>
    <x v="26"/>
    <x v="0"/>
    <x v="0"/>
    <x v="0"/>
    <x v="0"/>
    <x v="0"/>
  </r>
  <r>
    <x v="0"/>
    <x v="0"/>
    <x v="135"/>
    <x v="6171"/>
    <x v="0"/>
    <x v="0"/>
    <x v="0"/>
    <x v="0"/>
    <s v="2021-05-17 15:10:33"/>
    <x v="0"/>
    <x v="135"/>
    <x v="135"/>
    <x v="0"/>
    <x v="134"/>
    <x v="0"/>
    <s v="13281683853"/>
    <s v="013281683853"/>
    <x v="0"/>
    <x v="0"/>
    <x v="0"/>
    <x v="0"/>
    <x v="0"/>
    <x v="0"/>
    <x v="0"/>
    <x v="0"/>
    <x v="419"/>
    <x v="0"/>
    <x v="10"/>
    <x v="0"/>
    <x v="0"/>
    <x v="0"/>
  </r>
  <r>
    <x v="0"/>
    <x v="0"/>
    <x v="79"/>
    <x v="6172"/>
    <x v="0"/>
    <x v="0"/>
    <x v="0"/>
    <x v="0"/>
    <s v="2021-05-17 15:09:37"/>
    <x v="0"/>
    <x v="79"/>
    <x v="79"/>
    <x v="0"/>
    <x v="79"/>
    <x v="0"/>
    <s v="19711425718"/>
    <s v="019711425718"/>
    <x v="6"/>
    <x v="6"/>
    <x v="6"/>
    <x v="0"/>
    <x v="0"/>
    <x v="0"/>
    <x v="0"/>
    <x v="0"/>
    <x v="342"/>
    <x v="0"/>
    <x v="6"/>
    <x v="0"/>
    <x v="0"/>
    <x v="0"/>
  </r>
  <r>
    <x v="0"/>
    <x v="0"/>
    <x v="1827"/>
    <x v="6173"/>
    <x v="0"/>
    <x v="0"/>
    <x v="0"/>
    <x v="0"/>
    <s v="2021-05-17 14:47:54"/>
    <x v="0"/>
    <x v="1827"/>
    <x v="1827"/>
    <x v="0"/>
    <x v="1807"/>
    <x v="0"/>
    <s v="5131971"/>
    <s v="013305131971"/>
    <x v="4"/>
    <x v="4"/>
    <x v="4"/>
    <x v="0"/>
    <x v="0"/>
    <x v="0"/>
    <x v="0"/>
    <x v="0"/>
    <x v="337"/>
    <x v="0"/>
    <x v="6"/>
    <x v="0"/>
    <x v="0"/>
    <x v="0"/>
  </r>
  <r>
    <x v="0"/>
    <x v="0"/>
    <x v="1828"/>
    <x v="6174"/>
    <x v="0"/>
    <x v="0"/>
    <x v="0"/>
    <x v="0"/>
    <s v="2021-05-17 14:47:33"/>
    <x v="0"/>
    <x v="1828"/>
    <x v="1828"/>
    <x v="9"/>
    <x v="1808"/>
    <x v="0"/>
    <s v="5132693"/>
    <s v="013305132693"/>
    <x v="4"/>
    <x v="4"/>
    <x v="4"/>
    <x v="0"/>
    <x v="0"/>
    <x v="0"/>
    <x v="0"/>
    <x v="0"/>
    <x v="301"/>
    <x v="0"/>
    <x v="10"/>
    <x v="0"/>
    <x v="0"/>
    <x v="0"/>
  </r>
  <r>
    <x v="0"/>
    <x v="0"/>
    <x v="1829"/>
    <x v="6175"/>
    <x v="0"/>
    <x v="0"/>
    <x v="0"/>
    <x v="0"/>
    <s v="2021-05-17 14:47:08"/>
    <x v="0"/>
    <x v="1829"/>
    <x v="1829"/>
    <x v="1"/>
    <x v="1809"/>
    <x v="0"/>
    <s v="5132674"/>
    <s v="013305132674"/>
    <x v="4"/>
    <x v="4"/>
    <x v="4"/>
    <x v="0"/>
    <x v="0"/>
    <x v="0"/>
    <x v="0"/>
    <x v="0"/>
    <x v="301"/>
    <x v="0"/>
    <x v="10"/>
    <x v="0"/>
    <x v="0"/>
    <x v="0"/>
  </r>
  <r>
    <x v="0"/>
    <x v="0"/>
    <x v="1830"/>
    <x v="6176"/>
    <x v="0"/>
    <x v="0"/>
    <x v="0"/>
    <x v="0"/>
    <s v="2021-05-17 14:28:54"/>
    <x v="0"/>
    <x v="1830"/>
    <x v="1830"/>
    <x v="0"/>
    <x v="1810"/>
    <x v="0"/>
    <s v="5132669"/>
    <s v="013305132669"/>
    <x v="4"/>
    <x v="4"/>
    <x v="4"/>
    <x v="0"/>
    <x v="0"/>
    <x v="0"/>
    <x v="0"/>
    <x v="0"/>
    <x v="301"/>
    <x v="0"/>
    <x v="10"/>
    <x v="0"/>
    <x v="0"/>
    <x v="0"/>
  </r>
  <r>
    <x v="0"/>
    <x v="0"/>
    <x v="1831"/>
    <x v="6177"/>
    <x v="0"/>
    <x v="0"/>
    <x v="0"/>
    <x v="0"/>
    <s v="2021-05-17 14:28:30"/>
    <x v="0"/>
    <x v="1831"/>
    <x v="1831"/>
    <x v="0"/>
    <x v="1811"/>
    <x v="0"/>
    <s v="5131954"/>
    <s v="013305131954"/>
    <x v="4"/>
    <x v="4"/>
    <x v="4"/>
    <x v="0"/>
    <x v="0"/>
    <x v="0"/>
    <x v="0"/>
    <x v="0"/>
    <x v="301"/>
    <x v="0"/>
    <x v="10"/>
    <x v="0"/>
    <x v="0"/>
    <x v="0"/>
  </r>
  <r>
    <x v="0"/>
    <x v="0"/>
    <x v="183"/>
    <x v="6178"/>
    <x v="0"/>
    <x v="0"/>
    <x v="0"/>
    <x v="0"/>
    <s v="2021-05-17 14:17:52"/>
    <x v="0"/>
    <x v="183"/>
    <x v="183"/>
    <x v="0"/>
    <x v="182"/>
    <x v="0"/>
    <s v="10104348400"/>
    <s v="010104348400"/>
    <x v="1"/>
    <x v="1"/>
    <x v="1"/>
    <x v="0"/>
    <x v="0"/>
    <x v="0"/>
    <x v="0"/>
    <x v="0"/>
    <x v="148"/>
    <x v="0"/>
    <x v="0"/>
    <x v="0"/>
    <x v="0"/>
    <x v="0"/>
  </r>
  <r>
    <x v="0"/>
    <x v="0"/>
    <x v="526"/>
    <x v="6179"/>
    <x v="0"/>
    <x v="0"/>
    <x v="0"/>
    <x v="0"/>
    <s v="2021-05-17 14:17:06"/>
    <x v="0"/>
    <x v="526"/>
    <x v="526"/>
    <x v="0"/>
    <x v="524"/>
    <x v="0"/>
    <s v="13259438208"/>
    <s v="013259438208"/>
    <x v="0"/>
    <x v="0"/>
    <x v="0"/>
    <x v="0"/>
    <x v="0"/>
    <x v="0"/>
    <x v="0"/>
    <x v="0"/>
    <x v="302"/>
    <x v="0"/>
    <x v="0"/>
    <x v="0"/>
    <x v="0"/>
    <x v="0"/>
  </r>
  <r>
    <x v="0"/>
    <x v="0"/>
    <x v="5"/>
    <x v="6180"/>
    <x v="0"/>
    <x v="0"/>
    <x v="0"/>
    <x v="0"/>
    <s v="2021-05-17 14:15:18"/>
    <x v="0"/>
    <x v="5"/>
    <x v="5"/>
    <x v="0"/>
    <x v="5"/>
    <x v="0"/>
    <s v="10104345800"/>
    <s v="010104345800"/>
    <x v="1"/>
    <x v="1"/>
    <x v="1"/>
    <x v="0"/>
    <x v="0"/>
    <x v="0"/>
    <x v="0"/>
    <x v="0"/>
    <x v="148"/>
    <x v="0"/>
    <x v="0"/>
    <x v="0"/>
    <x v="0"/>
    <x v="0"/>
  </r>
  <r>
    <x v="0"/>
    <x v="0"/>
    <x v="209"/>
    <x v="6181"/>
    <x v="0"/>
    <x v="0"/>
    <x v="0"/>
    <x v="0"/>
    <s v="2021-05-17 14:09:36"/>
    <x v="0"/>
    <x v="209"/>
    <x v="209"/>
    <x v="0"/>
    <x v="207"/>
    <x v="0"/>
    <s v="10104348600"/>
    <s v="010104348600"/>
    <x v="1"/>
    <x v="1"/>
    <x v="1"/>
    <x v="0"/>
    <x v="0"/>
    <x v="0"/>
    <x v="0"/>
    <x v="0"/>
    <x v="140"/>
    <x v="0"/>
    <x v="0"/>
    <x v="0"/>
    <x v="0"/>
    <x v="0"/>
  </r>
  <r>
    <x v="0"/>
    <x v="0"/>
    <x v="306"/>
    <x v="6182"/>
    <x v="0"/>
    <x v="0"/>
    <x v="0"/>
    <x v="0"/>
    <s v="2021-05-17 13:57:43"/>
    <x v="0"/>
    <x v="306"/>
    <x v="306"/>
    <x v="0"/>
    <x v="304"/>
    <x v="0"/>
    <s v="6835815"/>
    <s v="040706835815"/>
    <x v="7"/>
    <x v="7"/>
    <x v="7"/>
    <x v="0"/>
    <x v="0"/>
    <x v="0"/>
    <x v="0"/>
    <x v="0"/>
    <x v="320"/>
    <x v="0"/>
    <x v="0"/>
    <x v="0"/>
    <x v="0"/>
    <x v="0"/>
  </r>
  <r>
    <x v="0"/>
    <x v="0"/>
    <x v="1832"/>
    <x v="6183"/>
    <x v="0"/>
    <x v="0"/>
    <x v="0"/>
    <x v="0"/>
    <s v="2021-05-17 13:57:10"/>
    <x v="0"/>
    <x v="1832"/>
    <x v="1832"/>
    <x v="0"/>
    <x v="1812"/>
    <x v="0"/>
    <s v="6835813"/>
    <s v="040706835813"/>
    <x v="7"/>
    <x v="7"/>
    <x v="7"/>
    <x v="0"/>
    <x v="0"/>
    <x v="0"/>
    <x v="0"/>
    <x v="0"/>
    <x v="320"/>
    <x v="0"/>
    <x v="0"/>
    <x v="0"/>
    <x v="0"/>
    <x v="0"/>
  </r>
  <r>
    <x v="0"/>
    <x v="0"/>
    <x v="252"/>
    <x v="6184"/>
    <x v="0"/>
    <x v="0"/>
    <x v="0"/>
    <x v="0"/>
    <s v="2021-05-17 13:56:53"/>
    <x v="0"/>
    <x v="252"/>
    <x v="252"/>
    <x v="0"/>
    <x v="250"/>
    <x v="0"/>
    <s v="6835871"/>
    <s v="040706835871"/>
    <x v="7"/>
    <x v="7"/>
    <x v="7"/>
    <x v="0"/>
    <x v="0"/>
    <x v="0"/>
    <x v="0"/>
    <x v="0"/>
    <x v="320"/>
    <x v="0"/>
    <x v="0"/>
    <x v="0"/>
    <x v="0"/>
    <x v="0"/>
  </r>
  <r>
    <x v="0"/>
    <x v="0"/>
    <x v="147"/>
    <x v="6185"/>
    <x v="0"/>
    <x v="0"/>
    <x v="0"/>
    <x v="0"/>
    <s v="2021-05-17 13:56:29"/>
    <x v="0"/>
    <x v="147"/>
    <x v="147"/>
    <x v="0"/>
    <x v="146"/>
    <x v="0"/>
    <s v="6835828"/>
    <s v="040706835828"/>
    <x v="7"/>
    <x v="7"/>
    <x v="7"/>
    <x v="0"/>
    <x v="0"/>
    <x v="0"/>
    <x v="0"/>
    <x v="0"/>
    <x v="320"/>
    <x v="0"/>
    <x v="0"/>
    <x v="0"/>
    <x v="0"/>
    <x v="0"/>
  </r>
  <r>
    <x v="0"/>
    <x v="0"/>
    <x v="271"/>
    <x v="6186"/>
    <x v="0"/>
    <x v="0"/>
    <x v="0"/>
    <x v="0"/>
    <s v="2021-05-17 13:56:14"/>
    <x v="0"/>
    <x v="271"/>
    <x v="271"/>
    <x v="0"/>
    <x v="269"/>
    <x v="0"/>
    <s v="6835865"/>
    <s v="040706835865"/>
    <x v="7"/>
    <x v="7"/>
    <x v="7"/>
    <x v="0"/>
    <x v="0"/>
    <x v="0"/>
    <x v="0"/>
    <x v="0"/>
    <x v="320"/>
    <x v="0"/>
    <x v="0"/>
    <x v="0"/>
    <x v="0"/>
    <x v="0"/>
  </r>
  <r>
    <x v="0"/>
    <x v="0"/>
    <x v="1338"/>
    <x v="6187"/>
    <x v="0"/>
    <x v="0"/>
    <x v="0"/>
    <x v="0"/>
    <s v="2021-05-17 13:54:18"/>
    <x v="0"/>
    <x v="1338"/>
    <x v="1338"/>
    <x v="0"/>
    <x v="1328"/>
    <x v="0"/>
    <s v="6835812"/>
    <s v="040706835812"/>
    <x v="7"/>
    <x v="7"/>
    <x v="7"/>
    <x v="0"/>
    <x v="0"/>
    <x v="0"/>
    <x v="0"/>
    <x v="0"/>
    <x v="68"/>
    <x v="0"/>
    <x v="0"/>
    <x v="0"/>
    <x v="0"/>
    <x v="0"/>
  </r>
  <r>
    <x v="0"/>
    <x v="0"/>
    <x v="118"/>
    <x v="6188"/>
    <x v="0"/>
    <x v="0"/>
    <x v="0"/>
    <x v="0"/>
    <s v="2021-05-17 13:52:07"/>
    <x v="0"/>
    <x v="118"/>
    <x v="118"/>
    <x v="0"/>
    <x v="117"/>
    <x v="0"/>
    <s v="6835810"/>
    <s v="040706835810"/>
    <x v="7"/>
    <x v="7"/>
    <x v="7"/>
    <x v="0"/>
    <x v="0"/>
    <x v="0"/>
    <x v="0"/>
    <x v="0"/>
    <x v="481"/>
    <x v="0"/>
    <x v="0"/>
    <x v="0"/>
    <x v="0"/>
    <x v="0"/>
  </r>
  <r>
    <x v="0"/>
    <x v="0"/>
    <x v="17"/>
    <x v="6189"/>
    <x v="0"/>
    <x v="0"/>
    <x v="0"/>
    <x v="0"/>
    <s v="2021-05-17 13:51:52"/>
    <x v="0"/>
    <x v="17"/>
    <x v="17"/>
    <x v="0"/>
    <x v="17"/>
    <x v="0"/>
    <s v="6835814"/>
    <s v="040706835814"/>
    <x v="7"/>
    <x v="7"/>
    <x v="7"/>
    <x v="0"/>
    <x v="0"/>
    <x v="0"/>
    <x v="0"/>
    <x v="0"/>
    <x v="68"/>
    <x v="0"/>
    <x v="0"/>
    <x v="0"/>
    <x v="0"/>
    <x v="0"/>
  </r>
  <r>
    <x v="0"/>
    <x v="0"/>
    <x v="292"/>
    <x v="6190"/>
    <x v="0"/>
    <x v="0"/>
    <x v="0"/>
    <x v="0"/>
    <s v="2021-05-17 13:51:36"/>
    <x v="0"/>
    <x v="292"/>
    <x v="292"/>
    <x v="0"/>
    <x v="290"/>
    <x v="0"/>
    <s v="6835811"/>
    <s v="040706835811"/>
    <x v="7"/>
    <x v="7"/>
    <x v="7"/>
    <x v="0"/>
    <x v="0"/>
    <x v="0"/>
    <x v="0"/>
    <x v="0"/>
    <x v="68"/>
    <x v="0"/>
    <x v="0"/>
    <x v="0"/>
    <x v="0"/>
    <x v="0"/>
  </r>
  <r>
    <x v="0"/>
    <x v="0"/>
    <x v="424"/>
    <x v="6191"/>
    <x v="0"/>
    <x v="0"/>
    <x v="0"/>
    <x v="0"/>
    <s v="2021-05-17 13:51:03"/>
    <x v="0"/>
    <x v="424"/>
    <x v="424"/>
    <x v="0"/>
    <x v="422"/>
    <x v="0"/>
    <s v="6835808"/>
    <s v="040706835808"/>
    <x v="7"/>
    <x v="7"/>
    <x v="7"/>
    <x v="0"/>
    <x v="0"/>
    <x v="0"/>
    <x v="0"/>
    <x v="0"/>
    <x v="68"/>
    <x v="0"/>
    <x v="0"/>
    <x v="0"/>
    <x v="0"/>
    <x v="0"/>
  </r>
  <r>
    <x v="0"/>
    <x v="0"/>
    <x v="86"/>
    <x v="6192"/>
    <x v="0"/>
    <x v="0"/>
    <x v="0"/>
    <x v="0"/>
    <s v="2021-05-17 13:43:54"/>
    <x v="0"/>
    <x v="86"/>
    <x v="86"/>
    <x v="0"/>
    <x v="86"/>
    <x v="0"/>
    <s v="019706856701"/>
    <s v="019706856701"/>
    <x v="4"/>
    <x v="4"/>
    <x v="4"/>
    <x v="0"/>
    <x v="0"/>
    <x v="0"/>
    <x v="0"/>
    <x v="0"/>
    <x v="504"/>
    <x v="0"/>
    <x v="13"/>
    <x v="0"/>
    <x v="0"/>
    <x v="0"/>
  </r>
  <r>
    <x v="0"/>
    <x v="0"/>
    <x v="43"/>
    <x v="6193"/>
    <x v="0"/>
    <x v="0"/>
    <x v="0"/>
    <x v="0"/>
    <s v="2021-05-17 13:43:34"/>
    <x v="0"/>
    <x v="43"/>
    <x v="43"/>
    <x v="0"/>
    <x v="43"/>
    <x v="0"/>
    <s v="019706856698"/>
    <s v="019706856698"/>
    <x v="4"/>
    <x v="4"/>
    <x v="4"/>
    <x v="0"/>
    <x v="0"/>
    <x v="0"/>
    <x v="0"/>
    <x v="0"/>
    <x v="504"/>
    <x v="0"/>
    <x v="13"/>
    <x v="0"/>
    <x v="0"/>
    <x v="0"/>
  </r>
  <r>
    <x v="0"/>
    <x v="0"/>
    <x v="707"/>
    <x v="6194"/>
    <x v="0"/>
    <x v="0"/>
    <x v="0"/>
    <x v="0"/>
    <s v="2021-05-17 13:26:46"/>
    <x v="0"/>
    <x v="707"/>
    <x v="707"/>
    <x v="0"/>
    <x v="704"/>
    <x v="0"/>
    <s v="10104143400"/>
    <s v="010104143400"/>
    <x v="1"/>
    <x v="1"/>
    <x v="1"/>
    <x v="0"/>
    <x v="0"/>
    <x v="0"/>
    <x v="0"/>
    <x v="0"/>
    <x v="44"/>
    <x v="0"/>
    <x v="7"/>
    <x v="0"/>
    <x v="0"/>
    <x v="0"/>
  </r>
  <r>
    <x v="0"/>
    <x v="0"/>
    <x v="255"/>
    <x v="6195"/>
    <x v="0"/>
    <x v="0"/>
    <x v="0"/>
    <x v="0"/>
    <s v="2021-05-17 13:03:28"/>
    <x v="0"/>
    <x v="255"/>
    <x v="255"/>
    <x v="0"/>
    <x v="253"/>
    <x v="0"/>
    <s v="19711435041"/>
    <s v="019711435041"/>
    <x v="6"/>
    <x v="6"/>
    <x v="6"/>
    <x v="0"/>
    <x v="0"/>
    <x v="0"/>
    <x v="0"/>
    <x v="0"/>
    <x v="116"/>
    <x v="0"/>
    <x v="0"/>
    <x v="0"/>
    <x v="1"/>
    <x v="0"/>
  </r>
  <r>
    <x v="0"/>
    <x v="0"/>
    <x v="287"/>
    <x v="6196"/>
    <x v="0"/>
    <x v="0"/>
    <x v="0"/>
    <x v="0"/>
    <s v="2021-05-17 12:07:54"/>
    <x v="0"/>
    <x v="287"/>
    <x v="287"/>
    <x v="0"/>
    <x v="285"/>
    <x v="0"/>
    <s v="13287262872"/>
    <s v="013287262872"/>
    <x v="0"/>
    <x v="0"/>
    <x v="0"/>
    <x v="0"/>
    <x v="0"/>
    <x v="0"/>
    <x v="0"/>
    <x v="0"/>
    <x v="192"/>
    <x v="0"/>
    <x v="0"/>
    <x v="0"/>
    <x v="1"/>
    <x v="0"/>
  </r>
  <r>
    <x v="0"/>
    <x v="0"/>
    <x v="35"/>
    <x v="6197"/>
    <x v="0"/>
    <x v="0"/>
    <x v="0"/>
    <x v="0"/>
    <s v="2021-05-17 11:56:19"/>
    <x v="0"/>
    <x v="35"/>
    <x v="35"/>
    <x v="0"/>
    <x v="35"/>
    <x v="0"/>
    <s v="6100881"/>
    <s v="013866100881"/>
    <x v="2"/>
    <x v="2"/>
    <x v="2"/>
    <x v="0"/>
    <x v="0"/>
    <x v="0"/>
    <x v="0"/>
    <x v="0"/>
    <x v="506"/>
    <x v="0"/>
    <x v="7"/>
    <x v="0"/>
    <x v="0"/>
    <x v="0"/>
  </r>
  <r>
    <x v="0"/>
    <x v="0"/>
    <x v="214"/>
    <x v="6198"/>
    <x v="0"/>
    <x v="0"/>
    <x v="0"/>
    <x v="0"/>
    <s v="2021-05-17 11:45:11"/>
    <x v="0"/>
    <x v="214"/>
    <x v="214"/>
    <x v="0"/>
    <x v="212"/>
    <x v="0"/>
    <s v="10104212100"/>
    <s v="010104212100"/>
    <x v="1"/>
    <x v="1"/>
    <x v="1"/>
    <x v="0"/>
    <x v="0"/>
    <x v="0"/>
    <x v="0"/>
    <x v="0"/>
    <x v="292"/>
    <x v="0"/>
    <x v="15"/>
    <x v="0"/>
    <x v="0"/>
    <x v="0"/>
  </r>
  <r>
    <x v="0"/>
    <x v="0"/>
    <x v="285"/>
    <x v="6199"/>
    <x v="0"/>
    <x v="0"/>
    <x v="0"/>
    <x v="0"/>
    <s v="2021-05-17 11:44:18"/>
    <x v="0"/>
    <x v="285"/>
    <x v="285"/>
    <x v="0"/>
    <x v="283"/>
    <x v="0"/>
    <s v="101036876"/>
    <s v="010103687600"/>
    <x v="1"/>
    <x v="1"/>
    <x v="1"/>
    <x v="0"/>
    <x v="0"/>
    <x v="0"/>
    <x v="0"/>
    <x v="0"/>
    <x v="40"/>
    <x v="0"/>
    <x v="7"/>
    <x v="0"/>
    <x v="0"/>
    <x v="0"/>
  </r>
  <r>
    <x v="0"/>
    <x v="0"/>
    <x v="34"/>
    <x v="6200"/>
    <x v="0"/>
    <x v="0"/>
    <x v="0"/>
    <x v="0"/>
    <s v="2021-05-17 11:42:12"/>
    <x v="0"/>
    <x v="34"/>
    <x v="34"/>
    <x v="0"/>
    <x v="34"/>
    <x v="0"/>
    <s v="101036242"/>
    <s v="010103624200"/>
    <x v="1"/>
    <x v="1"/>
    <x v="1"/>
    <x v="0"/>
    <x v="0"/>
    <x v="0"/>
    <x v="0"/>
    <x v="0"/>
    <x v="40"/>
    <x v="0"/>
    <x v="7"/>
    <x v="0"/>
    <x v="0"/>
    <x v="0"/>
  </r>
  <r>
    <x v="0"/>
    <x v="0"/>
    <x v="706"/>
    <x v="6201"/>
    <x v="0"/>
    <x v="0"/>
    <x v="0"/>
    <x v="0"/>
    <s v="2021-05-17 11:38:26"/>
    <x v="0"/>
    <x v="706"/>
    <x v="706"/>
    <x v="0"/>
    <x v="703"/>
    <x v="0"/>
    <s v="10103882400"/>
    <s v="010103882400"/>
    <x v="1"/>
    <x v="1"/>
    <x v="1"/>
    <x v="0"/>
    <x v="0"/>
    <x v="0"/>
    <x v="0"/>
    <x v="0"/>
    <x v="35"/>
    <x v="0"/>
    <x v="0"/>
    <x v="0"/>
    <x v="1"/>
    <x v="0"/>
  </r>
  <r>
    <x v="0"/>
    <x v="0"/>
    <x v="13"/>
    <x v="6202"/>
    <x v="0"/>
    <x v="0"/>
    <x v="0"/>
    <x v="0"/>
    <s v="2021-05-17 11:32:36"/>
    <x v="0"/>
    <x v="13"/>
    <x v="13"/>
    <x v="0"/>
    <x v="13"/>
    <x v="0"/>
    <s v="10104347300"/>
    <s v="010104347300"/>
    <x v="1"/>
    <x v="1"/>
    <x v="1"/>
    <x v="0"/>
    <x v="0"/>
    <x v="0"/>
    <x v="0"/>
    <x v="0"/>
    <x v="140"/>
    <x v="0"/>
    <x v="0"/>
    <x v="0"/>
    <x v="0"/>
    <x v="0"/>
  </r>
  <r>
    <x v="1"/>
    <x v="0"/>
    <x v="1833"/>
    <x v="6203"/>
    <x v="0"/>
    <x v="0"/>
    <x v="0"/>
    <x v="0"/>
    <s v="2021-05-17 11:30:20"/>
    <x v="0"/>
    <x v="1833"/>
    <x v="1833"/>
    <x v="132"/>
    <x v="1813"/>
    <x v="0"/>
    <s v="14410821082"/>
    <s v="014410821082"/>
    <x v="10"/>
    <x v="10"/>
    <x v="11"/>
    <x v="0"/>
    <x v="0"/>
    <x v="0"/>
    <x v="0"/>
    <x v="0"/>
    <x v="41"/>
    <x v="0"/>
    <x v="3"/>
    <x v="0"/>
    <x v="1"/>
    <x v="0"/>
  </r>
  <r>
    <x v="0"/>
    <x v="0"/>
    <x v="850"/>
    <x v="6204"/>
    <x v="0"/>
    <x v="0"/>
    <x v="0"/>
    <x v="0"/>
    <s v="2021-05-17 10:50:52"/>
    <x v="0"/>
    <x v="850"/>
    <x v="850"/>
    <x v="0"/>
    <x v="845"/>
    <x v="0"/>
    <s v="14302783974"/>
    <s v="014302783974"/>
    <x v="0"/>
    <x v="0"/>
    <x v="0"/>
    <x v="0"/>
    <x v="0"/>
    <x v="0"/>
    <x v="0"/>
    <x v="0"/>
    <x v="510"/>
    <x v="0"/>
    <x v="1"/>
    <x v="0"/>
    <x v="1"/>
    <x v="0"/>
  </r>
  <r>
    <x v="0"/>
    <x v="0"/>
    <x v="395"/>
    <x v="6205"/>
    <x v="0"/>
    <x v="0"/>
    <x v="0"/>
    <x v="0"/>
    <s v="2021-05-17 10:23:19"/>
    <x v="0"/>
    <x v="395"/>
    <x v="395"/>
    <x v="0"/>
    <x v="393"/>
    <x v="0"/>
    <s v="14235314092"/>
    <s v="014235314092"/>
    <x v="7"/>
    <x v="7"/>
    <x v="7"/>
    <x v="0"/>
    <x v="0"/>
    <x v="0"/>
    <x v="0"/>
    <x v="0"/>
    <x v="88"/>
    <x v="0"/>
    <x v="1"/>
    <x v="0"/>
    <x v="1"/>
    <x v="0"/>
  </r>
  <r>
    <x v="0"/>
    <x v="0"/>
    <x v="248"/>
    <x v="6206"/>
    <x v="0"/>
    <x v="0"/>
    <x v="0"/>
    <x v="0"/>
    <s v="2021-05-16 11:30:15"/>
    <x v="0"/>
    <x v="248"/>
    <x v="248"/>
    <x v="0"/>
    <x v="246"/>
    <x v="0"/>
    <s v="13305133181"/>
    <s v="013305133181"/>
    <x v="4"/>
    <x v="4"/>
    <x v="4"/>
    <x v="0"/>
    <x v="0"/>
    <x v="0"/>
    <x v="0"/>
    <x v="0"/>
    <x v="157"/>
    <x v="0"/>
    <x v="2"/>
    <x v="0"/>
    <x v="1"/>
    <x v="0"/>
  </r>
  <r>
    <x v="1"/>
    <x v="0"/>
    <x v="1834"/>
    <x v="6207"/>
    <x v="0"/>
    <x v="0"/>
    <x v="0"/>
    <x v="0"/>
    <s v="2021-05-15 09:56:19"/>
    <x v="0"/>
    <x v="1834"/>
    <x v="1834"/>
    <x v="132"/>
    <x v="1814"/>
    <x v="0"/>
    <s v="14410771077"/>
    <s v="014410771077"/>
    <x v="10"/>
    <x v="10"/>
    <x v="11"/>
    <x v="0"/>
    <x v="0"/>
    <x v="0"/>
    <x v="0"/>
    <x v="0"/>
    <x v="41"/>
    <x v="0"/>
    <x v="3"/>
    <x v="0"/>
    <x v="1"/>
    <x v="0"/>
  </r>
  <r>
    <x v="1"/>
    <x v="0"/>
    <x v="1835"/>
    <x v="6208"/>
    <x v="0"/>
    <x v="0"/>
    <x v="0"/>
    <x v="0"/>
    <s v="2021-05-15 09:54:21"/>
    <x v="0"/>
    <x v="1835"/>
    <x v="1835"/>
    <x v="133"/>
    <x v="1815"/>
    <x v="0"/>
    <s v="14410761076"/>
    <s v="014410761076"/>
    <x v="10"/>
    <x v="10"/>
    <x v="11"/>
    <x v="0"/>
    <x v="0"/>
    <x v="0"/>
    <x v="0"/>
    <x v="0"/>
    <x v="41"/>
    <x v="0"/>
    <x v="3"/>
    <x v="0"/>
    <x v="1"/>
    <x v="0"/>
  </r>
  <r>
    <x v="1"/>
    <x v="0"/>
    <x v="1836"/>
    <x v="6209"/>
    <x v="0"/>
    <x v="0"/>
    <x v="0"/>
    <x v="0"/>
    <s v="2021-05-15 09:53:22"/>
    <x v="0"/>
    <x v="1836"/>
    <x v="1836"/>
    <x v="61"/>
    <x v="1816"/>
    <x v="0"/>
    <s v="14410751075"/>
    <s v="014410751075"/>
    <x v="10"/>
    <x v="10"/>
    <x v="11"/>
    <x v="0"/>
    <x v="0"/>
    <x v="0"/>
    <x v="0"/>
    <x v="0"/>
    <x v="41"/>
    <x v="0"/>
    <x v="3"/>
    <x v="0"/>
    <x v="1"/>
    <x v="0"/>
  </r>
  <r>
    <x v="1"/>
    <x v="0"/>
    <x v="1837"/>
    <x v="6210"/>
    <x v="0"/>
    <x v="0"/>
    <x v="0"/>
    <x v="0"/>
    <s v="2021-05-15 09:51:36"/>
    <x v="0"/>
    <x v="1837"/>
    <x v="1837"/>
    <x v="61"/>
    <x v="1817"/>
    <x v="0"/>
    <s v="2101503697"/>
    <s v="014408490849"/>
    <x v="10"/>
    <x v="10"/>
    <x v="11"/>
    <x v="0"/>
    <x v="0"/>
    <x v="0"/>
    <x v="0"/>
    <x v="0"/>
    <x v="41"/>
    <x v="0"/>
    <x v="3"/>
    <x v="0"/>
    <x v="1"/>
    <x v="0"/>
  </r>
  <r>
    <x v="0"/>
    <x v="0"/>
    <x v="1838"/>
    <x v="6211"/>
    <x v="0"/>
    <x v="0"/>
    <x v="0"/>
    <x v="0"/>
    <s v="2021-05-14 22:38:44"/>
    <x v="0"/>
    <x v="1838"/>
    <x v="1838"/>
    <x v="0"/>
    <x v="1818"/>
    <x v="0"/>
    <s v="14421041471"/>
    <s v="014421041471"/>
    <x v="9"/>
    <x v="9"/>
    <x v="9"/>
    <x v="0"/>
    <x v="0"/>
    <x v="0"/>
    <x v="0"/>
    <x v="0"/>
    <x v="428"/>
    <x v="0"/>
    <x v="10"/>
    <x v="0"/>
    <x v="1"/>
    <x v="0"/>
  </r>
  <r>
    <x v="0"/>
    <x v="0"/>
    <x v="1839"/>
    <x v="6212"/>
    <x v="0"/>
    <x v="0"/>
    <x v="0"/>
    <x v="0"/>
    <s v="2021-05-14 18:41:25"/>
    <x v="0"/>
    <x v="1839"/>
    <x v="1839"/>
    <x v="23"/>
    <x v="1819"/>
    <x v="0"/>
    <s v="10104062800"/>
    <s v="010104062800"/>
    <x v="1"/>
    <x v="1"/>
    <x v="1"/>
    <x v="0"/>
    <x v="0"/>
    <x v="0"/>
    <x v="0"/>
    <x v="0"/>
    <x v="308"/>
    <x v="0"/>
    <x v="0"/>
    <x v="0"/>
    <x v="1"/>
    <x v="0"/>
  </r>
  <r>
    <x v="0"/>
    <x v="0"/>
    <x v="1840"/>
    <x v="6213"/>
    <x v="0"/>
    <x v="0"/>
    <x v="0"/>
    <x v="0"/>
    <s v="2021-05-14 18:34:16"/>
    <x v="0"/>
    <x v="1840"/>
    <x v="1840"/>
    <x v="0"/>
    <x v="1820"/>
    <x v="0"/>
    <s v="10104348500"/>
    <s v="010104348500"/>
    <x v="1"/>
    <x v="1"/>
    <x v="1"/>
    <x v="0"/>
    <x v="0"/>
    <x v="0"/>
    <x v="0"/>
    <x v="0"/>
    <x v="118"/>
    <x v="0"/>
    <x v="5"/>
    <x v="0"/>
    <x v="1"/>
    <x v="0"/>
  </r>
  <r>
    <x v="0"/>
    <x v="0"/>
    <x v="131"/>
    <x v="6214"/>
    <x v="0"/>
    <x v="0"/>
    <x v="0"/>
    <x v="0"/>
    <s v="2021-05-14 18:27:13"/>
    <x v="0"/>
    <x v="131"/>
    <x v="131"/>
    <x v="0"/>
    <x v="130"/>
    <x v="0"/>
    <s v="10104347800"/>
    <s v="010104347800"/>
    <x v="1"/>
    <x v="1"/>
    <x v="1"/>
    <x v="0"/>
    <x v="0"/>
    <x v="0"/>
    <x v="0"/>
    <x v="0"/>
    <x v="47"/>
    <x v="0"/>
    <x v="0"/>
    <x v="0"/>
    <x v="1"/>
    <x v="0"/>
  </r>
  <r>
    <x v="0"/>
    <x v="0"/>
    <x v="417"/>
    <x v="6215"/>
    <x v="0"/>
    <x v="0"/>
    <x v="0"/>
    <x v="0"/>
    <s v="2021-05-14 17:07:23"/>
    <x v="0"/>
    <x v="417"/>
    <x v="417"/>
    <x v="0"/>
    <x v="415"/>
    <x v="0"/>
    <s v="19711485272"/>
    <s v="019711485272"/>
    <x v="6"/>
    <x v="6"/>
    <x v="6"/>
    <x v="0"/>
    <x v="0"/>
    <x v="0"/>
    <x v="0"/>
    <x v="0"/>
    <x v="74"/>
    <x v="0"/>
    <x v="7"/>
    <x v="0"/>
    <x v="1"/>
    <x v="0"/>
  </r>
  <r>
    <x v="0"/>
    <x v="0"/>
    <x v="251"/>
    <x v="6216"/>
    <x v="0"/>
    <x v="0"/>
    <x v="0"/>
    <x v="0"/>
    <s v="2021-05-14 16:05:14"/>
    <x v="0"/>
    <x v="251"/>
    <x v="251"/>
    <x v="0"/>
    <x v="249"/>
    <x v="0"/>
    <s v="14406838034"/>
    <s v="014406838034"/>
    <x v="9"/>
    <x v="9"/>
    <x v="9"/>
    <x v="0"/>
    <x v="0"/>
    <x v="0"/>
    <x v="0"/>
    <x v="0"/>
    <x v="355"/>
    <x v="0"/>
    <x v="0"/>
    <x v="0"/>
    <x v="1"/>
    <x v="0"/>
  </r>
  <r>
    <x v="0"/>
    <x v="0"/>
    <x v="1841"/>
    <x v="6217"/>
    <x v="0"/>
    <x v="0"/>
    <x v="0"/>
    <x v="0"/>
    <s v="2021-05-14 15:27:27"/>
    <x v="0"/>
    <x v="1841"/>
    <x v="1841"/>
    <x v="9"/>
    <x v="1296"/>
    <x v="0"/>
    <s v="19711435006"/>
    <s v="019711435006"/>
    <x v="6"/>
    <x v="6"/>
    <x v="6"/>
    <x v="0"/>
    <x v="0"/>
    <x v="0"/>
    <x v="0"/>
    <x v="0"/>
    <x v="74"/>
    <x v="0"/>
    <x v="7"/>
    <x v="0"/>
    <x v="1"/>
    <x v="0"/>
  </r>
  <r>
    <x v="0"/>
    <x v="0"/>
    <x v="1842"/>
    <x v="6218"/>
    <x v="0"/>
    <x v="0"/>
    <x v="0"/>
    <x v="0"/>
    <s v="2021-05-14 15:01:06"/>
    <x v="0"/>
    <x v="1842"/>
    <x v="1842"/>
    <x v="0"/>
    <x v="1821"/>
    <x v="0"/>
    <s v="19711415155"/>
    <s v="019711415155"/>
    <x v="6"/>
    <x v="6"/>
    <x v="6"/>
    <x v="0"/>
    <x v="0"/>
    <x v="0"/>
    <x v="0"/>
    <x v="0"/>
    <x v="116"/>
    <x v="0"/>
    <x v="0"/>
    <x v="0"/>
    <x v="1"/>
    <x v="0"/>
  </r>
  <r>
    <x v="0"/>
    <x v="0"/>
    <x v="138"/>
    <x v="6219"/>
    <x v="0"/>
    <x v="0"/>
    <x v="0"/>
    <x v="0"/>
    <s v="2021-05-14 14:42:49"/>
    <x v="0"/>
    <x v="138"/>
    <x v="138"/>
    <x v="0"/>
    <x v="137"/>
    <x v="0"/>
    <s v="19711415151"/>
    <s v="019711415151"/>
    <x v="6"/>
    <x v="6"/>
    <x v="6"/>
    <x v="0"/>
    <x v="0"/>
    <x v="0"/>
    <x v="0"/>
    <x v="0"/>
    <x v="116"/>
    <x v="0"/>
    <x v="0"/>
    <x v="0"/>
    <x v="1"/>
    <x v="0"/>
  </r>
  <r>
    <x v="0"/>
    <x v="0"/>
    <x v="424"/>
    <x v="6220"/>
    <x v="0"/>
    <x v="0"/>
    <x v="0"/>
    <x v="0"/>
    <s v="2021-05-14 14:33:28"/>
    <x v="0"/>
    <x v="424"/>
    <x v="424"/>
    <x v="0"/>
    <x v="422"/>
    <x v="0"/>
    <s v="H005165"/>
    <s v="012917005165"/>
    <x v="3"/>
    <x v="3"/>
    <x v="3"/>
    <x v="0"/>
    <x v="0"/>
    <x v="0"/>
    <x v="0"/>
    <x v="0"/>
    <x v="34"/>
    <x v="0"/>
    <x v="0"/>
    <x v="0"/>
    <x v="1"/>
    <x v="0"/>
  </r>
  <r>
    <x v="0"/>
    <x v="0"/>
    <x v="35"/>
    <x v="6221"/>
    <x v="0"/>
    <x v="0"/>
    <x v="0"/>
    <x v="0"/>
    <s v="2021-05-14 14:33:10"/>
    <x v="0"/>
    <x v="35"/>
    <x v="35"/>
    <x v="0"/>
    <x v="35"/>
    <x v="0"/>
    <s v="H005105"/>
    <s v="012917005105"/>
    <x v="3"/>
    <x v="3"/>
    <x v="3"/>
    <x v="0"/>
    <x v="0"/>
    <x v="0"/>
    <x v="0"/>
    <x v="0"/>
    <x v="34"/>
    <x v="0"/>
    <x v="0"/>
    <x v="0"/>
    <x v="1"/>
    <x v="0"/>
  </r>
  <r>
    <x v="0"/>
    <x v="0"/>
    <x v="173"/>
    <x v="6222"/>
    <x v="0"/>
    <x v="0"/>
    <x v="0"/>
    <x v="0"/>
    <s v="2021-05-14 14:30:26"/>
    <x v="0"/>
    <x v="173"/>
    <x v="173"/>
    <x v="0"/>
    <x v="172"/>
    <x v="0"/>
    <s v="H005574"/>
    <s v="012917005574"/>
    <x v="3"/>
    <x v="3"/>
    <x v="3"/>
    <x v="0"/>
    <x v="0"/>
    <x v="0"/>
    <x v="0"/>
    <x v="0"/>
    <x v="312"/>
    <x v="0"/>
    <x v="7"/>
    <x v="0"/>
    <x v="1"/>
    <x v="0"/>
  </r>
  <r>
    <x v="0"/>
    <x v="0"/>
    <x v="1843"/>
    <x v="6223"/>
    <x v="0"/>
    <x v="0"/>
    <x v="0"/>
    <x v="0"/>
    <s v="2021-05-14 14:10:21"/>
    <x v="0"/>
    <x v="1843"/>
    <x v="1843"/>
    <x v="0"/>
    <x v="1822"/>
    <x v="0"/>
    <s v="H005146"/>
    <s v="012917005146"/>
    <x v="3"/>
    <x v="3"/>
    <x v="3"/>
    <x v="0"/>
    <x v="0"/>
    <x v="0"/>
    <x v="0"/>
    <x v="0"/>
    <x v="29"/>
    <x v="0"/>
    <x v="3"/>
    <x v="0"/>
    <x v="1"/>
    <x v="0"/>
  </r>
  <r>
    <x v="0"/>
    <x v="0"/>
    <x v="181"/>
    <x v="6224"/>
    <x v="0"/>
    <x v="0"/>
    <x v="0"/>
    <x v="0"/>
    <s v="2021-05-14 13:49:50"/>
    <x v="0"/>
    <x v="181"/>
    <x v="181"/>
    <x v="0"/>
    <x v="180"/>
    <x v="0"/>
    <s v="064254319520"/>
    <s v="064254319520"/>
    <x v="2"/>
    <x v="2"/>
    <x v="2"/>
    <x v="0"/>
    <x v="0"/>
    <x v="0"/>
    <x v="0"/>
    <x v="0"/>
    <x v="88"/>
    <x v="0"/>
    <x v="1"/>
    <x v="0"/>
    <x v="1"/>
    <x v="0"/>
  </r>
  <r>
    <x v="0"/>
    <x v="0"/>
    <x v="586"/>
    <x v="6225"/>
    <x v="0"/>
    <x v="0"/>
    <x v="0"/>
    <x v="0"/>
    <s v="2021-05-14 11:56:42"/>
    <x v="0"/>
    <x v="586"/>
    <x v="586"/>
    <x v="0"/>
    <x v="584"/>
    <x v="0"/>
    <s v="19711435046"/>
    <s v="019711435046"/>
    <x v="6"/>
    <x v="6"/>
    <x v="6"/>
    <x v="0"/>
    <x v="0"/>
    <x v="0"/>
    <x v="0"/>
    <x v="0"/>
    <x v="116"/>
    <x v="0"/>
    <x v="0"/>
    <x v="0"/>
    <x v="1"/>
    <x v="0"/>
  </r>
  <r>
    <x v="0"/>
    <x v="0"/>
    <x v="1844"/>
    <x v="6226"/>
    <x v="0"/>
    <x v="0"/>
    <x v="0"/>
    <x v="0"/>
    <s v="2021-05-14 11:50:40"/>
    <x v="0"/>
    <x v="1844"/>
    <x v="1844"/>
    <x v="0"/>
    <x v="1823"/>
    <x v="0"/>
    <s v="13259438222"/>
    <s v="013259438222"/>
    <x v="0"/>
    <x v="0"/>
    <x v="0"/>
    <x v="0"/>
    <x v="0"/>
    <x v="0"/>
    <x v="0"/>
    <x v="0"/>
    <x v="288"/>
    <x v="0"/>
    <x v="0"/>
    <x v="0"/>
    <x v="1"/>
    <x v="0"/>
  </r>
  <r>
    <x v="0"/>
    <x v="0"/>
    <x v="112"/>
    <x v="6227"/>
    <x v="0"/>
    <x v="0"/>
    <x v="0"/>
    <x v="0"/>
    <s v="2021-05-14 11:42:37"/>
    <x v="0"/>
    <x v="112"/>
    <x v="112"/>
    <x v="0"/>
    <x v="111"/>
    <x v="0"/>
    <s v="13259438193"/>
    <s v="013259438193"/>
    <x v="0"/>
    <x v="0"/>
    <x v="0"/>
    <x v="0"/>
    <x v="0"/>
    <x v="0"/>
    <x v="0"/>
    <x v="0"/>
    <x v="288"/>
    <x v="0"/>
    <x v="0"/>
    <x v="0"/>
    <x v="1"/>
    <x v="0"/>
  </r>
  <r>
    <x v="0"/>
    <x v="0"/>
    <x v="483"/>
    <x v="6228"/>
    <x v="0"/>
    <x v="0"/>
    <x v="0"/>
    <x v="0"/>
    <s v="2021-05-14 11:37:38"/>
    <x v="0"/>
    <x v="483"/>
    <x v="483"/>
    <x v="0"/>
    <x v="481"/>
    <x v="0"/>
    <s v="13256597447"/>
    <s v="013256597447"/>
    <x v="0"/>
    <x v="0"/>
    <x v="0"/>
    <x v="0"/>
    <x v="0"/>
    <x v="0"/>
    <x v="0"/>
    <x v="0"/>
    <x v="288"/>
    <x v="0"/>
    <x v="0"/>
    <x v="0"/>
    <x v="1"/>
    <x v="0"/>
  </r>
  <r>
    <x v="0"/>
    <x v="0"/>
    <x v="228"/>
    <x v="6229"/>
    <x v="0"/>
    <x v="0"/>
    <x v="0"/>
    <x v="0"/>
    <s v="2021-05-14 11:30:48"/>
    <x v="0"/>
    <x v="228"/>
    <x v="228"/>
    <x v="0"/>
    <x v="226"/>
    <x v="0"/>
    <s v="H005578"/>
    <s v="012917005578"/>
    <x v="3"/>
    <x v="3"/>
    <x v="3"/>
    <x v="0"/>
    <x v="0"/>
    <x v="0"/>
    <x v="0"/>
    <x v="0"/>
    <x v="239"/>
    <x v="0"/>
    <x v="10"/>
    <x v="0"/>
    <x v="1"/>
    <x v="0"/>
  </r>
  <r>
    <x v="0"/>
    <x v="0"/>
    <x v="20"/>
    <x v="6230"/>
    <x v="0"/>
    <x v="0"/>
    <x v="0"/>
    <x v="0"/>
    <s v="2021-05-14 11:17:49"/>
    <x v="0"/>
    <x v="20"/>
    <x v="20"/>
    <x v="0"/>
    <x v="20"/>
    <x v="0"/>
    <s v="064264004112"/>
    <s v="064264004112"/>
    <x v="2"/>
    <x v="2"/>
    <x v="2"/>
    <x v="0"/>
    <x v="0"/>
    <x v="0"/>
    <x v="0"/>
    <x v="0"/>
    <x v="114"/>
    <x v="0"/>
    <x v="3"/>
    <x v="0"/>
    <x v="1"/>
    <x v="0"/>
  </r>
  <r>
    <x v="0"/>
    <x v="0"/>
    <x v="569"/>
    <x v="6231"/>
    <x v="0"/>
    <x v="0"/>
    <x v="0"/>
    <x v="0"/>
    <s v="2021-05-14 10:51:27"/>
    <x v="0"/>
    <x v="569"/>
    <x v="569"/>
    <x v="0"/>
    <x v="567"/>
    <x v="0"/>
    <s v="19711425444"/>
    <s v="019711425444"/>
    <x v="6"/>
    <x v="6"/>
    <x v="6"/>
    <x v="0"/>
    <x v="0"/>
    <x v="0"/>
    <x v="0"/>
    <x v="0"/>
    <x v="51"/>
    <x v="0"/>
    <x v="0"/>
    <x v="0"/>
    <x v="1"/>
    <x v="0"/>
  </r>
  <r>
    <x v="0"/>
    <x v="0"/>
    <x v="203"/>
    <x v="6232"/>
    <x v="0"/>
    <x v="0"/>
    <x v="0"/>
    <x v="0"/>
    <s v="2021-05-14 10:50:54"/>
    <x v="0"/>
    <x v="203"/>
    <x v="203"/>
    <x v="0"/>
    <x v="202"/>
    <x v="0"/>
    <s v="19711515220"/>
    <s v="019711515220"/>
    <x v="6"/>
    <x v="6"/>
    <x v="6"/>
    <x v="0"/>
    <x v="0"/>
    <x v="0"/>
    <x v="0"/>
    <x v="0"/>
    <x v="91"/>
    <x v="0"/>
    <x v="0"/>
    <x v="0"/>
    <x v="1"/>
    <x v="0"/>
  </r>
  <r>
    <x v="0"/>
    <x v="0"/>
    <x v="1845"/>
    <x v="6233"/>
    <x v="0"/>
    <x v="0"/>
    <x v="0"/>
    <x v="0"/>
    <s v="2021-05-14 10:50:25"/>
    <x v="0"/>
    <x v="1845"/>
    <x v="1845"/>
    <x v="0"/>
    <x v="1824"/>
    <x v="0"/>
    <s v="19711515147"/>
    <s v="019711515147"/>
    <x v="6"/>
    <x v="6"/>
    <x v="6"/>
    <x v="0"/>
    <x v="0"/>
    <x v="0"/>
    <x v="0"/>
    <x v="0"/>
    <x v="474"/>
    <x v="0"/>
    <x v="0"/>
    <x v="0"/>
    <x v="1"/>
    <x v="0"/>
  </r>
  <r>
    <x v="0"/>
    <x v="0"/>
    <x v="285"/>
    <x v="6234"/>
    <x v="0"/>
    <x v="0"/>
    <x v="0"/>
    <x v="0"/>
    <s v="2021-05-14 10:48:09"/>
    <x v="0"/>
    <x v="285"/>
    <x v="285"/>
    <x v="0"/>
    <x v="283"/>
    <x v="0"/>
    <s v="19711515148"/>
    <s v="019711515148"/>
    <x v="6"/>
    <x v="6"/>
    <x v="6"/>
    <x v="0"/>
    <x v="0"/>
    <x v="0"/>
    <x v="0"/>
    <x v="0"/>
    <x v="87"/>
    <x v="0"/>
    <x v="7"/>
    <x v="0"/>
    <x v="1"/>
    <x v="0"/>
  </r>
  <r>
    <x v="0"/>
    <x v="0"/>
    <x v="61"/>
    <x v="6235"/>
    <x v="0"/>
    <x v="0"/>
    <x v="0"/>
    <x v="0"/>
    <s v="2021-05-14 10:41:12"/>
    <x v="0"/>
    <x v="61"/>
    <x v="61"/>
    <x v="0"/>
    <x v="61"/>
    <x v="0"/>
    <s v="19711425427"/>
    <s v="019711425427"/>
    <x v="6"/>
    <x v="6"/>
    <x v="6"/>
    <x v="0"/>
    <x v="0"/>
    <x v="0"/>
    <x v="0"/>
    <x v="0"/>
    <x v="51"/>
    <x v="0"/>
    <x v="0"/>
    <x v="0"/>
    <x v="1"/>
    <x v="0"/>
  </r>
  <r>
    <x v="0"/>
    <x v="0"/>
    <x v="239"/>
    <x v="6236"/>
    <x v="0"/>
    <x v="0"/>
    <x v="0"/>
    <x v="0"/>
    <s v="2021-05-14 10:33:11"/>
    <x v="0"/>
    <x v="239"/>
    <x v="239"/>
    <x v="0"/>
    <x v="237"/>
    <x v="0"/>
    <s v="13287262053"/>
    <s v="013287262053"/>
    <x v="0"/>
    <x v="0"/>
    <x v="0"/>
    <x v="0"/>
    <x v="0"/>
    <x v="0"/>
    <x v="0"/>
    <x v="0"/>
    <x v="461"/>
    <x v="0"/>
    <x v="3"/>
    <x v="0"/>
    <x v="1"/>
    <x v="0"/>
  </r>
  <r>
    <x v="0"/>
    <x v="0"/>
    <x v="6"/>
    <x v="6237"/>
    <x v="0"/>
    <x v="0"/>
    <x v="0"/>
    <x v="0"/>
    <s v="2021-05-14 10:32:41"/>
    <x v="0"/>
    <x v="6"/>
    <x v="6"/>
    <x v="0"/>
    <x v="6"/>
    <x v="0"/>
    <s v="19711425462"/>
    <s v="019711425462"/>
    <x v="6"/>
    <x v="6"/>
    <x v="6"/>
    <x v="0"/>
    <x v="0"/>
    <x v="0"/>
    <x v="0"/>
    <x v="0"/>
    <x v="87"/>
    <x v="0"/>
    <x v="7"/>
    <x v="0"/>
    <x v="1"/>
    <x v="0"/>
  </r>
  <r>
    <x v="0"/>
    <x v="0"/>
    <x v="285"/>
    <x v="6238"/>
    <x v="0"/>
    <x v="0"/>
    <x v="0"/>
    <x v="0"/>
    <s v="2021-05-14 10:28:26"/>
    <x v="0"/>
    <x v="285"/>
    <x v="285"/>
    <x v="0"/>
    <x v="283"/>
    <x v="0"/>
    <s v="19711425459"/>
    <s v="019711425459"/>
    <x v="6"/>
    <x v="6"/>
    <x v="6"/>
    <x v="0"/>
    <x v="0"/>
    <x v="0"/>
    <x v="0"/>
    <x v="0"/>
    <x v="253"/>
    <x v="0"/>
    <x v="0"/>
    <x v="0"/>
    <x v="1"/>
    <x v="0"/>
  </r>
  <r>
    <x v="0"/>
    <x v="0"/>
    <x v="890"/>
    <x v="6239"/>
    <x v="0"/>
    <x v="0"/>
    <x v="0"/>
    <x v="0"/>
    <s v="2021-05-14 10:27:56"/>
    <x v="0"/>
    <x v="890"/>
    <x v="890"/>
    <x v="0"/>
    <x v="885"/>
    <x v="0"/>
    <s v="19711425461"/>
    <s v="019711425461"/>
    <x v="6"/>
    <x v="6"/>
    <x v="6"/>
    <x v="0"/>
    <x v="0"/>
    <x v="0"/>
    <x v="0"/>
    <x v="0"/>
    <x v="91"/>
    <x v="0"/>
    <x v="0"/>
    <x v="0"/>
    <x v="1"/>
    <x v="0"/>
  </r>
  <r>
    <x v="0"/>
    <x v="0"/>
    <x v="1846"/>
    <x v="6240"/>
    <x v="0"/>
    <x v="0"/>
    <x v="0"/>
    <x v="0"/>
    <s v="2021-05-14 10:27:26"/>
    <x v="0"/>
    <x v="1846"/>
    <x v="1846"/>
    <x v="9"/>
    <x v="1825"/>
    <x v="0"/>
    <s v="13287246113"/>
    <s v="013287246113"/>
    <x v="0"/>
    <x v="0"/>
    <x v="0"/>
    <x v="0"/>
    <x v="0"/>
    <x v="0"/>
    <x v="0"/>
    <x v="0"/>
    <x v="225"/>
    <x v="0"/>
    <x v="0"/>
    <x v="0"/>
    <x v="1"/>
    <x v="0"/>
  </r>
  <r>
    <x v="0"/>
    <x v="0"/>
    <x v="139"/>
    <x v="6241"/>
    <x v="0"/>
    <x v="0"/>
    <x v="0"/>
    <x v="0"/>
    <s v="2021-05-14 10:25:01"/>
    <x v="0"/>
    <x v="139"/>
    <x v="139"/>
    <x v="0"/>
    <x v="138"/>
    <x v="0"/>
    <s v="13287246069"/>
    <s v="013287246069"/>
    <x v="0"/>
    <x v="0"/>
    <x v="0"/>
    <x v="0"/>
    <x v="0"/>
    <x v="0"/>
    <x v="0"/>
    <x v="0"/>
    <x v="499"/>
    <x v="0"/>
    <x v="0"/>
    <x v="0"/>
    <x v="1"/>
    <x v="0"/>
  </r>
  <r>
    <x v="0"/>
    <x v="0"/>
    <x v="1847"/>
    <x v="6242"/>
    <x v="0"/>
    <x v="0"/>
    <x v="0"/>
    <x v="0"/>
    <s v="2021-05-14 10:22:25"/>
    <x v="0"/>
    <x v="1847"/>
    <x v="1847"/>
    <x v="0"/>
    <x v="1826"/>
    <x v="0"/>
    <s v="13284195955"/>
    <s v="013284195955"/>
    <x v="0"/>
    <x v="0"/>
    <x v="0"/>
    <x v="0"/>
    <x v="0"/>
    <x v="0"/>
    <x v="0"/>
    <x v="0"/>
    <x v="238"/>
    <x v="0"/>
    <x v="6"/>
    <x v="0"/>
    <x v="1"/>
    <x v="0"/>
  </r>
  <r>
    <x v="0"/>
    <x v="0"/>
    <x v="183"/>
    <x v="6243"/>
    <x v="0"/>
    <x v="0"/>
    <x v="0"/>
    <x v="0"/>
    <s v="2021-05-14 10:15:18"/>
    <x v="0"/>
    <x v="183"/>
    <x v="183"/>
    <x v="0"/>
    <x v="182"/>
    <x v="0"/>
    <s v="6835867"/>
    <s v="040706835867"/>
    <x v="7"/>
    <x v="7"/>
    <x v="7"/>
    <x v="0"/>
    <x v="0"/>
    <x v="0"/>
    <x v="0"/>
    <x v="0"/>
    <x v="191"/>
    <x v="0"/>
    <x v="0"/>
    <x v="0"/>
    <x v="1"/>
    <x v="0"/>
  </r>
  <r>
    <x v="0"/>
    <x v="0"/>
    <x v="350"/>
    <x v="6244"/>
    <x v="0"/>
    <x v="0"/>
    <x v="0"/>
    <x v="0"/>
    <s v="2021-05-14 10:14:41"/>
    <x v="0"/>
    <x v="350"/>
    <x v="350"/>
    <x v="0"/>
    <x v="348"/>
    <x v="0"/>
    <s v="6835864"/>
    <s v="040706835864"/>
    <x v="7"/>
    <x v="7"/>
    <x v="7"/>
    <x v="0"/>
    <x v="0"/>
    <x v="0"/>
    <x v="0"/>
    <x v="0"/>
    <x v="68"/>
    <x v="0"/>
    <x v="0"/>
    <x v="0"/>
    <x v="1"/>
    <x v="0"/>
  </r>
  <r>
    <x v="0"/>
    <x v="0"/>
    <x v="143"/>
    <x v="6245"/>
    <x v="0"/>
    <x v="0"/>
    <x v="0"/>
    <x v="0"/>
    <s v="2021-05-14 10:14:22"/>
    <x v="0"/>
    <x v="143"/>
    <x v="143"/>
    <x v="0"/>
    <x v="142"/>
    <x v="0"/>
    <s v="6835862"/>
    <s v="040706835862"/>
    <x v="7"/>
    <x v="7"/>
    <x v="7"/>
    <x v="0"/>
    <x v="0"/>
    <x v="0"/>
    <x v="0"/>
    <x v="0"/>
    <x v="68"/>
    <x v="0"/>
    <x v="0"/>
    <x v="0"/>
    <x v="1"/>
    <x v="0"/>
  </r>
  <r>
    <x v="0"/>
    <x v="0"/>
    <x v="27"/>
    <x v="6246"/>
    <x v="0"/>
    <x v="0"/>
    <x v="0"/>
    <x v="0"/>
    <s v="2021-05-14 10:08:28"/>
    <x v="0"/>
    <x v="27"/>
    <x v="27"/>
    <x v="0"/>
    <x v="27"/>
    <x v="0"/>
    <s v="19711435081"/>
    <s v="019711435081"/>
    <x v="6"/>
    <x v="6"/>
    <x v="6"/>
    <x v="0"/>
    <x v="0"/>
    <x v="0"/>
    <x v="0"/>
    <x v="0"/>
    <x v="293"/>
    <x v="0"/>
    <x v="0"/>
    <x v="0"/>
    <x v="1"/>
    <x v="0"/>
  </r>
  <r>
    <x v="0"/>
    <x v="0"/>
    <x v="59"/>
    <x v="6247"/>
    <x v="0"/>
    <x v="0"/>
    <x v="0"/>
    <x v="0"/>
    <s v="2021-05-14 10:01:47"/>
    <x v="0"/>
    <x v="59"/>
    <x v="59"/>
    <x v="0"/>
    <x v="59"/>
    <x v="0"/>
    <s v="19711395228"/>
    <s v="019711395228"/>
    <x v="6"/>
    <x v="6"/>
    <x v="6"/>
    <x v="0"/>
    <x v="0"/>
    <x v="0"/>
    <x v="0"/>
    <x v="0"/>
    <x v="116"/>
    <x v="0"/>
    <x v="0"/>
    <x v="0"/>
    <x v="1"/>
    <x v="0"/>
  </r>
  <r>
    <x v="0"/>
    <x v="0"/>
    <x v="47"/>
    <x v="6248"/>
    <x v="0"/>
    <x v="0"/>
    <x v="0"/>
    <x v="0"/>
    <s v="2021-05-14 08:55:32"/>
    <x v="0"/>
    <x v="47"/>
    <x v="47"/>
    <x v="0"/>
    <x v="47"/>
    <x v="0"/>
    <s v="0967298"/>
    <s v="013200967298"/>
    <x v="5"/>
    <x v="5"/>
    <x v="5"/>
    <x v="0"/>
    <x v="0"/>
    <x v="0"/>
    <x v="0"/>
    <x v="0"/>
    <x v="182"/>
    <x v="0"/>
    <x v="8"/>
    <x v="0"/>
    <x v="1"/>
    <x v="0"/>
  </r>
  <r>
    <x v="0"/>
    <x v="0"/>
    <x v="804"/>
    <x v="6249"/>
    <x v="0"/>
    <x v="0"/>
    <x v="0"/>
    <x v="0"/>
    <s v="2021-05-14 08:54:45"/>
    <x v="0"/>
    <x v="804"/>
    <x v="804"/>
    <x v="0"/>
    <x v="801"/>
    <x v="0"/>
    <s v="5132683"/>
    <s v="013305132683"/>
    <x v="4"/>
    <x v="4"/>
    <x v="4"/>
    <x v="0"/>
    <x v="0"/>
    <x v="0"/>
    <x v="0"/>
    <x v="0"/>
    <x v="301"/>
    <x v="0"/>
    <x v="10"/>
    <x v="0"/>
    <x v="1"/>
    <x v="0"/>
  </r>
  <r>
    <x v="0"/>
    <x v="0"/>
    <x v="12"/>
    <x v="6250"/>
    <x v="0"/>
    <x v="0"/>
    <x v="0"/>
    <x v="0"/>
    <s v="2021-05-14 08:54:22"/>
    <x v="0"/>
    <x v="12"/>
    <x v="12"/>
    <x v="0"/>
    <x v="12"/>
    <x v="0"/>
    <s v="5132664"/>
    <s v="013305132664"/>
    <x v="4"/>
    <x v="4"/>
    <x v="4"/>
    <x v="0"/>
    <x v="0"/>
    <x v="0"/>
    <x v="0"/>
    <x v="0"/>
    <x v="301"/>
    <x v="0"/>
    <x v="10"/>
    <x v="0"/>
    <x v="1"/>
    <x v="0"/>
  </r>
  <r>
    <x v="0"/>
    <x v="0"/>
    <x v="300"/>
    <x v="6251"/>
    <x v="0"/>
    <x v="0"/>
    <x v="0"/>
    <x v="0"/>
    <s v="2021-05-14 08:53:58"/>
    <x v="0"/>
    <x v="300"/>
    <x v="300"/>
    <x v="0"/>
    <x v="298"/>
    <x v="0"/>
    <s v="5132682"/>
    <s v="013305132682"/>
    <x v="4"/>
    <x v="4"/>
    <x v="4"/>
    <x v="0"/>
    <x v="0"/>
    <x v="0"/>
    <x v="0"/>
    <x v="0"/>
    <x v="301"/>
    <x v="0"/>
    <x v="10"/>
    <x v="0"/>
    <x v="1"/>
    <x v="0"/>
  </r>
  <r>
    <x v="0"/>
    <x v="0"/>
    <x v="329"/>
    <x v="6252"/>
    <x v="0"/>
    <x v="0"/>
    <x v="0"/>
    <x v="0"/>
    <s v="2021-05-13 20:46:28"/>
    <x v="0"/>
    <x v="329"/>
    <x v="329"/>
    <x v="0"/>
    <x v="327"/>
    <x v="0"/>
    <s v="13277763866"/>
    <s v="013277763866"/>
    <x v="0"/>
    <x v="0"/>
    <x v="0"/>
    <x v="0"/>
    <x v="0"/>
    <x v="0"/>
    <x v="0"/>
    <x v="0"/>
    <x v="344"/>
    <x v="0"/>
    <x v="10"/>
    <x v="0"/>
    <x v="1"/>
    <x v="0"/>
  </r>
  <r>
    <x v="0"/>
    <x v="0"/>
    <x v="1848"/>
    <x v="6253"/>
    <x v="0"/>
    <x v="0"/>
    <x v="0"/>
    <x v="0"/>
    <s v="2021-05-13 17:32:18"/>
    <x v="0"/>
    <x v="1848"/>
    <x v="1848"/>
    <x v="7"/>
    <x v="1827"/>
    <x v="0"/>
    <s v="14235314071"/>
    <s v="014235314071"/>
    <x v="7"/>
    <x v="7"/>
    <x v="7"/>
    <x v="0"/>
    <x v="0"/>
    <x v="0"/>
    <x v="0"/>
    <x v="0"/>
    <x v="88"/>
    <x v="0"/>
    <x v="1"/>
    <x v="0"/>
    <x v="1"/>
    <x v="0"/>
  </r>
  <r>
    <x v="0"/>
    <x v="0"/>
    <x v="20"/>
    <x v="6254"/>
    <x v="0"/>
    <x v="0"/>
    <x v="0"/>
    <x v="0"/>
    <s v="2021-05-13 17:31:13"/>
    <x v="0"/>
    <x v="20"/>
    <x v="20"/>
    <x v="0"/>
    <x v="20"/>
    <x v="0"/>
    <s v="14235315533"/>
    <s v="014235315533"/>
    <x v="7"/>
    <x v="7"/>
    <x v="7"/>
    <x v="0"/>
    <x v="0"/>
    <x v="0"/>
    <x v="0"/>
    <x v="0"/>
    <x v="88"/>
    <x v="0"/>
    <x v="1"/>
    <x v="0"/>
    <x v="1"/>
    <x v="0"/>
  </r>
  <r>
    <x v="0"/>
    <x v="0"/>
    <x v="1849"/>
    <x v="6255"/>
    <x v="0"/>
    <x v="0"/>
    <x v="0"/>
    <x v="0"/>
    <s v="2021-05-13 17:18:40"/>
    <x v="0"/>
    <x v="1849"/>
    <x v="1849"/>
    <x v="0"/>
    <x v="1828"/>
    <x v="0"/>
    <s v="13294054350"/>
    <s v="013294054350"/>
    <x v="0"/>
    <x v="0"/>
    <x v="0"/>
    <x v="0"/>
    <x v="0"/>
    <x v="0"/>
    <x v="0"/>
    <x v="0"/>
    <x v="42"/>
    <x v="0"/>
    <x v="0"/>
    <x v="0"/>
    <x v="0"/>
    <x v="0"/>
  </r>
  <r>
    <x v="0"/>
    <x v="0"/>
    <x v="1850"/>
    <x v="6256"/>
    <x v="0"/>
    <x v="0"/>
    <x v="0"/>
    <x v="0"/>
    <s v="2021-05-13 17:17:37"/>
    <x v="0"/>
    <x v="1850"/>
    <x v="1850"/>
    <x v="0"/>
    <x v="1829"/>
    <x v="0"/>
    <s v="13294054332"/>
    <s v="013294054332"/>
    <x v="0"/>
    <x v="0"/>
    <x v="0"/>
    <x v="0"/>
    <x v="0"/>
    <x v="0"/>
    <x v="0"/>
    <x v="0"/>
    <x v="33"/>
    <x v="0"/>
    <x v="0"/>
    <x v="0"/>
    <x v="0"/>
    <x v="0"/>
  </r>
  <r>
    <x v="0"/>
    <x v="0"/>
    <x v="16"/>
    <x v="6257"/>
    <x v="0"/>
    <x v="0"/>
    <x v="0"/>
    <x v="0"/>
    <s v="2021-05-13 17:13:52"/>
    <x v="0"/>
    <x v="16"/>
    <x v="16"/>
    <x v="0"/>
    <x v="16"/>
    <x v="0"/>
    <s v="13294054489"/>
    <s v="013294054489"/>
    <x v="0"/>
    <x v="0"/>
    <x v="0"/>
    <x v="0"/>
    <x v="0"/>
    <x v="0"/>
    <x v="0"/>
    <x v="0"/>
    <x v="319"/>
    <x v="0"/>
    <x v="6"/>
    <x v="0"/>
    <x v="0"/>
    <x v="0"/>
  </r>
  <r>
    <x v="0"/>
    <x v="0"/>
    <x v="26"/>
    <x v="6258"/>
    <x v="0"/>
    <x v="0"/>
    <x v="0"/>
    <x v="0"/>
    <s v="2021-05-13 17:13:03"/>
    <x v="0"/>
    <x v="26"/>
    <x v="26"/>
    <x v="0"/>
    <x v="26"/>
    <x v="0"/>
    <s v="13294054278"/>
    <s v="013294054278"/>
    <x v="0"/>
    <x v="0"/>
    <x v="0"/>
    <x v="0"/>
    <x v="0"/>
    <x v="0"/>
    <x v="0"/>
    <x v="0"/>
    <x v="33"/>
    <x v="0"/>
    <x v="0"/>
    <x v="0"/>
    <x v="0"/>
    <x v="0"/>
  </r>
  <r>
    <x v="0"/>
    <x v="0"/>
    <x v="48"/>
    <x v="6259"/>
    <x v="0"/>
    <x v="0"/>
    <x v="0"/>
    <x v="0"/>
    <s v="2021-05-13 17:05:23"/>
    <x v="0"/>
    <x v="48"/>
    <x v="48"/>
    <x v="0"/>
    <x v="48"/>
    <x v="0"/>
    <s v="13294054403"/>
    <s v="013294054403"/>
    <x v="0"/>
    <x v="0"/>
    <x v="0"/>
    <x v="0"/>
    <x v="0"/>
    <x v="0"/>
    <x v="0"/>
    <x v="0"/>
    <x v="33"/>
    <x v="0"/>
    <x v="0"/>
    <x v="0"/>
    <x v="0"/>
    <x v="0"/>
  </r>
  <r>
    <x v="0"/>
    <x v="0"/>
    <x v="1851"/>
    <x v="6260"/>
    <x v="0"/>
    <x v="0"/>
    <x v="0"/>
    <x v="0"/>
    <s v="2021-05-13 16:55:04"/>
    <x v="0"/>
    <x v="1851"/>
    <x v="1851"/>
    <x v="0"/>
    <x v="1830"/>
    <x v="0"/>
    <s v="13254458727"/>
    <s v="013254458727"/>
    <x v="0"/>
    <x v="0"/>
    <x v="0"/>
    <x v="0"/>
    <x v="0"/>
    <x v="0"/>
    <x v="0"/>
    <x v="0"/>
    <x v="33"/>
    <x v="0"/>
    <x v="0"/>
    <x v="0"/>
    <x v="0"/>
    <x v="0"/>
  </r>
  <r>
    <x v="0"/>
    <x v="0"/>
    <x v="1852"/>
    <x v="6261"/>
    <x v="0"/>
    <x v="0"/>
    <x v="0"/>
    <x v="0"/>
    <s v="2021-05-13 16:25:54"/>
    <x v="0"/>
    <x v="1852"/>
    <x v="1852"/>
    <x v="0"/>
    <x v="1831"/>
    <x v="0"/>
    <s v="H005098"/>
    <s v="012917005098"/>
    <x v="3"/>
    <x v="3"/>
    <x v="3"/>
    <x v="0"/>
    <x v="0"/>
    <x v="0"/>
    <x v="0"/>
    <x v="0"/>
    <x v="274"/>
    <x v="0"/>
    <x v="5"/>
    <x v="0"/>
    <x v="1"/>
    <x v="0"/>
  </r>
  <r>
    <x v="0"/>
    <x v="0"/>
    <x v="1853"/>
    <x v="6262"/>
    <x v="0"/>
    <x v="0"/>
    <x v="0"/>
    <x v="0"/>
    <s v="2021-05-13 16:21:58"/>
    <x v="0"/>
    <x v="1853"/>
    <x v="1853"/>
    <x v="5"/>
    <x v="1832"/>
    <x v="0"/>
    <s v="19711415160"/>
    <s v="019711415160"/>
    <x v="6"/>
    <x v="6"/>
    <x v="6"/>
    <x v="0"/>
    <x v="0"/>
    <x v="0"/>
    <x v="0"/>
    <x v="0"/>
    <x v="116"/>
    <x v="0"/>
    <x v="0"/>
    <x v="0"/>
    <x v="1"/>
    <x v="0"/>
  </r>
  <r>
    <x v="0"/>
    <x v="0"/>
    <x v="201"/>
    <x v="6263"/>
    <x v="0"/>
    <x v="0"/>
    <x v="0"/>
    <x v="0"/>
    <s v="2021-05-13 16:20:59"/>
    <x v="0"/>
    <x v="201"/>
    <x v="201"/>
    <x v="0"/>
    <x v="200"/>
    <x v="0"/>
    <s v="19711415145"/>
    <s v="019711415145"/>
    <x v="6"/>
    <x v="6"/>
    <x v="6"/>
    <x v="0"/>
    <x v="0"/>
    <x v="0"/>
    <x v="0"/>
    <x v="0"/>
    <x v="116"/>
    <x v="0"/>
    <x v="0"/>
    <x v="0"/>
    <x v="1"/>
    <x v="0"/>
  </r>
  <r>
    <x v="0"/>
    <x v="0"/>
    <x v="172"/>
    <x v="6264"/>
    <x v="0"/>
    <x v="0"/>
    <x v="0"/>
    <x v="0"/>
    <s v="2021-05-13 16:20:03"/>
    <x v="0"/>
    <x v="172"/>
    <x v="172"/>
    <x v="0"/>
    <x v="171"/>
    <x v="0"/>
    <s v="19711485212"/>
    <s v="019711485212"/>
    <x v="6"/>
    <x v="6"/>
    <x v="6"/>
    <x v="0"/>
    <x v="0"/>
    <x v="0"/>
    <x v="0"/>
    <x v="0"/>
    <x v="91"/>
    <x v="0"/>
    <x v="0"/>
    <x v="0"/>
    <x v="1"/>
    <x v="0"/>
  </r>
  <r>
    <x v="0"/>
    <x v="0"/>
    <x v="1854"/>
    <x v="6265"/>
    <x v="0"/>
    <x v="0"/>
    <x v="0"/>
    <x v="0"/>
    <s v="2021-05-13 16:18:47"/>
    <x v="0"/>
    <x v="1854"/>
    <x v="1854"/>
    <x v="44"/>
    <x v="1833"/>
    <x v="0"/>
    <s v="19711485285"/>
    <s v="019711485285"/>
    <x v="6"/>
    <x v="6"/>
    <x v="6"/>
    <x v="0"/>
    <x v="0"/>
    <x v="0"/>
    <x v="0"/>
    <x v="0"/>
    <x v="254"/>
    <x v="0"/>
    <x v="10"/>
    <x v="0"/>
    <x v="1"/>
    <x v="0"/>
  </r>
  <r>
    <x v="0"/>
    <x v="0"/>
    <x v="1037"/>
    <x v="6266"/>
    <x v="0"/>
    <x v="0"/>
    <x v="0"/>
    <x v="0"/>
    <s v="2021-05-13 16:17:47"/>
    <x v="0"/>
    <x v="1037"/>
    <x v="1037"/>
    <x v="0"/>
    <x v="1029"/>
    <x v="0"/>
    <s v="13284196502"/>
    <s v="013284196502"/>
    <x v="0"/>
    <x v="0"/>
    <x v="0"/>
    <x v="0"/>
    <x v="0"/>
    <x v="0"/>
    <x v="0"/>
    <x v="0"/>
    <x v="92"/>
    <x v="0"/>
    <x v="0"/>
    <x v="0"/>
    <x v="1"/>
    <x v="0"/>
  </r>
  <r>
    <x v="0"/>
    <x v="0"/>
    <x v="587"/>
    <x v="6267"/>
    <x v="0"/>
    <x v="0"/>
    <x v="0"/>
    <x v="0"/>
    <s v="2021-05-13 16:13:39"/>
    <x v="0"/>
    <x v="587"/>
    <x v="587"/>
    <x v="0"/>
    <x v="585"/>
    <x v="0"/>
    <s v="19711435090"/>
    <s v="019711435090"/>
    <x v="6"/>
    <x v="6"/>
    <x v="6"/>
    <x v="0"/>
    <x v="0"/>
    <x v="0"/>
    <x v="0"/>
    <x v="0"/>
    <x v="74"/>
    <x v="0"/>
    <x v="7"/>
    <x v="0"/>
    <x v="1"/>
    <x v="0"/>
  </r>
  <r>
    <x v="0"/>
    <x v="0"/>
    <x v="1855"/>
    <x v="6268"/>
    <x v="0"/>
    <x v="0"/>
    <x v="0"/>
    <x v="0"/>
    <s v="2021-05-13 16:13:06"/>
    <x v="0"/>
    <x v="1855"/>
    <x v="1855"/>
    <x v="0"/>
    <x v="1834"/>
    <x v="0"/>
    <s v="19711435077"/>
    <s v="019711435077"/>
    <x v="6"/>
    <x v="6"/>
    <x v="6"/>
    <x v="0"/>
    <x v="0"/>
    <x v="0"/>
    <x v="0"/>
    <x v="0"/>
    <x v="219"/>
    <x v="0"/>
    <x v="0"/>
    <x v="0"/>
    <x v="1"/>
    <x v="0"/>
  </r>
  <r>
    <x v="0"/>
    <x v="0"/>
    <x v="116"/>
    <x v="6269"/>
    <x v="0"/>
    <x v="0"/>
    <x v="0"/>
    <x v="0"/>
    <s v="2021-05-13 16:11:59"/>
    <x v="0"/>
    <x v="116"/>
    <x v="116"/>
    <x v="0"/>
    <x v="115"/>
    <x v="0"/>
    <s v="19711435051"/>
    <s v="019711435051"/>
    <x v="6"/>
    <x v="6"/>
    <x v="6"/>
    <x v="0"/>
    <x v="0"/>
    <x v="0"/>
    <x v="0"/>
    <x v="0"/>
    <x v="219"/>
    <x v="0"/>
    <x v="0"/>
    <x v="0"/>
    <x v="1"/>
    <x v="0"/>
  </r>
  <r>
    <x v="0"/>
    <x v="0"/>
    <x v="13"/>
    <x v="6270"/>
    <x v="0"/>
    <x v="0"/>
    <x v="0"/>
    <x v="0"/>
    <s v="2021-05-13 16:03:03"/>
    <x v="0"/>
    <x v="13"/>
    <x v="13"/>
    <x v="0"/>
    <x v="13"/>
    <x v="0"/>
    <s v="13284947568"/>
    <s v="013284947568"/>
    <x v="0"/>
    <x v="0"/>
    <x v="0"/>
    <x v="0"/>
    <x v="0"/>
    <x v="0"/>
    <x v="0"/>
    <x v="0"/>
    <x v="122"/>
    <x v="0"/>
    <x v="0"/>
    <x v="0"/>
    <x v="1"/>
    <x v="0"/>
  </r>
  <r>
    <x v="0"/>
    <x v="0"/>
    <x v="599"/>
    <x v="6271"/>
    <x v="0"/>
    <x v="0"/>
    <x v="0"/>
    <x v="0"/>
    <s v="2021-05-13 16:01:56"/>
    <x v="0"/>
    <x v="599"/>
    <x v="599"/>
    <x v="0"/>
    <x v="596"/>
    <x v="0"/>
    <s v="13284195792"/>
    <s v="013284195792"/>
    <x v="0"/>
    <x v="0"/>
    <x v="0"/>
    <x v="0"/>
    <x v="0"/>
    <x v="0"/>
    <x v="0"/>
    <x v="0"/>
    <x v="31"/>
    <x v="0"/>
    <x v="3"/>
    <x v="0"/>
    <x v="1"/>
    <x v="0"/>
  </r>
  <r>
    <x v="0"/>
    <x v="0"/>
    <x v="195"/>
    <x v="6272"/>
    <x v="0"/>
    <x v="0"/>
    <x v="0"/>
    <x v="0"/>
    <s v="2021-05-13 15:59:55"/>
    <x v="0"/>
    <x v="195"/>
    <x v="195"/>
    <x v="0"/>
    <x v="194"/>
    <x v="0"/>
    <s v="13284196031"/>
    <s v="013284196031"/>
    <x v="0"/>
    <x v="0"/>
    <x v="0"/>
    <x v="0"/>
    <x v="0"/>
    <x v="0"/>
    <x v="0"/>
    <x v="0"/>
    <x v="19"/>
    <x v="0"/>
    <x v="7"/>
    <x v="0"/>
    <x v="1"/>
    <x v="0"/>
  </r>
  <r>
    <x v="0"/>
    <x v="0"/>
    <x v="267"/>
    <x v="6273"/>
    <x v="0"/>
    <x v="0"/>
    <x v="0"/>
    <x v="0"/>
    <s v="2021-05-13 15:55:35"/>
    <x v="0"/>
    <x v="267"/>
    <x v="267"/>
    <x v="0"/>
    <x v="265"/>
    <x v="0"/>
    <s v="19711415153"/>
    <s v="019711415153"/>
    <x v="6"/>
    <x v="6"/>
    <x v="6"/>
    <x v="0"/>
    <x v="0"/>
    <x v="0"/>
    <x v="0"/>
    <x v="0"/>
    <x v="287"/>
    <x v="0"/>
    <x v="0"/>
    <x v="0"/>
    <x v="1"/>
    <x v="0"/>
  </r>
  <r>
    <x v="0"/>
    <x v="0"/>
    <x v="86"/>
    <x v="6274"/>
    <x v="0"/>
    <x v="0"/>
    <x v="0"/>
    <x v="0"/>
    <s v="2021-05-13 15:19:26"/>
    <x v="0"/>
    <x v="86"/>
    <x v="86"/>
    <x v="0"/>
    <x v="86"/>
    <x v="0"/>
    <s v="13287262196"/>
    <s v="013287262196"/>
    <x v="0"/>
    <x v="0"/>
    <x v="0"/>
    <x v="0"/>
    <x v="0"/>
    <x v="0"/>
    <x v="0"/>
    <x v="0"/>
    <x v="317"/>
    <x v="0"/>
    <x v="10"/>
    <x v="0"/>
    <x v="1"/>
    <x v="0"/>
  </r>
  <r>
    <x v="0"/>
    <x v="0"/>
    <x v="195"/>
    <x v="6275"/>
    <x v="0"/>
    <x v="0"/>
    <x v="0"/>
    <x v="0"/>
    <s v="2021-05-13 15:19:00"/>
    <x v="0"/>
    <x v="195"/>
    <x v="195"/>
    <x v="0"/>
    <x v="194"/>
    <x v="0"/>
    <s v="13287262536"/>
    <s v="013287262536"/>
    <x v="0"/>
    <x v="0"/>
    <x v="0"/>
    <x v="0"/>
    <x v="0"/>
    <x v="0"/>
    <x v="0"/>
    <x v="0"/>
    <x v="317"/>
    <x v="0"/>
    <x v="10"/>
    <x v="0"/>
    <x v="1"/>
    <x v="0"/>
  </r>
  <r>
    <x v="0"/>
    <x v="0"/>
    <x v="677"/>
    <x v="6276"/>
    <x v="0"/>
    <x v="0"/>
    <x v="0"/>
    <x v="0"/>
    <s v="2021-05-13 15:07:06"/>
    <x v="0"/>
    <x v="677"/>
    <x v="677"/>
    <x v="0"/>
    <x v="674"/>
    <x v="0"/>
    <s v="8254440"/>
    <s v="014468254440"/>
    <x v="5"/>
    <x v="5"/>
    <x v="5"/>
    <x v="0"/>
    <x v="0"/>
    <x v="0"/>
    <x v="0"/>
    <x v="0"/>
    <x v="254"/>
    <x v="0"/>
    <x v="10"/>
    <x v="0"/>
    <x v="1"/>
    <x v="0"/>
  </r>
  <r>
    <x v="0"/>
    <x v="0"/>
    <x v="319"/>
    <x v="6277"/>
    <x v="0"/>
    <x v="0"/>
    <x v="0"/>
    <x v="0"/>
    <s v="2021-05-13 14:42:44"/>
    <x v="0"/>
    <x v="319"/>
    <x v="319"/>
    <x v="0"/>
    <x v="317"/>
    <x v="0"/>
    <s v="H005563"/>
    <s v="012917005563"/>
    <x v="3"/>
    <x v="3"/>
    <x v="3"/>
    <x v="0"/>
    <x v="0"/>
    <x v="0"/>
    <x v="0"/>
    <x v="0"/>
    <x v="239"/>
    <x v="0"/>
    <x v="10"/>
    <x v="0"/>
    <x v="1"/>
    <x v="0"/>
  </r>
  <r>
    <x v="0"/>
    <x v="0"/>
    <x v="503"/>
    <x v="6278"/>
    <x v="0"/>
    <x v="0"/>
    <x v="0"/>
    <x v="0"/>
    <s v="2021-05-13 14:16:45"/>
    <x v="0"/>
    <x v="503"/>
    <x v="503"/>
    <x v="0"/>
    <x v="501"/>
    <x v="0"/>
    <s v="19711485233"/>
    <s v="019711485233"/>
    <x v="6"/>
    <x v="6"/>
    <x v="6"/>
    <x v="0"/>
    <x v="0"/>
    <x v="0"/>
    <x v="0"/>
    <x v="0"/>
    <x v="83"/>
    <x v="0"/>
    <x v="0"/>
    <x v="0"/>
    <x v="1"/>
    <x v="0"/>
  </r>
  <r>
    <x v="0"/>
    <x v="0"/>
    <x v="1856"/>
    <x v="6279"/>
    <x v="0"/>
    <x v="0"/>
    <x v="0"/>
    <x v="0"/>
    <s v="2021-05-13 12:39:06"/>
    <x v="0"/>
    <x v="1856"/>
    <x v="1856"/>
    <x v="0"/>
    <x v="1835"/>
    <x v="0"/>
    <s v="14421041459"/>
    <s v="014421041459"/>
    <x v="9"/>
    <x v="9"/>
    <x v="9"/>
    <x v="0"/>
    <x v="0"/>
    <x v="0"/>
    <x v="0"/>
    <x v="0"/>
    <x v="421"/>
    <x v="0"/>
    <x v="13"/>
    <x v="0"/>
    <x v="1"/>
    <x v="0"/>
  </r>
  <r>
    <x v="0"/>
    <x v="0"/>
    <x v="229"/>
    <x v="6280"/>
    <x v="0"/>
    <x v="0"/>
    <x v="0"/>
    <x v="0"/>
    <s v="2021-05-13 12:38:20"/>
    <x v="0"/>
    <x v="229"/>
    <x v="229"/>
    <x v="0"/>
    <x v="227"/>
    <x v="0"/>
    <s v="14421041461"/>
    <s v="014421041461"/>
    <x v="9"/>
    <x v="9"/>
    <x v="9"/>
    <x v="0"/>
    <x v="0"/>
    <x v="0"/>
    <x v="0"/>
    <x v="0"/>
    <x v="410"/>
    <x v="0"/>
    <x v="0"/>
    <x v="0"/>
    <x v="1"/>
    <x v="0"/>
  </r>
  <r>
    <x v="0"/>
    <x v="0"/>
    <x v="11"/>
    <x v="6281"/>
    <x v="0"/>
    <x v="0"/>
    <x v="0"/>
    <x v="0"/>
    <s v="2021-05-13 12:38:00"/>
    <x v="0"/>
    <x v="11"/>
    <x v="11"/>
    <x v="0"/>
    <x v="11"/>
    <x v="0"/>
    <s v="14421041462"/>
    <s v="014421041462"/>
    <x v="9"/>
    <x v="9"/>
    <x v="9"/>
    <x v="0"/>
    <x v="0"/>
    <x v="0"/>
    <x v="0"/>
    <x v="0"/>
    <x v="433"/>
    <x v="0"/>
    <x v="1"/>
    <x v="0"/>
    <x v="1"/>
    <x v="0"/>
  </r>
  <r>
    <x v="0"/>
    <x v="0"/>
    <x v="81"/>
    <x v="6282"/>
    <x v="0"/>
    <x v="0"/>
    <x v="0"/>
    <x v="0"/>
    <s v="2021-05-13 12:37:19"/>
    <x v="0"/>
    <x v="81"/>
    <x v="81"/>
    <x v="0"/>
    <x v="81"/>
    <x v="0"/>
    <s v="14421041464"/>
    <s v="014421041464"/>
    <x v="9"/>
    <x v="9"/>
    <x v="9"/>
    <x v="0"/>
    <x v="0"/>
    <x v="0"/>
    <x v="0"/>
    <x v="0"/>
    <x v="178"/>
    <x v="0"/>
    <x v="10"/>
    <x v="0"/>
    <x v="1"/>
    <x v="0"/>
  </r>
  <r>
    <x v="0"/>
    <x v="0"/>
    <x v="173"/>
    <x v="6283"/>
    <x v="0"/>
    <x v="0"/>
    <x v="0"/>
    <x v="0"/>
    <s v="2021-05-13 12:21:08"/>
    <x v="0"/>
    <x v="173"/>
    <x v="173"/>
    <x v="0"/>
    <x v="172"/>
    <x v="0"/>
    <s v="13259438174"/>
    <s v="013259438174"/>
    <x v="0"/>
    <x v="0"/>
    <x v="0"/>
    <x v="0"/>
    <x v="0"/>
    <x v="0"/>
    <x v="0"/>
    <x v="0"/>
    <x v="302"/>
    <x v="0"/>
    <x v="0"/>
    <x v="0"/>
    <x v="0"/>
    <x v="0"/>
  </r>
  <r>
    <x v="0"/>
    <x v="0"/>
    <x v="428"/>
    <x v="6284"/>
    <x v="0"/>
    <x v="0"/>
    <x v="0"/>
    <x v="0"/>
    <s v="2021-05-13 12:05:35"/>
    <x v="0"/>
    <x v="428"/>
    <x v="428"/>
    <x v="0"/>
    <x v="426"/>
    <x v="0"/>
    <s v="19711435069"/>
    <s v="019711435069"/>
    <x v="6"/>
    <x v="6"/>
    <x v="6"/>
    <x v="0"/>
    <x v="0"/>
    <x v="0"/>
    <x v="0"/>
    <x v="0"/>
    <x v="91"/>
    <x v="0"/>
    <x v="0"/>
    <x v="0"/>
    <x v="1"/>
    <x v="0"/>
  </r>
  <r>
    <x v="0"/>
    <x v="0"/>
    <x v="147"/>
    <x v="6285"/>
    <x v="0"/>
    <x v="0"/>
    <x v="0"/>
    <x v="0"/>
    <s v="2021-05-13 12:05:01"/>
    <x v="0"/>
    <x v="147"/>
    <x v="147"/>
    <x v="0"/>
    <x v="146"/>
    <x v="0"/>
    <s v="19711435100"/>
    <s v="019711435100"/>
    <x v="6"/>
    <x v="6"/>
    <x v="6"/>
    <x v="0"/>
    <x v="0"/>
    <x v="0"/>
    <x v="0"/>
    <x v="0"/>
    <x v="91"/>
    <x v="0"/>
    <x v="0"/>
    <x v="0"/>
    <x v="1"/>
    <x v="0"/>
  </r>
  <r>
    <x v="0"/>
    <x v="0"/>
    <x v="338"/>
    <x v="6286"/>
    <x v="0"/>
    <x v="0"/>
    <x v="0"/>
    <x v="0"/>
    <s v="2021-05-13 12:04:18"/>
    <x v="0"/>
    <x v="338"/>
    <x v="338"/>
    <x v="0"/>
    <x v="336"/>
    <x v="0"/>
    <s v="19711435063"/>
    <s v="019711435063"/>
    <x v="6"/>
    <x v="6"/>
    <x v="6"/>
    <x v="0"/>
    <x v="0"/>
    <x v="0"/>
    <x v="0"/>
    <x v="0"/>
    <x v="91"/>
    <x v="0"/>
    <x v="0"/>
    <x v="0"/>
    <x v="1"/>
    <x v="0"/>
  </r>
  <r>
    <x v="0"/>
    <x v="0"/>
    <x v="115"/>
    <x v="6287"/>
    <x v="0"/>
    <x v="0"/>
    <x v="0"/>
    <x v="0"/>
    <s v="2021-05-13 12:03:56"/>
    <x v="0"/>
    <x v="115"/>
    <x v="115"/>
    <x v="0"/>
    <x v="114"/>
    <x v="0"/>
    <s v="19711435061"/>
    <s v="019711435061"/>
    <x v="6"/>
    <x v="6"/>
    <x v="6"/>
    <x v="0"/>
    <x v="0"/>
    <x v="0"/>
    <x v="0"/>
    <x v="0"/>
    <x v="91"/>
    <x v="0"/>
    <x v="0"/>
    <x v="0"/>
    <x v="1"/>
    <x v="0"/>
  </r>
  <r>
    <x v="0"/>
    <x v="0"/>
    <x v="500"/>
    <x v="6288"/>
    <x v="0"/>
    <x v="0"/>
    <x v="0"/>
    <x v="0"/>
    <s v="2021-05-13 12:03:22"/>
    <x v="0"/>
    <x v="500"/>
    <x v="500"/>
    <x v="0"/>
    <x v="498"/>
    <x v="0"/>
    <s v="19711435097"/>
    <s v="019711435097"/>
    <x v="6"/>
    <x v="6"/>
    <x v="6"/>
    <x v="0"/>
    <x v="0"/>
    <x v="0"/>
    <x v="0"/>
    <x v="0"/>
    <x v="91"/>
    <x v="0"/>
    <x v="0"/>
    <x v="0"/>
    <x v="1"/>
    <x v="0"/>
  </r>
  <r>
    <x v="0"/>
    <x v="0"/>
    <x v="1857"/>
    <x v="6289"/>
    <x v="0"/>
    <x v="0"/>
    <x v="0"/>
    <x v="0"/>
    <s v="2021-05-13 11:55:01"/>
    <x v="0"/>
    <x v="1857"/>
    <x v="1857"/>
    <x v="0"/>
    <x v="1836"/>
    <x v="0"/>
    <s v="19711415189"/>
    <s v="019711415189"/>
    <x v="6"/>
    <x v="6"/>
    <x v="6"/>
    <x v="0"/>
    <x v="0"/>
    <x v="0"/>
    <x v="0"/>
    <x v="0"/>
    <x v="116"/>
    <x v="0"/>
    <x v="0"/>
    <x v="0"/>
    <x v="1"/>
    <x v="0"/>
  </r>
  <r>
    <x v="0"/>
    <x v="0"/>
    <x v="169"/>
    <x v="6290"/>
    <x v="0"/>
    <x v="0"/>
    <x v="0"/>
    <x v="0"/>
    <s v="2021-05-13 11:41:17"/>
    <x v="0"/>
    <x v="169"/>
    <x v="169"/>
    <x v="0"/>
    <x v="168"/>
    <x v="0"/>
    <s v="19711435079"/>
    <s v="019711435079"/>
    <x v="6"/>
    <x v="6"/>
    <x v="6"/>
    <x v="0"/>
    <x v="0"/>
    <x v="0"/>
    <x v="0"/>
    <x v="0"/>
    <x v="219"/>
    <x v="0"/>
    <x v="0"/>
    <x v="0"/>
    <x v="1"/>
    <x v="0"/>
  </r>
  <r>
    <x v="0"/>
    <x v="0"/>
    <x v="489"/>
    <x v="6291"/>
    <x v="0"/>
    <x v="0"/>
    <x v="0"/>
    <x v="0"/>
    <s v="2021-05-13 11:38:12"/>
    <x v="0"/>
    <x v="489"/>
    <x v="489"/>
    <x v="0"/>
    <x v="487"/>
    <x v="0"/>
    <s v="19711435076"/>
    <s v="019711435076"/>
    <x v="6"/>
    <x v="6"/>
    <x v="6"/>
    <x v="0"/>
    <x v="0"/>
    <x v="0"/>
    <x v="0"/>
    <x v="0"/>
    <x v="219"/>
    <x v="0"/>
    <x v="0"/>
    <x v="0"/>
    <x v="1"/>
    <x v="0"/>
  </r>
  <r>
    <x v="0"/>
    <x v="0"/>
    <x v="432"/>
    <x v="6292"/>
    <x v="0"/>
    <x v="0"/>
    <x v="0"/>
    <x v="0"/>
    <s v="2021-05-13 11:24:24"/>
    <x v="0"/>
    <x v="432"/>
    <x v="432"/>
    <x v="0"/>
    <x v="430"/>
    <x v="0"/>
    <s v="13281938569"/>
    <s v="013281938569"/>
    <x v="0"/>
    <x v="0"/>
    <x v="0"/>
    <x v="0"/>
    <x v="0"/>
    <x v="0"/>
    <x v="0"/>
    <x v="0"/>
    <x v="463"/>
    <x v="0"/>
    <x v="15"/>
    <x v="0"/>
    <x v="1"/>
    <x v="0"/>
  </r>
  <r>
    <x v="0"/>
    <x v="0"/>
    <x v="473"/>
    <x v="6293"/>
    <x v="0"/>
    <x v="0"/>
    <x v="0"/>
    <x v="0"/>
    <s v="2021-05-13 11:08:49"/>
    <x v="0"/>
    <x v="473"/>
    <x v="473"/>
    <x v="0"/>
    <x v="471"/>
    <x v="0"/>
    <s v="064264005176"/>
    <s v="064264005176"/>
    <x v="2"/>
    <x v="2"/>
    <x v="2"/>
    <x v="0"/>
    <x v="0"/>
    <x v="0"/>
    <x v="0"/>
    <x v="0"/>
    <x v="114"/>
    <x v="0"/>
    <x v="3"/>
    <x v="0"/>
    <x v="1"/>
    <x v="0"/>
  </r>
  <r>
    <x v="0"/>
    <x v="0"/>
    <x v="319"/>
    <x v="6294"/>
    <x v="0"/>
    <x v="0"/>
    <x v="0"/>
    <x v="0"/>
    <s v="2021-05-13 11:03:18"/>
    <x v="0"/>
    <x v="319"/>
    <x v="319"/>
    <x v="0"/>
    <x v="317"/>
    <x v="0"/>
    <s v="19711415188"/>
    <s v="019711415188"/>
    <x v="6"/>
    <x v="6"/>
    <x v="6"/>
    <x v="0"/>
    <x v="0"/>
    <x v="0"/>
    <x v="0"/>
    <x v="0"/>
    <x v="237"/>
    <x v="0"/>
    <x v="0"/>
    <x v="0"/>
    <x v="1"/>
    <x v="0"/>
  </r>
  <r>
    <x v="0"/>
    <x v="0"/>
    <x v="180"/>
    <x v="6295"/>
    <x v="0"/>
    <x v="0"/>
    <x v="0"/>
    <x v="0"/>
    <s v="2021-05-13 11:00:49"/>
    <x v="0"/>
    <x v="180"/>
    <x v="180"/>
    <x v="0"/>
    <x v="179"/>
    <x v="0"/>
    <s v="19711415168"/>
    <s v="019711415168"/>
    <x v="6"/>
    <x v="6"/>
    <x v="6"/>
    <x v="0"/>
    <x v="0"/>
    <x v="0"/>
    <x v="0"/>
    <x v="0"/>
    <x v="237"/>
    <x v="0"/>
    <x v="0"/>
    <x v="0"/>
    <x v="1"/>
    <x v="0"/>
  </r>
  <r>
    <x v="0"/>
    <x v="0"/>
    <x v="440"/>
    <x v="6296"/>
    <x v="0"/>
    <x v="0"/>
    <x v="0"/>
    <x v="0"/>
    <s v="2021-05-13 11:00:07"/>
    <x v="0"/>
    <x v="440"/>
    <x v="440"/>
    <x v="0"/>
    <x v="438"/>
    <x v="0"/>
    <s v="19711485269"/>
    <s v="019711485269"/>
    <x v="6"/>
    <x v="6"/>
    <x v="6"/>
    <x v="0"/>
    <x v="0"/>
    <x v="0"/>
    <x v="0"/>
    <x v="0"/>
    <x v="219"/>
    <x v="0"/>
    <x v="0"/>
    <x v="0"/>
    <x v="1"/>
    <x v="0"/>
  </r>
  <r>
    <x v="0"/>
    <x v="0"/>
    <x v="1858"/>
    <x v="6297"/>
    <x v="0"/>
    <x v="0"/>
    <x v="0"/>
    <x v="0"/>
    <s v="2021-05-13 10:53:01"/>
    <x v="0"/>
    <x v="1858"/>
    <x v="1858"/>
    <x v="4"/>
    <x v="1837"/>
    <x v="0"/>
    <s v="13217719571"/>
    <s v="013217719571"/>
    <x v="0"/>
    <x v="0"/>
    <x v="0"/>
    <x v="0"/>
    <x v="0"/>
    <x v="0"/>
    <x v="0"/>
    <x v="0"/>
    <x v="33"/>
    <x v="0"/>
    <x v="0"/>
    <x v="0"/>
    <x v="0"/>
    <x v="0"/>
  </r>
  <r>
    <x v="2"/>
    <x v="0"/>
    <x v="1859"/>
    <x v="6298"/>
    <x v="0"/>
    <x v="0"/>
    <x v="0"/>
    <x v="0"/>
    <s v="2021-05-13 10:52:31"/>
    <x v="0"/>
    <x v="1859"/>
    <x v="1859"/>
    <x v="13"/>
    <x v="1838"/>
    <x v="0"/>
    <s v="13294054418"/>
    <s v="013294054418"/>
    <x v="0"/>
    <x v="0"/>
    <x v="0"/>
    <x v="0"/>
    <x v="0"/>
    <x v="0"/>
    <x v="0"/>
    <x v="0"/>
    <x v="33"/>
    <x v="0"/>
    <x v="0"/>
    <x v="0"/>
    <x v="0"/>
    <x v="0"/>
  </r>
  <r>
    <x v="0"/>
    <x v="0"/>
    <x v="503"/>
    <x v="6299"/>
    <x v="0"/>
    <x v="0"/>
    <x v="0"/>
    <x v="0"/>
    <s v="2021-05-13 10:46:42"/>
    <x v="0"/>
    <x v="503"/>
    <x v="503"/>
    <x v="0"/>
    <x v="501"/>
    <x v="0"/>
    <s v="13287262422"/>
    <s v="013287262422"/>
    <x v="0"/>
    <x v="0"/>
    <x v="0"/>
    <x v="0"/>
    <x v="0"/>
    <x v="0"/>
    <x v="0"/>
    <x v="0"/>
    <x v="252"/>
    <x v="0"/>
    <x v="0"/>
    <x v="0"/>
    <x v="1"/>
    <x v="0"/>
  </r>
  <r>
    <x v="0"/>
    <x v="0"/>
    <x v="248"/>
    <x v="6300"/>
    <x v="0"/>
    <x v="0"/>
    <x v="0"/>
    <x v="0"/>
    <s v="2021-05-13 10:35:35"/>
    <x v="0"/>
    <x v="248"/>
    <x v="248"/>
    <x v="0"/>
    <x v="246"/>
    <x v="0"/>
    <s v="13292755674"/>
    <s v="013292755674"/>
    <x v="0"/>
    <x v="0"/>
    <x v="0"/>
    <x v="0"/>
    <x v="0"/>
    <x v="0"/>
    <x v="0"/>
    <x v="0"/>
    <x v="319"/>
    <x v="0"/>
    <x v="6"/>
    <x v="0"/>
    <x v="0"/>
    <x v="0"/>
  </r>
  <r>
    <x v="0"/>
    <x v="0"/>
    <x v="21"/>
    <x v="6301"/>
    <x v="0"/>
    <x v="0"/>
    <x v="0"/>
    <x v="0"/>
    <s v="2021-05-13 10:30:17"/>
    <x v="0"/>
    <x v="21"/>
    <x v="21"/>
    <x v="0"/>
    <x v="21"/>
    <x v="0"/>
    <s v="13294054234"/>
    <s v="013294054234"/>
    <x v="0"/>
    <x v="0"/>
    <x v="0"/>
    <x v="0"/>
    <x v="0"/>
    <x v="0"/>
    <x v="0"/>
    <x v="0"/>
    <x v="319"/>
    <x v="0"/>
    <x v="6"/>
    <x v="0"/>
    <x v="0"/>
    <x v="0"/>
  </r>
  <r>
    <x v="0"/>
    <x v="0"/>
    <x v="339"/>
    <x v="6302"/>
    <x v="0"/>
    <x v="0"/>
    <x v="0"/>
    <x v="0"/>
    <s v="2021-05-13 10:13:29"/>
    <x v="0"/>
    <x v="339"/>
    <x v="339"/>
    <x v="0"/>
    <x v="337"/>
    <x v="0"/>
    <s v="064264004099"/>
    <s v="064264004099"/>
    <x v="2"/>
    <x v="2"/>
    <x v="2"/>
    <x v="0"/>
    <x v="0"/>
    <x v="0"/>
    <x v="0"/>
    <x v="0"/>
    <x v="39"/>
    <x v="0"/>
    <x v="11"/>
    <x v="0"/>
    <x v="1"/>
    <x v="0"/>
  </r>
  <r>
    <x v="0"/>
    <x v="0"/>
    <x v="201"/>
    <x v="6303"/>
    <x v="0"/>
    <x v="0"/>
    <x v="0"/>
    <x v="0"/>
    <s v="2021-05-13 10:00:21"/>
    <x v="0"/>
    <x v="201"/>
    <x v="201"/>
    <x v="0"/>
    <x v="200"/>
    <x v="0"/>
    <s v="064011015014"/>
    <s v="064011015014"/>
    <x v="7"/>
    <x v="7"/>
    <x v="7"/>
    <x v="0"/>
    <x v="0"/>
    <x v="0"/>
    <x v="0"/>
    <x v="0"/>
    <x v="97"/>
    <x v="0"/>
    <x v="8"/>
    <x v="0"/>
    <x v="1"/>
    <x v="0"/>
  </r>
  <r>
    <x v="0"/>
    <x v="0"/>
    <x v="1860"/>
    <x v="6304"/>
    <x v="0"/>
    <x v="0"/>
    <x v="0"/>
    <x v="0"/>
    <s v="2021-05-13 09:41:51"/>
    <x v="0"/>
    <x v="1860"/>
    <x v="1860"/>
    <x v="0"/>
    <x v="1839"/>
    <x v="0"/>
    <s v="H005134"/>
    <s v="012917005134"/>
    <x v="3"/>
    <x v="3"/>
    <x v="3"/>
    <x v="0"/>
    <x v="0"/>
    <x v="0"/>
    <x v="0"/>
    <x v="0"/>
    <x v="354"/>
    <x v="0"/>
    <x v="3"/>
    <x v="0"/>
    <x v="1"/>
    <x v="0"/>
  </r>
  <r>
    <x v="0"/>
    <x v="0"/>
    <x v="1861"/>
    <x v="6305"/>
    <x v="0"/>
    <x v="0"/>
    <x v="0"/>
    <x v="0"/>
    <s v="2021-05-13 09:41:27"/>
    <x v="0"/>
    <x v="1861"/>
    <x v="1861"/>
    <x v="0"/>
    <x v="1840"/>
    <x v="0"/>
    <s v="H005537"/>
    <s v="012917005537"/>
    <x v="3"/>
    <x v="3"/>
    <x v="3"/>
    <x v="0"/>
    <x v="0"/>
    <x v="0"/>
    <x v="0"/>
    <x v="0"/>
    <x v="29"/>
    <x v="0"/>
    <x v="3"/>
    <x v="0"/>
    <x v="1"/>
    <x v="0"/>
  </r>
  <r>
    <x v="0"/>
    <x v="0"/>
    <x v="174"/>
    <x v="6306"/>
    <x v="0"/>
    <x v="0"/>
    <x v="0"/>
    <x v="0"/>
    <s v="2021-05-13 09:41:23"/>
    <x v="0"/>
    <x v="174"/>
    <x v="174"/>
    <x v="0"/>
    <x v="173"/>
    <x v="0"/>
    <s v="14302783972"/>
    <s v="014302783972"/>
    <x v="0"/>
    <x v="0"/>
    <x v="0"/>
    <x v="0"/>
    <x v="0"/>
    <x v="0"/>
    <x v="0"/>
    <x v="0"/>
    <x v="510"/>
    <x v="0"/>
    <x v="1"/>
    <x v="0"/>
    <x v="1"/>
    <x v="0"/>
  </r>
  <r>
    <x v="0"/>
    <x v="0"/>
    <x v="1862"/>
    <x v="6307"/>
    <x v="0"/>
    <x v="0"/>
    <x v="0"/>
    <x v="0"/>
    <s v="2021-05-13 09:41:02"/>
    <x v="0"/>
    <x v="1862"/>
    <x v="1862"/>
    <x v="20"/>
    <x v="1841"/>
    <x v="0"/>
    <s v="H005544"/>
    <s v="012917005544"/>
    <x v="3"/>
    <x v="3"/>
    <x v="3"/>
    <x v="0"/>
    <x v="0"/>
    <x v="0"/>
    <x v="0"/>
    <x v="0"/>
    <x v="29"/>
    <x v="0"/>
    <x v="3"/>
    <x v="0"/>
    <x v="1"/>
    <x v="0"/>
  </r>
  <r>
    <x v="0"/>
    <x v="0"/>
    <x v="108"/>
    <x v="6308"/>
    <x v="0"/>
    <x v="0"/>
    <x v="0"/>
    <x v="0"/>
    <s v="2021-05-13 09:40:22"/>
    <x v="0"/>
    <x v="108"/>
    <x v="108"/>
    <x v="0"/>
    <x v="107"/>
    <x v="0"/>
    <s v="H005328"/>
    <s v="012917005328"/>
    <x v="3"/>
    <x v="3"/>
    <x v="3"/>
    <x v="0"/>
    <x v="0"/>
    <x v="0"/>
    <x v="0"/>
    <x v="0"/>
    <x v="29"/>
    <x v="0"/>
    <x v="3"/>
    <x v="0"/>
    <x v="1"/>
    <x v="0"/>
  </r>
  <r>
    <x v="0"/>
    <x v="0"/>
    <x v="428"/>
    <x v="6309"/>
    <x v="0"/>
    <x v="0"/>
    <x v="0"/>
    <x v="0"/>
    <s v="2021-05-13 09:36:11"/>
    <x v="0"/>
    <x v="428"/>
    <x v="428"/>
    <x v="0"/>
    <x v="426"/>
    <x v="0"/>
    <s v="H004997"/>
    <s v="012917004997"/>
    <x v="3"/>
    <x v="3"/>
    <x v="3"/>
    <x v="0"/>
    <x v="0"/>
    <x v="0"/>
    <x v="0"/>
    <x v="0"/>
    <x v="279"/>
    <x v="0"/>
    <x v="10"/>
    <x v="0"/>
    <x v="1"/>
    <x v="0"/>
  </r>
  <r>
    <x v="0"/>
    <x v="0"/>
    <x v="181"/>
    <x v="6310"/>
    <x v="0"/>
    <x v="0"/>
    <x v="0"/>
    <x v="0"/>
    <s v="2021-05-13 09:34:29"/>
    <x v="0"/>
    <x v="181"/>
    <x v="181"/>
    <x v="0"/>
    <x v="180"/>
    <x v="0"/>
    <s v="19711485225"/>
    <s v="019711485225"/>
    <x v="6"/>
    <x v="6"/>
    <x v="6"/>
    <x v="0"/>
    <x v="0"/>
    <x v="0"/>
    <x v="0"/>
    <x v="0"/>
    <x v="219"/>
    <x v="0"/>
    <x v="0"/>
    <x v="0"/>
    <x v="1"/>
    <x v="0"/>
  </r>
  <r>
    <x v="0"/>
    <x v="0"/>
    <x v="1863"/>
    <x v="6311"/>
    <x v="0"/>
    <x v="0"/>
    <x v="0"/>
    <x v="0"/>
    <s v="2021-05-13 09:28:31"/>
    <x v="0"/>
    <x v="1863"/>
    <x v="1863"/>
    <x v="0"/>
    <x v="1842"/>
    <x v="0"/>
    <s v="H005080"/>
    <s v="012917005080"/>
    <x v="3"/>
    <x v="3"/>
    <x v="3"/>
    <x v="0"/>
    <x v="0"/>
    <x v="0"/>
    <x v="0"/>
    <x v="0"/>
    <x v="279"/>
    <x v="0"/>
    <x v="10"/>
    <x v="0"/>
    <x v="1"/>
    <x v="0"/>
  </r>
  <r>
    <x v="0"/>
    <x v="0"/>
    <x v="3"/>
    <x v="6312"/>
    <x v="0"/>
    <x v="0"/>
    <x v="0"/>
    <x v="0"/>
    <s v="2021-05-13 09:26:15"/>
    <x v="0"/>
    <x v="3"/>
    <x v="3"/>
    <x v="0"/>
    <x v="3"/>
    <x v="0"/>
    <s v="H005067"/>
    <s v="012917005067"/>
    <x v="3"/>
    <x v="3"/>
    <x v="3"/>
    <x v="0"/>
    <x v="0"/>
    <x v="0"/>
    <x v="0"/>
    <x v="0"/>
    <x v="279"/>
    <x v="0"/>
    <x v="10"/>
    <x v="0"/>
    <x v="1"/>
    <x v="0"/>
  </r>
  <r>
    <x v="0"/>
    <x v="0"/>
    <x v="979"/>
    <x v="6313"/>
    <x v="0"/>
    <x v="0"/>
    <x v="0"/>
    <x v="0"/>
    <s v="2021-05-13 09:25:41"/>
    <x v="0"/>
    <x v="979"/>
    <x v="979"/>
    <x v="0"/>
    <x v="971"/>
    <x v="0"/>
    <s v="H005247"/>
    <s v="012917005247"/>
    <x v="3"/>
    <x v="3"/>
    <x v="3"/>
    <x v="0"/>
    <x v="0"/>
    <x v="0"/>
    <x v="0"/>
    <x v="0"/>
    <x v="279"/>
    <x v="0"/>
    <x v="10"/>
    <x v="0"/>
    <x v="1"/>
    <x v="0"/>
  </r>
  <r>
    <x v="0"/>
    <x v="0"/>
    <x v="320"/>
    <x v="6314"/>
    <x v="0"/>
    <x v="0"/>
    <x v="0"/>
    <x v="0"/>
    <s v="2021-05-13 09:25:14"/>
    <x v="0"/>
    <x v="320"/>
    <x v="320"/>
    <x v="0"/>
    <x v="318"/>
    <x v="0"/>
    <s v="H005582"/>
    <s v="012917005582"/>
    <x v="3"/>
    <x v="3"/>
    <x v="3"/>
    <x v="0"/>
    <x v="0"/>
    <x v="0"/>
    <x v="0"/>
    <x v="0"/>
    <x v="279"/>
    <x v="0"/>
    <x v="10"/>
    <x v="0"/>
    <x v="1"/>
    <x v="0"/>
  </r>
  <r>
    <x v="0"/>
    <x v="0"/>
    <x v="93"/>
    <x v="6315"/>
    <x v="0"/>
    <x v="0"/>
    <x v="0"/>
    <x v="0"/>
    <s v="2021-05-13 09:24:49"/>
    <x v="0"/>
    <x v="93"/>
    <x v="93"/>
    <x v="0"/>
    <x v="93"/>
    <x v="0"/>
    <s v="H005633"/>
    <s v="012917005633"/>
    <x v="3"/>
    <x v="3"/>
    <x v="3"/>
    <x v="0"/>
    <x v="0"/>
    <x v="0"/>
    <x v="0"/>
    <x v="0"/>
    <x v="279"/>
    <x v="0"/>
    <x v="10"/>
    <x v="0"/>
    <x v="1"/>
    <x v="0"/>
  </r>
  <r>
    <x v="0"/>
    <x v="0"/>
    <x v="1864"/>
    <x v="6316"/>
    <x v="0"/>
    <x v="0"/>
    <x v="0"/>
    <x v="0"/>
    <s v="2021-05-13 09:14:37"/>
    <x v="0"/>
    <x v="1864"/>
    <x v="1864"/>
    <x v="0"/>
    <x v="1843"/>
    <x v="0"/>
    <s v="19711415176"/>
    <s v="019711415176"/>
    <x v="6"/>
    <x v="6"/>
    <x v="6"/>
    <x v="0"/>
    <x v="0"/>
    <x v="0"/>
    <x v="0"/>
    <x v="0"/>
    <x v="116"/>
    <x v="0"/>
    <x v="0"/>
    <x v="0"/>
    <x v="1"/>
    <x v="0"/>
  </r>
  <r>
    <x v="0"/>
    <x v="0"/>
    <x v="1865"/>
    <x v="6317"/>
    <x v="0"/>
    <x v="0"/>
    <x v="0"/>
    <x v="0"/>
    <s v="2021-05-13 09:06:09"/>
    <x v="0"/>
    <x v="1865"/>
    <x v="1865"/>
    <x v="1"/>
    <x v="1844"/>
    <x v="0"/>
    <s v="19711395211"/>
    <s v="019711395211"/>
    <x v="6"/>
    <x v="6"/>
    <x v="6"/>
    <x v="0"/>
    <x v="0"/>
    <x v="0"/>
    <x v="0"/>
    <x v="0"/>
    <x v="116"/>
    <x v="0"/>
    <x v="0"/>
    <x v="0"/>
    <x v="1"/>
    <x v="0"/>
  </r>
  <r>
    <x v="0"/>
    <x v="0"/>
    <x v="368"/>
    <x v="6318"/>
    <x v="0"/>
    <x v="0"/>
    <x v="0"/>
    <x v="0"/>
    <s v="2021-05-13 08:58:34"/>
    <x v="0"/>
    <x v="368"/>
    <x v="368"/>
    <x v="0"/>
    <x v="366"/>
    <x v="0"/>
    <s v="19711485228"/>
    <s v="019711485228"/>
    <x v="6"/>
    <x v="6"/>
    <x v="6"/>
    <x v="0"/>
    <x v="0"/>
    <x v="0"/>
    <x v="0"/>
    <x v="0"/>
    <x v="116"/>
    <x v="0"/>
    <x v="0"/>
    <x v="0"/>
    <x v="1"/>
    <x v="0"/>
  </r>
  <r>
    <x v="0"/>
    <x v="0"/>
    <x v="283"/>
    <x v="6319"/>
    <x v="0"/>
    <x v="0"/>
    <x v="0"/>
    <x v="0"/>
    <s v="2021-05-13 08:58:01"/>
    <x v="0"/>
    <x v="283"/>
    <x v="283"/>
    <x v="0"/>
    <x v="281"/>
    <x v="0"/>
    <s v="13213335480"/>
    <s v="013213335480"/>
    <x v="0"/>
    <x v="0"/>
    <x v="0"/>
    <x v="0"/>
    <x v="0"/>
    <x v="0"/>
    <x v="0"/>
    <x v="0"/>
    <x v="141"/>
    <x v="0"/>
    <x v="0"/>
    <x v="0"/>
    <x v="0"/>
    <x v="0"/>
  </r>
  <r>
    <x v="0"/>
    <x v="0"/>
    <x v="1866"/>
    <x v="6320"/>
    <x v="0"/>
    <x v="0"/>
    <x v="0"/>
    <x v="0"/>
    <s v="2021-05-13 08:56:52"/>
    <x v="0"/>
    <x v="1866"/>
    <x v="1866"/>
    <x v="0"/>
    <x v="1845"/>
    <x v="0"/>
    <s v="13284195965"/>
    <s v="013284195965"/>
    <x v="0"/>
    <x v="0"/>
    <x v="0"/>
    <x v="0"/>
    <x v="0"/>
    <x v="0"/>
    <x v="0"/>
    <x v="0"/>
    <x v="178"/>
    <x v="0"/>
    <x v="10"/>
    <x v="0"/>
    <x v="1"/>
    <x v="0"/>
  </r>
  <r>
    <x v="0"/>
    <x v="0"/>
    <x v="128"/>
    <x v="6321"/>
    <x v="0"/>
    <x v="0"/>
    <x v="0"/>
    <x v="0"/>
    <s v="2021-05-13 08:50:13"/>
    <x v="0"/>
    <x v="128"/>
    <x v="128"/>
    <x v="0"/>
    <x v="127"/>
    <x v="0"/>
    <s v="19711485287"/>
    <s v="019711485287"/>
    <x v="6"/>
    <x v="6"/>
    <x v="6"/>
    <x v="0"/>
    <x v="0"/>
    <x v="0"/>
    <x v="0"/>
    <x v="0"/>
    <x v="254"/>
    <x v="0"/>
    <x v="10"/>
    <x v="0"/>
    <x v="1"/>
    <x v="0"/>
  </r>
  <r>
    <x v="0"/>
    <x v="0"/>
    <x v="214"/>
    <x v="6322"/>
    <x v="0"/>
    <x v="0"/>
    <x v="0"/>
    <x v="0"/>
    <s v="2021-05-12 21:27:06"/>
    <x v="0"/>
    <x v="214"/>
    <x v="214"/>
    <x v="0"/>
    <x v="212"/>
    <x v="0"/>
    <s v="10104160900"/>
    <s v="010104160900"/>
    <x v="1"/>
    <x v="1"/>
    <x v="1"/>
    <x v="0"/>
    <x v="0"/>
    <x v="0"/>
    <x v="0"/>
    <x v="0"/>
    <x v="201"/>
    <x v="0"/>
    <x v="1"/>
    <x v="0"/>
    <x v="1"/>
    <x v="0"/>
  </r>
  <r>
    <x v="0"/>
    <x v="0"/>
    <x v="1867"/>
    <x v="6323"/>
    <x v="0"/>
    <x v="0"/>
    <x v="0"/>
    <x v="0"/>
    <s v="2021-05-12 20:06:22"/>
    <x v="0"/>
    <x v="1867"/>
    <x v="1867"/>
    <x v="3"/>
    <x v="1846"/>
    <x v="0"/>
    <s v="H005492"/>
    <s v="012917005492"/>
    <x v="3"/>
    <x v="3"/>
    <x v="3"/>
    <x v="0"/>
    <x v="0"/>
    <x v="0"/>
    <x v="0"/>
    <x v="0"/>
    <x v="49"/>
    <x v="0"/>
    <x v="5"/>
    <x v="0"/>
    <x v="1"/>
    <x v="0"/>
  </r>
  <r>
    <x v="0"/>
    <x v="0"/>
    <x v="1868"/>
    <x v="6324"/>
    <x v="0"/>
    <x v="0"/>
    <x v="0"/>
    <x v="0"/>
    <s v="2021-05-12 18:47:46"/>
    <x v="0"/>
    <x v="1868"/>
    <x v="1868"/>
    <x v="0"/>
    <x v="1847"/>
    <x v="0"/>
    <s v="13287262779"/>
    <s v="013287262779"/>
    <x v="0"/>
    <x v="0"/>
    <x v="0"/>
    <x v="0"/>
    <x v="0"/>
    <x v="0"/>
    <x v="0"/>
    <x v="0"/>
    <x v="19"/>
    <x v="0"/>
    <x v="7"/>
    <x v="0"/>
    <x v="1"/>
    <x v="0"/>
  </r>
  <r>
    <x v="0"/>
    <x v="0"/>
    <x v="1869"/>
    <x v="6325"/>
    <x v="0"/>
    <x v="0"/>
    <x v="0"/>
    <x v="0"/>
    <s v="2021-05-12 18:47:11"/>
    <x v="0"/>
    <x v="1869"/>
    <x v="1869"/>
    <x v="0"/>
    <x v="1848"/>
    <x v="0"/>
    <s v="13287262792"/>
    <s v="013287262792"/>
    <x v="0"/>
    <x v="0"/>
    <x v="0"/>
    <x v="0"/>
    <x v="0"/>
    <x v="0"/>
    <x v="0"/>
    <x v="0"/>
    <x v="11"/>
    <x v="0"/>
    <x v="7"/>
    <x v="0"/>
    <x v="1"/>
    <x v="0"/>
  </r>
  <r>
    <x v="0"/>
    <x v="0"/>
    <x v="82"/>
    <x v="6326"/>
    <x v="0"/>
    <x v="0"/>
    <x v="0"/>
    <x v="0"/>
    <s v="2021-05-12 18:40:43"/>
    <x v="0"/>
    <x v="82"/>
    <x v="82"/>
    <x v="0"/>
    <x v="82"/>
    <x v="0"/>
    <s v="13290746071"/>
    <s v="013290746071"/>
    <x v="0"/>
    <x v="0"/>
    <x v="0"/>
    <x v="0"/>
    <x v="0"/>
    <x v="0"/>
    <x v="0"/>
    <x v="0"/>
    <x v="26"/>
    <x v="0"/>
    <x v="0"/>
    <x v="0"/>
    <x v="1"/>
    <x v="0"/>
  </r>
  <r>
    <x v="1"/>
    <x v="0"/>
    <x v="1870"/>
    <x v="6327"/>
    <x v="0"/>
    <x v="0"/>
    <x v="0"/>
    <x v="0"/>
    <s v="2021-05-12 18:40:09"/>
    <x v="0"/>
    <x v="1870"/>
    <x v="1870"/>
    <x v="134"/>
    <x v="1849"/>
    <x v="0"/>
    <s v="13287262529"/>
    <s v="013287262529"/>
    <x v="0"/>
    <x v="0"/>
    <x v="0"/>
    <x v="0"/>
    <x v="0"/>
    <x v="0"/>
    <x v="0"/>
    <x v="0"/>
    <x v="26"/>
    <x v="0"/>
    <x v="0"/>
    <x v="0"/>
    <x v="1"/>
    <x v="0"/>
  </r>
  <r>
    <x v="0"/>
    <x v="0"/>
    <x v="135"/>
    <x v="6328"/>
    <x v="0"/>
    <x v="0"/>
    <x v="0"/>
    <x v="0"/>
    <s v="2021-05-12 18:36:38"/>
    <x v="0"/>
    <x v="135"/>
    <x v="135"/>
    <x v="0"/>
    <x v="134"/>
    <x v="0"/>
    <s v="19711515219"/>
    <s v="019711515219"/>
    <x v="6"/>
    <x v="6"/>
    <x v="6"/>
    <x v="0"/>
    <x v="0"/>
    <x v="0"/>
    <x v="0"/>
    <x v="0"/>
    <x v="84"/>
    <x v="0"/>
    <x v="0"/>
    <x v="0"/>
    <x v="1"/>
    <x v="0"/>
  </r>
  <r>
    <x v="0"/>
    <x v="0"/>
    <x v="119"/>
    <x v="6329"/>
    <x v="0"/>
    <x v="0"/>
    <x v="0"/>
    <x v="0"/>
    <s v="2021-05-12 18:35:10"/>
    <x v="0"/>
    <x v="119"/>
    <x v="119"/>
    <x v="0"/>
    <x v="118"/>
    <x v="0"/>
    <s v="19711515205"/>
    <s v="019711515205"/>
    <x v="6"/>
    <x v="6"/>
    <x v="6"/>
    <x v="0"/>
    <x v="0"/>
    <x v="0"/>
    <x v="0"/>
    <x v="0"/>
    <x v="84"/>
    <x v="0"/>
    <x v="0"/>
    <x v="0"/>
    <x v="1"/>
    <x v="0"/>
  </r>
  <r>
    <x v="0"/>
    <x v="0"/>
    <x v="1871"/>
    <x v="6330"/>
    <x v="0"/>
    <x v="0"/>
    <x v="0"/>
    <x v="0"/>
    <s v="2021-05-12 18:35:08"/>
    <x v="0"/>
    <x v="1871"/>
    <x v="1871"/>
    <x v="1"/>
    <x v="1850"/>
    <x v="0"/>
    <s v="14406836385"/>
    <s v="014406836385"/>
    <x v="7"/>
    <x v="7"/>
    <x v="7"/>
    <x v="0"/>
    <x v="0"/>
    <x v="0"/>
    <x v="0"/>
    <x v="0"/>
    <x v="511"/>
    <x v="0"/>
    <x v="13"/>
    <x v="0"/>
    <x v="1"/>
    <x v="0"/>
  </r>
  <r>
    <x v="0"/>
    <x v="0"/>
    <x v="205"/>
    <x v="6331"/>
    <x v="0"/>
    <x v="0"/>
    <x v="0"/>
    <x v="0"/>
    <s v="2021-05-12 18:23:19"/>
    <x v="0"/>
    <x v="205"/>
    <x v="205"/>
    <x v="0"/>
    <x v="91"/>
    <x v="0"/>
    <s v="13287262420"/>
    <s v="013287262420"/>
    <x v="0"/>
    <x v="0"/>
    <x v="0"/>
    <x v="0"/>
    <x v="0"/>
    <x v="0"/>
    <x v="0"/>
    <x v="0"/>
    <x v="26"/>
    <x v="0"/>
    <x v="0"/>
    <x v="0"/>
    <x v="1"/>
    <x v="0"/>
  </r>
  <r>
    <x v="0"/>
    <x v="0"/>
    <x v="216"/>
    <x v="6332"/>
    <x v="0"/>
    <x v="0"/>
    <x v="0"/>
    <x v="0"/>
    <s v="2021-05-12 18:15:35"/>
    <x v="0"/>
    <x v="216"/>
    <x v="216"/>
    <x v="0"/>
    <x v="214"/>
    <x v="0"/>
    <s v="13284129894"/>
    <s v="013284129894"/>
    <x v="0"/>
    <x v="0"/>
    <x v="0"/>
    <x v="0"/>
    <x v="0"/>
    <x v="0"/>
    <x v="0"/>
    <x v="0"/>
    <x v="263"/>
    <x v="0"/>
    <x v="0"/>
    <x v="0"/>
    <x v="1"/>
    <x v="0"/>
  </r>
  <r>
    <x v="0"/>
    <x v="0"/>
    <x v="120"/>
    <x v="6333"/>
    <x v="0"/>
    <x v="0"/>
    <x v="0"/>
    <x v="0"/>
    <s v="2021-05-12 18:14:42"/>
    <x v="0"/>
    <x v="120"/>
    <x v="120"/>
    <x v="0"/>
    <x v="119"/>
    <x v="0"/>
    <s v="13287262886"/>
    <s v="013287262886"/>
    <x v="0"/>
    <x v="0"/>
    <x v="0"/>
    <x v="0"/>
    <x v="0"/>
    <x v="0"/>
    <x v="0"/>
    <x v="0"/>
    <x v="481"/>
    <x v="0"/>
    <x v="0"/>
    <x v="0"/>
    <x v="1"/>
    <x v="0"/>
  </r>
  <r>
    <x v="0"/>
    <x v="0"/>
    <x v="277"/>
    <x v="6334"/>
    <x v="0"/>
    <x v="0"/>
    <x v="0"/>
    <x v="0"/>
    <s v="2021-05-12 18:11:27"/>
    <x v="0"/>
    <x v="277"/>
    <x v="277"/>
    <x v="0"/>
    <x v="275"/>
    <x v="0"/>
    <s v="19711425426"/>
    <s v="019711425426"/>
    <x v="6"/>
    <x v="6"/>
    <x v="6"/>
    <x v="0"/>
    <x v="0"/>
    <x v="0"/>
    <x v="0"/>
    <x v="0"/>
    <x v="246"/>
    <x v="0"/>
    <x v="0"/>
    <x v="0"/>
    <x v="1"/>
    <x v="0"/>
  </r>
  <r>
    <x v="0"/>
    <x v="0"/>
    <x v="18"/>
    <x v="6335"/>
    <x v="0"/>
    <x v="0"/>
    <x v="0"/>
    <x v="0"/>
    <s v="2021-05-12 18:09:42"/>
    <x v="0"/>
    <x v="18"/>
    <x v="18"/>
    <x v="0"/>
    <x v="18"/>
    <x v="0"/>
    <s v="13287262316"/>
    <s v="013287262316"/>
    <x v="0"/>
    <x v="0"/>
    <x v="0"/>
    <x v="0"/>
    <x v="0"/>
    <x v="0"/>
    <x v="0"/>
    <x v="0"/>
    <x v="26"/>
    <x v="0"/>
    <x v="0"/>
    <x v="0"/>
    <x v="1"/>
    <x v="0"/>
  </r>
  <r>
    <x v="0"/>
    <x v="0"/>
    <x v="123"/>
    <x v="6336"/>
    <x v="0"/>
    <x v="0"/>
    <x v="0"/>
    <x v="0"/>
    <s v="2021-05-12 18:04:11"/>
    <x v="0"/>
    <x v="123"/>
    <x v="123"/>
    <x v="0"/>
    <x v="122"/>
    <x v="0"/>
    <s v="19711435056"/>
    <s v="019711435056"/>
    <x v="6"/>
    <x v="6"/>
    <x v="6"/>
    <x v="0"/>
    <x v="0"/>
    <x v="0"/>
    <x v="0"/>
    <x v="0"/>
    <x v="287"/>
    <x v="0"/>
    <x v="0"/>
    <x v="0"/>
    <x v="1"/>
    <x v="0"/>
  </r>
  <r>
    <x v="0"/>
    <x v="0"/>
    <x v="421"/>
    <x v="6337"/>
    <x v="0"/>
    <x v="0"/>
    <x v="0"/>
    <x v="0"/>
    <s v="2021-05-12 17:56:54"/>
    <x v="0"/>
    <x v="421"/>
    <x v="421"/>
    <x v="0"/>
    <x v="419"/>
    <x v="0"/>
    <s v="064264000891"/>
    <s v="064264000891"/>
    <x v="2"/>
    <x v="2"/>
    <x v="2"/>
    <x v="0"/>
    <x v="0"/>
    <x v="0"/>
    <x v="0"/>
    <x v="0"/>
    <x v="97"/>
    <x v="0"/>
    <x v="8"/>
    <x v="0"/>
    <x v="2"/>
    <x v="0"/>
  </r>
  <r>
    <x v="0"/>
    <x v="0"/>
    <x v="125"/>
    <x v="6338"/>
    <x v="0"/>
    <x v="0"/>
    <x v="0"/>
    <x v="0"/>
    <s v="2021-05-12 17:55:54"/>
    <x v="0"/>
    <x v="125"/>
    <x v="125"/>
    <x v="0"/>
    <x v="124"/>
    <x v="0"/>
    <s v="19711435087"/>
    <s v="019711435087"/>
    <x v="6"/>
    <x v="6"/>
    <x v="6"/>
    <x v="0"/>
    <x v="0"/>
    <x v="0"/>
    <x v="0"/>
    <x v="0"/>
    <x v="74"/>
    <x v="0"/>
    <x v="7"/>
    <x v="0"/>
    <x v="1"/>
    <x v="0"/>
  </r>
  <r>
    <x v="0"/>
    <x v="0"/>
    <x v="138"/>
    <x v="6339"/>
    <x v="0"/>
    <x v="0"/>
    <x v="0"/>
    <x v="0"/>
    <s v="2021-05-12 17:49:43"/>
    <x v="0"/>
    <x v="138"/>
    <x v="138"/>
    <x v="0"/>
    <x v="137"/>
    <x v="0"/>
    <s v="19711435086"/>
    <s v="019711435086"/>
    <x v="6"/>
    <x v="6"/>
    <x v="6"/>
    <x v="0"/>
    <x v="0"/>
    <x v="0"/>
    <x v="0"/>
    <x v="0"/>
    <x v="492"/>
    <x v="0"/>
    <x v="0"/>
    <x v="0"/>
    <x v="1"/>
    <x v="0"/>
  </r>
  <r>
    <x v="0"/>
    <x v="0"/>
    <x v="363"/>
    <x v="6340"/>
    <x v="0"/>
    <x v="0"/>
    <x v="0"/>
    <x v="0"/>
    <s v="2021-05-12 17:48:38"/>
    <x v="0"/>
    <x v="363"/>
    <x v="363"/>
    <x v="0"/>
    <x v="361"/>
    <x v="0"/>
    <s v="19711515203"/>
    <s v="019711515203"/>
    <x v="6"/>
    <x v="6"/>
    <x v="6"/>
    <x v="0"/>
    <x v="0"/>
    <x v="0"/>
    <x v="0"/>
    <x v="0"/>
    <x v="91"/>
    <x v="0"/>
    <x v="0"/>
    <x v="0"/>
    <x v="1"/>
    <x v="0"/>
  </r>
  <r>
    <x v="0"/>
    <x v="0"/>
    <x v="12"/>
    <x v="6341"/>
    <x v="0"/>
    <x v="0"/>
    <x v="0"/>
    <x v="0"/>
    <s v="2021-05-12 17:16:29"/>
    <x v="0"/>
    <x v="12"/>
    <x v="12"/>
    <x v="0"/>
    <x v="12"/>
    <x v="0"/>
    <s v="19711515173"/>
    <s v="019711515173"/>
    <x v="6"/>
    <x v="6"/>
    <x v="6"/>
    <x v="0"/>
    <x v="0"/>
    <x v="0"/>
    <x v="0"/>
    <x v="0"/>
    <x v="474"/>
    <x v="0"/>
    <x v="0"/>
    <x v="0"/>
    <x v="1"/>
    <x v="0"/>
  </r>
  <r>
    <x v="0"/>
    <x v="0"/>
    <x v="17"/>
    <x v="6342"/>
    <x v="0"/>
    <x v="0"/>
    <x v="0"/>
    <x v="0"/>
    <s v="2021-05-12 17:14:40"/>
    <x v="0"/>
    <x v="17"/>
    <x v="17"/>
    <x v="0"/>
    <x v="17"/>
    <x v="0"/>
    <s v="19711435075"/>
    <s v="019711435075"/>
    <x v="6"/>
    <x v="6"/>
    <x v="6"/>
    <x v="0"/>
    <x v="0"/>
    <x v="0"/>
    <x v="0"/>
    <x v="0"/>
    <x v="219"/>
    <x v="0"/>
    <x v="0"/>
    <x v="0"/>
    <x v="1"/>
    <x v="0"/>
  </r>
  <r>
    <x v="0"/>
    <x v="0"/>
    <x v="103"/>
    <x v="6343"/>
    <x v="0"/>
    <x v="0"/>
    <x v="0"/>
    <x v="0"/>
    <s v="2021-05-12 17:06:55"/>
    <x v="0"/>
    <x v="103"/>
    <x v="103"/>
    <x v="0"/>
    <x v="102"/>
    <x v="0"/>
    <s v="19711435080"/>
    <s v="019711435080"/>
    <x v="6"/>
    <x v="6"/>
    <x v="6"/>
    <x v="0"/>
    <x v="0"/>
    <x v="0"/>
    <x v="0"/>
    <x v="0"/>
    <x v="512"/>
    <x v="0"/>
    <x v="0"/>
    <x v="0"/>
    <x v="1"/>
    <x v="0"/>
  </r>
  <r>
    <x v="0"/>
    <x v="0"/>
    <x v="50"/>
    <x v="6344"/>
    <x v="0"/>
    <x v="0"/>
    <x v="0"/>
    <x v="0"/>
    <s v="2021-05-12 17:05:22"/>
    <x v="0"/>
    <x v="50"/>
    <x v="50"/>
    <x v="0"/>
    <x v="50"/>
    <x v="0"/>
    <s v="19711435033"/>
    <s v="019711435033"/>
    <x v="6"/>
    <x v="6"/>
    <x v="6"/>
    <x v="0"/>
    <x v="0"/>
    <x v="0"/>
    <x v="0"/>
    <x v="0"/>
    <x v="74"/>
    <x v="0"/>
    <x v="7"/>
    <x v="0"/>
    <x v="1"/>
    <x v="0"/>
  </r>
  <r>
    <x v="0"/>
    <x v="0"/>
    <x v="452"/>
    <x v="6345"/>
    <x v="0"/>
    <x v="0"/>
    <x v="0"/>
    <x v="0"/>
    <s v="2021-05-12 17:03:20"/>
    <x v="0"/>
    <x v="452"/>
    <x v="452"/>
    <x v="0"/>
    <x v="450"/>
    <x v="0"/>
    <s v="13281938421"/>
    <s v="013281938421"/>
    <x v="0"/>
    <x v="0"/>
    <x v="0"/>
    <x v="0"/>
    <x v="0"/>
    <x v="0"/>
    <x v="0"/>
    <x v="0"/>
    <x v="31"/>
    <x v="0"/>
    <x v="3"/>
    <x v="0"/>
    <x v="1"/>
    <x v="0"/>
  </r>
  <r>
    <x v="0"/>
    <x v="0"/>
    <x v="17"/>
    <x v="6346"/>
    <x v="0"/>
    <x v="0"/>
    <x v="0"/>
    <x v="0"/>
    <s v="2021-05-12 16:57:52"/>
    <x v="0"/>
    <x v="17"/>
    <x v="17"/>
    <x v="0"/>
    <x v="17"/>
    <x v="0"/>
    <s v="13281938459"/>
    <s v="013281938459"/>
    <x v="0"/>
    <x v="0"/>
    <x v="0"/>
    <x v="0"/>
    <x v="0"/>
    <x v="0"/>
    <x v="0"/>
    <x v="0"/>
    <x v="80"/>
    <x v="0"/>
    <x v="0"/>
    <x v="0"/>
    <x v="1"/>
    <x v="0"/>
  </r>
  <r>
    <x v="0"/>
    <x v="0"/>
    <x v="216"/>
    <x v="6347"/>
    <x v="0"/>
    <x v="0"/>
    <x v="0"/>
    <x v="0"/>
    <s v="2021-05-12 16:41:30"/>
    <x v="0"/>
    <x v="216"/>
    <x v="216"/>
    <x v="0"/>
    <x v="214"/>
    <x v="0"/>
    <s v="13278499943"/>
    <s v="013278499943"/>
    <x v="0"/>
    <x v="0"/>
    <x v="0"/>
    <x v="0"/>
    <x v="0"/>
    <x v="0"/>
    <x v="0"/>
    <x v="0"/>
    <x v="297"/>
    <x v="0"/>
    <x v="0"/>
    <x v="0"/>
    <x v="1"/>
    <x v="0"/>
  </r>
  <r>
    <x v="0"/>
    <x v="0"/>
    <x v="1872"/>
    <x v="6348"/>
    <x v="0"/>
    <x v="0"/>
    <x v="0"/>
    <x v="0"/>
    <s v="2021-05-12 16:33:34"/>
    <x v="0"/>
    <x v="1872"/>
    <x v="1872"/>
    <x v="8"/>
    <x v="1851"/>
    <x v="0"/>
    <s v="13290746048"/>
    <s v="013290746048"/>
    <x v="0"/>
    <x v="0"/>
    <x v="0"/>
    <x v="0"/>
    <x v="0"/>
    <x v="0"/>
    <x v="0"/>
    <x v="0"/>
    <x v="513"/>
    <x v="0"/>
    <x v="0"/>
    <x v="0"/>
    <x v="1"/>
    <x v="0"/>
  </r>
  <r>
    <x v="0"/>
    <x v="0"/>
    <x v="295"/>
    <x v="6349"/>
    <x v="0"/>
    <x v="0"/>
    <x v="0"/>
    <x v="0"/>
    <s v="2021-05-12 16:26:03"/>
    <x v="0"/>
    <x v="295"/>
    <x v="295"/>
    <x v="0"/>
    <x v="293"/>
    <x v="0"/>
    <s v="14406836327"/>
    <s v="014406836327"/>
    <x v="7"/>
    <x v="7"/>
    <x v="7"/>
    <x v="0"/>
    <x v="0"/>
    <x v="0"/>
    <x v="0"/>
    <x v="0"/>
    <x v="421"/>
    <x v="0"/>
    <x v="13"/>
    <x v="0"/>
    <x v="1"/>
    <x v="0"/>
  </r>
  <r>
    <x v="0"/>
    <x v="0"/>
    <x v="1873"/>
    <x v="6350"/>
    <x v="0"/>
    <x v="0"/>
    <x v="0"/>
    <x v="0"/>
    <s v="2021-05-12 16:25:25"/>
    <x v="0"/>
    <x v="1873"/>
    <x v="1873"/>
    <x v="0"/>
    <x v="1852"/>
    <x v="0"/>
    <s v="19711435085"/>
    <s v="019711435085"/>
    <x v="6"/>
    <x v="6"/>
    <x v="6"/>
    <x v="0"/>
    <x v="0"/>
    <x v="0"/>
    <x v="0"/>
    <x v="0"/>
    <x v="74"/>
    <x v="0"/>
    <x v="7"/>
    <x v="0"/>
    <x v="1"/>
    <x v="0"/>
  </r>
  <r>
    <x v="0"/>
    <x v="0"/>
    <x v="650"/>
    <x v="6351"/>
    <x v="0"/>
    <x v="0"/>
    <x v="0"/>
    <x v="0"/>
    <s v="2021-05-12 16:16:07"/>
    <x v="0"/>
    <x v="650"/>
    <x v="650"/>
    <x v="0"/>
    <x v="647"/>
    <x v="0"/>
    <s v="19711395215"/>
    <s v="019711395215"/>
    <x v="6"/>
    <x v="6"/>
    <x v="6"/>
    <x v="0"/>
    <x v="0"/>
    <x v="0"/>
    <x v="0"/>
    <x v="0"/>
    <x v="74"/>
    <x v="0"/>
    <x v="7"/>
    <x v="0"/>
    <x v="1"/>
    <x v="0"/>
  </r>
  <r>
    <x v="0"/>
    <x v="0"/>
    <x v="503"/>
    <x v="6352"/>
    <x v="0"/>
    <x v="0"/>
    <x v="0"/>
    <x v="0"/>
    <s v="2021-05-12 16:05:25"/>
    <x v="0"/>
    <x v="503"/>
    <x v="503"/>
    <x v="0"/>
    <x v="501"/>
    <x v="0"/>
    <s v="19711395213"/>
    <s v="019711395213"/>
    <x v="6"/>
    <x v="6"/>
    <x v="6"/>
    <x v="0"/>
    <x v="0"/>
    <x v="0"/>
    <x v="0"/>
    <x v="0"/>
    <x v="116"/>
    <x v="0"/>
    <x v="0"/>
    <x v="0"/>
    <x v="1"/>
    <x v="0"/>
  </r>
  <r>
    <x v="0"/>
    <x v="0"/>
    <x v="280"/>
    <x v="6353"/>
    <x v="0"/>
    <x v="0"/>
    <x v="0"/>
    <x v="0"/>
    <s v="2021-05-12 15:57:10"/>
    <x v="0"/>
    <x v="280"/>
    <x v="280"/>
    <x v="0"/>
    <x v="278"/>
    <x v="0"/>
    <s v="8844565"/>
    <s v="013308844565"/>
    <x v="7"/>
    <x v="7"/>
    <x v="7"/>
    <x v="0"/>
    <x v="0"/>
    <x v="0"/>
    <x v="0"/>
    <x v="0"/>
    <x v="75"/>
    <x v="0"/>
    <x v="2"/>
    <x v="0"/>
    <x v="1"/>
    <x v="0"/>
  </r>
  <r>
    <x v="0"/>
    <x v="0"/>
    <x v="262"/>
    <x v="6354"/>
    <x v="0"/>
    <x v="0"/>
    <x v="0"/>
    <x v="0"/>
    <s v="2021-05-12 15:43:21"/>
    <x v="0"/>
    <x v="262"/>
    <x v="262"/>
    <x v="0"/>
    <x v="260"/>
    <x v="0"/>
    <s v="013305033067"/>
    <s v="013305033067"/>
    <x v="4"/>
    <x v="4"/>
    <x v="4"/>
    <x v="0"/>
    <x v="0"/>
    <x v="0"/>
    <x v="0"/>
    <x v="0"/>
    <x v="393"/>
    <x v="0"/>
    <x v="5"/>
    <x v="0"/>
    <x v="1"/>
    <x v="0"/>
  </r>
  <r>
    <x v="0"/>
    <x v="0"/>
    <x v="631"/>
    <x v="6355"/>
    <x v="0"/>
    <x v="0"/>
    <x v="0"/>
    <x v="0"/>
    <s v="2021-05-12 15:42:52"/>
    <x v="0"/>
    <x v="631"/>
    <x v="631"/>
    <x v="0"/>
    <x v="628"/>
    <x v="0"/>
    <s v="013305033047"/>
    <s v="013305033047"/>
    <x v="4"/>
    <x v="4"/>
    <x v="4"/>
    <x v="0"/>
    <x v="0"/>
    <x v="0"/>
    <x v="0"/>
    <x v="0"/>
    <x v="393"/>
    <x v="0"/>
    <x v="5"/>
    <x v="0"/>
    <x v="1"/>
    <x v="0"/>
  </r>
  <r>
    <x v="0"/>
    <x v="0"/>
    <x v="47"/>
    <x v="6356"/>
    <x v="0"/>
    <x v="0"/>
    <x v="0"/>
    <x v="0"/>
    <s v="2021-05-12 15:41:46"/>
    <x v="0"/>
    <x v="47"/>
    <x v="47"/>
    <x v="0"/>
    <x v="47"/>
    <x v="0"/>
    <s v="013305033087"/>
    <s v="013305033087"/>
    <x v="4"/>
    <x v="4"/>
    <x v="4"/>
    <x v="0"/>
    <x v="0"/>
    <x v="0"/>
    <x v="0"/>
    <x v="0"/>
    <x v="393"/>
    <x v="0"/>
    <x v="5"/>
    <x v="0"/>
    <x v="1"/>
    <x v="0"/>
  </r>
  <r>
    <x v="0"/>
    <x v="0"/>
    <x v="110"/>
    <x v="6357"/>
    <x v="0"/>
    <x v="0"/>
    <x v="0"/>
    <x v="0"/>
    <s v="2021-05-12 15:41:44"/>
    <x v="0"/>
    <x v="110"/>
    <x v="110"/>
    <x v="0"/>
    <x v="109"/>
    <x v="0"/>
    <s v="19711415180"/>
    <s v="019711415180"/>
    <x v="6"/>
    <x v="6"/>
    <x v="6"/>
    <x v="0"/>
    <x v="0"/>
    <x v="0"/>
    <x v="0"/>
    <x v="0"/>
    <x v="116"/>
    <x v="0"/>
    <x v="0"/>
    <x v="0"/>
    <x v="1"/>
    <x v="0"/>
  </r>
  <r>
    <x v="0"/>
    <x v="0"/>
    <x v="1299"/>
    <x v="6358"/>
    <x v="0"/>
    <x v="0"/>
    <x v="0"/>
    <x v="0"/>
    <s v="2021-05-12 15:35:57"/>
    <x v="0"/>
    <x v="1299"/>
    <x v="1299"/>
    <x v="0"/>
    <x v="1289"/>
    <x v="0"/>
    <s v="19711415163"/>
    <s v="019711415163"/>
    <x v="6"/>
    <x v="6"/>
    <x v="6"/>
    <x v="0"/>
    <x v="0"/>
    <x v="0"/>
    <x v="0"/>
    <x v="0"/>
    <x v="74"/>
    <x v="0"/>
    <x v="7"/>
    <x v="0"/>
    <x v="1"/>
    <x v="0"/>
  </r>
  <r>
    <x v="0"/>
    <x v="0"/>
    <x v="98"/>
    <x v="6359"/>
    <x v="0"/>
    <x v="0"/>
    <x v="0"/>
    <x v="0"/>
    <s v="2021-05-12 15:31:43"/>
    <x v="0"/>
    <x v="98"/>
    <x v="98"/>
    <x v="0"/>
    <x v="97"/>
    <x v="0"/>
    <s v="19711415142"/>
    <s v="019711415142"/>
    <x v="6"/>
    <x v="6"/>
    <x v="6"/>
    <x v="0"/>
    <x v="0"/>
    <x v="0"/>
    <x v="0"/>
    <x v="0"/>
    <x v="116"/>
    <x v="0"/>
    <x v="0"/>
    <x v="0"/>
    <x v="1"/>
    <x v="0"/>
  </r>
  <r>
    <x v="0"/>
    <x v="0"/>
    <x v="363"/>
    <x v="6360"/>
    <x v="0"/>
    <x v="0"/>
    <x v="0"/>
    <x v="0"/>
    <s v="2021-05-12 15:14:13"/>
    <x v="0"/>
    <x v="363"/>
    <x v="363"/>
    <x v="0"/>
    <x v="361"/>
    <x v="0"/>
    <s v="19711415143"/>
    <s v="019711415143"/>
    <x v="6"/>
    <x v="6"/>
    <x v="6"/>
    <x v="0"/>
    <x v="0"/>
    <x v="0"/>
    <x v="0"/>
    <x v="0"/>
    <x v="364"/>
    <x v="0"/>
    <x v="9"/>
    <x v="0"/>
    <x v="1"/>
    <x v="0"/>
  </r>
  <r>
    <x v="0"/>
    <x v="0"/>
    <x v="429"/>
    <x v="6361"/>
    <x v="0"/>
    <x v="0"/>
    <x v="0"/>
    <x v="0"/>
    <s v="2021-05-12 15:09:43"/>
    <x v="0"/>
    <x v="429"/>
    <x v="429"/>
    <x v="0"/>
    <x v="427"/>
    <x v="0"/>
    <s v="19711435038"/>
    <s v="019711435038"/>
    <x v="6"/>
    <x v="6"/>
    <x v="6"/>
    <x v="0"/>
    <x v="0"/>
    <x v="0"/>
    <x v="0"/>
    <x v="0"/>
    <x v="293"/>
    <x v="0"/>
    <x v="0"/>
    <x v="0"/>
    <x v="1"/>
    <x v="0"/>
  </r>
  <r>
    <x v="0"/>
    <x v="0"/>
    <x v="1874"/>
    <x v="6362"/>
    <x v="0"/>
    <x v="0"/>
    <x v="0"/>
    <x v="0"/>
    <s v="2021-05-12 15:03:26"/>
    <x v="0"/>
    <x v="1874"/>
    <x v="1874"/>
    <x v="0"/>
    <x v="1853"/>
    <x v="0"/>
    <s v="19711435003"/>
    <s v="019711435003"/>
    <x v="6"/>
    <x v="6"/>
    <x v="6"/>
    <x v="0"/>
    <x v="0"/>
    <x v="0"/>
    <x v="0"/>
    <x v="0"/>
    <x v="219"/>
    <x v="0"/>
    <x v="0"/>
    <x v="0"/>
    <x v="1"/>
    <x v="0"/>
  </r>
  <r>
    <x v="0"/>
    <x v="0"/>
    <x v="214"/>
    <x v="6363"/>
    <x v="0"/>
    <x v="0"/>
    <x v="0"/>
    <x v="0"/>
    <s v="2021-05-12 14:50:40"/>
    <x v="0"/>
    <x v="214"/>
    <x v="214"/>
    <x v="0"/>
    <x v="212"/>
    <x v="0"/>
    <s v="19711435083"/>
    <s v="019711435083"/>
    <x v="6"/>
    <x v="6"/>
    <x v="6"/>
    <x v="0"/>
    <x v="0"/>
    <x v="0"/>
    <x v="0"/>
    <x v="0"/>
    <x v="293"/>
    <x v="0"/>
    <x v="0"/>
    <x v="0"/>
    <x v="1"/>
    <x v="0"/>
  </r>
  <r>
    <x v="0"/>
    <x v="0"/>
    <x v="169"/>
    <x v="6364"/>
    <x v="0"/>
    <x v="0"/>
    <x v="0"/>
    <x v="0"/>
    <s v="2021-05-12 12:06:13"/>
    <x v="0"/>
    <x v="169"/>
    <x v="169"/>
    <x v="0"/>
    <x v="168"/>
    <x v="0"/>
    <s v="13218182861"/>
    <s v="013218182861"/>
    <x v="0"/>
    <x v="0"/>
    <x v="0"/>
    <x v="0"/>
    <x v="0"/>
    <x v="0"/>
    <x v="0"/>
    <x v="0"/>
    <x v="171"/>
    <x v="0"/>
    <x v="0"/>
    <x v="0"/>
    <x v="1"/>
    <x v="0"/>
  </r>
  <r>
    <x v="0"/>
    <x v="0"/>
    <x v="176"/>
    <x v="6365"/>
    <x v="0"/>
    <x v="0"/>
    <x v="0"/>
    <x v="0"/>
    <s v="2021-05-12 11:04:45"/>
    <x v="0"/>
    <x v="176"/>
    <x v="176"/>
    <x v="0"/>
    <x v="175"/>
    <x v="0"/>
    <s v="14406857983"/>
    <s v="014406857983"/>
    <x v="9"/>
    <x v="9"/>
    <x v="9"/>
    <x v="0"/>
    <x v="0"/>
    <x v="0"/>
    <x v="0"/>
    <x v="0"/>
    <x v="108"/>
    <x v="0"/>
    <x v="1"/>
    <x v="0"/>
    <x v="1"/>
    <x v="0"/>
  </r>
  <r>
    <x v="0"/>
    <x v="0"/>
    <x v="175"/>
    <x v="6366"/>
    <x v="0"/>
    <x v="0"/>
    <x v="0"/>
    <x v="0"/>
    <s v="2021-05-12 10:27:24"/>
    <x v="0"/>
    <x v="175"/>
    <x v="175"/>
    <x v="0"/>
    <x v="174"/>
    <x v="0"/>
    <s v="H004658"/>
    <s v="012917004658"/>
    <x v="3"/>
    <x v="3"/>
    <x v="3"/>
    <x v="0"/>
    <x v="0"/>
    <x v="0"/>
    <x v="0"/>
    <x v="0"/>
    <x v="49"/>
    <x v="0"/>
    <x v="5"/>
    <x v="0"/>
    <x v="1"/>
    <x v="0"/>
  </r>
  <r>
    <x v="0"/>
    <x v="0"/>
    <x v="251"/>
    <x v="6367"/>
    <x v="0"/>
    <x v="0"/>
    <x v="0"/>
    <x v="0"/>
    <s v="2021-05-12 10:12:56"/>
    <x v="0"/>
    <x v="251"/>
    <x v="251"/>
    <x v="0"/>
    <x v="249"/>
    <x v="0"/>
    <s v="0530421"/>
    <s v="013350530421"/>
    <x v="7"/>
    <x v="7"/>
    <x v="7"/>
    <x v="0"/>
    <x v="0"/>
    <x v="0"/>
    <x v="0"/>
    <x v="0"/>
    <x v="99"/>
    <x v="0"/>
    <x v="2"/>
    <x v="0"/>
    <x v="1"/>
    <x v="0"/>
  </r>
  <r>
    <x v="0"/>
    <x v="0"/>
    <x v="1037"/>
    <x v="6368"/>
    <x v="0"/>
    <x v="0"/>
    <x v="0"/>
    <x v="0"/>
    <s v="2021-05-12 10:12:31"/>
    <x v="0"/>
    <x v="1037"/>
    <x v="1037"/>
    <x v="0"/>
    <x v="1029"/>
    <x v="0"/>
    <s v="0530416"/>
    <s v="013350530416"/>
    <x v="7"/>
    <x v="7"/>
    <x v="7"/>
    <x v="0"/>
    <x v="0"/>
    <x v="0"/>
    <x v="0"/>
    <x v="0"/>
    <x v="99"/>
    <x v="0"/>
    <x v="2"/>
    <x v="0"/>
    <x v="1"/>
    <x v="0"/>
  </r>
  <r>
    <x v="0"/>
    <x v="0"/>
    <x v="318"/>
    <x v="6369"/>
    <x v="0"/>
    <x v="0"/>
    <x v="0"/>
    <x v="0"/>
    <s v="2021-05-12 10:09:50"/>
    <x v="0"/>
    <x v="318"/>
    <x v="318"/>
    <x v="0"/>
    <x v="316"/>
    <x v="0"/>
    <s v="8844180"/>
    <s v="013308844180"/>
    <x v="7"/>
    <x v="7"/>
    <x v="7"/>
    <x v="0"/>
    <x v="0"/>
    <x v="0"/>
    <x v="0"/>
    <x v="0"/>
    <x v="157"/>
    <x v="0"/>
    <x v="2"/>
    <x v="0"/>
    <x v="1"/>
    <x v="0"/>
  </r>
  <r>
    <x v="0"/>
    <x v="0"/>
    <x v="153"/>
    <x v="6370"/>
    <x v="0"/>
    <x v="0"/>
    <x v="0"/>
    <x v="0"/>
    <s v="2021-05-12 09:51:50"/>
    <x v="0"/>
    <x v="153"/>
    <x v="153"/>
    <x v="0"/>
    <x v="152"/>
    <x v="0"/>
    <s v="064264001024"/>
    <s v="064264001024"/>
    <x v="2"/>
    <x v="2"/>
    <x v="2"/>
    <x v="0"/>
    <x v="0"/>
    <x v="0"/>
    <x v="0"/>
    <x v="0"/>
    <x v="39"/>
    <x v="0"/>
    <x v="11"/>
    <x v="0"/>
    <x v="1"/>
    <x v="0"/>
  </r>
  <r>
    <x v="0"/>
    <x v="0"/>
    <x v="218"/>
    <x v="6371"/>
    <x v="0"/>
    <x v="0"/>
    <x v="0"/>
    <x v="0"/>
    <s v="2021-05-12 09:26:08"/>
    <x v="0"/>
    <x v="218"/>
    <x v="218"/>
    <x v="0"/>
    <x v="216"/>
    <x v="0"/>
    <s v="6835827"/>
    <s v="040706835827"/>
    <x v="7"/>
    <x v="7"/>
    <x v="7"/>
    <x v="0"/>
    <x v="0"/>
    <x v="0"/>
    <x v="0"/>
    <x v="0"/>
    <x v="493"/>
    <x v="0"/>
    <x v="3"/>
    <x v="0"/>
    <x v="0"/>
    <x v="0"/>
  </r>
  <r>
    <x v="0"/>
    <x v="0"/>
    <x v="11"/>
    <x v="6372"/>
    <x v="0"/>
    <x v="0"/>
    <x v="0"/>
    <x v="0"/>
    <s v="2021-05-12 09:25:50"/>
    <x v="0"/>
    <x v="11"/>
    <x v="11"/>
    <x v="0"/>
    <x v="11"/>
    <x v="0"/>
    <s v="6822301"/>
    <s v="040706822301"/>
    <x v="7"/>
    <x v="7"/>
    <x v="7"/>
    <x v="0"/>
    <x v="0"/>
    <x v="0"/>
    <x v="0"/>
    <x v="0"/>
    <x v="493"/>
    <x v="0"/>
    <x v="3"/>
    <x v="0"/>
    <x v="0"/>
    <x v="0"/>
  </r>
  <r>
    <x v="0"/>
    <x v="0"/>
    <x v="318"/>
    <x v="6373"/>
    <x v="0"/>
    <x v="0"/>
    <x v="0"/>
    <x v="0"/>
    <s v="2021-05-12 09:25:29"/>
    <x v="0"/>
    <x v="318"/>
    <x v="318"/>
    <x v="0"/>
    <x v="316"/>
    <x v="0"/>
    <s v="6822298"/>
    <s v="040706822298"/>
    <x v="7"/>
    <x v="7"/>
    <x v="7"/>
    <x v="0"/>
    <x v="0"/>
    <x v="0"/>
    <x v="0"/>
    <x v="0"/>
    <x v="493"/>
    <x v="0"/>
    <x v="3"/>
    <x v="0"/>
    <x v="0"/>
    <x v="0"/>
  </r>
  <r>
    <x v="0"/>
    <x v="0"/>
    <x v="112"/>
    <x v="6374"/>
    <x v="0"/>
    <x v="0"/>
    <x v="0"/>
    <x v="0"/>
    <s v="2021-05-12 09:25:07"/>
    <x v="0"/>
    <x v="112"/>
    <x v="112"/>
    <x v="0"/>
    <x v="111"/>
    <x v="0"/>
    <s v="6822299"/>
    <s v="040706822299"/>
    <x v="7"/>
    <x v="7"/>
    <x v="7"/>
    <x v="0"/>
    <x v="0"/>
    <x v="0"/>
    <x v="0"/>
    <x v="0"/>
    <x v="493"/>
    <x v="0"/>
    <x v="3"/>
    <x v="0"/>
    <x v="0"/>
    <x v="0"/>
  </r>
  <r>
    <x v="0"/>
    <x v="0"/>
    <x v="407"/>
    <x v="6375"/>
    <x v="0"/>
    <x v="0"/>
    <x v="0"/>
    <x v="0"/>
    <s v="2021-05-12 09:24:45"/>
    <x v="0"/>
    <x v="407"/>
    <x v="407"/>
    <x v="0"/>
    <x v="405"/>
    <x v="0"/>
    <s v="6822300"/>
    <s v="040706822300"/>
    <x v="7"/>
    <x v="7"/>
    <x v="7"/>
    <x v="0"/>
    <x v="0"/>
    <x v="0"/>
    <x v="0"/>
    <x v="0"/>
    <x v="493"/>
    <x v="0"/>
    <x v="3"/>
    <x v="0"/>
    <x v="0"/>
    <x v="0"/>
  </r>
  <r>
    <x v="0"/>
    <x v="0"/>
    <x v="500"/>
    <x v="6376"/>
    <x v="0"/>
    <x v="0"/>
    <x v="0"/>
    <x v="0"/>
    <s v="2021-05-12 09:24:27"/>
    <x v="0"/>
    <x v="500"/>
    <x v="500"/>
    <x v="0"/>
    <x v="498"/>
    <x v="0"/>
    <s v="6835785"/>
    <s v="040706835785"/>
    <x v="7"/>
    <x v="7"/>
    <x v="7"/>
    <x v="0"/>
    <x v="0"/>
    <x v="0"/>
    <x v="0"/>
    <x v="0"/>
    <x v="493"/>
    <x v="0"/>
    <x v="3"/>
    <x v="0"/>
    <x v="0"/>
    <x v="0"/>
  </r>
  <r>
    <x v="0"/>
    <x v="0"/>
    <x v="11"/>
    <x v="6377"/>
    <x v="0"/>
    <x v="0"/>
    <x v="0"/>
    <x v="0"/>
    <s v="2021-05-12 09:18:47"/>
    <x v="0"/>
    <x v="11"/>
    <x v="11"/>
    <x v="0"/>
    <x v="11"/>
    <x v="0"/>
    <s v="14435315258"/>
    <s v="014435315258"/>
    <x v="9"/>
    <x v="9"/>
    <x v="9"/>
    <x v="0"/>
    <x v="0"/>
    <x v="0"/>
    <x v="0"/>
    <x v="0"/>
    <x v="108"/>
    <x v="0"/>
    <x v="1"/>
    <x v="0"/>
    <x v="1"/>
    <x v="0"/>
  </r>
  <r>
    <x v="0"/>
    <x v="0"/>
    <x v="267"/>
    <x v="6378"/>
    <x v="0"/>
    <x v="0"/>
    <x v="0"/>
    <x v="0"/>
    <s v="2021-05-12 09:08:15"/>
    <x v="0"/>
    <x v="267"/>
    <x v="267"/>
    <x v="0"/>
    <x v="265"/>
    <x v="0"/>
    <s v="6101208"/>
    <s v="013806101208"/>
    <x v="2"/>
    <x v="2"/>
    <x v="2"/>
    <x v="0"/>
    <x v="0"/>
    <x v="0"/>
    <x v="0"/>
    <x v="0"/>
    <x v="175"/>
    <x v="0"/>
    <x v="8"/>
    <x v="0"/>
    <x v="1"/>
    <x v="0"/>
  </r>
  <r>
    <x v="0"/>
    <x v="0"/>
    <x v="338"/>
    <x v="6379"/>
    <x v="0"/>
    <x v="0"/>
    <x v="0"/>
    <x v="0"/>
    <s v="2021-05-12 09:01:29"/>
    <x v="0"/>
    <x v="338"/>
    <x v="338"/>
    <x v="0"/>
    <x v="336"/>
    <x v="0"/>
    <s v="5132653"/>
    <s v="013305132653"/>
    <x v="4"/>
    <x v="4"/>
    <x v="4"/>
    <x v="0"/>
    <x v="0"/>
    <x v="0"/>
    <x v="0"/>
    <x v="0"/>
    <x v="301"/>
    <x v="0"/>
    <x v="10"/>
    <x v="0"/>
    <x v="1"/>
    <x v="0"/>
  </r>
  <r>
    <x v="0"/>
    <x v="0"/>
    <x v="268"/>
    <x v="6380"/>
    <x v="0"/>
    <x v="0"/>
    <x v="0"/>
    <x v="0"/>
    <s v="2021-05-12 09:00:56"/>
    <x v="0"/>
    <x v="268"/>
    <x v="268"/>
    <x v="0"/>
    <x v="266"/>
    <x v="0"/>
    <s v="5132652"/>
    <s v="013305132652"/>
    <x v="4"/>
    <x v="4"/>
    <x v="4"/>
    <x v="0"/>
    <x v="0"/>
    <x v="0"/>
    <x v="0"/>
    <x v="0"/>
    <x v="301"/>
    <x v="0"/>
    <x v="10"/>
    <x v="0"/>
    <x v="1"/>
    <x v="0"/>
  </r>
  <r>
    <x v="0"/>
    <x v="0"/>
    <x v="762"/>
    <x v="6381"/>
    <x v="0"/>
    <x v="0"/>
    <x v="0"/>
    <x v="0"/>
    <s v="2021-05-12 09:00:33"/>
    <x v="0"/>
    <x v="762"/>
    <x v="762"/>
    <x v="0"/>
    <x v="759"/>
    <x v="0"/>
    <s v="5131956"/>
    <s v="013305131956"/>
    <x v="4"/>
    <x v="4"/>
    <x v="4"/>
    <x v="0"/>
    <x v="0"/>
    <x v="0"/>
    <x v="0"/>
    <x v="0"/>
    <x v="482"/>
    <x v="0"/>
    <x v="3"/>
    <x v="0"/>
    <x v="1"/>
    <x v="0"/>
  </r>
  <r>
    <x v="0"/>
    <x v="0"/>
    <x v="283"/>
    <x v="6382"/>
    <x v="0"/>
    <x v="0"/>
    <x v="0"/>
    <x v="0"/>
    <s v="2021-05-12 09:00:08"/>
    <x v="0"/>
    <x v="283"/>
    <x v="283"/>
    <x v="0"/>
    <x v="281"/>
    <x v="0"/>
    <s v="5132671"/>
    <s v="013305132671"/>
    <x v="4"/>
    <x v="4"/>
    <x v="4"/>
    <x v="0"/>
    <x v="0"/>
    <x v="0"/>
    <x v="0"/>
    <x v="0"/>
    <x v="301"/>
    <x v="0"/>
    <x v="10"/>
    <x v="0"/>
    <x v="1"/>
    <x v="0"/>
  </r>
  <r>
    <x v="0"/>
    <x v="0"/>
    <x v="8"/>
    <x v="6383"/>
    <x v="0"/>
    <x v="0"/>
    <x v="0"/>
    <x v="0"/>
    <s v="2021-05-12 08:57:15"/>
    <x v="0"/>
    <x v="8"/>
    <x v="8"/>
    <x v="0"/>
    <x v="8"/>
    <x v="0"/>
    <s v="5132651"/>
    <s v="013305132651"/>
    <x v="4"/>
    <x v="4"/>
    <x v="4"/>
    <x v="0"/>
    <x v="0"/>
    <x v="0"/>
    <x v="0"/>
    <x v="0"/>
    <x v="301"/>
    <x v="0"/>
    <x v="10"/>
    <x v="0"/>
    <x v="1"/>
    <x v="0"/>
  </r>
  <r>
    <x v="0"/>
    <x v="0"/>
    <x v="86"/>
    <x v="6384"/>
    <x v="0"/>
    <x v="0"/>
    <x v="0"/>
    <x v="0"/>
    <s v="2021-05-12 07:00:26"/>
    <x v="0"/>
    <x v="86"/>
    <x v="86"/>
    <x v="0"/>
    <x v="86"/>
    <x v="0"/>
    <s v="14421041456"/>
    <s v="014421041456"/>
    <x v="9"/>
    <x v="9"/>
    <x v="9"/>
    <x v="0"/>
    <x v="0"/>
    <x v="0"/>
    <x v="0"/>
    <x v="0"/>
    <x v="123"/>
    <x v="0"/>
    <x v="7"/>
    <x v="0"/>
    <x v="1"/>
    <x v="0"/>
  </r>
  <r>
    <x v="0"/>
    <x v="0"/>
    <x v="1875"/>
    <x v="6385"/>
    <x v="0"/>
    <x v="0"/>
    <x v="0"/>
    <x v="0"/>
    <s v="2021-05-12 06:49:29"/>
    <x v="0"/>
    <x v="1875"/>
    <x v="1875"/>
    <x v="0"/>
    <x v="1854"/>
    <x v="0"/>
    <s v="14421041468"/>
    <s v="014421041468"/>
    <x v="9"/>
    <x v="9"/>
    <x v="9"/>
    <x v="0"/>
    <x v="0"/>
    <x v="0"/>
    <x v="0"/>
    <x v="0"/>
    <x v="444"/>
    <x v="0"/>
    <x v="7"/>
    <x v="0"/>
    <x v="1"/>
    <x v="0"/>
  </r>
  <r>
    <x v="0"/>
    <x v="0"/>
    <x v="458"/>
    <x v="6386"/>
    <x v="0"/>
    <x v="0"/>
    <x v="0"/>
    <x v="0"/>
    <s v="2021-05-11 18:03:05"/>
    <x v="0"/>
    <x v="458"/>
    <x v="458"/>
    <x v="0"/>
    <x v="456"/>
    <x v="0"/>
    <s v="19711435007"/>
    <s v="019711435007"/>
    <x v="6"/>
    <x v="6"/>
    <x v="6"/>
    <x v="0"/>
    <x v="0"/>
    <x v="0"/>
    <x v="0"/>
    <x v="0"/>
    <x v="219"/>
    <x v="0"/>
    <x v="0"/>
    <x v="0"/>
    <x v="1"/>
    <x v="0"/>
  </r>
  <r>
    <x v="0"/>
    <x v="0"/>
    <x v="1876"/>
    <x v="6387"/>
    <x v="0"/>
    <x v="0"/>
    <x v="0"/>
    <x v="0"/>
    <s v="2021-05-11 17:44:13"/>
    <x v="0"/>
    <x v="1876"/>
    <x v="1876"/>
    <x v="1"/>
    <x v="1855"/>
    <x v="0"/>
    <s v="40936985193"/>
    <s v="040936985193"/>
    <x v="6"/>
    <x v="6"/>
    <x v="6"/>
    <x v="0"/>
    <x v="0"/>
    <x v="0"/>
    <x v="0"/>
    <x v="0"/>
    <x v="21"/>
    <x v="0"/>
    <x v="3"/>
    <x v="0"/>
    <x v="1"/>
    <x v="0"/>
  </r>
  <r>
    <x v="0"/>
    <x v="0"/>
    <x v="85"/>
    <x v="6388"/>
    <x v="0"/>
    <x v="0"/>
    <x v="0"/>
    <x v="0"/>
    <s v="2021-05-11 17:35:24"/>
    <x v="0"/>
    <x v="85"/>
    <x v="85"/>
    <x v="0"/>
    <x v="85"/>
    <x v="0"/>
    <s v="10104345300"/>
    <s v="010104345300"/>
    <x v="1"/>
    <x v="1"/>
    <x v="1"/>
    <x v="0"/>
    <x v="0"/>
    <x v="0"/>
    <x v="0"/>
    <x v="0"/>
    <x v="233"/>
    <x v="0"/>
    <x v="0"/>
    <x v="0"/>
    <x v="1"/>
    <x v="0"/>
  </r>
  <r>
    <x v="0"/>
    <x v="0"/>
    <x v="453"/>
    <x v="6389"/>
    <x v="0"/>
    <x v="0"/>
    <x v="0"/>
    <x v="0"/>
    <s v="2021-05-11 17:34:52"/>
    <x v="0"/>
    <x v="453"/>
    <x v="453"/>
    <x v="0"/>
    <x v="451"/>
    <x v="0"/>
    <s v="10104251900"/>
    <s v="010104251900"/>
    <x v="1"/>
    <x v="1"/>
    <x v="1"/>
    <x v="0"/>
    <x v="0"/>
    <x v="0"/>
    <x v="0"/>
    <x v="0"/>
    <x v="150"/>
    <x v="0"/>
    <x v="3"/>
    <x v="0"/>
    <x v="1"/>
    <x v="0"/>
  </r>
  <r>
    <x v="2"/>
    <x v="0"/>
    <x v="1877"/>
    <x v="6390"/>
    <x v="0"/>
    <x v="0"/>
    <x v="0"/>
    <x v="0"/>
    <s v="2021-05-11 17:34:01"/>
    <x v="0"/>
    <x v="1877"/>
    <x v="1877"/>
    <x v="14"/>
    <x v="1856"/>
    <x v="0"/>
    <s v="10104064500"/>
    <s v="010104064500"/>
    <x v="1"/>
    <x v="1"/>
    <x v="1"/>
    <x v="0"/>
    <x v="0"/>
    <x v="0"/>
    <x v="0"/>
    <x v="0"/>
    <x v="35"/>
    <x v="0"/>
    <x v="0"/>
    <x v="0"/>
    <x v="1"/>
    <x v="0"/>
  </r>
  <r>
    <x v="0"/>
    <x v="0"/>
    <x v="265"/>
    <x v="6391"/>
    <x v="0"/>
    <x v="0"/>
    <x v="0"/>
    <x v="0"/>
    <s v="2021-05-11 16:56:00"/>
    <x v="0"/>
    <x v="265"/>
    <x v="265"/>
    <x v="0"/>
    <x v="263"/>
    <x v="0"/>
    <s v="19711485282"/>
    <s v="019711485282"/>
    <x v="6"/>
    <x v="6"/>
    <x v="6"/>
    <x v="0"/>
    <x v="0"/>
    <x v="0"/>
    <x v="0"/>
    <x v="0"/>
    <x v="254"/>
    <x v="0"/>
    <x v="10"/>
    <x v="0"/>
    <x v="1"/>
    <x v="0"/>
  </r>
  <r>
    <x v="0"/>
    <x v="0"/>
    <x v="428"/>
    <x v="6392"/>
    <x v="0"/>
    <x v="0"/>
    <x v="0"/>
    <x v="0"/>
    <s v="2021-05-11 16:47:46"/>
    <x v="0"/>
    <x v="428"/>
    <x v="428"/>
    <x v="0"/>
    <x v="426"/>
    <x v="0"/>
    <s v="19711485281"/>
    <s v="019711485281"/>
    <x v="6"/>
    <x v="6"/>
    <x v="6"/>
    <x v="0"/>
    <x v="0"/>
    <x v="0"/>
    <x v="0"/>
    <x v="0"/>
    <x v="254"/>
    <x v="0"/>
    <x v="10"/>
    <x v="0"/>
    <x v="1"/>
    <x v="0"/>
  </r>
  <r>
    <x v="0"/>
    <x v="0"/>
    <x v="1878"/>
    <x v="6393"/>
    <x v="0"/>
    <x v="0"/>
    <x v="0"/>
    <x v="0"/>
    <s v="2021-05-11 16:18:21"/>
    <x v="0"/>
    <x v="1878"/>
    <x v="1878"/>
    <x v="7"/>
    <x v="1857"/>
    <x v="0"/>
    <s v="13287262788"/>
    <s v="013287262788"/>
    <x v="0"/>
    <x v="0"/>
    <x v="0"/>
    <x v="0"/>
    <x v="0"/>
    <x v="0"/>
    <x v="0"/>
    <x v="0"/>
    <x v="220"/>
    <x v="0"/>
    <x v="3"/>
    <x v="0"/>
    <x v="1"/>
    <x v="0"/>
  </r>
  <r>
    <x v="0"/>
    <x v="0"/>
    <x v="421"/>
    <x v="6394"/>
    <x v="0"/>
    <x v="0"/>
    <x v="0"/>
    <x v="0"/>
    <s v="2021-05-11 16:17:57"/>
    <x v="0"/>
    <x v="421"/>
    <x v="421"/>
    <x v="0"/>
    <x v="419"/>
    <x v="0"/>
    <s v="13290746044"/>
    <s v="013290746044"/>
    <x v="0"/>
    <x v="0"/>
    <x v="0"/>
    <x v="0"/>
    <x v="0"/>
    <x v="0"/>
    <x v="0"/>
    <x v="0"/>
    <x v="220"/>
    <x v="0"/>
    <x v="3"/>
    <x v="0"/>
    <x v="1"/>
    <x v="0"/>
  </r>
  <r>
    <x v="0"/>
    <x v="0"/>
    <x v="320"/>
    <x v="6395"/>
    <x v="0"/>
    <x v="0"/>
    <x v="0"/>
    <x v="0"/>
    <s v="2021-05-11 16:17:53"/>
    <x v="0"/>
    <x v="320"/>
    <x v="320"/>
    <x v="0"/>
    <x v="318"/>
    <x v="0"/>
    <s v="19711485284"/>
    <s v="019711485284"/>
    <x v="6"/>
    <x v="6"/>
    <x v="6"/>
    <x v="0"/>
    <x v="0"/>
    <x v="0"/>
    <x v="0"/>
    <x v="0"/>
    <x v="254"/>
    <x v="0"/>
    <x v="10"/>
    <x v="0"/>
    <x v="1"/>
    <x v="0"/>
  </r>
  <r>
    <x v="0"/>
    <x v="0"/>
    <x v="206"/>
    <x v="6396"/>
    <x v="0"/>
    <x v="0"/>
    <x v="0"/>
    <x v="0"/>
    <s v="2021-05-11 16:17:27"/>
    <x v="0"/>
    <x v="206"/>
    <x v="206"/>
    <x v="0"/>
    <x v="204"/>
    <x v="0"/>
    <s v="13287262988"/>
    <s v="013287262988"/>
    <x v="0"/>
    <x v="0"/>
    <x v="0"/>
    <x v="0"/>
    <x v="0"/>
    <x v="0"/>
    <x v="0"/>
    <x v="0"/>
    <x v="220"/>
    <x v="0"/>
    <x v="3"/>
    <x v="0"/>
    <x v="1"/>
    <x v="0"/>
  </r>
  <r>
    <x v="0"/>
    <x v="0"/>
    <x v="716"/>
    <x v="6397"/>
    <x v="0"/>
    <x v="0"/>
    <x v="0"/>
    <x v="0"/>
    <s v="2021-05-11 16:16:48"/>
    <x v="0"/>
    <x v="716"/>
    <x v="716"/>
    <x v="0"/>
    <x v="713"/>
    <x v="0"/>
    <s v="13287262115"/>
    <s v="013287262115"/>
    <x v="0"/>
    <x v="0"/>
    <x v="0"/>
    <x v="0"/>
    <x v="0"/>
    <x v="0"/>
    <x v="0"/>
    <x v="0"/>
    <x v="259"/>
    <x v="0"/>
    <x v="3"/>
    <x v="0"/>
    <x v="1"/>
    <x v="0"/>
  </r>
  <r>
    <x v="0"/>
    <x v="0"/>
    <x v="195"/>
    <x v="6398"/>
    <x v="0"/>
    <x v="0"/>
    <x v="0"/>
    <x v="0"/>
    <s v="2021-05-11 16:10:12"/>
    <x v="0"/>
    <x v="195"/>
    <x v="195"/>
    <x v="0"/>
    <x v="194"/>
    <x v="0"/>
    <s v="13287261920"/>
    <s v="013287261920"/>
    <x v="0"/>
    <x v="0"/>
    <x v="0"/>
    <x v="0"/>
    <x v="0"/>
    <x v="0"/>
    <x v="0"/>
    <x v="0"/>
    <x v="306"/>
    <x v="0"/>
    <x v="3"/>
    <x v="0"/>
    <x v="1"/>
    <x v="0"/>
  </r>
  <r>
    <x v="0"/>
    <x v="0"/>
    <x v="887"/>
    <x v="6399"/>
    <x v="0"/>
    <x v="0"/>
    <x v="0"/>
    <x v="0"/>
    <s v="2021-05-11 16:08:44"/>
    <x v="0"/>
    <x v="887"/>
    <x v="887"/>
    <x v="0"/>
    <x v="882"/>
    <x v="0"/>
    <s v="19711485289_x0009_"/>
    <s v="019711485289"/>
    <x v="6"/>
    <x v="6"/>
    <x v="6"/>
    <x v="0"/>
    <x v="0"/>
    <x v="0"/>
    <x v="0"/>
    <x v="0"/>
    <x v="254"/>
    <x v="0"/>
    <x v="10"/>
    <x v="0"/>
    <x v="1"/>
    <x v="0"/>
  </r>
  <r>
    <x v="0"/>
    <x v="0"/>
    <x v="118"/>
    <x v="6400"/>
    <x v="0"/>
    <x v="0"/>
    <x v="0"/>
    <x v="0"/>
    <s v="2021-05-11 16:03:26"/>
    <x v="0"/>
    <x v="118"/>
    <x v="118"/>
    <x v="0"/>
    <x v="117"/>
    <x v="0"/>
    <s v="19711435001"/>
    <s v="019711435001"/>
    <x v="6"/>
    <x v="6"/>
    <x v="6"/>
    <x v="0"/>
    <x v="0"/>
    <x v="0"/>
    <x v="0"/>
    <x v="0"/>
    <x v="219"/>
    <x v="0"/>
    <x v="0"/>
    <x v="0"/>
    <x v="1"/>
    <x v="0"/>
  </r>
  <r>
    <x v="0"/>
    <x v="0"/>
    <x v="300"/>
    <x v="6401"/>
    <x v="0"/>
    <x v="0"/>
    <x v="0"/>
    <x v="0"/>
    <s v="2021-05-11 15:57:43"/>
    <x v="0"/>
    <x v="300"/>
    <x v="300"/>
    <x v="0"/>
    <x v="298"/>
    <x v="0"/>
    <s v="19711485258"/>
    <s v="019711485258"/>
    <x v="6"/>
    <x v="6"/>
    <x v="6"/>
    <x v="0"/>
    <x v="0"/>
    <x v="0"/>
    <x v="0"/>
    <x v="0"/>
    <x v="512"/>
    <x v="0"/>
    <x v="0"/>
    <x v="0"/>
    <x v="1"/>
    <x v="0"/>
  </r>
  <r>
    <x v="0"/>
    <x v="0"/>
    <x v="631"/>
    <x v="6402"/>
    <x v="0"/>
    <x v="0"/>
    <x v="0"/>
    <x v="0"/>
    <s v="2021-05-11 15:47:37"/>
    <x v="0"/>
    <x v="631"/>
    <x v="631"/>
    <x v="0"/>
    <x v="628"/>
    <x v="0"/>
    <s v="19711485218"/>
    <s v="019711485218"/>
    <x v="6"/>
    <x v="6"/>
    <x v="6"/>
    <x v="0"/>
    <x v="0"/>
    <x v="0"/>
    <x v="0"/>
    <x v="0"/>
    <x v="91"/>
    <x v="0"/>
    <x v="0"/>
    <x v="0"/>
    <x v="1"/>
    <x v="0"/>
  </r>
  <r>
    <x v="0"/>
    <x v="0"/>
    <x v="183"/>
    <x v="6403"/>
    <x v="0"/>
    <x v="0"/>
    <x v="0"/>
    <x v="0"/>
    <s v="2021-05-11 15:36:01"/>
    <x v="0"/>
    <x v="183"/>
    <x v="183"/>
    <x v="0"/>
    <x v="182"/>
    <x v="0"/>
    <s v="064264000331"/>
    <s v="064264000331"/>
    <x v="2"/>
    <x v="2"/>
    <x v="2"/>
    <x v="0"/>
    <x v="0"/>
    <x v="0"/>
    <x v="0"/>
    <x v="0"/>
    <x v="39"/>
    <x v="0"/>
    <x v="11"/>
    <x v="0"/>
    <x v="1"/>
    <x v="0"/>
  </r>
  <r>
    <x v="0"/>
    <x v="0"/>
    <x v="17"/>
    <x v="6404"/>
    <x v="0"/>
    <x v="0"/>
    <x v="0"/>
    <x v="0"/>
    <s v="2021-05-11 14:53:25"/>
    <x v="0"/>
    <x v="17"/>
    <x v="17"/>
    <x v="0"/>
    <x v="17"/>
    <x v="0"/>
    <s v="19711485239"/>
    <s v="019711485239"/>
    <x v="6"/>
    <x v="6"/>
    <x v="6"/>
    <x v="0"/>
    <x v="0"/>
    <x v="0"/>
    <x v="0"/>
    <x v="0"/>
    <x v="169"/>
    <x v="0"/>
    <x v="0"/>
    <x v="0"/>
    <x v="1"/>
    <x v="0"/>
  </r>
  <r>
    <x v="0"/>
    <x v="0"/>
    <x v="265"/>
    <x v="6405"/>
    <x v="0"/>
    <x v="0"/>
    <x v="0"/>
    <x v="0"/>
    <s v="2021-05-11 14:48:32"/>
    <x v="0"/>
    <x v="265"/>
    <x v="265"/>
    <x v="0"/>
    <x v="263"/>
    <x v="0"/>
    <s v="40765105766"/>
    <s v="040765105766"/>
    <x v="8"/>
    <x v="8"/>
    <x v="8"/>
    <x v="0"/>
    <x v="0"/>
    <x v="0"/>
    <x v="0"/>
    <x v="0"/>
    <x v="54"/>
    <x v="0"/>
    <x v="3"/>
    <x v="0"/>
    <x v="0"/>
    <x v="0"/>
  </r>
  <r>
    <x v="0"/>
    <x v="0"/>
    <x v="11"/>
    <x v="6406"/>
    <x v="0"/>
    <x v="0"/>
    <x v="0"/>
    <x v="0"/>
    <s v="2021-05-11 14:48:08"/>
    <x v="0"/>
    <x v="11"/>
    <x v="11"/>
    <x v="0"/>
    <x v="11"/>
    <x v="0"/>
    <s v="40765105771"/>
    <s v="040765105771"/>
    <x v="8"/>
    <x v="8"/>
    <x v="8"/>
    <x v="0"/>
    <x v="0"/>
    <x v="0"/>
    <x v="0"/>
    <x v="0"/>
    <x v="54"/>
    <x v="0"/>
    <x v="3"/>
    <x v="0"/>
    <x v="0"/>
    <x v="0"/>
  </r>
  <r>
    <x v="0"/>
    <x v="0"/>
    <x v="121"/>
    <x v="6407"/>
    <x v="0"/>
    <x v="0"/>
    <x v="0"/>
    <x v="0"/>
    <s v="2021-05-11 14:36:03"/>
    <x v="0"/>
    <x v="121"/>
    <x v="121"/>
    <x v="0"/>
    <x v="120"/>
    <x v="0"/>
    <s v="3807353"/>
    <s v="014423807353"/>
    <x v="5"/>
    <x v="5"/>
    <x v="5"/>
    <x v="0"/>
    <x v="0"/>
    <x v="0"/>
    <x v="0"/>
    <x v="0"/>
    <x v="469"/>
    <x v="0"/>
    <x v="6"/>
    <x v="0"/>
    <x v="0"/>
    <x v="0"/>
  </r>
  <r>
    <x v="0"/>
    <x v="0"/>
    <x v="5"/>
    <x v="6408"/>
    <x v="0"/>
    <x v="0"/>
    <x v="0"/>
    <x v="0"/>
    <s v="2021-05-11 14:16:53"/>
    <x v="0"/>
    <x v="5"/>
    <x v="5"/>
    <x v="0"/>
    <x v="5"/>
    <x v="0"/>
    <s v="14406838033"/>
    <s v="014406838033"/>
    <x v="9"/>
    <x v="9"/>
    <x v="9"/>
    <x v="0"/>
    <x v="0"/>
    <x v="0"/>
    <x v="0"/>
    <x v="0"/>
    <x v="355"/>
    <x v="0"/>
    <x v="0"/>
    <x v="0"/>
    <x v="1"/>
    <x v="0"/>
  </r>
  <r>
    <x v="0"/>
    <x v="0"/>
    <x v="1813"/>
    <x v="6409"/>
    <x v="0"/>
    <x v="0"/>
    <x v="0"/>
    <x v="0"/>
    <s v="2021-05-11 13:49:09"/>
    <x v="0"/>
    <x v="1813"/>
    <x v="1813"/>
    <x v="0"/>
    <x v="1793"/>
    <x v="0"/>
    <s v="064264001990"/>
    <s v="064264001990"/>
    <x v="2"/>
    <x v="2"/>
    <x v="2"/>
    <x v="0"/>
    <x v="0"/>
    <x v="0"/>
    <x v="0"/>
    <x v="0"/>
    <x v="39"/>
    <x v="0"/>
    <x v="11"/>
    <x v="0"/>
    <x v="1"/>
    <x v="0"/>
  </r>
  <r>
    <x v="0"/>
    <x v="0"/>
    <x v="1879"/>
    <x v="6410"/>
    <x v="0"/>
    <x v="0"/>
    <x v="0"/>
    <x v="0"/>
    <s v="2021-05-11 13:43:49"/>
    <x v="0"/>
    <x v="1879"/>
    <x v="1879"/>
    <x v="0"/>
    <x v="1858"/>
    <x v="0"/>
    <s v="10104346200"/>
    <s v="010104346200"/>
    <x v="1"/>
    <x v="1"/>
    <x v="1"/>
    <x v="0"/>
    <x v="0"/>
    <x v="0"/>
    <x v="0"/>
    <x v="0"/>
    <x v="179"/>
    <x v="0"/>
    <x v="10"/>
    <x v="0"/>
    <x v="1"/>
    <x v="0"/>
  </r>
  <r>
    <x v="0"/>
    <x v="0"/>
    <x v="285"/>
    <x v="6411"/>
    <x v="0"/>
    <x v="0"/>
    <x v="0"/>
    <x v="0"/>
    <s v="2021-05-11 13:39:47"/>
    <x v="0"/>
    <x v="285"/>
    <x v="285"/>
    <x v="0"/>
    <x v="283"/>
    <x v="0"/>
    <s v="10104347500"/>
    <s v="010104347500"/>
    <x v="1"/>
    <x v="1"/>
    <x v="1"/>
    <x v="0"/>
    <x v="0"/>
    <x v="0"/>
    <x v="0"/>
    <x v="0"/>
    <x v="47"/>
    <x v="0"/>
    <x v="0"/>
    <x v="0"/>
    <x v="1"/>
    <x v="0"/>
  </r>
  <r>
    <x v="0"/>
    <x v="0"/>
    <x v="189"/>
    <x v="6412"/>
    <x v="0"/>
    <x v="0"/>
    <x v="0"/>
    <x v="0"/>
    <s v="2021-05-11 13:37:15"/>
    <x v="0"/>
    <x v="189"/>
    <x v="189"/>
    <x v="0"/>
    <x v="188"/>
    <x v="0"/>
    <s v="0530413"/>
    <s v="013350530413"/>
    <x v="7"/>
    <x v="7"/>
    <x v="7"/>
    <x v="0"/>
    <x v="0"/>
    <x v="0"/>
    <x v="0"/>
    <x v="0"/>
    <x v="99"/>
    <x v="0"/>
    <x v="2"/>
    <x v="0"/>
    <x v="1"/>
    <x v="0"/>
  </r>
  <r>
    <x v="0"/>
    <x v="0"/>
    <x v="157"/>
    <x v="6413"/>
    <x v="0"/>
    <x v="0"/>
    <x v="0"/>
    <x v="0"/>
    <s v="2021-05-11 13:36:16"/>
    <x v="0"/>
    <x v="157"/>
    <x v="157"/>
    <x v="0"/>
    <x v="156"/>
    <x v="0"/>
    <s v="0530373"/>
    <s v="013350530373"/>
    <x v="7"/>
    <x v="7"/>
    <x v="7"/>
    <x v="0"/>
    <x v="0"/>
    <x v="0"/>
    <x v="0"/>
    <x v="0"/>
    <x v="126"/>
    <x v="0"/>
    <x v="2"/>
    <x v="0"/>
    <x v="1"/>
    <x v="0"/>
  </r>
  <r>
    <x v="0"/>
    <x v="0"/>
    <x v="103"/>
    <x v="6414"/>
    <x v="0"/>
    <x v="0"/>
    <x v="0"/>
    <x v="0"/>
    <s v="2021-05-11 13:35:50"/>
    <x v="0"/>
    <x v="103"/>
    <x v="103"/>
    <x v="0"/>
    <x v="102"/>
    <x v="0"/>
    <s v="0530372"/>
    <s v="013350530372"/>
    <x v="7"/>
    <x v="7"/>
    <x v="7"/>
    <x v="0"/>
    <x v="0"/>
    <x v="0"/>
    <x v="0"/>
    <x v="0"/>
    <x v="126"/>
    <x v="0"/>
    <x v="2"/>
    <x v="0"/>
    <x v="1"/>
    <x v="0"/>
  </r>
  <r>
    <x v="0"/>
    <x v="0"/>
    <x v="277"/>
    <x v="6415"/>
    <x v="0"/>
    <x v="0"/>
    <x v="0"/>
    <x v="0"/>
    <s v="2021-05-11 13:33:41"/>
    <x v="0"/>
    <x v="277"/>
    <x v="277"/>
    <x v="0"/>
    <x v="275"/>
    <x v="0"/>
    <s v="0530376"/>
    <s v="013350530376"/>
    <x v="7"/>
    <x v="7"/>
    <x v="7"/>
    <x v="0"/>
    <x v="0"/>
    <x v="0"/>
    <x v="0"/>
    <x v="0"/>
    <x v="126"/>
    <x v="0"/>
    <x v="2"/>
    <x v="0"/>
    <x v="1"/>
    <x v="0"/>
  </r>
  <r>
    <x v="0"/>
    <x v="0"/>
    <x v="160"/>
    <x v="6416"/>
    <x v="0"/>
    <x v="0"/>
    <x v="0"/>
    <x v="0"/>
    <s v="2021-05-11 13:26:59"/>
    <x v="0"/>
    <x v="160"/>
    <x v="160"/>
    <x v="0"/>
    <x v="159"/>
    <x v="0"/>
    <s v="0530377"/>
    <s v="013350530377"/>
    <x v="7"/>
    <x v="7"/>
    <x v="7"/>
    <x v="0"/>
    <x v="0"/>
    <x v="0"/>
    <x v="0"/>
    <x v="0"/>
    <x v="126"/>
    <x v="0"/>
    <x v="2"/>
    <x v="0"/>
    <x v="1"/>
    <x v="0"/>
  </r>
  <r>
    <x v="0"/>
    <x v="0"/>
    <x v="483"/>
    <x v="6417"/>
    <x v="0"/>
    <x v="0"/>
    <x v="0"/>
    <x v="0"/>
    <s v="2021-05-11 13:19:03"/>
    <x v="0"/>
    <x v="483"/>
    <x v="483"/>
    <x v="0"/>
    <x v="481"/>
    <x v="0"/>
    <s v="0530502"/>
    <s v="013350530502"/>
    <x v="7"/>
    <x v="7"/>
    <x v="7"/>
    <x v="0"/>
    <x v="0"/>
    <x v="0"/>
    <x v="0"/>
    <x v="0"/>
    <x v="126"/>
    <x v="0"/>
    <x v="2"/>
    <x v="0"/>
    <x v="1"/>
    <x v="0"/>
  </r>
  <r>
    <x v="0"/>
    <x v="0"/>
    <x v="1880"/>
    <x v="6418"/>
    <x v="0"/>
    <x v="0"/>
    <x v="0"/>
    <x v="0"/>
    <s v="2021-05-11 13:12:01"/>
    <x v="0"/>
    <x v="1880"/>
    <x v="1880"/>
    <x v="0"/>
    <x v="1859"/>
    <x v="0"/>
    <s v="8843491"/>
    <s v="013308843491"/>
    <x v="7"/>
    <x v="7"/>
    <x v="7"/>
    <x v="0"/>
    <x v="0"/>
    <x v="0"/>
    <x v="0"/>
    <x v="0"/>
    <x v="75"/>
    <x v="0"/>
    <x v="2"/>
    <x v="0"/>
    <x v="1"/>
    <x v="0"/>
  </r>
  <r>
    <x v="0"/>
    <x v="0"/>
    <x v="1017"/>
    <x v="6419"/>
    <x v="0"/>
    <x v="0"/>
    <x v="0"/>
    <x v="0"/>
    <s v="2021-05-11 12:49:19"/>
    <x v="0"/>
    <x v="1017"/>
    <x v="1017"/>
    <x v="0"/>
    <x v="1009"/>
    <x v="0"/>
    <s v="10104161000"/>
    <s v="010104161000"/>
    <x v="1"/>
    <x v="1"/>
    <x v="1"/>
    <x v="0"/>
    <x v="0"/>
    <x v="0"/>
    <x v="0"/>
    <x v="0"/>
    <x v="35"/>
    <x v="0"/>
    <x v="0"/>
    <x v="0"/>
    <x v="1"/>
    <x v="0"/>
  </r>
  <r>
    <x v="0"/>
    <x v="0"/>
    <x v="121"/>
    <x v="6420"/>
    <x v="0"/>
    <x v="0"/>
    <x v="0"/>
    <x v="0"/>
    <s v="2021-05-11 10:01:16"/>
    <x v="0"/>
    <x v="121"/>
    <x v="121"/>
    <x v="0"/>
    <x v="120"/>
    <x v="0"/>
    <s v="14406838035"/>
    <s v="014406838035"/>
    <x v="9"/>
    <x v="9"/>
    <x v="9"/>
    <x v="0"/>
    <x v="0"/>
    <x v="0"/>
    <x v="0"/>
    <x v="0"/>
    <x v="294"/>
    <x v="0"/>
    <x v="7"/>
    <x v="0"/>
    <x v="1"/>
    <x v="0"/>
  </r>
  <r>
    <x v="0"/>
    <x v="0"/>
    <x v="139"/>
    <x v="6421"/>
    <x v="0"/>
    <x v="0"/>
    <x v="0"/>
    <x v="0"/>
    <s v="2021-05-11 10:01:14"/>
    <x v="0"/>
    <x v="139"/>
    <x v="139"/>
    <x v="0"/>
    <x v="138"/>
    <x v="0"/>
    <s v="5131961"/>
    <s v="013305131961"/>
    <x v="4"/>
    <x v="4"/>
    <x v="4"/>
    <x v="0"/>
    <x v="0"/>
    <x v="0"/>
    <x v="0"/>
    <x v="0"/>
    <x v="482"/>
    <x v="0"/>
    <x v="3"/>
    <x v="0"/>
    <x v="1"/>
    <x v="0"/>
  </r>
  <r>
    <x v="0"/>
    <x v="0"/>
    <x v="1881"/>
    <x v="6422"/>
    <x v="0"/>
    <x v="0"/>
    <x v="0"/>
    <x v="0"/>
    <s v="2021-05-11 10:01:03"/>
    <x v="0"/>
    <x v="1881"/>
    <x v="1881"/>
    <x v="44"/>
    <x v="1860"/>
    <x v="0"/>
    <s v="13212557087"/>
    <s v="013212557087"/>
    <x v="0"/>
    <x v="0"/>
    <x v="0"/>
    <x v="0"/>
    <x v="0"/>
    <x v="0"/>
    <x v="0"/>
    <x v="0"/>
    <x v="33"/>
    <x v="0"/>
    <x v="0"/>
    <x v="0"/>
    <x v="0"/>
    <x v="0"/>
  </r>
  <r>
    <x v="0"/>
    <x v="0"/>
    <x v="154"/>
    <x v="6423"/>
    <x v="0"/>
    <x v="0"/>
    <x v="0"/>
    <x v="0"/>
    <s v="2021-05-11 10:00:50"/>
    <x v="0"/>
    <x v="154"/>
    <x v="154"/>
    <x v="0"/>
    <x v="153"/>
    <x v="0"/>
    <s v="5131960"/>
    <s v="013305131960"/>
    <x v="4"/>
    <x v="4"/>
    <x v="4"/>
    <x v="0"/>
    <x v="0"/>
    <x v="0"/>
    <x v="0"/>
    <x v="0"/>
    <x v="482"/>
    <x v="0"/>
    <x v="3"/>
    <x v="0"/>
    <x v="1"/>
    <x v="0"/>
  </r>
  <r>
    <x v="0"/>
    <x v="0"/>
    <x v="34"/>
    <x v="6424"/>
    <x v="0"/>
    <x v="0"/>
    <x v="0"/>
    <x v="0"/>
    <s v="2021-05-11 10:00:30"/>
    <x v="0"/>
    <x v="34"/>
    <x v="34"/>
    <x v="0"/>
    <x v="34"/>
    <x v="0"/>
    <s v="14406838005"/>
    <s v="014406838005"/>
    <x v="9"/>
    <x v="9"/>
    <x v="9"/>
    <x v="0"/>
    <x v="0"/>
    <x v="0"/>
    <x v="0"/>
    <x v="0"/>
    <x v="11"/>
    <x v="0"/>
    <x v="7"/>
    <x v="0"/>
    <x v="1"/>
    <x v="0"/>
  </r>
  <r>
    <x v="0"/>
    <x v="0"/>
    <x v="81"/>
    <x v="6425"/>
    <x v="0"/>
    <x v="0"/>
    <x v="0"/>
    <x v="0"/>
    <s v="2021-05-11 10:00:26"/>
    <x v="0"/>
    <x v="81"/>
    <x v="81"/>
    <x v="0"/>
    <x v="81"/>
    <x v="0"/>
    <s v="5131966"/>
    <s v="013305131966"/>
    <x v="4"/>
    <x v="4"/>
    <x v="4"/>
    <x v="0"/>
    <x v="0"/>
    <x v="0"/>
    <x v="0"/>
    <x v="0"/>
    <x v="482"/>
    <x v="0"/>
    <x v="3"/>
    <x v="0"/>
    <x v="1"/>
    <x v="0"/>
  </r>
  <r>
    <x v="0"/>
    <x v="0"/>
    <x v="61"/>
    <x v="6426"/>
    <x v="0"/>
    <x v="0"/>
    <x v="0"/>
    <x v="0"/>
    <s v="2021-05-11 09:52:42"/>
    <x v="0"/>
    <x v="61"/>
    <x v="61"/>
    <x v="0"/>
    <x v="61"/>
    <x v="0"/>
    <s v="021360320034"/>
    <s v="021360320034"/>
    <x v="15"/>
    <x v="15"/>
    <x v="17"/>
    <x v="0"/>
    <x v="0"/>
    <x v="0"/>
    <x v="0"/>
    <x v="0"/>
    <x v="514"/>
    <x v="0"/>
    <x v="0"/>
    <x v="0"/>
    <x v="1"/>
    <x v="0"/>
  </r>
  <r>
    <x v="0"/>
    <x v="0"/>
    <x v="295"/>
    <x v="6427"/>
    <x v="0"/>
    <x v="0"/>
    <x v="0"/>
    <x v="0"/>
    <s v="2021-05-11 09:40:59"/>
    <x v="0"/>
    <x v="295"/>
    <x v="295"/>
    <x v="0"/>
    <x v="293"/>
    <x v="0"/>
    <s v="6822330"/>
    <s v="040706822330"/>
    <x v="7"/>
    <x v="7"/>
    <x v="7"/>
    <x v="0"/>
    <x v="0"/>
    <x v="0"/>
    <x v="0"/>
    <x v="0"/>
    <x v="493"/>
    <x v="0"/>
    <x v="3"/>
    <x v="0"/>
    <x v="1"/>
    <x v="0"/>
  </r>
  <r>
    <x v="0"/>
    <x v="0"/>
    <x v="16"/>
    <x v="6428"/>
    <x v="0"/>
    <x v="0"/>
    <x v="0"/>
    <x v="0"/>
    <s v="2021-05-11 09:40:48"/>
    <x v="0"/>
    <x v="16"/>
    <x v="16"/>
    <x v="0"/>
    <x v="16"/>
    <x v="0"/>
    <s v="21360320118"/>
    <s v="021360320118"/>
    <x v="15"/>
    <x v="15"/>
    <x v="17"/>
    <x v="0"/>
    <x v="0"/>
    <x v="0"/>
    <x v="0"/>
    <x v="0"/>
    <x v="514"/>
    <x v="0"/>
    <x v="0"/>
    <x v="0"/>
    <x v="1"/>
    <x v="0"/>
  </r>
  <r>
    <x v="0"/>
    <x v="0"/>
    <x v="161"/>
    <x v="6429"/>
    <x v="0"/>
    <x v="0"/>
    <x v="0"/>
    <x v="0"/>
    <s v="2021-05-11 09:40:08"/>
    <x v="0"/>
    <x v="161"/>
    <x v="161"/>
    <x v="0"/>
    <x v="160"/>
    <x v="0"/>
    <s v="10104346100"/>
    <s v="010104346100"/>
    <x v="1"/>
    <x v="1"/>
    <x v="1"/>
    <x v="0"/>
    <x v="0"/>
    <x v="0"/>
    <x v="0"/>
    <x v="0"/>
    <x v="161"/>
    <x v="0"/>
    <x v="5"/>
    <x v="0"/>
    <x v="1"/>
    <x v="0"/>
  </r>
  <r>
    <x v="0"/>
    <x v="0"/>
    <x v="124"/>
    <x v="6430"/>
    <x v="0"/>
    <x v="0"/>
    <x v="0"/>
    <x v="0"/>
    <s v="2021-05-11 06:23:03"/>
    <x v="0"/>
    <x v="124"/>
    <x v="124"/>
    <x v="0"/>
    <x v="123"/>
    <x v="0"/>
    <s v="14302780092"/>
    <s v="014302780092"/>
    <x v="0"/>
    <x v="0"/>
    <x v="0"/>
    <x v="0"/>
    <x v="0"/>
    <x v="0"/>
    <x v="0"/>
    <x v="0"/>
    <x v="346"/>
    <x v="0"/>
    <x v="10"/>
    <x v="0"/>
    <x v="1"/>
    <x v="0"/>
  </r>
  <r>
    <x v="0"/>
    <x v="0"/>
    <x v="149"/>
    <x v="6431"/>
    <x v="0"/>
    <x v="0"/>
    <x v="0"/>
    <x v="0"/>
    <s v="2021-05-11 06:21:23"/>
    <x v="0"/>
    <x v="149"/>
    <x v="149"/>
    <x v="0"/>
    <x v="148"/>
    <x v="0"/>
    <s v="014421041452"/>
    <s v="014421041452"/>
    <x v="1"/>
    <x v="1"/>
    <x v="1"/>
    <x v="0"/>
    <x v="0"/>
    <x v="0"/>
    <x v="0"/>
    <x v="0"/>
    <x v="44"/>
    <x v="0"/>
    <x v="7"/>
    <x v="0"/>
    <x v="0"/>
    <x v="0"/>
  </r>
  <r>
    <x v="0"/>
    <x v="0"/>
    <x v="160"/>
    <x v="6432"/>
    <x v="0"/>
    <x v="0"/>
    <x v="0"/>
    <x v="0"/>
    <s v="2021-05-11 06:21:04"/>
    <x v="0"/>
    <x v="160"/>
    <x v="160"/>
    <x v="0"/>
    <x v="159"/>
    <x v="0"/>
    <s v="14421041443"/>
    <s v="014421041443"/>
    <x v="1"/>
    <x v="1"/>
    <x v="1"/>
    <x v="0"/>
    <x v="0"/>
    <x v="0"/>
    <x v="0"/>
    <x v="0"/>
    <x v="278"/>
    <x v="0"/>
    <x v="7"/>
    <x v="0"/>
    <x v="1"/>
    <x v="0"/>
  </r>
  <r>
    <x v="0"/>
    <x v="0"/>
    <x v="18"/>
    <x v="6433"/>
    <x v="0"/>
    <x v="0"/>
    <x v="0"/>
    <x v="0"/>
    <s v="2021-05-11 06:20:42"/>
    <x v="0"/>
    <x v="18"/>
    <x v="18"/>
    <x v="0"/>
    <x v="18"/>
    <x v="0"/>
    <s v="14421041453"/>
    <s v="014421041453"/>
    <x v="9"/>
    <x v="9"/>
    <x v="9"/>
    <x v="0"/>
    <x v="0"/>
    <x v="0"/>
    <x v="0"/>
    <x v="0"/>
    <x v="309"/>
    <x v="0"/>
    <x v="1"/>
    <x v="0"/>
    <x v="1"/>
    <x v="0"/>
  </r>
  <r>
    <x v="0"/>
    <x v="0"/>
    <x v="338"/>
    <x v="6434"/>
    <x v="0"/>
    <x v="0"/>
    <x v="0"/>
    <x v="0"/>
    <s v="2021-05-10 22:51:43"/>
    <x v="0"/>
    <x v="338"/>
    <x v="338"/>
    <x v="0"/>
    <x v="336"/>
    <x v="0"/>
    <s v="5314656"/>
    <s v="014435314656"/>
    <x v="5"/>
    <x v="5"/>
    <x v="5"/>
    <x v="0"/>
    <x v="0"/>
    <x v="0"/>
    <x v="0"/>
    <x v="0"/>
    <x v="428"/>
    <x v="0"/>
    <x v="10"/>
    <x v="0"/>
    <x v="0"/>
    <x v="0"/>
  </r>
  <r>
    <x v="0"/>
    <x v="0"/>
    <x v="363"/>
    <x v="6435"/>
    <x v="0"/>
    <x v="0"/>
    <x v="0"/>
    <x v="0"/>
    <s v="2021-05-10 22:50:14"/>
    <x v="0"/>
    <x v="363"/>
    <x v="363"/>
    <x v="0"/>
    <x v="361"/>
    <x v="0"/>
    <s v="5314655"/>
    <s v="014435314655"/>
    <x v="5"/>
    <x v="5"/>
    <x v="5"/>
    <x v="0"/>
    <x v="0"/>
    <x v="0"/>
    <x v="0"/>
    <x v="0"/>
    <x v="428"/>
    <x v="0"/>
    <x v="10"/>
    <x v="0"/>
    <x v="0"/>
    <x v="0"/>
  </r>
  <r>
    <x v="0"/>
    <x v="0"/>
    <x v="169"/>
    <x v="6436"/>
    <x v="0"/>
    <x v="0"/>
    <x v="0"/>
    <x v="0"/>
    <s v="2021-05-10 22:48:55"/>
    <x v="0"/>
    <x v="169"/>
    <x v="169"/>
    <x v="0"/>
    <x v="168"/>
    <x v="0"/>
    <s v="5314654"/>
    <s v="014435314654"/>
    <x v="5"/>
    <x v="5"/>
    <x v="5"/>
    <x v="0"/>
    <x v="0"/>
    <x v="0"/>
    <x v="0"/>
    <x v="0"/>
    <x v="428"/>
    <x v="0"/>
    <x v="10"/>
    <x v="0"/>
    <x v="0"/>
    <x v="0"/>
  </r>
  <r>
    <x v="0"/>
    <x v="0"/>
    <x v="204"/>
    <x v="6437"/>
    <x v="0"/>
    <x v="0"/>
    <x v="0"/>
    <x v="0"/>
    <s v="2021-05-10 16:26:28"/>
    <x v="0"/>
    <x v="204"/>
    <x v="204"/>
    <x v="0"/>
    <x v="203"/>
    <x v="0"/>
    <s v="5071283"/>
    <s v="013305071283"/>
    <x v="4"/>
    <x v="4"/>
    <x v="4"/>
    <x v="0"/>
    <x v="0"/>
    <x v="0"/>
    <x v="0"/>
    <x v="0"/>
    <x v="76"/>
    <x v="0"/>
    <x v="15"/>
    <x v="0"/>
    <x v="1"/>
    <x v="0"/>
  </r>
  <r>
    <x v="0"/>
    <x v="0"/>
    <x v="191"/>
    <x v="6438"/>
    <x v="0"/>
    <x v="0"/>
    <x v="0"/>
    <x v="0"/>
    <s v="2021-05-10 16:00:33"/>
    <x v="0"/>
    <x v="191"/>
    <x v="191"/>
    <x v="0"/>
    <x v="190"/>
    <x v="0"/>
    <s v="13287262252"/>
    <s v="013287262252"/>
    <x v="0"/>
    <x v="0"/>
    <x v="0"/>
    <x v="0"/>
    <x v="0"/>
    <x v="0"/>
    <x v="0"/>
    <x v="0"/>
    <x v="89"/>
    <x v="0"/>
    <x v="0"/>
    <x v="0"/>
    <x v="1"/>
    <x v="0"/>
  </r>
  <r>
    <x v="0"/>
    <x v="0"/>
    <x v="195"/>
    <x v="6439"/>
    <x v="0"/>
    <x v="0"/>
    <x v="0"/>
    <x v="0"/>
    <s v="2021-05-10 16:00:11"/>
    <x v="0"/>
    <x v="195"/>
    <x v="195"/>
    <x v="0"/>
    <x v="194"/>
    <x v="0"/>
    <s v="13287262152"/>
    <s v="013287262152"/>
    <x v="0"/>
    <x v="0"/>
    <x v="0"/>
    <x v="0"/>
    <x v="0"/>
    <x v="0"/>
    <x v="0"/>
    <x v="0"/>
    <x v="464"/>
    <x v="0"/>
    <x v="0"/>
    <x v="0"/>
    <x v="1"/>
    <x v="0"/>
  </r>
  <r>
    <x v="0"/>
    <x v="0"/>
    <x v="160"/>
    <x v="6440"/>
    <x v="0"/>
    <x v="0"/>
    <x v="0"/>
    <x v="0"/>
    <s v="2021-05-10 15:53:58"/>
    <x v="0"/>
    <x v="160"/>
    <x v="160"/>
    <x v="0"/>
    <x v="159"/>
    <x v="0"/>
    <s v="13287262095"/>
    <s v="013287262095"/>
    <x v="0"/>
    <x v="0"/>
    <x v="0"/>
    <x v="0"/>
    <x v="0"/>
    <x v="0"/>
    <x v="0"/>
    <x v="0"/>
    <x v="317"/>
    <x v="0"/>
    <x v="10"/>
    <x v="0"/>
    <x v="1"/>
    <x v="0"/>
  </r>
  <r>
    <x v="0"/>
    <x v="0"/>
    <x v="309"/>
    <x v="6441"/>
    <x v="0"/>
    <x v="0"/>
    <x v="0"/>
    <x v="0"/>
    <s v="2021-05-10 15:53:36"/>
    <x v="0"/>
    <x v="309"/>
    <x v="309"/>
    <x v="0"/>
    <x v="307"/>
    <x v="0"/>
    <s v="13281684728"/>
    <s v="013281684728"/>
    <x v="0"/>
    <x v="0"/>
    <x v="0"/>
    <x v="0"/>
    <x v="0"/>
    <x v="0"/>
    <x v="0"/>
    <x v="0"/>
    <x v="317"/>
    <x v="0"/>
    <x v="10"/>
    <x v="0"/>
    <x v="1"/>
    <x v="0"/>
  </r>
  <r>
    <x v="0"/>
    <x v="0"/>
    <x v="23"/>
    <x v="6442"/>
    <x v="0"/>
    <x v="0"/>
    <x v="0"/>
    <x v="0"/>
    <s v="2021-05-10 15:27:54"/>
    <x v="0"/>
    <x v="23"/>
    <x v="23"/>
    <x v="0"/>
    <x v="23"/>
    <x v="0"/>
    <s v="13287262288"/>
    <s v="013287262288"/>
    <x v="0"/>
    <x v="0"/>
    <x v="0"/>
    <x v="0"/>
    <x v="0"/>
    <x v="0"/>
    <x v="0"/>
    <x v="0"/>
    <x v="317"/>
    <x v="0"/>
    <x v="10"/>
    <x v="0"/>
    <x v="1"/>
    <x v="0"/>
  </r>
  <r>
    <x v="0"/>
    <x v="0"/>
    <x v="1882"/>
    <x v="6443"/>
    <x v="0"/>
    <x v="0"/>
    <x v="0"/>
    <x v="0"/>
    <s v="2021-05-10 15:26:28"/>
    <x v="0"/>
    <x v="1882"/>
    <x v="1882"/>
    <x v="0"/>
    <x v="1861"/>
    <x v="0"/>
    <s v="13287262214"/>
    <s v="013287262214"/>
    <x v="0"/>
    <x v="0"/>
    <x v="0"/>
    <x v="0"/>
    <x v="0"/>
    <x v="0"/>
    <x v="0"/>
    <x v="0"/>
    <x v="317"/>
    <x v="0"/>
    <x v="10"/>
    <x v="0"/>
    <x v="1"/>
    <x v="0"/>
  </r>
  <r>
    <x v="0"/>
    <x v="0"/>
    <x v="1007"/>
    <x v="6444"/>
    <x v="0"/>
    <x v="0"/>
    <x v="0"/>
    <x v="0"/>
    <s v="2021-05-10 15:26:08"/>
    <x v="0"/>
    <x v="1007"/>
    <x v="1007"/>
    <x v="0"/>
    <x v="999"/>
    <x v="0"/>
    <s v="13290746013"/>
    <s v="013290746013"/>
    <x v="0"/>
    <x v="0"/>
    <x v="0"/>
    <x v="0"/>
    <x v="0"/>
    <x v="0"/>
    <x v="0"/>
    <x v="0"/>
    <x v="65"/>
    <x v="0"/>
    <x v="0"/>
    <x v="0"/>
    <x v="1"/>
    <x v="0"/>
  </r>
  <r>
    <x v="0"/>
    <x v="0"/>
    <x v="433"/>
    <x v="6445"/>
    <x v="0"/>
    <x v="0"/>
    <x v="0"/>
    <x v="0"/>
    <s v="2021-05-10 15:17:53"/>
    <x v="0"/>
    <x v="433"/>
    <x v="433"/>
    <x v="0"/>
    <x v="431"/>
    <x v="0"/>
    <s v="13287262455"/>
    <s v="013287262455"/>
    <x v="0"/>
    <x v="0"/>
    <x v="0"/>
    <x v="0"/>
    <x v="0"/>
    <x v="0"/>
    <x v="0"/>
    <x v="0"/>
    <x v="317"/>
    <x v="0"/>
    <x v="10"/>
    <x v="0"/>
    <x v="1"/>
    <x v="0"/>
  </r>
  <r>
    <x v="0"/>
    <x v="0"/>
    <x v="103"/>
    <x v="6446"/>
    <x v="0"/>
    <x v="0"/>
    <x v="0"/>
    <x v="0"/>
    <s v="2021-05-10 15:16:41"/>
    <x v="0"/>
    <x v="103"/>
    <x v="103"/>
    <x v="0"/>
    <x v="102"/>
    <x v="0"/>
    <s v="13290746037"/>
    <s v="013290746037"/>
    <x v="0"/>
    <x v="0"/>
    <x v="0"/>
    <x v="0"/>
    <x v="0"/>
    <x v="0"/>
    <x v="0"/>
    <x v="0"/>
    <x v="144"/>
    <x v="0"/>
    <x v="0"/>
    <x v="0"/>
    <x v="1"/>
    <x v="0"/>
  </r>
  <r>
    <x v="0"/>
    <x v="0"/>
    <x v="1298"/>
    <x v="6447"/>
    <x v="0"/>
    <x v="0"/>
    <x v="0"/>
    <x v="0"/>
    <s v="2021-05-10 15:15:37"/>
    <x v="0"/>
    <x v="1298"/>
    <x v="1298"/>
    <x v="0"/>
    <x v="1288"/>
    <x v="0"/>
    <s v="13287261904"/>
    <s v="013287261904"/>
    <x v="0"/>
    <x v="0"/>
    <x v="0"/>
    <x v="0"/>
    <x v="0"/>
    <x v="0"/>
    <x v="0"/>
    <x v="0"/>
    <x v="259"/>
    <x v="0"/>
    <x v="3"/>
    <x v="0"/>
    <x v="1"/>
    <x v="0"/>
  </r>
  <r>
    <x v="0"/>
    <x v="0"/>
    <x v="118"/>
    <x v="6448"/>
    <x v="0"/>
    <x v="0"/>
    <x v="0"/>
    <x v="0"/>
    <s v="2021-05-10 15:12:27"/>
    <x v="0"/>
    <x v="118"/>
    <x v="118"/>
    <x v="0"/>
    <x v="117"/>
    <x v="0"/>
    <s v="13287262249"/>
    <s v="013287262249"/>
    <x v="0"/>
    <x v="0"/>
    <x v="0"/>
    <x v="0"/>
    <x v="0"/>
    <x v="0"/>
    <x v="0"/>
    <x v="0"/>
    <x v="270"/>
    <x v="0"/>
    <x v="0"/>
    <x v="0"/>
    <x v="1"/>
    <x v="0"/>
  </r>
  <r>
    <x v="0"/>
    <x v="0"/>
    <x v="248"/>
    <x v="6449"/>
    <x v="0"/>
    <x v="0"/>
    <x v="0"/>
    <x v="0"/>
    <s v="2021-05-10 15:10:30"/>
    <x v="0"/>
    <x v="248"/>
    <x v="248"/>
    <x v="0"/>
    <x v="246"/>
    <x v="0"/>
    <s v="13287262168"/>
    <s v="013287262168"/>
    <x v="0"/>
    <x v="0"/>
    <x v="0"/>
    <x v="0"/>
    <x v="0"/>
    <x v="0"/>
    <x v="0"/>
    <x v="0"/>
    <x v="174"/>
    <x v="0"/>
    <x v="5"/>
    <x v="0"/>
    <x v="1"/>
    <x v="0"/>
  </r>
  <r>
    <x v="0"/>
    <x v="0"/>
    <x v="1883"/>
    <x v="6450"/>
    <x v="0"/>
    <x v="0"/>
    <x v="0"/>
    <x v="0"/>
    <s v="2021-05-10 15:08:03"/>
    <x v="0"/>
    <x v="1883"/>
    <x v="1883"/>
    <x v="0"/>
    <x v="1862"/>
    <x v="0"/>
    <s v="13287262110"/>
    <s v="013287262110"/>
    <x v="0"/>
    <x v="0"/>
    <x v="0"/>
    <x v="0"/>
    <x v="0"/>
    <x v="0"/>
    <x v="0"/>
    <x v="0"/>
    <x v="270"/>
    <x v="0"/>
    <x v="0"/>
    <x v="0"/>
    <x v="1"/>
    <x v="0"/>
  </r>
  <r>
    <x v="0"/>
    <x v="0"/>
    <x v="95"/>
    <x v="6451"/>
    <x v="0"/>
    <x v="0"/>
    <x v="0"/>
    <x v="0"/>
    <s v="2021-05-10 15:00:50"/>
    <x v="0"/>
    <x v="95"/>
    <x v="95"/>
    <x v="0"/>
    <x v="95"/>
    <x v="0"/>
    <s v="13287262540"/>
    <s v="013287262540"/>
    <x v="0"/>
    <x v="0"/>
    <x v="0"/>
    <x v="0"/>
    <x v="0"/>
    <x v="0"/>
    <x v="0"/>
    <x v="0"/>
    <x v="306"/>
    <x v="0"/>
    <x v="3"/>
    <x v="0"/>
    <x v="1"/>
    <x v="0"/>
  </r>
  <r>
    <x v="0"/>
    <x v="0"/>
    <x v="278"/>
    <x v="6452"/>
    <x v="0"/>
    <x v="0"/>
    <x v="0"/>
    <x v="0"/>
    <s v="2021-05-10 15:00:28"/>
    <x v="0"/>
    <x v="278"/>
    <x v="278"/>
    <x v="0"/>
    <x v="276"/>
    <x v="0"/>
    <s v="13284196619"/>
    <s v="013284196619"/>
    <x v="0"/>
    <x v="0"/>
    <x v="0"/>
    <x v="0"/>
    <x v="0"/>
    <x v="0"/>
    <x v="0"/>
    <x v="0"/>
    <x v="24"/>
    <x v="0"/>
    <x v="9"/>
    <x v="0"/>
    <x v="1"/>
    <x v="0"/>
  </r>
  <r>
    <x v="0"/>
    <x v="0"/>
    <x v="1884"/>
    <x v="6453"/>
    <x v="0"/>
    <x v="0"/>
    <x v="0"/>
    <x v="0"/>
    <s v="2021-05-10 14:58:20"/>
    <x v="0"/>
    <x v="1884"/>
    <x v="1884"/>
    <x v="20"/>
    <x v="1863"/>
    <x v="0"/>
    <s v="13287262200"/>
    <s v="013287262200"/>
    <x v="0"/>
    <x v="0"/>
    <x v="0"/>
    <x v="0"/>
    <x v="0"/>
    <x v="0"/>
    <x v="0"/>
    <x v="0"/>
    <x v="323"/>
    <x v="0"/>
    <x v="10"/>
    <x v="0"/>
    <x v="1"/>
    <x v="0"/>
  </r>
  <r>
    <x v="0"/>
    <x v="0"/>
    <x v="285"/>
    <x v="6454"/>
    <x v="0"/>
    <x v="0"/>
    <x v="0"/>
    <x v="0"/>
    <s v="2021-05-10 14:57:58"/>
    <x v="0"/>
    <x v="285"/>
    <x v="285"/>
    <x v="0"/>
    <x v="283"/>
    <x v="0"/>
    <s v="13287262217"/>
    <s v="013287262217"/>
    <x v="0"/>
    <x v="0"/>
    <x v="0"/>
    <x v="0"/>
    <x v="0"/>
    <x v="0"/>
    <x v="0"/>
    <x v="0"/>
    <x v="259"/>
    <x v="0"/>
    <x v="3"/>
    <x v="0"/>
    <x v="1"/>
    <x v="0"/>
  </r>
  <r>
    <x v="0"/>
    <x v="0"/>
    <x v="174"/>
    <x v="6455"/>
    <x v="0"/>
    <x v="0"/>
    <x v="0"/>
    <x v="0"/>
    <s v="2021-05-10 14:56:25"/>
    <x v="0"/>
    <x v="174"/>
    <x v="174"/>
    <x v="0"/>
    <x v="173"/>
    <x v="0"/>
    <s v="13287261899"/>
    <s v="013287261899"/>
    <x v="0"/>
    <x v="0"/>
    <x v="0"/>
    <x v="0"/>
    <x v="0"/>
    <x v="0"/>
    <x v="0"/>
    <x v="0"/>
    <x v="322"/>
    <x v="0"/>
    <x v="10"/>
    <x v="0"/>
    <x v="1"/>
    <x v="0"/>
  </r>
  <r>
    <x v="0"/>
    <x v="0"/>
    <x v="1885"/>
    <x v="6456"/>
    <x v="0"/>
    <x v="0"/>
    <x v="0"/>
    <x v="0"/>
    <s v="2021-05-10 14:55:12"/>
    <x v="0"/>
    <x v="1885"/>
    <x v="1885"/>
    <x v="0"/>
    <x v="1864"/>
    <x v="0"/>
    <s v="13281683618"/>
    <s v="013281683618"/>
    <x v="0"/>
    <x v="0"/>
    <x v="0"/>
    <x v="0"/>
    <x v="0"/>
    <x v="0"/>
    <x v="0"/>
    <x v="0"/>
    <x v="270"/>
    <x v="0"/>
    <x v="0"/>
    <x v="0"/>
    <x v="1"/>
    <x v="0"/>
  </r>
  <r>
    <x v="0"/>
    <x v="0"/>
    <x v="342"/>
    <x v="6457"/>
    <x v="0"/>
    <x v="0"/>
    <x v="0"/>
    <x v="0"/>
    <s v="2021-05-10 14:54:54"/>
    <x v="0"/>
    <x v="342"/>
    <x v="342"/>
    <x v="0"/>
    <x v="340"/>
    <x v="0"/>
    <s v="13287262643"/>
    <s v="013287262643"/>
    <x v="0"/>
    <x v="0"/>
    <x v="0"/>
    <x v="0"/>
    <x v="0"/>
    <x v="0"/>
    <x v="0"/>
    <x v="0"/>
    <x v="476"/>
    <x v="0"/>
    <x v="10"/>
    <x v="0"/>
    <x v="1"/>
    <x v="0"/>
  </r>
  <r>
    <x v="0"/>
    <x v="0"/>
    <x v="183"/>
    <x v="6458"/>
    <x v="0"/>
    <x v="0"/>
    <x v="0"/>
    <x v="0"/>
    <s v="2021-05-10 14:54:11"/>
    <x v="0"/>
    <x v="183"/>
    <x v="183"/>
    <x v="0"/>
    <x v="182"/>
    <x v="0"/>
    <s v="13287262096"/>
    <s v="013287262096"/>
    <x v="0"/>
    <x v="0"/>
    <x v="0"/>
    <x v="0"/>
    <x v="0"/>
    <x v="0"/>
    <x v="0"/>
    <x v="0"/>
    <x v="322"/>
    <x v="0"/>
    <x v="10"/>
    <x v="0"/>
    <x v="1"/>
    <x v="0"/>
  </r>
  <r>
    <x v="0"/>
    <x v="0"/>
    <x v="371"/>
    <x v="6459"/>
    <x v="0"/>
    <x v="0"/>
    <x v="0"/>
    <x v="0"/>
    <s v="2021-05-10 14:53:01"/>
    <x v="0"/>
    <x v="371"/>
    <x v="371"/>
    <x v="0"/>
    <x v="369"/>
    <x v="0"/>
    <s v="13281684258"/>
    <s v="013281684258"/>
    <x v="0"/>
    <x v="0"/>
    <x v="0"/>
    <x v="0"/>
    <x v="0"/>
    <x v="0"/>
    <x v="0"/>
    <x v="0"/>
    <x v="270"/>
    <x v="0"/>
    <x v="0"/>
    <x v="0"/>
    <x v="1"/>
    <x v="0"/>
  </r>
  <r>
    <x v="0"/>
    <x v="0"/>
    <x v="93"/>
    <x v="6460"/>
    <x v="0"/>
    <x v="0"/>
    <x v="0"/>
    <x v="0"/>
    <s v="2021-05-10 14:46:54"/>
    <x v="0"/>
    <x v="93"/>
    <x v="93"/>
    <x v="0"/>
    <x v="93"/>
    <x v="0"/>
    <s v="8847709"/>
    <s v="013308847709"/>
    <x v="7"/>
    <x v="7"/>
    <x v="7"/>
    <x v="0"/>
    <x v="0"/>
    <x v="0"/>
    <x v="0"/>
    <x v="0"/>
    <x v="296"/>
    <x v="0"/>
    <x v="2"/>
    <x v="0"/>
    <x v="1"/>
    <x v="0"/>
  </r>
  <r>
    <x v="0"/>
    <x v="0"/>
    <x v="587"/>
    <x v="6461"/>
    <x v="0"/>
    <x v="0"/>
    <x v="0"/>
    <x v="0"/>
    <s v="2021-05-10 14:46:10"/>
    <x v="0"/>
    <x v="587"/>
    <x v="587"/>
    <x v="0"/>
    <x v="585"/>
    <x v="0"/>
    <s v="8847706"/>
    <s v="013308847706"/>
    <x v="7"/>
    <x v="7"/>
    <x v="7"/>
    <x v="0"/>
    <x v="0"/>
    <x v="0"/>
    <x v="0"/>
    <x v="0"/>
    <x v="296"/>
    <x v="0"/>
    <x v="2"/>
    <x v="0"/>
    <x v="1"/>
    <x v="0"/>
  </r>
  <r>
    <x v="0"/>
    <x v="0"/>
    <x v="146"/>
    <x v="6462"/>
    <x v="0"/>
    <x v="0"/>
    <x v="0"/>
    <x v="0"/>
    <s v="2021-05-10 14:43:50"/>
    <x v="0"/>
    <x v="146"/>
    <x v="146"/>
    <x v="0"/>
    <x v="145"/>
    <x v="0"/>
    <s v="19711515146"/>
    <s v="019711515146"/>
    <x v="6"/>
    <x v="6"/>
    <x v="6"/>
    <x v="0"/>
    <x v="0"/>
    <x v="0"/>
    <x v="0"/>
    <x v="0"/>
    <x v="91"/>
    <x v="0"/>
    <x v="0"/>
    <x v="0"/>
    <x v="1"/>
    <x v="0"/>
  </r>
  <r>
    <x v="0"/>
    <x v="0"/>
    <x v="1886"/>
    <x v="6463"/>
    <x v="0"/>
    <x v="0"/>
    <x v="0"/>
    <x v="0"/>
    <s v="2021-05-10 14:42:01"/>
    <x v="0"/>
    <x v="1886"/>
    <x v="1886"/>
    <x v="0"/>
    <x v="1865"/>
    <x v="0"/>
    <s v="13287262544"/>
    <s v="013287262544"/>
    <x v="0"/>
    <x v="0"/>
    <x v="0"/>
    <x v="0"/>
    <x v="0"/>
    <x v="0"/>
    <x v="0"/>
    <x v="0"/>
    <x v="19"/>
    <x v="0"/>
    <x v="7"/>
    <x v="0"/>
    <x v="1"/>
    <x v="0"/>
  </r>
  <r>
    <x v="0"/>
    <x v="0"/>
    <x v="507"/>
    <x v="6464"/>
    <x v="0"/>
    <x v="0"/>
    <x v="0"/>
    <x v="0"/>
    <s v="2021-05-10 14:41:01"/>
    <x v="0"/>
    <x v="507"/>
    <x v="507"/>
    <x v="0"/>
    <x v="505"/>
    <x v="0"/>
    <s v="13287262528"/>
    <s v="013287262528"/>
    <x v="0"/>
    <x v="0"/>
    <x v="0"/>
    <x v="0"/>
    <x v="0"/>
    <x v="0"/>
    <x v="0"/>
    <x v="0"/>
    <x v="19"/>
    <x v="0"/>
    <x v="7"/>
    <x v="0"/>
    <x v="1"/>
    <x v="0"/>
  </r>
  <r>
    <x v="0"/>
    <x v="0"/>
    <x v="677"/>
    <x v="6465"/>
    <x v="0"/>
    <x v="0"/>
    <x v="0"/>
    <x v="0"/>
    <s v="2021-05-10 14:40:44"/>
    <x v="0"/>
    <x v="677"/>
    <x v="677"/>
    <x v="0"/>
    <x v="674"/>
    <x v="0"/>
    <s v="0530329"/>
    <s v="013350530329"/>
    <x v="7"/>
    <x v="7"/>
    <x v="7"/>
    <x v="0"/>
    <x v="0"/>
    <x v="0"/>
    <x v="0"/>
    <x v="0"/>
    <x v="66"/>
    <x v="0"/>
    <x v="14"/>
    <x v="0"/>
    <x v="1"/>
    <x v="0"/>
  </r>
  <r>
    <x v="0"/>
    <x v="0"/>
    <x v="138"/>
    <x v="6466"/>
    <x v="0"/>
    <x v="0"/>
    <x v="0"/>
    <x v="0"/>
    <s v="2021-05-10 14:38:10"/>
    <x v="0"/>
    <x v="138"/>
    <x v="138"/>
    <x v="0"/>
    <x v="137"/>
    <x v="0"/>
    <s v="40936985934"/>
    <s v="040936985934"/>
    <x v="6"/>
    <x v="6"/>
    <x v="6"/>
    <x v="0"/>
    <x v="0"/>
    <x v="0"/>
    <x v="0"/>
    <x v="0"/>
    <x v="264"/>
    <x v="0"/>
    <x v="0"/>
    <x v="0"/>
    <x v="1"/>
    <x v="0"/>
  </r>
  <r>
    <x v="0"/>
    <x v="0"/>
    <x v="255"/>
    <x v="6467"/>
    <x v="0"/>
    <x v="0"/>
    <x v="0"/>
    <x v="0"/>
    <s v="2021-05-10 14:37:04"/>
    <x v="0"/>
    <x v="255"/>
    <x v="255"/>
    <x v="0"/>
    <x v="253"/>
    <x v="0"/>
    <s v="40936985927"/>
    <s v="040936985927"/>
    <x v="6"/>
    <x v="6"/>
    <x v="6"/>
    <x v="0"/>
    <x v="0"/>
    <x v="0"/>
    <x v="0"/>
    <x v="0"/>
    <x v="168"/>
    <x v="0"/>
    <x v="0"/>
    <x v="0"/>
    <x v="1"/>
    <x v="0"/>
  </r>
  <r>
    <x v="0"/>
    <x v="0"/>
    <x v="1887"/>
    <x v="6468"/>
    <x v="0"/>
    <x v="0"/>
    <x v="0"/>
    <x v="0"/>
    <s v="2021-05-10 14:36:29"/>
    <x v="0"/>
    <x v="1887"/>
    <x v="1887"/>
    <x v="0"/>
    <x v="1866"/>
    <x v="0"/>
    <s v="40936985929"/>
    <s v="040936985929"/>
    <x v="6"/>
    <x v="6"/>
    <x v="6"/>
    <x v="0"/>
    <x v="0"/>
    <x v="0"/>
    <x v="0"/>
    <x v="0"/>
    <x v="168"/>
    <x v="0"/>
    <x v="0"/>
    <x v="0"/>
    <x v="1"/>
    <x v="0"/>
  </r>
  <r>
    <x v="0"/>
    <x v="0"/>
    <x v="1888"/>
    <x v="6469"/>
    <x v="0"/>
    <x v="0"/>
    <x v="0"/>
    <x v="0"/>
    <s v="2021-05-10 14:36:10"/>
    <x v="0"/>
    <x v="1888"/>
    <x v="1888"/>
    <x v="2"/>
    <x v="1867"/>
    <x v="0"/>
    <s v="40936985938"/>
    <s v="040936985938"/>
    <x v="6"/>
    <x v="6"/>
    <x v="6"/>
    <x v="0"/>
    <x v="0"/>
    <x v="0"/>
    <x v="0"/>
    <x v="0"/>
    <x v="168"/>
    <x v="0"/>
    <x v="0"/>
    <x v="0"/>
    <x v="1"/>
    <x v="0"/>
  </r>
  <r>
    <x v="0"/>
    <x v="0"/>
    <x v="569"/>
    <x v="6470"/>
    <x v="0"/>
    <x v="0"/>
    <x v="0"/>
    <x v="0"/>
    <s v="2021-05-10 14:35:41"/>
    <x v="0"/>
    <x v="569"/>
    <x v="569"/>
    <x v="0"/>
    <x v="567"/>
    <x v="0"/>
    <s v="40936985933"/>
    <s v="040936985933"/>
    <x v="6"/>
    <x v="6"/>
    <x v="6"/>
    <x v="0"/>
    <x v="0"/>
    <x v="0"/>
    <x v="0"/>
    <x v="0"/>
    <x v="168"/>
    <x v="0"/>
    <x v="0"/>
    <x v="0"/>
    <x v="1"/>
    <x v="0"/>
  </r>
  <r>
    <x v="0"/>
    <x v="0"/>
    <x v="171"/>
    <x v="6471"/>
    <x v="0"/>
    <x v="0"/>
    <x v="0"/>
    <x v="0"/>
    <s v="2021-05-10 14:35:10"/>
    <x v="0"/>
    <x v="171"/>
    <x v="171"/>
    <x v="0"/>
    <x v="170"/>
    <x v="0"/>
    <s v="40936985940"/>
    <s v="040936985940"/>
    <x v="6"/>
    <x v="6"/>
    <x v="6"/>
    <x v="0"/>
    <x v="0"/>
    <x v="0"/>
    <x v="0"/>
    <x v="0"/>
    <x v="168"/>
    <x v="0"/>
    <x v="0"/>
    <x v="0"/>
    <x v="1"/>
    <x v="0"/>
  </r>
  <r>
    <x v="0"/>
    <x v="0"/>
    <x v="61"/>
    <x v="6472"/>
    <x v="0"/>
    <x v="0"/>
    <x v="0"/>
    <x v="0"/>
    <s v="2021-05-10 14:34:33"/>
    <x v="0"/>
    <x v="61"/>
    <x v="61"/>
    <x v="0"/>
    <x v="61"/>
    <x v="0"/>
    <s v="40936985939"/>
    <s v="040936985939"/>
    <x v="6"/>
    <x v="6"/>
    <x v="6"/>
    <x v="0"/>
    <x v="0"/>
    <x v="0"/>
    <x v="0"/>
    <x v="0"/>
    <x v="168"/>
    <x v="0"/>
    <x v="0"/>
    <x v="0"/>
    <x v="1"/>
    <x v="0"/>
  </r>
  <r>
    <x v="0"/>
    <x v="0"/>
    <x v="1889"/>
    <x v="6473"/>
    <x v="0"/>
    <x v="0"/>
    <x v="0"/>
    <x v="0"/>
    <s v="2021-05-10 14:34:13"/>
    <x v="0"/>
    <x v="1889"/>
    <x v="1889"/>
    <x v="1"/>
    <x v="1868"/>
    <x v="0"/>
    <s v="40936985932"/>
    <s v="040936985932"/>
    <x v="6"/>
    <x v="6"/>
    <x v="6"/>
    <x v="0"/>
    <x v="0"/>
    <x v="0"/>
    <x v="0"/>
    <x v="0"/>
    <x v="168"/>
    <x v="0"/>
    <x v="0"/>
    <x v="0"/>
    <x v="1"/>
    <x v="0"/>
  </r>
  <r>
    <x v="0"/>
    <x v="0"/>
    <x v="26"/>
    <x v="6474"/>
    <x v="0"/>
    <x v="0"/>
    <x v="0"/>
    <x v="0"/>
    <s v="2021-05-10 14:33:56"/>
    <x v="0"/>
    <x v="26"/>
    <x v="26"/>
    <x v="0"/>
    <x v="26"/>
    <x v="0"/>
    <s v="40936985926"/>
    <s v="040936985926"/>
    <x v="6"/>
    <x v="6"/>
    <x v="6"/>
    <x v="0"/>
    <x v="0"/>
    <x v="0"/>
    <x v="0"/>
    <x v="0"/>
    <x v="168"/>
    <x v="0"/>
    <x v="0"/>
    <x v="0"/>
    <x v="1"/>
    <x v="0"/>
  </r>
  <r>
    <x v="3"/>
    <x v="0"/>
    <x v="1890"/>
    <x v="6475"/>
    <x v="0"/>
    <x v="0"/>
    <x v="0"/>
    <x v="0"/>
    <s v="2021-05-10 14:33:54"/>
    <x v="0"/>
    <x v="1890"/>
    <x v="1890"/>
    <x v="135"/>
    <x v="1869"/>
    <x v="0"/>
    <s v="13287262560"/>
    <s v="013287262560"/>
    <x v="0"/>
    <x v="0"/>
    <x v="0"/>
    <x v="0"/>
    <x v="0"/>
    <x v="0"/>
    <x v="0"/>
    <x v="0"/>
    <x v="19"/>
    <x v="0"/>
    <x v="7"/>
    <x v="0"/>
    <x v="1"/>
    <x v="0"/>
  </r>
  <r>
    <x v="0"/>
    <x v="0"/>
    <x v="3"/>
    <x v="6476"/>
    <x v="0"/>
    <x v="0"/>
    <x v="0"/>
    <x v="0"/>
    <s v="2021-05-10 14:33:41"/>
    <x v="0"/>
    <x v="3"/>
    <x v="3"/>
    <x v="0"/>
    <x v="3"/>
    <x v="0"/>
    <s v="40936985941"/>
    <s v="040936985941"/>
    <x v="6"/>
    <x v="6"/>
    <x v="6"/>
    <x v="0"/>
    <x v="0"/>
    <x v="0"/>
    <x v="0"/>
    <x v="0"/>
    <x v="168"/>
    <x v="0"/>
    <x v="0"/>
    <x v="0"/>
    <x v="1"/>
    <x v="0"/>
  </r>
  <r>
    <x v="0"/>
    <x v="0"/>
    <x v="167"/>
    <x v="6477"/>
    <x v="0"/>
    <x v="0"/>
    <x v="0"/>
    <x v="0"/>
    <s v="2021-05-10 14:33:25"/>
    <x v="0"/>
    <x v="167"/>
    <x v="167"/>
    <x v="0"/>
    <x v="166"/>
    <x v="0"/>
    <s v="40936985942"/>
    <s v="040936985942"/>
    <x v="6"/>
    <x v="6"/>
    <x v="6"/>
    <x v="0"/>
    <x v="0"/>
    <x v="0"/>
    <x v="0"/>
    <x v="0"/>
    <x v="168"/>
    <x v="0"/>
    <x v="0"/>
    <x v="0"/>
    <x v="1"/>
    <x v="0"/>
  </r>
  <r>
    <x v="0"/>
    <x v="0"/>
    <x v="118"/>
    <x v="6478"/>
    <x v="0"/>
    <x v="0"/>
    <x v="0"/>
    <x v="0"/>
    <s v="2021-05-10 14:33:18"/>
    <x v="0"/>
    <x v="118"/>
    <x v="118"/>
    <x v="0"/>
    <x v="117"/>
    <x v="0"/>
    <s v="13287262519"/>
    <s v="013287262519"/>
    <x v="0"/>
    <x v="0"/>
    <x v="0"/>
    <x v="0"/>
    <x v="0"/>
    <x v="0"/>
    <x v="0"/>
    <x v="0"/>
    <x v="19"/>
    <x v="0"/>
    <x v="7"/>
    <x v="0"/>
    <x v="1"/>
    <x v="0"/>
  </r>
  <r>
    <x v="3"/>
    <x v="0"/>
    <x v="1891"/>
    <x v="6479"/>
    <x v="0"/>
    <x v="0"/>
    <x v="0"/>
    <x v="0"/>
    <s v="2021-05-10 14:32:55"/>
    <x v="0"/>
    <x v="1891"/>
    <x v="1891"/>
    <x v="78"/>
    <x v="59"/>
    <x v="0"/>
    <s v="13287262526"/>
    <s v="013287262526"/>
    <x v="0"/>
    <x v="0"/>
    <x v="0"/>
    <x v="0"/>
    <x v="0"/>
    <x v="0"/>
    <x v="0"/>
    <x v="0"/>
    <x v="19"/>
    <x v="0"/>
    <x v="7"/>
    <x v="0"/>
    <x v="1"/>
    <x v="0"/>
  </r>
  <r>
    <x v="0"/>
    <x v="0"/>
    <x v="130"/>
    <x v="6480"/>
    <x v="0"/>
    <x v="0"/>
    <x v="0"/>
    <x v="0"/>
    <s v="2021-05-10 14:32:00"/>
    <x v="0"/>
    <x v="130"/>
    <x v="130"/>
    <x v="0"/>
    <x v="129"/>
    <x v="0"/>
    <s v="13287262629"/>
    <s v="013287262629"/>
    <x v="0"/>
    <x v="0"/>
    <x v="0"/>
    <x v="0"/>
    <x v="0"/>
    <x v="0"/>
    <x v="0"/>
    <x v="0"/>
    <x v="238"/>
    <x v="0"/>
    <x v="6"/>
    <x v="0"/>
    <x v="1"/>
    <x v="0"/>
  </r>
  <r>
    <x v="0"/>
    <x v="0"/>
    <x v="553"/>
    <x v="6481"/>
    <x v="0"/>
    <x v="0"/>
    <x v="0"/>
    <x v="0"/>
    <s v="2021-05-10 14:30:25"/>
    <x v="0"/>
    <x v="553"/>
    <x v="553"/>
    <x v="0"/>
    <x v="551"/>
    <x v="0"/>
    <s v="13290745932"/>
    <s v="013290745932"/>
    <x v="0"/>
    <x v="0"/>
    <x v="0"/>
    <x v="0"/>
    <x v="0"/>
    <x v="0"/>
    <x v="0"/>
    <x v="0"/>
    <x v="238"/>
    <x v="0"/>
    <x v="6"/>
    <x v="0"/>
    <x v="1"/>
    <x v="0"/>
  </r>
  <r>
    <x v="0"/>
    <x v="0"/>
    <x v="130"/>
    <x v="6482"/>
    <x v="0"/>
    <x v="0"/>
    <x v="0"/>
    <x v="0"/>
    <s v="2021-05-10 14:20:49"/>
    <x v="0"/>
    <x v="130"/>
    <x v="130"/>
    <x v="0"/>
    <x v="129"/>
    <x v="0"/>
    <s v="13287262646"/>
    <s v="013287262646"/>
    <x v="0"/>
    <x v="0"/>
    <x v="0"/>
    <x v="0"/>
    <x v="0"/>
    <x v="0"/>
    <x v="0"/>
    <x v="0"/>
    <x v="238"/>
    <x v="0"/>
    <x v="6"/>
    <x v="0"/>
    <x v="1"/>
    <x v="0"/>
  </r>
  <r>
    <x v="0"/>
    <x v="0"/>
    <x v="115"/>
    <x v="6483"/>
    <x v="0"/>
    <x v="0"/>
    <x v="0"/>
    <x v="0"/>
    <s v="2021-05-10 14:19:38"/>
    <x v="0"/>
    <x v="115"/>
    <x v="115"/>
    <x v="0"/>
    <x v="114"/>
    <x v="0"/>
    <s v="13290745891"/>
    <s v="013290745891"/>
    <x v="0"/>
    <x v="0"/>
    <x v="0"/>
    <x v="0"/>
    <x v="0"/>
    <x v="0"/>
    <x v="0"/>
    <x v="0"/>
    <x v="238"/>
    <x v="0"/>
    <x v="6"/>
    <x v="0"/>
    <x v="1"/>
    <x v="0"/>
  </r>
  <r>
    <x v="0"/>
    <x v="0"/>
    <x v="262"/>
    <x v="6484"/>
    <x v="0"/>
    <x v="0"/>
    <x v="0"/>
    <x v="0"/>
    <s v="2021-05-10 14:19:12"/>
    <x v="0"/>
    <x v="262"/>
    <x v="262"/>
    <x v="0"/>
    <x v="260"/>
    <x v="0"/>
    <s v="5131970"/>
    <s v="013305131970"/>
    <x v="4"/>
    <x v="4"/>
    <x v="4"/>
    <x v="0"/>
    <x v="0"/>
    <x v="0"/>
    <x v="0"/>
    <x v="0"/>
    <x v="515"/>
    <x v="0"/>
    <x v="9"/>
    <x v="0"/>
    <x v="1"/>
    <x v="0"/>
  </r>
  <r>
    <x v="0"/>
    <x v="0"/>
    <x v="19"/>
    <x v="6485"/>
    <x v="0"/>
    <x v="0"/>
    <x v="0"/>
    <x v="0"/>
    <s v="2021-05-10 14:18:47"/>
    <x v="0"/>
    <x v="19"/>
    <x v="19"/>
    <x v="0"/>
    <x v="19"/>
    <x v="0"/>
    <s v="13287262625"/>
    <s v="013287262625"/>
    <x v="0"/>
    <x v="0"/>
    <x v="0"/>
    <x v="0"/>
    <x v="0"/>
    <x v="0"/>
    <x v="0"/>
    <x v="0"/>
    <x v="238"/>
    <x v="0"/>
    <x v="6"/>
    <x v="0"/>
    <x v="1"/>
    <x v="0"/>
  </r>
  <r>
    <x v="0"/>
    <x v="0"/>
    <x v="217"/>
    <x v="6486"/>
    <x v="0"/>
    <x v="0"/>
    <x v="0"/>
    <x v="0"/>
    <s v="2021-05-10 14:18:22"/>
    <x v="0"/>
    <x v="217"/>
    <x v="217"/>
    <x v="0"/>
    <x v="215"/>
    <x v="0"/>
    <s v="13290746052"/>
    <s v="013290746052"/>
    <x v="0"/>
    <x v="0"/>
    <x v="0"/>
    <x v="0"/>
    <x v="0"/>
    <x v="0"/>
    <x v="0"/>
    <x v="0"/>
    <x v="266"/>
    <x v="0"/>
    <x v="0"/>
    <x v="0"/>
    <x v="1"/>
    <x v="0"/>
  </r>
  <r>
    <x v="0"/>
    <x v="0"/>
    <x v="358"/>
    <x v="6487"/>
    <x v="0"/>
    <x v="0"/>
    <x v="0"/>
    <x v="0"/>
    <s v="2021-05-10 14:18:12"/>
    <x v="0"/>
    <x v="358"/>
    <x v="358"/>
    <x v="0"/>
    <x v="356"/>
    <x v="0"/>
    <s v="5132684"/>
    <s v="013305132684"/>
    <x v="4"/>
    <x v="4"/>
    <x v="4"/>
    <x v="0"/>
    <x v="0"/>
    <x v="0"/>
    <x v="0"/>
    <x v="0"/>
    <x v="515"/>
    <x v="0"/>
    <x v="9"/>
    <x v="0"/>
    <x v="1"/>
    <x v="0"/>
  </r>
  <r>
    <x v="0"/>
    <x v="0"/>
    <x v="230"/>
    <x v="6488"/>
    <x v="0"/>
    <x v="0"/>
    <x v="0"/>
    <x v="0"/>
    <s v="2021-05-10 14:16:42"/>
    <x v="0"/>
    <x v="230"/>
    <x v="230"/>
    <x v="0"/>
    <x v="228"/>
    <x v="0"/>
    <s v="5131958"/>
    <s v="013305131958"/>
    <x v="4"/>
    <x v="4"/>
    <x v="4"/>
    <x v="0"/>
    <x v="0"/>
    <x v="0"/>
    <x v="0"/>
    <x v="0"/>
    <x v="515"/>
    <x v="0"/>
    <x v="9"/>
    <x v="0"/>
    <x v="1"/>
    <x v="0"/>
  </r>
  <r>
    <x v="0"/>
    <x v="0"/>
    <x v="20"/>
    <x v="6489"/>
    <x v="0"/>
    <x v="0"/>
    <x v="0"/>
    <x v="0"/>
    <s v="2021-05-10 14:16:12"/>
    <x v="0"/>
    <x v="20"/>
    <x v="20"/>
    <x v="0"/>
    <x v="20"/>
    <x v="0"/>
    <s v="5131964"/>
    <s v="013305131964"/>
    <x v="4"/>
    <x v="4"/>
    <x v="4"/>
    <x v="0"/>
    <x v="0"/>
    <x v="0"/>
    <x v="0"/>
    <x v="0"/>
    <x v="515"/>
    <x v="0"/>
    <x v="9"/>
    <x v="0"/>
    <x v="1"/>
    <x v="0"/>
  </r>
  <r>
    <x v="0"/>
    <x v="0"/>
    <x v="352"/>
    <x v="6490"/>
    <x v="0"/>
    <x v="0"/>
    <x v="0"/>
    <x v="0"/>
    <s v="2021-05-10 14:05:36"/>
    <x v="0"/>
    <x v="352"/>
    <x v="352"/>
    <x v="0"/>
    <x v="350"/>
    <x v="0"/>
    <s v="13289180492"/>
    <s v="013289180492"/>
    <x v="0"/>
    <x v="0"/>
    <x v="0"/>
    <x v="0"/>
    <x v="0"/>
    <x v="0"/>
    <x v="0"/>
    <x v="0"/>
    <x v="238"/>
    <x v="0"/>
    <x v="6"/>
    <x v="0"/>
    <x v="1"/>
    <x v="0"/>
  </r>
  <r>
    <x v="0"/>
    <x v="0"/>
    <x v="1018"/>
    <x v="6491"/>
    <x v="0"/>
    <x v="0"/>
    <x v="0"/>
    <x v="0"/>
    <s v="2021-05-10 14:05:18"/>
    <x v="0"/>
    <x v="1018"/>
    <x v="1018"/>
    <x v="0"/>
    <x v="1010"/>
    <x v="0"/>
    <s v="13290745965"/>
    <s v="013290745965"/>
    <x v="0"/>
    <x v="0"/>
    <x v="0"/>
    <x v="0"/>
    <x v="0"/>
    <x v="0"/>
    <x v="0"/>
    <x v="0"/>
    <x v="252"/>
    <x v="0"/>
    <x v="0"/>
    <x v="0"/>
    <x v="1"/>
    <x v="0"/>
  </r>
  <r>
    <x v="0"/>
    <x v="0"/>
    <x v="0"/>
    <x v="6492"/>
    <x v="0"/>
    <x v="0"/>
    <x v="0"/>
    <x v="0"/>
    <s v="2021-05-10 14:04:39"/>
    <x v="0"/>
    <x v="0"/>
    <x v="0"/>
    <x v="0"/>
    <x v="0"/>
    <x v="0"/>
    <s v="13289180500"/>
    <s v="013289180500"/>
    <x v="0"/>
    <x v="0"/>
    <x v="0"/>
    <x v="0"/>
    <x v="0"/>
    <x v="0"/>
    <x v="0"/>
    <x v="0"/>
    <x v="92"/>
    <x v="0"/>
    <x v="0"/>
    <x v="0"/>
    <x v="1"/>
    <x v="0"/>
  </r>
  <r>
    <x v="0"/>
    <x v="0"/>
    <x v="403"/>
    <x v="6493"/>
    <x v="0"/>
    <x v="0"/>
    <x v="0"/>
    <x v="0"/>
    <s v="2021-05-10 14:00:31"/>
    <x v="0"/>
    <x v="403"/>
    <x v="403"/>
    <x v="0"/>
    <x v="401"/>
    <x v="0"/>
    <s v="13287262165"/>
    <s v="013287262165"/>
    <x v="0"/>
    <x v="0"/>
    <x v="0"/>
    <x v="0"/>
    <x v="0"/>
    <x v="0"/>
    <x v="0"/>
    <x v="0"/>
    <x v="252"/>
    <x v="0"/>
    <x v="0"/>
    <x v="0"/>
    <x v="1"/>
    <x v="0"/>
  </r>
  <r>
    <x v="0"/>
    <x v="0"/>
    <x v="1892"/>
    <x v="6494"/>
    <x v="0"/>
    <x v="0"/>
    <x v="0"/>
    <x v="0"/>
    <s v="2021-05-10 13:59:59"/>
    <x v="0"/>
    <x v="1892"/>
    <x v="1892"/>
    <x v="0"/>
    <x v="1870"/>
    <x v="0"/>
    <s v="13290745810"/>
    <s v="013290745810"/>
    <x v="0"/>
    <x v="0"/>
    <x v="0"/>
    <x v="0"/>
    <x v="0"/>
    <x v="0"/>
    <x v="0"/>
    <x v="0"/>
    <x v="430"/>
    <x v="0"/>
    <x v="5"/>
    <x v="0"/>
    <x v="1"/>
    <x v="0"/>
  </r>
  <r>
    <x v="0"/>
    <x v="0"/>
    <x v="98"/>
    <x v="6495"/>
    <x v="0"/>
    <x v="0"/>
    <x v="0"/>
    <x v="0"/>
    <s v="2021-05-10 13:49:39"/>
    <x v="0"/>
    <x v="98"/>
    <x v="98"/>
    <x v="0"/>
    <x v="97"/>
    <x v="0"/>
    <s v="064264002747"/>
    <s v="064264002747"/>
    <x v="2"/>
    <x v="2"/>
    <x v="2"/>
    <x v="0"/>
    <x v="0"/>
    <x v="0"/>
    <x v="0"/>
    <x v="0"/>
    <x v="97"/>
    <x v="0"/>
    <x v="8"/>
    <x v="0"/>
    <x v="2"/>
    <x v="0"/>
  </r>
  <r>
    <x v="0"/>
    <x v="0"/>
    <x v="1893"/>
    <x v="6496"/>
    <x v="0"/>
    <x v="0"/>
    <x v="0"/>
    <x v="0"/>
    <s v="2021-05-10 13:34:24"/>
    <x v="0"/>
    <x v="1893"/>
    <x v="1893"/>
    <x v="0"/>
    <x v="1871"/>
    <x v="0"/>
    <s v="H005109"/>
    <s v="012917005109"/>
    <x v="3"/>
    <x v="3"/>
    <x v="3"/>
    <x v="0"/>
    <x v="0"/>
    <x v="0"/>
    <x v="0"/>
    <x v="0"/>
    <x v="265"/>
    <x v="0"/>
    <x v="5"/>
    <x v="0"/>
    <x v="1"/>
    <x v="0"/>
  </r>
  <r>
    <x v="0"/>
    <x v="0"/>
    <x v="47"/>
    <x v="6497"/>
    <x v="0"/>
    <x v="0"/>
    <x v="0"/>
    <x v="0"/>
    <s v="2021-05-10 13:20:14"/>
    <x v="0"/>
    <x v="47"/>
    <x v="47"/>
    <x v="0"/>
    <x v="47"/>
    <x v="0"/>
    <s v="064264003391"/>
    <s v="064264003391"/>
    <x v="2"/>
    <x v="2"/>
    <x v="2"/>
    <x v="0"/>
    <x v="0"/>
    <x v="0"/>
    <x v="0"/>
    <x v="0"/>
    <x v="39"/>
    <x v="0"/>
    <x v="11"/>
    <x v="0"/>
    <x v="1"/>
    <x v="0"/>
  </r>
  <r>
    <x v="0"/>
    <x v="0"/>
    <x v="1894"/>
    <x v="6498"/>
    <x v="0"/>
    <x v="0"/>
    <x v="0"/>
    <x v="0"/>
    <s v="2021-05-10 13:03:31"/>
    <x v="0"/>
    <x v="1894"/>
    <x v="1894"/>
    <x v="0"/>
    <x v="1872"/>
    <x v="0"/>
    <s v="H004032"/>
    <s v="012917004032"/>
    <x v="3"/>
    <x v="3"/>
    <x v="3"/>
    <x v="0"/>
    <x v="0"/>
    <x v="0"/>
    <x v="0"/>
    <x v="0"/>
    <x v="83"/>
    <x v="0"/>
    <x v="0"/>
    <x v="0"/>
    <x v="1"/>
    <x v="0"/>
  </r>
  <r>
    <x v="0"/>
    <x v="0"/>
    <x v="979"/>
    <x v="6499"/>
    <x v="0"/>
    <x v="0"/>
    <x v="0"/>
    <x v="0"/>
    <s v="2021-05-10 13:01:03"/>
    <x v="0"/>
    <x v="979"/>
    <x v="979"/>
    <x v="0"/>
    <x v="971"/>
    <x v="0"/>
    <s v="064264002393"/>
    <s v="064264002393"/>
    <x v="2"/>
    <x v="2"/>
    <x v="2"/>
    <x v="0"/>
    <x v="0"/>
    <x v="0"/>
    <x v="0"/>
    <x v="0"/>
    <x v="39"/>
    <x v="0"/>
    <x v="11"/>
    <x v="0"/>
    <x v="1"/>
    <x v="0"/>
  </r>
  <r>
    <x v="0"/>
    <x v="0"/>
    <x v="157"/>
    <x v="6500"/>
    <x v="0"/>
    <x v="0"/>
    <x v="0"/>
    <x v="0"/>
    <s v="2021-05-10 12:43:23"/>
    <x v="0"/>
    <x v="157"/>
    <x v="157"/>
    <x v="0"/>
    <x v="156"/>
    <x v="0"/>
    <s v="19711485246"/>
    <s v="019711485246"/>
    <x v="6"/>
    <x v="6"/>
    <x v="6"/>
    <x v="0"/>
    <x v="0"/>
    <x v="0"/>
    <x v="0"/>
    <x v="0"/>
    <x v="116"/>
    <x v="0"/>
    <x v="0"/>
    <x v="0"/>
    <x v="1"/>
    <x v="0"/>
  </r>
  <r>
    <x v="0"/>
    <x v="0"/>
    <x v="11"/>
    <x v="6501"/>
    <x v="0"/>
    <x v="0"/>
    <x v="0"/>
    <x v="0"/>
    <s v="2021-05-10 12:42:08"/>
    <x v="0"/>
    <x v="11"/>
    <x v="11"/>
    <x v="0"/>
    <x v="11"/>
    <x v="0"/>
    <s v="064264000350"/>
    <s v="064264000350"/>
    <x v="2"/>
    <x v="2"/>
    <x v="2"/>
    <x v="0"/>
    <x v="0"/>
    <x v="0"/>
    <x v="0"/>
    <x v="0"/>
    <x v="39"/>
    <x v="0"/>
    <x v="11"/>
    <x v="0"/>
    <x v="1"/>
    <x v="0"/>
  </r>
  <r>
    <x v="0"/>
    <x v="0"/>
    <x v="297"/>
    <x v="6502"/>
    <x v="0"/>
    <x v="0"/>
    <x v="0"/>
    <x v="0"/>
    <s v="2021-05-10 11:44:41"/>
    <x v="0"/>
    <x v="297"/>
    <x v="297"/>
    <x v="0"/>
    <x v="295"/>
    <x v="0"/>
    <s v="13287262167"/>
    <s v="013287262167"/>
    <x v="0"/>
    <x v="0"/>
    <x v="0"/>
    <x v="0"/>
    <x v="0"/>
    <x v="0"/>
    <x v="0"/>
    <x v="0"/>
    <x v="144"/>
    <x v="0"/>
    <x v="0"/>
    <x v="0"/>
    <x v="1"/>
    <x v="0"/>
  </r>
  <r>
    <x v="0"/>
    <x v="0"/>
    <x v="1895"/>
    <x v="6503"/>
    <x v="0"/>
    <x v="0"/>
    <x v="0"/>
    <x v="0"/>
    <s v="2021-05-10 11:39:36"/>
    <x v="0"/>
    <x v="1895"/>
    <x v="1895"/>
    <x v="19"/>
    <x v="1873"/>
    <x v="0"/>
    <s v="H004539"/>
    <s v="012917004539"/>
    <x v="3"/>
    <x v="3"/>
    <x v="3"/>
    <x v="0"/>
    <x v="0"/>
    <x v="0"/>
    <x v="0"/>
    <x v="0"/>
    <x v="276"/>
    <x v="0"/>
    <x v="0"/>
    <x v="0"/>
    <x v="1"/>
    <x v="0"/>
  </r>
  <r>
    <x v="0"/>
    <x v="0"/>
    <x v="124"/>
    <x v="6504"/>
    <x v="0"/>
    <x v="0"/>
    <x v="0"/>
    <x v="0"/>
    <s v="2021-05-10 11:36:47"/>
    <x v="0"/>
    <x v="124"/>
    <x v="124"/>
    <x v="0"/>
    <x v="123"/>
    <x v="0"/>
    <s v="6822209"/>
    <s v="040706822209"/>
    <x v="7"/>
    <x v="7"/>
    <x v="7"/>
    <x v="0"/>
    <x v="0"/>
    <x v="0"/>
    <x v="0"/>
    <x v="0"/>
    <x v="493"/>
    <x v="0"/>
    <x v="3"/>
    <x v="0"/>
    <x v="1"/>
    <x v="0"/>
  </r>
  <r>
    <x v="0"/>
    <x v="0"/>
    <x v="282"/>
    <x v="6505"/>
    <x v="0"/>
    <x v="0"/>
    <x v="0"/>
    <x v="0"/>
    <s v="2021-05-10 11:34:33"/>
    <x v="0"/>
    <x v="282"/>
    <x v="282"/>
    <x v="0"/>
    <x v="280"/>
    <x v="0"/>
    <s v="13220147491"/>
    <s v="013220147491"/>
    <x v="0"/>
    <x v="0"/>
    <x v="0"/>
    <x v="0"/>
    <x v="0"/>
    <x v="0"/>
    <x v="0"/>
    <x v="0"/>
    <x v="171"/>
    <x v="0"/>
    <x v="0"/>
    <x v="0"/>
    <x v="1"/>
    <x v="0"/>
  </r>
  <r>
    <x v="0"/>
    <x v="0"/>
    <x v="707"/>
    <x v="6506"/>
    <x v="0"/>
    <x v="0"/>
    <x v="0"/>
    <x v="0"/>
    <s v="2021-05-10 11:33:35"/>
    <x v="0"/>
    <x v="707"/>
    <x v="707"/>
    <x v="0"/>
    <x v="704"/>
    <x v="0"/>
    <s v="13258728171"/>
    <s v="013258728171"/>
    <x v="0"/>
    <x v="0"/>
    <x v="0"/>
    <x v="0"/>
    <x v="0"/>
    <x v="0"/>
    <x v="0"/>
    <x v="0"/>
    <x v="171"/>
    <x v="0"/>
    <x v="0"/>
    <x v="0"/>
    <x v="1"/>
    <x v="0"/>
  </r>
  <r>
    <x v="0"/>
    <x v="0"/>
    <x v="451"/>
    <x v="6507"/>
    <x v="0"/>
    <x v="0"/>
    <x v="0"/>
    <x v="0"/>
    <s v="2021-05-10 11:33:12"/>
    <x v="0"/>
    <x v="451"/>
    <x v="451"/>
    <x v="0"/>
    <x v="449"/>
    <x v="0"/>
    <s v="13259438129"/>
    <s v="013259438129"/>
    <x v="0"/>
    <x v="0"/>
    <x v="0"/>
    <x v="0"/>
    <x v="0"/>
    <x v="0"/>
    <x v="0"/>
    <x v="0"/>
    <x v="171"/>
    <x v="0"/>
    <x v="0"/>
    <x v="0"/>
    <x v="1"/>
    <x v="0"/>
  </r>
  <r>
    <x v="0"/>
    <x v="0"/>
    <x v="180"/>
    <x v="6508"/>
    <x v="0"/>
    <x v="0"/>
    <x v="0"/>
    <x v="0"/>
    <s v="2021-05-10 11:31:57"/>
    <x v="0"/>
    <x v="180"/>
    <x v="180"/>
    <x v="0"/>
    <x v="179"/>
    <x v="0"/>
    <s v="13258195154"/>
    <s v="013258195154"/>
    <x v="0"/>
    <x v="0"/>
    <x v="0"/>
    <x v="0"/>
    <x v="0"/>
    <x v="0"/>
    <x v="0"/>
    <x v="0"/>
    <x v="171"/>
    <x v="0"/>
    <x v="0"/>
    <x v="0"/>
    <x v="1"/>
    <x v="0"/>
  </r>
  <r>
    <x v="0"/>
    <x v="0"/>
    <x v="3"/>
    <x v="6509"/>
    <x v="0"/>
    <x v="0"/>
    <x v="0"/>
    <x v="0"/>
    <s v="2021-05-10 11:31:06"/>
    <x v="0"/>
    <x v="3"/>
    <x v="3"/>
    <x v="0"/>
    <x v="3"/>
    <x v="0"/>
    <s v="13261048552"/>
    <s v="013261048552"/>
    <x v="0"/>
    <x v="0"/>
    <x v="0"/>
    <x v="0"/>
    <x v="0"/>
    <x v="0"/>
    <x v="0"/>
    <x v="0"/>
    <x v="171"/>
    <x v="0"/>
    <x v="0"/>
    <x v="0"/>
    <x v="1"/>
    <x v="0"/>
  </r>
  <r>
    <x v="0"/>
    <x v="0"/>
    <x v="0"/>
    <x v="6510"/>
    <x v="0"/>
    <x v="0"/>
    <x v="0"/>
    <x v="0"/>
    <s v="2021-05-10 11:29:16"/>
    <x v="0"/>
    <x v="0"/>
    <x v="0"/>
    <x v="0"/>
    <x v="0"/>
    <x v="0"/>
    <s v="13254458711"/>
    <s v="013254458711"/>
    <x v="0"/>
    <x v="0"/>
    <x v="0"/>
    <x v="0"/>
    <x v="0"/>
    <x v="0"/>
    <x v="0"/>
    <x v="0"/>
    <x v="171"/>
    <x v="0"/>
    <x v="0"/>
    <x v="0"/>
    <x v="1"/>
    <x v="0"/>
  </r>
  <r>
    <x v="0"/>
    <x v="0"/>
    <x v="214"/>
    <x v="6511"/>
    <x v="0"/>
    <x v="0"/>
    <x v="0"/>
    <x v="0"/>
    <s v="2021-05-10 11:27:46"/>
    <x v="0"/>
    <x v="214"/>
    <x v="214"/>
    <x v="0"/>
    <x v="212"/>
    <x v="0"/>
    <s v="13254458753"/>
    <s v="013254458753"/>
    <x v="0"/>
    <x v="0"/>
    <x v="0"/>
    <x v="0"/>
    <x v="0"/>
    <x v="0"/>
    <x v="0"/>
    <x v="0"/>
    <x v="171"/>
    <x v="0"/>
    <x v="0"/>
    <x v="0"/>
    <x v="1"/>
    <x v="0"/>
  </r>
  <r>
    <x v="0"/>
    <x v="0"/>
    <x v="1896"/>
    <x v="6512"/>
    <x v="0"/>
    <x v="0"/>
    <x v="0"/>
    <x v="0"/>
    <s v="2021-05-10 11:27:14"/>
    <x v="0"/>
    <x v="1896"/>
    <x v="1896"/>
    <x v="1"/>
    <x v="1874"/>
    <x v="0"/>
    <s v="13258728085"/>
    <s v="013258728085"/>
    <x v="0"/>
    <x v="0"/>
    <x v="0"/>
    <x v="0"/>
    <x v="0"/>
    <x v="0"/>
    <x v="0"/>
    <x v="0"/>
    <x v="171"/>
    <x v="0"/>
    <x v="0"/>
    <x v="0"/>
    <x v="1"/>
    <x v="0"/>
  </r>
  <r>
    <x v="0"/>
    <x v="0"/>
    <x v="169"/>
    <x v="6513"/>
    <x v="0"/>
    <x v="0"/>
    <x v="0"/>
    <x v="0"/>
    <s v="2021-05-10 11:26:50"/>
    <x v="0"/>
    <x v="169"/>
    <x v="169"/>
    <x v="0"/>
    <x v="168"/>
    <x v="0"/>
    <s v="13256597494"/>
    <s v="013256597494"/>
    <x v="0"/>
    <x v="0"/>
    <x v="0"/>
    <x v="0"/>
    <x v="0"/>
    <x v="0"/>
    <x v="0"/>
    <x v="0"/>
    <x v="171"/>
    <x v="0"/>
    <x v="0"/>
    <x v="0"/>
    <x v="1"/>
    <x v="0"/>
  </r>
  <r>
    <x v="0"/>
    <x v="0"/>
    <x v="95"/>
    <x v="6514"/>
    <x v="0"/>
    <x v="0"/>
    <x v="0"/>
    <x v="0"/>
    <s v="2021-05-10 11:25:47"/>
    <x v="0"/>
    <x v="95"/>
    <x v="95"/>
    <x v="0"/>
    <x v="95"/>
    <x v="0"/>
    <s v="13256597421"/>
    <s v="013256597421"/>
    <x v="0"/>
    <x v="0"/>
    <x v="0"/>
    <x v="0"/>
    <x v="0"/>
    <x v="0"/>
    <x v="0"/>
    <x v="0"/>
    <x v="171"/>
    <x v="0"/>
    <x v="0"/>
    <x v="0"/>
    <x v="1"/>
    <x v="0"/>
  </r>
  <r>
    <x v="0"/>
    <x v="0"/>
    <x v="17"/>
    <x v="6515"/>
    <x v="0"/>
    <x v="0"/>
    <x v="0"/>
    <x v="0"/>
    <s v="2021-05-10 11:24:31"/>
    <x v="0"/>
    <x v="17"/>
    <x v="17"/>
    <x v="0"/>
    <x v="17"/>
    <x v="0"/>
    <s v="13256597478"/>
    <s v="013256597478"/>
    <x v="0"/>
    <x v="0"/>
    <x v="0"/>
    <x v="0"/>
    <x v="0"/>
    <x v="0"/>
    <x v="0"/>
    <x v="0"/>
    <x v="463"/>
    <x v="0"/>
    <x v="15"/>
    <x v="0"/>
    <x v="1"/>
    <x v="0"/>
  </r>
  <r>
    <x v="0"/>
    <x v="0"/>
    <x v="554"/>
    <x v="6516"/>
    <x v="0"/>
    <x v="0"/>
    <x v="0"/>
    <x v="0"/>
    <s v="2021-05-10 11:17:25"/>
    <x v="0"/>
    <x v="554"/>
    <x v="554"/>
    <x v="0"/>
    <x v="552"/>
    <x v="0"/>
    <s v="13256597431"/>
    <s v="013256597431"/>
    <x v="0"/>
    <x v="0"/>
    <x v="0"/>
    <x v="0"/>
    <x v="0"/>
    <x v="0"/>
    <x v="0"/>
    <x v="0"/>
    <x v="463"/>
    <x v="0"/>
    <x v="15"/>
    <x v="0"/>
    <x v="1"/>
    <x v="0"/>
  </r>
  <r>
    <x v="0"/>
    <x v="0"/>
    <x v="280"/>
    <x v="6517"/>
    <x v="0"/>
    <x v="0"/>
    <x v="0"/>
    <x v="0"/>
    <s v="2021-05-10 11:16:20"/>
    <x v="0"/>
    <x v="280"/>
    <x v="280"/>
    <x v="0"/>
    <x v="278"/>
    <x v="0"/>
    <s v="13256550895"/>
    <s v="013256550895"/>
    <x v="0"/>
    <x v="0"/>
    <x v="0"/>
    <x v="0"/>
    <x v="0"/>
    <x v="0"/>
    <x v="0"/>
    <x v="0"/>
    <x v="174"/>
    <x v="0"/>
    <x v="5"/>
    <x v="0"/>
    <x v="1"/>
    <x v="0"/>
  </r>
  <r>
    <x v="0"/>
    <x v="0"/>
    <x v="320"/>
    <x v="6518"/>
    <x v="0"/>
    <x v="0"/>
    <x v="0"/>
    <x v="0"/>
    <s v="2021-05-10 11:15:52"/>
    <x v="0"/>
    <x v="320"/>
    <x v="320"/>
    <x v="0"/>
    <x v="318"/>
    <x v="0"/>
    <s v="13261048531"/>
    <s v="013261048531"/>
    <x v="0"/>
    <x v="0"/>
    <x v="0"/>
    <x v="0"/>
    <x v="0"/>
    <x v="0"/>
    <x v="0"/>
    <x v="0"/>
    <x v="71"/>
    <x v="0"/>
    <x v="7"/>
    <x v="0"/>
    <x v="1"/>
    <x v="0"/>
  </r>
  <r>
    <x v="0"/>
    <x v="0"/>
    <x v="320"/>
    <x v="6519"/>
    <x v="0"/>
    <x v="0"/>
    <x v="0"/>
    <x v="0"/>
    <s v="2021-05-10 11:15:30"/>
    <x v="0"/>
    <x v="320"/>
    <x v="320"/>
    <x v="0"/>
    <x v="318"/>
    <x v="0"/>
    <s v="13260887300"/>
    <s v="013260887300"/>
    <x v="0"/>
    <x v="0"/>
    <x v="0"/>
    <x v="0"/>
    <x v="0"/>
    <x v="0"/>
    <x v="0"/>
    <x v="0"/>
    <x v="104"/>
    <x v="0"/>
    <x v="6"/>
    <x v="0"/>
    <x v="1"/>
    <x v="0"/>
  </r>
  <r>
    <x v="0"/>
    <x v="0"/>
    <x v="130"/>
    <x v="6520"/>
    <x v="0"/>
    <x v="0"/>
    <x v="0"/>
    <x v="0"/>
    <s v="2021-05-10 11:14:18"/>
    <x v="0"/>
    <x v="130"/>
    <x v="130"/>
    <x v="0"/>
    <x v="129"/>
    <x v="0"/>
    <s v="13260887319"/>
    <s v="013260887319"/>
    <x v="0"/>
    <x v="0"/>
    <x v="0"/>
    <x v="0"/>
    <x v="0"/>
    <x v="0"/>
    <x v="0"/>
    <x v="0"/>
    <x v="516"/>
    <x v="0"/>
    <x v="2"/>
    <x v="0"/>
    <x v="1"/>
    <x v="0"/>
  </r>
  <r>
    <x v="2"/>
    <x v="0"/>
    <x v="1897"/>
    <x v="6521"/>
    <x v="0"/>
    <x v="0"/>
    <x v="0"/>
    <x v="0"/>
    <s v="2021-05-10 11:11:40"/>
    <x v="0"/>
    <x v="1897"/>
    <x v="1897"/>
    <x v="35"/>
    <x v="1875"/>
    <x v="0"/>
    <s v="13277763826"/>
    <s v="013277763826"/>
    <x v="0"/>
    <x v="0"/>
    <x v="0"/>
    <x v="0"/>
    <x v="0"/>
    <x v="0"/>
    <x v="0"/>
    <x v="0"/>
    <x v="170"/>
    <x v="0"/>
    <x v="9"/>
    <x v="0"/>
    <x v="1"/>
    <x v="0"/>
  </r>
  <r>
    <x v="0"/>
    <x v="0"/>
    <x v="240"/>
    <x v="6522"/>
    <x v="0"/>
    <x v="0"/>
    <x v="0"/>
    <x v="0"/>
    <s v="2021-05-10 11:11:20"/>
    <x v="0"/>
    <x v="240"/>
    <x v="240"/>
    <x v="0"/>
    <x v="238"/>
    <x v="0"/>
    <s v="13277763875"/>
    <s v="013277763875"/>
    <x v="0"/>
    <x v="0"/>
    <x v="0"/>
    <x v="0"/>
    <x v="0"/>
    <x v="0"/>
    <x v="0"/>
    <x v="0"/>
    <x v="31"/>
    <x v="0"/>
    <x v="3"/>
    <x v="0"/>
    <x v="1"/>
    <x v="0"/>
  </r>
  <r>
    <x v="0"/>
    <x v="0"/>
    <x v="507"/>
    <x v="6523"/>
    <x v="0"/>
    <x v="0"/>
    <x v="0"/>
    <x v="0"/>
    <s v="2021-05-10 11:10:36"/>
    <x v="0"/>
    <x v="507"/>
    <x v="507"/>
    <x v="0"/>
    <x v="505"/>
    <x v="0"/>
    <s v="13277763810"/>
    <s v="013277763810"/>
    <x v="0"/>
    <x v="0"/>
    <x v="0"/>
    <x v="0"/>
    <x v="0"/>
    <x v="0"/>
    <x v="0"/>
    <x v="0"/>
    <x v="80"/>
    <x v="0"/>
    <x v="0"/>
    <x v="0"/>
    <x v="1"/>
    <x v="0"/>
  </r>
  <r>
    <x v="0"/>
    <x v="0"/>
    <x v="181"/>
    <x v="6524"/>
    <x v="0"/>
    <x v="0"/>
    <x v="0"/>
    <x v="0"/>
    <s v="2021-05-10 11:09:32"/>
    <x v="0"/>
    <x v="181"/>
    <x v="181"/>
    <x v="0"/>
    <x v="180"/>
    <x v="0"/>
    <s v="13284129800"/>
    <s v="013284129800"/>
    <x v="0"/>
    <x v="0"/>
    <x v="0"/>
    <x v="0"/>
    <x v="0"/>
    <x v="0"/>
    <x v="0"/>
    <x v="0"/>
    <x v="48"/>
    <x v="0"/>
    <x v="0"/>
    <x v="0"/>
    <x v="1"/>
    <x v="0"/>
  </r>
  <r>
    <x v="0"/>
    <x v="0"/>
    <x v="1898"/>
    <x v="6525"/>
    <x v="0"/>
    <x v="0"/>
    <x v="0"/>
    <x v="0"/>
    <s v="2021-05-10 11:09:09"/>
    <x v="0"/>
    <x v="1898"/>
    <x v="1898"/>
    <x v="10"/>
    <x v="1876"/>
    <x v="0"/>
    <s v="13281938401"/>
    <s v="013281938401"/>
    <x v="0"/>
    <x v="0"/>
    <x v="0"/>
    <x v="0"/>
    <x v="0"/>
    <x v="0"/>
    <x v="0"/>
    <x v="0"/>
    <x v="31"/>
    <x v="0"/>
    <x v="3"/>
    <x v="0"/>
    <x v="1"/>
    <x v="0"/>
  </r>
  <r>
    <x v="0"/>
    <x v="0"/>
    <x v="430"/>
    <x v="6526"/>
    <x v="0"/>
    <x v="0"/>
    <x v="0"/>
    <x v="0"/>
    <s v="2021-05-10 11:07:41"/>
    <x v="0"/>
    <x v="430"/>
    <x v="430"/>
    <x v="0"/>
    <x v="428"/>
    <x v="0"/>
    <s v="13281938517"/>
    <s v="013281938517"/>
    <x v="0"/>
    <x v="0"/>
    <x v="0"/>
    <x v="0"/>
    <x v="0"/>
    <x v="0"/>
    <x v="0"/>
    <x v="0"/>
    <x v="31"/>
    <x v="0"/>
    <x v="3"/>
    <x v="0"/>
    <x v="1"/>
    <x v="0"/>
  </r>
  <r>
    <x v="0"/>
    <x v="0"/>
    <x v="1899"/>
    <x v="6527"/>
    <x v="0"/>
    <x v="0"/>
    <x v="0"/>
    <x v="0"/>
    <s v="2021-05-10 11:07:01"/>
    <x v="0"/>
    <x v="1899"/>
    <x v="1899"/>
    <x v="51"/>
    <x v="1877"/>
    <x v="0"/>
    <s v="13281938480"/>
    <s v="013281938480"/>
    <x v="0"/>
    <x v="0"/>
    <x v="0"/>
    <x v="0"/>
    <x v="0"/>
    <x v="0"/>
    <x v="0"/>
    <x v="0"/>
    <x v="171"/>
    <x v="0"/>
    <x v="0"/>
    <x v="0"/>
    <x v="1"/>
    <x v="0"/>
  </r>
  <r>
    <x v="0"/>
    <x v="0"/>
    <x v="1900"/>
    <x v="6528"/>
    <x v="0"/>
    <x v="0"/>
    <x v="0"/>
    <x v="0"/>
    <s v="2021-05-10 11:05:53"/>
    <x v="0"/>
    <x v="1900"/>
    <x v="1900"/>
    <x v="0"/>
    <x v="1878"/>
    <x v="0"/>
    <s v="13281938558"/>
    <s v="013281938558"/>
    <x v="0"/>
    <x v="0"/>
    <x v="0"/>
    <x v="0"/>
    <x v="0"/>
    <x v="0"/>
    <x v="0"/>
    <x v="0"/>
    <x v="171"/>
    <x v="0"/>
    <x v="0"/>
    <x v="0"/>
    <x v="1"/>
    <x v="0"/>
  </r>
  <r>
    <x v="0"/>
    <x v="0"/>
    <x v="93"/>
    <x v="6529"/>
    <x v="0"/>
    <x v="0"/>
    <x v="0"/>
    <x v="0"/>
    <s v="2021-05-10 11:05:06"/>
    <x v="0"/>
    <x v="93"/>
    <x v="93"/>
    <x v="0"/>
    <x v="93"/>
    <x v="0"/>
    <s v="13281938491"/>
    <s v="013281938491"/>
    <x v="0"/>
    <x v="0"/>
    <x v="0"/>
    <x v="0"/>
    <x v="0"/>
    <x v="0"/>
    <x v="0"/>
    <x v="0"/>
    <x v="4"/>
    <x v="0"/>
    <x v="3"/>
    <x v="0"/>
    <x v="1"/>
    <x v="0"/>
  </r>
  <r>
    <x v="0"/>
    <x v="0"/>
    <x v="238"/>
    <x v="6530"/>
    <x v="0"/>
    <x v="0"/>
    <x v="0"/>
    <x v="0"/>
    <s v="2021-05-10 11:02:56"/>
    <x v="0"/>
    <x v="238"/>
    <x v="238"/>
    <x v="0"/>
    <x v="236"/>
    <x v="0"/>
    <s v="13281938416"/>
    <s v="013281938416"/>
    <x v="0"/>
    <x v="0"/>
    <x v="0"/>
    <x v="0"/>
    <x v="0"/>
    <x v="0"/>
    <x v="0"/>
    <x v="0"/>
    <x v="250"/>
    <x v="0"/>
    <x v="10"/>
    <x v="0"/>
    <x v="1"/>
    <x v="0"/>
  </r>
  <r>
    <x v="0"/>
    <x v="0"/>
    <x v="391"/>
    <x v="6531"/>
    <x v="0"/>
    <x v="0"/>
    <x v="0"/>
    <x v="0"/>
    <s v="2021-05-10 11:02:32"/>
    <x v="0"/>
    <x v="391"/>
    <x v="391"/>
    <x v="0"/>
    <x v="389"/>
    <x v="0"/>
    <s v="13281938402"/>
    <s v="013281938402"/>
    <x v="0"/>
    <x v="0"/>
    <x v="0"/>
    <x v="0"/>
    <x v="0"/>
    <x v="0"/>
    <x v="0"/>
    <x v="0"/>
    <x v="463"/>
    <x v="0"/>
    <x v="15"/>
    <x v="0"/>
    <x v="1"/>
    <x v="0"/>
  </r>
  <r>
    <x v="0"/>
    <x v="0"/>
    <x v="65"/>
    <x v="6532"/>
    <x v="0"/>
    <x v="0"/>
    <x v="0"/>
    <x v="0"/>
    <s v="2021-05-10 11:01:08"/>
    <x v="0"/>
    <x v="65"/>
    <x v="65"/>
    <x v="0"/>
    <x v="65"/>
    <x v="0"/>
    <s v="13281938518"/>
    <s v="013281938518"/>
    <x v="0"/>
    <x v="0"/>
    <x v="0"/>
    <x v="0"/>
    <x v="0"/>
    <x v="0"/>
    <x v="0"/>
    <x v="0"/>
    <x v="31"/>
    <x v="0"/>
    <x v="3"/>
    <x v="0"/>
    <x v="1"/>
    <x v="0"/>
  </r>
  <r>
    <x v="0"/>
    <x v="0"/>
    <x v="363"/>
    <x v="6533"/>
    <x v="0"/>
    <x v="0"/>
    <x v="0"/>
    <x v="0"/>
    <s v="2021-05-10 10:44:05"/>
    <x v="0"/>
    <x v="363"/>
    <x v="363"/>
    <x v="0"/>
    <x v="361"/>
    <x v="0"/>
    <s v="13283125500"/>
    <s v="013283125500"/>
    <x v="0"/>
    <x v="0"/>
    <x v="0"/>
    <x v="0"/>
    <x v="0"/>
    <x v="0"/>
    <x v="0"/>
    <x v="0"/>
    <x v="291"/>
    <x v="0"/>
    <x v="10"/>
    <x v="0"/>
    <x v="1"/>
    <x v="0"/>
  </r>
  <r>
    <x v="0"/>
    <x v="0"/>
    <x v="442"/>
    <x v="6534"/>
    <x v="0"/>
    <x v="0"/>
    <x v="0"/>
    <x v="0"/>
    <s v="2021-05-10 10:43:22"/>
    <x v="0"/>
    <x v="442"/>
    <x v="442"/>
    <x v="0"/>
    <x v="440"/>
    <x v="0"/>
    <s v="13281938398"/>
    <s v="013281938398"/>
    <x v="0"/>
    <x v="0"/>
    <x v="0"/>
    <x v="0"/>
    <x v="0"/>
    <x v="0"/>
    <x v="0"/>
    <x v="0"/>
    <x v="171"/>
    <x v="0"/>
    <x v="0"/>
    <x v="0"/>
    <x v="1"/>
    <x v="0"/>
  </r>
  <r>
    <x v="0"/>
    <x v="0"/>
    <x v="318"/>
    <x v="6535"/>
    <x v="0"/>
    <x v="0"/>
    <x v="0"/>
    <x v="0"/>
    <s v="2021-05-10 10:42:56"/>
    <x v="0"/>
    <x v="318"/>
    <x v="318"/>
    <x v="0"/>
    <x v="316"/>
    <x v="0"/>
    <s v="13281938515"/>
    <s v="013281938515"/>
    <x v="0"/>
    <x v="0"/>
    <x v="0"/>
    <x v="0"/>
    <x v="0"/>
    <x v="0"/>
    <x v="0"/>
    <x v="0"/>
    <x v="31"/>
    <x v="0"/>
    <x v="3"/>
    <x v="0"/>
    <x v="1"/>
    <x v="0"/>
  </r>
  <r>
    <x v="0"/>
    <x v="0"/>
    <x v="658"/>
    <x v="6536"/>
    <x v="0"/>
    <x v="0"/>
    <x v="0"/>
    <x v="0"/>
    <s v="2021-05-10 10:42:35"/>
    <x v="0"/>
    <x v="658"/>
    <x v="658"/>
    <x v="0"/>
    <x v="655"/>
    <x v="0"/>
    <s v="13281938528"/>
    <s v="013281938528"/>
    <x v="0"/>
    <x v="0"/>
    <x v="0"/>
    <x v="0"/>
    <x v="0"/>
    <x v="0"/>
    <x v="0"/>
    <x v="0"/>
    <x v="171"/>
    <x v="0"/>
    <x v="0"/>
    <x v="0"/>
    <x v="1"/>
    <x v="0"/>
  </r>
  <r>
    <x v="0"/>
    <x v="0"/>
    <x v="511"/>
    <x v="6537"/>
    <x v="0"/>
    <x v="0"/>
    <x v="0"/>
    <x v="0"/>
    <s v="2021-05-10 10:41:03"/>
    <x v="0"/>
    <x v="511"/>
    <x v="511"/>
    <x v="0"/>
    <x v="509"/>
    <x v="0"/>
    <s v="19711415181"/>
    <s v="019711415181"/>
    <x v="6"/>
    <x v="6"/>
    <x v="6"/>
    <x v="0"/>
    <x v="0"/>
    <x v="0"/>
    <x v="0"/>
    <x v="0"/>
    <x v="237"/>
    <x v="0"/>
    <x v="0"/>
    <x v="0"/>
    <x v="1"/>
    <x v="0"/>
  </r>
  <r>
    <x v="0"/>
    <x v="0"/>
    <x v="212"/>
    <x v="6538"/>
    <x v="0"/>
    <x v="0"/>
    <x v="0"/>
    <x v="0"/>
    <s v="2021-05-10 10:40:13"/>
    <x v="0"/>
    <x v="212"/>
    <x v="212"/>
    <x v="0"/>
    <x v="210"/>
    <x v="0"/>
    <s v="19711415150"/>
    <s v="019711415150"/>
    <x v="6"/>
    <x v="6"/>
    <x v="6"/>
    <x v="0"/>
    <x v="0"/>
    <x v="0"/>
    <x v="0"/>
    <x v="0"/>
    <x v="237"/>
    <x v="0"/>
    <x v="0"/>
    <x v="0"/>
    <x v="1"/>
    <x v="0"/>
  </r>
  <r>
    <x v="0"/>
    <x v="0"/>
    <x v="306"/>
    <x v="6539"/>
    <x v="0"/>
    <x v="0"/>
    <x v="0"/>
    <x v="0"/>
    <s v="2021-05-10 10:36:02"/>
    <x v="0"/>
    <x v="306"/>
    <x v="306"/>
    <x v="0"/>
    <x v="304"/>
    <x v="0"/>
    <s v="13284195983"/>
    <s v="013284195983"/>
    <x v="0"/>
    <x v="0"/>
    <x v="0"/>
    <x v="0"/>
    <x v="0"/>
    <x v="0"/>
    <x v="0"/>
    <x v="0"/>
    <x v="115"/>
    <x v="0"/>
    <x v="5"/>
    <x v="0"/>
    <x v="1"/>
    <x v="0"/>
  </r>
  <r>
    <x v="0"/>
    <x v="0"/>
    <x v="338"/>
    <x v="6540"/>
    <x v="0"/>
    <x v="0"/>
    <x v="0"/>
    <x v="0"/>
    <s v="2021-05-10 10:35:57"/>
    <x v="0"/>
    <x v="338"/>
    <x v="338"/>
    <x v="0"/>
    <x v="336"/>
    <x v="0"/>
    <s v="5043178"/>
    <s v="013305043178"/>
    <x v="4"/>
    <x v="4"/>
    <x v="4"/>
    <x v="0"/>
    <x v="0"/>
    <x v="0"/>
    <x v="0"/>
    <x v="0"/>
    <x v="177"/>
    <x v="0"/>
    <x v="17"/>
    <x v="0"/>
    <x v="1"/>
    <x v="0"/>
  </r>
  <r>
    <x v="0"/>
    <x v="0"/>
    <x v="489"/>
    <x v="6541"/>
    <x v="0"/>
    <x v="0"/>
    <x v="0"/>
    <x v="0"/>
    <s v="2021-05-10 10:35:36"/>
    <x v="0"/>
    <x v="489"/>
    <x v="489"/>
    <x v="0"/>
    <x v="487"/>
    <x v="0"/>
    <s v="13284196062"/>
    <s v="013284196062"/>
    <x v="0"/>
    <x v="0"/>
    <x v="0"/>
    <x v="0"/>
    <x v="0"/>
    <x v="0"/>
    <x v="0"/>
    <x v="0"/>
    <x v="60"/>
    <x v="0"/>
    <x v="0"/>
    <x v="0"/>
    <x v="1"/>
    <x v="0"/>
  </r>
  <r>
    <x v="3"/>
    <x v="0"/>
    <x v="1901"/>
    <x v="6542"/>
    <x v="0"/>
    <x v="0"/>
    <x v="0"/>
    <x v="0"/>
    <s v="2021-05-10 10:35:15"/>
    <x v="0"/>
    <x v="1901"/>
    <x v="1901"/>
    <x v="65"/>
    <x v="1879"/>
    <x v="0"/>
    <s v="13284196114"/>
    <s v="013284196114"/>
    <x v="0"/>
    <x v="0"/>
    <x v="0"/>
    <x v="0"/>
    <x v="0"/>
    <x v="0"/>
    <x v="0"/>
    <x v="0"/>
    <x v="19"/>
    <x v="0"/>
    <x v="7"/>
    <x v="0"/>
    <x v="1"/>
    <x v="0"/>
  </r>
  <r>
    <x v="0"/>
    <x v="0"/>
    <x v="227"/>
    <x v="6543"/>
    <x v="0"/>
    <x v="0"/>
    <x v="0"/>
    <x v="0"/>
    <s v="2021-05-10 10:29:10"/>
    <x v="0"/>
    <x v="227"/>
    <x v="227"/>
    <x v="0"/>
    <x v="225"/>
    <x v="0"/>
    <s v="5043179"/>
    <s v="013305043179"/>
    <x v="4"/>
    <x v="4"/>
    <x v="4"/>
    <x v="0"/>
    <x v="0"/>
    <x v="0"/>
    <x v="0"/>
    <x v="0"/>
    <x v="177"/>
    <x v="0"/>
    <x v="17"/>
    <x v="0"/>
    <x v="1"/>
    <x v="0"/>
  </r>
  <r>
    <x v="0"/>
    <x v="0"/>
    <x v="1902"/>
    <x v="6544"/>
    <x v="0"/>
    <x v="0"/>
    <x v="0"/>
    <x v="0"/>
    <s v="2021-05-10 10:18:02"/>
    <x v="0"/>
    <x v="1902"/>
    <x v="1902"/>
    <x v="22"/>
    <x v="1880"/>
    <x v="0"/>
    <s v="13284947569"/>
    <s v="013284947569"/>
    <x v="0"/>
    <x v="0"/>
    <x v="0"/>
    <x v="0"/>
    <x v="0"/>
    <x v="0"/>
    <x v="0"/>
    <x v="0"/>
    <x v="19"/>
    <x v="0"/>
    <x v="7"/>
    <x v="0"/>
    <x v="1"/>
    <x v="0"/>
  </r>
  <r>
    <x v="0"/>
    <x v="0"/>
    <x v="308"/>
    <x v="6545"/>
    <x v="0"/>
    <x v="0"/>
    <x v="0"/>
    <x v="0"/>
    <s v="2021-05-10 10:06:47"/>
    <x v="0"/>
    <x v="308"/>
    <x v="308"/>
    <x v="0"/>
    <x v="306"/>
    <x v="0"/>
    <s v="13284947564"/>
    <s v="013284947564"/>
    <x v="0"/>
    <x v="0"/>
    <x v="0"/>
    <x v="0"/>
    <x v="0"/>
    <x v="0"/>
    <x v="0"/>
    <x v="0"/>
    <x v="19"/>
    <x v="0"/>
    <x v="7"/>
    <x v="0"/>
    <x v="1"/>
    <x v="0"/>
  </r>
  <r>
    <x v="2"/>
    <x v="0"/>
    <x v="1903"/>
    <x v="6546"/>
    <x v="0"/>
    <x v="0"/>
    <x v="0"/>
    <x v="0"/>
    <s v="2021-05-10 10:06:24"/>
    <x v="0"/>
    <x v="1903"/>
    <x v="1903"/>
    <x v="136"/>
    <x v="1881"/>
    <x v="0"/>
    <s v="13284947393"/>
    <s v="013284947393"/>
    <x v="0"/>
    <x v="0"/>
    <x v="0"/>
    <x v="0"/>
    <x v="0"/>
    <x v="0"/>
    <x v="0"/>
    <x v="0"/>
    <x v="19"/>
    <x v="0"/>
    <x v="7"/>
    <x v="0"/>
    <x v="1"/>
    <x v="0"/>
  </r>
  <r>
    <x v="0"/>
    <x v="0"/>
    <x v="683"/>
    <x v="6547"/>
    <x v="0"/>
    <x v="0"/>
    <x v="0"/>
    <x v="0"/>
    <s v="2021-05-10 10:06:02"/>
    <x v="0"/>
    <x v="683"/>
    <x v="683"/>
    <x v="0"/>
    <x v="680"/>
    <x v="0"/>
    <s v="13284195921"/>
    <s v="013284195921"/>
    <x v="0"/>
    <x v="0"/>
    <x v="0"/>
    <x v="0"/>
    <x v="0"/>
    <x v="0"/>
    <x v="0"/>
    <x v="0"/>
    <x v="252"/>
    <x v="0"/>
    <x v="0"/>
    <x v="0"/>
    <x v="1"/>
    <x v="0"/>
  </r>
  <r>
    <x v="0"/>
    <x v="0"/>
    <x v="217"/>
    <x v="6548"/>
    <x v="0"/>
    <x v="0"/>
    <x v="0"/>
    <x v="0"/>
    <s v="2021-05-10 10:05:38"/>
    <x v="0"/>
    <x v="217"/>
    <x v="217"/>
    <x v="0"/>
    <x v="215"/>
    <x v="0"/>
    <s v="13284947611"/>
    <s v="013284947611"/>
    <x v="0"/>
    <x v="0"/>
    <x v="0"/>
    <x v="0"/>
    <x v="0"/>
    <x v="0"/>
    <x v="0"/>
    <x v="0"/>
    <x v="19"/>
    <x v="0"/>
    <x v="7"/>
    <x v="0"/>
    <x v="1"/>
    <x v="0"/>
  </r>
  <r>
    <x v="0"/>
    <x v="0"/>
    <x v="326"/>
    <x v="6549"/>
    <x v="0"/>
    <x v="0"/>
    <x v="0"/>
    <x v="0"/>
    <s v="2021-05-10 10:04:46"/>
    <x v="0"/>
    <x v="326"/>
    <x v="326"/>
    <x v="0"/>
    <x v="324"/>
    <x v="0"/>
    <s v="13284196058"/>
    <s v="013284196058"/>
    <x v="0"/>
    <x v="0"/>
    <x v="0"/>
    <x v="0"/>
    <x v="0"/>
    <x v="0"/>
    <x v="0"/>
    <x v="0"/>
    <x v="252"/>
    <x v="0"/>
    <x v="0"/>
    <x v="0"/>
    <x v="1"/>
    <x v="0"/>
  </r>
  <r>
    <x v="0"/>
    <x v="0"/>
    <x v="11"/>
    <x v="6550"/>
    <x v="0"/>
    <x v="0"/>
    <x v="0"/>
    <x v="0"/>
    <s v="2021-05-10 10:04:25"/>
    <x v="0"/>
    <x v="11"/>
    <x v="11"/>
    <x v="0"/>
    <x v="11"/>
    <x v="0"/>
    <s v="19711435209"/>
    <s v="019711435209"/>
    <x v="6"/>
    <x v="6"/>
    <x v="6"/>
    <x v="0"/>
    <x v="0"/>
    <x v="0"/>
    <x v="0"/>
    <x v="0"/>
    <x v="29"/>
    <x v="0"/>
    <x v="3"/>
    <x v="0"/>
    <x v="1"/>
    <x v="0"/>
  </r>
  <r>
    <x v="0"/>
    <x v="0"/>
    <x v="1904"/>
    <x v="6551"/>
    <x v="0"/>
    <x v="0"/>
    <x v="0"/>
    <x v="0"/>
    <s v="2021-05-10 10:03:10"/>
    <x v="0"/>
    <x v="1904"/>
    <x v="1904"/>
    <x v="0"/>
    <x v="1882"/>
    <x v="0"/>
    <s v="13284195959"/>
    <s v="013284195959"/>
    <x v="0"/>
    <x v="0"/>
    <x v="0"/>
    <x v="0"/>
    <x v="0"/>
    <x v="0"/>
    <x v="0"/>
    <x v="0"/>
    <x v="122"/>
    <x v="0"/>
    <x v="0"/>
    <x v="0"/>
    <x v="1"/>
    <x v="0"/>
  </r>
  <r>
    <x v="0"/>
    <x v="0"/>
    <x v="500"/>
    <x v="6552"/>
    <x v="0"/>
    <x v="0"/>
    <x v="0"/>
    <x v="0"/>
    <s v="2021-05-10 10:00:38"/>
    <x v="0"/>
    <x v="500"/>
    <x v="500"/>
    <x v="0"/>
    <x v="498"/>
    <x v="0"/>
    <s v="13284947501"/>
    <s v="013284947501"/>
    <x v="0"/>
    <x v="0"/>
    <x v="0"/>
    <x v="0"/>
    <x v="0"/>
    <x v="0"/>
    <x v="0"/>
    <x v="0"/>
    <x v="122"/>
    <x v="0"/>
    <x v="0"/>
    <x v="0"/>
    <x v="1"/>
    <x v="0"/>
  </r>
  <r>
    <x v="0"/>
    <x v="0"/>
    <x v="1905"/>
    <x v="6553"/>
    <x v="0"/>
    <x v="0"/>
    <x v="0"/>
    <x v="0"/>
    <s v="2021-05-10 09:55:24"/>
    <x v="0"/>
    <x v="1905"/>
    <x v="1905"/>
    <x v="0"/>
    <x v="1883"/>
    <x v="0"/>
    <s v="13281683897"/>
    <s v="013281683897"/>
    <x v="0"/>
    <x v="0"/>
    <x v="0"/>
    <x v="0"/>
    <x v="0"/>
    <x v="0"/>
    <x v="0"/>
    <x v="0"/>
    <x v="19"/>
    <x v="0"/>
    <x v="7"/>
    <x v="0"/>
    <x v="1"/>
    <x v="0"/>
  </r>
  <r>
    <x v="3"/>
    <x v="0"/>
    <x v="1906"/>
    <x v="6554"/>
    <x v="0"/>
    <x v="0"/>
    <x v="0"/>
    <x v="0"/>
    <s v="2021-05-10 09:55:04"/>
    <x v="0"/>
    <x v="1906"/>
    <x v="1906"/>
    <x v="65"/>
    <x v="1884"/>
    <x v="0"/>
    <s v="13284947505"/>
    <s v="013284947505"/>
    <x v="0"/>
    <x v="0"/>
    <x v="0"/>
    <x v="0"/>
    <x v="0"/>
    <x v="0"/>
    <x v="0"/>
    <x v="0"/>
    <x v="19"/>
    <x v="0"/>
    <x v="7"/>
    <x v="0"/>
    <x v="1"/>
    <x v="0"/>
  </r>
  <r>
    <x v="0"/>
    <x v="0"/>
    <x v="123"/>
    <x v="6555"/>
    <x v="0"/>
    <x v="0"/>
    <x v="0"/>
    <x v="0"/>
    <s v="2021-05-10 09:39:08"/>
    <x v="0"/>
    <x v="123"/>
    <x v="123"/>
    <x v="0"/>
    <x v="122"/>
    <x v="0"/>
    <s v="10104255100"/>
    <s v="010104255100"/>
    <x v="1"/>
    <x v="1"/>
    <x v="1"/>
    <x v="0"/>
    <x v="0"/>
    <x v="0"/>
    <x v="0"/>
    <x v="0"/>
    <x v="47"/>
    <x v="0"/>
    <x v="0"/>
    <x v="0"/>
    <x v="1"/>
    <x v="0"/>
  </r>
  <r>
    <x v="0"/>
    <x v="0"/>
    <x v="1907"/>
    <x v="6556"/>
    <x v="0"/>
    <x v="0"/>
    <x v="0"/>
    <x v="0"/>
    <s v="2021-05-10 09:38:16"/>
    <x v="0"/>
    <x v="1907"/>
    <x v="1907"/>
    <x v="0"/>
    <x v="1885"/>
    <x v="0"/>
    <s v="H005140"/>
    <s v="012917005140"/>
    <x v="3"/>
    <x v="3"/>
    <x v="3"/>
    <x v="0"/>
    <x v="0"/>
    <x v="0"/>
    <x v="0"/>
    <x v="0"/>
    <x v="312"/>
    <x v="0"/>
    <x v="7"/>
    <x v="0"/>
    <x v="1"/>
    <x v="0"/>
  </r>
  <r>
    <x v="0"/>
    <x v="0"/>
    <x v="267"/>
    <x v="6557"/>
    <x v="0"/>
    <x v="0"/>
    <x v="0"/>
    <x v="0"/>
    <s v="2021-05-10 09:37:59"/>
    <x v="0"/>
    <x v="267"/>
    <x v="267"/>
    <x v="0"/>
    <x v="265"/>
    <x v="0"/>
    <s v="H005158"/>
    <s v="012917005158"/>
    <x v="3"/>
    <x v="3"/>
    <x v="3"/>
    <x v="0"/>
    <x v="0"/>
    <x v="0"/>
    <x v="0"/>
    <x v="0"/>
    <x v="309"/>
    <x v="0"/>
    <x v="1"/>
    <x v="0"/>
    <x v="1"/>
    <x v="0"/>
  </r>
  <r>
    <x v="0"/>
    <x v="0"/>
    <x v="48"/>
    <x v="6558"/>
    <x v="0"/>
    <x v="0"/>
    <x v="0"/>
    <x v="0"/>
    <s v="2021-05-10 09:35:24"/>
    <x v="0"/>
    <x v="48"/>
    <x v="48"/>
    <x v="0"/>
    <x v="48"/>
    <x v="0"/>
    <s v="13281684016"/>
    <s v="013281684016"/>
    <x v="0"/>
    <x v="0"/>
    <x v="0"/>
    <x v="0"/>
    <x v="0"/>
    <x v="0"/>
    <x v="0"/>
    <x v="0"/>
    <x v="135"/>
    <x v="0"/>
    <x v="0"/>
    <x v="0"/>
    <x v="1"/>
    <x v="0"/>
  </r>
  <r>
    <x v="0"/>
    <x v="0"/>
    <x v="5"/>
    <x v="6559"/>
    <x v="0"/>
    <x v="0"/>
    <x v="0"/>
    <x v="0"/>
    <s v="2021-05-10 09:23:03"/>
    <x v="0"/>
    <x v="5"/>
    <x v="5"/>
    <x v="0"/>
    <x v="5"/>
    <x v="0"/>
    <s v="H004601"/>
    <s v="012917004601"/>
    <x v="3"/>
    <x v="3"/>
    <x v="3"/>
    <x v="0"/>
    <x v="0"/>
    <x v="0"/>
    <x v="0"/>
    <x v="0"/>
    <x v="285"/>
    <x v="0"/>
    <x v="5"/>
    <x v="0"/>
    <x v="1"/>
    <x v="0"/>
  </r>
  <r>
    <x v="0"/>
    <x v="0"/>
    <x v="83"/>
    <x v="6560"/>
    <x v="0"/>
    <x v="0"/>
    <x v="0"/>
    <x v="0"/>
    <s v="2021-05-10 09:20:09"/>
    <x v="0"/>
    <x v="83"/>
    <x v="83"/>
    <x v="0"/>
    <x v="83"/>
    <x v="0"/>
    <s v="H005108"/>
    <s v="012917005108"/>
    <x v="3"/>
    <x v="3"/>
    <x v="3"/>
    <x v="0"/>
    <x v="0"/>
    <x v="0"/>
    <x v="0"/>
    <x v="0"/>
    <x v="285"/>
    <x v="0"/>
    <x v="5"/>
    <x v="0"/>
    <x v="1"/>
    <x v="0"/>
  </r>
  <r>
    <x v="0"/>
    <x v="0"/>
    <x v="515"/>
    <x v="6561"/>
    <x v="0"/>
    <x v="0"/>
    <x v="0"/>
    <x v="0"/>
    <s v="2021-05-10 04:09:29"/>
    <x v="0"/>
    <x v="515"/>
    <x v="515"/>
    <x v="0"/>
    <x v="513"/>
    <x v="0"/>
    <s v="14421041472"/>
    <s v="014421041472"/>
    <x v="0"/>
    <x v="0"/>
    <x v="0"/>
    <x v="0"/>
    <x v="0"/>
    <x v="0"/>
    <x v="0"/>
    <x v="0"/>
    <x v="517"/>
    <x v="0"/>
    <x v="0"/>
    <x v="0"/>
    <x v="1"/>
    <x v="0"/>
  </r>
  <r>
    <x v="0"/>
    <x v="0"/>
    <x v="17"/>
    <x v="6562"/>
    <x v="0"/>
    <x v="0"/>
    <x v="0"/>
    <x v="0"/>
    <s v="2021-05-10 04:09:12"/>
    <x v="0"/>
    <x v="17"/>
    <x v="17"/>
    <x v="0"/>
    <x v="17"/>
    <x v="0"/>
    <s v="14421041473"/>
    <s v="014421041473"/>
    <x v="0"/>
    <x v="0"/>
    <x v="0"/>
    <x v="0"/>
    <x v="0"/>
    <x v="0"/>
    <x v="0"/>
    <x v="0"/>
    <x v="517"/>
    <x v="0"/>
    <x v="0"/>
    <x v="0"/>
    <x v="1"/>
    <x v="0"/>
  </r>
  <r>
    <x v="0"/>
    <x v="0"/>
    <x v="19"/>
    <x v="6563"/>
    <x v="0"/>
    <x v="0"/>
    <x v="0"/>
    <x v="0"/>
    <s v="2021-05-10 04:07:20"/>
    <x v="0"/>
    <x v="19"/>
    <x v="19"/>
    <x v="0"/>
    <x v="19"/>
    <x v="0"/>
    <s v="18010311004"/>
    <s v="018010311004"/>
    <x v="18"/>
    <x v="18"/>
    <x v="21"/>
    <x v="0"/>
    <x v="0"/>
    <x v="0"/>
    <x v="0"/>
    <x v="0"/>
    <x v="113"/>
    <x v="0"/>
    <x v="3"/>
    <x v="0"/>
    <x v="1"/>
    <x v="0"/>
  </r>
  <r>
    <x v="0"/>
    <x v="0"/>
    <x v="18"/>
    <x v="6564"/>
    <x v="0"/>
    <x v="0"/>
    <x v="0"/>
    <x v="0"/>
    <s v="2021-05-10 03:54:43"/>
    <x v="0"/>
    <x v="18"/>
    <x v="18"/>
    <x v="0"/>
    <x v="18"/>
    <x v="0"/>
    <s v="14706824123"/>
    <s v="014706824123"/>
    <x v="9"/>
    <x v="9"/>
    <x v="9"/>
    <x v="0"/>
    <x v="0"/>
    <x v="0"/>
    <x v="0"/>
    <x v="0"/>
    <x v="113"/>
    <x v="0"/>
    <x v="3"/>
    <x v="0"/>
    <x v="1"/>
    <x v="0"/>
  </r>
  <r>
    <x v="0"/>
    <x v="0"/>
    <x v="12"/>
    <x v="6565"/>
    <x v="0"/>
    <x v="0"/>
    <x v="0"/>
    <x v="0"/>
    <s v="2021-05-09 13:09:34"/>
    <x v="0"/>
    <x v="12"/>
    <x v="12"/>
    <x v="0"/>
    <x v="12"/>
    <x v="0"/>
    <s v="064254320171"/>
    <s v="064254320171"/>
    <x v="2"/>
    <x v="2"/>
    <x v="2"/>
    <x v="0"/>
    <x v="0"/>
    <x v="0"/>
    <x v="0"/>
    <x v="0"/>
    <x v="88"/>
    <x v="0"/>
    <x v="1"/>
    <x v="0"/>
    <x v="1"/>
    <x v="0"/>
  </r>
  <r>
    <x v="0"/>
    <x v="0"/>
    <x v="1908"/>
    <x v="6566"/>
    <x v="0"/>
    <x v="0"/>
    <x v="0"/>
    <x v="0"/>
    <s v="2021-05-09 13:08:18"/>
    <x v="0"/>
    <x v="1908"/>
    <x v="1908"/>
    <x v="2"/>
    <x v="1886"/>
    <x v="0"/>
    <s v="064254320358"/>
    <s v="064254320358"/>
    <x v="2"/>
    <x v="2"/>
    <x v="2"/>
    <x v="0"/>
    <x v="0"/>
    <x v="0"/>
    <x v="0"/>
    <x v="0"/>
    <x v="88"/>
    <x v="0"/>
    <x v="1"/>
    <x v="0"/>
    <x v="1"/>
    <x v="0"/>
  </r>
  <r>
    <x v="0"/>
    <x v="0"/>
    <x v="172"/>
    <x v="6567"/>
    <x v="0"/>
    <x v="0"/>
    <x v="0"/>
    <x v="0"/>
    <s v="2021-05-09 12:49:46"/>
    <x v="0"/>
    <x v="172"/>
    <x v="172"/>
    <x v="0"/>
    <x v="171"/>
    <x v="0"/>
    <s v="064264003603"/>
    <s v="064264003603"/>
    <x v="2"/>
    <x v="2"/>
    <x v="2"/>
    <x v="0"/>
    <x v="0"/>
    <x v="0"/>
    <x v="0"/>
    <x v="0"/>
    <x v="113"/>
    <x v="0"/>
    <x v="3"/>
    <x v="0"/>
    <x v="1"/>
    <x v="0"/>
  </r>
  <r>
    <x v="0"/>
    <x v="0"/>
    <x v="754"/>
    <x v="6568"/>
    <x v="0"/>
    <x v="0"/>
    <x v="0"/>
    <x v="0"/>
    <s v="2021-05-08 18:55:12"/>
    <x v="0"/>
    <x v="754"/>
    <x v="754"/>
    <x v="0"/>
    <x v="751"/>
    <x v="0"/>
    <s v="013759200866"/>
    <s v="013759200866"/>
    <x v="1"/>
    <x v="1"/>
    <x v="1"/>
    <x v="0"/>
    <x v="0"/>
    <x v="0"/>
    <x v="0"/>
    <x v="0"/>
    <x v="107"/>
    <x v="0"/>
    <x v="7"/>
    <x v="0"/>
    <x v="1"/>
    <x v="0"/>
  </r>
  <r>
    <x v="0"/>
    <x v="0"/>
    <x v="238"/>
    <x v="6569"/>
    <x v="0"/>
    <x v="0"/>
    <x v="0"/>
    <x v="0"/>
    <s v="2021-05-08 18:54:26"/>
    <x v="0"/>
    <x v="238"/>
    <x v="238"/>
    <x v="0"/>
    <x v="236"/>
    <x v="0"/>
    <s v="013759257007"/>
    <s v="013759257007"/>
    <x v="1"/>
    <x v="1"/>
    <x v="1"/>
    <x v="0"/>
    <x v="0"/>
    <x v="0"/>
    <x v="0"/>
    <x v="0"/>
    <x v="107"/>
    <x v="0"/>
    <x v="7"/>
    <x v="0"/>
    <x v="1"/>
    <x v="0"/>
  </r>
  <r>
    <x v="0"/>
    <x v="0"/>
    <x v="192"/>
    <x v="6570"/>
    <x v="0"/>
    <x v="0"/>
    <x v="0"/>
    <x v="0"/>
    <s v="2021-05-08 18:38:55"/>
    <x v="0"/>
    <x v="192"/>
    <x v="192"/>
    <x v="0"/>
    <x v="191"/>
    <x v="0"/>
    <s v="013759299462"/>
    <s v="013759299462"/>
    <x v="1"/>
    <x v="1"/>
    <x v="1"/>
    <x v="0"/>
    <x v="0"/>
    <x v="0"/>
    <x v="0"/>
    <x v="0"/>
    <x v="22"/>
    <x v="0"/>
    <x v="7"/>
    <x v="0"/>
    <x v="1"/>
    <x v="0"/>
  </r>
  <r>
    <x v="0"/>
    <x v="0"/>
    <x v="1909"/>
    <x v="6571"/>
    <x v="0"/>
    <x v="0"/>
    <x v="0"/>
    <x v="0"/>
    <s v="2021-05-08 18:37:14"/>
    <x v="0"/>
    <x v="1909"/>
    <x v="1909"/>
    <x v="0"/>
    <x v="1887"/>
    <x v="0"/>
    <s v="013759263211"/>
    <s v="013759263211"/>
    <x v="1"/>
    <x v="1"/>
    <x v="1"/>
    <x v="0"/>
    <x v="0"/>
    <x v="0"/>
    <x v="0"/>
    <x v="0"/>
    <x v="107"/>
    <x v="0"/>
    <x v="7"/>
    <x v="0"/>
    <x v="1"/>
    <x v="0"/>
  </r>
  <r>
    <x v="0"/>
    <x v="0"/>
    <x v="283"/>
    <x v="6572"/>
    <x v="0"/>
    <x v="0"/>
    <x v="0"/>
    <x v="0"/>
    <s v="2021-05-08 18:25:13"/>
    <x v="0"/>
    <x v="283"/>
    <x v="283"/>
    <x v="0"/>
    <x v="281"/>
    <x v="0"/>
    <s v="013304944189"/>
    <s v="013304944189"/>
    <x v="4"/>
    <x v="4"/>
    <x v="4"/>
    <x v="0"/>
    <x v="0"/>
    <x v="0"/>
    <x v="0"/>
    <x v="0"/>
    <x v="227"/>
    <x v="0"/>
    <x v="4"/>
    <x v="0"/>
    <x v="1"/>
    <x v="0"/>
  </r>
  <r>
    <x v="0"/>
    <x v="0"/>
    <x v="38"/>
    <x v="6573"/>
    <x v="0"/>
    <x v="0"/>
    <x v="0"/>
    <x v="0"/>
    <s v="2021-05-08 18:24:04"/>
    <x v="0"/>
    <x v="38"/>
    <x v="38"/>
    <x v="0"/>
    <x v="38"/>
    <x v="0"/>
    <s v="013759303322"/>
    <s v="013759303322"/>
    <x v="1"/>
    <x v="1"/>
    <x v="1"/>
    <x v="0"/>
    <x v="0"/>
    <x v="0"/>
    <x v="0"/>
    <x v="0"/>
    <x v="22"/>
    <x v="0"/>
    <x v="7"/>
    <x v="0"/>
    <x v="1"/>
    <x v="0"/>
  </r>
  <r>
    <x v="0"/>
    <x v="0"/>
    <x v="1910"/>
    <x v="6574"/>
    <x v="0"/>
    <x v="0"/>
    <x v="0"/>
    <x v="0"/>
    <s v="2021-05-08 18:22:47"/>
    <x v="0"/>
    <x v="1910"/>
    <x v="1910"/>
    <x v="1"/>
    <x v="1888"/>
    <x v="0"/>
    <s v="013304944190"/>
    <s v="013304944190"/>
    <x v="4"/>
    <x v="4"/>
    <x v="4"/>
    <x v="0"/>
    <x v="0"/>
    <x v="0"/>
    <x v="0"/>
    <x v="0"/>
    <x v="227"/>
    <x v="0"/>
    <x v="4"/>
    <x v="0"/>
    <x v="1"/>
    <x v="0"/>
  </r>
  <r>
    <x v="0"/>
    <x v="0"/>
    <x v="428"/>
    <x v="6575"/>
    <x v="0"/>
    <x v="0"/>
    <x v="0"/>
    <x v="0"/>
    <s v="2021-05-08 18:13:51"/>
    <x v="0"/>
    <x v="428"/>
    <x v="428"/>
    <x v="0"/>
    <x v="426"/>
    <x v="0"/>
    <s v="013304944187"/>
    <s v="013304944187"/>
    <x v="4"/>
    <x v="4"/>
    <x v="4"/>
    <x v="0"/>
    <x v="0"/>
    <x v="0"/>
    <x v="0"/>
    <x v="0"/>
    <x v="227"/>
    <x v="0"/>
    <x v="4"/>
    <x v="0"/>
    <x v="1"/>
    <x v="0"/>
  </r>
  <r>
    <x v="0"/>
    <x v="0"/>
    <x v="265"/>
    <x v="6576"/>
    <x v="0"/>
    <x v="0"/>
    <x v="0"/>
    <x v="0"/>
    <s v="2021-05-08 18:01:52"/>
    <x v="0"/>
    <x v="265"/>
    <x v="265"/>
    <x v="0"/>
    <x v="263"/>
    <x v="0"/>
    <s v="2538374"/>
    <s v="013302538374"/>
    <x v="12"/>
    <x v="12"/>
    <x v="14"/>
    <x v="0"/>
    <x v="0"/>
    <x v="0"/>
    <x v="0"/>
    <x v="0"/>
    <x v="172"/>
    <x v="0"/>
    <x v="3"/>
    <x v="0"/>
    <x v="2"/>
    <x v="0"/>
  </r>
  <r>
    <x v="0"/>
    <x v="0"/>
    <x v="1159"/>
    <x v="6577"/>
    <x v="0"/>
    <x v="0"/>
    <x v="0"/>
    <x v="0"/>
    <s v="2021-05-08 17:32:49"/>
    <x v="0"/>
    <x v="1159"/>
    <x v="1159"/>
    <x v="0"/>
    <x v="1150"/>
    <x v="0"/>
    <s v="013759255142"/>
    <s v="013759255142"/>
    <x v="1"/>
    <x v="1"/>
    <x v="1"/>
    <x v="0"/>
    <x v="0"/>
    <x v="0"/>
    <x v="0"/>
    <x v="0"/>
    <x v="22"/>
    <x v="0"/>
    <x v="7"/>
    <x v="0"/>
    <x v="1"/>
    <x v="0"/>
  </r>
  <r>
    <x v="0"/>
    <x v="0"/>
    <x v="1911"/>
    <x v="6578"/>
    <x v="0"/>
    <x v="0"/>
    <x v="0"/>
    <x v="0"/>
    <s v="2021-05-08 17:30:12"/>
    <x v="0"/>
    <x v="1911"/>
    <x v="1911"/>
    <x v="0"/>
    <x v="1889"/>
    <x v="0"/>
    <s v="013759267790"/>
    <s v="013759267790"/>
    <x v="1"/>
    <x v="1"/>
    <x v="1"/>
    <x v="0"/>
    <x v="0"/>
    <x v="0"/>
    <x v="0"/>
    <x v="0"/>
    <x v="22"/>
    <x v="0"/>
    <x v="7"/>
    <x v="0"/>
    <x v="1"/>
    <x v="0"/>
  </r>
  <r>
    <x v="0"/>
    <x v="0"/>
    <x v="146"/>
    <x v="6579"/>
    <x v="0"/>
    <x v="0"/>
    <x v="0"/>
    <x v="0"/>
    <s v="2021-05-08 16:28:30"/>
    <x v="0"/>
    <x v="146"/>
    <x v="146"/>
    <x v="0"/>
    <x v="145"/>
    <x v="0"/>
    <s v="13277763867"/>
    <s v="013277763867"/>
    <x v="0"/>
    <x v="0"/>
    <x v="0"/>
    <x v="0"/>
    <x v="0"/>
    <x v="0"/>
    <x v="0"/>
    <x v="0"/>
    <x v="344"/>
    <x v="0"/>
    <x v="10"/>
    <x v="0"/>
    <x v="1"/>
    <x v="0"/>
  </r>
  <r>
    <x v="0"/>
    <x v="0"/>
    <x v="338"/>
    <x v="6580"/>
    <x v="0"/>
    <x v="0"/>
    <x v="0"/>
    <x v="0"/>
    <s v="2021-05-08 16:08:53"/>
    <x v="0"/>
    <x v="338"/>
    <x v="338"/>
    <x v="0"/>
    <x v="336"/>
    <x v="0"/>
    <s v="13254458673"/>
    <s v="013254458673"/>
    <x v="0"/>
    <x v="0"/>
    <x v="0"/>
    <x v="0"/>
    <x v="0"/>
    <x v="0"/>
    <x v="0"/>
    <x v="0"/>
    <x v="135"/>
    <x v="0"/>
    <x v="0"/>
    <x v="0"/>
    <x v="1"/>
    <x v="0"/>
  </r>
  <r>
    <x v="0"/>
    <x v="0"/>
    <x v="300"/>
    <x v="6581"/>
    <x v="0"/>
    <x v="0"/>
    <x v="0"/>
    <x v="0"/>
    <s v="2021-05-08 15:58:52"/>
    <x v="0"/>
    <x v="300"/>
    <x v="300"/>
    <x v="0"/>
    <x v="298"/>
    <x v="0"/>
    <s v="2959273"/>
    <s v="014302959273"/>
    <x v="5"/>
    <x v="5"/>
    <x v="5"/>
    <x v="0"/>
    <x v="0"/>
    <x v="0"/>
    <x v="0"/>
    <x v="0"/>
    <x v="349"/>
    <x v="0"/>
    <x v="13"/>
    <x v="0"/>
    <x v="1"/>
    <x v="0"/>
  </r>
  <r>
    <x v="0"/>
    <x v="0"/>
    <x v="175"/>
    <x v="6582"/>
    <x v="0"/>
    <x v="0"/>
    <x v="0"/>
    <x v="0"/>
    <s v="2021-05-08 15:56:36"/>
    <x v="0"/>
    <x v="175"/>
    <x v="175"/>
    <x v="0"/>
    <x v="174"/>
    <x v="0"/>
    <s v="3935893"/>
    <s v="014303935893"/>
    <x v="5"/>
    <x v="5"/>
    <x v="5"/>
    <x v="0"/>
    <x v="0"/>
    <x v="0"/>
    <x v="0"/>
    <x v="0"/>
    <x v="349"/>
    <x v="0"/>
    <x v="13"/>
    <x v="0"/>
    <x v="1"/>
    <x v="0"/>
  </r>
  <r>
    <x v="0"/>
    <x v="0"/>
    <x v="3"/>
    <x v="6583"/>
    <x v="0"/>
    <x v="0"/>
    <x v="0"/>
    <x v="0"/>
    <s v="2021-05-08 15:53:45"/>
    <x v="0"/>
    <x v="3"/>
    <x v="3"/>
    <x v="0"/>
    <x v="3"/>
    <x v="0"/>
    <s v="6101521"/>
    <s v="013806101521"/>
    <x v="2"/>
    <x v="2"/>
    <x v="2"/>
    <x v="0"/>
    <x v="0"/>
    <x v="0"/>
    <x v="0"/>
    <x v="0"/>
    <x v="506"/>
    <x v="0"/>
    <x v="7"/>
    <x v="0"/>
    <x v="1"/>
    <x v="0"/>
  </r>
  <r>
    <x v="0"/>
    <x v="0"/>
    <x v="35"/>
    <x v="6584"/>
    <x v="0"/>
    <x v="0"/>
    <x v="0"/>
    <x v="0"/>
    <s v="2021-05-08 15:52:57"/>
    <x v="0"/>
    <x v="35"/>
    <x v="35"/>
    <x v="0"/>
    <x v="35"/>
    <x v="0"/>
    <s v="6101553"/>
    <s v="013806101553"/>
    <x v="2"/>
    <x v="2"/>
    <x v="2"/>
    <x v="0"/>
    <x v="0"/>
    <x v="0"/>
    <x v="0"/>
    <x v="0"/>
    <x v="506"/>
    <x v="0"/>
    <x v="7"/>
    <x v="0"/>
    <x v="1"/>
    <x v="0"/>
  </r>
  <r>
    <x v="0"/>
    <x v="0"/>
    <x v="417"/>
    <x v="6585"/>
    <x v="0"/>
    <x v="0"/>
    <x v="0"/>
    <x v="0"/>
    <s v="2021-05-08 15:51:38"/>
    <x v="0"/>
    <x v="417"/>
    <x v="417"/>
    <x v="0"/>
    <x v="415"/>
    <x v="0"/>
    <s v="5712924"/>
    <s v="013205712924"/>
    <x v="5"/>
    <x v="5"/>
    <x v="5"/>
    <x v="0"/>
    <x v="0"/>
    <x v="0"/>
    <x v="0"/>
    <x v="0"/>
    <x v="188"/>
    <x v="0"/>
    <x v="8"/>
    <x v="0"/>
    <x v="1"/>
    <x v="0"/>
  </r>
  <r>
    <x v="0"/>
    <x v="0"/>
    <x v="50"/>
    <x v="6586"/>
    <x v="0"/>
    <x v="0"/>
    <x v="0"/>
    <x v="0"/>
    <s v="2021-05-08 15:49:33"/>
    <x v="0"/>
    <x v="50"/>
    <x v="50"/>
    <x v="0"/>
    <x v="50"/>
    <x v="0"/>
    <s v="5101135"/>
    <s v="013205101135"/>
    <x v="5"/>
    <x v="5"/>
    <x v="5"/>
    <x v="0"/>
    <x v="0"/>
    <x v="0"/>
    <x v="0"/>
    <x v="0"/>
    <x v="357"/>
    <x v="0"/>
    <x v="8"/>
    <x v="0"/>
    <x v="1"/>
    <x v="0"/>
  </r>
  <r>
    <x v="0"/>
    <x v="0"/>
    <x v="61"/>
    <x v="6587"/>
    <x v="0"/>
    <x v="0"/>
    <x v="0"/>
    <x v="0"/>
    <s v="2021-05-08 15:35:22"/>
    <x v="0"/>
    <x v="61"/>
    <x v="61"/>
    <x v="0"/>
    <x v="61"/>
    <x v="0"/>
    <s v="13218182873"/>
    <s v="013218182873"/>
    <x v="0"/>
    <x v="0"/>
    <x v="0"/>
    <x v="0"/>
    <x v="0"/>
    <x v="0"/>
    <x v="0"/>
    <x v="0"/>
    <x v="48"/>
    <x v="0"/>
    <x v="0"/>
    <x v="0"/>
    <x v="1"/>
    <x v="0"/>
  </r>
  <r>
    <x v="0"/>
    <x v="0"/>
    <x v="6"/>
    <x v="6588"/>
    <x v="0"/>
    <x v="0"/>
    <x v="0"/>
    <x v="0"/>
    <s v="2021-05-08 15:33:34"/>
    <x v="0"/>
    <x v="6"/>
    <x v="6"/>
    <x v="0"/>
    <x v="6"/>
    <x v="0"/>
    <s v="3143333"/>
    <s v="013303143333"/>
    <x v="12"/>
    <x v="12"/>
    <x v="14"/>
    <x v="0"/>
    <x v="0"/>
    <x v="0"/>
    <x v="0"/>
    <x v="0"/>
    <x v="27"/>
    <x v="0"/>
    <x v="3"/>
    <x v="0"/>
    <x v="2"/>
    <x v="0"/>
  </r>
  <r>
    <x v="0"/>
    <x v="0"/>
    <x v="250"/>
    <x v="6589"/>
    <x v="0"/>
    <x v="0"/>
    <x v="0"/>
    <x v="0"/>
    <s v="2021-05-08 15:13:22"/>
    <x v="0"/>
    <x v="250"/>
    <x v="250"/>
    <x v="0"/>
    <x v="248"/>
    <x v="0"/>
    <s v="H005027"/>
    <s v="012917005027"/>
    <x v="3"/>
    <x v="3"/>
    <x v="3"/>
    <x v="0"/>
    <x v="0"/>
    <x v="0"/>
    <x v="0"/>
    <x v="0"/>
    <x v="200"/>
    <x v="0"/>
    <x v="2"/>
    <x v="0"/>
    <x v="1"/>
    <x v="0"/>
  </r>
  <r>
    <x v="0"/>
    <x v="0"/>
    <x v="171"/>
    <x v="6590"/>
    <x v="0"/>
    <x v="0"/>
    <x v="0"/>
    <x v="0"/>
    <s v="2021-05-08 15:12:14"/>
    <x v="0"/>
    <x v="171"/>
    <x v="171"/>
    <x v="0"/>
    <x v="170"/>
    <x v="0"/>
    <s v="H005071"/>
    <s v="012917005071"/>
    <x v="3"/>
    <x v="3"/>
    <x v="3"/>
    <x v="0"/>
    <x v="0"/>
    <x v="0"/>
    <x v="0"/>
    <x v="0"/>
    <x v="29"/>
    <x v="0"/>
    <x v="3"/>
    <x v="0"/>
    <x v="1"/>
    <x v="0"/>
  </r>
  <r>
    <x v="0"/>
    <x v="0"/>
    <x v="1912"/>
    <x v="6591"/>
    <x v="0"/>
    <x v="0"/>
    <x v="0"/>
    <x v="0"/>
    <s v="2021-05-08 15:09:58"/>
    <x v="0"/>
    <x v="1912"/>
    <x v="1912"/>
    <x v="0"/>
    <x v="1890"/>
    <x v="0"/>
    <s v="H003957"/>
    <s v="012917003957"/>
    <x v="3"/>
    <x v="3"/>
    <x v="3"/>
    <x v="0"/>
    <x v="0"/>
    <x v="0"/>
    <x v="0"/>
    <x v="0"/>
    <x v="490"/>
    <x v="0"/>
    <x v="7"/>
    <x v="0"/>
    <x v="1"/>
    <x v="0"/>
  </r>
  <r>
    <x v="0"/>
    <x v="0"/>
    <x v="203"/>
    <x v="6592"/>
    <x v="0"/>
    <x v="0"/>
    <x v="0"/>
    <x v="0"/>
    <s v="2021-05-08 15:09:45"/>
    <x v="0"/>
    <x v="203"/>
    <x v="203"/>
    <x v="0"/>
    <x v="202"/>
    <x v="0"/>
    <s v="064264003690"/>
    <s v="064264003690"/>
    <x v="2"/>
    <x v="2"/>
    <x v="2"/>
    <x v="0"/>
    <x v="0"/>
    <x v="0"/>
    <x v="0"/>
    <x v="0"/>
    <x v="39"/>
    <x v="0"/>
    <x v="11"/>
    <x v="0"/>
    <x v="1"/>
    <x v="0"/>
  </r>
  <r>
    <x v="0"/>
    <x v="0"/>
    <x v="108"/>
    <x v="6593"/>
    <x v="0"/>
    <x v="0"/>
    <x v="0"/>
    <x v="0"/>
    <s v="2021-05-08 15:09:19"/>
    <x v="0"/>
    <x v="108"/>
    <x v="108"/>
    <x v="0"/>
    <x v="107"/>
    <x v="0"/>
    <s v="064264003475"/>
    <s v="064264003475"/>
    <x v="2"/>
    <x v="2"/>
    <x v="2"/>
    <x v="0"/>
    <x v="0"/>
    <x v="0"/>
    <x v="0"/>
    <x v="0"/>
    <x v="39"/>
    <x v="0"/>
    <x v="11"/>
    <x v="0"/>
    <x v="1"/>
    <x v="0"/>
  </r>
  <r>
    <x v="0"/>
    <x v="0"/>
    <x v="3"/>
    <x v="6594"/>
    <x v="0"/>
    <x v="0"/>
    <x v="0"/>
    <x v="0"/>
    <s v="2021-05-08 15:08:47"/>
    <x v="0"/>
    <x v="3"/>
    <x v="3"/>
    <x v="0"/>
    <x v="3"/>
    <x v="0"/>
    <s v="H005116"/>
    <s v="012917005116"/>
    <x v="3"/>
    <x v="3"/>
    <x v="3"/>
    <x v="0"/>
    <x v="0"/>
    <x v="0"/>
    <x v="0"/>
    <x v="0"/>
    <x v="265"/>
    <x v="0"/>
    <x v="5"/>
    <x v="0"/>
    <x v="1"/>
    <x v="0"/>
  </r>
  <r>
    <x v="0"/>
    <x v="0"/>
    <x v="110"/>
    <x v="6595"/>
    <x v="0"/>
    <x v="0"/>
    <x v="0"/>
    <x v="0"/>
    <s v="2021-05-08 15:08:21"/>
    <x v="0"/>
    <x v="110"/>
    <x v="110"/>
    <x v="0"/>
    <x v="109"/>
    <x v="0"/>
    <s v="064264003516"/>
    <s v="064264003516"/>
    <x v="2"/>
    <x v="2"/>
    <x v="2"/>
    <x v="0"/>
    <x v="0"/>
    <x v="0"/>
    <x v="0"/>
    <x v="0"/>
    <x v="39"/>
    <x v="0"/>
    <x v="11"/>
    <x v="0"/>
    <x v="1"/>
    <x v="0"/>
  </r>
  <r>
    <x v="0"/>
    <x v="0"/>
    <x v="1913"/>
    <x v="6596"/>
    <x v="0"/>
    <x v="0"/>
    <x v="0"/>
    <x v="0"/>
    <s v="2021-05-08 15:07:36"/>
    <x v="0"/>
    <x v="1913"/>
    <x v="1913"/>
    <x v="22"/>
    <x v="1891"/>
    <x v="0"/>
    <s v="H005074"/>
    <s v="012917005074"/>
    <x v="3"/>
    <x v="3"/>
    <x v="3"/>
    <x v="0"/>
    <x v="0"/>
    <x v="0"/>
    <x v="0"/>
    <x v="0"/>
    <x v="265"/>
    <x v="0"/>
    <x v="5"/>
    <x v="0"/>
    <x v="1"/>
    <x v="0"/>
  </r>
  <r>
    <x v="0"/>
    <x v="0"/>
    <x v="295"/>
    <x v="6597"/>
    <x v="0"/>
    <x v="0"/>
    <x v="0"/>
    <x v="0"/>
    <s v="2021-05-08 14:59:25"/>
    <x v="0"/>
    <x v="295"/>
    <x v="295"/>
    <x v="0"/>
    <x v="293"/>
    <x v="0"/>
    <s v="3118414"/>
    <s v="013303118414"/>
    <x v="12"/>
    <x v="12"/>
    <x v="14"/>
    <x v="0"/>
    <x v="0"/>
    <x v="0"/>
    <x v="0"/>
    <x v="0"/>
    <x v="27"/>
    <x v="0"/>
    <x v="3"/>
    <x v="0"/>
    <x v="2"/>
    <x v="0"/>
  </r>
  <r>
    <x v="0"/>
    <x v="0"/>
    <x v="116"/>
    <x v="6598"/>
    <x v="0"/>
    <x v="0"/>
    <x v="0"/>
    <x v="0"/>
    <s v="2021-05-08 14:34:50"/>
    <x v="0"/>
    <x v="116"/>
    <x v="116"/>
    <x v="0"/>
    <x v="115"/>
    <x v="0"/>
    <s v="H005125"/>
    <s v="012917005125"/>
    <x v="3"/>
    <x v="3"/>
    <x v="3"/>
    <x v="0"/>
    <x v="0"/>
    <x v="0"/>
    <x v="0"/>
    <x v="0"/>
    <x v="67"/>
    <x v="0"/>
    <x v="3"/>
    <x v="0"/>
    <x v="1"/>
    <x v="0"/>
  </r>
  <r>
    <x v="3"/>
    <x v="0"/>
    <x v="1914"/>
    <x v="6599"/>
    <x v="0"/>
    <x v="0"/>
    <x v="0"/>
    <x v="0"/>
    <s v="2021-05-08 14:34:22"/>
    <x v="0"/>
    <x v="1914"/>
    <x v="1914"/>
    <x v="123"/>
    <x v="1892"/>
    <x v="0"/>
    <s v="H005012"/>
    <s v="012917005012"/>
    <x v="3"/>
    <x v="3"/>
    <x v="3"/>
    <x v="0"/>
    <x v="0"/>
    <x v="0"/>
    <x v="0"/>
    <x v="0"/>
    <x v="29"/>
    <x v="0"/>
    <x v="3"/>
    <x v="0"/>
    <x v="1"/>
    <x v="0"/>
  </r>
  <r>
    <x v="0"/>
    <x v="0"/>
    <x v="35"/>
    <x v="6600"/>
    <x v="0"/>
    <x v="0"/>
    <x v="0"/>
    <x v="0"/>
    <s v="2021-05-08 14:33:32"/>
    <x v="0"/>
    <x v="35"/>
    <x v="35"/>
    <x v="0"/>
    <x v="35"/>
    <x v="0"/>
    <s v="H005179"/>
    <s v="012917005179"/>
    <x v="3"/>
    <x v="3"/>
    <x v="3"/>
    <x v="0"/>
    <x v="0"/>
    <x v="0"/>
    <x v="0"/>
    <x v="0"/>
    <x v="29"/>
    <x v="0"/>
    <x v="3"/>
    <x v="0"/>
    <x v="1"/>
    <x v="0"/>
  </r>
  <r>
    <x v="0"/>
    <x v="0"/>
    <x v="1915"/>
    <x v="6601"/>
    <x v="0"/>
    <x v="0"/>
    <x v="0"/>
    <x v="0"/>
    <s v="2021-05-08 14:33:14"/>
    <x v="0"/>
    <x v="1915"/>
    <x v="1915"/>
    <x v="0"/>
    <x v="1893"/>
    <x v="0"/>
    <s v="H005160"/>
    <s v="012917005160"/>
    <x v="3"/>
    <x v="3"/>
    <x v="3"/>
    <x v="0"/>
    <x v="0"/>
    <x v="0"/>
    <x v="0"/>
    <x v="0"/>
    <x v="29"/>
    <x v="0"/>
    <x v="3"/>
    <x v="0"/>
    <x v="1"/>
    <x v="0"/>
  </r>
  <r>
    <x v="0"/>
    <x v="0"/>
    <x v="115"/>
    <x v="6602"/>
    <x v="0"/>
    <x v="0"/>
    <x v="0"/>
    <x v="0"/>
    <s v="2021-05-08 14:12:28"/>
    <x v="0"/>
    <x v="115"/>
    <x v="115"/>
    <x v="0"/>
    <x v="114"/>
    <x v="0"/>
    <s v="H005132"/>
    <s v="012917005132"/>
    <x v="3"/>
    <x v="3"/>
    <x v="3"/>
    <x v="0"/>
    <x v="0"/>
    <x v="0"/>
    <x v="0"/>
    <x v="0"/>
    <x v="83"/>
    <x v="0"/>
    <x v="0"/>
    <x v="0"/>
    <x v="1"/>
    <x v="0"/>
  </r>
  <r>
    <x v="0"/>
    <x v="0"/>
    <x v="1916"/>
    <x v="6603"/>
    <x v="0"/>
    <x v="0"/>
    <x v="0"/>
    <x v="0"/>
    <s v="2021-05-08 14:11:38"/>
    <x v="0"/>
    <x v="1916"/>
    <x v="1916"/>
    <x v="21"/>
    <x v="1894"/>
    <x v="0"/>
    <s v="H005073"/>
    <s v="012917005073"/>
    <x v="3"/>
    <x v="3"/>
    <x v="3"/>
    <x v="0"/>
    <x v="0"/>
    <x v="0"/>
    <x v="0"/>
    <x v="0"/>
    <x v="308"/>
    <x v="0"/>
    <x v="0"/>
    <x v="0"/>
    <x v="1"/>
    <x v="0"/>
  </r>
  <r>
    <x v="0"/>
    <x v="0"/>
    <x v="118"/>
    <x v="6604"/>
    <x v="0"/>
    <x v="0"/>
    <x v="0"/>
    <x v="0"/>
    <s v="2021-05-08 13:50:11"/>
    <x v="0"/>
    <x v="118"/>
    <x v="118"/>
    <x v="0"/>
    <x v="117"/>
    <x v="0"/>
    <s v="6837771"/>
    <s v="014706837771"/>
    <x v="4"/>
    <x v="4"/>
    <x v="4"/>
    <x v="0"/>
    <x v="0"/>
    <x v="0"/>
    <x v="0"/>
    <x v="0"/>
    <x v="515"/>
    <x v="0"/>
    <x v="9"/>
    <x v="0"/>
    <x v="1"/>
    <x v="0"/>
  </r>
  <r>
    <x v="0"/>
    <x v="0"/>
    <x v="15"/>
    <x v="6605"/>
    <x v="0"/>
    <x v="0"/>
    <x v="0"/>
    <x v="0"/>
    <s v="2021-05-08 13:49:45"/>
    <x v="0"/>
    <x v="15"/>
    <x v="15"/>
    <x v="0"/>
    <x v="15"/>
    <x v="0"/>
    <s v="6837811"/>
    <s v="014706837811"/>
    <x v="4"/>
    <x v="4"/>
    <x v="4"/>
    <x v="0"/>
    <x v="0"/>
    <x v="0"/>
    <x v="0"/>
    <x v="0"/>
    <x v="515"/>
    <x v="0"/>
    <x v="9"/>
    <x v="0"/>
    <x v="1"/>
    <x v="0"/>
  </r>
  <r>
    <x v="0"/>
    <x v="0"/>
    <x v="1917"/>
    <x v="6606"/>
    <x v="0"/>
    <x v="0"/>
    <x v="0"/>
    <x v="0"/>
    <s v="2021-05-08 13:37:23"/>
    <x v="0"/>
    <x v="1917"/>
    <x v="1917"/>
    <x v="0"/>
    <x v="1895"/>
    <x v="0"/>
    <s v="H005575"/>
    <s v="012917005575"/>
    <x v="3"/>
    <x v="3"/>
    <x v="3"/>
    <x v="0"/>
    <x v="0"/>
    <x v="0"/>
    <x v="0"/>
    <x v="0"/>
    <x v="239"/>
    <x v="0"/>
    <x v="10"/>
    <x v="0"/>
    <x v="1"/>
    <x v="0"/>
  </r>
  <r>
    <x v="0"/>
    <x v="0"/>
    <x v="214"/>
    <x v="6607"/>
    <x v="0"/>
    <x v="0"/>
    <x v="0"/>
    <x v="0"/>
    <s v="2021-05-08 12:12:48"/>
    <x v="0"/>
    <x v="214"/>
    <x v="214"/>
    <x v="0"/>
    <x v="212"/>
    <x v="0"/>
    <s v="10104253600"/>
    <s v="010104253600"/>
    <x v="1"/>
    <x v="1"/>
    <x v="1"/>
    <x v="0"/>
    <x v="0"/>
    <x v="0"/>
    <x v="0"/>
    <x v="0"/>
    <x v="179"/>
    <x v="0"/>
    <x v="10"/>
    <x v="0"/>
    <x v="1"/>
    <x v="0"/>
  </r>
  <r>
    <x v="0"/>
    <x v="0"/>
    <x v="1918"/>
    <x v="6608"/>
    <x v="0"/>
    <x v="0"/>
    <x v="0"/>
    <x v="0"/>
    <s v="2021-05-08 12:12:16"/>
    <x v="0"/>
    <x v="1918"/>
    <x v="1918"/>
    <x v="19"/>
    <x v="1896"/>
    <x v="0"/>
    <s v="10104212300"/>
    <s v="010104212300"/>
    <x v="1"/>
    <x v="1"/>
    <x v="1"/>
    <x v="0"/>
    <x v="0"/>
    <x v="0"/>
    <x v="0"/>
    <x v="0"/>
    <x v="52"/>
    <x v="0"/>
    <x v="5"/>
    <x v="0"/>
    <x v="1"/>
    <x v="0"/>
  </r>
  <r>
    <x v="0"/>
    <x v="0"/>
    <x v="59"/>
    <x v="6609"/>
    <x v="0"/>
    <x v="0"/>
    <x v="0"/>
    <x v="0"/>
    <s v="2021-05-08 12:03:03"/>
    <x v="0"/>
    <x v="59"/>
    <x v="59"/>
    <x v="0"/>
    <x v="59"/>
    <x v="0"/>
    <s v="10104251800"/>
    <s v="010104251800"/>
    <x v="1"/>
    <x v="1"/>
    <x v="1"/>
    <x v="0"/>
    <x v="0"/>
    <x v="0"/>
    <x v="0"/>
    <x v="0"/>
    <x v="47"/>
    <x v="0"/>
    <x v="0"/>
    <x v="0"/>
    <x v="1"/>
    <x v="0"/>
  </r>
  <r>
    <x v="3"/>
    <x v="0"/>
    <x v="1919"/>
    <x v="6610"/>
    <x v="0"/>
    <x v="0"/>
    <x v="0"/>
    <x v="0"/>
    <s v="2021-05-08 11:43:33"/>
    <x v="0"/>
    <x v="1919"/>
    <x v="1919"/>
    <x v="137"/>
    <x v="1897"/>
    <x v="0"/>
    <s v="10104252600"/>
    <s v="010104252600"/>
    <x v="1"/>
    <x v="1"/>
    <x v="1"/>
    <x v="0"/>
    <x v="0"/>
    <x v="0"/>
    <x v="0"/>
    <x v="0"/>
    <x v="201"/>
    <x v="0"/>
    <x v="1"/>
    <x v="0"/>
    <x v="1"/>
    <x v="0"/>
  </r>
  <r>
    <x v="0"/>
    <x v="0"/>
    <x v="0"/>
    <x v="6611"/>
    <x v="0"/>
    <x v="0"/>
    <x v="0"/>
    <x v="0"/>
    <s v="2021-05-08 11:04:16"/>
    <x v="0"/>
    <x v="0"/>
    <x v="0"/>
    <x v="0"/>
    <x v="0"/>
    <x v="0"/>
    <s v="064264000903"/>
    <s v="064264000903"/>
    <x v="2"/>
    <x v="2"/>
    <x v="2"/>
    <x v="0"/>
    <x v="0"/>
    <x v="0"/>
    <x v="0"/>
    <x v="0"/>
    <x v="39"/>
    <x v="0"/>
    <x v="11"/>
    <x v="0"/>
    <x v="1"/>
    <x v="0"/>
  </r>
  <r>
    <x v="0"/>
    <x v="0"/>
    <x v="1920"/>
    <x v="6612"/>
    <x v="0"/>
    <x v="0"/>
    <x v="0"/>
    <x v="0"/>
    <s v="2021-05-08 11:00:49"/>
    <x v="0"/>
    <x v="1920"/>
    <x v="1920"/>
    <x v="27"/>
    <x v="1898"/>
    <x v="0"/>
    <s v="0530361"/>
    <s v="013350530361"/>
    <x v="7"/>
    <x v="7"/>
    <x v="7"/>
    <x v="0"/>
    <x v="0"/>
    <x v="0"/>
    <x v="0"/>
    <x v="0"/>
    <x v="66"/>
    <x v="0"/>
    <x v="14"/>
    <x v="0"/>
    <x v="1"/>
    <x v="0"/>
  </r>
  <r>
    <x v="0"/>
    <x v="0"/>
    <x v="834"/>
    <x v="6613"/>
    <x v="0"/>
    <x v="0"/>
    <x v="0"/>
    <x v="0"/>
    <s v="2021-05-08 11:00:01"/>
    <x v="0"/>
    <x v="834"/>
    <x v="834"/>
    <x v="0"/>
    <x v="829"/>
    <x v="0"/>
    <s v="0530330"/>
    <s v="013350530330"/>
    <x v="7"/>
    <x v="7"/>
    <x v="7"/>
    <x v="0"/>
    <x v="0"/>
    <x v="0"/>
    <x v="0"/>
    <x v="0"/>
    <x v="66"/>
    <x v="0"/>
    <x v="14"/>
    <x v="0"/>
    <x v="1"/>
    <x v="0"/>
  </r>
  <r>
    <x v="0"/>
    <x v="0"/>
    <x v="500"/>
    <x v="6614"/>
    <x v="0"/>
    <x v="0"/>
    <x v="0"/>
    <x v="0"/>
    <s v="2021-05-08 10:58:49"/>
    <x v="0"/>
    <x v="500"/>
    <x v="500"/>
    <x v="0"/>
    <x v="498"/>
    <x v="0"/>
    <s v="0530328"/>
    <s v="013350530328"/>
    <x v="7"/>
    <x v="7"/>
    <x v="7"/>
    <x v="0"/>
    <x v="0"/>
    <x v="0"/>
    <x v="0"/>
    <x v="0"/>
    <x v="66"/>
    <x v="0"/>
    <x v="14"/>
    <x v="0"/>
    <x v="1"/>
    <x v="0"/>
  </r>
  <r>
    <x v="1"/>
    <x v="0"/>
    <x v="1921"/>
    <x v="6615"/>
    <x v="0"/>
    <x v="0"/>
    <x v="0"/>
    <x v="0"/>
    <s v="2021-05-08 10:52:10"/>
    <x v="0"/>
    <x v="1921"/>
    <x v="1921"/>
    <x v="138"/>
    <x v="1899"/>
    <x v="0"/>
    <s v="H004631"/>
    <s v="012917004631"/>
    <x v="3"/>
    <x v="3"/>
    <x v="3"/>
    <x v="0"/>
    <x v="0"/>
    <x v="0"/>
    <x v="0"/>
    <x v="0"/>
    <x v="507"/>
    <x v="0"/>
    <x v="16"/>
    <x v="0"/>
    <x v="1"/>
    <x v="0"/>
  </r>
  <r>
    <x v="0"/>
    <x v="0"/>
    <x v="214"/>
    <x v="6616"/>
    <x v="0"/>
    <x v="0"/>
    <x v="0"/>
    <x v="0"/>
    <s v="2021-05-08 10:33:48"/>
    <x v="0"/>
    <x v="214"/>
    <x v="214"/>
    <x v="0"/>
    <x v="212"/>
    <x v="0"/>
    <s v="14706824196"/>
    <s v="014706824196"/>
    <x v="9"/>
    <x v="9"/>
    <x v="9"/>
    <x v="0"/>
    <x v="0"/>
    <x v="0"/>
    <x v="0"/>
    <x v="0"/>
    <x v="428"/>
    <x v="0"/>
    <x v="10"/>
    <x v="0"/>
    <x v="1"/>
    <x v="0"/>
  </r>
  <r>
    <x v="0"/>
    <x v="0"/>
    <x v="61"/>
    <x v="6617"/>
    <x v="0"/>
    <x v="0"/>
    <x v="0"/>
    <x v="0"/>
    <s v="2021-05-08 10:27:16"/>
    <x v="0"/>
    <x v="61"/>
    <x v="61"/>
    <x v="0"/>
    <x v="61"/>
    <x v="0"/>
    <s v="H004714"/>
    <s v="017888004714"/>
    <x v="3"/>
    <x v="3"/>
    <x v="3"/>
    <x v="0"/>
    <x v="0"/>
    <x v="0"/>
    <x v="0"/>
    <x v="0"/>
    <x v="130"/>
    <x v="0"/>
    <x v="3"/>
    <x v="0"/>
    <x v="1"/>
    <x v="0"/>
  </r>
  <r>
    <x v="0"/>
    <x v="0"/>
    <x v="428"/>
    <x v="6618"/>
    <x v="0"/>
    <x v="0"/>
    <x v="0"/>
    <x v="0"/>
    <s v="2021-05-08 10:20:01"/>
    <x v="0"/>
    <x v="428"/>
    <x v="428"/>
    <x v="0"/>
    <x v="426"/>
    <x v="0"/>
    <s v="6836807"/>
    <s v="040706836807"/>
    <x v="7"/>
    <x v="7"/>
    <x v="7"/>
    <x v="0"/>
    <x v="0"/>
    <x v="0"/>
    <x v="0"/>
    <x v="0"/>
    <x v="294"/>
    <x v="0"/>
    <x v="7"/>
    <x v="0"/>
    <x v="1"/>
    <x v="0"/>
  </r>
  <r>
    <x v="0"/>
    <x v="0"/>
    <x v="119"/>
    <x v="6619"/>
    <x v="0"/>
    <x v="0"/>
    <x v="0"/>
    <x v="0"/>
    <s v="2021-05-08 10:14:58"/>
    <x v="0"/>
    <x v="119"/>
    <x v="119"/>
    <x v="0"/>
    <x v="118"/>
    <x v="0"/>
    <s v="6836805"/>
    <s v="040706836805"/>
    <x v="7"/>
    <x v="7"/>
    <x v="7"/>
    <x v="0"/>
    <x v="0"/>
    <x v="0"/>
    <x v="0"/>
    <x v="0"/>
    <x v="294"/>
    <x v="0"/>
    <x v="7"/>
    <x v="0"/>
    <x v="1"/>
    <x v="0"/>
  </r>
  <r>
    <x v="0"/>
    <x v="0"/>
    <x v="216"/>
    <x v="6620"/>
    <x v="0"/>
    <x v="0"/>
    <x v="0"/>
    <x v="0"/>
    <s v="2021-05-08 10:11:35"/>
    <x v="0"/>
    <x v="216"/>
    <x v="216"/>
    <x v="0"/>
    <x v="214"/>
    <x v="0"/>
    <s v="H004995"/>
    <s v="012917004995"/>
    <x v="3"/>
    <x v="3"/>
    <x v="3"/>
    <x v="0"/>
    <x v="0"/>
    <x v="0"/>
    <x v="0"/>
    <x v="0"/>
    <x v="312"/>
    <x v="0"/>
    <x v="7"/>
    <x v="0"/>
    <x v="1"/>
    <x v="0"/>
  </r>
  <r>
    <x v="0"/>
    <x v="0"/>
    <x v="267"/>
    <x v="6621"/>
    <x v="0"/>
    <x v="0"/>
    <x v="0"/>
    <x v="0"/>
    <s v="2021-05-08 09:57:07"/>
    <x v="0"/>
    <x v="267"/>
    <x v="267"/>
    <x v="0"/>
    <x v="265"/>
    <x v="0"/>
    <s v="H005045"/>
    <s v="012917005045"/>
    <x v="3"/>
    <x v="3"/>
    <x v="3"/>
    <x v="0"/>
    <x v="0"/>
    <x v="0"/>
    <x v="0"/>
    <x v="0"/>
    <x v="312"/>
    <x v="0"/>
    <x v="7"/>
    <x v="0"/>
    <x v="1"/>
    <x v="0"/>
  </r>
  <r>
    <x v="0"/>
    <x v="0"/>
    <x v="195"/>
    <x v="6622"/>
    <x v="0"/>
    <x v="0"/>
    <x v="0"/>
    <x v="0"/>
    <s v="2021-05-07 20:09:06"/>
    <x v="0"/>
    <x v="195"/>
    <x v="195"/>
    <x v="0"/>
    <x v="194"/>
    <x v="0"/>
    <s v="10103620600"/>
    <s v="010103620600"/>
    <x v="1"/>
    <x v="1"/>
    <x v="1"/>
    <x v="0"/>
    <x v="0"/>
    <x v="0"/>
    <x v="0"/>
    <x v="0"/>
    <x v="40"/>
    <x v="0"/>
    <x v="7"/>
    <x v="0"/>
    <x v="1"/>
    <x v="0"/>
  </r>
  <r>
    <x v="0"/>
    <x v="0"/>
    <x v="3"/>
    <x v="6623"/>
    <x v="0"/>
    <x v="0"/>
    <x v="0"/>
    <x v="0"/>
    <s v="2021-05-07 18:00:51"/>
    <x v="0"/>
    <x v="3"/>
    <x v="3"/>
    <x v="0"/>
    <x v="3"/>
    <x v="0"/>
    <s v="19711435045"/>
    <s v="019711435045"/>
    <x v="6"/>
    <x v="6"/>
    <x v="6"/>
    <x v="0"/>
    <x v="0"/>
    <x v="0"/>
    <x v="0"/>
    <x v="0"/>
    <x v="74"/>
    <x v="0"/>
    <x v="7"/>
    <x v="0"/>
    <x v="1"/>
    <x v="0"/>
  </r>
  <r>
    <x v="0"/>
    <x v="0"/>
    <x v="364"/>
    <x v="6624"/>
    <x v="0"/>
    <x v="0"/>
    <x v="0"/>
    <x v="0"/>
    <s v="2021-05-07 17:57:47"/>
    <x v="0"/>
    <x v="364"/>
    <x v="364"/>
    <x v="0"/>
    <x v="362"/>
    <x v="0"/>
    <s v="19711435212"/>
    <s v="019711435212"/>
    <x v="6"/>
    <x v="6"/>
    <x v="6"/>
    <x v="0"/>
    <x v="0"/>
    <x v="0"/>
    <x v="0"/>
    <x v="0"/>
    <x v="74"/>
    <x v="0"/>
    <x v="7"/>
    <x v="0"/>
    <x v="1"/>
    <x v="0"/>
  </r>
  <r>
    <x v="0"/>
    <x v="0"/>
    <x v="189"/>
    <x v="6625"/>
    <x v="0"/>
    <x v="0"/>
    <x v="0"/>
    <x v="0"/>
    <s v="2021-05-07 17:50:13"/>
    <x v="0"/>
    <x v="189"/>
    <x v="189"/>
    <x v="0"/>
    <x v="188"/>
    <x v="0"/>
    <s v="13281683984"/>
    <s v="013281683984"/>
    <x v="0"/>
    <x v="0"/>
    <x v="0"/>
    <x v="0"/>
    <x v="0"/>
    <x v="0"/>
    <x v="0"/>
    <x v="0"/>
    <x v="259"/>
    <x v="0"/>
    <x v="3"/>
    <x v="0"/>
    <x v="1"/>
    <x v="0"/>
  </r>
  <r>
    <x v="0"/>
    <x v="0"/>
    <x v="1922"/>
    <x v="6626"/>
    <x v="0"/>
    <x v="0"/>
    <x v="0"/>
    <x v="0"/>
    <s v="2021-05-07 17:49:49"/>
    <x v="0"/>
    <x v="1922"/>
    <x v="1922"/>
    <x v="0"/>
    <x v="1900"/>
    <x v="0"/>
    <s v="13281683945"/>
    <s v="013281683945"/>
    <x v="0"/>
    <x v="0"/>
    <x v="0"/>
    <x v="0"/>
    <x v="0"/>
    <x v="0"/>
    <x v="0"/>
    <x v="0"/>
    <x v="57"/>
    <x v="0"/>
    <x v="7"/>
    <x v="0"/>
    <x v="1"/>
    <x v="0"/>
  </r>
  <r>
    <x v="0"/>
    <x v="0"/>
    <x v="55"/>
    <x v="6627"/>
    <x v="0"/>
    <x v="0"/>
    <x v="0"/>
    <x v="0"/>
    <s v="2021-05-07 17:48:27"/>
    <x v="0"/>
    <x v="55"/>
    <x v="55"/>
    <x v="0"/>
    <x v="55"/>
    <x v="0"/>
    <s v="13284196611"/>
    <s v="013284196611"/>
    <x v="0"/>
    <x v="0"/>
    <x v="0"/>
    <x v="0"/>
    <x v="0"/>
    <x v="0"/>
    <x v="0"/>
    <x v="0"/>
    <x v="220"/>
    <x v="0"/>
    <x v="3"/>
    <x v="0"/>
    <x v="1"/>
    <x v="0"/>
  </r>
  <r>
    <x v="0"/>
    <x v="0"/>
    <x v="979"/>
    <x v="6628"/>
    <x v="0"/>
    <x v="0"/>
    <x v="0"/>
    <x v="0"/>
    <s v="2021-05-07 17:45:44"/>
    <x v="0"/>
    <x v="979"/>
    <x v="979"/>
    <x v="0"/>
    <x v="971"/>
    <x v="0"/>
    <s v="13284196180"/>
    <s v="013284196180"/>
    <x v="0"/>
    <x v="0"/>
    <x v="0"/>
    <x v="0"/>
    <x v="0"/>
    <x v="0"/>
    <x v="0"/>
    <x v="0"/>
    <x v="259"/>
    <x v="0"/>
    <x v="3"/>
    <x v="0"/>
    <x v="1"/>
    <x v="0"/>
  </r>
  <r>
    <x v="0"/>
    <x v="0"/>
    <x v="61"/>
    <x v="6629"/>
    <x v="0"/>
    <x v="0"/>
    <x v="0"/>
    <x v="0"/>
    <s v="2021-05-07 17:38:00"/>
    <x v="0"/>
    <x v="61"/>
    <x v="61"/>
    <x v="0"/>
    <x v="61"/>
    <x v="0"/>
    <s v="13281683849"/>
    <s v="013281683849"/>
    <x v="0"/>
    <x v="0"/>
    <x v="0"/>
    <x v="0"/>
    <x v="0"/>
    <x v="0"/>
    <x v="0"/>
    <x v="0"/>
    <x v="31"/>
    <x v="0"/>
    <x v="3"/>
    <x v="0"/>
    <x v="1"/>
    <x v="0"/>
  </r>
  <r>
    <x v="0"/>
    <x v="0"/>
    <x v="180"/>
    <x v="6630"/>
    <x v="0"/>
    <x v="0"/>
    <x v="0"/>
    <x v="0"/>
    <s v="2021-05-07 17:36:36"/>
    <x v="0"/>
    <x v="180"/>
    <x v="180"/>
    <x v="0"/>
    <x v="179"/>
    <x v="0"/>
    <s v="13281683839"/>
    <s v="013281683839"/>
    <x v="0"/>
    <x v="0"/>
    <x v="0"/>
    <x v="0"/>
    <x v="0"/>
    <x v="0"/>
    <x v="0"/>
    <x v="0"/>
    <x v="189"/>
    <x v="0"/>
    <x v="5"/>
    <x v="0"/>
    <x v="1"/>
    <x v="0"/>
  </r>
  <r>
    <x v="0"/>
    <x v="0"/>
    <x v="330"/>
    <x v="6631"/>
    <x v="0"/>
    <x v="0"/>
    <x v="0"/>
    <x v="0"/>
    <s v="2021-05-07 17:34:39"/>
    <x v="0"/>
    <x v="330"/>
    <x v="330"/>
    <x v="0"/>
    <x v="328"/>
    <x v="0"/>
    <s v="13281683835"/>
    <s v="013281683835"/>
    <x v="0"/>
    <x v="0"/>
    <x v="0"/>
    <x v="0"/>
    <x v="0"/>
    <x v="0"/>
    <x v="0"/>
    <x v="0"/>
    <x v="122"/>
    <x v="0"/>
    <x v="0"/>
    <x v="0"/>
    <x v="1"/>
    <x v="0"/>
  </r>
  <r>
    <x v="0"/>
    <x v="0"/>
    <x v="140"/>
    <x v="6632"/>
    <x v="0"/>
    <x v="0"/>
    <x v="0"/>
    <x v="0"/>
    <s v="2021-05-07 17:34:20"/>
    <x v="0"/>
    <x v="140"/>
    <x v="140"/>
    <x v="0"/>
    <x v="139"/>
    <x v="0"/>
    <s v="13284196563"/>
    <s v="013284196563"/>
    <x v="0"/>
    <x v="0"/>
    <x v="0"/>
    <x v="0"/>
    <x v="0"/>
    <x v="0"/>
    <x v="0"/>
    <x v="0"/>
    <x v="220"/>
    <x v="0"/>
    <x v="3"/>
    <x v="0"/>
    <x v="1"/>
    <x v="0"/>
  </r>
  <r>
    <x v="0"/>
    <x v="0"/>
    <x v="1923"/>
    <x v="6633"/>
    <x v="0"/>
    <x v="0"/>
    <x v="0"/>
    <x v="0"/>
    <s v="2021-05-07 17:03:29"/>
    <x v="0"/>
    <x v="1923"/>
    <x v="1923"/>
    <x v="22"/>
    <x v="1278"/>
    <x v="0"/>
    <s v="H005062"/>
    <s v="012917005062"/>
    <x v="3"/>
    <x v="3"/>
    <x v="3"/>
    <x v="0"/>
    <x v="0"/>
    <x v="0"/>
    <x v="0"/>
    <x v="0"/>
    <x v="145"/>
    <x v="0"/>
    <x v="5"/>
    <x v="0"/>
    <x v="1"/>
    <x v="0"/>
  </r>
  <r>
    <x v="0"/>
    <x v="0"/>
    <x v="181"/>
    <x v="6634"/>
    <x v="0"/>
    <x v="0"/>
    <x v="0"/>
    <x v="0"/>
    <s v="2021-05-07 16:58:16"/>
    <x v="0"/>
    <x v="181"/>
    <x v="181"/>
    <x v="0"/>
    <x v="180"/>
    <x v="0"/>
    <s v="14302784080"/>
    <s v="014302784080"/>
    <x v="9"/>
    <x v="9"/>
    <x v="9"/>
    <x v="0"/>
    <x v="0"/>
    <x v="0"/>
    <x v="0"/>
    <x v="0"/>
    <x v="76"/>
    <x v="0"/>
    <x v="15"/>
    <x v="0"/>
    <x v="1"/>
    <x v="0"/>
  </r>
  <r>
    <x v="0"/>
    <x v="0"/>
    <x v="1924"/>
    <x v="6635"/>
    <x v="0"/>
    <x v="0"/>
    <x v="0"/>
    <x v="0"/>
    <s v="2021-05-07 16:54:20"/>
    <x v="0"/>
    <x v="1924"/>
    <x v="1924"/>
    <x v="5"/>
    <x v="1901"/>
    <x v="0"/>
    <s v="10104349700"/>
    <s v="010104349700"/>
    <x v="1"/>
    <x v="1"/>
    <x v="1"/>
    <x v="0"/>
    <x v="0"/>
    <x v="0"/>
    <x v="0"/>
    <x v="0"/>
    <x v="366"/>
    <x v="0"/>
    <x v="5"/>
    <x v="0"/>
    <x v="1"/>
    <x v="0"/>
  </r>
  <r>
    <x v="0"/>
    <x v="0"/>
    <x v="230"/>
    <x v="6636"/>
    <x v="0"/>
    <x v="0"/>
    <x v="0"/>
    <x v="0"/>
    <s v="2021-05-07 16:54:17"/>
    <x v="0"/>
    <x v="230"/>
    <x v="230"/>
    <x v="0"/>
    <x v="228"/>
    <x v="0"/>
    <s v="14706824151"/>
    <s v="014706824151"/>
    <x v="9"/>
    <x v="9"/>
    <x v="9"/>
    <x v="0"/>
    <x v="0"/>
    <x v="0"/>
    <x v="0"/>
    <x v="0"/>
    <x v="78"/>
    <x v="0"/>
    <x v="0"/>
    <x v="0"/>
    <x v="1"/>
    <x v="0"/>
  </r>
  <r>
    <x v="0"/>
    <x v="0"/>
    <x v="295"/>
    <x v="6637"/>
    <x v="0"/>
    <x v="0"/>
    <x v="0"/>
    <x v="0"/>
    <s v="2021-05-07 16:53:39"/>
    <x v="0"/>
    <x v="295"/>
    <x v="295"/>
    <x v="0"/>
    <x v="293"/>
    <x v="0"/>
    <s v="14327010470"/>
    <s v="014327010470"/>
    <x v="9"/>
    <x v="9"/>
    <x v="9"/>
    <x v="0"/>
    <x v="0"/>
    <x v="0"/>
    <x v="0"/>
    <x v="0"/>
    <x v="309"/>
    <x v="0"/>
    <x v="1"/>
    <x v="0"/>
    <x v="1"/>
    <x v="0"/>
  </r>
  <r>
    <x v="0"/>
    <x v="0"/>
    <x v="578"/>
    <x v="6638"/>
    <x v="0"/>
    <x v="0"/>
    <x v="0"/>
    <x v="0"/>
    <s v="2021-05-07 16:52:40"/>
    <x v="0"/>
    <x v="578"/>
    <x v="578"/>
    <x v="0"/>
    <x v="576"/>
    <x v="0"/>
    <s v="14427010472"/>
    <s v="014427010472"/>
    <x v="18"/>
    <x v="18"/>
    <x v="21"/>
    <x v="0"/>
    <x v="0"/>
    <x v="0"/>
    <x v="0"/>
    <x v="0"/>
    <x v="113"/>
    <x v="0"/>
    <x v="3"/>
    <x v="0"/>
    <x v="1"/>
    <x v="0"/>
  </r>
  <r>
    <x v="0"/>
    <x v="0"/>
    <x v="701"/>
    <x v="6639"/>
    <x v="0"/>
    <x v="0"/>
    <x v="0"/>
    <x v="0"/>
    <s v="2021-05-07 16:52:13"/>
    <x v="0"/>
    <x v="701"/>
    <x v="701"/>
    <x v="0"/>
    <x v="698"/>
    <x v="0"/>
    <s v="064264001595"/>
    <s v="064264001595"/>
    <x v="2"/>
    <x v="2"/>
    <x v="2"/>
    <x v="0"/>
    <x v="0"/>
    <x v="0"/>
    <x v="0"/>
    <x v="0"/>
    <x v="97"/>
    <x v="0"/>
    <x v="8"/>
    <x v="0"/>
    <x v="2"/>
    <x v="0"/>
  </r>
  <r>
    <x v="0"/>
    <x v="0"/>
    <x v="176"/>
    <x v="6640"/>
    <x v="0"/>
    <x v="0"/>
    <x v="0"/>
    <x v="0"/>
    <s v="2021-05-07 16:51:26"/>
    <x v="0"/>
    <x v="176"/>
    <x v="176"/>
    <x v="0"/>
    <x v="175"/>
    <x v="0"/>
    <s v="064264001211"/>
    <s v="064264001211"/>
    <x v="2"/>
    <x v="2"/>
    <x v="2"/>
    <x v="0"/>
    <x v="0"/>
    <x v="0"/>
    <x v="0"/>
    <x v="0"/>
    <x v="97"/>
    <x v="0"/>
    <x v="8"/>
    <x v="0"/>
    <x v="2"/>
    <x v="0"/>
  </r>
  <r>
    <x v="0"/>
    <x v="0"/>
    <x v="58"/>
    <x v="6641"/>
    <x v="0"/>
    <x v="0"/>
    <x v="0"/>
    <x v="0"/>
    <s v="2021-05-07 16:51:10"/>
    <x v="0"/>
    <x v="58"/>
    <x v="58"/>
    <x v="0"/>
    <x v="58"/>
    <x v="0"/>
    <s v="14706824159"/>
    <s v="014706824159"/>
    <x v="1"/>
    <x v="1"/>
    <x v="1"/>
    <x v="0"/>
    <x v="0"/>
    <x v="0"/>
    <x v="0"/>
    <x v="0"/>
    <x v="278"/>
    <x v="0"/>
    <x v="7"/>
    <x v="0"/>
    <x v="1"/>
    <x v="0"/>
  </r>
  <r>
    <x v="0"/>
    <x v="0"/>
    <x v="352"/>
    <x v="6642"/>
    <x v="0"/>
    <x v="0"/>
    <x v="0"/>
    <x v="0"/>
    <s v="2021-05-07 16:50:40"/>
    <x v="0"/>
    <x v="352"/>
    <x v="352"/>
    <x v="0"/>
    <x v="350"/>
    <x v="0"/>
    <s v="064264001538"/>
    <s v="064264001538"/>
    <x v="2"/>
    <x v="2"/>
    <x v="2"/>
    <x v="0"/>
    <x v="0"/>
    <x v="0"/>
    <x v="0"/>
    <x v="0"/>
    <x v="97"/>
    <x v="0"/>
    <x v="8"/>
    <x v="0"/>
    <x v="2"/>
    <x v="0"/>
  </r>
  <r>
    <x v="3"/>
    <x v="0"/>
    <x v="1925"/>
    <x v="6643"/>
    <x v="0"/>
    <x v="0"/>
    <x v="0"/>
    <x v="0"/>
    <s v="2021-05-07 16:47:32"/>
    <x v="0"/>
    <x v="1925"/>
    <x v="1925"/>
    <x v="139"/>
    <x v="1902"/>
    <x v="0"/>
    <s v="064264001206"/>
    <s v="064264001206"/>
    <x v="2"/>
    <x v="2"/>
    <x v="2"/>
    <x v="0"/>
    <x v="0"/>
    <x v="0"/>
    <x v="0"/>
    <x v="0"/>
    <x v="122"/>
    <x v="0"/>
    <x v="0"/>
    <x v="0"/>
    <x v="0"/>
    <x v="0"/>
  </r>
  <r>
    <x v="0"/>
    <x v="0"/>
    <x v="161"/>
    <x v="6644"/>
    <x v="0"/>
    <x v="0"/>
    <x v="0"/>
    <x v="0"/>
    <s v="2021-05-07 16:46:39"/>
    <x v="0"/>
    <x v="161"/>
    <x v="161"/>
    <x v="0"/>
    <x v="160"/>
    <x v="0"/>
    <s v="064264001817"/>
    <s v="064264001817"/>
    <x v="2"/>
    <x v="2"/>
    <x v="2"/>
    <x v="0"/>
    <x v="0"/>
    <x v="0"/>
    <x v="0"/>
    <x v="0"/>
    <x v="97"/>
    <x v="0"/>
    <x v="8"/>
    <x v="0"/>
    <x v="2"/>
    <x v="0"/>
  </r>
  <r>
    <x v="0"/>
    <x v="0"/>
    <x v="862"/>
    <x v="6645"/>
    <x v="0"/>
    <x v="0"/>
    <x v="0"/>
    <x v="0"/>
    <s v="2021-05-07 16:45:49"/>
    <x v="0"/>
    <x v="862"/>
    <x v="862"/>
    <x v="0"/>
    <x v="857"/>
    <x v="0"/>
    <s v="064264000904"/>
    <s v="064264000904"/>
    <x v="2"/>
    <x v="2"/>
    <x v="2"/>
    <x v="0"/>
    <x v="0"/>
    <x v="0"/>
    <x v="0"/>
    <x v="0"/>
    <x v="97"/>
    <x v="0"/>
    <x v="8"/>
    <x v="0"/>
    <x v="2"/>
    <x v="0"/>
  </r>
  <r>
    <x v="0"/>
    <x v="0"/>
    <x v="26"/>
    <x v="6646"/>
    <x v="0"/>
    <x v="0"/>
    <x v="0"/>
    <x v="0"/>
    <s v="2021-05-07 16:44:48"/>
    <x v="0"/>
    <x v="26"/>
    <x v="26"/>
    <x v="0"/>
    <x v="26"/>
    <x v="0"/>
    <s v="064264001570"/>
    <s v="064264001570"/>
    <x v="2"/>
    <x v="2"/>
    <x v="2"/>
    <x v="0"/>
    <x v="0"/>
    <x v="0"/>
    <x v="0"/>
    <x v="0"/>
    <x v="97"/>
    <x v="0"/>
    <x v="8"/>
    <x v="0"/>
    <x v="2"/>
    <x v="0"/>
  </r>
  <r>
    <x v="0"/>
    <x v="0"/>
    <x v="1642"/>
    <x v="6647"/>
    <x v="0"/>
    <x v="0"/>
    <x v="0"/>
    <x v="0"/>
    <s v="2021-05-07 16:42:28"/>
    <x v="0"/>
    <x v="1642"/>
    <x v="1642"/>
    <x v="0"/>
    <x v="1627"/>
    <x v="0"/>
    <s v="064264001301"/>
    <s v="064264001301"/>
    <x v="2"/>
    <x v="2"/>
    <x v="2"/>
    <x v="0"/>
    <x v="0"/>
    <x v="0"/>
    <x v="0"/>
    <x v="0"/>
    <x v="97"/>
    <x v="0"/>
    <x v="8"/>
    <x v="0"/>
    <x v="2"/>
    <x v="0"/>
  </r>
  <r>
    <x v="0"/>
    <x v="0"/>
    <x v="100"/>
    <x v="6648"/>
    <x v="0"/>
    <x v="0"/>
    <x v="0"/>
    <x v="0"/>
    <s v="2021-05-07 16:41:23"/>
    <x v="0"/>
    <x v="100"/>
    <x v="100"/>
    <x v="0"/>
    <x v="99"/>
    <x v="0"/>
    <s v="064264001069"/>
    <s v="064264001069"/>
    <x v="2"/>
    <x v="2"/>
    <x v="2"/>
    <x v="0"/>
    <x v="0"/>
    <x v="0"/>
    <x v="0"/>
    <x v="0"/>
    <x v="97"/>
    <x v="0"/>
    <x v="8"/>
    <x v="0"/>
    <x v="2"/>
    <x v="0"/>
  </r>
  <r>
    <x v="0"/>
    <x v="0"/>
    <x v="15"/>
    <x v="6649"/>
    <x v="0"/>
    <x v="0"/>
    <x v="0"/>
    <x v="0"/>
    <s v="2021-05-07 16:40:32"/>
    <x v="0"/>
    <x v="15"/>
    <x v="15"/>
    <x v="0"/>
    <x v="15"/>
    <x v="0"/>
    <s v="064264001498"/>
    <s v="064264001498"/>
    <x v="2"/>
    <x v="2"/>
    <x v="2"/>
    <x v="0"/>
    <x v="0"/>
    <x v="0"/>
    <x v="0"/>
    <x v="0"/>
    <x v="97"/>
    <x v="0"/>
    <x v="8"/>
    <x v="0"/>
    <x v="2"/>
    <x v="0"/>
  </r>
  <r>
    <x v="0"/>
    <x v="0"/>
    <x v="1926"/>
    <x v="6650"/>
    <x v="0"/>
    <x v="0"/>
    <x v="0"/>
    <x v="0"/>
    <s v="2021-05-07 16:34:44"/>
    <x v="0"/>
    <x v="1926"/>
    <x v="1926"/>
    <x v="0"/>
    <x v="1903"/>
    <x v="0"/>
    <s v="14706824174"/>
    <s v="014706824174"/>
    <x v="1"/>
    <x v="1"/>
    <x v="1"/>
    <x v="0"/>
    <x v="0"/>
    <x v="0"/>
    <x v="0"/>
    <x v="0"/>
    <x v="278"/>
    <x v="0"/>
    <x v="7"/>
    <x v="0"/>
    <x v="1"/>
    <x v="0"/>
  </r>
  <r>
    <x v="0"/>
    <x v="0"/>
    <x v="285"/>
    <x v="6651"/>
    <x v="0"/>
    <x v="0"/>
    <x v="0"/>
    <x v="0"/>
    <s v="2021-05-07 16:33:35"/>
    <x v="0"/>
    <x v="285"/>
    <x v="285"/>
    <x v="0"/>
    <x v="283"/>
    <x v="0"/>
    <s v="10104345900"/>
    <s v="010104345900"/>
    <x v="1"/>
    <x v="1"/>
    <x v="1"/>
    <x v="0"/>
    <x v="0"/>
    <x v="0"/>
    <x v="0"/>
    <x v="0"/>
    <x v="332"/>
    <x v="0"/>
    <x v="0"/>
    <x v="0"/>
    <x v="1"/>
    <x v="0"/>
  </r>
  <r>
    <x v="0"/>
    <x v="0"/>
    <x v="206"/>
    <x v="6652"/>
    <x v="0"/>
    <x v="0"/>
    <x v="0"/>
    <x v="0"/>
    <s v="2021-05-07 16:21:17"/>
    <x v="0"/>
    <x v="206"/>
    <x v="206"/>
    <x v="0"/>
    <x v="204"/>
    <x v="0"/>
    <s v="14421041475"/>
    <s v="014421041475"/>
    <x v="1"/>
    <x v="1"/>
    <x v="1"/>
    <x v="0"/>
    <x v="0"/>
    <x v="0"/>
    <x v="0"/>
    <x v="0"/>
    <x v="278"/>
    <x v="0"/>
    <x v="7"/>
    <x v="0"/>
    <x v="1"/>
    <x v="0"/>
  </r>
  <r>
    <x v="0"/>
    <x v="0"/>
    <x v="131"/>
    <x v="6653"/>
    <x v="0"/>
    <x v="0"/>
    <x v="0"/>
    <x v="0"/>
    <s v="2021-05-07 16:20:22"/>
    <x v="0"/>
    <x v="131"/>
    <x v="131"/>
    <x v="0"/>
    <x v="130"/>
    <x v="0"/>
    <s v="14706824153"/>
    <s v="014706824153"/>
    <x v="1"/>
    <x v="1"/>
    <x v="1"/>
    <x v="0"/>
    <x v="0"/>
    <x v="0"/>
    <x v="0"/>
    <x v="0"/>
    <x v="44"/>
    <x v="0"/>
    <x v="7"/>
    <x v="0"/>
    <x v="1"/>
    <x v="0"/>
  </r>
  <r>
    <x v="0"/>
    <x v="0"/>
    <x v="145"/>
    <x v="6654"/>
    <x v="0"/>
    <x v="0"/>
    <x v="0"/>
    <x v="0"/>
    <s v="2021-05-07 16:15:47"/>
    <x v="0"/>
    <x v="145"/>
    <x v="145"/>
    <x v="0"/>
    <x v="144"/>
    <x v="0"/>
    <s v="10104349100"/>
    <s v="010104349100"/>
    <x v="1"/>
    <x v="1"/>
    <x v="1"/>
    <x v="0"/>
    <x v="0"/>
    <x v="0"/>
    <x v="0"/>
    <x v="0"/>
    <x v="307"/>
    <x v="0"/>
    <x v="5"/>
    <x v="0"/>
    <x v="1"/>
    <x v="0"/>
  </r>
  <r>
    <x v="1"/>
    <x v="0"/>
    <x v="1927"/>
    <x v="6655"/>
    <x v="0"/>
    <x v="0"/>
    <x v="0"/>
    <x v="0"/>
    <s v="2021-05-07 16:15:08"/>
    <x v="0"/>
    <x v="1927"/>
    <x v="1927"/>
    <x v="140"/>
    <x v="1904"/>
    <x v="0"/>
    <s v="10104347100"/>
    <s v="010104347100"/>
    <x v="1"/>
    <x v="1"/>
    <x v="1"/>
    <x v="0"/>
    <x v="0"/>
    <x v="0"/>
    <x v="0"/>
    <x v="0"/>
    <x v="277"/>
    <x v="0"/>
    <x v="10"/>
    <x v="0"/>
    <x v="1"/>
    <x v="0"/>
  </r>
  <r>
    <x v="0"/>
    <x v="0"/>
    <x v="1928"/>
    <x v="6656"/>
    <x v="0"/>
    <x v="0"/>
    <x v="0"/>
    <x v="0"/>
    <s v="2021-05-07 16:14:35"/>
    <x v="0"/>
    <x v="1928"/>
    <x v="1928"/>
    <x v="1"/>
    <x v="1905"/>
    <x v="0"/>
    <s v="10104143600"/>
    <s v="010104143600"/>
    <x v="1"/>
    <x v="1"/>
    <x v="1"/>
    <x v="0"/>
    <x v="0"/>
    <x v="0"/>
    <x v="0"/>
    <x v="0"/>
    <x v="332"/>
    <x v="0"/>
    <x v="0"/>
    <x v="0"/>
    <x v="1"/>
    <x v="0"/>
  </r>
  <r>
    <x v="0"/>
    <x v="0"/>
    <x v="85"/>
    <x v="6657"/>
    <x v="0"/>
    <x v="0"/>
    <x v="0"/>
    <x v="0"/>
    <s v="2021-05-07 16:13:46"/>
    <x v="0"/>
    <x v="85"/>
    <x v="85"/>
    <x v="0"/>
    <x v="85"/>
    <x v="0"/>
    <s v="10104254200"/>
    <s v="010104254200"/>
    <x v="1"/>
    <x v="1"/>
    <x v="1"/>
    <x v="0"/>
    <x v="0"/>
    <x v="0"/>
    <x v="0"/>
    <x v="0"/>
    <x v="262"/>
    <x v="0"/>
    <x v="10"/>
    <x v="0"/>
    <x v="1"/>
    <x v="0"/>
  </r>
  <r>
    <x v="0"/>
    <x v="0"/>
    <x v="285"/>
    <x v="6658"/>
    <x v="0"/>
    <x v="0"/>
    <x v="0"/>
    <x v="0"/>
    <s v="2021-05-07 16:13:04"/>
    <x v="0"/>
    <x v="285"/>
    <x v="285"/>
    <x v="0"/>
    <x v="283"/>
    <x v="0"/>
    <s v="10104144600"/>
    <s v="010104144600"/>
    <x v="1"/>
    <x v="1"/>
    <x v="1"/>
    <x v="0"/>
    <x v="0"/>
    <x v="0"/>
    <x v="0"/>
    <x v="0"/>
    <x v="332"/>
    <x v="0"/>
    <x v="0"/>
    <x v="0"/>
    <x v="1"/>
    <x v="0"/>
  </r>
  <r>
    <x v="0"/>
    <x v="0"/>
    <x v="309"/>
    <x v="6659"/>
    <x v="0"/>
    <x v="0"/>
    <x v="0"/>
    <x v="0"/>
    <s v="2021-05-07 16:13:01"/>
    <x v="0"/>
    <x v="309"/>
    <x v="309"/>
    <x v="0"/>
    <x v="307"/>
    <x v="0"/>
    <s v="14706824155"/>
    <s v="014706824155"/>
    <x v="9"/>
    <x v="9"/>
    <x v="9"/>
    <x v="0"/>
    <x v="0"/>
    <x v="0"/>
    <x v="0"/>
    <x v="0"/>
    <x v="309"/>
    <x v="0"/>
    <x v="1"/>
    <x v="0"/>
    <x v="1"/>
    <x v="0"/>
  </r>
  <r>
    <x v="0"/>
    <x v="0"/>
    <x v="631"/>
    <x v="6660"/>
    <x v="0"/>
    <x v="0"/>
    <x v="0"/>
    <x v="0"/>
    <s v="2021-05-07 16:12:22"/>
    <x v="0"/>
    <x v="631"/>
    <x v="631"/>
    <x v="0"/>
    <x v="628"/>
    <x v="0"/>
    <s v="14421041446"/>
    <s v="014421041446"/>
    <x v="9"/>
    <x v="9"/>
    <x v="9"/>
    <x v="0"/>
    <x v="0"/>
    <x v="0"/>
    <x v="0"/>
    <x v="0"/>
    <x v="428"/>
    <x v="0"/>
    <x v="10"/>
    <x v="0"/>
    <x v="1"/>
    <x v="0"/>
  </r>
  <r>
    <x v="0"/>
    <x v="0"/>
    <x v="352"/>
    <x v="6661"/>
    <x v="0"/>
    <x v="0"/>
    <x v="0"/>
    <x v="0"/>
    <s v="2021-05-07 16:12:17"/>
    <x v="0"/>
    <x v="352"/>
    <x v="352"/>
    <x v="0"/>
    <x v="350"/>
    <x v="0"/>
    <s v="10104254000"/>
    <s v="010104254000"/>
    <x v="1"/>
    <x v="1"/>
    <x v="1"/>
    <x v="0"/>
    <x v="0"/>
    <x v="0"/>
    <x v="0"/>
    <x v="0"/>
    <x v="148"/>
    <x v="0"/>
    <x v="0"/>
    <x v="0"/>
    <x v="1"/>
    <x v="0"/>
  </r>
  <r>
    <x v="0"/>
    <x v="0"/>
    <x v="365"/>
    <x v="6662"/>
    <x v="0"/>
    <x v="0"/>
    <x v="0"/>
    <x v="0"/>
    <s v="2021-05-07 16:11:36"/>
    <x v="0"/>
    <x v="365"/>
    <x v="365"/>
    <x v="0"/>
    <x v="363"/>
    <x v="0"/>
    <s v="14421041445"/>
    <s v="014421041445"/>
    <x v="9"/>
    <x v="9"/>
    <x v="9"/>
    <x v="0"/>
    <x v="0"/>
    <x v="0"/>
    <x v="0"/>
    <x v="0"/>
    <x v="428"/>
    <x v="0"/>
    <x v="10"/>
    <x v="0"/>
    <x v="1"/>
    <x v="0"/>
  </r>
  <r>
    <x v="0"/>
    <x v="0"/>
    <x v="1929"/>
    <x v="6663"/>
    <x v="0"/>
    <x v="0"/>
    <x v="0"/>
    <x v="0"/>
    <s v="2021-05-07 16:10:43"/>
    <x v="0"/>
    <x v="1929"/>
    <x v="1929"/>
    <x v="0"/>
    <x v="1906"/>
    <x v="0"/>
    <s v="14505160129"/>
    <s v="014505160129"/>
    <x v="9"/>
    <x v="9"/>
    <x v="9"/>
    <x v="0"/>
    <x v="0"/>
    <x v="0"/>
    <x v="0"/>
    <x v="0"/>
    <x v="309"/>
    <x v="0"/>
    <x v="1"/>
    <x v="0"/>
    <x v="1"/>
    <x v="0"/>
  </r>
  <r>
    <x v="0"/>
    <x v="0"/>
    <x v="762"/>
    <x v="6664"/>
    <x v="0"/>
    <x v="0"/>
    <x v="0"/>
    <x v="0"/>
    <s v="2021-05-07 16:10:03"/>
    <x v="0"/>
    <x v="762"/>
    <x v="762"/>
    <x v="0"/>
    <x v="759"/>
    <x v="0"/>
    <s v="10104107800"/>
    <s v="010104107800"/>
    <x v="1"/>
    <x v="1"/>
    <x v="1"/>
    <x v="0"/>
    <x v="0"/>
    <x v="0"/>
    <x v="0"/>
    <x v="0"/>
    <x v="332"/>
    <x v="0"/>
    <x v="0"/>
    <x v="0"/>
    <x v="1"/>
    <x v="0"/>
  </r>
  <r>
    <x v="0"/>
    <x v="0"/>
    <x v="282"/>
    <x v="6665"/>
    <x v="0"/>
    <x v="0"/>
    <x v="0"/>
    <x v="0"/>
    <s v="2021-05-07 16:07:00"/>
    <x v="0"/>
    <x v="282"/>
    <x v="282"/>
    <x v="0"/>
    <x v="280"/>
    <x v="0"/>
    <s v="14421041447"/>
    <s v="014421041447"/>
    <x v="9"/>
    <x v="9"/>
    <x v="9"/>
    <x v="0"/>
    <x v="0"/>
    <x v="0"/>
    <x v="0"/>
    <x v="0"/>
    <x v="72"/>
    <x v="0"/>
    <x v="0"/>
    <x v="0"/>
    <x v="1"/>
    <x v="0"/>
  </r>
  <r>
    <x v="0"/>
    <x v="0"/>
    <x v="23"/>
    <x v="6666"/>
    <x v="0"/>
    <x v="0"/>
    <x v="0"/>
    <x v="0"/>
    <s v="2021-05-07 16:03:37"/>
    <x v="0"/>
    <x v="23"/>
    <x v="23"/>
    <x v="0"/>
    <x v="23"/>
    <x v="0"/>
    <s v="10104349500"/>
    <s v="010104349500"/>
    <x v="1"/>
    <x v="1"/>
    <x v="1"/>
    <x v="0"/>
    <x v="0"/>
    <x v="0"/>
    <x v="0"/>
    <x v="0"/>
    <x v="261"/>
    <x v="0"/>
    <x v="5"/>
    <x v="0"/>
    <x v="1"/>
    <x v="0"/>
  </r>
  <r>
    <x v="0"/>
    <x v="0"/>
    <x v="1930"/>
    <x v="6667"/>
    <x v="0"/>
    <x v="0"/>
    <x v="0"/>
    <x v="0"/>
    <s v="2021-05-07 16:01:12"/>
    <x v="0"/>
    <x v="1930"/>
    <x v="1930"/>
    <x v="0"/>
    <x v="1907"/>
    <x v="0"/>
    <s v="10104255400"/>
    <s v="010104255400"/>
    <x v="1"/>
    <x v="1"/>
    <x v="1"/>
    <x v="0"/>
    <x v="0"/>
    <x v="0"/>
    <x v="0"/>
    <x v="0"/>
    <x v="119"/>
    <x v="0"/>
    <x v="7"/>
    <x v="0"/>
    <x v="1"/>
    <x v="0"/>
  </r>
  <r>
    <x v="0"/>
    <x v="0"/>
    <x v="1931"/>
    <x v="6668"/>
    <x v="0"/>
    <x v="0"/>
    <x v="0"/>
    <x v="0"/>
    <s v="2021-05-07 15:59:51"/>
    <x v="0"/>
    <x v="1931"/>
    <x v="1931"/>
    <x v="4"/>
    <x v="1908"/>
    <x v="0"/>
    <s v="10104348800"/>
    <s v="010104348800"/>
    <x v="1"/>
    <x v="1"/>
    <x v="1"/>
    <x v="0"/>
    <x v="0"/>
    <x v="0"/>
    <x v="0"/>
    <x v="0"/>
    <x v="47"/>
    <x v="0"/>
    <x v="0"/>
    <x v="0"/>
    <x v="1"/>
    <x v="0"/>
  </r>
  <r>
    <x v="0"/>
    <x v="0"/>
    <x v="38"/>
    <x v="6669"/>
    <x v="0"/>
    <x v="0"/>
    <x v="0"/>
    <x v="0"/>
    <s v="2021-05-07 15:59:16"/>
    <x v="0"/>
    <x v="38"/>
    <x v="38"/>
    <x v="0"/>
    <x v="38"/>
    <x v="0"/>
    <s v="H005059"/>
    <s v="012917005059"/>
    <x v="3"/>
    <x v="3"/>
    <x v="3"/>
    <x v="0"/>
    <x v="0"/>
    <x v="0"/>
    <x v="0"/>
    <x v="0"/>
    <x v="145"/>
    <x v="0"/>
    <x v="5"/>
    <x v="0"/>
    <x v="1"/>
    <x v="0"/>
  </r>
  <r>
    <x v="1"/>
    <x v="0"/>
    <x v="1932"/>
    <x v="6670"/>
    <x v="0"/>
    <x v="0"/>
    <x v="0"/>
    <x v="0"/>
    <s v="2021-05-07 15:58:28"/>
    <x v="0"/>
    <x v="1932"/>
    <x v="1932"/>
    <x v="141"/>
    <x v="1909"/>
    <x v="0"/>
    <s v="14410861086"/>
    <s v="014410861086"/>
    <x v="1"/>
    <x v="1"/>
    <x v="1"/>
    <x v="0"/>
    <x v="0"/>
    <x v="0"/>
    <x v="0"/>
    <x v="0"/>
    <x v="41"/>
    <x v="0"/>
    <x v="3"/>
    <x v="0"/>
    <x v="1"/>
    <x v="0"/>
  </r>
  <r>
    <x v="0"/>
    <x v="0"/>
    <x v="1933"/>
    <x v="6671"/>
    <x v="0"/>
    <x v="0"/>
    <x v="0"/>
    <x v="0"/>
    <s v="2021-05-07 15:58:07"/>
    <x v="0"/>
    <x v="1933"/>
    <x v="1933"/>
    <x v="0"/>
    <x v="1910"/>
    <x v="0"/>
    <s v="101038887"/>
    <s v="010103888700"/>
    <x v="1"/>
    <x v="1"/>
    <x v="1"/>
    <x v="0"/>
    <x v="0"/>
    <x v="0"/>
    <x v="0"/>
    <x v="0"/>
    <x v="394"/>
    <x v="0"/>
    <x v="0"/>
    <x v="0"/>
    <x v="1"/>
    <x v="0"/>
  </r>
  <r>
    <x v="0"/>
    <x v="0"/>
    <x v="28"/>
    <x v="6672"/>
    <x v="0"/>
    <x v="0"/>
    <x v="0"/>
    <x v="0"/>
    <s v="2021-05-07 15:57:22"/>
    <x v="0"/>
    <x v="28"/>
    <x v="28"/>
    <x v="0"/>
    <x v="28"/>
    <x v="0"/>
    <s v="14421041477"/>
    <s v="014421041477"/>
    <x v="9"/>
    <x v="9"/>
    <x v="9"/>
    <x v="0"/>
    <x v="0"/>
    <x v="0"/>
    <x v="0"/>
    <x v="0"/>
    <x v="428"/>
    <x v="0"/>
    <x v="10"/>
    <x v="0"/>
    <x v="1"/>
    <x v="0"/>
  </r>
  <r>
    <x v="0"/>
    <x v="0"/>
    <x v="149"/>
    <x v="6673"/>
    <x v="0"/>
    <x v="0"/>
    <x v="0"/>
    <x v="0"/>
    <s v="2021-05-07 15:57:00"/>
    <x v="0"/>
    <x v="149"/>
    <x v="149"/>
    <x v="0"/>
    <x v="148"/>
    <x v="0"/>
    <s v="10104346300"/>
    <s v="010104346300"/>
    <x v="1"/>
    <x v="1"/>
    <x v="1"/>
    <x v="0"/>
    <x v="0"/>
    <x v="0"/>
    <x v="0"/>
    <x v="0"/>
    <x v="47"/>
    <x v="0"/>
    <x v="0"/>
    <x v="0"/>
    <x v="1"/>
    <x v="0"/>
  </r>
  <r>
    <x v="0"/>
    <x v="0"/>
    <x v="1934"/>
    <x v="6674"/>
    <x v="0"/>
    <x v="0"/>
    <x v="0"/>
    <x v="0"/>
    <s v="2021-05-07 15:55:29"/>
    <x v="0"/>
    <x v="1934"/>
    <x v="1934"/>
    <x v="0"/>
    <x v="1911"/>
    <x v="0"/>
    <s v="10104347200"/>
    <s v="010104347200"/>
    <x v="1"/>
    <x v="1"/>
    <x v="1"/>
    <x v="0"/>
    <x v="0"/>
    <x v="0"/>
    <x v="0"/>
    <x v="0"/>
    <x v="307"/>
    <x v="0"/>
    <x v="5"/>
    <x v="0"/>
    <x v="1"/>
    <x v="0"/>
  </r>
  <r>
    <x v="0"/>
    <x v="0"/>
    <x v="358"/>
    <x v="6675"/>
    <x v="0"/>
    <x v="0"/>
    <x v="0"/>
    <x v="0"/>
    <s v="2021-05-07 15:51:21"/>
    <x v="0"/>
    <x v="358"/>
    <x v="358"/>
    <x v="0"/>
    <x v="356"/>
    <x v="0"/>
    <s v="101038835"/>
    <s v="010103883500"/>
    <x v="1"/>
    <x v="1"/>
    <x v="1"/>
    <x v="0"/>
    <x v="0"/>
    <x v="0"/>
    <x v="0"/>
    <x v="0"/>
    <x v="394"/>
    <x v="0"/>
    <x v="0"/>
    <x v="0"/>
    <x v="1"/>
    <x v="0"/>
  </r>
  <r>
    <x v="0"/>
    <x v="0"/>
    <x v="113"/>
    <x v="6676"/>
    <x v="0"/>
    <x v="0"/>
    <x v="0"/>
    <x v="0"/>
    <s v="2021-05-07 15:44:46"/>
    <x v="0"/>
    <x v="113"/>
    <x v="113"/>
    <x v="0"/>
    <x v="112"/>
    <x v="0"/>
    <s v="10104252800"/>
    <s v="010104252800"/>
    <x v="1"/>
    <x v="1"/>
    <x v="1"/>
    <x v="0"/>
    <x v="0"/>
    <x v="0"/>
    <x v="0"/>
    <x v="0"/>
    <x v="307"/>
    <x v="0"/>
    <x v="5"/>
    <x v="0"/>
    <x v="1"/>
    <x v="0"/>
  </r>
  <r>
    <x v="0"/>
    <x v="0"/>
    <x v="79"/>
    <x v="6677"/>
    <x v="0"/>
    <x v="0"/>
    <x v="0"/>
    <x v="0"/>
    <s v="2021-05-07 15:43:11"/>
    <x v="0"/>
    <x v="79"/>
    <x v="79"/>
    <x v="0"/>
    <x v="79"/>
    <x v="0"/>
    <s v="6837777"/>
    <s v="014706837777"/>
    <x v="4"/>
    <x v="4"/>
    <x v="4"/>
    <x v="0"/>
    <x v="0"/>
    <x v="0"/>
    <x v="0"/>
    <x v="0"/>
    <x v="515"/>
    <x v="0"/>
    <x v="9"/>
    <x v="0"/>
    <x v="1"/>
    <x v="0"/>
  </r>
  <r>
    <x v="0"/>
    <x v="0"/>
    <x v="959"/>
    <x v="6678"/>
    <x v="0"/>
    <x v="0"/>
    <x v="0"/>
    <x v="0"/>
    <s v="2021-05-07 15:33:26"/>
    <x v="0"/>
    <x v="959"/>
    <x v="959"/>
    <x v="0"/>
    <x v="951"/>
    <x v="0"/>
    <s v="6837790"/>
    <s v="014706837790"/>
    <x v="4"/>
    <x v="4"/>
    <x v="4"/>
    <x v="0"/>
    <x v="0"/>
    <x v="0"/>
    <x v="0"/>
    <x v="0"/>
    <x v="301"/>
    <x v="0"/>
    <x v="10"/>
    <x v="0"/>
    <x v="1"/>
    <x v="0"/>
  </r>
  <r>
    <x v="0"/>
    <x v="0"/>
    <x v="295"/>
    <x v="6679"/>
    <x v="0"/>
    <x v="0"/>
    <x v="0"/>
    <x v="0"/>
    <s v="2021-05-07 15:30:41"/>
    <x v="0"/>
    <x v="295"/>
    <x v="295"/>
    <x v="0"/>
    <x v="293"/>
    <x v="0"/>
    <s v="6837786"/>
    <s v="014706837786"/>
    <x v="4"/>
    <x v="4"/>
    <x v="4"/>
    <x v="0"/>
    <x v="0"/>
    <x v="0"/>
    <x v="0"/>
    <x v="0"/>
    <x v="301"/>
    <x v="0"/>
    <x v="10"/>
    <x v="0"/>
    <x v="1"/>
    <x v="0"/>
  </r>
  <r>
    <x v="0"/>
    <x v="0"/>
    <x v="356"/>
    <x v="6680"/>
    <x v="0"/>
    <x v="0"/>
    <x v="0"/>
    <x v="0"/>
    <s v="2021-05-07 15:30:00"/>
    <x v="0"/>
    <x v="356"/>
    <x v="356"/>
    <x v="0"/>
    <x v="354"/>
    <x v="0"/>
    <s v="5316476"/>
    <s v="014235316476"/>
    <x v="4"/>
    <x v="4"/>
    <x v="4"/>
    <x v="0"/>
    <x v="0"/>
    <x v="0"/>
    <x v="0"/>
    <x v="0"/>
    <x v="301"/>
    <x v="0"/>
    <x v="10"/>
    <x v="0"/>
    <x v="1"/>
    <x v="0"/>
  </r>
  <r>
    <x v="0"/>
    <x v="0"/>
    <x v="112"/>
    <x v="6681"/>
    <x v="0"/>
    <x v="0"/>
    <x v="0"/>
    <x v="0"/>
    <s v="2021-05-07 15:29:39"/>
    <x v="0"/>
    <x v="112"/>
    <x v="112"/>
    <x v="0"/>
    <x v="111"/>
    <x v="0"/>
    <s v="6837789"/>
    <s v="014706837789"/>
    <x v="4"/>
    <x v="4"/>
    <x v="4"/>
    <x v="0"/>
    <x v="0"/>
    <x v="0"/>
    <x v="0"/>
    <x v="0"/>
    <x v="301"/>
    <x v="0"/>
    <x v="10"/>
    <x v="0"/>
    <x v="1"/>
    <x v="0"/>
  </r>
  <r>
    <x v="0"/>
    <x v="0"/>
    <x v="218"/>
    <x v="6682"/>
    <x v="0"/>
    <x v="0"/>
    <x v="0"/>
    <x v="0"/>
    <s v="2021-05-07 15:29:21"/>
    <x v="0"/>
    <x v="218"/>
    <x v="218"/>
    <x v="0"/>
    <x v="216"/>
    <x v="0"/>
    <s v="10104255700"/>
    <s v="010104255700"/>
    <x v="1"/>
    <x v="1"/>
    <x v="1"/>
    <x v="0"/>
    <x v="0"/>
    <x v="0"/>
    <x v="0"/>
    <x v="0"/>
    <x v="307"/>
    <x v="0"/>
    <x v="5"/>
    <x v="0"/>
    <x v="1"/>
    <x v="0"/>
  </r>
  <r>
    <x v="0"/>
    <x v="0"/>
    <x v="170"/>
    <x v="6683"/>
    <x v="0"/>
    <x v="0"/>
    <x v="0"/>
    <x v="0"/>
    <s v="2021-05-07 15:29:18"/>
    <x v="0"/>
    <x v="170"/>
    <x v="170"/>
    <x v="0"/>
    <x v="169"/>
    <x v="0"/>
    <s v="6837785"/>
    <s v="014706837785"/>
    <x v="4"/>
    <x v="4"/>
    <x v="4"/>
    <x v="0"/>
    <x v="0"/>
    <x v="0"/>
    <x v="0"/>
    <x v="0"/>
    <x v="301"/>
    <x v="0"/>
    <x v="10"/>
    <x v="0"/>
    <x v="1"/>
    <x v="0"/>
  </r>
  <r>
    <x v="0"/>
    <x v="0"/>
    <x v="285"/>
    <x v="6684"/>
    <x v="0"/>
    <x v="0"/>
    <x v="0"/>
    <x v="0"/>
    <s v="2021-05-07 15:28:36"/>
    <x v="0"/>
    <x v="285"/>
    <x v="285"/>
    <x v="0"/>
    <x v="283"/>
    <x v="0"/>
    <s v="10104348300"/>
    <s v="010104348300"/>
    <x v="1"/>
    <x v="1"/>
    <x v="1"/>
    <x v="0"/>
    <x v="0"/>
    <x v="0"/>
    <x v="0"/>
    <x v="0"/>
    <x v="30"/>
    <x v="0"/>
    <x v="7"/>
    <x v="0"/>
    <x v="1"/>
    <x v="0"/>
  </r>
  <r>
    <x v="0"/>
    <x v="0"/>
    <x v="515"/>
    <x v="6685"/>
    <x v="0"/>
    <x v="0"/>
    <x v="0"/>
    <x v="0"/>
    <s v="2021-05-07 15:28:35"/>
    <x v="0"/>
    <x v="515"/>
    <x v="515"/>
    <x v="0"/>
    <x v="513"/>
    <x v="0"/>
    <s v="6837792"/>
    <s v="014706837792"/>
    <x v="4"/>
    <x v="4"/>
    <x v="4"/>
    <x v="0"/>
    <x v="0"/>
    <x v="0"/>
    <x v="0"/>
    <x v="0"/>
    <x v="301"/>
    <x v="0"/>
    <x v="10"/>
    <x v="0"/>
    <x v="1"/>
    <x v="0"/>
  </r>
  <r>
    <x v="0"/>
    <x v="0"/>
    <x v="204"/>
    <x v="6686"/>
    <x v="0"/>
    <x v="0"/>
    <x v="0"/>
    <x v="0"/>
    <s v="2021-05-07 15:28:14"/>
    <x v="0"/>
    <x v="204"/>
    <x v="204"/>
    <x v="0"/>
    <x v="203"/>
    <x v="0"/>
    <s v="6837793"/>
    <s v="014706837793"/>
    <x v="4"/>
    <x v="4"/>
    <x v="4"/>
    <x v="0"/>
    <x v="0"/>
    <x v="0"/>
    <x v="0"/>
    <x v="0"/>
    <x v="301"/>
    <x v="0"/>
    <x v="10"/>
    <x v="0"/>
    <x v="1"/>
    <x v="0"/>
  </r>
  <r>
    <x v="0"/>
    <x v="0"/>
    <x v="248"/>
    <x v="6687"/>
    <x v="0"/>
    <x v="0"/>
    <x v="0"/>
    <x v="0"/>
    <s v="2021-05-07 15:27:52"/>
    <x v="0"/>
    <x v="248"/>
    <x v="248"/>
    <x v="0"/>
    <x v="246"/>
    <x v="0"/>
    <s v="6837783"/>
    <s v="014706837783"/>
    <x v="4"/>
    <x v="4"/>
    <x v="4"/>
    <x v="0"/>
    <x v="0"/>
    <x v="0"/>
    <x v="0"/>
    <x v="0"/>
    <x v="301"/>
    <x v="0"/>
    <x v="10"/>
    <x v="0"/>
    <x v="1"/>
    <x v="0"/>
  </r>
  <r>
    <x v="0"/>
    <x v="0"/>
    <x v="330"/>
    <x v="6688"/>
    <x v="0"/>
    <x v="0"/>
    <x v="0"/>
    <x v="0"/>
    <s v="2021-05-07 15:27:35"/>
    <x v="0"/>
    <x v="330"/>
    <x v="330"/>
    <x v="0"/>
    <x v="328"/>
    <x v="0"/>
    <s v="10104255800"/>
    <s v="010104255800"/>
    <x v="1"/>
    <x v="1"/>
    <x v="1"/>
    <x v="0"/>
    <x v="0"/>
    <x v="0"/>
    <x v="0"/>
    <x v="0"/>
    <x v="307"/>
    <x v="0"/>
    <x v="5"/>
    <x v="0"/>
    <x v="1"/>
    <x v="0"/>
  </r>
  <r>
    <x v="0"/>
    <x v="0"/>
    <x v="364"/>
    <x v="6689"/>
    <x v="0"/>
    <x v="0"/>
    <x v="0"/>
    <x v="0"/>
    <s v="2021-05-07 15:27:32"/>
    <x v="0"/>
    <x v="364"/>
    <x v="364"/>
    <x v="0"/>
    <x v="362"/>
    <x v="0"/>
    <s v="6837782"/>
    <s v="014706837782"/>
    <x v="4"/>
    <x v="4"/>
    <x v="4"/>
    <x v="0"/>
    <x v="0"/>
    <x v="0"/>
    <x v="0"/>
    <x v="0"/>
    <x v="301"/>
    <x v="0"/>
    <x v="10"/>
    <x v="0"/>
    <x v="1"/>
    <x v="0"/>
  </r>
  <r>
    <x v="0"/>
    <x v="0"/>
    <x v="338"/>
    <x v="6690"/>
    <x v="0"/>
    <x v="0"/>
    <x v="0"/>
    <x v="0"/>
    <s v="2021-05-07 15:27:07"/>
    <x v="0"/>
    <x v="338"/>
    <x v="338"/>
    <x v="0"/>
    <x v="336"/>
    <x v="0"/>
    <s v="6837794"/>
    <s v="014706837794"/>
    <x v="4"/>
    <x v="4"/>
    <x v="4"/>
    <x v="0"/>
    <x v="0"/>
    <x v="0"/>
    <x v="0"/>
    <x v="0"/>
    <x v="301"/>
    <x v="0"/>
    <x v="10"/>
    <x v="0"/>
    <x v="1"/>
    <x v="0"/>
  </r>
  <r>
    <x v="0"/>
    <x v="0"/>
    <x v="1935"/>
    <x v="6691"/>
    <x v="0"/>
    <x v="0"/>
    <x v="0"/>
    <x v="0"/>
    <s v="2021-05-07 15:27:05"/>
    <x v="0"/>
    <x v="1935"/>
    <x v="1935"/>
    <x v="0"/>
    <x v="1912"/>
    <x v="0"/>
    <s v="10104215000"/>
    <s v="010104215000"/>
    <x v="1"/>
    <x v="1"/>
    <x v="1"/>
    <x v="0"/>
    <x v="0"/>
    <x v="0"/>
    <x v="0"/>
    <x v="0"/>
    <x v="47"/>
    <x v="0"/>
    <x v="0"/>
    <x v="0"/>
    <x v="1"/>
    <x v="0"/>
  </r>
  <r>
    <x v="0"/>
    <x v="0"/>
    <x v="135"/>
    <x v="6692"/>
    <x v="0"/>
    <x v="0"/>
    <x v="0"/>
    <x v="0"/>
    <s v="2021-05-07 15:26:44"/>
    <x v="0"/>
    <x v="135"/>
    <x v="135"/>
    <x v="0"/>
    <x v="134"/>
    <x v="0"/>
    <s v="6837781"/>
    <s v="014706837781"/>
    <x v="4"/>
    <x v="4"/>
    <x v="4"/>
    <x v="0"/>
    <x v="0"/>
    <x v="0"/>
    <x v="0"/>
    <x v="0"/>
    <x v="301"/>
    <x v="0"/>
    <x v="10"/>
    <x v="0"/>
    <x v="1"/>
    <x v="0"/>
  </r>
  <r>
    <x v="0"/>
    <x v="0"/>
    <x v="1936"/>
    <x v="6693"/>
    <x v="0"/>
    <x v="0"/>
    <x v="0"/>
    <x v="0"/>
    <s v="2021-05-07 15:26:19"/>
    <x v="0"/>
    <x v="1936"/>
    <x v="1936"/>
    <x v="0"/>
    <x v="1913"/>
    <x v="0"/>
    <s v="5316477"/>
    <s v="014235316477"/>
    <x v="4"/>
    <x v="4"/>
    <x v="4"/>
    <x v="0"/>
    <x v="0"/>
    <x v="0"/>
    <x v="0"/>
    <x v="0"/>
    <x v="301"/>
    <x v="0"/>
    <x v="10"/>
    <x v="0"/>
    <x v="1"/>
    <x v="0"/>
  </r>
  <r>
    <x v="0"/>
    <x v="0"/>
    <x v="178"/>
    <x v="6694"/>
    <x v="0"/>
    <x v="0"/>
    <x v="0"/>
    <x v="0"/>
    <s v="2021-05-07 15:25:57"/>
    <x v="0"/>
    <x v="178"/>
    <x v="178"/>
    <x v="0"/>
    <x v="177"/>
    <x v="0"/>
    <s v="6837784"/>
    <s v="014706837784"/>
    <x v="4"/>
    <x v="4"/>
    <x v="4"/>
    <x v="0"/>
    <x v="0"/>
    <x v="0"/>
    <x v="0"/>
    <x v="0"/>
    <x v="301"/>
    <x v="0"/>
    <x v="10"/>
    <x v="0"/>
    <x v="1"/>
    <x v="0"/>
  </r>
  <r>
    <x v="0"/>
    <x v="0"/>
    <x v="1937"/>
    <x v="6695"/>
    <x v="0"/>
    <x v="0"/>
    <x v="0"/>
    <x v="0"/>
    <s v="2021-05-07 15:22:42"/>
    <x v="0"/>
    <x v="1937"/>
    <x v="1937"/>
    <x v="2"/>
    <x v="1914"/>
    <x v="0"/>
    <s v="10104349400"/>
    <s v="010104349400"/>
    <x v="1"/>
    <x v="1"/>
    <x v="1"/>
    <x v="0"/>
    <x v="0"/>
    <x v="0"/>
    <x v="0"/>
    <x v="0"/>
    <x v="179"/>
    <x v="0"/>
    <x v="10"/>
    <x v="0"/>
    <x v="1"/>
    <x v="0"/>
  </r>
  <r>
    <x v="0"/>
    <x v="0"/>
    <x v="573"/>
    <x v="6696"/>
    <x v="0"/>
    <x v="0"/>
    <x v="0"/>
    <x v="0"/>
    <s v="2021-05-07 15:22:16"/>
    <x v="0"/>
    <x v="573"/>
    <x v="573"/>
    <x v="0"/>
    <x v="571"/>
    <x v="0"/>
    <s v="10104345100"/>
    <s v="010104345100"/>
    <x v="1"/>
    <x v="1"/>
    <x v="1"/>
    <x v="0"/>
    <x v="0"/>
    <x v="0"/>
    <x v="0"/>
    <x v="0"/>
    <x v="502"/>
    <x v="0"/>
    <x v="15"/>
    <x v="0"/>
    <x v="1"/>
    <x v="0"/>
  </r>
  <r>
    <x v="0"/>
    <x v="0"/>
    <x v="363"/>
    <x v="6697"/>
    <x v="0"/>
    <x v="0"/>
    <x v="0"/>
    <x v="0"/>
    <s v="2021-05-07 15:20:47"/>
    <x v="0"/>
    <x v="363"/>
    <x v="363"/>
    <x v="0"/>
    <x v="361"/>
    <x v="0"/>
    <s v="10104346000"/>
    <s v="010104346000"/>
    <x v="1"/>
    <x v="1"/>
    <x v="1"/>
    <x v="0"/>
    <x v="0"/>
    <x v="0"/>
    <x v="0"/>
    <x v="0"/>
    <x v="307"/>
    <x v="0"/>
    <x v="5"/>
    <x v="0"/>
    <x v="1"/>
    <x v="0"/>
  </r>
  <r>
    <x v="0"/>
    <x v="0"/>
    <x v="942"/>
    <x v="6698"/>
    <x v="0"/>
    <x v="0"/>
    <x v="0"/>
    <x v="0"/>
    <s v="2021-05-07 15:16:46"/>
    <x v="0"/>
    <x v="942"/>
    <x v="942"/>
    <x v="0"/>
    <x v="935"/>
    <x v="0"/>
    <s v="10104255200"/>
    <s v="010104255200"/>
    <x v="1"/>
    <x v="1"/>
    <x v="1"/>
    <x v="0"/>
    <x v="0"/>
    <x v="0"/>
    <x v="0"/>
    <x v="0"/>
    <x v="262"/>
    <x v="0"/>
    <x v="10"/>
    <x v="0"/>
    <x v="1"/>
    <x v="0"/>
  </r>
  <r>
    <x v="3"/>
    <x v="0"/>
    <x v="1938"/>
    <x v="6699"/>
    <x v="0"/>
    <x v="0"/>
    <x v="0"/>
    <x v="0"/>
    <s v="2021-05-07 15:14:39"/>
    <x v="0"/>
    <x v="1938"/>
    <x v="1938"/>
    <x v="142"/>
    <x v="1915"/>
    <x v="0"/>
    <s v="10104255000"/>
    <s v="010104255000"/>
    <x v="1"/>
    <x v="1"/>
    <x v="1"/>
    <x v="0"/>
    <x v="0"/>
    <x v="0"/>
    <x v="0"/>
    <x v="0"/>
    <x v="47"/>
    <x v="0"/>
    <x v="0"/>
    <x v="0"/>
    <x v="1"/>
    <x v="0"/>
  </r>
  <r>
    <x v="0"/>
    <x v="0"/>
    <x v="181"/>
    <x v="6700"/>
    <x v="0"/>
    <x v="0"/>
    <x v="0"/>
    <x v="0"/>
    <s v="2021-05-07 15:14:05"/>
    <x v="0"/>
    <x v="181"/>
    <x v="181"/>
    <x v="0"/>
    <x v="180"/>
    <x v="0"/>
    <s v="10104253700"/>
    <s v="010104253700"/>
    <x v="1"/>
    <x v="1"/>
    <x v="1"/>
    <x v="0"/>
    <x v="0"/>
    <x v="0"/>
    <x v="0"/>
    <x v="0"/>
    <x v="47"/>
    <x v="0"/>
    <x v="0"/>
    <x v="0"/>
    <x v="1"/>
    <x v="0"/>
  </r>
  <r>
    <x v="0"/>
    <x v="0"/>
    <x v="143"/>
    <x v="6701"/>
    <x v="0"/>
    <x v="0"/>
    <x v="0"/>
    <x v="0"/>
    <s v="2021-05-07 15:13:29"/>
    <x v="0"/>
    <x v="143"/>
    <x v="143"/>
    <x v="0"/>
    <x v="142"/>
    <x v="0"/>
    <s v="10104256100"/>
    <s v="010104256100"/>
    <x v="1"/>
    <x v="1"/>
    <x v="1"/>
    <x v="0"/>
    <x v="0"/>
    <x v="0"/>
    <x v="0"/>
    <x v="0"/>
    <x v="84"/>
    <x v="0"/>
    <x v="0"/>
    <x v="0"/>
    <x v="1"/>
    <x v="0"/>
  </r>
  <r>
    <x v="0"/>
    <x v="0"/>
    <x v="42"/>
    <x v="6702"/>
    <x v="0"/>
    <x v="0"/>
    <x v="0"/>
    <x v="0"/>
    <s v="2021-05-07 15:09:45"/>
    <x v="0"/>
    <x v="42"/>
    <x v="42"/>
    <x v="0"/>
    <x v="42"/>
    <x v="0"/>
    <s v="6822334"/>
    <s v="040706822334"/>
    <x v="7"/>
    <x v="7"/>
    <x v="7"/>
    <x v="0"/>
    <x v="0"/>
    <x v="0"/>
    <x v="0"/>
    <x v="0"/>
    <x v="315"/>
    <x v="0"/>
    <x v="12"/>
    <x v="0"/>
    <x v="1"/>
    <x v="0"/>
  </r>
  <r>
    <x v="0"/>
    <x v="0"/>
    <x v="175"/>
    <x v="6703"/>
    <x v="0"/>
    <x v="0"/>
    <x v="0"/>
    <x v="0"/>
    <s v="2021-05-07 15:08:49"/>
    <x v="0"/>
    <x v="175"/>
    <x v="175"/>
    <x v="0"/>
    <x v="174"/>
    <x v="0"/>
    <s v="40936985944"/>
    <s v="040936985944"/>
    <x v="6"/>
    <x v="6"/>
    <x v="6"/>
    <x v="0"/>
    <x v="0"/>
    <x v="0"/>
    <x v="0"/>
    <x v="0"/>
    <x v="168"/>
    <x v="0"/>
    <x v="0"/>
    <x v="0"/>
    <x v="1"/>
    <x v="0"/>
  </r>
  <r>
    <x v="0"/>
    <x v="0"/>
    <x v="176"/>
    <x v="6704"/>
    <x v="0"/>
    <x v="0"/>
    <x v="0"/>
    <x v="0"/>
    <s v="2021-05-07 15:08:33"/>
    <x v="0"/>
    <x v="176"/>
    <x v="176"/>
    <x v="0"/>
    <x v="175"/>
    <x v="0"/>
    <s v="40936985943"/>
    <s v="040936985943"/>
    <x v="6"/>
    <x v="6"/>
    <x v="6"/>
    <x v="0"/>
    <x v="0"/>
    <x v="0"/>
    <x v="0"/>
    <x v="0"/>
    <x v="168"/>
    <x v="0"/>
    <x v="0"/>
    <x v="0"/>
    <x v="1"/>
    <x v="0"/>
  </r>
  <r>
    <x v="0"/>
    <x v="0"/>
    <x v="60"/>
    <x v="6705"/>
    <x v="0"/>
    <x v="0"/>
    <x v="0"/>
    <x v="0"/>
    <s v="2021-05-07 15:08:10"/>
    <x v="0"/>
    <x v="60"/>
    <x v="60"/>
    <x v="0"/>
    <x v="60"/>
    <x v="0"/>
    <s v="10104348100"/>
    <s v="010104348100"/>
    <x v="1"/>
    <x v="1"/>
    <x v="1"/>
    <x v="0"/>
    <x v="0"/>
    <x v="0"/>
    <x v="0"/>
    <x v="0"/>
    <x v="307"/>
    <x v="0"/>
    <x v="5"/>
    <x v="0"/>
    <x v="1"/>
    <x v="0"/>
  </r>
  <r>
    <x v="0"/>
    <x v="0"/>
    <x v="1939"/>
    <x v="6706"/>
    <x v="0"/>
    <x v="0"/>
    <x v="0"/>
    <x v="0"/>
    <s v="2021-05-07 15:08:03"/>
    <x v="0"/>
    <x v="1939"/>
    <x v="1939"/>
    <x v="1"/>
    <x v="1916"/>
    <x v="0"/>
    <s v="40936985209"/>
    <s v="040936985209"/>
    <x v="6"/>
    <x v="6"/>
    <x v="6"/>
    <x v="0"/>
    <x v="0"/>
    <x v="0"/>
    <x v="0"/>
    <x v="0"/>
    <x v="21"/>
    <x v="0"/>
    <x v="3"/>
    <x v="0"/>
    <x v="1"/>
    <x v="0"/>
  </r>
  <r>
    <x v="0"/>
    <x v="0"/>
    <x v="8"/>
    <x v="6707"/>
    <x v="0"/>
    <x v="0"/>
    <x v="0"/>
    <x v="0"/>
    <s v="2021-05-07 15:07:05"/>
    <x v="0"/>
    <x v="8"/>
    <x v="8"/>
    <x v="0"/>
    <x v="8"/>
    <x v="0"/>
    <s v="10104066100"/>
    <s v="010104066100"/>
    <x v="1"/>
    <x v="1"/>
    <x v="1"/>
    <x v="0"/>
    <x v="0"/>
    <x v="0"/>
    <x v="0"/>
    <x v="0"/>
    <x v="332"/>
    <x v="0"/>
    <x v="0"/>
    <x v="0"/>
    <x v="1"/>
    <x v="0"/>
  </r>
  <r>
    <x v="0"/>
    <x v="0"/>
    <x v="1940"/>
    <x v="6708"/>
    <x v="0"/>
    <x v="0"/>
    <x v="0"/>
    <x v="0"/>
    <s v="2021-05-07 15:07:03"/>
    <x v="0"/>
    <x v="1940"/>
    <x v="1940"/>
    <x v="0"/>
    <x v="1917"/>
    <x v="0"/>
    <s v="40936985925"/>
    <s v="040936985925"/>
    <x v="6"/>
    <x v="6"/>
    <x v="6"/>
    <x v="0"/>
    <x v="0"/>
    <x v="0"/>
    <x v="0"/>
    <x v="0"/>
    <x v="21"/>
    <x v="0"/>
    <x v="3"/>
    <x v="0"/>
    <x v="1"/>
    <x v="0"/>
  </r>
  <r>
    <x v="0"/>
    <x v="0"/>
    <x v="1941"/>
    <x v="6709"/>
    <x v="0"/>
    <x v="0"/>
    <x v="0"/>
    <x v="0"/>
    <s v="2021-05-07 15:05:59"/>
    <x v="0"/>
    <x v="1941"/>
    <x v="1941"/>
    <x v="0"/>
    <x v="1918"/>
    <x v="0"/>
    <s v="10104254400"/>
    <s v="010104254400"/>
    <x v="1"/>
    <x v="1"/>
    <x v="1"/>
    <x v="0"/>
    <x v="0"/>
    <x v="0"/>
    <x v="0"/>
    <x v="0"/>
    <x v="47"/>
    <x v="0"/>
    <x v="0"/>
    <x v="0"/>
    <x v="1"/>
    <x v="0"/>
  </r>
  <r>
    <x v="0"/>
    <x v="0"/>
    <x v="363"/>
    <x v="6710"/>
    <x v="0"/>
    <x v="0"/>
    <x v="0"/>
    <x v="0"/>
    <s v="2021-05-07 15:04:59"/>
    <x v="0"/>
    <x v="363"/>
    <x v="363"/>
    <x v="0"/>
    <x v="361"/>
    <x v="0"/>
    <s v="40936985201"/>
    <s v="040936985201"/>
    <x v="6"/>
    <x v="6"/>
    <x v="6"/>
    <x v="0"/>
    <x v="0"/>
    <x v="0"/>
    <x v="0"/>
    <x v="0"/>
    <x v="29"/>
    <x v="0"/>
    <x v="3"/>
    <x v="0"/>
    <x v="1"/>
    <x v="0"/>
  </r>
  <r>
    <x v="0"/>
    <x v="0"/>
    <x v="181"/>
    <x v="6711"/>
    <x v="0"/>
    <x v="0"/>
    <x v="0"/>
    <x v="0"/>
    <s v="2021-05-07 15:04:38"/>
    <x v="0"/>
    <x v="181"/>
    <x v="181"/>
    <x v="0"/>
    <x v="180"/>
    <x v="0"/>
    <s v="10104252300"/>
    <s v="010104252300"/>
    <x v="1"/>
    <x v="1"/>
    <x v="1"/>
    <x v="0"/>
    <x v="0"/>
    <x v="0"/>
    <x v="0"/>
    <x v="0"/>
    <x v="262"/>
    <x v="0"/>
    <x v="10"/>
    <x v="0"/>
    <x v="1"/>
    <x v="0"/>
  </r>
  <r>
    <x v="0"/>
    <x v="0"/>
    <x v="1942"/>
    <x v="6712"/>
    <x v="0"/>
    <x v="0"/>
    <x v="0"/>
    <x v="0"/>
    <s v="2021-05-07 15:04:07"/>
    <x v="0"/>
    <x v="1942"/>
    <x v="1942"/>
    <x v="0"/>
    <x v="1919"/>
    <x v="0"/>
    <s v="40936985171"/>
    <s v="040936985171"/>
    <x v="6"/>
    <x v="6"/>
    <x v="6"/>
    <x v="0"/>
    <x v="0"/>
    <x v="0"/>
    <x v="0"/>
    <x v="0"/>
    <x v="168"/>
    <x v="0"/>
    <x v="0"/>
    <x v="0"/>
    <x v="1"/>
    <x v="0"/>
  </r>
  <r>
    <x v="0"/>
    <x v="0"/>
    <x v="699"/>
    <x v="6713"/>
    <x v="0"/>
    <x v="0"/>
    <x v="0"/>
    <x v="0"/>
    <s v="2021-05-07 15:03:51"/>
    <x v="0"/>
    <x v="699"/>
    <x v="699"/>
    <x v="0"/>
    <x v="696"/>
    <x v="0"/>
    <s v="40936985172"/>
    <s v="040936985172"/>
    <x v="6"/>
    <x v="6"/>
    <x v="6"/>
    <x v="0"/>
    <x v="0"/>
    <x v="0"/>
    <x v="0"/>
    <x v="0"/>
    <x v="168"/>
    <x v="0"/>
    <x v="0"/>
    <x v="0"/>
    <x v="1"/>
    <x v="0"/>
  </r>
  <r>
    <x v="0"/>
    <x v="0"/>
    <x v="188"/>
    <x v="6714"/>
    <x v="0"/>
    <x v="0"/>
    <x v="0"/>
    <x v="0"/>
    <s v="2021-05-07 15:03:17"/>
    <x v="0"/>
    <x v="188"/>
    <x v="188"/>
    <x v="0"/>
    <x v="187"/>
    <x v="0"/>
    <s v="40936985174"/>
    <s v="040936985174"/>
    <x v="6"/>
    <x v="6"/>
    <x v="6"/>
    <x v="0"/>
    <x v="0"/>
    <x v="0"/>
    <x v="0"/>
    <x v="0"/>
    <x v="168"/>
    <x v="0"/>
    <x v="0"/>
    <x v="0"/>
    <x v="1"/>
    <x v="0"/>
  </r>
  <r>
    <x v="0"/>
    <x v="0"/>
    <x v="135"/>
    <x v="6715"/>
    <x v="0"/>
    <x v="0"/>
    <x v="0"/>
    <x v="0"/>
    <s v="2021-05-07 15:03:10"/>
    <x v="0"/>
    <x v="135"/>
    <x v="135"/>
    <x v="0"/>
    <x v="134"/>
    <x v="0"/>
    <s v="19711485215"/>
    <s v="019711485215"/>
    <x v="6"/>
    <x v="6"/>
    <x v="6"/>
    <x v="0"/>
    <x v="0"/>
    <x v="0"/>
    <x v="0"/>
    <x v="0"/>
    <x v="254"/>
    <x v="0"/>
    <x v="10"/>
    <x v="0"/>
    <x v="1"/>
    <x v="0"/>
  </r>
  <r>
    <x v="0"/>
    <x v="0"/>
    <x v="573"/>
    <x v="6716"/>
    <x v="0"/>
    <x v="0"/>
    <x v="0"/>
    <x v="0"/>
    <s v="2021-05-07 15:02:58"/>
    <x v="0"/>
    <x v="573"/>
    <x v="573"/>
    <x v="0"/>
    <x v="571"/>
    <x v="0"/>
    <s v="40936985180"/>
    <s v="040936985180"/>
    <x v="6"/>
    <x v="6"/>
    <x v="6"/>
    <x v="0"/>
    <x v="0"/>
    <x v="0"/>
    <x v="0"/>
    <x v="0"/>
    <x v="168"/>
    <x v="0"/>
    <x v="0"/>
    <x v="0"/>
    <x v="1"/>
    <x v="0"/>
  </r>
  <r>
    <x v="0"/>
    <x v="0"/>
    <x v="47"/>
    <x v="6717"/>
    <x v="0"/>
    <x v="0"/>
    <x v="0"/>
    <x v="0"/>
    <s v="2021-05-07 15:02:42"/>
    <x v="0"/>
    <x v="47"/>
    <x v="47"/>
    <x v="0"/>
    <x v="47"/>
    <x v="0"/>
    <s v="40936985167"/>
    <s v="040936985167"/>
    <x v="6"/>
    <x v="6"/>
    <x v="6"/>
    <x v="0"/>
    <x v="0"/>
    <x v="0"/>
    <x v="0"/>
    <x v="0"/>
    <x v="168"/>
    <x v="0"/>
    <x v="0"/>
    <x v="0"/>
    <x v="1"/>
    <x v="0"/>
  </r>
  <r>
    <x v="0"/>
    <x v="0"/>
    <x v="1943"/>
    <x v="6718"/>
    <x v="0"/>
    <x v="0"/>
    <x v="0"/>
    <x v="0"/>
    <s v="2021-05-07 15:02:22"/>
    <x v="0"/>
    <x v="1943"/>
    <x v="1943"/>
    <x v="0"/>
    <x v="1920"/>
    <x v="0"/>
    <s v="40936985168"/>
    <s v="040936985168"/>
    <x v="6"/>
    <x v="6"/>
    <x v="6"/>
    <x v="0"/>
    <x v="0"/>
    <x v="0"/>
    <x v="0"/>
    <x v="0"/>
    <x v="168"/>
    <x v="0"/>
    <x v="0"/>
    <x v="0"/>
    <x v="1"/>
    <x v="0"/>
  </r>
  <r>
    <x v="0"/>
    <x v="0"/>
    <x v="124"/>
    <x v="6719"/>
    <x v="0"/>
    <x v="0"/>
    <x v="0"/>
    <x v="0"/>
    <s v="2021-05-07 15:01:46"/>
    <x v="0"/>
    <x v="124"/>
    <x v="124"/>
    <x v="0"/>
    <x v="123"/>
    <x v="0"/>
    <s v="40936985181"/>
    <s v="040936985181"/>
    <x v="6"/>
    <x v="6"/>
    <x v="6"/>
    <x v="0"/>
    <x v="0"/>
    <x v="0"/>
    <x v="0"/>
    <x v="0"/>
    <x v="168"/>
    <x v="0"/>
    <x v="0"/>
    <x v="0"/>
    <x v="1"/>
    <x v="0"/>
  </r>
  <r>
    <x v="0"/>
    <x v="0"/>
    <x v="683"/>
    <x v="6720"/>
    <x v="0"/>
    <x v="0"/>
    <x v="0"/>
    <x v="0"/>
    <s v="2021-05-07 15:01:34"/>
    <x v="0"/>
    <x v="683"/>
    <x v="683"/>
    <x v="0"/>
    <x v="680"/>
    <x v="0"/>
    <s v="10104256900"/>
    <s v="010104256900"/>
    <x v="1"/>
    <x v="1"/>
    <x v="1"/>
    <x v="0"/>
    <x v="0"/>
    <x v="0"/>
    <x v="0"/>
    <x v="0"/>
    <x v="47"/>
    <x v="0"/>
    <x v="0"/>
    <x v="0"/>
    <x v="1"/>
    <x v="0"/>
  </r>
  <r>
    <x v="0"/>
    <x v="0"/>
    <x v="5"/>
    <x v="6721"/>
    <x v="0"/>
    <x v="0"/>
    <x v="0"/>
    <x v="0"/>
    <s v="2021-05-07 15:00:52"/>
    <x v="0"/>
    <x v="5"/>
    <x v="5"/>
    <x v="0"/>
    <x v="5"/>
    <x v="0"/>
    <s v="10104252700"/>
    <s v="010104252700"/>
    <x v="1"/>
    <x v="1"/>
    <x v="1"/>
    <x v="0"/>
    <x v="0"/>
    <x v="0"/>
    <x v="0"/>
    <x v="0"/>
    <x v="47"/>
    <x v="0"/>
    <x v="0"/>
    <x v="0"/>
    <x v="1"/>
    <x v="0"/>
  </r>
  <r>
    <x v="0"/>
    <x v="0"/>
    <x v="572"/>
    <x v="6722"/>
    <x v="0"/>
    <x v="0"/>
    <x v="0"/>
    <x v="0"/>
    <s v="2021-05-07 15:00:24"/>
    <x v="0"/>
    <x v="572"/>
    <x v="572"/>
    <x v="0"/>
    <x v="570"/>
    <x v="0"/>
    <s v="10104254700"/>
    <s v="010104254700"/>
    <x v="1"/>
    <x v="1"/>
    <x v="1"/>
    <x v="0"/>
    <x v="0"/>
    <x v="0"/>
    <x v="0"/>
    <x v="0"/>
    <x v="262"/>
    <x v="0"/>
    <x v="10"/>
    <x v="0"/>
    <x v="1"/>
    <x v="0"/>
  </r>
  <r>
    <x v="0"/>
    <x v="0"/>
    <x v="554"/>
    <x v="6723"/>
    <x v="0"/>
    <x v="0"/>
    <x v="0"/>
    <x v="0"/>
    <s v="2021-05-07 14:57:04"/>
    <x v="0"/>
    <x v="554"/>
    <x v="554"/>
    <x v="0"/>
    <x v="552"/>
    <x v="0"/>
    <s v="40936985162"/>
    <s v="040936985162"/>
    <x v="6"/>
    <x v="6"/>
    <x v="6"/>
    <x v="0"/>
    <x v="0"/>
    <x v="0"/>
    <x v="0"/>
    <x v="0"/>
    <x v="21"/>
    <x v="0"/>
    <x v="3"/>
    <x v="0"/>
    <x v="1"/>
    <x v="0"/>
  </r>
  <r>
    <x v="0"/>
    <x v="0"/>
    <x v="498"/>
    <x v="6724"/>
    <x v="0"/>
    <x v="0"/>
    <x v="0"/>
    <x v="0"/>
    <s v="2021-05-07 14:57:00"/>
    <x v="0"/>
    <x v="498"/>
    <x v="498"/>
    <x v="0"/>
    <x v="496"/>
    <x v="0"/>
    <s v="10104212400"/>
    <s v="010104212400"/>
    <x v="1"/>
    <x v="1"/>
    <x v="1"/>
    <x v="0"/>
    <x v="0"/>
    <x v="0"/>
    <x v="0"/>
    <x v="0"/>
    <x v="307"/>
    <x v="0"/>
    <x v="5"/>
    <x v="0"/>
    <x v="1"/>
    <x v="0"/>
  </r>
  <r>
    <x v="0"/>
    <x v="0"/>
    <x v="1944"/>
    <x v="6725"/>
    <x v="0"/>
    <x v="0"/>
    <x v="0"/>
    <x v="0"/>
    <s v="2021-05-07 14:56:34"/>
    <x v="0"/>
    <x v="1944"/>
    <x v="1944"/>
    <x v="0"/>
    <x v="1921"/>
    <x v="0"/>
    <s v="10104253000"/>
    <s v="010104253000"/>
    <x v="1"/>
    <x v="1"/>
    <x v="1"/>
    <x v="0"/>
    <x v="0"/>
    <x v="0"/>
    <x v="0"/>
    <x v="0"/>
    <x v="47"/>
    <x v="0"/>
    <x v="0"/>
    <x v="0"/>
    <x v="1"/>
    <x v="0"/>
  </r>
  <r>
    <x v="0"/>
    <x v="0"/>
    <x v="325"/>
    <x v="6726"/>
    <x v="0"/>
    <x v="0"/>
    <x v="0"/>
    <x v="0"/>
    <s v="2021-05-07 14:56:13"/>
    <x v="0"/>
    <x v="325"/>
    <x v="325"/>
    <x v="0"/>
    <x v="323"/>
    <x v="0"/>
    <s v="5316454"/>
    <s v="014235316454"/>
    <x v="4"/>
    <x v="4"/>
    <x v="4"/>
    <x v="0"/>
    <x v="0"/>
    <x v="0"/>
    <x v="0"/>
    <x v="0"/>
    <x v="515"/>
    <x v="0"/>
    <x v="9"/>
    <x v="0"/>
    <x v="1"/>
    <x v="0"/>
  </r>
  <r>
    <x v="0"/>
    <x v="0"/>
    <x v="762"/>
    <x v="6727"/>
    <x v="0"/>
    <x v="0"/>
    <x v="0"/>
    <x v="0"/>
    <s v="2021-05-07 14:55:49"/>
    <x v="0"/>
    <x v="762"/>
    <x v="762"/>
    <x v="0"/>
    <x v="759"/>
    <x v="0"/>
    <s v="6837764"/>
    <s v="014706837764"/>
    <x v="4"/>
    <x v="4"/>
    <x v="4"/>
    <x v="0"/>
    <x v="0"/>
    <x v="0"/>
    <x v="0"/>
    <x v="0"/>
    <x v="515"/>
    <x v="0"/>
    <x v="9"/>
    <x v="0"/>
    <x v="1"/>
    <x v="0"/>
  </r>
  <r>
    <x v="0"/>
    <x v="0"/>
    <x v="274"/>
    <x v="6728"/>
    <x v="0"/>
    <x v="0"/>
    <x v="0"/>
    <x v="0"/>
    <s v="2021-05-07 14:55:49"/>
    <x v="0"/>
    <x v="274"/>
    <x v="274"/>
    <x v="0"/>
    <x v="272"/>
    <x v="0"/>
    <s v="10104257000"/>
    <s v="010104257000"/>
    <x v="1"/>
    <x v="1"/>
    <x v="1"/>
    <x v="0"/>
    <x v="0"/>
    <x v="0"/>
    <x v="0"/>
    <x v="0"/>
    <x v="47"/>
    <x v="0"/>
    <x v="0"/>
    <x v="0"/>
    <x v="1"/>
    <x v="0"/>
  </r>
  <r>
    <x v="0"/>
    <x v="0"/>
    <x v="26"/>
    <x v="6729"/>
    <x v="0"/>
    <x v="0"/>
    <x v="0"/>
    <x v="0"/>
    <s v="2021-05-07 14:55:33"/>
    <x v="0"/>
    <x v="26"/>
    <x v="26"/>
    <x v="0"/>
    <x v="26"/>
    <x v="0"/>
    <s v="10104254100"/>
    <s v="010104254100"/>
    <x v="1"/>
    <x v="1"/>
    <x v="1"/>
    <x v="0"/>
    <x v="0"/>
    <x v="0"/>
    <x v="0"/>
    <x v="0"/>
    <x v="262"/>
    <x v="0"/>
    <x v="10"/>
    <x v="0"/>
    <x v="1"/>
    <x v="0"/>
  </r>
  <r>
    <x v="0"/>
    <x v="0"/>
    <x v="13"/>
    <x v="6730"/>
    <x v="0"/>
    <x v="0"/>
    <x v="0"/>
    <x v="0"/>
    <s v="2021-05-07 14:55:24"/>
    <x v="0"/>
    <x v="13"/>
    <x v="13"/>
    <x v="0"/>
    <x v="13"/>
    <x v="0"/>
    <s v="6837765"/>
    <s v="014706837765"/>
    <x v="4"/>
    <x v="4"/>
    <x v="4"/>
    <x v="0"/>
    <x v="0"/>
    <x v="0"/>
    <x v="0"/>
    <x v="0"/>
    <x v="515"/>
    <x v="0"/>
    <x v="9"/>
    <x v="0"/>
    <x v="1"/>
    <x v="0"/>
  </r>
  <r>
    <x v="0"/>
    <x v="0"/>
    <x v="42"/>
    <x v="6731"/>
    <x v="0"/>
    <x v="0"/>
    <x v="0"/>
    <x v="0"/>
    <s v="2021-05-07 14:55:01"/>
    <x v="0"/>
    <x v="42"/>
    <x v="42"/>
    <x v="0"/>
    <x v="42"/>
    <x v="0"/>
    <s v="6837766"/>
    <s v="014706837766"/>
    <x v="4"/>
    <x v="4"/>
    <x v="4"/>
    <x v="0"/>
    <x v="0"/>
    <x v="0"/>
    <x v="0"/>
    <x v="0"/>
    <x v="515"/>
    <x v="0"/>
    <x v="9"/>
    <x v="0"/>
    <x v="1"/>
    <x v="0"/>
  </r>
  <r>
    <x v="0"/>
    <x v="0"/>
    <x v="128"/>
    <x v="6732"/>
    <x v="0"/>
    <x v="0"/>
    <x v="0"/>
    <x v="0"/>
    <s v="2021-05-07 14:54:39"/>
    <x v="0"/>
    <x v="128"/>
    <x v="128"/>
    <x v="0"/>
    <x v="127"/>
    <x v="0"/>
    <s v="10104344900"/>
    <s v="010104344900"/>
    <x v="1"/>
    <x v="1"/>
    <x v="1"/>
    <x v="0"/>
    <x v="0"/>
    <x v="0"/>
    <x v="0"/>
    <x v="0"/>
    <x v="307"/>
    <x v="0"/>
    <x v="5"/>
    <x v="0"/>
    <x v="1"/>
    <x v="0"/>
  </r>
  <r>
    <x v="0"/>
    <x v="0"/>
    <x v="325"/>
    <x v="6733"/>
    <x v="0"/>
    <x v="0"/>
    <x v="0"/>
    <x v="0"/>
    <s v="2021-05-07 14:54:36"/>
    <x v="0"/>
    <x v="325"/>
    <x v="325"/>
    <x v="0"/>
    <x v="323"/>
    <x v="0"/>
    <s v="6837780"/>
    <s v="014706837780"/>
    <x v="4"/>
    <x v="4"/>
    <x v="4"/>
    <x v="0"/>
    <x v="0"/>
    <x v="0"/>
    <x v="0"/>
    <x v="0"/>
    <x v="515"/>
    <x v="0"/>
    <x v="9"/>
    <x v="0"/>
    <x v="1"/>
    <x v="0"/>
  </r>
  <r>
    <x v="0"/>
    <x v="0"/>
    <x v="201"/>
    <x v="6734"/>
    <x v="0"/>
    <x v="0"/>
    <x v="0"/>
    <x v="0"/>
    <s v="2021-05-07 14:51:54"/>
    <x v="0"/>
    <x v="201"/>
    <x v="201"/>
    <x v="0"/>
    <x v="200"/>
    <x v="0"/>
    <s v="6837775"/>
    <s v="014706837775"/>
    <x v="4"/>
    <x v="4"/>
    <x v="4"/>
    <x v="0"/>
    <x v="0"/>
    <x v="0"/>
    <x v="0"/>
    <x v="0"/>
    <x v="515"/>
    <x v="0"/>
    <x v="9"/>
    <x v="0"/>
    <x v="1"/>
    <x v="0"/>
  </r>
  <r>
    <x v="0"/>
    <x v="0"/>
    <x v="1945"/>
    <x v="6735"/>
    <x v="0"/>
    <x v="0"/>
    <x v="0"/>
    <x v="0"/>
    <s v="2021-05-07 14:50:44"/>
    <x v="0"/>
    <x v="1945"/>
    <x v="1945"/>
    <x v="0"/>
    <x v="1922"/>
    <x v="0"/>
    <s v="13281684031"/>
    <s v="013281684031"/>
    <x v="0"/>
    <x v="0"/>
    <x v="0"/>
    <x v="0"/>
    <x v="0"/>
    <x v="0"/>
    <x v="0"/>
    <x v="0"/>
    <x v="92"/>
    <x v="0"/>
    <x v="0"/>
    <x v="0"/>
    <x v="1"/>
    <x v="0"/>
  </r>
  <r>
    <x v="0"/>
    <x v="0"/>
    <x v="189"/>
    <x v="6736"/>
    <x v="0"/>
    <x v="0"/>
    <x v="0"/>
    <x v="0"/>
    <s v="2021-05-07 14:50:13"/>
    <x v="0"/>
    <x v="189"/>
    <x v="189"/>
    <x v="0"/>
    <x v="188"/>
    <x v="0"/>
    <s v="6837776"/>
    <s v="014706837776"/>
    <x v="4"/>
    <x v="4"/>
    <x v="4"/>
    <x v="0"/>
    <x v="0"/>
    <x v="0"/>
    <x v="0"/>
    <x v="0"/>
    <x v="515"/>
    <x v="0"/>
    <x v="9"/>
    <x v="0"/>
    <x v="1"/>
    <x v="0"/>
  </r>
  <r>
    <x v="0"/>
    <x v="0"/>
    <x v="428"/>
    <x v="6737"/>
    <x v="0"/>
    <x v="0"/>
    <x v="0"/>
    <x v="0"/>
    <s v="2021-05-07 14:49:03"/>
    <x v="0"/>
    <x v="428"/>
    <x v="428"/>
    <x v="0"/>
    <x v="426"/>
    <x v="0"/>
    <s v="6837778"/>
    <s v="014706837778"/>
    <x v="4"/>
    <x v="4"/>
    <x v="4"/>
    <x v="0"/>
    <x v="0"/>
    <x v="0"/>
    <x v="0"/>
    <x v="0"/>
    <x v="515"/>
    <x v="0"/>
    <x v="9"/>
    <x v="0"/>
    <x v="1"/>
    <x v="0"/>
  </r>
  <r>
    <x v="0"/>
    <x v="0"/>
    <x v="352"/>
    <x v="6738"/>
    <x v="0"/>
    <x v="0"/>
    <x v="0"/>
    <x v="0"/>
    <s v="2021-05-07 14:48:41"/>
    <x v="0"/>
    <x v="352"/>
    <x v="352"/>
    <x v="0"/>
    <x v="350"/>
    <x v="0"/>
    <s v="6837779"/>
    <s v="014706837779"/>
    <x v="4"/>
    <x v="4"/>
    <x v="4"/>
    <x v="0"/>
    <x v="0"/>
    <x v="0"/>
    <x v="0"/>
    <x v="0"/>
    <x v="515"/>
    <x v="0"/>
    <x v="9"/>
    <x v="0"/>
    <x v="1"/>
    <x v="0"/>
  </r>
  <r>
    <x v="0"/>
    <x v="0"/>
    <x v="1770"/>
    <x v="6739"/>
    <x v="0"/>
    <x v="0"/>
    <x v="0"/>
    <x v="0"/>
    <s v="2021-05-07 14:44:59"/>
    <x v="0"/>
    <x v="1770"/>
    <x v="1770"/>
    <x v="0"/>
    <x v="1751"/>
    <x v="0"/>
    <s v="5315858"/>
    <s v="014235315858"/>
    <x v="4"/>
    <x v="4"/>
    <x v="4"/>
    <x v="0"/>
    <x v="0"/>
    <x v="0"/>
    <x v="0"/>
    <x v="0"/>
    <x v="403"/>
    <x v="0"/>
    <x v="9"/>
    <x v="0"/>
    <x v="1"/>
    <x v="0"/>
  </r>
  <r>
    <x v="0"/>
    <x v="0"/>
    <x v="268"/>
    <x v="6740"/>
    <x v="0"/>
    <x v="0"/>
    <x v="0"/>
    <x v="0"/>
    <s v="2021-05-07 14:24:49"/>
    <x v="0"/>
    <x v="268"/>
    <x v="268"/>
    <x v="0"/>
    <x v="266"/>
    <x v="0"/>
    <s v="10104140300"/>
    <s v="010104140300"/>
    <x v="1"/>
    <x v="1"/>
    <x v="1"/>
    <x v="0"/>
    <x v="0"/>
    <x v="0"/>
    <x v="0"/>
    <x v="0"/>
    <x v="262"/>
    <x v="0"/>
    <x v="10"/>
    <x v="0"/>
    <x v="1"/>
    <x v="0"/>
  </r>
  <r>
    <x v="0"/>
    <x v="0"/>
    <x v="176"/>
    <x v="6741"/>
    <x v="0"/>
    <x v="0"/>
    <x v="0"/>
    <x v="0"/>
    <s v="2021-05-07 14:20:08"/>
    <x v="0"/>
    <x v="176"/>
    <x v="176"/>
    <x v="0"/>
    <x v="175"/>
    <x v="0"/>
    <s v="10104254500"/>
    <s v="010104254500"/>
    <x v="1"/>
    <x v="1"/>
    <x v="1"/>
    <x v="0"/>
    <x v="0"/>
    <x v="0"/>
    <x v="0"/>
    <x v="0"/>
    <x v="262"/>
    <x v="0"/>
    <x v="10"/>
    <x v="0"/>
    <x v="1"/>
    <x v="0"/>
  </r>
  <r>
    <x v="0"/>
    <x v="0"/>
    <x v="131"/>
    <x v="6742"/>
    <x v="0"/>
    <x v="0"/>
    <x v="0"/>
    <x v="0"/>
    <s v="2021-05-07 14:18:02"/>
    <x v="0"/>
    <x v="131"/>
    <x v="131"/>
    <x v="0"/>
    <x v="130"/>
    <x v="0"/>
    <s v="10104346600"/>
    <s v="010104346600"/>
    <x v="1"/>
    <x v="1"/>
    <x v="1"/>
    <x v="0"/>
    <x v="0"/>
    <x v="0"/>
    <x v="0"/>
    <x v="0"/>
    <x v="307"/>
    <x v="0"/>
    <x v="5"/>
    <x v="0"/>
    <x v="1"/>
    <x v="0"/>
  </r>
  <r>
    <x v="0"/>
    <x v="0"/>
    <x v="255"/>
    <x v="6743"/>
    <x v="0"/>
    <x v="0"/>
    <x v="0"/>
    <x v="0"/>
    <s v="2021-05-07 14:17:26"/>
    <x v="0"/>
    <x v="255"/>
    <x v="255"/>
    <x v="0"/>
    <x v="253"/>
    <x v="0"/>
    <s v="10104345200"/>
    <s v="010104345200"/>
    <x v="1"/>
    <x v="1"/>
    <x v="1"/>
    <x v="0"/>
    <x v="0"/>
    <x v="0"/>
    <x v="0"/>
    <x v="0"/>
    <x v="307"/>
    <x v="0"/>
    <x v="5"/>
    <x v="0"/>
    <x v="1"/>
    <x v="0"/>
  </r>
  <r>
    <x v="0"/>
    <x v="0"/>
    <x v="8"/>
    <x v="6744"/>
    <x v="0"/>
    <x v="0"/>
    <x v="0"/>
    <x v="0"/>
    <s v="2021-05-07 14:16:19"/>
    <x v="0"/>
    <x v="8"/>
    <x v="8"/>
    <x v="0"/>
    <x v="8"/>
    <x v="0"/>
    <s v="10104345000"/>
    <s v="010104345000"/>
    <x v="1"/>
    <x v="1"/>
    <x v="1"/>
    <x v="0"/>
    <x v="0"/>
    <x v="0"/>
    <x v="0"/>
    <x v="0"/>
    <x v="307"/>
    <x v="0"/>
    <x v="5"/>
    <x v="0"/>
    <x v="1"/>
    <x v="0"/>
  </r>
  <r>
    <x v="0"/>
    <x v="0"/>
    <x v="6"/>
    <x v="6745"/>
    <x v="0"/>
    <x v="0"/>
    <x v="0"/>
    <x v="0"/>
    <s v="2021-05-07 14:12:03"/>
    <x v="0"/>
    <x v="6"/>
    <x v="6"/>
    <x v="0"/>
    <x v="6"/>
    <x v="0"/>
    <s v="10104104100"/>
    <s v="010104104100"/>
    <x v="1"/>
    <x v="1"/>
    <x v="1"/>
    <x v="0"/>
    <x v="0"/>
    <x v="0"/>
    <x v="0"/>
    <x v="0"/>
    <x v="161"/>
    <x v="0"/>
    <x v="5"/>
    <x v="0"/>
    <x v="1"/>
    <x v="0"/>
  </r>
  <r>
    <x v="0"/>
    <x v="0"/>
    <x v="35"/>
    <x v="6746"/>
    <x v="0"/>
    <x v="0"/>
    <x v="0"/>
    <x v="0"/>
    <s v="2021-05-07 14:03:28"/>
    <x v="0"/>
    <x v="35"/>
    <x v="35"/>
    <x v="0"/>
    <x v="35"/>
    <x v="0"/>
    <s v="6101681"/>
    <s v="013806101681"/>
    <x v="2"/>
    <x v="2"/>
    <x v="2"/>
    <x v="0"/>
    <x v="0"/>
    <x v="0"/>
    <x v="0"/>
    <x v="0"/>
    <x v="506"/>
    <x v="0"/>
    <x v="7"/>
    <x v="0"/>
    <x v="1"/>
    <x v="0"/>
  </r>
  <r>
    <x v="0"/>
    <x v="0"/>
    <x v="1946"/>
    <x v="6747"/>
    <x v="0"/>
    <x v="0"/>
    <x v="0"/>
    <x v="0"/>
    <s v="2021-05-07 13:57:13"/>
    <x v="0"/>
    <x v="1946"/>
    <x v="1946"/>
    <x v="1"/>
    <x v="1923"/>
    <x v="0"/>
    <s v="10104106100"/>
    <s v="010104106100"/>
    <x v="1"/>
    <x v="1"/>
    <x v="1"/>
    <x v="0"/>
    <x v="0"/>
    <x v="0"/>
    <x v="0"/>
    <x v="0"/>
    <x v="52"/>
    <x v="0"/>
    <x v="5"/>
    <x v="0"/>
    <x v="1"/>
    <x v="0"/>
  </r>
  <r>
    <x v="0"/>
    <x v="0"/>
    <x v="203"/>
    <x v="6748"/>
    <x v="0"/>
    <x v="0"/>
    <x v="0"/>
    <x v="0"/>
    <s v="2021-05-07 13:54:00"/>
    <x v="0"/>
    <x v="203"/>
    <x v="203"/>
    <x v="0"/>
    <x v="202"/>
    <x v="0"/>
    <s v="19711485286"/>
    <s v="019711485286"/>
    <x v="6"/>
    <x v="6"/>
    <x v="6"/>
    <x v="0"/>
    <x v="0"/>
    <x v="0"/>
    <x v="0"/>
    <x v="0"/>
    <x v="91"/>
    <x v="0"/>
    <x v="0"/>
    <x v="0"/>
    <x v="1"/>
    <x v="0"/>
  </r>
  <r>
    <x v="0"/>
    <x v="0"/>
    <x v="1947"/>
    <x v="6749"/>
    <x v="0"/>
    <x v="0"/>
    <x v="0"/>
    <x v="0"/>
    <s v="2021-05-07 13:53:14"/>
    <x v="0"/>
    <x v="1947"/>
    <x v="1947"/>
    <x v="7"/>
    <x v="1924"/>
    <x v="0"/>
    <s v="10103964800"/>
    <s v="010103964800"/>
    <x v="1"/>
    <x v="1"/>
    <x v="1"/>
    <x v="0"/>
    <x v="0"/>
    <x v="0"/>
    <x v="0"/>
    <x v="0"/>
    <x v="332"/>
    <x v="0"/>
    <x v="0"/>
    <x v="0"/>
    <x v="1"/>
    <x v="0"/>
  </r>
  <r>
    <x v="0"/>
    <x v="0"/>
    <x v="342"/>
    <x v="6750"/>
    <x v="0"/>
    <x v="0"/>
    <x v="0"/>
    <x v="0"/>
    <s v="2021-05-07 13:51:49"/>
    <x v="0"/>
    <x v="342"/>
    <x v="342"/>
    <x v="0"/>
    <x v="340"/>
    <x v="0"/>
    <s v="40936985183"/>
    <s v="040936985183"/>
    <x v="6"/>
    <x v="6"/>
    <x v="6"/>
    <x v="0"/>
    <x v="0"/>
    <x v="0"/>
    <x v="0"/>
    <x v="0"/>
    <x v="168"/>
    <x v="0"/>
    <x v="0"/>
    <x v="0"/>
    <x v="1"/>
    <x v="0"/>
  </r>
  <r>
    <x v="0"/>
    <x v="0"/>
    <x v="1948"/>
    <x v="6751"/>
    <x v="0"/>
    <x v="0"/>
    <x v="0"/>
    <x v="0"/>
    <s v="2021-05-07 13:51:33"/>
    <x v="0"/>
    <x v="1948"/>
    <x v="1948"/>
    <x v="1"/>
    <x v="1925"/>
    <x v="0"/>
    <s v="40936985179"/>
    <s v="040936985179"/>
    <x v="6"/>
    <x v="6"/>
    <x v="6"/>
    <x v="0"/>
    <x v="0"/>
    <x v="0"/>
    <x v="0"/>
    <x v="0"/>
    <x v="168"/>
    <x v="0"/>
    <x v="0"/>
    <x v="0"/>
    <x v="1"/>
    <x v="0"/>
  </r>
  <r>
    <x v="0"/>
    <x v="0"/>
    <x v="1949"/>
    <x v="6752"/>
    <x v="0"/>
    <x v="0"/>
    <x v="0"/>
    <x v="0"/>
    <s v="2021-05-07 13:51:13"/>
    <x v="0"/>
    <x v="1949"/>
    <x v="1949"/>
    <x v="0"/>
    <x v="1926"/>
    <x v="0"/>
    <s v="40936985184"/>
    <s v="040936985184"/>
    <x v="6"/>
    <x v="6"/>
    <x v="6"/>
    <x v="0"/>
    <x v="0"/>
    <x v="0"/>
    <x v="0"/>
    <x v="0"/>
    <x v="168"/>
    <x v="0"/>
    <x v="0"/>
    <x v="0"/>
    <x v="1"/>
    <x v="0"/>
  </r>
  <r>
    <x v="0"/>
    <x v="0"/>
    <x v="1950"/>
    <x v="6753"/>
    <x v="0"/>
    <x v="0"/>
    <x v="0"/>
    <x v="0"/>
    <s v="2021-05-07 13:50:55"/>
    <x v="0"/>
    <x v="1950"/>
    <x v="1950"/>
    <x v="1"/>
    <x v="1927"/>
    <x v="0"/>
    <s v="40936985178"/>
    <s v="040936985178"/>
    <x v="6"/>
    <x v="6"/>
    <x v="6"/>
    <x v="0"/>
    <x v="0"/>
    <x v="0"/>
    <x v="0"/>
    <x v="0"/>
    <x v="168"/>
    <x v="0"/>
    <x v="0"/>
    <x v="0"/>
    <x v="1"/>
    <x v="0"/>
  </r>
  <r>
    <x v="2"/>
    <x v="0"/>
    <x v="1951"/>
    <x v="6754"/>
    <x v="0"/>
    <x v="0"/>
    <x v="0"/>
    <x v="0"/>
    <s v="2021-05-07 13:50:47"/>
    <x v="0"/>
    <x v="1951"/>
    <x v="1951"/>
    <x v="59"/>
    <x v="1928"/>
    <x v="0"/>
    <s v="10104255600"/>
    <s v="010104255600"/>
    <x v="1"/>
    <x v="1"/>
    <x v="1"/>
    <x v="0"/>
    <x v="0"/>
    <x v="0"/>
    <x v="0"/>
    <x v="0"/>
    <x v="267"/>
    <x v="0"/>
    <x v="5"/>
    <x v="0"/>
    <x v="1"/>
    <x v="0"/>
  </r>
  <r>
    <x v="0"/>
    <x v="0"/>
    <x v="573"/>
    <x v="6755"/>
    <x v="0"/>
    <x v="0"/>
    <x v="0"/>
    <x v="0"/>
    <s v="2021-05-07 13:50:36"/>
    <x v="0"/>
    <x v="573"/>
    <x v="573"/>
    <x v="0"/>
    <x v="571"/>
    <x v="0"/>
    <s v="40936985165"/>
    <s v="040936985165"/>
    <x v="6"/>
    <x v="6"/>
    <x v="6"/>
    <x v="0"/>
    <x v="0"/>
    <x v="0"/>
    <x v="0"/>
    <x v="0"/>
    <x v="168"/>
    <x v="0"/>
    <x v="0"/>
    <x v="0"/>
    <x v="1"/>
    <x v="0"/>
  </r>
  <r>
    <x v="0"/>
    <x v="0"/>
    <x v="20"/>
    <x v="6756"/>
    <x v="0"/>
    <x v="0"/>
    <x v="0"/>
    <x v="0"/>
    <s v="2021-05-07 13:49:15"/>
    <x v="0"/>
    <x v="20"/>
    <x v="20"/>
    <x v="0"/>
    <x v="20"/>
    <x v="0"/>
    <s v="40936985166"/>
    <s v="040936985166"/>
    <x v="6"/>
    <x v="6"/>
    <x v="6"/>
    <x v="0"/>
    <x v="0"/>
    <x v="0"/>
    <x v="0"/>
    <x v="0"/>
    <x v="168"/>
    <x v="0"/>
    <x v="0"/>
    <x v="0"/>
    <x v="1"/>
    <x v="0"/>
  </r>
  <r>
    <x v="0"/>
    <x v="0"/>
    <x v="1952"/>
    <x v="6757"/>
    <x v="0"/>
    <x v="0"/>
    <x v="0"/>
    <x v="0"/>
    <s v="2021-05-07 13:48:58"/>
    <x v="0"/>
    <x v="1952"/>
    <x v="1952"/>
    <x v="31"/>
    <x v="1929"/>
    <x v="0"/>
    <s v="40936985164"/>
    <s v="040936985164"/>
    <x v="6"/>
    <x v="6"/>
    <x v="6"/>
    <x v="0"/>
    <x v="0"/>
    <x v="0"/>
    <x v="0"/>
    <x v="0"/>
    <x v="168"/>
    <x v="0"/>
    <x v="0"/>
    <x v="0"/>
    <x v="1"/>
    <x v="0"/>
  </r>
  <r>
    <x v="0"/>
    <x v="0"/>
    <x v="268"/>
    <x v="6758"/>
    <x v="0"/>
    <x v="0"/>
    <x v="0"/>
    <x v="0"/>
    <s v="2021-05-07 13:48:41"/>
    <x v="0"/>
    <x v="268"/>
    <x v="268"/>
    <x v="0"/>
    <x v="266"/>
    <x v="0"/>
    <s v="40936985163"/>
    <s v="040936985163"/>
    <x v="6"/>
    <x v="6"/>
    <x v="6"/>
    <x v="0"/>
    <x v="0"/>
    <x v="0"/>
    <x v="0"/>
    <x v="0"/>
    <x v="168"/>
    <x v="0"/>
    <x v="0"/>
    <x v="0"/>
    <x v="1"/>
    <x v="0"/>
  </r>
  <r>
    <x v="0"/>
    <x v="0"/>
    <x v="1953"/>
    <x v="6759"/>
    <x v="0"/>
    <x v="0"/>
    <x v="0"/>
    <x v="0"/>
    <s v="2021-05-07 13:48:21"/>
    <x v="0"/>
    <x v="1953"/>
    <x v="1953"/>
    <x v="22"/>
    <x v="1930"/>
    <x v="0"/>
    <s v="10104063500"/>
    <s v="010104063500"/>
    <x v="1"/>
    <x v="1"/>
    <x v="1"/>
    <x v="0"/>
    <x v="0"/>
    <x v="0"/>
    <x v="0"/>
    <x v="0"/>
    <x v="52"/>
    <x v="0"/>
    <x v="5"/>
    <x v="0"/>
    <x v="1"/>
    <x v="0"/>
  </r>
  <r>
    <x v="2"/>
    <x v="0"/>
    <x v="1954"/>
    <x v="6760"/>
    <x v="0"/>
    <x v="0"/>
    <x v="0"/>
    <x v="0"/>
    <s v="2021-05-07 13:47:11"/>
    <x v="0"/>
    <x v="1954"/>
    <x v="1954"/>
    <x v="66"/>
    <x v="1931"/>
    <x v="0"/>
    <s v="10104214400"/>
    <s v="010104214400"/>
    <x v="1"/>
    <x v="1"/>
    <x v="1"/>
    <x v="0"/>
    <x v="0"/>
    <x v="0"/>
    <x v="0"/>
    <x v="0"/>
    <x v="332"/>
    <x v="0"/>
    <x v="0"/>
    <x v="0"/>
    <x v="1"/>
    <x v="0"/>
  </r>
  <r>
    <x v="0"/>
    <x v="0"/>
    <x v="248"/>
    <x v="6761"/>
    <x v="0"/>
    <x v="0"/>
    <x v="0"/>
    <x v="0"/>
    <s v="2021-05-07 13:46:41"/>
    <x v="0"/>
    <x v="248"/>
    <x v="248"/>
    <x v="0"/>
    <x v="246"/>
    <x v="0"/>
    <s v="10104067100"/>
    <s v="010104067100"/>
    <x v="1"/>
    <x v="1"/>
    <x v="1"/>
    <x v="0"/>
    <x v="0"/>
    <x v="0"/>
    <x v="0"/>
    <x v="0"/>
    <x v="161"/>
    <x v="0"/>
    <x v="5"/>
    <x v="0"/>
    <x v="1"/>
    <x v="0"/>
  </r>
  <r>
    <x v="0"/>
    <x v="0"/>
    <x v="116"/>
    <x v="6762"/>
    <x v="0"/>
    <x v="0"/>
    <x v="0"/>
    <x v="0"/>
    <s v="2021-05-07 13:45:59"/>
    <x v="0"/>
    <x v="116"/>
    <x v="116"/>
    <x v="0"/>
    <x v="115"/>
    <x v="0"/>
    <s v="10104347700"/>
    <s v="010104347700"/>
    <x v="1"/>
    <x v="1"/>
    <x v="1"/>
    <x v="0"/>
    <x v="0"/>
    <x v="0"/>
    <x v="0"/>
    <x v="0"/>
    <x v="307"/>
    <x v="0"/>
    <x v="5"/>
    <x v="0"/>
    <x v="1"/>
    <x v="0"/>
  </r>
  <r>
    <x v="0"/>
    <x v="0"/>
    <x v="214"/>
    <x v="6763"/>
    <x v="0"/>
    <x v="0"/>
    <x v="0"/>
    <x v="0"/>
    <s v="2021-05-07 13:44:26"/>
    <x v="0"/>
    <x v="214"/>
    <x v="214"/>
    <x v="0"/>
    <x v="212"/>
    <x v="0"/>
    <s v="3050206"/>
    <s v="014103050206"/>
    <x v="14"/>
    <x v="14"/>
    <x v="16"/>
    <x v="0"/>
    <x v="0"/>
    <x v="0"/>
    <x v="0"/>
    <x v="0"/>
    <x v="235"/>
    <x v="0"/>
    <x v="7"/>
    <x v="0"/>
    <x v="1"/>
    <x v="0"/>
  </r>
  <r>
    <x v="0"/>
    <x v="0"/>
    <x v="1955"/>
    <x v="6764"/>
    <x v="0"/>
    <x v="0"/>
    <x v="0"/>
    <x v="0"/>
    <s v="2021-05-07 13:36:34"/>
    <x v="0"/>
    <x v="1955"/>
    <x v="1955"/>
    <x v="0"/>
    <x v="1932"/>
    <x v="0"/>
    <s v="H005005"/>
    <s v="012917005005"/>
    <x v="3"/>
    <x v="3"/>
    <x v="3"/>
    <x v="0"/>
    <x v="0"/>
    <x v="0"/>
    <x v="0"/>
    <x v="0"/>
    <x v="4"/>
    <x v="0"/>
    <x v="3"/>
    <x v="0"/>
    <x v="1"/>
    <x v="0"/>
  </r>
  <r>
    <x v="0"/>
    <x v="0"/>
    <x v="79"/>
    <x v="6765"/>
    <x v="0"/>
    <x v="0"/>
    <x v="0"/>
    <x v="0"/>
    <s v="2021-05-07 13:36:05"/>
    <x v="0"/>
    <x v="79"/>
    <x v="79"/>
    <x v="0"/>
    <x v="79"/>
    <x v="0"/>
    <s v="H005170"/>
    <s v="012917005170"/>
    <x v="3"/>
    <x v="3"/>
    <x v="3"/>
    <x v="0"/>
    <x v="0"/>
    <x v="0"/>
    <x v="0"/>
    <x v="0"/>
    <x v="31"/>
    <x v="0"/>
    <x v="3"/>
    <x v="0"/>
    <x v="1"/>
    <x v="0"/>
  </r>
  <r>
    <x v="0"/>
    <x v="0"/>
    <x v="1956"/>
    <x v="6766"/>
    <x v="0"/>
    <x v="0"/>
    <x v="0"/>
    <x v="0"/>
    <s v="2021-05-07 13:35:31"/>
    <x v="0"/>
    <x v="1956"/>
    <x v="1956"/>
    <x v="27"/>
    <x v="1933"/>
    <x v="0"/>
    <s v="3050230"/>
    <s v="014103050230"/>
    <x v="14"/>
    <x v="14"/>
    <x v="16"/>
    <x v="0"/>
    <x v="0"/>
    <x v="0"/>
    <x v="0"/>
    <x v="0"/>
    <x v="236"/>
    <x v="0"/>
    <x v="5"/>
    <x v="0"/>
    <x v="1"/>
    <x v="0"/>
  </r>
  <r>
    <x v="0"/>
    <x v="0"/>
    <x v="263"/>
    <x v="6767"/>
    <x v="0"/>
    <x v="0"/>
    <x v="0"/>
    <x v="0"/>
    <s v="2021-05-07 13:30:45"/>
    <x v="0"/>
    <x v="263"/>
    <x v="263"/>
    <x v="0"/>
    <x v="261"/>
    <x v="0"/>
    <s v="0530315"/>
    <s v="013350530315"/>
    <x v="7"/>
    <x v="7"/>
    <x v="7"/>
    <x v="0"/>
    <x v="0"/>
    <x v="0"/>
    <x v="0"/>
    <x v="0"/>
    <x v="66"/>
    <x v="0"/>
    <x v="14"/>
    <x v="0"/>
    <x v="1"/>
    <x v="0"/>
  </r>
  <r>
    <x v="0"/>
    <x v="0"/>
    <x v="404"/>
    <x v="6768"/>
    <x v="0"/>
    <x v="0"/>
    <x v="0"/>
    <x v="0"/>
    <s v="2021-05-07 13:30:17"/>
    <x v="0"/>
    <x v="404"/>
    <x v="404"/>
    <x v="0"/>
    <x v="402"/>
    <x v="0"/>
    <s v="0530316"/>
    <s v="013350530316"/>
    <x v="7"/>
    <x v="7"/>
    <x v="7"/>
    <x v="0"/>
    <x v="0"/>
    <x v="0"/>
    <x v="0"/>
    <x v="0"/>
    <x v="66"/>
    <x v="0"/>
    <x v="14"/>
    <x v="0"/>
    <x v="1"/>
    <x v="0"/>
  </r>
  <r>
    <x v="0"/>
    <x v="0"/>
    <x v="45"/>
    <x v="6769"/>
    <x v="0"/>
    <x v="0"/>
    <x v="0"/>
    <x v="0"/>
    <s v="2021-05-07 13:29:27"/>
    <x v="0"/>
    <x v="45"/>
    <x v="45"/>
    <x v="0"/>
    <x v="45"/>
    <x v="0"/>
    <s v="0530346"/>
    <s v="013350530346"/>
    <x v="7"/>
    <x v="7"/>
    <x v="7"/>
    <x v="0"/>
    <x v="0"/>
    <x v="0"/>
    <x v="0"/>
    <x v="0"/>
    <x v="66"/>
    <x v="0"/>
    <x v="14"/>
    <x v="0"/>
    <x v="1"/>
    <x v="0"/>
  </r>
  <r>
    <x v="0"/>
    <x v="0"/>
    <x v="206"/>
    <x v="6770"/>
    <x v="0"/>
    <x v="0"/>
    <x v="0"/>
    <x v="0"/>
    <s v="2021-05-07 13:29:04"/>
    <x v="0"/>
    <x v="206"/>
    <x v="206"/>
    <x v="0"/>
    <x v="204"/>
    <x v="0"/>
    <s v="0530317"/>
    <s v="013350530317"/>
    <x v="7"/>
    <x v="7"/>
    <x v="7"/>
    <x v="0"/>
    <x v="0"/>
    <x v="0"/>
    <x v="0"/>
    <x v="0"/>
    <x v="66"/>
    <x v="0"/>
    <x v="14"/>
    <x v="0"/>
    <x v="1"/>
    <x v="0"/>
  </r>
  <r>
    <x v="0"/>
    <x v="0"/>
    <x v="20"/>
    <x v="6771"/>
    <x v="0"/>
    <x v="0"/>
    <x v="0"/>
    <x v="0"/>
    <s v="2021-05-07 13:28:26"/>
    <x v="0"/>
    <x v="20"/>
    <x v="20"/>
    <x v="0"/>
    <x v="20"/>
    <x v="0"/>
    <s v="0530345"/>
    <s v="013350530345"/>
    <x v="7"/>
    <x v="7"/>
    <x v="7"/>
    <x v="0"/>
    <x v="0"/>
    <x v="0"/>
    <x v="0"/>
    <x v="0"/>
    <x v="66"/>
    <x v="0"/>
    <x v="14"/>
    <x v="0"/>
    <x v="1"/>
    <x v="0"/>
  </r>
  <r>
    <x v="0"/>
    <x v="0"/>
    <x v="206"/>
    <x v="6772"/>
    <x v="0"/>
    <x v="0"/>
    <x v="0"/>
    <x v="0"/>
    <s v="2021-05-07 13:25:48"/>
    <x v="0"/>
    <x v="206"/>
    <x v="206"/>
    <x v="0"/>
    <x v="204"/>
    <x v="0"/>
    <s v="0530313"/>
    <s v="013350530313"/>
    <x v="7"/>
    <x v="7"/>
    <x v="7"/>
    <x v="0"/>
    <x v="0"/>
    <x v="0"/>
    <x v="0"/>
    <x v="0"/>
    <x v="66"/>
    <x v="0"/>
    <x v="14"/>
    <x v="0"/>
    <x v="1"/>
    <x v="0"/>
  </r>
  <r>
    <x v="0"/>
    <x v="0"/>
    <x v="1957"/>
    <x v="6773"/>
    <x v="0"/>
    <x v="0"/>
    <x v="0"/>
    <x v="0"/>
    <s v="2021-05-07 13:14:38"/>
    <x v="0"/>
    <x v="1957"/>
    <x v="1957"/>
    <x v="1"/>
    <x v="1934"/>
    <x v="0"/>
    <s v="0530115"/>
    <s v="013350530115"/>
    <x v="7"/>
    <x v="7"/>
    <x v="7"/>
    <x v="0"/>
    <x v="0"/>
    <x v="0"/>
    <x v="0"/>
    <x v="0"/>
    <x v="59"/>
    <x v="0"/>
    <x v="7"/>
    <x v="0"/>
    <x v="1"/>
    <x v="0"/>
  </r>
  <r>
    <x v="0"/>
    <x v="0"/>
    <x v="360"/>
    <x v="6774"/>
    <x v="0"/>
    <x v="0"/>
    <x v="0"/>
    <x v="0"/>
    <s v="2021-05-07 13:11:38"/>
    <x v="0"/>
    <x v="360"/>
    <x v="360"/>
    <x v="0"/>
    <x v="358"/>
    <x v="0"/>
    <s v="8844537"/>
    <s v="013308844537"/>
    <x v="7"/>
    <x v="7"/>
    <x v="7"/>
    <x v="0"/>
    <x v="0"/>
    <x v="0"/>
    <x v="0"/>
    <x v="0"/>
    <x v="59"/>
    <x v="0"/>
    <x v="7"/>
    <x v="0"/>
    <x v="1"/>
    <x v="0"/>
  </r>
  <r>
    <x v="3"/>
    <x v="0"/>
    <x v="1958"/>
    <x v="6775"/>
    <x v="0"/>
    <x v="0"/>
    <x v="0"/>
    <x v="0"/>
    <s v="2021-05-07 13:11:16"/>
    <x v="0"/>
    <x v="1958"/>
    <x v="1958"/>
    <x v="143"/>
    <x v="1935"/>
    <x v="0"/>
    <s v="8844576"/>
    <s v="013308844576"/>
    <x v="7"/>
    <x v="7"/>
    <x v="7"/>
    <x v="0"/>
    <x v="0"/>
    <x v="0"/>
    <x v="0"/>
    <x v="0"/>
    <x v="59"/>
    <x v="0"/>
    <x v="7"/>
    <x v="0"/>
    <x v="1"/>
    <x v="0"/>
  </r>
  <r>
    <x v="0"/>
    <x v="0"/>
    <x v="112"/>
    <x v="6776"/>
    <x v="0"/>
    <x v="0"/>
    <x v="0"/>
    <x v="0"/>
    <s v="2021-05-07 13:10:48"/>
    <x v="0"/>
    <x v="112"/>
    <x v="112"/>
    <x v="0"/>
    <x v="111"/>
    <x v="0"/>
    <s v="8844495"/>
    <s v="013308844495"/>
    <x v="7"/>
    <x v="7"/>
    <x v="7"/>
    <x v="0"/>
    <x v="0"/>
    <x v="0"/>
    <x v="0"/>
    <x v="0"/>
    <x v="59"/>
    <x v="0"/>
    <x v="7"/>
    <x v="0"/>
    <x v="1"/>
    <x v="0"/>
  </r>
  <r>
    <x v="0"/>
    <x v="0"/>
    <x v="504"/>
    <x v="6777"/>
    <x v="0"/>
    <x v="0"/>
    <x v="0"/>
    <x v="0"/>
    <s v="2021-05-07 13:02:35"/>
    <x v="0"/>
    <x v="504"/>
    <x v="504"/>
    <x v="0"/>
    <x v="502"/>
    <x v="0"/>
    <s v="8844543"/>
    <s v="013308844543"/>
    <x v="7"/>
    <x v="7"/>
    <x v="7"/>
    <x v="0"/>
    <x v="0"/>
    <x v="0"/>
    <x v="0"/>
    <x v="0"/>
    <x v="75"/>
    <x v="0"/>
    <x v="2"/>
    <x v="0"/>
    <x v="1"/>
    <x v="0"/>
  </r>
  <r>
    <x v="0"/>
    <x v="0"/>
    <x v="1959"/>
    <x v="6778"/>
    <x v="0"/>
    <x v="0"/>
    <x v="0"/>
    <x v="0"/>
    <s v="2021-05-07 13:02:11"/>
    <x v="0"/>
    <x v="1959"/>
    <x v="1959"/>
    <x v="27"/>
    <x v="1936"/>
    <x v="0"/>
    <s v="8843897"/>
    <s v="013308843897"/>
    <x v="7"/>
    <x v="7"/>
    <x v="7"/>
    <x v="0"/>
    <x v="0"/>
    <x v="0"/>
    <x v="0"/>
    <x v="0"/>
    <x v="75"/>
    <x v="0"/>
    <x v="2"/>
    <x v="0"/>
    <x v="1"/>
    <x v="0"/>
  </r>
  <r>
    <x v="0"/>
    <x v="0"/>
    <x v="1960"/>
    <x v="6779"/>
    <x v="0"/>
    <x v="0"/>
    <x v="0"/>
    <x v="0"/>
    <s v="2021-05-07 12:23:13"/>
    <x v="0"/>
    <x v="1960"/>
    <x v="1960"/>
    <x v="67"/>
    <x v="1937"/>
    <x v="0"/>
    <s v="8843492"/>
    <s v="013308843492"/>
    <x v="7"/>
    <x v="7"/>
    <x v="7"/>
    <x v="0"/>
    <x v="0"/>
    <x v="0"/>
    <x v="0"/>
    <x v="0"/>
    <x v="75"/>
    <x v="0"/>
    <x v="2"/>
    <x v="0"/>
    <x v="1"/>
    <x v="0"/>
  </r>
  <r>
    <x v="0"/>
    <x v="0"/>
    <x v="220"/>
    <x v="6780"/>
    <x v="0"/>
    <x v="0"/>
    <x v="0"/>
    <x v="0"/>
    <s v="2021-05-07 12:22:45"/>
    <x v="0"/>
    <x v="220"/>
    <x v="220"/>
    <x v="0"/>
    <x v="218"/>
    <x v="0"/>
    <s v="8844531"/>
    <s v="013308844531"/>
    <x v="7"/>
    <x v="7"/>
    <x v="7"/>
    <x v="0"/>
    <x v="0"/>
    <x v="0"/>
    <x v="0"/>
    <x v="0"/>
    <x v="75"/>
    <x v="0"/>
    <x v="2"/>
    <x v="0"/>
    <x v="1"/>
    <x v="0"/>
  </r>
  <r>
    <x v="0"/>
    <x v="0"/>
    <x v="11"/>
    <x v="6781"/>
    <x v="0"/>
    <x v="0"/>
    <x v="0"/>
    <x v="0"/>
    <s v="2021-05-07 12:21:15"/>
    <x v="0"/>
    <x v="11"/>
    <x v="11"/>
    <x v="0"/>
    <x v="11"/>
    <x v="0"/>
    <s v="0530117"/>
    <s v="013350530117"/>
    <x v="7"/>
    <x v="7"/>
    <x v="7"/>
    <x v="0"/>
    <x v="0"/>
    <x v="0"/>
    <x v="0"/>
    <x v="0"/>
    <x v="99"/>
    <x v="0"/>
    <x v="2"/>
    <x v="0"/>
    <x v="1"/>
    <x v="0"/>
  </r>
  <r>
    <x v="0"/>
    <x v="0"/>
    <x v="1961"/>
    <x v="6782"/>
    <x v="0"/>
    <x v="0"/>
    <x v="0"/>
    <x v="0"/>
    <s v="2021-05-07 12:17:19"/>
    <x v="0"/>
    <x v="1961"/>
    <x v="1961"/>
    <x v="0"/>
    <x v="1938"/>
    <x v="0"/>
    <s v="0530052"/>
    <s v="013350530052"/>
    <x v="7"/>
    <x v="7"/>
    <x v="7"/>
    <x v="0"/>
    <x v="0"/>
    <x v="0"/>
    <x v="0"/>
    <x v="0"/>
    <x v="66"/>
    <x v="0"/>
    <x v="14"/>
    <x v="0"/>
    <x v="1"/>
    <x v="0"/>
  </r>
  <r>
    <x v="3"/>
    <x v="0"/>
    <x v="1962"/>
    <x v="6783"/>
    <x v="0"/>
    <x v="0"/>
    <x v="0"/>
    <x v="0"/>
    <s v="2021-05-07 12:15:18"/>
    <x v="0"/>
    <x v="1962"/>
    <x v="1962"/>
    <x v="143"/>
    <x v="1939"/>
    <x v="0"/>
    <s v="0530131"/>
    <s v="013350530131"/>
    <x v="7"/>
    <x v="7"/>
    <x v="7"/>
    <x v="0"/>
    <x v="0"/>
    <x v="0"/>
    <x v="0"/>
    <x v="0"/>
    <x v="59"/>
    <x v="0"/>
    <x v="7"/>
    <x v="0"/>
    <x v="1"/>
    <x v="0"/>
  </r>
  <r>
    <x v="0"/>
    <x v="0"/>
    <x v="614"/>
    <x v="6784"/>
    <x v="0"/>
    <x v="0"/>
    <x v="0"/>
    <x v="0"/>
    <s v="2021-05-07 12:13:17"/>
    <x v="0"/>
    <x v="614"/>
    <x v="614"/>
    <x v="0"/>
    <x v="611"/>
    <x v="0"/>
    <s v="0530109"/>
    <s v="013350530109"/>
    <x v="7"/>
    <x v="7"/>
    <x v="7"/>
    <x v="0"/>
    <x v="0"/>
    <x v="0"/>
    <x v="0"/>
    <x v="0"/>
    <x v="66"/>
    <x v="0"/>
    <x v="14"/>
    <x v="0"/>
    <x v="1"/>
    <x v="0"/>
  </r>
  <r>
    <x v="0"/>
    <x v="0"/>
    <x v="320"/>
    <x v="6785"/>
    <x v="0"/>
    <x v="0"/>
    <x v="0"/>
    <x v="0"/>
    <s v="2021-05-07 12:13:00"/>
    <x v="0"/>
    <x v="320"/>
    <x v="320"/>
    <x v="0"/>
    <x v="318"/>
    <x v="0"/>
    <s v="0530065"/>
    <s v="013350530065"/>
    <x v="7"/>
    <x v="7"/>
    <x v="7"/>
    <x v="0"/>
    <x v="0"/>
    <x v="0"/>
    <x v="0"/>
    <x v="0"/>
    <x v="66"/>
    <x v="0"/>
    <x v="14"/>
    <x v="0"/>
    <x v="1"/>
    <x v="0"/>
  </r>
  <r>
    <x v="0"/>
    <x v="0"/>
    <x v="317"/>
    <x v="6786"/>
    <x v="0"/>
    <x v="0"/>
    <x v="0"/>
    <x v="0"/>
    <s v="2021-05-07 12:12:42"/>
    <x v="0"/>
    <x v="317"/>
    <x v="317"/>
    <x v="0"/>
    <x v="315"/>
    <x v="0"/>
    <s v="0530036"/>
    <s v="013350530036"/>
    <x v="7"/>
    <x v="7"/>
    <x v="7"/>
    <x v="0"/>
    <x v="0"/>
    <x v="0"/>
    <x v="0"/>
    <x v="0"/>
    <x v="99"/>
    <x v="0"/>
    <x v="2"/>
    <x v="0"/>
    <x v="1"/>
    <x v="0"/>
  </r>
  <r>
    <x v="0"/>
    <x v="0"/>
    <x v="1963"/>
    <x v="6787"/>
    <x v="0"/>
    <x v="0"/>
    <x v="0"/>
    <x v="0"/>
    <s v="2021-05-07 12:11:34"/>
    <x v="0"/>
    <x v="1963"/>
    <x v="1963"/>
    <x v="11"/>
    <x v="1940"/>
    <x v="0"/>
    <s v="0530132"/>
    <s v="013350530132"/>
    <x v="7"/>
    <x v="7"/>
    <x v="7"/>
    <x v="0"/>
    <x v="0"/>
    <x v="0"/>
    <x v="0"/>
    <x v="0"/>
    <x v="66"/>
    <x v="0"/>
    <x v="14"/>
    <x v="0"/>
    <x v="1"/>
    <x v="0"/>
  </r>
  <r>
    <x v="0"/>
    <x v="0"/>
    <x v="108"/>
    <x v="6788"/>
    <x v="0"/>
    <x v="0"/>
    <x v="0"/>
    <x v="0"/>
    <s v="2021-05-07 12:06:57"/>
    <x v="0"/>
    <x v="108"/>
    <x v="108"/>
    <x v="0"/>
    <x v="107"/>
    <x v="0"/>
    <s v="064264001112"/>
    <s v="064264001112"/>
    <x v="2"/>
    <x v="2"/>
    <x v="2"/>
    <x v="0"/>
    <x v="0"/>
    <x v="0"/>
    <x v="0"/>
    <x v="0"/>
    <x v="113"/>
    <x v="0"/>
    <x v="3"/>
    <x v="0"/>
    <x v="1"/>
    <x v="0"/>
  </r>
  <r>
    <x v="0"/>
    <x v="0"/>
    <x v="392"/>
    <x v="6789"/>
    <x v="0"/>
    <x v="0"/>
    <x v="0"/>
    <x v="0"/>
    <s v="2021-05-07 12:05:55"/>
    <x v="0"/>
    <x v="392"/>
    <x v="392"/>
    <x v="0"/>
    <x v="390"/>
    <x v="0"/>
    <s v="064264004229"/>
    <s v="064264004229"/>
    <x v="2"/>
    <x v="2"/>
    <x v="2"/>
    <x v="0"/>
    <x v="0"/>
    <x v="0"/>
    <x v="0"/>
    <x v="0"/>
    <x v="114"/>
    <x v="0"/>
    <x v="3"/>
    <x v="0"/>
    <x v="1"/>
    <x v="0"/>
  </r>
  <r>
    <x v="0"/>
    <x v="0"/>
    <x v="462"/>
    <x v="6790"/>
    <x v="0"/>
    <x v="0"/>
    <x v="0"/>
    <x v="0"/>
    <s v="2021-05-07 12:02:30"/>
    <x v="0"/>
    <x v="462"/>
    <x v="462"/>
    <x v="0"/>
    <x v="460"/>
    <x v="0"/>
    <s v="0530111"/>
    <s v="013350530111"/>
    <x v="7"/>
    <x v="7"/>
    <x v="7"/>
    <x v="0"/>
    <x v="0"/>
    <x v="0"/>
    <x v="0"/>
    <x v="0"/>
    <x v="66"/>
    <x v="0"/>
    <x v="14"/>
    <x v="0"/>
    <x v="1"/>
    <x v="0"/>
  </r>
  <r>
    <x v="0"/>
    <x v="0"/>
    <x v="1964"/>
    <x v="6791"/>
    <x v="0"/>
    <x v="0"/>
    <x v="0"/>
    <x v="0"/>
    <s v="2021-05-07 12:00:48"/>
    <x v="0"/>
    <x v="1964"/>
    <x v="1964"/>
    <x v="0"/>
    <x v="1941"/>
    <x v="0"/>
    <s v="13287262229"/>
    <s v="013287262229"/>
    <x v="0"/>
    <x v="0"/>
    <x v="0"/>
    <x v="0"/>
    <x v="0"/>
    <x v="0"/>
    <x v="0"/>
    <x v="0"/>
    <x v="92"/>
    <x v="0"/>
    <x v="0"/>
    <x v="0"/>
    <x v="1"/>
    <x v="0"/>
  </r>
  <r>
    <x v="0"/>
    <x v="0"/>
    <x v="1965"/>
    <x v="6792"/>
    <x v="0"/>
    <x v="0"/>
    <x v="0"/>
    <x v="0"/>
    <s v="2021-05-07 11:59:49"/>
    <x v="0"/>
    <x v="1965"/>
    <x v="1965"/>
    <x v="0"/>
    <x v="1942"/>
    <x v="0"/>
    <s v="2000160"/>
    <s v="014202000160"/>
    <x v="14"/>
    <x v="14"/>
    <x v="16"/>
    <x v="0"/>
    <x v="0"/>
    <x v="0"/>
    <x v="0"/>
    <x v="0"/>
    <x v="236"/>
    <x v="0"/>
    <x v="5"/>
    <x v="0"/>
    <x v="1"/>
    <x v="0"/>
  </r>
  <r>
    <x v="0"/>
    <x v="0"/>
    <x v="1966"/>
    <x v="6793"/>
    <x v="0"/>
    <x v="0"/>
    <x v="0"/>
    <x v="0"/>
    <s v="2021-05-07 11:58:12"/>
    <x v="0"/>
    <x v="1966"/>
    <x v="1966"/>
    <x v="0"/>
    <x v="1943"/>
    <x v="0"/>
    <s v="2000157"/>
    <s v="014202000157"/>
    <x v="14"/>
    <x v="14"/>
    <x v="16"/>
    <x v="0"/>
    <x v="0"/>
    <x v="0"/>
    <x v="0"/>
    <x v="0"/>
    <x v="236"/>
    <x v="0"/>
    <x v="5"/>
    <x v="0"/>
    <x v="1"/>
    <x v="0"/>
  </r>
  <r>
    <x v="0"/>
    <x v="0"/>
    <x v="240"/>
    <x v="6794"/>
    <x v="0"/>
    <x v="0"/>
    <x v="0"/>
    <x v="0"/>
    <s v="2021-05-07 11:57:23"/>
    <x v="0"/>
    <x v="240"/>
    <x v="240"/>
    <x v="0"/>
    <x v="238"/>
    <x v="0"/>
    <s v="2000109"/>
    <s v="014202000109"/>
    <x v="14"/>
    <x v="14"/>
    <x v="16"/>
    <x v="0"/>
    <x v="0"/>
    <x v="0"/>
    <x v="0"/>
    <x v="0"/>
    <x v="236"/>
    <x v="0"/>
    <x v="5"/>
    <x v="0"/>
    <x v="1"/>
    <x v="0"/>
  </r>
  <r>
    <x v="0"/>
    <x v="0"/>
    <x v="1967"/>
    <x v="6795"/>
    <x v="0"/>
    <x v="0"/>
    <x v="0"/>
    <x v="0"/>
    <s v="2021-05-07 11:55:24"/>
    <x v="0"/>
    <x v="1967"/>
    <x v="1967"/>
    <x v="0"/>
    <x v="1944"/>
    <x v="0"/>
    <s v="0530168"/>
    <s v="013350530168"/>
    <x v="7"/>
    <x v="7"/>
    <x v="7"/>
    <x v="0"/>
    <x v="0"/>
    <x v="0"/>
    <x v="0"/>
    <x v="0"/>
    <x v="99"/>
    <x v="0"/>
    <x v="2"/>
    <x v="0"/>
    <x v="1"/>
    <x v="0"/>
  </r>
  <r>
    <x v="0"/>
    <x v="0"/>
    <x v="1968"/>
    <x v="6796"/>
    <x v="0"/>
    <x v="0"/>
    <x v="0"/>
    <x v="0"/>
    <s v="2021-05-07 11:54:44"/>
    <x v="0"/>
    <x v="1968"/>
    <x v="1968"/>
    <x v="1"/>
    <x v="1945"/>
    <x v="0"/>
    <s v="2000123"/>
    <s v="014202000123"/>
    <x v="14"/>
    <x v="14"/>
    <x v="16"/>
    <x v="0"/>
    <x v="0"/>
    <x v="0"/>
    <x v="0"/>
    <x v="0"/>
    <x v="236"/>
    <x v="0"/>
    <x v="5"/>
    <x v="0"/>
    <x v="1"/>
    <x v="0"/>
  </r>
  <r>
    <x v="0"/>
    <x v="0"/>
    <x v="214"/>
    <x v="6797"/>
    <x v="0"/>
    <x v="0"/>
    <x v="0"/>
    <x v="0"/>
    <s v="2021-05-07 11:44:45"/>
    <x v="0"/>
    <x v="214"/>
    <x v="214"/>
    <x v="0"/>
    <x v="212"/>
    <x v="0"/>
    <s v="0530023"/>
    <s v="013350530023"/>
    <x v="7"/>
    <x v="7"/>
    <x v="7"/>
    <x v="0"/>
    <x v="0"/>
    <x v="0"/>
    <x v="0"/>
    <x v="0"/>
    <x v="99"/>
    <x v="0"/>
    <x v="2"/>
    <x v="0"/>
    <x v="1"/>
    <x v="0"/>
  </r>
  <r>
    <x v="0"/>
    <x v="0"/>
    <x v="18"/>
    <x v="6798"/>
    <x v="0"/>
    <x v="0"/>
    <x v="0"/>
    <x v="0"/>
    <s v="2021-05-07 11:41:39"/>
    <x v="0"/>
    <x v="18"/>
    <x v="18"/>
    <x v="0"/>
    <x v="18"/>
    <x v="0"/>
    <s v="0530160"/>
    <s v="013350530160"/>
    <x v="7"/>
    <x v="7"/>
    <x v="7"/>
    <x v="0"/>
    <x v="0"/>
    <x v="0"/>
    <x v="0"/>
    <x v="0"/>
    <x v="117"/>
    <x v="0"/>
    <x v="17"/>
    <x v="0"/>
    <x v="1"/>
    <x v="0"/>
  </r>
  <r>
    <x v="0"/>
    <x v="0"/>
    <x v="1969"/>
    <x v="6799"/>
    <x v="0"/>
    <x v="0"/>
    <x v="0"/>
    <x v="0"/>
    <s v="2021-05-07 11:38:23"/>
    <x v="0"/>
    <x v="1969"/>
    <x v="1969"/>
    <x v="0"/>
    <x v="1946"/>
    <x v="0"/>
    <s v="2000124"/>
    <s v="014202000124"/>
    <x v="14"/>
    <x v="14"/>
    <x v="16"/>
    <x v="0"/>
    <x v="0"/>
    <x v="0"/>
    <x v="0"/>
    <x v="0"/>
    <x v="236"/>
    <x v="0"/>
    <x v="5"/>
    <x v="0"/>
    <x v="1"/>
    <x v="0"/>
  </r>
  <r>
    <x v="0"/>
    <x v="0"/>
    <x v="1970"/>
    <x v="6800"/>
    <x v="0"/>
    <x v="0"/>
    <x v="0"/>
    <x v="0"/>
    <s v="2021-05-07 09:39:26"/>
    <x v="0"/>
    <x v="1970"/>
    <x v="1970"/>
    <x v="2"/>
    <x v="1947"/>
    <x v="0"/>
    <s v="H005008"/>
    <s v="012917005008"/>
    <x v="3"/>
    <x v="3"/>
    <x v="3"/>
    <x v="0"/>
    <x v="0"/>
    <x v="0"/>
    <x v="0"/>
    <x v="0"/>
    <x v="31"/>
    <x v="0"/>
    <x v="3"/>
    <x v="0"/>
    <x v="1"/>
    <x v="0"/>
  </r>
  <r>
    <x v="0"/>
    <x v="0"/>
    <x v="267"/>
    <x v="6801"/>
    <x v="0"/>
    <x v="0"/>
    <x v="0"/>
    <x v="0"/>
    <s v="2021-05-07 09:38:08"/>
    <x v="0"/>
    <x v="267"/>
    <x v="267"/>
    <x v="0"/>
    <x v="265"/>
    <x v="0"/>
    <s v="H004686"/>
    <s v="012917004686"/>
    <x v="3"/>
    <x v="3"/>
    <x v="3"/>
    <x v="0"/>
    <x v="0"/>
    <x v="0"/>
    <x v="0"/>
    <x v="0"/>
    <x v="31"/>
    <x v="0"/>
    <x v="3"/>
    <x v="0"/>
    <x v="1"/>
    <x v="0"/>
  </r>
  <r>
    <x v="0"/>
    <x v="0"/>
    <x v="1971"/>
    <x v="6802"/>
    <x v="0"/>
    <x v="0"/>
    <x v="0"/>
    <x v="0"/>
    <s v="2021-05-07 09:21:31"/>
    <x v="0"/>
    <x v="1971"/>
    <x v="1971"/>
    <x v="0"/>
    <x v="1948"/>
    <x v="0"/>
    <s v="H005135"/>
    <s v="012917005135"/>
    <x v="3"/>
    <x v="3"/>
    <x v="3"/>
    <x v="0"/>
    <x v="0"/>
    <x v="0"/>
    <x v="0"/>
    <x v="0"/>
    <x v="309"/>
    <x v="0"/>
    <x v="1"/>
    <x v="0"/>
    <x v="1"/>
    <x v="0"/>
  </r>
  <r>
    <x v="0"/>
    <x v="0"/>
    <x v="15"/>
    <x v="6803"/>
    <x v="0"/>
    <x v="0"/>
    <x v="0"/>
    <x v="0"/>
    <s v="2021-05-07 07:12:38"/>
    <x v="0"/>
    <x v="15"/>
    <x v="15"/>
    <x v="0"/>
    <x v="15"/>
    <x v="0"/>
    <s v="14706824173"/>
    <s v="014706824173"/>
    <x v="9"/>
    <x v="9"/>
    <x v="9"/>
    <x v="0"/>
    <x v="0"/>
    <x v="0"/>
    <x v="0"/>
    <x v="0"/>
    <x v="428"/>
    <x v="0"/>
    <x v="10"/>
    <x v="0"/>
    <x v="1"/>
    <x v="0"/>
  </r>
  <r>
    <x v="0"/>
    <x v="0"/>
    <x v="483"/>
    <x v="6804"/>
    <x v="0"/>
    <x v="0"/>
    <x v="0"/>
    <x v="0"/>
    <s v="2021-05-07 07:11:58"/>
    <x v="0"/>
    <x v="483"/>
    <x v="483"/>
    <x v="0"/>
    <x v="481"/>
    <x v="0"/>
    <s v="14706824164"/>
    <s v="014706824164"/>
    <x v="9"/>
    <x v="9"/>
    <x v="9"/>
    <x v="0"/>
    <x v="0"/>
    <x v="0"/>
    <x v="0"/>
    <x v="0"/>
    <x v="113"/>
    <x v="0"/>
    <x v="3"/>
    <x v="0"/>
    <x v="1"/>
    <x v="0"/>
  </r>
  <r>
    <x v="0"/>
    <x v="0"/>
    <x v="1281"/>
    <x v="6805"/>
    <x v="0"/>
    <x v="0"/>
    <x v="0"/>
    <x v="0"/>
    <s v="2021-05-07 07:07:22"/>
    <x v="0"/>
    <x v="1281"/>
    <x v="1281"/>
    <x v="0"/>
    <x v="1271"/>
    <x v="0"/>
    <s v="18010311009"/>
    <s v="018010311009"/>
    <x v="18"/>
    <x v="18"/>
    <x v="21"/>
    <x v="0"/>
    <x v="0"/>
    <x v="0"/>
    <x v="0"/>
    <x v="0"/>
    <x v="113"/>
    <x v="0"/>
    <x v="3"/>
    <x v="0"/>
    <x v="1"/>
    <x v="0"/>
  </r>
  <r>
    <x v="0"/>
    <x v="0"/>
    <x v="1972"/>
    <x v="6806"/>
    <x v="0"/>
    <x v="0"/>
    <x v="0"/>
    <x v="0"/>
    <s v="2021-05-06 20:33:32"/>
    <x v="0"/>
    <x v="1972"/>
    <x v="1972"/>
    <x v="33"/>
    <x v="1949"/>
    <x v="0"/>
    <s v="H005014"/>
    <s v="012917005014"/>
    <x v="3"/>
    <x v="3"/>
    <x v="3"/>
    <x v="0"/>
    <x v="0"/>
    <x v="0"/>
    <x v="0"/>
    <x v="0"/>
    <x v="312"/>
    <x v="0"/>
    <x v="7"/>
    <x v="0"/>
    <x v="1"/>
    <x v="0"/>
  </r>
  <r>
    <x v="0"/>
    <x v="0"/>
    <x v="180"/>
    <x v="6807"/>
    <x v="0"/>
    <x v="0"/>
    <x v="0"/>
    <x v="0"/>
    <s v="2021-05-06 18:02:49"/>
    <x v="0"/>
    <x v="180"/>
    <x v="180"/>
    <x v="0"/>
    <x v="179"/>
    <x v="0"/>
    <s v="H005026"/>
    <s v="012917005026"/>
    <x v="3"/>
    <x v="3"/>
    <x v="3"/>
    <x v="0"/>
    <x v="0"/>
    <x v="0"/>
    <x v="0"/>
    <x v="0"/>
    <x v="4"/>
    <x v="0"/>
    <x v="3"/>
    <x v="0"/>
    <x v="1"/>
    <x v="0"/>
  </r>
  <r>
    <x v="0"/>
    <x v="0"/>
    <x v="115"/>
    <x v="6808"/>
    <x v="0"/>
    <x v="0"/>
    <x v="0"/>
    <x v="0"/>
    <s v="2021-05-06 17:46:15"/>
    <x v="0"/>
    <x v="115"/>
    <x v="115"/>
    <x v="0"/>
    <x v="114"/>
    <x v="0"/>
    <s v="064264004249"/>
    <s v="064264004249"/>
    <x v="2"/>
    <x v="2"/>
    <x v="2"/>
    <x v="0"/>
    <x v="0"/>
    <x v="0"/>
    <x v="0"/>
    <x v="0"/>
    <x v="114"/>
    <x v="0"/>
    <x v="3"/>
    <x v="0"/>
    <x v="1"/>
    <x v="0"/>
  </r>
  <r>
    <x v="0"/>
    <x v="0"/>
    <x v="50"/>
    <x v="6809"/>
    <x v="0"/>
    <x v="0"/>
    <x v="0"/>
    <x v="0"/>
    <s v="2021-05-06 17:45:56"/>
    <x v="0"/>
    <x v="50"/>
    <x v="50"/>
    <x v="0"/>
    <x v="50"/>
    <x v="0"/>
    <s v="064264001911 "/>
    <s v="064264001911"/>
    <x v="2"/>
    <x v="2"/>
    <x v="2"/>
    <x v="0"/>
    <x v="0"/>
    <x v="0"/>
    <x v="0"/>
    <x v="0"/>
    <x v="114"/>
    <x v="0"/>
    <x v="3"/>
    <x v="0"/>
    <x v="1"/>
    <x v="0"/>
  </r>
  <r>
    <x v="0"/>
    <x v="0"/>
    <x v="437"/>
    <x v="6810"/>
    <x v="0"/>
    <x v="0"/>
    <x v="0"/>
    <x v="0"/>
    <s v="2021-05-06 17:45:35"/>
    <x v="0"/>
    <x v="437"/>
    <x v="437"/>
    <x v="0"/>
    <x v="435"/>
    <x v="0"/>
    <s v="064264004037"/>
    <s v="064264004037"/>
    <x v="2"/>
    <x v="2"/>
    <x v="2"/>
    <x v="0"/>
    <x v="0"/>
    <x v="0"/>
    <x v="0"/>
    <x v="0"/>
    <x v="114"/>
    <x v="0"/>
    <x v="3"/>
    <x v="0"/>
    <x v="1"/>
    <x v="0"/>
  </r>
  <r>
    <x v="0"/>
    <x v="0"/>
    <x v="218"/>
    <x v="6811"/>
    <x v="0"/>
    <x v="0"/>
    <x v="0"/>
    <x v="0"/>
    <s v="2021-05-06 17:40:26"/>
    <x v="0"/>
    <x v="218"/>
    <x v="218"/>
    <x v="0"/>
    <x v="216"/>
    <x v="0"/>
    <s v="H004646"/>
    <s v="012917004646"/>
    <x v="3"/>
    <x v="3"/>
    <x v="3"/>
    <x v="0"/>
    <x v="0"/>
    <x v="0"/>
    <x v="0"/>
    <x v="0"/>
    <x v="31"/>
    <x v="0"/>
    <x v="3"/>
    <x v="0"/>
    <x v="1"/>
    <x v="0"/>
  </r>
  <r>
    <x v="2"/>
    <x v="0"/>
    <x v="1973"/>
    <x v="6812"/>
    <x v="0"/>
    <x v="0"/>
    <x v="0"/>
    <x v="0"/>
    <s v="2021-05-06 17:38:24"/>
    <x v="0"/>
    <x v="1973"/>
    <x v="1973"/>
    <x v="66"/>
    <x v="1950"/>
    <x v="0"/>
    <s v="13258728096"/>
    <s v="013258728096"/>
    <x v="0"/>
    <x v="0"/>
    <x v="0"/>
    <x v="0"/>
    <x v="0"/>
    <x v="0"/>
    <x v="0"/>
    <x v="0"/>
    <x v="31"/>
    <x v="0"/>
    <x v="3"/>
    <x v="0"/>
    <x v="0"/>
    <x v="0"/>
  </r>
  <r>
    <x v="0"/>
    <x v="0"/>
    <x v="1974"/>
    <x v="6813"/>
    <x v="0"/>
    <x v="0"/>
    <x v="0"/>
    <x v="0"/>
    <s v="2021-05-06 17:36:29"/>
    <x v="0"/>
    <x v="1974"/>
    <x v="1974"/>
    <x v="0"/>
    <x v="1951"/>
    <x v="0"/>
    <s v="H005060"/>
    <s v="012917005060"/>
    <x v="3"/>
    <x v="3"/>
    <x v="3"/>
    <x v="0"/>
    <x v="0"/>
    <x v="0"/>
    <x v="0"/>
    <x v="0"/>
    <x v="4"/>
    <x v="0"/>
    <x v="3"/>
    <x v="0"/>
    <x v="1"/>
    <x v="0"/>
  </r>
  <r>
    <x v="0"/>
    <x v="0"/>
    <x v="1975"/>
    <x v="6814"/>
    <x v="0"/>
    <x v="0"/>
    <x v="0"/>
    <x v="0"/>
    <s v="2021-05-06 17:35:28"/>
    <x v="0"/>
    <x v="1975"/>
    <x v="1975"/>
    <x v="0"/>
    <x v="1952"/>
    <x v="0"/>
    <s v="H005054"/>
    <s v="012917005054"/>
    <x v="3"/>
    <x v="3"/>
    <x v="3"/>
    <x v="0"/>
    <x v="0"/>
    <x v="0"/>
    <x v="0"/>
    <x v="0"/>
    <x v="4"/>
    <x v="0"/>
    <x v="3"/>
    <x v="0"/>
    <x v="1"/>
    <x v="0"/>
  </r>
  <r>
    <x v="0"/>
    <x v="0"/>
    <x v="1976"/>
    <x v="6815"/>
    <x v="0"/>
    <x v="0"/>
    <x v="0"/>
    <x v="0"/>
    <s v="2021-05-06 17:34:21"/>
    <x v="0"/>
    <x v="1976"/>
    <x v="1976"/>
    <x v="0"/>
    <x v="1953"/>
    <x v="0"/>
    <s v="19711395210"/>
    <s v="019711395210"/>
    <x v="6"/>
    <x v="6"/>
    <x v="6"/>
    <x v="0"/>
    <x v="0"/>
    <x v="0"/>
    <x v="0"/>
    <x v="0"/>
    <x v="116"/>
    <x v="0"/>
    <x v="0"/>
    <x v="0"/>
    <x v="1"/>
    <x v="0"/>
  </r>
  <r>
    <x v="0"/>
    <x v="0"/>
    <x v="1977"/>
    <x v="6816"/>
    <x v="0"/>
    <x v="0"/>
    <x v="0"/>
    <x v="0"/>
    <s v="2021-05-06 17:31:52"/>
    <x v="0"/>
    <x v="1977"/>
    <x v="1977"/>
    <x v="0"/>
    <x v="1954"/>
    <x v="0"/>
    <s v="13280845840"/>
    <s v="013280845840"/>
    <x v="0"/>
    <x v="0"/>
    <x v="0"/>
    <x v="0"/>
    <x v="0"/>
    <x v="0"/>
    <x v="0"/>
    <x v="0"/>
    <x v="8"/>
    <x v="0"/>
    <x v="0"/>
    <x v="0"/>
    <x v="0"/>
    <x v="0"/>
  </r>
  <r>
    <x v="0"/>
    <x v="0"/>
    <x v="147"/>
    <x v="6817"/>
    <x v="0"/>
    <x v="0"/>
    <x v="0"/>
    <x v="0"/>
    <s v="2021-05-06 17:29:39"/>
    <x v="0"/>
    <x v="147"/>
    <x v="147"/>
    <x v="0"/>
    <x v="146"/>
    <x v="0"/>
    <s v="13294054446"/>
    <s v="013294054446"/>
    <x v="0"/>
    <x v="0"/>
    <x v="0"/>
    <x v="0"/>
    <x v="0"/>
    <x v="0"/>
    <x v="0"/>
    <x v="0"/>
    <x v="249"/>
    <x v="0"/>
    <x v="0"/>
    <x v="0"/>
    <x v="0"/>
    <x v="0"/>
  </r>
  <r>
    <x v="0"/>
    <x v="0"/>
    <x v="42"/>
    <x v="6818"/>
    <x v="0"/>
    <x v="0"/>
    <x v="0"/>
    <x v="0"/>
    <s v="2021-05-06 17:07:38"/>
    <x v="0"/>
    <x v="42"/>
    <x v="42"/>
    <x v="0"/>
    <x v="42"/>
    <x v="0"/>
    <s v="13287262460"/>
    <s v="013287262460"/>
    <x v="0"/>
    <x v="0"/>
    <x v="0"/>
    <x v="0"/>
    <x v="0"/>
    <x v="0"/>
    <x v="0"/>
    <x v="0"/>
    <x v="135"/>
    <x v="0"/>
    <x v="0"/>
    <x v="0"/>
    <x v="1"/>
    <x v="0"/>
  </r>
  <r>
    <x v="0"/>
    <x v="0"/>
    <x v="218"/>
    <x v="6819"/>
    <x v="0"/>
    <x v="0"/>
    <x v="0"/>
    <x v="0"/>
    <s v="2021-05-06 16:45:51"/>
    <x v="0"/>
    <x v="218"/>
    <x v="218"/>
    <x v="0"/>
    <x v="216"/>
    <x v="0"/>
    <s v="13220147547"/>
    <s v="013220147547"/>
    <x v="0"/>
    <x v="0"/>
    <x v="0"/>
    <x v="0"/>
    <x v="0"/>
    <x v="0"/>
    <x v="0"/>
    <x v="0"/>
    <x v="189"/>
    <x v="0"/>
    <x v="5"/>
    <x v="0"/>
    <x v="0"/>
    <x v="0"/>
  </r>
  <r>
    <x v="0"/>
    <x v="0"/>
    <x v="308"/>
    <x v="6820"/>
    <x v="0"/>
    <x v="0"/>
    <x v="0"/>
    <x v="0"/>
    <s v="2021-05-06 16:27:44"/>
    <x v="0"/>
    <x v="308"/>
    <x v="308"/>
    <x v="0"/>
    <x v="306"/>
    <x v="0"/>
    <s v="13287262072"/>
    <s v="013287262072"/>
    <x v="0"/>
    <x v="0"/>
    <x v="0"/>
    <x v="0"/>
    <x v="0"/>
    <x v="0"/>
    <x v="0"/>
    <x v="0"/>
    <x v="180"/>
    <x v="0"/>
    <x v="0"/>
    <x v="0"/>
    <x v="1"/>
    <x v="0"/>
  </r>
  <r>
    <x v="0"/>
    <x v="0"/>
    <x v="195"/>
    <x v="6821"/>
    <x v="0"/>
    <x v="0"/>
    <x v="0"/>
    <x v="0"/>
    <s v="2021-05-06 16:24:45"/>
    <x v="0"/>
    <x v="195"/>
    <x v="195"/>
    <x v="0"/>
    <x v="194"/>
    <x v="0"/>
    <s v="13287262464"/>
    <s v="013287262464"/>
    <x v="0"/>
    <x v="0"/>
    <x v="0"/>
    <x v="0"/>
    <x v="0"/>
    <x v="0"/>
    <x v="0"/>
    <x v="0"/>
    <x v="33"/>
    <x v="0"/>
    <x v="0"/>
    <x v="0"/>
    <x v="0"/>
    <x v="0"/>
  </r>
  <r>
    <x v="0"/>
    <x v="0"/>
    <x v="1978"/>
    <x v="6822"/>
    <x v="0"/>
    <x v="0"/>
    <x v="0"/>
    <x v="0"/>
    <s v="2021-05-06 16:24:16"/>
    <x v="0"/>
    <x v="1978"/>
    <x v="1978"/>
    <x v="10"/>
    <x v="1342"/>
    <x v="0"/>
    <s v="13294054415"/>
    <s v="013294054415"/>
    <x v="0"/>
    <x v="0"/>
    <x v="0"/>
    <x v="0"/>
    <x v="0"/>
    <x v="0"/>
    <x v="0"/>
    <x v="0"/>
    <x v="372"/>
    <x v="0"/>
    <x v="0"/>
    <x v="0"/>
    <x v="0"/>
    <x v="0"/>
  </r>
  <r>
    <x v="2"/>
    <x v="0"/>
    <x v="1979"/>
    <x v="6823"/>
    <x v="0"/>
    <x v="0"/>
    <x v="0"/>
    <x v="0"/>
    <s v="2021-05-06 16:13:13"/>
    <x v="0"/>
    <x v="1979"/>
    <x v="1979"/>
    <x v="13"/>
    <x v="1955"/>
    <x v="0"/>
    <s v="13214725350"/>
    <s v="013214725350"/>
    <x v="0"/>
    <x v="0"/>
    <x v="0"/>
    <x v="0"/>
    <x v="0"/>
    <x v="0"/>
    <x v="0"/>
    <x v="0"/>
    <x v="33"/>
    <x v="0"/>
    <x v="0"/>
    <x v="0"/>
    <x v="0"/>
    <x v="0"/>
  </r>
  <r>
    <x v="0"/>
    <x v="0"/>
    <x v="203"/>
    <x v="6824"/>
    <x v="0"/>
    <x v="0"/>
    <x v="0"/>
    <x v="0"/>
    <s v="2021-05-06 15:04:53"/>
    <x v="0"/>
    <x v="203"/>
    <x v="203"/>
    <x v="0"/>
    <x v="202"/>
    <x v="0"/>
    <s v="H005052"/>
    <s v="012917005052"/>
    <x v="3"/>
    <x v="3"/>
    <x v="3"/>
    <x v="0"/>
    <x v="0"/>
    <x v="0"/>
    <x v="0"/>
    <x v="0"/>
    <x v="64"/>
    <x v="0"/>
    <x v="7"/>
    <x v="0"/>
    <x v="1"/>
    <x v="0"/>
  </r>
  <r>
    <x v="1"/>
    <x v="0"/>
    <x v="1980"/>
    <x v="6825"/>
    <x v="0"/>
    <x v="0"/>
    <x v="0"/>
    <x v="0"/>
    <s v="2021-05-06 14:57:59"/>
    <x v="0"/>
    <x v="1980"/>
    <x v="1980"/>
    <x v="61"/>
    <x v="1956"/>
    <x v="0"/>
    <s v="14464646464"/>
    <s v="014464646464"/>
    <x v="10"/>
    <x v="10"/>
    <x v="11"/>
    <x v="0"/>
    <x v="0"/>
    <x v="0"/>
    <x v="0"/>
    <x v="0"/>
    <x v="41"/>
    <x v="0"/>
    <x v="3"/>
    <x v="0"/>
    <x v="1"/>
    <x v="0"/>
  </r>
  <r>
    <x v="1"/>
    <x v="0"/>
    <x v="1981"/>
    <x v="6826"/>
    <x v="0"/>
    <x v="0"/>
    <x v="0"/>
    <x v="0"/>
    <s v="2021-05-06 14:55:33"/>
    <x v="0"/>
    <x v="1981"/>
    <x v="1981"/>
    <x v="144"/>
    <x v="1957"/>
    <x v="0"/>
    <s v="2101503643"/>
    <s v="014465746574"/>
    <x v="10"/>
    <x v="10"/>
    <x v="11"/>
    <x v="0"/>
    <x v="0"/>
    <x v="0"/>
    <x v="0"/>
    <x v="0"/>
    <x v="41"/>
    <x v="0"/>
    <x v="3"/>
    <x v="0"/>
    <x v="1"/>
    <x v="0"/>
  </r>
  <r>
    <x v="0"/>
    <x v="0"/>
    <x v="121"/>
    <x v="6827"/>
    <x v="0"/>
    <x v="0"/>
    <x v="0"/>
    <x v="0"/>
    <s v="2021-05-06 14:54:57"/>
    <x v="0"/>
    <x v="121"/>
    <x v="121"/>
    <x v="0"/>
    <x v="120"/>
    <x v="0"/>
    <s v="14464506450"/>
    <s v="014464506450"/>
    <x v="10"/>
    <x v="10"/>
    <x v="11"/>
    <x v="0"/>
    <x v="0"/>
    <x v="0"/>
    <x v="0"/>
    <x v="0"/>
    <x v="41"/>
    <x v="0"/>
    <x v="3"/>
    <x v="0"/>
    <x v="1"/>
    <x v="0"/>
  </r>
  <r>
    <x v="1"/>
    <x v="0"/>
    <x v="1982"/>
    <x v="6828"/>
    <x v="0"/>
    <x v="0"/>
    <x v="0"/>
    <x v="0"/>
    <s v="2021-05-06 14:53:46"/>
    <x v="0"/>
    <x v="1982"/>
    <x v="1982"/>
    <x v="61"/>
    <x v="1930"/>
    <x v="0"/>
    <s v="2101503720"/>
    <s v="014465736573"/>
    <x v="10"/>
    <x v="10"/>
    <x v="11"/>
    <x v="0"/>
    <x v="0"/>
    <x v="0"/>
    <x v="0"/>
    <x v="0"/>
    <x v="41"/>
    <x v="0"/>
    <x v="3"/>
    <x v="0"/>
    <x v="1"/>
    <x v="0"/>
  </r>
  <r>
    <x v="1"/>
    <x v="0"/>
    <x v="1983"/>
    <x v="6829"/>
    <x v="0"/>
    <x v="0"/>
    <x v="0"/>
    <x v="0"/>
    <s v="2021-05-06 14:51:11"/>
    <x v="0"/>
    <x v="1983"/>
    <x v="1983"/>
    <x v="145"/>
    <x v="1958"/>
    <x v="0"/>
    <s v="2101503717"/>
    <s v="014465676567"/>
    <x v="10"/>
    <x v="10"/>
    <x v="11"/>
    <x v="0"/>
    <x v="0"/>
    <x v="0"/>
    <x v="0"/>
    <x v="0"/>
    <x v="41"/>
    <x v="0"/>
    <x v="3"/>
    <x v="0"/>
    <x v="1"/>
    <x v="0"/>
  </r>
  <r>
    <x v="1"/>
    <x v="0"/>
    <x v="1984"/>
    <x v="6830"/>
    <x v="0"/>
    <x v="0"/>
    <x v="0"/>
    <x v="0"/>
    <s v="2021-05-06 14:50:39"/>
    <x v="0"/>
    <x v="1984"/>
    <x v="1984"/>
    <x v="61"/>
    <x v="1959"/>
    <x v="0"/>
    <s v="14464526452"/>
    <s v="014464526452"/>
    <x v="10"/>
    <x v="10"/>
    <x v="11"/>
    <x v="0"/>
    <x v="0"/>
    <x v="0"/>
    <x v="0"/>
    <x v="0"/>
    <x v="41"/>
    <x v="0"/>
    <x v="3"/>
    <x v="0"/>
    <x v="1"/>
    <x v="0"/>
  </r>
  <r>
    <x v="1"/>
    <x v="0"/>
    <x v="1985"/>
    <x v="6831"/>
    <x v="0"/>
    <x v="0"/>
    <x v="0"/>
    <x v="0"/>
    <s v="2021-05-06 14:50:09"/>
    <x v="0"/>
    <x v="1985"/>
    <x v="1985"/>
    <x v="61"/>
    <x v="1960"/>
    <x v="0"/>
    <s v="2101503718"/>
    <s v="014464186418"/>
    <x v="10"/>
    <x v="10"/>
    <x v="11"/>
    <x v="0"/>
    <x v="0"/>
    <x v="0"/>
    <x v="0"/>
    <x v="0"/>
    <x v="41"/>
    <x v="0"/>
    <x v="3"/>
    <x v="0"/>
    <x v="1"/>
    <x v="0"/>
  </r>
  <r>
    <x v="1"/>
    <x v="0"/>
    <x v="1986"/>
    <x v="6832"/>
    <x v="0"/>
    <x v="0"/>
    <x v="0"/>
    <x v="0"/>
    <s v="2021-05-06 14:49:33"/>
    <x v="0"/>
    <x v="1986"/>
    <x v="1986"/>
    <x v="132"/>
    <x v="1961"/>
    <x v="0"/>
    <s v="14409590959"/>
    <s v="014409590959"/>
    <x v="10"/>
    <x v="10"/>
    <x v="11"/>
    <x v="0"/>
    <x v="0"/>
    <x v="0"/>
    <x v="0"/>
    <x v="0"/>
    <x v="41"/>
    <x v="0"/>
    <x v="3"/>
    <x v="0"/>
    <x v="1"/>
    <x v="0"/>
  </r>
  <r>
    <x v="1"/>
    <x v="0"/>
    <x v="1987"/>
    <x v="6833"/>
    <x v="0"/>
    <x v="0"/>
    <x v="0"/>
    <x v="0"/>
    <s v="2021-05-06 14:49:04"/>
    <x v="0"/>
    <x v="1987"/>
    <x v="1987"/>
    <x v="61"/>
    <x v="1962"/>
    <x v="0"/>
    <s v="14464516451"/>
    <s v="014464516451"/>
    <x v="10"/>
    <x v="10"/>
    <x v="11"/>
    <x v="0"/>
    <x v="0"/>
    <x v="0"/>
    <x v="0"/>
    <x v="0"/>
    <x v="41"/>
    <x v="0"/>
    <x v="3"/>
    <x v="0"/>
    <x v="1"/>
    <x v="0"/>
  </r>
  <r>
    <x v="1"/>
    <x v="0"/>
    <x v="1988"/>
    <x v="6834"/>
    <x v="0"/>
    <x v="0"/>
    <x v="0"/>
    <x v="0"/>
    <s v="2021-05-06 14:47:33"/>
    <x v="0"/>
    <x v="1988"/>
    <x v="1988"/>
    <x v="145"/>
    <x v="1963"/>
    <x v="0"/>
    <s v="2101503723"/>
    <s v="014465696569"/>
    <x v="10"/>
    <x v="10"/>
    <x v="11"/>
    <x v="0"/>
    <x v="0"/>
    <x v="0"/>
    <x v="0"/>
    <x v="0"/>
    <x v="41"/>
    <x v="0"/>
    <x v="3"/>
    <x v="0"/>
    <x v="1"/>
    <x v="0"/>
  </r>
  <r>
    <x v="1"/>
    <x v="0"/>
    <x v="1989"/>
    <x v="6835"/>
    <x v="0"/>
    <x v="0"/>
    <x v="0"/>
    <x v="0"/>
    <s v="2021-05-06 14:44:25"/>
    <x v="0"/>
    <x v="1989"/>
    <x v="1989"/>
    <x v="138"/>
    <x v="1964"/>
    <x v="0"/>
    <s v="2101503716"/>
    <s v="014498606477"/>
    <x v="10"/>
    <x v="10"/>
    <x v="11"/>
    <x v="0"/>
    <x v="0"/>
    <x v="0"/>
    <x v="0"/>
    <x v="0"/>
    <x v="41"/>
    <x v="0"/>
    <x v="3"/>
    <x v="0"/>
    <x v="1"/>
    <x v="0"/>
  </r>
  <r>
    <x v="0"/>
    <x v="0"/>
    <x v="293"/>
    <x v="6836"/>
    <x v="0"/>
    <x v="0"/>
    <x v="0"/>
    <x v="0"/>
    <s v="2021-05-06 14:38:39"/>
    <x v="0"/>
    <x v="293"/>
    <x v="293"/>
    <x v="0"/>
    <x v="291"/>
    <x v="0"/>
    <s v="10104140800"/>
    <s v="010104140800"/>
    <x v="1"/>
    <x v="1"/>
    <x v="1"/>
    <x v="0"/>
    <x v="0"/>
    <x v="0"/>
    <x v="0"/>
    <x v="0"/>
    <x v="115"/>
    <x v="0"/>
    <x v="5"/>
    <x v="0"/>
    <x v="1"/>
    <x v="0"/>
  </r>
  <r>
    <x v="1"/>
    <x v="0"/>
    <x v="1990"/>
    <x v="6837"/>
    <x v="0"/>
    <x v="0"/>
    <x v="0"/>
    <x v="0"/>
    <s v="2021-05-06 14:32:22"/>
    <x v="0"/>
    <x v="1990"/>
    <x v="1990"/>
    <x v="37"/>
    <x v="1965"/>
    <x v="0"/>
    <s v="2101503721"/>
    <s v="014465706570"/>
    <x v="10"/>
    <x v="10"/>
    <x v="11"/>
    <x v="0"/>
    <x v="0"/>
    <x v="0"/>
    <x v="0"/>
    <x v="0"/>
    <x v="41"/>
    <x v="0"/>
    <x v="3"/>
    <x v="0"/>
    <x v="1"/>
    <x v="0"/>
  </r>
  <r>
    <x v="1"/>
    <x v="0"/>
    <x v="1991"/>
    <x v="6838"/>
    <x v="0"/>
    <x v="0"/>
    <x v="0"/>
    <x v="0"/>
    <s v="2021-05-06 14:28:52"/>
    <x v="0"/>
    <x v="1991"/>
    <x v="1991"/>
    <x v="146"/>
    <x v="1966"/>
    <x v="0"/>
    <s v="14464126412"/>
    <s v="014464126412"/>
    <x v="10"/>
    <x v="10"/>
    <x v="11"/>
    <x v="0"/>
    <x v="0"/>
    <x v="0"/>
    <x v="0"/>
    <x v="0"/>
    <x v="41"/>
    <x v="0"/>
    <x v="3"/>
    <x v="0"/>
    <x v="1"/>
    <x v="0"/>
  </r>
  <r>
    <x v="1"/>
    <x v="0"/>
    <x v="1992"/>
    <x v="6839"/>
    <x v="0"/>
    <x v="0"/>
    <x v="0"/>
    <x v="0"/>
    <s v="2021-05-06 14:28:08"/>
    <x v="0"/>
    <x v="1992"/>
    <x v="1992"/>
    <x v="147"/>
    <x v="1967"/>
    <x v="0"/>
    <s v="14464536453"/>
    <s v="014464536453"/>
    <x v="10"/>
    <x v="10"/>
    <x v="11"/>
    <x v="0"/>
    <x v="0"/>
    <x v="0"/>
    <x v="0"/>
    <x v="0"/>
    <x v="41"/>
    <x v="0"/>
    <x v="3"/>
    <x v="0"/>
    <x v="1"/>
    <x v="0"/>
  </r>
  <r>
    <x v="0"/>
    <x v="0"/>
    <x v="204"/>
    <x v="6840"/>
    <x v="0"/>
    <x v="0"/>
    <x v="0"/>
    <x v="0"/>
    <s v="2021-05-06 13:48:09"/>
    <x v="0"/>
    <x v="204"/>
    <x v="204"/>
    <x v="0"/>
    <x v="203"/>
    <x v="0"/>
    <s v="H004618"/>
    <s v="012917004618"/>
    <x v="3"/>
    <x v="3"/>
    <x v="3"/>
    <x v="0"/>
    <x v="0"/>
    <x v="0"/>
    <x v="0"/>
    <x v="0"/>
    <x v="140"/>
    <x v="0"/>
    <x v="0"/>
    <x v="0"/>
    <x v="1"/>
    <x v="0"/>
  </r>
  <r>
    <x v="0"/>
    <x v="0"/>
    <x v="171"/>
    <x v="6841"/>
    <x v="0"/>
    <x v="0"/>
    <x v="0"/>
    <x v="0"/>
    <s v="2021-05-06 12:00:54"/>
    <x v="0"/>
    <x v="171"/>
    <x v="171"/>
    <x v="0"/>
    <x v="170"/>
    <x v="0"/>
    <s v="03662585"/>
    <s v="018003662585"/>
    <x v="5"/>
    <x v="5"/>
    <x v="5"/>
    <x v="0"/>
    <x v="0"/>
    <x v="0"/>
    <x v="0"/>
    <x v="0"/>
    <x v="178"/>
    <x v="0"/>
    <x v="10"/>
    <x v="0"/>
    <x v="1"/>
    <x v="0"/>
  </r>
  <r>
    <x v="0"/>
    <x v="0"/>
    <x v="707"/>
    <x v="6842"/>
    <x v="0"/>
    <x v="0"/>
    <x v="0"/>
    <x v="0"/>
    <s v="2021-05-06 12:00:32"/>
    <x v="0"/>
    <x v="707"/>
    <x v="707"/>
    <x v="0"/>
    <x v="704"/>
    <x v="0"/>
    <s v="0434962"/>
    <s v="013330434962"/>
    <x v="5"/>
    <x v="5"/>
    <x v="5"/>
    <x v="0"/>
    <x v="0"/>
    <x v="0"/>
    <x v="0"/>
    <x v="0"/>
    <x v="178"/>
    <x v="0"/>
    <x v="10"/>
    <x v="0"/>
    <x v="1"/>
    <x v="0"/>
  </r>
  <r>
    <x v="0"/>
    <x v="0"/>
    <x v="175"/>
    <x v="6843"/>
    <x v="0"/>
    <x v="0"/>
    <x v="0"/>
    <x v="0"/>
    <s v="2021-05-06 12:00:07"/>
    <x v="0"/>
    <x v="175"/>
    <x v="175"/>
    <x v="0"/>
    <x v="174"/>
    <x v="0"/>
    <s v="07476480"/>
    <s v="018007476480"/>
    <x v="5"/>
    <x v="5"/>
    <x v="5"/>
    <x v="0"/>
    <x v="0"/>
    <x v="0"/>
    <x v="0"/>
    <x v="0"/>
    <x v="178"/>
    <x v="0"/>
    <x v="10"/>
    <x v="0"/>
    <x v="1"/>
    <x v="0"/>
  </r>
  <r>
    <x v="0"/>
    <x v="0"/>
    <x v="1993"/>
    <x v="6844"/>
    <x v="0"/>
    <x v="0"/>
    <x v="0"/>
    <x v="0"/>
    <s v="2021-05-06 11:59:37"/>
    <x v="0"/>
    <x v="1993"/>
    <x v="1993"/>
    <x v="1"/>
    <x v="1968"/>
    <x v="0"/>
    <s v="04751983"/>
    <s v="018004751983"/>
    <x v="5"/>
    <x v="5"/>
    <x v="5"/>
    <x v="0"/>
    <x v="0"/>
    <x v="0"/>
    <x v="0"/>
    <x v="0"/>
    <x v="178"/>
    <x v="0"/>
    <x v="10"/>
    <x v="0"/>
    <x v="1"/>
    <x v="0"/>
  </r>
  <r>
    <x v="0"/>
    <x v="0"/>
    <x v="1994"/>
    <x v="6845"/>
    <x v="0"/>
    <x v="0"/>
    <x v="0"/>
    <x v="0"/>
    <s v="2021-05-06 11:54:51"/>
    <x v="0"/>
    <x v="1994"/>
    <x v="1994"/>
    <x v="1"/>
    <x v="1969"/>
    <x v="0"/>
    <s v="08066833"/>
    <s v="018008066833"/>
    <x v="5"/>
    <x v="5"/>
    <x v="5"/>
    <x v="0"/>
    <x v="0"/>
    <x v="0"/>
    <x v="0"/>
    <x v="0"/>
    <x v="178"/>
    <x v="0"/>
    <x v="10"/>
    <x v="0"/>
    <x v="1"/>
    <x v="0"/>
  </r>
  <r>
    <x v="0"/>
    <x v="0"/>
    <x v="1995"/>
    <x v="6846"/>
    <x v="0"/>
    <x v="0"/>
    <x v="0"/>
    <x v="0"/>
    <s v="2021-05-06 11:54:19"/>
    <x v="0"/>
    <x v="1995"/>
    <x v="1995"/>
    <x v="0"/>
    <x v="1970"/>
    <x v="0"/>
    <s v="0351714"/>
    <s v="018000351714"/>
    <x v="5"/>
    <x v="5"/>
    <x v="5"/>
    <x v="0"/>
    <x v="0"/>
    <x v="0"/>
    <x v="0"/>
    <x v="0"/>
    <x v="178"/>
    <x v="0"/>
    <x v="10"/>
    <x v="0"/>
    <x v="1"/>
    <x v="0"/>
  </r>
  <r>
    <x v="0"/>
    <x v="0"/>
    <x v="458"/>
    <x v="6847"/>
    <x v="0"/>
    <x v="0"/>
    <x v="0"/>
    <x v="0"/>
    <s v="2021-05-06 11:38:08"/>
    <x v="0"/>
    <x v="458"/>
    <x v="458"/>
    <x v="0"/>
    <x v="456"/>
    <x v="0"/>
    <s v="064264004056"/>
    <s v="064264004056"/>
    <x v="2"/>
    <x v="2"/>
    <x v="2"/>
    <x v="0"/>
    <x v="0"/>
    <x v="0"/>
    <x v="0"/>
    <x v="0"/>
    <x v="114"/>
    <x v="0"/>
    <x v="3"/>
    <x v="0"/>
    <x v="1"/>
    <x v="0"/>
  </r>
  <r>
    <x v="0"/>
    <x v="0"/>
    <x v="862"/>
    <x v="6848"/>
    <x v="0"/>
    <x v="0"/>
    <x v="0"/>
    <x v="0"/>
    <s v="2021-05-06 10:57:29"/>
    <x v="0"/>
    <x v="862"/>
    <x v="862"/>
    <x v="0"/>
    <x v="857"/>
    <x v="0"/>
    <s v="13215084316"/>
    <s v="013215084316"/>
    <x v="0"/>
    <x v="0"/>
    <x v="0"/>
    <x v="0"/>
    <x v="0"/>
    <x v="0"/>
    <x v="0"/>
    <x v="0"/>
    <x v="33"/>
    <x v="0"/>
    <x v="0"/>
    <x v="0"/>
    <x v="0"/>
    <x v="0"/>
  </r>
  <r>
    <x v="0"/>
    <x v="0"/>
    <x v="1996"/>
    <x v="6849"/>
    <x v="0"/>
    <x v="0"/>
    <x v="0"/>
    <x v="0"/>
    <s v="2021-05-06 10:52:42"/>
    <x v="0"/>
    <x v="1996"/>
    <x v="1996"/>
    <x v="38"/>
    <x v="1971"/>
    <x v="0"/>
    <s v="13294054240"/>
    <s v="013294054240"/>
    <x v="0"/>
    <x v="0"/>
    <x v="0"/>
    <x v="0"/>
    <x v="0"/>
    <x v="0"/>
    <x v="0"/>
    <x v="0"/>
    <x v="33"/>
    <x v="0"/>
    <x v="0"/>
    <x v="0"/>
    <x v="0"/>
    <x v="0"/>
  </r>
  <r>
    <x v="0"/>
    <x v="0"/>
    <x v="248"/>
    <x v="6850"/>
    <x v="0"/>
    <x v="0"/>
    <x v="0"/>
    <x v="0"/>
    <s v="2021-05-06 09:28:11"/>
    <x v="0"/>
    <x v="248"/>
    <x v="248"/>
    <x v="0"/>
    <x v="246"/>
    <x v="0"/>
    <s v="13214725352"/>
    <s v="013214725352"/>
    <x v="0"/>
    <x v="0"/>
    <x v="0"/>
    <x v="0"/>
    <x v="0"/>
    <x v="0"/>
    <x v="0"/>
    <x v="0"/>
    <x v="33"/>
    <x v="0"/>
    <x v="0"/>
    <x v="0"/>
    <x v="0"/>
    <x v="0"/>
  </r>
  <r>
    <x v="0"/>
    <x v="0"/>
    <x v="366"/>
    <x v="6851"/>
    <x v="0"/>
    <x v="0"/>
    <x v="0"/>
    <x v="0"/>
    <s v="2021-05-05 23:36:40"/>
    <x v="0"/>
    <x v="366"/>
    <x v="366"/>
    <x v="0"/>
    <x v="364"/>
    <x v="0"/>
    <s v="10104254900"/>
    <s v="010104254900"/>
    <x v="1"/>
    <x v="1"/>
    <x v="1"/>
    <x v="0"/>
    <x v="0"/>
    <x v="0"/>
    <x v="0"/>
    <x v="0"/>
    <x v="119"/>
    <x v="0"/>
    <x v="7"/>
    <x v="0"/>
    <x v="1"/>
    <x v="0"/>
  </r>
  <r>
    <x v="0"/>
    <x v="0"/>
    <x v="283"/>
    <x v="6852"/>
    <x v="0"/>
    <x v="0"/>
    <x v="0"/>
    <x v="0"/>
    <s v="2021-05-05 23:36:09"/>
    <x v="0"/>
    <x v="283"/>
    <x v="283"/>
    <x v="0"/>
    <x v="281"/>
    <x v="0"/>
    <s v="10104255500"/>
    <s v="010104255500"/>
    <x v="1"/>
    <x v="1"/>
    <x v="1"/>
    <x v="0"/>
    <x v="0"/>
    <x v="0"/>
    <x v="0"/>
    <x v="0"/>
    <x v="119"/>
    <x v="0"/>
    <x v="7"/>
    <x v="0"/>
    <x v="1"/>
    <x v="0"/>
  </r>
  <r>
    <x v="0"/>
    <x v="0"/>
    <x v="12"/>
    <x v="6853"/>
    <x v="0"/>
    <x v="0"/>
    <x v="0"/>
    <x v="0"/>
    <s v="2021-05-05 23:28:00"/>
    <x v="0"/>
    <x v="12"/>
    <x v="12"/>
    <x v="0"/>
    <x v="12"/>
    <x v="0"/>
    <s v="10103769600"/>
    <s v="010103769600"/>
    <x v="1"/>
    <x v="1"/>
    <x v="1"/>
    <x v="0"/>
    <x v="0"/>
    <x v="0"/>
    <x v="0"/>
    <x v="0"/>
    <x v="355"/>
    <x v="0"/>
    <x v="0"/>
    <x v="0"/>
    <x v="1"/>
    <x v="0"/>
  </r>
  <r>
    <x v="0"/>
    <x v="0"/>
    <x v="100"/>
    <x v="6854"/>
    <x v="0"/>
    <x v="0"/>
    <x v="0"/>
    <x v="0"/>
    <s v="2021-05-05 23:23:28"/>
    <x v="0"/>
    <x v="100"/>
    <x v="100"/>
    <x v="0"/>
    <x v="99"/>
    <x v="0"/>
    <s v="10104251200"/>
    <s v="010104251200"/>
    <x v="1"/>
    <x v="1"/>
    <x v="1"/>
    <x v="0"/>
    <x v="0"/>
    <x v="0"/>
    <x v="0"/>
    <x v="0"/>
    <x v="119"/>
    <x v="0"/>
    <x v="7"/>
    <x v="0"/>
    <x v="1"/>
    <x v="0"/>
  </r>
  <r>
    <x v="0"/>
    <x v="0"/>
    <x v="862"/>
    <x v="6855"/>
    <x v="0"/>
    <x v="0"/>
    <x v="0"/>
    <x v="0"/>
    <s v="2021-05-05 22:58:25"/>
    <x v="0"/>
    <x v="862"/>
    <x v="862"/>
    <x v="0"/>
    <x v="857"/>
    <x v="0"/>
    <s v="101036205"/>
    <s v="010103620500"/>
    <x v="1"/>
    <x v="1"/>
    <x v="1"/>
    <x v="0"/>
    <x v="0"/>
    <x v="0"/>
    <x v="0"/>
    <x v="0"/>
    <x v="40"/>
    <x v="0"/>
    <x v="7"/>
    <x v="0"/>
    <x v="1"/>
    <x v="0"/>
  </r>
  <r>
    <x v="0"/>
    <x v="0"/>
    <x v="147"/>
    <x v="6856"/>
    <x v="0"/>
    <x v="0"/>
    <x v="0"/>
    <x v="0"/>
    <s v="2021-05-05 22:57:27"/>
    <x v="0"/>
    <x v="147"/>
    <x v="147"/>
    <x v="0"/>
    <x v="146"/>
    <x v="0"/>
    <s v="10104213400"/>
    <s v="010104213400"/>
    <x v="1"/>
    <x v="1"/>
    <x v="1"/>
    <x v="0"/>
    <x v="0"/>
    <x v="0"/>
    <x v="0"/>
    <x v="0"/>
    <x v="397"/>
    <x v="0"/>
    <x v="9"/>
    <x v="0"/>
    <x v="1"/>
    <x v="0"/>
  </r>
  <r>
    <x v="0"/>
    <x v="0"/>
    <x v="103"/>
    <x v="6857"/>
    <x v="0"/>
    <x v="0"/>
    <x v="0"/>
    <x v="0"/>
    <s v="2021-05-05 22:57:04"/>
    <x v="0"/>
    <x v="103"/>
    <x v="103"/>
    <x v="0"/>
    <x v="102"/>
    <x v="0"/>
    <s v="10104140100"/>
    <s v="010104140100"/>
    <x v="1"/>
    <x v="1"/>
    <x v="1"/>
    <x v="0"/>
    <x v="0"/>
    <x v="0"/>
    <x v="0"/>
    <x v="0"/>
    <x v="109"/>
    <x v="0"/>
    <x v="10"/>
    <x v="0"/>
    <x v="1"/>
    <x v="0"/>
  </r>
  <r>
    <x v="0"/>
    <x v="0"/>
    <x v="159"/>
    <x v="6858"/>
    <x v="0"/>
    <x v="0"/>
    <x v="0"/>
    <x v="0"/>
    <s v="2021-05-05 22:56:39"/>
    <x v="0"/>
    <x v="159"/>
    <x v="159"/>
    <x v="0"/>
    <x v="158"/>
    <x v="0"/>
    <s v="10104212200"/>
    <s v="010104212200"/>
    <x v="1"/>
    <x v="1"/>
    <x v="1"/>
    <x v="0"/>
    <x v="0"/>
    <x v="0"/>
    <x v="0"/>
    <x v="0"/>
    <x v="397"/>
    <x v="0"/>
    <x v="9"/>
    <x v="0"/>
    <x v="1"/>
    <x v="0"/>
  </r>
  <r>
    <x v="0"/>
    <x v="0"/>
    <x v="1997"/>
    <x v="6859"/>
    <x v="0"/>
    <x v="0"/>
    <x v="0"/>
    <x v="0"/>
    <s v="2021-05-05 22:56:03"/>
    <x v="0"/>
    <x v="1997"/>
    <x v="1997"/>
    <x v="7"/>
    <x v="1972"/>
    <x v="0"/>
    <s v="10104213700"/>
    <s v="010104213700"/>
    <x v="1"/>
    <x v="1"/>
    <x v="1"/>
    <x v="0"/>
    <x v="0"/>
    <x v="0"/>
    <x v="0"/>
    <x v="0"/>
    <x v="397"/>
    <x v="0"/>
    <x v="9"/>
    <x v="0"/>
    <x v="1"/>
    <x v="0"/>
  </r>
  <r>
    <x v="0"/>
    <x v="0"/>
    <x v="76"/>
    <x v="6860"/>
    <x v="0"/>
    <x v="0"/>
    <x v="0"/>
    <x v="0"/>
    <s v="2021-05-05 22:55:38"/>
    <x v="0"/>
    <x v="76"/>
    <x v="76"/>
    <x v="0"/>
    <x v="76"/>
    <x v="0"/>
    <s v="10104210800"/>
    <s v="010104210800"/>
    <x v="1"/>
    <x v="1"/>
    <x v="1"/>
    <x v="0"/>
    <x v="0"/>
    <x v="0"/>
    <x v="0"/>
    <x v="0"/>
    <x v="397"/>
    <x v="0"/>
    <x v="9"/>
    <x v="0"/>
    <x v="1"/>
    <x v="0"/>
  </r>
  <r>
    <x v="0"/>
    <x v="0"/>
    <x v="506"/>
    <x v="6861"/>
    <x v="0"/>
    <x v="0"/>
    <x v="0"/>
    <x v="0"/>
    <s v="2021-05-05 22:55:14"/>
    <x v="0"/>
    <x v="506"/>
    <x v="506"/>
    <x v="0"/>
    <x v="504"/>
    <x v="0"/>
    <s v="10104213200"/>
    <s v="010104213200"/>
    <x v="1"/>
    <x v="1"/>
    <x v="1"/>
    <x v="0"/>
    <x v="0"/>
    <x v="0"/>
    <x v="0"/>
    <x v="0"/>
    <x v="397"/>
    <x v="0"/>
    <x v="9"/>
    <x v="0"/>
    <x v="1"/>
    <x v="0"/>
  </r>
  <r>
    <x v="0"/>
    <x v="0"/>
    <x v="1998"/>
    <x v="6862"/>
    <x v="0"/>
    <x v="0"/>
    <x v="0"/>
    <x v="0"/>
    <s v="2021-05-05 22:54:53"/>
    <x v="0"/>
    <x v="1998"/>
    <x v="1998"/>
    <x v="9"/>
    <x v="1973"/>
    <x v="0"/>
    <s v="10104210400"/>
    <s v="010104210400"/>
    <x v="1"/>
    <x v="1"/>
    <x v="1"/>
    <x v="0"/>
    <x v="0"/>
    <x v="0"/>
    <x v="0"/>
    <x v="0"/>
    <x v="397"/>
    <x v="0"/>
    <x v="9"/>
    <x v="0"/>
    <x v="1"/>
    <x v="0"/>
  </r>
  <r>
    <x v="0"/>
    <x v="0"/>
    <x v="1006"/>
    <x v="6863"/>
    <x v="0"/>
    <x v="0"/>
    <x v="0"/>
    <x v="0"/>
    <s v="2021-05-05 22:54:33"/>
    <x v="0"/>
    <x v="1006"/>
    <x v="1006"/>
    <x v="0"/>
    <x v="998"/>
    <x v="0"/>
    <s v="10104212900"/>
    <s v="010104212900"/>
    <x v="1"/>
    <x v="1"/>
    <x v="1"/>
    <x v="0"/>
    <x v="0"/>
    <x v="0"/>
    <x v="0"/>
    <x v="0"/>
    <x v="397"/>
    <x v="0"/>
    <x v="9"/>
    <x v="0"/>
    <x v="1"/>
    <x v="0"/>
  </r>
  <r>
    <x v="0"/>
    <x v="0"/>
    <x v="1999"/>
    <x v="6864"/>
    <x v="0"/>
    <x v="0"/>
    <x v="0"/>
    <x v="0"/>
    <s v="2021-05-05 22:54:11"/>
    <x v="0"/>
    <x v="1999"/>
    <x v="1999"/>
    <x v="2"/>
    <x v="1974"/>
    <x v="0"/>
    <s v="10104097200"/>
    <s v="010104097200"/>
    <x v="1"/>
    <x v="1"/>
    <x v="1"/>
    <x v="0"/>
    <x v="0"/>
    <x v="0"/>
    <x v="0"/>
    <x v="0"/>
    <x v="397"/>
    <x v="0"/>
    <x v="9"/>
    <x v="0"/>
    <x v="1"/>
    <x v="0"/>
  </r>
  <r>
    <x v="0"/>
    <x v="0"/>
    <x v="251"/>
    <x v="6865"/>
    <x v="0"/>
    <x v="0"/>
    <x v="0"/>
    <x v="0"/>
    <s v="2021-05-05 22:53:43"/>
    <x v="0"/>
    <x v="251"/>
    <x v="251"/>
    <x v="0"/>
    <x v="249"/>
    <x v="0"/>
    <s v="10104211200"/>
    <s v="010104211200"/>
    <x v="1"/>
    <x v="1"/>
    <x v="1"/>
    <x v="0"/>
    <x v="0"/>
    <x v="0"/>
    <x v="0"/>
    <x v="0"/>
    <x v="397"/>
    <x v="0"/>
    <x v="9"/>
    <x v="0"/>
    <x v="1"/>
    <x v="0"/>
  </r>
  <r>
    <x v="0"/>
    <x v="0"/>
    <x v="959"/>
    <x v="6866"/>
    <x v="0"/>
    <x v="0"/>
    <x v="0"/>
    <x v="0"/>
    <s v="2021-05-05 22:53:16"/>
    <x v="0"/>
    <x v="959"/>
    <x v="959"/>
    <x v="0"/>
    <x v="951"/>
    <x v="0"/>
    <s v="10104213500"/>
    <s v="010104213500"/>
    <x v="1"/>
    <x v="1"/>
    <x v="1"/>
    <x v="0"/>
    <x v="0"/>
    <x v="0"/>
    <x v="0"/>
    <x v="0"/>
    <x v="397"/>
    <x v="0"/>
    <x v="9"/>
    <x v="0"/>
    <x v="1"/>
    <x v="0"/>
  </r>
  <r>
    <x v="0"/>
    <x v="0"/>
    <x v="2000"/>
    <x v="6867"/>
    <x v="0"/>
    <x v="0"/>
    <x v="0"/>
    <x v="0"/>
    <s v="2021-05-05 22:52:47"/>
    <x v="0"/>
    <x v="2000"/>
    <x v="2000"/>
    <x v="0"/>
    <x v="1975"/>
    <x v="0"/>
    <s v="10104211300"/>
    <s v="010104211300"/>
    <x v="1"/>
    <x v="1"/>
    <x v="1"/>
    <x v="0"/>
    <x v="0"/>
    <x v="0"/>
    <x v="0"/>
    <x v="0"/>
    <x v="397"/>
    <x v="0"/>
    <x v="9"/>
    <x v="0"/>
    <x v="1"/>
    <x v="0"/>
  </r>
  <r>
    <x v="0"/>
    <x v="0"/>
    <x v="531"/>
    <x v="6868"/>
    <x v="0"/>
    <x v="0"/>
    <x v="0"/>
    <x v="0"/>
    <s v="2021-05-05 22:52:14"/>
    <x v="0"/>
    <x v="531"/>
    <x v="531"/>
    <x v="0"/>
    <x v="529"/>
    <x v="0"/>
    <s v="10104213900"/>
    <s v="010104213900"/>
    <x v="1"/>
    <x v="1"/>
    <x v="1"/>
    <x v="0"/>
    <x v="0"/>
    <x v="0"/>
    <x v="0"/>
    <x v="0"/>
    <x v="397"/>
    <x v="0"/>
    <x v="9"/>
    <x v="0"/>
    <x v="1"/>
    <x v="0"/>
  </r>
  <r>
    <x v="0"/>
    <x v="0"/>
    <x v="2001"/>
    <x v="6869"/>
    <x v="0"/>
    <x v="0"/>
    <x v="0"/>
    <x v="0"/>
    <s v="2021-05-05 22:51:50"/>
    <x v="0"/>
    <x v="2001"/>
    <x v="2001"/>
    <x v="0"/>
    <x v="1976"/>
    <x v="0"/>
    <s v="10104213100"/>
    <s v="010104213100"/>
    <x v="1"/>
    <x v="1"/>
    <x v="1"/>
    <x v="0"/>
    <x v="0"/>
    <x v="0"/>
    <x v="0"/>
    <x v="0"/>
    <x v="397"/>
    <x v="0"/>
    <x v="9"/>
    <x v="0"/>
    <x v="1"/>
    <x v="0"/>
  </r>
  <r>
    <x v="0"/>
    <x v="0"/>
    <x v="147"/>
    <x v="6870"/>
    <x v="0"/>
    <x v="0"/>
    <x v="0"/>
    <x v="0"/>
    <s v="2021-05-05 22:51:28"/>
    <x v="0"/>
    <x v="147"/>
    <x v="147"/>
    <x v="0"/>
    <x v="146"/>
    <x v="0"/>
    <s v="10104142300"/>
    <s v="010104142300"/>
    <x v="1"/>
    <x v="1"/>
    <x v="1"/>
    <x v="0"/>
    <x v="0"/>
    <x v="0"/>
    <x v="0"/>
    <x v="0"/>
    <x v="397"/>
    <x v="0"/>
    <x v="9"/>
    <x v="0"/>
    <x v="1"/>
    <x v="0"/>
  </r>
  <r>
    <x v="0"/>
    <x v="0"/>
    <x v="3"/>
    <x v="6871"/>
    <x v="0"/>
    <x v="0"/>
    <x v="0"/>
    <x v="0"/>
    <s v="2021-05-05 22:50:47"/>
    <x v="0"/>
    <x v="3"/>
    <x v="3"/>
    <x v="0"/>
    <x v="3"/>
    <x v="0"/>
    <s v="101036864"/>
    <s v="010103686400"/>
    <x v="1"/>
    <x v="1"/>
    <x v="1"/>
    <x v="0"/>
    <x v="0"/>
    <x v="0"/>
    <x v="0"/>
    <x v="0"/>
    <x v="40"/>
    <x v="0"/>
    <x v="7"/>
    <x v="0"/>
    <x v="1"/>
    <x v="0"/>
  </r>
  <r>
    <x v="0"/>
    <x v="0"/>
    <x v="100"/>
    <x v="6872"/>
    <x v="0"/>
    <x v="0"/>
    <x v="0"/>
    <x v="0"/>
    <s v="2021-05-05 22:50:11"/>
    <x v="0"/>
    <x v="100"/>
    <x v="100"/>
    <x v="0"/>
    <x v="99"/>
    <x v="0"/>
    <s v="10104210500"/>
    <s v="010104210500"/>
    <x v="1"/>
    <x v="1"/>
    <x v="1"/>
    <x v="0"/>
    <x v="0"/>
    <x v="0"/>
    <x v="0"/>
    <x v="0"/>
    <x v="397"/>
    <x v="0"/>
    <x v="9"/>
    <x v="0"/>
    <x v="1"/>
    <x v="0"/>
  </r>
  <r>
    <x v="0"/>
    <x v="0"/>
    <x v="2002"/>
    <x v="6873"/>
    <x v="0"/>
    <x v="0"/>
    <x v="0"/>
    <x v="0"/>
    <s v="2021-05-05 22:49:45"/>
    <x v="0"/>
    <x v="2002"/>
    <x v="2002"/>
    <x v="2"/>
    <x v="1977"/>
    <x v="0"/>
    <s v="10104210900"/>
    <s v="010104210900"/>
    <x v="1"/>
    <x v="1"/>
    <x v="1"/>
    <x v="0"/>
    <x v="0"/>
    <x v="0"/>
    <x v="0"/>
    <x v="0"/>
    <x v="397"/>
    <x v="0"/>
    <x v="9"/>
    <x v="0"/>
    <x v="1"/>
    <x v="0"/>
  </r>
  <r>
    <x v="0"/>
    <x v="0"/>
    <x v="554"/>
    <x v="6874"/>
    <x v="0"/>
    <x v="0"/>
    <x v="0"/>
    <x v="0"/>
    <s v="2021-05-05 22:49:00"/>
    <x v="0"/>
    <x v="554"/>
    <x v="554"/>
    <x v="0"/>
    <x v="552"/>
    <x v="0"/>
    <s v="10104212800"/>
    <s v="010104212800"/>
    <x v="1"/>
    <x v="1"/>
    <x v="1"/>
    <x v="0"/>
    <x v="0"/>
    <x v="0"/>
    <x v="0"/>
    <x v="0"/>
    <x v="397"/>
    <x v="0"/>
    <x v="9"/>
    <x v="0"/>
    <x v="1"/>
    <x v="0"/>
  </r>
  <r>
    <x v="0"/>
    <x v="0"/>
    <x v="263"/>
    <x v="6875"/>
    <x v="0"/>
    <x v="0"/>
    <x v="0"/>
    <x v="0"/>
    <s v="2021-05-05 22:46:51"/>
    <x v="0"/>
    <x v="263"/>
    <x v="263"/>
    <x v="0"/>
    <x v="261"/>
    <x v="0"/>
    <s v="10104141800"/>
    <s v="010104141800"/>
    <x v="1"/>
    <x v="1"/>
    <x v="1"/>
    <x v="0"/>
    <x v="0"/>
    <x v="0"/>
    <x v="0"/>
    <x v="0"/>
    <x v="397"/>
    <x v="0"/>
    <x v="9"/>
    <x v="0"/>
    <x v="1"/>
    <x v="0"/>
  </r>
  <r>
    <x v="0"/>
    <x v="0"/>
    <x v="2003"/>
    <x v="6876"/>
    <x v="0"/>
    <x v="0"/>
    <x v="0"/>
    <x v="0"/>
    <s v="2021-05-05 22:46:11"/>
    <x v="0"/>
    <x v="2003"/>
    <x v="2003"/>
    <x v="10"/>
    <x v="1978"/>
    <x v="0"/>
    <s v="10104214000"/>
    <s v="010104214000"/>
    <x v="1"/>
    <x v="1"/>
    <x v="1"/>
    <x v="0"/>
    <x v="0"/>
    <x v="0"/>
    <x v="0"/>
    <x v="0"/>
    <x v="397"/>
    <x v="0"/>
    <x v="9"/>
    <x v="0"/>
    <x v="1"/>
    <x v="0"/>
  </r>
  <r>
    <x v="0"/>
    <x v="0"/>
    <x v="364"/>
    <x v="6877"/>
    <x v="0"/>
    <x v="0"/>
    <x v="0"/>
    <x v="0"/>
    <s v="2021-05-05 22:44:05"/>
    <x v="0"/>
    <x v="364"/>
    <x v="364"/>
    <x v="0"/>
    <x v="362"/>
    <x v="0"/>
    <s v="10104141100"/>
    <s v="010104141100"/>
    <x v="1"/>
    <x v="1"/>
    <x v="1"/>
    <x v="0"/>
    <x v="0"/>
    <x v="0"/>
    <x v="0"/>
    <x v="0"/>
    <x v="115"/>
    <x v="0"/>
    <x v="5"/>
    <x v="0"/>
    <x v="1"/>
    <x v="0"/>
  </r>
  <r>
    <x v="0"/>
    <x v="0"/>
    <x v="2004"/>
    <x v="6878"/>
    <x v="0"/>
    <x v="0"/>
    <x v="0"/>
    <x v="0"/>
    <s v="2021-05-05 22:43:33"/>
    <x v="0"/>
    <x v="2004"/>
    <x v="2004"/>
    <x v="0"/>
    <x v="1979"/>
    <x v="0"/>
    <s v="10104140400"/>
    <s v="010104140400"/>
    <x v="1"/>
    <x v="1"/>
    <x v="1"/>
    <x v="0"/>
    <x v="0"/>
    <x v="0"/>
    <x v="0"/>
    <x v="0"/>
    <x v="115"/>
    <x v="0"/>
    <x v="5"/>
    <x v="0"/>
    <x v="1"/>
    <x v="0"/>
  </r>
  <r>
    <x v="0"/>
    <x v="0"/>
    <x v="2005"/>
    <x v="6879"/>
    <x v="0"/>
    <x v="0"/>
    <x v="0"/>
    <x v="0"/>
    <s v="2021-05-05 22:29:47"/>
    <x v="0"/>
    <x v="2005"/>
    <x v="2005"/>
    <x v="0"/>
    <x v="1980"/>
    <x v="0"/>
    <s v="3807354"/>
    <s v="014423807354"/>
    <x v="5"/>
    <x v="5"/>
    <x v="5"/>
    <x v="0"/>
    <x v="0"/>
    <x v="0"/>
    <x v="0"/>
    <x v="0"/>
    <x v="469"/>
    <x v="0"/>
    <x v="6"/>
    <x v="0"/>
    <x v="0"/>
    <x v="0"/>
  </r>
  <r>
    <x v="0"/>
    <x v="0"/>
    <x v="2006"/>
    <x v="6880"/>
    <x v="0"/>
    <x v="0"/>
    <x v="0"/>
    <x v="0"/>
    <s v="2021-05-05 18:19:05"/>
    <x v="0"/>
    <x v="2006"/>
    <x v="2006"/>
    <x v="0"/>
    <x v="1981"/>
    <x v="0"/>
    <s v="2000159"/>
    <s v="014202000159"/>
    <x v="14"/>
    <x v="14"/>
    <x v="16"/>
    <x v="0"/>
    <x v="0"/>
    <x v="0"/>
    <x v="0"/>
    <x v="0"/>
    <x v="236"/>
    <x v="0"/>
    <x v="5"/>
    <x v="0"/>
    <x v="1"/>
    <x v="0"/>
  </r>
  <r>
    <x v="0"/>
    <x v="0"/>
    <x v="2007"/>
    <x v="6881"/>
    <x v="0"/>
    <x v="0"/>
    <x v="0"/>
    <x v="0"/>
    <s v="2021-05-05 18:18:37"/>
    <x v="0"/>
    <x v="2007"/>
    <x v="2007"/>
    <x v="0"/>
    <x v="1982"/>
    <x v="0"/>
    <s v="2000133"/>
    <s v="014202000133"/>
    <x v="14"/>
    <x v="14"/>
    <x v="16"/>
    <x v="0"/>
    <x v="0"/>
    <x v="0"/>
    <x v="0"/>
    <x v="0"/>
    <x v="236"/>
    <x v="0"/>
    <x v="5"/>
    <x v="0"/>
    <x v="1"/>
    <x v="0"/>
  </r>
  <r>
    <x v="0"/>
    <x v="0"/>
    <x v="2008"/>
    <x v="6882"/>
    <x v="0"/>
    <x v="0"/>
    <x v="0"/>
    <x v="0"/>
    <s v="2021-05-05 18:18:13"/>
    <x v="0"/>
    <x v="2008"/>
    <x v="2008"/>
    <x v="0"/>
    <x v="1983"/>
    <x v="0"/>
    <s v="2000111"/>
    <s v="014202000111"/>
    <x v="14"/>
    <x v="14"/>
    <x v="16"/>
    <x v="0"/>
    <x v="0"/>
    <x v="0"/>
    <x v="0"/>
    <x v="0"/>
    <x v="236"/>
    <x v="0"/>
    <x v="5"/>
    <x v="0"/>
    <x v="1"/>
    <x v="0"/>
  </r>
  <r>
    <x v="0"/>
    <x v="0"/>
    <x v="2009"/>
    <x v="6883"/>
    <x v="0"/>
    <x v="0"/>
    <x v="0"/>
    <x v="0"/>
    <s v="2021-05-05 18:17:44"/>
    <x v="0"/>
    <x v="2009"/>
    <x v="2009"/>
    <x v="0"/>
    <x v="1984"/>
    <x v="0"/>
    <s v="2000135"/>
    <s v="014202000135"/>
    <x v="14"/>
    <x v="14"/>
    <x v="16"/>
    <x v="0"/>
    <x v="0"/>
    <x v="0"/>
    <x v="0"/>
    <x v="0"/>
    <x v="236"/>
    <x v="0"/>
    <x v="5"/>
    <x v="0"/>
    <x v="1"/>
    <x v="0"/>
  </r>
  <r>
    <x v="0"/>
    <x v="0"/>
    <x v="2010"/>
    <x v="6884"/>
    <x v="0"/>
    <x v="0"/>
    <x v="0"/>
    <x v="0"/>
    <s v="2021-05-05 18:17:20"/>
    <x v="0"/>
    <x v="2010"/>
    <x v="2010"/>
    <x v="0"/>
    <x v="1985"/>
    <x v="0"/>
    <s v="2000136"/>
    <s v="014202000136"/>
    <x v="14"/>
    <x v="14"/>
    <x v="16"/>
    <x v="0"/>
    <x v="0"/>
    <x v="0"/>
    <x v="0"/>
    <x v="0"/>
    <x v="236"/>
    <x v="0"/>
    <x v="5"/>
    <x v="0"/>
    <x v="1"/>
    <x v="0"/>
  </r>
  <r>
    <x v="0"/>
    <x v="0"/>
    <x v="2011"/>
    <x v="6885"/>
    <x v="0"/>
    <x v="0"/>
    <x v="0"/>
    <x v="0"/>
    <s v="2021-05-05 18:16:34"/>
    <x v="0"/>
    <x v="2011"/>
    <x v="2011"/>
    <x v="0"/>
    <x v="1986"/>
    <x v="0"/>
    <s v="2000122"/>
    <s v="014202000122"/>
    <x v="14"/>
    <x v="14"/>
    <x v="16"/>
    <x v="0"/>
    <x v="0"/>
    <x v="0"/>
    <x v="0"/>
    <x v="0"/>
    <x v="236"/>
    <x v="0"/>
    <x v="5"/>
    <x v="0"/>
    <x v="1"/>
    <x v="0"/>
  </r>
  <r>
    <x v="0"/>
    <x v="0"/>
    <x v="2012"/>
    <x v="6886"/>
    <x v="0"/>
    <x v="0"/>
    <x v="0"/>
    <x v="0"/>
    <s v="2021-05-05 18:09:47"/>
    <x v="0"/>
    <x v="2012"/>
    <x v="2012"/>
    <x v="0"/>
    <x v="1987"/>
    <x v="0"/>
    <s v="3050245"/>
    <s v="014103050245"/>
    <x v="14"/>
    <x v="14"/>
    <x v="16"/>
    <x v="0"/>
    <x v="0"/>
    <x v="0"/>
    <x v="0"/>
    <x v="0"/>
    <x v="236"/>
    <x v="0"/>
    <x v="5"/>
    <x v="0"/>
    <x v="1"/>
    <x v="0"/>
  </r>
  <r>
    <x v="0"/>
    <x v="0"/>
    <x v="1733"/>
    <x v="6887"/>
    <x v="0"/>
    <x v="0"/>
    <x v="0"/>
    <x v="0"/>
    <s v="2021-05-05 17:55:04"/>
    <x v="0"/>
    <x v="1733"/>
    <x v="1733"/>
    <x v="0"/>
    <x v="1715"/>
    <x v="0"/>
    <s v="13213335493"/>
    <s v="013213335493"/>
    <x v="0"/>
    <x v="0"/>
    <x v="0"/>
    <x v="0"/>
    <x v="0"/>
    <x v="0"/>
    <x v="0"/>
    <x v="0"/>
    <x v="122"/>
    <x v="0"/>
    <x v="0"/>
    <x v="0"/>
    <x v="0"/>
    <x v="0"/>
  </r>
  <r>
    <x v="0"/>
    <x v="0"/>
    <x v="1003"/>
    <x v="6888"/>
    <x v="0"/>
    <x v="0"/>
    <x v="0"/>
    <x v="0"/>
    <s v="2021-05-05 17:50:11"/>
    <x v="0"/>
    <x v="1003"/>
    <x v="1003"/>
    <x v="0"/>
    <x v="995"/>
    <x v="0"/>
    <s v="13215980594"/>
    <s v="013215980594"/>
    <x v="0"/>
    <x v="0"/>
    <x v="0"/>
    <x v="0"/>
    <x v="0"/>
    <x v="0"/>
    <x v="0"/>
    <x v="0"/>
    <x v="115"/>
    <x v="0"/>
    <x v="5"/>
    <x v="0"/>
    <x v="0"/>
    <x v="0"/>
  </r>
  <r>
    <x v="0"/>
    <x v="0"/>
    <x v="6"/>
    <x v="6889"/>
    <x v="0"/>
    <x v="0"/>
    <x v="0"/>
    <x v="0"/>
    <s v="2021-05-05 17:46:59"/>
    <x v="0"/>
    <x v="6"/>
    <x v="6"/>
    <x v="0"/>
    <x v="6"/>
    <x v="0"/>
    <s v="13259438182"/>
    <s v="013259438182"/>
    <x v="0"/>
    <x v="0"/>
    <x v="0"/>
    <x v="0"/>
    <x v="0"/>
    <x v="0"/>
    <x v="0"/>
    <x v="0"/>
    <x v="46"/>
    <x v="0"/>
    <x v="0"/>
    <x v="0"/>
    <x v="0"/>
    <x v="0"/>
  </r>
  <r>
    <x v="0"/>
    <x v="0"/>
    <x v="6"/>
    <x v="6890"/>
    <x v="0"/>
    <x v="0"/>
    <x v="0"/>
    <x v="0"/>
    <s v="2021-05-05 17:42:16"/>
    <x v="0"/>
    <x v="6"/>
    <x v="6"/>
    <x v="0"/>
    <x v="6"/>
    <x v="0"/>
    <s v="13259438233"/>
    <s v="013259438233"/>
    <x v="0"/>
    <x v="0"/>
    <x v="0"/>
    <x v="0"/>
    <x v="0"/>
    <x v="0"/>
    <x v="0"/>
    <x v="0"/>
    <x v="68"/>
    <x v="0"/>
    <x v="0"/>
    <x v="0"/>
    <x v="0"/>
    <x v="0"/>
  </r>
  <r>
    <x v="0"/>
    <x v="0"/>
    <x v="220"/>
    <x v="6891"/>
    <x v="0"/>
    <x v="0"/>
    <x v="0"/>
    <x v="0"/>
    <s v="2021-05-05 17:37:32"/>
    <x v="0"/>
    <x v="220"/>
    <x v="220"/>
    <x v="0"/>
    <x v="218"/>
    <x v="0"/>
    <s v="13259438196"/>
    <s v="013259438196"/>
    <x v="0"/>
    <x v="0"/>
    <x v="0"/>
    <x v="0"/>
    <x v="0"/>
    <x v="0"/>
    <x v="0"/>
    <x v="0"/>
    <x v="135"/>
    <x v="0"/>
    <x v="0"/>
    <x v="0"/>
    <x v="0"/>
    <x v="0"/>
  </r>
  <r>
    <x v="0"/>
    <x v="0"/>
    <x v="145"/>
    <x v="6892"/>
    <x v="0"/>
    <x v="0"/>
    <x v="0"/>
    <x v="0"/>
    <s v="2021-05-05 17:05:10"/>
    <x v="0"/>
    <x v="145"/>
    <x v="145"/>
    <x v="0"/>
    <x v="144"/>
    <x v="0"/>
    <s v="19711435095"/>
    <s v="019711435095"/>
    <x v="6"/>
    <x v="6"/>
    <x v="6"/>
    <x v="0"/>
    <x v="0"/>
    <x v="0"/>
    <x v="0"/>
    <x v="0"/>
    <x v="91"/>
    <x v="0"/>
    <x v="0"/>
    <x v="0"/>
    <x v="1"/>
    <x v="0"/>
  </r>
  <r>
    <x v="0"/>
    <x v="0"/>
    <x v="356"/>
    <x v="6893"/>
    <x v="0"/>
    <x v="0"/>
    <x v="0"/>
    <x v="0"/>
    <s v="2021-05-05 16:59:46"/>
    <x v="0"/>
    <x v="356"/>
    <x v="356"/>
    <x v="0"/>
    <x v="354"/>
    <x v="0"/>
    <s v="19711415190"/>
    <s v="019711415190"/>
    <x v="6"/>
    <x v="6"/>
    <x v="6"/>
    <x v="0"/>
    <x v="0"/>
    <x v="0"/>
    <x v="0"/>
    <x v="0"/>
    <x v="116"/>
    <x v="0"/>
    <x v="0"/>
    <x v="0"/>
    <x v="1"/>
    <x v="0"/>
  </r>
  <r>
    <x v="0"/>
    <x v="0"/>
    <x v="130"/>
    <x v="6894"/>
    <x v="0"/>
    <x v="0"/>
    <x v="0"/>
    <x v="0"/>
    <s v="2021-05-05 16:57:04"/>
    <x v="0"/>
    <x v="130"/>
    <x v="130"/>
    <x v="0"/>
    <x v="129"/>
    <x v="0"/>
    <s v="19711435228"/>
    <s v="019711435228"/>
    <x v="6"/>
    <x v="6"/>
    <x v="6"/>
    <x v="0"/>
    <x v="0"/>
    <x v="0"/>
    <x v="0"/>
    <x v="0"/>
    <x v="116"/>
    <x v="0"/>
    <x v="0"/>
    <x v="0"/>
    <x v="1"/>
    <x v="0"/>
  </r>
  <r>
    <x v="0"/>
    <x v="0"/>
    <x v="93"/>
    <x v="6895"/>
    <x v="0"/>
    <x v="0"/>
    <x v="0"/>
    <x v="0"/>
    <s v="2021-05-05 16:54:55"/>
    <x v="0"/>
    <x v="93"/>
    <x v="93"/>
    <x v="0"/>
    <x v="93"/>
    <x v="0"/>
    <s v="19711435210"/>
    <s v="019711435210"/>
    <x v="6"/>
    <x v="6"/>
    <x v="6"/>
    <x v="0"/>
    <x v="0"/>
    <x v="0"/>
    <x v="0"/>
    <x v="0"/>
    <x v="339"/>
    <x v="0"/>
    <x v="0"/>
    <x v="0"/>
    <x v="1"/>
    <x v="0"/>
  </r>
  <r>
    <x v="0"/>
    <x v="0"/>
    <x v="290"/>
    <x v="6896"/>
    <x v="0"/>
    <x v="0"/>
    <x v="0"/>
    <x v="0"/>
    <s v="2021-05-05 16:53:01"/>
    <x v="0"/>
    <x v="290"/>
    <x v="290"/>
    <x v="0"/>
    <x v="288"/>
    <x v="0"/>
    <s v="19711435064"/>
    <s v="019711435064"/>
    <x v="6"/>
    <x v="6"/>
    <x v="6"/>
    <x v="0"/>
    <x v="0"/>
    <x v="0"/>
    <x v="0"/>
    <x v="0"/>
    <x v="91"/>
    <x v="0"/>
    <x v="0"/>
    <x v="0"/>
    <x v="1"/>
    <x v="0"/>
  </r>
  <r>
    <x v="0"/>
    <x v="0"/>
    <x v="2013"/>
    <x v="6897"/>
    <x v="0"/>
    <x v="0"/>
    <x v="0"/>
    <x v="0"/>
    <s v="2021-05-05 16:40:54"/>
    <x v="0"/>
    <x v="2013"/>
    <x v="2013"/>
    <x v="0"/>
    <x v="1988"/>
    <x v="0"/>
    <s v="2000134"/>
    <s v="014202000134"/>
    <x v="14"/>
    <x v="14"/>
    <x v="16"/>
    <x v="0"/>
    <x v="0"/>
    <x v="0"/>
    <x v="0"/>
    <x v="0"/>
    <x v="236"/>
    <x v="0"/>
    <x v="5"/>
    <x v="0"/>
    <x v="1"/>
    <x v="0"/>
  </r>
  <r>
    <x v="0"/>
    <x v="0"/>
    <x v="2014"/>
    <x v="6898"/>
    <x v="0"/>
    <x v="0"/>
    <x v="0"/>
    <x v="0"/>
    <s v="2021-05-05 16:37:05"/>
    <x v="0"/>
    <x v="2014"/>
    <x v="2014"/>
    <x v="0"/>
    <x v="1989"/>
    <x v="0"/>
    <s v="2000125"/>
    <s v="014202000125"/>
    <x v="14"/>
    <x v="14"/>
    <x v="16"/>
    <x v="0"/>
    <x v="0"/>
    <x v="0"/>
    <x v="0"/>
    <x v="0"/>
    <x v="236"/>
    <x v="0"/>
    <x v="5"/>
    <x v="0"/>
    <x v="1"/>
    <x v="0"/>
  </r>
  <r>
    <x v="0"/>
    <x v="0"/>
    <x v="2015"/>
    <x v="6899"/>
    <x v="0"/>
    <x v="0"/>
    <x v="0"/>
    <x v="0"/>
    <s v="2021-05-05 16:32:10"/>
    <x v="0"/>
    <x v="2015"/>
    <x v="2015"/>
    <x v="0"/>
    <x v="1990"/>
    <x v="0"/>
    <s v="2000126"/>
    <s v="014202000126"/>
    <x v="14"/>
    <x v="14"/>
    <x v="16"/>
    <x v="0"/>
    <x v="0"/>
    <x v="0"/>
    <x v="0"/>
    <x v="0"/>
    <x v="236"/>
    <x v="0"/>
    <x v="5"/>
    <x v="0"/>
    <x v="1"/>
    <x v="0"/>
  </r>
  <r>
    <x v="0"/>
    <x v="0"/>
    <x v="500"/>
    <x v="6900"/>
    <x v="0"/>
    <x v="0"/>
    <x v="0"/>
    <x v="0"/>
    <s v="2021-05-05 16:21:16"/>
    <x v="0"/>
    <x v="500"/>
    <x v="500"/>
    <x v="0"/>
    <x v="498"/>
    <x v="0"/>
    <s v="13287262387"/>
    <s v="013287262387"/>
    <x v="0"/>
    <x v="0"/>
    <x v="0"/>
    <x v="0"/>
    <x v="0"/>
    <x v="0"/>
    <x v="0"/>
    <x v="0"/>
    <x v="122"/>
    <x v="0"/>
    <x v="0"/>
    <x v="0"/>
    <x v="1"/>
    <x v="0"/>
  </r>
  <r>
    <x v="0"/>
    <x v="0"/>
    <x v="489"/>
    <x v="6901"/>
    <x v="0"/>
    <x v="0"/>
    <x v="0"/>
    <x v="0"/>
    <s v="2021-05-05 15:56:39"/>
    <x v="0"/>
    <x v="489"/>
    <x v="489"/>
    <x v="0"/>
    <x v="487"/>
    <x v="0"/>
    <s v="13294054511"/>
    <s v="013294054511"/>
    <x v="0"/>
    <x v="0"/>
    <x v="0"/>
    <x v="0"/>
    <x v="0"/>
    <x v="0"/>
    <x v="0"/>
    <x v="0"/>
    <x v="33"/>
    <x v="0"/>
    <x v="0"/>
    <x v="0"/>
    <x v="0"/>
    <x v="0"/>
  </r>
  <r>
    <x v="0"/>
    <x v="0"/>
    <x v="277"/>
    <x v="6902"/>
    <x v="0"/>
    <x v="0"/>
    <x v="0"/>
    <x v="0"/>
    <s v="2021-05-05 15:55:58"/>
    <x v="0"/>
    <x v="277"/>
    <x v="277"/>
    <x v="0"/>
    <x v="275"/>
    <x v="0"/>
    <s v="13290746139"/>
    <s v="013290746139"/>
    <x v="0"/>
    <x v="0"/>
    <x v="0"/>
    <x v="0"/>
    <x v="0"/>
    <x v="0"/>
    <x v="0"/>
    <x v="0"/>
    <x v="65"/>
    <x v="0"/>
    <x v="0"/>
    <x v="0"/>
    <x v="1"/>
    <x v="0"/>
  </r>
  <r>
    <x v="0"/>
    <x v="0"/>
    <x v="492"/>
    <x v="6903"/>
    <x v="0"/>
    <x v="0"/>
    <x v="0"/>
    <x v="0"/>
    <s v="2021-05-05 15:54:19"/>
    <x v="0"/>
    <x v="492"/>
    <x v="492"/>
    <x v="0"/>
    <x v="490"/>
    <x v="0"/>
    <s v="4100383"/>
    <s v="014104100383"/>
    <x v="14"/>
    <x v="14"/>
    <x v="16"/>
    <x v="0"/>
    <x v="0"/>
    <x v="0"/>
    <x v="0"/>
    <x v="0"/>
    <x v="236"/>
    <x v="0"/>
    <x v="5"/>
    <x v="0"/>
    <x v="1"/>
    <x v="0"/>
  </r>
  <r>
    <x v="0"/>
    <x v="0"/>
    <x v="117"/>
    <x v="6904"/>
    <x v="0"/>
    <x v="0"/>
    <x v="0"/>
    <x v="0"/>
    <s v="2021-05-05 15:52:41"/>
    <x v="0"/>
    <x v="117"/>
    <x v="117"/>
    <x v="0"/>
    <x v="116"/>
    <x v="0"/>
    <s v="2000110  "/>
    <s v="014202000110"/>
    <x v="14"/>
    <x v="14"/>
    <x v="16"/>
    <x v="0"/>
    <x v="0"/>
    <x v="0"/>
    <x v="0"/>
    <x v="0"/>
    <x v="236"/>
    <x v="0"/>
    <x v="5"/>
    <x v="0"/>
    <x v="1"/>
    <x v="0"/>
  </r>
  <r>
    <x v="0"/>
    <x v="0"/>
    <x v="2016"/>
    <x v="6905"/>
    <x v="0"/>
    <x v="0"/>
    <x v="0"/>
    <x v="0"/>
    <s v="2021-05-05 15:52:41"/>
    <x v="0"/>
    <x v="2016"/>
    <x v="2016"/>
    <x v="7"/>
    <x v="1991"/>
    <x v="0"/>
    <s v="13284196030"/>
    <s v="013284196030"/>
    <x v="0"/>
    <x v="0"/>
    <x v="0"/>
    <x v="0"/>
    <x v="0"/>
    <x v="0"/>
    <x v="0"/>
    <x v="0"/>
    <x v="262"/>
    <x v="0"/>
    <x v="10"/>
    <x v="0"/>
    <x v="1"/>
    <x v="0"/>
  </r>
  <r>
    <x v="0"/>
    <x v="0"/>
    <x v="176"/>
    <x v="6906"/>
    <x v="0"/>
    <x v="0"/>
    <x v="0"/>
    <x v="0"/>
    <s v="2021-05-05 15:51:06"/>
    <x v="0"/>
    <x v="176"/>
    <x v="176"/>
    <x v="0"/>
    <x v="175"/>
    <x v="0"/>
    <s v="4100366"/>
    <s v="014104100366"/>
    <x v="14"/>
    <x v="14"/>
    <x v="16"/>
    <x v="0"/>
    <x v="0"/>
    <x v="0"/>
    <x v="0"/>
    <x v="0"/>
    <x v="236"/>
    <x v="0"/>
    <x v="5"/>
    <x v="0"/>
    <x v="1"/>
    <x v="0"/>
  </r>
  <r>
    <x v="0"/>
    <x v="0"/>
    <x v="227"/>
    <x v="6907"/>
    <x v="0"/>
    <x v="0"/>
    <x v="0"/>
    <x v="0"/>
    <s v="2021-05-05 15:50:22"/>
    <x v="0"/>
    <x v="227"/>
    <x v="227"/>
    <x v="0"/>
    <x v="225"/>
    <x v="0"/>
    <s v="4100382"/>
    <s v="014104100382"/>
    <x v="14"/>
    <x v="14"/>
    <x v="16"/>
    <x v="0"/>
    <x v="0"/>
    <x v="0"/>
    <x v="0"/>
    <x v="0"/>
    <x v="236"/>
    <x v="0"/>
    <x v="5"/>
    <x v="0"/>
    <x v="1"/>
    <x v="0"/>
  </r>
  <r>
    <x v="0"/>
    <x v="0"/>
    <x v="2017"/>
    <x v="6908"/>
    <x v="0"/>
    <x v="0"/>
    <x v="0"/>
    <x v="0"/>
    <s v="2021-05-05 15:49:54"/>
    <x v="0"/>
    <x v="2017"/>
    <x v="2017"/>
    <x v="0"/>
    <x v="1992"/>
    <x v="0"/>
    <s v="13287262041"/>
    <s v="013287262041"/>
    <x v="0"/>
    <x v="0"/>
    <x v="0"/>
    <x v="0"/>
    <x v="0"/>
    <x v="0"/>
    <x v="0"/>
    <x v="0"/>
    <x v="263"/>
    <x v="0"/>
    <x v="0"/>
    <x v="0"/>
    <x v="1"/>
    <x v="0"/>
  </r>
  <r>
    <x v="0"/>
    <x v="0"/>
    <x v="195"/>
    <x v="6909"/>
    <x v="0"/>
    <x v="0"/>
    <x v="0"/>
    <x v="0"/>
    <s v="2021-05-05 15:30:34"/>
    <x v="0"/>
    <x v="195"/>
    <x v="195"/>
    <x v="0"/>
    <x v="194"/>
    <x v="0"/>
    <s v="13293122570"/>
    <s v="013293122570"/>
    <x v="0"/>
    <x v="0"/>
    <x v="0"/>
    <x v="0"/>
    <x v="0"/>
    <x v="0"/>
    <x v="0"/>
    <x v="0"/>
    <x v="42"/>
    <x v="0"/>
    <x v="0"/>
    <x v="0"/>
    <x v="0"/>
    <x v="0"/>
  </r>
  <r>
    <x v="0"/>
    <x v="0"/>
    <x v="59"/>
    <x v="6910"/>
    <x v="0"/>
    <x v="0"/>
    <x v="0"/>
    <x v="0"/>
    <s v="2021-05-05 15:27:21"/>
    <x v="0"/>
    <x v="59"/>
    <x v="59"/>
    <x v="0"/>
    <x v="59"/>
    <x v="0"/>
    <s v="13292755797"/>
    <s v="013292755797"/>
    <x v="0"/>
    <x v="0"/>
    <x v="0"/>
    <x v="0"/>
    <x v="0"/>
    <x v="0"/>
    <x v="0"/>
    <x v="0"/>
    <x v="319"/>
    <x v="0"/>
    <x v="6"/>
    <x v="0"/>
    <x v="0"/>
    <x v="0"/>
  </r>
  <r>
    <x v="0"/>
    <x v="0"/>
    <x v="60"/>
    <x v="6911"/>
    <x v="0"/>
    <x v="0"/>
    <x v="0"/>
    <x v="0"/>
    <s v="2021-05-05 15:21:24"/>
    <x v="0"/>
    <x v="60"/>
    <x v="60"/>
    <x v="0"/>
    <x v="60"/>
    <x v="0"/>
    <s v="13294054392"/>
    <s v="013294054392"/>
    <x v="0"/>
    <x v="0"/>
    <x v="0"/>
    <x v="0"/>
    <x v="0"/>
    <x v="0"/>
    <x v="0"/>
    <x v="0"/>
    <x v="249"/>
    <x v="0"/>
    <x v="0"/>
    <x v="0"/>
    <x v="0"/>
    <x v="0"/>
  </r>
  <r>
    <x v="0"/>
    <x v="0"/>
    <x v="363"/>
    <x v="6912"/>
    <x v="0"/>
    <x v="0"/>
    <x v="0"/>
    <x v="0"/>
    <s v="2021-05-05 15:18:04"/>
    <x v="0"/>
    <x v="363"/>
    <x v="363"/>
    <x v="0"/>
    <x v="361"/>
    <x v="0"/>
    <s v="13294054242"/>
    <s v="013294054242"/>
    <x v="0"/>
    <x v="0"/>
    <x v="0"/>
    <x v="0"/>
    <x v="0"/>
    <x v="0"/>
    <x v="0"/>
    <x v="0"/>
    <x v="57"/>
    <x v="0"/>
    <x v="7"/>
    <x v="0"/>
    <x v="0"/>
    <x v="0"/>
  </r>
  <r>
    <x v="0"/>
    <x v="0"/>
    <x v="178"/>
    <x v="6913"/>
    <x v="0"/>
    <x v="0"/>
    <x v="0"/>
    <x v="0"/>
    <s v="2021-05-05 15:15:05"/>
    <x v="0"/>
    <x v="178"/>
    <x v="178"/>
    <x v="0"/>
    <x v="177"/>
    <x v="0"/>
    <s v="13294054320"/>
    <s v="013294054320"/>
    <x v="0"/>
    <x v="0"/>
    <x v="0"/>
    <x v="0"/>
    <x v="0"/>
    <x v="0"/>
    <x v="0"/>
    <x v="0"/>
    <x v="243"/>
    <x v="0"/>
    <x v="0"/>
    <x v="0"/>
    <x v="0"/>
    <x v="0"/>
  </r>
  <r>
    <x v="0"/>
    <x v="0"/>
    <x v="189"/>
    <x v="6914"/>
    <x v="0"/>
    <x v="0"/>
    <x v="0"/>
    <x v="0"/>
    <s v="2021-05-05 15:13:06"/>
    <x v="0"/>
    <x v="189"/>
    <x v="189"/>
    <x v="0"/>
    <x v="188"/>
    <x v="0"/>
    <s v="13259438190"/>
    <s v="013259438190"/>
    <x v="0"/>
    <x v="0"/>
    <x v="0"/>
    <x v="0"/>
    <x v="0"/>
    <x v="0"/>
    <x v="0"/>
    <x v="0"/>
    <x v="68"/>
    <x v="0"/>
    <x v="0"/>
    <x v="0"/>
    <x v="0"/>
    <x v="0"/>
  </r>
  <r>
    <x v="0"/>
    <x v="0"/>
    <x v="95"/>
    <x v="6915"/>
    <x v="0"/>
    <x v="0"/>
    <x v="0"/>
    <x v="0"/>
    <s v="2021-05-05 14:16:06"/>
    <x v="0"/>
    <x v="95"/>
    <x v="95"/>
    <x v="0"/>
    <x v="95"/>
    <x v="0"/>
    <s v="13289180503"/>
    <s v="013289180503"/>
    <x v="0"/>
    <x v="0"/>
    <x v="0"/>
    <x v="0"/>
    <x v="0"/>
    <x v="0"/>
    <x v="0"/>
    <x v="0"/>
    <x v="8"/>
    <x v="0"/>
    <x v="0"/>
    <x v="0"/>
    <x v="0"/>
    <x v="0"/>
  </r>
  <r>
    <x v="0"/>
    <x v="0"/>
    <x v="115"/>
    <x v="6916"/>
    <x v="0"/>
    <x v="0"/>
    <x v="0"/>
    <x v="0"/>
    <s v="2021-05-05 12:54:58"/>
    <x v="0"/>
    <x v="115"/>
    <x v="115"/>
    <x v="0"/>
    <x v="114"/>
    <x v="0"/>
    <s v="13305071115"/>
    <s v="013305071115"/>
    <x v="4"/>
    <x v="4"/>
    <x v="4"/>
    <x v="0"/>
    <x v="0"/>
    <x v="0"/>
    <x v="0"/>
    <x v="0"/>
    <x v="217"/>
    <x v="0"/>
    <x v="7"/>
    <x v="0"/>
    <x v="1"/>
    <x v="0"/>
  </r>
  <r>
    <x v="0"/>
    <x v="0"/>
    <x v="363"/>
    <x v="6917"/>
    <x v="0"/>
    <x v="0"/>
    <x v="0"/>
    <x v="0"/>
    <s v="2021-05-05 12:54:28"/>
    <x v="0"/>
    <x v="363"/>
    <x v="363"/>
    <x v="0"/>
    <x v="361"/>
    <x v="0"/>
    <s v="13305071117"/>
    <s v="013305071117"/>
    <x v="4"/>
    <x v="4"/>
    <x v="4"/>
    <x v="0"/>
    <x v="0"/>
    <x v="0"/>
    <x v="0"/>
    <x v="0"/>
    <x v="217"/>
    <x v="0"/>
    <x v="7"/>
    <x v="0"/>
    <x v="1"/>
    <x v="0"/>
  </r>
  <r>
    <x v="0"/>
    <x v="0"/>
    <x v="34"/>
    <x v="6918"/>
    <x v="0"/>
    <x v="0"/>
    <x v="0"/>
    <x v="0"/>
    <s v="2021-05-05 12:41:48"/>
    <x v="0"/>
    <x v="34"/>
    <x v="34"/>
    <x v="0"/>
    <x v="34"/>
    <x v="0"/>
    <s v="13284196130"/>
    <s v="013284196130"/>
    <x v="0"/>
    <x v="0"/>
    <x v="0"/>
    <x v="0"/>
    <x v="0"/>
    <x v="0"/>
    <x v="0"/>
    <x v="0"/>
    <x v="518"/>
    <x v="0"/>
    <x v="0"/>
    <x v="0"/>
    <x v="1"/>
    <x v="0"/>
  </r>
  <r>
    <x v="0"/>
    <x v="0"/>
    <x v="170"/>
    <x v="6919"/>
    <x v="0"/>
    <x v="0"/>
    <x v="0"/>
    <x v="0"/>
    <s v="2021-05-05 12:06:56"/>
    <x v="0"/>
    <x v="170"/>
    <x v="170"/>
    <x v="0"/>
    <x v="169"/>
    <x v="0"/>
    <s v="13214725366"/>
    <s v="013214725366"/>
    <x v="0"/>
    <x v="0"/>
    <x v="0"/>
    <x v="0"/>
    <x v="0"/>
    <x v="0"/>
    <x v="0"/>
    <x v="0"/>
    <x v="33"/>
    <x v="0"/>
    <x v="0"/>
    <x v="0"/>
    <x v="0"/>
    <x v="0"/>
  </r>
  <r>
    <x v="0"/>
    <x v="0"/>
    <x v="267"/>
    <x v="6920"/>
    <x v="0"/>
    <x v="0"/>
    <x v="0"/>
    <x v="0"/>
    <s v="2021-05-05 11:55:39"/>
    <x v="0"/>
    <x v="267"/>
    <x v="267"/>
    <x v="0"/>
    <x v="265"/>
    <x v="0"/>
    <s v="6101485"/>
    <s v="013866101485"/>
    <x v="2"/>
    <x v="2"/>
    <x v="2"/>
    <x v="0"/>
    <x v="0"/>
    <x v="0"/>
    <x v="0"/>
    <x v="0"/>
    <x v="305"/>
    <x v="0"/>
    <x v="8"/>
    <x v="0"/>
    <x v="1"/>
    <x v="0"/>
  </r>
  <r>
    <x v="0"/>
    <x v="0"/>
    <x v="181"/>
    <x v="6921"/>
    <x v="0"/>
    <x v="0"/>
    <x v="0"/>
    <x v="0"/>
    <s v="2021-05-05 11:45:17"/>
    <x v="0"/>
    <x v="181"/>
    <x v="181"/>
    <x v="0"/>
    <x v="180"/>
    <x v="0"/>
    <s v="13284195837"/>
    <s v="013284195837"/>
    <x v="0"/>
    <x v="0"/>
    <x v="0"/>
    <x v="0"/>
    <x v="0"/>
    <x v="0"/>
    <x v="0"/>
    <x v="0"/>
    <x v="232"/>
    <x v="0"/>
    <x v="5"/>
    <x v="0"/>
    <x v="1"/>
    <x v="0"/>
  </r>
  <r>
    <x v="0"/>
    <x v="0"/>
    <x v="2018"/>
    <x v="6922"/>
    <x v="0"/>
    <x v="0"/>
    <x v="0"/>
    <x v="0"/>
    <s v="2021-05-05 11:43:14"/>
    <x v="0"/>
    <x v="2018"/>
    <x v="2018"/>
    <x v="0"/>
    <x v="1993"/>
    <x v="0"/>
    <s v="13281684262"/>
    <s v="013281684262"/>
    <x v="0"/>
    <x v="0"/>
    <x v="0"/>
    <x v="0"/>
    <x v="0"/>
    <x v="0"/>
    <x v="0"/>
    <x v="0"/>
    <x v="71"/>
    <x v="0"/>
    <x v="7"/>
    <x v="0"/>
    <x v="1"/>
    <x v="0"/>
  </r>
  <r>
    <x v="0"/>
    <x v="0"/>
    <x v="428"/>
    <x v="6923"/>
    <x v="0"/>
    <x v="0"/>
    <x v="0"/>
    <x v="0"/>
    <s v="2021-05-05 11:39:11"/>
    <x v="0"/>
    <x v="428"/>
    <x v="428"/>
    <x v="0"/>
    <x v="426"/>
    <x v="0"/>
    <s v="13254458752"/>
    <s v="013254458752"/>
    <x v="0"/>
    <x v="0"/>
    <x v="0"/>
    <x v="0"/>
    <x v="0"/>
    <x v="0"/>
    <x v="0"/>
    <x v="0"/>
    <x v="48"/>
    <x v="0"/>
    <x v="0"/>
    <x v="0"/>
    <x v="1"/>
    <x v="0"/>
  </r>
  <r>
    <x v="0"/>
    <x v="0"/>
    <x v="2019"/>
    <x v="6924"/>
    <x v="0"/>
    <x v="0"/>
    <x v="0"/>
    <x v="0"/>
    <s v="2021-05-05 11:28:35"/>
    <x v="0"/>
    <x v="2019"/>
    <x v="2019"/>
    <x v="0"/>
    <x v="1994"/>
    <x v="0"/>
    <s v="13293122524"/>
    <s v="013293122524"/>
    <x v="0"/>
    <x v="0"/>
    <x v="0"/>
    <x v="0"/>
    <x v="0"/>
    <x v="0"/>
    <x v="0"/>
    <x v="0"/>
    <x v="33"/>
    <x v="0"/>
    <x v="0"/>
    <x v="0"/>
    <x v="0"/>
    <x v="0"/>
  </r>
  <r>
    <x v="0"/>
    <x v="0"/>
    <x v="2020"/>
    <x v="6925"/>
    <x v="0"/>
    <x v="0"/>
    <x v="0"/>
    <x v="0"/>
    <s v="2021-05-05 11:25:54"/>
    <x v="0"/>
    <x v="2020"/>
    <x v="2020"/>
    <x v="10"/>
    <x v="1995"/>
    <x v="0"/>
    <s v="13213335448"/>
    <s v="013213335448"/>
    <x v="0"/>
    <x v="0"/>
    <x v="0"/>
    <x v="0"/>
    <x v="0"/>
    <x v="0"/>
    <x v="0"/>
    <x v="0"/>
    <x v="33"/>
    <x v="0"/>
    <x v="0"/>
    <x v="0"/>
    <x v="0"/>
    <x v="0"/>
  </r>
  <r>
    <x v="0"/>
    <x v="0"/>
    <x v="4"/>
    <x v="6926"/>
    <x v="0"/>
    <x v="0"/>
    <x v="0"/>
    <x v="0"/>
    <s v="2021-05-05 11:15:19"/>
    <x v="0"/>
    <x v="4"/>
    <x v="4"/>
    <x v="0"/>
    <x v="4"/>
    <x v="0"/>
    <s v="13214725361"/>
    <s v="013214725361"/>
    <x v="0"/>
    <x v="0"/>
    <x v="0"/>
    <x v="0"/>
    <x v="0"/>
    <x v="0"/>
    <x v="0"/>
    <x v="0"/>
    <x v="33"/>
    <x v="0"/>
    <x v="0"/>
    <x v="0"/>
    <x v="0"/>
    <x v="0"/>
  </r>
  <r>
    <x v="0"/>
    <x v="0"/>
    <x v="368"/>
    <x v="6927"/>
    <x v="0"/>
    <x v="0"/>
    <x v="0"/>
    <x v="0"/>
    <s v="2021-05-05 11:05:10"/>
    <x v="0"/>
    <x v="368"/>
    <x v="368"/>
    <x v="0"/>
    <x v="366"/>
    <x v="0"/>
    <s v="13214725398"/>
    <s v="013214725398"/>
    <x v="0"/>
    <x v="0"/>
    <x v="0"/>
    <x v="0"/>
    <x v="0"/>
    <x v="0"/>
    <x v="0"/>
    <x v="0"/>
    <x v="33"/>
    <x v="0"/>
    <x v="0"/>
    <x v="0"/>
    <x v="0"/>
    <x v="0"/>
  </r>
  <r>
    <x v="0"/>
    <x v="0"/>
    <x v="59"/>
    <x v="6928"/>
    <x v="0"/>
    <x v="0"/>
    <x v="0"/>
    <x v="0"/>
    <s v="2021-05-05 11:01:49"/>
    <x v="0"/>
    <x v="59"/>
    <x v="59"/>
    <x v="0"/>
    <x v="59"/>
    <x v="0"/>
    <s v="13260887292"/>
    <s v="013260887292"/>
    <x v="0"/>
    <x v="0"/>
    <x v="0"/>
    <x v="0"/>
    <x v="0"/>
    <x v="0"/>
    <x v="0"/>
    <x v="0"/>
    <x v="171"/>
    <x v="0"/>
    <x v="0"/>
    <x v="0"/>
    <x v="1"/>
    <x v="0"/>
  </r>
  <r>
    <x v="0"/>
    <x v="0"/>
    <x v="120"/>
    <x v="6929"/>
    <x v="0"/>
    <x v="0"/>
    <x v="0"/>
    <x v="0"/>
    <s v="2021-05-05 10:59:20"/>
    <x v="0"/>
    <x v="120"/>
    <x v="120"/>
    <x v="0"/>
    <x v="119"/>
    <x v="0"/>
    <s v="13294054252"/>
    <s v="013294054252"/>
    <x v="0"/>
    <x v="0"/>
    <x v="0"/>
    <x v="0"/>
    <x v="0"/>
    <x v="0"/>
    <x v="0"/>
    <x v="0"/>
    <x v="33"/>
    <x v="0"/>
    <x v="0"/>
    <x v="0"/>
    <x v="0"/>
    <x v="0"/>
  </r>
  <r>
    <x v="2"/>
    <x v="0"/>
    <x v="2021"/>
    <x v="6930"/>
    <x v="0"/>
    <x v="0"/>
    <x v="0"/>
    <x v="0"/>
    <s v="2021-05-05 10:51:28"/>
    <x v="0"/>
    <x v="2021"/>
    <x v="2021"/>
    <x v="13"/>
    <x v="1996"/>
    <x v="0"/>
    <s v="13220147399"/>
    <s v="013220147399"/>
    <x v="0"/>
    <x v="0"/>
    <x v="0"/>
    <x v="0"/>
    <x v="0"/>
    <x v="0"/>
    <x v="0"/>
    <x v="0"/>
    <x v="33"/>
    <x v="0"/>
    <x v="0"/>
    <x v="0"/>
    <x v="0"/>
    <x v="0"/>
  </r>
  <r>
    <x v="0"/>
    <x v="0"/>
    <x v="85"/>
    <x v="6931"/>
    <x v="0"/>
    <x v="0"/>
    <x v="0"/>
    <x v="0"/>
    <s v="2021-05-05 10:42:03"/>
    <x v="0"/>
    <x v="85"/>
    <x v="85"/>
    <x v="0"/>
    <x v="85"/>
    <x v="0"/>
    <s v="13212557172"/>
    <s v="013212557172"/>
    <x v="0"/>
    <x v="0"/>
    <x v="0"/>
    <x v="0"/>
    <x v="0"/>
    <x v="0"/>
    <x v="0"/>
    <x v="0"/>
    <x v="33"/>
    <x v="0"/>
    <x v="0"/>
    <x v="0"/>
    <x v="0"/>
    <x v="0"/>
  </r>
  <r>
    <x v="0"/>
    <x v="0"/>
    <x v="81"/>
    <x v="6932"/>
    <x v="0"/>
    <x v="0"/>
    <x v="0"/>
    <x v="0"/>
    <s v="2021-05-05 10:36:51"/>
    <x v="0"/>
    <x v="81"/>
    <x v="81"/>
    <x v="0"/>
    <x v="81"/>
    <x v="0"/>
    <s v="13214725363"/>
    <s v="013214725363"/>
    <x v="0"/>
    <x v="0"/>
    <x v="0"/>
    <x v="0"/>
    <x v="0"/>
    <x v="0"/>
    <x v="0"/>
    <x v="0"/>
    <x v="33"/>
    <x v="0"/>
    <x v="0"/>
    <x v="0"/>
    <x v="0"/>
    <x v="0"/>
  </r>
  <r>
    <x v="0"/>
    <x v="0"/>
    <x v="58"/>
    <x v="6933"/>
    <x v="0"/>
    <x v="0"/>
    <x v="0"/>
    <x v="0"/>
    <s v="2021-05-05 10:35:36"/>
    <x v="0"/>
    <x v="58"/>
    <x v="58"/>
    <x v="0"/>
    <x v="58"/>
    <x v="0"/>
    <s v="13213378209"/>
    <s v="013213378209"/>
    <x v="0"/>
    <x v="0"/>
    <x v="0"/>
    <x v="0"/>
    <x v="0"/>
    <x v="0"/>
    <x v="0"/>
    <x v="0"/>
    <x v="33"/>
    <x v="0"/>
    <x v="0"/>
    <x v="0"/>
    <x v="0"/>
    <x v="0"/>
  </r>
  <r>
    <x v="0"/>
    <x v="0"/>
    <x v="161"/>
    <x v="6934"/>
    <x v="0"/>
    <x v="0"/>
    <x v="0"/>
    <x v="0"/>
    <s v="2021-05-05 10:32:43"/>
    <x v="0"/>
    <x v="161"/>
    <x v="161"/>
    <x v="0"/>
    <x v="160"/>
    <x v="0"/>
    <s v="13284196525"/>
    <s v="013284196525"/>
    <x v="0"/>
    <x v="0"/>
    <x v="0"/>
    <x v="0"/>
    <x v="0"/>
    <x v="0"/>
    <x v="0"/>
    <x v="0"/>
    <x v="115"/>
    <x v="0"/>
    <x v="5"/>
    <x v="0"/>
    <x v="1"/>
    <x v="0"/>
  </r>
  <r>
    <x v="0"/>
    <x v="0"/>
    <x v="4"/>
    <x v="6935"/>
    <x v="0"/>
    <x v="0"/>
    <x v="0"/>
    <x v="0"/>
    <s v="2021-05-05 10:24:16"/>
    <x v="0"/>
    <x v="4"/>
    <x v="4"/>
    <x v="0"/>
    <x v="4"/>
    <x v="0"/>
    <s v="13294054377"/>
    <s v="013294054377"/>
    <x v="0"/>
    <x v="0"/>
    <x v="0"/>
    <x v="0"/>
    <x v="0"/>
    <x v="0"/>
    <x v="0"/>
    <x v="0"/>
    <x v="33"/>
    <x v="0"/>
    <x v="0"/>
    <x v="0"/>
    <x v="0"/>
    <x v="0"/>
  </r>
  <r>
    <x v="0"/>
    <x v="0"/>
    <x v="2022"/>
    <x v="6936"/>
    <x v="0"/>
    <x v="0"/>
    <x v="0"/>
    <x v="0"/>
    <s v="2021-05-05 10:24:03"/>
    <x v="0"/>
    <x v="2022"/>
    <x v="2022"/>
    <x v="10"/>
    <x v="1997"/>
    <x v="0"/>
    <s v="13220147446"/>
    <s v="013220147446"/>
    <x v="0"/>
    <x v="0"/>
    <x v="0"/>
    <x v="0"/>
    <x v="0"/>
    <x v="0"/>
    <x v="0"/>
    <x v="0"/>
    <x v="33"/>
    <x v="0"/>
    <x v="0"/>
    <x v="0"/>
    <x v="0"/>
    <x v="0"/>
  </r>
  <r>
    <x v="0"/>
    <x v="0"/>
    <x v="285"/>
    <x v="6937"/>
    <x v="0"/>
    <x v="0"/>
    <x v="0"/>
    <x v="0"/>
    <s v="2021-05-05 10:17:23"/>
    <x v="0"/>
    <x v="285"/>
    <x v="285"/>
    <x v="0"/>
    <x v="283"/>
    <x v="0"/>
    <s v="13287262578"/>
    <s v="013287262578"/>
    <x v="0"/>
    <x v="0"/>
    <x v="0"/>
    <x v="0"/>
    <x v="0"/>
    <x v="0"/>
    <x v="0"/>
    <x v="0"/>
    <x v="135"/>
    <x v="0"/>
    <x v="0"/>
    <x v="0"/>
    <x v="1"/>
    <x v="0"/>
  </r>
  <r>
    <x v="2"/>
    <x v="0"/>
    <x v="2023"/>
    <x v="6938"/>
    <x v="0"/>
    <x v="0"/>
    <x v="0"/>
    <x v="0"/>
    <s v="2021-05-05 10:14:22"/>
    <x v="0"/>
    <x v="2023"/>
    <x v="2023"/>
    <x v="34"/>
    <x v="1998"/>
    <x v="0"/>
    <s v="13218182878"/>
    <s v="013218182878"/>
    <x v="0"/>
    <x v="0"/>
    <x v="0"/>
    <x v="0"/>
    <x v="0"/>
    <x v="0"/>
    <x v="0"/>
    <x v="0"/>
    <x v="33"/>
    <x v="0"/>
    <x v="0"/>
    <x v="0"/>
    <x v="0"/>
    <x v="0"/>
  </r>
  <r>
    <x v="0"/>
    <x v="0"/>
    <x v="707"/>
    <x v="6939"/>
    <x v="0"/>
    <x v="0"/>
    <x v="0"/>
    <x v="0"/>
    <s v="2021-05-05 09:55:16"/>
    <x v="0"/>
    <x v="707"/>
    <x v="707"/>
    <x v="0"/>
    <x v="704"/>
    <x v="0"/>
    <s v="19711415144"/>
    <s v="019711415144"/>
    <x v="6"/>
    <x v="6"/>
    <x v="6"/>
    <x v="0"/>
    <x v="0"/>
    <x v="0"/>
    <x v="0"/>
    <x v="0"/>
    <x v="116"/>
    <x v="0"/>
    <x v="0"/>
    <x v="0"/>
    <x v="1"/>
    <x v="0"/>
  </r>
  <r>
    <x v="0"/>
    <x v="0"/>
    <x v="283"/>
    <x v="6940"/>
    <x v="0"/>
    <x v="0"/>
    <x v="0"/>
    <x v="0"/>
    <s v="2021-05-05 09:35:51"/>
    <x v="0"/>
    <x v="283"/>
    <x v="283"/>
    <x v="0"/>
    <x v="281"/>
    <x v="0"/>
    <s v="13217719563"/>
    <s v="013217719563"/>
    <x v="0"/>
    <x v="0"/>
    <x v="0"/>
    <x v="0"/>
    <x v="0"/>
    <x v="0"/>
    <x v="0"/>
    <x v="0"/>
    <x v="48"/>
    <x v="0"/>
    <x v="0"/>
    <x v="0"/>
    <x v="1"/>
    <x v="0"/>
  </r>
  <r>
    <x v="0"/>
    <x v="0"/>
    <x v="2024"/>
    <x v="6941"/>
    <x v="0"/>
    <x v="0"/>
    <x v="0"/>
    <x v="0"/>
    <s v="2021-05-05 09:28:58"/>
    <x v="0"/>
    <x v="2024"/>
    <x v="2024"/>
    <x v="1"/>
    <x v="1999"/>
    <x v="0"/>
    <s v="3817999"/>
    <s v="013203817999"/>
    <x v="5"/>
    <x v="5"/>
    <x v="5"/>
    <x v="0"/>
    <x v="0"/>
    <x v="0"/>
    <x v="0"/>
    <x v="0"/>
    <x v="188"/>
    <x v="0"/>
    <x v="8"/>
    <x v="0"/>
    <x v="1"/>
    <x v="0"/>
  </r>
  <r>
    <x v="0"/>
    <x v="0"/>
    <x v="492"/>
    <x v="6942"/>
    <x v="0"/>
    <x v="0"/>
    <x v="0"/>
    <x v="0"/>
    <s v="2021-05-05 09:28:05"/>
    <x v="0"/>
    <x v="492"/>
    <x v="492"/>
    <x v="0"/>
    <x v="490"/>
    <x v="0"/>
    <s v="6100371"/>
    <s v="013206100371"/>
    <x v="5"/>
    <x v="5"/>
    <x v="5"/>
    <x v="0"/>
    <x v="0"/>
    <x v="0"/>
    <x v="0"/>
    <x v="0"/>
    <x v="188"/>
    <x v="0"/>
    <x v="8"/>
    <x v="0"/>
    <x v="1"/>
    <x v="0"/>
  </r>
  <r>
    <x v="0"/>
    <x v="0"/>
    <x v="325"/>
    <x v="6943"/>
    <x v="0"/>
    <x v="0"/>
    <x v="0"/>
    <x v="0"/>
    <s v="2021-05-05 09:24:01"/>
    <x v="0"/>
    <x v="325"/>
    <x v="325"/>
    <x v="0"/>
    <x v="323"/>
    <x v="0"/>
    <s v="5525499"/>
    <s v="013205525499"/>
    <x v="5"/>
    <x v="5"/>
    <x v="5"/>
    <x v="0"/>
    <x v="0"/>
    <x v="0"/>
    <x v="0"/>
    <x v="0"/>
    <x v="367"/>
    <x v="0"/>
    <x v="7"/>
    <x v="0"/>
    <x v="1"/>
    <x v="0"/>
  </r>
  <r>
    <x v="0"/>
    <x v="0"/>
    <x v="123"/>
    <x v="6944"/>
    <x v="0"/>
    <x v="0"/>
    <x v="0"/>
    <x v="0"/>
    <s v="2021-05-05 09:20:41"/>
    <x v="0"/>
    <x v="123"/>
    <x v="123"/>
    <x v="0"/>
    <x v="122"/>
    <x v="0"/>
    <s v="19711485227"/>
    <s v="019711485227"/>
    <x v="6"/>
    <x v="6"/>
    <x v="6"/>
    <x v="0"/>
    <x v="0"/>
    <x v="0"/>
    <x v="0"/>
    <x v="0"/>
    <x v="116"/>
    <x v="0"/>
    <x v="0"/>
    <x v="0"/>
    <x v="1"/>
    <x v="0"/>
  </r>
  <r>
    <x v="0"/>
    <x v="0"/>
    <x v="109"/>
    <x v="6945"/>
    <x v="0"/>
    <x v="0"/>
    <x v="0"/>
    <x v="0"/>
    <s v="2021-05-05 09:14:16"/>
    <x v="0"/>
    <x v="109"/>
    <x v="109"/>
    <x v="0"/>
    <x v="108"/>
    <x v="0"/>
    <s v="5422507"/>
    <s v="013205422507"/>
    <x v="5"/>
    <x v="5"/>
    <x v="5"/>
    <x v="0"/>
    <x v="0"/>
    <x v="0"/>
    <x v="0"/>
    <x v="0"/>
    <x v="447"/>
    <x v="0"/>
    <x v="8"/>
    <x v="0"/>
    <x v="1"/>
    <x v="0"/>
  </r>
  <r>
    <x v="0"/>
    <x v="0"/>
    <x v="169"/>
    <x v="6946"/>
    <x v="0"/>
    <x v="0"/>
    <x v="0"/>
    <x v="0"/>
    <s v="2021-05-05 09:13:19"/>
    <x v="0"/>
    <x v="169"/>
    <x v="169"/>
    <x v="0"/>
    <x v="168"/>
    <x v="0"/>
    <s v="4180420"/>
    <s v="013204180420"/>
    <x v="5"/>
    <x v="5"/>
    <x v="5"/>
    <x v="0"/>
    <x v="0"/>
    <x v="0"/>
    <x v="0"/>
    <x v="0"/>
    <x v="447"/>
    <x v="0"/>
    <x v="8"/>
    <x v="0"/>
    <x v="1"/>
    <x v="0"/>
  </r>
  <r>
    <x v="0"/>
    <x v="0"/>
    <x v="189"/>
    <x v="6947"/>
    <x v="0"/>
    <x v="0"/>
    <x v="0"/>
    <x v="0"/>
    <s v="2021-05-05 09:12:01"/>
    <x v="0"/>
    <x v="189"/>
    <x v="189"/>
    <x v="0"/>
    <x v="188"/>
    <x v="0"/>
    <s v="4312284"/>
    <s v="013204312284"/>
    <x v="5"/>
    <x v="5"/>
    <x v="5"/>
    <x v="0"/>
    <x v="0"/>
    <x v="0"/>
    <x v="0"/>
    <x v="0"/>
    <x v="447"/>
    <x v="0"/>
    <x v="8"/>
    <x v="0"/>
    <x v="1"/>
    <x v="0"/>
  </r>
  <r>
    <x v="0"/>
    <x v="0"/>
    <x v="58"/>
    <x v="6948"/>
    <x v="0"/>
    <x v="0"/>
    <x v="0"/>
    <x v="0"/>
    <s v="2021-05-05 09:11:09"/>
    <x v="0"/>
    <x v="58"/>
    <x v="58"/>
    <x v="0"/>
    <x v="58"/>
    <x v="0"/>
    <s v="6495836"/>
    <s v="013206495836"/>
    <x v="5"/>
    <x v="5"/>
    <x v="5"/>
    <x v="0"/>
    <x v="0"/>
    <x v="0"/>
    <x v="0"/>
    <x v="0"/>
    <x v="447"/>
    <x v="0"/>
    <x v="8"/>
    <x v="0"/>
    <x v="1"/>
    <x v="0"/>
  </r>
  <r>
    <x v="0"/>
    <x v="0"/>
    <x v="98"/>
    <x v="6949"/>
    <x v="0"/>
    <x v="0"/>
    <x v="0"/>
    <x v="0"/>
    <s v="2021-05-05 09:09:52"/>
    <x v="0"/>
    <x v="98"/>
    <x v="98"/>
    <x v="0"/>
    <x v="97"/>
    <x v="0"/>
    <s v="0051074"/>
    <s v="013200051074"/>
    <x v="5"/>
    <x v="5"/>
    <x v="5"/>
    <x v="0"/>
    <x v="0"/>
    <x v="0"/>
    <x v="0"/>
    <x v="0"/>
    <x v="447"/>
    <x v="0"/>
    <x v="8"/>
    <x v="0"/>
    <x v="1"/>
    <x v="0"/>
  </r>
  <r>
    <x v="0"/>
    <x v="0"/>
    <x v="138"/>
    <x v="6950"/>
    <x v="0"/>
    <x v="0"/>
    <x v="0"/>
    <x v="0"/>
    <s v="2021-05-05 09:08:58"/>
    <x v="0"/>
    <x v="138"/>
    <x v="138"/>
    <x v="0"/>
    <x v="137"/>
    <x v="0"/>
    <s v="7571832"/>
    <s v="013207571832"/>
    <x v="5"/>
    <x v="5"/>
    <x v="5"/>
    <x v="0"/>
    <x v="0"/>
    <x v="0"/>
    <x v="0"/>
    <x v="0"/>
    <x v="447"/>
    <x v="0"/>
    <x v="8"/>
    <x v="0"/>
    <x v="1"/>
    <x v="0"/>
  </r>
  <r>
    <x v="1"/>
    <x v="0"/>
    <x v="2025"/>
    <x v="6951"/>
    <x v="0"/>
    <x v="0"/>
    <x v="0"/>
    <x v="0"/>
    <s v="2021-05-05 09:07:46"/>
    <x v="0"/>
    <x v="2025"/>
    <x v="2025"/>
    <x v="29"/>
    <x v="2000"/>
    <x v="0"/>
    <s v="0890224"/>
    <s v="013200890224"/>
    <x v="5"/>
    <x v="5"/>
    <x v="5"/>
    <x v="0"/>
    <x v="0"/>
    <x v="0"/>
    <x v="0"/>
    <x v="0"/>
    <x v="447"/>
    <x v="0"/>
    <x v="8"/>
    <x v="0"/>
    <x v="1"/>
    <x v="0"/>
  </r>
  <r>
    <x v="0"/>
    <x v="0"/>
    <x v="462"/>
    <x v="6952"/>
    <x v="0"/>
    <x v="0"/>
    <x v="0"/>
    <x v="0"/>
    <s v="2021-05-05 09:06:51"/>
    <x v="0"/>
    <x v="462"/>
    <x v="462"/>
    <x v="0"/>
    <x v="460"/>
    <x v="0"/>
    <s v="19711395204"/>
    <s v="019711395204"/>
    <x v="6"/>
    <x v="6"/>
    <x v="6"/>
    <x v="0"/>
    <x v="0"/>
    <x v="0"/>
    <x v="0"/>
    <x v="0"/>
    <x v="116"/>
    <x v="0"/>
    <x v="0"/>
    <x v="0"/>
    <x v="1"/>
    <x v="0"/>
  </r>
  <r>
    <x v="0"/>
    <x v="0"/>
    <x v="169"/>
    <x v="6953"/>
    <x v="0"/>
    <x v="0"/>
    <x v="0"/>
    <x v="0"/>
    <s v="2021-05-05 09:06:42"/>
    <x v="0"/>
    <x v="169"/>
    <x v="169"/>
    <x v="0"/>
    <x v="168"/>
    <x v="0"/>
    <s v="8313356"/>
    <s v="013208313356"/>
    <x v="5"/>
    <x v="5"/>
    <x v="5"/>
    <x v="0"/>
    <x v="0"/>
    <x v="0"/>
    <x v="0"/>
    <x v="0"/>
    <x v="447"/>
    <x v="0"/>
    <x v="8"/>
    <x v="0"/>
    <x v="1"/>
    <x v="0"/>
  </r>
  <r>
    <x v="0"/>
    <x v="0"/>
    <x v="201"/>
    <x v="6954"/>
    <x v="0"/>
    <x v="0"/>
    <x v="0"/>
    <x v="0"/>
    <s v="2021-05-05 09:05:32"/>
    <x v="0"/>
    <x v="201"/>
    <x v="201"/>
    <x v="0"/>
    <x v="200"/>
    <x v="0"/>
    <s v="5650757"/>
    <s v="013205650757"/>
    <x v="5"/>
    <x v="5"/>
    <x v="5"/>
    <x v="0"/>
    <x v="0"/>
    <x v="0"/>
    <x v="0"/>
    <x v="0"/>
    <x v="447"/>
    <x v="0"/>
    <x v="8"/>
    <x v="0"/>
    <x v="1"/>
    <x v="0"/>
  </r>
  <r>
    <x v="0"/>
    <x v="0"/>
    <x v="2026"/>
    <x v="6955"/>
    <x v="0"/>
    <x v="0"/>
    <x v="0"/>
    <x v="0"/>
    <s v="2021-05-05 09:03:00"/>
    <x v="0"/>
    <x v="2026"/>
    <x v="2026"/>
    <x v="0"/>
    <x v="2001"/>
    <x v="0"/>
    <s v="9284529"/>
    <s v="013209284529"/>
    <x v="5"/>
    <x v="5"/>
    <x v="5"/>
    <x v="0"/>
    <x v="0"/>
    <x v="0"/>
    <x v="0"/>
    <x v="0"/>
    <x v="447"/>
    <x v="0"/>
    <x v="8"/>
    <x v="0"/>
    <x v="1"/>
    <x v="0"/>
  </r>
  <r>
    <x v="0"/>
    <x v="0"/>
    <x v="2027"/>
    <x v="6956"/>
    <x v="0"/>
    <x v="0"/>
    <x v="0"/>
    <x v="0"/>
    <s v="2021-05-05 08:57:56"/>
    <x v="0"/>
    <x v="2027"/>
    <x v="2027"/>
    <x v="10"/>
    <x v="2002"/>
    <x v="0"/>
    <s v="19711415173"/>
    <s v="019711415173"/>
    <x v="6"/>
    <x v="6"/>
    <x v="6"/>
    <x v="0"/>
    <x v="0"/>
    <x v="0"/>
    <x v="0"/>
    <x v="0"/>
    <x v="116"/>
    <x v="0"/>
    <x v="0"/>
    <x v="0"/>
    <x v="1"/>
    <x v="0"/>
  </r>
  <r>
    <x v="0"/>
    <x v="0"/>
    <x v="2028"/>
    <x v="6957"/>
    <x v="0"/>
    <x v="0"/>
    <x v="0"/>
    <x v="0"/>
    <s v="2021-05-05 08:57:27"/>
    <x v="0"/>
    <x v="2028"/>
    <x v="2028"/>
    <x v="1"/>
    <x v="2003"/>
    <x v="0"/>
    <s v="6052781"/>
    <s v="013206052781"/>
    <x v="5"/>
    <x v="5"/>
    <x v="5"/>
    <x v="0"/>
    <x v="0"/>
    <x v="0"/>
    <x v="0"/>
    <x v="0"/>
    <x v="447"/>
    <x v="0"/>
    <x v="8"/>
    <x v="0"/>
    <x v="1"/>
    <x v="0"/>
  </r>
  <r>
    <x v="0"/>
    <x v="0"/>
    <x v="2029"/>
    <x v="6958"/>
    <x v="0"/>
    <x v="0"/>
    <x v="0"/>
    <x v="0"/>
    <s v="2021-05-05 08:48:14"/>
    <x v="0"/>
    <x v="2029"/>
    <x v="2029"/>
    <x v="1"/>
    <x v="2004"/>
    <x v="0"/>
    <s v="19711415146"/>
    <s v="019711415146"/>
    <x v="6"/>
    <x v="6"/>
    <x v="6"/>
    <x v="0"/>
    <x v="0"/>
    <x v="0"/>
    <x v="0"/>
    <x v="0"/>
    <x v="116"/>
    <x v="0"/>
    <x v="0"/>
    <x v="0"/>
    <x v="1"/>
    <x v="0"/>
  </r>
  <r>
    <x v="0"/>
    <x v="0"/>
    <x v="2030"/>
    <x v="6959"/>
    <x v="0"/>
    <x v="0"/>
    <x v="0"/>
    <x v="0"/>
    <s v="2021-05-05 08:30:40"/>
    <x v="0"/>
    <x v="2030"/>
    <x v="2030"/>
    <x v="45"/>
    <x v="2005"/>
    <x v="0"/>
    <s v="19711415178"/>
    <s v="019711415178"/>
    <x v="6"/>
    <x v="6"/>
    <x v="6"/>
    <x v="0"/>
    <x v="0"/>
    <x v="0"/>
    <x v="0"/>
    <x v="0"/>
    <x v="116"/>
    <x v="0"/>
    <x v="0"/>
    <x v="0"/>
    <x v="1"/>
    <x v="0"/>
  </r>
  <r>
    <x v="0"/>
    <x v="0"/>
    <x v="2031"/>
    <x v="6960"/>
    <x v="0"/>
    <x v="0"/>
    <x v="0"/>
    <x v="0"/>
    <s v="2021-05-04 18:00:15"/>
    <x v="0"/>
    <x v="2031"/>
    <x v="2031"/>
    <x v="45"/>
    <x v="2006"/>
    <x v="0"/>
    <s v="19711415171"/>
    <s v="019711415171"/>
    <x v="6"/>
    <x v="6"/>
    <x v="6"/>
    <x v="0"/>
    <x v="0"/>
    <x v="0"/>
    <x v="0"/>
    <x v="0"/>
    <x v="116"/>
    <x v="0"/>
    <x v="0"/>
    <x v="0"/>
    <x v="1"/>
    <x v="0"/>
  </r>
  <r>
    <x v="0"/>
    <x v="0"/>
    <x v="2032"/>
    <x v="6961"/>
    <x v="0"/>
    <x v="0"/>
    <x v="0"/>
    <x v="0"/>
    <s v="2021-05-04 17:55:21"/>
    <x v="0"/>
    <x v="2032"/>
    <x v="2032"/>
    <x v="0"/>
    <x v="2007"/>
    <x v="0"/>
    <s v="13287262572"/>
    <s v="013287262572"/>
    <x v="0"/>
    <x v="0"/>
    <x v="0"/>
    <x v="0"/>
    <x v="0"/>
    <x v="0"/>
    <x v="0"/>
    <x v="0"/>
    <x v="25"/>
    <x v="0"/>
    <x v="0"/>
    <x v="0"/>
    <x v="1"/>
    <x v="0"/>
  </r>
  <r>
    <x v="0"/>
    <x v="0"/>
    <x v="358"/>
    <x v="6962"/>
    <x v="0"/>
    <x v="0"/>
    <x v="0"/>
    <x v="0"/>
    <s v="2021-05-04 11:18:49"/>
    <x v="0"/>
    <x v="358"/>
    <x v="358"/>
    <x v="0"/>
    <x v="356"/>
    <x v="0"/>
    <s v="19711415152"/>
    <s v="019711415152"/>
    <x v="6"/>
    <x v="6"/>
    <x v="6"/>
    <x v="0"/>
    <x v="0"/>
    <x v="0"/>
    <x v="0"/>
    <x v="0"/>
    <x v="116"/>
    <x v="0"/>
    <x v="0"/>
    <x v="0"/>
    <x v="1"/>
    <x v="0"/>
  </r>
  <r>
    <x v="0"/>
    <x v="0"/>
    <x v="492"/>
    <x v="6963"/>
    <x v="0"/>
    <x v="0"/>
    <x v="0"/>
    <x v="0"/>
    <s v="2021-05-04 02:18:34"/>
    <x v="0"/>
    <x v="492"/>
    <x v="492"/>
    <x v="0"/>
    <x v="490"/>
    <x v="0"/>
    <s v="14706824162"/>
    <s v="014706824162"/>
    <x v="9"/>
    <x v="9"/>
    <x v="9"/>
    <x v="0"/>
    <x v="0"/>
    <x v="0"/>
    <x v="0"/>
    <x v="0"/>
    <x v="113"/>
    <x v="0"/>
    <x v="3"/>
    <x v="0"/>
    <x v="1"/>
    <x v="0"/>
  </r>
  <r>
    <x v="0"/>
    <x v="0"/>
    <x v="45"/>
    <x v="6964"/>
    <x v="0"/>
    <x v="0"/>
    <x v="0"/>
    <x v="0"/>
    <s v="2021-05-04 02:18:18"/>
    <x v="0"/>
    <x v="45"/>
    <x v="45"/>
    <x v="0"/>
    <x v="45"/>
    <x v="0"/>
    <s v="14706824143"/>
    <s v="014706824143"/>
    <x v="9"/>
    <x v="9"/>
    <x v="9"/>
    <x v="0"/>
    <x v="0"/>
    <x v="0"/>
    <x v="0"/>
    <x v="0"/>
    <x v="113"/>
    <x v="0"/>
    <x v="3"/>
    <x v="0"/>
    <x v="1"/>
    <x v="0"/>
  </r>
  <r>
    <x v="0"/>
    <x v="0"/>
    <x v="20"/>
    <x v="6965"/>
    <x v="0"/>
    <x v="0"/>
    <x v="0"/>
    <x v="0"/>
    <s v="2021-05-04 02:17:59"/>
    <x v="0"/>
    <x v="20"/>
    <x v="20"/>
    <x v="0"/>
    <x v="20"/>
    <x v="0"/>
    <s v="14089860619"/>
    <s v="014089860619"/>
    <x v="9"/>
    <x v="9"/>
    <x v="9"/>
    <x v="0"/>
    <x v="0"/>
    <x v="0"/>
    <x v="0"/>
    <x v="0"/>
    <x v="113"/>
    <x v="0"/>
    <x v="3"/>
    <x v="0"/>
    <x v="1"/>
    <x v="0"/>
  </r>
  <r>
    <x v="0"/>
    <x v="0"/>
    <x v="2033"/>
    <x v="6966"/>
    <x v="0"/>
    <x v="0"/>
    <x v="0"/>
    <x v="0"/>
    <s v="2021-05-04 02:17:43"/>
    <x v="0"/>
    <x v="2033"/>
    <x v="2033"/>
    <x v="0"/>
    <x v="2008"/>
    <x v="0"/>
    <s v="14005160168"/>
    <s v="014005160168"/>
    <x v="9"/>
    <x v="9"/>
    <x v="9"/>
    <x v="0"/>
    <x v="0"/>
    <x v="0"/>
    <x v="0"/>
    <x v="0"/>
    <x v="113"/>
    <x v="0"/>
    <x v="3"/>
    <x v="0"/>
    <x v="1"/>
    <x v="0"/>
  </r>
  <r>
    <x v="0"/>
    <x v="0"/>
    <x v="340"/>
    <x v="6967"/>
    <x v="0"/>
    <x v="0"/>
    <x v="0"/>
    <x v="0"/>
    <s v="2021-05-04 02:17:27"/>
    <x v="0"/>
    <x v="340"/>
    <x v="340"/>
    <x v="0"/>
    <x v="338"/>
    <x v="0"/>
    <s v="14005160167"/>
    <s v="014005160167"/>
    <x v="9"/>
    <x v="9"/>
    <x v="9"/>
    <x v="0"/>
    <x v="0"/>
    <x v="0"/>
    <x v="0"/>
    <x v="0"/>
    <x v="113"/>
    <x v="0"/>
    <x v="3"/>
    <x v="0"/>
    <x v="1"/>
    <x v="0"/>
  </r>
  <r>
    <x v="0"/>
    <x v="0"/>
    <x v="489"/>
    <x v="6968"/>
    <x v="0"/>
    <x v="0"/>
    <x v="0"/>
    <x v="0"/>
    <s v="2021-05-04 02:17:09"/>
    <x v="0"/>
    <x v="489"/>
    <x v="489"/>
    <x v="0"/>
    <x v="487"/>
    <x v="0"/>
    <s v="14005160163"/>
    <s v="014005160163"/>
    <x v="9"/>
    <x v="9"/>
    <x v="9"/>
    <x v="0"/>
    <x v="0"/>
    <x v="0"/>
    <x v="0"/>
    <x v="0"/>
    <x v="113"/>
    <x v="0"/>
    <x v="3"/>
    <x v="0"/>
    <x v="1"/>
    <x v="0"/>
  </r>
  <r>
    <x v="0"/>
    <x v="0"/>
    <x v="117"/>
    <x v="6969"/>
    <x v="0"/>
    <x v="0"/>
    <x v="0"/>
    <x v="0"/>
    <s v="2021-05-04 02:16:46"/>
    <x v="0"/>
    <x v="117"/>
    <x v="117"/>
    <x v="0"/>
    <x v="116"/>
    <x v="0"/>
    <s v="14005160165"/>
    <s v="014005160165"/>
    <x v="9"/>
    <x v="9"/>
    <x v="9"/>
    <x v="0"/>
    <x v="0"/>
    <x v="0"/>
    <x v="0"/>
    <x v="0"/>
    <x v="113"/>
    <x v="0"/>
    <x v="3"/>
    <x v="0"/>
    <x v="1"/>
    <x v="0"/>
  </r>
  <r>
    <x v="0"/>
    <x v="0"/>
    <x v="28"/>
    <x v="6970"/>
    <x v="0"/>
    <x v="0"/>
    <x v="0"/>
    <x v="0"/>
    <s v="2021-05-04 02:16:21"/>
    <x v="0"/>
    <x v="28"/>
    <x v="28"/>
    <x v="0"/>
    <x v="28"/>
    <x v="0"/>
    <s v="14005160166"/>
    <s v="014005160166"/>
    <x v="9"/>
    <x v="9"/>
    <x v="9"/>
    <x v="0"/>
    <x v="0"/>
    <x v="0"/>
    <x v="0"/>
    <x v="0"/>
    <x v="113"/>
    <x v="0"/>
    <x v="3"/>
    <x v="0"/>
    <x v="1"/>
    <x v="0"/>
  </r>
  <r>
    <x v="0"/>
    <x v="0"/>
    <x v="15"/>
    <x v="6971"/>
    <x v="0"/>
    <x v="0"/>
    <x v="0"/>
    <x v="0"/>
    <s v="2021-05-04 02:15:56"/>
    <x v="0"/>
    <x v="15"/>
    <x v="15"/>
    <x v="0"/>
    <x v="15"/>
    <x v="0"/>
    <s v="14005160164"/>
    <s v="014005160164"/>
    <x v="9"/>
    <x v="9"/>
    <x v="9"/>
    <x v="0"/>
    <x v="0"/>
    <x v="0"/>
    <x v="0"/>
    <x v="0"/>
    <x v="113"/>
    <x v="0"/>
    <x v="3"/>
    <x v="0"/>
    <x v="1"/>
    <x v="0"/>
  </r>
  <r>
    <x v="0"/>
    <x v="0"/>
    <x v="81"/>
    <x v="6972"/>
    <x v="0"/>
    <x v="0"/>
    <x v="0"/>
    <x v="0"/>
    <s v="2021-05-04 02:15:29"/>
    <x v="0"/>
    <x v="81"/>
    <x v="81"/>
    <x v="0"/>
    <x v="81"/>
    <x v="0"/>
    <s v="14005160170"/>
    <s v="014005160170"/>
    <x v="9"/>
    <x v="9"/>
    <x v="9"/>
    <x v="0"/>
    <x v="0"/>
    <x v="0"/>
    <x v="0"/>
    <x v="0"/>
    <x v="113"/>
    <x v="0"/>
    <x v="3"/>
    <x v="0"/>
    <x v="1"/>
    <x v="0"/>
  </r>
  <r>
    <x v="0"/>
    <x v="0"/>
    <x v="417"/>
    <x v="6973"/>
    <x v="0"/>
    <x v="0"/>
    <x v="0"/>
    <x v="0"/>
    <s v="2021-05-04 02:08:53"/>
    <x v="0"/>
    <x v="417"/>
    <x v="417"/>
    <x v="0"/>
    <x v="415"/>
    <x v="0"/>
    <s v="14706824122"/>
    <s v="014706824122"/>
    <x v="1"/>
    <x v="1"/>
    <x v="1"/>
    <x v="0"/>
    <x v="0"/>
    <x v="0"/>
    <x v="0"/>
    <x v="0"/>
    <x v="44"/>
    <x v="0"/>
    <x v="7"/>
    <x v="0"/>
    <x v="1"/>
    <x v="0"/>
  </r>
  <r>
    <x v="0"/>
    <x v="0"/>
    <x v="132"/>
    <x v="6974"/>
    <x v="0"/>
    <x v="0"/>
    <x v="0"/>
    <x v="0"/>
    <s v="2021-05-04 02:08:25"/>
    <x v="0"/>
    <x v="132"/>
    <x v="132"/>
    <x v="0"/>
    <x v="131"/>
    <x v="0"/>
    <s v="14706824160"/>
    <s v="014706824160"/>
    <x v="1"/>
    <x v="1"/>
    <x v="1"/>
    <x v="0"/>
    <x v="0"/>
    <x v="0"/>
    <x v="0"/>
    <x v="0"/>
    <x v="278"/>
    <x v="0"/>
    <x v="7"/>
    <x v="0"/>
    <x v="1"/>
    <x v="0"/>
  </r>
  <r>
    <x v="0"/>
    <x v="0"/>
    <x v="489"/>
    <x v="6975"/>
    <x v="0"/>
    <x v="0"/>
    <x v="0"/>
    <x v="0"/>
    <s v="2021-05-04 02:08:07"/>
    <x v="0"/>
    <x v="489"/>
    <x v="489"/>
    <x v="0"/>
    <x v="487"/>
    <x v="0"/>
    <s v="14706824161"/>
    <s v="014706824161"/>
    <x v="1"/>
    <x v="1"/>
    <x v="1"/>
    <x v="0"/>
    <x v="0"/>
    <x v="0"/>
    <x v="0"/>
    <x v="0"/>
    <x v="278"/>
    <x v="0"/>
    <x v="7"/>
    <x v="0"/>
    <x v="1"/>
    <x v="0"/>
  </r>
  <r>
    <x v="0"/>
    <x v="0"/>
    <x v="650"/>
    <x v="6976"/>
    <x v="0"/>
    <x v="0"/>
    <x v="0"/>
    <x v="0"/>
    <s v="2021-05-04 02:07:51"/>
    <x v="0"/>
    <x v="650"/>
    <x v="650"/>
    <x v="0"/>
    <x v="647"/>
    <x v="0"/>
    <s v="14706824124"/>
    <s v="014706824124"/>
    <x v="1"/>
    <x v="1"/>
    <x v="1"/>
    <x v="0"/>
    <x v="0"/>
    <x v="0"/>
    <x v="0"/>
    <x v="0"/>
    <x v="44"/>
    <x v="0"/>
    <x v="7"/>
    <x v="0"/>
    <x v="1"/>
    <x v="0"/>
  </r>
  <r>
    <x v="0"/>
    <x v="0"/>
    <x v="145"/>
    <x v="6977"/>
    <x v="0"/>
    <x v="0"/>
    <x v="0"/>
    <x v="0"/>
    <s v="2021-05-04 02:07:35"/>
    <x v="0"/>
    <x v="145"/>
    <x v="145"/>
    <x v="0"/>
    <x v="144"/>
    <x v="0"/>
    <s v="14706824126"/>
    <s v="014706824126"/>
    <x v="1"/>
    <x v="1"/>
    <x v="1"/>
    <x v="0"/>
    <x v="0"/>
    <x v="0"/>
    <x v="0"/>
    <x v="0"/>
    <x v="278"/>
    <x v="0"/>
    <x v="7"/>
    <x v="0"/>
    <x v="1"/>
    <x v="0"/>
  </r>
  <r>
    <x v="0"/>
    <x v="0"/>
    <x v="249"/>
    <x v="6978"/>
    <x v="0"/>
    <x v="0"/>
    <x v="0"/>
    <x v="0"/>
    <s v="2021-05-04 02:07:18"/>
    <x v="0"/>
    <x v="249"/>
    <x v="249"/>
    <x v="0"/>
    <x v="247"/>
    <x v="0"/>
    <s v="14706824125"/>
    <s v="014706824125"/>
    <x v="1"/>
    <x v="1"/>
    <x v="1"/>
    <x v="0"/>
    <x v="0"/>
    <x v="0"/>
    <x v="0"/>
    <x v="0"/>
    <x v="278"/>
    <x v="0"/>
    <x v="7"/>
    <x v="0"/>
    <x v="1"/>
    <x v="0"/>
  </r>
  <r>
    <x v="0"/>
    <x v="0"/>
    <x v="83"/>
    <x v="6979"/>
    <x v="0"/>
    <x v="0"/>
    <x v="0"/>
    <x v="0"/>
    <s v="2021-05-04 02:06:49"/>
    <x v="0"/>
    <x v="83"/>
    <x v="83"/>
    <x v="0"/>
    <x v="83"/>
    <x v="0"/>
    <s v="14706824127"/>
    <s v="014706824127"/>
    <x v="1"/>
    <x v="1"/>
    <x v="1"/>
    <x v="0"/>
    <x v="0"/>
    <x v="0"/>
    <x v="0"/>
    <x v="0"/>
    <x v="278"/>
    <x v="0"/>
    <x v="7"/>
    <x v="0"/>
    <x v="1"/>
    <x v="0"/>
  </r>
  <r>
    <x v="0"/>
    <x v="0"/>
    <x v="2034"/>
    <x v="6980"/>
    <x v="0"/>
    <x v="0"/>
    <x v="0"/>
    <x v="0"/>
    <s v="2021-05-04 02:06:30"/>
    <x v="0"/>
    <x v="2034"/>
    <x v="2034"/>
    <x v="0"/>
    <x v="2009"/>
    <x v="0"/>
    <s v="14706824129"/>
    <s v="014706824129"/>
    <x v="1"/>
    <x v="1"/>
    <x v="1"/>
    <x v="0"/>
    <x v="0"/>
    <x v="0"/>
    <x v="0"/>
    <x v="0"/>
    <x v="278"/>
    <x v="0"/>
    <x v="7"/>
    <x v="0"/>
    <x v="1"/>
    <x v="0"/>
  </r>
  <r>
    <x v="0"/>
    <x v="0"/>
    <x v="212"/>
    <x v="6981"/>
    <x v="0"/>
    <x v="0"/>
    <x v="0"/>
    <x v="0"/>
    <s v="2021-05-04 02:06:13"/>
    <x v="0"/>
    <x v="212"/>
    <x v="212"/>
    <x v="0"/>
    <x v="210"/>
    <x v="0"/>
    <s v="14706824128"/>
    <s v="014706824128"/>
    <x v="1"/>
    <x v="1"/>
    <x v="1"/>
    <x v="0"/>
    <x v="0"/>
    <x v="0"/>
    <x v="0"/>
    <x v="0"/>
    <x v="278"/>
    <x v="0"/>
    <x v="7"/>
    <x v="0"/>
    <x v="1"/>
    <x v="0"/>
  </r>
  <r>
    <x v="0"/>
    <x v="0"/>
    <x v="2035"/>
    <x v="6982"/>
    <x v="0"/>
    <x v="0"/>
    <x v="0"/>
    <x v="0"/>
    <s v="2021-05-04 02:05:55"/>
    <x v="0"/>
    <x v="2035"/>
    <x v="2035"/>
    <x v="0"/>
    <x v="2010"/>
    <x v="0"/>
    <s v="14706824130"/>
    <s v="014706824130"/>
    <x v="1"/>
    <x v="1"/>
    <x v="1"/>
    <x v="0"/>
    <x v="0"/>
    <x v="0"/>
    <x v="0"/>
    <x v="0"/>
    <x v="278"/>
    <x v="0"/>
    <x v="7"/>
    <x v="0"/>
    <x v="1"/>
    <x v="0"/>
  </r>
  <r>
    <x v="0"/>
    <x v="0"/>
    <x v="295"/>
    <x v="6983"/>
    <x v="0"/>
    <x v="0"/>
    <x v="0"/>
    <x v="0"/>
    <s v="2021-05-04 02:04:41"/>
    <x v="0"/>
    <x v="295"/>
    <x v="295"/>
    <x v="0"/>
    <x v="293"/>
    <x v="0"/>
    <s v="14706824131"/>
    <s v="014706824131"/>
    <x v="1"/>
    <x v="1"/>
    <x v="1"/>
    <x v="0"/>
    <x v="0"/>
    <x v="0"/>
    <x v="0"/>
    <x v="0"/>
    <x v="278"/>
    <x v="0"/>
    <x v="7"/>
    <x v="0"/>
    <x v="1"/>
    <x v="0"/>
  </r>
  <r>
    <x v="0"/>
    <x v="0"/>
    <x v="429"/>
    <x v="6984"/>
    <x v="0"/>
    <x v="0"/>
    <x v="0"/>
    <x v="0"/>
    <s v="2021-05-04 02:04:22"/>
    <x v="0"/>
    <x v="429"/>
    <x v="429"/>
    <x v="0"/>
    <x v="427"/>
    <x v="0"/>
    <s v="14706824133"/>
    <s v="014706824133"/>
    <x v="1"/>
    <x v="1"/>
    <x v="1"/>
    <x v="0"/>
    <x v="0"/>
    <x v="0"/>
    <x v="0"/>
    <x v="0"/>
    <x v="278"/>
    <x v="0"/>
    <x v="7"/>
    <x v="0"/>
    <x v="1"/>
    <x v="0"/>
  </r>
  <r>
    <x v="0"/>
    <x v="0"/>
    <x v="2036"/>
    <x v="6985"/>
    <x v="0"/>
    <x v="0"/>
    <x v="0"/>
    <x v="0"/>
    <s v="2021-05-04 02:04:04"/>
    <x v="0"/>
    <x v="2036"/>
    <x v="2036"/>
    <x v="0"/>
    <x v="2011"/>
    <x v="0"/>
    <s v="14706824132"/>
    <s v="014706824132"/>
    <x v="1"/>
    <x v="1"/>
    <x v="1"/>
    <x v="0"/>
    <x v="0"/>
    <x v="0"/>
    <x v="0"/>
    <x v="0"/>
    <x v="278"/>
    <x v="0"/>
    <x v="7"/>
    <x v="0"/>
    <x v="1"/>
    <x v="0"/>
  </r>
  <r>
    <x v="0"/>
    <x v="0"/>
    <x v="1598"/>
    <x v="6986"/>
    <x v="0"/>
    <x v="0"/>
    <x v="0"/>
    <x v="0"/>
    <s v="2021-05-04 02:03:41"/>
    <x v="0"/>
    <x v="1598"/>
    <x v="1598"/>
    <x v="0"/>
    <x v="1585"/>
    <x v="0"/>
    <s v="14706824135"/>
    <s v="014706824135"/>
    <x v="1"/>
    <x v="1"/>
    <x v="1"/>
    <x v="0"/>
    <x v="0"/>
    <x v="0"/>
    <x v="0"/>
    <x v="0"/>
    <x v="278"/>
    <x v="0"/>
    <x v="7"/>
    <x v="0"/>
    <x v="1"/>
    <x v="0"/>
  </r>
  <r>
    <x v="0"/>
    <x v="0"/>
    <x v="2037"/>
    <x v="6987"/>
    <x v="0"/>
    <x v="0"/>
    <x v="0"/>
    <x v="0"/>
    <s v="2021-05-04 01:48:12"/>
    <x v="0"/>
    <x v="2037"/>
    <x v="2037"/>
    <x v="0"/>
    <x v="2012"/>
    <x v="0"/>
    <s v="14706824136"/>
    <s v="014706824136"/>
    <x v="1"/>
    <x v="1"/>
    <x v="1"/>
    <x v="0"/>
    <x v="0"/>
    <x v="0"/>
    <x v="0"/>
    <x v="0"/>
    <x v="278"/>
    <x v="0"/>
    <x v="7"/>
    <x v="0"/>
    <x v="1"/>
    <x v="0"/>
  </r>
  <r>
    <x v="0"/>
    <x v="0"/>
    <x v="175"/>
    <x v="6988"/>
    <x v="0"/>
    <x v="0"/>
    <x v="0"/>
    <x v="0"/>
    <s v="2021-05-04 01:47:57"/>
    <x v="0"/>
    <x v="175"/>
    <x v="175"/>
    <x v="0"/>
    <x v="174"/>
    <x v="0"/>
    <s v="14706824137"/>
    <s v="014706824137"/>
    <x v="1"/>
    <x v="1"/>
    <x v="1"/>
    <x v="0"/>
    <x v="0"/>
    <x v="0"/>
    <x v="0"/>
    <x v="0"/>
    <x v="278"/>
    <x v="0"/>
    <x v="7"/>
    <x v="0"/>
    <x v="1"/>
    <x v="0"/>
  </r>
  <r>
    <x v="0"/>
    <x v="0"/>
    <x v="361"/>
    <x v="6989"/>
    <x v="0"/>
    <x v="0"/>
    <x v="0"/>
    <x v="0"/>
    <s v="2021-05-04 01:47:39"/>
    <x v="0"/>
    <x v="361"/>
    <x v="361"/>
    <x v="0"/>
    <x v="359"/>
    <x v="0"/>
    <s v="14706824138"/>
    <s v="014706824138"/>
    <x v="1"/>
    <x v="1"/>
    <x v="1"/>
    <x v="0"/>
    <x v="0"/>
    <x v="0"/>
    <x v="0"/>
    <x v="0"/>
    <x v="278"/>
    <x v="0"/>
    <x v="7"/>
    <x v="0"/>
    <x v="1"/>
    <x v="0"/>
  </r>
  <r>
    <x v="0"/>
    <x v="0"/>
    <x v="2038"/>
    <x v="6990"/>
    <x v="0"/>
    <x v="0"/>
    <x v="0"/>
    <x v="0"/>
    <s v="2021-05-04 01:47:20"/>
    <x v="0"/>
    <x v="2038"/>
    <x v="2038"/>
    <x v="0"/>
    <x v="2013"/>
    <x v="0"/>
    <s v="14706824139"/>
    <s v="014706824139"/>
    <x v="1"/>
    <x v="1"/>
    <x v="1"/>
    <x v="0"/>
    <x v="0"/>
    <x v="0"/>
    <x v="0"/>
    <x v="0"/>
    <x v="278"/>
    <x v="0"/>
    <x v="7"/>
    <x v="0"/>
    <x v="1"/>
    <x v="0"/>
  </r>
  <r>
    <x v="0"/>
    <x v="0"/>
    <x v="240"/>
    <x v="6991"/>
    <x v="0"/>
    <x v="0"/>
    <x v="0"/>
    <x v="0"/>
    <s v="2021-05-04 01:47:01"/>
    <x v="0"/>
    <x v="240"/>
    <x v="240"/>
    <x v="0"/>
    <x v="238"/>
    <x v="0"/>
    <s v="14706824141"/>
    <s v="014706824141"/>
    <x v="1"/>
    <x v="1"/>
    <x v="1"/>
    <x v="0"/>
    <x v="0"/>
    <x v="0"/>
    <x v="0"/>
    <x v="0"/>
    <x v="278"/>
    <x v="0"/>
    <x v="7"/>
    <x v="0"/>
    <x v="1"/>
    <x v="0"/>
  </r>
  <r>
    <x v="0"/>
    <x v="0"/>
    <x v="20"/>
    <x v="6992"/>
    <x v="0"/>
    <x v="0"/>
    <x v="0"/>
    <x v="0"/>
    <s v="2021-05-04 01:46:46"/>
    <x v="0"/>
    <x v="20"/>
    <x v="20"/>
    <x v="0"/>
    <x v="20"/>
    <x v="0"/>
    <s v="14706824140"/>
    <s v="014706824140"/>
    <x v="1"/>
    <x v="1"/>
    <x v="1"/>
    <x v="0"/>
    <x v="0"/>
    <x v="0"/>
    <x v="0"/>
    <x v="0"/>
    <x v="278"/>
    <x v="0"/>
    <x v="7"/>
    <x v="0"/>
    <x v="1"/>
    <x v="0"/>
  </r>
  <r>
    <x v="0"/>
    <x v="0"/>
    <x v="201"/>
    <x v="6993"/>
    <x v="0"/>
    <x v="0"/>
    <x v="0"/>
    <x v="0"/>
    <s v="2021-05-04 01:46:23"/>
    <x v="0"/>
    <x v="201"/>
    <x v="201"/>
    <x v="0"/>
    <x v="200"/>
    <x v="0"/>
    <s v="14706824142"/>
    <s v="014706824142"/>
    <x v="1"/>
    <x v="1"/>
    <x v="1"/>
    <x v="0"/>
    <x v="0"/>
    <x v="0"/>
    <x v="0"/>
    <x v="0"/>
    <x v="278"/>
    <x v="0"/>
    <x v="7"/>
    <x v="0"/>
    <x v="1"/>
    <x v="0"/>
  </r>
  <r>
    <x v="0"/>
    <x v="0"/>
    <x v="149"/>
    <x v="6994"/>
    <x v="0"/>
    <x v="0"/>
    <x v="0"/>
    <x v="0"/>
    <s v="2021-05-03 18:39:07"/>
    <x v="0"/>
    <x v="149"/>
    <x v="149"/>
    <x v="0"/>
    <x v="148"/>
    <x v="0"/>
    <s v="013305058925"/>
    <s v="013305058925"/>
    <x v="4"/>
    <x v="4"/>
    <x v="4"/>
    <x v="0"/>
    <x v="0"/>
    <x v="0"/>
    <x v="0"/>
    <x v="0"/>
    <x v="193"/>
    <x v="0"/>
    <x v="4"/>
    <x v="0"/>
    <x v="1"/>
    <x v="0"/>
  </r>
  <r>
    <x v="0"/>
    <x v="0"/>
    <x v="2039"/>
    <x v="6995"/>
    <x v="0"/>
    <x v="0"/>
    <x v="0"/>
    <x v="0"/>
    <s v="2021-05-03 18:31:11"/>
    <x v="0"/>
    <x v="2039"/>
    <x v="2039"/>
    <x v="0"/>
    <x v="2014"/>
    <x v="0"/>
    <s v="013305058926"/>
    <s v="013305058926"/>
    <x v="4"/>
    <x v="4"/>
    <x v="4"/>
    <x v="0"/>
    <x v="0"/>
    <x v="0"/>
    <x v="0"/>
    <x v="0"/>
    <x v="193"/>
    <x v="0"/>
    <x v="4"/>
    <x v="0"/>
    <x v="1"/>
    <x v="0"/>
  </r>
  <r>
    <x v="0"/>
    <x v="0"/>
    <x v="2040"/>
    <x v="6996"/>
    <x v="0"/>
    <x v="0"/>
    <x v="0"/>
    <x v="0"/>
    <s v="2021-05-03 14:23:14"/>
    <x v="0"/>
    <x v="2040"/>
    <x v="2040"/>
    <x v="1"/>
    <x v="2015"/>
    <x v="0"/>
    <s v="13217719570"/>
    <s v="013217719570"/>
    <x v="0"/>
    <x v="0"/>
    <x v="0"/>
    <x v="0"/>
    <x v="0"/>
    <x v="0"/>
    <x v="0"/>
    <x v="0"/>
    <x v="33"/>
    <x v="0"/>
    <x v="0"/>
    <x v="0"/>
    <x v="0"/>
    <x v="0"/>
  </r>
  <r>
    <x v="0"/>
    <x v="0"/>
    <x v="20"/>
    <x v="6997"/>
    <x v="0"/>
    <x v="0"/>
    <x v="0"/>
    <x v="0"/>
    <s v="2021-05-03 13:57:26"/>
    <x v="0"/>
    <x v="20"/>
    <x v="20"/>
    <x v="0"/>
    <x v="20"/>
    <x v="0"/>
    <s v="13281683932"/>
    <s v="013281683932"/>
    <x v="0"/>
    <x v="0"/>
    <x v="0"/>
    <x v="0"/>
    <x v="0"/>
    <x v="0"/>
    <x v="0"/>
    <x v="0"/>
    <x v="33"/>
    <x v="0"/>
    <x v="0"/>
    <x v="0"/>
    <x v="0"/>
    <x v="0"/>
  </r>
  <r>
    <x v="0"/>
    <x v="0"/>
    <x v="1511"/>
    <x v="6998"/>
    <x v="0"/>
    <x v="0"/>
    <x v="0"/>
    <x v="0"/>
    <s v="2021-05-03 13:56:21"/>
    <x v="0"/>
    <x v="1511"/>
    <x v="1511"/>
    <x v="0"/>
    <x v="1498"/>
    <x v="0"/>
    <s v="13255332770"/>
    <s v="013255332770"/>
    <x v="0"/>
    <x v="0"/>
    <x v="0"/>
    <x v="0"/>
    <x v="0"/>
    <x v="0"/>
    <x v="0"/>
    <x v="0"/>
    <x v="33"/>
    <x v="0"/>
    <x v="0"/>
    <x v="0"/>
    <x v="0"/>
    <x v="0"/>
  </r>
  <r>
    <x v="0"/>
    <x v="0"/>
    <x v="203"/>
    <x v="6999"/>
    <x v="0"/>
    <x v="0"/>
    <x v="0"/>
    <x v="0"/>
    <s v="2021-05-03 13:48:31"/>
    <x v="0"/>
    <x v="203"/>
    <x v="203"/>
    <x v="0"/>
    <x v="202"/>
    <x v="0"/>
    <s v="13255332735"/>
    <s v="013255332735"/>
    <x v="0"/>
    <x v="0"/>
    <x v="0"/>
    <x v="0"/>
    <x v="0"/>
    <x v="0"/>
    <x v="0"/>
    <x v="0"/>
    <x v="33"/>
    <x v="0"/>
    <x v="0"/>
    <x v="0"/>
    <x v="0"/>
    <x v="0"/>
  </r>
  <r>
    <x v="0"/>
    <x v="0"/>
    <x v="750"/>
    <x v="7000"/>
    <x v="0"/>
    <x v="0"/>
    <x v="0"/>
    <x v="0"/>
    <s v="2021-05-03 13:44:31"/>
    <x v="0"/>
    <x v="750"/>
    <x v="750"/>
    <x v="0"/>
    <x v="747"/>
    <x v="0"/>
    <s v="13305071305"/>
    <s v="013305071305"/>
    <x v="4"/>
    <x v="4"/>
    <x v="4"/>
    <x v="0"/>
    <x v="0"/>
    <x v="0"/>
    <x v="0"/>
    <x v="0"/>
    <x v="285"/>
    <x v="0"/>
    <x v="10"/>
    <x v="0"/>
    <x v="1"/>
    <x v="0"/>
  </r>
  <r>
    <x v="0"/>
    <x v="0"/>
    <x v="161"/>
    <x v="7001"/>
    <x v="0"/>
    <x v="0"/>
    <x v="0"/>
    <x v="0"/>
    <s v="2021-05-03 12:59:22"/>
    <x v="0"/>
    <x v="161"/>
    <x v="161"/>
    <x v="0"/>
    <x v="160"/>
    <x v="0"/>
    <s v="13254458675"/>
    <s v="013254458675"/>
    <x v="0"/>
    <x v="0"/>
    <x v="0"/>
    <x v="0"/>
    <x v="0"/>
    <x v="0"/>
    <x v="0"/>
    <x v="0"/>
    <x v="48"/>
    <x v="0"/>
    <x v="0"/>
    <x v="0"/>
    <x v="1"/>
    <x v="0"/>
  </r>
  <r>
    <x v="0"/>
    <x v="0"/>
    <x v="93"/>
    <x v="7002"/>
    <x v="0"/>
    <x v="0"/>
    <x v="0"/>
    <x v="0"/>
    <s v="2021-05-03 12:49:37"/>
    <x v="0"/>
    <x v="93"/>
    <x v="93"/>
    <x v="0"/>
    <x v="93"/>
    <x v="0"/>
    <s v="13217431245"/>
    <s v="013217431245"/>
    <x v="0"/>
    <x v="0"/>
    <x v="0"/>
    <x v="0"/>
    <x v="0"/>
    <x v="0"/>
    <x v="0"/>
    <x v="0"/>
    <x v="48"/>
    <x v="0"/>
    <x v="0"/>
    <x v="0"/>
    <x v="1"/>
    <x v="0"/>
  </r>
  <r>
    <x v="0"/>
    <x v="0"/>
    <x v="531"/>
    <x v="7003"/>
    <x v="0"/>
    <x v="0"/>
    <x v="0"/>
    <x v="0"/>
    <s v="2021-05-03 11:51:02"/>
    <x v="0"/>
    <x v="531"/>
    <x v="531"/>
    <x v="0"/>
    <x v="529"/>
    <x v="0"/>
    <s v="13305071290"/>
    <s v="013305071290"/>
    <x v="4"/>
    <x v="4"/>
    <x v="4"/>
    <x v="0"/>
    <x v="0"/>
    <x v="0"/>
    <x v="0"/>
    <x v="0"/>
    <x v="185"/>
    <x v="0"/>
    <x v="6"/>
    <x v="0"/>
    <x v="1"/>
    <x v="0"/>
  </r>
  <r>
    <x v="0"/>
    <x v="0"/>
    <x v="27"/>
    <x v="7004"/>
    <x v="0"/>
    <x v="0"/>
    <x v="0"/>
    <x v="0"/>
    <s v="2021-05-03 11:33:18"/>
    <x v="0"/>
    <x v="27"/>
    <x v="27"/>
    <x v="0"/>
    <x v="27"/>
    <x v="0"/>
    <s v="13284196490"/>
    <s v="013284196490"/>
    <x v="0"/>
    <x v="0"/>
    <x v="0"/>
    <x v="0"/>
    <x v="0"/>
    <x v="0"/>
    <x v="0"/>
    <x v="0"/>
    <x v="122"/>
    <x v="0"/>
    <x v="0"/>
    <x v="0"/>
    <x v="1"/>
    <x v="0"/>
  </r>
  <r>
    <x v="0"/>
    <x v="0"/>
    <x v="862"/>
    <x v="7005"/>
    <x v="0"/>
    <x v="0"/>
    <x v="0"/>
    <x v="0"/>
    <s v="2021-05-02 17:57:28"/>
    <x v="0"/>
    <x v="862"/>
    <x v="862"/>
    <x v="0"/>
    <x v="857"/>
    <x v="0"/>
    <s v="13281683904"/>
    <s v="013281683904"/>
    <x v="0"/>
    <x v="0"/>
    <x v="0"/>
    <x v="0"/>
    <x v="0"/>
    <x v="0"/>
    <x v="0"/>
    <x v="0"/>
    <x v="263"/>
    <x v="0"/>
    <x v="0"/>
    <x v="0"/>
    <x v="1"/>
    <x v="0"/>
  </r>
  <r>
    <x v="0"/>
    <x v="0"/>
    <x v="81"/>
    <x v="7006"/>
    <x v="0"/>
    <x v="0"/>
    <x v="0"/>
    <x v="0"/>
    <s v="2021-05-02 17:57:03"/>
    <x v="0"/>
    <x v="81"/>
    <x v="81"/>
    <x v="0"/>
    <x v="81"/>
    <x v="0"/>
    <s v="13281683968"/>
    <s v="013281683968"/>
    <x v="0"/>
    <x v="0"/>
    <x v="0"/>
    <x v="0"/>
    <x v="0"/>
    <x v="0"/>
    <x v="0"/>
    <x v="0"/>
    <x v="263"/>
    <x v="0"/>
    <x v="0"/>
    <x v="0"/>
    <x v="1"/>
    <x v="0"/>
  </r>
  <r>
    <x v="0"/>
    <x v="0"/>
    <x v="407"/>
    <x v="7007"/>
    <x v="0"/>
    <x v="0"/>
    <x v="0"/>
    <x v="0"/>
    <s v="2021-05-02 17:56:35"/>
    <x v="0"/>
    <x v="407"/>
    <x v="407"/>
    <x v="0"/>
    <x v="405"/>
    <x v="0"/>
    <s v="13284196120"/>
    <s v="013284196120"/>
    <x v="0"/>
    <x v="0"/>
    <x v="0"/>
    <x v="0"/>
    <x v="0"/>
    <x v="0"/>
    <x v="0"/>
    <x v="0"/>
    <x v="263"/>
    <x v="0"/>
    <x v="0"/>
    <x v="0"/>
    <x v="1"/>
    <x v="0"/>
  </r>
  <r>
    <x v="0"/>
    <x v="0"/>
    <x v="862"/>
    <x v="7008"/>
    <x v="0"/>
    <x v="0"/>
    <x v="0"/>
    <x v="0"/>
    <s v="2021-05-02 17:55:28"/>
    <x v="0"/>
    <x v="862"/>
    <x v="862"/>
    <x v="0"/>
    <x v="857"/>
    <x v="0"/>
    <s v="13284196231"/>
    <s v="013284196231"/>
    <x v="0"/>
    <x v="0"/>
    <x v="0"/>
    <x v="0"/>
    <x v="0"/>
    <x v="0"/>
    <x v="0"/>
    <x v="0"/>
    <x v="263"/>
    <x v="0"/>
    <x v="0"/>
    <x v="0"/>
    <x v="1"/>
    <x v="0"/>
  </r>
  <r>
    <x v="0"/>
    <x v="0"/>
    <x v="364"/>
    <x v="7009"/>
    <x v="0"/>
    <x v="0"/>
    <x v="0"/>
    <x v="0"/>
    <s v="2021-05-02 17:53:58"/>
    <x v="0"/>
    <x v="364"/>
    <x v="364"/>
    <x v="0"/>
    <x v="362"/>
    <x v="0"/>
    <s v="13284195693"/>
    <s v="013284195693"/>
    <x v="0"/>
    <x v="0"/>
    <x v="0"/>
    <x v="0"/>
    <x v="0"/>
    <x v="0"/>
    <x v="0"/>
    <x v="0"/>
    <x v="470"/>
    <x v="0"/>
    <x v="0"/>
    <x v="0"/>
    <x v="1"/>
    <x v="0"/>
  </r>
  <r>
    <x v="0"/>
    <x v="0"/>
    <x v="650"/>
    <x v="7010"/>
    <x v="0"/>
    <x v="0"/>
    <x v="0"/>
    <x v="0"/>
    <s v="2021-05-02 17:51:53"/>
    <x v="0"/>
    <x v="650"/>
    <x v="650"/>
    <x v="0"/>
    <x v="647"/>
    <x v="0"/>
    <s v="13278499987"/>
    <s v="013278499987"/>
    <x v="0"/>
    <x v="0"/>
    <x v="0"/>
    <x v="0"/>
    <x v="0"/>
    <x v="0"/>
    <x v="0"/>
    <x v="0"/>
    <x v="115"/>
    <x v="0"/>
    <x v="5"/>
    <x v="0"/>
    <x v="1"/>
    <x v="0"/>
  </r>
  <r>
    <x v="0"/>
    <x v="0"/>
    <x v="2041"/>
    <x v="7011"/>
    <x v="0"/>
    <x v="0"/>
    <x v="0"/>
    <x v="0"/>
    <s v="2021-05-02 17:51:32"/>
    <x v="0"/>
    <x v="2041"/>
    <x v="2041"/>
    <x v="0"/>
    <x v="2016"/>
    <x v="0"/>
    <s v="13277763744"/>
    <s v="013277763744"/>
    <x v="0"/>
    <x v="0"/>
    <x v="0"/>
    <x v="0"/>
    <x v="0"/>
    <x v="0"/>
    <x v="0"/>
    <x v="0"/>
    <x v="115"/>
    <x v="0"/>
    <x v="5"/>
    <x v="0"/>
    <x v="1"/>
    <x v="0"/>
  </r>
  <r>
    <x v="0"/>
    <x v="0"/>
    <x v="15"/>
    <x v="7012"/>
    <x v="0"/>
    <x v="0"/>
    <x v="0"/>
    <x v="0"/>
    <s v="2021-05-02 17:51:06"/>
    <x v="0"/>
    <x v="15"/>
    <x v="15"/>
    <x v="0"/>
    <x v="15"/>
    <x v="0"/>
    <s v="13278500004"/>
    <s v="013278500004"/>
    <x v="0"/>
    <x v="0"/>
    <x v="0"/>
    <x v="0"/>
    <x v="0"/>
    <x v="0"/>
    <x v="0"/>
    <x v="0"/>
    <x v="115"/>
    <x v="0"/>
    <x v="5"/>
    <x v="0"/>
    <x v="1"/>
    <x v="0"/>
  </r>
  <r>
    <x v="0"/>
    <x v="0"/>
    <x v="282"/>
    <x v="7013"/>
    <x v="0"/>
    <x v="0"/>
    <x v="0"/>
    <x v="0"/>
    <s v="2021-05-02 17:25:40"/>
    <x v="0"/>
    <x v="282"/>
    <x v="282"/>
    <x v="0"/>
    <x v="280"/>
    <x v="0"/>
    <s v="19711435220"/>
    <s v="019711435220"/>
    <x v="6"/>
    <x v="6"/>
    <x v="6"/>
    <x v="0"/>
    <x v="0"/>
    <x v="0"/>
    <x v="0"/>
    <x v="0"/>
    <x v="116"/>
    <x v="0"/>
    <x v="0"/>
    <x v="0"/>
    <x v="1"/>
    <x v="0"/>
  </r>
  <r>
    <x v="0"/>
    <x v="0"/>
    <x v="60"/>
    <x v="7014"/>
    <x v="0"/>
    <x v="0"/>
    <x v="0"/>
    <x v="0"/>
    <s v="2021-05-02 17:20:09"/>
    <x v="0"/>
    <x v="60"/>
    <x v="60"/>
    <x v="0"/>
    <x v="60"/>
    <x v="0"/>
    <s v="19711435219"/>
    <s v="019711435219"/>
    <x v="6"/>
    <x v="6"/>
    <x v="6"/>
    <x v="0"/>
    <x v="0"/>
    <x v="0"/>
    <x v="0"/>
    <x v="0"/>
    <x v="116"/>
    <x v="0"/>
    <x v="0"/>
    <x v="0"/>
    <x v="1"/>
    <x v="0"/>
  </r>
  <r>
    <x v="0"/>
    <x v="0"/>
    <x v="20"/>
    <x v="7015"/>
    <x v="0"/>
    <x v="0"/>
    <x v="0"/>
    <x v="0"/>
    <s v="2021-05-02 16:48:27"/>
    <x v="0"/>
    <x v="20"/>
    <x v="20"/>
    <x v="0"/>
    <x v="20"/>
    <x v="0"/>
    <s v="19711435204"/>
    <s v="019711435204"/>
    <x v="6"/>
    <x v="6"/>
    <x v="6"/>
    <x v="0"/>
    <x v="0"/>
    <x v="0"/>
    <x v="0"/>
    <x v="0"/>
    <x v="91"/>
    <x v="0"/>
    <x v="0"/>
    <x v="0"/>
    <x v="1"/>
    <x v="0"/>
  </r>
  <r>
    <x v="0"/>
    <x v="0"/>
    <x v="214"/>
    <x v="7016"/>
    <x v="0"/>
    <x v="0"/>
    <x v="0"/>
    <x v="0"/>
    <s v="2021-05-02 16:37:54"/>
    <x v="0"/>
    <x v="214"/>
    <x v="214"/>
    <x v="0"/>
    <x v="212"/>
    <x v="0"/>
    <s v="13284196589"/>
    <s v="013284196589"/>
    <x v="0"/>
    <x v="0"/>
    <x v="0"/>
    <x v="0"/>
    <x v="0"/>
    <x v="0"/>
    <x v="0"/>
    <x v="0"/>
    <x v="47"/>
    <x v="0"/>
    <x v="0"/>
    <x v="0"/>
    <x v="1"/>
    <x v="0"/>
  </r>
  <r>
    <x v="0"/>
    <x v="0"/>
    <x v="146"/>
    <x v="7017"/>
    <x v="0"/>
    <x v="0"/>
    <x v="0"/>
    <x v="0"/>
    <s v="2021-05-02 16:35:25"/>
    <x v="0"/>
    <x v="146"/>
    <x v="146"/>
    <x v="0"/>
    <x v="145"/>
    <x v="0"/>
    <s v="13287262304"/>
    <s v="013287262304"/>
    <x v="0"/>
    <x v="0"/>
    <x v="0"/>
    <x v="0"/>
    <x v="0"/>
    <x v="0"/>
    <x v="0"/>
    <x v="0"/>
    <x v="176"/>
    <x v="0"/>
    <x v="5"/>
    <x v="0"/>
    <x v="1"/>
    <x v="0"/>
  </r>
  <r>
    <x v="0"/>
    <x v="0"/>
    <x v="131"/>
    <x v="7018"/>
    <x v="0"/>
    <x v="0"/>
    <x v="0"/>
    <x v="0"/>
    <s v="2021-05-02 16:29:49"/>
    <x v="0"/>
    <x v="131"/>
    <x v="131"/>
    <x v="0"/>
    <x v="130"/>
    <x v="0"/>
    <s v="13281938440"/>
    <s v="013281938440"/>
    <x v="0"/>
    <x v="0"/>
    <x v="0"/>
    <x v="0"/>
    <x v="0"/>
    <x v="0"/>
    <x v="0"/>
    <x v="0"/>
    <x v="115"/>
    <x v="0"/>
    <x v="5"/>
    <x v="0"/>
    <x v="1"/>
    <x v="0"/>
  </r>
  <r>
    <x v="0"/>
    <x v="0"/>
    <x v="2042"/>
    <x v="7019"/>
    <x v="0"/>
    <x v="0"/>
    <x v="0"/>
    <x v="0"/>
    <s v="2021-05-02 16:29:16"/>
    <x v="0"/>
    <x v="2042"/>
    <x v="2042"/>
    <x v="0"/>
    <x v="2017"/>
    <x v="0"/>
    <s v="13281683794"/>
    <s v="013281683794"/>
    <x v="0"/>
    <x v="0"/>
    <x v="0"/>
    <x v="0"/>
    <x v="0"/>
    <x v="0"/>
    <x v="0"/>
    <x v="0"/>
    <x v="115"/>
    <x v="0"/>
    <x v="5"/>
    <x v="0"/>
    <x v="1"/>
    <x v="0"/>
  </r>
  <r>
    <x v="0"/>
    <x v="0"/>
    <x v="17"/>
    <x v="7020"/>
    <x v="0"/>
    <x v="0"/>
    <x v="0"/>
    <x v="0"/>
    <s v="2021-05-02 16:28:54"/>
    <x v="0"/>
    <x v="17"/>
    <x v="17"/>
    <x v="0"/>
    <x v="17"/>
    <x v="0"/>
    <s v="19711435205"/>
    <s v="019711435205"/>
    <x v="6"/>
    <x v="6"/>
    <x v="6"/>
    <x v="0"/>
    <x v="0"/>
    <x v="0"/>
    <x v="0"/>
    <x v="0"/>
    <x v="115"/>
    <x v="0"/>
    <x v="5"/>
    <x v="0"/>
    <x v="1"/>
    <x v="0"/>
  </r>
  <r>
    <x v="0"/>
    <x v="0"/>
    <x v="18"/>
    <x v="7021"/>
    <x v="0"/>
    <x v="0"/>
    <x v="0"/>
    <x v="0"/>
    <s v="2021-05-02 16:28:06"/>
    <x v="0"/>
    <x v="18"/>
    <x v="18"/>
    <x v="0"/>
    <x v="18"/>
    <x v="0"/>
    <s v="13281683914"/>
    <s v="013281683914"/>
    <x v="0"/>
    <x v="0"/>
    <x v="0"/>
    <x v="0"/>
    <x v="0"/>
    <x v="0"/>
    <x v="0"/>
    <x v="0"/>
    <x v="115"/>
    <x v="0"/>
    <x v="5"/>
    <x v="0"/>
    <x v="1"/>
    <x v="0"/>
  </r>
  <r>
    <x v="0"/>
    <x v="0"/>
    <x v="2043"/>
    <x v="7022"/>
    <x v="0"/>
    <x v="0"/>
    <x v="0"/>
    <x v="0"/>
    <s v="2021-05-02 16:00:26"/>
    <x v="0"/>
    <x v="2043"/>
    <x v="2043"/>
    <x v="0"/>
    <x v="2018"/>
    <x v="0"/>
    <s v="13281683837"/>
    <s v="013281683837"/>
    <x v="0"/>
    <x v="0"/>
    <x v="0"/>
    <x v="0"/>
    <x v="0"/>
    <x v="0"/>
    <x v="0"/>
    <x v="0"/>
    <x v="122"/>
    <x v="0"/>
    <x v="0"/>
    <x v="0"/>
    <x v="1"/>
    <x v="0"/>
  </r>
  <r>
    <x v="0"/>
    <x v="0"/>
    <x v="195"/>
    <x v="7023"/>
    <x v="0"/>
    <x v="0"/>
    <x v="0"/>
    <x v="0"/>
    <s v="2021-05-02 15:56:48"/>
    <x v="0"/>
    <x v="195"/>
    <x v="195"/>
    <x v="0"/>
    <x v="194"/>
    <x v="0"/>
    <s v="13281683637"/>
    <s v="013281683637"/>
    <x v="0"/>
    <x v="0"/>
    <x v="0"/>
    <x v="0"/>
    <x v="0"/>
    <x v="0"/>
    <x v="0"/>
    <x v="0"/>
    <x v="11"/>
    <x v="0"/>
    <x v="7"/>
    <x v="0"/>
    <x v="1"/>
    <x v="0"/>
  </r>
  <r>
    <x v="0"/>
    <x v="0"/>
    <x v="39"/>
    <x v="7024"/>
    <x v="0"/>
    <x v="0"/>
    <x v="0"/>
    <x v="0"/>
    <s v="2021-05-02 15:55:47"/>
    <x v="0"/>
    <x v="39"/>
    <x v="39"/>
    <x v="0"/>
    <x v="39"/>
    <x v="0"/>
    <s v="13287262620"/>
    <s v="013287262620"/>
    <x v="0"/>
    <x v="0"/>
    <x v="0"/>
    <x v="0"/>
    <x v="0"/>
    <x v="0"/>
    <x v="0"/>
    <x v="0"/>
    <x v="11"/>
    <x v="0"/>
    <x v="7"/>
    <x v="0"/>
    <x v="1"/>
    <x v="0"/>
  </r>
  <r>
    <x v="0"/>
    <x v="0"/>
    <x v="360"/>
    <x v="7025"/>
    <x v="0"/>
    <x v="0"/>
    <x v="0"/>
    <x v="0"/>
    <s v="2021-05-02 15:53:11"/>
    <x v="0"/>
    <x v="360"/>
    <x v="360"/>
    <x v="0"/>
    <x v="358"/>
    <x v="0"/>
    <s v="13284196439"/>
    <s v="013284196439"/>
    <x v="0"/>
    <x v="0"/>
    <x v="0"/>
    <x v="0"/>
    <x v="0"/>
    <x v="0"/>
    <x v="0"/>
    <x v="0"/>
    <x v="122"/>
    <x v="0"/>
    <x v="0"/>
    <x v="0"/>
    <x v="1"/>
    <x v="0"/>
  </r>
  <r>
    <x v="0"/>
    <x v="0"/>
    <x v="2044"/>
    <x v="7026"/>
    <x v="0"/>
    <x v="0"/>
    <x v="0"/>
    <x v="0"/>
    <s v="2021-05-02 15:50:46"/>
    <x v="0"/>
    <x v="2044"/>
    <x v="2044"/>
    <x v="0"/>
    <x v="2019"/>
    <x v="0"/>
    <s v="13284196544"/>
    <s v="013284196544"/>
    <x v="0"/>
    <x v="0"/>
    <x v="0"/>
    <x v="0"/>
    <x v="0"/>
    <x v="0"/>
    <x v="0"/>
    <x v="0"/>
    <x v="60"/>
    <x v="0"/>
    <x v="0"/>
    <x v="0"/>
    <x v="1"/>
    <x v="0"/>
  </r>
  <r>
    <x v="0"/>
    <x v="0"/>
    <x v="2045"/>
    <x v="7027"/>
    <x v="0"/>
    <x v="0"/>
    <x v="0"/>
    <x v="0"/>
    <s v="2021-05-02 15:49:33"/>
    <x v="0"/>
    <x v="2045"/>
    <x v="2045"/>
    <x v="33"/>
    <x v="2020"/>
    <x v="0"/>
    <s v="13284196634"/>
    <s v="013284196634"/>
    <x v="0"/>
    <x v="0"/>
    <x v="0"/>
    <x v="0"/>
    <x v="0"/>
    <x v="0"/>
    <x v="0"/>
    <x v="0"/>
    <x v="122"/>
    <x v="0"/>
    <x v="0"/>
    <x v="0"/>
    <x v="1"/>
    <x v="0"/>
  </r>
  <r>
    <x v="0"/>
    <x v="0"/>
    <x v="139"/>
    <x v="7028"/>
    <x v="0"/>
    <x v="0"/>
    <x v="0"/>
    <x v="0"/>
    <s v="2021-05-02 15:48:22"/>
    <x v="0"/>
    <x v="139"/>
    <x v="139"/>
    <x v="0"/>
    <x v="138"/>
    <x v="0"/>
    <s v="13281683834"/>
    <s v="013281683834"/>
    <x v="0"/>
    <x v="0"/>
    <x v="0"/>
    <x v="0"/>
    <x v="0"/>
    <x v="0"/>
    <x v="0"/>
    <x v="0"/>
    <x v="122"/>
    <x v="0"/>
    <x v="0"/>
    <x v="0"/>
    <x v="1"/>
    <x v="0"/>
  </r>
  <r>
    <x v="0"/>
    <x v="0"/>
    <x v="7"/>
    <x v="7029"/>
    <x v="0"/>
    <x v="0"/>
    <x v="0"/>
    <x v="0"/>
    <s v="2021-05-02 15:46:44"/>
    <x v="0"/>
    <x v="7"/>
    <x v="7"/>
    <x v="0"/>
    <x v="7"/>
    <x v="0"/>
    <s v="13287262609"/>
    <s v="013287262609"/>
    <x v="0"/>
    <x v="0"/>
    <x v="0"/>
    <x v="0"/>
    <x v="0"/>
    <x v="0"/>
    <x v="0"/>
    <x v="0"/>
    <x v="71"/>
    <x v="0"/>
    <x v="7"/>
    <x v="0"/>
    <x v="1"/>
    <x v="0"/>
  </r>
  <r>
    <x v="0"/>
    <x v="0"/>
    <x v="26"/>
    <x v="7030"/>
    <x v="0"/>
    <x v="0"/>
    <x v="0"/>
    <x v="0"/>
    <s v="2021-05-02 15:45:30"/>
    <x v="0"/>
    <x v="26"/>
    <x v="26"/>
    <x v="0"/>
    <x v="26"/>
    <x v="0"/>
    <s v="13290745899"/>
    <s v="013290745899"/>
    <x v="0"/>
    <x v="0"/>
    <x v="0"/>
    <x v="0"/>
    <x v="0"/>
    <x v="0"/>
    <x v="0"/>
    <x v="0"/>
    <x v="65"/>
    <x v="0"/>
    <x v="0"/>
    <x v="0"/>
    <x v="1"/>
    <x v="0"/>
  </r>
  <r>
    <x v="0"/>
    <x v="0"/>
    <x v="917"/>
    <x v="7031"/>
    <x v="0"/>
    <x v="0"/>
    <x v="0"/>
    <x v="0"/>
    <s v="2021-05-02 15:44:35"/>
    <x v="0"/>
    <x v="917"/>
    <x v="917"/>
    <x v="0"/>
    <x v="910"/>
    <x v="0"/>
    <s v="13281683919"/>
    <s v="013281683919"/>
    <x v="0"/>
    <x v="0"/>
    <x v="0"/>
    <x v="0"/>
    <x v="0"/>
    <x v="0"/>
    <x v="0"/>
    <x v="0"/>
    <x v="65"/>
    <x v="0"/>
    <x v="0"/>
    <x v="0"/>
    <x v="1"/>
    <x v="0"/>
  </r>
  <r>
    <x v="0"/>
    <x v="0"/>
    <x v="238"/>
    <x v="7032"/>
    <x v="0"/>
    <x v="0"/>
    <x v="0"/>
    <x v="0"/>
    <s v="2021-05-02 15:44:06"/>
    <x v="0"/>
    <x v="238"/>
    <x v="238"/>
    <x v="0"/>
    <x v="236"/>
    <x v="0"/>
    <s v="13290745957"/>
    <s v="013290745957"/>
    <x v="0"/>
    <x v="0"/>
    <x v="0"/>
    <x v="0"/>
    <x v="0"/>
    <x v="0"/>
    <x v="0"/>
    <x v="0"/>
    <x v="65"/>
    <x v="0"/>
    <x v="0"/>
    <x v="0"/>
    <x v="1"/>
    <x v="0"/>
  </r>
  <r>
    <x v="0"/>
    <x v="0"/>
    <x v="262"/>
    <x v="7033"/>
    <x v="0"/>
    <x v="0"/>
    <x v="0"/>
    <x v="0"/>
    <s v="2021-05-02 15:43:39"/>
    <x v="0"/>
    <x v="262"/>
    <x v="262"/>
    <x v="0"/>
    <x v="260"/>
    <x v="0"/>
    <s v="13290745907"/>
    <s v="013290745907"/>
    <x v="0"/>
    <x v="0"/>
    <x v="0"/>
    <x v="0"/>
    <x v="0"/>
    <x v="0"/>
    <x v="0"/>
    <x v="0"/>
    <x v="65"/>
    <x v="0"/>
    <x v="0"/>
    <x v="0"/>
    <x v="1"/>
    <x v="0"/>
  </r>
  <r>
    <x v="0"/>
    <x v="0"/>
    <x v="248"/>
    <x v="7034"/>
    <x v="0"/>
    <x v="0"/>
    <x v="0"/>
    <x v="0"/>
    <s v="2021-05-02 15:38:53"/>
    <x v="0"/>
    <x v="248"/>
    <x v="248"/>
    <x v="0"/>
    <x v="246"/>
    <x v="0"/>
    <s v="13284947547"/>
    <s v="013284947547"/>
    <x v="0"/>
    <x v="0"/>
    <x v="0"/>
    <x v="0"/>
    <x v="0"/>
    <x v="0"/>
    <x v="0"/>
    <x v="0"/>
    <x v="192"/>
    <x v="0"/>
    <x v="0"/>
    <x v="0"/>
    <x v="1"/>
    <x v="0"/>
  </r>
  <r>
    <x v="0"/>
    <x v="0"/>
    <x v="146"/>
    <x v="7035"/>
    <x v="0"/>
    <x v="0"/>
    <x v="0"/>
    <x v="0"/>
    <s v="2021-05-02 15:03:27"/>
    <x v="0"/>
    <x v="146"/>
    <x v="146"/>
    <x v="0"/>
    <x v="145"/>
    <x v="0"/>
    <s v="13258728186"/>
    <s v="013258728186"/>
    <x v="0"/>
    <x v="0"/>
    <x v="0"/>
    <x v="0"/>
    <x v="0"/>
    <x v="0"/>
    <x v="0"/>
    <x v="0"/>
    <x v="157"/>
    <x v="0"/>
    <x v="2"/>
    <x v="0"/>
    <x v="1"/>
    <x v="0"/>
  </r>
  <r>
    <x v="0"/>
    <x v="0"/>
    <x v="181"/>
    <x v="7036"/>
    <x v="0"/>
    <x v="0"/>
    <x v="0"/>
    <x v="0"/>
    <s v="2021-05-02 15:01:00"/>
    <x v="0"/>
    <x v="181"/>
    <x v="181"/>
    <x v="0"/>
    <x v="180"/>
    <x v="0"/>
    <s v="13259438252"/>
    <s v="013259438252"/>
    <x v="0"/>
    <x v="0"/>
    <x v="0"/>
    <x v="0"/>
    <x v="0"/>
    <x v="0"/>
    <x v="0"/>
    <x v="0"/>
    <x v="171"/>
    <x v="0"/>
    <x v="0"/>
    <x v="0"/>
    <x v="1"/>
    <x v="0"/>
  </r>
  <r>
    <x v="0"/>
    <x v="0"/>
    <x v="82"/>
    <x v="7037"/>
    <x v="0"/>
    <x v="0"/>
    <x v="0"/>
    <x v="0"/>
    <s v="2021-05-02 14:48:48"/>
    <x v="0"/>
    <x v="82"/>
    <x v="82"/>
    <x v="0"/>
    <x v="82"/>
    <x v="0"/>
    <s v="8844566"/>
    <s v="013308844566"/>
    <x v="7"/>
    <x v="7"/>
    <x v="7"/>
    <x v="0"/>
    <x v="0"/>
    <x v="0"/>
    <x v="0"/>
    <x v="0"/>
    <x v="59"/>
    <x v="0"/>
    <x v="7"/>
    <x v="0"/>
    <x v="1"/>
    <x v="0"/>
  </r>
  <r>
    <x v="0"/>
    <x v="0"/>
    <x v="271"/>
    <x v="7038"/>
    <x v="0"/>
    <x v="0"/>
    <x v="0"/>
    <x v="0"/>
    <s v="2021-05-02 14:48:01"/>
    <x v="0"/>
    <x v="271"/>
    <x v="271"/>
    <x v="0"/>
    <x v="269"/>
    <x v="0"/>
    <s v="8843219"/>
    <s v="013308843219"/>
    <x v="7"/>
    <x v="7"/>
    <x v="7"/>
    <x v="0"/>
    <x v="0"/>
    <x v="0"/>
    <x v="0"/>
    <x v="0"/>
    <x v="126"/>
    <x v="0"/>
    <x v="2"/>
    <x v="0"/>
    <x v="1"/>
    <x v="0"/>
  </r>
  <r>
    <x v="0"/>
    <x v="0"/>
    <x v="1623"/>
    <x v="7039"/>
    <x v="0"/>
    <x v="0"/>
    <x v="0"/>
    <x v="0"/>
    <s v="2021-05-02 13:36:52"/>
    <x v="0"/>
    <x v="1623"/>
    <x v="1623"/>
    <x v="0"/>
    <x v="1609"/>
    <x v="0"/>
    <s v="0530153"/>
    <s v="013350530153"/>
    <x v="7"/>
    <x v="7"/>
    <x v="7"/>
    <x v="0"/>
    <x v="0"/>
    <x v="0"/>
    <x v="0"/>
    <x v="0"/>
    <x v="99"/>
    <x v="0"/>
    <x v="2"/>
    <x v="0"/>
    <x v="1"/>
    <x v="0"/>
  </r>
  <r>
    <x v="0"/>
    <x v="0"/>
    <x v="81"/>
    <x v="7040"/>
    <x v="0"/>
    <x v="0"/>
    <x v="0"/>
    <x v="0"/>
    <s v="2021-05-02 13:35:44"/>
    <x v="0"/>
    <x v="81"/>
    <x v="81"/>
    <x v="0"/>
    <x v="81"/>
    <x v="0"/>
    <s v="0530113"/>
    <s v="013350530113"/>
    <x v="7"/>
    <x v="7"/>
    <x v="7"/>
    <x v="0"/>
    <x v="0"/>
    <x v="0"/>
    <x v="0"/>
    <x v="0"/>
    <x v="99"/>
    <x v="0"/>
    <x v="2"/>
    <x v="0"/>
    <x v="1"/>
    <x v="0"/>
  </r>
  <r>
    <x v="0"/>
    <x v="0"/>
    <x v="160"/>
    <x v="7041"/>
    <x v="0"/>
    <x v="0"/>
    <x v="0"/>
    <x v="0"/>
    <s v="2021-05-02 13:17:41"/>
    <x v="0"/>
    <x v="160"/>
    <x v="160"/>
    <x v="0"/>
    <x v="159"/>
    <x v="0"/>
    <s v="0530054"/>
    <s v="013350530054"/>
    <x v="7"/>
    <x v="7"/>
    <x v="7"/>
    <x v="0"/>
    <x v="0"/>
    <x v="0"/>
    <x v="0"/>
    <x v="0"/>
    <x v="59"/>
    <x v="0"/>
    <x v="7"/>
    <x v="0"/>
    <x v="1"/>
    <x v="0"/>
  </r>
  <r>
    <x v="0"/>
    <x v="0"/>
    <x v="285"/>
    <x v="7042"/>
    <x v="0"/>
    <x v="0"/>
    <x v="0"/>
    <x v="0"/>
    <s v="2021-05-02 11:39:42"/>
    <x v="0"/>
    <x v="285"/>
    <x v="285"/>
    <x v="0"/>
    <x v="283"/>
    <x v="0"/>
    <s v="064264002463"/>
    <s v="064264002463"/>
    <x v="2"/>
    <x v="2"/>
    <x v="2"/>
    <x v="0"/>
    <x v="0"/>
    <x v="0"/>
    <x v="0"/>
    <x v="0"/>
    <x v="339"/>
    <x v="0"/>
    <x v="0"/>
    <x v="0"/>
    <x v="0"/>
    <x v="0"/>
  </r>
  <r>
    <x v="0"/>
    <x v="0"/>
    <x v="23"/>
    <x v="7043"/>
    <x v="0"/>
    <x v="0"/>
    <x v="0"/>
    <x v="0"/>
    <s v="2021-05-01 11:59:33"/>
    <x v="0"/>
    <x v="23"/>
    <x v="23"/>
    <x v="0"/>
    <x v="23"/>
    <x v="0"/>
    <s v="0530103"/>
    <s v="013350530103"/>
    <x v="7"/>
    <x v="7"/>
    <x v="7"/>
    <x v="0"/>
    <x v="0"/>
    <x v="0"/>
    <x v="0"/>
    <x v="0"/>
    <x v="126"/>
    <x v="0"/>
    <x v="2"/>
    <x v="0"/>
    <x v="1"/>
    <x v="0"/>
  </r>
  <r>
    <x v="0"/>
    <x v="0"/>
    <x v="15"/>
    <x v="7044"/>
    <x v="0"/>
    <x v="0"/>
    <x v="0"/>
    <x v="0"/>
    <s v="2021-05-01 11:59:13"/>
    <x v="0"/>
    <x v="15"/>
    <x v="15"/>
    <x v="0"/>
    <x v="15"/>
    <x v="0"/>
    <s v="0530030"/>
    <s v="013350530030"/>
    <x v="7"/>
    <x v="7"/>
    <x v="7"/>
    <x v="0"/>
    <x v="0"/>
    <x v="0"/>
    <x v="0"/>
    <x v="0"/>
    <x v="126"/>
    <x v="0"/>
    <x v="2"/>
    <x v="0"/>
    <x v="1"/>
    <x v="0"/>
  </r>
  <r>
    <x v="0"/>
    <x v="0"/>
    <x v="619"/>
    <x v="7045"/>
    <x v="0"/>
    <x v="0"/>
    <x v="0"/>
    <x v="0"/>
    <s v="2021-05-01 11:47:28"/>
    <x v="0"/>
    <x v="619"/>
    <x v="619"/>
    <x v="0"/>
    <x v="616"/>
    <x v="0"/>
    <s v="0530060"/>
    <s v="013350530060"/>
    <x v="7"/>
    <x v="7"/>
    <x v="7"/>
    <x v="0"/>
    <x v="0"/>
    <x v="0"/>
    <x v="0"/>
    <x v="0"/>
    <x v="126"/>
    <x v="0"/>
    <x v="2"/>
    <x v="0"/>
    <x v="1"/>
    <x v="0"/>
  </r>
  <r>
    <x v="0"/>
    <x v="0"/>
    <x v="554"/>
    <x v="7046"/>
    <x v="0"/>
    <x v="0"/>
    <x v="0"/>
    <x v="0"/>
    <s v="2021-04-30 17:31:50"/>
    <x v="0"/>
    <x v="554"/>
    <x v="554"/>
    <x v="0"/>
    <x v="552"/>
    <x v="0"/>
    <s v="19711435226"/>
    <s v="019711435226"/>
    <x v="6"/>
    <x v="6"/>
    <x v="6"/>
    <x v="0"/>
    <x v="0"/>
    <x v="0"/>
    <x v="0"/>
    <x v="0"/>
    <x v="116"/>
    <x v="0"/>
    <x v="0"/>
    <x v="0"/>
    <x v="1"/>
    <x v="0"/>
  </r>
  <r>
    <x v="0"/>
    <x v="0"/>
    <x v="2046"/>
    <x v="7047"/>
    <x v="0"/>
    <x v="0"/>
    <x v="0"/>
    <x v="0"/>
    <s v="2021-04-30 17:28:29"/>
    <x v="0"/>
    <x v="2046"/>
    <x v="2046"/>
    <x v="1"/>
    <x v="2021"/>
    <x v="0"/>
    <s v="19711435230"/>
    <s v="019711435230"/>
    <x v="6"/>
    <x v="6"/>
    <x v="6"/>
    <x v="0"/>
    <x v="0"/>
    <x v="0"/>
    <x v="0"/>
    <x v="0"/>
    <x v="116"/>
    <x v="0"/>
    <x v="0"/>
    <x v="0"/>
    <x v="1"/>
    <x v="0"/>
  </r>
  <r>
    <x v="0"/>
    <x v="0"/>
    <x v="2047"/>
    <x v="7048"/>
    <x v="0"/>
    <x v="0"/>
    <x v="0"/>
    <x v="0"/>
    <s v="2021-04-30 17:04:58"/>
    <x v="0"/>
    <x v="2047"/>
    <x v="2047"/>
    <x v="1"/>
    <x v="1317"/>
    <x v="0"/>
    <s v="14406836390"/>
    <s v="014406836390"/>
    <x v="7"/>
    <x v="7"/>
    <x v="7"/>
    <x v="0"/>
    <x v="0"/>
    <x v="0"/>
    <x v="0"/>
    <x v="0"/>
    <x v="511"/>
    <x v="0"/>
    <x v="13"/>
    <x v="0"/>
    <x v="1"/>
    <x v="0"/>
  </r>
  <r>
    <x v="0"/>
    <x v="0"/>
    <x v="890"/>
    <x v="7049"/>
    <x v="0"/>
    <x v="0"/>
    <x v="0"/>
    <x v="0"/>
    <s v="2021-04-30 17:04:45"/>
    <x v="0"/>
    <x v="890"/>
    <x v="890"/>
    <x v="0"/>
    <x v="885"/>
    <x v="0"/>
    <s v="19711435221"/>
    <s v="019711435221"/>
    <x v="6"/>
    <x v="6"/>
    <x v="6"/>
    <x v="0"/>
    <x v="0"/>
    <x v="0"/>
    <x v="0"/>
    <x v="0"/>
    <x v="116"/>
    <x v="0"/>
    <x v="0"/>
    <x v="0"/>
    <x v="1"/>
    <x v="0"/>
  </r>
  <r>
    <x v="0"/>
    <x v="0"/>
    <x v="209"/>
    <x v="7050"/>
    <x v="0"/>
    <x v="0"/>
    <x v="0"/>
    <x v="0"/>
    <s v="2021-04-30 16:58:29"/>
    <x v="0"/>
    <x v="209"/>
    <x v="209"/>
    <x v="0"/>
    <x v="207"/>
    <x v="0"/>
    <s v="14406836387"/>
    <s v="014406836387"/>
    <x v="7"/>
    <x v="7"/>
    <x v="7"/>
    <x v="0"/>
    <x v="0"/>
    <x v="0"/>
    <x v="0"/>
    <x v="0"/>
    <x v="511"/>
    <x v="0"/>
    <x v="13"/>
    <x v="0"/>
    <x v="1"/>
    <x v="0"/>
  </r>
  <r>
    <x v="0"/>
    <x v="0"/>
    <x v="70"/>
    <x v="7051"/>
    <x v="0"/>
    <x v="0"/>
    <x v="0"/>
    <x v="0"/>
    <s v="2021-04-30 16:58:11"/>
    <x v="0"/>
    <x v="70"/>
    <x v="70"/>
    <x v="0"/>
    <x v="70"/>
    <x v="0"/>
    <s v="14406836389"/>
    <s v="014406836389"/>
    <x v="7"/>
    <x v="7"/>
    <x v="7"/>
    <x v="0"/>
    <x v="0"/>
    <x v="0"/>
    <x v="0"/>
    <x v="0"/>
    <x v="511"/>
    <x v="0"/>
    <x v="13"/>
    <x v="0"/>
    <x v="1"/>
    <x v="0"/>
  </r>
  <r>
    <x v="0"/>
    <x v="0"/>
    <x v="2048"/>
    <x v="7052"/>
    <x v="0"/>
    <x v="0"/>
    <x v="0"/>
    <x v="0"/>
    <s v="2021-04-30 16:57:45"/>
    <x v="0"/>
    <x v="2048"/>
    <x v="2048"/>
    <x v="7"/>
    <x v="2022"/>
    <x v="0"/>
    <s v="19711435215"/>
    <s v="019711435215"/>
    <x v="6"/>
    <x v="6"/>
    <x v="6"/>
    <x v="0"/>
    <x v="0"/>
    <x v="0"/>
    <x v="0"/>
    <x v="0"/>
    <x v="116"/>
    <x v="0"/>
    <x v="0"/>
    <x v="0"/>
    <x v="1"/>
    <x v="0"/>
  </r>
  <r>
    <x v="0"/>
    <x v="0"/>
    <x v="3"/>
    <x v="7053"/>
    <x v="0"/>
    <x v="0"/>
    <x v="0"/>
    <x v="0"/>
    <s v="2021-04-30 16:57:43"/>
    <x v="0"/>
    <x v="3"/>
    <x v="3"/>
    <x v="0"/>
    <x v="3"/>
    <x v="0"/>
    <s v="14406824556"/>
    <s v="014406824556"/>
    <x v="7"/>
    <x v="7"/>
    <x v="7"/>
    <x v="0"/>
    <x v="0"/>
    <x v="0"/>
    <x v="0"/>
    <x v="0"/>
    <x v="511"/>
    <x v="0"/>
    <x v="13"/>
    <x v="0"/>
    <x v="1"/>
    <x v="0"/>
  </r>
  <r>
    <x v="0"/>
    <x v="0"/>
    <x v="2049"/>
    <x v="7054"/>
    <x v="0"/>
    <x v="0"/>
    <x v="0"/>
    <x v="0"/>
    <s v="2021-04-30 16:57:02"/>
    <x v="0"/>
    <x v="2049"/>
    <x v="2049"/>
    <x v="1"/>
    <x v="2023"/>
    <x v="0"/>
    <s v="14406836391"/>
    <s v="014406836391"/>
    <x v="7"/>
    <x v="7"/>
    <x v="7"/>
    <x v="0"/>
    <x v="0"/>
    <x v="0"/>
    <x v="0"/>
    <x v="0"/>
    <x v="511"/>
    <x v="0"/>
    <x v="13"/>
    <x v="0"/>
    <x v="1"/>
    <x v="0"/>
  </r>
  <r>
    <x v="0"/>
    <x v="0"/>
    <x v="458"/>
    <x v="7055"/>
    <x v="0"/>
    <x v="0"/>
    <x v="0"/>
    <x v="0"/>
    <s v="2021-04-30 16:56:45"/>
    <x v="0"/>
    <x v="458"/>
    <x v="458"/>
    <x v="0"/>
    <x v="456"/>
    <x v="0"/>
    <s v="14406836386"/>
    <s v="014406836386"/>
    <x v="7"/>
    <x v="7"/>
    <x v="7"/>
    <x v="0"/>
    <x v="0"/>
    <x v="0"/>
    <x v="0"/>
    <x v="0"/>
    <x v="511"/>
    <x v="0"/>
    <x v="13"/>
    <x v="0"/>
    <x v="1"/>
    <x v="0"/>
  </r>
  <r>
    <x v="0"/>
    <x v="0"/>
    <x v="2050"/>
    <x v="7056"/>
    <x v="0"/>
    <x v="0"/>
    <x v="0"/>
    <x v="0"/>
    <s v="2021-04-30 16:56:11"/>
    <x v="0"/>
    <x v="2050"/>
    <x v="2050"/>
    <x v="0"/>
    <x v="2024"/>
    <x v="0"/>
    <s v="19711435225"/>
    <s v="019711435225"/>
    <x v="6"/>
    <x v="6"/>
    <x v="6"/>
    <x v="0"/>
    <x v="0"/>
    <x v="0"/>
    <x v="0"/>
    <x v="0"/>
    <x v="116"/>
    <x v="0"/>
    <x v="0"/>
    <x v="0"/>
    <x v="1"/>
    <x v="0"/>
  </r>
  <r>
    <x v="0"/>
    <x v="0"/>
    <x v="115"/>
    <x v="7057"/>
    <x v="0"/>
    <x v="0"/>
    <x v="0"/>
    <x v="0"/>
    <s v="2021-04-30 16:55:49"/>
    <x v="0"/>
    <x v="115"/>
    <x v="115"/>
    <x v="0"/>
    <x v="114"/>
    <x v="0"/>
    <s v="14406824621"/>
    <s v="014406824621"/>
    <x v="7"/>
    <x v="7"/>
    <x v="7"/>
    <x v="0"/>
    <x v="0"/>
    <x v="0"/>
    <x v="0"/>
    <x v="0"/>
    <x v="511"/>
    <x v="0"/>
    <x v="13"/>
    <x v="0"/>
    <x v="1"/>
    <x v="0"/>
  </r>
  <r>
    <x v="0"/>
    <x v="0"/>
    <x v="228"/>
    <x v="7058"/>
    <x v="0"/>
    <x v="0"/>
    <x v="0"/>
    <x v="0"/>
    <s v="2021-04-30 16:55:35"/>
    <x v="0"/>
    <x v="228"/>
    <x v="228"/>
    <x v="0"/>
    <x v="226"/>
    <x v="0"/>
    <s v="14406824624"/>
    <s v="014406824624"/>
    <x v="7"/>
    <x v="7"/>
    <x v="7"/>
    <x v="0"/>
    <x v="0"/>
    <x v="0"/>
    <x v="0"/>
    <x v="0"/>
    <x v="511"/>
    <x v="0"/>
    <x v="13"/>
    <x v="0"/>
    <x v="1"/>
    <x v="0"/>
  </r>
  <r>
    <x v="0"/>
    <x v="0"/>
    <x v="17"/>
    <x v="7059"/>
    <x v="0"/>
    <x v="0"/>
    <x v="0"/>
    <x v="0"/>
    <s v="2021-04-30 16:55:09"/>
    <x v="0"/>
    <x v="17"/>
    <x v="17"/>
    <x v="0"/>
    <x v="17"/>
    <x v="0"/>
    <s v="14406836381"/>
    <s v="014406836381"/>
    <x v="7"/>
    <x v="7"/>
    <x v="7"/>
    <x v="0"/>
    <x v="0"/>
    <x v="0"/>
    <x v="0"/>
    <x v="0"/>
    <x v="511"/>
    <x v="0"/>
    <x v="13"/>
    <x v="0"/>
    <x v="1"/>
    <x v="0"/>
  </r>
  <r>
    <x v="0"/>
    <x v="0"/>
    <x v="2051"/>
    <x v="7060"/>
    <x v="0"/>
    <x v="0"/>
    <x v="0"/>
    <x v="0"/>
    <s v="2021-04-30 16:46:35"/>
    <x v="0"/>
    <x v="2051"/>
    <x v="2051"/>
    <x v="0"/>
    <x v="2025"/>
    <x v="0"/>
    <s v="19711435218"/>
    <s v="019711435218"/>
    <x v="6"/>
    <x v="6"/>
    <x v="6"/>
    <x v="0"/>
    <x v="0"/>
    <x v="0"/>
    <x v="0"/>
    <x v="0"/>
    <x v="116"/>
    <x v="0"/>
    <x v="0"/>
    <x v="0"/>
    <x v="1"/>
    <x v="0"/>
  </r>
  <r>
    <x v="0"/>
    <x v="0"/>
    <x v="117"/>
    <x v="7061"/>
    <x v="0"/>
    <x v="0"/>
    <x v="0"/>
    <x v="0"/>
    <s v="2021-04-30 16:43:05"/>
    <x v="0"/>
    <x v="117"/>
    <x v="117"/>
    <x v="0"/>
    <x v="116"/>
    <x v="0"/>
    <s v="13284947598"/>
    <s v="013284947598"/>
    <x v="0"/>
    <x v="0"/>
    <x v="0"/>
    <x v="0"/>
    <x v="0"/>
    <x v="0"/>
    <x v="0"/>
    <x v="0"/>
    <x v="495"/>
    <x v="0"/>
    <x v="0"/>
    <x v="0"/>
    <x v="1"/>
    <x v="0"/>
  </r>
  <r>
    <x v="0"/>
    <x v="0"/>
    <x v="177"/>
    <x v="7062"/>
    <x v="0"/>
    <x v="0"/>
    <x v="0"/>
    <x v="0"/>
    <s v="2021-04-30 16:41:48"/>
    <x v="0"/>
    <x v="177"/>
    <x v="177"/>
    <x v="0"/>
    <x v="176"/>
    <x v="0"/>
    <s v="13284195919"/>
    <s v="013284195919"/>
    <x v="0"/>
    <x v="0"/>
    <x v="0"/>
    <x v="0"/>
    <x v="0"/>
    <x v="0"/>
    <x v="0"/>
    <x v="0"/>
    <x v="180"/>
    <x v="0"/>
    <x v="0"/>
    <x v="0"/>
    <x v="1"/>
    <x v="0"/>
  </r>
  <r>
    <x v="0"/>
    <x v="0"/>
    <x v="21"/>
    <x v="7063"/>
    <x v="0"/>
    <x v="0"/>
    <x v="0"/>
    <x v="0"/>
    <s v="2021-04-30 16:38:58"/>
    <x v="0"/>
    <x v="21"/>
    <x v="21"/>
    <x v="0"/>
    <x v="21"/>
    <x v="0"/>
    <s v="13284196637"/>
    <s v="013284196637"/>
    <x v="0"/>
    <x v="0"/>
    <x v="0"/>
    <x v="0"/>
    <x v="0"/>
    <x v="0"/>
    <x v="0"/>
    <x v="0"/>
    <x v="180"/>
    <x v="0"/>
    <x v="0"/>
    <x v="0"/>
    <x v="1"/>
    <x v="0"/>
  </r>
  <r>
    <x v="0"/>
    <x v="0"/>
    <x v="120"/>
    <x v="7064"/>
    <x v="0"/>
    <x v="0"/>
    <x v="0"/>
    <x v="0"/>
    <s v="2021-04-30 16:38:04"/>
    <x v="0"/>
    <x v="120"/>
    <x v="120"/>
    <x v="0"/>
    <x v="119"/>
    <x v="0"/>
    <s v="13284195854"/>
    <s v="013284195854"/>
    <x v="0"/>
    <x v="0"/>
    <x v="0"/>
    <x v="0"/>
    <x v="0"/>
    <x v="0"/>
    <x v="0"/>
    <x v="0"/>
    <x v="180"/>
    <x v="0"/>
    <x v="0"/>
    <x v="0"/>
    <x v="1"/>
    <x v="0"/>
  </r>
  <r>
    <x v="0"/>
    <x v="0"/>
    <x v="48"/>
    <x v="7065"/>
    <x v="0"/>
    <x v="0"/>
    <x v="0"/>
    <x v="0"/>
    <s v="2021-04-30 16:35:46"/>
    <x v="0"/>
    <x v="48"/>
    <x v="48"/>
    <x v="0"/>
    <x v="48"/>
    <x v="0"/>
    <s v="13256597439"/>
    <s v="013256597439"/>
    <x v="0"/>
    <x v="0"/>
    <x v="0"/>
    <x v="0"/>
    <x v="0"/>
    <x v="0"/>
    <x v="0"/>
    <x v="0"/>
    <x v="464"/>
    <x v="0"/>
    <x v="0"/>
    <x v="0"/>
    <x v="1"/>
    <x v="0"/>
  </r>
  <r>
    <x v="0"/>
    <x v="0"/>
    <x v="358"/>
    <x v="7066"/>
    <x v="0"/>
    <x v="0"/>
    <x v="0"/>
    <x v="0"/>
    <s v="2021-04-30 16:20:01"/>
    <x v="0"/>
    <x v="358"/>
    <x v="358"/>
    <x v="0"/>
    <x v="356"/>
    <x v="0"/>
    <s v="13294054359"/>
    <s v="013294054359"/>
    <x v="0"/>
    <x v="0"/>
    <x v="0"/>
    <x v="0"/>
    <x v="0"/>
    <x v="0"/>
    <x v="0"/>
    <x v="0"/>
    <x v="25"/>
    <x v="0"/>
    <x v="0"/>
    <x v="0"/>
    <x v="1"/>
    <x v="0"/>
  </r>
  <r>
    <x v="0"/>
    <x v="0"/>
    <x v="2052"/>
    <x v="7067"/>
    <x v="0"/>
    <x v="0"/>
    <x v="0"/>
    <x v="0"/>
    <s v="2021-04-30 15:57:54"/>
    <x v="0"/>
    <x v="2052"/>
    <x v="2052"/>
    <x v="55"/>
    <x v="2026"/>
    <x v="0"/>
    <s v="13284947442"/>
    <s v="013284947442"/>
    <x v="0"/>
    <x v="0"/>
    <x v="0"/>
    <x v="0"/>
    <x v="0"/>
    <x v="0"/>
    <x v="0"/>
    <x v="0"/>
    <x v="25"/>
    <x v="0"/>
    <x v="0"/>
    <x v="0"/>
    <x v="1"/>
    <x v="0"/>
  </r>
  <r>
    <x v="0"/>
    <x v="0"/>
    <x v="86"/>
    <x v="7068"/>
    <x v="0"/>
    <x v="0"/>
    <x v="0"/>
    <x v="0"/>
    <s v="2021-04-30 11:58:55"/>
    <x v="0"/>
    <x v="86"/>
    <x v="86"/>
    <x v="0"/>
    <x v="86"/>
    <x v="0"/>
    <s v="13284947394"/>
    <s v="013284947394"/>
    <x v="0"/>
    <x v="0"/>
    <x v="0"/>
    <x v="0"/>
    <x v="0"/>
    <x v="0"/>
    <x v="0"/>
    <x v="0"/>
    <x v="25"/>
    <x v="0"/>
    <x v="0"/>
    <x v="0"/>
    <x v="1"/>
    <x v="0"/>
  </r>
  <r>
    <x v="0"/>
    <x v="0"/>
    <x v="109"/>
    <x v="7069"/>
    <x v="0"/>
    <x v="0"/>
    <x v="0"/>
    <x v="0"/>
    <s v="2021-04-30 11:54:22"/>
    <x v="0"/>
    <x v="109"/>
    <x v="109"/>
    <x v="0"/>
    <x v="108"/>
    <x v="0"/>
    <s v="13283125621"/>
    <s v="013283125621"/>
    <x v="0"/>
    <x v="0"/>
    <x v="0"/>
    <x v="0"/>
    <x v="0"/>
    <x v="0"/>
    <x v="0"/>
    <x v="0"/>
    <x v="25"/>
    <x v="0"/>
    <x v="0"/>
    <x v="0"/>
    <x v="1"/>
    <x v="0"/>
  </r>
  <r>
    <x v="0"/>
    <x v="0"/>
    <x v="3"/>
    <x v="7070"/>
    <x v="0"/>
    <x v="0"/>
    <x v="0"/>
    <x v="0"/>
    <s v="2021-04-30 11:53:58"/>
    <x v="0"/>
    <x v="3"/>
    <x v="3"/>
    <x v="0"/>
    <x v="3"/>
    <x v="0"/>
    <s v="13284196011"/>
    <s v="013284196011"/>
    <x v="0"/>
    <x v="0"/>
    <x v="0"/>
    <x v="0"/>
    <x v="0"/>
    <x v="0"/>
    <x v="0"/>
    <x v="0"/>
    <x v="25"/>
    <x v="0"/>
    <x v="0"/>
    <x v="0"/>
    <x v="1"/>
    <x v="0"/>
  </r>
  <r>
    <x v="0"/>
    <x v="0"/>
    <x v="138"/>
    <x v="7071"/>
    <x v="0"/>
    <x v="0"/>
    <x v="0"/>
    <x v="0"/>
    <s v="2021-04-30 11:53:33"/>
    <x v="0"/>
    <x v="138"/>
    <x v="138"/>
    <x v="0"/>
    <x v="137"/>
    <x v="0"/>
    <s v="13284196018"/>
    <s v="013284196018"/>
    <x v="0"/>
    <x v="0"/>
    <x v="0"/>
    <x v="0"/>
    <x v="0"/>
    <x v="0"/>
    <x v="0"/>
    <x v="0"/>
    <x v="25"/>
    <x v="0"/>
    <x v="0"/>
    <x v="0"/>
    <x v="1"/>
    <x v="0"/>
  </r>
  <r>
    <x v="0"/>
    <x v="0"/>
    <x v="834"/>
    <x v="7072"/>
    <x v="0"/>
    <x v="0"/>
    <x v="0"/>
    <x v="0"/>
    <s v="2021-04-30 11:50:31"/>
    <x v="0"/>
    <x v="834"/>
    <x v="834"/>
    <x v="0"/>
    <x v="829"/>
    <x v="0"/>
    <s v="13256597412"/>
    <s v="013256597412"/>
    <x v="0"/>
    <x v="0"/>
    <x v="0"/>
    <x v="0"/>
    <x v="0"/>
    <x v="0"/>
    <x v="0"/>
    <x v="0"/>
    <x v="25"/>
    <x v="0"/>
    <x v="0"/>
    <x v="0"/>
    <x v="1"/>
    <x v="0"/>
  </r>
  <r>
    <x v="0"/>
    <x v="0"/>
    <x v="28"/>
    <x v="7073"/>
    <x v="0"/>
    <x v="0"/>
    <x v="0"/>
    <x v="0"/>
    <s v="2021-04-30 11:50:00"/>
    <x v="0"/>
    <x v="28"/>
    <x v="28"/>
    <x v="0"/>
    <x v="28"/>
    <x v="0"/>
    <s v="13254458714"/>
    <s v="013254458714"/>
    <x v="0"/>
    <x v="0"/>
    <x v="0"/>
    <x v="0"/>
    <x v="0"/>
    <x v="0"/>
    <x v="0"/>
    <x v="0"/>
    <x v="25"/>
    <x v="0"/>
    <x v="0"/>
    <x v="0"/>
    <x v="1"/>
    <x v="0"/>
  </r>
  <r>
    <x v="0"/>
    <x v="0"/>
    <x v="262"/>
    <x v="7074"/>
    <x v="0"/>
    <x v="0"/>
    <x v="0"/>
    <x v="0"/>
    <s v="2021-04-30 11:39:41"/>
    <x v="0"/>
    <x v="262"/>
    <x v="262"/>
    <x v="0"/>
    <x v="260"/>
    <x v="0"/>
    <s v="013304944712"/>
    <s v="013304944712"/>
    <x v="4"/>
    <x v="4"/>
    <x v="4"/>
    <x v="0"/>
    <x v="0"/>
    <x v="0"/>
    <x v="0"/>
    <x v="0"/>
    <x v="196"/>
    <x v="0"/>
    <x v="4"/>
    <x v="0"/>
    <x v="1"/>
    <x v="0"/>
  </r>
  <r>
    <x v="0"/>
    <x v="0"/>
    <x v="424"/>
    <x v="7075"/>
    <x v="0"/>
    <x v="0"/>
    <x v="0"/>
    <x v="0"/>
    <s v="2021-04-30 11:34:57"/>
    <x v="0"/>
    <x v="424"/>
    <x v="424"/>
    <x v="0"/>
    <x v="422"/>
    <x v="0"/>
    <s v="H005142"/>
    <s v="012917005142"/>
    <x v="3"/>
    <x v="3"/>
    <x v="3"/>
    <x v="0"/>
    <x v="0"/>
    <x v="0"/>
    <x v="0"/>
    <x v="0"/>
    <x v="49"/>
    <x v="0"/>
    <x v="5"/>
    <x v="0"/>
    <x v="1"/>
    <x v="0"/>
  </r>
  <r>
    <x v="0"/>
    <x v="0"/>
    <x v="481"/>
    <x v="7076"/>
    <x v="0"/>
    <x v="0"/>
    <x v="0"/>
    <x v="0"/>
    <s v="2021-04-30 09:27:13"/>
    <x v="0"/>
    <x v="481"/>
    <x v="481"/>
    <x v="0"/>
    <x v="479"/>
    <x v="0"/>
    <s v="4100387"/>
    <s v="014104100387"/>
    <x v="14"/>
    <x v="14"/>
    <x v="16"/>
    <x v="0"/>
    <x v="0"/>
    <x v="0"/>
    <x v="0"/>
    <x v="0"/>
    <x v="236"/>
    <x v="0"/>
    <x v="5"/>
    <x v="0"/>
    <x v="1"/>
    <x v="0"/>
  </r>
  <r>
    <x v="0"/>
    <x v="0"/>
    <x v="125"/>
    <x v="7077"/>
    <x v="0"/>
    <x v="0"/>
    <x v="0"/>
    <x v="0"/>
    <s v="2021-04-30 09:25:53"/>
    <x v="0"/>
    <x v="125"/>
    <x v="125"/>
    <x v="0"/>
    <x v="124"/>
    <x v="0"/>
    <s v="4100388"/>
    <s v="014104100388"/>
    <x v="14"/>
    <x v="14"/>
    <x v="16"/>
    <x v="0"/>
    <x v="0"/>
    <x v="0"/>
    <x v="0"/>
    <x v="0"/>
    <x v="236"/>
    <x v="0"/>
    <x v="5"/>
    <x v="0"/>
    <x v="1"/>
    <x v="0"/>
  </r>
  <r>
    <x v="0"/>
    <x v="0"/>
    <x v="2053"/>
    <x v="7078"/>
    <x v="0"/>
    <x v="0"/>
    <x v="0"/>
    <x v="0"/>
    <s v="2021-04-30 09:25:35"/>
    <x v="0"/>
    <x v="2053"/>
    <x v="2053"/>
    <x v="0"/>
    <x v="2027"/>
    <x v="0"/>
    <s v="4100400"/>
    <s v="014104100400"/>
    <x v="14"/>
    <x v="14"/>
    <x v="16"/>
    <x v="0"/>
    <x v="0"/>
    <x v="0"/>
    <x v="0"/>
    <x v="0"/>
    <x v="236"/>
    <x v="0"/>
    <x v="5"/>
    <x v="0"/>
    <x v="1"/>
    <x v="0"/>
  </r>
  <r>
    <x v="0"/>
    <x v="0"/>
    <x v="81"/>
    <x v="7079"/>
    <x v="0"/>
    <x v="0"/>
    <x v="0"/>
    <x v="0"/>
    <s v="2021-04-30 09:24:45"/>
    <x v="0"/>
    <x v="81"/>
    <x v="81"/>
    <x v="0"/>
    <x v="81"/>
    <x v="0"/>
    <s v="3050393"/>
    <s v="014103050393"/>
    <x v="14"/>
    <x v="14"/>
    <x v="16"/>
    <x v="0"/>
    <x v="0"/>
    <x v="0"/>
    <x v="0"/>
    <x v="0"/>
    <x v="236"/>
    <x v="0"/>
    <x v="5"/>
    <x v="0"/>
    <x v="1"/>
    <x v="0"/>
  </r>
  <r>
    <x v="0"/>
    <x v="0"/>
    <x v="2054"/>
    <x v="7080"/>
    <x v="0"/>
    <x v="0"/>
    <x v="0"/>
    <x v="0"/>
    <s v="2021-04-30 09:24:24"/>
    <x v="0"/>
    <x v="2054"/>
    <x v="2054"/>
    <x v="7"/>
    <x v="2028"/>
    <x v="0"/>
    <s v="3050309"/>
    <s v="014103050309"/>
    <x v="14"/>
    <x v="14"/>
    <x v="16"/>
    <x v="0"/>
    <x v="0"/>
    <x v="0"/>
    <x v="0"/>
    <x v="0"/>
    <x v="236"/>
    <x v="0"/>
    <x v="5"/>
    <x v="0"/>
    <x v="1"/>
    <x v="0"/>
  </r>
  <r>
    <x v="0"/>
    <x v="0"/>
    <x v="47"/>
    <x v="7081"/>
    <x v="0"/>
    <x v="0"/>
    <x v="0"/>
    <x v="0"/>
    <s v="2021-04-30 09:24:06"/>
    <x v="0"/>
    <x v="47"/>
    <x v="47"/>
    <x v="0"/>
    <x v="47"/>
    <x v="0"/>
    <s v="4100389"/>
    <s v="014104100389"/>
    <x v="14"/>
    <x v="14"/>
    <x v="16"/>
    <x v="0"/>
    <x v="0"/>
    <x v="0"/>
    <x v="0"/>
    <x v="0"/>
    <x v="236"/>
    <x v="0"/>
    <x v="5"/>
    <x v="0"/>
    <x v="1"/>
    <x v="0"/>
  </r>
  <r>
    <x v="0"/>
    <x v="0"/>
    <x v="2055"/>
    <x v="7082"/>
    <x v="0"/>
    <x v="0"/>
    <x v="0"/>
    <x v="0"/>
    <s v="2021-04-30 09:23:49"/>
    <x v="0"/>
    <x v="2055"/>
    <x v="2055"/>
    <x v="0"/>
    <x v="2029"/>
    <x v="0"/>
    <s v="4100362"/>
    <s v="014104100362"/>
    <x v="14"/>
    <x v="14"/>
    <x v="16"/>
    <x v="0"/>
    <x v="0"/>
    <x v="0"/>
    <x v="0"/>
    <x v="0"/>
    <x v="236"/>
    <x v="0"/>
    <x v="5"/>
    <x v="0"/>
    <x v="1"/>
    <x v="0"/>
  </r>
  <r>
    <x v="0"/>
    <x v="0"/>
    <x v="2056"/>
    <x v="7083"/>
    <x v="0"/>
    <x v="0"/>
    <x v="0"/>
    <x v="0"/>
    <s v="2021-04-30 09:22:36"/>
    <x v="0"/>
    <x v="2056"/>
    <x v="2056"/>
    <x v="0"/>
    <x v="2030"/>
    <x v="0"/>
    <s v="4100396"/>
    <s v="014104100396"/>
    <x v="14"/>
    <x v="14"/>
    <x v="16"/>
    <x v="0"/>
    <x v="0"/>
    <x v="0"/>
    <x v="0"/>
    <x v="0"/>
    <x v="236"/>
    <x v="0"/>
    <x v="5"/>
    <x v="0"/>
    <x v="1"/>
    <x v="0"/>
  </r>
  <r>
    <x v="0"/>
    <x v="0"/>
    <x v="121"/>
    <x v="7084"/>
    <x v="0"/>
    <x v="0"/>
    <x v="0"/>
    <x v="0"/>
    <s v="2021-04-30 09:21:58"/>
    <x v="0"/>
    <x v="121"/>
    <x v="121"/>
    <x v="0"/>
    <x v="120"/>
    <x v="0"/>
    <s v="4100399"/>
    <s v="014104100399"/>
    <x v="14"/>
    <x v="14"/>
    <x v="16"/>
    <x v="0"/>
    <x v="0"/>
    <x v="0"/>
    <x v="0"/>
    <x v="0"/>
    <x v="236"/>
    <x v="0"/>
    <x v="5"/>
    <x v="0"/>
    <x v="1"/>
    <x v="0"/>
  </r>
  <r>
    <x v="0"/>
    <x v="0"/>
    <x v="2057"/>
    <x v="7085"/>
    <x v="0"/>
    <x v="0"/>
    <x v="0"/>
    <x v="0"/>
    <s v="2021-04-30 09:21:20"/>
    <x v="0"/>
    <x v="2057"/>
    <x v="2057"/>
    <x v="0"/>
    <x v="2031"/>
    <x v="0"/>
    <s v="4100386"/>
    <s v="014104100386"/>
    <x v="14"/>
    <x v="14"/>
    <x v="16"/>
    <x v="0"/>
    <x v="0"/>
    <x v="0"/>
    <x v="0"/>
    <x v="0"/>
    <x v="236"/>
    <x v="0"/>
    <x v="5"/>
    <x v="0"/>
    <x v="1"/>
    <x v="0"/>
  </r>
  <r>
    <x v="0"/>
    <x v="0"/>
    <x v="2058"/>
    <x v="7086"/>
    <x v="0"/>
    <x v="0"/>
    <x v="0"/>
    <x v="0"/>
    <s v="2021-04-30 09:21:02"/>
    <x v="0"/>
    <x v="2058"/>
    <x v="2058"/>
    <x v="0"/>
    <x v="2032"/>
    <x v="0"/>
    <s v="4100398"/>
    <s v="014104100398"/>
    <x v="14"/>
    <x v="14"/>
    <x v="16"/>
    <x v="0"/>
    <x v="0"/>
    <x v="0"/>
    <x v="0"/>
    <x v="0"/>
    <x v="236"/>
    <x v="0"/>
    <x v="5"/>
    <x v="0"/>
    <x v="1"/>
    <x v="0"/>
  </r>
  <r>
    <x v="0"/>
    <x v="0"/>
    <x v="149"/>
    <x v="7087"/>
    <x v="0"/>
    <x v="0"/>
    <x v="0"/>
    <x v="0"/>
    <s v="2021-04-30 09:20:17"/>
    <x v="0"/>
    <x v="149"/>
    <x v="149"/>
    <x v="0"/>
    <x v="148"/>
    <x v="0"/>
    <s v="4100397"/>
    <s v="014104100397"/>
    <x v="14"/>
    <x v="14"/>
    <x v="16"/>
    <x v="0"/>
    <x v="0"/>
    <x v="0"/>
    <x v="0"/>
    <x v="0"/>
    <x v="236"/>
    <x v="0"/>
    <x v="5"/>
    <x v="0"/>
    <x v="1"/>
    <x v="0"/>
  </r>
  <r>
    <x v="0"/>
    <x v="0"/>
    <x v="951"/>
    <x v="7088"/>
    <x v="0"/>
    <x v="0"/>
    <x v="0"/>
    <x v="0"/>
    <s v="2021-04-29 22:05:41"/>
    <x v="0"/>
    <x v="951"/>
    <x v="951"/>
    <x v="0"/>
    <x v="944"/>
    <x v="0"/>
    <s v="10104142700"/>
    <s v="010104142700"/>
    <x v="1"/>
    <x v="1"/>
    <x v="1"/>
    <x v="0"/>
    <x v="0"/>
    <x v="0"/>
    <x v="0"/>
    <x v="0"/>
    <x v="308"/>
    <x v="0"/>
    <x v="0"/>
    <x v="0"/>
    <x v="1"/>
    <x v="0"/>
  </r>
  <r>
    <x v="0"/>
    <x v="0"/>
    <x v="2059"/>
    <x v="7089"/>
    <x v="0"/>
    <x v="0"/>
    <x v="0"/>
    <x v="0"/>
    <s v="2021-04-29 22:05:06"/>
    <x v="0"/>
    <x v="2059"/>
    <x v="2059"/>
    <x v="19"/>
    <x v="2033"/>
    <x v="0"/>
    <s v="10104141300"/>
    <s v="010104141300"/>
    <x v="1"/>
    <x v="1"/>
    <x v="1"/>
    <x v="0"/>
    <x v="0"/>
    <x v="0"/>
    <x v="0"/>
    <x v="0"/>
    <x v="502"/>
    <x v="0"/>
    <x v="15"/>
    <x v="0"/>
    <x v="1"/>
    <x v="0"/>
  </r>
  <r>
    <x v="0"/>
    <x v="0"/>
    <x v="118"/>
    <x v="7090"/>
    <x v="0"/>
    <x v="0"/>
    <x v="0"/>
    <x v="0"/>
    <s v="2021-04-29 22:04:11"/>
    <x v="0"/>
    <x v="118"/>
    <x v="118"/>
    <x v="0"/>
    <x v="117"/>
    <x v="0"/>
    <s v="10104156900"/>
    <s v="010104156900"/>
    <x v="1"/>
    <x v="1"/>
    <x v="1"/>
    <x v="0"/>
    <x v="0"/>
    <x v="0"/>
    <x v="0"/>
    <x v="0"/>
    <x v="308"/>
    <x v="0"/>
    <x v="0"/>
    <x v="0"/>
    <x v="1"/>
    <x v="0"/>
  </r>
  <r>
    <x v="0"/>
    <x v="0"/>
    <x v="12"/>
    <x v="7091"/>
    <x v="0"/>
    <x v="0"/>
    <x v="0"/>
    <x v="0"/>
    <s v="2021-04-29 22:03:34"/>
    <x v="0"/>
    <x v="12"/>
    <x v="12"/>
    <x v="0"/>
    <x v="12"/>
    <x v="0"/>
    <s v="101037810"/>
    <s v="010103781000"/>
    <x v="1"/>
    <x v="1"/>
    <x v="1"/>
    <x v="0"/>
    <x v="0"/>
    <x v="0"/>
    <x v="0"/>
    <x v="0"/>
    <x v="292"/>
    <x v="0"/>
    <x v="15"/>
    <x v="0"/>
    <x v="1"/>
    <x v="0"/>
  </r>
  <r>
    <x v="0"/>
    <x v="0"/>
    <x v="2060"/>
    <x v="7092"/>
    <x v="0"/>
    <x v="0"/>
    <x v="0"/>
    <x v="0"/>
    <s v="2021-04-29 22:02:46"/>
    <x v="0"/>
    <x v="2060"/>
    <x v="2060"/>
    <x v="4"/>
    <x v="2034"/>
    <x v="0"/>
    <s v="101037803"/>
    <s v="010103780300"/>
    <x v="1"/>
    <x v="1"/>
    <x v="1"/>
    <x v="0"/>
    <x v="0"/>
    <x v="0"/>
    <x v="0"/>
    <x v="0"/>
    <x v="292"/>
    <x v="0"/>
    <x v="15"/>
    <x v="0"/>
    <x v="1"/>
    <x v="0"/>
  </r>
  <r>
    <x v="0"/>
    <x v="0"/>
    <x v="891"/>
    <x v="7093"/>
    <x v="0"/>
    <x v="0"/>
    <x v="0"/>
    <x v="0"/>
    <s v="2021-04-29 21:59:36"/>
    <x v="0"/>
    <x v="891"/>
    <x v="891"/>
    <x v="0"/>
    <x v="886"/>
    <x v="0"/>
    <s v="101037240"/>
    <s v="010103724000"/>
    <x v="1"/>
    <x v="1"/>
    <x v="1"/>
    <x v="0"/>
    <x v="0"/>
    <x v="0"/>
    <x v="0"/>
    <x v="0"/>
    <x v="292"/>
    <x v="0"/>
    <x v="15"/>
    <x v="0"/>
    <x v="1"/>
    <x v="0"/>
  </r>
  <r>
    <x v="0"/>
    <x v="0"/>
    <x v="171"/>
    <x v="7094"/>
    <x v="0"/>
    <x v="0"/>
    <x v="0"/>
    <x v="0"/>
    <s v="2021-04-29 21:58:48"/>
    <x v="0"/>
    <x v="171"/>
    <x v="171"/>
    <x v="0"/>
    <x v="170"/>
    <x v="0"/>
    <s v="101037798"/>
    <s v="010103779800"/>
    <x v="1"/>
    <x v="1"/>
    <x v="1"/>
    <x v="0"/>
    <x v="0"/>
    <x v="0"/>
    <x v="0"/>
    <x v="0"/>
    <x v="292"/>
    <x v="0"/>
    <x v="15"/>
    <x v="0"/>
    <x v="1"/>
    <x v="0"/>
  </r>
  <r>
    <x v="0"/>
    <x v="0"/>
    <x v="1007"/>
    <x v="7095"/>
    <x v="0"/>
    <x v="0"/>
    <x v="0"/>
    <x v="0"/>
    <s v="2021-04-29 21:55:47"/>
    <x v="0"/>
    <x v="1007"/>
    <x v="1007"/>
    <x v="0"/>
    <x v="999"/>
    <x v="0"/>
    <s v="101038005"/>
    <s v="010103800500"/>
    <x v="1"/>
    <x v="1"/>
    <x v="1"/>
    <x v="0"/>
    <x v="0"/>
    <x v="0"/>
    <x v="0"/>
    <x v="0"/>
    <x v="292"/>
    <x v="0"/>
    <x v="15"/>
    <x v="0"/>
    <x v="1"/>
    <x v="0"/>
  </r>
  <r>
    <x v="0"/>
    <x v="0"/>
    <x v="329"/>
    <x v="7096"/>
    <x v="0"/>
    <x v="0"/>
    <x v="0"/>
    <x v="0"/>
    <s v="2021-04-29 18:05:44"/>
    <x v="0"/>
    <x v="329"/>
    <x v="329"/>
    <x v="0"/>
    <x v="327"/>
    <x v="0"/>
    <s v="064264001610"/>
    <s v="064264001610"/>
    <x v="2"/>
    <x v="2"/>
    <x v="2"/>
    <x v="0"/>
    <x v="0"/>
    <x v="0"/>
    <x v="0"/>
    <x v="0"/>
    <x v="114"/>
    <x v="0"/>
    <x v="3"/>
    <x v="0"/>
    <x v="1"/>
    <x v="0"/>
  </r>
  <r>
    <x v="0"/>
    <x v="0"/>
    <x v="287"/>
    <x v="7097"/>
    <x v="0"/>
    <x v="0"/>
    <x v="0"/>
    <x v="0"/>
    <s v="2021-04-29 18:05:17"/>
    <x v="0"/>
    <x v="287"/>
    <x v="287"/>
    <x v="0"/>
    <x v="285"/>
    <x v="0"/>
    <s v="064264004115"/>
    <s v="064264004115"/>
    <x v="2"/>
    <x v="2"/>
    <x v="2"/>
    <x v="0"/>
    <x v="0"/>
    <x v="0"/>
    <x v="0"/>
    <x v="0"/>
    <x v="114"/>
    <x v="0"/>
    <x v="3"/>
    <x v="0"/>
    <x v="1"/>
    <x v="0"/>
  </r>
  <r>
    <x v="0"/>
    <x v="0"/>
    <x v="417"/>
    <x v="7098"/>
    <x v="0"/>
    <x v="0"/>
    <x v="0"/>
    <x v="0"/>
    <s v="2021-04-29 18:05:01"/>
    <x v="0"/>
    <x v="417"/>
    <x v="417"/>
    <x v="0"/>
    <x v="415"/>
    <x v="0"/>
    <s v="064264004254"/>
    <s v="064264004254"/>
    <x v="2"/>
    <x v="2"/>
    <x v="2"/>
    <x v="0"/>
    <x v="0"/>
    <x v="0"/>
    <x v="0"/>
    <x v="0"/>
    <x v="114"/>
    <x v="0"/>
    <x v="3"/>
    <x v="0"/>
    <x v="1"/>
    <x v="0"/>
  </r>
  <r>
    <x v="0"/>
    <x v="0"/>
    <x v="181"/>
    <x v="7099"/>
    <x v="0"/>
    <x v="0"/>
    <x v="0"/>
    <x v="0"/>
    <s v="2021-04-29 18:04:48"/>
    <x v="0"/>
    <x v="181"/>
    <x v="181"/>
    <x v="0"/>
    <x v="180"/>
    <x v="0"/>
    <s v="064264004075"/>
    <s v="064264004075"/>
    <x v="2"/>
    <x v="2"/>
    <x v="2"/>
    <x v="0"/>
    <x v="0"/>
    <x v="0"/>
    <x v="0"/>
    <x v="0"/>
    <x v="114"/>
    <x v="0"/>
    <x v="3"/>
    <x v="0"/>
    <x v="1"/>
    <x v="0"/>
  </r>
  <r>
    <x v="0"/>
    <x v="0"/>
    <x v="1"/>
    <x v="7100"/>
    <x v="0"/>
    <x v="0"/>
    <x v="0"/>
    <x v="0"/>
    <s v="2021-04-29 18:04:32"/>
    <x v="0"/>
    <x v="1"/>
    <x v="1"/>
    <x v="0"/>
    <x v="1"/>
    <x v="0"/>
    <s v="064264004077"/>
    <s v="064264004077"/>
    <x v="2"/>
    <x v="2"/>
    <x v="2"/>
    <x v="0"/>
    <x v="0"/>
    <x v="0"/>
    <x v="0"/>
    <x v="0"/>
    <x v="114"/>
    <x v="0"/>
    <x v="3"/>
    <x v="0"/>
    <x v="1"/>
    <x v="0"/>
  </r>
  <r>
    <x v="0"/>
    <x v="0"/>
    <x v="277"/>
    <x v="7101"/>
    <x v="0"/>
    <x v="0"/>
    <x v="0"/>
    <x v="0"/>
    <s v="2021-04-29 17:36:45"/>
    <x v="0"/>
    <x v="277"/>
    <x v="277"/>
    <x v="0"/>
    <x v="275"/>
    <x v="0"/>
    <s v="064264004141"/>
    <s v="064264004141"/>
    <x v="2"/>
    <x v="2"/>
    <x v="2"/>
    <x v="0"/>
    <x v="0"/>
    <x v="0"/>
    <x v="0"/>
    <x v="0"/>
    <x v="114"/>
    <x v="0"/>
    <x v="3"/>
    <x v="0"/>
    <x v="1"/>
    <x v="0"/>
  </r>
  <r>
    <x v="0"/>
    <x v="0"/>
    <x v="277"/>
    <x v="7102"/>
    <x v="0"/>
    <x v="0"/>
    <x v="0"/>
    <x v="0"/>
    <s v="2021-04-29 17:36:30"/>
    <x v="0"/>
    <x v="277"/>
    <x v="277"/>
    <x v="0"/>
    <x v="275"/>
    <x v="0"/>
    <s v="064264004059"/>
    <s v="064264004059"/>
    <x v="2"/>
    <x v="2"/>
    <x v="2"/>
    <x v="0"/>
    <x v="0"/>
    <x v="0"/>
    <x v="0"/>
    <x v="0"/>
    <x v="114"/>
    <x v="0"/>
    <x v="3"/>
    <x v="0"/>
    <x v="1"/>
    <x v="0"/>
  </r>
  <r>
    <x v="0"/>
    <x v="0"/>
    <x v="282"/>
    <x v="7103"/>
    <x v="0"/>
    <x v="0"/>
    <x v="0"/>
    <x v="0"/>
    <s v="2021-04-29 17:36:14"/>
    <x v="0"/>
    <x v="282"/>
    <x v="282"/>
    <x v="0"/>
    <x v="280"/>
    <x v="0"/>
    <s v="064264004065"/>
    <s v="064264004065"/>
    <x v="2"/>
    <x v="2"/>
    <x v="2"/>
    <x v="0"/>
    <x v="0"/>
    <x v="0"/>
    <x v="0"/>
    <x v="0"/>
    <x v="113"/>
    <x v="0"/>
    <x v="3"/>
    <x v="0"/>
    <x v="1"/>
    <x v="0"/>
  </r>
  <r>
    <x v="0"/>
    <x v="0"/>
    <x v="26"/>
    <x v="7104"/>
    <x v="0"/>
    <x v="0"/>
    <x v="0"/>
    <x v="0"/>
    <s v="2021-04-29 17:28:40"/>
    <x v="0"/>
    <x v="26"/>
    <x v="26"/>
    <x v="0"/>
    <x v="26"/>
    <x v="0"/>
    <s v="064264004224"/>
    <s v="064264004224"/>
    <x v="2"/>
    <x v="2"/>
    <x v="2"/>
    <x v="0"/>
    <x v="0"/>
    <x v="0"/>
    <x v="0"/>
    <x v="0"/>
    <x v="113"/>
    <x v="0"/>
    <x v="3"/>
    <x v="0"/>
    <x v="1"/>
    <x v="0"/>
  </r>
  <r>
    <x v="0"/>
    <x v="0"/>
    <x v="204"/>
    <x v="7105"/>
    <x v="0"/>
    <x v="0"/>
    <x v="0"/>
    <x v="0"/>
    <s v="2021-04-29 17:28:12"/>
    <x v="0"/>
    <x v="204"/>
    <x v="204"/>
    <x v="0"/>
    <x v="203"/>
    <x v="0"/>
    <s v="064264001455"/>
    <s v="064264001455"/>
    <x v="2"/>
    <x v="2"/>
    <x v="2"/>
    <x v="0"/>
    <x v="0"/>
    <x v="0"/>
    <x v="0"/>
    <x v="0"/>
    <x v="113"/>
    <x v="0"/>
    <x v="3"/>
    <x v="0"/>
    <x v="1"/>
    <x v="0"/>
  </r>
  <r>
    <x v="0"/>
    <x v="0"/>
    <x v="2061"/>
    <x v="7106"/>
    <x v="0"/>
    <x v="0"/>
    <x v="0"/>
    <x v="0"/>
    <s v="2021-04-29 17:05:37"/>
    <x v="0"/>
    <x v="2061"/>
    <x v="2061"/>
    <x v="0"/>
    <x v="2035"/>
    <x v="0"/>
    <s v="13214725387"/>
    <s v="013214725387"/>
    <x v="0"/>
    <x v="0"/>
    <x v="0"/>
    <x v="0"/>
    <x v="0"/>
    <x v="0"/>
    <x v="0"/>
    <x v="0"/>
    <x v="253"/>
    <x v="0"/>
    <x v="0"/>
    <x v="0"/>
    <x v="1"/>
    <x v="0"/>
  </r>
  <r>
    <x v="0"/>
    <x v="0"/>
    <x v="277"/>
    <x v="7107"/>
    <x v="0"/>
    <x v="0"/>
    <x v="0"/>
    <x v="0"/>
    <s v="2021-04-29 14:39:32"/>
    <x v="0"/>
    <x v="277"/>
    <x v="277"/>
    <x v="0"/>
    <x v="275"/>
    <x v="0"/>
    <s v="13284196404"/>
    <s v="013284196404"/>
    <x v="0"/>
    <x v="0"/>
    <x v="0"/>
    <x v="0"/>
    <x v="0"/>
    <x v="0"/>
    <x v="0"/>
    <x v="0"/>
    <x v="252"/>
    <x v="0"/>
    <x v="0"/>
    <x v="0"/>
    <x v="1"/>
    <x v="0"/>
  </r>
  <r>
    <x v="0"/>
    <x v="0"/>
    <x v="2"/>
    <x v="7108"/>
    <x v="0"/>
    <x v="0"/>
    <x v="0"/>
    <x v="0"/>
    <s v="2021-04-29 11:48:55"/>
    <x v="0"/>
    <x v="2"/>
    <x v="2"/>
    <x v="0"/>
    <x v="2"/>
    <x v="0"/>
    <s v="19711435093"/>
    <s v="019711435093"/>
    <x v="6"/>
    <x v="6"/>
    <x v="6"/>
    <x v="0"/>
    <x v="0"/>
    <x v="0"/>
    <x v="0"/>
    <x v="0"/>
    <x v="91"/>
    <x v="0"/>
    <x v="0"/>
    <x v="0"/>
    <x v="1"/>
    <x v="0"/>
  </r>
  <r>
    <x v="0"/>
    <x v="0"/>
    <x v="262"/>
    <x v="7109"/>
    <x v="0"/>
    <x v="0"/>
    <x v="0"/>
    <x v="0"/>
    <s v="2021-04-29 11:45:17"/>
    <x v="0"/>
    <x v="262"/>
    <x v="262"/>
    <x v="0"/>
    <x v="260"/>
    <x v="0"/>
    <s v="13215980606"/>
    <s v="013215980606"/>
    <x v="0"/>
    <x v="0"/>
    <x v="0"/>
    <x v="0"/>
    <x v="0"/>
    <x v="0"/>
    <x v="0"/>
    <x v="0"/>
    <x v="471"/>
    <x v="0"/>
    <x v="10"/>
    <x v="0"/>
    <x v="0"/>
    <x v="0"/>
  </r>
  <r>
    <x v="0"/>
    <x v="0"/>
    <x v="3"/>
    <x v="7110"/>
    <x v="0"/>
    <x v="0"/>
    <x v="0"/>
    <x v="0"/>
    <s v="2021-04-29 11:41:13"/>
    <x v="0"/>
    <x v="3"/>
    <x v="3"/>
    <x v="0"/>
    <x v="3"/>
    <x v="0"/>
    <s v="6100839"/>
    <s v="013866100839"/>
    <x v="2"/>
    <x v="2"/>
    <x v="2"/>
    <x v="0"/>
    <x v="0"/>
    <x v="0"/>
    <x v="0"/>
    <x v="0"/>
    <x v="305"/>
    <x v="0"/>
    <x v="8"/>
    <x v="0"/>
    <x v="1"/>
    <x v="0"/>
  </r>
  <r>
    <x v="0"/>
    <x v="0"/>
    <x v="285"/>
    <x v="7111"/>
    <x v="0"/>
    <x v="0"/>
    <x v="0"/>
    <x v="0"/>
    <s v="2021-04-29 11:31:49"/>
    <x v="0"/>
    <x v="285"/>
    <x v="285"/>
    <x v="0"/>
    <x v="283"/>
    <x v="0"/>
    <s v="14302784020"/>
    <s v="014302784020"/>
    <x v="0"/>
    <x v="0"/>
    <x v="0"/>
    <x v="0"/>
    <x v="0"/>
    <x v="0"/>
    <x v="0"/>
    <x v="0"/>
    <x v="420"/>
    <x v="0"/>
    <x v="0"/>
    <x v="0"/>
    <x v="1"/>
    <x v="0"/>
  </r>
  <r>
    <x v="0"/>
    <x v="0"/>
    <x v="195"/>
    <x v="7112"/>
    <x v="0"/>
    <x v="0"/>
    <x v="0"/>
    <x v="0"/>
    <s v="2021-04-29 11:31:16"/>
    <x v="0"/>
    <x v="195"/>
    <x v="195"/>
    <x v="0"/>
    <x v="194"/>
    <x v="0"/>
    <s v="14302783994"/>
    <s v="014302783994"/>
    <x v="0"/>
    <x v="0"/>
    <x v="0"/>
    <x v="0"/>
    <x v="0"/>
    <x v="0"/>
    <x v="0"/>
    <x v="0"/>
    <x v="420"/>
    <x v="0"/>
    <x v="0"/>
    <x v="0"/>
    <x v="1"/>
    <x v="0"/>
  </r>
  <r>
    <x v="0"/>
    <x v="0"/>
    <x v="118"/>
    <x v="7113"/>
    <x v="0"/>
    <x v="0"/>
    <x v="0"/>
    <x v="0"/>
    <s v="2021-04-29 11:30:35"/>
    <x v="0"/>
    <x v="118"/>
    <x v="118"/>
    <x v="0"/>
    <x v="117"/>
    <x v="0"/>
    <s v="14302784005"/>
    <s v="014302784005"/>
    <x v="0"/>
    <x v="0"/>
    <x v="0"/>
    <x v="0"/>
    <x v="0"/>
    <x v="0"/>
    <x v="0"/>
    <x v="0"/>
    <x v="420"/>
    <x v="0"/>
    <x v="0"/>
    <x v="0"/>
    <x v="1"/>
    <x v="0"/>
  </r>
  <r>
    <x v="0"/>
    <x v="0"/>
    <x v="50"/>
    <x v="7114"/>
    <x v="0"/>
    <x v="0"/>
    <x v="0"/>
    <x v="0"/>
    <s v="2021-04-29 11:29:27"/>
    <x v="0"/>
    <x v="50"/>
    <x v="50"/>
    <x v="0"/>
    <x v="50"/>
    <x v="0"/>
    <s v="14706824167"/>
    <s v="014706824167"/>
    <x v="9"/>
    <x v="9"/>
    <x v="9"/>
    <x v="0"/>
    <x v="0"/>
    <x v="0"/>
    <x v="0"/>
    <x v="0"/>
    <x v="375"/>
    <x v="0"/>
    <x v="7"/>
    <x v="0"/>
    <x v="1"/>
    <x v="0"/>
  </r>
  <r>
    <x v="0"/>
    <x v="0"/>
    <x v="15"/>
    <x v="7115"/>
    <x v="0"/>
    <x v="0"/>
    <x v="0"/>
    <x v="0"/>
    <s v="2021-04-29 11:28:46"/>
    <x v="0"/>
    <x v="15"/>
    <x v="15"/>
    <x v="0"/>
    <x v="15"/>
    <x v="0"/>
    <s v="18310140340"/>
    <s v="018310140340"/>
    <x v="9"/>
    <x v="9"/>
    <x v="9"/>
    <x v="0"/>
    <x v="0"/>
    <x v="0"/>
    <x v="0"/>
    <x v="0"/>
    <x v="375"/>
    <x v="0"/>
    <x v="7"/>
    <x v="0"/>
    <x v="1"/>
    <x v="0"/>
  </r>
  <r>
    <x v="0"/>
    <x v="0"/>
    <x v="201"/>
    <x v="7116"/>
    <x v="0"/>
    <x v="0"/>
    <x v="0"/>
    <x v="0"/>
    <s v="2021-04-29 11:03:08"/>
    <x v="0"/>
    <x v="201"/>
    <x v="201"/>
    <x v="0"/>
    <x v="200"/>
    <x v="0"/>
    <s v="H005040"/>
    <s v="012917005040"/>
    <x v="3"/>
    <x v="3"/>
    <x v="3"/>
    <x v="0"/>
    <x v="0"/>
    <x v="0"/>
    <x v="0"/>
    <x v="0"/>
    <x v="31"/>
    <x v="0"/>
    <x v="3"/>
    <x v="0"/>
    <x v="1"/>
    <x v="0"/>
  </r>
  <r>
    <x v="0"/>
    <x v="0"/>
    <x v="35"/>
    <x v="7117"/>
    <x v="0"/>
    <x v="0"/>
    <x v="0"/>
    <x v="0"/>
    <s v="2021-04-29 11:00:35"/>
    <x v="0"/>
    <x v="35"/>
    <x v="35"/>
    <x v="0"/>
    <x v="35"/>
    <x v="0"/>
    <s v="6101429"/>
    <s v="013866101429"/>
    <x v="2"/>
    <x v="2"/>
    <x v="2"/>
    <x v="0"/>
    <x v="0"/>
    <x v="0"/>
    <x v="0"/>
    <x v="0"/>
    <x v="305"/>
    <x v="0"/>
    <x v="8"/>
    <x v="0"/>
    <x v="1"/>
    <x v="0"/>
  </r>
  <r>
    <x v="0"/>
    <x v="0"/>
    <x v="35"/>
    <x v="7118"/>
    <x v="0"/>
    <x v="0"/>
    <x v="0"/>
    <x v="0"/>
    <s v="2021-04-29 10:59:15"/>
    <x v="0"/>
    <x v="35"/>
    <x v="35"/>
    <x v="0"/>
    <x v="35"/>
    <x v="0"/>
    <s v="6101492"/>
    <s v="013866101492"/>
    <x v="2"/>
    <x v="2"/>
    <x v="2"/>
    <x v="0"/>
    <x v="0"/>
    <x v="0"/>
    <x v="0"/>
    <x v="0"/>
    <x v="305"/>
    <x v="0"/>
    <x v="8"/>
    <x v="0"/>
    <x v="1"/>
    <x v="0"/>
  </r>
  <r>
    <x v="0"/>
    <x v="0"/>
    <x v="267"/>
    <x v="7119"/>
    <x v="0"/>
    <x v="0"/>
    <x v="0"/>
    <x v="0"/>
    <s v="2021-04-29 10:53:11"/>
    <x v="0"/>
    <x v="267"/>
    <x v="267"/>
    <x v="0"/>
    <x v="265"/>
    <x v="0"/>
    <s v="6101432"/>
    <s v="013866101432"/>
    <x v="2"/>
    <x v="2"/>
    <x v="2"/>
    <x v="0"/>
    <x v="0"/>
    <x v="0"/>
    <x v="0"/>
    <x v="0"/>
    <x v="305"/>
    <x v="0"/>
    <x v="8"/>
    <x v="0"/>
    <x v="1"/>
    <x v="0"/>
  </r>
  <r>
    <x v="0"/>
    <x v="0"/>
    <x v="3"/>
    <x v="7120"/>
    <x v="0"/>
    <x v="0"/>
    <x v="0"/>
    <x v="0"/>
    <s v="2021-04-29 10:52:04"/>
    <x v="0"/>
    <x v="3"/>
    <x v="3"/>
    <x v="0"/>
    <x v="3"/>
    <x v="0"/>
    <s v="6101828"/>
    <s v="013866101828"/>
    <x v="2"/>
    <x v="2"/>
    <x v="2"/>
    <x v="0"/>
    <x v="0"/>
    <x v="0"/>
    <x v="0"/>
    <x v="0"/>
    <x v="305"/>
    <x v="0"/>
    <x v="8"/>
    <x v="0"/>
    <x v="1"/>
    <x v="0"/>
  </r>
  <r>
    <x v="0"/>
    <x v="0"/>
    <x v="2062"/>
    <x v="7121"/>
    <x v="0"/>
    <x v="0"/>
    <x v="0"/>
    <x v="0"/>
    <s v="2021-04-29 10:50:40"/>
    <x v="0"/>
    <x v="2062"/>
    <x v="2062"/>
    <x v="0"/>
    <x v="2036"/>
    <x v="0"/>
    <s v="6100822"/>
    <s v="013866100822"/>
    <x v="2"/>
    <x v="2"/>
    <x v="2"/>
    <x v="0"/>
    <x v="0"/>
    <x v="0"/>
    <x v="0"/>
    <x v="0"/>
    <x v="305"/>
    <x v="0"/>
    <x v="8"/>
    <x v="0"/>
    <x v="1"/>
    <x v="0"/>
  </r>
  <r>
    <x v="0"/>
    <x v="0"/>
    <x v="428"/>
    <x v="7122"/>
    <x v="0"/>
    <x v="0"/>
    <x v="0"/>
    <x v="0"/>
    <s v="2021-04-29 10:38:45"/>
    <x v="0"/>
    <x v="428"/>
    <x v="428"/>
    <x v="0"/>
    <x v="426"/>
    <x v="0"/>
    <s v="13214725401"/>
    <s v="013214725401"/>
    <x v="0"/>
    <x v="0"/>
    <x v="0"/>
    <x v="0"/>
    <x v="0"/>
    <x v="0"/>
    <x v="0"/>
    <x v="0"/>
    <x v="33"/>
    <x v="0"/>
    <x v="0"/>
    <x v="0"/>
    <x v="1"/>
    <x v="0"/>
  </r>
  <r>
    <x v="0"/>
    <x v="0"/>
    <x v="285"/>
    <x v="7123"/>
    <x v="0"/>
    <x v="0"/>
    <x v="0"/>
    <x v="0"/>
    <s v="2021-04-29 10:35:46"/>
    <x v="0"/>
    <x v="285"/>
    <x v="285"/>
    <x v="0"/>
    <x v="283"/>
    <x v="0"/>
    <s v="13294054430"/>
    <s v="013294054430"/>
    <x v="0"/>
    <x v="0"/>
    <x v="0"/>
    <x v="0"/>
    <x v="0"/>
    <x v="0"/>
    <x v="0"/>
    <x v="0"/>
    <x v="33"/>
    <x v="0"/>
    <x v="0"/>
    <x v="0"/>
    <x v="1"/>
    <x v="0"/>
  </r>
  <r>
    <x v="0"/>
    <x v="0"/>
    <x v="211"/>
    <x v="7124"/>
    <x v="0"/>
    <x v="0"/>
    <x v="0"/>
    <x v="0"/>
    <s v="2021-04-29 10:27:57"/>
    <x v="0"/>
    <x v="211"/>
    <x v="211"/>
    <x v="0"/>
    <x v="209"/>
    <x v="0"/>
    <s v="5316444"/>
    <s v="014235316444"/>
    <x v="4"/>
    <x v="4"/>
    <x v="4"/>
    <x v="0"/>
    <x v="0"/>
    <x v="0"/>
    <x v="0"/>
    <x v="0"/>
    <x v="477"/>
    <x v="0"/>
    <x v="9"/>
    <x v="0"/>
    <x v="1"/>
    <x v="0"/>
  </r>
  <r>
    <x v="0"/>
    <x v="0"/>
    <x v="338"/>
    <x v="7125"/>
    <x v="0"/>
    <x v="0"/>
    <x v="0"/>
    <x v="0"/>
    <s v="2021-04-29 10:27:05"/>
    <x v="0"/>
    <x v="338"/>
    <x v="338"/>
    <x v="0"/>
    <x v="336"/>
    <x v="0"/>
    <s v="5316381"/>
    <s v="014235316381"/>
    <x v="4"/>
    <x v="4"/>
    <x v="4"/>
    <x v="0"/>
    <x v="0"/>
    <x v="0"/>
    <x v="0"/>
    <x v="0"/>
    <x v="515"/>
    <x v="0"/>
    <x v="9"/>
    <x v="0"/>
    <x v="1"/>
    <x v="0"/>
  </r>
  <r>
    <x v="0"/>
    <x v="0"/>
    <x v="3"/>
    <x v="7126"/>
    <x v="0"/>
    <x v="0"/>
    <x v="0"/>
    <x v="0"/>
    <s v="2021-04-29 10:26:43"/>
    <x v="0"/>
    <x v="3"/>
    <x v="3"/>
    <x v="0"/>
    <x v="3"/>
    <x v="0"/>
    <s v="6837740"/>
    <s v="014706837740"/>
    <x v="4"/>
    <x v="4"/>
    <x v="4"/>
    <x v="0"/>
    <x v="0"/>
    <x v="0"/>
    <x v="0"/>
    <x v="0"/>
    <x v="515"/>
    <x v="0"/>
    <x v="9"/>
    <x v="0"/>
    <x v="1"/>
    <x v="0"/>
  </r>
  <r>
    <x v="0"/>
    <x v="0"/>
    <x v="236"/>
    <x v="7127"/>
    <x v="0"/>
    <x v="0"/>
    <x v="0"/>
    <x v="0"/>
    <s v="2021-04-29 10:26:17"/>
    <x v="0"/>
    <x v="236"/>
    <x v="236"/>
    <x v="0"/>
    <x v="234"/>
    <x v="0"/>
    <s v="5316368"/>
    <s v="014235316368"/>
    <x v="4"/>
    <x v="4"/>
    <x v="4"/>
    <x v="0"/>
    <x v="0"/>
    <x v="0"/>
    <x v="0"/>
    <x v="0"/>
    <x v="515"/>
    <x v="0"/>
    <x v="9"/>
    <x v="0"/>
    <x v="1"/>
    <x v="0"/>
  </r>
  <r>
    <x v="0"/>
    <x v="0"/>
    <x v="13"/>
    <x v="7128"/>
    <x v="0"/>
    <x v="0"/>
    <x v="0"/>
    <x v="0"/>
    <s v="2021-04-29 10:25:54"/>
    <x v="0"/>
    <x v="13"/>
    <x v="13"/>
    <x v="0"/>
    <x v="13"/>
    <x v="0"/>
    <s v="6837741"/>
    <s v="014706837741"/>
    <x v="4"/>
    <x v="4"/>
    <x v="4"/>
    <x v="0"/>
    <x v="0"/>
    <x v="0"/>
    <x v="0"/>
    <x v="0"/>
    <x v="515"/>
    <x v="0"/>
    <x v="9"/>
    <x v="0"/>
    <x v="1"/>
    <x v="0"/>
  </r>
  <r>
    <x v="0"/>
    <x v="0"/>
    <x v="1746"/>
    <x v="7129"/>
    <x v="0"/>
    <x v="0"/>
    <x v="0"/>
    <x v="0"/>
    <s v="2021-04-29 10:25:08"/>
    <x v="0"/>
    <x v="1746"/>
    <x v="1746"/>
    <x v="0"/>
    <x v="1728"/>
    <x v="0"/>
    <s v="6822278"/>
    <s v="040706822278"/>
    <x v="7"/>
    <x v="7"/>
    <x v="7"/>
    <x v="0"/>
    <x v="0"/>
    <x v="0"/>
    <x v="0"/>
    <x v="0"/>
    <x v="488"/>
    <x v="0"/>
    <x v="0"/>
    <x v="0"/>
    <x v="1"/>
    <x v="0"/>
  </r>
  <r>
    <x v="0"/>
    <x v="0"/>
    <x v="291"/>
    <x v="7130"/>
    <x v="0"/>
    <x v="0"/>
    <x v="0"/>
    <x v="0"/>
    <s v="2021-04-29 10:23:18"/>
    <x v="0"/>
    <x v="291"/>
    <x v="291"/>
    <x v="0"/>
    <x v="289"/>
    <x v="0"/>
    <s v="8844563"/>
    <s v="013308844563"/>
    <x v="7"/>
    <x v="7"/>
    <x v="7"/>
    <x v="0"/>
    <x v="0"/>
    <x v="0"/>
    <x v="0"/>
    <x v="0"/>
    <x v="126"/>
    <x v="0"/>
    <x v="2"/>
    <x v="0"/>
    <x v="1"/>
    <x v="0"/>
  </r>
  <r>
    <x v="0"/>
    <x v="0"/>
    <x v="255"/>
    <x v="7131"/>
    <x v="0"/>
    <x v="0"/>
    <x v="0"/>
    <x v="0"/>
    <s v="2021-04-29 10:23:01"/>
    <x v="0"/>
    <x v="255"/>
    <x v="255"/>
    <x v="0"/>
    <x v="253"/>
    <x v="0"/>
    <s v="8844522"/>
    <s v="013308844522"/>
    <x v="7"/>
    <x v="7"/>
    <x v="7"/>
    <x v="0"/>
    <x v="0"/>
    <x v="0"/>
    <x v="0"/>
    <x v="0"/>
    <x v="59"/>
    <x v="0"/>
    <x v="7"/>
    <x v="0"/>
    <x v="1"/>
    <x v="0"/>
  </r>
  <r>
    <x v="1"/>
    <x v="0"/>
    <x v="2063"/>
    <x v="7132"/>
    <x v="0"/>
    <x v="0"/>
    <x v="0"/>
    <x v="0"/>
    <s v="2021-04-29 10:20:20"/>
    <x v="0"/>
    <x v="2063"/>
    <x v="2063"/>
    <x v="148"/>
    <x v="2037"/>
    <x v="0"/>
    <s v="8844159"/>
    <s v="013308844159"/>
    <x v="7"/>
    <x v="7"/>
    <x v="7"/>
    <x v="0"/>
    <x v="0"/>
    <x v="0"/>
    <x v="0"/>
    <x v="0"/>
    <x v="12"/>
    <x v="0"/>
    <x v="2"/>
    <x v="0"/>
    <x v="1"/>
    <x v="0"/>
  </r>
  <r>
    <x v="0"/>
    <x v="0"/>
    <x v="255"/>
    <x v="7133"/>
    <x v="0"/>
    <x v="0"/>
    <x v="0"/>
    <x v="0"/>
    <s v="2021-04-29 10:19:45"/>
    <x v="0"/>
    <x v="255"/>
    <x v="255"/>
    <x v="0"/>
    <x v="253"/>
    <x v="0"/>
    <s v="8844158"/>
    <s v="013308844158"/>
    <x v="7"/>
    <x v="7"/>
    <x v="7"/>
    <x v="0"/>
    <x v="0"/>
    <x v="0"/>
    <x v="0"/>
    <x v="0"/>
    <x v="12"/>
    <x v="0"/>
    <x v="2"/>
    <x v="0"/>
    <x v="1"/>
    <x v="0"/>
  </r>
  <r>
    <x v="0"/>
    <x v="0"/>
    <x v="271"/>
    <x v="7134"/>
    <x v="0"/>
    <x v="0"/>
    <x v="0"/>
    <x v="0"/>
    <s v="2021-04-29 10:18:52"/>
    <x v="0"/>
    <x v="271"/>
    <x v="271"/>
    <x v="0"/>
    <x v="269"/>
    <x v="0"/>
    <s v="6101714"/>
    <s v="013866101714"/>
    <x v="2"/>
    <x v="2"/>
    <x v="2"/>
    <x v="0"/>
    <x v="0"/>
    <x v="0"/>
    <x v="0"/>
    <x v="0"/>
    <x v="305"/>
    <x v="0"/>
    <x v="8"/>
    <x v="0"/>
    <x v="1"/>
    <x v="0"/>
  </r>
  <r>
    <x v="0"/>
    <x v="0"/>
    <x v="1006"/>
    <x v="7135"/>
    <x v="0"/>
    <x v="0"/>
    <x v="0"/>
    <x v="0"/>
    <s v="2021-04-29 10:18:35"/>
    <x v="0"/>
    <x v="1006"/>
    <x v="1006"/>
    <x v="0"/>
    <x v="998"/>
    <x v="0"/>
    <s v="8844209"/>
    <s v="013308844209"/>
    <x v="7"/>
    <x v="7"/>
    <x v="7"/>
    <x v="0"/>
    <x v="0"/>
    <x v="0"/>
    <x v="0"/>
    <x v="0"/>
    <x v="12"/>
    <x v="0"/>
    <x v="2"/>
    <x v="0"/>
    <x v="1"/>
    <x v="0"/>
  </r>
  <r>
    <x v="0"/>
    <x v="0"/>
    <x v="16"/>
    <x v="7136"/>
    <x v="0"/>
    <x v="0"/>
    <x v="0"/>
    <x v="0"/>
    <s v="2021-04-29 10:08:07"/>
    <x v="0"/>
    <x v="16"/>
    <x v="16"/>
    <x v="0"/>
    <x v="16"/>
    <x v="0"/>
    <s v="19711435092"/>
    <s v="019711435092"/>
    <x v="6"/>
    <x v="6"/>
    <x v="6"/>
    <x v="0"/>
    <x v="0"/>
    <x v="0"/>
    <x v="0"/>
    <x v="0"/>
    <x v="91"/>
    <x v="0"/>
    <x v="0"/>
    <x v="0"/>
    <x v="1"/>
    <x v="0"/>
  </r>
  <r>
    <x v="0"/>
    <x v="0"/>
    <x v="2064"/>
    <x v="7137"/>
    <x v="0"/>
    <x v="0"/>
    <x v="0"/>
    <x v="0"/>
    <s v="2021-04-29 09:40:52"/>
    <x v="0"/>
    <x v="2064"/>
    <x v="2064"/>
    <x v="0"/>
    <x v="2038"/>
    <x v="0"/>
    <s v="3050328"/>
    <s v="014103050328"/>
    <x v="14"/>
    <x v="14"/>
    <x v="16"/>
    <x v="0"/>
    <x v="0"/>
    <x v="0"/>
    <x v="0"/>
    <x v="0"/>
    <x v="236"/>
    <x v="0"/>
    <x v="5"/>
    <x v="0"/>
    <x v="1"/>
    <x v="0"/>
  </r>
  <r>
    <x v="0"/>
    <x v="0"/>
    <x v="2065"/>
    <x v="7138"/>
    <x v="0"/>
    <x v="0"/>
    <x v="0"/>
    <x v="0"/>
    <s v="2021-04-29 09:40:35"/>
    <x v="0"/>
    <x v="2065"/>
    <x v="2065"/>
    <x v="0"/>
    <x v="2039"/>
    <x v="0"/>
    <s v="4100337"/>
    <s v="014104100337"/>
    <x v="14"/>
    <x v="14"/>
    <x v="16"/>
    <x v="0"/>
    <x v="0"/>
    <x v="0"/>
    <x v="0"/>
    <x v="0"/>
    <x v="236"/>
    <x v="0"/>
    <x v="5"/>
    <x v="0"/>
    <x v="1"/>
    <x v="0"/>
  </r>
  <r>
    <x v="0"/>
    <x v="0"/>
    <x v="2"/>
    <x v="7139"/>
    <x v="0"/>
    <x v="0"/>
    <x v="0"/>
    <x v="0"/>
    <s v="2021-04-29 09:40:18"/>
    <x v="0"/>
    <x v="2"/>
    <x v="2"/>
    <x v="0"/>
    <x v="2"/>
    <x v="0"/>
    <s v="2000170"/>
    <s v="014202000170"/>
    <x v="14"/>
    <x v="14"/>
    <x v="16"/>
    <x v="0"/>
    <x v="0"/>
    <x v="0"/>
    <x v="0"/>
    <x v="0"/>
    <x v="236"/>
    <x v="0"/>
    <x v="5"/>
    <x v="0"/>
    <x v="1"/>
    <x v="0"/>
  </r>
  <r>
    <x v="0"/>
    <x v="0"/>
    <x v="2066"/>
    <x v="7140"/>
    <x v="0"/>
    <x v="0"/>
    <x v="0"/>
    <x v="0"/>
    <s v="2021-04-29 09:39:12"/>
    <x v="0"/>
    <x v="2066"/>
    <x v="2066"/>
    <x v="27"/>
    <x v="2040"/>
    <x v="0"/>
    <s v="3050025"/>
    <s v="014103050025"/>
    <x v="14"/>
    <x v="14"/>
    <x v="16"/>
    <x v="0"/>
    <x v="0"/>
    <x v="0"/>
    <x v="0"/>
    <x v="0"/>
    <x v="236"/>
    <x v="0"/>
    <x v="5"/>
    <x v="0"/>
    <x v="1"/>
    <x v="0"/>
  </r>
  <r>
    <x v="0"/>
    <x v="0"/>
    <x v="201"/>
    <x v="7141"/>
    <x v="0"/>
    <x v="0"/>
    <x v="0"/>
    <x v="0"/>
    <s v="2021-04-29 09:38:20"/>
    <x v="0"/>
    <x v="201"/>
    <x v="201"/>
    <x v="0"/>
    <x v="200"/>
    <x v="0"/>
    <s v="2000200"/>
    <s v="014202000200"/>
    <x v="14"/>
    <x v="14"/>
    <x v="16"/>
    <x v="0"/>
    <x v="0"/>
    <x v="0"/>
    <x v="0"/>
    <x v="0"/>
    <x v="236"/>
    <x v="0"/>
    <x v="5"/>
    <x v="0"/>
    <x v="1"/>
    <x v="0"/>
  </r>
  <r>
    <x v="0"/>
    <x v="0"/>
    <x v="83"/>
    <x v="7142"/>
    <x v="0"/>
    <x v="0"/>
    <x v="0"/>
    <x v="0"/>
    <s v="2021-04-29 09:37:09"/>
    <x v="0"/>
    <x v="83"/>
    <x v="83"/>
    <x v="0"/>
    <x v="83"/>
    <x v="0"/>
    <s v="2000193"/>
    <s v="014202000193"/>
    <x v="14"/>
    <x v="14"/>
    <x v="16"/>
    <x v="0"/>
    <x v="0"/>
    <x v="0"/>
    <x v="0"/>
    <x v="0"/>
    <x v="236"/>
    <x v="0"/>
    <x v="5"/>
    <x v="0"/>
    <x v="1"/>
    <x v="0"/>
  </r>
  <r>
    <x v="0"/>
    <x v="0"/>
    <x v="2067"/>
    <x v="7143"/>
    <x v="0"/>
    <x v="0"/>
    <x v="0"/>
    <x v="0"/>
    <s v="2021-04-29 09:36:52"/>
    <x v="0"/>
    <x v="2067"/>
    <x v="2067"/>
    <x v="0"/>
    <x v="2041"/>
    <x v="0"/>
    <s v="2000168"/>
    <s v="014202000168"/>
    <x v="14"/>
    <x v="14"/>
    <x v="16"/>
    <x v="0"/>
    <x v="0"/>
    <x v="0"/>
    <x v="0"/>
    <x v="0"/>
    <x v="236"/>
    <x v="0"/>
    <x v="5"/>
    <x v="0"/>
    <x v="1"/>
    <x v="0"/>
  </r>
  <r>
    <x v="0"/>
    <x v="0"/>
    <x v="2068"/>
    <x v="7144"/>
    <x v="0"/>
    <x v="0"/>
    <x v="0"/>
    <x v="0"/>
    <s v="2021-04-29 09:36:35"/>
    <x v="0"/>
    <x v="2068"/>
    <x v="2068"/>
    <x v="0"/>
    <x v="2042"/>
    <x v="0"/>
    <s v="2000169"/>
    <s v="014202000169"/>
    <x v="14"/>
    <x v="14"/>
    <x v="16"/>
    <x v="0"/>
    <x v="0"/>
    <x v="0"/>
    <x v="0"/>
    <x v="0"/>
    <x v="236"/>
    <x v="0"/>
    <x v="5"/>
    <x v="0"/>
    <x v="1"/>
    <x v="0"/>
  </r>
  <r>
    <x v="0"/>
    <x v="0"/>
    <x v="2069"/>
    <x v="7145"/>
    <x v="0"/>
    <x v="0"/>
    <x v="0"/>
    <x v="0"/>
    <s v="2021-04-29 09:36:19"/>
    <x v="0"/>
    <x v="2069"/>
    <x v="2069"/>
    <x v="0"/>
    <x v="2043"/>
    <x v="0"/>
    <s v="2000171"/>
    <s v="014202000171"/>
    <x v="14"/>
    <x v="14"/>
    <x v="16"/>
    <x v="0"/>
    <x v="0"/>
    <x v="0"/>
    <x v="0"/>
    <x v="0"/>
    <x v="236"/>
    <x v="0"/>
    <x v="5"/>
    <x v="0"/>
    <x v="1"/>
    <x v="0"/>
  </r>
  <r>
    <x v="0"/>
    <x v="0"/>
    <x v="110"/>
    <x v="7146"/>
    <x v="0"/>
    <x v="0"/>
    <x v="0"/>
    <x v="0"/>
    <s v="2021-04-29 09:35:27"/>
    <x v="0"/>
    <x v="110"/>
    <x v="110"/>
    <x v="0"/>
    <x v="109"/>
    <x v="0"/>
    <s v="H004699"/>
    <s v="012917004699"/>
    <x v="3"/>
    <x v="3"/>
    <x v="3"/>
    <x v="0"/>
    <x v="0"/>
    <x v="0"/>
    <x v="0"/>
    <x v="0"/>
    <x v="216"/>
    <x v="0"/>
    <x v="5"/>
    <x v="0"/>
    <x v="1"/>
    <x v="0"/>
  </r>
  <r>
    <x v="0"/>
    <x v="0"/>
    <x v="2070"/>
    <x v="7147"/>
    <x v="0"/>
    <x v="0"/>
    <x v="0"/>
    <x v="0"/>
    <s v="2021-04-29 09:32:37"/>
    <x v="0"/>
    <x v="2070"/>
    <x v="2070"/>
    <x v="0"/>
    <x v="2044"/>
    <x v="0"/>
    <s v="3050324"/>
    <s v="014103050324"/>
    <x v="14"/>
    <x v="14"/>
    <x v="16"/>
    <x v="0"/>
    <x v="0"/>
    <x v="0"/>
    <x v="0"/>
    <x v="0"/>
    <x v="236"/>
    <x v="0"/>
    <x v="5"/>
    <x v="0"/>
    <x v="1"/>
    <x v="0"/>
  </r>
  <r>
    <x v="0"/>
    <x v="0"/>
    <x v="179"/>
    <x v="7148"/>
    <x v="0"/>
    <x v="0"/>
    <x v="0"/>
    <x v="0"/>
    <s v="2021-04-29 09:32:03"/>
    <x v="0"/>
    <x v="179"/>
    <x v="179"/>
    <x v="0"/>
    <x v="178"/>
    <x v="0"/>
    <s v="4100320"/>
    <s v="014104100320"/>
    <x v="14"/>
    <x v="14"/>
    <x v="16"/>
    <x v="0"/>
    <x v="0"/>
    <x v="0"/>
    <x v="0"/>
    <x v="0"/>
    <x v="236"/>
    <x v="0"/>
    <x v="5"/>
    <x v="0"/>
    <x v="1"/>
    <x v="0"/>
  </r>
  <r>
    <x v="0"/>
    <x v="0"/>
    <x v="2071"/>
    <x v="7149"/>
    <x v="0"/>
    <x v="0"/>
    <x v="0"/>
    <x v="0"/>
    <s v="2021-04-29 09:31:45"/>
    <x v="0"/>
    <x v="2071"/>
    <x v="2071"/>
    <x v="0"/>
    <x v="2045"/>
    <x v="0"/>
    <s v="3050321"/>
    <s v="014103050321"/>
    <x v="14"/>
    <x v="14"/>
    <x v="16"/>
    <x v="0"/>
    <x v="0"/>
    <x v="0"/>
    <x v="0"/>
    <x v="0"/>
    <x v="236"/>
    <x v="0"/>
    <x v="5"/>
    <x v="0"/>
    <x v="1"/>
    <x v="0"/>
  </r>
  <r>
    <x v="0"/>
    <x v="0"/>
    <x v="796"/>
    <x v="7150"/>
    <x v="0"/>
    <x v="0"/>
    <x v="0"/>
    <x v="0"/>
    <s v="2021-04-29 09:31:28"/>
    <x v="0"/>
    <x v="796"/>
    <x v="796"/>
    <x v="0"/>
    <x v="793"/>
    <x v="0"/>
    <s v="4100318"/>
    <s v="014104100318"/>
    <x v="14"/>
    <x v="14"/>
    <x v="16"/>
    <x v="0"/>
    <x v="0"/>
    <x v="0"/>
    <x v="0"/>
    <x v="0"/>
    <x v="236"/>
    <x v="0"/>
    <x v="5"/>
    <x v="0"/>
    <x v="1"/>
    <x v="0"/>
  </r>
  <r>
    <x v="0"/>
    <x v="0"/>
    <x v="2072"/>
    <x v="7151"/>
    <x v="0"/>
    <x v="0"/>
    <x v="0"/>
    <x v="0"/>
    <s v="2021-04-29 09:31:12"/>
    <x v="0"/>
    <x v="2072"/>
    <x v="2072"/>
    <x v="0"/>
    <x v="2046"/>
    <x v="0"/>
    <s v="2000130"/>
    <s v="014202000130"/>
    <x v="14"/>
    <x v="14"/>
    <x v="16"/>
    <x v="0"/>
    <x v="0"/>
    <x v="0"/>
    <x v="0"/>
    <x v="0"/>
    <x v="236"/>
    <x v="0"/>
    <x v="5"/>
    <x v="0"/>
    <x v="1"/>
    <x v="0"/>
  </r>
  <r>
    <x v="0"/>
    <x v="0"/>
    <x v="285"/>
    <x v="7152"/>
    <x v="0"/>
    <x v="0"/>
    <x v="0"/>
    <x v="0"/>
    <s v="2021-04-29 09:30:53"/>
    <x v="0"/>
    <x v="285"/>
    <x v="285"/>
    <x v="0"/>
    <x v="283"/>
    <x v="0"/>
    <s v="3050340"/>
    <s v="014103050340"/>
    <x v="14"/>
    <x v="14"/>
    <x v="16"/>
    <x v="0"/>
    <x v="0"/>
    <x v="0"/>
    <x v="0"/>
    <x v="0"/>
    <x v="236"/>
    <x v="0"/>
    <x v="5"/>
    <x v="0"/>
    <x v="1"/>
    <x v="0"/>
  </r>
  <r>
    <x v="0"/>
    <x v="0"/>
    <x v="280"/>
    <x v="7153"/>
    <x v="0"/>
    <x v="0"/>
    <x v="0"/>
    <x v="0"/>
    <s v="2021-04-29 09:30:36"/>
    <x v="0"/>
    <x v="280"/>
    <x v="280"/>
    <x v="0"/>
    <x v="278"/>
    <x v="0"/>
    <s v="4100343"/>
    <s v="014104100343"/>
    <x v="14"/>
    <x v="14"/>
    <x v="16"/>
    <x v="0"/>
    <x v="0"/>
    <x v="0"/>
    <x v="0"/>
    <x v="0"/>
    <x v="236"/>
    <x v="0"/>
    <x v="5"/>
    <x v="0"/>
    <x v="1"/>
    <x v="0"/>
  </r>
  <r>
    <x v="0"/>
    <x v="0"/>
    <x v="2073"/>
    <x v="7154"/>
    <x v="0"/>
    <x v="0"/>
    <x v="0"/>
    <x v="0"/>
    <s v="2021-04-29 09:30:16"/>
    <x v="0"/>
    <x v="2073"/>
    <x v="2073"/>
    <x v="2"/>
    <x v="2047"/>
    <x v="0"/>
    <s v="3050322"/>
    <s v="014103050322"/>
    <x v="14"/>
    <x v="14"/>
    <x v="16"/>
    <x v="0"/>
    <x v="0"/>
    <x v="0"/>
    <x v="0"/>
    <x v="0"/>
    <x v="236"/>
    <x v="0"/>
    <x v="5"/>
    <x v="0"/>
    <x v="1"/>
    <x v="0"/>
  </r>
  <r>
    <x v="0"/>
    <x v="0"/>
    <x v="2074"/>
    <x v="7155"/>
    <x v="0"/>
    <x v="0"/>
    <x v="0"/>
    <x v="0"/>
    <s v="2021-04-29 09:27:48"/>
    <x v="0"/>
    <x v="2074"/>
    <x v="2074"/>
    <x v="0"/>
    <x v="2048"/>
    <x v="0"/>
    <s v="4100335"/>
    <s v="014104100335"/>
    <x v="14"/>
    <x v="14"/>
    <x v="16"/>
    <x v="0"/>
    <x v="0"/>
    <x v="0"/>
    <x v="0"/>
    <x v="0"/>
    <x v="236"/>
    <x v="0"/>
    <x v="5"/>
    <x v="0"/>
    <x v="1"/>
    <x v="0"/>
  </r>
  <r>
    <x v="0"/>
    <x v="0"/>
    <x v="2075"/>
    <x v="7156"/>
    <x v="0"/>
    <x v="0"/>
    <x v="0"/>
    <x v="0"/>
    <s v="2021-04-29 09:21:05"/>
    <x v="0"/>
    <x v="2075"/>
    <x v="2075"/>
    <x v="5"/>
    <x v="2049"/>
    <x v="0"/>
    <s v="3410208"/>
    <s v="064913410208"/>
    <x v="4"/>
    <x v="4"/>
    <x v="4"/>
    <x v="0"/>
    <x v="0"/>
    <x v="0"/>
    <x v="0"/>
    <x v="0"/>
    <x v="152"/>
    <x v="0"/>
    <x v="3"/>
    <x v="0"/>
    <x v="1"/>
    <x v="0"/>
  </r>
  <r>
    <x v="0"/>
    <x v="0"/>
    <x v="417"/>
    <x v="7157"/>
    <x v="0"/>
    <x v="0"/>
    <x v="0"/>
    <x v="0"/>
    <s v="2021-04-28 21:45:14"/>
    <x v="0"/>
    <x v="417"/>
    <x v="417"/>
    <x v="0"/>
    <x v="415"/>
    <x v="0"/>
    <s v="064264004044"/>
    <s v="064264004044"/>
    <x v="2"/>
    <x v="2"/>
    <x v="2"/>
    <x v="0"/>
    <x v="0"/>
    <x v="0"/>
    <x v="0"/>
    <x v="0"/>
    <x v="114"/>
    <x v="0"/>
    <x v="3"/>
    <x v="0"/>
    <x v="1"/>
    <x v="0"/>
  </r>
  <r>
    <x v="0"/>
    <x v="0"/>
    <x v="2076"/>
    <x v="7158"/>
    <x v="0"/>
    <x v="0"/>
    <x v="0"/>
    <x v="0"/>
    <s v="2021-04-28 20:00:03"/>
    <x v="0"/>
    <x v="2076"/>
    <x v="2076"/>
    <x v="7"/>
    <x v="2050"/>
    <x v="0"/>
    <s v="13305071110"/>
    <s v="013305071110"/>
    <x v="4"/>
    <x v="4"/>
    <x v="4"/>
    <x v="0"/>
    <x v="0"/>
    <x v="0"/>
    <x v="0"/>
    <x v="0"/>
    <x v="519"/>
    <x v="0"/>
    <x v="6"/>
    <x v="0"/>
    <x v="1"/>
    <x v="0"/>
  </r>
  <r>
    <x v="2"/>
    <x v="0"/>
    <x v="2077"/>
    <x v="7159"/>
    <x v="0"/>
    <x v="0"/>
    <x v="0"/>
    <x v="0"/>
    <s v="2021-04-28 19:59:51"/>
    <x v="0"/>
    <x v="2077"/>
    <x v="2077"/>
    <x v="82"/>
    <x v="2051"/>
    <x v="0"/>
    <s v="13305071106"/>
    <s v="013305071106"/>
    <x v="4"/>
    <x v="4"/>
    <x v="4"/>
    <x v="0"/>
    <x v="0"/>
    <x v="0"/>
    <x v="0"/>
    <x v="0"/>
    <x v="519"/>
    <x v="0"/>
    <x v="6"/>
    <x v="0"/>
    <x v="1"/>
    <x v="0"/>
  </r>
  <r>
    <x v="0"/>
    <x v="0"/>
    <x v="2078"/>
    <x v="7160"/>
    <x v="0"/>
    <x v="0"/>
    <x v="0"/>
    <x v="0"/>
    <s v="2021-04-28 19:59:41"/>
    <x v="0"/>
    <x v="2078"/>
    <x v="2078"/>
    <x v="1"/>
    <x v="2052"/>
    <x v="0"/>
    <s v="13305057948"/>
    <s v="013305057948"/>
    <x v="4"/>
    <x v="4"/>
    <x v="4"/>
    <x v="0"/>
    <x v="0"/>
    <x v="0"/>
    <x v="0"/>
    <x v="0"/>
    <x v="519"/>
    <x v="0"/>
    <x v="6"/>
    <x v="0"/>
    <x v="1"/>
    <x v="0"/>
  </r>
  <r>
    <x v="0"/>
    <x v="0"/>
    <x v="2079"/>
    <x v="7161"/>
    <x v="0"/>
    <x v="0"/>
    <x v="0"/>
    <x v="0"/>
    <s v="2021-04-28 19:59:31"/>
    <x v="0"/>
    <x v="2079"/>
    <x v="2079"/>
    <x v="9"/>
    <x v="2053"/>
    <x v="0"/>
    <s v="13305057947"/>
    <s v="013305057947"/>
    <x v="4"/>
    <x v="4"/>
    <x v="4"/>
    <x v="0"/>
    <x v="0"/>
    <x v="0"/>
    <x v="0"/>
    <x v="0"/>
    <x v="519"/>
    <x v="0"/>
    <x v="6"/>
    <x v="0"/>
    <x v="1"/>
    <x v="0"/>
  </r>
  <r>
    <x v="0"/>
    <x v="0"/>
    <x v="70"/>
    <x v="7162"/>
    <x v="0"/>
    <x v="0"/>
    <x v="0"/>
    <x v="0"/>
    <s v="2021-04-28 19:59:20"/>
    <x v="0"/>
    <x v="70"/>
    <x v="70"/>
    <x v="0"/>
    <x v="70"/>
    <x v="0"/>
    <s v="13305057946"/>
    <s v="013305057946"/>
    <x v="4"/>
    <x v="4"/>
    <x v="4"/>
    <x v="0"/>
    <x v="0"/>
    <x v="0"/>
    <x v="0"/>
    <x v="0"/>
    <x v="519"/>
    <x v="0"/>
    <x v="6"/>
    <x v="0"/>
    <x v="1"/>
    <x v="0"/>
  </r>
  <r>
    <x v="2"/>
    <x v="0"/>
    <x v="2080"/>
    <x v="7163"/>
    <x v="0"/>
    <x v="0"/>
    <x v="0"/>
    <x v="0"/>
    <s v="2021-04-28 19:59:10"/>
    <x v="0"/>
    <x v="2080"/>
    <x v="2080"/>
    <x v="149"/>
    <x v="2054"/>
    <x v="0"/>
    <s v="13305057939"/>
    <s v="013305057939"/>
    <x v="4"/>
    <x v="4"/>
    <x v="4"/>
    <x v="0"/>
    <x v="0"/>
    <x v="0"/>
    <x v="0"/>
    <x v="0"/>
    <x v="519"/>
    <x v="0"/>
    <x v="6"/>
    <x v="0"/>
    <x v="1"/>
    <x v="0"/>
  </r>
  <r>
    <x v="0"/>
    <x v="0"/>
    <x v="2081"/>
    <x v="7164"/>
    <x v="0"/>
    <x v="0"/>
    <x v="0"/>
    <x v="0"/>
    <s v="2021-04-28 19:58:58"/>
    <x v="0"/>
    <x v="2081"/>
    <x v="2081"/>
    <x v="1"/>
    <x v="2055"/>
    <x v="0"/>
    <s v="13305057938"/>
    <s v="013305057938"/>
    <x v="4"/>
    <x v="4"/>
    <x v="4"/>
    <x v="0"/>
    <x v="0"/>
    <x v="0"/>
    <x v="0"/>
    <x v="0"/>
    <x v="519"/>
    <x v="0"/>
    <x v="6"/>
    <x v="0"/>
    <x v="1"/>
    <x v="0"/>
  </r>
  <r>
    <x v="2"/>
    <x v="0"/>
    <x v="2082"/>
    <x v="7165"/>
    <x v="0"/>
    <x v="0"/>
    <x v="0"/>
    <x v="0"/>
    <s v="2021-04-28 19:58:44"/>
    <x v="0"/>
    <x v="2082"/>
    <x v="2082"/>
    <x v="136"/>
    <x v="2056"/>
    <x v="0"/>
    <s v="13305057937"/>
    <s v="013305057937"/>
    <x v="4"/>
    <x v="4"/>
    <x v="4"/>
    <x v="0"/>
    <x v="0"/>
    <x v="0"/>
    <x v="0"/>
    <x v="0"/>
    <x v="519"/>
    <x v="0"/>
    <x v="6"/>
    <x v="0"/>
    <x v="1"/>
    <x v="0"/>
  </r>
  <r>
    <x v="0"/>
    <x v="0"/>
    <x v="2083"/>
    <x v="7166"/>
    <x v="0"/>
    <x v="0"/>
    <x v="0"/>
    <x v="0"/>
    <s v="2021-04-28 19:58:29"/>
    <x v="0"/>
    <x v="2083"/>
    <x v="2083"/>
    <x v="1"/>
    <x v="2057"/>
    <x v="0"/>
    <s v="13305057936"/>
    <s v="013305057936"/>
    <x v="4"/>
    <x v="4"/>
    <x v="4"/>
    <x v="0"/>
    <x v="0"/>
    <x v="0"/>
    <x v="0"/>
    <x v="0"/>
    <x v="519"/>
    <x v="0"/>
    <x v="6"/>
    <x v="0"/>
    <x v="1"/>
    <x v="0"/>
  </r>
  <r>
    <x v="1"/>
    <x v="0"/>
    <x v="2084"/>
    <x v="7167"/>
    <x v="0"/>
    <x v="0"/>
    <x v="0"/>
    <x v="0"/>
    <s v="2021-04-28 19:58:16"/>
    <x v="0"/>
    <x v="2084"/>
    <x v="2084"/>
    <x v="150"/>
    <x v="2058"/>
    <x v="0"/>
    <s v="13305057935"/>
    <s v="013305057935"/>
    <x v="4"/>
    <x v="4"/>
    <x v="4"/>
    <x v="0"/>
    <x v="0"/>
    <x v="0"/>
    <x v="0"/>
    <x v="0"/>
    <x v="519"/>
    <x v="0"/>
    <x v="6"/>
    <x v="0"/>
    <x v="1"/>
    <x v="0"/>
  </r>
  <r>
    <x v="2"/>
    <x v="0"/>
    <x v="2085"/>
    <x v="7168"/>
    <x v="0"/>
    <x v="0"/>
    <x v="0"/>
    <x v="0"/>
    <s v="2021-04-28 19:57:58"/>
    <x v="0"/>
    <x v="2085"/>
    <x v="2085"/>
    <x v="73"/>
    <x v="2059"/>
    <x v="0"/>
    <s v="13305057934"/>
    <s v="013305057934"/>
    <x v="4"/>
    <x v="4"/>
    <x v="4"/>
    <x v="0"/>
    <x v="0"/>
    <x v="0"/>
    <x v="0"/>
    <x v="0"/>
    <x v="519"/>
    <x v="0"/>
    <x v="6"/>
    <x v="0"/>
    <x v="1"/>
    <x v="0"/>
  </r>
  <r>
    <x v="1"/>
    <x v="0"/>
    <x v="2086"/>
    <x v="7169"/>
    <x v="0"/>
    <x v="0"/>
    <x v="0"/>
    <x v="0"/>
    <s v="2021-04-28 19:57:47"/>
    <x v="0"/>
    <x v="2086"/>
    <x v="2086"/>
    <x v="151"/>
    <x v="917"/>
    <x v="0"/>
    <s v="13305057933"/>
    <s v="013305057933"/>
    <x v="4"/>
    <x v="4"/>
    <x v="4"/>
    <x v="0"/>
    <x v="0"/>
    <x v="0"/>
    <x v="0"/>
    <x v="0"/>
    <x v="519"/>
    <x v="0"/>
    <x v="6"/>
    <x v="0"/>
    <x v="1"/>
    <x v="0"/>
  </r>
  <r>
    <x v="0"/>
    <x v="0"/>
    <x v="2087"/>
    <x v="7170"/>
    <x v="0"/>
    <x v="0"/>
    <x v="0"/>
    <x v="0"/>
    <s v="2021-04-28 19:57:31"/>
    <x v="0"/>
    <x v="2087"/>
    <x v="2087"/>
    <x v="1"/>
    <x v="2060"/>
    <x v="0"/>
    <s v="13305057932"/>
    <s v="013305057932"/>
    <x v="4"/>
    <x v="4"/>
    <x v="4"/>
    <x v="0"/>
    <x v="0"/>
    <x v="0"/>
    <x v="0"/>
    <x v="0"/>
    <x v="519"/>
    <x v="0"/>
    <x v="6"/>
    <x v="0"/>
    <x v="1"/>
    <x v="0"/>
  </r>
  <r>
    <x v="1"/>
    <x v="0"/>
    <x v="2088"/>
    <x v="7171"/>
    <x v="0"/>
    <x v="0"/>
    <x v="0"/>
    <x v="0"/>
    <s v="2021-04-28 19:57:20"/>
    <x v="0"/>
    <x v="2088"/>
    <x v="2088"/>
    <x v="150"/>
    <x v="2061"/>
    <x v="0"/>
    <s v="13305057930"/>
    <s v="013305057930"/>
    <x v="4"/>
    <x v="4"/>
    <x v="4"/>
    <x v="0"/>
    <x v="0"/>
    <x v="0"/>
    <x v="0"/>
    <x v="0"/>
    <x v="519"/>
    <x v="0"/>
    <x v="6"/>
    <x v="0"/>
    <x v="1"/>
    <x v="0"/>
  </r>
  <r>
    <x v="0"/>
    <x v="0"/>
    <x v="2089"/>
    <x v="7172"/>
    <x v="0"/>
    <x v="0"/>
    <x v="0"/>
    <x v="0"/>
    <s v="2021-04-28 19:57:03"/>
    <x v="0"/>
    <x v="2089"/>
    <x v="2089"/>
    <x v="9"/>
    <x v="2062"/>
    <x v="0"/>
    <s v="13305057927"/>
    <s v="013305057927"/>
    <x v="4"/>
    <x v="4"/>
    <x v="4"/>
    <x v="0"/>
    <x v="0"/>
    <x v="0"/>
    <x v="0"/>
    <x v="0"/>
    <x v="519"/>
    <x v="0"/>
    <x v="6"/>
    <x v="0"/>
    <x v="1"/>
    <x v="0"/>
  </r>
  <r>
    <x v="0"/>
    <x v="0"/>
    <x v="2090"/>
    <x v="7173"/>
    <x v="0"/>
    <x v="0"/>
    <x v="0"/>
    <x v="0"/>
    <s v="2021-04-28 19:56:51"/>
    <x v="0"/>
    <x v="2090"/>
    <x v="2090"/>
    <x v="1"/>
    <x v="2063"/>
    <x v="0"/>
    <s v="13305057926"/>
    <s v="013305057926"/>
    <x v="4"/>
    <x v="4"/>
    <x v="4"/>
    <x v="0"/>
    <x v="0"/>
    <x v="0"/>
    <x v="0"/>
    <x v="0"/>
    <x v="519"/>
    <x v="0"/>
    <x v="6"/>
    <x v="0"/>
    <x v="1"/>
    <x v="0"/>
  </r>
  <r>
    <x v="0"/>
    <x v="0"/>
    <x v="211"/>
    <x v="7174"/>
    <x v="0"/>
    <x v="0"/>
    <x v="0"/>
    <x v="0"/>
    <s v="2021-04-28 19:56:35"/>
    <x v="0"/>
    <x v="211"/>
    <x v="211"/>
    <x v="0"/>
    <x v="209"/>
    <x v="0"/>
    <s v="13305071108"/>
    <s v="013305071108"/>
    <x v="4"/>
    <x v="4"/>
    <x v="4"/>
    <x v="0"/>
    <x v="0"/>
    <x v="0"/>
    <x v="0"/>
    <x v="0"/>
    <x v="217"/>
    <x v="0"/>
    <x v="7"/>
    <x v="0"/>
    <x v="1"/>
    <x v="0"/>
  </r>
  <r>
    <x v="0"/>
    <x v="0"/>
    <x v="189"/>
    <x v="7175"/>
    <x v="0"/>
    <x v="0"/>
    <x v="0"/>
    <x v="0"/>
    <s v="2021-04-28 19:56:24"/>
    <x v="0"/>
    <x v="189"/>
    <x v="189"/>
    <x v="0"/>
    <x v="188"/>
    <x v="0"/>
    <s v="13305071109"/>
    <s v="013305071109"/>
    <x v="4"/>
    <x v="4"/>
    <x v="4"/>
    <x v="0"/>
    <x v="0"/>
    <x v="0"/>
    <x v="0"/>
    <x v="0"/>
    <x v="217"/>
    <x v="0"/>
    <x v="7"/>
    <x v="0"/>
    <x v="1"/>
    <x v="0"/>
  </r>
  <r>
    <x v="0"/>
    <x v="0"/>
    <x v="20"/>
    <x v="7176"/>
    <x v="0"/>
    <x v="0"/>
    <x v="0"/>
    <x v="0"/>
    <s v="2021-04-28 19:56:09"/>
    <x v="0"/>
    <x v="20"/>
    <x v="20"/>
    <x v="0"/>
    <x v="20"/>
    <x v="0"/>
    <s v="13305071105"/>
    <s v="013305071105"/>
    <x v="4"/>
    <x v="4"/>
    <x v="4"/>
    <x v="0"/>
    <x v="0"/>
    <x v="0"/>
    <x v="0"/>
    <x v="0"/>
    <x v="217"/>
    <x v="0"/>
    <x v="7"/>
    <x v="0"/>
    <x v="1"/>
    <x v="0"/>
  </r>
  <r>
    <x v="0"/>
    <x v="0"/>
    <x v="81"/>
    <x v="7177"/>
    <x v="0"/>
    <x v="0"/>
    <x v="0"/>
    <x v="0"/>
    <s v="2021-04-28 19:55:54"/>
    <x v="0"/>
    <x v="81"/>
    <x v="81"/>
    <x v="0"/>
    <x v="81"/>
    <x v="0"/>
    <s v="13305071104"/>
    <s v="013305071104"/>
    <x v="4"/>
    <x v="4"/>
    <x v="4"/>
    <x v="0"/>
    <x v="0"/>
    <x v="0"/>
    <x v="0"/>
    <x v="0"/>
    <x v="217"/>
    <x v="0"/>
    <x v="7"/>
    <x v="0"/>
    <x v="1"/>
    <x v="0"/>
  </r>
  <r>
    <x v="0"/>
    <x v="0"/>
    <x v="458"/>
    <x v="7178"/>
    <x v="0"/>
    <x v="0"/>
    <x v="0"/>
    <x v="0"/>
    <s v="2021-04-28 19:53:21"/>
    <x v="0"/>
    <x v="458"/>
    <x v="458"/>
    <x v="0"/>
    <x v="456"/>
    <x v="0"/>
    <s v="13305071111"/>
    <s v="013305071111"/>
    <x v="4"/>
    <x v="4"/>
    <x v="4"/>
    <x v="0"/>
    <x v="0"/>
    <x v="0"/>
    <x v="0"/>
    <x v="0"/>
    <x v="217"/>
    <x v="0"/>
    <x v="7"/>
    <x v="0"/>
    <x v="1"/>
    <x v="0"/>
  </r>
  <r>
    <x v="0"/>
    <x v="0"/>
    <x v="267"/>
    <x v="7179"/>
    <x v="0"/>
    <x v="0"/>
    <x v="0"/>
    <x v="0"/>
    <s v="2021-04-28 19:53:08"/>
    <x v="0"/>
    <x v="267"/>
    <x v="267"/>
    <x v="0"/>
    <x v="265"/>
    <x v="0"/>
    <s v="13305057944"/>
    <s v="013305057944"/>
    <x v="4"/>
    <x v="4"/>
    <x v="4"/>
    <x v="0"/>
    <x v="0"/>
    <x v="0"/>
    <x v="0"/>
    <x v="0"/>
    <x v="217"/>
    <x v="0"/>
    <x v="7"/>
    <x v="0"/>
    <x v="1"/>
    <x v="0"/>
  </r>
  <r>
    <x v="0"/>
    <x v="0"/>
    <x v="86"/>
    <x v="7180"/>
    <x v="0"/>
    <x v="0"/>
    <x v="0"/>
    <x v="0"/>
    <s v="2021-04-28 19:52:39"/>
    <x v="0"/>
    <x v="86"/>
    <x v="86"/>
    <x v="0"/>
    <x v="86"/>
    <x v="0"/>
    <s v="13305057901"/>
    <s v="013305057901"/>
    <x v="4"/>
    <x v="4"/>
    <x v="4"/>
    <x v="0"/>
    <x v="0"/>
    <x v="0"/>
    <x v="0"/>
    <x v="0"/>
    <x v="217"/>
    <x v="0"/>
    <x v="7"/>
    <x v="0"/>
    <x v="1"/>
    <x v="0"/>
  </r>
  <r>
    <x v="0"/>
    <x v="0"/>
    <x v="329"/>
    <x v="7181"/>
    <x v="0"/>
    <x v="0"/>
    <x v="0"/>
    <x v="0"/>
    <s v="2021-04-28 19:50:52"/>
    <x v="0"/>
    <x v="329"/>
    <x v="329"/>
    <x v="0"/>
    <x v="327"/>
    <x v="0"/>
    <s v="13305057940"/>
    <s v="013305057940"/>
    <x v="4"/>
    <x v="4"/>
    <x v="4"/>
    <x v="0"/>
    <x v="0"/>
    <x v="0"/>
    <x v="0"/>
    <x v="0"/>
    <x v="217"/>
    <x v="0"/>
    <x v="7"/>
    <x v="0"/>
    <x v="1"/>
    <x v="0"/>
  </r>
  <r>
    <x v="0"/>
    <x v="0"/>
    <x v="371"/>
    <x v="7182"/>
    <x v="0"/>
    <x v="0"/>
    <x v="0"/>
    <x v="0"/>
    <s v="2021-04-28 19:50:42"/>
    <x v="0"/>
    <x v="371"/>
    <x v="371"/>
    <x v="0"/>
    <x v="369"/>
    <x v="0"/>
    <s v="13305057923"/>
    <s v="013305057923"/>
    <x v="4"/>
    <x v="4"/>
    <x v="4"/>
    <x v="0"/>
    <x v="0"/>
    <x v="0"/>
    <x v="0"/>
    <x v="0"/>
    <x v="217"/>
    <x v="0"/>
    <x v="7"/>
    <x v="0"/>
    <x v="1"/>
    <x v="0"/>
  </r>
  <r>
    <x v="0"/>
    <x v="0"/>
    <x v="118"/>
    <x v="7183"/>
    <x v="0"/>
    <x v="0"/>
    <x v="0"/>
    <x v="0"/>
    <s v="2021-04-28 19:50:29"/>
    <x v="0"/>
    <x v="118"/>
    <x v="118"/>
    <x v="0"/>
    <x v="117"/>
    <x v="0"/>
    <s v="13305057921"/>
    <s v="013305057921"/>
    <x v="4"/>
    <x v="4"/>
    <x v="4"/>
    <x v="0"/>
    <x v="0"/>
    <x v="0"/>
    <x v="0"/>
    <x v="0"/>
    <x v="217"/>
    <x v="0"/>
    <x v="7"/>
    <x v="0"/>
    <x v="1"/>
    <x v="0"/>
  </r>
  <r>
    <x v="0"/>
    <x v="0"/>
    <x v="8"/>
    <x v="7184"/>
    <x v="0"/>
    <x v="0"/>
    <x v="0"/>
    <x v="0"/>
    <s v="2021-04-28 19:50:18"/>
    <x v="0"/>
    <x v="8"/>
    <x v="8"/>
    <x v="0"/>
    <x v="8"/>
    <x v="0"/>
    <s v="13305057913"/>
    <s v="013305057913"/>
    <x v="4"/>
    <x v="4"/>
    <x v="4"/>
    <x v="0"/>
    <x v="0"/>
    <x v="0"/>
    <x v="0"/>
    <x v="0"/>
    <x v="217"/>
    <x v="0"/>
    <x v="7"/>
    <x v="0"/>
    <x v="1"/>
    <x v="0"/>
  </r>
  <r>
    <x v="0"/>
    <x v="0"/>
    <x v="267"/>
    <x v="7185"/>
    <x v="0"/>
    <x v="0"/>
    <x v="0"/>
    <x v="0"/>
    <s v="2021-04-28 19:49:58"/>
    <x v="0"/>
    <x v="267"/>
    <x v="267"/>
    <x v="0"/>
    <x v="265"/>
    <x v="0"/>
    <s v="13305057912"/>
    <s v="013305057912"/>
    <x v="4"/>
    <x v="4"/>
    <x v="4"/>
    <x v="0"/>
    <x v="0"/>
    <x v="0"/>
    <x v="0"/>
    <x v="0"/>
    <x v="217"/>
    <x v="0"/>
    <x v="7"/>
    <x v="0"/>
    <x v="1"/>
    <x v="0"/>
  </r>
  <r>
    <x v="0"/>
    <x v="0"/>
    <x v="300"/>
    <x v="7186"/>
    <x v="0"/>
    <x v="0"/>
    <x v="0"/>
    <x v="0"/>
    <s v="2021-04-28 19:49:48"/>
    <x v="0"/>
    <x v="300"/>
    <x v="300"/>
    <x v="0"/>
    <x v="298"/>
    <x v="0"/>
    <s v="13305057911"/>
    <s v="013305057911"/>
    <x v="4"/>
    <x v="4"/>
    <x v="4"/>
    <x v="0"/>
    <x v="0"/>
    <x v="0"/>
    <x v="0"/>
    <x v="0"/>
    <x v="217"/>
    <x v="0"/>
    <x v="7"/>
    <x v="0"/>
    <x v="1"/>
    <x v="0"/>
  </r>
  <r>
    <x v="0"/>
    <x v="0"/>
    <x v="39"/>
    <x v="7187"/>
    <x v="0"/>
    <x v="0"/>
    <x v="0"/>
    <x v="0"/>
    <s v="2021-04-28 19:49:30"/>
    <x v="0"/>
    <x v="39"/>
    <x v="39"/>
    <x v="0"/>
    <x v="39"/>
    <x v="0"/>
    <s v="13305057910"/>
    <s v="013305057910"/>
    <x v="4"/>
    <x v="4"/>
    <x v="4"/>
    <x v="0"/>
    <x v="0"/>
    <x v="0"/>
    <x v="0"/>
    <x v="0"/>
    <x v="217"/>
    <x v="0"/>
    <x v="7"/>
    <x v="0"/>
    <x v="1"/>
    <x v="0"/>
  </r>
  <r>
    <x v="0"/>
    <x v="0"/>
    <x v="8"/>
    <x v="7188"/>
    <x v="0"/>
    <x v="0"/>
    <x v="0"/>
    <x v="0"/>
    <s v="2021-04-28 19:49:13"/>
    <x v="0"/>
    <x v="8"/>
    <x v="8"/>
    <x v="0"/>
    <x v="8"/>
    <x v="0"/>
    <s v="13305057908"/>
    <s v="013305057908"/>
    <x v="4"/>
    <x v="4"/>
    <x v="4"/>
    <x v="0"/>
    <x v="0"/>
    <x v="0"/>
    <x v="0"/>
    <x v="0"/>
    <x v="217"/>
    <x v="0"/>
    <x v="7"/>
    <x v="0"/>
    <x v="1"/>
    <x v="0"/>
  </r>
  <r>
    <x v="0"/>
    <x v="0"/>
    <x v="170"/>
    <x v="7189"/>
    <x v="0"/>
    <x v="0"/>
    <x v="0"/>
    <x v="0"/>
    <s v="2021-04-28 19:48:58"/>
    <x v="0"/>
    <x v="170"/>
    <x v="170"/>
    <x v="0"/>
    <x v="169"/>
    <x v="0"/>
    <s v="13305057907"/>
    <s v="013305057907"/>
    <x v="4"/>
    <x v="4"/>
    <x v="4"/>
    <x v="0"/>
    <x v="0"/>
    <x v="0"/>
    <x v="0"/>
    <x v="0"/>
    <x v="217"/>
    <x v="0"/>
    <x v="7"/>
    <x v="0"/>
    <x v="1"/>
    <x v="0"/>
  </r>
  <r>
    <x v="0"/>
    <x v="0"/>
    <x v="42"/>
    <x v="7190"/>
    <x v="0"/>
    <x v="0"/>
    <x v="0"/>
    <x v="0"/>
    <s v="2021-04-28 19:48:41"/>
    <x v="0"/>
    <x v="42"/>
    <x v="42"/>
    <x v="0"/>
    <x v="42"/>
    <x v="0"/>
    <s v="13305057906"/>
    <s v="013305057906"/>
    <x v="4"/>
    <x v="4"/>
    <x v="4"/>
    <x v="0"/>
    <x v="0"/>
    <x v="0"/>
    <x v="0"/>
    <x v="0"/>
    <x v="217"/>
    <x v="0"/>
    <x v="7"/>
    <x v="0"/>
    <x v="1"/>
    <x v="0"/>
  </r>
  <r>
    <x v="0"/>
    <x v="0"/>
    <x v="285"/>
    <x v="7191"/>
    <x v="0"/>
    <x v="0"/>
    <x v="0"/>
    <x v="0"/>
    <s v="2021-04-28 19:48:23"/>
    <x v="0"/>
    <x v="285"/>
    <x v="285"/>
    <x v="0"/>
    <x v="283"/>
    <x v="0"/>
    <s v="13305057924"/>
    <s v="013305057924"/>
    <x v="4"/>
    <x v="4"/>
    <x v="4"/>
    <x v="0"/>
    <x v="0"/>
    <x v="0"/>
    <x v="0"/>
    <x v="0"/>
    <x v="217"/>
    <x v="0"/>
    <x v="7"/>
    <x v="0"/>
    <x v="1"/>
    <x v="0"/>
  </r>
  <r>
    <x v="0"/>
    <x v="0"/>
    <x v="248"/>
    <x v="7192"/>
    <x v="0"/>
    <x v="0"/>
    <x v="0"/>
    <x v="0"/>
    <s v="2021-04-28 19:48:04"/>
    <x v="0"/>
    <x v="248"/>
    <x v="248"/>
    <x v="0"/>
    <x v="246"/>
    <x v="0"/>
    <s v="13305057922"/>
    <s v="013305057922"/>
    <x v="4"/>
    <x v="4"/>
    <x v="4"/>
    <x v="0"/>
    <x v="0"/>
    <x v="0"/>
    <x v="0"/>
    <x v="0"/>
    <x v="217"/>
    <x v="0"/>
    <x v="7"/>
    <x v="0"/>
    <x v="1"/>
    <x v="0"/>
  </r>
  <r>
    <x v="0"/>
    <x v="0"/>
    <x v="300"/>
    <x v="7193"/>
    <x v="0"/>
    <x v="0"/>
    <x v="0"/>
    <x v="0"/>
    <s v="2021-04-28 19:47:45"/>
    <x v="0"/>
    <x v="300"/>
    <x v="300"/>
    <x v="0"/>
    <x v="298"/>
    <x v="0"/>
    <s v="13305057920"/>
    <s v="013305057920"/>
    <x v="4"/>
    <x v="4"/>
    <x v="4"/>
    <x v="0"/>
    <x v="0"/>
    <x v="0"/>
    <x v="0"/>
    <x v="0"/>
    <x v="217"/>
    <x v="0"/>
    <x v="7"/>
    <x v="0"/>
    <x v="1"/>
    <x v="0"/>
  </r>
  <r>
    <x v="0"/>
    <x v="0"/>
    <x v="34"/>
    <x v="7194"/>
    <x v="0"/>
    <x v="0"/>
    <x v="0"/>
    <x v="0"/>
    <s v="2021-04-28 19:47:32"/>
    <x v="0"/>
    <x v="34"/>
    <x v="34"/>
    <x v="0"/>
    <x v="34"/>
    <x v="0"/>
    <s v="13305057919"/>
    <s v="013305057919"/>
    <x v="4"/>
    <x v="4"/>
    <x v="4"/>
    <x v="0"/>
    <x v="0"/>
    <x v="0"/>
    <x v="0"/>
    <x v="0"/>
    <x v="217"/>
    <x v="0"/>
    <x v="7"/>
    <x v="0"/>
    <x v="1"/>
    <x v="0"/>
  </r>
  <r>
    <x v="0"/>
    <x v="0"/>
    <x v="492"/>
    <x v="7195"/>
    <x v="0"/>
    <x v="0"/>
    <x v="0"/>
    <x v="0"/>
    <s v="2021-04-28 19:47:16"/>
    <x v="0"/>
    <x v="492"/>
    <x v="492"/>
    <x v="0"/>
    <x v="490"/>
    <x v="0"/>
    <s v="13305057918"/>
    <s v="013305057918"/>
    <x v="4"/>
    <x v="4"/>
    <x v="4"/>
    <x v="0"/>
    <x v="0"/>
    <x v="0"/>
    <x v="0"/>
    <x v="0"/>
    <x v="217"/>
    <x v="0"/>
    <x v="7"/>
    <x v="0"/>
    <x v="1"/>
    <x v="0"/>
  </r>
  <r>
    <x v="0"/>
    <x v="0"/>
    <x v="42"/>
    <x v="7196"/>
    <x v="0"/>
    <x v="0"/>
    <x v="0"/>
    <x v="0"/>
    <s v="2021-04-28 19:46:56"/>
    <x v="0"/>
    <x v="42"/>
    <x v="42"/>
    <x v="0"/>
    <x v="42"/>
    <x v="0"/>
    <s v="13305057917"/>
    <s v="013305057917"/>
    <x v="4"/>
    <x v="4"/>
    <x v="4"/>
    <x v="0"/>
    <x v="0"/>
    <x v="0"/>
    <x v="0"/>
    <x v="0"/>
    <x v="217"/>
    <x v="0"/>
    <x v="7"/>
    <x v="0"/>
    <x v="1"/>
    <x v="0"/>
  </r>
  <r>
    <x v="0"/>
    <x v="0"/>
    <x v="175"/>
    <x v="7197"/>
    <x v="0"/>
    <x v="0"/>
    <x v="0"/>
    <x v="0"/>
    <s v="2021-04-28 19:46:23"/>
    <x v="0"/>
    <x v="175"/>
    <x v="175"/>
    <x v="0"/>
    <x v="174"/>
    <x v="0"/>
    <s v="13305057916"/>
    <s v="013305057916"/>
    <x v="4"/>
    <x v="4"/>
    <x v="4"/>
    <x v="0"/>
    <x v="0"/>
    <x v="0"/>
    <x v="0"/>
    <x v="0"/>
    <x v="217"/>
    <x v="0"/>
    <x v="7"/>
    <x v="0"/>
    <x v="1"/>
    <x v="0"/>
  </r>
  <r>
    <x v="0"/>
    <x v="0"/>
    <x v="52"/>
    <x v="7198"/>
    <x v="0"/>
    <x v="0"/>
    <x v="0"/>
    <x v="0"/>
    <s v="2021-04-28 19:46:05"/>
    <x v="0"/>
    <x v="52"/>
    <x v="52"/>
    <x v="0"/>
    <x v="52"/>
    <x v="0"/>
    <s v="13305057915"/>
    <s v="013305057915"/>
    <x v="4"/>
    <x v="4"/>
    <x v="4"/>
    <x v="0"/>
    <x v="0"/>
    <x v="0"/>
    <x v="0"/>
    <x v="0"/>
    <x v="217"/>
    <x v="0"/>
    <x v="7"/>
    <x v="0"/>
    <x v="1"/>
    <x v="0"/>
  </r>
  <r>
    <x v="0"/>
    <x v="0"/>
    <x v="483"/>
    <x v="7199"/>
    <x v="0"/>
    <x v="0"/>
    <x v="0"/>
    <x v="0"/>
    <s v="2021-04-28 19:45:41"/>
    <x v="0"/>
    <x v="483"/>
    <x v="483"/>
    <x v="0"/>
    <x v="481"/>
    <x v="0"/>
    <s v="13305057914"/>
    <s v="013305057914"/>
    <x v="4"/>
    <x v="4"/>
    <x v="4"/>
    <x v="0"/>
    <x v="0"/>
    <x v="0"/>
    <x v="0"/>
    <x v="0"/>
    <x v="217"/>
    <x v="0"/>
    <x v="7"/>
    <x v="0"/>
    <x v="1"/>
    <x v="0"/>
  </r>
  <r>
    <x v="0"/>
    <x v="0"/>
    <x v="2091"/>
    <x v="7200"/>
    <x v="0"/>
    <x v="0"/>
    <x v="0"/>
    <x v="0"/>
    <s v="2021-04-28 19:45:18"/>
    <x v="0"/>
    <x v="2091"/>
    <x v="2091"/>
    <x v="0"/>
    <x v="2064"/>
    <x v="0"/>
    <s v="13305057905"/>
    <s v="013305057905"/>
    <x v="4"/>
    <x v="4"/>
    <x v="4"/>
    <x v="0"/>
    <x v="0"/>
    <x v="0"/>
    <x v="0"/>
    <x v="0"/>
    <x v="217"/>
    <x v="0"/>
    <x v="7"/>
    <x v="0"/>
    <x v="1"/>
    <x v="0"/>
  </r>
  <r>
    <x v="0"/>
    <x v="0"/>
    <x v="108"/>
    <x v="7201"/>
    <x v="0"/>
    <x v="0"/>
    <x v="0"/>
    <x v="0"/>
    <s v="2021-04-28 19:44:52"/>
    <x v="0"/>
    <x v="108"/>
    <x v="108"/>
    <x v="0"/>
    <x v="107"/>
    <x v="0"/>
    <s v="13305057904"/>
    <s v="013305057904"/>
    <x v="4"/>
    <x v="4"/>
    <x v="4"/>
    <x v="0"/>
    <x v="0"/>
    <x v="0"/>
    <x v="0"/>
    <x v="0"/>
    <x v="217"/>
    <x v="0"/>
    <x v="7"/>
    <x v="0"/>
    <x v="1"/>
    <x v="0"/>
  </r>
  <r>
    <x v="0"/>
    <x v="0"/>
    <x v="891"/>
    <x v="7202"/>
    <x v="0"/>
    <x v="0"/>
    <x v="0"/>
    <x v="0"/>
    <s v="2021-04-28 19:43:57"/>
    <x v="0"/>
    <x v="891"/>
    <x v="891"/>
    <x v="0"/>
    <x v="886"/>
    <x v="0"/>
    <s v="13305057902"/>
    <s v="013305057902"/>
    <x v="4"/>
    <x v="4"/>
    <x v="4"/>
    <x v="0"/>
    <x v="0"/>
    <x v="0"/>
    <x v="0"/>
    <x v="0"/>
    <x v="217"/>
    <x v="0"/>
    <x v="7"/>
    <x v="0"/>
    <x v="1"/>
    <x v="0"/>
  </r>
  <r>
    <x v="0"/>
    <x v="0"/>
    <x v="195"/>
    <x v="7203"/>
    <x v="0"/>
    <x v="0"/>
    <x v="0"/>
    <x v="0"/>
    <s v="2021-04-28 19:43:23"/>
    <x v="0"/>
    <x v="195"/>
    <x v="195"/>
    <x v="0"/>
    <x v="194"/>
    <x v="0"/>
    <s v="13305056039"/>
    <s v="013305056039"/>
    <x v="4"/>
    <x v="4"/>
    <x v="4"/>
    <x v="0"/>
    <x v="0"/>
    <x v="0"/>
    <x v="0"/>
    <x v="0"/>
    <x v="217"/>
    <x v="0"/>
    <x v="7"/>
    <x v="0"/>
    <x v="1"/>
    <x v="0"/>
  </r>
  <r>
    <x v="0"/>
    <x v="0"/>
    <x v="267"/>
    <x v="7204"/>
    <x v="0"/>
    <x v="0"/>
    <x v="0"/>
    <x v="0"/>
    <s v="2021-04-28 19:40:45"/>
    <x v="0"/>
    <x v="267"/>
    <x v="267"/>
    <x v="0"/>
    <x v="265"/>
    <x v="0"/>
    <s v="13305057909"/>
    <s v="013305057909"/>
    <x v="4"/>
    <x v="4"/>
    <x v="4"/>
    <x v="0"/>
    <x v="0"/>
    <x v="0"/>
    <x v="0"/>
    <x v="0"/>
    <x v="217"/>
    <x v="0"/>
    <x v="7"/>
    <x v="0"/>
    <x v="1"/>
    <x v="0"/>
  </r>
  <r>
    <x v="0"/>
    <x v="0"/>
    <x v="364"/>
    <x v="7205"/>
    <x v="0"/>
    <x v="0"/>
    <x v="0"/>
    <x v="0"/>
    <s v="2021-04-28 19:38:26"/>
    <x v="0"/>
    <x v="364"/>
    <x v="364"/>
    <x v="0"/>
    <x v="362"/>
    <x v="0"/>
    <s v="13305056037"/>
    <s v="013305056037"/>
    <x v="4"/>
    <x v="4"/>
    <x v="4"/>
    <x v="0"/>
    <x v="0"/>
    <x v="0"/>
    <x v="0"/>
    <x v="0"/>
    <x v="217"/>
    <x v="0"/>
    <x v="7"/>
    <x v="0"/>
    <x v="1"/>
    <x v="0"/>
  </r>
  <r>
    <x v="0"/>
    <x v="0"/>
    <x v="2092"/>
    <x v="7206"/>
    <x v="0"/>
    <x v="0"/>
    <x v="0"/>
    <x v="0"/>
    <s v="2021-04-28 17:21:42"/>
    <x v="0"/>
    <x v="2092"/>
    <x v="2092"/>
    <x v="0"/>
    <x v="2065"/>
    <x v="0"/>
    <s v="H005163"/>
    <s v="012917005163"/>
    <x v="3"/>
    <x v="3"/>
    <x v="3"/>
    <x v="0"/>
    <x v="0"/>
    <x v="0"/>
    <x v="0"/>
    <x v="0"/>
    <x v="31"/>
    <x v="0"/>
    <x v="3"/>
    <x v="0"/>
    <x v="1"/>
    <x v="0"/>
  </r>
  <r>
    <x v="0"/>
    <x v="0"/>
    <x v="189"/>
    <x v="7207"/>
    <x v="0"/>
    <x v="0"/>
    <x v="0"/>
    <x v="0"/>
    <s v="2021-04-28 16:51:07"/>
    <x v="0"/>
    <x v="189"/>
    <x v="189"/>
    <x v="0"/>
    <x v="188"/>
    <x v="0"/>
    <s v="13294054400"/>
    <s v="013294054400"/>
    <x v="0"/>
    <x v="0"/>
    <x v="0"/>
    <x v="0"/>
    <x v="0"/>
    <x v="0"/>
    <x v="0"/>
    <x v="0"/>
    <x v="309"/>
    <x v="0"/>
    <x v="1"/>
    <x v="0"/>
    <x v="1"/>
    <x v="0"/>
  </r>
  <r>
    <x v="0"/>
    <x v="0"/>
    <x v="268"/>
    <x v="7208"/>
    <x v="0"/>
    <x v="0"/>
    <x v="0"/>
    <x v="0"/>
    <s v="2021-04-28 16:44:38"/>
    <x v="0"/>
    <x v="268"/>
    <x v="268"/>
    <x v="0"/>
    <x v="266"/>
    <x v="0"/>
    <s v="13218182839"/>
    <s v="013218182839"/>
    <x v="0"/>
    <x v="0"/>
    <x v="0"/>
    <x v="0"/>
    <x v="0"/>
    <x v="0"/>
    <x v="0"/>
    <x v="0"/>
    <x v="419"/>
    <x v="0"/>
    <x v="10"/>
    <x v="0"/>
    <x v="1"/>
    <x v="0"/>
  </r>
  <r>
    <x v="0"/>
    <x v="0"/>
    <x v="489"/>
    <x v="7209"/>
    <x v="0"/>
    <x v="0"/>
    <x v="0"/>
    <x v="0"/>
    <s v="2021-04-28 15:56:15"/>
    <x v="0"/>
    <x v="489"/>
    <x v="489"/>
    <x v="0"/>
    <x v="487"/>
    <x v="0"/>
    <s v="14235315578"/>
    <s v="014235315578"/>
    <x v="0"/>
    <x v="0"/>
    <x v="0"/>
    <x v="0"/>
    <x v="0"/>
    <x v="0"/>
    <x v="0"/>
    <x v="0"/>
    <x v="191"/>
    <x v="0"/>
    <x v="0"/>
    <x v="0"/>
    <x v="1"/>
    <x v="0"/>
  </r>
  <r>
    <x v="0"/>
    <x v="0"/>
    <x v="173"/>
    <x v="7210"/>
    <x v="0"/>
    <x v="0"/>
    <x v="0"/>
    <x v="0"/>
    <s v="2021-04-28 15:55:58"/>
    <x v="0"/>
    <x v="173"/>
    <x v="173"/>
    <x v="0"/>
    <x v="172"/>
    <x v="0"/>
    <s v="14235314098"/>
    <s v="014235314098"/>
    <x v="0"/>
    <x v="0"/>
    <x v="0"/>
    <x v="0"/>
    <x v="0"/>
    <x v="0"/>
    <x v="0"/>
    <x v="0"/>
    <x v="191"/>
    <x v="0"/>
    <x v="0"/>
    <x v="0"/>
    <x v="1"/>
    <x v="0"/>
  </r>
  <r>
    <x v="0"/>
    <x v="0"/>
    <x v="149"/>
    <x v="7211"/>
    <x v="0"/>
    <x v="0"/>
    <x v="0"/>
    <x v="0"/>
    <s v="2021-04-28 15:55:24"/>
    <x v="0"/>
    <x v="149"/>
    <x v="149"/>
    <x v="0"/>
    <x v="148"/>
    <x v="0"/>
    <s v="13281938543"/>
    <s v="013281938543"/>
    <x v="0"/>
    <x v="0"/>
    <x v="0"/>
    <x v="0"/>
    <x v="0"/>
    <x v="0"/>
    <x v="0"/>
    <x v="0"/>
    <x v="243"/>
    <x v="0"/>
    <x v="0"/>
    <x v="0"/>
    <x v="1"/>
    <x v="0"/>
  </r>
  <r>
    <x v="0"/>
    <x v="0"/>
    <x v="505"/>
    <x v="7212"/>
    <x v="0"/>
    <x v="0"/>
    <x v="0"/>
    <x v="0"/>
    <s v="2021-04-28 15:54:36"/>
    <x v="0"/>
    <x v="505"/>
    <x v="505"/>
    <x v="0"/>
    <x v="503"/>
    <x v="0"/>
    <s v="13281684008"/>
    <s v="013281684008"/>
    <x v="0"/>
    <x v="0"/>
    <x v="0"/>
    <x v="0"/>
    <x v="0"/>
    <x v="0"/>
    <x v="0"/>
    <x v="0"/>
    <x v="299"/>
    <x v="0"/>
    <x v="0"/>
    <x v="0"/>
    <x v="1"/>
    <x v="0"/>
  </r>
  <r>
    <x v="0"/>
    <x v="0"/>
    <x v="83"/>
    <x v="7213"/>
    <x v="0"/>
    <x v="0"/>
    <x v="0"/>
    <x v="0"/>
    <s v="2021-04-28 15:38:43"/>
    <x v="0"/>
    <x v="83"/>
    <x v="83"/>
    <x v="0"/>
    <x v="83"/>
    <x v="0"/>
    <s v="13284196571"/>
    <s v="013284196571"/>
    <x v="0"/>
    <x v="0"/>
    <x v="0"/>
    <x v="0"/>
    <x v="0"/>
    <x v="0"/>
    <x v="0"/>
    <x v="0"/>
    <x v="340"/>
    <x v="0"/>
    <x v="0"/>
    <x v="0"/>
    <x v="1"/>
    <x v="0"/>
  </r>
  <r>
    <x v="0"/>
    <x v="0"/>
    <x v="373"/>
    <x v="7214"/>
    <x v="0"/>
    <x v="0"/>
    <x v="0"/>
    <x v="0"/>
    <s v="2021-04-28 14:55:49"/>
    <x v="0"/>
    <x v="373"/>
    <x v="373"/>
    <x v="0"/>
    <x v="371"/>
    <x v="0"/>
    <s v="14708010398"/>
    <s v="014708010398"/>
    <x v="9"/>
    <x v="9"/>
    <x v="9"/>
    <x v="0"/>
    <x v="0"/>
    <x v="0"/>
    <x v="0"/>
    <x v="0"/>
    <x v="78"/>
    <x v="0"/>
    <x v="0"/>
    <x v="0"/>
    <x v="1"/>
    <x v="0"/>
  </r>
  <r>
    <x v="0"/>
    <x v="0"/>
    <x v="3"/>
    <x v="7215"/>
    <x v="0"/>
    <x v="0"/>
    <x v="0"/>
    <x v="0"/>
    <s v="2021-04-28 14:44:57"/>
    <x v="0"/>
    <x v="3"/>
    <x v="3"/>
    <x v="0"/>
    <x v="3"/>
    <x v="0"/>
    <s v="H005047"/>
    <s v="012917005047"/>
    <x v="3"/>
    <x v="3"/>
    <x v="3"/>
    <x v="0"/>
    <x v="0"/>
    <x v="0"/>
    <x v="0"/>
    <x v="0"/>
    <x v="216"/>
    <x v="0"/>
    <x v="5"/>
    <x v="0"/>
    <x v="1"/>
    <x v="0"/>
  </r>
  <r>
    <x v="0"/>
    <x v="0"/>
    <x v="2093"/>
    <x v="7216"/>
    <x v="0"/>
    <x v="0"/>
    <x v="0"/>
    <x v="0"/>
    <s v="2021-04-28 14:44:30"/>
    <x v="0"/>
    <x v="2093"/>
    <x v="2093"/>
    <x v="0"/>
    <x v="2066"/>
    <x v="0"/>
    <s v="H005138"/>
    <s v="012917005138"/>
    <x v="3"/>
    <x v="3"/>
    <x v="3"/>
    <x v="0"/>
    <x v="0"/>
    <x v="0"/>
    <x v="0"/>
    <x v="0"/>
    <x v="216"/>
    <x v="0"/>
    <x v="5"/>
    <x v="0"/>
    <x v="1"/>
    <x v="0"/>
  </r>
  <r>
    <x v="0"/>
    <x v="0"/>
    <x v="6"/>
    <x v="7217"/>
    <x v="0"/>
    <x v="0"/>
    <x v="0"/>
    <x v="0"/>
    <s v="2021-04-28 14:10:11"/>
    <x v="0"/>
    <x v="6"/>
    <x v="6"/>
    <x v="0"/>
    <x v="6"/>
    <x v="0"/>
    <s v="H005181"/>
    <s v="012917005181"/>
    <x v="3"/>
    <x v="3"/>
    <x v="3"/>
    <x v="0"/>
    <x v="0"/>
    <x v="0"/>
    <x v="0"/>
    <x v="0"/>
    <x v="4"/>
    <x v="0"/>
    <x v="3"/>
    <x v="0"/>
    <x v="1"/>
    <x v="0"/>
  </r>
  <r>
    <x v="0"/>
    <x v="0"/>
    <x v="14"/>
    <x v="7218"/>
    <x v="0"/>
    <x v="0"/>
    <x v="0"/>
    <x v="0"/>
    <s v="2021-04-28 14:09:13"/>
    <x v="0"/>
    <x v="14"/>
    <x v="14"/>
    <x v="0"/>
    <x v="14"/>
    <x v="0"/>
    <s v="H005049"/>
    <s v="012917005049"/>
    <x v="3"/>
    <x v="3"/>
    <x v="3"/>
    <x v="0"/>
    <x v="0"/>
    <x v="0"/>
    <x v="0"/>
    <x v="0"/>
    <x v="130"/>
    <x v="0"/>
    <x v="3"/>
    <x v="0"/>
    <x v="1"/>
    <x v="0"/>
  </r>
  <r>
    <x v="0"/>
    <x v="0"/>
    <x v="14"/>
    <x v="7219"/>
    <x v="0"/>
    <x v="0"/>
    <x v="0"/>
    <x v="0"/>
    <s v="2021-04-28 14:08:24"/>
    <x v="0"/>
    <x v="14"/>
    <x v="14"/>
    <x v="0"/>
    <x v="14"/>
    <x v="0"/>
    <s v="5316445"/>
    <s v="014235316445"/>
    <x v="4"/>
    <x v="4"/>
    <x v="4"/>
    <x v="0"/>
    <x v="0"/>
    <x v="0"/>
    <x v="0"/>
    <x v="0"/>
    <x v="477"/>
    <x v="0"/>
    <x v="9"/>
    <x v="0"/>
    <x v="1"/>
    <x v="0"/>
  </r>
  <r>
    <x v="0"/>
    <x v="0"/>
    <x v="2094"/>
    <x v="7220"/>
    <x v="0"/>
    <x v="0"/>
    <x v="0"/>
    <x v="0"/>
    <s v="2021-04-28 14:08:01"/>
    <x v="0"/>
    <x v="2094"/>
    <x v="2094"/>
    <x v="0"/>
    <x v="2067"/>
    <x v="0"/>
    <s v="5316446"/>
    <s v="014235316446"/>
    <x v="4"/>
    <x v="4"/>
    <x v="4"/>
    <x v="0"/>
    <x v="0"/>
    <x v="0"/>
    <x v="0"/>
    <x v="0"/>
    <x v="477"/>
    <x v="0"/>
    <x v="9"/>
    <x v="0"/>
    <x v="1"/>
    <x v="0"/>
  </r>
  <r>
    <x v="0"/>
    <x v="0"/>
    <x v="248"/>
    <x v="7221"/>
    <x v="0"/>
    <x v="0"/>
    <x v="0"/>
    <x v="0"/>
    <s v="2021-04-28 14:07:38"/>
    <x v="0"/>
    <x v="248"/>
    <x v="248"/>
    <x v="0"/>
    <x v="246"/>
    <x v="0"/>
    <s v="5316447"/>
    <s v="014235316447"/>
    <x v="4"/>
    <x v="4"/>
    <x v="4"/>
    <x v="0"/>
    <x v="0"/>
    <x v="0"/>
    <x v="0"/>
    <x v="0"/>
    <x v="477"/>
    <x v="0"/>
    <x v="9"/>
    <x v="0"/>
    <x v="1"/>
    <x v="0"/>
  </r>
  <r>
    <x v="0"/>
    <x v="0"/>
    <x v="39"/>
    <x v="7222"/>
    <x v="0"/>
    <x v="0"/>
    <x v="0"/>
    <x v="0"/>
    <s v="2021-04-28 14:07:16"/>
    <x v="0"/>
    <x v="39"/>
    <x v="39"/>
    <x v="0"/>
    <x v="39"/>
    <x v="0"/>
    <s v="5316449"/>
    <s v="014235316449"/>
    <x v="4"/>
    <x v="4"/>
    <x v="4"/>
    <x v="0"/>
    <x v="0"/>
    <x v="0"/>
    <x v="0"/>
    <x v="0"/>
    <x v="477"/>
    <x v="0"/>
    <x v="9"/>
    <x v="0"/>
    <x v="1"/>
    <x v="0"/>
  </r>
  <r>
    <x v="0"/>
    <x v="0"/>
    <x v="2095"/>
    <x v="7223"/>
    <x v="0"/>
    <x v="0"/>
    <x v="0"/>
    <x v="0"/>
    <s v="2021-04-28 13:57:14"/>
    <x v="0"/>
    <x v="2095"/>
    <x v="2095"/>
    <x v="44"/>
    <x v="2068"/>
    <x v="0"/>
    <s v="H005107"/>
    <s v="012917005107"/>
    <x v="3"/>
    <x v="3"/>
    <x v="3"/>
    <x v="0"/>
    <x v="0"/>
    <x v="0"/>
    <x v="0"/>
    <x v="0"/>
    <x v="345"/>
    <x v="0"/>
    <x v="5"/>
    <x v="0"/>
    <x v="1"/>
    <x v="0"/>
  </r>
  <r>
    <x v="0"/>
    <x v="0"/>
    <x v="15"/>
    <x v="7224"/>
    <x v="0"/>
    <x v="0"/>
    <x v="0"/>
    <x v="0"/>
    <s v="2021-04-28 13:56:45"/>
    <x v="0"/>
    <x v="15"/>
    <x v="15"/>
    <x v="0"/>
    <x v="15"/>
    <x v="0"/>
    <s v="H005115"/>
    <s v="012917005115"/>
    <x v="3"/>
    <x v="3"/>
    <x v="3"/>
    <x v="0"/>
    <x v="0"/>
    <x v="0"/>
    <x v="0"/>
    <x v="0"/>
    <x v="4"/>
    <x v="0"/>
    <x v="3"/>
    <x v="0"/>
    <x v="1"/>
    <x v="0"/>
  </r>
  <r>
    <x v="0"/>
    <x v="0"/>
    <x v="50"/>
    <x v="7225"/>
    <x v="0"/>
    <x v="0"/>
    <x v="0"/>
    <x v="0"/>
    <s v="2021-04-28 13:55:37"/>
    <x v="0"/>
    <x v="50"/>
    <x v="50"/>
    <x v="0"/>
    <x v="50"/>
    <x v="0"/>
    <s v="H005172"/>
    <s v="012917005172"/>
    <x v="3"/>
    <x v="3"/>
    <x v="3"/>
    <x v="0"/>
    <x v="0"/>
    <x v="0"/>
    <x v="0"/>
    <x v="0"/>
    <x v="31"/>
    <x v="0"/>
    <x v="3"/>
    <x v="0"/>
    <x v="1"/>
    <x v="0"/>
  </r>
  <r>
    <x v="0"/>
    <x v="0"/>
    <x v="116"/>
    <x v="7226"/>
    <x v="0"/>
    <x v="0"/>
    <x v="0"/>
    <x v="0"/>
    <s v="2021-04-28 13:31:01"/>
    <x v="0"/>
    <x v="116"/>
    <x v="116"/>
    <x v="0"/>
    <x v="115"/>
    <x v="0"/>
    <s v="4945634"/>
    <s v="013604945634"/>
    <x v="4"/>
    <x v="4"/>
    <x v="4"/>
    <x v="0"/>
    <x v="0"/>
    <x v="0"/>
    <x v="0"/>
    <x v="0"/>
    <x v="182"/>
    <x v="0"/>
    <x v="8"/>
    <x v="0"/>
    <x v="1"/>
    <x v="0"/>
  </r>
  <r>
    <x v="0"/>
    <x v="0"/>
    <x v="2096"/>
    <x v="7227"/>
    <x v="0"/>
    <x v="0"/>
    <x v="0"/>
    <x v="0"/>
    <s v="2021-04-28 12:44:44"/>
    <x v="0"/>
    <x v="2096"/>
    <x v="2096"/>
    <x v="2"/>
    <x v="2069"/>
    <x v="0"/>
    <s v="3409828"/>
    <s v="064913409828"/>
    <x v="4"/>
    <x v="4"/>
    <x v="4"/>
    <x v="0"/>
    <x v="0"/>
    <x v="0"/>
    <x v="0"/>
    <x v="0"/>
    <x v="152"/>
    <x v="0"/>
    <x v="3"/>
    <x v="0"/>
    <x v="1"/>
    <x v="0"/>
  </r>
  <r>
    <x v="0"/>
    <x v="0"/>
    <x v="2097"/>
    <x v="7228"/>
    <x v="0"/>
    <x v="0"/>
    <x v="0"/>
    <x v="0"/>
    <s v="2021-04-28 12:44:01"/>
    <x v="0"/>
    <x v="2097"/>
    <x v="2097"/>
    <x v="9"/>
    <x v="2070"/>
    <x v="0"/>
    <s v="7398683"/>
    <s v="064927398683"/>
    <x v="4"/>
    <x v="4"/>
    <x v="4"/>
    <x v="0"/>
    <x v="0"/>
    <x v="0"/>
    <x v="0"/>
    <x v="0"/>
    <x v="152"/>
    <x v="0"/>
    <x v="3"/>
    <x v="0"/>
    <x v="1"/>
    <x v="0"/>
  </r>
  <r>
    <x v="0"/>
    <x v="0"/>
    <x v="2098"/>
    <x v="7229"/>
    <x v="0"/>
    <x v="0"/>
    <x v="0"/>
    <x v="0"/>
    <s v="2021-04-28 12:41:30"/>
    <x v="0"/>
    <x v="2098"/>
    <x v="2098"/>
    <x v="2"/>
    <x v="466"/>
    <x v="0"/>
    <s v="3409808"/>
    <s v="064913409808"/>
    <x v="4"/>
    <x v="4"/>
    <x v="4"/>
    <x v="0"/>
    <x v="0"/>
    <x v="0"/>
    <x v="0"/>
    <x v="0"/>
    <x v="152"/>
    <x v="0"/>
    <x v="3"/>
    <x v="0"/>
    <x v="1"/>
    <x v="0"/>
  </r>
  <r>
    <x v="0"/>
    <x v="0"/>
    <x v="2099"/>
    <x v="7230"/>
    <x v="0"/>
    <x v="0"/>
    <x v="0"/>
    <x v="0"/>
    <s v="2021-04-28 12:41:09"/>
    <x v="0"/>
    <x v="2099"/>
    <x v="2099"/>
    <x v="5"/>
    <x v="2071"/>
    <x v="0"/>
    <s v="7394843"/>
    <s v="064927394843"/>
    <x v="4"/>
    <x v="4"/>
    <x v="4"/>
    <x v="0"/>
    <x v="0"/>
    <x v="0"/>
    <x v="0"/>
    <x v="0"/>
    <x v="152"/>
    <x v="0"/>
    <x v="3"/>
    <x v="0"/>
    <x v="1"/>
    <x v="0"/>
  </r>
  <r>
    <x v="0"/>
    <x v="0"/>
    <x v="2100"/>
    <x v="7231"/>
    <x v="0"/>
    <x v="0"/>
    <x v="0"/>
    <x v="0"/>
    <s v="2021-04-28 12:40:52"/>
    <x v="0"/>
    <x v="2100"/>
    <x v="2100"/>
    <x v="0"/>
    <x v="2072"/>
    <x v="0"/>
    <s v="3408302"/>
    <s v="064913408302"/>
    <x v="4"/>
    <x v="4"/>
    <x v="4"/>
    <x v="0"/>
    <x v="0"/>
    <x v="0"/>
    <x v="0"/>
    <x v="0"/>
    <x v="152"/>
    <x v="0"/>
    <x v="3"/>
    <x v="0"/>
    <x v="1"/>
    <x v="0"/>
  </r>
  <r>
    <x v="0"/>
    <x v="0"/>
    <x v="2101"/>
    <x v="7232"/>
    <x v="0"/>
    <x v="0"/>
    <x v="0"/>
    <x v="0"/>
    <s v="2021-04-28 12:39:44"/>
    <x v="0"/>
    <x v="2101"/>
    <x v="2101"/>
    <x v="2"/>
    <x v="2073"/>
    <x v="0"/>
    <s v="7350723"/>
    <s v="064927350723"/>
    <x v="4"/>
    <x v="4"/>
    <x v="4"/>
    <x v="0"/>
    <x v="0"/>
    <x v="0"/>
    <x v="0"/>
    <x v="0"/>
    <x v="152"/>
    <x v="0"/>
    <x v="3"/>
    <x v="0"/>
    <x v="1"/>
    <x v="0"/>
  </r>
  <r>
    <x v="0"/>
    <x v="0"/>
    <x v="70"/>
    <x v="7233"/>
    <x v="0"/>
    <x v="0"/>
    <x v="0"/>
    <x v="0"/>
    <s v="2021-04-28 12:06:59"/>
    <x v="0"/>
    <x v="70"/>
    <x v="70"/>
    <x v="0"/>
    <x v="70"/>
    <x v="0"/>
    <s v="H004597"/>
    <s v="012917004597"/>
    <x v="3"/>
    <x v="3"/>
    <x v="3"/>
    <x v="0"/>
    <x v="0"/>
    <x v="0"/>
    <x v="0"/>
    <x v="0"/>
    <x v="4"/>
    <x v="0"/>
    <x v="3"/>
    <x v="0"/>
    <x v="1"/>
    <x v="0"/>
  </r>
  <r>
    <x v="0"/>
    <x v="0"/>
    <x v="2102"/>
    <x v="7234"/>
    <x v="0"/>
    <x v="0"/>
    <x v="0"/>
    <x v="0"/>
    <s v="2021-04-28 11:57:16"/>
    <x v="0"/>
    <x v="2102"/>
    <x v="2102"/>
    <x v="0"/>
    <x v="2074"/>
    <x v="0"/>
    <s v="H005171"/>
    <s v="012917005171"/>
    <x v="3"/>
    <x v="3"/>
    <x v="3"/>
    <x v="0"/>
    <x v="0"/>
    <x v="0"/>
    <x v="0"/>
    <x v="0"/>
    <x v="31"/>
    <x v="0"/>
    <x v="3"/>
    <x v="0"/>
    <x v="1"/>
    <x v="0"/>
  </r>
  <r>
    <x v="0"/>
    <x v="0"/>
    <x v="2103"/>
    <x v="7235"/>
    <x v="0"/>
    <x v="0"/>
    <x v="0"/>
    <x v="0"/>
    <s v="2021-04-28 11:56:32"/>
    <x v="0"/>
    <x v="2103"/>
    <x v="2103"/>
    <x v="2"/>
    <x v="2075"/>
    <x v="0"/>
    <s v="H005070"/>
    <s v="012917005070"/>
    <x v="3"/>
    <x v="3"/>
    <x v="3"/>
    <x v="0"/>
    <x v="0"/>
    <x v="0"/>
    <x v="0"/>
    <x v="0"/>
    <x v="4"/>
    <x v="0"/>
    <x v="3"/>
    <x v="0"/>
    <x v="1"/>
    <x v="0"/>
  </r>
  <r>
    <x v="0"/>
    <x v="0"/>
    <x v="143"/>
    <x v="7236"/>
    <x v="0"/>
    <x v="0"/>
    <x v="0"/>
    <x v="0"/>
    <s v="2021-04-28 11:54:18"/>
    <x v="0"/>
    <x v="143"/>
    <x v="143"/>
    <x v="0"/>
    <x v="142"/>
    <x v="0"/>
    <s v="13218183010"/>
    <s v="013218183010"/>
    <x v="0"/>
    <x v="0"/>
    <x v="0"/>
    <x v="0"/>
    <x v="0"/>
    <x v="0"/>
    <x v="0"/>
    <x v="0"/>
    <x v="183"/>
    <x v="0"/>
    <x v="1"/>
    <x v="0"/>
    <x v="1"/>
    <x v="0"/>
  </r>
  <r>
    <x v="0"/>
    <x v="0"/>
    <x v="267"/>
    <x v="7237"/>
    <x v="0"/>
    <x v="0"/>
    <x v="0"/>
    <x v="0"/>
    <s v="2021-04-28 11:50:49"/>
    <x v="0"/>
    <x v="267"/>
    <x v="267"/>
    <x v="0"/>
    <x v="265"/>
    <x v="0"/>
    <s v="6101644"/>
    <s v="013866101644"/>
    <x v="2"/>
    <x v="2"/>
    <x v="2"/>
    <x v="0"/>
    <x v="0"/>
    <x v="0"/>
    <x v="0"/>
    <x v="0"/>
    <x v="305"/>
    <x v="0"/>
    <x v="8"/>
    <x v="0"/>
    <x v="1"/>
    <x v="0"/>
  </r>
  <r>
    <x v="0"/>
    <x v="0"/>
    <x v="35"/>
    <x v="7238"/>
    <x v="0"/>
    <x v="0"/>
    <x v="0"/>
    <x v="0"/>
    <s v="2021-04-28 11:36:51"/>
    <x v="0"/>
    <x v="35"/>
    <x v="35"/>
    <x v="0"/>
    <x v="35"/>
    <x v="0"/>
    <s v="6101822 "/>
    <s v="013866101822"/>
    <x v="2"/>
    <x v="2"/>
    <x v="2"/>
    <x v="0"/>
    <x v="0"/>
    <x v="0"/>
    <x v="0"/>
    <x v="0"/>
    <x v="305"/>
    <x v="0"/>
    <x v="8"/>
    <x v="0"/>
    <x v="1"/>
    <x v="0"/>
  </r>
  <r>
    <x v="0"/>
    <x v="0"/>
    <x v="338"/>
    <x v="7239"/>
    <x v="0"/>
    <x v="0"/>
    <x v="0"/>
    <x v="0"/>
    <s v="2021-04-28 11:36:14"/>
    <x v="0"/>
    <x v="338"/>
    <x v="338"/>
    <x v="0"/>
    <x v="336"/>
    <x v="0"/>
    <s v="6101812"/>
    <s v="013866101812"/>
    <x v="2"/>
    <x v="2"/>
    <x v="2"/>
    <x v="0"/>
    <x v="0"/>
    <x v="0"/>
    <x v="0"/>
    <x v="0"/>
    <x v="305"/>
    <x v="0"/>
    <x v="8"/>
    <x v="0"/>
    <x v="1"/>
    <x v="0"/>
  </r>
  <r>
    <x v="0"/>
    <x v="0"/>
    <x v="338"/>
    <x v="7240"/>
    <x v="0"/>
    <x v="0"/>
    <x v="0"/>
    <x v="0"/>
    <s v="2021-04-28 11:34:28"/>
    <x v="0"/>
    <x v="338"/>
    <x v="338"/>
    <x v="0"/>
    <x v="336"/>
    <x v="0"/>
    <s v="6100867"/>
    <s v="013866100867"/>
    <x v="2"/>
    <x v="2"/>
    <x v="2"/>
    <x v="0"/>
    <x v="0"/>
    <x v="0"/>
    <x v="0"/>
    <x v="0"/>
    <x v="305"/>
    <x v="0"/>
    <x v="8"/>
    <x v="0"/>
    <x v="1"/>
    <x v="0"/>
  </r>
  <r>
    <x v="0"/>
    <x v="0"/>
    <x v="27"/>
    <x v="7241"/>
    <x v="0"/>
    <x v="0"/>
    <x v="0"/>
    <x v="0"/>
    <s v="2021-04-28 11:33:29"/>
    <x v="0"/>
    <x v="27"/>
    <x v="27"/>
    <x v="0"/>
    <x v="27"/>
    <x v="0"/>
    <s v="6100853"/>
    <s v="013866100853"/>
    <x v="2"/>
    <x v="2"/>
    <x v="2"/>
    <x v="0"/>
    <x v="0"/>
    <x v="0"/>
    <x v="0"/>
    <x v="0"/>
    <x v="305"/>
    <x v="0"/>
    <x v="8"/>
    <x v="0"/>
    <x v="1"/>
    <x v="0"/>
  </r>
  <r>
    <x v="0"/>
    <x v="0"/>
    <x v="3"/>
    <x v="7242"/>
    <x v="0"/>
    <x v="0"/>
    <x v="0"/>
    <x v="0"/>
    <s v="2021-04-28 11:32:55"/>
    <x v="0"/>
    <x v="3"/>
    <x v="3"/>
    <x v="0"/>
    <x v="3"/>
    <x v="0"/>
    <s v="6101649"/>
    <s v="013866101649"/>
    <x v="2"/>
    <x v="2"/>
    <x v="2"/>
    <x v="0"/>
    <x v="0"/>
    <x v="0"/>
    <x v="0"/>
    <x v="0"/>
    <x v="305"/>
    <x v="0"/>
    <x v="8"/>
    <x v="0"/>
    <x v="1"/>
    <x v="0"/>
  </r>
  <r>
    <x v="0"/>
    <x v="0"/>
    <x v="27"/>
    <x v="7243"/>
    <x v="0"/>
    <x v="0"/>
    <x v="0"/>
    <x v="0"/>
    <s v="2021-04-28 11:32:05"/>
    <x v="0"/>
    <x v="27"/>
    <x v="27"/>
    <x v="0"/>
    <x v="27"/>
    <x v="0"/>
    <s v="6100570"/>
    <s v="013866100570"/>
    <x v="2"/>
    <x v="2"/>
    <x v="2"/>
    <x v="0"/>
    <x v="0"/>
    <x v="0"/>
    <x v="0"/>
    <x v="0"/>
    <x v="305"/>
    <x v="0"/>
    <x v="8"/>
    <x v="0"/>
    <x v="1"/>
    <x v="0"/>
  </r>
  <r>
    <x v="0"/>
    <x v="0"/>
    <x v="2104"/>
    <x v="7244"/>
    <x v="0"/>
    <x v="0"/>
    <x v="0"/>
    <x v="0"/>
    <s v="2021-04-28 11:31:16"/>
    <x v="0"/>
    <x v="2104"/>
    <x v="2104"/>
    <x v="1"/>
    <x v="2076"/>
    <x v="0"/>
    <s v="6101428"/>
    <s v="013866101428"/>
    <x v="2"/>
    <x v="2"/>
    <x v="2"/>
    <x v="0"/>
    <x v="0"/>
    <x v="0"/>
    <x v="0"/>
    <x v="0"/>
    <x v="305"/>
    <x v="0"/>
    <x v="8"/>
    <x v="0"/>
    <x v="1"/>
    <x v="0"/>
  </r>
  <r>
    <x v="0"/>
    <x v="0"/>
    <x v="35"/>
    <x v="7245"/>
    <x v="0"/>
    <x v="0"/>
    <x v="0"/>
    <x v="0"/>
    <s v="2021-04-28 11:30:46"/>
    <x v="0"/>
    <x v="35"/>
    <x v="35"/>
    <x v="0"/>
    <x v="35"/>
    <x v="0"/>
    <s v="6101446"/>
    <s v="013866101446"/>
    <x v="2"/>
    <x v="2"/>
    <x v="2"/>
    <x v="0"/>
    <x v="0"/>
    <x v="0"/>
    <x v="0"/>
    <x v="0"/>
    <x v="305"/>
    <x v="0"/>
    <x v="8"/>
    <x v="0"/>
    <x v="1"/>
    <x v="0"/>
  </r>
  <r>
    <x v="0"/>
    <x v="0"/>
    <x v="267"/>
    <x v="7246"/>
    <x v="0"/>
    <x v="0"/>
    <x v="0"/>
    <x v="0"/>
    <s v="2021-04-28 11:30:03"/>
    <x v="0"/>
    <x v="267"/>
    <x v="267"/>
    <x v="0"/>
    <x v="265"/>
    <x v="0"/>
    <s v="6101435"/>
    <s v="013866101435"/>
    <x v="2"/>
    <x v="2"/>
    <x v="2"/>
    <x v="0"/>
    <x v="0"/>
    <x v="0"/>
    <x v="0"/>
    <x v="0"/>
    <x v="305"/>
    <x v="0"/>
    <x v="8"/>
    <x v="0"/>
    <x v="1"/>
    <x v="0"/>
  </r>
  <r>
    <x v="0"/>
    <x v="0"/>
    <x v="1003"/>
    <x v="7247"/>
    <x v="0"/>
    <x v="0"/>
    <x v="0"/>
    <x v="0"/>
    <s v="2021-04-28 11:28:58"/>
    <x v="0"/>
    <x v="1003"/>
    <x v="1003"/>
    <x v="0"/>
    <x v="995"/>
    <x v="0"/>
    <s v="6101423"/>
    <s v="013866101423"/>
    <x v="2"/>
    <x v="2"/>
    <x v="2"/>
    <x v="0"/>
    <x v="0"/>
    <x v="0"/>
    <x v="0"/>
    <x v="0"/>
    <x v="305"/>
    <x v="0"/>
    <x v="8"/>
    <x v="0"/>
    <x v="1"/>
    <x v="0"/>
  </r>
  <r>
    <x v="3"/>
    <x v="0"/>
    <x v="2105"/>
    <x v="7248"/>
    <x v="0"/>
    <x v="0"/>
    <x v="0"/>
    <x v="0"/>
    <s v="2021-04-28 11:24:58"/>
    <x v="0"/>
    <x v="2105"/>
    <x v="2105"/>
    <x v="152"/>
    <x v="2077"/>
    <x v="0"/>
    <s v="H004708"/>
    <s v="012917004708"/>
    <x v="3"/>
    <x v="3"/>
    <x v="3"/>
    <x v="0"/>
    <x v="0"/>
    <x v="0"/>
    <x v="0"/>
    <x v="0"/>
    <x v="274"/>
    <x v="0"/>
    <x v="5"/>
    <x v="0"/>
    <x v="1"/>
    <x v="0"/>
  </r>
  <r>
    <x v="0"/>
    <x v="0"/>
    <x v="2106"/>
    <x v="7249"/>
    <x v="0"/>
    <x v="0"/>
    <x v="0"/>
    <x v="0"/>
    <s v="2021-04-28 11:20:22"/>
    <x v="0"/>
    <x v="2106"/>
    <x v="2106"/>
    <x v="0"/>
    <x v="2078"/>
    <x v="0"/>
    <s v="H004640"/>
    <s v="012917004640"/>
    <x v="3"/>
    <x v="3"/>
    <x v="3"/>
    <x v="0"/>
    <x v="0"/>
    <x v="0"/>
    <x v="0"/>
    <x v="0"/>
    <x v="31"/>
    <x v="0"/>
    <x v="3"/>
    <x v="0"/>
    <x v="1"/>
    <x v="0"/>
  </r>
  <r>
    <x v="0"/>
    <x v="0"/>
    <x v="86"/>
    <x v="7250"/>
    <x v="0"/>
    <x v="0"/>
    <x v="0"/>
    <x v="0"/>
    <s v="2021-04-28 11:14:43"/>
    <x v="0"/>
    <x v="86"/>
    <x v="86"/>
    <x v="0"/>
    <x v="86"/>
    <x v="0"/>
    <s v="H003114"/>
    <s v="012917003114"/>
    <x v="3"/>
    <x v="3"/>
    <x v="3"/>
    <x v="0"/>
    <x v="0"/>
    <x v="0"/>
    <x v="0"/>
    <x v="0"/>
    <x v="312"/>
    <x v="0"/>
    <x v="7"/>
    <x v="0"/>
    <x v="1"/>
    <x v="0"/>
  </r>
  <r>
    <x v="0"/>
    <x v="0"/>
    <x v="2107"/>
    <x v="7251"/>
    <x v="0"/>
    <x v="0"/>
    <x v="0"/>
    <x v="0"/>
    <s v="2021-04-28 11:10:17"/>
    <x v="0"/>
    <x v="2107"/>
    <x v="2107"/>
    <x v="23"/>
    <x v="2079"/>
    <x v="0"/>
    <s v="H005144"/>
    <s v="012917005144"/>
    <x v="3"/>
    <x v="3"/>
    <x v="3"/>
    <x v="0"/>
    <x v="0"/>
    <x v="0"/>
    <x v="0"/>
    <x v="0"/>
    <x v="31"/>
    <x v="0"/>
    <x v="3"/>
    <x v="0"/>
    <x v="1"/>
    <x v="0"/>
  </r>
  <r>
    <x v="0"/>
    <x v="0"/>
    <x v="2108"/>
    <x v="7252"/>
    <x v="0"/>
    <x v="0"/>
    <x v="0"/>
    <x v="0"/>
    <s v="2021-04-28 11:09:07"/>
    <x v="0"/>
    <x v="2108"/>
    <x v="2108"/>
    <x v="0"/>
    <x v="2080"/>
    <x v="0"/>
    <s v="H004616"/>
    <s v="012917004616"/>
    <x v="3"/>
    <x v="3"/>
    <x v="3"/>
    <x v="0"/>
    <x v="0"/>
    <x v="0"/>
    <x v="0"/>
    <x v="0"/>
    <x v="31"/>
    <x v="0"/>
    <x v="3"/>
    <x v="0"/>
    <x v="1"/>
    <x v="0"/>
  </r>
  <r>
    <x v="0"/>
    <x v="0"/>
    <x v="2109"/>
    <x v="7253"/>
    <x v="0"/>
    <x v="0"/>
    <x v="0"/>
    <x v="0"/>
    <s v="2021-04-28 10:51:30"/>
    <x v="0"/>
    <x v="2109"/>
    <x v="2109"/>
    <x v="7"/>
    <x v="2081"/>
    <x v="0"/>
    <s v="H004690"/>
    <s v="012917004690"/>
    <x v="3"/>
    <x v="3"/>
    <x v="3"/>
    <x v="0"/>
    <x v="0"/>
    <x v="0"/>
    <x v="0"/>
    <x v="0"/>
    <x v="262"/>
    <x v="0"/>
    <x v="10"/>
    <x v="0"/>
    <x v="1"/>
    <x v="0"/>
  </r>
  <r>
    <x v="0"/>
    <x v="0"/>
    <x v="79"/>
    <x v="7254"/>
    <x v="0"/>
    <x v="0"/>
    <x v="0"/>
    <x v="0"/>
    <s v="2021-04-28 10:39:41"/>
    <x v="0"/>
    <x v="79"/>
    <x v="79"/>
    <x v="0"/>
    <x v="79"/>
    <x v="0"/>
    <s v="H004678"/>
    <s v="012917004678"/>
    <x v="3"/>
    <x v="3"/>
    <x v="3"/>
    <x v="0"/>
    <x v="0"/>
    <x v="0"/>
    <x v="0"/>
    <x v="0"/>
    <x v="130"/>
    <x v="0"/>
    <x v="3"/>
    <x v="0"/>
    <x v="1"/>
    <x v="0"/>
  </r>
  <r>
    <x v="0"/>
    <x v="0"/>
    <x v="35"/>
    <x v="7255"/>
    <x v="0"/>
    <x v="0"/>
    <x v="0"/>
    <x v="0"/>
    <s v="2021-04-28 10:35:26"/>
    <x v="0"/>
    <x v="35"/>
    <x v="35"/>
    <x v="0"/>
    <x v="35"/>
    <x v="0"/>
    <s v="13284196063"/>
    <s v="013284196063"/>
    <x v="0"/>
    <x v="0"/>
    <x v="0"/>
    <x v="0"/>
    <x v="0"/>
    <x v="0"/>
    <x v="0"/>
    <x v="0"/>
    <x v="122"/>
    <x v="0"/>
    <x v="0"/>
    <x v="0"/>
    <x v="1"/>
    <x v="0"/>
  </r>
  <r>
    <x v="0"/>
    <x v="0"/>
    <x v="116"/>
    <x v="7256"/>
    <x v="0"/>
    <x v="0"/>
    <x v="0"/>
    <x v="0"/>
    <s v="2021-04-28 10:28:37"/>
    <x v="0"/>
    <x v="116"/>
    <x v="116"/>
    <x v="0"/>
    <x v="115"/>
    <x v="0"/>
    <s v="8844028"/>
    <s v="013308844028"/>
    <x v="7"/>
    <x v="7"/>
    <x v="7"/>
    <x v="0"/>
    <x v="0"/>
    <x v="0"/>
    <x v="0"/>
    <x v="0"/>
    <x v="59"/>
    <x v="0"/>
    <x v="7"/>
    <x v="0"/>
    <x v="1"/>
    <x v="0"/>
  </r>
  <r>
    <x v="0"/>
    <x v="0"/>
    <x v="2110"/>
    <x v="7257"/>
    <x v="0"/>
    <x v="0"/>
    <x v="0"/>
    <x v="0"/>
    <s v="2021-04-28 10:18:52"/>
    <x v="0"/>
    <x v="2110"/>
    <x v="2110"/>
    <x v="0"/>
    <x v="2082"/>
    <x v="0"/>
    <s v="13281938563"/>
    <s v="013281938563"/>
    <x v="0"/>
    <x v="0"/>
    <x v="0"/>
    <x v="0"/>
    <x v="0"/>
    <x v="0"/>
    <x v="0"/>
    <x v="0"/>
    <x v="184"/>
    <x v="0"/>
    <x v="0"/>
    <x v="0"/>
    <x v="1"/>
    <x v="0"/>
  </r>
  <r>
    <x v="0"/>
    <x v="0"/>
    <x v="1116"/>
    <x v="7258"/>
    <x v="0"/>
    <x v="0"/>
    <x v="0"/>
    <x v="0"/>
    <s v="2021-04-28 10:16:09"/>
    <x v="0"/>
    <x v="1116"/>
    <x v="1116"/>
    <x v="0"/>
    <x v="1108"/>
    <x v="0"/>
    <s v="13281938473"/>
    <s v="013281938473"/>
    <x v="0"/>
    <x v="0"/>
    <x v="0"/>
    <x v="0"/>
    <x v="0"/>
    <x v="0"/>
    <x v="0"/>
    <x v="0"/>
    <x v="184"/>
    <x v="0"/>
    <x v="0"/>
    <x v="0"/>
    <x v="1"/>
    <x v="0"/>
  </r>
  <r>
    <x v="0"/>
    <x v="0"/>
    <x v="2111"/>
    <x v="7259"/>
    <x v="0"/>
    <x v="0"/>
    <x v="0"/>
    <x v="0"/>
    <s v="2021-04-28 09:48:29"/>
    <x v="0"/>
    <x v="2111"/>
    <x v="2111"/>
    <x v="1"/>
    <x v="2083"/>
    <x v="0"/>
    <s v="H005029"/>
    <s v="012917005029"/>
    <x v="3"/>
    <x v="3"/>
    <x v="3"/>
    <x v="0"/>
    <x v="0"/>
    <x v="0"/>
    <x v="0"/>
    <x v="0"/>
    <x v="309"/>
    <x v="0"/>
    <x v="1"/>
    <x v="0"/>
    <x v="1"/>
    <x v="0"/>
  </r>
  <r>
    <x v="0"/>
    <x v="0"/>
    <x v="2112"/>
    <x v="7260"/>
    <x v="0"/>
    <x v="0"/>
    <x v="0"/>
    <x v="0"/>
    <s v="2021-04-28 09:31:46"/>
    <x v="0"/>
    <x v="2112"/>
    <x v="2112"/>
    <x v="0"/>
    <x v="2084"/>
    <x v="0"/>
    <s v="3050327"/>
    <s v="014103050327"/>
    <x v="14"/>
    <x v="14"/>
    <x v="16"/>
    <x v="0"/>
    <x v="0"/>
    <x v="0"/>
    <x v="0"/>
    <x v="0"/>
    <x v="236"/>
    <x v="0"/>
    <x v="5"/>
    <x v="0"/>
    <x v="1"/>
    <x v="0"/>
  </r>
  <r>
    <x v="0"/>
    <x v="0"/>
    <x v="2113"/>
    <x v="7261"/>
    <x v="0"/>
    <x v="0"/>
    <x v="0"/>
    <x v="0"/>
    <s v="2021-04-28 09:31:26"/>
    <x v="0"/>
    <x v="2113"/>
    <x v="2113"/>
    <x v="0"/>
    <x v="2085"/>
    <x v="0"/>
    <s v="4100338"/>
    <s v="014104100338"/>
    <x v="14"/>
    <x v="14"/>
    <x v="16"/>
    <x v="0"/>
    <x v="0"/>
    <x v="0"/>
    <x v="0"/>
    <x v="0"/>
    <x v="236"/>
    <x v="0"/>
    <x v="5"/>
    <x v="0"/>
    <x v="1"/>
    <x v="0"/>
  </r>
  <r>
    <x v="0"/>
    <x v="0"/>
    <x v="2114"/>
    <x v="7262"/>
    <x v="0"/>
    <x v="0"/>
    <x v="0"/>
    <x v="0"/>
    <s v="2021-04-28 09:30:35"/>
    <x v="0"/>
    <x v="2114"/>
    <x v="2114"/>
    <x v="9"/>
    <x v="2086"/>
    <x v="0"/>
    <s v="4100345"/>
    <s v="014104100345"/>
    <x v="14"/>
    <x v="14"/>
    <x v="16"/>
    <x v="0"/>
    <x v="0"/>
    <x v="0"/>
    <x v="0"/>
    <x v="0"/>
    <x v="236"/>
    <x v="0"/>
    <x v="5"/>
    <x v="0"/>
    <x v="1"/>
    <x v="0"/>
  </r>
  <r>
    <x v="0"/>
    <x v="0"/>
    <x v="20"/>
    <x v="7263"/>
    <x v="0"/>
    <x v="0"/>
    <x v="0"/>
    <x v="0"/>
    <s v="2021-04-28 09:30:16"/>
    <x v="0"/>
    <x v="20"/>
    <x v="20"/>
    <x v="0"/>
    <x v="20"/>
    <x v="0"/>
    <s v="3050330"/>
    <s v="014103050330"/>
    <x v="14"/>
    <x v="14"/>
    <x v="16"/>
    <x v="0"/>
    <x v="0"/>
    <x v="0"/>
    <x v="0"/>
    <x v="0"/>
    <x v="236"/>
    <x v="0"/>
    <x v="5"/>
    <x v="0"/>
    <x v="1"/>
    <x v="0"/>
  </r>
  <r>
    <x v="0"/>
    <x v="0"/>
    <x v="2115"/>
    <x v="7264"/>
    <x v="0"/>
    <x v="0"/>
    <x v="0"/>
    <x v="0"/>
    <s v="2021-04-28 09:28:48"/>
    <x v="0"/>
    <x v="2115"/>
    <x v="2115"/>
    <x v="0"/>
    <x v="2087"/>
    <x v="0"/>
    <s v="3050329"/>
    <s v="014103050329"/>
    <x v="14"/>
    <x v="14"/>
    <x v="16"/>
    <x v="0"/>
    <x v="0"/>
    <x v="0"/>
    <x v="0"/>
    <x v="0"/>
    <x v="236"/>
    <x v="0"/>
    <x v="5"/>
    <x v="0"/>
    <x v="1"/>
    <x v="0"/>
  </r>
  <r>
    <x v="0"/>
    <x v="0"/>
    <x v="442"/>
    <x v="7265"/>
    <x v="0"/>
    <x v="0"/>
    <x v="0"/>
    <x v="0"/>
    <s v="2021-04-28 09:28:27"/>
    <x v="0"/>
    <x v="442"/>
    <x v="442"/>
    <x v="0"/>
    <x v="440"/>
    <x v="0"/>
    <s v="4100333"/>
    <s v="014104100333"/>
    <x v="14"/>
    <x v="14"/>
    <x v="16"/>
    <x v="0"/>
    <x v="0"/>
    <x v="0"/>
    <x v="0"/>
    <x v="0"/>
    <x v="236"/>
    <x v="0"/>
    <x v="5"/>
    <x v="0"/>
    <x v="1"/>
    <x v="0"/>
  </r>
  <r>
    <x v="0"/>
    <x v="0"/>
    <x v="2116"/>
    <x v="7266"/>
    <x v="0"/>
    <x v="0"/>
    <x v="0"/>
    <x v="0"/>
    <s v="2021-04-28 09:28:21"/>
    <x v="0"/>
    <x v="2116"/>
    <x v="2116"/>
    <x v="0"/>
    <x v="2088"/>
    <x v="0"/>
    <s v="H003746"/>
    <s v="012917003746"/>
    <x v="3"/>
    <x v="3"/>
    <x v="3"/>
    <x v="0"/>
    <x v="0"/>
    <x v="0"/>
    <x v="0"/>
    <x v="0"/>
    <x v="49"/>
    <x v="0"/>
    <x v="5"/>
    <x v="0"/>
    <x v="1"/>
    <x v="0"/>
  </r>
  <r>
    <x v="0"/>
    <x v="0"/>
    <x v="2117"/>
    <x v="7267"/>
    <x v="0"/>
    <x v="0"/>
    <x v="0"/>
    <x v="0"/>
    <s v="2021-04-28 09:28:05"/>
    <x v="0"/>
    <x v="2117"/>
    <x v="2117"/>
    <x v="0"/>
    <x v="2089"/>
    <x v="0"/>
    <s v="3050160"/>
    <s v="014103050160"/>
    <x v="14"/>
    <x v="14"/>
    <x v="16"/>
    <x v="0"/>
    <x v="0"/>
    <x v="0"/>
    <x v="0"/>
    <x v="0"/>
    <x v="236"/>
    <x v="0"/>
    <x v="5"/>
    <x v="0"/>
    <x v="1"/>
    <x v="0"/>
  </r>
  <r>
    <x v="0"/>
    <x v="0"/>
    <x v="236"/>
    <x v="7268"/>
    <x v="0"/>
    <x v="0"/>
    <x v="0"/>
    <x v="0"/>
    <s v="2021-04-28 09:27:45"/>
    <x v="0"/>
    <x v="236"/>
    <x v="236"/>
    <x v="0"/>
    <x v="234"/>
    <x v="0"/>
    <s v="4100332"/>
    <s v="014104100332"/>
    <x v="14"/>
    <x v="14"/>
    <x v="16"/>
    <x v="0"/>
    <x v="0"/>
    <x v="0"/>
    <x v="0"/>
    <x v="0"/>
    <x v="236"/>
    <x v="0"/>
    <x v="5"/>
    <x v="0"/>
    <x v="1"/>
    <x v="0"/>
  </r>
  <r>
    <x v="0"/>
    <x v="0"/>
    <x v="356"/>
    <x v="7269"/>
    <x v="0"/>
    <x v="0"/>
    <x v="0"/>
    <x v="0"/>
    <s v="2021-04-28 09:27:26"/>
    <x v="0"/>
    <x v="356"/>
    <x v="356"/>
    <x v="0"/>
    <x v="354"/>
    <x v="0"/>
    <s v="3050334"/>
    <s v="014103050334"/>
    <x v="14"/>
    <x v="14"/>
    <x v="16"/>
    <x v="0"/>
    <x v="0"/>
    <x v="0"/>
    <x v="0"/>
    <x v="0"/>
    <x v="236"/>
    <x v="0"/>
    <x v="5"/>
    <x v="0"/>
    <x v="1"/>
    <x v="0"/>
  </r>
  <r>
    <x v="0"/>
    <x v="0"/>
    <x v="202"/>
    <x v="7270"/>
    <x v="0"/>
    <x v="0"/>
    <x v="0"/>
    <x v="0"/>
    <s v="2021-04-28 09:26:44"/>
    <x v="0"/>
    <x v="202"/>
    <x v="202"/>
    <x v="0"/>
    <x v="201"/>
    <x v="0"/>
    <s v="4100344"/>
    <s v="014104100344"/>
    <x v="14"/>
    <x v="14"/>
    <x v="16"/>
    <x v="0"/>
    <x v="0"/>
    <x v="0"/>
    <x v="0"/>
    <x v="0"/>
    <x v="236"/>
    <x v="0"/>
    <x v="5"/>
    <x v="0"/>
    <x v="1"/>
    <x v="0"/>
  </r>
  <r>
    <x v="0"/>
    <x v="0"/>
    <x v="2118"/>
    <x v="7271"/>
    <x v="0"/>
    <x v="0"/>
    <x v="0"/>
    <x v="0"/>
    <s v="2021-04-28 09:26:26"/>
    <x v="0"/>
    <x v="2118"/>
    <x v="2118"/>
    <x v="0"/>
    <x v="2090"/>
    <x v="0"/>
    <s v="4100339"/>
    <s v="014104100339"/>
    <x v="14"/>
    <x v="14"/>
    <x v="16"/>
    <x v="0"/>
    <x v="0"/>
    <x v="0"/>
    <x v="0"/>
    <x v="0"/>
    <x v="236"/>
    <x v="0"/>
    <x v="5"/>
    <x v="0"/>
    <x v="1"/>
    <x v="0"/>
  </r>
  <r>
    <x v="0"/>
    <x v="0"/>
    <x v="2119"/>
    <x v="7272"/>
    <x v="0"/>
    <x v="0"/>
    <x v="0"/>
    <x v="0"/>
    <s v="2021-04-28 09:25:00"/>
    <x v="0"/>
    <x v="2119"/>
    <x v="2119"/>
    <x v="0"/>
    <x v="1351"/>
    <x v="0"/>
    <s v="4100341"/>
    <s v="014104100341"/>
    <x v="14"/>
    <x v="14"/>
    <x v="16"/>
    <x v="0"/>
    <x v="0"/>
    <x v="0"/>
    <x v="0"/>
    <x v="0"/>
    <x v="236"/>
    <x v="0"/>
    <x v="5"/>
    <x v="0"/>
    <x v="1"/>
    <x v="0"/>
  </r>
  <r>
    <x v="0"/>
    <x v="0"/>
    <x v="2120"/>
    <x v="7273"/>
    <x v="0"/>
    <x v="0"/>
    <x v="0"/>
    <x v="0"/>
    <s v="2021-04-28 09:24:19"/>
    <x v="0"/>
    <x v="2120"/>
    <x v="2120"/>
    <x v="1"/>
    <x v="1206"/>
    <x v="0"/>
    <s v="4100342"/>
    <s v="014104100342"/>
    <x v="14"/>
    <x v="14"/>
    <x v="16"/>
    <x v="0"/>
    <x v="0"/>
    <x v="0"/>
    <x v="0"/>
    <x v="0"/>
    <x v="236"/>
    <x v="0"/>
    <x v="5"/>
    <x v="0"/>
    <x v="1"/>
    <x v="0"/>
  </r>
  <r>
    <x v="0"/>
    <x v="0"/>
    <x v="2121"/>
    <x v="7274"/>
    <x v="0"/>
    <x v="0"/>
    <x v="0"/>
    <x v="0"/>
    <s v="2021-04-28 09:22:51"/>
    <x v="0"/>
    <x v="2121"/>
    <x v="2121"/>
    <x v="0"/>
    <x v="2091"/>
    <x v="0"/>
    <s v="3050333"/>
    <s v="014103050333"/>
    <x v="14"/>
    <x v="14"/>
    <x v="16"/>
    <x v="0"/>
    <x v="0"/>
    <x v="0"/>
    <x v="0"/>
    <x v="0"/>
    <x v="236"/>
    <x v="0"/>
    <x v="5"/>
    <x v="0"/>
    <x v="1"/>
    <x v="0"/>
  </r>
  <r>
    <x v="0"/>
    <x v="0"/>
    <x v="100"/>
    <x v="7275"/>
    <x v="0"/>
    <x v="0"/>
    <x v="0"/>
    <x v="0"/>
    <s v="2021-04-28 09:22:30"/>
    <x v="0"/>
    <x v="100"/>
    <x v="100"/>
    <x v="0"/>
    <x v="99"/>
    <x v="0"/>
    <s v="4100336"/>
    <s v="014104100336"/>
    <x v="14"/>
    <x v="14"/>
    <x v="16"/>
    <x v="0"/>
    <x v="0"/>
    <x v="0"/>
    <x v="0"/>
    <x v="0"/>
    <x v="236"/>
    <x v="0"/>
    <x v="5"/>
    <x v="0"/>
    <x v="1"/>
    <x v="0"/>
  </r>
  <r>
    <x v="0"/>
    <x v="0"/>
    <x v="2122"/>
    <x v="7276"/>
    <x v="0"/>
    <x v="0"/>
    <x v="0"/>
    <x v="0"/>
    <s v="2021-04-28 09:20:16"/>
    <x v="0"/>
    <x v="2122"/>
    <x v="2122"/>
    <x v="0"/>
    <x v="2092"/>
    <x v="0"/>
    <s v="13283125460"/>
    <s v="013283125460"/>
    <x v="0"/>
    <x v="0"/>
    <x v="0"/>
    <x v="0"/>
    <x v="0"/>
    <x v="0"/>
    <x v="0"/>
    <x v="0"/>
    <x v="481"/>
    <x v="0"/>
    <x v="0"/>
    <x v="0"/>
    <x v="1"/>
    <x v="0"/>
  </r>
  <r>
    <x v="0"/>
    <x v="0"/>
    <x v="2123"/>
    <x v="7277"/>
    <x v="0"/>
    <x v="0"/>
    <x v="0"/>
    <x v="0"/>
    <s v="2021-04-28 09:20:13"/>
    <x v="0"/>
    <x v="2123"/>
    <x v="2123"/>
    <x v="0"/>
    <x v="2093"/>
    <x v="0"/>
    <s v="3050236"/>
    <s v="014103050236"/>
    <x v="14"/>
    <x v="14"/>
    <x v="16"/>
    <x v="0"/>
    <x v="0"/>
    <x v="0"/>
    <x v="0"/>
    <x v="0"/>
    <x v="236"/>
    <x v="0"/>
    <x v="5"/>
    <x v="0"/>
    <x v="1"/>
    <x v="0"/>
  </r>
  <r>
    <x v="0"/>
    <x v="0"/>
    <x v="39"/>
    <x v="7278"/>
    <x v="0"/>
    <x v="0"/>
    <x v="0"/>
    <x v="0"/>
    <s v="2021-04-28 09:19:27"/>
    <x v="0"/>
    <x v="39"/>
    <x v="39"/>
    <x v="0"/>
    <x v="39"/>
    <x v="0"/>
    <s v="3050244"/>
    <s v="014103050244"/>
    <x v="14"/>
    <x v="14"/>
    <x v="16"/>
    <x v="0"/>
    <x v="0"/>
    <x v="0"/>
    <x v="0"/>
    <x v="0"/>
    <x v="236"/>
    <x v="0"/>
    <x v="5"/>
    <x v="0"/>
    <x v="1"/>
    <x v="0"/>
  </r>
  <r>
    <x v="0"/>
    <x v="0"/>
    <x v="2124"/>
    <x v="7279"/>
    <x v="0"/>
    <x v="0"/>
    <x v="0"/>
    <x v="0"/>
    <s v="2021-04-28 09:18:44"/>
    <x v="0"/>
    <x v="2124"/>
    <x v="2124"/>
    <x v="0"/>
    <x v="2094"/>
    <x v="0"/>
    <s v="4100311"/>
    <s v="014104100311"/>
    <x v="14"/>
    <x v="14"/>
    <x v="16"/>
    <x v="0"/>
    <x v="0"/>
    <x v="0"/>
    <x v="0"/>
    <x v="0"/>
    <x v="236"/>
    <x v="0"/>
    <x v="5"/>
    <x v="0"/>
    <x v="1"/>
    <x v="0"/>
  </r>
  <r>
    <x v="0"/>
    <x v="0"/>
    <x v="2125"/>
    <x v="7280"/>
    <x v="0"/>
    <x v="0"/>
    <x v="0"/>
    <x v="0"/>
    <s v="2021-04-28 09:18:04"/>
    <x v="0"/>
    <x v="2125"/>
    <x v="2125"/>
    <x v="0"/>
    <x v="2095"/>
    <x v="0"/>
    <s v="4100302"/>
    <s v="014104100302"/>
    <x v="14"/>
    <x v="14"/>
    <x v="16"/>
    <x v="0"/>
    <x v="0"/>
    <x v="0"/>
    <x v="0"/>
    <x v="0"/>
    <x v="236"/>
    <x v="0"/>
    <x v="5"/>
    <x v="0"/>
    <x v="1"/>
    <x v="0"/>
  </r>
  <r>
    <x v="0"/>
    <x v="0"/>
    <x v="41"/>
    <x v="7281"/>
    <x v="0"/>
    <x v="0"/>
    <x v="0"/>
    <x v="0"/>
    <s v="2021-04-28 09:17:43"/>
    <x v="0"/>
    <x v="41"/>
    <x v="41"/>
    <x v="0"/>
    <x v="41"/>
    <x v="0"/>
    <s v="3050235"/>
    <s v="014103050235"/>
    <x v="14"/>
    <x v="14"/>
    <x v="16"/>
    <x v="0"/>
    <x v="0"/>
    <x v="0"/>
    <x v="0"/>
    <x v="0"/>
    <x v="236"/>
    <x v="0"/>
    <x v="5"/>
    <x v="0"/>
    <x v="1"/>
    <x v="0"/>
  </r>
  <r>
    <x v="0"/>
    <x v="0"/>
    <x v="350"/>
    <x v="7282"/>
    <x v="0"/>
    <x v="0"/>
    <x v="0"/>
    <x v="0"/>
    <s v="2021-04-28 09:16:43"/>
    <x v="0"/>
    <x v="350"/>
    <x v="350"/>
    <x v="0"/>
    <x v="348"/>
    <x v="0"/>
    <s v="13258728185"/>
    <s v="013258728185"/>
    <x v="0"/>
    <x v="0"/>
    <x v="0"/>
    <x v="0"/>
    <x v="0"/>
    <x v="0"/>
    <x v="0"/>
    <x v="0"/>
    <x v="309"/>
    <x v="0"/>
    <x v="1"/>
    <x v="0"/>
    <x v="1"/>
    <x v="0"/>
  </r>
  <r>
    <x v="0"/>
    <x v="0"/>
    <x v="318"/>
    <x v="7283"/>
    <x v="0"/>
    <x v="0"/>
    <x v="0"/>
    <x v="0"/>
    <s v="2021-04-28 09:15:55"/>
    <x v="0"/>
    <x v="318"/>
    <x v="318"/>
    <x v="0"/>
    <x v="316"/>
    <x v="0"/>
    <s v="4100305"/>
    <s v="014104100305"/>
    <x v="14"/>
    <x v="14"/>
    <x v="16"/>
    <x v="0"/>
    <x v="0"/>
    <x v="0"/>
    <x v="0"/>
    <x v="0"/>
    <x v="236"/>
    <x v="0"/>
    <x v="5"/>
    <x v="0"/>
    <x v="1"/>
    <x v="0"/>
  </r>
  <r>
    <x v="0"/>
    <x v="0"/>
    <x v="115"/>
    <x v="7284"/>
    <x v="0"/>
    <x v="0"/>
    <x v="0"/>
    <x v="0"/>
    <s v="2021-04-28 09:15:32"/>
    <x v="0"/>
    <x v="115"/>
    <x v="115"/>
    <x v="0"/>
    <x v="114"/>
    <x v="0"/>
    <s v="3050237"/>
    <s v="014103050237"/>
    <x v="14"/>
    <x v="14"/>
    <x v="16"/>
    <x v="0"/>
    <x v="0"/>
    <x v="0"/>
    <x v="0"/>
    <x v="0"/>
    <x v="236"/>
    <x v="0"/>
    <x v="5"/>
    <x v="0"/>
    <x v="1"/>
    <x v="0"/>
  </r>
  <r>
    <x v="0"/>
    <x v="0"/>
    <x v="103"/>
    <x v="7285"/>
    <x v="0"/>
    <x v="0"/>
    <x v="0"/>
    <x v="0"/>
    <s v="2021-04-28 09:15:11"/>
    <x v="0"/>
    <x v="103"/>
    <x v="103"/>
    <x v="0"/>
    <x v="102"/>
    <x v="0"/>
    <s v="3050211"/>
    <s v="014103050211"/>
    <x v="14"/>
    <x v="14"/>
    <x v="16"/>
    <x v="0"/>
    <x v="0"/>
    <x v="0"/>
    <x v="0"/>
    <x v="0"/>
    <x v="236"/>
    <x v="0"/>
    <x v="5"/>
    <x v="0"/>
    <x v="1"/>
    <x v="0"/>
  </r>
  <r>
    <x v="0"/>
    <x v="0"/>
    <x v="2126"/>
    <x v="7286"/>
    <x v="0"/>
    <x v="0"/>
    <x v="0"/>
    <x v="0"/>
    <s v="2021-04-28 09:14:22"/>
    <x v="0"/>
    <x v="2126"/>
    <x v="2126"/>
    <x v="0"/>
    <x v="2096"/>
    <x v="0"/>
    <s v="3050332"/>
    <s v="014103050332"/>
    <x v="14"/>
    <x v="14"/>
    <x v="16"/>
    <x v="0"/>
    <x v="0"/>
    <x v="0"/>
    <x v="0"/>
    <x v="0"/>
    <x v="236"/>
    <x v="0"/>
    <x v="5"/>
    <x v="0"/>
    <x v="1"/>
    <x v="0"/>
  </r>
  <r>
    <x v="0"/>
    <x v="0"/>
    <x v="2127"/>
    <x v="7287"/>
    <x v="0"/>
    <x v="0"/>
    <x v="0"/>
    <x v="0"/>
    <s v="2021-04-28 09:13:57"/>
    <x v="0"/>
    <x v="2127"/>
    <x v="2127"/>
    <x v="0"/>
    <x v="2097"/>
    <x v="0"/>
    <s v="3050331"/>
    <s v="014103050331"/>
    <x v="14"/>
    <x v="14"/>
    <x v="16"/>
    <x v="0"/>
    <x v="0"/>
    <x v="0"/>
    <x v="0"/>
    <x v="0"/>
    <x v="236"/>
    <x v="0"/>
    <x v="5"/>
    <x v="0"/>
    <x v="1"/>
    <x v="0"/>
  </r>
  <r>
    <x v="0"/>
    <x v="0"/>
    <x v="178"/>
    <x v="7288"/>
    <x v="0"/>
    <x v="0"/>
    <x v="0"/>
    <x v="0"/>
    <s v="2021-04-28 09:13:06"/>
    <x v="0"/>
    <x v="178"/>
    <x v="178"/>
    <x v="0"/>
    <x v="177"/>
    <x v="0"/>
    <s v="3050229"/>
    <s v="014103050229"/>
    <x v="14"/>
    <x v="14"/>
    <x v="16"/>
    <x v="0"/>
    <x v="0"/>
    <x v="0"/>
    <x v="0"/>
    <x v="0"/>
    <x v="236"/>
    <x v="0"/>
    <x v="5"/>
    <x v="0"/>
    <x v="1"/>
    <x v="0"/>
  </r>
  <r>
    <x v="0"/>
    <x v="0"/>
    <x v="2128"/>
    <x v="7289"/>
    <x v="0"/>
    <x v="0"/>
    <x v="0"/>
    <x v="0"/>
    <s v="2021-04-28 09:12:44"/>
    <x v="0"/>
    <x v="2128"/>
    <x v="2128"/>
    <x v="0"/>
    <x v="2098"/>
    <x v="0"/>
    <s v="3050335"/>
    <s v="014103050335"/>
    <x v="14"/>
    <x v="14"/>
    <x v="16"/>
    <x v="0"/>
    <x v="0"/>
    <x v="0"/>
    <x v="0"/>
    <x v="0"/>
    <x v="236"/>
    <x v="0"/>
    <x v="5"/>
    <x v="0"/>
    <x v="1"/>
    <x v="0"/>
  </r>
  <r>
    <x v="0"/>
    <x v="0"/>
    <x v="149"/>
    <x v="7290"/>
    <x v="0"/>
    <x v="0"/>
    <x v="0"/>
    <x v="0"/>
    <s v="2021-04-28 09:11:30"/>
    <x v="0"/>
    <x v="149"/>
    <x v="149"/>
    <x v="0"/>
    <x v="148"/>
    <x v="0"/>
    <s v="13254458717"/>
    <s v="013254458717"/>
    <x v="0"/>
    <x v="0"/>
    <x v="0"/>
    <x v="0"/>
    <x v="0"/>
    <x v="0"/>
    <x v="0"/>
    <x v="0"/>
    <x v="8"/>
    <x v="0"/>
    <x v="0"/>
    <x v="0"/>
    <x v="0"/>
    <x v="0"/>
  </r>
  <r>
    <x v="0"/>
    <x v="0"/>
    <x v="424"/>
    <x v="7291"/>
    <x v="0"/>
    <x v="0"/>
    <x v="0"/>
    <x v="0"/>
    <s v="2021-04-28 09:10:46"/>
    <x v="0"/>
    <x v="424"/>
    <x v="424"/>
    <x v="0"/>
    <x v="422"/>
    <x v="0"/>
    <s v="3050233"/>
    <s v="014103050233"/>
    <x v="14"/>
    <x v="14"/>
    <x v="16"/>
    <x v="0"/>
    <x v="0"/>
    <x v="0"/>
    <x v="0"/>
    <x v="0"/>
    <x v="236"/>
    <x v="0"/>
    <x v="5"/>
    <x v="0"/>
    <x v="1"/>
    <x v="0"/>
  </r>
  <r>
    <x v="0"/>
    <x v="0"/>
    <x v="2129"/>
    <x v="7292"/>
    <x v="0"/>
    <x v="0"/>
    <x v="0"/>
    <x v="0"/>
    <s v="2021-04-28 09:10:29"/>
    <x v="0"/>
    <x v="2129"/>
    <x v="2129"/>
    <x v="58"/>
    <x v="2099"/>
    <x v="0"/>
    <s v="13294054232"/>
    <s v="013294054232"/>
    <x v="0"/>
    <x v="0"/>
    <x v="0"/>
    <x v="0"/>
    <x v="0"/>
    <x v="0"/>
    <x v="0"/>
    <x v="0"/>
    <x v="8"/>
    <x v="0"/>
    <x v="0"/>
    <x v="0"/>
    <x v="0"/>
    <x v="0"/>
  </r>
  <r>
    <x v="0"/>
    <x v="0"/>
    <x v="2130"/>
    <x v="7293"/>
    <x v="0"/>
    <x v="0"/>
    <x v="0"/>
    <x v="0"/>
    <s v="2021-04-28 09:10:08"/>
    <x v="0"/>
    <x v="2130"/>
    <x v="2130"/>
    <x v="23"/>
    <x v="2100"/>
    <x v="0"/>
    <s v="13214725321"/>
    <s v="013214725321"/>
    <x v="0"/>
    <x v="0"/>
    <x v="0"/>
    <x v="0"/>
    <x v="0"/>
    <x v="0"/>
    <x v="0"/>
    <x v="0"/>
    <x v="8"/>
    <x v="0"/>
    <x v="0"/>
    <x v="0"/>
    <x v="0"/>
    <x v="0"/>
  </r>
  <r>
    <x v="0"/>
    <x v="0"/>
    <x v="201"/>
    <x v="7294"/>
    <x v="0"/>
    <x v="0"/>
    <x v="0"/>
    <x v="0"/>
    <s v="2021-04-28 09:09:41"/>
    <x v="0"/>
    <x v="201"/>
    <x v="201"/>
    <x v="0"/>
    <x v="200"/>
    <x v="0"/>
    <s v="13255332805"/>
    <s v="013255332805"/>
    <x v="0"/>
    <x v="0"/>
    <x v="0"/>
    <x v="0"/>
    <x v="0"/>
    <x v="0"/>
    <x v="0"/>
    <x v="0"/>
    <x v="8"/>
    <x v="0"/>
    <x v="0"/>
    <x v="0"/>
    <x v="0"/>
    <x v="0"/>
  </r>
  <r>
    <x v="0"/>
    <x v="0"/>
    <x v="2131"/>
    <x v="7295"/>
    <x v="0"/>
    <x v="0"/>
    <x v="0"/>
    <x v="0"/>
    <s v="2021-04-28 09:08:53"/>
    <x v="0"/>
    <x v="2131"/>
    <x v="2131"/>
    <x v="11"/>
    <x v="1704"/>
    <x v="0"/>
    <s v="13254458759"/>
    <s v="013254458759"/>
    <x v="0"/>
    <x v="0"/>
    <x v="0"/>
    <x v="0"/>
    <x v="0"/>
    <x v="0"/>
    <x v="0"/>
    <x v="0"/>
    <x v="8"/>
    <x v="0"/>
    <x v="0"/>
    <x v="0"/>
    <x v="0"/>
    <x v="0"/>
  </r>
  <r>
    <x v="0"/>
    <x v="0"/>
    <x v="252"/>
    <x v="7296"/>
    <x v="0"/>
    <x v="0"/>
    <x v="0"/>
    <x v="0"/>
    <s v="2021-04-28 09:08:32"/>
    <x v="0"/>
    <x v="252"/>
    <x v="252"/>
    <x v="0"/>
    <x v="250"/>
    <x v="0"/>
    <s v="13294054266"/>
    <s v="013294054266"/>
    <x v="0"/>
    <x v="0"/>
    <x v="0"/>
    <x v="0"/>
    <x v="0"/>
    <x v="0"/>
    <x v="0"/>
    <x v="0"/>
    <x v="8"/>
    <x v="0"/>
    <x v="0"/>
    <x v="0"/>
    <x v="0"/>
    <x v="0"/>
  </r>
  <r>
    <x v="0"/>
    <x v="0"/>
    <x v="2132"/>
    <x v="7297"/>
    <x v="0"/>
    <x v="0"/>
    <x v="0"/>
    <x v="0"/>
    <s v="2021-04-28 09:07:45"/>
    <x v="0"/>
    <x v="2132"/>
    <x v="2132"/>
    <x v="0"/>
    <x v="2101"/>
    <x v="0"/>
    <s v="13254458697"/>
    <s v="013254458697"/>
    <x v="0"/>
    <x v="0"/>
    <x v="0"/>
    <x v="0"/>
    <x v="0"/>
    <x v="0"/>
    <x v="0"/>
    <x v="0"/>
    <x v="8"/>
    <x v="0"/>
    <x v="0"/>
    <x v="0"/>
    <x v="0"/>
    <x v="0"/>
  </r>
  <r>
    <x v="0"/>
    <x v="0"/>
    <x v="171"/>
    <x v="7298"/>
    <x v="0"/>
    <x v="0"/>
    <x v="0"/>
    <x v="0"/>
    <s v="2021-04-28 09:07:24"/>
    <x v="0"/>
    <x v="171"/>
    <x v="171"/>
    <x v="0"/>
    <x v="170"/>
    <x v="0"/>
    <s v="13254458715"/>
    <s v="013254458715"/>
    <x v="0"/>
    <x v="0"/>
    <x v="0"/>
    <x v="0"/>
    <x v="0"/>
    <x v="0"/>
    <x v="0"/>
    <x v="0"/>
    <x v="8"/>
    <x v="0"/>
    <x v="0"/>
    <x v="0"/>
    <x v="0"/>
    <x v="0"/>
  </r>
  <r>
    <x v="0"/>
    <x v="0"/>
    <x v="17"/>
    <x v="7299"/>
    <x v="0"/>
    <x v="0"/>
    <x v="0"/>
    <x v="0"/>
    <s v="2021-04-28 09:06:34"/>
    <x v="0"/>
    <x v="17"/>
    <x v="17"/>
    <x v="0"/>
    <x v="17"/>
    <x v="0"/>
    <s v="13220147398"/>
    <s v="013220147398"/>
    <x v="0"/>
    <x v="0"/>
    <x v="0"/>
    <x v="0"/>
    <x v="0"/>
    <x v="0"/>
    <x v="0"/>
    <x v="0"/>
    <x v="8"/>
    <x v="0"/>
    <x v="0"/>
    <x v="0"/>
    <x v="0"/>
    <x v="0"/>
  </r>
  <r>
    <x v="0"/>
    <x v="0"/>
    <x v="13"/>
    <x v="7300"/>
    <x v="0"/>
    <x v="0"/>
    <x v="0"/>
    <x v="0"/>
    <s v="2021-04-28 09:06:09"/>
    <x v="0"/>
    <x v="13"/>
    <x v="13"/>
    <x v="0"/>
    <x v="13"/>
    <x v="0"/>
    <s v="13220147478"/>
    <s v="013220147478"/>
    <x v="0"/>
    <x v="0"/>
    <x v="0"/>
    <x v="0"/>
    <x v="0"/>
    <x v="0"/>
    <x v="0"/>
    <x v="0"/>
    <x v="8"/>
    <x v="0"/>
    <x v="0"/>
    <x v="0"/>
    <x v="0"/>
    <x v="0"/>
  </r>
  <r>
    <x v="0"/>
    <x v="0"/>
    <x v="2133"/>
    <x v="7301"/>
    <x v="0"/>
    <x v="0"/>
    <x v="0"/>
    <x v="0"/>
    <s v="2021-04-28 09:05:50"/>
    <x v="0"/>
    <x v="2133"/>
    <x v="2133"/>
    <x v="7"/>
    <x v="2102"/>
    <x v="0"/>
    <s v="13220147382"/>
    <s v="013220147382"/>
    <x v="0"/>
    <x v="0"/>
    <x v="0"/>
    <x v="0"/>
    <x v="0"/>
    <x v="0"/>
    <x v="0"/>
    <x v="0"/>
    <x v="8"/>
    <x v="0"/>
    <x v="0"/>
    <x v="0"/>
    <x v="0"/>
    <x v="0"/>
  </r>
  <r>
    <x v="0"/>
    <x v="0"/>
    <x v="24"/>
    <x v="7302"/>
    <x v="0"/>
    <x v="0"/>
    <x v="0"/>
    <x v="0"/>
    <s v="2021-04-28 09:05:32"/>
    <x v="0"/>
    <x v="24"/>
    <x v="24"/>
    <x v="0"/>
    <x v="24"/>
    <x v="0"/>
    <s v="13254458710"/>
    <s v="013254458710"/>
    <x v="0"/>
    <x v="0"/>
    <x v="0"/>
    <x v="0"/>
    <x v="0"/>
    <x v="0"/>
    <x v="0"/>
    <x v="0"/>
    <x v="8"/>
    <x v="0"/>
    <x v="0"/>
    <x v="0"/>
    <x v="0"/>
    <x v="0"/>
  </r>
  <r>
    <x v="0"/>
    <x v="0"/>
    <x v="2134"/>
    <x v="7303"/>
    <x v="0"/>
    <x v="0"/>
    <x v="0"/>
    <x v="0"/>
    <s v="2021-04-28 09:05:11"/>
    <x v="0"/>
    <x v="2134"/>
    <x v="2134"/>
    <x v="20"/>
    <x v="2103"/>
    <x v="0"/>
    <s v="13254458718"/>
    <s v="013254458718"/>
    <x v="0"/>
    <x v="0"/>
    <x v="0"/>
    <x v="0"/>
    <x v="0"/>
    <x v="0"/>
    <x v="0"/>
    <x v="0"/>
    <x v="8"/>
    <x v="0"/>
    <x v="0"/>
    <x v="0"/>
    <x v="0"/>
    <x v="0"/>
  </r>
  <r>
    <x v="0"/>
    <x v="0"/>
    <x v="195"/>
    <x v="7304"/>
    <x v="0"/>
    <x v="0"/>
    <x v="0"/>
    <x v="0"/>
    <s v="2021-04-28 09:04:51"/>
    <x v="0"/>
    <x v="195"/>
    <x v="195"/>
    <x v="0"/>
    <x v="194"/>
    <x v="0"/>
    <s v="13258728210"/>
    <s v="013258728210"/>
    <x v="0"/>
    <x v="0"/>
    <x v="0"/>
    <x v="0"/>
    <x v="0"/>
    <x v="0"/>
    <x v="0"/>
    <x v="0"/>
    <x v="8"/>
    <x v="0"/>
    <x v="0"/>
    <x v="0"/>
    <x v="0"/>
    <x v="0"/>
  </r>
  <r>
    <x v="0"/>
    <x v="0"/>
    <x v="50"/>
    <x v="7305"/>
    <x v="0"/>
    <x v="0"/>
    <x v="0"/>
    <x v="0"/>
    <s v="2021-04-28 09:04:33"/>
    <x v="0"/>
    <x v="50"/>
    <x v="50"/>
    <x v="0"/>
    <x v="50"/>
    <x v="0"/>
    <s v="13258728213"/>
    <s v="013258728213"/>
    <x v="0"/>
    <x v="0"/>
    <x v="0"/>
    <x v="0"/>
    <x v="0"/>
    <x v="0"/>
    <x v="0"/>
    <x v="0"/>
    <x v="8"/>
    <x v="0"/>
    <x v="0"/>
    <x v="0"/>
    <x v="0"/>
    <x v="0"/>
  </r>
  <r>
    <x v="0"/>
    <x v="0"/>
    <x v="79"/>
    <x v="7306"/>
    <x v="0"/>
    <x v="0"/>
    <x v="0"/>
    <x v="0"/>
    <s v="2021-04-28 09:04:12"/>
    <x v="0"/>
    <x v="79"/>
    <x v="79"/>
    <x v="0"/>
    <x v="79"/>
    <x v="0"/>
    <s v="13260025499"/>
    <s v="013260025499"/>
    <x v="0"/>
    <x v="0"/>
    <x v="0"/>
    <x v="0"/>
    <x v="0"/>
    <x v="0"/>
    <x v="0"/>
    <x v="0"/>
    <x v="8"/>
    <x v="0"/>
    <x v="0"/>
    <x v="0"/>
    <x v="0"/>
    <x v="0"/>
  </r>
  <r>
    <x v="0"/>
    <x v="0"/>
    <x v="232"/>
    <x v="7307"/>
    <x v="0"/>
    <x v="0"/>
    <x v="0"/>
    <x v="0"/>
    <s v="2021-04-28 09:03:45"/>
    <x v="0"/>
    <x v="232"/>
    <x v="232"/>
    <x v="0"/>
    <x v="230"/>
    <x v="0"/>
    <s v="13256597451"/>
    <s v="013256597451"/>
    <x v="0"/>
    <x v="0"/>
    <x v="0"/>
    <x v="0"/>
    <x v="0"/>
    <x v="0"/>
    <x v="0"/>
    <x v="0"/>
    <x v="8"/>
    <x v="0"/>
    <x v="0"/>
    <x v="0"/>
    <x v="0"/>
    <x v="0"/>
  </r>
  <r>
    <x v="0"/>
    <x v="0"/>
    <x v="2135"/>
    <x v="7308"/>
    <x v="0"/>
    <x v="0"/>
    <x v="0"/>
    <x v="0"/>
    <s v="2021-04-28 09:03:03"/>
    <x v="0"/>
    <x v="2135"/>
    <x v="2135"/>
    <x v="0"/>
    <x v="2104"/>
    <x v="0"/>
    <s v="13260025495"/>
    <s v="013260025495"/>
    <x v="0"/>
    <x v="0"/>
    <x v="0"/>
    <x v="0"/>
    <x v="0"/>
    <x v="0"/>
    <x v="0"/>
    <x v="0"/>
    <x v="8"/>
    <x v="0"/>
    <x v="0"/>
    <x v="0"/>
    <x v="0"/>
    <x v="0"/>
  </r>
  <r>
    <x v="0"/>
    <x v="0"/>
    <x v="2136"/>
    <x v="7309"/>
    <x v="0"/>
    <x v="0"/>
    <x v="0"/>
    <x v="0"/>
    <s v="2021-04-28 09:02:43"/>
    <x v="0"/>
    <x v="2136"/>
    <x v="2136"/>
    <x v="0"/>
    <x v="2105"/>
    <x v="0"/>
    <s v="13256597458"/>
    <s v="013256597458"/>
    <x v="0"/>
    <x v="0"/>
    <x v="0"/>
    <x v="0"/>
    <x v="0"/>
    <x v="0"/>
    <x v="0"/>
    <x v="0"/>
    <x v="8"/>
    <x v="0"/>
    <x v="0"/>
    <x v="0"/>
    <x v="0"/>
    <x v="0"/>
  </r>
  <r>
    <x v="0"/>
    <x v="0"/>
    <x v="2137"/>
    <x v="7310"/>
    <x v="0"/>
    <x v="0"/>
    <x v="0"/>
    <x v="0"/>
    <s v="2021-04-28 09:01:43"/>
    <x v="0"/>
    <x v="2137"/>
    <x v="2137"/>
    <x v="0"/>
    <x v="2106"/>
    <x v="0"/>
    <s v="13220147502"/>
    <s v="013220147502"/>
    <x v="0"/>
    <x v="0"/>
    <x v="0"/>
    <x v="0"/>
    <x v="0"/>
    <x v="0"/>
    <x v="0"/>
    <x v="0"/>
    <x v="8"/>
    <x v="0"/>
    <x v="0"/>
    <x v="0"/>
    <x v="0"/>
    <x v="0"/>
  </r>
  <r>
    <x v="0"/>
    <x v="0"/>
    <x v="573"/>
    <x v="7311"/>
    <x v="0"/>
    <x v="0"/>
    <x v="0"/>
    <x v="0"/>
    <s v="2021-04-28 09:01:22"/>
    <x v="0"/>
    <x v="573"/>
    <x v="573"/>
    <x v="0"/>
    <x v="571"/>
    <x v="0"/>
    <s v="13220147536"/>
    <s v="013220147536"/>
    <x v="0"/>
    <x v="0"/>
    <x v="0"/>
    <x v="0"/>
    <x v="0"/>
    <x v="0"/>
    <x v="0"/>
    <x v="0"/>
    <x v="8"/>
    <x v="0"/>
    <x v="0"/>
    <x v="0"/>
    <x v="0"/>
    <x v="0"/>
  </r>
  <r>
    <x v="0"/>
    <x v="0"/>
    <x v="358"/>
    <x v="7312"/>
    <x v="0"/>
    <x v="0"/>
    <x v="0"/>
    <x v="0"/>
    <s v="2021-04-28 09:01:00"/>
    <x v="0"/>
    <x v="358"/>
    <x v="358"/>
    <x v="0"/>
    <x v="356"/>
    <x v="0"/>
    <s v="13260025491"/>
    <s v="013260025491"/>
    <x v="0"/>
    <x v="0"/>
    <x v="0"/>
    <x v="0"/>
    <x v="0"/>
    <x v="0"/>
    <x v="0"/>
    <x v="0"/>
    <x v="8"/>
    <x v="0"/>
    <x v="0"/>
    <x v="0"/>
    <x v="0"/>
    <x v="0"/>
  </r>
  <r>
    <x v="0"/>
    <x v="0"/>
    <x v="2138"/>
    <x v="7313"/>
    <x v="0"/>
    <x v="0"/>
    <x v="0"/>
    <x v="0"/>
    <s v="2021-04-28 09:00:39"/>
    <x v="0"/>
    <x v="2138"/>
    <x v="2138"/>
    <x v="11"/>
    <x v="2107"/>
    <x v="0"/>
    <s v="13259438316"/>
    <s v="013259438316"/>
    <x v="0"/>
    <x v="0"/>
    <x v="0"/>
    <x v="0"/>
    <x v="0"/>
    <x v="0"/>
    <x v="0"/>
    <x v="0"/>
    <x v="8"/>
    <x v="0"/>
    <x v="0"/>
    <x v="0"/>
    <x v="0"/>
    <x v="0"/>
  </r>
  <r>
    <x v="2"/>
    <x v="0"/>
    <x v="2139"/>
    <x v="7314"/>
    <x v="0"/>
    <x v="0"/>
    <x v="0"/>
    <x v="0"/>
    <s v="2021-04-28 08:59:54"/>
    <x v="0"/>
    <x v="2139"/>
    <x v="2139"/>
    <x v="26"/>
    <x v="2108"/>
    <x v="0"/>
    <s v="13258728091"/>
    <s v="013258728091"/>
    <x v="0"/>
    <x v="0"/>
    <x v="0"/>
    <x v="0"/>
    <x v="0"/>
    <x v="0"/>
    <x v="0"/>
    <x v="0"/>
    <x v="8"/>
    <x v="0"/>
    <x v="0"/>
    <x v="0"/>
    <x v="0"/>
    <x v="0"/>
  </r>
  <r>
    <x v="0"/>
    <x v="0"/>
    <x v="2140"/>
    <x v="7315"/>
    <x v="0"/>
    <x v="0"/>
    <x v="0"/>
    <x v="0"/>
    <s v="2021-04-28 08:59:33"/>
    <x v="0"/>
    <x v="2140"/>
    <x v="2140"/>
    <x v="20"/>
    <x v="2109"/>
    <x v="0"/>
    <s v="13261048513"/>
    <s v="013261048513"/>
    <x v="0"/>
    <x v="0"/>
    <x v="0"/>
    <x v="0"/>
    <x v="0"/>
    <x v="0"/>
    <x v="0"/>
    <x v="0"/>
    <x v="8"/>
    <x v="0"/>
    <x v="0"/>
    <x v="0"/>
    <x v="0"/>
    <x v="0"/>
  </r>
  <r>
    <x v="0"/>
    <x v="0"/>
    <x v="2141"/>
    <x v="7316"/>
    <x v="0"/>
    <x v="0"/>
    <x v="0"/>
    <x v="0"/>
    <s v="2021-04-28 08:57:27"/>
    <x v="0"/>
    <x v="2141"/>
    <x v="2141"/>
    <x v="20"/>
    <x v="2110"/>
    <x v="0"/>
    <s v="13259438305"/>
    <s v="013259438305"/>
    <x v="0"/>
    <x v="0"/>
    <x v="0"/>
    <x v="0"/>
    <x v="0"/>
    <x v="0"/>
    <x v="0"/>
    <x v="0"/>
    <x v="8"/>
    <x v="0"/>
    <x v="0"/>
    <x v="0"/>
    <x v="0"/>
    <x v="0"/>
  </r>
  <r>
    <x v="0"/>
    <x v="0"/>
    <x v="100"/>
    <x v="7317"/>
    <x v="0"/>
    <x v="0"/>
    <x v="0"/>
    <x v="0"/>
    <s v="2021-04-28 08:57:07"/>
    <x v="0"/>
    <x v="100"/>
    <x v="100"/>
    <x v="0"/>
    <x v="99"/>
    <x v="0"/>
    <s v="13256597481"/>
    <s v="013256597481"/>
    <x v="0"/>
    <x v="0"/>
    <x v="0"/>
    <x v="0"/>
    <x v="0"/>
    <x v="0"/>
    <x v="0"/>
    <x v="0"/>
    <x v="8"/>
    <x v="0"/>
    <x v="0"/>
    <x v="0"/>
    <x v="0"/>
    <x v="0"/>
  </r>
  <r>
    <x v="0"/>
    <x v="0"/>
    <x v="59"/>
    <x v="7318"/>
    <x v="0"/>
    <x v="0"/>
    <x v="0"/>
    <x v="0"/>
    <s v="2021-04-28 08:56:46"/>
    <x v="0"/>
    <x v="59"/>
    <x v="59"/>
    <x v="0"/>
    <x v="59"/>
    <x v="0"/>
    <s v="13256597474"/>
    <s v="013256597474"/>
    <x v="0"/>
    <x v="0"/>
    <x v="0"/>
    <x v="0"/>
    <x v="0"/>
    <x v="0"/>
    <x v="0"/>
    <x v="0"/>
    <x v="8"/>
    <x v="0"/>
    <x v="0"/>
    <x v="0"/>
    <x v="0"/>
    <x v="0"/>
  </r>
  <r>
    <x v="0"/>
    <x v="0"/>
    <x v="216"/>
    <x v="7319"/>
    <x v="0"/>
    <x v="0"/>
    <x v="0"/>
    <x v="0"/>
    <s v="2021-04-28 08:56:10"/>
    <x v="0"/>
    <x v="216"/>
    <x v="216"/>
    <x v="0"/>
    <x v="214"/>
    <x v="0"/>
    <s v="13258728086"/>
    <s v="013258728086"/>
    <x v="0"/>
    <x v="0"/>
    <x v="0"/>
    <x v="0"/>
    <x v="0"/>
    <x v="0"/>
    <x v="0"/>
    <x v="0"/>
    <x v="8"/>
    <x v="0"/>
    <x v="0"/>
    <x v="0"/>
    <x v="0"/>
    <x v="0"/>
  </r>
  <r>
    <x v="0"/>
    <x v="0"/>
    <x v="913"/>
    <x v="7320"/>
    <x v="0"/>
    <x v="0"/>
    <x v="0"/>
    <x v="0"/>
    <s v="2021-04-28 08:54:56"/>
    <x v="0"/>
    <x v="913"/>
    <x v="913"/>
    <x v="0"/>
    <x v="906"/>
    <x v="0"/>
    <s v="13256550869"/>
    <s v="013256550869"/>
    <x v="0"/>
    <x v="0"/>
    <x v="0"/>
    <x v="0"/>
    <x v="0"/>
    <x v="0"/>
    <x v="0"/>
    <x v="0"/>
    <x v="8"/>
    <x v="0"/>
    <x v="0"/>
    <x v="0"/>
    <x v="0"/>
    <x v="0"/>
  </r>
  <r>
    <x v="0"/>
    <x v="0"/>
    <x v="2142"/>
    <x v="7321"/>
    <x v="0"/>
    <x v="0"/>
    <x v="0"/>
    <x v="0"/>
    <s v="2021-04-28 08:54:23"/>
    <x v="0"/>
    <x v="2142"/>
    <x v="2142"/>
    <x v="11"/>
    <x v="2111"/>
    <x v="0"/>
    <s v="13261048509"/>
    <s v="013261048509"/>
    <x v="0"/>
    <x v="0"/>
    <x v="0"/>
    <x v="0"/>
    <x v="0"/>
    <x v="0"/>
    <x v="0"/>
    <x v="0"/>
    <x v="8"/>
    <x v="0"/>
    <x v="0"/>
    <x v="0"/>
    <x v="0"/>
    <x v="0"/>
  </r>
  <r>
    <x v="0"/>
    <x v="0"/>
    <x v="458"/>
    <x v="7322"/>
    <x v="0"/>
    <x v="0"/>
    <x v="0"/>
    <x v="0"/>
    <s v="2021-04-28 08:53:45"/>
    <x v="0"/>
    <x v="458"/>
    <x v="458"/>
    <x v="0"/>
    <x v="456"/>
    <x v="0"/>
    <s v="13258195239"/>
    <s v="013258195239"/>
    <x v="0"/>
    <x v="0"/>
    <x v="0"/>
    <x v="0"/>
    <x v="0"/>
    <x v="0"/>
    <x v="0"/>
    <x v="0"/>
    <x v="8"/>
    <x v="0"/>
    <x v="0"/>
    <x v="0"/>
    <x v="0"/>
    <x v="0"/>
  </r>
  <r>
    <x v="0"/>
    <x v="0"/>
    <x v="2143"/>
    <x v="7323"/>
    <x v="0"/>
    <x v="0"/>
    <x v="0"/>
    <x v="0"/>
    <s v="2021-04-28 08:53:11"/>
    <x v="0"/>
    <x v="2143"/>
    <x v="2143"/>
    <x v="0"/>
    <x v="2112"/>
    <x v="0"/>
    <s v="13256550834"/>
    <s v="013256550834"/>
    <x v="0"/>
    <x v="0"/>
    <x v="0"/>
    <x v="0"/>
    <x v="0"/>
    <x v="0"/>
    <x v="0"/>
    <x v="0"/>
    <x v="8"/>
    <x v="0"/>
    <x v="0"/>
    <x v="0"/>
    <x v="0"/>
    <x v="0"/>
  </r>
  <r>
    <x v="0"/>
    <x v="0"/>
    <x v="2144"/>
    <x v="7324"/>
    <x v="0"/>
    <x v="0"/>
    <x v="0"/>
    <x v="0"/>
    <s v="2021-04-28 08:52:26"/>
    <x v="0"/>
    <x v="2144"/>
    <x v="2144"/>
    <x v="0"/>
    <x v="2113"/>
    <x v="0"/>
    <s v="13259438319"/>
    <s v="013259438319"/>
    <x v="0"/>
    <x v="0"/>
    <x v="0"/>
    <x v="0"/>
    <x v="0"/>
    <x v="0"/>
    <x v="0"/>
    <x v="0"/>
    <x v="8"/>
    <x v="0"/>
    <x v="0"/>
    <x v="0"/>
    <x v="0"/>
    <x v="0"/>
  </r>
  <r>
    <x v="0"/>
    <x v="0"/>
    <x v="419"/>
    <x v="7325"/>
    <x v="0"/>
    <x v="0"/>
    <x v="0"/>
    <x v="0"/>
    <s v="2021-04-28 08:51:00"/>
    <x v="0"/>
    <x v="419"/>
    <x v="419"/>
    <x v="0"/>
    <x v="417"/>
    <x v="0"/>
    <s v="13256550844"/>
    <s v="013256550844"/>
    <x v="0"/>
    <x v="0"/>
    <x v="0"/>
    <x v="0"/>
    <x v="0"/>
    <x v="0"/>
    <x v="0"/>
    <x v="0"/>
    <x v="8"/>
    <x v="0"/>
    <x v="0"/>
    <x v="0"/>
    <x v="0"/>
    <x v="0"/>
  </r>
  <r>
    <x v="0"/>
    <x v="0"/>
    <x v="125"/>
    <x v="7326"/>
    <x v="0"/>
    <x v="0"/>
    <x v="0"/>
    <x v="0"/>
    <s v="2021-04-28 08:50:15"/>
    <x v="0"/>
    <x v="125"/>
    <x v="125"/>
    <x v="0"/>
    <x v="124"/>
    <x v="0"/>
    <s v="13256550892"/>
    <s v="013256550892"/>
    <x v="0"/>
    <x v="0"/>
    <x v="0"/>
    <x v="0"/>
    <x v="0"/>
    <x v="0"/>
    <x v="0"/>
    <x v="0"/>
    <x v="8"/>
    <x v="0"/>
    <x v="0"/>
    <x v="0"/>
    <x v="0"/>
    <x v="0"/>
  </r>
  <r>
    <x v="0"/>
    <x v="0"/>
    <x v="1299"/>
    <x v="7327"/>
    <x v="0"/>
    <x v="0"/>
    <x v="0"/>
    <x v="0"/>
    <s v="2021-04-28 00:45:49"/>
    <x v="0"/>
    <x v="1299"/>
    <x v="1299"/>
    <x v="0"/>
    <x v="1289"/>
    <x v="0"/>
    <s v="013751492637"/>
    <s v="013751492637"/>
    <x v="1"/>
    <x v="1"/>
    <x v="1"/>
    <x v="0"/>
    <x v="0"/>
    <x v="0"/>
    <x v="0"/>
    <x v="0"/>
    <x v="197"/>
    <x v="0"/>
    <x v="4"/>
    <x v="0"/>
    <x v="1"/>
    <x v="0"/>
  </r>
  <r>
    <x v="0"/>
    <x v="0"/>
    <x v="8"/>
    <x v="7328"/>
    <x v="0"/>
    <x v="0"/>
    <x v="0"/>
    <x v="0"/>
    <s v="2021-04-27 22:10:01"/>
    <x v="0"/>
    <x v="8"/>
    <x v="8"/>
    <x v="0"/>
    <x v="8"/>
    <x v="0"/>
    <s v="064264002085"/>
    <s v="064264002085"/>
    <x v="2"/>
    <x v="2"/>
    <x v="2"/>
    <x v="0"/>
    <x v="0"/>
    <x v="0"/>
    <x v="0"/>
    <x v="0"/>
    <x v="348"/>
    <x v="0"/>
    <x v="7"/>
    <x v="0"/>
    <x v="1"/>
    <x v="0"/>
  </r>
  <r>
    <x v="0"/>
    <x v="0"/>
    <x v="506"/>
    <x v="7329"/>
    <x v="0"/>
    <x v="0"/>
    <x v="0"/>
    <x v="0"/>
    <s v="2021-04-27 22:07:04"/>
    <x v="0"/>
    <x v="506"/>
    <x v="506"/>
    <x v="0"/>
    <x v="504"/>
    <x v="0"/>
    <s v="064264000318"/>
    <s v="064264000318"/>
    <x v="2"/>
    <x v="2"/>
    <x v="2"/>
    <x v="0"/>
    <x v="0"/>
    <x v="0"/>
    <x v="0"/>
    <x v="0"/>
    <x v="348"/>
    <x v="0"/>
    <x v="7"/>
    <x v="0"/>
    <x v="1"/>
    <x v="0"/>
  </r>
  <r>
    <x v="0"/>
    <x v="0"/>
    <x v="115"/>
    <x v="7330"/>
    <x v="0"/>
    <x v="0"/>
    <x v="0"/>
    <x v="0"/>
    <s v="2021-04-27 22:06:41"/>
    <x v="0"/>
    <x v="115"/>
    <x v="115"/>
    <x v="0"/>
    <x v="114"/>
    <x v="0"/>
    <s v="064264002531"/>
    <s v="064264002531"/>
    <x v="2"/>
    <x v="2"/>
    <x v="2"/>
    <x v="0"/>
    <x v="0"/>
    <x v="0"/>
    <x v="0"/>
    <x v="0"/>
    <x v="348"/>
    <x v="0"/>
    <x v="7"/>
    <x v="0"/>
    <x v="1"/>
    <x v="0"/>
  </r>
  <r>
    <x v="0"/>
    <x v="0"/>
    <x v="70"/>
    <x v="7331"/>
    <x v="0"/>
    <x v="0"/>
    <x v="0"/>
    <x v="0"/>
    <s v="2021-04-27 22:06:19"/>
    <x v="0"/>
    <x v="70"/>
    <x v="70"/>
    <x v="0"/>
    <x v="70"/>
    <x v="0"/>
    <s v="064264000499"/>
    <s v="064264000499"/>
    <x v="2"/>
    <x v="2"/>
    <x v="2"/>
    <x v="0"/>
    <x v="0"/>
    <x v="0"/>
    <x v="0"/>
    <x v="0"/>
    <x v="348"/>
    <x v="0"/>
    <x v="7"/>
    <x v="0"/>
    <x v="1"/>
    <x v="0"/>
  </r>
  <r>
    <x v="0"/>
    <x v="0"/>
    <x v="2145"/>
    <x v="7332"/>
    <x v="0"/>
    <x v="0"/>
    <x v="0"/>
    <x v="0"/>
    <s v="2021-04-27 22:05:57"/>
    <x v="0"/>
    <x v="2145"/>
    <x v="2145"/>
    <x v="0"/>
    <x v="2114"/>
    <x v="0"/>
    <s v="064264000968"/>
    <s v="064264000968"/>
    <x v="2"/>
    <x v="2"/>
    <x v="2"/>
    <x v="0"/>
    <x v="0"/>
    <x v="0"/>
    <x v="0"/>
    <x v="0"/>
    <x v="348"/>
    <x v="0"/>
    <x v="7"/>
    <x v="0"/>
    <x v="1"/>
    <x v="0"/>
  </r>
  <r>
    <x v="0"/>
    <x v="0"/>
    <x v="267"/>
    <x v="7333"/>
    <x v="0"/>
    <x v="0"/>
    <x v="0"/>
    <x v="0"/>
    <s v="2021-04-27 22:05:35"/>
    <x v="0"/>
    <x v="267"/>
    <x v="267"/>
    <x v="0"/>
    <x v="265"/>
    <x v="0"/>
    <s v="064264000910"/>
    <s v="064264000910"/>
    <x v="2"/>
    <x v="2"/>
    <x v="2"/>
    <x v="0"/>
    <x v="0"/>
    <x v="0"/>
    <x v="0"/>
    <x v="0"/>
    <x v="348"/>
    <x v="0"/>
    <x v="7"/>
    <x v="0"/>
    <x v="1"/>
    <x v="0"/>
  </r>
  <r>
    <x v="0"/>
    <x v="0"/>
    <x v="180"/>
    <x v="7334"/>
    <x v="0"/>
    <x v="0"/>
    <x v="0"/>
    <x v="0"/>
    <s v="2021-04-27 22:05:14"/>
    <x v="0"/>
    <x v="180"/>
    <x v="180"/>
    <x v="0"/>
    <x v="179"/>
    <x v="0"/>
    <s v="064264000411"/>
    <s v="064264000411"/>
    <x v="2"/>
    <x v="2"/>
    <x v="2"/>
    <x v="0"/>
    <x v="0"/>
    <x v="0"/>
    <x v="0"/>
    <x v="0"/>
    <x v="348"/>
    <x v="0"/>
    <x v="7"/>
    <x v="0"/>
    <x v="1"/>
    <x v="0"/>
  </r>
  <r>
    <x v="0"/>
    <x v="0"/>
    <x v="572"/>
    <x v="7335"/>
    <x v="0"/>
    <x v="0"/>
    <x v="0"/>
    <x v="0"/>
    <s v="2021-04-27 22:04:26"/>
    <x v="0"/>
    <x v="572"/>
    <x v="572"/>
    <x v="0"/>
    <x v="570"/>
    <x v="0"/>
    <s v="064264002098"/>
    <s v="064264002098"/>
    <x v="2"/>
    <x v="2"/>
    <x v="2"/>
    <x v="0"/>
    <x v="0"/>
    <x v="0"/>
    <x v="0"/>
    <x v="0"/>
    <x v="348"/>
    <x v="0"/>
    <x v="7"/>
    <x v="0"/>
    <x v="1"/>
    <x v="0"/>
  </r>
  <r>
    <x v="0"/>
    <x v="0"/>
    <x v="201"/>
    <x v="7336"/>
    <x v="0"/>
    <x v="0"/>
    <x v="0"/>
    <x v="0"/>
    <s v="2021-04-27 22:04:03"/>
    <x v="0"/>
    <x v="201"/>
    <x v="201"/>
    <x v="0"/>
    <x v="200"/>
    <x v="0"/>
    <s v="064264002105"/>
    <s v="064264002105"/>
    <x v="2"/>
    <x v="2"/>
    <x v="2"/>
    <x v="0"/>
    <x v="0"/>
    <x v="0"/>
    <x v="0"/>
    <x v="0"/>
    <x v="348"/>
    <x v="0"/>
    <x v="7"/>
    <x v="0"/>
    <x v="1"/>
    <x v="0"/>
  </r>
  <r>
    <x v="0"/>
    <x v="0"/>
    <x v="481"/>
    <x v="7337"/>
    <x v="0"/>
    <x v="0"/>
    <x v="0"/>
    <x v="0"/>
    <s v="2021-04-27 19:45:52"/>
    <x v="0"/>
    <x v="481"/>
    <x v="481"/>
    <x v="0"/>
    <x v="479"/>
    <x v="0"/>
    <s v="8844171"/>
    <s v="013308844171"/>
    <x v="7"/>
    <x v="7"/>
    <x v="7"/>
    <x v="0"/>
    <x v="0"/>
    <x v="0"/>
    <x v="0"/>
    <x v="0"/>
    <x v="12"/>
    <x v="0"/>
    <x v="2"/>
    <x v="0"/>
    <x v="1"/>
    <x v="0"/>
  </r>
  <r>
    <x v="0"/>
    <x v="0"/>
    <x v="39"/>
    <x v="7338"/>
    <x v="0"/>
    <x v="0"/>
    <x v="0"/>
    <x v="0"/>
    <s v="2021-04-27 18:02:25"/>
    <x v="0"/>
    <x v="39"/>
    <x v="39"/>
    <x v="0"/>
    <x v="39"/>
    <x v="0"/>
    <s v="13255332751"/>
    <s v="013255332751"/>
    <x v="0"/>
    <x v="0"/>
    <x v="0"/>
    <x v="0"/>
    <x v="0"/>
    <x v="0"/>
    <x v="0"/>
    <x v="0"/>
    <x v="183"/>
    <x v="0"/>
    <x v="1"/>
    <x v="0"/>
    <x v="1"/>
    <x v="0"/>
  </r>
  <r>
    <x v="0"/>
    <x v="0"/>
    <x v="101"/>
    <x v="7339"/>
    <x v="0"/>
    <x v="0"/>
    <x v="0"/>
    <x v="0"/>
    <s v="2021-04-27 17:55:47"/>
    <x v="0"/>
    <x v="101"/>
    <x v="101"/>
    <x v="0"/>
    <x v="100"/>
    <x v="0"/>
    <s v="13258728134"/>
    <s v="013258728134"/>
    <x v="0"/>
    <x v="0"/>
    <x v="0"/>
    <x v="0"/>
    <x v="0"/>
    <x v="0"/>
    <x v="0"/>
    <x v="0"/>
    <x v="8"/>
    <x v="0"/>
    <x v="0"/>
    <x v="0"/>
    <x v="0"/>
    <x v="0"/>
  </r>
  <r>
    <x v="0"/>
    <x v="0"/>
    <x v="101"/>
    <x v="7340"/>
    <x v="0"/>
    <x v="0"/>
    <x v="0"/>
    <x v="0"/>
    <s v="2021-04-27 17:55:03"/>
    <x v="0"/>
    <x v="101"/>
    <x v="101"/>
    <x v="0"/>
    <x v="100"/>
    <x v="0"/>
    <s v="13258728173"/>
    <s v="013258728173"/>
    <x v="0"/>
    <x v="0"/>
    <x v="0"/>
    <x v="0"/>
    <x v="0"/>
    <x v="0"/>
    <x v="0"/>
    <x v="0"/>
    <x v="8"/>
    <x v="0"/>
    <x v="0"/>
    <x v="0"/>
    <x v="0"/>
    <x v="0"/>
  </r>
  <r>
    <x v="0"/>
    <x v="0"/>
    <x v="2146"/>
    <x v="7341"/>
    <x v="0"/>
    <x v="0"/>
    <x v="0"/>
    <x v="0"/>
    <s v="2021-04-27 17:54:43"/>
    <x v="0"/>
    <x v="2146"/>
    <x v="2146"/>
    <x v="20"/>
    <x v="2115"/>
    <x v="0"/>
    <s v="13259438307"/>
    <s v="013259438307"/>
    <x v="0"/>
    <x v="0"/>
    <x v="0"/>
    <x v="0"/>
    <x v="0"/>
    <x v="0"/>
    <x v="0"/>
    <x v="0"/>
    <x v="8"/>
    <x v="0"/>
    <x v="0"/>
    <x v="0"/>
    <x v="0"/>
    <x v="0"/>
  </r>
  <r>
    <x v="0"/>
    <x v="0"/>
    <x v="202"/>
    <x v="7342"/>
    <x v="0"/>
    <x v="0"/>
    <x v="0"/>
    <x v="0"/>
    <s v="2021-04-27 17:53:40"/>
    <x v="0"/>
    <x v="202"/>
    <x v="202"/>
    <x v="0"/>
    <x v="201"/>
    <x v="0"/>
    <s v="13258195155"/>
    <s v="013258195155"/>
    <x v="0"/>
    <x v="0"/>
    <x v="0"/>
    <x v="0"/>
    <x v="0"/>
    <x v="0"/>
    <x v="0"/>
    <x v="0"/>
    <x v="8"/>
    <x v="0"/>
    <x v="0"/>
    <x v="0"/>
    <x v="0"/>
    <x v="0"/>
  </r>
  <r>
    <x v="0"/>
    <x v="0"/>
    <x v="2147"/>
    <x v="7343"/>
    <x v="0"/>
    <x v="0"/>
    <x v="0"/>
    <x v="0"/>
    <s v="2021-04-27 17:53:16"/>
    <x v="0"/>
    <x v="2147"/>
    <x v="2147"/>
    <x v="33"/>
    <x v="2116"/>
    <x v="0"/>
    <s v="13256597492"/>
    <s v="013256597492"/>
    <x v="0"/>
    <x v="0"/>
    <x v="0"/>
    <x v="0"/>
    <x v="0"/>
    <x v="0"/>
    <x v="0"/>
    <x v="0"/>
    <x v="8"/>
    <x v="0"/>
    <x v="0"/>
    <x v="0"/>
    <x v="0"/>
    <x v="0"/>
  </r>
  <r>
    <x v="0"/>
    <x v="0"/>
    <x v="28"/>
    <x v="7344"/>
    <x v="0"/>
    <x v="0"/>
    <x v="0"/>
    <x v="0"/>
    <s v="2021-04-27 17:51:41"/>
    <x v="0"/>
    <x v="28"/>
    <x v="28"/>
    <x v="0"/>
    <x v="28"/>
    <x v="0"/>
    <s v="13256597453"/>
    <s v="013256597453"/>
    <x v="0"/>
    <x v="0"/>
    <x v="0"/>
    <x v="0"/>
    <x v="0"/>
    <x v="0"/>
    <x v="0"/>
    <x v="0"/>
    <x v="8"/>
    <x v="0"/>
    <x v="0"/>
    <x v="0"/>
    <x v="0"/>
    <x v="0"/>
  </r>
  <r>
    <x v="0"/>
    <x v="0"/>
    <x v="599"/>
    <x v="7345"/>
    <x v="0"/>
    <x v="0"/>
    <x v="0"/>
    <x v="0"/>
    <s v="2021-04-27 17:51:16"/>
    <x v="0"/>
    <x v="599"/>
    <x v="599"/>
    <x v="0"/>
    <x v="596"/>
    <x v="0"/>
    <s v="13256597489"/>
    <s v="013256597489"/>
    <x v="0"/>
    <x v="0"/>
    <x v="0"/>
    <x v="0"/>
    <x v="0"/>
    <x v="0"/>
    <x v="0"/>
    <x v="0"/>
    <x v="8"/>
    <x v="0"/>
    <x v="0"/>
    <x v="0"/>
    <x v="0"/>
    <x v="0"/>
  </r>
  <r>
    <x v="2"/>
    <x v="0"/>
    <x v="2148"/>
    <x v="7346"/>
    <x v="0"/>
    <x v="0"/>
    <x v="0"/>
    <x v="0"/>
    <s v="2021-04-27 17:38:18"/>
    <x v="0"/>
    <x v="2148"/>
    <x v="2148"/>
    <x v="26"/>
    <x v="2117"/>
    <x v="0"/>
    <s v="13259438237"/>
    <s v="013259438237"/>
    <x v="0"/>
    <x v="0"/>
    <x v="0"/>
    <x v="0"/>
    <x v="0"/>
    <x v="0"/>
    <x v="0"/>
    <x v="0"/>
    <x v="8"/>
    <x v="0"/>
    <x v="0"/>
    <x v="0"/>
    <x v="0"/>
    <x v="0"/>
  </r>
  <r>
    <x v="0"/>
    <x v="0"/>
    <x v="15"/>
    <x v="7347"/>
    <x v="0"/>
    <x v="0"/>
    <x v="0"/>
    <x v="0"/>
    <s v="2021-04-27 17:37:33"/>
    <x v="0"/>
    <x v="15"/>
    <x v="15"/>
    <x v="0"/>
    <x v="15"/>
    <x v="0"/>
    <s v="13256597430"/>
    <s v="013256597430"/>
    <x v="0"/>
    <x v="0"/>
    <x v="0"/>
    <x v="0"/>
    <x v="0"/>
    <x v="0"/>
    <x v="0"/>
    <x v="0"/>
    <x v="8"/>
    <x v="0"/>
    <x v="0"/>
    <x v="0"/>
    <x v="0"/>
    <x v="0"/>
  </r>
  <r>
    <x v="0"/>
    <x v="0"/>
    <x v="181"/>
    <x v="7348"/>
    <x v="0"/>
    <x v="0"/>
    <x v="0"/>
    <x v="0"/>
    <s v="2021-04-27 17:34:17"/>
    <x v="0"/>
    <x v="181"/>
    <x v="181"/>
    <x v="0"/>
    <x v="180"/>
    <x v="0"/>
    <s v="13256597438"/>
    <s v="013256597438"/>
    <x v="0"/>
    <x v="0"/>
    <x v="0"/>
    <x v="0"/>
    <x v="0"/>
    <x v="0"/>
    <x v="0"/>
    <x v="0"/>
    <x v="8"/>
    <x v="0"/>
    <x v="0"/>
    <x v="0"/>
    <x v="0"/>
    <x v="0"/>
  </r>
  <r>
    <x v="0"/>
    <x v="0"/>
    <x v="61"/>
    <x v="7349"/>
    <x v="0"/>
    <x v="0"/>
    <x v="0"/>
    <x v="0"/>
    <s v="2021-04-27 17:33:35"/>
    <x v="0"/>
    <x v="61"/>
    <x v="61"/>
    <x v="0"/>
    <x v="61"/>
    <x v="0"/>
    <s v="13259438147"/>
    <s v="013259438147"/>
    <x v="0"/>
    <x v="0"/>
    <x v="0"/>
    <x v="0"/>
    <x v="0"/>
    <x v="0"/>
    <x v="0"/>
    <x v="0"/>
    <x v="8"/>
    <x v="0"/>
    <x v="0"/>
    <x v="0"/>
    <x v="0"/>
    <x v="0"/>
  </r>
  <r>
    <x v="0"/>
    <x v="0"/>
    <x v="15"/>
    <x v="7350"/>
    <x v="0"/>
    <x v="0"/>
    <x v="0"/>
    <x v="0"/>
    <s v="2021-04-27 17:31:21"/>
    <x v="0"/>
    <x v="15"/>
    <x v="15"/>
    <x v="0"/>
    <x v="15"/>
    <x v="0"/>
    <s v="13258728141"/>
    <s v="013258728141"/>
    <x v="0"/>
    <x v="0"/>
    <x v="0"/>
    <x v="0"/>
    <x v="0"/>
    <x v="0"/>
    <x v="0"/>
    <x v="0"/>
    <x v="8"/>
    <x v="0"/>
    <x v="0"/>
    <x v="0"/>
    <x v="0"/>
    <x v="0"/>
  </r>
  <r>
    <x v="0"/>
    <x v="0"/>
    <x v="28"/>
    <x v="7351"/>
    <x v="0"/>
    <x v="0"/>
    <x v="0"/>
    <x v="0"/>
    <s v="2021-04-27 17:30:57"/>
    <x v="0"/>
    <x v="28"/>
    <x v="28"/>
    <x v="0"/>
    <x v="28"/>
    <x v="0"/>
    <s v="13256597461"/>
    <s v="013256597461"/>
    <x v="0"/>
    <x v="0"/>
    <x v="0"/>
    <x v="0"/>
    <x v="0"/>
    <x v="0"/>
    <x v="0"/>
    <x v="0"/>
    <x v="8"/>
    <x v="0"/>
    <x v="0"/>
    <x v="0"/>
    <x v="0"/>
    <x v="0"/>
  </r>
  <r>
    <x v="0"/>
    <x v="0"/>
    <x v="216"/>
    <x v="7352"/>
    <x v="0"/>
    <x v="0"/>
    <x v="0"/>
    <x v="0"/>
    <s v="2021-04-27 17:28:27"/>
    <x v="0"/>
    <x v="216"/>
    <x v="216"/>
    <x v="0"/>
    <x v="214"/>
    <x v="0"/>
    <s v="13256597502"/>
    <s v="013256597502"/>
    <x v="0"/>
    <x v="0"/>
    <x v="0"/>
    <x v="0"/>
    <x v="0"/>
    <x v="0"/>
    <x v="0"/>
    <x v="0"/>
    <x v="8"/>
    <x v="0"/>
    <x v="0"/>
    <x v="0"/>
    <x v="0"/>
    <x v="0"/>
  </r>
  <r>
    <x v="0"/>
    <x v="0"/>
    <x v="2149"/>
    <x v="7353"/>
    <x v="0"/>
    <x v="0"/>
    <x v="0"/>
    <x v="0"/>
    <s v="2021-04-27 16:25:18"/>
    <x v="0"/>
    <x v="2149"/>
    <x v="2149"/>
    <x v="0"/>
    <x v="2118"/>
    <x v="0"/>
    <s v="8631313"/>
    <s v="018008631313"/>
    <x v="5"/>
    <x v="5"/>
    <x v="5"/>
    <x v="0"/>
    <x v="0"/>
    <x v="0"/>
    <x v="0"/>
    <x v="0"/>
    <x v="267"/>
    <x v="0"/>
    <x v="5"/>
    <x v="0"/>
    <x v="3"/>
    <x v="0"/>
  </r>
  <r>
    <x v="1"/>
    <x v="0"/>
    <x v="2150"/>
    <x v="7354"/>
    <x v="0"/>
    <x v="0"/>
    <x v="0"/>
    <x v="0"/>
    <s v="2021-04-27 16:19:50"/>
    <x v="0"/>
    <x v="2150"/>
    <x v="2150"/>
    <x v="153"/>
    <x v="2119"/>
    <x v="0"/>
    <s v="3404951"/>
    <s v="018003404951"/>
    <x v="5"/>
    <x v="5"/>
    <x v="5"/>
    <x v="0"/>
    <x v="0"/>
    <x v="0"/>
    <x v="0"/>
    <x v="0"/>
    <x v="267"/>
    <x v="0"/>
    <x v="5"/>
    <x v="0"/>
    <x v="3"/>
    <x v="0"/>
  </r>
  <r>
    <x v="0"/>
    <x v="0"/>
    <x v="750"/>
    <x v="7355"/>
    <x v="0"/>
    <x v="0"/>
    <x v="0"/>
    <x v="0"/>
    <s v="2021-04-27 16:16:56"/>
    <x v="0"/>
    <x v="750"/>
    <x v="750"/>
    <x v="0"/>
    <x v="747"/>
    <x v="0"/>
    <s v="13281683997"/>
    <s v="013281683997"/>
    <x v="0"/>
    <x v="0"/>
    <x v="0"/>
    <x v="0"/>
    <x v="0"/>
    <x v="0"/>
    <x v="0"/>
    <x v="0"/>
    <x v="419"/>
    <x v="0"/>
    <x v="10"/>
    <x v="0"/>
    <x v="1"/>
    <x v="0"/>
  </r>
  <r>
    <x v="0"/>
    <x v="0"/>
    <x v="135"/>
    <x v="7356"/>
    <x v="0"/>
    <x v="0"/>
    <x v="0"/>
    <x v="0"/>
    <s v="2021-04-27 16:15:12"/>
    <x v="0"/>
    <x v="135"/>
    <x v="135"/>
    <x v="0"/>
    <x v="134"/>
    <x v="0"/>
    <s v="13281683993"/>
    <s v="013281683993"/>
    <x v="0"/>
    <x v="0"/>
    <x v="0"/>
    <x v="0"/>
    <x v="0"/>
    <x v="0"/>
    <x v="0"/>
    <x v="0"/>
    <x v="0"/>
    <x v="0"/>
    <x v="0"/>
    <x v="0"/>
    <x v="1"/>
    <x v="0"/>
  </r>
  <r>
    <x v="0"/>
    <x v="0"/>
    <x v="123"/>
    <x v="7357"/>
    <x v="0"/>
    <x v="0"/>
    <x v="0"/>
    <x v="0"/>
    <s v="2021-04-27 16:14:03"/>
    <x v="0"/>
    <x v="123"/>
    <x v="123"/>
    <x v="0"/>
    <x v="122"/>
    <x v="0"/>
    <s v="13281684011"/>
    <s v="013281684011"/>
    <x v="0"/>
    <x v="0"/>
    <x v="0"/>
    <x v="0"/>
    <x v="0"/>
    <x v="0"/>
    <x v="0"/>
    <x v="0"/>
    <x v="115"/>
    <x v="0"/>
    <x v="5"/>
    <x v="0"/>
    <x v="1"/>
    <x v="0"/>
  </r>
  <r>
    <x v="0"/>
    <x v="0"/>
    <x v="27"/>
    <x v="7358"/>
    <x v="0"/>
    <x v="0"/>
    <x v="0"/>
    <x v="0"/>
    <s v="2021-04-27 16:13:05"/>
    <x v="0"/>
    <x v="27"/>
    <x v="27"/>
    <x v="0"/>
    <x v="27"/>
    <x v="0"/>
    <s v="13281684046"/>
    <s v="013281684046"/>
    <x v="0"/>
    <x v="0"/>
    <x v="0"/>
    <x v="0"/>
    <x v="0"/>
    <x v="0"/>
    <x v="0"/>
    <x v="0"/>
    <x v="115"/>
    <x v="0"/>
    <x v="5"/>
    <x v="0"/>
    <x v="1"/>
    <x v="0"/>
  </r>
  <r>
    <x v="0"/>
    <x v="0"/>
    <x v="85"/>
    <x v="7359"/>
    <x v="0"/>
    <x v="0"/>
    <x v="0"/>
    <x v="0"/>
    <s v="2021-04-27 16:12:02"/>
    <x v="0"/>
    <x v="85"/>
    <x v="85"/>
    <x v="0"/>
    <x v="85"/>
    <x v="0"/>
    <s v="13284129891"/>
    <s v="013284129891"/>
    <x v="0"/>
    <x v="0"/>
    <x v="0"/>
    <x v="0"/>
    <x v="0"/>
    <x v="0"/>
    <x v="0"/>
    <x v="0"/>
    <x v="115"/>
    <x v="0"/>
    <x v="5"/>
    <x v="0"/>
    <x v="1"/>
    <x v="0"/>
  </r>
  <r>
    <x v="0"/>
    <x v="0"/>
    <x v="135"/>
    <x v="7360"/>
    <x v="0"/>
    <x v="0"/>
    <x v="0"/>
    <x v="0"/>
    <s v="2021-04-27 16:11:34"/>
    <x v="0"/>
    <x v="135"/>
    <x v="135"/>
    <x v="0"/>
    <x v="134"/>
    <x v="0"/>
    <s v="13281683998"/>
    <s v="013281683998"/>
    <x v="0"/>
    <x v="0"/>
    <x v="0"/>
    <x v="0"/>
    <x v="0"/>
    <x v="0"/>
    <x v="0"/>
    <x v="0"/>
    <x v="115"/>
    <x v="0"/>
    <x v="5"/>
    <x v="0"/>
    <x v="1"/>
    <x v="0"/>
  </r>
  <r>
    <x v="0"/>
    <x v="0"/>
    <x v="300"/>
    <x v="7361"/>
    <x v="0"/>
    <x v="0"/>
    <x v="0"/>
    <x v="0"/>
    <s v="2021-04-27 16:10:45"/>
    <x v="0"/>
    <x v="300"/>
    <x v="300"/>
    <x v="0"/>
    <x v="298"/>
    <x v="0"/>
    <s v="13281683964"/>
    <s v="013281683964"/>
    <x v="0"/>
    <x v="0"/>
    <x v="0"/>
    <x v="0"/>
    <x v="0"/>
    <x v="0"/>
    <x v="0"/>
    <x v="0"/>
    <x v="115"/>
    <x v="0"/>
    <x v="5"/>
    <x v="0"/>
    <x v="1"/>
    <x v="0"/>
  </r>
  <r>
    <x v="0"/>
    <x v="0"/>
    <x v="161"/>
    <x v="7362"/>
    <x v="0"/>
    <x v="0"/>
    <x v="0"/>
    <x v="0"/>
    <s v="2021-04-27 16:09:42"/>
    <x v="0"/>
    <x v="161"/>
    <x v="161"/>
    <x v="0"/>
    <x v="160"/>
    <x v="0"/>
    <s v="13258195135"/>
    <s v="013258195135"/>
    <x v="0"/>
    <x v="0"/>
    <x v="0"/>
    <x v="0"/>
    <x v="0"/>
    <x v="0"/>
    <x v="0"/>
    <x v="0"/>
    <x v="115"/>
    <x v="0"/>
    <x v="5"/>
    <x v="0"/>
    <x v="1"/>
    <x v="0"/>
  </r>
  <r>
    <x v="0"/>
    <x v="0"/>
    <x v="217"/>
    <x v="7363"/>
    <x v="0"/>
    <x v="0"/>
    <x v="0"/>
    <x v="0"/>
    <s v="2021-04-27 15:52:05"/>
    <x v="0"/>
    <x v="217"/>
    <x v="217"/>
    <x v="0"/>
    <x v="215"/>
    <x v="0"/>
    <s v="13284196602"/>
    <s v="013284196602"/>
    <x v="0"/>
    <x v="0"/>
    <x v="0"/>
    <x v="0"/>
    <x v="0"/>
    <x v="0"/>
    <x v="0"/>
    <x v="0"/>
    <x v="115"/>
    <x v="0"/>
    <x v="5"/>
    <x v="0"/>
    <x v="1"/>
    <x v="0"/>
  </r>
  <r>
    <x v="0"/>
    <x v="0"/>
    <x v="707"/>
    <x v="7364"/>
    <x v="0"/>
    <x v="0"/>
    <x v="0"/>
    <x v="0"/>
    <s v="2021-04-27 15:45:41"/>
    <x v="0"/>
    <x v="707"/>
    <x v="707"/>
    <x v="0"/>
    <x v="704"/>
    <x v="0"/>
    <s v="13284947506"/>
    <s v="013284947506"/>
    <x v="0"/>
    <x v="0"/>
    <x v="0"/>
    <x v="0"/>
    <x v="0"/>
    <x v="0"/>
    <x v="0"/>
    <x v="0"/>
    <x v="115"/>
    <x v="0"/>
    <x v="5"/>
    <x v="0"/>
    <x v="1"/>
    <x v="0"/>
  </r>
  <r>
    <x v="0"/>
    <x v="0"/>
    <x v="67"/>
    <x v="7365"/>
    <x v="0"/>
    <x v="0"/>
    <x v="0"/>
    <x v="0"/>
    <s v="2021-04-27 15:44:03"/>
    <x v="0"/>
    <x v="67"/>
    <x v="67"/>
    <x v="0"/>
    <x v="67"/>
    <x v="0"/>
    <s v="13258728125"/>
    <s v="013258728125"/>
    <x v="0"/>
    <x v="0"/>
    <x v="0"/>
    <x v="0"/>
    <x v="0"/>
    <x v="0"/>
    <x v="0"/>
    <x v="0"/>
    <x v="115"/>
    <x v="0"/>
    <x v="5"/>
    <x v="0"/>
    <x v="1"/>
    <x v="0"/>
  </r>
  <r>
    <x v="0"/>
    <x v="0"/>
    <x v="180"/>
    <x v="7366"/>
    <x v="0"/>
    <x v="0"/>
    <x v="0"/>
    <x v="0"/>
    <s v="2021-04-27 15:43:17"/>
    <x v="0"/>
    <x v="180"/>
    <x v="180"/>
    <x v="0"/>
    <x v="179"/>
    <x v="0"/>
    <s v="13281684025"/>
    <s v="013281684025"/>
    <x v="0"/>
    <x v="0"/>
    <x v="0"/>
    <x v="0"/>
    <x v="0"/>
    <x v="0"/>
    <x v="0"/>
    <x v="0"/>
    <x v="115"/>
    <x v="0"/>
    <x v="5"/>
    <x v="0"/>
    <x v="1"/>
    <x v="0"/>
  </r>
  <r>
    <x v="0"/>
    <x v="0"/>
    <x v="179"/>
    <x v="7367"/>
    <x v="0"/>
    <x v="0"/>
    <x v="0"/>
    <x v="0"/>
    <s v="2021-04-27 15:34:04"/>
    <x v="0"/>
    <x v="179"/>
    <x v="179"/>
    <x v="0"/>
    <x v="178"/>
    <x v="0"/>
    <s v="13284195989"/>
    <s v="013284195989"/>
    <x v="0"/>
    <x v="0"/>
    <x v="0"/>
    <x v="0"/>
    <x v="0"/>
    <x v="0"/>
    <x v="0"/>
    <x v="0"/>
    <x v="115"/>
    <x v="0"/>
    <x v="5"/>
    <x v="0"/>
    <x v="1"/>
    <x v="0"/>
  </r>
  <r>
    <x v="0"/>
    <x v="0"/>
    <x v="2151"/>
    <x v="7368"/>
    <x v="0"/>
    <x v="0"/>
    <x v="0"/>
    <x v="0"/>
    <s v="2021-04-27 15:32:59"/>
    <x v="0"/>
    <x v="2151"/>
    <x v="2151"/>
    <x v="0"/>
    <x v="2120"/>
    <x v="0"/>
    <s v="13284195977"/>
    <s v="013284195977"/>
    <x v="0"/>
    <x v="0"/>
    <x v="0"/>
    <x v="0"/>
    <x v="0"/>
    <x v="0"/>
    <x v="0"/>
    <x v="0"/>
    <x v="115"/>
    <x v="0"/>
    <x v="5"/>
    <x v="0"/>
    <x v="1"/>
    <x v="0"/>
  </r>
  <r>
    <x v="0"/>
    <x v="0"/>
    <x v="228"/>
    <x v="7369"/>
    <x v="0"/>
    <x v="0"/>
    <x v="0"/>
    <x v="0"/>
    <s v="2021-04-27 15:32:29"/>
    <x v="0"/>
    <x v="228"/>
    <x v="228"/>
    <x v="0"/>
    <x v="226"/>
    <x v="0"/>
    <s v="5871888"/>
    <s v="018005871888"/>
    <x v="5"/>
    <x v="5"/>
    <x v="5"/>
    <x v="0"/>
    <x v="0"/>
    <x v="0"/>
    <x v="0"/>
    <x v="0"/>
    <x v="287"/>
    <x v="0"/>
    <x v="6"/>
    <x v="0"/>
    <x v="1"/>
    <x v="0"/>
  </r>
  <r>
    <x v="0"/>
    <x v="0"/>
    <x v="81"/>
    <x v="7370"/>
    <x v="0"/>
    <x v="0"/>
    <x v="0"/>
    <x v="0"/>
    <s v="2021-04-27 15:29:58"/>
    <x v="0"/>
    <x v="81"/>
    <x v="81"/>
    <x v="0"/>
    <x v="81"/>
    <x v="0"/>
    <s v="13284196423"/>
    <s v="013284196423"/>
    <x v="0"/>
    <x v="0"/>
    <x v="0"/>
    <x v="0"/>
    <x v="0"/>
    <x v="0"/>
    <x v="0"/>
    <x v="0"/>
    <x v="115"/>
    <x v="0"/>
    <x v="5"/>
    <x v="0"/>
    <x v="1"/>
    <x v="0"/>
  </r>
  <r>
    <x v="0"/>
    <x v="0"/>
    <x v="15"/>
    <x v="7371"/>
    <x v="0"/>
    <x v="0"/>
    <x v="0"/>
    <x v="0"/>
    <s v="2021-04-27 15:17:50"/>
    <x v="0"/>
    <x v="15"/>
    <x v="15"/>
    <x v="0"/>
    <x v="15"/>
    <x v="0"/>
    <s v="13284196048"/>
    <s v="013284196048"/>
    <x v="0"/>
    <x v="0"/>
    <x v="0"/>
    <x v="0"/>
    <x v="0"/>
    <x v="0"/>
    <x v="0"/>
    <x v="0"/>
    <x v="252"/>
    <x v="0"/>
    <x v="0"/>
    <x v="0"/>
    <x v="1"/>
    <x v="0"/>
  </r>
  <r>
    <x v="0"/>
    <x v="0"/>
    <x v="2152"/>
    <x v="7372"/>
    <x v="0"/>
    <x v="0"/>
    <x v="0"/>
    <x v="0"/>
    <s v="2021-04-27 15:13:46"/>
    <x v="0"/>
    <x v="2152"/>
    <x v="2152"/>
    <x v="1"/>
    <x v="2121"/>
    <x v="0"/>
    <s v="13284947331"/>
    <s v="013284947331"/>
    <x v="0"/>
    <x v="0"/>
    <x v="0"/>
    <x v="0"/>
    <x v="0"/>
    <x v="0"/>
    <x v="0"/>
    <x v="0"/>
    <x v="252"/>
    <x v="0"/>
    <x v="0"/>
    <x v="0"/>
    <x v="1"/>
    <x v="0"/>
  </r>
  <r>
    <x v="0"/>
    <x v="0"/>
    <x v="60"/>
    <x v="7373"/>
    <x v="0"/>
    <x v="0"/>
    <x v="0"/>
    <x v="0"/>
    <s v="2021-04-27 15:12:06"/>
    <x v="0"/>
    <x v="60"/>
    <x v="60"/>
    <x v="0"/>
    <x v="60"/>
    <x v="0"/>
    <s v="13277763869"/>
    <s v="013277763869"/>
    <x v="0"/>
    <x v="0"/>
    <x v="0"/>
    <x v="0"/>
    <x v="0"/>
    <x v="0"/>
    <x v="0"/>
    <x v="0"/>
    <x v="170"/>
    <x v="0"/>
    <x v="9"/>
    <x v="0"/>
    <x v="1"/>
    <x v="0"/>
  </r>
  <r>
    <x v="0"/>
    <x v="0"/>
    <x v="86"/>
    <x v="7374"/>
    <x v="0"/>
    <x v="0"/>
    <x v="0"/>
    <x v="0"/>
    <s v="2021-04-27 14:39:45"/>
    <x v="0"/>
    <x v="86"/>
    <x v="86"/>
    <x v="0"/>
    <x v="86"/>
    <x v="0"/>
    <s v="13281938456"/>
    <s v="013281938456"/>
    <x v="0"/>
    <x v="0"/>
    <x v="0"/>
    <x v="0"/>
    <x v="0"/>
    <x v="0"/>
    <x v="0"/>
    <x v="0"/>
    <x v="12"/>
    <x v="0"/>
    <x v="2"/>
    <x v="0"/>
    <x v="1"/>
    <x v="0"/>
  </r>
  <r>
    <x v="0"/>
    <x v="0"/>
    <x v="340"/>
    <x v="7375"/>
    <x v="0"/>
    <x v="0"/>
    <x v="0"/>
    <x v="0"/>
    <s v="2021-04-27 14:38:01"/>
    <x v="0"/>
    <x v="340"/>
    <x v="340"/>
    <x v="0"/>
    <x v="338"/>
    <x v="0"/>
    <s v="13281938507"/>
    <s v="013281938507"/>
    <x v="0"/>
    <x v="0"/>
    <x v="0"/>
    <x v="0"/>
    <x v="0"/>
    <x v="0"/>
    <x v="0"/>
    <x v="0"/>
    <x v="12"/>
    <x v="0"/>
    <x v="2"/>
    <x v="0"/>
    <x v="1"/>
    <x v="0"/>
  </r>
  <r>
    <x v="0"/>
    <x v="0"/>
    <x v="511"/>
    <x v="7376"/>
    <x v="0"/>
    <x v="0"/>
    <x v="0"/>
    <x v="0"/>
    <s v="2021-04-27 14:36:32"/>
    <x v="0"/>
    <x v="511"/>
    <x v="511"/>
    <x v="0"/>
    <x v="509"/>
    <x v="0"/>
    <s v="13281938614"/>
    <s v="013281938614"/>
    <x v="0"/>
    <x v="0"/>
    <x v="0"/>
    <x v="0"/>
    <x v="0"/>
    <x v="0"/>
    <x v="0"/>
    <x v="0"/>
    <x v="12"/>
    <x v="0"/>
    <x v="2"/>
    <x v="0"/>
    <x v="1"/>
    <x v="0"/>
  </r>
  <r>
    <x v="0"/>
    <x v="0"/>
    <x v="131"/>
    <x v="7377"/>
    <x v="0"/>
    <x v="0"/>
    <x v="0"/>
    <x v="0"/>
    <s v="2021-04-27 14:34:20"/>
    <x v="0"/>
    <x v="131"/>
    <x v="131"/>
    <x v="0"/>
    <x v="130"/>
    <x v="0"/>
    <s v="13281938460"/>
    <s v="013281938460"/>
    <x v="0"/>
    <x v="0"/>
    <x v="0"/>
    <x v="0"/>
    <x v="0"/>
    <x v="0"/>
    <x v="0"/>
    <x v="0"/>
    <x v="12"/>
    <x v="0"/>
    <x v="2"/>
    <x v="0"/>
    <x v="1"/>
    <x v="0"/>
  </r>
  <r>
    <x v="0"/>
    <x v="0"/>
    <x v="169"/>
    <x v="7378"/>
    <x v="0"/>
    <x v="0"/>
    <x v="0"/>
    <x v="0"/>
    <s v="2021-04-27 14:19:12"/>
    <x v="0"/>
    <x v="169"/>
    <x v="169"/>
    <x v="0"/>
    <x v="168"/>
    <x v="0"/>
    <s v="13284196070"/>
    <s v="013284196070"/>
    <x v="0"/>
    <x v="0"/>
    <x v="0"/>
    <x v="0"/>
    <x v="0"/>
    <x v="0"/>
    <x v="0"/>
    <x v="0"/>
    <x v="115"/>
    <x v="0"/>
    <x v="5"/>
    <x v="0"/>
    <x v="1"/>
    <x v="0"/>
  </r>
  <r>
    <x v="0"/>
    <x v="0"/>
    <x v="417"/>
    <x v="7379"/>
    <x v="0"/>
    <x v="0"/>
    <x v="0"/>
    <x v="0"/>
    <s v="2021-04-27 14:18:32"/>
    <x v="0"/>
    <x v="417"/>
    <x v="417"/>
    <x v="0"/>
    <x v="415"/>
    <x v="0"/>
    <s v="13281683953"/>
    <s v="013281683953"/>
    <x v="0"/>
    <x v="0"/>
    <x v="0"/>
    <x v="0"/>
    <x v="0"/>
    <x v="0"/>
    <x v="0"/>
    <x v="0"/>
    <x v="115"/>
    <x v="0"/>
    <x v="5"/>
    <x v="0"/>
    <x v="1"/>
    <x v="0"/>
  </r>
  <r>
    <x v="0"/>
    <x v="0"/>
    <x v="115"/>
    <x v="7380"/>
    <x v="0"/>
    <x v="0"/>
    <x v="0"/>
    <x v="0"/>
    <s v="2021-04-27 14:17:39"/>
    <x v="0"/>
    <x v="115"/>
    <x v="115"/>
    <x v="0"/>
    <x v="114"/>
    <x v="0"/>
    <s v="13256550904"/>
    <s v="013256550904"/>
    <x v="0"/>
    <x v="0"/>
    <x v="0"/>
    <x v="0"/>
    <x v="0"/>
    <x v="0"/>
    <x v="0"/>
    <x v="0"/>
    <x v="115"/>
    <x v="0"/>
    <x v="5"/>
    <x v="0"/>
    <x v="1"/>
    <x v="0"/>
  </r>
  <r>
    <x v="0"/>
    <x v="0"/>
    <x v="81"/>
    <x v="7381"/>
    <x v="0"/>
    <x v="0"/>
    <x v="0"/>
    <x v="0"/>
    <s v="2021-04-27 14:16:02"/>
    <x v="0"/>
    <x v="81"/>
    <x v="81"/>
    <x v="0"/>
    <x v="81"/>
    <x v="0"/>
    <s v="13281683892"/>
    <s v="013281683892"/>
    <x v="0"/>
    <x v="0"/>
    <x v="0"/>
    <x v="0"/>
    <x v="0"/>
    <x v="0"/>
    <x v="0"/>
    <x v="0"/>
    <x v="115"/>
    <x v="0"/>
    <x v="5"/>
    <x v="0"/>
    <x v="1"/>
    <x v="0"/>
  </r>
  <r>
    <x v="0"/>
    <x v="0"/>
    <x v="240"/>
    <x v="7382"/>
    <x v="0"/>
    <x v="0"/>
    <x v="0"/>
    <x v="0"/>
    <s v="2021-04-27 14:14:40"/>
    <x v="0"/>
    <x v="240"/>
    <x v="240"/>
    <x v="0"/>
    <x v="238"/>
    <x v="0"/>
    <s v="13281683970"/>
    <s v="013281683970"/>
    <x v="0"/>
    <x v="0"/>
    <x v="0"/>
    <x v="0"/>
    <x v="0"/>
    <x v="0"/>
    <x v="0"/>
    <x v="0"/>
    <x v="499"/>
    <x v="0"/>
    <x v="0"/>
    <x v="0"/>
    <x v="1"/>
    <x v="0"/>
  </r>
  <r>
    <x v="0"/>
    <x v="0"/>
    <x v="55"/>
    <x v="7383"/>
    <x v="0"/>
    <x v="0"/>
    <x v="0"/>
    <x v="0"/>
    <s v="2021-04-27 14:11:44"/>
    <x v="0"/>
    <x v="55"/>
    <x v="55"/>
    <x v="0"/>
    <x v="55"/>
    <x v="0"/>
    <s v="13284195825"/>
    <s v="013284195825"/>
    <x v="0"/>
    <x v="0"/>
    <x v="0"/>
    <x v="0"/>
    <x v="0"/>
    <x v="0"/>
    <x v="0"/>
    <x v="0"/>
    <x v="115"/>
    <x v="0"/>
    <x v="5"/>
    <x v="0"/>
    <x v="1"/>
    <x v="0"/>
  </r>
  <r>
    <x v="0"/>
    <x v="0"/>
    <x v="309"/>
    <x v="7384"/>
    <x v="0"/>
    <x v="0"/>
    <x v="0"/>
    <x v="0"/>
    <s v="2021-04-27 14:06:15"/>
    <x v="0"/>
    <x v="309"/>
    <x v="309"/>
    <x v="0"/>
    <x v="307"/>
    <x v="0"/>
    <s v="13254458730"/>
    <s v="013254458730"/>
    <x v="0"/>
    <x v="0"/>
    <x v="0"/>
    <x v="0"/>
    <x v="0"/>
    <x v="0"/>
    <x v="0"/>
    <x v="0"/>
    <x v="130"/>
    <x v="0"/>
    <x v="3"/>
    <x v="0"/>
    <x v="1"/>
    <x v="0"/>
  </r>
  <r>
    <x v="0"/>
    <x v="0"/>
    <x v="169"/>
    <x v="7385"/>
    <x v="0"/>
    <x v="0"/>
    <x v="0"/>
    <x v="0"/>
    <s v="2021-04-27 14:03:07"/>
    <x v="0"/>
    <x v="169"/>
    <x v="169"/>
    <x v="0"/>
    <x v="168"/>
    <x v="0"/>
    <s v="14435315247"/>
    <s v="014435315247"/>
    <x v="9"/>
    <x v="9"/>
    <x v="9"/>
    <x v="0"/>
    <x v="0"/>
    <x v="0"/>
    <x v="0"/>
    <x v="0"/>
    <x v="108"/>
    <x v="0"/>
    <x v="1"/>
    <x v="0"/>
    <x v="1"/>
    <x v="0"/>
  </r>
  <r>
    <x v="0"/>
    <x v="0"/>
    <x v="295"/>
    <x v="7386"/>
    <x v="0"/>
    <x v="0"/>
    <x v="0"/>
    <x v="0"/>
    <s v="2021-04-27 14:02:28"/>
    <x v="0"/>
    <x v="295"/>
    <x v="295"/>
    <x v="0"/>
    <x v="293"/>
    <x v="0"/>
    <s v="18007919496"/>
    <s v="018007919496"/>
    <x v="5"/>
    <x v="5"/>
    <x v="5"/>
    <x v="0"/>
    <x v="0"/>
    <x v="0"/>
    <x v="0"/>
    <x v="0"/>
    <x v="235"/>
    <x v="0"/>
    <x v="7"/>
    <x v="0"/>
    <x v="1"/>
    <x v="0"/>
  </r>
  <r>
    <x v="0"/>
    <x v="0"/>
    <x v="578"/>
    <x v="7387"/>
    <x v="0"/>
    <x v="0"/>
    <x v="0"/>
    <x v="0"/>
    <s v="2021-04-27 12:00:22"/>
    <x v="0"/>
    <x v="578"/>
    <x v="578"/>
    <x v="0"/>
    <x v="576"/>
    <x v="0"/>
    <s v="13284195969"/>
    <s v="013284195969"/>
    <x v="0"/>
    <x v="0"/>
    <x v="0"/>
    <x v="0"/>
    <x v="0"/>
    <x v="0"/>
    <x v="0"/>
    <x v="0"/>
    <x v="130"/>
    <x v="0"/>
    <x v="3"/>
    <x v="0"/>
    <x v="1"/>
    <x v="0"/>
  </r>
  <r>
    <x v="0"/>
    <x v="0"/>
    <x v="122"/>
    <x v="7388"/>
    <x v="0"/>
    <x v="0"/>
    <x v="0"/>
    <x v="0"/>
    <s v="2021-04-27 11:54:03"/>
    <x v="0"/>
    <x v="122"/>
    <x v="122"/>
    <x v="0"/>
    <x v="121"/>
    <x v="0"/>
    <s v="13281683918"/>
    <s v="013281683918"/>
    <x v="0"/>
    <x v="0"/>
    <x v="0"/>
    <x v="0"/>
    <x v="0"/>
    <x v="0"/>
    <x v="0"/>
    <x v="0"/>
    <x v="499"/>
    <x v="0"/>
    <x v="0"/>
    <x v="0"/>
    <x v="1"/>
    <x v="0"/>
  </r>
  <r>
    <x v="0"/>
    <x v="0"/>
    <x v="195"/>
    <x v="7389"/>
    <x v="0"/>
    <x v="0"/>
    <x v="0"/>
    <x v="0"/>
    <s v="2021-04-27 11:43:07"/>
    <x v="0"/>
    <x v="195"/>
    <x v="195"/>
    <x v="0"/>
    <x v="194"/>
    <x v="0"/>
    <s v="0358567"/>
    <s v="018000358567"/>
    <x v="5"/>
    <x v="5"/>
    <x v="5"/>
    <x v="0"/>
    <x v="0"/>
    <x v="0"/>
    <x v="0"/>
    <x v="0"/>
    <x v="178"/>
    <x v="0"/>
    <x v="10"/>
    <x v="0"/>
    <x v="1"/>
    <x v="0"/>
  </r>
  <r>
    <x v="0"/>
    <x v="0"/>
    <x v="2153"/>
    <x v="7390"/>
    <x v="0"/>
    <x v="0"/>
    <x v="0"/>
    <x v="0"/>
    <s v="2021-04-27 11:41:18"/>
    <x v="0"/>
    <x v="2153"/>
    <x v="2153"/>
    <x v="7"/>
    <x v="2122"/>
    <x v="0"/>
    <s v="5316443"/>
    <s v="014235316443"/>
    <x v="4"/>
    <x v="4"/>
    <x v="4"/>
    <x v="0"/>
    <x v="0"/>
    <x v="0"/>
    <x v="0"/>
    <x v="0"/>
    <x v="477"/>
    <x v="0"/>
    <x v="9"/>
    <x v="0"/>
    <x v="1"/>
    <x v="0"/>
  </r>
  <r>
    <x v="0"/>
    <x v="0"/>
    <x v="143"/>
    <x v="7391"/>
    <x v="0"/>
    <x v="0"/>
    <x v="0"/>
    <x v="0"/>
    <s v="2021-04-27 11:40:56"/>
    <x v="0"/>
    <x v="143"/>
    <x v="143"/>
    <x v="0"/>
    <x v="142"/>
    <x v="0"/>
    <s v="5316450"/>
    <s v="014235316450"/>
    <x v="4"/>
    <x v="4"/>
    <x v="4"/>
    <x v="0"/>
    <x v="0"/>
    <x v="0"/>
    <x v="0"/>
    <x v="0"/>
    <x v="477"/>
    <x v="0"/>
    <x v="9"/>
    <x v="0"/>
    <x v="1"/>
    <x v="0"/>
  </r>
  <r>
    <x v="0"/>
    <x v="0"/>
    <x v="2154"/>
    <x v="7392"/>
    <x v="0"/>
    <x v="0"/>
    <x v="0"/>
    <x v="0"/>
    <s v="2021-04-27 11:40:31"/>
    <x v="0"/>
    <x v="2154"/>
    <x v="2154"/>
    <x v="0"/>
    <x v="2123"/>
    <x v="0"/>
    <s v="5316442"/>
    <s v="014235316442"/>
    <x v="4"/>
    <x v="4"/>
    <x v="4"/>
    <x v="0"/>
    <x v="0"/>
    <x v="0"/>
    <x v="0"/>
    <x v="0"/>
    <x v="477"/>
    <x v="0"/>
    <x v="9"/>
    <x v="0"/>
    <x v="1"/>
    <x v="0"/>
  </r>
  <r>
    <x v="0"/>
    <x v="0"/>
    <x v="2155"/>
    <x v="7393"/>
    <x v="0"/>
    <x v="0"/>
    <x v="0"/>
    <x v="0"/>
    <s v="2021-04-27 11:40:08"/>
    <x v="0"/>
    <x v="2155"/>
    <x v="2155"/>
    <x v="67"/>
    <x v="2124"/>
    <x v="0"/>
    <s v="5316451"/>
    <s v="014235316451"/>
    <x v="4"/>
    <x v="4"/>
    <x v="4"/>
    <x v="0"/>
    <x v="0"/>
    <x v="0"/>
    <x v="0"/>
    <x v="0"/>
    <x v="477"/>
    <x v="0"/>
    <x v="9"/>
    <x v="0"/>
    <x v="1"/>
    <x v="0"/>
  </r>
  <r>
    <x v="0"/>
    <x v="0"/>
    <x v="2156"/>
    <x v="7394"/>
    <x v="0"/>
    <x v="0"/>
    <x v="0"/>
    <x v="0"/>
    <s v="2021-04-27 11:39:45"/>
    <x v="0"/>
    <x v="2156"/>
    <x v="2156"/>
    <x v="0"/>
    <x v="2125"/>
    <x v="0"/>
    <s v="5316441"/>
    <s v="014235316441"/>
    <x v="4"/>
    <x v="4"/>
    <x v="4"/>
    <x v="0"/>
    <x v="0"/>
    <x v="0"/>
    <x v="0"/>
    <x v="0"/>
    <x v="477"/>
    <x v="0"/>
    <x v="9"/>
    <x v="0"/>
    <x v="1"/>
    <x v="0"/>
  </r>
  <r>
    <x v="0"/>
    <x v="0"/>
    <x v="2157"/>
    <x v="7395"/>
    <x v="0"/>
    <x v="0"/>
    <x v="0"/>
    <x v="0"/>
    <s v="2021-04-27 11:39:24"/>
    <x v="0"/>
    <x v="2157"/>
    <x v="2157"/>
    <x v="67"/>
    <x v="2126"/>
    <x v="0"/>
    <s v="5316452"/>
    <s v="014235316452"/>
    <x v="4"/>
    <x v="4"/>
    <x v="4"/>
    <x v="0"/>
    <x v="0"/>
    <x v="0"/>
    <x v="0"/>
    <x v="0"/>
    <x v="477"/>
    <x v="0"/>
    <x v="9"/>
    <x v="0"/>
    <x v="1"/>
    <x v="0"/>
  </r>
  <r>
    <x v="0"/>
    <x v="0"/>
    <x v="189"/>
    <x v="7396"/>
    <x v="0"/>
    <x v="0"/>
    <x v="0"/>
    <x v="0"/>
    <s v="2021-04-27 11:39:02"/>
    <x v="0"/>
    <x v="189"/>
    <x v="189"/>
    <x v="0"/>
    <x v="188"/>
    <x v="0"/>
    <s v="5316440"/>
    <s v="014235316440"/>
    <x v="4"/>
    <x v="4"/>
    <x v="4"/>
    <x v="0"/>
    <x v="0"/>
    <x v="0"/>
    <x v="0"/>
    <x v="0"/>
    <x v="477"/>
    <x v="0"/>
    <x v="9"/>
    <x v="0"/>
    <x v="1"/>
    <x v="0"/>
  </r>
  <r>
    <x v="0"/>
    <x v="0"/>
    <x v="93"/>
    <x v="7397"/>
    <x v="0"/>
    <x v="0"/>
    <x v="0"/>
    <x v="0"/>
    <s v="2021-04-27 11:38:38"/>
    <x v="0"/>
    <x v="93"/>
    <x v="93"/>
    <x v="0"/>
    <x v="93"/>
    <x v="0"/>
    <s v="5316439"/>
    <s v="014235316439"/>
    <x v="4"/>
    <x v="4"/>
    <x v="4"/>
    <x v="0"/>
    <x v="0"/>
    <x v="0"/>
    <x v="0"/>
    <x v="0"/>
    <x v="477"/>
    <x v="0"/>
    <x v="9"/>
    <x v="0"/>
    <x v="1"/>
    <x v="0"/>
  </r>
  <r>
    <x v="0"/>
    <x v="0"/>
    <x v="189"/>
    <x v="7398"/>
    <x v="0"/>
    <x v="0"/>
    <x v="0"/>
    <x v="0"/>
    <s v="2021-04-27 11:38:13"/>
    <x v="0"/>
    <x v="189"/>
    <x v="189"/>
    <x v="0"/>
    <x v="188"/>
    <x v="0"/>
    <s v="5316438"/>
    <s v="014235316438"/>
    <x v="4"/>
    <x v="4"/>
    <x v="4"/>
    <x v="0"/>
    <x v="0"/>
    <x v="0"/>
    <x v="0"/>
    <x v="0"/>
    <x v="477"/>
    <x v="0"/>
    <x v="9"/>
    <x v="0"/>
    <x v="1"/>
    <x v="0"/>
  </r>
  <r>
    <x v="0"/>
    <x v="0"/>
    <x v="2158"/>
    <x v="7399"/>
    <x v="0"/>
    <x v="0"/>
    <x v="0"/>
    <x v="0"/>
    <s v="2021-04-27 11:37:47"/>
    <x v="0"/>
    <x v="2158"/>
    <x v="2158"/>
    <x v="7"/>
    <x v="2127"/>
    <x v="0"/>
    <s v="5316437"/>
    <s v="014235316437"/>
    <x v="4"/>
    <x v="4"/>
    <x v="4"/>
    <x v="0"/>
    <x v="0"/>
    <x v="0"/>
    <x v="0"/>
    <x v="0"/>
    <x v="477"/>
    <x v="0"/>
    <x v="9"/>
    <x v="0"/>
    <x v="1"/>
    <x v="0"/>
  </r>
  <r>
    <x v="0"/>
    <x v="0"/>
    <x v="13"/>
    <x v="7400"/>
    <x v="0"/>
    <x v="0"/>
    <x v="0"/>
    <x v="0"/>
    <s v="2021-04-27 11:37:24"/>
    <x v="0"/>
    <x v="13"/>
    <x v="13"/>
    <x v="0"/>
    <x v="13"/>
    <x v="0"/>
    <s v="5316436"/>
    <s v="014235316436"/>
    <x v="4"/>
    <x v="4"/>
    <x v="4"/>
    <x v="0"/>
    <x v="0"/>
    <x v="0"/>
    <x v="0"/>
    <x v="0"/>
    <x v="477"/>
    <x v="0"/>
    <x v="9"/>
    <x v="0"/>
    <x v="1"/>
    <x v="0"/>
  </r>
  <r>
    <x v="0"/>
    <x v="0"/>
    <x v="2159"/>
    <x v="7401"/>
    <x v="0"/>
    <x v="0"/>
    <x v="0"/>
    <x v="0"/>
    <s v="2021-04-27 11:36:57"/>
    <x v="0"/>
    <x v="2159"/>
    <x v="2159"/>
    <x v="7"/>
    <x v="2128"/>
    <x v="0"/>
    <s v="5316435"/>
    <s v="014235316435"/>
    <x v="4"/>
    <x v="4"/>
    <x v="4"/>
    <x v="0"/>
    <x v="0"/>
    <x v="0"/>
    <x v="0"/>
    <x v="0"/>
    <x v="477"/>
    <x v="0"/>
    <x v="9"/>
    <x v="0"/>
    <x v="1"/>
    <x v="0"/>
  </r>
  <r>
    <x v="0"/>
    <x v="0"/>
    <x v="2160"/>
    <x v="7402"/>
    <x v="0"/>
    <x v="0"/>
    <x v="0"/>
    <x v="0"/>
    <s v="2021-04-27 11:36:34"/>
    <x v="0"/>
    <x v="2160"/>
    <x v="2160"/>
    <x v="7"/>
    <x v="2129"/>
    <x v="0"/>
    <s v="5316433"/>
    <s v="014235316433"/>
    <x v="4"/>
    <x v="4"/>
    <x v="4"/>
    <x v="0"/>
    <x v="0"/>
    <x v="0"/>
    <x v="0"/>
    <x v="0"/>
    <x v="477"/>
    <x v="0"/>
    <x v="9"/>
    <x v="0"/>
    <x v="1"/>
    <x v="0"/>
  </r>
  <r>
    <x v="0"/>
    <x v="0"/>
    <x v="203"/>
    <x v="7403"/>
    <x v="0"/>
    <x v="0"/>
    <x v="0"/>
    <x v="0"/>
    <s v="2021-04-27 11:36:11"/>
    <x v="0"/>
    <x v="203"/>
    <x v="203"/>
    <x v="0"/>
    <x v="202"/>
    <x v="0"/>
    <s v="5316357"/>
    <s v="014235316357"/>
    <x v="4"/>
    <x v="4"/>
    <x v="4"/>
    <x v="0"/>
    <x v="0"/>
    <x v="0"/>
    <x v="0"/>
    <x v="0"/>
    <x v="477"/>
    <x v="0"/>
    <x v="9"/>
    <x v="0"/>
    <x v="1"/>
    <x v="0"/>
  </r>
  <r>
    <x v="0"/>
    <x v="0"/>
    <x v="2161"/>
    <x v="7404"/>
    <x v="0"/>
    <x v="0"/>
    <x v="0"/>
    <x v="0"/>
    <s v="2021-04-27 11:35:47"/>
    <x v="0"/>
    <x v="2161"/>
    <x v="2161"/>
    <x v="1"/>
    <x v="2130"/>
    <x v="0"/>
    <s v="5316359"/>
    <s v="014235316359"/>
    <x v="4"/>
    <x v="4"/>
    <x v="4"/>
    <x v="0"/>
    <x v="0"/>
    <x v="0"/>
    <x v="0"/>
    <x v="0"/>
    <x v="477"/>
    <x v="0"/>
    <x v="9"/>
    <x v="0"/>
    <x v="1"/>
    <x v="0"/>
  </r>
  <r>
    <x v="0"/>
    <x v="0"/>
    <x v="195"/>
    <x v="7405"/>
    <x v="0"/>
    <x v="0"/>
    <x v="0"/>
    <x v="0"/>
    <s v="2021-04-27 11:35:19"/>
    <x v="0"/>
    <x v="195"/>
    <x v="195"/>
    <x v="0"/>
    <x v="194"/>
    <x v="0"/>
    <s v="5316382"/>
    <s v="014235316382"/>
    <x v="4"/>
    <x v="4"/>
    <x v="4"/>
    <x v="0"/>
    <x v="0"/>
    <x v="0"/>
    <x v="0"/>
    <x v="0"/>
    <x v="301"/>
    <x v="0"/>
    <x v="10"/>
    <x v="0"/>
    <x v="1"/>
    <x v="0"/>
  </r>
  <r>
    <x v="0"/>
    <x v="0"/>
    <x v="95"/>
    <x v="7406"/>
    <x v="0"/>
    <x v="0"/>
    <x v="0"/>
    <x v="0"/>
    <s v="2021-04-27 11:34:54"/>
    <x v="0"/>
    <x v="95"/>
    <x v="95"/>
    <x v="0"/>
    <x v="95"/>
    <x v="0"/>
    <s v="5316406"/>
    <s v="014235316406"/>
    <x v="4"/>
    <x v="4"/>
    <x v="4"/>
    <x v="0"/>
    <x v="0"/>
    <x v="0"/>
    <x v="0"/>
    <x v="0"/>
    <x v="301"/>
    <x v="0"/>
    <x v="10"/>
    <x v="0"/>
    <x v="1"/>
    <x v="0"/>
  </r>
  <r>
    <x v="0"/>
    <x v="0"/>
    <x v="2162"/>
    <x v="7407"/>
    <x v="0"/>
    <x v="0"/>
    <x v="0"/>
    <x v="0"/>
    <s v="2021-04-27 11:34:06"/>
    <x v="0"/>
    <x v="2162"/>
    <x v="2162"/>
    <x v="0"/>
    <x v="2131"/>
    <x v="0"/>
    <s v="5316383"/>
    <s v="014235316383"/>
    <x v="4"/>
    <x v="4"/>
    <x v="4"/>
    <x v="0"/>
    <x v="0"/>
    <x v="0"/>
    <x v="0"/>
    <x v="0"/>
    <x v="301"/>
    <x v="0"/>
    <x v="10"/>
    <x v="0"/>
    <x v="1"/>
    <x v="0"/>
  </r>
  <r>
    <x v="0"/>
    <x v="0"/>
    <x v="45"/>
    <x v="7408"/>
    <x v="0"/>
    <x v="0"/>
    <x v="0"/>
    <x v="0"/>
    <s v="2021-04-27 11:33:42"/>
    <x v="0"/>
    <x v="45"/>
    <x v="45"/>
    <x v="0"/>
    <x v="45"/>
    <x v="0"/>
    <s v="5316371"/>
    <s v="014235316371"/>
    <x v="4"/>
    <x v="4"/>
    <x v="4"/>
    <x v="0"/>
    <x v="0"/>
    <x v="0"/>
    <x v="0"/>
    <x v="0"/>
    <x v="301"/>
    <x v="0"/>
    <x v="10"/>
    <x v="0"/>
    <x v="1"/>
    <x v="0"/>
  </r>
  <r>
    <x v="0"/>
    <x v="0"/>
    <x v="169"/>
    <x v="7409"/>
    <x v="0"/>
    <x v="0"/>
    <x v="0"/>
    <x v="0"/>
    <s v="2021-04-27 11:27:09"/>
    <x v="0"/>
    <x v="169"/>
    <x v="169"/>
    <x v="0"/>
    <x v="168"/>
    <x v="0"/>
    <s v="3050336"/>
    <s v="014103050336"/>
    <x v="14"/>
    <x v="14"/>
    <x v="16"/>
    <x v="0"/>
    <x v="0"/>
    <x v="0"/>
    <x v="0"/>
    <x v="0"/>
    <x v="236"/>
    <x v="0"/>
    <x v="5"/>
    <x v="0"/>
    <x v="1"/>
    <x v="0"/>
  </r>
  <r>
    <x v="0"/>
    <x v="0"/>
    <x v="2163"/>
    <x v="7410"/>
    <x v="0"/>
    <x v="0"/>
    <x v="0"/>
    <x v="0"/>
    <s v="2021-04-27 11:26:48"/>
    <x v="0"/>
    <x v="2163"/>
    <x v="2163"/>
    <x v="0"/>
    <x v="2132"/>
    <x v="0"/>
    <s v="3050337"/>
    <s v="014103050337"/>
    <x v="14"/>
    <x v="14"/>
    <x v="16"/>
    <x v="0"/>
    <x v="0"/>
    <x v="0"/>
    <x v="0"/>
    <x v="0"/>
    <x v="236"/>
    <x v="0"/>
    <x v="5"/>
    <x v="0"/>
    <x v="1"/>
    <x v="0"/>
  </r>
  <r>
    <x v="0"/>
    <x v="0"/>
    <x v="428"/>
    <x v="7411"/>
    <x v="0"/>
    <x v="0"/>
    <x v="0"/>
    <x v="0"/>
    <s v="2021-04-27 11:26:32"/>
    <x v="0"/>
    <x v="428"/>
    <x v="428"/>
    <x v="0"/>
    <x v="426"/>
    <x v="0"/>
    <s v="3050212"/>
    <s v="014103050212"/>
    <x v="14"/>
    <x v="14"/>
    <x v="16"/>
    <x v="0"/>
    <x v="0"/>
    <x v="0"/>
    <x v="0"/>
    <x v="0"/>
    <x v="236"/>
    <x v="0"/>
    <x v="5"/>
    <x v="0"/>
    <x v="1"/>
    <x v="0"/>
  </r>
  <r>
    <x v="0"/>
    <x v="0"/>
    <x v="2164"/>
    <x v="7412"/>
    <x v="0"/>
    <x v="0"/>
    <x v="0"/>
    <x v="0"/>
    <s v="2021-04-27 11:25:08"/>
    <x v="0"/>
    <x v="2164"/>
    <x v="2164"/>
    <x v="9"/>
    <x v="2133"/>
    <x v="0"/>
    <s v="3050247"/>
    <s v="014103050247"/>
    <x v="14"/>
    <x v="14"/>
    <x v="16"/>
    <x v="0"/>
    <x v="0"/>
    <x v="0"/>
    <x v="0"/>
    <x v="0"/>
    <x v="236"/>
    <x v="0"/>
    <x v="5"/>
    <x v="0"/>
    <x v="1"/>
    <x v="0"/>
  </r>
  <r>
    <x v="0"/>
    <x v="0"/>
    <x v="2165"/>
    <x v="7413"/>
    <x v="0"/>
    <x v="0"/>
    <x v="0"/>
    <x v="0"/>
    <s v="2021-04-27 11:24:13"/>
    <x v="0"/>
    <x v="2165"/>
    <x v="2165"/>
    <x v="0"/>
    <x v="2134"/>
    <x v="0"/>
    <s v="4100314"/>
    <s v="014104100314"/>
    <x v="14"/>
    <x v="14"/>
    <x v="16"/>
    <x v="0"/>
    <x v="0"/>
    <x v="0"/>
    <x v="0"/>
    <x v="0"/>
    <x v="236"/>
    <x v="0"/>
    <x v="5"/>
    <x v="0"/>
    <x v="1"/>
    <x v="0"/>
  </r>
  <r>
    <x v="0"/>
    <x v="0"/>
    <x v="2166"/>
    <x v="7414"/>
    <x v="0"/>
    <x v="0"/>
    <x v="0"/>
    <x v="0"/>
    <s v="2021-04-27 11:23:56"/>
    <x v="0"/>
    <x v="2166"/>
    <x v="2166"/>
    <x v="0"/>
    <x v="2135"/>
    <x v="0"/>
    <s v="4100312"/>
    <s v="014104100312"/>
    <x v="14"/>
    <x v="14"/>
    <x v="16"/>
    <x v="0"/>
    <x v="0"/>
    <x v="0"/>
    <x v="0"/>
    <x v="0"/>
    <x v="236"/>
    <x v="0"/>
    <x v="5"/>
    <x v="0"/>
    <x v="1"/>
    <x v="0"/>
  </r>
  <r>
    <x v="0"/>
    <x v="0"/>
    <x v="2167"/>
    <x v="7415"/>
    <x v="0"/>
    <x v="0"/>
    <x v="0"/>
    <x v="0"/>
    <s v="2021-04-27 11:23:38"/>
    <x v="0"/>
    <x v="2167"/>
    <x v="2167"/>
    <x v="0"/>
    <x v="2136"/>
    <x v="0"/>
    <s v="4100313"/>
    <s v="014104100313"/>
    <x v="14"/>
    <x v="14"/>
    <x v="16"/>
    <x v="0"/>
    <x v="0"/>
    <x v="0"/>
    <x v="0"/>
    <x v="0"/>
    <x v="236"/>
    <x v="0"/>
    <x v="5"/>
    <x v="0"/>
    <x v="1"/>
    <x v="0"/>
  </r>
  <r>
    <x v="0"/>
    <x v="0"/>
    <x v="2168"/>
    <x v="7416"/>
    <x v="0"/>
    <x v="0"/>
    <x v="0"/>
    <x v="0"/>
    <s v="2021-04-27 11:23:20"/>
    <x v="0"/>
    <x v="2168"/>
    <x v="2168"/>
    <x v="0"/>
    <x v="2137"/>
    <x v="0"/>
    <s v="3050246"/>
    <s v="014103050246"/>
    <x v="14"/>
    <x v="14"/>
    <x v="16"/>
    <x v="0"/>
    <x v="0"/>
    <x v="0"/>
    <x v="0"/>
    <x v="0"/>
    <x v="236"/>
    <x v="0"/>
    <x v="5"/>
    <x v="0"/>
    <x v="1"/>
    <x v="0"/>
  </r>
  <r>
    <x v="0"/>
    <x v="0"/>
    <x v="2169"/>
    <x v="7417"/>
    <x v="0"/>
    <x v="0"/>
    <x v="0"/>
    <x v="0"/>
    <s v="2021-04-27 11:23:01"/>
    <x v="0"/>
    <x v="2169"/>
    <x v="2169"/>
    <x v="0"/>
    <x v="2138"/>
    <x v="0"/>
    <s v="3050248"/>
    <s v="014103050248"/>
    <x v="14"/>
    <x v="14"/>
    <x v="16"/>
    <x v="0"/>
    <x v="0"/>
    <x v="0"/>
    <x v="0"/>
    <x v="0"/>
    <x v="236"/>
    <x v="0"/>
    <x v="5"/>
    <x v="0"/>
    <x v="1"/>
    <x v="0"/>
  </r>
  <r>
    <x v="0"/>
    <x v="0"/>
    <x v="2170"/>
    <x v="7418"/>
    <x v="0"/>
    <x v="0"/>
    <x v="0"/>
    <x v="0"/>
    <s v="2021-04-27 11:21:15"/>
    <x v="0"/>
    <x v="2170"/>
    <x v="2170"/>
    <x v="0"/>
    <x v="2139"/>
    <x v="0"/>
    <s v="3050291"/>
    <s v="014103050291"/>
    <x v="14"/>
    <x v="14"/>
    <x v="16"/>
    <x v="0"/>
    <x v="0"/>
    <x v="0"/>
    <x v="0"/>
    <x v="0"/>
    <x v="236"/>
    <x v="0"/>
    <x v="5"/>
    <x v="0"/>
    <x v="1"/>
    <x v="0"/>
  </r>
  <r>
    <x v="0"/>
    <x v="0"/>
    <x v="2171"/>
    <x v="7419"/>
    <x v="0"/>
    <x v="0"/>
    <x v="0"/>
    <x v="0"/>
    <s v="2021-04-27 11:20:58"/>
    <x v="0"/>
    <x v="2171"/>
    <x v="2171"/>
    <x v="0"/>
    <x v="2140"/>
    <x v="0"/>
    <s v="3050290"/>
    <s v="014103050290"/>
    <x v="14"/>
    <x v="14"/>
    <x v="16"/>
    <x v="0"/>
    <x v="0"/>
    <x v="0"/>
    <x v="0"/>
    <x v="0"/>
    <x v="236"/>
    <x v="0"/>
    <x v="5"/>
    <x v="0"/>
    <x v="1"/>
    <x v="0"/>
  </r>
  <r>
    <x v="0"/>
    <x v="0"/>
    <x v="319"/>
    <x v="7420"/>
    <x v="0"/>
    <x v="0"/>
    <x v="0"/>
    <x v="0"/>
    <s v="2021-04-27 11:20:41"/>
    <x v="0"/>
    <x v="319"/>
    <x v="319"/>
    <x v="0"/>
    <x v="317"/>
    <x v="0"/>
    <s v="3050213"/>
    <s v="014103050213"/>
    <x v="14"/>
    <x v="14"/>
    <x v="16"/>
    <x v="0"/>
    <x v="0"/>
    <x v="0"/>
    <x v="0"/>
    <x v="0"/>
    <x v="236"/>
    <x v="0"/>
    <x v="5"/>
    <x v="0"/>
    <x v="1"/>
    <x v="0"/>
  </r>
  <r>
    <x v="0"/>
    <x v="0"/>
    <x v="42"/>
    <x v="7421"/>
    <x v="0"/>
    <x v="0"/>
    <x v="0"/>
    <x v="0"/>
    <s v="2021-04-27 11:20:05"/>
    <x v="0"/>
    <x v="42"/>
    <x v="42"/>
    <x v="0"/>
    <x v="42"/>
    <x v="0"/>
    <s v="3050292"/>
    <s v="014103050292"/>
    <x v="14"/>
    <x v="14"/>
    <x v="16"/>
    <x v="0"/>
    <x v="0"/>
    <x v="0"/>
    <x v="0"/>
    <x v="0"/>
    <x v="236"/>
    <x v="0"/>
    <x v="5"/>
    <x v="0"/>
    <x v="1"/>
    <x v="0"/>
  </r>
  <r>
    <x v="0"/>
    <x v="0"/>
    <x v="2172"/>
    <x v="7422"/>
    <x v="0"/>
    <x v="0"/>
    <x v="0"/>
    <x v="0"/>
    <s v="2021-04-27 11:19:48"/>
    <x v="0"/>
    <x v="2172"/>
    <x v="2172"/>
    <x v="0"/>
    <x v="2141"/>
    <x v="0"/>
    <s v="3050289"/>
    <s v="014103050289"/>
    <x v="14"/>
    <x v="14"/>
    <x v="16"/>
    <x v="0"/>
    <x v="0"/>
    <x v="0"/>
    <x v="0"/>
    <x v="0"/>
    <x v="236"/>
    <x v="0"/>
    <x v="5"/>
    <x v="0"/>
    <x v="1"/>
    <x v="0"/>
  </r>
  <r>
    <x v="2"/>
    <x v="0"/>
    <x v="2173"/>
    <x v="7423"/>
    <x v="0"/>
    <x v="0"/>
    <x v="0"/>
    <x v="0"/>
    <s v="2021-04-27 11:19:31"/>
    <x v="0"/>
    <x v="2173"/>
    <x v="2173"/>
    <x v="128"/>
    <x v="2142"/>
    <x v="0"/>
    <s v="3050294"/>
    <s v="014103050294"/>
    <x v="14"/>
    <x v="14"/>
    <x v="16"/>
    <x v="0"/>
    <x v="0"/>
    <x v="0"/>
    <x v="0"/>
    <x v="0"/>
    <x v="236"/>
    <x v="0"/>
    <x v="5"/>
    <x v="0"/>
    <x v="1"/>
    <x v="0"/>
  </r>
  <r>
    <x v="0"/>
    <x v="0"/>
    <x v="2174"/>
    <x v="7424"/>
    <x v="0"/>
    <x v="0"/>
    <x v="0"/>
    <x v="0"/>
    <s v="2021-04-27 11:19:13"/>
    <x v="0"/>
    <x v="2174"/>
    <x v="2174"/>
    <x v="0"/>
    <x v="2143"/>
    <x v="0"/>
    <s v="3050307"/>
    <s v="014103050307"/>
    <x v="14"/>
    <x v="14"/>
    <x v="16"/>
    <x v="0"/>
    <x v="0"/>
    <x v="0"/>
    <x v="0"/>
    <x v="0"/>
    <x v="236"/>
    <x v="0"/>
    <x v="5"/>
    <x v="0"/>
    <x v="1"/>
    <x v="0"/>
  </r>
  <r>
    <x v="0"/>
    <x v="0"/>
    <x v="320"/>
    <x v="7425"/>
    <x v="0"/>
    <x v="0"/>
    <x v="0"/>
    <x v="0"/>
    <s v="2021-04-27 11:18:56"/>
    <x v="0"/>
    <x v="320"/>
    <x v="320"/>
    <x v="0"/>
    <x v="318"/>
    <x v="0"/>
    <s v="3050296"/>
    <s v="014103050296"/>
    <x v="14"/>
    <x v="14"/>
    <x v="16"/>
    <x v="0"/>
    <x v="0"/>
    <x v="0"/>
    <x v="0"/>
    <x v="0"/>
    <x v="236"/>
    <x v="0"/>
    <x v="5"/>
    <x v="0"/>
    <x v="1"/>
    <x v="0"/>
  </r>
  <r>
    <x v="0"/>
    <x v="0"/>
    <x v="2175"/>
    <x v="7426"/>
    <x v="0"/>
    <x v="0"/>
    <x v="0"/>
    <x v="0"/>
    <s v="2021-04-27 11:18:23"/>
    <x v="0"/>
    <x v="2175"/>
    <x v="2175"/>
    <x v="0"/>
    <x v="2144"/>
    <x v="0"/>
    <s v="3050299"/>
    <s v="014103050299"/>
    <x v="14"/>
    <x v="14"/>
    <x v="16"/>
    <x v="0"/>
    <x v="0"/>
    <x v="0"/>
    <x v="0"/>
    <x v="0"/>
    <x v="236"/>
    <x v="0"/>
    <x v="5"/>
    <x v="0"/>
    <x v="1"/>
    <x v="0"/>
  </r>
  <r>
    <x v="0"/>
    <x v="0"/>
    <x v="6"/>
    <x v="7427"/>
    <x v="0"/>
    <x v="0"/>
    <x v="0"/>
    <x v="0"/>
    <s v="2021-04-27 11:17:45"/>
    <x v="0"/>
    <x v="6"/>
    <x v="6"/>
    <x v="0"/>
    <x v="6"/>
    <x v="0"/>
    <s v="3050310"/>
    <s v="014103050310"/>
    <x v="14"/>
    <x v="14"/>
    <x v="16"/>
    <x v="0"/>
    <x v="0"/>
    <x v="0"/>
    <x v="0"/>
    <x v="0"/>
    <x v="236"/>
    <x v="0"/>
    <x v="5"/>
    <x v="0"/>
    <x v="1"/>
    <x v="0"/>
  </r>
  <r>
    <x v="0"/>
    <x v="0"/>
    <x v="2176"/>
    <x v="7428"/>
    <x v="0"/>
    <x v="0"/>
    <x v="0"/>
    <x v="0"/>
    <s v="2021-04-27 11:17:27"/>
    <x v="0"/>
    <x v="2176"/>
    <x v="2176"/>
    <x v="0"/>
    <x v="2145"/>
    <x v="0"/>
    <s v="4100303"/>
    <s v="014104100303"/>
    <x v="14"/>
    <x v="14"/>
    <x v="16"/>
    <x v="0"/>
    <x v="0"/>
    <x v="0"/>
    <x v="0"/>
    <x v="0"/>
    <x v="236"/>
    <x v="0"/>
    <x v="5"/>
    <x v="0"/>
    <x v="1"/>
    <x v="0"/>
  </r>
  <r>
    <x v="0"/>
    <x v="0"/>
    <x v="2177"/>
    <x v="7429"/>
    <x v="0"/>
    <x v="0"/>
    <x v="0"/>
    <x v="0"/>
    <s v="2021-04-27 11:17:06"/>
    <x v="0"/>
    <x v="2177"/>
    <x v="2177"/>
    <x v="0"/>
    <x v="2146"/>
    <x v="0"/>
    <s v="4100301"/>
    <s v="014104100301"/>
    <x v="14"/>
    <x v="14"/>
    <x v="16"/>
    <x v="0"/>
    <x v="0"/>
    <x v="0"/>
    <x v="0"/>
    <x v="0"/>
    <x v="236"/>
    <x v="0"/>
    <x v="5"/>
    <x v="0"/>
    <x v="1"/>
    <x v="0"/>
  </r>
  <r>
    <x v="0"/>
    <x v="0"/>
    <x v="2178"/>
    <x v="7430"/>
    <x v="0"/>
    <x v="0"/>
    <x v="0"/>
    <x v="0"/>
    <s v="2021-04-27 11:15:42"/>
    <x v="0"/>
    <x v="2178"/>
    <x v="2178"/>
    <x v="0"/>
    <x v="2147"/>
    <x v="0"/>
    <s v="3050338"/>
    <s v="014103050338"/>
    <x v="14"/>
    <x v="14"/>
    <x v="16"/>
    <x v="0"/>
    <x v="0"/>
    <x v="0"/>
    <x v="0"/>
    <x v="0"/>
    <x v="236"/>
    <x v="0"/>
    <x v="5"/>
    <x v="0"/>
    <x v="1"/>
    <x v="0"/>
  </r>
  <r>
    <x v="0"/>
    <x v="0"/>
    <x v="442"/>
    <x v="7431"/>
    <x v="0"/>
    <x v="0"/>
    <x v="0"/>
    <x v="0"/>
    <s v="2021-04-27 11:15:20"/>
    <x v="0"/>
    <x v="442"/>
    <x v="442"/>
    <x v="0"/>
    <x v="440"/>
    <x v="0"/>
    <s v="4100315"/>
    <s v="014104100315"/>
    <x v="14"/>
    <x v="14"/>
    <x v="16"/>
    <x v="0"/>
    <x v="0"/>
    <x v="0"/>
    <x v="0"/>
    <x v="0"/>
    <x v="236"/>
    <x v="0"/>
    <x v="5"/>
    <x v="0"/>
    <x v="1"/>
    <x v="0"/>
  </r>
  <r>
    <x v="0"/>
    <x v="0"/>
    <x v="147"/>
    <x v="7432"/>
    <x v="0"/>
    <x v="0"/>
    <x v="0"/>
    <x v="0"/>
    <s v="2021-04-27 11:14:55"/>
    <x v="0"/>
    <x v="147"/>
    <x v="147"/>
    <x v="0"/>
    <x v="146"/>
    <x v="0"/>
    <s v="3050339"/>
    <s v="014103050339"/>
    <x v="14"/>
    <x v="14"/>
    <x v="16"/>
    <x v="0"/>
    <x v="0"/>
    <x v="0"/>
    <x v="0"/>
    <x v="0"/>
    <x v="236"/>
    <x v="0"/>
    <x v="5"/>
    <x v="0"/>
    <x v="1"/>
    <x v="0"/>
  </r>
  <r>
    <x v="0"/>
    <x v="0"/>
    <x v="212"/>
    <x v="7433"/>
    <x v="0"/>
    <x v="0"/>
    <x v="0"/>
    <x v="0"/>
    <s v="2021-04-27 11:06:16"/>
    <x v="0"/>
    <x v="212"/>
    <x v="212"/>
    <x v="0"/>
    <x v="210"/>
    <x v="0"/>
    <s v="3050306"/>
    <s v="014103050306"/>
    <x v="14"/>
    <x v="14"/>
    <x v="16"/>
    <x v="0"/>
    <x v="0"/>
    <x v="0"/>
    <x v="0"/>
    <x v="0"/>
    <x v="236"/>
    <x v="0"/>
    <x v="5"/>
    <x v="0"/>
    <x v="1"/>
    <x v="0"/>
  </r>
  <r>
    <x v="0"/>
    <x v="0"/>
    <x v="211"/>
    <x v="7434"/>
    <x v="0"/>
    <x v="0"/>
    <x v="0"/>
    <x v="0"/>
    <s v="2021-04-27 11:05:10"/>
    <x v="0"/>
    <x v="211"/>
    <x v="211"/>
    <x v="0"/>
    <x v="209"/>
    <x v="0"/>
    <s v="4100304"/>
    <s v="014104100304"/>
    <x v="14"/>
    <x v="14"/>
    <x v="16"/>
    <x v="0"/>
    <x v="0"/>
    <x v="0"/>
    <x v="0"/>
    <x v="0"/>
    <x v="236"/>
    <x v="0"/>
    <x v="5"/>
    <x v="0"/>
    <x v="1"/>
    <x v="0"/>
  </r>
  <r>
    <x v="0"/>
    <x v="0"/>
    <x v="2179"/>
    <x v="7435"/>
    <x v="0"/>
    <x v="0"/>
    <x v="0"/>
    <x v="0"/>
    <s v="2021-04-27 11:04:48"/>
    <x v="0"/>
    <x v="2179"/>
    <x v="2179"/>
    <x v="0"/>
    <x v="2148"/>
    <x v="0"/>
    <s v="3050282"/>
    <s v="014103050282"/>
    <x v="14"/>
    <x v="14"/>
    <x v="16"/>
    <x v="0"/>
    <x v="0"/>
    <x v="0"/>
    <x v="0"/>
    <x v="0"/>
    <x v="236"/>
    <x v="0"/>
    <x v="5"/>
    <x v="0"/>
    <x v="1"/>
    <x v="0"/>
  </r>
  <r>
    <x v="0"/>
    <x v="0"/>
    <x v="6"/>
    <x v="7436"/>
    <x v="0"/>
    <x v="0"/>
    <x v="0"/>
    <x v="0"/>
    <s v="2021-04-27 11:04:28"/>
    <x v="0"/>
    <x v="6"/>
    <x v="6"/>
    <x v="0"/>
    <x v="6"/>
    <x v="0"/>
    <s v="3050391"/>
    <s v="014103050391"/>
    <x v="14"/>
    <x v="14"/>
    <x v="16"/>
    <x v="0"/>
    <x v="0"/>
    <x v="0"/>
    <x v="0"/>
    <x v="0"/>
    <x v="236"/>
    <x v="0"/>
    <x v="5"/>
    <x v="0"/>
    <x v="1"/>
    <x v="0"/>
  </r>
  <r>
    <x v="0"/>
    <x v="0"/>
    <x v="699"/>
    <x v="7437"/>
    <x v="0"/>
    <x v="0"/>
    <x v="0"/>
    <x v="0"/>
    <s v="2021-04-27 11:04:06"/>
    <x v="0"/>
    <x v="699"/>
    <x v="699"/>
    <x v="0"/>
    <x v="696"/>
    <x v="0"/>
    <s v="3050270"/>
    <s v="014103050270"/>
    <x v="14"/>
    <x v="14"/>
    <x v="16"/>
    <x v="0"/>
    <x v="0"/>
    <x v="0"/>
    <x v="0"/>
    <x v="0"/>
    <x v="236"/>
    <x v="0"/>
    <x v="5"/>
    <x v="0"/>
    <x v="1"/>
    <x v="0"/>
  </r>
  <r>
    <x v="0"/>
    <x v="0"/>
    <x v="2180"/>
    <x v="7438"/>
    <x v="0"/>
    <x v="0"/>
    <x v="0"/>
    <x v="0"/>
    <s v="2021-04-27 10:58:45"/>
    <x v="0"/>
    <x v="2180"/>
    <x v="2180"/>
    <x v="0"/>
    <x v="2149"/>
    <x v="0"/>
    <s v="3050281"/>
    <s v="014103050281"/>
    <x v="14"/>
    <x v="14"/>
    <x v="16"/>
    <x v="0"/>
    <x v="0"/>
    <x v="0"/>
    <x v="0"/>
    <x v="0"/>
    <x v="236"/>
    <x v="0"/>
    <x v="5"/>
    <x v="0"/>
    <x v="1"/>
    <x v="0"/>
  </r>
  <r>
    <x v="0"/>
    <x v="0"/>
    <x v="2181"/>
    <x v="7439"/>
    <x v="0"/>
    <x v="0"/>
    <x v="0"/>
    <x v="0"/>
    <s v="2021-04-27 10:47:08"/>
    <x v="0"/>
    <x v="2181"/>
    <x v="2181"/>
    <x v="0"/>
    <x v="2150"/>
    <x v="0"/>
    <s v="3050156"/>
    <s v="014103050156"/>
    <x v="14"/>
    <x v="14"/>
    <x v="16"/>
    <x v="0"/>
    <x v="0"/>
    <x v="0"/>
    <x v="0"/>
    <x v="0"/>
    <x v="236"/>
    <x v="0"/>
    <x v="5"/>
    <x v="0"/>
    <x v="1"/>
    <x v="0"/>
  </r>
  <r>
    <x v="0"/>
    <x v="0"/>
    <x v="217"/>
    <x v="7440"/>
    <x v="0"/>
    <x v="0"/>
    <x v="0"/>
    <x v="0"/>
    <s v="2021-04-27 10:46:02"/>
    <x v="0"/>
    <x v="217"/>
    <x v="217"/>
    <x v="0"/>
    <x v="215"/>
    <x v="0"/>
    <s v="3050271"/>
    <s v="014103050271"/>
    <x v="14"/>
    <x v="14"/>
    <x v="16"/>
    <x v="0"/>
    <x v="0"/>
    <x v="0"/>
    <x v="0"/>
    <x v="0"/>
    <x v="236"/>
    <x v="0"/>
    <x v="5"/>
    <x v="0"/>
    <x v="1"/>
    <x v="0"/>
  </r>
  <r>
    <x v="0"/>
    <x v="0"/>
    <x v="100"/>
    <x v="7441"/>
    <x v="0"/>
    <x v="0"/>
    <x v="0"/>
    <x v="0"/>
    <s v="2021-04-27 10:44:43"/>
    <x v="0"/>
    <x v="100"/>
    <x v="100"/>
    <x v="0"/>
    <x v="99"/>
    <x v="0"/>
    <s v="3050384"/>
    <s v="014103050384"/>
    <x v="14"/>
    <x v="14"/>
    <x v="16"/>
    <x v="0"/>
    <x v="0"/>
    <x v="0"/>
    <x v="0"/>
    <x v="0"/>
    <x v="236"/>
    <x v="0"/>
    <x v="5"/>
    <x v="0"/>
    <x v="1"/>
    <x v="0"/>
  </r>
  <r>
    <x v="0"/>
    <x v="0"/>
    <x v="135"/>
    <x v="7442"/>
    <x v="0"/>
    <x v="0"/>
    <x v="0"/>
    <x v="0"/>
    <s v="2021-04-27 10:44:20"/>
    <x v="0"/>
    <x v="135"/>
    <x v="135"/>
    <x v="0"/>
    <x v="134"/>
    <x v="0"/>
    <s v="3050383"/>
    <s v="014103050383"/>
    <x v="14"/>
    <x v="14"/>
    <x v="16"/>
    <x v="0"/>
    <x v="0"/>
    <x v="0"/>
    <x v="0"/>
    <x v="0"/>
    <x v="236"/>
    <x v="0"/>
    <x v="5"/>
    <x v="0"/>
    <x v="1"/>
    <x v="0"/>
  </r>
  <r>
    <x v="0"/>
    <x v="0"/>
    <x v="255"/>
    <x v="7443"/>
    <x v="0"/>
    <x v="0"/>
    <x v="0"/>
    <x v="0"/>
    <s v="2021-04-27 10:39:34"/>
    <x v="0"/>
    <x v="255"/>
    <x v="255"/>
    <x v="0"/>
    <x v="253"/>
    <x v="0"/>
    <s v="3050395"/>
    <s v="014103050395"/>
    <x v="14"/>
    <x v="14"/>
    <x v="16"/>
    <x v="0"/>
    <x v="0"/>
    <x v="0"/>
    <x v="0"/>
    <x v="0"/>
    <x v="236"/>
    <x v="0"/>
    <x v="5"/>
    <x v="0"/>
    <x v="1"/>
    <x v="0"/>
  </r>
  <r>
    <x v="0"/>
    <x v="0"/>
    <x v="45"/>
    <x v="7444"/>
    <x v="0"/>
    <x v="0"/>
    <x v="0"/>
    <x v="0"/>
    <s v="2021-04-27 10:39:13"/>
    <x v="0"/>
    <x v="45"/>
    <x v="45"/>
    <x v="0"/>
    <x v="45"/>
    <x v="0"/>
    <s v="3050392"/>
    <s v="014103050392"/>
    <x v="14"/>
    <x v="14"/>
    <x v="16"/>
    <x v="0"/>
    <x v="0"/>
    <x v="0"/>
    <x v="0"/>
    <x v="0"/>
    <x v="236"/>
    <x v="0"/>
    <x v="5"/>
    <x v="0"/>
    <x v="1"/>
    <x v="0"/>
  </r>
  <r>
    <x v="0"/>
    <x v="0"/>
    <x v="121"/>
    <x v="7445"/>
    <x v="0"/>
    <x v="0"/>
    <x v="0"/>
    <x v="0"/>
    <s v="2021-04-27 10:38:45"/>
    <x v="0"/>
    <x v="121"/>
    <x v="121"/>
    <x v="0"/>
    <x v="120"/>
    <x v="0"/>
    <s v="3050278"/>
    <s v="014103050278"/>
    <x v="14"/>
    <x v="14"/>
    <x v="16"/>
    <x v="0"/>
    <x v="0"/>
    <x v="0"/>
    <x v="0"/>
    <x v="0"/>
    <x v="236"/>
    <x v="0"/>
    <x v="5"/>
    <x v="0"/>
    <x v="1"/>
    <x v="0"/>
  </r>
  <r>
    <x v="0"/>
    <x v="0"/>
    <x v="85"/>
    <x v="7446"/>
    <x v="0"/>
    <x v="0"/>
    <x v="0"/>
    <x v="0"/>
    <s v="2021-04-27 10:38:14"/>
    <x v="0"/>
    <x v="85"/>
    <x v="85"/>
    <x v="0"/>
    <x v="85"/>
    <x v="0"/>
    <s v="14706824210"/>
    <s v="014706824210"/>
    <x v="1"/>
    <x v="1"/>
    <x v="1"/>
    <x v="0"/>
    <x v="0"/>
    <x v="0"/>
    <x v="0"/>
    <x v="0"/>
    <x v="44"/>
    <x v="0"/>
    <x v="7"/>
    <x v="0"/>
    <x v="1"/>
    <x v="0"/>
  </r>
  <r>
    <x v="0"/>
    <x v="0"/>
    <x v="392"/>
    <x v="7447"/>
    <x v="0"/>
    <x v="0"/>
    <x v="0"/>
    <x v="0"/>
    <s v="2021-04-27 10:37:59"/>
    <x v="0"/>
    <x v="392"/>
    <x v="392"/>
    <x v="0"/>
    <x v="390"/>
    <x v="0"/>
    <s v="14706824206"/>
    <s v="014706824206"/>
    <x v="1"/>
    <x v="1"/>
    <x v="1"/>
    <x v="0"/>
    <x v="0"/>
    <x v="0"/>
    <x v="0"/>
    <x v="0"/>
    <x v="44"/>
    <x v="0"/>
    <x v="7"/>
    <x v="0"/>
    <x v="1"/>
    <x v="0"/>
  </r>
  <r>
    <x v="0"/>
    <x v="0"/>
    <x v="2182"/>
    <x v="7448"/>
    <x v="0"/>
    <x v="0"/>
    <x v="0"/>
    <x v="0"/>
    <s v="2021-04-27 10:37:44"/>
    <x v="0"/>
    <x v="2182"/>
    <x v="2182"/>
    <x v="0"/>
    <x v="2151"/>
    <x v="0"/>
    <s v="14706824207"/>
    <s v="014706824207"/>
    <x v="1"/>
    <x v="1"/>
    <x v="1"/>
    <x v="0"/>
    <x v="0"/>
    <x v="0"/>
    <x v="0"/>
    <x v="0"/>
    <x v="44"/>
    <x v="0"/>
    <x v="7"/>
    <x v="0"/>
    <x v="1"/>
    <x v="0"/>
  </r>
  <r>
    <x v="0"/>
    <x v="0"/>
    <x v="2183"/>
    <x v="7449"/>
    <x v="0"/>
    <x v="0"/>
    <x v="0"/>
    <x v="0"/>
    <s v="2021-04-27 10:37:19"/>
    <x v="0"/>
    <x v="2183"/>
    <x v="2183"/>
    <x v="1"/>
    <x v="2152"/>
    <x v="0"/>
    <s v="H003745"/>
    <s v="012917003745"/>
    <x v="3"/>
    <x v="3"/>
    <x v="3"/>
    <x v="0"/>
    <x v="0"/>
    <x v="0"/>
    <x v="0"/>
    <x v="0"/>
    <x v="49"/>
    <x v="0"/>
    <x v="5"/>
    <x v="0"/>
    <x v="1"/>
    <x v="0"/>
  </r>
  <r>
    <x v="0"/>
    <x v="0"/>
    <x v="2184"/>
    <x v="7450"/>
    <x v="0"/>
    <x v="0"/>
    <x v="0"/>
    <x v="0"/>
    <s v="2021-04-27 10:37:00"/>
    <x v="0"/>
    <x v="2184"/>
    <x v="2184"/>
    <x v="0"/>
    <x v="2153"/>
    <x v="0"/>
    <s v="H003806"/>
    <s v="012917003806"/>
    <x v="3"/>
    <x v="3"/>
    <x v="3"/>
    <x v="0"/>
    <x v="0"/>
    <x v="0"/>
    <x v="0"/>
    <x v="0"/>
    <x v="49"/>
    <x v="0"/>
    <x v="5"/>
    <x v="0"/>
    <x v="1"/>
    <x v="0"/>
  </r>
  <r>
    <x v="0"/>
    <x v="0"/>
    <x v="452"/>
    <x v="7451"/>
    <x v="0"/>
    <x v="0"/>
    <x v="0"/>
    <x v="0"/>
    <s v="2021-04-27 10:34:49"/>
    <x v="0"/>
    <x v="452"/>
    <x v="452"/>
    <x v="0"/>
    <x v="450"/>
    <x v="0"/>
    <s v="14706824211"/>
    <s v="014706824211"/>
    <x v="1"/>
    <x v="1"/>
    <x v="1"/>
    <x v="0"/>
    <x v="0"/>
    <x v="0"/>
    <x v="0"/>
    <x v="0"/>
    <x v="485"/>
    <x v="0"/>
    <x v="7"/>
    <x v="0"/>
    <x v="1"/>
    <x v="0"/>
  </r>
  <r>
    <x v="0"/>
    <x v="0"/>
    <x v="320"/>
    <x v="7452"/>
    <x v="0"/>
    <x v="0"/>
    <x v="0"/>
    <x v="0"/>
    <s v="2021-04-27 10:34:32"/>
    <x v="0"/>
    <x v="320"/>
    <x v="320"/>
    <x v="0"/>
    <x v="318"/>
    <x v="0"/>
    <s v="14706824208"/>
    <s v="014706824208"/>
    <x v="1"/>
    <x v="1"/>
    <x v="1"/>
    <x v="0"/>
    <x v="0"/>
    <x v="0"/>
    <x v="0"/>
    <x v="0"/>
    <x v="485"/>
    <x v="0"/>
    <x v="7"/>
    <x v="0"/>
    <x v="1"/>
    <x v="0"/>
  </r>
  <r>
    <x v="0"/>
    <x v="0"/>
    <x v="248"/>
    <x v="7453"/>
    <x v="0"/>
    <x v="0"/>
    <x v="0"/>
    <x v="0"/>
    <s v="2021-04-27 10:33:38"/>
    <x v="0"/>
    <x v="248"/>
    <x v="248"/>
    <x v="0"/>
    <x v="246"/>
    <x v="0"/>
    <s v="H003761"/>
    <s v="012917003761"/>
    <x v="3"/>
    <x v="3"/>
    <x v="3"/>
    <x v="0"/>
    <x v="0"/>
    <x v="0"/>
    <x v="0"/>
    <x v="0"/>
    <x v="49"/>
    <x v="0"/>
    <x v="5"/>
    <x v="0"/>
    <x v="1"/>
    <x v="0"/>
  </r>
  <r>
    <x v="0"/>
    <x v="0"/>
    <x v="8"/>
    <x v="7454"/>
    <x v="0"/>
    <x v="0"/>
    <x v="0"/>
    <x v="0"/>
    <s v="2021-04-27 10:31:53"/>
    <x v="0"/>
    <x v="8"/>
    <x v="8"/>
    <x v="0"/>
    <x v="8"/>
    <x v="0"/>
    <s v="14706824202"/>
    <s v="014706824202"/>
    <x v="1"/>
    <x v="1"/>
    <x v="1"/>
    <x v="0"/>
    <x v="0"/>
    <x v="0"/>
    <x v="0"/>
    <x v="0"/>
    <x v="485"/>
    <x v="0"/>
    <x v="7"/>
    <x v="0"/>
    <x v="1"/>
    <x v="0"/>
  </r>
  <r>
    <x v="0"/>
    <x v="0"/>
    <x v="1642"/>
    <x v="7455"/>
    <x v="0"/>
    <x v="0"/>
    <x v="0"/>
    <x v="0"/>
    <s v="2021-04-27 10:29:47"/>
    <x v="0"/>
    <x v="1642"/>
    <x v="1642"/>
    <x v="0"/>
    <x v="1627"/>
    <x v="0"/>
    <s v="14706824176"/>
    <s v="014706824176"/>
    <x v="1"/>
    <x v="1"/>
    <x v="1"/>
    <x v="0"/>
    <x v="0"/>
    <x v="0"/>
    <x v="0"/>
    <x v="0"/>
    <x v="44"/>
    <x v="0"/>
    <x v="7"/>
    <x v="0"/>
    <x v="1"/>
    <x v="0"/>
  </r>
  <r>
    <x v="0"/>
    <x v="0"/>
    <x v="304"/>
    <x v="7456"/>
    <x v="0"/>
    <x v="0"/>
    <x v="0"/>
    <x v="0"/>
    <s v="2021-04-27 10:29:20"/>
    <x v="0"/>
    <x v="304"/>
    <x v="304"/>
    <x v="0"/>
    <x v="302"/>
    <x v="0"/>
    <s v="14706824178"/>
    <s v="014706824178"/>
    <x v="1"/>
    <x v="1"/>
    <x v="1"/>
    <x v="0"/>
    <x v="0"/>
    <x v="0"/>
    <x v="0"/>
    <x v="0"/>
    <x v="44"/>
    <x v="0"/>
    <x v="7"/>
    <x v="0"/>
    <x v="1"/>
    <x v="0"/>
  </r>
  <r>
    <x v="0"/>
    <x v="0"/>
    <x v="202"/>
    <x v="7457"/>
    <x v="0"/>
    <x v="0"/>
    <x v="0"/>
    <x v="0"/>
    <s v="2021-04-27 10:28:39"/>
    <x v="0"/>
    <x v="202"/>
    <x v="202"/>
    <x v="0"/>
    <x v="201"/>
    <x v="0"/>
    <s v="19159303538"/>
    <s v="019159303538"/>
    <x v="1"/>
    <x v="1"/>
    <x v="1"/>
    <x v="0"/>
    <x v="0"/>
    <x v="0"/>
    <x v="0"/>
    <x v="0"/>
    <x v="485"/>
    <x v="0"/>
    <x v="7"/>
    <x v="0"/>
    <x v="1"/>
    <x v="0"/>
  </r>
  <r>
    <x v="0"/>
    <x v="0"/>
    <x v="2185"/>
    <x v="7458"/>
    <x v="0"/>
    <x v="0"/>
    <x v="0"/>
    <x v="0"/>
    <s v="2021-04-27 10:26:29"/>
    <x v="0"/>
    <x v="2185"/>
    <x v="2185"/>
    <x v="0"/>
    <x v="2154"/>
    <x v="0"/>
    <s v="14302784045"/>
    <s v="014302784045"/>
    <x v="0"/>
    <x v="0"/>
    <x v="0"/>
    <x v="0"/>
    <x v="0"/>
    <x v="0"/>
    <x v="0"/>
    <x v="0"/>
    <x v="309"/>
    <x v="0"/>
    <x v="1"/>
    <x v="0"/>
    <x v="1"/>
    <x v="0"/>
  </r>
  <r>
    <x v="0"/>
    <x v="0"/>
    <x v="407"/>
    <x v="7459"/>
    <x v="0"/>
    <x v="0"/>
    <x v="0"/>
    <x v="0"/>
    <s v="2021-04-27 10:26:14"/>
    <x v="0"/>
    <x v="407"/>
    <x v="407"/>
    <x v="0"/>
    <x v="405"/>
    <x v="0"/>
    <s v="18010311023"/>
    <s v="018010311023"/>
    <x v="18"/>
    <x v="18"/>
    <x v="21"/>
    <x v="0"/>
    <x v="0"/>
    <x v="0"/>
    <x v="0"/>
    <x v="0"/>
    <x v="113"/>
    <x v="0"/>
    <x v="3"/>
    <x v="0"/>
    <x v="1"/>
    <x v="0"/>
  </r>
  <r>
    <x v="0"/>
    <x v="0"/>
    <x v="47"/>
    <x v="7460"/>
    <x v="0"/>
    <x v="0"/>
    <x v="0"/>
    <x v="0"/>
    <s v="2021-04-27 10:25:56"/>
    <x v="0"/>
    <x v="47"/>
    <x v="47"/>
    <x v="0"/>
    <x v="47"/>
    <x v="0"/>
    <s v="18010311041"/>
    <s v="018010311041"/>
    <x v="18"/>
    <x v="18"/>
    <x v="21"/>
    <x v="0"/>
    <x v="0"/>
    <x v="0"/>
    <x v="0"/>
    <x v="0"/>
    <x v="113"/>
    <x v="0"/>
    <x v="3"/>
    <x v="0"/>
    <x v="1"/>
    <x v="0"/>
  </r>
  <r>
    <x v="0"/>
    <x v="0"/>
    <x v="505"/>
    <x v="7461"/>
    <x v="0"/>
    <x v="0"/>
    <x v="0"/>
    <x v="0"/>
    <s v="2021-04-27 10:25:40"/>
    <x v="0"/>
    <x v="505"/>
    <x v="505"/>
    <x v="0"/>
    <x v="503"/>
    <x v="0"/>
    <s v="18010311012"/>
    <s v="018010311012"/>
    <x v="18"/>
    <x v="18"/>
    <x v="21"/>
    <x v="0"/>
    <x v="0"/>
    <x v="0"/>
    <x v="0"/>
    <x v="0"/>
    <x v="114"/>
    <x v="0"/>
    <x v="3"/>
    <x v="0"/>
    <x v="1"/>
    <x v="0"/>
  </r>
  <r>
    <x v="0"/>
    <x v="0"/>
    <x v="139"/>
    <x v="7462"/>
    <x v="0"/>
    <x v="0"/>
    <x v="0"/>
    <x v="0"/>
    <s v="2021-04-27 10:25:24"/>
    <x v="0"/>
    <x v="139"/>
    <x v="139"/>
    <x v="0"/>
    <x v="138"/>
    <x v="0"/>
    <s v="18010311060"/>
    <s v="018010311060"/>
    <x v="18"/>
    <x v="18"/>
    <x v="21"/>
    <x v="0"/>
    <x v="0"/>
    <x v="0"/>
    <x v="0"/>
    <x v="0"/>
    <x v="113"/>
    <x v="0"/>
    <x v="3"/>
    <x v="0"/>
    <x v="1"/>
    <x v="0"/>
  </r>
  <r>
    <x v="0"/>
    <x v="0"/>
    <x v="154"/>
    <x v="7463"/>
    <x v="0"/>
    <x v="0"/>
    <x v="0"/>
    <x v="0"/>
    <s v="2021-04-27 10:25:08"/>
    <x v="0"/>
    <x v="154"/>
    <x v="154"/>
    <x v="0"/>
    <x v="153"/>
    <x v="0"/>
    <s v="18010311016"/>
    <s v="018010311016"/>
    <x v="18"/>
    <x v="18"/>
    <x v="21"/>
    <x v="0"/>
    <x v="0"/>
    <x v="0"/>
    <x v="0"/>
    <x v="0"/>
    <x v="114"/>
    <x v="0"/>
    <x v="3"/>
    <x v="0"/>
    <x v="1"/>
    <x v="0"/>
  </r>
  <r>
    <x v="0"/>
    <x v="0"/>
    <x v="59"/>
    <x v="7464"/>
    <x v="0"/>
    <x v="0"/>
    <x v="0"/>
    <x v="0"/>
    <s v="2021-04-27 10:24:51"/>
    <x v="0"/>
    <x v="59"/>
    <x v="59"/>
    <x v="0"/>
    <x v="59"/>
    <x v="0"/>
    <s v="18010311034"/>
    <s v="018010311034"/>
    <x v="18"/>
    <x v="18"/>
    <x v="21"/>
    <x v="0"/>
    <x v="0"/>
    <x v="0"/>
    <x v="0"/>
    <x v="0"/>
    <x v="113"/>
    <x v="0"/>
    <x v="3"/>
    <x v="0"/>
    <x v="1"/>
    <x v="0"/>
  </r>
  <r>
    <x v="0"/>
    <x v="0"/>
    <x v="330"/>
    <x v="7465"/>
    <x v="0"/>
    <x v="0"/>
    <x v="0"/>
    <x v="0"/>
    <s v="2021-04-27 10:24:32"/>
    <x v="0"/>
    <x v="330"/>
    <x v="330"/>
    <x v="0"/>
    <x v="328"/>
    <x v="0"/>
    <s v="18010311035"/>
    <s v="018010311035"/>
    <x v="18"/>
    <x v="18"/>
    <x v="21"/>
    <x v="0"/>
    <x v="0"/>
    <x v="0"/>
    <x v="0"/>
    <x v="0"/>
    <x v="113"/>
    <x v="0"/>
    <x v="3"/>
    <x v="0"/>
    <x v="1"/>
    <x v="0"/>
  </r>
  <r>
    <x v="0"/>
    <x v="0"/>
    <x v="295"/>
    <x v="7466"/>
    <x v="0"/>
    <x v="0"/>
    <x v="0"/>
    <x v="0"/>
    <s v="2021-04-27 10:24:15"/>
    <x v="0"/>
    <x v="295"/>
    <x v="295"/>
    <x v="0"/>
    <x v="293"/>
    <x v="0"/>
    <s v="14706824187"/>
    <s v="014706824187"/>
    <x v="1"/>
    <x v="1"/>
    <x v="1"/>
    <x v="0"/>
    <x v="0"/>
    <x v="0"/>
    <x v="0"/>
    <x v="0"/>
    <x v="44"/>
    <x v="0"/>
    <x v="7"/>
    <x v="0"/>
    <x v="1"/>
    <x v="0"/>
  </r>
  <r>
    <x v="0"/>
    <x v="0"/>
    <x v="81"/>
    <x v="7467"/>
    <x v="0"/>
    <x v="0"/>
    <x v="0"/>
    <x v="0"/>
    <s v="2021-04-27 10:24:12"/>
    <x v="0"/>
    <x v="81"/>
    <x v="81"/>
    <x v="0"/>
    <x v="81"/>
    <x v="0"/>
    <s v="8844105"/>
    <s v="013308844105"/>
    <x v="7"/>
    <x v="7"/>
    <x v="7"/>
    <x v="0"/>
    <x v="0"/>
    <x v="0"/>
    <x v="0"/>
    <x v="0"/>
    <x v="163"/>
    <x v="0"/>
    <x v="2"/>
    <x v="0"/>
    <x v="1"/>
    <x v="0"/>
  </r>
  <r>
    <x v="0"/>
    <x v="0"/>
    <x v="2186"/>
    <x v="7468"/>
    <x v="0"/>
    <x v="0"/>
    <x v="0"/>
    <x v="0"/>
    <s v="2021-04-27 10:23:58"/>
    <x v="0"/>
    <x v="2186"/>
    <x v="2186"/>
    <x v="0"/>
    <x v="2155"/>
    <x v="0"/>
    <s v="14706824145"/>
    <s v="014706824145"/>
    <x v="1"/>
    <x v="1"/>
    <x v="1"/>
    <x v="0"/>
    <x v="0"/>
    <x v="0"/>
    <x v="0"/>
    <x v="0"/>
    <x v="44"/>
    <x v="0"/>
    <x v="7"/>
    <x v="0"/>
    <x v="1"/>
    <x v="0"/>
  </r>
  <r>
    <x v="0"/>
    <x v="0"/>
    <x v="79"/>
    <x v="7469"/>
    <x v="0"/>
    <x v="0"/>
    <x v="0"/>
    <x v="0"/>
    <s v="2021-04-27 10:23:43"/>
    <x v="0"/>
    <x v="79"/>
    <x v="79"/>
    <x v="0"/>
    <x v="79"/>
    <x v="0"/>
    <s v="14706824188"/>
    <s v="014706824188"/>
    <x v="1"/>
    <x v="1"/>
    <x v="1"/>
    <x v="0"/>
    <x v="0"/>
    <x v="0"/>
    <x v="0"/>
    <x v="0"/>
    <x v="44"/>
    <x v="0"/>
    <x v="7"/>
    <x v="0"/>
    <x v="1"/>
    <x v="0"/>
  </r>
  <r>
    <x v="0"/>
    <x v="0"/>
    <x v="1598"/>
    <x v="7470"/>
    <x v="0"/>
    <x v="0"/>
    <x v="0"/>
    <x v="0"/>
    <s v="2021-04-27 10:23:24"/>
    <x v="0"/>
    <x v="1598"/>
    <x v="1598"/>
    <x v="0"/>
    <x v="1585"/>
    <x v="0"/>
    <s v="14706824190"/>
    <s v="014706824190"/>
    <x v="1"/>
    <x v="1"/>
    <x v="1"/>
    <x v="0"/>
    <x v="0"/>
    <x v="0"/>
    <x v="0"/>
    <x v="0"/>
    <x v="44"/>
    <x v="0"/>
    <x v="7"/>
    <x v="0"/>
    <x v="1"/>
    <x v="0"/>
  </r>
  <r>
    <x v="0"/>
    <x v="0"/>
    <x v="38"/>
    <x v="7471"/>
    <x v="0"/>
    <x v="0"/>
    <x v="0"/>
    <x v="0"/>
    <s v="2021-04-27 10:12:09"/>
    <x v="0"/>
    <x v="38"/>
    <x v="38"/>
    <x v="0"/>
    <x v="38"/>
    <x v="0"/>
    <s v="3050280"/>
    <s v="014103050280"/>
    <x v="14"/>
    <x v="14"/>
    <x v="16"/>
    <x v="0"/>
    <x v="0"/>
    <x v="0"/>
    <x v="0"/>
    <x v="0"/>
    <x v="236"/>
    <x v="0"/>
    <x v="5"/>
    <x v="0"/>
    <x v="1"/>
    <x v="0"/>
  </r>
  <r>
    <x v="0"/>
    <x v="0"/>
    <x v="1273"/>
    <x v="7472"/>
    <x v="0"/>
    <x v="0"/>
    <x v="0"/>
    <x v="0"/>
    <s v="2021-04-27 10:11:48"/>
    <x v="0"/>
    <x v="1273"/>
    <x v="1273"/>
    <x v="0"/>
    <x v="1263"/>
    <x v="0"/>
    <s v="3050382"/>
    <s v="014103050382"/>
    <x v="14"/>
    <x v="14"/>
    <x v="16"/>
    <x v="0"/>
    <x v="0"/>
    <x v="0"/>
    <x v="0"/>
    <x v="0"/>
    <x v="236"/>
    <x v="0"/>
    <x v="5"/>
    <x v="0"/>
    <x v="1"/>
    <x v="0"/>
  </r>
  <r>
    <x v="0"/>
    <x v="0"/>
    <x v="67"/>
    <x v="7473"/>
    <x v="0"/>
    <x v="0"/>
    <x v="0"/>
    <x v="0"/>
    <s v="2021-04-27 10:11:21"/>
    <x v="0"/>
    <x v="67"/>
    <x v="67"/>
    <x v="0"/>
    <x v="67"/>
    <x v="0"/>
    <s v="3050381"/>
    <s v="014103050381"/>
    <x v="14"/>
    <x v="14"/>
    <x v="16"/>
    <x v="0"/>
    <x v="0"/>
    <x v="0"/>
    <x v="0"/>
    <x v="0"/>
    <x v="236"/>
    <x v="0"/>
    <x v="5"/>
    <x v="0"/>
    <x v="1"/>
    <x v="0"/>
  </r>
  <r>
    <x v="0"/>
    <x v="0"/>
    <x v="2187"/>
    <x v="7474"/>
    <x v="0"/>
    <x v="0"/>
    <x v="0"/>
    <x v="0"/>
    <s v="2021-04-27 10:11:00"/>
    <x v="0"/>
    <x v="2187"/>
    <x v="2187"/>
    <x v="0"/>
    <x v="2156"/>
    <x v="0"/>
    <s v="3050276"/>
    <s v="014103050276"/>
    <x v="14"/>
    <x v="14"/>
    <x v="16"/>
    <x v="0"/>
    <x v="0"/>
    <x v="0"/>
    <x v="0"/>
    <x v="0"/>
    <x v="236"/>
    <x v="0"/>
    <x v="5"/>
    <x v="0"/>
    <x v="1"/>
    <x v="0"/>
  </r>
  <r>
    <x v="0"/>
    <x v="0"/>
    <x v="2188"/>
    <x v="7475"/>
    <x v="0"/>
    <x v="0"/>
    <x v="0"/>
    <x v="0"/>
    <s v="2021-04-27 10:10:38"/>
    <x v="0"/>
    <x v="2188"/>
    <x v="2188"/>
    <x v="0"/>
    <x v="2157"/>
    <x v="0"/>
    <s v="3050159"/>
    <s v="014103050159"/>
    <x v="14"/>
    <x v="14"/>
    <x v="16"/>
    <x v="0"/>
    <x v="0"/>
    <x v="0"/>
    <x v="0"/>
    <x v="0"/>
    <x v="236"/>
    <x v="0"/>
    <x v="5"/>
    <x v="0"/>
    <x v="1"/>
    <x v="0"/>
  </r>
  <r>
    <x v="0"/>
    <x v="0"/>
    <x v="81"/>
    <x v="7476"/>
    <x v="0"/>
    <x v="0"/>
    <x v="0"/>
    <x v="0"/>
    <s v="2021-04-27 10:10:28"/>
    <x v="0"/>
    <x v="81"/>
    <x v="81"/>
    <x v="0"/>
    <x v="81"/>
    <x v="0"/>
    <s v="14706824168"/>
    <s v="014706824168"/>
    <x v="9"/>
    <x v="9"/>
    <x v="9"/>
    <x v="0"/>
    <x v="0"/>
    <x v="0"/>
    <x v="0"/>
    <x v="0"/>
    <x v="428"/>
    <x v="0"/>
    <x v="10"/>
    <x v="0"/>
    <x v="1"/>
    <x v="0"/>
  </r>
  <r>
    <x v="0"/>
    <x v="0"/>
    <x v="2189"/>
    <x v="7477"/>
    <x v="0"/>
    <x v="0"/>
    <x v="0"/>
    <x v="0"/>
    <s v="2021-04-27 10:10:18"/>
    <x v="0"/>
    <x v="2189"/>
    <x v="2189"/>
    <x v="0"/>
    <x v="2158"/>
    <x v="0"/>
    <s v="3050387"/>
    <s v="014103050387"/>
    <x v="14"/>
    <x v="14"/>
    <x v="16"/>
    <x v="0"/>
    <x v="0"/>
    <x v="0"/>
    <x v="0"/>
    <x v="0"/>
    <x v="236"/>
    <x v="0"/>
    <x v="5"/>
    <x v="0"/>
    <x v="1"/>
    <x v="0"/>
  </r>
  <r>
    <x v="0"/>
    <x v="0"/>
    <x v="118"/>
    <x v="7478"/>
    <x v="0"/>
    <x v="0"/>
    <x v="0"/>
    <x v="0"/>
    <s v="2021-04-27 10:10:03"/>
    <x v="0"/>
    <x v="118"/>
    <x v="118"/>
    <x v="0"/>
    <x v="117"/>
    <x v="0"/>
    <s v="14706824186"/>
    <s v="014706824186"/>
    <x v="1"/>
    <x v="1"/>
    <x v="1"/>
    <x v="0"/>
    <x v="0"/>
    <x v="0"/>
    <x v="0"/>
    <x v="0"/>
    <x v="44"/>
    <x v="0"/>
    <x v="7"/>
    <x v="0"/>
    <x v="1"/>
    <x v="0"/>
  </r>
  <r>
    <x v="0"/>
    <x v="0"/>
    <x v="2190"/>
    <x v="7479"/>
    <x v="0"/>
    <x v="0"/>
    <x v="0"/>
    <x v="0"/>
    <s v="2021-04-27 10:09:58"/>
    <x v="0"/>
    <x v="2190"/>
    <x v="2190"/>
    <x v="0"/>
    <x v="2159"/>
    <x v="0"/>
    <s v="3050388"/>
    <s v="014103050388"/>
    <x v="14"/>
    <x v="14"/>
    <x v="16"/>
    <x v="0"/>
    <x v="0"/>
    <x v="0"/>
    <x v="0"/>
    <x v="0"/>
    <x v="236"/>
    <x v="0"/>
    <x v="5"/>
    <x v="0"/>
    <x v="1"/>
    <x v="0"/>
  </r>
  <r>
    <x v="0"/>
    <x v="0"/>
    <x v="175"/>
    <x v="7480"/>
    <x v="0"/>
    <x v="0"/>
    <x v="0"/>
    <x v="0"/>
    <s v="2021-04-27 10:08:11"/>
    <x v="0"/>
    <x v="175"/>
    <x v="175"/>
    <x v="0"/>
    <x v="174"/>
    <x v="0"/>
    <s v="3050390"/>
    <s v="014103050390"/>
    <x v="14"/>
    <x v="14"/>
    <x v="16"/>
    <x v="0"/>
    <x v="0"/>
    <x v="0"/>
    <x v="0"/>
    <x v="0"/>
    <x v="236"/>
    <x v="0"/>
    <x v="5"/>
    <x v="0"/>
    <x v="1"/>
    <x v="0"/>
  </r>
  <r>
    <x v="0"/>
    <x v="0"/>
    <x v="249"/>
    <x v="7481"/>
    <x v="0"/>
    <x v="0"/>
    <x v="0"/>
    <x v="0"/>
    <s v="2021-04-27 10:07:53"/>
    <x v="0"/>
    <x v="249"/>
    <x v="249"/>
    <x v="0"/>
    <x v="247"/>
    <x v="0"/>
    <s v="3050386"/>
    <s v="014103050386"/>
    <x v="14"/>
    <x v="14"/>
    <x v="16"/>
    <x v="0"/>
    <x v="0"/>
    <x v="0"/>
    <x v="0"/>
    <x v="0"/>
    <x v="236"/>
    <x v="0"/>
    <x v="5"/>
    <x v="0"/>
    <x v="1"/>
    <x v="0"/>
  </r>
  <r>
    <x v="0"/>
    <x v="0"/>
    <x v="2191"/>
    <x v="7482"/>
    <x v="0"/>
    <x v="0"/>
    <x v="0"/>
    <x v="0"/>
    <s v="2021-04-27 10:07:12"/>
    <x v="0"/>
    <x v="2191"/>
    <x v="2191"/>
    <x v="0"/>
    <x v="2160"/>
    <x v="0"/>
    <s v="3050389"/>
    <s v="014103050389"/>
    <x v="14"/>
    <x v="14"/>
    <x v="16"/>
    <x v="0"/>
    <x v="0"/>
    <x v="0"/>
    <x v="0"/>
    <x v="0"/>
    <x v="236"/>
    <x v="0"/>
    <x v="5"/>
    <x v="0"/>
    <x v="1"/>
    <x v="0"/>
  </r>
  <r>
    <x v="0"/>
    <x v="0"/>
    <x v="2192"/>
    <x v="7483"/>
    <x v="0"/>
    <x v="0"/>
    <x v="0"/>
    <x v="0"/>
    <s v="2021-04-27 10:06:53"/>
    <x v="0"/>
    <x v="2192"/>
    <x v="2192"/>
    <x v="0"/>
    <x v="2161"/>
    <x v="0"/>
    <s v="3050277"/>
    <s v="014103050277"/>
    <x v="14"/>
    <x v="14"/>
    <x v="16"/>
    <x v="0"/>
    <x v="0"/>
    <x v="0"/>
    <x v="0"/>
    <x v="0"/>
    <x v="236"/>
    <x v="0"/>
    <x v="5"/>
    <x v="0"/>
    <x v="1"/>
    <x v="0"/>
  </r>
  <r>
    <x v="0"/>
    <x v="0"/>
    <x v="229"/>
    <x v="7484"/>
    <x v="0"/>
    <x v="0"/>
    <x v="0"/>
    <x v="0"/>
    <s v="2021-04-27 10:06:32"/>
    <x v="0"/>
    <x v="229"/>
    <x v="229"/>
    <x v="0"/>
    <x v="227"/>
    <x v="0"/>
    <s v="3050385"/>
    <s v="014103050385"/>
    <x v="14"/>
    <x v="14"/>
    <x v="16"/>
    <x v="0"/>
    <x v="0"/>
    <x v="0"/>
    <x v="0"/>
    <x v="0"/>
    <x v="236"/>
    <x v="0"/>
    <x v="5"/>
    <x v="0"/>
    <x v="1"/>
    <x v="0"/>
  </r>
  <r>
    <x v="0"/>
    <x v="0"/>
    <x v="125"/>
    <x v="7485"/>
    <x v="0"/>
    <x v="0"/>
    <x v="0"/>
    <x v="0"/>
    <s v="2021-04-27 10:06:13"/>
    <x v="0"/>
    <x v="125"/>
    <x v="125"/>
    <x v="0"/>
    <x v="124"/>
    <x v="0"/>
    <s v="3050166"/>
    <s v="014103050166"/>
    <x v="14"/>
    <x v="14"/>
    <x v="16"/>
    <x v="0"/>
    <x v="0"/>
    <x v="0"/>
    <x v="0"/>
    <x v="0"/>
    <x v="236"/>
    <x v="0"/>
    <x v="5"/>
    <x v="0"/>
    <x v="1"/>
    <x v="0"/>
  </r>
  <r>
    <x v="0"/>
    <x v="0"/>
    <x v="50"/>
    <x v="7486"/>
    <x v="0"/>
    <x v="0"/>
    <x v="0"/>
    <x v="0"/>
    <s v="2021-04-27 10:04:26"/>
    <x v="0"/>
    <x v="50"/>
    <x v="50"/>
    <x v="0"/>
    <x v="50"/>
    <x v="0"/>
    <s v="8843829"/>
    <s v="013308843829"/>
    <x v="7"/>
    <x v="7"/>
    <x v="7"/>
    <x v="0"/>
    <x v="0"/>
    <x v="0"/>
    <x v="0"/>
    <x v="0"/>
    <x v="59"/>
    <x v="0"/>
    <x v="7"/>
    <x v="0"/>
    <x v="1"/>
    <x v="0"/>
  </r>
  <r>
    <x v="0"/>
    <x v="0"/>
    <x v="754"/>
    <x v="7487"/>
    <x v="0"/>
    <x v="0"/>
    <x v="0"/>
    <x v="0"/>
    <s v="2021-04-27 10:04:07"/>
    <x v="0"/>
    <x v="754"/>
    <x v="754"/>
    <x v="0"/>
    <x v="751"/>
    <x v="0"/>
    <s v="8843948"/>
    <s v="013308843948"/>
    <x v="7"/>
    <x v="7"/>
    <x v="7"/>
    <x v="0"/>
    <x v="0"/>
    <x v="0"/>
    <x v="0"/>
    <x v="0"/>
    <x v="59"/>
    <x v="0"/>
    <x v="7"/>
    <x v="0"/>
    <x v="1"/>
    <x v="0"/>
  </r>
  <r>
    <x v="0"/>
    <x v="0"/>
    <x v="2193"/>
    <x v="7488"/>
    <x v="0"/>
    <x v="0"/>
    <x v="0"/>
    <x v="0"/>
    <s v="2021-04-27 10:03:38"/>
    <x v="0"/>
    <x v="2193"/>
    <x v="2193"/>
    <x v="0"/>
    <x v="2162"/>
    <x v="0"/>
    <s v="3050158"/>
    <s v="014103050158"/>
    <x v="14"/>
    <x v="14"/>
    <x v="16"/>
    <x v="0"/>
    <x v="0"/>
    <x v="0"/>
    <x v="0"/>
    <x v="0"/>
    <x v="236"/>
    <x v="0"/>
    <x v="5"/>
    <x v="0"/>
    <x v="1"/>
    <x v="0"/>
  </r>
  <r>
    <x v="0"/>
    <x v="0"/>
    <x v="429"/>
    <x v="7489"/>
    <x v="0"/>
    <x v="0"/>
    <x v="0"/>
    <x v="0"/>
    <s v="2021-04-27 10:02:22"/>
    <x v="0"/>
    <x v="429"/>
    <x v="429"/>
    <x v="0"/>
    <x v="427"/>
    <x v="0"/>
    <s v="3050232"/>
    <s v="014103050232"/>
    <x v="14"/>
    <x v="14"/>
    <x v="16"/>
    <x v="0"/>
    <x v="0"/>
    <x v="0"/>
    <x v="0"/>
    <x v="0"/>
    <x v="236"/>
    <x v="0"/>
    <x v="5"/>
    <x v="0"/>
    <x v="1"/>
    <x v="0"/>
  </r>
  <r>
    <x v="0"/>
    <x v="0"/>
    <x v="2194"/>
    <x v="7490"/>
    <x v="0"/>
    <x v="0"/>
    <x v="0"/>
    <x v="0"/>
    <s v="2021-04-27 10:01:15"/>
    <x v="0"/>
    <x v="2194"/>
    <x v="2194"/>
    <x v="1"/>
    <x v="2163"/>
    <x v="0"/>
    <s v="3050272"/>
    <s v="014103050272"/>
    <x v="14"/>
    <x v="14"/>
    <x v="16"/>
    <x v="0"/>
    <x v="0"/>
    <x v="0"/>
    <x v="0"/>
    <x v="0"/>
    <x v="236"/>
    <x v="0"/>
    <x v="5"/>
    <x v="0"/>
    <x v="1"/>
    <x v="0"/>
  </r>
  <r>
    <x v="0"/>
    <x v="0"/>
    <x v="2195"/>
    <x v="7491"/>
    <x v="0"/>
    <x v="0"/>
    <x v="0"/>
    <x v="0"/>
    <s v="2021-04-27 10:00:55"/>
    <x v="0"/>
    <x v="2195"/>
    <x v="2195"/>
    <x v="0"/>
    <x v="2164"/>
    <x v="0"/>
    <s v="3050269"/>
    <s v="014103050269"/>
    <x v="14"/>
    <x v="14"/>
    <x v="16"/>
    <x v="0"/>
    <x v="0"/>
    <x v="0"/>
    <x v="0"/>
    <x v="0"/>
    <x v="236"/>
    <x v="0"/>
    <x v="5"/>
    <x v="0"/>
    <x v="1"/>
    <x v="0"/>
  </r>
  <r>
    <x v="0"/>
    <x v="0"/>
    <x v="701"/>
    <x v="7492"/>
    <x v="0"/>
    <x v="0"/>
    <x v="0"/>
    <x v="0"/>
    <s v="2021-04-27 09:54:44"/>
    <x v="0"/>
    <x v="701"/>
    <x v="701"/>
    <x v="0"/>
    <x v="698"/>
    <x v="0"/>
    <s v="8844156"/>
    <s v="013308844156"/>
    <x v="7"/>
    <x v="7"/>
    <x v="7"/>
    <x v="0"/>
    <x v="0"/>
    <x v="0"/>
    <x v="0"/>
    <x v="0"/>
    <x v="12"/>
    <x v="0"/>
    <x v="2"/>
    <x v="0"/>
    <x v="1"/>
    <x v="0"/>
  </r>
  <r>
    <x v="0"/>
    <x v="0"/>
    <x v="669"/>
    <x v="7493"/>
    <x v="0"/>
    <x v="0"/>
    <x v="0"/>
    <x v="0"/>
    <s v="2021-04-27 09:54:18"/>
    <x v="0"/>
    <x v="669"/>
    <x v="669"/>
    <x v="0"/>
    <x v="666"/>
    <x v="0"/>
    <s v="8844023"/>
    <s v="013308844023"/>
    <x v="7"/>
    <x v="7"/>
    <x v="7"/>
    <x v="0"/>
    <x v="0"/>
    <x v="0"/>
    <x v="0"/>
    <x v="0"/>
    <x v="12"/>
    <x v="0"/>
    <x v="2"/>
    <x v="0"/>
    <x v="1"/>
    <x v="0"/>
  </r>
  <r>
    <x v="0"/>
    <x v="0"/>
    <x v="285"/>
    <x v="7494"/>
    <x v="0"/>
    <x v="0"/>
    <x v="0"/>
    <x v="0"/>
    <s v="2021-04-27 09:54:00"/>
    <x v="0"/>
    <x v="285"/>
    <x v="285"/>
    <x v="0"/>
    <x v="283"/>
    <x v="0"/>
    <s v="8844107"/>
    <s v="013308844107"/>
    <x v="7"/>
    <x v="7"/>
    <x v="7"/>
    <x v="0"/>
    <x v="0"/>
    <x v="0"/>
    <x v="0"/>
    <x v="0"/>
    <x v="296"/>
    <x v="0"/>
    <x v="2"/>
    <x v="0"/>
    <x v="1"/>
    <x v="0"/>
  </r>
  <r>
    <x v="0"/>
    <x v="0"/>
    <x v="42"/>
    <x v="7495"/>
    <x v="0"/>
    <x v="0"/>
    <x v="0"/>
    <x v="0"/>
    <s v="2021-04-27 09:36:18"/>
    <x v="0"/>
    <x v="42"/>
    <x v="42"/>
    <x v="0"/>
    <x v="42"/>
    <x v="0"/>
    <s v="18007879155"/>
    <s v="018007879155"/>
    <x v="5"/>
    <x v="5"/>
    <x v="5"/>
    <x v="0"/>
    <x v="0"/>
    <x v="0"/>
    <x v="0"/>
    <x v="0"/>
    <x v="235"/>
    <x v="0"/>
    <x v="7"/>
    <x v="0"/>
    <x v="1"/>
    <x v="0"/>
  </r>
  <r>
    <x v="0"/>
    <x v="0"/>
    <x v="274"/>
    <x v="7496"/>
    <x v="0"/>
    <x v="0"/>
    <x v="0"/>
    <x v="0"/>
    <s v="2021-04-27 09:35:02"/>
    <x v="0"/>
    <x v="274"/>
    <x v="274"/>
    <x v="0"/>
    <x v="272"/>
    <x v="0"/>
    <s v="18003444401"/>
    <s v="018003444401"/>
    <x v="5"/>
    <x v="5"/>
    <x v="5"/>
    <x v="0"/>
    <x v="0"/>
    <x v="0"/>
    <x v="0"/>
    <x v="0"/>
    <x v="235"/>
    <x v="0"/>
    <x v="7"/>
    <x v="0"/>
    <x v="1"/>
    <x v="0"/>
  </r>
  <r>
    <x v="0"/>
    <x v="0"/>
    <x v="175"/>
    <x v="7497"/>
    <x v="0"/>
    <x v="0"/>
    <x v="0"/>
    <x v="0"/>
    <s v="2021-04-27 09:34:20"/>
    <x v="0"/>
    <x v="175"/>
    <x v="175"/>
    <x v="0"/>
    <x v="174"/>
    <x v="0"/>
    <s v="18000186536"/>
    <s v="018000186536"/>
    <x v="5"/>
    <x v="5"/>
    <x v="5"/>
    <x v="0"/>
    <x v="0"/>
    <x v="0"/>
    <x v="0"/>
    <x v="0"/>
    <x v="235"/>
    <x v="0"/>
    <x v="7"/>
    <x v="0"/>
    <x v="1"/>
    <x v="0"/>
  </r>
  <r>
    <x v="0"/>
    <x v="0"/>
    <x v="2196"/>
    <x v="7498"/>
    <x v="0"/>
    <x v="0"/>
    <x v="0"/>
    <x v="0"/>
    <s v="2021-04-27 09:29:33"/>
    <x v="0"/>
    <x v="2196"/>
    <x v="2196"/>
    <x v="104"/>
    <x v="2165"/>
    <x v="0"/>
    <s v="14435316335"/>
    <s v="014435316335"/>
    <x v="9"/>
    <x v="9"/>
    <x v="9"/>
    <x v="0"/>
    <x v="0"/>
    <x v="0"/>
    <x v="0"/>
    <x v="0"/>
    <x v="294"/>
    <x v="0"/>
    <x v="7"/>
    <x v="0"/>
    <x v="1"/>
    <x v="0"/>
  </r>
  <r>
    <x v="0"/>
    <x v="0"/>
    <x v="169"/>
    <x v="7499"/>
    <x v="0"/>
    <x v="0"/>
    <x v="0"/>
    <x v="0"/>
    <s v="2021-04-27 09:28:14"/>
    <x v="0"/>
    <x v="169"/>
    <x v="169"/>
    <x v="0"/>
    <x v="168"/>
    <x v="0"/>
    <s v="14406838066"/>
    <s v="014406838066"/>
    <x v="9"/>
    <x v="9"/>
    <x v="9"/>
    <x v="0"/>
    <x v="0"/>
    <x v="0"/>
    <x v="0"/>
    <x v="0"/>
    <x v="294"/>
    <x v="0"/>
    <x v="7"/>
    <x v="0"/>
    <x v="1"/>
    <x v="0"/>
  </r>
  <r>
    <x v="0"/>
    <x v="0"/>
    <x v="236"/>
    <x v="7500"/>
    <x v="0"/>
    <x v="0"/>
    <x v="0"/>
    <x v="0"/>
    <s v="2021-04-27 09:17:59"/>
    <x v="0"/>
    <x v="236"/>
    <x v="236"/>
    <x v="0"/>
    <x v="234"/>
    <x v="0"/>
    <s v="13284196057"/>
    <s v="013284196057"/>
    <x v="0"/>
    <x v="0"/>
    <x v="0"/>
    <x v="0"/>
    <x v="0"/>
    <x v="0"/>
    <x v="0"/>
    <x v="0"/>
    <x v="170"/>
    <x v="0"/>
    <x v="9"/>
    <x v="0"/>
    <x v="1"/>
    <x v="0"/>
  </r>
  <r>
    <x v="0"/>
    <x v="0"/>
    <x v="428"/>
    <x v="7501"/>
    <x v="0"/>
    <x v="0"/>
    <x v="0"/>
    <x v="0"/>
    <s v="2021-04-27 07:03:13"/>
    <x v="0"/>
    <x v="428"/>
    <x v="428"/>
    <x v="0"/>
    <x v="426"/>
    <x v="0"/>
    <s v="14706824185"/>
    <s v="014706824185"/>
    <x v="1"/>
    <x v="1"/>
    <x v="1"/>
    <x v="0"/>
    <x v="0"/>
    <x v="0"/>
    <x v="0"/>
    <x v="0"/>
    <x v="44"/>
    <x v="0"/>
    <x v="7"/>
    <x v="0"/>
    <x v="1"/>
    <x v="0"/>
  </r>
  <r>
    <x v="0"/>
    <x v="0"/>
    <x v="280"/>
    <x v="7502"/>
    <x v="0"/>
    <x v="0"/>
    <x v="0"/>
    <x v="0"/>
    <s v="2021-04-27 07:02:51"/>
    <x v="0"/>
    <x v="280"/>
    <x v="280"/>
    <x v="0"/>
    <x v="278"/>
    <x v="0"/>
    <s v="14706824182"/>
    <s v="014706824182"/>
    <x v="1"/>
    <x v="1"/>
    <x v="1"/>
    <x v="0"/>
    <x v="0"/>
    <x v="0"/>
    <x v="0"/>
    <x v="0"/>
    <x v="44"/>
    <x v="0"/>
    <x v="7"/>
    <x v="0"/>
    <x v="1"/>
    <x v="0"/>
  </r>
  <r>
    <x v="0"/>
    <x v="0"/>
    <x v="21"/>
    <x v="7503"/>
    <x v="0"/>
    <x v="0"/>
    <x v="0"/>
    <x v="0"/>
    <s v="2021-04-27 07:02:26"/>
    <x v="0"/>
    <x v="21"/>
    <x v="21"/>
    <x v="0"/>
    <x v="21"/>
    <x v="0"/>
    <s v="14706824169"/>
    <s v="014706824169"/>
    <x v="1"/>
    <x v="1"/>
    <x v="1"/>
    <x v="0"/>
    <x v="0"/>
    <x v="0"/>
    <x v="0"/>
    <x v="0"/>
    <x v="44"/>
    <x v="0"/>
    <x v="7"/>
    <x v="0"/>
    <x v="1"/>
    <x v="0"/>
  </r>
  <r>
    <x v="0"/>
    <x v="0"/>
    <x v="125"/>
    <x v="7504"/>
    <x v="0"/>
    <x v="0"/>
    <x v="0"/>
    <x v="0"/>
    <s v="2021-04-27 07:01:55"/>
    <x v="0"/>
    <x v="125"/>
    <x v="125"/>
    <x v="0"/>
    <x v="124"/>
    <x v="0"/>
    <s v="15705160157"/>
    <s v="015705160157"/>
    <x v="9"/>
    <x v="9"/>
    <x v="9"/>
    <x v="0"/>
    <x v="0"/>
    <x v="0"/>
    <x v="0"/>
    <x v="0"/>
    <x v="76"/>
    <x v="0"/>
    <x v="15"/>
    <x v="0"/>
    <x v="1"/>
    <x v="0"/>
  </r>
  <r>
    <x v="0"/>
    <x v="0"/>
    <x v="458"/>
    <x v="7505"/>
    <x v="0"/>
    <x v="0"/>
    <x v="0"/>
    <x v="0"/>
    <s v="2021-04-27 07:01:21"/>
    <x v="0"/>
    <x v="458"/>
    <x v="458"/>
    <x v="0"/>
    <x v="456"/>
    <x v="0"/>
    <s v="14706824170"/>
    <s v="014706824170"/>
    <x v="1"/>
    <x v="1"/>
    <x v="1"/>
    <x v="0"/>
    <x v="0"/>
    <x v="0"/>
    <x v="0"/>
    <x v="0"/>
    <x v="44"/>
    <x v="0"/>
    <x v="7"/>
    <x v="0"/>
    <x v="1"/>
    <x v="0"/>
  </r>
  <r>
    <x v="0"/>
    <x v="0"/>
    <x v="677"/>
    <x v="7506"/>
    <x v="0"/>
    <x v="0"/>
    <x v="0"/>
    <x v="0"/>
    <s v="2021-04-27 07:00:28"/>
    <x v="0"/>
    <x v="677"/>
    <x v="677"/>
    <x v="0"/>
    <x v="674"/>
    <x v="0"/>
    <s v="14706824184"/>
    <s v="014706824184"/>
    <x v="1"/>
    <x v="1"/>
    <x v="1"/>
    <x v="0"/>
    <x v="0"/>
    <x v="0"/>
    <x v="0"/>
    <x v="0"/>
    <x v="44"/>
    <x v="0"/>
    <x v="7"/>
    <x v="0"/>
    <x v="1"/>
    <x v="0"/>
  </r>
  <r>
    <x v="0"/>
    <x v="0"/>
    <x v="8"/>
    <x v="7507"/>
    <x v="0"/>
    <x v="0"/>
    <x v="0"/>
    <x v="0"/>
    <s v="2021-04-27 07:00:10"/>
    <x v="0"/>
    <x v="8"/>
    <x v="8"/>
    <x v="0"/>
    <x v="8"/>
    <x v="0"/>
    <s v="14706824183"/>
    <s v="014706824183"/>
    <x v="1"/>
    <x v="1"/>
    <x v="1"/>
    <x v="0"/>
    <x v="0"/>
    <x v="0"/>
    <x v="0"/>
    <x v="0"/>
    <x v="44"/>
    <x v="0"/>
    <x v="7"/>
    <x v="0"/>
    <x v="1"/>
    <x v="0"/>
  </r>
  <r>
    <x v="0"/>
    <x v="0"/>
    <x v="1298"/>
    <x v="7508"/>
    <x v="0"/>
    <x v="0"/>
    <x v="0"/>
    <x v="0"/>
    <s v="2021-04-27 06:59:40"/>
    <x v="0"/>
    <x v="1298"/>
    <x v="1298"/>
    <x v="0"/>
    <x v="1288"/>
    <x v="0"/>
    <s v="14706824171"/>
    <s v="014706824171"/>
    <x v="1"/>
    <x v="1"/>
    <x v="1"/>
    <x v="0"/>
    <x v="0"/>
    <x v="0"/>
    <x v="0"/>
    <x v="0"/>
    <x v="44"/>
    <x v="0"/>
    <x v="7"/>
    <x v="0"/>
    <x v="1"/>
    <x v="0"/>
  </r>
  <r>
    <x v="0"/>
    <x v="0"/>
    <x v="59"/>
    <x v="7509"/>
    <x v="0"/>
    <x v="0"/>
    <x v="0"/>
    <x v="0"/>
    <s v="2021-04-27 06:59:18"/>
    <x v="0"/>
    <x v="59"/>
    <x v="59"/>
    <x v="0"/>
    <x v="59"/>
    <x v="0"/>
    <s v="18010311044"/>
    <s v="018010311044"/>
    <x v="18"/>
    <x v="18"/>
    <x v="21"/>
    <x v="0"/>
    <x v="0"/>
    <x v="0"/>
    <x v="0"/>
    <x v="0"/>
    <x v="113"/>
    <x v="0"/>
    <x v="3"/>
    <x v="0"/>
    <x v="1"/>
    <x v="0"/>
  </r>
  <r>
    <x v="0"/>
    <x v="0"/>
    <x v="26"/>
    <x v="7510"/>
    <x v="0"/>
    <x v="0"/>
    <x v="0"/>
    <x v="0"/>
    <s v="2021-04-27 06:58:53"/>
    <x v="0"/>
    <x v="26"/>
    <x v="26"/>
    <x v="0"/>
    <x v="26"/>
    <x v="0"/>
    <s v="18010311039"/>
    <s v="018010311039"/>
    <x v="18"/>
    <x v="18"/>
    <x v="21"/>
    <x v="0"/>
    <x v="0"/>
    <x v="0"/>
    <x v="0"/>
    <x v="0"/>
    <x v="113"/>
    <x v="0"/>
    <x v="3"/>
    <x v="0"/>
    <x v="1"/>
    <x v="0"/>
  </r>
  <r>
    <x v="0"/>
    <x v="0"/>
    <x v="263"/>
    <x v="7511"/>
    <x v="0"/>
    <x v="0"/>
    <x v="0"/>
    <x v="0"/>
    <s v="2021-04-27 06:58:23"/>
    <x v="0"/>
    <x v="263"/>
    <x v="263"/>
    <x v="0"/>
    <x v="261"/>
    <x v="0"/>
    <s v="14706824172"/>
    <s v="014706824172"/>
    <x v="1"/>
    <x v="1"/>
    <x v="1"/>
    <x v="0"/>
    <x v="0"/>
    <x v="0"/>
    <x v="0"/>
    <x v="0"/>
    <x v="278"/>
    <x v="0"/>
    <x v="7"/>
    <x v="0"/>
    <x v="1"/>
    <x v="0"/>
  </r>
  <r>
    <x v="0"/>
    <x v="0"/>
    <x v="1141"/>
    <x v="7512"/>
    <x v="0"/>
    <x v="0"/>
    <x v="0"/>
    <x v="0"/>
    <s v="2021-04-27 06:57:49"/>
    <x v="0"/>
    <x v="1141"/>
    <x v="1141"/>
    <x v="0"/>
    <x v="1132"/>
    <x v="0"/>
    <s v="14706824180"/>
    <s v="014706824180"/>
    <x v="1"/>
    <x v="1"/>
    <x v="1"/>
    <x v="0"/>
    <x v="0"/>
    <x v="0"/>
    <x v="0"/>
    <x v="0"/>
    <x v="44"/>
    <x v="0"/>
    <x v="7"/>
    <x v="0"/>
    <x v="1"/>
    <x v="0"/>
  </r>
  <r>
    <x v="0"/>
    <x v="0"/>
    <x v="358"/>
    <x v="7513"/>
    <x v="0"/>
    <x v="0"/>
    <x v="0"/>
    <x v="0"/>
    <s v="2021-04-27 06:57:19"/>
    <x v="0"/>
    <x v="358"/>
    <x v="358"/>
    <x v="0"/>
    <x v="356"/>
    <x v="0"/>
    <s v="14706824179"/>
    <s v="014706824179"/>
    <x v="1"/>
    <x v="1"/>
    <x v="1"/>
    <x v="0"/>
    <x v="0"/>
    <x v="0"/>
    <x v="0"/>
    <x v="0"/>
    <x v="485"/>
    <x v="0"/>
    <x v="7"/>
    <x v="0"/>
    <x v="1"/>
    <x v="0"/>
  </r>
  <r>
    <x v="0"/>
    <x v="0"/>
    <x v="201"/>
    <x v="7514"/>
    <x v="0"/>
    <x v="0"/>
    <x v="0"/>
    <x v="0"/>
    <s v="2021-04-27 06:56:52"/>
    <x v="0"/>
    <x v="201"/>
    <x v="201"/>
    <x v="0"/>
    <x v="200"/>
    <x v="0"/>
    <s v="14706824177"/>
    <s v="014706824177"/>
    <x v="1"/>
    <x v="1"/>
    <x v="1"/>
    <x v="0"/>
    <x v="0"/>
    <x v="0"/>
    <x v="0"/>
    <x v="0"/>
    <x v="44"/>
    <x v="0"/>
    <x v="7"/>
    <x v="0"/>
    <x v="1"/>
    <x v="0"/>
  </r>
  <r>
    <x v="0"/>
    <x v="0"/>
    <x v="804"/>
    <x v="7515"/>
    <x v="0"/>
    <x v="0"/>
    <x v="0"/>
    <x v="0"/>
    <s v="2021-04-27 06:53:13"/>
    <x v="0"/>
    <x v="804"/>
    <x v="804"/>
    <x v="0"/>
    <x v="801"/>
    <x v="0"/>
    <s v="14302784034"/>
    <s v="014302784034"/>
    <x v="0"/>
    <x v="0"/>
    <x v="0"/>
    <x v="0"/>
    <x v="0"/>
    <x v="0"/>
    <x v="0"/>
    <x v="0"/>
    <x v="428"/>
    <x v="0"/>
    <x v="10"/>
    <x v="0"/>
    <x v="1"/>
    <x v="0"/>
  </r>
  <r>
    <x v="0"/>
    <x v="0"/>
    <x v="271"/>
    <x v="7516"/>
    <x v="0"/>
    <x v="0"/>
    <x v="0"/>
    <x v="0"/>
    <s v="2021-04-27 00:01:34"/>
    <x v="0"/>
    <x v="271"/>
    <x v="271"/>
    <x v="0"/>
    <x v="269"/>
    <x v="0"/>
    <s v="064267004996"/>
    <s v="064267004996"/>
    <x v="2"/>
    <x v="2"/>
    <x v="2"/>
    <x v="0"/>
    <x v="0"/>
    <x v="0"/>
    <x v="0"/>
    <x v="0"/>
    <x v="2"/>
    <x v="0"/>
    <x v="0"/>
    <x v="0"/>
    <x v="1"/>
    <x v="0"/>
  </r>
  <r>
    <x v="0"/>
    <x v="0"/>
    <x v="650"/>
    <x v="7517"/>
    <x v="0"/>
    <x v="0"/>
    <x v="0"/>
    <x v="0"/>
    <s v="2021-04-27 00:00:48"/>
    <x v="0"/>
    <x v="650"/>
    <x v="650"/>
    <x v="0"/>
    <x v="647"/>
    <x v="0"/>
    <s v="064264001504"/>
    <s v="064264001504"/>
    <x v="2"/>
    <x v="2"/>
    <x v="2"/>
    <x v="0"/>
    <x v="0"/>
    <x v="0"/>
    <x v="0"/>
    <x v="0"/>
    <x v="2"/>
    <x v="0"/>
    <x v="0"/>
    <x v="1"/>
    <x v="1"/>
    <x v="0"/>
  </r>
  <r>
    <x v="0"/>
    <x v="0"/>
    <x v="369"/>
    <x v="7518"/>
    <x v="0"/>
    <x v="0"/>
    <x v="0"/>
    <x v="0"/>
    <s v="2021-04-26 23:55:55"/>
    <x v="0"/>
    <x v="369"/>
    <x v="369"/>
    <x v="0"/>
    <x v="367"/>
    <x v="0"/>
    <s v="064264002559"/>
    <s v="064264002559"/>
    <x v="2"/>
    <x v="2"/>
    <x v="2"/>
    <x v="0"/>
    <x v="0"/>
    <x v="0"/>
    <x v="0"/>
    <x v="0"/>
    <x v="2"/>
    <x v="0"/>
    <x v="0"/>
    <x v="0"/>
    <x v="1"/>
    <x v="0"/>
  </r>
  <r>
    <x v="0"/>
    <x v="0"/>
    <x v="352"/>
    <x v="7519"/>
    <x v="0"/>
    <x v="0"/>
    <x v="0"/>
    <x v="0"/>
    <s v="2021-04-26 23:55:04"/>
    <x v="0"/>
    <x v="352"/>
    <x v="352"/>
    <x v="0"/>
    <x v="350"/>
    <x v="0"/>
    <s v="064264004753"/>
    <s v="064264004753"/>
    <x v="2"/>
    <x v="2"/>
    <x v="2"/>
    <x v="0"/>
    <x v="0"/>
    <x v="0"/>
    <x v="0"/>
    <x v="0"/>
    <x v="2"/>
    <x v="0"/>
    <x v="0"/>
    <x v="0"/>
    <x v="1"/>
    <x v="0"/>
  </r>
  <r>
    <x v="0"/>
    <x v="0"/>
    <x v="61"/>
    <x v="7520"/>
    <x v="0"/>
    <x v="0"/>
    <x v="0"/>
    <x v="0"/>
    <s v="2021-04-26 20:55:15"/>
    <x v="0"/>
    <x v="61"/>
    <x v="61"/>
    <x v="0"/>
    <x v="61"/>
    <x v="0"/>
    <s v="013759279571"/>
    <s v="013759279571"/>
    <x v="1"/>
    <x v="1"/>
    <x v="1"/>
    <x v="0"/>
    <x v="0"/>
    <x v="0"/>
    <x v="0"/>
    <x v="0"/>
    <x v="227"/>
    <x v="0"/>
    <x v="4"/>
    <x v="0"/>
    <x v="1"/>
    <x v="0"/>
  </r>
  <r>
    <x v="0"/>
    <x v="0"/>
    <x v="59"/>
    <x v="7521"/>
    <x v="0"/>
    <x v="0"/>
    <x v="0"/>
    <x v="0"/>
    <s v="2021-04-26 20:48:24"/>
    <x v="0"/>
    <x v="59"/>
    <x v="59"/>
    <x v="0"/>
    <x v="59"/>
    <x v="0"/>
    <s v="013759273301"/>
    <s v="013759273301"/>
    <x v="1"/>
    <x v="1"/>
    <x v="1"/>
    <x v="0"/>
    <x v="0"/>
    <x v="0"/>
    <x v="0"/>
    <x v="0"/>
    <x v="227"/>
    <x v="0"/>
    <x v="4"/>
    <x v="0"/>
    <x v="1"/>
    <x v="0"/>
  </r>
  <r>
    <x v="0"/>
    <x v="0"/>
    <x v="2197"/>
    <x v="7522"/>
    <x v="0"/>
    <x v="0"/>
    <x v="0"/>
    <x v="0"/>
    <s v="2021-04-26 17:57:55"/>
    <x v="0"/>
    <x v="2197"/>
    <x v="2197"/>
    <x v="0"/>
    <x v="2166"/>
    <x v="0"/>
    <s v="13215084345"/>
    <s v="013215084345"/>
    <x v="0"/>
    <x v="0"/>
    <x v="0"/>
    <x v="0"/>
    <x v="0"/>
    <x v="0"/>
    <x v="0"/>
    <x v="0"/>
    <x v="33"/>
    <x v="0"/>
    <x v="0"/>
    <x v="0"/>
    <x v="0"/>
    <x v="0"/>
  </r>
  <r>
    <x v="1"/>
    <x v="0"/>
    <x v="2198"/>
    <x v="7523"/>
    <x v="0"/>
    <x v="0"/>
    <x v="0"/>
    <x v="0"/>
    <s v="2021-04-26 17:56:04"/>
    <x v="0"/>
    <x v="2198"/>
    <x v="2198"/>
    <x v="150"/>
    <x v="2167"/>
    <x v="0"/>
    <s v="13215084275"/>
    <s v="013215084275"/>
    <x v="0"/>
    <x v="0"/>
    <x v="0"/>
    <x v="0"/>
    <x v="0"/>
    <x v="0"/>
    <x v="0"/>
    <x v="0"/>
    <x v="33"/>
    <x v="0"/>
    <x v="0"/>
    <x v="0"/>
    <x v="0"/>
    <x v="0"/>
  </r>
  <r>
    <x v="0"/>
    <x v="0"/>
    <x v="146"/>
    <x v="7524"/>
    <x v="0"/>
    <x v="0"/>
    <x v="0"/>
    <x v="0"/>
    <s v="2021-04-26 17:55:37"/>
    <x v="0"/>
    <x v="146"/>
    <x v="146"/>
    <x v="0"/>
    <x v="145"/>
    <x v="0"/>
    <s v="13294054379"/>
    <s v="013294054379"/>
    <x v="0"/>
    <x v="0"/>
    <x v="0"/>
    <x v="0"/>
    <x v="0"/>
    <x v="0"/>
    <x v="0"/>
    <x v="0"/>
    <x v="33"/>
    <x v="0"/>
    <x v="0"/>
    <x v="0"/>
    <x v="0"/>
    <x v="0"/>
  </r>
  <r>
    <x v="0"/>
    <x v="0"/>
    <x v="2199"/>
    <x v="7525"/>
    <x v="0"/>
    <x v="0"/>
    <x v="0"/>
    <x v="0"/>
    <s v="2021-04-26 17:53:40"/>
    <x v="0"/>
    <x v="2199"/>
    <x v="2199"/>
    <x v="55"/>
    <x v="2168"/>
    <x v="0"/>
    <s v="13214725408"/>
    <s v="013214725408"/>
    <x v="0"/>
    <x v="0"/>
    <x v="0"/>
    <x v="0"/>
    <x v="0"/>
    <x v="0"/>
    <x v="0"/>
    <x v="0"/>
    <x v="33"/>
    <x v="0"/>
    <x v="0"/>
    <x v="0"/>
    <x v="0"/>
    <x v="0"/>
  </r>
  <r>
    <x v="0"/>
    <x v="0"/>
    <x v="55"/>
    <x v="7526"/>
    <x v="0"/>
    <x v="0"/>
    <x v="0"/>
    <x v="0"/>
    <s v="2021-04-26 17:52:56"/>
    <x v="0"/>
    <x v="55"/>
    <x v="55"/>
    <x v="0"/>
    <x v="55"/>
    <x v="0"/>
    <s v="13214725385"/>
    <s v="013214725385"/>
    <x v="0"/>
    <x v="0"/>
    <x v="0"/>
    <x v="0"/>
    <x v="0"/>
    <x v="0"/>
    <x v="0"/>
    <x v="0"/>
    <x v="33"/>
    <x v="0"/>
    <x v="0"/>
    <x v="0"/>
    <x v="0"/>
    <x v="0"/>
  </r>
  <r>
    <x v="2"/>
    <x v="0"/>
    <x v="2200"/>
    <x v="7527"/>
    <x v="0"/>
    <x v="0"/>
    <x v="0"/>
    <x v="0"/>
    <s v="2021-04-26 17:49:17"/>
    <x v="0"/>
    <x v="2200"/>
    <x v="2200"/>
    <x v="13"/>
    <x v="2169"/>
    <x v="0"/>
    <s v="13293122541"/>
    <s v="013293122541"/>
    <x v="0"/>
    <x v="0"/>
    <x v="0"/>
    <x v="0"/>
    <x v="0"/>
    <x v="0"/>
    <x v="0"/>
    <x v="0"/>
    <x v="33"/>
    <x v="0"/>
    <x v="0"/>
    <x v="0"/>
    <x v="0"/>
    <x v="0"/>
  </r>
  <r>
    <x v="0"/>
    <x v="0"/>
    <x v="2201"/>
    <x v="7528"/>
    <x v="0"/>
    <x v="0"/>
    <x v="0"/>
    <x v="0"/>
    <s v="2021-04-26 17:46:37"/>
    <x v="0"/>
    <x v="2201"/>
    <x v="2201"/>
    <x v="7"/>
    <x v="2170"/>
    <x v="0"/>
    <s v="13220147483"/>
    <s v="013220147483"/>
    <x v="0"/>
    <x v="0"/>
    <x v="0"/>
    <x v="0"/>
    <x v="0"/>
    <x v="0"/>
    <x v="0"/>
    <x v="0"/>
    <x v="33"/>
    <x v="0"/>
    <x v="0"/>
    <x v="0"/>
    <x v="0"/>
    <x v="0"/>
  </r>
  <r>
    <x v="0"/>
    <x v="0"/>
    <x v="121"/>
    <x v="7529"/>
    <x v="0"/>
    <x v="0"/>
    <x v="0"/>
    <x v="0"/>
    <s v="2021-04-26 17:39:18"/>
    <x v="0"/>
    <x v="121"/>
    <x v="121"/>
    <x v="0"/>
    <x v="120"/>
    <x v="0"/>
    <s v="13218182849"/>
    <s v="013218182849"/>
    <x v="0"/>
    <x v="0"/>
    <x v="0"/>
    <x v="0"/>
    <x v="0"/>
    <x v="0"/>
    <x v="0"/>
    <x v="0"/>
    <x v="33"/>
    <x v="0"/>
    <x v="0"/>
    <x v="0"/>
    <x v="0"/>
    <x v="0"/>
  </r>
  <r>
    <x v="0"/>
    <x v="0"/>
    <x v="79"/>
    <x v="7530"/>
    <x v="0"/>
    <x v="0"/>
    <x v="0"/>
    <x v="0"/>
    <s v="2021-04-26 17:34:46"/>
    <x v="0"/>
    <x v="79"/>
    <x v="79"/>
    <x v="0"/>
    <x v="79"/>
    <x v="0"/>
    <s v="13218182847"/>
    <s v="013218182847"/>
    <x v="0"/>
    <x v="0"/>
    <x v="0"/>
    <x v="0"/>
    <x v="0"/>
    <x v="0"/>
    <x v="0"/>
    <x v="0"/>
    <x v="33"/>
    <x v="0"/>
    <x v="0"/>
    <x v="0"/>
    <x v="0"/>
    <x v="0"/>
  </r>
  <r>
    <x v="0"/>
    <x v="0"/>
    <x v="2202"/>
    <x v="7531"/>
    <x v="0"/>
    <x v="0"/>
    <x v="0"/>
    <x v="0"/>
    <s v="2021-04-26 17:34:01"/>
    <x v="0"/>
    <x v="2202"/>
    <x v="2202"/>
    <x v="11"/>
    <x v="2171"/>
    <x v="0"/>
    <s v="13217033112"/>
    <s v="013217033112"/>
    <x v="0"/>
    <x v="0"/>
    <x v="0"/>
    <x v="0"/>
    <x v="0"/>
    <x v="0"/>
    <x v="0"/>
    <x v="0"/>
    <x v="33"/>
    <x v="0"/>
    <x v="0"/>
    <x v="0"/>
    <x v="0"/>
    <x v="0"/>
  </r>
  <r>
    <x v="0"/>
    <x v="0"/>
    <x v="2203"/>
    <x v="7532"/>
    <x v="0"/>
    <x v="0"/>
    <x v="0"/>
    <x v="0"/>
    <s v="2021-04-26 17:33:34"/>
    <x v="0"/>
    <x v="2203"/>
    <x v="2203"/>
    <x v="11"/>
    <x v="2172"/>
    <x v="0"/>
    <s v="13218183000"/>
    <s v="013218183000"/>
    <x v="0"/>
    <x v="0"/>
    <x v="0"/>
    <x v="0"/>
    <x v="0"/>
    <x v="0"/>
    <x v="0"/>
    <x v="0"/>
    <x v="33"/>
    <x v="0"/>
    <x v="0"/>
    <x v="0"/>
    <x v="0"/>
    <x v="0"/>
  </r>
  <r>
    <x v="0"/>
    <x v="0"/>
    <x v="251"/>
    <x v="7533"/>
    <x v="0"/>
    <x v="0"/>
    <x v="0"/>
    <x v="0"/>
    <s v="2021-04-26 17:33:10"/>
    <x v="0"/>
    <x v="251"/>
    <x v="251"/>
    <x v="0"/>
    <x v="249"/>
    <x v="0"/>
    <s v="13218182881"/>
    <s v="013218182881"/>
    <x v="0"/>
    <x v="0"/>
    <x v="0"/>
    <x v="0"/>
    <x v="0"/>
    <x v="0"/>
    <x v="0"/>
    <x v="0"/>
    <x v="33"/>
    <x v="0"/>
    <x v="0"/>
    <x v="0"/>
    <x v="0"/>
    <x v="0"/>
  </r>
  <r>
    <x v="2"/>
    <x v="0"/>
    <x v="2204"/>
    <x v="7534"/>
    <x v="0"/>
    <x v="0"/>
    <x v="0"/>
    <x v="0"/>
    <s v="2021-04-26 17:31:28"/>
    <x v="0"/>
    <x v="2204"/>
    <x v="2204"/>
    <x v="13"/>
    <x v="2173"/>
    <x v="0"/>
    <s v="13254458664"/>
    <s v="013254458664"/>
    <x v="0"/>
    <x v="0"/>
    <x v="0"/>
    <x v="0"/>
    <x v="0"/>
    <x v="0"/>
    <x v="0"/>
    <x v="0"/>
    <x v="33"/>
    <x v="0"/>
    <x v="0"/>
    <x v="0"/>
    <x v="0"/>
    <x v="0"/>
  </r>
  <r>
    <x v="2"/>
    <x v="0"/>
    <x v="2205"/>
    <x v="7535"/>
    <x v="0"/>
    <x v="0"/>
    <x v="0"/>
    <x v="0"/>
    <s v="2021-04-26 17:31:00"/>
    <x v="0"/>
    <x v="2205"/>
    <x v="2205"/>
    <x v="66"/>
    <x v="2174"/>
    <x v="0"/>
    <s v="13218182977"/>
    <s v="013218182977"/>
    <x v="0"/>
    <x v="0"/>
    <x v="0"/>
    <x v="0"/>
    <x v="0"/>
    <x v="0"/>
    <x v="0"/>
    <x v="0"/>
    <x v="33"/>
    <x v="0"/>
    <x v="0"/>
    <x v="0"/>
    <x v="0"/>
    <x v="0"/>
  </r>
  <r>
    <x v="2"/>
    <x v="0"/>
    <x v="2206"/>
    <x v="7536"/>
    <x v="0"/>
    <x v="0"/>
    <x v="0"/>
    <x v="0"/>
    <s v="2021-04-26 17:30:32"/>
    <x v="0"/>
    <x v="2206"/>
    <x v="2206"/>
    <x v="13"/>
    <x v="2175"/>
    <x v="0"/>
    <s v="13220147516"/>
    <s v="013220147516"/>
    <x v="0"/>
    <x v="0"/>
    <x v="0"/>
    <x v="0"/>
    <x v="0"/>
    <x v="0"/>
    <x v="0"/>
    <x v="0"/>
    <x v="33"/>
    <x v="0"/>
    <x v="0"/>
    <x v="0"/>
    <x v="0"/>
    <x v="0"/>
  </r>
  <r>
    <x v="0"/>
    <x v="0"/>
    <x v="2207"/>
    <x v="7537"/>
    <x v="0"/>
    <x v="0"/>
    <x v="0"/>
    <x v="0"/>
    <s v="2021-04-26 17:28:28"/>
    <x v="0"/>
    <x v="2207"/>
    <x v="2207"/>
    <x v="0"/>
    <x v="2176"/>
    <x v="0"/>
    <s v="13254458734"/>
    <s v="013254458734"/>
    <x v="0"/>
    <x v="0"/>
    <x v="0"/>
    <x v="0"/>
    <x v="0"/>
    <x v="0"/>
    <x v="0"/>
    <x v="0"/>
    <x v="33"/>
    <x v="0"/>
    <x v="0"/>
    <x v="0"/>
    <x v="0"/>
    <x v="0"/>
  </r>
  <r>
    <x v="0"/>
    <x v="0"/>
    <x v="2208"/>
    <x v="7538"/>
    <x v="0"/>
    <x v="0"/>
    <x v="0"/>
    <x v="0"/>
    <s v="2021-04-26 17:27:55"/>
    <x v="0"/>
    <x v="2208"/>
    <x v="2208"/>
    <x v="12"/>
    <x v="2177"/>
    <x v="0"/>
    <s v="13254458731"/>
    <s v="013254458731"/>
    <x v="0"/>
    <x v="0"/>
    <x v="0"/>
    <x v="0"/>
    <x v="0"/>
    <x v="0"/>
    <x v="0"/>
    <x v="0"/>
    <x v="33"/>
    <x v="0"/>
    <x v="0"/>
    <x v="0"/>
    <x v="0"/>
    <x v="0"/>
  </r>
  <r>
    <x v="0"/>
    <x v="0"/>
    <x v="2209"/>
    <x v="7539"/>
    <x v="0"/>
    <x v="0"/>
    <x v="0"/>
    <x v="0"/>
    <s v="2021-04-26 17:27:02"/>
    <x v="0"/>
    <x v="2209"/>
    <x v="2209"/>
    <x v="28"/>
    <x v="2178"/>
    <x v="0"/>
    <s v="13254458769"/>
    <s v="013254458769"/>
    <x v="0"/>
    <x v="0"/>
    <x v="0"/>
    <x v="0"/>
    <x v="0"/>
    <x v="0"/>
    <x v="0"/>
    <x v="0"/>
    <x v="33"/>
    <x v="0"/>
    <x v="0"/>
    <x v="0"/>
    <x v="0"/>
    <x v="0"/>
  </r>
  <r>
    <x v="0"/>
    <x v="0"/>
    <x v="70"/>
    <x v="7540"/>
    <x v="0"/>
    <x v="0"/>
    <x v="0"/>
    <x v="0"/>
    <s v="2021-04-26 17:26:15"/>
    <x v="0"/>
    <x v="70"/>
    <x v="70"/>
    <x v="0"/>
    <x v="70"/>
    <x v="0"/>
    <s v="13284196020"/>
    <s v="013284196020"/>
    <x v="0"/>
    <x v="0"/>
    <x v="0"/>
    <x v="0"/>
    <x v="0"/>
    <x v="0"/>
    <x v="0"/>
    <x v="0"/>
    <x v="33"/>
    <x v="0"/>
    <x v="0"/>
    <x v="0"/>
    <x v="0"/>
    <x v="0"/>
  </r>
  <r>
    <x v="0"/>
    <x v="0"/>
    <x v="283"/>
    <x v="7541"/>
    <x v="0"/>
    <x v="0"/>
    <x v="0"/>
    <x v="0"/>
    <s v="2021-04-26 17:25:47"/>
    <x v="0"/>
    <x v="283"/>
    <x v="283"/>
    <x v="0"/>
    <x v="281"/>
    <x v="0"/>
    <s v="13254458657"/>
    <s v="013254458657"/>
    <x v="0"/>
    <x v="0"/>
    <x v="0"/>
    <x v="0"/>
    <x v="0"/>
    <x v="0"/>
    <x v="0"/>
    <x v="0"/>
    <x v="33"/>
    <x v="0"/>
    <x v="0"/>
    <x v="0"/>
    <x v="0"/>
    <x v="0"/>
  </r>
  <r>
    <x v="0"/>
    <x v="0"/>
    <x v="218"/>
    <x v="7542"/>
    <x v="0"/>
    <x v="0"/>
    <x v="0"/>
    <x v="0"/>
    <s v="2021-04-26 17:25:22"/>
    <x v="0"/>
    <x v="218"/>
    <x v="218"/>
    <x v="0"/>
    <x v="216"/>
    <x v="0"/>
    <s v="13217431237"/>
    <s v="013217431237"/>
    <x v="0"/>
    <x v="0"/>
    <x v="0"/>
    <x v="0"/>
    <x v="0"/>
    <x v="0"/>
    <x v="0"/>
    <x v="0"/>
    <x v="33"/>
    <x v="0"/>
    <x v="0"/>
    <x v="0"/>
    <x v="0"/>
    <x v="0"/>
  </r>
  <r>
    <x v="0"/>
    <x v="0"/>
    <x v="109"/>
    <x v="7543"/>
    <x v="0"/>
    <x v="0"/>
    <x v="0"/>
    <x v="0"/>
    <s v="2021-04-26 17:24:55"/>
    <x v="0"/>
    <x v="109"/>
    <x v="109"/>
    <x v="0"/>
    <x v="108"/>
    <x v="0"/>
    <s v="13220147457"/>
    <s v="013220147457"/>
    <x v="0"/>
    <x v="0"/>
    <x v="0"/>
    <x v="0"/>
    <x v="0"/>
    <x v="0"/>
    <x v="0"/>
    <x v="0"/>
    <x v="33"/>
    <x v="0"/>
    <x v="0"/>
    <x v="0"/>
    <x v="0"/>
    <x v="0"/>
  </r>
  <r>
    <x v="0"/>
    <x v="0"/>
    <x v="154"/>
    <x v="7544"/>
    <x v="0"/>
    <x v="0"/>
    <x v="0"/>
    <x v="0"/>
    <s v="2021-04-26 17:24:30"/>
    <x v="0"/>
    <x v="154"/>
    <x v="154"/>
    <x v="0"/>
    <x v="153"/>
    <x v="0"/>
    <s v="13254458776"/>
    <s v="013254458776"/>
    <x v="0"/>
    <x v="0"/>
    <x v="0"/>
    <x v="0"/>
    <x v="0"/>
    <x v="0"/>
    <x v="0"/>
    <x v="0"/>
    <x v="33"/>
    <x v="0"/>
    <x v="0"/>
    <x v="0"/>
    <x v="0"/>
    <x v="0"/>
  </r>
  <r>
    <x v="0"/>
    <x v="0"/>
    <x v="1283"/>
    <x v="7545"/>
    <x v="0"/>
    <x v="0"/>
    <x v="0"/>
    <x v="0"/>
    <s v="2021-04-26 17:24:06"/>
    <x v="0"/>
    <x v="1283"/>
    <x v="1283"/>
    <x v="0"/>
    <x v="1273"/>
    <x v="0"/>
    <s v="13254458666"/>
    <s v="013254458666"/>
    <x v="0"/>
    <x v="0"/>
    <x v="0"/>
    <x v="0"/>
    <x v="0"/>
    <x v="0"/>
    <x v="0"/>
    <x v="0"/>
    <x v="33"/>
    <x v="0"/>
    <x v="0"/>
    <x v="0"/>
    <x v="0"/>
    <x v="0"/>
  </r>
  <r>
    <x v="2"/>
    <x v="0"/>
    <x v="2210"/>
    <x v="7546"/>
    <x v="0"/>
    <x v="0"/>
    <x v="0"/>
    <x v="0"/>
    <s v="2021-04-26 17:23:40"/>
    <x v="0"/>
    <x v="2210"/>
    <x v="2210"/>
    <x v="13"/>
    <x v="2179"/>
    <x v="0"/>
    <s v="13254458754"/>
    <s v="013254458754"/>
    <x v="0"/>
    <x v="0"/>
    <x v="0"/>
    <x v="0"/>
    <x v="0"/>
    <x v="0"/>
    <x v="0"/>
    <x v="0"/>
    <x v="33"/>
    <x v="0"/>
    <x v="0"/>
    <x v="0"/>
    <x v="0"/>
    <x v="0"/>
  </r>
  <r>
    <x v="0"/>
    <x v="0"/>
    <x v="2211"/>
    <x v="7547"/>
    <x v="0"/>
    <x v="0"/>
    <x v="0"/>
    <x v="0"/>
    <s v="2021-04-26 17:23:14"/>
    <x v="0"/>
    <x v="2211"/>
    <x v="2211"/>
    <x v="28"/>
    <x v="2180"/>
    <x v="0"/>
    <s v="13254458708"/>
    <s v="013254458708"/>
    <x v="0"/>
    <x v="0"/>
    <x v="0"/>
    <x v="0"/>
    <x v="0"/>
    <x v="0"/>
    <x v="0"/>
    <x v="0"/>
    <x v="33"/>
    <x v="0"/>
    <x v="0"/>
    <x v="0"/>
    <x v="0"/>
    <x v="0"/>
  </r>
  <r>
    <x v="0"/>
    <x v="0"/>
    <x v="2212"/>
    <x v="7548"/>
    <x v="0"/>
    <x v="0"/>
    <x v="0"/>
    <x v="0"/>
    <s v="2021-04-26 17:22:26"/>
    <x v="0"/>
    <x v="2212"/>
    <x v="2212"/>
    <x v="0"/>
    <x v="2181"/>
    <x v="0"/>
    <s v="13258195147"/>
    <s v="013258195147"/>
    <x v="0"/>
    <x v="0"/>
    <x v="0"/>
    <x v="0"/>
    <x v="0"/>
    <x v="0"/>
    <x v="0"/>
    <x v="0"/>
    <x v="33"/>
    <x v="0"/>
    <x v="0"/>
    <x v="0"/>
    <x v="0"/>
    <x v="0"/>
  </r>
  <r>
    <x v="2"/>
    <x v="0"/>
    <x v="2213"/>
    <x v="7549"/>
    <x v="0"/>
    <x v="0"/>
    <x v="0"/>
    <x v="0"/>
    <s v="2021-04-26 17:20:15"/>
    <x v="0"/>
    <x v="2213"/>
    <x v="2213"/>
    <x v="13"/>
    <x v="2182"/>
    <x v="0"/>
    <s v="13256597497"/>
    <s v="013256597497"/>
    <x v="0"/>
    <x v="0"/>
    <x v="0"/>
    <x v="0"/>
    <x v="0"/>
    <x v="0"/>
    <x v="0"/>
    <x v="0"/>
    <x v="33"/>
    <x v="0"/>
    <x v="0"/>
    <x v="0"/>
    <x v="0"/>
    <x v="0"/>
  </r>
  <r>
    <x v="0"/>
    <x v="0"/>
    <x v="2214"/>
    <x v="7550"/>
    <x v="0"/>
    <x v="0"/>
    <x v="0"/>
    <x v="0"/>
    <s v="2021-04-26 17:19:38"/>
    <x v="0"/>
    <x v="2214"/>
    <x v="2214"/>
    <x v="0"/>
    <x v="2183"/>
    <x v="0"/>
    <s v="13256597466"/>
    <s v="013256597466"/>
    <x v="0"/>
    <x v="0"/>
    <x v="0"/>
    <x v="0"/>
    <x v="0"/>
    <x v="0"/>
    <x v="0"/>
    <x v="0"/>
    <x v="33"/>
    <x v="0"/>
    <x v="0"/>
    <x v="0"/>
    <x v="0"/>
    <x v="0"/>
  </r>
  <r>
    <x v="0"/>
    <x v="0"/>
    <x v="2215"/>
    <x v="7551"/>
    <x v="0"/>
    <x v="0"/>
    <x v="0"/>
    <x v="0"/>
    <s v="2021-04-26 17:18:39"/>
    <x v="0"/>
    <x v="2215"/>
    <x v="2215"/>
    <x v="7"/>
    <x v="2184"/>
    <x v="0"/>
    <s v="13258728145"/>
    <s v="013258728145"/>
    <x v="0"/>
    <x v="0"/>
    <x v="0"/>
    <x v="0"/>
    <x v="0"/>
    <x v="0"/>
    <x v="0"/>
    <x v="0"/>
    <x v="33"/>
    <x v="0"/>
    <x v="0"/>
    <x v="0"/>
    <x v="1"/>
    <x v="0"/>
  </r>
  <r>
    <x v="2"/>
    <x v="0"/>
    <x v="2216"/>
    <x v="7552"/>
    <x v="0"/>
    <x v="0"/>
    <x v="0"/>
    <x v="0"/>
    <s v="2021-04-26 16:58:35"/>
    <x v="0"/>
    <x v="2216"/>
    <x v="2216"/>
    <x v="98"/>
    <x v="2185"/>
    <x v="0"/>
    <s v="13220147385"/>
    <s v="013220147385"/>
    <x v="0"/>
    <x v="0"/>
    <x v="0"/>
    <x v="0"/>
    <x v="0"/>
    <x v="0"/>
    <x v="0"/>
    <x v="0"/>
    <x v="48"/>
    <x v="0"/>
    <x v="0"/>
    <x v="0"/>
    <x v="1"/>
    <x v="0"/>
  </r>
  <r>
    <x v="0"/>
    <x v="0"/>
    <x v="115"/>
    <x v="7553"/>
    <x v="0"/>
    <x v="0"/>
    <x v="0"/>
    <x v="0"/>
    <s v="2021-04-26 16:16:56"/>
    <x v="0"/>
    <x v="115"/>
    <x v="115"/>
    <x v="0"/>
    <x v="114"/>
    <x v="0"/>
    <s v="H003747"/>
    <s v="012917003747"/>
    <x v="3"/>
    <x v="3"/>
    <x v="3"/>
    <x v="0"/>
    <x v="0"/>
    <x v="0"/>
    <x v="0"/>
    <x v="0"/>
    <x v="49"/>
    <x v="0"/>
    <x v="5"/>
    <x v="0"/>
    <x v="1"/>
    <x v="0"/>
  </r>
  <r>
    <x v="2"/>
    <x v="0"/>
    <x v="2217"/>
    <x v="7554"/>
    <x v="0"/>
    <x v="0"/>
    <x v="0"/>
    <x v="0"/>
    <s v="2021-04-26 16:16:24"/>
    <x v="0"/>
    <x v="2217"/>
    <x v="2217"/>
    <x v="120"/>
    <x v="2186"/>
    <x v="0"/>
    <s v="H004622"/>
    <s v="012917004622"/>
    <x v="3"/>
    <x v="3"/>
    <x v="3"/>
    <x v="0"/>
    <x v="0"/>
    <x v="0"/>
    <x v="0"/>
    <x v="0"/>
    <x v="507"/>
    <x v="0"/>
    <x v="16"/>
    <x v="0"/>
    <x v="1"/>
    <x v="0"/>
  </r>
  <r>
    <x v="1"/>
    <x v="0"/>
    <x v="2218"/>
    <x v="7555"/>
    <x v="0"/>
    <x v="0"/>
    <x v="0"/>
    <x v="0"/>
    <s v="2021-04-26 16:15:53"/>
    <x v="0"/>
    <x v="2218"/>
    <x v="2218"/>
    <x v="64"/>
    <x v="2187"/>
    <x v="0"/>
    <s v="H004704"/>
    <s v="012917004704"/>
    <x v="3"/>
    <x v="3"/>
    <x v="3"/>
    <x v="0"/>
    <x v="0"/>
    <x v="0"/>
    <x v="0"/>
    <x v="0"/>
    <x v="507"/>
    <x v="0"/>
    <x v="16"/>
    <x v="0"/>
    <x v="1"/>
    <x v="0"/>
  </r>
  <r>
    <x v="0"/>
    <x v="0"/>
    <x v="2219"/>
    <x v="7556"/>
    <x v="0"/>
    <x v="0"/>
    <x v="0"/>
    <x v="0"/>
    <s v="2021-04-26 16:15:09"/>
    <x v="0"/>
    <x v="2219"/>
    <x v="2219"/>
    <x v="0"/>
    <x v="2188"/>
    <x v="0"/>
    <s v="H003898"/>
    <s v="012917003898"/>
    <x v="3"/>
    <x v="3"/>
    <x v="3"/>
    <x v="0"/>
    <x v="0"/>
    <x v="0"/>
    <x v="0"/>
    <x v="0"/>
    <x v="49"/>
    <x v="0"/>
    <x v="5"/>
    <x v="0"/>
    <x v="1"/>
    <x v="0"/>
  </r>
  <r>
    <x v="0"/>
    <x v="0"/>
    <x v="2039"/>
    <x v="7557"/>
    <x v="0"/>
    <x v="0"/>
    <x v="0"/>
    <x v="0"/>
    <s v="2021-04-26 16:11:26"/>
    <x v="0"/>
    <x v="2039"/>
    <x v="2039"/>
    <x v="0"/>
    <x v="2014"/>
    <x v="0"/>
    <s v="H005036"/>
    <s v="012917005036"/>
    <x v="3"/>
    <x v="3"/>
    <x v="3"/>
    <x v="0"/>
    <x v="0"/>
    <x v="0"/>
    <x v="0"/>
    <x v="0"/>
    <x v="249"/>
    <x v="0"/>
    <x v="0"/>
    <x v="0"/>
    <x v="1"/>
    <x v="0"/>
  </r>
  <r>
    <x v="0"/>
    <x v="0"/>
    <x v="86"/>
    <x v="7558"/>
    <x v="0"/>
    <x v="0"/>
    <x v="0"/>
    <x v="0"/>
    <s v="2021-04-26 16:09:26"/>
    <x v="0"/>
    <x v="86"/>
    <x v="86"/>
    <x v="0"/>
    <x v="86"/>
    <x v="0"/>
    <s v="H004549"/>
    <s v="012917004549"/>
    <x v="3"/>
    <x v="3"/>
    <x v="3"/>
    <x v="0"/>
    <x v="0"/>
    <x v="0"/>
    <x v="0"/>
    <x v="0"/>
    <x v="4"/>
    <x v="0"/>
    <x v="3"/>
    <x v="0"/>
    <x v="1"/>
    <x v="0"/>
  </r>
  <r>
    <x v="0"/>
    <x v="0"/>
    <x v="12"/>
    <x v="7559"/>
    <x v="0"/>
    <x v="0"/>
    <x v="0"/>
    <x v="0"/>
    <s v="2021-04-26 16:03:48"/>
    <x v="0"/>
    <x v="12"/>
    <x v="12"/>
    <x v="0"/>
    <x v="12"/>
    <x v="0"/>
    <s v="H003801"/>
    <s v="012917003801"/>
    <x v="3"/>
    <x v="3"/>
    <x v="3"/>
    <x v="0"/>
    <x v="0"/>
    <x v="0"/>
    <x v="0"/>
    <x v="0"/>
    <x v="49"/>
    <x v="0"/>
    <x v="5"/>
    <x v="0"/>
    <x v="1"/>
    <x v="0"/>
  </r>
  <r>
    <x v="0"/>
    <x v="0"/>
    <x v="2220"/>
    <x v="7560"/>
    <x v="0"/>
    <x v="0"/>
    <x v="0"/>
    <x v="0"/>
    <s v="2021-04-26 16:02:59"/>
    <x v="0"/>
    <x v="2220"/>
    <x v="2220"/>
    <x v="0"/>
    <x v="2189"/>
    <x v="0"/>
    <s v="H004647"/>
    <s v="012917004647"/>
    <x v="3"/>
    <x v="3"/>
    <x v="3"/>
    <x v="0"/>
    <x v="0"/>
    <x v="0"/>
    <x v="0"/>
    <x v="0"/>
    <x v="4"/>
    <x v="0"/>
    <x v="3"/>
    <x v="0"/>
    <x v="1"/>
    <x v="0"/>
  </r>
  <r>
    <x v="2"/>
    <x v="0"/>
    <x v="2221"/>
    <x v="7561"/>
    <x v="0"/>
    <x v="0"/>
    <x v="0"/>
    <x v="0"/>
    <s v="2021-04-26 16:01:44"/>
    <x v="0"/>
    <x v="2221"/>
    <x v="2221"/>
    <x v="120"/>
    <x v="2190"/>
    <x v="0"/>
    <s v="H004662"/>
    <s v="012917004662"/>
    <x v="3"/>
    <x v="3"/>
    <x v="3"/>
    <x v="0"/>
    <x v="0"/>
    <x v="0"/>
    <x v="0"/>
    <x v="0"/>
    <x v="507"/>
    <x v="0"/>
    <x v="16"/>
    <x v="0"/>
    <x v="1"/>
    <x v="0"/>
  </r>
  <r>
    <x v="0"/>
    <x v="0"/>
    <x v="35"/>
    <x v="7562"/>
    <x v="0"/>
    <x v="0"/>
    <x v="0"/>
    <x v="0"/>
    <s v="2021-04-26 15:54:35"/>
    <x v="0"/>
    <x v="35"/>
    <x v="35"/>
    <x v="0"/>
    <x v="35"/>
    <x v="0"/>
    <s v="H004524"/>
    <s v="012917004524"/>
    <x v="3"/>
    <x v="3"/>
    <x v="3"/>
    <x v="0"/>
    <x v="0"/>
    <x v="0"/>
    <x v="0"/>
    <x v="0"/>
    <x v="4"/>
    <x v="0"/>
    <x v="3"/>
    <x v="0"/>
    <x v="1"/>
    <x v="0"/>
  </r>
  <r>
    <x v="0"/>
    <x v="0"/>
    <x v="14"/>
    <x v="7563"/>
    <x v="0"/>
    <x v="0"/>
    <x v="0"/>
    <x v="0"/>
    <s v="2021-04-26 15:53:18"/>
    <x v="0"/>
    <x v="14"/>
    <x v="14"/>
    <x v="0"/>
    <x v="14"/>
    <x v="0"/>
    <s v="H004698"/>
    <s v="012917004698"/>
    <x v="3"/>
    <x v="3"/>
    <x v="3"/>
    <x v="0"/>
    <x v="0"/>
    <x v="0"/>
    <x v="0"/>
    <x v="0"/>
    <x v="31"/>
    <x v="0"/>
    <x v="3"/>
    <x v="0"/>
    <x v="1"/>
    <x v="0"/>
  </r>
  <r>
    <x v="0"/>
    <x v="0"/>
    <x v="172"/>
    <x v="7564"/>
    <x v="0"/>
    <x v="0"/>
    <x v="0"/>
    <x v="0"/>
    <s v="2021-04-26 15:52:00"/>
    <x v="0"/>
    <x v="172"/>
    <x v="172"/>
    <x v="0"/>
    <x v="171"/>
    <x v="0"/>
    <s v="H005089"/>
    <s v="012917005089"/>
    <x v="3"/>
    <x v="3"/>
    <x v="3"/>
    <x v="0"/>
    <x v="0"/>
    <x v="0"/>
    <x v="0"/>
    <x v="0"/>
    <x v="487"/>
    <x v="0"/>
    <x v="0"/>
    <x v="0"/>
    <x v="1"/>
    <x v="0"/>
  </r>
  <r>
    <x v="0"/>
    <x v="0"/>
    <x v="3"/>
    <x v="7565"/>
    <x v="0"/>
    <x v="0"/>
    <x v="0"/>
    <x v="0"/>
    <s v="2021-04-26 15:35:26"/>
    <x v="0"/>
    <x v="3"/>
    <x v="3"/>
    <x v="0"/>
    <x v="3"/>
    <x v="0"/>
    <s v="H004706"/>
    <s v="012917004706"/>
    <x v="3"/>
    <x v="3"/>
    <x v="3"/>
    <x v="0"/>
    <x v="0"/>
    <x v="0"/>
    <x v="0"/>
    <x v="0"/>
    <x v="507"/>
    <x v="0"/>
    <x v="16"/>
    <x v="0"/>
    <x v="1"/>
    <x v="0"/>
  </r>
  <r>
    <x v="0"/>
    <x v="0"/>
    <x v="131"/>
    <x v="7566"/>
    <x v="0"/>
    <x v="0"/>
    <x v="0"/>
    <x v="0"/>
    <s v="2021-04-26 15:34:31"/>
    <x v="0"/>
    <x v="131"/>
    <x v="131"/>
    <x v="0"/>
    <x v="130"/>
    <x v="0"/>
    <s v="H003870"/>
    <s v="012917003870"/>
    <x v="3"/>
    <x v="3"/>
    <x v="3"/>
    <x v="0"/>
    <x v="0"/>
    <x v="0"/>
    <x v="0"/>
    <x v="0"/>
    <x v="49"/>
    <x v="0"/>
    <x v="5"/>
    <x v="0"/>
    <x v="1"/>
    <x v="0"/>
  </r>
  <r>
    <x v="0"/>
    <x v="0"/>
    <x v="136"/>
    <x v="7567"/>
    <x v="0"/>
    <x v="0"/>
    <x v="0"/>
    <x v="0"/>
    <s v="2021-04-26 15:33:45"/>
    <x v="0"/>
    <x v="136"/>
    <x v="136"/>
    <x v="0"/>
    <x v="135"/>
    <x v="0"/>
    <s v="H005004"/>
    <s v="012917005004"/>
    <x v="3"/>
    <x v="3"/>
    <x v="3"/>
    <x v="0"/>
    <x v="0"/>
    <x v="0"/>
    <x v="0"/>
    <x v="0"/>
    <x v="353"/>
    <x v="0"/>
    <x v="5"/>
    <x v="0"/>
    <x v="1"/>
    <x v="0"/>
  </r>
  <r>
    <x v="0"/>
    <x v="0"/>
    <x v="3"/>
    <x v="7568"/>
    <x v="0"/>
    <x v="0"/>
    <x v="0"/>
    <x v="0"/>
    <s v="2021-04-26 15:33:30"/>
    <x v="0"/>
    <x v="3"/>
    <x v="3"/>
    <x v="0"/>
    <x v="3"/>
    <x v="0"/>
    <s v="H004624"/>
    <s v="012917004624"/>
    <x v="3"/>
    <x v="3"/>
    <x v="3"/>
    <x v="0"/>
    <x v="0"/>
    <x v="0"/>
    <x v="0"/>
    <x v="0"/>
    <x v="507"/>
    <x v="0"/>
    <x v="16"/>
    <x v="0"/>
    <x v="1"/>
    <x v="0"/>
  </r>
  <r>
    <x v="0"/>
    <x v="0"/>
    <x v="2222"/>
    <x v="7569"/>
    <x v="0"/>
    <x v="0"/>
    <x v="0"/>
    <x v="0"/>
    <s v="2021-04-26 15:33:14"/>
    <x v="0"/>
    <x v="2222"/>
    <x v="2222"/>
    <x v="18"/>
    <x v="2191"/>
    <x v="0"/>
    <s v="H004659"/>
    <s v="012917004659"/>
    <x v="3"/>
    <x v="3"/>
    <x v="3"/>
    <x v="0"/>
    <x v="0"/>
    <x v="0"/>
    <x v="0"/>
    <x v="0"/>
    <x v="507"/>
    <x v="0"/>
    <x v="16"/>
    <x v="0"/>
    <x v="1"/>
    <x v="0"/>
  </r>
  <r>
    <x v="0"/>
    <x v="0"/>
    <x v="2223"/>
    <x v="7570"/>
    <x v="0"/>
    <x v="0"/>
    <x v="0"/>
    <x v="0"/>
    <s v="2021-04-26 15:31:50"/>
    <x v="0"/>
    <x v="2223"/>
    <x v="2223"/>
    <x v="0"/>
    <x v="2192"/>
    <x v="0"/>
    <s v="H003821"/>
    <s v="012917003821"/>
    <x v="3"/>
    <x v="3"/>
    <x v="3"/>
    <x v="0"/>
    <x v="0"/>
    <x v="0"/>
    <x v="0"/>
    <x v="0"/>
    <x v="216"/>
    <x v="0"/>
    <x v="5"/>
    <x v="0"/>
    <x v="1"/>
    <x v="0"/>
  </r>
  <r>
    <x v="0"/>
    <x v="0"/>
    <x v="2224"/>
    <x v="7571"/>
    <x v="0"/>
    <x v="0"/>
    <x v="0"/>
    <x v="0"/>
    <s v="2021-04-26 15:31:35"/>
    <x v="0"/>
    <x v="2224"/>
    <x v="2224"/>
    <x v="0"/>
    <x v="2193"/>
    <x v="0"/>
    <s v="H004600"/>
    <s v="012917004600"/>
    <x v="3"/>
    <x v="3"/>
    <x v="3"/>
    <x v="0"/>
    <x v="0"/>
    <x v="0"/>
    <x v="0"/>
    <x v="0"/>
    <x v="4"/>
    <x v="0"/>
    <x v="3"/>
    <x v="0"/>
    <x v="1"/>
    <x v="0"/>
  </r>
  <r>
    <x v="0"/>
    <x v="0"/>
    <x v="38"/>
    <x v="7572"/>
    <x v="0"/>
    <x v="0"/>
    <x v="0"/>
    <x v="0"/>
    <s v="2021-04-26 15:31:20"/>
    <x v="0"/>
    <x v="38"/>
    <x v="38"/>
    <x v="0"/>
    <x v="38"/>
    <x v="0"/>
    <s v="H004637"/>
    <s v="012917004637"/>
    <x v="3"/>
    <x v="3"/>
    <x v="3"/>
    <x v="0"/>
    <x v="0"/>
    <x v="0"/>
    <x v="0"/>
    <x v="0"/>
    <x v="507"/>
    <x v="0"/>
    <x v="16"/>
    <x v="0"/>
    <x v="1"/>
    <x v="0"/>
  </r>
  <r>
    <x v="0"/>
    <x v="0"/>
    <x v="2225"/>
    <x v="7573"/>
    <x v="0"/>
    <x v="0"/>
    <x v="0"/>
    <x v="0"/>
    <s v="2021-04-26 15:31:16"/>
    <x v="0"/>
    <x v="2225"/>
    <x v="2225"/>
    <x v="0"/>
    <x v="2194"/>
    <x v="0"/>
    <s v="H004573"/>
    <s v="012917004573"/>
    <x v="3"/>
    <x v="3"/>
    <x v="3"/>
    <x v="0"/>
    <x v="0"/>
    <x v="0"/>
    <x v="0"/>
    <x v="0"/>
    <x v="4"/>
    <x v="0"/>
    <x v="3"/>
    <x v="0"/>
    <x v="1"/>
    <x v="0"/>
  </r>
  <r>
    <x v="0"/>
    <x v="0"/>
    <x v="86"/>
    <x v="7574"/>
    <x v="0"/>
    <x v="0"/>
    <x v="0"/>
    <x v="0"/>
    <s v="2021-04-26 15:30:42"/>
    <x v="0"/>
    <x v="86"/>
    <x v="86"/>
    <x v="0"/>
    <x v="86"/>
    <x v="0"/>
    <s v="H005035"/>
    <s v="012917005035"/>
    <x v="3"/>
    <x v="3"/>
    <x v="3"/>
    <x v="0"/>
    <x v="0"/>
    <x v="0"/>
    <x v="0"/>
    <x v="0"/>
    <x v="31"/>
    <x v="0"/>
    <x v="3"/>
    <x v="0"/>
    <x v="1"/>
    <x v="0"/>
  </r>
  <r>
    <x v="0"/>
    <x v="0"/>
    <x v="285"/>
    <x v="7575"/>
    <x v="0"/>
    <x v="0"/>
    <x v="0"/>
    <x v="0"/>
    <s v="2021-04-26 15:30:04"/>
    <x v="0"/>
    <x v="285"/>
    <x v="285"/>
    <x v="0"/>
    <x v="283"/>
    <x v="0"/>
    <s v="H003832"/>
    <s v="012917003832"/>
    <x v="3"/>
    <x v="3"/>
    <x v="3"/>
    <x v="0"/>
    <x v="0"/>
    <x v="0"/>
    <x v="0"/>
    <x v="0"/>
    <x v="49"/>
    <x v="0"/>
    <x v="5"/>
    <x v="0"/>
    <x v="1"/>
    <x v="0"/>
  </r>
  <r>
    <x v="0"/>
    <x v="0"/>
    <x v="248"/>
    <x v="7576"/>
    <x v="0"/>
    <x v="0"/>
    <x v="0"/>
    <x v="0"/>
    <s v="2021-04-26 15:29:07"/>
    <x v="0"/>
    <x v="248"/>
    <x v="248"/>
    <x v="0"/>
    <x v="246"/>
    <x v="0"/>
    <s v="H004685"/>
    <s v="012917004685"/>
    <x v="3"/>
    <x v="3"/>
    <x v="3"/>
    <x v="0"/>
    <x v="0"/>
    <x v="0"/>
    <x v="0"/>
    <x v="0"/>
    <x v="130"/>
    <x v="0"/>
    <x v="3"/>
    <x v="0"/>
    <x v="1"/>
    <x v="0"/>
  </r>
  <r>
    <x v="0"/>
    <x v="0"/>
    <x v="2226"/>
    <x v="7577"/>
    <x v="0"/>
    <x v="0"/>
    <x v="0"/>
    <x v="0"/>
    <s v="2021-04-26 15:28:35"/>
    <x v="0"/>
    <x v="2226"/>
    <x v="2226"/>
    <x v="0"/>
    <x v="2195"/>
    <x v="0"/>
    <s v="H004579"/>
    <s v="012917004579"/>
    <x v="3"/>
    <x v="3"/>
    <x v="3"/>
    <x v="0"/>
    <x v="0"/>
    <x v="0"/>
    <x v="0"/>
    <x v="0"/>
    <x v="4"/>
    <x v="0"/>
    <x v="3"/>
    <x v="0"/>
    <x v="1"/>
    <x v="0"/>
  </r>
  <r>
    <x v="0"/>
    <x v="0"/>
    <x v="2227"/>
    <x v="7578"/>
    <x v="0"/>
    <x v="0"/>
    <x v="0"/>
    <x v="0"/>
    <s v="2021-04-26 15:28:20"/>
    <x v="0"/>
    <x v="2227"/>
    <x v="2227"/>
    <x v="0"/>
    <x v="2196"/>
    <x v="0"/>
    <s v="H004585"/>
    <s v="012917004585"/>
    <x v="3"/>
    <x v="3"/>
    <x v="3"/>
    <x v="0"/>
    <x v="0"/>
    <x v="0"/>
    <x v="0"/>
    <x v="0"/>
    <x v="130"/>
    <x v="0"/>
    <x v="3"/>
    <x v="0"/>
    <x v="1"/>
    <x v="0"/>
  </r>
  <r>
    <x v="0"/>
    <x v="0"/>
    <x v="1231"/>
    <x v="7579"/>
    <x v="0"/>
    <x v="0"/>
    <x v="0"/>
    <x v="0"/>
    <s v="2021-04-26 15:27:20"/>
    <x v="0"/>
    <x v="1231"/>
    <x v="1231"/>
    <x v="0"/>
    <x v="1221"/>
    <x v="0"/>
    <s v="H003822"/>
    <s v="012917003822"/>
    <x v="3"/>
    <x v="3"/>
    <x v="3"/>
    <x v="0"/>
    <x v="0"/>
    <x v="0"/>
    <x v="0"/>
    <x v="0"/>
    <x v="49"/>
    <x v="0"/>
    <x v="5"/>
    <x v="0"/>
    <x v="1"/>
    <x v="0"/>
  </r>
  <r>
    <x v="0"/>
    <x v="0"/>
    <x v="282"/>
    <x v="7580"/>
    <x v="0"/>
    <x v="0"/>
    <x v="0"/>
    <x v="0"/>
    <s v="2021-04-26 15:27:02"/>
    <x v="0"/>
    <x v="282"/>
    <x v="282"/>
    <x v="0"/>
    <x v="280"/>
    <x v="0"/>
    <s v="H003807"/>
    <s v="012917003807"/>
    <x v="3"/>
    <x v="3"/>
    <x v="3"/>
    <x v="0"/>
    <x v="0"/>
    <x v="0"/>
    <x v="0"/>
    <x v="0"/>
    <x v="49"/>
    <x v="0"/>
    <x v="5"/>
    <x v="0"/>
    <x v="1"/>
    <x v="0"/>
  </r>
  <r>
    <x v="0"/>
    <x v="0"/>
    <x v="573"/>
    <x v="7581"/>
    <x v="0"/>
    <x v="0"/>
    <x v="0"/>
    <x v="0"/>
    <s v="2021-04-26 15:21:31"/>
    <x v="0"/>
    <x v="573"/>
    <x v="573"/>
    <x v="0"/>
    <x v="571"/>
    <x v="0"/>
    <s v="40936985185"/>
    <s v="040936985185"/>
    <x v="6"/>
    <x v="6"/>
    <x v="6"/>
    <x v="0"/>
    <x v="0"/>
    <x v="0"/>
    <x v="0"/>
    <x v="0"/>
    <x v="520"/>
    <x v="0"/>
    <x v="6"/>
    <x v="0"/>
    <x v="1"/>
    <x v="0"/>
  </r>
  <r>
    <x v="1"/>
    <x v="0"/>
    <x v="2228"/>
    <x v="7582"/>
    <x v="0"/>
    <x v="0"/>
    <x v="0"/>
    <x v="0"/>
    <s v="2021-04-26 15:07:58"/>
    <x v="0"/>
    <x v="2228"/>
    <x v="2228"/>
    <x v="154"/>
    <x v="1064"/>
    <x v="0"/>
    <s v="H004660"/>
    <s v="012917004660"/>
    <x v="3"/>
    <x v="3"/>
    <x v="3"/>
    <x v="0"/>
    <x v="0"/>
    <x v="0"/>
    <x v="0"/>
    <x v="0"/>
    <x v="130"/>
    <x v="0"/>
    <x v="3"/>
    <x v="0"/>
    <x v="1"/>
    <x v="0"/>
  </r>
  <r>
    <x v="0"/>
    <x v="0"/>
    <x v="2229"/>
    <x v="7583"/>
    <x v="0"/>
    <x v="0"/>
    <x v="0"/>
    <x v="0"/>
    <s v="2021-04-26 15:03:59"/>
    <x v="0"/>
    <x v="2229"/>
    <x v="2229"/>
    <x v="0"/>
    <x v="2197"/>
    <x v="0"/>
    <s v="H004655"/>
    <s v="012917004655"/>
    <x v="3"/>
    <x v="3"/>
    <x v="3"/>
    <x v="0"/>
    <x v="0"/>
    <x v="0"/>
    <x v="0"/>
    <x v="0"/>
    <x v="487"/>
    <x v="0"/>
    <x v="0"/>
    <x v="0"/>
    <x v="1"/>
    <x v="0"/>
  </r>
  <r>
    <x v="0"/>
    <x v="0"/>
    <x v="50"/>
    <x v="7584"/>
    <x v="0"/>
    <x v="0"/>
    <x v="0"/>
    <x v="0"/>
    <s v="2021-04-26 14:59:24"/>
    <x v="0"/>
    <x v="50"/>
    <x v="50"/>
    <x v="0"/>
    <x v="50"/>
    <x v="0"/>
    <s v="H004521"/>
    <s v="012917004521"/>
    <x v="3"/>
    <x v="3"/>
    <x v="3"/>
    <x v="0"/>
    <x v="0"/>
    <x v="0"/>
    <x v="0"/>
    <x v="0"/>
    <x v="4"/>
    <x v="0"/>
    <x v="3"/>
    <x v="0"/>
    <x v="1"/>
    <x v="0"/>
  </r>
  <r>
    <x v="0"/>
    <x v="0"/>
    <x v="2230"/>
    <x v="7585"/>
    <x v="0"/>
    <x v="0"/>
    <x v="0"/>
    <x v="0"/>
    <s v="2021-04-26 14:58:51"/>
    <x v="0"/>
    <x v="2230"/>
    <x v="2230"/>
    <x v="0"/>
    <x v="2198"/>
    <x v="0"/>
    <s v="H005042"/>
    <s v="012917005042"/>
    <x v="3"/>
    <x v="3"/>
    <x v="3"/>
    <x v="0"/>
    <x v="0"/>
    <x v="0"/>
    <x v="0"/>
    <x v="0"/>
    <x v="274"/>
    <x v="0"/>
    <x v="5"/>
    <x v="0"/>
    <x v="1"/>
    <x v="0"/>
  </r>
  <r>
    <x v="0"/>
    <x v="0"/>
    <x v="20"/>
    <x v="7586"/>
    <x v="0"/>
    <x v="0"/>
    <x v="0"/>
    <x v="0"/>
    <s v="2021-04-26 14:58:31"/>
    <x v="0"/>
    <x v="20"/>
    <x v="20"/>
    <x v="0"/>
    <x v="20"/>
    <x v="0"/>
    <s v="H005046"/>
    <s v="012917005046"/>
    <x v="3"/>
    <x v="3"/>
    <x v="3"/>
    <x v="0"/>
    <x v="0"/>
    <x v="0"/>
    <x v="0"/>
    <x v="0"/>
    <x v="487"/>
    <x v="0"/>
    <x v="0"/>
    <x v="0"/>
    <x v="1"/>
    <x v="0"/>
  </r>
  <r>
    <x v="0"/>
    <x v="0"/>
    <x v="2231"/>
    <x v="7587"/>
    <x v="0"/>
    <x v="0"/>
    <x v="0"/>
    <x v="0"/>
    <s v="2021-04-26 14:56:53"/>
    <x v="0"/>
    <x v="2231"/>
    <x v="2231"/>
    <x v="0"/>
    <x v="2199"/>
    <x v="0"/>
    <s v="H004553"/>
    <s v="012917004553"/>
    <x v="3"/>
    <x v="3"/>
    <x v="3"/>
    <x v="0"/>
    <x v="0"/>
    <x v="0"/>
    <x v="0"/>
    <x v="0"/>
    <x v="202"/>
    <x v="0"/>
    <x v="1"/>
    <x v="0"/>
    <x v="1"/>
    <x v="0"/>
  </r>
  <r>
    <x v="0"/>
    <x v="0"/>
    <x v="2232"/>
    <x v="7588"/>
    <x v="0"/>
    <x v="0"/>
    <x v="0"/>
    <x v="0"/>
    <s v="2021-04-26 14:56:14"/>
    <x v="0"/>
    <x v="2232"/>
    <x v="2232"/>
    <x v="0"/>
    <x v="2200"/>
    <x v="0"/>
    <s v="H005024"/>
    <s v="012917005024"/>
    <x v="3"/>
    <x v="3"/>
    <x v="3"/>
    <x v="0"/>
    <x v="0"/>
    <x v="0"/>
    <x v="0"/>
    <x v="0"/>
    <x v="31"/>
    <x v="0"/>
    <x v="3"/>
    <x v="0"/>
    <x v="1"/>
    <x v="0"/>
  </r>
  <r>
    <x v="0"/>
    <x v="0"/>
    <x v="2233"/>
    <x v="7589"/>
    <x v="0"/>
    <x v="0"/>
    <x v="0"/>
    <x v="0"/>
    <s v="2021-04-26 14:54:27"/>
    <x v="0"/>
    <x v="2233"/>
    <x v="2233"/>
    <x v="0"/>
    <x v="2201"/>
    <x v="0"/>
    <s v="H005173"/>
    <s v="012917005173"/>
    <x v="3"/>
    <x v="3"/>
    <x v="3"/>
    <x v="0"/>
    <x v="0"/>
    <x v="0"/>
    <x v="0"/>
    <x v="0"/>
    <x v="31"/>
    <x v="0"/>
    <x v="3"/>
    <x v="0"/>
    <x v="1"/>
    <x v="0"/>
  </r>
  <r>
    <x v="0"/>
    <x v="0"/>
    <x v="483"/>
    <x v="7590"/>
    <x v="0"/>
    <x v="0"/>
    <x v="0"/>
    <x v="0"/>
    <s v="2021-04-26 14:54:15"/>
    <x v="0"/>
    <x v="483"/>
    <x v="483"/>
    <x v="0"/>
    <x v="481"/>
    <x v="0"/>
    <s v="H004589"/>
    <s v="012917004589"/>
    <x v="3"/>
    <x v="3"/>
    <x v="3"/>
    <x v="0"/>
    <x v="0"/>
    <x v="0"/>
    <x v="0"/>
    <x v="0"/>
    <x v="274"/>
    <x v="0"/>
    <x v="5"/>
    <x v="0"/>
    <x v="1"/>
    <x v="0"/>
  </r>
  <r>
    <x v="0"/>
    <x v="0"/>
    <x v="95"/>
    <x v="7591"/>
    <x v="0"/>
    <x v="0"/>
    <x v="0"/>
    <x v="0"/>
    <s v="2021-04-26 14:54:04"/>
    <x v="0"/>
    <x v="95"/>
    <x v="95"/>
    <x v="0"/>
    <x v="95"/>
    <x v="0"/>
    <s v="H005044"/>
    <s v="012917005044"/>
    <x v="3"/>
    <x v="3"/>
    <x v="3"/>
    <x v="0"/>
    <x v="0"/>
    <x v="0"/>
    <x v="0"/>
    <x v="0"/>
    <x v="31"/>
    <x v="0"/>
    <x v="3"/>
    <x v="0"/>
    <x v="1"/>
    <x v="0"/>
  </r>
  <r>
    <x v="0"/>
    <x v="0"/>
    <x v="2234"/>
    <x v="7592"/>
    <x v="0"/>
    <x v="0"/>
    <x v="0"/>
    <x v="0"/>
    <s v="2021-04-26 14:52:57"/>
    <x v="0"/>
    <x v="2234"/>
    <x v="2234"/>
    <x v="0"/>
    <x v="2202"/>
    <x v="0"/>
    <s v="H004613"/>
    <s v="012917004613"/>
    <x v="3"/>
    <x v="3"/>
    <x v="3"/>
    <x v="0"/>
    <x v="0"/>
    <x v="0"/>
    <x v="0"/>
    <x v="0"/>
    <x v="31"/>
    <x v="0"/>
    <x v="3"/>
    <x v="0"/>
    <x v="1"/>
    <x v="0"/>
  </r>
  <r>
    <x v="0"/>
    <x v="0"/>
    <x v="363"/>
    <x v="7593"/>
    <x v="0"/>
    <x v="0"/>
    <x v="0"/>
    <x v="0"/>
    <s v="2021-04-26 14:50:16"/>
    <x v="0"/>
    <x v="363"/>
    <x v="363"/>
    <x v="0"/>
    <x v="361"/>
    <x v="0"/>
    <s v="18005584519"/>
    <s v="018005584519"/>
    <x v="5"/>
    <x v="5"/>
    <x v="5"/>
    <x v="0"/>
    <x v="0"/>
    <x v="0"/>
    <x v="0"/>
    <x v="0"/>
    <x v="330"/>
    <x v="0"/>
    <x v="0"/>
    <x v="0"/>
    <x v="1"/>
    <x v="0"/>
  </r>
  <r>
    <x v="0"/>
    <x v="0"/>
    <x v="160"/>
    <x v="7594"/>
    <x v="0"/>
    <x v="0"/>
    <x v="0"/>
    <x v="0"/>
    <s v="2021-04-26 14:49:46"/>
    <x v="0"/>
    <x v="160"/>
    <x v="160"/>
    <x v="0"/>
    <x v="159"/>
    <x v="0"/>
    <s v="8654600"/>
    <s v="013208654600"/>
    <x v="5"/>
    <x v="5"/>
    <x v="5"/>
    <x v="0"/>
    <x v="0"/>
    <x v="0"/>
    <x v="0"/>
    <x v="0"/>
    <x v="182"/>
    <x v="0"/>
    <x v="8"/>
    <x v="0"/>
    <x v="1"/>
    <x v="0"/>
  </r>
  <r>
    <x v="0"/>
    <x v="0"/>
    <x v="3"/>
    <x v="7595"/>
    <x v="0"/>
    <x v="0"/>
    <x v="0"/>
    <x v="0"/>
    <s v="2021-04-26 14:49:29"/>
    <x v="0"/>
    <x v="3"/>
    <x v="3"/>
    <x v="0"/>
    <x v="3"/>
    <x v="0"/>
    <s v="18000181706"/>
    <s v="018000181706"/>
    <x v="5"/>
    <x v="5"/>
    <x v="5"/>
    <x v="0"/>
    <x v="0"/>
    <x v="0"/>
    <x v="0"/>
    <x v="0"/>
    <x v="330"/>
    <x v="0"/>
    <x v="0"/>
    <x v="0"/>
    <x v="1"/>
    <x v="0"/>
  </r>
  <r>
    <x v="0"/>
    <x v="0"/>
    <x v="462"/>
    <x v="7596"/>
    <x v="0"/>
    <x v="0"/>
    <x v="0"/>
    <x v="0"/>
    <s v="2021-04-26 14:48:58"/>
    <x v="0"/>
    <x v="462"/>
    <x v="462"/>
    <x v="0"/>
    <x v="460"/>
    <x v="0"/>
    <s v="H004701"/>
    <s v="012917004701"/>
    <x v="3"/>
    <x v="3"/>
    <x v="3"/>
    <x v="0"/>
    <x v="0"/>
    <x v="0"/>
    <x v="0"/>
    <x v="0"/>
    <x v="366"/>
    <x v="0"/>
    <x v="5"/>
    <x v="0"/>
    <x v="1"/>
    <x v="0"/>
  </r>
  <r>
    <x v="0"/>
    <x v="0"/>
    <x v="2235"/>
    <x v="7597"/>
    <x v="0"/>
    <x v="0"/>
    <x v="0"/>
    <x v="0"/>
    <s v="2021-04-26 14:48:17"/>
    <x v="0"/>
    <x v="2235"/>
    <x v="2235"/>
    <x v="0"/>
    <x v="2203"/>
    <x v="0"/>
    <s v="18006326607"/>
    <s v="018006326607"/>
    <x v="5"/>
    <x v="5"/>
    <x v="5"/>
    <x v="0"/>
    <x v="0"/>
    <x v="0"/>
    <x v="0"/>
    <x v="0"/>
    <x v="330"/>
    <x v="0"/>
    <x v="0"/>
    <x v="0"/>
    <x v="1"/>
    <x v="0"/>
  </r>
  <r>
    <x v="0"/>
    <x v="0"/>
    <x v="2236"/>
    <x v="7598"/>
    <x v="0"/>
    <x v="0"/>
    <x v="0"/>
    <x v="0"/>
    <s v="2021-04-26 14:42:29"/>
    <x v="0"/>
    <x v="2236"/>
    <x v="2236"/>
    <x v="0"/>
    <x v="2204"/>
    <x v="0"/>
    <s v="H004688"/>
    <s v="012917004688"/>
    <x v="3"/>
    <x v="3"/>
    <x v="3"/>
    <x v="0"/>
    <x v="0"/>
    <x v="0"/>
    <x v="0"/>
    <x v="0"/>
    <x v="31"/>
    <x v="0"/>
    <x v="3"/>
    <x v="0"/>
    <x v="1"/>
    <x v="0"/>
  </r>
  <r>
    <x v="1"/>
    <x v="0"/>
    <x v="2237"/>
    <x v="7599"/>
    <x v="0"/>
    <x v="0"/>
    <x v="0"/>
    <x v="0"/>
    <s v="2021-04-26 14:41:45"/>
    <x v="0"/>
    <x v="2237"/>
    <x v="2237"/>
    <x v="155"/>
    <x v="2205"/>
    <x v="0"/>
    <s v="H004700"/>
    <s v="012917004700"/>
    <x v="3"/>
    <x v="3"/>
    <x v="3"/>
    <x v="0"/>
    <x v="0"/>
    <x v="0"/>
    <x v="0"/>
    <x v="0"/>
    <x v="31"/>
    <x v="0"/>
    <x v="3"/>
    <x v="0"/>
    <x v="1"/>
    <x v="0"/>
  </r>
  <r>
    <x v="0"/>
    <x v="0"/>
    <x v="2238"/>
    <x v="7600"/>
    <x v="0"/>
    <x v="0"/>
    <x v="0"/>
    <x v="0"/>
    <s v="2021-04-26 14:41:38"/>
    <x v="0"/>
    <x v="2238"/>
    <x v="2238"/>
    <x v="1"/>
    <x v="2206"/>
    <x v="0"/>
    <s v="H004523"/>
    <s v="012917004523"/>
    <x v="3"/>
    <x v="3"/>
    <x v="3"/>
    <x v="0"/>
    <x v="0"/>
    <x v="0"/>
    <x v="0"/>
    <x v="0"/>
    <x v="93"/>
    <x v="0"/>
    <x v="5"/>
    <x v="0"/>
    <x v="1"/>
    <x v="0"/>
  </r>
  <r>
    <x v="0"/>
    <x v="0"/>
    <x v="2239"/>
    <x v="7601"/>
    <x v="0"/>
    <x v="0"/>
    <x v="0"/>
    <x v="0"/>
    <s v="2021-04-26 14:40:40"/>
    <x v="0"/>
    <x v="2239"/>
    <x v="2239"/>
    <x v="1"/>
    <x v="2207"/>
    <x v="0"/>
    <s v="H004535"/>
    <s v="012917004535"/>
    <x v="3"/>
    <x v="3"/>
    <x v="3"/>
    <x v="0"/>
    <x v="0"/>
    <x v="0"/>
    <x v="0"/>
    <x v="0"/>
    <x v="93"/>
    <x v="0"/>
    <x v="5"/>
    <x v="0"/>
    <x v="1"/>
    <x v="0"/>
  </r>
  <r>
    <x v="0"/>
    <x v="0"/>
    <x v="2240"/>
    <x v="7602"/>
    <x v="0"/>
    <x v="0"/>
    <x v="0"/>
    <x v="0"/>
    <s v="2021-04-26 14:39:02"/>
    <x v="0"/>
    <x v="2240"/>
    <x v="2240"/>
    <x v="0"/>
    <x v="2208"/>
    <x v="0"/>
    <s v="H004538"/>
    <s v="012917004538"/>
    <x v="3"/>
    <x v="3"/>
    <x v="3"/>
    <x v="0"/>
    <x v="0"/>
    <x v="0"/>
    <x v="0"/>
    <x v="0"/>
    <x v="31"/>
    <x v="0"/>
    <x v="3"/>
    <x v="0"/>
    <x v="1"/>
    <x v="0"/>
  </r>
  <r>
    <x v="0"/>
    <x v="0"/>
    <x v="1458"/>
    <x v="7603"/>
    <x v="0"/>
    <x v="0"/>
    <x v="0"/>
    <x v="0"/>
    <s v="2021-04-26 14:38:42"/>
    <x v="0"/>
    <x v="1458"/>
    <x v="1458"/>
    <x v="0"/>
    <x v="1446"/>
    <x v="0"/>
    <s v="H004715"/>
    <s v="012917004715"/>
    <x v="3"/>
    <x v="3"/>
    <x v="3"/>
    <x v="0"/>
    <x v="0"/>
    <x v="0"/>
    <x v="0"/>
    <x v="0"/>
    <x v="276"/>
    <x v="0"/>
    <x v="0"/>
    <x v="0"/>
    <x v="1"/>
    <x v="0"/>
  </r>
  <r>
    <x v="0"/>
    <x v="0"/>
    <x v="143"/>
    <x v="7604"/>
    <x v="0"/>
    <x v="0"/>
    <x v="0"/>
    <x v="0"/>
    <s v="2021-04-26 14:38:27"/>
    <x v="0"/>
    <x v="143"/>
    <x v="143"/>
    <x v="0"/>
    <x v="142"/>
    <x v="0"/>
    <s v="H004527"/>
    <s v="012917004527"/>
    <x v="3"/>
    <x v="3"/>
    <x v="3"/>
    <x v="0"/>
    <x v="0"/>
    <x v="0"/>
    <x v="0"/>
    <x v="0"/>
    <x v="31"/>
    <x v="0"/>
    <x v="3"/>
    <x v="0"/>
    <x v="1"/>
    <x v="0"/>
  </r>
  <r>
    <x v="0"/>
    <x v="0"/>
    <x v="47"/>
    <x v="7605"/>
    <x v="0"/>
    <x v="0"/>
    <x v="0"/>
    <x v="0"/>
    <s v="2021-04-26 14:32:32"/>
    <x v="0"/>
    <x v="47"/>
    <x v="47"/>
    <x v="0"/>
    <x v="47"/>
    <x v="0"/>
    <s v="H004533"/>
    <s v="012917004533"/>
    <x v="3"/>
    <x v="3"/>
    <x v="3"/>
    <x v="0"/>
    <x v="0"/>
    <x v="0"/>
    <x v="0"/>
    <x v="0"/>
    <x v="430"/>
    <x v="0"/>
    <x v="5"/>
    <x v="0"/>
    <x v="1"/>
    <x v="0"/>
  </r>
  <r>
    <x v="0"/>
    <x v="0"/>
    <x v="2241"/>
    <x v="7606"/>
    <x v="0"/>
    <x v="0"/>
    <x v="0"/>
    <x v="0"/>
    <s v="2021-04-26 14:32:23"/>
    <x v="0"/>
    <x v="2241"/>
    <x v="2241"/>
    <x v="1"/>
    <x v="2209"/>
    <x v="0"/>
    <s v="H004554"/>
    <s v="012917004554"/>
    <x v="3"/>
    <x v="3"/>
    <x v="3"/>
    <x v="0"/>
    <x v="0"/>
    <x v="0"/>
    <x v="0"/>
    <x v="0"/>
    <x v="430"/>
    <x v="0"/>
    <x v="5"/>
    <x v="0"/>
    <x v="1"/>
    <x v="0"/>
  </r>
  <r>
    <x v="0"/>
    <x v="0"/>
    <x v="3"/>
    <x v="7607"/>
    <x v="0"/>
    <x v="0"/>
    <x v="0"/>
    <x v="0"/>
    <s v="2021-04-26 14:32:05"/>
    <x v="0"/>
    <x v="3"/>
    <x v="3"/>
    <x v="0"/>
    <x v="3"/>
    <x v="0"/>
    <s v="H004633"/>
    <s v="012917004633"/>
    <x v="3"/>
    <x v="3"/>
    <x v="3"/>
    <x v="0"/>
    <x v="0"/>
    <x v="0"/>
    <x v="0"/>
    <x v="0"/>
    <x v="507"/>
    <x v="0"/>
    <x v="16"/>
    <x v="0"/>
    <x v="1"/>
    <x v="0"/>
  </r>
  <r>
    <x v="1"/>
    <x v="0"/>
    <x v="2242"/>
    <x v="7608"/>
    <x v="0"/>
    <x v="0"/>
    <x v="0"/>
    <x v="0"/>
    <s v="2021-04-26 14:31:42"/>
    <x v="0"/>
    <x v="2242"/>
    <x v="2242"/>
    <x v="156"/>
    <x v="2210"/>
    <x v="0"/>
    <s v="H004625"/>
    <s v="012917004625"/>
    <x v="3"/>
    <x v="3"/>
    <x v="3"/>
    <x v="0"/>
    <x v="0"/>
    <x v="0"/>
    <x v="0"/>
    <x v="0"/>
    <x v="507"/>
    <x v="0"/>
    <x v="16"/>
    <x v="0"/>
    <x v="1"/>
    <x v="0"/>
  </r>
  <r>
    <x v="0"/>
    <x v="0"/>
    <x v="17"/>
    <x v="7609"/>
    <x v="0"/>
    <x v="0"/>
    <x v="0"/>
    <x v="0"/>
    <s v="2021-04-26 14:31:29"/>
    <x v="0"/>
    <x v="17"/>
    <x v="17"/>
    <x v="0"/>
    <x v="17"/>
    <x v="0"/>
    <s v="H004545"/>
    <s v="012917004545"/>
    <x v="3"/>
    <x v="3"/>
    <x v="3"/>
    <x v="0"/>
    <x v="0"/>
    <x v="0"/>
    <x v="0"/>
    <x v="0"/>
    <x v="430"/>
    <x v="0"/>
    <x v="5"/>
    <x v="0"/>
    <x v="1"/>
    <x v="0"/>
  </r>
  <r>
    <x v="0"/>
    <x v="0"/>
    <x v="217"/>
    <x v="7610"/>
    <x v="0"/>
    <x v="0"/>
    <x v="0"/>
    <x v="0"/>
    <s v="2021-04-26 14:31:19"/>
    <x v="0"/>
    <x v="217"/>
    <x v="217"/>
    <x v="0"/>
    <x v="215"/>
    <x v="0"/>
    <s v="H005048"/>
    <s v="012917005048"/>
    <x v="3"/>
    <x v="3"/>
    <x v="3"/>
    <x v="0"/>
    <x v="0"/>
    <x v="0"/>
    <x v="0"/>
    <x v="0"/>
    <x v="4"/>
    <x v="0"/>
    <x v="3"/>
    <x v="0"/>
    <x v="1"/>
    <x v="0"/>
  </r>
  <r>
    <x v="0"/>
    <x v="0"/>
    <x v="115"/>
    <x v="7611"/>
    <x v="0"/>
    <x v="0"/>
    <x v="0"/>
    <x v="0"/>
    <s v="2021-04-26 14:30:53"/>
    <x v="0"/>
    <x v="115"/>
    <x v="115"/>
    <x v="0"/>
    <x v="114"/>
    <x v="0"/>
    <s v="H004650"/>
    <s v="012917004650"/>
    <x v="3"/>
    <x v="3"/>
    <x v="3"/>
    <x v="0"/>
    <x v="0"/>
    <x v="0"/>
    <x v="0"/>
    <x v="0"/>
    <x v="507"/>
    <x v="0"/>
    <x v="16"/>
    <x v="0"/>
    <x v="1"/>
    <x v="0"/>
  </r>
  <r>
    <x v="0"/>
    <x v="0"/>
    <x v="248"/>
    <x v="7612"/>
    <x v="0"/>
    <x v="0"/>
    <x v="0"/>
    <x v="0"/>
    <s v="2021-04-26 14:30:22"/>
    <x v="0"/>
    <x v="248"/>
    <x v="248"/>
    <x v="0"/>
    <x v="246"/>
    <x v="0"/>
    <s v="H004584"/>
    <s v="012917004584"/>
    <x v="3"/>
    <x v="3"/>
    <x v="3"/>
    <x v="0"/>
    <x v="0"/>
    <x v="0"/>
    <x v="0"/>
    <x v="0"/>
    <x v="130"/>
    <x v="0"/>
    <x v="3"/>
    <x v="0"/>
    <x v="1"/>
    <x v="0"/>
  </r>
  <r>
    <x v="1"/>
    <x v="0"/>
    <x v="2243"/>
    <x v="7613"/>
    <x v="0"/>
    <x v="0"/>
    <x v="0"/>
    <x v="0"/>
    <s v="2021-04-26 14:30:05"/>
    <x v="0"/>
    <x v="2243"/>
    <x v="2243"/>
    <x v="124"/>
    <x v="2211"/>
    <x v="0"/>
    <s v="H004705"/>
    <s v="012917004705"/>
    <x v="3"/>
    <x v="3"/>
    <x v="3"/>
    <x v="0"/>
    <x v="0"/>
    <x v="0"/>
    <x v="0"/>
    <x v="0"/>
    <x v="507"/>
    <x v="0"/>
    <x v="16"/>
    <x v="0"/>
    <x v="1"/>
    <x v="0"/>
  </r>
  <r>
    <x v="0"/>
    <x v="0"/>
    <x v="2244"/>
    <x v="7614"/>
    <x v="0"/>
    <x v="0"/>
    <x v="0"/>
    <x v="0"/>
    <s v="2021-04-26 14:28:32"/>
    <x v="0"/>
    <x v="2244"/>
    <x v="2244"/>
    <x v="0"/>
    <x v="2212"/>
    <x v="0"/>
    <s v="H004702"/>
    <s v="012917004702"/>
    <x v="3"/>
    <x v="3"/>
    <x v="3"/>
    <x v="0"/>
    <x v="0"/>
    <x v="0"/>
    <x v="0"/>
    <x v="0"/>
    <x v="507"/>
    <x v="0"/>
    <x v="16"/>
    <x v="0"/>
    <x v="1"/>
    <x v="0"/>
  </r>
  <r>
    <x v="0"/>
    <x v="0"/>
    <x v="2245"/>
    <x v="7615"/>
    <x v="0"/>
    <x v="0"/>
    <x v="0"/>
    <x v="0"/>
    <s v="2021-04-26 14:28:10"/>
    <x v="0"/>
    <x v="2245"/>
    <x v="2245"/>
    <x v="0"/>
    <x v="2213"/>
    <x v="0"/>
    <s v="H004562"/>
    <s v="012917004562"/>
    <x v="3"/>
    <x v="3"/>
    <x v="3"/>
    <x v="0"/>
    <x v="0"/>
    <x v="0"/>
    <x v="0"/>
    <x v="0"/>
    <x v="430"/>
    <x v="0"/>
    <x v="5"/>
    <x v="0"/>
    <x v="1"/>
    <x v="0"/>
  </r>
  <r>
    <x v="0"/>
    <x v="0"/>
    <x v="274"/>
    <x v="7616"/>
    <x v="0"/>
    <x v="0"/>
    <x v="0"/>
    <x v="0"/>
    <s v="2021-04-26 14:26:16"/>
    <x v="0"/>
    <x v="274"/>
    <x v="274"/>
    <x v="0"/>
    <x v="272"/>
    <x v="0"/>
    <s v="H005018"/>
    <s v="012917005018"/>
    <x v="3"/>
    <x v="3"/>
    <x v="3"/>
    <x v="0"/>
    <x v="0"/>
    <x v="0"/>
    <x v="0"/>
    <x v="0"/>
    <x v="274"/>
    <x v="0"/>
    <x v="5"/>
    <x v="0"/>
    <x v="1"/>
    <x v="0"/>
  </r>
  <r>
    <x v="0"/>
    <x v="0"/>
    <x v="2246"/>
    <x v="7617"/>
    <x v="0"/>
    <x v="0"/>
    <x v="0"/>
    <x v="0"/>
    <s v="2021-04-26 14:25:30"/>
    <x v="0"/>
    <x v="2246"/>
    <x v="2246"/>
    <x v="0"/>
    <x v="2214"/>
    <x v="0"/>
    <s v="H004679"/>
    <s v="012917004679"/>
    <x v="3"/>
    <x v="3"/>
    <x v="3"/>
    <x v="0"/>
    <x v="0"/>
    <x v="0"/>
    <x v="0"/>
    <x v="0"/>
    <x v="507"/>
    <x v="0"/>
    <x v="16"/>
    <x v="0"/>
    <x v="1"/>
    <x v="0"/>
  </r>
  <r>
    <x v="2"/>
    <x v="0"/>
    <x v="2247"/>
    <x v="7618"/>
    <x v="0"/>
    <x v="0"/>
    <x v="0"/>
    <x v="0"/>
    <s v="2021-04-26 14:19:59"/>
    <x v="0"/>
    <x v="2247"/>
    <x v="2247"/>
    <x v="128"/>
    <x v="2215"/>
    <x v="0"/>
    <s v="H004592"/>
    <s v="012917004592"/>
    <x v="3"/>
    <x v="3"/>
    <x v="3"/>
    <x v="0"/>
    <x v="0"/>
    <x v="0"/>
    <x v="0"/>
    <x v="0"/>
    <x v="507"/>
    <x v="0"/>
    <x v="16"/>
    <x v="0"/>
    <x v="1"/>
    <x v="0"/>
  </r>
  <r>
    <x v="0"/>
    <x v="0"/>
    <x v="320"/>
    <x v="7619"/>
    <x v="0"/>
    <x v="0"/>
    <x v="0"/>
    <x v="0"/>
    <s v="2021-04-26 14:18:58"/>
    <x v="0"/>
    <x v="320"/>
    <x v="320"/>
    <x v="0"/>
    <x v="318"/>
    <x v="0"/>
    <s v="5315808"/>
    <s v="014235315808"/>
    <x v="4"/>
    <x v="4"/>
    <x v="4"/>
    <x v="0"/>
    <x v="0"/>
    <x v="0"/>
    <x v="0"/>
    <x v="0"/>
    <x v="247"/>
    <x v="0"/>
    <x v="6"/>
    <x v="0"/>
    <x v="1"/>
    <x v="0"/>
  </r>
  <r>
    <x v="0"/>
    <x v="0"/>
    <x v="218"/>
    <x v="7620"/>
    <x v="0"/>
    <x v="0"/>
    <x v="0"/>
    <x v="0"/>
    <s v="2021-04-26 14:17:29"/>
    <x v="0"/>
    <x v="218"/>
    <x v="218"/>
    <x v="0"/>
    <x v="216"/>
    <x v="0"/>
    <s v="5316434"/>
    <s v="014235316434"/>
    <x v="4"/>
    <x v="4"/>
    <x v="4"/>
    <x v="0"/>
    <x v="0"/>
    <x v="0"/>
    <x v="0"/>
    <x v="0"/>
    <x v="477"/>
    <x v="0"/>
    <x v="9"/>
    <x v="0"/>
    <x v="1"/>
    <x v="0"/>
  </r>
  <r>
    <x v="0"/>
    <x v="0"/>
    <x v="2248"/>
    <x v="7621"/>
    <x v="0"/>
    <x v="0"/>
    <x v="0"/>
    <x v="0"/>
    <s v="2021-04-26 14:17:04"/>
    <x v="0"/>
    <x v="2248"/>
    <x v="2248"/>
    <x v="1"/>
    <x v="677"/>
    <x v="0"/>
    <s v="5316432"/>
    <s v="014235316432"/>
    <x v="4"/>
    <x v="4"/>
    <x v="4"/>
    <x v="0"/>
    <x v="0"/>
    <x v="0"/>
    <x v="0"/>
    <x v="0"/>
    <x v="477"/>
    <x v="0"/>
    <x v="9"/>
    <x v="0"/>
    <x v="1"/>
    <x v="0"/>
  </r>
  <r>
    <x v="0"/>
    <x v="0"/>
    <x v="28"/>
    <x v="7622"/>
    <x v="0"/>
    <x v="0"/>
    <x v="0"/>
    <x v="0"/>
    <s v="2021-04-26 14:16:40"/>
    <x v="0"/>
    <x v="28"/>
    <x v="28"/>
    <x v="0"/>
    <x v="28"/>
    <x v="0"/>
    <s v="5316431"/>
    <s v="014235316431"/>
    <x v="4"/>
    <x v="4"/>
    <x v="4"/>
    <x v="0"/>
    <x v="0"/>
    <x v="0"/>
    <x v="0"/>
    <x v="0"/>
    <x v="477"/>
    <x v="0"/>
    <x v="9"/>
    <x v="0"/>
    <x v="1"/>
    <x v="0"/>
  </r>
  <r>
    <x v="0"/>
    <x v="0"/>
    <x v="125"/>
    <x v="7623"/>
    <x v="0"/>
    <x v="0"/>
    <x v="0"/>
    <x v="0"/>
    <s v="2021-04-26 14:16:16"/>
    <x v="0"/>
    <x v="125"/>
    <x v="125"/>
    <x v="0"/>
    <x v="124"/>
    <x v="0"/>
    <s v="5316355"/>
    <s v="014235316355"/>
    <x v="4"/>
    <x v="4"/>
    <x v="4"/>
    <x v="0"/>
    <x v="0"/>
    <x v="0"/>
    <x v="0"/>
    <x v="0"/>
    <x v="477"/>
    <x v="0"/>
    <x v="9"/>
    <x v="0"/>
    <x v="1"/>
    <x v="0"/>
  </r>
  <r>
    <x v="0"/>
    <x v="0"/>
    <x v="203"/>
    <x v="7624"/>
    <x v="0"/>
    <x v="0"/>
    <x v="0"/>
    <x v="0"/>
    <s v="2021-04-26 14:15:53"/>
    <x v="0"/>
    <x v="203"/>
    <x v="203"/>
    <x v="0"/>
    <x v="202"/>
    <x v="0"/>
    <s v="5316354"/>
    <s v="014235316354"/>
    <x v="4"/>
    <x v="4"/>
    <x v="4"/>
    <x v="0"/>
    <x v="0"/>
    <x v="0"/>
    <x v="0"/>
    <x v="0"/>
    <x v="477"/>
    <x v="0"/>
    <x v="9"/>
    <x v="0"/>
    <x v="1"/>
    <x v="0"/>
  </r>
  <r>
    <x v="0"/>
    <x v="0"/>
    <x v="2249"/>
    <x v="7625"/>
    <x v="0"/>
    <x v="0"/>
    <x v="0"/>
    <x v="0"/>
    <s v="2021-04-26 14:15:29"/>
    <x v="0"/>
    <x v="2249"/>
    <x v="2249"/>
    <x v="1"/>
    <x v="2216"/>
    <x v="0"/>
    <s v="5316356"/>
    <s v="014235316356"/>
    <x v="4"/>
    <x v="4"/>
    <x v="4"/>
    <x v="0"/>
    <x v="0"/>
    <x v="0"/>
    <x v="0"/>
    <x v="0"/>
    <x v="477"/>
    <x v="0"/>
    <x v="9"/>
    <x v="0"/>
    <x v="0"/>
    <x v="0"/>
  </r>
  <r>
    <x v="0"/>
    <x v="0"/>
    <x v="283"/>
    <x v="7626"/>
    <x v="0"/>
    <x v="0"/>
    <x v="0"/>
    <x v="0"/>
    <s v="2021-04-26 14:15:05"/>
    <x v="0"/>
    <x v="283"/>
    <x v="283"/>
    <x v="0"/>
    <x v="281"/>
    <x v="0"/>
    <s v="5316453"/>
    <s v="014235316453"/>
    <x v="4"/>
    <x v="4"/>
    <x v="4"/>
    <x v="0"/>
    <x v="0"/>
    <x v="0"/>
    <x v="0"/>
    <x v="0"/>
    <x v="477"/>
    <x v="0"/>
    <x v="9"/>
    <x v="0"/>
    <x v="1"/>
    <x v="0"/>
  </r>
  <r>
    <x v="0"/>
    <x v="0"/>
    <x v="2250"/>
    <x v="7627"/>
    <x v="0"/>
    <x v="0"/>
    <x v="0"/>
    <x v="0"/>
    <s v="2021-04-26 14:14:42"/>
    <x v="0"/>
    <x v="2250"/>
    <x v="2250"/>
    <x v="0"/>
    <x v="2217"/>
    <x v="0"/>
    <s v="5316358"/>
    <s v="014235316358"/>
    <x v="4"/>
    <x v="4"/>
    <x v="4"/>
    <x v="0"/>
    <x v="0"/>
    <x v="0"/>
    <x v="0"/>
    <x v="0"/>
    <x v="477"/>
    <x v="0"/>
    <x v="9"/>
    <x v="0"/>
    <x v="1"/>
    <x v="0"/>
  </r>
  <r>
    <x v="0"/>
    <x v="0"/>
    <x v="2251"/>
    <x v="7628"/>
    <x v="0"/>
    <x v="0"/>
    <x v="0"/>
    <x v="0"/>
    <s v="2021-04-26 14:14:14"/>
    <x v="0"/>
    <x v="2251"/>
    <x v="2251"/>
    <x v="1"/>
    <x v="1378"/>
    <x v="0"/>
    <s v="5316360"/>
    <s v="014235316360"/>
    <x v="4"/>
    <x v="4"/>
    <x v="4"/>
    <x v="0"/>
    <x v="0"/>
    <x v="0"/>
    <x v="0"/>
    <x v="0"/>
    <x v="477"/>
    <x v="0"/>
    <x v="9"/>
    <x v="0"/>
    <x v="1"/>
    <x v="0"/>
  </r>
  <r>
    <x v="0"/>
    <x v="0"/>
    <x v="81"/>
    <x v="7629"/>
    <x v="0"/>
    <x v="0"/>
    <x v="0"/>
    <x v="0"/>
    <s v="2021-04-26 14:13:49"/>
    <x v="0"/>
    <x v="81"/>
    <x v="81"/>
    <x v="0"/>
    <x v="81"/>
    <x v="0"/>
    <s v="5316372"/>
    <s v="014235316372"/>
    <x v="4"/>
    <x v="4"/>
    <x v="4"/>
    <x v="0"/>
    <x v="0"/>
    <x v="0"/>
    <x v="0"/>
    <x v="0"/>
    <x v="301"/>
    <x v="0"/>
    <x v="10"/>
    <x v="0"/>
    <x v="1"/>
    <x v="0"/>
  </r>
  <r>
    <x v="0"/>
    <x v="0"/>
    <x v="113"/>
    <x v="7630"/>
    <x v="0"/>
    <x v="0"/>
    <x v="0"/>
    <x v="0"/>
    <s v="2021-04-26 14:13:22"/>
    <x v="0"/>
    <x v="113"/>
    <x v="113"/>
    <x v="0"/>
    <x v="112"/>
    <x v="0"/>
    <s v="5316407"/>
    <s v="014235316407"/>
    <x v="4"/>
    <x v="4"/>
    <x v="4"/>
    <x v="0"/>
    <x v="0"/>
    <x v="0"/>
    <x v="0"/>
    <x v="0"/>
    <x v="301"/>
    <x v="0"/>
    <x v="10"/>
    <x v="0"/>
    <x v="1"/>
    <x v="0"/>
  </r>
  <r>
    <x v="0"/>
    <x v="0"/>
    <x v="181"/>
    <x v="7631"/>
    <x v="0"/>
    <x v="0"/>
    <x v="0"/>
    <x v="0"/>
    <s v="2021-04-26 14:12:56"/>
    <x v="0"/>
    <x v="181"/>
    <x v="181"/>
    <x v="0"/>
    <x v="180"/>
    <x v="0"/>
    <s v="5316373"/>
    <s v="014235316373"/>
    <x v="4"/>
    <x v="4"/>
    <x v="4"/>
    <x v="0"/>
    <x v="0"/>
    <x v="0"/>
    <x v="0"/>
    <x v="0"/>
    <x v="301"/>
    <x v="0"/>
    <x v="10"/>
    <x v="0"/>
    <x v="1"/>
    <x v="0"/>
  </r>
  <r>
    <x v="0"/>
    <x v="0"/>
    <x v="60"/>
    <x v="7632"/>
    <x v="0"/>
    <x v="0"/>
    <x v="0"/>
    <x v="0"/>
    <s v="2021-04-26 14:12:26"/>
    <x v="0"/>
    <x v="60"/>
    <x v="60"/>
    <x v="0"/>
    <x v="60"/>
    <x v="0"/>
    <s v="5316374"/>
    <s v="014235316374"/>
    <x v="4"/>
    <x v="4"/>
    <x v="4"/>
    <x v="0"/>
    <x v="0"/>
    <x v="0"/>
    <x v="0"/>
    <x v="0"/>
    <x v="301"/>
    <x v="0"/>
    <x v="10"/>
    <x v="0"/>
    <x v="1"/>
    <x v="0"/>
  </r>
  <r>
    <x v="0"/>
    <x v="0"/>
    <x v="179"/>
    <x v="7633"/>
    <x v="0"/>
    <x v="0"/>
    <x v="0"/>
    <x v="0"/>
    <s v="2021-04-26 14:11:57"/>
    <x v="0"/>
    <x v="179"/>
    <x v="179"/>
    <x v="0"/>
    <x v="178"/>
    <x v="0"/>
    <s v="5316375"/>
    <s v="014235316375"/>
    <x v="4"/>
    <x v="4"/>
    <x v="4"/>
    <x v="0"/>
    <x v="0"/>
    <x v="0"/>
    <x v="0"/>
    <x v="0"/>
    <x v="301"/>
    <x v="0"/>
    <x v="10"/>
    <x v="0"/>
    <x v="1"/>
    <x v="0"/>
  </r>
  <r>
    <x v="0"/>
    <x v="0"/>
    <x v="83"/>
    <x v="7634"/>
    <x v="0"/>
    <x v="0"/>
    <x v="0"/>
    <x v="0"/>
    <s v="2021-04-26 14:11:31"/>
    <x v="0"/>
    <x v="83"/>
    <x v="83"/>
    <x v="0"/>
    <x v="83"/>
    <x v="0"/>
    <s v="5316376"/>
    <s v="014235316376"/>
    <x v="4"/>
    <x v="4"/>
    <x v="4"/>
    <x v="0"/>
    <x v="0"/>
    <x v="0"/>
    <x v="0"/>
    <x v="0"/>
    <x v="301"/>
    <x v="0"/>
    <x v="10"/>
    <x v="0"/>
    <x v="1"/>
    <x v="0"/>
  </r>
  <r>
    <x v="0"/>
    <x v="0"/>
    <x v="442"/>
    <x v="7635"/>
    <x v="0"/>
    <x v="0"/>
    <x v="0"/>
    <x v="0"/>
    <s v="2021-04-26 14:10:36"/>
    <x v="0"/>
    <x v="442"/>
    <x v="442"/>
    <x v="0"/>
    <x v="440"/>
    <x v="0"/>
    <s v="5316408"/>
    <s v="014235316408"/>
    <x v="4"/>
    <x v="4"/>
    <x v="4"/>
    <x v="0"/>
    <x v="0"/>
    <x v="0"/>
    <x v="0"/>
    <x v="0"/>
    <x v="301"/>
    <x v="0"/>
    <x v="10"/>
    <x v="0"/>
    <x v="1"/>
    <x v="0"/>
  </r>
  <r>
    <x v="0"/>
    <x v="0"/>
    <x v="850"/>
    <x v="7636"/>
    <x v="0"/>
    <x v="0"/>
    <x v="0"/>
    <x v="0"/>
    <s v="2021-04-26 14:10:09"/>
    <x v="0"/>
    <x v="850"/>
    <x v="850"/>
    <x v="0"/>
    <x v="845"/>
    <x v="0"/>
    <s v="5316380"/>
    <s v="014235316380"/>
    <x v="4"/>
    <x v="4"/>
    <x v="4"/>
    <x v="0"/>
    <x v="0"/>
    <x v="0"/>
    <x v="0"/>
    <x v="0"/>
    <x v="301"/>
    <x v="0"/>
    <x v="10"/>
    <x v="0"/>
    <x v="1"/>
    <x v="0"/>
  </r>
  <r>
    <x v="0"/>
    <x v="0"/>
    <x v="2252"/>
    <x v="7637"/>
    <x v="0"/>
    <x v="0"/>
    <x v="0"/>
    <x v="0"/>
    <s v="2021-04-26 14:09:56"/>
    <x v="0"/>
    <x v="2252"/>
    <x v="2252"/>
    <x v="0"/>
    <x v="2218"/>
    <x v="0"/>
    <s v="12917005043"/>
    <s v="012917005043"/>
    <x v="3"/>
    <x v="3"/>
    <x v="3"/>
    <x v="0"/>
    <x v="0"/>
    <x v="0"/>
    <x v="0"/>
    <x v="0"/>
    <x v="309"/>
    <x v="0"/>
    <x v="1"/>
    <x v="0"/>
    <x v="1"/>
    <x v="0"/>
  </r>
  <r>
    <x v="0"/>
    <x v="0"/>
    <x v="500"/>
    <x v="7638"/>
    <x v="0"/>
    <x v="0"/>
    <x v="0"/>
    <x v="0"/>
    <s v="2021-04-26 14:05:24"/>
    <x v="0"/>
    <x v="500"/>
    <x v="500"/>
    <x v="0"/>
    <x v="498"/>
    <x v="0"/>
    <s v="5315911"/>
    <s v="014235315911"/>
    <x v="4"/>
    <x v="4"/>
    <x v="4"/>
    <x v="0"/>
    <x v="0"/>
    <x v="0"/>
    <x v="0"/>
    <x v="0"/>
    <x v="247"/>
    <x v="0"/>
    <x v="6"/>
    <x v="0"/>
    <x v="1"/>
    <x v="0"/>
  </r>
  <r>
    <x v="0"/>
    <x v="0"/>
    <x v="182"/>
    <x v="7639"/>
    <x v="0"/>
    <x v="0"/>
    <x v="0"/>
    <x v="0"/>
    <s v="2021-04-26 13:02:50"/>
    <x v="0"/>
    <x v="182"/>
    <x v="182"/>
    <x v="0"/>
    <x v="181"/>
    <x v="0"/>
    <s v="13281938486"/>
    <s v="013281938486"/>
    <x v="0"/>
    <x v="0"/>
    <x v="0"/>
    <x v="0"/>
    <x v="0"/>
    <x v="0"/>
    <x v="0"/>
    <x v="0"/>
    <x v="130"/>
    <x v="0"/>
    <x v="3"/>
    <x v="0"/>
    <x v="1"/>
    <x v="0"/>
  </r>
  <r>
    <x v="1"/>
    <x v="0"/>
    <x v="2253"/>
    <x v="7640"/>
    <x v="0"/>
    <x v="0"/>
    <x v="0"/>
    <x v="0"/>
    <s v="2021-04-26 12:53:20"/>
    <x v="0"/>
    <x v="2253"/>
    <x v="2253"/>
    <x v="157"/>
    <x v="1304"/>
    <x v="0"/>
    <s v="18001046690"/>
    <s v="018001046690"/>
    <x v="5"/>
    <x v="5"/>
    <x v="5"/>
    <x v="0"/>
    <x v="0"/>
    <x v="0"/>
    <x v="0"/>
    <x v="0"/>
    <x v="287"/>
    <x v="0"/>
    <x v="0"/>
    <x v="0"/>
    <x v="1"/>
    <x v="0"/>
  </r>
  <r>
    <x v="0"/>
    <x v="0"/>
    <x v="2254"/>
    <x v="7641"/>
    <x v="0"/>
    <x v="0"/>
    <x v="0"/>
    <x v="0"/>
    <s v="2021-04-26 12:25:28"/>
    <x v="0"/>
    <x v="2254"/>
    <x v="2254"/>
    <x v="104"/>
    <x v="2219"/>
    <x v="0"/>
    <s v="7004538"/>
    <s v="018007004538"/>
    <x v="5"/>
    <x v="5"/>
    <x v="5"/>
    <x v="0"/>
    <x v="0"/>
    <x v="0"/>
    <x v="0"/>
    <x v="0"/>
    <x v="287"/>
    <x v="0"/>
    <x v="6"/>
    <x v="0"/>
    <x v="1"/>
    <x v="0"/>
  </r>
  <r>
    <x v="0"/>
    <x v="0"/>
    <x v="271"/>
    <x v="7642"/>
    <x v="0"/>
    <x v="0"/>
    <x v="0"/>
    <x v="0"/>
    <s v="2021-04-26 12:23:28"/>
    <x v="0"/>
    <x v="271"/>
    <x v="271"/>
    <x v="0"/>
    <x v="269"/>
    <x v="0"/>
    <s v="9081253"/>
    <s v="018009081253"/>
    <x v="5"/>
    <x v="5"/>
    <x v="5"/>
    <x v="0"/>
    <x v="0"/>
    <x v="0"/>
    <x v="0"/>
    <x v="0"/>
    <x v="287"/>
    <x v="0"/>
    <x v="6"/>
    <x v="0"/>
    <x v="1"/>
    <x v="0"/>
  </r>
  <r>
    <x v="0"/>
    <x v="0"/>
    <x v="93"/>
    <x v="7643"/>
    <x v="0"/>
    <x v="0"/>
    <x v="0"/>
    <x v="0"/>
    <s v="2021-04-26 12:21:23"/>
    <x v="0"/>
    <x v="93"/>
    <x v="93"/>
    <x v="0"/>
    <x v="93"/>
    <x v="0"/>
    <s v="2520150"/>
    <s v="013202520150"/>
    <x v="5"/>
    <x v="5"/>
    <x v="5"/>
    <x v="0"/>
    <x v="0"/>
    <x v="0"/>
    <x v="0"/>
    <x v="0"/>
    <x v="287"/>
    <x v="0"/>
    <x v="0"/>
    <x v="0"/>
    <x v="1"/>
    <x v="0"/>
  </r>
  <r>
    <x v="0"/>
    <x v="0"/>
    <x v="285"/>
    <x v="7644"/>
    <x v="0"/>
    <x v="0"/>
    <x v="0"/>
    <x v="0"/>
    <s v="2021-04-26 12:21:03"/>
    <x v="0"/>
    <x v="285"/>
    <x v="285"/>
    <x v="0"/>
    <x v="283"/>
    <x v="0"/>
    <s v="3747024"/>
    <s v="013203747024"/>
    <x v="5"/>
    <x v="5"/>
    <x v="5"/>
    <x v="0"/>
    <x v="0"/>
    <x v="0"/>
    <x v="0"/>
    <x v="0"/>
    <x v="287"/>
    <x v="0"/>
    <x v="0"/>
    <x v="0"/>
    <x v="1"/>
    <x v="0"/>
  </r>
  <r>
    <x v="0"/>
    <x v="0"/>
    <x v="319"/>
    <x v="7645"/>
    <x v="0"/>
    <x v="0"/>
    <x v="0"/>
    <x v="0"/>
    <s v="2021-04-26 12:20:10"/>
    <x v="0"/>
    <x v="319"/>
    <x v="319"/>
    <x v="0"/>
    <x v="317"/>
    <x v="0"/>
    <s v="8524092"/>
    <s v="018008524092"/>
    <x v="5"/>
    <x v="5"/>
    <x v="5"/>
    <x v="0"/>
    <x v="0"/>
    <x v="0"/>
    <x v="0"/>
    <x v="0"/>
    <x v="287"/>
    <x v="0"/>
    <x v="0"/>
    <x v="0"/>
    <x v="1"/>
    <x v="0"/>
  </r>
  <r>
    <x v="1"/>
    <x v="0"/>
    <x v="2255"/>
    <x v="7646"/>
    <x v="0"/>
    <x v="0"/>
    <x v="0"/>
    <x v="0"/>
    <s v="2021-04-26 12:19:51"/>
    <x v="0"/>
    <x v="2255"/>
    <x v="2255"/>
    <x v="158"/>
    <x v="2220"/>
    <x v="0"/>
    <s v="6852686"/>
    <s v="018006852686"/>
    <x v="5"/>
    <x v="5"/>
    <x v="5"/>
    <x v="0"/>
    <x v="0"/>
    <x v="0"/>
    <x v="0"/>
    <x v="0"/>
    <x v="287"/>
    <x v="0"/>
    <x v="0"/>
    <x v="0"/>
    <x v="1"/>
    <x v="0"/>
  </r>
  <r>
    <x v="0"/>
    <x v="0"/>
    <x v="20"/>
    <x v="7647"/>
    <x v="0"/>
    <x v="0"/>
    <x v="0"/>
    <x v="0"/>
    <s v="2021-04-26 12:19:26"/>
    <x v="0"/>
    <x v="20"/>
    <x v="20"/>
    <x v="0"/>
    <x v="20"/>
    <x v="0"/>
    <s v="3249331"/>
    <s v="018003249331"/>
    <x v="5"/>
    <x v="5"/>
    <x v="5"/>
    <x v="0"/>
    <x v="0"/>
    <x v="0"/>
    <x v="0"/>
    <x v="0"/>
    <x v="287"/>
    <x v="0"/>
    <x v="0"/>
    <x v="0"/>
    <x v="1"/>
    <x v="0"/>
  </r>
  <r>
    <x v="0"/>
    <x v="0"/>
    <x v="346"/>
    <x v="7648"/>
    <x v="0"/>
    <x v="0"/>
    <x v="0"/>
    <x v="0"/>
    <s v="2021-04-26 12:08:17"/>
    <x v="0"/>
    <x v="346"/>
    <x v="346"/>
    <x v="0"/>
    <x v="344"/>
    <x v="0"/>
    <s v="9297769"/>
    <s v="018009297769"/>
    <x v="5"/>
    <x v="5"/>
    <x v="5"/>
    <x v="0"/>
    <x v="0"/>
    <x v="0"/>
    <x v="0"/>
    <x v="0"/>
    <x v="287"/>
    <x v="0"/>
    <x v="0"/>
    <x v="0"/>
    <x v="1"/>
    <x v="0"/>
  </r>
  <r>
    <x v="0"/>
    <x v="0"/>
    <x v="792"/>
    <x v="7649"/>
    <x v="0"/>
    <x v="0"/>
    <x v="0"/>
    <x v="0"/>
    <s v="2021-04-26 12:08:02"/>
    <x v="0"/>
    <x v="792"/>
    <x v="792"/>
    <x v="0"/>
    <x v="789"/>
    <x v="0"/>
    <s v="5200902"/>
    <s v="018005200902"/>
    <x v="5"/>
    <x v="5"/>
    <x v="5"/>
    <x v="0"/>
    <x v="0"/>
    <x v="0"/>
    <x v="0"/>
    <x v="0"/>
    <x v="287"/>
    <x v="0"/>
    <x v="0"/>
    <x v="0"/>
    <x v="1"/>
    <x v="0"/>
  </r>
  <r>
    <x v="0"/>
    <x v="0"/>
    <x v="175"/>
    <x v="7650"/>
    <x v="0"/>
    <x v="0"/>
    <x v="0"/>
    <x v="0"/>
    <s v="2021-04-26 12:07:44"/>
    <x v="0"/>
    <x v="175"/>
    <x v="175"/>
    <x v="0"/>
    <x v="174"/>
    <x v="0"/>
    <s v="9289999"/>
    <s v="018009289999"/>
    <x v="5"/>
    <x v="5"/>
    <x v="5"/>
    <x v="0"/>
    <x v="0"/>
    <x v="0"/>
    <x v="0"/>
    <x v="0"/>
    <x v="287"/>
    <x v="0"/>
    <x v="0"/>
    <x v="0"/>
    <x v="1"/>
    <x v="0"/>
  </r>
  <r>
    <x v="0"/>
    <x v="0"/>
    <x v="161"/>
    <x v="7651"/>
    <x v="0"/>
    <x v="0"/>
    <x v="0"/>
    <x v="0"/>
    <s v="2021-04-26 12:07:08"/>
    <x v="0"/>
    <x v="161"/>
    <x v="161"/>
    <x v="0"/>
    <x v="160"/>
    <x v="0"/>
    <s v="8980837"/>
    <s v="018008980837"/>
    <x v="5"/>
    <x v="5"/>
    <x v="5"/>
    <x v="0"/>
    <x v="0"/>
    <x v="0"/>
    <x v="0"/>
    <x v="0"/>
    <x v="287"/>
    <x v="0"/>
    <x v="0"/>
    <x v="0"/>
    <x v="1"/>
    <x v="0"/>
  </r>
  <r>
    <x v="1"/>
    <x v="0"/>
    <x v="2256"/>
    <x v="7652"/>
    <x v="0"/>
    <x v="0"/>
    <x v="0"/>
    <x v="0"/>
    <s v="2021-04-26 12:06:51"/>
    <x v="0"/>
    <x v="2256"/>
    <x v="2256"/>
    <x v="159"/>
    <x v="2221"/>
    <x v="0"/>
    <s v="5587666"/>
    <s v="018005587666"/>
    <x v="5"/>
    <x v="5"/>
    <x v="5"/>
    <x v="0"/>
    <x v="0"/>
    <x v="0"/>
    <x v="0"/>
    <x v="0"/>
    <x v="287"/>
    <x v="0"/>
    <x v="0"/>
    <x v="0"/>
    <x v="1"/>
    <x v="0"/>
  </r>
  <r>
    <x v="0"/>
    <x v="0"/>
    <x v="38"/>
    <x v="7653"/>
    <x v="0"/>
    <x v="0"/>
    <x v="0"/>
    <x v="0"/>
    <s v="2021-04-26 12:06:17"/>
    <x v="0"/>
    <x v="38"/>
    <x v="38"/>
    <x v="0"/>
    <x v="38"/>
    <x v="0"/>
    <s v="1387000"/>
    <s v="018001387000"/>
    <x v="5"/>
    <x v="5"/>
    <x v="5"/>
    <x v="0"/>
    <x v="0"/>
    <x v="0"/>
    <x v="0"/>
    <x v="0"/>
    <x v="287"/>
    <x v="0"/>
    <x v="0"/>
    <x v="0"/>
    <x v="1"/>
    <x v="0"/>
  </r>
  <r>
    <x v="0"/>
    <x v="0"/>
    <x v="20"/>
    <x v="7654"/>
    <x v="0"/>
    <x v="0"/>
    <x v="0"/>
    <x v="0"/>
    <s v="2021-04-26 10:49:19"/>
    <x v="0"/>
    <x v="20"/>
    <x v="20"/>
    <x v="0"/>
    <x v="20"/>
    <x v="0"/>
    <s v="5043208"/>
    <s v="013305043208"/>
    <x v="4"/>
    <x v="4"/>
    <x v="4"/>
    <x v="0"/>
    <x v="0"/>
    <x v="0"/>
    <x v="0"/>
    <x v="0"/>
    <x v="177"/>
    <x v="0"/>
    <x v="17"/>
    <x v="0"/>
    <x v="1"/>
    <x v="0"/>
  </r>
  <r>
    <x v="0"/>
    <x v="0"/>
    <x v="440"/>
    <x v="7655"/>
    <x v="0"/>
    <x v="0"/>
    <x v="0"/>
    <x v="0"/>
    <s v="2021-04-26 10:20:46"/>
    <x v="0"/>
    <x v="440"/>
    <x v="440"/>
    <x v="0"/>
    <x v="438"/>
    <x v="0"/>
    <s v="13284947434"/>
    <s v="013284947434"/>
    <x v="0"/>
    <x v="0"/>
    <x v="0"/>
    <x v="0"/>
    <x v="0"/>
    <x v="0"/>
    <x v="0"/>
    <x v="0"/>
    <x v="178"/>
    <x v="0"/>
    <x v="10"/>
    <x v="0"/>
    <x v="1"/>
    <x v="0"/>
  </r>
  <r>
    <x v="0"/>
    <x v="0"/>
    <x v="79"/>
    <x v="7656"/>
    <x v="0"/>
    <x v="0"/>
    <x v="0"/>
    <x v="0"/>
    <s v="2021-04-26 10:12:12"/>
    <x v="0"/>
    <x v="79"/>
    <x v="79"/>
    <x v="0"/>
    <x v="79"/>
    <x v="0"/>
    <s v="10102317400"/>
    <s v="010102317400"/>
    <x v="1"/>
    <x v="1"/>
    <x v="1"/>
    <x v="0"/>
    <x v="0"/>
    <x v="0"/>
    <x v="0"/>
    <x v="0"/>
    <x v="277"/>
    <x v="0"/>
    <x v="10"/>
    <x v="0"/>
    <x v="1"/>
    <x v="0"/>
  </r>
  <r>
    <x v="0"/>
    <x v="0"/>
    <x v="204"/>
    <x v="7657"/>
    <x v="0"/>
    <x v="0"/>
    <x v="0"/>
    <x v="0"/>
    <s v="2021-04-26 10:00:27"/>
    <x v="0"/>
    <x v="204"/>
    <x v="204"/>
    <x v="0"/>
    <x v="203"/>
    <x v="0"/>
    <s v="13284195750"/>
    <s v="013284195750"/>
    <x v="0"/>
    <x v="0"/>
    <x v="0"/>
    <x v="0"/>
    <x v="0"/>
    <x v="0"/>
    <x v="0"/>
    <x v="0"/>
    <x v="135"/>
    <x v="0"/>
    <x v="0"/>
    <x v="0"/>
    <x v="1"/>
    <x v="0"/>
  </r>
  <r>
    <x v="0"/>
    <x v="0"/>
    <x v="283"/>
    <x v="7658"/>
    <x v="0"/>
    <x v="0"/>
    <x v="0"/>
    <x v="0"/>
    <s v="2021-04-26 09:53:41"/>
    <x v="0"/>
    <x v="283"/>
    <x v="283"/>
    <x v="0"/>
    <x v="281"/>
    <x v="0"/>
    <s v="13284947551"/>
    <s v="013284947551"/>
    <x v="0"/>
    <x v="0"/>
    <x v="0"/>
    <x v="0"/>
    <x v="0"/>
    <x v="0"/>
    <x v="0"/>
    <x v="0"/>
    <x v="135"/>
    <x v="0"/>
    <x v="0"/>
    <x v="0"/>
    <x v="1"/>
    <x v="0"/>
  </r>
  <r>
    <x v="0"/>
    <x v="0"/>
    <x v="267"/>
    <x v="7659"/>
    <x v="0"/>
    <x v="0"/>
    <x v="0"/>
    <x v="0"/>
    <s v="2021-04-26 09:48:20"/>
    <x v="0"/>
    <x v="267"/>
    <x v="267"/>
    <x v="0"/>
    <x v="265"/>
    <x v="0"/>
    <s v="3050295"/>
    <s v="014103050295"/>
    <x v="14"/>
    <x v="14"/>
    <x v="16"/>
    <x v="0"/>
    <x v="0"/>
    <x v="0"/>
    <x v="0"/>
    <x v="0"/>
    <x v="236"/>
    <x v="0"/>
    <x v="5"/>
    <x v="0"/>
    <x v="1"/>
    <x v="0"/>
  </r>
  <r>
    <x v="0"/>
    <x v="0"/>
    <x v="2257"/>
    <x v="7660"/>
    <x v="0"/>
    <x v="0"/>
    <x v="0"/>
    <x v="0"/>
    <s v="2021-04-26 09:47:39"/>
    <x v="0"/>
    <x v="2257"/>
    <x v="2257"/>
    <x v="0"/>
    <x v="2222"/>
    <x v="0"/>
    <s v="3050169"/>
    <s v="014103050169"/>
    <x v="14"/>
    <x v="14"/>
    <x v="16"/>
    <x v="0"/>
    <x v="0"/>
    <x v="0"/>
    <x v="0"/>
    <x v="0"/>
    <x v="236"/>
    <x v="0"/>
    <x v="5"/>
    <x v="0"/>
    <x v="1"/>
    <x v="0"/>
  </r>
  <r>
    <x v="0"/>
    <x v="0"/>
    <x v="2258"/>
    <x v="7661"/>
    <x v="0"/>
    <x v="0"/>
    <x v="0"/>
    <x v="0"/>
    <s v="2021-04-26 09:44:26"/>
    <x v="0"/>
    <x v="2258"/>
    <x v="2258"/>
    <x v="0"/>
    <x v="2223"/>
    <x v="0"/>
    <s v="3050293"/>
    <s v="014103050293"/>
    <x v="14"/>
    <x v="14"/>
    <x v="16"/>
    <x v="0"/>
    <x v="0"/>
    <x v="0"/>
    <x v="0"/>
    <x v="0"/>
    <x v="236"/>
    <x v="0"/>
    <x v="5"/>
    <x v="0"/>
    <x v="1"/>
    <x v="0"/>
  </r>
  <r>
    <x v="0"/>
    <x v="0"/>
    <x v="232"/>
    <x v="7662"/>
    <x v="0"/>
    <x v="0"/>
    <x v="0"/>
    <x v="0"/>
    <s v="2021-04-26 09:42:02"/>
    <x v="0"/>
    <x v="232"/>
    <x v="232"/>
    <x v="0"/>
    <x v="230"/>
    <x v="0"/>
    <s v="3050297"/>
    <s v="014103050297"/>
    <x v="14"/>
    <x v="14"/>
    <x v="16"/>
    <x v="0"/>
    <x v="0"/>
    <x v="0"/>
    <x v="0"/>
    <x v="0"/>
    <x v="236"/>
    <x v="0"/>
    <x v="5"/>
    <x v="0"/>
    <x v="1"/>
    <x v="0"/>
  </r>
  <r>
    <x v="0"/>
    <x v="0"/>
    <x v="170"/>
    <x v="7663"/>
    <x v="0"/>
    <x v="0"/>
    <x v="0"/>
    <x v="0"/>
    <s v="2021-04-26 09:41:40"/>
    <x v="0"/>
    <x v="170"/>
    <x v="170"/>
    <x v="0"/>
    <x v="169"/>
    <x v="0"/>
    <s v="3050298"/>
    <s v="014103050298"/>
    <x v="14"/>
    <x v="14"/>
    <x v="16"/>
    <x v="0"/>
    <x v="0"/>
    <x v="0"/>
    <x v="0"/>
    <x v="0"/>
    <x v="236"/>
    <x v="0"/>
    <x v="5"/>
    <x v="0"/>
    <x v="1"/>
    <x v="0"/>
  </r>
  <r>
    <x v="0"/>
    <x v="0"/>
    <x v="181"/>
    <x v="7664"/>
    <x v="0"/>
    <x v="0"/>
    <x v="0"/>
    <x v="0"/>
    <s v="2021-04-26 09:41:20"/>
    <x v="0"/>
    <x v="181"/>
    <x v="181"/>
    <x v="0"/>
    <x v="180"/>
    <x v="0"/>
    <s v="3050279"/>
    <s v="014103050279"/>
    <x v="14"/>
    <x v="14"/>
    <x v="16"/>
    <x v="0"/>
    <x v="0"/>
    <x v="0"/>
    <x v="0"/>
    <x v="0"/>
    <x v="236"/>
    <x v="0"/>
    <x v="5"/>
    <x v="0"/>
    <x v="1"/>
    <x v="0"/>
  </r>
  <r>
    <x v="0"/>
    <x v="0"/>
    <x v="282"/>
    <x v="7665"/>
    <x v="0"/>
    <x v="0"/>
    <x v="0"/>
    <x v="0"/>
    <s v="2021-04-26 09:40:59"/>
    <x v="0"/>
    <x v="282"/>
    <x v="282"/>
    <x v="0"/>
    <x v="280"/>
    <x v="0"/>
    <s v="3050231"/>
    <s v="014103050231"/>
    <x v="14"/>
    <x v="14"/>
    <x v="16"/>
    <x v="0"/>
    <x v="0"/>
    <x v="0"/>
    <x v="0"/>
    <x v="0"/>
    <x v="236"/>
    <x v="0"/>
    <x v="5"/>
    <x v="0"/>
    <x v="1"/>
    <x v="0"/>
  </r>
  <r>
    <x v="0"/>
    <x v="0"/>
    <x v="15"/>
    <x v="7666"/>
    <x v="0"/>
    <x v="0"/>
    <x v="0"/>
    <x v="0"/>
    <s v="2021-04-26 09:40:40"/>
    <x v="0"/>
    <x v="15"/>
    <x v="15"/>
    <x v="0"/>
    <x v="15"/>
    <x v="0"/>
    <s v="3050275"/>
    <s v="014103050275"/>
    <x v="14"/>
    <x v="14"/>
    <x v="16"/>
    <x v="0"/>
    <x v="0"/>
    <x v="0"/>
    <x v="0"/>
    <x v="0"/>
    <x v="236"/>
    <x v="0"/>
    <x v="5"/>
    <x v="0"/>
    <x v="1"/>
    <x v="0"/>
  </r>
  <r>
    <x v="0"/>
    <x v="0"/>
    <x v="2259"/>
    <x v="7667"/>
    <x v="0"/>
    <x v="0"/>
    <x v="0"/>
    <x v="0"/>
    <s v="2021-04-26 09:40:19"/>
    <x v="0"/>
    <x v="2259"/>
    <x v="2259"/>
    <x v="0"/>
    <x v="2224"/>
    <x v="0"/>
    <s v="3050300"/>
    <s v="014103050300"/>
    <x v="14"/>
    <x v="14"/>
    <x v="16"/>
    <x v="0"/>
    <x v="0"/>
    <x v="0"/>
    <x v="0"/>
    <x v="0"/>
    <x v="236"/>
    <x v="0"/>
    <x v="5"/>
    <x v="0"/>
    <x v="1"/>
    <x v="0"/>
  </r>
  <r>
    <x v="0"/>
    <x v="0"/>
    <x v="2260"/>
    <x v="7668"/>
    <x v="0"/>
    <x v="0"/>
    <x v="0"/>
    <x v="0"/>
    <s v="2021-04-26 09:39:56"/>
    <x v="0"/>
    <x v="2260"/>
    <x v="2260"/>
    <x v="0"/>
    <x v="2225"/>
    <x v="0"/>
    <s v="3050170"/>
    <s v="014103050170"/>
    <x v="14"/>
    <x v="14"/>
    <x v="16"/>
    <x v="0"/>
    <x v="0"/>
    <x v="0"/>
    <x v="0"/>
    <x v="0"/>
    <x v="236"/>
    <x v="0"/>
    <x v="5"/>
    <x v="0"/>
    <x v="1"/>
    <x v="0"/>
  </r>
  <r>
    <x v="0"/>
    <x v="0"/>
    <x v="979"/>
    <x v="7669"/>
    <x v="0"/>
    <x v="0"/>
    <x v="0"/>
    <x v="0"/>
    <s v="2021-04-26 09:36:04"/>
    <x v="0"/>
    <x v="979"/>
    <x v="979"/>
    <x v="0"/>
    <x v="971"/>
    <x v="0"/>
    <s v="13284947542"/>
    <s v="013284947542"/>
    <x v="0"/>
    <x v="0"/>
    <x v="0"/>
    <x v="0"/>
    <x v="0"/>
    <x v="0"/>
    <x v="0"/>
    <x v="0"/>
    <x v="24"/>
    <x v="0"/>
    <x v="9"/>
    <x v="0"/>
    <x v="1"/>
    <x v="0"/>
  </r>
  <r>
    <x v="0"/>
    <x v="0"/>
    <x v="2261"/>
    <x v="7670"/>
    <x v="0"/>
    <x v="0"/>
    <x v="0"/>
    <x v="0"/>
    <s v="2021-04-26 09:25:49"/>
    <x v="0"/>
    <x v="2261"/>
    <x v="2261"/>
    <x v="0"/>
    <x v="2226"/>
    <x v="0"/>
    <s v="3050283"/>
    <s v="014103050283"/>
    <x v="14"/>
    <x v="14"/>
    <x v="16"/>
    <x v="0"/>
    <x v="0"/>
    <x v="0"/>
    <x v="0"/>
    <x v="0"/>
    <x v="236"/>
    <x v="0"/>
    <x v="5"/>
    <x v="0"/>
    <x v="1"/>
    <x v="0"/>
  </r>
  <r>
    <x v="0"/>
    <x v="0"/>
    <x v="2262"/>
    <x v="7671"/>
    <x v="0"/>
    <x v="0"/>
    <x v="0"/>
    <x v="0"/>
    <s v="2021-04-26 09:25:28"/>
    <x v="0"/>
    <x v="2262"/>
    <x v="2262"/>
    <x v="0"/>
    <x v="2227"/>
    <x v="0"/>
    <s v="3050165"/>
    <s v="014103050165"/>
    <x v="14"/>
    <x v="14"/>
    <x v="16"/>
    <x v="0"/>
    <x v="0"/>
    <x v="0"/>
    <x v="0"/>
    <x v="0"/>
    <x v="236"/>
    <x v="0"/>
    <x v="5"/>
    <x v="0"/>
    <x v="1"/>
    <x v="0"/>
  </r>
  <r>
    <x v="0"/>
    <x v="0"/>
    <x v="2263"/>
    <x v="7672"/>
    <x v="0"/>
    <x v="0"/>
    <x v="0"/>
    <x v="0"/>
    <s v="2021-04-26 09:24:45"/>
    <x v="0"/>
    <x v="2263"/>
    <x v="2263"/>
    <x v="0"/>
    <x v="2228"/>
    <x v="0"/>
    <s v="3050167"/>
    <s v="014103050167"/>
    <x v="14"/>
    <x v="14"/>
    <x v="16"/>
    <x v="0"/>
    <x v="0"/>
    <x v="0"/>
    <x v="0"/>
    <x v="0"/>
    <x v="236"/>
    <x v="0"/>
    <x v="5"/>
    <x v="0"/>
    <x v="1"/>
    <x v="0"/>
  </r>
  <r>
    <x v="0"/>
    <x v="0"/>
    <x v="346"/>
    <x v="7673"/>
    <x v="0"/>
    <x v="0"/>
    <x v="0"/>
    <x v="0"/>
    <s v="2021-04-26 09:22:37"/>
    <x v="0"/>
    <x v="346"/>
    <x v="346"/>
    <x v="0"/>
    <x v="344"/>
    <x v="0"/>
    <s v="3050164"/>
    <s v="014103050164"/>
    <x v="14"/>
    <x v="14"/>
    <x v="16"/>
    <x v="0"/>
    <x v="0"/>
    <x v="0"/>
    <x v="0"/>
    <x v="0"/>
    <x v="236"/>
    <x v="0"/>
    <x v="5"/>
    <x v="0"/>
    <x v="1"/>
    <x v="0"/>
  </r>
  <r>
    <x v="0"/>
    <x v="0"/>
    <x v="59"/>
    <x v="7674"/>
    <x v="0"/>
    <x v="0"/>
    <x v="0"/>
    <x v="0"/>
    <s v="2021-04-26 09:21:58"/>
    <x v="0"/>
    <x v="59"/>
    <x v="59"/>
    <x v="0"/>
    <x v="59"/>
    <x v="0"/>
    <s v="064264003802"/>
    <s v="064264003802"/>
    <x v="2"/>
    <x v="2"/>
    <x v="2"/>
    <x v="0"/>
    <x v="0"/>
    <x v="0"/>
    <x v="0"/>
    <x v="0"/>
    <x v="348"/>
    <x v="0"/>
    <x v="7"/>
    <x v="0"/>
    <x v="1"/>
    <x v="0"/>
  </r>
  <r>
    <x v="0"/>
    <x v="0"/>
    <x v="214"/>
    <x v="7675"/>
    <x v="0"/>
    <x v="0"/>
    <x v="0"/>
    <x v="0"/>
    <s v="2021-04-26 09:19:20"/>
    <x v="0"/>
    <x v="214"/>
    <x v="214"/>
    <x v="0"/>
    <x v="212"/>
    <x v="0"/>
    <s v="3050273"/>
    <s v="014103050273"/>
    <x v="14"/>
    <x v="14"/>
    <x v="16"/>
    <x v="0"/>
    <x v="0"/>
    <x v="0"/>
    <x v="0"/>
    <x v="0"/>
    <x v="236"/>
    <x v="0"/>
    <x v="5"/>
    <x v="0"/>
    <x v="1"/>
    <x v="0"/>
  </r>
  <r>
    <x v="0"/>
    <x v="0"/>
    <x v="192"/>
    <x v="7676"/>
    <x v="0"/>
    <x v="0"/>
    <x v="0"/>
    <x v="0"/>
    <s v="2021-04-26 09:16:27"/>
    <x v="0"/>
    <x v="192"/>
    <x v="192"/>
    <x v="0"/>
    <x v="191"/>
    <x v="0"/>
    <s v="064264003433"/>
    <s v="064264003433"/>
    <x v="2"/>
    <x v="2"/>
    <x v="2"/>
    <x v="0"/>
    <x v="0"/>
    <x v="0"/>
    <x v="0"/>
    <x v="0"/>
    <x v="348"/>
    <x v="0"/>
    <x v="7"/>
    <x v="0"/>
    <x v="1"/>
    <x v="0"/>
  </r>
  <r>
    <x v="2"/>
    <x v="0"/>
    <x v="2264"/>
    <x v="7677"/>
    <x v="0"/>
    <x v="0"/>
    <x v="0"/>
    <x v="0"/>
    <s v="2021-04-26 09:15:15"/>
    <x v="0"/>
    <x v="2264"/>
    <x v="2264"/>
    <x v="87"/>
    <x v="2229"/>
    <x v="0"/>
    <s v="064264001156"/>
    <s v="064264001156"/>
    <x v="2"/>
    <x v="2"/>
    <x v="2"/>
    <x v="0"/>
    <x v="0"/>
    <x v="0"/>
    <x v="0"/>
    <x v="0"/>
    <x v="348"/>
    <x v="0"/>
    <x v="7"/>
    <x v="0"/>
    <x v="1"/>
    <x v="0"/>
  </r>
  <r>
    <x v="0"/>
    <x v="0"/>
    <x v="27"/>
    <x v="7678"/>
    <x v="0"/>
    <x v="0"/>
    <x v="0"/>
    <x v="0"/>
    <s v="2021-04-26 08:52:32"/>
    <x v="0"/>
    <x v="27"/>
    <x v="27"/>
    <x v="0"/>
    <x v="27"/>
    <x v="0"/>
    <s v="5071054"/>
    <s v="013305071054"/>
    <x v="4"/>
    <x v="4"/>
    <x v="4"/>
    <x v="0"/>
    <x v="0"/>
    <x v="0"/>
    <x v="0"/>
    <x v="0"/>
    <x v="311"/>
    <x v="0"/>
    <x v="14"/>
    <x v="0"/>
    <x v="1"/>
    <x v="0"/>
  </r>
  <r>
    <x v="0"/>
    <x v="0"/>
    <x v="2265"/>
    <x v="7679"/>
    <x v="0"/>
    <x v="0"/>
    <x v="0"/>
    <x v="0"/>
    <s v="2021-04-26 02:15:15"/>
    <x v="0"/>
    <x v="2265"/>
    <x v="2265"/>
    <x v="0"/>
    <x v="2230"/>
    <x v="0"/>
    <s v="013751484766"/>
    <s v="013751484766"/>
    <x v="1"/>
    <x v="1"/>
    <x v="1"/>
    <x v="0"/>
    <x v="0"/>
    <x v="0"/>
    <x v="0"/>
    <x v="0"/>
    <x v="22"/>
    <x v="0"/>
    <x v="7"/>
    <x v="0"/>
    <x v="1"/>
    <x v="0"/>
  </r>
  <r>
    <x v="0"/>
    <x v="0"/>
    <x v="166"/>
    <x v="7680"/>
    <x v="0"/>
    <x v="0"/>
    <x v="0"/>
    <x v="0"/>
    <s v="2021-04-26 01:58:41"/>
    <x v="0"/>
    <x v="166"/>
    <x v="166"/>
    <x v="0"/>
    <x v="165"/>
    <x v="0"/>
    <s v="013751462630"/>
    <s v="013751462630"/>
    <x v="1"/>
    <x v="1"/>
    <x v="1"/>
    <x v="0"/>
    <x v="0"/>
    <x v="0"/>
    <x v="0"/>
    <x v="0"/>
    <x v="193"/>
    <x v="0"/>
    <x v="4"/>
    <x v="0"/>
    <x v="1"/>
    <x v="0"/>
  </r>
  <r>
    <x v="0"/>
    <x v="0"/>
    <x v="70"/>
    <x v="7681"/>
    <x v="0"/>
    <x v="0"/>
    <x v="0"/>
    <x v="0"/>
    <s v="2021-04-26 00:50:09"/>
    <x v="0"/>
    <x v="70"/>
    <x v="70"/>
    <x v="0"/>
    <x v="70"/>
    <x v="0"/>
    <s v="013751485748"/>
    <s v="013751485748"/>
    <x v="1"/>
    <x v="1"/>
    <x v="1"/>
    <x v="0"/>
    <x v="0"/>
    <x v="0"/>
    <x v="0"/>
    <x v="0"/>
    <x v="193"/>
    <x v="0"/>
    <x v="4"/>
    <x v="0"/>
    <x v="1"/>
    <x v="0"/>
  </r>
  <r>
    <x v="0"/>
    <x v="0"/>
    <x v="2266"/>
    <x v="7682"/>
    <x v="0"/>
    <x v="0"/>
    <x v="0"/>
    <x v="0"/>
    <s v="2021-04-26 00:27:29"/>
    <x v="0"/>
    <x v="2266"/>
    <x v="2266"/>
    <x v="0"/>
    <x v="2231"/>
    <x v="0"/>
    <s v="013751451815"/>
    <s v="013751451815"/>
    <x v="1"/>
    <x v="1"/>
    <x v="1"/>
    <x v="0"/>
    <x v="0"/>
    <x v="0"/>
    <x v="0"/>
    <x v="0"/>
    <x v="80"/>
    <x v="0"/>
    <x v="0"/>
    <x v="0"/>
    <x v="1"/>
    <x v="0"/>
  </r>
  <r>
    <x v="0"/>
    <x v="0"/>
    <x v="200"/>
    <x v="7683"/>
    <x v="0"/>
    <x v="0"/>
    <x v="0"/>
    <x v="0"/>
    <s v="2021-04-26 00:26:30"/>
    <x v="0"/>
    <x v="200"/>
    <x v="200"/>
    <x v="0"/>
    <x v="199"/>
    <x v="0"/>
    <s v="013755017380"/>
    <s v="013755017380"/>
    <x v="1"/>
    <x v="1"/>
    <x v="1"/>
    <x v="0"/>
    <x v="0"/>
    <x v="0"/>
    <x v="0"/>
    <x v="0"/>
    <x v="22"/>
    <x v="0"/>
    <x v="7"/>
    <x v="0"/>
    <x v="1"/>
    <x v="0"/>
  </r>
  <r>
    <x v="0"/>
    <x v="0"/>
    <x v="1283"/>
    <x v="7684"/>
    <x v="0"/>
    <x v="0"/>
    <x v="0"/>
    <x v="0"/>
    <s v="2021-04-25 23:32:21"/>
    <x v="0"/>
    <x v="1283"/>
    <x v="1283"/>
    <x v="0"/>
    <x v="1273"/>
    <x v="0"/>
    <s v="013757743785"/>
    <s v="013757743785"/>
    <x v="1"/>
    <x v="1"/>
    <x v="1"/>
    <x v="0"/>
    <x v="0"/>
    <x v="0"/>
    <x v="0"/>
    <x v="0"/>
    <x v="197"/>
    <x v="0"/>
    <x v="4"/>
    <x v="0"/>
    <x v="1"/>
    <x v="0"/>
  </r>
  <r>
    <x v="0"/>
    <x v="0"/>
    <x v="2267"/>
    <x v="7685"/>
    <x v="0"/>
    <x v="0"/>
    <x v="0"/>
    <x v="0"/>
    <s v="2021-04-25 23:14:26"/>
    <x v="0"/>
    <x v="2267"/>
    <x v="2267"/>
    <x v="0"/>
    <x v="2232"/>
    <x v="0"/>
    <s v="013751484154"/>
    <s v="013751484154"/>
    <x v="1"/>
    <x v="1"/>
    <x v="1"/>
    <x v="0"/>
    <x v="0"/>
    <x v="0"/>
    <x v="0"/>
    <x v="0"/>
    <x v="194"/>
    <x v="0"/>
    <x v="5"/>
    <x v="0"/>
    <x v="1"/>
    <x v="0"/>
  </r>
  <r>
    <x v="0"/>
    <x v="0"/>
    <x v="41"/>
    <x v="7686"/>
    <x v="0"/>
    <x v="0"/>
    <x v="0"/>
    <x v="0"/>
    <s v="2021-04-25 23:11:11"/>
    <x v="0"/>
    <x v="41"/>
    <x v="41"/>
    <x v="0"/>
    <x v="41"/>
    <x v="0"/>
    <s v="013757836290"/>
    <s v="013757836290"/>
    <x v="1"/>
    <x v="1"/>
    <x v="1"/>
    <x v="0"/>
    <x v="0"/>
    <x v="0"/>
    <x v="0"/>
    <x v="0"/>
    <x v="193"/>
    <x v="0"/>
    <x v="4"/>
    <x v="0"/>
    <x v="1"/>
    <x v="0"/>
  </r>
  <r>
    <x v="0"/>
    <x v="0"/>
    <x v="2268"/>
    <x v="7687"/>
    <x v="0"/>
    <x v="0"/>
    <x v="0"/>
    <x v="0"/>
    <s v="2021-04-25 23:03:59"/>
    <x v="0"/>
    <x v="2268"/>
    <x v="2268"/>
    <x v="7"/>
    <x v="2233"/>
    <x v="0"/>
    <s v="013757352060"/>
    <s v="013757352060"/>
    <x v="1"/>
    <x v="1"/>
    <x v="1"/>
    <x v="0"/>
    <x v="0"/>
    <x v="0"/>
    <x v="0"/>
    <x v="0"/>
    <x v="193"/>
    <x v="0"/>
    <x v="4"/>
    <x v="0"/>
    <x v="1"/>
    <x v="0"/>
  </r>
  <r>
    <x v="0"/>
    <x v="0"/>
    <x v="959"/>
    <x v="7688"/>
    <x v="0"/>
    <x v="0"/>
    <x v="0"/>
    <x v="0"/>
    <s v="2021-04-25 22:59:39"/>
    <x v="0"/>
    <x v="959"/>
    <x v="959"/>
    <x v="0"/>
    <x v="951"/>
    <x v="0"/>
    <s v="018309334879"/>
    <s v="018309334879"/>
    <x v="5"/>
    <x v="5"/>
    <x v="5"/>
    <x v="0"/>
    <x v="0"/>
    <x v="0"/>
    <x v="0"/>
    <x v="0"/>
    <x v="197"/>
    <x v="0"/>
    <x v="4"/>
    <x v="0"/>
    <x v="1"/>
    <x v="0"/>
  </r>
  <r>
    <x v="0"/>
    <x v="0"/>
    <x v="2269"/>
    <x v="7689"/>
    <x v="0"/>
    <x v="0"/>
    <x v="0"/>
    <x v="0"/>
    <s v="2021-04-25 22:55:45"/>
    <x v="0"/>
    <x v="2269"/>
    <x v="2269"/>
    <x v="5"/>
    <x v="2234"/>
    <x v="0"/>
    <s v="013757748800"/>
    <s v="013757748800"/>
    <x v="1"/>
    <x v="1"/>
    <x v="1"/>
    <x v="0"/>
    <x v="0"/>
    <x v="0"/>
    <x v="0"/>
    <x v="0"/>
    <x v="193"/>
    <x v="0"/>
    <x v="4"/>
    <x v="0"/>
    <x v="1"/>
    <x v="0"/>
  </r>
  <r>
    <x v="0"/>
    <x v="0"/>
    <x v="79"/>
    <x v="7690"/>
    <x v="0"/>
    <x v="0"/>
    <x v="0"/>
    <x v="0"/>
    <s v="2021-04-25 22:55:08"/>
    <x v="0"/>
    <x v="79"/>
    <x v="79"/>
    <x v="0"/>
    <x v="79"/>
    <x v="0"/>
    <s v="018305837456"/>
    <s v="018305837456"/>
    <x v="5"/>
    <x v="5"/>
    <x v="5"/>
    <x v="0"/>
    <x v="0"/>
    <x v="0"/>
    <x v="0"/>
    <x v="0"/>
    <x v="197"/>
    <x v="0"/>
    <x v="4"/>
    <x v="0"/>
    <x v="1"/>
    <x v="0"/>
  </r>
  <r>
    <x v="0"/>
    <x v="0"/>
    <x v="2270"/>
    <x v="7691"/>
    <x v="0"/>
    <x v="0"/>
    <x v="0"/>
    <x v="0"/>
    <s v="2021-04-25 22:52:37"/>
    <x v="0"/>
    <x v="2270"/>
    <x v="2270"/>
    <x v="0"/>
    <x v="2235"/>
    <x v="0"/>
    <s v="013757718795"/>
    <s v="013757718795"/>
    <x v="1"/>
    <x v="1"/>
    <x v="1"/>
    <x v="0"/>
    <x v="0"/>
    <x v="0"/>
    <x v="0"/>
    <x v="0"/>
    <x v="197"/>
    <x v="0"/>
    <x v="4"/>
    <x v="0"/>
    <x v="1"/>
    <x v="0"/>
  </r>
  <r>
    <x v="0"/>
    <x v="0"/>
    <x v="2271"/>
    <x v="7692"/>
    <x v="0"/>
    <x v="0"/>
    <x v="0"/>
    <x v="0"/>
    <s v="2021-04-25 22:51:54"/>
    <x v="0"/>
    <x v="2271"/>
    <x v="2271"/>
    <x v="0"/>
    <x v="2236"/>
    <x v="0"/>
    <s v="018302135739"/>
    <s v="018302135739"/>
    <x v="5"/>
    <x v="5"/>
    <x v="5"/>
    <x v="0"/>
    <x v="0"/>
    <x v="0"/>
    <x v="0"/>
    <x v="0"/>
    <x v="197"/>
    <x v="0"/>
    <x v="4"/>
    <x v="0"/>
    <x v="1"/>
    <x v="0"/>
  </r>
  <r>
    <x v="0"/>
    <x v="0"/>
    <x v="462"/>
    <x v="7693"/>
    <x v="0"/>
    <x v="0"/>
    <x v="0"/>
    <x v="0"/>
    <s v="2021-04-25 22:43:04"/>
    <x v="0"/>
    <x v="462"/>
    <x v="462"/>
    <x v="0"/>
    <x v="460"/>
    <x v="0"/>
    <s v="013757351765"/>
    <s v="013757351765"/>
    <x v="1"/>
    <x v="1"/>
    <x v="1"/>
    <x v="0"/>
    <x v="0"/>
    <x v="0"/>
    <x v="0"/>
    <x v="0"/>
    <x v="193"/>
    <x v="0"/>
    <x v="4"/>
    <x v="0"/>
    <x v="1"/>
    <x v="0"/>
  </r>
  <r>
    <x v="0"/>
    <x v="0"/>
    <x v="177"/>
    <x v="7694"/>
    <x v="0"/>
    <x v="0"/>
    <x v="0"/>
    <x v="0"/>
    <s v="2021-04-25 22:41:59"/>
    <x v="0"/>
    <x v="177"/>
    <x v="177"/>
    <x v="0"/>
    <x v="176"/>
    <x v="0"/>
    <s v="018305024847"/>
    <s v="018305024847"/>
    <x v="5"/>
    <x v="5"/>
    <x v="5"/>
    <x v="0"/>
    <x v="0"/>
    <x v="0"/>
    <x v="0"/>
    <x v="0"/>
    <x v="197"/>
    <x v="0"/>
    <x v="4"/>
    <x v="0"/>
    <x v="1"/>
    <x v="0"/>
  </r>
  <r>
    <x v="0"/>
    <x v="0"/>
    <x v="169"/>
    <x v="7695"/>
    <x v="0"/>
    <x v="0"/>
    <x v="0"/>
    <x v="0"/>
    <s v="2021-04-25 22:40:58"/>
    <x v="0"/>
    <x v="169"/>
    <x v="169"/>
    <x v="0"/>
    <x v="168"/>
    <x v="0"/>
    <s v="013757351872"/>
    <s v="013757351872"/>
    <x v="1"/>
    <x v="1"/>
    <x v="1"/>
    <x v="0"/>
    <x v="0"/>
    <x v="0"/>
    <x v="0"/>
    <x v="0"/>
    <x v="193"/>
    <x v="0"/>
    <x v="4"/>
    <x v="0"/>
    <x v="1"/>
    <x v="0"/>
  </r>
  <r>
    <x v="0"/>
    <x v="0"/>
    <x v="178"/>
    <x v="7696"/>
    <x v="0"/>
    <x v="0"/>
    <x v="0"/>
    <x v="0"/>
    <s v="2021-04-25 21:59:21"/>
    <x v="0"/>
    <x v="178"/>
    <x v="178"/>
    <x v="0"/>
    <x v="177"/>
    <x v="0"/>
    <s v="018305804356"/>
    <s v="018305804356"/>
    <x v="5"/>
    <x v="5"/>
    <x v="5"/>
    <x v="0"/>
    <x v="0"/>
    <x v="0"/>
    <x v="0"/>
    <x v="0"/>
    <x v="197"/>
    <x v="0"/>
    <x v="4"/>
    <x v="0"/>
    <x v="1"/>
    <x v="0"/>
  </r>
  <r>
    <x v="0"/>
    <x v="0"/>
    <x v="390"/>
    <x v="7697"/>
    <x v="0"/>
    <x v="0"/>
    <x v="0"/>
    <x v="0"/>
    <s v="2021-04-25 21:53:00"/>
    <x v="0"/>
    <x v="390"/>
    <x v="390"/>
    <x v="0"/>
    <x v="388"/>
    <x v="0"/>
    <s v="018309139757"/>
    <s v="018309139757"/>
    <x v="5"/>
    <x v="5"/>
    <x v="5"/>
    <x v="0"/>
    <x v="0"/>
    <x v="0"/>
    <x v="0"/>
    <x v="0"/>
    <x v="197"/>
    <x v="0"/>
    <x v="4"/>
    <x v="0"/>
    <x v="1"/>
    <x v="0"/>
  </r>
  <r>
    <x v="0"/>
    <x v="0"/>
    <x v="2272"/>
    <x v="7698"/>
    <x v="0"/>
    <x v="0"/>
    <x v="0"/>
    <x v="0"/>
    <s v="2021-04-25 21:34:29"/>
    <x v="0"/>
    <x v="2272"/>
    <x v="2272"/>
    <x v="22"/>
    <x v="2237"/>
    <x v="0"/>
    <s v="018308679448"/>
    <s v="018308679448"/>
    <x v="5"/>
    <x v="5"/>
    <x v="5"/>
    <x v="0"/>
    <x v="0"/>
    <x v="0"/>
    <x v="0"/>
    <x v="0"/>
    <x v="197"/>
    <x v="0"/>
    <x v="4"/>
    <x v="0"/>
    <x v="1"/>
    <x v="0"/>
  </r>
  <r>
    <x v="0"/>
    <x v="0"/>
    <x v="2273"/>
    <x v="7699"/>
    <x v="0"/>
    <x v="0"/>
    <x v="0"/>
    <x v="0"/>
    <s v="2021-04-25 21:30:17"/>
    <x v="0"/>
    <x v="2273"/>
    <x v="2273"/>
    <x v="0"/>
    <x v="2238"/>
    <x v="0"/>
    <s v="013757836381"/>
    <s v="013757836381"/>
    <x v="1"/>
    <x v="1"/>
    <x v="1"/>
    <x v="0"/>
    <x v="0"/>
    <x v="0"/>
    <x v="0"/>
    <x v="0"/>
    <x v="193"/>
    <x v="0"/>
    <x v="4"/>
    <x v="0"/>
    <x v="1"/>
    <x v="0"/>
  </r>
  <r>
    <x v="0"/>
    <x v="0"/>
    <x v="569"/>
    <x v="7700"/>
    <x v="0"/>
    <x v="0"/>
    <x v="0"/>
    <x v="0"/>
    <s v="2021-04-25 21:28:10"/>
    <x v="0"/>
    <x v="569"/>
    <x v="569"/>
    <x v="0"/>
    <x v="567"/>
    <x v="0"/>
    <s v="018304209824"/>
    <s v="018304209824"/>
    <x v="5"/>
    <x v="5"/>
    <x v="5"/>
    <x v="0"/>
    <x v="0"/>
    <x v="0"/>
    <x v="0"/>
    <x v="0"/>
    <x v="197"/>
    <x v="0"/>
    <x v="4"/>
    <x v="0"/>
    <x v="1"/>
    <x v="0"/>
  </r>
  <r>
    <x v="0"/>
    <x v="0"/>
    <x v="49"/>
    <x v="7701"/>
    <x v="0"/>
    <x v="0"/>
    <x v="0"/>
    <x v="0"/>
    <s v="2021-04-25 21:25:48"/>
    <x v="0"/>
    <x v="49"/>
    <x v="49"/>
    <x v="0"/>
    <x v="49"/>
    <x v="0"/>
    <s v="013757352474"/>
    <s v="013757352474"/>
    <x v="1"/>
    <x v="1"/>
    <x v="1"/>
    <x v="0"/>
    <x v="0"/>
    <x v="0"/>
    <x v="0"/>
    <x v="0"/>
    <x v="193"/>
    <x v="0"/>
    <x v="4"/>
    <x v="0"/>
    <x v="1"/>
    <x v="0"/>
  </r>
  <r>
    <x v="0"/>
    <x v="0"/>
    <x v="699"/>
    <x v="7702"/>
    <x v="0"/>
    <x v="0"/>
    <x v="0"/>
    <x v="0"/>
    <s v="2021-04-25 21:24:53"/>
    <x v="0"/>
    <x v="699"/>
    <x v="699"/>
    <x v="0"/>
    <x v="696"/>
    <x v="0"/>
    <s v="018306016671"/>
    <s v="018306016671"/>
    <x v="5"/>
    <x v="5"/>
    <x v="5"/>
    <x v="0"/>
    <x v="0"/>
    <x v="0"/>
    <x v="0"/>
    <x v="0"/>
    <x v="197"/>
    <x v="0"/>
    <x v="4"/>
    <x v="0"/>
    <x v="1"/>
    <x v="0"/>
  </r>
  <r>
    <x v="0"/>
    <x v="0"/>
    <x v="61"/>
    <x v="7703"/>
    <x v="0"/>
    <x v="0"/>
    <x v="0"/>
    <x v="0"/>
    <s v="2021-04-25 21:16:28"/>
    <x v="0"/>
    <x v="61"/>
    <x v="61"/>
    <x v="0"/>
    <x v="61"/>
    <x v="0"/>
    <s v="013757349561"/>
    <s v="013757349561"/>
    <x v="1"/>
    <x v="1"/>
    <x v="1"/>
    <x v="0"/>
    <x v="0"/>
    <x v="0"/>
    <x v="0"/>
    <x v="0"/>
    <x v="193"/>
    <x v="0"/>
    <x v="4"/>
    <x v="0"/>
    <x v="1"/>
    <x v="0"/>
  </r>
  <r>
    <x v="0"/>
    <x v="0"/>
    <x v="554"/>
    <x v="7704"/>
    <x v="0"/>
    <x v="0"/>
    <x v="0"/>
    <x v="0"/>
    <s v="2021-04-25 21:16:02"/>
    <x v="0"/>
    <x v="554"/>
    <x v="554"/>
    <x v="0"/>
    <x v="552"/>
    <x v="0"/>
    <s v="018309081234"/>
    <s v="018309081234"/>
    <x v="5"/>
    <x v="5"/>
    <x v="5"/>
    <x v="0"/>
    <x v="0"/>
    <x v="0"/>
    <x v="0"/>
    <x v="0"/>
    <x v="197"/>
    <x v="0"/>
    <x v="4"/>
    <x v="0"/>
    <x v="1"/>
    <x v="0"/>
  </r>
  <r>
    <x v="0"/>
    <x v="0"/>
    <x v="2274"/>
    <x v="7705"/>
    <x v="0"/>
    <x v="0"/>
    <x v="0"/>
    <x v="0"/>
    <s v="2021-04-25 21:15:28"/>
    <x v="0"/>
    <x v="2274"/>
    <x v="2274"/>
    <x v="0"/>
    <x v="2239"/>
    <x v="0"/>
    <s v="013757718910"/>
    <s v="013757718910"/>
    <x v="1"/>
    <x v="1"/>
    <x v="1"/>
    <x v="0"/>
    <x v="0"/>
    <x v="0"/>
    <x v="0"/>
    <x v="0"/>
    <x v="193"/>
    <x v="0"/>
    <x v="4"/>
    <x v="0"/>
    <x v="1"/>
    <x v="0"/>
  </r>
  <r>
    <x v="0"/>
    <x v="0"/>
    <x v="346"/>
    <x v="7706"/>
    <x v="0"/>
    <x v="0"/>
    <x v="0"/>
    <x v="0"/>
    <s v="2021-04-25 21:14:54"/>
    <x v="0"/>
    <x v="346"/>
    <x v="346"/>
    <x v="0"/>
    <x v="344"/>
    <x v="0"/>
    <s v="013757812895"/>
    <s v="013757812895"/>
    <x v="1"/>
    <x v="1"/>
    <x v="1"/>
    <x v="0"/>
    <x v="0"/>
    <x v="0"/>
    <x v="0"/>
    <x v="0"/>
    <x v="193"/>
    <x v="0"/>
    <x v="4"/>
    <x v="0"/>
    <x v="1"/>
    <x v="0"/>
  </r>
  <r>
    <x v="0"/>
    <x v="0"/>
    <x v="65"/>
    <x v="7707"/>
    <x v="0"/>
    <x v="0"/>
    <x v="0"/>
    <x v="0"/>
    <s v="2021-04-25 20:59:44"/>
    <x v="0"/>
    <x v="65"/>
    <x v="65"/>
    <x v="0"/>
    <x v="65"/>
    <x v="0"/>
    <s v="013757345296"/>
    <s v="013757345296"/>
    <x v="1"/>
    <x v="1"/>
    <x v="1"/>
    <x v="0"/>
    <x v="0"/>
    <x v="0"/>
    <x v="0"/>
    <x v="0"/>
    <x v="521"/>
    <x v="0"/>
    <x v="6"/>
    <x v="0"/>
    <x v="1"/>
    <x v="0"/>
  </r>
  <r>
    <x v="0"/>
    <x v="0"/>
    <x v="1744"/>
    <x v="7708"/>
    <x v="0"/>
    <x v="0"/>
    <x v="0"/>
    <x v="0"/>
    <s v="2021-04-25 20:17:36"/>
    <x v="0"/>
    <x v="1744"/>
    <x v="1744"/>
    <x v="0"/>
    <x v="1726"/>
    <x v="0"/>
    <s v="8844557"/>
    <s v="013308844557"/>
    <x v="7"/>
    <x v="7"/>
    <x v="7"/>
    <x v="0"/>
    <x v="0"/>
    <x v="0"/>
    <x v="0"/>
    <x v="0"/>
    <x v="126"/>
    <x v="0"/>
    <x v="2"/>
    <x v="0"/>
    <x v="1"/>
    <x v="0"/>
  </r>
  <r>
    <x v="0"/>
    <x v="0"/>
    <x v="28"/>
    <x v="7709"/>
    <x v="0"/>
    <x v="0"/>
    <x v="0"/>
    <x v="0"/>
    <s v="2021-04-25 19:22:37"/>
    <x v="0"/>
    <x v="28"/>
    <x v="28"/>
    <x v="0"/>
    <x v="28"/>
    <x v="0"/>
    <s v="8844577"/>
    <s v="013308844577"/>
    <x v="7"/>
    <x v="7"/>
    <x v="7"/>
    <x v="0"/>
    <x v="0"/>
    <x v="0"/>
    <x v="0"/>
    <x v="0"/>
    <x v="126"/>
    <x v="0"/>
    <x v="2"/>
    <x v="0"/>
    <x v="1"/>
    <x v="0"/>
  </r>
  <r>
    <x v="0"/>
    <x v="0"/>
    <x v="146"/>
    <x v="7710"/>
    <x v="0"/>
    <x v="0"/>
    <x v="0"/>
    <x v="0"/>
    <s v="2021-04-25 19:20:08"/>
    <x v="0"/>
    <x v="146"/>
    <x v="146"/>
    <x v="0"/>
    <x v="145"/>
    <x v="0"/>
    <s v="8844562"/>
    <s v="013308844562"/>
    <x v="7"/>
    <x v="7"/>
    <x v="7"/>
    <x v="0"/>
    <x v="0"/>
    <x v="0"/>
    <x v="0"/>
    <x v="0"/>
    <x v="126"/>
    <x v="0"/>
    <x v="2"/>
    <x v="0"/>
    <x v="1"/>
    <x v="0"/>
  </r>
  <r>
    <x v="0"/>
    <x v="0"/>
    <x v="2275"/>
    <x v="7711"/>
    <x v="0"/>
    <x v="0"/>
    <x v="0"/>
    <x v="0"/>
    <s v="2021-04-25 19:18:01"/>
    <x v="0"/>
    <x v="2275"/>
    <x v="2275"/>
    <x v="0"/>
    <x v="2240"/>
    <x v="0"/>
    <s v="8843955"/>
    <s v="013308843955"/>
    <x v="7"/>
    <x v="7"/>
    <x v="7"/>
    <x v="0"/>
    <x v="0"/>
    <x v="0"/>
    <x v="0"/>
    <x v="0"/>
    <x v="59"/>
    <x v="0"/>
    <x v="7"/>
    <x v="0"/>
    <x v="1"/>
    <x v="0"/>
  </r>
  <r>
    <x v="0"/>
    <x v="0"/>
    <x v="750"/>
    <x v="7712"/>
    <x v="0"/>
    <x v="0"/>
    <x v="0"/>
    <x v="0"/>
    <s v="2021-04-25 19:16:06"/>
    <x v="0"/>
    <x v="750"/>
    <x v="750"/>
    <x v="0"/>
    <x v="747"/>
    <x v="0"/>
    <s v="8844049"/>
    <s v="013308844049"/>
    <x v="7"/>
    <x v="7"/>
    <x v="7"/>
    <x v="0"/>
    <x v="0"/>
    <x v="0"/>
    <x v="0"/>
    <x v="0"/>
    <x v="59"/>
    <x v="0"/>
    <x v="7"/>
    <x v="0"/>
    <x v="1"/>
    <x v="0"/>
  </r>
  <r>
    <x v="0"/>
    <x v="0"/>
    <x v="430"/>
    <x v="7713"/>
    <x v="0"/>
    <x v="0"/>
    <x v="0"/>
    <x v="0"/>
    <s v="2021-04-25 19:10:22"/>
    <x v="0"/>
    <x v="430"/>
    <x v="430"/>
    <x v="0"/>
    <x v="428"/>
    <x v="0"/>
    <s v="13284947508"/>
    <s v="013284947508"/>
    <x v="0"/>
    <x v="0"/>
    <x v="0"/>
    <x v="0"/>
    <x v="0"/>
    <x v="0"/>
    <x v="0"/>
    <x v="0"/>
    <x v="454"/>
    <x v="0"/>
    <x v="15"/>
    <x v="0"/>
    <x v="1"/>
    <x v="0"/>
  </r>
  <r>
    <x v="0"/>
    <x v="0"/>
    <x v="212"/>
    <x v="7714"/>
    <x v="0"/>
    <x v="0"/>
    <x v="0"/>
    <x v="0"/>
    <s v="2021-04-25 16:56:50"/>
    <x v="0"/>
    <x v="212"/>
    <x v="212"/>
    <x v="0"/>
    <x v="210"/>
    <x v="0"/>
    <s v="3873469"/>
    <s v="040923873469"/>
    <x v="5"/>
    <x v="5"/>
    <x v="5"/>
    <x v="0"/>
    <x v="0"/>
    <x v="0"/>
    <x v="0"/>
    <x v="0"/>
    <x v="394"/>
    <x v="0"/>
    <x v="0"/>
    <x v="0"/>
    <x v="0"/>
    <x v="0"/>
  </r>
  <r>
    <x v="0"/>
    <x v="0"/>
    <x v="1275"/>
    <x v="7715"/>
    <x v="0"/>
    <x v="0"/>
    <x v="0"/>
    <x v="0"/>
    <s v="2021-04-25 16:44:14"/>
    <x v="0"/>
    <x v="1275"/>
    <x v="1275"/>
    <x v="0"/>
    <x v="1265"/>
    <x v="0"/>
    <s v="13218182902"/>
    <s v="013218182902"/>
    <x v="0"/>
    <x v="0"/>
    <x v="0"/>
    <x v="0"/>
    <x v="0"/>
    <x v="0"/>
    <x v="0"/>
    <x v="0"/>
    <x v="27"/>
    <x v="0"/>
    <x v="3"/>
    <x v="0"/>
    <x v="1"/>
    <x v="0"/>
  </r>
  <r>
    <x v="0"/>
    <x v="0"/>
    <x v="277"/>
    <x v="7716"/>
    <x v="0"/>
    <x v="0"/>
    <x v="0"/>
    <x v="0"/>
    <s v="2021-04-25 16:41:44"/>
    <x v="0"/>
    <x v="277"/>
    <x v="277"/>
    <x v="0"/>
    <x v="275"/>
    <x v="0"/>
    <s v="064264001928"/>
    <s v="064264001928"/>
    <x v="2"/>
    <x v="2"/>
    <x v="2"/>
    <x v="0"/>
    <x v="0"/>
    <x v="0"/>
    <x v="0"/>
    <x v="0"/>
    <x v="155"/>
    <x v="0"/>
    <x v="1"/>
    <x v="0"/>
    <x v="1"/>
    <x v="0"/>
  </r>
  <r>
    <x v="0"/>
    <x v="0"/>
    <x v="278"/>
    <x v="7717"/>
    <x v="0"/>
    <x v="0"/>
    <x v="0"/>
    <x v="0"/>
    <s v="2021-04-25 15:26:33"/>
    <x v="0"/>
    <x v="278"/>
    <x v="278"/>
    <x v="0"/>
    <x v="276"/>
    <x v="0"/>
    <s v="H003122"/>
    <s v="012917003122"/>
    <x v="3"/>
    <x v="3"/>
    <x v="3"/>
    <x v="0"/>
    <x v="0"/>
    <x v="0"/>
    <x v="0"/>
    <x v="0"/>
    <x v="312"/>
    <x v="0"/>
    <x v="7"/>
    <x v="0"/>
    <x v="1"/>
    <x v="0"/>
  </r>
  <r>
    <x v="0"/>
    <x v="0"/>
    <x v="255"/>
    <x v="7718"/>
    <x v="0"/>
    <x v="0"/>
    <x v="0"/>
    <x v="0"/>
    <s v="2021-04-25 15:25:52"/>
    <x v="0"/>
    <x v="255"/>
    <x v="255"/>
    <x v="0"/>
    <x v="253"/>
    <x v="0"/>
    <s v="H003133"/>
    <s v="012917003133"/>
    <x v="3"/>
    <x v="3"/>
    <x v="3"/>
    <x v="0"/>
    <x v="0"/>
    <x v="0"/>
    <x v="0"/>
    <x v="0"/>
    <x v="312"/>
    <x v="0"/>
    <x v="7"/>
    <x v="0"/>
    <x v="1"/>
    <x v="0"/>
  </r>
  <r>
    <x v="0"/>
    <x v="0"/>
    <x v="195"/>
    <x v="7719"/>
    <x v="0"/>
    <x v="0"/>
    <x v="0"/>
    <x v="0"/>
    <s v="2021-04-25 14:59:48"/>
    <x v="0"/>
    <x v="195"/>
    <x v="195"/>
    <x v="0"/>
    <x v="194"/>
    <x v="0"/>
    <s v="14235315590"/>
    <s v="014235315590"/>
    <x v="0"/>
    <x v="0"/>
    <x v="0"/>
    <x v="0"/>
    <x v="0"/>
    <x v="0"/>
    <x v="0"/>
    <x v="0"/>
    <x v="191"/>
    <x v="0"/>
    <x v="0"/>
    <x v="0"/>
    <x v="1"/>
    <x v="0"/>
  </r>
  <r>
    <x v="0"/>
    <x v="0"/>
    <x v="492"/>
    <x v="7720"/>
    <x v="0"/>
    <x v="0"/>
    <x v="0"/>
    <x v="0"/>
    <s v="2021-04-25 14:54:09"/>
    <x v="0"/>
    <x v="492"/>
    <x v="492"/>
    <x v="0"/>
    <x v="490"/>
    <x v="0"/>
    <s v="H001782"/>
    <s v="012917001782"/>
    <x v="3"/>
    <x v="3"/>
    <x v="3"/>
    <x v="0"/>
    <x v="0"/>
    <x v="0"/>
    <x v="0"/>
    <x v="0"/>
    <x v="49"/>
    <x v="0"/>
    <x v="5"/>
    <x v="0"/>
    <x v="1"/>
    <x v="0"/>
  </r>
  <r>
    <x v="0"/>
    <x v="0"/>
    <x v="2276"/>
    <x v="7721"/>
    <x v="0"/>
    <x v="0"/>
    <x v="0"/>
    <x v="0"/>
    <s v="2021-04-25 14:53:26"/>
    <x v="0"/>
    <x v="2276"/>
    <x v="2276"/>
    <x v="0"/>
    <x v="2241"/>
    <x v="0"/>
    <s v="H001607"/>
    <s v="012917001607"/>
    <x v="3"/>
    <x v="3"/>
    <x v="3"/>
    <x v="0"/>
    <x v="0"/>
    <x v="0"/>
    <x v="0"/>
    <x v="0"/>
    <x v="49"/>
    <x v="0"/>
    <x v="5"/>
    <x v="0"/>
    <x v="1"/>
    <x v="0"/>
  </r>
  <r>
    <x v="0"/>
    <x v="0"/>
    <x v="3"/>
    <x v="7722"/>
    <x v="0"/>
    <x v="0"/>
    <x v="0"/>
    <x v="0"/>
    <s v="2021-04-25 14:52:49"/>
    <x v="0"/>
    <x v="3"/>
    <x v="3"/>
    <x v="0"/>
    <x v="3"/>
    <x v="0"/>
    <s v="H002784"/>
    <s v="012917002784"/>
    <x v="3"/>
    <x v="3"/>
    <x v="3"/>
    <x v="0"/>
    <x v="0"/>
    <x v="0"/>
    <x v="0"/>
    <x v="0"/>
    <x v="49"/>
    <x v="0"/>
    <x v="5"/>
    <x v="0"/>
    <x v="1"/>
    <x v="0"/>
  </r>
  <r>
    <x v="0"/>
    <x v="0"/>
    <x v="356"/>
    <x v="7723"/>
    <x v="0"/>
    <x v="0"/>
    <x v="0"/>
    <x v="0"/>
    <s v="2021-04-25 14:51:41"/>
    <x v="0"/>
    <x v="356"/>
    <x v="356"/>
    <x v="0"/>
    <x v="354"/>
    <x v="0"/>
    <s v="H000962"/>
    <s v="012917000962"/>
    <x v="3"/>
    <x v="3"/>
    <x v="3"/>
    <x v="0"/>
    <x v="0"/>
    <x v="0"/>
    <x v="0"/>
    <x v="0"/>
    <x v="49"/>
    <x v="0"/>
    <x v="5"/>
    <x v="0"/>
    <x v="1"/>
    <x v="0"/>
  </r>
  <r>
    <x v="0"/>
    <x v="0"/>
    <x v="2277"/>
    <x v="7724"/>
    <x v="0"/>
    <x v="0"/>
    <x v="0"/>
    <x v="0"/>
    <s v="2021-04-25 12:39:22"/>
    <x v="0"/>
    <x v="2277"/>
    <x v="2277"/>
    <x v="0"/>
    <x v="2242"/>
    <x v="0"/>
    <s v="14302772527"/>
    <s v="014302772527"/>
    <x v="0"/>
    <x v="0"/>
    <x v="0"/>
    <x v="0"/>
    <x v="0"/>
    <x v="0"/>
    <x v="0"/>
    <x v="0"/>
    <x v="78"/>
    <x v="0"/>
    <x v="0"/>
    <x v="0"/>
    <x v="1"/>
    <x v="0"/>
  </r>
  <r>
    <x v="0"/>
    <x v="0"/>
    <x v="2278"/>
    <x v="7725"/>
    <x v="0"/>
    <x v="0"/>
    <x v="0"/>
    <x v="0"/>
    <s v="2021-04-25 12:38:57"/>
    <x v="0"/>
    <x v="2278"/>
    <x v="2278"/>
    <x v="0"/>
    <x v="2243"/>
    <x v="0"/>
    <s v="14706824118"/>
    <s v="014706824118"/>
    <x v="9"/>
    <x v="9"/>
    <x v="9"/>
    <x v="0"/>
    <x v="0"/>
    <x v="0"/>
    <x v="0"/>
    <x v="0"/>
    <x v="123"/>
    <x v="0"/>
    <x v="7"/>
    <x v="0"/>
    <x v="1"/>
    <x v="0"/>
  </r>
  <r>
    <x v="0"/>
    <x v="0"/>
    <x v="159"/>
    <x v="7726"/>
    <x v="0"/>
    <x v="0"/>
    <x v="0"/>
    <x v="0"/>
    <s v="2021-04-25 12:37:20"/>
    <x v="0"/>
    <x v="159"/>
    <x v="159"/>
    <x v="0"/>
    <x v="158"/>
    <x v="0"/>
    <s v="14706824201"/>
    <s v="014706824201"/>
    <x v="1"/>
    <x v="1"/>
    <x v="1"/>
    <x v="0"/>
    <x v="0"/>
    <x v="0"/>
    <x v="0"/>
    <x v="0"/>
    <x v="44"/>
    <x v="0"/>
    <x v="7"/>
    <x v="0"/>
    <x v="1"/>
    <x v="0"/>
  </r>
  <r>
    <x v="0"/>
    <x v="0"/>
    <x v="1556"/>
    <x v="7727"/>
    <x v="0"/>
    <x v="0"/>
    <x v="0"/>
    <x v="0"/>
    <s v="2021-04-25 12:36:57"/>
    <x v="0"/>
    <x v="1556"/>
    <x v="1556"/>
    <x v="0"/>
    <x v="1543"/>
    <x v="0"/>
    <s v="14706824200"/>
    <s v="014706824200"/>
    <x v="1"/>
    <x v="1"/>
    <x v="1"/>
    <x v="0"/>
    <x v="0"/>
    <x v="0"/>
    <x v="0"/>
    <x v="0"/>
    <x v="44"/>
    <x v="0"/>
    <x v="7"/>
    <x v="0"/>
    <x v="1"/>
    <x v="0"/>
  </r>
  <r>
    <x v="0"/>
    <x v="0"/>
    <x v="282"/>
    <x v="7728"/>
    <x v="0"/>
    <x v="0"/>
    <x v="0"/>
    <x v="0"/>
    <s v="2021-04-25 12:18:32"/>
    <x v="0"/>
    <x v="282"/>
    <x v="282"/>
    <x v="0"/>
    <x v="280"/>
    <x v="0"/>
    <s v="14706824191"/>
    <s v="014706824191"/>
    <x v="9"/>
    <x v="9"/>
    <x v="9"/>
    <x v="0"/>
    <x v="0"/>
    <x v="0"/>
    <x v="0"/>
    <x v="0"/>
    <x v="29"/>
    <x v="0"/>
    <x v="3"/>
    <x v="0"/>
    <x v="1"/>
    <x v="0"/>
  </r>
  <r>
    <x v="0"/>
    <x v="0"/>
    <x v="330"/>
    <x v="7729"/>
    <x v="0"/>
    <x v="0"/>
    <x v="0"/>
    <x v="0"/>
    <s v="2021-04-25 12:06:20"/>
    <x v="0"/>
    <x v="330"/>
    <x v="330"/>
    <x v="0"/>
    <x v="328"/>
    <x v="0"/>
    <s v="14706824193"/>
    <s v="014706824193"/>
    <x v="9"/>
    <x v="9"/>
    <x v="9"/>
    <x v="0"/>
    <x v="0"/>
    <x v="0"/>
    <x v="0"/>
    <x v="0"/>
    <x v="29"/>
    <x v="0"/>
    <x v="3"/>
    <x v="0"/>
    <x v="1"/>
    <x v="0"/>
  </r>
  <r>
    <x v="0"/>
    <x v="0"/>
    <x v="2279"/>
    <x v="7730"/>
    <x v="0"/>
    <x v="0"/>
    <x v="0"/>
    <x v="0"/>
    <s v="2021-04-25 12:05:27"/>
    <x v="0"/>
    <x v="2279"/>
    <x v="2279"/>
    <x v="0"/>
    <x v="2244"/>
    <x v="0"/>
    <s v="18002732568"/>
    <s v="018002732568"/>
    <x v="5"/>
    <x v="5"/>
    <x v="5"/>
    <x v="0"/>
    <x v="0"/>
    <x v="0"/>
    <x v="0"/>
    <x v="0"/>
    <x v="378"/>
    <x v="0"/>
    <x v="5"/>
    <x v="0"/>
    <x v="1"/>
    <x v="0"/>
  </r>
  <r>
    <x v="0"/>
    <x v="0"/>
    <x v="23"/>
    <x v="7731"/>
    <x v="0"/>
    <x v="0"/>
    <x v="0"/>
    <x v="0"/>
    <s v="2021-04-25 12:04:21"/>
    <x v="0"/>
    <x v="23"/>
    <x v="23"/>
    <x v="0"/>
    <x v="23"/>
    <x v="0"/>
    <s v="14901207247"/>
    <s v="014901207247"/>
    <x v="1"/>
    <x v="1"/>
    <x v="1"/>
    <x v="0"/>
    <x v="0"/>
    <x v="0"/>
    <x v="0"/>
    <x v="0"/>
    <x v="485"/>
    <x v="0"/>
    <x v="7"/>
    <x v="0"/>
    <x v="1"/>
    <x v="0"/>
  </r>
  <r>
    <x v="0"/>
    <x v="0"/>
    <x v="11"/>
    <x v="7732"/>
    <x v="0"/>
    <x v="0"/>
    <x v="0"/>
    <x v="0"/>
    <s v="2021-04-25 12:04:03"/>
    <x v="0"/>
    <x v="11"/>
    <x v="11"/>
    <x v="0"/>
    <x v="11"/>
    <x v="0"/>
    <s v="14901207245"/>
    <s v="014901207245"/>
    <x v="1"/>
    <x v="1"/>
    <x v="1"/>
    <x v="0"/>
    <x v="0"/>
    <x v="0"/>
    <x v="0"/>
    <x v="0"/>
    <x v="485"/>
    <x v="0"/>
    <x v="7"/>
    <x v="0"/>
    <x v="1"/>
    <x v="0"/>
  </r>
  <r>
    <x v="0"/>
    <x v="0"/>
    <x v="27"/>
    <x v="7733"/>
    <x v="0"/>
    <x v="0"/>
    <x v="0"/>
    <x v="0"/>
    <s v="2021-04-25 12:03:45"/>
    <x v="0"/>
    <x v="27"/>
    <x v="27"/>
    <x v="0"/>
    <x v="27"/>
    <x v="0"/>
    <s v="14901207233"/>
    <s v="014901207233"/>
    <x v="1"/>
    <x v="1"/>
    <x v="1"/>
    <x v="0"/>
    <x v="0"/>
    <x v="0"/>
    <x v="0"/>
    <x v="0"/>
    <x v="485"/>
    <x v="0"/>
    <x v="7"/>
    <x v="0"/>
    <x v="1"/>
    <x v="0"/>
  </r>
  <r>
    <x v="0"/>
    <x v="0"/>
    <x v="14"/>
    <x v="7734"/>
    <x v="0"/>
    <x v="0"/>
    <x v="0"/>
    <x v="0"/>
    <s v="2021-04-25 12:03:12"/>
    <x v="0"/>
    <x v="14"/>
    <x v="14"/>
    <x v="0"/>
    <x v="14"/>
    <x v="0"/>
    <s v="14901207236"/>
    <s v="014901207236"/>
    <x v="1"/>
    <x v="1"/>
    <x v="1"/>
    <x v="0"/>
    <x v="0"/>
    <x v="0"/>
    <x v="0"/>
    <x v="0"/>
    <x v="485"/>
    <x v="0"/>
    <x v="7"/>
    <x v="0"/>
    <x v="1"/>
    <x v="0"/>
  </r>
  <r>
    <x v="0"/>
    <x v="0"/>
    <x v="365"/>
    <x v="7735"/>
    <x v="0"/>
    <x v="0"/>
    <x v="0"/>
    <x v="0"/>
    <s v="2021-04-25 12:01:16"/>
    <x v="0"/>
    <x v="365"/>
    <x v="365"/>
    <x v="0"/>
    <x v="363"/>
    <x v="0"/>
    <s v="6822215"/>
    <s v="040706822215"/>
    <x v="7"/>
    <x v="7"/>
    <x v="7"/>
    <x v="0"/>
    <x v="0"/>
    <x v="0"/>
    <x v="0"/>
    <x v="0"/>
    <x v="409"/>
    <x v="0"/>
    <x v="0"/>
    <x v="0"/>
    <x v="0"/>
    <x v="0"/>
  </r>
  <r>
    <x v="0"/>
    <x v="0"/>
    <x v="458"/>
    <x v="7736"/>
    <x v="0"/>
    <x v="0"/>
    <x v="0"/>
    <x v="0"/>
    <s v="2021-04-25 12:00:37"/>
    <x v="0"/>
    <x v="458"/>
    <x v="458"/>
    <x v="0"/>
    <x v="456"/>
    <x v="0"/>
    <s v="6822268"/>
    <s v="040706822268"/>
    <x v="7"/>
    <x v="7"/>
    <x v="7"/>
    <x v="0"/>
    <x v="0"/>
    <x v="0"/>
    <x v="0"/>
    <x v="0"/>
    <x v="409"/>
    <x v="0"/>
    <x v="0"/>
    <x v="0"/>
    <x v="0"/>
    <x v="0"/>
  </r>
  <r>
    <x v="0"/>
    <x v="0"/>
    <x v="181"/>
    <x v="7737"/>
    <x v="0"/>
    <x v="0"/>
    <x v="0"/>
    <x v="0"/>
    <s v="2021-04-25 11:59:58"/>
    <x v="0"/>
    <x v="181"/>
    <x v="181"/>
    <x v="0"/>
    <x v="180"/>
    <x v="0"/>
    <s v="6822267"/>
    <s v="040706822267"/>
    <x v="7"/>
    <x v="7"/>
    <x v="7"/>
    <x v="0"/>
    <x v="0"/>
    <x v="0"/>
    <x v="0"/>
    <x v="0"/>
    <x v="409"/>
    <x v="0"/>
    <x v="0"/>
    <x v="0"/>
    <x v="0"/>
    <x v="0"/>
  </r>
  <r>
    <x v="0"/>
    <x v="0"/>
    <x v="707"/>
    <x v="7738"/>
    <x v="0"/>
    <x v="0"/>
    <x v="0"/>
    <x v="0"/>
    <s v="2021-04-25 11:56:44"/>
    <x v="0"/>
    <x v="707"/>
    <x v="707"/>
    <x v="0"/>
    <x v="704"/>
    <x v="0"/>
    <s v="14901207241"/>
    <s v="014901207241"/>
    <x v="1"/>
    <x v="1"/>
    <x v="1"/>
    <x v="0"/>
    <x v="0"/>
    <x v="0"/>
    <x v="0"/>
    <x v="0"/>
    <x v="485"/>
    <x v="0"/>
    <x v="7"/>
    <x v="0"/>
    <x v="1"/>
    <x v="0"/>
  </r>
  <r>
    <x v="0"/>
    <x v="0"/>
    <x v="173"/>
    <x v="7739"/>
    <x v="0"/>
    <x v="0"/>
    <x v="0"/>
    <x v="0"/>
    <s v="2021-04-25 11:56:20"/>
    <x v="0"/>
    <x v="173"/>
    <x v="173"/>
    <x v="0"/>
    <x v="172"/>
    <x v="0"/>
    <s v="14901207235"/>
    <s v="014901207235"/>
    <x v="1"/>
    <x v="1"/>
    <x v="1"/>
    <x v="0"/>
    <x v="0"/>
    <x v="0"/>
    <x v="0"/>
    <x v="0"/>
    <x v="485"/>
    <x v="0"/>
    <x v="7"/>
    <x v="0"/>
    <x v="1"/>
    <x v="0"/>
  </r>
  <r>
    <x v="0"/>
    <x v="0"/>
    <x v="304"/>
    <x v="7740"/>
    <x v="0"/>
    <x v="0"/>
    <x v="0"/>
    <x v="0"/>
    <s v="2021-04-25 11:54:31"/>
    <x v="0"/>
    <x v="304"/>
    <x v="304"/>
    <x v="0"/>
    <x v="302"/>
    <x v="0"/>
    <s v="14901207244"/>
    <s v="014901207244"/>
    <x v="1"/>
    <x v="1"/>
    <x v="1"/>
    <x v="0"/>
    <x v="0"/>
    <x v="0"/>
    <x v="0"/>
    <x v="0"/>
    <x v="485"/>
    <x v="0"/>
    <x v="7"/>
    <x v="0"/>
    <x v="1"/>
    <x v="0"/>
  </r>
  <r>
    <x v="0"/>
    <x v="0"/>
    <x v="1298"/>
    <x v="7741"/>
    <x v="0"/>
    <x v="0"/>
    <x v="0"/>
    <x v="0"/>
    <s v="2021-04-25 11:53:27"/>
    <x v="0"/>
    <x v="1298"/>
    <x v="1298"/>
    <x v="0"/>
    <x v="1288"/>
    <x v="0"/>
    <s v="14901207243"/>
    <s v="014901207243"/>
    <x v="1"/>
    <x v="1"/>
    <x v="1"/>
    <x v="0"/>
    <x v="0"/>
    <x v="0"/>
    <x v="0"/>
    <x v="0"/>
    <x v="485"/>
    <x v="0"/>
    <x v="7"/>
    <x v="0"/>
    <x v="1"/>
    <x v="0"/>
  </r>
  <r>
    <x v="0"/>
    <x v="0"/>
    <x v="23"/>
    <x v="7742"/>
    <x v="0"/>
    <x v="0"/>
    <x v="0"/>
    <x v="0"/>
    <s v="2021-04-25 11:51:24"/>
    <x v="0"/>
    <x v="23"/>
    <x v="23"/>
    <x v="0"/>
    <x v="23"/>
    <x v="0"/>
    <s v="6822218"/>
    <s v="040706822218"/>
    <x v="7"/>
    <x v="7"/>
    <x v="7"/>
    <x v="0"/>
    <x v="0"/>
    <x v="0"/>
    <x v="0"/>
    <x v="0"/>
    <x v="409"/>
    <x v="0"/>
    <x v="0"/>
    <x v="0"/>
    <x v="0"/>
    <x v="0"/>
  </r>
  <r>
    <x v="0"/>
    <x v="0"/>
    <x v="1283"/>
    <x v="7743"/>
    <x v="0"/>
    <x v="0"/>
    <x v="0"/>
    <x v="0"/>
    <s v="2021-04-25 11:49:51"/>
    <x v="0"/>
    <x v="1283"/>
    <x v="1283"/>
    <x v="0"/>
    <x v="1273"/>
    <x v="0"/>
    <s v="6822266"/>
    <s v="040706822266"/>
    <x v="7"/>
    <x v="7"/>
    <x v="7"/>
    <x v="0"/>
    <x v="0"/>
    <x v="0"/>
    <x v="0"/>
    <x v="0"/>
    <x v="409"/>
    <x v="0"/>
    <x v="0"/>
    <x v="0"/>
    <x v="0"/>
    <x v="0"/>
  </r>
  <r>
    <x v="0"/>
    <x v="0"/>
    <x v="177"/>
    <x v="7744"/>
    <x v="0"/>
    <x v="0"/>
    <x v="0"/>
    <x v="0"/>
    <s v="2021-04-25 11:48:50"/>
    <x v="0"/>
    <x v="177"/>
    <x v="177"/>
    <x v="0"/>
    <x v="176"/>
    <x v="0"/>
    <s v="14901207242"/>
    <s v="014901207242"/>
    <x v="1"/>
    <x v="1"/>
    <x v="1"/>
    <x v="0"/>
    <x v="0"/>
    <x v="0"/>
    <x v="0"/>
    <x v="0"/>
    <x v="485"/>
    <x v="0"/>
    <x v="7"/>
    <x v="0"/>
    <x v="1"/>
    <x v="0"/>
  </r>
  <r>
    <x v="0"/>
    <x v="0"/>
    <x v="161"/>
    <x v="7745"/>
    <x v="0"/>
    <x v="0"/>
    <x v="0"/>
    <x v="0"/>
    <s v="2021-04-25 11:33:44"/>
    <x v="0"/>
    <x v="161"/>
    <x v="161"/>
    <x v="0"/>
    <x v="160"/>
    <x v="0"/>
    <s v="14901207237"/>
    <s v="014901207237"/>
    <x v="1"/>
    <x v="1"/>
    <x v="1"/>
    <x v="0"/>
    <x v="0"/>
    <x v="0"/>
    <x v="0"/>
    <x v="0"/>
    <x v="485"/>
    <x v="0"/>
    <x v="7"/>
    <x v="0"/>
    <x v="1"/>
    <x v="0"/>
  </r>
  <r>
    <x v="0"/>
    <x v="0"/>
    <x v="216"/>
    <x v="7746"/>
    <x v="0"/>
    <x v="0"/>
    <x v="0"/>
    <x v="0"/>
    <s v="2021-04-25 11:31:11"/>
    <x v="0"/>
    <x v="216"/>
    <x v="216"/>
    <x v="0"/>
    <x v="214"/>
    <x v="0"/>
    <s v="14901207240"/>
    <s v="014901207240"/>
    <x v="1"/>
    <x v="1"/>
    <x v="1"/>
    <x v="0"/>
    <x v="0"/>
    <x v="0"/>
    <x v="0"/>
    <x v="0"/>
    <x v="485"/>
    <x v="0"/>
    <x v="7"/>
    <x v="0"/>
    <x v="1"/>
    <x v="0"/>
  </r>
  <r>
    <x v="0"/>
    <x v="0"/>
    <x v="2276"/>
    <x v="7747"/>
    <x v="0"/>
    <x v="0"/>
    <x v="0"/>
    <x v="0"/>
    <s v="2021-04-25 11:30:51"/>
    <x v="0"/>
    <x v="2276"/>
    <x v="2276"/>
    <x v="0"/>
    <x v="2241"/>
    <x v="0"/>
    <s v="14901207252"/>
    <s v="014901207252"/>
    <x v="9"/>
    <x v="9"/>
    <x v="9"/>
    <x v="0"/>
    <x v="0"/>
    <x v="0"/>
    <x v="0"/>
    <x v="0"/>
    <x v="402"/>
    <x v="0"/>
    <x v="7"/>
    <x v="0"/>
    <x v="1"/>
    <x v="0"/>
  </r>
  <r>
    <x v="0"/>
    <x v="0"/>
    <x v="2280"/>
    <x v="7748"/>
    <x v="0"/>
    <x v="0"/>
    <x v="0"/>
    <x v="0"/>
    <s v="2021-04-25 11:28:38"/>
    <x v="0"/>
    <x v="2280"/>
    <x v="2280"/>
    <x v="0"/>
    <x v="2245"/>
    <x v="0"/>
    <s v="14706824416"/>
    <s v="014706824416"/>
    <x v="9"/>
    <x v="9"/>
    <x v="9"/>
    <x v="0"/>
    <x v="0"/>
    <x v="0"/>
    <x v="0"/>
    <x v="0"/>
    <x v="402"/>
    <x v="0"/>
    <x v="7"/>
    <x v="0"/>
    <x v="1"/>
    <x v="0"/>
  </r>
  <r>
    <x v="0"/>
    <x v="0"/>
    <x v="2281"/>
    <x v="7749"/>
    <x v="0"/>
    <x v="0"/>
    <x v="0"/>
    <x v="0"/>
    <s v="2021-04-25 11:28:01"/>
    <x v="0"/>
    <x v="2281"/>
    <x v="2281"/>
    <x v="0"/>
    <x v="2246"/>
    <x v="0"/>
    <s v="14706824417"/>
    <s v="014706824417"/>
    <x v="9"/>
    <x v="9"/>
    <x v="9"/>
    <x v="0"/>
    <x v="0"/>
    <x v="0"/>
    <x v="0"/>
    <x v="0"/>
    <x v="402"/>
    <x v="0"/>
    <x v="7"/>
    <x v="0"/>
    <x v="1"/>
    <x v="0"/>
  </r>
  <r>
    <x v="0"/>
    <x v="0"/>
    <x v="169"/>
    <x v="7750"/>
    <x v="0"/>
    <x v="0"/>
    <x v="0"/>
    <x v="0"/>
    <s v="2021-04-25 11:25:40"/>
    <x v="0"/>
    <x v="169"/>
    <x v="169"/>
    <x v="0"/>
    <x v="168"/>
    <x v="0"/>
    <s v="6822217"/>
    <s v="040706822217"/>
    <x v="7"/>
    <x v="7"/>
    <x v="7"/>
    <x v="0"/>
    <x v="0"/>
    <x v="0"/>
    <x v="0"/>
    <x v="0"/>
    <x v="409"/>
    <x v="0"/>
    <x v="0"/>
    <x v="0"/>
    <x v="0"/>
    <x v="0"/>
  </r>
  <r>
    <x v="0"/>
    <x v="0"/>
    <x v="34"/>
    <x v="7751"/>
    <x v="0"/>
    <x v="0"/>
    <x v="0"/>
    <x v="0"/>
    <s v="2021-04-25 11:24:03"/>
    <x v="0"/>
    <x v="34"/>
    <x v="34"/>
    <x v="0"/>
    <x v="34"/>
    <x v="0"/>
    <s v="6822273"/>
    <s v="040706822273"/>
    <x v="7"/>
    <x v="7"/>
    <x v="7"/>
    <x v="0"/>
    <x v="0"/>
    <x v="0"/>
    <x v="0"/>
    <x v="0"/>
    <x v="30"/>
    <x v="0"/>
    <x v="7"/>
    <x v="0"/>
    <x v="1"/>
    <x v="0"/>
  </r>
  <r>
    <x v="0"/>
    <x v="0"/>
    <x v="2282"/>
    <x v="7752"/>
    <x v="0"/>
    <x v="0"/>
    <x v="0"/>
    <x v="0"/>
    <s v="2021-04-25 11:23:12"/>
    <x v="0"/>
    <x v="2282"/>
    <x v="2282"/>
    <x v="8"/>
    <x v="1981"/>
    <x v="0"/>
    <s v="6822214"/>
    <s v="040706822214"/>
    <x v="7"/>
    <x v="7"/>
    <x v="7"/>
    <x v="0"/>
    <x v="0"/>
    <x v="0"/>
    <x v="0"/>
    <x v="0"/>
    <x v="161"/>
    <x v="0"/>
    <x v="5"/>
    <x v="0"/>
    <x v="1"/>
    <x v="0"/>
  </r>
  <r>
    <x v="0"/>
    <x v="0"/>
    <x v="2283"/>
    <x v="7753"/>
    <x v="0"/>
    <x v="0"/>
    <x v="0"/>
    <x v="0"/>
    <s v="2021-04-25 10:42:23"/>
    <x v="0"/>
    <x v="2283"/>
    <x v="2283"/>
    <x v="21"/>
    <x v="2247"/>
    <x v="0"/>
    <s v="H004598"/>
    <s v="012917004598"/>
    <x v="3"/>
    <x v="3"/>
    <x v="3"/>
    <x v="0"/>
    <x v="0"/>
    <x v="0"/>
    <x v="0"/>
    <x v="0"/>
    <x v="507"/>
    <x v="0"/>
    <x v="16"/>
    <x v="0"/>
    <x v="1"/>
    <x v="0"/>
  </r>
  <r>
    <x v="0"/>
    <x v="0"/>
    <x v="402"/>
    <x v="7754"/>
    <x v="0"/>
    <x v="0"/>
    <x v="0"/>
    <x v="0"/>
    <s v="2021-04-25 10:20:43"/>
    <x v="0"/>
    <x v="402"/>
    <x v="402"/>
    <x v="0"/>
    <x v="400"/>
    <x v="0"/>
    <s v="13284947573"/>
    <s v="013284947573"/>
    <x v="0"/>
    <x v="0"/>
    <x v="0"/>
    <x v="0"/>
    <x v="0"/>
    <x v="0"/>
    <x v="0"/>
    <x v="0"/>
    <x v="356"/>
    <x v="0"/>
    <x v="7"/>
    <x v="0"/>
    <x v="1"/>
    <x v="0"/>
  </r>
  <r>
    <x v="0"/>
    <x v="0"/>
    <x v="462"/>
    <x v="7755"/>
    <x v="0"/>
    <x v="0"/>
    <x v="0"/>
    <x v="0"/>
    <s v="2021-04-25 10:16:00"/>
    <x v="0"/>
    <x v="462"/>
    <x v="462"/>
    <x v="0"/>
    <x v="460"/>
    <x v="0"/>
    <s v="14423757055"/>
    <s v="014423757055"/>
    <x v="7"/>
    <x v="7"/>
    <x v="7"/>
    <x v="0"/>
    <x v="0"/>
    <x v="0"/>
    <x v="0"/>
    <x v="0"/>
    <x v="95"/>
    <x v="0"/>
    <x v="7"/>
    <x v="0"/>
    <x v="1"/>
    <x v="0"/>
  </r>
  <r>
    <x v="0"/>
    <x v="0"/>
    <x v="2284"/>
    <x v="7756"/>
    <x v="0"/>
    <x v="0"/>
    <x v="0"/>
    <x v="0"/>
    <s v="2021-04-25 09:31:38"/>
    <x v="0"/>
    <x v="2284"/>
    <x v="2284"/>
    <x v="0"/>
    <x v="2248"/>
    <x v="0"/>
    <s v="3050168"/>
    <s v="014103050168"/>
    <x v="14"/>
    <x v="14"/>
    <x v="16"/>
    <x v="0"/>
    <x v="0"/>
    <x v="0"/>
    <x v="0"/>
    <x v="0"/>
    <x v="236"/>
    <x v="0"/>
    <x v="5"/>
    <x v="0"/>
    <x v="1"/>
    <x v="0"/>
  </r>
  <r>
    <x v="0"/>
    <x v="0"/>
    <x v="2285"/>
    <x v="7757"/>
    <x v="0"/>
    <x v="0"/>
    <x v="0"/>
    <x v="0"/>
    <s v="2021-04-25 09:27:07"/>
    <x v="0"/>
    <x v="2285"/>
    <x v="2285"/>
    <x v="0"/>
    <x v="2249"/>
    <x v="0"/>
    <s v="3050155"/>
    <s v="014103050155"/>
    <x v="14"/>
    <x v="14"/>
    <x v="16"/>
    <x v="0"/>
    <x v="0"/>
    <x v="0"/>
    <x v="0"/>
    <x v="0"/>
    <x v="236"/>
    <x v="0"/>
    <x v="5"/>
    <x v="0"/>
    <x v="1"/>
    <x v="0"/>
  </r>
  <r>
    <x v="0"/>
    <x v="0"/>
    <x v="2286"/>
    <x v="7758"/>
    <x v="0"/>
    <x v="0"/>
    <x v="0"/>
    <x v="0"/>
    <s v="2021-04-25 09:26:26"/>
    <x v="0"/>
    <x v="2286"/>
    <x v="2286"/>
    <x v="7"/>
    <x v="2250"/>
    <x v="0"/>
    <s v="3050152"/>
    <s v="014103050152"/>
    <x v="14"/>
    <x v="14"/>
    <x v="16"/>
    <x v="0"/>
    <x v="0"/>
    <x v="0"/>
    <x v="0"/>
    <x v="0"/>
    <x v="236"/>
    <x v="0"/>
    <x v="5"/>
    <x v="0"/>
    <x v="1"/>
    <x v="0"/>
  </r>
  <r>
    <x v="0"/>
    <x v="0"/>
    <x v="83"/>
    <x v="7759"/>
    <x v="0"/>
    <x v="0"/>
    <x v="0"/>
    <x v="0"/>
    <s v="2021-04-25 09:23:29"/>
    <x v="0"/>
    <x v="83"/>
    <x v="83"/>
    <x v="0"/>
    <x v="83"/>
    <x v="0"/>
    <s v="H004537"/>
    <s v="012917004537"/>
    <x v="3"/>
    <x v="3"/>
    <x v="3"/>
    <x v="0"/>
    <x v="0"/>
    <x v="0"/>
    <x v="0"/>
    <x v="0"/>
    <x v="61"/>
    <x v="0"/>
    <x v="3"/>
    <x v="0"/>
    <x v="1"/>
    <x v="0"/>
  </r>
  <r>
    <x v="0"/>
    <x v="0"/>
    <x v="2287"/>
    <x v="7760"/>
    <x v="0"/>
    <x v="0"/>
    <x v="0"/>
    <x v="0"/>
    <s v="2021-04-25 09:23:02"/>
    <x v="0"/>
    <x v="2287"/>
    <x v="2287"/>
    <x v="0"/>
    <x v="2251"/>
    <x v="0"/>
    <s v="3050151"/>
    <s v="014103050151"/>
    <x v="14"/>
    <x v="14"/>
    <x v="16"/>
    <x v="0"/>
    <x v="0"/>
    <x v="0"/>
    <x v="0"/>
    <x v="0"/>
    <x v="236"/>
    <x v="0"/>
    <x v="5"/>
    <x v="0"/>
    <x v="1"/>
    <x v="0"/>
  </r>
  <r>
    <x v="0"/>
    <x v="0"/>
    <x v="278"/>
    <x v="7761"/>
    <x v="0"/>
    <x v="0"/>
    <x v="0"/>
    <x v="0"/>
    <s v="2021-04-25 09:20:46"/>
    <x v="0"/>
    <x v="278"/>
    <x v="278"/>
    <x v="0"/>
    <x v="276"/>
    <x v="0"/>
    <s v="3050163"/>
    <s v="014103050163"/>
    <x v="14"/>
    <x v="14"/>
    <x v="16"/>
    <x v="0"/>
    <x v="0"/>
    <x v="0"/>
    <x v="0"/>
    <x v="0"/>
    <x v="236"/>
    <x v="0"/>
    <x v="5"/>
    <x v="0"/>
    <x v="1"/>
    <x v="0"/>
  </r>
  <r>
    <x v="0"/>
    <x v="0"/>
    <x v="118"/>
    <x v="7762"/>
    <x v="0"/>
    <x v="0"/>
    <x v="0"/>
    <x v="0"/>
    <s v="2021-04-25 09:14:01"/>
    <x v="0"/>
    <x v="118"/>
    <x v="118"/>
    <x v="0"/>
    <x v="117"/>
    <x v="0"/>
    <s v="8843919"/>
    <s v="013308843919"/>
    <x v="7"/>
    <x v="7"/>
    <x v="7"/>
    <x v="0"/>
    <x v="0"/>
    <x v="0"/>
    <x v="0"/>
    <x v="0"/>
    <x v="100"/>
    <x v="0"/>
    <x v="7"/>
    <x v="0"/>
    <x v="1"/>
    <x v="0"/>
  </r>
  <r>
    <x v="0"/>
    <x v="0"/>
    <x v="146"/>
    <x v="7763"/>
    <x v="0"/>
    <x v="0"/>
    <x v="0"/>
    <x v="0"/>
    <s v="2021-04-25 08:33:56"/>
    <x v="0"/>
    <x v="146"/>
    <x v="146"/>
    <x v="0"/>
    <x v="145"/>
    <x v="0"/>
    <s v="13284196019"/>
    <s v="013284196019"/>
    <x v="0"/>
    <x v="0"/>
    <x v="0"/>
    <x v="0"/>
    <x v="0"/>
    <x v="0"/>
    <x v="0"/>
    <x v="0"/>
    <x v="497"/>
    <x v="0"/>
    <x v="3"/>
    <x v="0"/>
    <x v="1"/>
    <x v="0"/>
  </r>
  <r>
    <x v="0"/>
    <x v="0"/>
    <x v="417"/>
    <x v="7764"/>
    <x v="0"/>
    <x v="0"/>
    <x v="0"/>
    <x v="0"/>
    <s v="2021-04-24 17:03:39"/>
    <x v="0"/>
    <x v="417"/>
    <x v="417"/>
    <x v="0"/>
    <x v="415"/>
    <x v="0"/>
    <s v="13277763868"/>
    <s v="013277763868"/>
    <x v="0"/>
    <x v="0"/>
    <x v="0"/>
    <x v="0"/>
    <x v="0"/>
    <x v="0"/>
    <x v="0"/>
    <x v="0"/>
    <x v="324"/>
    <x v="0"/>
    <x v="0"/>
    <x v="0"/>
    <x v="1"/>
    <x v="0"/>
  </r>
  <r>
    <x v="0"/>
    <x v="0"/>
    <x v="230"/>
    <x v="7765"/>
    <x v="0"/>
    <x v="0"/>
    <x v="0"/>
    <x v="0"/>
    <s v="2021-04-24 16:32:12"/>
    <x v="0"/>
    <x v="230"/>
    <x v="230"/>
    <x v="0"/>
    <x v="228"/>
    <x v="0"/>
    <s v="13284196061"/>
    <s v="013284196061"/>
    <x v="0"/>
    <x v="0"/>
    <x v="0"/>
    <x v="0"/>
    <x v="0"/>
    <x v="0"/>
    <x v="0"/>
    <x v="0"/>
    <x v="122"/>
    <x v="0"/>
    <x v="0"/>
    <x v="0"/>
    <x v="1"/>
    <x v="0"/>
  </r>
  <r>
    <x v="0"/>
    <x v="0"/>
    <x v="805"/>
    <x v="7766"/>
    <x v="0"/>
    <x v="0"/>
    <x v="0"/>
    <x v="0"/>
    <s v="2021-04-24 14:32:36"/>
    <x v="0"/>
    <x v="805"/>
    <x v="805"/>
    <x v="0"/>
    <x v="802"/>
    <x v="0"/>
    <s v="14235314039"/>
    <s v="014235314039"/>
    <x v="0"/>
    <x v="0"/>
    <x v="0"/>
    <x v="0"/>
    <x v="0"/>
    <x v="0"/>
    <x v="0"/>
    <x v="0"/>
    <x v="191"/>
    <x v="0"/>
    <x v="0"/>
    <x v="0"/>
    <x v="1"/>
    <x v="0"/>
  </r>
  <r>
    <x v="0"/>
    <x v="0"/>
    <x v="1359"/>
    <x v="7767"/>
    <x v="0"/>
    <x v="0"/>
    <x v="0"/>
    <x v="0"/>
    <s v="2021-04-24 09:40:33"/>
    <x v="0"/>
    <x v="1359"/>
    <x v="1359"/>
    <x v="0"/>
    <x v="1349"/>
    <x v="0"/>
    <s v="13280845852"/>
    <s v="013280845852"/>
    <x v="0"/>
    <x v="0"/>
    <x v="0"/>
    <x v="0"/>
    <x v="0"/>
    <x v="0"/>
    <x v="0"/>
    <x v="0"/>
    <x v="71"/>
    <x v="0"/>
    <x v="7"/>
    <x v="0"/>
    <x v="1"/>
    <x v="0"/>
  </r>
  <r>
    <x v="0"/>
    <x v="0"/>
    <x v="1685"/>
    <x v="7768"/>
    <x v="0"/>
    <x v="0"/>
    <x v="0"/>
    <x v="0"/>
    <s v="2021-04-24 09:32:33"/>
    <x v="0"/>
    <x v="1685"/>
    <x v="1685"/>
    <x v="0"/>
    <x v="1667"/>
    <x v="0"/>
    <s v="13261048467"/>
    <s v="013261048467"/>
    <x v="0"/>
    <x v="0"/>
    <x v="0"/>
    <x v="0"/>
    <x v="0"/>
    <x v="0"/>
    <x v="0"/>
    <x v="0"/>
    <x v="71"/>
    <x v="0"/>
    <x v="7"/>
    <x v="0"/>
    <x v="1"/>
    <x v="0"/>
  </r>
  <r>
    <x v="0"/>
    <x v="0"/>
    <x v="317"/>
    <x v="7769"/>
    <x v="0"/>
    <x v="0"/>
    <x v="0"/>
    <x v="0"/>
    <s v="2021-04-24 09:16:12"/>
    <x v="0"/>
    <x v="317"/>
    <x v="317"/>
    <x v="0"/>
    <x v="315"/>
    <x v="0"/>
    <s v="13255332760"/>
    <s v="013255332760"/>
    <x v="0"/>
    <x v="0"/>
    <x v="0"/>
    <x v="0"/>
    <x v="0"/>
    <x v="0"/>
    <x v="0"/>
    <x v="0"/>
    <x v="19"/>
    <x v="0"/>
    <x v="7"/>
    <x v="0"/>
    <x v="1"/>
    <x v="0"/>
  </r>
  <r>
    <x v="0"/>
    <x v="0"/>
    <x v="2288"/>
    <x v="7770"/>
    <x v="0"/>
    <x v="0"/>
    <x v="0"/>
    <x v="0"/>
    <s v="2021-04-24 08:57:49"/>
    <x v="0"/>
    <x v="2288"/>
    <x v="2288"/>
    <x v="18"/>
    <x v="2252"/>
    <x v="0"/>
    <s v="13261048473"/>
    <s v="013261048473"/>
    <x v="0"/>
    <x v="0"/>
    <x v="0"/>
    <x v="0"/>
    <x v="0"/>
    <x v="0"/>
    <x v="0"/>
    <x v="0"/>
    <x v="19"/>
    <x v="0"/>
    <x v="7"/>
    <x v="0"/>
    <x v="1"/>
    <x v="0"/>
  </r>
  <r>
    <x v="0"/>
    <x v="0"/>
    <x v="2289"/>
    <x v="7771"/>
    <x v="0"/>
    <x v="0"/>
    <x v="0"/>
    <x v="0"/>
    <s v="2021-04-23 18:07:59"/>
    <x v="0"/>
    <x v="2289"/>
    <x v="2289"/>
    <x v="0"/>
    <x v="2253"/>
    <x v="0"/>
    <s v="13260887298"/>
    <s v="013260887298"/>
    <x v="0"/>
    <x v="0"/>
    <x v="0"/>
    <x v="0"/>
    <x v="0"/>
    <x v="0"/>
    <x v="0"/>
    <x v="0"/>
    <x v="19"/>
    <x v="0"/>
    <x v="7"/>
    <x v="0"/>
    <x v="1"/>
    <x v="0"/>
  </r>
  <r>
    <x v="0"/>
    <x v="0"/>
    <x v="248"/>
    <x v="7772"/>
    <x v="0"/>
    <x v="0"/>
    <x v="0"/>
    <x v="0"/>
    <s v="2021-04-23 18:05:21"/>
    <x v="0"/>
    <x v="248"/>
    <x v="248"/>
    <x v="0"/>
    <x v="246"/>
    <x v="0"/>
    <s v="13258195222"/>
    <s v="013258195222"/>
    <x v="0"/>
    <x v="0"/>
    <x v="0"/>
    <x v="0"/>
    <x v="0"/>
    <x v="0"/>
    <x v="0"/>
    <x v="0"/>
    <x v="19"/>
    <x v="0"/>
    <x v="7"/>
    <x v="0"/>
    <x v="1"/>
    <x v="0"/>
  </r>
  <r>
    <x v="0"/>
    <x v="0"/>
    <x v="365"/>
    <x v="7773"/>
    <x v="0"/>
    <x v="0"/>
    <x v="0"/>
    <x v="0"/>
    <s v="2021-04-23 17:46:53"/>
    <x v="0"/>
    <x v="365"/>
    <x v="365"/>
    <x v="0"/>
    <x v="363"/>
    <x v="0"/>
    <s v="8823487"/>
    <s v="018008823487"/>
    <x v="5"/>
    <x v="5"/>
    <x v="5"/>
    <x v="0"/>
    <x v="0"/>
    <x v="0"/>
    <x v="0"/>
    <x v="0"/>
    <x v="178"/>
    <x v="0"/>
    <x v="10"/>
    <x v="0"/>
    <x v="1"/>
    <x v="0"/>
  </r>
  <r>
    <x v="0"/>
    <x v="0"/>
    <x v="23"/>
    <x v="7774"/>
    <x v="0"/>
    <x v="0"/>
    <x v="0"/>
    <x v="0"/>
    <s v="2021-04-23 17:44:09"/>
    <x v="0"/>
    <x v="23"/>
    <x v="23"/>
    <x v="0"/>
    <x v="23"/>
    <x v="0"/>
    <s v="4868931"/>
    <s v="018004868931"/>
    <x v="5"/>
    <x v="5"/>
    <x v="5"/>
    <x v="0"/>
    <x v="0"/>
    <x v="0"/>
    <x v="0"/>
    <x v="0"/>
    <x v="178"/>
    <x v="0"/>
    <x v="10"/>
    <x v="0"/>
    <x v="1"/>
    <x v="0"/>
  </r>
  <r>
    <x v="0"/>
    <x v="0"/>
    <x v="195"/>
    <x v="7775"/>
    <x v="0"/>
    <x v="0"/>
    <x v="0"/>
    <x v="0"/>
    <s v="2021-04-23 17:38:37"/>
    <x v="0"/>
    <x v="195"/>
    <x v="195"/>
    <x v="0"/>
    <x v="194"/>
    <x v="0"/>
    <s v="13260887301_x0009_"/>
    <s v="013260887301"/>
    <x v="0"/>
    <x v="0"/>
    <x v="0"/>
    <x v="0"/>
    <x v="0"/>
    <x v="0"/>
    <x v="0"/>
    <x v="0"/>
    <x v="144"/>
    <x v="0"/>
    <x v="0"/>
    <x v="0"/>
    <x v="1"/>
    <x v="0"/>
  </r>
  <r>
    <x v="2"/>
    <x v="0"/>
    <x v="2290"/>
    <x v="7776"/>
    <x v="0"/>
    <x v="0"/>
    <x v="0"/>
    <x v="0"/>
    <s v="2021-04-23 17:35:08"/>
    <x v="0"/>
    <x v="2290"/>
    <x v="2290"/>
    <x v="26"/>
    <x v="2254"/>
    <x v="0"/>
    <s v="13258195152"/>
    <s v="013258195152"/>
    <x v="0"/>
    <x v="0"/>
    <x v="0"/>
    <x v="0"/>
    <x v="0"/>
    <x v="0"/>
    <x v="0"/>
    <x v="0"/>
    <x v="144"/>
    <x v="0"/>
    <x v="0"/>
    <x v="0"/>
    <x v="1"/>
    <x v="0"/>
  </r>
  <r>
    <x v="0"/>
    <x v="0"/>
    <x v="2291"/>
    <x v="7777"/>
    <x v="0"/>
    <x v="0"/>
    <x v="0"/>
    <x v="0"/>
    <s v="2021-04-23 17:33:14"/>
    <x v="0"/>
    <x v="2291"/>
    <x v="2291"/>
    <x v="5"/>
    <x v="2255"/>
    <x v="0"/>
    <s v="13283125482"/>
    <s v="013283125482"/>
    <x v="0"/>
    <x v="0"/>
    <x v="0"/>
    <x v="0"/>
    <x v="0"/>
    <x v="0"/>
    <x v="0"/>
    <x v="0"/>
    <x v="144"/>
    <x v="0"/>
    <x v="0"/>
    <x v="0"/>
    <x v="1"/>
    <x v="0"/>
  </r>
  <r>
    <x v="0"/>
    <x v="0"/>
    <x v="175"/>
    <x v="7778"/>
    <x v="0"/>
    <x v="0"/>
    <x v="0"/>
    <x v="0"/>
    <s v="2021-04-23 17:30:56"/>
    <x v="0"/>
    <x v="175"/>
    <x v="175"/>
    <x v="0"/>
    <x v="174"/>
    <x v="0"/>
    <s v="13280845848"/>
    <s v="013280845848"/>
    <x v="0"/>
    <x v="0"/>
    <x v="0"/>
    <x v="0"/>
    <x v="0"/>
    <x v="0"/>
    <x v="0"/>
    <x v="0"/>
    <x v="144"/>
    <x v="0"/>
    <x v="0"/>
    <x v="0"/>
    <x v="1"/>
    <x v="0"/>
  </r>
  <r>
    <x v="0"/>
    <x v="0"/>
    <x v="2292"/>
    <x v="7779"/>
    <x v="0"/>
    <x v="0"/>
    <x v="0"/>
    <x v="0"/>
    <s v="2021-04-23 17:26:24"/>
    <x v="0"/>
    <x v="2292"/>
    <x v="2292"/>
    <x v="0"/>
    <x v="2256"/>
    <x v="0"/>
    <s v="13260025644"/>
    <s v="013260025644"/>
    <x v="0"/>
    <x v="0"/>
    <x v="0"/>
    <x v="0"/>
    <x v="0"/>
    <x v="0"/>
    <x v="0"/>
    <x v="0"/>
    <x v="144"/>
    <x v="0"/>
    <x v="0"/>
    <x v="0"/>
    <x v="1"/>
    <x v="0"/>
  </r>
  <r>
    <x v="0"/>
    <x v="0"/>
    <x v="283"/>
    <x v="7780"/>
    <x v="0"/>
    <x v="0"/>
    <x v="0"/>
    <x v="0"/>
    <s v="2021-04-23 17:24:15"/>
    <x v="0"/>
    <x v="283"/>
    <x v="283"/>
    <x v="0"/>
    <x v="281"/>
    <x v="0"/>
    <s v="14235314102"/>
    <s v="014235314102"/>
    <x v="7"/>
    <x v="7"/>
    <x v="7"/>
    <x v="0"/>
    <x v="0"/>
    <x v="0"/>
    <x v="0"/>
    <x v="0"/>
    <x v="176"/>
    <x v="0"/>
    <x v="5"/>
    <x v="0"/>
    <x v="1"/>
    <x v="0"/>
  </r>
  <r>
    <x v="0"/>
    <x v="0"/>
    <x v="239"/>
    <x v="7781"/>
    <x v="0"/>
    <x v="0"/>
    <x v="0"/>
    <x v="0"/>
    <s v="2021-04-23 17:19:51"/>
    <x v="0"/>
    <x v="239"/>
    <x v="239"/>
    <x v="0"/>
    <x v="237"/>
    <x v="0"/>
    <s v="13258728197"/>
    <s v="013258728197"/>
    <x v="0"/>
    <x v="0"/>
    <x v="0"/>
    <x v="0"/>
    <x v="0"/>
    <x v="0"/>
    <x v="0"/>
    <x v="0"/>
    <x v="144"/>
    <x v="0"/>
    <x v="0"/>
    <x v="0"/>
    <x v="1"/>
    <x v="0"/>
  </r>
  <r>
    <x v="0"/>
    <x v="0"/>
    <x v="118"/>
    <x v="7782"/>
    <x v="0"/>
    <x v="0"/>
    <x v="0"/>
    <x v="0"/>
    <s v="2021-04-23 17:17:44"/>
    <x v="0"/>
    <x v="118"/>
    <x v="118"/>
    <x v="0"/>
    <x v="117"/>
    <x v="0"/>
    <s v="13259438198"/>
    <s v="013259438198"/>
    <x v="0"/>
    <x v="0"/>
    <x v="0"/>
    <x v="0"/>
    <x v="0"/>
    <x v="0"/>
    <x v="0"/>
    <x v="0"/>
    <x v="144"/>
    <x v="0"/>
    <x v="0"/>
    <x v="0"/>
    <x v="1"/>
    <x v="0"/>
  </r>
  <r>
    <x v="0"/>
    <x v="0"/>
    <x v="2293"/>
    <x v="7783"/>
    <x v="0"/>
    <x v="0"/>
    <x v="0"/>
    <x v="0"/>
    <s v="2021-04-23 17:14:27"/>
    <x v="0"/>
    <x v="2293"/>
    <x v="2293"/>
    <x v="21"/>
    <x v="2257"/>
    <x v="0"/>
    <s v="019706820856"/>
    <s v="019706820856"/>
    <x v="4"/>
    <x v="4"/>
    <x v="4"/>
    <x v="0"/>
    <x v="0"/>
    <x v="0"/>
    <x v="0"/>
    <x v="0"/>
    <x v="294"/>
    <x v="0"/>
    <x v="7"/>
    <x v="0"/>
    <x v="1"/>
    <x v="0"/>
  </r>
  <r>
    <x v="0"/>
    <x v="0"/>
    <x v="6"/>
    <x v="7784"/>
    <x v="0"/>
    <x v="0"/>
    <x v="0"/>
    <x v="0"/>
    <s v="2021-04-23 17:12:44"/>
    <x v="0"/>
    <x v="6"/>
    <x v="6"/>
    <x v="0"/>
    <x v="6"/>
    <x v="0"/>
    <s v="13258728144"/>
    <s v="013258728144"/>
    <x v="0"/>
    <x v="0"/>
    <x v="0"/>
    <x v="0"/>
    <x v="0"/>
    <x v="0"/>
    <x v="0"/>
    <x v="0"/>
    <x v="144"/>
    <x v="0"/>
    <x v="0"/>
    <x v="0"/>
    <x v="1"/>
    <x v="0"/>
  </r>
  <r>
    <x v="0"/>
    <x v="0"/>
    <x v="285"/>
    <x v="7785"/>
    <x v="0"/>
    <x v="0"/>
    <x v="0"/>
    <x v="0"/>
    <s v="2021-04-23 17:11:58"/>
    <x v="0"/>
    <x v="285"/>
    <x v="285"/>
    <x v="0"/>
    <x v="283"/>
    <x v="0"/>
    <s v="019706820852"/>
    <s v="019706820852"/>
    <x v="4"/>
    <x v="4"/>
    <x v="4"/>
    <x v="0"/>
    <x v="0"/>
    <x v="0"/>
    <x v="0"/>
    <x v="0"/>
    <x v="294"/>
    <x v="0"/>
    <x v="7"/>
    <x v="0"/>
    <x v="1"/>
    <x v="0"/>
  </r>
  <r>
    <x v="0"/>
    <x v="0"/>
    <x v="2294"/>
    <x v="7786"/>
    <x v="0"/>
    <x v="0"/>
    <x v="0"/>
    <x v="0"/>
    <s v="2021-04-23 17:11:15"/>
    <x v="0"/>
    <x v="2294"/>
    <x v="2294"/>
    <x v="21"/>
    <x v="2258"/>
    <x v="0"/>
    <s v="019706820848"/>
    <s v="019706820848"/>
    <x v="4"/>
    <x v="4"/>
    <x v="4"/>
    <x v="0"/>
    <x v="0"/>
    <x v="0"/>
    <x v="0"/>
    <x v="0"/>
    <x v="294"/>
    <x v="0"/>
    <x v="7"/>
    <x v="0"/>
    <x v="1"/>
    <x v="0"/>
  </r>
  <r>
    <x v="0"/>
    <x v="0"/>
    <x v="2295"/>
    <x v="7787"/>
    <x v="0"/>
    <x v="0"/>
    <x v="0"/>
    <x v="0"/>
    <s v="2021-04-23 17:02:26"/>
    <x v="0"/>
    <x v="2295"/>
    <x v="2295"/>
    <x v="0"/>
    <x v="2259"/>
    <x v="0"/>
    <s v="13280845909"/>
    <s v="013280845909"/>
    <x v="0"/>
    <x v="0"/>
    <x v="0"/>
    <x v="0"/>
    <x v="0"/>
    <x v="0"/>
    <x v="0"/>
    <x v="0"/>
    <x v="144"/>
    <x v="0"/>
    <x v="0"/>
    <x v="0"/>
    <x v="1"/>
    <x v="0"/>
  </r>
  <r>
    <x v="0"/>
    <x v="0"/>
    <x v="274"/>
    <x v="7788"/>
    <x v="0"/>
    <x v="0"/>
    <x v="0"/>
    <x v="0"/>
    <s v="2021-04-23 16:59:23"/>
    <x v="0"/>
    <x v="274"/>
    <x v="274"/>
    <x v="0"/>
    <x v="272"/>
    <x v="0"/>
    <s v="13259438292"/>
    <s v="013259438292"/>
    <x v="0"/>
    <x v="0"/>
    <x v="0"/>
    <x v="0"/>
    <x v="0"/>
    <x v="0"/>
    <x v="0"/>
    <x v="0"/>
    <x v="144"/>
    <x v="0"/>
    <x v="0"/>
    <x v="0"/>
    <x v="1"/>
    <x v="0"/>
  </r>
  <r>
    <x v="0"/>
    <x v="0"/>
    <x v="1934"/>
    <x v="7789"/>
    <x v="0"/>
    <x v="0"/>
    <x v="0"/>
    <x v="0"/>
    <s v="2021-04-23 16:54:37"/>
    <x v="0"/>
    <x v="1934"/>
    <x v="1934"/>
    <x v="0"/>
    <x v="1911"/>
    <x v="0"/>
    <s v="13258195244"/>
    <s v="013258195244"/>
    <x v="0"/>
    <x v="0"/>
    <x v="0"/>
    <x v="0"/>
    <x v="0"/>
    <x v="0"/>
    <x v="0"/>
    <x v="0"/>
    <x v="144"/>
    <x v="0"/>
    <x v="0"/>
    <x v="0"/>
    <x v="1"/>
    <x v="0"/>
  </r>
  <r>
    <x v="3"/>
    <x v="0"/>
    <x v="2296"/>
    <x v="7790"/>
    <x v="0"/>
    <x v="0"/>
    <x v="0"/>
    <x v="0"/>
    <s v="2021-04-23 16:51:10"/>
    <x v="0"/>
    <x v="2296"/>
    <x v="2296"/>
    <x v="160"/>
    <x v="2260"/>
    <x v="0"/>
    <s v="13258195201"/>
    <s v="013258195201"/>
    <x v="0"/>
    <x v="0"/>
    <x v="0"/>
    <x v="0"/>
    <x v="0"/>
    <x v="0"/>
    <x v="0"/>
    <x v="0"/>
    <x v="144"/>
    <x v="0"/>
    <x v="6"/>
    <x v="0"/>
    <x v="1"/>
    <x v="0"/>
  </r>
  <r>
    <x v="0"/>
    <x v="0"/>
    <x v="309"/>
    <x v="7791"/>
    <x v="0"/>
    <x v="0"/>
    <x v="0"/>
    <x v="0"/>
    <s v="2021-04-23 16:48:28"/>
    <x v="0"/>
    <x v="309"/>
    <x v="309"/>
    <x v="0"/>
    <x v="307"/>
    <x v="0"/>
    <s v="13278500002"/>
    <s v="013278500002"/>
    <x v="0"/>
    <x v="0"/>
    <x v="0"/>
    <x v="0"/>
    <x v="0"/>
    <x v="0"/>
    <x v="0"/>
    <x v="0"/>
    <x v="144"/>
    <x v="0"/>
    <x v="0"/>
    <x v="0"/>
    <x v="1"/>
    <x v="0"/>
  </r>
  <r>
    <x v="0"/>
    <x v="0"/>
    <x v="2297"/>
    <x v="7792"/>
    <x v="0"/>
    <x v="0"/>
    <x v="0"/>
    <x v="0"/>
    <s v="2021-04-23 16:42:13"/>
    <x v="0"/>
    <x v="2297"/>
    <x v="2297"/>
    <x v="19"/>
    <x v="2261"/>
    <x v="0"/>
    <s v="13259438260"/>
    <s v="013259438260"/>
    <x v="0"/>
    <x v="0"/>
    <x v="0"/>
    <x v="0"/>
    <x v="0"/>
    <x v="0"/>
    <x v="0"/>
    <x v="0"/>
    <x v="144"/>
    <x v="0"/>
    <x v="0"/>
    <x v="0"/>
    <x v="1"/>
    <x v="0"/>
  </r>
  <r>
    <x v="0"/>
    <x v="0"/>
    <x v="167"/>
    <x v="7793"/>
    <x v="0"/>
    <x v="0"/>
    <x v="0"/>
    <x v="0"/>
    <s v="2021-04-23 16:33:53"/>
    <x v="0"/>
    <x v="167"/>
    <x v="167"/>
    <x v="0"/>
    <x v="166"/>
    <x v="0"/>
    <s v="13256597503"/>
    <s v="013256597503"/>
    <x v="0"/>
    <x v="0"/>
    <x v="0"/>
    <x v="0"/>
    <x v="0"/>
    <x v="0"/>
    <x v="0"/>
    <x v="0"/>
    <x v="144"/>
    <x v="0"/>
    <x v="0"/>
    <x v="0"/>
    <x v="1"/>
    <x v="0"/>
  </r>
  <r>
    <x v="0"/>
    <x v="0"/>
    <x v="363"/>
    <x v="7794"/>
    <x v="0"/>
    <x v="0"/>
    <x v="0"/>
    <x v="0"/>
    <s v="2021-04-23 16:01:57"/>
    <x v="0"/>
    <x v="363"/>
    <x v="363"/>
    <x v="0"/>
    <x v="361"/>
    <x v="0"/>
    <s v="13280845905"/>
    <s v="013280845905"/>
    <x v="0"/>
    <x v="0"/>
    <x v="0"/>
    <x v="0"/>
    <x v="0"/>
    <x v="0"/>
    <x v="0"/>
    <x v="0"/>
    <x v="144"/>
    <x v="0"/>
    <x v="0"/>
    <x v="0"/>
    <x v="1"/>
    <x v="0"/>
  </r>
  <r>
    <x v="0"/>
    <x v="0"/>
    <x v="2298"/>
    <x v="7795"/>
    <x v="0"/>
    <x v="0"/>
    <x v="0"/>
    <x v="0"/>
    <s v="2021-04-23 15:57:50"/>
    <x v="0"/>
    <x v="2298"/>
    <x v="2298"/>
    <x v="0"/>
    <x v="2262"/>
    <x v="0"/>
    <s v="13258728101"/>
    <s v="013258728101"/>
    <x v="0"/>
    <x v="0"/>
    <x v="0"/>
    <x v="0"/>
    <x v="0"/>
    <x v="0"/>
    <x v="0"/>
    <x v="0"/>
    <x v="144"/>
    <x v="0"/>
    <x v="0"/>
    <x v="0"/>
    <x v="1"/>
    <x v="0"/>
  </r>
  <r>
    <x v="0"/>
    <x v="0"/>
    <x v="230"/>
    <x v="7796"/>
    <x v="0"/>
    <x v="0"/>
    <x v="0"/>
    <x v="0"/>
    <s v="2021-04-23 13:45:21"/>
    <x v="0"/>
    <x v="230"/>
    <x v="230"/>
    <x v="0"/>
    <x v="228"/>
    <x v="0"/>
    <s v="9288209"/>
    <s v="013209288209"/>
    <x v="5"/>
    <x v="5"/>
    <x v="5"/>
    <x v="0"/>
    <x v="0"/>
    <x v="0"/>
    <x v="0"/>
    <x v="0"/>
    <x v="367"/>
    <x v="0"/>
    <x v="7"/>
    <x v="0"/>
    <x v="1"/>
    <x v="0"/>
  </r>
  <r>
    <x v="0"/>
    <x v="0"/>
    <x v="169"/>
    <x v="7797"/>
    <x v="0"/>
    <x v="0"/>
    <x v="0"/>
    <x v="0"/>
    <s v="2021-04-23 13:44:28"/>
    <x v="0"/>
    <x v="169"/>
    <x v="169"/>
    <x v="0"/>
    <x v="168"/>
    <x v="0"/>
    <s v="8237988"/>
    <s v="013208237988"/>
    <x v="5"/>
    <x v="5"/>
    <x v="5"/>
    <x v="0"/>
    <x v="0"/>
    <x v="0"/>
    <x v="0"/>
    <x v="0"/>
    <x v="367"/>
    <x v="0"/>
    <x v="7"/>
    <x v="0"/>
    <x v="1"/>
    <x v="0"/>
  </r>
  <r>
    <x v="0"/>
    <x v="0"/>
    <x v="329"/>
    <x v="7798"/>
    <x v="0"/>
    <x v="0"/>
    <x v="0"/>
    <x v="0"/>
    <s v="2021-04-23 13:42:05"/>
    <x v="0"/>
    <x v="329"/>
    <x v="329"/>
    <x v="0"/>
    <x v="327"/>
    <x v="0"/>
    <s v="9248216"/>
    <s v="013209248216"/>
    <x v="5"/>
    <x v="5"/>
    <x v="5"/>
    <x v="0"/>
    <x v="0"/>
    <x v="0"/>
    <x v="0"/>
    <x v="0"/>
    <x v="367"/>
    <x v="0"/>
    <x v="7"/>
    <x v="0"/>
    <x v="1"/>
    <x v="0"/>
  </r>
  <r>
    <x v="0"/>
    <x v="0"/>
    <x v="2299"/>
    <x v="7799"/>
    <x v="0"/>
    <x v="0"/>
    <x v="0"/>
    <x v="0"/>
    <s v="2021-04-23 13:41:28"/>
    <x v="0"/>
    <x v="2299"/>
    <x v="2299"/>
    <x v="0"/>
    <x v="2263"/>
    <x v="0"/>
    <s v="8881833"/>
    <s v="013208881833"/>
    <x v="5"/>
    <x v="5"/>
    <x v="5"/>
    <x v="0"/>
    <x v="0"/>
    <x v="0"/>
    <x v="0"/>
    <x v="0"/>
    <x v="367"/>
    <x v="0"/>
    <x v="7"/>
    <x v="0"/>
    <x v="1"/>
    <x v="0"/>
  </r>
  <r>
    <x v="0"/>
    <x v="0"/>
    <x v="363"/>
    <x v="7800"/>
    <x v="0"/>
    <x v="0"/>
    <x v="0"/>
    <x v="0"/>
    <s v="2021-04-23 13:40:54"/>
    <x v="0"/>
    <x v="363"/>
    <x v="363"/>
    <x v="0"/>
    <x v="361"/>
    <x v="0"/>
    <s v="6366072"/>
    <s v="013206366072"/>
    <x v="5"/>
    <x v="5"/>
    <x v="5"/>
    <x v="0"/>
    <x v="0"/>
    <x v="0"/>
    <x v="0"/>
    <x v="0"/>
    <x v="367"/>
    <x v="0"/>
    <x v="7"/>
    <x v="0"/>
    <x v="1"/>
    <x v="0"/>
  </r>
  <r>
    <x v="0"/>
    <x v="0"/>
    <x v="248"/>
    <x v="7801"/>
    <x v="0"/>
    <x v="0"/>
    <x v="0"/>
    <x v="0"/>
    <s v="2021-04-23 13:40:08"/>
    <x v="0"/>
    <x v="248"/>
    <x v="248"/>
    <x v="0"/>
    <x v="246"/>
    <x v="0"/>
    <s v="1310366"/>
    <s v="013201310366"/>
    <x v="5"/>
    <x v="5"/>
    <x v="5"/>
    <x v="0"/>
    <x v="0"/>
    <x v="0"/>
    <x v="0"/>
    <x v="0"/>
    <x v="367"/>
    <x v="0"/>
    <x v="7"/>
    <x v="0"/>
    <x v="1"/>
    <x v="0"/>
  </r>
  <r>
    <x v="0"/>
    <x v="0"/>
    <x v="424"/>
    <x v="7802"/>
    <x v="0"/>
    <x v="0"/>
    <x v="0"/>
    <x v="0"/>
    <s v="2021-04-23 13:36:44"/>
    <x v="0"/>
    <x v="424"/>
    <x v="424"/>
    <x v="0"/>
    <x v="422"/>
    <x v="0"/>
    <s v="8776478"/>
    <s v="013208776478"/>
    <x v="5"/>
    <x v="5"/>
    <x v="5"/>
    <x v="0"/>
    <x v="0"/>
    <x v="0"/>
    <x v="0"/>
    <x v="0"/>
    <x v="287"/>
    <x v="0"/>
    <x v="0"/>
    <x v="0"/>
    <x v="1"/>
    <x v="0"/>
  </r>
  <r>
    <x v="0"/>
    <x v="0"/>
    <x v="121"/>
    <x v="7803"/>
    <x v="0"/>
    <x v="0"/>
    <x v="0"/>
    <x v="0"/>
    <s v="2021-04-23 13:31:56"/>
    <x v="0"/>
    <x v="121"/>
    <x v="121"/>
    <x v="0"/>
    <x v="120"/>
    <x v="0"/>
    <s v="3173068"/>
    <s v="018003173068"/>
    <x v="5"/>
    <x v="5"/>
    <x v="5"/>
    <x v="0"/>
    <x v="0"/>
    <x v="0"/>
    <x v="0"/>
    <x v="0"/>
    <x v="287"/>
    <x v="0"/>
    <x v="0"/>
    <x v="0"/>
    <x v="1"/>
    <x v="0"/>
  </r>
  <r>
    <x v="0"/>
    <x v="0"/>
    <x v="432"/>
    <x v="7804"/>
    <x v="0"/>
    <x v="0"/>
    <x v="0"/>
    <x v="0"/>
    <s v="2021-04-23 12:26:29"/>
    <x v="0"/>
    <x v="432"/>
    <x v="432"/>
    <x v="0"/>
    <x v="430"/>
    <x v="0"/>
    <s v="064264004128"/>
    <s v="064264004128"/>
    <x v="2"/>
    <x v="2"/>
    <x v="2"/>
    <x v="0"/>
    <x v="0"/>
    <x v="0"/>
    <x v="0"/>
    <x v="0"/>
    <x v="2"/>
    <x v="0"/>
    <x v="0"/>
    <x v="0"/>
    <x v="1"/>
    <x v="0"/>
  </r>
  <r>
    <x v="0"/>
    <x v="0"/>
    <x v="677"/>
    <x v="7805"/>
    <x v="0"/>
    <x v="0"/>
    <x v="0"/>
    <x v="0"/>
    <s v="2021-04-23 12:26:13"/>
    <x v="0"/>
    <x v="677"/>
    <x v="677"/>
    <x v="0"/>
    <x v="674"/>
    <x v="0"/>
    <s v="064264003263"/>
    <s v="064264003263"/>
    <x v="2"/>
    <x v="2"/>
    <x v="2"/>
    <x v="0"/>
    <x v="0"/>
    <x v="0"/>
    <x v="0"/>
    <x v="0"/>
    <x v="2"/>
    <x v="0"/>
    <x v="0"/>
    <x v="0"/>
    <x v="1"/>
    <x v="0"/>
  </r>
  <r>
    <x v="0"/>
    <x v="0"/>
    <x v="1037"/>
    <x v="7806"/>
    <x v="0"/>
    <x v="0"/>
    <x v="0"/>
    <x v="0"/>
    <s v="2021-04-23 12:25:34"/>
    <x v="0"/>
    <x v="1037"/>
    <x v="1037"/>
    <x v="0"/>
    <x v="1029"/>
    <x v="0"/>
    <s v="064264001947"/>
    <s v="064264001947"/>
    <x v="2"/>
    <x v="2"/>
    <x v="2"/>
    <x v="0"/>
    <x v="0"/>
    <x v="0"/>
    <x v="0"/>
    <x v="0"/>
    <x v="2"/>
    <x v="0"/>
    <x v="0"/>
    <x v="0"/>
    <x v="1"/>
    <x v="0"/>
  </r>
  <r>
    <x v="0"/>
    <x v="0"/>
    <x v="442"/>
    <x v="7807"/>
    <x v="0"/>
    <x v="0"/>
    <x v="0"/>
    <x v="0"/>
    <s v="2021-04-23 12:22:18"/>
    <x v="0"/>
    <x v="442"/>
    <x v="442"/>
    <x v="0"/>
    <x v="440"/>
    <x v="0"/>
    <s v="064264004909"/>
    <s v="064264004909"/>
    <x v="2"/>
    <x v="2"/>
    <x v="2"/>
    <x v="0"/>
    <x v="0"/>
    <x v="0"/>
    <x v="0"/>
    <x v="0"/>
    <x v="2"/>
    <x v="0"/>
    <x v="0"/>
    <x v="0"/>
    <x v="1"/>
    <x v="0"/>
  </r>
  <r>
    <x v="0"/>
    <x v="0"/>
    <x v="120"/>
    <x v="7808"/>
    <x v="0"/>
    <x v="0"/>
    <x v="0"/>
    <x v="0"/>
    <s v="2021-04-23 12:21:55"/>
    <x v="0"/>
    <x v="120"/>
    <x v="120"/>
    <x v="0"/>
    <x v="119"/>
    <x v="0"/>
    <s v="064267005016"/>
    <s v="064267005016"/>
    <x v="2"/>
    <x v="2"/>
    <x v="2"/>
    <x v="0"/>
    <x v="0"/>
    <x v="0"/>
    <x v="0"/>
    <x v="0"/>
    <x v="2"/>
    <x v="0"/>
    <x v="0"/>
    <x v="0"/>
    <x v="1"/>
    <x v="0"/>
  </r>
  <r>
    <x v="0"/>
    <x v="0"/>
    <x v="110"/>
    <x v="7809"/>
    <x v="0"/>
    <x v="0"/>
    <x v="0"/>
    <x v="0"/>
    <s v="2021-04-23 11:51:37"/>
    <x v="0"/>
    <x v="110"/>
    <x v="110"/>
    <x v="0"/>
    <x v="109"/>
    <x v="0"/>
    <s v="40936985175"/>
    <s v="040936985175"/>
    <x v="6"/>
    <x v="6"/>
    <x v="6"/>
    <x v="0"/>
    <x v="0"/>
    <x v="0"/>
    <x v="0"/>
    <x v="0"/>
    <x v="21"/>
    <x v="0"/>
    <x v="3"/>
    <x v="0"/>
    <x v="1"/>
    <x v="0"/>
  </r>
  <r>
    <x v="0"/>
    <x v="0"/>
    <x v="169"/>
    <x v="7810"/>
    <x v="0"/>
    <x v="0"/>
    <x v="0"/>
    <x v="0"/>
    <s v="2021-04-23 11:35:47"/>
    <x v="0"/>
    <x v="169"/>
    <x v="169"/>
    <x v="0"/>
    <x v="168"/>
    <x v="0"/>
    <s v="5043189"/>
    <s v="013305043189"/>
    <x v="4"/>
    <x v="4"/>
    <x v="4"/>
    <x v="0"/>
    <x v="0"/>
    <x v="0"/>
    <x v="0"/>
    <x v="0"/>
    <x v="177"/>
    <x v="0"/>
    <x v="17"/>
    <x v="0"/>
    <x v="1"/>
    <x v="0"/>
  </r>
  <r>
    <x v="0"/>
    <x v="0"/>
    <x v="42"/>
    <x v="7811"/>
    <x v="0"/>
    <x v="0"/>
    <x v="0"/>
    <x v="0"/>
    <s v="2021-04-23 11:18:32"/>
    <x v="0"/>
    <x v="42"/>
    <x v="42"/>
    <x v="0"/>
    <x v="42"/>
    <x v="0"/>
    <s v="5054524"/>
    <s v="013555054524"/>
    <x v="1"/>
    <x v="1"/>
    <x v="1"/>
    <x v="0"/>
    <x v="0"/>
    <x v="0"/>
    <x v="0"/>
    <x v="0"/>
    <x v="134"/>
    <x v="0"/>
    <x v="0"/>
    <x v="0"/>
    <x v="1"/>
    <x v="0"/>
  </r>
  <r>
    <x v="0"/>
    <x v="0"/>
    <x v="2300"/>
    <x v="7812"/>
    <x v="0"/>
    <x v="0"/>
    <x v="0"/>
    <x v="0"/>
    <s v="2021-04-23 11:08:33"/>
    <x v="0"/>
    <x v="2300"/>
    <x v="2300"/>
    <x v="0"/>
    <x v="2264"/>
    <x v="0"/>
    <s v="14235315656"/>
    <s v="014235315656"/>
    <x v="7"/>
    <x v="7"/>
    <x v="7"/>
    <x v="0"/>
    <x v="0"/>
    <x v="0"/>
    <x v="0"/>
    <x v="0"/>
    <x v="283"/>
    <x v="0"/>
    <x v="7"/>
    <x v="0"/>
    <x v="1"/>
    <x v="0"/>
  </r>
  <r>
    <x v="0"/>
    <x v="0"/>
    <x v="350"/>
    <x v="7813"/>
    <x v="0"/>
    <x v="0"/>
    <x v="0"/>
    <x v="0"/>
    <s v="2021-04-23 11:07:25"/>
    <x v="0"/>
    <x v="350"/>
    <x v="350"/>
    <x v="0"/>
    <x v="348"/>
    <x v="0"/>
    <s v="14235314032"/>
    <s v="014235314032"/>
    <x v="7"/>
    <x v="7"/>
    <x v="7"/>
    <x v="0"/>
    <x v="0"/>
    <x v="0"/>
    <x v="0"/>
    <x v="0"/>
    <x v="88"/>
    <x v="0"/>
    <x v="1"/>
    <x v="0"/>
    <x v="1"/>
    <x v="0"/>
  </r>
  <r>
    <x v="0"/>
    <x v="0"/>
    <x v="277"/>
    <x v="7814"/>
    <x v="0"/>
    <x v="0"/>
    <x v="0"/>
    <x v="0"/>
    <s v="2021-04-23 11:06:27"/>
    <x v="0"/>
    <x v="277"/>
    <x v="277"/>
    <x v="0"/>
    <x v="275"/>
    <x v="0"/>
    <s v="14235314066"/>
    <s v="014235314066"/>
    <x v="7"/>
    <x v="7"/>
    <x v="7"/>
    <x v="0"/>
    <x v="0"/>
    <x v="0"/>
    <x v="0"/>
    <x v="0"/>
    <x v="88"/>
    <x v="0"/>
    <x v="1"/>
    <x v="0"/>
    <x v="1"/>
    <x v="0"/>
  </r>
  <r>
    <x v="0"/>
    <x v="0"/>
    <x v="48"/>
    <x v="7815"/>
    <x v="0"/>
    <x v="0"/>
    <x v="0"/>
    <x v="0"/>
    <s v="2021-04-23 11:00:23"/>
    <x v="0"/>
    <x v="48"/>
    <x v="48"/>
    <x v="0"/>
    <x v="48"/>
    <x v="0"/>
    <s v="18009293455"/>
    <s v="018009293455"/>
    <x v="5"/>
    <x v="5"/>
    <x v="5"/>
    <x v="0"/>
    <x v="0"/>
    <x v="0"/>
    <x v="0"/>
    <x v="0"/>
    <x v="235"/>
    <x v="0"/>
    <x v="7"/>
    <x v="0"/>
    <x v="1"/>
    <x v="0"/>
  </r>
  <r>
    <x v="0"/>
    <x v="0"/>
    <x v="17"/>
    <x v="7816"/>
    <x v="0"/>
    <x v="0"/>
    <x v="0"/>
    <x v="0"/>
    <s v="2021-04-23 10:49:47"/>
    <x v="0"/>
    <x v="17"/>
    <x v="17"/>
    <x v="0"/>
    <x v="17"/>
    <x v="0"/>
    <s v="40936965892"/>
    <s v="040936965892"/>
    <x v="6"/>
    <x v="6"/>
    <x v="6"/>
    <x v="0"/>
    <x v="0"/>
    <x v="0"/>
    <x v="0"/>
    <x v="0"/>
    <x v="21"/>
    <x v="0"/>
    <x v="3"/>
    <x v="0"/>
    <x v="1"/>
    <x v="0"/>
  </r>
  <r>
    <x v="0"/>
    <x v="0"/>
    <x v="228"/>
    <x v="7817"/>
    <x v="0"/>
    <x v="0"/>
    <x v="0"/>
    <x v="0"/>
    <s v="2021-04-23 10:30:29"/>
    <x v="0"/>
    <x v="228"/>
    <x v="228"/>
    <x v="0"/>
    <x v="226"/>
    <x v="0"/>
    <s v="18009487495"/>
    <s v="018009487495"/>
    <x v="5"/>
    <x v="5"/>
    <x v="5"/>
    <x v="0"/>
    <x v="0"/>
    <x v="0"/>
    <x v="0"/>
    <x v="0"/>
    <x v="235"/>
    <x v="0"/>
    <x v="7"/>
    <x v="0"/>
    <x v="1"/>
    <x v="0"/>
  </r>
  <r>
    <x v="0"/>
    <x v="0"/>
    <x v="1"/>
    <x v="7818"/>
    <x v="0"/>
    <x v="0"/>
    <x v="0"/>
    <x v="0"/>
    <s v="2021-04-23 10:21:34"/>
    <x v="0"/>
    <x v="1"/>
    <x v="1"/>
    <x v="0"/>
    <x v="1"/>
    <x v="0"/>
    <s v="8843961"/>
    <s v="013308843961"/>
    <x v="7"/>
    <x v="7"/>
    <x v="7"/>
    <x v="0"/>
    <x v="0"/>
    <x v="0"/>
    <x v="0"/>
    <x v="0"/>
    <x v="100"/>
    <x v="0"/>
    <x v="7"/>
    <x v="0"/>
    <x v="1"/>
    <x v="0"/>
  </r>
  <r>
    <x v="0"/>
    <x v="0"/>
    <x v="95"/>
    <x v="7819"/>
    <x v="0"/>
    <x v="0"/>
    <x v="0"/>
    <x v="0"/>
    <s v="2021-04-23 10:17:30"/>
    <x v="0"/>
    <x v="95"/>
    <x v="95"/>
    <x v="0"/>
    <x v="95"/>
    <x v="0"/>
    <s v="5315913"/>
    <s v="014235315913"/>
    <x v="4"/>
    <x v="4"/>
    <x v="4"/>
    <x v="0"/>
    <x v="0"/>
    <x v="0"/>
    <x v="0"/>
    <x v="0"/>
    <x v="247"/>
    <x v="0"/>
    <x v="6"/>
    <x v="0"/>
    <x v="1"/>
    <x v="0"/>
  </r>
  <r>
    <x v="0"/>
    <x v="0"/>
    <x v="428"/>
    <x v="7820"/>
    <x v="0"/>
    <x v="0"/>
    <x v="0"/>
    <x v="0"/>
    <s v="2021-04-23 10:16:53"/>
    <x v="0"/>
    <x v="428"/>
    <x v="428"/>
    <x v="0"/>
    <x v="426"/>
    <x v="0"/>
    <s v="5315904"/>
    <s v="014235315904"/>
    <x v="4"/>
    <x v="4"/>
    <x v="4"/>
    <x v="0"/>
    <x v="0"/>
    <x v="0"/>
    <x v="0"/>
    <x v="0"/>
    <x v="247"/>
    <x v="0"/>
    <x v="6"/>
    <x v="0"/>
    <x v="1"/>
    <x v="0"/>
  </r>
  <r>
    <x v="0"/>
    <x v="0"/>
    <x v="61"/>
    <x v="7821"/>
    <x v="0"/>
    <x v="0"/>
    <x v="0"/>
    <x v="0"/>
    <s v="2021-04-23 03:04:26"/>
    <x v="0"/>
    <x v="61"/>
    <x v="61"/>
    <x v="0"/>
    <x v="61"/>
    <x v="0"/>
    <s v="14706824205"/>
    <s v="014706824205"/>
    <x v="1"/>
    <x v="1"/>
    <x v="1"/>
    <x v="0"/>
    <x v="0"/>
    <x v="0"/>
    <x v="0"/>
    <x v="0"/>
    <x v="44"/>
    <x v="0"/>
    <x v="7"/>
    <x v="0"/>
    <x v="1"/>
    <x v="0"/>
  </r>
  <r>
    <x v="0"/>
    <x v="0"/>
    <x v="171"/>
    <x v="7822"/>
    <x v="0"/>
    <x v="0"/>
    <x v="0"/>
    <x v="0"/>
    <s v="2021-04-23 00:08:45"/>
    <x v="0"/>
    <x v="171"/>
    <x v="171"/>
    <x v="0"/>
    <x v="170"/>
    <x v="0"/>
    <s v="064264004956"/>
    <s v="064264004956"/>
    <x v="2"/>
    <x v="2"/>
    <x v="2"/>
    <x v="0"/>
    <x v="0"/>
    <x v="0"/>
    <x v="0"/>
    <x v="0"/>
    <x v="2"/>
    <x v="0"/>
    <x v="0"/>
    <x v="0"/>
    <x v="1"/>
    <x v="0"/>
  </r>
  <r>
    <x v="0"/>
    <x v="0"/>
    <x v="511"/>
    <x v="7823"/>
    <x v="0"/>
    <x v="0"/>
    <x v="0"/>
    <x v="0"/>
    <s v="2021-04-23 00:08:12"/>
    <x v="0"/>
    <x v="511"/>
    <x v="511"/>
    <x v="0"/>
    <x v="509"/>
    <x v="0"/>
    <s v="064264004847"/>
    <s v="064264004847"/>
    <x v="2"/>
    <x v="2"/>
    <x v="2"/>
    <x v="0"/>
    <x v="0"/>
    <x v="0"/>
    <x v="0"/>
    <x v="0"/>
    <x v="2"/>
    <x v="0"/>
    <x v="0"/>
    <x v="0"/>
    <x v="1"/>
    <x v="0"/>
  </r>
  <r>
    <x v="0"/>
    <x v="0"/>
    <x v="437"/>
    <x v="7824"/>
    <x v="0"/>
    <x v="0"/>
    <x v="0"/>
    <x v="0"/>
    <s v="2021-04-23 00:07:46"/>
    <x v="0"/>
    <x v="437"/>
    <x v="437"/>
    <x v="0"/>
    <x v="435"/>
    <x v="0"/>
    <s v="064264005265"/>
    <s v="064264005265"/>
    <x v="2"/>
    <x v="2"/>
    <x v="2"/>
    <x v="0"/>
    <x v="0"/>
    <x v="0"/>
    <x v="0"/>
    <x v="0"/>
    <x v="2"/>
    <x v="0"/>
    <x v="0"/>
    <x v="0"/>
    <x v="1"/>
    <x v="0"/>
  </r>
  <r>
    <x v="0"/>
    <x v="0"/>
    <x v="85"/>
    <x v="7825"/>
    <x v="0"/>
    <x v="0"/>
    <x v="0"/>
    <x v="0"/>
    <s v="2021-04-23 00:07:03"/>
    <x v="0"/>
    <x v="85"/>
    <x v="85"/>
    <x v="0"/>
    <x v="85"/>
    <x v="0"/>
    <s v="064264004951"/>
    <s v="064264004951"/>
    <x v="2"/>
    <x v="2"/>
    <x v="2"/>
    <x v="0"/>
    <x v="0"/>
    <x v="0"/>
    <x v="0"/>
    <x v="0"/>
    <x v="2"/>
    <x v="0"/>
    <x v="0"/>
    <x v="0"/>
    <x v="1"/>
    <x v="0"/>
  </r>
  <r>
    <x v="0"/>
    <x v="0"/>
    <x v="421"/>
    <x v="7826"/>
    <x v="0"/>
    <x v="0"/>
    <x v="0"/>
    <x v="0"/>
    <s v="2021-04-23 00:06:07"/>
    <x v="0"/>
    <x v="421"/>
    <x v="421"/>
    <x v="0"/>
    <x v="419"/>
    <x v="0"/>
    <s v="064267004953"/>
    <s v="064267004953"/>
    <x v="2"/>
    <x v="2"/>
    <x v="2"/>
    <x v="0"/>
    <x v="0"/>
    <x v="0"/>
    <x v="0"/>
    <x v="0"/>
    <x v="2"/>
    <x v="0"/>
    <x v="0"/>
    <x v="0"/>
    <x v="1"/>
    <x v="0"/>
  </r>
  <r>
    <x v="0"/>
    <x v="0"/>
    <x v="166"/>
    <x v="7827"/>
    <x v="0"/>
    <x v="0"/>
    <x v="0"/>
    <x v="0"/>
    <s v="2021-04-23 00:01:47"/>
    <x v="0"/>
    <x v="166"/>
    <x v="166"/>
    <x v="0"/>
    <x v="165"/>
    <x v="0"/>
    <s v="064267005178"/>
    <s v="064267005178"/>
    <x v="2"/>
    <x v="2"/>
    <x v="2"/>
    <x v="0"/>
    <x v="0"/>
    <x v="0"/>
    <x v="0"/>
    <x v="0"/>
    <x v="2"/>
    <x v="0"/>
    <x v="0"/>
    <x v="0"/>
    <x v="1"/>
    <x v="0"/>
  </r>
  <r>
    <x v="0"/>
    <x v="0"/>
    <x v="49"/>
    <x v="7828"/>
    <x v="0"/>
    <x v="0"/>
    <x v="0"/>
    <x v="0"/>
    <s v="2021-04-23 00:00:58"/>
    <x v="0"/>
    <x v="49"/>
    <x v="49"/>
    <x v="0"/>
    <x v="49"/>
    <x v="0"/>
    <s v="064264005172"/>
    <s v="064264005172"/>
    <x v="2"/>
    <x v="2"/>
    <x v="2"/>
    <x v="0"/>
    <x v="0"/>
    <x v="0"/>
    <x v="0"/>
    <x v="0"/>
    <x v="2"/>
    <x v="0"/>
    <x v="0"/>
    <x v="0"/>
    <x v="1"/>
    <x v="0"/>
  </r>
  <r>
    <x v="0"/>
    <x v="0"/>
    <x v="1801"/>
    <x v="7829"/>
    <x v="0"/>
    <x v="0"/>
    <x v="0"/>
    <x v="0"/>
    <s v="2021-04-23 00:00:04"/>
    <x v="0"/>
    <x v="1801"/>
    <x v="1801"/>
    <x v="0"/>
    <x v="1781"/>
    <x v="0"/>
    <s v="064264001004"/>
    <s v="064264001004"/>
    <x v="2"/>
    <x v="2"/>
    <x v="2"/>
    <x v="0"/>
    <x v="0"/>
    <x v="0"/>
    <x v="0"/>
    <x v="0"/>
    <x v="2"/>
    <x v="0"/>
    <x v="0"/>
    <x v="0"/>
    <x v="1"/>
    <x v="0"/>
  </r>
  <r>
    <x v="1"/>
    <x v="0"/>
    <x v="2301"/>
    <x v="7830"/>
    <x v="0"/>
    <x v="0"/>
    <x v="0"/>
    <x v="0"/>
    <s v="2021-04-22 23:59:27"/>
    <x v="0"/>
    <x v="2301"/>
    <x v="2301"/>
    <x v="161"/>
    <x v="2265"/>
    <x v="0"/>
    <s v="064264004012"/>
    <s v="064264004012"/>
    <x v="2"/>
    <x v="2"/>
    <x v="2"/>
    <x v="0"/>
    <x v="0"/>
    <x v="0"/>
    <x v="0"/>
    <x v="0"/>
    <x v="2"/>
    <x v="0"/>
    <x v="0"/>
    <x v="0"/>
    <x v="1"/>
    <x v="0"/>
  </r>
  <r>
    <x v="0"/>
    <x v="0"/>
    <x v="59"/>
    <x v="7831"/>
    <x v="0"/>
    <x v="0"/>
    <x v="0"/>
    <x v="0"/>
    <s v="2021-04-22 23:54:17"/>
    <x v="0"/>
    <x v="59"/>
    <x v="59"/>
    <x v="0"/>
    <x v="59"/>
    <x v="0"/>
    <s v="064264000209"/>
    <s v="064264000209"/>
    <x v="2"/>
    <x v="2"/>
    <x v="2"/>
    <x v="0"/>
    <x v="0"/>
    <x v="0"/>
    <x v="0"/>
    <x v="0"/>
    <x v="2"/>
    <x v="0"/>
    <x v="0"/>
    <x v="0"/>
    <x v="0"/>
    <x v="0"/>
  </r>
  <r>
    <x v="0"/>
    <x v="0"/>
    <x v="1159"/>
    <x v="7832"/>
    <x v="0"/>
    <x v="0"/>
    <x v="0"/>
    <x v="0"/>
    <s v="2021-04-22 23:53:50"/>
    <x v="0"/>
    <x v="1159"/>
    <x v="1159"/>
    <x v="0"/>
    <x v="1150"/>
    <x v="0"/>
    <s v="064264001716"/>
    <s v="064264001716"/>
    <x v="2"/>
    <x v="2"/>
    <x v="2"/>
    <x v="0"/>
    <x v="0"/>
    <x v="0"/>
    <x v="0"/>
    <x v="0"/>
    <x v="2"/>
    <x v="0"/>
    <x v="0"/>
    <x v="0"/>
    <x v="1"/>
    <x v="0"/>
  </r>
  <r>
    <x v="0"/>
    <x v="0"/>
    <x v="166"/>
    <x v="7833"/>
    <x v="0"/>
    <x v="0"/>
    <x v="0"/>
    <x v="0"/>
    <s v="2021-04-22 23:49:24"/>
    <x v="0"/>
    <x v="166"/>
    <x v="166"/>
    <x v="0"/>
    <x v="165"/>
    <x v="0"/>
    <s v="064264001658"/>
    <s v="064264001658"/>
    <x v="2"/>
    <x v="2"/>
    <x v="2"/>
    <x v="0"/>
    <x v="0"/>
    <x v="0"/>
    <x v="0"/>
    <x v="0"/>
    <x v="2"/>
    <x v="0"/>
    <x v="0"/>
    <x v="0"/>
    <x v="1"/>
    <x v="0"/>
  </r>
  <r>
    <x v="0"/>
    <x v="0"/>
    <x v="301"/>
    <x v="7834"/>
    <x v="0"/>
    <x v="0"/>
    <x v="0"/>
    <x v="0"/>
    <s v="2021-04-22 19:17:53"/>
    <x v="0"/>
    <x v="301"/>
    <x v="301"/>
    <x v="0"/>
    <x v="299"/>
    <x v="0"/>
    <s v="101039149"/>
    <s v="010103914900"/>
    <x v="1"/>
    <x v="1"/>
    <x v="1"/>
    <x v="0"/>
    <x v="0"/>
    <x v="0"/>
    <x v="0"/>
    <x v="0"/>
    <x v="35"/>
    <x v="0"/>
    <x v="0"/>
    <x v="0"/>
    <x v="1"/>
    <x v="0"/>
  </r>
  <r>
    <x v="0"/>
    <x v="0"/>
    <x v="295"/>
    <x v="7835"/>
    <x v="0"/>
    <x v="0"/>
    <x v="0"/>
    <x v="0"/>
    <s v="2021-04-22 19:17:33"/>
    <x v="0"/>
    <x v="295"/>
    <x v="295"/>
    <x v="0"/>
    <x v="293"/>
    <x v="0"/>
    <s v="101037242"/>
    <s v="010103724200"/>
    <x v="1"/>
    <x v="1"/>
    <x v="1"/>
    <x v="0"/>
    <x v="0"/>
    <x v="0"/>
    <x v="0"/>
    <x v="0"/>
    <x v="35"/>
    <x v="0"/>
    <x v="0"/>
    <x v="0"/>
    <x v="1"/>
    <x v="0"/>
  </r>
  <r>
    <x v="0"/>
    <x v="0"/>
    <x v="109"/>
    <x v="7836"/>
    <x v="0"/>
    <x v="0"/>
    <x v="0"/>
    <x v="0"/>
    <s v="2021-04-22 19:13:11"/>
    <x v="0"/>
    <x v="109"/>
    <x v="109"/>
    <x v="0"/>
    <x v="108"/>
    <x v="0"/>
    <s v="101037998"/>
    <s v="010103799800"/>
    <x v="1"/>
    <x v="1"/>
    <x v="1"/>
    <x v="0"/>
    <x v="0"/>
    <x v="0"/>
    <x v="0"/>
    <x v="0"/>
    <x v="35"/>
    <x v="0"/>
    <x v="0"/>
    <x v="0"/>
    <x v="1"/>
    <x v="0"/>
  </r>
  <r>
    <x v="0"/>
    <x v="0"/>
    <x v="28"/>
    <x v="7837"/>
    <x v="0"/>
    <x v="0"/>
    <x v="0"/>
    <x v="0"/>
    <s v="2021-04-22 19:05:44"/>
    <x v="0"/>
    <x v="28"/>
    <x v="28"/>
    <x v="0"/>
    <x v="28"/>
    <x v="0"/>
    <s v="6822290"/>
    <s v="040706822290"/>
    <x v="7"/>
    <x v="7"/>
    <x v="7"/>
    <x v="0"/>
    <x v="0"/>
    <x v="0"/>
    <x v="0"/>
    <x v="0"/>
    <x v="30"/>
    <x v="0"/>
    <x v="7"/>
    <x v="0"/>
    <x v="1"/>
    <x v="0"/>
  </r>
  <r>
    <x v="0"/>
    <x v="0"/>
    <x v="178"/>
    <x v="7838"/>
    <x v="0"/>
    <x v="0"/>
    <x v="0"/>
    <x v="0"/>
    <s v="2021-04-22 18:13:23"/>
    <x v="0"/>
    <x v="178"/>
    <x v="178"/>
    <x v="0"/>
    <x v="177"/>
    <x v="0"/>
    <s v="101038830"/>
    <s v="010103883000"/>
    <x v="1"/>
    <x v="1"/>
    <x v="1"/>
    <x v="0"/>
    <x v="0"/>
    <x v="0"/>
    <x v="0"/>
    <x v="0"/>
    <x v="366"/>
    <x v="0"/>
    <x v="5"/>
    <x v="0"/>
    <x v="1"/>
    <x v="0"/>
  </r>
  <r>
    <x v="0"/>
    <x v="0"/>
    <x v="227"/>
    <x v="7839"/>
    <x v="0"/>
    <x v="0"/>
    <x v="0"/>
    <x v="0"/>
    <s v="2021-04-22 17:51:57"/>
    <x v="0"/>
    <x v="227"/>
    <x v="227"/>
    <x v="0"/>
    <x v="225"/>
    <x v="0"/>
    <s v="2206708"/>
    <s v="013202206708"/>
    <x v="5"/>
    <x v="5"/>
    <x v="5"/>
    <x v="0"/>
    <x v="0"/>
    <x v="0"/>
    <x v="0"/>
    <x v="0"/>
    <x v="164"/>
    <x v="0"/>
    <x v="4"/>
    <x v="0"/>
    <x v="1"/>
    <x v="0"/>
  </r>
  <r>
    <x v="0"/>
    <x v="0"/>
    <x v="511"/>
    <x v="7840"/>
    <x v="0"/>
    <x v="0"/>
    <x v="0"/>
    <x v="0"/>
    <s v="2021-04-22 15:36:42"/>
    <x v="0"/>
    <x v="511"/>
    <x v="511"/>
    <x v="0"/>
    <x v="509"/>
    <x v="0"/>
    <s v="13280845875"/>
    <s v="013280845875"/>
    <x v="0"/>
    <x v="0"/>
    <x v="0"/>
    <x v="0"/>
    <x v="0"/>
    <x v="0"/>
    <x v="0"/>
    <x v="0"/>
    <x v="104"/>
    <x v="0"/>
    <x v="6"/>
    <x v="0"/>
    <x v="1"/>
    <x v="0"/>
  </r>
  <r>
    <x v="0"/>
    <x v="0"/>
    <x v="2302"/>
    <x v="7841"/>
    <x v="0"/>
    <x v="0"/>
    <x v="0"/>
    <x v="0"/>
    <s v="2021-04-22 15:27:08"/>
    <x v="0"/>
    <x v="2302"/>
    <x v="2302"/>
    <x v="83"/>
    <x v="2266"/>
    <x v="0"/>
    <s v="14435314132"/>
    <s v="014435314132"/>
    <x v="9"/>
    <x v="9"/>
    <x v="9"/>
    <x v="0"/>
    <x v="0"/>
    <x v="0"/>
    <x v="0"/>
    <x v="0"/>
    <x v="355"/>
    <x v="0"/>
    <x v="0"/>
    <x v="0"/>
    <x v="0"/>
    <x v="0"/>
  </r>
  <r>
    <x v="0"/>
    <x v="0"/>
    <x v="2303"/>
    <x v="7842"/>
    <x v="0"/>
    <x v="0"/>
    <x v="0"/>
    <x v="0"/>
    <s v="2021-04-22 15:26:11"/>
    <x v="0"/>
    <x v="2303"/>
    <x v="2303"/>
    <x v="2"/>
    <x v="2267"/>
    <x v="0"/>
    <s v="40936985187"/>
    <s v="040936985187"/>
    <x v="6"/>
    <x v="6"/>
    <x v="6"/>
    <x v="0"/>
    <x v="0"/>
    <x v="0"/>
    <x v="0"/>
    <x v="0"/>
    <x v="21"/>
    <x v="0"/>
    <x v="3"/>
    <x v="0"/>
    <x v="1"/>
    <x v="0"/>
  </r>
  <r>
    <x v="0"/>
    <x v="0"/>
    <x v="34"/>
    <x v="7843"/>
    <x v="0"/>
    <x v="0"/>
    <x v="0"/>
    <x v="0"/>
    <s v="2021-04-22 15:20:34"/>
    <x v="0"/>
    <x v="34"/>
    <x v="34"/>
    <x v="0"/>
    <x v="34"/>
    <x v="0"/>
    <s v="13256597441"/>
    <s v="013256597441"/>
    <x v="0"/>
    <x v="0"/>
    <x v="0"/>
    <x v="0"/>
    <x v="0"/>
    <x v="0"/>
    <x v="0"/>
    <x v="0"/>
    <x v="31"/>
    <x v="0"/>
    <x v="3"/>
    <x v="0"/>
    <x v="1"/>
    <x v="0"/>
  </r>
  <r>
    <x v="0"/>
    <x v="0"/>
    <x v="1273"/>
    <x v="7844"/>
    <x v="0"/>
    <x v="0"/>
    <x v="0"/>
    <x v="0"/>
    <s v="2021-04-22 14:58:21"/>
    <x v="0"/>
    <x v="1273"/>
    <x v="1273"/>
    <x v="0"/>
    <x v="1263"/>
    <x v="0"/>
    <s v="13254458674"/>
    <s v="013254458674"/>
    <x v="0"/>
    <x v="0"/>
    <x v="0"/>
    <x v="0"/>
    <x v="0"/>
    <x v="0"/>
    <x v="0"/>
    <x v="0"/>
    <x v="141"/>
    <x v="0"/>
    <x v="0"/>
    <x v="0"/>
    <x v="1"/>
    <x v="0"/>
  </r>
  <r>
    <x v="0"/>
    <x v="0"/>
    <x v="201"/>
    <x v="7845"/>
    <x v="0"/>
    <x v="0"/>
    <x v="0"/>
    <x v="0"/>
    <s v="2021-04-22 14:44:08"/>
    <x v="0"/>
    <x v="201"/>
    <x v="201"/>
    <x v="0"/>
    <x v="200"/>
    <x v="0"/>
    <s v="14302783925"/>
    <s v="014302783925"/>
    <x v="0"/>
    <x v="0"/>
    <x v="0"/>
    <x v="0"/>
    <x v="0"/>
    <x v="0"/>
    <x v="0"/>
    <x v="0"/>
    <x v="245"/>
    <x v="0"/>
    <x v="7"/>
    <x v="0"/>
    <x v="1"/>
    <x v="0"/>
  </r>
  <r>
    <x v="0"/>
    <x v="0"/>
    <x v="101"/>
    <x v="7846"/>
    <x v="0"/>
    <x v="0"/>
    <x v="0"/>
    <x v="0"/>
    <s v="2021-04-22 14:42:46"/>
    <x v="0"/>
    <x v="101"/>
    <x v="101"/>
    <x v="0"/>
    <x v="100"/>
    <x v="0"/>
    <s v="13281938520"/>
    <s v="013281938520"/>
    <x v="0"/>
    <x v="0"/>
    <x v="0"/>
    <x v="0"/>
    <x v="0"/>
    <x v="0"/>
    <x v="0"/>
    <x v="0"/>
    <x v="224"/>
    <x v="0"/>
    <x v="3"/>
    <x v="0"/>
    <x v="1"/>
    <x v="0"/>
  </r>
  <r>
    <x v="0"/>
    <x v="0"/>
    <x v="158"/>
    <x v="7847"/>
    <x v="0"/>
    <x v="0"/>
    <x v="0"/>
    <x v="0"/>
    <s v="2021-04-22 14:41:44"/>
    <x v="0"/>
    <x v="158"/>
    <x v="158"/>
    <x v="0"/>
    <x v="157"/>
    <x v="0"/>
    <s v="14302784052"/>
    <s v="014302784052"/>
    <x v="0"/>
    <x v="0"/>
    <x v="0"/>
    <x v="0"/>
    <x v="0"/>
    <x v="0"/>
    <x v="0"/>
    <x v="0"/>
    <x v="428"/>
    <x v="0"/>
    <x v="10"/>
    <x v="0"/>
    <x v="1"/>
    <x v="0"/>
  </r>
  <r>
    <x v="0"/>
    <x v="0"/>
    <x v="2304"/>
    <x v="7848"/>
    <x v="0"/>
    <x v="0"/>
    <x v="0"/>
    <x v="0"/>
    <s v="2021-04-22 14:40:48"/>
    <x v="0"/>
    <x v="2304"/>
    <x v="2304"/>
    <x v="0"/>
    <x v="2268"/>
    <x v="0"/>
    <s v="13284129970"/>
    <s v="013284129970"/>
    <x v="0"/>
    <x v="0"/>
    <x v="0"/>
    <x v="0"/>
    <x v="0"/>
    <x v="0"/>
    <x v="0"/>
    <x v="0"/>
    <x v="324"/>
    <x v="0"/>
    <x v="0"/>
    <x v="0"/>
    <x v="1"/>
    <x v="0"/>
  </r>
  <r>
    <x v="0"/>
    <x v="0"/>
    <x v="2305"/>
    <x v="7849"/>
    <x v="0"/>
    <x v="0"/>
    <x v="0"/>
    <x v="0"/>
    <s v="2021-04-22 14:40:38"/>
    <x v="0"/>
    <x v="2305"/>
    <x v="2305"/>
    <x v="22"/>
    <x v="2269"/>
    <x v="0"/>
    <s v="14302784092"/>
    <s v="014302784092"/>
    <x v="0"/>
    <x v="0"/>
    <x v="0"/>
    <x v="0"/>
    <x v="0"/>
    <x v="0"/>
    <x v="0"/>
    <x v="0"/>
    <x v="428"/>
    <x v="0"/>
    <x v="10"/>
    <x v="0"/>
    <x v="1"/>
    <x v="0"/>
  </r>
  <r>
    <x v="0"/>
    <x v="0"/>
    <x v="2306"/>
    <x v="7850"/>
    <x v="0"/>
    <x v="0"/>
    <x v="0"/>
    <x v="0"/>
    <s v="2021-04-22 14:36:57"/>
    <x v="0"/>
    <x v="2306"/>
    <x v="2306"/>
    <x v="12"/>
    <x v="2270"/>
    <x v="0"/>
    <s v="14302784025"/>
    <s v="014302784025"/>
    <x v="0"/>
    <x v="0"/>
    <x v="0"/>
    <x v="0"/>
    <x v="0"/>
    <x v="0"/>
    <x v="0"/>
    <x v="0"/>
    <x v="428"/>
    <x v="0"/>
    <x v="10"/>
    <x v="0"/>
    <x v="1"/>
    <x v="0"/>
  </r>
  <r>
    <x v="0"/>
    <x v="0"/>
    <x v="2"/>
    <x v="7851"/>
    <x v="0"/>
    <x v="0"/>
    <x v="0"/>
    <x v="0"/>
    <s v="2021-04-22 14:36:28"/>
    <x v="0"/>
    <x v="2"/>
    <x v="2"/>
    <x v="0"/>
    <x v="2"/>
    <x v="0"/>
    <s v="14302784074"/>
    <s v="014302784074"/>
    <x v="0"/>
    <x v="0"/>
    <x v="0"/>
    <x v="0"/>
    <x v="0"/>
    <x v="0"/>
    <x v="0"/>
    <x v="0"/>
    <x v="428"/>
    <x v="0"/>
    <x v="10"/>
    <x v="0"/>
    <x v="1"/>
    <x v="0"/>
  </r>
  <r>
    <x v="0"/>
    <x v="0"/>
    <x v="169"/>
    <x v="7852"/>
    <x v="0"/>
    <x v="0"/>
    <x v="0"/>
    <x v="0"/>
    <s v="2021-04-22 14:35:44"/>
    <x v="0"/>
    <x v="169"/>
    <x v="169"/>
    <x v="0"/>
    <x v="168"/>
    <x v="0"/>
    <s v="13280845919"/>
    <s v="013280845919"/>
    <x v="0"/>
    <x v="0"/>
    <x v="0"/>
    <x v="0"/>
    <x v="0"/>
    <x v="0"/>
    <x v="0"/>
    <x v="0"/>
    <x v="324"/>
    <x v="0"/>
    <x v="0"/>
    <x v="0"/>
    <x v="1"/>
    <x v="0"/>
  </r>
  <r>
    <x v="0"/>
    <x v="0"/>
    <x v="2307"/>
    <x v="7853"/>
    <x v="0"/>
    <x v="0"/>
    <x v="0"/>
    <x v="0"/>
    <s v="2021-04-22 14:35:21"/>
    <x v="0"/>
    <x v="2307"/>
    <x v="2307"/>
    <x v="0"/>
    <x v="2271"/>
    <x v="0"/>
    <s v="14302784054"/>
    <s v="014302784054"/>
    <x v="0"/>
    <x v="0"/>
    <x v="0"/>
    <x v="0"/>
    <x v="0"/>
    <x v="0"/>
    <x v="0"/>
    <x v="0"/>
    <x v="517"/>
    <x v="0"/>
    <x v="0"/>
    <x v="0"/>
    <x v="1"/>
    <x v="0"/>
  </r>
  <r>
    <x v="0"/>
    <x v="0"/>
    <x v="421"/>
    <x v="7854"/>
    <x v="0"/>
    <x v="0"/>
    <x v="0"/>
    <x v="0"/>
    <s v="2021-04-22 14:34:49"/>
    <x v="0"/>
    <x v="421"/>
    <x v="421"/>
    <x v="0"/>
    <x v="419"/>
    <x v="0"/>
    <s v="14302784012"/>
    <s v="014302784012"/>
    <x v="0"/>
    <x v="0"/>
    <x v="0"/>
    <x v="0"/>
    <x v="0"/>
    <x v="0"/>
    <x v="0"/>
    <x v="0"/>
    <x v="517"/>
    <x v="0"/>
    <x v="0"/>
    <x v="0"/>
    <x v="1"/>
    <x v="0"/>
  </r>
  <r>
    <x v="0"/>
    <x v="0"/>
    <x v="631"/>
    <x v="7855"/>
    <x v="0"/>
    <x v="0"/>
    <x v="0"/>
    <x v="0"/>
    <s v="2021-04-22 14:33:30"/>
    <x v="0"/>
    <x v="631"/>
    <x v="631"/>
    <x v="0"/>
    <x v="628"/>
    <x v="0"/>
    <s v="13277763820"/>
    <s v="013277763820"/>
    <x v="0"/>
    <x v="0"/>
    <x v="0"/>
    <x v="0"/>
    <x v="0"/>
    <x v="0"/>
    <x v="0"/>
    <x v="0"/>
    <x v="324"/>
    <x v="0"/>
    <x v="0"/>
    <x v="0"/>
    <x v="1"/>
    <x v="0"/>
  </r>
  <r>
    <x v="0"/>
    <x v="0"/>
    <x v="38"/>
    <x v="7856"/>
    <x v="0"/>
    <x v="0"/>
    <x v="0"/>
    <x v="0"/>
    <s v="2021-04-22 14:31:54"/>
    <x v="0"/>
    <x v="38"/>
    <x v="38"/>
    <x v="0"/>
    <x v="38"/>
    <x v="0"/>
    <s v="13256597436_x0009_"/>
    <s v="013256597436"/>
    <x v="0"/>
    <x v="0"/>
    <x v="0"/>
    <x v="0"/>
    <x v="0"/>
    <x v="0"/>
    <x v="0"/>
    <x v="0"/>
    <x v="324"/>
    <x v="0"/>
    <x v="0"/>
    <x v="0"/>
    <x v="1"/>
    <x v="0"/>
  </r>
  <r>
    <x v="0"/>
    <x v="0"/>
    <x v="651"/>
    <x v="7857"/>
    <x v="0"/>
    <x v="0"/>
    <x v="0"/>
    <x v="0"/>
    <s v="2021-04-22 14:29:33"/>
    <x v="0"/>
    <x v="651"/>
    <x v="651"/>
    <x v="0"/>
    <x v="648"/>
    <x v="0"/>
    <s v="13280845841"/>
    <s v="013280845841"/>
    <x v="0"/>
    <x v="0"/>
    <x v="0"/>
    <x v="0"/>
    <x v="0"/>
    <x v="0"/>
    <x v="0"/>
    <x v="0"/>
    <x v="324"/>
    <x v="0"/>
    <x v="0"/>
    <x v="0"/>
    <x v="1"/>
    <x v="0"/>
  </r>
  <r>
    <x v="0"/>
    <x v="0"/>
    <x v="631"/>
    <x v="7858"/>
    <x v="0"/>
    <x v="0"/>
    <x v="0"/>
    <x v="0"/>
    <s v="2021-04-22 14:27:58"/>
    <x v="0"/>
    <x v="631"/>
    <x v="631"/>
    <x v="0"/>
    <x v="628"/>
    <x v="0"/>
    <s v="13283125475"/>
    <s v="013283125475"/>
    <x v="0"/>
    <x v="0"/>
    <x v="0"/>
    <x v="0"/>
    <x v="0"/>
    <x v="0"/>
    <x v="0"/>
    <x v="0"/>
    <x v="522"/>
    <x v="0"/>
    <x v="6"/>
    <x v="0"/>
    <x v="1"/>
    <x v="0"/>
  </r>
  <r>
    <x v="0"/>
    <x v="0"/>
    <x v="149"/>
    <x v="7859"/>
    <x v="0"/>
    <x v="0"/>
    <x v="0"/>
    <x v="0"/>
    <s v="2021-04-22 14:26:44"/>
    <x v="0"/>
    <x v="149"/>
    <x v="149"/>
    <x v="0"/>
    <x v="148"/>
    <x v="0"/>
    <s v="14706824195"/>
    <s v="014706824195"/>
    <x v="9"/>
    <x v="9"/>
    <x v="9"/>
    <x v="0"/>
    <x v="0"/>
    <x v="0"/>
    <x v="0"/>
    <x v="0"/>
    <x v="428"/>
    <x v="0"/>
    <x v="10"/>
    <x v="0"/>
    <x v="1"/>
    <x v="0"/>
  </r>
  <r>
    <x v="0"/>
    <x v="0"/>
    <x v="218"/>
    <x v="7860"/>
    <x v="0"/>
    <x v="0"/>
    <x v="0"/>
    <x v="0"/>
    <s v="2021-04-22 14:26:12"/>
    <x v="0"/>
    <x v="218"/>
    <x v="218"/>
    <x v="0"/>
    <x v="216"/>
    <x v="0"/>
    <s v="18010311053"/>
    <s v="018010311053"/>
    <x v="18"/>
    <x v="18"/>
    <x v="21"/>
    <x v="0"/>
    <x v="0"/>
    <x v="0"/>
    <x v="0"/>
    <x v="0"/>
    <x v="113"/>
    <x v="0"/>
    <x v="3"/>
    <x v="0"/>
    <x v="1"/>
    <x v="0"/>
  </r>
  <r>
    <x v="0"/>
    <x v="0"/>
    <x v="395"/>
    <x v="7861"/>
    <x v="0"/>
    <x v="0"/>
    <x v="0"/>
    <x v="0"/>
    <s v="2021-04-22 14:25:28"/>
    <x v="0"/>
    <x v="395"/>
    <x v="395"/>
    <x v="0"/>
    <x v="393"/>
    <x v="0"/>
    <s v="18010311037"/>
    <s v="018010311037"/>
    <x v="18"/>
    <x v="18"/>
    <x v="21"/>
    <x v="0"/>
    <x v="0"/>
    <x v="0"/>
    <x v="0"/>
    <x v="0"/>
    <x v="114"/>
    <x v="0"/>
    <x v="3"/>
    <x v="0"/>
    <x v="1"/>
    <x v="0"/>
  </r>
  <r>
    <x v="0"/>
    <x v="0"/>
    <x v="16"/>
    <x v="7862"/>
    <x v="0"/>
    <x v="0"/>
    <x v="0"/>
    <x v="0"/>
    <s v="2021-04-22 14:24:57"/>
    <x v="0"/>
    <x v="16"/>
    <x v="16"/>
    <x v="0"/>
    <x v="16"/>
    <x v="0"/>
    <s v="18010311059"/>
    <s v="018010311059"/>
    <x v="18"/>
    <x v="18"/>
    <x v="21"/>
    <x v="0"/>
    <x v="0"/>
    <x v="0"/>
    <x v="0"/>
    <x v="0"/>
    <x v="113"/>
    <x v="0"/>
    <x v="3"/>
    <x v="0"/>
    <x v="1"/>
    <x v="0"/>
  </r>
  <r>
    <x v="0"/>
    <x v="0"/>
    <x v="338"/>
    <x v="7863"/>
    <x v="0"/>
    <x v="0"/>
    <x v="0"/>
    <x v="0"/>
    <s v="2021-04-22 14:24:25"/>
    <x v="0"/>
    <x v="338"/>
    <x v="338"/>
    <x v="0"/>
    <x v="336"/>
    <x v="0"/>
    <s v="18010311064"/>
    <s v="018010311064"/>
    <x v="18"/>
    <x v="18"/>
    <x v="21"/>
    <x v="0"/>
    <x v="0"/>
    <x v="0"/>
    <x v="0"/>
    <x v="0"/>
    <x v="113"/>
    <x v="0"/>
    <x v="3"/>
    <x v="0"/>
    <x v="1"/>
    <x v="0"/>
  </r>
  <r>
    <x v="0"/>
    <x v="0"/>
    <x v="181"/>
    <x v="7864"/>
    <x v="0"/>
    <x v="0"/>
    <x v="0"/>
    <x v="0"/>
    <s v="2021-04-22 14:23:47"/>
    <x v="0"/>
    <x v="181"/>
    <x v="181"/>
    <x v="0"/>
    <x v="180"/>
    <x v="0"/>
    <s v="18010311043"/>
    <s v="018010311043"/>
    <x v="18"/>
    <x v="18"/>
    <x v="21"/>
    <x v="0"/>
    <x v="0"/>
    <x v="0"/>
    <x v="0"/>
    <x v="0"/>
    <x v="113"/>
    <x v="0"/>
    <x v="3"/>
    <x v="0"/>
    <x v="1"/>
    <x v="0"/>
  </r>
  <r>
    <x v="2"/>
    <x v="0"/>
    <x v="2308"/>
    <x v="7865"/>
    <x v="0"/>
    <x v="0"/>
    <x v="0"/>
    <x v="0"/>
    <s v="2021-04-22 14:21:20"/>
    <x v="0"/>
    <x v="2308"/>
    <x v="2308"/>
    <x v="66"/>
    <x v="2272"/>
    <x v="0"/>
    <s v="14901207238"/>
    <s v="014901207238"/>
    <x v="1"/>
    <x v="1"/>
    <x v="1"/>
    <x v="0"/>
    <x v="0"/>
    <x v="0"/>
    <x v="0"/>
    <x v="0"/>
    <x v="485"/>
    <x v="0"/>
    <x v="7"/>
    <x v="0"/>
    <x v="1"/>
    <x v="0"/>
  </r>
  <r>
    <x v="0"/>
    <x v="0"/>
    <x v="862"/>
    <x v="7866"/>
    <x v="0"/>
    <x v="0"/>
    <x v="0"/>
    <x v="0"/>
    <s v="2021-04-22 14:20:29"/>
    <x v="0"/>
    <x v="862"/>
    <x v="862"/>
    <x v="0"/>
    <x v="857"/>
    <x v="0"/>
    <s v="14901207239"/>
    <s v="014901207239"/>
    <x v="1"/>
    <x v="1"/>
    <x v="1"/>
    <x v="0"/>
    <x v="0"/>
    <x v="0"/>
    <x v="0"/>
    <x v="0"/>
    <x v="485"/>
    <x v="0"/>
    <x v="7"/>
    <x v="0"/>
    <x v="1"/>
    <x v="0"/>
  </r>
  <r>
    <x v="0"/>
    <x v="0"/>
    <x v="827"/>
    <x v="7867"/>
    <x v="0"/>
    <x v="0"/>
    <x v="0"/>
    <x v="0"/>
    <s v="2021-04-22 14:17:21"/>
    <x v="0"/>
    <x v="827"/>
    <x v="827"/>
    <x v="0"/>
    <x v="822"/>
    <x v="0"/>
    <s v="14901207254"/>
    <s v="014901207254"/>
    <x v="0"/>
    <x v="0"/>
    <x v="0"/>
    <x v="0"/>
    <x v="0"/>
    <x v="0"/>
    <x v="0"/>
    <x v="0"/>
    <x v="517"/>
    <x v="0"/>
    <x v="0"/>
    <x v="0"/>
    <x v="1"/>
    <x v="0"/>
  </r>
  <r>
    <x v="0"/>
    <x v="0"/>
    <x v="631"/>
    <x v="7868"/>
    <x v="0"/>
    <x v="0"/>
    <x v="0"/>
    <x v="0"/>
    <s v="2021-04-22 14:16:31"/>
    <x v="0"/>
    <x v="631"/>
    <x v="631"/>
    <x v="0"/>
    <x v="628"/>
    <x v="0"/>
    <s v="14901207255"/>
    <s v="014901207255"/>
    <x v="9"/>
    <x v="9"/>
    <x v="9"/>
    <x v="0"/>
    <x v="0"/>
    <x v="0"/>
    <x v="0"/>
    <x v="0"/>
    <x v="428"/>
    <x v="0"/>
    <x v="10"/>
    <x v="0"/>
    <x v="1"/>
    <x v="0"/>
  </r>
  <r>
    <x v="0"/>
    <x v="0"/>
    <x v="268"/>
    <x v="7869"/>
    <x v="0"/>
    <x v="0"/>
    <x v="0"/>
    <x v="0"/>
    <s v="2021-04-22 14:15:40"/>
    <x v="0"/>
    <x v="268"/>
    <x v="268"/>
    <x v="0"/>
    <x v="266"/>
    <x v="0"/>
    <s v="14901207256"/>
    <s v="014901207256"/>
    <x v="9"/>
    <x v="9"/>
    <x v="9"/>
    <x v="0"/>
    <x v="0"/>
    <x v="0"/>
    <x v="0"/>
    <x v="0"/>
    <x v="428"/>
    <x v="0"/>
    <x v="10"/>
    <x v="0"/>
    <x v="1"/>
    <x v="0"/>
  </r>
  <r>
    <x v="0"/>
    <x v="0"/>
    <x v="890"/>
    <x v="7870"/>
    <x v="0"/>
    <x v="0"/>
    <x v="0"/>
    <x v="0"/>
    <s v="2021-04-22 11:33:44"/>
    <x v="0"/>
    <x v="890"/>
    <x v="890"/>
    <x v="0"/>
    <x v="885"/>
    <x v="0"/>
    <s v="10104066500"/>
    <s v="010104066500"/>
    <x v="1"/>
    <x v="1"/>
    <x v="1"/>
    <x v="0"/>
    <x v="0"/>
    <x v="0"/>
    <x v="0"/>
    <x v="0"/>
    <x v="40"/>
    <x v="0"/>
    <x v="7"/>
    <x v="0"/>
    <x v="1"/>
    <x v="0"/>
  </r>
  <r>
    <x v="0"/>
    <x v="0"/>
    <x v="951"/>
    <x v="7871"/>
    <x v="0"/>
    <x v="0"/>
    <x v="0"/>
    <x v="0"/>
    <s v="2021-04-22 10:54:10"/>
    <x v="0"/>
    <x v="951"/>
    <x v="951"/>
    <x v="0"/>
    <x v="944"/>
    <x v="0"/>
    <s v="40936985194"/>
    <s v="040936985194"/>
    <x v="6"/>
    <x v="6"/>
    <x v="6"/>
    <x v="0"/>
    <x v="0"/>
    <x v="0"/>
    <x v="0"/>
    <x v="0"/>
    <x v="21"/>
    <x v="0"/>
    <x v="3"/>
    <x v="0"/>
    <x v="1"/>
    <x v="0"/>
  </r>
  <r>
    <x v="0"/>
    <x v="0"/>
    <x v="625"/>
    <x v="7872"/>
    <x v="0"/>
    <x v="0"/>
    <x v="0"/>
    <x v="0"/>
    <s v="2021-04-22 10:47:17"/>
    <x v="0"/>
    <x v="625"/>
    <x v="625"/>
    <x v="0"/>
    <x v="622"/>
    <x v="0"/>
    <s v="13281938395"/>
    <s v="013281938395"/>
    <x v="0"/>
    <x v="0"/>
    <x v="0"/>
    <x v="0"/>
    <x v="0"/>
    <x v="0"/>
    <x v="0"/>
    <x v="0"/>
    <x v="10"/>
    <x v="0"/>
    <x v="7"/>
    <x v="0"/>
    <x v="1"/>
    <x v="0"/>
  </r>
  <r>
    <x v="0"/>
    <x v="0"/>
    <x v="804"/>
    <x v="7873"/>
    <x v="0"/>
    <x v="0"/>
    <x v="0"/>
    <x v="0"/>
    <s v="2021-04-22 10:33:38"/>
    <x v="0"/>
    <x v="804"/>
    <x v="804"/>
    <x v="0"/>
    <x v="801"/>
    <x v="0"/>
    <s v="40936965933"/>
    <s v="040936965933"/>
    <x v="6"/>
    <x v="6"/>
    <x v="6"/>
    <x v="0"/>
    <x v="0"/>
    <x v="0"/>
    <x v="0"/>
    <x v="0"/>
    <x v="21"/>
    <x v="0"/>
    <x v="3"/>
    <x v="0"/>
    <x v="1"/>
    <x v="0"/>
  </r>
  <r>
    <x v="0"/>
    <x v="0"/>
    <x v="320"/>
    <x v="7874"/>
    <x v="0"/>
    <x v="0"/>
    <x v="0"/>
    <x v="0"/>
    <s v="2021-04-22 10:31:07"/>
    <x v="0"/>
    <x v="320"/>
    <x v="320"/>
    <x v="0"/>
    <x v="318"/>
    <x v="0"/>
    <s v="40936965929"/>
    <s v="040936965929"/>
    <x v="6"/>
    <x v="6"/>
    <x v="6"/>
    <x v="0"/>
    <x v="0"/>
    <x v="0"/>
    <x v="0"/>
    <x v="0"/>
    <x v="21"/>
    <x v="0"/>
    <x v="3"/>
    <x v="0"/>
    <x v="1"/>
    <x v="0"/>
  </r>
  <r>
    <x v="0"/>
    <x v="0"/>
    <x v="189"/>
    <x v="7875"/>
    <x v="0"/>
    <x v="0"/>
    <x v="0"/>
    <x v="0"/>
    <s v="2021-04-22 10:05:11"/>
    <x v="0"/>
    <x v="189"/>
    <x v="189"/>
    <x v="0"/>
    <x v="188"/>
    <x v="0"/>
    <s v="13256597506"/>
    <s v="013256597506"/>
    <x v="0"/>
    <x v="0"/>
    <x v="0"/>
    <x v="0"/>
    <x v="0"/>
    <x v="0"/>
    <x v="0"/>
    <x v="0"/>
    <x v="324"/>
    <x v="0"/>
    <x v="0"/>
    <x v="0"/>
    <x v="1"/>
    <x v="0"/>
  </r>
  <r>
    <x v="0"/>
    <x v="0"/>
    <x v="421"/>
    <x v="7876"/>
    <x v="0"/>
    <x v="0"/>
    <x v="0"/>
    <x v="0"/>
    <s v="2021-04-22 09:15:28"/>
    <x v="0"/>
    <x v="421"/>
    <x v="421"/>
    <x v="0"/>
    <x v="419"/>
    <x v="0"/>
    <s v="8844174"/>
    <s v="013308844174"/>
    <x v="7"/>
    <x v="7"/>
    <x v="7"/>
    <x v="0"/>
    <x v="0"/>
    <x v="0"/>
    <x v="0"/>
    <x v="0"/>
    <x v="126"/>
    <x v="0"/>
    <x v="2"/>
    <x v="0"/>
    <x v="1"/>
    <x v="0"/>
  </r>
  <r>
    <x v="0"/>
    <x v="0"/>
    <x v="20"/>
    <x v="7877"/>
    <x v="0"/>
    <x v="0"/>
    <x v="0"/>
    <x v="0"/>
    <s v="2021-04-22 09:15:28"/>
    <x v="0"/>
    <x v="20"/>
    <x v="20"/>
    <x v="0"/>
    <x v="20"/>
    <x v="0"/>
    <s v="8844040"/>
    <s v="013308844040"/>
    <x v="7"/>
    <x v="7"/>
    <x v="7"/>
    <x v="0"/>
    <x v="0"/>
    <x v="0"/>
    <x v="0"/>
    <x v="0"/>
    <x v="126"/>
    <x v="0"/>
    <x v="2"/>
    <x v="0"/>
    <x v="1"/>
    <x v="0"/>
  </r>
  <r>
    <x v="0"/>
    <x v="0"/>
    <x v="121"/>
    <x v="7878"/>
    <x v="0"/>
    <x v="0"/>
    <x v="0"/>
    <x v="0"/>
    <s v="2021-04-22 09:13:54"/>
    <x v="0"/>
    <x v="121"/>
    <x v="121"/>
    <x v="0"/>
    <x v="120"/>
    <x v="0"/>
    <s v="8844045"/>
    <s v="013308844045"/>
    <x v="7"/>
    <x v="7"/>
    <x v="7"/>
    <x v="0"/>
    <x v="0"/>
    <x v="0"/>
    <x v="0"/>
    <x v="0"/>
    <x v="126"/>
    <x v="0"/>
    <x v="2"/>
    <x v="0"/>
    <x v="1"/>
    <x v="0"/>
  </r>
  <r>
    <x v="0"/>
    <x v="0"/>
    <x v="283"/>
    <x v="7879"/>
    <x v="0"/>
    <x v="0"/>
    <x v="0"/>
    <x v="0"/>
    <s v="2021-04-22 09:13:54"/>
    <x v="0"/>
    <x v="283"/>
    <x v="283"/>
    <x v="0"/>
    <x v="281"/>
    <x v="0"/>
    <s v="8843879"/>
    <s v="013308843879"/>
    <x v="7"/>
    <x v="7"/>
    <x v="7"/>
    <x v="0"/>
    <x v="0"/>
    <x v="0"/>
    <x v="0"/>
    <x v="0"/>
    <x v="163"/>
    <x v="0"/>
    <x v="2"/>
    <x v="0"/>
    <x v="1"/>
    <x v="0"/>
  </r>
  <r>
    <x v="1"/>
    <x v="0"/>
    <x v="2309"/>
    <x v="7880"/>
    <x v="0"/>
    <x v="0"/>
    <x v="0"/>
    <x v="0"/>
    <s v="2021-04-22 09:13:26"/>
    <x v="0"/>
    <x v="2309"/>
    <x v="2309"/>
    <x v="41"/>
    <x v="2273"/>
    <x v="0"/>
    <s v="8844011"/>
    <s v="013308844011"/>
    <x v="7"/>
    <x v="7"/>
    <x v="7"/>
    <x v="0"/>
    <x v="0"/>
    <x v="0"/>
    <x v="0"/>
    <x v="0"/>
    <x v="126"/>
    <x v="0"/>
    <x v="2"/>
    <x v="0"/>
    <x v="1"/>
    <x v="0"/>
  </r>
  <r>
    <x v="0"/>
    <x v="0"/>
    <x v="2310"/>
    <x v="7881"/>
    <x v="0"/>
    <x v="0"/>
    <x v="0"/>
    <x v="0"/>
    <s v="2021-04-22 09:12:58"/>
    <x v="0"/>
    <x v="2310"/>
    <x v="2310"/>
    <x v="8"/>
    <x v="2274"/>
    <x v="0"/>
    <s v="8844112"/>
    <s v="013308844112"/>
    <x v="7"/>
    <x v="7"/>
    <x v="7"/>
    <x v="0"/>
    <x v="0"/>
    <x v="0"/>
    <x v="0"/>
    <x v="0"/>
    <x v="163"/>
    <x v="0"/>
    <x v="2"/>
    <x v="0"/>
    <x v="1"/>
    <x v="0"/>
  </r>
  <r>
    <x v="3"/>
    <x v="0"/>
    <x v="2311"/>
    <x v="7882"/>
    <x v="0"/>
    <x v="0"/>
    <x v="0"/>
    <x v="0"/>
    <s v="2021-04-22 09:12:58"/>
    <x v="0"/>
    <x v="2311"/>
    <x v="2311"/>
    <x v="162"/>
    <x v="2275"/>
    <x v="0"/>
    <s v="8844110"/>
    <s v="013308844110"/>
    <x v="7"/>
    <x v="7"/>
    <x v="7"/>
    <x v="0"/>
    <x v="0"/>
    <x v="0"/>
    <x v="0"/>
    <x v="0"/>
    <x v="163"/>
    <x v="0"/>
    <x v="2"/>
    <x v="0"/>
    <x v="1"/>
    <x v="0"/>
  </r>
  <r>
    <x v="3"/>
    <x v="0"/>
    <x v="2312"/>
    <x v="7883"/>
    <x v="0"/>
    <x v="0"/>
    <x v="0"/>
    <x v="0"/>
    <s v="2021-04-22 09:12:58"/>
    <x v="0"/>
    <x v="2312"/>
    <x v="2312"/>
    <x v="162"/>
    <x v="2276"/>
    <x v="0"/>
    <s v="8843827"/>
    <s v="013308843827"/>
    <x v="7"/>
    <x v="7"/>
    <x v="7"/>
    <x v="0"/>
    <x v="0"/>
    <x v="0"/>
    <x v="0"/>
    <x v="0"/>
    <x v="163"/>
    <x v="0"/>
    <x v="2"/>
    <x v="0"/>
    <x v="1"/>
    <x v="0"/>
  </r>
  <r>
    <x v="1"/>
    <x v="0"/>
    <x v="2313"/>
    <x v="7884"/>
    <x v="0"/>
    <x v="0"/>
    <x v="0"/>
    <x v="0"/>
    <s v="2021-04-22 09:11:57"/>
    <x v="0"/>
    <x v="2313"/>
    <x v="2313"/>
    <x v="146"/>
    <x v="2277"/>
    <x v="0"/>
    <s v="8847998"/>
    <s v="013308847998"/>
    <x v="7"/>
    <x v="7"/>
    <x v="7"/>
    <x v="0"/>
    <x v="0"/>
    <x v="0"/>
    <x v="0"/>
    <x v="0"/>
    <x v="126"/>
    <x v="0"/>
    <x v="2"/>
    <x v="0"/>
    <x v="1"/>
    <x v="0"/>
  </r>
  <r>
    <x v="0"/>
    <x v="0"/>
    <x v="2314"/>
    <x v="7885"/>
    <x v="0"/>
    <x v="0"/>
    <x v="0"/>
    <x v="0"/>
    <s v="2021-04-21 15:51:45"/>
    <x v="0"/>
    <x v="2314"/>
    <x v="2314"/>
    <x v="9"/>
    <x v="2278"/>
    <x v="0"/>
    <s v="13260025572"/>
    <s v="013260025572"/>
    <x v="0"/>
    <x v="0"/>
    <x v="0"/>
    <x v="0"/>
    <x v="0"/>
    <x v="0"/>
    <x v="0"/>
    <x v="0"/>
    <x v="19"/>
    <x v="0"/>
    <x v="7"/>
    <x v="0"/>
    <x v="1"/>
    <x v="0"/>
  </r>
  <r>
    <x v="0"/>
    <x v="0"/>
    <x v="2315"/>
    <x v="7886"/>
    <x v="0"/>
    <x v="0"/>
    <x v="0"/>
    <x v="0"/>
    <s v="2021-04-21 15:48:28"/>
    <x v="0"/>
    <x v="2315"/>
    <x v="2315"/>
    <x v="0"/>
    <x v="2279"/>
    <x v="0"/>
    <s v="13260025636"/>
    <s v="013260025636"/>
    <x v="0"/>
    <x v="0"/>
    <x v="0"/>
    <x v="0"/>
    <x v="0"/>
    <x v="0"/>
    <x v="0"/>
    <x v="0"/>
    <x v="19"/>
    <x v="0"/>
    <x v="7"/>
    <x v="0"/>
    <x v="1"/>
    <x v="0"/>
  </r>
  <r>
    <x v="0"/>
    <x v="0"/>
    <x v="232"/>
    <x v="7887"/>
    <x v="0"/>
    <x v="0"/>
    <x v="0"/>
    <x v="0"/>
    <s v="2021-04-21 15:44:37"/>
    <x v="0"/>
    <x v="232"/>
    <x v="232"/>
    <x v="0"/>
    <x v="230"/>
    <x v="0"/>
    <s v="13277763813"/>
    <s v="013277763813"/>
    <x v="0"/>
    <x v="0"/>
    <x v="0"/>
    <x v="0"/>
    <x v="0"/>
    <x v="0"/>
    <x v="0"/>
    <x v="0"/>
    <x v="344"/>
    <x v="0"/>
    <x v="10"/>
    <x v="0"/>
    <x v="1"/>
    <x v="0"/>
  </r>
  <r>
    <x v="0"/>
    <x v="0"/>
    <x v="12"/>
    <x v="7888"/>
    <x v="0"/>
    <x v="0"/>
    <x v="0"/>
    <x v="0"/>
    <s v="2021-04-21 15:24:07"/>
    <x v="0"/>
    <x v="12"/>
    <x v="12"/>
    <x v="0"/>
    <x v="12"/>
    <x v="0"/>
    <s v="13277763859"/>
    <s v="013277763859"/>
    <x v="0"/>
    <x v="0"/>
    <x v="0"/>
    <x v="0"/>
    <x v="0"/>
    <x v="0"/>
    <x v="0"/>
    <x v="0"/>
    <x v="135"/>
    <x v="0"/>
    <x v="0"/>
    <x v="0"/>
    <x v="1"/>
    <x v="0"/>
  </r>
  <r>
    <x v="1"/>
    <x v="0"/>
    <x v="2316"/>
    <x v="7889"/>
    <x v="0"/>
    <x v="0"/>
    <x v="0"/>
    <x v="0"/>
    <s v="2021-04-21 14:32:00"/>
    <x v="0"/>
    <x v="2316"/>
    <x v="2316"/>
    <x v="121"/>
    <x v="2280"/>
    <x v="0"/>
    <s v="13277763836"/>
    <s v="013277763836"/>
    <x v="0"/>
    <x v="0"/>
    <x v="0"/>
    <x v="0"/>
    <x v="0"/>
    <x v="0"/>
    <x v="0"/>
    <x v="0"/>
    <x v="192"/>
    <x v="0"/>
    <x v="0"/>
    <x v="0"/>
    <x v="1"/>
    <x v="0"/>
  </r>
  <r>
    <x v="0"/>
    <x v="0"/>
    <x v="267"/>
    <x v="7890"/>
    <x v="0"/>
    <x v="0"/>
    <x v="0"/>
    <x v="0"/>
    <s v="2021-04-21 14:11:17"/>
    <x v="0"/>
    <x v="267"/>
    <x v="267"/>
    <x v="0"/>
    <x v="265"/>
    <x v="0"/>
    <s v="13284195866"/>
    <s v="013284195866"/>
    <x v="0"/>
    <x v="0"/>
    <x v="0"/>
    <x v="0"/>
    <x v="0"/>
    <x v="0"/>
    <x v="0"/>
    <x v="0"/>
    <x v="192"/>
    <x v="0"/>
    <x v="0"/>
    <x v="0"/>
    <x v="1"/>
    <x v="0"/>
  </r>
  <r>
    <x v="0"/>
    <x v="0"/>
    <x v="101"/>
    <x v="7891"/>
    <x v="0"/>
    <x v="0"/>
    <x v="0"/>
    <x v="0"/>
    <s v="2021-04-21 14:06:24"/>
    <x v="0"/>
    <x v="101"/>
    <x v="101"/>
    <x v="0"/>
    <x v="100"/>
    <x v="0"/>
    <s v="13281938511"/>
    <s v="013281938511"/>
    <x v="0"/>
    <x v="0"/>
    <x v="0"/>
    <x v="0"/>
    <x v="0"/>
    <x v="0"/>
    <x v="0"/>
    <x v="0"/>
    <x v="192"/>
    <x v="0"/>
    <x v="0"/>
    <x v="0"/>
    <x v="1"/>
    <x v="0"/>
  </r>
  <r>
    <x v="0"/>
    <x v="0"/>
    <x v="1319"/>
    <x v="7892"/>
    <x v="0"/>
    <x v="0"/>
    <x v="0"/>
    <x v="0"/>
    <s v="2021-04-21 14:02:25"/>
    <x v="0"/>
    <x v="1319"/>
    <x v="1319"/>
    <x v="0"/>
    <x v="1309"/>
    <x v="0"/>
    <s v="101037322"/>
    <s v="010103732200"/>
    <x v="1"/>
    <x v="1"/>
    <x v="1"/>
    <x v="0"/>
    <x v="0"/>
    <x v="0"/>
    <x v="0"/>
    <x v="0"/>
    <x v="199"/>
    <x v="0"/>
    <x v="15"/>
    <x v="0"/>
    <x v="1"/>
    <x v="0"/>
  </r>
  <r>
    <x v="0"/>
    <x v="0"/>
    <x v="125"/>
    <x v="7893"/>
    <x v="0"/>
    <x v="0"/>
    <x v="0"/>
    <x v="0"/>
    <s v="2021-04-21 14:01:47"/>
    <x v="0"/>
    <x v="125"/>
    <x v="125"/>
    <x v="0"/>
    <x v="124"/>
    <x v="0"/>
    <s v="101037147"/>
    <s v="010103714700"/>
    <x v="1"/>
    <x v="1"/>
    <x v="1"/>
    <x v="0"/>
    <x v="0"/>
    <x v="0"/>
    <x v="0"/>
    <x v="0"/>
    <x v="199"/>
    <x v="0"/>
    <x v="15"/>
    <x v="0"/>
    <x v="1"/>
    <x v="0"/>
  </r>
  <r>
    <x v="0"/>
    <x v="0"/>
    <x v="691"/>
    <x v="7894"/>
    <x v="0"/>
    <x v="0"/>
    <x v="0"/>
    <x v="0"/>
    <s v="2021-04-21 13:59:52"/>
    <x v="0"/>
    <x v="691"/>
    <x v="691"/>
    <x v="0"/>
    <x v="688"/>
    <x v="0"/>
    <s v="10104060400"/>
    <s v="010104060400"/>
    <x v="1"/>
    <x v="1"/>
    <x v="1"/>
    <x v="0"/>
    <x v="0"/>
    <x v="0"/>
    <x v="0"/>
    <x v="0"/>
    <x v="199"/>
    <x v="0"/>
    <x v="15"/>
    <x v="0"/>
    <x v="1"/>
    <x v="0"/>
  </r>
  <r>
    <x v="0"/>
    <x v="0"/>
    <x v="280"/>
    <x v="7895"/>
    <x v="0"/>
    <x v="0"/>
    <x v="0"/>
    <x v="0"/>
    <s v="2021-04-21 13:58:05"/>
    <x v="0"/>
    <x v="280"/>
    <x v="280"/>
    <x v="0"/>
    <x v="278"/>
    <x v="0"/>
    <s v="13277763758"/>
    <s v="013277763758"/>
    <x v="0"/>
    <x v="0"/>
    <x v="0"/>
    <x v="0"/>
    <x v="0"/>
    <x v="0"/>
    <x v="0"/>
    <x v="0"/>
    <x v="192"/>
    <x v="0"/>
    <x v="0"/>
    <x v="0"/>
    <x v="1"/>
    <x v="0"/>
  </r>
  <r>
    <x v="0"/>
    <x v="0"/>
    <x v="262"/>
    <x v="7896"/>
    <x v="0"/>
    <x v="0"/>
    <x v="0"/>
    <x v="0"/>
    <s v="2021-04-21 13:55:58"/>
    <x v="0"/>
    <x v="262"/>
    <x v="262"/>
    <x v="0"/>
    <x v="260"/>
    <x v="0"/>
    <s v="13277763856"/>
    <s v="013277763856"/>
    <x v="0"/>
    <x v="0"/>
    <x v="0"/>
    <x v="0"/>
    <x v="0"/>
    <x v="0"/>
    <x v="0"/>
    <x v="0"/>
    <x v="192"/>
    <x v="0"/>
    <x v="0"/>
    <x v="0"/>
    <x v="1"/>
    <x v="0"/>
  </r>
  <r>
    <x v="0"/>
    <x v="0"/>
    <x v="13"/>
    <x v="7897"/>
    <x v="0"/>
    <x v="0"/>
    <x v="0"/>
    <x v="0"/>
    <s v="2021-04-21 13:55:27"/>
    <x v="0"/>
    <x v="13"/>
    <x v="13"/>
    <x v="0"/>
    <x v="13"/>
    <x v="0"/>
    <s v="5315906"/>
    <s v="014235315906"/>
    <x v="4"/>
    <x v="4"/>
    <x v="4"/>
    <x v="0"/>
    <x v="0"/>
    <x v="0"/>
    <x v="0"/>
    <x v="0"/>
    <x v="247"/>
    <x v="0"/>
    <x v="6"/>
    <x v="0"/>
    <x v="1"/>
    <x v="0"/>
  </r>
  <r>
    <x v="0"/>
    <x v="0"/>
    <x v="701"/>
    <x v="7898"/>
    <x v="0"/>
    <x v="0"/>
    <x v="0"/>
    <x v="0"/>
    <s v="2021-04-21 13:54:23"/>
    <x v="0"/>
    <x v="701"/>
    <x v="701"/>
    <x v="0"/>
    <x v="698"/>
    <x v="0"/>
    <s v="5315817"/>
    <s v="014235315817"/>
    <x v="4"/>
    <x v="4"/>
    <x v="4"/>
    <x v="0"/>
    <x v="0"/>
    <x v="0"/>
    <x v="0"/>
    <x v="0"/>
    <x v="247"/>
    <x v="0"/>
    <x v="6"/>
    <x v="0"/>
    <x v="1"/>
    <x v="0"/>
  </r>
  <r>
    <x v="0"/>
    <x v="0"/>
    <x v="287"/>
    <x v="7899"/>
    <x v="0"/>
    <x v="0"/>
    <x v="0"/>
    <x v="0"/>
    <s v="2021-04-21 13:53:14"/>
    <x v="0"/>
    <x v="287"/>
    <x v="287"/>
    <x v="0"/>
    <x v="285"/>
    <x v="0"/>
    <s v="13277763724"/>
    <s v="013277763724"/>
    <x v="0"/>
    <x v="0"/>
    <x v="0"/>
    <x v="0"/>
    <x v="0"/>
    <x v="0"/>
    <x v="0"/>
    <x v="0"/>
    <x v="192"/>
    <x v="0"/>
    <x v="0"/>
    <x v="0"/>
    <x v="1"/>
    <x v="0"/>
  </r>
  <r>
    <x v="0"/>
    <x v="0"/>
    <x v="58"/>
    <x v="7900"/>
    <x v="0"/>
    <x v="0"/>
    <x v="0"/>
    <x v="0"/>
    <s v="2021-04-21 13:36:54"/>
    <x v="0"/>
    <x v="58"/>
    <x v="58"/>
    <x v="0"/>
    <x v="58"/>
    <x v="0"/>
    <s v="10104062400"/>
    <s v="010104062400"/>
    <x v="1"/>
    <x v="1"/>
    <x v="1"/>
    <x v="0"/>
    <x v="0"/>
    <x v="0"/>
    <x v="0"/>
    <x v="0"/>
    <x v="199"/>
    <x v="0"/>
    <x v="15"/>
    <x v="0"/>
    <x v="1"/>
    <x v="0"/>
  </r>
  <r>
    <x v="0"/>
    <x v="0"/>
    <x v="268"/>
    <x v="7901"/>
    <x v="0"/>
    <x v="0"/>
    <x v="0"/>
    <x v="0"/>
    <s v="2021-04-21 13:35:23"/>
    <x v="0"/>
    <x v="268"/>
    <x v="268"/>
    <x v="0"/>
    <x v="266"/>
    <x v="0"/>
    <s v="10104067400"/>
    <s v="010104067400"/>
    <x v="1"/>
    <x v="1"/>
    <x v="1"/>
    <x v="0"/>
    <x v="0"/>
    <x v="0"/>
    <x v="0"/>
    <x v="0"/>
    <x v="233"/>
    <x v="0"/>
    <x v="0"/>
    <x v="0"/>
    <x v="1"/>
    <x v="0"/>
  </r>
  <r>
    <x v="0"/>
    <x v="0"/>
    <x v="278"/>
    <x v="7902"/>
    <x v="0"/>
    <x v="0"/>
    <x v="0"/>
    <x v="0"/>
    <s v="2021-04-21 13:34:56"/>
    <x v="0"/>
    <x v="278"/>
    <x v="278"/>
    <x v="0"/>
    <x v="276"/>
    <x v="0"/>
    <s v="10104064400"/>
    <s v="010104064400"/>
    <x v="1"/>
    <x v="1"/>
    <x v="1"/>
    <x v="0"/>
    <x v="0"/>
    <x v="0"/>
    <x v="0"/>
    <x v="0"/>
    <x v="199"/>
    <x v="0"/>
    <x v="15"/>
    <x v="0"/>
    <x v="1"/>
    <x v="0"/>
  </r>
  <r>
    <x v="0"/>
    <x v="0"/>
    <x v="50"/>
    <x v="7903"/>
    <x v="0"/>
    <x v="0"/>
    <x v="0"/>
    <x v="0"/>
    <s v="2021-04-21 13:34:37"/>
    <x v="0"/>
    <x v="50"/>
    <x v="50"/>
    <x v="0"/>
    <x v="50"/>
    <x v="0"/>
    <s v="13277763720"/>
    <s v="013277763720"/>
    <x v="0"/>
    <x v="0"/>
    <x v="0"/>
    <x v="0"/>
    <x v="0"/>
    <x v="0"/>
    <x v="0"/>
    <x v="0"/>
    <x v="192"/>
    <x v="0"/>
    <x v="0"/>
    <x v="0"/>
    <x v="1"/>
    <x v="0"/>
  </r>
  <r>
    <x v="0"/>
    <x v="0"/>
    <x v="112"/>
    <x v="7904"/>
    <x v="0"/>
    <x v="0"/>
    <x v="0"/>
    <x v="0"/>
    <s v="2021-04-21 13:31:24"/>
    <x v="0"/>
    <x v="112"/>
    <x v="112"/>
    <x v="0"/>
    <x v="111"/>
    <x v="0"/>
    <s v="13277763751"/>
    <s v="013277763751"/>
    <x v="0"/>
    <x v="0"/>
    <x v="0"/>
    <x v="0"/>
    <x v="0"/>
    <x v="0"/>
    <x v="0"/>
    <x v="0"/>
    <x v="192"/>
    <x v="0"/>
    <x v="0"/>
    <x v="0"/>
    <x v="1"/>
    <x v="0"/>
  </r>
  <r>
    <x v="0"/>
    <x v="0"/>
    <x v="232"/>
    <x v="7905"/>
    <x v="0"/>
    <x v="0"/>
    <x v="0"/>
    <x v="0"/>
    <s v="2021-04-21 13:27:26"/>
    <x v="0"/>
    <x v="232"/>
    <x v="232"/>
    <x v="0"/>
    <x v="230"/>
    <x v="0"/>
    <s v="13277763819"/>
    <s v="013277763819"/>
    <x v="0"/>
    <x v="0"/>
    <x v="0"/>
    <x v="0"/>
    <x v="0"/>
    <x v="0"/>
    <x v="0"/>
    <x v="0"/>
    <x v="192"/>
    <x v="0"/>
    <x v="0"/>
    <x v="0"/>
    <x v="1"/>
    <x v="0"/>
  </r>
  <r>
    <x v="0"/>
    <x v="0"/>
    <x v="2317"/>
    <x v="7906"/>
    <x v="0"/>
    <x v="0"/>
    <x v="0"/>
    <x v="0"/>
    <s v="2021-04-21 13:26:31"/>
    <x v="0"/>
    <x v="2317"/>
    <x v="2317"/>
    <x v="2"/>
    <x v="2281"/>
    <x v="0"/>
    <s v="10104062100"/>
    <s v="010104062100"/>
    <x v="1"/>
    <x v="1"/>
    <x v="1"/>
    <x v="0"/>
    <x v="0"/>
    <x v="0"/>
    <x v="0"/>
    <x v="0"/>
    <x v="40"/>
    <x v="0"/>
    <x v="7"/>
    <x v="0"/>
    <x v="1"/>
    <x v="0"/>
  </r>
  <r>
    <x v="0"/>
    <x v="0"/>
    <x v="45"/>
    <x v="7907"/>
    <x v="0"/>
    <x v="0"/>
    <x v="0"/>
    <x v="0"/>
    <s v="2021-04-21 13:26:04"/>
    <x v="0"/>
    <x v="45"/>
    <x v="45"/>
    <x v="0"/>
    <x v="45"/>
    <x v="0"/>
    <s v="10104061000"/>
    <s v="010104061000"/>
    <x v="1"/>
    <x v="1"/>
    <x v="1"/>
    <x v="0"/>
    <x v="0"/>
    <x v="0"/>
    <x v="0"/>
    <x v="0"/>
    <x v="40"/>
    <x v="0"/>
    <x v="7"/>
    <x v="0"/>
    <x v="1"/>
    <x v="0"/>
  </r>
  <r>
    <x v="0"/>
    <x v="0"/>
    <x v="195"/>
    <x v="7908"/>
    <x v="0"/>
    <x v="0"/>
    <x v="0"/>
    <x v="0"/>
    <s v="2021-04-21 13:22:25"/>
    <x v="0"/>
    <x v="195"/>
    <x v="195"/>
    <x v="0"/>
    <x v="194"/>
    <x v="0"/>
    <s v="13284947510_x0009_"/>
    <s v="013284947510"/>
    <x v="0"/>
    <x v="0"/>
    <x v="0"/>
    <x v="0"/>
    <x v="0"/>
    <x v="0"/>
    <x v="0"/>
    <x v="0"/>
    <x v="192"/>
    <x v="0"/>
    <x v="0"/>
    <x v="0"/>
    <x v="1"/>
    <x v="0"/>
  </r>
  <r>
    <x v="0"/>
    <x v="0"/>
    <x v="2318"/>
    <x v="7909"/>
    <x v="0"/>
    <x v="0"/>
    <x v="0"/>
    <x v="0"/>
    <s v="2021-04-21 13:19:54"/>
    <x v="0"/>
    <x v="2318"/>
    <x v="2318"/>
    <x v="0"/>
    <x v="2282"/>
    <x v="0"/>
    <s v="13277763824"/>
    <s v="013277763824"/>
    <x v="0"/>
    <x v="0"/>
    <x v="0"/>
    <x v="0"/>
    <x v="0"/>
    <x v="0"/>
    <x v="0"/>
    <x v="0"/>
    <x v="192"/>
    <x v="0"/>
    <x v="0"/>
    <x v="0"/>
    <x v="1"/>
    <x v="0"/>
  </r>
  <r>
    <x v="0"/>
    <x v="0"/>
    <x v="60"/>
    <x v="7910"/>
    <x v="0"/>
    <x v="0"/>
    <x v="0"/>
    <x v="0"/>
    <s v="2021-04-21 13:06:47"/>
    <x v="0"/>
    <x v="60"/>
    <x v="60"/>
    <x v="0"/>
    <x v="60"/>
    <x v="0"/>
    <s v="13284129896"/>
    <s v="013284129896"/>
    <x v="0"/>
    <x v="0"/>
    <x v="0"/>
    <x v="0"/>
    <x v="0"/>
    <x v="0"/>
    <x v="0"/>
    <x v="0"/>
    <x v="290"/>
    <x v="0"/>
    <x v="0"/>
    <x v="0"/>
    <x v="1"/>
    <x v="0"/>
  </r>
  <r>
    <x v="0"/>
    <x v="0"/>
    <x v="368"/>
    <x v="7911"/>
    <x v="0"/>
    <x v="0"/>
    <x v="0"/>
    <x v="0"/>
    <s v="2021-04-21 13:05:26"/>
    <x v="0"/>
    <x v="368"/>
    <x v="368"/>
    <x v="0"/>
    <x v="366"/>
    <x v="0"/>
    <s v="10104062200"/>
    <s v="010104062200"/>
    <x v="1"/>
    <x v="1"/>
    <x v="1"/>
    <x v="0"/>
    <x v="0"/>
    <x v="0"/>
    <x v="0"/>
    <x v="0"/>
    <x v="201"/>
    <x v="0"/>
    <x v="1"/>
    <x v="0"/>
    <x v="1"/>
    <x v="0"/>
  </r>
  <r>
    <x v="0"/>
    <x v="0"/>
    <x v="2319"/>
    <x v="7912"/>
    <x v="0"/>
    <x v="0"/>
    <x v="0"/>
    <x v="0"/>
    <s v="2021-04-21 13:04:21"/>
    <x v="0"/>
    <x v="2319"/>
    <x v="2319"/>
    <x v="2"/>
    <x v="2283"/>
    <x v="0"/>
    <s v="10104064700"/>
    <s v="010104064700"/>
    <x v="1"/>
    <x v="1"/>
    <x v="1"/>
    <x v="0"/>
    <x v="0"/>
    <x v="0"/>
    <x v="0"/>
    <x v="0"/>
    <x v="179"/>
    <x v="0"/>
    <x v="10"/>
    <x v="0"/>
    <x v="1"/>
    <x v="0"/>
  </r>
  <r>
    <x v="0"/>
    <x v="0"/>
    <x v="834"/>
    <x v="7913"/>
    <x v="0"/>
    <x v="0"/>
    <x v="0"/>
    <x v="0"/>
    <s v="2021-04-21 13:02:56"/>
    <x v="0"/>
    <x v="834"/>
    <x v="834"/>
    <x v="0"/>
    <x v="829"/>
    <x v="0"/>
    <s v="13277763783"/>
    <s v="013277763783"/>
    <x v="0"/>
    <x v="0"/>
    <x v="0"/>
    <x v="0"/>
    <x v="0"/>
    <x v="0"/>
    <x v="0"/>
    <x v="0"/>
    <x v="192"/>
    <x v="0"/>
    <x v="0"/>
    <x v="0"/>
    <x v="1"/>
    <x v="0"/>
  </r>
  <r>
    <x v="0"/>
    <x v="0"/>
    <x v="175"/>
    <x v="7914"/>
    <x v="0"/>
    <x v="0"/>
    <x v="0"/>
    <x v="0"/>
    <s v="2021-04-21 13:02:25"/>
    <x v="0"/>
    <x v="175"/>
    <x v="175"/>
    <x v="0"/>
    <x v="174"/>
    <x v="0"/>
    <s v="10103893600"/>
    <s v="010103893600"/>
    <x v="1"/>
    <x v="1"/>
    <x v="1"/>
    <x v="0"/>
    <x v="0"/>
    <x v="0"/>
    <x v="0"/>
    <x v="0"/>
    <x v="140"/>
    <x v="0"/>
    <x v="0"/>
    <x v="0"/>
    <x v="1"/>
    <x v="0"/>
  </r>
  <r>
    <x v="3"/>
    <x v="0"/>
    <x v="2320"/>
    <x v="7915"/>
    <x v="0"/>
    <x v="0"/>
    <x v="0"/>
    <x v="0"/>
    <s v="2021-04-21 13:00:51"/>
    <x v="0"/>
    <x v="2320"/>
    <x v="2320"/>
    <x v="163"/>
    <x v="2284"/>
    <x v="0"/>
    <s v="10104065900"/>
    <s v="010104065900"/>
    <x v="1"/>
    <x v="1"/>
    <x v="1"/>
    <x v="0"/>
    <x v="0"/>
    <x v="0"/>
    <x v="0"/>
    <x v="0"/>
    <x v="201"/>
    <x v="0"/>
    <x v="1"/>
    <x v="0"/>
    <x v="1"/>
    <x v="0"/>
  </r>
  <r>
    <x v="0"/>
    <x v="0"/>
    <x v="2321"/>
    <x v="7916"/>
    <x v="0"/>
    <x v="0"/>
    <x v="0"/>
    <x v="0"/>
    <s v="2021-04-21 12:59:41"/>
    <x v="0"/>
    <x v="2321"/>
    <x v="2321"/>
    <x v="1"/>
    <x v="2285"/>
    <x v="0"/>
    <s v="13284129838"/>
    <s v="013284129838"/>
    <x v="0"/>
    <x v="0"/>
    <x v="0"/>
    <x v="0"/>
    <x v="0"/>
    <x v="0"/>
    <x v="0"/>
    <x v="0"/>
    <x v="192"/>
    <x v="0"/>
    <x v="0"/>
    <x v="0"/>
    <x v="1"/>
    <x v="0"/>
  </r>
  <r>
    <x v="0"/>
    <x v="0"/>
    <x v="251"/>
    <x v="7917"/>
    <x v="0"/>
    <x v="0"/>
    <x v="0"/>
    <x v="0"/>
    <s v="2021-04-21 12:17:35"/>
    <x v="0"/>
    <x v="251"/>
    <x v="251"/>
    <x v="0"/>
    <x v="249"/>
    <x v="0"/>
    <s v="40936965899"/>
    <s v="040936965899"/>
    <x v="6"/>
    <x v="6"/>
    <x v="6"/>
    <x v="0"/>
    <x v="0"/>
    <x v="0"/>
    <x v="0"/>
    <x v="0"/>
    <x v="21"/>
    <x v="0"/>
    <x v="3"/>
    <x v="0"/>
    <x v="1"/>
    <x v="0"/>
  </r>
  <r>
    <x v="0"/>
    <x v="0"/>
    <x v="65"/>
    <x v="7918"/>
    <x v="0"/>
    <x v="0"/>
    <x v="0"/>
    <x v="0"/>
    <s v="2021-04-21 12:08:34"/>
    <x v="0"/>
    <x v="65"/>
    <x v="65"/>
    <x v="0"/>
    <x v="65"/>
    <x v="0"/>
    <s v="1006508"/>
    <s v="013311006508"/>
    <x v="9"/>
    <x v="9"/>
    <x v="9"/>
    <x v="0"/>
    <x v="0"/>
    <x v="0"/>
    <x v="0"/>
    <x v="0"/>
    <x v="523"/>
    <x v="0"/>
    <x v="6"/>
    <x v="0"/>
    <x v="0"/>
    <x v="0"/>
  </r>
  <r>
    <x v="0"/>
    <x v="0"/>
    <x v="325"/>
    <x v="7919"/>
    <x v="0"/>
    <x v="0"/>
    <x v="0"/>
    <x v="0"/>
    <s v="2021-04-21 11:35:14"/>
    <x v="0"/>
    <x v="325"/>
    <x v="325"/>
    <x v="0"/>
    <x v="323"/>
    <x v="0"/>
    <s v="10103768400"/>
    <s v="010103768400"/>
    <x v="1"/>
    <x v="1"/>
    <x v="1"/>
    <x v="0"/>
    <x v="0"/>
    <x v="0"/>
    <x v="0"/>
    <x v="0"/>
    <x v="148"/>
    <x v="0"/>
    <x v="0"/>
    <x v="0"/>
    <x v="1"/>
    <x v="0"/>
  </r>
  <r>
    <x v="0"/>
    <x v="0"/>
    <x v="1283"/>
    <x v="7920"/>
    <x v="0"/>
    <x v="0"/>
    <x v="0"/>
    <x v="0"/>
    <s v="2021-04-21 11:33:31"/>
    <x v="0"/>
    <x v="1283"/>
    <x v="1283"/>
    <x v="0"/>
    <x v="1273"/>
    <x v="0"/>
    <s v="10103963400"/>
    <s v="010103963400"/>
    <x v="1"/>
    <x v="1"/>
    <x v="1"/>
    <x v="0"/>
    <x v="0"/>
    <x v="0"/>
    <x v="0"/>
    <x v="0"/>
    <x v="148"/>
    <x v="0"/>
    <x v="0"/>
    <x v="0"/>
    <x v="1"/>
    <x v="0"/>
  </r>
  <r>
    <x v="0"/>
    <x v="0"/>
    <x v="130"/>
    <x v="7921"/>
    <x v="0"/>
    <x v="0"/>
    <x v="0"/>
    <x v="0"/>
    <s v="2021-04-21 11:31:34"/>
    <x v="0"/>
    <x v="130"/>
    <x v="130"/>
    <x v="0"/>
    <x v="129"/>
    <x v="0"/>
    <s v="0886398"/>
    <s v="013200886398"/>
    <x v="5"/>
    <x v="5"/>
    <x v="5"/>
    <x v="0"/>
    <x v="0"/>
    <x v="0"/>
    <x v="0"/>
    <x v="0"/>
    <x v="367"/>
    <x v="0"/>
    <x v="7"/>
    <x v="0"/>
    <x v="1"/>
    <x v="0"/>
  </r>
  <r>
    <x v="0"/>
    <x v="0"/>
    <x v="2322"/>
    <x v="7922"/>
    <x v="0"/>
    <x v="0"/>
    <x v="0"/>
    <x v="0"/>
    <s v="2021-04-21 11:16:30"/>
    <x v="0"/>
    <x v="2322"/>
    <x v="2322"/>
    <x v="19"/>
    <x v="2286"/>
    <x v="0"/>
    <s v="8799964"/>
    <s v="018008799964"/>
    <x v="5"/>
    <x v="5"/>
    <x v="5"/>
    <x v="0"/>
    <x v="0"/>
    <x v="0"/>
    <x v="0"/>
    <x v="0"/>
    <x v="178"/>
    <x v="0"/>
    <x v="10"/>
    <x v="0"/>
    <x v="1"/>
    <x v="0"/>
  </r>
  <r>
    <x v="0"/>
    <x v="0"/>
    <x v="167"/>
    <x v="7923"/>
    <x v="0"/>
    <x v="0"/>
    <x v="0"/>
    <x v="0"/>
    <s v="2021-04-21 11:16:04"/>
    <x v="0"/>
    <x v="167"/>
    <x v="167"/>
    <x v="0"/>
    <x v="166"/>
    <x v="0"/>
    <s v="9432716"/>
    <s v="018009432716"/>
    <x v="5"/>
    <x v="5"/>
    <x v="5"/>
    <x v="0"/>
    <x v="0"/>
    <x v="0"/>
    <x v="0"/>
    <x v="0"/>
    <x v="178"/>
    <x v="0"/>
    <x v="10"/>
    <x v="0"/>
    <x v="1"/>
    <x v="0"/>
  </r>
  <r>
    <x v="0"/>
    <x v="0"/>
    <x v="117"/>
    <x v="7924"/>
    <x v="0"/>
    <x v="0"/>
    <x v="0"/>
    <x v="0"/>
    <s v="2021-04-21 11:15:38"/>
    <x v="0"/>
    <x v="117"/>
    <x v="117"/>
    <x v="0"/>
    <x v="116"/>
    <x v="0"/>
    <s v="6711313"/>
    <s v="018006711313"/>
    <x v="5"/>
    <x v="5"/>
    <x v="5"/>
    <x v="0"/>
    <x v="0"/>
    <x v="0"/>
    <x v="0"/>
    <x v="0"/>
    <x v="178"/>
    <x v="0"/>
    <x v="10"/>
    <x v="0"/>
    <x v="1"/>
    <x v="0"/>
  </r>
  <r>
    <x v="0"/>
    <x v="0"/>
    <x v="340"/>
    <x v="7925"/>
    <x v="0"/>
    <x v="0"/>
    <x v="0"/>
    <x v="0"/>
    <s v="2021-04-21 11:15:12"/>
    <x v="0"/>
    <x v="340"/>
    <x v="340"/>
    <x v="0"/>
    <x v="338"/>
    <x v="0"/>
    <s v="8270692"/>
    <s v="018008270692"/>
    <x v="5"/>
    <x v="5"/>
    <x v="5"/>
    <x v="0"/>
    <x v="0"/>
    <x v="0"/>
    <x v="0"/>
    <x v="0"/>
    <x v="178"/>
    <x v="0"/>
    <x v="10"/>
    <x v="0"/>
    <x v="1"/>
    <x v="0"/>
  </r>
  <r>
    <x v="0"/>
    <x v="0"/>
    <x v="14"/>
    <x v="7926"/>
    <x v="0"/>
    <x v="0"/>
    <x v="0"/>
    <x v="0"/>
    <s v="2021-04-21 11:14:45"/>
    <x v="0"/>
    <x v="14"/>
    <x v="14"/>
    <x v="0"/>
    <x v="14"/>
    <x v="0"/>
    <s v="9060859"/>
    <s v="018009060859"/>
    <x v="5"/>
    <x v="5"/>
    <x v="5"/>
    <x v="0"/>
    <x v="0"/>
    <x v="0"/>
    <x v="0"/>
    <x v="0"/>
    <x v="178"/>
    <x v="0"/>
    <x v="10"/>
    <x v="0"/>
    <x v="1"/>
    <x v="0"/>
  </r>
  <r>
    <x v="0"/>
    <x v="0"/>
    <x v="61"/>
    <x v="7927"/>
    <x v="0"/>
    <x v="0"/>
    <x v="0"/>
    <x v="0"/>
    <s v="2021-04-21 11:12:29"/>
    <x v="0"/>
    <x v="61"/>
    <x v="61"/>
    <x v="0"/>
    <x v="61"/>
    <x v="0"/>
    <s v="8455171"/>
    <s v="018008455171"/>
    <x v="5"/>
    <x v="5"/>
    <x v="5"/>
    <x v="0"/>
    <x v="0"/>
    <x v="0"/>
    <x v="0"/>
    <x v="0"/>
    <x v="178"/>
    <x v="0"/>
    <x v="10"/>
    <x v="0"/>
    <x v="1"/>
    <x v="0"/>
  </r>
  <r>
    <x v="0"/>
    <x v="0"/>
    <x v="3"/>
    <x v="7928"/>
    <x v="0"/>
    <x v="0"/>
    <x v="0"/>
    <x v="0"/>
    <s v="2021-04-21 11:12:01"/>
    <x v="0"/>
    <x v="3"/>
    <x v="3"/>
    <x v="0"/>
    <x v="3"/>
    <x v="0"/>
    <s v="6764302"/>
    <s v="018006764302"/>
    <x v="5"/>
    <x v="5"/>
    <x v="5"/>
    <x v="0"/>
    <x v="0"/>
    <x v="0"/>
    <x v="0"/>
    <x v="0"/>
    <x v="178"/>
    <x v="0"/>
    <x v="10"/>
    <x v="0"/>
    <x v="1"/>
    <x v="0"/>
  </r>
  <r>
    <x v="0"/>
    <x v="0"/>
    <x v="292"/>
    <x v="7929"/>
    <x v="0"/>
    <x v="0"/>
    <x v="0"/>
    <x v="0"/>
    <s v="2021-04-21 11:11:35"/>
    <x v="0"/>
    <x v="292"/>
    <x v="292"/>
    <x v="0"/>
    <x v="290"/>
    <x v="0"/>
    <s v="4079881"/>
    <s v="018004079881"/>
    <x v="5"/>
    <x v="5"/>
    <x v="5"/>
    <x v="0"/>
    <x v="0"/>
    <x v="0"/>
    <x v="0"/>
    <x v="0"/>
    <x v="178"/>
    <x v="0"/>
    <x v="10"/>
    <x v="0"/>
    <x v="1"/>
    <x v="0"/>
  </r>
  <r>
    <x v="0"/>
    <x v="0"/>
    <x v="203"/>
    <x v="7930"/>
    <x v="0"/>
    <x v="0"/>
    <x v="0"/>
    <x v="0"/>
    <s v="2021-04-21 10:53:02"/>
    <x v="0"/>
    <x v="203"/>
    <x v="203"/>
    <x v="0"/>
    <x v="202"/>
    <x v="0"/>
    <s v="1136752"/>
    <s v="013201136752"/>
    <x v="5"/>
    <x v="5"/>
    <x v="5"/>
    <x v="0"/>
    <x v="0"/>
    <x v="0"/>
    <x v="0"/>
    <x v="0"/>
    <x v="408"/>
    <x v="0"/>
    <x v="8"/>
    <x v="0"/>
    <x v="1"/>
    <x v="0"/>
  </r>
  <r>
    <x v="0"/>
    <x v="0"/>
    <x v="2323"/>
    <x v="7931"/>
    <x v="0"/>
    <x v="0"/>
    <x v="0"/>
    <x v="0"/>
    <s v="2021-04-21 10:52:13"/>
    <x v="0"/>
    <x v="2323"/>
    <x v="2323"/>
    <x v="9"/>
    <x v="2287"/>
    <x v="0"/>
    <s v="2952654"/>
    <s v="013202952654"/>
    <x v="5"/>
    <x v="5"/>
    <x v="5"/>
    <x v="0"/>
    <x v="0"/>
    <x v="0"/>
    <x v="0"/>
    <x v="0"/>
    <x v="408"/>
    <x v="0"/>
    <x v="8"/>
    <x v="0"/>
    <x v="1"/>
    <x v="0"/>
  </r>
  <r>
    <x v="0"/>
    <x v="0"/>
    <x v="2324"/>
    <x v="7932"/>
    <x v="0"/>
    <x v="0"/>
    <x v="0"/>
    <x v="0"/>
    <s v="2021-04-21 10:51:32"/>
    <x v="0"/>
    <x v="2324"/>
    <x v="2324"/>
    <x v="0"/>
    <x v="2288"/>
    <x v="0"/>
    <s v="2581975"/>
    <s v="013202581975"/>
    <x v="5"/>
    <x v="5"/>
    <x v="5"/>
    <x v="0"/>
    <x v="0"/>
    <x v="0"/>
    <x v="0"/>
    <x v="0"/>
    <x v="408"/>
    <x v="0"/>
    <x v="8"/>
    <x v="0"/>
    <x v="1"/>
    <x v="0"/>
  </r>
  <r>
    <x v="0"/>
    <x v="0"/>
    <x v="2"/>
    <x v="7933"/>
    <x v="0"/>
    <x v="0"/>
    <x v="0"/>
    <x v="0"/>
    <s v="2021-04-21 10:50:54"/>
    <x v="0"/>
    <x v="2"/>
    <x v="2"/>
    <x v="0"/>
    <x v="2"/>
    <x v="0"/>
    <s v="5240619"/>
    <s v="013205240619"/>
    <x v="5"/>
    <x v="5"/>
    <x v="5"/>
    <x v="0"/>
    <x v="0"/>
    <x v="0"/>
    <x v="0"/>
    <x v="0"/>
    <x v="408"/>
    <x v="0"/>
    <x v="8"/>
    <x v="0"/>
    <x v="1"/>
    <x v="0"/>
  </r>
  <r>
    <x v="0"/>
    <x v="0"/>
    <x v="368"/>
    <x v="7934"/>
    <x v="0"/>
    <x v="0"/>
    <x v="0"/>
    <x v="0"/>
    <s v="2021-04-21 10:49:00"/>
    <x v="0"/>
    <x v="368"/>
    <x v="368"/>
    <x v="0"/>
    <x v="366"/>
    <x v="0"/>
    <s v="8640933"/>
    <s v="013208640933"/>
    <x v="5"/>
    <x v="5"/>
    <x v="5"/>
    <x v="0"/>
    <x v="0"/>
    <x v="0"/>
    <x v="0"/>
    <x v="0"/>
    <x v="408"/>
    <x v="0"/>
    <x v="8"/>
    <x v="0"/>
    <x v="1"/>
    <x v="0"/>
  </r>
  <r>
    <x v="0"/>
    <x v="0"/>
    <x v="2325"/>
    <x v="7935"/>
    <x v="0"/>
    <x v="0"/>
    <x v="0"/>
    <x v="0"/>
    <s v="2021-04-21 10:48:01"/>
    <x v="0"/>
    <x v="2325"/>
    <x v="2325"/>
    <x v="2"/>
    <x v="2289"/>
    <x v="0"/>
    <s v="2822363"/>
    <s v="013202822363"/>
    <x v="5"/>
    <x v="5"/>
    <x v="5"/>
    <x v="0"/>
    <x v="0"/>
    <x v="0"/>
    <x v="0"/>
    <x v="0"/>
    <x v="408"/>
    <x v="0"/>
    <x v="8"/>
    <x v="0"/>
    <x v="1"/>
    <x v="0"/>
  </r>
  <r>
    <x v="0"/>
    <x v="0"/>
    <x v="169"/>
    <x v="7936"/>
    <x v="0"/>
    <x v="0"/>
    <x v="0"/>
    <x v="0"/>
    <s v="2021-04-21 10:46:46"/>
    <x v="0"/>
    <x v="169"/>
    <x v="169"/>
    <x v="0"/>
    <x v="168"/>
    <x v="0"/>
    <s v="3755550"/>
    <s v="013203755550"/>
    <x v="5"/>
    <x v="5"/>
    <x v="5"/>
    <x v="0"/>
    <x v="0"/>
    <x v="0"/>
    <x v="0"/>
    <x v="0"/>
    <x v="408"/>
    <x v="0"/>
    <x v="8"/>
    <x v="0"/>
    <x v="1"/>
    <x v="0"/>
  </r>
  <r>
    <x v="0"/>
    <x v="0"/>
    <x v="2326"/>
    <x v="7937"/>
    <x v="0"/>
    <x v="0"/>
    <x v="0"/>
    <x v="0"/>
    <s v="2021-04-21 10:45:40"/>
    <x v="0"/>
    <x v="2326"/>
    <x v="2326"/>
    <x v="9"/>
    <x v="2290"/>
    <x v="0"/>
    <s v="0812012"/>
    <s v="013200812012"/>
    <x v="5"/>
    <x v="5"/>
    <x v="5"/>
    <x v="0"/>
    <x v="0"/>
    <x v="0"/>
    <x v="0"/>
    <x v="0"/>
    <x v="408"/>
    <x v="0"/>
    <x v="8"/>
    <x v="0"/>
    <x v="1"/>
    <x v="0"/>
  </r>
  <r>
    <x v="0"/>
    <x v="0"/>
    <x v="631"/>
    <x v="7938"/>
    <x v="0"/>
    <x v="0"/>
    <x v="0"/>
    <x v="0"/>
    <s v="2021-04-21 10:44:38"/>
    <x v="0"/>
    <x v="631"/>
    <x v="631"/>
    <x v="0"/>
    <x v="628"/>
    <x v="0"/>
    <s v="4838740"/>
    <s v="013204838740"/>
    <x v="5"/>
    <x v="5"/>
    <x v="5"/>
    <x v="0"/>
    <x v="0"/>
    <x v="0"/>
    <x v="0"/>
    <x v="0"/>
    <x v="408"/>
    <x v="0"/>
    <x v="8"/>
    <x v="0"/>
    <x v="1"/>
    <x v="0"/>
  </r>
  <r>
    <x v="0"/>
    <x v="0"/>
    <x v="181"/>
    <x v="7939"/>
    <x v="0"/>
    <x v="0"/>
    <x v="0"/>
    <x v="0"/>
    <s v="2021-04-21 10:42:37"/>
    <x v="0"/>
    <x v="181"/>
    <x v="181"/>
    <x v="0"/>
    <x v="180"/>
    <x v="0"/>
    <s v="7662242"/>
    <s v="013207662242"/>
    <x v="5"/>
    <x v="5"/>
    <x v="5"/>
    <x v="0"/>
    <x v="0"/>
    <x v="0"/>
    <x v="0"/>
    <x v="0"/>
    <x v="367"/>
    <x v="0"/>
    <x v="7"/>
    <x v="0"/>
    <x v="1"/>
    <x v="0"/>
  </r>
  <r>
    <x v="0"/>
    <x v="0"/>
    <x v="3"/>
    <x v="7940"/>
    <x v="0"/>
    <x v="0"/>
    <x v="0"/>
    <x v="0"/>
    <s v="2021-04-21 10:42:05"/>
    <x v="0"/>
    <x v="3"/>
    <x v="3"/>
    <x v="0"/>
    <x v="3"/>
    <x v="0"/>
    <s v="6822275"/>
    <s v="040706822275"/>
    <x v="7"/>
    <x v="7"/>
    <x v="7"/>
    <x v="0"/>
    <x v="0"/>
    <x v="0"/>
    <x v="0"/>
    <x v="0"/>
    <x v="306"/>
    <x v="0"/>
    <x v="3"/>
    <x v="0"/>
    <x v="1"/>
    <x v="0"/>
  </r>
  <r>
    <x v="0"/>
    <x v="0"/>
    <x v="2327"/>
    <x v="7941"/>
    <x v="0"/>
    <x v="0"/>
    <x v="0"/>
    <x v="0"/>
    <s v="2021-04-21 10:38:10"/>
    <x v="0"/>
    <x v="2327"/>
    <x v="2327"/>
    <x v="22"/>
    <x v="2291"/>
    <x v="0"/>
    <s v="14435316260"/>
    <s v="014435316260"/>
    <x v="9"/>
    <x v="9"/>
    <x v="9"/>
    <x v="0"/>
    <x v="0"/>
    <x v="0"/>
    <x v="0"/>
    <x v="0"/>
    <x v="235"/>
    <x v="0"/>
    <x v="7"/>
    <x v="0"/>
    <x v="1"/>
    <x v="0"/>
  </r>
  <r>
    <x v="0"/>
    <x v="0"/>
    <x v="329"/>
    <x v="7942"/>
    <x v="0"/>
    <x v="0"/>
    <x v="0"/>
    <x v="0"/>
    <s v="2021-04-21 10:37:58"/>
    <x v="0"/>
    <x v="329"/>
    <x v="329"/>
    <x v="0"/>
    <x v="327"/>
    <x v="0"/>
    <s v="8844109"/>
    <s v="013308844109"/>
    <x v="7"/>
    <x v="7"/>
    <x v="7"/>
    <x v="0"/>
    <x v="0"/>
    <x v="0"/>
    <x v="0"/>
    <x v="0"/>
    <x v="163"/>
    <x v="0"/>
    <x v="2"/>
    <x v="0"/>
    <x v="1"/>
    <x v="0"/>
  </r>
  <r>
    <x v="0"/>
    <x v="0"/>
    <x v="2328"/>
    <x v="7943"/>
    <x v="0"/>
    <x v="0"/>
    <x v="0"/>
    <x v="0"/>
    <s v="2021-04-21 10:25:21"/>
    <x v="0"/>
    <x v="2328"/>
    <x v="2328"/>
    <x v="3"/>
    <x v="2292"/>
    <x v="0"/>
    <s v="40936985186"/>
    <s v="040936985186"/>
    <x v="6"/>
    <x v="6"/>
    <x v="6"/>
    <x v="0"/>
    <x v="0"/>
    <x v="0"/>
    <x v="0"/>
    <x v="0"/>
    <x v="21"/>
    <x v="0"/>
    <x v="3"/>
    <x v="0"/>
    <x v="1"/>
    <x v="0"/>
  </r>
  <r>
    <x v="0"/>
    <x v="0"/>
    <x v="285"/>
    <x v="7944"/>
    <x v="0"/>
    <x v="0"/>
    <x v="0"/>
    <x v="0"/>
    <s v="2021-04-21 10:22:32"/>
    <x v="0"/>
    <x v="285"/>
    <x v="285"/>
    <x v="0"/>
    <x v="283"/>
    <x v="0"/>
    <s v="40936965895"/>
    <s v="040936965895"/>
    <x v="6"/>
    <x v="6"/>
    <x v="6"/>
    <x v="0"/>
    <x v="0"/>
    <x v="0"/>
    <x v="0"/>
    <x v="0"/>
    <x v="21"/>
    <x v="0"/>
    <x v="3"/>
    <x v="0"/>
    <x v="1"/>
    <x v="0"/>
  </r>
  <r>
    <x v="0"/>
    <x v="0"/>
    <x v="2329"/>
    <x v="7945"/>
    <x v="0"/>
    <x v="0"/>
    <x v="0"/>
    <x v="0"/>
    <s v="2021-04-21 10:22:09"/>
    <x v="0"/>
    <x v="2329"/>
    <x v="2329"/>
    <x v="27"/>
    <x v="2293"/>
    <x v="0"/>
    <s v="40936965896"/>
    <s v="040936965896"/>
    <x v="6"/>
    <x v="6"/>
    <x v="6"/>
    <x v="0"/>
    <x v="0"/>
    <x v="0"/>
    <x v="0"/>
    <x v="0"/>
    <x v="21"/>
    <x v="0"/>
    <x v="3"/>
    <x v="0"/>
    <x v="1"/>
    <x v="0"/>
  </r>
  <r>
    <x v="0"/>
    <x v="0"/>
    <x v="83"/>
    <x v="7946"/>
    <x v="0"/>
    <x v="0"/>
    <x v="0"/>
    <x v="0"/>
    <s v="2021-04-21 10:21:49"/>
    <x v="0"/>
    <x v="83"/>
    <x v="83"/>
    <x v="0"/>
    <x v="83"/>
    <x v="0"/>
    <s v="40936965897"/>
    <s v="040936965897"/>
    <x v="6"/>
    <x v="6"/>
    <x v="6"/>
    <x v="0"/>
    <x v="0"/>
    <x v="0"/>
    <x v="0"/>
    <x v="0"/>
    <x v="21"/>
    <x v="0"/>
    <x v="3"/>
    <x v="0"/>
    <x v="1"/>
    <x v="0"/>
  </r>
  <r>
    <x v="0"/>
    <x v="0"/>
    <x v="365"/>
    <x v="7947"/>
    <x v="0"/>
    <x v="0"/>
    <x v="0"/>
    <x v="0"/>
    <s v="2021-04-21 10:21:04"/>
    <x v="0"/>
    <x v="365"/>
    <x v="365"/>
    <x v="0"/>
    <x v="363"/>
    <x v="0"/>
    <s v="40765105710"/>
    <s v="040765105710"/>
    <x v="6"/>
    <x v="6"/>
    <x v="6"/>
    <x v="0"/>
    <x v="0"/>
    <x v="0"/>
    <x v="0"/>
    <x v="0"/>
    <x v="21"/>
    <x v="0"/>
    <x v="3"/>
    <x v="0"/>
    <x v="1"/>
    <x v="0"/>
  </r>
  <r>
    <x v="0"/>
    <x v="0"/>
    <x v="143"/>
    <x v="7948"/>
    <x v="0"/>
    <x v="0"/>
    <x v="0"/>
    <x v="0"/>
    <s v="2021-04-21 10:09:23"/>
    <x v="0"/>
    <x v="143"/>
    <x v="143"/>
    <x v="0"/>
    <x v="142"/>
    <x v="0"/>
    <s v="5365821"/>
    <s v="013205365821"/>
    <x v="5"/>
    <x v="5"/>
    <x v="5"/>
    <x v="0"/>
    <x v="0"/>
    <x v="0"/>
    <x v="0"/>
    <x v="0"/>
    <x v="367"/>
    <x v="0"/>
    <x v="7"/>
    <x v="0"/>
    <x v="1"/>
    <x v="0"/>
  </r>
  <r>
    <x v="0"/>
    <x v="0"/>
    <x v="93"/>
    <x v="7949"/>
    <x v="0"/>
    <x v="0"/>
    <x v="0"/>
    <x v="0"/>
    <s v="2021-04-21 10:08:41"/>
    <x v="0"/>
    <x v="93"/>
    <x v="93"/>
    <x v="0"/>
    <x v="93"/>
    <x v="0"/>
    <s v="9386210"/>
    <s v="013209386210"/>
    <x v="5"/>
    <x v="5"/>
    <x v="5"/>
    <x v="0"/>
    <x v="0"/>
    <x v="0"/>
    <x v="0"/>
    <x v="0"/>
    <x v="367"/>
    <x v="0"/>
    <x v="7"/>
    <x v="0"/>
    <x v="1"/>
    <x v="0"/>
  </r>
  <r>
    <x v="0"/>
    <x v="0"/>
    <x v="214"/>
    <x v="7950"/>
    <x v="0"/>
    <x v="0"/>
    <x v="0"/>
    <x v="0"/>
    <s v="2021-04-21 10:06:35"/>
    <x v="0"/>
    <x v="214"/>
    <x v="214"/>
    <x v="0"/>
    <x v="212"/>
    <x v="0"/>
    <s v="2820124"/>
    <s v="013202820124"/>
    <x v="5"/>
    <x v="5"/>
    <x v="5"/>
    <x v="0"/>
    <x v="0"/>
    <x v="0"/>
    <x v="0"/>
    <x v="0"/>
    <x v="367"/>
    <x v="0"/>
    <x v="7"/>
    <x v="0"/>
    <x v="1"/>
    <x v="0"/>
  </r>
  <r>
    <x v="0"/>
    <x v="0"/>
    <x v="189"/>
    <x v="7951"/>
    <x v="0"/>
    <x v="0"/>
    <x v="0"/>
    <x v="0"/>
    <s v="2021-04-21 09:48:25"/>
    <x v="0"/>
    <x v="189"/>
    <x v="189"/>
    <x v="0"/>
    <x v="188"/>
    <x v="0"/>
    <s v="18003967660"/>
    <s v="018003967660"/>
    <x v="5"/>
    <x v="5"/>
    <x v="5"/>
    <x v="0"/>
    <x v="0"/>
    <x v="0"/>
    <x v="0"/>
    <x v="0"/>
    <x v="235"/>
    <x v="0"/>
    <x v="7"/>
    <x v="0"/>
    <x v="1"/>
    <x v="0"/>
  </r>
  <r>
    <x v="0"/>
    <x v="0"/>
    <x v="248"/>
    <x v="7952"/>
    <x v="0"/>
    <x v="0"/>
    <x v="0"/>
    <x v="0"/>
    <s v="2021-04-21 09:47:54"/>
    <x v="0"/>
    <x v="248"/>
    <x v="248"/>
    <x v="0"/>
    <x v="246"/>
    <x v="0"/>
    <s v="H004632"/>
    <s v="012917004632"/>
    <x v="3"/>
    <x v="3"/>
    <x v="3"/>
    <x v="0"/>
    <x v="0"/>
    <x v="0"/>
    <x v="0"/>
    <x v="0"/>
    <x v="430"/>
    <x v="0"/>
    <x v="5"/>
    <x v="0"/>
    <x v="1"/>
    <x v="0"/>
  </r>
  <r>
    <x v="0"/>
    <x v="0"/>
    <x v="489"/>
    <x v="7953"/>
    <x v="0"/>
    <x v="0"/>
    <x v="0"/>
    <x v="0"/>
    <s v="2021-04-21 09:40:21"/>
    <x v="0"/>
    <x v="489"/>
    <x v="489"/>
    <x v="0"/>
    <x v="487"/>
    <x v="0"/>
    <s v="9759983"/>
    <s v="013209759983"/>
    <x v="5"/>
    <x v="5"/>
    <x v="5"/>
    <x v="0"/>
    <x v="0"/>
    <x v="0"/>
    <x v="0"/>
    <x v="0"/>
    <x v="408"/>
    <x v="0"/>
    <x v="8"/>
    <x v="0"/>
    <x v="1"/>
    <x v="0"/>
  </r>
  <r>
    <x v="0"/>
    <x v="0"/>
    <x v="255"/>
    <x v="7954"/>
    <x v="0"/>
    <x v="0"/>
    <x v="0"/>
    <x v="0"/>
    <s v="2021-04-21 09:37:11"/>
    <x v="0"/>
    <x v="255"/>
    <x v="255"/>
    <x v="0"/>
    <x v="253"/>
    <x v="0"/>
    <s v="3821789"/>
    <s v="013203821789"/>
    <x v="5"/>
    <x v="5"/>
    <x v="5"/>
    <x v="0"/>
    <x v="0"/>
    <x v="0"/>
    <x v="0"/>
    <x v="0"/>
    <x v="408"/>
    <x v="0"/>
    <x v="8"/>
    <x v="0"/>
    <x v="1"/>
    <x v="0"/>
  </r>
  <r>
    <x v="0"/>
    <x v="0"/>
    <x v="492"/>
    <x v="7955"/>
    <x v="0"/>
    <x v="0"/>
    <x v="0"/>
    <x v="0"/>
    <s v="2021-04-21 09:36:16"/>
    <x v="0"/>
    <x v="492"/>
    <x v="492"/>
    <x v="0"/>
    <x v="490"/>
    <x v="0"/>
    <s v="0506553"/>
    <s v="013200506553"/>
    <x v="5"/>
    <x v="5"/>
    <x v="5"/>
    <x v="0"/>
    <x v="0"/>
    <x v="0"/>
    <x v="0"/>
    <x v="0"/>
    <x v="408"/>
    <x v="0"/>
    <x v="8"/>
    <x v="0"/>
    <x v="1"/>
    <x v="0"/>
  </r>
  <r>
    <x v="0"/>
    <x v="0"/>
    <x v="2330"/>
    <x v="7956"/>
    <x v="0"/>
    <x v="0"/>
    <x v="0"/>
    <x v="0"/>
    <s v="2021-04-21 09:32:52"/>
    <x v="0"/>
    <x v="2330"/>
    <x v="2330"/>
    <x v="0"/>
    <x v="2294"/>
    <x v="0"/>
    <s v="3001176"/>
    <s v="013203001176"/>
    <x v="5"/>
    <x v="5"/>
    <x v="5"/>
    <x v="0"/>
    <x v="0"/>
    <x v="0"/>
    <x v="0"/>
    <x v="0"/>
    <x v="408"/>
    <x v="0"/>
    <x v="8"/>
    <x v="0"/>
    <x v="1"/>
    <x v="0"/>
  </r>
  <r>
    <x v="0"/>
    <x v="0"/>
    <x v="70"/>
    <x v="7957"/>
    <x v="0"/>
    <x v="0"/>
    <x v="0"/>
    <x v="0"/>
    <s v="2021-04-21 09:26:42"/>
    <x v="0"/>
    <x v="70"/>
    <x v="70"/>
    <x v="0"/>
    <x v="70"/>
    <x v="0"/>
    <s v="18008876302"/>
    <s v="018008876302"/>
    <x v="5"/>
    <x v="5"/>
    <x v="5"/>
    <x v="0"/>
    <x v="0"/>
    <x v="0"/>
    <x v="0"/>
    <x v="0"/>
    <x v="195"/>
    <x v="0"/>
    <x v="10"/>
    <x v="0"/>
    <x v="1"/>
    <x v="0"/>
  </r>
  <r>
    <x v="0"/>
    <x v="0"/>
    <x v="23"/>
    <x v="7958"/>
    <x v="0"/>
    <x v="0"/>
    <x v="0"/>
    <x v="0"/>
    <s v="2021-04-21 09:23:59"/>
    <x v="0"/>
    <x v="23"/>
    <x v="23"/>
    <x v="0"/>
    <x v="23"/>
    <x v="0"/>
    <s v="0865244"/>
    <s v="013200865244"/>
    <x v="5"/>
    <x v="5"/>
    <x v="5"/>
    <x v="0"/>
    <x v="0"/>
    <x v="0"/>
    <x v="0"/>
    <x v="0"/>
    <x v="408"/>
    <x v="0"/>
    <x v="8"/>
    <x v="0"/>
    <x v="1"/>
    <x v="0"/>
  </r>
  <r>
    <x v="0"/>
    <x v="0"/>
    <x v="169"/>
    <x v="7959"/>
    <x v="0"/>
    <x v="0"/>
    <x v="0"/>
    <x v="0"/>
    <s v="2021-04-21 09:15:18"/>
    <x v="0"/>
    <x v="169"/>
    <x v="169"/>
    <x v="0"/>
    <x v="168"/>
    <x v="0"/>
    <s v="18009093827"/>
    <s v="018009093827"/>
    <x v="5"/>
    <x v="5"/>
    <x v="5"/>
    <x v="0"/>
    <x v="0"/>
    <x v="0"/>
    <x v="0"/>
    <x v="0"/>
    <x v="235"/>
    <x v="0"/>
    <x v="7"/>
    <x v="0"/>
    <x v="1"/>
    <x v="0"/>
  </r>
  <r>
    <x v="0"/>
    <x v="0"/>
    <x v="60"/>
    <x v="7960"/>
    <x v="0"/>
    <x v="0"/>
    <x v="0"/>
    <x v="0"/>
    <s v="2021-04-21 09:03:28"/>
    <x v="0"/>
    <x v="60"/>
    <x v="60"/>
    <x v="0"/>
    <x v="60"/>
    <x v="0"/>
    <s v="2801037"/>
    <s v="013202801037"/>
    <x v="5"/>
    <x v="5"/>
    <x v="5"/>
    <x v="0"/>
    <x v="0"/>
    <x v="0"/>
    <x v="0"/>
    <x v="0"/>
    <x v="408"/>
    <x v="0"/>
    <x v="8"/>
    <x v="0"/>
    <x v="1"/>
    <x v="0"/>
  </r>
  <r>
    <x v="0"/>
    <x v="0"/>
    <x v="2331"/>
    <x v="7961"/>
    <x v="0"/>
    <x v="0"/>
    <x v="0"/>
    <x v="0"/>
    <s v="2021-04-21 09:02:43"/>
    <x v="0"/>
    <x v="2331"/>
    <x v="2331"/>
    <x v="9"/>
    <x v="2295"/>
    <x v="0"/>
    <s v="5219714"/>
    <s v="013205219714"/>
    <x v="5"/>
    <x v="5"/>
    <x v="5"/>
    <x v="0"/>
    <x v="0"/>
    <x v="0"/>
    <x v="0"/>
    <x v="0"/>
    <x v="408"/>
    <x v="0"/>
    <x v="8"/>
    <x v="0"/>
    <x v="1"/>
    <x v="0"/>
  </r>
  <r>
    <x v="0"/>
    <x v="0"/>
    <x v="55"/>
    <x v="7962"/>
    <x v="0"/>
    <x v="0"/>
    <x v="0"/>
    <x v="0"/>
    <s v="2021-04-21 09:01:37"/>
    <x v="0"/>
    <x v="55"/>
    <x v="55"/>
    <x v="0"/>
    <x v="55"/>
    <x v="0"/>
    <s v="0146114"/>
    <s v="013200146114"/>
    <x v="5"/>
    <x v="5"/>
    <x v="5"/>
    <x v="0"/>
    <x v="0"/>
    <x v="0"/>
    <x v="0"/>
    <x v="0"/>
    <x v="408"/>
    <x v="0"/>
    <x v="8"/>
    <x v="0"/>
    <x v="1"/>
    <x v="0"/>
  </r>
  <r>
    <x v="0"/>
    <x v="0"/>
    <x v="176"/>
    <x v="7963"/>
    <x v="0"/>
    <x v="0"/>
    <x v="0"/>
    <x v="0"/>
    <s v="2021-04-21 09:00:28"/>
    <x v="0"/>
    <x v="176"/>
    <x v="176"/>
    <x v="0"/>
    <x v="175"/>
    <x v="0"/>
    <s v="8908226"/>
    <s v="013208908226"/>
    <x v="5"/>
    <x v="5"/>
    <x v="5"/>
    <x v="0"/>
    <x v="0"/>
    <x v="0"/>
    <x v="0"/>
    <x v="0"/>
    <x v="408"/>
    <x v="0"/>
    <x v="8"/>
    <x v="0"/>
    <x v="1"/>
    <x v="0"/>
  </r>
  <r>
    <x v="0"/>
    <x v="0"/>
    <x v="277"/>
    <x v="7964"/>
    <x v="0"/>
    <x v="0"/>
    <x v="0"/>
    <x v="0"/>
    <s v="2021-04-21 08:59:36"/>
    <x v="0"/>
    <x v="277"/>
    <x v="277"/>
    <x v="0"/>
    <x v="275"/>
    <x v="0"/>
    <s v="4727854"/>
    <s v="013204727854"/>
    <x v="5"/>
    <x v="5"/>
    <x v="5"/>
    <x v="0"/>
    <x v="0"/>
    <x v="0"/>
    <x v="0"/>
    <x v="0"/>
    <x v="408"/>
    <x v="0"/>
    <x v="8"/>
    <x v="0"/>
    <x v="1"/>
    <x v="0"/>
  </r>
  <r>
    <x v="0"/>
    <x v="0"/>
    <x v="268"/>
    <x v="7965"/>
    <x v="0"/>
    <x v="0"/>
    <x v="0"/>
    <x v="0"/>
    <s v="2021-04-21 08:58:25"/>
    <x v="0"/>
    <x v="268"/>
    <x v="268"/>
    <x v="0"/>
    <x v="266"/>
    <x v="0"/>
    <s v="9397416"/>
    <s v="013209397416"/>
    <x v="5"/>
    <x v="5"/>
    <x v="5"/>
    <x v="0"/>
    <x v="0"/>
    <x v="0"/>
    <x v="0"/>
    <x v="0"/>
    <x v="408"/>
    <x v="0"/>
    <x v="8"/>
    <x v="0"/>
    <x v="1"/>
    <x v="0"/>
  </r>
  <r>
    <x v="0"/>
    <x v="0"/>
    <x v="277"/>
    <x v="7966"/>
    <x v="0"/>
    <x v="0"/>
    <x v="0"/>
    <x v="0"/>
    <s v="2021-04-21 08:41:10"/>
    <x v="0"/>
    <x v="277"/>
    <x v="277"/>
    <x v="0"/>
    <x v="275"/>
    <x v="0"/>
    <s v="4970575"/>
    <s v="013604970575"/>
    <x v="4"/>
    <x v="4"/>
    <x v="4"/>
    <x v="0"/>
    <x v="0"/>
    <x v="0"/>
    <x v="0"/>
    <x v="0"/>
    <x v="194"/>
    <x v="0"/>
    <x v="5"/>
    <x v="0"/>
    <x v="1"/>
    <x v="0"/>
  </r>
  <r>
    <x v="0"/>
    <x v="0"/>
    <x v="12"/>
    <x v="7967"/>
    <x v="0"/>
    <x v="0"/>
    <x v="0"/>
    <x v="0"/>
    <s v="2021-04-20 21:32:21"/>
    <x v="0"/>
    <x v="12"/>
    <x v="12"/>
    <x v="0"/>
    <x v="12"/>
    <x v="0"/>
    <s v="10104059100"/>
    <s v="010104059100"/>
    <x v="1"/>
    <x v="1"/>
    <x v="1"/>
    <x v="0"/>
    <x v="0"/>
    <x v="0"/>
    <x v="0"/>
    <x v="0"/>
    <x v="148"/>
    <x v="0"/>
    <x v="0"/>
    <x v="0"/>
    <x v="1"/>
    <x v="0"/>
  </r>
  <r>
    <x v="0"/>
    <x v="0"/>
    <x v="1934"/>
    <x v="7968"/>
    <x v="0"/>
    <x v="0"/>
    <x v="0"/>
    <x v="0"/>
    <s v="2021-04-20 21:12:45"/>
    <x v="0"/>
    <x v="1934"/>
    <x v="1934"/>
    <x v="0"/>
    <x v="1911"/>
    <x v="0"/>
    <s v="10103964100"/>
    <s v="010103964100"/>
    <x v="1"/>
    <x v="1"/>
    <x v="1"/>
    <x v="0"/>
    <x v="0"/>
    <x v="0"/>
    <x v="0"/>
    <x v="0"/>
    <x v="35"/>
    <x v="0"/>
    <x v="0"/>
    <x v="0"/>
    <x v="1"/>
    <x v="0"/>
  </r>
  <r>
    <x v="0"/>
    <x v="0"/>
    <x v="890"/>
    <x v="7969"/>
    <x v="0"/>
    <x v="0"/>
    <x v="0"/>
    <x v="0"/>
    <s v="2021-04-20 21:05:07"/>
    <x v="0"/>
    <x v="890"/>
    <x v="890"/>
    <x v="0"/>
    <x v="885"/>
    <x v="0"/>
    <s v="10103965400"/>
    <s v="010103965400"/>
    <x v="1"/>
    <x v="1"/>
    <x v="1"/>
    <x v="0"/>
    <x v="0"/>
    <x v="0"/>
    <x v="0"/>
    <x v="0"/>
    <x v="35"/>
    <x v="0"/>
    <x v="0"/>
    <x v="0"/>
    <x v="1"/>
    <x v="0"/>
  </r>
  <r>
    <x v="0"/>
    <x v="0"/>
    <x v="67"/>
    <x v="7970"/>
    <x v="0"/>
    <x v="0"/>
    <x v="0"/>
    <x v="0"/>
    <s v="2021-04-20 21:00:02"/>
    <x v="0"/>
    <x v="67"/>
    <x v="67"/>
    <x v="0"/>
    <x v="67"/>
    <x v="0"/>
    <s v="10103964900"/>
    <s v="010103964900"/>
    <x v="1"/>
    <x v="1"/>
    <x v="1"/>
    <x v="0"/>
    <x v="0"/>
    <x v="0"/>
    <x v="0"/>
    <x v="0"/>
    <x v="148"/>
    <x v="0"/>
    <x v="0"/>
    <x v="0"/>
    <x v="1"/>
    <x v="0"/>
  </r>
  <r>
    <x v="0"/>
    <x v="0"/>
    <x v="2332"/>
    <x v="7971"/>
    <x v="0"/>
    <x v="0"/>
    <x v="0"/>
    <x v="0"/>
    <s v="2021-04-20 20:52:57"/>
    <x v="0"/>
    <x v="2332"/>
    <x v="2332"/>
    <x v="22"/>
    <x v="2296"/>
    <x v="0"/>
    <s v="10103963700"/>
    <s v="010103963700"/>
    <x v="1"/>
    <x v="1"/>
    <x v="1"/>
    <x v="0"/>
    <x v="0"/>
    <x v="0"/>
    <x v="0"/>
    <x v="0"/>
    <x v="35"/>
    <x v="0"/>
    <x v="0"/>
    <x v="0"/>
    <x v="1"/>
    <x v="0"/>
  </r>
  <r>
    <x v="0"/>
    <x v="0"/>
    <x v="614"/>
    <x v="7972"/>
    <x v="0"/>
    <x v="0"/>
    <x v="0"/>
    <x v="0"/>
    <s v="2021-04-20 20:47:14"/>
    <x v="0"/>
    <x v="614"/>
    <x v="614"/>
    <x v="0"/>
    <x v="611"/>
    <x v="0"/>
    <s v="10103745100"/>
    <s v="010103745100"/>
    <x v="1"/>
    <x v="1"/>
    <x v="1"/>
    <x v="0"/>
    <x v="0"/>
    <x v="0"/>
    <x v="0"/>
    <x v="0"/>
    <x v="394"/>
    <x v="0"/>
    <x v="0"/>
    <x v="0"/>
    <x v="1"/>
    <x v="0"/>
  </r>
  <r>
    <x v="0"/>
    <x v="0"/>
    <x v="263"/>
    <x v="7973"/>
    <x v="0"/>
    <x v="0"/>
    <x v="0"/>
    <x v="0"/>
    <s v="2021-04-20 19:28:02"/>
    <x v="0"/>
    <x v="263"/>
    <x v="263"/>
    <x v="0"/>
    <x v="261"/>
    <x v="0"/>
    <s v="10104059400"/>
    <s v="010104059400"/>
    <x v="1"/>
    <x v="1"/>
    <x v="1"/>
    <x v="0"/>
    <x v="0"/>
    <x v="0"/>
    <x v="0"/>
    <x v="0"/>
    <x v="148"/>
    <x v="0"/>
    <x v="0"/>
    <x v="0"/>
    <x v="1"/>
    <x v="0"/>
  </r>
  <r>
    <x v="0"/>
    <x v="0"/>
    <x v="554"/>
    <x v="7974"/>
    <x v="0"/>
    <x v="0"/>
    <x v="0"/>
    <x v="0"/>
    <s v="2021-04-20 19:24:55"/>
    <x v="0"/>
    <x v="554"/>
    <x v="554"/>
    <x v="0"/>
    <x v="552"/>
    <x v="0"/>
    <s v="10104059600"/>
    <s v="010104059600"/>
    <x v="1"/>
    <x v="1"/>
    <x v="1"/>
    <x v="0"/>
    <x v="0"/>
    <x v="0"/>
    <x v="0"/>
    <x v="0"/>
    <x v="148"/>
    <x v="0"/>
    <x v="0"/>
    <x v="0"/>
    <x v="1"/>
    <x v="0"/>
  </r>
  <r>
    <x v="0"/>
    <x v="0"/>
    <x v="59"/>
    <x v="7975"/>
    <x v="0"/>
    <x v="0"/>
    <x v="0"/>
    <x v="0"/>
    <s v="2021-04-20 19:21:48"/>
    <x v="0"/>
    <x v="59"/>
    <x v="59"/>
    <x v="0"/>
    <x v="59"/>
    <x v="0"/>
    <s v="10104060000"/>
    <s v="010104060000"/>
    <x v="1"/>
    <x v="1"/>
    <x v="1"/>
    <x v="0"/>
    <x v="0"/>
    <x v="0"/>
    <x v="0"/>
    <x v="0"/>
    <x v="233"/>
    <x v="0"/>
    <x v="0"/>
    <x v="0"/>
    <x v="1"/>
    <x v="0"/>
  </r>
  <r>
    <x v="0"/>
    <x v="0"/>
    <x v="588"/>
    <x v="7976"/>
    <x v="0"/>
    <x v="0"/>
    <x v="0"/>
    <x v="0"/>
    <s v="2021-04-20 19:20:15"/>
    <x v="0"/>
    <x v="588"/>
    <x v="588"/>
    <x v="0"/>
    <x v="586"/>
    <x v="0"/>
    <s v="10103918700"/>
    <s v="010103918700"/>
    <x v="1"/>
    <x v="1"/>
    <x v="1"/>
    <x v="0"/>
    <x v="0"/>
    <x v="0"/>
    <x v="0"/>
    <x v="0"/>
    <x v="309"/>
    <x v="0"/>
    <x v="1"/>
    <x v="0"/>
    <x v="1"/>
    <x v="0"/>
  </r>
  <r>
    <x v="0"/>
    <x v="0"/>
    <x v="26"/>
    <x v="7977"/>
    <x v="0"/>
    <x v="0"/>
    <x v="0"/>
    <x v="0"/>
    <s v="2021-04-20 19:00:11"/>
    <x v="0"/>
    <x v="26"/>
    <x v="26"/>
    <x v="0"/>
    <x v="26"/>
    <x v="0"/>
    <s v="10103916300"/>
    <s v="010103916300"/>
    <x v="1"/>
    <x v="1"/>
    <x v="1"/>
    <x v="0"/>
    <x v="0"/>
    <x v="0"/>
    <x v="0"/>
    <x v="0"/>
    <x v="394"/>
    <x v="0"/>
    <x v="0"/>
    <x v="0"/>
    <x v="1"/>
    <x v="0"/>
  </r>
  <r>
    <x v="0"/>
    <x v="0"/>
    <x v="504"/>
    <x v="7978"/>
    <x v="0"/>
    <x v="0"/>
    <x v="0"/>
    <x v="0"/>
    <s v="2021-04-20 18:47:26"/>
    <x v="0"/>
    <x v="504"/>
    <x v="504"/>
    <x v="0"/>
    <x v="502"/>
    <x v="0"/>
    <s v="10103962800"/>
    <s v="010103962800"/>
    <x v="1"/>
    <x v="1"/>
    <x v="1"/>
    <x v="0"/>
    <x v="0"/>
    <x v="0"/>
    <x v="0"/>
    <x v="0"/>
    <x v="355"/>
    <x v="0"/>
    <x v="0"/>
    <x v="0"/>
    <x v="1"/>
    <x v="0"/>
  </r>
  <r>
    <x v="0"/>
    <x v="0"/>
    <x v="2333"/>
    <x v="7979"/>
    <x v="0"/>
    <x v="0"/>
    <x v="0"/>
    <x v="0"/>
    <s v="2021-04-20 18:35:27"/>
    <x v="0"/>
    <x v="2333"/>
    <x v="2333"/>
    <x v="11"/>
    <x v="2297"/>
    <x v="0"/>
    <s v="10103935400"/>
    <s v="010103935400"/>
    <x v="1"/>
    <x v="1"/>
    <x v="1"/>
    <x v="0"/>
    <x v="0"/>
    <x v="0"/>
    <x v="0"/>
    <x v="0"/>
    <x v="355"/>
    <x v="0"/>
    <x v="0"/>
    <x v="0"/>
    <x v="1"/>
    <x v="0"/>
  </r>
  <r>
    <x v="0"/>
    <x v="0"/>
    <x v="201"/>
    <x v="7980"/>
    <x v="0"/>
    <x v="0"/>
    <x v="0"/>
    <x v="0"/>
    <s v="2021-04-20 18:34:19"/>
    <x v="0"/>
    <x v="201"/>
    <x v="201"/>
    <x v="0"/>
    <x v="200"/>
    <x v="0"/>
    <s v="10103931400"/>
    <s v="010103931400"/>
    <x v="1"/>
    <x v="1"/>
    <x v="1"/>
    <x v="0"/>
    <x v="0"/>
    <x v="0"/>
    <x v="0"/>
    <x v="0"/>
    <x v="394"/>
    <x v="0"/>
    <x v="0"/>
    <x v="0"/>
    <x v="1"/>
    <x v="0"/>
  </r>
  <r>
    <x v="0"/>
    <x v="0"/>
    <x v="437"/>
    <x v="7981"/>
    <x v="0"/>
    <x v="0"/>
    <x v="0"/>
    <x v="0"/>
    <s v="2021-04-20 18:33:22"/>
    <x v="0"/>
    <x v="437"/>
    <x v="437"/>
    <x v="0"/>
    <x v="435"/>
    <x v="0"/>
    <s v="10104065400"/>
    <s v="010104065400"/>
    <x v="1"/>
    <x v="1"/>
    <x v="1"/>
    <x v="0"/>
    <x v="0"/>
    <x v="0"/>
    <x v="0"/>
    <x v="0"/>
    <x v="394"/>
    <x v="0"/>
    <x v="0"/>
    <x v="0"/>
    <x v="1"/>
    <x v="0"/>
  </r>
  <r>
    <x v="0"/>
    <x v="0"/>
    <x v="2334"/>
    <x v="7982"/>
    <x v="0"/>
    <x v="0"/>
    <x v="0"/>
    <x v="0"/>
    <s v="2021-04-20 18:31:35"/>
    <x v="0"/>
    <x v="2334"/>
    <x v="2334"/>
    <x v="0"/>
    <x v="2298"/>
    <x v="0"/>
    <s v="10103863500"/>
    <s v="010103863500"/>
    <x v="1"/>
    <x v="1"/>
    <x v="1"/>
    <x v="0"/>
    <x v="0"/>
    <x v="0"/>
    <x v="0"/>
    <x v="0"/>
    <x v="40"/>
    <x v="0"/>
    <x v="7"/>
    <x v="0"/>
    <x v="1"/>
    <x v="0"/>
  </r>
  <r>
    <x v="0"/>
    <x v="0"/>
    <x v="85"/>
    <x v="7983"/>
    <x v="0"/>
    <x v="0"/>
    <x v="0"/>
    <x v="0"/>
    <s v="2021-04-20 18:30:34"/>
    <x v="0"/>
    <x v="85"/>
    <x v="85"/>
    <x v="0"/>
    <x v="85"/>
    <x v="0"/>
    <s v="10104063600"/>
    <s v="010104063600"/>
    <x v="1"/>
    <x v="1"/>
    <x v="1"/>
    <x v="0"/>
    <x v="0"/>
    <x v="0"/>
    <x v="0"/>
    <x v="0"/>
    <x v="40"/>
    <x v="0"/>
    <x v="7"/>
    <x v="0"/>
    <x v="1"/>
    <x v="0"/>
  </r>
  <r>
    <x v="0"/>
    <x v="0"/>
    <x v="262"/>
    <x v="7984"/>
    <x v="0"/>
    <x v="0"/>
    <x v="0"/>
    <x v="0"/>
    <s v="2021-04-20 18:20:30"/>
    <x v="0"/>
    <x v="262"/>
    <x v="262"/>
    <x v="0"/>
    <x v="260"/>
    <x v="0"/>
    <s v="10104060600"/>
    <s v="010104060600"/>
    <x v="1"/>
    <x v="1"/>
    <x v="1"/>
    <x v="0"/>
    <x v="0"/>
    <x v="0"/>
    <x v="0"/>
    <x v="0"/>
    <x v="85"/>
    <x v="0"/>
    <x v="10"/>
    <x v="0"/>
    <x v="1"/>
    <x v="0"/>
  </r>
  <r>
    <x v="0"/>
    <x v="0"/>
    <x v="203"/>
    <x v="7985"/>
    <x v="0"/>
    <x v="0"/>
    <x v="0"/>
    <x v="0"/>
    <s v="2021-04-20 18:08:39"/>
    <x v="0"/>
    <x v="203"/>
    <x v="203"/>
    <x v="0"/>
    <x v="202"/>
    <x v="0"/>
    <s v="10104059900"/>
    <s v="010104059900"/>
    <x v="1"/>
    <x v="1"/>
    <x v="1"/>
    <x v="0"/>
    <x v="0"/>
    <x v="0"/>
    <x v="0"/>
    <x v="0"/>
    <x v="40"/>
    <x v="0"/>
    <x v="7"/>
    <x v="0"/>
    <x v="1"/>
    <x v="0"/>
  </r>
  <r>
    <x v="0"/>
    <x v="0"/>
    <x v="6"/>
    <x v="7986"/>
    <x v="0"/>
    <x v="0"/>
    <x v="0"/>
    <x v="0"/>
    <s v="2021-04-20 18:07:49"/>
    <x v="0"/>
    <x v="6"/>
    <x v="6"/>
    <x v="0"/>
    <x v="6"/>
    <x v="0"/>
    <s v="10104058600"/>
    <s v="010104058600"/>
    <x v="1"/>
    <x v="1"/>
    <x v="1"/>
    <x v="0"/>
    <x v="0"/>
    <x v="0"/>
    <x v="0"/>
    <x v="0"/>
    <x v="40"/>
    <x v="0"/>
    <x v="7"/>
    <x v="0"/>
    <x v="1"/>
    <x v="0"/>
  </r>
  <r>
    <x v="0"/>
    <x v="0"/>
    <x v="2335"/>
    <x v="7987"/>
    <x v="0"/>
    <x v="0"/>
    <x v="0"/>
    <x v="0"/>
    <s v="2021-04-20 18:07:07"/>
    <x v="0"/>
    <x v="2335"/>
    <x v="2335"/>
    <x v="83"/>
    <x v="2299"/>
    <x v="0"/>
    <s v="10103767600"/>
    <s v="010103767600"/>
    <x v="1"/>
    <x v="1"/>
    <x v="1"/>
    <x v="0"/>
    <x v="0"/>
    <x v="0"/>
    <x v="0"/>
    <x v="0"/>
    <x v="267"/>
    <x v="0"/>
    <x v="5"/>
    <x v="0"/>
    <x v="1"/>
    <x v="0"/>
  </r>
  <r>
    <x v="0"/>
    <x v="0"/>
    <x v="267"/>
    <x v="7988"/>
    <x v="0"/>
    <x v="0"/>
    <x v="0"/>
    <x v="0"/>
    <s v="2021-04-20 18:06:16"/>
    <x v="0"/>
    <x v="267"/>
    <x v="267"/>
    <x v="0"/>
    <x v="265"/>
    <x v="0"/>
    <s v="10104063900"/>
    <s v="010104063900"/>
    <x v="1"/>
    <x v="1"/>
    <x v="1"/>
    <x v="0"/>
    <x v="0"/>
    <x v="0"/>
    <x v="0"/>
    <x v="0"/>
    <x v="40"/>
    <x v="0"/>
    <x v="7"/>
    <x v="0"/>
    <x v="1"/>
    <x v="0"/>
  </r>
  <r>
    <x v="0"/>
    <x v="0"/>
    <x v="147"/>
    <x v="7989"/>
    <x v="0"/>
    <x v="0"/>
    <x v="0"/>
    <x v="0"/>
    <s v="2021-04-20 18:00:00"/>
    <x v="0"/>
    <x v="147"/>
    <x v="147"/>
    <x v="0"/>
    <x v="146"/>
    <x v="0"/>
    <s v="10104064900"/>
    <s v="010104064900"/>
    <x v="1"/>
    <x v="1"/>
    <x v="1"/>
    <x v="0"/>
    <x v="0"/>
    <x v="0"/>
    <x v="0"/>
    <x v="0"/>
    <x v="85"/>
    <x v="0"/>
    <x v="10"/>
    <x v="0"/>
    <x v="1"/>
    <x v="0"/>
  </r>
  <r>
    <x v="0"/>
    <x v="0"/>
    <x v="329"/>
    <x v="7990"/>
    <x v="0"/>
    <x v="0"/>
    <x v="0"/>
    <x v="0"/>
    <s v="2021-04-20 17:42:21"/>
    <x v="0"/>
    <x v="329"/>
    <x v="329"/>
    <x v="0"/>
    <x v="327"/>
    <x v="0"/>
    <s v="5315805_x0009_"/>
    <s v="014235315805"/>
    <x v="4"/>
    <x v="4"/>
    <x v="4"/>
    <x v="0"/>
    <x v="0"/>
    <x v="0"/>
    <x v="0"/>
    <x v="0"/>
    <x v="247"/>
    <x v="0"/>
    <x v="6"/>
    <x v="0"/>
    <x v="1"/>
    <x v="0"/>
  </r>
  <r>
    <x v="0"/>
    <x v="0"/>
    <x v="15"/>
    <x v="7991"/>
    <x v="0"/>
    <x v="0"/>
    <x v="0"/>
    <x v="0"/>
    <s v="2021-04-20 17:41:25"/>
    <x v="0"/>
    <x v="15"/>
    <x v="15"/>
    <x v="0"/>
    <x v="15"/>
    <x v="0"/>
    <s v="5315876"/>
    <s v="014235315876"/>
    <x v="4"/>
    <x v="4"/>
    <x v="4"/>
    <x v="0"/>
    <x v="0"/>
    <x v="0"/>
    <x v="0"/>
    <x v="0"/>
    <x v="247"/>
    <x v="0"/>
    <x v="6"/>
    <x v="0"/>
    <x v="1"/>
    <x v="0"/>
  </r>
  <r>
    <x v="0"/>
    <x v="0"/>
    <x v="586"/>
    <x v="7992"/>
    <x v="0"/>
    <x v="0"/>
    <x v="0"/>
    <x v="0"/>
    <s v="2021-04-20 17:33:34"/>
    <x v="0"/>
    <x v="586"/>
    <x v="586"/>
    <x v="0"/>
    <x v="584"/>
    <x v="0"/>
    <s v="5315907_x0009_"/>
    <s v="014235315907"/>
    <x v="4"/>
    <x v="4"/>
    <x v="4"/>
    <x v="0"/>
    <x v="0"/>
    <x v="0"/>
    <x v="0"/>
    <x v="0"/>
    <x v="247"/>
    <x v="0"/>
    <x v="6"/>
    <x v="0"/>
    <x v="1"/>
    <x v="0"/>
  </r>
  <r>
    <x v="0"/>
    <x v="0"/>
    <x v="20"/>
    <x v="7993"/>
    <x v="0"/>
    <x v="0"/>
    <x v="0"/>
    <x v="0"/>
    <s v="2021-04-20 17:32:35"/>
    <x v="0"/>
    <x v="20"/>
    <x v="20"/>
    <x v="0"/>
    <x v="20"/>
    <x v="0"/>
    <s v="5315818"/>
    <s v="014235315818"/>
    <x v="4"/>
    <x v="4"/>
    <x v="4"/>
    <x v="0"/>
    <x v="0"/>
    <x v="0"/>
    <x v="0"/>
    <x v="0"/>
    <x v="247"/>
    <x v="0"/>
    <x v="6"/>
    <x v="0"/>
    <x v="1"/>
    <x v="0"/>
  </r>
  <r>
    <x v="0"/>
    <x v="0"/>
    <x v="492"/>
    <x v="7994"/>
    <x v="0"/>
    <x v="0"/>
    <x v="0"/>
    <x v="0"/>
    <s v="2021-04-20 17:31:28"/>
    <x v="0"/>
    <x v="492"/>
    <x v="492"/>
    <x v="0"/>
    <x v="490"/>
    <x v="0"/>
    <s v="5315814"/>
    <s v="014235315814"/>
    <x v="4"/>
    <x v="4"/>
    <x v="4"/>
    <x v="0"/>
    <x v="0"/>
    <x v="0"/>
    <x v="0"/>
    <x v="0"/>
    <x v="247"/>
    <x v="0"/>
    <x v="6"/>
    <x v="0"/>
    <x v="1"/>
    <x v="0"/>
  </r>
  <r>
    <x v="0"/>
    <x v="0"/>
    <x v="346"/>
    <x v="7995"/>
    <x v="0"/>
    <x v="0"/>
    <x v="0"/>
    <x v="0"/>
    <s v="2021-04-20 17:29:01"/>
    <x v="0"/>
    <x v="346"/>
    <x v="346"/>
    <x v="0"/>
    <x v="344"/>
    <x v="0"/>
    <s v="5315823"/>
    <s v="014235315823"/>
    <x v="4"/>
    <x v="4"/>
    <x v="4"/>
    <x v="0"/>
    <x v="0"/>
    <x v="0"/>
    <x v="0"/>
    <x v="0"/>
    <x v="247"/>
    <x v="0"/>
    <x v="6"/>
    <x v="0"/>
    <x v="1"/>
    <x v="0"/>
  </r>
  <r>
    <x v="0"/>
    <x v="0"/>
    <x v="586"/>
    <x v="7996"/>
    <x v="0"/>
    <x v="0"/>
    <x v="0"/>
    <x v="0"/>
    <s v="2021-04-20 17:28:08"/>
    <x v="0"/>
    <x v="586"/>
    <x v="586"/>
    <x v="0"/>
    <x v="584"/>
    <x v="0"/>
    <s v="5315806"/>
    <s v="014235315806"/>
    <x v="4"/>
    <x v="4"/>
    <x v="4"/>
    <x v="0"/>
    <x v="0"/>
    <x v="0"/>
    <x v="0"/>
    <x v="0"/>
    <x v="247"/>
    <x v="0"/>
    <x v="6"/>
    <x v="0"/>
    <x v="1"/>
    <x v="0"/>
  </r>
  <r>
    <x v="0"/>
    <x v="0"/>
    <x v="121"/>
    <x v="7997"/>
    <x v="0"/>
    <x v="0"/>
    <x v="0"/>
    <x v="0"/>
    <s v="2021-04-20 17:27:19"/>
    <x v="0"/>
    <x v="121"/>
    <x v="121"/>
    <x v="0"/>
    <x v="120"/>
    <x v="0"/>
    <s v="5315905_x0009_"/>
    <s v="014235315905"/>
    <x v="4"/>
    <x v="4"/>
    <x v="4"/>
    <x v="0"/>
    <x v="0"/>
    <x v="0"/>
    <x v="0"/>
    <x v="0"/>
    <x v="247"/>
    <x v="0"/>
    <x v="6"/>
    <x v="0"/>
    <x v="1"/>
    <x v="0"/>
  </r>
  <r>
    <x v="0"/>
    <x v="0"/>
    <x v="578"/>
    <x v="7998"/>
    <x v="0"/>
    <x v="0"/>
    <x v="0"/>
    <x v="0"/>
    <s v="2021-04-20 17:27:02"/>
    <x v="0"/>
    <x v="578"/>
    <x v="578"/>
    <x v="0"/>
    <x v="576"/>
    <x v="0"/>
    <s v="8844170"/>
    <s v="013308844170"/>
    <x v="7"/>
    <x v="7"/>
    <x v="7"/>
    <x v="0"/>
    <x v="0"/>
    <x v="0"/>
    <x v="0"/>
    <x v="0"/>
    <x v="281"/>
    <x v="0"/>
    <x v="9"/>
    <x v="0"/>
    <x v="1"/>
    <x v="0"/>
  </r>
  <r>
    <x v="0"/>
    <x v="0"/>
    <x v="160"/>
    <x v="7999"/>
    <x v="0"/>
    <x v="0"/>
    <x v="0"/>
    <x v="0"/>
    <s v="2021-04-20 17:27:02"/>
    <x v="0"/>
    <x v="160"/>
    <x v="160"/>
    <x v="0"/>
    <x v="159"/>
    <x v="0"/>
    <s v="8844208"/>
    <s v="013308844208"/>
    <x v="7"/>
    <x v="7"/>
    <x v="7"/>
    <x v="0"/>
    <x v="0"/>
    <x v="0"/>
    <x v="0"/>
    <x v="0"/>
    <x v="12"/>
    <x v="0"/>
    <x v="2"/>
    <x v="0"/>
    <x v="1"/>
    <x v="0"/>
  </r>
  <r>
    <x v="0"/>
    <x v="0"/>
    <x v="1003"/>
    <x v="8000"/>
    <x v="0"/>
    <x v="0"/>
    <x v="0"/>
    <x v="0"/>
    <s v="2021-04-20 17:26:29"/>
    <x v="0"/>
    <x v="1003"/>
    <x v="1003"/>
    <x v="0"/>
    <x v="995"/>
    <x v="0"/>
    <s v="5315908"/>
    <s v="014235315908"/>
    <x v="4"/>
    <x v="4"/>
    <x v="4"/>
    <x v="0"/>
    <x v="0"/>
    <x v="0"/>
    <x v="0"/>
    <x v="0"/>
    <x v="247"/>
    <x v="0"/>
    <x v="6"/>
    <x v="0"/>
    <x v="1"/>
    <x v="0"/>
  </r>
  <r>
    <x v="0"/>
    <x v="0"/>
    <x v="2336"/>
    <x v="8001"/>
    <x v="0"/>
    <x v="0"/>
    <x v="0"/>
    <x v="0"/>
    <s v="2021-04-20 17:25:39"/>
    <x v="0"/>
    <x v="2336"/>
    <x v="2336"/>
    <x v="9"/>
    <x v="2300"/>
    <x v="0"/>
    <s v="5315816"/>
    <s v="014235315816"/>
    <x v="4"/>
    <x v="4"/>
    <x v="4"/>
    <x v="0"/>
    <x v="0"/>
    <x v="0"/>
    <x v="0"/>
    <x v="0"/>
    <x v="247"/>
    <x v="0"/>
    <x v="6"/>
    <x v="0"/>
    <x v="1"/>
    <x v="0"/>
  </r>
  <r>
    <x v="0"/>
    <x v="0"/>
    <x v="169"/>
    <x v="8002"/>
    <x v="0"/>
    <x v="0"/>
    <x v="0"/>
    <x v="0"/>
    <s v="2021-04-20 17:24:47"/>
    <x v="0"/>
    <x v="169"/>
    <x v="169"/>
    <x v="0"/>
    <x v="168"/>
    <x v="0"/>
    <s v="5315812_x0009_"/>
    <s v="014235315812"/>
    <x v="4"/>
    <x v="4"/>
    <x v="4"/>
    <x v="0"/>
    <x v="0"/>
    <x v="0"/>
    <x v="0"/>
    <x v="0"/>
    <x v="247"/>
    <x v="0"/>
    <x v="6"/>
    <x v="0"/>
    <x v="1"/>
    <x v="0"/>
  </r>
  <r>
    <x v="0"/>
    <x v="0"/>
    <x v="319"/>
    <x v="8003"/>
    <x v="0"/>
    <x v="0"/>
    <x v="0"/>
    <x v="0"/>
    <s v="2021-04-20 17:20:51"/>
    <x v="0"/>
    <x v="319"/>
    <x v="319"/>
    <x v="0"/>
    <x v="317"/>
    <x v="0"/>
    <s v="4970175"/>
    <s v="013304970175"/>
    <x v="4"/>
    <x v="4"/>
    <x v="4"/>
    <x v="0"/>
    <x v="0"/>
    <x v="0"/>
    <x v="0"/>
    <x v="0"/>
    <x v="524"/>
    <x v="0"/>
    <x v="0"/>
    <x v="0"/>
    <x v="1"/>
    <x v="0"/>
  </r>
  <r>
    <x v="2"/>
    <x v="0"/>
    <x v="2337"/>
    <x v="8004"/>
    <x v="0"/>
    <x v="0"/>
    <x v="0"/>
    <x v="0"/>
    <s v="2021-04-20 17:16:39"/>
    <x v="0"/>
    <x v="2337"/>
    <x v="2337"/>
    <x v="34"/>
    <x v="2301"/>
    <x v="0"/>
    <s v="14435316269"/>
    <s v="014435316269"/>
    <x v="9"/>
    <x v="9"/>
    <x v="9"/>
    <x v="0"/>
    <x v="0"/>
    <x v="0"/>
    <x v="0"/>
    <x v="0"/>
    <x v="235"/>
    <x v="0"/>
    <x v="7"/>
    <x v="0"/>
    <x v="1"/>
    <x v="0"/>
  </r>
  <r>
    <x v="0"/>
    <x v="0"/>
    <x v="170"/>
    <x v="8005"/>
    <x v="0"/>
    <x v="0"/>
    <x v="0"/>
    <x v="0"/>
    <s v="2021-04-20 17:14:59"/>
    <x v="0"/>
    <x v="170"/>
    <x v="170"/>
    <x v="0"/>
    <x v="169"/>
    <x v="0"/>
    <s v="8843882"/>
    <s v="013308843882"/>
    <x v="7"/>
    <x v="7"/>
    <x v="7"/>
    <x v="0"/>
    <x v="0"/>
    <x v="0"/>
    <x v="0"/>
    <x v="0"/>
    <x v="81"/>
    <x v="0"/>
    <x v="2"/>
    <x v="0"/>
    <x v="1"/>
    <x v="0"/>
  </r>
  <r>
    <x v="0"/>
    <x v="0"/>
    <x v="12"/>
    <x v="8006"/>
    <x v="0"/>
    <x v="0"/>
    <x v="0"/>
    <x v="0"/>
    <s v="2021-04-20 17:10:09"/>
    <x v="0"/>
    <x v="12"/>
    <x v="12"/>
    <x v="0"/>
    <x v="12"/>
    <x v="0"/>
    <s v="8847991"/>
    <s v="013308847991"/>
    <x v="7"/>
    <x v="7"/>
    <x v="7"/>
    <x v="0"/>
    <x v="0"/>
    <x v="0"/>
    <x v="0"/>
    <x v="0"/>
    <x v="13"/>
    <x v="0"/>
    <x v="2"/>
    <x v="0"/>
    <x v="1"/>
    <x v="0"/>
  </r>
  <r>
    <x v="0"/>
    <x v="0"/>
    <x v="416"/>
    <x v="8007"/>
    <x v="0"/>
    <x v="0"/>
    <x v="0"/>
    <x v="0"/>
    <s v="2021-04-20 17:10:09"/>
    <x v="0"/>
    <x v="416"/>
    <x v="416"/>
    <x v="0"/>
    <x v="414"/>
    <x v="0"/>
    <s v="8843289"/>
    <s v="013308843289"/>
    <x v="7"/>
    <x v="7"/>
    <x v="7"/>
    <x v="0"/>
    <x v="0"/>
    <x v="0"/>
    <x v="0"/>
    <x v="0"/>
    <x v="13"/>
    <x v="0"/>
    <x v="2"/>
    <x v="0"/>
    <x v="1"/>
    <x v="0"/>
  </r>
  <r>
    <x v="0"/>
    <x v="0"/>
    <x v="169"/>
    <x v="8008"/>
    <x v="0"/>
    <x v="0"/>
    <x v="0"/>
    <x v="0"/>
    <s v="2021-04-20 17:10:09"/>
    <x v="0"/>
    <x v="169"/>
    <x v="169"/>
    <x v="0"/>
    <x v="168"/>
    <x v="0"/>
    <s v="8844015"/>
    <s v="013308844015"/>
    <x v="7"/>
    <x v="7"/>
    <x v="7"/>
    <x v="0"/>
    <x v="0"/>
    <x v="0"/>
    <x v="0"/>
    <x v="0"/>
    <x v="281"/>
    <x v="0"/>
    <x v="9"/>
    <x v="0"/>
    <x v="1"/>
    <x v="0"/>
  </r>
  <r>
    <x v="0"/>
    <x v="0"/>
    <x v="2338"/>
    <x v="8009"/>
    <x v="0"/>
    <x v="0"/>
    <x v="0"/>
    <x v="0"/>
    <s v="2021-04-20 17:10:09"/>
    <x v="0"/>
    <x v="2338"/>
    <x v="2338"/>
    <x v="74"/>
    <x v="2302"/>
    <x v="0"/>
    <s v="8843873"/>
    <s v="013308843873"/>
    <x v="7"/>
    <x v="7"/>
    <x v="7"/>
    <x v="0"/>
    <x v="0"/>
    <x v="0"/>
    <x v="0"/>
    <x v="0"/>
    <x v="163"/>
    <x v="0"/>
    <x v="2"/>
    <x v="0"/>
    <x v="1"/>
    <x v="0"/>
  </r>
  <r>
    <x v="0"/>
    <x v="0"/>
    <x v="944"/>
    <x v="8010"/>
    <x v="0"/>
    <x v="0"/>
    <x v="0"/>
    <x v="0"/>
    <s v="2021-04-20 17:10:09"/>
    <x v="0"/>
    <x v="944"/>
    <x v="944"/>
    <x v="0"/>
    <x v="937"/>
    <x v="0"/>
    <s v="8843203"/>
    <s v="013308843203"/>
    <x v="7"/>
    <x v="7"/>
    <x v="7"/>
    <x v="0"/>
    <x v="0"/>
    <x v="0"/>
    <x v="0"/>
    <x v="0"/>
    <x v="15"/>
    <x v="0"/>
    <x v="2"/>
    <x v="0"/>
    <x v="1"/>
    <x v="0"/>
  </r>
  <r>
    <x v="0"/>
    <x v="0"/>
    <x v="2339"/>
    <x v="8011"/>
    <x v="0"/>
    <x v="0"/>
    <x v="0"/>
    <x v="0"/>
    <s v="2021-04-20 17:10:09"/>
    <x v="0"/>
    <x v="2339"/>
    <x v="2339"/>
    <x v="27"/>
    <x v="2303"/>
    <x v="0"/>
    <s v="8843904"/>
    <s v="013308843904"/>
    <x v="7"/>
    <x v="7"/>
    <x v="7"/>
    <x v="0"/>
    <x v="0"/>
    <x v="0"/>
    <x v="0"/>
    <x v="0"/>
    <x v="163"/>
    <x v="0"/>
    <x v="2"/>
    <x v="0"/>
    <x v="1"/>
    <x v="0"/>
  </r>
  <r>
    <x v="0"/>
    <x v="0"/>
    <x v="2340"/>
    <x v="8012"/>
    <x v="0"/>
    <x v="0"/>
    <x v="0"/>
    <x v="0"/>
    <s v="2021-04-20 17:09:25"/>
    <x v="0"/>
    <x v="2340"/>
    <x v="2340"/>
    <x v="0"/>
    <x v="2304"/>
    <x v="0"/>
    <s v="8847996"/>
    <s v="013308847996"/>
    <x v="7"/>
    <x v="7"/>
    <x v="7"/>
    <x v="0"/>
    <x v="0"/>
    <x v="0"/>
    <x v="0"/>
    <x v="0"/>
    <x v="126"/>
    <x v="0"/>
    <x v="2"/>
    <x v="0"/>
    <x v="1"/>
    <x v="0"/>
  </r>
  <r>
    <x v="0"/>
    <x v="0"/>
    <x v="2341"/>
    <x v="8013"/>
    <x v="0"/>
    <x v="0"/>
    <x v="0"/>
    <x v="0"/>
    <s v="2021-04-20 17:02:26"/>
    <x v="0"/>
    <x v="2341"/>
    <x v="2341"/>
    <x v="38"/>
    <x v="2305"/>
    <x v="0"/>
    <s v="5315809"/>
    <s v="014235315809"/>
    <x v="4"/>
    <x v="4"/>
    <x v="4"/>
    <x v="0"/>
    <x v="0"/>
    <x v="0"/>
    <x v="0"/>
    <x v="0"/>
    <x v="247"/>
    <x v="0"/>
    <x v="6"/>
    <x v="0"/>
    <x v="1"/>
    <x v="0"/>
  </r>
  <r>
    <x v="1"/>
    <x v="0"/>
    <x v="2342"/>
    <x v="8014"/>
    <x v="0"/>
    <x v="0"/>
    <x v="0"/>
    <x v="0"/>
    <s v="2021-04-20 16:55:21"/>
    <x v="0"/>
    <x v="2342"/>
    <x v="2342"/>
    <x v="164"/>
    <x v="2306"/>
    <x v="0"/>
    <s v="5316353"/>
    <s v="014235316353"/>
    <x v="4"/>
    <x v="4"/>
    <x v="4"/>
    <x v="0"/>
    <x v="0"/>
    <x v="0"/>
    <x v="0"/>
    <x v="0"/>
    <x v="43"/>
    <x v="0"/>
    <x v="6"/>
    <x v="0"/>
    <x v="1"/>
    <x v="0"/>
  </r>
  <r>
    <x v="1"/>
    <x v="0"/>
    <x v="2343"/>
    <x v="8015"/>
    <x v="0"/>
    <x v="0"/>
    <x v="0"/>
    <x v="0"/>
    <s v="2021-04-20 16:53:33"/>
    <x v="0"/>
    <x v="2343"/>
    <x v="2343"/>
    <x v="165"/>
    <x v="2307"/>
    <x v="0"/>
    <s v="5316399"/>
    <s v="014235316399"/>
    <x v="4"/>
    <x v="4"/>
    <x v="4"/>
    <x v="0"/>
    <x v="0"/>
    <x v="0"/>
    <x v="0"/>
    <x v="0"/>
    <x v="43"/>
    <x v="0"/>
    <x v="6"/>
    <x v="0"/>
    <x v="1"/>
    <x v="0"/>
  </r>
  <r>
    <x v="0"/>
    <x v="0"/>
    <x v="2344"/>
    <x v="8016"/>
    <x v="0"/>
    <x v="0"/>
    <x v="0"/>
    <x v="0"/>
    <s v="2021-04-20 16:48:08"/>
    <x v="0"/>
    <x v="2344"/>
    <x v="2344"/>
    <x v="38"/>
    <x v="2308"/>
    <x v="0"/>
    <s v="5315826"/>
    <s v="014235315826"/>
    <x v="4"/>
    <x v="4"/>
    <x v="4"/>
    <x v="0"/>
    <x v="0"/>
    <x v="0"/>
    <x v="0"/>
    <x v="0"/>
    <x v="247"/>
    <x v="0"/>
    <x v="6"/>
    <x v="0"/>
    <x v="1"/>
    <x v="0"/>
  </r>
  <r>
    <x v="0"/>
    <x v="0"/>
    <x v="492"/>
    <x v="8017"/>
    <x v="0"/>
    <x v="0"/>
    <x v="0"/>
    <x v="0"/>
    <s v="2021-04-20 16:44:57"/>
    <x v="0"/>
    <x v="492"/>
    <x v="492"/>
    <x v="0"/>
    <x v="490"/>
    <x v="0"/>
    <s v="5315811"/>
    <s v="014235315811"/>
    <x v="4"/>
    <x v="4"/>
    <x v="4"/>
    <x v="0"/>
    <x v="0"/>
    <x v="0"/>
    <x v="0"/>
    <x v="0"/>
    <x v="247"/>
    <x v="0"/>
    <x v="6"/>
    <x v="0"/>
    <x v="1"/>
    <x v="0"/>
  </r>
  <r>
    <x v="1"/>
    <x v="0"/>
    <x v="2345"/>
    <x v="8018"/>
    <x v="0"/>
    <x v="0"/>
    <x v="0"/>
    <x v="0"/>
    <s v="2021-04-20 16:37:30"/>
    <x v="0"/>
    <x v="2345"/>
    <x v="2345"/>
    <x v="166"/>
    <x v="2309"/>
    <x v="0"/>
    <s v="8843959"/>
    <s v="013308843959"/>
    <x v="7"/>
    <x v="7"/>
    <x v="7"/>
    <x v="0"/>
    <x v="0"/>
    <x v="0"/>
    <x v="0"/>
    <x v="0"/>
    <x v="163"/>
    <x v="0"/>
    <x v="2"/>
    <x v="0"/>
    <x v="1"/>
    <x v="0"/>
  </r>
  <r>
    <x v="0"/>
    <x v="0"/>
    <x v="2346"/>
    <x v="8019"/>
    <x v="0"/>
    <x v="0"/>
    <x v="0"/>
    <x v="0"/>
    <s v="2021-04-20 16:37:30"/>
    <x v="0"/>
    <x v="2346"/>
    <x v="2346"/>
    <x v="44"/>
    <x v="2310"/>
    <x v="0"/>
    <s v="8843942"/>
    <s v="013308843942"/>
    <x v="7"/>
    <x v="7"/>
    <x v="7"/>
    <x v="0"/>
    <x v="0"/>
    <x v="0"/>
    <x v="0"/>
    <x v="0"/>
    <x v="163"/>
    <x v="0"/>
    <x v="2"/>
    <x v="0"/>
    <x v="1"/>
    <x v="0"/>
  </r>
  <r>
    <x v="0"/>
    <x v="0"/>
    <x v="230"/>
    <x v="8020"/>
    <x v="0"/>
    <x v="0"/>
    <x v="0"/>
    <x v="0"/>
    <s v="2021-04-20 16:37:30"/>
    <x v="0"/>
    <x v="230"/>
    <x v="230"/>
    <x v="0"/>
    <x v="228"/>
    <x v="0"/>
    <s v="8843912"/>
    <s v="013308843912"/>
    <x v="7"/>
    <x v="7"/>
    <x v="7"/>
    <x v="0"/>
    <x v="0"/>
    <x v="0"/>
    <x v="0"/>
    <x v="0"/>
    <x v="163"/>
    <x v="0"/>
    <x v="2"/>
    <x v="0"/>
    <x v="1"/>
    <x v="0"/>
  </r>
  <r>
    <x v="0"/>
    <x v="0"/>
    <x v="356"/>
    <x v="8021"/>
    <x v="0"/>
    <x v="0"/>
    <x v="0"/>
    <x v="0"/>
    <s v="2021-04-20 16:36:48"/>
    <x v="0"/>
    <x v="356"/>
    <x v="356"/>
    <x v="0"/>
    <x v="354"/>
    <x v="0"/>
    <s v="5315878"/>
    <s v="014235315878"/>
    <x v="4"/>
    <x v="4"/>
    <x v="4"/>
    <x v="0"/>
    <x v="0"/>
    <x v="0"/>
    <x v="0"/>
    <x v="0"/>
    <x v="247"/>
    <x v="0"/>
    <x v="6"/>
    <x v="0"/>
    <x v="1"/>
    <x v="0"/>
  </r>
  <r>
    <x v="0"/>
    <x v="0"/>
    <x v="762"/>
    <x v="8022"/>
    <x v="0"/>
    <x v="0"/>
    <x v="0"/>
    <x v="0"/>
    <s v="2021-04-20 16:36:48"/>
    <x v="0"/>
    <x v="762"/>
    <x v="762"/>
    <x v="0"/>
    <x v="759"/>
    <x v="0"/>
    <s v="5315832"/>
    <s v="014235315832"/>
    <x v="4"/>
    <x v="4"/>
    <x v="4"/>
    <x v="0"/>
    <x v="0"/>
    <x v="0"/>
    <x v="0"/>
    <x v="0"/>
    <x v="247"/>
    <x v="0"/>
    <x v="6"/>
    <x v="0"/>
    <x v="1"/>
    <x v="0"/>
  </r>
  <r>
    <x v="0"/>
    <x v="0"/>
    <x v="428"/>
    <x v="8023"/>
    <x v="0"/>
    <x v="0"/>
    <x v="0"/>
    <x v="0"/>
    <s v="2021-04-20 16:36:48"/>
    <x v="0"/>
    <x v="428"/>
    <x v="428"/>
    <x v="0"/>
    <x v="426"/>
    <x v="0"/>
    <s v="5315877"/>
    <s v="014235315877"/>
    <x v="4"/>
    <x v="4"/>
    <x v="4"/>
    <x v="0"/>
    <x v="0"/>
    <x v="0"/>
    <x v="0"/>
    <x v="0"/>
    <x v="247"/>
    <x v="0"/>
    <x v="6"/>
    <x v="0"/>
    <x v="1"/>
    <x v="0"/>
  </r>
  <r>
    <x v="0"/>
    <x v="0"/>
    <x v="171"/>
    <x v="8024"/>
    <x v="0"/>
    <x v="0"/>
    <x v="0"/>
    <x v="0"/>
    <s v="2021-04-20 16:36:48"/>
    <x v="0"/>
    <x v="171"/>
    <x v="171"/>
    <x v="0"/>
    <x v="170"/>
    <x v="0"/>
    <s v="5315819"/>
    <s v="014235315819"/>
    <x v="4"/>
    <x v="4"/>
    <x v="4"/>
    <x v="0"/>
    <x v="0"/>
    <x v="0"/>
    <x v="0"/>
    <x v="0"/>
    <x v="247"/>
    <x v="0"/>
    <x v="6"/>
    <x v="0"/>
    <x v="1"/>
    <x v="0"/>
  </r>
  <r>
    <x v="0"/>
    <x v="0"/>
    <x v="2347"/>
    <x v="8025"/>
    <x v="0"/>
    <x v="0"/>
    <x v="0"/>
    <x v="0"/>
    <s v="2021-04-20 16:32:10"/>
    <x v="0"/>
    <x v="2347"/>
    <x v="2347"/>
    <x v="0"/>
    <x v="2311"/>
    <x v="0"/>
    <s v="10104059200"/>
    <s v="010104059200"/>
    <x v="1"/>
    <x v="1"/>
    <x v="1"/>
    <x v="0"/>
    <x v="0"/>
    <x v="0"/>
    <x v="0"/>
    <x v="0"/>
    <x v="161"/>
    <x v="0"/>
    <x v="5"/>
    <x v="0"/>
    <x v="1"/>
    <x v="0"/>
  </r>
  <r>
    <x v="0"/>
    <x v="0"/>
    <x v="2348"/>
    <x v="8026"/>
    <x v="0"/>
    <x v="0"/>
    <x v="0"/>
    <x v="0"/>
    <s v="2021-04-20 16:31:16"/>
    <x v="0"/>
    <x v="2348"/>
    <x v="2348"/>
    <x v="0"/>
    <x v="2312"/>
    <x v="0"/>
    <s v="10104064300"/>
    <s v="010104064300"/>
    <x v="1"/>
    <x v="1"/>
    <x v="1"/>
    <x v="0"/>
    <x v="0"/>
    <x v="0"/>
    <x v="0"/>
    <x v="0"/>
    <x v="85"/>
    <x v="0"/>
    <x v="10"/>
    <x v="0"/>
    <x v="1"/>
    <x v="0"/>
  </r>
  <r>
    <x v="0"/>
    <x v="0"/>
    <x v="268"/>
    <x v="8027"/>
    <x v="0"/>
    <x v="0"/>
    <x v="0"/>
    <x v="0"/>
    <s v="2021-04-20 16:22:30"/>
    <x v="0"/>
    <x v="268"/>
    <x v="268"/>
    <x v="0"/>
    <x v="266"/>
    <x v="0"/>
    <s v="8844012"/>
    <s v="013308844012"/>
    <x v="7"/>
    <x v="7"/>
    <x v="7"/>
    <x v="0"/>
    <x v="0"/>
    <x v="0"/>
    <x v="0"/>
    <x v="0"/>
    <x v="12"/>
    <x v="0"/>
    <x v="2"/>
    <x v="0"/>
    <x v="1"/>
    <x v="0"/>
  </r>
  <r>
    <x v="0"/>
    <x v="0"/>
    <x v="17"/>
    <x v="8028"/>
    <x v="0"/>
    <x v="0"/>
    <x v="0"/>
    <x v="0"/>
    <s v="2021-04-20 16:22:30"/>
    <x v="0"/>
    <x v="17"/>
    <x v="17"/>
    <x v="0"/>
    <x v="17"/>
    <x v="0"/>
    <s v="8844022"/>
    <s v="013308844022"/>
    <x v="7"/>
    <x v="7"/>
    <x v="7"/>
    <x v="0"/>
    <x v="0"/>
    <x v="0"/>
    <x v="0"/>
    <x v="0"/>
    <x v="12"/>
    <x v="0"/>
    <x v="2"/>
    <x v="0"/>
    <x v="1"/>
    <x v="0"/>
  </r>
  <r>
    <x v="0"/>
    <x v="0"/>
    <x v="17"/>
    <x v="8029"/>
    <x v="0"/>
    <x v="0"/>
    <x v="0"/>
    <x v="0"/>
    <s v="2021-04-20 16:19:02"/>
    <x v="0"/>
    <x v="17"/>
    <x v="17"/>
    <x v="0"/>
    <x v="17"/>
    <x v="0"/>
    <s v="8843921"/>
    <s v="013308843921"/>
    <x v="7"/>
    <x v="7"/>
    <x v="7"/>
    <x v="0"/>
    <x v="0"/>
    <x v="0"/>
    <x v="0"/>
    <x v="0"/>
    <x v="296"/>
    <x v="0"/>
    <x v="2"/>
    <x v="0"/>
    <x v="1"/>
    <x v="0"/>
  </r>
  <r>
    <x v="3"/>
    <x v="0"/>
    <x v="2349"/>
    <x v="8030"/>
    <x v="0"/>
    <x v="0"/>
    <x v="0"/>
    <x v="0"/>
    <s v="2021-04-20 16:06:22"/>
    <x v="0"/>
    <x v="2349"/>
    <x v="2349"/>
    <x v="167"/>
    <x v="2313"/>
    <x v="0"/>
    <s v="2928223"/>
    <s v="013352928223"/>
    <x v="7"/>
    <x v="7"/>
    <x v="7"/>
    <x v="0"/>
    <x v="0"/>
    <x v="0"/>
    <x v="0"/>
    <x v="0"/>
    <x v="13"/>
    <x v="0"/>
    <x v="2"/>
    <x v="0"/>
    <x v="1"/>
    <x v="0"/>
  </r>
  <r>
    <x v="3"/>
    <x v="0"/>
    <x v="2350"/>
    <x v="8031"/>
    <x v="0"/>
    <x v="0"/>
    <x v="0"/>
    <x v="0"/>
    <s v="2021-04-20 16:06:22"/>
    <x v="0"/>
    <x v="2350"/>
    <x v="2350"/>
    <x v="167"/>
    <x v="2314"/>
    <x v="0"/>
    <s v="2928204"/>
    <s v="013352928204"/>
    <x v="7"/>
    <x v="7"/>
    <x v="7"/>
    <x v="0"/>
    <x v="0"/>
    <x v="0"/>
    <x v="0"/>
    <x v="0"/>
    <x v="13"/>
    <x v="0"/>
    <x v="2"/>
    <x v="0"/>
    <x v="1"/>
    <x v="0"/>
  </r>
  <r>
    <x v="0"/>
    <x v="0"/>
    <x v="227"/>
    <x v="8032"/>
    <x v="0"/>
    <x v="0"/>
    <x v="0"/>
    <x v="0"/>
    <s v="2021-04-20 16:06:22"/>
    <x v="0"/>
    <x v="227"/>
    <x v="227"/>
    <x v="0"/>
    <x v="225"/>
    <x v="0"/>
    <s v="8843852"/>
    <s v="013308843852"/>
    <x v="7"/>
    <x v="7"/>
    <x v="7"/>
    <x v="0"/>
    <x v="0"/>
    <x v="0"/>
    <x v="0"/>
    <x v="0"/>
    <x v="15"/>
    <x v="0"/>
    <x v="2"/>
    <x v="0"/>
    <x v="1"/>
    <x v="0"/>
  </r>
  <r>
    <x v="0"/>
    <x v="0"/>
    <x v="0"/>
    <x v="8033"/>
    <x v="0"/>
    <x v="0"/>
    <x v="0"/>
    <x v="0"/>
    <s v="2021-04-20 16:00:52"/>
    <x v="0"/>
    <x v="0"/>
    <x v="0"/>
    <x v="0"/>
    <x v="0"/>
    <x v="0"/>
    <s v="40936985198"/>
    <s v="040936985198"/>
    <x v="6"/>
    <x v="6"/>
    <x v="6"/>
    <x v="0"/>
    <x v="0"/>
    <x v="0"/>
    <x v="0"/>
    <x v="0"/>
    <x v="21"/>
    <x v="0"/>
    <x v="3"/>
    <x v="0"/>
    <x v="1"/>
    <x v="0"/>
  </r>
  <r>
    <x v="0"/>
    <x v="0"/>
    <x v="2351"/>
    <x v="8034"/>
    <x v="0"/>
    <x v="0"/>
    <x v="0"/>
    <x v="0"/>
    <s v="2021-04-20 15:45:42"/>
    <x v="0"/>
    <x v="2351"/>
    <x v="2351"/>
    <x v="0"/>
    <x v="2315"/>
    <x v="0"/>
    <s v="8843846"/>
    <s v="013308843846"/>
    <x v="7"/>
    <x v="7"/>
    <x v="7"/>
    <x v="0"/>
    <x v="0"/>
    <x v="0"/>
    <x v="0"/>
    <x v="0"/>
    <x v="296"/>
    <x v="0"/>
    <x v="2"/>
    <x v="0"/>
    <x v="1"/>
    <x v="0"/>
  </r>
  <r>
    <x v="1"/>
    <x v="0"/>
    <x v="2352"/>
    <x v="8035"/>
    <x v="0"/>
    <x v="0"/>
    <x v="0"/>
    <x v="0"/>
    <s v="2021-04-20 15:41:53"/>
    <x v="0"/>
    <x v="2352"/>
    <x v="2352"/>
    <x v="141"/>
    <x v="2316"/>
    <x v="0"/>
    <s v="8843843"/>
    <s v="013308843843"/>
    <x v="7"/>
    <x v="7"/>
    <x v="7"/>
    <x v="0"/>
    <x v="0"/>
    <x v="0"/>
    <x v="0"/>
    <x v="0"/>
    <x v="296"/>
    <x v="0"/>
    <x v="2"/>
    <x v="0"/>
    <x v="1"/>
    <x v="0"/>
  </r>
  <r>
    <x v="0"/>
    <x v="0"/>
    <x v="1832"/>
    <x v="8036"/>
    <x v="0"/>
    <x v="0"/>
    <x v="0"/>
    <x v="0"/>
    <s v="2021-04-20 15:41:53"/>
    <x v="0"/>
    <x v="1832"/>
    <x v="1832"/>
    <x v="0"/>
    <x v="1812"/>
    <x v="0"/>
    <s v="8844162"/>
    <s v="013308844162"/>
    <x v="7"/>
    <x v="7"/>
    <x v="7"/>
    <x v="0"/>
    <x v="0"/>
    <x v="0"/>
    <x v="0"/>
    <x v="0"/>
    <x v="12"/>
    <x v="0"/>
    <x v="2"/>
    <x v="0"/>
    <x v="1"/>
    <x v="0"/>
  </r>
  <r>
    <x v="0"/>
    <x v="0"/>
    <x v="424"/>
    <x v="8037"/>
    <x v="0"/>
    <x v="0"/>
    <x v="0"/>
    <x v="0"/>
    <s v="2021-04-20 15:40:01"/>
    <x v="0"/>
    <x v="424"/>
    <x v="424"/>
    <x v="0"/>
    <x v="422"/>
    <x v="0"/>
    <s v="10104060500"/>
    <s v="010104060500"/>
    <x v="1"/>
    <x v="1"/>
    <x v="1"/>
    <x v="0"/>
    <x v="0"/>
    <x v="0"/>
    <x v="0"/>
    <x v="0"/>
    <x v="35"/>
    <x v="0"/>
    <x v="0"/>
    <x v="0"/>
    <x v="1"/>
    <x v="0"/>
  </r>
  <r>
    <x v="0"/>
    <x v="0"/>
    <x v="121"/>
    <x v="8038"/>
    <x v="0"/>
    <x v="0"/>
    <x v="0"/>
    <x v="0"/>
    <s v="2021-04-20 15:37:32"/>
    <x v="0"/>
    <x v="121"/>
    <x v="121"/>
    <x v="0"/>
    <x v="120"/>
    <x v="0"/>
    <s v="13277763795_x0009_"/>
    <s v="013277763795"/>
    <x v="0"/>
    <x v="0"/>
    <x v="0"/>
    <x v="0"/>
    <x v="0"/>
    <x v="0"/>
    <x v="0"/>
    <x v="0"/>
    <x v="244"/>
    <x v="0"/>
    <x v="0"/>
    <x v="0"/>
    <x v="0"/>
    <x v="0"/>
  </r>
  <r>
    <x v="0"/>
    <x v="0"/>
    <x v="16"/>
    <x v="8039"/>
    <x v="0"/>
    <x v="0"/>
    <x v="0"/>
    <x v="0"/>
    <s v="2021-04-20 15:37:23"/>
    <x v="0"/>
    <x v="16"/>
    <x v="16"/>
    <x v="0"/>
    <x v="16"/>
    <x v="0"/>
    <s v="10104060800"/>
    <s v="010104060800"/>
    <x v="1"/>
    <x v="1"/>
    <x v="1"/>
    <x v="0"/>
    <x v="0"/>
    <x v="0"/>
    <x v="0"/>
    <x v="0"/>
    <x v="35"/>
    <x v="0"/>
    <x v="0"/>
    <x v="0"/>
    <x v="1"/>
    <x v="0"/>
  </r>
  <r>
    <x v="0"/>
    <x v="0"/>
    <x v="417"/>
    <x v="8040"/>
    <x v="0"/>
    <x v="0"/>
    <x v="0"/>
    <x v="0"/>
    <s v="2021-04-20 15:36:29"/>
    <x v="0"/>
    <x v="417"/>
    <x v="417"/>
    <x v="0"/>
    <x v="415"/>
    <x v="0"/>
    <s v="10103748400"/>
    <s v="010103748400"/>
    <x v="1"/>
    <x v="1"/>
    <x v="1"/>
    <x v="0"/>
    <x v="0"/>
    <x v="0"/>
    <x v="0"/>
    <x v="0"/>
    <x v="355"/>
    <x v="0"/>
    <x v="0"/>
    <x v="0"/>
    <x v="1"/>
    <x v="0"/>
  </r>
  <r>
    <x v="0"/>
    <x v="0"/>
    <x v="2353"/>
    <x v="8041"/>
    <x v="0"/>
    <x v="0"/>
    <x v="0"/>
    <x v="0"/>
    <s v="2021-04-20 15:35:29"/>
    <x v="0"/>
    <x v="2353"/>
    <x v="2353"/>
    <x v="20"/>
    <x v="2317"/>
    <x v="0"/>
    <s v="10104060900"/>
    <s v="010104060900"/>
    <x v="1"/>
    <x v="1"/>
    <x v="1"/>
    <x v="0"/>
    <x v="0"/>
    <x v="0"/>
    <x v="0"/>
    <x v="0"/>
    <x v="161"/>
    <x v="0"/>
    <x v="5"/>
    <x v="0"/>
    <x v="1"/>
    <x v="0"/>
  </r>
  <r>
    <x v="0"/>
    <x v="0"/>
    <x v="20"/>
    <x v="8042"/>
    <x v="0"/>
    <x v="0"/>
    <x v="0"/>
    <x v="0"/>
    <s v="2021-04-20 15:31:44"/>
    <x v="0"/>
    <x v="20"/>
    <x v="20"/>
    <x v="0"/>
    <x v="20"/>
    <x v="0"/>
    <s v="101036196"/>
    <s v="010103619600"/>
    <x v="1"/>
    <x v="1"/>
    <x v="1"/>
    <x v="0"/>
    <x v="0"/>
    <x v="0"/>
    <x v="0"/>
    <x v="0"/>
    <x v="269"/>
    <x v="0"/>
    <x v="10"/>
    <x v="0"/>
    <x v="1"/>
    <x v="0"/>
  </r>
  <r>
    <x v="0"/>
    <x v="0"/>
    <x v="178"/>
    <x v="8043"/>
    <x v="0"/>
    <x v="0"/>
    <x v="0"/>
    <x v="0"/>
    <s v="2021-04-20 15:30:15"/>
    <x v="0"/>
    <x v="178"/>
    <x v="178"/>
    <x v="0"/>
    <x v="177"/>
    <x v="0"/>
    <s v="8843849"/>
    <s v="013308843849"/>
    <x v="7"/>
    <x v="7"/>
    <x v="7"/>
    <x v="0"/>
    <x v="0"/>
    <x v="0"/>
    <x v="0"/>
    <x v="0"/>
    <x v="296"/>
    <x v="0"/>
    <x v="2"/>
    <x v="0"/>
    <x v="1"/>
    <x v="0"/>
  </r>
  <r>
    <x v="1"/>
    <x v="0"/>
    <x v="2354"/>
    <x v="8044"/>
    <x v="0"/>
    <x v="0"/>
    <x v="0"/>
    <x v="0"/>
    <s v="2021-04-20 15:30:15"/>
    <x v="0"/>
    <x v="2354"/>
    <x v="2354"/>
    <x v="168"/>
    <x v="2318"/>
    <x v="0"/>
    <s v="2030626"/>
    <s v="013312030626"/>
    <x v="7"/>
    <x v="7"/>
    <x v="7"/>
    <x v="0"/>
    <x v="0"/>
    <x v="0"/>
    <x v="0"/>
    <x v="0"/>
    <x v="13"/>
    <x v="0"/>
    <x v="2"/>
    <x v="0"/>
    <x v="1"/>
    <x v="0"/>
  </r>
  <r>
    <x v="0"/>
    <x v="0"/>
    <x v="160"/>
    <x v="8045"/>
    <x v="0"/>
    <x v="0"/>
    <x v="0"/>
    <x v="0"/>
    <s v="2021-04-20 15:20:16"/>
    <x v="0"/>
    <x v="160"/>
    <x v="160"/>
    <x v="0"/>
    <x v="159"/>
    <x v="0"/>
    <s v="13260025567"/>
    <s v="013260025567"/>
    <x v="0"/>
    <x v="0"/>
    <x v="0"/>
    <x v="0"/>
    <x v="0"/>
    <x v="0"/>
    <x v="0"/>
    <x v="0"/>
    <x v="463"/>
    <x v="0"/>
    <x v="15"/>
    <x v="0"/>
    <x v="1"/>
    <x v="0"/>
  </r>
  <r>
    <x v="0"/>
    <x v="0"/>
    <x v="232"/>
    <x v="8046"/>
    <x v="0"/>
    <x v="0"/>
    <x v="0"/>
    <x v="0"/>
    <s v="2021-04-20 15:17:27"/>
    <x v="0"/>
    <x v="232"/>
    <x v="232"/>
    <x v="0"/>
    <x v="230"/>
    <x v="0"/>
    <s v="13260025515"/>
    <s v="013260025515"/>
    <x v="0"/>
    <x v="0"/>
    <x v="0"/>
    <x v="0"/>
    <x v="0"/>
    <x v="0"/>
    <x v="0"/>
    <x v="0"/>
    <x v="463"/>
    <x v="0"/>
    <x v="15"/>
    <x v="0"/>
    <x v="1"/>
    <x v="0"/>
  </r>
  <r>
    <x v="0"/>
    <x v="0"/>
    <x v="125"/>
    <x v="8047"/>
    <x v="0"/>
    <x v="0"/>
    <x v="0"/>
    <x v="0"/>
    <s v="2021-04-20 15:15:48"/>
    <x v="0"/>
    <x v="125"/>
    <x v="125"/>
    <x v="0"/>
    <x v="124"/>
    <x v="0"/>
    <s v="8844168"/>
    <s v="013308844168"/>
    <x v="7"/>
    <x v="7"/>
    <x v="7"/>
    <x v="0"/>
    <x v="0"/>
    <x v="0"/>
    <x v="0"/>
    <x v="0"/>
    <x v="12"/>
    <x v="0"/>
    <x v="2"/>
    <x v="0"/>
    <x v="1"/>
    <x v="0"/>
  </r>
  <r>
    <x v="0"/>
    <x v="0"/>
    <x v="130"/>
    <x v="8048"/>
    <x v="0"/>
    <x v="0"/>
    <x v="0"/>
    <x v="0"/>
    <s v="2021-04-20 15:12:00"/>
    <x v="0"/>
    <x v="130"/>
    <x v="130"/>
    <x v="0"/>
    <x v="129"/>
    <x v="0"/>
    <s v="13259438313"/>
    <s v="013259438313"/>
    <x v="0"/>
    <x v="0"/>
    <x v="0"/>
    <x v="0"/>
    <x v="0"/>
    <x v="0"/>
    <x v="0"/>
    <x v="0"/>
    <x v="463"/>
    <x v="0"/>
    <x v="15"/>
    <x v="0"/>
    <x v="1"/>
    <x v="0"/>
  </r>
  <r>
    <x v="0"/>
    <x v="0"/>
    <x v="338"/>
    <x v="8049"/>
    <x v="0"/>
    <x v="0"/>
    <x v="0"/>
    <x v="0"/>
    <s v="2021-04-20 15:10:54"/>
    <x v="0"/>
    <x v="338"/>
    <x v="338"/>
    <x v="0"/>
    <x v="336"/>
    <x v="0"/>
    <s v="8844021"/>
    <s v="013308844021"/>
    <x v="7"/>
    <x v="7"/>
    <x v="7"/>
    <x v="0"/>
    <x v="0"/>
    <x v="0"/>
    <x v="0"/>
    <x v="0"/>
    <x v="12"/>
    <x v="0"/>
    <x v="2"/>
    <x v="0"/>
    <x v="1"/>
    <x v="0"/>
  </r>
  <r>
    <x v="0"/>
    <x v="0"/>
    <x v="76"/>
    <x v="8050"/>
    <x v="0"/>
    <x v="0"/>
    <x v="0"/>
    <x v="0"/>
    <s v="2021-04-20 15:10:54"/>
    <x v="0"/>
    <x v="76"/>
    <x v="76"/>
    <x v="0"/>
    <x v="76"/>
    <x v="0"/>
    <s v="8844017"/>
    <s v="013308844017"/>
    <x v="7"/>
    <x v="7"/>
    <x v="7"/>
    <x v="0"/>
    <x v="0"/>
    <x v="0"/>
    <x v="0"/>
    <x v="0"/>
    <x v="281"/>
    <x v="0"/>
    <x v="9"/>
    <x v="0"/>
    <x v="1"/>
    <x v="0"/>
  </r>
  <r>
    <x v="0"/>
    <x v="0"/>
    <x v="28"/>
    <x v="8051"/>
    <x v="0"/>
    <x v="0"/>
    <x v="0"/>
    <x v="0"/>
    <s v="2021-04-20 15:10:41"/>
    <x v="0"/>
    <x v="28"/>
    <x v="28"/>
    <x v="0"/>
    <x v="28"/>
    <x v="0"/>
    <s v="3050019"/>
    <s v="014103050019"/>
    <x v="14"/>
    <x v="14"/>
    <x v="16"/>
    <x v="0"/>
    <x v="0"/>
    <x v="0"/>
    <x v="0"/>
    <x v="0"/>
    <x v="508"/>
    <x v="0"/>
    <x v="6"/>
    <x v="0"/>
    <x v="1"/>
    <x v="0"/>
  </r>
  <r>
    <x v="0"/>
    <x v="0"/>
    <x v="2355"/>
    <x v="8052"/>
    <x v="0"/>
    <x v="0"/>
    <x v="0"/>
    <x v="0"/>
    <s v="2021-04-20 15:08:25"/>
    <x v="0"/>
    <x v="2355"/>
    <x v="2355"/>
    <x v="0"/>
    <x v="2319"/>
    <x v="0"/>
    <s v="3050017"/>
    <s v="014103050017"/>
    <x v="14"/>
    <x v="14"/>
    <x v="16"/>
    <x v="0"/>
    <x v="0"/>
    <x v="0"/>
    <x v="0"/>
    <x v="0"/>
    <x v="236"/>
    <x v="0"/>
    <x v="5"/>
    <x v="0"/>
    <x v="1"/>
    <x v="0"/>
  </r>
  <r>
    <x v="0"/>
    <x v="0"/>
    <x v="2356"/>
    <x v="8053"/>
    <x v="0"/>
    <x v="0"/>
    <x v="0"/>
    <x v="0"/>
    <s v="2021-04-20 15:08:00"/>
    <x v="0"/>
    <x v="2356"/>
    <x v="2356"/>
    <x v="5"/>
    <x v="2320"/>
    <x v="0"/>
    <s v="13256597487"/>
    <s v="013256597487"/>
    <x v="0"/>
    <x v="0"/>
    <x v="0"/>
    <x v="0"/>
    <x v="0"/>
    <x v="0"/>
    <x v="0"/>
    <x v="0"/>
    <x v="143"/>
    <x v="0"/>
    <x v="4"/>
    <x v="0"/>
    <x v="1"/>
    <x v="0"/>
  </r>
  <r>
    <x v="0"/>
    <x v="0"/>
    <x v="2357"/>
    <x v="8054"/>
    <x v="0"/>
    <x v="0"/>
    <x v="0"/>
    <x v="0"/>
    <s v="2021-04-20 15:07:15"/>
    <x v="0"/>
    <x v="2357"/>
    <x v="2357"/>
    <x v="0"/>
    <x v="2321"/>
    <x v="0"/>
    <s v="3050020"/>
    <s v="014103050020"/>
    <x v="14"/>
    <x v="14"/>
    <x v="16"/>
    <x v="0"/>
    <x v="0"/>
    <x v="0"/>
    <x v="0"/>
    <x v="0"/>
    <x v="236"/>
    <x v="0"/>
    <x v="5"/>
    <x v="0"/>
    <x v="1"/>
    <x v="0"/>
  </r>
  <r>
    <x v="0"/>
    <x v="0"/>
    <x v="2358"/>
    <x v="8055"/>
    <x v="0"/>
    <x v="0"/>
    <x v="0"/>
    <x v="0"/>
    <s v="2021-04-20 15:06:18"/>
    <x v="0"/>
    <x v="2358"/>
    <x v="2358"/>
    <x v="9"/>
    <x v="2322"/>
    <x v="0"/>
    <s v="2000175"/>
    <s v="014202000175"/>
    <x v="14"/>
    <x v="14"/>
    <x v="16"/>
    <x v="0"/>
    <x v="0"/>
    <x v="0"/>
    <x v="0"/>
    <x v="0"/>
    <x v="236"/>
    <x v="0"/>
    <x v="5"/>
    <x v="0"/>
    <x v="1"/>
    <x v="0"/>
  </r>
  <r>
    <x v="0"/>
    <x v="0"/>
    <x v="65"/>
    <x v="8056"/>
    <x v="0"/>
    <x v="0"/>
    <x v="0"/>
    <x v="0"/>
    <s v="2021-04-20 15:04:03"/>
    <x v="0"/>
    <x v="65"/>
    <x v="65"/>
    <x v="0"/>
    <x v="65"/>
    <x v="0"/>
    <s v="8844210"/>
    <s v="013308844210"/>
    <x v="7"/>
    <x v="7"/>
    <x v="7"/>
    <x v="0"/>
    <x v="0"/>
    <x v="0"/>
    <x v="0"/>
    <x v="0"/>
    <x v="12"/>
    <x v="0"/>
    <x v="2"/>
    <x v="0"/>
    <x v="1"/>
    <x v="0"/>
  </r>
  <r>
    <x v="0"/>
    <x v="0"/>
    <x v="12"/>
    <x v="8057"/>
    <x v="0"/>
    <x v="0"/>
    <x v="0"/>
    <x v="0"/>
    <s v="2021-04-20 15:04:03"/>
    <x v="0"/>
    <x v="12"/>
    <x v="12"/>
    <x v="0"/>
    <x v="12"/>
    <x v="0"/>
    <s v="8844014"/>
    <s v="013308844014"/>
    <x v="7"/>
    <x v="7"/>
    <x v="7"/>
    <x v="0"/>
    <x v="0"/>
    <x v="0"/>
    <x v="0"/>
    <x v="0"/>
    <x v="12"/>
    <x v="0"/>
    <x v="2"/>
    <x v="0"/>
    <x v="1"/>
    <x v="0"/>
  </r>
  <r>
    <x v="0"/>
    <x v="0"/>
    <x v="2359"/>
    <x v="8058"/>
    <x v="0"/>
    <x v="0"/>
    <x v="0"/>
    <x v="0"/>
    <s v="2021-04-20 15:04:03"/>
    <x v="0"/>
    <x v="2359"/>
    <x v="2359"/>
    <x v="0"/>
    <x v="2323"/>
    <x v="0"/>
    <s v="8844020"/>
    <s v="013308844020"/>
    <x v="7"/>
    <x v="7"/>
    <x v="7"/>
    <x v="0"/>
    <x v="0"/>
    <x v="0"/>
    <x v="0"/>
    <x v="0"/>
    <x v="12"/>
    <x v="0"/>
    <x v="2"/>
    <x v="0"/>
    <x v="1"/>
    <x v="0"/>
  </r>
  <r>
    <x v="0"/>
    <x v="0"/>
    <x v="6"/>
    <x v="8059"/>
    <x v="0"/>
    <x v="0"/>
    <x v="0"/>
    <x v="0"/>
    <s v="2021-04-20 11:58:54"/>
    <x v="0"/>
    <x v="6"/>
    <x v="6"/>
    <x v="0"/>
    <x v="6"/>
    <x v="0"/>
    <s v="18005345698"/>
    <s v="018005345698"/>
    <x v="5"/>
    <x v="5"/>
    <x v="5"/>
    <x v="0"/>
    <x v="0"/>
    <x v="0"/>
    <x v="0"/>
    <x v="0"/>
    <x v="235"/>
    <x v="0"/>
    <x v="7"/>
    <x v="0"/>
    <x v="1"/>
    <x v="0"/>
  </r>
  <r>
    <x v="0"/>
    <x v="0"/>
    <x v="200"/>
    <x v="8060"/>
    <x v="0"/>
    <x v="0"/>
    <x v="0"/>
    <x v="0"/>
    <s v="2021-04-20 11:16:35"/>
    <x v="0"/>
    <x v="200"/>
    <x v="200"/>
    <x v="0"/>
    <x v="199"/>
    <x v="0"/>
    <s v="14435316259"/>
    <s v="014435316259"/>
    <x v="9"/>
    <x v="9"/>
    <x v="9"/>
    <x v="0"/>
    <x v="0"/>
    <x v="0"/>
    <x v="0"/>
    <x v="0"/>
    <x v="108"/>
    <x v="0"/>
    <x v="1"/>
    <x v="0"/>
    <x v="1"/>
    <x v="0"/>
  </r>
  <r>
    <x v="0"/>
    <x v="0"/>
    <x v="2360"/>
    <x v="8061"/>
    <x v="0"/>
    <x v="0"/>
    <x v="0"/>
    <x v="0"/>
    <s v="2021-04-19 16:16:52"/>
    <x v="0"/>
    <x v="2360"/>
    <x v="2360"/>
    <x v="23"/>
    <x v="2324"/>
    <x v="0"/>
    <s v="13294054452"/>
    <s v="013294054452"/>
    <x v="0"/>
    <x v="0"/>
    <x v="0"/>
    <x v="0"/>
    <x v="0"/>
    <x v="0"/>
    <x v="0"/>
    <x v="0"/>
    <x v="33"/>
    <x v="0"/>
    <x v="0"/>
    <x v="0"/>
    <x v="0"/>
    <x v="0"/>
  </r>
  <r>
    <x v="0"/>
    <x v="0"/>
    <x v="2361"/>
    <x v="8062"/>
    <x v="0"/>
    <x v="0"/>
    <x v="0"/>
    <x v="0"/>
    <s v="2021-04-19 12:07:44"/>
    <x v="0"/>
    <x v="2361"/>
    <x v="2361"/>
    <x v="70"/>
    <x v="2325"/>
    <x v="0"/>
    <s v="14235315601"/>
    <s v="014235315601"/>
    <x v="7"/>
    <x v="7"/>
    <x v="7"/>
    <x v="0"/>
    <x v="0"/>
    <x v="0"/>
    <x v="0"/>
    <x v="0"/>
    <x v="191"/>
    <x v="0"/>
    <x v="0"/>
    <x v="0"/>
    <x v="1"/>
    <x v="0"/>
  </r>
  <r>
    <x v="0"/>
    <x v="0"/>
    <x v="119"/>
    <x v="8063"/>
    <x v="0"/>
    <x v="0"/>
    <x v="0"/>
    <x v="0"/>
    <s v="2021-04-19 12:06:54"/>
    <x v="0"/>
    <x v="119"/>
    <x v="119"/>
    <x v="0"/>
    <x v="118"/>
    <x v="0"/>
    <s v="14235315570"/>
    <s v="014235315570"/>
    <x v="7"/>
    <x v="7"/>
    <x v="7"/>
    <x v="0"/>
    <x v="0"/>
    <x v="0"/>
    <x v="0"/>
    <x v="0"/>
    <x v="191"/>
    <x v="0"/>
    <x v="0"/>
    <x v="0"/>
    <x v="1"/>
    <x v="0"/>
  </r>
  <r>
    <x v="0"/>
    <x v="0"/>
    <x v="2362"/>
    <x v="8064"/>
    <x v="0"/>
    <x v="0"/>
    <x v="0"/>
    <x v="0"/>
    <s v="2021-04-19 12:06:13"/>
    <x v="0"/>
    <x v="2362"/>
    <x v="2362"/>
    <x v="0"/>
    <x v="2326"/>
    <x v="0"/>
    <s v="14235315642"/>
    <s v="014235315642"/>
    <x v="7"/>
    <x v="7"/>
    <x v="7"/>
    <x v="0"/>
    <x v="0"/>
    <x v="0"/>
    <x v="0"/>
    <x v="0"/>
    <x v="191"/>
    <x v="0"/>
    <x v="0"/>
    <x v="0"/>
    <x v="1"/>
    <x v="0"/>
  </r>
  <r>
    <x v="0"/>
    <x v="0"/>
    <x v="2363"/>
    <x v="8065"/>
    <x v="0"/>
    <x v="0"/>
    <x v="0"/>
    <x v="0"/>
    <s v="2021-04-19 12:02:06"/>
    <x v="0"/>
    <x v="2363"/>
    <x v="2363"/>
    <x v="0"/>
    <x v="2327"/>
    <x v="0"/>
    <s v="14235314030"/>
    <s v="014235314030"/>
    <x v="7"/>
    <x v="7"/>
    <x v="7"/>
    <x v="0"/>
    <x v="0"/>
    <x v="0"/>
    <x v="0"/>
    <x v="0"/>
    <x v="88"/>
    <x v="0"/>
    <x v="1"/>
    <x v="0"/>
    <x v="1"/>
    <x v="0"/>
  </r>
  <r>
    <x v="0"/>
    <x v="0"/>
    <x v="483"/>
    <x v="8066"/>
    <x v="0"/>
    <x v="0"/>
    <x v="0"/>
    <x v="0"/>
    <s v="2021-04-19 12:00:28"/>
    <x v="0"/>
    <x v="483"/>
    <x v="483"/>
    <x v="0"/>
    <x v="481"/>
    <x v="0"/>
    <s v="14235314034"/>
    <s v="014235314034"/>
    <x v="7"/>
    <x v="7"/>
    <x v="7"/>
    <x v="0"/>
    <x v="0"/>
    <x v="0"/>
    <x v="0"/>
    <x v="0"/>
    <x v="88"/>
    <x v="0"/>
    <x v="1"/>
    <x v="0"/>
    <x v="1"/>
    <x v="0"/>
  </r>
  <r>
    <x v="0"/>
    <x v="0"/>
    <x v="429"/>
    <x v="8067"/>
    <x v="0"/>
    <x v="0"/>
    <x v="0"/>
    <x v="0"/>
    <s v="2021-04-19 11:59:48"/>
    <x v="0"/>
    <x v="429"/>
    <x v="429"/>
    <x v="0"/>
    <x v="427"/>
    <x v="0"/>
    <s v="14235314033"/>
    <s v="014235314033"/>
    <x v="7"/>
    <x v="7"/>
    <x v="7"/>
    <x v="0"/>
    <x v="0"/>
    <x v="0"/>
    <x v="0"/>
    <x v="0"/>
    <x v="88"/>
    <x v="0"/>
    <x v="1"/>
    <x v="0"/>
    <x v="1"/>
    <x v="0"/>
  </r>
  <r>
    <x v="0"/>
    <x v="0"/>
    <x v="440"/>
    <x v="8068"/>
    <x v="0"/>
    <x v="0"/>
    <x v="0"/>
    <x v="0"/>
    <s v="2021-04-19 11:58:02"/>
    <x v="0"/>
    <x v="440"/>
    <x v="440"/>
    <x v="0"/>
    <x v="438"/>
    <x v="0"/>
    <s v="14235314037"/>
    <s v="014235314037"/>
    <x v="7"/>
    <x v="7"/>
    <x v="7"/>
    <x v="0"/>
    <x v="0"/>
    <x v="0"/>
    <x v="0"/>
    <x v="0"/>
    <x v="88"/>
    <x v="0"/>
    <x v="1"/>
    <x v="0"/>
    <x v="1"/>
    <x v="0"/>
  </r>
  <r>
    <x v="0"/>
    <x v="0"/>
    <x v="5"/>
    <x v="8069"/>
    <x v="0"/>
    <x v="0"/>
    <x v="0"/>
    <x v="0"/>
    <s v="2021-04-19 11:54:34"/>
    <x v="0"/>
    <x v="5"/>
    <x v="5"/>
    <x v="0"/>
    <x v="5"/>
    <x v="0"/>
    <s v="14235315554"/>
    <s v="014235315554"/>
    <x v="7"/>
    <x v="7"/>
    <x v="7"/>
    <x v="0"/>
    <x v="0"/>
    <x v="0"/>
    <x v="0"/>
    <x v="0"/>
    <x v="88"/>
    <x v="0"/>
    <x v="1"/>
    <x v="0"/>
    <x v="1"/>
    <x v="0"/>
  </r>
  <r>
    <x v="0"/>
    <x v="0"/>
    <x v="2055"/>
    <x v="8070"/>
    <x v="0"/>
    <x v="0"/>
    <x v="0"/>
    <x v="0"/>
    <s v="2021-04-19 11:51:17"/>
    <x v="0"/>
    <x v="2055"/>
    <x v="2055"/>
    <x v="0"/>
    <x v="2029"/>
    <x v="0"/>
    <s v="14235315506"/>
    <s v="014235315506"/>
    <x v="7"/>
    <x v="7"/>
    <x v="7"/>
    <x v="0"/>
    <x v="0"/>
    <x v="0"/>
    <x v="0"/>
    <x v="0"/>
    <x v="191"/>
    <x v="0"/>
    <x v="0"/>
    <x v="0"/>
    <x v="1"/>
    <x v="0"/>
  </r>
  <r>
    <x v="0"/>
    <x v="0"/>
    <x v="2364"/>
    <x v="8071"/>
    <x v="0"/>
    <x v="0"/>
    <x v="0"/>
    <x v="0"/>
    <s v="2021-04-19 11:06:20"/>
    <x v="0"/>
    <x v="2364"/>
    <x v="2364"/>
    <x v="0"/>
    <x v="2328"/>
    <x v="0"/>
    <s v="2000158"/>
    <s v="014202000158"/>
    <x v="14"/>
    <x v="14"/>
    <x v="16"/>
    <x v="0"/>
    <x v="0"/>
    <x v="0"/>
    <x v="0"/>
    <x v="0"/>
    <x v="236"/>
    <x v="0"/>
    <x v="5"/>
    <x v="0"/>
    <x v="1"/>
    <x v="0"/>
  </r>
  <r>
    <x v="0"/>
    <x v="0"/>
    <x v="2365"/>
    <x v="8072"/>
    <x v="0"/>
    <x v="0"/>
    <x v="0"/>
    <x v="0"/>
    <s v="2021-04-19 11:05:02"/>
    <x v="0"/>
    <x v="2365"/>
    <x v="2365"/>
    <x v="0"/>
    <x v="2329"/>
    <x v="0"/>
    <s v="2000132"/>
    <s v="014202000132"/>
    <x v="14"/>
    <x v="14"/>
    <x v="16"/>
    <x v="0"/>
    <x v="0"/>
    <x v="0"/>
    <x v="0"/>
    <x v="0"/>
    <x v="236"/>
    <x v="0"/>
    <x v="5"/>
    <x v="0"/>
    <x v="1"/>
    <x v="0"/>
  </r>
  <r>
    <x v="0"/>
    <x v="0"/>
    <x v="50"/>
    <x v="8073"/>
    <x v="0"/>
    <x v="0"/>
    <x v="0"/>
    <x v="0"/>
    <s v="2021-04-19 11:00:46"/>
    <x v="0"/>
    <x v="50"/>
    <x v="50"/>
    <x v="0"/>
    <x v="50"/>
    <x v="0"/>
    <s v="13258728179"/>
    <s v="013258728179"/>
    <x v="0"/>
    <x v="0"/>
    <x v="0"/>
    <x v="0"/>
    <x v="0"/>
    <x v="0"/>
    <x v="0"/>
    <x v="0"/>
    <x v="115"/>
    <x v="0"/>
    <x v="5"/>
    <x v="0"/>
    <x v="1"/>
    <x v="0"/>
  </r>
  <r>
    <x v="0"/>
    <x v="0"/>
    <x v="170"/>
    <x v="8074"/>
    <x v="0"/>
    <x v="0"/>
    <x v="0"/>
    <x v="0"/>
    <s v="2021-04-19 10:50:08"/>
    <x v="0"/>
    <x v="170"/>
    <x v="170"/>
    <x v="0"/>
    <x v="169"/>
    <x v="0"/>
    <s v="13256597467"/>
    <s v="013256597467"/>
    <x v="0"/>
    <x v="0"/>
    <x v="0"/>
    <x v="0"/>
    <x v="0"/>
    <x v="0"/>
    <x v="0"/>
    <x v="0"/>
    <x v="112"/>
    <x v="0"/>
    <x v="0"/>
    <x v="0"/>
    <x v="1"/>
    <x v="0"/>
  </r>
  <r>
    <x v="0"/>
    <x v="0"/>
    <x v="168"/>
    <x v="8075"/>
    <x v="0"/>
    <x v="0"/>
    <x v="0"/>
    <x v="0"/>
    <s v="2021-04-19 10:22:15"/>
    <x v="0"/>
    <x v="168"/>
    <x v="168"/>
    <x v="0"/>
    <x v="167"/>
    <x v="0"/>
    <s v="13258728100"/>
    <s v="013258728100"/>
    <x v="0"/>
    <x v="0"/>
    <x v="0"/>
    <x v="0"/>
    <x v="0"/>
    <x v="0"/>
    <x v="0"/>
    <x v="0"/>
    <x v="344"/>
    <x v="0"/>
    <x v="10"/>
    <x v="0"/>
    <x v="1"/>
    <x v="0"/>
  </r>
  <r>
    <x v="0"/>
    <x v="0"/>
    <x v="346"/>
    <x v="8076"/>
    <x v="0"/>
    <x v="0"/>
    <x v="0"/>
    <x v="0"/>
    <s v="2021-04-17 17:58:36"/>
    <x v="0"/>
    <x v="346"/>
    <x v="346"/>
    <x v="0"/>
    <x v="344"/>
    <x v="0"/>
    <s v="9493692"/>
    <s v="013209493692"/>
    <x v="5"/>
    <x v="5"/>
    <x v="5"/>
    <x v="0"/>
    <x v="0"/>
    <x v="0"/>
    <x v="0"/>
    <x v="0"/>
    <x v="525"/>
    <x v="0"/>
    <x v="8"/>
    <x v="0"/>
    <x v="1"/>
    <x v="0"/>
  </r>
  <r>
    <x v="0"/>
    <x v="0"/>
    <x v="890"/>
    <x v="8077"/>
    <x v="0"/>
    <x v="0"/>
    <x v="0"/>
    <x v="0"/>
    <s v="2021-04-17 17:57:43"/>
    <x v="0"/>
    <x v="890"/>
    <x v="890"/>
    <x v="0"/>
    <x v="885"/>
    <x v="0"/>
    <s v="8759100"/>
    <s v="013208759100"/>
    <x v="5"/>
    <x v="5"/>
    <x v="5"/>
    <x v="0"/>
    <x v="0"/>
    <x v="0"/>
    <x v="0"/>
    <x v="0"/>
    <x v="525"/>
    <x v="0"/>
    <x v="8"/>
    <x v="0"/>
    <x v="1"/>
    <x v="0"/>
  </r>
  <r>
    <x v="0"/>
    <x v="0"/>
    <x v="3"/>
    <x v="8078"/>
    <x v="0"/>
    <x v="0"/>
    <x v="0"/>
    <x v="0"/>
    <s v="2021-04-17 17:54:56"/>
    <x v="0"/>
    <x v="3"/>
    <x v="3"/>
    <x v="0"/>
    <x v="3"/>
    <x v="0"/>
    <s v="5019456"/>
    <s v="013205019456"/>
    <x v="5"/>
    <x v="5"/>
    <x v="5"/>
    <x v="0"/>
    <x v="0"/>
    <x v="0"/>
    <x v="0"/>
    <x v="0"/>
    <x v="525"/>
    <x v="0"/>
    <x v="8"/>
    <x v="0"/>
    <x v="1"/>
    <x v="0"/>
  </r>
  <r>
    <x v="0"/>
    <x v="0"/>
    <x v="135"/>
    <x v="8079"/>
    <x v="0"/>
    <x v="0"/>
    <x v="0"/>
    <x v="0"/>
    <s v="2021-04-17 17:51:10"/>
    <x v="0"/>
    <x v="135"/>
    <x v="135"/>
    <x v="0"/>
    <x v="134"/>
    <x v="0"/>
    <s v="0913035"/>
    <s v="013200913035"/>
    <x v="5"/>
    <x v="5"/>
    <x v="5"/>
    <x v="0"/>
    <x v="0"/>
    <x v="0"/>
    <x v="0"/>
    <x v="0"/>
    <x v="525"/>
    <x v="0"/>
    <x v="8"/>
    <x v="0"/>
    <x v="1"/>
    <x v="0"/>
  </r>
  <r>
    <x v="0"/>
    <x v="0"/>
    <x v="130"/>
    <x v="8080"/>
    <x v="0"/>
    <x v="0"/>
    <x v="0"/>
    <x v="0"/>
    <s v="2021-04-17 17:50:06"/>
    <x v="0"/>
    <x v="130"/>
    <x v="130"/>
    <x v="0"/>
    <x v="129"/>
    <x v="0"/>
    <s v="1500747"/>
    <s v="013201500747"/>
    <x v="5"/>
    <x v="5"/>
    <x v="5"/>
    <x v="0"/>
    <x v="0"/>
    <x v="0"/>
    <x v="0"/>
    <x v="0"/>
    <x v="525"/>
    <x v="0"/>
    <x v="8"/>
    <x v="0"/>
    <x v="1"/>
    <x v="0"/>
  </r>
  <r>
    <x v="0"/>
    <x v="0"/>
    <x v="175"/>
    <x v="8081"/>
    <x v="0"/>
    <x v="0"/>
    <x v="0"/>
    <x v="0"/>
    <s v="2021-04-17 17:49:00"/>
    <x v="0"/>
    <x v="175"/>
    <x v="175"/>
    <x v="0"/>
    <x v="174"/>
    <x v="0"/>
    <s v="7796340"/>
    <s v="013207796340"/>
    <x v="5"/>
    <x v="5"/>
    <x v="5"/>
    <x v="0"/>
    <x v="0"/>
    <x v="0"/>
    <x v="0"/>
    <x v="0"/>
    <x v="525"/>
    <x v="0"/>
    <x v="8"/>
    <x v="0"/>
    <x v="1"/>
    <x v="0"/>
  </r>
  <r>
    <x v="0"/>
    <x v="0"/>
    <x v="6"/>
    <x v="8082"/>
    <x v="0"/>
    <x v="0"/>
    <x v="0"/>
    <x v="0"/>
    <s v="2021-04-17 17:48:03"/>
    <x v="0"/>
    <x v="6"/>
    <x v="6"/>
    <x v="0"/>
    <x v="6"/>
    <x v="0"/>
    <s v="1132634"/>
    <s v="013201132634"/>
    <x v="5"/>
    <x v="5"/>
    <x v="5"/>
    <x v="0"/>
    <x v="0"/>
    <x v="0"/>
    <x v="0"/>
    <x v="0"/>
    <x v="526"/>
    <x v="0"/>
    <x v="8"/>
    <x v="0"/>
    <x v="1"/>
    <x v="0"/>
  </r>
  <r>
    <x v="0"/>
    <x v="0"/>
    <x v="65"/>
    <x v="8083"/>
    <x v="0"/>
    <x v="0"/>
    <x v="0"/>
    <x v="0"/>
    <s v="2021-04-17 17:47:11"/>
    <x v="0"/>
    <x v="65"/>
    <x v="65"/>
    <x v="0"/>
    <x v="65"/>
    <x v="0"/>
    <s v="6112925"/>
    <s v="013206112925"/>
    <x v="5"/>
    <x v="5"/>
    <x v="5"/>
    <x v="0"/>
    <x v="0"/>
    <x v="0"/>
    <x v="0"/>
    <x v="0"/>
    <x v="527"/>
    <x v="0"/>
    <x v="8"/>
    <x v="0"/>
    <x v="1"/>
    <x v="0"/>
  </r>
  <r>
    <x v="0"/>
    <x v="0"/>
    <x v="119"/>
    <x v="8084"/>
    <x v="0"/>
    <x v="0"/>
    <x v="0"/>
    <x v="0"/>
    <s v="2021-04-17 17:41:38"/>
    <x v="0"/>
    <x v="119"/>
    <x v="119"/>
    <x v="0"/>
    <x v="118"/>
    <x v="0"/>
    <s v="2435013"/>
    <s v="013202435013"/>
    <x v="5"/>
    <x v="5"/>
    <x v="5"/>
    <x v="0"/>
    <x v="0"/>
    <x v="0"/>
    <x v="0"/>
    <x v="0"/>
    <x v="527"/>
    <x v="0"/>
    <x v="8"/>
    <x v="0"/>
    <x v="1"/>
    <x v="0"/>
  </r>
  <r>
    <x v="0"/>
    <x v="0"/>
    <x v="58"/>
    <x v="8085"/>
    <x v="0"/>
    <x v="0"/>
    <x v="0"/>
    <x v="0"/>
    <s v="2021-04-17 17:40:14"/>
    <x v="0"/>
    <x v="58"/>
    <x v="58"/>
    <x v="0"/>
    <x v="58"/>
    <x v="0"/>
    <s v="5793414"/>
    <s v="013205793414"/>
    <x v="5"/>
    <x v="5"/>
    <x v="5"/>
    <x v="0"/>
    <x v="0"/>
    <x v="0"/>
    <x v="0"/>
    <x v="0"/>
    <x v="527"/>
    <x v="0"/>
    <x v="8"/>
    <x v="0"/>
    <x v="1"/>
    <x v="0"/>
  </r>
  <r>
    <x v="0"/>
    <x v="0"/>
    <x v="35"/>
    <x v="8086"/>
    <x v="0"/>
    <x v="0"/>
    <x v="0"/>
    <x v="0"/>
    <s v="2021-04-17 17:39:21"/>
    <x v="0"/>
    <x v="35"/>
    <x v="35"/>
    <x v="0"/>
    <x v="35"/>
    <x v="0"/>
    <s v="1050505"/>
    <s v="013201050505"/>
    <x v="5"/>
    <x v="5"/>
    <x v="5"/>
    <x v="0"/>
    <x v="0"/>
    <x v="0"/>
    <x v="0"/>
    <x v="0"/>
    <x v="527"/>
    <x v="0"/>
    <x v="8"/>
    <x v="0"/>
    <x v="1"/>
    <x v="0"/>
  </r>
  <r>
    <x v="0"/>
    <x v="0"/>
    <x v="85"/>
    <x v="8087"/>
    <x v="0"/>
    <x v="0"/>
    <x v="0"/>
    <x v="0"/>
    <s v="2021-04-17 17:38:07"/>
    <x v="0"/>
    <x v="85"/>
    <x v="85"/>
    <x v="0"/>
    <x v="85"/>
    <x v="0"/>
    <s v="9180591"/>
    <s v="013209180591"/>
    <x v="5"/>
    <x v="5"/>
    <x v="5"/>
    <x v="0"/>
    <x v="0"/>
    <x v="0"/>
    <x v="0"/>
    <x v="0"/>
    <x v="527"/>
    <x v="0"/>
    <x v="8"/>
    <x v="0"/>
    <x v="1"/>
    <x v="0"/>
  </r>
  <r>
    <x v="0"/>
    <x v="0"/>
    <x v="101"/>
    <x v="8088"/>
    <x v="0"/>
    <x v="0"/>
    <x v="0"/>
    <x v="0"/>
    <s v="2021-04-17 17:36:57"/>
    <x v="0"/>
    <x v="101"/>
    <x v="101"/>
    <x v="0"/>
    <x v="100"/>
    <x v="0"/>
    <s v="5033313"/>
    <s v="013205033313"/>
    <x v="5"/>
    <x v="5"/>
    <x v="5"/>
    <x v="0"/>
    <x v="0"/>
    <x v="0"/>
    <x v="0"/>
    <x v="0"/>
    <x v="527"/>
    <x v="0"/>
    <x v="8"/>
    <x v="0"/>
    <x v="1"/>
    <x v="0"/>
  </r>
  <r>
    <x v="0"/>
    <x v="0"/>
    <x v="236"/>
    <x v="8089"/>
    <x v="0"/>
    <x v="0"/>
    <x v="0"/>
    <x v="0"/>
    <s v="2021-04-17 17:35:33"/>
    <x v="0"/>
    <x v="236"/>
    <x v="236"/>
    <x v="0"/>
    <x v="234"/>
    <x v="0"/>
    <s v="9390621"/>
    <s v="013209390621"/>
    <x v="5"/>
    <x v="5"/>
    <x v="5"/>
    <x v="0"/>
    <x v="0"/>
    <x v="0"/>
    <x v="0"/>
    <x v="0"/>
    <x v="527"/>
    <x v="0"/>
    <x v="8"/>
    <x v="0"/>
    <x v="1"/>
    <x v="0"/>
  </r>
  <r>
    <x v="0"/>
    <x v="0"/>
    <x v="271"/>
    <x v="8090"/>
    <x v="0"/>
    <x v="0"/>
    <x v="0"/>
    <x v="0"/>
    <s v="2021-04-17 17:10:17"/>
    <x v="0"/>
    <x v="271"/>
    <x v="271"/>
    <x v="0"/>
    <x v="269"/>
    <x v="0"/>
    <s v="13293122545"/>
    <s v="013293122545"/>
    <x v="0"/>
    <x v="0"/>
    <x v="0"/>
    <x v="0"/>
    <x v="0"/>
    <x v="0"/>
    <x v="0"/>
    <x v="0"/>
    <x v="320"/>
    <x v="0"/>
    <x v="0"/>
    <x v="0"/>
    <x v="0"/>
    <x v="0"/>
  </r>
  <r>
    <x v="0"/>
    <x v="0"/>
    <x v="200"/>
    <x v="8091"/>
    <x v="0"/>
    <x v="0"/>
    <x v="0"/>
    <x v="0"/>
    <s v="2021-04-17 17:05:23"/>
    <x v="0"/>
    <x v="200"/>
    <x v="200"/>
    <x v="0"/>
    <x v="199"/>
    <x v="0"/>
    <s v="13292755736"/>
    <s v="013292755736"/>
    <x v="0"/>
    <x v="0"/>
    <x v="0"/>
    <x v="0"/>
    <x v="0"/>
    <x v="0"/>
    <x v="0"/>
    <x v="0"/>
    <x v="243"/>
    <x v="0"/>
    <x v="0"/>
    <x v="0"/>
    <x v="0"/>
    <x v="0"/>
  </r>
  <r>
    <x v="0"/>
    <x v="0"/>
    <x v="81"/>
    <x v="8092"/>
    <x v="0"/>
    <x v="0"/>
    <x v="0"/>
    <x v="0"/>
    <s v="2021-04-17 16:57:05"/>
    <x v="0"/>
    <x v="81"/>
    <x v="81"/>
    <x v="0"/>
    <x v="81"/>
    <x v="0"/>
    <s v="13259438219"/>
    <s v="013259438219"/>
    <x v="0"/>
    <x v="0"/>
    <x v="0"/>
    <x v="0"/>
    <x v="0"/>
    <x v="0"/>
    <x v="0"/>
    <x v="0"/>
    <x v="143"/>
    <x v="0"/>
    <x v="4"/>
    <x v="0"/>
    <x v="0"/>
    <x v="0"/>
  </r>
  <r>
    <x v="0"/>
    <x v="0"/>
    <x v="432"/>
    <x v="8093"/>
    <x v="0"/>
    <x v="0"/>
    <x v="0"/>
    <x v="0"/>
    <s v="2021-04-17 16:48:20"/>
    <x v="0"/>
    <x v="432"/>
    <x v="432"/>
    <x v="0"/>
    <x v="430"/>
    <x v="0"/>
    <s v="13294054476"/>
    <s v="013294054476"/>
    <x v="0"/>
    <x v="0"/>
    <x v="0"/>
    <x v="0"/>
    <x v="0"/>
    <x v="0"/>
    <x v="0"/>
    <x v="0"/>
    <x v="169"/>
    <x v="0"/>
    <x v="0"/>
    <x v="0"/>
    <x v="0"/>
    <x v="0"/>
  </r>
  <r>
    <x v="0"/>
    <x v="0"/>
    <x v="220"/>
    <x v="8094"/>
    <x v="0"/>
    <x v="0"/>
    <x v="0"/>
    <x v="0"/>
    <s v="2021-04-17 16:38:32"/>
    <x v="0"/>
    <x v="220"/>
    <x v="220"/>
    <x v="0"/>
    <x v="218"/>
    <x v="0"/>
    <s v="13294054433"/>
    <s v="013294054433"/>
    <x v="0"/>
    <x v="0"/>
    <x v="0"/>
    <x v="0"/>
    <x v="0"/>
    <x v="0"/>
    <x v="0"/>
    <x v="0"/>
    <x v="302"/>
    <x v="0"/>
    <x v="0"/>
    <x v="0"/>
    <x v="0"/>
    <x v="0"/>
  </r>
  <r>
    <x v="0"/>
    <x v="0"/>
    <x v="201"/>
    <x v="8095"/>
    <x v="0"/>
    <x v="0"/>
    <x v="0"/>
    <x v="0"/>
    <s v="2021-04-17 14:34:02"/>
    <x v="0"/>
    <x v="201"/>
    <x v="201"/>
    <x v="0"/>
    <x v="200"/>
    <x v="0"/>
    <s v="H003173"/>
    <s v="012917003173"/>
    <x v="3"/>
    <x v="3"/>
    <x v="3"/>
    <x v="0"/>
    <x v="0"/>
    <x v="0"/>
    <x v="0"/>
    <x v="0"/>
    <x v="136"/>
    <x v="0"/>
    <x v="7"/>
    <x v="0"/>
    <x v="1"/>
    <x v="0"/>
  </r>
  <r>
    <x v="0"/>
    <x v="0"/>
    <x v="278"/>
    <x v="8096"/>
    <x v="0"/>
    <x v="0"/>
    <x v="0"/>
    <x v="0"/>
    <s v="2021-04-17 13:33:16"/>
    <x v="0"/>
    <x v="278"/>
    <x v="278"/>
    <x v="0"/>
    <x v="276"/>
    <x v="0"/>
    <s v="H003451"/>
    <s v="012917003451"/>
    <x v="3"/>
    <x v="3"/>
    <x v="3"/>
    <x v="0"/>
    <x v="0"/>
    <x v="0"/>
    <x v="0"/>
    <x v="0"/>
    <x v="136"/>
    <x v="0"/>
    <x v="7"/>
    <x v="0"/>
    <x v="1"/>
    <x v="0"/>
  </r>
  <r>
    <x v="0"/>
    <x v="0"/>
    <x v="230"/>
    <x v="8097"/>
    <x v="0"/>
    <x v="0"/>
    <x v="0"/>
    <x v="0"/>
    <s v="2021-04-17 13:32:18"/>
    <x v="0"/>
    <x v="230"/>
    <x v="230"/>
    <x v="0"/>
    <x v="228"/>
    <x v="0"/>
    <s v="H003175"/>
    <s v="012917003175"/>
    <x v="3"/>
    <x v="3"/>
    <x v="3"/>
    <x v="0"/>
    <x v="0"/>
    <x v="0"/>
    <x v="0"/>
    <x v="0"/>
    <x v="136"/>
    <x v="0"/>
    <x v="7"/>
    <x v="0"/>
    <x v="1"/>
    <x v="0"/>
  </r>
  <r>
    <x v="0"/>
    <x v="0"/>
    <x v="8"/>
    <x v="8098"/>
    <x v="0"/>
    <x v="0"/>
    <x v="0"/>
    <x v="0"/>
    <s v="2021-04-17 13:32:09"/>
    <x v="0"/>
    <x v="8"/>
    <x v="8"/>
    <x v="0"/>
    <x v="8"/>
    <x v="0"/>
    <s v="3897565"/>
    <s v="013203897565"/>
    <x v="5"/>
    <x v="5"/>
    <x v="5"/>
    <x v="0"/>
    <x v="0"/>
    <x v="0"/>
    <x v="0"/>
    <x v="0"/>
    <x v="527"/>
    <x v="0"/>
    <x v="8"/>
    <x v="0"/>
    <x v="1"/>
    <x v="0"/>
  </r>
  <r>
    <x v="0"/>
    <x v="0"/>
    <x v="204"/>
    <x v="8099"/>
    <x v="0"/>
    <x v="0"/>
    <x v="0"/>
    <x v="0"/>
    <s v="2021-04-17 13:31:38"/>
    <x v="0"/>
    <x v="204"/>
    <x v="204"/>
    <x v="0"/>
    <x v="203"/>
    <x v="0"/>
    <s v="H003558"/>
    <s v="012917003558"/>
    <x v="3"/>
    <x v="3"/>
    <x v="3"/>
    <x v="0"/>
    <x v="0"/>
    <x v="0"/>
    <x v="0"/>
    <x v="0"/>
    <x v="136"/>
    <x v="0"/>
    <x v="7"/>
    <x v="0"/>
    <x v="1"/>
    <x v="0"/>
  </r>
  <r>
    <x v="0"/>
    <x v="0"/>
    <x v="271"/>
    <x v="8100"/>
    <x v="0"/>
    <x v="0"/>
    <x v="0"/>
    <x v="0"/>
    <s v="2021-04-17 13:30:55"/>
    <x v="0"/>
    <x v="271"/>
    <x v="271"/>
    <x v="0"/>
    <x v="269"/>
    <x v="0"/>
    <s v="H003560"/>
    <s v="012917003560"/>
    <x v="3"/>
    <x v="3"/>
    <x v="3"/>
    <x v="0"/>
    <x v="0"/>
    <x v="0"/>
    <x v="0"/>
    <x v="0"/>
    <x v="136"/>
    <x v="0"/>
    <x v="7"/>
    <x v="0"/>
    <x v="1"/>
    <x v="0"/>
  </r>
  <r>
    <x v="0"/>
    <x v="0"/>
    <x v="285"/>
    <x v="8101"/>
    <x v="0"/>
    <x v="0"/>
    <x v="0"/>
    <x v="0"/>
    <s v="2021-04-17 13:30:47"/>
    <x v="0"/>
    <x v="285"/>
    <x v="285"/>
    <x v="0"/>
    <x v="283"/>
    <x v="0"/>
    <s v="6149978"/>
    <s v="013206149978"/>
    <x v="5"/>
    <x v="5"/>
    <x v="5"/>
    <x v="0"/>
    <x v="0"/>
    <x v="0"/>
    <x v="0"/>
    <x v="0"/>
    <x v="527"/>
    <x v="0"/>
    <x v="8"/>
    <x v="0"/>
    <x v="1"/>
    <x v="0"/>
  </r>
  <r>
    <x v="0"/>
    <x v="0"/>
    <x v="2366"/>
    <x v="8102"/>
    <x v="0"/>
    <x v="0"/>
    <x v="0"/>
    <x v="0"/>
    <s v="2021-04-17 13:29:54"/>
    <x v="0"/>
    <x v="2366"/>
    <x v="2366"/>
    <x v="1"/>
    <x v="2330"/>
    <x v="0"/>
    <s v="H003174"/>
    <s v="012917003174"/>
    <x v="3"/>
    <x v="3"/>
    <x v="3"/>
    <x v="0"/>
    <x v="0"/>
    <x v="0"/>
    <x v="0"/>
    <x v="0"/>
    <x v="136"/>
    <x v="0"/>
    <x v="7"/>
    <x v="0"/>
    <x v="1"/>
    <x v="0"/>
  </r>
  <r>
    <x v="0"/>
    <x v="0"/>
    <x v="146"/>
    <x v="8103"/>
    <x v="0"/>
    <x v="0"/>
    <x v="0"/>
    <x v="0"/>
    <s v="2021-04-17 13:29:18"/>
    <x v="0"/>
    <x v="146"/>
    <x v="146"/>
    <x v="0"/>
    <x v="145"/>
    <x v="0"/>
    <s v="3038265"/>
    <s v="013203038265"/>
    <x v="5"/>
    <x v="5"/>
    <x v="5"/>
    <x v="0"/>
    <x v="0"/>
    <x v="0"/>
    <x v="0"/>
    <x v="0"/>
    <x v="527"/>
    <x v="0"/>
    <x v="8"/>
    <x v="0"/>
    <x v="1"/>
    <x v="0"/>
  </r>
  <r>
    <x v="0"/>
    <x v="0"/>
    <x v="201"/>
    <x v="8104"/>
    <x v="0"/>
    <x v="0"/>
    <x v="0"/>
    <x v="0"/>
    <s v="2021-04-17 13:29:16"/>
    <x v="0"/>
    <x v="201"/>
    <x v="201"/>
    <x v="0"/>
    <x v="200"/>
    <x v="0"/>
    <s v="H003163"/>
    <s v="012917003163"/>
    <x v="3"/>
    <x v="3"/>
    <x v="3"/>
    <x v="0"/>
    <x v="0"/>
    <x v="0"/>
    <x v="0"/>
    <x v="0"/>
    <x v="136"/>
    <x v="0"/>
    <x v="7"/>
    <x v="0"/>
    <x v="1"/>
    <x v="0"/>
  </r>
  <r>
    <x v="0"/>
    <x v="0"/>
    <x v="2367"/>
    <x v="8105"/>
    <x v="0"/>
    <x v="0"/>
    <x v="0"/>
    <x v="0"/>
    <s v="2021-04-17 13:27:40"/>
    <x v="0"/>
    <x v="2367"/>
    <x v="2367"/>
    <x v="0"/>
    <x v="2331"/>
    <x v="0"/>
    <s v="H003181"/>
    <s v="012917003181"/>
    <x v="3"/>
    <x v="3"/>
    <x v="3"/>
    <x v="0"/>
    <x v="0"/>
    <x v="0"/>
    <x v="0"/>
    <x v="0"/>
    <x v="136"/>
    <x v="0"/>
    <x v="7"/>
    <x v="0"/>
    <x v="1"/>
    <x v="0"/>
  </r>
  <r>
    <x v="0"/>
    <x v="0"/>
    <x v="2368"/>
    <x v="8106"/>
    <x v="0"/>
    <x v="0"/>
    <x v="0"/>
    <x v="0"/>
    <s v="2021-04-17 13:26:53"/>
    <x v="0"/>
    <x v="2368"/>
    <x v="2368"/>
    <x v="20"/>
    <x v="2332"/>
    <x v="0"/>
    <s v="H003162"/>
    <s v="012917003162"/>
    <x v="3"/>
    <x v="3"/>
    <x v="3"/>
    <x v="0"/>
    <x v="0"/>
    <x v="0"/>
    <x v="0"/>
    <x v="0"/>
    <x v="136"/>
    <x v="0"/>
    <x v="7"/>
    <x v="0"/>
    <x v="1"/>
    <x v="0"/>
  </r>
  <r>
    <x v="0"/>
    <x v="0"/>
    <x v="1003"/>
    <x v="8107"/>
    <x v="0"/>
    <x v="0"/>
    <x v="0"/>
    <x v="0"/>
    <s v="2021-04-17 13:26:07"/>
    <x v="0"/>
    <x v="1003"/>
    <x v="1003"/>
    <x v="0"/>
    <x v="995"/>
    <x v="0"/>
    <s v="H003170"/>
    <s v="012917003170"/>
    <x v="3"/>
    <x v="3"/>
    <x v="3"/>
    <x v="0"/>
    <x v="0"/>
    <x v="0"/>
    <x v="0"/>
    <x v="0"/>
    <x v="136"/>
    <x v="0"/>
    <x v="7"/>
    <x v="0"/>
    <x v="1"/>
    <x v="0"/>
  </r>
  <r>
    <x v="0"/>
    <x v="0"/>
    <x v="287"/>
    <x v="8108"/>
    <x v="0"/>
    <x v="0"/>
    <x v="0"/>
    <x v="0"/>
    <s v="2021-04-17 13:25:53"/>
    <x v="0"/>
    <x v="287"/>
    <x v="287"/>
    <x v="0"/>
    <x v="285"/>
    <x v="0"/>
    <s v="2613002"/>
    <s v="013202613002"/>
    <x v="5"/>
    <x v="5"/>
    <x v="5"/>
    <x v="0"/>
    <x v="0"/>
    <x v="0"/>
    <x v="0"/>
    <x v="0"/>
    <x v="527"/>
    <x v="0"/>
    <x v="8"/>
    <x v="0"/>
    <x v="1"/>
    <x v="0"/>
  </r>
  <r>
    <x v="0"/>
    <x v="0"/>
    <x v="86"/>
    <x v="8109"/>
    <x v="0"/>
    <x v="0"/>
    <x v="0"/>
    <x v="0"/>
    <s v="2021-04-17 13:24:48"/>
    <x v="0"/>
    <x v="86"/>
    <x v="86"/>
    <x v="0"/>
    <x v="86"/>
    <x v="0"/>
    <s v="H003159"/>
    <s v="012917003159"/>
    <x v="3"/>
    <x v="3"/>
    <x v="3"/>
    <x v="0"/>
    <x v="0"/>
    <x v="0"/>
    <x v="0"/>
    <x v="0"/>
    <x v="136"/>
    <x v="0"/>
    <x v="7"/>
    <x v="0"/>
    <x v="1"/>
    <x v="0"/>
  </r>
  <r>
    <x v="0"/>
    <x v="0"/>
    <x v="300"/>
    <x v="8110"/>
    <x v="0"/>
    <x v="0"/>
    <x v="0"/>
    <x v="0"/>
    <s v="2021-04-17 13:24:02"/>
    <x v="0"/>
    <x v="300"/>
    <x v="300"/>
    <x v="0"/>
    <x v="298"/>
    <x v="0"/>
    <s v="H003561"/>
    <s v="012917003561"/>
    <x v="3"/>
    <x v="3"/>
    <x v="3"/>
    <x v="0"/>
    <x v="0"/>
    <x v="0"/>
    <x v="0"/>
    <x v="0"/>
    <x v="136"/>
    <x v="0"/>
    <x v="7"/>
    <x v="0"/>
    <x v="1"/>
    <x v="0"/>
  </r>
  <r>
    <x v="0"/>
    <x v="0"/>
    <x v="277"/>
    <x v="8111"/>
    <x v="0"/>
    <x v="0"/>
    <x v="0"/>
    <x v="0"/>
    <s v="2021-04-17 13:23:01"/>
    <x v="0"/>
    <x v="277"/>
    <x v="277"/>
    <x v="0"/>
    <x v="275"/>
    <x v="0"/>
    <s v="H003555"/>
    <s v="012917003555"/>
    <x v="3"/>
    <x v="3"/>
    <x v="3"/>
    <x v="0"/>
    <x v="0"/>
    <x v="0"/>
    <x v="0"/>
    <x v="0"/>
    <x v="136"/>
    <x v="0"/>
    <x v="7"/>
    <x v="0"/>
    <x v="1"/>
    <x v="0"/>
  </r>
  <r>
    <x v="0"/>
    <x v="0"/>
    <x v="59"/>
    <x v="8112"/>
    <x v="0"/>
    <x v="0"/>
    <x v="0"/>
    <x v="0"/>
    <s v="2021-04-17 13:22:14"/>
    <x v="0"/>
    <x v="59"/>
    <x v="59"/>
    <x v="0"/>
    <x v="59"/>
    <x v="0"/>
    <s v="H003557"/>
    <s v="012917003557"/>
    <x v="3"/>
    <x v="3"/>
    <x v="3"/>
    <x v="0"/>
    <x v="0"/>
    <x v="0"/>
    <x v="0"/>
    <x v="0"/>
    <x v="136"/>
    <x v="0"/>
    <x v="7"/>
    <x v="0"/>
    <x v="1"/>
    <x v="0"/>
  </r>
  <r>
    <x v="0"/>
    <x v="0"/>
    <x v="161"/>
    <x v="8113"/>
    <x v="0"/>
    <x v="0"/>
    <x v="0"/>
    <x v="0"/>
    <s v="2021-04-17 13:21:09"/>
    <x v="0"/>
    <x v="161"/>
    <x v="161"/>
    <x v="0"/>
    <x v="160"/>
    <x v="0"/>
    <s v="H003183"/>
    <s v="012917003183"/>
    <x v="3"/>
    <x v="3"/>
    <x v="3"/>
    <x v="0"/>
    <x v="0"/>
    <x v="0"/>
    <x v="0"/>
    <x v="0"/>
    <x v="136"/>
    <x v="0"/>
    <x v="7"/>
    <x v="0"/>
    <x v="1"/>
    <x v="0"/>
  </r>
  <r>
    <x v="0"/>
    <x v="0"/>
    <x v="263"/>
    <x v="8114"/>
    <x v="0"/>
    <x v="0"/>
    <x v="0"/>
    <x v="0"/>
    <s v="2021-04-17 13:20:13"/>
    <x v="0"/>
    <x v="263"/>
    <x v="263"/>
    <x v="0"/>
    <x v="261"/>
    <x v="0"/>
    <s v="H003563"/>
    <s v="012917003563"/>
    <x v="3"/>
    <x v="3"/>
    <x v="3"/>
    <x v="0"/>
    <x v="0"/>
    <x v="0"/>
    <x v="0"/>
    <x v="0"/>
    <x v="136"/>
    <x v="0"/>
    <x v="7"/>
    <x v="0"/>
    <x v="0"/>
    <x v="0"/>
  </r>
  <r>
    <x v="0"/>
    <x v="0"/>
    <x v="83"/>
    <x v="8115"/>
    <x v="0"/>
    <x v="0"/>
    <x v="0"/>
    <x v="0"/>
    <s v="2021-04-17 13:18:52"/>
    <x v="0"/>
    <x v="83"/>
    <x v="83"/>
    <x v="0"/>
    <x v="83"/>
    <x v="0"/>
    <s v="0787332"/>
    <s v="013200787332"/>
    <x v="5"/>
    <x v="5"/>
    <x v="5"/>
    <x v="0"/>
    <x v="0"/>
    <x v="0"/>
    <x v="0"/>
    <x v="0"/>
    <x v="527"/>
    <x v="0"/>
    <x v="8"/>
    <x v="0"/>
    <x v="1"/>
    <x v="0"/>
  </r>
  <r>
    <x v="0"/>
    <x v="0"/>
    <x v="79"/>
    <x v="8116"/>
    <x v="0"/>
    <x v="0"/>
    <x v="0"/>
    <x v="0"/>
    <s v="2021-04-17 13:12:37"/>
    <x v="0"/>
    <x v="79"/>
    <x v="79"/>
    <x v="0"/>
    <x v="79"/>
    <x v="0"/>
    <s v="9359139"/>
    <s v="013209359139"/>
    <x v="5"/>
    <x v="5"/>
    <x v="5"/>
    <x v="0"/>
    <x v="0"/>
    <x v="0"/>
    <x v="0"/>
    <x v="0"/>
    <x v="527"/>
    <x v="0"/>
    <x v="8"/>
    <x v="0"/>
    <x v="1"/>
    <x v="0"/>
  </r>
  <r>
    <x v="0"/>
    <x v="0"/>
    <x v="161"/>
    <x v="8117"/>
    <x v="0"/>
    <x v="0"/>
    <x v="0"/>
    <x v="0"/>
    <s v="2021-04-17 11:32:57"/>
    <x v="0"/>
    <x v="161"/>
    <x v="161"/>
    <x v="0"/>
    <x v="160"/>
    <x v="0"/>
    <s v="8550689"/>
    <s v="013208550689"/>
    <x v="5"/>
    <x v="5"/>
    <x v="5"/>
    <x v="0"/>
    <x v="0"/>
    <x v="0"/>
    <x v="0"/>
    <x v="0"/>
    <x v="527"/>
    <x v="0"/>
    <x v="8"/>
    <x v="0"/>
    <x v="1"/>
    <x v="0"/>
  </r>
  <r>
    <x v="0"/>
    <x v="0"/>
    <x v="161"/>
    <x v="8118"/>
    <x v="0"/>
    <x v="0"/>
    <x v="0"/>
    <x v="0"/>
    <s v="2021-04-17 11:22:20"/>
    <x v="0"/>
    <x v="161"/>
    <x v="161"/>
    <x v="0"/>
    <x v="160"/>
    <x v="0"/>
    <s v="6579213"/>
    <s v="013206579213"/>
    <x v="5"/>
    <x v="5"/>
    <x v="5"/>
    <x v="0"/>
    <x v="0"/>
    <x v="0"/>
    <x v="0"/>
    <x v="0"/>
    <x v="527"/>
    <x v="0"/>
    <x v="8"/>
    <x v="0"/>
    <x v="1"/>
    <x v="0"/>
  </r>
  <r>
    <x v="0"/>
    <x v="0"/>
    <x v="2369"/>
    <x v="8119"/>
    <x v="0"/>
    <x v="0"/>
    <x v="0"/>
    <x v="0"/>
    <s v="2021-04-17 11:18:58"/>
    <x v="0"/>
    <x v="2369"/>
    <x v="2369"/>
    <x v="9"/>
    <x v="2333"/>
    <x v="0"/>
    <s v="5988729"/>
    <s v="013205988729"/>
    <x v="5"/>
    <x v="5"/>
    <x v="5"/>
    <x v="0"/>
    <x v="0"/>
    <x v="0"/>
    <x v="0"/>
    <x v="0"/>
    <x v="527"/>
    <x v="0"/>
    <x v="8"/>
    <x v="0"/>
    <x v="1"/>
    <x v="0"/>
  </r>
  <r>
    <x v="0"/>
    <x v="0"/>
    <x v="161"/>
    <x v="8120"/>
    <x v="0"/>
    <x v="0"/>
    <x v="0"/>
    <x v="0"/>
    <s v="2021-04-17 11:17:31"/>
    <x v="0"/>
    <x v="161"/>
    <x v="161"/>
    <x v="0"/>
    <x v="160"/>
    <x v="0"/>
    <s v="6016279"/>
    <s v="013206016279"/>
    <x v="5"/>
    <x v="5"/>
    <x v="5"/>
    <x v="0"/>
    <x v="0"/>
    <x v="0"/>
    <x v="0"/>
    <x v="0"/>
    <x v="527"/>
    <x v="0"/>
    <x v="8"/>
    <x v="0"/>
    <x v="1"/>
    <x v="0"/>
  </r>
  <r>
    <x v="0"/>
    <x v="0"/>
    <x v="81"/>
    <x v="8121"/>
    <x v="0"/>
    <x v="0"/>
    <x v="0"/>
    <x v="0"/>
    <s v="2021-04-17 11:12:47"/>
    <x v="0"/>
    <x v="81"/>
    <x v="81"/>
    <x v="0"/>
    <x v="81"/>
    <x v="0"/>
    <s v="4914928"/>
    <s v="013204914928"/>
    <x v="5"/>
    <x v="5"/>
    <x v="5"/>
    <x v="0"/>
    <x v="0"/>
    <x v="0"/>
    <x v="0"/>
    <x v="0"/>
    <x v="527"/>
    <x v="0"/>
    <x v="8"/>
    <x v="0"/>
    <x v="1"/>
    <x v="0"/>
  </r>
  <r>
    <x v="0"/>
    <x v="0"/>
    <x v="320"/>
    <x v="8122"/>
    <x v="0"/>
    <x v="0"/>
    <x v="0"/>
    <x v="0"/>
    <s v="2021-04-17 11:11:13"/>
    <x v="0"/>
    <x v="320"/>
    <x v="320"/>
    <x v="0"/>
    <x v="318"/>
    <x v="0"/>
    <s v="7053365"/>
    <s v="013207053365"/>
    <x v="5"/>
    <x v="5"/>
    <x v="5"/>
    <x v="0"/>
    <x v="0"/>
    <x v="0"/>
    <x v="0"/>
    <x v="0"/>
    <x v="527"/>
    <x v="0"/>
    <x v="8"/>
    <x v="0"/>
    <x v="1"/>
    <x v="0"/>
  </r>
  <r>
    <x v="0"/>
    <x v="0"/>
    <x v="67"/>
    <x v="8123"/>
    <x v="0"/>
    <x v="0"/>
    <x v="0"/>
    <x v="0"/>
    <s v="2021-04-17 11:08:16"/>
    <x v="0"/>
    <x v="67"/>
    <x v="67"/>
    <x v="0"/>
    <x v="67"/>
    <x v="0"/>
    <s v="0441163"/>
    <s v="013200441163"/>
    <x v="5"/>
    <x v="5"/>
    <x v="5"/>
    <x v="0"/>
    <x v="0"/>
    <x v="0"/>
    <x v="0"/>
    <x v="0"/>
    <x v="527"/>
    <x v="0"/>
    <x v="8"/>
    <x v="0"/>
    <x v="1"/>
    <x v="0"/>
  </r>
  <r>
    <x v="0"/>
    <x v="0"/>
    <x v="12"/>
    <x v="8124"/>
    <x v="0"/>
    <x v="0"/>
    <x v="0"/>
    <x v="0"/>
    <s v="2021-04-17 11:06:47"/>
    <x v="0"/>
    <x v="12"/>
    <x v="12"/>
    <x v="0"/>
    <x v="12"/>
    <x v="0"/>
    <s v="2770681"/>
    <s v="013202770681"/>
    <x v="5"/>
    <x v="5"/>
    <x v="5"/>
    <x v="0"/>
    <x v="0"/>
    <x v="0"/>
    <x v="0"/>
    <x v="0"/>
    <x v="527"/>
    <x v="0"/>
    <x v="8"/>
    <x v="0"/>
    <x v="1"/>
    <x v="0"/>
  </r>
  <r>
    <x v="0"/>
    <x v="0"/>
    <x v="2370"/>
    <x v="8125"/>
    <x v="0"/>
    <x v="0"/>
    <x v="0"/>
    <x v="0"/>
    <s v="2021-04-16 18:15:33"/>
    <x v="0"/>
    <x v="2370"/>
    <x v="2370"/>
    <x v="0"/>
    <x v="2334"/>
    <x v="0"/>
    <s v="6822331"/>
    <s v="040706822331"/>
    <x v="7"/>
    <x v="7"/>
    <x v="7"/>
    <x v="0"/>
    <x v="0"/>
    <x v="0"/>
    <x v="0"/>
    <x v="0"/>
    <x v="30"/>
    <x v="0"/>
    <x v="7"/>
    <x v="0"/>
    <x v="0"/>
    <x v="0"/>
  </r>
  <r>
    <x v="0"/>
    <x v="0"/>
    <x v="419"/>
    <x v="8126"/>
    <x v="0"/>
    <x v="0"/>
    <x v="0"/>
    <x v="0"/>
    <s v="2021-04-16 17:12:20"/>
    <x v="0"/>
    <x v="419"/>
    <x v="419"/>
    <x v="0"/>
    <x v="417"/>
    <x v="0"/>
    <s v="19711175033"/>
    <s v="019711175033"/>
    <x v="6"/>
    <x v="6"/>
    <x v="6"/>
    <x v="0"/>
    <x v="0"/>
    <x v="0"/>
    <x v="0"/>
    <x v="0"/>
    <x v="84"/>
    <x v="0"/>
    <x v="0"/>
    <x v="0"/>
    <x v="1"/>
    <x v="0"/>
  </r>
  <r>
    <x v="3"/>
    <x v="0"/>
    <x v="2371"/>
    <x v="8127"/>
    <x v="0"/>
    <x v="0"/>
    <x v="0"/>
    <x v="0"/>
    <s v="2021-04-16 16:59:47"/>
    <x v="0"/>
    <x v="2371"/>
    <x v="2371"/>
    <x v="167"/>
    <x v="2335"/>
    <x v="0"/>
    <s v="8843326"/>
    <s v="013308843326"/>
    <x v="7"/>
    <x v="7"/>
    <x v="7"/>
    <x v="0"/>
    <x v="0"/>
    <x v="0"/>
    <x v="0"/>
    <x v="0"/>
    <x v="13"/>
    <x v="0"/>
    <x v="2"/>
    <x v="0"/>
    <x v="1"/>
    <x v="0"/>
  </r>
  <r>
    <x v="1"/>
    <x v="0"/>
    <x v="2372"/>
    <x v="8128"/>
    <x v="0"/>
    <x v="0"/>
    <x v="0"/>
    <x v="0"/>
    <s v="2021-04-16 16:59:47"/>
    <x v="0"/>
    <x v="2372"/>
    <x v="2372"/>
    <x v="168"/>
    <x v="2336"/>
    <x v="0"/>
    <s v="2928200"/>
    <s v="013352928200"/>
    <x v="7"/>
    <x v="7"/>
    <x v="7"/>
    <x v="0"/>
    <x v="0"/>
    <x v="0"/>
    <x v="0"/>
    <x v="0"/>
    <x v="13"/>
    <x v="0"/>
    <x v="2"/>
    <x v="0"/>
    <x v="1"/>
    <x v="0"/>
  </r>
  <r>
    <x v="0"/>
    <x v="0"/>
    <x v="942"/>
    <x v="8129"/>
    <x v="0"/>
    <x v="0"/>
    <x v="0"/>
    <x v="0"/>
    <s v="2021-04-16 16:45:50"/>
    <x v="0"/>
    <x v="942"/>
    <x v="942"/>
    <x v="0"/>
    <x v="935"/>
    <x v="0"/>
    <s v="8843362"/>
    <s v="013308843362"/>
    <x v="7"/>
    <x v="7"/>
    <x v="7"/>
    <x v="0"/>
    <x v="0"/>
    <x v="0"/>
    <x v="0"/>
    <x v="0"/>
    <x v="13"/>
    <x v="0"/>
    <x v="2"/>
    <x v="0"/>
    <x v="1"/>
    <x v="0"/>
  </r>
  <r>
    <x v="0"/>
    <x v="0"/>
    <x v="41"/>
    <x v="8130"/>
    <x v="0"/>
    <x v="0"/>
    <x v="0"/>
    <x v="0"/>
    <s v="2021-04-16 16:45:50"/>
    <x v="0"/>
    <x v="41"/>
    <x v="41"/>
    <x v="0"/>
    <x v="41"/>
    <x v="0"/>
    <s v="8843371"/>
    <s v="013308843371"/>
    <x v="7"/>
    <x v="7"/>
    <x v="7"/>
    <x v="0"/>
    <x v="0"/>
    <x v="0"/>
    <x v="0"/>
    <x v="0"/>
    <x v="516"/>
    <x v="0"/>
    <x v="2"/>
    <x v="0"/>
    <x v="1"/>
    <x v="0"/>
  </r>
  <r>
    <x v="0"/>
    <x v="0"/>
    <x v="326"/>
    <x v="8131"/>
    <x v="0"/>
    <x v="0"/>
    <x v="0"/>
    <x v="0"/>
    <s v="2021-04-16 16:45:50"/>
    <x v="0"/>
    <x v="326"/>
    <x v="326"/>
    <x v="0"/>
    <x v="324"/>
    <x v="0"/>
    <s v="2928208"/>
    <s v="013352928208"/>
    <x v="7"/>
    <x v="7"/>
    <x v="7"/>
    <x v="0"/>
    <x v="0"/>
    <x v="0"/>
    <x v="0"/>
    <x v="0"/>
    <x v="13"/>
    <x v="0"/>
    <x v="2"/>
    <x v="0"/>
    <x v="1"/>
    <x v="0"/>
  </r>
  <r>
    <x v="0"/>
    <x v="0"/>
    <x v="115"/>
    <x v="8132"/>
    <x v="0"/>
    <x v="0"/>
    <x v="0"/>
    <x v="0"/>
    <s v="2021-04-16 16:45:50"/>
    <x v="0"/>
    <x v="115"/>
    <x v="115"/>
    <x v="0"/>
    <x v="114"/>
    <x v="0"/>
    <s v="8843310"/>
    <s v="013308843310"/>
    <x v="7"/>
    <x v="7"/>
    <x v="7"/>
    <x v="0"/>
    <x v="0"/>
    <x v="0"/>
    <x v="0"/>
    <x v="0"/>
    <x v="13"/>
    <x v="0"/>
    <x v="2"/>
    <x v="0"/>
    <x v="1"/>
    <x v="0"/>
  </r>
  <r>
    <x v="0"/>
    <x v="0"/>
    <x v="159"/>
    <x v="8133"/>
    <x v="0"/>
    <x v="0"/>
    <x v="0"/>
    <x v="0"/>
    <s v="2021-04-16 16:45:50"/>
    <x v="0"/>
    <x v="159"/>
    <x v="159"/>
    <x v="0"/>
    <x v="158"/>
    <x v="0"/>
    <s v="8843294"/>
    <s v="013308843294"/>
    <x v="7"/>
    <x v="7"/>
    <x v="7"/>
    <x v="0"/>
    <x v="0"/>
    <x v="0"/>
    <x v="0"/>
    <x v="0"/>
    <x v="13"/>
    <x v="0"/>
    <x v="2"/>
    <x v="0"/>
    <x v="1"/>
    <x v="0"/>
  </r>
  <r>
    <x v="0"/>
    <x v="0"/>
    <x v="2373"/>
    <x v="8134"/>
    <x v="0"/>
    <x v="0"/>
    <x v="0"/>
    <x v="0"/>
    <s v="2021-04-16 16:00:23"/>
    <x v="0"/>
    <x v="2373"/>
    <x v="2373"/>
    <x v="51"/>
    <x v="2337"/>
    <x v="0"/>
    <s v="13256597501"/>
    <s v="013256597501"/>
    <x v="0"/>
    <x v="0"/>
    <x v="0"/>
    <x v="0"/>
    <x v="0"/>
    <x v="0"/>
    <x v="0"/>
    <x v="0"/>
    <x v="8"/>
    <x v="0"/>
    <x v="0"/>
    <x v="0"/>
    <x v="1"/>
    <x v="0"/>
  </r>
  <r>
    <x v="2"/>
    <x v="0"/>
    <x v="2374"/>
    <x v="8135"/>
    <x v="0"/>
    <x v="0"/>
    <x v="0"/>
    <x v="0"/>
    <s v="2021-04-16 15:57:05"/>
    <x v="0"/>
    <x v="2374"/>
    <x v="2374"/>
    <x v="13"/>
    <x v="2338"/>
    <x v="0"/>
    <s v="13258728130"/>
    <s v="013258728130"/>
    <x v="0"/>
    <x v="0"/>
    <x v="0"/>
    <x v="0"/>
    <x v="0"/>
    <x v="0"/>
    <x v="0"/>
    <x v="0"/>
    <x v="33"/>
    <x v="0"/>
    <x v="0"/>
    <x v="0"/>
    <x v="1"/>
    <x v="0"/>
  </r>
  <r>
    <x v="0"/>
    <x v="0"/>
    <x v="2375"/>
    <x v="8136"/>
    <x v="0"/>
    <x v="0"/>
    <x v="0"/>
    <x v="0"/>
    <s v="2021-04-16 15:56:13"/>
    <x v="0"/>
    <x v="2375"/>
    <x v="2375"/>
    <x v="0"/>
    <x v="2339"/>
    <x v="0"/>
    <s v="13256597483"/>
    <s v="013256597483"/>
    <x v="0"/>
    <x v="0"/>
    <x v="0"/>
    <x v="0"/>
    <x v="0"/>
    <x v="0"/>
    <x v="0"/>
    <x v="0"/>
    <x v="115"/>
    <x v="0"/>
    <x v="5"/>
    <x v="0"/>
    <x v="1"/>
    <x v="0"/>
  </r>
  <r>
    <x v="0"/>
    <x v="0"/>
    <x v="161"/>
    <x v="8137"/>
    <x v="0"/>
    <x v="0"/>
    <x v="0"/>
    <x v="0"/>
    <s v="2021-04-16 15:31:01"/>
    <x v="0"/>
    <x v="161"/>
    <x v="161"/>
    <x v="0"/>
    <x v="160"/>
    <x v="0"/>
    <s v="13254458658"/>
    <s v="013254458658"/>
    <x v="0"/>
    <x v="0"/>
    <x v="0"/>
    <x v="0"/>
    <x v="0"/>
    <x v="0"/>
    <x v="0"/>
    <x v="0"/>
    <x v="290"/>
    <x v="0"/>
    <x v="0"/>
    <x v="0"/>
    <x v="1"/>
    <x v="0"/>
  </r>
  <r>
    <x v="0"/>
    <x v="0"/>
    <x v="850"/>
    <x v="8138"/>
    <x v="0"/>
    <x v="0"/>
    <x v="0"/>
    <x v="0"/>
    <s v="2021-04-16 15:27:35"/>
    <x v="0"/>
    <x v="850"/>
    <x v="850"/>
    <x v="0"/>
    <x v="845"/>
    <x v="0"/>
    <s v="13258195143"/>
    <s v="013258195143"/>
    <x v="0"/>
    <x v="0"/>
    <x v="0"/>
    <x v="0"/>
    <x v="0"/>
    <x v="0"/>
    <x v="0"/>
    <x v="0"/>
    <x v="310"/>
    <x v="0"/>
    <x v="5"/>
    <x v="0"/>
    <x v="1"/>
    <x v="0"/>
  </r>
  <r>
    <x v="0"/>
    <x v="0"/>
    <x v="444"/>
    <x v="8139"/>
    <x v="0"/>
    <x v="0"/>
    <x v="0"/>
    <x v="0"/>
    <s v="2021-04-16 15:26:48"/>
    <x v="0"/>
    <x v="444"/>
    <x v="444"/>
    <x v="0"/>
    <x v="442"/>
    <x v="0"/>
    <s v="13256597507"/>
    <s v="013256597507"/>
    <x v="0"/>
    <x v="0"/>
    <x v="0"/>
    <x v="0"/>
    <x v="0"/>
    <x v="0"/>
    <x v="0"/>
    <x v="0"/>
    <x v="310"/>
    <x v="0"/>
    <x v="5"/>
    <x v="0"/>
    <x v="1"/>
    <x v="0"/>
  </r>
  <r>
    <x v="0"/>
    <x v="0"/>
    <x v="994"/>
    <x v="8140"/>
    <x v="0"/>
    <x v="0"/>
    <x v="0"/>
    <x v="0"/>
    <s v="2021-04-16 15:22:54"/>
    <x v="0"/>
    <x v="994"/>
    <x v="994"/>
    <x v="0"/>
    <x v="986"/>
    <x v="0"/>
    <s v="14235314104"/>
    <s v="014235314104"/>
    <x v="7"/>
    <x v="7"/>
    <x v="7"/>
    <x v="0"/>
    <x v="0"/>
    <x v="0"/>
    <x v="0"/>
    <x v="0"/>
    <x v="191"/>
    <x v="0"/>
    <x v="0"/>
    <x v="0"/>
    <x v="1"/>
    <x v="0"/>
  </r>
  <r>
    <x v="0"/>
    <x v="0"/>
    <x v="14"/>
    <x v="8141"/>
    <x v="0"/>
    <x v="0"/>
    <x v="0"/>
    <x v="0"/>
    <s v="2021-04-16 15:21:31"/>
    <x v="0"/>
    <x v="14"/>
    <x v="14"/>
    <x v="0"/>
    <x v="14"/>
    <x v="0"/>
    <s v="13258728129"/>
    <s v="013258728129"/>
    <x v="0"/>
    <x v="0"/>
    <x v="0"/>
    <x v="0"/>
    <x v="0"/>
    <x v="0"/>
    <x v="0"/>
    <x v="0"/>
    <x v="19"/>
    <x v="0"/>
    <x v="7"/>
    <x v="0"/>
    <x v="1"/>
    <x v="0"/>
  </r>
  <r>
    <x v="0"/>
    <x v="0"/>
    <x v="2376"/>
    <x v="8142"/>
    <x v="0"/>
    <x v="0"/>
    <x v="0"/>
    <x v="0"/>
    <s v="2021-04-16 15:20:26"/>
    <x v="0"/>
    <x v="2376"/>
    <x v="2376"/>
    <x v="0"/>
    <x v="2340"/>
    <x v="0"/>
    <s v="14235315603"/>
    <s v="014235315603"/>
    <x v="7"/>
    <x v="7"/>
    <x v="7"/>
    <x v="0"/>
    <x v="0"/>
    <x v="0"/>
    <x v="0"/>
    <x v="0"/>
    <x v="191"/>
    <x v="0"/>
    <x v="0"/>
    <x v="0"/>
    <x v="1"/>
    <x v="0"/>
  </r>
  <r>
    <x v="0"/>
    <x v="0"/>
    <x v="123"/>
    <x v="8143"/>
    <x v="0"/>
    <x v="0"/>
    <x v="0"/>
    <x v="0"/>
    <s v="2021-04-16 15:20:26"/>
    <x v="0"/>
    <x v="123"/>
    <x v="123"/>
    <x v="0"/>
    <x v="122"/>
    <x v="0"/>
    <s v="14235314086"/>
    <s v="014235314086"/>
    <x v="7"/>
    <x v="7"/>
    <x v="7"/>
    <x v="0"/>
    <x v="0"/>
    <x v="0"/>
    <x v="0"/>
    <x v="0"/>
    <x v="191"/>
    <x v="0"/>
    <x v="0"/>
    <x v="0"/>
    <x v="1"/>
    <x v="0"/>
  </r>
  <r>
    <x v="0"/>
    <x v="0"/>
    <x v="116"/>
    <x v="8144"/>
    <x v="0"/>
    <x v="0"/>
    <x v="0"/>
    <x v="0"/>
    <s v="2021-04-16 15:02:55"/>
    <x v="0"/>
    <x v="116"/>
    <x v="116"/>
    <x v="0"/>
    <x v="115"/>
    <x v="0"/>
    <s v="6754381"/>
    <s v="013206754381"/>
    <x v="5"/>
    <x v="5"/>
    <x v="5"/>
    <x v="0"/>
    <x v="0"/>
    <x v="0"/>
    <x v="0"/>
    <x v="0"/>
    <x v="527"/>
    <x v="0"/>
    <x v="8"/>
    <x v="0"/>
    <x v="1"/>
    <x v="0"/>
  </r>
  <r>
    <x v="0"/>
    <x v="0"/>
    <x v="2377"/>
    <x v="8145"/>
    <x v="0"/>
    <x v="0"/>
    <x v="0"/>
    <x v="0"/>
    <s v="2021-04-16 15:00:27"/>
    <x v="0"/>
    <x v="2377"/>
    <x v="2377"/>
    <x v="7"/>
    <x v="2341"/>
    <x v="0"/>
    <s v="8601019"/>
    <s v="013208601019"/>
    <x v="5"/>
    <x v="5"/>
    <x v="5"/>
    <x v="0"/>
    <x v="0"/>
    <x v="0"/>
    <x v="0"/>
    <x v="0"/>
    <x v="527"/>
    <x v="0"/>
    <x v="8"/>
    <x v="0"/>
    <x v="1"/>
    <x v="0"/>
  </r>
  <r>
    <x v="0"/>
    <x v="0"/>
    <x v="38"/>
    <x v="8146"/>
    <x v="0"/>
    <x v="0"/>
    <x v="0"/>
    <x v="0"/>
    <s v="2021-04-16 14:59:29"/>
    <x v="0"/>
    <x v="38"/>
    <x v="38"/>
    <x v="0"/>
    <x v="38"/>
    <x v="0"/>
    <s v="2338171"/>
    <s v="013202338171"/>
    <x v="5"/>
    <x v="5"/>
    <x v="5"/>
    <x v="0"/>
    <x v="0"/>
    <x v="0"/>
    <x v="0"/>
    <x v="0"/>
    <x v="527"/>
    <x v="0"/>
    <x v="8"/>
    <x v="0"/>
    <x v="1"/>
    <x v="0"/>
  </r>
  <r>
    <x v="0"/>
    <x v="0"/>
    <x v="552"/>
    <x v="8147"/>
    <x v="0"/>
    <x v="0"/>
    <x v="0"/>
    <x v="0"/>
    <s v="2021-04-16 14:58:30"/>
    <x v="0"/>
    <x v="552"/>
    <x v="552"/>
    <x v="0"/>
    <x v="550"/>
    <x v="0"/>
    <s v="6613378"/>
    <s v="013206613378"/>
    <x v="5"/>
    <x v="5"/>
    <x v="5"/>
    <x v="0"/>
    <x v="0"/>
    <x v="0"/>
    <x v="0"/>
    <x v="0"/>
    <x v="527"/>
    <x v="0"/>
    <x v="8"/>
    <x v="0"/>
    <x v="1"/>
    <x v="0"/>
  </r>
  <r>
    <x v="0"/>
    <x v="0"/>
    <x v="118"/>
    <x v="8148"/>
    <x v="0"/>
    <x v="0"/>
    <x v="0"/>
    <x v="0"/>
    <s v="2021-04-16 14:57:33"/>
    <x v="0"/>
    <x v="118"/>
    <x v="118"/>
    <x v="0"/>
    <x v="117"/>
    <x v="0"/>
    <s v="6922713"/>
    <s v="013206922713"/>
    <x v="5"/>
    <x v="5"/>
    <x v="5"/>
    <x v="0"/>
    <x v="0"/>
    <x v="0"/>
    <x v="0"/>
    <x v="0"/>
    <x v="527"/>
    <x v="0"/>
    <x v="8"/>
    <x v="0"/>
    <x v="1"/>
    <x v="0"/>
  </r>
  <r>
    <x v="0"/>
    <x v="0"/>
    <x v="263"/>
    <x v="8149"/>
    <x v="0"/>
    <x v="0"/>
    <x v="0"/>
    <x v="0"/>
    <s v="2021-04-16 14:56:35"/>
    <x v="0"/>
    <x v="263"/>
    <x v="263"/>
    <x v="0"/>
    <x v="261"/>
    <x v="0"/>
    <s v="8050995"/>
    <s v="013208050995"/>
    <x v="5"/>
    <x v="5"/>
    <x v="5"/>
    <x v="0"/>
    <x v="0"/>
    <x v="0"/>
    <x v="0"/>
    <x v="0"/>
    <x v="527"/>
    <x v="0"/>
    <x v="8"/>
    <x v="0"/>
    <x v="1"/>
    <x v="0"/>
  </r>
  <r>
    <x v="0"/>
    <x v="0"/>
    <x v="354"/>
    <x v="8150"/>
    <x v="0"/>
    <x v="0"/>
    <x v="0"/>
    <x v="0"/>
    <s v="2021-04-16 14:55:56"/>
    <x v="0"/>
    <x v="354"/>
    <x v="354"/>
    <x v="0"/>
    <x v="352"/>
    <x v="0"/>
    <s v="13218182898"/>
    <s v="013218182898"/>
    <x v="0"/>
    <x v="0"/>
    <x v="0"/>
    <x v="0"/>
    <x v="0"/>
    <x v="0"/>
    <x v="0"/>
    <x v="0"/>
    <x v="48"/>
    <x v="0"/>
    <x v="0"/>
    <x v="0"/>
    <x v="1"/>
    <x v="0"/>
  </r>
  <r>
    <x v="0"/>
    <x v="0"/>
    <x v="8"/>
    <x v="8151"/>
    <x v="0"/>
    <x v="0"/>
    <x v="0"/>
    <x v="0"/>
    <s v="2021-04-16 14:55:20"/>
    <x v="0"/>
    <x v="8"/>
    <x v="8"/>
    <x v="0"/>
    <x v="8"/>
    <x v="0"/>
    <s v="9548300"/>
    <s v="013209548300"/>
    <x v="5"/>
    <x v="5"/>
    <x v="5"/>
    <x v="0"/>
    <x v="0"/>
    <x v="0"/>
    <x v="0"/>
    <x v="0"/>
    <x v="527"/>
    <x v="0"/>
    <x v="8"/>
    <x v="0"/>
    <x v="1"/>
    <x v="0"/>
  </r>
  <r>
    <x v="0"/>
    <x v="0"/>
    <x v="424"/>
    <x v="8152"/>
    <x v="0"/>
    <x v="0"/>
    <x v="0"/>
    <x v="0"/>
    <s v="2021-04-16 14:54:00"/>
    <x v="0"/>
    <x v="424"/>
    <x v="424"/>
    <x v="0"/>
    <x v="422"/>
    <x v="0"/>
    <s v="0793424"/>
    <s v="013200793424"/>
    <x v="5"/>
    <x v="5"/>
    <x v="5"/>
    <x v="0"/>
    <x v="0"/>
    <x v="0"/>
    <x v="0"/>
    <x v="0"/>
    <x v="527"/>
    <x v="0"/>
    <x v="8"/>
    <x v="0"/>
    <x v="1"/>
    <x v="0"/>
  </r>
  <r>
    <x v="0"/>
    <x v="0"/>
    <x v="45"/>
    <x v="8153"/>
    <x v="0"/>
    <x v="0"/>
    <x v="0"/>
    <x v="0"/>
    <s v="2021-04-16 14:53:35"/>
    <x v="0"/>
    <x v="45"/>
    <x v="45"/>
    <x v="0"/>
    <x v="45"/>
    <x v="0"/>
    <s v="13218182954"/>
    <s v="013218182954"/>
    <x v="0"/>
    <x v="0"/>
    <x v="0"/>
    <x v="0"/>
    <x v="0"/>
    <x v="0"/>
    <x v="0"/>
    <x v="0"/>
    <x v="48"/>
    <x v="0"/>
    <x v="0"/>
    <x v="0"/>
    <x v="1"/>
    <x v="0"/>
  </r>
  <r>
    <x v="0"/>
    <x v="0"/>
    <x v="255"/>
    <x v="8154"/>
    <x v="0"/>
    <x v="0"/>
    <x v="0"/>
    <x v="0"/>
    <s v="2021-04-16 14:52:56"/>
    <x v="0"/>
    <x v="255"/>
    <x v="255"/>
    <x v="0"/>
    <x v="253"/>
    <x v="0"/>
    <s v="4101493"/>
    <s v="013204101493"/>
    <x v="5"/>
    <x v="5"/>
    <x v="5"/>
    <x v="0"/>
    <x v="0"/>
    <x v="0"/>
    <x v="0"/>
    <x v="0"/>
    <x v="527"/>
    <x v="0"/>
    <x v="8"/>
    <x v="0"/>
    <x v="1"/>
    <x v="0"/>
  </r>
  <r>
    <x v="0"/>
    <x v="0"/>
    <x v="204"/>
    <x v="8155"/>
    <x v="0"/>
    <x v="0"/>
    <x v="0"/>
    <x v="0"/>
    <s v="2021-04-16 14:51:54"/>
    <x v="0"/>
    <x v="204"/>
    <x v="204"/>
    <x v="0"/>
    <x v="203"/>
    <x v="0"/>
    <s v="0225180"/>
    <s v="013200225180"/>
    <x v="5"/>
    <x v="5"/>
    <x v="5"/>
    <x v="0"/>
    <x v="0"/>
    <x v="0"/>
    <x v="0"/>
    <x v="0"/>
    <x v="527"/>
    <x v="0"/>
    <x v="8"/>
    <x v="0"/>
    <x v="1"/>
    <x v="0"/>
  </r>
  <r>
    <x v="0"/>
    <x v="0"/>
    <x v="271"/>
    <x v="8156"/>
    <x v="0"/>
    <x v="0"/>
    <x v="0"/>
    <x v="0"/>
    <s v="2021-04-16 14:51:20"/>
    <x v="0"/>
    <x v="271"/>
    <x v="271"/>
    <x v="0"/>
    <x v="269"/>
    <x v="0"/>
    <s v="13294054370"/>
    <s v="013294054370"/>
    <x v="0"/>
    <x v="0"/>
    <x v="0"/>
    <x v="0"/>
    <x v="0"/>
    <x v="0"/>
    <x v="0"/>
    <x v="0"/>
    <x v="48"/>
    <x v="0"/>
    <x v="0"/>
    <x v="0"/>
    <x v="1"/>
    <x v="0"/>
  </r>
  <r>
    <x v="0"/>
    <x v="0"/>
    <x v="86"/>
    <x v="8157"/>
    <x v="0"/>
    <x v="0"/>
    <x v="0"/>
    <x v="0"/>
    <s v="2021-04-16 14:50:35"/>
    <x v="0"/>
    <x v="86"/>
    <x v="86"/>
    <x v="0"/>
    <x v="86"/>
    <x v="0"/>
    <s v="3503927"/>
    <s v="013203503927"/>
    <x v="5"/>
    <x v="5"/>
    <x v="5"/>
    <x v="0"/>
    <x v="0"/>
    <x v="0"/>
    <x v="0"/>
    <x v="0"/>
    <x v="527"/>
    <x v="0"/>
    <x v="8"/>
    <x v="0"/>
    <x v="1"/>
    <x v="0"/>
  </r>
  <r>
    <x v="0"/>
    <x v="0"/>
    <x v="2378"/>
    <x v="8158"/>
    <x v="0"/>
    <x v="0"/>
    <x v="0"/>
    <x v="0"/>
    <s v="2021-04-16 14:50:33"/>
    <x v="0"/>
    <x v="2378"/>
    <x v="2378"/>
    <x v="0"/>
    <x v="2342"/>
    <x v="0"/>
    <s v="13294054490"/>
    <s v="013294054490"/>
    <x v="0"/>
    <x v="0"/>
    <x v="0"/>
    <x v="0"/>
    <x v="0"/>
    <x v="0"/>
    <x v="0"/>
    <x v="0"/>
    <x v="48"/>
    <x v="0"/>
    <x v="0"/>
    <x v="0"/>
    <x v="1"/>
    <x v="0"/>
  </r>
  <r>
    <x v="0"/>
    <x v="0"/>
    <x v="12"/>
    <x v="8159"/>
    <x v="0"/>
    <x v="0"/>
    <x v="0"/>
    <x v="0"/>
    <s v="2021-04-16 14:49:23"/>
    <x v="0"/>
    <x v="12"/>
    <x v="12"/>
    <x v="0"/>
    <x v="12"/>
    <x v="0"/>
    <s v="7306649"/>
    <s v="013207306649"/>
    <x v="5"/>
    <x v="5"/>
    <x v="5"/>
    <x v="0"/>
    <x v="0"/>
    <x v="0"/>
    <x v="0"/>
    <x v="0"/>
    <x v="527"/>
    <x v="0"/>
    <x v="8"/>
    <x v="0"/>
    <x v="1"/>
    <x v="0"/>
  </r>
  <r>
    <x v="0"/>
    <x v="0"/>
    <x v="262"/>
    <x v="8160"/>
    <x v="0"/>
    <x v="0"/>
    <x v="0"/>
    <x v="0"/>
    <s v="2021-04-16 14:48:28"/>
    <x v="0"/>
    <x v="262"/>
    <x v="262"/>
    <x v="0"/>
    <x v="260"/>
    <x v="0"/>
    <s v="8059468"/>
    <s v="013208059468"/>
    <x v="5"/>
    <x v="5"/>
    <x v="5"/>
    <x v="0"/>
    <x v="0"/>
    <x v="0"/>
    <x v="0"/>
    <x v="0"/>
    <x v="527"/>
    <x v="0"/>
    <x v="8"/>
    <x v="0"/>
    <x v="1"/>
    <x v="0"/>
  </r>
  <r>
    <x v="0"/>
    <x v="0"/>
    <x v="2379"/>
    <x v="8161"/>
    <x v="0"/>
    <x v="0"/>
    <x v="0"/>
    <x v="0"/>
    <s v="2021-04-16 14:47:52"/>
    <x v="0"/>
    <x v="2379"/>
    <x v="2379"/>
    <x v="0"/>
    <x v="2343"/>
    <x v="0"/>
    <s v="13294054471"/>
    <s v="013294054471"/>
    <x v="0"/>
    <x v="0"/>
    <x v="0"/>
    <x v="0"/>
    <x v="0"/>
    <x v="0"/>
    <x v="0"/>
    <x v="0"/>
    <x v="48"/>
    <x v="0"/>
    <x v="0"/>
    <x v="0"/>
    <x v="1"/>
    <x v="0"/>
  </r>
  <r>
    <x v="0"/>
    <x v="0"/>
    <x v="229"/>
    <x v="8162"/>
    <x v="0"/>
    <x v="0"/>
    <x v="0"/>
    <x v="0"/>
    <s v="2021-04-16 14:47:33"/>
    <x v="0"/>
    <x v="229"/>
    <x v="229"/>
    <x v="0"/>
    <x v="227"/>
    <x v="0"/>
    <s v="13254458663"/>
    <s v="013254458663"/>
    <x v="0"/>
    <x v="0"/>
    <x v="0"/>
    <x v="0"/>
    <x v="0"/>
    <x v="0"/>
    <x v="0"/>
    <x v="0"/>
    <x v="290"/>
    <x v="0"/>
    <x v="0"/>
    <x v="0"/>
    <x v="1"/>
    <x v="0"/>
  </r>
  <r>
    <x v="0"/>
    <x v="0"/>
    <x v="138"/>
    <x v="8163"/>
    <x v="0"/>
    <x v="0"/>
    <x v="0"/>
    <x v="0"/>
    <s v="2021-04-16 14:47:12"/>
    <x v="0"/>
    <x v="138"/>
    <x v="138"/>
    <x v="0"/>
    <x v="137"/>
    <x v="0"/>
    <s v="1201522"/>
    <s v="013201201522"/>
    <x v="5"/>
    <x v="5"/>
    <x v="5"/>
    <x v="0"/>
    <x v="0"/>
    <x v="0"/>
    <x v="0"/>
    <x v="0"/>
    <x v="527"/>
    <x v="0"/>
    <x v="8"/>
    <x v="0"/>
    <x v="1"/>
    <x v="0"/>
  </r>
  <r>
    <x v="0"/>
    <x v="0"/>
    <x v="0"/>
    <x v="8164"/>
    <x v="0"/>
    <x v="0"/>
    <x v="0"/>
    <x v="0"/>
    <s v="2021-04-16 14:44:12"/>
    <x v="0"/>
    <x v="0"/>
    <x v="0"/>
    <x v="0"/>
    <x v="0"/>
    <x v="0"/>
    <s v="13293122334"/>
    <s v="013293122334"/>
    <x v="0"/>
    <x v="0"/>
    <x v="0"/>
    <x v="0"/>
    <x v="0"/>
    <x v="0"/>
    <x v="0"/>
    <x v="0"/>
    <x v="48"/>
    <x v="0"/>
    <x v="0"/>
    <x v="0"/>
    <x v="1"/>
    <x v="0"/>
  </r>
  <r>
    <x v="0"/>
    <x v="0"/>
    <x v="341"/>
    <x v="8165"/>
    <x v="0"/>
    <x v="0"/>
    <x v="0"/>
    <x v="0"/>
    <s v="2021-04-16 14:44:02"/>
    <x v="0"/>
    <x v="341"/>
    <x v="341"/>
    <x v="0"/>
    <x v="339"/>
    <x v="0"/>
    <s v="13259438161"/>
    <s v="013259438161"/>
    <x v="0"/>
    <x v="0"/>
    <x v="0"/>
    <x v="0"/>
    <x v="0"/>
    <x v="0"/>
    <x v="0"/>
    <x v="0"/>
    <x v="290"/>
    <x v="0"/>
    <x v="0"/>
    <x v="0"/>
    <x v="1"/>
    <x v="0"/>
  </r>
  <r>
    <x v="0"/>
    <x v="0"/>
    <x v="2380"/>
    <x v="8166"/>
    <x v="0"/>
    <x v="0"/>
    <x v="0"/>
    <x v="0"/>
    <s v="2021-04-16 14:39:14"/>
    <x v="0"/>
    <x v="2380"/>
    <x v="2380"/>
    <x v="0"/>
    <x v="2344"/>
    <x v="0"/>
    <s v="13254458668"/>
    <s v="013254458668"/>
    <x v="0"/>
    <x v="0"/>
    <x v="0"/>
    <x v="0"/>
    <x v="0"/>
    <x v="0"/>
    <x v="0"/>
    <x v="0"/>
    <x v="48"/>
    <x v="0"/>
    <x v="0"/>
    <x v="0"/>
    <x v="1"/>
    <x v="0"/>
  </r>
  <r>
    <x v="0"/>
    <x v="0"/>
    <x v="171"/>
    <x v="8167"/>
    <x v="0"/>
    <x v="0"/>
    <x v="0"/>
    <x v="0"/>
    <s v="2021-04-16 14:37:31"/>
    <x v="0"/>
    <x v="171"/>
    <x v="171"/>
    <x v="0"/>
    <x v="170"/>
    <x v="0"/>
    <s v="13254458758"/>
    <s v="013254458758"/>
    <x v="0"/>
    <x v="0"/>
    <x v="0"/>
    <x v="0"/>
    <x v="0"/>
    <x v="0"/>
    <x v="0"/>
    <x v="0"/>
    <x v="290"/>
    <x v="0"/>
    <x v="0"/>
    <x v="0"/>
    <x v="1"/>
    <x v="0"/>
  </r>
  <r>
    <x v="0"/>
    <x v="0"/>
    <x v="515"/>
    <x v="8168"/>
    <x v="0"/>
    <x v="0"/>
    <x v="0"/>
    <x v="0"/>
    <s v="2021-04-16 14:37:01"/>
    <x v="0"/>
    <x v="515"/>
    <x v="515"/>
    <x v="0"/>
    <x v="513"/>
    <x v="0"/>
    <s v="13293122264"/>
    <s v="013293122264"/>
    <x v="0"/>
    <x v="0"/>
    <x v="0"/>
    <x v="0"/>
    <x v="0"/>
    <x v="0"/>
    <x v="0"/>
    <x v="0"/>
    <x v="48"/>
    <x v="0"/>
    <x v="0"/>
    <x v="0"/>
    <x v="1"/>
    <x v="0"/>
  </r>
  <r>
    <x v="0"/>
    <x v="0"/>
    <x v="282"/>
    <x v="8169"/>
    <x v="0"/>
    <x v="0"/>
    <x v="0"/>
    <x v="0"/>
    <s v="2021-04-16 14:31:50"/>
    <x v="0"/>
    <x v="282"/>
    <x v="282"/>
    <x v="0"/>
    <x v="280"/>
    <x v="0"/>
    <s v="13255332804"/>
    <s v="013255332804"/>
    <x v="0"/>
    <x v="0"/>
    <x v="0"/>
    <x v="0"/>
    <x v="0"/>
    <x v="0"/>
    <x v="0"/>
    <x v="0"/>
    <x v="48"/>
    <x v="0"/>
    <x v="0"/>
    <x v="0"/>
    <x v="1"/>
    <x v="0"/>
  </r>
  <r>
    <x v="0"/>
    <x v="0"/>
    <x v="278"/>
    <x v="8170"/>
    <x v="0"/>
    <x v="0"/>
    <x v="0"/>
    <x v="0"/>
    <s v="2021-04-16 14:31:19"/>
    <x v="0"/>
    <x v="278"/>
    <x v="278"/>
    <x v="0"/>
    <x v="276"/>
    <x v="0"/>
    <s v="7045853"/>
    <s v="013207045853"/>
    <x v="5"/>
    <x v="5"/>
    <x v="5"/>
    <x v="0"/>
    <x v="0"/>
    <x v="0"/>
    <x v="0"/>
    <x v="0"/>
    <x v="525"/>
    <x v="0"/>
    <x v="8"/>
    <x v="0"/>
    <x v="1"/>
    <x v="0"/>
  </r>
  <r>
    <x v="0"/>
    <x v="0"/>
    <x v="120"/>
    <x v="8171"/>
    <x v="0"/>
    <x v="0"/>
    <x v="0"/>
    <x v="0"/>
    <s v="2021-04-16 14:30:07"/>
    <x v="0"/>
    <x v="120"/>
    <x v="120"/>
    <x v="0"/>
    <x v="119"/>
    <x v="0"/>
    <s v="4712924"/>
    <s v="013204712924"/>
    <x v="5"/>
    <x v="5"/>
    <x v="5"/>
    <x v="0"/>
    <x v="0"/>
    <x v="0"/>
    <x v="0"/>
    <x v="0"/>
    <x v="525"/>
    <x v="0"/>
    <x v="8"/>
    <x v="0"/>
    <x v="1"/>
    <x v="0"/>
  </r>
  <r>
    <x v="0"/>
    <x v="0"/>
    <x v="248"/>
    <x v="8172"/>
    <x v="0"/>
    <x v="0"/>
    <x v="0"/>
    <x v="0"/>
    <s v="2021-04-16 14:28:12"/>
    <x v="0"/>
    <x v="248"/>
    <x v="248"/>
    <x v="0"/>
    <x v="246"/>
    <x v="0"/>
    <s v="0015732"/>
    <s v="013200015732"/>
    <x v="5"/>
    <x v="5"/>
    <x v="5"/>
    <x v="0"/>
    <x v="0"/>
    <x v="0"/>
    <x v="0"/>
    <x v="0"/>
    <x v="525"/>
    <x v="0"/>
    <x v="8"/>
    <x v="0"/>
    <x v="1"/>
    <x v="0"/>
  </r>
  <r>
    <x v="0"/>
    <x v="0"/>
    <x v="255"/>
    <x v="8173"/>
    <x v="0"/>
    <x v="0"/>
    <x v="0"/>
    <x v="0"/>
    <s v="2021-04-16 14:26:40"/>
    <x v="0"/>
    <x v="255"/>
    <x v="255"/>
    <x v="0"/>
    <x v="253"/>
    <x v="0"/>
    <s v="8557722"/>
    <s v="013208557722"/>
    <x v="5"/>
    <x v="5"/>
    <x v="5"/>
    <x v="0"/>
    <x v="0"/>
    <x v="0"/>
    <x v="0"/>
    <x v="0"/>
    <x v="525"/>
    <x v="0"/>
    <x v="8"/>
    <x v="0"/>
    <x v="1"/>
    <x v="0"/>
  </r>
  <r>
    <x v="0"/>
    <x v="0"/>
    <x v="230"/>
    <x v="8174"/>
    <x v="0"/>
    <x v="0"/>
    <x v="0"/>
    <x v="0"/>
    <s v="2021-04-16 14:25:29"/>
    <x v="0"/>
    <x v="230"/>
    <x v="230"/>
    <x v="0"/>
    <x v="228"/>
    <x v="0"/>
    <s v="8584063"/>
    <s v="013208584063"/>
    <x v="5"/>
    <x v="5"/>
    <x v="5"/>
    <x v="0"/>
    <x v="0"/>
    <x v="0"/>
    <x v="0"/>
    <x v="0"/>
    <x v="525"/>
    <x v="0"/>
    <x v="8"/>
    <x v="0"/>
    <x v="1"/>
    <x v="0"/>
  </r>
  <r>
    <x v="0"/>
    <x v="0"/>
    <x v="451"/>
    <x v="8175"/>
    <x v="0"/>
    <x v="0"/>
    <x v="0"/>
    <x v="0"/>
    <s v="2021-04-16 14:24:53"/>
    <x v="0"/>
    <x v="451"/>
    <x v="451"/>
    <x v="0"/>
    <x v="449"/>
    <x v="0"/>
    <s v="13254458690"/>
    <s v="013254458690"/>
    <x v="0"/>
    <x v="0"/>
    <x v="0"/>
    <x v="0"/>
    <x v="0"/>
    <x v="0"/>
    <x v="0"/>
    <x v="0"/>
    <x v="290"/>
    <x v="0"/>
    <x v="0"/>
    <x v="0"/>
    <x v="0"/>
    <x v="0"/>
  </r>
  <r>
    <x v="0"/>
    <x v="0"/>
    <x v="228"/>
    <x v="8176"/>
    <x v="0"/>
    <x v="0"/>
    <x v="0"/>
    <x v="0"/>
    <s v="2021-04-16 14:24:37"/>
    <x v="0"/>
    <x v="228"/>
    <x v="228"/>
    <x v="0"/>
    <x v="226"/>
    <x v="0"/>
    <s v="6886707"/>
    <s v="013206886707"/>
    <x v="5"/>
    <x v="5"/>
    <x v="5"/>
    <x v="0"/>
    <x v="0"/>
    <x v="0"/>
    <x v="0"/>
    <x v="0"/>
    <x v="525"/>
    <x v="0"/>
    <x v="8"/>
    <x v="0"/>
    <x v="1"/>
    <x v="0"/>
  </r>
  <r>
    <x v="0"/>
    <x v="0"/>
    <x v="462"/>
    <x v="8177"/>
    <x v="0"/>
    <x v="0"/>
    <x v="0"/>
    <x v="0"/>
    <s v="2021-04-16 14:23:23"/>
    <x v="0"/>
    <x v="462"/>
    <x v="462"/>
    <x v="0"/>
    <x v="460"/>
    <x v="0"/>
    <s v="6766707"/>
    <s v="013206766707"/>
    <x v="5"/>
    <x v="5"/>
    <x v="5"/>
    <x v="0"/>
    <x v="0"/>
    <x v="0"/>
    <x v="0"/>
    <x v="0"/>
    <x v="525"/>
    <x v="0"/>
    <x v="8"/>
    <x v="0"/>
    <x v="1"/>
    <x v="0"/>
  </r>
  <r>
    <x v="0"/>
    <x v="0"/>
    <x v="8"/>
    <x v="8178"/>
    <x v="0"/>
    <x v="0"/>
    <x v="0"/>
    <x v="0"/>
    <s v="2021-04-16 14:22:21"/>
    <x v="0"/>
    <x v="8"/>
    <x v="8"/>
    <x v="0"/>
    <x v="8"/>
    <x v="0"/>
    <s v="2226709"/>
    <s v="013202226709"/>
    <x v="5"/>
    <x v="5"/>
    <x v="5"/>
    <x v="0"/>
    <x v="0"/>
    <x v="0"/>
    <x v="0"/>
    <x v="0"/>
    <x v="525"/>
    <x v="0"/>
    <x v="8"/>
    <x v="0"/>
    <x v="1"/>
    <x v="0"/>
  </r>
  <r>
    <x v="0"/>
    <x v="0"/>
    <x v="513"/>
    <x v="8179"/>
    <x v="0"/>
    <x v="0"/>
    <x v="0"/>
    <x v="0"/>
    <s v="2021-04-16 13:50:49"/>
    <x v="0"/>
    <x v="513"/>
    <x v="513"/>
    <x v="0"/>
    <x v="511"/>
    <x v="0"/>
    <s v="064264002099"/>
    <s v="064264002099"/>
    <x v="2"/>
    <x v="2"/>
    <x v="2"/>
    <x v="0"/>
    <x v="0"/>
    <x v="0"/>
    <x v="0"/>
    <x v="0"/>
    <x v="2"/>
    <x v="0"/>
    <x v="0"/>
    <x v="0"/>
    <x v="1"/>
    <x v="0"/>
  </r>
  <r>
    <x v="0"/>
    <x v="0"/>
    <x v="2"/>
    <x v="8180"/>
    <x v="0"/>
    <x v="0"/>
    <x v="0"/>
    <x v="0"/>
    <s v="2021-04-16 13:50:35"/>
    <x v="0"/>
    <x v="2"/>
    <x v="2"/>
    <x v="0"/>
    <x v="2"/>
    <x v="0"/>
    <s v="064264002469"/>
    <s v="064264002469"/>
    <x v="2"/>
    <x v="2"/>
    <x v="2"/>
    <x v="0"/>
    <x v="0"/>
    <x v="0"/>
    <x v="0"/>
    <x v="0"/>
    <x v="2"/>
    <x v="0"/>
    <x v="0"/>
    <x v="0"/>
    <x v="1"/>
    <x v="0"/>
  </r>
  <r>
    <x v="0"/>
    <x v="0"/>
    <x v="128"/>
    <x v="8181"/>
    <x v="0"/>
    <x v="0"/>
    <x v="0"/>
    <x v="0"/>
    <s v="2021-04-16 13:50:13"/>
    <x v="0"/>
    <x v="128"/>
    <x v="128"/>
    <x v="0"/>
    <x v="127"/>
    <x v="0"/>
    <s v="064264002106"/>
    <s v="064264002106"/>
    <x v="2"/>
    <x v="2"/>
    <x v="2"/>
    <x v="0"/>
    <x v="0"/>
    <x v="0"/>
    <x v="0"/>
    <x v="0"/>
    <x v="2"/>
    <x v="0"/>
    <x v="0"/>
    <x v="0"/>
    <x v="1"/>
    <x v="0"/>
  </r>
  <r>
    <x v="0"/>
    <x v="0"/>
    <x v="200"/>
    <x v="8182"/>
    <x v="0"/>
    <x v="0"/>
    <x v="0"/>
    <x v="0"/>
    <s v="2021-04-16 13:49:21"/>
    <x v="0"/>
    <x v="200"/>
    <x v="200"/>
    <x v="0"/>
    <x v="199"/>
    <x v="0"/>
    <s v="064264003687"/>
    <s v="064264003687"/>
    <x v="2"/>
    <x v="2"/>
    <x v="2"/>
    <x v="0"/>
    <x v="0"/>
    <x v="0"/>
    <x v="0"/>
    <x v="0"/>
    <x v="2"/>
    <x v="0"/>
    <x v="0"/>
    <x v="0"/>
    <x v="1"/>
    <x v="0"/>
  </r>
  <r>
    <x v="0"/>
    <x v="0"/>
    <x v="123"/>
    <x v="8183"/>
    <x v="0"/>
    <x v="0"/>
    <x v="0"/>
    <x v="0"/>
    <s v="2021-04-16 13:16:12"/>
    <x v="0"/>
    <x v="123"/>
    <x v="123"/>
    <x v="0"/>
    <x v="122"/>
    <x v="0"/>
    <s v="13256597416"/>
    <s v="013256597416"/>
    <x v="0"/>
    <x v="0"/>
    <x v="0"/>
    <x v="0"/>
    <x v="0"/>
    <x v="0"/>
    <x v="0"/>
    <x v="0"/>
    <x v="143"/>
    <x v="0"/>
    <x v="4"/>
    <x v="0"/>
    <x v="1"/>
    <x v="0"/>
  </r>
  <r>
    <x v="0"/>
    <x v="0"/>
    <x v="424"/>
    <x v="8184"/>
    <x v="0"/>
    <x v="0"/>
    <x v="0"/>
    <x v="0"/>
    <s v="2021-04-16 12:31:12"/>
    <x v="0"/>
    <x v="424"/>
    <x v="424"/>
    <x v="0"/>
    <x v="422"/>
    <x v="0"/>
    <s v="8843998"/>
    <s v="013308843998"/>
    <x v="7"/>
    <x v="7"/>
    <x v="7"/>
    <x v="0"/>
    <x v="0"/>
    <x v="0"/>
    <x v="0"/>
    <x v="0"/>
    <x v="13"/>
    <x v="0"/>
    <x v="2"/>
    <x v="0"/>
    <x v="1"/>
    <x v="0"/>
  </r>
  <r>
    <x v="0"/>
    <x v="0"/>
    <x v="123"/>
    <x v="8185"/>
    <x v="0"/>
    <x v="0"/>
    <x v="0"/>
    <x v="0"/>
    <s v="2021-04-16 12:31:12"/>
    <x v="0"/>
    <x v="123"/>
    <x v="123"/>
    <x v="0"/>
    <x v="122"/>
    <x v="0"/>
    <s v="8843208"/>
    <s v="013308843208"/>
    <x v="7"/>
    <x v="7"/>
    <x v="7"/>
    <x v="0"/>
    <x v="0"/>
    <x v="0"/>
    <x v="0"/>
    <x v="0"/>
    <x v="13"/>
    <x v="0"/>
    <x v="2"/>
    <x v="0"/>
    <x v="1"/>
    <x v="0"/>
  </r>
  <r>
    <x v="0"/>
    <x v="0"/>
    <x v="2381"/>
    <x v="8186"/>
    <x v="0"/>
    <x v="0"/>
    <x v="0"/>
    <x v="0"/>
    <s v="2021-04-16 12:27:57"/>
    <x v="0"/>
    <x v="2381"/>
    <x v="2381"/>
    <x v="7"/>
    <x v="2345"/>
    <x v="0"/>
    <s v="8843245"/>
    <s v="013308843245"/>
    <x v="7"/>
    <x v="7"/>
    <x v="7"/>
    <x v="0"/>
    <x v="0"/>
    <x v="0"/>
    <x v="0"/>
    <x v="0"/>
    <x v="157"/>
    <x v="0"/>
    <x v="2"/>
    <x v="0"/>
    <x v="1"/>
    <x v="0"/>
  </r>
  <r>
    <x v="0"/>
    <x v="0"/>
    <x v="320"/>
    <x v="8187"/>
    <x v="0"/>
    <x v="0"/>
    <x v="0"/>
    <x v="0"/>
    <s v="2021-04-16 12:14:10"/>
    <x v="0"/>
    <x v="320"/>
    <x v="320"/>
    <x v="0"/>
    <x v="318"/>
    <x v="0"/>
    <s v="8843226"/>
    <s v="013308843226"/>
    <x v="7"/>
    <x v="7"/>
    <x v="7"/>
    <x v="0"/>
    <x v="0"/>
    <x v="0"/>
    <x v="0"/>
    <x v="0"/>
    <x v="13"/>
    <x v="0"/>
    <x v="2"/>
    <x v="0"/>
    <x v="1"/>
    <x v="0"/>
  </r>
  <r>
    <x v="0"/>
    <x v="0"/>
    <x v="2382"/>
    <x v="8188"/>
    <x v="0"/>
    <x v="0"/>
    <x v="0"/>
    <x v="0"/>
    <s v="2021-04-16 12:13:39"/>
    <x v="0"/>
    <x v="2382"/>
    <x v="2382"/>
    <x v="9"/>
    <x v="2346"/>
    <x v="0"/>
    <s v="8843205"/>
    <s v="013308843205"/>
    <x v="7"/>
    <x v="7"/>
    <x v="7"/>
    <x v="0"/>
    <x v="0"/>
    <x v="0"/>
    <x v="0"/>
    <x v="0"/>
    <x v="516"/>
    <x v="0"/>
    <x v="2"/>
    <x v="0"/>
    <x v="1"/>
    <x v="0"/>
  </r>
  <r>
    <x v="0"/>
    <x v="0"/>
    <x v="754"/>
    <x v="8189"/>
    <x v="0"/>
    <x v="0"/>
    <x v="0"/>
    <x v="0"/>
    <s v="2021-04-16 12:13:39"/>
    <x v="0"/>
    <x v="754"/>
    <x v="754"/>
    <x v="0"/>
    <x v="751"/>
    <x v="0"/>
    <s v="8843223"/>
    <s v="013308843223"/>
    <x v="7"/>
    <x v="7"/>
    <x v="7"/>
    <x v="0"/>
    <x v="0"/>
    <x v="0"/>
    <x v="0"/>
    <x v="0"/>
    <x v="13"/>
    <x v="0"/>
    <x v="2"/>
    <x v="0"/>
    <x v="1"/>
    <x v="0"/>
  </r>
  <r>
    <x v="1"/>
    <x v="0"/>
    <x v="2383"/>
    <x v="8190"/>
    <x v="0"/>
    <x v="0"/>
    <x v="0"/>
    <x v="0"/>
    <s v="2021-04-16 12:08:42"/>
    <x v="0"/>
    <x v="2383"/>
    <x v="2383"/>
    <x v="6"/>
    <x v="2347"/>
    <x v="0"/>
    <s v="8843206"/>
    <s v="013308843206"/>
    <x v="7"/>
    <x v="7"/>
    <x v="7"/>
    <x v="0"/>
    <x v="0"/>
    <x v="0"/>
    <x v="0"/>
    <x v="0"/>
    <x v="13"/>
    <x v="0"/>
    <x v="2"/>
    <x v="0"/>
    <x v="1"/>
    <x v="0"/>
  </r>
  <r>
    <x v="1"/>
    <x v="0"/>
    <x v="2384"/>
    <x v="8191"/>
    <x v="0"/>
    <x v="0"/>
    <x v="0"/>
    <x v="0"/>
    <s v="2021-04-16 12:08:42"/>
    <x v="0"/>
    <x v="2384"/>
    <x v="2384"/>
    <x v="6"/>
    <x v="2348"/>
    <x v="0"/>
    <s v="8843346"/>
    <s v="013308843346"/>
    <x v="7"/>
    <x v="7"/>
    <x v="7"/>
    <x v="0"/>
    <x v="0"/>
    <x v="0"/>
    <x v="0"/>
    <x v="0"/>
    <x v="13"/>
    <x v="0"/>
    <x v="2"/>
    <x v="0"/>
    <x v="1"/>
    <x v="0"/>
  </r>
  <r>
    <x v="3"/>
    <x v="0"/>
    <x v="2385"/>
    <x v="8192"/>
    <x v="0"/>
    <x v="0"/>
    <x v="0"/>
    <x v="0"/>
    <s v="2021-04-16 12:00:11"/>
    <x v="0"/>
    <x v="2385"/>
    <x v="2385"/>
    <x v="167"/>
    <x v="2349"/>
    <x v="0"/>
    <s v="8843331"/>
    <s v="013308843331"/>
    <x v="7"/>
    <x v="7"/>
    <x v="7"/>
    <x v="0"/>
    <x v="0"/>
    <x v="0"/>
    <x v="0"/>
    <x v="0"/>
    <x v="13"/>
    <x v="0"/>
    <x v="2"/>
    <x v="0"/>
    <x v="1"/>
    <x v="0"/>
  </r>
  <r>
    <x v="3"/>
    <x v="0"/>
    <x v="2386"/>
    <x v="8193"/>
    <x v="0"/>
    <x v="0"/>
    <x v="0"/>
    <x v="0"/>
    <s v="2021-04-16 11:57:29"/>
    <x v="0"/>
    <x v="2386"/>
    <x v="2386"/>
    <x v="167"/>
    <x v="2350"/>
    <x v="0"/>
    <s v="8843341"/>
    <s v="013308843341"/>
    <x v="7"/>
    <x v="7"/>
    <x v="7"/>
    <x v="0"/>
    <x v="0"/>
    <x v="0"/>
    <x v="0"/>
    <x v="0"/>
    <x v="13"/>
    <x v="0"/>
    <x v="2"/>
    <x v="0"/>
    <x v="1"/>
    <x v="0"/>
  </r>
  <r>
    <x v="0"/>
    <x v="0"/>
    <x v="76"/>
    <x v="8194"/>
    <x v="0"/>
    <x v="0"/>
    <x v="0"/>
    <x v="0"/>
    <s v="2021-04-16 11:45:49"/>
    <x v="0"/>
    <x v="76"/>
    <x v="76"/>
    <x v="0"/>
    <x v="76"/>
    <x v="0"/>
    <s v="40936965890"/>
    <s v="040936965890"/>
    <x v="6"/>
    <x v="6"/>
    <x v="6"/>
    <x v="0"/>
    <x v="0"/>
    <x v="0"/>
    <x v="0"/>
    <x v="0"/>
    <x v="21"/>
    <x v="0"/>
    <x v="3"/>
    <x v="0"/>
    <x v="1"/>
    <x v="0"/>
  </r>
  <r>
    <x v="0"/>
    <x v="0"/>
    <x v="402"/>
    <x v="8195"/>
    <x v="0"/>
    <x v="0"/>
    <x v="0"/>
    <x v="0"/>
    <s v="2021-04-16 11:44:34"/>
    <x v="0"/>
    <x v="402"/>
    <x v="402"/>
    <x v="0"/>
    <x v="400"/>
    <x v="0"/>
    <s v="40765105711"/>
    <s v="040765105711"/>
    <x v="6"/>
    <x v="6"/>
    <x v="6"/>
    <x v="0"/>
    <x v="0"/>
    <x v="0"/>
    <x v="0"/>
    <x v="0"/>
    <x v="21"/>
    <x v="0"/>
    <x v="3"/>
    <x v="0"/>
    <x v="1"/>
    <x v="0"/>
  </r>
  <r>
    <x v="0"/>
    <x v="0"/>
    <x v="181"/>
    <x v="8196"/>
    <x v="0"/>
    <x v="0"/>
    <x v="0"/>
    <x v="0"/>
    <s v="2021-04-16 11:42:18"/>
    <x v="0"/>
    <x v="181"/>
    <x v="181"/>
    <x v="0"/>
    <x v="180"/>
    <x v="0"/>
    <s v="40765105712"/>
    <s v="040765105712"/>
    <x v="6"/>
    <x v="6"/>
    <x v="6"/>
    <x v="0"/>
    <x v="0"/>
    <x v="0"/>
    <x v="0"/>
    <x v="0"/>
    <x v="21"/>
    <x v="0"/>
    <x v="3"/>
    <x v="0"/>
    <x v="1"/>
    <x v="0"/>
  </r>
  <r>
    <x v="0"/>
    <x v="0"/>
    <x v="2387"/>
    <x v="8197"/>
    <x v="0"/>
    <x v="0"/>
    <x v="0"/>
    <x v="0"/>
    <s v="2021-04-16 11:39:04"/>
    <x v="0"/>
    <x v="2387"/>
    <x v="2387"/>
    <x v="10"/>
    <x v="2351"/>
    <x v="0"/>
    <s v="8843301"/>
    <s v="013308843301"/>
    <x v="7"/>
    <x v="7"/>
    <x v="7"/>
    <x v="0"/>
    <x v="0"/>
    <x v="0"/>
    <x v="0"/>
    <x v="0"/>
    <x v="157"/>
    <x v="0"/>
    <x v="2"/>
    <x v="0"/>
    <x v="1"/>
    <x v="0"/>
  </r>
  <r>
    <x v="0"/>
    <x v="0"/>
    <x v="2388"/>
    <x v="8198"/>
    <x v="0"/>
    <x v="0"/>
    <x v="0"/>
    <x v="0"/>
    <s v="2021-04-16 11:29:24"/>
    <x v="0"/>
    <x v="2388"/>
    <x v="2388"/>
    <x v="0"/>
    <x v="2352"/>
    <x v="0"/>
    <s v="13258728093"/>
    <s v="013258728093"/>
    <x v="0"/>
    <x v="0"/>
    <x v="0"/>
    <x v="0"/>
    <x v="0"/>
    <x v="0"/>
    <x v="0"/>
    <x v="0"/>
    <x v="190"/>
    <x v="0"/>
    <x v="0"/>
    <x v="0"/>
    <x v="1"/>
    <x v="0"/>
  </r>
  <r>
    <x v="0"/>
    <x v="0"/>
    <x v="154"/>
    <x v="8199"/>
    <x v="0"/>
    <x v="0"/>
    <x v="0"/>
    <x v="0"/>
    <s v="2021-04-16 11:26:46"/>
    <x v="0"/>
    <x v="154"/>
    <x v="154"/>
    <x v="0"/>
    <x v="153"/>
    <x v="0"/>
    <s v="13256597418"/>
    <s v="013256597418"/>
    <x v="0"/>
    <x v="0"/>
    <x v="0"/>
    <x v="0"/>
    <x v="0"/>
    <x v="0"/>
    <x v="0"/>
    <x v="0"/>
    <x v="190"/>
    <x v="0"/>
    <x v="0"/>
    <x v="0"/>
    <x v="1"/>
    <x v="0"/>
  </r>
  <r>
    <x v="0"/>
    <x v="0"/>
    <x v="1813"/>
    <x v="8200"/>
    <x v="0"/>
    <x v="0"/>
    <x v="0"/>
    <x v="0"/>
    <s v="2021-04-16 11:23:19"/>
    <x v="0"/>
    <x v="1813"/>
    <x v="1813"/>
    <x v="0"/>
    <x v="1793"/>
    <x v="0"/>
    <s v="13259438158"/>
    <s v="013259438158"/>
    <x v="0"/>
    <x v="0"/>
    <x v="0"/>
    <x v="0"/>
    <x v="0"/>
    <x v="0"/>
    <x v="0"/>
    <x v="0"/>
    <x v="190"/>
    <x v="0"/>
    <x v="0"/>
    <x v="0"/>
    <x v="1"/>
    <x v="0"/>
  </r>
  <r>
    <x v="0"/>
    <x v="0"/>
    <x v="230"/>
    <x v="8201"/>
    <x v="0"/>
    <x v="0"/>
    <x v="0"/>
    <x v="0"/>
    <s v="2021-04-16 11:22:00"/>
    <x v="0"/>
    <x v="230"/>
    <x v="230"/>
    <x v="0"/>
    <x v="228"/>
    <x v="0"/>
    <s v="13260887291"/>
    <s v="013260887291"/>
    <x v="0"/>
    <x v="0"/>
    <x v="0"/>
    <x v="0"/>
    <x v="0"/>
    <x v="0"/>
    <x v="0"/>
    <x v="0"/>
    <x v="190"/>
    <x v="0"/>
    <x v="0"/>
    <x v="0"/>
    <x v="1"/>
    <x v="0"/>
  </r>
  <r>
    <x v="0"/>
    <x v="0"/>
    <x v="1040"/>
    <x v="8202"/>
    <x v="0"/>
    <x v="0"/>
    <x v="0"/>
    <x v="0"/>
    <s v="2021-04-16 11:16:34"/>
    <x v="0"/>
    <x v="1040"/>
    <x v="1040"/>
    <x v="0"/>
    <x v="1032"/>
    <x v="0"/>
    <s v="13260025551"/>
    <s v="013260025551"/>
    <x v="0"/>
    <x v="0"/>
    <x v="0"/>
    <x v="0"/>
    <x v="0"/>
    <x v="0"/>
    <x v="0"/>
    <x v="0"/>
    <x v="190"/>
    <x v="0"/>
    <x v="0"/>
    <x v="0"/>
    <x v="1"/>
    <x v="0"/>
  </r>
  <r>
    <x v="0"/>
    <x v="0"/>
    <x v="274"/>
    <x v="8203"/>
    <x v="0"/>
    <x v="0"/>
    <x v="0"/>
    <x v="0"/>
    <s v="2021-04-16 11:13:55"/>
    <x v="0"/>
    <x v="274"/>
    <x v="274"/>
    <x v="0"/>
    <x v="272"/>
    <x v="0"/>
    <s v="13256597413"/>
    <s v="013256597413"/>
    <x v="0"/>
    <x v="0"/>
    <x v="0"/>
    <x v="0"/>
    <x v="0"/>
    <x v="0"/>
    <x v="0"/>
    <x v="0"/>
    <x v="190"/>
    <x v="0"/>
    <x v="0"/>
    <x v="0"/>
    <x v="1"/>
    <x v="0"/>
  </r>
  <r>
    <x v="0"/>
    <x v="0"/>
    <x v="2389"/>
    <x v="8204"/>
    <x v="0"/>
    <x v="0"/>
    <x v="0"/>
    <x v="0"/>
    <s v="2021-04-16 11:09:40"/>
    <x v="0"/>
    <x v="2389"/>
    <x v="2389"/>
    <x v="0"/>
    <x v="2353"/>
    <x v="0"/>
    <s v="13256550859"/>
    <s v="013256550859"/>
    <x v="0"/>
    <x v="0"/>
    <x v="0"/>
    <x v="0"/>
    <x v="0"/>
    <x v="0"/>
    <x v="0"/>
    <x v="0"/>
    <x v="190"/>
    <x v="0"/>
    <x v="0"/>
    <x v="0"/>
    <x v="1"/>
    <x v="0"/>
  </r>
  <r>
    <x v="0"/>
    <x v="0"/>
    <x v="2390"/>
    <x v="8205"/>
    <x v="0"/>
    <x v="0"/>
    <x v="0"/>
    <x v="0"/>
    <s v="2021-04-16 11:07:46"/>
    <x v="0"/>
    <x v="2390"/>
    <x v="2390"/>
    <x v="0"/>
    <x v="2354"/>
    <x v="0"/>
    <s v="13256550777"/>
    <s v="013256550777"/>
    <x v="0"/>
    <x v="0"/>
    <x v="0"/>
    <x v="0"/>
    <x v="0"/>
    <x v="0"/>
    <x v="0"/>
    <x v="0"/>
    <x v="132"/>
    <x v="0"/>
    <x v="0"/>
    <x v="0"/>
    <x v="1"/>
    <x v="0"/>
  </r>
  <r>
    <x v="0"/>
    <x v="0"/>
    <x v="2391"/>
    <x v="8206"/>
    <x v="0"/>
    <x v="0"/>
    <x v="0"/>
    <x v="0"/>
    <s v="2021-04-16 11:02:36"/>
    <x v="0"/>
    <x v="2391"/>
    <x v="2391"/>
    <x v="1"/>
    <x v="2355"/>
    <x v="0"/>
    <s v="13260887348"/>
    <s v="013260887348"/>
    <x v="0"/>
    <x v="0"/>
    <x v="0"/>
    <x v="0"/>
    <x v="0"/>
    <x v="0"/>
    <x v="0"/>
    <x v="0"/>
    <x v="87"/>
    <x v="0"/>
    <x v="7"/>
    <x v="0"/>
    <x v="1"/>
    <x v="0"/>
  </r>
  <r>
    <x v="0"/>
    <x v="0"/>
    <x v="1116"/>
    <x v="8207"/>
    <x v="0"/>
    <x v="0"/>
    <x v="0"/>
    <x v="0"/>
    <s v="2021-04-16 10:58:23"/>
    <x v="0"/>
    <x v="1116"/>
    <x v="1116"/>
    <x v="0"/>
    <x v="1108"/>
    <x v="0"/>
    <s v="13256550846"/>
    <s v="013256550846"/>
    <x v="0"/>
    <x v="0"/>
    <x v="0"/>
    <x v="0"/>
    <x v="0"/>
    <x v="0"/>
    <x v="0"/>
    <x v="0"/>
    <x v="76"/>
    <x v="0"/>
    <x v="15"/>
    <x v="0"/>
    <x v="1"/>
    <x v="0"/>
  </r>
  <r>
    <x v="0"/>
    <x v="0"/>
    <x v="2392"/>
    <x v="8208"/>
    <x v="0"/>
    <x v="0"/>
    <x v="0"/>
    <x v="0"/>
    <s v="2021-04-16 10:54:14"/>
    <x v="0"/>
    <x v="2392"/>
    <x v="2392"/>
    <x v="0"/>
    <x v="2356"/>
    <x v="0"/>
    <s v="13260887331"/>
    <s v="013260887331"/>
    <x v="0"/>
    <x v="0"/>
    <x v="0"/>
    <x v="0"/>
    <x v="0"/>
    <x v="0"/>
    <x v="0"/>
    <x v="0"/>
    <x v="190"/>
    <x v="0"/>
    <x v="0"/>
    <x v="0"/>
    <x v="1"/>
    <x v="0"/>
  </r>
  <r>
    <x v="0"/>
    <x v="0"/>
    <x v="24"/>
    <x v="8209"/>
    <x v="0"/>
    <x v="0"/>
    <x v="0"/>
    <x v="0"/>
    <s v="2021-04-16 10:50:49"/>
    <x v="0"/>
    <x v="24"/>
    <x v="24"/>
    <x v="0"/>
    <x v="24"/>
    <x v="0"/>
    <s v="40765105934"/>
    <s v="040765105934"/>
    <x v="8"/>
    <x v="8"/>
    <x v="8"/>
    <x v="0"/>
    <x v="0"/>
    <x v="0"/>
    <x v="0"/>
    <x v="0"/>
    <x v="21"/>
    <x v="0"/>
    <x v="3"/>
    <x v="0"/>
    <x v="0"/>
    <x v="0"/>
  </r>
  <r>
    <x v="0"/>
    <x v="0"/>
    <x v="3"/>
    <x v="8210"/>
    <x v="0"/>
    <x v="0"/>
    <x v="0"/>
    <x v="0"/>
    <s v="2021-04-16 10:11:23"/>
    <x v="0"/>
    <x v="3"/>
    <x v="3"/>
    <x v="0"/>
    <x v="3"/>
    <x v="0"/>
    <s v="40936965936"/>
    <s v="040936965936"/>
    <x v="8"/>
    <x v="8"/>
    <x v="8"/>
    <x v="0"/>
    <x v="0"/>
    <x v="0"/>
    <x v="0"/>
    <x v="0"/>
    <x v="21"/>
    <x v="0"/>
    <x v="3"/>
    <x v="0"/>
    <x v="1"/>
    <x v="0"/>
  </r>
  <r>
    <x v="0"/>
    <x v="0"/>
    <x v="319"/>
    <x v="8211"/>
    <x v="0"/>
    <x v="0"/>
    <x v="0"/>
    <x v="0"/>
    <s v="2021-04-16 10:08:01"/>
    <x v="0"/>
    <x v="319"/>
    <x v="319"/>
    <x v="0"/>
    <x v="317"/>
    <x v="0"/>
    <s v="40936965935"/>
    <s v="040936965935"/>
    <x v="8"/>
    <x v="8"/>
    <x v="8"/>
    <x v="0"/>
    <x v="0"/>
    <x v="0"/>
    <x v="0"/>
    <x v="0"/>
    <x v="21"/>
    <x v="0"/>
    <x v="3"/>
    <x v="0"/>
    <x v="1"/>
    <x v="0"/>
  </r>
  <r>
    <x v="0"/>
    <x v="0"/>
    <x v="232"/>
    <x v="8212"/>
    <x v="0"/>
    <x v="0"/>
    <x v="0"/>
    <x v="0"/>
    <s v="2021-04-16 10:06:27"/>
    <x v="0"/>
    <x v="232"/>
    <x v="232"/>
    <x v="0"/>
    <x v="230"/>
    <x v="0"/>
    <s v="13258728178"/>
    <s v="013258728178"/>
    <x v="0"/>
    <x v="0"/>
    <x v="0"/>
    <x v="0"/>
    <x v="0"/>
    <x v="0"/>
    <x v="0"/>
    <x v="0"/>
    <x v="132"/>
    <x v="0"/>
    <x v="0"/>
    <x v="0"/>
    <x v="1"/>
    <x v="0"/>
  </r>
  <r>
    <x v="0"/>
    <x v="0"/>
    <x v="2393"/>
    <x v="8213"/>
    <x v="0"/>
    <x v="0"/>
    <x v="0"/>
    <x v="0"/>
    <s v="2021-04-16 10:03:00"/>
    <x v="0"/>
    <x v="2393"/>
    <x v="2393"/>
    <x v="0"/>
    <x v="2357"/>
    <x v="0"/>
    <s v="40936965926"/>
    <s v="040936965926"/>
    <x v="8"/>
    <x v="8"/>
    <x v="8"/>
    <x v="0"/>
    <x v="0"/>
    <x v="0"/>
    <x v="0"/>
    <x v="0"/>
    <x v="21"/>
    <x v="0"/>
    <x v="3"/>
    <x v="0"/>
    <x v="1"/>
    <x v="0"/>
  </r>
  <r>
    <x v="0"/>
    <x v="0"/>
    <x v="300"/>
    <x v="8214"/>
    <x v="0"/>
    <x v="0"/>
    <x v="0"/>
    <x v="0"/>
    <s v="2021-04-16 09:58:47"/>
    <x v="0"/>
    <x v="300"/>
    <x v="300"/>
    <x v="0"/>
    <x v="298"/>
    <x v="0"/>
    <s v="M3ECRNU"/>
    <s v="019611120028"/>
    <x v="19"/>
    <x v="19"/>
    <x v="22"/>
    <x v="0"/>
    <x v="0"/>
    <x v="0"/>
    <x v="0"/>
    <x v="0"/>
    <x v="455"/>
    <x v="0"/>
    <x v="5"/>
    <x v="0"/>
    <x v="1"/>
    <x v="0"/>
  </r>
  <r>
    <x v="0"/>
    <x v="0"/>
    <x v="118"/>
    <x v="8215"/>
    <x v="0"/>
    <x v="0"/>
    <x v="0"/>
    <x v="0"/>
    <s v="2021-04-16 09:57:50"/>
    <x v="0"/>
    <x v="118"/>
    <x v="118"/>
    <x v="0"/>
    <x v="117"/>
    <x v="0"/>
    <s v="8348517"/>
    <s v="013208348517"/>
    <x v="5"/>
    <x v="5"/>
    <x v="5"/>
    <x v="0"/>
    <x v="0"/>
    <x v="0"/>
    <x v="0"/>
    <x v="0"/>
    <x v="525"/>
    <x v="0"/>
    <x v="8"/>
    <x v="0"/>
    <x v="1"/>
    <x v="0"/>
  </r>
  <r>
    <x v="0"/>
    <x v="0"/>
    <x v="2394"/>
    <x v="8216"/>
    <x v="0"/>
    <x v="0"/>
    <x v="0"/>
    <x v="0"/>
    <s v="2021-04-16 09:56:37"/>
    <x v="0"/>
    <x v="2394"/>
    <x v="2394"/>
    <x v="0"/>
    <x v="2358"/>
    <x v="0"/>
    <s v="7059165"/>
    <s v="013207059165"/>
    <x v="5"/>
    <x v="5"/>
    <x v="5"/>
    <x v="0"/>
    <x v="0"/>
    <x v="0"/>
    <x v="0"/>
    <x v="0"/>
    <x v="525"/>
    <x v="0"/>
    <x v="8"/>
    <x v="0"/>
    <x v="1"/>
    <x v="0"/>
  </r>
  <r>
    <x v="0"/>
    <x v="0"/>
    <x v="108"/>
    <x v="8217"/>
    <x v="0"/>
    <x v="0"/>
    <x v="0"/>
    <x v="0"/>
    <s v="2021-04-16 09:54:19"/>
    <x v="0"/>
    <x v="108"/>
    <x v="108"/>
    <x v="0"/>
    <x v="107"/>
    <x v="0"/>
    <s v="9448647"/>
    <s v="013209448647"/>
    <x v="5"/>
    <x v="5"/>
    <x v="5"/>
    <x v="0"/>
    <x v="0"/>
    <x v="0"/>
    <x v="0"/>
    <x v="0"/>
    <x v="525"/>
    <x v="0"/>
    <x v="8"/>
    <x v="0"/>
    <x v="1"/>
    <x v="0"/>
  </r>
  <r>
    <x v="0"/>
    <x v="0"/>
    <x v="356"/>
    <x v="8218"/>
    <x v="0"/>
    <x v="0"/>
    <x v="0"/>
    <x v="0"/>
    <s v="2021-04-16 09:52:26"/>
    <x v="0"/>
    <x v="356"/>
    <x v="356"/>
    <x v="0"/>
    <x v="354"/>
    <x v="0"/>
    <s v="9266733"/>
    <s v="013209266733"/>
    <x v="5"/>
    <x v="5"/>
    <x v="5"/>
    <x v="0"/>
    <x v="0"/>
    <x v="0"/>
    <x v="0"/>
    <x v="0"/>
    <x v="525"/>
    <x v="0"/>
    <x v="8"/>
    <x v="0"/>
    <x v="1"/>
    <x v="0"/>
  </r>
  <r>
    <x v="0"/>
    <x v="0"/>
    <x v="442"/>
    <x v="8219"/>
    <x v="0"/>
    <x v="0"/>
    <x v="0"/>
    <x v="0"/>
    <s v="2021-04-16 09:50:58"/>
    <x v="0"/>
    <x v="442"/>
    <x v="442"/>
    <x v="0"/>
    <x v="440"/>
    <x v="0"/>
    <s v="7892790"/>
    <s v="013207892790"/>
    <x v="5"/>
    <x v="5"/>
    <x v="5"/>
    <x v="0"/>
    <x v="0"/>
    <x v="0"/>
    <x v="0"/>
    <x v="0"/>
    <x v="525"/>
    <x v="0"/>
    <x v="8"/>
    <x v="0"/>
    <x v="1"/>
    <x v="0"/>
  </r>
  <r>
    <x v="0"/>
    <x v="0"/>
    <x v="8"/>
    <x v="8220"/>
    <x v="0"/>
    <x v="0"/>
    <x v="0"/>
    <x v="0"/>
    <s v="2021-04-16 09:49:32"/>
    <x v="0"/>
    <x v="8"/>
    <x v="8"/>
    <x v="0"/>
    <x v="8"/>
    <x v="0"/>
    <s v="064264001162"/>
    <s v="064264001162"/>
    <x v="2"/>
    <x v="2"/>
    <x v="2"/>
    <x v="0"/>
    <x v="0"/>
    <x v="0"/>
    <x v="0"/>
    <x v="0"/>
    <x v="114"/>
    <x v="0"/>
    <x v="3"/>
    <x v="0"/>
    <x v="1"/>
    <x v="0"/>
  </r>
  <r>
    <x v="0"/>
    <x v="0"/>
    <x v="59"/>
    <x v="8221"/>
    <x v="0"/>
    <x v="0"/>
    <x v="0"/>
    <x v="0"/>
    <s v="2021-04-16 09:44:17"/>
    <x v="0"/>
    <x v="59"/>
    <x v="59"/>
    <x v="0"/>
    <x v="59"/>
    <x v="0"/>
    <s v="7771254"/>
    <s v="013207771254"/>
    <x v="5"/>
    <x v="5"/>
    <x v="5"/>
    <x v="0"/>
    <x v="0"/>
    <x v="0"/>
    <x v="0"/>
    <x v="0"/>
    <x v="525"/>
    <x v="0"/>
    <x v="8"/>
    <x v="0"/>
    <x v="1"/>
    <x v="0"/>
  </r>
  <r>
    <x v="0"/>
    <x v="0"/>
    <x v="2395"/>
    <x v="8222"/>
    <x v="0"/>
    <x v="0"/>
    <x v="0"/>
    <x v="0"/>
    <s v="2021-04-16 09:43:05"/>
    <x v="0"/>
    <x v="2395"/>
    <x v="2395"/>
    <x v="0"/>
    <x v="2359"/>
    <x v="0"/>
    <s v="4156808"/>
    <s v="013204156808"/>
    <x v="5"/>
    <x v="5"/>
    <x v="5"/>
    <x v="0"/>
    <x v="0"/>
    <x v="0"/>
    <x v="0"/>
    <x v="0"/>
    <x v="527"/>
    <x v="0"/>
    <x v="8"/>
    <x v="0"/>
    <x v="1"/>
    <x v="0"/>
  </r>
  <r>
    <x v="0"/>
    <x v="0"/>
    <x v="2396"/>
    <x v="8223"/>
    <x v="0"/>
    <x v="0"/>
    <x v="0"/>
    <x v="0"/>
    <s v="2021-04-16 09:41:47"/>
    <x v="0"/>
    <x v="2396"/>
    <x v="2396"/>
    <x v="0"/>
    <x v="2360"/>
    <x v="0"/>
    <s v="5112731"/>
    <s v="013205112731"/>
    <x v="5"/>
    <x v="5"/>
    <x v="5"/>
    <x v="0"/>
    <x v="0"/>
    <x v="0"/>
    <x v="0"/>
    <x v="0"/>
    <x v="527"/>
    <x v="0"/>
    <x v="8"/>
    <x v="0"/>
    <x v="1"/>
    <x v="0"/>
  </r>
  <r>
    <x v="0"/>
    <x v="0"/>
    <x v="15"/>
    <x v="8224"/>
    <x v="0"/>
    <x v="0"/>
    <x v="0"/>
    <x v="0"/>
    <s v="2021-04-16 09:39:27"/>
    <x v="0"/>
    <x v="15"/>
    <x v="15"/>
    <x v="0"/>
    <x v="15"/>
    <x v="0"/>
    <s v="1600141"/>
    <s v="013201600141"/>
    <x v="5"/>
    <x v="5"/>
    <x v="5"/>
    <x v="0"/>
    <x v="0"/>
    <x v="0"/>
    <x v="0"/>
    <x v="0"/>
    <x v="527"/>
    <x v="0"/>
    <x v="8"/>
    <x v="0"/>
    <x v="1"/>
    <x v="0"/>
  </r>
  <r>
    <x v="0"/>
    <x v="0"/>
    <x v="291"/>
    <x v="8225"/>
    <x v="0"/>
    <x v="0"/>
    <x v="0"/>
    <x v="0"/>
    <s v="2021-04-16 09:38:32"/>
    <x v="0"/>
    <x v="291"/>
    <x v="291"/>
    <x v="0"/>
    <x v="289"/>
    <x v="0"/>
    <s v="5315841"/>
    <s v="014235315841"/>
    <x v="4"/>
    <x v="4"/>
    <x v="4"/>
    <x v="0"/>
    <x v="0"/>
    <x v="0"/>
    <x v="0"/>
    <x v="0"/>
    <x v="247"/>
    <x v="0"/>
    <x v="6"/>
    <x v="0"/>
    <x v="1"/>
    <x v="0"/>
  </r>
  <r>
    <x v="0"/>
    <x v="0"/>
    <x v="350"/>
    <x v="8226"/>
    <x v="0"/>
    <x v="0"/>
    <x v="0"/>
    <x v="0"/>
    <s v="2021-04-16 09:38:30"/>
    <x v="0"/>
    <x v="350"/>
    <x v="350"/>
    <x v="0"/>
    <x v="348"/>
    <x v="0"/>
    <s v="5315838"/>
    <s v="014235315838"/>
    <x v="4"/>
    <x v="4"/>
    <x v="4"/>
    <x v="0"/>
    <x v="0"/>
    <x v="0"/>
    <x v="0"/>
    <x v="0"/>
    <x v="247"/>
    <x v="0"/>
    <x v="6"/>
    <x v="0"/>
    <x v="1"/>
    <x v="0"/>
  </r>
  <r>
    <x v="0"/>
    <x v="0"/>
    <x v="578"/>
    <x v="8227"/>
    <x v="0"/>
    <x v="0"/>
    <x v="0"/>
    <x v="0"/>
    <s v="2021-04-16 09:38:27"/>
    <x v="0"/>
    <x v="578"/>
    <x v="578"/>
    <x v="0"/>
    <x v="576"/>
    <x v="0"/>
    <s v="5315835"/>
    <s v="014235315835"/>
    <x v="4"/>
    <x v="4"/>
    <x v="4"/>
    <x v="0"/>
    <x v="0"/>
    <x v="0"/>
    <x v="0"/>
    <x v="0"/>
    <x v="247"/>
    <x v="0"/>
    <x v="6"/>
    <x v="0"/>
    <x v="1"/>
    <x v="0"/>
  </r>
  <r>
    <x v="0"/>
    <x v="0"/>
    <x v="4"/>
    <x v="8228"/>
    <x v="0"/>
    <x v="0"/>
    <x v="0"/>
    <x v="0"/>
    <s v="2021-04-16 09:38:26"/>
    <x v="0"/>
    <x v="4"/>
    <x v="4"/>
    <x v="0"/>
    <x v="4"/>
    <x v="0"/>
    <s v="5315840"/>
    <s v="014235315840"/>
    <x v="4"/>
    <x v="4"/>
    <x v="4"/>
    <x v="0"/>
    <x v="0"/>
    <x v="0"/>
    <x v="0"/>
    <x v="0"/>
    <x v="247"/>
    <x v="0"/>
    <x v="6"/>
    <x v="0"/>
    <x v="1"/>
    <x v="0"/>
  </r>
  <r>
    <x v="0"/>
    <x v="0"/>
    <x v="41"/>
    <x v="8229"/>
    <x v="0"/>
    <x v="0"/>
    <x v="0"/>
    <x v="0"/>
    <s v="2021-04-16 09:38:23"/>
    <x v="0"/>
    <x v="41"/>
    <x v="41"/>
    <x v="0"/>
    <x v="41"/>
    <x v="0"/>
    <s v="5315839"/>
    <s v="014235315839"/>
    <x v="4"/>
    <x v="4"/>
    <x v="4"/>
    <x v="0"/>
    <x v="0"/>
    <x v="0"/>
    <x v="0"/>
    <x v="0"/>
    <x v="247"/>
    <x v="0"/>
    <x v="6"/>
    <x v="0"/>
    <x v="1"/>
    <x v="0"/>
  </r>
  <r>
    <x v="0"/>
    <x v="0"/>
    <x v="483"/>
    <x v="8230"/>
    <x v="0"/>
    <x v="0"/>
    <x v="0"/>
    <x v="0"/>
    <s v="2021-04-16 09:38:20"/>
    <x v="0"/>
    <x v="483"/>
    <x v="483"/>
    <x v="0"/>
    <x v="481"/>
    <x v="0"/>
    <s v="5315836"/>
    <s v="014235315836"/>
    <x v="4"/>
    <x v="4"/>
    <x v="4"/>
    <x v="0"/>
    <x v="0"/>
    <x v="0"/>
    <x v="0"/>
    <x v="0"/>
    <x v="247"/>
    <x v="0"/>
    <x v="6"/>
    <x v="0"/>
    <x v="1"/>
    <x v="0"/>
  </r>
  <r>
    <x v="0"/>
    <x v="0"/>
    <x v="368"/>
    <x v="8231"/>
    <x v="0"/>
    <x v="0"/>
    <x v="0"/>
    <x v="0"/>
    <s v="2021-04-16 09:38:19"/>
    <x v="0"/>
    <x v="368"/>
    <x v="368"/>
    <x v="0"/>
    <x v="366"/>
    <x v="0"/>
    <s v="5315837"/>
    <s v="014235315837"/>
    <x v="4"/>
    <x v="4"/>
    <x v="4"/>
    <x v="0"/>
    <x v="0"/>
    <x v="0"/>
    <x v="0"/>
    <x v="0"/>
    <x v="247"/>
    <x v="0"/>
    <x v="6"/>
    <x v="0"/>
    <x v="1"/>
    <x v="0"/>
  </r>
  <r>
    <x v="0"/>
    <x v="0"/>
    <x v="2397"/>
    <x v="8232"/>
    <x v="0"/>
    <x v="0"/>
    <x v="0"/>
    <x v="0"/>
    <s v="2021-04-16 09:37:57"/>
    <x v="0"/>
    <x v="2397"/>
    <x v="2397"/>
    <x v="0"/>
    <x v="2361"/>
    <x v="0"/>
    <s v="4222588"/>
    <s v="013204222588"/>
    <x v="5"/>
    <x v="5"/>
    <x v="5"/>
    <x v="0"/>
    <x v="0"/>
    <x v="0"/>
    <x v="0"/>
    <x v="0"/>
    <x v="527"/>
    <x v="0"/>
    <x v="8"/>
    <x v="0"/>
    <x v="1"/>
    <x v="0"/>
  </r>
  <r>
    <x v="0"/>
    <x v="0"/>
    <x v="28"/>
    <x v="8233"/>
    <x v="0"/>
    <x v="0"/>
    <x v="0"/>
    <x v="0"/>
    <s v="2021-04-16 09:37:40"/>
    <x v="0"/>
    <x v="28"/>
    <x v="28"/>
    <x v="0"/>
    <x v="28"/>
    <x v="0"/>
    <s v="13259438248"/>
    <s v="013259438248"/>
    <x v="0"/>
    <x v="0"/>
    <x v="0"/>
    <x v="0"/>
    <x v="0"/>
    <x v="0"/>
    <x v="0"/>
    <x v="0"/>
    <x v="132"/>
    <x v="0"/>
    <x v="0"/>
    <x v="0"/>
    <x v="1"/>
    <x v="0"/>
  </r>
  <r>
    <x v="0"/>
    <x v="0"/>
    <x v="118"/>
    <x v="8234"/>
    <x v="0"/>
    <x v="0"/>
    <x v="0"/>
    <x v="0"/>
    <s v="2021-04-16 09:37:13"/>
    <x v="0"/>
    <x v="118"/>
    <x v="118"/>
    <x v="0"/>
    <x v="117"/>
    <x v="0"/>
    <s v="5315842"/>
    <s v="014235315842"/>
    <x v="4"/>
    <x v="4"/>
    <x v="4"/>
    <x v="0"/>
    <x v="0"/>
    <x v="0"/>
    <x v="0"/>
    <x v="0"/>
    <x v="247"/>
    <x v="0"/>
    <x v="6"/>
    <x v="0"/>
    <x v="1"/>
    <x v="0"/>
  </r>
  <r>
    <x v="0"/>
    <x v="0"/>
    <x v="42"/>
    <x v="8235"/>
    <x v="0"/>
    <x v="0"/>
    <x v="0"/>
    <x v="0"/>
    <s v="2021-04-16 09:37:09"/>
    <x v="0"/>
    <x v="42"/>
    <x v="42"/>
    <x v="0"/>
    <x v="42"/>
    <x v="0"/>
    <s v="5315861"/>
    <s v="014235315861"/>
    <x v="4"/>
    <x v="4"/>
    <x v="4"/>
    <x v="0"/>
    <x v="0"/>
    <x v="0"/>
    <x v="0"/>
    <x v="0"/>
    <x v="403"/>
    <x v="0"/>
    <x v="9"/>
    <x v="0"/>
    <x v="1"/>
    <x v="0"/>
  </r>
  <r>
    <x v="0"/>
    <x v="0"/>
    <x v="13"/>
    <x v="8236"/>
    <x v="0"/>
    <x v="0"/>
    <x v="0"/>
    <x v="0"/>
    <s v="2021-04-16 09:37:06"/>
    <x v="0"/>
    <x v="13"/>
    <x v="13"/>
    <x v="0"/>
    <x v="13"/>
    <x v="0"/>
    <s v="5315864"/>
    <s v="014235315864"/>
    <x v="4"/>
    <x v="4"/>
    <x v="4"/>
    <x v="0"/>
    <x v="0"/>
    <x v="0"/>
    <x v="0"/>
    <x v="0"/>
    <x v="403"/>
    <x v="0"/>
    <x v="9"/>
    <x v="0"/>
    <x v="1"/>
    <x v="0"/>
  </r>
  <r>
    <x v="0"/>
    <x v="0"/>
    <x v="2398"/>
    <x v="8237"/>
    <x v="0"/>
    <x v="0"/>
    <x v="0"/>
    <x v="0"/>
    <s v="2021-04-16 09:35:49"/>
    <x v="0"/>
    <x v="2398"/>
    <x v="2398"/>
    <x v="0"/>
    <x v="2362"/>
    <x v="0"/>
    <s v="1934758"/>
    <s v="013201934758"/>
    <x v="5"/>
    <x v="5"/>
    <x v="5"/>
    <x v="0"/>
    <x v="0"/>
    <x v="0"/>
    <x v="0"/>
    <x v="0"/>
    <x v="527"/>
    <x v="0"/>
    <x v="8"/>
    <x v="0"/>
    <x v="1"/>
    <x v="0"/>
  </r>
  <r>
    <x v="0"/>
    <x v="0"/>
    <x v="2399"/>
    <x v="8238"/>
    <x v="0"/>
    <x v="0"/>
    <x v="0"/>
    <x v="0"/>
    <s v="2021-04-16 09:34:27"/>
    <x v="0"/>
    <x v="2399"/>
    <x v="2399"/>
    <x v="0"/>
    <x v="2363"/>
    <x v="0"/>
    <s v="1893070"/>
    <s v="013201893070"/>
    <x v="5"/>
    <x v="5"/>
    <x v="5"/>
    <x v="0"/>
    <x v="0"/>
    <x v="0"/>
    <x v="0"/>
    <x v="0"/>
    <x v="527"/>
    <x v="0"/>
    <x v="8"/>
    <x v="0"/>
    <x v="1"/>
    <x v="0"/>
  </r>
  <r>
    <x v="0"/>
    <x v="0"/>
    <x v="325"/>
    <x v="8239"/>
    <x v="0"/>
    <x v="0"/>
    <x v="0"/>
    <x v="0"/>
    <s v="2021-04-16 09:32:47"/>
    <x v="0"/>
    <x v="325"/>
    <x v="325"/>
    <x v="0"/>
    <x v="323"/>
    <x v="0"/>
    <s v="7633963"/>
    <s v="013207633963"/>
    <x v="5"/>
    <x v="5"/>
    <x v="5"/>
    <x v="0"/>
    <x v="0"/>
    <x v="0"/>
    <x v="0"/>
    <x v="0"/>
    <x v="527"/>
    <x v="0"/>
    <x v="8"/>
    <x v="0"/>
    <x v="1"/>
    <x v="0"/>
  </r>
  <r>
    <x v="0"/>
    <x v="0"/>
    <x v="189"/>
    <x v="8240"/>
    <x v="0"/>
    <x v="0"/>
    <x v="0"/>
    <x v="0"/>
    <s v="2021-04-16 09:31:48"/>
    <x v="0"/>
    <x v="189"/>
    <x v="189"/>
    <x v="0"/>
    <x v="188"/>
    <x v="0"/>
    <s v="3380039"/>
    <s v="013203380039"/>
    <x v="5"/>
    <x v="5"/>
    <x v="5"/>
    <x v="0"/>
    <x v="0"/>
    <x v="0"/>
    <x v="0"/>
    <x v="0"/>
    <x v="527"/>
    <x v="0"/>
    <x v="8"/>
    <x v="0"/>
    <x v="1"/>
    <x v="0"/>
  </r>
  <r>
    <x v="0"/>
    <x v="0"/>
    <x v="85"/>
    <x v="8241"/>
    <x v="0"/>
    <x v="0"/>
    <x v="0"/>
    <x v="0"/>
    <s v="2021-04-16 09:29:31"/>
    <x v="0"/>
    <x v="85"/>
    <x v="85"/>
    <x v="0"/>
    <x v="85"/>
    <x v="0"/>
    <s v="13254458762"/>
    <s v="013254458762"/>
    <x v="0"/>
    <x v="0"/>
    <x v="0"/>
    <x v="0"/>
    <x v="0"/>
    <x v="0"/>
    <x v="0"/>
    <x v="0"/>
    <x v="132"/>
    <x v="0"/>
    <x v="0"/>
    <x v="0"/>
    <x v="1"/>
    <x v="0"/>
  </r>
  <r>
    <x v="0"/>
    <x v="0"/>
    <x v="61"/>
    <x v="8242"/>
    <x v="0"/>
    <x v="0"/>
    <x v="0"/>
    <x v="0"/>
    <s v="2021-04-16 09:28:02"/>
    <x v="0"/>
    <x v="61"/>
    <x v="61"/>
    <x v="0"/>
    <x v="61"/>
    <x v="0"/>
    <s v="5835383"/>
    <s v="013205835383"/>
    <x v="5"/>
    <x v="5"/>
    <x v="5"/>
    <x v="0"/>
    <x v="0"/>
    <x v="0"/>
    <x v="0"/>
    <x v="0"/>
    <x v="527"/>
    <x v="0"/>
    <x v="8"/>
    <x v="0"/>
    <x v="1"/>
    <x v="0"/>
  </r>
  <r>
    <x v="0"/>
    <x v="0"/>
    <x v="189"/>
    <x v="8243"/>
    <x v="0"/>
    <x v="0"/>
    <x v="0"/>
    <x v="0"/>
    <s v="2021-04-16 09:27:05"/>
    <x v="0"/>
    <x v="189"/>
    <x v="189"/>
    <x v="0"/>
    <x v="188"/>
    <x v="0"/>
    <s v="8862506"/>
    <s v="013208862506"/>
    <x v="5"/>
    <x v="5"/>
    <x v="5"/>
    <x v="0"/>
    <x v="0"/>
    <x v="0"/>
    <x v="0"/>
    <x v="0"/>
    <x v="527"/>
    <x v="0"/>
    <x v="8"/>
    <x v="0"/>
    <x v="1"/>
    <x v="0"/>
  </r>
  <r>
    <x v="0"/>
    <x v="0"/>
    <x v="255"/>
    <x v="8244"/>
    <x v="0"/>
    <x v="0"/>
    <x v="0"/>
    <x v="0"/>
    <s v="2021-04-16 09:26:01"/>
    <x v="0"/>
    <x v="255"/>
    <x v="255"/>
    <x v="0"/>
    <x v="253"/>
    <x v="0"/>
    <s v="5712277"/>
    <s v="013205712277"/>
    <x v="5"/>
    <x v="5"/>
    <x v="5"/>
    <x v="0"/>
    <x v="0"/>
    <x v="0"/>
    <x v="0"/>
    <x v="0"/>
    <x v="527"/>
    <x v="0"/>
    <x v="8"/>
    <x v="0"/>
    <x v="1"/>
    <x v="0"/>
  </r>
  <r>
    <x v="0"/>
    <x v="0"/>
    <x v="176"/>
    <x v="8245"/>
    <x v="0"/>
    <x v="0"/>
    <x v="0"/>
    <x v="0"/>
    <s v="2021-04-16 09:24:38"/>
    <x v="0"/>
    <x v="176"/>
    <x v="176"/>
    <x v="0"/>
    <x v="175"/>
    <x v="0"/>
    <s v="8338614"/>
    <s v="013208338614"/>
    <x v="5"/>
    <x v="5"/>
    <x v="5"/>
    <x v="0"/>
    <x v="0"/>
    <x v="0"/>
    <x v="0"/>
    <x v="0"/>
    <x v="527"/>
    <x v="0"/>
    <x v="8"/>
    <x v="0"/>
    <x v="1"/>
    <x v="0"/>
  </r>
  <r>
    <x v="0"/>
    <x v="0"/>
    <x v="17"/>
    <x v="8246"/>
    <x v="0"/>
    <x v="0"/>
    <x v="0"/>
    <x v="0"/>
    <s v="2021-04-16 09:23:44"/>
    <x v="0"/>
    <x v="17"/>
    <x v="17"/>
    <x v="0"/>
    <x v="17"/>
    <x v="0"/>
    <s v="4711315"/>
    <s v="013204711315"/>
    <x v="5"/>
    <x v="5"/>
    <x v="5"/>
    <x v="0"/>
    <x v="0"/>
    <x v="0"/>
    <x v="0"/>
    <x v="0"/>
    <x v="527"/>
    <x v="0"/>
    <x v="8"/>
    <x v="0"/>
    <x v="1"/>
    <x v="0"/>
  </r>
  <r>
    <x v="0"/>
    <x v="0"/>
    <x v="458"/>
    <x v="8247"/>
    <x v="0"/>
    <x v="0"/>
    <x v="0"/>
    <x v="0"/>
    <s v="2021-04-16 09:22:38"/>
    <x v="0"/>
    <x v="458"/>
    <x v="458"/>
    <x v="0"/>
    <x v="456"/>
    <x v="0"/>
    <s v="2866286"/>
    <s v="013202866286"/>
    <x v="5"/>
    <x v="5"/>
    <x v="5"/>
    <x v="0"/>
    <x v="0"/>
    <x v="0"/>
    <x v="0"/>
    <x v="0"/>
    <x v="527"/>
    <x v="0"/>
    <x v="8"/>
    <x v="0"/>
    <x v="1"/>
    <x v="0"/>
  </r>
  <r>
    <x v="0"/>
    <x v="0"/>
    <x v="160"/>
    <x v="8248"/>
    <x v="0"/>
    <x v="0"/>
    <x v="0"/>
    <x v="0"/>
    <s v="2021-04-16 09:20:32"/>
    <x v="0"/>
    <x v="160"/>
    <x v="160"/>
    <x v="0"/>
    <x v="159"/>
    <x v="0"/>
    <s v="9989088"/>
    <s v="013209989088"/>
    <x v="5"/>
    <x v="5"/>
    <x v="5"/>
    <x v="0"/>
    <x v="0"/>
    <x v="0"/>
    <x v="0"/>
    <x v="0"/>
    <x v="527"/>
    <x v="0"/>
    <x v="8"/>
    <x v="0"/>
    <x v="1"/>
    <x v="0"/>
  </r>
  <r>
    <x v="0"/>
    <x v="0"/>
    <x v="317"/>
    <x v="8249"/>
    <x v="0"/>
    <x v="0"/>
    <x v="0"/>
    <x v="0"/>
    <s v="2021-04-16 09:19:27"/>
    <x v="0"/>
    <x v="317"/>
    <x v="317"/>
    <x v="0"/>
    <x v="315"/>
    <x v="0"/>
    <s v="6267172"/>
    <s v="013206267172"/>
    <x v="5"/>
    <x v="5"/>
    <x v="5"/>
    <x v="0"/>
    <x v="0"/>
    <x v="0"/>
    <x v="0"/>
    <x v="0"/>
    <x v="527"/>
    <x v="0"/>
    <x v="8"/>
    <x v="0"/>
    <x v="1"/>
    <x v="0"/>
  </r>
  <r>
    <x v="0"/>
    <x v="0"/>
    <x v="544"/>
    <x v="8250"/>
    <x v="0"/>
    <x v="0"/>
    <x v="0"/>
    <x v="0"/>
    <s v="2021-04-16 01:12:24"/>
    <x v="0"/>
    <x v="544"/>
    <x v="544"/>
    <x v="0"/>
    <x v="542"/>
    <x v="0"/>
    <s v="14302780117"/>
    <s v="014302780117"/>
    <x v="0"/>
    <x v="0"/>
    <x v="0"/>
    <x v="0"/>
    <x v="0"/>
    <x v="0"/>
    <x v="0"/>
    <x v="0"/>
    <x v="290"/>
    <x v="0"/>
    <x v="0"/>
    <x v="0"/>
    <x v="1"/>
    <x v="0"/>
  </r>
  <r>
    <x v="0"/>
    <x v="0"/>
    <x v="181"/>
    <x v="8251"/>
    <x v="0"/>
    <x v="0"/>
    <x v="0"/>
    <x v="0"/>
    <s v="2021-04-15 19:28:45"/>
    <x v="0"/>
    <x v="181"/>
    <x v="181"/>
    <x v="0"/>
    <x v="180"/>
    <x v="0"/>
    <s v="13258728177"/>
    <s v="013258728177"/>
    <x v="0"/>
    <x v="0"/>
    <x v="0"/>
    <x v="0"/>
    <x v="0"/>
    <x v="0"/>
    <x v="0"/>
    <x v="0"/>
    <x v="132"/>
    <x v="0"/>
    <x v="0"/>
    <x v="0"/>
    <x v="1"/>
    <x v="0"/>
  </r>
  <r>
    <x v="0"/>
    <x v="0"/>
    <x v="2400"/>
    <x v="8252"/>
    <x v="0"/>
    <x v="0"/>
    <x v="0"/>
    <x v="0"/>
    <s v="2021-04-15 18:58:37"/>
    <x v="0"/>
    <x v="2400"/>
    <x v="2400"/>
    <x v="0"/>
    <x v="2364"/>
    <x v="0"/>
    <s v="13220147560"/>
    <s v="013220147560"/>
    <x v="0"/>
    <x v="0"/>
    <x v="0"/>
    <x v="0"/>
    <x v="0"/>
    <x v="0"/>
    <x v="0"/>
    <x v="0"/>
    <x v="11"/>
    <x v="0"/>
    <x v="7"/>
    <x v="0"/>
    <x v="1"/>
    <x v="0"/>
  </r>
  <r>
    <x v="0"/>
    <x v="0"/>
    <x v="329"/>
    <x v="8253"/>
    <x v="0"/>
    <x v="0"/>
    <x v="0"/>
    <x v="0"/>
    <s v="2021-04-15 18:44:43"/>
    <x v="0"/>
    <x v="329"/>
    <x v="329"/>
    <x v="0"/>
    <x v="327"/>
    <x v="0"/>
    <s v="13254458733"/>
    <s v="013254458733"/>
    <x v="0"/>
    <x v="0"/>
    <x v="0"/>
    <x v="0"/>
    <x v="0"/>
    <x v="0"/>
    <x v="0"/>
    <x v="0"/>
    <x v="244"/>
    <x v="0"/>
    <x v="0"/>
    <x v="0"/>
    <x v="0"/>
    <x v="0"/>
  </r>
  <r>
    <x v="0"/>
    <x v="0"/>
    <x v="271"/>
    <x v="8254"/>
    <x v="0"/>
    <x v="0"/>
    <x v="0"/>
    <x v="0"/>
    <s v="2021-04-15 17:39:28"/>
    <x v="0"/>
    <x v="271"/>
    <x v="271"/>
    <x v="0"/>
    <x v="269"/>
    <x v="0"/>
    <s v="064264003146"/>
    <s v="064264003146"/>
    <x v="2"/>
    <x v="2"/>
    <x v="2"/>
    <x v="0"/>
    <x v="0"/>
    <x v="0"/>
    <x v="0"/>
    <x v="0"/>
    <x v="114"/>
    <x v="0"/>
    <x v="3"/>
    <x v="0"/>
    <x v="1"/>
    <x v="0"/>
  </r>
  <r>
    <x v="0"/>
    <x v="0"/>
    <x v="200"/>
    <x v="8255"/>
    <x v="0"/>
    <x v="0"/>
    <x v="0"/>
    <x v="0"/>
    <s v="2021-04-15 17:23:30"/>
    <x v="0"/>
    <x v="200"/>
    <x v="200"/>
    <x v="0"/>
    <x v="199"/>
    <x v="0"/>
    <s v="13254458667"/>
    <s v="013254458667"/>
    <x v="0"/>
    <x v="0"/>
    <x v="0"/>
    <x v="0"/>
    <x v="0"/>
    <x v="0"/>
    <x v="0"/>
    <x v="0"/>
    <x v="33"/>
    <x v="0"/>
    <x v="0"/>
    <x v="0"/>
    <x v="0"/>
    <x v="0"/>
  </r>
  <r>
    <x v="0"/>
    <x v="0"/>
    <x v="451"/>
    <x v="8256"/>
    <x v="0"/>
    <x v="0"/>
    <x v="0"/>
    <x v="0"/>
    <s v="2021-04-15 16:34:10"/>
    <x v="0"/>
    <x v="451"/>
    <x v="451"/>
    <x v="0"/>
    <x v="449"/>
    <x v="0"/>
    <s v="9016858"/>
    <s v="013209016858"/>
    <x v="5"/>
    <x v="5"/>
    <x v="5"/>
    <x v="0"/>
    <x v="0"/>
    <x v="0"/>
    <x v="0"/>
    <x v="0"/>
    <x v="527"/>
    <x v="0"/>
    <x v="8"/>
    <x v="0"/>
    <x v="1"/>
    <x v="0"/>
  </r>
  <r>
    <x v="0"/>
    <x v="0"/>
    <x v="230"/>
    <x v="8257"/>
    <x v="0"/>
    <x v="0"/>
    <x v="0"/>
    <x v="0"/>
    <s v="2021-04-15 15:23:57"/>
    <x v="0"/>
    <x v="230"/>
    <x v="230"/>
    <x v="0"/>
    <x v="228"/>
    <x v="0"/>
    <s v="003187"/>
    <s v="012917003187"/>
    <x v="3"/>
    <x v="3"/>
    <x v="3"/>
    <x v="0"/>
    <x v="0"/>
    <x v="0"/>
    <x v="0"/>
    <x v="0"/>
    <x v="136"/>
    <x v="0"/>
    <x v="7"/>
    <x v="0"/>
    <x v="1"/>
    <x v="0"/>
  </r>
  <r>
    <x v="0"/>
    <x v="0"/>
    <x v="265"/>
    <x v="8258"/>
    <x v="0"/>
    <x v="0"/>
    <x v="0"/>
    <x v="0"/>
    <s v="2021-04-15 15:02:24"/>
    <x v="0"/>
    <x v="265"/>
    <x v="265"/>
    <x v="0"/>
    <x v="263"/>
    <x v="0"/>
    <s v="10103883900"/>
    <s v="010103883900"/>
    <x v="1"/>
    <x v="1"/>
    <x v="1"/>
    <x v="0"/>
    <x v="0"/>
    <x v="0"/>
    <x v="0"/>
    <x v="0"/>
    <x v="35"/>
    <x v="0"/>
    <x v="0"/>
    <x v="0"/>
    <x v="1"/>
    <x v="0"/>
  </r>
  <r>
    <x v="0"/>
    <x v="0"/>
    <x v="274"/>
    <x v="8259"/>
    <x v="0"/>
    <x v="0"/>
    <x v="0"/>
    <x v="0"/>
    <s v="2021-04-15 15:02:24"/>
    <x v="0"/>
    <x v="274"/>
    <x v="274"/>
    <x v="0"/>
    <x v="272"/>
    <x v="0"/>
    <s v="101038821"/>
    <s v="000101038821"/>
    <x v="1"/>
    <x v="1"/>
    <x v="1"/>
    <x v="0"/>
    <x v="0"/>
    <x v="0"/>
    <x v="0"/>
    <x v="0"/>
    <x v="35"/>
    <x v="0"/>
    <x v="0"/>
    <x v="0"/>
    <x v="1"/>
    <x v="0"/>
  </r>
  <r>
    <x v="0"/>
    <x v="0"/>
    <x v="135"/>
    <x v="8260"/>
    <x v="0"/>
    <x v="0"/>
    <x v="0"/>
    <x v="0"/>
    <s v="2021-04-15 15:02:24"/>
    <x v="0"/>
    <x v="135"/>
    <x v="135"/>
    <x v="0"/>
    <x v="134"/>
    <x v="0"/>
    <s v="101037229"/>
    <s v="010103722900"/>
    <x v="1"/>
    <x v="1"/>
    <x v="1"/>
    <x v="0"/>
    <x v="0"/>
    <x v="0"/>
    <x v="0"/>
    <x v="0"/>
    <x v="148"/>
    <x v="0"/>
    <x v="0"/>
    <x v="0"/>
    <x v="1"/>
    <x v="0"/>
  </r>
  <r>
    <x v="0"/>
    <x v="0"/>
    <x v="2401"/>
    <x v="8261"/>
    <x v="0"/>
    <x v="0"/>
    <x v="0"/>
    <x v="0"/>
    <s v="2021-04-15 14:59:45"/>
    <x v="0"/>
    <x v="2401"/>
    <x v="2401"/>
    <x v="0"/>
    <x v="2365"/>
    <x v="0"/>
    <s v="10101941900"/>
    <s v="010101941900"/>
    <x v="1"/>
    <x v="1"/>
    <x v="1"/>
    <x v="0"/>
    <x v="0"/>
    <x v="0"/>
    <x v="0"/>
    <x v="0"/>
    <x v="109"/>
    <x v="0"/>
    <x v="10"/>
    <x v="0"/>
    <x v="1"/>
    <x v="0"/>
  </r>
  <r>
    <x v="0"/>
    <x v="0"/>
    <x v="28"/>
    <x v="8262"/>
    <x v="0"/>
    <x v="0"/>
    <x v="0"/>
    <x v="0"/>
    <s v="2021-04-15 14:59:45"/>
    <x v="0"/>
    <x v="28"/>
    <x v="28"/>
    <x v="0"/>
    <x v="28"/>
    <x v="0"/>
    <s v="101038860"/>
    <s v="010103886000"/>
    <x v="1"/>
    <x v="1"/>
    <x v="1"/>
    <x v="0"/>
    <x v="0"/>
    <x v="0"/>
    <x v="0"/>
    <x v="0"/>
    <x v="118"/>
    <x v="0"/>
    <x v="9"/>
    <x v="0"/>
    <x v="1"/>
    <x v="0"/>
  </r>
  <r>
    <x v="0"/>
    <x v="0"/>
    <x v="320"/>
    <x v="8263"/>
    <x v="0"/>
    <x v="0"/>
    <x v="0"/>
    <x v="0"/>
    <s v="2021-04-15 14:58:41"/>
    <x v="0"/>
    <x v="320"/>
    <x v="320"/>
    <x v="0"/>
    <x v="318"/>
    <x v="0"/>
    <s v="101039188"/>
    <s v="000101039188"/>
    <x v="1"/>
    <x v="1"/>
    <x v="1"/>
    <x v="0"/>
    <x v="0"/>
    <x v="0"/>
    <x v="0"/>
    <x v="0"/>
    <x v="35"/>
    <x v="0"/>
    <x v="0"/>
    <x v="0"/>
    <x v="1"/>
    <x v="0"/>
  </r>
  <r>
    <x v="0"/>
    <x v="0"/>
    <x v="4"/>
    <x v="8264"/>
    <x v="0"/>
    <x v="0"/>
    <x v="0"/>
    <x v="0"/>
    <s v="2021-04-15 14:45:17"/>
    <x v="0"/>
    <x v="4"/>
    <x v="4"/>
    <x v="0"/>
    <x v="4"/>
    <x v="0"/>
    <s v="13214725329"/>
    <s v="013214725329"/>
    <x v="0"/>
    <x v="0"/>
    <x v="0"/>
    <x v="0"/>
    <x v="0"/>
    <x v="0"/>
    <x v="0"/>
    <x v="0"/>
    <x v="127"/>
    <x v="0"/>
    <x v="5"/>
    <x v="0"/>
    <x v="0"/>
    <x v="0"/>
  </r>
  <r>
    <x v="0"/>
    <x v="0"/>
    <x v="122"/>
    <x v="8265"/>
    <x v="0"/>
    <x v="0"/>
    <x v="0"/>
    <x v="0"/>
    <s v="2021-04-15 14:42:28"/>
    <x v="0"/>
    <x v="122"/>
    <x v="122"/>
    <x v="0"/>
    <x v="121"/>
    <x v="0"/>
    <s v="13277763807"/>
    <s v="013277763807"/>
    <x v="0"/>
    <x v="0"/>
    <x v="0"/>
    <x v="0"/>
    <x v="0"/>
    <x v="0"/>
    <x v="0"/>
    <x v="0"/>
    <x v="127"/>
    <x v="0"/>
    <x v="5"/>
    <x v="0"/>
    <x v="0"/>
    <x v="0"/>
  </r>
  <r>
    <x v="0"/>
    <x v="0"/>
    <x v="28"/>
    <x v="8266"/>
    <x v="0"/>
    <x v="0"/>
    <x v="0"/>
    <x v="0"/>
    <s v="2021-04-15 14:37:23"/>
    <x v="0"/>
    <x v="28"/>
    <x v="28"/>
    <x v="0"/>
    <x v="28"/>
    <x v="0"/>
    <s v="13214725386"/>
    <s v="013214725386"/>
    <x v="0"/>
    <x v="0"/>
    <x v="0"/>
    <x v="0"/>
    <x v="0"/>
    <x v="0"/>
    <x v="0"/>
    <x v="0"/>
    <x v="127"/>
    <x v="0"/>
    <x v="5"/>
    <x v="0"/>
    <x v="0"/>
    <x v="0"/>
  </r>
  <r>
    <x v="0"/>
    <x v="0"/>
    <x v="3"/>
    <x v="8267"/>
    <x v="0"/>
    <x v="0"/>
    <x v="0"/>
    <x v="0"/>
    <s v="2021-04-15 14:35:48"/>
    <x v="0"/>
    <x v="3"/>
    <x v="3"/>
    <x v="0"/>
    <x v="3"/>
    <x v="0"/>
    <s v="003554"/>
    <s v="012917003554"/>
    <x v="3"/>
    <x v="3"/>
    <x v="3"/>
    <x v="0"/>
    <x v="0"/>
    <x v="0"/>
    <x v="0"/>
    <x v="0"/>
    <x v="136"/>
    <x v="0"/>
    <x v="7"/>
    <x v="0"/>
    <x v="1"/>
    <x v="0"/>
  </r>
  <r>
    <x v="0"/>
    <x v="0"/>
    <x v="458"/>
    <x v="8268"/>
    <x v="0"/>
    <x v="0"/>
    <x v="0"/>
    <x v="0"/>
    <s v="2021-04-15 14:33:42"/>
    <x v="0"/>
    <x v="458"/>
    <x v="458"/>
    <x v="0"/>
    <x v="456"/>
    <x v="0"/>
    <s v="H003562"/>
    <s v="012917003562"/>
    <x v="3"/>
    <x v="3"/>
    <x v="3"/>
    <x v="0"/>
    <x v="0"/>
    <x v="0"/>
    <x v="0"/>
    <x v="0"/>
    <x v="136"/>
    <x v="0"/>
    <x v="7"/>
    <x v="0"/>
    <x v="1"/>
    <x v="0"/>
  </r>
  <r>
    <x v="0"/>
    <x v="0"/>
    <x v="110"/>
    <x v="8269"/>
    <x v="0"/>
    <x v="0"/>
    <x v="0"/>
    <x v="0"/>
    <s v="2021-04-15 14:32:07"/>
    <x v="0"/>
    <x v="110"/>
    <x v="110"/>
    <x v="0"/>
    <x v="109"/>
    <x v="0"/>
    <s v="13214725378"/>
    <s v="013214725378"/>
    <x v="0"/>
    <x v="0"/>
    <x v="0"/>
    <x v="0"/>
    <x v="0"/>
    <x v="0"/>
    <x v="0"/>
    <x v="0"/>
    <x v="127"/>
    <x v="0"/>
    <x v="5"/>
    <x v="0"/>
    <x v="0"/>
    <x v="0"/>
  </r>
  <r>
    <x v="0"/>
    <x v="0"/>
    <x v="267"/>
    <x v="8270"/>
    <x v="0"/>
    <x v="0"/>
    <x v="0"/>
    <x v="0"/>
    <s v="2021-04-15 14:32:03"/>
    <x v="0"/>
    <x v="267"/>
    <x v="267"/>
    <x v="0"/>
    <x v="265"/>
    <x v="0"/>
    <s v="3775724"/>
    <s v="014303775724"/>
    <x v="5"/>
    <x v="5"/>
    <x v="5"/>
    <x v="0"/>
    <x v="0"/>
    <x v="0"/>
    <x v="0"/>
    <x v="0"/>
    <x v="225"/>
    <x v="0"/>
    <x v="0"/>
    <x v="0"/>
    <x v="1"/>
    <x v="0"/>
  </r>
  <r>
    <x v="0"/>
    <x v="0"/>
    <x v="112"/>
    <x v="8271"/>
    <x v="0"/>
    <x v="0"/>
    <x v="0"/>
    <x v="0"/>
    <s v="2021-04-15 14:26:41"/>
    <x v="0"/>
    <x v="112"/>
    <x v="112"/>
    <x v="0"/>
    <x v="111"/>
    <x v="0"/>
    <s v="13259438195"/>
    <s v="013259438195"/>
    <x v="0"/>
    <x v="0"/>
    <x v="0"/>
    <x v="0"/>
    <x v="0"/>
    <x v="0"/>
    <x v="0"/>
    <x v="0"/>
    <x v="105"/>
    <x v="0"/>
    <x v="0"/>
    <x v="0"/>
    <x v="1"/>
    <x v="0"/>
  </r>
  <r>
    <x v="0"/>
    <x v="0"/>
    <x v="135"/>
    <x v="8272"/>
    <x v="0"/>
    <x v="0"/>
    <x v="0"/>
    <x v="0"/>
    <s v="2021-04-15 13:41:31"/>
    <x v="0"/>
    <x v="135"/>
    <x v="135"/>
    <x v="0"/>
    <x v="134"/>
    <x v="0"/>
    <s v="40936965932"/>
    <s v="040936965932"/>
    <x v="6"/>
    <x v="6"/>
    <x v="6"/>
    <x v="0"/>
    <x v="0"/>
    <x v="0"/>
    <x v="0"/>
    <x v="0"/>
    <x v="273"/>
    <x v="0"/>
    <x v="3"/>
    <x v="0"/>
    <x v="1"/>
    <x v="0"/>
  </r>
  <r>
    <x v="0"/>
    <x v="0"/>
    <x v="212"/>
    <x v="8273"/>
    <x v="0"/>
    <x v="0"/>
    <x v="0"/>
    <x v="0"/>
    <s v="2021-04-15 13:39:28"/>
    <x v="0"/>
    <x v="212"/>
    <x v="212"/>
    <x v="0"/>
    <x v="210"/>
    <x v="0"/>
    <s v="40936965927"/>
    <s v="040936965927"/>
    <x v="8"/>
    <x v="8"/>
    <x v="8"/>
    <x v="0"/>
    <x v="0"/>
    <x v="0"/>
    <x v="0"/>
    <x v="0"/>
    <x v="21"/>
    <x v="0"/>
    <x v="3"/>
    <x v="0"/>
    <x v="1"/>
    <x v="0"/>
  </r>
  <r>
    <x v="0"/>
    <x v="0"/>
    <x v="38"/>
    <x v="8274"/>
    <x v="0"/>
    <x v="0"/>
    <x v="0"/>
    <x v="0"/>
    <s v="2021-04-15 13:30:51"/>
    <x v="0"/>
    <x v="38"/>
    <x v="38"/>
    <x v="0"/>
    <x v="38"/>
    <x v="0"/>
    <s v="064264004069"/>
    <s v="064264004069"/>
    <x v="2"/>
    <x v="2"/>
    <x v="2"/>
    <x v="0"/>
    <x v="0"/>
    <x v="0"/>
    <x v="0"/>
    <x v="0"/>
    <x v="114"/>
    <x v="0"/>
    <x v="3"/>
    <x v="0"/>
    <x v="1"/>
    <x v="0"/>
  </r>
  <r>
    <x v="0"/>
    <x v="0"/>
    <x v="363"/>
    <x v="8275"/>
    <x v="0"/>
    <x v="0"/>
    <x v="0"/>
    <x v="0"/>
    <s v="2021-04-15 13:30:49"/>
    <x v="0"/>
    <x v="363"/>
    <x v="363"/>
    <x v="0"/>
    <x v="361"/>
    <x v="0"/>
    <s v="101037980"/>
    <s v="010103798000"/>
    <x v="1"/>
    <x v="1"/>
    <x v="1"/>
    <x v="0"/>
    <x v="0"/>
    <x v="0"/>
    <x v="0"/>
    <x v="0"/>
    <x v="355"/>
    <x v="0"/>
    <x v="0"/>
    <x v="0"/>
    <x v="1"/>
    <x v="0"/>
  </r>
  <r>
    <x v="0"/>
    <x v="0"/>
    <x v="15"/>
    <x v="8276"/>
    <x v="0"/>
    <x v="0"/>
    <x v="0"/>
    <x v="0"/>
    <s v="2021-04-15 13:08:22"/>
    <x v="0"/>
    <x v="15"/>
    <x v="15"/>
    <x v="0"/>
    <x v="15"/>
    <x v="0"/>
    <s v="13258728190"/>
    <s v="013258728190"/>
    <x v="0"/>
    <x v="0"/>
    <x v="0"/>
    <x v="0"/>
    <x v="0"/>
    <x v="0"/>
    <x v="0"/>
    <x v="0"/>
    <x v="92"/>
    <x v="0"/>
    <x v="0"/>
    <x v="0"/>
    <x v="1"/>
    <x v="0"/>
  </r>
  <r>
    <x v="0"/>
    <x v="0"/>
    <x v="230"/>
    <x v="8277"/>
    <x v="0"/>
    <x v="0"/>
    <x v="0"/>
    <x v="0"/>
    <s v="2021-04-15 13:01:04"/>
    <x v="0"/>
    <x v="230"/>
    <x v="230"/>
    <x v="0"/>
    <x v="228"/>
    <x v="0"/>
    <s v="13256597468"/>
    <s v="013256597468"/>
    <x v="0"/>
    <x v="0"/>
    <x v="0"/>
    <x v="0"/>
    <x v="0"/>
    <x v="0"/>
    <x v="0"/>
    <x v="0"/>
    <x v="46"/>
    <x v="0"/>
    <x v="0"/>
    <x v="0"/>
    <x v="1"/>
    <x v="0"/>
  </r>
  <r>
    <x v="0"/>
    <x v="0"/>
    <x v="751"/>
    <x v="8278"/>
    <x v="0"/>
    <x v="0"/>
    <x v="0"/>
    <x v="0"/>
    <s v="2021-04-15 12:41:47"/>
    <x v="0"/>
    <x v="751"/>
    <x v="751"/>
    <x v="0"/>
    <x v="748"/>
    <x v="0"/>
    <s v="13258728092"/>
    <s v="013258728092"/>
    <x v="0"/>
    <x v="0"/>
    <x v="0"/>
    <x v="0"/>
    <x v="0"/>
    <x v="0"/>
    <x v="0"/>
    <x v="0"/>
    <x v="92"/>
    <x v="0"/>
    <x v="0"/>
    <x v="0"/>
    <x v="1"/>
    <x v="0"/>
  </r>
  <r>
    <x v="0"/>
    <x v="0"/>
    <x v="146"/>
    <x v="8279"/>
    <x v="0"/>
    <x v="0"/>
    <x v="0"/>
    <x v="0"/>
    <s v="2021-04-15 12:38:23"/>
    <x v="0"/>
    <x v="146"/>
    <x v="146"/>
    <x v="0"/>
    <x v="145"/>
    <x v="0"/>
    <s v="13254458750"/>
    <s v="013254458750"/>
    <x v="0"/>
    <x v="0"/>
    <x v="0"/>
    <x v="0"/>
    <x v="0"/>
    <x v="0"/>
    <x v="0"/>
    <x v="0"/>
    <x v="92"/>
    <x v="0"/>
    <x v="0"/>
    <x v="0"/>
    <x v="1"/>
    <x v="0"/>
  </r>
  <r>
    <x v="0"/>
    <x v="0"/>
    <x v="50"/>
    <x v="8280"/>
    <x v="0"/>
    <x v="0"/>
    <x v="0"/>
    <x v="0"/>
    <s v="2021-04-15 12:09:39"/>
    <x v="0"/>
    <x v="50"/>
    <x v="50"/>
    <x v="0"/>
    <x v="50"/>
    <x v="0"/>
    <s v="14423873293"/>
    <s v="014423873293"/>
    <x v="7"/>
    <x v="7"/>
    <x v="7"/>
    <x v="0"/>
    <x v="0"/>
    <x v="0"/>
    <x v="0"/>
    <x v="0"/>
    <x v="95"/>
    <x v="0"/>
    <x v="7"/>
    <x v="0"/>
    <x v="1"/>
    <x v="0"/>
  </r>
  <r>
    <x v="0"/>
    <x v="0"/>
    <x v="2402"/>
    <x v="8281"/>
    <x v="0"/>
    <x v="0"/>
    <x v="0"/>
    <x v="0"/>
    <s v="2021-04-15 12:00:58"/>
    <x v="0"/>
    <x v="2402"/>
    <x v="2402"/>
    <x v="9"/>
    <x v="2366"/>
    <x v="0"/>
    <s v="6821297"/>
    <s v="040706821297"/>
    <x v="7"/>
    <x v="7"/>
    <x v="7"/>
    <x v="0"/>
    <x v="0"/>
    <x v="0"/>
    <x v="0"/>
    <x v="0"/>
    <x v="315"/>
    <x v="0"/>
    <x v="12"/>
    <x v="0"/>
    <x v="1"/>
    <x v="0"/>
  </r>
  <r>
    <x v="0"/>
    <x v="0"/>
    <x v="52"/>
    <x v="8282"/>
    <x v="0"/>
    <x v="0"/>
    <x v="0"/>
    <x v="0"/>
    <s v="2021-04-15 11:43:44"/>
    <x v="0"/>
    <x v="52"/>
    <x v="52"/>
    <x v="0"/>
    <x v="52"/>
    <x v="0"/>
    <s v="5315845"/>
    <s v="014235315845"/>
    <x v="4"/>
    <x v="4"/>
    <x v="4"/>
    <x v="0"/>
    <x v="0"/>
    <x v="0"/>
    <x v="0"/>
    <x v="0"/>
    <x v="247"/>
    <x v="0"/>
    <x v="6"/>
    <x v="0"/>
    <x v="1"/>
    <x v="0"/>
  </r>
  <r>
    <x v="0"/>
    <x v="0"/>
    <x v="1018"/>
    <x v="8283"/>
    <x v="0"/>
    <x v="0"/>
    <x v="0"/>
    <x v="0"/>
    <s v="2021-04-15 11:42:47"/>
    <x v="0"/>
    <x v="1018"/>
    <x v="1018"/>
    <x v="0"/>
    <x v="1010"/>
    <x v="0"/>
    <s v="5315831"/>
    <s v="014235315831"/>
    <x v="4"/>
    <x v="4"/>
    <x v="4"/>
    <x v="0"/>
    <x v="0"/>
    <x v="0"/>
    <x v="0"/>
    <x v="0"/>
    <x v="247"/>
    <x v="0"/>
    <x v="6"/>
    <x v="0"/>
    <x v="1"/>
    <x v="0"/>
  </r>
  <r>
    <x v="0"/>
    <x v="0"/>
    <x v="120"/>
    <x v="8284"/>
    <x v="0"/>
    <x v="0"/>
    <x v="0"/>
    <x v="0"/>
    <s v="2021-04-15 11:41:53"/>
    <x v="0"/>
    <x v="120"/>
    <x v="120"/>
    <x v="0"/>
    <x v="119"/>
    <x v="0"/>
    <s v="5315847"/>
    <s v="014235315847"/>
    <x v="4"/>
    <x v="4"/>
    <x v="4"/>
    <x v="0"/>
    <x v="0"/>
    <x v="0"/>
    <x v="0"/>
    <x v="0"/>
    <x v="247"/>
    <x v="0"/>
    <x v="6"/>
    <x v="0"/>
    <x v="1"/>
    <x v="0"/>
  </r>
  <r>
    <x v="0"/>
    <x v="0"/>
    <x v="147"/>
    <x v="8285"/>
    <x v="0"/>
    <x v="0"/>
    <x v="0"/>
    <x v="0"/>
    <s v="2021-04-15 11:41:05"/>
    <x v="0"/>
    <x v="147"/>
    <x v="147"/>
    <x v="0"/>
    <x v="146"/>
    <x v="0"/>
    <s v="5315830"/>
    <s v="014235315830"/>
    <x v="4"/>
    <x v="4"/>
    <x v="4"/>
    <x v="0"/>
    <x v="0"/>
    <x v="0"/>
    <x v="0"/>
    <x v="0"/>
    <x v="247"/>
    <x v="0"/>
    <x v="6"/>
    <x v="0"/>
    <x v="1"/>
    <x v="0"/>
  </r>
  <r>
    <x v="0"/>
    <x v="0"/>
    <x v="959"/>
    <x v="8286"/>
    <x v="0"/>
    <x v="0"/>
    <x v="0"/>
    <x v="0"/>
    <s v="2021-04-15 10:45:26"/>
    <x v="0"/>
    <x v="959"/>
    <x v="959"/>
    <x v="0"/>
    <x v="951"/>
    <x v="0"/>
    <s v="5315848"/>
    <s v="014235315848"/>
    <x v="4"/>
    <x v="4"/>
    <x v="4"/>
    <x v="0"/>
    <x v="0"/>
    <x v="0"/>
    <x v="0"/>
    <x v="0"/>
    <x v="247"/>
    <x v="0"/>
    <x v="6"/>
    <x v="0"/>
    <x v="1"/>
    <x v="0"/>
  </r>
  <r>
    <x v="0"/>
    <x v="0"/>
    <x v="227"/>
    <x v="8287"/>
    <x v="0"/>
    <x v="0"/>
    <x v="0"/>
    <x v="0"/>
    <s v="2021-04-15 10:45:26"/>
    <x v="0"/>
    <x v="227"/>
    <x v="227"/>
    <x v="0"/>
    <x v="225"/>
    <x v="0"/>
    <s v="5315829"/>
    <s v="014235315829"/>
    <x v="4"/>
    <x v="4"/>
    <x v="4"/>
    <x v="0"/>
    <x v="0"/>
    <x v="0"/>
    <x v="0"/>
    <x v="0"/>
    <x v="247"/>
    <x v="0"/>
    <x v="6"/>
    <x v="0"/>
    <x v="1"/>
    <x v="0"/>
  </r>
  <r>
    <x v="0"/>
    <x v="0"/>
    <x v="2403"/>
    <x v="8288"/>
    <x v="0"/>
    <x v="0"/>
    <x v="0"/>
    <x v="0"/>
    <s v="2021-04-15 10:45:26"/>
    <x v="0"/>
    <x v="2403"/>
    <x v="2403"/>
    <x v="1"/>
    <x v="2367"/>
    <x v="0"/>
    <s v="5315844"/>
    <s v="014235315844"/>
    <x v="4"/>
    <x v="4"/>
    <x v="4"/>
    <x v="0"/>
    <x v="0"/>
    <x v="0"/>
    <x v="0"/>
    <x v="0"/>
    <x v="247"/>
    <x v="0"/>
    <x v="6"/>
    <x v="0"/>
    <x v="1"/>
    <x v="0"/>
  </r>
  <r>
    <x v="0"/>
    <x v="0"/>
    <x v="3"/>
    <x v="8289"/>
    <x v="0"/>
    <x v="0"/>
    <x v="0"/>
    <x v="0"/>
    <s v="2021-04-15 10:45:26"/>
    <x v="0"/>
    <x v="3"/>
    <x v="3"/>
    <x v="0"/>
    <x v="3"/>
    <x v="0"/>
    <s v="5315921"/>
    <s v="014235315921"/>
    <x v="4"/>
    <x v="4"/>
    <x v="4"/>
    <x v="0"/>
    <x v="0"/>
    <x v="0"/>
    <x v="0"/>
    <x v="0"/>
    <x v="509"/>
    <x v="0"/>
    <x v="3"/>
    <x v="0"/>
    <x v="1"/>
    <x v="0"/>
  </r>
  <r>
    <x v="1"/>
    <x v="0"/>
    <x v="2404"/>
    <x v="8290"/>
    <x v="0"/>
    <x v="0"/>
    <x v="0"/>
    <x v="0"/>
    <s v="2021-04-15 10:45:26"/>
    <x v="0"/>
    <x v="2404"/>
    <x v="2404"/>
    <x v="64"/>
    <x v="2368"/>
    <x v="0"/>
    <s v="5315919"/>
    <s v="014235315919"/>
    <x v="4"/>
    <x v="4"/>
    <x v="4"/>
    <x v="0"/>
    <x v="0"/>
    <x v="0"/>
    <x v="0"/>
    <x v="0"/>
    <x v="509"/>
    <x v="0"/>
    <x v="3"/>
    <x v="0"/>
    <x v="1"/>
    <x v="0"/>
  </r>
  <r>
    <x v="0"/>
    <x v="0"/>
    <x v="5"/>
    <x v="8291"/>
    <x v="0"/>
    <x v="0"/>
    <x v="0"/>
    <x v="0"/>
    <s v="2021-04-15 10:45:26"/>
    <x v="0"/>
    <x v="5"/>
    <x v="5"/>
    <x v="0"/>
    <x v="5"/>
    <x v="0"/>
    <s v="5315928"/>
    <s v="014235315928"/>
    <x v="4"/>
    <x v="4"/>
    <x v="4"/>
    <x v="0"/>
    <x v="0"/>
    <x v="0"/>
    <x v="0"/>
    <x v="0"/>
    <x v="509"/>
    <x v="0"/>
    <x v="3"/>
    <x v="0"/>
    <x v="1"/>
    <x v="0"/>
  </r>
  <r>
    <x v="0"/>
    <x v="0"/>
    <x v="2405"/>
    <x v="8292"/>
    <x v="0"/>
    <x v="0"/>
    <x v="0"/>
    <x v="0"/>
    <s v="2021-04-15 10:45:26"/>
    <x v="0"/>
    <x v="2405"/>
    <x v="2405"/>
    <x v="1"/>
    <x v="2369"/>
    <x v="0"/>
    <s v="5315918"/>
    <s v="014235315918"/>
    <x v="4"/>
    <x v="4"/>
    <x v="4"/>
    <x v="0"/>
    <x v="0"/>
    <x v="0"/>
    <x v="0"/>
    <x v="0"/>
    <x v="509"/>
    <x v="0"/>
    <x v="3"/>
    <x v="0"/>
    <x v="1"/>
    <x v="0"/>
  </r>
  <r>
    <x v="0"/>
    <x v="0"/>
    <x v="119"/>
    <x v="8293"/>
    <x v="0"/>
    <x v="0"/>
    <x v="0"/>
    <x v="0"/>
    <s v="2021-04-15 10:45:26"/>
    <x v="0"/>
    <x v="119"/>
    <x v="119"/>
    <x v="0"/>
    <x v="118"/>
    <x v="0"/>
    <s v="5315916"/>
    <s v="014235315916"/>
    <x v="4"/>
    <x v="4"/>
    <x v="4"/>
    <x v="0"/>
    <x v="0"/>
    <x v="0"/>
    <x v="0"/>
    <x v="0"/>
    <x v="509"/>
    <x v="0"/>
    <x v="3"/>
    <x v="0"/>
    <x v="1"/>
    <x v="0"/>
  </r>
  <r>
    <x v="0"/>
    <x v="0"/>
    <x v="204"/>
    <x v="8294"/>
    <x v="0"/>
    <x v="0"/>
    <x v="0"/>
    <x v="0"/>
    <s v="2021-04-15 10:45:26"/>
    <x v="0"/>
    <x v="204"/>
    <x v="204"/>
    <x v="0"/>
    <x v="203"/>
    <x v="0"/>
    <s v="5315917"/>
    <s v="014235315917"/>
    <x v="4"/>
    <x v="4"/>
    <x v="4"/>
    <x v="0"/>
    <x v="0"/>
    <x v="0"/>
    <x v="0"/>
    <x v="0"/>
    <x v="509"/>
    <x v="0"/>
    <x v="3"/>
    <x v="0"/>
    <x v="1"/>
    <x v="0"/>
  </r>
  <r>
    <x v="0"/>
    <x v="0"/>
    <x v="2406"/>
    <x v="8295"/>
    <x v="0"/>
    <x v="0"/>
    <x v="0"/>
    <x v="0"/>
    <s v="2021-04-15 10:45:26"/>
    <x v="0"/>
    <x v="2406"/>
    <x v="2406"/>
    <x v="0"/>
    <x v="2370"/>
    <x v="0"/>
    <s v="5315920"/>
    <s v="014235315920"/>
    <x v="4"/>
    <x v="4"/>
    <x v="4"/>
    <x v="0"/>
    <x v="0"/>
    <x v="0"/>
    <x v="0"/>
    <x v="0"/>
    <x v="509"/>
    <x v="0"/>
    <x v="3"/>
    <x v="0"/>
    <x v="1"/>
    <x v="0"/>
  </r>
  <r>
    <x v="0"/>
    <x v="0"/>
    <x v="2407"/>
    <x v="8296"/>
    <x v="0"/>
    <x v="0"/>
    <x v="0"/>
    <x v="0"/>
    <s v="2021-04-15 10:45:26"/>
    <x v="0"/>
    <x v="2407"/>
    <x v="2407"/>
    <x v="0"/>
    <x v="2371"/>
    <x v="0"/>
    <s v="5315926"/>
    <s v="014235315926"/>
    <x v="4"/>
    <x v="4"/>
    <x v="4"/>
    <x v="0"/>
    <x v="0"/>
    <x v="0"/>
    <x v="0"/>
    <x v="0"/>
    <x v="509"/>
    <x v="0"/>
    <x v="3"/>
    <x v="0"/>
    <x v="1"/>
    <x v="0"/>
  </r>
  <r>
    <x v="0"/>
    <x v="0"/>
    <x v="131"/>
    <x v="8297"/>
    <x v="0"/>
    <x v="0"/>
    <x v="0"/>
    <x v="0"/>
    <s v="2021-04-15 10:45:26"/>
    <x v="0"/>
    <x v="131"/>
    <x v="131"/>
    <x v="0"/>
    <x v="130"/>
    <x v="0"/>
    <s v="5315947"/>
    <s v="014235315947"/>
    <x v="4"/>
    <x v="4"/>
    <x v="4"/>
    <x v="0"/>
    <x v="0"/>
    <x v="0"/>
    <x v="0"/>
    <x v="0"/>
    <x v="403"/>
    <x v="0"/>
    <x v="9"/>
    <x v="0"/>
    <x v="1"/>
    <x v="0"/>
  </r>
  <r>
    <x v="0"/>
    <x v="0"/>
    <x v="2408"/>
    <x v="8298"/>
    <x v="0"/>
    <x v="0"/>
    <x v="0"/>
    <x v="0"/>
    <s v="2021-04-15 10:45:26"/>
    <x v="0"/>
    <x v="2408"/>
    <x v="2408"/>
    <x v="17"/>
    <x v="2372"/>
    <x v="0"/>
    <s v="5315942"/>
    <s v="014235315942"/>
    <x v="4"/>
    <x v="4"/>
    <x v="4"/>
    <x v="0"/>
    <x v="0"/>
    <x v="0"/>
    <x v="0"/>
    <x v="0"/>
    <x v="403"/>
    <x v="0"/>
    <x v="6"/>
    <x v="0"/>
    <x v="1"/>
    <x v="0"/>
  </r>
  <r>
    <x v="0"/>
    <x v="0"/>
    <x v="2409"/>
    <x v="8299"/>
    <x v="0"/>
    <x v="0"/>
    <x v="0"/>
    <x v="0"/>
    <s v="2021-04-15 10:45:26"/>
    <x v="0"/>
    <x v="2409"/>
    <x v="2409"/>
    <x v="12"/>
    <x v="2373"/>
    <x v="0"/>
    <s v="5315948"/>
    <s v="014235315948"/>
    <x v="4"/>
    <x v="4"/>
    <x v="4"/>
    <x v="0"/>
    <x v="0"/>
    <x v="0"/>
    <x v="0"/>
    <x v="0"/>
    <x v="403"/>
    <x v="0"/>
    <x v="6"/>
    <x v="0"/>
    <x v="1"/>
    <x v="0"/>
  </r>
  <r>
    <x v="0"/>
    <x v="0"/>
    <x v="267"/>
    <x v="8300"/>
    <x v="0"/>
    <x v="0"/>
    <x v="0"/>
    <x v="0"/>
    <s v="2021-04-15 10:45:26"/>
    <x v="0"/>
    <x v="267"/>
    <x v="267"/>
    <x v="0"/>
    <x v="265"/>
    <x v="0"/>
    <s v="5315846"/>
    <s v="014235315846"/>
    <x v="4"/>
    <x v="4"/>
    <x v="4"/>
    <x v="0"/>
    <x v="0"/>
    <x v="0"/>
    <x v="0"/>
    <x v="0"/>
    <x v="247"/>
    <x v="0"/>
    <x v="6"/>
    <x v="0"/>
    <x v="1"/>
    <x v="0"/>
  </r>
  <r>
    <x v="0"/>
    <x v="0"/>
    <x v="572"/>
    <x v="8301"/>
    <x v="0"/>
    <x v="0"/>
    <x v="0"/>
    <x v="0"/>
    <s v="2021-04-15 10:29:45"/>
    <x v="0"/>
    <x v="572"/>
    <x v="572"/>
    <x v="0"/>
    <x v="570"/>
    <x v="0"/>
    <s v="13261048484"/>
    <s v="013261048484"/>
    <x v="0"/>
    <x v="0"/>
    <x v="0"/>
    <x v="0"/>
    <x v="0"/>
    <x v="0"/>
    <x v="0"/>
    <x v="0"/>
    <x v="205"/>
    <x v="0"/>
    <x v="5"/>
    <x v="0"/>
    <x v="1"/>
    <x v="0"/>
  </r>
  <r>
    <x v="0"/>
    <x v="0"/>
    <x v="112"/>
    <x v="8302"/>
    <x v="0"/>
    <x v="0"/>
    <x v="0"/>
    <x v="0"/>
    <s v="2021-04-15 10:23:38"/>
    <x v="0"/>
    <x v="112"/>
    <x v="112"/>
    <x v="0"/>
    <x v="111"/>
    <x v="0"/>
    <s v="13256550841"/>
    <s v="013256550841"/>
    <x v="0"/>
    <x v="0"/>
    <x v="0"/>
    <x v="0"/>
    <x v="0"/>
    <x v="0"/>
    <x v="0"/>
    <x v="0"/>
    <x v="46"/>
    <x v="0"/>
    <x v="0"/>
    <x v="0"/>
    <x v="1"/>
    <x v="0"/>
  </r>
  <r>
    <x v="0"/>
    <x v="0"/>
    <x v="2410"/>
    <x v="8303"/>
    <x v="0"/>
    <x v="0"/>
    <x v="0"/>
    <x v="0"/>
    <s v="2021-04-15 10:08:22"/>
    <x v="0"/>
    <x v="2410"/>
    <x v="2410"/>
    <x v="0"/>
    <x v="2173"/>
    <x v="0"/>
    <s v="5315925"/>
    <s v="014235315925"/>
    <x v="4"/>
    <x v="4"/>
    <x v="4"/>
    <x v="0"/>
    <x v="0"/>
    <x v="0"/>
    <x v="0"/>
    <x v="0"/>
    <x v="509"/>
    <x v="0"/>
    <x v="3"/>
    <x v="0"/>
    <x v="1"/>
    <x v="0"/>
  </r>
  <r>
    <x v="0"/>
    <x v="0"/>
    <x v="2411"/>
    <x v="8304"/>
    <x v="0"/>
    <x v="0"/>
    <x v="0"/>
    <x v="0"/>
    <s v="2021-04-15 09:57:31"/>
    <x v="0"/>
    <x v="2411"/>
    <x v="2411"/>
    <x v="0"/>
    <x v="2374"/>
    <x v="0"/>
    <s v="5315923"/>
    <s v="014235315923"/>
    <x v="4"/>
    <x v="4"/>
    <x v="4"/>
    <x v="0"/>
    <x v="0"/>
    <x v="0"/>
    <x v="0"/>
    <x v="0"/>
    <x v="509"/>
    <x v="0"/>
    <x v="3"/>
    <x v="0"/>
    <x v="1"/>
    <x v="0"/>
  </r>
  <r>
    <x v="0"/>
    <x v="0"/>
    <x v="34"/>
    <x v="8305"/>
    <x v="0"/>
    <x v="0"/>
    <x v="0"/>
    <x v="0"/>
    <s v="2021-04-15 09:56:13"/>
    <x v="0"/>
    <x v="34"/>
    <x v="34"/>
    <x v="0"/>
    <x v="34"/>
    <x v="0"/>
    <s v="5315915"/>
    <s v="014235315915"/>
    <x v="4"/>
    <x v="4"/>
    <x v="4"/>
    <x v="0"/>
    <x v="0"/>
    <x v="0"/>
    <x v="0"/>
    <x v="0"/>
    <x v="509"/>
    <x v="0"/>
    <x v="3"/>
    <x v="0"/>
    <x v="1"/>
    <x v="0"/>
  </r>
  <r>
    <x v="0"/>
    <x v="0"/>
    <x v="149"/>
    <x v="8306"/>
    <x v="0"/>
    <x v="0"/>
    <x v="0"/>
    <x v="0"/>
    <s v="2021-04-15 09:51:24"/>
    <x v="0"/>
    <x v="149"/>
    <x v="149"/>
    <x v="0"/>
    <x v="148"/>
    <x v="0"/>
    <s v="M3ECRTQ"/>
    <s v="019611120194"/>
    <x v="19"/>
    <x v="19"/>
    <x v="22"/>
    <x v="0"/>
    <x v="0"/>
    <x v="0"/>
    <x v="0"/>
    <x v="0"/>
    <x v="455"/>
    <x v="0"/>
    <x v="5"/>
    <x v="0"/>
    <x v="1"/>
    <x v="0"/>
  </r>
  <r>
    <x v="0"/>
    <x v="0"/>
    <x v="209"/>
    <x v="8307"/>
    <x v="0"/>
    <x v="0"/>
    <x v="0"/>
    <x v="0"/>
    <s v="2021-04-15 09:50:12"/>
    <x v="0"/>
    <x v="209"/>
    <x v="209"/>
    <x v="0"/>
    <x v="207"/>
    <x v="0"/>
    <s v="M3ECRTE"/>
    <s v="019611120184"/>
    <x v="19"/>
    <x v="19"/>
    <x v="22"/>
    <x v="0"/>
    <x v="0"/>
    <x v="0"/>
    <x v="0"/>
    <x v="0"/>
    <x v="455"/>
    <x v="0"/>
    <x v="5"/>
    <x v="0"/>
    <x v="1"/>
    <x v="0"/>
  </r>
  <r>
    <x v="0"/>
    <x v="0"/>
    <x v="586"/>
    <x v="8308"/>
    <x v="0"/>
    <x v="0"/>
    <x v="0"/>
    <x v="0"/>
    <s v="2021-04-15 09:48:47"/>
    <x v="0"/>
    <x v="586"/>
    <x v="586"/>
    <x v="0"/>
    <x v="584"/>
    <x v="0"/>
    <s v="M3ECRSQ"/>
    <s v="019611120160"/>
    <x v="19"/>
    <x v="19"/>
    <x v="22"/>
    <x v="0"/>
    <x v="0"/>
    <x v="0"/>
    <x v="0"/>
    <x v="0"/>
    <x v="455"/>
    <x v="0"/>
    <x v="5"/>
    <x v="0"/>
    <x v="1"/>
    <x v="0"/>
  </r>
  <r>
    <x v="0"/>
    <x v="0"/>
    <x v="437"/>
    <x v="8309"/>
    <x v="0"/>
    <x v="0"/>
    <x v="0"/>
    <x v="0"/>
    <s v="2021-04-15 09:47:35"/>
    <x v="0"/>
    <x v="437"/>
    <x v="437"/>
    <x v="0"/>
    <x v="435"/>
    <x v="0"/>
    <s v="M3ECRSC"/>
    <s v="019611120148"/>
    <x v="19"/>
    <x v="19"/>
    <x v="22"/>
    <x v="0"/>
    <x v="0"/>
    <x v="0"/>
    <x v="0"/>
    <x v="0"/>
    <x v="455"/>
    <x v="0"/>
    <x v="5"/>
    <x v="0"/>
    <x v="1"/>
    <x v="0"/>
  </r>
  <r>
    <x v="0"/>
    <x v="0"/>
    <x v="162"/>
    <x v="8310"/>
    <x v="0"/>
    <x v="0"/>
    <x v="0"/>
    <x v="0"/>
    <s v="2021-04-15 09:44:54"/>
    <x v="0"/>
    <x v="162"/>
    <x v="162"/>
    <x v="0"/>
    <x v="161"/>
    <x v="0"/>
    <s v="M3ECRPJ"/>
    <s v="019611120052"/>
    <x v="19"/>
    <x v="19"/>
    <x v="22"/>
    <x v="0"/>
    <x v="0"/>
    <x v="0"/>
    <x v="0"/>
    <x v="0"/>
    <x v="455"/>
    <x v="0"/>
    <x v="5"/>
    <x v="0"/>
    <x v="1"/>
    <x v="0"/>
  </r>
  <r>
    <x v="0"/>
    <x v="0"/>
    <x v="6"/>
    <x v="8311"/>
    <x v="0"/>
    <x v="0"/>
    <x v="0"/>
    <x v="0"/>
    <s v="2021-04-15 09:03:04"/>
    <x v="0"/>
    <x v="6"/>
    <x v="6"/>
    <x v="0"/>
    <x v="6"/>
    <x v="0"/>
    <s v="13256550888"/>
    <s v="013256550888"/>
    <x v="0"/>
    <x v="0"/>
    <x v="0"/>
    <x v="0"/>
    <x v="0"/>
    <x v="0"/>
    <x v="0"/>
    <x v="0"/>
    <x v="46"/>
    <x v="0"/>
    <x v="0"/>
    <x v="0"/>
    <x v="1"/>
    <x v="0"/>
  </r>
  <r>
    <x v="0"/>
    <x v="0"/>
    <x v="2412"/>
    <x v="8312"/>
    <x v="0"/>
    <x v="0"/>
    <x v="0"/>
    <x v="0"/>
    <s v="2021-04-15 08:39:31"/>
    <x v="0"/>
    <x v="2412"/>
    <x v="2412"/>
    <x v="0"/>
    <x v="2375"/>
    <x v="0"/>
    <s v="14302784032"/>
    <s v="014302784032"/>
    <x v="0"/>
    <x v="0"/>
    <x v="0"/>
    <x v="0"/>
    <x v="0"/>
    <x v="0"/>
    <x v="0"/>
    <x v="0"/>
    <x v="345"/>
    <x v="0"/>
    <x v="0"/>
    <x v="0"/>
    <x v="1"/>
    <x v="0"/>
  </r>
  <r>
    <x v="0"/>
    <x v="0"/>
    <x v="117"/>
    <x v="8313"/>
    <x v="0"/>
    <x v="0"/>
    <x v="0"/>
    <x v="0"/>
    <s v="2021-04-15 08:36:46"/>
    <x v="0"/>
    <x v="117"/>
    <x v="117"/>
    <x v="0"/>
    <x v="116"/>
    <x v="0"/>
    <s v="14302784000"/>
    <s v="014302784000"/>
    <x v="0"/>
    <x v="0"/>
    <x v="0"/>
    <x v="0"/>
    <x v="0"/>
    <x v="0"/>
    <x v="0"/>
    <x v="0"/>
    <x v="135"/>
    <x v="0"/>
    <x v="0"/>
    <x v="0"/>
    <x v="1"/>
    <x v="0"/>
  </r>
  <r>
    <x v="0"/>
    <x v="0"/>
    <x v="2413"/>
    <x v="8314"/>
    <x v="0"/>
    <x v="0"/>
    <x v="0"/>
    <x v="0"/>
    <s v="2021-04-14 19:46:08"/>
    <x v="0"/>
    <x v="2413"/>
    <x v="2413"/>
    <x v="11"/>
    <x v="2376"/>
    <x v="0"/>
    <s v="064254322598"/>
    <s v="064254322598"/>
    <x v="2"/>
    <x v="2"/>
    <x v="2"/>
    <x v="0"/>
    <x v="0"/>
    <x v="0"/>
    <x v="0"/>
    <x v="0"/>
    <x v="339"/>
    <x v="0"/>
    <x v="0"/>
    <x v="0"/>
    <x v="0"/>
    <x v="0"/>
  </r>
  <r>
    <x v="0"/>
    <x v="0"/>
    <x v="76"/>
    <x v="8315"/>
    <x v="0"/>
    <x v="0"/>
    <x v="0"/>
    <x v="0"/>
    <s v="2021-04-14 19:31:28"/>
    <x v="0"/>
    <x v="76"/>
    <x v="76"/>
    <x v="0"/>
    <x v="76"/>
    <x v="0"/>
    <s v="13256597491"/>
    <s v="013256597491"/>
    <x v="0"/>
    <x v="0"/>
    <x v="0"/>
    <x v="0"/>
    <x v="0"/>
    <x v="0"/>
    <x v="0"/>
    <x v="0"/>
    <x v="8"/>
    <x v="0"/>
    <x v="0"/>
    <x v="0"/>
    <x v="0"/>
    <x v="0"/>
  </r>
  <r>
    <x v="0"/>
    <x v="0"/>
    <x v="2414"/>
    <x v="8316"/>
    <x v="0"/>
    <x v="0"/>
    <x v="0"/>
    <x v="0"/>
    <s v="2021-04-14 19:28:31"/>
    <x v="0"/>
    <x v="2414"/>
    <x v="2414"/>
    <x v="0"/>
    <x v="2377"/>
    <x v="0"/>
    <s v="13256597469"/>
    <s v="013256597469"/>
    <x v="0"/>
    <x v="0"/>
    <x v="0"/>
    <x v="0"/>
    <x v="0"/>
    <x v="0"/>
    <x v="0"/>
    <x v="0"/>
    <x v="8"/>
    <x v="0"/>
    <x v="0"/>
    <x v="0"/>
    <x v="0"/>
    <x v="0"/>
  </r>
  <r>
    <x v="0"/>
    <x v="0"/>
    <x v="320"/>
    <x v="8317"/>
    <x v="0"/>
    <x v="0"/>
    <x v="0"/>
    <x v="0"/>
    <s v="2021-04-14 17:58:28"/>
    <x v="0"/>
    <x v="320"/>
    <x v="320"/>
    <x v="0"/>
    <x v="318"/>
    <x v="0"/>
    <s v="6822208"/>
    <s v="040706822208"/>
    <x v="7"/>
    <x v="7"/>
    <x v="7"/>
    <x v="0"/>
    <x v="0"/>
    <x v="0"/>
    <x v="0"/>
    <x v="0"/>
    <x v="1"/>
    <x v="0"/>
    <x v="1"/>
    <x v="0"/>
    <x v="1"/>
    <x v="0"/>
  </r>
  <r>
    <x v="0"/>
    <x v="0"/>
    <x v="2415"/>
    <x v="8318"/>
    <x v="0"/>
    <x v="0"/>
    <x v="0"/>
    <x v="0"/>
    <s v="2021-04-14 17:27:49"/>
    <x v="0"/>
    <x v="2415"/>
    <x v="2415"/>
    <x v="18"/>
    <x v="2378"/>
    <x v="0"/>
    <s v="40936965854"/>
    <s v="040936965854"/>
    <x v="8"/>
    <x v="8"/>
    <x v="8"/>
    <x v="0"/>
    <x v="0"/>
    <x v="0"/>
    <x v="0"/>
    <x v="0"/>
    <x v="150"/>
    <x v="0"/>
    <x v="3"/>
    <x v="0"/>
    <x v="1"/>
    <x v="0"/>
  </r>
  <r>
    <x v="0"/>
    <x v="0"/>
    <x v="213"/>
    <x v="8319"/>
    <x v="0"/>
    <x v="0"/>
    <x v="0"/>
    <x v="0"/>
    <s v="2021-04-14 11:34:25"/>
    <x v="0"/>
    <x v="213"/>
    <x v="213"/>
    <x v="0"/>
    <x v="211"/>
    <x v="0"/>
    <s v="1484527"/>
    <s v="013951484527"/>
    <x v="1"/>
    <x v="1"/>
    <x v="1"/>
    <x v="0"/>
    <x v="0"/>
    <x v="0"/>
    <x v="0"/>
    <x v="0"/>
    <x v="351"/>
    <x v="0"/>
    <x v="10"/>
    <x v="0"/>
    <x v="1"/>
    <x v="0"/>
  </r>
  <r>
    <x v="0"/>
    <x v="0"/>
    <x v="149"/>
    <x v="8320"/>
    <x v="0"/>
    <x v="0"/>
    <x v="0"/>
    <x v="0"/>
    <s v="2021-04-14 10:57:18"/>
    <x v="0"/>
    <x v="149"/>
    <x v="149"/>
    <x v="0"/>
    <x v="148"/>
    <x v="0"/>
    <s v="13294054405"/>
    <s v="013294054405"/>
    <x v="0"/>
    <x v="0"/>
    <x v="0"/>
    <x v="0"/>
    <x v="0"/>
    <x v="0"/>
    <x v="0"/>
    <x v="0"/>
    <x v="299"/>
    <x v="0"/>
    <x v="0"/>
    <x v="0"/>
    <x v="1"/>
    <x v="0"/>
  </r>
  <r>
    <x v="0"/>
    <x v="0"/>
    <x v="58"/>
    <x v="8321"/>
    <x v="0"/>
    <x v="0"/>
    <x v="0"/>
    <x v="0"/>
    <s v="2021-04-14 09:51:14"/>
    <x v="0"/>
    <x v="58"/>
    <x v="58"/>
    <x v="0"/>
    <x v="58"/>
    <x v="0"/>
    <s v="14423807373"/>
    <s v="014423807373"/>
    <x v="9"/>
    <x v="9"/>
    <x v="9"/>
    <x v="0"/>
    <x v="0"/>
    <x v="0"/>
    <x v="0"/>
    <x v="0"/>
    <x v="178"/>
    <x v="0"/>
    <x v="10"/>
    <x v="0"/>
    <x v="0"/>
    <x v="0"/>
  </r>
  <r>
    <x v="0"/>
    <x v="0"/>
    <x v="13"/>
    <x v="8322"/>
    <x v="0"/>
    <x v="0"/>
    <x v="0"/>
    <x v="0"/>
    <s v="2021-04-13 21:17:40"/>
    <x v="0"/>
    <x v="13"/>
    <x v="13"/>
    <x v="0"/>
    <x v="13"/>
    <x v="0"/>
    <s v="013751458612"/>
    <s v="013751458612"/>
    <x v="1"/>
    <x v="1"/>
    <x v="1"/>
    <x v="0"/>
    <x v="0"/>
    <x v="0"/>
    <x v="0"/>
    <x v="0"/>
    <x v="0"/>
    <x v="0"/>
    <x v="0"/>
    <x v="0"/>
    <x v="1"/>
    <x v="0"/>
  </r>
  <r>
    <x v="0"/>
    <x v="0"/>
    <x v="210"/>
    <x v="8323"/>
    <x v="0"/>
    <x v="0"/>
    <x v="0"/>
    <x v="0"/>
    <s v="2021-04-13 14:42:04"/>
    <x v="0"/>
    <x v="210"/>
    <x v="210"/>
    <x v="0"/>
    <x v="208"/>
    <x v="0"/>
    <s v="13258728097"/>
    <s v="013258728097"/>
    <x v="0"/>
    <x v="0"/>
    <x v="0"/>
    <x v="0"/>
    <x v="0"/>
    <x v="0"/>
    <x v="0"/>
    <x v="0"/>
    <x v="189"/>
    <x v="0"/>
    <x v="5"/>
    <x v="0"/>
    <x v="0"/>
    <x v="0"/>
  </r>
  <r>
    <x v="0"/>
    <x v="0"/>
    <x v="590"/>
    <x v="8324"/>
    <x v="0"/>
    <x v="0"/>
    <x v="0"/>
    <x v="0"/>
    <s v="2021-04-13 13:07:39"/>
    <x v="0"/>
    <x v="590"/>
    <x v="590"/>
    <x v="0"/>
    <x v="588"/>
    <x v="0"/>
    <s v="6821299"/>
    <s v="040706821299"/>
    <x v="7"/>
    <x v="7"/>
    <x v="7"/>
    <x v="0"/>
    <x v="0"/>
    <x v="0"/>
    <x v="0"/>
    <x v="0"/>
    <x v="118"/>
    <x v="0"/>
    <x v="9"/>
    <x v="0"/>
    <x v="0"/>
    <x v="0"/>
  </r>
  <r>
    <x v="0"/>
    <x v="0"/>
    <x v="1273"/>
    <x v="8325"/>
    <x v="0"/>
    <x v="0"/>
    <x v="0"/>
    <x v="0"/>
    <s v="2021-04-13 10:48:15"/>
    <x v="0"/>
    <x v="1273"/>
    <x v="1273"/>
    <x v="0"/>
    <x v="1263"/>
    <x v="0"/>
    <s v="40765105762"/>
    <s v="040765105762"/>
    <x v="8"/>
    <x v="8"/>
    <x v="8"/>
    <x v="0"/>
    <x v="0"/>
    <x v="0"/>
    <x v="0"/>
    <x v="0"/>
    <x v="273"/>
    <x v="0"/>
    <x v="3"/>
    <x v="0"/>
    <x v="0"/>
    <x v="0"/>
  </r>
  <r>
    <x v="0"/>
    <x v="0"/>
    <x v="42"/>
    <x v="8326"/>
    <x v="0"/>
    <x v="0"/>
    <x v="0"/>
    <x v="0"/>
    <s v="2021-04-12 18:47:04"/>
    <x v="0"/>
    <x v="42"/>
    <x v="42"/>
    <x v="0"/>
    <x v="42"/>
    <x v="0"/>
    <s v="13293122575"/>
    <s v="013293122575"/>
    <x v="0"/>
    <x v="0"/>
    <x v="0"/>
    <x v="0"/>
    <x v="0"/>
    <x v="0"/>
    <x v="0"/>
    <x v="0"/>
    <x v="33"/>
    <x v="0"/>
    <x v="0"/>
    <x v="0"/>
    <x v="0"/>
    <x v="0"/>
  </r>
  <r>
    <x v="0"/>
    <x v="0"/>
    <x v="161"/>
    <x v="8327"/>
    <x v="0"/>
    <x v="0"/>
    <x v="0"/>
    <x v="0"/>
    <s v="2021-04-12 18:45:35"/>
    <x v="0"/>
    <x v="161"/>
    <x v="161"/>
    <x v="0"/>
    <x v="160"/>
    <x v="0"/>
    <s v="13292755846"/>
    <s v="013292755846"/>
    <x v="0"/>
    <x v="0"/>
    <x v="0"/>
    <x v="0"/>
    <x v="0"/>
    <x v="0"/>
    <x v="0"/>
    <x v="0"/>
    <x v="33"/>
    <x v="0"/>
    <x v="0"/>
    <x v="0"/>
    <x v="0"/>
    <x v="0"/>
  </r>
  <r>
    <x v="2"/>
    <x v="0"/>
    <x v="2416"/>
    <x v="8328"/>
    <x v="0"/>
    <x v="0"/>
    <x v="0"/>
    <x v="0"/>
    <s v="2021-04-12 18:44:25"/>
    <x v="0"/>
    <x v="2416"/>
    <x v="2416"/>
    <x v="13"/>
    <x v="2379"/>
    <x v="0"/>
    <s v="13294054328"/>
    <s v="013294054328"/>
    <x v="0"/>
    <x v="0"/>
    <x v="0"/>
    <x v="0"/>
    <x v="0"/>
    <x v="0"/>
    <x v="0"/>
    <x v="0"/>
    <x v="33"/>
    <x v="0"/>
    <x v="0"/>
    <x v="0"/>
    <x v="0"/>
    <x v="0"/>
  </r>
  <r>
    <x v="0"/>
    <x v="0"/>
    <x v="242"/>
    <x v="8329"/>
    <x v="0"/>
    <x v="0"/>
    <x v="0"/>
    <x v="0"/>
    <s v="2021-04-12 18:42:40"/>
    <x v="0"/>
    <x v="242"/>
    <x v="242"/>
    <x v="0"/>
    <x v="240"/>
    <x v="0"/>
    <s v="13294054341"/>
    <s v="013294054341"/>
    <x v="0"/>
    <x v="0"/>
    <x v="0"/>
    <x v="0"/>
    <x v="0"/>
    <x v="0"/>
    <x v="0"/>
    <x v="0"/>
    <x v="33"/>
    <x v="0"/>
    <x v="0"/>
    <x v="0"/>
    <x v="0"/>
    <x v="0"/>
  </r>
  <r>
    <x v="0"/>
    <x v="0"/>
    <x v="2417"/>
    <x v="8330"/>
    <x v="0"/>
    <x v="0"/>
    <x v="0"/>
    <x v="0"/>
    <s v="2021-04-12 18:39:11"/>
    <x v="0"/>
    <x v="2417"/>
    <x v="2417"/>
    <x v="0"/>
    <x v="2380"/>
    <x v="0"/>
    <s v="064254324507"/>
    <s v="064254324507"/>
    <x v="2"/>
    <x v="2"/>
    <x v="2"/>
    <x v="0"/>
    <x v="0"/>
    <x v="0"/>
    <x v="0"/>
    <x v="0"/>
    <x v="339"/>
    <x v="0"/>
    <x v="0"/>
    <x v="0"/>
    <x v="0"/>
    <x v="0"/>
  </r>
  <r>
    <x v="0"/>
    <x v="0"/>
    <x v="350"/>
    <x v="8331"/>
    <x v="0"/>
    <x v="0"/>
    <x v="0"/>
    <x v="0"/>
    <s v="2021-04-12 18:36:47"/>
    <x v="0"/>
    <x v="350"/>
    <x v="350"/>
    <x v="0"/>
    <x v="348"/>
    <x v="0"/>
    <s v="064254322368"/>
    <s v="064254322368"/>
    <x v="2"/>
    <x v="2"/>
    <x v="2"/>
    <x v="0"/>
    <x v="0"/>
    <x v="0"/>
    <x v="0"/>
    <x v="0"/>
    <x v="339"/>
    <x v="0"/>
    <x v="0"/>
    <x v="0"/>
    <x v="0"/>
    <x v="0"/>
  </r>
  <r>
    <x v="0"/>
    <x v="0"/>
    <x v="161"/>
    <x v="8332"/>
    <x v="0"/>
    <x v="0"/>
    <x v="0"/>
    <x v="0"/>
    <s v="2021-04-12 14:45:14"/>
    <x v="0"/>
    <x v="161"/>
    <x v="161"/>
    <x v="0"/>
    <x v="160"/>
    <x v="0"/>
    <s v="13220147546"/>
    <s v="013220147546"/>
    <x v="0"/>
    <x v="0"/>
    <x v="0"/>
    <x v="0"/>
    <x v="0"/>
    <x v="0"/>
    <x v="0"/>
    <x v="0"/>
    <x v="86"/>
    <x v="0"/>
    <x v="7"/>
    <x v="0"/>
    <x v="0"/>
    <x v="0"/>
  </r>
  <r>
    <x v="0"/>
    <x v="0"/>
    <x v="263"/>
    <x v="8333"/>
    <x v="0"/>
    <x v="0"/>
    <x v="0"/>
    <x v="0"/>
    <s v="2021-04-12 14:12:09"/>
    <x v="0"/>
    <x v="263"/>
    <x v="263"/>
    <x v="0"/>
    <x v="261"/>
    <x v="0"/>
    <s v="13260025635"/>
    <s v="013260025635"/>
    <x v="0"/>
    <x v="0"/>
    <x v="0"/>
    <x v="0"/>
    <x v="0"/>
    <x v="0"/>
    <x v="0"/>
    <x v="0"/>
    <x v="299"/>
    <x v="0"/>
    <x v="0"/>
    <x v="0"/>
    <x v="0"/>
    <x v="0"/>
  </r>
  <r>
    <x v="0"/>
    <x v="0"/>
    <x v="1"/>
    <x v="8334"/>
    <x v="0"/>
    <x v="0"/>
    <x v="0"/>
    <x v="0"/>
    <s v="2021-04-12 13:13:15"/>
    <x v="0"/>
    <x v="1"/>
    <x v="1"/>
    <x v="0"/>
    <x v="1"/>
    <x v="0"/>
    <s v="13258728111"/>
    <s v="013258728111"/>
    <x v="0"/>
    <x v="0"/>
    <x v="0"/>
    <x v="0"/>
    <x v="0"/>
    <x v="0"/>
    <x v="0"/>
    <x v="0"/>
    <x v="130"/>
    <x v="0"/>
    <x v="3"/>
    <x v="0"/>
    <x v="0"/>
    <x v="0"/>
  </r>
  <r>
    <x v="0"/>
    <x v="0"/>
    <x v="2418"/>
    <x v="8335"/>
    <x v="0"/>
    <x v="0"/>
    <x v="0"/>
    <x v="0"/>
    <s v="2021-04-12 11:33:02"/>
    <x v="0"/>
    <x v="2418"/>
    <x v="2418"/>
    <x v="4"/>
    <x v="2381"/>
    <x v="0"/>
    <s v="40765105770"/>
    <s v="040765105770"/>
    <x v="8"/>
    <x v="8"/>
    <x v="8"/>
    <x v="0"/>
    <x v="0"/>
    <x v="0"/>
    <x v="0"/>
    <x v="0"/>
    <x v="21"/>
    <x v="0"/>
    <x v="3"/>
    <x v="0"/>
    <x v="0"/>
    <x v="0"/>
  </r>
  <r>
    <x v="0"/>
    <x v="0"/>
    <x v="38"/>
    <x v="8336"/>
    <x v="0"/>
    <x v="0"/>
    <x v="0"/>
    <x v="0"/>
    <s v="2021-04-12 11:31:55"/>
    <x v="0"/>
    <x v="38"/>
    <x v="38"/>
    <x v="0"/>
    <x v="38"/>
    <x v="0"/>
    <s v="40765105769"/>
    <s v="040765105769"/>
    <x v="8"/>
    <x v="8"/>
    <x v="8"/>
    <x v="0"/>
    <x v="0"/>
    <x v="0"/>
    <x v="0"/>
    <x v="0"/>
    <x v="21"/>
    <x v="0"/>
    <x v="3"/>
    <x v="0"/>
    <x v="0"/>
    <x v="0"/>
  </r>
  <r>
    <x v="0"/>
    <x v="0"/>
    <x v="317"/>
    <x v="8337"/>
    <x v="0"/>
    <x v="0"/>
    <x v="0"/>
    <x v="0"/>
    <s v="2021-04-12 11:04:39"/>
    <x v="0"/>
    <x v="317"/>
    <x v="317"/>
    <x v="0"/>
    <x v="315"/>
    <x v="0"/>
    <s v="40765105931"/>
    <s v="040765105931"/>
    <x v="8"/>
    <x v="8"/>
    <x v="8"/>
    <x v="0"/>
    <x v="0"/>
    <x v="0"/>
    <x v="0"/>
    <x v="0"/>
    <x v="150"/>
    <x v="0"/>
    <x v="3"/>
    <x v="0"/>
    <x v="0"/>
    <x v="0"/>
  </r>
  <r>
    <x v="0"/>
    <x v="0"/>
    <x v="318"/>
    <x v="8338"/>
    <x v="0"/>
    <x v="0"/>
    <x v="0"/>
    <x v="0"/>
    <s v="2021-04-12 10:58:12"/>
    <x v="0"/>
    <x v="318"/>
    <x v="318"/>
    <x v="0"/>
    <x v="316"/>
    <x v="0"/>
    <s v="5018668"/>
    <s v="013305018668"/>
    <x v="4"/>
    <x v="4"/>
    <x v="4"/>
    <x v="0"/>
    <x v="0"/>
    <x v="0"/>
    <x v="0"/>
    <x v="0"/>
    <x v="301"/>
    <x v="0"/>
    <x v="10"/>
    <x v="0"/>
    <x v="0"/>
    <x v="0"/>
  </r>
  <r>
    <x v="0"/>
    <x v="0"/>
    <x v="175"/>
    <x v="8339"/>
    <x v="0"/>
    <x v="0"/>
    <x v="0"/>
    <x v="0"/>
    <s v="2021-04-12 10:57:05"/>
    <x v="0"/>
    <x v="175"/>
    <x v="175"/>
    <x v="0"/>
    <x v="174"/>
    <x v="0"/>
    <s v="4998296"/>
    <s v="013304998296"/>
    <x v="4"/>
    <x v="4"/>
    <x v="4"/>
    <x v="0"/>
    <x v="0"/>
    <x v="0"/>
    <x v="0"/>
    <x v="0"/>
    <x v="301"/>
    <x v="0"/>
    <x v="10"/>
    <x v="0"/>
    <x v="0"/>
    <x v="0"/>
  </r>
  <r>
    <x v="0"/>
    <x v="0"/>
    <x v="17"/>
    <x v="8340"/>
    <x v="0"/>
    <x v="0"/>
    <x v="0"/>
    <x v="0"/>
    <s v="2021-04-12 10:56:21"/>
    <x v="0"/>
    <x v="17"/>
    <x v="17"/>
    <x v="0"/>
    <x v="17"/>
    <x v="0"/>
    <s v="4998289"/>
    <s v="013304998289"/>
    <x v="4"/>
    <x v="4"/>
    <x v="4"/>
    <x v="0"/>
    <x v="0"/>
    <x v="0"/>
    <x v="0"/>
    <x v="0"/>
    <x v="247"/>
    <x v="0"/>
    <x v="6"/>
    <x v="0"/>
    <x v="0"/>
    <x v="0"/>
  </r>
  <r>
    <x v="0"/>
    <x v="0"/>
    <x v="294"/>
    <x v="8341"/>
    <x v="0"/>
    <x v="0"/>
    <x v="0"/>
    <x v="0"/>
    <s v="2021-04-12 10:54:33"/>
    <x v="0"/>
    <x v="294"/>
    <x v="294"/>
    <x v="0"/>
    <x v="292"/>
    <x v="0"/>
    <s v="4998298"/>
    <s v="013304998298"/>
    <x v="4"/>
    <x v="4"/>
    <x v="4"/>
    <x v="0"/>
    <x v="0"/>
    <x v="0"/>
    <x v="0"/>
    <x v="0"/>
    <x v="247"/>
    <x v="0"/>
    <x v="6"/>
    <x v="0"/>
    <x v="0"/>
    <x v="0"/>
  </r>
  <r>
    <x v="0"/>
    <x v="0"/>
    <x v="101"/>
    <x v="8342"/>
    <x v="0"/>
    <x v="0"/>
    <x v="0"/>
    <x v="0"/>
    <s v="2021-04-12 10:53:38"/>
    <x v="0"/>
    <x v="101"/>
    <x v="101"/>
    <x v="0"/>
    <x v="100"/>
    <x v="0"/>
    <s v="5018681"/>
    <s v="013305018681"/>
    <x v="4"/>
    <x v="4"/>
    <x v="4"/>
    <x v="0"/>
    <x v="0"/>
    <x v="0"/>
    <x v="0"/>
    <x v="0"/>
    <x v="247"/>
    <x v="0"/>
    <x v="6"/>
    <x v="0"/>
    <x v="0"/>
    <x v="0"/>
  </r>
  <r>
    <x v="0"/>
    <x v="0"/>
    <x v="83"/>
    <x v="8343"/>
    <x v="0"/>
    <x v="0"/>
    <x v="0"/>
    <x v="0"/>
    <s v="2021-04-12 10:46:44"/>
    <x v="0"/>
    <x v="83"/>
    <x v="83"/>
    <x v="0"/>
    <x v="83"/>
    <x v="0"/>
    <s v="4997369"/>
    <s v="013304997369"/>
    <x v="4"/>
    <x v="4"/>
    <x v="4"/>
    <x v="0"/>
    <x v="0"/>
    <x v="0"/>
    <x v="0"/>
    <x v="0"/>
    <x v="528"/>
    <x v="0"/>
    <x v="9"/>
    <x v="0"/>
    <x v="0"/>
    <x v="0"/>
  </r>
  <r>
    <x v="0"/>
    <x v="0"/>
    <x v="18"/>
    <x v="8344"/>
    <x v="0"/>
    <x v="0"/>
    <x v="0"/>
    <x v="0"/>
    <s v="2021-04-12 09:45:37"/>
    <x v="0"/>
    <x v="18"/>
    <x v="18"/>
    <x v="0"/>
    <x v="18"/>
    <x v="0"/>
    <s v="13304743044"/>
    <s v="013304743044"/>
    <x v="4"/>
    <x v="4"/>
    <x v="4"/>
    <x v="0"/>
    <x v="0"/>
    <x v="0"/>
    <x v="0"/>
    <x v="0"/>
    <x v="55"/>
    <x v="0"/>
    <x v="12"/>
    <x v="0"/>
    <x v="0"/>
    <x v="0"/>
  </r>
  <r>
    <x v="0"/>
    <x v="0"/>
    <x v="587"/>
    <x v="8345"/>
    <x v="0"/>
    <x v="0"/>
    <x v="0"/>
    <x v="0"/>
    <s v="2021-04-12 08:55:51"/>
    <x v="0"/>
    <x v="587"/>
    <x v="587"/>
    <x v="0"/>
    <x v="585"/>
    <x v="0"/>
    <s v="13218182966"/>
    <s v="013218182966"/>
    <x v="0"/>
    <x v="0"/>
    <x v="0"/>
    <x v="0"/>
    <x v="0"/>
    <x v="0"/>
    <x v="0"/>
    <x v="0"/>
    <x v="33"/>
    <x v="0"/>
    <x v="0"/>
    <x v="0"/>
    <x v="0"/>
    <x v="0"/>
  </r>
  <r>
    <x v="0"/>
    <x v="0"/>
    <x v="83"/>
    <x v="8346"/>
    <x v="0"/>
    <x v="0"/>
    <x v="0"/>
    <x v="0"/>
    <s v="2021-04-11 23:21:55"/>
    <x v="0"/>
    <x v="83"/>
    <x v="83"/>
    <x v="0"/>
    <x v="83"/>
    <x v="0"/>
    <s v="6393425"/>
    <s v="018006393425"/>
    <x v="5"/>
    <x v="5"/>
    <x v="5"/>
    <x v="0"/>
    <x v="0"/>
    <x v="0"/>
    <x v="0"/>
    <x v="0"/>
    <x v="349"/>
    <x v="0"/>
    <x v="13"/>
    <x v="0"/>
    <x v="0"/>
    <x v="0"/>
  </r>
  <r>
    <x v="0"/>
    <x v="0"/>
    <x v="318"/>
    <x v="8347"/>
    <x v="0"/>
    <x v="0"/>
    <x v="0"/>
    <x v="0"/>
    <s v="2021-04-11 08:10:12"/>
    <x v="0"/>
    <x v="318"/>
    <x v="318"/>
    <x v="0"/>
    <x v="316"/>
    <x v="0"/>
    <s v="1791995"/>
    <s v="018001791995"/>
    <x v="5"/>
    <x v="5"/>
    <x v="5"/>
    <x v="0"/>
    <x v="0"/>
    <x v="0"/>
    <x v="0"/>
    <x v="0"/>
    <x v="349"/>
    <x v="0"/>
    <x v="13"/>
    <x v="0"/>
    <x v="0"/>
    <x v="0"/>
  </r>
  <r>
    <x v="0"/>
    <x v="0"/>
    <x v="417"/>
    <x v="8348"/>
    <x v="0"/>
    <x v="0"/>
    <x v="0"/>
    <x v="0"/>
    <s v="2021-04-11 08:10:12"/>
    <x v="0"/>
    <x v="417"/>
    <x v="417"/>
    <x v="0"/>
    <x v="415"/>
    <x v="0"/>
    <s v="5862002"/>
    <s v="018005862002"/>
    <x v="5"/>
    <x v="5"/>
    <x v="5"/>
    <x v="0"/>
    <x v="0"/>
    <x v="0"/>
    <x v="0"/>
    <x v="0"/>
    <x v="349"/>
    <x v="0"/>
    <x v="13"/>
    <x v="0"/>
    <x v="0"/>
    <x v="0"/>
  </r>
  <r>
    <x v="0"/>
    <x v="0"/>
    <x v="429"/>
    <x v="8349"/>
    <x v="0"/>
    <x v="0"/>
    <x v="0"/>
    <x v="0"/>
    <s v="2021-04-11 08:10:12"/>
    <x v="0"/>
    <x v="429"/>
    <x v="429"/>
    <x v="0"/>
    <x v="427"/>
    <x v="0"/>
    <s v="2157039"/>
    <s v="018002157039"/>
    <x v="5"/>
    <x v="5"/>
    <x v="5"/>
    <x v="0"/>
    <x v="0"/>
    <x v="0"/>
    <x v="0"/>
    <x v="0"/>
    <x v="349"/>
    <x v="0"/>
    <x v="13"/>
    <x v="0"/>
    <x v="0"/>
    <x v="0"/>
  </r>
  <r>
    <x v="0"/>
    <x v="0"/>
    <x v="320"/>
    <x v="8350"/>
    <x v="0"/>
    <x v="0"/>
    <x v="0"/>
    <x v="0"/>
    <s v="2021-04-11 08:10:12"/>
    <x v="0"/>
    <x v="320"/>
    <x v="320"/>
    <x v="0"/>
    <x v="318"/>
    <x v="0"/>
    <s v="0661053"/>
    <s v="018000661053"/>
    <x v="5"/>
    <x v="5"/>
    <x v="5"/>
    <x v="0"/>
    <x v="0"/>
    <x v="0"/>
    <x v="0"/>
    <x v="0"/>
    <x v="349"/>
    <x v="0"/>
    <x v="13"/>
    <x v="0"/>
    <x v="0"/>
    <x v="0"/>
  </r>
  <r>
    <x v="0"/>
    <x v="0"/>
    <x v="2419"/>
    <x v="8351"/>
    <x v="0"/>
    <x v="0"/>
    <x v="0"/>
    <x v="0"/>
    <s v="2021-04-10 19:02:01"/>
    <x v="0"/>
    <x v="2419"/>
    <x v="2419"/>
    <x v="1"/>
    <x v="2382"/>
    <x v="0"/>
    <s v="13260887308"/>
    <s v="013260887308"/>
    <x v="0"/>
    <x v="0"/>
    <x v="0"/>
    <x v="0"/>
    <x v="0"/>
    <x v="0"/>
    <x v="0"/>
    <x v="0"/>
    <x v="33"/>
    <x v="0"/>
    <x v="0"/>
    <x v="0"/>
    <x v="0"/>
    <x v="0"/>
  </r>
  <r>
    <x v="0"/>
    <x v="0"/>
    <x v="429"/>
    <x v="8352"/>
    <x v="0"/>
    <x v="0"/>
    <x v="0"/>
    <x v="0"/>
    <s v="2021-04-10 02:12:15"/>
    <x v="0"/>
    <x v="429"/>
    <x v="429"/>
    <x v="0"/>
    <x v="427"/>
    <x v="0"/>
    <s v="18006548754"/>
    <s v="018006548754"/>
    <x v="5"/>
    <x v="5"/>
    <x v="5"/>
    <x v="0"/>
    <x v="0"/>
    <x v="0"/>
    <x v="0"/>
    <x v="0"/>
    <x v="309"/>
    <x v="0"/>
    <x v="1"/>
    <x v="0"/>
    <x v="0"/>
    <x v="0"/>
  </r>
  <r>
    <x v="0"/>
    <x v="0"/>
    <x v="2420"/>
    <x v="8353"/>
    <x v="0"/>
    <x v="0"/>
    <x v="0"/>
    <x v="0"/>
    <s v="2021-04-10 01:56:21"/>
    <x v="0"/>
    <x v="2420"/>
    <x v="2420"/>
    <x v="0"/>
    <x v="2383"/>
    <x v="0"/>
    <s v="10301005704"/>
    <s v="010301005704"/>
    <x v="5"/>
    <x v="5"/>
    <x v="5"/>
    <x v="0"/>
    <x v="0"/>
    <x v="0"/>
    <x v="0"/>
    <x v="0"/>
    <x v="483"/>
    <x v="0"/>
    <x v="7"/>
    <x v="0"/>
    <x v="0"/>
    <x v="0"/>
  </r>
  <r>
    <x v="0"/>
    <x v="0"/>
    <x v="2421"/>
    <x v="8354"/>
    <x v="0"/>
    <x v="0"/>
    <x v="0"/>
    <x v="0"/>
    <s v="2021-04-10 01:50:13"/>
    <x v="0"/>
    <x v="2421"/>
    <x v="2421"/>
    <x v="0"/>
    <x v="2384"/>
    <x v="0"/>
    <s v="10304809084"/>
    <s v="010304809084"/>
    <x v="5"/>
    <x v="5"/>
    <x v="5"/>
    <x v="0"/>
    <x v="0"/>
    <x v="0"/>
    <x v="0"/>
    <x v="0"/>
    <x v="483"/>
    <x v="0"/>
    <x v="7"/>
    <x v="0"/>
    <x v="0"/>
    <x v="0"/>
  </r>
  <r>
    <x v="0"/>
    <x v="0"/>
    <x v="716"/>
    <x v="8355"/>
    <x v="0"/>
    <x v="0"/>
    <x v="0"/>
    <x v="0"/>
    <s v="2021-04-10 01:48:22"/>
    <x v="0"/>
    <x v="716"/>
    <x v="716"/>
    <x v="0"/>
    <x v="713"/>
    <x v="0"/>
    <s v="14302772531"/>
    <s v="014302772531"/>
    <x v="0"/>
    <x v="0"/>
    <x v="0"/>
    <x v="0"/>
    <x v="0"/>
    <x v="0"/>
    <x v="0"/>
    <x v="0"/>
    <x v="378"/>
    <x v="0"/>
    <x v="5"/>
    <x v="0"/>
    <x v="0"/>
    <x v="0"/>
  </r>
  <r>
    <x v="0"/>
    <x v="0"/>
    <x v="13"/>
    <x v="8356"/>
    <x v="0"/>
    <x v="0"/>
    <x v="0"/>
    <x v="0"/>
    <s v="2021-04-10 01:24:07"/>
    <x v="0"/>
    <x v="13"/>
    <x v="13"/>
    <x v="0"/>
    <x v="13"/>
    <x v="0"/>
    <s v="18009783821"/>
    <s v="018009783821"/>
    <x v="5"/>
    <x v="5"/>
    <x v="5"/>
    <x v="0"/>
    <x v="0"/>
    <x v="0"/>
    <x v="0"/>
    <x v="0"/>
    <x v="245"/>
    <x v="0"/>
    <x v="7"/>
    <x v="0"/>
    <x v="0"/>
    <x v="0"/>
  </r>
  <r>
    <x v="0"/>
    <x v="0"/>
    <x v="135"/>
    <x v="8357"/>
    <x v="0"/>
    <x v="0"/>
    <x v="0"/>
    <x v="0"/>
    <s v="2021-04-10 00:41:10"/>
    <x v="0"/>
    <x v="135"/>
    <x v="135"/>
    <x v="0"/>
    <x v="134"/>
    <x v="0"/>
    <s v="014306168308"/>
    <s v="014306168308"/>
    <x v="5"/>
    <x v="5"/>
    <x v="5"/>
    <x v="0"/>
    <x v="0"/>
    <x v="0"/>
    <x v="0"/>
    <x v="0"/>
    <x v="141"/>
    <x v="0"/>
    <x v="0"/>
    <x v="0"/>
    <x v="0"/>
    <x v="0"/>
  </r>
  <r>
    <x v="0"/>
    <x v="0"/>
    <x v="2422"/>
    <x v="8358"/>
    <x v="0"/>
    <x v="0"/>
    <x v="0"/>
    <x v="0"/>
    <s v="2021-04-09 17:17:54"/>
    <x v="0"/>
    <x v="2422"/>
    <x v="2422"/>
    <x v="10"/>
    <x v="2385"/>
    <x v="0"/>
    <s v="4970540"/>
    <s v="013604970540"/>
    <x v="4"/>
    <x v="4"/>
    <x v="4"/>
    <x v="0"/>
    <x v="0"/>
    <x v="0"/>
    <x v="0"/>
    <x v="0"/>
    <x v="182"/>
    <x v="0"/>
    <x v="8"/>
    <x v="0"/>
    <x v="0"/>
    <x v="0"/>
  </r>
  <r>
    <x v="0"/>
    <x v="0"/>
    <x v="117"/>
    <x v="8359"/>
    <x v="0"/>
    <x v="0"/>
    <x v="0"/>
    <x v="0"/>
    <s v="2021-04-09 17:15:59"/>
    <x v="0"/>
    <x v="117"/>
    <x v="117"/>
    <x v="0"/>
    <x v="116"/>
    <x v="0"/>
    <s v="4970557"/>
    <s v="013604970557"/>
    <x v="4"/>
    <x v="4"/>
    <x v="4"/>
    <x v="0"/>
    <x v="0"/>
    <x v="0"/>
    <x v="0"/>
    <x v="0"/>
    <x v="182"/>
    <x v="0"/>
    <x v="8"/>
    <x v="0"/>
    <x v="0"/>
    <x v="0"/>
  </r>
  <r>
    <x v="0"/>
    <x v="0"/>
    <x v="500"/>
    <x v="8360"/>
    <x v="0"/>
    <x v="0"/>
    <x v="0"/>
    <x v="0"/>
    <s v="2021-04-09 16:12:29"/>
    <x v="0"/>
    <x v="500"/>
    <x v="500"/>
    <x v="0"/>
    <x v="498"/>
    <x v="0"/>
    <s v="18009652620"/>
    <s v="018009652620"/>
    <x v="0"/>
    <x v="0"/>
    <x v="0"/>
    <x v="0"/>
    <x v="0"/>
    <x v="0"/>
    <x v="0"/>
    <x v="0"/>
    <x v="245"/>
    <x v="0"/>
    <x v="7"/>
    <x v="0"/>
    <x v="0"/>
    <x v="0"/>
  </r>
  <r>
    <x v="0"/>
    <x v="0"/>
    <x v="850"/>
    <x v="8361"/>
    <x v="0"/>
    <x v="0"/>
    <x v="0"/>
    <x v="0"/>
    <s v="2021-04-09 16:10:10"/>
    <x v="0"/>
    <x v="850"/>
    <x v="850"/>
    <x v="0"/>
    <x v="845"/>
    <x v="0"/>
    <s v="14302783965"/>
    <s v="014302783965"/>
    <x v="0"/>
    <x v="0"/>
    <x v="0"/>
    <x v="0"/>
    <x v="0"/>
    <x v="0"/>
    <x v="0"/>
    <x v="0"/>
    <x v="245"/>
    <x v="0"/>
    <x v="7"/>
    <x v="0"/>
    <x v="0"/>
    <x v="0"/>
  </r>
  <r>
    <x v="0"/>
    <x v="0"/>
    <x v="169"/>
    <x v="8362"/>
    <x v="0"/>
    <x v="0"/>
    <x v="0"/>
    <x v="0"/>
    <s v="2021-04-09 15:58:35"/>
    <x v="0"/>
    <x v="169"/>
    <x v="169"/>
    <x v="0"/>
    <x v="168"/>
    <x v="0"/>
    <s v="18001919759"/>
    <s v="018001919759"/>
    <x v="5"/>
    <x v="5"/>
    <x v="5"/>
    <x v="0"/>
    <x v="0"/>
    <x v="0"/>
    <x v="0"/>
    <x v="0"/>
    <x v="309"/>
    <x v="0"/>
    <x v="1"/>
    <x v="0"/>
    <x v="0"/>
    <x v="0"/>
  </r>
  <r>
    <x v="0"/>
    <x v="0"/>
    <x v="2423"/>
    <x v="8363"/>
    <x v="0"/>
    <x v="0"/>
    <x v="0"/>
    <x v="0"/>
    <s v="2021-04-09 15:53:14"/>
    <x v="0"/>
    <x v="2423"/>
    <x v="2423"/>
    <x v="0"/>
    <x v="2386"/>
    <x v="0"/>
    <s v="H003755"/>
    <s v="012917003755"/>
    <x v="3"/>
    <x v="3"/>
    <x v="3"/>
    <x v="0"/>
    <x v="0"/>
    <x v="0"/>
    <x v="0"/>
    <x v="0"/>
    <x v="286"/>
    <x v="0"/>
    <x v="0"/>
    <x v="0"/>
    <x v="1"/>
    <x v="0"/>
  </r>
  <r>
    <x v="0"/>
    <x v="0"/>
    <x v="13"/>
    <x v="8364"/>
    <x v="0"/>
    <x v="0"/>
    <x v="0"/>
    <x v="0"/>
    <s v="2021-04-09 12:04:01"/>
    <x v="0"/>
    <x v="13"/>
    <x v="13"/>
    <x v="0"/>
    <x v="13"/>
    <x v="0"/>
    <s v="13260887326"/>
    <s v="013260887326"/>
    <x v="0"/>
    <x v="0"/>
    <x v="0"/>
    <x v="0"/>
    <x v="0"/>
    <x v="0"/>
    <x v="0"/>
    <x v="0"/>
    <x v="112"/>
    <x v="0"/>
    <x v="0"/>
    <x v="0"/>
    <x v="0"/>
    <x v="0"/>
  </r>
  <r>
    <x v="0"/>
    <x v="0"/>
    <x v="2424"/>
    <x v="8365"/>
    <x v="0"/>
    <x v="0"/>
    <x v="0"/>
    <x v="0"/>
    <s v="2021-04-09 12:00:41"/>
    <x v="0"/>
    <x v="2424"/>
    <x v="2424"/>
    <x v="0"/>
    <x v="2387"/>
    <x v="0"/>
    <s v="13254458669"/>
    <s v="013254458669"/>
    <x v="0"/>
    <x v="0"/>
    <x v="0"/>
    <x v="0"/>
    <x v="0"/>
    <x v="0"/>
    <x v="0"/>
    <x v="0"/>
    <x v="112"/>
    <x v="0"/>
    <x v="0"/>
    <x v="0"/>
    <x v="0"/>
    <x v="0"/>
  </r>
  <r>
    <x v="0"/>
    <x v="0"/>
    <x v="123"/>
    <x v="8366"/>
    <x v="0"/>
    <x v="0"/>
    <x v="0"/>
    <x v="0"/>
    <s v="2021-04-09 10:31:59"/>
    <x v="0"/>
    <x v="123"/>
    <x v="123"/>
    <x v="0"/>
    <x v="122"/>
    <x v="0"/>
    <s v="13218182856"/>
    <s v="013218182856"/>
    <x v="0"/>
    <x v="0"/>
    <x v="0"/>
    <x v="0"/>
    <x v="0"/>
    <x v="0"/>
    <x v="0"/>
    <x v="0"/>
    <x v="174"/>
    <x v="0"/>
    <x v="5"/>
    <x v="0"/>
    <x v="0"/>
    <x v="0"/>
  </r>
  <r>
    <x v="0"/>
    <x v="0"/>
    <x v="2425"/>
    <x v="8367"/>
    <x v="0"/>
    <x v="0"/>
    <x v="0"/>
    <x v="0"/>
    <s v="2021-04-09 10:22:00"/>
    <x v="0"/>
    <x v="2425"/>
    <x v="2425"/>
    <x v="1"/>
    <x v="2388"/>
    <x v="0"/>
    <s v="4997378"/>
    <s v="013304997378"/>
    <x v="4"/>
    <x v="4"/>
    <x v="4"/>
    <x v="0"/>
    <x v="0"/>
    <x v="0"/>
    <x v="0"/>
    <x v="0"/>
    <x v="528"/>
    <x v="0"/>
    <x v="9"/>
    <x v="0"/>
    <x v="0"/>
    <x v="0"/>
  </r>
  <r>
    <x v="0"/>
    <x v="0"/>
    <x v="330"/>
    <x v="8368"/>
    <x v="0"/>
    <x v="0"/>
    <x v="0"/>
    <x v="0"/>
    <s v="2021-04-09 10:22:00"/>
    <x v="0"/>
    <x v="330"/>
    <x v="330"/>
    <x v="0"/>
    <x v="328"/>
    <x v="0"/>
    <s v="4997377"/>
    <s v="013304997377"/>
    <x v="4"/>
    <x v="4"/>
    <x v="4"/>
    <x v="0"/>
    <x v="0"/>
    <x v="0"/>
    <x v="0"/>
    <x v="0"/>
    <x v="301"/>
    <x v="0"/>
    <x v="10"/>
    <x v="0"/>
    <x v="0"/>
    <x v="0"/>
  </r>
  <r>
    <x v="0"/>
    <x v="0"/>
    <x v="419"/>
    <x v="8369"/>
    <x v="0"/>
    <x v="0"/>
    <x v="0"/>
    <x v="0"/>
    <s v="2021-04-09 10:22:00"/>
    <x v="0"/>
    <x v="419"/>
    <x v="419"/>
    <x v="0"/>
    <x v="417"/>
    <x v="0"/>
    <s v="4997372"/>
    <s v="013304997372"/>
    <x v="4"/>
    <x v="4"/>
    <x v="4"/>
    <x v="0"/>
    <x v="0"/>
    <x v="0"/>
    <x v="0"/>
    <x v="0"/>
    <x v="301"/>
    <x v="0"/>
    <x v="10"/>
    <x v="0"/>
    <x v="0"/>
    <x v="0"/>
  </r>
  <r>
    <x v="0"/>
    <x v="0"/>
    <x v="2426"/>
    <x v="8370"/>
    <x v="0"/>
    <x v="0"/>
    <x v="0"/>
    <x v="0"/>
    <s v="2021-04-09 10:22:00"/>
    <x v="0"/>
    <x v="2426"/>
    <x v="2426"/>
    <x v="0"/>
    <x v="2389"/>
    <x v="0"/>
    <s v="4970177"/>
    <s v="013304970177"/>
    <x v="4"/>
    <x v="4"/>
    <x v="4"/>
    <x v="0"/>
    <x v="0"/>
    <x v="0"/>
    <x v="0"/>
    <x v="0"/>
    <x v="482"/>
    <x v="0"/>
    <x v="3"/>
    <x v="0"/>
    <x v="0"/>
    <x v="0"/>
  </r>
  <r>
    <x v="0"/>
    <x v="0"/>
    <x v="2427"/>
    <x v="8371"/>
    <x v="0"/>
    <x v="0"/>
    <x v="0"/>
    <x v="0"/>
    <s v="2021-04-09 10:22:00"/>
    <x v="0"/>
    <x v="2427"/>
    <x v="2427"/>
    <x v="42"/>
    <x v="2390"/>
    <x v="0"/>
    <s v="4997383"/>
    <s v="013304997383"/>
    <x v="4"/>
    <x v="4"/>
    <x v="4"/>
    <x v="0"/>
    <x v="0"/>
    <x v="0"/>
    <x v="0"/>
    <x v="0"/>
    <x v="524"/>
    <x v="0"/>
    <x v="0"/>
    <x v="0"/>
    <x v="0"/>
    <x v="0"/>
  </r>
  <r>
    <x v="0"/>
    <x v="0"/>
    <x v="1803"/>
    <x v="8372"/>
    <x v="0"/>
    <x v="0"/>
    <x v="0"/>
    <x v="0"/>
    <s v="2021-04-09 10:22:00"/>
    <x v="0"/>
    <x v="1803"/>
    <x v="1803"/>
    <x v="0"/>
    <x v="1783"/>
    <x v="0"/>
    <s v="4997397"/>
    <s v="013304997397"/>
    <x v="4"/>
    <x v="4"/>
    <x v="4"/>
    <x v="0"/>
    <x v="0"/>
    <x v="0"/>
    <x v="0"/>
    <x v="0"/>
    <x v="524"/>
    <x v="0"/>
    <x v="0"/>
    <x v="0"/>
    <x v="0"/>
    <x v="0"/>
  </r>
  <r>
    <x v="0"/>
    <x v="0"/>
    <x v="2428"/>
    <x v="8373"/>
    <x v="0"/>
    <x v="0"/>
    <x v="0"/>
    <x v="0"/>
    <s v="2021-04-09 10:22:00"/>
    <x v="0"/>
    <x v="2428"/>
    <x v="2428"/>
    <x v="21"/>
    <x v="2391"/>
    <x v="0"/>
    <s v="4971262"/>
    <s v="013304971262"/>
    <x v="4"/>
    <x v="4"/>
    <x v="4"/>
    <x v="0"/>
    <x v="0"/>
    <x v="0"/>
    <x v="0"/>
    <x v="0"/>
    <x v="524"/>
    <x v="0"/>
    <x v="0"/>
    <x v="0"/>
    <x v="0"/>
    <x v="0"/>
  </r>
  <r>
    <x v="0"/>
    <x v="0"/>
    <x v="110"/>
    <x v="8374"/>
    <x v="0"/>
    <x v="0"/>
    <x v="0"/>
    <x v="0"/>
    <s v="2021-04-09 10:22:00"/>
    <x v="0"/>
    <x v="110"/>
    <x v="110"/>
    <x v="0"/>
    <x v="109"/>
    <x v="0"/>
    <s v="4997370"/>
    <s v="013304997370"/>
    <x v="4"/>
    <x v="4"/>
    <x v="4"/>
    <x v="0"/>
    <x v="0"/>
    <x v="0"/>
    <x v="0"/>
    <x v="0"/>
    <x v="524"/>
    <x v="0"/>
    <x v="0"/>
    <x v="0"/>
    <x v="0"/>
    <x v="0"/>
  </r>
  <r>
    <x v="0"/>
    <x v="0"/>
    <x v="2429"/>
    <x v="8375"/>
    <x v="0"/>
    <x v="0"/>
    <x v="0"/>
    <x v="0"/>
    <s v="2021-04-09 10:22:00"/>
    <x v="0"/>
    <x v="2429"/>
    <x v="2429"/>
    <x v="7"/>
    <x v="2392"/>
    <x v="0"/>
    <s v="4997393"/>
    <s v="013304997393"/>
    <x v="4"/>
    <x v="4"/>
    <x v="4"/>
    <x v="0"/>
    <x v="0"/>
    <x v="0"/>
    <x v="0"/>
    <x v="0"/>
    <x v="524"/>
    <x v="0"/>
    <x v="0"/>
    <x v="0"/>
    <x v="0"/>
    <x v="0"/>
  </r>
  <r>
    <x v="0"/>
    <x v="0"/>
    <x v="178"/>
    <x v="8376"/>
    <x v="0"/>
    <x v="0"/>
    <x v="0"/>
    <x v="0"/>
    <s v="2021-04-09 10:22:00"/>
    <x v="0"/>
    <x v="178"/>
    <x v="178"/>
    <x v="0"/>
    <x v="177"/>
    <x v="0"/>
    <s v="4971220"/>
    <s v="013304971220"/>
    <x v="4"/>
    <x v="4"/>
    <x v="4"/>
    <x v="0"/>
    <x v="0"/>
    <x v="0"/>
    <x v="0"/>
    <x v="0"/>
    <x v="301"/>
    <x v="0"/>
    <x v="10"/>
    <x v="0"/>
    <x v="0"/>
    <x v="0"/>
  </r>
  <r>
    <x v="0"/>
    <x v="0"/>
    <x v="338"/>
    <x v="8377"/>
    <x v="0"/>
    <x v="0"/>
    <x v="0"/>
    <x v="0"/>
    <s v="2021-04-09 10:22:00"/>
    <x v="0"/>
    <x v="338"/>
    <x v="338"/>
    <x v="0"/>
    <x v="336"/>
    <x v="0"/>
    <s v="5018670"/>
    <s v="013305018670"/>
    <x v="4"/>
    <x v="4"/>
    <x v="4"/>
    <x v="0"/>
    <x v="0"/>
    <x v="0"/>
    <x v="0"/>
    <x v="0"/>
    <x v="301"/>
    <x v="0"/>
    <x v="10"/>
    <x v="0"/>
    <x v="0"/>
    <x v="0"/>
  </r>
  <r>
    <x v="0"/>
    <x v="0"/>
    <x v="2430"/>
    <x v="8378"/>
    <x v="0"/>
    <x v="0"/>
    <x v="0"/>
    <x v="0"/>
    <s v="2021-04-09 10:22:00"/>
    <x v="0"/>
    <x v="2430"/>
    <x v="2430"/>
    <x v="0"/>
    <x v="2393"/>
    <x v="0"/>
    <s v="4971221"/>
    <s v="013304971221"/>
    <x v="4"/>
    <x v="4"/>
    <x v="4"/>
    <x v="0"/>
    <x v="0"/>
    <x v="0"/>
    <x v="0"/>
    <x v="0"/>
    <x v="301"/>
    <x v="0"/>
    <x v="10"/>
    <x v="0"/>
    <x v="0"/>
    <x v="0"/>
  </r>
  <r>
    <x v="0"/>
    <x v="0"/>
    <x v="15"/>
    <x v="8379"/>
    <x v="0"/>
    <x v="0"/>
    <x v="0"/>
    <x v="0"/>
    <s v="2021-04-09 10:22:00"/>
    <x v="0"/>
    <x v="15"/>
    <x v="15"/>
    <x v="0"/>
    <x v="15"/>
    <x v="0"/>
    <s v="4998295"/>
    <s v="013304998295"/>
    <x v="4"/>
    <x v="4"/>
    <x v="4"/>
    <x v="0"/>
    <x v="0"/>
    <x v="0"/>
    <x v="0"/>
    <x v="0"/>
    <x v="301"/>
    <x v="0"/>
    <x v="10"/>
    <x v="0"/>
    <x v="0"/>
    <x v="0"/>
  </r>
  <r>
    <x v="0"/>
    <x v="0"/>
    <x v="76"/>
    <x v="8380"/>
    <x v="0"/>
    <x v="0"/>
    <x v="0"/>
    <x v="0"/>
    <s v="2021-04-09 10:22:00"/>
    <x v="0"/>
    <x v="76"/>
    <x v="76"/>
    <x v="0"/>
    <x v="76"/>
    <x v="0"/>
    <s v="4998290"/>
    <s v="013304998290"/>
    <x v="4"/>
    <x v="4"/>
    <x v="4"/>
    <x v="0"/>
    <x v="0"/>
    <x v="0"/>
    <x v="0"/>
    <x v="0"/>
    <x v="301"/>
    <x v="0"/>
    <x v="10"/>
    <x v="0"/>
    <x v="0"/>
    <x v="0"/>
  </r>
  <r>
    <x v="0"/>
    <x v="0"/>
    <x v="149"/>
    <x v="8381"/>
    <x v="0"/>
    <x v="0"/>
    <x v="0"/>
    <x v="0"/>
    <s v="2021-04-09 10:22:00"/>
    <x v="0"/>
    <x v="149"/>
    <x v="149"/>
    <x v="0"/>
    <x v="148"/>
    <x v="0"/>
    <s v="4997400"/>
    <s v="013304997400"/>
    <x v="4"/>
    <x v="4"/>
    <x v="4"/>
    <x v="0"/>
    <x v="0"/>
    <x v="0"/>
    <x v="0"/>
    <x v="0"/>
    <x v="301"/>
    <x v="0"/>
    <x v="10"/>
    <x v="0"/>
    <x v="0"/>
    <x v="0"/>
  </r>
  <r>
    <x v="0"/>
    <x v="0"/>
    <x v="47"/>
    <x v="8382"/>
    <x v="0"/>
    <x v="0"/>
    <x v="0"/>
    <x v="0"/>
    <s v="2021-04-09 10:22:00"/>
    <x v="0"/>
    <x v="47"/>
    <x v="47"/>
    <x v="0"/>
    <x v="47"/>
    <x v="0"/>
    <s v="4971261"/>
    <s v="013304971261"/>
    <x v="4"/>
    <x v="4"/>
    <x v="4"/>
    <x v="0"/>
    <x v="0"/>
    <x v="0"/>
    <x v="0"/>
    <x v="0"/>
    <x v="301"/>
    <x v="0"/>
    <x v="10"/>
    <x v="0"/>
    <x v="0"/>
    <x v="0"/>
  </r>
  <r>
    <x v="0"/>
    <x v="0"/>
    <x v="2431"/>
    <x v="8383"/>
    <x v="0"/>
    <x v="0"/>
    <x v="0"/>
    <x v="0"/>
    <s v="2021-04-09 10:22:00"/>
    <x v="0"/>
    <x v="2431"/>
    <x v="2431"/>
    <x v="0"/>
    <x v="2394"/>
    <x v="0"/>
    <s v="4997389"/>
    <s v="013304997389"/>
    <x v="4"/>
    <x v="4"/>
    <x v="4"/>
    <x v="0"/>
    <x v="0"/>
    <x v="0"/>
    <x v="0"/>
    <x v="0"/>
    <x v="301"/>
    <x v="0"/>
    <x v="10"/>
    <x v="0"/>
    <x v="0"/>
    <x v="0"/>
  </r>
  <r>
    <x v="0"/>
    <x v="0"/>
    <x v="2432"/>
    <x v="8384"/>
    <x v="0"/>
    <x v="0"/>
    <x v="0"/>
    <x v="0"/>
    <s v="2021-04-09 10:22:00"/>
    <x v="0"/>
    <x v="2432"/>
    <x v="2432"/>
    <x v="0"/>
    <x v="2395"/>
    <x v="0"/>
    <s v="4971219"/>
    <s v="013304971219"/>
    <x v="4"/>
    <x v="4"/>
    <x v="4"/>
    <x v="0"/>
    <x v="0"/>
    <x v="0"/>
    <x v="0"/>
    <x v="0"/>
    <x v="301"/>
    <x v="0"/>
    <x v="10"/>
    <x v="0"/>
    <x v="0"/>
    <x v="0"/>
  </r>
  <r>
    <x v="0"/>
    <x v="0"/>
    <x v="8"/>
    <x v="8385"/>
    <x v="0"/>
    <x v="0"/>
    <x v="0"/>
    <x v="0"/>
    <s v="2021-04-09 10:22:00"/>
    <x v="0"/>
    <x v="8"/>
    <x v="8"/>
    <x v="0"/>
    <x v="8"/>
    <x v="0"/>
    <s v="4971259"/>
    <s v="013304971259"/>
    <x v="4"/>
    <x v="4"/>
    <x v="4"/>
    <x v="0"/>
    <x v="0"/>
    <x v="0"/>
    <x v="0"/>
    <x v="0"/>
    <x v="301"/>
    <x v="0"/>
    <x v="10"/>
    <x v="0"/>
    <x v="0"/>
    <x v="0"/>
  </r>
  <r>
    <x v="0"/>
    <x v="0"/>
    <x v="83"/>
    <x v="8386"/>
    <x v="0"/>
    <x v="0"/>
    <x v="0"/>
    <x v="0"/>
    <s v="2021-04-09 10:19:44"/>
    <x v="0"/>
    <x v="83"/>
    <x v="83"/>
    <x v="0"/>
    <x v="83"/>
    <x v="0"/>
    <s v="4997385"/>
    <s v="013304997385"/>
    <x v="4"/>
    <x v="4"/>
    <x v="4"/>
    <x v="0"/>
    <x v="0"/>
    <x v="0"/>
    <x v="0"/>
    <x v="0"/>
    <x v="301"/>
    <x v="0"/>
    <x v="10"/>
    <x v="0"/>
    <x v="0"/>
    <x v="0"/>
  </r>
  <r>
    <x v="0"/>
    <x v="0"/>
    <x v="430"/>
    <x v="8387"/>
    <x v="0"/>
    <x v="0"/>
    <x v="0"/>
    <x v="0"/>
    <s v="2021-04-09 10:19:44"/>
    <x v="0"/>
    <x v="430"/>
    <x v="430"/>
    <x v="0"/>
    <x v="428"/>
    <x v="0"/>
    <s v="4997386"/>
    <s v="013304997386"/>
    <x v="4"/>
    <x v="4"/>
    <x v="4"/>
    <x v="0"/>
    <x v="0"/>
    <x v="0"/>
    <x v="0"/>
    <x v="0"/>
    <x v="301"/>
    <x v="0"/>
    <x v="10"/>
    <x v="0"/>
    <x v="0"/>
    <x v="0"/>
  </r>
  <r>
    <x v="0"/>
    <x v="0"/>
    <x v="2433"/>
    <x v="8388"/>
    <x v="0"/>
    <x v="0"/>
    <x v="0"/>
    <x v="0"/>
    <s v="2021-04-09 10:19:44"/>
    <x v="0"/>
    <x v="2433"/>
    <x v="2433"/>
    <x v="42"/>
    <x v="2396"/>
    <x v="0"/>
    <s v="4970176"/>
    <s v="013304970176"/>
    <x v="4"/>
    <x v="4"/>
    <x v="4"/>
    <x v="0"/>
    <x v="0"/>
    <x v="0"/>
    <x v="0"/>
    <x v="0"/>
    <x v="524"/>
    <x v="0"/>
    <x v="0"/>
    <x v="0"/>
    <x v="0"/>
    <x v="0"/>
  </r>
  <r>
    <x v="0"/>
    <x v="0"/>
    <x v="2434"/>
    <x v="8389"/>
    <x v="0"/>
    <x v="0"/>
    <x v="0"/>
    <x v="0"/>
    <s v="2021-04-09 10:19:44"/>
    <x v="0"/>
    <x v="2434"/>
    <x v="2434"/>
    <x v="0"/>
    <x v="2397"/>
    <x v="0"/>
    <s v="4970178"/>
    <s v="013304970178"/>
    <x v="4"/>
    <x v="4"/>
    <x v="4"/>
    <x v="0"/>
    <x v="0"/>
    <x v="0"/>
    <x v="0"/>
    <x v="0"/>
    <x v="524"/>
    <x v="0"/>
    <x v="0"/>
    <x v="0"/>
    <x v="0"/>
    <x v="0"/>
  </r>
  <r>
    <x v="0"/>
    <x v="0"/>
    <x v="319"/>
    <x v="8390"/>
    <x v="0"/>
    <x v="0"/>
    <x v="0"/>
    <x v="0"/>
    <s v="2021-04-09 10:19:44"/>
    <x v="0"/>
    <x v="319"/>
    <x v="319"/>
    <x v="0"/>
    <x v="317"/>
    <x v="0"/>
    <s v="4970180"/>
    <s v="013304970180"/>
    <x v="4"/>
    <x v="4"/>
    <x v="4"/>
    <x v="0"/>
    <x v="0"/>
    <x v="0"/>
    <x v="0"/>
    <x v="0"/>
    <x v="482"/>
    <x v="0"/>
    <x v="3"/>
    <x v="0"/>
    <x v="0"/>
    <x v="0"/>
  </r>
  <r>
    <x v="0"/>
    <x v="0"/>
    <x v="285"/>
    <x v="8391"/>
    <x v="0"/>
    <x v="0"/>
    <x v="0"/>
    <x v="0"/>
    <s v="2021-04-09 10:19:44"/>
    <x v="0"/>
    <x v="285"/>
    <x v="285"/>
    <x v="0"/>
    <x v="283"/>
    <x v="0"/>
    <s v="4997391"/>
    <s v="013304997391"/>
    <x v="4"/>
    <x v="4"/>
    <x v="4"/>
    <x v="0"/>
    <x v="0"/>
    <x v="0"/>
    <x v="0"/>
    <x v="0"/>
    <x v="524"/>
    <x v="0"/>
    <x v="0"/>
    <x v="0"/>
    <x v="0"/>
    <x v="0"/>
  </r>
  <r>
    <x v="0"/>
    <x v="0"/>
    <x v="2435"/>
    <x v="8392"/>
    <x v="0"/>
    <x v="0"/>
    <x v="0"/>
    <x v="0"/>
    <s v="2021-04-09 10:19:44"/>
    <x v="0"/>
    <x v="2435"/>
    <x v="2435"/>
    <x v="51"/>
    <x v="2398"/>
    <x v="0"/>
    <s v="4971260"/>
    <s v="013304971260"/>
    <x v="4"/>
    <x v="4"/>
    <x v="4"/>
    <x v="0"/>
    <x v="0"/>
    <x v="0"/>
    <x v="0"/>
    <x v="0"/>
    <x v="524"/>
    <x v="0"/>
    <x v="0"/>
    <x v="0"/>
    <x v="0"/>
    <x v="0"/>
  </r>
  <r>
    <x v="0"/>
    <x v="0"/>
    <x v="483"/>
    <x v="8393"/>
    <x v="0"/>
    <x v="0"/>
    <x v="0"/>
    <x v="0"/>
    <s v="2021-04-09 10:19:44"/>
    <x v="0"/>
    <x v="483"/>
    <x v="483"/>
    <x v="0"/>
    <x v="481"/>
    <x v="0"/>
    <s v="4971256"/>
    <s v="013304971256"/>
    <x v="4"/>
    <x v="4"/>
    <x v="4"/>
    <x v="0"/>
    <x v="0"/>
    <x v="0"/>
    <x v="0"/>
    <x v="0"/>
    <x v="524"/>
    <x v="0"/>
    <x v="0"/>
    <x v="0"/>
    <x v="0"/>
    <x v="0"/>
  </r>
  <r>
    <x v="0"/>
    <x v="0"/>
    <x v="135"/>
    <x v="8394"/>
    <x v="0"/>
    <x v="0"/>
    <x v="0"/>
    <x v="0"/>
    <s v="2021-04-09 10:19:44"/>
    <x v="0"/>
    <x v="135"/>
    <x v="135"/>
    <x v="0"/>
    <x v="134"/>
    <x v="0"/>
    <s v="4997390"/>
    <s v="013304997390"/>
    <x v="4"/>
    <x v="4"/>
    <x v="4"/>
    <x v="0"/>
    <x v="0"/>
    <x v="0"/>
    <x v="0"/>
    <x v="0"/>
    <x v="524"/>
    <x v="0"/>
    <x v="0"/>
    <x v="0"/>
    <x v="0"/>
    <x v="0"/>
  </r>
  <r>
    <x v="0"/>
    <x v="0"/>
    <x v="65"/>
    <x v="8395"/>
    <x v="0"/>
    <x v="0"/>
    <x v="0"/>
    <x v="0"/>
    <s v="2021-04-09 10:19:44"/>
    <x v="0"/>
    <x v="65"/>
    <x v="65"/>
    <x v="0"/>
    <x v="65"/>
    <x v="0"/>
    <s v="4997403"/>
    <s v="013304997403"/>
    <x v="4"/>
    <x v="4"/>
    <x v="4"/>
    <x v="0"/>
    <x v="0"/>
    <x v="0"/>
    <x v="0"/>
    <x v="0"/>
    <x v="524"/>
    <x v="0"/>
    <x v="0"/>
    <x v="0"/>
    <x v="0"/>
    <x v="0"/>
  </r>
  <r>
    <x v="0"/>
    <x v="0"/>
    <x v="204"/>
    <x v="8396"/>
    <x v="0"/>
    <x v="0"/>
    <x v="0"/>
    <x v="0"/>
    <s v="2021-04-09 10:19:44"/>
    <x v="0"/>
    <x v="204"/>
    <x v="204"/>
    <x v="0"/>
    <x v="203"/>
    <x v="0"/>
    <s v="4971258"/>
    <s v="013304971258"/>
    <x v="4"/>
    <x v="4"/>
    <x v="4"/>
    <x v="0"/>
    <x v="0"/>
    <x v="0"/>
    <x v="0"/>
    <x v="0"/>
    <x v="524"/>
    <x v="0"/>
    <x v="0"/>
    <x v="0"/>
    <x v="0"/>
    <x v="0"/>
  </r>
  <r>
    <x v="0"/>
    <x v="0"/>
    <x v="2436"/>
    <x v="8397"/>
    <x v="0"/>
    <x v="0"/>
    <x v="0"/>
    <x v="0"/>
    <s v="2021-04-09 10:19:44"/>
    <x v="0"/>
    <x v="2436"/>
    <x v="2436"/>
    <x v="70"/>
    <x v="2399"/>
    <x v="0"/>
    <s v="4971254"/>
    <s v="013304971254"/>
    <x v="4"/>
    <x v="4"/>
    <x v="4"/>
    <x v="0"/>
    <x v="0"/>
    <x v="0"/>
    <x v="0"/>
    <x v="0"/>
    <x v="524"/>
    <x v="0"/>
    <x v="0"/>
    <x v="0"/>
    <x v="0"/>
    <x v="0"/>
  </r>
  <r>
    <x v="0"/>
    <x v="0"/>
    <x v="2437"/>
    <x v="8398"/>
    <x v="0"/>
    <x v="0"/>
    <x v="0"/>
    <x v="0"/>
    <s v="2021-04-09 10:19:44"/>
    <x v="0"/>
    <x v="2437"/>
    <x v="2437"/>
    <x v="51"/>
    <x v="2400"/>
    <x v="0"/>
    <s v="4997376"/>
    <s v="013304997376"/>
    <x v="4"/>
    <x v="4"/>
    <x v="4"/>
    <x v="0"/>
    <x v="0"/>
    <x v="0"/>
    <x v="0"/>
    <x v="0"/>
    <x v="524"/>
    <x v="0"/>
    <x v="0"/>
    <x v="0"/>
    <x v="0"/>
    <x v="0"/>
  </r>
  <r>
    <x v="0"/>
    <x v="0"/>
    <x v="138"/>
    <x v="8399"/>
    <x v="0"/>
    <x v="0"/>
    <x v="0"/>
    <x v="0"/>
    <s v="2021-04-09 10:19:44"/>
    <x v="0"/>
    <x v="138"/>
    <x v="138"/>
    <x v="0"/>
    <x v="137"/>
    <x v="0"/>
    <s v="4997382"/>
    <s v="013304997382"/>
    <x v="4"/>
    <x v="4"/>
    <x v="4"/>
    <x v="0"/>
    <x v="0"/>
    <x v="0"/>
    <x v="0"/>
    <x v="0"/>
    <x v="524"/>
    <x v="0"/>
    <x v="0"/>
    <x v="0"/>
    <x v="0"/>
    <x v="0"/>
  </r>
  <r>
    <x v="0"/>
    <x v="0"/>
    <x v="2438"/>
    <x v="8400"/>
    <x v="0"/>
    <x v="0"/>
    <x v="0"/>
    <x v="0"/>
    <s v="2021-04-09 10:19:44"/>
    <x v="0"/>
    <x v="2438"/>
    <x v="2438"/>
    <x v="51"/>
    <x v="2401"/>
    <x v="0"/>
    <s v="4971263"/>
    <s v="013304971263"/>
    <x v="4"/>
    <x v="4"/>
    <x v="4"/>
    <x v="0"/>
    <x v="0"/>
    <x v="0"/>
    <x v="0"/>
    <x v="0"/>
    <x v="524"/>
    <x v="0"/>
    <x v="0"/>
    <x v="0"/>
    <x v="0"/>
    <x v="0"/>
  </r>
  <r>
    <x v="0"/>
    <x v="0"/>
    <x v="338"/>
    <x v="8401"/>
    <x v="0"/>
    <x v="0"/>
    <x v="0"/>
    <x v="0"/>
    <s v="2021-04-09 10:19:44"/>
    <x v="0"/>
    <x v="338"/>
    <x v="338"/>
    <x v="0"/>
    <x v="336"/>
    <x v="0"/>
    <s v="4997402"/>
    <s v="013304997402"/>
    <x v="4"/>
    <x v="4"/>
    <x v="4"/>
    <x v="0"/>
    <x v="0"/>
    <x v="0"/>
    <x v="0"/>
    <x v="0"/>
    <x v="301"/>
    <x v="0"/>
    <x v="10"/>
    <x v="0"/>
    <x v="0"/>
    <x v="0"/>
  </r>
  <r>
    <x v="0"/>
    <x v="0"/>
    <x v="2439"/>
    <x v="8402"/>
    <x v="0"/>
    <x v="0"/>
    <x v="0"/>
    <x v="0"/>
    <s v="2021-04-09 10:19:44"/>
    <x v="0"/>
    <x v="2439"/>
    <x v="2439"/>
    <x v="11"/>
    <x v="2402"/>
    <x v="0"/>
    <s v="4997384"/>
    <s v="013304997384"/>
    <x v="4"/>
    <x v="4"/>
    <x v="4"/>
    <x v="0"/>
    <x v="0"/>
    <x v="0"/>
    <x v="0"/>
    <x v="0"/>
    <x v="301"/>
    <x v="0"/>
    <x v="10"/>
    <x v="0"/>
    <x v="0"/>
    <x v="0"/>
  </r>
  <r>
    <x v="0"/>
    <x v="0"/>
    <x v="262"/>
    <x v="8403"/>
    <x v="0"/>
    <x v="0"/>
    <x v="0"/>
    <x v="0"/>
    <s v="2021-04-09 10:19:44"/>
    <x v="0"/>
    <x v="262"/>
    <x v="262"/>
    <x v="0"/>
    <x v="260"/>
    <x v="0"/>
    <s v="4997375"/>
    <s v="013304997375"/>
    <x v="4"/>
    <x v="4"/>
    <x v="4"/>
    <x v="0"/>
    <x v="0"/>
    <x v="0"/>
    <x v="0"/>
    <x v="0"/>
    <x v="301"/>
    <x v="0"/>
    <x v="10"/>
    <x v="0"/>
    <x v="0"/>
    <x v="0"/>
  </r>
  <r>
    <x v="0"/>
    <x v="0"/>
    <x v="85"/>
    <x v="8404"/>
    <x v="0"/>
    <x v="0"/>
    <x v="0"/>
    <x v="0"/>
    <s v="2021-04-09 10:19:44"/>
    <x v="0"/>
    <x v="85"/>
    <x v="85"/>
    <x v="0"/>
    <x v="85"/>
    <x v="0"/>
    <s v="4998291"/>
    <s v="013304998291"/>
    <x v="4"/>
    <x v="4"/>
    <x v="4"/>
    <x v="0"/>
    <x v="0"/>
    <x v="0"/>
    <x v="0"/>
    <x v="0"/>
    <x v="301"/>
    <x v="0"/>
    <x v="10"/>
    <x v="0"/>
    <x v="0"/>
    <x v="0"/>
  </r>
  <r>
    <x v="0"/>
    <x v="0"/>
    <x v="317"/>
    <x v="8405"/>
    <x v="0"/>
    <x v="0"/>
    <x v="0"/>
    <x v="0"/>
    <s v="2021-04-09 10:19:44"/>
    <x v="0"/>
    <x v="317"/>
    <x v="317"/>
    <x v="0"/>
    <x v="315"/>
    <x v="0"/>
    <s v="4997396"/>
    <s v="013304997396"/>
    <x v="4"/>
    <x v="4"/>
    <x v="4"/>
    <x v="0"/>
    <x v="0"/>
    <x v="0"/>
    <x v="0"/>
    <x v="0"/>
    <x v="301"/>
    <x v="0"/>
    <x v="10"/>
    <x v="0"/>
    <x v="0"/>
    <x v="0"/>
  </r>
  <r>
    <x v="0"/>
    <x v="0"/>
    <x v="681"/>
    <x v="8406"/>
    <x v="0"/>
    <x v="0"/>
    <x v="0"/>
    <x v="0"/>
    <s v="2021-04-09 10:19:44"/>
    <x v="0"/>
    <x v="681"/>
    <x v="681"/>
    <x v="0"/>
    <x v="678"/>
    <x v="0"/>
    <s v="4998294"/>
    <s v="013304998294"/>
    <x v="4"/>
    <x v="4"/>
    <x v="4"/>
    <x v="0"/>
    <x v="0"/>
    <x v="0"/>
    <x v="0"/>
    <x v="0"/>
    <x v="301"/>
    <x v="0"/>
    <x v="10"/>
    <x v="0"/>
    <x v="0"/>
    <x v="0"/>
  </r>
  <r>
    <x v="0"/>
    <x v="0"/>
    <x v="2440"/>
    <x v="8407"/>
    <x v="0"/>
    <x v="1"/>
    <x v="0"/>
    <x v="0"/>
    <s v="2021-04-09 09:33:40"/>
    <x v="0"/>
    <x v="2440"/>
    <x v="2440"/>
    <x v="23"/>
    <x v="2403"/>
    <x v="0"/>
    <s v="2000174"/>
    <s v="014202000174"/>
    <x v="14"/>
    <x v="14"/>
    <x v="16"/>
    <x v="0"/>
    <x v="0"/>
    <x v="0"/>
    <x v="0"/>
    <x v="0"/>
    <x v="103"/>
    <x v="0"/>
    <x v="3"/>
    <x v="0"/>
    <x v="0"/>
    <x v="0"/>
  </r>
  <r>
    <x v="0"/>
    <x v="0"/>
    <x v="444"/>
    <x v="8408"/>
    <x v="0"/>
    <x v="0"/>
    <x v="0"/>
    <x v="0"/>
    <s v="2021-04-09 08:54:36"/>
    <x v="0"/>
    <x v="444"/>
    <x v="444"/>
    <x v="0"/>
    <x v="442"/>
    <x v="0"/>
    <s v="13294054464"/>
    <s v="013294054464"/>
    <x v="0"/>
    <x v="0"/>
    <x v="0"/>
    <x v="0"/>
    <x v="0"/>
    <x v="0"/>
    <x v="0"/>
    <x v="0"/>
    <x v="497"/>
    <x v="0"/>
    <x v="3"/>
    <x v="0"/>
    <x v="0"/>
    <x v="0"/>
  </r>
  <r>
    <x v="0"/>
    <x v="0"/>
    <x v="172"/>
    <x v="8409"/>
    <x v="0"/>
    <x v="0"/>
    <x v="0"/>
    <x v="0"/>
    <s v="2021-04-09 08:53:43"/>
    <x v="0"/>
    <x v="172"/>
    <x v="172"/>
    <x v="0"/>
    <x v="171"/>
    <x v="0"/>
    <s v="13220147408"/>
    <s v="013220147408"/>
    <x v="0"/>
    <x v="0"/>
    <x v="0"/>
    <x v="0"/>
    <x v="0"/>
    <x v="0"/>
    <x v="0"/>
    <x v="0"/>
    <x v="461"/>
    <x v="0"/>
    <x v="3"/>
    <x v="0"/>
    <x v="0"/>
    <x v="0"/>
  </r>
  <r>
    <x v="0"/>
    <x v="0"/>
    <x v="20"/>
    <x v="8410"/>
    <x v="0"/>
    <x v="0"/>
    <x v="0"/>
    <x v="0"/>
    <s v="2021-04-08 16:24:46"/>
    <x v="0"/>
    <x v="20"/>
    <x v="20"/>
    <x v="0"/>
    <x v="20"/>
    <x v="0"/>
    <s v="13255332839"/>
    <s v="013255332839"/>
    <x v="0"/>
    <x v="0"/>
    <x v="0"/>
    <x v="0"/>
    <x v="0"/>
    <x v="0"/>
    <x v="0"/>
    <x v="0"/>
    <x v="159"/>
    <x v="0"/>
    <x v="3"/>
    <x v="0"/>
    <x v="0"/>
    <x v="0"/>
  </r>
  <r>
    <x v="0"/>
    <x v="0"/>
    <x v="201"/>
    <x v="8411"/>
    <x v="0"/>
    <x v="0"/>
    <x v="0"/>
    <x v="0"/>
    <s v="2021-04-08 16:22:21"/>
    <x v="0"/>
    <x v="201"/>
    <x v="201"/>
    <x v="0"/>
    <x v="200"/>
    <x v="0"/>
    <s v="40765105720"/>
    <s v="040765105720"/>
    <x v="8"/>
    <x v="8"/>
    <x v="8"/>
    <x v="0"/>
    <x v="0"/>
    <x v="0"/>
    <x v="0"/>
    <x v="0"/>
    <x v="21"/>
    <x v="0"/>
    <x v="3"/>
    <x v="0"/>
    <x v="0"/>
    <x v="0"/>
  </r>
  <r>
    <x v="0"/>
    <x v="0"/>
    <x v="750"/>
    <x v="8412"/>
    <x v="0"/>
    <x v="0"/>
    <x v="0"/>
    <x v="0"/>
    <s v="2021-04-08 16:21:32"/>
    <x v="0"/>
    <x v="750"/>
    <x v="750"/>
    <x v="0"/>
    <x v="747"/>
    <x v="0"/>
    <s v="40765105935"/>
    <s v="040765105935"/>
    <x v="8"/>
    <x v="8"/>
    <x v="8"/>
    <x v="0"/>
    <x v="0"/>
    <x v="0"/>
    <x v="0"/>
    <x v="0"/>
    <x v="21"/>
    <x v="0"/>
    <x v="3"/>
    <x v="0"/>
    <x v="0"/>
    <x v="0"/>
  </r>
  <r>
    <x v="0"/>
    <x v="0"/>
    <x v="146"/>
    <x v="8413"/>
    <x v="0"/>
    <x v="0"/>
    <x v="0"/>
    <x v="0"/>
    <s v="2021-04-08 15:14:29"/>
    <x v="0"/>
    <x v="146"/>
    <x v="146"/>
    <x v="0"/>
    <x v="145"/>
    <x v="0"/>
    <s v="40765199885"/>
    <s v="040765199885"/>
    <x v="8"/>
    <x v="8"/>
    <x v="8"/>
    <x v="0"/>
    <x v="0"/>
    <x v="0"/>
    <x v="0"/>
    <x v="0"/>
    <x v="21"/>
    <x v="0"/>
    <x v="3"/>
    <x v="0"/>
    <x v="0"/>
    <x v="0"/>
  </r>
  <r>
    <x v="0"/>
    <x v="0"/>
    <x v="230"/>
    <x v="8414"/>
    <x v="0"/>
    <x v="0"/>
    <x v="0"/>
    <x v="0"/>
    <s v="2021-04-08 14:05:09"/>
    <x v="0"/>
    <x v="230"/>
    <x v="230"/>
    <x v="0"/>
    <x v="228"/>
    <x v="0"/>
    <s v="40765105926"/>
    <s v="040765105926"/>
    <x v="8"/>
    <x v="8"/>
    <x v="8"/>
    <x v="0"/>
    <x v="0"/>
    <x v="0"/>
    <x v="0"/>
    <x v="0"/>
    <x v="454"/>
    <x v="0"/>
    <x v="15"/>
    <x v="0"/>
    <x v="0"/>
    <x v="0"/>
  </r>
  <r>
    <x v="0"/>
    <x v="0"/>
    <x v="283"/>
    <x v="8415"/>
    <x v="0"/>
    <x v="0"/>
    <x v="0"/>
    <x v="0"/>
    <s v="2021-04-08 13:44:17"/>
    <x v="0"/>
    <x v="283"/>
    <x v="283"/>
    <x v="0"/>
    <x v="281"/>
    <x v="0"/>
    <s v="14435314143"/>
    <s v="014435314143"/>
    <x v="9"/>
    <x v="9"/>
    <x v="9"/>
    <x v="0"/>
    <x v="0"/>
    <x v="0"/>
    <x v="0"/>
    <x v="0"/>
    <x v="355"/>
    <x v="0"/>
    <x v="0"/>
    <x v="0"/>
    <x v="0"/>
    <x v="0"/>
  </r>
  <r>
    <x v="0"/>
    <x v="0"/>
    <x v="138"/>
    <x v="8416"/>
    <x v="0"/>
    <x v="0"/>
    <x v="0"/>
    <x v="0"/>
    <s v="2021-04-08 12:23:55"/>
    <x v="0"/>
    <x v="138"/>
    <x v="138"/>
    <x v="0"/>
    <x v="137"/>
    <x v="0"/>
    <s v="0518512"/>
    <s v="013310518512"/>
    <x v="7"/>
    <x v="7"/>
    <x v="7"/>
    <x v="0"/>
    <x v="0"/>
    <x v="0"/>
    <x v="0"/>
    <x v="0"/>
    <x v="13"/>
    <x v="0"/>
    <x v="2"/>
    <x v="0"/>
    <x v="0"/>
    <x v="0"/>
  </r>
  <r>
    <x v="0"/>
    <x v="0"/>
    <x v="161"/>
    <x v="8417"/>
    <x v="0"/>
    <x v="0"/>
    <x v="0"/>
    <x v="0"/>
    <s v="2021-04-08 11:59:52"/>
    <x v="0"/>
    <x v="161"/>
    <x v="161"/>
    <x v="0"/>
    <x v="160"/>
    <x v="0"/>
    <s v="2054339"/>
    <s v="013312054339"/>
    <x v="7"/>
    <x v="7"/>
    <x v="7"/>
    <x v="0"/>
    <x v="0"/>
    <x v="0"/>
    <x v="0"/>
    <x v="0"/>
    <x v="15"/>
    <x v="0"/>
    <x v="2"/>
    <x v="0"/>
    <x v="0"/>
    <x v="0"/>
  </r>
  <r>
    <x v="0"/>
    <x v="0"/>
    <x v="356"/>
    <x v="8418"/>
    <x v="0"/>
    <x v="0"/>
    <x v="0"/>
    <x v="0"/>
    <s v="2021-04-08 11:23:49"/>
    <x v="0"/>
    <x v="356"/>
    <x v="356"/>
    <x v="0"/>
    <x v="354"/>
    <x v="0"/>
    <s v="0518511"/>
    <s v="013310518511"/>
    <x v="7"/>
    <x v="7"/>
    <x v="7"/>
    <x v="0"/>
    <x v="0"/>
    <x v="0"/>
    <x v="0"/>
    <x v="0"/>
    <x v="13"/>
    <x v="0"/>
    <x v="2"/>
    <x v="0"/>
    <x v="0"/>
    <x v="0"/>
  </r>
  <r>
    <x v="0"/>
    <x v="0"/>
    <x v="473"/>
    <x v="8419"/>
    <x v="0"/>
    <x v="0"/>
    <x v="0"/>
    <x v="0"/>
    <s v="2021-04-08 11:02:25"/>
    <x v="0"/>
    <x v="473"/>
    <x v="473"/>
    <x v="0"/>
    <x v="471"/>
    <x v="0"/>
    <s v="8847969"/>
    <s v="013308847969"/>
    <x v="7"/>
    <x v="7"/>
    <x v="7"/>
    <x v="0"/>
    <x v="0"/>
    <x v="0"/>
    <x v="0"/>
    <x v="0"/>
    <x v="75"/>
    <x v="0"/>
    <x v="2"/>
    <x v="0"/>
    <x v="0"/>
    <x v="0"/>
  </r>
  <r>
    <x v="0"/>
    <x v="0"/>
    <x v="2441"/>
    <x v="8420"/>
    <x v="0"/>
    <x v="0"/>
    <x v="0"/>
    <x v="0"/>
    <s v="2021-04-08 10:46:07"/>
    <x v="0"/>
    <x v="2441"/>
    <x v="2441"/>
    <x v="22"/>
    <x v="2404"/>
    <x v="0"/>
    <s v="2928434"/>
    <s v="013352928434"/>
    <x v="7"/>
    <x v="7"/>
    <x v="7"/>
    <x v="0"/>
    <x v="0"/>
    <x v="0"/>
    <x v="0"/>
    <x v="0"/>
    <x v="75"/>
    <x v="0"/>
    <x v="2"/>
    <x v="0"/>
    <x v="0"/>
    <x v="0"/>
  </r>
  <r>
    <x v="0"/>
    <x v="0"/>
    <x v="146"/>
    <x v="8421"/>
    <x v="0"/>
    <x v="0"/>
    <x v="0"/>
    <x v="0"/>
    <s v="2021-04-08 10:41:22"/>
    <x v="0"/>
    <x v="146"/>
    <x v="146"/>
    <x v="0"/>
    <x v="145"/>
    <x v="0"/>
    <s v="2928211"/>
    <s v="013352928211"/>
    <x v="7"/>
    <x v="7"/>
    <x v="7"/>
    <x v="0"/>
    <x v="0"/>
    <x v="0"/>
    <x v="0"/>
    <x v="0"/>
    <x v="117"/>
    <x v="0"/>
    <x v="17"/>
    <x v="0"/>
    <x v="0"/>
    <x v="0"/>
  </r>
  <r>
    <x v="1"/>
    <x v="0"/>
    <x v="2442"/>
    <x v="8422"/>
    <x v="0"/>
    <x v="0"/>
    <x v="0"/>
    <x v="0"/>
    <s v="2021-04-08 10:20:43"/>
    <x v="0"/>
    <x v="2442"/>
    <x v="2442"/>
    <x v="169"/>
    <x v="2405"/>
    <x v="0"/>
    <s v="8847976"/>
    <s v="013308847976"/>
    <x v="7"/>
    <x v="7"/>
    <x v="7"/>
    <x v="0"/>
    <x v="0"/>
    <x v="0"/>
    <x v="0"/>
    <x v="0"/>
    <x v="75"/>
    <x v="0"/>
    <x v="2"/>
    <x v="0"/>
    <x v="0"/>
    <x v="0"/>
  </r>
  <r>
    <x v="0"/>
    <x v="0"/>
    <x v="500"/>
    <x v="8423"/>
    <x v="0"/>
    <x v="0"/>
    <x v="0"/>
    <x v="0"/>
    <s v="2021-04-08 09:51:23"/>
    <x v="0"/>
    <x v="500"/>
    <x v="500"/>
    <x v="0"/>
    <x v="498"/>
    <x v="0"/>
    <s v="2054331"/>
    <s v="013312054331"/>
    <x v="7"/>
    <x v="7"/>
    <x v="7"/>
    <x v="0"/>
    <x v="0"/>
    <x v="0"/>
    <x v="0"/>
    <x v="0"/>
    <x v="15"/>
    <x v="0"/>
    <x v="2"/>
    <x v="0"/>
    <x v="0"/>
    <x v="0"/>
  </r>
  <r>
    <x v="0"/>
    <x v="0"/>
    <x v="2443"/>
    <x v="8424"/>
    <x v="0"/>
    <x v="0"/>
    <x v="0"/>
    <x v="0"/>
    <s v="2021-04-08 09:51:23"/>
    <x v="0"/>
    <x v="2443"/>
    <x v="2443"/>
    <x v="11"/>
    <x v="2406"/>
    <x v="0"/>
    <s v="2928428"/>
    <s v="013352928428"/>
    <x v="7"/>
    <x v="7"/>
    <x v="7"/>
    <x v="0"/>
    <x v="0"/>
    <x v="0"/>
    <x v="0"/>
    <x v="0"/>
    <x v="75"/>
    <x v="0"/>
    <x v="2"/>
    <x v="0"/>
    <x v="0"/>
    <x v="0"/>
  </r>
  <r>
    <x v="1"/>
    <x v="0"/>
    <x v="2444"/>
    <x v="8425"/>
    <x v="0"/>
    <x v="0"/>
    <x v="0"/>
    <x v="0"/>
    <s v="2021-04-08 09:39:31"/>
    <x v="0"/>
    <x v="2444"/>
    <x v="2444"/>
    <x v="170"/>
    <x v="2407"/>
    <x v="0"/>
    <s v="2928433"/>
    <s v="013352928433"/>
    <x v="7"/>
    <x v="7"/>
    <x v="7"/>
    <x v="0"/>
    <x v="0"/>
    <x v="0"/>
    <x v="0"/>
    <x v="0"/>
    <x v="75"/>
    <x v="0"/>
    <x v="2"/>
    <x v="0"/>
    <x v="0"/>
    <x v="0"/>
  </r>
  <r>
    <x v="0"/>
    <x v="0"/>
    <x v="669"/>
    <x v="8426"/>
    <x v="0"/>
    <x v="0"/>
    <x v="0"/>
    <x v="0"/>
    <s v="2021-04-08 09:15:14"/>
    <x v="0"/>
    <x v="669"/>
    <x v="669"/>
    <x v="0"/>
    <x v="666"/>
    <x v="0"/>
    <s v="13294054250"/>
    <s v="013294054250"/>
    <x v="0"/>
    <x v="0"/>
    <x v="0"/>
    <x v="0"/>
    <x v="0"/>
    <x v="0"/>
    <x v="0"/>
    <x v="0"/>
    <x v="46"/>
    <x v="0"/>
    <x v="0"/>
    <x v="0"/>
    <x v="0"/>
    <x v="0"/>
  </r>
  <r>
    <x v="0"/>
    <x v="0"/>
    <x v="50"/>
    <x v="8427"/>
    <x v="0"/>
    <x v="0"/>
    <x v="0"/>
    <x v="0"/>
    <s v="2021-04-08 09:13:38"/>
    <x v="0"/>
    <x v="50"/>
    <x v="50"/>
    <x v="0"/>
    <x v="50"/>
    <x v="0"/>
    <s v="13218182845"/>
    <s v="013218182845"/>
    <x v="0"/>
    <x v="0"/>
    <x v="0"/>
    <x v="0"/>
    <x v="0"/>
    <x v="0"/>
    <x v="0"/>
    <x v="0"/>
    <x v="42"/>
    <x v="0"/>
    <x v="0"/>
    <x v="0"/>
    <x v="0"/>
    <x v="0"/>
  </r>
  <r>
    <x v="0"/>
    <x v="0"/>
    <x v="428"/>
    <x v="8428"/>
    <x v="0"/>
    <x v="0"/>
    <x v="0"/>
    <x v="0"/>
    <s v="2021-04-08 09:12:38"/>
    <x v="0"/>
    <x v="428"/>
    <x v="428"/>
    <x v="0"/>
    <x v="426"/>
    <x v="0"/>
    <s v="13218182963"/>
    <s v="013218182963"/>
    <x v="0"/>
    <x v="0"/>
    <x v="0"/>
    <x v="0"/>
    <x v="0"/>
    <x v="0"/>
    <x v="0"/>
    <x v="0"/>
    <x v="224"/>
    <x v="0"/>
    <x v="3"/>
    <x v="0"/>
    <x v="0"/>
    <x v="0"/>
  </r>
  <r>
    <x v="0"/>
    <x v="0"/>
    <x v="249"/>
    <x v="8429"/>
    <x v="0"/>
    <x v="0"/>
    <x v="0"/>
    <x v="0"/>
    <s v="2021-04-08 09:11:17"/>
    <x v="0"/>
    <x v="249"/>
    <x v="249"/>
    <x v="0"/>
    <x v="247"/>
    <x v="0"/>
    <s v="13254458728"/>
    <s v="013254458728"/>
    <x v="0"/>
    <x v="0"/>
    <x v="0"/>
    <x v="0"/>
    <x v="0"/>
    <x v="0"/>
    <x v="0"/>
    <x v="0"/>
    <x v="461"/>
    <x v="0"/>
    <x v="3"/>
    <x v="0"/>
    <x v="0"/>
    <x v="0"/>
  </r>
  <r>
    <x v="0"/>
    <x v="0"/>
    <x v="552"/>
    <x v="8430"/>
    <x v="0"/>
    <x v="0"/>
    <x v="0"/>
    <x v="0"/>
    <s v="2021-04-08 09:10:35"/>
    <x v="0"/>
    <x v="552"/>
    <x v="552"/>
    <x v="0"/>
    <x v="550"/>
    <x v="0"/>
    <s v="13218182969"/>
    <s v="013218182969"/>
    <x v="0"/>
    <x v="0"/>
    <x v="0"/>
    <x v="0"/>
    <x v="0"/>
    <x v="0"/>
    <x v="0"/>
    <x v="0"/>
    <x v="241"/>
    <x v="0"/>
    <x v="0"/>
    <x v="0"/>
    <x v="0"/>
    <x v="0"/>
  </r>
  <r>
    <x v="0"/>
    <x v="0"/>
    <x v="706"/>
    <x v="8431"/>
    <x v="0"/>
    <x v="0"/>
    <x v="0"/>
    <x v="0"/>
    <s v="2021-04-08 08:55:05"/>
    <x v="0"/>
    <x v="706"/>
    <x v="706"/>
    <x v="0"/>
    <x v="703"/>
    <x v="0"/>
    <s v="13293122540"/>
    <s v="013293122540"/>
    <x v="0"/>
    <x v="0"/>
    <x v="0"/>
    <x v="0"/>
    <x v="0"/>
    <x v="0"/>
    <x v="0"/>
    <x v="0"/>
    <x v="112"/>
    <x v="0"/>
    <x v="0"/>
    <x v="0"/>
    <x v="0"/>
    <x v="0"/>
  </r>
  <r>
    <x v="0"/>
    <x v="0"/>
    <x v="121"/>
    <x v="8432"/>
    <x v="0"/>
    <x v="0"/>
    <x v="0"/>
    <x v="0"/>
    <s v="2021-04-08 08:54:23"/>
    <x v="0"/>
    <x v="121"/>
    <x v="121"/>
    <x v="0"/>
    <x v="120"/>
    <x v="0"/>
    <s v="13220147488"/>
    <s v="013220147488"/>
    <x v="0"/>
    <x v="0"/>
    <x v="0"/>
    <x v="0"/>
    <x v="0"/>
    <x v="0"/>
    <x v="0"/>
    <x v="0"/>
    <x v="497"/>
    <x v="0"/>
    <x v="3"/>
    <x v="0"/>
    <x v="0"/>
    <x v="0"/>
  </r>
  <r>
    <x v="0"/>
    <x v="0"/>
    <x v="1832"/>
    <x v="8433"/>
    <x v="0"/>
    <x v="0"/>
    <x v="0"/>
    <x v="0"/>
    <s v="2021-04-08 08:41:28"/>
    <x v="0"/>
    <x v="1832"/>
    <x v="1832"/>
    <x v="0"/>
    <x v="1812"/>
    <x v="0"/>
    <s v="13218183002"/>
    <s v="013218183002"/>
    <x v="0"/>
    <x v="0"/>
    <x v="0"/>
    <x v="0"/>
    <x v="0"/>
    <x v="0"/>
    <x v="0"/>
    <x v="0"/>
    <x v="112"/>
    <x v="0"/>
    <x v="0"/>
    <x v="0"/>
    <x v="0"/>
    <x v="0"/>
  </r>
  <r>
    <x v="0"/>
    <x v="0"/>
    <x v="428"/>
    <x v="8434"/>
    <x v="0"/>
    <x v="0"/>
    <x v="0"/>
    <x v="0"/>
    <s v="2021-04-08 08:36:34"/>
    <x v="0"/>
    <x v="428"/>
    <x v="428"/>
    <x v="0"/>
    <x v="426"/>
    <x v="0"/>
    <s v="13293122553"/>
    <s v="013293122553"/>
    <x v="0"/>
    <x v="0"/>
    <x v="0"/>
    <x v="0"/>
    <x v="0"/>
    <x v="0"/>
    <x v="0"/>
    <x v="0"/>
    <x v="46"/>
    <x v="0"/>
    <x v="0"/>
    <x v="0"/>
    <x v="0"/>
    <x v="0"/>
  </r>
  <r>
    <x v="0"/>
    <x v="0"/>
    <x v="22"/>
    <x v="8435"/>
    <x v="0"/>
    <x v="0"/>
    <x v="0"/>
    <x v="0"/>
    <s v="2021-04-08 08:35:16"/>
    <x v="0"/>
    <x v="22"/>
    <x v="22"/>
    <x v="0"/>
    <x v="22"/>
    <x v="0"/>
    <s v="13294054488"/>
    <s v="013294054488"/>
    <x v="0"/>
    <x v="0"/>
    <x v="0"/>
    <x v="0"/>
    <x v="0"/>
    <x v="0"/>
    <x v="0"/>
    <x v="0"/>
    <x v="46"/>
    <x v="0"/>
    <x v="0"/>
    <x v="0"/>
    <x v="0"/>
    <x v="0"/>
  </r>
  <r>
    <x v="0"/>
    <x v="0"/>
    <x v="8"/>
    <x v="8436"/>
    <x v="0"/>
    <x v="0"/>
    <x v="0"/>
    <x v="0"/>
    <s v="2021-04-08 08:33:23"/>
    <x v="0"/>
    <x v="8"/>
    <x v="8"/>
    <x v="0"/>
    <x v="8"/>
    <x v="0"/>
    <s v="13294054473"/>
    <s v="013294054473"/>
    <x v="0"/>
    <x v="0"/>
    <x v="0"/>
    <x v="0"/>
    <x v="0"/>
    <x v="0"/>
    <x v="0"/>
    <x v="0"/>
    <x v="46"/>
    <x v="0"/>
    <x v="0"/>
    <x v="0"/>
    <x v="0"/>
    <x v="0"/>
  </r>
  <r>
    <x v="0"/>
    <x v="0"/>
    <x v="531"/>
    <x v="8437"/>
    <x v="0"/>
    <x v="0"/>
    <x v="0"/>
    <x v="0"/>
    <s v="2021-04-08 08:13:27"/>
    <x v="0"/>
    <x v="531"/>
    <x v="531"/>
    <x v="0"/>
    <x v="529"/>
    <x v="0"/>
    <s v="13294054417"/>
    <s v="013294054417"/>
    <x v="0"/>
    <x v="0"/>
    <x v="0"/>
    <x v="0"/>
    <x v="0"/>
    <x v="0"/>
    <x v="0"/>
    <x v="0"/>
    <x v="141"/>
    <x v="0"/>
    <x v="0"/>
    <x v="0"/>
    <x v="0"/>
    <x v="0"/>
  </r>
  <r>
    <x v="0"/>
    <x v="0"/>
    <x v="176"/>
    <x v="8438"/>
    <x v="0"/>
    <x v="0"/>
    <x v="0"/>
    <x v="0"/>
    <s v="2021-04-08 08:05:56"/>
    <x v="0"/>
    <x v="176"/>
    <x v="176"/>
    <x v="0"/>
    <x v="175"/>
    <x v="0"/>
    <s v="13292755811"/>
    <s v="013292755811"/>
    <x v="0"/>
    <x v="0"/>
    <x v="0"/>
    <x v="0"/>
    <x v="0"/>
    <x v="0"/>
    <x v="0"/>
    <x v="0"/>
    <x v="141"/>
    <x v="0"/>
    <x v="0"/>
    <x v="0"/>
    <x v="0"/>
    <x v="0"/>
  </r>
  <r>
    <x v="0"/>
    <x v="0"/>
    <x v="293"/>
    <x v="8439"/>
    <x v="0"/>
    <x v="0"/>
    <x v="0"/>
    <x v="0"/>
    <s v="2021-04-07 14:24:46"/>
    <x v="0"/>
    <x v="293"/>
    <x v="293"/>
    <x v="0"/>
    <x v="291"/>
    <x v="0"/>
    <s v="1501833"/>
    <s v="013951501833"/>
    <x v="1"/>
    <x v="1"/>
    <x v="1"/>
    <x v="0"/>
    <x v="0"/>
    <x v="0"/>
    <x v="0"/>
    <x v="0"/>
    <x v="311"/>
    <x v="0"/>
    <x v="14"/>
    <x v="0"/>
    <x v="0"/>
    <x v="0"/>
  </r>
  <r>
    <x v="0"/>
    <x v="0"/>
    <x v="2445"/>
    <x v="8440"/>
    <x v="0"/>
    <x v="0"/>
    <x v="0"/>
    <x v="0"/>
    <s v="2021-04-01 21:18:00"/>
    <x v="0"/>
    <x v="2445"/>
    <x v="2445"/>
    <x v="0"/>
    <x v="2408"/>
    <x v="0"/>
    <s v="00BA00207C"/>
    <s v="014736740646"/>
    <x v="7"/>
    <x v="7"/>
    <x v="7"/>
    <x v="0"/>
    <x v="0"/>
    <x v="0"/>
    <x v="0"/>
    <x v="0"/>
    <x v="231"/>
    <x v="0"/>
    <x v="7"/>
    <x v="0"/>
    <x v="0"/>
    <x v="0"/>
  </r>
  <r>
    <x v="0"/>
    <x v="0"/>
    <x v="2446"/>
    <x v="8441"/>
    <x v="0"/>
    <x v="0"/>
    <x v="0"/>
    <x v="0"/>
    <s v="2021-04-01 18:37:35"/>
    <x v="0"/>
    <x v="2446"/>
    <x v="2446"/>
    <x v="0"/>
    <x v="2409"/>
    <x v="0"/>
    <s v="00BA001E07"/>
    <s v="014736740634"/>
    <x v="7"/>
    <x v="7"/>
    <x v="7"/>
    <x v="0"/>
    <x v="0"/>
    <x v="0"/>
    <x v="0"/>
    <x v="0"/>
    <x v="231"/>
    <x v="0"/>
    <x v="7"/>
    <x v="0"/>
    <x v="0"/>
    <x v="0"/>
  </r>
  <r>
    <x v="0"/>
    <x v="0"/>
    <x v="2447"/>
    <x v="8442"/>
    <x v="0"/>
    <x v="0"/>
    <x v="0"/>
    <x v="0"/>
    <s v="2021-04-01 18:31:52"/>
    <x v="0"/>
    <x v="2447"/>
    <x v="2447"/>
    <x v="7"/>
    <x v="2410"/>
    <x v="0"/>
    <s v="00BA0019B0"/>
    <s v="014736740639"/>
    <x v="7"/>
    <x v="7"/>
    <x v="7"/>
    <x v="0"/>
    <x v="0"/>
    <x v="0"/>
    <x v="0"/>
    <x v="0"/>
    <x v="231"/>
    <x v="0"/>
    <x v="7"/>
    <x v="0"/>
    <x v="0"/>
    <x v="0"/>
  </r>
  <r>
    <x v="0"/>
    <x v="0"/>
    <x v="2448"/>
    <x v="8443"/>
    <x v="0"/>
    <x v="0"/>
    <x v="0"/>
    <x v="0"/>
    <s v="2021-04-01 18:31:14"/>
    <x v="0"/>
    <x v="2448"/>
    <x v="2448"/>
    <x v="0"/>
    <x v="2411"/>
    <x v="0"/>
    <s v="00BA001F42"/>
    <s v="014736740629"/>
    <x v="7"/>
    <x v="7"/>
    <x v="7"/>
    <x v="0"/>
    <x v="0"/>
    <x v="0"/>
    <x v="0"/>
    <x v="0"/>
    <x v="231"/>
    <x v="0"/>
    <x v="7"/>
    <x v="0"/>
    <x v="0"/>
    <x v="0"/>
  </r>
  <r>
    <x v="0"/>
    <x v="0"/>
    <x v="2449"/>
    <x v="8444"/>
    <x v="0"/>
    <x v="0"/>
    <x v="0"/>
    <x v="0"/>
    <s v="2021-04-01 18:29:12"/>
    <x v="0"/>
    <x v="2449"/>
    <x v="2449"/>
    <x v="7"/>
    <x v="2412"/>
    <x v="0"/>
    <s v="00BA001E0F"/>
    <s v="014736740637"/>
    <x v="7"/>
    <x v="7"/>
    <x v="7"/>
    <x v="0"/>
    <x v="0"/>
    <x v="0"/>
    <x v="0"/>
    <x v="0"/>
    <x v="231"/>
    <x v="0"/>
    <x v="7"/>
    <x v="0"/>
    <x v="0"/>
    <x v="0"/>
  </r>
  <r>
    <x v="0"/>
    <x v="0"/>
    <x v="514"/>
    <x v="8445"/>
    <x v="0"/>
    <x v="0"/>
    <x v="0"/>
    <x v="0"/>
    <s v="2021-04-01 18:28:01"/>
    <x v="0"/>
    <x v="514"/>
    <x v="514"/>
    <x v="0"/>
    <x v="512"/>
    <x v="0"/>
    <s v="00BA001F32"/>
    <s v="014736740645"/>
    <x v="7"/>
    <x v="7"/>
    <x v="7"/>
    <x v="0"/>
    <x v="0"/>
    <x v="0"/>
    <x v="0"/>
    <x v="0"/>
    <x v="231"/>
    <x v="0"/>
    <x v="7"/>
    <x v="0"/>
    <x v="0"/>
    <x v="0"/>
  </r>
  <r>
    <x v="0"/>
    <x v="0"/>
    <x v="2450"/>
    <x v="8446"/>
    <x v="0"/>
    <x v="0"/>
    <x v="0"/>
    <x v="0"/>
    <s v="2021-04-01 18:27:11"/>
    <x v="0"/>
    <x v="2450"/>
    <x v="2450"/>
    <x v="0"/>
    <x v="2413"/>
    <x v="0"/>
    <s v="00BA001EEA"/>
    <s v="014736740643"/>
    <x v="7"/>
    <x v="7"/>
    <x v="7"/>
    <x v="0"/>
    <x v="0"/>
    <x v="0"/>
    <x v="0"/>
    <x v="0"/>
    <x v="231"/>
    <x v="0"/>
    <x v="7"/>
    <x v="0"/>
    <x v="0"/>
    <x v="0"/>
  </r>
  <r>
    <x v="0"/>
    <x v="0"/>
    <x v="2451"/>
    <x v="8447"/>
    <x v="0"/>
    <x v="0"/>
    <x v="0"/>
    <x v="0"/>
    <s v="2021-04-01 18:25:44"/>
    <x v="0"/>
    <x v="2451"/>
    <x v="2451"/>
    <x v="7"/>
    <x v="2414"/>
    <x v="0"/>
    <s v="00BA001F8E"/>
    <s v="014736740640"/>
    <x v="7"/>
    <x v="7"/>
    <x v="7"/>
    <x v="0"/>
    <x v="0"/>
    <x v="0"/>
    <x v="0"/>
    <x v="0"/>
    <x v="231"/>
    <x v="0"/>
    <x v="7"/>
    <x v="0"/>
    <x v="0"/>
    <x v="0"/>
  </r>
  <r>
    <x v="0"/>
    <x v="0"/>
    <x v="2452"/>
    <x v="8448"/>
    <x v="0"/>
    <x v="0"/>
    <x v="0"/>
    <x v="0"/>
    <s v="2021-04-01 18:25:05"/>
    <x v="0"/>
    <x v="2452"/>
    <x v="2452"/>
    <x v="7"/>
    <x v="2415"/>
    <x v="0"/>
    <s v="00BA0020B6"/>
    <s v="014736740633"/>
    <x v="7"/>
    <x v="7"/>
    <x v="7"/>
    <x v="0"/>
    <x v="0"/>
    <x v="0"/>
    <x v="0"/>
    <x v="0"/>
    <x v="231"/>
    <x v="0"/>
    <x v="7"/>
    <x v="0"/>
    <x v="0"/>
    <x v="0"/>
  </r>
  <r>
    <x v="0"/>
    <x v="0"/>
    <x v="2453"/>
    <x v="8449"/>
    <x v="0"/>
    <x v="0"/>
    <x v="0"/>
    <x v="0"/>
    <s v="2021-04-01 18:24:20"/>
    <x v="0"/>
    <x v="2453"/>
    <x v="2453"/>
    <x v="0"/>
    <x v="2416"/>
    <x v="0"/>
    <s v="00BA002077"/>
    <s v="014736740627"/>
    <x v="7"/>
    <x v="7"/>
    <x v="7"/>
    <x v="0"/>
    <x v="0"/>
    <x v="0"/>
    <x v="0"/>
    <x v="0"/>
    <x v="231"/>
    <x v="0"/>
    <x v="7"/>
    <x v="0"/>
    <x v="0"/>
    <x v="0"/>
  </r>
  <r>
    <x v="0"/>
    <x v="0"/>
    <x v="2454"/>
    <x v="8450"/>
    <x v="0"/>
    <x v="0"/>
    <x v="0"/>
    <x v="0"/>
    <s v="2021-04-01 18:23:39"/>
    <x v="0"/>
    <x v="2454"/>
    <x v="2454"/>
    <x v="7"/>
    <x v="2417"/>
    <x v="0"/>
    <s v="00BA001F1A"/>
    <s v="014736740642"/>
    <x v="7"/>
    <x v="7"/>
    <x v="7"/>
    <x v="0"/>
    <x v="0"/>
    <x v="0"/>
    <x v="0"/>
    <x v="0"/>
    <x v="231"/>
    <x v="0"/>
    <x v="7"/>
    <x v="0"/>
    <x v="0"/>
    <x v="0"/>
  </r>
  <r>
    <x v="0"/>
    <x v="0"/>
    <x v="2455"/>
    <x v="8451"/>
    <x v="0"/>
    <x v="0"/>
    <x v="0"/>
    <x v="0"/>
    <s v="2021-04-01 18:22:54"/>
    <x v="0"/>
    <x v="2455"/>
    <x v="2455"/>
    <x v="7"/>
    <x v="2418"/>
    <x v="0"/>
    <s v="00BA002092"/>
    <s v="014736740635"/>
    <x v="7"/>
    <x v="7"/>
    <x v="7"/>
    <x v="0"/>
    <x v="0"/>
    <x v="0"/>
    <x v="0"/>
    <x v="0"/>
    <x v="231"/>
    <x v="0"/>
    <x v="7"/>
    <x v="0"/>
    <x v="0"/>
    <x v="0"/>
  </r>
  <r>
    <x v="0"/>
    <x v="0"/>
    <x v="481"/>
    <x v="8452"/>
    <x v="0"/>
    <x v="0"/>
    <x v="0"/>
    <x v="0"/>
    <s v="2021-04-01 18:22:22"/>
    <x v="0"/>
    <x v="481"/>
    <x v="481"/>
    <x v="0"/>
    <x v="479"/>
    <x v="0"/>
    <s v="13259438207"/>
    <s v="013259438207"/>
    <x v="0"/>
    <x v="0"/>
    <x v="0"/>
    <x v="0"/>
    <x v="0"/>
    <x v="0"/>
    <x v="0"/>
    <x v="0"/>
    <x v="141"/>
    <x v="0"/>
    <x v="0"/>
    <x v="0"/>
    <x v="0"/>
    <x v="0"/>
  </r>
  <r>
    <x v="0"/>
    <x v="0"/>
    <x v="2456"/>
    <x v="8453"/>
    <x v="0"/>
    <x v="0"/>
    <x v="0"/>
    <x v="0"/>
    <s v="2021-04-01 18:22:15"/>
    <x v="0"/>
    <x v="2456"/>
    <x v="2456"/>
    <x v="7"/>
    <x v="2419"/>
    <x v="0"/>
    <s v="00BA001EF8"/>
    <s v="014736740644"/>
    <x v="7"/>
    <x v="7"/>
    <x v="7"/>
    <x v="0"/>
    <x v="0"/>
    <x v="0"/>
    <x v="0"/>
    <x v="0"/>
    <x v="231"/>
    <x v="0"/>
    <x v="7"/>
    <x v="0"/>
    <x v="0"/>
    <x v="0"/>
  </r>
  <r>
    <x v="0"/>
    <x v="0"/>
    <x v="115"/>
    <x v="8454"/>
    <x v="0"/>
    <x v="0"/>
    <x v="0"/>
    <x v="0"/>
    <s v="2021-04-01 18:21:30"/>
    <x v="0"/>
    <x v="115"/>
    <x v="115"/>
    <x v="0"/>
    <x v="114"/>
    <x v="0"/>
    <s v="13255332789"/>
    <s v="013255332789"/>
    <x v="0"/>
    <x v="0"/>
    <x v="0"/>
    <x v="0"/>
    <x v="0"/>
    <x v="0"/>
    <x v="0"/>
    <x v="0"/>
    <x v="82"/>
    <x v="0"/>
    <x v="7"/>
    <x v="0"/>
    <x v="0"/>
    <x v="0"/>
  </r>
  <r>
    <x v="0"/>
    <x v="0"/>
    <x v="2457"/>
    <x v="8455"/>
    <x v="0"/>
    <x v="0"/>
    <x v="0"/>
    <x v="0"/>
    <s v="2021-04-01 18:21:22"/>
    <x v="0"/>
    <x v="2457"/>
    <x v="2457"/>
    <x v="0"/>
    <x v="2420"/>
    <x v="0"/>
    <s v="00BA0019D4"/>
    <s v="014736740631"/>
    <x v="7"/>
    <x v="7"/>
    <x v="7"/>
    <x v="0"/>
    <x v="0"/>
    <x v="0"/>
    <x v="0"/>
    <x v="0"/>
    <x v="231"/>
    <x v="0"/>
    <x v="7"/>
    <x v="0"/>
    <x v="0"/>
    <x v="0"/>
  </r>
  <r>
    <x v="0"/>
    <x v="0"/>
    <x v="2458"/>
    <x v="8456"/>
    <x v="0"/>
    <x v="0"/>
    <x v="0"/>
    <x v="0"/>
    <s v="2021-04-01 18:20:20"/>
    <x v="0"/>
    <x v="2458"/>
    <x v="2458"/>
    <x v="0"/>
    <x v="2421"/>
    <x v="0"/>
    <s v="00BA001F19"/>
    <s v="014736740630"/>
    <x v="7"/>
    <x v="7"/>
    <x v="7"/>
    <x v="0"/>
    <x v="0"/>
    <x v="0"/>
    <x v="0"/>
    <x v="0"/>
    <x v="231"/>
    <x v="0"/>
    <x v="7"/>
    <x v="0"/>
    <x v="0"/>
    <x v="0"/>
  </r>
  <r>
    <x v="0"/>
    <x v="0"/>
    <x v="979"/>
    <x v="8457"/>
    <x v="0"/>
    <x v="0"/>
    <x v="0"/>
    <x v="0"/>
    <s v="2021-04-01 18:19:57"/>
    <x v="0"/>
    <x v="979"/>
    <x v="979"/>
    <x v="0"/>
    <x v="971"/>
    <x v="0"/>
    <s v="13293122576"/>
    <s v="013293122576"/>
    <x v="0"/>
    <x v="0"/>
    <x v="0"/>
    <x v="0"/>
    <x v="0"/>
    <x v="0"/>
    <x v="0"/>
    <x v="0"/>
    <x v="82"/>
    <x v="0"/>
    <x v="7"/>
    <x v="0"/>
    <x v="0"/>
    <x v="0"/>
  </r>
  <r>
    <x v="0"/>
    <x v="0"/>
    <x v="2459"/>
    <x v="8458"/>
    <x v="0"/>
    <x v="0"/>
    <x v="0"/>
    <x v="0"/>
    <s v="2021-04-01 18:19:30"/>
    <x v="0"/>
    <x v="2459"/>
    <x v="2459"/>
    <x v="0"/>
    <x v="2422"/>
    <x v="0"/>
    <s v="00BA001C78"/>
    <s v="014736740636"/>
    <x v="7"/>
    <x v="7"/>
    <x v="7"/>
    <x v="0"/>
    <x v="0"/>
    <x v="0"/>
    <x v="0"/>
    <x v="0"/>
    <x v="231"/>
    <x v="0"/>
    <x v="7"/>
    <x v="0"/>
    <x v="0"/>
    <x v="0"/>
  </r>
  <r>
    <x v="0"/>
    <x v="0"/>
    <x v="61"/>
    <x v="8459"/>
    <x v="0"/>
    <x v="0"/>
    <x v="0"/>
    <x v="0"/>
    <s v="2021-04-01 18:18:43"/>
    <x v="0"/>
    <x v="61"/>
    <x v="61"/>
    <x v="0"/>
    <x v="61"/>
    <x v="0"/>
    <s v="13259438162"/>
    <s v="013259438162"/>
    <x v="0"/>
    <x v="0"/>
    <x v="0"/>
    <x v="0"/>
    <x v="0"/>
    <x v="0"/>
    <x v="0"/>
    <x v="0"/>
    <x v="68"/>
    <x v="0"/>
    <x v="0"/>
    <x v="0"/>
    <x v="0"/>
    <x v="0"/>
  </r>
  <r>
    <x v="0"/>
    <x v="0"/>
    <x v="2460"/>
    <x v="8460"/>
    <x v="0"/>
    <x v="0"/>
    <x v="0"/>
    <x v="0"/>
    <s v="2021-04-01 18:17:43"/>
    <x v="0"/>
    <x v="2460"/>
    <x v="2460"/>
    <x v="7"/>
    <x v="2423"/>
    <x v="0"/>
    <s v="00BA001F2A"/>
    <s v="014736740628"/>
    <x v="7"/>
    <x v="7"/>
    <x v="7"/>
    <x v="0"/>
    <x v="0"/>
    <x v="0"/>
    <x v="0"/>
    <x v="0"/>
    <x v="231"/>
    <x v="0"/>
    <x v="7"/>
    <x v="0"/>
    <x v="0"/>
    <x v="0"/>
  </r>
  <r>
    <x v="0"/>
    <x v="0"/>
    <x v="252"/>
    <x v="8461"/>
    <x v="0"/>
    <x v="0"/>
    <x v="0"/>
    <x v="0"/>
    <s v="2021-04-01 18:16:16"/>
    <x v="0"/>
    <x v="252"/>
    <x v="252"/>
    <x v="0"/>
    <x v="250"/>
    <x v="0"/>
    <s v="13213335457"/>
    <s v="013213335457"/>
    <x v="0"/>
    <x v="0"/>
    <x v="0"/>
    <x v="0"/>
    <x v="0"/>
    <x v="0"/>
    <x v="0"/>
    <x v="0"/>
    <x v="122"/>
    <x v="0"/>
    <x v="0"/>
    <x v="0"/>
    <x v="0"/>
    <x v="0"/>
  </r>
  <r>
    <x v="0"/>
    <x v="0"/>
    <x v="3"/>
    <x v="8462"/>
    <x v="0"/>
    <x v="0"/>
    <x v="0"/>
    <x v="0"/>
    <s v="2021-04-01 18:15:04"/>
    <x v="0"/>
    <x v="3"/>
    <x v="3"/>
    <x v="0"/>
    <x v="3"/>
    <x v="0"/>
    <s v="13294054258"/>
    <s v="013294054258"/>
    <x v="0"/>
    <x v="0"/>
    <x v="0"/>
    <x v="0"/>
    <x v="0"/>
    <x v="0"/>
    <x v="0"/>
    <x v="0"/>
    <x v="319"/>
    <x v="0"/>
    <x v="6"/>
    <x v="0"/>
    <x v="0"/>
    <x v="0"/>
  </r>
  <r>
    <x v="0"/>
    <x v="0"/>
    <x v="1634"/>
    <x v="8463"/>
    <x v="0"/>
    <x v="0"/>
    <x v="0"/>
    <x v="0"/>
    <s v="2021-04-01 18:14:18"/>
    <x v="0"/>
    <x v="1634"/>
    <x v="1634"/>
    <x v="0"/>
    <x v="1619"/>
    <x v="0"/>
    <s v="13294054311"/>
    <s v="013294054311"/>
    <x v="0"/>
    <x v="0"/>
    <x v="0"/>
    <x v="0"/>
    <x v="0"/>
    <x v="0"/>
    <x v="0"/>
    <x v="0"/>
    <x v="249"/>
    <x v="0"/>
    <x v="0"/>
    <x v="0"/>
    <x v="0"/>
    <x v="0"/>
  </r>
  <r>
    <x v="0"/>
    <x v="0"/>
    <x v="120"/>
    <x v="8464"/>
    <x v="0"/>
    <x v="0"/>
    <x v="0"/>
    <x v="0"/>
    <s v="2021-04-01 18:10:12"/>
    <x v="0"/>
    <x v="120"/>
    <x v="120"/>
    <x v="0"/>
    <x v="119"/>
    <x v="0"/>
    <s v="13259438201"/>
    <s v="013259438201"/>
    <x v="0"/>
    <x v="0"/>
    <x v="0"/>
    <x v="0"/>
    <x v="0"/>
    <x v="0"/>
    <x v="0"/>
    <x v="0"/>
    <x v="470"/>
    <x v="0"/>
    <x v="0"/>
    <x v="0"/>
    <x v="0"/>
    <x v="0"/>
  </r>
  <r>
    <x v="0"/>
    <x v="0"/>
    <x v="2461"/>
    <x v="8465"/>
    <x v="0"/>
    <x v="0"/>
    <x v="0"/>
    <x v="0"/>
    <s v="2021-04-01 18:08:34"/>
    <x v="0"/>
    <x v="2461"/>
    <x v="2461"/>
    <x v="0"/>
    <x v="2424"/>
    <x v="0"/>
    <s v="00BA001FE6"/>
    <s v="014736740641"/>
    <x v="7"/>
    <x v="7"/>
    <x v="7"/>
    <x v="0"/>
    <x v="0"/>
    <x v="0"/>
    <x v="0"/>
    <x v="0"/>
    <x v="231"/>
    <x v="0"/>
    <x v="7"/>
    <x v="0"/>
    <x v="0"/>
    <x v="0"/>
  </r>
  <r>
    <x v="0"/>
    <x v="0"/>
    <x v="2462"/>
    <x v="8466"/>
    <x v="0"/>
    <x v="0"/>
    <x v="0"/>
    <x v="0"/>
    <s v="2021-04-01 16:19:28"/>
    <x v="0"/>
    <x v="2462"/>
    <x v="2462"/>
    <x v="0"/>
    <x v="2425"/>
    <x v="0"/>
    <s v="21360315008"/>
    <s v="021360315008"/>
    <x v="15"/>
    <x v="15"/>
    <x v="17"/>
    <x v="0"/>
    <x v="0"/>
    <x v="0"/>
    <x v="0"/>
    <x v="0"/>
    <x v="181"/>
    <x v="0"/>
    <x v="10"/>
    <x v="0"/>
    <x v="0"/>
    <x v="0"/>
  </r>
  <r>
    <x v="0"/>
    <x v="0"/>
    <x v="317"/>
    <x v="8467"/>
    <x v="0"/>
    <x v="0"/>
    <x v="0"/>
    <x v="0"/>
    <s v="2021-04-01 16:19:28"/>
    <x v="0"/>
    <x v="317"/>
    <x v="317"/>
    <x v="0"/>
    <x v="315"/>
    <x v="0"/>
    <s v="21360315012"/>
    <s v="021360315012"/>
    <x v="15"/>
    <x v="15"/>
    <x v="17"/>
    <x v="0"/>
    <x v="0"/>
    <x v="0"/>
    <x v="0"/>
    <x v="0"/>
    <x v="181"/>
    <x v="0"/>
    <x v="10"/>
    <x v="0"/>
    <x v="0"/>
    <x v="0"/>
  </r>
  <r>
    <x v="0"/>
    <x v="0"/>
    <x v="263"/>
    <x v="8468"/>
    <x v="0"/>
    <x v="0"/>
    <x v="0"/>
    <x v="0"/>
    <s v="2021-04-01 16:19:28"/>
    <x v="0"/>
    <x v="263"/>
    <x v="263"/>
    <x v="0"/>
    <x v="261"/>
    <x v="0"/>
    <s v="21360315010"/>
    <s v="021360315010"/>
    <x v="15"/>
    <x v="15"/>
    <x v="17"/>
    <x v="0"/>
    <x v="0"/>
    <x v="0"/>
    <x v="0"/>
    <x v="0"/>
    <x v="181"/>
    <x v="0"/>
    <x v="10"/>
    <x v="0"/>
    <x v="0"/>
    <x v="0"/>
  </r>
  <r>
    <x v="0"/>
    <x v="0"/>
    <x v="2463"/>
    <x v="8469"/>
    <x v="0"/>
    <x v="0"/>
    <x v="0"/>
    <x v="0"/>
    <s v="2021-04-01 16:19:28"/>
    <x v="0"/>
    <x v="2463"/>
    <x v="2463"/>
    <x v="0"/>
    <x v="2426"/>
    <x v="0"/>
    <s v="21360315013"/>
    <s v="021360315013"/>
    <x v="15"/>
    <x v="15"/>
    <x v="17"/>
    <x v="0"/>
    <x v="0"/>
    <x v="0"/>
    <x v="0"/>
    <x v="0"/>
    <x v="181"/>
    <x v="0"/>
    <x v="10"/>
    <x v="0"/>
    <x v="0"/>
    <x v="0"/>
  </r>
  <r>
    <x v="0"/>
    <x v="0"/>
    <x v="232"/>
    <x v="8470"/>
    <x v="0"/>
    <x v="0"/>
    <x v="0"/>
    <x v="0"/>
    <s v="2021-04-01 16:19:28"/>
    <x v="0"/>
    <x v="232"/>
    <x v="232"/>
    <x v="0"/>
    <x v="230"/>
    <x v="0"/>
    <s v="21360315004"/>
    <s v="021360315004"/>
    <x v="15"/>
    <x v="15"/>
    <x v="17"/>
    <x v="0"/>
    <x v="0"/>
    <x v="0"/>
    <x v="0"/>
    <x v="0"/>
    <x v="181"/>
    <x v="0"/>
    <x v="10"/>
    <x v="0"/>
    <x v="0"/>
    <x v="0"/>
  </r>
  <r>
    <x v="0"/>
    <x v="0"/>
    <x v="166"/>
    <x v="8471"/>
    <x v="0"/>
    <x v="0"/>
    <x v="0"/>
    <x v="0"/>
    <s v="2021-04-01 16:19:28"/>
    <x v="0"/>
    <x v="166"/>
    <x v="166"/>
    <x v="0"/>
    <x v="165"/>
    <x v="0"/>
    <s v="21360315011"/>
    <s v="021360315011"/>
    <x v="15"/>
    <x v="15"/>
    <x v="17"/>
    <x v="0"/>
    <x v="0"/>
    <x v="0"/>
    <x v="0"/>
    <x v="0"/>
    <x v="181"/>
    <x v="0"/>
    <x v="10"/>
    <x v="0"/>
    <x v="0"/>
    <x v="0"/>
  </r>
  <r>
    <x v="0"/>
    <x v="0"/>
    <x v="850"/>
    <x v="8472"/>
    <x v="0"/>
    <x v="0"/>
    <x v="0"/>
    <x v="0"/>
    <s v="2021-04-01 16:19:28"/>
    <x v="0"/>
    <x v="850"/>
    <x v="850"/>
    <x v="0"/>
    <x v="845"/>
    <x v="0"/>
    <s v="21360315009"/>
    <s v="021360315009"/>
    <x v="15"/>
    <x v="15"/>
    <x v="17"/>
    <x v="0"/>
    <x v="0"/>
    <x v="0"/>
    <x v="0"/>
    <x v="0"/>
    <x v="181"/>
    <x v="0"/>
    <x v="10"/>
    <x v="0"/>
    <x v="0"/>
    <x v="0"/>
  </r>
  <r>
    <x v="3"/>
    <x v="0"/>
    <x v="2464"/>
    <x v="8473"/>
    <x v="0"/>
    <x v="0"/>
    <x v="0"/>
    <x v="0"/>
    <s v="2021-03-31 17:51:38"/>
    <x v="0"/>
    <x v="2464"/>
    <x v="2464"/>
    <x v="171"/>
    <x v="2427"/>
    <x v="0"/>
    <s v="8847877"/>
    <s v="013308847877"/>
    <x v="7"/>
    <x v="7"/>
    <x v="7"/>
    <x v="0"/>
    <x v="0"/>
    <x v="0"/>
    <x v="0"/>
    <x v="0"/>
    <x v="529"/>
    <x v="0"/>
    <x v="6"/>
    <x v="0"/>
    <x v="0"/>
    <x v="0"/>
  </r>
  <r>
    <x v="0"/>
    <x v="0"/>
    <x v="8"/>
    <x v="8474"/>
    <x v="1"/>
    <x v="2"/>
    <x v="0"/>
    <x v="0"/>
    <s v=""/>
    <x v="0"/>
    <x v="8"/>
    <x v="8"/>
    <x v="0"/>
    <x v="8"/>
    <x v="0"/>
    <s v="13305819038"/>
    <s v="013305819038"/>
    <x v="4"/>
    <x v="4"/>
    <x v="4"/>
    <x v="0"/>
    <x v="0"/>
    <x v="0"/>
    <x v="0"/>
    <x v="0"/>
    <x v="17"/>
    <x v="0"/>
    <x v="7"/>
    <x v="0"/>
    <x v="1"/>
    <x v="0"/>
  </r>
  <r>
    <x v="0"/>
    <x v="0"/>
    <x v="149"/>
    <x v="8475"/>
    <x v="1"/>
    <x v="2"/>
    <x v="0"/>
    <x v="0"/>
    <s v=""/>
    <x v="0"/>
    <x v="149"/>
    <x v="149"/>
    <x v="0"/>
    <x v="148"/>
    <x v="0"/>
    <s v="13305819037"/>
    <s v="013305819037"/>
    <x v="4"/>
    <x v="4"/>
    <x v="4"/>
    <x v="0"/>
    <x v="0"/>
    <x v="0"/>
    <x v="0"/>
    <x v="0"/>
    <x v="17"/>
    <x v="0"/>
    <x v="7"/>
    <x v="0"/>
    <x v="1"/>
    <x v="0"/>
  </r>
  <r>
    <x v="0"/>
    <x v="0"/>
    <x v="1003"/>
    <x v="8476"/>
    <x v="1"/>
    <x v="2"/>
    <x v="0"/>
    <x v="0"/>
    <s v=""/>
    <x v="0"/>
    <x v="1003"/>
    <x v="1003"/>
    <x v="0"/>
    <x v="995"/>
    <x v="0"/>
    <s v="13305819039"/>
    <s v="013305819039"/>
    <x v="4"/>
    <x v="4"/>
    <x v="4"/>
    <x v="0"/>
    <x v="0"/>
    <x v="0"/>
    <x v="0"/>
    <x v="0"/>
    <x v="17"/>
    <x v="0"/>
    <x v="7"/>
    <x v="0"/>
    <x v="1"/>
    <x v="0"/>
  </r>
  <r>
    <x v="0"/>
    <x v="0"/>
    <x v="216"/>
    <x v="8477"/>
    <x v="1"/>
    <x v="2"/>
    <x v="0"/>
    <x v="0"/>
    <s v=""/>
    <x v="0"/>
    <x v="216"/>
    <x v="216"/>
    <x v="0"/>
    <x v="214"/>
    <x v="0"/>
    <s v="13305819034"/>
    <s v="013305819034"/>
    <x v="4"/>
    <x v="4"/>
    <x v="4"/>
    <x v="0"/>
    <x v="0"/>
    <x v="0"/>
    <x v="0"/>
    <x v="0"/>
    <x v="17"/>
    <x v="0"/>
    <x v="7"/>
    <x v="0"/>
    <x v="1"/>
    <x v="0"/>
  </r>
  <r>
    <x v="0"/>
    <x v="0"/>
    <x v="462"/>
    <x v="8478"/>
    <x v="1"/>
    <x v="2"/>
    <x v="0"/>
    <x v="0"/>
    <s v=""/>
    <x v="0"/>
    <x v="462"/>
    <x v="462"/>
    <x v="0"/>
    <x v="460"/>
    <x v="0"/>
    <s v="013305685522"/>
    <s v="013305685522"/>
    <x v="4"/>
    <x v="4"/>
    <x v="4"/>
    <x v="0"/>
    <x v="0"/>
    <x v="0"/>
    <x v="0"/>
    <x v="0"/>
    <x v="17"/>
    <x v="0"/>
    <x v="7"/>
    <x v="0"/>
    <x v="1"/>
    <x v="0"/>
  </r>
  <r>
    <x v="0"/>
    <x v="0"/>
    <x v="2465"/>
    <x v="8479"/>
    <x v="1"/>
    <x v="2"/>
    <x v="0"/>
    <x v="0"/>
    <s v=""/>
    <x v="0"/>
    <x v="2465"/>
    <x v="2465"/>
    <x v="0"/>
    <x v="1759"/>
    <x v="0"/>
    <s v="013305672213 "/>
    <s v="013305672213"/>
    <x v="4"/>
    <x v="4"/>
    <x v="4"/>
    <x v="0"/>
    <x v="0"/>
    <x v="0"/>
    <x v="0"/>
    <x v="0"/>
    <x v="17"/>
    <x v="0"/>
    <x v="7"/>
    <x v="0"/>
    <x v="1"/>
    <x v="0"/>
  </r>
  <r>
    <x v="0"/>
    <x v="0"/>
    <x v="500"/>
    <x v="8480"/>
    <x v="1"/>
    <x v="2"/>
    <x v="0"/>
    <x v="0"/>
    <s v=""/>
    <x v="0"/>
    <x v="500"/>
    <x v="500"/>
    <x v="0"/>
    <x v="498"/>
    <x v="0"/>
    <s v="013305673024"/>
    <s v="013305673024"/>
    <x v="4"/>
    <x v="4"/>
    <x v="4"/>
    <x v="0"/>
    <x v="0"/>
    <x v="0"/>
    <x v="0"/>
    <x v="0"/>
    <x v="17"/>
    <x v="0"/>
    <x v="7"/>
    <x v="0"/>
    <x v="1"/>
    <x v="0"/>
  </r>
  <r>
    <x v="0"/>
    <x v="0"/>
    <x v="356"/>
    <x v="8481"/>
    <x v="1"/>
    <x v="2"/>
    <x v="0"/>
    <x v="0"/>
    <s v=""/>
    <x v="0"/>
    <x v="356"/>
    <x v="356"/>
    <x v="0"/>
    <x v="354"/>
    <x v="0"/>
    <s v="013305673028"/>
    <s v="013305673028"/>
    <x v="4"/>
    <x v="4"/>
    <x v="4"/>
    <x v="0"/>
    <x v="0"/>
    <x v="0"/>
    <x v="0"/>
    <x v="0"/>
    <x v="17"/>
    <x v="0"/>
    <x v="7"/>
    <x v="0"/>
    <x v="1"/>
    <x v="0"/>
  </r>
  <r>
    <x v="0"/>
    <x v="0"/>
    <x v="285"/>
    <x v="8482"/>
    <x v="1"/>
    <x v="2"/>
    <x v="0"/>
    <x v="0"/>
    <s v=""/>
    <x v="0"/>
    <x v="285"/>
    <x v="285"/>
    <x v="0"/>
    <x v="283"/>
    <x v="0"/>
    <s v="013305673023"/>
    <s v="013305673023"/>
    <x v="4"/>
    <x v="4"/>
    <x v="4"/>
    <x v="0"/>
    <x v="0"/>
    <x v="0"/>
    <x v="0"/>
    <x v="0"/>
    <x v="17"/>
    <x v="0"/>
    <x v="7"/>
    <x v="0"/>
    <x v="1"/>
    <x v="0"/>
  </r>
  <r>
    <x v="0"/>
    <x v="0"/>
    <x v="263"/>
    <x v="8483"/>
    <x v="1"/>
    <x v="2"/>
    <x v="0"/>
    <x v="0"/>
    <s v=""/>
    <x v="0"/>
    <x v="263"/>
    <x v="263"/>
    <x v="0"/>
    <x v="261"/>
    <x v="0"/>
    <s v="013305673025"/>
    <s v="013305673025"/>
    <x v="4"/>
    <x v="4"/>
    <x v="4"/>
    <x v="0"/>
    <x v="0"/>
    <x v="0"/>
    <x v="0"/>
    <x v="0"/>
    <x v="17"/>
    <x v="0"/>
    <x v="7"/>
    <x v="0"/>
    <x v="1"/>
    <x v="0"/>
  </r>
  <r>
    <x v="0"/>
    <x v="0"/>
    <x v="58"/>
    <x v="8484"/>
    <x v="1"/>
    <x v="2"/>
    <x v="0"/>
    <x v="0"/>
    <s v=""/>
    <x v="0"/>
    <x v="58"/>
    <x v="58"/>
    <x v="0"/>
    <x v="58"/>
    <x v="0"/>
    <s v="013305673010"/>
    <s v="013305673010"/>
    <x v="4"/>
    <x v="4"/>
    <x v="4"/>
    <x v="0"/>
    <x v="0"/>
    <x v="0"/>
    <x v="0"/>
    <x v="0"/>
    <x v="17"/>
    <x v="0"/>
    <x v="7"/>
    <x v="0"/>
    <x v="1"/>
    <x v="0"/>
  </r>
  <r>
    <x v="0"/>
    <x v="0"/>
    <x v="2466"/>
    <x v="8485"/>
    <x v="0"/>
    <x v="0"/>
    <x v="0"/>
    <x v="0"/>
    <s v=""/>
    <x v="0"/>
    <x v="2466"/>
    <x v="2466"/>
    <x v="0"/>
    <x v="2428"/>
    <x v="0"/>
    <s v="H005183"/>
    <s v="017888005183"/>
    <x v="3"/>
    <x v="3"/>
    <x v="3"/>
    <x v="0"/>
    <x v="0"/>
    <x v="0"/>
    <x v="0"/>
    <x v="0"/>
    <x v="7"/>
    <x v="0"/>
    <x v="5"/>
    <x v="0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G8" firstHeaderRow="1" firstDataRow="2" firstDataCol="1"/>
  <pivotFields count="31">
    <pivotField axis="axisCol" compact="0" showAll="0">
      <items count="6">
        <item x="4"/>
        <item x="3"/>
        <item x="1"/>
        <item x="2"/>
        <item x="0"/>
        <item t="default"/>
      </items>
    </pivotField>
    <pivotField compact="0" numFmtId="22" showAll="0"/>
    <pivotField compact="0" showAll="0"/>
    <pivotField compact="0" showAll="0">
      <items count="8487">
        <item x="309"/>
        <item x="312"/>
        <item x="313"/>
        <item x="310"/>
        <item x="516"/>
        <item x="2997"/>
        <item x="879"/>
        <item x="1800"/>
        <item x="4506"/>
        <item x="4202"/>
        <item x="620"/>
        <item x="437"/>
        <item x="416"/>
        <item x="415"/>
        <item x="414"/>
        <item x="311"/>
        <item x="413"/>
        <item x="412"/>
        <item x="411"/>
        <item x="2994"/>
        <item x="827"/>
        <item x="5085"/>
        <item x="308"/>
        <item x="5084"/>
        <item x="1168"/>
        <item x="410"/>
        <item x="5083"/>
        <item x="5082"/>
        <item x="869"/>
        <item x="1333"/>
        <item x="1282"/>
        <item x="5081"/>
        <item x="1320"/>
        <item x="525"/>
        <item x="5080"/>
        <item x="1047"/>
        <item x="5079"/>
        <item x="524"/>
        <item x="8484"/>
        <item x="1063"/>
        <item x="5078"/>
        <item x="314"/>
        <item x="4199"/>
        <item x="880"/>
        <item x="2424"/>
        <item x="4201"/>
        <item x="785"/>
        <item x="729"/>
        <item x="735"/>
        <item x="1009"/>
        <item x="483"/>
        <item x="797"/>
        <item x="621"/>
        <item x="622"/>
        <item x="1319"/>
        <item x="1318"/>
        <item x="623"/>
        <item x="698"/>
        <item x="730"/>
        <item x="769"/>
        <item x="739"/>
        <item x="746"/>
        <item x="740"/>
        <item x="5077"/>
        <item x="4641"/>
        <item x="523"/>
        <item x="1953"/>
        <item x="875"/>
        <item x="1062"/>
        <item x="5076"/>
        <item x="5075"/>
        <item x="5074"/>
        <item x="2996"/>
        <item x="1685"/>
        <item x="624"/>
        <item x="5073"/>
        <item x="522"/>
        <item x="876"/>
        <item x="4505"/>
        <item x="521"/>
        <item x="872"/>
        <item x="1952"/>
        <item x="1317"/>
        <item x="877"/>
        <item x="878"/>
        <item x="1061"/>
        <item x="867"/>
        <item x="5072"/>
        <item x="1316"/>
        <item x="1167"/>
        <item x="1475"/>
        <item x="592"/>
        <item x="722"/>
        <item x="625"/>
        <item x="275"/>
        <item x="1332"/>
        <item x="1591"/>
        <item x="1051"/>
        <item x="4504"/>
        <item x="8479"/>
        <item x="1334"/>
        <item x="2448"/>
        <item x="1223"/>
        <item x="5071"/>
        <item x="1889"/>
        <item x="1290"/>
        <item x="5070"/>
        <item x="1104"/>
        <item x="882"/>
        <item x="5"/>
        <item x="385"/>
        <item x="1224"/>
        <item x="634"/>
        <item x="8477"/>
        <item x="8476"/>
        <item x="520"/>
        <item x="1060"/>
        <item x="883"/>
        <item x="833"/>
        <item x="8482"/>
        <item x="8474"/>
        <item x="5069"/>
        <item x="5068"/>
        <item x="519"/>
        <item x="926"/>
        <item x="409"/>
        <item x="5067"/>
        <item x="822"/>
        <item x="2216"/>
        <item x="871"/>
        <item x="5066"/>
        <item x="5065"/>
        <item x="5064"/>
        <item x="925"/>
        <item x="274"/>
        <item x="5063"/>
        <item x="741"/>
        <item x="743"/>
        <item x="728"/>
        <item x="881"/>
        <item x="826"/>
        <item x="408"/>
        <item x="825"/>
        <item x="863"/>
        <item x="1315"/>
        <item x="834"/>
        <item x="868"/>
        <item x="384"/>
        <item x="8483"/>
        <item x="5062"/>
        <item x="626"/>
        <item x="2995"/>
        <item x="4503"/>
        <item x="1059"/>
        <item x="924"/>
        <item x="552"/>
        <item x="1166"/>
        <item x="8480"/>
        <item x="923"/>
        <item x="1654"/>
        <item x="1225"/>
        <item x="1165"/>
        <item x="518"/>
        <item x="5061"/>
        <item x="2993"/>
        <item x="803"/>
        <item x="407"/>
        <item x="1058"/>
        <item x="4200"/>
        <item x="1314"/>
        <item x="873"/>
        <item x="1293"/>
        <item x="922"/>
        <item x="8478"/>
        <item x="406"/>
        <item x="1226"/>
        <item x="1057"/>
        <item x="562"/>
        <item x="6082"/>
        <item x="921"/>
        <item x="1198"/>
        <item x="874"/>
        <item x="664"/>
        <item x="517"/>
        <item x="864"/>
        <item x="870"/>
        <item x="1164"/>
        <item x="1050"/>
        <item x="1056"/>
        <item x="8475"/>
        <item x="5060"/>
        <item x="8481"/>
        <item x="635"/>
        <item x="1313"/>
        <item x="3030"/>
        <item x="1004"/>
        <item x="1312"/>
        <item x="1227"/>
        <item x="1289"/>
        <item x="920"/>
        <item x="273"/>
        <item x="1228"/>
        <item x="1003"/>
        <item x="2435"/>
        <item x="2087"/>
        <item x="6938"/>
        <item x="8351"/>
        <item x="998"/>
        <item x="4674"/>
        <item x="7470"/>
        <item x="5650"/>
        <item x="1053"/>
        <item x="1531"/>
        <item x="7810"/>
        <item x="7033"/>
        <item x="5798"/>
        <item x="6630"/>
        <item x="2137"/>
        <item x="7163"/>
        <item x="7000"/>
        <item x="3417"/>
        <item x="6921"/>
        <item x="7161"/>
        <item x="7162"/>
        <item x="771"/>
        <item x="630"/>
        <item x="7452"/>
        <item x="7133"/>
        <item x="226"/>
        <item x="1957"/>
        <item x="6445"/>
        <item x="4680"/>
        <item x="5315"/>
        <item x="2571"/>
        <item x="4678"/>
        <item x="4669"/>
        <item x="4673"/>
        <item x="4670"/>
        <item x="5652"/>
        <item x="5659"/>
        <item x="2392"/>
        <item x="2167"/>
        <item x="1704"/>
        <item x="1608"/>
        <item x="798"/>
        <item x="3519"/>
        <item x="1295"/>
        <item x="141"/>
        <item x="2391"/>
        <item x="3581"/>
        <item x="2390"/>
        <item x="6327"/>
        <item x="7"/>
        <item x="140"/>
        <item x="2389"/>
        <item x="2388"/>
        <item x="6449"/>
        <item x="6965"/>
        <item x="3823"/>
        <item x="1155"/>
        <item x="6671"/>
        <item x="7981"/>
        <item x="8362"/>
        <item x="2051"/>
        <item x="2515"/>
        <item x="7515"/>
        <item x="5403"/>
        <item x="5464"/>
        <item x="2605"/>
        <item x="1395"/>
        <item x="6342"/>
        <item x="3359"/>
        <item x="6788"/>
        <item x="5617"/>
        <item x="5568"/>
        <item x="1954"/>
        <item x="7206"/>
        <item x="6078"/>
        <item x="599"/>
        <item x="3586"/>
        <item x="1209"/>
        <item x="3635"/>
        <item x="1550"/>
        <item x="4609"/>
        <item x="1860"/>
        <item x="1703"/>
        <item x="1867"/>
        <item x="6464"/>
        <item x="6545"/>
        <item x="3682"/>
        <item x="949"/>
        <item x="5674"/>
        <item x="4431"/>
        <item x="5278"/>
        <item x="6974"/>
        <item x="7744"/>
        <item x="6650"/>
        <item x="1425"/>
        <item x="2011"/>
        <item x="1095"/>
        <item x="6973"/>
        <item x="7454"/>
        <item x="1420"/>
        <item x="3527"/>
        <item x="1799"/>
        <item x="3526"/>
        <item x="3861"/>
        <item x="6652"/>
        <item x="7676"/>
        <item x="6980"/>
        <item x="6987"/>
        <item x="6432"/>
        <item x="5996"/>
        <item x="6983"/>
        <item x="7511"/>
        <item x="6982"/>
        <item x="6984"/>
        <item x="6985"/>
        <item x="6986"/>
        <item x="6992"/>
        <item x="6981"/>
        <item x="1410"/>
        <item x="6978"/>
        <item x="6989"/>
        <item x="6977"/>
        <item x="1417"/>
        <item x="6990"/>
        <item x="6351"/>
        <item x="4952"/>
        <item x="890"/>
        <item x="6975"/>
        <item x="7764"/>
        <item x="6993"/>
        <item x="7795"/>
        <item x="6979"/>
        <item x="6976"/>
        <item x="1208"/>
        <item x="6143"/>
        <item x="4441"/>
        <item x="7739"/>
        <item x="1116"/>
        <item x="2683"/>
        <item x="8057"/>
        <item x="5854"/>
        <item x="7782"/>
        <item x="1204"/>
        <item x="8255"/>
        <item x="8345"/>
        <item x="7541"/>
        <item x="4517"/>
        <item x="5966"/>
        <item x="3825"/>
        <item x="7549"/>
        <item x="7596"/>
        <item x="6635"/>
        <item x="7135"/>
        <item x="5657"/>
        <item x="5653"/>
        <item x="2447"/>
        <item x="3600"/>
        <item x="6444"/>
        <item x="3831"/>
        <item x="4614"/>
        <item x="8316"/>
        <item x="2041"/>
        <item x="7346"/>
        <item x="4944"/>
        <item x="7293"/>
        <item x="7306"/>
        <item x="732"/>
        <item x="2049"/>
        <item x="7534"/>
        <item x="4914"/>
        <item x="7522"/>
        <item x="1163"/>
        <item x="5168"/>
        <item x="7492"/>
        <item x="7377"/>
        <item x="8056"/>
        <item x="5028"/>
        <item x="8058"/>
        <item x="7493"/>
        <item x="7337"/>
        <item x="7303"/>
        <item x="5316"/>
        <item x="5169"/>
        <item x="6157"/>
        <item x="5167"/>
        <item x="465"/>
        <item x="5317"/>
        <item x="3070"/>
        <item x="5645"/>
        <item x="4687"/>
        <item x="4685"/>
        <item x="4683"/>
        <item x="5654"/>
        <item x="5656"/>
        <item x="5655"/>
        <item x="5658"/>
        <item x="996"/>
        <item x="2505"/>
        <item x="6401"/>
        <item x="6422"/>
        <item x="3603"/>
        <item x="7457"/>
        <item x="7741"/>
        <item x="3609"/>
        <item x="7527"/>
        <item x="7351"/>
        <item x="448"/>
        <item x="6338"/>
        <item x="4923"/>
        <item x="3438"/>
        <item x="4267"/>
        <item x="13"/>
        <item x="7229"/>
        <item x="2671"/>
        <item x="7042"/>
        <item x="7232"/>
        <item x="6524"/>
        <item x="6346"/>
        <item x="6074"/>
        <item x="3423"/>
        <item x="6076"/>
        <item x="6398"/>
        <item x="7907"/>
        <item x="5957"/>
        <item x="6077"/>
        <item x="6081"/>
        <item x="2756"/>
        <item x="7886"/>
        <item x="7003"/>
        <item x="3620"/>
        <item x="7669"/>
        <item x="6140"/>
        <item x="4769"/>
        <item x="4948"/>
        <item x="1618"/>
        <item x="3529"/>
        <item x="238"/>
        <item x="5887"/>
        <item x="4449"/>
        <item x="4289"/>
        <item x="1787"/>
        <item x="5170"/>
        <item x="7982"/>
        <item x="1899"/>
        <item x="4578"/>
        <item x="7603"/>
        <item x="7478"/>
        <item x="7505"/>
        <item x="7469"/>
        <item x="5956"/>
        <item x="4245"/>
        <item x="6811"/>
        <item x="2044"/>
        <item x="5341"/>
        <item x="747"/>
        <item x="696"/>
        <item x="1200"/>
        <item x="6534"/>
        <item x="2786"/>
        <item x="6535"/>
        <item x="1859"/>
        <item x="7317"/>
        <item x="6932"/>
        <item x="6933"/>
        <item x="4525"/>
        <item x="6097"/>
        <item x="7922"/>
        <item x="7343"/>
        <item x="2268"/>
        <item x="138"/>
        <item x="6271"/>
        <item x="7342"/>
        <item x="7292"/>
        <item x="3406"/>
        <item x="1869"/>
        <item x="4396"/>
        <item x="4883"/>
        <item x="7216"/>
        <item x="4640"/>
        <item x="6532"/>
        <item x="7590"/>
        <item x="738"/>
        <item x="1078"/>
        <item x="4594"/>
        <item x="4457"/>
        <item x="3131"/>
        <item x="6618"/>
        <item x="4777"/>
        <item x="3072"/>
        <item x="5567"/>
        <item x="7940"/>
        <item x="6762"/>
        <item x="6431"/>
        <item x="1347"/>
        <item x="1275"/>
        <item x="1346"/>
        <item x="5648"/>
        <item x="7866"/>
        <item x="5651"/>
        <item x="6426"/>
        <item x="6758"/>
        <item x="6472"/>
        <item x="6477"/>
        <item x="1345"/>
        <item x="4307"/>
        <item x="1344"/>
        <item x="436"/>
        <item x="6761"/>
        <item x="1331"/>
        <item x="1485"/>
        <item x="1219"/>
        <item x="1343"/>
        <item x="1342"/>
        <item x="1341"/>
        <item x="1792"/>
        <item x="1340"/>
        <item x="1321"/>
        <item x="383"/>
        <item x="3590"/>
        <item x="4776"/>
        <item x="6823"/>
        <item x="6299"/>
        <item x="3667"/>
        <item x="4315"/>
        <item x="734"/>
        <item x="6850"/>
        <item x="8134"/>
        <item x="7513"/>
        <item x="4632"/>
        <item x="1653"/>
        <item x="1702"/>
        <item x="4545"/>
        <item x="6019"/>
        <item x="6018"/>
        <item x="249"/>
        <item x="943"/>
        <item x="1292"/>
        <item x="382"/>
        <item x="381"/>
        <item x="297"/>
        <item x="380"/>
        <item x="1310"/>
        <item x="445"/>
        <item x="296"/>
        <item x="435"/>
        <item x="2500"/>
        <item x="4306"/>
        <item x="1230"/>
        <item x="4352"/>
        <item x="5762"/>
        <item x="618"/>
        <item x="2906"/>
        <item x="6"/>
        <item x="3012"/>
        <item x="5340"/>
        <item x="6343"/>
        <item x="8025"/>
        <item x="6729"/>
        <item x="7588"/>
        <item x="8041"/>
        <item x="1743"/>
        <item x="96"/>
        <item x="2908"/>
        <item x="2898"/>
        <item x="7849"/>
        <item x="2652"/>
        <item x="5898"/>
        <item x="5554"/>
        <item x="5553"/>
        <item x="5528"/>
        <item x="3617"/>
        <item x="6392"/>
        <item x="5766"/>
        <item x="2725"/>
        <item x="6760"/>
        <item x="8050"/>
        <item x="5551"/>
        <item x="637"/>
        <item x="5616"/>
        <item x="3643"/>
        <item x="1492"/>
        <item x="707"/>
        <item x="4359"/>
        <item x="3016"/>
        <item x="1493"/>
        <item x="8183"/>
        <item x="1661"/>
        <item x="7323"/>
        <item x="1660"/>
        <item x="3637"/>
        <item x="4960"/>
        <item x="1511"/>
        <item x="5790"/>
        <item x="3714"/>
        <item x="3633"/>
        <item x="3709"/>
        <item x="3646"/>
        <item x="7655"/>
        <item x="3656"/>
        <item x="3644"/>
        <item x="3613"/>
        <item x="5927"/>
        <item x="3636"/>
        <item x="3632"/>
        <item x="3626"/>
        <item x="3567"/>
        <item x="4713"/>
        <item x="2213"/>
        <item x="3664"/>
        <item x="97"/>
        <item x="6523"/>
        <item x="7301"/>
        <item x="7326"/>
        <item x="609"/>
        <item x="7316"/>
        <item x="1795"/>
        <item x="1656"/>
        <item x="7539"/>
        <item x="1738"/>
        <item x="7156"/>
        <item x="7533"/>
        <item x="5124"/>
        <item x="6221"/>
        <item x="7875"/>
        <item x="6467"/>
        <item x="5512"/>
        <item x="4420"/>
        <item x="8049"/>
        <item x="4499"/>
        <item x="6118"/>
        <item x="4684"/>
        <item x="1548"/>
        <item x="3715"/>
        <item x="4284"/>
        <item x="1578"/>
        <item x="1579"/>
        <item x="6469"/>
        <item x="6471"/>
        <item x="6473"/>
        <item x="6719"/>
        <item x="2732"/>
        <item x="5119"/>
        <item x="7674"/>
        <item x="6304"/>
        <item x="5338"/>
        <item x="1917"/>
        <item x="8039"/>
        <item x="3449"/>
        <item x="8037"/>
        <item x="1919"/>
        <item x="7587"/>
        <item x="8321"/>
        <item x="7228"/>
        <item x="947"/>
        <item x="1558"/>
        <item x="6567"/>
        <item x="6931"/>
        <item x="6930"/>
        <item x="1665"/>
        <item x="7526"/>
        <item x="7536"/>
        <item x="6156"/>
        <item x="4882"/>
        <item x="7906"/>
        <item x="7325"/>
        <item x="7529"/>
        <item x="7544"/>
        <item x="8004"/>
        <item x="858"/>
        <item x="2267"/>
        <item x="6314"/>
        <item x="2058"/>
        <item x="6025"/>
        <item x="1742"/>
        <item x="8438"/>
        <item x="4866"/>
        <item x="4688"/>
        <item x="3034"/>
        <item x="1873"/>
        <item x="6017"/>
        <item x="3745"/>
        <item x="1576"/>
        <item x="6031"/>
        <item x="7510"/>
        <item x="6606"/>
        <item x="6312"/>
        <item x="3133"/>
        <item x="3376"/>
        <item x="2198"/>
        <item x="7465"/>
        <item x="6016"/>
        <item x="5444"/>
        <item x="7160"/>
        <item x="7159"/>
        <item x="6291"/>
        <item x="3940"/>
        <item x="8082"/>
        <item x="2173"/>
        <item x="6525"/>
        <item x="3422"/>
        <item x="3507"/>
        <item x="3421"/>
        <item x="6345"/>
        <item x="6629"/>
        <item x="6474"/>
        <item x="1089"/>
        <item x="6750"/>
        <item x="6703"/>
        <item x="6470"/>
        <item x="558"/>
        <item x="2387"/>
        <item x="2386"/>
        <item x="2385"/>
        <item x="2384"/>
        <item x="2383"/>
        <item x="2108"/>
        <item x="7503"/>
        <item x="5240"/>
        <item x="4320"/>
        <item x="3692"/>
        <item x="340"/>
        <item x="4444"/>
        <item x="6015"/>
        <item x="6054"/>
        <item x="706"/>
        <item x="6064"/>
        <item x="2382"/>
        <item x="6053"/>
        <item x="1955"/>
        <item x="2381"/>
        <item x="1593"/>
        <item x="4659"/>
        <item x="4624"/>
        <item x="5428"/>
        <item x="2225"/>
        <item x="3853"/>
        <item x="6079"/>
        <item x="8364"/>
        <item x="3684"/>
        <item x="6564"/>
        <item x="4346"/>
        <item x="4774"/>
        <item x="6385"/>
        <item x="3399"/>
        <item x="3523"/>
        <item x="2380"/>
        <item x="1657"/>
        <item x="2379"/>
        <item x="4830"/>
        <item x="6454"/>
        <item x="672"/>
        <item x="5934"/>
        <item x="2676"/>
        <item x="5492"/>
        <item x="6214"/>
        <item x="5405"/>
        <item x="5667"/>
        <item x="6319"/>
        <item x="6216"/>
        <item x="4639"/>
        <item x="6608"/>
        <item x="3826"/>
        <item x="3916"/>
        <item x="304"/>
        <item x="3717"/>
        <item x="6155"/>
        <item x="1010"/>
        <item x="1658"/>
        <item x="4568"/>
        <item x="6653"/>
        <item x="4686"/>
        <item x="4671"/>
        <item x="3411"/>
        <item x="434"/>
        <item x="1462"/>
        <item x="1521"/>
        <item x="5027"/>
        <item x="5026"/>
        <item x="8047"/>
        <item x="6170"/>
        <item x="1951"/>
        <item x="7376"/>
        <item x="6765"/>
        <item x="2070"/>
        <item x="139"/>
        <item x="4613"/>
        <item x="4519"/>
        <item x="5417"/>
        <item x="1246"/>
        <item x="1243"/>
        <item x="1394"/>
        <item x="4712"/>
        <item x="7290"/>
        <item x="3596"/>
        <item x="4878"/>
        <item x="1150"/>
        <item x="2724"/>
        <item x="1400"/>
        <item x="3522"/>
        <item x="2653"/>
        <item x="2651"/>
        <item x="7912"/>
        <item x="1577"/>
        <item x="7584"/>
        <item x="605"/>
        <item x="5794"/>
        <item x="5793"/>
        <item x="6759"/>
        <item x="5943"/>
        <item x="3688"/>
        <item x="5861"/>
        <item x="7916"/>
        <item x="2527"/>
        <item x="7929"/>
        <item x="7028"/>
        <item x="2731"/>
        <item x="2780"/>
        <item x="7714"/>
        <item x="7381"/>
        <item x="1781"/>
        <item x="6245"/>
        <item x="572"/>
        <item x="3744"/>
        <item x="7928"/>
        <item x="8040"/>
        <item x="4585"/>
        <item x="1328"/>
        <item x="5413"/>
        <item x="4927"/>
        <item x="7865"/>
        <item x="6728"/>
        <item x="4471"/>
        <item x="2712"/>
        <item x="2711"/>
        <item x="5685"/>
        <item x="3638"/>
        <item x="3625"/>
        <item x="1861"/>
        <item x="3650"/>
        <item x="3642"/>
        <item x="1824"/>
        <item x="4399"/>
        <item x="1758"/>
        <item x="6404"/>
        <item x="6925"/>
        <item x="3724"/>
        <item x="5745"/>
        <item x="6929"/>
        <item x="7600"/>
        <item x="796"/>
        <item x="4114"/>
        <item x="6403"/>
        <item x="3049"/>
        <item x="6754"/>
        <item x="8465"/>
        <item x="1495"/>
        <item x="6399"/>
        <item x="5427"/>
        <item x="2909"/>
        <item x="379"/>
        <item x="7409"/>
        <item x="4983"/>
        <item x="6569"/>
        <item x="6154"/>
        <item x="6009"/>
        <item x="6568"/>
        <item x="1539"/>
        <item x="3610"/>
        <item x="1896"/>
        <item x="607"/>
        <item x="1775"/>
        <item x="1774"/>
        <item x="2009"/>
        <item x="4751"/>
        <item x="7870"/>
        <item x="1443"/>
        <item x="6387"/>
        <item x="8197"/>
        <item x="498"/>
        <item x="6014"/>
        <item x="6571"/>
        <item x="3426"/>
        <item x="4288"/>
        <item x="3743"/>
        <item x="2934"/>
        <item x="6050"/>
        <item x="7158"/>
        <item x="7380"/>
        <item x="5744"/>
        <item x="4514"/>
        <item x="8208"/>
        <item x="1612"/>
        <item x="7765"/>
        <item x="1520"/>
        <item x="2445"/>
        <item x="2817"/>
        <item x="7546"/>
        <item x="2163"/>
        <item x="251"/>
        <item x="6013"/>
        <item x="2377"/>
        <item x="3456"/>
        <item x="378"/>
        <item x="467"/>
        <item x="218"/>
        <item x="7732"/>
        <item x="1741"/>
        <item x="617"/>
        <item x="6767"/>
        <item x="6465"/>
        <item x="3549"/>
        <item x="4990"/>
        <item x="7520"/>
        <item x="5892"/>
        <item x="1369"/>
        <item x="3634"/>
        <item x="4717"/>
        <item x="6659"/>
        <item x="1090"/>
        <item x="2202"/>
        <item x="2086"/>
        <item x="6554"/>
        <item x="4238"/>
        <item x="5102"/>
        <item x="7752"/>
        <item x="6714"/>
        <item x="3008"/>
        <item x="556"/>
        <item x="1549"/>
        <item x="7379"/>
        <item x="5301"/>
        <item x="2230"/>
        <item x="7202"/>
        <item x="5763"/>
        <item x="6396"/>
        <item x="6322"/>
        <item x="5127"/>
        <item x="3813"/>
        <item x="8406"/>
        <item x="6566"/>
        <item x="1368"/>
        <item x="2376"/>
        <item x="639"/>
        <item x="7582"/>
        <item x="5473"/>
        <item x="5345"/>
        <item x="1740"/>
        <item x="1121"/>
        <item x="7729"/>
        <item x="1678"/>
        <item x="1677"/>
        <item x="3504"/>
        <item x="8361"/>
        <item x="840"/>
        <item x="657"/>
        <item x="8460"/>
        <item x="405"/>
        <item x="4181"/>
        <item x="2828"/>
        <item x="5894"/>
        <item x="7751"/>
        <item x="6507"/>
        <item x="6511"/>
        <item x="2375"/>
        <item x="1390"/>
        <item x="2374"/>
        <item x="5870"/>
        <item x="2196"/>
        <item x="952"/>
        <item x="6935"/>
        <item x="554"/>
        <item x="6302"/>
        <item x="7885"/>
        <item x="1372"/>
        <item x="5760"/>
        <item x="2670"/>
        <item x="1502"/>
        <item x="7464"/>
        <item x="7913"/>
        <item x="4305"/>
        <item x="8310"/>
        <item x="6488"/>
        <item x="6757"/>
        <item x="339"/>
        <item x="1161"/>
        <item x="2514"/>
        <item x="6570"/>
        <item x="7407"/>
        <item x="5755"/>
        <item x="2564"/>
        <item x="7583"/>
        <item x="135"/>
        <item x="7277"/>
        <item x="2516"/>
        <item x="6886"/>
        <item x="7491"/>
        <item x="4542"/>
        <item x="3485"/>
        <item x="742"/>
        <item x="1516"/>
        <item x="791"/>
        <item x="1124"/>
        <item x="6135"/>
        <item x="5668"/>
        <item x="5161"/>
        <item x="904"/>
        <item x="7145"/>
        <item x="444"/>
        <item x="7287"/>
        <item x="7155"/>
        <item x="6907"/>
        <item x="404"/>
        <item x="7410"/>
        <item x="4722"/>
        <item x="5522"/>
        <item x="4698"/>
        <item x="5007"/>
        <item x="2080"/>
        <item x="995"/>
        <item x="60"/>
        <item x="2181"/>
        <item x="6462"/>
        <item x="5339"/>
        <item x="1041"/>
        <item x="341"/>
        <item x="5890"/>
        <item x="3587"/>
        <item x="7177"/>
        <item x="6908"/>
        <item x="6593"/>
        <item x="3368"/>
        <item x="4216"/>
        <item x="6244"/>
        <item x="5678"/>
        <item x="7087"/>
        <item x="69"/>
        <item x="6466"/>
        <item x="5101"/>
        <item x="7932"/>
        <item x="6264"/>
        <item x="5134"/>
        <item x="7535"/>
        <item x="5100"/>
        <item x="6848"/>
        <item x="2523"/>
        <item x="403"/>
        <item x="594"/>
        <item x="4718"/>
        <item x="6995"/>
        <item x="6296"/>
        <item x="2373"/>
        <item x="1505"/>
        <item x="133"/>
        <item x="2034"/>
        <item x="2669"/>
        <item x="1523"/>
        <item x="6295"/>
        <item x="6903"/>
        <item x="4831"/>
        <item x="4286"/>
        <item x="5129"/>
        <item x="5045"/>
        <item x="7837"/>
        <item x="6463"/>
        <item x="6172"/>
        <item x="7383"/>
        <item x="5172"/>
        <item x="377"/>
        <item x="5122"/>
        <item x="6108"/>
        <item x="3582"/>
        <item x="3685"/>
        <item x="2891"/>
        <item x="2903"/>
        <item x="2901"/>
        <item x="3641"/>
        <item x="234"/>
        <item x="2372"/>
        <item x="2371"/>
        <item x="2370"/>
        <item x="1909"/>
        <item x="2369"/>
        <item x="4591"/>
        <item x="6805"/>
        <item x="7490"/>
        <item x="2416"/>
        <item x="4643"/>
        <item x="4642"/>
        <item x="4655"/>
        <item x="4372"/>
        <item x="4261"/>
        <item x="7412"/>
        <item x="2244"/>
        <item x="4806"/>
        <item x="6588"/>
        <item x="2368"/>
        <item x="6451"/>
        <item x="7144"/>
        <item x="4647"/>
        <item x="7273"/>
        <item x="26"/>
        <item x="1367"/>
        <item x="6565"/>
        <item x="4358"/>
        <item x="1652"/>
        <item x="1773"/>
        <item x="8059"/>
        <item x="2696"/>
        <item x="750"/>
        <item x="4270"/>
        <item x="3856"/>
        <item x="564"/>
        <item x="7345"/>
        <item x="1231"/>
        <item x="1151"/>
        <item x="2079"/>
        <item x="4554"/>
        <item x="5615"/>
        <item x="1760"/>
        <item x="7310"/>
        <item x="5018"/>
        <item x="7274"/>
        <item x="5786"/>
        <item x="4934"/>
        <item x="295"/>
        <item x="402"/>
        <item x="7530"/>
        <item x="1415"/>
        <item x="443"/>
        <item x="1380"/>
        <item x="6953"/>
        <item x="6898"/>
        <item x="183"/>
        <item x="3323"/>
        <item x="4166"/>
        <item x="2544"/>
        <item x="3845"/>
        <item x="8360"/>
        <item x="4716"/>
        <item x="4494"/>
        <item x="5488"/>
        <item x="4756"/>
        <item x="2367"/>
        <item x="1109"/>
        <item x="2366"/>
        <item x="7271"/>
        <item x="6457"/>
        <item x="2365"/>
        <item x="1524"/>
        <item x="7772"/>
        <item x="553"/>
        <item x="6722"/>
        <item x="5687"/>
        <item x="457"/>
        <item x="3467"/>
        <item x="6012"/>
        <item x="3660"/>
        <item x="6927"/>
        <item x="509"/>
        <item x="6961"/>
        <item x="8425"/>
        <item x="2768"/>
        <item x="4259"/>
        <item x="2723"/>
        <item x="5949"/>
        <item x="4495"/>
        <item x="7653"/>
        <item x="12"/>
        <item x="5990"/>
        <item x="8286"/>
        <item x="2364"/>
        <item x="5614"/>
        <item x="3824"/>
        <item x="7378"/>
        <item x="4189"/>
        <item x="1137"/>
        <item x="1687"/>
        <item x="3464"/>
        <item x="182"/>
        <item x="4758"/>
        <item x="1994"/>
        <item x="1157"/>
        <item x="1406"/>
        <item x="7291"/>
        <item x="4409"/>
        <item x="3469"/>
        <item x="7909"/>
        <item x="8404"/>
        <item x="7794"/>
        <item x="4377"/>
        <item x="3618"/>
        <item x="2890"/>
        <item x="5375"/>
        <item x="7300"/>
        <item x="8085"/>
        <item x="4606"/>
        <item x="4296"/>
        <item x="2363"/>
        <item x="2362"/>
        <item x="4480"/>
        <item x="1296"/>
        <item x="1911"/>
        <item x="6505"/>
        <item x="2361"/>
        <item x="2360"/>
        <item x="658"/>
        <item x="5009"/>
        <item x="6837"/>
        <item x="2650"/>
        <item x="2169"/>
        <item x="4478"/>
        <item x="266"/>
        <item x="68"/>
        <item x="6725"/>
        <item x="3725"/>
        <item x="7335"/>
        <item x="5236"/>
        <item x="7032"/>
        <item x="256"/>
        <item x="3042"/>
        <item x="6546"/>
        <item x="3558"/>
        <item x="1541"/>
        <item x="5788"/>
        <item x="433"/>
        <item x="7143"/>
        <item x="4062"/>
        <item x="7014"/>
        <item x="8205"/>
        <item x="4474"/>
        <item x="6926"/>
        <item x="6265"/>
        <item x="5965"/>
        <item x="3397"/>
        <item x="4740"/>
        <item x="4602"/>
        <item x="432"/>
        <item x="4665"/>
        <item x="3387"/>
        <item x="3530"/>
        <item x="4741"/>
        <item x="2440"/>
        <item x="6336"/>
        <item x="4417"/>
        <item x="711"/>
        <item x="7260"/>
        <item x="724"/>
        <item x="851"/>
        <item x="3553"/>
        <item x="6755"/>
        <item x="5058"/>
        <item x="7154"/>
        <item x="7416"/>
        <item x="723"/>
        <item x="4256"/>
        <item x="1409"/>
        <item x="3571"/>
        <item x="4618"/>
        <item x="4294"/>
        <item x="257"/>
        <item x="7150"/>
        <item x="401"/>
        <item x="376"/>
        <item x="400"/>
        <item x="1496"/>
        <item x="4081"/>
        <item x="4188"/>
        <item x="4146"/>
        <item x="2637"/>
        <item x="5485"/>
        <item x="4244"/>
        <item x="6145"/>
        <item x="6915"/>
        <item x="1430"/>
        <item x="7289"/>
        <item x="1941"/>
        <item x="4616"/>
        <item x="3304"/>
        <item x="1038"/>
        <item x="4803"/>
        <item x="1737"/>
        <item x="7307"/>
        <item x="205"/>
        <item x="2433"/>
        <item x="6209"/>
        <item x="4859"/>
        <item x="3812"/>
        <item x="4508"/>
        <item x="2619"/>
        <item x="7476"/>
        <item x="399"/>
        <item x="1989"/>
        <item x="7983"/>
        <item x="7925"/>
        <item x="2100"/>
        <item x="5912"/>
        <item x="7417"/>
        <item x="5613"/>
        <item x="6062"/>
        <item x="2936"/>
        <item x="7816"/>
        <item x="5158"/>
        <item x="4768"/>
        <item x="725"/>
        <item x="7067"/>
        <item x="431"/>
        <item x="6114"/>
        <item x="8437"/>
        <item x="6824"/>
        <item x="6005"/>
        <item x="5784"/>
        <item x="1360"/>
        <item x="2243"/>
        <item x="6153"/>
        <item x="7336"/>
        <item x="5525"/>
        <item x="294"/>
        <item x="1412"/>
        <item x="1408"/>
        <item x="2204"/>
        <item x="4233"/>
        <item x="1836"/>
        <item x="177"/>
        <item x="2258"/>
        <item x="7908"/>
        <item x="5297"/>
        <item x="6721"/>
        <item x="2730"/>
        <item x="4523"/>
        <item x="7873"/>
        <item x="3673"/>
        <item x="3087"/>
        <item x="7173"/>
        <item x="375"/>
        <item x="1389"/>
        <item x="3562"/>
        <item x="3570"/>
        <item x="7084"/>
        <item x="601"/>
        <item x="4664"/>
        <item x="5997"/>
        <item x="4301"/>
        <item x="5455"/>
        <item x="555"/>
        <item x="7328"/>
        <item x="2595"/>
        <item x="2524"/>
        <item x="7499"/>
        <item x="3473"/>
        <item x="338"/>
        <item x="7660"/>
        <item x="6501"/>
        <item x="4604"/>
        <item x="6878"/>
        <item x="4711"/>
        <item x="5256"/>
        <item x="6937"/>
        <item x="6748"/>
        <item x="6230"/>
        <item x="6822"/>
        <item x="1823"/>
        <item x="5900"/>
        <item x="7261"/>
        <item x="1807"/>
        <item x="3427"/>
        <item x="8026"/>
        <item x="686"/>
        <item x="2461"/>
        <item x="7370"/>
        <item x="5238"/>
        <item x="5260"/>
        <item x="5612"/>
        <item x="3727"/>
        <item x="7398"/>
        <item x="2860"/>
        <item x="3195"/>
        <item x="3158"/>
        <item x="7060"/>
        <item x="5789"/>
        <item x="2245"/>
        <item x="374"/>
        <item x="3698"/>
        <item x="6695"/>
        <item x="5863"/>
        <item x="6164"/>
        <item x="7768"/>
        <item x="8415"/>
        <item x="6607"/>
        <item x="7863"/>
        <item x="3015"/>
        <item x="6821"/>
        <item x="7525"/>
        <item x="1140"/>
        <item x="4858"/>
        <item x="4329"/>
        <item x="6498"/>
        <item x="2359"/>
        <item x="4653"/>
        <item x="2358"/>
        <item x="1386"/>
        <item x="2357"/>
        <item x="398"/>
        <item x="430"/>
        <item x="3807"/>
        <item x="397"/>
        <item x="396"/>
        <item x="395"/>
        <item x="7756"/>
        <item x="394"/>
        <item x="429"/>
        <item x="1736"/>
        <item x="537"/>
        <item x="1377"/>
        <item x="471"/>
        <item x="7056"/>
        <item x="7052"/>
        <item x="337"/>
        <item x="178"/>
        <item x="793"/>
        <item x="3317"/>
        <item x="6269"/>
        <item x="6749"/>
        <item x="4872"/>
        <item x="6288"/>
        <item x="6232"/>
        <item x="3690"/>
        <item x="1128"/>
        <item x="2031"/>
        <item x="3264"/>
        <item x="6049"/>
        <item x="6340"/>
        <item x="442"/>
        <item x="336"/>
        <item x="335"/>
        <item x="5025"/>
        <item x="700"/>
        <item x="7632"/>
        <item x="4871"/>
        <item x="3696"/>
        <item x="6877"/>
        <item x="2703"/>
        <item x="5692"/>
        <item x="6668"/>
        <item x="6211"/>
        <item x="7061"/>
        <item x="1735"/>
        <item x="7252"/>
        <item x="4112"/>
        <item x="821"/>
        <item x="3442"/>
        <item x="4402"/>
        <item x="16"/>
        <item x="6061"/>
        <item x="6892"/>
        <item x="6298"/>
        <item x="2082"/>
        <item x="4418"/>
        <item x="2501"/>
        <item x="4376"/>
        <item x="3621"/>
        <item x="2178"/>
        <item x="1378"/>
        <item x="1639"/>
        <item x="4001"/>
        <item x="7945"/>
        <item x="5091"/>
        <item x="3565"/>
        <item x="6191"/>
        <item x="1046"/>
        <item x="7153"/>
        <item x="4544"/>
        <item x="6060"/>
        <item x="3369"/>
        <item x="3693"/>
        <item x="2668"/>
        <item x="5910"/>
        <item x="1273"/>
        <item x="2256"/>
        <item x="6549"/>
        <item x="2675"/>
        <item x="6318"/>
        <item x="6603"/>
        <item x="1575"/>
        <item x="7204"/>
        <item x="1385"/>
        <item x="6278"/>
        <item x="6651"/>
        <item x="4423"/>
        <item x="4573"/>
        <item x="4547"/>
        <item x="6395"/>
        <item x="2476"/>
        <item x="6366"/>
        <item x="3141"/>
        <item x="6946"/>
        <item x="3448"/>
        <item x="1875"/>
        <item x="469"/>
        <item x="6196"/>
        <item x="7531"/>
        <item x="3454"/>
        <item x="1849"/>
        <item x="1366"/>
        <item x="1956"/>
        <item x="4749"/>
        <item x="6070"/>
        <item x="428"/>
        <item x="945"/>
        <item x="5897"/>
        <item x="5902"/>
        <item x="4198"/>
        <item x="373"/>
        <item x="6220"/>
        <item x="1476"/>
        <item x="6879"/>
        <item x="5639"/>
        <item x="829"/>
        <item x="1714"/>
        <item x="3579"/>
        <item x="4696"/>
        <item x="4600"/>
        <item x="7661"/>
        <item x="7265"/>
        <item x="7419"/>
        <item x="4873"/>
        <item x="393"/>
        <item x="1500"/>
        <item x="7808"/>
        <item x="1532"/>
        <item x="7691"/>
        <item x="6820"/>
        <item x="2099"/>
        <item x="5142"/>
        <item x="4917"/>
        <item x="6764"/>
        <item x="673"/>
        <item x="1117"/>
        <item x="7576"/>
        <item x="4903"/>
        <item x="158"/>
        <item x="6509"/>
        <item x="5638"/>
        <item x="5433"/>
        <item x="5171"/>
        <item x="6562"/>
        <item x="4709"/>
        <item x="4869"/>
        <item x="4193"/>
        <item x="6193"/>
        <item x="3446"/>
        <item x="4194"/>
        <item x="171"/>
        <item x="3604"/>
        <item x="2356"/>
        <item x="154"/>
        <item x="6313"/>
        <item x="1381"/>
        <item x="1471"/>
        <item x="3543"/>
        <item x="372"/>
        <item x="4232"/>
        <item x="6537"/>
        <item x="7411"/>
        <item x="392"/>
        <item x="391"/>
        <item x="5835"/>
        <item x="9"/>
        <item x="7344"/>
        <item x="1186"/>
        <item x="390"/>
        <item x="427"/>
        <item x="426"/>
        <item x="389"/>
        <item x="6906"/>
        <item x="7085"/>
        <item x="7822"/>
        <item x="7286"/>
        <item x="7148"/>
        <item x="5099"/>
        <item x="5123"/>
        <item x="5391"/>
        <item x="4553"/>
        <item x="1022"/>
        <item x="5611"/>
        <item x="2583"/>
        <item x="3797"/>
        <item x="5933"/>
        <item x="6280"/>
        <item x="3453"/>
        <item x="4487"/>
        <item x="3450"/>
        <item x="828"/>
        <item x="7283"/>
        <item x="2355"/>
        <item x="5420"/>
        <item x="2217"/>
        <item x="5808"/>
        <item x="5024"/>
        <item x="5718"/>
        <item x="6152"/>
        <item x="7574"/>
        <item x="6035"/>
        <item x="6151"/>
        <item x="7871"/>
        <item x="4300"/>
        <item x="940"/>
        <item x="4400"/>
        <item x="4548"/>
        <item x="7652"/>
        <item x="6530"/>
        <item x="7064"/>
        <item x="1734"/>
        <item x="7152"/>
        <item x="7268"/>
        <item x="2024"/>
        <item x="6194"/>
        <item x="6602"/>
        <item x="5637"/>
        <item x="2354"/>
        <item x="2353"/>
        <item x="4464"/>
        <item x="1733"/>
        <item x="994"/>
        <item x="4455"/>
        <item x="505"/>
        <item x="3379"/>
        <item x="2172"/>
        <item x="6186"/>
        <item x="5186"/>
        <item x="7198"/>
        <item x="5326"/>
        <item x="7573"/>
        <item x="4991"/>
        <item x="425"/>
        <item x="5056"/>
        <item x="2710"/>
        <item x="6836"/>
        <item x="3390"/>
        <item x="1040"/>
        <item x="841"/>
        <item x="7699"/>
        <item x="1373"/>
        <item x="3548"/>
        <item x="5609"/>
        <item x="6409"/>
        <item x="4654"/>
        <item x="5401"/>
        <item x="3945"/>
        <item x="895"/>
        <item x="270"/>
        <item x="191"/>
        <item x="5382"/>
        <item x="6273"/>
        <item x="1863"/>
        <item x="6517"/>
        <item x="1763"/>
        <item x="6522"/>
        <item x="4877"/>
        <item x="4748"/>
        <item x="5128"/>
        <item x="2743"/>
        <item x="5035"/>
        <item x="6362"/>
        <item x="7524"/>
        <item x="63"/>
        <item x="5992"/>
        <item x="7151"/>
        <item x="7309"/>
        <item x="371"/>
        <item x="424"/>
        <item x="4870"/>
        <item x="1218"/>
        <item x="5361"/>
        <item x="7923"/>
        <item x="830"/>
        <item x="2240"/>
        <item x="334"/>
        <item x="1731"/>
        <item x="2352"/>
        <item x="2351"/>
        <item x="5406"/>
        <item x="5497"/>
        <item x="2690"/>
        <item x="6047"/>
        <item x="2350"/>
        <item x="2423"/>
        <item x="6003"/>
        <item x="1411"/>
        <item x="7847"/>
        <item x="2695"/>
        <item x="503"/>
        <item x="100"/>
        <item x="4605"/>
        <item x="2059"/>
        <item x="1904"/>
        <item x="1489"/>
        <item x="7718"/>
        <item x="1509"/>
        <item x="7347"/>
        <item x="1257"/>
        <item x="3647"/>
        <item x="7024"/>
        <item x="5303"/>
        <item x="423"/>
        <item x="650"/>
        <item x="388"/>
        <item x="3292"/>
        <item x="5200"/>
        <item x="6996"/>
        <item x="7678"/>
        <item x="7898"/>
        <item x="8017"/>
        <item x="8016"/>
        <item x="3349"/>
        <item x="5787"/>
        <item x="4599"/>
        <item x="3669"/>
        <item x="7149"/>
        <item x="941"/>
        <item x="7142"/>
        <item x="5253"/>
        <item x="710"/>
        <item x="7418"/>
        <item x="7035"/>
        <item x="418"/>
        <item x="5940"/>
        <item x="6561"/>
        <item x="5973"/>
        <item x="7086"/>
        <item x="6380"/>
        <item x="4012"/>
        <item x="1234"/>
        <item x="3665"/>
        <item x="7811"/>
        <item x="3663"/>
        <item x="642"/>
        <item x="3419"/>
        <item x="4660"/>
        <item x="2349"/>
        <item x="2348"/>
        <item x="2347"/>
        <item x="7868"/>
        <item x="2904"/>
        <item x="4909"/>
        <item x="888"/>
        <item x="4317"/>
        <item x="1388"/>
        <item x="4731"/>
        <item x="4662"/>
        <item x="370"/>
        <item x="1959"/>
        <item x="1261"/>
        <item x="4810"/>
        <item x="2882"/>
        <item x="4978"/>
        <item x="5518"/>
        <item x="441"/>
        <item x="8172"/>
        <item x="7793"/>
        <item x="535"/>
        <item x="5945"/>
        <item x="3400"/>
        <item x="5445"/>
        <item x="6636"/>
        <item x="708"/>
        <item x="7001"/>
        <item x="3240"/>
        <item x="7514"/>
        <item x="7956"/>
        <item x="2091"/>
        <item x="784"/>
        <item x="6831"/>
        <item x="2746"/>
        <item x="2247"/>
        <item x="1082"/>
        <item x="2674"/>
        <item x="3683"/>
        <item x="3521"/>
        <item x="1871"/>
        <item x="3552"/>
        <item x="1513"/>
        <item x="18"/>
        <item x="181"/>
        <item x="4250"/>
        <item x="5141"/>
        <item x="6809"/>
        <item x="4167"/>
        <item x="6747"/>
        <item x="7651"/>
        <item x="4240"/>
        <item x="6446"/>
        <item x="4679"/>
        <item x="123"/>
        <item x="2844"/>
        <item x="3931"/>
        <item x="3121"/>
        <item x="7753"/>
        <item x="8365"/>
        <item x="6876"/>
        <item x="6660"/>
        <item x="7136"/>
        <item x="39"/>
        <item x="7684"/>
        <item x="3951"/>
        <item x="4851"/>
        <item x="4543"/>
        <item x="2255"/>
        <item x="5495"/>
        <item x="3050"/>
        <item x="1949"/>
        <item x="4976"/>
        <item x="5974"/>
        <item x="5955"/>
        <item x="261"/>
        <item x="3742"/>
        <item x="5552"/>
        <item x="5804"/>
        <item x="1118"/>
        <item x="936"/>
        <item x="2729"/>
        <item x="4264"/>
        <item x="2758"/>
        <item x="2465"/>
        <item x="6988"/>
        <item x="2991"/>
        <item x="5336"/>
        <item x="3531"/>
        <item x="7829"/>
        <item x="3175"/>
        <item x="3501"/>
        <item x="1114"/>
        <item x="2638"/>
        <item x="3140"/>
        <item x="3352"/>
        <item x="8211"/>
        <item x="2513"/>
        <item x="3512"/>
        <item x="6208"/>
        <item x="7692"/>
        <item x="1358"/>
        <item x="8305"/>
        <item x="7108"/>
        <item x="1452"/>
        <item x="6059"/>
        <item x="7962"/>
        <item x="7201"/>
        <item x="6853"/>
        <item x="4231"/>
        <item x="2482"/>
        <item x="3782"/>
        <item x="8175"/>
        <item x="7818"/>
        <item x="8440"/>
        <item x="244"/>
        <item x="5307"/>
        <item x="2709"/>
        <item x="333"/>
        <item x="1327"/>
        <item x="5608"/>
        <item x="4710"/>
        <item x="3648"/>
        <item x="2728"/>
        <item x="7955"/>
        <item x="3796"/>
        <item x="4915"/>
        <item x="6875"/>
        <item x="1426"/>
        <item x="7826"/>
        <item x="7299"/>
        <item x="7368"/>
        <item x="8304"/>
        <item x="2673"/>
        <item x="5371"/>
        <item x="3730"/>
        <item x="1730"/>
        <item x="5138"/>
        <item x="7090"/>
        <item x="7463"/>
        <item x="2973"/>
        <item x="8152"/>
        <item x="4489"/>
        <item x="1054"/>
        <item x="5526"/>
        <item x="6955"/>
        <item x="2736"/>
        <item x="52"/>
        <item x="4496"/>
        <item x="2098"/>
        <item x="1565"/>
        <item x="2604"/>
        <item x="4403"/>
        <item x="5935"/>
        <item x="7637"/>
        <item x="5872"/>
        <item x="6669"/>
        <item x="4652"/>
        <item x="7726"/>
        <item x="7280"/>
        <item x="4356"/>
        <item x="2346"/>
        <item x="2680"/>
        <item x="7860"/>
        <item x="5038"/>
        <item x="2345"/>
        <item x="3555"/>
        <item x="6563"/>
        <item x="5443"/>
        <item x="6210"/>
        <item x="4161"/>
        <item x="2242"/>
        <item x="6234"/>
        <item x="2672"/>
        <item x="6048"/>
        <item x="2702"/>
        <item x="1026"/>
        <item x="293"/>
        <item x="2694"/>
        <item x="6192"/>
        <item x="4321"/>
        <item x="7551"/>
        <item x="5230"/>
        <item x="6639"/>
        <item x="7936"/>
        <item x="7762"/>
        <item x="220"/>
        <item x="236"/>
        <item x="6741"/>
        <item x="5743"/>
        <item x="682"/>
        <item x="7279"/>
        <item x="115"/>
        <item x="6206"/>
        <item x="4720"/>
        <item x="7494"/>
        <item x="7369"/>
        <item x="1628"/>
        <item x="4339"/>
        <item x="8193"/>
        <item x="5807"/>
        <item x="2534"/>
        <item x="7501"/>
        <item x="7832"/>
        <item x="1455"/>
        <item x="5383"/>
        <item x="4500"/>
        <item x="4385"/>
        <item x="7792"/>
        <item x="5739"/>
        <item x="4970"/>
        <item x="292"/>
        <item x="3418"/>
        <item x="1729"/>
        <item x="3987"/>
        <item x="1676"/>
        <item x="5312"/>
        <item x="2344"/>
        <item x="3999"/>
        <item x="7985"/>
        <item x="641"/>
        <item x="8043"/>
        <item x="5243"/>
        <item x="1396"/>
        <item x="2343"/>
        <item x="5627"/>
        <item x="5607"/>
        <item x="7650"/>
        <item x="7949"/>
        <item x="1728"/>
        <item x="5937"/>
        <item x="44"/>
        <item x="6835"/>
        <item x="3452"/>
        <item x="5095"/>
        <item x="4706"/>
        <item x="4739"/>
        <item x="4700"/>
        <item x="6103"/>
        <item x="4493"/>
        <item x="1428"/>
        <item x="7815"/>
        <item x="5380"/>
        <item x="7951"/>
        <item x="7649"/>
        <item x="1510"/>
        <item x="2005"/>
        <item x="6689"/>
        <item x="5432"/>
        <item x="6370"/>
        <item x="7696"/>
        <item x="3266"/>
        <item x="7502"/>
        <item x="268"/>
        <item x="8192"/>
        <item x="6592"/>
        <item x="908"/>
        <item x="5562"/>
        <item x="7648"/>
        <item x="766"/>
        <item x="3392"/>
        <item x="387"/>
        <item x="2037"/>
        <item x="6548"/>
        <item x="496"/>
        <item x="369"/>
        <item x="7961"/>
        <item x="7413"/>
        <item x="5369"/>
        <item x="5501"/>
        <item x="5626"/>
        <item x="5235"/>
        <item x="5691"/>
        <item x="1991"/>
        <item x="752"/>
        <item x="4656"/>
        <item x="2580"/>
        <item x="6709"/>
        <item x="3651"/>
        <item x="5442"/>
        <item x="7750"/>
        <item x="6085"/>
        <item x="595"/>
        <item x="2915"/>
        <item x="5377"/>
        <item x="3414"/>
        <item x="6163"/>
        <item x="5135"/>
        <item x="1512"/>
        <item x="5131"/>
        <item x="7516"/>
        <item x="163"/>
        <item x="7831"/>
        <item x="7430"/>
        <item x="2162"/>
        <item x="2342"/>
        <item x="3624"/>
        <item x="4314"/>
        <item x="1759"/>
        <item x="5205"/>
        <item x="1648"/>
        <item x="4239"/>
        <item x="6124"/>
        <item x="2442"/>
        <item x="8275"/>
        <item x="8153"/>
        <item x="8143"/>
        <item x="253"/>
        <item x="4187"/>
        <item x="6894"/>
        <item x="2052"/>
        <item x="3017"/>
        <item x="179"/>
        <item x="5980"/>
        <item x="4453"/>
        <item x="754"/>
        <item x="1323"/>
        <item x="2065"/>
        <item x="254"/>
        <item x="7170"/>
        <item x="4297"/>
        <item x="472"/>
        <item x="4260"/>
        <item x="6619"/>
        <item x="4057"/>
        <item x="3699"/>
        <item x="59"/>
        <item x="8075"/>
        <item x="6442"/>
        <item x="6770"/>
        <item x="3653"/>
        <item x="6572"/>
        <item x="663"/>
        <item x="5441"/>
        <item x="549"/>
        <item x="654"/>
        <item x="7953"/>
        <item x="7367"/>
        <item x="2341"/>
        <item x="7322"/>
        <item x="5234"/>
        <item x="8044"/>
        <item x="767"/>
        <item x="6539"/>
        <item x="8198"/>
        <item x="6702"/>
        <item x="2722"/>
        <item x="4933"/>
        <item x="1421"/>
        <item x="2109"/>
        <item x="1643"/>
        <item x="8088"/>
        <item x="2537"/>
        <item x="5858"/>
        <item x="4138"/>
        <item x="3551"/>
        <item x="7195"/>
        <item x="5494"/>
        <item x="7857"/>
        <item x="8424"/>
        <item x="7312"/>
        <item x="3668"/>
        <item x="679"/>
        <item x="5859"/>
        <item x="1891"/>
        <item x="8303"/>
        <item x="5750"/>
        <item x="4536"/>
        <item x="1214"/>
        <item x="7853"/>
        <item x="4789"/>
        <item x="4795"/>
        <item x="3611"/>
        <item x="5304"/>
        <item x="5333"/>
        <item x="8054"/>
        <item x="5306"/>
        <item x="2566"/>
        <item x="5178"/>
        <item x="166"/>
        <item x="5710"/>
        <item x="246"/>
        <item x="515"/>
        <item x="8357"/>
        <item x="462"/>
        <item x="4235"/>
        <item x="259"/>
        <item x="2463"/>
        <item x="692"/>
        <item x="7839"/>
        <item x="1239"/>
        <item x="1918"/>
        <item x="3425"/>
        <item x="4668"/>
        <item x="1925"/>
        <item x="1922"/>
        <item x="4065"/>
        <item x="7785"/>
        <item x="6948"/>
        <item x="280"/>
        <item x="8038"/>
        <item x="6121"/>
        <item x="671"/>
        <item x="8144"/>
        <item x="5187"/>
        <item x="2843"/>
        <item x="1716"/>
        <item x="5944"/>
        <item x="5233"/>
        <item x="7791"/>
        <item x="1727"/>
        <item x="4217"/>
        <item x="5194"/>
        <item x="5976"/>
        <item x="7864"/>
        <item x="8464"/>
        <item x="3492"/>
        <item x="2892"/>
        <item x="4083"/>
        <item x="5224"/>
        <item x="6516"/>
        <item x="6962"/>
        <item x="5840"/>
        <item x="6185"/>
        <item x="770"/>
        <item x="6337"/>
        <item x="4895"/>
        <item x="7958"/>
        <item x="114"/>
        <item x="5174"/>
        <item x="6515"/>
        <item x="6371"/>
        <item x="5412"/>
        <item x="5532"/>
        <item x="5606"/>
        <item x="4928"/>
        <item x="7681"/>
        <item x="7988"/>
        <item x="2170"/>
        <item x="8034"/>
        <item x="263"/>
        <item x="5981"/>
        <item x="7302"/>
        <item x="224"/>
        <item x="4982"/>
        <item x="4538"/>
        <item x="2025"/>
        <item x="7519"/>
        <item x="5708"/>
        <item x="2581"/>
        <item x="2883"/>
        <item x="6715"/>
        <item x="1675"/>
        <item x="3197"/>
        <item x="5379"/>
        <item x="1870"/>
        <item x="7318"/>
        <item x="5232"/>
        <item x="2030"/>
        <item x="1276"/>
        <item x="5829"/>
        <item x="5334"/>
        <item x="7518"/>
        <item x="6834"/>
        <item x="7046"/>
        <item x="2935"/>
        <item x="4002"/>
        <item x="4913"/>
        <item x="4213"/>
        <item x="6184"/>
        <item x="4817"/>
        <item x="7083"/>
        <item x="4445"/>
        <item x="3915"/>
        <item x="6294"/>
        <item x="4392"/>
        <item x="1555"/>
        <item x="1232"/>
        <item x="1142"/>
        <item x="278"/>
        <item x="5722"/>
        <item x="4754"/>
        <item x="7924"/>
        <item x="4498"/>
        <item x="5533"/>
        <item x="92"/>
        <item x="2403"/>
        <item x="6896"/>
        <item x="5775"/>
        <item x="5255"/>
        <item x="7575"/>
        <item x="84"/>
        <item x="7029"/>
        <item x="7986"/>
        <item x="5799"/>
        <item x="6066"/>
        <item x="903"/>
        <item x="577"/>
        <item x="5881"/>
        <item x="5090"/>
        <item x="5222"/>
        <item x="1087"/>
        <item x="49"/>
        <item x="6959"/>
        <item x="153"/>
        <item x="3491"/>
        <item x="8048"/>
        <item x="499"/>
        <item x="6710"/>
        <item x="5393"/>
        <item x="4651"/>
        <item x="272"/>
        <item x="4486"/>
        <item x="6574"/>
        <item x="2467"/>
        <item x="6790"/>
        <item x="5118"/>
        <item x="1416"/>
        <item x="1846"/>
        <item x="2340"/>
        <item x="5712"/>
        <item x="4384"/>
        <item x="8036"/>
        <item x="6006"/>
        <item x="8046"/>
        <item x="5313"/>
        <item x="7172"/>
        <item x="58"/>
        <item x="6020"/>
        <item x="3741"/>
        <item x="5318"/>
        <item x="488"/>
        <item x="5677"/>
        <item x="2032"/>
        <item x="6028"/>
        <item x="7743"/>
        <item x="3396"/>
        <item x="5792"/>
        <item x="101"/>
        <item x="5891"/>
        <item x="7352"/>
        <item x="5449"/>
        <item x="8254"/>
        <item x="4535"/>
        <item x="2097"/>
        <item x="242"/>
        <item x="2759"/>
        <item x="2339"/>
        <item x="2338"/>
        <item x="344"/>
        <item x="2266"/>
        <item x="2337"/>
        <item x="6377"/>
        <item x="1788"/>
        <item x="5938"/>
        <item x="7021"/>
        <item x="3589"/>
        <item x="7050"/>
        <item x="7057"/>
        <item x="190"/>
        <item x="8322"/>
        <item x="907"/>
        <item x="5305"/>
        <item x="7704"/>
        <item x="7888"/>
        <item x="4228"/>
        <item x="223"/>
        <item x="897"/>
        <item x="7174"/>
        <item x="7647"/>
        <item x="5587"/>
        <item x="776"/>
        <item x="839"/>
        <item x="1924"/>
        <item x="46"/>
        <item x="7095"/>
        <item x="43"/>
        <item x="684"/>
        <item x="5047"/>
        <item x="7075"/>
        <item x="1229"/>
        <item x="8344"/>
        <item x="2336"/>
        <item x="3537"/>
        <item x="1175"/>
        <item x="7308"/>
        <item x="709"/>
        <item x="6597"/>
        <item x="567"/>
        <item x="4113"/>
        <item x="7827"/>
        <item x="422"/>
        <item x="1364"/>
        <item x="3291"/>
        <item x="733"/>
        <item x="1916"/>
        <item x="3354"/>
        <item x="4889"/>
        <item x="7702"/>
        <item x="616"/>
        <item x="7771"/>
        <item x="3545"/>
        <item x="2335"/>
        <item x="7695"/>
        <item x="7786"/>
        <item x="368"/>
        <item x="6573"/>
        <item x="291"/>
        <item x="1207"/>
        <item x="2334"/>
        <item x="4783"/>
        <item x="5982"/>
        <item x="3547"/>
        <item x="7862"/>
        <item x="6768"/>
        <item x="3607"/>
        <item x="2487"/>
        <item x="6613"/>
        <item x="5998"/>
        <item x="4497"/>
        <item x="8081"/>
        <item x="7355"/>
        <item x="1726"/>
        <item x="8086"/>
        <item x="4353"/>
        <item x="7188"/>
        <item x="7020"/>
        <item x="4422"/>
        <item x="31"/>
        <item x="4361"/>
        <item x="2522"/>
        <item x="367"/>
        <item x="2333"/>
        <item x="736"/>
        <item x="3920"/>
        <item x="8179"/>
        <item x="5620"/>
        <item x="1725"/>
        <item x="7693"/>
        <item x="4867"/>
        <item x="2121"/>
        <item x="4805"/>
        <item x="3430"/>
        <item x="8199"/>
        <item x="7097"/>
        <item x="2975"/>
        <item x="6259"/>
        <item x="8317"/>
        <item x="1352"/>
        <item x="666"/>
        <item x="2069"/>
        <item x="5986"/>
        <item x="4103"/>
        <item x="258"/>
        <item x="6168"/>
        <item x="7196"/>
        <item x="7879"/>
        <item x="6369"/>
        <item x="5983"/>
        <item x="7856"/>
        <item x="2506"/>
        <item x="298"/>
        <item x="6559"/>
        <item x="4705"/>
        <item x="5975"/>
        <item x="6160"/>
        <item x="6994"/>
        <item x="1901"/>
        <item x="7215"/>
        <item x="6560"/>
        <item x="7147"/>
        <item x="4293"/>
        <item x="8190"/>
        <item x="1235"/>
        <item x="7701"/>
        <item x="5772"/>
        <item x="7790"/>
        <item x="5166"/>
        <item x="7528"/>
        <item x="1622"/>
        <item x="7334"/>
        <item x="6917"/>
        <item x="28"/>
        <item x="7197"/>
        <item x="8232"/>
        <item x="1362"/>
        <item x="5749"/>
        <item x="655"/>
        <item x="1674"/>
        <item x="5939"/>
        <item x="41"/>
        <item x="6833"/>
        <item x="6944"/>
        <item x="2038"/>
        <item x="8413"/>
        <item x="8224"/>
        <item x="283"/>
        <item x="7517"/>
        <item x="4648"/>
        <item x="5274"/>
        <item x="2842"/>
        <item x="7389"/>
        <item x="5904"/>
        <item x="4681"/>
        <item x="2885"/>
        <item x="7200"/>
        <item x="4209"/>
        <item x="5309"/>
        <item x="6818"/>
        <item x="6649"/>
        <item x="4995"/>
        <item x="8356"/>
        <item x="5742"/>
        <item x="7327"/>
        <item x="4627"/>
        <item x="332"/>
        <item x="7960"/>
        <item x="3629"/>
        <item x="3623"/>
        <item x="4663"/>
        <item x="1497"/>
        <item x="3612"/>
        <item x="4694"/>
        <item x="6150"/>
        <item x="4963"/>
        <item x="1853"/>
        <item x="4894"/>
        <item x="4886"/>
        <item x="3622"/>
        <item x="5509"/>
        <item x="1715"/>
        <item x="1437"/>
        <item x="7016"/>
        <item x="4645"/>
        <item x="7854"/>
        <item x="5510"/>
        <item x="5954"/>
        <item x="6068"/>
        <item x="331"/>
        <item x="7168"/>
        <item x="1375"/>
        <item x="7164"/>
        <item x="7759"/>
        <item x="6627"/>
        <item x="1644"/>
        <item x="8204"/>
        <item x="7646"/>
        <item x="8338"/>
        <item x="6839"/>
        <item x="7388"/>
        <item x="7700"/>
        <item x="7645"/>
        <item x="4816"/>
        <item x="5721"/>
        <item x="5676"/>
        <item x="4724"/>
        <item x="3694"/>
        <item x="1930"/>
        <item x="284"/>
        <item x="99"/>
        <item x="8194"/>
        <item x="5719"/>
        <item x="188"/>
        <item x="7022"/>
        <item x="5524"/>
        <item x="4510"/>
        <item x="4258"/>
        <item x="3378"/>
        <item x="6408"/>
        <item x="5126"/>
        <item x="33"/>
        <item x="1636"/>
        <item x="7049"/>
        <item x="8136"/>
        <item x="6628"/>
        <item x="5193"/>
        <item x="5121"/>
        <item x="5967"/>
        <item x="4813"/>
        <item x="2096"/>
        <item x="4459"/>
        <item x="330"/>
        <item x="7459"/>
        <item x="4316"/>
        <item x="2000"/>
        <item x="7509"/>
        <item x="7132"/>
        <item x="843"/>
        <item x="485"/>
        <item x="1484"/>
        <item x="4221"/>
        <item x="7789"/>
        <item x="2907"/>
        <item x="6416"/>
        <item x="2588"/>
        <item x="4413"/>
        <item x="2254"/>
        <item x="5197"/>
        <item x="8035"/>
        <item x="4434"/>
        <item x="3789"/>
        <item x="1724"/>
        <item x="206"/>
        <item x="4704"/>
        <item x="5440"/>
        <item x="172"/>
        <item x="5022"/>
        <item x="1757"/>
        <item x="6011"/>
        <item x="1349"/>
        <item x="4838"/>
        <item x="3481"/>
        <item x="1339"/>
        <item x="1463"/>
        <item x="4760"/>
        <item x="6479"/>
        <item x="38"/>
        <item x="6250"/>
        <item x="2984"/>
        <item x="458"/>
        <item x="5019"/>
        <item x="2986"/>
        <item x="5588"/>
        <item x="912"/>
        <item x="4638"/>
        <item x="2721"/>
        <item x="913"/>
        <item x="662"/>
        <item x="7178"/>
        <item x="2211"/>
        <item x="4522"/>
        <item x="3018"/>
        <item x="1483"/>
        <item x="7438"/>
        <item x="6784"/>
        <item x="1288"/>
        <item x="1723"/>
        <item x="5439"/>
        <item x="5923"/>
        <item x="1069"/>
        <item x="5610"/>
        <item x="1832"/>
        <item x="703"/>
        <item x="5431"/>
        <item x="8359"/>
        <item x="1747"/>
        <item x="3405"/>
        <item x="8126"/>
        <item x="6745"/>
        <item x="2226"/>
        <item x="6183"/>
        <item x="4676"/>
        <item x="5015"/>
        <item x="6133"/>
        <item x="23"/>
        <item x="1684"/>
        <item x="3821"/>
        <item x="219"/>
        <item x="5647"/>
        <item x="8311"/>
        <item x="2504"/>
        <item x="7048"/>
        <item x="7375"/>
        <item x="2748"/>
        <item x="4534"/>
        <item x="3358"/>
        <item x="1102"/>
        <item x="329"/>
        <item x="886"/>
        <item x="887"/>
        <item x="366"/>
        <item x="6576"/>
        <item x="1506"/>
        <item x="365"/>
        <item x="7703"/>
        <item x="6004"/>
        <item x="5457"/>
        <item x="7698"/>
        <item x="8223"/>
        <item x="6922"/>
        <item x="2987"/>
        <item x="215"/>
        <item x="1129"/>
        <item x="62"/>
        <item x="4629"/>
        <item x="4918"/>
        <item x="689"/>
        <item x="551"/>
        <item x="1772"/>
        <item x="5764"/>
        <item x="4269"/>
        <item x="2556"/>
        <item x="3416"/>
        <item x="8302"/>
        <item x="8200"/>
        <item x="7763"/>
        <item x="110"/>
        <item x="892"/>
        <item x="4782"/>
        <item x="8191"/>
        <item x="4969"/>
        <item x="7867"/>
        <item x="7270"/>
        <item x="570"/>
        <item x="7101"/>
        <item x="6905"/>
        <item x="7567"/>
        <item x="8309"/>
        <item x="3303"/>
        <item x="1722"/>
        <item x="4835"/>
        <item x="2228"/>
        <item x="1383"/>
        <item x="4853"/>
        <item x="1324"/>
        <item x="6308"/>
        <item x="5506"/>
        <item x="6814"/>
        <item x="47"/>
        <item x="116"/>
        <item x="4254"/>
        <item x="2877"/>
        <item x="4477"/>
        <item x="7805"/>
        <item x="6376"/>
        <item x="7013"/>
        <item x="1048"/>
        <item x="4298"/>
        <item x="902"/>
        <item x="7296"/>
        <item x="2232"/>
        <item x="580"/>
        <item x="53"/>
        <item x="4391"/>
        <item x="2896"/>
        <item x="7965"/>
        <item x="1152"/>
        <item x="5914"/>
        <item x="14"/>
        <item x="3721"/>
        <item x="4577"/>
        <item x="6832"/>
        <item x="2332"/>
        <item x="8032"/>
        <item x="680"/>
        <item x="6830"/>
        <item x="2606"/>
        <item x="3493"/>
        <item x="3836"/>
        <item x="4695"/>
        <item x="6828"/>
        <item x="50"/>
        <item x="7311"/>
        <item x="4623"/>
        <item x="935"/>
        <item x="8253"/>
        <item x="6090"/>
        <item x="6662"/>
        <item x="364"/>
        <item x="4178"/>
        <item x="6829"/>
        <item x="4865"/>
        <item x="6359"/>
        <item x="2331"/>
        <item x="5041"/>
        <item x="6531"/>
        <item x="8090"/>
        <item x="2330"/>
        <item x="4804"/>
        <item x="8167"/>
        <item x="1673"/>
        <item x="6991"/>
        <item x="7565"/>
        <item x="4292"/>
        <item x="2203"/>
        <item x="271"/>
        <item x="305"/>
        <item x="7421"/>
        <item x="3712"/>
        <item x="4701"/>
        <item x="3144"/>
        <item x="363"/>
        <item x="7455"/>
        <item x="421"/>
        <item x="3564"/>
        <item x="3159"/>
        <item x="3829"/>
        <item x="5378"/>
        <item x="5143"/>
        <item x="5640"/>
        <item x="6787"/>
        <item x="7104"/>
        <item x="1472"/>
        <item x="7103"/>
        <item x="6772"/>
        <item x="919"/>
        <item x="7783"/>
        <item x="5044"/>
        <item x="8298"/>
        <item x="1756"/>
        <item x="4132"/>
        <item x="8236"/>
        <item x="6237"/>
        <item x="894"/>
        <item x="6158"/>
        <item x="5605"/>
        <item x="1507"/>
        <item x="4430"/>
        <item x="7950"/>
        <item x="7644"/>
        <item x="7063"/>
        <item x="1183"/>
        <item x="8030"/>
        <item x="2850"/>
        <item x="6520"/>
        <item x="5487"/>
        <item x="5741"/>
        <item x="8222"/>
        <item x="2238"/>
        <item x="2518"/>
        <item x="5800"/>
        <item x="6101"/>
        <item x="122"/>
        <item x="1713"/>
        <item x="5181"/>
        <item x="7905"/>
        <item x="7082"/>
        <item x="1621"/>
        <item x="755"/>
        <item x="7027"/>
        <item x="3852"/>
        <item x="7259"/>
        <item x="7861"/>
        <item x="4809"/>
        <item x="3726"/>
        <item x="222"/>
        <item x="918"/>
        <item x="4058"/>
        <item x="575"/>
        <item x="6752"/>
        <item x="1027"/>
        <item x="7987"/>
        <item x="7496"/>
        <item x="6249"/>
        <item x="15"/>
        <item x="225"/>
        <item x="3628"/>
        <item x="7630"/>
        <item x="3355"/>
        <item x="1937"/>
        <item x="7140"/>
        <item x="5899"/>
        <item x="1203"/>
        <item x="2113"/>
        <item x="5117"/>
        <item x="4932"/>
        <item x="174"/>
        <item x="6497"/>
        <item x="5107"/>
        <item x="5604"/>
        <item x="7209"/>
        <item x="4383"/>
        <item x="264"/>
        <item x="1672"/>
        <item x="8201"/>
        <item x="4291"/>
        <item x="5184"/>
        <item x="8187"/>
        <item x="6916"/>
        <item x="94"/>
        <item x="8148"/>
        <item x="2231"/>
        <item x="5603"/>
        <item x="2881"/>
        <item x="2557"/>
        <item x="1866"/>
        <item x="3869"/>
        <item x="1418"/>
        <item x="8031"/>
        <item x="5207"/>
        <item x="7507"/>
        <item x="7643"/>
        <item x="7205"/>
        <item x="4414"/>
        <item x="8099"/>
        <item x="1405"/>
        <item x="7017"/>
        <item x="7456"/>
        <item x="748"/>
        <item x="2601"/>
        <item x="2602"/>
        <item x="5724"/>
        <item x="669"/>
        <item x="5374"/>
        <item x="7841"/>
        <item x="6311"/>
        <item x="4773"/>
        <item x="7904"/>
        <item x="2050"/>
        <item x="8423"/>
        <item x="1988"/>
        <item x="4626"/>
        <item x="7642"/>
        <item x="6739"/>
        <item x="1088"/>
        <item x="5519"/>
        <item x="6740"/>
        <item x="2701"/>
        <item x="2684"/>
        <item x="362"/>
        <item x="6207"/>
        <item x="2329"/>
        <item x="5511"/>
        <item x="300"/>
        <item x="764"/>
        <item x="4723"/>
        <item x="6575"/>
        <item x="4451"/>
        <item x="5624"/>
        <item x="2241"/>
        <item x="2328"/>
        <item x="475"/>
        <item x="4467"/>
        <item x="328"/>
        <item x="6132"/>
        <item x="45"/>
        <item x="665"/>
        <item x="8341"/>
        <item x="37"/>
        <item x="823"/>
        <item x="1436"/>
        <item x="1371"/>
        <item x="1365"/>
        <item x="5896"/>
        <item x="7275"/>
        <item x="1992"/>
        <item x="6203"/>
        <item x="6131"/>
        <item x="4208"/>
        <item x="6895"/>
        <item x="6391"/>
        <item x="6239"/>
        <item x="7694"/>
        <item x="5372"/>
        <item x="5736"/>
        <item x="898"/>
        <item x="5880"/>
        <item x="6720"/>
        <item x="3723"/>
        <item x="7788"/>
        <item x="3850"/>
        <item x="3003"/>
        <item x="7943"/>
        <item x="4772"/>
        <item x="2071"/>
        <item x="5769"/>
        <item x="7564"/>
        <item x="7843"/>
        <item x="1789"/>
        <item x="3631"/>
        <item x="6407"/>
        <item x="7213"/>
        <item x="702"/>
        <item x="4139"/>
        <item x="3858"/>
        <item x="5778"/>
        <item x="6149"/>
        <item x="3834"/>
        <item x="1387"/>
        <item x="7855"/>
        <item x="4921"/>
        <item x="2700"/>
        <item x="5636"/>
        <item x="6542"/>
        <item x="5629"/>
        <item x="8033"/>
        <item x="7076"/>
        <item x="7233"/>
        <item x="48"/>
        <item x="2206"/>
        <item x="3065"/>
        <item x="7749"/>
        <item x="4"/>
        <item x="157"/>
        <item x="5704"/>
        <item x="40"/>
        <item x="1651"/>
        <item x="4429"/>
        <item x="8015"/>
        <item x="2327"/>
        <item x="3039"/>
        <item x="8339"/>
        <item x="7184"/>
        <item x="327"/>
        <item x="4980"/>
        <item x="5602"/>
        <item x="1399"/>
        <item x="252"/>
        <item x="1514"/>
        <item x="1032"/>
        <item x="216"/>
        <item x="1287"/>
        <item x="6785"/>
        <item x="6769"/>
        <item x="2667"/>
        <item x="6612"/>
        <item x="6165"/>
        <item x="2720"/>
        <item x="6324"/>
        <item x="896"/>
        <item x="3630"/>
        <item x="4454"/>
        <item x="4566"/>
        <item x="4854"/>
        <item x="4507"/>
        <item x="6032"/>
        <item x="5885"/>
        <item x="5450"/>
        <item x="42"/>
        <item x="4255"/>
        <item x="4104"/>
        <item x="1848"/>
        <item x="2727"/>
        <item x="2084"/>
        <item x="4837"/>
        <item x="1796"/>
        <item x="7631"/>
        <item x="2508"/>
        <item x="906"/>
        <item x="2925"/>
        <item x="6478"/>
        <item x="7304"/>
        <item x="5773"/>
        <item x="3729"/>
        <item x="4967"/>
        <item x="113"/>
        <item x="4100"/>
        <item x="287"/>
        <item x="2699"/>
        <item x="8170"/>
        <item x="8171"/>
        <item x="2056"/>
        <item x="1025"/>
        <item x="4370"/>
        <item x="286"/>
        <item x="5849"/>
        <item x="2649"/>
        <item x="2"/>
        <item x="5977"/>
        <item x="7934"/>
        <item x="7563"/>
        <item x="5649"/>
        <item x="7382"/>
        <item x="8296"/>
        <item x="2439"/>
        <item x="5675"/>
        <item x="6363"/>
        <item x="3365"/>
        <item x="4560"/>
        <item x="1393"/>
        <item x="1813"/>
        <item x="3380"/>
        <item x="5765"/>
        <item x="5367"/>
        <item x="5942"/>
        <item x="3086"/>
        <item x="4299"/>
        <item x="1444"/>
        <item x="491"/>
        <item x="7181"/>
        <item x="6231"/>
        <item x="1536"/>
        <item x="4350"/>
        <item x="6486"/>
        <item x="4612"/>
        <item x="2081"/>
        <item x="2985"/>
        <item x="4425"/>
        <item x="8473"/>
        <item x="3780"/>
        <item x="269"/>
        <item x="5484"/>
        <item x="7242"/>
        <item x="5909"/>
        <item x="4965"/>
        <item x="8188"/>
        <item x="6683"/>
        <item x="5261"/>
        <item x="4447"/>
        <item x="5517"/>
        <item x="3974"/>
        <item x="2666"/>
        <item x="7066"/>
        <item x="2983"/>
        <item x="8164"/>
        <item x="7963"/>
        <item x="3142"/>
        <item x="5005"/>
        <item x="7521"/>
        <item x="5043"/>
        <item x="3580"/>
        <item x="1454"/>
        <item x="1553"/>
        <item x="5922"/>
        <item x="7954"/>
        <item x="4959"/>
        <item x="993"/>
        <item x="7903"/>
        <item x="4450"/>
        <item x="6960"/>
        <item x="8147"/>
        <item x="4533"/>
        <item x="8014"/>
        <item x="6552"/>
        <item x="8142"/>
        <item x="7830"/>
        <item x="6529"/>
        <item x="1721"/>
        <item x="917"/>
        <item x="6538"/>
        <item x="6782"/>
        <item x="176"/>
        <item x="6195"/>
        <item x="1424"/>
        <item x="3486"/>
        <item x="1610"/>
        <item x="5917"/>
        <item x="4375"/>
        <item x="2665"/>
        <item x="1075"/>
        <item x="3404"/>
        <item x="8323"/>
        <item x="6071"/>
        <item x="6113"/>
        <item x="1720"/>
        <item x="2035"/>
        <item x="3536"/>
        <item x="1671"/>
        <item x="500"/>
        <item x="1864"/>
        <item x="1525"/>
        <item x="1719"/>
        <item x="6632"/>
        <item x="3718"/>
        <item x="5577"/>
        <item x="7635"/>
        <item x="854"/>
        <item x="5507"/>
        <item x="8168"/>
        <item x="4737"/>
        <item x="1542"/>
        <item x="4532"/>
        <item x="4531"/>
        <item x="1670"/>
        <item x="1617"/>
        <item x="7165"/>
        <item x="7498"/>
        <item x="6166"/>
        <item x="901"/>
        <item x="3828"/>
        <item x="57"/>
        <item x="6173"/>
        <item x="7007"/>
        <item x="5842"/>
        <item x="7803"/>
        <item x="7406"/>
        <item x="161"/>
        <item x="1559"/>
        <item x="3424"/>
        <item x="8029"/>
        <item x="5293"/>
        <item x="4319"/>
        <item x="4295"/>
        <item x="6309"/>
        <item x="1149"/>
        <item x="7562"/>
        <item x="7102"/>
        <item x="4615"/>
        <item x="569"/>
        <item x="5311"/>
        <item x="8294"/>
        <item x="4483"/>
        <item x="670"/>
        <item x="4411"/>
        <item x="7937"/>
        <item x="2568"/>
        <item x="1431"/>
        <item x="1432"/>
        <item x="1920"/>
        <item x="214"/>
        <item x="7374"/>
        <item x="3134"/>
        <item x="1191"/>
        <item x="4443"/>
        <item x="2218"/>
        <item x="4302"/>
        <item x="6499"/>
        <item x="1718"/>
        <item x="4966"/>
        <item x="930"/>
        <item x="1708"/>
        <item x="4603"/>
        <item x="6043"/>
        <item x="7467"/>
        <item x="7938"/>
        <item x="2590"/>
        <item x="2880"/>
        <item x="6024"/>
        <item x="1755"/>
        <item x="6893"/>
        <item x="5130"/>
        <item x="4846"/>
        <item x="7688"/>
        <item x="2597"/>
        <item x="4775"/>
        <item x="2598"/>
        <item x="5384"/>
        <item x="6428"/>
        <item x="6238"/>
        <item x="7264"/>
        <item x="7313"/>
        <item x="5014"/>
        <item x="4433"/>
        <item x="5726"/>
        <item x="1868"/>
        <item x="3468"/>
        <item x="5830"/>
        <item x="6056"/>
        <item x="73"/>
        <item x="6037"/>
        <item x="7933"/>
        <item x="7690"/>
        <item x="6705"/>
        <item x="6069"/>
        <item x="909"/>
        <item x="2473"/>
        <item x="4530"/>
        <item x="7231"/>
        <item x="8308"/>
        <item x="999"/>
        <item x="8251"/>
        <item x="8363"/>
        <item x="4567"/>
        <item x="470"/>
        <item x="1074"/>
        <item x="420"/>
        <item x="6236"/>
        <item x="6735"/>
        <item x="281"/>
        <item x="2326"/>
        <item x="1587"/>
        <item x="614"/>
        <item x="7297"/>
        <item x="4435"/>
        <item x="910"/>
        <item x="915"/>
        <item x="1912"/>
        <item x="911"/>
        <item x="2224"/>
        <item x="4355"/>
        <item x="5337"/>
        <item x="8173"/>
        <item x="1256"/>
        <item x="3234"/>
        <item x="1834"/>
        <item x="119"/>
        <item x="1999"/>
        <item x="2468"/>
        <item x="845"/>
        <item x="6641"/>
        <item x="6240"/>
        <item x="4395"/>
        <item x="5867"/>
        <item x="916"/>
        <item x="7138"/>
        <item x="1902"/>
        <item x="1745"/>
        <item x="267"/>
        <item x="5164"/>
        <item x="6771"/>
        <item x="4511"/>
        <item x="2784"/>
        <item x="2693"/>
        <item x="2001"/>
        <item x="6614"/>
        <item x="3640"/>
        <item x="3649"/>
        <item x="5715"/>
        <item x="7561"/>
        <item x="30"/>
        <item x="1236"/>
        <item x="5264"/>
        <item x="5682"/>
        <item x="2599"/>
        <item x="1771"/>
        <item x="5258"/>
        <item x="5932"/>
        <item x="1701"/>
        <item x="2735"/>
        <item x="5098"/>
        <item x="5993"/>
        <item x="6213"/>
        <item x="6042"/>
        <item x="6490"/>
        <item x="5791"/>
        <item x="6287"/>
        <item x="221"/>
        <item x="3407"/>
        <item x="6645"/>
        <item x="1193"/>
        <item x="7984"/>
        <item x="7272"/>
        <item x="2532"/>
        <item x="36"/>
        <item x="8469"/>
        <item x="1291"/>
        <item x="3471"/>
        <item x="8235"/>
        <item x="2625"/>
        <item x="5051"/>
        <item x="2048"/>
        <item x="1556"/>
        <item x="2265"/>
        <item x="2603"/>
        <item x="5327"/>
        <item x="3401"/>
        <item x="6958"/>
        <item x="590"/>
        <item x="7634"/>
        <item x="1044"/>
        <item x="4470"/>
        <item x="1700"/>
        <item x="905"/>
        <item x="2865"/>
        <item x="2664"/>
        <item x="3490"/>
        <item x="7742"/>
        <item x="3588"/>
        <item x="3691"/>
        <item x="306"/>
        <item x="7560"/>
        <item x="5979"/>
        <item x="6543"/>
        <item x="5390"/>
        <item x="8045"/>
        <item x="3451"/>
        <item x="4625"/>
        <item x="4904"/>
        <item x="32"/>
        <item x="7766"/>
        <item x="681"/>
        <item x="7767"/>
        <item x="5601"/>
        <item x="5599"/>
        <item x="6162"/>
        <item x="5576"/>
        <item x="6036"/>
        <item x="2905"/>
        <item x="6838"/>
        <item x="7689"/>
        <item x="4026"/>
        <item x="7641"/>
        <item x="2187"/>
        <item x="6402"/>
        <item x="1699"/>
        <item x="285"/>
        <item x="4164"/>
        <item x="7686"/>
        <item x="7559"/>
        <item x="4034"/>
        <item x="5660"/>
        <item x="5016"/>
        <item x="5370"/>
        <item x="2887"/>
        <item x="250"/>
        <item x="7422"/>
        <item x="3755"/>
        <item x="3946"/>
        <item x="1839"/>
        <item x="5385"/>
        <item x="5116"/>
        <item x="5365"/>
        <item x="7770"/>
        <item x="8299"/>
        <item x="5782"/>
        <item x="5916"/>
        <item x="6352"/>
        <item x="8027"/>
        <item x="2708"/>
        <item x="5476"/>
        <item x="8084"/>
        <item x="5262"/>
        <item x="6827"/>
        <item x="5120"/>
        <item x="5561"/>
        <item x="7748"/>
        <item x="6134"/>
        <item x="1547"/>
        <item x="8156"/>
        <item x="1197"/>
        <item x="6826"/>
        <item x="7957"/>
        <item x="1669"/>
        <item x="3645"/>
        <item x="494"/>
        <item x="4587"/>
        <item x="1423"/>
        <item x="5381"/>
        <item x="4490"/>
        <item x="6849"/>
        <item x="7548"/>
        <item x="6648"/>
        <item x="799"/>
        <item x="7038"/>
        <item x="1422"/>
        <item x="4900"/>
        <item x="5560"/>
        <item x="2066"/>
        <item x="4195"/>
        <item x="6500"/>
        <item x="4808"/>
        <item x="5530"/>
        <item x="4958"/>
        <item x="501"/>
        <item x="7989"/>
        <item x="2088"/>
        <item x="676"/>
        <item x="5115"/>
        <item x="783"/>
        <item x="6684"/>
        <item x="1642"/>
        <item x="4610"/>
        <item x="1491"/>
        <item x="5632"/>
        <item x="98"/>
        <item x="6130"/>
        <item x="6670"/>
        <item x="4608"/>
        <item x="361"/>
        <item x="7605"/>
        <item x="4152"/>
        <item x="5042"/>
        <item x="6229"/>
        <item x="7899"/>
        <item x="8237"/>
        <item x="7506"/>
        <item x="2411"/>
        <item x="326"/>
        <item x="7980"/>
        <item x="7333"/>
        <item x="2325"/>
        <item x="1534"/>
        <item x="7105"/>
        <item x="2507"/>
        <item x="4192"/>
        <item x="3199"/>
        <item x="8163"/>
        <item x="360"/>
        <item x="4818"/>
        <item x="4799"/>
        <item x="454"/>
        <item x="2459"/>
        <item x="5111"/>
        <item x="3305"/>
        <item x="4732"/>
        <item x="8295"/>
        <item x="4234"/>
        <item x="7077"/>
        <item x="7883"/>
        <item x="8146"/>
        <item x="6293"/>
        <item x="5105"/>
        <item x="3014"/>
        <item x="3472"/>
        <item x="7373"/>
        <item x="6110"/>
        <item x="7495"/>
        <item x="1698"/>
        <item x="914"/>
        <item x="4644"/>
        <item x="1778"/>
        <item x="6089"/>
        <item x="1453"/>
        <item x="7658"/>
        <item x="3569"/>
        <item x="7504"/>
        <item x="3496"/>
        <item x="795"/>
        <item x="4529"/>
        <item x="3495"/>
        <item x="5180"/>
        <item x="7227"/>
        <item x="7230"/>
        <item x="8436"/>
        <item x="4650"/>
        <item x="7944"/>
        <item x="6320"/>
        <item x="7324"/>
        <item x="6161"/>
        <item x="7787"/>
        <item x="5097"/>
        <item x="386"/>
        <item x="6088"/>
        <item x="1881"/>
        <item x="8271"/>
        <item x="3415"/>
        <item x="160"/>
        <item x="3672"/>
        <item x="5703"/>
        <item x="6475"/>
        <item x="6146"/>
        <item x="1094"/>
        <item x="1508"/>
        <item x="8145"/>
        <item x="4521"/>
        <item x="8028"/>
        <item x="8263"/>
        <item x="4472"/>
        <item x="6744"/>
        <item x="6550"/>
        <item x="6847"/>
        <item x="4908"/>
        <item x="3011"/>
        <item x="7964"/>
        <item x="1195"/>
        <item x="4562"/>
        <item x="2535"/>
        <item x="7927"/>
        <item x="4179"/>
        <item x="8078"/>
        <item x="3854"/>
        <item x="7019"/>
        <item x="117"/>
        <item x="5366"/>
        <item x="7979"/>
        <item x="4675"/>
        <item x="678"/>
        <item x="2253"/>
        <item x="3500"/>
        <item x="6075"/>
        <item x="2239"/>
        <item x="6711"/>
        <item x="8412"/>
        <item x="4465"/>
        <item x="6825"/>
        <item x="8189"/>
        <item x="2042"/>
        <item x="8095"/>
        <item x="5387"/>
        <item x="6286"/>
        <item x="7176"/>
        <item x="6272"/>
        <item x="6381"/>
        <item x="3520"/>
        <item x="774"/>
        <item x="5987"/>
        <item x="1404"/>
        <item x="5803"/>
        <item x="5720"/>
        <item x="4819"/>
        <item x="359"/>
        <item x="900"/>
        <item x="129"/>
        <item x="1915"/>
        <item x="1697"/>
        <item x="1830"/>
        <item x="2719"/>
        <item x="6924"/>
        <item x="8238"/>
        <item x="7186"/>
        <item x="2648"/>
        <item x="7349"/>
        <item x="2324"/>
        <item x="8176"/>
        <item x="6521"/>
        <item x="790"/>
        <item x="2594"/>
        <item x="198"/>
        <item x="4937"/>
        <item x="3806"/>
        <item x="2528"/>
        <item x="8358"/>
        <item x="885"/>
        <item x="1554"/>
        <item x="109"/>
        <item x="3615"/>
        <item x="646"/>
        <item x="3716"/>
        <item x="3608"/>
        <item x="3614"/>
        <item x="5259"/>
        <item x="2323"/>
        <item x="6425"/>
        <item x="4462"/>
        <item x="782"/>
        <item x="5373"/>
        <item x="3616"/>
        <item x="3528"/>
        <item x="7935"/>
        <item x="3952"/>
        <item x="4528"/>
        <item x="5114"/>
        <item x="1546"/>
        <item x="8083"/>
        <item x="4721"/>
        <item x="5368"/>
        <item x="6956"/>
        <item x="358"/>
        <item x="7366"/>
        <item x="4646"/>
        <item x="4979"/>
        <item x="7845"/>
        <item x="5868"/>
        <item x="4738"/>
        <item x="4247"/>
        <item x="6672"/>
        <item x="2212"/>
        <item x="7836"/>
        <item x="660"/>
        <item x="3196"/>
        <item x="477"/>
        <item x="4427"/>
        <item x="6647"/>
        <item x="6129"/>
        <item x="5516"/>
        <item x="3977"/>
        <item x="4561"/>
        <item x="6690"/>
        <item x="4424"/>
        <item x="6067"/>
        <item x="2322"/>
        <item x="3308"/>
        <item x="5474"/>
        <item x="6644"/>
        <item x="2989"/>
        <item x="6107"/>
        <item x="7930"/>
        <item x="8405"/>
        <item x="4707"/>
        <item x="7512"/>
        <item x="4598"/>
        <item x="4005"/>
        <item x="1043"/>
        <item x="2221"/>
        <item x="4972"/>
        <item x="6874"/>
        <item x="589"/>
        <item x="3505"/>
        <item x="1156"/>
        <item x="3013"/>
        <item x="756"/>
        <item x="6724"/>
        <item x="2483"/>
        <item x="7109"/>
        <item x="4205"/>
        <item x="189"/>
        <item x="2988"/>
        <item x="282"/>
        <item x="2782"/>
        <item x="899"/>
        <item x="6587"/>
        <item x="6285"/>
        <item x="4949"/>
        <item x="3955"/>
        <item x="7901"/>
        <item x="1398"/>
        <item x="7717"/>
        <item x="2682"/>
        <item x="5392"/>
        <item x="6002"/>
        <item x="4912"/>
        <item x="6601"/>
        <item x="3710"/>
        <item x="8435"/>
        <item x="8434"/>
        <item x="3639"/>
        <item x="3654"/>
        <item x="3605"/>
        <item x="802"/>
        <item x="3697"/>
        <item x="5021"/>
        <item x="8087"/>
        <item x="688"/>
        <item x="4826"/>
        <item x="7372"/>
        <item x="6225"/>
        <item x="6518"/>
        <item x="77"/>
        <item x="8151"/>
        <item x="7558"/>
        <item x="8279"/>
        <item x="7896"/>
        <item x="4241"/>
        <item x="136"/>
        <item x="1825"/>
        <item x="5702"/>
        <item x="7508"/>
        <item x="3559"/>
        <item x="3627"/>
        <item x="4957"/>
        <item x="6023"/>
        <item x="7716"/>
        <item x="4398"/>
        <item x="3740"/>
        <item x="849"/>
        <item x="619"/>
        <item x="4369"/>
        <item x="4428"/>
        <item x="6699"/>
        <item x="5628"/>
        <item x="5598"/>
        <item x="8112"/>
        <item x="5918"/>
        <item x="1712"/>
        <item x="7629"/>
        <item x="5225"/>
        <item x="4962"/>
        <item x="5950"/>
        <item x="7276"/>
        <item x="4621"/>
        <item x="7557"/>
        <item x="4672"/>
        <item x="1351"/>
        <item x="8241"/>
        <item x="585"/>
        <item x="262"/>
        <item x="357"/>
        <item x="5254"/>
        <item x="6688"/>
        <item x="5498"/>
        <item x="8186"/>
        <item x="2033"/>
        <item x="7802"/>
        <item x="6503"/>
        <item x="6429"/>
        <item x="4820"/>
        <item x="7697"/>
        <item x="1269"/>
        <item x="6789"/>
        <item x="5461"/>
        <item x="6065"/>
        <item x="5376"/>
        <item x="862"/>
        <item x="7931"/>
        <item x="1717"/>
        <item x="8233"/>
        <item x="2692"/>
        <item x="7640"/>
        <item x="3795"/>
        <item x="2210"/>
        <item x="8297"/>
        <item x="1620"/>
        <item x="5386"/>
        <item x="7840"/>
        <item x="4326"/>
        <item x="4323"/>
        <item x="1445"/>
        <item x="1450"/>
        <item x="510"/>
        <item x="511"/>
        <item x="196"/>
        <item x="1449"/>
        <item x="8300"/>
        <item x="8013"/>
        <item x="8234"/>
        <item x="7820"/>
        <item x="5753"/>
        <item x="1260"/>
        <item x="768"/>
        <item x="3494"/>
        <item x="8177"/>
        <item x="2188"/>
        <item x="4072"/>
        <item x="6904"/>
        <item x="6873"/>
        <item x="5597"/>
        <item x="2884"/>
        <item x="2572"/>
        <item x="4388"/>
        <item x="3960"/>
        <item x="2687"/>
        <item x="2321"/>
        <item x="3221"/>
        <item x="8107"/>
        <item x="530"/>
        <item x="576"/>
        <item x="5475"/>
        <item x="289"/>
        <item x="8185"/>
        <item x="6872"/>
        <item x="4812"/>
        <item x="2859"/>
        <item x="835"/>
        <item x="6419"/>
        <item x="2264"/>
        <item x="5162"/>
        <item x="2895"/>
        <item x="8178"/>
        <item x="6723"/>
        <item x="571"/>
        <item x="7098"/>
        <item x="4571"/>
        <item x="4880"/>
        <item x="5816"/>
        <item x="3182"/>
        <item x="6871"/>
        <item x="6600"/>
        <item x="6087"/>
        <item x="2028"/>
        <item x="5249"/>
        <item x="3484"/>
        <item x="2587"/>
        <item x="6029"/>
        <item x="8182"/>
        <item x="4747"/>
        <item x="6128"/>
        <item x="7175"/>
        <item x="2171"/>
        <item x="3027"/>
        <item x="4275"/>
        <item x="8292"/>
        <item x="7800"/>
        <item x="3873"/>
        <item x="4850"/>
        <item x="6631"/>
        <item x="4253"/>
        <item x="200"/>
        <item x="5901"/>
        <item x="3117"/>
        <item x="8212"/>
        <item x="6687"/>
        <item x="2428"/>
        <item x="3408"/>
        <item x="645"/>
        <item x="4827"/>
        <item x="6202"/>
        <item x="1655"/>
        <item x="230"/>
        <item x="2707"/>
        <item x="6057"/>
        <item x="7926"/>
        <item x="6870"/>
        <item x="2791"/>
        <item x="7100"/>
        <item x="4097"/>
        <item x="4024"/>
        <item x="1776"/>
        <item x="2937"/>
        <item x="5728"/>
        <item x="8114"/>
        <item x="6266"/>
        <item x="7556"/>
        <item x="3458"/>
        <item x="3902"/>
        <item x="6063"/>
        <item x="3817"/>
        <item x="3819"/>
        <item x="7806"/>
        <item x="5846"/>
        <item x="4149"/>
        <item x="417"/>
        <item x="7910"/>
        <item x="6869"/>
        <item x="6949"/>
        <item x="7004"/>
        <item x="5251"/>
        <item x="6553"/>
        <item x="478"/>
        <item x="3225"/>
        <item x="7255"/>
        <item x="6679"/>
        <item x="7555"/>
        <item x="565"/>
        <item x="992"/>
        <item x="7365"/>
        <item x="4950"/>
        <item x="4219"/>
        <item x="3193"/>
        <item x="1574"/>
        <item x="3794"/>
        <item x="533"/>
        <item x="2149"/>
        <item x="1801"/>
        <item x="606"/>
        <item x="4360"/>
        <item x="6364"/>
        <item x="5470"/>
        <item x="7554"/>
        <item x="7902"/>
        <item x="7553"/>
        <item x="7618"/>
        <item x="1127"/>
        <item x="5848"/>
        <item x="193"/>
        <item x="2718"/>
        <item x="8467"/>
        <item x="7194"/>
        <item x="7191"/>
        <item x="6495"/>
        <item x="7364"/>
        <item x="7008"/>
        <item x="5426"/>
        <item x="4767"/>
        <item x="4956"/>
        <item x="3707"/>
        <item x="3592"/>
        <item x="7189"/>
        <item x="5020"/>
        <item x="6394"/>
        <item x="217"/>
        <item x="4635"/>
        <item x="6868"/>
        <item x="1067"/>
        <item x="4968"/>
        <item x="4348"/>
        <item x="4998"/>
        <item x="4328"/>
        <item x="720"/>
        <item x="7055"/>
        <item x="4406"/>
        <item x="4013"/>
        <item x="5463"/>
        <item x="4029"/>
        <item x="5302"/>
        <item x="939"/>
        <item x="4847"/>
        <item x="4764"/>
        <item x="5695"/>
        <item x="7018"/>
        <item x="5515"/>
        <item x="8422"/>
        <item x="3578"/>
        <item x="5850"/>
        <item x="4590"/>
        <item x="5110"/>
        <item x="1212"/>
        <item x="1744"/>
        <item x="8184"/>
        <item x="1764"/>
        <item x="2894"/>
        <item x="3436"/>
        <item x="8110"/>
        <item x="5571"/>
        <item x="5215"/>
        <item x="2924"/>
        <item x="5325"/>
        <item x="7911"/>
        <item x="8335"/>
        <item x="7453"/>
        <item x="6773"/>
        <item x="3218"/>
        <item x="7617"/>
        <item x="3265"/>
        <item x="8111"/>
        <item x="120"/>
        <item x="3190"/>
        <item x="8055"/>
        <item x="4226"/>
        <item x="6776"/>
        <item x="8216"/>
        <item x="3348"/>
        <item x="5888"/>
        <item x="6147"/>
        <item x="2119"/>
        <item x="1606"/>
        <item x="5046"/>
        <item x="5814"/>
        <item x="2320"/>
        <item x="6000"/>
        <item x="6718"/>
        <item x="5486"/>
        <item x="4387"/>
        <item x="6328"/>
        <item x="8018"/>
        <item x="4733"/>
        <item x="7828"/>
        <item x="6393"/>
        <item x="5621"/>
        <item x="7708"/>
        <item x="2045"/>
        <item x="4924"/>
        <item x="8020"/>
        <item x="1595"/>
        <item x="7825"/>
        <item x="2319"/>
        <item x="4410"/>
        <item x="847"/>
        <item x="6182"/>
        <item x="7441"/>
        <item x="7616"/>
        <item x="8160"/>
        <item x="991"/>
        <item x="86"/>
        <item x="2946"/>
        <item x="2177"/>
        <item x="8350"/>
        <item x="7182"/>
        <item x="4304"/>
        <item x="5421"/>
        <item x="7044"/>
        <item x="5248"/>
        <item x="7363"/>
        <item x="4699"/>
        <item x="2250"/>
        <item x="3598"/>
        <item x="6093"/>
        <item x="7203"/>
        <item x="5559"/>
        <item x="2318"/>
        <item x="6646"/>
        <item x="8390"/>
        <item x="5323"/>
        <item x="4589"/>
        <item x="8019"/>
        <item x="4975"/>
        <item x="5502"/>
        <item x="8077"/>
        <item x="3739"/>
        <item x="5049"/>
        <item x="5343"/>
        <item x="7942"/>
        <item x="2317"/>
        <item x="7614"/>
        <item x="5165"/>
        <item x="5709"/>
        <item x="1356"/>
        <item x="5596"/>
        <item x="4101"/>
        <item x="8221"/>
        <item x="1083"/>
        <item x="3550"/>
        <item x="1960"/>
        <item x="5394"/>
        <item x="6261"/>
        <item x="6365"/>
        <item x="7769"/>
        <item x="3082"/>
        <item x="677"/>
        <item x="5535"/>
        <item x="5625"/>
        <item x="4249"/>
        <item x="4582"/>
        <item x="6086"/>
        <item x="5400"/>
        <item x="7199"/>
        <item x="8089"/>
        <item x="1835"/>
        <item x="1570"/>
        <item x="8421"/>
        <item x="1809"/>
        <item x="2538"/>
        <item x="3393"/>
        <item x="5911"/>
        <item x="2128"/>
        <item x="3294"/>
        <item x="7613"/>
        <item x="87"/>
        <item x="5438"/>
        <item x="4802"/>
        <item x="74"/>
        <item x="356"/>
        <item x="4151"/>
        <item x="2803"/>
        <item x="6806"/>
        <item x="4047"/>
        <item x="5257"/>
        <item x="613"/>
        <item x="7807"/>
        <item x="8202"/>
        <item x="265"/>
        <item x="3738"/>
        <item x="247"/>
        <item x="7597"/>
        <item x="4744"/>
        <item x="7371"/>
        <item x="3299"/>
        <item x="820"/>
        <item x="7801"/>
        <item x="6423"/>
        <item x="5468"/>
        <item x="6458"/>
        <item x="3459"/>
        <item x="5250"/>
        <item x="6102"/>
        <item x="3026"/>
        <item x="5623"/>
        <item x="568"/>
        <item x="3815"/>
        <item x="1179"/>
        <item x="3870"/>
        <item x="6084"/>
        <item x="7709"/>
        <item x="5906"/>
        <item x="4070"/>
        <item x="7758"/>
        <item x="1429"/>
        <item x="4596"/>
        <item x="5783"/>
        <item x="5972"/>
        <item x="5132"/>
        <item x="8217"/>
        <item x="5057"/>
        <item x="6281"/>
        <item x="2698"/>
        <item x="1066"/>
        <item x="5847"/>
        <item x="866"/>
        <item x="6323"/>
        <item x="6867"/>
        <item x="2948"/>
        <item x="7294"/>
        <item x="2509"/>
        <item x="4821"/>
        <item x="4844"/>
        <item x="4541"/>
        <item x="5795"/>
        <item x="5048"/>
        <item x="2686"/>
        <item x="5459"/>
        <item x="1070"/>
        <item x="4825"/>
        <item x="78"/>
        <item x="5481"/>
        <item x="459"/>
        <item x="6673"/>
        <item x="5558"/>
        <item x="7817"/>
        <item x="7051"/>
        <item x="4313"/>
        <item x="6866"/>
        <item x="1997"/>
        <item x="4357"/>
        <item x="6783"/>
        <item x="162"/>
        <item x="7179"/>
        <item x="2503"/>
        <item x="7226"/>
        <item x="4243"/>
        <item x="7710"/>
        <item x="6685"/>
        <item x="4102"/>
        <item x="5206"/>
        <item x="8097"/>
        <item x="7612"/>
        <item x="3706"/>
        <item x="4056"/>
        <item x="7224"/>
        <item x="1790"/>
        <item x="4981"/>
        <item x="3382"/>
        <item x="8246"/>
        <item x="2717"/>
        <item x="3483"/>
        <item x="2496"/>
        <item x="5346"/>
        <item x="6039"/>
        <item x="5429"/>
        <item x="4415"/>
        <item x="3115"/>
        <item x="4488"/>
        <item x="1024"/>
        <item x="4257"/>
        <item x="5557"/>
        <item x="1543"/>
        <item x="5357"/>
        <item x="255"/>
        <item x="5930"/>
        <item x="1566"/>
        <item x="7118"/>
        <item x="8100"/>
        <item x="5781"/>
        <item x="8174"/>
        <item x="7611"/>
        <item x="1403"/>
        <item x="6413"/>
        <item x="3511"/>
        <item x="5267"/>
        <item x="7799"/>
        <item x="8180"/>
        <item x="325"/>
        <item x="6235"/>
        <item x="8313"/>
        <item x="832"/>
        <item x="2316"/>
        <item x="5531"/>
        <item x="4394"/>
        <item x="7012"/>
        <item x="5133"/>
        <item x="5437"/>
        <item x="7757"/>
        <item x="1192"/>
        <item x="8125"/>
        <item x="6411"/>
        <item x="4974"/>
        <item x="4347"/>
        <item x="7804"/>
        <item x="3006"/>
        <item x="7610"/>
        <item x="7948"/>
        <item x="7608"/>
        <item x="2462"/>
        <item x="579"/>
        <item x="5204"/>
        <item x="8268"/>
        <item x="7217"/>
        <item x="781"/>
        <item x="3701"/>
        <item x="1205"/>
        <item x="4845"/>
        <item x="1199"/>
        <item x="7593"/>
        <item x="245"/>
        <item x="5202"/>
        <item x="600"/>
        <item x="819"/>
        <item x="7031"/>
        <item x="7607"/>
        <item x="850"/>
        <item x="7330"/>
        <item x="8113"/>
        <item x="5269"/>
        <item x="5822"/>
        <item x="142"/>
        <item x="7606"/>
        <item x="8287"/>
        <item x="3176"/>
        <item x="4778"/>
        <item x="6487"/>
        <item x="5915"/>
        <item x="6578"/>
        <item x="5284"/>
        <item x="3488"/>
        <item x="6248"/>
        <item x="7193"/>
        <item x="5819"/>
        <item x="288"/>
        <item x="8433"/>
        <item x="3808"/>
        <item x="5252"/>
        <item x="2953"/>
        <item x="2197"/>
        <item x="7657"/>
        <item x="7838"/>
        <item x="2257"/>
        <item x="2410"/>
        <item x="8458"/>
        <item x="4416"/>
        <item x="5310"/>
        <item x="1255"/>
        <item x="5595"/>
        <item x="5801"/>
        <item x="3164"/>
        <item x="1962"/>
        <item x="6241"/>
        <item x="6599"/>
        <item x="1905"/>
        <item x="4755"/>
        <item x="4197"/>
        <item x="4191"/>
        <item x="8291"/>
        <item x="3310"/>
        <item x="1811"/>
        <item x="4592"/>
        <item x="4843"/>
        <item x="4371"/>
        <item x="6106"/>
        <item x="3803"/>
        <item x="1249"/>
        <item x="5845"/>
        <item x="5053"/>
        <item x="6707"/>
        <item x="6375"/>
        <item x="4841"/>
        <item x="8410"/>
        <item x="5991"/>
        <item x="668"/>
        <item x="5978"/>
        <item x="6305"/>
        <item x="6615"/>
        <item x="8420"/>
        <item x="4617"/>
        <item x="818"/>
        <item x="2490"/>
        <item x="591"/>
        <item x="3250"/>
        <item x="6766"/>
        <item x="5244"/>
        <item x="5844"/>
        <item x="1601"/>
        <item x="2315"/>
        <item x="1112"/>
        <item x="8267"/>
        <item x="2561"/>
        <item x="4539"/>
        <item x="6044"/>
        <item x="8401"/>
        <item x="5286"/>
        <item x="6954"/>
        <item x="6367"/>
        <item x="5109"/>
        <item x="8388"/>
        <item x="5271"/>
        <item x="7796"/>
        <item x="4661"/>
        <item x="1616"/>
        <item x="452"/>
        <item x="8213"/>
        <item x="1490"/>
        <item x="4252"/>
        <item x="1791"/>
        <item x="3897"/>
        <item x="3689"/>
        <item x="5714"/>
        <item x="79"/>
        <item x="229"/>
        <item x="7212"/>
        <item x="1814"/>
        <item x="5436"/>
        <item x="2776"/>
        <item x="6700"/>
        <item x="3599"/>
        <item x="5952"/>
        <item x="1594"/>
        <item x="8402"/>
        <item x="137"/>
        <item x="1194"/>
        <item x="5579"/>
        <item x="8419"/>
        <item x="5017"/>
        <item x="5096"/>
        <item x="7362"/>
        <item x="3675"/>
        <item x="446"/>
        <item x="1779"/>
        <item x="4849"/>
        <item x="93"/>
        <item x="7073"/>
        <item x="6348"/>
        <item x="2314"/>
        <item x="4911"/>
        <item x="6733"/>
        <item x="72"/>
        <item x="1806"/>
        <item x="6698"/>
        <item x="6122"/>
        <item x="3676"/>
        <item x="1281"/>
        <item x="6865"/>
        <item x="3737"/>
        <item x="5447"/>
        <item x="6666"/>
        <item x="1696"/>
        <item x="2613"/>
        <item x="6577"/>
        <item x="3114"/>
        <item x="2835"/>
        <item x="6434"/>
        <item x="7146"/>
        <item x="1196"/>
        <item x="8336"/>
        <item x="5737"/>
        <item x="89"/>
        <item x="4848"/>
        <item x="8218"/>
        <item x="2679"/>
        <item x="6491"/>
        <item x="4807"/>
        <item x="3028"/>
        <item x="3503"/>
        <item x="693"/>
        <item x="5921"/>
        <item x="4860"/>
        <item x="3508"/>
        <item x="5328"/>
        <item x="2408"/>
        <item x="7939"/>
        <item x="1448"/>
        <item x="3302"/>
        <item x="7139"/>
        <item x="2227"/>
        <item x="2902"/>
        <item x="2219"/>
        <item x="6786"/>
        <item x="3487"/>
        <item x="990"/>
        <item x="3391"/>
        <item x="4771"/>
        <item x="3502"/>
        <item x="2778"/>
        <item x="6046"/>
        <item x="2818"/>
        <item x="6902"/>
        <item x="5281"/>
        <item x="8456"/>
        <item x="2769"/>
        <item x="2426"/>
        <item x="6934"/>
        <item x="1080"/>
        <item x="6169"/>
        <item x="1259"/>
        <item x="3187"/>
        <item x="453"/>
        <item x="1913"/>
        <item x="6947"/>
        <item x="8290"/>
        <item x="6819"/>
        <item x="1797"/>
        <item x="2140"/>
        <item x="7977"/>
        <item x="170"/>
        <item x="1538"/>
        <item x="7675"/>
        <item x="8471"/>
        <item x="4746"/>
        <item x="1335"/>
        <item x="3112"/>
        <item x="4248"/>
        <item x="5411"/>
        <item x="3106"/>
        <item x="8149"/>
        <item x="7472"/>
        <item x="8130"/>
        <item x="5292"/>
        <item x="2431"/>
        <item x="5594"/>
        <item x="7130"/>
        <item x="4203"/>
        <item x="8155"/>
        <item x="1435"/>
        <item x="1068"/>
        <item x="7580"/>
        <item x="4555"/>
        <item x="4879"/>
        <item x="4971"/>
        <item x="2060"/>
        <item x="3711"/>
        <item x="2014"/>
        <item x="8105"/>
        <item x="7041"/>
        <item x="3895"/>
        <item x="3583"/>
        <item x="4007"/>
        <item x="3381"/>
        <item x="1529"/>
        <item x="6072"/>
        <item x="7099"/>
        <item x="612"/>
        <item x="8330"/>
        <item x="2910"/>
        <item x="2036"/>
        <item x="6558"/>
        <item x="5556"/>
        <item x="1488"/>
        <item x="1427"/>
        <item x="1845"/>
        <item x="3350"/>
        <item x="5479"/>
        <item x="3035"/>
        <item x="6864"/>
        <item x="5272"/>
        <item x="1085"/>
        <item x="5228"/>
        <item x="7442"/>
        <item x="6330"/>
        <item x="2222"/>
        <item x="989"/>
        <item x="4752"/>
        <item x="324"/>
        <item x="7609"/>
        <item x="186"/>
        <item x="8104"/>
        <item x="5851"/>
        <item x="2916"/>
        <item x="6033"/>
        <item x="704"/>
        <item x="3905"/>
        <item x="1073"/>
        <item x="8102"/>
        <item x="2706"/>
        <item x="4938"/>
        <item x="5563"/>
        <item x="3377"/>
        <item x="2920"/>
        <item x="4237"/>
        <item x="277"/>
        <item x="4583"/>
        <item x="4761"/>
        <item x="5156"/>
        <item x="7579"/>
        <item x="4682"/>
        <item x="4997"/>
        <item x="323"/>
        <item x="3019"/>
        <item x="6303"/>
        <item x="3374"/>
        <item x="8181"/>
        <item x="5270"/>
        <item x="4964"/>
        <item x="5693"/>
        <item x="173"/>
        <item x="64"/>
        <item x="5159"/>
        <item x="2529"/>
        <item x="1359"/>
        <item x="3214"/>
        <item x="6410"/>
        <item x="1808"/>
        <item x="3375"/>
        <item x="7361"/>
        <item x="1540"/>
        <item x="3384"/>
        <item x="5729"/>
        <item x="5322"/>
        <item x="7045"/>
        <item x="3670"/>
        <item x="4992"/>
        <item x="4066"/>
        <item x="6598"/>
        <item x="3157"/>
        <item x="2477"/>
        <item x="7917"/>
        <item x="7784"/>
        <item x="2773"/>
        <item x="6223"/>
        <item x="2635"/>
        <item x="5862"/>
        <item x="4342"/>
        <item x="6863"/>
        <item x="3462"/>
        <item x="3733"/>
        <item x="7833"/>
        <item x="5860"/>
        <item x="5707"/>
        <item x="4016"/>
        <item x="3470"/>
        <item x="5631"/>
        <item x="7824"/>
        <item x="6799"/>
        <item x="3023"/>
        <item x="2053"/>
        <item x="5201"/>
        <item x="8131"/>
        <item x="6100"/>
        <item x="1182"/>
        <item x="152"/>
        <item x="2502"/>
        <item x="2027"/>
        <item x="4574"/>
        <item x="4852"/>
        <item x="5425"/>
        <item x="6242"/>
        <item x="8411"/>
        <item x="5673"/>
        <item x="5865"/>
        <item x="6414"/>
        <item x="7119"/>
        <item x="4468"/>
        <item x="4811"/>
        <item x="2999"/>
        <item x="2521"/>
        <item x="6496"/>
        <item x="2118"/>
        <item x="4559"/>
        <item x="3040"/>
        <item x="687"/>
        <item x="780"/>
        <item x="4469"/>
        <item x="6201"/>
        <item x="5136"/>
        <item x="5416"/>
        <item x="8074"/>
        <item x="1564"/>
        <item x="7636"/>
        <item x="4335"/>
        <item x="1433"/>
        <item x="5895"/>
        <item x="6775"/>
        <item x="1374"/>
        <item x="6950"/>
        <item x="8133"/>
        <item x="4633"/>
        <item x="8129"/>
        <item x="7900"/>
        <item x="3457"/>
        <item x="5203"/>
        <item x="5823"/>
        <item x="857"/>
        <item x="5555"/>
        <item x="8293"/>
        <item x="3242"/>
        <item x="85"/>
        <item x="3561"/>
        <item x="4274"/>
        <item x="8215"/>
        <item x="6862"/>
        <item x="762"/>
        <item x="603"/>
        <item x="632"/>
        <item x="248"/>
        <item x="4364"/>
        <item x="5633"/>
        <item x="2313"/>
        <item x="2547"/>
        <item x="3183"/>
        <item x="5630"/>
        <item x="836"/>
        <item x="4412"/>
        <item x="497"/>
        <item x="3156"/>
        <item x="1079"/>
        <item x="4186"/>
        <item x="1892"/>
        <item x="3900"/>
        <item x="2752"/>
        <item x="7946"/>
        <item x="8132"/>
        <item x="3139"/>
        <item x="6643"/>
        <item x="7578"/>
        <item x="27"/>
        <item x="4322"/>
        <item x="2511"/>
        <item x="4569"/>
        <item x="2085"/>
        <item x="586"/>
        <item x="1185"/>
        <item x="4502"/>
        <item x="5672"/>
        <item x="7577"/>
        <item x="3585"/>
        <item x="4177"/>
        <item x="3793"/>
        <item x="532"/>
        <item x="6551"/>
        <item x="5324"/>
        <item x="7572"/>
        <item x="6861"/>
        <item x="4840"/>
        <item x="4436"/>
        <item x="4570"/>
        <item x="7571"/>
        <item x="7570"/>
        <item x="8257"/>
        <item x="8106"/>
        <item x="5928"/>
        <item x="6642"/>
        <item x="2893"/>
        <item x="5635"/>
        <item x="8288"/>
        <item x="2312"/>
        <item x="4461"/>
        <item x="3597"/>
        <item x="5266"/>
        <item x="7043"/>
        <item x="5263"/>
        <item x="3736"/>
        <item x="5960"/>
        <item x="4266"/>
        <item x="3700"/>
        <item x="6171"/>
        <item x="3191"/>
        <item x="95"/>
        <item x="8220"/>
        <item x="2734"/>
        <item x="8210"/>
        <item x="4290"/>
        <item x="6674"/>
        <item x="2799"/>
        <item x="7569"/>
        <item x="4386"/>
        <item x="1237"/>
        <item x="7360"/>
        <item x="4324"/>
        <item x="3475"/>
        <item x="6540"/>
        <item x="1154"/>
        <item x="1263"/>
        <item x="3962"/>
        <item x="8006"/>
        <item x="6605"/>
        <item x="5177"/>
        <item x="3792"/>
        <item x="8080"/>
        <item x="7054"/>
        <item x="2164"/>
        <item x="6321"/>
        <item x="75"/>
        <item x="856"/>
        <item x="7568"/>
        <item x="8008"/>
        <item x="4996"/>
        <item x="1893"/>
        <item x="5280"/>
        <item x="2754"/>
        <item x="6845"/>
        <item x="6945"/>
        <item x="2952"/>
        <item x="5342"/>
        <item x="290"/>
        <item x="8011"/>
        <item x="1286"/>
        <item x="705"/>
        <item x="5321"/>
        <item x="1311"/>
        <item x="8154"/>
        <item x="3532"/>
        <item x="1459"/>
        <item x="5295"/>
        <item x="4309"/>
        <item x="6860"/>
        <item x="6943"/>
        <item x="7842"/>
        <item x="2612"/>
        <item x="7687"/>
        <item x="440"/>
        <item x="5834"/>
        <item x="4842"/>
        <item x="3032"/>
        <item x="4836"/>
        <item x="5153"/>
        <item x="7185"/>
        <item x="3956"/>
        <item x="7566"/>
        <item x="2484"/>
        <item x="3111"/>
        <item x="8052"/>
        <item x="124"/>
        <item x="4366"/>
        <item x="3474"/>
        <item x="1761"/>
        <item x="7037"/>
        <item x="2589"/>
        <item x="4030"/>
        <item x="5999"/>
        <item x="4977"/>
        <item x="5000"/>
        <item x="7712"/>
        <item x="3818"/>
        <item x="6640"/>
        <item x="7192"/>
        <item x="8079"/>
        <item x="2911"/>
        <item x="3002"/>
        <item x="2123"/>
        <item x="7359"/>
        <item x="7487"/>
        <item x="5747"/>
        <item x="76"/>
        <item x="7881"/>
        <item x="6625"/>
        <item x="6859"/>
        <item x="3704"/>
        <item x="7288"/>
        <item x="5265"/>
        <item x="71"/>
        <item x="1460"/>
        <item x="3255"/>
        <item x="8248"/>
        <item x="8010"/>
        <item x="5491"/>
        <item x="4035"/>
        <item x="5696"/>
        <item x="4048"/>
        <item x="8127"/>
        <item x="1946"/>
        <item x="3246"/>
        <item x="5331"/>
        <item x="7489"/>
        <item x="6397"/>
        <item x="80"/>
        <item x="2550"/>
        <item x="5247"/>
        <item x="6858"/>
        <item x="3389"/>
        <item x="4862"/>
        <item x="4426"/>
        <item x="4185"/>
        <item x="1419"/>
        <item x="7486"/>
        <item x="5268"/>
        <item x="2957"/>
        <item x="685"/>
        <item x="2919"/>
        <item x="8007"/>
        <item x="2400"/>
        <item x="6476"/>
        <item x="3480"/>
        <item x="4446"/>
        <item x="6083"/>
        <item x="7595"/>
        <item x="7823"/>
        <item x="7683"/>
        <item x="5833"/>
        <item x="5182"/>
        <item x="5001"/>
        <item x="25"/>
        <item x="3466"/>
        <item x="7882"/>
        <item x="4856"/>
        <item x="1466"/>
        <item x="3279"/>
        <item x="2792"/>
        <item x="3506"/>
        <item x="1995"/>
        <item x="6633"/>
        <item x="4287"/>
        <item x="5619"/>
        <item x="8157"/>
        <item x="3489"/>
        <item x="90"/>
        <item x="8403"/>
        <item x="2421"/>
        <item x="5843"/>
        <item x="8203"/>
        <item x="3363"/>
        <item x="5813"/>
        <item x="7053"/>
        <item x="61"/>
        <item x="134"/>
        <item x="4855"/>
        <item x="3227"/>
        <item x="3791"/>
        <item x="1938"/>
        <item x="307"/>
        <item x="7921"/>
        <item x="1119"/>
        <item x="6307"/>
        <item x="7797"/>
        <item x="1251"/>
        <item x="5527"/>
        <item x="70"/>
        <item x="4379"/>
        <item x="7235"/>
        <item x="8009"/>
        <item x="7437"/>
        <item x="8109"/>
        <item x="233"/>
        <item x="5344"/>
        <item x="3431"/>
        <item x="4393"/>
        <item x="4936"/>
        <item x="5508"/>
        <item x="5320"/>
        <item x="4038"/>
        <item x="5964"/>
        <item x="1978"/>
        <item x="5093"/>
        <item x="83"/>
        <item x="2990"/>
        <item x="4349"/>
        <item x="2618"/>
        <item x="4354"/>
        <item x="3949"/>
        <item x="6001"/>
        <item x="5279"/>
        <item x="3428"/>
        <item x="5242"/>
        <item x="2801"/>
        <item x="8128"/>
        <item x="8343"/>
        <item x="3324"/>
        <item x="8076"/>
        <item x="661"/>
        <item x="7358"/>
        <item x="1943"/>
        <item x="4236"/>
        <item x="4611"/>
        <item x="5866"/>
        <item x="8219"/>
        <item x="5023"/>
        <item x="5785"/>
        <item x="5886"/>
        <item x="355"/>
        <item x="7115"/>
        <item x="8159"/>
        <item x="4753"/>
        <item x="2139"/>
        <item x="4220"/>
        <item x="1890"/>
        <item x="719"/>
        <item x="7059"/>
        <item x="2185"/>
        <item x="4745"/>
        <item x="7711"/>
        <item x="4839"/>
        <item x="7798"/>
        <item x="4390"/>
        <item x="8096"/>
        <item x="4929"/>
        <item x="81"/>
        <item x="6857"/>
        <item x="7461"/>
        <item x="5852"/>
        <item x="1468"/>
        <item x="8391"/>
        <item x="6774"/>
        <item x="4801"/>
        <item x="988"/>
        <item x="8289"/>
        <item x="7058"/>
        <item x="5216"/>
        <item x="6415"/>
        <item x="4439"/>
        <item x="82"/>
        <item x="4382"/>
        <item x="6791"/>
        <item x="3432"/>
        <item x="5578"/>
        <item x="5050"/>
        <item x="3155"/>
        <item x="8387"/>
        <item x="6856"/>
        <item x="5669"/>
        <item x="4501"/>
        <item x="7947"/>
        <item x="88"/>
        <item x="4054"/>
        <item x="5329"/>
        <item x="6073"/>
        <item x="6435"/>
        <item x="6384"/>
        <item x="3917"/>
        <item x="4947"/>
        <item x="8349"/>
        <item x="3321"/>
        <item x="5013"/>
        <item x="7183"/>
        <item x="260"/>
        <item x="6284"/>
        <item x="1858"/>
        <item x="4714"/>
        <item x="6797"/>
        <item x="7707"/>
        <item x="4973"/>
        <item x="7357"/>
        <item x="7715"/>
        <item x="1355"/>
        <item x="2964"/>
        <item x="3686"/>
        <item x="5706"/>
        <item x="1900"/>
        <item x="8319"/>
        <item x="2262"/>
        <item x="4930"/>
        <item x="4743"/>
        <item x="3801"/>
        <item x="2533"/>
        <item x="2192"/>
        <item x="6417"/>
        <item x="3455"/>
        <item x="1958"/>
        <item x="3687"/>
        <item x="7040"/>
        <item x="6513"/>
        <item x="493"/>
        <item x="4989"/>
        <item x="566"/>
        <item x="235"/>
        <item x="842"/>
        <item x="4728"/>
        <item x="4693"/>
        <item x="1766"/>
        <item x="1567"/>
        <item x="2023"/>
        <item x="584"/>
        <item x="4176"/>
        <item x="3678"/>
        <item x="2971"/>
        <item x="2195"/>
        <item x="2753"/>
        <item x="1245"/>
        <item x="2420"/>
        <item x="7005"/>
        <item x="7400"/>
        <item x="3778"/>
        <item x="5871"/>
        <item x="3554"/>
        <item x="1187"/>
        <item x="2663"/>
        <item x="6957"/>
        <item x="534"/>
        <item x="7254"/>
        <item x="8165"/>
        <item x="987"/>
        <item x="7919"/>
        <item x="1630"/>
        <item x="7386"/>
        <item x="944"/>
        <item x="5689"/>
        <item x="1939"/>
        <item x="5108"/>
        <item x="1457"/>
        <item x="3777"/>
        <item x="1446"/>
        <item x="6356"/>
        <item x="2543"/>
        <item x="2055"/>
        <item x="3089"/>
        <item x="2863"/>
        <item x="8256"/>
        <item x="4175"/>
        <item x="1936"/>
        <item x="3074"/>
        <item x="4800"/>
        <item x="7117"/>
        <item x="7439"/>
        <item x="3518"/>
        <item x="4330"/>
        <item x="1886"/>
        <item x="4572"/>
        <item x="1629"/>
        <item x="4691"/>
        <item x="2259"/>
        <item x="5348"/>
        <item x="587"/>
        <item x="1782"/>
        <item x="3256"/>
        <item x="8264"/>
        <item x="1241"/>
        <item x="6810"/>
        <item x="3211"/>
        <item x="3991"/>
        <item x="2965"/>
        <item x="1662"/>
        <item x="2794"/>
        <item x="4019"/>
        <item x="2688"/>
        <item x="2812"/>
        <item x="1465"/>
        <item x="3306"/>
        <item x="8269"/>
        <item x="3178"/>
        <item x="2546"/>
        <item x="2559"/>
        <item x="2797"/>
        <item x="4272"/>
        <item x="5453"/>
        <item x="91"/>
        <item x="3753"/>
        <item x="5961"/>
        <item x="817"/>
        <item x="2132"/>
        <item x="5451"/>
        <item x="2873"/>
        <item x="1592"/>
        <item x="4861"/>
        <item x="4277"/>
        <item x="3890"/>
        <item x="7236"/>
        <item x="4123"/>
        <item x="2156"/>
        <item x="2165"/>
        <item x="1945"/>
        <item x="1447"/>
        <item x="6736"/>
        <item x="7724"/>
        <item x="5319"/>
        <item x="5907"/>
        <item x="2771"/>
        <item x="3440"/>
        <item x="5214"/>
        <item x="169"/>
        <item x="3953"/>
        <item x="1843"/>
        <item x="5347"/>
        <item x="2151"/>
        <item x="8348"/>
        <item x="1300"/>
        <item x="3968"/>
        <item x="8325"/>
        <item x="5241"/>
        <item x="322"/>
        <item x="8124"/>
        <item x="3041"/>
        <item x="6795"/>
        <item x="4196"/>
        <item x="1458"/>
        <item x="1605"/>
        <item x="468"/>
        <item x="4336"/>
        <item x="2003"/>
        <item x="3347"/>
        <item x="5198"/>
        <item x="5196"/>
        <item x="6200"/>
        <item x="1964"/>
        <item x="3944"/>
        <item x="7918"/>
        <item x="8396"/>
        <item x="4278"/>
        <item x="1519"/>
        <item x="2260"/>
        <item x="0"/>
        <item x="6105"/>
        <item x="4484"/>
        <item x="5812"/>
        <item x="2146"/>
        <item x="5725"/>
        <item x="19"/>
        <item x="3109"/>
        <item x="1302"/>
        <item x="2913"/>
        <item x="3311"/>
        <item x="5811"/>
        <item x="4118"/>
        <item x="1248"/>
        <item x="6257"/>
        <item x="3910"/>
        <item x="4279"/>
        <item x="2914"/>
        <item x="2015"/>
        <item x="4136"/>
        <item x="7219"/>
        <item x="4925"/>
        <item x="3811"/>
        <item x="596"/>
        <item x="321"/>
        <item x="2755"/>
        <item x="2858"/>
        <item x="4014"/>
        <item x="5221"/>
        <item x="2836"/>
        <item x="4999"/>
        <item x="2570"/>
        <item x="4677"/>
        <item x="4985"/>
        <item x="4946"/>
        <item x="1580"/>
        <item x="3029"/>
        <item x="7627"/>
        <item x="694"/>
        <item x="3439"/>
        <item x="1014"/>
        <item x="2750"/>
        <item x="3769"/>
        <item x="4063"/>
        <item x="5179"/>
        <item x="7484"/>
        <item x="4588"/>
        <item x="5513"/>
        <item x="986"/>
        <item x="6920"/>
        <item x="6228"/>
        <item x="8240"/>
        <item x="3906"/>
        <item x="2875"/>
        <item x="4031"/>
        <item x="4125"/>
        <item x="2553"/>
        <item x="1607"/>
        <item x="2002"/>
        <item x="4076"/>
        <item x="1086"/>
        <item x="241"/>
        <item x="816"/>
        <item x="4154"/>
        <item x="3033"/>
        <item x="3992"/>
        <item x="985"/>
        <item x="5529"/>
        <item x="3154"/>
        <item x="4105"/>
        <item x="6680"/>
        <item x="5031"/>
        <item x="8455"/>
        <item x="3842"/>
        <item x="320"/>
        <item x="6353"/>
        <item x="2555"/>
        <item x="4897"/>
        <item x="2470"/>
        <item x="3837"/>
        <item x="6887"/>
        <item x="932"/>
        <item x="4127"/>
        <item x="5294"/>
        <item x="8123"/>
        <item x="4157"/>
        <item x="3206"/>
        <item x="3332"/>
        <item x="5663"/>
        <item x="6227"/>
        <item x="3762"/>
        <item x="1176"/>
        <item x="2434"/>
        <item x="5694"/>
        <item x="5550"/>
        <item x="3872"/>
        <item x="3161"/>
        <item x="633"/>
        <item x="4730"/>
        <item x="4222"/>
        <item x="8301"/>
        <item x="1115"/>
        <item x="2233"/>
        <item x="7877"/>
        <item x="4389"/>
        <item x="760"/>
        <item x="8453"/>
        <item x="765"/>
        <item x="628"/>
        <item x="2677"/>
        <item x="1202"/>
        <item x="1188"/>
        <item x="8468"/>
        <item x="531"/>
        <item x="5828"/>
        <item x="6899"/>
        <item x="6461"/>
        <item x="3108"/>
        <item x="6204"/>
        <item x="1588"/>
        <item x="4993"/>
        <item x="5149"/>
        <item x="4893"/>
        <item x="8262"/>
        <item x="8073"/>
        <item x="5052"/>
        <item x="2966"/>
        <item x="4556"/>
        <item x="3254"/>
        <item x="2120"/>
        <item x="4096"/>
        <item x="1049"/>
        <item x="3231"/>
        <item x="2926"/>
        <item x="3735"/>
        <item x="3293"/>
        <item x="3271"/>
        <item x="3180"/>
        <item x="951"/>
        <item x="8318"/>
        <item x="8485"/>
        <item x="1170"/>
        <item x="2460"/>
        <item x="3282"/>
        <item x="3800"/>
        <item x="3879"/>
        <item x="2565"/>
        <item x="4667"/>
        <item x="1518"/>
        <item x="3055"/>
        <item x="2617"/>
        <item x="3046"/>
        <item x="2427"/>
        <item x="5434"/>
        <item x="3994"/>
        <item x="2810"/>
        <item x="3067"/>
        <item x="3336"/>
        <item x="3210"/>
        <item x="3327"/>
        <item x="761"/>
        <item x="3461"/>
        <item x="4159"/>
        <item x="2184"/>
        <item x="5364"/>
        <item x="4134"/>
        <item x="5155"/>
        <item x="5821"/>
        <item x="4227"/>
        <item x="3761"/>
        <item x="2043"/>
        <item x="3959"/>
        <item x="2622"/>
        <item x="7241"/>
        <item x="4281"/>
        <item x="8053"/>
        <item x="984"/>
        <item x="2469"/>
        <item x="2841"/>
        <item x="3514"/>
        <item x="111"/>
        <item x="6798"/>
        <item x="2866"/>
        <item x="1201"/>
        <item x="29"/>
        <item x="2789"/>
        <item x="7880"/>
        <item x="7893"/>
        <item x="3257"/>
        <item x="1923"/>
        <item x="4906"/>
        <item x="3301"/>
        <item x="5727"/>
        <item x="2633"/>
        <item x="5389"/>
        <item x="5353"/>
        <item x="2526"/>
        <item x="6910"/>
        <item x="8278"/>
        <item x="8261"/>
        <item x="4951"/>
        <item x="3078"/>
        <item x="3179"/>
        <item x="3298"/>
        <item x="5112"/>
        <item x="5220"/>
        <item x="6686"/>
        <item x="1132"/>
        <item x="2851"/>
        <item x="5454"/>
        <item x="8393"/>
        <item x="4955"/>
        <item x="1522"/>
        <item x="7872"/>
        <item x="5089"/>
        <item x="3129"/>
        <item x="3118"/>
        <item x="2020"/>
        <item x="7835"/>
        <item x="5008"/>
        <item x="1803"/>
        <item x="3153"/>
        <item x="1680"/>
        <item x="7834"/>
        <item x="8274"/>
        <item x="2697"/>
        <item x="3584"/>
        <item x="514"/>
        <item x="6912"/>
        <item x="5219"/>
        <item x="102"/>
        <item x="2942"/>
        <item x="5460"/>
        <item x="1625"/>
        <item x="1810"/>
        <item x="1638"/>
        <item x="8386"/>
        <item x="2931"/>
        <item x="2980"/>
        <item x="5088"/>
        <item x="3127"/>
        <item x="5489"/>
        <item x="1857"/>
        <item x="2190"/>
        <item x="8466"/>
        <item x="4563"/>
        <item x="3146"/>
        <item x="3037"/>
        <item x="2491"/>
        <item x="815"/>
        <item x="5679"/>
        <item x="4558"/>
        <item x="3884"/>
        <item x="8355"/>
        <item x="7639"/>
        <item x="3463"/>
        <item x="8209"/>
        <item x="2131"/>
        <item x="1486"/>
        <item x="6104"/>
        <item x="4145"/>
        <item x="3958"/>
        <item x="5003"/>
        <item x="2130"/>
        <item x="3009"/>
        <item x="749"/>
        <item x="3163"/>
        <item x="5151"/>
        <item x="6226"/>
        <item x="5574"/>
        <item x="6541"/>
        <item x="4735"/>
        <item x="5299"/>
        <item x="2129"/>
        <item x="5752"/>
        <item x="1664"/>
        <item x="3237"/>
        <item x="6854"/>
        <item x="7074"/>
        <item x="3124"/>
        <item x="1304"/>
        <item x="4631"/>
        <item x="2453"/>
        <item x="788"/>
        <item x="8432"/>
        <item x="6738"/>
        <item x="6379"/>
        <item x="175"/>
        <item x="7121"/>
        <item x="1967"/>
        <item x="1285"/>
        <item x="2191"/>
        <item x="5363"/>
        <item x="3166"/>
        <item x="6734"/>
        <item x="983"/>
        <item x="7385"/>
        <item x="8354"/>
        <item x="3752"/>
        <item x="8122"/>
        <item x="3388"/>
        <item x="8329"/>
        <item x="6972"/>
        <item x="2678"/>
        <item x="2446"/>
        <item x="8451"/>
        <item x="1467"/>
        <item x="5480"/>
        <item x="3575"/>
        <item x="6252"/>
        <item x="4540"/>
        <item x="3080"/>
        <item x="7723"/>
        <item x="4333"/>
        <item x="3230"/>
        <item x="4110"/>
        <item x="4620"/>
        <item x="5884"/>
        <item x="7134"/>
        <item x="3186"/>
        <item x="2542"/>
        <item x="6179"/>
        <item x="1146"/>
        <item x="1134"/>
        <item x="3123"/>
        <item x="801"/>
        <item x="6583"/>
        <item x="4140"/>
        <item x="4064"/>
        <item x="243"/>
        <item x="4943"/>
        <item x="4099"/>
        <item x="4144"/>
        <item x="6778"/>
        <item x="7623"/>
        <item x="982"/>
        <item x="1172"/>
        <item x="8463"/>
        <item x="3659"/>
        <item x="5103"/>
        <item x="4046"/>
        <item x="3138"/>
        <item x="981"/>
        <item x="2026"/>
        <item x="846"/>
        <item x="3045"/>
        <item x="3198"/>
        <item x="4088"/>
        <item x="4163"/>
        <item x="3253"/>
        <item x="3213"/>
        <item x="5490"/>
        <item x="5290"/>
        <item x="1526"/>
        <item x="8121"/>
        <item x="4010"/>
        <item x="5827"/>
        <item x="3776"/>
        <item x="1498"/>
        <item x="4262"/>
        <item x="2189"/>
        <item x="5104"/>
        <item x="8399"/>
        <item x="4141"/>
        <item x="2577"/>
        <item x="5504"/>
        <item x="8450"/>
        <item x="1105"/>
        <item x="759"/>
        <item x="4211"/>
        <item x="3843"/>
        <item x="6199"/>
        <item x="1213"/>
        <item x="56"/>
        <item x="5767"/>
        <item x="2155"/>
        <item x="2614"/>
        <item x="1582"/>
        <item x="4050"/>
        <item x="3043"/>
        <item x="3335"/>
        <item x="195"/>
        <item x="3568"/>
        <item x="3346"/>
        <item x="7124"/>
        <item x="3337"/>
        <item x="1854"/>
        <item x="7682"/>
        <item x="3948"/>
        <item x="2578"/>
        <item x="548"/>
        <item x="3784"/>
        <item x="2214"/>
        <item x="2112"/>
        <item x="5190"/>
        <item x="6794"/>
        <item x="5777"/>
        <item x="5360"/>
        <item x="2744"/>
        <item x="1935"/>
        <item x="7023"/>
        <item x="3840"/>
        <item x="5466"/>
        <item x="1169"/>
        <item x="3996"/>
        <item x="3343"/>
        <item x="8281"/>
        <item x="1247"/>
        <item x="8042"/>
        <item x="7858"/>
        <item x="3071"/>
        <item x="2402"/>
        <item x="8140"/>
        <item x="1122"/>
        <item x="8334"/>
        <item x="772"/>
        <item x="1222"/>
        <item x="1633"/>
        <item x="3908"/>
        <item x="4041"/>
        <item x="2479"/>
        <item x="2857"/>
        <item x="1603"/>
        <item x="3871"/>
        <item x="8449"/>
        <item x="2716"/>
        <item x="1842"/>
        <item x="6484"/>
        <item x="8206"/>
        <item x="4142"/>
        <item x="2960"/>
        <item x="4135"/>
        <item x="2019"/>
        <item x="1093"/>
        <item x="4053"/>
        <item x="997"/>
        <item x="3059"/>
        <item x="6489"/>
        <item x="8389"/>
        <item x="1271"/>
        <item x="6885"/>
        <item x="1242"/>
        <item x="3326"/>
        <item x="1130"/>
        <item x="7393"/>
        <item x="2611"/>
        <item x="108"/>
        <item x="4082"/>
        <item x="2422"/>
        <item x="4174"/>
        <item x="3373"/>
        <item x="5759"/>
        <item x="3759"/>
        <item x="715"/>
        <item x="1826"/>
        <item x="5521"/>
        <item x="5523"/>
        <item x="3128"/>
        <item x="8462"/>
        <item x="6055"/>
        <item x="1985"/>
        <item x="4440"/>
        <item x="7010"/>
        <item x="1370"/>
        <item x="2933"/>
        <item x="2978"/>
        <item x="7844"/>
        <item x="2153"/>
        <item x="5291"/>
        <item x="1376"/>
        <item x="5300"/>
        <item x="1487"/>
        <item x="3928"/>
        <item x="180"/>
        <item x="354"/>
        <item x="2949"/>
        <item x="1501"/>
        <item x="2135"/>
        <item x="3085"/>
        <item x="3785"/>
        <item x="2840"/>
        <item x="1451"/>
        <item x="824"/>
        <item x="4334"/>
        <item x="859"/>
        <item x="7123"/>
        <item x="3386"/>
        <item x="3105"/>
        <item x="4766"/>
        <item x="5857"/>
        <item x="5735"/>
        <item x="604"/>
        <item x="2816"/>
        <item x="4940"/>
        <item x="5210"/>
        <item x="889"/>
        <item x="5435"/>
        <item x="4068"/>
        <item x="980"/>
        <item x="3104"/>
        <item x="3126"/>
        <item x="3174"/>
        <item x="3969"/>
        <item x="1265"/>
        <item x="2629"/>
        <item x="3143"/>
        <item x="4874"/>
        <item x="4419"/>
        <item x="2455"/>
        <item x="865"/>
        <item x="3001"/>
        <item x="2022"/>
        <item x="3084"/>
        <item x="8141"/>
        <item x="2864"/>
        <item x="1173"/>
        <item x="4898"/>
        <item x="3224"/>
        <item x="5873"/>
        <item x="7402"/>
        <item x="8092"/>
        <item x="2941"/>
        <item x="6731"/>
        <item x="3786"/>
        <item x="3775"/>
        <item x="2138"/>
        <item x="1561"/>
        <item x="6027"/>
        <item x="5148"/>
        <item x="4106"/>
        <item x="3922"/>
        <item x="2832"/>
        <item x="6793"/>
        <item x="2862"/>
        <item x="2740"/>
        <item x="3798"/>
        <item x="1898"/>
        <item x="5948"/>
        <item x="5147"/>
        <item x="3764"/>
        <item x="1036"/>
        <item x="2607"/>
        <item x="5033"/>
        <item x="3173"/>
        <item x="4763"/>
        <item x="2824"/>
        <item x="5358"/>
        <item x="8273"/>
        <item x="3344"/>
        <item x="7887"/>
        <item x="4899"/>
        <item x="4109"/>
        <item x="5941"/>
        <item x="8418"/>
        <item x="7384"/>
        <item x="3132"/>
        <item x="484"/>
        <item x="3652"/>
        <item x="3832"/>
        <item x="4341"/>
        <item x="3732"/>
        <item x="2918"/>
        <item x="3541"/>
        <item x="3341"/>
        <item x="3122"/>
        <item x="1077"/>
        <item x="4133"/>
        <item x="7713"/>
        <item x="2783"/>
        <item x="1106"/>
        <item x="3249"/>
        <item x="2541"/>
        <item x="2148"/>
        <item x="1563"/>
        <item x="3125"/>
        <item x="3765"/>
        <item x="8249"/>
        <item x="4040"/>
        <item x="3513"/>
        <item x="5209"/>
        <item x="7218"/>
        <item x="2209"/>
        <item x="3081"/>
        <item x="319"/>
        <item x="701"/>
        <item x="1850"/>
        <item x="3268"/>
        <item x="4770"/>
        <item x="4150"/>
        <item x="7399"/>
        <item x="8395"/>
        <item x="353"/>
        <item x="2398"/>
        <item x="7720"/>
        <item x="4276"/>
        <item x="2251"/>
        <item x="7221"/>
        <item x="3316"/>
        <item x="787"/>
        <item x="5738"/>
        <item x="1215"/>
        <item x="4265"/>
        <item x="3181"/>
        <item x="2849"/>
        <item x="4285"/>
        <item x="2429"/>
        <item x="4312"/>
        <item x="8394"/>
        <item x="4658"/>
        <item x="3970"/>
        <item x="1632"/>
        <item x="5314"/>
        <item x="3172"/>
        <item x="8332"/>
        <item x="6368"/>
        <item x="712"/>
        <item x="4367"/>
        <item x="2662"/>
        <item x="4162"/>
        <item x="24"/>
        <item x="4156"/>
        <item x="1110"/>
        <item x="7113"/>
        <item x="3957"/>
        <item x="5671"/>
        <item x="1590"/>
        <item x="3874"/>
        <item x="4180"/>
        <item x="5332"/>
        <item x="3171"/>
        <item x="2519"/>
        <item x="3510"/>
        <item x="3204"/>
        <item x="7039"/>
        <item x="3066"/>
        <item x="1322"/>
        <item x="5239"/>
        <item x="239"/>
        <item x="3212"/>
        <item x="1805"/>
        <item x="3329"/>
        <item x="2657"/>
        <item x="3909"/>
        <item x="3747"/>
        <item x="2977"/>
        <item x="7112"/>
        <item x="3919"/>
        <item x="979"/>
        <item x="4230"/>
        <item x="208"/>
        <item x="2150"/>
        <item x="1034"/>
        <item x="3022"/>
        <item x="5572"/>
        <item x="8120"/>
        <item x="779"/>
        <item x="3205"/>
        <item x="194"/>
        <item x="1979"/>
        <item x="5734"/>
        <item x="35"/>
        <item x="1206"/>
        <item x="2761"/>
        <item x="5359"/>
        <item x="6276"/>
        <item x="7214"/>
        <item x="3886"/>
        <item x="5152"/>
        <item x="5211"/>
        <item x="1064"/>
        <item x="7220"/>
        <item x="2441"/>
        <item x="2739"/>
        <item x="8366"/>
        <item x="3748"/>
        <item x="8431"/>
        <item x="2497"/>
        <item x="978"/>
        <item x="2443"/>
        <item x="6884"/>
        <item x="2093"/>
        <item x="7450"/>
        <item x="8398"/>
        <item x="1802"/>
        <item x="3297"/>
        <item x="3167"/>
        <item x="3120"/>
        <item x="2111"/>
        <item x="2579"/>
        <item x="763"/>
        <item x="6580"/>
        <item x="103"/>
        <item x="2979"/>
        <item x="1681"/>
        <item x="4137"/>
        <item x="4184"/>
        <item x="5208"/>
        <item x="2853"/>
        <item x="2772"/>
        <item x="4085"/>
        <item x="929"/>
        <item x="1571"/>
        <item x="3103"/>
        <item x="3362"/>
        <item x="2829"/>
        <item x="977"/>
        <item x="3053"/>
        <item x="2874"/>
        <item x="8342"/>
        <item x="461"/>
        <item x="1600"/>
        <item x="1299"/>
        <item x="2161"/>
        <item x="7821"/>
        <item x="6883"/>
        <item x="1829"/>
        <item x="4926"/>
        <item x="3372"/>
        <item x="3577"/>
        <item x="4437"/>
        <item x="1072"/>
        <item x="547"/>
        <item x="3036"/>
        <item x="2405"/>
        <item x="2142"/>
        <item x="2090"/>
        <item x="8277"/>
        <item x="6882"/>
        <item x="4907"/>
        <item x="1076"/>
        <item x="228"/>
        <item x="2899"/>
        <item x="2811"/>
        <item x="6891"/>
        <item x="2229"/>
        <item x="2127"/>
        <item x="3315"/>
        <item x="5740"/>
        <item x="1461"/>
        <item x="3573"/>
        <item x="5817"/>
        <item x="8417"/>
        <item x="1963"/>
        <item x="1480"/>
        <item x="2077"/>
        <item x="2685"/>
        <item x="8400"/>
        <item x="7240"/>
        <item x="3981"/>
        <item x="5227"/>
        <item x="2839"/>
        <item x="8119"/>
        <item x="8072"/>
        <item x="5919"/>
        <item x="8461"/>
        <item x="8347"/>
        <item x="3102"/>
        <item x="7245"/>
        <item x="6120"/>
        <item x="2623"/>
        <item x="7755"/>
        <item x="8239"/>
        <item x="5856"/>
        <item x="2855"/>
        <item x="3162"/>
        <item x="3258"/>
        <item x="1159"/>
        <item x="2425"/>
        <item x="7394"/>
        <item x="168"/>
        <item x="5456"/>
        <item x="3899"/>
        <item x="4823"/>
        <item x="6455"/>
        <item x="3476"/>
        <item x="4120"/>
        <item x="5806"/>
        <item x="4071"/>
        <item x="5622"/>
        <item x="2807"/>
        <item x="3783"/>
        <item x="5006"/>
        <item x="8472"/>
        <item x="2827"/>
        <item x="2464"/>
        <item x="1544"/>
        <item x="4657"/>
        <item x="3285"/>
        <item x="4086"/>
        <item x="3223"/>
        <item x="1301"/>
        <item x="8448"/>
        <item x="1973"/>
        <item x="3152"/>
        <item x="4168"/>
        <item x="1897"/>
        <item x="610"/>
        <item x="3383"/>
        <item x="3809"/>
        <item x="3820"/>
        <item x="4172"/>
        <item x="5273"/>
        <item x="192"/>
        <item x="3913"/>
        <item x="5277"/>
        <item x="2414"/>
        <item x="5173"/>
        <item x="5229"/>
        <item x="2795"/>
        <item x="3320"/>
        <item x="1216"/>
        <item x="860"/>
        <item x="4032"/>
        <item x="1464"/>
        <item x="2540"/>
        <item x="3985"/>
        <item x="3007"/>
        <item x="6746"/>
        <item x="4206"/>
        <item x="631"/>
        <item x="4822"/>
        <item x="2444"/>
        <item x="7594"/>
        <item x="8265"/>
        <item x="6119"/>
        <item x="3287"/>
        <item x="3286"/>
        <item x="2767"/>
        <item x="643"/>
        <item x="2525"/>
        <item x="3229"/>
        <item x="1888"/>
        <item x="3220"/>
        <item x="814"/>
        <item x="1184"/>
        <item x="3290"/>
        <item x="6677"/>
        <item x="2152"/>
        <item x="2962"/>
        <item x="5289"/>
        <item x="7722"/>
        <item x="3119"/>
        <item x="813"/>
        <item x="6301"/>
        <item x="2134"/>
        <item x="1020"/>
        <item x="5549"/>
        <item x="1882"/>
        <item x="3972"/>
        <item x="5946"/>
        <item x="3967"/>
        <item x="7238"/>
        <item x="2963"/>
        <item x="6779"/>
        <item x="5832"/>
        <item x="3208"/>
        <item x="3160"/>
        <item x="3239"/>
        <item x="7246"/>
        <item x="2804"/>
        <item x="806"/>
        <item x="8397"/>
        <item x="2183"/>
        <item x="1217"/>
        <item x="3822"/>
        <item x="5590"/>
        <item x="3296"/>
        <item x="3063"/>
        <item x="3774"/>
        <item x="2715"/>
        <item x="5288"/>
        <item x="22"/>
        <item x="3918"/>
        <item x="8447"/>
        <item x="976"/>
        <item x="3000"/>
        <item x="3943"/>
        <item x="777"/>
        <item x="2982"/>
        <item x="789"/>
        <item x="1298"/>
        <item x="931"/>
        <item x="1303"/>
        <item x="4303"/>
        <item x="3361"/>
        <item x="2787"/>
        <item x="4935"/>
        <item x="4023"/>
        <item x="5145"/>
        <item x="1338"/>
        <item x="1786"/>
        <item x="4828"/>
        <item x="3773"/>
        <item x="4218"/>
        <item x="7208"/>
        <item x="8328"/>
        <item x="5195"/>
        <item x="1934"/>
        <item x="3865"/>
        <item x="5231"/>
        <item x="975"/>
        <item x="4003"/>
        <item x="3517"/>
        <item x="8430"/>
        <item x="4037"/>
        <item x="3272"/>
        <item x="237"/>
        <item x="1158"/>
        <item x="2531"/>
        <item x="1794"/>
        <item x="7243"/>
        <item x="2029"/>
        <item x="3412"/>
        <item x="7462"/>
        <item x="4204"/>
        <item x="2154"/>
        <item x="574"/>
        <item x="492"/>
        <item x="6430"/>
        <item x="974"/>
        <item x="3170"/>
        <item x="4173"/>
        <item x="3188"/>
        <item x="1838"/>
        <item x="546"/>
        <item x="6888"/>
        <item x="4332"/>
        <item x="3137"/>
        <item x="973"/>
        <item x="5362"/>
        <item x="5643"/>
        <item x="209"/>
        <item x="3839"/>
        <item x="2970"/>
        <item x="972"/>
        <item x="4190"/>
        <item x="758"/>
        <item x="3263"/>
        <item x="3941"/>
        <item x="5889"/>
        <item x="2567"/>
        <item x="4119"/>
        <item x="3993"/>
        <item x="2412"/>
        <item x="6111"/>
        <item x="1974"/>
        <item x="2852"/>
        <item x="1144"/>
        <item x="2847"/>
        <item x="4158"/>
        <item x="2738"/>
        <item x="1131"/>
        <item x="1081"/>
        <item x="6890"/>
        <item x="5761"/>
        <item x="4095"/>
        <item x="3101"/>
        <item x="187"/>
        <item x="3371"/>
        <item x="3758"/>
        <item x="3270"/>
        <item x="6634"/>
        <item x="4475"/>
        <item x="5953"/>
        <item x="3219"/>
        <item x="1123"/>
        <item x="4586"/>
        <item x="2075"/>
        <item x="2640"/>
        <item x="1103"/>
        <item x="3498"/>
        <item x="4881"/>
        <item x="3479"/>
        <item x="6852"/>
        <item x="597"/>
        <item x="1278"/>
        <item x="3939"/>
        <item x="3930"/>
        <item x="3330"/>
        <item x="3100"/>
        <item x="3048"/>
        <item x="4224"/>
        <item x="1840"/>
        <item x="6851"/>
        <item x="1474"/>
        <item x="2261"/>
        <item x="232"/>
        <item x="812"/>
        <item x="7180"/>
        <item x="2837"/>
        <item x="8138"/>
        <item x="6737"/>
        <item x="3533"/>
        <item x="1573"/>
        <item x="690"/>
        <item x="4067"/>
        <item x="4520"/>
        <item x="6427"/>
        <item x="7774"/>
        <item x="3661"/>
        <item x="1569"/>
        <item x="5570"/>
        <item x="318"/>
        <item x="5472"/>
        <item x="2819"/>
        <item x="578"/>
        <item x="8429"/>
        <item x="3863"/>
        <item x="8118"/>
        <item x="7920"/>
        <item x="6855"/>
        <item x="7959"/>
        <item x="811"/>
        <item x="653"/>
        <item x="1604"/>
        <item x="4131"/>
        <item x="3445"/>
        <item x="1572"/>
        <item x="3443"/>
        <item x="611"/>
        <item x="1732"/>
        <item x="7721"/>
        <item x="6584"/>
        <item x="8242"/>
        <item x="5824"/>
        <item x="508"/>
        <item x="7876"/>
        <item x="2872"/>
        <item x="7237"/>
        <item x="6051"/>
        <item x="6099"/>
        <item x="34"/>
        <item x="7679"/>
        <item x="1252"/>
        <item x="1254"/>
        <item x="1253"/>
        <item x="5548"/>
        <item x="6034"/>
        <item x="2944"/>
        <item x="2615"/>
        <item x="4094"/>
        <item x="3983"/>
        <item x="713"/>
        <item x="4155"/>
        <item x="3898"/>
        <item x="1108"/>
        <item x="4331"/>
        <item x="1473"/>
        <item x="2452"/>
        <item x="4692"/>
        <item x="3236"/>
        <item x="352"/>
        <item x="4223"/>
        <item x="5287"/>
        <item x="5430"/>
        <item x="451"/>
        <item x="210"/>
        <item x="3099"/>
        <item x="2122"/>
        <item x="5723"/>
        <item x="2660"/>
        <item x="1272"/>
        <item x="301"/>
        <item x="7353"/>
        <item x="7892"/>
        <item x="2494"/>
        <item x="5086"/>
        <item x="4020"/>
        <item x="5995"/>
        <item x="3657"/>
        <item x="4060"/>
        <item x="3244"/>
        <item x="1631"/>
        <item x="6436"/>
        <item x="3894"/>
        <item x="2947"/>
        <item x="5087"/>
        <item x="1852"/>
        <item x="3911"/>
        <item x="2474"/>
        <item x="640"/>
        <item x="2871"/>
        <item x="4089"/>
        <item x="8459"/>
        <item x="8327"/>
        <item x="538"/>
        <item x="6889"/>
        <item x="5864"/>
        <item x="5642"/>
        <item x="4251"/>
        <item x="3574"/>
        <item x="3799"/>
        <item x="1494"/>
        <item x="5397"/>
        <item x="560"/>
        <item x="7395"/>
        <item x="5566"/>
        <item x="1162"/>
        <item x="3538"/>
        <item x="5593"/>
        <item x="3031"/>
        <item x="6306"/>
        <item x="1597"/>
        <item x="2869"/>
        <item x="5826"/>
        <item x="3226"/>
        <item x="5140"/>
        <item x="1479"/>
        <item x="3061"/>
        <item x="6617"/>
        <item x="1533"/>
        <item x="3366"/>
        <item x="3184"/>
        <item x="8337"/>
        <item x="1990"/>
        <item x="3973"/>
        <item x="4762"/>
        <item x="5534"/>
        <item x="3876"/>
        <item x="3318"/>
        <item x="3342"/>
        <item x="5150"/>
        <item x="1583"/>
        <item x="7403"/>
        <item x="2774"/>
        <item x="1469"/>
        <item x="3328"/>
        <item x="2766"/>
        <item x="4098"/>
        <item x="3077"/>
        <item x="3233"/>
        <item x="302"/>
        <item x="8392"/>
        <item x="2620"/>
        <item x="3963"/>
        <item x="2451"/>
        <item x="7036"/>
        <item x="2186"/>
        <item x="8005"/>
        <item x="667"/>
        <item x="2900"/>
        <item x="1646"/>
        <item x="2644"/>
        <item x="3781"/>
        <item x="8139"/>
        <item x="8060"/>
        <item x="2552"/>
        <item x="7404"/>
        <item x="5113"/>
        <item x="2415"/>
        <item x="6911"/>
        <item x="4039"/>
        <item x="5855"/>
        <item x="2269"/>
        <item x="5154"/>
        <item x="6519"/>
        <item x="8428"/>
        <item x="2806"/>
        <item x="1557"/>
        <item x="3073"/>
        <item x="6622"/>
        <item x="2608"/>
        <item x="3165"/>
        <item x="6300"/>
        <item x="3334"/>
        <item x="582"/>
        <item x="3914"/>
        <item x="4311"/>
        <item x="3145"/>
        <item x="4473"/>
        <item x="3893"/>
        <item x="8457"/>
        <item x="1527"/>
        <item x="2252"/>
        <item x="6109"/>
        <item x="2967"/>
        <item x="5664"/>
        <item x="2062"/>
        <item x="5212"/>
        <item x="6405"/>
        <item x="1878"/>
        <item x="2922"/>
        <item x="3203"/>
        <item x="3838"/>
        <item x="4042"/>
        <item x="7239"/>
        <item x="3971"/>
        <item x="7338"/>
        <item x="2775"/>
        <item x="934"/>
        <item x="8117"/>
        <item x="2144"/>
        <item x="3151"/>
        <item x="3702"/>
        <item x="8414"/>
        <item x="2805"/>
        <item x="1970"/>
        <item x="8353"/>
        <item x="1244"/>
        <item x="2008"/>
        <item x="3136"/>
        <item x="7329"/>
        <item x="3864"/>
        <item x="1434"/>
        <item x="2945"/>
        <item x="2927"/>
        <item x="4919"/>
        <item x="2658"/>
        <item x="6913"/>
        <item x="3901"/>
        <item x="5681"/>
        <item x="4078"/>
        <item x="6581"/>
        <item x="4340"/>
        <item x="4910"/>
        <item x="3912"/>
        <item x="8071"/>
        <item x="3068"/>
        <item x="4049"/>
        <item x="1641"/>
        <item x="529"/>
        <item x="1977"/>
        <item x="8446"/>
        <item x="3964"/>
        <item x="1268"/>
        <item x="1033"/>
        <item x="4338"/>
        <item x="2943"/>
        <item x="6727"/>
        <item x="5564"/>
        <item x="3215"/>
        <item x="3345"/>
        <item x="1392"/>
        <item x="4073"/>
        <item x="3868"/>
        <item x="5037"/>
        <item x="4689"/>
        <item x="481"/>
        <item x="3241"/>
        <item x="7391"/>
        <item x="439"/>
        <item x="5582"/>
        <item x="971"/>
        <item x="2632"/>
        <item x="3757"/>
        <item x="2406"/>
        <item x="1599"/>
        <item x="5482"/>
        <item x="3098"/>
        <item x="7625"/>
        <item x="3975"/>
        <item x="3020"/>
        <item x="6582"/>
        <item x="3025"/>
        <item x="5285"/>
        <item x="6780"/>
        <item x="1307"/>
        <item x="2481"/>
        <item x="7129"/>
        <item x="3965"/>
        <item x="3276"/>
        <item x="4153"/>
        <item x="2609"/>
        <item x="3280"/>
        <item x="7449"/>
        <item x="3238"/>
        <item x="2923"/>
        <item x="7895"/>
        <item x="928"/>
        <item x="7621"/>
        <item x="3331"/>
        <item x="970"/>
        <item x="5030"/>
        <item x="1562"/>
        <item x="1965"/>
        <item x="6292"/>
        <item x="4107"/>
        <item x="2912"/>
        <item x="5503"/>
        <item x="3478"/>
        <item x="2016"/>
        <item x="938"/>
        <item x="969"/>
        <item x="1968"/>
        <item x="1855"/>
        <item x="1135"/>
        <item x="5874"/>
        <item x="2563"/>
        <item x="3232"/>
        <item x="5415"/>
        <item x="7620"/>
        <item x="2961"/>
        <item x="3433"/>
        <item x="7011"/>
        <item x="2586"/>
        <item x="489"/>
        <item x="2631"/>
        <item x="1016"/>
        <item x="3185"/>
        <item x="4337"/>
        <item x="1015"/>
        <item x="1138"/>
        <item x="3314"/>
        <item x="4044"/>
        <item x="5399"/>
        <item x="8116"/>
        <item x="276"/>
        <item x="3677"/>
        <item x="2078"/>
        <item x="3054"/>
        <item x="1856"/>
        <item x="4902"/>
        <item x="5465"/>
        <item x="3954"/>
        <item x="4362"/>
        <item x="3465"/>
        <item x="1274"/>
        <item x="2394"/>
        <item x="4628"/>
        <item x="3097"/>
        <item x="4941"/>
        <item x="3150"/>
        <item x="2158"/>
        <item x="7190"/>
        <item x="2126"/>
        <item x="1181"/>
        <item x="231"/>
        <item x="6378"/>
        <item x="6620"/>
        <item x="3113"/>
        <item x="7458"/>
        <item x="3499"/>
        <item x="5499"/>
        <item x="1841"/>
        <item x="3444"/>
        <item x="2777"/>
        <item x="5878"/>
        <item x="3076"/>
        <item x="7408"/>
        <item x="5841"/>
        <item x="7878"/>
        <item x="240"/>
        <item x="2976"/>
        <item x="3056"/>
        <item x="3756"/>
        <item x="4345"/>
        <item x="3289"/>
        <item x="8373"/>
        <item x="8340"/>
        <item x="4017"/>
        <item x="2395"/>
        <item x="1982"/>
        <item x="4832"/>
        <item x="6198"/>
        <item x="3986"/>
        <item x="4750"/>
        <item x="351"/>
        <item x="6197"/>
        <item x="2061"/>
        <item x="7812"/>
        <item x="3767"/>
        <item x="5471"/>
        <item x="2545"/>
        <item x="4077"/>
        <item x="1180"/>
        <item x="3904"/>
        <item x="5731"/>
        <item x="1598"/>
        <item x="1971"/>
        <item x="4986"/>
        <item x="1777"/>
        <item x="1944"/>
        <item x="495"/>
        <item x="5969"/>
        <item x="3841"/>
        <item x="2136"/>
        <item x="1972"/>
        <item x="8374"/>
        <item x="810"/>
        <item x="5876"/>
        <item x="1581"/>
        <item x="5351"/>
        <item x="6460"/>
        <item x="6796"/>
        <item x="807"/>
        <item x="8314"/>
        <item x="3251"/>
        <item x="1361"/>
        <item x="6665"/>
        <item x="2790"/>
        <item x="1019"/>
        <item x="4122"/>
        <item x="6808"/>
        <item x="8427"/>
        <item x="2928"/>
        <item x="4061"/>
        <item x="4207"/>
        <item x="3934"/>
        <item x="1975"/>
        <item x="4093"/>
        <item x="1624"/>
        <item x="4212"/>
        <item x="1136"/>
        <item x="4310"/>
        <item x="227"/>
        <item x="6726"/>
        <item x="3295"/>
        <item x="3728"/>
        <item x="2147"/>
        <item x="5349"/>
        <item x="5213"/>
        <item x="809"/>
        <item x="460"/>
        <item x="3705"/>
        <item x="2006"/>
        <item x="3998"/>
        <item x="4438"/>
        <item x="3810"/>
        <item x="7401"/>
        <item x="3566"/>
        <item x="456"/>
        <item x="476"/>
        <item x="4363"/>
        <item x="8445"/>
        <item x="5458"/>
        <item x="2762"/>
        <item x="2539"/>
        <item x="4876"/>
        <item x="1240"/>
        <item x="3177"/>
        <item x="1887"/>
        <item x="968"/>
        <item x="7387"/>
        <item x="3976"/>
        <item x="3862"/>
        <item x="8003"/>
        <item x="1615"/>
        <item x="3083"/>
        <item x="775"/>
        <item x="3802"/>
        <item x="2418"/>
        <item x="4171"/>
        <item x="3768"/>
        <item x="1030"/>
        <item x="2968"/>
        <item x="3880"/>
        <item x="8285"/>
        <item x="545"/>
        <item x="317"/>
        <item x="2004"/>
        <item x="6951"/>
        <item x="7852"/>
        <item x="3937"/>
        <item x="3961"/>
        <item x="6148"/>
        <item x="8320"/>
        <item x="2788"/>
        <item x="6139"/>
        <item x="2929"/>
        <item x="5408"/>
        <item x="8371"/>
        <item x="3903"/>
        <item x="3245"/>
        <item x="3222"/>
        <item x="8115"/>
        <item x="1456"/>
        <item x="967"/>
        <item x="3867"/>
        <item x="6021"/>
        <item x="3273"/>
        <item x="8375"/>
        <item x="3927"/>
        <item x="3482"/>
        <item x="8444"/>
        <item x="3217"/>
        <item x="2021"/>
        <item x="3096"/>
        <item x="3409"/>
        <item x="2073"/>
        <item x="8266"/>
        <item x="2409"/>
        <item x="2830"/>
        <item x="3107"/>
        <item x="4160"/>
        <item x="7483"/>
        <item x="1879"/>
        <item x="1035"/>
        <item x="1037"/>
        <item x="1238"/>
        <item x="1545"/>
        <item x="5575"/>
        <item x="2959"/>
        <item x="4327"/>
        <item x="5422"/>
        <item x="2846"/>
        <item x="4622"/>
        <item x="463"/>
        <item x="4009"/>
        <item x="2378"/>
        <item x="165"/>
        <item x="3788"/>
        <item x="5275"/>
        <item x="8441"/>
        <item x="2103"/>
        <item x="4780"/>
        <item x="5036"/>
        <item x="486"/>
        <item x="7884"/>
        <item x="1031"/>
        <item x="1969"/>
        <item x="4225"/>
        <item x="5879"/>
        <item x="2007"/>
        <item x="1308"/>
        <item x="3888"/>
        <item x="966"/>
        <item x="6667"/>
        <item x="8369"/>
        <item x="5591"/>
        <item x="2510"/>
        <item x="2939"/>
        <item x="6817"/>
        <item x="2554"/>
        <item x="2076"/>
        <item x="5836"/>
        <item x="526"/>
        <item x="3889"/>
        <item x="1017"/>
        <item x="6881"/>
        <item x="8426"/>
        <item x="2401"/>
        <item x="4229"/>
        <item x="4008"/>
        <item x="2765"/>
        <item x="1837"/>
        <item x="7622"/>
        <item x="8247"/>
        <item x="4043"/>
        <item x="2399"/>
        <item x="563"/>
        <item x="6058"/>
        <item x="5931"/>
        <item x="2876"/>
        <item x="5573"/>
        <item x="121"/>
        <item x="3275"/>
        <item x="805"/>
        <item x="5686"/>
        <item x="3929"/>
        <item x="2551"/>
        <item x="6682"/>
        <item x="5994"/>
        <item x="3189"/>
        <item x="1647"/>
        <item x="3260"/>
        <item x="1872"/>
        <item x="2200"/>
        <item x="2868"/>
        <item x="5094"/>
        <item x="343"/>
        <item x="3988"/>
        <item x="4115"/>
        <item x="4280"/>
        <item x="3313"/>
        <item x="3932"/>
        <item x="2110"/>
        <item x="5875"/>
        <item x="1353"/>
        <item x="1262"/>
        <item x="4051"/>
        <item x="2833"/>
        <item x="7331"/>
        <item x="4994"/>
        <item x="1363"/>
        <item x="2143"/>
        <item x="528"/>
        <item x="1477"/>
        <item x="3763"/>
        <item x="5355"/>
        <item x="1279"/>
        <item x="3319"/>
        <item x="5356"/>
        <item x="4263"/>
        <item x="3307"/>
        <item x="4092"/>
        <item x="4091"/>
        <item x="4619"/>
        <item x="1481"/>
        <item x="3274"/>
        <item x="721"/>
        <item x="3216"/>
        <item x="5217"/>
        <item x="1504"/>
        <item x="4022"/>
        <item x="808"/>
        <item x="4875"/>
        <item x="2992"/>
        <item x="1535"/>
        <item x="1145"/>
        <item x="3460"/>
        <item x="965"/>
        <item x="5352"/>
        <item x="5462"/>
        <item x="4018"/>
        <item x="4111"/>
        <item x="2802"/>
        <item x="3849"/>
        <item x="2141"/>
        <item x="964"/>
        <item x="8276"/>
        <item x="6355"/>
        <item x="2760"/>
        <item x="7126"/>
        <item x="3746"/>
        <item x="1987"/>
        <item x="2814"/>
        <item x="3925"/>
        <item x="6536"/>
        <item x="5746"/>
        <item x="2574"/>
        <item x="5592"/>
        <item x="1847"/>
        <item x="6610"/>
        <item x="3284"/>
        <item x="3267"/>
        <item x="5330"/>
        <item x="6586"/>
        <item x="1133"/>
        <item x="8244"/>
        <item x="544"/>
        <item x="4408"/>
        <item x="6880"/>
        <item x="8091"/>
        <item x="7397"/>
        <item x="2659"/>
        <item x="6504"/>
        <item x="3192"/>
        <item x="2074"/>
        <item x="1350"/>
        <item x="8326"/>
        <item x="1160"/>
        <item x="3509"/>
        <item x="786"/>
        <item x="8061"/>
        <item x="1980"/>
        <item x="211"/>
        <item x="3021"/>
        <item x="2449"/>
        <item x="5757"/>
        <item x="1021"/>
        <item x="2737"/>
        <item x="6138"/>
        <item x="5409"/>
        <item x="5298"/>
        <item x="5717"/>
        <item x="8207"/>
        <item x="2630"/>
        <item x="1614"/>
        <item x="2549"/>
        <item x="4888"/>
        <item x="3833"/>
        <item x="5666"/>
        <item x="4130"/>
        <item x="3207"/>
        <item x="3194"/>
        <item x="5157"/>
        <item x="6180"/>
        <item x="1966"/>
        <item x="3069"/>
        <item x="2472"/>
        <item x="3075"/>
        <item x="6030"/>
        <item x="7680"/>
        <item x="4084"/>
        <item x="1568"/>
        <item x="5004"/>
        <item x="963"/>
        <item x="3149"/>
        <item x="4052"/>
        <item x="6137"/>
        <item x="2764"/>
        <item x="7106"/>
        <item x="6842"/>
        <item x="4108"/>
        <item x="1783"/>
        <item x="5296"/>
        <item x="3060"/>
        <item x="716"/>
        <item x="6418"/>
        <item x="164"/>
        <item x="3881"/>
        <item x="7628"/>
        <item x="1914"/>
        <item x="8284"/>
        <item x="3252"/>
        <item x="2159"/>
        <item x="7111"/>
        <item x="4124"/>
        <item x="3751"/>
        <item x="3926"/>
        <item x="3309"/>
        <item x="4033"/>
        <item x="4863"/>
        <item x="2168"/>
        <item x="3534"/>
        <item x="2834"/>
        <item x="7110"/>
        <item x="3095"/>
        <item x="4028"/>
        <item x="4087"/>
        <item x="8250"/>
        <item x="3947"/>
        <item x="4896"/>
        <item x="1528"/>
        <item x="3300"/>
        <item x="844"/>
        <item x="1084"/>
        <item x="7425"/>
        <item x="4147"/>
        <item x="2610"/>
        <item x="512"/>
        <item x="8283"/>
        <item x="2115"/>
        <item x="6897"/>
        <item x="2809"/>
        <item x="1348"/>
        <item x="3148"/>
        <item x="1584"/>
        <item x="3990"/>
        <item x="3062"/>
        <item x="3200"/>
        <item x="2856"/>
        <item x="4169"/>
        <item x="7006"/>
        <item x="4090"/>
        <item x="3539"/>
        <item x="2017"/>
        <item x="2133"/>
        <item x="6792"/>
        <item x="2889"/>
        <item x="3750"/>
        <item x="8443"/>
        <item x="2779"/>
        <item x="1305"/>
        <item x="7015"/>
        <item x="1442"/>
        <item x="2954"/>
        <item x="7247"/>
        <item x="8252"/>
        <item x="543"/>
        <item x="5354"/>
        <item x="3385"/>
        <item x="3038"/>
        <item x="962"/>
        <item x="1515"/>
        <item x="3094"/>
        <item x="5618"/>
        <item x="1844"/>
        <item x="6914"/>
        <item x="6098"/>
        <item x="513"/>
        <item x="2478"/>
        <item x="1596"/>
        <item x="2492"/>
        <item x="1984"/>
        <item x="2432"/>
        <item x="4815"/>
        <item x="5002"/>
        <item x="4829"/>
        <item x="2634"/>
        <item x="2932"/>
        <item x="4129"/>
        <item x="1029"/>
        <item x="1277"/>
        <item x="4011"/>
        <item x="8108"/>
        <item x="2616"/>
        <item x="6777"/>
        <item x="3325"/>
        <item x="3333"/>
        <item x="5226"/>
        <item x="1812"/>
        <item x="3259"/>
        <item x="4509"/>
        <item x="1645"/>
        <item x="3005"/>
        <item x="3093"/>
        <item x="2639"/>
        <item x="1357"/>
        <item x="5565"/>
        <item x="961"/>
        <item x="3875"/>
        <item x="3248"/>
        <item x="7122"/>
        <item x="4268"/>
        <item x="3338"/>
        <item x="3312"/>
        <item x="659"/>
        <item x="891"/>
        <item x="8370"/>
        <item x="6255"/>
        <item x="6332"/>
        <item x="8103"/>
        <item x="51"/>
        <item x="2972"/>
        <item x="5820"/>
        <item x="8012"/>
        <item x="4170"/>
        <item x="3576"/>
        <item x="5276"/>
        <item x="3703"/>
        <item x="3441"/>
        <item x="2436"/>
        <item x="5218"/>
        <item x="2940"/>
        <item x="1499"/>
        <item x="1177"/>
        <item x="5662"/>
        <item x="7966"/>
        <item x="6094"/>
        <item x="5825"/>
        <item x="4726"/>
        <item x="6144"/>
        <item x="583"/>
        <item x="3092"/>
        <item x="7624"/>
        <item x="5581"/>
        <item x="8372"/>
        <item x="1611"/>
        <item x="1354"/>
        <item x="4765"/>
        <item x="8409"/>
        <item x="6963"/>
        <item x="2845"/>
        <item x="4892"/>
        <item x="5055"/>
        <item x="507"/>
        <item x="3887"/>
        <item x="1986"/>
        <item x="3772"/>
        <item x="1961"/>
        <item x="8439"/>
        <item x="3228"/>
        <item x="2413"/>
        <item x="3064"/>
        <item x="3051"/>
        <item x="4864"/>
        <item x="4027"/>
        <item x="2396"/>
        <item x="1619"/>
        <item x="2548"/>
        <item x="6412"/>
        <item x="2785"/>
        <item x="5768"/>
        <item x="5883"/>
        <item x="5054"/>
        <item x="960"/>
        <item x="3935"/>
        <item x="5398"/>
        <item x="7390"/>
        <item x="8101"/>
        <item x="5350"/>
        <item x="2826"/>
        <item x="2094"/>
        <item x="6579"/>
        <item x="207"/>
        <item x="674"/>
        <item x="2749"/>
        <item x="482"/>
        <item x="3322"/>
        <item x="5500"/>
        <item x="959"/>
        <item x="1637"/>
        <item x="279"/>
        <item x="3787"/>
        <item x="4518"/>
        <item x="2815"/>
        <item x="1927"/>
        <item x="5282"/>
        <item x="2800"/>
        <item x="1382"/>
        <item x="3079"/>
        <item x="3525"/>
        <item x="5665"/>
        <item x="4183"/>
        <item x="2145"/>
        <item x="2950"/>
        <item x="3110"/>
        <item x="4036"/>
        <item x="2486"/>
        <item x="5452"/>
        <item x="1379"/>
        <item x="1"/>
        <item x="7120"/>
        <item x="3814"/>
        <item x="7187"/>
        <item x="8245"/>
        <item x="8312"/>
        <item x="3674"/>
        <item x="1983"/>
        <item x="8094"/>
        <item x="2917"/>
        <item x="8367"/>
        <item x="3907"/>
        <item x="2495"/>
        <item x="7128"/>
        <item x="4126"/>
        <item x="5237"/>
        <item x="1402"/>
        <item x="6136"/>
        <item x="2981"/>
        <item x="1585"/>
        <item x="8098"/>
        <item x="2848"/>
        <item x="3997"/>
        <item x="2249"/>
        <item x="5418"/>
        <item x="2485"/>
        <item x="4824"/>
        <item x="7114"/>
        <item x="2530"/>
        <item x="2437"/>
        <item x="4210"/>
        <item x="2763"/>
        <item x="5188"/>
        <item x="8454"/>
        <item x="2419"/>
        <item x="2237"/>
        <item x="5903"/>
        <item x="2870"/>
        <item x="7256"/>
        <item x="4015"/>
        <item x="1482"/>
        <item x="2867"/>
        <item x="4116"/>
        <item x="1153"/>
        <item x="6178"/>
        <item x="5600"/>
        <item x="3364"/>
        <item x="8368"/>
        <item x="2831"/>
        <item x="3169"/>
        <item x="2808"/>
        <item x="3734"/>
        <item x="5483"/>
        <item x="2897"/>
        <item x="2397"/>
        <item x="848"/>
        <item x="3860"/>
        <item x="2974"/>
        <item x="3235"/>
        <item x="3269"/>
        <item x="3866"/>
        <item x="753"/>
        <item x="1174"/>
        <item x="4537"/>
        <item x="504"/>
        <item x="3882"/>
        <item x="3278"/>
        <item x="464"/>
        <item x="8470"/>
        <item x="4025"/>
        <item x="2180"/>
        <item x="7125"/>
        <item x="2576"/>
        <item x="4890"/>
        <item x="2248"/>
        <item x="2793"/>
        <item x="958"/>
        <item x="3770"/>
        <item x="4055"/>
        <item x="3360"/>
        <item x="4271"/>
        <item x="7131"/>
        <item x="6781"/>
        <item x="6585"/>
        <item x="3938"/>
        <item x="2751"/>
        <item x="3989"/>
        <item x="2124"/>
        <item x="1211"/>
        <item x="1976"/>
        <item x="2573"/>
        <item x="2656"/>
        <item x="1439"/>
        <item x="2643"/>
        <item x="550"/>
        <item x="4080"/>
        <item x="3995"/>
        <item x="6421"/>
        <item x="3572"/>
        <item x="3058"/>
        <item x="1171"/>
        <item x="2621"/>
        <item x="3135"/>
        <item x="8333"/>
        <item x="6928"/>
        <item x="5547"/>
        <item x="3722"/>
        <item x="2921"/>
        <item x="5423"/>
        <item x="1613"/>
        <item x="6638"/>
        <item x="5505"/>
        <item x="2450"/>
        <item x="2558"/>
        <item x="1441"/>
        <item x="4075"/>
        <item x="957"/>
        <item x="2969"/>
        <item x="8407"/>
        <item x="7626"/>
        <item x="3261"/>
        <item x="6493"/>
        <item x="3816"/>
        <item x="2745"/>
        <item x="4117"/>
        <item x="2438"/>
        <item x="2825"/>
        <item x="4891"/>
        <item x="3435"/>
        <item x="5410"/>
        <item x="5414"/>
        <item x="2407"/>
        <item x="3892"/>
        <item x="6354"/>
        <item x="3966"/>
        <item x="5580"/>
        <item x="350"/>
        <item x="3116"/>
        <item x="2585"/>
        <item x="4074"/>
        <item x="3209"/>
        <item x="2930"/>
        <item x="956"/>
        <item x="1264"/>
        <item x="4069"/>
        <item x="4325"/>
        <item x="5705"/>
        <item x="7656"/>
        <item x="3921"/>
        <item x="5661"/>
        <item x="3760"/>
        <item x="1589"/>
        <item x="3091"/>
        <item x="5730"/>
        <item x="2861"/>
        <item x="2938"/>
        <item x="184"/>
        <item x="5989"/>
        <item x="6347"/>
        <item x="3090"/>
        <item x="8331"/>
        <item x="1503"/>
        <item x="6730"/>
        <item x="2560"/>
        <item x="2454"/>
        <item x="2018"/>
        <item x="3024"/>
        <item x="6008"/>
        <item x="5223"/>
        <item x="3052"/>
        <item x="3477"/>
        <item x="7780"/>
        <item x="3749"/>
        <item x="167"/>
        <item x="7392"/>
        <item x="1683"/>
        <item x="5877"/>
        <item x="5641"/>
        <item x="128"/>
        <item x="4308"/>
        <item x="7460"/>
        <item x="2104"/>
        <item x="3004"/>
        <item x="5034"/>
        <item x="5029"/>
        <item x="2493"/>
        <item x="1948"/>
        <item x="1283"/>
        <item x="6681"/>
        <item x="7222"/>
        <item x="1143"/>
        <item x="3924"/>
        <item x="1470"/>
        <item x="3891"/>
        <item x="7894"/>
        <item x="1258"/>
        <item x="2489"/>
        <item x="3243"/>
        <item x="4515"/>
        <item x="2417"/>
        <item x="2838"/>
        <item x="1101"/>
        <item x="5032"/>
        <item x="3147"/>
        <item x="2796"/>
        <item x="2458"/>
        <item x="3288"/>
        <item x="3339"/>
        <item x="3247"/>
        <item x="2179"/>
        <item x="1686"/>
        <item x="1634"/>
        <item x="8442"/>
        <item x="2854"/>
        <item x="1306"/>
        <item x="3885"/>
        <item x="2681"/>
        <item x="1478"/>
        <item x="4690"/>
        <item x="419"/>
        <item x="5514"/>
        <item x="5732"/>
        <item x="7244"/>
        <item x="1384"/>
        <item x="3923"/>
        <item x="7127"/>
        <item x="2208"/>
        <item x="8416"/>
        <item x="3933"/>
        <item x="1221"/>
        <item x="3057"/>
        <item x="4121"/>
        <item x="4697"/>
        <item x="8346"/>
        <item x="3281"/>
        <item x="2641"/>
        <item x="598"/>
        <item x="3771"/>
        <item x="8280"/>
        <item x="2102"/>
        <item x="5968"/>
        <item x="1178"/>
        <item x="6604"/>
        <item x="1932"/>
        <item x="8093"/>
        <item x="855"/>
        <item x="6406"/>
        <item x="652"/>
        <item x="2655"/>
        <item x="1113"/>
        <item x="7396"/>
        <item x="4725"/>
        <item x="5146"/>
        <item x="8243"/>
        <item x="6283"/>
        <item x="4045"/>
        <item x="3844"/>
        <item x="4901"/>
        <item x="6909"/>
        <item x="4128"/>
        <item x="5467"/>
        <item x="4143"/>
        <item x="4079"/>
        <item x="1804"/>
        <item x="3731"/>
        <item x="3754"/>
        <item x="7685"/>
        <item x="1280"/>
        <item x="1933"/>
        <item x="316"/>
        <item x="1663"/>
        <item x="3790"/>
        <item x="1862"/>
        <item x="3262"/>
        <item x="3088"/>
        <item x="3896"/>
        <item x="1602"/>
        <item x="3168"/>
        <item x="1250"/>
        <item x="3984"/>
        <item x="3283"/>
        <item x="3410"/>
        <item x="4757"/>
        <item x="2471"/>
        <item x="1111"/>
        <item x="3883"/>
        <item x="2691"/>
        <item x="1981"/>
        <item x="5589"/>
        <item x="3766"/>
        <item x="4931"/>
        <item x="955"/>
        <item x="527"/>
        <item x="3130"/>
        <item x="7897"/>
        <item x="6506"/>
        <item x="5779"/>
        <item x="150"/>
        <item x="147"/>
        <item x="557"/>
        <item x="21"/>
        <item x="342"/>
        <item x="573"/>
        <item x="67"/>
        <item x="11"/>
        <item x="542"/>
        <item x="627"/>
        <item x="146"/>
        <item x="10"/>
        <item x="536"/>
        <item x="130"/>
        <item x="145"/>
        <item x="149"/>
        <item x="107"/>
        <item x="6609"/>
        <item x="8069"/>
        <item x="7354"/>
        <item x="8067"/>
        <item x="7814"/>
        <item x="6205"/>
        <item x="1650"/>
        <item x="6349"/>
        <item x="6512"/>
        <item x="6743"/>
        <item x="5701"/>
        <item x="8051"/>
        <item x="1885"/>
        <item x="7249"/>
        <item x="7967"/>
        <item x="6717"/>
        <item x="7941"/>
        <item x="5971"/>
        <item x="3516"/>
        <item x="3515"/>
        <item x="125"/>
        <item x="131"/>
        <item x="144"/>
        <item x="541"/>
        <item x="66"/>
        <item x="450"/>
        <item x="540"/>
        <item x="106"/>
        <item x="449"/>
        <item x="143"/>
        <item x="105"/>
        <item x="17"/>
        <item x="155"/>
        <item x="299"/>
        <item x="159"/>
        <item x="126"/>
        <item x="104"/>
        <item x="151"/>
        <item x="156"/>
        <item x="1908"/>
        <item x="1649"/>
        <item x="5546"/>
        <item x="5545"/>
        <item x="6751"/>
        <item x="7619"/>
        <item x="8231"/>
        <item x="8230"/>
        <item x="8002"/>
        <item x="6942"/>
        <item x="4953"/>
        <item x="6713"/>
        <item x="6941"/>
        <item x="8385"/>
        <item x="4351"/>
        <item x="4922"/>
        <item x="4729"/>
        <item x="6716"/>
        <item x="6341"/>
        <item x="3950"/>
        <item x="6175"/>
        <item x="6424"/>
        <item x="2194"/>
        <item x="6514"/>
        <item x="6528"/>
        <item x="6678"/>
        <item x="629"/>
        <item x="4630"/>
        <item x="1906"/>
        <item x="4601"/>
        <item x="6233"/>
        <item x="4456"/>
        <item x="5913"/>
        <item x="5984"/>
        <item x="3356"/>
        <item x="638"/>
        <item x="1220"/>
        <item x="7298"/>
        <item x="2886"/>
        <item x="6453"/>
        <item x="2781"/>
        <item x="1414"/>
        <item x="5684"/>
        <item x="2591"/>
        <item x="4945"/>
        <item x="927"/>
        <item x="8384"/>
        <item x="3540"/>
        <item x="636"/>
        <item x="1560"/>
        <item x="2107"/>
        <item x="2311"/>
        <item x="3202"/>
        <item x="6361"/>
        <item x="1007"/>
        <item x="7262"/>
        <item x="303"/>
        <item x="7435"/>
        <item x="7432"/>
        <item x="7080"/>
        <item x="7673"/>
        <item x="7488"/>
        <item x="7284"/>
        <item x="7269"/>
        <item x="7471"/>
        <item x="7426"/>
        <item x="7445"/>
        <item x="7415"/>
        <item x="7672"/>
        <item x="7285"/>
        <item x="7081"/>
        <item x="2205"/>
        <item x="7668"/>
        <item x="7137"/>
        <item x="2757"/>
        <item x="7475"/>
        <item x="7671"/>
        <item x="7414"/>
        <item x="2220"/>
        <item x="7474"/>
        <item x="1397"/>
        <item x="7761"/>
        <item x="7670"/>
        <item x="2236"/>
        <item x="7667"/>
        <item x="7666"/>
        <item x="7420"/>
        <item x="7485"/>
        <item x="7267"/>
        <item x="7760"/>
        <item x="7431"/>
        <item x="6952"/>
        <item x="1711"/>
        <item x="2160"/>
        <item x="2193"/>
        <item x="4666"/>
        <item x="6753"/>
        <item x="6712"/>
        <item x="6704"/>
        <item x="5985"/>
        <item x="6468"/>
        <item x="6756"/>
        <item x="1002"/>
        <item x="1668"/>
        <item x="2475"/>
        <item x="6595"/>
        <item x="6611"/>
        <item x="5586"/>
        <item x="893"/>
        <item x="5869"/>
        <item x="7727"/>
        <item x="2310"/>
        <item x="349"/>
        <item x="5542"/>
        <item x="6080"/>
        <item x="2309"/>
        <item x="3591"/>
        <item x="1765"/>
        <item x="6508"/>
        <item x="7781"/>
        <item x="794"/>
        <item x="6447"/>
        <item x="792"/>
        <item x="6923"/>
        <item x="6846"/>
        <item x="7448"/>
        <item x="1609"/>
        <item x="1828"/>
        <item x="7545"/>
        <item x="7547"/>
        <item x="7543"/>
        <item x="7542"/>
        <item x="455"/>
        <item x="1001"/>
        <item x="1006"/>
        <item x="6383"/>
        <item x="8383"/>
        <item x="8066"/>
        <item x="1270"/>
        <item x="1297"/>
        <item x="3619"/>
        <item x="1874"/>
        <item x="3556"/>
        <item x="5493"/>
        <item x="6317"/>
        <item x="5011"/>
        <item x="7446"/>
        <item x="2125"/>
        <item x="6247"/>
        <item x="6262"/>
        <item x="1679"/>
        <item x="648"/>
        <item x="2157"/>
        <item x="2235"/>
        <item x="8196"/>
        <item x="2215"/>
        <item x="7734"/>
        <item x="3277"/>
        <item x="5569"/>
        <item x="8381"/>
        <item x="8382"/>
        <item x="602"/>
        <item x="1210"/>
        <item x="8068"/>
        <item x="4833"/>
        <item x="6616"/>
        <item x="6813"/>
        <item x="3357"/>
        <item x="2308"/>
        <item x="1667"/>
        <item x="2307"/>
        <item x="2306"/>
        <item x="2305"/>
        <item x="2304"/>
        <item x="2303"/>
        <item x="7157"/>
        <item x="6452"/>
        <item x="8229"/>
        <item x="7819"/>
        <item x="7604"/>
        <item x="7602"/>
        <item x="1623"/>
        <item x="5700"/>
        <item x="8380"/>
        <item x="3542"/>
        <item x="8169"/>
        <item x="6940"/>
        <item x="2512"/>
        <item x="8378"/>
        <item x="5544"/>
        <item x="7869"/>
        <item x="5543"/>
        <item x="5540"/>
        <item x="6840"/>
        <item x="8379"/>
        <item x="6174"/>
        <item x="6547"/>
        <item x="4939"/>
        <item x="7891"/>
        <item x="6400"/>
        <item x="4318"/>
        <item x="8166"/>
        <item x="7540"/>
        <item x="8315"/>
        <item x="8001"/>
        <item x="4405"/>
        <item x="4579"/>
        <item x="3708"/>
        <item x="7009"/>
        <item x="6045"/>
        <item x="7072"/>
        <item x="8000"/>
        <item x="8228"/>
        <item x="5469"/>
        <item x="5446"/>
        <item x="7997"/>
        <item x="7996"/>
        <item x="7581"/>
        <item x="3563"/>
        <item x="2747"/>
        <item x="8064"/>
        <item x="3595"/>
        <item x="6187"/>
        <item x="3713"/>
        <item x="2246"/>
        <item x="3394"/>
        <item x="7725"/>
        <item x="3601"/>
        <item x="1551"/>
        <item x="7088"/>
        <item x="6388"/>
        <item x="1586"/>
        <item x="7719"/>
        <item x="1895"/>
        <item x="2176"/>
        <item x="5189"/>
        <item x="2047"/>
        <item x="751"/>
        <item x="6807"/>
        <item x="3936"/>
        <item x="6254"/>
        <item x="4407"/>
        <item x="7973"/>
        <item x="466"/>
        <item x="6218"/>
        <item x="7047"/>
        <item x="2234"/>
        <item x="6289"/>
        <item x="6357"/>
        <item x="6219"/>
        <item x="6664"/>
        <item x="202"/>
        <item x="6222"/>
        <item x="4580"/>
        <item x="6459"/>
        <item x="7974"/>
        <item x="6812"/>
        <item x="5839"/>
        <item x="7779"/>
        <item x="4273"/>
        <item x="6439"/>
        <item x="2457"/>
        <item x="6843"/>
        <item x="1710"/>
        <item x="1770"/>
        <item x="1754"/>
        <item x="1709"/>
        <item x="2067"/>
        <item x="6844"/>
        <item x="2879"/>
        <item x="7738"/>
        <item x="7258"/>
        <item x="6656"/>
        <item x="1039"/>
        <item x="6448"/>
        <item x="6456"/>
        <item x="2083"/>
        <item x="5634"/>
        <item x="6450"/>
        <item x="7257"/>
        <item x="7210"/>
        <item x="6658"/>
        <item x="3680"/>
        <item x="6970"/>
        <item x="2705"/>
        <item x="8260"/>
        <item x="1517"/>
        <item x="212"/>
        <item x="7034"/>
        <item x="8259"/>
        <item x="1682"/>
        <item x="6556"/>
        <item x="4734"/>
        <item x="1942"/>
        <item x="1833"/>
        <item x="6527"/>
        <item x="6510"/>
        <item x="4004"/>
        <item x="6800"/>
        <item x="6217"/>
        <item x="2456"/>
        <item x="1000"/>
        <item x="6968"/>
        <item x="5246"/>
        <item x="6971"/>
        <item x="6544"/>
        <item x="7978"/>
        <item x="438"/>
        <item x="6526"/>
        <item x="778"/>
        <item x="6215"/>
        <item x="7733"/>
        <item x="315"/>
        <item x="348"/>
        <item x="347"/>
        <item x="2498"/>
        <item x="346"/>
        <item x="651"/>
        <item x="502"/>
        <item x="7447"/>
        <item x="5758"/>
        <item x="3351"/>
        <item x="7731"/>
        <item x="185"/>
        <item x="5805"/>
        <item x="1440"/>
        <item x="4834"/>
        <item x="7746"/>
        <item x="6246"/>
        <item x="7497"/>
        <item x="2654"/>
        <item x="3353"/>
        <item x="8452"/>
        <item x="1876"/>
        <item x="2095"/>
        <item x="4581"/>
        <item x="7677"/>
        <item x="2404"/>
        <item x="4059"/>
        <item x="6804"/>
        <item x="6967"/>
        <item x="5395"/>
        <item x="6190"/>
        <item x="7745"/>
        <item x="6040"/>
        <item x="1028"/>
        <item x="8272"/>
        <item x="6041"/>
        <item x="3666"/>
        <item x="54"/>
        <item x="1391"/>
        <item x="6485"/>
        <item x="861"/>
        <item x="3719"/>
        <item x="4491"/>
        <item x="2106"/>
        <item x="2302"/>
        <item x="649"/>
        <item x="2301"/>
        <item x="2300"/>
        <item x="4458"/>
        <item x="4551"/>
        <item x="6333"/>
        <item x="6661"/>
        <item x="1780"/>
        <item x="853"/>
        <item x="213"/>
        <item x="6127"/>
        <item x="7599"/>
        <item x="5756"/>
        <item x="6596"/>
        <item x="7071"/>
        <item x="1929"/>
        <item x="473"/>
        <item x="7207"/>
        <item x="8377"/>
        <item x="7089"/>
        <item x="6637"/>
        <item x="5796"/>
        <item x="118"/>
        <item x="8150"/>
        <item x="6438"/>
        <item x="852"/>
        <item x="6275"/>
        <item x="5585"/>
        <item x="4482"/>
        <item x="6663"/>
        <item x="3593"/>
        <item x="6654"/>
        <item x="8070"/>
        <item x="8162"/>
        <item x="7995"/>
        <item x="7234"/>
        <item x="7598"/>
        <item x="8227"/>
        <item x="132"/>
        <item x="2299"/>
        <item x="2298"/>
        <item x="1401"/>
        <item x="2297"/>
        <item x="2166"/>
        <item x="2296"/>
        <item x="2295"/>
        <item x="1023"/>
        <item x="2294"/>
        <item x="2293"/>
        <item x="6095"/>
        <item x="1707"/>
        <item x="1753"/>
        <item x="1822"/>
        <item x="7813"/>
        <item x="6676"/>
        <item x="2704"/>
        <item x="6253"/>
        <item x="8065"/>
        <item x="6803"/>
        <item x="7167"/>
        <item x="2888"/>
        <item x="5690"/>
        <item x="2499"/>
        <item x="6189"/>
        <item x="6389"/>
        <item x="4343"/>
        <item x="1865"/>
        <item x="5176"/>
        <item x="6533"/>
        <item x="6763"/>
        <item x="6841"/>
        <item x="7211"/>
        <item x="6360"/>
        <item x="4719"/>
        <item x="6279"/>
        <item x="2575"/>
        <item x="5947"/>
        <item x="1266"/>
        <item x="7002"/>
        <item x="5951"/>
        <item x="6126"/>
        <item x="2105"/>
        <item x="2292"/>
        <item x="5199"/>
        <item x="804"/>
        <item x="2114"/>
        <item x="6344"/>
        <item x="6482"/>
        <item x="3720"/>
        <item x="2291"/>
        <item x="2290"/>
        <item x="2289"/>
        <item x="2117"/>
        <item x="2600"/>
        <item x="7850"/>
        <item x="4920"/>
        <item x="6117"/>
        <item x="5335"/>
        <item x="6268"/>
        <item x="561"/>
        <item x="1851"/>
        <item x="2116"/>
        <item x="6142"/>
        <item x="4781"/>
        <item x="4564"/>
        <item x="7094"/>
        <item x="6815"/>
        <item x="2480"/>
        <item x="7107"/>
        <item x="2207"/>
        <item x="6263"/>
        <item x="6939"/>
        <item x="6316"/>
        <item x="5780"/>
        <item x="5496"/>
        <item x="3557"/>
        <item x="5402"/>
        <item x="6112"/>
        <item x="5584"/>
        <item x="6022"/>
        <item x="5699"/>
        <item x="7730"/>
        <item x="4524"/>
        <item x="6555"/>
        <item x="3546"/>
        <item x="6696"/>
        <item x="1091"/>
        <item x="5583"/>
        <item x="1831"/>
        <item x="2626"/>
        <item x="6802"/>
        <item x="8282"/>
        <item x="1190"/>
        <item x="954"/>
        <item x="2624"/>
        <item x="2714"/>
        <item x="2713"/>
        <item x="4703"/>
        <item x="593"/>
        <item x="4884"/>
        <item x="4885"/>
        <item x="6212"/>
        <item x="7994"/>
        <item x="7993"/>
        <item x="7992"/>
        <item x="7737"/>
        <item x="5698"/>
        <item x="3855"/>
        <item x="4021"/>
        <item x="8062"/>
        <item x="6243"/>
        <item x="4365"/>
        <item x="1626"/>
        <item x="6441"/>
        <item x="1011"/>
        <item x="2182"/>
        <item x="2201"/>
        <item x="4344"/>
        <item x="7166"/>
        <item x="7169"/>
        <item x="7250"/>
        <item x="6621"/>
        <item x="2878"/>
        <item x="6167"/>
        <item x="2955"/>
        <item x="7615"/>
        <item x="2627"/>
        <item x="7248"/>
        <item x="4404"/>
        <item x="1903"/>
        <item x="1907"/>
        <item x="1910"/>
        <item x="3877"/>
        <item x="7266"/>
        <item x="4649"/>
        <item x="3681"/>
        <item x="2592"/>
        <item x="447"/>
        <item x="1752"/>
        <item x="1821"/>
        <item x="1820"/>
        <item x="1769"/>
        <item x="1819"/>
        <item x="1706"/>
        <item x="1751"/>
        <item x="1750"/>
        <item x="1749"/>
        <item x="7451"/>
        <item x="1818"/>
        <item x="1233"/>
        <item x="1148"/>
        <item x="5092"/>
        <item x="7065"/>
        <item x="1784"/>
        <item x="6494"/>
        <item x="3830"/>
        <item x="1996"/>
        <item x="6708"/>
        <item x="6706"/>
        <item x="7069"/>
        <item x="4282"/>
        <item x="1012"/>
        <item x="5716"/>
        <item x="6038"/>
        <item x="7093"/>
        <item x="6816"/>
        <item x="1785"/>
        <item x="644"/>
        <item x="950"/>
        <item x="6691"/>
        <item x="8226"/>
        <item x="7026"/>
        <item x="1877"/>
        <item x="1097"/>
        <item x="1098"/>
        <item x="1096"/>
        <item x="1099"/>
        <item x="1052"/>
        <item x="2046"/>
        <item x="6420"/>
        <item x="5959"/>
        <item x="4597"/>
        <item x="4552"/>
        <item x="683"/>
        <item x="6675"/>
        <item x="3420"/>
        <item x="4779"/>
        <item x="3544"/>
        <item x="5936"/>
        <item x="7972"/>
        <item x="8063"/>
        <item x="2584"/>
        <item x="5970"/>
        <item x="1695"/>
        <item x="2956"/>
        <item x="7030"/>
        <item x="1092"/>
        <item x="2820"/>
        <item x="6007"/>
        <item x="6966"/>
        <item x="7976"/>
        <item x="6919"/>
        <item x="1018"/>
        <item x="2068"/>
        <item x="4148"/>
        <item x="5670"/>
        <item x="6936"/>
        <item x="3655"/>
        <item x="2661"/>
        <item x="2013"/>
        <item x="6999"/>
        <item x="127"/>
        <item x="6125"/>
        <item x="6267"/>
        <item x="6256"/>
        <item x="1694"/>
        <item x="1950"/>
        <item x="1042"/>
        <item x="6270"/>
        <item x="6386"/>
        <item x="7747"/>
        <item x="1931"/>
        <item x="6655"/>
        <item x="4636"/>
        <item x="7968"/>
        <item x="1147"/>
        <item x="4242"/>
        <item x="4634"/>
        <item x="197"/>
        <item x="4460"/>
        <item x="4584"/>
        <item x="5774"/>
        <item x="7952"/>
        <item x="4637"/>
        <item x="7062"/>
        <item x="1267"/>
        <item x="6697"/>
        <item x="5958"/>
        <item x="6492"/>
        <item x="7874"/>
        <item x="7523"/>
        <item x="5713"/>
        <item x="5012"/>
        <item x="1815"/>
        <item x="6623"/>
        <item x="7740"/>
        <item x="4000"/>
        <item x="6433"/>
        <item x="7778"/>
        <item x="5388"/>
        <item x="800"/>
        <item x="697"/>
        <item x="2288"/>
        <item x="7773"/>
        <item x="1883"/>
        <item x="8195"/>
        <item x="5838"/>
        <item x="6260"/>
        <item x="1693"/>
        <item x="2562"/>
        <item x="717"/>
        <item x="2998"/>
        <item x="718"/>
        <item x="2175"/>
        <item x="7341"/>
        <item x="7350"/>
        <item x="6594"/>
        <item x="7295"/>
        <item x="2089"/>
        <item x="2430"/>
        <item x="1817"/>
        <item x="6188"/>
        <item x="345"/>
        <item x="5644"/>
        <item x="6969"/>
        <item x="8307"/>
        <item x="1768"/>
        <item x="1692"/>
        <item x="7537"/>
        <item x="1767"/>
        <item x="1816"/>
        <item x="6297"/>
        <item x="1748"/>
        <item x="1705"/>
        <item x="7550"/>
        <item x="65"/>
        <item x="2770"/>
        <item x="1827"/>
        <item x="2569"/>
        <item x="7532"/>
        <item x="757"/>
        <item x="2813"/>
        <item x="6901"/>
        <item x="6591"/>
        <item x="3878"/>
        <item x="6390"/>
        <item x="5419"/>
        <item x="7991"/>
        <item x="5039"/>
        <item x="8135"/>
        <item x="6998"/>
        <item x="1407"/>
        <item x="1627"/>
        <item x="2057"/>
        <item x="6258"/>
        <item x="7538"/>
        <item x="1739"/>
        <item x="7705"/>
        <item x="6997"/>
        <item x="6557"/>
        <item x="2636"/>
        <item x="727"/>
        <item x="699"/>
        <item x="6964"/>
        <item x="1640"/>
        <item x="7332"/>
        <item x="6350"/>
        <item x="6290"/>
        <item x="7706"/>
        <item x="7096"/>
        <item x="1013"/>
        <item x="1008"/>
        <item x="7890"/>
        <item x="6325"/>
        <item x="6358"/>
        <item x="4576"/>
        <item x="7314"/>
        <item x="7889"/>
        <item x="8324"/>
        <item x="5125"/>
        <item x="7592"/>
        <item x="3047"/>
        <item x="6282"/>
        <item x="2517"/>
        <item x="7116"/>
        <item x="6310"/>
        <item x="7777"/>
        <item x="4432"/>
        <item x="3447"/>
        <item x="7591"/>
        <item x="112"/>
        <item x="7589"/>
        <item x="5711"/>
        <item x="7776"/>
        <item x="7070"/>
        <item x="8161"/>
        <item x="2741"/>
        <item x="7728"/>
        <item x="3010"/>
        <item x="4165"/>
        <item x="2596"/>
        <item x="4984"/>
        <item x="615"/>
        <item x="608"/>
        <item x="7500"/>
        <item x="3679"/>
        <item x="8352"/>
        <item x="953"/>
        <item x="6091"/>
        <item x="6096"/>
        <item x="5924"/>
        <item x="4575"/>
        <item x="4374"/>
        <item x="559"/>
        <item x="6334"/>
        <item x="5837"/>
        <item x="7601"/>
        <item x="2040"/>
        <item x="4215"/>
        <item x="7305"/>
        <item x="4463"/>
        <item x="942"/>
        <item x="5802"/>
        <item x="4550"/>
        <item x="5920"/>
        <item x="6732"/>
        <item x="6694"/>
        <item x="8376"/>
        <item x="5175"/>
        <item x="8225"/>
        <item x="7282"/>
        <item x="7654"/>
        <item x="2072"/>
        <item x="4549"/>
        <item x="7633"/>
        <item x="4214"/>
        <item x="6693"/>
        <item x="3560"/>
        <item x="6251"/>
        <item x="6382"/>
        <item x="8270"/>
        <item x="2798"/>
        <item x="2821"/>
        <item x="6692"/>
        <item x="7405"/>
        <item x="5283"/>
        <item x="1947"/>
        <item x="7223"/>
        <item x="7552"/>
        <item x="2593"/>
        <item x="6274"/>
        <item x="6443"/>
        <item x="1993"/>
        <item x="4954"/>
        <item x="4476"/>
        <item x="2822"/>
        <item x="2582"/>
        <item x="7969"/>
        <item x="3524"/>
        <item x="2092"/>
        <item x="6742"/>
        <item x="4557"/>
        <item x="201"/>
        <item x="1691"/>
        <item x="3340"/>
        <item x="6141"/>
        <item x="7092"/>
        <item x="8258"/>
        <item x="7253"/>
        <item x="1690"/>
        <item x="3658"/>
        <item x="7971"/>
        <item x="4479"/>
        <item x="4798"/>
        <item x="4786"/>
        <item x="4796"/>
        <item x="4797"/>
        <item x="6181"/>
        <item x="2951"/>
        <item x="3367"/>
        <item x="4006"/>
        <item x="2958"/>
        <item x="3779"/>
        <item x="4708"/>
        <item x="6115"/>
        <item x="2063"/>
        <item x="744"/>
        <item x="1689"/>
        <item x="5424"/>
        <item x="4378"/>
        <item x="1940"/>
        <item x="4246"/>
        <item x="3859"/>
        <item x="2647"/>
        <item x="1880"/>
        <item x="7990"/>
        <item x="4785"/>
        <item x="4793"/>
        <item x="4788"/>
        <item x="4790"/>
        <item x="4787"/>
        <item x="3594"/>
        <item x="4794"/>
        <item x="4791"/>
        <item x="4792"/>
        <item x="4784"/>
        <item x="5192"/>
        <item x="1294"/>
        <item x="5191"/>
        <item x="3695"/>
        <item x="6116"/>
        <item x="5448"/>
        <item x="490"/>
        <item x="5831"/>
        <item x="4595"/>
        <item x="7315"/>
        <item x="3804"/>
        <item x="2287"/>
        <item x="2286"/>
        <item x="1100"/>
        <item x="474"/>
        <item x="1065"/>
        <item x="3979"/>
        <item x="1071"/>
        <item x="6900"/>
        <item x="487"/>
        <item x="2285"/>
        <item x="203"/>
        <item x="581"/>
        <item x="4988"/>
        <item x="3982"/>
        <item x="3978"/>
        <item x="5988"/>
        <item x="1055"/>
        <item x="933"/>
        <item x="647"/>
        <item x="3980"/>
        <item x="506"/>
        <item x="2393"/>
        <item x="2520"/>
        <item x="5139"/>
        <item x="1107"/>
        <item x="3413"/>
        <item x="5407"/>
        <item x="6590"/>
        <item x="737"/>
        <item x="2284"/>
        <item x="2283"/>
        <item x="2823"/>
        <item x="2282"/>
        <item x="2223"/>
        <item x="675"/>
        <item x="5929"/>
        <item x="2281"/>
        <item x="2628"/>
        <item x="2280"/>
        <item x="4702"/>
        <item x="2101"/>
        <item x="2263"/>
        <item x="2279"/>
        <item x="2278"/>
        <item x="4401"/>
        <item x="4397"/>
        <item x="7319"/>
        <item x="4736"/>
        <item x="5396"/>
        <item x="5905"/>
        <item x="4516"/>
        <item x="7915"/>
        <item x="6010"/>
        <item x="7775"/>
        <item x="8306"/>
        <item x="3942"/>
        <item x="6483"/>
        <item x="6339"/>
        <item x="6918"/>
        <item x="6481"/>
        <item x="6502"/>
        <item x="2012"/>
        <item x="3848"/>
        <item x="3835"/>
        <item x="948"/>
        <item x="1005"/>
        <item x="7436"/>
        <item x="199"/>
        <item x="5183"/>
        <item x="3403"/>
        <item x="4987"/>
        <item x="6480"/>
        <item x="5245"/>
        <item x="7444"/>
        <item x="4742"/>
        <item x="5680"/>
        <item x="4593"/>
        <item x="6329"/>
        <item x="7848"/>
        <item x="7278"/>
        <item x="479"/>
        <item x="4715"/>
        <item x="5144"/>
        <item x="7281"/>
        <item x="6277"/>
        <item x="5751"/>
        <item x="6589"/>
        <item x="656"/>
        <item x="2733"/>
        <item x="3671"/>
        <item x="1921"/>
        <item x="946"/>
        <item x="3429"/>
        <item x="3370"/>
        <item x="2646"/>
        <item x="2642"/>
        <item x="7851"/>
        <item x="1045"/>
        <item x="8023"/>
        <item x="8024"/>
        <item x="7638"/>
        <item x="8022"/>
        <item x="5853"/>
        <item x="5697"/>
        <item x="5963"/>
        <item x="7665"/>
        <item x="2726"/>
        <item x="5797"/>
        <item x="4421"/>
        <item x="4466"/>
        <item x="4448"/>
        <item x="4452"/>
        <item x="7225"/>
        <item x="7440"/>
        <item x="7586"/>
        <item x="2742"/>
        <item x="5733"/>
        <item x="6159"/>
        <item x="6123"/>
        <item x="6326"/>
        <item x="3398"/>
        <item x="55"/>
        <item x="5059"/>
        <item x="3201"/>
        <item x="5163"/>
        <item x="3"/>
        <item x="5160"/>
        <item x="5683"/>
        <item x="1139"/>
        <item x="5520"/>
        <item x="4565"/>
        <item x="5810"/>
        <item x="7975"/>
        <item x="3662"/>
        <item x="4887"/>
        <item x="2064"/>
        <item x="6657"/>
        <item x="1926"/>
        <item x="1120"/>
        <item x="7970"/>
        <item x="8214"/>
        <item x="4283"/>
        <item x="5908"/>
        <item x="4527"/>
        <item x="4526"/>
        <item x="7736"/>
        <item x="5478"/>
        <item x="6374"/>
        <item x="2199"/>
        <item x="7735"/>
        <item x="6373"/>
        <item x="6372"/>
        <item x="4607"/>
        <item x="5477"/>
        <item x="8"/>
        <item x="1884"/>
        <item x="7348"/>
        <item x="3606"/>
        <item x="1413"/>
        <item x="3395"/>
        <item x="6335"/>
        <item x="1798"/>
        <item x="6092"/>
        <item x="5771"/>
        <item x="3044"/>
        <item x="3805"/>
        <item x="8021"/>
        <item x="4492"/>
        <item x="5815"/>
        <item x="8158"/>
        <item x="7320"/>
        <item x="6026"/>
        <item x="1762"/>
        <item x="6331"/>
        <item x="4546"/>
        <item x="1928"/>
        <item x="7171"/>
        <item x="6440"/>
        <item x="5688"/>
        <item x="6176"/>
        <item x="6177"/>
        <item x="5536"/>
        <item x="5541"/>
        <item x="588"/>
        <item x="5537"/>
        <item x="4380"/>
        <item x="5538"/>
        <item x="5539"/>
        <item x="884"/>
        <item x="4381"/>
        <item x="4373"/>
        <item x="2536"/>
        <item x="5748"/>
        <item x="695"/>
        <item x="4942"/>
        <item x="7423"/>
        <item x="6624"/>
        <item x="4485"/>
        <item x="4481"/>
        <item x="3847"/>
        <item x="3846"/>
        <item x="4814"/>
        <item x="3402"/>
        <item x="2689"/>
        <item x="2277"/>
        <item x="5404"/>
        <item x="7585"/>
        <item x="2276"/>
        <item x="1998"/>
        <item x="7999"/>
        <item x="7068"/>
        <item x="1530"/>
        <item x="2010"/>
        <item x="7339"/>
        <item x="3602"/>
        <item x="7914"/>
        <item x="5770"/>
        <item x="7754"/>
        <item x="5754"/>
        <item x="8408"/>
        <item x="4368"/>
        <item x="731"/>
        <item x="726"/>
        <item x="7340"/>
        <item x="4513"/>
        <item x="4512"/>
        <item x="7998"/>
        <item x="1126"/>
        <item x="7479"/>
        <item x="2275"/>
        <item x="773"/>
        <item x="2466"/>
        <item x="2274"/>
        <item x="3437"/>
        <item x="2273"/>
        <item x="3497"/>
        <item x="2272"/>
        <item x="4442"/>
        <item x="2271"/>
        <item x="1746"/>
        <item x="2270"/>
        <item x="5962"/>
        <item x="745"/>
        <item x="937"/>
        <item x="7859"/>
        <item x="691"/>
        <item x="5809"/>
        <item x="7466"/>
        <item x="7434"/>
        <item x="5040"/>
        <item x="6626"/>
        <item x="7664"/>
        <item x="7079"/>
        <item x="1189"/>
        <item x="5010"/>
        <item x="7433"/>
        <item x="7473"/>
        <item x="7468"/>
        <item x="6801"/>
        <item x="1552"/>
        <item x="4182"/>
        <item x="2054"/>
        <item x="838"/>
        <item x="1337"/>
        <item x="837"/>
        <item x="831"/>
        <item x="1326"/>
        <item x="1309"/>
        <item x="1336"/>
        <item x="1330"/>
        <item x="1325"/>
        <item x="1329"/>
        <item x="1284"/>
        <item x="4916"/>
        <item x="5646"/>
        <item x="539"/>
        <item x="7091"/>
        <item x="7481"/>
        <item x="7263"/>
        <item x="7482"/>
        <item x="7663"/>
        <item x="7427"/>
        <item x="7662"/>
        <item x="7429"/>
        <item x="1688"/>
        <item x="7428"/>
        <item x="7141"/>
        <item x="7659"/>
        <item x="7443"/>
        <item x="7424"/>
        <item x="7480"/>
        <item x="7078"/>
        <item x="7477"/>
        <item x="7846"/>
        <item x="1141"/>
        <item x="6315"/>
        <item x="1793"/>
        <item x="3857"/>
        <item x="5776"/>
        <item x="1666"/>
        <item x="7809"/>
        <item x="2174"/>
        <item x="7025"/>
        <item x="6437"/>
        <item x="3827"/>
        <item x="2039"/>
        <item x="5893"/>
        <item x="3535"/>
        <item x="7321"/>
        <item x="5308"/>
        <item x="204"/>
        <item x="6224"/>
        <item x="5106"/>
        <item x="5882"/>
        <item x="7356"/>
        <item x="5925"/>
        <item x="4868"/>
        <item x="480"/>
        <item x="5926"/>
        <item x="6052"/>
        <item x="1635"/>
        <item x="1894"/>
        <item x="714"/>
        <item x="2645"/>
        <item x="5818"/>
        <item x="3851"/>
        <item x="8137"/>
        <item x="5137"/>
        <item x="4857"/>
        <item x="7251"/>
        <item x="5185"/>
        <item x="1438"/>
        <item x="148"/>
        <item x="4727"/>
        <item x="1537"/>
        <item x="20"/>
        <item x="1125"/>
        <item x="4961"/>
        <item x="4759"/>
        <item x="6701"/>
        <item x="3434"/>
        <item x="1659"/>
        <item x="2488"/>
        <item x="4905"/>
        <item t="default"/>
      </items>
    </pivotField>
    <pivotField compact="0" showAll="0"/>
    <pivotField axis="axisRow" compact="0" showAll="0">
      <items count="4">
        <item x="2"/>
        <item x="1"/>
        <item x="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2">
        <item x="0"/>
        <item t="default"/>
      </items>
    </pivotField>
  </pivotFields>
  <rowFields count="1">
    <field x="5"/>
  </rowFields>
  <rowItems count="4">
    <i>
      <x/>
    </i>
    <i>
      <x v="1"/>
    </i>
    <i>
      <x v="2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求和项:记录数" fld="3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workbookViewId="0">
      <selection activeCell="B6" sqref="B6:E6"/>
    </sheetView>
  </sheetViews>
  <sheetFormatPr defaultColWidth="9" defaultRowHeight="13.2" outlineLevelRow="7"/>
  <cols>
    <col min="1" max="1" width="14" style="23" customWidth="1"/>
    <col min="2" max="13" width="14.287037037037" style="23" customWidth="1"/>
    <col min="14" max="16" width="12.5740740740741" style="23" customWidth="1"/>
    <col min="17" max="16384" width="9" style="23"/>
  </cols>
  <sheetData>
    <row r="1" ht="19.2" spans="1:5">
      <c r="A1" s="24" t="s">
        <v>0</v>
      </c>
      <c r="B1" s="25"/>
      <c r="C1" s="25"/>
      <c r="D1" s="25"/>
      <c r="E1" s="25"/>
    </row>
    <row r="2" ht="32" customHeight="1" spans="1:13">
      <c r="A2" s="26" t="s">
        <v>1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</row>
    <row r="3" ht="28" customHeight="1" spans="1:13">
      <c r="A3" s="28" t="s">
        <v>2</v>
      </c>
      <c r="B3" s="29" t="s">
        <v>3</v>
      </c>
      <c r="C3" s="29"/>
      <c r="D3" s="29"/>
      <c r="E3" s="29"/>
      <c r="F3" s="29" t="s">
        <v>4</v>
      </c>
      <c r="G3" s="29"/>
      <c r="H3" s="29"/>
      <c r="I3" s="29"/>
      <c r="J3" s="29" t="s">
        <v>5</v>
      </c>
      <c r="K3" s="29"/>
      <c r="L3" s="29"/>
      <c r="M3" s="37"/>
    </row>
    <row r="4" ht="43" customHeight="1" spans="1:13">
      <c r="A4" s="30"/>
      <c r="B4" s="31" t="s">
        <v>6</v>
      </c>
      <c r="C4" s="31" t="s">
        <v>7</v>
      </c>
      <c r="D4" s="31" t="s">
        <v>8</v>
      </c>
      <c r="E4" s="31" t="s">
        <v>9</v>
      </c>
      <c r="F4" s="31" t="s">
        <v>6</v>
      </c>
      <c r="G4" s="31" t="s">
        <v>7</v>
      </c>
      <c r="H4" s="31" t="s">
        <v>8</v>
      </c>
      <c r="I4" s="31" t="s">
        <v>9</v>
      </c>
      <c r="J4" s="31" t="s">
        <v>6</v>
      </c>
      <c r="K4" s="31" t="s">
        <v>7</v>
      </c>
      <c r="L4" s="31" t="s">
        <v>8</v>
      </c>
      <c r="M4" s="38" t="s">
        <v>9</v>
      </c>
    </row>
    <row r="5" ht="43" customHeight="1" spans="1:13">
      <c r="A5" s="32" t="s">
        <v>10</v>
      </c>
      <c r="B5" s="33">
        <v>0</v>
      </c>
      <c r="C5" s="33">
        <v>0</v>
      </c>
      <c r="D5" s="33">
        <v>0</v>
      </c>
      <c r="E5" s="33">
        <v>0</v>
      </c>
      <c r="F5" s="33">
        <v>0</v>
      </c>
      <c r="G5" s="33">
        <v>0</v>
      </c>
      <c r="H5" s="33">
        <v>0</v>
      </c>
      <c r="I5" s="33">
        <v>0</v>
      </c>
      <c r="J5" s="33">
        <v>1</v>
      </c>
      <c r="K5" s="33">
        <v>54</v>
      </c>
      <c r="L5" s="33">
        <v>127</v>
      </c>
      <c r="M5" s="39">
        <v>80</v>
      </c>
    </row>
    <row r="6" ht="43" customHeight="1" spans="1:13">
      <c r="A6" s="32"/>
      <c r="B6" s="34">
        <f>SUM(B5:E5)</f>
        <v>0</v>
      </c>
      <c r="C6" s="34"/>
      <c r="D6" s="34"/>
      <c r="E6" s="34"/>
      <c r="F6" s="34">
        <f>SUM(F5:I5)</f>
        <v>0</v>
      </c>
      <c r="G6" s="34"/>
      <c r="H6" s="34"/>
      <c r="I6" s="34"/>
      <c r="J6" s="34">
        <f>SUM(J5:M5)</f>
        <v>262</v>
      </c>
      <c r="K6" s="34"/>
      <c r="L6" s="34"/>
      <c r="M6" s="40"/>
    </row>
    <row r="7" ht="43" customHeight="1" spans="1:13">
      <c r="A7" s="32" t="s">
        <v>11</v>
      </c>
      <c r="B7" s="33">
        <v>0</v>
      </c>
      <c r="C7" s="33">
        <v>0</v>
      </c>
      <c r="D7" s="33">
        <v>0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1</v>
      </c>
      <c r="K7" s="33">
        <v>35</v>
      </c>
      <c r="L7" s="33">
        <v>43</v>
      </c>
      <c r="M7" s="39">
        <v>29</v>
      </c>
    </row>
    <row r="8" ht="43" customHeight="1" spans="1:13">
      <c r="A8" s="35"/>
      <c r="B8" s="36">
        <f>SUM(B7:E7)</f>
        <v>0</v>
      </c>
      <c r="C8" s="36"/>
      <c r="D8" s="36"/>
      <c r="E8" s="36"/>
      <c r="F8" s="36">
        <f>SUM(F7:I7)</f>
        <v>0</v>
      </c>
      <c r="G8" s="36"/>
      <c r="H8" s="36"/>
      <c r="I8" s="36"/>
      <c r="J8" s="36">
        <f>SUM(J7:M7)</f>
        <v>108</v>
      </c>
      <c r="K8" s="36"/>
      <c r="L8" s="36"/>
      <c r="M8" s="41"/>
    </row>
  </sheetData>
  <sortState ref="B4:F86">
    <sortCondition ref="C4:C86" descending="1"/>
  </sortState>
  <mergeCells count="13">
    <mergeCell ref="A2:M2"/>
    <mergeCell ref="B3:E3"/>
    <mergeCell ref="F3:I3"/>
    <mergeCell ref="J3:M3"/>
    <mergeCell ref="B6:E6"/>
    <mergeCell ref="F6:I6"/>
    <mergeCell ref="J6:M6"/>
    <mergeCell ref="B8:E8"/>
    <mergeCell ref="F8:I8"/>
    <mergeCell ref="J8:M8"/>
    <mergeCell ref="A3:A4"/>
    <mergeCell ref="A5:A6"/>
    <mergeCell ref="A7:A8"/>
  </mergeCells>
  <pageMargins left="0.236111111111111" right="0.196527777777778" top="0.75" bottom="0.75" header="0.3" footer="0.3"/>
  <pageSetup paperSize="9" scale="78" orientation="landscape"/>
  <headerFooter/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G8"/>
  <sheetViews>
    <sheetView workbookViewId="0">
      <selection activeCell="F14" sqref="F14"/>
    </sheetView>
  </sheetViews>
  <sheetFormatPr defaultColWidth="9.13888888888889" defaultRowHeight="13.2" outlineLevelRow="7" outlineLevelCol="6"/>
  <cols>
    <col min="1" max="1" width="14.712962962963"/>
    <col min="2" max="6" width="16.4259259259259"/>
    <col min="7" max="7" width="5.57407407407407"/>
    <col min="8" max="10" width="16.4259259259259"/>
    <col min="11" max="11" width="13.712962962963"/>
    <col min="12" max="12" width="5.57407407407407"/>
  </cols>
  <sheetData>
    <row r="3" spans="1:2">
      <c r="A3" t="s">
        <v>12</v>
      </c>
      <c r="B3" t="s">
        <v>13</v>
      </c>
    </row>
    <row r="4" spans="1:7">
      <c r="A4" t="s">
        <v>14</v>
      </c>
      <c r="B4" t="s">
        <v>6</v>
      </c>
      <c r="C4" t="s">
        <v>7</v>
      </c>
      <c r="D4" t="s">
        <v>8</v>
      </c>
      <c r="E4" t="s">
        <v>9</v>
      </c>
      <c r="F4" t="s">
        <v>15</v>
      </c>
      <c r="G4" t="s">
        <v>16</v>
      </c>
    </row>
    <row r="5" spans="1:7">
      <c r="A5" t="s">
        <v>17</v>
      </c>
      <c r="F5">
        <v>437</v>
      </c>
      <c r="G5">
        <v>437</v>
      </c>
    </row>
    <row r="6" spans="1:7">
      <c r="A6" t="s">
        <v>18</v>
      </c>
      <c r="F6">
        <v>428</v>
      </c>
      <c r="G6">
        <v>428</v>
      </c>
    </row>
    <row r="7" spans="1:7">
      <c r="A7" t="s">
        <v>19</v>
      </c>
      <c r="B7">
        <v>1</v>
      </c>
      <c r="C7">
        <v>54</v>
      </c>
      <c r="D7">
        <v>127</v>
      </c>
      <c r="E7">
        <v>80</v>
      </c>
      <c r="F7">
        <v>7359</v>
      </c>
      <c r="G7">
        <v>7621</v>
      </c>
    </row>
    <row r="8" spans="1:7">
      <c r="A8" t="s">
        <v>16</v>
      </c>
      <c r="B8">
        <v>1</v>
      </c>
      <c r="C8">
        <v>54</v>
      </c>
      <c r="D8">
        <v>127</v>
      </c>
      <c r="E8">
        <v>80</v>
      </c>
      <c r="F8">
        <v>8224</v>
      </c>
      <c r="G8">
        <v>8486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14"/>
  <sheetViews>
    <sheetView workbookViewId="0">
      <pane ySplit="1" topLeftCell="A2" activePane="bottomLeft" state="frozen"/>
      <selection/>
      <selection pane="bottomLeft" activeCell="C19" sqref="C19"/>
    </sheetView>
  </sheetViews>
  <sheetFormatPr defaultColWidth="9.13888888888889" defaultRowHeight="13.2"/>
  <cols>
    <col min="1" max="1" width="44.4259259259259" style="13" customWidth="1"/>
    <col min="2" max="6" width="12" style="14" customWidth="1"/>
    <col min="7" max="7" width="11.4259259259259" style="14" customWidth="1"/>
    <col min="8" max="8" width="36.1388888888889" style="14" customWidth="1"/>
    <col min="9" max="10" width="11.1388888888889" style="14" customWidth="1"/>
    <col min="11" max="11" width="9.57407407407407" style="14" customWidth="1"/>
    <col min="12" max="16384" width="9.13888888888889" style="13"/>
  </cols>
  <sheetData>
    <row r="1" ht="27" customHeight="1" spans="1:11">
      <c r="A1" s="15" t="s">
        <v>20</v>
      </c>
      <c r="B1" s="16" t="s">
        <v>21</v>
      </c>
      <c r="C1" s="16" t="s">
        <v>22</v>
      </c>
      <c r="D1" s="17" t="s">
        <v>23</v>
      </c>
      <c r="E1" s="17" t="s">
        <v>24</v>
      </c>
      <c r="F1" s="17" t="s">
        <v>25</v>
      </c>
      <c r="G1" s="16" t="s">
        <v>26</v>
      </c>
      <c r="H1" s="16" t="s">
        <v>27</v>
      </c>
      <c r="I1" s="17" t="s">
        <v>28</v>
      </c>
      <c r="J1" s="16" t="s">
        <v>29</v>
      </c>
      <c r="K1" s="17" t="s">
        <v>30</v>
      </c>
    </row>
    <row r="2" spans="1:11">
      <c r="A2" s="18" t="s">
        <v>31</v>
      </c>
      <c r="B2" s="19">
        <v>0</v>
      </c>
      <c r="C2" s="19">
        <v>0</v>
      </c>
      <c r="D2" s="19">
        <v>0</v>
      </c>
      <c r="E2" s="19">
        <v>1</v>
      </c>
      <c r="F2" s="19">
        <v>226</v>
      </c>
      <c r="G2" s="19">
        <v>227</v>
      </c>
      <c r="H2" s="20" t="s">
        <v>32</v>
      </c>
      <c r="I2" s="19">
        <f>B2+C2+D2+E2</f>
        <v>1</v>
      </c>
      <c r="J2" s="22">
        <f>1-F2/G2</f>
        <v>0.00440528634361237</v>
      </c>
      <c r="K2" s="22" t="s">
        <v>33</v>
      </c>
    </row>
    <row r="3" spans="1:11">
      <c r="A3" s="18" t="s">
        <v>34</v>
      </c>
      <c r="B3" s="19">
        <v>0</v>
      </c>
      <c r="C3" s="19">
        <v>0</v>
      </c>
      <c r="D3" s="19">
        <v>1</v>
      </c>
      <c r="E3" s="19">
        <v>13</v>
      </c>
      <c r="F3" s="19">
        <v>89</v>
      </c>
      <c r="G3" s="19">
        <v>103</v>
      </c>
      <c r="H3" s="20" t="s">
        <v>35</v>
      </c>
      <c r="I3" s="19">
        <f t="shared" ref="I3:I66" si="0">B3+C3+D3+E3</f>
        <v>14</v>
      </c>
      <c r="J3" s="22">
        <f t="shared" ref="J3:J66" si="1">1-F3/G3</f>
        <v>0.135922330097087</v>
      </c>
      <c r="K3" s="22" t="s">
        <v>36</v>
      </c>
    </row>
    <row r="4" spans="1:11">
      <c r="A4" s="18" t="s">
        <v>37</v>
      </c>
      <c r="B4" s="19">
        <v>0</v>
      </c>
      <c r="C4" s="19">
        <v>0</v>
      </c>
      <c r="D4" s="19">
        <v>0</v>
      </c>
      <c r="E4" s="19">
        <v>0</v>
      </c>
      <c r="F4" s="19">
        <v>78</v>
      </c>
      <c r="G4" s="19">
        <v>78</v>
      </c>
      <c r="H4" s="19" t="s">
        <v>38</v>
      </c>
      <c r="I4" s="19">
        <f t="shared" si="0"/>
        <v>0</v>
      </c>
      <c r="J4" s="22">
        <f t="shared" si="1"/>
        <v>0</v>
      </c>
      <c r="K4" s="22" t="s">
        <v>38</v>
      </c>
    </row>
    <row r="5" spans="1:11">
      <c r="A5" s="18" t="s">
        <v>39</v>
      </c>
      <c r="B5" s="19">
        <v>0</v>
      </c>
      <c r="C5" s="19">
        <v>0</v>
      </c>
      <c r="D5" s="19">
        <v>0</v>
      </c>
      <c r="E5" s="19">
        <v>0</v>
      </c>
      <c r="F5" s="19">
        <v>77</v>
      </c>
      <c r="G5" s="19">
        <v>77</v>
      </c>
      <c r="H5" s="19" t="s">
        <v>38</v>
      </c>
      <c r="I5" s="19">
        <f t="shared" si="0"/>
        <v>0</v>
      </c>
      <c r="J5" s="22">
        <f t="shared" si="1"/>
        <v>0</v>
      </c>
      <c r="K5" s="22" t="s">
        <v>38</v>
      </c>
    </row>
    <row r="6" spans="1:11">
      <c r="A6" s="18" t="s">
        <v>40</v>
      </c>
      <c r="B6" s="19">
        <v>0</v>
      </c>
      <c r="C6" s="19">
        <v>0</v>
      </c>
      <c r="D6" s="19">
        <v>0</v>
      </c>
      <c r="E6" s="19">
        <v>2</v>
      </c>
      <c r="F6" s="19">
        <v>75</v>
      </c>
      <c r="G6" s="19">
        <v>77</v>
      </c>
      <c r="H6" s="20" t="s">
        <v>32</v>
      </c>
      <c r="I6" s="19">
        <f t="shared" si="0"/>
        <v>2</v>
      </c>
      <c r="J6" s="22">
        <f t="shared" si="1"/>
        <v>0.025974025974026</v>
      </c>
      <c r="K6" s="22" t="s">
        <v>33</v>
      </c>
    </row>
    <row r="7" spans="1:11">
      <c r="A7" s="18" t="s">
        <v>41</v>
      </c>
      <c r="B7" s="19">
        <v>0</v>
      </c>
      <c r="C7" s="19">
        <v>0</v>
      </c>
      <c r="D7" s="19">
        <v>1</v>
      </c>
      <c r="E7" s="19">
        <v>1</v>
      </c>
      <c r="F7" s="19">
        <v>68</v>
      </c>
      <c r="G7" s="19">
        <v>70</v>
      </c>
      <c r="H7" s="20" t="s">
        <v>35</v>
      </c>
      <c r="I7" s="19">
        <f t="shared" si="0"/>
        <v>2</v>
      </c>
      <c r="J7" s="22">
        <f t="shared" si="1"/>
        <v>0.0285714285714286</v>
      </c>
      <c r="K7" s="22" t="s">
        <v>33</v>
      </c>
    </row>
    <row r="8" spans="1:11">
      <c r="A8" s="18" t="s">
        <v>42</v>
      </c>
      <c r="B8" s="19">
        <v>0</v>
      </c>
      <c r="C8" s="19">
        <v>0</v>
      </c>
      <c r="D8" s="19">
        <v>0</v>
      </c>
      <c r="E8" s="19">
        <v>0</v>
      </c>
      <c r="F8" s="19">
        <v>66</v>
      </c>
      <c r="G8" s="19">
        <v>66</v>
      </c>
      <c r="H8" s="19" t="s">
        <v>38</v>
      </c>
      <c r="I8" s="19">
        <f t="shared" si="0"/>
        <v>0</v>
      </c>
      <c r="J8" s="22">
        <f t="shared" si="1"/>
        <v>0</v>
      </c>
      <c r="K8" s="22" t="s">
        <v>38</v>
      </c>
    </row>
    <row r="9" spans="1:11">
      <c r="A9" s="18" t="s">
        <v>43</v>
      </c>
      <c r="B9" s="19">
        <v>0</v>
      </c>
      <c r="C9" s="19">
        <v>0</v>
      </c>
      <c r="D9" s="19">
        <v>0</v>
      </c>
      <c r="E9" s="19">
        <v>1</v>
      </c>
      <c r="F9" s="19">
        <v>64</v>
      </c>
      <c r="G9" s="19">
        <v>65</v>
      </c>
      <c r="H9" s="20" t="s">
        <v>32</v>
      </c>
      <c r="I9" s="19">
        <f t="shared" si="0"/>
        <v>1</v>
      </c>
      <c r="J9" s="22">
        <f t="shared" si="1"/>
        <v>0.0153846153846153</v>
      </c>
      <c r="K9" s="22" t="s">
        <v>33</v>
      </c>
    </row>
    <row r="10" spans="1:11">
      <c r="A10" s="18" t="s">
        <v>44</v>
      </c>
      <c r="B10" s="19">
        <v>0</v>
      </c>
      <c r="C10" s="19">
        <v>0</v>
      </c>
      <c r="D10" s="19">
        <v>1</v>
      </c>
      <c r="E10" s="19">
        <v>1</v>
      </c>
      <c r="F10" s="19">
        <v>61</v>
      </c>
      <c r="G10" s="19">
        <v>63</v>
      </c>
      <c r="H10" s="20" t="s">
        <v>35</v>
      </c>
      <c r="I10" s="19">
        <f t="shared" si="0"/>
        <v>2</v>
      </c>
      <c r="J10" s="22">
        <f t="shared" si="1"/>
        <v>0.0317460317460317</v>
      </c>
      <c r="K10" s="22" t="s">
        <v>33</v>
      </c>
    </row>
    <row r="11" spans="1:11">
      <c r="A11" s="18" t="s">
        <v>45</v>
      </c>
      <c r="B11" s="19">
        <v>0</v>
      </c>
      <c r="C11" s="19">
        <v>0</v>
      </c>
      <c r="D11" s="19">
        <v>1</v>
      </c>
      <c r="E11" s="19">
        <v>0</v>
      </c>
      <c r="F11" s="19">
        <v>61</v>
      </c>
      <c r="G11" s="19">
        <v>62</v>
      </c>
      <c r="H11" s="20" t="s">
        <v>35</v>
      </c>
      <c r="I11" s="19">
        <f t="shared" si="0"/>
        <v>1</v>
      </c>
      <c r="J11" s="22">
        <f t="shared" si="1"/>
        <v>0.0161290322580645</v>
      </c>
      <c r="K11" s="22" t="s">
        <v>33</v>
      </c>
    </row>
    <row r="12" spans="1:11">
      <c r="A12" s="18" t="s">
        <v>46</v>
      </c>
      <c r="B12" s="19">
        <v>0</v>
      </c>
      <c r="C12" s="19">
        <v>0</v>
      </c>
      <c r="D12" s="19">
        <v>0</v>
      </c>
      <c r="E12" s="19">
        <v>0</v>
      </c>
      <c r="F12" s="19">
        <v>61</v>
      </c>
      <c r="G12" s="19">
        <v>61</v>
      </c>
      <c r="H12" s="19" t="s">
        <v>38</v>
      </c>
      <c r="I12" s="19">
        <f t="shared" si="0"/>
        <v>0</v>
      </c>
      <c r="J12" s="22">
        <f t="shared" si="1"/>
        <v>0</v>
      </c>
      <c r="K12" s="22" t="s">
        <v>38</v>
      </c>
    </row>
    <row r="13" spans="1:11">
      <c r="A13" s="18" t="s">
        <v>47</v>
      </c>
      <c r="B13" s="19">
        <v>0</v>
      </c>
      <c r="C13" s="19">
        <v>0</v>
      </c>
      <c r="D13" s="19">
        <v>1</v>
      </c>
      <c r="E13" s="19">
        <v>0</v>
      </c>
      <c r="F13" s="19">
        <v>55</v>
      </c>
      <c r="G13" s="19">
        <v>56</v>
      </c>
      <c r="H13" s="20" t="s">
        <v>35</v>
      </c>
      <c r="I13" s="19">
        <f t="shared" si="0"/>
        <v>1</v>
      </c>
      <c r="J13" s="22">
        <f t="shared" si="1"/>
        <v>0.0178571428571429</v>
      </c>
      <c r="K13" s="22" t="s">
        <v>33</v>
      </c>
    </row>
    <row r="14" spans="1:11">
      <c r="A14" s="18" t="s">
        <v>48</v>
      </c>
      <c r="B14" s="19">
        <v>0</v>
      </c>
      <c r="C14" s="19">
        <v>1</v>
      </c>
      <c r="D14" s="19">
        <v>0</v>
      </c>
      <c r="E14" s="19">
        <v>0</v>
      </c>
      <c r="F14" s="19">
        <v>54</v>
      </c>
      <c r="G14" s="19">
        <v>55</v>
      </c>
      <c r="H14" s="21" t="s">
        <v>49</v>
      </c>
      <c r="I14" s="19">
        <f t="shared" si="0"/>
        <v>1</v>
      </c>
      <c r="J14" s="22">
        <f t="shared" si="1"/>
        <v>0.0181818181818182</v>
      </c>
      <c r="K14" s="22" t="s">
        <v>33</v>
      </c>
    </row>
    <row r="15" spans="1:11">
      <c r="A15" s="18" t="s">
        <v>50</v>
      </c>
      <c r="B15" s="19">
        <v>0</v>
      </c>
      <c r="C15" s="19">
        <v>0</v>
      </c>
      <c r="D15" s="19">
        <v>0</v>
      </c>
      <c r="E15" s="19">
        <v>0</v>
      </c>
      <c r="F15" s="19">
        <v>55</v>
      </c>
      <c r="G15" s="19">
        <v>55</v>
      </c>
      <c r="H15" s="19" t="s">
        <v>38</v>
      </c>
      <c r="I15" s="19">
        <f t="shared" si="0"/>
        <v>0</v>
      </c>
      <c r="J15" s="22">
        <f t="shared" si="1"/>
        <v>0</v>
      </c>
      <c r="K15" s="22" t="s">
        <v>38</v>
      </c>
    </row>
    <row r="16" spans="1:11">
      <c r="A16" s="18" t="s">
        <v>51</v>
      </c>
      <c r="B16" s="19">
        <v>0</v>
      </c>
      <c r="C16" s="19">
        <v>0</v>
      </c>
      <c r="D16" s="19">
        <v>0</v>
      </c>
      <c r="E16" s="19">
        <v>0</v>
      </c>
      <c r="F16" s="19">
        <v>53</v>
      </c>
      <c r="G16" s="19">
        <v>53</v>
      </c>
      <c r="H16" s="19" t="s">
        <v>38</v>
      </c>
      <c r="I16" s="19">
        <f t="shared" si="0"/>
        <v>0</v>
      </c>
      <c r="J16" s="22">
        <f t="shared" si="1"/>
        <v>0</v>
      </c>
      <c r="K16" s="22" t="s">
        <v>38</v>
      </c>
    </row>
    <row r="17" spans="1:11">
      <c r="A17" s="18" t="s">
        <v>52</v>
      </c>
      <c r="B17" s="19">
        <v>0</v>
      </c>
      <c r="C17" s="19">
        <v>0</v>
      </c>
      <c r="D17" s="19">
        <v>0</v>
      </c>
      <c r="E17" s="19">
        <v>0</v>
      </c>
      <c r="F17" s="19">
        <v>52</v>
      </c>
      <c r="G17" s="19">
        <v>52</v>
      </c>
      <c r="H17" s="19" t="s">
        <v>38</v>
      </c>
      <c r="I17" s="19">
        <f t="shared" si="0"/>
        <v>0</v>
      </c>
      <c r="J17" s="22">
        <f t="shared" si="1"/>
        <v>0</v>
      </c>
      <c r="K17" s="22" t="s">
        <v>38</v>
      </c>
    </row>
    <row r="18" spans="1:11">
      <c r="A18" s="18" t="s">
        <v>53</v>
      </c>
      <c r="B18" s="19">
        <v>0</v>
      </c>
      <c r="C18" s="19">
        <v>0</v>
      </c>
      <c r="D18" s="19">
        <v>0</v>
      </c>
      <c r="E18" s="19">
        <v>0</v>
      </c>
      <c r="F18" s="19">
        <v>52</v>
      </c>
      <c r="G18" s="19">
        <v>52</v>
      </c>
      <c r="H18" s="19" t="s">
        <v>38</v>
      </c>
      <c r="I18" s="19">
        <f t="shared" si="0"/>
        <v>0</v>
      </c>
      <c r="J18" s="22">
        <f t="shared" si="1"/>
        <v>0</v>
      </c>
      <c r="K18" s="22" t="s">
        <v>38</v>
      </c>
    </row>
    <row r="19" spans="1:11">
      <c r="A19" s="18" t="s">
        <v>54</v>
      </c>
      <c r="B19" s="19">
        <v>0</v>
      </c>
      <c r="C19" s="19">
        <v>0</v>
      </c>
      <c r="D19" s="19">
        <v>0</v>
      </c>
      <c r="E19" s="19">
        <v>0</v>
      </c>
      <c r="F19" s="19">
        <v>50</v>
      </c>
      <c r="G19" s="19">
        <v>50</v>
      </c>
      <c r="H19" s="19" t="s">
        <v>38</v>
      </c>
      <c r="I19" s="19">
        <f t="shared" si="0"/>
        <v>0</v>
      </c>
      <c r="J19" s="22">
        <f t="shared" si="1"/>
        <v>0</v>
      </c>
      <c r="K19" s="22" t="s">
        <v>38</v>
      </c>
    </row>
    <row r="20" spans="1:11">
      <c r="A20" s="18" t="s">
        <v>55</v>
      </c>
      <c r="B20" s="19">
        <v>0</v>
      </c>
      <c r="C20" s="19">
        <v>0</v>
      </c>
      <c r="D20" s="19">
        <v>0</v>
      </c>
      <c r="E20" s="19">
        <v>0</v>
      </c>
      <c r="F20" s="19">
        <v>50</v>
      </c>
      <c r="G20" s="19">
        <v>50</v>
      </c>
      <c r="H20" s="19" t="s">
        <v>38</v>
      </c>
      <c r="I20" s="19">
        <f t="shared" si="0"/>
        <v>0</v>
      </c>
      <c r="J20" s="22">
        <f t="shared" si="1"/>
        <v>0</v>
      </c>
      <c r="K20" s="22" t="s">
        <v>38</v>
      </c>
    </row>
    <row r="21" spans="1:11">
      <c r="A21" s="18" t="s">
        <v>56</v>
      </c>
      <c r="B21" s="19">
        <v>0</v>
      </c>
      <c r="C21" s="19">
        <v>0</v>
      </c>
      <c r="D21" s="19">
        <v>0</v>
      </c>
      <c r="E21" s="19">
        <v>0</v>
      </c>
      <c r="F21" s="19">
        <v>48</v>
      </c>
      <c r="G21" s="19">
        <v>48</v>
      </c>
      <c r="H21" s="19" t="s">
        <v>38</v>
      </c>
      <c r="I21" s="19">
        <f t="shared" si="0"/>
        <v>0</v>
      </c>
      <c r="J21" s="22">
        <f t="shared" si="1"/>
        <v>0</v>
      </c>
      <c r="K21" s="22" t="s">
        <v>38</v>
      </c>
    </row>
    <row r="22" spans="1:11">
      <c r="A22" s="18" t="s">
        <v>57</v>
      </c>
      <c r="B22" s="19">
        <v>0</v>
      </c>
      <c r="C22" s="19">
        <v>1</v>
      </c>
      <c r="D22" s="19">
        <v>4</v>
      </c>
      <c r="E22" s="19">
        <v>2</v>
      </c>
      <c r="F22" s="19">
        <v>40</v>
      </c>
      <c r="G22" s="19">
        <v>47</v>
      </c>
      <c r="H22" s="21" t="s">
        <v>49</v>
      </c>
      <c r="I22" s="19">
        <f t="shared" si="0"/>
        <v>7</v>
      </c>
      <c r="J22" s="22">
        <f t="shared" si="1"/>
        <v>0.148936170212766</v>
      </c>
      <c r="K22" s="22" t="s">
        <v>36</v>
      </c>
    </row>
    <row r="23" spans="1:11">
      <c r="A23" s="18" t="s">
        <v>58</v>
      </c>
      <c r="B23" s="19">
        <v>0</v>
      </c>
      <c r="C23" s="19">
        <v>0</v>
      </c>
      <c r="D23" s="19">
        <v>0</v>
      </c>
      <c r="E23" s="19">
        <v>1</v>
      </c>
      <c r="F23" s="19">
        <v>45</v>
      </c>
      <c r="G23" s="19">
        <v>46</v>
      </c>
      <c r="H23" s="20" t="s">
        <v>32</v>
      </c>
      <c r="I23" s="19">
        <f t="shared" si="0"/>
        <v>1</v>
      </c>
      <c r="J23" s="22">
        <f t="shared" si="1"/>
        <v>0.0217391304347826</v>
      </c>
      <c r="K23" s="22" t="s">
        <v>33</v>
      </c>
    </row>
    <row r="24" spans="1:11">
      <c r="A24" s="18" t="s">
        <v>59</v>
      </c>
      <c r="B24" s="19">
        <v>0</v>
      </c>
      <c r="C24" s="19">
        <v>0</v>
      </c>
      <c r="D24" s="19">
        <v>0</v>
      </c>
      <c r="E24" s="19">
        <v>0</v>
      </c>
      <c r="F24" s="19">
        <v>44</v>
      </c>
      <c r="G24" s="19">
        <v>44</v>
      </c>
      <c r="H24" s="19" t="s">
        <v>38</v>
      </c>
      <c r="I24" s="19">
        <f t="shared" si="0"/>
        <v>0</v>
      </c>
      <c r="J24" s="22">
        <f t="shared" si="1"/>
        <v>0</v>
      </c>
      <c r="K24" s="22" t="s">
        <v>38</v>
      </c>
    </row>
    <row r="25" spans="1:11">
      <c r="A25" s="18" t="s">
        <v>60</v>
      </c>
      <c r="B25" s="19">
        <v>0</v>
      </c>
      <c r="C25" s="19">
        <v>0</v>
      </c>
      <c r="D25" s="19">
        <v>0</v>
      </c>
      <c r="E25" s="19">
        <v>0</v>
      </c>
      <c r="F25" s="19">
        <v>42</v>
      </c>
      <c r="G25" s="19">
        <v>42</v>
      </c>
      <c r="H25" s="19" t="s">
        <v>38</v>
      </c>
      <c r="I25" s="19">
        <f t="shared" si="0"/>
        <v>0</v>
      </c>
      <c r="J25" s="22">
        <f t="shared" si="1"/>
        <v>0</v>
      </c>
      <c r="K25" s="22" t="s">
        <v>38</v>
      </c>
    </row>
    <row r="26" spans="1:11">
      <c r="A26" s="18" t="s">
        <v>61</v>
      </c>
      <c r="B26" s="19">
        <v>0</v>
      </c>
      <c r="C26" s="19">
        <v>0</v>
      </c>
      <c r="D26" s="19">
        <v>0</v>
      </c>
      <c r="E26" s="19">
        <v>0</v>
      </c>
      <c r="F26" s="19">
        <v>42</v>
      </c>
      <c r="G26" s="19">
        <v>42</v>
      </c>
      <c r="H26" s="19" t="s">
        <v>38</v>
      </c>
      <c r="I26" s="19">
        <f t="shared" si="0"/>
        <v>0</v>
      </c>
      <c r="J26" s="22">
        <f t="shared" si="1"/>
        <v>0</v>
      </c>
      <c r="K26" s="22" t="s">
        <v>38</v>
      </c>
    </row>
    <row r="27" spans="1:11">
      <c r="A27" s="18" t="s">
        <v>62</v>
      </c>
      <c r="B27" s="19">
        <v>0</v>
      </c>
      <c r="C27" s="19">
        <v>3</v>
      </c>
      <c r="D27" s="19">
        <v>2</v>
      </c>
      <c r="E27" s="19">
        <v>0</v>
      </c>
      <c r="F27" s="19">
        <v>37</v>
      </c>
      <c r="G27" s="19">
        <v>42</v>
      </c>
      <c r="H27" s="21" t="s">
        <v>49</v>
      </c>
      <c r="I27" s="19">
        <f t="shared" si="0"/>
        <v>5</v>
      </c>
      <c r="J27" s="22">
        <f t="shared" si="1"/>
        <v>0.119047619047619</v>
      </c>
      <c r="K27" s="22" t="s">
        <v>36</v>
      </c>
    </row>
    <row r="28" spans="1:11">
      <c r="A28" s="18" t="s">
        <v>63</v>
      </c>
      <c r="B28" s="19">
        <v>0</v>
      </c>
      <c r="C28" s="19">
        <v>0</v>
      </c>
      <c r="D28" s="19">
        <v>0</v>
      </c>
      <c r="E28" s="19">
        <v>0</v>
      </c>
      <c r="F28" s="19">
        <v>42</v>
      </c>
      <c r="G28" s="19">
        <v>42</v>
      </c>
      <c r="H28" s="19" t="s">
        <v>38</v>
      </c>
      <c r="I28" s="19">
        <f t="shared" si="0"/>
        <v>0</v>
      </c>
      <c r="J28" s="22">
        <f t="shared" si="1"/>
        <v>0</v>
      </c>
      <c r="K28" s="22" t="s">
        <v>38</v>
      </c>
    </row>
    <row r="29" spans="1:11">
      <c r="A29" s="18" t="s">
        <v>64</v>
      </c>
      <c r="B29" s="19">
        <v>0</v>
      </c>
      <c r="C29" s="19">
        <v>0</v>
      </c>
      <c r="D29" s="19">
        <v>0</v>
      </c>
      <c r="E29" s="19">
        <v>0</v>
      </c>
      <c r="F29" s="19">
        <v>41</v>
      </c>
      <c r="G29" s="19">
        <v>41</v>
      </c>
      <c r="H29" s="19" t="s">
        <v>38</v>
      </c>
      <c r="I29" s="19">
        <f t="shared" si="0"/>
        <v>0</v>
      </c>
      <c r="J29" s="22">
        <f t="shared" si="1"/>
        <v>0</v>
      </c>
      <c r="K29" s="22" t="s">
        <v>38</v>
      </c>
    </row>
    <row r="30" spans="1:11">
      <c r="A30" s="18" t="s">
        <v>65</v>
      </c>
      <c r="B30" s="19">
        <v>0</v>
      </c>
      <c r="C30" s="19">
        <v>0</v>
      </c>
      <c r="D30" s="19">
        <v>0</v>
      </c>
      <c r="E30" s="19">
        <v>0</v>
      </c>
      <c r="F30" s="19">
        <v>41</v>
      </c>
      <c r="G30" s="19">
        <v>41</v>
      </c>
      <c r="H30" s="19" t="s">
        <v>38</v>
      </c>
      <c r="I30" s="19">
        <f t="shared" si="0"/>
        <v>0</v>
      </c>
      <c r="J30" s="22">
        <f t="shared" si="1"/>
        <v>0</v>
      </c>
      <c r="K30" s="22" t="s">
        <v>38</v>
      </c>
    </row>
    <row r="31" spans="1:11">
      <c r="A31" s="18" t="s">
        <v>66</v>
      </c>
      <c r="B31" s="19">
        <v>0</v>
      </c>
      <c r="C31" s="19">
        <v>0</v>
      </c>
      <c r="D31" s="19">
        <v>0</v>
      </c>
      <c r="E31" s="19">
        <v>0</v>
      </c>
      <c r="F31" s="19">
        <v>41</v>
      </c>
      <c r="G31" s="19">
        <v>41</v>
      </c>
      <c r="H31" s="19" t="s">
        <v>38</v>
      </c>
      <c r="I31" s="19">
        <f t="shared" si="0"/>
        <v>0</v>
      </c>
      <c r="J31" s="22">
        <f t="shared" si="1"/>
        <v>0</v>
      </c>
      <c r="K31" s="22" t="s">
        <v>38</v>
      </c>
    </row>
    <row r="32" spans="1:11">
      <c r="A32" s="18" t="s">
        <v>67</v>
      </c>
      <c r="B32" s="19">
        <v>0</v>
      </c>
      <c r="C32" s="19">
        <v>0</v>
      </c>
      <c r="D32" s="19">
        <v>0</v>
      </c>
      <c r="E32" s="19">
        <v>2</v>
      </c>
      <c r="F32" s="19">
        <v>39</v>
      </c>
      <c r="G32" s="19">
        <v>41</v>
      </c>
      <c r="H32" s="20" t="s">
        <v>32</v>
      </c>
      <c r="I32" s="19">
        <f t="shared" si="0"/>
        <v>2</v>
      </c>
      <c r="J32" s="22">
        <f t="shared" si="1"/>
        <v>0.0487804878048781</v>
      </c>
      <c r="K32" s="22" t="s">
        <v>33</v>
      </c>
    </row>
    <row r="33" spans="1:11">
      <c r="A33" s="18" t="s">
        <v>68</v>
      </c>
      <c r="B33" s="19">
        <v>0</v>
      </c>
      <c r="C33" s="19">
        <v>0</v>
      </c>
      <c r="D33" s="19">
        <v>0</v>
      </c>
      <c r="E33" s="19">
        <v>0</v>
      </c>
      <c r="F33" s="19">
        <v>40</v>
      </c>
      <c r="G33" s="19">
        <v>40</v>
      </c>
      <c r="H33" s="19" t="s">
        <v>38</v>
      </c>
      <c r="I33" s="19">
        <f t="shared" si="0"/>
        <v>0</v>
      </c>
      <c r="J33" s="22">
        <f t="shared" si="1"/>
        <v>0</v>
      </c>
      <c r="K33" s="22" t="s">
        <v>38</v>
      </c>
    </row>
    <row r="34" spans="1:11">
      <c r="A34" s="18" t="s">
        <v>69</v>
      </c>
      <c r="B34" s="19">
        <v>0</v>
      </c>
      <c r="C34" s="19">
        <v>5</v>
      </c>
      <c r="D34" s="19">
        <v>4</v>
      </c>
      <c r="E34" s="19">
        <v>0</v>
      </c>
      <c r="F34" s="19">
        <v>31</v>
      </c>
      <c r="G34" s="19">
        <v>40</v>
      </c>
      <c r="H34" s="21" t="s">
        <v>49</v>
      </c>
      <c r="I34" s="19">
        <f t="shared" si="0"/>
        <v>9</v>
      </c>
      <c r="J34" s="22">
        <f t="shared" si="1"/>
        <v>0.225</v>
      </c>
      <c r="K34" s="22" t="s">
        <v>36</v>
      </c>
    </row>
    <row r="35" spans="1:11">
      <c r="A35" s="18" t="s">
        <v>70</v>
      </c>
      <c r="B35" s="19">
        <v>0</v>
      </c>
      <c r="C35" s="19">
        <v>1</v>
      </c>
      <c r="D35" s="19">
        <v>2</v>
      </c>
      <c r="E35" s="19">
        <v>3</v>
      </c>
      <c r="F35" s="19">
        <v>34</v>
      </c>
      <c r="G35" s="19">
        <v>40</v>
      </c>
      <c r="H35" s="21" t="s">
        <v>49</v>
      </c>
      <c r="I35" s="19">
        <f t="shared" si="0"/>
        <v>6</v>
      </c>
      <c r="J35" s="22">
        <f t="shared" si="1"/>
        <v>0.15</v>
      </c>
      <c r="K35" s="22" t="s">
        <v>36</v>
      </c>
    </row>
    <row r="36" spans="1:11">
      <c r="A36" s="18" t="s">
        <v>71</v>
      </c>
      <c r="B36" s="19">
        <v>0</v>
      </c>
      <c r="C36" s="19">
        <v>0</v>
      </c>
      <c r="D36" s="19">
        <v>0</v>
      </c>
      <c r="E36" s="19">
        <v>0</v>
      </c>
      <c r="F36" s="19">
        <v>39</v>
      </c>
      <c r="G36" s="19">
        <v>39</v>
      </c>
      <c r="H36" s="19" t="s">
        <v>38</v>
      </c>
      <c r="I36" s="19">
        <f t="shared" si="0"/>
        <v>0</v>
      </c>
      <c r="J36" s="22">
        <f t="shared" si="1"/>
        <v>0</v>
      </c>
      <c r="K36" s="22" t="s">
        <v>38</v>
      </c>
    </row>
    <row r="37" spans="1:11">
      <c r="A37" s="18" t="s">
        <v>72</v>
      </c>
      <c r="B37" s="19">
        <v>0</v>
      </c>
      <c r="C37" s="19">
        <v>1</v>
      </c>
      <c r="D37" s="19">
        <v>2</v>
      </c>
      <c r="E37" s="19">
        <v>0</v>
      </c>
      <c r="F37" s="19">
        <v>33</v>
      </c>
      <c r="G37" s="19">
        <v>36</v>
      </c>
      <c r="H37" s="21" t="s">
        <v>49</v>
      </c>
      <c r="I37" s="19">
        <f t="shared" si="0"/>
        <v>3</v>
      </c>
      <c r="J37" s="22">
        <f t="shared" si="1"/>
        <v>0.0833333333333334</v>
      </c>
      <c r="K37" s="22" t="s">
        <v>33</v>
      </c>
    </row>
    <row r="38" spans="1:11">
      <c r="A38" s="18" t="s">
        <v>73</v>
      </c>
      <c r="B38" s="19">
        <v>0</v>
      </c>
      <c r="C38" s="19">
        <v>0</v>
      </c>
      <c r="D38" s="19">
        <v>0</v>
      </c>
      <c r="E38" s="19">
        <v>0</v>
      </c>
      <c r="F38" s="19">
        <v>36</v>
      </c>
      <c r="G38" s="19">
        <v>36</v>
      </c>
      <c r="H38" s="19" t="s">
        <v>38</v>
      </c>
      <c r="I38" s="19">
        <f t="shared" si="0"/>
        <v>0</v>
      </c>
      <c r="J38" s="22">
        <f t="shared" si="1"/>
        <v>0</v>
      </c>
      <c r="K38" s="22" t="s">
        <v>38</v>
      </c>
    </row>
    <row r="39" spans="1:11">
      <c r="A39" s="18" t="s">
        <v>74</v>
      </c>
      <c r="B39" s="19">
        <v>0</v>
      </c>
      <c r="C39" s="19">
        <v>0</v>
      </c>
      <c r="D39" s="19">
        <v>0</v>
      </c>
      <c r="E39" s="19">
        <v>0</v>
      </c>
      <c r="F39" s="19">
        <v>36</v>
      </c>
      <c r="G39" s="19">
        <v>36</v>
      </c>
      <c r="H39" s="19" t="s">
        <v>38</v>
      </c>
      <c r="I39" s="19">
        <f t="shared" si="0"/>
        <v>0</v>
      </c>
      <c r="J39" s="22">
        <f t="shared" si="1"/>
        <v>0</v>
      </c>
      <c r="K39" s="22" t="s">
        <v>38</v>
      </c>
    </row>
    <row r="40" spans="1:11">
      <c r="A40" s="18" t="s">
        <v>75</v>
      </c>
      <c r="B40" s="19">
        <v>0</v>
      </c>
      <c r="C40" s="19">
        <v>1</v>
      </c>
      <c r="D40" s="19">
        <v>3</v>
      </c>
      <c r="E40" s="19">
        <v>0</v>
      </c>
      <c r="F40" s="19">
        <v>31</v>
      </c>
      <c r="G40" s="19">
        <v>35</v>
      </c>
      <c r="H40" s="21" t="s">
        <v>49</v>
      </c>
      <c r="I40" s="19">
        <f t="shared" si="0"/>
        <v>4</v>
      </c>
      <c r="J40" s="22">
        <f t="shared" si="1"/>
        <v>0.114285714285714</v>
      </c>
      <c r="K40" s="22" t="s">
        <v>36</v>
      </c>
    </row>
    <row r="41" spans="1:11">
      <c r="A41" s="18" t="s">
        <v>76</v>
      </c>
      <c r="B41" s="19">
        <v>0</v>
      </c>
      <c r="C41" s="19">
        <v>1</v>
      </c>
      <c r="D41" s="19">
        <v>1</v>
      </c>
      <c r="E41" s="19">
        <v>1</v>
      </c>
      <c r="F41" s="19">
        <v>32</v>
      </c>
      <c r="G41" s="19">
        <v>35</v>
      </c>
      <c r="H41" s="21" t="s">
        <v>49</v>
      </c>
      <c r="I41" s="19">
        <f t="shared" si="0"/>
        <v>3</v>
      </c>
      <c r="J41" s="22">
        <f t="shared" si="1"/>
        <v>0.0857142857142857</v>
      </c>
      <c r="K41" s="22" t="s">
        <v>33</v>
      </c>
    </row>
    <row r="42" spans="1:11">
      <c r="A42" s="18" t="s">
        <v>77</v>
      </c>
      <c r="B42" s="19">
        <v>0</v>
      </c>
      <c r="C42" s="19">
        <v>0</v>
      </c>
      <c r="D42" s="19">
        <v>0</v>
      </c>
      <c r="E42" s="19">
        <v>1</v>
      </c>
      <c r="F42" s="19">
        <v>33</v>
      </c>
      <c r="G42" s="19">
        <v>34</v>
      </c>
      <c r="H42" s="20" t="s">
        <v>32</v>
      </c>
      <c r="I42" s="19">
        <f t="shared" si="0"/>
        <v>1</v>
      </c>
      <c r="J42" s="22">
        <f t="shared" si="1"/>
        <v>0.0294117647058824</v>
      </c>
      <c r="K42" s="22" t="s">
        <v>33</v>
      </c>
    </row>
    <row r="43" spans="1:11">
      <c r="A43" s="18" t="s">
        <v>78</v>
      </c>
      <c r="B43" s="19">
        <v>0</v>
      </c>
      <c r="C43" s="19">
        <v>0</v>
      </c>
      <c r="D43" s="19">
        <v>1</v>
      </c>
      <c r="E43" s="19">
        <v>0</v>
      </c>
      <c r="F43" s="19">
        <v>33</v>
      </c>
      <c r="G43" s="19">
        <v>34</v>
      </c>
      <c r="H43" s="20" t="s">
        <v>35</v>
      </c>
      <c r="I43" s="19">
        <f t="shared" si="0"/>
        <v>1</v>
      </c>
      <c r="J43" s="22">
        <f t="shared" si="1"/>
        <v>0.0294117647058824</v>
      </c>
      <c r="K43" s="22" t="s">
        <v>33</v>
      </c>
    </row>
    <row r="44" spans="1:11">
      <c r="A44" s="18" t="s">
        <v>79</v>
      </c>
      <c r="B44" s="19">
        <v>0</v>
      </c>
      <c r="C44" s="19">
        <v>0</v>
      </c>
      <c r="D44" s="19">
        <v>1</v>
      </c>
      <c r="E44" s="19">
        <v>0</v>
      </c>
      <c r="F44" s="19">
        <v>33</v>
      </c>
      <c r="G44" s="19">
        <v>34</v>
      </c>
      <c r="H44" s="20" t="s">
        <v>35</v>
      </c>
      <c r="I44" s="19">
        <f t="shared" si="0"/>
        <v>1</v>
      </c>
      <c r="J44" s="22">
        <f t="shared" si="1"/>
        <v>0.0294117647058824</v>
      </c>
      <c r="K44" s="22" t="s">
        <v>33</v>
      </c>
    </row>
    <row r="45" spans="1:11">
      <c r="A45" s="18" t="s">
        <v>80</v>
      </c>
      <c r="B45" s="19">
        <v>0</v>
      </c>
      <c r="C45" s="19">
        <v>2</v>
      </c>
      <c r="D45" s="19">
        <v>4</v>
      </c>
      <c r="E45" s="19">
        <v>0</v>
      </c>
      <c r="F45" s="19">
        <v>28</v>
      </c>
      <c r="G45" s="19">
        <v>34</v>
      </c>
      <c r="H45" s="21" t="s">
        <v>49</v>
      </c>
      <c r="I45" s="19">
        <f t="shared" si="0"/>
        <v>6</v>
      </c>
      <c r="J45" s="22">
        <f t="shared" si="1"/>
        <v>0.176470588235294</v>
      </c>
      <c r="K45" s="22" t="s">
        <v>36</v>
      </c>
    </row>
    <row r="46" spans="1:11">
      <c r="A46" s="18" t="s">
        <v>81</v>
      </c>
      <c r="B46" s="19">
        <v>0</v>
      </c>
      <c r="C46" s="19">
        <v>0</v>
      </c>
      <c r="D46" s="19">
        <v>2</v>
      </c>
      <c r="E46" s="19">
        <v>0</v>
      </c>
      <c r="F46" s="19">
        <v>31</v>
      </c>
      <c r="G46" s="19">
        <v>33</v>
      </c>
      <c r="H46" s="20" t="s">
        <v>35</v>
      </c>
      <c r="I46" s="19">
        <f t="shared" si="0"/>
        <v>2</v>
      </c>
      <c r="J46" s="22">
        <f t="shared" si="1"/>
        <v>0.0606060606060606</v>
      </c>
      <c r="K46" s="22" t="s">
        <v>33</v>
      </c>
    </row>
    <row r="47" spans="1:11">
      <c r="A47" s="18" t="s">
        <v>82</v>
      </c>
      <c r="B47" s="19">
        <v>0</v>
      </c>
      <c r="C47" s="19">
        <v>0</v>
      </c>
      <c r="D47" s="19">
        <v>0</v>
      </c>
      <c r="E47" s="19">
        <v>0</v>
      </c>
      <c r="F47" s="19">
        <v>33</v>
      </c>
      <c r="G47" s="19">
        <v>33</v>
      </c>
      <c r="H47" s="19" t="s">
        <v>38</v>
      </c>
      <c r="I47" s="19">
        <f t="shared" si="0"/>
        <v>0</v>
      </c>
      <c r="J47" s="22">
        <f t="shared" si="1"/>
        <v>0</v>
      </c>
      <c r="K47" s="22" t="s">
        <v>38</v>
      </c>
    </row>
    <row r="48" spans="1:11">
      <c r="A48" s="18" t="s">
        <v>83</v>
      </c>
      <c r="B48" s="19">
        <v>0</v>
      </c>
      <c r="C48" s="19">
        <v>0</v>
      </c>
      <c r="D48" s="19">
        <v>0</v>
      </c>
      <c r="E48" s="19">
        <v>1</v>
      </c>
      <c r="F48" s="19">
        <v>32</v>
      </c>
      <c r="G48" s="19">
        <v>33</v>
      </c>
      <c r="H48" s="20" t="s">
        <v>32</v>
      </c>
      <c r="I48" s="19">
        <f t="shared" si="0"/>
        <v>1</v>
      </c>
      <c r="J48" s="22">
        <f t="shared" si="1"/>
        <v>0.0303030303030303</v>
      </c>
      <c r="K48" s="22" t="s">
        <v>33</v>
      </c>
    </row>
    <row r="49" spans="1:11">
      <c r="A49" s="18" t="s">
        <v>84</v>
      </c>
      <c r="B49" s="19">
        <v>0</v>
      </c>
      <c r="C49" s="19">
        <v>0</v>
      </c>
      <c r="D49" s="19">
        <v>0</v>
      </c>
      <c r="E49" s="19">
        <v>0</v>
      </c>
      <c r="F49" s="19">
        <v>32</v>
      </c>
      <c r="G49" s="19">
        <v>32</v>
      </c>
      <c r="H49" s="19" t="s">
        <v>38</v>
      </c>
      <c r="I49" s="19">
        <f t="shared" si="0"/>
        <v>0</v>
      </c>
      <c r="J49" s="22">
        <f t="shared" si="1"/>
        <v>0</v>
      </c>
      <c r="K49" s="22" t="s">
        <v>38</v>
      </c>
    </row>
    <row r="50" spans="1:11">
      <c r="A50" s="18" t="s">
        <v>85</v>
      </c>
      <c r="B50" s="19">
        <v>0</v>
      </c>
      <c r="C50" s="19">
        <v>0</v>
      </c>
      <c r="D50" s="19">
        <v>0</v>
      </c>
      <c r="E50" s="19">
        <v>0</v>
      </c>
      <c r="F50" s="19">
        <v>32</v>
      </c>
      <c r="G50" s="19">
        <v>32</v>
      </c>
      <c r="H50" s="19" t="s">
        <v>38</v>
      </c>
      <c r="I50" s="19">
        <f t="shared" si="0"/>
        <v>0</v>
      </c>
      <c r="J50" s="22">
        <f t="shared" si="1"/>
        <v>0</v>
      </c>
      <c r="K50" s="22" t="s">
        <v>38</v>
      </c>
    </row>
    <row r="51" spans="1:11">
      <c r="A51" s="18" t="s">
        <v>86</v>
      </c>
      <c r="B51" s="19">
        <v>0</v>
      </c>
      <c r="C51" s="19">
        <v>1</v>
      </c>
      <c r="D51" s="19">
        <v>0</v>
      </c>
      <c r="E51" s="19">
        <v>2</v>
      </c>
      <c r="F51" s="19">
        <v>29</v>
      </c>
      <c r="G51" s="19">
        <v>32</v>
      </c>
      <c r="H51" s="21" t="s">
        <v>49</v>
      </c>
      <c r="I51" s="19">
        <f t="shared" si="0"/>
        <v>3</v>
      </c>
      <c r="J51" s="22">
        <f t="shared" si="1"/>
        <v>0.09375</v>
      </c>
      <c r="K51" s="22" t="s">
        <v>33</v>
      </c>
    </row>
    <row r="52" spans="1:11">
      <c r="A52" s="18" t="s">
        <v>87</v>
      </c>
      <c r="B52" s="19">
        <v>0</v>
      </c>
      <c r="C52" s="19">
        <v>0</v>
      </c>
      <c r="D52" s="19">
        <v>2</v>
      </c>
      <c r="E52" s="19">
        <v>0</v>
      </c>
      <c r="F52" s="19">
        <v>30</v>
      </c>
      <c r="G52" s="19">
        <v>32</v>
      </c>
      <c r="H52" s="20" t="s">
        <v>35</v>
      </c>
      <c r="I52" s="19">
        <f t="shared" si="0"/>
        <v>2</v>
      </c>
      <c r="J52" s="22">
        <f t="shared" si="1"/>
        <v>0.0625</v>
      </c>
      <c r="K52" s="22" t="s">
        <v>33</v>
      </c>
    </row>
    <row r="53" spans="1:11">
      <c r="A53" s="18" t="s">
        <v>88</v>
      </c>
      <c r="B53" s="19">
        <v>0</v>
      </c>
      <c r="C53" s="19">
        <v>0</v>
      </c>
      <c r="D53" s="19">
        <v>0</v>
      </c>
      <c r="E53" s="19">
        <v>0</v>
      </c>
      <c r="F53" s="19">
        <v>32</v>
      </c>
      <c r="G53" s="19">
        <v>32</v>
      </c>
      <c r="H53" s="19" t="s">
        <v>38</v>
      </c>
      <c r="I53" s="19">
        <f t="shared" si="0"/>
        <v>0</v>
      </c>
      <c r="J53" s="22">
        <f t="shared" si="1"/>
        <v>0</v>
      </c>
      <c r="K53" s="22" t="s">
        <v>38</v>
      </c>
    </row>
    <row r="54" spans="1:11">
      <c r="A54" s="18" t="s">
        <v>89</v>
      </c>
      <c r="B54" s="19">
        <v>0</v>
      </c>
      <c r="C54" s="19">
        <v>0</v>
      </c>
      <c r="D54" s="19">
        <v>0</v>
      </c>
      <c r="E54" s="19">
        <v>0</v>
      </c>
      <c r="F54" s="19">
        <v>32</v>
      </c>
      <c r="G54" s="19">
        <v>32</v>
      </c>
      <c r="H54" s="19" t="s">
        <v>38</v>
      </c>
      <c r="I54" s="19">
        <f t="shared" si="0"/>
        <v>0</v>
      </c>
      <c r="J54" s="22">
        <f t="shared" si="1"/>
        <v>0</v>
      </c>
      <c r="K54" s="22" t="s">
        <v>38</v>
      </c>
    </row>
    <row r="55" spans="1:11">
      <c r="A55" s="18" t="s">
        <v>90</v>
      </c>
      <c r="B55" s="19">
        <v>0</v>
      </c>
      <c r="C55" s="19">
        <v>0</v>
      </c>
      <c r="D55" s="19">
        <v>0</v>
      </c>
      <c r="E55" s="19">
        <v>0</v>
      </c>
      <c r="F55" s="19">
        <v>31</v>
      </c>
      <c r="G55" s="19">
        <v>31</v>
      </c>
      <c r="H55" s="19" t="s">
        <v>38</v>
      </c>
      <c r="I55" s="19">
        <f t="shared" si="0"/>
        <v>0</v>
      </c>
      <c r="J55" s="22">
        <f t="shared" si="1"/>
        <v>0</v>
      </c>
      <c r="K55" s="22" t="s">
        <v>38</v>
      </c>
    </row>
    <row r="56" spans="1:11">
      <c r="A56" s="18" t="s">
        <v>91</v>
      </c>
      <c r="B56" s="19">
        <v>0</v>
      </c>
      <c r="C56" s="19">
        <v>0</v>
      </c>
      <c r="D56" s="19">
        <v>0</v>
      </c>
      <c r="E56" s="19">
        <v>1</v>
      </c>
      <c r="F56" s="19">
        <v>30</v>
      </c>
      <c r="G56" s="19">
        <v>31</v>
      </c>
      <c r="H56" s="20" t="s">
        <v>32</v>
      </c>
      <c r="I56" s="19">
        <f t="shared" si="0"/>
        <v>1</v>
      </c>
      <c r="J56" s="22">
        <f t="shared" si="1"/>
        <v>0.032258064516129</v>
      </c>
      <c r="K56" s="22" t="s">
        <v>33</v>
      </c>
    </row>
    <row r="57" spans="1:11">
      <c r="A57" s="18" t="s">
        <v>92</v>
      </c>
      <c r="B57" s="19">
        <v>0</v>
      </c>
      <c r="C57" s="19">
        <v>0</v>
      </c>
      <c r="D57" s="19">
        <v>0</v>
      </c>
      <c r="E57" s="19">
        <v>0</v>
      </c>
      <c r="F57" s="19">
        <v>30</v>
      </c>
      <c r="G57" s="19">
        <v>30</v>
      </c>
      <c r="H57" s="19" t="s">
        <v>38</v>
      </c>
      <c r="I57" s="19">
        <f t="shared" si="0"/>
        <v>0</v>
      </c>
      <c r="J57" s="22">
        <f t="shared" si="1"/>
        <v>0</v>
      </c>
      <c r="K57" s="22" t="s">
        <v>38</v>
      </c>
    </row>
    <row r="58" spans="1:11">
      <c r="A58" s="18" t="s">
        <v>93</v>
      </c>
      <c r="B58" s="19">
        <v>0</v>
      </c>
      <c r="C58" s="19">
        <v>0</v>
      </c>
      <c r="D58" s="19">
        <v>0</v>
      </c>
      <c r="E58" s="19">
        <v>0</v>
      </c>
      <c r="F58" s="19">
        <v>30</v>
      </c>
      <c r="G58" s="19">
        <v>30</v>
      </c>
      <c r="H58" s="19" t="s">
        <v>38</v>
      </c>
      <c r="I58" s="19">
        <f t="shared" si="0"/>
        <v>0</v>
      </c>
      <c r="J58" s="22">
        <f t="shared" si="1"/>
        <v>0</v>
      </c>
      <c r="K58" s="22" t="s">
        <v>38</v>
      </c>
    </row>
    <row r="59" spans="1:11">
      <c r="A59" s="18" t="s">
        <v>94</v>
      </c>
      <c r="B59" s="19">
        <v>0</v>
      </c>
      <c r="C59" s="19">
        <v>2</v>
      </c>
      <c r="D59" s="19">
        <v>0</v>
      </c>
      <c r="E59" s="19">
        <v>0</v>
      </c>
      <c r="F59" s="19">
        <v>28</v>
      </c>
      <c r="G59" s="19">
        <v>30</v>
      </c>
      <c r="H59" s="21" t="s">
        <v>49</v>
      </c>
      <c r="I59" s="19">
        <f t="shared" si="0"/>
        <v>2</v>
      </c>
      <c r="J59" s="22">
        <f t="shared" si="1"/>
        <v>0.0666666666666667</v>
      </c>
      <c r="K59" s="22" t="s">
        <v>33</v>
      </c>
    </row>
    <row r="60" spans="1:11">
      <c r="A60" s="18" t="s">
        <v>95</v>
      </c>
      <c r="B60" s="19">
        <v>0</v>
      </c>
      <c r="C60" s="19">
        <v>0</v>
      </c>
      <c r="D60" s="19">
        <v>0</v>
      </c>
      <c r="E60" s="19">
        <v>0</v>
      </c>
      <c r="F60" s="19">
        <v>30</v>
      </c>
      <c r="G60" s="19">
        <v>30</v>
      </c>
      <c r="H60" s="19" t="s">
        <v>38</v>
      </c>
      <c r="I60" s="19">
        <f t="shared" si="0"/>
        <v>0</v>
      </c>
      <c r="J60" s="22">
        <f t="shared" si="1"/>
        <v>0</v>
      </c>
      <c r="K60" s="22" t="s">
        <v>38</v>
      </c>
    </row>
    <row r="61" spans="1:11">
      <c r="A61" s="18" t="s">
        <v>96</v>
      </c>
      <c r="B61" s="19">
        <v>0</v>
      </c>
      <c r="C61" s="19">
        <v>0</v>
      </c>
      <c r="D61" s="19">
        <v>0</v>
      </c>
      <c r="E61" s="19">
        <v>1</v>
      </c>
      <c r="F61" s="19">
        <v>29</v>
      </c>
      <c r="G61" s="19">
        <v>30</v>
      </c>
      <c r="H61" s="20" t="s">
        <v>32</v>
      </c>
      <c r="I61" s="19">
        <f t="shared" si="0"/>
        <v>1</v>
      </c>
      <c r="J61" s="22">
        <f t="shared" si="1"/>
        <v>0.0333333333333333</v>
      </c>
      <c r="K61" s="22" t="s">
        <v>33</v>
      </c>
    </row>
    <row r="62" spans="1:11">
      <c r="A62" s="18" t="s">
        <v>97</v>
      </c>
      <c r="B62" s="19">
        <v>0</v>
      </c>
      <c r="C62" s="19">
        <v>0</v>
      </c>
      <c r="D62" s="19">
        <v>0</v>
      </c>
      <c r="E62" s="19">
        <v>0</v>
      </c>
      <c r="F62" s="19">
        <v>30</v>
      </c>
      <c r="G62" s="19">
        <v>30</v>
      </c>
      <c r="H62" s="19" t="s">
        <v>38</v>
      </c>
      <c r="I62" s="19">
        <f t="shared" si="0"/>
        <v>0</v>
      </c>
      <c r="J62" s="22">
        <f t="shared" si="1"/>
        <v>0</v>
      </c>
      <c r="K62" s="22" t="s">
        <v>38</v>
      </c>
    </row>
    <row r="63" spans="1:11">
      <c r="A63" s="18" t="s">
        <v>98</v>
      </c>
      <c r="B63" s="19">
        <v>0</v>
      </c>
      <c r="C63" s="19">
        <v>0</v>
      </c>
      <c r="D63" s="19">
        <v>1</v>
      </c>
      <c r="E63" s="19">
        <v>0</v>
      </c>
      <c r="F63" s="19">
        <v>28</v>
      </c>
      <c r="G63" s="19">
        <v>29</v>
      </c>
      <c r="H63" s="20" t="s">
        <v>35</v>
      </c>
      <c r="I63" s="19">
        <f t="shared" si="0"/>
        <v>1</v>
      </c>
      <c r="J63" s="22">
        <f t="shared" si="1"/>
        <v>0.0344827586206896</v>
      </c>
      <c r="K63" s="22" t="s">
        <v>33</v>
      </c>
    </row>
    <row r="64" spans="1:11">
      <c r="A64" s="18" t="s">
        <v>99</v>
      </c>
      <c r="B64" s="19">
        <v>0</v>
      </c>
      <c r="C64" s="19">
        <v>0</v>
      </c>
      <c r="D64" s="19">
        <v>1</v>
      </c>
      <c r="E64" s="19">
        <v>0</v>
      </c>
      <c r="F64" s="19">
        <v>28</v>
      </c>
      <c r="G64" s="19">
        <v>29</v>
      </c>
      <c r="H64" s="20" t="s">
        <v>35</v>
      </c>
      <c r="I64" s="19">
        <f t="shared" si="0"/>
        <v>1</v>
      </c>
      <c r="J64" s="22">
        <f t="shared" si="1"/>
        <v>0.0344827586206896</v>
      </c>
      <c r="K64" s="22" t="s">
        <v>33</v>
      </c>
    </row>
    <row r="65" spans="1:11">
      <c r="A65" s="18" t="s">
        <v>100</v>
      </c>
      <c r="B65" s="19">
        <v>0</v>
      </c>
      <c r="C65" s="19">
        <v>0</v>
      </c>
      <c r="D65" s="19">
        <v>0</v>
      </c>
      <c r="E65" s="19">
        <v>0</v>
      </c>
      <c r="F65" s="19">
        <v>29</v>
      </c>
      <c r="G65" s="19">
        <v>29</v>
      </c>
      <c r="H65" s="19" t="s">
        <v>38</v>
      </c>
      <c r="I65" s="19">
        <f t="shared" si="0"/>
        <v>0</v>
      </c>
      <c r="J65" s="22">
        <f t="shared" si="1"/>
        <v>0</v>
      </c>
      <c r="K65" s="22" t="s">
        <v>38</v>
      </c>
    </row>
    <row r="66" spans="1:11">
      <c r="A66" s="18" t="s">
        <v>101</v>
      </c>
      <c r="B66" s="19">
        <v>0</v>
      </c>
      <c r="C66" s="19">
        <v>0</v>
      </c>
      <c r="D66" s="19">
        <v>0</v>
      </c>
      <c r="E66" s="19">
        <v>0</v>
      </c>
      <c r="F66" s="19">
        <v>28</v>
      </c>
      <c r="G66" s="19">
        <v>28</v>
      </c>
      <c r="H66" s="19" t="s">
        <v>38</v>
      </c>
      <c r="I66" s="19">
        <f t="shared" si="0"/>
        <v>0</v>
      </c>
      <c r="J66" s="22">
        <f t="shared" si="1"/>
        <v>0</v>
      </c>
      <c r="K66" s="22" t="s">
        <v>38</v>
      </c>
    </row>
    <row r="67" spans="1:11">
      <c r="A67" s="18" t="s">
        <v>102</v>
      </c>
      <c r="B67" s="19">
        <v>0</v>
      </c>
      <c r="C67" s="19">
        <v>0</v>
      </c>
      <c r="D67" s="19">
        <v>0</v>
      </c>
      <c r="E67" s="19">
        <v>0</v>
      </c>
      <c r="F67" s="19">
        <v>28</v>
      </c>
      <c r="G67" s="19">
        <v>28</v>
      </c>
      <c r="H67" s="19" t="s">
        <v>38</v>
      </c>
      <c r="I67" s="19">
        <f t="shared" ref="I67:I130" si="2">B67+C67+D67+E67</f>
        <v>0</v>
      </c>
      <c r="J67" s="22">
        <f t="shared" ref="J67:J130" si="3">1-F67/G67</f>
        <v>0</v>
      </c>
      <c r="K67" s="22" t="s">
        <v>38</v>
      </c>
    </row>
    <row r="68" spans="1:11">
      <c r="A68" s="18" t="s">
        <v>103</v>
      </c>
      <c r="B68" s="19">
        <v>0</v>
      </c>
      <c r="C68" s="19">
        <v>0</v>
      </c>
      <c r="D68" s="19">
        <v>0</v>
      </c>
      <c r="E68" s="19">
        <v>0</v>
      </c>
      <c r="F68" s="19">
        <v>28</v>
      </c>
      <c r="G68" s="19">
        <v>28</v>
      </c>
      <c r="H68" s="19" t="s">
        <v>38</v>
      </c>
      <c r="I68" s="19">
        <f t="shared" si="2"/>
        <v>0</v>
      </c>
      <c r="J68" s="22">
        <f t="shared" si="3"/>
        <v>0</v>
      </c>
      <c r="K68" s="22" t="s">
        <v>38</v>
      </c>
    </row>
    <row r="69" spans="1:11">
      <c r="A69" s="18" t="s">
        <v>104</v>
      </c>
      <c r="B69" s="19">
        <v>0</v>
      </c>
      <c r="C69" s="19">
        <v>2</v>
      </c>
      <c r="D69" s="19">
        <v>0</v>
      </c>
      <c r="E69" s="19">
        <v>0</v>
      </c>
      <c r="F69" s="19">
        <v>26</v>
      </c>
      <c r="G69" s="19">
        <v>28</v>
      </c>
      <c r="H69" s="21" t="s">
        <v>49</v>
      </c>
      <c r="I69" s="19">
        <f t="shared" si="2"/>
        <v>2</v>
      </c>
      <c r="J69" s="22">
        <f t="shared" si="3"/>
        <v>0.0714285714285714</v>
      </c>
      <c r="K69" s="22" t="s">
        <v>33</v>
      </c>
    </row>
    <row r="70" spans="1:11">
      <c r="A70" s="18" t="s">
        <v>105</v>
      </c>
      <c r="B70" s="19">
        <v>0</v>
      </c>
      <c r="C70" s="19">
        <v>0</v>
      </c>
      <c r="D70" s="19">
        <v>1</v>
      </c>
      <c r="E70" s="19">
        <v>0</v>
      </c>
      <c r="F70" s="19">
        <v>26</v>
      </c>
      <c r="G70" s="19">
        <v>27</v>
      </c>
      <c r="H70" s="20" t="s">
        <v>35</v>
      </c>
      <c r="I70" s="19">
        <f t="shared" si="2"/>
        <v>1</v>
      </c>
      <c r="J70" s="22">
        <f t="shared" si="3"/>
        <v>0.0370370370370371</v>
      </c>
      <c r="K70" s="22" t="s">
        <v>33</v>
      </c>
    </row>
    <row r="71" spans="1:11">
      <c r="A71" s="18" t="s">
        <v>106</v>
      </c>
      <c r="B71" s="19">
        <v>0</v>
      </c>
      <c r="C71" s="19">
        <v>4</v>
      </c>
      <c r="D71" s="19">
        <v>0</v>
      </c>
      <c r="E71" s="19">
        <v>1</v>
      </c>
      <c r="F71" s="19">
        <v>22</v>
      </c>
      <c r="G71" s="19">
        <v>27</v>
      </c>
      <c r="H71" s="21" t="s">
        <v>49</v>
      </c>
      <c r="I71" s="19">
        <f t="shared" si="2"/>
        <v>5</v>
      </c>
      <c r="J71" s="22">
        <f t="shared" si="3"/>
        <v>0.185185185185185</v>
      </c>
      <c r="K71" s="22" t="s">
        <v>36</v>
      </c>
    </row>
    <row r="72" spans="1:11">
      <c r="A72" s="18" t="s">
        <v>107</v>
      </c>
      <c r="B72" s="19">
        <v>0</v>
      </c>
      <c r="C72" s="19">
        <v>0</v>
      </c>
      <c r="D72" s="19">
        <v>0</v>
      </c>
      <c r="E72" s="19">
        <v>0</v>
      </c>
      <c r="F72" s="19">
        <v>27</v>
      </c>
      <c r="G72" s="19">
        <v>27</v>
      </c>
      <c r="H72" s="19" t="s">
        <v>38</v>
      </c>
      <c r="I72" s="19">
        <f t="shared" si="2"/>
        <v>0</v>
      </c>
      <c r="J72" s="22">
        <f t="shared" si="3"/>
        <v>0</v>
      </c>
      <c r="K72" s="22" t="s">
        <v>38</v>
      </c>
    </row>
    <row r="73" spans="1:11">
      <c r="A73" s="18" t="s">
        <v>108</v>
      </c>
      <c r="B73" s="19">
        <v>0</v>
      </c>
      <c r="C73" s="19">
        <v>0</v>
      </c>
      <c r="D73" s="19">
        <v>0</v>
      </c>
      <c r="E73" s="19">
        <v>4</v>
      </c>
      <c r="F73" s="19">
        <v>23</v>
      </c>
      <c r="G73" s="19">
        <v>27</v>
      </c>
      <c r="H73" s="20" t="s">
        <v>32</v>
      </c>
      <c r="I73" s="19">
        <f t="shared" si="2"/>
        <v>4</v>
      </c>
      <c r="J73" s="22">
        <f t="shared" si="3"/>
        <v>0.148148148148148</v>
      </c>
      <c r="K73" s="22" t="s">
        <v>36</v>
      </c>
    </row>
    <row r="74" spans="1:11">
      <c r="A74" s="18" t="s">
        <v>109</v>
      </c>
      <c r="B74" s="19">
        <v>0</v>
      </c>
      <c r="C74" s="19">
        <v>1</v>
      </c>
      <c r="D74" s="19">
        <v>1</v>
      </c>
      <c r="E74" s="19">
        <v>0</v>
      </c>
      <c r="F74" s="19">
        <v>25</v>
      </c>
      <c r="G74" s="19">
        <v>27</v>
      </c>
      <c r="H74" s="21" t="s">
        <v>49</v>
      </c>
      <c r="I74" s="19">
        <f t="shared" si="2"/>
        <v>2</v>
      </c>
      <c r="J74" s="22">
        <f t="shared" si="3"/>
        <v>0.0740740740740741</v>
      </c>
      <c r="K74" s="22" t="s">
        <v>33</v>
      </c>
    </row>
    <row r="75" spans="1:11">
      <c r="A75" s="18" t="s">
        <v>110</v>
      </c>
      <c r="B75" s="19">
        <v>0</v>
      </c>
      <c r="C75" s="19">
        <v>0</v>
      </c>
      <c r="D75" s="19">
        <v>0</v>
      </c>
      <c r="E75" s="19">
        <v>0</v>
      </c>
      <c r="F75" s="19">
        <v>27</v>
      </c>
      <c r="G75" s="19">
        <v>27</v>
      </c>
      <c r="H75" s="19" t="s">
        <v>38</v>
      </c>
      <c r="I75" s="19">
        <f t="shared" si="2"/>
        <v>0</v>
      </c>
      <c r="J75" s="22">
        <f t="shared" si="3"/>
        <v>0</v>
      </c>
      <c r="K75" s="22" t="s">
        <v>38</v>
      </c>
    </row>
    <row r="76" spans="1:11">
      <c r="A76" s="18" t="s">
        <v>111</v>
      </c>
      <c r="B76" s="19">
        <v>0</v>
      </c>
      <c r="C76" s="19">
        <v>0</v>
      </c>
      <c r="D76" s="19">
        <v>0</v>
      </c>
      <c r="E76" s="19">
        <v>0</v>
      </c>
      <c r="F76" s="19">
        <v>27</v>
      </c>
      <c r="G76" s="19">
        <v>27</v>
      </c>
      <c r="H76" s="19" t="s">
        <v>38</v>
      </c>
      <c r="I76" s="19">
        <f t="shared" si="2"/>
        <v>0</v>
      </c>
      <c r="J76" s="22">
        <f t="shared" si="3"/>
        <v>0</v>
      </c>
      <c r="K76" s="22" t="s">
        <v>38</v>
      </c>
    </row>
    <row r="77" spans="1:11">
      <c r="A77" s="18" t="s">
        <v>112</v>
      </c>
      <c r="B77" s="19">
        <v>0</v>
      </c>
      <c r="C77" s="19">
        <v>0</v>
      </c>
      <c r="D77" s="19">
        <v>0</v>
      </c>
      <c r="E77" s="19">
        <v>0</v>
      </c>
      <c r="F77" s="19">
        <v>26</v>
      </c>
      <c r="G77" s="19">
        <v>26</v>
      </c>
      <c r="H77" s="19" t="s">
        <v>38</v>
      </c>
      <c r="I77" s="19">
        <f t="shared" si="2"/>
        <v>0</v>
      </c>
      <c r="J77" s="22">
        <f t="shared" si="3"/>
        <v>0</v>
      </c>
      <c r="K77" s="22" t="s">
        <v>38</v>
      </c>
    </row>
    <row r="78" spans="1:11">
      <c r="A78" s="18" t="s">
        <v>113</v>
      </c>
      <c r="B78" s="19">
        <v>0</v>
      </c>
      <c r="C78" s="19">
        <v>0</v>
      </c>
      <c r="D78" s="19">
        <v>0</v>
      </c>
      <c r="E78" s="19">
        <v>1</v>
      </c>
      <c r="F78" s="19">
        <v>25</v>
      </c>
      <c r="G78" s="19">
        <v>26</v>
      </c>
      <c r="H78" s="20" t="s">
        <v>32</v>
      </c>
      <c r="I78" s="19">
        <f t="shared" si="2"/>
        <v>1</v>
      </c>
      <c r="J78" s="22">
        <f t="shared" si="3"/>
        <v>0.0384615384615384</v>
      </c>
      <c r="K78" s="22" t="s">
        <v>33</v>
      </c>
    </row>
    <row r="79" spans="1:11">
      <c r="A79" s="18" t="s">
        <v>114</v>
      </c>
      <c r="B79" s="19">
        <v>0</v>
      </c>
      <c r="C79" s="19">
        <v>0</v>
      </c>
      <c r="D79" s="19">
        <v>0</v>
      </c>
      <c r="E79" s="19">
        <v>0</v>
      </c>
      <c r="F79" s="19">
        <v>26</v>
      </c>
      <c r="G79" s="19">
        <v>26</v>
      </c>
      <c r="H79" s="19" t="s">
        <v>38</v>
      </c>
      <c r="I79" s="19">
        <f t="shared" si="2"/>
        <v>0</v>
      </c>
      <c r="J79" s="22">
        <f t="shared" si="3"/>
        <v>0</v>
      </c>
      <c r="K79" s="22" t="s">
        <v>38</v>
      </c>
    </row>
    <row r="80" spans="1:11">
      <c r="A80" s="18" t="s">
        <v>115</v>
      </c>
      <c r="B80" s="19">
        <v>0</v>
      </c>
      <c r="C80" s="19">
        <v>0</v>
      </c>
      <c r="D80" s="19">
        <v>0</v>
      </c>
      <c r="E80" s="19">
        <v>1</v>
      </c>
      <c r="F80" s="19">
        <v>25</v>
      </c>
      <c r="G80" s="19">
        <v>26</v>
      </c>
      <c r="H80" s="20" t="s">
        <v>32</v>
      </c>
      <c r="I80" s="19">
        <f t="shared" si="2"/>
        <v>1</v>
      </c>
      <c r="J80" s="22">
        <f t="shared" si="3"/>
        <v>0.0384615384615384</v>
      </c>
      <c r="K80" s="22" t="s">
        <v>33</v>
      </c>
    </row>
    <row r="81" spans="1:11">
      <c r="A81" s="18" t="s">
        <v>116</v>
      </c>
      <c r="B81" s="19">
        <v>0</v>
      </c>
      <c r="C81" s="19">
        <v>0</v>
      </c>
      <c r="D81" s="19">
        <v>1</v>
      </c>
      <c r="E81" s="19">
        <v>0</v>
      </c>
      <c r="F81" s="19">
        <v>24</v>
      </c>
      <c r="G81" s="19">
        <v>25</v>
      </c>
      <c r="H81" s="20" t="s">
        <v>35</v>
      </c>
      <c r="I81" s="19">
        <f t="shared" si="2"/>
        <v>1</v>
      </c>
      <c r="J81" s="22">
        <f t="shared" si="3"/>
        <v>0.04</v>
      </c>
      <c r="K81" s="22" t="s">
        <v>33</v>
      </c>
    </row>
    <row r="82" spans="1:11">
      <c r="A82" s="18" t="s">
        <v>117</v>
      </c>
      <c r="B82" s="19">
        <v>0</v>
      </c>
      <c r="C82" s="19">
        <v>0</v>
      </c>
      <c r="D82" s="19">
        <v>0</v>
      </c>
      <c r="E82" s="19">
        <v>0</v>
      </c>
      <c r="F82" s="19">
        <v>25</v>
      </c>
      <c r="G82" s="19">
        <v>25</v>
      </c>
      <c r="H82" s="19" t="s">
        <v>38</v>
      </c>
      <c r="I82" s="19">
        <f t="shared" si="2"/>
        <v>0</v>
      </c>
      <c r="J82" s="22">
        <f t="shared" si="3"/>
        <v>0</v>
      </c>
      <c r="K82" s="22" t="s">
        <v>38</v>
      </c>
    </row>
    <row r="83" spans="1:11">
      <c r="A83" s="18" t="s">
        <v>118</v>
      </c>
      <c r="B83" s="19">
        <v>0</v>
      </c>
      <c r="C83" s="19">
        <v>0</v>
      </c>
      <c r="D83" s="19">
        <v>0</v>
      </c>
      <c r="E83" s="19">
        <v>0</v>
      </c>
      <c r="F83" s="19">
        <v>25</v>
      </c>
      <c r="G83" s="19">
        <v>25</v>
      </c>
      <c r="H83" s="19" t="s">
        <v>38</v>
      </c>
      <c r="I83" s="19">
        <f t="shared" si="2"/>
        <v>0</v>
      </c>
      <c r="J83" s="22">
        <f t="shared" si="3"/>
        <v>0</v>
      </c>
      <c r="K83" s="22" t="s">
        <v>38</v>
      </c>
    </row>
    <row r="84" spans="1:11">
      <c r="A84" s="18" t="s">
        <v>119</v>
      </c>
      <c r="B84" s="19">
        <v>0</v>
      </c>
      <c r="C84" s="19">
        <v>0</v>
      </c>
      <c r="D84" s="19">
        <v>0</v>
      </c>
      <c r="E84" s="19">
        <v>0</v>
      </c>
      <c r="F84" s="19">
        <v>25</v>
      </c>
      <c r="G84" s="19">
        <v>25</v>
      </c>
      <c r="H84" s="19" t="s">
        <v>38</v>
      </c>
      <c r="I84" s="19">
        <f t="shared" si="2"/>
        <v>0</v>
      </c>
      <c r="J84" s="22">
        <f t="shared" si="3"/>
        <v>0</v>
      </c>
      <c r="K84" s="22" t="s">
        <v>38</v>
      </c>
    </row>
    <row r="85" spans="1:11">
      <c r="A85" s="18" t="s">
        <v>120</v>
      </c>
      <c r="B85" s="19">
        <v>0</v>
      </c>
      <c r="C85" s="19">
        <v>0</v>
      </c>
      <c r="D85" s="19">
        <v>0</v>
      </c>
      <c r="E85" s="19">
        <v>0</v>
      </c>
      <c r="F85" s="19">
        <v>25</v>
      </c>
      <c r="G85" s="19">
        <v>25</v>
      </c>
      <c r="H85" s="19" t="s">
        <v>38</v>
      </c>
      <c r="I85" s="19">
        <f t="shared" si="2"/>
        <v>0</v>
      </c>
      <c r="J85" s="22">
        <f t="shared" si="3"/>
        <v>0</v>
      </c>
      <c r="K85" s="22" t="s">
        <v>38</v>
      </c>
    </row>
    <row r="86" spans="1:11">
      <c r="A86" s="18" t="s">
        <v>121</v>
      </c>
      <c r="B86" s="19">
        <v>0</v>
      </c>
      <c r="C86" s="19">
        <v>0</v>
      </c>
      <c r="D86" s="19">
        <v>0</v>
      </c>
      <c r="E86" s="19">
        <v>0</v>
      </c>
      <c r="F86" s="19">
        <v>25</v>
      </c>
      <c r="G86" s="19">
        <v>25</v>
      </c>
      <c r="H86" s="19" t="s">
        <v>38</v>
      </c>
      <c r="I86" s="19">
        <f t="shared" si="2"/>
        <v>0</v>
      </c>
      <c r="J86" s="22">
        <f t="shared" si="3"/>
        <v>0</v>
      </c>
      <c r="K86" s="22" t="s">
        <v>38</v>
      </c>
    </row>
    <row r="87" spans="1:11">
      <c r="A87" s="18" t="s">
        <v>122</v>
      </c>
      <c r="B87" s="19">
        <v>0</v>
      </c>
      <c r="C87" s="19">
        <v>0</v>
      </c>
      <c r="D87" s="19">
        <v>0</v>
      </c>
      <c r="E87" s="19">
        <v>0</v>
      </c>
      <c r="F87" s="19">
        <v>25</v>
      </c>
      <c r="G87" s="19">
        <v>25</v>
      </c>
      <c r="H87" s="19" t="s">
        <v>38</v>
      </c>
      <c r="I87" s="19">
        <f t="shared" si="2"/>
        <v>0</v>
      </c>
      <c r="J87" s="22">
        <f t="shared" si="3"/>
        <v>0</v>
      </c>
      <c r="K87" s="22" t="s">
        <v>38</v>
      </c>
    </row>
    <row r="88" spans="1:11">
      <c r="A88" s="18" t="s">
        <v>123</v>
      </c>
      <c r="B88" s="19">
        <v>0</v>
      </c>
      <c r="C88" s="19">
        <v>0</v>
      </c>
      <c r="D88" s="19">
        <v>0</v>
      </c>
      <c r="E88" s="19">
        <v>1</v>
      </c>
      <c r="F88" s="19">
        <v>24</v>
      </c>
      <c r="G88" s="19">
        <v>25</v>
      </c>
      <c r="H88" s="20" t="s">
        <v>32</v>
      </c>
      <c r="I88" s="19">
        <f t="shared" si="2"/>
        <v>1</v>
      </c>
      <c r="J88" s="22">
        <f t="shared" si="3"/>
        <v>0.04</v>
      </c>
      <c r="K88" s="22" t="s">
        <v>33</v>
      </c>
    </row>
    <row r="89" spans="1:11">
      <c r="A89" s="18" t="s">
        <v>124</v>
      </c>
      <c r="B89" s="19">
        <v>0</v>
      </c>
      <c r="C89" s="19">
        <v>1</v>
      </c>
      <c r="D89" s="19">
        <v>0</v>
      </c>
      <c r="E89" s="19">
        <v>1</v>
      </c>
      <c r="F89" s="19">
        <v>23</v>
      </c>
      <c r="G89" s="19">
        <v>25</v>
      </c>
      <c r="H89" s="21" t="s">
        <v>49</v>
      </c>
      <c r="I89" s="19">
        <f t="shared" si="2"/>
        <v>2</v>
      </c>
      <c r="J89" s="22">
        <f t="shared" si="3"/>
        <v>0.08</v>
      </c>
      <c r="K89" s="22" t="s">
        <v>33</v>
      </c>
    </row>
    <row r="90" spans="1:11">
      <c r="A90" s="18" t="s">
        <v>125</v>
      </c>
      <c r="B90" s="19">
        <v>0</v>
      </c>
      <c r="C90" s="19">
        <v>0</v>
      </c>
      <c r="D90" s="19">
        <v>0</v>
      </c>
      <c r="E90" s="19">
        <v>0</v>
      </c>
      <c r="F90" s="19">
        <v>24</v>
      </c>
      <c r="G90" s="19">
        <v>24</v>
      </c>
      <c r="H90" s="19" t="s">
        <v>38</v>
      </c>
      <c r="I90" s="19">
        <f t="shared" si="2"/>
        <v>0</v>
      </c>
      <c r="J90" s="22">
        <f t="shared" si="3"/>
        <v>0</v>
      </c>
      <c r="K90" s="22" t="s">
        <v>38</v>
      </c>
    </row>
    <row r="91" spans="1:11">
      <c r="A91" s="18" t="s">
        <v>126</v>
      </c>
      <c r="B91" s="19">
        <v>0</v>
      </c>
      <c r="C91" s="19">
        <v>0</v>
      </c>
      <c r="D91" s="19">
        <v>1</v>
      </c>
      <c r="E91" s="19">
        <v>0</v>
      </c>
      <c r="F91" s="19">
        <v>23</v>
      </c>
      <c r="G91" s="19">
        <v>24</v>
      </c>
      <c r="H91" s="20" t="s">
        <v>35</v>
      </c>
      <c r="I91" s="19">
        <f t="shared" si="2"/>
        <v>1</v>
      </c>
      <c r="J91" s="22">
        <f t="shared" si="3"/>
        <v>0.0416666666666666</v>
      </c>
      <c r="K91" s="22" t="s">
        <v>33</v>
      </c>
    </row>
    <row r="92" spans="1:11">
      <c r="A92" s="18" t="s">
        <v>127</v>
      </c>
      <c r="B92" s="19">
        <v>0</v>
      </c>
      <c r="C92" s="19">
        <v>0</v>
      </c>
      <c r="D92" s="19">
        <v>0</v>
      </c>
      <c r="E92" s="19">
        <v>0</v>
      </c>
      <c r="F92" s="19">
        <v>24</v>
      </c>
      <c r="G92" s="19">
        <v>24</v>
      </c>
      <c r="H92" s="19" t="s">
        <v>38</v>
      </c>
      <c r="I92" s="19">
        <f t="shared" si="2"/>
        <v>0</v>
      </c>
      <c r="J92" s="22">
        <f t="shared" si="3"/>
        <v>0</v>
      </c>
      <c r="K92" s="22" t="s">
        <v>38</v>
      </c>
    </row>
    <row r="93" spans="1:11">
      <c r="A93" s="18" t="s">
        <v>128</v>
      </c>
      <c r="B93" s="19">
        <v>0</v>
      </c>
      <c r="C93" s="19">
        <v>0</v>
      </c>
      <c r="D93" s="19">
        <v>0</v>
      </c>
      <c r="E93" s="19">
        <v>0</v>
      </c>
      <c r="F93" s="19">
        <v>24</v>
      </c>
      <c r="G93" s="19">
        <v>24</v>
      </c>
      <c r="H93" s="19" t="s">
        <v>38</v>
      </c>
      <c r="I93" s="19">
        <f t="shared" si="2"/>
        <v>0</v>
      </c>
      <c r="J93" s="22">
        <f t="shared" si="3"/>
        <v>0</v>
      </c>
      <c r="K93" s="22" t="s">
        <v>38</v>
      </c>
    </row>
    <row r="94" spans="1:11">
      <c r="A94" s="18" t="s">
        <v>129</v>
      </c>
      <c r="B94" s="19">
        <v>0</v>
      </c>
      <c r="C94" s="19">
        <v>0</v>
      </c>
      <c r="D94" s="19">
        <v>0</v>
      </c>
      <c r="E94" s="19">
        <v>0</v>
      </c>
      <c r="F94" s="19">
        <v>24</v>
      </c>
      <c r="G94" s="19">
        <v>24</v>
      </c>
      <c r="H94" s="19" t="s">
        <v>38</v>
      </c>
      <c r="I94" s="19">
        <f t="shared" si="2"/>
        <v>0</v>
      </c>
      <c r="J94" s="22">
        <f t="shared" si="3"/>
        <v>0</v>
      </c>
      <c r="K94" s="22" t="s">
        <v>38</v>
      </c>
    </row>
    <row r="95" spans="1:11">
      <c r="A95" s="18" t="s">
        <v>130</v>
      </c>
      <c r="B95" s="19">
        <v>0</v>
      </c>
      <c r="C95" s="19">
        <v>0</v>
      </c>
      <c r="D95" s="19">
        <v>1</v>
      </c>
      <c r="E95" s="19">
        <v>0</v>
      </c>
      <c r="F95" s="19">
        <v>23</v>
      </c>
      <c r="G95" s="19">
        <v>24</v>
      </c>
      <c r="H95" s="20" t="s">
        <v>35</v>
      </c>
      <c r="I95" s="19">
        <f t="shared" si="2"/>
        <v>1</v>
      </c>
      <c r="J95" s="22">
        <f t="shared" si="3"/>
        <v>0.0416666666666666</v>
      </c>
      <c r="K95" s="22" t="s">
        <v>33</v>
      </c>
    </row>
    <row r="96" spans="1:11">
      <c r="A96" s="18" t="s">
        <v>131</v>
      </c>
      <c r="B96" s="19">
        <v>0</v>
      </c>
      <c r="C96" s="19">
        <v>0</v>
      </c>
      <c r="D96" s="19">
        <v>0</v>
      </c>
      <c r="E96" s="19">
        <v>0</v>
      </c>
      <c r="F96" s="19">
        <v>23</v>
      </c>
      <c r="G96" s="19">
        <v>23</v>
      </c>
      <c r="H96" s="19" t="s">
        <v>38</v>
      </c>
      <c r="I96" s="19">
        <f t="shared" si="2"/>
        <v>0</v>
      </c>
      <c r="J96" s="22">
        <f t="shared" si="3"/>
        <v>0</v>
      </c>
      <c r="K96" s="22" t="s">
        <v>38</v>
      </c>
    </row>
    <row r="97" spans="1:11">
      <c r="A97" s="18" t="s">
        <v>132</v>
      </c>
      <c r="B97" s="19">
        <v>0</v>
      </c>
      <c r="C97" s="19">
        <v>0</v>
      </c>
      <c r="D97" s="19">
        <v>3</v>
      </c>
      <c r="E97" s="19">
        <v>0</v>
      </c>
      <c r="F97" s="19">
        <v>20</v>
      </c>
      <c r="G97" s="19">
        <v>23</v>
      </c>
      <c r="H97" s="20" t="s">
        <v>35</v>
      </c>
      <c r="I97" s="19">
        <f t="shared" si="2"/>
        <v>3</v>
      </c>
      <c r="J97" s="22">
        <f t="shared" si="3"/>
        <v>0.130434782608696</v>
      </c>
      <c r="K97" s="22" t="s">
        <v>36</v>
      </c>
    </row>
    <row r="98" spans="1:11">
      <c r="A98" s="18" t="s">
        <v>133</v>
      </c>
      <c r="B98" s="19">
        <v>0</v>
      </c>
      <c r="C98" s="19">
        <v>0</v>
      </c>
      <c r="D98" s="19">
        <v>1</v>
      </c>
      <c r="E98" s="19">
        <v>0</v>
      </c>
      <c r="F98" s="19">
        <v>22</v>
      </c>
      <c r="G98" s="19">
        <v>23</v>
      </c>
      <c r="H98" s="20" t="s">
        <v>35</v>
      </c>
      <c r="I98" s="19">
        <f t="shared" si="2"/>
        <v>1</v>
      </c>
      <c r="J98" s="22">
        <f t="shared" si="3"/>
        <v>0.0434782608695652</v>
      </c>
      <c r="K98" s="22" t="s">
        <v>33</v>
      </c>
    </row>
    <row r="99" spans="1:11">
      <c r="A99" s="18" t="s">
        <v>134</v>
      </c>
      <c r="B99" s="19">
        <v>0</v>
      </c>
      <c r="C99" s="19">
        <v>0</v>
      </c>
      <c r="D99" s="19">
        <v>2</v>
      </c>
      <c r="E99" s="19">
        <v>1</v>
      </c>
      <c r="F99" s="19">
        <v>20</v>
      </c>
      <c r="G99" s="19">
        <v>23</v>
      </c>
      <c r="H99" s="20" t="s">
        <v>35</v>
      </c>
      <c r="I99" s="19">
        <f t="shared" si="2"/>
        <v>3</v>
      </c>
      <c r="J99" s="22">
        <f t="shared" si="3"/>
        <v>0.130434782608696</v>
      </c>
      <c r="K99" s="22" t="s">
        <v>36</v>
      </c>
    </row>
    <row r="100" spans="1:11">
      <c r="A100" s="18" t="s">
        <v>135</v>
      </c>
      <c r="B100" s="19">
        <v>0</v>
      </c>
      <c r="C100" s="19">
        <v>1</v>
      </c>
      <c r="D100" s="19">
        <v>0</v>
      </c>
      <c r="E100" s="19">
        <v>0</v>
      </c>
      <c r="F100" s="19">
        <v>22</v>
      </c>
      <c r="G100" s="19">
        <v>23</v>
      </c>
      <c r="H100" s="21" t="s">
        <v>49</v>
      </c>
      <c r="I100" s="19">
        <f t="shared" si="2"/>
        <v>1</v>
      </c>
      <c r="J100" s="22">
        <f t="shared" si="3"/>
        <v>0.0434782608695652</v>
      </c>
      <c r="K100" s="22" t="s">
        <v>33</v>
      </c>
    </row>
    <row r="101" spans="1:11">
      <c r="A101" s="18" t="s">
        <v>136</v>
      </c>
      <c r="B101" s="19">
        <v>0</v>
      </c>
      <c r="C101" s="19">
        <v>0</v>
      </c>
      <c r="D101" s="19">
        <v>0</v>
      </c>
      <c r="E101" s="19">
        <v>0</v>
      </c>
      <c r="F101" s="19">
        <v>22</v>
      </c>
      <c r="G101" s="19">
        <v>22</v>
      </c>
      <c r="H101" s="19" t="s">
        <v>38</v>
      </c>
      <c r="I101" s="19">
        <f t="shared" si="2"/>
        <v>0</v>
      </c>
      <c r="J101" s="22">
        <f t="shared" si="3"/>
        <v>0</v>
      </c>
      <c r="K101" s="22" t="s">
        <v>38</v>
      </c>
    </row>
    <row r="102" spans="1:11">
      <c r="A102" s="18" t="s">
        <v>137</v>
      </c>
      <c r="B102" s="19">
        <v>0</v>
      </c>
      <c r="C102" s="19">
        <v>1</v>
      </c>
      <c r="D102" s="19">
        <v>20</v>
      </c>
      <c r="E102" s="19">
        <v>0</v>
      </c>
      <c r="F102" s="19">
        <v>1</v>
      </c>
      <c r="G102" s="19">
        <v>22</v>
      </c>
      <c r="H102" s="21" t="s">
        <v>49</v>
      </c>
      <c r="I102" s="19">
        <f t="shared" si="2"/>
        <v>21</v>
      </c>
      <c r="J102" s="22">
        <f t="shared" si="3"/>
        <v>0.954545454545455</v>
      </c>
      <c r="K102" s="22" t="s">
        <v>138</v>
      </c>
    </row>
    <row r="103" spans="1:11">
      <c r="A103" s="18" t="s">
        <v>139</v>
      </c>
      <c r="B103" s="19">
        <v>0</v>
      </c>
      <c r="C103" s="19">
        <v>0</v>
      </c>
      <c r="D103" s="19">
        <v>0</v>
      </c>
      <c r="E103" s="19">
        <v>0</v>
      </c>
      <c r="F103" s="19">
        <v>22</v>
      </c>
      <c r="G103" s="19">
        <v>22</v>
      </c>
      <c r="H103" s="19" t="s">
        <v>38</v>
      </c>
      <c r="I103" s="19">
        <f t="shared" si="2"/>
        <v>0</v>
      </c>
      <c r="J103" s="22">
        <f t="shared" si="3"/>
        <v>0</v>
      </c>
      <c r="K103" s="22" t="s">
        <v>38</v>
      </c>
    </row>
    <row r="104" spans="1:11">
      <c r="A104" s="18" t="s">
        <v>140</v>
      </c>
      <c r="B104" s="19">
        <v>0</v>
      </c>
      <c r="C104" s="19">
        <v>0</v>
      </c>
      <c r="D104" s="19">
        <v>0</v>
      </c>
      <c r="E104" s="19">
        <v>0</v>
      </c>
      <c r="F104" s="19">
        <v>22</v>
      </c>
      <c r="G104" s="19">
        <v>22</v>
      </c>
      <c r="H104" s="19" t="s">
        <v>38</v>
      </c>
      <c r="I104" s="19">
        <f t="shared" si="2"/>
        <v>0</v>
      </c>
      <c r="J104" s="22">
        <f t="shared" si="3"/>
        <v>0</v>
      </c>
      <c r="K104" s="22" t="s">
        <v>38</v>
      </c>
    </row>
    <row r="105" spans="1:11">
      <c r="A105" s="18" t="s">
        <v>141</v>
      </c>
      <c r="B105" s="19">
        <v>0</v>
      </c>
      <c r="C105" s="19">
        <v>0</v>
      </c>
      <c r="D105" s="19">
        <v>0</v>
      </c>
      <c r="E105" s="19">
        <v>0</v>
      </c>
      <c r="F105" s="19">
        <v>22</v>
      </c>
      <c r="G105" s="19">
        <v>22</v>
      </c>
      <c r="H105" s="19" t="s">
        <v>38</v>
      </c>
      <c r="I105" s="19">
        <f t="shared" si="2"/>
        <v>0</v>
      </c>
      <c r="J105" s="22">
        <f t="shared" si="3"/>
        <v>0</v>
      </c>
      <c r="K105" s="22" t="s">
        <v>38</v>
      </c>
    </row>
    <row r="106" spans="1:11">
      <c r="A106" s="18" t="s">
        <v>142</v>
      </c>
      <c r="B106" s="19">
        <v>0</v>
      </c>
      <c r="C106" s="19">
        <v>0</v>
      </c>
      <c r="D106" s="19">
        <v>0</v>
      </c>
      <c r="E106" s="19">
        <v>1</v>
      </c>
      <c r="F106" s="19">
        <v>21</v>
      </c>
      <c r="G106" s="19">
        <v>22</v>
      </c>
      <c r="H106" s="20" t="s">
        <v>32</v>
      </c>
      <c r="I106" s="19">
        <f t="shared" si="2"/>
        <v>1</v>
      </c>
      <c r="J106" s="22">
        <f t="shared" si="3"/>
        <v>0.0454545454545454</v>
      </c>
      <c r="K106" s="22" t="s">
        <v>33</v>
      </c>
    </row>
    <row r="107" spans="1:11">
      <c r="A107" s="18" t="s">
        <v>143</v>
      </c>
      <c r="B107" s="19">
        <v>0</v>
      </c>
      <c r="C107" s="19">
        <v>0</v>
      </c>
      <c r="D107" s="19">
        <v>0</v>
      </c>
      <c r="E107" s="19">
        <v>0</v>
      </c>
      <c r="F107" s="19">
        <v>22</v>
      </c>
      <c r="G107" s="19">
        <v>22</v>
      </c>
      <c r="H107" s="19" t="s">
        <v>38</v>
      </c>
      <c r="I107" s="19">
        <f t="shared" si="2"/>
        <v>0</v>
      </c>
      <c r="J107" s="22">
        <f t="shared" si="3"/>
        <v>0</v>
      </c>
      <c r="K107" s="22" t="s">
        <v>38</v>
      </c>
    </row>
    <row r="108" spans="1:11">
      <c r="A108" s="18" t="s">
        <v>144</v>
      </c>
      <c r="B108" s="19">
        <v>0</v>
      </c>
      <c r="C108" s="19">
        <v>0</v>
      </c>
      <c r="D108" s="19">
        <v>0</v>
      </c>
      <c r="E108" s="19">
        <v>0</v>
      </c>
      <c r="F108" s="19">
        <v>21</v>
      </c>
      <c r="G108" s="19">
        <v>21</v>
      </c>
      <c r="H108" s="19" t="s">
        <v>38</v>
      </c>
      <c r="I108" s="19">
        <f t="shared" si="2"/>
        <v>0</v>
      </c>
      <c r="J108" s="22">
        <f t="shared" si="3"/>
        <v>0</v>
      </c>
      <c r="K108" s="22" t="s">
        <v>38</v>
      </c>
    </row>
    <row r="109" spans="1:11">
      <c r="A109" s="18" t="s">
        <v>145</v>
      </c>
      <c r="B109" s="19">
        <v>0</v>
      </c>
      <c r="C109" s="19">
        <v>0</v>
      </c>
      <c r="D109" s="19">
        <v>0</v>
      </c>
      <c r="E109" s="19">
        <v>0</v>
      </c>
      <c r="F109" s="19">
        <v>21</v>
      </c>
      <c r="G109" s="19">
        <v>21</v>
      </c>
      <c r="H109" s="19" t="s">
        <v>38</v>
      </c>
      <c r="I109" s="19">
        <f t="shared" si="2"/>
        <v>0</v>
      </c>
      <c r="J109" s="22">
        <f t="shared" si="3"/>
        <v>0</v>
      </c>
      <c r="K109" s="22" t="s">
        <v>38</v>
      </c>
    </row>
    <row r="110" spans="1:11">
      <c r="A110" s="18" t="s">
        <v>146</v>
      </c>
      <c r="B110" s="19">
        <v>0</v>
      </c>
      <c r="C110" s="19">
        <v>4</v>
      </c>
      <c r="D110" s="19">
        <v>3</v>
      </c>
      <c r="E110" s="19">
        <v>0</v>
      </c>
      <c r="F110" s="19">
        <v>14</v>
      </c>
      <c r="G110" s="19">
        <v>21</v>
      </c>
      <c r="H110" s="21" t="s">
        <v>49</v>
      </c>
      <c r="I110" s="19">
        <f t="shared" si="2"/>
        <v>7</v>
      </c>
      <c r="J110" s="22">
        <f t="shared" si="3"/>
        <v>0.333333333333333</v>
      </c>
      <c r="K110" s="22" t="s">
        <v>36</v>
      </c>
    </row>
    <row r="111" spans="1:11">
      <c r="A111" s="18" t="s">
        <v>147</v>
      </c>
      <c r="B111" s="19">
        <v>0</v>
      </c>
      <c r="C111" s="19">
        <v>1</v>
      </c>
      <c r="D111" s="19">
        <v>0</v>
      </c>
      <c r="E111" s="19">
        <v>1</v>
      </c>
      <c r="F111" s="19">
        <v>19</v>
      </c>
      <c r="G111" s="19">
        <v>21</v>
      </c>
      <c r="H111" s="21" t="s">
        <v>49</v>
      </c>
      <c r="I111" s="19">
        <f t="shared" si="2"/>
        <v>2</v>
      </c>
      <c r="J111" s="22">
        <f t="shared" si="3"/>
        <v>0.0952380952380952</v>
      </c>
      <c r="K111" s="22" t="s">
        <v>33</v>
      </c>
    </row>
    <row r="112" spans="1:11">
      <c r="A112" s="18" t="s">
        <v>148</v>
      </c>
      <c r="B112" s="19">
        <v>0</v>
      </c>
      <c r="C112" s="19">
        <v>0</v>
      </c>
      <c r="D112" s="19">
        <v>1</v>
      </c>
      <c r="E112" s="19">
        <v>1</v>
      </c>
      <c r="F112" s="19">
        <v>19</v>
      </c>
      <c r="G112" s="19">
        <v>21</v>
      </c>
      <c r="H112" s="20" t="s">
        <v>35</v>
      </c>
      <c r="I112" s="19">
        <f t="shared" si="2"/>
        <v>2</v>
      </c>
      <c r="J112" s="22">
        <f t="shared" si="3"/>
        <v>0.0952380952380952</v>
      </c>
      <c r="K112" s="22" t="s">
        <v>33</v>
      </c>
    </row>
    <row r="113" spans="1:11">
      <c r="A113" s="18" t="s">
        <v>149</v>
      </c>
      <c r="B113" s="19">
        <v>0</v>
      </c>
      <c r="C113" s="19">
        <v>0</v>
      </c>
      <c r="D113" s="19">
        <v>1</v>
      </c>
      <c r="E113" s="19">
        <v>0</v>
      </c>
      <c r="F113" s="19">
        <v>20</v>
      </c>
      <c r="G113" s="19">
        <v>21</v>
      </c>
      <c r="H113" s="20" t="s">
        <v>35</v>
      </c>
      <c r="I113" s="19">
        <f t="shared" si="2"/>
        <v>1</v>
      </c>
      <c r="J113" s="22">
        <f t="shared" si="3"/>
        <v>0.0476190476190477</v>
      </c>
      <c r="K113" s="22" t="s">
        <v>33</v>
      </c>
    </row>
    <row r="114" spans="1:11">
      <c r="A114" s="18" t="s">
        <v>150</v>
      </c>
      <c r="B114" s="19">
        <v>0</v>
      </c>
      <c r="C114" s="19">
        <v>0</v>
      </c>
      <c r="D114" s="19">
        <v>0</v>
      </c>
      <c r="E114" s="19">
        <v>0</v>
      </c>
      <c r="F114" s="19">
        <v>21</v>
      </c>
      <c r="G114" s="19">
        <v>21</v>
      </c>
      <c r="H114" s="19" t="s">
        <v>38</v>
      </c>
      <c r="I114" s="19">
        <f t="shared" si="2"/>
        <v>0</v>
      </c>
      <c r="J114" s="22">
        <f t="shared" si="3"/>
        <v>0</v>
      </c>
      <c r="K114" s="22" t="s">
        <v>38</v>
      </c>
    </row>
    <row r="115" spans="1:11">
      <c r="A115" s="18" t="s">
        <v>151</v>
      </c>
      <c r="B115" s="19">
        <v>0</v>
      </c>
      <c r="C115" s="19">
        <v>0</v>
      </c>
      <c r="D115" s="19">
        <v>0</v>
      </c>
      <c r="E115" s="19">
        <v>0</v>
      </c>
      <c r="F115" s="19">
        <v>21</v>
      </c>
      <c r="G115" s="19">
        <v>21</v>
      </c>
      <c r="H115" s="19" t="s">
        <v>38</v>
      </c>
      <c r="I115" s="19">
        <f t="shared" si="2"/>
        <v>0</v>
      </c>
      <c r="J115" s="22">
        <f t="shared" si="3"/>
        <v>0</v>
      </c>
      <c r="K115" s="22" t="s">
        <v>38</v>
      </c>
    </row>
    <row r="116" spans="1:11">
      <c r="A116" s="18" t="s">
        <v>152</v>
      </c>
      <c r="B116" s="19">
        <v>0</v>
      </c>
      <c r="C116" s="19">
        <v>0</v>
      </c>
      <c r="D116" s="19">
        <v>0</v>
      </c>
      <c r="E116" s="19">
        <v>0</v>
      </c>
      <c r="F116" s="19">
        <v>21</v>
      </c>
      <c r="G116" s="19">
        <v>21</v>
      </c>
      <c r="H116" s="19" t="s">
        <v>38</v>
      </c>
      <c r="I116" s="19">
        <f t="shared" si="2"/>
        <v>0</v>
      </c>
      <c r="J116" s="22">
        <f t="shared" si="3"/>
        <v>0</v>
      </c>
      <c r="K116" s="22" t="s">
        <v>38</v>
      </c>
    </row>
    <row r="117" spans="1:11">
      <c r="A117" s="18" t="s">
        <v>153</v>
      </c>
      <c r="B117" s="19">
        <v>0</v>
      </c>
      <c r="C117" s="19">
        <v>0</v>
      </c>
      <c r="D117" s="19">
        <v>0</v>
      </c>
      <c r="E117" s="19">
        <v>0</v>
      </c>
      <c r="F117" s="19">
        <v>21</v>
      </c>
      <c r="G117" s="19">
        <v>21</v>
      </c>
      <c r="H117" s="19" t="s">
        <v>38</v>
      </c>
      <c r="I117" s="19">
        <f t="shared" si="2"/>
        <v>0</v>
      </c>
      <c r="J117" s="22">
        <f t="shared" si="3"/>
        <v>0</v>
      </c>
      <c r="K117" s="22" t="s">
        <v>38</v>
      </c>
    </row>
    <row r="118" spans="1:11">
      <c r="A118" s="18" t="s">
        <v>154</v>
      </c>
      <c r="B118" s="19">
        <v>0</v>
      </c>
      <c r="C118" s="19">
        <v>0</v>
      </c>
      <c r="D118" s="19">
        <v>0</v>
      </c>
      <c r="E118" s="19">
        <v>0</v>
      </c>
      <c r="F118" s="19">
        <v>20</v>
      </c>
      <c r="G118" s="19">
        <v>20</v>
      </c>
      <c r="H118" s="19" t="s">
        <v>38</v>
      </c>
      <c r="I118" s="19">
        <f t="shared" si="2"/>
        <v>0</v>
      </c>
      <c r="J118" s="22">
        <f t="shared" si="3"/>
        <v>0</v>
      </c>
      <c r="K118" s="22" t="s">
        <v>38</v>
      </c>
    </row>
    <row r="119" spans="1:11">
      <c r="A119" s="18" t="s">
        <v>155</v>
      </c>
      <c r="B119" s="19">
        <v>0</v>
      </c>
      <c r="C119" s="19">
        <v>0</v>
      </c>
      <c r="D119" s="19">
        <v>0</v>
      </c>
      <c r="E119" s="19">
        <v>0</v>
      </c>
      <c r="F119" s="19">
        <v>20</v>
      </c>
      <c r="G119" s="19">
        <v>20</v>
      </c>
      <c r="H119" s="19" t="s">
        <v>38</v>
      </c>
      <c r="I119" s="19">
        <f t="shared" si="2"/>
        <v>0</v>
      </c>
      <c r="J119" s="22">
        <f t="shared" si="3"/>
        <v>0</v>
      </c>
      <c r="K119" s="22" t="s">
        <v>38</v>
      </c>
    </row>
    <row r="120" spans="1:11">
      <c r="A120" s="18" t="s">
        <v>156</v>
      </c>
      <c r="B120" s="19">
        <v>0</v>
      </c>
      <c r="C120" s="19">
        <v>0</v>
      </c>
      <c r="D120" s="19">
        <v>0</v>
      </c>
      <c r="E120" s="19">
        <v>0</v>
      </c>
      <c r="F120" s="19">
        <v>20</v>
      </c>
      <c r="G120" s="19">
        <v>20</v>
      </c>
      <c r="H120" s="19" t="s">
        <v>38</v>
      </c>
      <c r="I120" s="19">
        <f t="shared" si="2"/>
        <v>0</v>
      </c>
      <c r="J120" s="22">
        <f t="shared" si="3"/>
        <v>0</v>
      </c>
      <c r="K120" s="22" t="s">
        <v>38</v>
      </c>
    </row>
    <row r="121" spans="1:11">
      <c r="A121" s="18" t="s">
        <v>157</v>
      </c>
      <c r="B121" s="19">
        <v>0</v>
      </c>
      <c r="C121" s="19">
        <v>0</v>
      </c>
      <c r="D121" s="19">
        <v>1</v>
      </c>
      <c r="E121" s="19">
        <v>0</v>
      </c>
      <c r="F121" s="19">
        <v>19</v>
      </c>
      <c r="G121" s="19">
        <v>20</v>
      </c>
      <c r="H121" s="20" t="s">
        <v>35</v>
      </c>
      <c r="I121" s="19">
        <f t="shared" si="2"/>
        <v>1</v>
      </c>
      <c r="J121" s="22">
        <f t="shared" si="3"/>
        <v>0.05</v>
      </c>
      <c r="K121" s="22" t="s">
        <v>33</v>
      </c>
    </row>
    <row r="122" spans="1:11">
      <c r="A122" s="18" t="s">
        <v>158</v>
      </c>
      <c r="B122" s="19">
        <v>0</v>
      </c>
      <c r="C122" s="19">
        <v>0</v>
      </c>
      <c r="D122" s="19">
        <v>0</v>
      </c>
      <c r="E122" s="19">
        <v>0</v>
      </c>
      <c r="F122" s="19">
        <v>20</v>
      </c>
      <c r="G122" s="19">
        <v>20</v>
      </c>
      <c r="H122" s="19" t="s">
        <v>38</v>
      </c>
      <c r="I122" s="19">
        <f t="shared" si="2"/>
        <v>0</v>
      </c>
      <c r="J122" s="22">
        <f t="shared" si="3"/>
        <v>0</v>
      </c>
      <c r="K122" s="22" t="s">
        <v>38</v>
      </c>
    </row>
    <row r="123" spans="1:11">
      <c r="A123" s="18" t="s">
        <v>159</v>
      </c>
      <c r="B123" s="19">
        <v>0</v>
      </c>
      <c r="C123" s="19">
        <v>0</v>
      </c>
      <c r="D123" s="19">
        <v>0</v>
      </c>
      <c r="E123" s="19">
        <v>0</v>
      </c>
      <c r="F123" s="19">
        <v>20</v>
      </c>
      <c r="G123" s="19">
        <v>20</v>
      </c>
      <c r="H123" s="19" t="s">
        <v>38</v>
      </c>
      <c r="I123" s="19">
        <f t="shared" si="2"/>
        <v>0</v>
      </c>
      <c r="J123" s="22">
        <f t="shared" si="3"/>
        <v>0</v>
      </c>
      <c r="K123" s="22" t="s">
        <v>38</v>
      </c>
    </row>
    <row r="124" spans="1:11">
      <c r="A124" s="18" t="s">
        <v>160</v>
      </c>
      <c r="B124" s="19">
        <v>0</v>
      </c>
      <c r="C124" s="19">
        <v>0</v>
      </c>
      <c r="D124" s="19">
        <v>2</v>
      </c>
      <c r="E124" s="19">
        <v>0</v>
      </c>
      <c r="F124" s="19">
        <v>18</v>
      </c>
      <c r="G124" s="19">
        <v>20</v>
      </c>
      <c r="H124" s="20" t="s">
        <v>35</v>
      </c>
      <c r="I124" s="19">
        <f t="shared" si="2"/>
        <v>2</v>
      </c>
      <c r="J124" s="22">
        <f t="shared" si="3"/>
        <v>0.1</v>
      </c>
      <c r="K124" s="22" t="s">
        <v>36</v>
      </c>
    </row>
    <row r="125" spans="1:11">
      <c r="A125" s="18" t="s">
        <v>161</v>
      </c>
      <c r="B125" s="19">
        <v>0</v>
      </c>
      <c r="C125" s="19">
        <v>0</v>
      </c>
      <c r="D125" s="19">
        <v>0</v>
      </c>
      <c r="E125" s="19">
        <v>0</v>
      </c>
      <c r="F125" s="19">
        <v>20</v>
      </c>
      <c r="G125" s="19">
        <v>20</v>
      </c>
      <c r="H125" s="19" t="s">
        <v>38</v>
      </c>
      <c r="I125" s="19">
        <f t="shared" si="2"/>
        <v>0</v>
      </c>
      <c r="J125" s="22">
        <f t="shared" si="3"/>
        <v>0</v>
      </c>
      <c r="K125" s="22" t="s">
        <v>38</v>
      </c>
    </row>
    <row r="126" spans="1:11">
      <c r="A126" s="18" t="s">
        <v>162</v>
      </c>
      <c r="B126" s="19">
        <v>0</v>
      </c>
      <c r="C126" s="19">
        <v>0</v>
      </c>
      <c r="D126" s="19">
        <v>0</v>
      </c>
      <c r="E126" s="19">
        <v>0</v>
      </c>
      <c r="F126" s="19">
        <v>20</v>
      </c>
      <c r="G126" s="19">
        <v>20</v>
      </c>
      <c r="H126" s="19" t="s">
        <v>38</v>
      </c>
      <c r="I126" s="19">
        <f t="shared" si="2"/>
        <v>0</v>
      </c>
      <c r="J126" s="22">
        <f t="shared" si="3"/>
        <v>0</v>
      </c>
      <c r="K126" s="22" t="s">
        <v>38</v>
      </c>
    </row>
    <row r="127" spans="1:11">
      <c r="A127" s="18" t="s">
        <v>163</v>
      </c>
      <c r="B127" s="19">
        <v>0</v>
      </c>
      <c r="C127" s="19">
        <v>0</v>
      </c>
      <c r="D127" s="19">
        <v>0</v>
      </c>
      <c r="E127" s="19">
        <v>0</v>
      </c>
      <c r="F127" s="19">
        <v>20</v>
      </c>
      <c r="G127" s="19">
        <v>20</v>
      </c>
      <c r="H127" s="19" t="s">
        <v>38</v>
      </c>
      <c r="I127" s="19">
        <f t="shared" si="2"/>
        <v>0</v>
      </c>
      <c r="J127" s="22">
        <f t="shared" si="3"/>
        <v>0</v>
      </c>
      <c r="K127" s="22" t="s">
        <v>38</v>
      </c>
    </row>
    <row r="128" spans="1:11">
      <c r="A128" s="18" t="s">
        <v>164</v>
      </c>
      <c r="B128" s="19">
        <v>0</v>
      </c>
      <c r="C128" s="19">
        <v>0</v>
      </c>
      <c r="D128" s="19">
        <v>0</v>
      </c>
      <c r="E128" s="19">
        <v>0</v>
      </c>
      <c r="F128" s="19">
        <v>20</v>
      </c>
      <c r="G128" s="19">
        <v>20</v>
      </c>
      <c r="H128" s="19" t="s">
        <v>38</v>
      </c>
      <c r="I128" s="19">
        <f t="shared" si="2"/>
        <v>0</v>
      </c>
      <c r="J128" s="22">
        <f t="shared" si="3"/>
        <v>0</v>
      </c>
      <c r="K128" s="22" t="s">
        <v>38</v>
      </c>
    </row>
    <row r="129" spans="1:11">
      <c r="A129" s="18" t="s">
        <v>165</v>
      </c>
      <c r="B129" s="19">
        <v>0</v>
      </c>
      <c r="C129" s="19">
        <v>0</v>
      </c>
      <c r="D129" s="19">
        <v>1</v>
      </c>
      <c r="E129" s="19">
        <v>2</v>
      </c>
      <c r="F129" s="19">
        <v>17</v>
      </c>
      <c r="G129" s="19">
        <v>20</v>
      </c>
      <c r="H129" s="20" t="s">
        <v>35</v>
      </c>
      <c r="I129" s="19">
        <f t="shared" si="2"/>
        <v>3</v>
      </c>
      <c r="J129" s="22">
        <f t="shared" si="3"/>
        <v>0.15</v>
      </c>
      <c r="K129" s="22" t="s">
        <v>36</v>
      </c>
    </row>
    <row r="130" spans="1:11">
      <c r="A130" s="18" t="s">
        <v>166</v>
      </c>
      <c r="B130" s="19">
        <v>0</v>
      </c>
      <c r="C130" s="19">
        <v>0</v>
      </c>
      <c r="D130" s="19">
        <v>0</v>
      </c>
      <c r="E130" s="19">
        <v>0</v>
      </c>
      <c r="F130" s="19">
        <v>20</v>
      </c>
      <c r="G130" s="19">
        <v>20</v>
      </c>
      <c r="H130" s="19" t="s">
        <v>38</v>
      </c>
      <c r="I130" s="19">
        <f t="shared" si="2"/>
        <v>0</v>
      </c>
      <c r="J130" s="22">
        <f t="shared" si="3"/>
        <v>0</v>
      </c>
      <c r="K130" s="22" t="s">
        <v>38</v>
      </c>
    </row>
    <row r="131" spans="1:11">
      <c r="A131" s="18" t="s">
        <v>167</v>
      </c>
      <c r="B131" s="19">
        <v>0</v>
      </c>
      <c r="C131" s="19">
        <v>0</v>
      </c>
      <c r="D131" s="19">
        <v>0</v>
      </c>
      <c r="E131" s="19">
        <v>0</v>
      </c>
      <c r="F131" s="19">
        <v>20</v>
      </c>
      <c r="G131" s="19">
        <v>20</v>
      </c>
      <c r="H131" s="19" t="s">
        <v>38</v>
      </c>
      <c r="I131" s="19">
        <f t="shared" ref="I131:I194" si="4">B131+C131+D131+E131</f>
        <v>0</v>
      </c>
      <c r="J131" s="22">
        <f t="shared" ref="J131:J194" si="5">1-F131/G131</f>
        <v>0</v>
      </c>
      <c r="K131" s="22" t="s">
        <v>38</v>
      </c>
    </row>
    <row r="132" spans="1:11">
      <c r="A132" s="18" t="s">
        <v>168</v>
      </c>
      <c r="B132" s="19">
        <v>0</v>
      </c>
      <c r="C132" s="19">
        <v>0</v>
      </c>
      <c r="D132" s="19">
        <v>0</v>
      </c>
      <c r="E132" s="19">
        <v>0</v>
      </c>
      <c r="F132" s="19">
        <v>20</v>
      </c>
      <c r="G132" s="19">
        <v>20</v>
      </c>
      <c r="H132" s="19" t="s">
        <v>38</v>
      </c>
      <c r="I132" s="19">
        <f t="shared" si="4"/>
        <v>0</v>
      </c>
      <c r="J132" s="22">
        <f t="shared" si="5"/>
        <v>0</v>
      </c>
      <c r="K132" s="22" t="s">
        <v>38</v>
      </c>
    </row>
    <row r="133" spans="1:11">
      <c r="A133" s="18" t="s">
        <v>169</v>
      </c>
      <c r="B133" s="19">
        <v>0</v>
      </c>
      <c r="C133" s="19">
        <v>1</v>
      </c>
      <c r="D133" s="19">
        <v>0</v>
      </c>
      <c r="E133" s="19">
        <v>0</v>
      </c>
      <c r="F133" s="19">
        <v>19</v>
      </c>
      <c r="G133" s="19">
        <v>20</v>
      </c>
      <c r="H133" s="21" t="s">
        <v>49</v>
      </c>
      <c r="I133" s="19">
        <f t="shared" si="4"/>
        <v>1</v>
      </c>
      <c r="J133" s="22">
        <f t="shared" si="5"/>
        <v>0.05</v>
      </c>
      <c r="K133" s="22" t="s">
        <v>33</v>
      </c>
    </row>
    <row r="134" spans="1:11">
      <c r="A134" s="18" t="s">
        <v>170</v>
      </c>
      <c r="B134" s="19">
        <v>0</v>
      </c>
      <c r="C134" s="19">
        <v>0</v>
      </c>
      <c r="D134" s="19">
        <v>0</v>
      </c>
      <c r="E134" s="19">
        <v>0</v>
      </c>
      <c r="F134" s="19">
        <v>20</v>
      </c>
      <c r="G134" s="19">
        <v>20</v>
      </c>
      <c r="H134" s="19" t="s">
        <v>38</v>
      </c>
      <c r="I134" s="19">
        <f t="shared" si="4"/>
        <v>0</v>
      </c>
      <c r="J134" s="22">
        <f t="shared" si="5"/>
        <v>0</v>
      </c>
      <c r="K134" s="22" t="s">
        <v>38</v>
      </c>
    </row>
    <row r="135" spans="1:11">
      <c r="A135" s="18" t="s">
        <v>171</v>
      </c>
      <c r="B135" s="19">
        <v>0</v>
      </c>
      <c r="C135" s="19">
        <v>0</v>
      </c>
      <c r="D135" s="19">
        <v>0</v>
      </c>
      <c r="E135" s="19">
        <v>0</v>
      </c>
      <c r="F135" s="19">
        <v>20</v>
      </c>
      <c r="G135" s="19">
        <v>20</v>
      </c>
      <c r="H135" s="19" t="s">
        <v>38</v>
      </c>
      <c r="I135" s="19">
        <f t="shared" si="4"/>
        <v>0</v>
      </c>
      <c r="J135" s="22">
        <f t="shared" si="5"/>
        <v>0</v>
      </c>
      <c r="K135" s="22" t="s">
        <v>38</v>
      </c>
    </row>
    <row r="136" spans="1:11">
      <c r="A136" s="18" t="s">
        <v>172</v>
      </c>
      <c r="B136" s="19">
        <v>0</v>
      </c>
      <c r="C136" s="19">
        <v>0</v>
      </c>
      <c r="D136" s="19">
        <v>20</v>
      </c>
      <c r="E136" s="19">
        <v>0</v>
      </c>
      <c r="F136" s="19">
        <v>0</v>
      </c>
      <c r="G136" s="19">
        <v>20</v>
      </c>
      <c r="H136" s="20" t="s">
        <v>35</v>
      </c>
      <c r="I136" s="19">
        <f t="shared" si="4"/>
        <v>20</v>
      </c>
      <c r="J136" s="22">
        <f t="shared" si="5"/>
        <v>1</v>
      </c>
      <c r="K136" s="22" t="s">
        <v>138</v>
      </c>
    </row>
    <row r="137" spans="1:11">
      <c r="A137" s="18" t="s">
        <v>173</v>
      </c>
      <c r="B137" s="19">
        <v>0</v>
      </c>
      <c r="C137" s="19">
        <v>0</v>
      </c>
      <c r="D137" s="19">
        <v>0</v>
      </c>
      <c r="E137" s="19">
        <v>0</v>
      </c>
      <c r="F137" s="19">
        <v>20</v>
      </c>
      <c r="G137" s="19">
        <v>20</v>
      </c>
      <c r="H137" s="19" t="s">
        <v>38</v>
      </c>
      <c r="I137" s="19">
        <f t="shared" si="4"/>
        <v>0</v>
      </c>
      <c r="J137" s="22">
        <f t="shared" si="5"/>
        <v>0</v>
      </c>
      <c r="K137" s="22" t="s">
        <v>38</v>
      </c>
    </row>
    <row r="138" spans="1:11">
      <c r="A138" s="18" t="s">
        <v>174</v>
      </c>
      <c r="B138" s="19">
        <v>0</v>
      </c>
      <c r="C138" s="19">
        <v>0</v>
      </c>
      <c r="D138" s="19">
        <v>0</v>
      </c>
      <c r="E138" s="19">
        <v>0</v>
      </c>
      <c r="F138" s="19">
        <v>20</v>
      </c>
      <c r="G138" s="19">
        <v>20</v>
      </c>
      <c r="H138" s="19" t="s">
        <v>38</v>
      </c>
      <c r="I138" s="19">
        <f t="shared" si="4"/>
        <v>0</v>
      </c>
      <c r="J138" s="22">
        <f t="shared" si="5"/>
        <v>0</v>
      </c>
      <c r="K138" s="22" t="s">
        <v>38</v>
      </c>
    </row>
    <row r="139" spans="1:11">
      <c r="A139" s="18" t="s">
        <v>175</v>
      </c>
      <c r="B139" s="19">
        <v>0</v>
      </c>
      <c r="C139" s="19">
        <v>0</v>
      </c>
      <c r="D139" s="19">
        <v>0</v>
      </c>
      <c r="E139" s="19">
        <v>0</v>
      </c>
      <c r="F139" s="19">
        <v>20</v>
      </c>
      <c r="G139" s="19">
        <v>20</v>
      </c>
      <c r="H139" s="19" t="s">
        <v>38</v>
      </c>
      <c r="I139" s="19">
        <f t="shared" si="4"/>
        <v>0</v>
      </c>
      <c r="J139" s="22">
        <f t="shared" si="5"/>
        <v>0</v>
      </c>
      <c r="K139" s="22" t="s">
        <v>38</v>
      </c>
    </row>
    <row r="140" spans="1:11">
      <c r="A140" s="18" t="s">
        <v>176</v>
      </c>
      <c r="B140" s="19">
        <v>0</v>
      </c>
      <c r="C140" s="19">
        <v>0</v>
      </c>
      <c r="D140" s="19">
        <v>0</v>
      </c>
      <c r="E140" s="19">
        <v>0</v>
      </c>
      <c r="F140" s="19">
        <v>20</v>
      </c>
      <c r="G140" s="19">
        <v>20</v>
      </c>
      <c r="H140" s="19" t="s">
        <v>38</v>
      </c>
      <c r="I140" s="19">
        <f t="shared" si="4"/>
        <v>0</v>
      </c>
      <c r="J140" s="22">
        <f t="shared" si="5"/>
        <v>0</v>
      </c>
      <c r="K140" s="22" t="s">
        <v>38</v>
      </c>
    </row>
    <row r="141" spans="1:11">
      <c r="A141" s="18" t="s">
        <v>177</v>
      </c>
      <c r="B141" s="19">
        <v>0</v>
      </c>
      <c r="C141" s="19">
        <v>0</v>
      </c>
      <c r="D141" s="19">
        <v>0</v>
      </c>
      <c r="E141" s="19">
        <v>0</v>
      </c>
      <c r="F141" s="19">
        <v>20</v>
      </c>
      <c r="G141" s="19">
        <v>20</v>
      </c>
      <c r="H141" s="19" t="s">
        <v>38</v>
      </c>
      <c r="I141" s="19">
        <f t="shared" si="4"/>
        <v>0</v>
      </c>
      <c r="J141" s="22">
        <f t="shared" si="5"/>
        <v>0</v>
      </c>
      <c r="K141" s="22" t="s">
        <v>38</v>
      </c>
    </row>
    <row r="142" spans="1:11">
      <c r="A142" s="18" t="s">
        <v>178</v>
      </c>
      <c r="B142" s="19">
        <v>0</v>
      </c>
      <c r="C142" s="19">
        <v>0</v>
      </c>
      <c r="D142" s="19">
        <v>0</v>
      </c>
      <c r="E142" s="19">
        <v>0</v>
      </c>
      <c r="F142" s="19">
        <v>19</v>
      </c>
      <c r="G142" s="19">
        <v>19</v>
      </c>
      <c r="H142" s="19" t="s">
        <v>38</v>
      </c>
      <c r="I142" s="19">
        <f t="shared" si="4"/>
        <v>0</v>
      </c>
      <c r="J142" s="22">
        <f t="shared" si="5"/>
        <v>0</v>
      </c>
      <c r="K142" s="22" t="s">
        <v>38</v>
      </c>
    </row>
    <row r="143" spans="1:11">
      <c r="A143" s="18" t="s">
        <v>179</v>
      </c>
      <c r="B143" s="19">
        <v>0</v>
      </c>
      <c r="C143" s="19">
        <v>0</v>
      </c>
      <c r="D143" s="19">
        <v>0</v>
      </c>
      <c r="E143" s="19">
        <v>0</v>
      </c>
      <c r="F143" s="19">
        <v>19</v>
      </c>
      <c r="G143" s="19">
        <v>19</v>
      </c>
      <c r="H143" s="19" t="s">
        <v>38</v>
      </c>
      <c r="I143" s="19">
        <f t="shared" si="4"/>
        <v>0</v>
      </c>
      <c r="J143" s="22">
        <f t="shared" si="5"/>
        <v>0</v>
      </c>
      <c r="K143" s="22" t="s">
        <v>38</v>
      </c>
    </row>
    <row r="144" spans="1:11">
      <c r="A144" s="18" t="s">
        <v>180</v>
      </c>
      <c r="B144" s="19">
        <v>0</v>
      </c>
      <c r="C144" s="19">
        <v>0</v>
      </c>
      <c r="D144" s="19">
        <v>0</v>
      </c>
      <c r="E144" s="19">
        <v>0</v>
      </c>
      <c r="F144" s="19">
        <v>19</v>
      </c>
      <c r="G144" s="19">
        <v>19</v>
      </c>
      <c r="H144" s="19" t="s">
        <v>38</v>
      </c>
      <c r="I144" s="19">
        <f t="shared" si="4"/>
        <v>0</v>
      </c>
      <c r="J144" s="22">
        <f t="shared" si="5"/>
        <v>0</v>
      </c>
      <c r="K144" s="22" t="s">
        <v>38</v>
      </c>
    </row>
    <row r="145" spans="1:11">
      <c r="A145" s="18" t="s">
        <v>181</v>
      </c>
      <c r="B145" s="19">
        <v>0</v>
      </c>
      <c r="C145" s="19">
        <v>0</v>
      </c>
      <c r="D145" s="19">
        <v>1</v>
      </c>
      <c r="E145" s="19">
        <v>0</v>
      </c>
      <c r="F145" s="19">
        <v>18</v>
      </c>
      <c r="G145" s="19">
        <v>19</v>
      </c>
      <c r="H145" s="20" t="s">
        <v>35</v>
      </c>
      <c r="I145" s="19">
        <f t="shared" si="4"/>
        <v>1</v>
      </c>
      <c r="J145" s="22">
        <f t="shared" si="5"/>
        <v>0.0526315789473685</v>
      </c>
      <c r="K145" s="22" t="s">
        <v>33</v>
      </c>
    </row>
    <row r="146" spans="1:11">
      <c r="A146" s="18" t="s">
        <v>182</v>
      </c>
      <c r="B146" s="19">
        <v>0</v>
      </c>
      <c r="C146" s="19">
        <v>0</v>
      </c>
      <c r="D146" s="19">
        <v>0</v>
      </c>
      <c r="E146" s="19">
        <v>0</v>
      </c>
      <c r="F146" s="19">
        <v>19</v>
      </c>
      <c r="G146" s="19">
        <v>19</v>
      </c>
      <c r="H146" s="19" t="s">
        <v>38</v>
      </c>
      <c r="I146" s="19">
        <f t="shared" si="4"/>
        <v>0</v>
      </c>
      <c r="J146" s="22">
        <f t="shared" si="5"/>
        <v>0</v>
      </c>
      <c r="K146" s="22" t="s">
        <v>38</v>
      </c>
    </row>
    <row r="147" spans="1:11">
      <c r="A147" s="18" t="s">
        <v>183</v>
      </c>
      <c r="B147" s="19">
        <v>0</v>
      </c>
      <c r="C147" s="19">
        <v>0</v>
      </c>
      <c r="D147" s="19">
        <v>0</v>
      </c>
      <c r="E147" s="19">
        <v>0</v>
      </c>
      <c r="F147" s="19">
        <v>19</v>
      </c>
      <c r="G147" s="19">
        <v>19</v>
      </c>
      <c r="H147" s="19" t="s">
        <v>38</v>
      </c>
      <c r="I147" s="19">
        <f t="shared" si="4"/>
        <v>0</v>
      </c>
      <c r="J147" s="22">
        <f t="shared" si="5"/>
        <v>0</v>
      </c>
      <c r="K147" s="22" t="s">
        <v>38</v>
      </c>
    </row>
    <row r="148" spans="1:11">
      <c r="A148" s="18" t="s">
        <v>184</v>
      </c>
      <c r="B148" s="19">
        <v>0</v>
      </c>
      <c r="C148" s="19">
        <v>0</v>
      </c>
      <c r="D148" s="19">
        <v>0</v>
      </c>
      <c r="E148" s="19">
        <v>1</v>
      </c>
      <c r="F148" s="19">
        <v>18</v>
      </c>
      <c r="G148" s="19">
        <v>19</v>
      </c>
      <c r="H148" s="20" t="s">
        <v>32</v>
      </c>
      <c r="I148" s="19">
        <f t="shared" si="4"/>
        <v>1</v>
      </c>
      <c r="J148" s="22">
        <f t="shared" si="5"/>
        <v>0.0526315789473685</v>
      </c>
      <c r="K148" s="22" t="s">
        <v>33</v>
      </c>
    </row>
    <row r="149" spans="1:11">
      <c r="A149" s="18" t="s">
        <v>185</v>
      </c>
      <c r="B149" s="19">
        <v>0</v>
      </c>
      <c r="C149" s="19">
        <v>0</v>
      </c>
      <c r="D149" s="19">
        <v>0</v>
      </c>
      <c r="E149" s="19">
        <v>0</v>
      </c>
      <c r="F149" s="19">
        <v>19</v>
      </c>
      <c r="G149" s="19">
        <v>19</v>
      </c>
      <c r="H149" s="19" t="s">
        <v>38</v>
      </c>
      <c r="I149" s="19">
        <f t="shared" si="4"/>
        <v>0</v>
      </c>
      <c r="J149" s="22">
        <f t="shared" si="5"/>
        <v>0</v>
      </c>
      <c r="K149" s="22" t="s">
        <v>38</v>
      </c>
    </row>
    <row r="150" spans="1:11">
      <c r="A150" s="18" t="s">
        <v>186</v>
      </c>
      <c r="B150" s="19">
        <v>0</v>
      </c>
      <c r="C150" s="19">
        <v>0</v>
      </c>
      <c r="D150" s="19">
        <v>0</v>
      </c>
      <c r="E150" s="19">
        <v>0</v>
      </c>
      <c r="F150" s="19">
        <v>19</v>
      </c>
      <c r="G150" s="19">
        <v>19</v>
      </c>
      <c r="H150" s="19" t="s">
        <v>38</v>
      </c>
      <c r="I150" s="19">
        <f t="shared" si="4"/>
        <v>0</v>
      </c>
      <c r="J150" s="22">
        <f t="shared" si="5"/>
        <v>0</v>
      </c>
      <c r="K150" s="22" t="s">
        <v>38</v>
      </c>
    </row>
    <row r="151" spans="1:11">
      <c r="A151" s="18" t="s">
        <v>187</v>
      </c>
      <c r="B151" s="19">
        <v>0</v>
      </c>
      <c r="C151" s="19">
        <v>0</v>
      </c>
      <c r="D151" s="19">
        <v>0</v>
      </c>
      <c r="E151" s="19">
        <v>0</v>
      </c>
      <c r="F151" s="19">
        <v>19</v>
      </c>
      <c r="G151" s="19">
        <v>19</v>
      </c>
      <c r="H151" s="19" t="s">
        <v>38</v>
      </c>
      <c r="I151" s="19">
        <f t="shared" si="4"/>
        <v>0</v>
      </c>
      <c r="J151" s="22">
        <f t="shared" si="5"/>
        <v>0</v>
      </c>
      <c r="K151" s="22" t="s">
        <v>38</v>
      </c>
    </row>
    <row r="152" spans="1:11">
      <c r="A152" s="18" t="s">
        <v>188</v>
      </c>
      <c r="B152" s="19">
        <v>0</v>
      </c>
      <c r="C152" s="19">
        <v>0</v>
      </c>
      <c r="D152" s="19">
        <v>0</v>
      </c>
      <c r="E152" s="19">
        <v>1</v>
      </c>
      <c r="F152" s="19">
        <v>18</v>
      </c>
      <c r="G152" s="19">
        <v>19</v>
      </c>
      <c r="H152" s="20" t="s">
        <v>32</v>
      </c>
      <c r="I152" s="19">
        <f t="shared" si="4"/>
        <v>1</v>
      </c>
      <c r="J152" s="22">
        <f t="shared" si="5"/>
        <v>0.0526315789473685</v>
      </c>
      <c r="K152" s="22" t="s">
        <v>33</v>
      </c>
    </row>
    <row r="153" spans="1:11">
      <c r="A153" s="18" t="s">
        <v>189</v>
      </c>
      <c r="B153" s="19">
        <v>0</v>
      </c>
      <c r="C153" s="19">
        <v>1</v>
      </c>
      <c r="D153" s="19">
        <v>0</v>
      </c>
      <c r="E153" s="19">
        <v>0</v>
      </c>
      <c r="F153" s="19">
        <v>17</v>
      </c>
      <c r="G153" s="19">
        <v>18</v>
      </c>
      <c r="H153" s="21" t="s">
        <v>49</v>
      </c>
      <c r="I153" s="19">
        <f t="shared" si="4"/>
        <v>1</v>
      </c>
      <c r="J153" s="22">
        <f t="shared" si="5"/>
        <v>0.0555555555555556</v>
      </c>
      <c r="K153" s="22" t="s">
        <v>33</v>
      </c>
    </row>
    <row r="154" spans="1:11">
      <c r="A154" s="18" t="s">
        <v>190</v>
      </c>
      <c r="B154" s="19">
        <v>0</v>
      </c>
      <c r="C154" s="19">
        <v>0</v>
      </c>
      <c r="D154" s="19">
        <v>0</v>
      </c>
      <c r="E154" s="19">
        <v>0</v>
      </c>
      <c r="F154" s="19">
        <v>18</v>
      </c>
      <c r="G154" s="19">
        <v>18</v>
      </c>
      <c r="H154" s="19" t="s">
        <v>38</v>
      </c>
      <c r="I154" s="19">
        <f t="shared" si="4"/>
        <v>0</v>
      </c>
      <c r="J154" s="22">
        <f t="shared" si="5"/>
        <v>0</v>
      </c>
      <c r="K154" s="22" t="s">
        <v>38</v>
      </c>
    </row>
    <row r="155" spans="1:11">
      <c r="A155" s="18" t="s">
        <v>191</v>
      </c>
      <c r="B155" s="19">
        <v>0</v>
      </c>
      <c r="C155" s="19">
        <v>0</v>
      </c>
      <c r="D155" s="19">
        <v>0</v>
      </c>
      <c r="E155" s="19">
        <v>0</v>
      </c>
      <c r="F155" s="19">
        <v>18</v>
      </c>
      <c r="G155" s="19">
        <v>18</v>
      </c>
      <c r="H155" s="19" t="s">
        <v>38</v>
      </c>
      <c r="I155" s="19">
        <f t="shared" si="4"/>
        <v>0</v>
      </c>
      <c r="J155" s="22">
        <f t="shared" si="5"/>
        <v>0</v>
      </c>
      <c r="K155" s="22" t="s">
        <v>38</v>
      </c>
    </row>
    <row r="156" spans="1:11">
      <c r="A156" s="18" t="s">
        <v>192</v>
      </c>
      <c r="B156" s="19">
        <v>0</v>
      </c>
      <c r="C156" s="19">
        <v>0</v>
      </c>
      <c r="D156" s="19">
        <v>0</v>
      </c>
      <c r="E156" s="19">
        <v>0</v>
      </c>
      <c r="F156" s="19">
        <v>18</v>
      </c>
      <c r="G156" s="19">
        <v>18</v>
      </c>
      <c r="H156" s="19" t="s">
        <v>38</v>
      </c>
      <c r="I156" s="19">
        <f t="shared" si="4"/>
        <v>0</v>
      </c>
      <c r="J156" s="22">
        <f t="shared" si="5"/>
        <v>0</v>
      </c>
      <c r="K156" s="22" t="s">
        <v>38</v>
      </c>
    </row>
    <row r="157" spans="1:11">
      <c r="A157" s="18" t="s">
        <v>193</v>
      </c>
      <c r="B157" s="19">
        <v>0</v>
      </c>
      <c r="C157" s="19">
        <v>0</v>
      </c>
      <c r="D157" s="19">
        <v>0</v>
      </c>
      <c r="E157" s="19">
        <v>0</v>
      </c>
      <c r="F157" s="19">
        <v>18</v>
      </c>
      <c r="G157" s="19">
        <v>18</v>
      </c>
      <c r="H157" s="19" t="s">
        <v>38</v>
      </c>
      <c r="I157" s="19">
        <f t="shared" si="4"/>
        <v>0</v>
      </c>
      <c r="J157" s="22">
        <f t="shared" si="5"/>
        <v>0</v>
      </c>
      <c r="K157" s="22" t="s">
        <v>38</v>
      </c>
    </row>
    <row r="158" spans="1:11">
      <c r="A158" s="18" t="s">
        <v>194</v>
      </c>
      <c r="B158" s="19">
        <v>0</v>
      </c>
      <c r="C158" s="19">
        <v>0</v>
      </c>
      <c r="D158" s="19">
        <v>0</v>
      </c>
      <c r="E158" s="19">
        <v>0</v>
      </c>
      <c r="F158" s="19">
        <v>18</v>
      </c>
      <c r="G158" s="19">
        <v>18</v>
      </c>
      <c r="H158" s="19" t="s">
        <v>38</v>
      </c>
      <c r="I158" s="19">
        <f t="shared" si="4"/>
        <v>0</v>
      </c>
      <c r="J158" s="22">
        <f t="shared" si="5"/>
        <v>0</v>
      </c>
      <c r="K158" s="22" t="s">
        <v>38</v>
      </c>
    </row>
    <row r="159" spans="1:11">
      <c r="A159" s="18" t="s">
        <v>195</v>
      </c>
      <c r="B159" s="19">
        <v>0</v>
      </c>
      <c r="C159" s="19">
        <v>0</v>
      </c>
      <c r="D159" s="19">
        <v>0</v>
      </c>
      <c r="E159" s="19">
        <v>0</v>
      </c>
      <c r="F159" s="19">
        <v>18</v>
      </c>
      <c r="G159" s="19">
        <v>18</v>
      </c>
      <c r="H159" s="19" t="s">
        <v>38</v>
      </c>
      <c r="I159" s="19">
        <f t="shared" si="4"/>
        <v>0</v>
      </c>
      <c r="J159" s="22">
        <f t="shared" si="5"/>
        <v>0</v>
      </c>
      <c r="K159" s="22" t="s">
        <v>38</v>
      </c>
    </row>
    <row r="160" spans="1:11">
      <c r="A160" s="18" t="s">
        <v>196</v>
      </c>
      <c r="B160" s="19">
        <v>0</v>
      </c>
      <c r="C160" s="19">
        <v>0</v>
      </c>
      <c r="D160" s="19">
        <v>0</v>
      </c>
      <c r="E160" s="19">
        <v>0</v>
      </c>
      <c r="F160" s="19">
        <v>18</v>
      </c>
      <c r="G160" s="19">
        <v>18</v>
      </c>
      <c r="H160" s="19" t="s">
        <v>38</v>
      </c>
      <c r="I160" s="19">
        <f t="shared" si="4"/>
        <v>0</v>
      </c>
      <c r="J160" s="22">
        <f t="shared" si="5"/>
        <v>0</v>
      </c>
      <c r="K160" s="22" t="s">
        <v>38</v>
      </c>
    </row>
    <row r="161" spans="1:11">
      <c r="A161" s="18" t="s">
        <v>197</v>
      </c>
      <c r="B161" s="19">
        <v>0</v>
      </c>
      <c r="C161" s="19">
        <v>0</v>
      </c>
      <c r="D161" s="19">
        <v>0</v>
      </c>
      <c r="E161" s="19">
        <v>0</v>
      </c>
      <c r="F161" s="19">
        <v>18</v>
      </c>
      <c r="G161" s="19">
        <v>18</v>
      </c>
      <c r="H161" s="19" t="s">
        <v>38</v>
      </c>
      <c r="I161" s="19">
        <f t="shared" si="4"/>
        <v>0</v>
      </c>
      <c r="J161" s="22">
        <f t="shared" si="5"/>
        <v>0</v>
      </c>
      <c r="K161" s="22" t="s">
        <v>38</v>
      </c>
    </row>
    <row r="162" spans="1:11">
      <c r="A162" s="18" t="s">
        <v>198</v>
      </c>
      <c r="B162" s="19">
        <v>0</v>
      </c>
      <c r="C162" s="19">
        <v>0</v>
      </c>
      <c r="D162" s="19">
        <v>0</v>
      </c>
      <c r="E162" s="19">
        <v>0</v>
      </c>
      <c r="F162" s="19">
        <v>18</v>
      </c>
      <c r="G162" s="19">
        <v>18</v>
      </c>
      <c r="H162" s="19" t="s">
        <v>38</v>
      </c>
      <c r="I162" s="19">
        <f t="shared" si="4"/>
        <v>0</v>
      </c>
      <c r="J162" s="22">
        <f t="shared" si="5"/>
        <v>0</v>
      </c>
      <c r="K162" s="22" t="s">
        <v>38</v>
      </c>
    </row>
    <row r="163" spans="1:11">
      <c r="A163" s="18" t="s">
        <v>199</v>
      </c>
      <c r="B163" s="19">
        <v>0</v>
      </c>
      <c r="C163" s="19">
        <v>0</v>
      </c>
      <c r="D163" s="19">
        <v>0</v>
      </c>
      <c r="E163" s="19">
        <v>0</v>
      </c>
      <c r="F163" s="19">
        <v>18</v>
      </c>
      <c r="G163" s="19">
        <v>18</v>
      </c>
      <c r="H163" s="19" t="s">
        <v>38</v>
      </c>
      <c r="I163" s="19">
        <f t="shared" si="4"/>
        <v>0</v>
      </c>
      <c r="J163" s="22">
        <f t="shared" si="5"/>
        <v>0</v>
      </c>
      <c r="K163" s="22" t="s">
        <v>38</v>
      </c>
    </row>
    <row r="164" spans="1:11">
      <c r="A164" s="18" t="s">
        <v>200</v>
      </c>
      <c r="B164" s="19">
        <v>0</v>
      </c>
      <c r="C164" s="19">
        <v>0</v>
      </c>
      <c r="D164" s="19">
        <v>1</v>
      </c>
      <c r="E164" s="19">
        <v>1</v>
      </c>
      <c r="F164" s="19">
        <v>16</v>
      </c>
      <c r="G164" s="19">
        <v>18</v>
      </c>
      <c r="H164" s="20" t="s">
        <v>35</v>
      </c>
      <c r="I164" s="19">
        <f t="shared" si="4"/>
        <v>2</v>
      </c>
      <c r="J164" s="22">
        <f t="shared" si="5"/>
        <v>0.111111111111111</v>
      </c>
      <c r="K164" s="22" t="s">
        <v>36</v>
      </c>
    </row>
    <row r="165" spans="1:11">
      <c r="A165" s="18" t="s">
        <v>201</v>
      </c>
      <c r="B165" s="19">
        <v>0</v>
      </c>
      <c r="C165" s="19">
        <v>0</v>
      </c>
      <c r="D165" s="19">
        <v>0</v>
      </c>
      <c r="E165" s="19">
        <v>0</v>
      </c>
      <c r="F165" s="19">
        <v>18</v>
      </c>
      <c r="G165" s="19">
        <v>18</v>
      </c>
      <c r="H165" s="19" t="s">
        <v>38</v>
      </c>
      <c r="I165" s="19">
        <f t="shared" si="4"/>
        <v>0</v>
      </c>
      <c r="J165" s="22">
        <f t="shared" si="5"/>
        <v>0</v>
      </c>
      <c r="K165" s="22" t="s">
        <v>38</v>
      </c>
    </row>
    <row r="166" spans="1:11">
      <c r="A166" s="18" t="s">
        <v>202</v>
      </c>
      <c r="B166" s="19">
        <v>0</v>
      </c>
      <c r="C166" s="19">
        <v>0</v>
      </c>
      <c r="D166" s="19">
        <v>0</v>
      </c>
      <c r="E166" s="19">
        <v>0</v>
      </c>
      <c r="F166" s="19">
        <v>17</v>
      </c>
      <c r="G166" s="19">
        <v>17</v>
      </c>
      <c r="H166" s="19" t="s">
        <v>38</v>
      </c>
      <c r="I166" s="19">
        <f t="shared" si="4"/>
        <v>0</v>
      </c>
      <c r="J166" s="22">
        <f t="shared" si="5"/>
        <v>0</v>
      </c>
      <c r="K166" s="22" t="s">
        <v>38</v>
      </c>
    </row>
    <row r="167" spans="1:11">
      <c r="A167" s="18" t="s">
        <v>203</v>
      </c>
      <c r="B167" s="19">
        <v>0</v>
      </c>
      <c r="C167" s="19">
        <v>0</v>
      </c>
      <c r="D167" s="19">
        <v>1</v>
      </c>
      <c r="E167" s="19">
        <v>0</v>
      </c>
      <c r="F167" s="19">
        <v>16</v>
      </c>
      <c r="G167" s="19">
        <v>17</v>
      </c>
      <c r="H167" s="20" t="s">
        <v>35</v>
      </c>
      <c r="I167" s="19">
        <f t="shared" si="4"/>
        <v>1</v>
      </c>
      <c r="J167" s="22">
        <f t="shared" si="5"/>
        <v>0.0588235294117647</v>
      </c>
      <c r="K167" s="22" t="s">
        <v>33</v>
      </c>
    </row>
    <row r="168" spans="1:11">
      <c r="A168" s="18" t="s">
        <v>204</v>
      </c>
      <c r="B168" s="19">
        <v>0</v>
      </c>
      <c r="C168" s="19">
        <v>0</v>
      </c>
      <c r="D168" s="19">
        <v>4</v>
      </c>
      <c r="E168" s="19">
        <v>3</v>
      </c>
      <c r="F168" s="19">
        <v>10</v>
      </c>
      <c r="G168" s="19">
        <v>17</v>
      </c>
      <c r="H168" s="20" t="s">
        <v>35</v>
      </c>
      <c r="I168" s="19">
        <f t="shared" si="4"/>
        <v>7</v>
      </c>
      <c r="J168" s="22">
        <f t="shared" si="5"/>
        <v>0.411764705882353</v>
      </c>
      <c r="K168" s="22" t="s">
        <v>36</v>
      </c>
    </row>
    <row r="169" spans="1:11">
      <c r="A169" s="18" t="s">
        <v>205</v>
      </c>
      <c r="B169" s="19">
        <v>0</v>
      </c>
      <c r="C169" s="19">
        <v>0</v>
      </c>
      <c r="D169" s="19">
        <v>0</v>
      </c>
      <c r="E169" s="19">
        <v>0</v>
      </c>
      <c r="F169" s="19">
        <v>17</v>
      </c>
      <c r="G169" s="19">
        <v>17</v>
      </c>
      <c r="H169" s="19" t="s">
        <v>38</v>
      </c>
      <c r="I169" s="19">
        <f t="shared" si="4"/>
        <v>0</v>
      </c>
      <c r="J169" s="22">
        <f t="shared" si="5"/>
        <v>0</v>
      </c>
      <c r="K169" s="22" t="s">
        <v>38</v>
      </c>
    </row>
    <row r="170" spans="1:11">
      <c r="A170" s="18" t="s">
        <v>206</v>
      </c>
      <c r="B170" s="19">
        <v>0</v>
      </c>
      <c r="C170" s="19">
        <v>0</v>
      </c>
      <c r="D170" s="19">
        <v>0</v>
      </c>
      <c r="E170" s="19">
        <v>0</v>
      </c>
      <c r="F170" s="19">
        <v>17</v>
      </c>
      <c r="G170" s="19">
        <v>17</v>
      </c>
      <c r="H170" s="19" t="s">
        <v>38</v>
      </c>
      <c r="I170" s="19">
        <f t="shared" si="4"/>
        <v>0</v>
      </c>
      <c r="J170" s="22">
        <f t="shared" si="5"/>
        <v>0</v>
      </c>
      <c r="K170" s="22" t="s">
        <v>38</v>
      </c>
    </row>
    <row r="171" spans="1:11">
      <c r="A171" s="18" t="s">
        <v>207</v>
      </c>
      <c r="B171" s="19">
        <v>0</v>
      </c>
      <c r="C171" s="19">
        <v>0</v>
      </c>
      <c r="D171" s="19">
        <v>0</v>
      </c>
      <c r="E171" s="19">
        <v>0</v>
      </c>
      <c r="F171" s="19">
        <v>16</v>
      </c>
      <c r="G171" s="19">
        <v>16</v>
      </c>
      <c r="H171" s="19" t="s">
        <v>38</v>
      </c>
      <c r="I171" s="19">
        <f t="shared" si="4"/>
        <v>0</v>
      </c>
      <c r="J171" s="22">
        <f t="shared" si="5"/>
        <v>0</v>
      </c>
      <c r="K171" s="22" t="s">
        <v>38</v>
      </c>
    </row>
    <row r="172" spans="1:11">
      <c r="A172" s="18" t="s">
        <v>208</v>
      </c>
      <c r="B172" s="19">
        <v>0</v>
      </c>
      <c r="C172" s="19">
        <v>0</v>
      </c>
      <c r="D172" s="19">
        <v>3</v>
      </c>
      <c r="E172" s="19">
        <v>4</v>
      </c>
      <c r="F172" s="19">
        <v>9</v>
      </c>
      <c r="G172" s="19">
        <v>16</v>
      </c>
      <c r="H172" s="20" t="s">
        <v>35</v>
      </c>
      <c r="I172" s="19">
        <f t="shared" si="4"/>
        <v>7</v>
      </c>
      <c r="J172" s="22">
        <f t="shared" si="5"/>
        <v>0.4375</v>
      </c>
      <c r="K172" s="22" t="s">
        <v>36</v>
      </c>
    </row>
    <row r="173" spans="1:11">
      <c r="A173" s="18" t="s">
        <v>209</v>
      </c>
      <c r="B173" s="19">
        <v>0</v>
      </c>
      <c r="C173" s="19">
        <v>0</v>
      </c>
      <c r="D173" s="19">
        <v>0</v>
      </c>
      <c r="E173" s="19">
        <v>0</v>
      </c>
      <c r="F173" s="19">
        <v>16</v>
      </c>
      <c r="G173" s="19">
        <v>16</v>
      </c>
      <c r="H173" s="19" t="s">
        <v>38</v>
      </c>
      <c r="I173" s="19">
        <f t="shared" si="4"/>
        <v>0</v>
      </c>
      <c r="J173" s="22">
        <f t="shared" si="5"/>
        <v>0</v>
      </c>
      <c r="K173" s="22" t="s">
        <v>38</v>
      </c>
    </row>
    <row r="174" spans="1:11">
      <c r="A174" s="18" t="s">
        <v>210</v>
      </c>
      <c r="B174" s="19">
        <v>0</v>
      </c>
      <c r="C174" s="19">
        <v>1</v>
      </c>
      <c r="D174" s="19">
        <v>0</v>
      </c>
      <c r="E174" s="19">
        <v>0</v>
      </c>
      <c r="F174" s="19">
        <v>15</v>
      </c>
      <c r="G174" s="19">
        <v>16</v>
      </c>
      <c r="H174" s="21" t="s">
        <v>49</v>
      </c>
      <c r="I174" s="19">
        <f t="shared" si="4"/>
        <v>1</v>
      </c>
      <c r="J174" s="22">
        <f t="shared" si="5"/>
        <v>0.0625</v>
      </c>
      <c r="K174" s="22" t="s">
        <v>33</v>
      </c>
    </row>
    <row r="175" spans="1:11">
      <c r="A175" s="18" t="s">
        <v>211</v>
      </c>
      <c r="B175" s="19">
        <v>0</v>
      </c>
      <c r="C175" s="19">
        <v>0</v>
      </c>
      <c r="D175" s="19">
        <v>0</v>
      </c>
      <c r="E175" s="19">
        <v>0</v>
      </c>
      <c r="F175" s="19">
        <v>16</v>
      </c>
      <c r="G175" s="19">
        <v>16</v>
      </c>
      <c r="H175" s="19" t="s">
        <v>38</v>
      </c>
      <c r="I175" s="19">
        <f t="shared" si="4"/>
        <v>0</v>
      </c>
      <c r="J175" s="22">
        <f t="shared" si="5"/>
        <v>0</v>
      </c>
      <c r="K175" s="22" t="s">
        <v>38</v>
      </c>
    </row>
    <row r="176" spans="1:11">
      <c r="A176" s="18" t="s">
        <v>212</v>
      </c>
      <c r="B176" s="19">
        <v>0</v>
      </c>
      <c r="C176" s="19">
        <v>0</v>
      </c>
      <c r="D176" s="19">
        <v>0</v>
      </c>
      <c r="E176" s="19">
        <v>0</v>
      </c>
      <c r="F176" s="19">
        <v>16</v>
      </c>
      <c r="G176" s="19">
        <v>16</v>
      </c>
      <c r="H176" s="19" t="s">
        <v>38</v>
      </c>
      <c r="I176" s="19">
        <f t="shared" si="4"/>
        <v>0</v>
      </c>
      <c r="J176" s="22">
        <f t="shared" si="5"/>
        <v>0</v>
      </c>
      <c r="K176" s="22" t="s">
        <v>38</v>
      </c>
    </row>
    <row r="177" spans="1:11">
      <c r="A177" s="18" t="s">
        <v>213</v>
      </c>
      <c r="B177" s="19">
        <v>0</v>
      </c>
      <c r="C177" s="19">
        <v>0</v>
      </c>
      <c r="D177" s="19">
        <v>0</v>
      </c>
      <c r="E177" s="19">
        <v>0</v>
      </c>
      <c r="F177" s="19">
        <v>16</v>
      </c>
      <c r="G177" s="19">
        <v>16</v>
      </c>
      <c r="H177" s="19" t="s">
        <v>38</v>
      </c>
      <c r="I177" s="19">
        <f t="shared" si="4"/>
        <v>0</v>
      </c>
      <c r="J177" s="22">
        <f t="shared" si="5"/>
        <v>0</v>
      </c>
      <c r="K177" s="22" t="s">
        <v>38</v>
      </c>
    </row>
    <row r="178" spans="1:11">
      <c r="A178" s="18" t="s">
        <v>214</v>
      </c>
      <c r="B178" s="19">
        <v>0</v>
      </c>
      <c r="C178" s="19">
        <v>0</v>
      </c>
      <c r="D178" s="19">
        <v>0</v>
      </c>
      <c r="E178" s="19">
        <v>0</v>
      </c>
      <c r="F178" s="19">
        <v>16</v>
      </c>
      <c r="G178" s="19">
        <v>16</v>
      </c>
      <c r="H178" s="19" t="s">
        <v>38</v>
      </c>
      <c r="I178" s="19">
        <f t="shared" si="4"/>
        <v>0</v>
      </c>
      <c r="J178" s="22">
        <f t="shared" si="5"/>
        <v>0</v>
      </c>
      <c r="K178" s="22" t="s">
        <v>38</v>
      </c>
    </row>
    <row r="179" spans="1:11">
      <c r="A179" s="18" t="s">
        <v>215</v>
      </c>
      <c r="B179" s="19">
        <v>0</v>
      </c>
      <c r="C179" s="19">
        <v>0</v>
      </c>
      <c r="D179" s="19">
        <v>0</v>
      </c>
      <c r="E179" s="19">
        <v>0</v>
      </c>
      <c r="F179" s="19">
        <v>16</v>
      </c>
      <c r="G179" s="19">
        <v>16</v>
      </c>
      <c r="H179" s="19" t="s">
        <v>38</v>
      </c>
      <c r="I179" s="19">
        <f t="shared" si="4"/>
        <v>0</v>
      </c>
      <c r="J179" s="22">
        <f t="shared" si="5"/>
        <v>0</v>
      </c>
      <c r="K179" s="22" t="s">
        <v>38</v>
      </c>
    </row>
    <row r="180" spans="1:11">
      <c r="A180" s="18" t="s">
        <v>216</v>
      </c>
      <c r="B180" s="19">
        <v>0</v>
      </c>
      <c r="C180" s="19">
        <v>0</v>
      </c>
      <c r="D180" s="19">
        <v>0</v>
      </c>
      <c r="E180" s="19">
        <v>0</v>
      </c>
      <c r="F180" s="19">
        <v>16</v>
      </c>
      <c r="G180" s="19">
        <v>16</v>
      </c>
      <c r="H180" s="19" t="s">
        <v>38</v>
      </c>
      <c r="I180" s="19">
        <f t="shared" si="4"/>
        <v>0</v>
      </c>
      <c r="J180" s="22">
        <f t="shared" si="5"/>
        <v>0</v>
      </c>
      <c r="K180" s="22" t="s">
        <v>38</v>
      </c>
    </row>
    <row r="181" spans="1:11">
      <c r="A181" s="18" t="s">
        <v>217</v>
      </c>
      <c r="B181" s="19">
        <v>0</v>
      </c>
      <c r="C181" s="19">
        <v>0</v>
      </c>
      <c r="D181" s="19">
        <v>0</v>
      </c>
      <c r="E181" s="19">
        <v>0</v>
      </c>
      <c r="F181" s="19">
        <v>16</v>
      </c>
      <c r="G181" s="19">
        <v>16</v>
      </c>
      <c r="H181" s="19" t="s">
        <v>38</v>
      </c>
      <c r="I181" s="19">
        <f t="shared" si="4"/>
        <v>0</v>
      </c>
      <c r="J181" s="22">
        <f t="shared" si="5"/>
        <v>0</v>
      </c>
      <c r="K181" s="22" t="s">
        <v>38</v>
      </c>
    </row>
    <row r="182" spans="1:11">
      <c r="A182" s="18" t="s">
        <v>218</v>
      </c>
      <c r="B182" s="19">
        <v>0</v>
      </c>
      <c r="C182" s="19">
        <v>0</v>
      </c>
      <c r="D182" s="19">
        <v>0</v>
      </c>
      <c r="E182" s="19">
        <v>1</v>
      </c>
      <c r="F182" s="19">
        <v>15</v>
      </c>
      <c r="G182" s="19">
        <v>16</v>
      </c>
      <c r="H182" s="20" t="s">
        <v>32</v>
      </c>
      <c r="I182" s="19">
        <f t="shared" si="4"/>
        <v>1</v>
      </c>
      <c r="J182" s="22">
        <f t="shared" si="5"/>
        <v>0.0625</v>
      </c>
      <c r="K182" s="22" t="s">
        <v>33</v>
      </c>
    </row>
    <row r="183" spans="1:11">
      <c r="A183" s="18" t="s">
        <v>219</v>
      </c>
      <c r="B183" s="19">
        <v>0</v>
      </c>
      <c r="C183" s="19">
        <v>0</v>
      </c>
      <c r="D183" s="19">
        <v>0</v>
      </c>
      <c r="E183" s="19">
        <v>0</v>
      </c>
      <c r="F183" s="19">
        <v>16</v>
      </c>
      <c r="G183" s="19">
        <v>16</v>
      </c>
      <c r="H183" s="19" t="s">
        <v>38</v>
      </c>
      <c r="I183" s="19">
        <f t="shared" si="4"/>
        <v>0</v>
      </c>
      <c r="J183" s="22">
        <f t="shared" si="5"/>
        <v>0</v>
      </c>
      <c r="K183" s="22" t="s">
        <v>38</v>
      </c>
    </row>
    <row r="184" spans="1:11">
      <c r="A184" s="18" t="s">
        <v>220</v>
      </c>
      <c r="B184" s="19">
        <v>0</v>
      </c>
      <c r="C184" s="19">
        <v>0</v>
      </c>
      <c r="D184" s="19">
        <v>0</v>
      </c>
      <c r="E184" s="19">
        <v>0</v>
      </c>
      <c r="F184" s="19">
        <v>16</v>
      </c>
      <c r="G184" s="19">
        <v>16</v>
      </c>
      <c r="H184" s="19" t="s">
        <v>38</v>
      </c>
      <c r="I184" s="19">
        <f t="shared" si="4"/>
        <v>0</v>
      </c>
      <c r="J184" s="22">
        <f t="shared" si="5"/>
        <v>0</v>
      </c>
      <c r="K184" s="22" t="s">
        <v>38</v>
      </c>
    </row>
    <row r="185" spans="1:11">
      <c r="A185" s="18" t="s">
        <v>221</v>
      </c>
      <c r="B185" s="19">
        <v>0</v>
      </c>
      <c r="C185" s="19">
        <v>0</v>
      </c>
      <c r="D185" s="19">
        <v>3</v>
      </c>
      <c r="E185" s="19">
        <v>1</v>
      </c>
      <c r="F185" s="19">
        <v>11</v>
      </c>
      <c r="G185" s="19">
        <v>15</v>
      </c>
      <c r="H185" s="20" t="s">
        <v>35</v>
      </c>
      <c r="I185" s="19">
        <f t="shared" si="4"/>
        <v>4</v>
      </c>
      <c r="J185" s="22">
        <f t="shared" si="5"/>
        <v>0.266666666666667</v>
      </c>
      <c r="K185" s="22" t="s">
        <v>36</v>
      </c>
    </row>
    <row r="186" spans="1:11">
      <c r="A186" s="18" t="s">
        <v>222</v>
      </c>
      <c r="B186" s="19">
        <v>0</v>
      </c>
      <c r="C186" s="19">
        <v>0</v>
      </c>
      <c r="D186" s="19">
        <v>0</v>
      </c>
      <c r="E186" s="19">
        <v>0</v>
      </c>
      <c r="F186" s="19">
        <v>15</v>
      </c>
      <c r="G186" s="19">
        <v>15</v>
      </c>
      <c r="H186" s="19" t="s">
        <v>38</v>
      </c>
      <c r="I186" s="19">
        <f t="shared" si="4"/>
        <v>0</v>
      </c>
      <c r="J186" s="22">
        <f t="shared" si="5"/>
        <v>0</v>
      </c>
      <c r="K186" s="22" t="s">
        <v>38</v>
      </c>
    </row>
    <row r="187" spans="1:11">
      <c r="A187" s="18" t="s">
        <v>223</v>
      </c>
      <c r="B187" s="19">
        <v>0</v>
      </c>
      <c r="C187" s="19">
        <v>0</v>
      </c>
      <c r="D187" s="19">
        <v>0</v>
      </c>
      <c r="E187" s="19">
        <v>0</v>
      </c>
      <c r="F187" s="19">
        <v>15</v>
      </c>
      <c r="G187" s="19">
        <v>15</v>
      </c>
      <c r="H187" s="19" t="s">
        <v>38</v>
      </c>
      <c r="I187" s="19">
        <f t="shared" si="4"/>
        <v>0</v>
      </c>
      <c r="J187" s="22">
        <f t="shared" si="5"/>
        <v>0</v>
      </c>
      <c r="K187" s="22" t="s">
        <v>38</v>
      </c>
    </row>
    <row r="188" spans="1:11">
      <c r="A188" s="18" t="s">
        <v>224</v>
      </c>
      <c r="B188" s="19">
        <v>0</v>
      </c>
      <c r="C188" s="19">
        <v>0</v>
      </c>
      <c r="D188" s="19">
        <v>0</v>
      </c>
      <c r="E188" s="19">
        <v>0</v>
      </c>
      <c r="F188" s="19">
        <v>15</v>
      </c>
      <c r="G188" s="19">
        <v>15</v>
      </c>
      <c r="H188" s="19" t="s">
        <v>38</v>
      </c>
      <c r="I188" s="19">
        <f t="shared" si="4"/>
        <v>0</v>
      </c>
      <c r="J188" s="22">
        <f t="shared" si="5"/>
        <v>0</v>
      </c>
      <c r="K188" s="22" t="s">
        <v>38</v>
      </c>
    </row>
    <row r="189" spans="1:11">
      <c r="A189" s="18" t="s">
        <v>225</v>
      </c>
      <c r="B189" s="19">
        <v>0</v>
      </c>
      <c r="C189" s="19">
        <v>0</v>
      </c>
      <c r="D189" s="19">
        <v>0</v>
      </c>
      <c r="E189" s="19">
        <v>0</v>
      </c>
      <c r="F189" s="19">
        <v>15</v>
      </c>
      <c r="G189" s="19">
        <v>15</v>
      </c>
      <c r="H189" s="19" t="s">
        <v>38</v>
      </c>
      <c r="I189" s="19">
        <f t="shared" si="4"/>
        <v>0</v>
      </c>
      <c r="J189" s="22">
        <f t="shared" si="5"/>
        <v>0</v>
      </c>
      <c r="K189" s="22" t="s">
        <v>38</v>
      </c>
    </row>
    <row r="190" spans="1:11">
      <c r="A190" s="18" t="s">
        <v>226</v>
      </c>
      <c r="B190" s="19">
        <v>0</v>
      </c>
      <c r="C190" s="19">
        <v>0</v>
      </c>
      <c r="D190" s="19">
        <v>0</v>
      </c>
      <c r="E190" s="19">
        <v>0</v>
      </c>
      <c r="F190" s="19">
        <v>15</v>
      </c>
      <c r="G190" s="19">
        <v>15</v>
      </c>
      <c r="H190" s="19" t="s">
        <v>38</v>
      </c>
      <c r="I190" s="19">
        <f t="shared" si="4"/>
        <v>0</v>
      </c>
      <c r="J190" s="22">
        <f t="shared" si="5"/>
        <v>0</v>
      </c>
      <c r="K190" s="22" t="s">
        <v>38</v>
      </c>
    </row>
    <row r="191" spans="1:11">
      <c r="A191" s="18" t="s">
        <v>227</v>
      </c>
      <c r="B191" s="19">
        <v>0</v>
      </c>
      <c r="C191" s="19">
        <v>1</v>
      </c>
      <c r="D191" s="19">
        <v>0</v>
      </c>
      <c r="E191" s="19">
        <v>1</v>
      </c>
      <c r="F191" s="19">
        <v>13</v>
      </c>
      <c r="G191" s="19">
        <v>15</v>
      </c>
      <c r="H191" s="21" t="s">
        <v>49</v>
      </c>
      <c r="I191" s="19">
        <f t="shared" si="4"/>
        <v>2</v>
      </c>
      <c r="J191" s="22">
        <f t="shared" si="5"/>
        <v>0.133333333333333</v>
      </c>
      <c r="K191" s="22" t="s">
        <v>36</v>
      </c>
    </row>
    <row r="192" spans="1:11">
      <c r="A192" s="18" t="s">
        <v>228</v>
      </c>
      <c r="B192" s="19">
        <v>0</v>
      </c>
      <c r="C192" s="19">
        <v>2</v>
      </c>
      <c r="D192" s="19">
        <v>0</v>
      </c>
      <c r="E192" s="19">
        <v>0</v>
      </c>
      <c r="F192" s="19">
        <v>13</v>
      </c>
      <c r="G192" s="19">
        <v>15</v>
      </c>
      <c r="H192" s="21" t="s">
        <v>49</v>
      </c>
      <c r="I192" s="19">
        <f t="shared" si="4"/>
        <v>2</v>
      </c>
      <c r="J192" s="22">
        <f t="shared" si="5"/>
        <v>0.133333333333333</v>
      </c>
      <c r="K192" s="22" t="s">
        <v>36</v>
      </c>
    </row>
    <row r="193" spans="1:11">
      <c r="A193" s="18" t="s">
        <v>229</v>
      </c>
      <c r="B193" s="19">
        <v>0</v>
      </c>
      <c r="C193" s="19">
        <v>0</v>
      </c>
      <c r="D193" s="19">
        <v>0</v>
      </c>
      <c r="E193" s="19">
        <v>0</v>
      </c>
      <c r="F193" s="19">
        <v>15</v>
      </c>
      <c r="G193" s="19">
        <v>15</v>
      </c>
      <c r="H193" s="19" t="s">
        <v>38</v>
      </c>
      <c r="I193" s="19">
        <f t="shared" si="4"/>
        <v>0</v>
      </c>
      <c r="J193" s="22">
        <f t="shared" si="5"/>
        <v>0</v>
      </c>
      <c r="K193" s="22" t="s">
        <v>38</v>
      </c>
    </row>
    <row r="194" spans="1:11">
      <c r="A194" s="18" t="s">
        <v>230</v>
      </c>
      <c r="B194" s="19">
        <v>0</v>
      </c>
      <c r="C194" s="19">
        <v>0</v>
      </c>
      <c r="D194" s="19">
        <v>1</v>
      </c>
      <c r="E194" s="19">
        <v>0</v>
      </c>
      <c r="F194" s="19">
        <v>14</v>
      </c>
      <c r="G194" s="19">
        <v>15</v>
      </c>
      <c r="H194" s="20" t="s">
        <v>35</v>
      </c>
      <c r="I194" s="19">
        <f t="shared" si="4"/>
        <v>1</v>
      </c>
      <c r="J194" s="22">
        <f t="shared" si="5"/>
        <v>0.0666666666666667</v>
      </c>
      <c r="K194" s="22" t="s">
        <v>33</v>
      </c>
    </row>
    <row r="195" spans="1:11">
      <c r="A195" s="18" t="s">
        <v>231</v>
      </c>
      <c r="B195" s="19">
        <v>0</v>
      </c>
      <c r="C195" s="19">
        <v>0</v>
      </c>
      <c r="D195" s="19">
        <v>0</v>
      </c>
      <c r="E195" s="19">
        <v>0</v>
      </c>
      <c r="F195" s="19">
        <v>15</v>
      </c>
      <c r="G195" s="19">
        <v>15</v>
      </c>
      <c r="H195" s="19" t="s">
        <v>38</v>
      </c>
      <c r="I195" s="19">
        <f t="shared" ref="I195:I258" si="6">B195+C195+D195+E195</f>
        <v>0</v>
      </c>
      <c r="J195" s="22">
        <f t="shared" ref="J195:J258" si="7">1-F195/G195</f>
        <v>0</v>
      </c>
      <c r="K195" s="22" t="s">
        <v>38</v>
      </c>
    </row>
    <row r="196" spans="1:11">
      <c r="A196" s="18" t="s">
        <v>232</v>
      </c>
      <c r="B196" s="19">
        <v>0</v>
      </c>
      <c r="C196" s="19">
        <v>0</v>
      </c>
      <c r="D196" s="19">
        <v>1</v>
      </c>
      <c r="E196" s="19">
        <v>0</v>
      </c>
      <c r="F196" s="19">
        <v>14</v>
      </c>
      <c r="G196" s="19">
        <v>15</v>
      </c>
      <c r="H196" s="20" t="s">
        <v>35</v>
      </c>
      <c r="I196" s="19">
        <f t="shared" si="6"/>
        <v>1</v>
      </c>
      <c r="J196" s="22">
        <f t="shared" si="7"/>
        <v>0.0666666666666667</v>
      </c>
      <c r="K196" s="22" t="s">
        <v>33</v>
      </c>
    </row>
    <row r="197" spans="1:11">
      <c r="A197" s="18" t="s">
        <v>233</v>
      </c>
      <c r="B197" s="19">
        <v>0</v>
      </c>
      <c r="C197" s="19">
        <v>1</v>
      </c>
      <c r="D197" s="19">
        <v>0</v>
      </c>
      <c r="E197" s="19">
        <v>0</v>
      </c>
      <c r="F197" s="19">
        <v>14</v>
      </c>
      <c r="G197" s="19">
        <v>15</v>
      </c>
      <c r="H197" s="21" t="s">
        <v>49</v>
      </c>
      <c r="I197" s="19">
        <f t="shared" si="6"/>
        <v>1</v>
      </c>
      <c r="J197" s="22">
        <f t="shared" si="7"/>
        <v>0.0666666666666667</v>
      </c>
      <c r="K197" s="22" t="s">
        <v>33</v>
      </c>
    </row>
    <row r="198" spans="1:11">
      <c r="A198" s="18" t="s">
        <v>234</v>
      </c>
      <c r="B198" s="19">
        <v>0</v>
      </c>
      <c r="C198" s="19">
        <v>0</v>
      </c>
      <c r="D198" s="19">
        <v>0</v>
      </c>
      <c r="E198" s="19">
        <v>0</v>
      </c>
      <c r="F198" s="19">
        <v>15</v>
      </c>
      <c r="G198" s="19">
        <v>15</v>
      </c>
      <c r="H198" s="19" t="s">
        <v>38</v>
      </c>
      <c r="I198" s="19">
        <f t="shared" si="6"/>
        <v>0</v>
      </c>
      <c r="J198" s="22">
        <f t="shared" si="7"/>
        <v>0</v>
      </c>
      <c r="K198" s="22" t="s">
        <v>38</v>
      </c>
    </row>
    <row r="199" spans="1:11">
      <c r="A199" s="18" t="s">
        <v>235</v>
      </c>
      <c r="B199" s="19">
        <v>0</v>
      </c>
      <c r="C199" s="19">
        <v>0</v>
      </c>
      <c r="D199" s="19">
        <v>0</v>
      </c>
      <c r="E199" s="19">
        <v>0</v>
      </c>
      <c r="F199" s="19">
        <v>15</v>
      </c>
      <c r="G199" s="19">
        <v>15</v>
      </c>
      <c r="H199" s="19" t="s">
        <v>38</v>
      </c>
      <c r="I199" s="19">
        <f t="shared" si="6"/>
        <v>0</v>
      </c>
      <c r="J199" s="22">
        <f t="shared" si="7"/>
        <v>0</v>
      </c>
      <c r="K199" s="22" t="s">
        <v>38</v>
      </c>
    </row>
    <row r="200" spans="1:11">
      <c r="A200" s="18" t="s">
        <v>236</v>
      </c>
      <c r="B200" s="19">
        <v>0</v>
      </c>
      <c r="C200" s="19">
        <v>2</v>
      </c>
      <c r="D200" s="19">
        <v>0</v>
      </c>
      <c r="E200" s="19">
        <v>0</v>
      </c>
      <c r="F200" s="19">
        <v>12</v>
      </c>
      <c r="G200" s="19">
        <v>14</v>
      </c>
      <c r="H200" s="21" t="s">
        <v>49</v>
      </c>
      <c r="I200" s="19">
        <f t="shared" si="6"/>
        <v>2</v>
      </c>
      <c r="J200" s="22">
        <f t="shared" si="7"/>
        <v>0.142857142857143</v>
      </c>
      <c r="K200" s="22" t="s">
        <v>36</v>
      </c>
    </row>
    <row r="201" spans="1:11">
      <c r="A201" s="18" t="s">
        <v>237</v>
      </c>
      <c r="B201" s="19">
        <v>0</v>
      </c>
      <c r="C201" s="19">
        <v>0</v>
      </c>
      <c r="D201" s="19">
        <v>0</v>
      </c>
      <c r="E201" s="19">
        <v>0</v>
      </c>
      <c r="F201" s="19">
        <v>14</v>
      </c>
      <c r="G201" s="19">
        <v>14</v>
      </c>
      <c r="H201" s="19" t="s">
        <v>38</v>
      </c>
      <c r="I201" s="19">
        <f t="shared" si="6"/>
        <v>0</v>
      </c>
      <c r="J201" s="22">
        <f t="shared" si="7"/>
        <v>0</v>
      </c>
      <c r="K201" s="22" t="s">
        <v>38</v>
      </c>
    </row>
    <row r="202" spans="1:11">
      <c r="A202" s="18" t="s">
        <v>238</v>
      </c>
      <c r="B202" s="19">
        <v>0</v>
      </c>
      <c r="C202" s="19">
        <v>0</v>
      </c>
      <c r="D202" s="19">
        <v>1</v>
      </c>
      <c r="E202" s="19">
        <v>0</v>
      </c>
      <c r="F202" s="19">
        <v>13</v>
      </c>
      <c r="G202" s="19">
        <v>14</v>
      </c>
      <c r="H202" s="20" t="s">
        <v>35</v>
      </c>
      <c r="I202" s="19">
        <f t="shared" si="6"/>
        <v>1</v>
      </c>
      <c r="J202" s="22">
        <f t="shared" si="7"/>
        <v>0.0714285714285714</v>
      </c>
      <c r="K202" s="22" t="s">
        <v>33</v>
      </c>
    </row>
    <row r="203" spans="1:11">
      <c r="A203" s="18" t="s">
        <v>239</v>
      </c>
      <c r="B203" s="19">
        <v>0</v>
      </c>
      <c r="C203" s="19">
        <v>0</v>
      </c>
      <c r="D203" s="19">
        <v>0</v>
      </c>
      <c r="E203" s="19">
        <v>0</v>
      </c>
      <c r="F203" s="19">
        <v>14</v>
      </c>
      <c r="G203" s="19">
        <v>14</v>
      </c>
      <c r="H203" s="19" t="s">
        <v>38</v>
      </c>
      <c r="I203" s="19">
        <f t="shared" si="6"/>
        <v>0</v>
      </c>
      <c r="J203" s="22">
        <f t="shared" si="7"/>
        <v>0</v>
      </c>
      <c r="K203" s="22" t="s">
        <v>38</v>
      </c>
    </row>
    <row r="204" spans="1:11">
      <c r="A204" s="18" t="s">
        <v>240</v>
      </c>
      <c r="B204" s="19">
        <v>0</v>
      </c>
      <c r="C204" s="19">
        <v>0</v>
      </c>
      <c r="D204" s="19">
        <v>0</v>
      </c>
      <c r="E204" s="19">
        <v>0</v>
      </c>
      <c r="F204" s="19">
        <v>14</v>
      </c>
      <c r="G204" s="19">
        <v>14</v>
      </c>
      <c r="H204" s="19" t="s">
        <v>38</v>
      </c>
      <c r="I204" s="19">
        <f t="shared" si="6"/>
        <v>0</v>
      </c>
      <c r="J204" s="22">
        <f t="shared" si="7"/>
        <v>0</v>
      </c>
      <c r="K204" s="22" t="s">
        <v>38</v>
      </c>
    </row>
    <row r="205" spans="1:11">
      <c r="A205" s="18" t="s">
        <v>241</v>
      </c>
      <c r="B205" s="19">
        <v>0</v>
      </c>
      <c r="C205" s="19">
        <v>0</v>
      </c>
      <c r="D205" s="19">
        <v>0</v>
      </c>
      <c r="E205" s="19">
        <v>0</v>
      </c>
      <c r="F205" s="19">
        <v>14</v>
      </c>
      <c r="G205" s="19">
        <v>14</v>
      </c>
      <c r="H205" s="19" t="s">
        <v>38</v>
      </c>
      <c r="I205" s="19">
        <f t="shared" si="6"/>
        <v>0</v>
      </c>
      <c r="J205" s="22">
        <f t="shared" si="7"/>
        <v>0</v>
      </c>
      <c r="K205" s="22" t="s">
        <v>38</v>
      </c>
    </row>
    <row r="206" spans="1:11">
      <c r="A206" s="18" t="s">
        <v>242</v>
      </c>
      <c r="B206" s="19">
        <v>0</v>
      </c>
      <c r="C206" s="19">
        <v>0</v>
      </c>
      <c r="D206" s="19">
        <v>0</v>
      </c>
      <c r="E206" s="19">
        <v>0</v>
      </c>
      <c r="F206" s="19">
        <v>14</v>
      </c>
      <c r="G206" s="19">
        <v>14</v>
      </c>
      <c r="H206" s="19" t="s">
        <v>38</v>
      </c>
      <c r="I206" s="19">
        <f t="shared" si="6"/>
        <v>0</v>
      </c>
      <c r="J206" s="22">
        <f t="shared" si="7"/>
        <v>0</v>
      </c>
      <c r="K206" s="22" t="s">
        <v>38</v>
      </c>
    </row>
    <row r="207" spans="1:11">
      <c r="A207" s="18" t="s">
        <v>243</v>
      </c>
      <c r="B207" s="19">
        <v>0</v>
      </c>
      <c r="C207" s="19">
        <v>0</v>
      </c>
      <c r="D207" s="19">
        <v>0</v>
      </c>
      <c r="E207" s="19">
        <v>0</v>
      </c>
      <c r="F207" s="19">
        <v>14</v>
      </c>
      <c r="G207" s="19">
        <v>14</v>
      </c>
      <c r="H207" s="19" t="s">
        <v>38</v>
      </c>
      <c r="I207" s="19">
        <f t="shared" si="6"/>
        <v>0</v>
      </c>
      <c r="J207" s="22">
        <f t="shared" si="7"/>
        <v>0</v>
      </c>
      <c r="K207" s="22" t="s">
        <v>38</v>
      </c>
    </row>
    <row r="208" spans="1:11">
      <c r="A208" s="18" t="s">
        <v>244</v>
      </c>
      <c r="B208" s="19">
        <v>0</v>
      </c>
      <c r="C208" s="19">
        <v>0</v>
      </c>
      <c r="D208" s="19">
        <v>0</v>
      </c>
      <c r="E208" s="19">
        <v>1</v>
      </c>
      <c r="F208" s="19">
        <v>13</v>
      </c>
      <c r="G208" s="19">
        <v>14</v>
      </c>
      <c r="H208" s="20" t="s">
        <v>32</v>
      </c>
      <c r="I208" s="19">
        <f t="shared" si="6"/>
        <v>1</v>
      </c>
      <c r="J208" s="22">
        <f t="shared" si="7"/>
        <v>0.0714285714285714</v>
      </c>
      <c r="K208" s="22" t="s">
        <v>33</v>
      </c>
    </row>
    <row r="209" spans="1:11">
      <c r="A209" s="18" t="s">
        <v>245</v>
      </c>
      <c r="B209" s="19">
        <v>0</v>
      </c>
      <c r="C209" s="19">
        <v>0</v>
      </c>
      <c r="D209" s="19">
        <v>0</v>
      </c>
      <c r="E209" s="19">
        <v>0</v>
      </c>
      <c r="F209" s="19">
        <v>14</v>
      </c>
      <c r="G209" s="19">
        <v>14</v>
      </c>
      <c r="H209" s="19" t="s">
        <v>38</v>
      </c>
      <c r="I209" s="19">
        <f t="shared" si="6"/>
        <v>0</v>
      </c>
      <c r="J209" s="22">
        <f t="shared" si="7"/>
        <v>0</v>
      </c>
      <c r="K209" s="22" t="s">
        <v>38</v>
      </c>
    </row>
    <row r="210" spans="1:11">
      <c r="A210" s="18" t="s">
        <v>246</v>
      </c>
      <c r="B210" s="19">
        <v>0</v>
      </c>
      <c r="C210" s="19">
        <v>0</v>
      </c>
      <c r="D210" s="19">
        <v>0</v>
      </c>
      <c r="E210" s="19">
        <v>0</v>
      </c>
      <c r="F210" s="19">
        <v>14</v>
      </c>
      <c r="G210" s="19">
        <v>14</v>
      </c>
      <c r="H210" s="19" t="s">
        <v>38</v>
      </c>
      <c r="I210" s="19">
        <f t="shared" si="6"/>
        <v>0</v>
      </c>
      <c r="J210" s="22">
        <f t="shared" si="7"/>
        <v>0</v>
      </c>
      <c r="K210" s="22" t="s">
        <v>38</v>
      </c>
    </row>
    <row r="211" spans="1:11">
      <c r="A211" s="18" t="s">
        <v>247</v>
      </c>
      <c r="B211" s="19">
        <v>0</v>
      </c>
      <c r="C211" s="19">
        <v>0</v>
      </c>
      <c r="D211" s="19">
        <v>0</v>
      </c>
      <c r="E211" s="19">
        <v>0</v>
      </c>
      <c r="F211" s="19">
        <v>14</v>
      </c>
      <c r="G211" s="19">
        <v>14</v>
      </c>
      <c r="H211" s="19" t="s">
        <v>38</v>
      </c>
      <c r="I211" s="19">
        <f t="shared" si="6"/>
        <v>0</v>
      </c>
      <c r="J211" s="22">
        <f t="shared" si="7"/>
        <v>0</v>
      </c>
      <c r="K211" s="22" t="s">
        <v>38</v>
      </c>
    </row>
    <row r="212" spans="1:11">
      <c r="A212" s="18" t="s">
        <v>248</v>
      </c>
      <c r="B212" s="19">
        <v>0</v>
      </c>
      <c r="C212" s="19">
        <v>0</v>
      </c>
      <c r="D212" s="19">
        <v>0</v>
      </c>
      <c r="E212" s="19">
        <v>0</v>
      </c>
      <c r="F212" s="19">
        <v>14</v>
      </c>
      <c r="G212" s="19">
        <v>14</v>
      </c>
      <c r="H212" s="19" t="s">
        <v>38</v>
      </c>
      <c r="I212" s="19">
        <f t="shared" si="6"/>
        <v>0</v>
      </c>
      <c r="J212" s="22">
        <f t="shared" si="7"/>
        <v>0</v>
      </c>
      <c r="K212" s="22" t="s">
        <v>38</v>
      </c>
    </row>
    <row r="213" spans="1:11">
      <c r="A213" s="18" t="s">
        <v>249</v>
      </c>
      <c r="B213" s="19">
        <v>0</v>
      </c>
      <c r="C213" s="19">
        <v>0</v>
      </c>
      <c r="D213" s="19">
        <v>1</v>
      </c>
      <c r="E213" s="19">
        <v>0</v>
      </c>
      <c r="F213" s="19">
        <v>13</v>
      </c>
      <c r="G213" s="19">
        <v>14</v>
      </c>
      <c r="H213" s="20" t="s">
        <v>35</v>
      </c>
      <c r="I213" s="19">
        <f t="shared" si="6"/>
        <v>1</v>
      </c>
      <c r="J213" s="22">
        <f t="shared" si="7"/>
        <v>0.0714285714285714</v>
      </c>
      <c r="K213" s="22" t="s">
        <v>33</v>
      </c>
    </row>
    <row r="214" spans="1:11">
      <c r="A214" s="18" t="s">
        <v>250</v>
      </c>
      <c r="B214" s="19">
        <v>0</v>
      </c>
      <c r="C214" s="19">
        <v>0</v>
      </c>
      <c r="D214" s="19">
        <v>0</v>
      </c>
      <c r="E214" s="19">
        <v>0</v>
      </c>
      <c r="F214" s="19">
        <v>14</v>
      </c>
      <c r="G214" s="19">
        <v>14</v>
      </c>
      <c r="H214" s="19" t="s">
        <v>38</v>
      </c>
      <c r="I214" s="19">
        <f t="shared" si="6"/>
        <v>0</v>
      </c>
      <c r="J214" s="22">
        <f t="shared" si="7"/>
        <v>0</v>
      </c>
      <c r="K214" s="22" t="s">
        <v>38</v>
      </c>
    </row>
    <row r="215" spans="1:11">
      <c r="A215" s="18" t="s">
        <v>251</v>
      </c>
      <c r="B215" s="19">
        <v>0</v>
      </c>
      <c r="C215" s="19">
        <v>0</v>
      </c>
      <c r="D215" s="19">
        <v>0</v>
      </c>
      <c r="E215" s="19">
        <v>0</v>
      </c>
      <c r="F215" s="19">
        <v>13</v>
      </c>
      <c r="G215" s="19">
        <v>13</v>
      </c>
      <c r="H215" s="19" t="s">
        <v>38</v>
      </c>
      <c r="I215" s="19">
        <f t="shared" si="6"/>
        <v>0</v>
      </c>
      <c r="J215" s="22">
        <f t="shared" si="7"/>
        <v>0</v>
      </c>
      <c r="K215" s="22" t="s">
        <v>38</v>
      </c>
    </row>
    <row r="216" spans="1:11">
      <c r="A216" s="18" t="s">
        <v>252</v>
      </c>
      <c r="B216" s="19">
        <v>0</v>
      </c>
      <c r="C216" s="19">
        <v>0</v>
      </c>
      <c r="D216" s="19">
        <v>0</v>
      </c>
      <c r="E216" s="19">
        <v>0</v>
      </c>
      <c r="F216" s="19">
        <v>13</v>
      </c>
      <c r="G216" s="19">
        <v>13</v>
      </c>
      <c r="H216" s="19" t="s">
        <v>38</v>
      </c>
      <c r="I216" s="19">
        <f t="shared" si="6"/>
        <v>0</v>
      </c>
      <c r="J216" s="22">
        <f t="shared" si="7"/>
        <v>0</v>
      </c>
      <c r="K216" s="22" t="s">
        <v>38</v>
      </c>
    </row>
    <row r="217" spans="1:11">
      <c r="A217" s="18" t="s">
        <v>253</v>
      </c>
      <c r="B217" s="19">
        <v>0</v>
      </c>
      <c r="C217" s="19">
        <v>0</v>
      </c>
      <c r="D217" s="19">
        <v>0</v>
      </c>
      <c r="E217" s="19">
        <v>0</v>
      </c>
      <c r="F217" s="19">
        <v>13</v>
      </c>
      <c r="G217" s="19">
        <v>13</v>
      </c>
      <c r="H217" s="19" t="s">
        <v>38</v>
      </c>
      <c r="I217" s="19">
        <f t="shared" si="6"/>
        <v>0</v>
      </c>
      <c r="J217" s="22">
        <f t="shared" si="7"/>
        <v>0</v>
      </c>
      <c r="K217" s="22" t="s">
        <v>38</v>
      </c>
    </row>
    <row r="218" spans="1:11">
      <c r="A218" s="18" t="s">
        <v>254</v>
      </c>
      <c r="B218" s="19">
        <v>0</v>
      </c>
      <c r="C218" s="19">
        <v>0</v>
      </c>
      <c r="D218" s="19">
        <v>0</v>
      </c>
      <c r="E218" s="19">
        <v>0</v>
      </c>
      <c r="F218" s="19">
        <v>13</v>
      </c>
      <c r="G218" s="19">
        <v>13</v>
      </c>
      <c r="H218" s="19" t="s">
        <v>38</v>
      </c>
      <c r="I218" s="19">
        <f t="shared" si="6"/>
        <v>0</v>
      </c>
      <c r="J218" s="22">
        <f t="shared" si="7"/>
        <v>0</v>
      </c>
      <c r="K218" s="22" t="s">
        <v>38</v>
      </c>
    </row>
    <row r="219" spans="1:11">
      <c r="A219" s="18" t="s">
        <v>255</v>
      </c>
      <c r="B219" s="19">
        <v>0</v>
      </c>
      <c r="C219" s="19">
        <v>0</v>
      </c>
      <c r="D219" s="19">
        <v>0</v>
      </c>
      <c r="E219" s="19">
        <v>0</v>
      </c>
      <c r="F219" s="19">
        <v>13</v>
      </c>
      <c r="G219" s="19">
        <v>13</v>
      </c>
      <c r="H219" s="19" t="s">
        <v>38</v>
      </c>
      <c r="I219" s="19">
        <f t="shared" si="6"/>
        <v>0</v>
      </c>
      <c r="J219" s="22">
        <f t="shared" si="7"/>
        <v>0</v>
      </c>
      <c r="K219" s="22" t="s">
        <v>38</v>
      </c>
    </row>
    <row r="220" spans="1:11">
      <c r="A220" s="18" t="s">
        <v>256</v>
      </c>
      <c r="B220" s="19">
        <v>0</v>
      </c>
      <c r="C220" s="19">
        <v>0</v>
      </c>
      <c r="D220" s="19">
        <v>0</v>
      </c>
      <c r="E220" s="19">
        <v>0</v>
      </c>
      <c r="F220" s="19">
        <v>13</v>
      </c>
      <c r="G220" s="19">
        <v>13</v>
      </c>
      <c r="H220" s="19" t="s">
        <v>38</v>
      </c>
      <c r="I220" s="19">
        <f t="shared" si="6"/>
        <v>0</v>
      </c>
      <c r="J220" s="22">
        <f t="shared" si="7"/>
        <v>0</v>
      </c>
      <c r="K220" s="22" t="s">
        <v>38</v>
      </c>
    </row>
    <row r="221" spans="1:11">
      <c r="A221" s="18" t="s">
        <v>257</v>
      </c>
      <c r="B221" s="19">
        <v>0</v>
      </c>
      <c r="C221" s="19">
        <v>0</v>
      </c>
      <c r="D221" s="19">
        <v>0</v>
      </c>
      <c r="E221" s="19">
        <v>0</v>
      </c>
      <c r="F221" s="19">
        <v>13</v>
      </c>
      <c r="G221" s="19">
        <v>13</v>
      </c>
      <c r="H221" s="19" t="s">
        <v>38</v>
      </c>
      <c r="I221" s="19">
        <f t="shared" si="6"/>
        <v>0</v>
      </c>
      <c r="J221" s="22">
        <f t="shared" si="7"/>
        <v>0</v>
      </c>
      <c r="K221" s="22" t="s">
        <v>38</v>
      </c>
    </row>
    <row r="222" spans="1:11">
      <c r="A222" s="18" t="s">
        <v>258</v>
      </c>
      <c r="B222" s="19">
        <v>0</v>
      </c>
      <c r="C222" s="19">
        <v>0</v>
      </c>
      <c r="D222" s="19">
        <v>0</v>
      </c>
      <c r="E222" s="19">
        <v>0</v>
      </c>
      <c r="F222" s="19">
        <v>13</v>
      </c>
      <c r="G222" s="19">
        <v>13</v>
      </c>
      <c r="H222" s="19" t="s">
        <v>38</v>
      </c>
      <c r="I222" s="19">
        <f t="shared" si="6"/>
        <v>0</v>
      </c>
      <c r="J222" s="22">
        <f t="shared" si="7"/>
        <v>0</v>
      </c>
      <c r="K222" s="22" t="s">
        <v>38</v>
      </c>
    </row>
    <row r="223" spans="1:11">
      <c r="A223" s="18" t="s">
        <v>259</v>
      </c>
      <c r="B223" s="19">
        <v>0</v>
      </c>
      <c r="C223" s="19">
        <v>0</v>
      </c>
      <c r="D223" s="19">
        <v>0</v>
      </c>
      <c r="E223" s="19">
        <v>0</v>
      </c>
      <c r="F223" s="19">
        <v>13</v>
      </c>
      <c r="G223" s="19">
        <v>13</v>
      </c>
      <c r="H223" s="19" t="s">
        <v>38</v>
      </c>
      <c r="I223" s="19">
        <f t="shared" si="6"/>
        <v>0</v>
      </c>
      <c r="J223" s="22">
        <f t="shared" si="7"/>
        <v>0</v>
      </c>
      <c r="K223" s="22" t="s">
        <v>38</v>
      </c>
    </row>
    <row r="224" spans="1:11">
      <c r="A224" s="18" t="s">
        <v>260</v>
      </c>
      <c r="B224" s="19">
        <v>0</v>
      </c>
      <c r="C224" s="19">
        <v>0</v>
      </c>
      <c r="D224" s="19">
        <v>0</v>
      </c>
      <c r="E224" s="19">
        <v>0</v>
      </c>
      <c r="F224" s="19">
        <v>13</v>
      </c>
      <c r="G224" s="19">
        <v>13</v>
      </c>
      <c r="H224" s="19" t="s">
        <v>38</v>
      </c>
      <c r="I224" s="19">
        <f t="shared" si="6"/>
        <v>0</v>
      </c>
      <c r="J224" s="22">
        <f t="shared" si="7"/>
        <v>0</v>
      </c>
      <c r="K224" s="22" t="s">
        <v>38</v>
      </c>
    </row>
    <row r="225" spans="1:11">
      <c r="A225" s="18" t="s">
        <v>261</v>
      </c>
      <c r="B225" s="19">
        <v>0</v>
      </c>
      <c r="C225" s="19">
        <v>0</v>
      </c>
      <c r="D225" s="19">
        <v>0</v>
      </c>
      <c r="E225" s="19">
        <v>0</v>
      </c>
      <c r="F225" s="19">
        <v>13</v>
      </c>
      <c r="G225" s="19">
        <v>13</v>
      </c>
      <c r="H225" s="19" t="s">
        <v>38</v>
      </c>
      <c r="I225" s="19">
        <f t="shared" si="6"/>
        <v>0</v>
      </c>
      <c r="J225" s="22">
        <f t="shared" si="7"/>
        <v>0</v>
      </c>
      <c r="K225" s="22" t="s">
        <v>38</v>
      </c>
    </row>
    <row r="226" spans="1:11">
      <c r="A226" s="18" t="s">
        <v>262</v>
      </c>
      <c r="B226" s="19">
        <v>0</v>
      </c>
      <c r="C226" s="19">
        <v>0</v>
      </c>
      <c r="D226" s="19">
        <v>0</v>
      </c>
      <c r="E226" s="19">
        <v>0</v>
      </c>
      <c r="F226" s="19">
        <v>13</v>
      </c>
      <c r="G226" s="19">
        <v>13</v>
      </c>
      <c r="H226" s="19" t="s">
        <v>38</v>
      </c>
      <c r="I226" s="19">
        <f t="shared" si="6"/>
        <v>0</v>
      </c>
      <c r="J226" s="22">
        <f t="shared" si="7"/>
        <v>0</v>
      </c>
      <c r="K226" s="22" t="s">
        <v>38</v>
      </c>
    </row>
    <row r="227" spans="1:11">
      <c r="A227" s="18" t="s">
        <v>263</v>
      </c>
      <c r="B227" s="19">
        <v>0</v>
      </c>
      <c r="C227" s="19">
        <v>0</v>
      </c>
      <c r="D227" s="19">
        <v>0</v>
      </c>
      <c r="E227" s="19">
        <v>0</v>
      </c>
      <c r="F227" s="19">
        <v>13</v>
      </c>
      <c r="G227" s="19">
        <v>13</v>
      </c>
      <c r="H227" s="19" t="s">
        <v>38</v>
      </c>
      <c r="I227" s="19">
        <f t="shared" si="6"/>
        <v>0</v>
      </c>
      <c r="J227" s="22">
        <f t="shared" si="7"/>
        <v>0</v>
      </c>
      <c r="K227" s="22" t="s">
        <v>38</v>
      </c>
    </row>
    <row r="228" spans="1:11">
      <c r="A228" s="18" t="s">
        <v>264</v>
      </c>
      <c r="B228" s="19">
        <v>0</v>
      </c>
      <c r="C228" s="19">
        <v>0</v>
      </c>
      <c r="D228" s="19">
        <v>0</v>
      </c>
      <c r="E228" s="19">
        <v>0</v>
      </c>
      <c r="F228" s="19">
        <v>12</v>
      </c>
      <c r="G228" s="19">
        <v>12</v>
      </c>
      <c r="H228" s="19" t="s">
        <v>38</v>
      </c>
      <c r="I228" s="19">
        <f t="shared" si="6"/>
        <v>0</v>
      </c>
      <c r="J228" s="22">
        <f t="shared" si="7"/>
        <v>0</v>
      </c>
      <c r="K228" s="22" t="s">
        <v>38</v>
      </c>
    </row>
    <row r="229" spans="1:11">
      <c r="A229" s="18" t="s">
        <v>265</v>
      </c>
      <c r="B229" s="19">
        <v>0</v>
      </c>
      <c r="C229" s="19">
        <v>0</v>
      </c>
      <c r="D229" s="19">
        <v>1</v>
      </c>
      <c r="E229" s="19">
        <v>0</v>
      </c>
      <c r="F229" s="19">
        <v>11</v>
      </c>
      <c r="G229" s="19">
        <v>12</v>
      </c>
      <c r="H229" s="20" t="s">
        <v>35</v>
      </c>
      <c r="I229" s="19">
        <f t="shared" si="6"/>
        <v>1</v>
      </c>
      <c r="J229" s="22">
        <f t="shared" si="7"/>
        <v>0.0833333333333334</v>
      </c>
      <c r="K229" s="22" t="s">
        <v>33</v>
      </c>
    </row>
    <row r="230" spans="1:11">
      <c r="A230" s="18" t="s">
        <v>266</v>
      </c>
      <c r="B230" s="19">
        <v>0</v>
      </c>
      <c r="C230" s="19">
        <v>0</v>
      </c>
      <c r="D230" s="19">
        <v>0</v>
      </c>
      <c r="E230" s="19">
        <v>0</v>
      </c>
      <c r="F230" s="19">
        <v>12</v>
      </c>
      <c r="G230" s="19">
        <v>12</v>
      </c>
      <c r="H230" s="19" t="s">
        <v>38</v>
      </c>
      <c r="I230" s="19">
        <f t="shared" si="6"/>
        <v>0</v>
      </c>
      <c r="J230" s="22">
        <f t="shared" si="7"/>
        <v>0</v>
      </c>
      <c r="K230" s="22" t="s">
        <v>38</v>
      </c>
    </row>
    <row r="231" spans="1:11">
      <c r="A231" s="18" t="s">
        <v>267</v>
      </c>
      <c r="B231" s="19">
        <v>0</v>
      </c>
      <c r="C231" s="19">
        <v>0</v>
      </c>
      <c r="D231" s="19">
        <v>0</v>
      </c>
      <c r="E231" s="19">
        <v>0</v>
      </c>
      <c r="F231" s="19">
        <v>12</v>
      </c>
      <c r="G231" s="19">
        <v>12</v>
      </c>
      <c r="H231" s="19" t="s">
        <v>38</v>
      </c>
      <c r="I231" s="19">
        <f t="shared" si="6"/>
        <v>0</v>
      </c>
      <c r="J231" s="22">
        <f t="shared" si="7"/>
        <v>0</v>
      </c>
      <c r="K231" s="22" t="s">
        <v>38</v>
      </c>
    </row>
    <row r="232" spans="1:11">
      <c r="A232" s="18" t="s">
        <v>268</v>
      </c>
      <c r="B232" s="19">
        <v>0</v>
      </c>
      <c r="C232" s="19">
        <v>0</v>
      </c>
      <c r="D232" s="19">
        <v>0</v>
      </c>
      <c r="E232" s="19">
        <v>0</v>
      </c>
      <c r="F232" s="19">
        <v>12</v>
      </c>
      <c r="G232" s="19">
        <v>12</v>
      </c>
      <c r="H232" s="19" t="s">
        <v>38</v>
      </c>
      <c r="I232" s="19">
        <f t="shared" si="6"/>
        <v>0</v>
      </c>
      <c r="J232" s="22">
        <f t="shared" si="7"/>
        <v>0</v>
      </c>
      <c r="K232" s="22" t="s">
        <v>38</v>
      </c>
    </row>
    <row r="233" spans="1:11">
      <c r="A233" s="18" t="s">
        <v>269</v>
      </c>
      <c r="B233" s="19">
        <v>0</v>
      </c>
      <c r="C233" s="19">
        <v>0</v>
      </c>
      <c r="D233" s="19">
        <v>0</v>
      </c>
      <c r="E233" s="19">
        <v>0</v>
      </c>
      <c r="F233" s="19">
        <v>12</v>
      </c>
      <c r="G233" s="19">
        <v>12</v>
      </c>
      <c r="H233" s="19" t="s">
        <v>38</v>
      </c>
      <c r="I233" s="19">
        <f t="shared" si="6"/>
        <v>0</v>
      </c>
      <c r="J233" s="22">
        <f t="shared" si="7"/>
        <v>0</v>
      </c>
      <c r="K233" s="22" t="s">
        <v>38</v>
      </c>
    </row>
    <row r="234" spans="1:11">
      <c r="A234" s="18" t="s">
        <v>270</v>
      </c>
      <c r="B234" s="19">
        <v>0</v>
      </c>
      <c r="C234" s="19">
        <v>0</v>
      </c>
      <c r="D234" s="19">
        <v>0</v>
      </c>
      <c r="E234" s="19">
        <v>0</v>
      </c>
      <c r="F234" s="19">
        <v>12</v>
      </c>
      <c r="G234" s="19">
        <v>12</v>
      </c>
      <c r="H234" s="19" t="s">
        <v>38</v>
      </c>
      <c r="I234" s="19">
        <f t="shared" si="6"/>
        <v>0</v>
      </c>
      <c r="J234" s="22">
        <f t="shared" si="7"/>
        <v>0</v>
      </c>
      <c r="K234" s="22" t="s">
        <v>38</v>
      </c>
    </row>
    <row r="235" spans="1:11">
      <c r="A235" s="18" t="s">
        <v>271</v>
      </c>
      <c r="B235" s="19">
        <v>0</v>
      </c>
      <c r="C235" s="19">
        <v>0</v>
      </c>
      <c r="D235" s="19">
        <v>0</v>
      </c>
      <c r="E235" s="19">
        <v>0</v>
      </c>
      <c r="F235" s="19">
        <v>12</v>
      </c>
      <c r="G235" s="19">
        <v>12</v>
      </c>
      <c r="H235" s="19" t="s">
        <v>38</v>
      </c>
      <c r="I235" s="19">
        <f t="shared" si="6"/>
        <v>0</v>
      </c>
      <c r="J235" s="22">
        <f t="shared" si="7"/>
        <v>0</v>
      </c>
      <c r="K235" s="22" t="s">
        <v>38</v>
      </c>
    </row>
    <row r="236" spans="1:11">
      <c r="A236" s="18" t="s">
        <v>272</v>
      </c>
      <c r="B236" s="19">
        <v>0</v>
      </c>
      <c r="C236" s="19">
        <v>0</v>
      </c>
      <c r="D236" s="19">
        <v>1</v>
      </c>
      <c r="E236" s="19">
        <v>0</v>
      </c>
      <c r="F236" s="19">
        <v>11</v>
      </c>
      <c r="G236" s="19">
        <v>12</v>
      </c>
      <c r="H236" s="20" t="s">
        <v>35</v>
      </c>
      <c r="I236" s="19">
        <f t="shared" si="6"/>
        <v>1</v>
      </c>
      <c r="J236" s="22">
        <f t="shared" si="7"/>
        <v>0.0833333333333334</v>
      </c>
      <c r="K236" s="22" t="s">
        <v>33</v>
      </c>
    </row>
    <row r="237" spans="1:11">
      <c r="A237" s="18" t="s">
        <v>273</v>
      </c>
      <c r="B237" s="19">
        <v>0</v>
      </c>
      <c r="C237" s="19">
        <v>0</v>
      </c>
      <c r="D237" s="19">
        <v>0</v>
      </c>
      <c r="E237" s="19">
        <v>0</v>
      </c>
      <c r="F237" s="19">
        <v>11</v>
      </c>
      <c r="G237" s="19">
        <v>11</v>
      </c>
      <c r="H237" s="19" t="s">
        <v>38</v>
      </c>
      <c r="I237" s="19">
        <f t="shared" si="6"/>
        <v>0</v>
      </c>
      <c r="J237" s="22">
        <f t="shared" si="7"/>
        <v>0</v>
      </c>
      <c r="K237" s="22" t="s">
        <v>38</v>
      </c>
    </row>
    <row r="238" spans="1:11">
      <c r="A238" s="18" t="s">
        <v>274</v>
      </c>
      <c r="B238" s="19">
        <v>0</v>
      </c>
      <c r="C238" s="19">
        <v>0</v>
      </c>
      <c r="D238" s="19">
        <v>0</v>
      </c>
      <c r="E238" s="19">
        <v>0</v>
      </c>
      <c r="F238" s="19">
        <v>11</v>
      </c>
      <c r="G238" s="19">
        <v>11</v>
      </c>
      <c r="H238" s="19" t="s">
        <v>38</v>
      </c>
      <c r="I238" s="19">
        <f t="shared" si="6"/>
        <v>0</v>
      </c>
      <c r="J238" s="22">
        <f t="shared" si="7"/>
        <v>0</v>
      </c>
      <c r="K238" s="22" t="s">
        <v>38</v>
      </c>
    </row>
    <row r="239" spans="1:11">
      <c r="A239" s="18" t="s">
        <v>275</v>
      </c>
      <c r="B239" s="19">
        <v>0</v>
      </c>
      <c r="C239" s="19">
        <v>0</v>
      </c>
      <c r="D239" s="19">
        <v>0</v>
      </c>
      <c r="E239" s="19">
        <v>0</v>
      </c>
      <c r="F239" s="19">
        <v>11</v>
      </c>
      <c r="G239" s="19">
        <v>11</v>
      </c>
      <c r="H239" s="19" t="s">
        <v>38</v>
      </c>
      <c r="I239" s="19">
        <f t="shared" si="6"/>
        <v>0</v>
      </c>
      <c r="J239" s="22">
        <f t="shared" si="7"/>
        <v>0</v>
      </c>
      <c r="K239" s="22" t="s">
        <v>38</v>
      </c>
    </row>
    <row r="240" spans="1:11">
      <c r="A240" s="18" t="s">
        <v>276</v>
      </c>
      <c r="B240" s="19">
        <v>0</v>
      </c>
      <c r="C240" s="19">
        <v>0</v>
      </c>
      <c r="D240" s="19">
        <v>0</v>
      </c>
      <c r="E240" s="19">
        <v>1</v>
      </c>
      <c r="F240" s="19">
        <v>10</v>
      </c>
      <c r="G240" s="19">
        <v>11</v>
      </c>
      <c r="H240" s="20" t="s">
        <v>32</v>
      </c>
      <c r="I240" s="19">
        <f t="shared" si="6"/>
        <v>1</v>
      </c>
      <c r="J240" s="22">
        <f t="shared" si="7"/>
        <v>0.0909090909090909</v>
      </c>
      <c r="K240" s="22" t="s">
        <v>33</v>
      </c>
    </row>
    <row r="241" spans="1:11">
      <c r="A241" s="18" t="s">
        <v>277</v>
      </c>
      <c r="B241" s="19">
        <v>0</v>
      </c>
      <c r="C241" s="19">
        <v>0</v>
      </c>
      <c r="D241" s="19">
        <v>0</v>
      </c>
      <c r="E241" s="19">
        <v>0</v>
      </c>
      <c r="F241" s="19">
        <v>11</v>
      </c>
      <c r="G241" s="19">
        <v>11</v>
      </c>
      <c r="H241" s="19" t="s">
        <v>38</v>
      </c>
      <c r="I241" s="19">
        <f t="shared" si="6"/>
        <v>0</v>
      </c>
      <c r="J241" s="22">
        <f t="shared" si="7"/>
        <v>0</v>
      </c>
      <c r="K241" s="22" t="s">
        <v>38</v>
      </c>
    </row>
    <row r="242" spans="1:11">
      <c r="A242" s="18" t="s">
        <v>278</v>
      </c>
      <c r="B242" s="19">
        <v>0</v>
      </c>
      <c r="C242" s="19">
        <v>0</v>
      </c>
      <c r="D242" s="19">
        <v>0</v>
      </c>
      <c r="E242" s="19">
        <v>0</v>
      </c>
      <c r="F242" s="19">
        <v>11</v>
      </c>
      <c r="G242" s="19">
        <v>11</v>
      </c>
      <c r="H242" s="19" t="s">
        <v>38</v>
      </c>
      <c r="I242" s="19">
        <f t="shared" si="6"/>
        <v>0</v>
      </c>
      <c r="J242" s="22">
        <f t="shared" si="7"/>
        <v>0</v>
      </c>
      <c r="K242" s="22" t="s">
        <v>38</v>
      </c>
    </row>
    <row r="243" spans="1:11">
      <c r="A243" s="18" t="s">
        <v>279</v>
      </c>
      <c r="B243" s="19">
        <v>0</v>
      </c>
      <c r="C243" s="19">
        <v>0</v>
      </c>
      <c r="D243" s="19">
        <v>0</v>
      </c>
      <c r="E243" s="19">
        <v>0</v>
      </c>
      <c r="F243" s="19">
        <v>11</v>
      </c>
      <c r="G243" s="19">
        <v>11</v>
      </c>
      <c r="H243" s="19" t="s">
        <v>38</v>
      </c>
      <c r="I243" s="19">
        <f t="shared" si="6"/>
        <v>0</v>
      </c>
      <c r="J243" s="22">
        <f t="shared" si="7"/>
        <v>0</v>
      </c>
      <c r="K243" s="22" t="s">
        <v>38</v>
      </c>
    </row>
    <row r="244" spans="1:11">
      <c r="A244" s="18" t="s">
        <v>280</v>
      </c>
      <c r="B244" s="19">
        <v>0</v>
      </c>
      <c r="C244" s="19">
        <v>0</v>
      </c>
      <c r="D244" s="19">
        <v>0</v>
      </c>
      <c r="E244" s="19">
        <v>0</v>
      </c>
      <c r="F244" s="19">
        <v>11</v>
      </c>
      <c r="G244" s="19">
        <v>11</v>
      </c>
      <c r="H244" s="19" t="s">
        <v>38</v>
      </c>
      <c r="I244" s="19">
        <f t="shared" si="6"/>
        <v>0</v>
      </c>
      <c r="J244" s="22">
        <f t="shared" si="7"/>
        <v>0</v>
      </c>
      <c r="K244" s="22" t="s">
        <v>38</v>
      </c>
    </row>
    <row r="245" spans="1:11">
      <c r="A245" s="18" t="s">
        <v>281</v>
      </c>
      <c r="B245" s="19">
        <v>0</v>
      </c>
      <c r="C245" s="19">
        <v>0</v>
      </c>
      <c r="D245" s="19">
        <v>0</v>
      </c>
      <c r="E245" s="19">
        <v>0</v>
      </c>
      <c r="F245" s="19">
        <v>11</v>
      </c>
      <c r="G245" s="19">
        <v>11</v>
      </c>
      <c r="H245" s="19" t="s">
        <v>38</v>
      </c>
      <c r="I245" s="19">
        <f t="shared" si="6"/>
        <v>0</v>
      </c>
      <c r="J245" s="22">
        <f t="shared" si="7"/>
        <v>0</v>
      </c>
      <c r="K245" s="22" t="s">
        <v>38</v>
      </c>
    </row>
    <row r="246" spans="1:11">
      <c r="A246" s="18" t="s">
        <v>282</v>
      </c>
      <c r="B246" s="19">
        <v>0</v>
      </c>
      <c r="C246" s="19">
        <v>0</v>
      </c>
      <c r="D246" s="19">
        <v>0</v>
      </c>
      <c r="E246" s="19">
        <v>0</v>
      </c>
      <c r="F246" s="19">
        <v>11</v>
      </c>
      <c r="G246" s="19">
        <v>11</v>
      </c>
      <c r="H246" s="19" t="s">
        <v>38</v>
      </c>
      <c r="I246" s="19">
        <f t="shared" si="6"/>
        <v>0</v>
      </c>
      <c r="J246" s="22">
        <f t="shared" si="7"/>
        <v>0</v>
      </c>
      <c r="K246" s="22" t="s">
        <v>38</v>
      </c>
    </row>
    <row r="247" spans="1:11">
      <c r="A247" s="18" t="s">
        <v>283</v>
      </c>
      <c r="B247" s="19">
        <v>0</v>
      </c>
      <c r="C247" s="19">
        <v>1</v>
      </c>
      <c r="D247" s="19">
        <v>0</v>
      </c>
      <c r="E247" s="19">
        <v>0</v>
      </c>
      <c r="F247" s="19">
        <v>10</v>
      </c>
      <c r="G247" s="19">
        <v>11</v>
      </c>
      <c r="H247" s="21" t="s">
        <v>49</v>
      </c>
      <c r="I247" s="19">
        <f t="shared" si="6"/>
        <v>1</v>
      </c>
      <c r="J247" s="22">
        <f t="shared" si="7"/>
        <v>0.0909090909090909</v>
      </c>
      <c r="K247" s="22" t="s">
        <v>33</v>
      </c>
    </row>
    <row r="248" spans="1:11">
      <c r="A248" s="18" t="s">
        <v>284</v>
      </c>
      <c r="B248" s="19">
        <v>0</v>
      </c>
      <c r="C248" s="19">
        <v>0</v>
      </c>
      <c r="D248" s="19">
        <v>1</v>
      </c>
      <c r="E248" s="19">
        <v>0</v>
      </c>
      <c r="F248" s="19">
        <v>10</v>
      </c>
      <c r="G248" s="19">
        <v>11</v>
      </c>
      <c r="H248" s="20" t="s">
        <v>35</v>
      </c>
      <c r="I248" s="19">
        <f t="shared" si="6"/>
        <v>1</v>
      </c>
      <c r="J248" s="22">
        <f t="shared" si="7"/>
        <v>0.0909090909090909</v>
      </c>
      <c r="K248" s="22" t="s">
        <v>33</v>
      </c>
    </row>
    <row r="249" spans="1:11">
      <c r="A249" s="18" t="s">
        <v>285</v>
      </c>
      <c r="B249" s="19">
        <v>0</v>
      </c>
      <c r="C249" s="19">
        <v>0</v>
      </c>
      <c r="D249" s="19">
        <v>1</v>
      </c>
      <c r="E249" s="19">
        <v>0</v>
      </c>
      <c r="F249" s="19">
        <v>10</v>
      </c>
      <c r="G249" s="19">
        <v>11</v>
      </c>
      <c r="H249" s="20" t="s">
        <v>35</v>
      </c>
      <c r="I249" s="19">
        <f t="shared" si="6"/>
        <v>1</v>
      </c>
      <c r="J249" s="22">
        <f t="shared" si="7"/>
        <v>0.0909090909090909</v>
      </c>
      <c r="K249" s="22" t="s">
        <v>33</v>
      </c>
    </row>
    <row r="250" spans="1:11">
      <c r="A250" s="18" t="s">
        <v>286</v>
      </c>
      <c r="B250" s="19">
        <v>0</v>
      </c>
      <c r="C250" s="19">
        <v>0</v>
      </c>
      <c r="D250" s="19">
        <v>0</v>
      </c>
      <c r="E250" s="19">
        <v>0</v>
      </c>
      <c r="F250" s="19">
        <v>11</v>
      </c>
      <c r="G250" s="19">
        <v>11</v>
      </c>
      <c r="H250" s="19" t="s">
        <v>38</v>
      </c>
      <c r="I250" s="19">
        <f t="shared" si="6"/>
        <v>0</v>
      </c>
      <c r="J250" s="22">
        <f t="shared" si="7"/>
        <v>0</v>
      </c>
      <c r="K250" s="22" t="s">
        <v>38</v>
      </c>
    </row>
    <row r="251" spans="1:11">
      <c r="A251" s="18" t="s">
        <v>287</v>
      </c>
      <c r="B251" s="19">
        <v>0</v>
      </c>
      <c r="C251" s="19">
        <v>0</v>
      </c>
      <c r="D251" s="19">
        <v>1</v>
      </c>
      <c r="E251" s="19">
        <v>1</v>
      </c>
      <c r="F251" s="19">
        <v>9</v>
      </c>
      <c r="G251" s="19">
        <v>11</v>
      </c>
      <c r="H251" s="20" t="s">
        <v>35</v>
      </c>
      <c r="I251" s="19">
        <f t="shared" si="6"/>
        <v>2</v>
      </c>
      <c r="J251" s="22">
        <f t="shared" si="7"/>
        <v>0.181818181818182</v>
      </c>
      <c r="K251" s="22" t="s">
        <v>36</v>
      </c>
    </row>
    <row r="252" spans="1:11">
      <c r="A252" s="18" t="s">
        <v>288</v>
      </c>
      <c r="B252" s="19">
        <v>0</v>
      </c>
      <c r="C252" s="19">
        <v>0</v>
      </c>
      <c r="D252" s="19">
        <v>0</v>
      </c>
      <c r="E252" s="19">
        <v>0</v>
      </c>
      <c r="F252" s="19">
        <v>11</v>
      </c>
      <c r="G252" s="19">
        <v>11</v>
      </c>
      <c r="H252" s="19" t="s">
        <v>38</v>
      </c>
      <c r="I252" s="19">
        <f t="shared" si="6"/>
        <v>0</v>
      </c>
      <c r="J252" s="22">
        <f t="shared" si="7"/>
        <v>0</v>
      </c>
      <c r="K252" s="22" t="s">
        <v>38</v>
      </c>
    </row>
    <row r="253" spans="1:11">
      <c r="A253" s="18" t="s">
        <v>289</v>
      </c>
      <c r="B253" s="19">
        <v>0</v>
      </c>
      <c r="C253" s="19">
        <v>0</v>
      </c>
      <c r="D253" s="19">
        <v>0</v>
      </c>
      <c r="E253" s="19">
        <v>0</v>
      </c>
      <c r="F253" s="19">
        <v>11</v>
      </c>
      <c r="G253" s="19">
        <v>11</v>
      </c>
      <c r="H253" s="19" t="s">
        <v>38</v>
      </c>
      <c r="I253" s="19">
        <f t="shared" si="6"/>
        <v>0</v>
      </c>
      <c r="J253" s="22">
        <f t="shared" si="7"/>
        <v>0</v>
      </c>
      <c r="K253" s="22" t="s">
        <v>38</v>
      </c>
    </row>
    <row r="254" spans="1:11">
      <c r="A254" s="18" t="s">
        <v>290</v>
      </c>
      <c r="B254" s="19">
        <v>0</v>
      </c>
      <c r="C254" s="19">
        <v>0</v>
      </c>
      <c r="D254" s="19">
        <v>0</v>
      </c>
      <c r="E254" s="19">
        <v>0</v>
      </c>
      <c r="F254" s="19">
        <v>11</v>
      </c>
      <c r="G254" s="19">
        <v>11</v>
      </c>
      <c r="H254" s="19" t="s">
        <v>38</v>
      </c>
      <c r="I254" s="19">
        <f t="shared" si="6"/>
        <v>0</v>
      </c>
      <c r="J254" s="22">
        <f t="shared" si="7"/>
        <v>0</v>
      </c>
      <c r="K254" s="22" t="s">
        <v>38</v>
      </c>
    </row>
    <row r="255" spans="1:11">
      <c r="A255" s="18" t="s">
        <v>291</v>
      </c>
      <c r="B255" s="19">
        <v>0</v>
      </c>
      <c r="C255" s="19">
        <v>0</v>
      </c>
      <c r="D255" s="19">
        <v>0</v>
      </c>
      <c r="E255" s="19">
        <v>0</v>
      </c>
      <c r="F255" s="19">
        <v>10</v>
      </c>
      <c r="G255" s="19">
        <v>10</v>
      </c>
      <c r="H255" s="19" t="s">
        <v>38</v>
      </c>
      <c r="I255" s="19">
        <f t="shared" si="6"/>
        <v>0</v>
      </c>
      <c r="J255" s="22">
        <f t="shared" si="7"/>
        <v>0</v>
      </c>
      <c r="K255" s="22" t="s">
        <v>38</v>
      </c>
    </row>
    <row r="256" spans="1:11">
      <c r="A256" s="18" t="s">
        <v>292</v>
      </c>
      <c r="B256" s="19">
        <v>0</v>
      </c>
      <c r="C256" s="19">
        <v>0</v>
      </c>
      <c r="D256" s="19">
        <v>0</v>
      </c>
      <c r="E256" s="19">
        <v>0</v>
      </c>
      <c r="F256" s="19">
        <v>10</v>
      </c>
      <c r="G256" s="19">
        <v>10</v>
      </c>
      <c r="H256" s="19" t="s">
        <v>38</v>
      </c>
      <c r="I256" s="19">
        <f t="shared" si="6"/>
        <v>0</v>
      </c>
      <c r="J256" s="22">
        <f t="shared" si="7"/>
        <v>0</v>
      </c>
      <c r="K256" s="22" t="s">
        <v>38</v>
      </c>
    </row>
    <row r="257" spans="1:11">
      <c r="A257" s="18" t="s">
        <v>293</v>
      </c>
      <c r="B257" s="19">
        <v>0</v>
      </c>
      <c r="C257" s="19">
        <v>0</v>
      </c>
      <c r="D257" s="19">
        <v>0</v>
      </c>
      <c r="E257" s="19">
        <v>0</v>
      </c>
      <c r="F257" s="19">
        <v>10</v>
      </c>
      <c r="G257" s="19">
        <v>10</v>
      </c>
      <c r="H257" s="19" t="s">
        <v>38</v>
      </c>
      <c r="I257" s="19">
        <f t="shared" si="6"/>
        <v>0</v>
      </c>
      <c r="J257" s="22">
        <f t="shared" si="7"/>
        <v>0</v>
      </c>
      <c r="K257" s="22" t="s">
        <v>38</v>
      </c>
    </row>
    <row r="258" spans="1:11">
      <c r="A258" s="18" t="s">
        <v>294</v>
      </c>
      <c r="B258" s="19">
        <v>0</v>
      </c>
      <c r="C258" s="19">
        <v>0</v>
      </c>
      <c r="D258" s="19">
        <v>0</v>
      </c>
      <c r="E258" s="19">
        <v>0</v>
      </c>
      <c r="F258" s="19">
        <v>10</v>
      </c>
      <c r="G258" s="19">
        <v>10</v>
      </c>
      <c r="H258" s="19" t="s">
        <v>38</v>
      </c>
      <c r="I258" s="19">
        <f t="shared" si="6"/>
        <v>0</v>
      </c>
      <c r="J258" s="22">
        <f t="shared" si="7"/>
        <v>0</v>
      </c>
      <c r="K258" s="22" t="s">
        <v>38</v>
      </c>
    </row>
    <row r="259" spans="1:11">
      <c r="A259" s="18" t="s">
        <v>295</v>
      </c>
      <c r="B259" s="19">
        <v>0</v>
      </c>
      <c r="C259" s="19">
        <v>0</v>
      </c>
      <c r="D259" s="19">
        <v>0</v>
      </c>
      <c r="E259" s="19">
        <v>0</v>
      </c>
      <c r="F259" s="19">
        <v>10</v>
      </c>
      <c r="G259" s="19">
        <v>10</v>
      </c>
      <c r="H259" s="19" t="s">
        <v>38</v>
      </c>
      <c r="I259" s="19">
        <f t="shared" ref="I259:I322" si="8">B259+C259+D259+E259</f>
        <v>0</v>
      </c>
      <c r="J259" s="22">
        <f t="shared" ref="J259:J322" si="9">1-F259/G259</f>
        <v>0</v>
      </c>
      <c r="K259" s="22" t="s">
        <v>38</v>
      </c>
    </row>
    <row r="260" spans="1:11">
      <c r="A260" s="18" t="s">
        <v>296</v>
      </c>
      <c r="B260" s="19">
        <v>0</v>
      </c>
      <c r="C260" s="19">
        <v>0</v>
      </c>
      <c r="D260" s="19">
        <v>0</v>
      </c>
      <c r="E260" s="19">
        <v>0</v>
      </c>
      <c r="F260" s="19">
        <v>10</v>
      </c>
      <c r="G260" s="19">
        <v>10</v>
      </c>
      <c r="H260" s="19" t="s">
        <v>38</v>
      </c>
      <c r="I260" s="19">
        <f t="shared" si="8"/>
        <v>0</v>
      </c>
      <c r="J260" s="22">
        <f t="shared" si="9"/>
        <v>0</v>
      </c>
      <c r="K260" s="22" t="s">
        <v>38</v>
      </c>
    </row>
    <row r="261" spans="1:11">
      <c r="A261" s="18" t="s">
        <v>297</v>
      </c>
      <c r="B261" s="19">
        <v>0</v>
      </c>
      <c r="C261" s="19">
        <v>0</v>
      </c>
      <c r="D261" s="19">
        <v>0</v>
      </c>
      <c r="E261" s="19">
        <v>0</v>
      </c>
      <c r="F261" s="19">
        <v>10</v>
      </c>
      <c r="G261" s="19">
        <v>10</v>
      </c>
      <c r="H261" s="19" t="s">
        <v>38</v>
      </c>
      <c r="I261" s="19">
        <f t="shared" si="8"/>
        <v>0</v>
      </c>
      <c r="J261" s="22">
        <f t="shared" si="9"/>
        <v>0</v>
      </c>
      <c r="K261" s="22" t="s">
        <v>38</v>
      </c>
    </row>
    <row r="262" spans="1:11">
      <c r="A262" s="18" t="s">
        <v>298</v>
      </c>
      <c r="B262" s="19">
        <v>0</v>
      </c>
      <c r="C262" s="19">
        <v>1</v>
      </c>
      <c r="D262" s="19">
        <v>1</v>
      </c>
      <c r="E262" s="19">
        <v>0</v>
      </c>
      <c r="F262" s="19">
        <v>8</v>
      </c>
      <c r="G262" s="19">
        <v>10</v>
      </c>
      <c r="H262" s="21" t="s">
        <v>49</v>
      </c>
      <c r="I262" s="19">
        <f t="shared" si="8"/>
        <v>2</v>
      </c>
      <c r="J262" s="22">
        <f t="shared" si="9"/>
        <v>0.2</v>
      </c>
      <c r="K262" s="22" t="s">
        <v>36</v>
      </c>
    </row>
    <row r="263" spans="1:11">
      <c r="A263" s="18" t="s">
        <v>299</v>
      </c>
      <c r="B263" s="19">
        <v>0</v>
      </c>
      <c r="C263" s="19">
        <v>0</v>
      </c>
      <c r="D263" s="19">
        <v>0</v>
      </c>
      <c r="E263" s="19">
        <v>0</v>
      </c>
      <c r="F263" s="19">
        <v>10</v>
      </c>
      <c r="G263" s="19">
        <v>10</v>
      </c>
      <c r="H263" s="19" t="s">
        <v>38</v>
      </c>
      <c r="I263" s="19">
        <f t="shared" si="8"/>
        <v>0</v>
      </c>
      <c r="J263" s="22">
        <f t="shared" si="9"/>
        <v>0</v>
      </c>
      <c r="K263" s="22" t="s">
        <v>38</v>
      </c>
    </row>
    <row r="264" spans="1:11">
      <c r="A264" s="18" t="s">
        <v>300</v>
      </c>
      <c r="B264" s="19">
        <v>0</v>
      </c>
      <c r="C264" s="19">
        <v>0</v>
      </c>
      <c r="D264" s="19">
        <v>0</v>
      </c>
      <c r="E264" s="19">
        <v>0</v>
      </c>
      <c r="F264" s="19">
        <v>10</v>
      </c>
      <c r="G264" s="19">
        <v>10</v>
      </c>
      <c r="H264" s="19" t="s">
        <v>38</v>
      </c>
      <c r="I264" s="19">
        <f t="shared" si="8"/>
        <v>0</v>
      </c>
      <c r="J264" s="22">
        <f t="shared" si="9"/>
        <v>0</v>
      </c>
      <c r="K264" s="22" t="s">
        <v>38</v>
      </c>
    </row>
    <row r="265" spans="1:11">
      <c r="A265" s="18" t="s">
        <v>301</v>
      </c>
      <c r="B265" s="19">
        <v>0</v>
      </c>
      <c r="C265" s="19">
        <v>0</v>
      </c>
      <c r="D265" s="19">
        <v>0</v>
      </c>
      <c r="E265" s="19">
        <v>0</v>
      </c>
      <c r="F265" s="19">
        <v>10</v>
      </c>
      <c r="G265" s="19">
        <v>10</v>
      </c>
      <c r="H265" s="19" t="s">
        <v>38</v>
      </c>
      <c r="I265" s="19">
        <f t="shared" si="8"/>
        <v>0</v>
      </c>
      <c r="J265" s="22">
        <f t="shared" si="9"/>
        <v>0</v>
      </c>
      <c r="K265" s="22" t="s">
        <v>38</v>
      </c>
    </row>
    <row r="266" spans="1:11">
      <c r="A266" s="18" t="s">
        <v>302</v>
      </c>
      <c r="B266" s="19">
        <v>0</v>
      </c>
      <c r="C266" s="19">
        <v>0</v>
      </c>
      <c r="D266" s="19">
        <v>0</v>
      </c>
      <c r="E266" s="19">
        <v>0</v>
      </c>
      <c r="F266" s="19">
        <v>10</v>
      </c>
      <c r="G266" s="19">
        <v>10</v>
      </c>
      <c r="H266" s="19" t="s">
        <v>38</v>
      </c>
      <c r="I266" s="19">
        <f t="shared" si="8"/>
        <v>0</v>
      </c>
      <c r="J266" s="22">
        <f t="shared" si="9"/>
        <v>0</v>
      </c>
      <c r="K266" s="22" t="s">
        <v>38</v>
      </c>
    </row>
    <row r="267" spans="1:11">
      <c r="A267" s="18" t="s">
        <v>303</v>
      </c>
      <c r="B267" s="19">
        <v>0</v>
      </c>
      <c r="C267" s="19">
        <v>0</v>
      </c>
      <c r="D267" s="19">
        <v>0</v>
      </c>
      <c r="E267" s="19">
        <v>0</v>
      </c>
      <c r="F267" s="19">
        <v>10</v>
      </c>
      <c r="G267" s="19">
        <v>10</v>
      </c>
      <c r="H267" s="19" t="s">
        <v>38</v>
      </c>
      <c r="I267" s="19">
        <f t="shared" si="8"/>
        <v>0</v>
      </c>
      <c r="J267" s="22">
        <f t="shared" si="9"/>
        <v>0</v>
      </c>
      <c r="K267" s="22" t="s">
        <v>38</v>
      </c>
    </row>
    <row r="268" spans="1:11">
      <c r="A268" s="18" t="s">
        <v>304</v>
      </c>
      <c r="B268" s="19">
        <v>0</v>
      </c>
      <c r="C268" s="19">
        <v>0</v>
      </c>
      <c r="D268" s="19">
        <v>0</v>
      </c>
      <c r="E268" s="19">
        <v>0</v>
      </c>
      <c r="F268" s="19">
        <v>10</v>
      </c>
      <c r="G268" s="19">
        <v>10</v>
      </c>
      <c r="H268" s="19" t="s">
        <v>38</v>
      </c>
      <c r="I268" s="19">
        <f t="shared" si="8"/>
        <v>0</v>
      </c>
      <c r="J268" s="22">
        <f t="shared" si="9"/>
        <v>0</v>
      </c>
      <c r="K268" s="22" t="s">
        <v>38</v>
      </c>
    </row>
    <row r="269" spans="1:11">
      <c r="A269" s="18" t="s">
        <v>305</v>
      </c>
      <c r="B269" s="19">
        <v>0</v>
      </c>
      <c r="C269" s="19">
        <v>0</v>
      </c>
      <c r="D269" s="19">
        <v>0</v>
      </c>
      <c r="E269" s="19">
        <v>0</v>
      </c>
      <c r="F269" s="19">
        <v>10</v>
      </c>
      <c r="G269" s="19">
        <v>10</v>
      </c>
      <c r="H269" s="19" t="s">
        <v>38</v>
      </c>
      <c r="I269" s="19">
        <f t="shared" si="8"/>
        <v>0</v>
      </c>
      <c r="J269" s="22">
        <f t="shared" si="9"/>
        <v>0</v>
      </c>
      <c r="K269" s="22" t="s">
        <v>38</v>
      </c>
    </row>
    <row r="270" spans="1:11">
      <c r="A270" s="18" t="s">
        <v>306</v>
      </c>
      <c r="B270" s="19">
        <v>0</v>
      </c>
      <c r="C270" s="19">
        <v>0</v>
      </c>
      <c r="D270" s="19">
        <v>0</v>
      </c>
      <c r="E270" s="19">
        <v>0</v>
      </c>
      <c r="F270" s="19">
        <v>9</v>
      </c>
      <c r="G270" s="19">
        <v>9</v>
      </c>
      <c r="H270" s="19" t="s">
        <v>38</v>
      </c>
      <c r="I270" s="19">
        <f t="shared" si="8"/>
        <v>0</v>
      </c>
      <c r="J270" s="22">
        <f t="shared" si="9"/>
        <v>0</v>
      </c>
      <c r="K270" s="22" t="s">
        <v>38</v>
      </c>
    </row>
    <row r="271" spans="1:11">
      <c r="A271" s="18" t="s">
        <v>307</v>
      </c>
      <c r="B271" s="19">
        <v>0</v>
      </c>
      <c r="C271" s="19">
        <v>0</v>
      </c>
      <c r="D271" s="19">
        <v>0</v>
      </c>
      <c r="E271" s="19">
        <v>0</v>
      </c>
      <c r="F271" s="19">
        <v>9</v>
      </c>
      <c r="G271" s="19">
        <v>9</v>
      </c>
      <c r="H271" s="19" t="s">
        <v>38</v>
      </c>
      <c r="I271" s="19">
        <f t="shared" si="8"/>
        <v>0</v>
      </c>
      <c r="J271" s="22">
        <f t="shared" si="9"/>
        <v>0</v>
      </c>
      <c r="K271" s="22" t="s">
        <v>38</v>
      </c>
    </row>
    <row r="272" spans="1:11">
      <c r="A272" s="18" t="s">
        <v>308</v>
      </c>
      <c r="B272" s="19">
        <v>0</v>
      </c>
      <c r="C272" s="19">
        <v>0</v>
      </c>
      <c r="D272" s="19">
        <v>0</v>
      </c>
      <c r="E272" s="19">
        <v>0</v>
      </c>
      <c r="F272" s="19">
        <v>9</v>
      </c>
      <c r="G272" s="19">
        <v>9</v>
      </c>
      <c r="H272" s="19" t="s">
        <v>38</v>
      </c>
      <c r="I272" s="19">
        <f t="shared" si="8"/>
        <v>0</v>
      </c>
      <c r="J272" s="22">
        <f t="shared" si="9"/>
        <v>0</v>
      </c>
      <c r="K272" s="22" t="s">
        <v>38</v>
      </c>
    </row>
    <row r="273" spans="1:11">
      <c r="A273" s="18" t="s">
        <v>309</v>
      </c>
      <c r="B273" s="19">
        <v>0</v>
      </c>
      <c r="C273" s="19">
        <v>0</v>
      </c>
      <c r="D273" s="19">
        <v>0</v>
      </c>
      <c r="E273" s="19">
        <v>0</v>
      </c>
      <c r="F273" s="19">
        <v>9</v>
      </c>
      <c r="G273" s="19">
        <v>9</v>
      </c>
      <c r="H273" s="19" t="s">
        <v>38</v>
      </c>
      <c r="I273" s="19">
        <f t="shared" si="8"/>
        <v>0</v>
      </c>
      <c r="J273" s="22">
        <f t="shared" si="9"/>
        <v>0</v>
      </c>
      <c r="K273" s="22" t="s">
        <v>38</v>
      </c>
    </row>
    <row r="274" spans="1:11">
      <c r="A274" s="18" t="s">
        <v>310</v>
      </c>
      <c r="B274" s="19">
        <v>0</v>
      </c>
      <c r="C274" s="19">
        <v>0</v>
      </c>
      <c r="D274" s="19">
        <v>0</v>
      </c>
      <c r="E274" s="19">
        <v>0</v>
      </c>
      <c r="F274" s="19">
        <v>9</v>
      </c>
      <c r="G274" s="19">
        <v>9</v>
      </c>
      <c r="H274" s="19" t="s">
        <v>38</v>
      </c>
      <c r="I274" s="19">
        <f t="shared" si="8"/>
        <v>0</v>
      </c>
      <c r="J274" s="22">
        <f t="shared" si="9"/>
        <v>0</v>
      </c>
      <c r="K274" s="22" t="s">
        <v>38</v>
      </c>
    </row>
    <row r="275" spans="1:11">
      <c r="A275" s="18" t="s">
        <v>311</v>
      </c>
      <c r="B275" s="19">
        <v>0</v>
      </c>
      <c r="C275" s="19">
        <v>0</v>
      </c>
      <c r="D275" s="19">
        <v>0</v>
      </c>
      <c r="E275" s="19">
        <v>0</v>
      </c>
      <c r="F275" s="19">
        <v>9</v>
      </c>
      <c r="G275" s="19">
        <v>9</v>
      </c>
      <c r="H275" s="19" t="s">
        <v>38</v>
      </c>
      <c r="I275" s="19">
        <f t="shared" si="8"/>
        <v>0</v>
      </c>
      <c r="J275" s="22">
        <f t="shared" si="9"/>
        <v>0</v>
      </c>
      <c r="K275" s="22" t="s">
        <v>38</v>
      </c>
    </row>
    <row r="276" spans="1:11">
      <c r="A276" s="18" t="s">
        <v>312</v>
      </c>
      <c r="B276" s="19">
        <v>0</v>
      </c>
      <c r="C276" s="19">
        <v>0</v>
      </c>
      <c r="D276" s="19">
        <v>0</v>
      </c>
      <c r="E276" s="19">
        <v>0</v>
      </c>
      <c r="F276" s="19">
        <v>9</v>
      </c>
      <c r="G276" s="19">
        <v>9</v>
      </c>
      <c r="H276" s="19" t="s">
        <v>38</v>
      </c>
      <c r="I276" s="19">
        <f t="shared" si="8"/>
        <v>0</v>
      </c>
      <c r="J276" s="22">
        <f t="shared" si="9"/>
        <v>0</v>
      </c>
      <c r="K276" s="22" t="s">
        <v>38</v>
      </c>
    </row>
    <row r="277" spans="1:11">
      <c r="A277" s="18" t="s">
        <v>313</v>
      </c>
      <c r="B277" s="19">
        <v>0</v>
      </c>
      <c r="C277" s="19">
        <v>0</v>
      </c>
      <c r="D277" s="19">
        <v>0</v>
      </c>
      <c r="E277" s="19">
        <v>0</v>
      </c>
      <c r="F277" s="19">
        <v>9</v>
      </c>
      <c r="G277" s="19">
        <v>9</v>
      </c>
      <c r="H277" s="19" t="s">
        <v>38</v>
      </c>
      <c r="I277" s="19">
        <f t="shared" si="8"/>
        <v>0</v>
      </c>
      <c r="J277" s="22">
        <f t="shared" si="9"/>
        <v>0</v>
      </c>
      <c r="K277" s="22" t="s">
        <v>38</v>
      </c>
    </row>
    <row r="278" spans="1:11">
      <c r="A278" s="18" t="s">
        <v>314</v>
      </c>
      <c r="B278" s="19">
        <v>0</v>
      </c>
      <c r="C278" s="19">
        <v>0</v>
      </c>
      <c r="D278" s="19">
        <v>0</v>
      </c>
      <c r="E278" s="19">
        <v>0</v>
      </c>
      <c r="F278" s="19">
        <v>9</v>
      </c>
      <c r="G278" s="19">
        <v>9</v>
      </c>
      <c r="H278" s="19" t="s">
        <v>38</v>
      </c>
      <c r="I278" s="19">
        <f t="shared" si="8"/>
        <v>0</v>
      </c>
      <c r="J278" s="22">
        <f t="shared" si="9"/>
        <v>0</v>
      </c>
      <c r="K278" s="22" t="s">
        <v>38</v>
      </c>
    </row>
    <row r="279" spans="1:11">
      <c r="A279" s="18" t="s">
        <v>315</v>
      </c>
      <c r="B279" s="19">
        <v>1</v>
      </c>
      <c r="C279" s="19">
        <v>2</v>
      </c>
      <c r="D279" s="19">
        <v>0</v>
      </c>
      <c r="E279" s="19">
        <v>0</v>
      </c>
      <c r="F279" s="19">
        <v>6</v>
      </c>
      <c r="G279" s="19">
        <v>9</v>
      </c>
      <c r="H279" s="21" t="s">
        <v>6</v>
      </c>
      <c r="I279" s="19">
        <f t="shared" si="8"/>
        <v>3</v>
      </c>
      <c r="J279" s="22">
        <f t="shared" si="9"/>
        <v>0.333333333333333</v>
      </c>
      <c r="K279" s="22" t="s">
        <v>36</v>
      </c>
    </row>
    <row r="280" spans="1:11">
      <c r="A280" s="18" t="s">
        <v>316</v>
      </c>
      <c r="B280" s="19">
        <v>0</v>
      </c>
      <c r="C280" s="19">
        <v>0</v>
      </c>
      <c r="D280" s="19">
        <v>0</v>
      </c>
      <c r="E280" s="19">
        <v>0</v>
      </c>
      <c r="F280" s="19">
        <v>9</v>
      </c>
      <c r="G280" s="19">
        <v>9</v>
      </c>
      <c r="H280" s="19" t="s">
        <v>38</v>
      </c>
      <c r="I280" s="19">
        <f t="shared" si="8"/>
        <v>0</v>
      </c>
      <c r="J280" s="22">
        <f t="shared" si="9"/>
        <v>0</v>
      </c>
      <c r="K280" s="22" t="s">
        <v>38</v>
      </c>
    </row>
    <row r="281" spans="1:11">
      <c r="A281" s="18" t="s">
        <v>317</v>
      </c>
      <c r="B281" s="19">
        <v>0</v>
      </c>
      <c r="C281" s="19">
        <v>0</v>
      </c>
      <c r="D281" s="19">
        <v>0</v>
      </c>
      <c r="E281" s="19">
        <v>0</v>
      </c>
      <c r="F281" s="19">
        <v>9</v>
      </c>
      <c r="G281" s="19">
        <v>9</v>
      </c>
      <c r="H281" s="19" t="s">
        <v>38</v>
      </c>
      <c r="I281" s="19">
        <f t="shared" si="8"/>
        <v>0</v>
      </c>
      <c r="J281" s="22">
        <f t="shared" si="9"/>
        <v>0</v>
      </c>
      <c r="K281" s="22" t="s">
        <v>38</v>
      </c>
    </row>
    <row r="282" spans="1:11">
      <c r="A282" s="18" t="s">
        <v>318</v>
      </c>
      <c r="B282" s="19">
        <v>0</v>
      </c>
      <c r="C282" s="19">
        <v>0</v>
      </c>
      <c r="D282" s="19">
        <v>0</v>
      </c>
      <c r="E282" s="19">
        <v>0</v>
      </c>
      <c r="F282" s="19">
        <v>9</v>
      </c>
      <c r="G282" s="19">
        <v>9</v>
      </c>
      <c r="H282" s="19" t="s">
        <v>38</v>
      </c>
      <c r="I282" s="19">
        <f t="shared" si="8"/>
        <v>0</v>
      </c>
      <c r="J282" s="22">
        <f t="shared" si="9"/>
        <v>0</v>
      </c>
      <c r="K282" s="22" t="s">
        <v>38</v>
      </c>
    </row>
    <row r="283" spans="1:11">
      <c r="A283" s="18" t="s">
        <v>319</v>
      </c>
      <c r="B283" s="19">
        <v>0</v>
      </c>
      <c r="C283" s="19">
        <v>1</v>
      </c>
      <c r="D283" s="19">
        <v>0</v>
      </c>
      <c r="E283" s="19">
        <v>0</v>
      </c>
      <c r="F283" s="19">
        <v>8</v>
      </c>
      <c r="G283" s="19">
        <v>9</v>
      </c>
      <c r="H283" s="21" t="s">
        <v>49</v>
      </c>
      <c r="I283" s="19">
        <f t="shared" si="8"/>
        <v>1</v>
      </c>
      <c r="J283" s="22">
        <f t="shared" si="9"/>
        <v>0.111111111111111</v>
      </c>
      <c r="K283" s="22" t="s">
        <v>36</v>
      </c>
    </row>
    <row r="284" spans="1:11">
      <c r="A284" s="18" t="s">
        <v>320</v>
      </c>
      <c r="B284" s="19">
        <v>0</v>
      </c>
      <c r="C284" s="19">
        <v>0</v>
      </c>
      <c r="D284" s="19">
        <v>0</v>
      </c>
      <c r="E284" s="19">
        <v>0</v>
      </c>
      <c r="F284" s="19">
        <v>9</v>
      </c>
      <c r="G284" s="19">
        <v>9</v>
      </c>
      <c r="H284" s="19" t="s">
        <v>38</v>
      </c>
      <c r="I284" s="19">
        <f t="shared" si="8"/>
        <v>0</v>
      </c>
      <c r="J284" s="22">
        <f t="shared" si="9"/>
        <v>0</v>
      </c>
      <c r="K284" s="22" t="s">
        <v>38</v>
      </c>
    </row>
    <row r="285" spans="1:11">
      <c r="A285" s="18" t="s">
        <v>321</v>
      </c>
      <c r="B285" s="19">
        <v>0</v>
      </c>
      <c r="C285" s="19">
        <v>0</v>
      </c>
      <c r="D285" s="19">
        <v>0</v>
      </c>
      <c r="E285" s="19">
        <v>0</v>
      </c>
      <c r="F285" s="19">
        <v>9</v>
      </c>
      <c r="G285" s="19">
        <v>9</v>
      </c>
      <c r="H285" s="19" t="s">
        <v>38</v>
      </c>
      <c r="I285" s="19">
        <f t="shared" si="8"/>
        <v>0</v>
      </c>
      <c r="J285" s="22">
        <f t="shared" si="9"/>
        <v>0</v>
      </c>
      <c r="K285" s="22" t="s">
        <v>38</v>
      </c>
    </row>
    <row r="286" spans="1:11">
      <c r="A286" s="18" t="s">
        <v>322</v>
      </c>
      <c r="B286" s="19">
        <v>0</v>
      </c>
      <c r="C286" s="19">
        <v>0</v>
      </c>
      <c r="D286" s="19">
        <v>0</v>
      </c>
      <c r="E286" s="19">
        <v>0</v>
      </c>
      <c r="F286" s="19">
        <v>9</v>
      </c>
      <c r="G286" s="19">
        <v>9</v>
      </c>
      <c r="H286" s="19" t="s">
        <v>38</v>
      </c>
      <c r="I286" s="19">
        <f t="shared" si="8"/>
        <v>0</v>
      </c>
      <c r="J286" s="22">
        <f t="shared" si="9"/>
        <v>0</v>
      </c>
      <c r="K286" s="22" t="s">
        <v>38</v>
      </c>
    </row>
    <row r="287" spans="1:11">
      <c r="A287" s="18" t="s">
        <v>323</v>
      </c>
      <c r="B287" s="19">
        <v>0</v>
      </c>
      <c r="C287" s="19">
        <v>0</v>
      </c>
      <c r="D287" s="19">
        <v>0</v>
      </c>
      <c r="E287" s="19">
        <v>0</v>
      </c>
      <c r="F287" s="19">
        <v>9</v>
      </c>
      <c r="G287" s="19">
        <v>9</v>
      </c>
      <c r="H287" s="19" t="s">
        <v>38</v>
      </c>
      <c r="I287" s="19">
        <f t="shared" si="8"/>
        <v>0</v>
      </c>
      <c r="J287" s="22">
        <f t="shared" si="9"/>
        <v>0</v>
      </c>
      <c r="K287" s="22" t="s">
        <v>38</v>
      </c>
    </row>
    <row r="288" spans="1:11">
      <c r="A288" s="18" t="s">
        <v>324</v>
      </c>
      <c r="B288" s="19">
        <v>0</v>
      </c>
      <c r="C288" s="19">
        <v>0</v>
      </c>
      <c r="D288" s="19">
        <v>0</v>
      </c>
      <c r="E288" s="19">
        <v>0</v>
      </c>
      <c r="F288" s="19">
        <v>8</v>
      </c>
      <c r="G288" s="19">
        <v>8</v>
      </c>
      <c r="H288" s="19" t="s">
        <v>38</v>
      </c>
      <c r="I288" s="19">
        <f t="shared" si="8"/>
        <v>0</v>
      </c>
      <c r="J288" s="22">
        <f t="shared" si="9"/>
        <v>0</v>
      </c>
      <c r="K288" s="22" t="s">
        <v>38</v>
      </c>
    </row>
    <row r="289" spans="1:11">
      <c r="A289" s="18" t="s">
        <v>325</v>
      </c>
      <c r="B289" s="19">
        <v>0</v>
      </c>
      <c r="C289" s="19">
        <v>0</v>
      </c>
      <c r="D289" s="19">
        <v>0</v>
      </c>
      <c r="E289" s="19">
        <v>0</v>
      </c>
      <c r="F289" s="19">
        <v>8</v>
      </c>
      <c r="G289" s="19">
        <v>8</v>
      </c>
      <c r="H289" s="19" t="s">
        <v>38</v>
      </c>
      <c r="I289" s="19">
        <f t="shared" si="8"/>
        <v>0</v>
      </c>
      <c r="J289" s="22">
        <f t="shared" si="9"/>
        <v>0</v>
      </c>
      <c r="K289" s="22" t="s">
        <v>38</v>
      </c>
    </row>
    <row r="290" spans="1:11">
      <c r="A290" s="18" t="s">
        <v>326</v>
      </c>
      <c r="B290" s="19">
        <v>0</v>
      </c>
      <c r="C290" s="19">
        <v>0</v>
      </c>
      <c r="D290" s="19">
        <v>0</v>
      </c>
      <c r="E290" s="19">
        <v>0</v>
      </c>
      <c r="F290" s="19">
        <v>8</v>
      </c>
      <c r="G290" s="19">
        <v>8</v>
      </c>
      <c r="H290" s="19" t="s">
        <v>38</v>
      </c>
      <c r="I290" s="19">
        <f t="shared" si="8"/>
        <v>0</v>
      </c>
      <c r="J290" s="22">
        <f t="shared" si="9"/>
        <v>0</v>
      </c>
      <c r="K290" s="22" t="s">
        <v>38</v>
      </c>
    </row>
    <row r="291" spans="1:11">
      <c r="A291" s="18" t="s">
        <v>327</v>
      </c>
      <c r="B291" s="19">
        <v>0</v>
      </c>
      <c r="C291" s="19">
        <v>0</v>
      </c>
      <c r="D291" s="19">
        <v>0</v>
      </c>
      <c r="E291" s="19">
        <v>0</v>
      </c>
      <c r="F291" s="19">
        <v>8</v>
      </c>
      <c r="G291" s="19">
        <v>8</v>
      </c>
      <c r="H291" s="19" t="s">
        <v>38</v>
      </c>
      <c r="I291" s="19">
        <f t="shared" si="8"/>
        <v>0</v>
      </c>
      <c r="J291" s="22">
        <f t="shared" si="9"/>
        <v>0</v>
      </c>
      <c r="K291" s="22" t="s">
        <v>38</v>
      </c>
    </row>
    <row r="292" spans="1:11">
      <c r="A292" s="18" t="s">
        <v>328</v>
      </c>
      <c r="B292" s="19">
        <v>0</v>
      </c>
      <c r="C292" s="19">
        <v>0</v>
      </c>
      <c r="D292" s="19">
        <v>0</v>
      </c>
      <c r="E292" s="19">
        <v>0</v>
      </c>
      <c r="F292" s="19">
        <v>8</v>
      </c>
      <c r="G292" s="19">
        <v>8</v>
      </c>
      <c r="H292" s="19" t="s">
        <v>38</v>
      </c>
      <c r="I292" s="19">
        <f t="shared" si="8"/>
        <v>0</v>
      </c>
      <c r="J292" s="22">
        <f t="shared" si="9"/>
        <v>0</v>
      </c>
      <c r="K292" s="22" t="s">
        <v>38</v>
      </c>
    </row>
    <row r="293" spans="1:11">
      <c r="A293" s="18" t="s">
        <v>329</v>
      </c>
      <c r="B293" s="19">
        <v>0</v>
      </c>
      <c r="C293" s="19">
        <v>0</v>
      </c>
      <c r="D293" s="19">
        <v>0</v>
      </c>
      <c r="E293" s="19">
        <v>0</v>
      </c>
      <c r="F293" s="19">
        <v>8</v>
      </c>
      <c r="G293" s="19">
        <v>8</v>
      </c>
      <c r="H293" s="19" t="s">
        <v>38</v>
      </c>
      <c r="I293" s="19">
        <f t="shared" si="8"/>
        <v>0</v>
      </c>
      <c r="J293" s="22">
        <f t="shared" si="9"/>
        <v>0</v>
      </c>
      <c r="K293" s="22" t="s">
        <v>38</v>
      </c>
    </row>
    <row r="294" spans="1:11">
      <c r="A294" s="18" t="s">
        <v>330</v>
      </c>
      <c r="B294" s="19">
        <v>0</v>
      </c>
      <c r="C294" s="19">
        <v>0</v>
      </c>
      <c r="D294" s="19">
        <v>1</v>
      </c>
      <c r="E294" s="19">
        <v>0</v>
      </c>
      <c r="F294" s="19">
        <v>7</v>
      </c>
      <c r="G294" s="19">
        <v>8</v>
      </c>
      <c r="H294" s="20" t="s">
        <v>35</v>
      </c>
      <c r="I294" s="19">
        <f t="shared" si="8"/>
        <v>1</v>
      </c>
      <c r="J294" s="22">
        <f t="shared" si="9"/>
        <v>0.125</v>
      </c>
      <c r="K294" s="22" t="s">
        <v>36</v>
      </c>
    </row>
    <row r="295" spans="1:11">
      <c r="A295" s="18" t="s">
        <v>331</v>
      </c>
      <c r="B295" s="19">
        <v>0</v>
      </c>
      <c r="C295" s="19">
        <v>0</v>
      </c>
      <c r="D295" s="19">
        <v>0</v>
      </c>
      <c r="E295" s="19">
        <v>0</v>
      </c>
      <c r="F295" s="19">
        <v>8</v>
      </c>
      <c r="G295" s="19">
        <v>8</v>
      </c>
      <c r="H295" s="19" t="s">
        <v>38</v>
      </c>
      <c r="I295" s="19">
        <f t="shared" si="8"/>
        <v>0</v>
      </c>
      <c r="J295" s="22">
        <f t="shared" si="9"/>
        <v>0</v>
      </c>
      <c r="K295" s="22" t="s">
        <v>38</v>
      </c>
    </row>
    <row r="296" spans="1:11">
      <c r="A296" s="18" t="s">
        <v>332</v>
      </c>
      <c r="B296" s="19">
        <v>0</v>
      </c>
      <c r="C296" s="19">
        <v>0</v>
      </c>
      <c r="D296" s="19">
        <v>0</v>
      </c>
      <c r="E296" s="19">
        <v>0</v>
      </c>
      <c r="F296" s="19">
        <v>8</v>
      </c>
      <c r="G296" s="19">
        <v>8</v>
      </c>
      <c r="H296" s="19" t="s">
        <v>38</v>
      </c>
      <c r="I296" s="19">
        <f t="shared" si="8"/>
        <v>0</v>
      </c>
      <c r="J296" s="22">
        <f t="shared" si="9"/>
        <v>0</v>
      </c>
      <c r="K296" s="22" t="s">
        <v>38</v>
      </c>
    </row>
    <row r="297" spans="1:11">
      <c r="A297" s="18" t="s">
        <v>333</v>
      </c>
      <c r="B297" s="19">
        <v>0</v>
      </c>
      <c r="C297" s="19">
        <v>0</v>
      </c>
      <c r="D297" s="19">
        <v>0</v>
      </c>
      <c r="E297" s="19">
        <v>0</v>
      </c>
      <c r="F297" s="19">
        <v>8</v>
      </c>
      <c r="G297" s="19">
        <v>8</v>
      </c>
      <c r="H297" s="19" t="s">
        <v>38</v>
      </c>
      <c r="I297" s="19">
        <f t="shared" si="8"/>
        <v>0</v>
      </c>
      <c r="J297" s="22">
        <f t="shared" si="9"/>
        <v>0</v>
      </c>
      <c r="K297" s="22" t="s">
        <v>38</v>
      </c>
    </row>
    <row r="298" spans="1:11">
      <c r="A298" s="18" t="s">
        <v>334</v>
      </c>
      <c r="B298" s="19">
        <v>0</v>
      </c>
      <c r="C298" s="19">
        <v>0</v>
      </c>
      <c r="D298" s="19">
        <v>0</v>
      </c>
      <c r="E298" s="19">
        <v>0</v>
      </c>
      <c r="F298" s="19">
        <v>8</v>
      </c>
      <c r="G298" s="19">
        <v>8</v>
      </c>
      <c r="H298" s="19" t="s">
        <v>38</v>
      </c>
      <c r="I298" s="19">
        <f t="shared" si="8"/>
        <v>0</v>
      </c>
      <c r="J298" s="22">
        <f t="shared" si="9"/>
        <v>0</v>
      </c>
      <c r="K298" s="22" t="s">
        <v>38</v>
      </c>
    </row>
    <row r="299" spans="1:11">
      <c r="A299" s="18" t="s">
        <v>335</v>
      </c>
      <c r="B299" s="19">
        <v>0</v>
      </c>
      <c r="C299" s="19">
        <v>0</v>
      </c>
      <c r="D299" s="19">
        <v>0</v>
      </c>
      <c r="E299" s="19">
        <v>0</v>
      </c>
      <c r="F299" s="19">
        <v>8</v>
      </c>
      <c r="G299" s="19">
        <v>8</v>
      </c>
      <c r="H299" s="19" t="s">
        <v>38</v>
      </c>
      <c r="I299" s="19">
        <f t="shared" si="8"/>
        <v>0</v>
      </c>
      <c r="J299" s="22">
        <f t="shared" si="9"/>
        <v>0</v>
      </c>
      <c r="K299" s="22" t="s">
        <v>38</v>
      </c>
    </row>
    <row r="300" spans="1:11">
      <c r="A300" s="18" t="s">
        <v>336</v>
      </c>
      <c r="B300" s="19">
        <v>0</v>
      </c>
      <c r="C300" s="19">
        <v>0</v>
      </c>
      <c r="D300" s="19">
        <v>0</v>
      </c>
      <c r="E300" s="19">
        <v>0</v>
      </c>
      <c r="F300" s="19">
        <v>8</v>
      </c>
      <c r="G300" s="19">
        <v>8</v>
      </c>
      <c r="H300" s="19" t="s">
        <v>38</v>
      </c>
      <c r="I300" s="19">
        <f t="shared" si="8"/>
        <v>0</v>
      </c>
      <c r="J300" s="22">
        <f t="shared" si="9"/>
        <v>0</v>
      </c>
      <c r="K300" s="22" t="s">
        <v>38</v>
      </c>
    </row>
    <row r="301" spans="1:11">
      <c r="A301" s="18" t="s">
        <v>337</v>
      </c>
      <c r="B301" s="19">
        <v>0</v>
      </c>
      <c r="C301" s="19">
        <v>0</v>
      </c>
      <c r="D301" s="19">
        <v>0</v>
      </c>
      <c r="E301" s="19">
        <v>0</v>
      </c>
      <c r="F301" s="19">
        <v>8</v>
      </c>
      <c r="G301" s="19">
        <v>8</v>
      </c>
      <c r="H301" s="19" t="s">
        <v>38</v>
      </c>
      <c r="I301" s="19">
        <f t="shared" si="8"/>
        <v>0</v>
      </c>
      <c r="J301" s="22">
        <f t="shared" si="9"/>
        <v>0</v>
      </c>
      <c r="K301" s="22" t="s">
        <v>38</v>
      </c>
    </row>
    <row r="302" spans="1:11">
      <c r="A302" s="18" t="s">
        <v>338</v>
      </c>
      <c r="B302" s="19">
        <v>0</v>
      </c>
      <c r="C302" s="19">
        <v>0</v>
      </c>
      <c r="D302" s="19">
        <v>0</v>
      </c>
      <c r="E302" s="19">
        <v>0</v>
      </c>
      <c r="F302" s="19">
        <v>8</v>
      </c>
      <c r="G302" s="19">
        <v>8</v>
      </c>
      <c r="H302" s="19" t="s">
        <v>38</v>
      </c>
      <c r="I302" s="19">
        <f t="shared" si="8"/>
        <v>0</v>
      </c>
      <c r="J302" s="22">
        <f t="shared" si="9"/>
        <v>0</v>
      </c>
      <c r="K302" s="22" t="s">
        <v>38</v>
      </c>
    </row>
    <row r="303" spans="1:11">
      <c r="A303" s="18" t="s">
        <v>339</v>
      </c>
      <c r="B303" s="19">
        <v>0</v>
      </c>
      <c r="C303" s="19">
        <v>0</v>
      </c>
      <c r="D303" s="19">
        <v>0</v>
      </c>
      <c r="E303" s="19">
        <v>1</v>
      </c>
      <c r="F303" s="19">
        <v>7</v>
      </c>
      <c r="G303" s="19">
        <v>8</v>
      </c>
      <c r="H303" s="20" t="s">
        <v>32</v>
      </c>
      <c r="I303" s="19">
        <f t="shared" si="8"/>
        <v>1</v>
      </c>
      <c r="J303" s="22">
        <f t="shared" si="9"/>
        <v>0.125</v>
      </c>
      <c r="K303" s="22" t="s">
        <v>36</v>
      </c>
    </row>
    <row r="304" spans="1:11">
      <c r="A304" s="18" t="s">
        <v>340</v>
      </c>
      <c r="B304" s="19">
        <v>0</v>
      </c>
      <c r="C304" s="19">
        <v>0</v>
      </c>
      <c r="D304" s="19">
        <v>0</v>
      </c>
      <c r="E304" s="19">
        <v>0</v>
      </c>
      <c r="F304" s="19">
        <v>8</v>
      </c>
      <c r="G304" s="19">
        <v>8</v>
      </c>
      <c r="H304" s="19" t="s">
        <v>38</v>
      </c>
      <c r="I304" s="19">
        <f t="shared" si="8"/>
        <v>0</v>
      </c>
      <c r="J304" s="22">
        <f t="shared" si="9"/>
        <v>0</v>
      </c>
      <c r="K304" s="22" t="s">
        <v>38</v>
      </c>
    </row>
    <row r="305" spans="1:11">
      <c r="A305" s="18" t="s">
        <v>341</v>
      </c>
      <c r="B305" s="19">
        <v>0</v>
      </c>
      <c r="C305" s="19">
        <v>0</v>
      </c>
      <c r="D305" s="19">
        <v>0</v>
      </c>
      <c r="E305" s="19">
        <v>0</v>
      </c>
      <c r="F305" s="19">
        <v>8</v>
      </c>
      <c r="G305" s="19">
        <v>8</v>
      </c>
      <c r="H305" s="19" t="s">
        <v>38</v>
      </c>
      <c r="I305" s="19">
        <f t="shared" si="8"/>
        <v>0</v>
      </c>
      <c r="J305" s="22">
        <f t="shared" si="9"/>
        <v>0</v>
      </c>
      <c r="K305" s="22" t="s">
        <v>38</v>
      </c>
    </row>
    <row r="306" spans="1:11">
      <c r="A306" s="18" t="s">
        <v>342</v>
      </c>
      <c r="B306" s="19">
        <v>0</v>
      </c>
      <c r="C306" s="19">
        <v>0</v>
      </c>
      <c r="D306" s="19">
        <v>0</v>
      </c>
      <c r="E306" s="19">
        <v>0</v>
      </c>
      <c r="F306" s="19">
        <v>8</v>
      </c>
      <c r="G306" s="19">
        <v>8</v>
      </c>
      <c r="H306" s="19" t="s">
        <v>38</v>
      </c>
      <c r="I306" s="19">
        <f t="shared" si="8"/>
        <v>0</v>
      </c>
      <c r="J306" s="22">
        <f t="shared" si="9"/>
        <v>0</v>
      </c>
      <c r="K306" s="22" t="s">
        <v>38</v>
      </c>
    </row>
    <row r="307" spans="1:11">
      <c r="A307" s="18" t="s">
        <v>343</v>
      </c>
      <c r="B307" s="19">
        <v>0</v>
      </c>
      <c r="C307" s="19">
        <v>0</v>
      </c>
      <c r="D307" s="19">
        <v>0</v>
      </c>
      <c r="E307" s="19">
        <v>0</v>
      </c>
      <c r="F307" s="19">
        <v>8</v>
      </c>
      <c r="G307" s="19">
        <v>8</v>
      </c>
      <c r="H307" s="19" t="s">
        <v>38</v>
      </c>
      <c r="I307" s="19">
        <f t="shared" si="8"/>
        <v>0</v>
      </c>
      <c r="J307" s="22">
        <f t="shared" si="9"/>
        <v>0</v>
      </c>
      <c r="K307" s="22" t="s">
        <v>38</v>
      </c>
    </row>
    <row r="308" spans="1:11">
      <c r="A308" s="18" t="s">
        <v>344</v>
      </c>
      <c r="B308" s="19">
        <v>0</v>
      </c>
      <c r="C308" s="19">
        <v>0</v>
      </c>
      <c r="D308" s="19">
        <v>0</v>
      </c>
      <c r="E308" s="19">
        <v>0</v>
      </c>
      <c r="F308" s="19">
        <v>8</v>
      </c>
      <c r="G308" s="19">
        <v>8</v>
      </c>
      <c r="H308" s="19" t="s">
        <v>38</v>
      </c>
      <c r="I308" s="19">
        <f t="shared" si="8"/>
        <v>0</v>
      </c>
      <c r="J308" s="22">
        <f t="shared" si="9"/>
        <v>0</v>
      </c>
      <c r="K308" s="22" t="s">
        <v>38</v>
      </c>
    </row>
    <row r="309" spans="1:11">
      <c r="A309" s="18" t="s">
        <v>345</v>
      </c>
      <c r="B309" s="19">
        <v>0</v>
      </c>
      <c r="C309" s="19">
        <v>1</v>
      </c>
      <c r="D309" s="19">
        <v>1</v>
      </c>
      <c r="E309" s="19">
        <v>1</v>
      </c>
      <c r="F309" s="19">
        <v>5</v>
      </c>
      <c r="G309" s="19">
        <v>8</v>
      </c>
      <c r="H309" s="21" t="s">
        <v>49</v>
      </c>
      <c r="I309" s="19">
        <f t="shared" si="8"/>
        <v>3</v>
      </c>
      <c r="J309" s="22">
        <f t="shared" si="9"/>
        <v>0.375</v>
      </c>
      <c r="K309" s="22" t="s">
        <v>36</v>
      </c>
    </row>
    <row r="310" spans="1:11">
      <c r="A310" s="18" t="s">
        <v>346</v>
      </c>
      <c r="B310" s="19">
        <v>0</v>
      </c>
      <c r="C310" s="19">
        <v>0</v>
      </c>
      <c r="D310" s="19">
        <v>0</v>
      </c>
      <c r="E310" s="19">
        <v>0</v>
      </c>
      <c r="F310" s="19">
        <v>8</v>
      </c>
      <c r="G310" s="19">
        <v>8</v>
      </c>
      <c r="H310" s="19" t="s">
        <v>38</v>
      </c>
      <c r="I310" s="19">
        <f t="shared" si="8"/>
        <v>0</v>
      </c>
      <c r="J310" s="22">
        <f t="shared" si="9"/>
        <v>0</v>
      </c>
      <c r="K310" s="22" t="s">
        <v>38</v>
      </c>
    </row>
    <row r="311" spans="1:11">
      <c r="A311" s="18" t="s">
        <v>347</v>
      </c>
      <c r="B311" s="19">
        <v>0</v>
      </c>
      <c r="C311" s="19">
        <v>0</v>
      </c>
      <c r="D311" s="19">
        <v>1</v>
      </c>
      <c r="E311" s="19">
        <v>0</v>
      </c>
      <c r="F311" s="19">
        <v>7</v>
      </c>
      <c r="G311" s="19">
        <v>8</v>
      </c>
      <c r="H311" s="20" t="s">
        <v>35</v>
      </c>
      <c r="I311" s="19">
        <f t="shared" si="8"/>
        <v>1</v>
      </c>
      <c r="J311" s="22">
        <f t="shared" si="9"/>
        <v>0.125</v>
      </c>
      <c r="K311" s="22" t="s">
        <v>36</v>
      </c>
    </row>
    <row r="312" spans="1:11">
      <c r="A312" s="18" t="s">
        <v>348</v>
      </c>
      <c r="B312" s="19">
        <v>0</v>
      </c>
      <c r="C312" s="19">
        <v>0</v>
      </c>
      <c r="D312" s="19">
        <v>0</v>
      </c>
      <c r="E312" s="19">
        <v>0</v>
      </c>
      <c r="F312" s="19">
        <v>8</v>
      </c>
      <c r="G312" s="19">
        <v>8</v>
      </c>
      <c r="H312" s="19" t="s">
        <v>38</v>
      </c>
      <c r="I312" s="19">
        <f t="shared" si="8"/>
        <v>0</v>
      </c>
      <c r="J312" s="22">
        <f t="shared" si="9"/>
        <v>0</v>
      </c>
      <c r="K312" s="22" t="s">
        <v>38</v>
      </c>
    </row>
    <row r="313" spans="1:11">
      <c r="A313" s="18" t="s">
        <v>349</v>
      </c>
      <c r="B313" s="19">
        <v>0</v>
      </c>
      <c r="C313" s="19">
        <v>0</v>
      </c>
      <c r="D313" s="19">
        <v>0</v>
      </c>
      <c r="E313" s="19">
        <v>0</v>
      </c>
      <c r="F313" s="19">
        <v>8</v>
      </c>
      <c r="G313" s="19">
        <v>8</v>
      </c>
      <c r="H313" s="19" t="s">
        <v>38</v>
      </c>
      <c r="I313" s="19">
        <f t="shared" si="8"/>
        <v>0</v>
      </c>
      <c r="J313" s="22">
        <f t="shared" si="9"/>
        <v>0</v>
      </c>
      <c r="K313" s="22" t="s">
        <v>38</v>
      </c>
    </row>
    <row r="314" spans="1:11">
      <c r="A314" s="18" t="s">
        <v>350</v>
      </c>
      <c r="B314" s="19">
        <v>0</v>
      </c>
      <c r="C314" s="19">
        <v>0</v>
      </c>
      <c r="D314" s="19">
        <v>0</v>
      </c>
      <c r="E314" s="19">
        <v>0</v>
      </c>
      <c r="F314" s="19">
        <v>8</v>
      </c>
      <c r="G314" s="19">
        <v>8</v>
      </c>
      <c r="H314" s="19" t="s">
        <v>38</v>
      </c>
      <c r="I314" s="19">
        <f t="shared" si="8"/>
        <v>0</v>
      </c>
      <c r="J314" s="22">
        <f t="shared" si="9"/>
        <v>0</v>
      </c>
      <c r="K314" s="22" t="s">
        <v>38</v>
      </c>
    </row>
    <row r="315" spans="1:11">
      <c r="A315" s="18" t="s">
        <v>351</v>
      </c>
      <c r="B315" s="19">
        <v>0</v>
      </c>
      <c r="C315" s="19">
        <v>0</v>
      </c>
      <c r="D315" s="19">
        <v>0</v>
      </c>
      <c r="E315" s="19">
        <v>0</v>
      </c>
      <c r="F315" s="19">
        <v>7</v>
      </c>
      <c r="G315" s="19">
        <v>7</v>
      </c>
      <c r="H315" s="19" t="s">
        <v>38</v>
      </c>
      <c r="I315" s="19">
        <f t="shared" si="8"/>
        <v>0</v>
      </c>
      <c r="J315" s="22">
        <f t="shared" si="9"/>
        <v>0</v>
      </c>
      <c r="K315" s="22" t="s">
        <v>38</v>
      </c>
    </row>
    <row r="316" spans="1:11">
      <c r="A316" s="18" t="s">
        <v>352</v>
      </c>
      <c r="B316" s="19">
        <v>0</v>
      </c>
      <c r="C316" s="19">
        <v>0</v>
      </c>
      <c r="D316" s="19">
        <v>0</v>
      </c>
      <c r="E316" s="19">
        <v>0</v>
      </c>
      <c r="F316" s="19">
        <v>7</v>
      </c>
      <c r="G316" s="19">
        <v>7</v>
      </c>
      <c r="H316" s="19" t="s">
        <v>38</v>
      </c>
      <c r="I316" s="19">
        <f t="shared" si="8"/>
        <v>0</v>
      </c>
      <c r="J316" s="22">
        <f t="shared" si="9"/>
        <v>0</v>
      </c>
      <c r="K316" s="22" t="s">
        <v>38</v>
      </c>
    </row>
    <row r="317" spans="1:11">
      <c r="A317" s="18" t="s">
        <v>353</v>
      </c>
      <c r="B317" s="19">
        <v>0</v>
      </c>
      <c r="C317" s="19">
        <v>0</v>
      </c>
      <c r="D317" s="19">
        <v>0</v>
      </c>
      <c r="E317" s="19">
        <v>0</v>
      </c>
      <c r="F317" s="19">
        <v>7</v>
      </c>
      <c r="G317" s="19">
        <v>7</v>
      </c>
      <c r="H317" s="19" t="s">
        <v>38</v>
      </c>
      <c r="I317" s="19">
        <f t="shared" si="8"/>
        <v>0</v>
      </c>
      <c r="J317" s="22">
        <f t="shared" si="9"/>
        <v>0</v>
      </c>
      <c r="K317" s="22" t="s">
        <v>38</v>
      </c>
    </row>
    <row r="318" spans="1:11">
      <c r="A318" s="18" t="s">
        <v>354</v>
      </c>
      <c r="B318" s="19">
        <v>0</v>
      </c>
      <c r="C318" s="19">
        <v>0</v>
      </c>
      <c r="D318" s="19">
        <v>0</v>
      </c>
      <c r="E318" s="19">
        <v>0</v>
      </c>
      <c r="F318" s="19">
        <v>7</v>
      </c>
      <c r="G318" s="19">
        <v>7</v>
      </c>
      <c r="H318" s="19" t="s">
        <v>38</v>
      </c>
      <c r="I318" s="19">
        <f t="shared" si="8"/>
        <v>0</v>
      </c>
      <c r="J318" s="22">
        <f t="shared" si="9"/>
        <v>0</v>
      </c>
      <c r="K318" s="22" t="s">
        <v>38</v>
      </c>
    </row>
    <row r="319" spans="1:11">
      <c r="A319" s="18" t="s">
        <v>355</v>
      </c>
      <c r="B319" s="19">
        <v>0</v>
      </c>
      <c r="C319" s="19">
        <v>0</v>
      </c>
      <c r="D319" s="19">
        <v>0</v>
      </c>
      <c r="E319" s="19">
        <v>0</v>
      </c>
      <c r="F319" s="19">
        <v>7</v>
      </c>
      <c r="G319" s="19">
        <v>7</v>
      </c>
      <c r="H319" s="19" t="s">
        <v>38</v>
      </c>
      <c r="I319" s="19">
        <f t="shared" si="8"/>
        <v>0</v>
      </c>
      <c r="J319" s="22">
        <f t="shared" si="9"/>
        <v>0</v>
      </c>
      <c r="K319" s="22" t="s">
        <v>38</v>
      </c>
    </row>
    <row r="320" spans="1:11">
      <c r="A320" s="18" t="s">
        <v>356</v>
      </c>
      <c r="B320" s="19">
        <v>0</v>
      </c>
      <c r="C320" s="19">
        <v>0</v>
      </c>
      <c r="D320" s="19">
        <v>0</v>
      </c>
      <c r="E320" s="19">
        <v>0</v>
      </c>
      <c r="F320" s="19">
        <v>7</v>
      </c>
      <c r="G320" s="19">
        <v>7</v>
      </c>
      <c r="H320" s="19" t="s">
        <v>38</v>
      </c>
      <c r="I320" s="19">
        <f t="shared" si="8"/>
        <v>0</v>
      </c>
      <c r="J320" s="22">
        <f t="shared" si="9"/>
        <v>0</v>
      </c>
      <c r="K320" s="22" t="s">
        <v>38</v>
      </c>
    </row>
    <row r="321" spans="1:11">
      <c r="A321" s="18" t="s">
        <v>357</v>
      </c>
      <c r="B321" s="19">
        <v>0</v>
      </c>
      <c r="C321" s="19">
        <v>0</v>
      </c>
      <c r="D321" s="19">
        <v>0</v>
      </c>
      <c r="E321" s="19">
        <v>0</v>
      </c>
      <c r="F321" s="19">
        <v>7</v>
      </c>
      <c r="G321" s="19">
        <v>7</v>
      </c>
      <c r="H321" s="19" t="s">
        <v>38</v>
      </c>
      <c r="I321" s="19">
        <f t="shared" si="8"/>
        <v>0</v>
      </c>
      <c r="J321" s="22">
        <f t="shared" si="9"/>
        <v>0</v>
      </c>
      <c r="K321" s="22" t="s">
        <v>38</v>
      </c>
    </row>
    <row r="322" spans="1:11">
      <c r="A322" s="18" t="s">
        <v>358</v>
      </c>
      <c r="B322" s="19">
        <v>0</v>
      </c>
      <c r="C322" s="19">
        <v>0</v>
      </c>
      <c r="D322" s="19">
        <v>0</v>
      </c>
      <c r="E322" s="19">
        <v>0</v>
      </c>
      <c r="F322" s="19">
        <v>7</v>
      </c>
      <c r="G322" s="19">
        <v>7</v>
      </c>
      <c r="H322" s="19" t="s">
        <v>38</v>
      </c>
      <c r="I322" s="19">
        <f t="shared" si="8"/>
        <v>0</v>
      </c>
      <c r="J322" s="22">
        <f t="shared" si="9"/>
        <v>0</v>
      </c>
      <c r="K322" s="22" t="s">
        <v>38</v>
      </c>
    </row>
    <row r="323" spans="1:11">
      <c r="A323" s="18" t="s">
        <v>359</v>
      </c>
      <c r="B323" s="19">
        <v>0</v>
      </c>
      <c r="C323" s="19">
        <v>0</v>
      </c>
      <c r="D323" s="19">
        <v>0</v>
      </c>
      <c r="E323" s="19">
        <v>0</v>
      </c>
      <c r="F323" s="19">
        <v>7</v>
      </c>
      <c r="G323" s="19">
        <v>7</v>
      </c>
      <c r="H323" s="19" t="s">
        <v>38</v>
      </c>
      <c r="I323" s="19">
        <f t="shared" ref="I323:I386" si="10">B323+C323+D323+E323</f>
        <v>0</v>
      </c>
      <c r="J323" s="22">
        <f t="shared" ref="J323:J386" si="11">1-F323/G323</f>
        <v>0</v>
      </c>
      <c r="K323" s="22" t="s">
        <v>38</v>
      </c>
    </row>
    <row r="324" spans="1:11">
      <c r="A324" s="18" t="s">
        <v>360</v>
      </c>
      <c r="B324" s="19">
        <v>0</v>
      </c>
      <c r="C324" s="19">
        <v>0</v>
      </c>
      <c r="D324" s="19">
        <v>0</v>
      </c>
      <c r="E324" s="19">
        <v>0</v>
      </c>
      <c r="F324" s="19">
        <v>7</v>
      </c>
      <c r="G324" s="19">
        <v>7</v>
      </c>
      <c r="H324" s="19" t="s">
        <v>38</v>
      </c>
      <c r="I324" s="19">
        <f t="shared" si="10"/>
        <v>0</v>
      </c>
      <c r="J324" s="22">
        <f t="shared" si="11"/>
        <v>0</v>
      </c>
      <c r="K324" s="22" t="s">
        <v>38</v>
      </c>
    </row>
    <row r="325" spans="1:11">
      <c r="A325" s="18" t="s">
        <v>361</v>
      </c>
      <c r="B325" s="19">
        <v>0</v>
      </c>
      <c r="C325" s="19">
        <v>0</v>
      </c>
      <c r="D325" s="19">
        <v>0</v>
      </c>
      <c r="E325" s="19">
        <v>1</v>
      </c>
      <c r="F325" s="19">
        <v>6</v>
      </c>
      <c r="G325" s="19">
        <v>7</v>
      </c>
      <c r="H325" s="20" t="s">
        <v>32</v>
      </c>
      <c r="I325" s="19">
        <f t="shared" si="10"/>
        <v>1</v>
      </c>
      <c r="J325" s="22">
        <f t="shared" si="11"/>
        <v>0.142857142857143</v>
      </c>
      <c r="K325" s="22" t="s">
        <v>36</v>
      </c>
    </row>
    <row r="326" spans="1:11">
      <c r="A326" s="18" t="s">
        <v>362</v>
      </c>
      <c r="B326" s="19">
        <v>0</v>
      </c>
      <c r="C326" s="19">
        <v>0</v>
      </c>
      <c r="D326" s="19">
        <v>0</v>
      </c>
      <c r="E326" s="19">
        <v>0</v>
      </c>
      <c r="F326" s="19">
        <v>7</v>
      </c>
      <c r="G326" s="19">
        <v>7</v>
      </c>
      <c r="H326" s="19" t="s">
        <v>38</v>
      </c>
      <c r="I326" s="19">
        <f t="shared" si="10"/>
        <v>0</v>
      </c>
      <c r="J326" s="22">
        <f t="shared" si="11"/>
        <v>0</v>
      </c>
      <c r="K326" s="22" t="s">
        <v>38</v>
      </c>
    </row>
    <row r="327" spans="1:11">
      <c r="A327" s="18" t="s">
        <v>363</v>
      </c>
      <c r="B327" s="19">
        <v>0</v>
      </c>
      <c r="C327" s="19">
        <v>1</v>
      </c>
      <c r="D327" s="19">
        <v>0</v>
      </c>
      <c r="E327" s="19">
        <v>1</v>
      </c>
      <c r="F327" s="19">
        <v>5</v>
      </c>
      <c r="G327" s="19">
        <v>7</v>
      </c>
      <c r="H327" s="21" t="s">
        <v>49</v>
      </c>
      <c r="I327" s="19">
        <f t="shared" si="10"/>
        <v>2</v>
      </c>
      <c r="J327" s="22">
        <f t="shared" si="11"/>
        <v>0.285714285714286</v>
      </c>
      <c r="K327" s="22" t="s">
        <v>36</v>
      </c>
    </row>
    <row r="328" spans="1:11">
      <c r="A328" s="18" t="s">
        <v>364</v>
      </c>
      <c r="B328" s="19">
        <v>0</v>
      </c>
      <c r="C328" s="19">
        <v>0</v>
      </c>
      <c r="D328" s="19">
        <v>0</v>
      </c>
      <c r="E328" s="19">
        <v>0</v>
      </c>
      <c r="F328" s="19">
        <v>7</v>
      </c>
      <c r="G328" s="19">
        <v>7</v>
      </c>
      <c r="H328" s="19" t="s">
        <v>38</v>
      </c>
      <c r="I328" s="19">
        <f t="shared" si="10"/>
        <v>0</v>
      </c>
      <c r="J328" s="22">
        <f t="shared" si="11"/>
        <v>0</v>
      </c>
      <c r="K328" s="22" t="s">
        <v>38</v>
      </c>
    </row>
    <row r="329" spans="1:11">
      <c r="A329" s="18" t="s">
        <v>365</v>
      </c>
      <c r="B329" s="19">
        <v>0</v>
      </c>
      <c r="C329" s="19">
        <v>0</v>
      </c>
      <c r="D329" s="19">
        <v>0</v>
      </c>
      <c r="E329" s="19">
        <v>0</v>
      </c>
      <c r="F329" s="19">
        <v>7</v>
      </c>
      <c r="G329" s="19">
        <v>7</v>
      </c>
      <c r="H329" s="19" t="s">
        <v>38</v>
      </c>
      <c r="I329" s="19">
        <f t="shared" si="10"/>
        <v>0</v>
      </c>
      <c r="J329" s="22">
        <f t="shared" si="11"/>
        <v>0</v>
      </c>
      <c r="K329" s="22" t="s">
        <v>38</v>
      </c>
    </row>
    <row r="330" spans="1:11">
      <c r="A330" s="18" t="s">
        <v>366</v>
      </c>
      <c r="B330" s="19">
        <v>0</v>
      </c>
      <c r="C330" s="19">
        <v>0</v>
      </c>
      <c r="D330" s="19">
        <v>0</v>
      </c>
      <c r="E330" s="19">
        <v>0</v>
      </c>
      <c r="F330" s="19">
        <v>7</v>
      </c>
      <c r="G330" s="19">
        <v>7</v>
      </c>
      <c r="H330" s="19" t="s">
        <v>38</v>
      </c>
      <c r="I330" s="19">
        <f t="shared" si="10"/>
        <v>0</v>
      </c>
      <c r="J330" s="22">
        <f t="shared" si="11"/>
        <v>0</v>
      </c>
      <c r="K330" s="22" t="s">
        <v>38</v>
      </c>
    </row>
    <row r="331" spans="1:11">
      <c r="A331" s="18" t="s">
        <v>367</v>
      </c>
      <c r="B331" s="19">
        <v>0</v>
      </c>
      <c r="C331" s="19">
        <v>0</v>
      </c>
      <c r="D331" s="19">
        <v>0</v>
      </c>
      <c r="E331" s="19">
        <v>0</v>
      </c>
      <c r="F331" s="19">
        <v>7</v>
      </c>
      <c r="G331" s="19">
        <v>7</v>
      </c>
      <c r="H331" s="19" t="s">
        <v>38</v>
      </c>
      <c r="I331" s="19">
        <f t="shared" si="10"/>
        <v>0</v>
      </c>
      <c r="J331" s="22">
        <f t="shared" si="11"/>
        <v>0</v>
      </c>
      <c r="K331" s="22" t="s">
        <v>38</v>
      </c>
    </row>
    <row r="332" spans="1:11">
      <c r="A332" s="18" t="s">
        <v>368</v>
      </c>
      <c r="B332" s="19">
        <v>0</v>
      </c>
      <c r="C332" s="19">
        <v>0</v>
      </c>
      <c r="D332" s="19">
        <v>0</v>
      </c>
      <c r="E332" s="19">
        <v>0</v>
      </c>
      <c r="F332" s="19">
        <v>7</v>
      </c>
      <c r="G332" s="19">
        <v>7</v>
      </c>
      <c r="H332" s="19" t="s">
        <v>38</v>
      </c>
      <c r="I332" s="19">
        <f t="shared" si="10"/>
        <v>0</v>
      </c>
      <c r="J332" s="22">
        <f t="shared" si="11"/>
        <v>0</v>
      </c>
      <c r="K332" s="22" t="s">
        <v>38</v>
      </c>
    </row>
    <row r="333" spans="1:11">
      <c r="A333" s="18" t="s">
        <v>369</v>
      </c>
      <c r="B333" s="19">
        <v>0</v>
      </c>
      <c r="C333" s="19">
        <v>0</v>
      </c>
      <c r="D333" s="19">
        <v>0</v>
      </c>
      <c r="E333" s="19">
        <v>0</v>
      </c>
      <c r="F333" s="19">
        <v>7</v>
      </c>
      <c r="G333" s="19">
        <v>7</v>
      </c>
      <c r="H333" s="19" t="s">
        <v>38</v>
      </c>
      <c r="I333" s="19">
        <f t="shared" si="10"/>
        <v>0</v>
      </c>
      <c r="J333" s="22">
        <f t="shared" si="11"/>
        <v>0</v>
      </c>
      <c r="K333" s="22" t="s">
        <v>38</v>
      </c>
    </row>
    <row r="334" spans="1:11">
      <c r="A334" s="18" t="s">
        <v>370</v>
      </c>
      <c r="B334" s="19">
        <v>0</v>
      </c>
      <c r="C334" s="19">
        <v>0</v>
      </c>
      <c r="D334" s="19">
        <v>0</v>
      </c>
      <c r="E334" s="19">
        <v>0</v>
      </c>
      <c r="F334" s="19">
        <v>7</v>
      </c>
      <c r="G334" s="19">
        <v>7</v>
      </c>
      <c r="H334" s="19" t="s">
        <v>38</v>
      </c>
      <c r="I334" s="19">
        <f t="shared" si="10"/>
        <v>0</v>
      </c>
      <c r="J334" s="22">
        <f t="shared" si="11"/>
        <v>0</v>
      </c>
      <c r="K334" s="22" t="s">
        <v>38</v>
      </c>
    </row>
    <row r="335" spans="1:11">
      <c r="A335" s="18" t="s">
        <v>371</v>
      </c>
      <c r="B335" s="19">
        <v>0</v>
      </c>
      <c r="C335" s="19">
        <v>0</v>
      </c>
      <c r="D335" s="19">
        <v>0</v>
      </c>
      <c r="E335" s="19">
        <v>0</v>
      </c>
      <c r="F335" s="19">
        <v>7</v>
      </c>
      <c r="G335" s="19">
        <v>7</v>
      </c>
      <c r="H335" s="19" t="s">
        <v>38</v>
      </c>
      <c r="I335" s="19">
        <f t="shared" si="10"/>
        <v>0</v>
      </c>
      <c r="J335" s="22">
        <f t="shared" si="11"/>
        <v>0</v>
      </c>
      <c r="K335" s="22" t="s">
        <v>38</v>
      </c>
    </row>
    <row r="336" spans="1:11">
      <c r="A336" s="18" t="s">
        <v>372</v>
      </c>
      <c r="B336" s="19">
        <v>0</v>
      </c>
      <c r="C336" s="19">
        <v>0</v>
      </c>
      <c r="D336" s="19">
        <v>0</v>
      </c>
      <c r="E336" s="19">
        <v>0</v>
      </c>
      <c r="F336" s="19">
        <v>7</v>
      </c>
      <c r="G336" s="19">
        <v>7</v>
      </c>
      <c r="H336" s="19" t="s">
        <v>38</v>
      </c>
      <c r="I336" s="19">
        <f t="shared" si="10"/>
        <v>0</v>
      </c>
      <c r="J336" s="22">
        <f t="shared" si="11"/>
        <v>0</v>
      </c>
      <c r="K336" s="22" t="s">
        <v>38</v>
      </c>
    </row>
    <row r="337" spans="1:11">
      <c r="A337" s="18" t="s">
        <v>373</v>
      </c>
      <c r="B337" s="19">
        <v>0</v>
      </c>
      <c r="C337" s="19">
        <v>0</v>
      </c>
      <c r="D337" s="19">
        <v>0</v>
      </c>
      <c r="E337" s="19">
        <v>0</v>
      </c>
      <c r="F337" s="19">
        <v>7</v>
      </c>
      <c r="G337" s="19">
        <v>7</v>
      </c>
      <c r="H337" s="19" t="s">
        <v>38</v>
      </c>
      <c r="I337" s="19">
        <f t="shared" si="10"/>
        <v>0</v>
      </c>
      <c r="J337" s="22">
        <f t="shared" si="11"/>
        <v>0</v>
      </c>
      <c r="K337" s="22" t="s">
        <v>38</v>
      </c>
    </row>
    <row r="338" spans="1:11">
      <c r="A338" s="18" t="s">
        <v>374</v>
      </c>
      <c r="B338" s="19">
        <v>0</v>
      </c>
      <c r="C338" s="19">
        <v>0</v>
      </c>
      <c r="D338" s="19">
        <v>0</v>
      </c>
      <c r="E338" s="19">
        <v>0</v>
      </c>
      <c r="F338" s="19">
        <v>7</v>
      </c>
      <c r="G338" s="19">
        <v>7</v>
      </c>
      <c r="H338" s="19" t="s">
        <v>38</v>
      </c>
      <c r="I338" s="19">
        <f t="shared" si="10"/>
        <v>0</v>
      </c>
      <c r="J338" s="22">
        <f t="shared" si="11"/>
        <v>0</v>
      </c>
      <c r="K338" s="22" t="s">
        <v>38</v>
      </c>
    </row>
    <row r="339" spans="1:11">
      <c r="A339" s="18" t="s">
        <v>375</v>
      </c>
      <c r="B339" s="19">
        <v>0</v>
      </c>
      <c r="C339" s="19">
        <v>0</v>
      </c>
      <c r="D339" s="19">
        <v>0</v>
      </c>
      <c r="E339" s="19">
        <v>0</v>
      </c>
      <c r="F339" s="19">
        <v>7</v>
      </c>
      <c r="G339" s="19">
        <v>7</v>
      </c>
      <c r="H339" s="19" t="s">
        <v>38</v>
      </c>
      <c r="I339" s="19">
        <f t="shared" si="10"/>
        <v>0</v>
      </c>
      <c r="J339" s="22">
        <f t="shared" si="11"/>
        <v>0</v>
      </c>
      <c r="K339" s="22" t="s">
        <v>38</v>
      </c>
    </row>
    <row r="340" spans="1:11">
      <c r="A340" s="18" t="s">
        <v>376</v>
      </c>
      <c r="B340" s="19">
        <v>0</v>
      </c>
      <c r="C340" s="19">
        <v>0</v>
      </c>
      <c r="D340" s="19">
        <v>0</v>
      </c>
      <c r="E340" s="19">
        <v>0</v>
      </c>
      <c r="F340" s="19">
        <v>6</v>
      </c>
      <c r="G340" s="19">
        <v>6</v>
      </c>
      <c r="H340" s="19" t="s">
        <v>38</v>
      </c>
      <c r="I340" s="19">
        <f t="shared" si="10"/>
        <v>0</v>
      </c>
      <c r="J340" s="22">
        <f t="shared" si="11"/>
        <v>0</v>
      </c>
      <c r="K340" s="22" t="s">
        <v>38</v>
      </c>
    </row>
    <row r="341" spans="1:11">
      <c r="A341" s="18" t="s">
        <v>377</v>
      </c>
      <c r="B341" s="19">
        <v>0</v>
      </c>
      <c r="C341" s="19">
        <v>0</v>
      </c>
      <c r="D341" s="19">
        <v>0</v>
      </c>
      <c r="E341" s="19">
        <v>0</v>
      </c>
      <c r="F341" s="19">
        <v>6</v>
      </c>
      <c r="G341" s="19">
        <v>6</v>
      </c>
      <c r="H341" s="19" t="s">
        <v>38</v>
      </c>
      <c r="I341" s="19">
        <f t="shared" si="10"/>
        <v>0</v>
      </c>
      <c r="J341" s="22">
        <f t="shared" si="11"/>
        <v>0</v>
      </c>
      <c r="K341" s="22" t="s">
        <v>38</v>
      </c>
    </row>
    <row r="342" spans="1:11">
      <c r="A342" s="18" t="s">
        <v>378</v>
      </c>
      <c r="B342" s="19">
        <v>0</v>
      </c>
      <c r="C342" s="19">
        <v>0</v>
      </c>
      <c r="D342" s="19">
        <v>0</v>
      </c>
      <c r="E342" s="19">
        <v>0</v>
      </c>
      <c r="F342" s="19">
        <v>6</v>
      </c>
      <c r="G342" s="19">
        <v>6</v>
      </c>
      <c r="H342" s="19" t="s">
        <v>38</v>
      </c>
      <c r="I342" s="19">
        <f t="shared" si="10"/>
        <v>0</v>
      </c>
      <c r="J342" s="22">
        <f t="shared" si="11"/>
        <v>0</v>
      </c>
      <c r="K342" s="22" t="s">
        <v>38</v>
      </c>
    </row>
    <row r="343" spans="1:11">
      <c r="A343" s="18" t="s">
        <v>379</v>
      </c>
      <c r="B343" s="19">
        <v>0</v>
      </c>
      <c r="C343" s="19">
        <v>0</v>
      </c>
      <c r="D343" s="19">
        <v>0</v>
      </c>
      <c r="E343" s="19">
        <v>0</v>
      </c>
      <c r="F343" s="19">
        <v>6</v>
      </c>
      <c r="G343" s="19">
        <v>6</v>
      </c>
      <c r="H343" s="19" t="s">
        <v>38</v>
      </c>
      <c r="I343" s="19">
        <f t="shared" si="10"/>
        <v>0</v>
      </c>
      <c r="J343" s="22">
        <f t="shared" si="11"/>
        <v>0</v>
      </c>
      <c r="K343" s="22" t="s">
        <v>38</v>
      </c>
    </row>
    <row r="344" spans="1:11">
      <c r="A344" s="18" t="s">
        <v>380</v>
      </c>
      <c r="B344" s="19">
        <v>0</v>
      </c>
      <c r="C344" s="19">
        <v>0</v>
      </c>
      <c r="D344" s="19">
        <v>0</v>
      </c>
      <c r="E344" s="19">
        <v>0</v>
      </c>
      <c r="F344" s="19">
        <v>6</v>
      </c>
      <c r="G344" s="19">
        <v>6</v>
      </c>
      <c r="H344" s="19" t="s">
        <v>38</v>
      </c>
      <c r="I344" s="19">
        <f t="shared" si="10"/>
        <v>0</v>
      </c>
      <c r="J344" s="22">
        <f t="shared" si="11"/>
        <v>0</v>
      </c>
      <c r="K344" s="22" t="s">
        <v>38</v>
      </c>
    </row>
    <row r="345" spans="1:11">
      <c r="A345" s="18" t="s">
        <v>381</v>
      </c>
      <c r="B345" s="19">
        <v>0</v>
      </c>
      <c r="C345" s="19">
        <v>0</v>
      </c>
      <c r="D345" s="19">
        <v>0</v>
      </c>
      <c r="E345" s="19">
        <v>0</v>
      </c>
      <c r="F345" s="19">
        <v>6</v>
      </c>
      <c r="G345" s="19">
        <v>6</v>
      </c>
      <c r="H345" s="19" t="s">
        <v>38</v>
      </c>
      <c r="I345" s="19">
        <f t="shared" si="10"/>
        <v>0</v>
      </c>
      <c r="J345" s="22">
        <f t="shared" si="11"/>
        <v>0</v>
      </c>
      <c r="K345" s="22" t="s">
        <v>38</v>
      </c>
    </row>
    <row r="346" spans="1:11">
      <c r="A346" s="18" t="s">
        <v>382</v>
      </c>
      <c r="B346" s="19">
        <v>0</v>
      </c>
      <c r="C346" s="19">
        <v>0</v>
      </c>
      <c r="D346" s="19">
        <v>0</v>
      </c>
      <c r="E346" s="19">
        <v>0</v>
      </c>
      <c r="F346" s="19">
        <v>6</v>
      </c>
      <c r="G346" s="19">
        <v>6</v>
      </c>
      <c r="H346" s="19" t="s">
        <v>38</v>
      </c>
      <c r="I346" s="19">
        <f t="shared" si="10"/>
        <v>0</v>
      </c>
      <c r="J346" s="22">
        <f t="shared" si="11"/>
        <v>0</v>
      </c>
      <c r="K346" s="22" t="s">
        <v>38</v>
      </c>
    </row>
    <row r="347" spans="1:11">
      <c r="A347" s="18" t="s">
        <v>383</v>
      </c>
      <c r="B347" s="19">
        <v>0</v>
      </c>
      <c r="C347" s="19">
        <v>0</v>
      </c>
      <c r="D347" s="19">
        <v>0</v>
      </c>
      <c r="E347" s="19">
        <v>0</v>
      </c>
      <c r="F347" s="19">
        <v>6</v>
      </c>
      <c r="G347" s="19">
        <v>6</v>
      </c>
      <c r="H347" s="19" t="s">
        <v>38</v>
      </c>
      <c r="I347" s="19">
        <f t="shared" si="10"/>
        <v>0</v>
      </c>
      <c r="J347" s="22">
        <f t="shared" si="11"/>
        <v>0</v>
      </c>
      <c r="K347" s="22" t="s">
        <v>38</v>
      </c>
    </row>
    <row r="348" spans="1:11">
      <c r="A348" s="18" t="s">
        <v>384</v>
      </c>
      <c r="B348" s="19">
        <v>0</v>
      </c>
      <c r="C348" s="19">
        <v>0</v>
      </c>
      <c r="D348" s="19">
        <v>0</v>
      </c>
      <c r="E348" s="19">
        <v>0</v>
      </c>
      <c r="F348" s="19">
        <v>6</v>
      </c>
      <c r="G348" s="19">
        <v>6</v>
      </c>
      <c r="H348" s="19" t="s">
        <v>38</v>
      </c>
      <c r="I348" s="19">
        <f t="shared" si="10"/>
        <v>0</v>
      </c>
      <c r="J348" s="22">
        <f t="shared" si="11"/>
        <v>0</v>
      </c>
      <c r="K348" s="22" t="s">
        <v>38</v>
      </c>
    </row>
    <row r="349" spans="1:11">
      <c r="A349" s="18" t="s">
        <v>385</v>
      </c>
      <c r="B349" s="19">
        <v>0</v>
      </c>
      <c r="C349" s="19">
        <v>0</v>
      </c>
      <c r="D349" s="19">
        <v>0</v>
      </c>
      <c r="E349" s="19">
        <v>0</v>
      </c>
      <c r="F349" s="19">
        <v>6</v>
      </c>
      <c r="G349" s="19">
        <v>6</v>
      </c>
      <c r="H349" s="19" t="s">
        <v>38</v>
      </c>
      <c r="I349" s="19">
        <f t="shared" si="10"/>
        <v>0</v>
      </c>
      <c r="J349" s="22">
        <f t="shared" si="11"/>
        <v>0</v>
      </c>
      <c r="K349" s="22" t="s">
        <v>38</v>
      </c>
    </row>
    <row r="350" spans="1:11">
      <c r="A350" s="18" t="s">
        <v>386</v>
      </c>
      <c r="B350" s="19">
        <v>0</v>
      </c>
      <c r="C350" s="19">
        <v>0</v>
      </c>
      <c r="D350" s="19">
        <v>0</v>
      </c>
      <c r="E350" s="19">
        <v>0</v>
      </c>
      <c r="F350" s="19">
        <v>6</v>
      </c>
      <c r="G350" s="19">
        <v>6</v>
      </c>
      <c r="H350" s="19" t="s">
        <v>38</v>
      </c>
      <c r="I350" s="19">
        <f t="shared" si="10"/>
        <v>0</v>
      </c>
      <c r="J350" s="22">
        <f t="shared" si="11"/>
        <v>0</v>
      </c>
      <c r="K350" s="22" t="s">
        <v>38</v>
      </c>
    </row>
    <row r="351" spans="1:11">
      <c r="A351" s="18" t="s">
        <v>387</v>
      </c>
      <c r="B351" s="19">
        <v>0</v>
      </c>
      <c r="C351" s="19">
        <v>0</v>
      </c>
      <c r="D351" s="19">
        <v>0</v>
      </c>
      <c r="E351" s="19">
        <v>0</v>
      </c>
      <c r="F351" s="19">
        <v>6</v>
      </c>
      <c r="G351" s="19">
        <v>6</v>
      </c>
      <c r="H351" s="19" t="s">
        <v>38</v>
      </c>
      <c r="I351" s="19">
        <f t="shared" si="10"/>
        <v>0</v>
      </c>
      <c r="J351" s="22">
        <f t="shared" si="11"/>
        <v>0</v>
      </c>
      <c r="K351" s="22" t="s">
        <v>38</v>
      </c>
    </row>
    <row r="352" spans="1:11">
      <c r="A352" s="18" t="s">
        <v>388</v>
      </c>
      <c r="B352" s="19">
        <v>0</v>
      </c>
      <c r="C352" s="19">
        <v>0</v>
      </c>
      <c r="D352" s="19">
        <v>0</v>
      </c>
      <c r="E352" s="19">
        <v>0</v>
      </c>
      <c r="F352" s="19">
        <v>6</v>
      </c>
      <c r="G352" s="19">
        <v>6</v>
      </c>
      <c r="H352" s="19" t="s">
        <v>38</v>
      </c>
      <c r="I352" s="19">
        <f t="shared" si="10"/>
        <v>0</v>
      </c>
      <c r="J352" s="22">
        <f t="shared" si="11"/>
        <v>0</v>
      </c>
      <c r="K352" s="22" t="s">
        <v>38</v>
      </c>
    </row>
    <row r="353" spans="1:11">
      <c r="A353" s="18" t="s">
        <v>389</v>
      </c>
      <c r="B353" s="19">
        <v>0</v>
      </c>
      <c r="C353" s="19">
        <v>0</v>
      </c>
      <c r="D353" s="19">
        <v>0</v>
      </c>
      <c r="E353" s="19">
        <v>0</v>
      </c>
      <c r="F353" s="19">
        <v>6</v>
      </c>
      <c r="G353" s="19">
        <v>6</v>
      </c>
      <c r="H353" s="19" t="s">
        <v>38</v>
      </c>
      <c r="I353" s="19">
        <f t="shared" si="10"/>
        <v>0</v>
      </c>
      <c r="J353" s="22">
        <f t="shared" si="11"/>
        <v>0</v>
      </c>
      <c r="K353" s="22" t="s">
        <v>38</v>
      </c>
    </row>
    <row r="354" spans="1:11">
      <c r="A354" s="18" t="s">
        <v>390</v>
      </c>
      <c r="B354" s="19">
        <v>0</v>
      </c>
      <c r="C354" s="19">
        <v>0</v>
      </c>
      <c r="D354" s="19">
        <v>0</v>
      </c>
      <c r="E354" s="19">
        <v>0</v>
      </c>
      <c r="F354" s="19">
        <v>6</v>
      </c>
      <c r="G354" s="19">
        <v>6</v>
      </c>
      <c r="H354" s="19" t="s">
        <v>38</v>
      </c>
      <c r="I354" s="19">
        <f t="shared" si="10"/>
        <v>0</v>
      </c>
      <c r="J354" s="22">
        <f t="shared" si="11"/>
        <v>0</v>
      </c>
      <c r="K354" s="22" t="s">
        <v>38</v>
      </c>
    </row>
    <row r="355" spans="1:11">
      <c r="A355" s="18" t="s">
        <v>391</v>
      </c>
      <c r="B355" s="19">
        <v>0</v>
      </c>
      <c r="C355" s="19">
        <v>0</v>
      </c>
      <c r="D355" s="19">
        <v>0</v>
      </c>
      <c r="E355" s="19">
        <v>0</v>
      </c>
      <c r="F355" s="19">
        <v>6</v>
      </c>
      <c r="G355" s="19">
        <v>6</v>
      </c>
      <c r="H355" s="19" t="s">
        <v>38</v>
      </c>
      <c r="I355" s="19">
        <f t="shared" si="10"/>
        <v>0</v>
      </c>
      <c r="J355" s="22">
        <f t="shared" si="11"/>
        <v>0</v>
      </c>
      <c r="K355" s="22" t="s">
        <v>38</v>
      </c>
    </row>
    <row r="356" spans="1:11">
      <c r="A356" s="18" t="s">
        <v>392</v>
      </c>
      <c r="B356" s="19">
        <v>0</v>
      </c>
      <c r="C356" s="19">
        <v>0</v>
      </c>
      <c r="D356" s="19">
        <v>0</v>
      </c>
      <c r="E356" s="19">
        <v>0</v>
      </c>
      <c r="F356" s="19">
        <v>6</v>
      </c>
      <c r="G356" s="19">
        <v>6</v>
      </c>
      <c r="H356" s="19" t="s">
        <v>38</v>
      </c>
      <c r="I356" s="19">
        <f t="shared" si="10"/>
        <v>0</v>
      </c>
      <c r="J356" s="22">
        <f t="shared" si="11"/>
        <v>0</v>
      </c>
      <c r="K356" s="22" t="s">
        <v>38</v>
      </c>
    </row>
    <row r="357" spans="1:11">
      <c r="A357" s="18" t="s">
        <v>393</v>
      </c>
      <c r="B357" s="19">
        <v>0</v>
      </c>
      <c r="C357" s="19">
        <v>0</v>
      </c>
      <c r="D357" s="19">
        <v>0</v>
      </c>
      <c r="E357" s="19">
        <v>0</v>
      </c>
      <c r="F357" s="19">
        <v>6</v>
      </c>
      <c r="G357" s="19">
        <v>6</v>
      </c>
      <c r="H357" s="19" t="s">
        <v>38</v>
      </c>
      <c r="I357" s="19">
        <f t="shared" si="10"/>
        <v>0</v>
      </c>
      <c r="J357" s="22">
        <f t="shared" si="11"/>
        <v>0</v>
      </c>
      <c r="K357" s="22" t="s">
        <v>38</v>
      </c>
    </row>
    <row r="358" spans="1:11">
      <c r="A358" s="18" t="s">
        <v>394</v>
      </c>
      <c r="B358" s="19">
        <v>0</v>
      </c>
      <c r="C358" s="19">
        <v>0</v>
      </c>
      <c r="D358" s="19">
        <v>0</v>
      </c>
      <c r="E358" s="19">
        <v>1</v>
      </c>
      <c r="F358" s="19">
        <v>5</v>
      </c>
      <c r="G358" s="19">
        <v>6</v>
      </c>
      <c r="H358" s="20" t="s">
        <v>32</v>
      </c>
      <c r="I358" s="19">
        <f t="shared" si="10"/>
        <v>1</v>
      </c>
      <c r="J358" s="22">
        <f t="shared" si="11"/>
        <v>0.166666666666667</v>
      </c>
      <c r="K358" s="22" t="s">
        <v>36</v>
      </c>
    </row>
    <row r="359" spans="1:11">
      <c r="A359" s="18" t="s">
        <v>395</v>
      </c>
      <c r="B359" s="19">
        <v>0</v>
      </c>
      <c r="C359" s="19">
        <v>0</v>
      </c>
      <c r="D359" s="19">
        <v>0</v>
      </c>
      <c r="E359" s="19">
        <v>0</v>
      </c>
      <c r="F359" s="19">
        <v>6</v>
      </c>
      <c r="G359" s="19">
        <v>6</v>
      </c>
      <c r="H359" s="19" t="s">
        <v>38</v>
      </c>
      <c r="I359" s="19">
        <f t="shared" si="10"/>
        <v>0</v>
      </c>
      <c r="J359" s="22">
        <f t="shared" si="11"/>
        <v>0</v>
      </c>
      <c r="K359" s="22" t="s">
        <v>38</v>
      </c>
    </row>
    <row r="360" spans="1:11">
      <c r="A360" s="18" t="s">
        <v>396</v>
      </c>
      <c r="B360" s="19">
        <v>0</v>
      </c>
      <c r="C360" s="19">
        <v>0</v>
      </c>
      <c r="D360" s="19">
        <v>0</v>
      </c>
      <c r="E360" s="19">
        <v>0</v>
      </c>
      <c r="F360" s="19">
        <v>6</v>
      </c>
      <c r="G360" s="19">
        <v>6</v>
      </c>
      <c r="H360" s="19" t="s">
        <v>38</v>
      </c>
      <c r="I360" s="19">
        <f t="shared" si="10"/>
        <v>0</v>
      </c>
      <c r="J360" s="22">
        <f t="shared" si="11"/>
        <v>0</v>
      </c>
      <c r="K360" s="22" t="s">
        <v>38</v>
      </c>
    </row>
    <row r="361" spans="1:11">
      <c r="A361" s="18" t="s">
        <v>397</v>
      </c>
      <c r="B361" s="19">
        <v>0</v>
      </c>
      <c r="C361" s="19">
        <v>0</v>
      </c>
      <c r="D361" s="19">
        <v>0</v>
      </c>
      <c r="E361" s="19">
        <v>0</v>
      </c>
      <c r="F361" s="19">
        <v>5</v>
      </c>
      <c r="G361" s="19">
        <v>5</v>
      </c>
      <c r="H361" s="19" t="s">
        <v>38</v>
      </c>
      <c r="I361" s="19">
        <f t="shared" si="10"/>
        <v>0</v>
      </c>
      <c r="J361" s="22">
        <f t="shared" si="11"/>
        <v>0</v>
      </c>
      <c r="K361" s="22" t="s">
        <v>38</v>
      </c>
    </row>
    <row r="362" spans="1:11">
      <c r="A362" s="18" t="s">
        <v>398</v>
      </c>
      <c r="B362" s="19">
        <v>0</v>
      </c>
      <c r="C362" s="19">
        <v>0</v>
      </c>
      <c r="D362" s="19">
        <v>0</v>
      </c>
      <c r="E362" s="19">
        <v>0</v>
      </c>
      <c r="F362" s="19">
        <v>5</v>
      </c>
      <c r="G362" s="19">
        <v>5</v>
      </c>
      <c r="H362" s="19" t="s">
        <v>38</v>
      </c>
      <c r="I362" s="19">
        <f t="shared" si="10"/>
        <v>0</v>
      </c>
      <c r="J362" s="22">
        <f t="shared" si="11"/>
        <v>0</v>
      </c>
      <c r="K362" s="22" t="s">
        <v>38</v>
      </c>
    </row>
    <row r="363" spans="1:11">
      <c r="A363" s="18" t="s">
        <v>399</v>
      </c>
      <c r="B363" s="19">
        <v>0</v>
      </c>
      <c r="C363" s="19">
        <v>0</v>
      </c>
      <c r="D363" s="19">
        <v>0</v>
      </c>
      <c r="E363" s="19">
        <v>0</v>
      </c>
      <c r="F363" s="19">
        <v>5</v>
      </c>
      <c r="G363" s="19">
        <v>5</v>
      </c>
      <c r="H363" s="19" t="s">
        <v>38</v>
      </c>
      <c r="I363" s="19">
        <f t="shared" si="10"/>
        <v>0</v>
      </c>
      <c r="J363" s="22">
        <f t="shared" si="11"/>
        <v>0</v>
      </c>
      <c r="K363" s="22" t="s">
        <v>38</v>
      </c>
    </row>
    <row r="364" spans="1:11">
      <c r="A364" s="18" t="s">
        <v>400</v>
      </c>
      <c r="B364" s="19">
        <v>0</v>
      </c>
      <c r="C364" s="19">
        <v>0</v>
      </c>
      <c r="D364" s="19">
        <v>0</v>
      </c>
      <c r="E364" s="19">
        <v>0</v>
      </c>
      <c r="F364" s="19">
        <v>5</v>
      </c>
      <c r="G364" s="19">
        <v>5</v>
      </c>
      <c r="H364" s="19" t="s">
        <v>38</v>
      </c>
      <c r="I364" s="19">
        <f t="shared" si="10"/>
        <v>0</v>
      </c>
      <c r="J364" s="22">
        <f t="shared" si="11"/>
        <v>0</v>
      </c>
      <c r="K364" s="22" t="s">
        <v>38</v>
      </c>
    </row>
    <row r="365" spans="1:11">
      <c r="A365" s="18" t="s">
        <v>401</v>
      </c>
      <c r="B365" s="19">
        <v>0</v>
      </c>
      <c r="C365" s="19">
        <v>0</v>
      </c>
      <c r="D365" s="19">
        <v>0</v>
      </c>
      <c r="E365" s="19">
        <v>0</v>
      </c>
      <c r="F365" s="19">
        <v>5</v>
      </c>
      <c r="G365" s="19">
        <v>5</v>
      </c>
      <c r="H365" s="19" t="s">
        <v>38</v>
      </c>
      <c r="I365" s="19">
        <f t="shared" si="10"/>
        <v>0</v>
      </c>
      <c r="J365" s="22">
        <f t="shared" si="11"/>
        <v>0</v>
      </c>
      <c r="K365" s="22" t="s">
        <v>38</v>
      </c>
    </row>
    <row r="366" spans="1:11">
      <c r="A366" s="18" t="s">
        <v>402</v>
      </c>
      <c r="B366" s="19">
        <v>0</v>
      </c>
      <c r="C366" s="19">
        <v>0</v>
      </c>
      <c r="D366" s="19">
        <v>0</v>
      </c>
      <c r="E366" s="19">
        <v>0</v>
      </c>
      <c r="F366" s="19">
        <v>5</v>
      </c>
      <c r="G366" s="19">
        <v>5</v>
      </c>
      <c r="H366" s="19" t="s">
        <v>38</v>
      </c>
      <c r="I366" s="19">
        <f t="shared" si="10"/>
        <v>0</v>
      </c>
      <c r="J366" s="22">
        <f t="shared" si="11"/>
        <v>0</v>
      </c>
      <c r="K366" s="22" t="s">
        <v>38</v>
      </c>
    </row>
    <row r="367" spans="1:11">
      <c r="A367" s="18" t="s">
        <v>403</v>
      </c>
      <c r="B367" s="19">
        <v>0</v>
      </c>
      <c r="C367" s="19">
        <v>0</v>
      </c>
      <c r="D367" s="19">
        <v>0</v>
      </c>
      <c r="E367" s="19">
        <v>0</v>
      </c>
      <c r="F367" s="19">
        <v>5</v>
      </c>
      <c r="G367" s="19">
        <v>5</v>
      </c>
      <c r="H367" s="19" t="s">
        <v>38</v>
      </c>
      <c r="I367" s="19">
        <f t="shared" si="10"/>
        <v>0</v>
      </c>
      <c r="J367" s="22">
        <f t="shared" si="11"/>
        <v>0</v>
      </c>
      <c r="K367" s="22" t="s">
        <v>38</v>
      </c>
    </row>
    <row r="368" spans="1:11">
      <c r="A368" s="18" t="s">
        <v>404</v>
      </c>
      <c r="B368" s="19">
        <v>0</v>
      </c>
      <c r="C368" s="19">
        <v>0</v>
      </c>
      <c r="D368" s="19">
        <v>0</v>
      </c>
      <c r="E368" s="19">
        <v>0</v>
      </c>
      <c r="F368" s="19">
        <v>5</v>
      </c>
      <c r="G368" s="19">
        <v>5</v>
      </c>
      <c r="H368" s="19" t="s">
        <v>38</v>
      </c>
      <c r="I368" s="19">
        <f t="shared" si="10"/>
        <v>0</v>
      </c>
      <c r="J368" s="22">
        <f t="shared" si="11"/>
        <v>0</v>
      </c>
      <c r="K368" s="22" t="s">
        <v>38</v>
      </c>
    </row>
    <row r="369" spans="1:11">
      <c r="A369" s="18" t="s">
        <v>405</v>
      </c>
      <c r="B369" s="19">
        <v>0</v>
      </c>
      <c r="C369" s="19">
        <v>0</v>
      </c>
      <c r="D369" s="19">
        <v>0</v>
      </c>
      <c r="E369" s="19">
        <v>0</v>
      </c>
      <c r="F369" s="19">
        <v>5</v>
      </c>
      <c r="G369" s="19">
        <v>5</v>
      </c>
      <c r="H369" s="19" t="s">
        <v>38</v>
      </c>
      <c r="I369" s="19">
        <f t="shared" si="10"/>
        <v>0</v>
      </c>
      <c r="J369" s="22">
        <f t="shared" si="11"/>
        <v>0</v>
      </c>
      <c r="K369" s="22" t="s">
        <v>38</v>
      </c>
    </row>
    <row r="370" spans="1:11">
      <c r="A370" s="18" t="s">
        <v>406</v>
      </c>
      <c r="B370" s="19">
        <v>0</v>
      </c>
      <c r="C370" s="19">
        <v>0</v>
      </c>
      <c r="D370" s="19">
        <v>0</v>
      </c>
      <c r="E370" s="19">
        <v>0</v>
      </c>
      <c r="F370" s="19">
        <v>5</v>
      </c>
      <c r="G370" s="19">
        <v>5</v>
      </c>
      <c r="H370" s="19" t="s">
        <v>38</v>
      </c>
      <c r="I370" s="19">
        <f t="shared" si="10"/>
        <v>0</v>
      </c>
      <c r="J370" s="22">
        <f t="shared" si="11"/>
        <v>0</v>
      </c>
      <c r="K370" s="22" t="s">
        <v>38</v>
      </c>
    </row>
    <row r="371" spans="1:11">
      <c r="A371" s="18" t="s">
        <v>407</v>
      </c>
      <c r="B371" s="19">
        <v>0</v>
      </c>
      <c r="C371" s="19">
        <v>0</v>
      </c>
      <c r="D371" s="19">
        <v>0</v>
      </c>
      <c r="E371" s="19">
        <v>0</v>
      </c>
      <c r="F371" s="19">
        <v>5</v>
      </c>
      <c r="G371" s="19">
        <v>5</v>
      </c>
      <c r="H371" s="19" t="s">
        <v>38</v>
      </c>
      <c r="I371" s="19">
        <f t="shared" si="10"/>
        <v>0</v>
      </c>
      <c r="J371" s="22">
        <f t="shared" si="11"/>
        <v>0</v>
      </c>
      <c r="K371" s="22" t="s">
        <v>38</v>
      </c>
    </row>
    <row r="372" spans="1:11">
      <c r="A372" s="18" t="s">
        <v>408</v>
      </c>
      <c r="B372" s="19">
        <v>0</v>
      </c>
      <c r="C372" s="19">
        <v>0</v>
      </c>
      <c r="D372" s="19">
        <v>0</v>
      </c>
      <c r="E372" s="19">
        <v>0</v>
      </c>
      <c r="F372" s="19">
        <v>5</v>
      </c>
      <c r="G372" s="19">
        <v>5</v>
      </c>
      <c r="H372" s="19" t="s">
        <v>38</v>
      </c>
      <c r="I372" s="19">
        <f t="shared" si="10"/>
        <v>0</v>
      </c>
      <c r="J372" s="22">
        <f t="shared" si="11"/>
        <v>0</v>
      </c>
      <c r="K372" s="22" t="s">
        <v>38</v>
      </c>
    </row>
    <row r="373" spans="1:11">
      <c r="A373" s="18" t="s">
        <v>409</v>
      </c>
      <c r="B373" s="19">
        <v>0</v>
      </c>
      <c r="C373" s="19">
        <v>0</v>
      </c>
      <c r="D373" s="19">
        <v>0</v>
      </c>
      <c r="E373" s="19">
        <v>0</v>
      </c>
      <c r="F373" s="19">
        <v>5</v>
      </c>
      <c r="G373" s="19">
        <v>5</v>
      </c>
      <c r="H373" s="19" t="s">
        <v>38</v>
      </c>
      <c r="I373" s="19">
        <f t="shared" si="10"/>
        <v>0</v>
      </c>
      <c r="J373" s="22">
        <f t="shared" si="11"/>
        <v>0</v>
      </c>
      <c r="K373" s="22" t="s">
        <v>38</v>
      </c>
    </row>
    <row r="374" spans="1:11">
      <c r="A374" s="18" t="s">
        <v>410</v>
      </c>
      <c r="B374" s="19">
        <v>0</v>
      </c>
      <c r="C374" s="19">
        <v>0</v>
      </c>
      <c r="D374" s="19">
        <v>0</v>
      </c>
      <c r="E374" s="19">
        <v>0</v>
      </c>
      <c r="F374" s="19">
        <v>5</v>
      </c>
      <c r="G374" s="19">
        <v>5</v>
      </c>
      <c r="H374" s="19" t="s">
        <v>38</v>
      </c>
      <c r="I374" s="19">
        <f t="shared" si="10"/>
        <v>0</v>
      </c>
      <c r="J374" s="22">
        <f t="shared" si="11"/>
        <v>0</v>
      </c>
      <c r="K374" s="22" t="s">
        <v>38</v>
      </c>
    </row>
    <row r="375" spans="1:11">
      <c r="A375" s="18" t="s">
        <v>411</v>
      </c>
      <c r="B375" s="19">
        <v>0</v>
      </c>
      <c r="C375" s="19">
        <v>0</v>
      </c>
      <c r="D375" s="19">
        <v>0</v>
      </c>
      <c r="E375" s="19">
        <v>0</v>
      </c>
      <c r="F375" s="19">
        <v>5</v>
      </c>
      <c r="G375" s="19">
        <v>5</v>
      </c>
      <c r="H375" s="19" t="s">
        <v>38</v>
      </c>
      <c r="I375" s="19">
        <f t="shared" si="10"/>
        <v>0</v>
      </c>
      <c r="J375" s="22">
        <f t="shared" si="11"/>
        <v>0</v>
      </c>
      <c r="K375" s="22" t="s">
        <v>38</v>
      </c>
    </row>
    <row r="376" spans="1:11">
      <c r="A376" s="18" t="s">
        <v>412</v>
      </c>
      <c r="B376" s="19">
        <v>0</v>
      </c>
      <c r="C376" s="19">
        <v>1</v>
      </c>
      <c r="D376" s="19">
        <v>1</v>
      </c>
      <c r="E376" s="19">
        <v>1</v>
      </c>
      <c r="F376" s="19">
        <v>2</v>
      </c>
      <c r="G376" s="19">
        <v>5</v>
      </c>
      <c r="H376" s="21" t="s">
        <v>49</v>
      </c>
      <c r="I376" s="19">
        <f t="shared" si="10"/>
        <v>3</v>
      </c>
      <c r="J376" s="22">
        <f t="shared" si="11"/>
        <v>0.6</v>
      </c>
      <c r="K376" s="22" t="s">
        <v>138</v>
      </c>
    </row>
    <row r="377" spans="1:11">
      <c r="A377" s="18" t="s">
        <v>413</v>
      </c>
      <c r="B377" s="19">
        <v>0</v>
      </c>
      <c r="C377" s="19">
        <v>0</v>
      </c>
      <c r="D377" s="19">
        <v>0</v>
      </c>
      <c r="E377" s="19">
        <v>0</v>
      </c>
      <c r="F377" s="19">
        <v>5</v>
      </c>
      <c r="G377" s="19">
        <v>5</v>
      </c>
      <c r="H377" s="19" t="s">
        <v>38</v>
      </c>
      <c r="I377" s="19">
        <f t="shared" si="10"/>
        <v>0</v>
      </c>
      <c r="J377" s="22">
        <f t="shared" si="11"/>
        <v>0</v>
      </c>
      <c r="K377" s="22" t="s">
        <v>38</v>
      </c>
    </row>
    <row r="378" spans="1:11">
      <c r="A378" s="18" t="s">
        <v>414</v>
      </c>
      <c r="B378" s="19">
        <v>0</v>
      </c>
      <c r="C378" s="19">
        <v>0</v>
      </c>
      <c r="D378" s="19">
        <v>0</v>
      </c>
      <c r="E378" s="19">
        <v>0</v>
      </c>
      <c r="F378" s="19">
        <v>5</v>
      </c>
      <c r="G378" s="19">
        <v>5</v>
      </c>
      <c r="H378" s="19" t="s">
        <v>38</v>
      </c>
      <c r="I378" s="19">
        <f t="shared" si="10"/>
        <v>0</v>
      </c>
      <c r="J378" s="22">
        <f t="shared" si="11"/>
        <v>0</v>
      </c>
      <c r="K378" s="22" t="s">
        <v>38</v>
      </c>
    </row>
    <row r="379" spans="1:11">
      <c r="A379" s="18" t="s">
        <v>415</v>
      </c>
      <c r="B379" s="19">
        <v>0</v>
      </c>
      <c r="C379" s="19">
        <v>0</v>
      </c>
      <c r="D379" s="19">
        <v>0</v>
      </c>
      <c r="E379" s="19">
        <v>0</v>
      </c>
      <c r="F379" s="19">
        <v>5</v>
      </c>
      <c r="G379" s="19">
        <v>5</v>
      </c>
      <c r="H379" s="19" t="s">
        <v>38</v>
      </c>
      <c r="I379" s="19">
        <f t="shared" si="10"/>
        <v>0</v>
      </c>
      <c r="J379" s="22">
        <f t="shared" si="11"/>
        <v>0</v>
      </c>
      <c r="K379" s="22" t="s">
        <v>38</v>
      </c>
    </row>
    <row r="380" spans="1:11">
      <c r="A380" s="18" t="s">
        <v>416</v>
      </c>
      <c r="B380" s="19">
        <v>0</v>
      </c>
      <c r="C380" s="19">
        <v>0</v>
      </c>
      <c r="D380" s="19">
        <v>0</v>
      </c>
      <c r="E380" s="19">
        <v>0</v>
      </c>
      <c r="F380" s="19">
        <v>5</v>
      </c>
      <c r="G380" s="19">
        <v>5</v>
      </c>
      <c r="H380" s="19" t="s">
        <v>38</v>
      </c>
      <c r="I380" s="19">
        <f t="shared" si="10"/>
        <v>0</v>
      </c>
      <c r="J380" s="22">
        <f t="shared" si="11"/>
        <v>0</v>
      </c>
      <c r="K380" s="22" t="s">
        <v>38</v>
      </c>
    </row>
    <row r="381" spans="1:11">
      <c r="A381" s="18" t="s">
        <v>417</v>
      </c>
      <c r="B381" s="19">
        <v>0</v>
      </c>
      <c r="C381" s="19">
        <v>0</v>
      </c>
      <c r="D381" s="19">
        <v>0</v>
      </c>
      <c r="E381" s="19">
        <v>0</v>
      </c>
      <c r="F381" s="19">
        <v>5</v>
      </c>
      <c r="G381" s="19">
        <v>5</v>
      </c>
      <c r="H381" s="19" t="s">
        <v>38</v>
      </c>
      <c r="I381" s="19">
        <f t="shared" si="10"/>
        <v>0</v>
      </c>
      <c r="J381" s="22">
        <f t="shared" si="11"/>
        <v>0</v>
      </c>
      <c r="K381" s="22" t="s">
        <v>38</v>
      </c>
    </row>
    <row r="382" spans="1:11">
      <c r="A382" s="18" t="s">
        <v>418</v>
      </c>
      <c r="B382" s="19">
        <v>0</v>
      </c>
      <c r="C382" s="19">
        <v>0</v>
      </c>
      <c r="D382" s="19">
        <v>0</v>
      </c>
      <c r="E382" s="19">
        <v>0</v>
      </c>
      <c r="F382" s="19">
        <v>5</v>
      </c>
      <c r="G382" s="19">
        <v>5</v>
      </c>
      <c r="H382" s="19" t="s">
        <v>38</v>
      </c>
      <c r="I382" s="19">
        <f t="shared" si="10"/>
        <v>0</v>
      </c>
      <c r="J382" s="22">
        <f t="shared" si="11"/>
        <v>0</v>
      </c>
      <c r="K382" s="22" t="s">
        <v>38</v>
      </c>
    </row>
    <row r="383" spans="1:11">
      <c r="A383" s="18" t="s">
        <v>419</v>
      </c>
      <c r="B383" s="19">
        <v>0</v>
      </c>
      <c r="C383" s="19">
        <v>0</v>
      </c>
      <c r="D383" s="19">
        <v>0</v>
      </c>
      <c r="E383" s="19">
        <v>0</v>
      </c>
      <c r="F383" s="19">
        <v>5</v>
      </c>
      <c r="G383" s="19">
        <v>5</v>
      </c>
      <c r="H383" s="19" t="s">
        <v>38</v>
      </c>
      <c r="I383" s="19">
        <f t="shared" si="10"/>
        <v>0</v>
      </c>
      <c r="J383" s="22">
        <f t="shared" si="11"/>
        <v>0</v>
      </c>
      <c r="K383" s="22" t="s">
        <v>38</v>
      </c>
    </row>
    <row r="384" spans="1:11">
      <c r="A384" s="18" t="s">
        <v>420</v>
      </c>
      <c r="B384" s="19">
        <v>0</v>
      </c>
      <c r="C384" s="19">
        <v>0</v>
      </c>
      <c r="D384" s="19">
        <v>0</v>
      </c>
      <c r="E384" s="19">
        <v>0</v>
      </c>
      <c r="F384" s="19">
        <v>4</v>
      </c>
      <c r="G384" s="19">
        <v>4</v>
      </c>
      <c r="H384" s="19" t="s">
        <v>38</v>
      </c>
      <c r="I384" s="19">
        <f t="shared" si="10"/>
        <v>0</v>
      </c>
      <c r="J384" s="22">
        <f t="shared" si="11"/>
        <v>0</v>
      </c>
      <c r="K384" s="22" t="s">
        <v>38</v>
      </c>
    </row>
    <row r="385" spans="1:11">
      <c r="A385" s="18" t="s">
        <v>421</v>
      </c>
      <c r="B385" s="19">
        <v>0</v>
      </c>
      <c r="C385" s="19">
        <v>0</v>
      </c>
      <c r="D385" s="19">
        <v>0</v>
      </c>
      <c r="E385" s="19">
        <v>0</v>
      </c>
      <c r="F385" s="19">
        <v>4</v>
      </c>
      <c r="G385" s="19">
        <v>4</v>
      </c>
      <c r="H385" s="19" t="s">
        <v>38</v>
      </c>
      <c r="I385" s="19">
        <f t="shared" si="10"/>
        <v>0</v>
      </c>
      <c r="J385" s="22">
        <f t="shared" si="11"/>
        <v>0</v>
      </c>
      <c r="K385" s="22" t="s">
        <v>38</v>
      </c>
    </row>
    <row r="386" spans="1:11">
      <c r="A386" s="18" t="s">
        <v>422</v>
      </c>
      <c r="B386" s="19">
        <v>0</v>
      </c>
      <c r="C386" s="19">
        <v>0</v>
      </c>
      <c r="D386" s="19">
        <v>0</v>
      </c>
      <c r="E386" s="19">
        <v>0</v>
      </c>
      <c r="F386" s="19">
        <v>4</v>
      </c>
      <c r="G386" s="19">
        <v>4</v>
      </c>
      <c r="H386" s="19" t="s">
        <v>38</v>
      </c>
      <c r="I386" s="19">
        <f t="shared" si="10"/>
        <v>0</v>
      </c>
      <c r="J386" s="22">
        <f t="shared" si="11"/>
        <v>0</v>
      </c>
      <c r="K386" s="22" t="s">
        <v>38</v>
      </c>
    </row>
    <row r="387" spans="1:11">
      <c r="A387" s="18" t="s">
        <v>423</v>
      </c>
      <c r="B387" s="19">
        <v>0</v>
      </c>
      <c r="C387" s="19">
        <v>0</v>
      </c>
      <c r="D387" s="19">
        <v>0</v>
      </c>
      <c r="E387" s="19">
        <v>0</v>
      </c>
      <c r="F387" s="19">
        <v>4</v>
      </c>
      <c r="G387" s="19">
        <v>4</v>
      </c>
      <c r="H387" s="19" t="s">
        <v>38</v>
      </c>
      <c r="I387" s="19">
        <f t="shared" ref="I387:I450" si="12">B387+C387+D387+E387</f>
        <v>0</v>
      </c>
      <c r="J387" s="22">
        <f t="shared" ref="J387:J450" si="13">1-F387/G387</f>
        <v>0</v>
      </c>
      <c r="K387" s="22" t="s">
        <v>38</v>
      </c>
    </row>
    <row r="388" spans="1:11">
      <c r="A388" s="18" t="s">
        <v>424</v>
      </c>
      <c r="B388" s="19">
        <v>0</v>
      </c>
      <c r="C388" s="19">
        <v>0</v>
      </c>
      <c r="D388" s="19">
        <v>0</v>
      </c>
      <c r="E388" s="19">
        <v>0</v>
      </c>
      <c r="F388" s="19">
        <v>4</v>
      </c>
      <c r="G388" s="19">
        <v>4</v>
      </c>
      <c r="H388" s="19" t="s">
        <v>38</v>
      </c>
      <c r="I388" s="19">
        <f t="shared" si="12"/>
        <v>0</v>
      </c>
      <c r="J388" s="22">
        <f t="shared" si="13"/>
        <v>0</v>
      </c>
      <c r="K388" s="22" t="s">
        <v>38</v>
      </c>
    </row>
    <row r="389" spans="1:11">
      <c r="A389" s="18" t="s">
        <v>425</v>
      </c>
      <c r="B389" s="19">
        <v>0</v>
      </c>
      <c r="C389" s="19">
        <v>0</v>
      </c>
      <c r="D389" s="19">
        <v>0</v>
      </c>
      <c r="E389" s="19">
        <v>0</v>
      </c>
      <c r="F389" s="19">
        <v>4</v>
      </c>
      <c r="G389" s="19">
        <v>4</v>
      </c>
      <c r="H389" s="19" t="s">
        <v>38</v>
      </c>
      <c r="I389" s="19">
        <f t="shared" si="12"/>
        <v>0</v>
      </c>
      <c r="J389" s="22">
        <f t="shared" si="13"/>
        <v>0</v>
      </c>
      <c r="K389" s="22" t="s">
        <v>38</v>
      </c>
    </row>
    <row r="390" spans="1:11">
      <c r="A390" s="18" t="s">
        <v>426</v>
      </c>
      <c r="B390" s="19">
        <v>0</v>
      </c>
      <c r="C390" s="19">
        <v>0</v>
      </c>
      <c r="D390" s="19">
        <v>0</v>
      </c>
      <c r="E390" s="19">
        <v>0</v>
      </c>
      <c r="F390" s="19">
        <v>4</v>
      </c>
      <c r="G390" s="19">
        <v>4</v>
      </c>
      <c r="H390" s="19" t="s">
        <v>38</v>
      </c>
      <c r="I390" s="19">
        <f t="shared" si="12"/>
        <v>0</v>
      </c>
      <c r="J390" s="22">
        <f t="shared" si="13"/>
        <v>0</v>
      </c>
      <c r="K390" s="22" t="s">
        <v>38</v>
      </c>
    </row>
    <row r="391" spans="1:11">
      <c r="A391" s="18" t="s">
        <v>427</v>
      </c>
      <c r="B391" s="19">
        <v>0</v>
      </c>
      <c r="C391" s="19">
        <v>0</v>
      </c>
      <c r="D391" s="19">
        <v>0</v>
      </c>
      <c r="E391" s="19">
        <v>0</v>
      </c>
      <c r="F391" s="19">
        <v>4</v>
      </c>
      <c r="G391" s="19">
        <v>4</v>
      </c>
      <c r="H391" s="19" t="s">
        <v>38</v>
      </c>
      <c r="I391" s="19">
        <f t="shared" si="12"/>
        <v>0</v>
      </c>
      <c r="J391" s="22">
        <f t="shared" si="13"/>
        <v>0</v>
      </c>
      <c r="K391" s="22" t="s">
        <v>38</v>
      </c>
    </row>
    <row r="392" spans="1:11">
      <c r="A392" s="18" t="s">
        <v>428</v>
      </c>
      <c r="B392" s="19">
        <v>0</v>
      </c>
      <c r="C392" s="19">
        <v>0</v>
      </c>
      <c r="D392" s="19">
        <v>0</v>
      </c>
      <c r="E392" s="19">
        <v>0</v>
      </c>
      <c r="F392" s="19">
        <v>4</v>
      </c>
      <c r="G392" s="19">
        <v>4</v>
      </c>
      <c r="H392" s="19" t="s">
        <v>38</v>
      </c>
      <c r="I392" s="19">
        <f t="shared" si="12"/>
        <v>0</v>
      </c>
      <c r="J392" s="22">
        <f t="shared" si="13"/>
        <v>0</v>
      </c>
      <c r="K392" s="22" t="s">
        <v>38</v>
      </c>
    </row>
    <row r="393" spans="1:11">
      <c r="A393" s="18" t="s">
        <v>429</v>
      </c>
      <c r="B393" s="19">
        <v>0</v>
      </c>
      <c r="C393" s="19">
        <v>0</v>
      </c>
      <c r="D393" s="19">
        <v>0</v>
      </c>
      <c r="E393" s="19">
        <v>0</v>
      </c>
      <c r="F393" s="19">
        <v>4</v>
      </c>
      <c r="G393" s="19">
        <v>4</v>
      </c>
      <c r="H393" s="19" t="s">
        <v>38</v>
      </c>
      <c r="I393" s="19">
        <f t="shared" si="12"/>
        <v>0</v>
      </c>
      <c r="J393" s="22">
        <f t="shared" si="13"/>
        <v>0</v>
      </c>
      <c r="K393" s="22" t="s">
        <v>38</v>
      </c>
    </row>
    <row r="394" spans="1:11">
      <c r="A394" s="18" t="s">
        <v>430</v>
      </c>
      <c r="B394" s="19">
        <v>0</v>
      </c>
      <c r="C394" s="19">
        <v>0</v>
      </c>
      <c r="D394" s="19">
        <v>0</v>
      </c>
      <c r="E394" s="19">
        <v>0</v>
      </c>
      <c r="F394" s="19">
        <v>4</v>
      </c>
      <c r="G394" s="19">
        <v>4</v>
      </c>
      <c r="H394" s="19" t="s">
        <v>38</v>
      </c>
      <c r="I394" s="19">
        <f t="shared" si="12"/>
        <v>0</v>
      </c>
      <c r="J394" s="22">
        <f t="shared" si="13"/>
        <v>0</v>
      </c>
      <c r="K394" s="22" t="s">
        <v>38</v>
      </c>
    </row>
    <row r="395" spans="1:11">
      <c r="A395" s="18" t="s">
        <v>431</v>
      </c>
      <c r="B395" s="19">
        <v>0</v>
      </c>
      <c r="C395" s="19">
        <v>1</v>
      </c>
      <c r="D395" s="19">
        <v>1</v>
      </c>
      <c r="E395" s="19">
        <v>1</v>
      </c>
      <c r="F395" s="19">
        <v>1</v>
      </c>
      <c r="G395" s="19">
        <v>4</v>
      </c>
      <c r="H395" s="21" t="s">
        <v>49</v>
      </c>
      <c r="I395" s="19">
        <f t="shared" si="12"/>
        <v>3</v>
      </c>
      <c r="J395" s="22">
        <f t="shared" si="13"/>
        <v>0.75</v>
      </c>
      <c r="K395" s="22" t="s">
        <v>138</v>
      </c>
    </row>
    <row r="396" spans="1:11">
      <c r="A396" s="18" t="s">
        <v>432</v>
      </c>
      <c r="B396" s="19">
        <v>0</v>
      </c>
      <c r="C396" s="19">
        <v>0</v>
      </c>
      <c r="D396" s="19">
        <v>0</v>
      </c>
      <c r="E396" s="19">
        <v>0</v>
      </c>
      <c r="F396" s="19">
        <v>4</v>
      </c>
      <c r="G396" s="19">
        <v>4</v>
      </c>
      <c r="H396" s="19" t="s">
        <v>38</v>
      </c>
      <c r="I396" s="19">
        <f t="shared" si="12"/>
        <v>0</v>
      </c>
      <c r="J396" s="22">
        <f t="shared" si="13"/>
        <v>0</v>
      </c>
      <c r="K396" s="22" t="s">
        <v>38</v>
      </c>
    </row>
    <row r="397" spans="1:11">
      <c r="A397" s="18" t="s">
        <v>433</v>
      </c>
      <c r="B397" s="19">
        <v>0</v>
      </c>
      <c r="C397" s="19">
        <v>0</v>
      </c>
      <c r="D397" s="19">
        <v>0</v>
      </c>
      <c r="E397" s="19">
        <v>0</v>
      </c>
      <c r="F397" s="19">
        <v>4</v>
      </c>
      <c r="G397" s="19">
        <v>4</v>
      </c>
      <c r="H397" s="19" t="s">
        <v>38</v>
      </c>
      <c r="I397" s="19">
        <f t="shared" si="12"/>
        <v>0</v>
      </c>
      <c r="J397" s="22">
        <f t="shared" si="13"/>
        <v>0</v>
      </c>
      <c r="K397" s="22" t="s">
        <v>38</v>
      </c>
    </row>
    <row r="398" spans="1:11">
      <c r="A398" s="18" t="s">
        <v>434</v>
      </c>
      <c r="B398" s="19">
        <v>0</v>
      </c>
      <c r="C398" s="19">
        <v>0</v>
      </c>
      <c r="D398" s="19">
        <v>0</v>
      </c>
      <c r="E398" s="19">
        <v>0</v>
      </c>
      <c r="F398" s="19">
        <v>4</v>
      </c>
      <c r="G398" s="19">
        <v>4</v>
      </c>
      <c r="H398" s="19" t="s">
        <v>38</v>
      </c>
      <c r="I398" s="19">
        <f t="shared" si="12"/>
        <v>0</v>
      </c>
      <c r="J398" s="22">
        <f t="shared" si="13"/>
        <v>0</v>
      </c>
      <c r="K398" s="22" t="s">
        <v>38</v>
      </c>
    </row>
    <row r="399" spans="1:11">
      <c r="A399" s="18" t="s">
        <v>435</v>
      </c>
      <c r="B399" s="19">
        <v>0</v>
      </c>
      <c r="C399" s="19">
        <v>0</v>
      </c>
      <c r="D399" s="19">
        <v>0</v>
      </c>
      <c r="E399" s="19">
        <v>0</v>
      </c>
      <c r="F399" s="19">
        <v>4</v>
      </c>
      <c r="G399" s="19">
        <v>4</v>
      </c>
      <c r="H399" s="19" t="s">
        <v>38</v>
      </c>
      <c r="I399" s="19">
        <f t="shared" si="12"/>
        <v>0</v>
      </c>
      <c r="J399" s="22">
        <f t="shared" si="13"/>
        <v>0</v>
      </c>
      <c r="K399" s="22" t="s">
        <v>38</v>
      </c>
    </row>
    <row r="400" spans="1:11">
      <c r="A400" s="18" t="s">
        <v>436</v>
      </c>
      <c r="B400" s="19">
        <v>0</v>
      </c>
      <c r="C400" s="19">
        <v>1</v>
      </c>
      <c r="D400" s="19">
        <v>0</v>
      </c>
      <c r="E400" s="19">
        <v>0</v>
      </c>
      <c r="F400" s="19">
        <v>3</v>
      </c>
      <c r="G400" s="19">
        <v>4</v>
      </c>
      <c r="H400" s="21" t="s">
        <v>49</v>
      </c>
      <c r="I400" s="19">
        <f t="shared" si="12"/>
        <v>1</v>
      </c>
      <c r="J400" s="22">
        <f t="shared" si="13"/>
        <v>0.25</v>
      </c>
      <c r="K400" s="22" t="s">
        <v>36</v>
      </c>
    </row>
    <row r="401" spans="1:11">
      <c r="A401" s="18" t="s">
        <v>437</v>
      </c>
      <c r="B401" s="19">
        <v>0</v>
      </c>
      <c r="C401" s="19">
        <v>0</v>
      </c>
      <c r="D401" s="19">
        <v>0</v>
      </c>
      <c r="E401" s="19">
        <v>0</v>
      </c>
      <c r="F401" s="19">
        <v>4</v>
      </c>
      <c r="G401" s="19">
        <v>4</v>
      </c>
      <c r="H401" s="19" t="s">
        <v>38</v>
      </c>
      <c r="I401" s="19">
        <f t="shared" si="12"/>
        <v>0</v>
      </c>
      <c r="J401" s="22">
        <f t="shared" si="13"/>
        <v>0</v>
      </c>
      <c r="K401" s="22" t="s">
        <v>38</v>
      </c>
    </row>
    <row r="402" spans="1:11">
      <c r="A402" s="18" t="s">
        <v>438</v>
      </c>
      <c r="B402" s="19">
        <v>0</v>
      </c>
      <c r="C402" s="19">
        <v>0</v>
      </c>
      <c r="D402" s="19">
        <v>0</v>
      </c>
      <c r="E402" s="19">
        <v>0</v>
      </c>
      <c r="F402" s="19">
        <v>4</v>
      </c>
      <c r="G402" s="19">
        <v>4</v>
      </c>
      <c r="H402" s="19" t="s">
        <v>38</v>
      </c>
      <c r="I402" s="19">
        <f t="shared" si="12"/>
        <v>0</v>
      </c>
      <c r="J402" s="22">
        <f t="shared" si="13"/>
        <v>0</v>
      </c>
      <c r="K402" s="22" t="s">
        <v>38</v>
      </c>
    </row>
    <row r="403" spans="1:11">
      <c r="A403" s="18" t="s">
        <v>439</v>
      </c>
      <c r="B403" s="19">
        <v>0</v>
      </c>
      <c r="C403" s="19">
        <v>0</v>
      </c>
      <c r="D403" s="19">
        <v>0</v>
      </c>
      <c r="E403" s="19">
        <v>0</v>
      </c>
      <c r="F403" s="19">
        <v>4</v>
      </c>
      <c r="G403" s="19">
        <v>4</v>
      </c>
      <c r="H403" s="19" t="s">
        <v>38</v>
      </c>
      <c r="I403" s="19">
        <f t="shared" si="12"/>
        <v>0</v>
      </c>
      <c r="J403" s="22">
        <f t="shared" si="13"/>
        <v>0</v>
      </c>
      <c r="K403" s="22" t="s">
        <v>38</v>
      </c>
    </row>
    <row r="404" spans="1:11">
      <c r="A404" s="18" t="s">
        <v>440</v>
      </c>
      <c r="B404" s="19">
        <v>0</v>
      </c>
      <c r="C404" s="19">
        <v>0</v>
      </c>
      <c r="D404" s="19">
        <v>0</v>
      </c>
      <c r="E404" s="19">
        <v>0</v>
      </c>
      <c r="F404" s="19">
        <v>4</v>
      </c>
      <c r="G404" s="19">
        <v>4</v>
      </c>
      <c r="H404" s="19" t="s">
        <v>38</v>
      </c>
      <c r="I404" s="19">
        <f t="shared" si="12"/>
        <v>0</v>
      </c>
      <c r="J404" s="22">
        <f t="shared" si="13"/>
        <v>0</v>
      </c>
      <c r="K404" s="22" t="s">
        <v>38</v>
      </c>
    </row>
    <row r="405" spans="1:11">
      <c r="A405" s="18" t="s">
        <v>441</v>
      </c>
      <c r="B405" s="19">
        <v>0</v>
      </c>
      <c r="C405" s="19">
        <v>0</v>
      </c>
      <c r="D405" s="19">
        <v>0</v>
      </c>
      <c r="E405" s="19">
        <v>0</v>
      </c>
      <c r="F405" s="19">
        <v>4</v>
      </c>
      <c r="G405" s="19">
        <v>4</v>
      </c>
      <c r="H405" s="19" t="s">
        <v>38</v>
      </c>
      <c r="I405" s="19">
        <f t="shared" si="12"/>
        <v>0</v>
      </c>
      <c r="J405" s="22">
        <f t="shared" si="13"/>
        <v>0</v>
      </c>
      <c r="K405" s="22" t="s">
        <v>38</v>
      </c>
    </row>
    <row r="406" spans="1:11">
      <c r="A406" s="18" t="s">
        <v>442</v>
      </c>
      <c r="B406" s="19">
        <v>0</v>
      </c>
      <c r="C406" s="19">
        <v>0</v>
      </c>
      <c r="D406" s="19">
        <v>0</v>
      </c>
      <c r="E406" s="19">
        <v>0</v>
      </c>
      <c r="F406" s="19">
        <v>4</v>
      </c>
      <c r="G406" s="19">
        <v>4</v>
      </c>
      <c r="H406" s="19" t="s">
        <v>38</v>
      </c>
      <c r="I406" s="19">
        <f t="shared" si="12"/>
        <v>0</v>
      </c>
      <c r="J406" s="22">
        <f t="shared" si="13"/>
        <v>0</v>
      </c>
      <c r="K406" s="22" t="s">
        <v>38</v>
      </c>
    </row>
    <row r="407" spans="1:11">
      <c r="A407" s="18" t="s">
        <v>443</v>
      </c>
      <c r="B407" s="19">
        <v>0</v>
      </c>
      <c r="C407" s="19">
        <v>0</v>
      </c>
      <c r="D407" s="19">
        <v>0</v>
      </c>
      <c r="E407" s="19">
        <v>0</v>
      </c>
      <c r="F407" s="19">
        <v>4</v>
      </c>
      <c r="G407" s="19">
        <v>4</v>
      </c>
      <c r="H407" s="19" t="s">
        <v>38</v>
      </c>
      <c r="I407" s="19">
        <f t="shared" si="12"/>
        <v>0</v>
      </c>
      <c r="J407" s="22">
        <f t="shared" si="13"/>
        <v>0</v>
      </c>
      <c r="K407" s="22" t="s">
        <v>38</v>
      </c>
    </row>
    <row r="408" spans="1:11">
      <c r="A408" s="18" t="s">
        <v>444</v>
      </c>
      <c r="B408" s="19">
        <v>0</v>
      </c>
      <c r="C408" s="19">
        <v>0</v>
      </c>
      <c r="D408" s="19">
        <v>0</v>
      </c>
      <c r="E408" s="19">
        <v>0</v>
      </c>
      <c r="F408" s="19">
        <v>4</v>
      </c>
      <c r="G408" s="19">
        <v>4</v>
      </c>
      <c r="H408" s="19" t="s">
        <v>38</v>
      </c>
      <c r="I408" s="19">
        <f t="shared" si="12"/>
        <v>0</v>
      </c>
      <c r="J408" s="22">
        <f t="shared" si="13"/>
        <v>0</v>
      </c>
      <c r="K408" s="22" t="s">
        <v>38</v>
      </c>
    </row>
    <row r="409" spans="1:11">
      <c r="A409" s="18" t="s">
        <v>445</v>
      </c>
      <c r="B409" s="19">
        <v>0</v>
      </c>
      <c r="C409" s="19">
        <v>0</v>
      </c>
      <c r="D409" s="19">
        <v>0</v>
      </c>
      <c r="E409" s="19">
        <v>0</v>
      </c>
      <c r="F409" s="19">
        <v>4</v>
      </c>
      <c r="G409" s="19">
        <v>4</v>
      </c>
      <c r="H409" s="19" t="s">
        <v>38</v>
      </c>
      <c r="I409" s="19">
        <f t="shared" si="12"/>
        <v>0</v>
      </c>
      <c r="J409" s="22">
        <f t="shared" si="13"/>
        <v>0</v>
      </c>
      <c r="K409" s="22" t="s">
        <v>38</v>
      </c>
    </row>
    <row r="410" spans="1:11">
      <c r="A410" s="18" t="s">
        <v>446</v>
      </c>
      <c r="B410" s="19">
        <v>0</v>
      </c>
      <c r="C410" s="19">
        <v>0</v>
      </c>
      <c r="D410" s="19">
        <v>0</v>
      </c>
      <c r="E410" s="19">
        <v>0</v>
      </c>
      <c r="F410" s="19">
        <v>4</v>
      </c>
      <c r="G410" s="19">
        <v>4</v>
      </c>
      <c r="H410" s="19" t="s">
        <v>38</v>
      </c>
      <c r="I410" s="19">
        <f t="shared" si="12"/>
        <v>0</v>
      </c>
      <c r="J410" s="22">
        <f t="shared" si="13"/>
        <v>0</v>
      </c>
      <c r="K410" s="22" t="s">
        <v>38</v>
      </c>
    </row>
    <row r="411" spans="1:11">
      <c r="A411" s="18" t="s">
        <v>447</v>
      </c>
      <c r="B411" s="19">
        <v>0</v>
      </c>
      <c r="C411" s="19">
        <v>0</v>
      </c>
      <c r="D411" s="19">
        <v>0</v>
      </c>
      <c r="E411" s="19">
        <v>0</v>
      </c>
      <c r="F411" s="19">
        <v>4</v>
      </c>
      <c r="G411" s="19">
        <v>4</v>
      </c>
      <c r="H411" s="19" t="s">
        <v>38</v>
      </c>
      <c r="I411" s="19">
        <f t="shared" si="12"/>
        <v>0</v>
      </c>
      <c r="J411" s="22">
        <f t="shared" si="13"/>
        <v>0</v>
      </c>
      <c r="K411" s="22" t="s">
        <v>38</v>
      </c>
    </row>
    <row r="412" spans="1:11">
      <c r="A412" s="18" t="s">
        <v>448</v>
      </c>
      <c r="B412" s="19">
        <v>0</v>
      </c>
      <c r="C412" s="19">
        <v>0</v>
      </c>
      <c r="D412" s="19">
        <v>0</v>
      </c>
      <c r="E412" s="19">
        <v>0</v>
      </c>
      <c r="F412" s="19">
        <v>3</v>
      </c>
      <c r="G412" s="19">
        <v>3</v>
      </c>
      <c r="H412" s="19" t="s">
        <v>38</v>
      </c>
      <c r="I412" s="19">
        <f t="shared" si="12"/>
        <v>0</v>
      </c>
      <c r="J412" s="22">
        <f t="shared" si="13"/>
        <v>0</v>
      </c>
      <c r="K412" s="22" t="s">
        <v>38</v>
      </c>
    </row>
    <row r="413" spans="1:11">
      <c r="A413" s="18" t="s">
        <v>449</v>
      </c>
      <c r="B413" s="19">
        <v>0</v>
      </c>
      <c r="C413" s="19">
        <v>0</v>
      </c>
      <c r="D413" s="19">
        <v>0</v>
      </c>
      <c r="E413" s="19">
        <v>0</v>
      </c>
      <c r="F413" s="19">
        <v>3</v>
      </c>
      <c r="G413" s="19">
        <v>3</v>
      </c>
      <c r="H413" s="19" t="s">
        <v>38</v>
      </c>
      <c r="I413" s="19">
        <f t="shared" si="12"/>
        <v>0</v>
      </c>
      <c r="J413" s="22">
        <f t="shared" si="13"/>
        <v>0</v>
      </c>
      <c r="K413" s="22" t="s">
        <v>38</v>
      </c>
    </row>
    <row r="414" spans="1:11">
      <c r="A414" s="18" t="s">
        <v>450</v>
      </c>
      <c r="B414" s="19">
        <v>0</v>
      </c>
      <c r="C414" s="19">
        <v>0</v>
      </c>
      <c r="D414" s="19">
        <v>0</v>
      </c>
      <c r="E414" s="19">
        <v>0</v>
      </c>
      <c r="F414" s="19">
        <v>3</v>
      </c>
      <c r="G414" s="19">
        <v>3</v>
      </c>
      <c r="H414" s="19" t="s">
        <v>38</v>
      </c>
      <c r="I414" s="19">
        <f t="shared" si="12"/>
        <v>0</v>
      </c>
      <c r="J414" s="22">
        <f t="shared" si="13"/>
        <v>0</v>
      </c>
      <c r="K414" s="22" t="s">
        <v>38</v>
      </c>
    </row>
    <row r="415" spans="1:11">
      <c r="A415" s="18" t="s">
        <v>451</v>
      </c>
      <c r="B415" s="19">
        <v>0</v>
      </c>
      <c r="C415" s="19">
        <v>0</v>
      </c>
      <c r="D415" s="19">
        <v>0</v>
      </c>
      <c r="E415" s="19">
        <v>2</v>
      </c>
      <c r="F415" s="19">
        <v>1</v>
      </c>
      <c r="G415" s="19">
        <v>3</v>
      </c>
      <c r="H415" s="20" t="s">
        <v>32</v>
      </c>
      <c r="I415" s="19">
        <f t="shared" si="12"/>
        <v>2</v>
      </c>
      <c r="J415" s="22">
        <f t="shared" si="13"/>
        <v>0.666666666666667</v>
      </c>
      <c r="K415" s="22" t="s">
        <v>138</v>
      </c>
    </row>
    <row r="416" spans="1:11">
      <c r="A416" s="18" t="s">
        <v>452</v>
      </c>
      <c r="B416" s="19">
        <v>0</v>
      </c>
      <c r="C416" s="19">
        <v>0</v>
      </c>
      <c r="D416" s="19">
        <v>0</v>
      </c>
      <c r="E416" s="19">
        <v>0</v>
      </c>
      <c r="F416" s="19">
        <v>3</v>
      </c>
      <c r="G416" s="19">
        <v>3</v>
      </c>
      <c r="H416" s="19" t="s">
        <v>38</v>
      </c>
      <c r="I416" s="19">
        <f t="shared" si="12"/>
        <v>0</v>
      </c>
      <c r="J416" s="22">
        <f t="shared" si="13"/>
        <v>0</v>
      </c>
      <c r="K416" s="22" t="s">
        <v>38</v>
      </c>
    </row>
    <row r="417" spans="1:11">
      <c r="A417" s="18" t="s">
        <v>453</v>
      </c>
      <c r="B417" s="19">
        <v>0</v>
      </c>
      <c r="C417" s="19">
        <v>0</v>
      </c>
      <c r="D417" s="19">
        <v>0</v>
      </c>
      <c r="E417" s="19">
        <v>1</v>
      </c>
      <c r="F417" s="19">
        <v>2</v>
      </c>
      <c r="G417" s="19">
        <v>3</v>
      </c>
      <c r="H417" s="20" t="s">
        <v>32</v>
      </c>
      <c r="I417" s="19">
        <f t="shared" si="12"/>
        <v>1</v>
      </c>
      <c r="J417" s="22">
        <f t="shared" si="13"/>
        <v>0.333333333333333</v>
      </c>
      <c r="K417" s="22" t="s">
        <v>36</v>
      </c>
    </row>
    <row r="418" spans="1:11">
      <c r="A418" s="18" t="s">
        <v>454</v>
      </c>
      <c r="B418" s="19">
        <v>0</v>
      </c>
      <c r="C418" s="19">
        <v>0</v>
      </c>
      <c r="D418" s="19">
        <v>0</v>
      </c>
      <c r="E418" s="19">
        <v>0</v>
      </c>
      <c r="F418" s="19">
        <v>3</v>
      </c>
      <c r="G418" s="19">
        <v>3</v>
      </c>
      <c r="H418" s="19" t="s">
        <v>38</v>
      </c>
      <c r="I418" s="19">
        <f t="shared" si="12"/>
        <v>0</v>
      </c>
      <c r="J418" s="22">
        <f t="shared" si="13"/>
        <v>0</v>
      </c>
      <c r="K418" s="22" t="s">
        <v>38</v>
      </c>
    </row>
    <row r="419" spans="1:11">
      <c r="A419" s="18" t="s">
        <v>455</v>
      </c>
      <c r="B419" s="19">
        <v>0</v>
      </c>
      <c r="C419" s="19">
        <v>0</v>
      </c>
      <c r="D419" s="19">
        <v>0</v>
      </c>
      <c r="E419" s="19">
        <v>0</v>
      </c>
      <c r="F419" s="19">
        <v>3</v>
      </c>
      <c r="G419" s="19">
        <v>3</v>
      </c>
      <c r="H419" s="19" t="s">
        <v>38</v>
      </c>
      <c r="I419" s="19">
        <f t="shared" si="12"/>
        <v>0</v>
      </c>
      <c r="J419" s="22">
        <f t="shared" si="13"/>
        <v>0</v>
      </c>
      <c r="K419" s="22" t="s">
        <v>38</v>
      </c>
    </row>
    <row r="420" spans="1:11">
      <c r="A420" s="18" t="s">
        <v>456</v>
      </c>
      <c r="B420" s="19">
        <v>0</v>
      </c>
      <c r="C420" s="19">
        <v>0</v>
      </c>
      <c r="D420" s="19">
        <v>0</v>
      </c>
      <c r="E420" s="19">
        <v>0</v>
      </c>
      <c r="F420" s="19">
        <v>3</v>
      </c>
      <c r="G420" s="19">
        <v>3</v>
      </c>
      <c r="H420" s="19" t="s">
        <v>38</v>
      </c>
      <c r="I420" s="19">
        <f t="shared" si="12"/>
        <v>0</v>
      </c>
      <c r="J420" s="22">
        <f t="shared" si="13"/>
        <v>0</v>
      </c>
      <c r="K420" s="22" t="s">
        <v>38</v>
      </c>
    </row>
    <row r="421" spans="1:11">
      <c r="A421" s="18" t="s">
        <v>457</v>
      </c>
      <c r="B421" s="19">
        <v>0</v>
      </c>
      <c r="C421" s="19">
        <v>0</v>
      </c>
      <c r="D421" s="19">
        <v>0</v>
      </c>
      <c r="E421" s="19">
        <v>0</v>
      </c>
      <c r="F421" s="19">
        <v>3</v>
      </c>
      <c r="G421" s="19">
        <v>3</v>
      </c>
      <c r="H421" s="19" t="s">
        <v>38</v>
      </c>
      <c r="I421" s="19">
        <f t="shared" si="12"/>
        <v>0</v>
      </c>
      <c r="J421" s="22">
        <f t="shared" si="13"/>
        <v>0</v>
      </c>
      <c r="K421" s="22" t="s">
        <v>38</v>
      </c>
    </row>
    <row r="422" spans="1:11">
      <c r="A422" s="18" t="s">
        <v>458</v>
      </c>
      <c r="B422" s="19">
        <v>0</v>
      </c>
      <c r="C422" s="19">
        <v>0</v>
      </c>
      <c r="D422" s="19">
        <v>0</v>
      </c>
      <c r="E422" s="19">
        <v>0</v>
      </c>
      <c r="F422" s="19">
        <v>3</v>
      </c>
      <c r="G422" s="19">
        <v>3</v>
      </c>
      <c r="H422" s="19" t="s">
        <v>38</v>
      </c>
      <c r="I422" s="19">
        <f t="shared" si="12"/>
        <v>0</v>
      </c>
      <c r="J422" s="22">
        <f t="shared" si="13"/>
        <v>0</v>
      </c>
      <c r="K422" s="22" t="s">
        <v>38</v>
      </c>
    </row>
    <row r="423" spans="1:11">
      <c r="A423" s="18" t="s">
        <v>459</v>
      </c>
      <c r="B423" s="19">
        <v>0</v>
      </c>
      <c r="C423" s="19">
        <v>0</v>
      </c>
      <c r="D423" s="19">
        <v>0</v>
      </c>
      <c r="E423" s="19">
        <v>0</v>
      </c>
      <c r="F423" s="19">
        <v>3</v>
      </c>
      <c r="G423" s="19">
        <v>3</v>
      </c>
      <c r="H423" s="19" t="s">
        <v>38</v>
      </c>
      <c r="I423" s="19">
        <f t="shared" si="12"/>
        <v>0</v>
      </c>
      <c r="J423" s="22">
        <f t="shared" si="13"/>
        <v>0</v>
      </c>
      <c r="K423" s="22" t="s">
        <v>38</v>
      </c>
    </row>
    <row r="424" spans="1:11">
      <c r="A424" s="18" t="s">
        <v>460</v>
      </c>
      <c r="B424" s="19">
        <v>0</v>
      </c>
      <c r="C424" s="19">
        <v>0</v>
      </c>
      <c r="D424" s="19">
        <v>0</v>
      </c>
      <c r="E424" s="19">
        <v>0</v>
      </c>
      <c r="F424" s="19">
        <v>3</v>
      </c>
      <c r="G424" s="19">
        <v>3</v>
      </c>
      <c r="H424" s="19" t="s">
        <v>38</v>
      </c>
      <c r="I424" s="19">
        <f t="shared" si="12"/>
        <v>0</v>
      </c>
      <c r="J424" s="22">
        <f t="shared" si="13"/>
        <v>0</v>
      </c>
      <c r="K424" s="22" t="s">
        <v>38</v>
      </c>
    </row>
    <row r="425" spans="1:11">
      <c r="A425" s="18" t="s">
        <v>461</v>
      </c>
      <c r="B425" s="19">
        <v>0</v>
      </c>
      <c r="C425" s="19">
        <v>0</v>
      </c>
      <c r="D425" s="19">
        <v>0</v>
      </c>
      <c r="E425" s="19">
        <v>0</v>
      </c>
      <c r="F425" s="19">
        <v>3</v>
      </c>
      <c r="G425" s="19">
        <v>3</v>
      </c>
      <c r="H425" s="19" t="s">
        <v>38</v>
      </c>
      <c r="I425" s="19">
        <f t="shared" si="12"/>
        <v>0</v>
      </c>
      <c r="J425" s="22">
        <f t="shared" si="13"/>
        <v>0</v>
      </c>
      <c r="K425" s="22" t="s">
        <v>38</v>
      </c>
    </row>
    <row r="426" spans="1:11">
      <c r="A426" s="18" t="s">
        <v>462</v>
      </c>
      <c r="B426" s="19">
        <v>0</v>
      </c>
      <c r="C426" s="19">
        <v>0</v>
      </c>
      <c r="D426" s="19">
        <v>0</v>
      </c>
      <c r="E426" s="19">
        <v>0</v>
      </c>
      <c r="F426" s="19">
        <v>3</v>
      </c>
      <c r="G426" s="19">
        <v>3</v>
      </c>
      <c r="H426" s="19" t="s">
        <v>38</v>
      </c>
      <c r="I426" s="19">
        <f t="shared" si="12"/>
        <v>0</v>
      </c>
      <c r="J426" s="22">
        <f t="shared" si="13"/>
        <v>0</v>
      </c>
      <c r="K426" s="22" t="s">
        <v>38</v>
      </c>
    </row>
    <row r="427" spans="1:11">
      <c r="A427" s="18" t="s">
        <v>463</v>
      </c>
      <c r="B427" s="19">
        <v>0</v>
      </c>
      <c r="C427" s="19">
        <v>0</v>
      </c>
      <c r="D427" s="19">
        <v>0</v>
      </c>
      <c r="E427" s="19">
        <v>0</v>
      </c>
      <c r="F427" s="19">
        <v>3</v>
      </c>
      <c r="G427" s="19">
        <v>3</v>
      </c>
      <c r="H427" s="19" t="s">
        <v>38</v>
      </c>
      <c r="I427" s="19">
        <f t="shared" si="12"/>
        <v>0</v>
      </c>
      <c r="J427" s="22">
        <f t="shared" si="13"/>
        <v>0</v>
      </c>
      <c r="K427" s="22" t="s">
        <v>38</v>
      </c>
    </row>
    <row r="428" spans="1:11">
      <c r="A428" s="18" t="s">
        <v>464</v>
      </c>
      <c r="B428" s="19">
        <v>0</v>
      </c>
      <c r="C428" s="19">
        <v>0</v>
      </c>
      <c r="D428" s="19">
        <v>0</v>
      </c>
      <c r="E428" s="19">
        <v>0</v>
      </c>
      <c r="F428" s="19">
        <v>3</v>
      </c>
      <c r="G428" s="19">
        <v>3</v>
      </c>
      <c r="H428" s="19" t="s">
        <v>38</v>
      </c>
      <c r="I428" s="19">
        <f t="shared" si="12"/>
        <v>0</v>
      </c>
      <c r="J428" s="22">
        <f t="shared" si="13"/>
        <v>0</v>
      </c>
      <c r="K428" s="22" t="s">
        <v>38</v>
      </c>
    </row>
    <row r="429" spans="1:11">
      <c r="A429" s="18" t="s">
        <v>465</v>
      </c>
      <c r="B429" s="19">
        <v>0</v>
      </c>
      <c r="C429" s="19">
        <v>0</v>
      </c>
      <c r="D429" s="19">
        <v>0</v>
      </c>
      <c r="E429" s="19">
        <v>0</v>
      </c>
      <c r="F429" s="19">
        <v>3</v>
      </c>
      <c r="G429" s="19">
        <v>3</v>
      </c>
      <c r="H429" s="19" t="s">
        <v>38</v>
      </c>
      <c r="I429" s="19">
        <f t="shared" si="12"/>
        <v>0</v>
      </c>
      <c r="J429" s="22">
        <f t="shared" si="13"/>
        <v>0</v>
      </c>
      <c r="K429" s="22" t="s">
        <v>38</v>
      </c>
    </row>
    <row r="430" spans="1:11">
      <c r="A430" s="18" t="s">
        <v>466</v>
      </c>
      <c r="B430" s="19">
        <v>0</v>
      </c>
      <c r="C430" s="19">
        <v>0</v>
      </c>
      <c r="D430" s="19">
        <v>0</v>
      </c>
      <c r="E430" s="19">
        <v>0</v>
      </c>
      <c r="F430" s="19">
        <v>3</v>
      </c>
      <c r="G430" s="19">
        <v>3</v>
      </c>
      <c r="H430" s="19" t="s">
        <v>38</v>
      </c>
      <c r="I430" s="19">
        <f t="shared" si="12"/>
        <v>0</v>
      </c>
      <c r="J430" s="22">
        <f t="shared" si="13"/>
        <v>0</v>
      </c>
      <c r="K430" s="22" t="s">
        <v>38</v>
      </c>
    </row>
    <row r="431" spans="1:11">
      <c r="A431" s="18" t="s">
        <v>467</v>
      </c>
      <c r="B431" s="19">
        <v>0</v>
      </c>
      <c r="C431" s="19">
        <v>0</v>
      </c>
      <c r="D431" s="19">
        <v>0</v>
      </c>
      <c r="E431" s="19">
        <v>0</v>
      </c>
      <c r="F431" s="19">
        <v>3</v>
      </c>
      <c r="G431" s="19">
        <v>3</v>
      </c>
      <c r="H431" s="19" t="s">
        <v>38</v>
      </c>
      <c r="I431" s="19">
        <f t="shared" si="12"/>
        <v>0</v>
      </c>
      <c r="J431" s="22">
        <f t="shared" si="13"/>
        <v>0</v>
      </c>
      <c r="K431" s="22" t="s">
        <v>38</v>
      </c>
    </row>
    <row r="432" spans="1:11">
      <c r="A432" s="18" t="s">
        <v>468</v>
      </c>
      <c r="B432" s="19">
        <v>0</v>
      </c>
      <c r="C432" s="19">
        <v>0</v>
      </c>
      <c r="D432" s="19">
        <v>0</v>
      </c>
      <c r="E432" s="19">
        <v>0</v>
      </c>
      <c r="F432" s="19">
        <v>3</v>
      </c>
      <c r="G432" s="19">
        <v>3</v>
      </c>
      <c r="H432" s="19" t="s">
        <v>38</v>
      </c>
      <c r="I432" s="19">
        <f t="shared" si="12"/>
        <v>0</v>
      </c>
      <c r="J432" s="22">
        <f t="shared" si="13"/>
        <v>0</v>
      </c>
      <c r="K432" s="22" t="s">
        <v>38</v>
      </c>
    </row>
    <row r="433" spans="1:11">
      <c r="A433" s="18" t="s">
        <v>469</v>
      </c>
      <c r="B433" s="19">
        <v>0</v>
      </c>
      <c r="C433" s="19">
        <v>0</v>
      </c>
      <c r="D433" s="19">
        <v>0</v>
      </c>
      <c r="E433" s="19">
        <v>0</v>
      </c>
      <c r="F433" s="19">
        <v>3</v>
      </c>
      <c r="G433" s="19">
        <v>3</v>
      </c>
      <c r="H433" s="19" t="s">
        <v>38</v>
      </c>
      <c r="I433" s="19">
        <f t="shared" si="12"/>
        <v>0</v>
      </c>
      <c r="J433" s="22">
        <f t="shared" si="13"/>
        <v>0</v>
      </c>
      <c r="K433" s="22" t="s">
        <v>38</v>
      </c>
    </row>
    <row r="434" spans="1:11">
      <c r="A434" s="18" t="s">
        <v>470</v>
      </c>
      <c r="B434" s="19">
        <v>0</v>
      </c>
      <c r="C434" s="19">
        <v>0</v>
      </c>
      <c r="D434" s="19">
        <v>3</v>
      </c>
      <c r="E434" s="19">
        <v>0</v>
      </c>
      <c r="F434" s="19">
        <v>0</v>
      </c>
      <c r="G434" s="19">
        <v>3</v>
      </c>
      <c r="H434" s="20" t="s">
        <v>35</v>
      </c>
      <c r="I434" s="19">
        <f t="shared" si="12"/>
        <v>3</v>
      </c>
      <c r="J434" s="22">
        <f t="shared" si="13"/>
        <v>1</v>
      </c>
      <c r="K434" s="22" t="s">
        <v>138</v>
      </c>
    </row>
    <row r="435" spans="1:11">
      <c r="A435" s="18" t="s">
        <v>471</v>
      </c>
      <c r="B435" s="19">
        <v>0</v>
      </c>
      <c r="C435" s="19">
        <v>0</v>
      </c>
      <c r="D435" s="19">
        <v>0</v>
      </c>
      <c r="E435" s="19">
        <v>0</v>
      </c>
      <c r="F435" s="19">
        <v>3</v>
      </c>
      <c r="G435" s="19">
        <v>3</v>
      </c>
      <c r="H435" s="19" t="s">
        <v>38</v>
      </c>
      <c r="I435" s="19">
        <f t="shared" si="12"/>
        <v>0</v>
      </c>
      <c r="J435" s="22">
        <f t="shared" si="13"/>
        <v>0</v>
      </c>
      <c r="K435" s="22" t="s">
        <v>38</v>
      </c>
    </row>
    <row r="436" spans="1:11">
      <c r="A436" s="18" t="s">
        <v>472</v>
      </c>
      <c r="B436" s="19">
        <v>0</v>
      </c>
      <c r="C436" s="19">
        <v>0</v>
      </c>
      <c r="D436" s="19">
        <v>0</v>
      </c>
      <c r="E436" s="19">
        <v>0</v>
      </c>
      <c r="F436" s="19">
        <v>2</v>
      </c>
      <c r="G436" s="19">
        <v>2</v>
      </c>
      <c r="H436" s="19" t="s">
        <v>38</v>
      </c>
      <c r="I436" s="19">
        <f t="shared" si="12"/>
        <v>0</v>
      </c>
      <c r="J436" s="22">
        <f t="shared" si="13"/>
        <v>0</v>
      </c>
      <c r="K436" s="22" t="s">
        <v>38</v>
      </c>
    </row>
    <row r="437" spans="1:11">
      <c r="A437" s="18" t="s">
        <v>473</v>
      </c>
      <c r="B437" s="19">
        <v>0</v>
      </c>
      <c r="C437" s="19">
        <v>0</v>
      </c>
      <c r="D437" s="19">
        <v>0</v>
      </c>
      <c r="E437" s="19">
        <v>0</v>
      </c>
      <c r="F437" s="19">
        <v>2</v>
      </c>
      <c r="G437" s="19">
        <v>2</v>
      </c>
      <c r="H437" s="19" t="s">
        <v>38</v>
      </c>
      <c r="I437" s="19">
        <f t="shared" si="12"/>
        <v>0</v>
      </c>
      <c r="J437" s="22">
        <f t="shared" si="13"/>
        <v>0</v>
      </c>
      <c r="K437" s="22" t="s">
        <v>38</v>
      </c>
    </row>
    <row r="438" spans="1:11">
      <c r="A438" s="18" t="s">
        <v>474</v>
      </c>
      <c r="B438" s="19">
        <v>0</v>
      </c>
      <c r="C438" s="19">
        <v>0</v>
      </c>
      <c r="D438" s="19">
        <v>0</v>
      </c>
      <c r="E438" s="19">
        <v>0</v>
      </c>
      <c r="F438" s="19">
        <v>2</v>
      </c>
      <c r="G438" s="19">
        <v>2</v>
      </c>
      <c r="H438" s="19" t="s">
        <v>38</v>
      </c>
      <c r="I438" s="19">
        <f t="shared" si="12"/>
        <v>0</v>
      </c>
      <c r="J438" s="22">
        <f t="shared" si="13"/>
        <v>0</v>
      </c>
      <c r="K438" s="22" t="s">
        <v>38</v>
      </c>
    </row>
    <row r="439" spans="1:11">
      <c r="A439" s="18" t="s">
        <v>475</v>
      </c>
      <c r="B439" s="19">
        <v>0</v>
      </c>
      <c r="C439" s="19">
        <v>0</v>
      </c>
      <c r="D439" s="19">
        <v>0</v>
      </c>
      <c r="E439" s="19">
        <v>0</v>
      </c>
      <c r="F439" s="19">
        <v>2</v>
      </c>
      <c r="G439" s="19">
        <v>2</v>
      </c>
      <c r="H439" s="19" t="s">
        <v>38</v>
      </c>
      <c r="I439" s="19">
        <f t="shared" si="12"/>
        <v>0</v>
      </c>
      <c r="J439" s="22">
        <f t="shared" si="13"/>
        <v>0</v>
      </c>
      <c r="K439" s="22" t="s">
        <v>38</v>
      </c>
    </row>
    <row r="440" spans="1:11">
      <c r="A440" s="18" t="s">
        <v>476</v>
      </c>
      <c r="B440" s="19">
        <v>0</v>
      </c>
      <c r="C440" s="19">
        <v>0</v>
      </c>
      <c r="D440" s="19">
        <v>0</v>
      </c>
      <c r="E440" s="19">
        <v>0</v>
      </c>
      <c r="F440" s="19">
        <v>2</v>
      </c>
      <c r="G440" s="19">
        <v>2</v>
      </c>
      <c r="H440" s="19" t="s">
        <v>38</v>
      </c>
      <c r="I440" s="19">
        <f t="shared" si="12"/>
        <v>0</v>
      </c>
      <c r="J440" s="22">
        <f t="shared" si="13"/>
        <v>0</v>
      </c>
      <c r="K440" s="22" t="s">
        <v>38</v>
      </c>
    </row>
    <row r="441" spans="1:11">
      <c r="A441" s="18" t="s">
        <v>477</v>
      </c>
      <c r="B441" s="19">
        <v>0</v>
      </c>
      <c r="C441" s="19">
        <v>0</v>
      </c>
      <c r="D441" s="19">
        <v>0</v>
      </c>
      <c r="E441" s="19">
        <v>0</v>
      </c>
      <c r="F441" s="19">
        <v>2</v>
      </c>
      <c r="G441" s="19">
        <v>2</v>
      </c>
      <c r="H441" s="19" t="s">
        <v>38</v>
      </c>
      <c r="I441" s="19">
        <f t="shared" si="12"/>
        <v>0</v>
      </c>
      <c r="J441" s="22">
        <f t="shared" si="13"/>
        <v>0</v>
      </c>
      <c r="K441" s="22" t="s">
        <v>38</v>
      </c>
    </row>
    <row r="442" spans="1:11">
      <c r="A442" s="18" t="s">
        <v>478</v>
      </c>
      <c r="B442" s="19">
        <v>0</v>
      </c>
      <c r="C442" s="19">
        <v>0</v>
      </c>
      <c r="D442" s="19">
        <v>0</v>
      </c>
      <c r="E442" s="19">
        <v>0</v>
      </c>
      <c r="F442" s="19">
        <v>2</v>
      </c>
      <c r="G442" s="19">
        <v>2</v>
      </c>
      <c r="H442" s="19" t="s">
        <v>38</v>
      </c>
      <c r="I442" s="19">
        <f t="shared" si="12"/>
        <v>0</v>
      </c>
      <c r="J442" s="22">
        <f t="shared" si="13"/>
        <v>0</v>
      </c>
      <c r="K442" s="22" t="s">
        <v>38</v>
      </c>
    </row>
    <row r="443" spans="1:11">
      <c r="A443" s="18" t="s">
        <v>479</v>
      </c>
      <c r="B443" s="19">
        <v>0</v>
      </c>
      <c r="C443" s="19">
        <v>0</v>
      </c>
      <c r="D443" s="19">
        <v>0</v>
      </c>
      <c r="E443" s="19">
        <v>0</v>
      </c>
      <c r="F443" s="19">
        <v>2</v>
      </c>
      <c r="G443" s="19">
        <v>2</v>
      </c>
      <c r="H443" s="19" t="s">
        <v>38</v>
      </c>
      <c r="I443" s="19">
        <f t="shared" si="12"/>
        <v>0</v>
      </c>
      <c r="J443" s="22">
        <f t="shared" si="13"/>
        <v>0</v>
      </c>
      <c r="K443" s="22" t="s">
        <v>38</v>
      </c>
    </row>
    <row r="444" spans="1:11">
      <c r="A444" s="18" t="s">
        <v>480</v>
      </c>
      <c r="B444" s="19">
        <v>0</v>
      </c>
      <c r="C444" s="19">
        <v>0</v>
      </c>
      <c r="D444" s="19">
        <v>0</v>
      </c>
      <c r="E444" s="19">
        <v>0</v>
      </c>
      <c r="F444" s="19">
        <v>2</v>
      </c>
      <c r="G444" s="19">
        <v>2</v>
      </c>
      <c r="H444" s="19" t="s">
        <v>38</v>
      </c>
      <c r="I444" s="19">
        <f t="shared" si="12"/>
        <v>0</v>
      </c>
      <c r="J444" s="22">
        <f t="shared" si="13"/>
        <v>0</v>
      </c>
      <c r="K444" s="22" t="s">
        <v>38</v>
      </c>
    </row>
    <row r="445" spans="1:11">
      <c r="A445" s="18" t="s">
        <v>481</v>
      </c>
      <c r="B445" s="19">
        <v>0</v>
      </c>
      <c r="C445" s="19">
        <v>0</v>
      </c>
      <c r="D445" s="19">
        <v>0</v>
      </c>
      <c r="E445" s="19">
        <v>0</v>
      </c>
      <c r="F445" s="19">
        <v>2</v>
      </c>
      <c r="G445" s="19">
        <v>2</v>
      </c>
      <c r="H445" s="19" t="s">
        <v>38</v>
      </c>
      <c r="I445" s="19">
        <f t="shared" si="12"/>
        <v>0</v>
      </c>
      <c r="J445" s="22">
        <f t="shared" si="13"/>
        <v>0</v>
      </c>
      <c r="K445" s="22" t="s">
        <v>38</v>
      </c>
    </row>
    <row r="446" spans="1:11">
      <c r="A446" s="18" t="s">
        <v>482</v>
      </c>
      <c r="B446" s="19">
        <v>0</v>
      </c>
      <c r="C446" s="19">
        <v>0</v>
      </c>
      <c r="D446" s="19">
        <v>0</v>
      </c>
      <c r="E446" s="19">
        <v>1</v>
      </c>
      <c r="F446" s="19">
        <v>1</v>
      </c>
      <c r="G446" s="19">
        <v>2</v>
      </c>
      <c r="H446" s="20" t="s">
        <v>32</v>
      </c>
      <c r="I446" s="19">
        <f t="shared" si="12"/>
        <v>1</v>
      </c>
      <c r="J446" s="22">
        <f t="shared" si="13"/>
        <v>0.5</v>
      </c>
      <c r="K446" s="22" t="s">
        <v>36</v>
      </c>
    </row>
    <row r="447" spans="1:11">
      <c r="A447" s="18" t="s">
        <v>483</v>
      </c>
      <c r="B447" s="19">
        <v>0</v>
      </c>
      <c r="C447" s="19">
        <v>0</v>
      </c>
      <c r="D447" s="19">
        <v>0</v>
      </c>
      <c r="E447" s="19">
        <v>0</v>
      </c>
      <c r="F447" s="19">
        <v>2</v>
      </c>
      <c r="G447" s="19">
        <v>2</v>
      </c>
      <c r="H447" s="19" t="s">
        <v>38</v>
      </c>
      <c r="I447" s="19">
        <f t="shared" si="12"/>
        <v>0</v>
      </c>
      <c r="J447" s="22">
        <f t="shared" si="13"/>
        <v>0</v>
      </c>
      <c r="K447" s="22" t="s">
        <v>38</v>
      </c>
    </row>
    <row r="448" spans="1:11">
      <c r="A448" s="18" t="s">
        <v>484</v>
      </c>
      <c r="B448" s="19">
        <v>0</v>
      </c>
      <c r="C448" s="19">
        <v>0</v>
      </c>
      <c r="D448" s="19">
        <v>0</v>
      </c>
      <c r="E448" s="19">
        <v>0</v>
      </c>
      <c r="F448" s="19">
        <v>2</v>
      </c>
      <c r="G448" s="19">
        <v>2</v>
      </c>
      <c r="H448" s="19" t="s">
        <v>38</v>
      </c>
      <c r="I448" s="19">
        <f t="shared" si="12"/>
        <v>0</v>
      </c>
      <c r="J448" s="22">
        <f t="shared" si="13"/>
        <v>0</v>
      </c>
      <c r="K448" s="22" t="s">
        <v>38</v>
      </c>
    </row>
    <row r="449" spans="1:11">
      <c r="A449" s="18" t="s">
        <v>485</v>
      </c>
      <c r="B449" s="19">
        <v>0</v>
      </c>
      <c r="C449" s="19">
        <v>0</v>
      </c>
      <c r="D449" s="19">
        <v>0</v>
      </c>
      <c r="E449" s="19">
        <v>0</v>
      </c>
      <c r="F449" s="19">
        <v>2</v>
      </c>
      <c r="G449" s="19">
        <v>2</v>
      </c>
      <c r="H449" s="19" t="s">
        <v>38</v>
      </c>
      <c r="I449" s="19">
        <f t="shared" si="12"/>
        <v>0</v>
      </c>
      <c r="J449" s="22">
        <f t="shared" si="13"/>
        <v>0</v>
      </c>
      <c r="K449" s="22" t="s">
        <v>38</v>
      </c>
    </row>
    <row r="450" spans="1:11">
      <c r="A450" s="18" t="s">
        <v>486</v>
      </c>
      <c r="B450" s="19">
        <v>0</v>
      </c>
      <c r="C450" s="19">
        <v>0</v>
      </c>
      <c r="D450" s="19">
        <v>0</v>
      </c>
      <c r="E450" s="19">
        <v>0</v>
      </c>
      <c r="F450" s="19">
        <v>2</v>
      </c>
      <c r="G450" s="19">
        <v>2</v>
      </c>
      <c r="H450" s="19" t="s">
        <v>38</v>
      </c>
      <c r="I450" s="19">
        <f t="shared" si="12"/>
        <v>0</v>
      </c>
      <c r="J450" s="22">
        <f t="shared" si="13"/>
        <v>0</v>
      </c>
      <c r="K450" s="22" t="s">
        <v>38</v>
      </c>
    </row>
    <row r="451" spans="1:11">
      <c r="A451" s="18" t="s">
        <v>487</v>
      </c>
      <c r="B451" s="19">
        <v>0</v>
      </c>
      <c r="C451" s="19">
        <v>0</v>
      </c>
      <c r="D451" s="19">
        <v>0</v>
      </c>
      <c r="E451" s="19">
        <v>0</v>
      </c>
      <c r="F451" s="19">
        <v>2</v>
      </c>
      <c r="G451" s="19">
        <v>2</v>
      </c>
      <c r="H451" s="19" t="s">
        <v>38</v>
      </c>
      <c r="I451" s="19">
        <f t="shared" ref="I451:I514" si="14">B451+C451+D451+E451</f>
        <v>0</v>
      </c>
      <c r="J451" s="22">
        <f t="shared" ref="J451:J514" si="15">1-F451/G451</f>
        <v>0</v>
      </c>
      <c r="K451" s="22" t="s">
        <v>38</v>
      </c>
    </row>
    <row r="452" spans="1:11">
      <c r="A452" s="18" t="s">
        <v>488</v>
      </c>
      <c r="B452" s="19">
        <v>0</v>
      </c>
      <c r="C452" s="19">
        <v>0</v>
      </c>
      <c r="D452" s="19">
        <v>0</v>
      </c>
      <c r="E452" s="19">
        <v>0</v>
      </c>
      <c r="F452" s="19">
        <v>2</v>
      </c>
      <c r="G452" s="19">
        <v>2</v>
      </c>
      <c r="H452" s="19" t="s">
        <v>38</v>
      </c>
      <c r="I452" s="19">
        <f t="shared" si="14"/>
        <v>0</v>
      </c>
      <c r="J452" s="22">
        <f t="shared" si="15"/>
        <v>0</v>
      </c>
      <c r="K452" s="22" t="s">
        <v>38</v>
      </c>
    </row>
    <row r="453" spans="1:11">
      <c r="A453" s="18" t="s">
        <v>489</v>
      </c>
      <c r="B453" s="19">
        <v>0</v>
      </c>
      <c r="C453" s="19">
        <v>0</v>
      </c>
      <c r="D453" s="19">
        <v>0</v>
      </c>
      <c r="E453" s="19">
        <v>0</v>
      </c>
      <c r="F453" s="19">
        <v>2</v>
      </c>
      <c r="G453" s="19">
        <v>2</v>
      </c>
      <c r="H453" s="19" t="s">
        <v>38</v>
      </c>
      <c r="I453" s="19">
        <f t="shared" si="14"/>
        <v>0</v>
      </c>
      <c r="J453" s="22">
        <f t="shared" si="15"/>
        <v>0</v>
      </c>
      <c r="K453" s="22" t="s">
        <v>38</v>
      </c>
    </row>
    <row r="454" spans="1:11">
      <c r="A454" s="18" t="s">
        <v>490</v>
      </c>
      <c r="B454" s="19">
        <v>0</v>
      </c>
      <c r="C454" s="19">
        <v>0</v>
      </c>
      <c r="D454" s="19">
        <v>0</v>
      </c>
      <c r="E454" s="19">
        <v>0</v>
      </c>
      <c r="F454" s="19">
        <v>2</v>
      </c>
      <c r="G454" s="19">
        <v>2</v>
      </c>
      <c r="H454" s="19" t="s">
        <v>38</v>
      </c>
      <c r="I454" s="19">
        <f t="shared" si="14"/>
        <v>0</v>
      </c>
      <c r="J454" s="22">
        <f t="shared" si="15"/>
        <v>0</v>
      </c>
      <c r="K454" s="22" t="s">
        <v>38</v>
      </c>
    </row>
    <row r="455" spans="1:11">
      <c r="A455" s="18" t="s">
        <v>491</v>
      </c>
      <c r="B455" s="19">
        <v>0</v>
      </c>
      <c r="C455" s="19">
        <v>0</v>
      </c>
      <c r="D455" s="19">
        <v>0</v>
      </c>
      <c r="E455" s="19">
        <v>0</v>
      </c>
      <c r="F455" s="19">
        <v>2</v>
      </c>
      <c r="G455" s="19">
        <v>2</v>
      </c>
      <c r="H455" s="19" t="s">
        <v>38</v>
      </c>
      <c r="I455" s="19">
        <f t="shared" si="14"/>
        <v>0</v>
      </c>
      <c r="J455" s="22">
        <f t="shared" si="15"/>
        <v>0</v>
      </c>
      <c r="K455" s="22" t="s">
        <v>38</v>
      </c>
    </row>
    <row r="456" spans="1:11">
      <c r="A456" s="18" t="s">
        <v>492</v>
      </c>
      <c r="B456" s="19">
        <v>0</v>
      </c>
      <c r="C456" s="19">
        <v>0</v>
      </c>
      <c r="D456" s="19">
        <v>0</v>
      </c>
      <c r="E456" s="19">
        <v>0</v>
      </c>
      <c r="F456" s="19">
        <v>2</v>
      </c>
      <c r="G456" s="19">
        <v>2</v>
      </c>
      <c r="H456" s="19" t="s">
        <v>38</v>
      </c>
      <c r="I456" s="19">
        <f t="shared" si="14"/>
        <v>0</v>
      </c>
      <c r="J456" s="22">
        <f t="shared" si="15"/>
        <v>0</v>
      </c>
      <c r="K456" s="22" t="s">
        <v>38</v>
      </c>
    </row>
    <row r="457" spans="1:11">
      <c r="A457" s="18" t="s">
        <v>493</v>
      </c>
      <c r="B457" s="19">
        <v>0</v>
      </c>
      <c r="C457" s="19">
        <v>0</v>
      </c>
      <c r="D457" s="19">
        <v>0</v>
      </c>
      <c r="E457" s="19">
        <v>1</v>
      </c>
      <c r="F457" s="19">
        <v>1</v>
      </c>
      <c r="G457" s="19">
        <v>2</v>
      </c>
      <c r="H457" s="20" t="s">
        <v>32</v>
      </c>
      <c r="I457" s="19">
        <f t="shared" si="14"/>
        <v>1</v>
      </c>
      <c r="J457" s="22">
        <f t="shared" si="15"/>
        <v>0.5</v>
      </c>
      <c r="K457" s="22" t="s">
        <v>36</v>
      </c>
    </row>
    <row r="458" spans="1:11">
      <c r="A458" s="18" t="s">
        <v>494</v>
      </c>
      <c r="B458" s="19">
        <v>0</v>
      </c>
      <c r="C458" s="19">
        <v>0</v>
      </c>
      <c r="D458" s="19">
        <v>0</v>
      </c>
      <c r="E458" s="19">
        <v>0</v>
      </c>
      <c r="F458" s="19">
        <v>2</v>
      </c>
      <c r="G458" s="19">
        <v>2</v>
      </c>
      <c r="H458" s="19" t="s">
        <v>38</v>
      </c>
      <c r="I458" s="19">
        <f t="shared" si="14"/>
        <v>0</v>
      </c>
      <c r="J458" s="22">
        <f t="shared" si="15"/>
        <v>0</v>
      </c>
      <c r="K458" s="22" t="s">
        <v>38</v>
      </c>
    </row>
    <row r="459" spans="1:11">
      <c r="A459" s="18" t="s">
        <v>495</v>
      </c>
      <c r="B459" s="19">
        <v>0</v>
      </c>
      <c r="C459" s="19">
        <v>0</v>
      </c>
      <c r="D459" s="19">
        <v>0</v>
      </c>
      <c r="E459" s="19">
        <v>0</v>
      </c>
      <c r="F459" s="19">
        <v>2</v>
      </c>
      <c r="G459" s="19">
        <v>2</v>
      </c>
      <c r="H459" s="19" t="s">
        <v>38</v>
      </c>
      <c r="I459" s="19">
        <f t="shared" si="14"/>
        <v>0</v>
      </c>
      <c r="J459" s="22">
        <f t="shared" si="15"/>
        <v>0</v>
      </c>
      <c r="K459" s="22" t="s">
        <v>38</v>
      </c>
    </row>
    <row r="460" spans="1:11">
      <c r="A460" s="18" t="s">
        <v>496</v>
      </c>
      <c r="B460" s="19">
        <v>0</v>
      </c>
      <c r="C460" s="19">
        <v>0</v>
      </c>
      <c r="D460" s="19">
        <v>0</v>
      </c>
      <c r="E460" s="19">
        <v>0</v>
      </c>
      <c r="F460" s="19">
        <v>2</v>
      </c>
      <c r="G460" s="19">
        <v>2</v>
      </c>
      <c r="H460" s="19" t="s">
        <v>38</v>
      </c>
      <c r="I460" s="19">
        <f t="shared" si="14"/>
        <v>0</v>
      </c>
      <c r="J460" s="22">
        <f t="shared" si="15"/>
        <v>0</v>
      </c>
      <c r="K460" s="22" t="s">
        <v>38</v>
      </c>
    </row>
    <row r="461" spans="1:11">
      <c r="A461" s="18" t="s">
        <v>497</v>
      </c>
      <c r="B461" s="19">
        <v>0</v>
      </c>
      <c r="C461" s="19">
        <v>0</v>
      </c>
      <c r="D461" s="19">
        <v>0</v>
      </c>
      <c r="E461" s="19">
        <v>0</v>
      </c>
      <c r="F461" s="19">
        <v>2</v>
      </c>
      <c r="G461" s="19">
        <v>2</v>
      </c>
      <c r="H461" s="19" t="s">
        <v>38</v>
      </c>
      <c r="I461" s="19">
        <f t="shared" si="14"/>
        <v>0</v>
      </c>
      <c r="J461" s="22">
        <f t="shared" si="15"/>
        <v>0</v>
      </c>
      <c r="K461" s="22" t="s">
        <v>38</v>
      </c>
    </row>
    <row r="462" spans="1:11">
      <c r="A462" s="18" t="s">
        <v>498</v>
      </c>
      <c r="B462" s="19">
        <v>0</v>
      </c>
      <c r="C462" s="19">
        <v>0</v>
      </c>
      <c r="D462" s="19">
        <v>0</v>
      </c>
      <c r="E462" s="19">
        <v>0</v>
      </c>
      <c r="F462" s="19">
        <v>2</v>
      </c>
      <c r="G462" s="19">
        <v>2</v>
      </c>
      <c r="H462" s="19" t="s">
        <v>38</v>
      </c>
      <c r="I462" s="19">
        <f t="shared" si="14"/>
        <v>0</v>
      </c>
      <c r="J462" s="22">
        <f t="shared" si="15"/>
        <v>0</v>
      </c>
      <c r="K462" s="22" t="s">
        <v>38</v>
      </c>
    </row>
    <row r="463" spans="1:11">
      <c r="A463" s="18" t="s">
        <v>499</v>
      </c>
      <c r="B463" s="19">
        <v>0</v>
      </c>
      <c r="C463" s="19">
        <v>0</v>
      </c>
      <c r="D463" s="19">
        <v>0</v>
      </c>
      <c r="E463" s="19">
        <v>1</v>
      </c>
      <c r="F463" s="19">
        <v>1</v>
      </c>
      <c r="G463" s="19">
        <v>2</v>
      </c>
      <c r="H463" s="20" t="s">
        <v>32</v>
      </c>
      <c r="I463" s="19">
        <f t="shared" si="14"/>
        <v>1</v>
      </c>
      <c r="J463" s="22">
        <f t="shared" si="15"/>
        <v>0.5</v>
      </c>
      <c r="K463" s="22" t="s">
        <v>36</v>
      </c>
    </row>
    <row r="464" spans="1:11">
      <c r="A464" s="18" t="s">
        <v>500</v>
      </c>
      <c r="B464" s="19">
        <v>0</v>
      </c>
      <c r="C464" s="19">
        <v>0</v>
      </c>
      <c r="D464" s="19">
        <v>0</v>
      </c>
      <c r="E464" s="19">
        <v>0</v>
      </c>
      <c r="F464" s="19">
        <v>2</v>
      </c>
      <c r="G464" s="19">
        <v>2</v>
      </c>
      <c r="H464" s="19" t="s">
        <v>38</v>
      </c>
      <c r="I464" s="19">
        <f t="shared" si="14"/>
        <v>0</v>
      </c>
      <c r="J464" s="22">
        <f t="shared" si="15"/>
        <v>0</v>
      </c>
      <c r="K464" s="22" t="s">
        <v>38</v>
      </c>
    </row>
    <row r="465" spans="1:11">
      <c r="A465" s="18" t="s">
        <v>501</v>
      </c>
      <c r="B465" s="19">
        <v>0</v>
      </c>
      <c r="C465" s="19">
        <v>0</v>
      </c>
      <c r="D465" s="19">
        <v>0</v>
      </c>
      <c r="E465" s="19">
        <v>0</v>
      </c>
      <c r="F465" s="19">
        <v>2</v>
      </c>
      <c r="G465" s="19">
        <v>2</v>
      </c>
      <c r="H465" s="19" t="s">
        <v>38</v>
      </c>
      <c r="I465" s="19">
        <f t="shared" si="14"/>
        <v>0</v>
      </c>
      <c r="J465" s="22">
        <f t="shared" si="15"/>
        <v>0</v>
      </c>
      <c r="K465" s="22" t="s">
        <v>38</v>
      </c>
    </row>
    <row r="466" spans="1:11">
      <c r="A466" s="18" t="s">
        <v>502</v>
      </c>
      <c r="B466" s="19">
        <v>0</v>
      </c>
      <c r="C466" s="19">
        <v>0</v>
      </c>
      <c r="D466" s="19">
        <v>0</v>
      </c>
      <c r="E466" s="19">
        <v>0</v>
      </c>
      <c r="F466" s="19">
        <v>2</v>
      </c>
      <c r="G466" s="19">
        <v>2</v>
      </c>
      <c r="H466" s="19" t="s">
        <v>38</v>
      </c>
      <c r="I466" s="19">
        <f t="shared" si="14"/>
        <v>0</v>
      </c>
      <c r="J466" s="22">
        <f t="shared" si="15"/>
        <v>0</v>
      </c>
      <c r="K466" s="22" t="s">
        <v>38</v>
      </c>
    </row>
    <row r="467" spans="1:11">
      <c r="A467" s="18" t="s">
        <v>503</v>
      </c>
      <c r="B467" s="19">
        <v>0</v>
      </c>
      <c r="C467" s="19">
        <v>0</v>
      </c>
      <c r="D467" s="19">
        <v>0</v>
      </c>
      <c r="E467" s="19">
        <v>0</v>
      </c>
      <c r="F467" s="19">
        <v>2</v>
      </c>
      <c r="G467" s="19">
        <v>2</v>
      </c>
      <c r="H467" s="19" t="s">
        <v>38</v>
      </c>
      <c r="I467" s="19">
        <f t="shared" si="14"/>
        <v>0</v>
      </c>
      <c r="J467" s="22">
        <f t="shared" si="15"/>
        <v>0</v>
      </c>
      <c r="K467" s="22" t="s">
        <v>38</v>
      </c>
    </row>
    <row r="468" spans="1:11">
      <c r="A468" s="18" t="s">
        <v>504</v>
      </c>
      <c r="B468" s="19">
        <v>0</v>
      </c>
      <c r="C468" s="19">
        <v>0</v>
      </c>
      <c r="D468" s="19">
        <v>0</v>
      </c>
      <c r="E468" s="19">
        <v>0</v>
      </c>
      <c r="F468" s="19">
        <v>2</v>
      </c>
      <c r="G468" s="19">
        <v>2</v>
      </c>
      <c r="H468" s="19" t="s">
        <v>38</v>
      </c>
      <c r="I468" s="19">
        <f t="shared" si="14"/>
        <v>0</v>
      </c>
      <c r="J468" s="22">
        <f t="shared" si="15"/>
        <v>0</v>
      </c>
      <c r="K468" s="22" t="s">
        <v>38</v>
      </c>
    </row>
    <row r="469" spans="1:11">
      <c r="A469" s="18" t="s">
        <v>505</v>
      </c>
      <c r="B469" s="19">
        <v>0</v>
      </c>
      <c r="C469" s="19">
        <v>0</v>
      </c>
      <c r="D469" s="19">
        <v>0</v>
      </c>
      <c r="E469" s="19">
        <v>0</v>
      </c>
      <c r="F469" s="19">
        <v>2</v>
      </c>
      <c r="G469" s="19">
        <v>2</v>
      </c>
      <c r="H469" s="19" t="s">
        <v>38</v>
      </c>
      <c r="I469" s="19">
        <f t="shared" si="14"/>
        <v>0</v>
      </c>
      <c r="J469" s="22">
        <f t="shared" si="15"/>
        <v>0</v>
      </c>
      <c r="K469" s="22" t="s">
        <v>38</v>
      </c>
    </row>
    <row r="470" spans="1:11">
      <c r="A470" s="18" t="s">
        <v>506</v>
      </c>
      <c r="B470" s="19">
        <v>0</v>
      </c>
      <c r="C470" s="19">
        <v>0</v>
      </c>
      <c r="D470" s="19">
        <v>0</v>
      </c>
      <c r="E470" s="19">
        <v>0</v>
      </c>
      <c r="F470" s="19">
        <v>2</v>
      </c>
      <c r="G470" s="19">
        <v>2</v>
      </c>
      <c r="H470" s="19" t="s">
        <v>38</v>
      </c>
      <c r="I470" s="19">
        <f t="shared" si="14"/>
        <v>0</v>
      </c>
      <c r="J470" s="22">
        <f t="shared" si="15"/>
        <v>0</v>
      </c>
      <c r="K470" s="22" t="s">
        <v>38</v>
      </c>
    </row>
    <row r="471" spans="1:11">
      <c r="A471" s="18" t="s">
        <v>507</v>
      </c>
      <c r="B471" s="19">
        <v>0</v>
      </c>
      <c r="C471" s="19">
        <v>0</v>
      </c>
      <c r="D471" s="19">
        <v>0</v>
      </c>
      <c r="E471" s="19">
        <v>0</v>
      </c>
      <c r="F471" s="19">
        <v>2</v>
      </c>
      <c r="G471" s="19">
        <v>2</v>
      </c>
      <c r="H471" s="19" t="s">
        <v>38</v>
      </c>
      <c r="I471" s="19">
        <f t="shared" si="14"/>
        <v>0</v>
      </c>
      <c r="J471" s="22">
        <f t="shared" si="15"/>
        <v>0</v>
      </c>
      <c r="K471" s="22" t="s">
        <v>38</v>
      </c>
    </row>
    <row r="472" spans="1:11">
      <c r="A472" s="18" t="s">
        <v>508</v>
      </c>
      <c r="B472" s="19">
        <v>0</v>
      </c>
      <c r="C472" s="19">
        <v>0</v>
      </c>
      <c r="D472" s="19">
        <v>0</v>
      </c>
      <c r="E472" s="19">
        <v>0</v>
      </c>
      <c r="F472" s="19">
        <v>2</v>
      </c>
      <c r="G472" s="19">
        <v>2</v>
      </c>
      <c r="H472" s="19" t="s">
        <v>38</v>
      </c>
      <c r="I472" s="19">
        <f t="shared" si="14"/>
        <v>0</v>
      </c>
      <c r="J472" s="22">
        <f t="shared" si="15"/>
        <v>0</v>
      </c>
      <c r="K472" s="22" t="s">
        <v>38</v>
      </c>
    </row>
    <row r="473" spans="1:11">
      <c r="A473" s="18" t="s">
        <v>509</v>
      </c>
      <c r="B473" s="19">
        <v>0</v>
      </c>
      <c r="C473" s="19">
        <v>0</v>
      </c>
      <c r="D473" s="19">
        <v>0</v>
      </c>
      <c r="E473" s="19">
        <v>0</v>
      </c>
      <c r="F473" s="19">
        <v>2</v>
      </c>
      <c r="G473" s="19">
        <v>2</v>
      </c>
      <c r="H473" s="19" t="s">
        <v>38</v>
      </c>
      <c r="I473" s="19">
        <f t="shared" si="14"/>
        <v>0</v>
      </c>
      <c r="J473" s="22">
        <f t="shared" si="15"/>
        <v>0</v>
      </c>
      <c r="K473" s="22" t="s">
        <v>38</v>
      </c>
    </row>
    <row r="474" spans="1:11">
      <c r="A474" s="18" t="s">
        <v>510</v>
      </c>
      <c r="B474" s="19">
        <v>0</v>
      </c>
      <c r="C474" s="19">
        <v>0</v>
      </c>
      <c r="D474" s="19">
        <v>0</v>
      </c>
      <c r="E474" s="19">
        <v>0</v>
      </c>
      <c r="F474" s="19">
        <v>1</v>
      </c>
      <c r="G474" s="19">
        <v>1</v>
      </c>
      <c r="H474" s="19" t="s">
        <v>38</v>
      </c>
      <c r="I474" s="19">
        <f t="shared" si="14"/>
        <v>0</v>
      </c>
      <c r="J474" s="22">
        <f t="shared" si="15"/>
        <v>0</v>
      </c>
      <c r="K474" s="22" t="s">
        <v>38</v>
      </c>
    </row>
    <row r="475" spans="1:11">
      <c r="A475" s="18" t="s">
        <v>511</v>
      </c>
      <c r="B475" s="19">
        <v>0</v>
      </c>
      <c r="C475" s="19">
        <v>0</v>
      </c>
      <c r="D475" s="19">
        <v>0</v>
      </c>
      <c r="E475" s="19">
        <v>0</v>
      </c>
      <c r="F475" s="19">
        <v>1</v>
      </c>
      <c r="G475" s="19">
        <v>1</v>
      </c>
      <c r="H475" s="19" t="s">
        <v>38</v>
      </c>
      <c r="I475" s="19">
        <f t="shared" si="14"/>
        <v>0</v>
      </c>
      <c r="J475" s="22">
        <f t="shared" si="15"/>
        <v>0</v>
      </c>
      <c r="K475" s="22" t="s">
        <v>38</v>
      </c>
    </row>
    <row r="476" spans="1:11">
      <c r="A476" s="18" t="s">
        <v>512</v>
      </c>
      <c r="B476" s="19">
        <v>0</v>
      </c>
      <c r="C476" s="19">
        <v>0</v>
      </c>
      <c r="D476" s="19">
        <v>0</v>
      </c>
      <c r="E476" s="19">
        <v>0</v>
      </c>
      <c r="F476" s="19">
        <v>1</v>
      </c>
      <c r="G476" s="19">
        <v>1</v>
      </c>
      <c r="H476" s="19" t="s">
        <v>38</v>
      </c>
      <c r="I476" s="19">
        <f t="shared" si="14"/>
        <v>0</v>
      </c>
      <c r="J476" s="22">
        <f t="shared" si="15"/>
        <v>0</v>
      </c>
      <c r="K476" s="22" t="s">
        <v>38</v>
      </c>
    </row>
    <row r="477" spans="1:11">
      <c r="A477" s="18" t="s">
        <v>513</v>
      </c>
      <c r="B477" s="19">
        <v>0</v>
      </c>
      <c r="C477" s="19">
        <v>0</v>
      </c>
      <c r="D477" s="19">
        <v>0</v>
      </c>
      <c r="E477" s="19">
        <v>0</v>
      </c>
      <c r="F477" s="19">
        <v>1</v>
      </c>
      <c r="G477" s="19">
        <v>1</v>
      </c>
      <c r="H477" s="19" t="s">
        <v>38</v>
      </c>
      <c r="I477" s="19">
        <f t="shared" si="14"/>
        <v>0</v>
      </c>
      <c r="J477" s="22">
        <f t="shared" si="15"/>
        <v>0</v>
      </c>
      <c r="K477" s="22" t="s">
        <v>38</v>
      </c>
    </row>
    <row r="478" spans="1:11">
      <c r="A478" s="18" t="s">
        <v>514</v>
      </c>
      <c r="B478" s="19">
        <v>0</v>
      </c>
      <c r="C478" s="19">
        <v>0</v>
      </c>
      <c r="D478" s="19">
        <v>0</v>
      </c>
      <c r="E478" s="19">
        <v>1</v>
      </c>
      <c r="F478" s="19">
        <v>0</v>
      </c>
      <c r="G478" s="19">
        <v>1</v>
      </c>
      <c r="H478" s="20" t="s">
        <v>32</v>
      </c>
      <c r="I478" s="19">
        <f t="shared" si="14"/>
        <v>1</v>
      </c>
      <c r="J478" s="22">
        <f t="shared" si="15"/>
        <v>1</v>
      </c>
      <c r="K478" s="22" t="s">
        <v>138</v>
      </c>
    </row>
    <row r="479" spans="1:11">
      <c r="A479" s="18" t="s">
        <v>515</v>
      </c>
      <c r="B479" s="19">
        <v>0</v>
      </c>
      <c r="C479" s="19">
        <v>0</v>
      </c>
      <c r="D479" s="19">
        <v>0</v>
      </c>
      <c r="E479" s="19">
        <v>0</v>
      </c>
      <c r="F479" s="19">
        <v>1</v>
      </c>
      <c r="G479" s="19">
        <v>1</v>
      </c>
      <c r="H479" s="19" t="s">
        <v>38</v>
      </c>
      <c r="I479" s="19">
        <f t="shared" si="14"/>
        <v>0</v>
      </c>
      <c r="J479" s="22">
        <f t="shared" si="15"/>
        <v>0</v>
      </c>
      <c r="K479" s="22" t="s">
        <v>38</v>
      </c>
    </row>
    <row r="480" spans="1:11">
      <c r="A480" s="18" t="s">
        <v>516</v>
      </c>
      <c r="B480" s="19">
        <v>0</v>
      </c>
      <c r="C480" s="19">
        <v>0</v>
      </c>
      <c r="D480" s="19">
        <v>0</v>
      </c>
      <c r="E480" s="19">
        <v>0</v>
      </c>
      <c r="F480" s="19">
        <v>1</v>
      </c>
      <c r="G480" s="19">
        <v>1</v>
      </c>
      <c r="H480" s="19" t="s">
        <v>38</v>
      </c>
      <c r="I480" s="19">
        <f t="shared" si="14"/>
        <v>0</v>
      </c>
      <c r="J480" s="22">
        <f t="shared" si="15"/>
        <v>0</v>
      </c>
      <c r="K480" s="22" t="s">
        <v>38</v>
      </c>
    </row>
    <row r="481" spans="1:11">
      <c r="A481" s="18" t="s">
        <v>517</v>
      </c>
      <c r="B481" s="19">
        <v>0</v>
      </c>
      <c r="C481" s="19">
        <v>0</v>
      </c>
      <c r="D481" s="19">
        <v>0</v>
      </c>
      <c r="E481" s="19">
        <v>0</v>
      </c>
      <c r="F481" s="19">
        <v>1</v>
      </c>
      <c r="G481" s="19">
        <v>1</v>
      </c>
      <c r="H481" s="19" t="s">
        <v>38</v>
      </c>
      <c r="I481" s="19">
        <f t="shared" si="14"/>
        <v>0</v>
      </c>
      <c r="J481" s="22">
        <f t="shared" si="15"/>
        <v>0</v>
      </c>
      <c r="K481" s="22" t="s">
        <v>38</v>
      </c>
    </row>
    <row r="482" spans="1:11">
      <c r="A482" s="18" t="s">
        <v>518</v>
      </c>
      <c r="B482" s="19">
        <v>0</v>
      </c>
      <c r="C482" s="19">
        <v>0</v>
      </c>
      <c r="D482" s="19">
        <v>0</v>
      </c>
      <c r="E482" s="19">
        <v>0</v>
      </c>
      <c r="F482" s="19">
        <v>1</v>
      </c>
      <c r="G482" s="19">
        <v>1</v>
      </c>
      <c r="H482" s="19" t="s">
        <v>38</v>
      </c>
      <c r="I482" s="19">
        <f t="shared" si="14"/>
        <v>0</v>
      </c>
      <c r="J482" s="22">
        <f t="shared" si="15"/>
        <v>0</v>
      </c>
      <c r="K482" s="22" t="s">
        <v>38</v>
      </c>
    </row>
    <row r="483" spans="1:11">
      <c r="A483" s="18" t="s">
        <v>519</v>
      </c>
      <c r="B483" s="19">
        <v>0</v>
      </c>
      <c r="C483" s="19">
        <v>0</v>
      </c>
      <c r="D483" s="19">
        <v>0</v>
      </c>
      <c r="E483" s="19">
        <v>0</v>
      </c>
      <c r="F483" s="19">
        <v>1</v>
      </c>
      <c r="G483" s="19">
        <v>1</v>
      </c>
      <c r="H483" s="19" t="s">
        <v>38</v>
      </c>
      <c r="I483" s="19">
        <f t="shared" si="14"/>
        <v>0</v>
      </c>
      <c r="J483" s="22">
        <f t="shared" si="15"/>
        <v>0</v>
      </c>
      <c r="K483" s="22" t="s">
        <v>38</v>
      </c>
    </row>
    <row r="484" spans="1:11">
      <c r="A484" s="18" t="s">
        <v>520</v>
      </c>
      <c r="B484" s="19">
        <v>0</v>
      </c>
      <c r="C484" s="19">
        <v>0</v>
      </c>
      <c r="D484" s="19">
        <v>0</v>
      </c>
      <c r="E484" s="19">
        <v>0</v>
      </c>
      <c r="F484" s="19">
        <v>1</v>
      </c>
      <c r="G484" s="19">
        <v>1</v>
      </c>
      <c r="H484" s="19" t="s">
        <v>38</v>
      </c>
      <c r="I484" s="19">
        <f t="shared" si="14"/>
        <v>0</v>
      </c>
      <c r="J484" s="22">
        <f t="shared" si="15"/>
        <v>0</v>
      </c>
      <c r="K484" s="22" t="s">
        <v>38</v>
      </c>
    </row>
    <row r="485" spans="1:11">
      <c r="A485" s="18" t="s">
        <v>521</v>
      </c>
      <c r="B485" s="19">
        <v>0</v>
      </c>
      <c r="C485" s="19">
        <v>0</v>
      </c>
      <c r="D485" s="19">
        <v>0</v>
      </c>
      <c r="E485" s="19">
        <v>0</v>
      </c>
      <c r="F485" s="19">
        <v>1</v>
      </c>
      <c r="G485" s="19">
        <v>1</v>
      </c>
      <c r="H485" s="19" t="s">
        <v>38</v>
      </c>
      <c r="I485" s="19">
        <f t="shared" si="14"/>
        <v>0</v>
      </c>
      <c r="J485" s="22">
        <f t="shared" si="15"/>
        <v>0</v>
      </c>
      <c r="K485" s="22" t="s">
        <v>38</v>
      </c>
    </row>
    <row r="486" spans="1:11">
      <c r="A486" s="18" t="s">
        <v>522</v>
      </c>
      <c r="B486" s="19">
        <v>0</v>
      </c>
      <c r="C486" s="19">
        <v>0</v>
      </c>
      <c r="D486" s="19">
        <v>0</v>
      </c>
      <c r="E486" s="19">
        <v>0</v>
      </c>
      <c r="F486" s="19">
        <v>1</v>
      </c>
      <c r="G486" s="19">
        <v>1</v>
      </c>
      <c r="H486" s="19" t="s">
        <v>38</v>
      </c>
      <c r="I486" s="19">
        <f t="shared" si="14"/>
        <v>0</v>
      </c>
      <c r="J486" s="22">
        <f t="shared" si="15"/>
        <v>0</v>
      </c>
      <c r="K486" s="22" t="s">
        <v>38</v>
      </c>
    </row>
    <row r="487" spans="1:11">
      <c r="A487" s="18" t="s">
        <v>523</v>
      </c>
      <c r="B487" s="19">
        <v>0</v>
      </c>
      <c r="C487" s="19">
        <v>0</v>
      </c>
      <c r="D487" s="19">
        <v>0</v>
      </c>
      <c r="E487" s="19">
        <v>0</v>
      </c>
      <c r="F487" s="19">
        <v>1</v>
      </c>
      <c r="G487" s="19">
        <v>1</v>
      </c>
      <c r="H487" s="19" t="s">
        <v>38</v>
      </c>
      <c r="I487" s="19">
        <f t="shared" si="14"/>
        <v>0</v>
      </c>
      <c r="J487" s="22">
        <f t="shared" si="15"/>
        <v>0</v>
      </c>
      <c r="K487" s="22" t="s">
        <v>38</v>
      </c>
    </row>
    <row r="488" spans="1:11">
      <c r="A488" s="18" t="s">
        <v>524</v>
      </c>
      <c r="B488" s="19">
        <v>0</v>
      </c>
      <c r="C488" s="19">
        <v>0</v>
      </c>
      <c r="D488" s="19">
        <v>0</v>
      </c>
      <c r="E488" s="19">
        <v>0</v>
      </c>
      <c r="F488" s="19">
        <v>1</v>
      </c>
      <c r="G488" s="19">
        <v>1</v>
      </c>
      <c r="H488" s="19" t="s">
        <v>38</v>
      </c>
      <c r="I488" s="19">
        <f t="shared" si="14"/>
        <v>0</v>
      </c>
      <c r="J488" s="22">
        <f t="shared" si="15"/>
        <v>0</v>
      </c>
      <c r="K488" s="22" t="s">
        <v>38</v>
      </c>
    </row>
    <row r="489" spans="1:11">
      <c r="A489" s="18" t="s">
        <v>525</v>
      </c>
      <c r="B489" s="19">
        <v>0</v>
      </c>
      <c r="C489" s="19">
        <v>0</v>
      </c>
      <c r="D489" s="19">
        <v>0</v>
      </c>
      <c r="E489" s="19">
        <v>0</v>
      </c>
      <c r="F489" s="19">
        <v>1</v>
      </c>
      <c r="G489" s="19">
        <v>1</v>
      </c>
      <c r="H489" s="19" t="s">
        <v>38</v>
      </c>
      <c r="I489" s="19">
        <f t="shared" si="14"/>
        <v>0</v>
      </c>
      <c r="J489" s="22">
        <f t="shared" si="15"/>
        <v>0</v>
      </c>
      <c r="K489" s="22" t="s">
        <v>38</v>
      </c>
    </row>
    <row r="490" spans="1:11">
      <c r="A490" s="18" t="s">
        <v>526</v>
      </c>
      <c r="B490" s="19">
        <v>0</v>
      </c>
      <c r="C490" s="19">
        <v>0</v>
      </c>
      <c r="D490" s="19">
        <v>0</v>
      </c>
      <c r="E490" s="19">
        <v>0</v>
      </c>
      <c r="F490" s="19">
        <v>1</v>
      </c>
      <c r="G490" s="19">
        <v>1</v>
      </c>
      <c r="H490" s="19" t="s">
        <v>38</v>
      </c>
      <c r="I490" s="19">
        <f t="shared" si="14"/>
        <v>0</v>
      </c>
      <c r="J490" s="22">
        <f t="shared" si="15"/>
        <v>0</v>
      </c>
      <c r="K490" s="22" t="s">
        <v>38</v>
      </c>
    </row>
    <row r="491" spans="1:11">
      <c r="A491" s="18" t="s">
        <v>527</v>
      </c>
      <c r="B491" s="19">
        <v>0</v>
      </c>
      <c r="C491" s="19">
        <v>1</v>
      </c>
      <c r="D491" s="19">
        <v>0</v>
      </c>
      <c r="E491" s="19">
        <v>0</v>
      </c>
      <c r="F491" s="19">
        <v>0</v>
      </c>
      <c r="G491" s="19">
        <v>1</v>
      </c>
      <c r="H491" s="21" t="s">
        <v>49</v>
      </c>
      <c r="I491" s="19">
        <f t="shared" si="14"/>
        <v>1</v>
      </c>
      <c r="J491" s="22">
        <f t="shared" si="15"/>
        <v>1</v>
      </c>
      <c r="K491" s="22" t="s">
        <v>138</v>
      </c>
    </row>
    <row r="492" spans="1:11">
      <c r="A492" s="18" t="s">
        <v>528</v>
      </c>
      <c r="B492" s="19">
        <v>0</v>
      </c>
      <c r="C492" s="19">
        <v>0</v>
      </c>
      <c r="D492" s="19">
        <v>0</v>
      </c>
      <c r="E492" s="19">
        <v>0</v>
      </c>
      <c r="F492" s="19">
        <v>1</v>
      </c>
      <c r="G492" s="19">
        <v>1</v>
      </c>
      <c r="H492" s="19" t="s">
        <v>38</v>
      </c>
      <c r="I492" s="19">
        <f t="shared" si="14"/>
        <v>0</v>
      </c>
      <c r="J492" s="22">
        <f t="shared" si="15"/>
        <v>0</v>
      </c>
      <c r="K492" s="22" t="s">
        <v>38</v>
      </c>
    </row>
    <row r="493" spans="1:11">
      <c r="A493" s="18" t="s">
        <v>529</v>
      </c>
      <c r="B493" s="19">
        <v>0</v>
      </c>
      <c r="C493" s="19">
        <v>0</v>
      </c>
      <c r="D493" s="19">
        <v>0</v>
      </c>
      <c r="E493" s="19">
        <v>0</v>
      </c>
      <c r="F493" s="19">
        <v>1</v>
      </c>
      <c r="G493" s="19">
        <v>1</v>
      </c>
      <c r="H493" s="19" t="s">
        <v>38</v>
      </c>
      <c r="I493" s="19">
        <f t="shared" si="14"/>
        <v>0</v>
      </c>
      <c r="J493" s="22">
        <f t="shared" si="15"/>
        <v>0</v>
      </c>
      <c r="K493" s="22" t="s">
        <v>38</v>
      </c>
    </row>
    <row r="494" spans="1:11">
      <c r="A494" s="18" t="s">
        <v>530</v>
      </c>
      <c r="B494" s="19">
        <v>0</v>
      </c>
      <c r="C494" s="19">
        <v>0</v>
      </c>
      <c r="D494" s="19">
        <v>0</v>
      </c>
      <c r="E494" s="19">
        <v>0</v>
      </c>
      <c r="F494" s="19">
        <v>1</v>
      </c>
      <c r="G494" s="19">
        <v>1</v>
      </c>
      <c r="H494" s="19" t="s">
        <v>38</v>
      </c>
      <c r="I494" s="19">
        <f t="shared" si="14"/>
        <v>0</v>
      </c>
      <c r="J494" s="22">
        <f t="shared" si="15"/>
        <v>0</v>
      </c>
      <c r="K494" s="22" t="s">
        <v>38</v>
      </c>
    </row>
    <row r="495" spans="1:11">
      <c r="A495" s="18" t="s">
        <v>531</v>
      </c>
      <c r="B495" s="19">
        <v>0</v>
      </c>
      <c r="C495" s="19">
        <v>0</v>
      </c>
      <c r="D495" s="19">
        <v>0</v>
      </c>
      <c r="E495" s="19">
        <v>0</v>
      </c>
      <c r="F495" s="19">
        <v>1</v>
      </c>
      <c r="G495" s="19">
        <v>1</v>
      </c>
      <c r="H495" s="19" t="s">
        <v>38</v>
      </c>
      <c r="I495" s="19">
        <f t="shared" si="14"/>
        <v>0</v>
      </c>
      <c r="J495" s="22">
        <f t="shared" si="15"/>
        <v>0</v>
      </c>
      <c r="K495" s="22" t="s">
        <v>38</v>
      </c>
    </row>
    <row r="496" spans="1:11">
      <c r="A496" s="18" t="s">
        <v>532</v>
      </c>
      <c r="B496" s="19">
        <v>0</v>
      </c>
      <c r="C496" s="19">
        <v>0</v>
      </c>
      <c r="D496" s="19">
        <v>0</v>
      </c>
      <c r="E496" s="19">
        <v>0</v>
      </c>
      <c r="F496" s="19">
        <v>1</v>
      </c>
      <c r="G496" s="19">
        <v>1</v>
      </c>
      <c r="H496" s="19" t="s">
        <v>38</v>
      </c>
      <c r="I496" s="19">
        <f t="shared" si="14"/>
        <v>0</v>
      </c>
      <c r="J496" s="22">
        <f t="shared" si="15"/>
        <v>0</v>
      </c>
      <c r="K496" s="22" t="s">
        <v>38</v>
      </c>
    </row>
    <row r="497" spans="1:11">
      <c r="A497" s="18" t="s">
        <v>533</v>
      </c>
      <c r="B497" s="19">
        <v>0</v>
      </c>
      <c r="C497" s="19">
        <v>0</v>
      </c>
      <c r="D497" s="19">
        <v>0</v>
      </c>
      <c r="E497" s="19">
        <v>0</v>
      </c>
      <c r="F497" s="19">
        <v>1</v>
      </c>
      <c r="G497" s="19">
        <v>1</v>
      </c>
      <c r="H497" s="19" t="s">
        <v>38</v>
      </c>
      <c r="I497" s="19">
        <f t="shared" si="14"/>
        <v>0</v>
      </c>
      <c r="J497" s="22">
        <f t="shared" si="15"/>
        <v>0</v>
      </c>
      <c r="K497" s="22" t="s">
        <v>38</v>
      </c>
    </row>
    <row r="498" spans="1:11">
      <c r="A498" s="18" t="s">
        <v>534</v>
      </c>
      <c r="B498" s="19">
        <v>0</v>
      </c>
      <c r="C498" s="19">
        <v>0</v>
      </c>
      <c r="D498" s="19">
        <v>0</v>
      </c>
      <c r="E498" s="19">
        <v>0</v>
      </c>
      <c r="F498" s="19">
        <v>1</v>
      </c>
      <c r="G498" s="19">
        <v>1</v>
      </c>
      <c r="H498" s="19" t="s">
        <v>38</v>
      </c>
      <c r="I498" s="19">
        <f t="shared" si="14"/>
        <v>0</v>
      </c>
      <c r="J498" s="22">
        <f t="shared" si="15"/>
        <v>0</v>
      </c>
      <c r="K498" s="22" t="s">
        <v>38</v>
      </c>
    </row>
    <row r="499" spans="1:11">
      <c r="A499" s="18" t="s">
        <v>535</v>
      </c>
      <c r="B499" s="19">
        <v>0</v>
      </c>
      <c r="C499" s="19">
        <v>0</v>
      </c>
      <c r="D499" s="19">
        <v>0</v>
      </c>
      <c r="E499" s="19">
        <v>0</v>
      </c>
      <c r="F499" s="19">
        <v>1</v>
      </c>
      <c r="G499" s="19">
        <v>1</v>
      </c>
      <c r="H499" s="19" t="s">
        <v>38</v>
      </c>
      <c r="I499" s="19">
        <f t="shared" si="14"/>
        <v>0</v>
      </c>
      <c r="J499" s="22">
        <f t="shared" si="15"/>
        <v>0</v>
      </c>
      <c r="K499" s="22" t="s">
        <v>38</v>
      </c>
    </row>
    <row r="500" spans="1:11">
      <c r="A500" s="18" t="s">
        <v>536</v>
      </c>
      <c r="B500" s="19">
        <v>0</v>
      </c>
      <c r="C500" s="19">
        <v>0</v>
      </c>
      <c r="D500" s="19">
        <v>0</v>
      </c>
      <c r="E500" s="19">
        <v>0</v>
      </c>
      <c r="F500" s="19">
        <v>1</v>
      </c>
      <c r="G500" s="19">
        <v>1</v>
      </c>
      <c r="H500" s="19" t="s">
        <v>38</v>
      </c>
      <c r="I500" s="19">
        <f t="shared" si="14"/>
        <v>0</v>
      </c>
      <c r="J500" s="22">
        <f t="shared" si="15"/>
        <v>0</v>
      </c>
      <c r="K500" s="22" t="s">
        <v>38</v>
      </c>
    </row>
    <row r="501" spans="1:11">
      <c r="A501" s="18" t="s">
        <v>537</v>
      </c>
      <c r="B501" s="19">
        <v>0</v>
      </c>
      <c r="C501" s="19">
        <v>0</v>
      </c>
      <c r="D501" s="19">
        <v>0</v>
      </c>
      <c r="E501" s="19">
        <v>0</v>
      </c>
      <c r="F501" s="19">
        <v>1</v>
      </c>
      <c r="G501" s="19">
        <v>1</v>
      </c>
      <c r="H501" s="19" t="s">
        <v>38</v>
      </c>
      <c r="I501" s="19">
        <f t="shared" si="14"/>
        <v>0</v>
      </c>
      <c r="J501" s="22">
        <f t="shared" si="15"/>
        <v>0</v>
      </c>
      <c r="K501" s="22" t="s">
        <v>38</v>
      </c>
    </row>
    <row r="502" spans="1:11">
      <c r="A502" s="18" t="s">
        <v>538</v>
      </c>
      <c r="B502" s="19">
        <v>0</v>
      </c>
      <c r="C502" s="19">
        <v>0</v>
      </c>
      <c r="D502" s="19">
        <v>0</v>
      </c>
      <c r="E502" s="19">
        <v>0</v>
      </c>
      <c r="F502" s="19">
        <v>1</v>
      </c>
      <c r="G502" s="19">
        <v>1</v>
      </c>
      <c r="H502" s="19" t="s">
        <v>38</v>
      </c>
      <c r="I502" s="19">
        <f t="shared" si="14"/>
        <v>0</v>
      </c>
      <c r="J502" s="22">
        <f t="shared" si="15"/>
        <v>0</v>
      </c>
      <c r="K502" s="22" t="s">
        <v>38</v>
      </c>
    </row>
    <row r="503" spans="1:11">
      <c r="A503" s="18" t="s">
        <v>539</v>
      </c>
      <c r="B503" s="19">
        <v>0</v>
      </c>
      <c r="C503" s="19">
        <v>0</v>
      </c>
      <c r="D503" s="19">
        <v>0</v>
      </c>
      <c r="E503" s="19">
        <v>1</v>
      </c>
      <c r="F503" s="19">
        <v>0</v>
      </c>
      <c r="G503" s="19">
        <v>1</v>
      </c>
      <c r="H503" s="20" t="s">
        <v>32</v>
      </c>
      <c r="I503" s="19">
        <f t="shared" si="14"/>
        <v>1</v>
      </c>
      <c r="J503" s="22">
        <f t="shared" si="15"/>
        <v>1</v>
      </c>
      <c r="K503" s="22" t="s">
        <v>138</v>
      </c>
    </row>
    <row r="504" spans="1:11">
      <c r="A504" s="18" t="s">
        <v>540</v>
      </c>
      <c r="B504" s="19">
        <v>0</v>
      </c>
      <c r="C504" s="19">
        <v>0</v>
      </c>
      <c r="D504" s="19">
        <v>0</v>
      </c>
      <c r="E504" s="19">
        <v>0</v>
      </c>
      <c r="F504" s="19">
        <v>1</v>
      </c>
      <c r="G504" s="19">
        <v>1</v>
      </c>
      <c r="H504" s="19" t="s">
        <v>38</v>
      </c>
      <c r="I504" s="19">
        <f t="shared" si="14"/>
        <v>0</v>
      </c>
      <c r="J504" s="22">
        <f t="shared" si="15"/>
        <v>0</v>
      </c>
      <c r="K504" s="22" t="s">
        <v>38</v>
      </c>
    </row>
    <row r="505" spans="1:11">
      <c r="A505" s="18" t="s">
        <v>541</v>
      </c>
      <c r="B505" s="19">
        <v>0</v>
      </c>
      <c r="C505" s="19">
        <v>0</v>
      </c>
      <c r="D505" s="19">
        <v>0</v>
      </c>
      <c r="E505" s="19">
        <v>0</v>
      </c>
      <c r="F505" s="19">
        <v>1</v>
      </c>
      <c r="G505" s="19">
        <v>1</v>
      </c>
      <c r="H505" s="19" t="s">
        <v>38</v>
      </c>
      <c r="I505" s="19">
        <f t="shared" si="14"/>
        <v>0</v>
      </c>
      <c r="J505" s="22">
        <f t="shared" si="15"/>
        <v>0</v>
      </c>
      <c r="K505" s="22" t="s">
        <v>38</v>
      </c>
    </row>
    <row r="506" spans="1:11">
      <c r="A506" s="18" t="s">
        <v>542</v>
      </c>
      <c r="B506" s="19">
        <v>0</v>
      </c>
      <c r="C506" s="19">
        <v>0</v>
      </c>
      <c r="D506" s="19">
        <v>0</v>
      </c>
      <c r="E506" s="19">
        <v>0</v>
      </c>
      <c r="F506" s="19">
        <v>1</v>
      </c>
      <c r="G506" s="19">
        <v>1</v>
      </c>
      <c r="H506" s="19" t="s">
        <v>38</v>
      </c>
      <c r="I506" s="19">
        <f t="shared" si="14"/>
        <v>0</v>
      </c>
      <c r="J506" s="22">
        <f t="shared" si="15"/>
        <v>0</v>
      </c>
      <c r="K506" s="22" t="s">
        <v>38</v>
      </c>
    </row>
    <row r="507" spans="1:11">
      <c r="A507" s="18" t="s">
        <v>543</v>
      </c>
      <c r="B507" s="19">
        <v>0</v>
      </c>
      <c r="C507" s="19">
        <v>0</v>
      </c>
      <c r="D507" s="19">
        <v>0</v>
      </c>
      <c r="E507" s="19">
        <v>0</v>
      </c>
      <c r="F507" s="19">
        <v>1</v>
      </c>
      <c r="G507" s="19">
        <v>1</v>
      </c>
      <c r="H507" s="19" t="s">
        <v>38</v>
      </c>
      <c r="I507" s="19">
        <f t="shared" si="14"/>
        <v>0</v>
      </c>
      <c r="J507" s="22">
        <f t="shared" si="15"/>
        <v>0</v>
      </c>
      <c r="K507" s="22" t="s">
        <v>38</v>
      </c>
    </row>
    <row r="508" spans="1:11">
      <c r="A508" s="18" t="s">
        <v>544</v>
      </c>
      <c r="B508" s="19">
        <v>0</v>
      </c>
      <c r="C508" s="19">
        <v>0</v>
      </c>
      <c r="D508" s="19">
        <v>1</v>
      </c>
      <c r="E508" s="19">
        <v>0</v>
      </c>
      <c r="F508" s="19">
        <v>0</v>
      </c>
      <c r="G508" s="19">
        <v>1</v>
      </c>
      <c r="H508" s="20" t="s">
        <v>35</v>
      </c>
      <c r="I508" s="19">
        <f t="shared" si="14"/>
        <v>1</v>
      </c>
      <c r="J508" s="22">
        <f t="shared" si="15"/>
        <v>1</v>
      </c>
      <c r="K508" s="22" t="s">
        <v>138</v>
      </c>
    </row>
    <row r="509" spans="1:11">
      <c r="A509" s="18" t="s">
        <v>545</v>
      </c>
      <c r="B509" s="19">
        <v>0</v>
      </c>
      <c r="C509" s="19">
        <v>0</v>
      </c>
      <c r="D509" s="19">
        <v>0</v>
      </c>
      <c r="E509" s="19">
        <v>0</v>
      </c>
      <c r="F509" s="19">
        <v>1</v>
      </c>
      <c r="G509" s="19">
        <v>1</v>
      </c>
      <c r="H509" s="19" t="s">
        <v>38</v>
      </c>
      <c r="I509" s="19">
        <f t="shared" si="14"/>
        <v>0</v>
      </c>
      <c r="J509" s="22">
        <f t="shared" si="15"/>
        <v>0</v>
      </c>
      <c r="K509" s="22" t="s">
        <v>38</v>
      </c>
    </row>
    <row r="510" spans="1:11">
      <c r="A510" s="18" t="s">
        <v>546</v>
      </c>
      <c r="B510" s="19">
        <v>0</v>
      </c>
      <c r="C510" s="19">
        <v>0</v>
      </c>
      <c r="D510" s="19">
        <v>0</v>
      </c>
      <c r="E510" s="19">
        <v>0</v>
      </c>
      <c r="F510" s="19">
        <v>1</v>
      </c>
      <c r="G510" s="19">
        <v>1</v>
      </c>
      <c r="H510" s="19" t="s">
        <v>38</v>
      </c>
      <c r="I510" s="19">
        <f t="shared" si="14"/>
        <v>0</v>
      </c>
      <c r="J510" s="22">
        <f t="shared" si="15"/>
        <v>0</v>
      </c>
      <c r="K510" s="22" t="s">
        <v>38</v>
      </c>
    </row>
    <row r="511" spans="1:11">
      <c r="A511" s="18" t="s">
        <v>547</v>
      </c>
      <c r="B511" s="19">
        <v>0</v>
      </c>
      <c r="C511" s="19">
        <v>0</v>
      </c>
      <c r="D511" s="19">
        <v>0</v>
      </c>
      <c r="E511" s="19">
        <v>0</v>
      </c>
      <c r="F511" s="19">
        <v>1</v>
      </c>
      <c r="G511" s="19">
        <v>1</v>
      </c>
      <c r="H511" s="19" t="s">
        <v>38</v>
      </c>
      <c r="I511" s="19">
        <f t="shared" si="14"/>
        <v>0</v>
      </c>
      <c r="J511" s="22">
        <f t="shared" si="15"/>
        <v>0</v>
      </c>
      <c r="K511" s="22" t="s">
        <v>38</v>
      </c>
    </row>
    <row r="512" spans="1:11">
      <c r="A512" s="18" t="s">
        <v>548</v>
      </c>
      <c r="B512" s="19">
        <v>0</v>
      </c>
      <c r="C512" s="19">
        <v>0</v>
      </c>
      <c r="D512" s="19">
        <v>0</v>
      </c>
      <c r="E512" s="19">
        <v>0</v>
      </c>
      <c r="F512" s="19">
        <v>1</v>
      </c>
      <c r="G512" s="19">
        <v>1</v>
      </c>
      <c r="H512" s="19" t="s">
        <v>38</v>
      </c>
      <c r="I512" s="19">
        <f t="shared" si="14"/>
        <v>0</v>
      </c>
      <c r="J512" s="22">
        <f t="shared" si="15"/>
        <v>0</v>
      </c>
      <c r="K512" s="22" t="s">
        <v>38</v>
      </c>
    </row>
    <row r="513" spans="1:11">
      <c r="A513" s="18" t="s">
        <v>549</v>
      </c>
      <c r="B513" s="19">
        <v>0</v>
      </c>
      <c r="C513" s="19">
        <v>0</v>
      </c>
      <c r="D513" s="19">
        <v>0</v>
      </c>
      <c r="E513" s="19">
        <v>0</v>
      </c>
      <c r="F513" s="19">
        <v>1</v>
      </c>
      <c r="G513" s="19">
        <v>1</v>
      </c>
      <c r="H513" s="19" t="s">
        <v>38</v>
      </c>
      <c r="I513" s="19">
        <f t="shared" si="14"/>
        <v>0</v>
      </c>
      <c r="J513" s="22">
        <f t="shared" si="15"/>
        <v>0</v>
      </c>
      <c r="K513" s="22" t="s">
        <v>38</v>
      </c>
    </row>
    <row r="514" spans="1:11">
      <c r="A514" s="15" t="s">
        <v>16</v>
      </c>
      <c r="B514" s="17">
        <v>1</v>
      </c>
      <c r="C514" s="17">
        <v>54</v>
      </c>
      <c r="D514" s="17">
        <v>127</v>
      </c>
      <c r="E514" s="17">
        <v>80</v>
      </c>
      <c r="F514" s="17">
        <v>7359</v>
      </c>
      <c r="G514" s="17">
        <v>7621</v>
      </c>
      <c r="H514" s="17"/>
      <c r="I514" s="17">
        <f t="shared" si="14"/>
        <v>262</v>
      </c>
      <c r="J514" s="22">
        <f t="shared" si="15"/>
        <v>0.0343786904605695</v>
      </c>
      <c r="K514" s="22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8487"/>
  <sheetViews>
    <sheetView workbookViewId="0">
      <pane ySplit="1" topLeftCell="A2" activePane="bottomLeft" state="frozen"/>
      <selection/>
      <selection pane="bottomLeft" activeCell="E5311" sqref="E5311"/>
    </sheetView>
  </sheetViews>
  <sheetFormatPr defaultColWidth="10.287037037037" defaultRowHeight="14.4"/>
  <cols>
    <col min="1" max="1" width="10.287037037037" style="1"/>
    <col min="2" max="2" width="19" style="2" customWidth="1"/>
    <col min="3" max="3" width="19.8611111111111" style="2" customWidth="1"/>
    <col min="4" max="4" width="8.86111111111111" style="2" customWidth="1"/>
    <col min="5" max="11" width="22.8611111111111" style="1" customWidth="1"/>
    <col min="12" max="12" width="27.4259259259259" style="3" customWidth="1"/>
    <col min="13" max="13" width="30.5740740740741" style="3" customWidth="1"/>
    <col min="14" max="15" width="22.8611111111111" style="3" customWidth="1"/>
    <col min="16" max="29" width="22.8611111111111" style="1" customWidth="1"/>
    <col min="30" max="30" width="17.1388888888889" style="1" customWidth="1"/>
    <col min="31" max="31" width="22.8611111111111" style="1" customWidth="1"/>
    <col min="32" max="16384" width="10.287037037037" style="1"/>
  </cols>
  <sheetData>
    <row r="1" ht="35" customHeight="1" spans="2:32">
      <c r="B1" s="4" t="s">
        <v>13</v>
      </c>
      <c r="C1" s="4" t="s">
        <v>550</v>
      </c>
      <c r="D1" s="4" t="s">
        <v>551</v>
      </c>
      <c r="E1" s="5" t="s">
        <v>552</v>
      </c>
      <c r="F1" s="5" t="s">
        <v>553</v>
      </c>
      <c r="G1" s="5" t="s">
        <v>14</v>
      </c>
      <c r="H1" s="5" t="s">
        <v>554</v>
      </c>
      <c r="I1" s="5" t="s">
        <v>555</v>
      </c>
      <c r="J1" s="5" t="s">
        <v>556</v>
      </c>
      <c r="K1" s="5" t="s">
        <v>557</v>
      </c>
      <c r="L1" s="9" t="s">
        <v>558</v>
      </c>
      <c r="M1" s="9" t="s">
        <v>559</v>
      </c>
      <c r="N1" s="9" t="s">
        <v>560</v>
      </c>
      <c r="O1" s="9" t="s">
        <v>561</v>
      </c>
      <c r="P1" s="5" t="s">
        <v>562</v>
      </c>
      <c r="Q1" s="5" t="s">
        <v>563</v>
      </c>
      <c r="R1" s="5" t="s">
        <v>564</v>
      </c>
      <c r="S1" s="5" t="s">
        <v>565</v>
      </c>
      <c r="T1" s="5" t="s">
        <v>566</v>
      </c>
      <c r="U1" s="5" t="s">
        <v>567</v>
      </c>
      <c r="V1" s="5" t="s">
        <v>568</v>
      </c>
      <c r="W1" s="5" t="s">
        <v>569</v>
      </c>
      <c r="X1" s="5" t="s">
        <v>570</v>
      </c>
      <c r="Y1" s="5" t="s">
        <v>571</v>
      </c>
      <c r="Z1" s="5" t="s">
        <v>572</v>
      </c>
      <c r="AA1" s="5" t="s">
        <v>20</v>
      </c>
      <c r="AB1" s="5" t="s">
        <v>573</v>
      </c>
      <c r="AC1" s="5" t="s">
        <v>574</v>
      </c>
      <c r="AD1" s="5" t="s">
        <v>575</v>
      </c>
      <c r="AE1" s="5" t="s">
        <v>30</v>
      </c>
      <c r="AF1" s="1" t="s">
        <v>576</v>
      </c>
    </row>
    <row r="2" ht="25" customHeight="1" spans="1:32">
      <c r="A2" s="1">
        <f>COUNTIF(企业分类!A:A,AA2)</f>
        <v>1</v>
      </c>
      <c r="B2" s="6" t="str">
        <f>IF(M2="","从不在线",IF(D2&lt;30,"30天内曾在线",IF(D2&lt;=60,"30-60天不在线",IF(D2&lt;=180,"60-180天不在线","大于180天不在线"))))</f>
        <v>30天内曾在线</v>
      </c>
      <c r="C2" s="7">
        <v>45046.9999884259</v>
      </c>
      <c r="D2" s="6">
        <f>C2-M2</f>
        <v>-10.6897916666712</v>
      </c>
      <c r="E2" s="8" t="s">
        <v>577</v>
      </c>
      <c r="F2" s="8" t="s">
        <v>578</v>
      </c>
      <c r="G2" s="8" t="s">
        <v>19</v>
      </c>
      <c r="H2" s="8" t="s">
        <v>579</v>
      </c>
      <c r="I2" s="8" t="s">
        <v>580</v>
      </c>
      <c r="J2" s="8" t="s">
        <v>581</v>
      </c>
      <c r="K2" s="8" t="s">
        <v>582</v>
      </c>
      <c r="L2" s="10" t="s">
        <v>583</v>
      </c>
      <c r="M2" s="11" t="str">
        <f>TEXT(N2,"yyyy/m/d")&amp;" "&amp;TEXT(O2,"h:mm:ss")</f>
        <v>2023/5/11 16:33:17</v>
      </c>
      <c r="N2" s="12">
        <v>45057</v>
      </c>
      <c r="O2" s="10" t="s">
        <v>584</v>
      </c>
      <c r="P2" s="8" t="s">
        <v>585</v>
      </c>
      <c r="Q2" s="8" t="s">
        <v>586</v>
      </c>
      <c r="R2" s="8" t="s">
        <v>587</v>
      </c>
      <c r="S2" s="8" t="s">
        <v>588</v>
      </c>
      <c r="T2" s="8" t="s">
        <v>589</v>
      </c>
      <c r="U2" s="8" t="s">
        <v>590</v>
      </c>
      <c r="V2" s="8" t="s">
        <v>582</v>
      </c>
      <c r="W2" s="8" t="s">
        <v>582</v>
      </c>
      <c r="X2" s="8" t="s">
        <v>582</v>
      </c>
      <c r="Y2" s="8" t="s">
        <v>582</v>
      </c>
      <c r="Z2" s="8" t="s">
        <v>582</v>
      </c>
      <c r="AA2" s="8" t="s">
        <v>289</v>
      </c>
      <c r="AB2" s="8" t="s">
        <v>591</v>
      </c>
      <c r="AC2" s="8" t="s">
        <v>592</v>
      </c>
      <c r="AD2" s="8" t="s">
        <v>593</v>
      </c>
      <c r="AE2" s="8" t="s">
        <v>582</v>
      </c>
      <c r="AF2" s="1">
        <v>1</v>
      </c>
    </row>
    <row r="3" ht="25" customHeight="1" spans="1:32">
      <c r="A3" s="1">
        <f>COUNTIF(企业分类!A:A,AA3)</f>
        <v>1</v>
      </c>
      <c r="B3" s="6" t="str">
        <f t="shared" ref="B3:B66" si="0">IF(M3="","从不在线",IF(D3&lt;30,"30天内曾在线",IF(D3&lt;=60,"30-60天不在线",IF(D3&lt;=180,"60-180天不在线","大于180天不在线"))))</f>
        <v>30天内曾在线</v>
      </c>
      <c r="C3" s="7">
        <v>45046.9999884259</v>
      </c>
      <c r="D3" s="6">
        <f t="shared" ref="D3:D66" si="1">C3-M3</f>
        <v>-10.6910185185188</v>
      </c>
      <c r="E3" s="8" t="s">
        <v>594</v>
      </c>
      <c r="F3" s="8" t="s">
        <v>578</v>
      </c>
      <c r="G3" s="8" t="s">
        <v>19</v>
      </c>
      <c r="H3" s="8" t="s">
        <v>579</v>
      </c>
      <c r="I3" s="8" t="s">
        <v>580</v>
      </c>
      <c r="J3" s="8" t="s">
        <v>595</v>
      </c>
      <c r="K3" s="8" t="s">
        <v>582</v>
      </c>
      <c r="L3" s="10" t="s">
        <v>596</v>
      </c>
      <c r="M3" s="11" t="str">
        <f t="shared" ref="M3:M66" si="2">TEXT(N3,"yyyy/m/d")&amp;" "&amp;TEXT(O3,"h:mm:ss")</f>
        <v>2023/5/11 16:35:03</v>
      </c>
      <c r="N3" s="12">
        <v>45057</v>
      </c>
      <c r="O3" s="10" t="s">
        <v>597</v>
      </c>
      <c r="P3" s="8" t="s">
        <v>585</v>
      </c>
      <c r="Q3" s="8" t="s">
        <v>598</v>
      </c>
      <c r="R3" s="8" t="s">
        <v>599</v>
      </c>
      <c r="S3" s="8" t="s">
        <v>600</v>
      </c>
      <c r="T3" s="8" t="s">
        <v>601</v>
      </c>
      <c r="U3" s="8" t="s">
        <v>602</v>
      </c>
      <c r="V3" s="8" t="s">
        <v>582</v>
      </c>
      <c r="W3" s="8" t="s">
        <v>582</v>
      </c>
      <c r="X3" s="8" t="s">
        <v>582</v>
      </c>
      <c r="Y3" s="8" t="s">
        <v>582</v>
      </c>
      <c r="Z3" s="8" t="s">
        <v>582</v>
      </c>
      <c r="AA3" s="8" t="s">
        <v>509</v>
      </c>
      <c r="AB3" s="8" t="s">
        <v>591</v>
      </c>
      <c r="AC3" s="8" t="s">
        <v>603</v>
      </c>
      <c r="AD3" s="8" t="s">
        <v>593</v>
      </c>
      <c r="AE3" s="8" t="s">
        <v>604</v>
      </c>
      <c r="AF3" s="1">
        <v>1</v>
      </c>
    </row>
    <row r="4" ht="25" customHeight="1" spans="1:32">
      <c r="A4" s="1">
        <f>COUNTIF(企业分类!A:A,AA4)</f>
        <v>1</v>
      </c>
      <c r="B4" s="6" t="str">
        <f t="shared" si="0"/>
        <v>30天内曾在线</v>
      </c>
      <c r="C4" s="7">
        <v>45046.9999884259</v>
      </c>
      <c r="D4" s="6">
        <f t="shared" si="1"/>
        <v>-10.6911805555574</v>
      </c>
      <c r="E4" s="8" t="s">
        <v>605</v>
      </c>
      <c r="F4" s="8" t="s">
        <v>578</v>
      </c>
      <c r="G4" s="8" t="s">
        <v>19</v>
      </c>
      <c r="H4" s="8" t="s">
        <v>579</v>
      </c>
      <c r="I4" s="8" t="s">
        <v>580</v>
      </c>
      <c r="J4" s="8" t="s">
        <v>606</v>
      </c>
      <c r="K4" s="8" t="s">
        <v>582</v>
      </c>
      <c r="L4" s="10" t="s">
        <v>607</v>
      </c>
      <c r="M4" s="11" t="str">
        <f t="shared" si="2"/>
        <v>2023/5/11 16:35:17</v>
      </c>
      <c r="N4" s="12">
        <v>45057</v>
      </c>
      <c r="O4" s="10" t="s">
        <v>608</v>
      </c>
      <c r="P4" s="8" t="s">
        <v>585</v>
      </c>
      <c r="Q4" s="8" t="s">
        <v>609</v>
      </c>
      <c r="R4" s="8" t="s">
        <v>609</v>
      </c>
      <c r="S4" s="8" t="s">
        <v>610</v>
      </c>
      <c r="T4" s="8" t="s">
        <v>611</v>
      </c>
      <c r="U4" s="8" t="s">
        <v>612</v>
      </c>
      <c r="V4" s="8" t="s">
        <v>582</v>
      </c>
      <c r="W4" s="8" t="s">
        <v>582</v>
      </c>
      <c r="X4" s="8" t="s">
        <v>582</v>
      </c>
      <c r="Y4" s="8" t="s">
        <v>582</v>
      </c>
      <c r="Z4" s="8" t="s">
        <v>582</v>
      </c>
      <c r="AA4" s="8" t="s">
        <v>45</v>
      </c>
      <c r="AB4" s="8" t="s">
        <v>591</v>
      </c>
      <c r="AC4" s="8" t="s">
        <v>592</v>
      </c>
      <c r="AD4" s="8" t="s">
        <v>593</v>
      </c>
      <c r="AE4" s="8" t="s">
        <v>604</v>
      </c>
      <c r="AF4" s="1">
        <v>1</v>
      </c>
    </row>
    <row r="5" ht="25" customHeight="1" spans="1:32">
      <c r="A5" s="1">
        <f>COUNTIF(企业分类!A:A,AA5)</f>
        <v>0</v>
      </c>
      <c r="B5" s="6" t="str">
        <f t="shared" si="0"/>
        <v>30天内曾在线</v>
      </c>
      <c r="C5" s="7">
        <v>45046.9999884259</v>
      </c>
      <c r="D5" s="6">
        <f t="shared" si="1"/>
        <v>-10.6923726851892</v>
      </c>
      <c r="E5" s="8" t="s">
        <v>613</v>
      </c>
      <c r="F5" s="8" t="s">
        <v>578</v>
      </c>
      <c r="G5" s="8" t="s">
        <v>18</v>
      </c>
      <c r="H5" s="8" t="s">
        <v>579</v>
      </c>
      <c r="I5" s="8" t="s">
        <v>580</v>
      </c>
      <c r="J5" s="8" t="s">
        <v>614</v>
      </c>
      <c r="K5" s="8" t="s">
        <v>582</v>
      </c>
      <c r="L5" s="10" t="s">
        <v>615</v>
      </c>
      <c r="M5" s="11" t="str">
        <f t="shared" si="2"/>
        <v>2023/5/11 16:37:00</v>
      </c>
      <c r="N5" s="12">
        <v>45057</v>
      </c>
      <c r="O5" s="10" t="s">
        <v>616</v>
      </c>
      <c r="P5" s="8" t="s">
        <v>585</v>
      </c>
      <c r="Q5" s="8" t="s">
        <v>617</v>
      </c>
      <c r="R5" s="8" t="s">
        <v>617</v>
      </c>
      <c r="S5" s="8" t="s">
        <v>610</v>
      </c>
      <c r="T5" s="8" t="s">
        <v>611</v>
      </c>
      <c r="U5" s="8" t="s">
        <v>612</v>
      </c>
      <c r="V5" s="8" t="s">
        <v>582</v>
      </c>
      <c r="W5" s="8" t="s">
        <v>582</v>
      </c>
      <c r="X5" s="8" t="s">
        <v>582</v>
      </c>
      <c r="Y5" s="8" t="s">
        <v>582</v>
      </c>
      <c r="Z5" s="8" t="s">
        <v>582</v>
      </c>
      <c r="AA5" s="8" t="s">
        <v>618</v>
      </c>
      <c r="AB5" s="8" t="s">
        <v>591</v>
      </c>
      <c r="AC5" s="8" t="s">
        <v>619</v>
      </c>
      <c r="AD5" s="8" t="s">
        <v>593</v>
      </c>
      <c r="AE5" s="8" t="s">
        <v>604</v>
      </c>
      <c r="AF5" s="1">
        <v>1</v>
      </c>
    </row>
    <row r="6" ht="25" customHeight="1" spans="1:32">
      <c r="A6" s="1">
        <f>COUNTIF(企业分类!A:A,AA6)</f>
        <v>1</v>
      </c>
      <c r="B6" s="6" t="str">
        <f t="shared" si="0"/>
        <v>30天内曾在线</v>
      </c>
      <c r="C6" s="7">
        <v>45046.9999884259</v>
      </c>
      <c r="D6" s="6">
        <f t="shared" si="1"/>
        <v>-10.6927083333358</v>
      </c>
      <c r="E6" s="8" t="s">
        <v>620</v>
      </c>
      <c r="F6" s="8" t="s">
        <v>578</v>
      </c>
      <c r="G6" s="8" t="s">
        <v>19</v>
      </c>
      <c r="H6" s="8" t="s">
        <v>579</v>
      </c>
      <c r="I6" s="8" t="s">
        <v>580</v>
      </c>
      <c r="J6" s="8" t="s">
        <v>621</v>
      </c>
      <c r="K6" s="8" t="s">
        <v>582</v>
      </c>
      <c r="L6" s="10" t="s">
        <v>622</v>
      </c>
      <c r="M6" s="11" t="str">
        <f t="shared" si="2"/>
        <v>2023/5/11 16:37:29</v>
      </c>
      <c r="N6" s="12">
        <v>45057</v>
      </c>
      <c r="O6" s="10" t="s">
        <v>623</v>
      </c>
      <c r="P6" s="8" t="s">
        <v>585</v>
      </c>
      <c r="Q6" s="8" t="s">
        <v>624</v>
      </c>
      <c r="R6" s="8" t="s">
        <v>625</v>
      </c>
      <c r="S6" s="8" t="s">
        <v>626</v>
      </c>
      <c r="T6" s="8" t="s">
        <v>627</v>
      </c>
      <c r="U6" s="8" t="s">
        <v>628</v>
      </c>
      <c r="V6" s="8" t="s">
        <v>582</v>
      </c>
      <c r="W6" s="8" t="s">
        <v>582</v>
      </c>
      <c r="X6" s="8" t="s">
        <v>582</v>
      </c>
      <c r="Y6" s="8" t="s">
        <v>582</v>
      </c>
      <c r="Z6" s="8" t="s">
        <v>582</v>
      </c>
      <c r="AA6" s="8" t="s">
        <v>50</v>
      </c>
      <c r="AB6" s="8" t="s">
        <v>591</v>
      </c>
      <c r="AC6" s="8" t="s">
        <v>629</v>
      </c>
      <c r="AD6" s="8" t="s">
        <v>593</v>
      </c>
      <c r="AE6" s="8" t="s">
        <v>630</v>
      </c>
      <c r="AF6" s="1">
        <v>1</v>
      </c>
    </row>
    <row r="7" ht="25" customHeight="1" spans="1:32">
      <c r="A7" s="1">
        <f>COUNTIF(企业分类!A:A,AA7)</f>
        <v>0</v>
      </c>
      <c r="B7" s="6" t="str">
        <f t="shared" si="0"/>
        <v>30天内曾在线</v>
      </c>
      <c r="C7" s="7">
        <v>45046.9999884259</v>
      </c>
      <c r="D7" s="6">
        <f t="shared" si="1"/>
        <v>-10.6922800925968</v>
      </c>
      <c r="E7" s="8" t="s">
        <v>631</v>
      </c>
      <c r="F7" s="8" t="s">
        <v>632</v>
      </c>
      <c r="G7" s="8" t="s">
        <v>17</v>
      </c>
      <c r="H7" s="8" t="s">
        <v>579</v>
      </c>
      <c r="I7" s="8" t="s">
        <v>580</v>
      </c>
      <c r="J7" s="8" t="s">
        <v>633</v>
      </c>
      <c r="K7" s="8" t="s">
        <v>582</v>
      </c>
      <c r="L7" s="10" t="s">
        <v>634</v>
      </c>
      <c r="M7" s="11" t="str">
        <f t="shared" si="2"/>
        <v>2023/5/11 16:36:52</v>
      </c>
      <c r="N7" s="12">
        <v>45057</v>
      </c>
      <c r="O7" s="10" t="s">
        <v>635</v>
      </c>
      <c r="P7" s="8" t="s">
        <v>585</v>
      </c>
      <c r="Q7" s="8" t="s">
        <v>636</v>
      </c>
      <c r="R7" s="8" t="s">
        <v>636</v>
      </c>
      <c r="S7" s="8" t="s">
        <v>637</v>
      </c>
      <c r="T7" s="8" t="s">
        <v>638</v>
      </c>
      <c r="U7" s="8" t="s">
        <v>639</v>
      </c>
      <c r="V7" s="8" t="s">
        <v>582</v>
      </c>
      <c r="W7" s="8" t="s">
        <v>582</v>
      </c>
      <c r="X7" s="8" t="s">
        <v>582</v>
      </c>
      <c r="Y7" s="8" t="s">
        <v>582</v>
      </c>
      <c r="Z7" s="8" t="s">
        <v>582</v>
      </c>
      <c r="AA7" s="8" t="s">
        <v>640</v>
      </c>
      <c r="AB7" s="8" t="s">
        <v>591</v>
      </c>
      <c r="AC7" s="8" t="s">
        <v>641</v>
      </c>
      <c r="AD7" s="8" t="s">
        <v>593</v>
      </c>
      <c r="AE7" s="8" t="s">
        <v>604</v>
      </c>
      <c r="AF7" s="1">
        <v>1</v>
      </c>
    </row>
    <row r="8" ht="25" customHeight="1" spans="1:32">
      <c r="A8" s="1">
        <f>COUNTIF(企业分类!A:A,AA8)</f>
        <v>1</v>
      </c>
      <c r="B8" s="6" t="str">
        <f t="shared" si="0"/>
        <v>30天内曾在线</v>
      </c>
      <c r="C8" s="7">
        <v>45046.9999884259</v>
      </c>
      <c r="D8" s="6">
        <f t="shared" si="1"/>
        <v>-10.6926041666666</v>
      </c>
      <c r="E8" s="8" t="s">
        <v>642</v>
      </c>
      <c r="F8" s="8" t="s">
        <v>578</v>
      </c>
      <c r="G8" s="8" t="s">
        <v>19</v>
      </c>
      <c r="H8" s="8" t="s">
        <v>579</v>
      </c>
      <c r="I8" s="8" t="s">
        <v>580</v>
      </c>
      <c r="J8" s="8" t="s">
        <v>643</v>
      </c>
      <c r="K8" s="8" t="s">
        <v>582</v>
      </c>
      <c r="L8" s="10" t="s">
        <v>644</v>
      </c>
      <c r="M8" s="11" t="str">
        <f t="shared" si="2"/>
        <v>2023/5/11 16:37:20</v>
      </c>
      <c r="N8" s="12">
        <v>45057</v>
      </c>
      <c r="O8" s="10" t="s">
        <v>645</v>
      </c>
      <c r="P8" s="8" t="s">
        <v>585</v>
      </c>
      <c r="Q8" s="8" t="s">
        <v>646</v>
      </c>
      <c r="R8" s="8" t="s">
        <v>647</v>
      </c>
      <c r="S8" s="8" t="s">
        <v>648</v>
      </c>
      <c r="T8" s="8" t="s">
        <v>649</v>
      </c>
      <c r="U8" s="8" t="s">
        <v>650</v>
      </c>
      <c r="V8" s="8" t="s">
        <v>582</v>
      </c>
      <c r="W8" s="8" t="s">
        <v>582</v>
      </c>
      <c r="X8" s="8" t="s">
        <v>582</v>
      </c>
      <c r="Y8" s="8" t="s">
        <v>582</v>
      </c>
      <c r="Z8" s="8" t="s">
        <v>582</v>
      </c>
      <c r="AA8" s="8" t="s">
        <v>62</v>
      </c>
      <c r="AB8" s="8" t="s">
        <v>591</v>
      </c>
      <c r="AC8" s="8" t="s">
        <v>603</v>
      </c>
      <c r="AD8" s="8" t="s">
        <v>593</v>
      </c>
      <c r="AE8" s="8" t="s">
        <v>604</v>
      </c>
      <c r="AF8" s="1">
        <v>1</v>
      </c>
    </row>
    <row r="9" ht="25" customHeight="1" spans="1:32">
      <c r="A9" s="1">
        <f>COUNTIF(企业分类!A:A,AA9)</f>
        <v>1</v>
      </c>
      <c r="B9" s="6" t="str">
        <f t="shared" si="0"/>
        <v>30天内曾在线</v>
      </c>
      <c r="C9" s="7">
        <v>45046.9999884259</v>
      </c>
      <c r="D9" s="6">
        <f t="shared" si="1"/>
        <v>-10.6879745370388</v>
      </c>
      <c r="E9" s="8" t="s">
        <v>651</v>
      </c>
      <c r="F9" s="8" t="s">
        <v>578</v>
      </c>
      <c r="G9" s="8" t="s">
        <v>19</v>
      </c>
      <c r="H9" s="8" t="s">
        <v>579</v>
      </c>
      <c r="I9" s="8" t="s">
        <v>580</v>
      </c>
      <c r="J9" s="8" t="s">
        <v>652</v>
      </c>
      <c r="K9" s="8" t="s">
        <v>582</v>
      </c>
      <c r="L9" s="10" t="s">
        <v>653</v>
      </c>
      <c r="M9" s="11" t="str">
        <f t="shared" si="2"/>
        <v>2023/5/11 16:30:40</v>
      </c>
      <c r="N9" s="12">
        <v>45057</v>
      </c>
      <c r="O9" s="10" t="s">
        <v>654</v>
      </c>
      <c r="P9" s="8" t="s">
        <v>585</v>
      </c>
      <c r="Q9" s="8" t="s">
        <v>655</v>
      </c>
      <c r="R9" s="8" t="s">
        <v>656</v>
      </c>
      <c r="S9" s="8" t="s">
        <v>626</v>
      </c>
      <c r="T9" s="8" t="s">
        <v>627</v>
      </c>
      <c r="U9" s="8" t="s">
        <v>628</v>
      </c>
      <c r="V9" s="8" t="s">
        <v>582</v>
      </c>
      <c r="W9" s="8" t="s">
        <v>582</v>
      </c>
      <c r="X9" s="8" t="s">
        <v>582</v>
      </c>
      <c r="Y9" s="8" t="s">
        <v>582</v>
      </c>
      <c r="Z9" s="8" t="s">
        <v>582</v>
      </c>
      <c r="AA9" s="8" t="s">
        <v>245</v>
      </c>
      <c r="AB9" s="8" t="s">
        <v>591</v>
      </c>
      <c r="AC9" s="8" t="s">
        <v>657</v>
      </c>
      <c r="AD9" s="8" t="s">
        <v>593</v>
      </c>
      <c r="AE9" s="8" t="s">
        <v>604</v>
      </c>
      <c r="AF9" s="1">
        <v>1</v>
      </c>
    </row>
    <row r="10" ht="25" customHeight="1" spans="1:32">
      <c r="A10" s="1">
        <f>COUNTIF(企业分类!A:A,AA10)</f>
        <v>1</v>
      </c>
      <c r="B10" s="6" t="str">
        <f t="shared" si="0"/>
        <v>30天内曾在线</v>
      </c>
      <c r="C10" s="7">
        <v>45046.9999884259</v>
      </c>
      <c r="D10" s="6">
        <f t="shared" si="1"/>
        <v>-10.6925000000047</v>
      </c>
      <c r="E10" s="8" t="s">
        <v>658</v>
      </c>
      <c r="F10" s="8" t="s">
        <v>578</v>
      </c>
      <c r="G10" s="8" t="s">
        <v>18</v>
      </c>
      <c r="H10" s="8" t="s">
        <v>579</v>
      </c>
      <c r="I10" s="8" t="s">
        <v>580</v>
      </c>
      <c r="J10" s="8" t="s">
        <v>659</v>
      </c>
      <c r="K10" s="8" t="s">
        <v>582</v>
      </c>
      <c r="L10" s="10" t="s">
        <v>660</v>
      </c>
      <c r="M10" s="11" t="str">
        <f t="shared" si="2"/>
        <v>2023/5/11 16:37:11</v>
      </c>
      <c r="N10" s="12">
        <v>45057</v>
      </c>
      <c r="O10" s="10" t="s">
        <v>661</v>
      </c>
      <c r="P10" s="8" t="s">
        <v>585</v>
      </c>
      <c r="Q10" s="8" t="s">
        <v>662</v>
      </c>
      <c r="R10" s="8" t="s">
        <v>663</v>
      </c>
      <c r="S10" s="8" t="s">
        <v>664</v>
      </c>
      <c r="T10" s="8" t="s">
        <v>665</v>
      </c>
      <c r="U10" s="8" t="s">
        <v>666</v>
      </c>
      <c r="V10" s="8" t="s">
        <v>582</v>
      </c>
      <c r="W10" s="8" t="s">
        <v>582</v>
      </c>
      <c r="X10" s="8" t="s">
        <v>582</v>
      </c>
      <c r="Y10" s="8" t="s">
        <v>582</v>
      </c>
      <c r="Z10" s="8" t="s">
        <v>582</v>
      </c>
      <c r="AA10" s="8" t="s">
        <v>40</v>
      </c>
      <c r="AB10" s="8" t="s">
        <v>591</v>
      </c>
      <c r="AC10" s="8" t="s">
        <v>592</v>
      </c>
      <c r="AD10" s="8" t="s">
        <v>593</v>
      </c>
      <c r="AE10" s="8" t="s">
        <v>604</v>
      </c>
      <c r="AF10" s="1">
        <v>1</v>
      </c>
    </row>
    <row r="11" ht="25" customHeight="1" spans="1:32">
      <c r="A11" s="1">
        <f>COUNTIF(企业分类!A:A,AA11)</f>
        <v>1</v>
      </c>
      <c r="B11" s="6" t="str">
        <f t="shared" si="0"/>
        <v>30天内曾在线</v>
      </c>
      <c r="C11" s="7">
        <v>45046.9999884259</v>
      </c>
      <c r="D11" s="6">
        <f t="shared" si="1"/>
        <v>-10.6869675925918</v>
      </c>
      <c r="E11" s="8" t="s">
        <v>667</v>
      </c>
      <c r="F11" s="8" t="s">
        <v>578</v>
      </c>
      <c r="G11" s="8" t="s">
        <v>19</v>
      </c>
      <c r="H11" s="8" t="s">
        <v>579</v>
      </c>
      <c r="I11" s="8" t="s">
        <v>580</v>
      </c>
      <c r="J11" s="8" t="s">
        <v>668</v>
      </c>
      <c r="K11" s="8" t="s">
        <v>582</v>
      </c>
      <c r="L11" s="10" t="s">
        <v>669</v>
      </c>
      <c r="M11" s="11" t="str">
        <f t="shared" si="2"/>
        <v>2023/5/11 16:29:13</v>
      </c>
      <c r="N11" s="12">
        <v>45057</v>
      </c>
      <c r="O11" s="10" t="s">
        <v>670</v>
      </c>
      <c r="P11" s="8" t="s">
        <v>585</v>
      </c>
      <c r="Q11" s="8" t="s">
        <v>671</v>
      </c>
      <c r="R11" s="8" t="s">
        <v>671</v>
      </c>
      <c r="S11" s="8" t="s">
        <v>588</v>
      </c>
      <c r="T11" s="8" t="s">
        <v>589</v>
      </c>
      <c r="U11" s="8" t="s">
        <v>590</v>
      </c>
      <c r="V11" s="8" t="s">
        <v>582</v>
      </c>
      <c r="W11" s="8" t="s">
        <v>582</v>
      </c>
      <c r="X11" s="8" t="s">
        <v>582</v>
      </c>
      <c r="Y11" s="8" t="s">
        <v>582</v>
      </c>
      <c r="Z11" s="8" t="s">
        <v>582</v>
      </c>
      <c r="AA11" s="8" t="s">
        <v>390</v>
      </c>
      <c r="AB11" s="8" t="s">
        <v>591</v>
      </c>
      <c r="AC11" s="8" t="s">
        <v>657</v>
      </c>
      <c r="AD11" s="8" t="s">
        <v>593</v>
      </c>
      <c r="AE11" s="8" t="s">
        <v>604</v>
      </c>
      <c r="AF11" s="1">
        <v>1</v>
      </c>
    </row>
    <row r="12" ht="25" customHeight="1" spans="1:32">
      <c r="A12" s="1">
        <f>COUNTIF(企业分类!A:A,AA12)</f>
        <v>1</v>
      </c>
      <c r="B12" s="6" t="str">
        <f t="shared" si="0"/>
        <v>30天内曾在线</v>
      </c>
      <c r="C12" s="7">
        <v>45046.9999884259</v>
      </c>
      <c r="D12" s="6">
        <f t="shared" si="1"/>
        <v>-10.6071759259285</v>
      </c>
      <c r="E12" s="8" t="s">
        <v>672</v>
      </c>
      <c r="F12" s="8" t="s">
        <v>578</v>
      </c>
      <c r="G12" s="8" t="s">
        <v>19</v>
      </c>
      <c r="H12" s="8" t="s">
        <v>579</v>
      </c>
      <c r="I12" s="8" t="s">
        <v>580</v>
      </c>
      <c r="J12" s="8" t="s">
        <v>673</v>
      </c>
      <c r="K12" s="8" t="s">
        <v>582</v>
      </c>
      <c r="L12" s="10" t="s">
        <v>674</v>
      </c>
      <c r="M12" s="11" t="str">
        <f t="shared" si="2"/>
        <v>2023/5/11 14:34:19</v>
      </c>
      <c r="N12" s="12">
        <v>45057</v>
      </c>
      <c r="O12" s="10" t="s">
        <v>675</v>
      </c>
      <c r="P12" s="8" t="s">
        <v>585</v>
      </c>
      <c r="Q12" s="8" t="s">
        <v>676</v>
      </c>
      <c r="R12" s="8" t="s">
        <v>677</v>
      </c>
      <c r="S12" s="8" t="s">
        <v>626</v>
      </c>
      <c r="T12" s="8" t="s">
        <v>627</v>
      </c>
      <c r="U12" s="8" t="s">
        <v>628</v>
      </c>
      <c r="V12" s="8" t="s">
        <v>582</v>
      </c>
      <c r="W12" s="8" t="s">
        <v>582</v>
      </c>
      <c r="X12" s="8" t="s">
        <v>582</v>
      </c>
      <c r="Y12" s="8" t="s">
        <v>582</v>
      </c>
      <c r="Z12" s="8" t="s">
        <v>582</v>
      </c>
      <c r="AA12" s="8" t="s">
        <v>50</v>
      </c>
      <c r="AB12" s="8" t="s">
        <v>591</v>
      </c>
      <c r="AC12" s="8" t="s">
        <v>582</v>
      </c>
      <c r="AD12" s="8" t="s">
        <v>678</v>
      </c>
      <c r="AE12" s="8" t="s">
        <v>604</v>
      </c>
      <c r="AF12" s="1">
        <v>1</v>
      </c>
    </row>
    <row r="13" ht="25" customHeight="1" spans="1:32">
      <c r="A13" s="1">
        <f>COUNTIF(企业分类!A:A,AA13)</f>
        <v>1</v>
      </c>
      <c r="B13" s="6" t="str">
        <f t="shared" si="0"/>
        <v>30天内曾在线</v>
      </c>
      <c r="C13" s="7">
        <v>45046.9999884259</v>
      </c>
      <c r="D13" s="6">
        <f t="shared" si="1"/>
        <v>-10.6917361111118</v>
      </c>
      <c r="E13" s="8" t="s">
        <v>679</v>
      </c>
      <c r="F13" s="8" t="s">
        <v>578</v>
      </c>
      <c r="G13" s="8" t="s">
        <v>19</v>
      </c>
      <c r="H13" s="8" t="s">
        <v>579</v>
      </c>
      <c r="I13" s="8" t="s">
        <v>580</v>
      </c>
      <c r="J13" s="8" t="s">
        <v>680</v>
      </c>
      <c r="K13" s="8" t="s">
        <v>582</v>
      </c>
      <c r="L13" s="10" t="s">
        <v>681</v>
      </c>
      <c r="M13" s="11" t="str">
        <f t="shared" si="2"/>
        <v>2023/5/11 16:36:05</v>
      </c>
      <c r="N13" s="12">
        <v>45057</v>
      </c>
      <c r="O13" s="10" t="s">
        <v>682</v>
      </c>
      <c r="P13" s="8" t="s">
        <v>585</v>
      </c>
      <c r="Q13" s="8" t="s">
        <v>683</v>
      </c>
      <c r="R13" s="8" t="s">
        <v>684</v>
      </c>
      <c r="S13" s="8" t="s">
        <v>626</v>
      </c>
      <c r="T13" s="8" t="s">
        <v>627</v>
      </c>
      <c r="U13" s="8" t="s">
        <v>628</v>
      </c>
      <c r="V13" s="8" t="s">
        <v>582</v>
      </c>
      <c r="W13" s="8" t="s">
        <v>582</v>
      </c>
      <c r="X13" s="8" t="s">
        <v>582</v>
      </c>
      <c r="Y13" s="8" t="s">
        <v>582</v>
      </c>
      <c r="Z13" s="8" t="s">
        <v>582</v>
      </c>
      <c r="AA13" s="8" t="s">
        <v>50</v>
      </c>
      <c r="AB13" s="8" t="s">
        <v>591</v>
      </c>
      <c r="AC13" s="8" t="s">
        <v>582</v>
      </c>
      <c r="AD13" s="8" t="s">
        <v>678</v>
      </c>
      <c r="AE13" s="8" t="s">
        <v>604</v>
      </c>
      <c r="AF13" s="1">
        <v>1</v>
      </c>
    </row>
    <row r="14" ht="25" customHeight="1" spans="1:32">
      <c r="A14" s="1">
        <f>COUNTIF(企业分类!A:A,AA14)</f>
        <v>1</v>
      </c>
      <c r="B14" s="6" t="str">
        <f t="shared" si="0"/>
        <v>30天内曾在线</v>
      </c>
      <c r="C14" s="7">
        <v>45046.9999884259</v>
      </c>
      <c r="D14" s="6">
        <f t="shared" si="1"/>
        <v>-10.6924652777816</v>
      </c>
      <c r="E14" s="8" t="s">
        <v>685</v>
      </c>
      <c r="F14" s="8" t="s">
        <v>578</v>
      </c>
      <c r="G14" s="8" t="s">
        <v>19</v>
      </c>
      <c r="H14" s="8" t="s">
        <v>579</v>
      </c>
      <c r="I14" s="8" t="s">
        <v>580</v>
      </c>
      <c r="J14" s="8" t="s">
        <v>686</v>
      </c>
      <c r="K14" s="8" t="s">
        <v>582</v>
      </c>
      <c r="L14" s="10" t="s">
        <v>687</v>
      </c>
      <c r="M14" s="11" t="str">
        <f t="shared" si="2"/>
        <v>2023/5/11 16:37:08</v>
      </c>
      <c r="N14" s="12">
        <v>45057</v>
      </c>
      <c r="O14" s="10" t="s">
        <v>688</v>
      </c>
      <c r="P14" s="8" t="s">
        <v>585</v>
      </c>
      <c r="Q14" s="8" t="s">
        <v>689</v>
      </c>
      <c r="R14" s="8" t="s">
        <v>689</v>
      </c>
      <c r="S14" s="8" t="s">
        <v>637</v>
      </c>
      <c r="T14" s="8" t="s">
        <v>638</v>
      </c>
      <c r="U14" s="8" t="s">
        <v>639</v>
      </c>
      <c r="V14" s="8" t="s">
        <v>582</v>
      </c>
      <c r="W14" s="8" t="s">
        <v>582</v>
      </c>
      <c r="X14" s="8" t="s">
        <v>582</v>
      </c>
      <c r="Y14" s="8" t="s">
        <v>582</v>
      </c>
      <c r="Z14" s="8" t="s">
        <v>582</v>
      </c>
      <c r="AA14" s="8" t="s">
        <v>274</v>
      </c>
      <c r="AB14" s="8" t="s">
        <v>591</v>
      </c>
      <c r="AC14" s="8" t="s">
        <v>690</v>
      </c>
      <c r="AD14" s="8" t="s">
        <v>593</v>
      </c>
      <c r="AE14" s="8" t="s">
        <v>604</v>
      </c>
      <c r="AF14" s="1">
        <v>1</v>
      </c>
    </row>
    <row r="15" ht="25" customHeight="1" spans="1:32">
      <c r="A15" s="1">
        <f>COUNTIF(企业分类!A:A,AA15)</f>
        <v>1</v>
      </c>
      <c r="B15" s="6" t="str">
        <f t="shared" si="0"/>
        <v>30天内曾在线</v>
      </c>
      <c r="C15" s="7">
        <v>45046.9999884259</v>
      </c>
      <c r="D15" s="6">
        <f t="shared" si="1"/>
        <v>-10.6924305555585</v>
      </c>
      <c r="E15" s="8" t="s">
        <v>691</v>
      </c>
      <c r="F15" s="8" t="s">
        <v>578</v>
      </c>
      <c r="G15" s="8" t="s">
        <v>19</v>
      </c>
      <c r="H15" s="8" t="s">
        <v>579</v>
      </c>
      <c r="I15" s="8" t="s">
        <v>580</v>
      </c>
      <c r="J15" s="8" t="s">
        <v>692</v>
      </c>
      <c r="K15" s="8" t="s">
        <v>582</v>
      </c>
      <c r="L15" s="10" t="s">
        <v>693</v>
      </c>
      <c r="M15" s="11" t="str">
        <f t="shared" si="2"/>
        <v>2023/5/11 16:37:05</v>
      </c>
      <c r="N15" s="12">
        <v>45057</v>
      </c>
      <c r="O15" s="10" t="s">
        <v>694</v>
      </c>
      <c r="P15" s="8" t="s">
        <v>585</v>
      </c>
      <c r="Q15" s="8" t="s">
        <v>695</v>
      </c>
      <c r="R15" s="8" t="s">
        <v>695</v>
      </c>
      <c r="S15" s="8" t="s">
        <v>637</v>
      </c>
      <c r="T15" s="8" t="s">
        <v>638</v>
      </c>
      <c r="U15" s="8" t="s">
        <v>639</v>
      </c>
      <c r="V15" s="8" t="s">
        <v>582</v>
      </c>
      <c r="W15" s="8" t="s">
        <v>582</v>
      </c>
      <c r="X15" s="8" t="s">
        <v>582</v>
      </c>
      <c r="Y15" s="8" t="s">
        <v>582</v>
      </c>
      <c r="Z15" s="8" t="s">
        <v>582</v>
      </c>
      <c r="AA15" s="8" t="s">
        <v>274</v>
      </c>
      <c r="AB15" s="8" t="s">
        <v>591</v>
      </c>
      <c r="AC15" s="8" t="s">
        <v>690</v>
      </c>
      <c r="AD15" s="8" t="s">
        <v>593</v>
      </c>
      <c r="AE15" s="8" t="s">
        <v>604</v>
      </c>
      <c r="AF15" s="1">
        <v>1</v>
      </c>
    </row>
    <row r="16" ht="25" customHeight="1" spans="1:32">
      <c r="A16" s="1">
        <f>COUNTIF(企业分类!A:A,AA16)</f>
        <v>0</v>
      </c>
      <c r="B16" s="6" t="str">
        <f t="shared" si="0"/>
        <v>30天内曾在线</v>
      </c>
      <c r="C16" s="7">
        <v>45046.9999884259</v>
      </c>
      <c r="D16" s="6">
        <f t="shared" si="1"/>
        <v>-10.6920138888891</v>
      </c>
      <c r="E16" s="8" t="s">
        <v>696</v>
      </c>
      <c r="F16" s="8" t="s">
        <v>578</v>
      </c>
      <c r="G16" s="8" t="s">
        <v>18</v>
      </c>
      <c r="H16" s="8" t="s">
        <v>579</v>
      </c>
      <c r="I16" s="8" t="s">
        <v>580</v>
      </c>
      <c r="J16" s="8" t="s">
        <v>697</v>
      </c>
      <c r="K16" s="8" t="s">
        <v>582</v>
      </c>
      <c r="L16" s="10" t="s">
        <v>698</v>
      </c>
      <c r="M16" s="11" t="str">
        <f t="shared" si="2"/>
        <v>2023/5/11 16:36:29</v>
      </c>
      <c r="N16" s="12">
        <v>45057</v>
      </c>
      <c r="O16" s="10" t="s">
        <v>699</v>
      </c>
      <c r="P16" s="8" t="s">
        <v>585</v>
      </c>
      <c r="Q16" s="8" t="s">
        <v>700</v>
      </c>
      <c r="R16" s="8" t="s">
        <v>700</v>
      </c>
      <c r="S16" s="8" t="s">
        <v>610</v>
      </c>
      <c r="T16" s="8" t="s">
        <v>611</v>
      </c>
      <c r="U16" s="8" t="s">
        <v>612</v>
      </c>
      <c r="V16" s="8" t="s">
        <v>582</v>
      </c>
      <c r="W16" s="8" t="s">
        <v>582</v>
      </c>
      <c r="X16" s="8" t="s">
        <v>582</v>
      </c>
      <c r="Y16" s="8" t="s">
        <v>582</v>
      </c>
      <c r="Z16" s="8" t="s">
        <v>582</v>
      </c>
      <c r="AA16" s="8" t="s">
        <v>618</v>
      </c>
      <c r="AB16" s="8" t="s">
        <v>591</v>
      </c>
      <c r="AC16" s="8" t="s">
        <v>619</v>
      </c>
      <c r="AD16" s="8" t="s">
        <v>593</v>
      </c>
      <c r="AE16" s="8" t="s">
        <v>604</v>
      </c>
      <c r="AF16" s="1">
        <v>1</v>
      </c>
    </row>
    <row r="17" ht="25" customHeight="1" spans="1:32">
      <c r="A17" s="1">
        <f>COUNTIF(企业分类!A:A,AA17)</f>
        <v>0</v>
      </c>
      <c r="B17" s="6" t="str">
        <f t="shared" si="0"/>
        <v>30天内曾在线</v>
      </c>
      <c r="C17" s="7">
        <v>45046.9999884259</v>
      </c>
      <c r="D17" s="6">
        <f t="shared" si="1"/>
        <v>-10.6923495370429</v>
      </c>
      <c r="E17" s="8" t="s">
        <v>701</v>
      </c>
      <c r="F17" s="8" t="s">
        <v>578</v>
      </c>
      <c r="G17" s="8" t="s">
        <v>18</v>
      </c>
      <c r="H17" s="8" t="s">
        <v>579</v>
      </c>
      <c r="I17" s="8" t="s">
        <v>580</v>
      </c>
      <c r="J17" s="8" t="s">
        <v>702</v>
      </c>
      <c r="K17" s="8" t="s">
        <v>582</v>
      </c>
      <c r="L17" s="10" t="s">
        <v>703</v>
      </c>
      <c r="M17" s="11" t="str">
        <f t="shared" si="2"/>
        <v>2023/5/11 16:36:58</v>
      </c>
      <c r="N17" s="12">
        <v>45057</v>
      </c>
      <c r="O17" s="10" t="s">
        <v>704</v>
      </c>
      <c r="P17" s="8" t="s">
        <v>585</v>
      </c>
      <c r="Q17" s="8" t="s">
        <v>705</v>
      </c>
      <c r="R17" s="8" t="s">
        <v>705</v>
      </c>
      <c r="S17" s="8" t="s">
        <v>610</v>
      </c>
      <c r="T17" s="8" t="s">
        <v>611</v>
      </c>
      <c r="U17" s="8" t="s">
        <v>612</v>
      </c>
      <c r="V17" s="8" t="s">
        <v>582</v>
      </c>
      <c r="W17" s="8" t="s">
        <v>582</v>
      </c>
      <c r="X17" s="8" t="s">
        <v>582</v>
      </c>
      <c r="Y17" s="8" t="s">
        <v>582</v>
      </c>
      <c r="Z17" s="8" t="s">
        <v>582</v>
      </c>
      <c r="AA17" s="8" t="s">
        <v>618</v>
      </c>
      <c r="AB17" s="8" t="s">
        <v>591</v>
      </c>
      <c r="AC17" s="8" t="s">
        <v>619</v>
      </c>
      <c r="AD17" s="8" t="s">
        <v>593</v>
      </c>
      <c r="AE17" s="8" t="s">
        <v>604</v>
      </c>
      <c r="AF17" s="1">
        <v>1</v>
      </c>
    </row>
    <row r="18" ht="25" customHeight="1" spans="1:32">
      <c r="A18" s="1">
        <f>COUNTIF(企业分类!A:A,AA18)</f>
        <v>1</v>
      </c>
      <c r="B18" s="6" t="str">
        <f t="shared" si="0"/>
        <v>30天内曾在线</v>
      </c>
      <c r="C18" s="7">
        <v>45046.9999884259</v>
      </c>
      <c r="D18" s="6">
        <f t="shared" si="1"/>
        <v>-10.6917939814812</v>
      </c>
      <c r="E18" s="8" t="s">
        <v>706</v>
      </c>
      <c r="F18" s="8" t="s">
        <v>578</v>
      </c>
      <c r="G18" s="8" t="s">
        <v>19</v>
      </c>
      <c r="H18" s="8" t="s">
        <v>579</v>
      </c>
      <c r="I18" s="8" t="s">
        <v>580</v>
      </c>
      <c r="J18" s="8" t="s">
        <v>707</v>
      </c>
      <c r="K18" s="8" t="s">
        <v>582</v>
      </c>
      <c r="L18" s="10" t="s">
        <v>708</v>
      </c>
      <c r="M18" s="11" t="str">
        <f t="shared" si="2"/>
        <v>2023/5/11 16:36:10</v>
      </c>
      <c r="N18" s="12">
        <v>45057</v>
      </c>
      <c r="O18" s="10" t="s">
        <v>709</v>
      </c>
      <c r="P18" s="8" t="s">
        <v>585</v>
      </c>
      <c r="Q18" s="8" t="s">
        <v>710</v>
      </c>
      <c r="R18" s="8" t="s">
        <v>711</v>
      </c>
      <c r="S18" s="8" t="s">
        <v>626</v>
      </c>
      <c r="T18" s="8" t="s">
        <v>627</v>
      </c>
      <c r="U18" s="8" t="s">
        <v>628</v>
      </c>
      <c r="V18" s="8" t="s">
        <v>582</v>
      </c>
      <c r="W18" s="8" t="s">
        <v>582</v>
      </c>
      <c r="X18" s="8" t="s">
        <v>582</v>
      </c>
      <c r="Y18" s="8" t="s">
        <v>582</v>
      </c>
      <c r="Z18" s="8" t="s">
        <v>582</v>
      </c>
      <c r="AA18" s="8" t="s">
        <v>50</v>
      </c>
      <c r="AB18" s="8" t="s">
        <v>591</v>
      </c>
      <c r="AC18" s="8" t="s">
        <v>629</v>
      </c>
      <c r="AD18" s="8" t="s">
        <v>593</v>
      </c>
      <c r="AE18" s="8" t="s">
        <v>604</v>
      </c>
      <c r="AF18" s="1">
        <v>1</v>
      </c>
    </row>
    <row r="19" ht="25" customHeight="1" spans="1:32">
      <c r="A19" s="1">
        <f>COUNTIF(企业分类!A:A,AA19)</f>
        <v>1</v>
      </c>
      <c r="B19" s="6" t="str">
        <f t="shared" si="0"/>
        <v>30天内曾在线</v>
      </c>
      <c r="C19" s="7">
        <v>45046.9999884259</v>
      </c>
      <c r="D19" s="6">
        <f t="shared" si="1"/>
        <v>-10.6925115740742</v>
      </c>
      <c r="E19" s="8" t="s">
        <v>712</v>
      </c>
      <c r="F19" s="8" t="s">
        <v>578</v>
      </c>
      <c r="G19" s="8" t="s">
        <v>19</v>
      </c>
      <c r="H19" s="8" t="s">
        <v>579</v>
      </c>
      <c r="I19" s="8" t="s">
        <v>580</v>
      </c>
      <c r="J19" s="8" t="s">
        <v>713</v>
      </c>
      <c r="K19" s="8" t="s">
        <v>582</v>
      </c>
      <c r="L19" s="10" t="s">
        <v>714</v>
      </c>
      <c r="M19" s="11" t="str">
        <f t="shared" si="2"/>
        <v>2023/5/11 16:37:12</v>
      </c>
      <c r="N19" s="12">
        <v>45057</v>
      </c>
      <c r="O19" s="10" t="s">
        <v>715</v>
      </c>
      <c r="P19" s="8" t="s">
        <v>585</v>
      </c>
      <c r="Q19" s="8" t="s">
        <v>716</v>
      </c>
      <c r="R19" s="8" t="s">
        <v>717</v>
      </c>
      <c r="S19" s="8" t="s">
        <v>588</v>
      </c>
      <c r="T19" s="8" t="s">
        <v>589</v>
      </c>
      <c r="U19" s="8" t="s">
        <v>590</v>
      </c>
      <c r="V19" s="8" t="s">
        <v>582</v>
      </c>
      <c r="W19" s="8" t="s">
        <v>582</v>
      </c>
      <c r="X19" s="8" t="s">
        <v>582</v>
      </c>
      <c r="Y19" s="8" t="s">
        <v>582</v>
      </c>
      <c r="Z19" s="8" t="s">
        <v>582</v>
      </c>
      <c r="AA19" s="8" t="s">
        <v>205</v>
      </c>
      <c r="AB19" s="8" t="s">
        <v>591</v>
      </c>
      <c r="AC19" s="8" t="s">
        <v>582</v>
      </c>
      <c r="AD19" s="8" t="s">
        <v>678</v>
      </c>
      <c r="AE19" s="8" t="s">
        <v>604</v>
      </c>
      <c r="AF19" s="1">
        <v>1</v>
      </c>
    </row>
    <row r="20" ht="25" customHeight="1" spans="1:32">
      <c r="A20" s="1">
        <f>COUNTIF(企业分类!A:A,AA20)</f>
        <v>1</v>
      </c>
      <c r="B20" s="6" t="str">
        <f t="shared" si="0"/>
        <v>30天内曾在线</v>
      </c>
      <c r="C20" s="7">
        <v>45046.9999884259</v>
      </c>
      <c r="D20" s="6">
        <f t="shared" si="1"/>
        <v>-10.6916898148193</v>
      </c>
      <c r="E20" s="8" t="s">
        <v>718</v>
      </c>
      <c r="F20" s="8" t="s">
        <v>578</v>
      </c>
      <c r="G20" s="8" t="s">
        <v>19</v>
      </c>
      <c r="H20" s="8" t="s">
        <v>579</v>
      </c>
      <c r="I20" s="8" t="s">
        <v>580</v>
      </c>
      <c r="J20" s="8" t="s">
        <v>719</v>
      </c>
      <c r="K20" s="8" t="s">
        <v>582</v>
      </c>
      <c r="L20" s="10" t="s">
        <v>720</v>
      </c>
      <c r="M20" s="11" t="str">
        <f t="shared" si="2"/>
        <v>2023/5/11 16:36:01</v>
      </c>
      <c r="N20" s="12">
        <v>45057</v>
      </c>
      <c r="O20" s="10" t="s">
        <v>721</v>
      </c>
      <c r="P20" s="8" t="s">
        <v>585</v>
      </c>
      <c r="Q20" s="8" t="s">
        <v>722</v>
      </c>
      <c r="R20" s="8" t="s">
        <v>723</v>
      </c>
      <c r="S20" s="8" t="s">
        <v>724</v>
      </c>
      <c r="T20" s="8" t="s">
        <v>725</v>
      </c>
      <c r="U20" s="8" t="s">
        <v>726</v>
      </c>
      <c r="V20" s="8" t="s">
        <v>582</v>
      </c>
      <c r="W20" s="8" t="s">
        <v>582</v>
      </c>
      <c r="X20" s="8" t="s">
        <v>582</v>
      </c>
      <c r="Y20" s="8" t="s">
        <v>582</v>
      </c>
      <c r="Z20" s="8" t="s">
        <v>582</v>
      </c>
      <c r="AA20" s="8" t="s">
        <v>116</v>
      </c>
      <c r="AB20" s="8" t="s">
        <v>591</v>
      </c>
      <c r="AC20" s="8" t="s">
        <v>619</v>
      </c>
      <c r="AD20" s="8" t="s">
        <v>593</v>
      </c>
      <c r="AE20" s="8" t="s">
        <v>604</v>
      </c>
      <c r="AF20" s="1">
        <v>1</v>
      </c>
    </row>
    <row r="21" ht="25" customHeight="1" spans="1:32">
      <c r="A21" s="1">
        <f>COUNTIF(企业分类!A:A,AA21)</f>
        <v>1</v>
      </c>
      <c r="B21" s="6" t="str">
        <f t="shared" si="0"/>
        <v>30天内曾在线</v>
      </c>
      <c r="C21" s="7">
        <v>45046.9999884259</v>
      </c>
      <c r="D21" s="6">
        <f t="shared" si="1"/>
        <v>-10.6902546296333</v>
      </c>
      <c r="E21" s="8" t="s">
        <v>727</v>
      </c>
      <c r="F21" s="8" t="s">
        <v>578</v>
      </c>
      <c r="G21" s="8" t="s">
        <v>19</v>
      </c>
      <c r="H21" s="8" t="s">
        <v>579</v>
      </c>
      <c r="I21" s="8" t="s">
        <v>580</v>
      </c>
      <c r="J21" s="8" t="s">
        <v>728</v>
      </c>
      <c r="K21" s="8" t="s">
        <v>582</v>
      </c>
      <c r="L21" s="10" t="s">
        <v>729</v>
      </c>
      <c r="M21" s="11" t="str">
        <f t="shared" si="2"/>
        <v>2023/5/11 16:33:57</v>
      </c>
      <c r="N21" s="12">
        <v>45057</v>
      </c>
      <c r="O21" s="10" t="s">
        <v>730</v>
      </c>
      <c r="P21" s="8" t="s">
        <v>585</v>
      </c>
      <c r="Q21" s="8" t="s">
        <v>731</v>
      </c>
      <c r="R21" s="8" t="s">
        <v>732</v>
      </c>
      <c r="S21" s="8" t="s">
        <v>724</v>
      </c>
      <c r="T21" s="8" t="s">
        <v>725</v>
      </c>
      <c r="U21" s="8" t="s">
        <v>726</v>
      </c>
      <c r="V21" s="8" t="s">
        <v>582</v>
      </c>
      <c r="W21" s="8" t="s">
        <v>582</v>
      </c>
      <c r="X21" s="8" t="s">
        <v>582</v>
      </c>
      <c r="Y21" s="8" t="s">
        <v>582</v>
      </c>
      <c r="Z21" s="8" t="s">
        <v>582</v>
      </c>
      <c r="AA21" s="8" t="s">
        <v>69</v>
      </c>
      <c r="AB21" s="8" t="s">
        <v>591</v>
      </c>
      <c r="AC21" s="8" t="s">
        <v>619</v>
      </c>
      <c r="AD21" s="8" t="s">
        <v>593</v>
      </c>
      <c r="AE21" s="8" t="s">
        <v>582</v>
      </c>
      <c r="AF21" s="1">
        <v>1</v>
      </c>
    </row>
    <row r="22" ht="25" customHeight="1" spans="1:32">
      <c r="A22" s="1">
        <f>COUNTIF(企业分类!A:A,AA22)</f>
        <v>1</v>
      </c>
      <c r="B22" s="6" t="str">
        <f t="shared" si="0"/>
        <v>30天内曾在线</v>
      </c>
      <c r="C22" s="7">
        <v>45046.9999884259</v>
      </c>
      <c r="D22" s="6">
        <f t="shared" si="1"/>
        <v>-10.6924884259279</v>
      </c>
      <c r="E22" s="8" t="s">
        <v>733</v>
      </c>
      <c r="F22" s="8" t="s">
        <v>578</v>
      </c>
      <c r="G22" s="8" t="s">
        <v>19</v>
      </c>
      <c r="H22" s="8" t="s">
        <v>579</v>
      </c>
      <c r="I22" s="8" t="s">
        <v>580</v>
      </c>
      <c r="J22" s="8" t="s">
        <v>734</v>
      </c>
      <c r="K22" s="8" t="s">
        <v>582</v>
      </c>
      <c r="L22" s="10" t="s">
        <v>735</v>
      </c>
      <c r="M22" s="11" t="str">
        <f t="shared" si="2"/>
        <v>2023/5/11 16:37:10</v>
      </c>
      <c r="N22" s="12">
        <v>45057</v>
      </c>
      <c r="O22" s="10" t="s">
        <v>736</v>
      </c>
      <c r="P22" s="8" t="s">
        <v>585</v>
      </c>
      <c r="Q22" s="8" t="s">
        <v>737</v>
      </c>
      <c r="R22" s="8" t="s">
        <v>738</v>
      </c>
      <c r="S22" s="8" t="s">
        <v>724</v>
      </c>
      <c r="T22" s="8" t="s">
        <v>725</v>
      </c>
      <c r="U22" s="8" t="s">
        <v>726</v>
      </c>
      <c r="V22" s="8" t="s">
        <v>582</v>
      </c>
      <c r="W22" s="8" t="s">
        <v>582</v>
      </c>
      <c r="X22" s="8" t="s">
        <v>582</v>
      </c>
      <c r="Y22" s="8" t="s">
        <v>582</v>
      </c>
      <c r="Z22" s="8" t="s">
        <v>582</v>
      </c>
      <c r="AA22" s="8" t="s">
        <v>42</v>
      </c>
      <c r="AB22" s="8" t="s">
        <v>591</v>
      </c>
      <c r="AC22" s="8" t="s">
        <v>690</v>
      </c>
      <c r="AD22" s="8" t="s">
        <v>593</v>
      </c>
      <c r="AE22" s="8" t="s">
        <v>582</v>
      </c>
      <c r="AF22" s="1">
        <v>1</v>
      </c>
    </row>
    <row r="23" ht="25" customHeight="1" spans="1:32">
      <c r="A23" s="1">
        <f>COUNTIF(企业分类!A:A,AA23)</f>
        <v>1</v>
      </c>
      <c r="B23" s="6" t="str">
        <f t="shared" si="0"/>
        <v>30天内曾在线</v>
      </c>
      <c r="C23" s="7">
        <v>45046.9999884259</v>
      </c>
      <c r="D23" s="6">
        <f t="shared" si="1"/>
        <v>-10.6904976851874</v>
      </c>
      <c r="E23" s="8" t="s">
        <v>739</v>
      </c>
      <c r="F23" s="8" t="s">
        <v>578</v>
      </c>
      <c r="G23" s="8" t="s">
        <v>19</v>
      </c>
      <c r="H23" s="8" t="s">
        <v>579</v>
      </c>
      <c r="I23" s="8" t="s">
        <v>580</v>
      </c>
      <c r="J23" s="8" t="s">
        <v>740</v>
      </c>
      <c r="K23" s="8" t="s">
        <v>582</v>
      </c>
      <c r="L23" s="10" t="s">
        <v>741</v>
      </c>
      <c r="M23" s="11" t="str">
        <f t="shared" si="2"/>
        <v>2023/5/11 16:34:18</v>
      </c>
      <c r="N23" s="12">
        <v>45057</v>
      </c>
      <c r="O23" s="10" t="s">
        <v>742</v>
      </c>
      <c r="P23" s="8" t="s">
        <v>585</v>
      </c>
      <c r="Q23" s="8" t="s">
        <v>743</v>
      </c>
      <c r="R23" s="8" t="s">
        <v>744</v>
      </c>
      <c r="S23" s="8" t="s">
        <v>724</v>
      </c>
      <c r="T23" s="8" t="s">
        <v>725</v>
      </c>
      <c r="U23" s="8" t="s">
        <v>726</v>
      </c>
      <c r="V23" s="8" t="s">
        <v>582</v>
      </c>
      <c r="W23" s="8" t="s">
        <v>582</v>
      </c>
      <c r="X23" s="8" t="s">
        <v>582</v>
      </c>
      <c r="Y23" s="8" t="s">
        <v>582</v>
      </c>
      <c r="Z23" s="8" t="s">
        <v>582</v>
      </c>
      <c r="AA23" s="8" t="s">
        <v>351</v>
      </c>
      <c r="AB23" s="8" t="s">
        <v>591</v>
      </c>
      <c r="AC23" s="8" t="s">
        <v>582</v>
      </c>
      <c r="AD23" s="8" t="s">
        <v>678</v>
      </c>
      <c r="AE23" s="8" t="s">
        <v>604</v>
      </c>
      <c r="AF23" s="1">
        <v>1</v>
      </c>
    </row>
    <row r="24" ht="25" customHeight="1" spans="1:32">
      <c r="A24" s="1">
        <f>COUNTIF(企业分类!A:A,AA24)</f>
        <v>1</v>
      </c>
      <c r="B24" s="6" t="str">
        <f t="shared" si="0"/>
        <v>30天内曾在线</v>
      </c>
      <c r="C24" s="7">
        <v>45046.9999884259</v>
      </c>
      <c r="D24" s="6">
        <f t="shared" si="1"/>
        <v>-10.6900115740791</v>
      </c>
      <c r="E24" s="8" t="s">
        <v>745</v>
      </c>
      <c r="F24" s="8" t="s">
        <v>578</v>
      </c>
      <c r="G24" s="8" t="s">
        <v>19</v>
      </c>
      <c r="H24" s="8" t="s">
        <v>579</v>
      </c>
      <c r="I24" s="8" t="s">
        <v>580</v>
      </c>
      <c r="J24" s="8" t="s">
        <v>746</v>
      </c>
      <c r="K24" s="8" t="s">
        <v>582</v>
      </c>
      <c r="L24" s="10" t="s">
        <v>747</v>
      </c>
      <c r="M24" s="11" t="str">
        <f t="shared" si="2"/>
        <v>2023/5/11 16:33:36</v>
      </c>
      <c r="N24" s="12">
        <v>45057</v>
      </c>
      <c r="O24" s="10" t="s">
        <v>748</v>
      </c>
      <c r="P24" s="8" t="s">
        <v>585</v>
      </c>
      <c r="Q24" s="8" t="s">
        <v>749</v>
      </c>
      <c r="R24" s="8" t="s">
        <v>750</v>
      </c>
      <c r="S24" s="8" t="s">
        <v>724</v>
      </c>
      <c r="T24" s="8" t="s">
        <v>725</v>
      </c>
      <c r="U24" s="8" t="s">
        <v>726</v>
      </c>
      <c r="V24" s="8" t="s">
        <v>582</v>
      </c>
      <c r="W24" s="8" t="s">
        <v>582</v>
      </c>
      <c r="X24" s="8" t="s">
        <v>582</v>
      </c>
      <c r="Y24" s="8" t="s">
        <v>582</v>
      </c>
      <c r="Z24" s="8" t="s">
        <v>582</v>
      </c>
      <c r="AA24" s="8" t="s">
        <v>351</v>
      </c>
      <c r="AB24" s="8" t="s">
        <v>591</v>
      </c>
      <c r="AC24" s="8" t="s">
        <v>582</v>
      </c>
      <c r="AD24" s="8" t="s">
        <v>678</v>
      </c>
      <c r="AE24" s="8" t="s">
        <v>604</v>
      </c>
      <c r="AF24" s="1">
        <v>1</v>
      </c>
    </row>
    <row r="25" ht="25" customHeight="1" spans="1:32">
      <c r="A25" s="1">
        <f>COUNTIF(企业分类!A:A,AA25)</f>
        <v>0</v>
      </c>
      <c r="B25" s="6" t="str">
        <f t="shared" si="0"/>
        <v>30天内曾在线</v>
      </c>
      <c r="C25" s="7">
        <v>45046.9999884259</v>
      </c>
      <c r="D25" s="6">
        <f t="shared" si="1"/>
        <v>-10.6926041666666</v>
      </c>
      <c r="E25" s="8" t="s">
        <v>751</v>
      </c>
      <c r="F25" s="8" t="s">
        <v>578</v>
      </c>
      <c r="G25" s="8" t="s">
        <v>17</v>
      </c>
      <c r="H25" s="8" t="s">
        <v>579</v>
      </c>
      <c r="I25" s="8" t="s">
        <v>580</v>
      </c>
      <c r="J25" s="8" t="s">
        <v>752</v>
      </c>
      <c r="K25" s="8" t="s">
        <v>582</v>
      </c>
      <c r="L25" s="10" t="s">
        <v>644</v>
      </c>
      <c r="M25" s="11" t="str">
        <f t="shared" si="2"/>
        <v>2023/5/11 16:37:20</v>
      </c>
      <c r="N25" s="12">
        <v>45057</v>
      </c>
      <c r="O25" s="10" t="s">
        <v>645</v>
      </c>
      <c r="P25" s="8" t="s">
        <v>585</v>
      </c>
      <c r="Q25" s="8" t="s">
        <v>753</v>
      </c>
      <c r="R25" s="8" t="s">
        <v>753</v>
      </c>
      <c r="S25" s="8" t="s">
        <v>588</v>
      </c>
      <c r="T25" s="8" t="s">
        <v>589</v>
      </c>
      <c r="U25" s="8" t="s">
        <v>590</v>
      </c>
      <c r="V25" s="8" t="s">
        <v>582</v>
      </c>
      <c r="W25" s="8" t="s">
        <v>582</v>
      </c>
      <c r="X25" s="8" t="s">
        <v>582</v>
      </c>
      <c r="Y25" s="8" t="s">
        <v>582</v>
      </c>
      <c r="Z25" s="8" t="s">
        <v>582</v>
      </c>
      <c r="AA25" s="8" t="s">
        <v>754</v>
      </c>
      <c r="AB25" s="8" t="s">
        <v>591</v>
      </c>
      <c r="AC25" s="8" t="s">
        <v>641</v>
      </c>
      <c r="AD25" s="8" t="s">
        <v>593</v>
      </c>
      <c r="AE25" s="8" t="s">
        <v>604</v>
      </c>
      <c r="AF25" s="1">
        <v>1</v>
      </c>
    </row>
    <row r="26" ht="25" customHeight="1" spans="1:32">
      <c r="A26" s="1">
        <f>COUNTIF(企业分类!A:A,AA26)</f>
        <v>1</v>
      </c>
      <c r="B26" s="6" t="str">
        <f t="shared" si="0"/>
        <v>30天内曾在线</v>
      </c>
      <c r="C26" s="7">
        <v>45046.9999884259</v>
      </c>
      <c r="D26" s="6">
        <f t="shared" si="1"/>
        <v>-10.6923726851892</v>
      </c>
      <c r="E26" s="8" t="s">
        <v>755</v>
      </c>
      <c r="F26" s="8" t="s">
        <v>578</v>
      </c>
      <c r="G26" s="8" t="s">
        <v>19</v>
      </c>
      <c r="H26" s="8" t="s">
        <v>579</v>
      </c>
      <c r="I26" s="8" t="s">
        <v>580</v>
      </c>
      <c r="J26" s="8" t="s">
        <v>756</v>
      </c>
      <c r="K26" s="8" t="s">
        <v>582</v>
      </c>
      <c r="L26" s="10" t="s">
        <v>615</v>
      </c>
      <c r="M26" s="11" t="str">
        <f t="shared" si="2"/>
        <v>2023/5/11 16:37:00</v>
      </c>
      <c r="N26" s="12">
        <v>45057</v>
      </c>
      <c r="O26" s="10" t="s">
        <v>616</v>
      </c>
      <c r="P26" s="8" t="s">
        <v>585</v>
      </c>
      <c r="Q26" s="8" t="s">
        <v>757</v>
      </c>
      <c r="R26" s="8" t="s">
        <v>758</v>
      </c>
      <c r="S26" s="8" t="s">
        <v>588</v>
      </c>
      <c r="T26" s="8" t="s">
        <v>589</v>
      </c>
      <c r="U26" s="8" t="s">
        <v>590</v>
      </c>
      <c r="V26" s="8" t="s">
        <v>582</v>
      </c>
      <c r="W26" s="8" t="s">
        <v>582</v>
      </c>
      <c r="X26" s="8" t="s">
        <v>582</v>
      </c>
      <c r="Y26" s="8" t="s">
        <v>582</v>
      </c>
      <c r="Z26" s="8" t="s">
        <v>582</v>
      </c>
      <c r="AA26" s="8" t="s">
        <v>205</v>
      </c>
      <c r="AB26" s="8" t="s">
        <v>591</v>
      </c>
      <c r="AC26" s="8" t="s">
        <v>690</v>
      </c>
      <c r="AD26" s="8" t="s">
        <v>593</v>
      </c>
      <c r="AE26" s="8" t="s">
        <v>582</v>
      </c>
      <c r="AF26" s="1">
        <v>1</v>
      </c>
    </row>
    <row r="27" ht="25" customHeight="1" spans="1:32">
      <c r="A27" s="1">
        <f>COUNTIF(企业分类!A:A,AA27)</f>
        <v>0</v>
      </c>
      <c r="B27" s="6" t="str">
        <f t="shared" si="0"/>
        <v>30天内曾在线</v>
      </c>
      <c r="C27" s="7">
        <v>45046.9999884259</v>
      </c>
      <c r="D27" s="6">
        <f t="shared" si="1"/>
        <v>-10.6906365740797</v>
      </c>
      <c r="E27" s="8" t="s">
        <v>759</v>
      </c>
      <c r="F27" s="8" t="s">
        <v>578</v>
      </c>
      <c r="G27" s="8" t="s">
        <v>17</v>
      </c>
      <c r="H27" s="8" t="s">
        <v>579</v>
      </c>
      <c r="I27" s="8" t="s">
        <v>580</v>
      </c>
      <c r="J27" s="8" t="s">
        <v>760</v>
      </c>
      <c r="K27" s="8" t="s">
        <v>582</v>
      </c>
      <c r="L27" s="10" t="s">
        <v>761</v>
      </c>
      <c r="M27" s="11" t="str">
        <f t="shared" si="2"/>
        <v>2023/5/11 16:34:30</v>
      </c>
      <c r="N27" s="12">
        <v>45057</v>
      </c>
      <c r="O27" s="10" t="s">
        <v>762</v>
      </c>
      <c r="P27" s="8" t="s">
        <v>585</v>
      </c>
      <c r="Q27" s="8" t="s">
        <v>763</v>
      </c>
      <c r="R27" s="8" t="s">
        <v>764</v>
      </c>
      <c r="S27" s="8" t="s">
        <v>637</v>
      </c>
      <c r="T27" s="8" t="s">
        <v>638</v>
      </c>
      <c r="U27" s="8" t="s">
        <v>639</v>
      </c>
      <c r="V27" s="8" t="s">
        <v>582</v>
      </c>
      <c r="W27" s="8" t="s">
        <v>582</v>
      </c>
      <c r="X27" s="8" t="s">
        <v>582</v>
      </c>
      <c r="Y27" s="8" t="s">
        <v>582</v>
      </c>
      <c r="Z27" s="8" t="s">
        <v>582</v>
      </c>
      <c r="AA27" s="8" t="s">
        <v>765</v>
      </c>
      <c r="AB27" s="8" t="s">
        <v>591</v>
      </c>
      <c r="AC27" s="8" t="s">
        <v>690</v>
      </c>
      <c r="AD27" s="8" t="s">
        <v>593</v>
      </c>
      <c r="AE27" s="8" t="s">
        <v>604</v>
      </c>
      <c r="AF27" s="1">
        <v>1</v>
      </c>
    </row>
    <row r="28" ht="25" customHeight="1" spans="1:32">
      <c r="A28" s="1">
        <f>COUNTIF(企业分类!A:A,AA28)</f>
        <v>1</v>
      </c>
      <c r="B28" s="6" t="str">
        <f t="shared" si="0"/>
        <v>30天内曾在线</v>
      </c>
      <c r="C28" s="7">
        <v>45046.9999884259</v>
      </c>
      <c r="D28" s="6">
        <f t="shared" si="1"/>
        <v>-10.6902893518563</v>
      </c>
      <c r="E28" s="8" t="s">
        <v>766</v>
      </c>
      <c r="F28" s="8" t="s">
        <v>578</v>
      </c>
      <c r="G28" s="8" t="s">
        <v>19</v>
      </c>
      <c r="H28" s="8" t="s">
        <v>579</v>
      </c>
      <c r="I28" s="8" t="s">
        <v>580</v>
      </c>
      <c r="J28" s="8" t="s">
        <v>767</v>
      </c>
      <c r="K28" s="8" t="s">
        <v>582</v>
      </c>
      <c r="L28" s="10" t="s">
        <v>768</v>
      </c>
      <c r="M28" s="11" t="str">
        <f t="shared" si="2"/>
        <v>2023/5/11 16:34:00</v>
      </c>
      <c r="N28" s="12">
        <v>45057</v>
      </c>
      <c r="O28" s="10" t="s">
        <v>769</v>
      </c>
      <c r="P28" s="8" t="s">
        <v>585</v>
      </c>
      <c r="Q28" s="8" t="s">
        <v>770</v>
      </c>
      <c r="R28" s="8" t="s">
        <v>771</v>
      </c>
      <c r="S28" s="8" t="s">
        <v>610</v>
      </c>
      <c r="T28" s="8" t="s">
        <v>611</v>
      </c>
      <c r="U28" s="8" t="s">
        <v>612</v>
      </c>
      <c r="V28" s="8" t="s">
        <v>582</v>
      </c>
      <c r="W28" s="8" t="s">
        <v>582</v>
      </c>
      <c r="X28" s="8" t="s">
        <v>582</v>
      </c>
      <c r="Y28" s="8" t="s">
        <v>582</v>
      </c>
      <c r="Z28" s="8" t="s">
        <v>582</v>
      </c>
      <c r="AA28" s="8" t="s">
        <v>46</v>
      </c>
      <c r="AB28" s="8" t="s">
        <v>591</v>
      </c>
      <c r="AC28" s="8" t="s">
        <v>772</v>
      </c>
      <c r="AD28" s="8" t="s">
        <v>593</v>
      </c>
      <c r="AE28" s="8" t="s">
        <v>604</v>
      </c>
      <c r="AF28" s="1">
        <v>1</v>
      </c>
    </row>
    <row r="29" ht="25" customHeight="1" spans="1:32">
      <c r="A29" s="1">
        <f>COUNTIF(企业分类!A:A,AA29)</f>
        <v>1</v>
      </c>
      <c r="B29" s="6" t="str">
        <f t="shared" si="0"/>
        <v>30天内曾在线</v>
      </c>
      <c r="C29" s="7">
        <v>45046.9999884259</v>
      </c>
      <c r="D29" s="6">
        <f t="shared" si="1"/>
        <v>-10.6821527777793</v>
      </c>
      <c r="E29" s="8" t="s">
        <v>773</v>
      </c>
      <c r="F29" s="8" t="s">
        <v>578</v>
      </c>
      <c r="G29" s="8" t="s">
        <v>19</v>
      </c>
      <c r="H29" s="8" t="s">
        <v>579</v>
      </c>
      <c r="I29" s="8" t="s">
        <v>580</v>
      </c>
      <c r="J29" s="8" t="s">
        <v>774</v>
      </c>
      <c r="K29" s="8" t="s">
        <v>582</v>
      </c>
      <c r="L29" s="10" t="s">
        <v>775</v>
      </c>
      <c r="M29" s="11" t="str">
        <f t="shared" si="2"/>
        <v>2023/5/11 16:22:17</v>
      </c>
      <c r="N29" s="12">
        <v>45057</v>
      </c>
      <c r="O29" s="10" t="s">
        <v>776</v>
      </c>
      <c r="P29" s="8" t="s">
        <v>585</v>
      </c>
      <c r="Q29" s="8" t="s">
        <v>777</v>
      </c>
      <c r="R29" s="8" t="s">
        <v>778</v>
      </c>
      <c r="S29" s="8" t="s">
        <v>588</v>
      </c>
      <c r="T29" s="8" t="s">
        <v>589</v>
      </c>
      <c r="U29" s="8" t="s">
        <v>590</v>
      </c>
      <c r="V29" s="8" t="s">
        <v>582</v>
      </c>
      <c r="W29" s="8" t="s">
        <v>582</v>
      </c>
      <c r="X29" s="8" t="s">
        <v>582</v>
      </c>
      <c r="Y29" s="8" t="s">
        <v>582</v>
      </c>
      <c r="Z29" s="8" t="s">
        <v>582</v>
      </c>
      <c r="AA29" s="8" t="s">
        <v>106</v>
      </c>
      <c r="AB29" s="8" t="s">
        <v>591</v>
      </c>
      <c r="AC29" s="8" t="s">
        <v>690</v>
      </c>
      <c r="AD29" s="8" t="s">
        <v>593</v>
      </c>
      <c r="AE29" s="8" t="s">
        <v>604</v>
      </c>
      <c r="AF29" s="1">
        <v>1</v>
      </c>
    </row>
    <row r="30" ht="25" customHeight="1" spans="1:32">
      <c r="A30" s="1">
        <f>COUNTIF(企业分类!A:A,AA30)</f>
        <v>0</v>
      </c>
      <c r="B30" s="6" t="str">
        <f t="shared" si="0"/>
        <v>30天内曾在线</v>
      </c>
      <c r="C30" s="7">
        <v>45046.9999884259</v>
      </c>
      <c r="D30" s="6">
        <f t="shared" si="1"/>
        <v>-10.6915277777807</v>
      </c>
      <c r="E30" s="8" t="s">
        <v>779</v>
      </c>
      <c r="F30" s="8" t="s">
        <v>578</v>
      </c>
      <c r="G30" s="8" t="s">
        <v>18</v>
      </c>
      <c r="H30" s="8" t="s">
        <v>579</v>
      </c>
      <c r="I30" s="8" t="s">
        <v>580</v>
      </c>
      <c r="J30" s="8" t="s">
        <v>780</v>
      </c>
      <c r="K30" s="8" t="s">
        <v>582</v>
      </c>
      <c r="L30" s="10" t="s">
        <v>781</v>
      </c>
      <c r="M30" s="11" t="str">
        <f t="shared" si="2"/>
        <v>2023/5/11 16:35:47</v>
      </c>
      <c r="N30" s="12">
        <v>45057</v>
      </c>
      <c r="O30" s="10" t="s">
        <v>782</v>
      </c>
      <c r="P30" s="8" t="s">
        <v>585</v>
      </c>
      <c r="Q30" s="8" t="s">
        <v>783</v>
      </c>
      <c r="R30" s="8" t="s">
        <v>783</v>
      </c>
      <c r="S30" s="8" t="s">
        <v>610</v>
      </c>
      <c r="T30" s="8" t="s">
        <v>611</v>
      </c>
      <c r="U30" s="8" t="s">
        <v>612</v>
      </c>
      <c r="V30" s="8" t="s">
        <v>582</v>
      </c>
      <c r="W30" s="8" t="s">
        <v>582</v>
      </c>
      <c r="X30" s="8" t="s">
        <v>582</v>
      </c>
      <c r="Y30" s="8" t="s">
        <v>582</v>
      </c>
      <c r="Z30" s="8" t="s">
        <v>582</v>
      </c>
      <c r="AA30" s="8" t="s">
        <v>618</v>
      </c>
      <c r="AB30" s="8" t="s">
        <v>591</v>
      </c>
      <c r="AC30" s="8" t="s">
        <v>619</v>
      </c>
      <c r="AD30" s="8" t="s">
        <v>593</v>
      </c>
      <c r="AE30" s="8" t="s">
        <v>604</v>
      </c>
      <c r="AF30" s="1">
        <v>1</v>
      </c>
    </row>
    <row r="31" ht="25" customHeight="1" spans="1:32">
      <c r="A31" s="1">
        <f>COUNTIF(企业分类!A:A,AA31)</f>
        <v>1</v>
      </c>
      <c r="B31" s="6" t="str">
        <f t="shared" si="0"/>
        <v>30天内曾在线</v>
      </c>
      <c r="C31" s="7">
        <v>45046.9999884259</v>
      </c>
      <c r="D31" s="6">
        <f t="shared" si="1"/>
        <v>-10.6927199074125</v>
      </c>
      <c r="E31" s="8" t="s">
        <v>784</v>
      </c>
      <c r="F31" s="8" t="s">
        <v>578</v>
      </c>
      <c r="G31" s="8" t="s">
        <v>19</v>
      </c>
      <c r="H31" s="8" t="s">
        <v>579</v>
      </c>
      <c r="I31" s="8" t="s">
        <v>580</v>
      </c>
      <c r="J31" s="8" t="s">
        <v>785</v>
      </c>
      <c r="K31" s="8" t="s">
        <v>582</v>
      </c>
      <c r="L31" s="10" t="s">
        <v>786</v>
      </c>
      <c r="M31" s="11" t="str">
        <f t="shared" si="2"/>
        <v>2023/5/11 16:37:30</v>
      </c>
      <c r="N31" s="12">
        <v>45057</v>
      </c>
      <c r="O31" s="10" t="s">
        <v>787</v>
      </c>
      <c r="P31" s="8" t="s">
        <v>585</v>
      </c>
      <c r="Q31" s="8" t="s">
        <v>788</v>
      </c>
      <c r="R31" s="8" t="s">
        <v>789</v>
      </c>
      <c r="S31" s="8" t="s">
        <v>588</v>
      </c>
      <c r="T31" s="8" t="s">
        <v>589</v>
      </c>
      <c r="U31" s="8" t="s">
        <v>590</v>
      </c>
      <c r="V31" s="8" t="s">
        <v>582</v>
      </c>
      <c r="W31" s="8" t="s">
        <v>582</v>
      </c>
      <c r="X31" s="8" t="s">
        <v>582</v>
      </c>
      <c r="Y31" s="8" t="s">
        <v>582</v>
      </c>
      <c r="Z31" s="8" t="s">
        <v>582</v>
      </c>
      <c r="AA31" s="8" t="s">
        <v>335</v>
      </c>
      <c r="AB31" s="8" t="s">
        <v>591</v>
      </c>
      <c r="AC31" s="8" t="s">
        <v>690</v>
      </c>
      <c r="AD31" s="8" t="s">
        <v>593</v>
      </c>
      <c r="AE31" s="8" t="s">
        <v>604</v>
      </c>
      <c r="AF31" s="1">
        <v>1</v>
      </c>
    </row>
    <row r="32" ht="25" customHeight="1" spans="1:32">
      <c r="A32" s="1">
        <f>COUNTIF(企业分类!A:A,AA32)</f>
        <v>1</v>
      </c>
      <c r="B32" s="6" t="str">
        <f t="shared" si="0"/>
        <v>30天内曾在线</v>
      </c>
      <c r="C32" s="7">
        <v>45046.9999884259</v>
      </c>
      <c r="D32" s="6">
        <f t="shared" si="1"/>
        <v>-10.6922569444505</v>
      </c>
      <c r="E32" s="8" t="s">
        <v>790</v>
      </c>
      <c r="F32" s="8" t="s">
        <v>578</v>
      </c>
      <c r="G32" s="8" t="s">
        <v>19</v>
      </c>
      <c r="H32" s="8" t="s">
        <v>579</v>
      </c>
      <c r="I32" s="8" t="s">
        <v>580</v>
      </c>
      <c r="J32" s="8" t="s">
        <v>791</v>
      </c>
      <c r="K32" s="8" t="s">
        <v>582</v>
      </c>
      <c r="L32" s="10" t="s">
        <v>792</v>
      </c>
      <c r="M32" s="11" t="str">
        <f t="shared" si="2"/>
        <v>2023/5/11 16:36:50</v>
      </c>
      <c r="N32" s="12">
        <v>45057</v>
      </c>
      <c r="O32" s="10" t="s">
        <v>793</v>
      </c>
      <c r="P32" s="8" t="s">
        <v>585</v>
      </c>
      <c r="Q32" s="8" t="s">
        <v>794</v>
      </c>
      <c r="R32" s="8" t="s">
        <v>795</v>
      </c>
      <c r="S32" s="8" t="s">
        <v>796</v>
      </c>
      <c r="T32" s="8" t="s">
        <v>797</v>
      </c>
      <c r="U32" s="8" t="s">
        <v>798</v>
      </c>
      <c r="V32" s="8" t="s">
        <v>582</v>
      </c>
      <c r="W32" s="8" t="s">
        <v>582</v>
      </c>
      <c r="X32" s="8" t="s">
        <v>582</v>
      </c>
      <c r="Y32" s="8" t="s">
        <v>582</v>
      </c>
      <c r="Z32" s="8" t="s">
        <v>582</v>
      </c>
      <c r="AA32" s="8" t="s">
        <v>60</v>
      </c>
      <c r="AB32" s="8" t="s">
        <v>591</v>
      </c>
      <c r="AC32" s="8" t="s">
        <v>629</v>
      </c>
      <c r="AD32" s="8" t="s">
        <v>678</v>
      </c>
      <c r="AE32" s="8" t="s">
        <v>604</v>
      </c>
      <c r="AF32" s="1">
        <v>1</v>
      </c>
    </row>
    <row r="33" ht="25" customHeight="1" spans="1:32">
      <c r="A33" s="1">
        <f>COUNTIF(企业分类!A:A,AA33)</f>
        <v>1</v>
      </c>
      <c r="B33" s="6" t="str">
        <f t="shared" si="0"/>
        <v>30天内曾在线</v>
      </c>
      <c r="C33" s="7">
        <v>45046.9999884259</v>
      </c>
      <c r="D33" s="6">
        <f t="shared" si="1"/>
        <v>-9.75936342593195</v>
      </c>
      <c r="E33" s="8" t="s">
        <v>799</v>
      </c>
      <c r="F33" s="8" t="s">
        <v>578</v>
      </c>
      <c r="G33" s="8" t="s">
        <v>19</v>
      </c>
      <c r="H33" s="8" t="s">
        <v>579</v>
      </c>
      <c r="I33" s="8" t="s">
        <v>580</v>
      </c>
      <c r="J33" s="8" t="s">
        <v>800</v>
      </c>
      <c r="K33" s="8" t="s">
        <v>582</v>
      </c>
      <c r="L33" s="10" t="s">
        <v>801</v>
      </c>
      <c r="M33" s="11" t="str">
        <f t="shared" si="2"/>
        <v>2023/5/10 18:13:28</v>
      </c>
      <c r="N33" s="12">
        <v>45056</v>
      </c>
      <c r="O33" s="10" t="s">
        <v>802</v>
      </c>
      <c r="P33" s="8" t="s">
        <v>585</v>
      </c>
      <c r="Q33" s="8" t="s">
        <v>803</v>
      </c>
      <c r="R33" s="8" t="s">
        <v>804</v>
      </c>
      <c r="S33" s="8" t="s">
        <v>610</v>
      </c>
      <c r="T33" s="8" t="s">
        <v>611</v>
      </c>
      <c r="U33" s="8" t="s">
        <v>612</v>
      </c>
      <c r="V33" s="8" t="s">
        <v>582</v>
      </c>
      <c r="W33" s="8" t="s">
        <v>582</v>
      </c>
      <c r="X33" s="8" t="s">
        <v>582</v>
      </c>
      <c r="Y33" s="8" t="s">
        <v>582</v>
      </c>
      <c r="Z33" s="8" t="s">
        <v>582</v>
      </c>
      <c r="AA33" s="8" t="s">
        <v>46</v>
      </c>
      <c r="AB33" s="8" t="s">
        <v>591</v>
      </c>
      <c r="AC33" s="8" t="s">
        <v>772</v>
      </c>
      <c r="AD33" s="8" t="s">
        <v>593</v>
      </c>
      <c r="AE33" s="8" t="s">
        <v>604</v>
      </c>
      <c r="AF33" s="1">
        <v>1</v>
      </c>
    </row>
    <row r="34" ht="25" customHeight="1" spans="1:32">
      <c r="A34" s="1">
        <f>COUNTIF(企业分类!A:A,AA34)</f>
        <v>1</v>
      </c>
      <c r="B34" s="6" t="str">
        <f t="shared" si="0"/>
        <v>30天内曾在线</v>
      </c>
      <c r="C34" s="7">
        <v>45046.9999884259</v>
      </c>
      <c r="D34" s="6">
        <f t="shared" si="1"/>
        <v>-10.6902893518563</v>
      </c>
      <c r="E34" s="8" t="s">
        <v>805</v>
      </c>
      <c r="F34" s="8" t="s">
        <v>578</v>
      </c>
      <c r="G34" s="8" t="s">
        <v>19</v>
      </c>
      <c r="H34" s="8" t="s">
        <v>579</v>
      </c>
      <c r="I34" s="8" t="s">
        <v>580</v>
      </c>
      <c r="J34" s="8" t="s">
        <v>806</v>
      </c>
      <c r="K34" s="8" t="s">
        <v>582</v>
      </c>
      <c r="L34" s="10" t="s">
        <v>768</v>
      </c>
      <c r="M34" s="11" t="str">
        <f t="shared" si="2"/>
        <v>2023/5/11 16:34:00</v>
      </c>
      <c r="N34" s="12">
        <v>45057</v>
      </c>
      <c r="O34" s="10" t="s">
        <v>769</v>
      </c>
      <c r="P34" s="8" t="s">
        <v>585</v>
      </c>
      <c r="Q34" s="8" t="s">
        <v>807</v>
      </c>
      <c r="R34" s="8" t="s">
        <v>808</v>
      </c>
      <c r="S34" s="8" t="s">
        <v>610</v>
      </c>
      <c r="T34" s="8" t="s">
        <v>611</v>
      </c>
      <c r="U34" s="8" t="s">
        <v>612</v>
      </c>
      <c r="V34" s="8" t="s">
        <v>582</v>
      </c>
      <c r="W34" s="8" t="s">
        <v>582</v>
      </c>
      <c r="X34" s="8" t="s">
        <v>582</v>
      </c>
      <c r="Y34" s="8" t="s">
        <v>582</v>
      </c>
      <c r="Z34" s="8" t="s">
        <v>582</v>
      </c>
      <c r="AA34" s="8" t="s">
        <v>46</v>
      </c>
      <c r="AB34" s="8" t="s">
        <v>591</v>
      </c>
      <c r="AC34" s="8" t="s">
        <v>772</v>
      </c>
      <c r="AD34" s="8" t="s">
        <v>593</v>
      </c>
      <c r="AE34" s="8" t="s">
        <v>604</v>
      </c>
      <c r="AF34" s="1">
        <v>1</v>
      </c>
    </row>
    <row r="35" ht="25" customHeight="1" spans="1:32">
      <c r="A35" s="1">
        <f>COUNTIF(企业分类!A:A,AA35)</f>
        <v>1</v>
      </c>
      <c r="B35" s="6" t="str">
        <f t="shared" si="0"/>
        <v>30天内曾在线</v>
      </c>
      <c r="C35" s="7">
        <v>45046.9999884259</v>
      </c>
      <c r="D35" s="6">
        <f t="shared" si="1"/>
        <v>-10.6902893518563</v>
      </c>
      <c r="E35" s="8" t="s">
        <v>809</v>
      </c>
      <c r="F35" s="8" t="s">
        <v>578</v>
      </c>
      <c r="G35" s="8" t="s">
        <v>19</v>
      </c>
      <c r="H35" s="8" t="s">
        <v>579</v>
      </c>
      <c r="I35" s="8" t="s">
        <v>580</v>
      </c>
      <c r="J35" s="8" t="s">
        <v>810</v>
      </c>
      <c r="K35" s="8" t="s">
        <v>582</v>
      </c>
      <c r="L35" s="10" t="s">
        <v>768</v>
      </c>
      <c r="M35" s="11" t="str">
        <f t="shared" si="2"/>
        <v>2023/5/11 16:34:00</v>
      </c>
      <c r="N35" s="12">
        <v>45057</v>
      </c>
      <c r="O35" s="10" t="s">
        <v>769</v>
      </c>
      <c r="P35" s="8" t="s">
        <v>585</v>
      </c>
      <c r="Q35" s="8" t="s">
        <v>811</v>
      </c>
      <c r="R35" s="8" t="s">
        <v>812</v>
      </c>
      <c r="S35" s="8" t="s">
        <v>610</v>
      </c>
      <c r="T35" s="8" t="s">
        <v>611</v>
      </c>
      <c r="U35" s="8" t="s">
        <v>612</v>
      </c>
      <c r="V35" s="8" t="s">
        <v>582</v>
      </c>
      <c r="W35" s="8" t="s">
        <v>582</v>
      </c>
      <c r="X35" s="8" t="s">
        <v>582</v>
      </c>
      <c r="Y35" s="8" t="s">
        <v>582</v>
      </c>
      <c r="Z35" s="8" t="s">
        <v>582</v>
      </c>
      <c r="AA35" s="8" t="s">
        <v>46</v>
      </c>
      <c r="AB35" s="8" t="s">
        <v>591</v>
      </c>
      <c r="AC35" s="8" t="s">
        <v>772</v>
      </c>
      <c r="AD35" s="8" t="s">
        <v>593</v>
      </c>
      <c r="AE35" s="8" t="s">
        <v>604</v>
      </c>
      <c r="AF35" s="1">
        <v>1</v>
      </c>
    </row>
    <row r="36" ht="25" customHeight="1" spans="1:32">
      <c r="A36" s="1">
        <f>COUNTIF(企业分类!A:A,AA36)</f>
        <v>1</v>
      </c>
      <c r="B36" s="6" t="str">
        <f t="shared" si="0"/>
        <v>30天内曾在线</v>
      </c>
      <c r="C36" s="7">
        <v>45046.9999884259</v>
      </c>
      <c r="D36" s="6">
        <f t="shared" si="1"/>
        <v>-10.6925000000047</v>
      </c>
      <c r="E36" s="8" t="s">
        <v>813</v>
      </c>
      <c r="F36" s="8" t="s">
        <v>578</v>
      </c>
      <c r="G36" s="8" t="s">
        <v>19</v>
      </c>
      <c r="H36" s="8" t="s">
        <v>579</v>
      </c>
      <c r="I36" s="8" t="s">
        <v>580</v>
      </c>
      <c r="J36" s="8" t="s">
        <v>814</v>
      </c>
      <c r="K36" s="8" t="s">
        <v>582</v>
      </c>
      <c r="L36" s="10" t="s">
        <v>660</v>
      </c>
      <c r="M36" s="11" t="str">
        <f t="shared" si="2"/>
        <v>2023/5/11 16:37:11</v>
      </c>
      <c r="N36" s="12">
        <v>45057</v>
      </c>
      <c r="O36" s="10" t="s">
        <v>661</v>
      </c>
      <c r="P36" s="8" t="s">
        <v>585</v>
      </c>
      <c r="Q36" s="8" t="s">
        <v>815</v>
      </c>
      <c r="R36" s="8" t="s">
        <v>815</v>
      </c>
      <c r="S36" s="8" t="s">
        <v>600</v>
      </c>
      <c r="T36" s="8" t="s">
        <v>601</v>
      </c>
      <c r="U36" s="8" t="s">
        <v>602</v>
      </c>
      <c r="V36" s="8" t="s">
        <v>582</v>
      </c>
      <c r="W36" s="8" t="s">
        <v>582</v>
      </c>
      <c r="X36" s="8" t="s">
        <v>582</v>
      </c>
      <c r="Y36" s="8" t="s">
        <v>582</v>
      </c>
      <c r="Z36" s="8" t="s">
        <v>582</v>
      </c>
      <c r="AA36" s="8" t="s">
        <v>79</v>
      </c>
      <c r="AB36" s="8" t="s">
        <v>591</v>
      </c>
      <c r="AC36" s="8" t="s">
        <v>690</v>
      </c>
      <c r="AD36" s="8" t="s">
        <v>593</v>
      </c>
      <c r="AE36" s="8" t="s">
        <v>604</v>
      </c>
      <c r="AF36" s="1">
        <v>1</v>
      </c>
    </row>
    <row r="37" ht="25" customHeight="1" spans="1:32">
      <c r="A37" s="1">
        <f>COUNTIF(企业分类!A:A,AA37)</f>
        <v>1</v>
      </c>
      <c r="B37" s="6" t="str">
        <f t="shared" si="0"/>
        <v>30天内曾在线</v>
      </c>
      <c r="C37" s="7">
        <v>45046.9999884259</v>
      </c>
      <c r="D37" s="6">
        <f t="shared" si="1"/>
        <v>-10.6927083333358</v>
      </c>
      <c r="E37" s="8" t="s">
        <v>816</v>
      </c>
      <c r="F37" s="8" t="s">
        <v>578</v>
      </c>
      <c r="G37" s="8" t="s">
        <v>19</v>
      </c>
      <c r="H37" s="8" t="s">
        <v>579</v>
      </c>
      <c r="I37" s="8" t="s">
        <v>580</v>
      </c>
      <c r="J37" s="8" t="s">
        <v>817</v>
      </c>
      <c r="K37" s="8" t="s">
        <v>582</v>
      </c>
      <c r="L37" s="10" t="s">
        <v>622</v>
      </c>
      <c r="M37" s="11" t="str">
        <f t="shared" si="2"/>
        <v>2023/5/11 16:37:29</v>
      </c>
      <c r="N37" s="12">
        <v>45057</v>
      </c>
      <c r="O37" s="10" t="s">
        <v>623</v>
      </c>
      <c r="P37" s="8" t="s">
        <v>585</v>
      </c>
      <c r="Q37" s="8" t="s">
        <v>818</v>
      </c>
      <c r="R37" s="8" t="s">
        <v>819</v>
      </c>
      <c r="S37" s="8" t="s">
        <v>648</v>
      </c>
      <c r="T37" s="8" t="s">
        <v>649</v>
      </c>
      <c r="U37" s="8" t="s">
        <v>650</v>
      </c>
      <c r="V37" s="8" t="s">
        <v>582</v>
      </c>
      <c r="W37" s="8" t="s">
        <v>582</v>
      </c>
      <c r="X37" s="8" t="s">
        <v>582</v>
      </c>
      <c r="Y37" s="8" t="s">
        <v>582</v>
      </c>
      <c r="Z37" s="8" t="s">
        <v>582</v>
      </c>
      <c r="AA37" s="8" t="s">
        <v>290</v>
      </c>
      <c r="AB37" s="8" t="s">
        <v>591</v>
      </c>
      <c r="AC37" s="8" t="s">
        <v>820</v>
      </c>
      <c r="AD37" s="8" t="s">
        <v>678</v>
      </c>
      <c r="AE37" s="8" t="s">
        <v>604</v>
      </c>
      <c r="AF37" s="1">
        <v>1</v>
      </c>
    </row>
    <row r="38" ht="25" customHeight="1" spans="1:32">
      <c r="A38" s="1">
        <f>COUNTIF(企业分类!A:A,AA38)</f>
        <v>1</v>
      </c>
      <c r="B38" s="6" t="str">
        <f t="shared" si="0"/>
        <v>30天内曾在线</v>
      </c>
      <c r="C38" s="7">
        <v>45046.9999884259</v>
      </c>
      <c r="D38" s="6">
        <f t="shared" si="1"/>
        <v>-9.46528935185779</v>
      </c>
      <c r="E38" s="8" t="s">
        <v>821</v>
      </c>
      <c r="F38" s="8" t="s">
        <v>578</v>
      </c>
      <c r="G38" s="8" t="s">
        <v>19</v>
      </c>
      <c r="H38" s="8" t="s">
        <v>579</v>
      </c>
      <c r="I38" s="8" t="s">
        <v>580</v>
      </c>
      <c r="J38" s="8" t="s">
        <v>822</v>
      </c>
      <c r="K38" s="8" t="s">
        <v>582</v>
      </c>
      <c r="L38" s="10" t="s">
        <v>823</v>
      </c>
      <c r="M38" s="11" t="str">
        <f t="shared" si="2"/>
        <v>2023/5/10 11:10:00</v>
      </c>
      <c r="N38" s="12">
        <v>45056</v>
      </c>
      <c r="O38" s="10" t="s">
        <v>824</v>
      </c>
      <c r="P38" s="8" t="s">
        <v>585</v>
      </c>
      <c r="Q38" s="8" t="s">
        <v>825</v>
      </c>
      <c r="R38" s="8" t="s">
        <v>826</v>
      </c>
      <c r="S38" s="8" t="s">
        <v>610</v>
      </c>
      <c r="T38" s="8" t="s">
        <v>611</v>
      </c>
      <c r="U38" s="8" t="s">
        <v>612</v>
      </c>
      <c r="V38" s="8" t="s">
        <v>582</v>
      </c>
      <c r="W38" s="8" t="s">
        <v>582</v>
      </c>
      <c r="X38" s="8" t="s">
        <v>582</v>
      </c>
      <c r="Y38" s="8" t="s">
        <v>582</v>
      </c>
      <c r="Z38" s="8" t="s">
        <v>582</v>
      </c>
      <c r="AA38" s="8" t="s">
        <v>46</v>
      </c>
      <c r="AB38" s="8" t="s">
        <v>591</v>
      </c>
      <c r="AC38" s="8" t="s">
        <v>772</v>
      </c>
      <c r="AD38" s="8" t="s">
        <v>593</v>
      </c>
      <c r="AE38" s="8" t="s">
        <v>604</v>
      </c>
      <c r="AF38" s="1">
        <v>1</v>
      </c>
    </row>
    <row r="39" ht="25" customHeight="1" spans="1:32">
      <c r="A39" s="1">
        <f>COUNTIF(企业分类!A:A,AA39)</f>
        <v>1</v>
      </c>
      <c r="B39" s="6" t="str">
        <f t="shared" si="0"/>
        <v>30天内曾在线</v>
      </c>
      <c r="C39" s="7">
        <v>45046.9999884259</v>
      </c>
      <c r="D39" s="6">
        <f t="shared" si="1"/>
        <v>-10.6902893518563</v>
      </c>
      <c r="E39" s="8" t="s">
        <v>827</v>
      </c>
      <c r="F39" s="8" t="s">
        <v>578</v>
      </c>
      <c r="G39" s="8" t="s">
        <v>19</v>
      </c>
      <c r="H39" s="8" t="s">
        <v>579</v>
      </c>
      <c r="I39" s="8" t="s">
        <v>580</v>
      </c>
      <c r="J39" s="8" t="s">
        <v>828</v>
      </c>
      <c r="K39" s="8" t="s">
        <v>582</v>
      </c>
      <c r="L39" s="10" t="s">
        <v>768</v>
      </c>
      <c r="M39" s="11" t="str">
        <f t="shared" si="2"/>
        <v>2023/5/11 16:34:00</v>
      </c>
      <c r="N39" s="12">
        <v>45057</v>
      </c>
      <c r="O39" s="10" t="s">
        <v>769</v>
      </c>
      <c r="P39" s="8" t="s">
        <v>585</v>
      </c>
      <c r="Q39" s="8" t="s">
        <v>829</v>
      </c>
      <c r="R39" s="8" t="s">
        <v>830</v>
      </c>
      <c r="S39" s="8" t="s">
        <v>610</v>
      </c>
      <c r="T39" s="8" t="s">
        <v>611</v>
      </c>
      <c r="U39" s="8" t="s">
        <v>612</v>
      </c>
      <c r="V39" s="8" t="s">
        <v>582</v>
      </c>
      <c r="W39" s="8" t="s">
        <v>582</v>
      </c>
      <c r="X39" s="8" t="s">
        <v>582</v>
      </c>
      <c r="Y39" s="8" t="s">
        <v>582</v>
      </c>
      <c r="Z39" s="8" t="s">
        <v>582</v>
      </c>
      <c r="AA39" s="8" t="s">
        <v>46</v>
      </c>
      <c r="AB39" s="8" t="s">
        <v>591</v>
      </c>
      <c r="AC39" s="8" t="s">
        <v>772</v>
      </c>
      <c r="AD39" s="8" t="s">
        <v>593</v>
      </c>
      <c r="AE39" s="8" t="s">
        <v>604</v>
      </c>
      <c r="AF39" s="1">
        <v>1</v>
      </c>
    </row>
    <row r="40" ht="25" customHeight="1" spans="1:32">
      <c r="A40" s="1">
        <f>COUNTIF(企业分类!A:A,AA40)</f>
        <v>1</v>
      </c>
      <c r="B40" s="6" t="str">
        <f t="shared" si="0"/>
        <v>30天内曾在线</v>
      </c>
      <c r="C40" s="7">
        <v>45046.9999884259</v>
      </c>
      <c r="D40" s="6">
        <f t="shared" si="1"/>
        <v>-9.73195601852058</v>
      </c>
      <c r="E40" s="8" t="s">
        <v>831</v>
      </c>
      <c r="F40" s="8" t="s">
        <v>578</v>
      </c>
      <c r="G40" s="8" t="s">
        <v>19</v>
      </c>
      <c r="H40" s="8" t="s">
        <v>579</v>
      </c>
      <c r="I40" s="8" t="s">
        <v>580</v>
      </c>
      <c r="J40" s="8" t="s">
        <v>832</v>
      </c>
      <c r="K40" s="8" t="s">
        <v>582</v>
      </c>
      <c r="L40" s="10" t="s">
        <v>833</v>
      </c>
      <c r="M40" s="11" t="str">
        <f t="shared" si="2"/>
        <v>2023/5/10 17:34:00</v>
      </c>
      <c r="N40" s="12">
        <v>45056</v>
      </c>
      <c r="O40" s="10" t="s">
        <v>834</v>
      </c>
      <c r="P40" s="8" t="s">
        <v>585</v>
      </c>
      <c r="Q40" s="8" t="s">
        <v>835</v>
      </c>
      <c r="R40" s="8" t="s">
        <v>836</v>
      </c>
      <c r="S40" s="8" t="s">
        <v>610</v>
      </c>
      <c r="T40" s="8" t="s">
        <v>611</v>
      </c>
      <c r="U40" s="8" t="s">
        <v>612</v>
      </c>
      <c r="V40" s="8" t="s">
        <v>582</v>
      </c>
      <c r="W40" s="8" t="s">
        <v>582</v>
      </c>
      <c r="X40" s="8" t="s">
        <v>582</v>
      </c>
      <c r="Y40" s="8" t="s">
        <v>582</v>
      </c>
      <c r="Z40" s="8" t="s">
        <v>582</v>
      </c>
      <c r="AA40" s="8" t="s">
        <v>46</v>
      </c>
      <c r="AB40" s="8" t="s">
        <v>591</v>
      </c>
      <c r="AC40" s="8" t="s">
        <v>772</v>
      </c>
      <c r="AD40" s="8" t="s">
        <v>593</v>
      </c>
      <c r="AE40" s="8" t="s">
        <v>604</v>
      </c>
      <c r="AF40" s="1">
        <v>1</v>
      </c>
    </row>
    <row r="41" ht="25" customHeight="1" spans="1:32">
      <c r="A41" s="1">
        <f>COUNTIF(企业分类!A:A,AA41)</f>
        <v>1</v>
      </c>
      <c r="B41" s="6" t="str">
        <f t="shared" si="0"/>
        <v>30天内曾在线</v>
      </c>
      <c r="C41" s="7">
        <v>45046.9999884259</v>
      </c>
      <c r="D41" s="6">
        <f t="shared" si="1"/>
        <v>-9.46410879629548</v>
      </c>
      <c r="E41" s="8" t="s">
        <v>837</v>
      </c>
      <c r="F41" s="8" t="s">
        <v>578</v>
      </c>
      <c r="G41" s="8" t="s">
        <v>19</v>
      </c>
      <c r="H41" s="8" t="s">
        <v>579</v>
      </c>
      <c r="I41" s="8" t="s">
        <v>580</v>
      </c>
      <c r="J41" s="8" t="s">
        <v>838</v>
      </c>
      <c r="K41" s="8" t="s">
        <v>582</v>
      </c>
      <c r="L41" s="10" t="s">
        <v>839</v>
      </c>
      <c r="M41" s="11" t="str">
        <f t="shared" si="2"/>
        <v>2023/5/10 11:08:18</v>
      </c>
      <c r="N41" s="12">
        <v>45056</v>
      </c>
      <c r="O41" s="10" t="s">
        <v>840</v>
      </c>
      <c r="P41" s="8" t="s">
        <v>585</v>
      </c>
      <c r="Q41" s="8" t="s">
        <v>841</v>
      </c>
      <c r="R41" s="8" t="s">
        <v>842</v>
      </c>
      <c r="S41" s="8" t="s">
        <v>610</v>
      </c>
      <c r="T41" s="8" t="s">
        <v>611</v>
      </c>
      <c r="U41" s="8" t="s">
        <v>612</v>
      </c>
      <c r="V41" s="8" t="s">
        <v>582</v>
      </c>
      <c r="W41" s="8" t="s">
        <v>582</v>
      </c>
      <c r="X41" s="8" t="s">
        <v>582</v>
      </c>
      <c r="Y41" s="8" t="s">
        <v>582</v>
      </c>
      <c r="Z41" s="8" t="s">
        <v>582</v>
      </c>
      <c r="AA41" s="8" t="s">
        <v>46</v>
      </c>
      <c r="AB41" s="8" t="s">
        <v>591</v>
      </c>
      <c r="AC41" s="8" t="s">
        <v>772</v>
      </c>
      <c r="AD41" s="8" t="s">
        <v>593</v>
      </c>
      <c r="AE41" s="8" t="s">
        <v>604</v>
      </c>
      <c r="AF41" s="1">
        <v>1</v>
      </c>
    </row>
    <row r="42" ht="25" customHeight="1" spans="1:32">
      <c r="A42" s="1">
        <f>COUNTIF(企业分类!A:A,AA42)</f>
        <v>1</v>
      </c>
      <c r="B42" s="6" t="str">
        <f t="shared" si="0"/>
        <v>30天内曾在线</v>
      </c>
      <c r="C42" s="7">
        <v>45046.9999884259</v>
      </c>
      <c r="D42" s="6">
        <f t="shared" si="1"/>
        <v>-9.47310185185779</v>
      </c>
      <c r="E42" s="8" t="s">
        <v>843</v>
      </c>
      <c r="F42" s="8" t="s">
        <v>578</v>
      </c>
      <c r="G42" s="8" t="s">
        <v>19</v>
      </c>
      <c r="H42" s="8" t="s">
        <v>579</v>
      </c>
      <c r="I42" s="8" t="s">
        <v>580</v>
      </c>
      <c r="J42" s="8" t="s">
        <v>844</v>
      </c>
      <c r="K42" s="8" t="s">
        <v>582</v>
      </c>
      <c r="L42" s="10" t="s">
        <v>845</v>
      </c>
      <c r="M42" s="11" t="str">
        <f t="shared" si="2"/>
        <v>2023/5/10 11:21:15</v>
      </c>
      <c r="N42" s="12">
        <v>45056</v>
      </c>
      <c r="O42" s="10" t="s">
        <v>846</v>
      </c>
      <c r="P42" s="8" t="s">
        <v>585</v>
      </c>
      <c r="Q42" s="8" t="s">
        <v>847</v>
      </c>
      <c r="R42" s="8" t="s">
        <v>848</v>
      </c>
      <c r="S42" s="8" t="s">
        <v>610</v>
      </c>
      <c r="T42" s="8" t="s">
        <v>611</v>
      </c>
      <c r="U42" s="8" t="s">
        <v>612</v>
      </c>
      <c r="V42" s="8" t="s">
        <v>582</v>
      </c>
      <c r="W42" s="8" t="s">
        <v>582</v>
      </c>
      <c r="X42" s="8" t="s">
        <v>582</v>
      </c>
      <c r="Y42" s="8" t="s">
        <v>582</v>
      </c>
      <c r="Z42" s="8" t="s">
        <v>582</v>
      </c>
      <c r="AA42" s="8" t="s">
        <v>46</v>
      </c>
      <c r="AB42" s="8" t="s">
        <v>591</v>
      </c>
      <c r="AC42" s="8" t="s">
        <v>772</v>
      </c>
      <c r="AD42" s="8" t="s">
        <v>593</v>
      </c>
      <c r="AE42" s="8" t="s">
        <v>604</v>
      </c>
      <c r="AF42" s="1">
        <v>1</v>
      </c>
    </row>
    <row r="43" ht="25" customHeight="1" spans="1:32">
      <c r="A43" s="1">
        <f>COUNTIF(企业分类!A:A,AA43)</f>
        <v>1</v>
      </c>
      <c r="B43" s="6" t="str">
        <f t="shared" si="0"/>
        <v>30天内曾在线</v>
      </c>
      <c r="C43" s="7">
        <v>45046.9999884259</v>
      </c>
      <c r="D43" s="6">
        <f t="shared" si="1"/>
        <v>-10.6915046296344</v>
      </c>
      <c r="E43" s="8" t="s">
        <v>849</v>
      </c>
      <c r="F43" s="8" t="s">
        <v>578</v>
      </c>
      <c r="G43" s="8" t="s">
        <v>19</v>
      </c>
      <c r="H43" s="8" t="s">
        <v>579</v>
      </c>
      <c r="I43" s="8" t="s">
        <v>580</v>
      </c>
      <c r="J43" s="8" t="s">
        <v>850</v>
      </c>
      <c r="K43" s="8" t="s">
        <v>582</v>
      </c>
      <c r="L43" s="10" t="s">
        <v>851</v>
      </c>
      <c r="M43" s="11" t="str">
        <f t="shared" si="2"/>
        <v>2023/5/11 16:35:45</v>
      </c>
      <c r="N43" s="12">
        <v>45057</v>
      </c>
      <c r="O43" s="10" t="s">
        <v>852</v>
      </c>
      <c r="P43" s="8" t="s">
        <v>585</v>
      </c>
      <c r="Q43" s="8" t="s">
        <v>853</v>
      </c>
      <c r="R43" s="8" t="s">
        <v>854</v>
      </c>
      <c r="S43" s="8" t="s">
        <v>610</v>
      </c>
      <c r="T43" s="8" t="s">
        <v>611</v>
      </c>
      <c r="U43" s="8" t="s">
        <v>612</v>
      </c>
      <c r="V43" s="8" t="s">
        <v>582</v>
      </c>
      <c r="W43" s="8" t="s">
        <v>582</v>
      </c>
      <c r="X43" s="8" t="s">
        <v>582</v>
      </c>
      <c r="Y43" s="8" t="s">
        <v>582</v>
      </c>
      <c r="Z43" s="8" t="s">
        <v>582</v>
      </c>
      <c r="AA43" s="8" t="s">
        <v>46</v>
      </c>
      <c r="AB43" s="8" t="s">
        <v>591</v>
      </c>
      <c r="AC43" s="8" t="s">
        <v>772</v>
      </c>
      <c r="AD43" s="8" t="s">
        <v>593</v>
      </c>
      <c r="AE43" s="8" t="s">
        <v>604</v>
      </c>
      <c r="AF43" s="1">
        <v>1</v>
      </c>
    </row>
    <row r="44" ht="25" customHeight="1" spans="1:32">
      <c r="A44" s="1">
        <f>COUNTIF(企业分类!A:A,AA44)</f>
        <v>1</v>
      </c>
      <c r="B44" s="6" t="str">
        <f t="shared" si="0"/>
        <v>30天内曾在线</v>
      </c>
      <c r="C44" s="7">
        <v>45046.9999884259</v>
      </c>
      <c r="D44" s="6">
        <f t="shared" si="1"/>
        <v>-10.6902893518563</v>
      </c>
      <c r="E44" s="8" t="s">
        <v>855</v>
      </c>
      <c r="F44" s="8" t="s">
        <v>578</v>
      </c>
      <c r="G44" s="8" t="s">
        <v>19</v>
      </c>
      <c r="H44" s="8" t="s">
        <v>579</v>
      </c>
      <c r="I44" s="8" t="s">
        <v>580</v>
      </c>
      <c r="J44" s="8" t="s">
        <v>856</v>
      </c>
      <c r="K44" s="8" t="s">
        <v>582</v>
      </c>
      <c r="L44" s="10" t="s">
        <v>768</v>
      </c>
      <c r="M44" s="11" t="str">
        <f t="shared" si="2"/>
        <v>2023/5/11 16:34:00</v>
      </c>
      <c r="N44" s="12">
        <v>45057</v>
      </c>
      <c r="O44" s="10" t="s">
        <v>769</v>
      </c>
      <c r="P44" s="8" t="s">
        <v>585</v>
      </c>
      <c r="Q44" s="8" t="s">
        <v>857</v>
      </c>
      <c r="R44" s="8" t="s">
        <v>858</v>
      </c>
      <c r="S44" s="8" t="s">
        <v>610</v>
      </c>
      <c r="T44" s="8" t="s">
        <v>611</v>
      </c>
      <c r="U44" s="8" t="s">
        <v>612</v>
      </c>
      <c r="V44" s="8" t="s">
        <v>582</v>
      </c>
      <c r="W44" s="8" t="s">
        <v>582</v>
      </c>
      <c r="X44" s="8" t="s">
        <v>582</v>
      </c>
      <c r="Y44" s="8" t="s">
        <v>582</v>
      </c>
      <c r="Z44" s="8" t="s">
        <v>582</v>
      </c>
      <c r="AA44" s="8" t="s">
        <v>46</v>
      </c>
      <c r="AB44" s="8" t="s">
        <v>591</v>
      </c>
      <c r="AC44" s="8" t="s">
        <v>772</v>
      </c>
      <c r="AD44" s="8" t="s">
        <v>593</v>
      </c>
      <c r="AE44" s="8" t="s">
        <v>604</v>
      </c>
      <c r="AF44" s="1">
        <v>1</v>
      </c>
    </row>
    <row r="45" ht="25" customHeight="1" spans="1:32">
      <c r="A45" s="1">
        <f>COUNTIF(企业分类!A:A,AA45)</f>
        <v>1</v>
      </c>
      <c r="B45" s="6" t="str">
        <f t="shared" si="0"/>
        <v>30天内曾在线</v>
      </c>
      <c r="C45" s="7">
        <v>45046.9999884259</v>
      </c>
      <c r="D45" s="6">
        <f t="shared" si="1"/>
        <v>-10.6915046296344</v>
      </c>
      <c r="E45" s="8" t="s">
        <v>859</v>
      </c>
      <c r="F45" s="8" t="s">
        <v>578</v>
      </c>
      <c r="G45" s="8" t="s">
        <v>19</v>
      </c>
      <c r="H45" s="8" t="s">
        <v>579</v>
      </c>
      <c r="I45" s="8" t="s">
        <v>580</v>
      </c>
      <c r="J45" s="8" t="s">
        <v>860</v>
      </c>
      <c r="K45" s="8" t="s">
        <v>582</v>
      </c>
      <c r="L45" s="10" t="s">
        <v>851</v>
      </c>
      <c r="M45" s="11" t="str">
        <f t="shared" si="2"/>
        <v>2023/5/11 16:35:45</v>
      </c>
      <c r="N45" s="12">
        <v>45057</v>
      </c>
      <c r="O45" s="10" t="s">
        <v>852</v>
      </c>
      <c r="P45" s="8" t="s">
        <v>585</v>
      </c>
      <c r="Q45" s="8" t="s">
        <v>861</v>
      </c>
      <c r="R45" s="8" t="s">
        <v>862</v>
      </c>
      <c r="S45" s="8" t="s">
        <v>610</v>
      </c>
      <c r="T45" s="8" t="s">
        <v>611</v>
      </c>
      <c r="U45" s="8" t="s">
        <v>612</v>
      </c>
      <c r="V45" s="8" t="s">
        <v>582</v>
      </c>
      <c r="W45" s="8" t="s">
        <v>582</v>
      </c>
      <c r="X45" s="8" t="s">
        <v>582</v>
      </c>
      <c r="Y45" s="8" t="s">
        <v>582</v>
      </c>
      <c r="Z45" s="8" t="s">
        <v>582</v>
      </c>
      <c r="AA45" s="8" t="s">
        <v>46</v>
      </c>
      <c r="AB45" s="8" t="s">
        <v>591</v>
      </c>
      <c r="AC45" s="8" t="s">
        <v>772</v>
      </c>
      <c r="AD45" s="8" t="s">
        <v>593</v>
      </c>
      <c r="AE45" s="8" t="s">
        <v>604</v>
      </c>
      <c r="AF45" s="1">
        <v>1</v>
      </c>
    </row>
    <row r="46" ht="25" customHeight="1" spans="1:32">
      <c r="A46" s="1">
        <f>COUNTIF(企业分类!A:A,AA46)</f>
        <v>1</v>
      </c>
      <c r="B46" s="6" t="str">
        <f t="shared" si="0"/>
        <v>30天内曾在线</v>
      </c>
      <c r="C46" s="7">
        <v>45046.9999884259</v>
      </c>
      <c r="D46" s="6">
        <f t="shared" si="1"/>
        <v>-10.6916782407425</v>
      </c>
      <c r="E46" s="8" t="s">
        <v>863</v>
      </c>
      <c r="F46" s="8" t="s">
        <v>578</v>
      </c>
      <c r="G46" s="8" t="s">
        <v>19</v>
      </c>
      <c r="H46" s="8" t="s">
        <v>579</v>
      </c>
      <c r="I46" s="8" t="s">
        <v>580</v>
      </c>
      <c r="J46" s="8" t="s">
        <v>864</v>
      </c>
      <c r="K46" s="8" t="s">
        <v>582</v>
      </c>
      <c r="L46" s="10" t="s">
        <v>865</v>
      </c>
      <c r="M46" s="11" t="str">
        <f t="shared" si="2"/>
        <v>2023/5/11 16:36:00</v>
      </c>
      <c r="N46" s="12">
        <v>45057</v>
      </c>
      <c r="O46" s="10" t="s">
        <v>866</v>
      </c>
      <c r="P46" s="8" t="s">
        <v>585</v>
      </c>
      <c r="Q46" s="8" t="s">
        <v>867</v>
      </c>
      <c r="R46" s="8" t="s">
        <v>868</v>
      </c>
      <c r="S46" s="8" t="s">
        <v>610</v>
      </c>
      <c r="T46" s="8" t="s">
        <v>611</v>
      </c>
      <c r="U46" s="8" t="s">
        <v>612</v>
      </c>
      <c r="V46" s="8" t="s">
        <v>582</v>
      </c>
      <c r="W46" s="8" t="s">
        <v>582</v>
      </c>
      <c r="X46" s="8" t="s">
        <v>582</v>
      </c>
      <c r="Y46" s="8" t="s">
        <v>582</v>
      </c>
      <c r="Z46" s="8" t="s">
        <v>582</v>
      </c>
      <c r="AA46" s="8" t="s">
        <v>46</v>
      </c>
      <c r="AB46" s="8" t="s">
        <v>591</v>
      </c>
      <c r="AC46" s="8" t="s">
        <v>772</v>
      </c>
      <c r="AD46" s="8" t="s">
        <v>593</v>
      </c>
      <c r="AE46" s="8" t="s">
        <v>604</v>
      </c>
      <c r="AF46" s="1">
        <v>1</v>
      </c>
    </row>
    <row r="47" ht="25" customHeight="1" spans="1:32">
      <c r="A47" s="1">
        <f>COUNTIF(企业分类!A:A,AA47)</f>
        <v>1</v>
      </c>
      <c r="B47" s="6" t="str">
        <f t="shared" si="0"/>
        <v>30天内曾在线</v>
      </c>
      <c r="C47" s="7">
        <v>45046.9999884259</v>
      </c>
      <c r="D47" s="6">
        <f t="shared" si="1"/>
        <v>-9.74701388888934</v>
      </c>
      <c r="E47" s="8" t="s">
        <v>869</v>
      </c>
      <c r="F47" s="8" t="s">
        <v>578</v>
      </c>
      <c r="G47" s="8" t="s">
        <v>19</v>
      </c>
      <c r="H47" s="8" t="s">
        <v>579</v>
      </c>
      <c r="I47" s="8" t="s">
        <v>580</v>
      </c>
      <c r="J47" s="8" t="s">
        <v>870</v>
      </c>
      <c r="K47" s="8" t="s">
        <v>582</v>
      </c>
      <c r="L47" s="10" t="s">
        <v>871</v>
      </c>
      <c r="M47" s="11" t="str">
        <f t="shared" si="2"/>
        <v>2023/5/10 17:55:41</v>
      </c>
      <c r="N47" s="12">
        <v>45056</v>
      </c>
      <c r="O47" s="10" t="s">
        <v>872</v>
      </c>
      <c r="P47" s="8" t="s">
        <v>585</v>
      </c>
      <c r="Q47" s="8" t="s">
        <v>873</v>
      </c>
      <c r="R47" s="8" t="s">
        <v>874</v>
      </c>
      <c r="S47" s="8" t="s">
        <v>610</v>
      </c>
      <c r="T47" s="8" t="s">
        <v>611</v>
      </c>
      <c r="U47" s="8" t="s">
        <v>612</v>
      </c>
      <c r="V47" s="8" t="s">
        <v>582</v>
      </c>
      <c r="W47" s="8" t="s">
        <v>582</v>
      </c>
      <c r="X47" s="8" t="s">
        <v>582</v>
      </c>
      <c r="Y47" s="8" t="s">
        <v>582</v>
      </c>
      <c r="Z47" s="8" t="s">
        <v>582</v>
      </c>
      <c r="AA47" s="8" t="s">
        <v>46</v>
      </c>
      <c r="AB47" s="8" t="s">
        <v>591</v>
      </c>
      <c r="AC47" s="8" t="s">
        <v>772</v>
      </c>
      <c r="AD47" s="8" t="s">
        <v>593</v>
      </c>
      <c r="AE47" s="8" t="s">
        <v>604</v>
      </c>
      <c r="AF47" s="1">
        <v>1</v>
      </c>
    </row>
    <row r="48" ht="25" customHeight="1" spans="1:32">
      <c r="A48" s="1">
        <f>COUNTIF(企业分类!A:A,AA48)</f>
        <v>1</v>
      </c>
      <c r="B48" s="6" t="str">
        <f t="shared" si="0"/>
        <v>30天内曾在线</v>
      </c>
      <c r="C48" s="7">
        <v>45046.9999884259</v>
      </c>
      <c r="D48" s="6">
        <f t="shared" si="1"/>
        <v>-10.6916782407425</v>
      </c>
      <c r="E48" s="8" t="s">
        <v>875</v>
      </c>
      <c r="F48" s="8" t="s">
        <v>578</v>
      </c>
      <c r="G48" s="8" t="s">
        <v>19</v>
      </c>
      <c r="H48" s="8" t="s">
        <v>579</v>
      </c>
      <c r="I48" s="8" t="s">
        <v>580</v>
      </c>
      <c r="J48" s="8" t="s">
        <v>876</v>
      </c>
      <c r="K48" s="8" t="s">
        <v>582</v>
      </c>
      <c r="L48" s="10" t="s">
        <v>865</v>
      </c>
      <c r="M48" s="11" t="str">
        <f t="shared" si="2"/>
        <v>2023/5/11 16:36:00</v>
      </c>
      <c r="N48" s="12">
        <v>45057</v>
      </c>
      <c r="O48" s="10" t="s">
        <v>866</v>
      </c>
      <c r="P48" s="8" t="s">
        <v>585</v>
      </c>
      <c r="Q48" s="8" t="s">
        <v>877</v>
      </c>
      <c r="R48" s="8" t="s">
        <v>878</v>
      </c>
      <c r="S48" s="8" t="s">
        <v>610</v>
      </c>
      <c r="T48" s="8" t="s">
        <v>611</v>
      </c>
      <c r="U48" s="8" t="s">
        <v>612</v>
      </c>
      <c r="V48" s="8" t="s">
        <v>582</v>
      </c>
      <c r="W48" s="8" t="s">
        <v>582</v>
      </c>
      <c r="X48" s="8" t="s">
        <v>582</v>
      </c>
      <c r="Y48" s="8" t="s">
        <v>582</v>
      </c>
      <c r="Z48" s="8" t="s">
        <v>582</v>
      </c>
      <c r="AA48" s="8" t="s">
        <v>46</v>
      </c>
      <c r="AB48" s="8" t="s">
        <v>591</v>
      </c>
      <c r="AC48" s="8" t="s">
        <v>772</v>
      </c>
      <c r="AD48" s="8" t="s">
        <v>593</v>
      </c>
      <c r="AE48" s="8" t="s">
        <v>604</v>
      </c>
      <c r="AF48" s="1">
        <v>1</v>
      </c>
    </row>
    <row r="49" ht="25" customHeight="1" spans="1:32">
      <c r="A49" s="1">
        <f>COUNTIF(企业分类!A:A,AA49)</f>
        <v>1</v>
      </c>
      <c r="B49" s="6" t="str">
        <f t="shared" si="0"/>
        <v>30天内曾在线</v>
      </c>
      <c r="C49" s="7">
        <v>45046.9999884259</v>
      </c>
      <c r="D49" s="6">
        <f t="shared" si="1"/>
        <v>-9.64659722222132</v>
      </c>
      <c r="E49" s="8" t="s">
        <v>879</v>
      </c>
      <c r="F49" s="8" t="s">
        <v>578</v>
      </c>
      <c r="G49" s="8" t="s">
        <v>19</v>
      </c>
      <c r="H49" s="8" t="s">
        <v>579</v>
      </c>
      <c r="I49" s="8" t="s">
        <v>580</v>
      </c>
      <c r="J49" s="8" t="s">
        <v>880</v>
      </c>
      <c r="K49" s="8" t="s">
        <v>582</v>
      </c>
      <c r="L49" s="10" t="s">
        <v>881</v>
      </c>
      <c r="M49" s="11" t="str">
        <f t="shared" si="2"/>
        <v>2023/5/10 15:31:05</v>
      </c>
      <c r="N49" s="12">
        <v>45056</v>
      </c>
      <c r="O49" s="10" t="s">
        <v>882</v>
      </c>
      <c r="P49" s="8" t="s">
        <v>585</v>
      </c>
      <c r="Q49" s="8" t="s">
        <v>883</v>
      </c>
      <c r="R49" s="8" t="s">
        <v>884</v>
      </c>
      <c r="S49" s="8" t="s">
        <v>610</v>
      </c>
      <c r="T49" s="8" t="s">
        <v>611</v>
      </c>
      <c r="U49" s="8" t="s">
        <v>612</v>
      </c>
      <c r="V49" s="8" t="s">
        <v>582</v>
      </c>
      <c r="W49" s="8" t="s">
        <v>582</v>
      </c>
      <c r="X49" s="8" t="s">
        <v>582</v>
      </c>
      <c r="Y49" s="8" t="s">
        <v>582</v>
      </c>
      <c r="Z49" s="8" t="s">
        <v>582</v>
      </c>
      <c r="AA49" s="8" t="s">
        <v>46</v>
      </c>
      <c r="AB49" s="8" t="s">
        <v>591</v>
      </c>
      <c r="AC49" s="8" t="s">
        <v>772</v>
      </c>
      <c r="AD49" s="8" t="s">
        <v>593</v>
      </c>
      <c r="AE49" s="8" t="s">
        <v>604</v>
      </c>
      <c r="AF49" s="1">
        <v>1</v>
      </c>
    </row>
    <row r="50" ht="25" customHeight="1" spans="1:32">
      <c r="A50" s="1">
        <f>COUNTIF(企业分类!A:A,AA50)</f>
        <v>1</v>
      </c>
      <c r="B50" s="6" t="str">
        <f t="shared" si="0"/>
        <v>30天内曾在线</v>
      </c>
      <c r="C50" s="7">
        <v>45046.9999884259</v>
      </c>
      <c r="D50" s="6">
        <f t="shared" si="1"/>
        <v>-10.6920254629658</v>
      </c>
      <c r="E50" s="8" t="s">
        <v>885</v>
      </c>
      <c r="F50" s="8" t="s">
        <v>578</v>
      </c>
      <c r="G50" s="8" t="s">
        <v>19</v>
      </c>
      <c r="H50" s="8" t="s">
        <v>579</v>
      </c>
      <c r="I50" s="8" t="s">
        <v>580</v>
      </c>
      <c r="J50" s="8" t="s">
        <v>886</v>
      </c>
      <c r="K50" s="8" t="s">
        <v>582</v>
      </c>
      <c r="L50" s="10" t="s">
        <v>887</v>
      </c>
      <c r="M50" s="11" t="str">
        <f t="shared" si="2"/>
        <v>2023/5/11 16:36:30</v>
      </c>
      <c r="N50" s="12">
        <v>45057</v>
      </c>
      <c r="O50" s="10" t="s">
        <v>888</v>
      </c>
      <c r="P50" s="8" t="s">
        <v>585</v>
      </c>
      <c r="Q50" s="8" t="s">
        <v>889</v>
      </c>
      <c r="R50" s="8" t="s">
        <v>890</v>
      </c>
      <c r="S50" s="8" t="s">
        <v>610</v>
      </c>
      <c r="T50" s="8" t="s">
        <v>611</v>
      </c>
      <c r="U50" s="8" t="s">
        <v>612</v>
      </c>
      <c r="V50" s="8" t="s">
        <v>582</v>
      </c>
      <c r="W50" s="8" t="s">
        <v>582</v>
      </c>
      <c r="X50" s="8" t="s">
        <v>582</v>
      </c>
      <c r="Y50" s="8" t="s">
        <v>582</v>
      </c>
      <c r="Z50" s="8" t="s">
        <v>582</v>
      </c>
      <c r="AA50" s="8" t="s">
        <v>46</v>
      </c>
      <c r="AB50" s="8" t="s">
        <v>591</v>
      </c>
      <c r="AC50" s="8" t="s">
        <v>772</v>
      </c>
      <c r="AD50" s="8" t="s">
        <v>593</v>
      </c>
      <c r="AE50" s="8" t="s">
        <v>604</v>
      </c>
      <c r="AF50" s="1">
        <v>1</v>
      </c>
    </row>
    <row r="51" ht="25" customHeight="1" spans="1:32">
      <c r="A51" s="1">
        <f>COUNTIF(企业分类!A:A,AA51)</f>
        <v>1</v>
      </c>
      <c r="B51" s="6" t="str">
        <f t="shared" si="0"/>
        <v>30天内曾在线</v>
      </c>
      <c r="C51" s="7">
        <v>45046.9999884259</v>
      </c>
      <c r="D51" s="6">
        <f t="shared" si="1"/>
        <v>-10.6902893518563</v>
      </c>
      <c r="E51" s="8" t="s">
        <v>891</v>
      </c>
      <c r="F51" s="8" t="s">
        <v>578</v>
      </c>
      <c r="G51" s="8" t="s">
        <v>19</v>
      </c>
      <c r="H51" s="8" t="s">
        <v>579</v>
      </c>
      <c r="I51" s="8" t="s">
        <v>580</v>
      </c>
      <c r="J51" s="8" t="s">
        <v>892</v>
      </c>
      <c r="K51" s="8" t="s">
        <v>582</v>
      </c>
      <c r="L51" s="10" t="s">
        <v>768</v>
      </c>
      <c r="M51" s="11" t="str">
        <f t="shared" si="2"/>
        <v>2023/5/11 16:34:00</v>
      </c>
      <c r="N51" s="12">
        <v>45057</v>
      </c>
      <c r="O51" s="10" t="s">
        <v>769</v>
      </c>
      <c r="P51" s="8" t="s">
        <v>585</v>
      </c>
      <c r="Q51" s="8" t="s">
        <v>893</v>
      </c>
      <c r="R51" s="8" t="s">
        <v>894</v>
      </c>
      <c r="S51" s="8" t="s">
        <v>610</v>
      </c>
      <c r="T51" s="8" t="s">
        <v>611</v>
      </c>
      <c r="U51" s="8" t="s">
        <v>612</v>
      </c>
      <c r="V51" s="8" t="s">
        <v>582</v>
      </c>
      <c r="W51" s="8" t="s">
        <v>582</v>
      </c>
      <c r="X51" s="8" t="s">
        <v>582</v>
      </c>
      <c r="Y51" s="8" t="s">
        <v>582</v>
      </c>
      <c r="Z51" s="8" t="s">
        <v>582</v>
      </c>
      <c r="AA51" s="8" t="s">
        <v>46</v>
      </c>
      <c r="AB51" s="8" t="s">
        <v>591</v>
      </c>
      <c r="AC51" s="8" t="s">
        <v>772</v>
      </c>
      <c r="AD51" s="8" t="s">
        <v>593</v>
      </c>
      <c r="AE51" s="8" t="s">
        <v>604</v>
      </c>
      <c r="AF51" s="1">
        <v>1</v>
      </c>
    </row>
    <row r="52" ht="25" customHeight="1" spans="1:32">
      <c r="A52" s="1">
        <f>COUNTIF(企业分类!A:A,AA52)</f>
        <v>1</v>
      </c>
      <c r="B52" s="6" t="str">
        <f t="shared" si="0"/>
        <v>30天内曾在线</v>
      </c>
      <c r="C52" s="7">
        <v>45046.9999884259</v>
      </c>
      <c r="D52" s="6">
        <f t="shared" si="1"/>
        <v>-10.6916782407425</v>
      </c>
      <c r="E52" s="8" t="s">
        <v>895</v>
      </c>
      <c r="F52" s="8" t="s">
        <v>578</v>
      </c>
      <c r="G52" s="8" t="s">
        <v>19</v>
      </c>
      <c r="H52" s="8" t="s">
        <v>579</v>
      </c>
      <c r="I52" s="8" t="s">
        <v>580</v>
      </c>
      <c r="J52" s="8" t="s">
        <v>896</v>
      </c>
      <c r="K52" s="8" t="s">
        <v>582</v>
      </c>
      <c r="L52" s="10" t="s">
        <v>865</v>
      </c>
      <c r="M52" s="11" t="str">
        <f t="shared" si="2"/>
        <v>2023/5/11 16:36:00</v>
      </c>
      <c r="N52" s="12">
        <v>45057</v>
      </c>
      <c r="O52" s="10" t="s">
        <v>866</v>
      </c>
      <c r="P52" s="8" t="s">
        <v>585</v>
      </c>
      <c r="Q52" s="8" t="s">
        <v>897</v>
      </c>
      <c r="R52" s="8" t="s">
        <v>898</v>
      </c>
      <c r="S52" s="8" t="s">
        <v>610</v>
      </c>
      <c r="T52" s="8" t="s">
        <v>611</v>
      </c>
      <c r="U52" s="8" t="s">
        <v>612</v>
      </c>
      <c r="V52" s="8" t="s">
        <v>582</v>
      </c>
      <c r="W52" s="8" t="s">
        <v>582</v>
      </c>
      <c r="X52" s="8" t="s">
        <v>582</v>
      </c>
      <c r="Y52" s="8" t="s">
        <v>582</v>
      </c>
      <c r="Z52" s="8" t="s">
        <v>582</v>
      </c>
      <c r="AA52" s="8" t="s">
        <v>46</v>
      </c>
      <c r="AB52" s="8" t="s">
        <v>591</v>
      </c>
      <c r="AC52" s="8" t="s">
        <v>772</v>
      </c>
      <c r="AD52" s="8" t="s">
        <v>593</v>
      </c>
      <c r="AE52" s="8" t="s">
        <v>604</v>
      </c>
      <c r="AF52" s="1">
        <v>1</v>
      </c>
    </row>
    <row r="53" ht="25" customHeight="1" spans="1:32">
      <c r="A53" s="1">
        <f>COUNTIF(企业分类!A:A,AA53)</f>
        <v>1</v>
      </c>
      <c r="B53" s="6" t="str">
        <f t="shared" si="0"/>
        <v>30天内曾在线</v>
      </c>
      <c r="C53" s="7">
        <v>45046.9999884259</v>
      </c>
      <c r="D53" s="6">
        <f t="shared" si="1"/>
        <v>-10.6918750000041</v>
      </c>
      <c r="E53" s="8" t="s">
        <v>899</v>
      </c>
      <c r="F53" s="8" t="s">
        <v>578</v>
      </c>
      <c r="G53" s="8" t="s">
        <v>19</v>
      </c>
      <c r="H53" s="8" t="s">
        <v>579</v>
      </c>
      <c r="I53" s="8" t="s">
        <v>580</v>
      </c>
      <c r="J53" s="8" t="s">
        <v>900</v>
      </c>
      <c r="K53" s="8" t="s">
        <v>582</v>
      </c>
      <c r="L53" s="10" t="s">
        <v>901</v>
      </c>
      <c r="M53" s="11" t="str">
        <f t="shared" si="2"/>
        <v>2023/5/11 16:36:17</v>
      </c>
      <c r="N53" s="12">
        <v>45057</v>
      </c>
      <c r="O53" s="10" t="s">
        <v>902</v>
      </c>
      <c r="P53" s="8" t="s">
        <v>585</v>
      </c>
      <c r="Q53" s="8" t="s">
        <v>903</v>
      </c>
      <c r="R53" s="8" t="s">
        <v>904</v>
      </c>
      <c r="S53" s="8" t="s">
        <v>588</v>
      </c>
      <c r="T53" s="8" t="s">
        <v>589</v>
      </c>
      <c r="U53" s="8" t="s">
        <v>590</v>
      </c>
      <c r="V53" s="8" t="s">
        <v>582</v>
      </c>
      <c r="W53" s="8" t="s">
        <v>582</v>
      </c>
      <c r="X53" s="8" t="s">
        <v>582</v>
      </c>
      <c r="Y53" s="8" t="s">
        <v>582</v>
      </c>
      <c r="Z53" s="8" t="s">
        <v>582</v>
      </c>
      <c r="AA53" s="8" t="s">
        <v>195</v>
      </c>
      <c r="AB53" s="8" t="s">
        <v>591</v>
      </c>
      <c r="AC53" s="8" t="s">
        <v>820</v>
      </c>
      <c r="AD53" s="8" t="s">
        <v>593</v>
      </c>
      <c r="AE53" s="8" t="s">
        <v>582</v>
      </c>
      <c r="AF53" s="1">
        <v>1</v>
      </c>
    </row>
    <row r="54" ht="25" customHeight="1" spans="1:32">
      <c r="A54" s="1">
        <f>COUNTIF(企业分类!A:A,AA54)</f>
        <v>1</v>
      </c>
      <c r="B54" s="6" t="str">
        <f t="shared" si="0"/>
        <v>30天内曾在线</v>
      </c>
      <c r="C54" s="7">
        <v>45046.9999884259</v>
      </c>
      <c r="D54" s="6">
        <f t="shared" si="1"/>
        <v>-9.7943171296356</v>
      </c>
      <c r="E54" s="8" t="s">
        <v>905</v>
      </c>
      <c r="F54" s="8" t="s">
        <v>578</v>
      </c>
      <c r="G54" s="8" t="s">
        <v>19</v>
      </c>
      <c r="H54" s="8" t="s">
        <v>579</v>
      </c>
      <c r="I54" s="8" t="s">
        <v>580</v>
      </c>
      <c r="J54" s="8" t="s">
        <v>906</v>
      </c>
      <c r="K54" s="8" t="s">
        <v>582</v>
      </c>
      <c r="L54" s="10" t="s">
        <v>907</v>
      </c>
      <c r="M54" s="11" t="str">
        <f t="shared" si="2"/>
        <v>2023/5/10 19:03:48</v>
      </c>
      <c r="N54" s="12">
        <v>45056</v>
      </c>
      <c r="O54" s="10" t="s">
        <v>908</v>
      </c>
      <c r="P54" s="8" t="s">
        <v>585</v>
      </c>
      <c r="Q54" s="8" t="s">
        <v>909</v>
      </c>
      <c r="R54" s="8" t="s">
        <v>910</v>
      </c>
      <c r="S54" s="8" t="s">
        <v>626</v>
      </c>
      <c r="T54" s="8" t="s">
        <v>627</v>
      </c>
      <c r="U54" s="8" t="s">
        <v>628</v>
      </c>
      <c r="V54" s="8" t="s">
        <v>582</v>
      </c>
      <c r="W54" s="8" t="s">
        <v>582</v>
      </c>
      <c r="X54" s="8" t="s">
        <v>582</v>
      </c>
      <c r="Y54" s="8" t="s">
        <v>582</v>
      </c>
      <c r="Z54" s="8" t="s">
        <v>582</v>
      </c>
      <c r="AA54" s="8" t="s">
        <v>50</v>
      </c>
      <c r="AB54" s="8" t="s">
        <v>591</v>
      </c>
      <c r="AC54" s="8" t="s">
        <v>629</v>
      </c>
      <c r="AD54" s="8" t="s">
        <v>678</v>
      </c>
      <c r="AE54" s="8" t="s">
        <v>604</v>
      </c>
      <c r="AF54" s="1">
        <v>1</v>
      </c>
    </row>
    <row r="55" ht="25" customHeight="1" spans="1:32">
      <c r="A55" s="1">
        <f>COUNTIF(企业分类!A:A,AA55)</f>
        <v>1</v>
      </c>
      <c r="B55" s="6" t="str">
        <f t="shared" si="0"/>
        <v>30天内曾在线</v>
      </c>
      <c r="C55" s="7">
        <v>45046.9999884259</v>
      </c>
      <c r="D55" s="6">
        <f t="shared" si="1"/>
        <v>-10.6917939814812</v>
      </c>
      <c r="E55" s="8" t="s">
        <v>911</v>
      </c>
      <c r="F55" s="8" t="s">
        <v>578</v>
      </c>
      <c r="G55" s="8" t="s">
        <v>19</v>
      </c>
      <c r="H55" s="8" t="s">
        <v>579</v>
      </c>
      <c r="I55" s="8" t="s">
        <v>580</v>
      </c>
      <c r="J55" s="8" t="s">
        <v>912</v>
      </c>
      <c r="K55" s="8" t="s">
        <v>582</v>
      </c>
      <c r="L55" s="10" t="s">
        <v>708</v>
      </c>
      <c r="M55" s="11" t="str">
        <f t="shared" si="2"/>
        <v>2023/5/11 16:36:10</v>
      </c>
      <c r="N55" s="12">
        <v>45057</v>
      </c>
      <c r="O55" s="10" t="s">
        <v>709</v>
      </c>
      <c r="P55" s="8" t="s">
        <v>585</v>
      </c>
      <c r="Q55" s="8" t="s">
        <v>913</v>
      </c>
      <c r="R55" s="8" t="s">
        <v>914</v>
      </c>
      <c r="S55" s="8" t="s">
        <v>915</v>
      </c>
      <c r="T55" s="8" t="s">
        <v>916</v>
      </c>
      <c r="U55" s="8" t="s">
        <v>917</v>
      </c>
      <c r="V55" s="8" t="s">
        <v>582</v>
      </c>
      <c r="W55" s="8" t="s">
        <v>582</v>
      </c>
      <c r="X55" s="8" t="s">
        <v>582</v>
      </c>
      <c r="Y55" s="8" t="s">
        <v>582</v>
      </c>
      <c r="Z55" s="8" t="s">
        <v>582</v>
      </c>
      <c r="AA55" s="8" t="s">
        <v>46</v>
      </c>
      <c r="AB55" s="8" t="s">
        <v>591</v>
      </c>
      <c r="AC55" s="8" t="s">
        <v>820</v>
      </c>
      <c r="AD55" s="8" t="s">
        <v>593</v>
      </c>
      <c r="AE55" s="8" t="s">
        <v>604</v>
      </c>
      <c r="AF55" s="1">
        <v>1</v>
      </c>
    </row>
    <row r="56" ht="25" customHeight="1" spans="1:32">
      <c r="A56" s="1">
        <f>COUNTIF(企业分类!A:A,AA56)</f>
        <v>1</v>
      </c>
      <c r="B56" s="6" t="str">
        <f t="shared" si="0"/>
        <v>30天内曾在线</v>
      </c>
      <c r="C56" s="7">
        <v>45046.9999884259</v>
      </c>
      <c r="D56" s="6">
        <f t="shared" si="1"/>
        <v>-10.6912615740803</v>
      </c>
      <c r="E56" s="8" t="s">
        <v>918</v>
      </c>
      <c r="F56" s="8" t="s">
        <v>578</v>
      </c>
      <c r="G56" s="8" t="s">
        <v>19</v>
      </c>
      <c r="H56" s="8" t="s">
        <v>579</v>
      </c>
      <c r="I56" s="8" t="s">
        <v>580</v>
      </c>
      <c r="J56" s="8" t="s">
        <v>919</v>
      </c>
      <c r="K56" s="8" t="s">
        <v>582</v>
      </c>
      <c r="L56" s="10" t="s">
        <v>920</v>
      </c>
      <c r="M56" s="11" t="str">
        <f t="shared" si="2"/>
        <v>2023/5/11 16:35:24</v>
      </c>
      <c r="N56" s="12">
        <v>45057</v>
      </c>
      <c r="O56" s="10" t="s">
        <v>921</v>
      </c>
      <c r="P56" s="8" t="s">
        <v>585</v>
      </c>
      <c r="Q56" s="8" t="s">
        <v>922</v>
      </c>
      <c r="R56" s="8" t="s">
        <v>923</v>
      </c>
      <c r="S56" s="8" t="s">
        <v>588</v>
      </c>
      <c r="T56" s="8" t="s">
        <v>589</v>
      </c>
      <c r="U56" s="8" t="s">
        <v>590</v>
      </c>
      <c r="V56" s="8" t="s">
        <v>582</v>
      </c>
      <c r="W56" s="8" t="s">
        <v>582</v>
      </c>
      <c r="X56" s="8" t="s">
        <v>582</v>
      </c>
      <c r="Y56" s="8" t="s">
        <v>582</v>
      </c>
      <c r="Z56" s="8" t="s">
        <v>582</v>
      </c>
      <c r="AA56" s="8" t="s">
        <v>111</v>
      </c>
      <c r="AB56" s="8" t="s">
        <v>591</v>
      </c>
      <c r="AC56" s="8" t="s">
        <v>592</v>
      </c>
      <c r="AD56" s="8" t="s">
        <v>593</v>
      </c>
      <c r="AE56" s="8" t="s">
        <v>604</v>
      </c>
      <c r="AF56" s="1">
        <v>1</v>
      </c>
    </row>
    <row r="57" ht="25" customHeight="1" spans="1:32">
      <c r="A57" s="1">
        <f>COUNTIF(企业分类!A:A,AA57)</f>
        <v>1</v>
      </c>
      <c r="B57" s="6" t="str">
        <f t="shared" si="0"/>
        <v>30天内曾在线</v>
      </c>
      <c r="C57" s="7">
        <v>45046.9999884259</v>
      </c>
      <c r="D57" s="6">
        <f t="shared" si="1"/>
        <v>-10.6926041666666</v>
      </c>
      <c r="E57" s="8" t="s">
        <v>924</v>
      </c>
      <c r="F57" s="8" t="s">
        <v>578</v>
      </c>
      <c r="G57" s="8" t="s">
        <v>19</v>
      </c>
      <c r="H57" s="8" t="s">
        <v>579</v>
      </c>
      <c r="I57" s="8" t="s">
        <v>580</v>
      </c>
      <c r="J57" s="8" t="s">
        <v>925</v>
      </c>
      <c r="K57" s="8" t="s">
        <v>582</v>
      </c>
      <c r="L57" s="10" t="s">
        <v>644</v>
      </c>
      <c r="M57" s="11" t="str">
        <f t="shared" si="2"/>
        <v>2023/5/11 16:37:20</v>
      </c>
      <c r="N57" s="12">
        <v>45057</v>
      </c>
      <c r="O57" s="10" t="s">
        <v>645</v>
      </c>
      <c r="P57" s="8" t="s">
        <v>585</v>
      </c>
      <c r="Q57" s="8" t="s">
        <v>926</v>
      </c>
      <c r="R57" s="8" t="s">
        <v>927</v>
      </c>
      <c r="S57" s="8" t="s">
        <v>588</v>
      </c>
      <c r="T57" s="8" t="s">
        <v>589</v>
      </c>
      <c r="U57" s="8" t="s">
        <v>590</v>
      </c>
      <c r="V57" s="8" t="s">
        <v>582</v>
      </c>
      <c r="W57" s="8" t="s">
        <v>582</v>
      </c>
      <c r="X57" s="8" t="s">
        <v>582</v>
      </c>
      <c r="Y57" s="8" t="s">
        <v>582</v>
      </c>
      <c r="Z57" s="8" t="s">
        <v>582</v>
      </c>
      <c r="AA57" s="8" t="s">
        <v>157</v>
      </c>
      <c r="AB57" s="8" t="s">
        <v>591</v>
      </c>
      <c r="AC57" s="8" t="s">
        <v>592</v>
      </c>
      <c r="AD57" s="8" t="s">
        <v>593</v>
      </c>
      <c r="AE57" s="8" t="s">
        <v>604</v>
      </c>
      <c r="AF57" s="1">
        <v>1</v>
      </c>
    </row>
    <row r="58" ht="25" customHeight="1" spans="1:32">
      <c r="A58" s="1">
        <f>COUNTIF(企业分类!A:A,AA58)</f>
        <v>1</v>
      </c>
      <c r="B58" s="6" t="str">
        <f t="shared" si="0"/>
        <v>30天内曾在线</v>
      </c>
      <c r="C58" s="7">
        <v>45046.9999884259</v>
      </c>
      <c r="D58" s="6">
        <f t="shared" si="1"/>
        <v>-10.6925231481509</v>
      </c>
      <c r="E58" s="8" t="s">
        <v>928</v>
      </c>
      <c r="F58" s="8" t="s">
        <v>578</v>
      </c>
      <c r="G58" s="8" t="s">
        <v>19</v>
      </c>
      <c r="H58" s="8" t="s">
        <v>579</v>
      </c>
      <c r="I58" s="8" t="s">
        <v>580</v>
      </c>
      <c r="J58" s="8" t="s">
        <v>929</v>
      </c>
      <c r="K58" s="8" t="s">
        <v>582</v>
      </c>
      <c r="L58" s="10" t="s">
        <v>930</v>
      </c>
      <c r="M58" s="11" t="str">
        <f t="shared" si="2"/>
        <v>2023/5/11 16:37:13</v>
      </c>
      <c r="N58" s="12">
        <v>45057</v>
      </c>
      <c r="O58" s="10" t="s">
        <v>931</v>
      </c>
      <c r="P58" s="8" t="s">
        <v>585</v>
      </c>
      <c r="Q58" s="8" t="s">
        <v>932</v>
      </c>
      <c r="R58" s="8" t="s">
        <v>932</v>
      </c>
      <c r="S58" s="8" t="s">
        <v>610</v>
      </c>
      <c r="T58" s="8" t="s">
        <v>611</v>
      </c>
      <c r="U58" s="8" t="s">
        <v>612</v>
      </c>
      <c r="V58" s="8" t="s">
        <v>582</v>
      </c>
      <c r="W58" s="8" t="s">
        <v>582</v>
      </c>
      <c r="X58" s="8" t="s">
        <v>582</v>
      </c>
      <c r="Y58" s="8" t="s">
        <v>582</v>
      </c>
      <c r="Z58" s="8" t="s">
        <v>582</v>
      </c>
      <c r="AA58" s="8" t="s">
        <v>45</v>
      </c>
      <c r="AB58" s="8" t="s">
        <v>591</v>
      </c>
      <c r="AC58" s="8" t="s">
        <v>592</v>
      </c>
      <c r="AD58" s="8" t="s">
        <v>593</v>
      </c>
      <c r="AE58" s="8" t="s">
        <v>604</v>
      </c>
      <c r="AF58" s="1">
        <v>1</v>
      </c>
    </row>
    <row r="59" ht="25" customHeight="1" spans="1:32">
      <c r="A59" s="1">
        <f>COUNTIF(企业分类!A:A,AA59)</f>
        <v>1</v>
      </c>
      <c r="B59" s="6" t="str">
        <f t="shared" si="0"/>
        <v>30天内曾在线</v>
      </c>
      <c r="C59" s="7">
        <v>45046.9999884259</v>
      </c>
      <c r="D59" s="6">
        <f t="shared" si="1"/>
        <v>-10.6927546296356</v>
      </c>
      <c r="E59" s="8" t="s">
        <v>933</v>
      </c>
      <c r="F59" s="8" t="s">
        <v>578</v>
      </c>
      <c r="G59" s="8" t="s">
        <v>19</v>
      </c>
      <c r="H59" s="8" t="s">
        <v>579</v>
      </c>
      <c r="I59" s="8" t="s">
        <v>580</v>
      </c>
      <c r="J59" s="8" t="s">
        <v>934</v>
      </c>
      <c r="K59" s="8" t="s">
        <v>582</v>
      </c>
      <c r="L59" s="10" t="s">
        <v>935</v>
      </c>
      <c r="M59" s="11" t="str">
        <f t="shared" si="2"/>
        <v>2023/5/11 16:37:33</v>
      </c>
      <c r="N59" s="12">
        <v>45057</v>
      </c>
      <c r="O59" s="10" t="s">
        <v>936</v>
      </c>
      <c r="P59" s="8" t="s">
        <v>585</v>
      </c>
      <c r="Q59" s="8" t="s">
        <v>937</v>
      </c>
      <c r="R59" s="8" t="s">
        <v>938</v>
      </c>
      <c r="S59" s="8" t="s">
        <v>588</v>
      </c>
      <c r="T59" s="8" t="s">
        <v>589</v>
      </c>
      <c r="U59" s="8" t="s">
        <v>590</v>
      </c>
      <c r="V59" s="8" t="s">
        <v>582</v>
      </c>
      <c r="W59" s="8" t="s">
        <v>582</v>
      </c>
      <c r="X59" s="8" t="s">
        <v>582</v>
      </c>
      <c r="Y59" s="8" t="s">
        <v>582</v>
      </c>
      <c r="Z59" s="8" t="s">
        <v>582</v>
      </c>
      <c r="AA59" s="8" t="s">
        <v>128</v>
      </c>
      <c r="AB59" s="8" t="s">
        <v>591</v>
      </c>
      <c r="AC59" s="8" t="s">
        <v>629</v>
      </c>
      <c r="AD59" s="8" t="s">
        <v>593</v>
      </c>
      <c r="AE59" s="8" t="s">
        <v>604</v>
      </c>
      <c r="AF59" s="1">
        <v>1</v>
      </c>
    </row>
    <row r="60" ht="25" customHeight="1" spans="1:32">
      <c r="A60" s="1">
        <f>COUNTIF(企业分类!A:A,AA60)</f>
        <v>1</v>
      </c>
      <c r="B60" s="6" t="str">
        <f t="shared" si="0"/>
        <v>30天内曾在线</v>
      </c>
      <c r="C60" s="7">
        <v>45046.9999884259</v>
      </c>
      <c r="D60" s="6">
        <f t="shared" si="1"/>
        <v>-7.78383101851796</v>
      </c>
      <c r="E60" s="8" t="s">
        <v>939</v>
      </c>
      <c r="F60" s="8" t="s">
        <v>578</v>
      </c>
      <c r="G60" s="8" t="s">
        <v>19</v>
      </c>
      <c r="H60" s="8" t="s">
        <v>579</v>
      </c>
      <c r="I60" s="8" t="s">
        <v>580</v>
      </c>
      <c r="J60" s="8" t="s">
        <v>940</v>
      </c>
      <c r="K60" s="8" t="s">
        <v>582</v>
      </c>
      <c r="L60" s="10" t="s">
        <v>941</v>
      </c>
      <c r="M60" s="11" t="str">
        <f t="shared" si="2"/>
        <v>2023/5/8 18:48:42</v>
      </c>
      <c r="N60" s="12">
        <v>45054</v>
      </c>
      <c r="O60" s="10" t="s">
        <v>942</v>
      </c>
      <c r="P60" s="8" t="s">
        <v>585</v>
      </c>
      <c r="Q60" s="8" t="s">
        <v>943</v>
      </c>
      <c r="R60" s="8" t="s">
        <v>944</v>
      </c>
      <c r="S60" s="8" t="s">
        <v>588</v>
      </c>
      <c r="T60" s="8" t="s">
        <v>589</v>
      </c>
      <c r="U60" s="8" t="s">
        <v>590</v>
      </c>
      <c r="V60" s="8" t="s">
        <v>582</v>
      </c>
      <c r="W60" s="8" t="s">
        <v>582</v>
      </c>
      <c r="X60" s="8" t="s">
        <v>582</v>
      </c>
      <c r="Y60" s="8" t="s">
        <v>582</v>
      </c>
      <c r="Z60" s="8" t="s">
        <v>582</v>
      </c>
      <c r="AA60" s="8" t="s">
        <v>128</v>
      </c>
      <c r="AB60" s="8" t="s">
        <v>591</v>
      </c>
      <c r="AC60" s="8" t="s">
        <v>629</v>
      </c>
      <c r="AD60" s="8" t="s">
        <v>678</v>
      </c>
      <c r="AE60" s="8" t="s">
        <v>604</v>
      </c>
      <c r="AF60" s="1">
        <v>1</v>
      </c>
    </row>
    <row r="61" ht="25" customHeight="1" spans="1:32">
      <c r="A61" s="1">
        <f>COUNTIF(企业分类!A:A,AA61)</f>
        <v>0</v>
      </c>
      <c r="B61" s="6" t="str">
        <f t="shared" si="0"/>
        <v>30天内曾在线</v>
      </c>
      <c r="C61" s="7">
        <v>45046.9999884259</v>
      </c>
      <c r="D61" s="6">
        <f t="shared" si="1"/>
        <v>-10.6919444444502</v>
      </c>
      <c r="E61" s="8" t="s">
        <v>945</v>
      </c>
      <c r="F61" s="8" t="s">
        <v>578</v>
      </c>
      <c r="G61" s="8" t="s">
        <v>17</v>
      </c>
      <c r="H61" s="8" t="s">
        <v>579</v>
      </c>
      <c r="I61" s="8" t="s">
        <v>580</v>
      </c>
      <c r="J61" s="8" t="s">
        <v>946</v>
      </c>
      <c r="K61" s="8" t="s">
        <v>582</v>
      </c>
      <c r="L61" s="10" t="s">
        <v>947</v>
      </c>
      <c r="M61" s="11" t="str">
        <f t="shared" si="2"/>
        <v>2023/5/11 16:36:23</v>
      </c>
      <c r="N61" s="12">
        <v>45057</v>
      </c>
      <c r="O61" s="10" t="s">
        <v>948</v>
      </c>
      <c r="P61" s="8" t="s">
        <v>585</v>
      </c>
      <c r="Q61" s="8" t="s">
        <v>949</v>
      </c>
      <c r="R61" s="8" t="s">
        <v>949</v>
      </c>
      <c r="S61" s="8" t="s">
        <v>637</v>
      </c>
      <c r="T61" s="8" t="s">
        <v>638</v>
      </c>
      <c r="U61" s="8" t="s">
        <v>639</v>
      </c>
      <c r="V61" s="8" t="s">
        <v>582</v>
      </c>
      <c r="W61" s="8" t="s">
        <v>582</v>
      </c>
      <c r="X61" s="8" t="s">
        <v>582</v>
      </c>
      <c r="Y61" s="8" t="s">
        <v>582</v>
      </c>
      <c r="Z61" s="8" t="s">
        <v>582</v>
      </c>
      <c r="AA61" s="8" t="s">
        <v>950</v>
      </c>
      <c r="AB61" s="8" t="s">
        <v>591</v>
      </c>
      <c r="AC61" s="8" t="s">
        <v>641</v>
      </c>
      <c r="AD61" s="8" t="s">
        <v>593</v>
      </c>
      <c r="AE61" s="8" t="s">
        <v>604</v>
      </c>
      <c r="AF61" s="1">
        <v>1</v>
      </c>
    </row>
    <row r="62" ht="25" customHeight="1" spans="1:32">
      <c r="A62" s="1">
        <f>COUNTIF(企业分类!A:A,AA62)</f>
        <v>1</v>
      </c>
      <c r="B62" s="6" t="str">
        <f t="shared" si="0"/>
        <v>30天内曾在线</v>
      </c>
      <c r="C62" s="7">
        <v>45046.9999884259</v>
      </c>
      <c r="D62" s="6">
        <f t="shared" si="1"/>
        <v>10.1818981481483</v>
      </c>
      <c r="E62" s="8" t="s">
        <v>951</v>
      </c>
      <c r="F62" s="8" t="s">
        <v>578</v>
      </c>
      <c r="G62" s="8" t="s">
        <v>19</v>
      </c>
      <c r="H62" s="8" t="s">
        <v>579</v>
      </c>
      <c r="I62" s="8" t="s">
        <v>580</v>
      </c>
      <c r="J62" s="8" t="s">
        <v>952</v>
      </c>
      <c r="K62" s="8" t="s">
        <v>582</v>
      </c>
      <c r="L62" s="10" t="s">
        <v>953</v>
      </c>
      <c r="M62" s="11" t="str">
        <f t="shared" si="2"/>
        <v>2023/4/20 19:38:03</v>
      </c>
      <c r="N62" s="12">
        <v>45036</v>
      </c>
      <c r="O62" s="10" t="s">
        <v>954</v>
      </c>
      <c r="P62" s="8" t="s">
        <v>585</v>
      </c>
      <c r="Q62" s="8" t="s">
        <v>955</v>
      </c>
      <c r="R62" s="8" t="s">
        <v>956</v>
      </c>
      <c r="S62" s="8" t="s">
        <v>600</v>
      </c>
      <c r="T62" s="8" t="s">
        <v>601</v>
      </c>
      <c r="U62" s="8" t="s">
        <v>602</v>
      </c>
      <c r="V62" s="8" t="s">
        <v>582</v>
      </c>
      <c r="W62" s="8" t="s">
        <v>582</v>
      </c>
      <c r="X62" s="8" t="s">
        <v>582</v>
      </c>
      <c r="Y62" s="8" t="s">
        <v>582</v>
      </c>
      <c r="Z62" s="8" t="s">
        <v>582</v>
      </c>
      <c r="AA62" s="8" t="s">
        <v>57</v>
      </c>
      <c r="AB62" s="8" t="s">
        <v>591</v>
      </c>
      <c r="AC62" s="8" t="s">
        <v>629</v>
      </c>
      <c r="AD62" s="8" t="s">
        <v>678</v>
      </c>
      <c r="AE62" s="8" t="s">
        <v>604</v>
      </c>
      <c r="AF62" s="1">
        <v>1</v>
      </c>
    </row>
    <row r="63" ht="25" customHeight="1" spans="1:32">
      <c r="A63" s="1">
        <f>COUNTIF(企业分类!A:A,AA63)</f>
        <v>1</v>
      </c>
      <c r="B63" s="6" t="str">
        <f t="shared" si="0"/>
        <v>30天内曾在线</v>
      </c>
      <c r="C63" s="7">
        <v>45046.9999884259</v>
      </c>
      <c r="D63" s="6">
        <f t="shared" si="1"/>
        <v>-10.6925231481509</v>
      </c>
      <c r="E63" s="8" t="s">
        <v>957</v>
      </c>
      <c r="F63" s="8" t="s">
        <v>578</v>
      </c>
      <c r="G63" s="8" t="s">
        <v>19</v>
      </c>
      <c r="H63" s="8" t="s">
        <v>579</v>
      </c>
      <c r="I63" s="8" t="s">
        <v>580</v>
      </c>
      <c r="J63" s="8" t="s">
        <v>958</v>
      </c>
      <c r="K63" s="8" t="s">
        <v>582</v>
      </c>
      <c r="L63" s="10" t="s">
        <v>930</v>
      </c>
      <c r="M63" s="11" t="str">
        <f t="shared" si="2"/>
        <v>2023/5/11 16:37:13</v>
      </c>
      <c r="N63" s="12">
        <v>45057</v>
      </c>
      <c r="O63" s="10" t="s">
        <v>931</v>
      </c>
      <c r="P63" s="8" t="s">
        <v>585</v>
      </c>
      <c r="Q63" s="8" t="s">
        <v>959</v>
      </c>
      <c r="R63" s="8" t="s">
        <v>960</v>
      </c>
      <c r="S63" s="8" t="s">
        <v>796</v>
      </c>
      <c r="T63" s="8" t="s">
        <v>797</v>
      </c>
      <c r="U63" s="8" t="s">
        <v>798</v>
      </c>
      <c r="V63" s="8" t="s">
        <v>582</v>
      </c>
      <c r="W63" s="8" t="s">
        <v>582</v>
      </c>
      <c r="X63" s="8" t="s">
        <v>582</v>
      </c>
      <c r="Y63" s="8" t="s">
        <v>582</v>
      </c>
      <c r="Z63" s="8" t="s">
        <v>582</v>
      </c>
      <c r="AA63" s="8" t="s">
        <v>229</v>
      </c>
      <c r="AB63" s="8" t="s">
        <v>591</v>
      </c>
      <c r="AC63" s="8" t="s">
        <v>582</v>
      </c>
      <c r="AD63" s="8" t="s">
        <v>678</v>
      </c>
      <c r="AE63" s="8" t="s">
        <v>604</v>
      </c>
      <c r="AF63" s="1">
        <v>1</v>
      </c>
    </row>
    <row r="64" ht="25" customHeight="1" spans="1:32">
      <c r="A64" s="1">
        <f>COUNTIF(企业分类!A:A,AA64)</f>
        <v>1</v>
      </c>
      <c r="B64" s="6" t="str">
        <f t="shared" si="0"/>
        <v>30天内曾在线</v>
      </c>
      <c r="C64" s="7">
        <v>45046.9999884259</v>
      </c>
      <c r="D64" s="6">
        <f t="shared" si="1"/>
        <v>-10.691666666673</v>
      </c>
      <c r="E64" s="8" t="s">
        <v>961</v>
      </c>
      <c r="F64" s="8" t="s">
        <v>578</v>
      </c>
      <c r="G64" s="8" t="s">
        <v>19</v>
      </c>
      <c r="H64" s="8" t="s">
        <v>579</v>
      </c>
      <c r="I64" s="8" t="s">
        <v>580</v>
      </c>
      <c r="J64" s="8" t="s">
        <v>962</v>
      </c>
      <c r="K64" s="8" t="s">
        <v>582</v>
      </c>
      <c r="L64" s="10" t="s">
        <v>963</v>
      </c>
      <c r="M64" s="11" t="str">
        <f t="shared" si="2"/>
        <v>2023/5/11 16:35:59</v>
      </c>
      <c r="N64" s="12">
        <v>45057</v>
      </c>
      <c r="O64" s="10" t="s">
        <v>964</v>
      </c>
      <c r="P64" s="8" t="s">
        <v>585</v>
      </c>
      <c r="Q64" s="8" t="s">
        <v>965</v>
      </c>
      <c r="R64" s="8" t="s">
        <v>966</v>
      </c>
      <c r="S64" s="8" t="s">
        <v>626</v>
      </c>
      <c r="T64" s="8" t="s">
        <v>627</v>
      </c>
      <c r="U64" s="8" t="s">
        <v>628</v>
      </c>
      <c r="V64" s="8" t="s">
        <v>582</v>
      </c>
      <c r="W64" s="8" t="s">
        <v>582</v>
      </c>
      <c r="X64" s="8" t="s">
        <v>582</v>
      </c>
      <c r="Y64" s="8" t="s">
        <v>582</v>
      </c>
      <c r="Z64" s="8" t="s">
        <v>582</v>
      </c>
      <c r="AA64" s="8" t="s">
        <v>44</v>
      </c>
      <c r="AB64" s="8" t="s">
        <v>591</v>
      </c>
      <c r="AC64" s="8" t="s">
        <v>629</v>
      </c>
      <c r="AD64" s="8" t="s">
        <v>593</v>
      </c>
      <c r="AE64" s="8" t="s">
        <v>630</v>
      </c>
      <c r="AF64" s="1">
        <v>1</v>
      </c>
    </row>
    <row r="65" ht="25" customHeight="1" spans="1:32">
      <c r="A65" s="1">
        <f>COUNTIF(企业分类!A:A,AA65)</f>
        <v>1</v>
      </c>
      <c r="B65" s="6" t="str">
        <f t="shared" si="0"/>
        <v>30天内曾在线</v>
      </c>
      <c r="C65" s="7">
        <v>45046.9999884259</v>
      </c>
      <c r="D65" s="6">
        <f t="shared" si="1"/>
        <v>-10.6908564814876</v>
      </c>
      <c r="E65" s="8" t="s">
        <v>967</v>
      </c>
      <c r="F65" s="8" t="s">
        <v>578</v>
      </c>
      <c r="G65" s="8" t="s">
        <v>19</v>
      </c>
      <c r="H65" s="8" t="s">
        <v>579</v>
      </c>
      <c r="I65" s="8" t="s">
        <v>580</v>
      </c>
      <c r="J65" s="8" t="s">
        <v>968</v>
      </c>
      <c r="K65" s="8" t="s">
        <v>582</v>
      </c>
      <c r="L65" s="10" t="s">
        <v>969</v>
      </c>
      <c r="M65" s="11" t="str">
        <f t="shared" si="2"/>
        <v>2023/5/11 16:34:49</v>
      </c>
      <c r="N65" s="12">
        <v>45057</v>
      </c>
      <c r="O65" s="10" t="s">
        <v>970</v>
      </c>
      <c r="P65" s="8" t="s">
        <v>585</v>
      </c>
      <c r="Q65" s="8" t="s">
        <v>971</v>
      </c>
      <c r="R65" s="8" t="s">
        <v>972</v>
      </c>
      <c r="S65" s="8" t="s">
        <v>588</v>
      </c>
      <c r="T65" s="8" t="s">
        <v>589</v>
      </c>
      <c r="U65" s="8" t="s">
        <v>590</v>
      </c>
      <c r="V65" s="8" t="s">
        <v>582</v>
      </c>
      <c r="W65" s="8" t="s">
        <v>582</v>
      </c>
      <c r="X65" s="8" t="s">
        <v>582</v>
      </c>
      <c r="Y65" s="8" t="s">
        <v>582</v>
      </c>
      <c r="Z65" s="8" t="s">
        <v>582</v>
      </c>
      <c r="AA65" s="8" t="s">
        <v>328</v>
      </c>
      <c r="AB65" s="8" t="s">
        <v>591</v>
      </c>
      <c r="AC65" s="8" t="s">
        <v>592</v>
      </c>
      <c r="AD65" s="8" t="s">
        <v>678</v>
      </c>
      <c r="AE65" s="8" t="s">
        <v>604</v>
      </c>
      <c r="AF65" s="1">
        <v>1</v>
      </c>
    </row>
    <row r="66" ht="25" customHeight="1" spans="1:32">
      <c r="A66" s="1">
        <f>COUNTIF(企业分类!A:A,AA66)</f>
        <v>1</v>
      </c>
      <c r="B66" s="6" t="str">
        <f t="shared" si="0"/>
        <v>30天内曾在线</v>
      </c>
      <c r="C66" s="7">
        <v>45046.9999884259</v>
      </c>
      <c r="D66" s="6">
        <f t="shared" si="1"/>
        <v>-10.6911458333343</v>
      </c>
      <c r="E66" s="8" t="s">
        <v>973</v>
      </c>
      <c r="F66" s="8" t="s">
        <v>578</v>
      </c>
      <c r="G66" s="8" t="s">
        <v>19</v>
      </c>
      <c r="H66" s="8" t="s">
        <v>579</v>
      </c>
      <c r="I66" s="8" t="s">
        <v>580</v>
      </c>
      <c r="J66" s="8" t="s">
        <v>974</v>
      </c>
      <c r="K66" s="8" t="s">
        <v>582</v>
      </c>
      <c r="L66" s="10" t="s">
        <v>975</v>
      </c>
      <c r="M66" s="11" t="str">
        <f t="shared" si="2"/>
        <v>2023/5/11 16:35:14</v>
      </c>
      <c r="N66" s="12">
        <v>45057</v>
      </c>
      <c r="O66" s="10" t="s">
        <v>976</v>
      </c>
      <c r="P66" s="8" t="s">
        <v>585</v>
      </c>
      <c r="Q66" s="8" t="s">
        <v>977</v>
      </c>
      <c r="R66" s="8" t="s">
        <v>978</v>
      </c>
      <c r="S66" s="8" t="s">
        <v>648</v>
      </c>
      <c r="T66" s="8" t="s">
        <v>649</v>
      </c>
      <c r="U66" s="8" t="s">
        <v>650</v>
      </c>
      <c r="V66" s="8" t="s">
        <v>582</v>
      </c>
      <c r="W66" s="8" t="s">
        <v>582</v>
      </c>
      <c r="X66" s="8" t="s">
        <v>582</v>
      </c>
      <c r="Y66" s="8" t="s">
        <v>582</v>
      </c>
      <c r="Z66" s="8" t="s">
        <v>582</v>
      </c>
      <c r="AA66" s="8" t="s">
        <v>290</v>
      </c>
      <c r="AB66" s="8" t="s">
        <v>591</v>
      </c>
      <c r="AC66" s="8" t="s">
        <v>690</v>
      </c>
      <c r="AD66" s="8" t="s">
        <v>593</v>
      </c>
      <c r="AE66" s="8" t="s">
        <v>582</v>
      </c>
      <c r="AF66" s="1">
        <v>1</v>
      </c>
    </row>
    <row r="67" ht="25" customHeight="1" spans="1:32">
      <c r="A67" s="1">
        <f>COUNTIF(企业分类!A:A,AA67)</f>
        <v>1</v>
      </c>
      <c r="B67" s="6" t="str">
        <f t="shared" ref="B67:B130" si="3">IF(M67="","从不在线",IF(D67&lt;30,"30天内曾在线",IF(D67&lt;=60,"30-60天不在线",IF(D67&lt;=180,"60-180天不在线","大于180天不在线"))))</f>
        <v>30天内曾在线</v>
      </c>
      <c r="C67" s="7">
        <v>45046.9999884259</v>
      </c>
      <c r="D67" s="6">
        <f t="shared" ref="D67:D130" si="4">C67-M67</f>
        <v>-10.6924074074122</v>
      </c>
      <c r="E67" s="8" t="s">
        <v>979</v>
      </c>
      <c r="F67" s="8" t="s">
        <v>578</v>
      </c>
      <c r="G67" s="8" t="s">
        <v>19</v>
      </c>
      <c r="H67" s="8" t="s">
        <v>579</v>
      </c>
      <c r="I67" s="8" t="s">
        <v>580</v>
      </c>
      <c r="J67" s="8" t="s">
        <v>980</v>
      </c>
      <c r="K67" s="8" t="s">
        <v>582</v>
      </c>
      <c r="L67" s="10" t="s">
        <v>981</v>
      </c>
      <c r="M67" s="11" t="str">
        <f t="shared" ref="M67:M130" si="5">TEXT(N67,"yyyy/m/d")&amp;" "&amp;TEXT(O67,"h:mm:ss")</f>
        <v>2023/5/11 16:37:03</v>
      </c>
      <c r="N67" s="12">
        <v>45057</v>
      </c>
      <c r="O67" s="10" t="s">
        <v>982</v>
      </c>
      <c r="P67" s="8" t="s">
        <v>585</v>
      </c>
      <c r="Q67" s="8" t="s">
        <v>983</v>
      </c>
      <c r="R67" s="8" t="s">
        <v>984</v>
      </c>
      <c r="S67" s="8" t="s">
        <v>588</v>
      </c>
      <c r="T67" s="8" t="s">
        <v>589</v>
      </c>
      <c r="U67" s="8" t="s">
        <v>590</v>
      </c>
      <c r="V67" s="8" t="s">
        <v>582</v>
      </c>
      <c r="W67" s="8" t="s">
        <v>582</v>
      </c>
      <c r="X67" s="8" t="s">
        <v>582</v>
      </c>
      <c r="Y67" s="8" t="s">
        <v>582</v>
      </c>
      <c r="Z67" s="8" t="s">
        <v>582</v>
      </c>
      <c r="AA67" s="8" t="s">
        <v>34</v>
      </c>
      <c r="AB67" s="8" t="s">
        <v>591</v>
      </c>
      <c r="AC67" s="8" t="s">
        <v>592</v>
      </c>
      <c r="AD67" s="8" t="s">
        <v>593</v>
      </c>
      <c r="AE67" s="8" t="s">
        <v>582</v>
      </c>
      <c r="AF67" s="1">
        <v>1</v>
      </c>
    </row>
    <row r="68" ht="25" customHeight="1" spans="1:32">
      <c r="A68" s="1">
        <f>COUNTIF(企业分类!A:A,AA68)</f>
        <v>1</v>
      </c>
      <c r="B68" s="6" t="str">
        <f t="shared" si="3"/>
        <v>30天内曾在线</v>
      </c>
      <c r="C68" s="7">
        <v>45046.9999884259</v>
      </c>
      <c r="D68" s="6">
        <f t="shared" si="4"/>
        <v>-7.6223611111127</v>
      </c>
      <c r="E68" s="8" t="s">
        <v>985</v>
      </c>
      <c r="F68" s="8" t="s">
        <v>578</v>
      </c>
      <c r="G68" s="8" t="s">
        <v>19</v>
      </c>
      <c r="H68" s="8" t="s">
        <v>579</v>
      </c>
      <c r="I68" s="8" t="s">
        <v>580</v>
      </c>
      <c r="J68" s="8" t="s">
        <v>986</v>
      </c>
      <c r="K68" s="8" t="s">
        <v>582</v>
      </c>
      <c r="L68" s="10" t="s">
        <v>987</v>
      </c>
      <c r="M68" s="11" t="str">
        <f t="shared" si="5"/>
        <v>2023/5/8 14:56:11</v>
      </c>
      <c r="N68" s="12">
        <v>45054</v>
      </c>
      <c r="O68" s="10" t="s">
        <v>988</v>
      </c>
      <c r="P68" s="8" t="s">
        <v>585</v>
      </c>
      <c r="Q68" s="8" t="s">
        <v>989</v>
      </c>
      <c r="R68" s="8" t="s">
        <v>990</v>
      </c>
      <c r="S68" s="8" t="s">
        <v>588</v>
      </c>
      <c r="T68" s="8" t="s">
        <v>589</v>
      </c>
      <c r="U68" s="8" t="s">
        <v>590</v>
      </c>
      <c r="V68" s="8" t="s">
        <v>582</v>
      </c>
      <c r="W68" s="8" t="s">
        <v>582</v>
      </c>
      <c r="X68" s="8" t="s">
        <v>582</v>
      </c>
      <c r="Y68" s="8" t="s">
        <v>582</v>
      </c>
      <c r="Z68" s="8" t="s">
        <v>582</v>
      </c>
      <c r="AA68" s="8" t="s">
        <v>332</v>
      </c>
      <c r="AB68" s="8" t="s">
        <v>591</v>
      </c>
      <c r="AC68" s="8" t="s">
        <v>592</v>
      </c>
      <c r="AD68" s="8" t="s">
        <v>678</v>
      </c>
      <c r="AE68" s="8" t="s">
        <v>604</v>
      </c>
      <c r="AF68" s="1">
        <v>1</v>
      </c>
    </row>
    <row r="69" ht="25" customHeight="1" spans="1:32">
      <c r="A69" s="1">
        <f>COUNTIF(企业分类!A:A,AA69)</f>
        <v>1</v>
      </c>
      <c r="B69" s="6" t="str">
        <f t="shared" si="3"/>
        <v>30天内曾在线</v>
      </c>
      <c r="C69" s="7">
        <v>45046.9999884259</v>
      </c>
      <c r="D69" s="6">
        <f t="shared" si="4"/>
        <v>-10.6912500000035</v>
      </c>
      <c r="E69" s="8" t="s">
        <v>991</v>
      </c>
      <c r="F69" s="8" t="s">
        <v>578</v>
      </c>
      <c r="G69" s="8" t="s">
        <v>19</v>
      </c>
      <c r="H69" s="8" t="s">
        <v>579</v>
      </c>
      <c r="I69" s="8" t="s">
        <v>580</v>
      </c>
      <c r="J69" s="8" t="s">
        <v>992</v>
      </c>
      <c r="K69" s="8" t="s">
        <v>582</v>
      </c>
      <c r="L69" s="10" t="s">
        <v>993</v>
      </c>
      <c r="M69" s="11" t="str">
        <f t="shared" si="5"/>
        <v>2023/5/11 16:35:23</v>
      </c>
      <c r="N69" s="12">
        <v>45057</v>
      </c>
      <c r="O69" s="10" t="s">
        <v>994</v>
      </c>
      <c r="P69" s="8" t="s">
        <v>585</v>
      </c>
      <c r="Q69" s="8" t="s">
        <v>995</v>
      </c>
      <c r="R69" s="8" t="s">
        <v>996</v>
      </c>
      <c r="S69" s="8" t="s">
        <v>600</v>
      </c>
      <c r="T69" s="8" t="s">
        <v>601</v>
      </c>
      <c r="U69" s="8" t="s">
        <v>997</v>
      </c>
      <c r="V69" s="8" t="s">
        <v>582</v>
      </c>
      <c r="W69" s="8" t="s">
        <v>582</v>
      </c>
      <c r="X69" s="8" t="s">
        <v>582</v>
      </c>
      <c r="Y69" s="8" t="s">
        <v>582</v>
      </c>
      <c r="Z69" s="8" t="s">
        <v>582</v>
      </c>
      <c r="AA69" s="8" t="s">
        <v>91</v>
      </c>
      <c r="AB69" s="8" t="s">
        <v>591</v>
      </c>
      <c r="AC69" s="8" t="s">
        <v>592</v>
      </c>
      <c r="AD69" s="8" t="s">
        <v>678</v>
      </c>
      <c r="AE69" s="8" t="s">
        <v>604</v>
      </c>
      <c r="AF69" s="1">
        <v>1</v>
      </c>
    </row>
    <row r="70" ht="25" customHeight="1" spans="1:32">
      <c r="A70" s="1">
        <f>COUNTIF(企业分类!A:A,AA70)</f>
        <v>1</v>
      </c>
      <c r="B70" s="6" t="str">
        <f t="shared" si="3"/>
        <v>30天内曾在线</v>
      </c>
      <c r="C70" s="7">
        <v>45046.9999884259</v>
      </c>
      <c r="D70" s="6">
        <f t="shared" si="4"/>
        <v>-10.6909606481495</v>
      </c>
      <c r="E70" s="8" t="s">
        <v>998</v>
      </c>
      <c r="F70" s="8" t="s">
        <v>578</v>
      </c>
      <c r="G70" s="8" t="s">
        <v>19</v>
      </c>
      <c r="H70" s="8" t="s">
        <v>579</v>
      </c>
      <c r="I70" s="8" t="s">
        <v>580</v>
      </c>
      <c r="J70" s="8" t="s">
        <v>999</v>
      </c>
      <c r="K70" s="8" t="s">
        <v>582</v>
      </c>
      <c r="L70" s="10" t="s">
        <v>1000</v>
      </c>
      <c r="M70" s="11" t="str">
        <f t="shared" si="5"/>
        <v>2023/5/11 16:34:58</v>
      </c>
      <c r="N70" s="12">
        <v>45057</v>
      </c>
      <c r="O70" s="10" t="s">
        <v>1001</v>
      </c>
      <c r="P70" s="8" t="s">
        <v>585</v>
      </c>
      <c r="Q70" s="8" t="s">
        <v>1002</v>
      </c>
      <c r="R70" s="8" t="s">
        <v>1003</v>
      </c>
      <c r="S70" s="8" t="s">
        <v>915</v>
      </c>
      <c r="T70" s="8" t="s">
        <v>916</v>
      </c>
      <c r="U70" s="8" t="s">
        <v>917</v>
      </c>
      <c r="V70" s="8" t="s">
        <v>582</v>
      </c>
      <c r="W70" s="8" t="s">
        <v>582</v>
      </c>
      <c r="X70" s="8" t="s">
        <v>582</v>
      </c>
      <c r="Y70" s="8" t="s">
        <v>582</v>
      </c>
      <c r="Z70" s="8" t="s">
        <v>582</v>
      </c>
      <c r="AA70" s="8" t="s">
        <v>46</v>
      </c>
      <c r="AB70" s="8" t="s">
        <v>591</v>
      </c>
      <c r="AC70" s="8" t="s">
        <v>820</v>
      </c>
      <c r="AD70" s="8" t="s">
        <v>593</v>
      </c>
      <c r="AE70" s="8" t="s">
        <v>604</v>
      </c>
      <c r="AF70" s="1">
        <v>1</v>
      </c>
    </row>
    <row r="71" ht="25" customHeight="1" spans="1:32">
      <c r="A71" s="1">
        <f>COUNTIF(企业分类!A:A,AA71)</f>
        <v>1</v>
      </c>
      <c r="B71" s="6" t="str">
        <f t="shared" si="3"/>
        <v>30天内曾在线</v>
      </c>
      <c r="C71" s="7">
        <v>45046.9999884259</v>
      </c>
      <c r="D71" s="6">
        <f t="shared" si="4"/>
        <v>-9.03995370370831</v>
      </c>
      <c r="E71" s="8" t="s">
        <v>1004</v>
      </c>
      <c r="F71" s="8" t="s">
        <v>578</v>
      </c>
      <c r="G71" s="8" t="s">
        <v>19</v>
      </c>
      <c r="H71" s="8" t="s">
        <v>579</v>
      </c>
      <c r="I71" s="8" t="s">
        <v>580</v>
      </c>
      <c r="J71" s="8" t="s">
        <v>1005</v>
      </c>
      <c r="K71" s="8" t="s">
        <v>582</v>
      </c>
      <c r="L71" s="10" t="s">
        <v>1006</v>
      </c>
      <c r="M71" s="11" t="str">
        <f t="shared" si="5"/>
        <v>2023/5/10 0:57:31</v>
      </c>
      <c r="N71" s="12">
        <v>45056</v>
      </c>
      <c r="O71" s="10" t="s">
        <v>1007</v>
      </c>
      <c r="P71" s="8" t="s">
        <v>585</v>
      </c>
      <c r="Q71" s="8" t="s">
        <v>1008</v>
      </c>
      <c r="R71" s="8" t="s">
        <v>1009</v>
      </c>
      <c r="S71" s="8" t="s">
        <v>915</v>
      </c>
      <c r="T71" s="8" t="s">
        <v>916</v>
      </c>
      <c r="U71" s="8" t="s">
        <v>917</v>
      </c>
      <c r="V71" s="8" t="s">
        <v>582</v>
      </c>
      <c r="W71" s="8" t="s">
        <v>582</v>
      </c>
      <c r="X71" s="8" t="s">
        <v>582</v>
      </c>
      <c r="Y71" s="8" t="s">
        <v>582</v>
      </c>
      <c r="Z71" s="8" t="s">
        <v>582</v>
      </c>
      <c r="AA71" s="8" t="s">
        <v>46</v>
      </c>
      <c r="AB71" s="8" t="s">
        <v>591</v>
      </c>
      <c r="AC71" s="8" t="s">
        <v>820</v>
      </c>
      <c r="AD71" s="8" t="s">
        <v>593</v>
      </c>
      <c r="AE71" s="8" t="s">
        <v>604</v>
      </c>
      <c r="AF71" s="1">
        <v>1</v>
      </c>
    </row>
    <row r="72" ht="25" customHeight="1" spans="1:32">
      <c r="A72" s="1">
        <f>COUNTIF(企业分类!A:A,AA72)</f>
        <v>1</v>
      </c>
      <c r="B72" s="6" t="str">
        <f t="shared" si="3"/>
        <v>30天内曾在线</v>
      </c>
      <c r="C72" s="7">
        <v>45046.9999884259</v>
      </c>
      <c r="D72" s="6">
        <f t="shared" si="4"/>
        <v>-10.6910763888882</v>
      </c>
      <c r="E72" s="8" t="s">
        <v>1010</v>
      </c>
      <c r="F72" s="8" t="s">
        <v>578</v>
      </c>
      <c r="G72" s="8" t="s">
        <v>19</v>
      </c>
      <c r="H72" s="8" t="s">
        <v>579</v>
      </c>
      <c r="I72" s="8" t="s">
        <v>580</v>
      </c>
      <c r="J72" s="8" t="s">
        <v>1011</v>
      </c>
      <c r="K72" s="8" t="s">
        <v>582</v>
      </c>
      <c r="L72" s="10" t="s">
        <v>1012</v>
      </c>
      <c r="M72" s="11" t="str">
        <f t="shared" si="5"/>
        <v>2023/5/11 16:35:08</v>
      </c>
      <c r="N72" s="12">
        <v>45057</v>
      </c>
      <c r="O72" s="10" t="s">
        <v>1013</v>
      </c>
      <c r="P72" s="8" t="s">
        <v>585</v>
      </c>
      <c r="Q72" s="8" t="s">
        <v>1014</v>
      </c>
      <c r="R72" s="8" t="s">
        <v>1015</v>
      </c>
      <c r="S72" s="8" t="s">
        <v>915</v>
      </c>
      <c r="T72" s="8" t="s">
        <v>916</v>
      </c>
      <c r="U72" s="8" t="s">
        <v>917</v>
      </c>
      <c r="V72" s="8" t="s">
        <v>582</v>
      </c>
      <c r="W72" s="8" t="s">
        <v>582</v>
      </c>
      <c r="X72" s="8" t="s">
        <v>582</v>
      </c>
      <c r="Y72" s="8" t="s">
        <v>582</v>
      </c>
      <c r="Z72" s="8" t="s">
        <v>582</v>
      </c>
      <c r="AA72" s="8" t="s">
        <v>46</v>
      </c>
      <c r="AB72" s="8" t="s">
        <v>591</v>
      </c>
      <c r="AC72" s="8" t="s">
        <v>820</v>
      </c>
      <c r="AD72" s="8" t="s">
        <v>593</v>
      </c>
      <c r="AE72" s="8" t="s">
        <v>604</v>
      </c>
      <c r="AF72" s="1">
        <v>1</v>
      </c>
    </row>
    <row r="73" ht="25" customHeight="1" spans="1:32">
      <c r="A73" s="1">
        <f>COUNTIF(企业分类!A:A,AA73)</f>
        <v>1</v>
      </c>
      <c r="B73" s="6" t="str">
        <f t="shared" si="3"/>
        <v>30天内曾在线</v>
      </c>
      <c r="C73" s="7">
        <v>45046.9999884259</v>
      </c>
      <c r="D73" s="6">
        <f t="shared" si="4"/>
        <v>-9.00401620370394</v>
      </c>
      <c r="E73" s="8" t="s">
        <v>1016</v>
      </c>
      <c r="F73" s="8" t="s">
        <v>578</v>
      </c>
      <c r="G73" s="8" t="s">
        <v>19</v>
      </c>
      <c r="H73" s="8" t="s">
        <v>579</v>
      </c>
      <c r="I73" s="8" t="s">
        <v>580</v>
      </c>
      <c r="J73" s="8" t="s">
        <v>1017</v>
      </c>
      <c r="K73" s="8" t="s">
        <v>582</v>
      </c>
      <c r="L73" s="10" t="s">
        <v>1018</v>
      </c>
      <c r="M73" s="11" t="str">
        <f t="shared" si="5"/>
        <v>2023/5/10 0:05:46</v>
      </c>
      <c r="N73" s="12">
        <v>45056</v>
      </c>
      <c r="O73" s="10" t="s">
        <v>1019</v>
      </c>
      <c r="P73" s="8" t="s">
        <v>585</v>
      </c>
      <c r="Q73" s="8" t="s">
        <v>1020</v>
      </c>
      <c r="R73" s="8" t="s">
        <v>1021</v>
      </c>
      <c r="S73" s="8" t="s">
        <v>915</v>
      </c>
      <c r="T73" s="8" t="s">
        <v>916</v>
      </c>
      <c r="U73" s="8" t="s">
        <v>917</v>
      </c>
      <c r="V73" s="8" t="s">
        <v>582</v>
      </c>
      <c r="W73" s="8" t="s">
        <v>582</v>
      </c>
      <c r="X73" s="8" t="s">
        <v>582</v>
      </c>
      <c r="Y73" s="8" t="s">
        <v>582</v>
      </c>
      <c r="Z73" s="8" t="s">
        <v>582</v>
      </c>
      <c r="AA73" s="8" t="s">
        <v>46</v>
      </c>
      <c r="AB73" s="8" t="s">
        <v>591</v>
      </c>
      <c r="AC73" s="8" t="s">
        <v>820</v>
      </c>
      <c r="AD73" s="8" t="s">
        <v>593</v>
      </c>
      <c r="AE73" s="8" t="s">
        <v>604</v>
      </c>
      <c r="AF73" s="1">
        <v>1</v>
      </c>
    </row>
    <row r="74" ht="25" customHeight="1" spans="1:32">
      <c r="A74" s="1">
        <f>COUNTIF(企业分类!A:A,AA74)</f>
        <v>1</v>
      </c>
      <c r="B74" s="6" t="str">
        <f t="shared" si="3"/>
        <v>30天内曾在线</v>
      </c>
      <c r="C74" s="7">
        <v>45046.9999884259</v>
      </c>
      <c r="D74" s="6">
        <f t="shared" si="4"/>
        <v>-10.3928819444482</v>
      </c>
      <c r="E74" s="8" t="s">
        <v>1022</v>
      </c>
      <c r="F74" s="8" t="s">
        <v>578</v>
      </c>
      <c r="G74" s="8" t="s">
        <v>19</v>
      </c>
      <c r="H74" s="8" t="s">
        <v>579</v>
      </c>
      <c r="I74" s="8" t="s">
        <v>580</v>
      </c>
      <c r="J74" s="8" t="s">
        <v>1023</v>
      </c>
      <c r="K74" s="8" t="s">
        <v>582</v>
      </c>
      <c r="L74" s="10" t="s">
        <v>1024</v>
      </c>
      <c r="M74" s="11" t="str">
        <f t="shared" si="5"/>
        <v>2023/5/11 9:25:44</v>
      </c>
      <c r="N74" s="12">
        <v>45057</v>
      </c>
      <c r="O74" s="10" t="s">
        <v>1025</v>
      </c>
      <c r="P74" s="8" t="s">
        <v>585</v>
      </c>
      <c r="Q74" s="8" t="s">
        <v>1026</v>
      </c>
      <c r="R74" s="8" t="s">
        <v>1027</v>
      </c>
      <c r="S74" s="8" t="s">
        <v>915</v>
      </c>
      <c r="T74" s="8" t="s">
        <v>916</v>
      </c>
      <c r="U74" s="8" t="s">
        <v>917</v>
      </c>
      <c r="V74" s="8" t="s">
        <v>582</v>
      </c>
      <c r="W74" s="8" t="s">
        <v>582</v>
      </c>
      <c r="X74" s="8" t="s">
        <v>582</v>
      </c>
      <c r="Y74" s="8" t="s">
        <v>582</v>
      </c>
      <c r="Z74" s="8" t="s">
        <v>582</v>
      </c>
      <c r="AA74" s="8" t="s">
        <v>46</v>
      </c>
      <c r="AB74" s="8" t="s">
        <v>591</v>
      </c>
      <c r="AC74" s="8" t="s">
        <v>820</v>
      </c>
      <c r="AD74" s="8" t="s">
        <v>593</v>
      </c>
      <c r="AE74" s="8" t="s">
        <v>604</v>
      </c>
      <c r="AF74" s="1">
        <v>1</v>
      </c>
    </row>
    <row r="75" ht="25" customHeight="1" spans="1:32">
      <c r="A75" s="1">
        <f>COUNTIF(企业分类!A:A,AA75)</f>
        <v>1</v>
      </c>
      <c r="B75" s="6" t="str">
        <f t="shared" si="3"/>
        <v>30天内曾在线</v>
      </c>
      <c r="C75" s="7">
        <v>45046.9999884259</v>
      </c>
      <c r="D75" s="6">
        <f t="shared" si="4"/>
        <v>-10.6917824074117</v>
      </c>
      <c r="E75" s="8" t="s">
        <v>1028</v>
      </c>
      <c r="F75" s="8" t="s">
        <v>578</v>
      </c>
      <c r="G75" s="8" t="s">
        <v>19</v>
      </c>
      <c r="H75" s="8" t="s">
        <v>579</v>
      </c>
      <c r="I75" s="8" t="s">
        <v>580</v>
      </c>
      <c r="J75" s="8" t="s">
        <v>1029</v>
      </c>
      <c r="K75" s="8" t="s">
        <v>582</v>
      </c>
      <c r="L75" s="10" t="s">
        <v>1030</v>
      </c>
      <c r="M75" s="11" t="str">
        <f t="shared" si="5"/>
        <v>2023/5/11 16:36:09</v>
      </c>
      <c r="N75" s="12">
        <v>45057</v>
      </c>
      <c r="O75" s="10" t="s">
        <v>1031</v>
      </c>
      <c r="P75" s="8" t="s">
        <v>585</v>
      </c>
      <c r="Q75" s="8" t="s">
        <v>1032</v>
      </c>
      <c r="R75" s="8" t="s">
        <v>1033</v>
      </c>
      <c r="S75" s="8" t="s">
        <v>915</v>
      </c>
      <c r="T75" s="8" t="s">
        <v>916</v>
      </c>
      <c r="U75" s="8" t="s">
        <v>917</v>
      </c>
      <c r="V75" s="8" t="s">
        <v>582</v>
      </c>
      <c r="W75" s="8" t="s">
        <v>582</v>
      </c>
      <c r="X75" s="8" t="s">
        <v>582</v>
      </c>
      <c r="Y75" s="8" t="s">
        <v>582</v>
      </c>
      <c r="Z75" s="8" t="s">
        <v>582</v>
      </c>
      <c r="AA75" s="8" t="s">
        <v>46</v>
      </c>
      <c r="AB75" s="8" t="s">
        <v>591</v>
      </c>
      <c r="AC75" s="8" t="s">
        <v>820</v>
      </c>
      <c r="AD75" s="8" t="s">
        <v>593</v>
      </c>
      <c r="AE75" s="8" t="s">
        <v>604</v>
      </c>
      <c r="AF75" s="1">
        <v>1</v>
      </c>
    </row>
    <row r="76" ht="25" customHeight="1" spans="1:32">
      <c r="A76" s="1">
        <f>COUNTIF(企业分类!A:A,AA76)</f>
        <v>1</v>
      </c>
      <c r="B76" s="6" t="str">
        <f t="shared" si="3"/>
        <v>30天内曾在线</v>
      </c>
      <c r="C76" s="7">
        <v>45046.9999884259</v>
      </c>
      <c r="D76" s="6">
        <f t="shared" si="4"/>
        <v>-10.6921527777813</v>
      </c>
      <c r="E76" s="8" t="s">
        <v>1034</v>
      </c>
      <c r="F76" s="8" t="s">
        <v>578</v>
      </c>
      <c r="G76" s="8" t="s">
        <v>19</v>
      </c>
      <c r="H76" s="8" t="s">
        <v>579</v>
      </c>
      <c r="I76" s="8" t="s">
        <v>580</v>
      </c>
      <c r="J76" s="8" t="s">
        <v>1035</v>
      </c>
      <c r="K76" s="8" t="s">
        <v>582</v>
      </c>
      <c r="L76" s="10" t="s">
        <v>1036</v>
      </c>
      <c r="M76" s="11" t="str">
        <f t="shared" si="5"/>
        <v>2023/5/11 16:36:41</v>
      </c>
      <c r="N76" s="12">
        <v>45057</v>
      </c>
      <c r="O76" s="10" t="s">
        <v>1037</v>
      </c>
      <c r="P76" s="8" t="s">
        <v>585</v>
      </c>
      <c r="Q76" s="8" t="s">
        <v>1038</v>
      </c>
      <c r="R76" s="8" t="s">
        <v>1039</v>
      </c>
      <c r="S76" s="8" t="s">
        <v>915</v>
      </c>
      <c r="T76" s="8" t="s">
        <v>916</v>
      </c>
      <c r="U76" s="8" t="s">
        <v>917</v>
      </c>
      <c r="V76" s="8" t="s">
        <v>582</v>
      </c>
      <c r="W76" s="8" t="s">
        <v>582</v>
      </c>
      <c r="X76" s="8" t="s">
        <v>582</v>
      </c>
      <c r="Y76" s="8" t="s">
        <v>582</v>
      </c>
      <c r="Z76" s="8" t="s">
        <v>582</v>
      </c>
      <c r="AA76" s="8" t="s">
        <v>46</v>
      </c>
      <c r="AB76" s="8" t="s">
        <v>591</v>
      </c>
      <c r="AC76" s="8" t="s">
        <v>820</v>
      </c>
      <c r="AD76" s="8" t="s">
        <v>593</v>
      </c>
      <c r="AE76" s="8" t="s">
        <v>604</v>
      </c>
      <c r="AF76" s="1">
        <v>1</v>
      </c>
    </row>
    <row r="77" ht="25" customHeight="1" spans="1:32">
      <c r="A77" s="1">
        <f>COUNTIF(企业分类!A:A,AA77)</f>
        <v>1</v>
      </c>
      <c r="B77" s="6" t="str">
        <f t="shared" si="3"/>
        <v>30天内曾在线</v>
      </c>
      <c r="C77" s="7">
        <v>45046.9999884259</v>
      </c>
      <c r="D77" s="6">
        <f t="shared" si="4"/>
        <v>-10.691840277781</v>
      </c>
      <c r="E77" s="8" t="s">
        <v>1040</v>
      </c>
      <c r="F77" s="8" t="s">
        <v>578</v>
      </c>
      <c r="G77" s="8" t="s">
        <v>19</v>
      </c>
      <c r="H77" s="8" t="s">
        <v>579</v>
      </c>
      <c r="I77" s="8" t="s">
        <v>580</v>
      </c>
      <c r="J77" s="8" t="s">
        <v>1041</v>
      </c>
      <c r="K77" s="8" t="s">
        <v>582</v>
      </c>
      <c r="L77" s="10" t="s">
        <v>1042</v>
      </c>
      <c r="M77" s="11" t="str">
        <f t="shared" si="5"/>
        <v>2023/5/11 16:36:14</v>
      </c>
      <c r="N77" s="12">
        <v>45057</v>
      </c>
      <c r="O77" s="10" t="s">
        <v>1043</v>
      </c>
      <c r="P77" s="8" t="s">
        <v>585</v>
      </c>
      <c r="Q77" s="8" t="s">
        <v>1044</v>
      </c>
      <c r="R77" s="8" t="s">
        <v>1045</v>
      </c>
      <c r="S77" s="8" t="s">
        <v>915</v>
      </c>
      <c r="T77" s="8" t="s">
        <v>916</v>
      </c>
      <c r="U77" s="8" t="s">
        <v>917</v>
      </c>
      <c r="V77" s="8" t="s">
        <v>582</v>
      </c>
      <c r="W77" s="8" t="s">
        <v>582</v>
      </c>
      <c r="X77" s="8" t="s">
        <v>582</v>
      </c>
      <c r="Y77" s="8" t="s">
        <v>582</v>
      </c>
      <c r="Z77" s="8" t="s">
        <v>582</v>
      </c>
      <c r="AA77" s="8" t="s">
        <v>46</v>
      </c>
      <c r="AB77" s="8" t="s">
        <v>591</v>
      </c>
      <c r="AC77" s="8" t="s">
        <v>820</v>
      </c>
      <c r="AD77" s="8" t="s">
        <v>593</v>
      </c>
      <c r="AE77" s="8" t="s">
        <v>604</v>
      </c>
      <c r="AF77" s="1">
        <v>1</v>
      </c>
    </row>
    <row r="78" ht="25" customHeight="1" spans="1:32">
      <c r="A78" s="1">
        <f>COUNTIF(企业分类!A:A,AA78)</f>
        <v>1</v>
      </c>
      <c r="B78" s="6" t="str">
        <f t="shared" si="3"/>
        <v>30天内曾在线</v>
      </c>
      <c r="C78" s="7">
        <v>45046.9999884259</v>
      </c>
      <c r="D78" s="6">
        <f t="shared" si="4"/>
        <v>-10.6915625000038</v>
      </c>
      <c r="E78" s="8" t="s">
        <v>1046</v>
      </c>
      <c r="F78" s="8" t="s">
        <v>578</v>
      </c>
      <c r="G78" s="8" t="s">
        <v>19</v>
      </c>
      <c r="H78" s="8" t="s">
        <v>579</v>
      </c>
      <c r="I78" s="8" t="s">
        <v>580</v>
      </c>
      <c r="J78" s="8" t="s">
        <v>1047</v>
      </c>
      <c r="K78" s="8" t="s">
        <v>582</v>
      </c>
      <c r="L78" s="10" t="s">
        <v>1048</v>
      </c>
      <c r="M78" s="11" t="str">
        <f t="shared" si="5"/>
        <v>2023/5/11 16:35:50</v>
      </c>
      <c r="N78" s="12">
        <v>45057</v>
      </c>
      <c r="O78" s="10" t="s">
        <v>1049</v>
      </c>
      <c r="P78" s="8" t="s">
        <v>585</v>
      </c>
      <c r="Q78" s="8" t="s">
        <v>1050</v>
      </c>
      <c r="R78" s="8" t="s">
        <v>1051</v>
      </c>
      <c r="S78" s="8" t="s">
        <v>915</v>
      </c>
      <c r="T78" s="8" t="s">
        <v>916</v>
      </c>
      <c r="U78" s="8" t="s">
        <v>917</v>
      </c>
      <c r="V78" s="8" t="s">
        <v>582</v>
      </c>
      <c r="W78" s="8" t="s">
        <v>582</v>
      </c>
      <c r="X78" s="8" t="s">
        <v>582</v>
      </c>
      <c r="Y78" s="8" t="s">
        <v>582</v>
      </c>
      <c r="Z78" s="8" t="s">
        <v>582</v>
      </c>
      <c r="AA78" s="8" t="s">
        <v>46</v>
      </c>
      <c r="AB78" s="8" t="s">
        <v>591</v>
      </c>
      <c r="AC78" s="8" t="s">
        <v>820</v>
      </c>
      <c r="AD78" s="8" t="s">
        <v>593</v>
      </c>
      <c r="AE78" s="8" t="s">
        <v>604</v>
      </c>
      <c r="AF78" s="1">
        <v>1</v>
      </c>
    </row>
    <row r="79" ht="25" customHeight="1" spans="1:32">
      <c r="A79" s="1">
        <f>COUNTIF(企业分类!A:A,AA79)</f>
        <v>1</v>
      </c>
      <c r="B79" s="6" t="str">
        <f t="shared" si="3"/>
        <v>30天内曾在线</v>
      </c>
      <c r="C79" s="7">
        <v>45046.9999884259</v>
      </c>
      <c r="D79" s="6">
        <f t="shared" si="4"/>
        <v>-7.56824074074393</v>
      </c>
      <c r="E79" s="8" t="s">
        <v>1052</v>
      </c>
      <c r="F79" s="8" t="s">
        <v>578</v>
      </c>
      <c r="G79" s="8" t="s">
        <v>19</v>
      </c>
      <c r="H79" s="8" t="s">
        <v>579</v>
      </c>
      <c r="I79" s="8" t="s">
        <v>580</v>
      </c>
      <c r="J79" s="8" t="s">
        <v>1053</v>
      </c>
      <c r="K79" s="8" t="s">
        <v>582</v>
      </c>
      <c r="L79" s="10" t="s">
        <v>1054</v>
      </c>
      <c r="M79" s="11" t="str">
        <f t="shared" si="5"/>
        <v>2023/5/8 13:38:15</v>
      </c>
      <c r="N79" s="12">
        <v>45054</v>
      </c>
      <c r="O79" s="10" t="s">
        <v>1055</v>
      </c>
      <c r="P79" s="8" t="s">
        <v>585</v>
      </c>
      <c r="Q79" s="8" t="s">
        <v>1056</v>
      </c>
      <c r="R79" s="8" t="s">
        <v>1057</v>
      </c>
      <c r="S79" s="8" t="s">
        <v>915</v>
      </c>
      <c r="T79" s="8" t="s">
        <v>916</v>
      </c>
      <c r="U79" s="8" t="s">
        <v>917</v>
      </c>
      <c r="V79" s="8" t="s">
        <v>582</v>
      </c>
      <c r="W79" s="8" t="s">
        <v>582</v>
      </c>
      <c r="X79" s="8" t="s">
        <v>582</v>
      </c>
      <c r="Y79" s="8" t="s">
        <v>582</v>
      </c>
      <c r="Z79" s="8" t="s">
        <v>582</v>
      </c>
      <c r="AA79" s="8" t="s">
        <v>46</v>
      </c>
      <c r="AB79" s="8" t="s">
        <v>591</v>
      </c>
      <c r="AC79" s="8" t="s">
        <v>820</v>
      </c>
      <c r="AD79" s="8" t="s">
        <v>593</v>
      </c>
      <c r="AE79" s="8" t="s">
        <v>604</v>
      </c>
      <c r="AF79" s="1">
        <v>1</v>
      </c>
    </row>
    <row r="80" ht="25" customHeight="1" spans="1:32">
      <c r="A80" s="1">
        <f>COUNTIF(企业分类!A:A,AA80)</f>
        <v>1</v>
      </c>
      <c r="B80" s="6" t="str">
        <f t="shared" si="3"/>
        <v>30天内曾在线</v>
      </c>
      <c r="C80" s="7">
        <v>45046.9999884259</v>
      </c>
      <c r="D80" s="6">
        <f t="shared" si="4"/>
        <v>-7.5703125</v>
      </c>
      <c r="E80" s="8" t="s">
        <v>1058</v>
      </c>
      <c r="F80" s="8" t="s">
        <v>578</v>
      </c>
      <c r="G80" s="8" t="s">
        <v>19</v>
      </c>
      <c r="H80" s="8" t="s">
        <v>579</v>
      </c>
      <c r="I80" s="8" t="s">
        <v>580</v>
      </c>
      <c r="J80" s="8" t="s">
        <v>1059</v>
      </c>
      <c r="K80" s="8" t="s">
        <v>582</v>
      </c>
      <c r="L80" s="10" t="s">
        <v>1060</v>
      </c>
      <c r="M80" s="11" t="str">
        <f t="shared" si="5"/>
        <v>2023/5/8 13:41:14</v>
      </c>
      <c r="N80" s="12">
        <v>45054</v>
      </c>
      <c r="O80" s="10" t="s">
        <v>1061</v>
      </c>
      <c r="P80" s="8" t="s">
        <v>585</v>
      </c>
      <c r="Q80" s="8" t="s">
        <v>1062</v>
      </c>
      <c r="R80" s="8" t="s">
        <v>1063</v>
      </c>
      <c r="S80" s="8" t="s">
        <v>915</v>
      </c>
      <c r="T80" s="8" t="s">
        <v>916</v>
      </c>
      <c r="U80" s="8" t="s">
        <v>917</v>
      </c>
      <c r="V80" s="8" t="s">
        <v>582</v>
      </c>
      <c r="W80" s="8" t="s">
        <v>582</v>
      </c>
      <c r="X80" s="8" t="s">
        <v>582</v>
      </c>
      <c r="Y80" s="8" t="s">
        <v>582</v>
      </c>
      <c r="Z80" s="8" t="s">
        <v>582</v>
      </c>
      <c r="AA80" s="8" t="s">
        <v>46</v>
      </c>
      <c r="AB80" s="8" t="s">
        <v>591</v>
      </c>
      <c r="AC80" s="8" t="s">
        <v>820</v>
      </c>
      <c r="AD80" s="8" t="s">
        <v>593</v>
      </c>
      <c r="AE80" s="8" t="s">
        <v>604</v>
      </c>
      <c r="AF80" s="1">
        <v>1</v>
      </c>
    </row>
    <row r="81" ht="25" customHeight="1" spans="1:32">
      <c r="A81" s="1">
        <f>COUNTIF(企业分类!A:A,AA81)</f>
        <v>1</v>
      </c>
      <c r="B81" s="6" t="str">
        <f t="shared" si="3"/>
        <v>30天内曾在线</v>
      </c>
      <c r="C81" s="7">
        <v>45046.9999884259</v>
      </c>
      <c r="D81" s="6">
        <f t="shared" si="4"/>
        <v>0.427673611106002</v>
      </c>
      <c r="E81" s="8" t="s">
        <v>1064</v>
      </c>
      <c r="F81" s="8" t="s">
        <v>578</v>
      </c>
      <c r="G81" s="8" t="s">
        <v>19</v>
      </c>
      <c r="H81" s="8" t="s">
        <v>579</v>
      </c>
      <c r="I81" s="8" t="s">
        <v>580</v>
      </c>
      <c r="J81" s="8" t="s">
        <v>1065</v>
      </c>
      <c r="K81" s="8" t="s">
        <v>582</v>
      </c>
      <c r="L81" s="10" t="s">
        <v>1066</v>
      </c>
      <c r="M81" s="11" t="str">
        <f t="shared" si="5"/>
        <v>2023/4/30 13:44:08</v>
      </c>
      <c r="N81" s="12">
        <v>45046</v>
      </c>
      <c r="O81" s="10" t="s">
        <v>1067</v>
      </c>
      <c r="P81" s="8" t="s">
        <v>585</v>
      </c>
      <c r="Q81" s="8" t="s">
        <v>1068</v>
      </c>
      <c r="R81" s="8" t="s">
        <v>1069</v>
      </c>
      <c r="S81" s="8" t="s">
        <v>915</v>
      </c>
      <c r="T81" s="8" t="s">
        <v>916</v>
      </c>
      <c r="U81" s="8" t="s">
        <v>917</v>
      </c>
      <c r="V81" s="8" t="s">
        <v>582</v>
      </c>
      <c r="W81" s="8" t="s">
        <v>582</v>
      </c>
      <c r="X81" s="8" t="s">
        <v>582</v>
      </c>
      <c r="Y81" s="8" t="s">
        <v>582</v>
      </c>
      <c r="Z81" s="8" t="s">
        <v>582</v>
      </c>
      <c r="AA81" s="8" t="s">
        <v>46</v>
      </c>
      <c r="AB81" s="8" t="s">
        <v>591</v>
      </c>
      <c r="AC81" s="8" t="s">
        <v>820</v>
      </c>
      <c r="AD81" s="8" t="s">
        <v>593</v>
      </c>
      <c r="AE81" s="8" t="s">
        <v>604</v>
      </c>
      <c r="AF81" s="1">
        <v>1</v>
      </c>
    </row>
    <row r="82" ht="25" customHeight="1" spans="1:32">
      <c r="A82" s="1">
        <f>COUNTIF(企业分类!A:A,AA82)</f>
        <v>1</v>
      </c>
      <c r="B82" s="6" t="str">
        <f t="shared" si="3"/>
        <v>30天内曾在线</v>
      </c>
      <c r="C82" s="7">
        <v>45046.9999884259</v>
      </c>
      <c r="D82" s="6">
        <f t="shared" si="4"/>
        <v>-10.6908796296339</v>
      </c>
      <c r="E82" s="8" t="s">
        <v>1070</v>
      </c>
      <c r="F82" s="8" t="s">
        <v>578</v>
      </c>
      <c r="G82" s="8" t="s">
        <v>19</v>
      </c>
      <c r="H82" s="8" t="s">
        <v>579</v>
      </c>
      <c r="I82" s="8" t="s">
        <v>580</v>
      </c>
      <c r="J82" s="8" t="s">
        <v>1071</v>
      </c>
      <c r="K82" s="8" t="s">
        <v>582</v>
      </c>
      <c r="L82" s="10" t="s">
        <v>1072</v>
      </c>
      <c r="M82" s="11" t="str">
        <f t="shared" si="5"/>
        <v>2023/5/11 16:34:51</v>
      </c>
      <c r="N82" s="12">
        <v>45057</v>
      </c>
      <c r="O82" s="10" t="s">
        <v>1073</v>
      </c>
      <c r="P82" s="8" t="s">
        <v>585</v>
      </c>
      <c r="Q82" s="8" t="s">
        <v>1074</v>
      </c>
      <c r="R82" s="8" t="s">
        <v>1075</v>
      </c>
      <c r="S82" s="8" t="s">
        <v>915</v>
      </c>
      <c r="T82" s="8" t="s">
        <v>916</v>
      </c>
      <c r="U82" s="8" t="s">
        <v>917</v>
      </c>
      <c r="V82" s="8" t="s">
        <v>582</v>
      </c>
      <c r="W82" s="8" t="s">
        <v>582</v>
      </c>
      <c r="X82" s="8" t="s">
        <v>582</v>
      </c>
      <c r="Y82" s="8" t="s">
        <v>582</v>
      </c>
      <c r="Z82" s="8" t="s">
        <v>582</v>
      </c>
      <c r="AA82" s="8" t="s">
        <v>46</v>
      </c>
      <c r="AB82" s="8" t="s">
        <v>591</v>
      </c>
      <c r="AC82" s="8" t="s">
        <v>820</v>
      </c>
      <c r="AD82" s="8" t="s">
        <v>593</v>
      </c>
      <c r="AE82" s="8" t="s">
        <v>604</v>
      </c>
      <c r="AF82" s="1">
        <v>1</v>
      </c>
    </row>
    <row r="83" ht="25" customHeight="1" spans="1:32">
      <c r="A83" s="1">
        <f>COUNTIF(企业分类!A:A,AA83)</f>
        <v>1</v>
      </c>
      <c r="B83" s="6" t="str">
        <f t="shared" si="3"/>
        <v>30天内曾在线</v>
      </c>
      <c r="C83" s="7">
        <v>45046.9999884259</v>
      </c>
      <c r="D83" s="6">
        <f t="shared" si="4"/>
        <v>-7.7318287037051</v>
      </c>
      <c r="E83" s="8" t="s">
        <v>1076</v>
      </c>
      <c r="F83" s="8" t="s">
        <v>578</v>
      </c>
      <c r="G83" s="8" t="s">
        <v>19</v>
      </c>
      <c r="H83" s="8" t="s">
        <v>579</v>
      </c>
      <c r="I83" s="8" t="s">
        <v>580</v>
      </c>
      <c r="J83" s="8" t="s">
        <v>1077</v>
      </c>
      <c r="K83" s="8" t="s">
        <v>582</v>
      </c>
      <c r="L83" s="10" t="s">
        <v>1078</v>
      </c>
      <c r="M83" s="11" t="str">
        <f t="shared" si="5"/>
        <v>2023/5/8 17:33:49</v>
      </c>
      <c r="N83" s="12">
        <v>45054</v>
      </c>
      <c r="O83" s="10" t="s">
        <v>1079</v>
      </c>
      <c r="P83" s="8" t="s">
        <v>585</v>
      </c>
      <c r="Q83" s="8" t="s">
        <v>1080</v>
      </c>
      <c r="R83" s="8" t="s">
        <v>1081</v>
      </c>
      <c r="S83" s="8" t="s">
        <v>915</v>
      </c>
      <c r="T83" s="8" t="s">
        <v>916</v>
      </c>
      <c r="U83" s="8" t="s">
        <v>917</v>
      </c>
      <c r="V83" s="8" t="s">
        <v>582</v>
      </c>
      <c r="W83" s="8" t="s">
        <v>582</v>
      </c>
      <c r="X83" s="8" t="s">
        <v>582</v>
      </c>
      <c r="Y83" s="8" t="s">
        <v>582</v>
      </c>
      <c r="Z83" s="8" t="s">
        <v>582</v>
      </c>
      <c r="AA83" s="8" t="s">
        <v>46</v>
      </c>
      <c r="AB83" s="8" t="s">
        <v>591</v>
      </c>
      <c r="AC83" s="8" t="s">
        <v>820</v>
      </c>
      <c r="AD83" s="8" t="s">
        <v>593</v>
      </c>
      <c r="AE83" s="8" t="s">
        <v>604</v>
      </c>
      <c r="AF83" s="1">
        <v>1</v>
      </c>
    </row>
    <row r="84" ht="25" customHeight="1" spans="1:32">
      <c r="A84" s="1">
        <f>COUNTIF(企业分类!A:A,AA84)</f>
        <v>1</v>
      </c>
      <c r="B84" s="6" t="str">
        <f t="shared" si="3"/>
        <v>30天内曾在线</v>
      </c>
      <c r="C84" s="7">
        <v>45046.9999884259</v>
      </c>
      <c r="D84" s="6">
        <f t="shared" si="4"/>
        <v>-10.6919212962966</v>
      </c>
      <c r="E84" s="8" t="s">
        <v>1082</v>
      </c>
      <c r="F84" s="8" t="s">
        <v>578</v>
      </c>
      <c r="G84" s="8" t="s">
        <v>19</v>
      </c>
      <c r="H84" s="8" t="s">
        <v>579</v>
      </c>
      <c r="I84" s="8" t="s">
        <v>580</v>
      </c>
      <c r="J84" s="8" t="s">
        <v>1083</v>
      </c>
      <c r="K84" s="8" t="s">
        <v>582</v>
      </c>
      <c r="L84" s="10" t="s">
        <v>1084</v>
      </c>
      <c r="M84" s="11" t="str">
        <f t="shared" si="5"/>
        <v>2023/5/11 16:36:21</v>
      </c>
      <c r="N84" s="12">
        <v>45057</v>
      </c>
      <c r="O84" s="10" t="s">
        <v>1085</v>
      </c>
      <c r="P84" s="8" t="s">
        <v>585</v>
      </c>
      <c r="Q84" s="8" t="s">
        <v>1086</v>
      </c>
      <c r="R84" s="8" t="s">
        <v>1087</v>
      </c>
      <c r="S84" s="8" t="s">
        <v>915</v>
      </c>
      <c r="T84" s="8" t="s">
        <v>916</v>
      </c>
      <c r="U84" s="8" t="s">
        <v>917</v>
      </c>
      <c r="V84" s="8" t="s">
        <v>582</v>
      </c>
      <c r="W84" s="8" t="s">
        <v>582</v>
      </c>
      <c r="X84" s="8" t="s">
        <v>582</v>
      </c>
      <c r="Y84" s="8" t="s">
        <v>582</v>
      </c>
      <c r="Z84" s="8" t="s">
        <v>582</v>
      </c>
      <c r="AA84" s="8" t="s">
        <v>46</v>
      </c>
      <c r="AB84" s="8" t="s">
        <v>591</v>
      </c>
      <c r="AC84" s="8" t="s">
        <v>820</v>
      </c>
      <c r="AD84" s="8" t="s">
        <v>593</v>
      </c>
      <c r="AE84" s="8" t="s">
        <v>604</v>
      </c>
      <c r="AF84" s="1">
        <v>1</v>
      </c>
    </row>
    <row r="85" ht="25" customHeight="1" spans="1:32">
      <c r="A85" s="1">
        <f>COUNTIF(企业分类!A:A,AA85)</f>
        <v>1</v>
      </c>
      <c r="B85" s="6" t="str">
        <f t="shared" si="3"/>
        <v>30天内曾在线</v>
      </c>
      <c r="C85" s="7">
        <v>45046.9999884259</v>
      </c>
      <c r="D85" s="6">
        <f t="shared" si="4"/>
        <v>-7.57119212963153</v>
      </c>
      <c r="E85" s="8" t="s">
        <v>1088</v>
      </c>
      <c r="F85" s="8" t="s">
        <v>578</v>
      </c>
      <c r="G85" s="8" t="s">
        <v>19</v>
      </c>
      <c r="H85" s="8" t="s">
        <v>579</v>
      </c>
      <c r="I85" s="8" t="s">
        <v>580</v>
      </c>
      <c r="J85" s="8" t="s">
        <v>1089</v>
      </c>
      <c r="K85" s="8" t="s">
        <v>582</v>
      </c>
      <c r="L85" s="10" t="s">
        <v>1090</v>
      </c>
      <c r="M85" s="11" t="str">
        <f t="shared" si="5"/>
        <v>2023/5/8 13:42:30</v>
      </c>
      <c r="N85" s="12">
        <v>45054</v>
      </c>
      <c r="O85" s="10" t="s">
        <v>1091</v>
      </c>
      <c r="P85" s="8" t="s">
        <v>585</v>
      </c>
      <c r="Q85" s="8" t="s">
        <v>1092</v>
      </c>
      <c r="R85" s="8" t="s">
        <v>1093</v>
      </c>
      <c r="S85" s="8" t="s">
        <v>915</v>
      </c>
      <c r="T85" s="8" t="s">
        <v>916</v>
      </c>
      <c r="U85" s="8" t="s">
        <v>917</v>
      </c>
      <c r="V85" s="8" t="s">
        <v>582</v>
      </c>
      <c r="W85" s="8" t="s">
        <v>582</v>
      </c>
      <c r="X85" s="8" t="s">
        <v>582</v>
      </c>
      <c r="Y85" s="8" t="s">
        <v>582</v>
      </c>
      <c r="Z85" s="8" t="s">
        <v>582</v>
      </c>
      <c r="AA85" s="8" t="s">
        <v>46</v>
      </c>
      <c r="AB85" s="8" t="s">
        <v>591</v>
      </c>
      <c r="AC85" s="8" t="s">
        <v>820</v>
      </c>
      <c r="AD85" s="8" t="s">
        <v>593</v>
      </c>
      <c r="AE85" s="8" t="s">
        <v>604</v>
      </c>
      <c r="AF85" s="1">
        <v>1</v>
      </c>
    </row>
    <row r="86" ht="25" customHeight="1" spans="1:32">
      <c r="A86" s="1">
        <f>COUNTIF(企业分类!A:A,AA86)</f>
        <v>1</v>
      </c>
      <c r="B86" s="6" t="str">
        <f t="shared" si="3"/>
        <v>30天内曾在线</v>
      </c>
      <c r="C86" s="7">
        <v>45046.9999884259</v>
      </c>
      <c r="D86" s="6">
        <f t="shared" si="4"/>
        <v>-7.62387731481431</v>
      </c>
      <c r="E86" s="8" t="s">
        <v>1094</v>
      </c>
      <c r="F86" s="8" t="s">
        <v>578</v>
      </c>
      <c r="G86" s="8" t="s">
        <v>19</v>
      </c>
      <c r="H86" s="8" t="s">
        <v>579</v>
      </c>
      <c r="I86" s="8" t="s">
        <v>580</v>
      </c>
      <c r="J86" s="8" t="s">
        <v>1095</v>
      </c>
      <c r="K86" s="8" t="s">
        <v>582</v>
      </c>
      <c r="L86" s="10" t="s">
        <v>1096</v>
      </c>
      <c r="M86" s="11" t="str">
        <f t="shared" si="5"/>
        <v>2023/5/8 14:58:22</v>
      </c>
      <c r="N86" s="12">
        <v>45054</v>
      </c>
      <c r="O86" s="10" t="s">
        <v>1097</v>
      </c>
      <c r="P86" s="8" t="s">
        <v>585</v>
      </c>
      <c r="Q86" s="8" t="s">
        <v>1098</v>
      </c>
      <c r="R86" s="8" t="s">
        <v>1099</v>
      </c>
      <c r="S86" s="8" t="s">
        <v>915</v>
      </c>
      <c r="T86" s="8" t="s">
        <v>916</v>
      </c>
      <c r="U86" s="8" t="s">
        <v>917</v>
      </c>
      <c r="V86" s="8" t="s">
        <v>582</v>
      </c>
      <c r="W86" s="8" t="s">
        <v>582</v>
      </c>
      <c r="X86" s="8" t="s">
        <v>582</v>
      </c>
      <c r="Y86" s="8" t="s">
        <v>582</v>
      </c>
      <c r="Z86" s="8" t="s">
        <v>582</v>
      </c>
      <c r="AA86" s="8" t="s">
        <v>46</v>
      </c>
      <c r="AB86" s="8" t="s">
        <v>591</v>
      </c>
      <c r="AC86" s="8" t="s">
        <v>820</v>
      </c>
      <c r="AD86" s="8" t="s">
        <v>593</v>
      </c>
      <c r="AE86" s="8" t="s">
        <v>604</v>
      </c>
      <c r="AF86" s="1">
        <v>1</v>
      </c>
    </row>
    <row r="87" ht="25" customHeight="1" spans="1:32">
      <c r="A87" s="1">
        <f>COUNTIF(企业分类!A:A,AA87)</f>
        <v>1</v>
      </c>
      <c r="B87" s="6" t="str">
        <f t="shared" si="3"/>
        <v>30天内曾在线</v>
      </c>
      <c r="C87" s="7">
        <v>45046.9999884259</v>
      </c>
      <c r="D87" s="6">
        <f t="shared" si="4"/>
        <v>-10.6918287037042</v>
      </c>
      <c r="E87" s="8" t="s">
        <v>1100</v>
      </c>
      <c r="F87" s="8" t="s">
        <v>578</v>
      </c>
      <c r="G87" s="8" t="s">
        <v>19</v>
      </c>
      <c r="H87" s="8" t="s">
        <v>579</v>
      </c>
      <c r="I87" s="8" t="s">
        <v>580</v>
      </c>
      <c r="J87" s="8" t="s">
        <v>1101</v>
      </c>
      <c r="K87" s="8" t="s">
        <v>582</v>
      </c>
      <c r="L87" s="10" t="s">
        <v>1102</v>
      </c>
      <c r="M87" s="11" t="str">
        <f t="shared" si="5"/>
        <v>2023/5/11 16:36:13</v>
      </c>
      <c r="N87" s="12">
        <v>45057</v>
      </c>
      <c r="O87" s="10" t="s">
        <v>1103</v>
      </c>
      <c r="P87" s="8" t="s">
        <v>585</v>
      </c>
      <c r="Q87" s="8" t="s">
        <v>1104</v>
      </c>
      <c r="R87" s="8" t="s">
        <v>1105</v>
      </c>
      <c r="S87" s="8" t="s">
        <v>915</v>
      </c>
      <c r="T87" s="8" t="s">
        <v>916</v>
      </c>
      <c r="U87" s="8" t="s">
        <v>917</v>
      </c>
      <c r="V87" s="8" t="s">
        <v>582</v>
      </c>
      <c r="W87" s="8" t="s">
        <v>582</v>
      </c>
      <c r="X87" s="8" t="s">
        <v>582</v>
      </c>
      <c r="Y87" s="8" t="s">
        <v>582</v>
      </c>
      <c r="Z87" s="8" t="s">
        <v>582</v>
      </c>
      <c r="AA87" s="8" t="s">
        <v>46</v>
      </c>
      <c r="AB87" s="8" t="s">
        <v>591</v>
      </c>
      <c r="AC87" s="8" t="s">
        <v>820</v>
      </c>
      <c r="AD87" s="8" t="s">
        <v>593</v>
      </c>
      <c r="AE87" s="8" t="s">
        <v>604</v>
      </c>
      <c r="AF87" s="1">
        <v>1</v>
      </c>
    </row>
    <row r="88" ht="25" customHeight="1" spans="1:32">
      <c r="A88" s="1">
        <f>COUNTIF(企业分类!A:A,AA88)</f>
        <v>1</v>
      </c>
      <c r="B88" s="6" t="str">
        <f t="shared" si="3"/>
        <v>30天内曾在线</v>
      </c>
      <c r="C88" s="7">
        <v>45046.9999884259</v>
      </c>
      <c r="D88" s="6">
        <f t="shared" si="4"/>
        <v>-7.57125000000087</v>
      </c>
      <c r="E88" s="8" t="s">
        <v>1106</v>
      </c>
      <c r="F88" s="8" t="s">
        <v>578</v>
      </c>
      <c r="G88" s="8" t="s">
        <v>19</v>
      </c>
      <c r="H88" s="8" t="s">
        <v>579</v>
      </c>
      <c r="I88" s="8" t="s">
        <v>580</v>
      </c>
      <c r="J88" s="8" t="s">
        <v>1107</v>
      </c>
      <c r="K88" s="8" t="s">
        <v>582</v>
      </c>
      <c r="L88" s="10" t="s">
        <v>1108</v>
      </c>
      <c r="M88" s="11" t="str">
        <f t="shared" si="5"/>
        <v>2023/5/8 13:42:35</v>
      </c>
      <c r="N88" s="12">
        <v>45054</v>
      </c>
      <c r="O88" s="10" t="s">
        <v>1109</v>
      </c>
      <c r="P88" s="8" t="s">
        <v>585</v>
      </c>
      <c r="Q88" s="8" t="s">
        <v>1110</v>
      </c>
      <c r="R88" s="8" t="s">
        <v>1111</v>
      </c>
      <c r="S88" s="8" t="s">
        <v>915</v>
      </c>
      <c r="T88" s="8" t="s">
        <v>916</v>
      </c>
      <c r="U88" s="8" t="s">
        <v>917</v>
      </c>
      <c r="V88" s="8" t="s">
        <v>582</v>
      </c>
      <c r="W88" s="8" t="s">
        <v>582</v>
      </c>
      <c r="X88" s="8" t="s">
        <v>582</v>
      </c>
      <c r="Y88" s="8" t="s">
        <v>582</v>
      </c>
      <c r="Z88" s="8" t="s">
        <v>582</v>
      </c>
      <c r="AA88" s="8" t="s">
        <v>46</v>
      </c>
      <c r="AB88" s="8" t="s">
        <v>591</v>
      </c>
      <c r="AC88" s="8" t="s">
        <v>820</v>
      </c>
      <c r="AD88" s="8" t="s">
        <v>593</v>
      </c>
      <c r="AE88" s="8" t="s">
        <v>604</v>
      </c>
      <c r="AF88" s="1">
        <v>1</v>
      </c>
    </row>
    <row r="89" ht="25" customHeight="1" spans="1:32">
      <c r="A89" s="1">
        <f>COUNTIF(企业分类!A:A,AA89)</f>
        <v>1</v>
      </c>
      <c r="B89" s="6" t="str">
        <f t="shared" si="3"/>
        <v>30天内曾在线</v>
      </c>
      <c r="C89" s="7">
        <v>45046.9999884259</v>
      </c>
      <c r="D89" s="6">
        <f t="shared" si="4"/>
        <v>-9.03335648148641</v>
      </c>
      <c r="E89" s="8" t="s">
        <v>1112</v>
      </c>
      <c r="F89" s="8" t="s">
        <v>578</v>
      </c>
      <c r="G89" s="8" t="s">
        <v>19</v>
      </c>
      <c r="H89" s="8" t="s">
        <v>579</v>
      </c>
      <c r="I89" s="8" t="s">
        <v>580</v>
      </c>
      <c r="J89" s="8" t="s">
        <v>1113</v>
      </c>
      <c r="K89" s="8" t="s">
        <v>582</v>
      </c>
      <c r="L89" s="10" t="s">
        <v>1114</v>
      </c>
      <c r="M89" s="11" t="str">
        <f t="shared" si="5"/>
        <v>2023/5/10 0:48:01</v>
      </c>
      <c r="N89" s="12">
        <v>45056</v>
      </c>
      <c r="O89" s="10" t="s">
        <v>1115</v>
      </c>
      <c r="P89" s="8" t="s">
        <v>585</v>
      </c>
      <c r="Q89" s="8" t="s">
        <v>1116</v>
      </c>
      <c r="R89" s="8" t="s">
        <v>1117</v>
      </c>
      <c r="S89" s="8" t="s">
        <v>915</v>
      </c>
      <c r="T89" s="8" t="s">
        <v>916</v>
      </c>
      <c r="U89" s="8" t="s">
        <v>917</v>
      </c>
      <c r="V89" s="8" t="s">
        <v>582</v>
      </c>
      <c r="W89" s="8" t="s">
        <v>582</v>
      </c>
      <c r="X89" s="8" t="s">
        <v>582</v>
      </c>
      <c r="Y89" s="8" t="s">
        <v>582</v>
      </c>
      <c r="Z89" s="8" t="s">
        <v>582</v>
      </c>
      <c r="AA89" s="8" t="s">
        <v>46</v>
      </c>
      <c r="AB89" s="8" t="s">
        <v>591</v>
      </c>
      <c r="AC89" s="8" t="s">
        <v>820</v>
      </c>
      <c r="AD89" s="8" t="s">
        <v>593</v>
      </c>
      <c r="AE89" s="8" t="s">
        <v>604</v>
      </c>
      <c r="AF89" s="1">
        <v>1</v>
      </c>
    </row>
    <row r="90" ht="25" customHeight="1" spans="1:32">
      <c r="A90" s="1">
        <f>COUNTIF(企业分类!A:A,AA90)</f>
        <v>1</v>
      </c>
      <c r="B90" s="6" t="str">
        <f t="shared" si="3"/>
        <v>30天内曾在线</v>
      </c>
      <c r="C90" s="7">
        <v>45046.9999884259</v>
      </c>
      <c r="D90" s="6">
        <f t="shared" si="4"/>
        <v>-7.57243055555591</v>
      </c>
      <c r="E90" s="8" t="s">
        <v>1118</v>
      </c>
      <c r="F90" s="8" t="s">
        <v>578</v>
      </c>
      <c r="G90" s="8" t="s">
        <v>19</v>
      </c>
      <c r="H90" s="8" t="s">
        <v>579</v>
      </c>
      <c r="I90" s="8" t="s">
        <v>580</v>
      </c>
      <c r="J90" s="8" t="s">
        <v>1119</v>
      </c>
      <c r="K90" s="8" t="s">
        <v>582</v>
      </c>
      <c r="L90" s="10" t="s">
        <v>1120</v>
      </c>
      <c r="M90" s="11" t="str">
        <f t="shared" si="5"/>
        <v>2023/5/8 13:44:17</v>
      </c>
      <c r="N90" s="12">
        <v>45054</v>
      </c>
      <c r="O90" s="10" t="s">
        <v>1121</v>
      </c>
      <c r="P90" s="8" t="s">
        <v>585</v>
      </c>
      <c r="Q90" s="8" t="s">
        <v>1122</v>
      </c>
      <c r="R90" s="8" t="s">
        <v>1123</v>
      </c>
      <c r="S90" s="8" t="s">
        <v>915</v>
      </c>
      <c r="T90" s="8" t="s">
        <v>916</v>
      </c>
      <c r="U90" s="8" t="s">
        <v>917</v>
      </c>
      <c r="V90" s="8" t="s">
        <v>582</v>
      </c>
      <c r="W90" s="8" t="s">
        <v>582</v>
      </c>
      <c r="X90" s="8" t="s">
        <v>582</v>
      </c>
      <c r="Y90" s="8" t="s">
        <v>582</v>
      </c>
      <c r="Z90" s="8" t="s">
        <v>582</v>
      </c>
      <c r="AA90" s="8" t="s">
        <v>46</v>
      </c>
      <c r="AB90" s="8" t="s">
        <v>591</v>
      </c>
      <c r="AC90" s="8" t="s">
        <v>820</v>
      </c>
      <c r="AD90" s="8" t="s">
        <v>593</v>
      </c>
      <c r="AE90" s="8" t="s">
        <v>604</v>
      </c>
      <c r="AF90" s="1">
        <v>1</v>
      </c>
    </row>
    <row r="91" ht="25" customHeight="1" spans="1:32">
      <c r="A91" s="1">
        <f>COUNTIF(企业分类!A:A,AA91)</f>
        <v>1</v>
      </c>
      <c r="B91" s="6" t="str">
        <f t="shared" si="3"/>
        <v>30天内曾在线</v>
      </c>
      <c r="C91" s="7">
        <v>45046.9999884259</v>
      </c>
      <c r="D91" s="6">
        <f t="shared" si="4"/>
        <v>-7.5748842592584</v>
      </c>
      <c r="E91" s="8" t="s">
        <v>1124</v>
      </c>
      <c r="F91" s="8" t="s">
        <v>578</v>
      </c>
      <c r="G91" s="8" t="s">
        <v>19</v>
      </c>
      <c r="H91" s="8" t="s">
        <v>579</v>
      </c>
      <c r="I91" s="8" t="s">
        <v>580</v>
      </c>
      <c r="J91" s="8" t="s">
        <v>1125</v>
      </c>
      <c r="K91" s="8" t="s">
        <v>582</v>
      </c>
      <c r="L91" s="10" t="s">
        <v>1126</v>
      </c>
      <c r="M91" s="11" t="str">
        <f t="shared" si="5"/>
        <v>2023/5/8 13:47:49</v>
      </c>
      <c r="N91" s="12">
        <v>45054</v>
      </c>
      <c r="O91" s="10" t="s">
        <v>1127</v>
      </c>
      <c r="P91" s="8" t="s">
        <v>585</v>
      </c>
      <c r="Q91" s="8" t="s">
        <v>1128</v>
      </c>
      <c r="R91" s="8" t="s">
        <v>1129</v>
      </c>
      <c r="S91" s="8" t="s">
        <v>915</v>
      </c>
      <c r="T91" s="8" t="s">
        <v>916</v>
      </c>
      <c r="U91" s="8" t="s">
        <v>917</v>
      </c>
      <c r="V91" s="8" t="s">
        <v>582</v>
      </c>
      <c r="W91" s="8" t="s">
        <v>582</v>
      </c>
      <c r="X91" s="8" t="s">
        <v>582</v>
      </c>
      <c r="Y91" s="8" t="s">
        <v>582</v>
      </c>
      <c r="Z91" s="8" t="s">
        <v>582</v>
      </c>
      <c r="AA91" s="8" t="s">
        <v>46</v>
      </c>
      <c r="AB91" s="8" t="s">
        <v>591</v>
      </c>
      <c r="AC91" s="8" t="s">
        <v>820</v>
      </c>
      <c r="AD91" s="8" t="s">
        <v>593</v>
      </c>
      <c r="AE91" s="8" t="s">
        <v>604</v>
      </c>
      <c r="AF91" s="1">
        <v>1</v>
      </c>
    </row>
    <row r="92" ht="25" customHeight="1" spans="1:32">
      <c r="A92" s="1">
        <f>COUNTIF(企业分类!A:A,AA92)</f>
        <v>1</v>
      </c>
      <c r="B92" s="6" t="str">
        <f t="shared" si="3"/>
        <v>30天内曾在线</v>
      </c>
      <c r="C92" s="7">
        <v>45046.9999884259</v>
      </c>
      <c r="D92" s="6">
        <f t="shared" si="4"/>
        <v>-4.71699074074422</v>
      </c>
      <c r="E92" s="8" t="s">
        <v>1130</v>
      </c>
      <c r="F92" s="8" t="s">
        <v>578</v>
      </c>
      <c r="G92" s="8" t="s">
        <v>19</v>
      </c>
      <c r="H92" s="8" t="s">
        <v>579</v>
      </c>
      <c r="I92" s="8" t="s">
        <v>580</v>
      </c>
      <c r="J92" s="8" t="s">
        <v>1131</v>
      </c>
      <c r="K92" s="8" t="s">
        <v>582</v>
      </c>
      <c r="L92" s="10" t="s">
        <v>1132</v>
      </c>
      <c r="M92" s="11" t="str">
        <f t="shared" si="5"/>
        <v>2023/5/5 17:12:27</v>
      </c>
      <c r="N92" s="12">
        <v>45051</v>
      </c>
      <c r="O92" s="10" t="s">
        <v>1133</v>
      </c>
      <c r="P92" s="8" t="s">
        <v>585</v>
      </c>
      <c r="Q92" s="8" t="s">
        <v>1134</v>
      </c>
      <c r="R92" s="8" t="s">
        <v>1135</v>
      </c>
      <c r="S92" s="8" t="s">
        <v>915</v>
      </c>
      <c r="T92" s="8" t="s">
        <v>916</v>
      </c>
      <c r="U92" s="8" t="s">
        <v>917</v>
      </c>
      <c r="V92" s="8" t="s">
        <v>582</v>
      </c>
      <c r="W92" s="8" t="s">
        <v>582</v>
      </c>
      <c r="X92" s="8" t="s">
        <v>582</v>
      </c>
      <c r="Y92" s="8" t="s">
        <v>582</v>
      </c>
      <c r="Z92" s="8" t="s">
        <v>582</v>
      </c>
      <c r="AA92" s="8" t="s">
        <v>46</v>
      </c>
      <c r="AB92" s="8" t="s">
        <v>591</v>
      </c>
      <c r="AC92" s="8" t="s">
        <v>820</v>
      </c>
      <c r="AD92" s="8" t="s">
        <v>593</v>
      </c>
      <c r="AE92" s="8" t="s">
        <v>604</v>
      </c>
      <c r="AF92" s="1">
        <v>1</v>
      </c>
    </row>
    <row r="93" ht="25" customHeight="1" spans="1:32">
      <c r="A93" s="1">
        <f>COUNTIF(企业分类!A:A,AA93)</f>
        <v>1</v>
      </c>
      <c r="B93" s="6" t="str">
        <f t="shared" si="3"/>
        <v>30天内曾在线</v>
      </c>
      <c r="C93" s="7">
        <v>45046.9999884259</v>
      </c>
      <c r="D93" s="6">
        <f t="shared" si="4"/>
        <v>-10.6902083333334</v>
      </c>
      <c r="E93" s="8" t="s">
        <v>1136</v>
      </c>
      <c r="F93" s="8" t="s">
        <v>578</v>
      </c>
      <c r="G93" s="8" t="s">
        <v>19</v>
      </c>
      <c r="H93" s="8" t="s">
        <v>579</v>
      </c>
      <c r="I93" s="8" t="s">
        <v>580</v>
      </c>
      <c r="J93" s="8" t="s">
        <v>1137</v>
      </c>
      <c r="K93" s="8" t="s">
        <v>582</v>
      </c>
      <c r="L93" s="10" t="s">
        <v>1138</v>
      </c>
      <c r="M93" s="11" t="str">
        <f t="shared" si="5"/>
        <v>2023/5/11 16:33:53</v>
      </c>
      <c r="N93" s="12">
        <v>45057</v>
      </c>
      <c r="O93" s="10" t="s">
        <v>1139</v>
      </c>
      <c r="P93" s="8" t="s">
        <v>585</v>
      </c>
      <c r="Q93" s="8" t="s">
        <v>1140</v>
      </c>
      <c r="R93" s="8" t="s">
        <v>1141</v>
      </c>
      <c r="S93" s="8" t="s">
        <v>724</v>
      </c>
      <c r="T93" s="8" t="s">
        <v>725</v>
      </c>
      <c r="U93" s="8" t="s">
        <v>726</v>
      </c>
      <c r="V93" s="8" t="s">
        <v>582</v>
      </c>
      <c r="W93" s="8" t="s">
        <v>582</v>
      </c>
      <c r="X93" s="8" t="s">
        <v>582</v>
      </c>
      <c r="Y93" s="8" t="s">
        <v>582</v>
      </c>
      <c r="Z93" s="8" t="s">
        <v>582</v>
      </c>
      <c r="AA93" s="8" t="s">
        <v>182</v>
      </c>
      <c r="AB93" s="8" t="s">
        <v>591</v>
      </c>
      <c r="AC93" s="8" t="s">
        <v>690</v>
      </c>
      <c r="AD93" s="8" t="s">
        <v>593</v>
      </c>
      <c r="AE93" s="8" t="s">
        <v>604</v>
      </c>
      <c r="AF93" s="1">
        <v>1</v>
      </c>
    </row>
    <row r="94" ht="25" customHeight="1" spans="1:32">
      <c r="A94" s="1">
        <f>COUNTIF(企业分类!A:A,AA94)</f>
        <v>1</v>
      </c>
      <c r="B94" s="6" t="str">
        <f t="shared" si="3"/>
        <v>30天内曾在线</v>
      </c>
      <c r="C94" s="7">
        <v>45046.9999884259</v>
      </c>
      <c r="D94" s="6">
        <f t="shared" si="4"/>
        <v>-7.57285879630217</v>
      </c>
      <c r="E94" s="8" t="s">
        <v>1142</v>
      </c>
      <c r="F94" s="8" t="s">
        <v>578</v>
      </c>
      <c r="G94" s="8" t="s">
        <v>19</v>
      </c>
      <c r="H94" s="8" t="s">
        <v>579</v>
      </c>
      <c r="I94" s="8" t="s">
        <v>580</v>
      </c>
      <c r="J94" s="8" t="s">
        <v>1143</v>
      </c>
      <c r="K94" s="8" t="s">
        <v>582</v>
      </c>
      <c r="L94" s="10" t="s">
        <v>1144</v>
      </c>
      <c r="M94" s="11" t="str">
        <f t="shared" si="5"/>
        <v>2023/5/8 13:44:54</v>
      </c>
      <c r="N94" s="12">
        <v>45054</v>
      </c>
      <c r="O94" s="10" t="s">
        <v>1145</v>
      </c>
      <c r="P94" s="8" t="s">
        <v>585</v>
      </c>
      <c r="Q94" s="8" t="s">
        <v>1146</v>
      </c>
      <c r="R94" s="8" t="s">
        <v>1147</v>
      </c>
      <c r="S94" s="8" t="s">
        <v>915</v>
      </c>
      <c r="T94" s="8" t="s">
        <v>916</v>
      </c>
      <c r="U94" s="8" t="s">
        <v>917</v>
      </c>
      <c r="V94" s="8" t="s">
        <v>582</v>
      </c>
      <c r="W94" s="8" t="s">
        <v>582</v>
      </c>
      <c r="X94" s="8" t="s">
        <v>582</v>
      </c>
      <c r="Y94" s="8" t="s">
        <v>582</v>
      </c>
      <c r="Z94" s="8" t="s">
        <v>582</v>
      </c>
      <c r="AA94" s="8" t="s">
        <v>46</v>
      </c>
      <c r="AB94" s="8" t="s">
        <v>591</v>
      </c>
      <c r="AC94" s="8" t="s">
        <v>820</v>
      </c>
      <c r="AD94" s="8" t="s">
        <v>593</v>
      </c>
      <c r="AE94" s="8" t="s">
        <v>604</v>
      </c>
      <c r="AF94" s="1">
        <v>1</v>
      </c>
    </row>
    <row r="95" ht="25" customHeight="1" spans="1:32">
      <c r="A95" s="1">
        <f>COUNTIF(企业分类!A:A,AA95)</f>
        <v>1</v>
      </c>
      <c r="B95" s="6" t="str">
        <f t="shared" si="3"/>
        <v>30天内曾在线</v>
      </c>
      <c r="C95" s="7">
        <v>45046.9999884259</v>
      </c>
      <c r="D95" s="6">
        <f t="shared" si="4"/>
        <v>-9.68945601852465</v>
      </c>
      <c r="E95" s="8" t="s">
        <v>1148</v>
      </c>
      <c r="F95" s="8" t="s">
        <v>578</v>
      </c>
      <c r="G95" s="8" t="s">
        <v>19</v>
      </c>
      <c r="H95" s="8" t="s">
        <v>579</v>
      </c>
      <c r="I95" s="8" t="s">
        <v>580</v>
      </c>
      <c r="J95" s="8" t="s">
        <v>1149</v>
      </c>
      <c r="K95" s="8" t="s">
        <v>582</v>
      </c>
      <c r="L95" s="10" t="s">
        <v>1150</v>
      </c>
      <c r="M95" s="11" t="str">
        <f t="shared" si="5"/>
        <v>2023/5/10 16:32:48</v>
      </c>
      <c r="N95" s="12">
        <v>45056</v>
      </c>
      <c r="O95" s="10" t="s">
        <v>1151</v>
      </c>
      <c r="P95" s="8" t="s">
        <v>585</v>
      </c>
      <c r="Q95" s="8" t="s">
        <v>1152</v>
      </c>
      <c r="R95" s="8" t="s">
        <v>1153</v>
      </c>
      <c r="S95" s="8" t="s">
        <v>915</v>
      </c>
      <c r="T95" s="8" t="s">
        <v>916</v>
      </c>
      <c r="U95" s="8" t="s">
        <v>917</v>
      </c>
      <c r="V95" s="8" t="s">
        <v>582</v>
      </c>
      <c r="W95" s="8" t="s">
        <v>582</v>
      </c>
      <c r="X95" s="8" t="s">
        <v>582</v>
      </c>
      <c r="Y95" s="8" t="s">
        <v>582</v>
      </c>
      <c r="Z95" s="8" t="s">
        <v>582</v>
      </c>
      <c r="AA95" s="8" t="s">
        <v>46</v>
      </c>
      <c r="AB95" s="8" t="s">
        <v>591</v>
      </c>
      <c r="AC95" s="8" t="s">
        <v>820</v>
      </c>
      <c r="AD95" s="8" t="s">
        <v>593</v>
      </c>
      <c r="AE95" s="8" t="s">
        <v>604</v>
      </c>
      <c r="AF95" s="1">
        <v>1</v>
      </c>
    </row>
    <row r="96" ht="25" customHeight="1" spans="1:32">
      <c r="A96" s="1">
        <f>COUNTIF(企业分类!A:A,AA96)</f>
        <v>1</v>
      </c>
      <c r="B96" s="6" t="str">
        <f t="shared" si="3"/>
        <v>30天内曾在线</v>
      </c>
      <c r="C96" s="7">
        <v>45046.9999884259</v>
      </c>
      <c r="D96" s="6">
        <f t="shared" si="4"/>
        <v>-10.6922106481506</v>
      </c>
      <c r="E96" s="8" t="s">
        <v>1154</v>
      </c>
      <c r="F96" s="8" t="s">
        <v>578</v>
      </c>
      <c r="G96" s="8" t="s">
        <v>19</v>
      </c>
      <c r="H96" s="8" t="s">
        <v>579</v>
      </c>
      <c r="I96" s="8" t="s">
        <v>580</v>
      </c>
      <c r="J96" s="8" t="s">
        <v>1155</v>
      </c>
      <c r="K96" s="8" t="s">
        <v>582</v>
      </c>
      <c r="L96" s="10" t="s">
        <v>1156</v>
      </c>
      <c r="M96" s="11" t="str">
        <f t="shared" si="5"/>
        <v>2023/5/11 16:36:46</v>
      </c>
      <c r="N96" s="12">
        <v>45057</v>
      </c>
      <c r="O96" s="10" t="s">
        <v>1157</v>
      </c>
      <c r="P96" s="8" t="s">
        <v>585</v>
      </c>
      <c r="Q96" s="8" t="s">
        <v>1158</v>
      </c>
      <c r="R96" s="8" t="s">
        <v>1159</v>
      </c>
      <c r="S96" s="8" t="s">
        <v>915</v>
      </c>
      <c r="T96" s="8" t="s">
        <v>916</v>
      </c>
      <c r="U96" s="8" t="s">
        <v>917</v>
      </c>
      <c r="V96" s="8" t="s">
        <v>582</v>
      </c>
      <c r="W96" s="8" t="s">
        <v>582</v>
      </c>
      <c r="X96" s="8" t="s">
        <v>582</v>
      </c>
      <c r="Y96" s="8" t="s">
        <v>582</v>
      </c>
      <c r="Z96" s="8" t="s">
        <v>582</v>
      </c>
      <c r="AA96" s="8" t="s">
        <v>46</v>
      </c>
      <c r="AB96" s="8" t="s">
        <v>591</v>
      </c>
      <c r="AC96" s="8" t="s">
        <v>820</v>
      </c>
      <c r="AD96" s="8" t="s">
        <v>593</v>
      </c>
      <c r="AE96" s="8" t="s">
        <v>604</v>
      </c>
      <c r="AF96" s="1">
        <v>1</v>
      </c>
    </row>
    <row r="97" ht="25" customHeight="1" spans="1:32">
      <c r="A97" s="1">
        <f>COUNTIF(企业分类!A:A,AA97)</f>
        <v>1</v>
      </c>
      <c r="B97" s="6" t="str">
        <f t="shared" si="3"/>
        <v>30天内曾在线</v>
      </c>
      <c r="C97" s="7">
        <v>45046.9999884259</v>
      </c>
      <c r="D97" s="6">
        <f t="shared" si="4"/>
        <v>-10.6897685185177</v>
      </c>
      <c r="E97" s="8" t="s">
        <v>1160</v>
      </c>
      <c r="F97" s="8" t="s">
        <v>578</v>
      </c>
      <c r="G97" s="8" t="s">
        <v>19</v>
      </c>
      <c r="H97" s="8" t="s">
        <v>579</v>
      </c>
      <c r="I97" s="8" t="s">
        <v>580</v>
      </c>
      <c r="J97" s="8" t="s">
        <v>1161</v>
      </c>
      <c r="K97" s="8" t="s">
        <v>582</v>
      </c>
      <c r="L97" s="10" t="s">
        <v>1162</v>
      </c>
      <c r="M97" s="11" t="str">
        <f t="shared" si="5"/>
        <v>2023/5/11 16:33:15</v>
      </c>
      <c r="N97" s="12">
        <v>45057</v>
      </c>
      <c r="O97" s="10" t="s">
        <v>1163</v>
      </c>
      <c r="P97" s="8" t="s">
        <v>585</v>
      </c>
      <c r="Q97" s="8" t="s">
        <v>1164</v>
      </c>
      <c r="R97" s="8" t="s">
        <v>1165</v>
      </c>
      <c r="S97" s="8" t="s">
        <v>724</v>
      </c>
      <c r="T97" s="8" t="s">
        <v>725</v>
      </c>
      <c r="U97" s="8" t="s">
        <v>726</v>
      </c>
      <c r="V97" s="8" t="s">
        <v>582</v>
      </c>
      <c r="W97" s="8" t="s">
        <v>582</v>
      </c>
      <c r="X97" s="8" t="s">
        <v>582</v>
      </c>
      <c r="Y97" s="8" t="s">
        <v>582</v>
      </c>
      <c r="Z97" s="8" t="s">
        <v>582</v>
      </c>
      <c r="AA97" s="8" t="s">
        <v>419</v>
      </c>
      <c r="AB97" s="8" t="s">
        <v>591</v>
      </c>
      <c r="AC97" s="8" t="s">
        <v>1166</v>
      </c>
      <c r="AD97" s="8" t="s">
        <v>593</v>
      </c>
      <c r="AE97" s="8" t="s">
        <v>604</v>
      </c>
      <c r="AF97" s="1">
        <v>1</v>
      </c>
    </row>
    <row r="98" ht="25" customHeight="1" spans="1:32">
      <c r="A98" s="1">
        <f>COUNTIF(企业分类!A:A,AA98)</f>
        <v>1</v>
      </c>
      <c r="B98" s="6" t="str">
        <f t="shared" si="3"/>
        <v>30天内曾在线</v>
      </c>
      <c r="C98" s="7">
        <v>45046.9999884259</v>
      </c>
      <c r="D98" s="6">
        <f t="shared" si="4"/>
        <v>-10.6922569444505</v>
      </c>
      <c r="E98" s="8" t="s">
        <v>1167</v>
      </c>
      <c r="F98" s="8" t="s">
        <v>578</v>
      </c>
      <c r="G98" s="8" t="s">
        <v>19</v>
      </c>
      <c r="H98" s="8" t="s">
        <v>579</v>
      </c>
      <c r="I98" s="8" t="s">
        <v>580</v>
      </c>
      <c r="J98" s="8" t="s">
        <v>1168</v>
      </c>
      <c r="K98" s="8" t="s">
        <v>582</v>
      </c>
      <c r="L98" s="10" t="s">
        <v>792</v>
      </c>
      <c r="M98" s="11" t="str">
        <f t="shared" si="5"/>
        <v>2023/5/11 16:36:50</v>
      </c>
      <c r="N98" s="12">
        <v>45057</v>
      </c>
      <c r="O98" s="10" t="s">
        <v>793</v>
      </c>
      <c r="P98" s="8" t="s">
        <v>585</v>
      </c>
      <c r="Q98" s="8" t="s">
        <v>1169</v>
      </c>
      <c r="R98" s="8" t="s">
        <v>1169</v>
      </c>
      <c r="S98" s="8" t="s">
        <v>637</v>
      </c>
      <c r="T98" s="8" t="s">
        <v>638</v>
      </c>
      <c r="U98" s="8" t="s">
        <v>639</v>
      </c>
      <c r="V98" s="8" t="s">
        <v>582</v>
      </c>
      <c r="W98" s="8" t="s">
        <v>582</v>
      </c>
      <c r="X98" s="8" t="s">
        <v>582</v>
      </c>
      <c r="Y98" s="8" t="s">
        <v>582</v>
      </c>
      <c r="Z98" s="8" t="s">
        <v>582</v>
      </c>
      <c r="AA98" s="8" t="s">
        <v>382</v>
      </c>
      <c r="AB98" s="8" t="s">
        <v>591</v>
      </c>
      <c r="AC98" s="8" t="s">
        <v>657</v>
      </c>
      <c r="AD98" s="8" t="s">
        <v>593</v>
      </c>
      <c r="AE98" s="8" t="s">
        <v>604</v>
      </c>
      <c r="AF98" s="1">
        <v>1</v>
      </c>
    </row>
    <row r="99" ht="25" customHeight="1" spans="1:32">
      <c r="A99" s="1">
        <f>COUNTIF(企业分类!A:A,AA99)</f>
        <v>1</v>
      </c>
      <c r="B99" s="6" t="str">
        <f t="shared" si="3"/>
        <v>30天内曾在线</v>
      </c>
      <c r="C99" s="7">
        <v>45046.9999884259</v>
      </c>
      <c r="D99" s="6">
        <f t="shared" si="4"/>
        <v>-10.6925115740742</v>
      </c>
      <c r="E99" s="8" t="s">
        <v>1170</v>
      </c>
      <c r="F99" s="8" t="s">
        <v>578</v>
      </c>
      <c r="G99" s="8" t="s">
        <v>19</v>
      </c>
      <c r="H99" s="8" t="s">
        <v>579</v>
      </c>
      <c r="I99" s="8" t="s">
        <v>580</v>
      </c>
      <c r="J99" s="8" t="s">
        <v>1171</v>
      </c>
      <c r="K99" s="8" t="s">
        <v>582</v>
      </c>
      <c r="L99" s="10" t="s">
        <v>714</v>
      </c>
      <c r="M99" s="11" t="str">
        <f t="shared" si="5"/>
        <v>2023/5/11 16:37:12</v>
      </c>
      <c r="N99" s="12">
        <v>45057</v>
      </c>
      <c r="O99" s="10" t="s">
        <v>715</v>
      </c>
      <c r="P99" s="8" t="s">
        <v>585</v>
      </c>
      <c r="Q99" s="8" t="s">
        <v>1172</v>
      </c>
      <c r="R99" s="8" t="s">
        <v>1172</v>
      </c>
      <c r="S99" s="8" t="s">
        <v>637</v>
      </c>
      <c r="T99" s="8" t="s">
        <v>638</v>
      </c>
      <c r="U99" s="8" t="s">
        <v>639</v>
      </c>
      <c r="V99" s="8" t="s">
        <v>582</v>
      </c>
      <c r="W99" s="8" t="s">
        <v>582</v>
      </c>
      <c r="X99" s="8" t="s">
        <v>582</v>
      </c>
      <c r="Y99" s="8" t="s">
        <v>582</v>
      </c>
      <c r="Z99" s="8" t="s">
        <v>582</v>
      </c>
      <c r="AA99" s="8" t="s">
        <v>382</v>
      </c>
      <c r="AB99" s="8" t="s">
        <v>591</v>
      </c>
      <c r="AC99" s="8" t="s">
        <v>657</v>
      </c>
      <c r="AD99" s="8" t="s">
        <v>678</v>
      </c>
      <c r="AE99" s="8" t="s">
        <v>604</v>
      </c>
      <c r="AF99" s="1">
        <v>1</v>
      </c>
    </row>
    <row r="100" ht="25" customHeight="1" spans="1:32">
      <c r="A100" s="1">
        <f>COUNTIF(企业分类!A:A,AA100)</f>
        <v>1</v>
      </c>
      <c r="B100" s="6" t="str">
        <f t="shared" si="3"/>
        <v>30天内曾在线</v>
      </c>
      <c r="C100" s="7">
        <v>45046.9999884259</v>
      </c>
      <c r="D100" s="6">
        <f t="shared" si="4"/>
        <v>-10.6925694444508</v>
      </c>
      <c r="E100" s="8" t="s">
        <v>1173</v>
      </c>
      <c r="F100" s="8" t="s">
        <v>578</v>
      </c>
      <c r="G100" s="8" t="s">
        <v>19</v>
      </c>
      <c r="H100" s="8" t="s">
        <v>579</v>
      </c>
      <c r="I100" s="8" t="s">
        <v>580</v>
      </c>
      <c r="J100" s="8" t="s">
        <v>1174</v>
      </c>
      <c r="K100" s="8" t="s">
        <v>582</v>
      </c>
      <c r="L100" s="10" t="s">
        <v>1175</v>
      </c>
      <c r="M100" s="11" t="str">
        <f t="shared" si="5"/>
        <v>2023/5/11 16:37:17</v>
      </c>
      <c r="N100" s="12">
        <v>45057</v>
      </c>
      <c r="O100" s="10" t="s">
        <v>1176</v>
      </c>
      <c r="P100" s="8" t="s">
        <v>585</v>
      </c>
      <c r="Q100" s="8" t="s">
        <v>1177</v>
      </c>
      <c r="R100" s="8" t="s">
        <v>1177</v>
      </c>
      <c r="S100" s="8" t="s">
        <v>637</v>
      </c>
      <c r="T100" s="8" t="s">
        <v>638</v>
      </c>
      <c r="U100" s="8" t="s">
        <v>639</v>
      </c>
      <c r="V100" s="8" t="s">
        <v>582</v>
      </c>
      <c r="W100" s="8" t="s">
        <v>582</v>
      </c>
      <c r="X100" s="8" t="s">
        <v>582</v>
      </c>
      <c r="Y100" s="8" t="s">
        <v>582</v>
      </c>
      <c r="Z100" s="8" t="s">
        <v>582</v>
      </c>
      <c r="AA100" s="8" t="s">
        <v>382</v>
      </c>
      <c r="AB100" s="8" t="s">
        <v>591</v>
      </c>
      <c r="AC100" s="8" t="s">
        <v>657</v>
      </c>
      <c r="AD100" s="8" t="s">
        <v>593</v>
      </c>
      <c r="AE100" s="8" t="s">
        <v>604</v>
      </c>
      <c r="AF100" s="1">
        <v>1</v>
      </c>
    </row>
    <row r="101" ht="25" customHeight="1" spans="1:32">
      <c r="A101" s="1">
        <f>COUNTIF(企业分类!A:A,AA101)</f>
        <v>1</v>
      </c>
      <c r="B101" s="6" t="str">
        <f t="shared" si="3"/>
        <v>30天内曾在线</v>
      </c>
      <c r="C101" s="7">
        <v>45046.9999884259</v>
      </c>
      <c r="D101" s="6">
        <f t="shared" si="4"/>
        <v>-10.6892476851863</v>
      </c>
      <c r="E101" s="8" t="s">
        <v>1178</v>
      </c>
      <c r="F101" s="8" t="s">
        <v>578</v>
      </c>
      <c r="G101" s="8" t="s">
        <v>19</v>
      </c>
      <c r="H101" s="8" t="s">
        <v>579</v>
      </c>
      <c r="I101" s="8" t="s">
        <v>580</v>
      </c>
      <c r="J101" s="8" t="s">
        <v>1179</v>
      </c>
      <c r="K101" s="8" t="s">
        <v>582</v>
      </c>
      <c r="L101" s="10" t="s">
        <v>1180</v>
      </c>
      <c r="M101" s="11" t="str">
        <f t="shared" si="5"/>
        <v>2023/5/11 16:32:30</v>
      </c>
      <c r="N101" s="12">
        <v>45057</v>
      </c>
      <c r="O101" s="10" t="s">
        <v>1181</v>
      </c>
      <c r="P101" s="8" t="s">
        <v>585</v>
      </c>
      <c r="Q101" s="8" t="s">
        <v>1182</v>
      </c>
      <c r="R101" s="8" t="s">
        <v>1182</v>
      </c>
      <c r="S101" s="8" t="s">
        <v>610</v>
      </c>
      <c r="T101" s="8" t="s">
        <v>611</v>
      </c>
      <c r="U101" s="8" t="s">
        <v>612</v>
      </c>
      <c r="V101" s="8" t="s">
        <v>582</v>
      </c>
      <c r="W101" s="8" t="s">
        <v>582</v>
      </c>
      <c r="X101" s="8" t="s">
        <v>582</v>
      </c>
      <c r="Y101" s="8" t="s">
        <v>582</v>
      </c>
      <c r="Z101" s="8" t="s">
        <v>582</v>
      </c>
      <c r="AA101" s="8" t="s">
        <v>107</v>
      </c>
      <c r="AB101" s="8" t="s">
        <v>591</v>
      </c>
      <c r="AC101" s="8" t="s">
        <v>1183</v>
      </c>
      <c r="AD101" s="8" t="s">
        <v>593</v>
      </c>
      <c r="AE101" s="8" t="s">
        <v>604</v>
      </c>
      <c r="AF101" s="1">
        <v>1</v>
      </c>
    </row>
    <row r="102" ht="25" customHeight="1" spans="1:32">
      <c r="A102" s="1">
        <f>COUNTIF(企业分类!A:A,AA102)</f>
        <v>1</v>
      </c>
      <c r="B102" s="6" t="str">
        <f t="shared" si="3"/>
        <v>30天内曾在线</v>
      </c>
      <c r="C102" s="7">
        <v>45046.9999884259</v>
      </c>
      <c r="D102" s="6">
        <f t="shared" si="4"/>
        <v>-10.6923263888893</v>
      </c>
      <c r="E102" s="8" t="s">
        <v>1184</v>
      </c>
      <c r="F102" s="8" t="s">
        <v>578</v>
      </c>
      <c r="G102" s="8" t="s">
        <v>19</v>
      </c>
      <c r="H102" s="8" t="s">
        <v>579</v>
      </c>
      <c r="I102" s="8" t="s">
        <v>580</v>
      </c>
      <c r="J102" s="8" t="s">
        <v>1185</v>
      </c>
      <c r="K102" s="8" t="s">
        <v>582</v>
      </c>
      <c r="L102" s="10" t="s">
        <v>1186</v>
      </c>
      <c r="M102" s="11" t="str">
        <f t="shared" si="5"/>
        <v>2023/5/11 16:36:56</v>
      </c>
      <c r="N102" s="12">
        <v>45057</v>
      </c>
      <c r="O102" s="10" t="s">
        <v>1187</v>
      </c>
      <c r="P102" s="8" t="s">
        <v>585</v>
      </c>
      <c r="Q102" s="8" t="s">
        <v>1188</v>
      </c>
      <c r="R102" s="8" t="s">
        <v>1189</v>
      </c>
      <c r="S102" s="8" t="s">
        <v>626</v>
      </c>
      <c r="T102" s="8" t="s">
        <v>627</v>
      </c>
      <c r="U102" s="8" t="s">
        <v>628</v>
      </c>
      <c r="V102" s="8" t="s">
        <v>582</v>
      </c>
      <c r="W102" s="8" t="s">
        <v>582</v>
      </c>
      <c r="X102" s="8" t="s">
        <v>582</v>
      </c>
      <c r="Y102" s="8" t="s">
        <v>582</v>
      </c>
      <c r="Z102" s="8" t="s">
        <v>582</v>
      </c>
      <c r="AA102" s="8" t="s">
        <v>56</v>
      </c>
      <c r="AB102" s="8" t="s">
        <v>591</v>
      </c>
      <c r="AC102" s="8" t="s">
        <v>690</v>
      </c>
      <c r="AD102" s="8" t="s">
        <v>593</v>
      </c>
      <c r="AE102" s="8" t="s">
        <v>582</v>
      </c>
      <c r="AF102" s="1">
        <v>1</v>
      </c>
    </row>
    <row r="103" ht="25" customHeight="1" spans="1:32">
      <c r="A103" s="1">
        <f>COUNTIF(企业分类!A:A,AA103)</f>
        <v>1</v>
      </c>
      <c r="B103" s="6" t="str">
        <f t="shared" si="3"/>
        <v>60-180天不在线</v>
      </c>
      <c r="C103" s="7">
        <v>45046.9999884259</v>
      </c>
      <c r="D103" s="6">
        <f t="shared" si="4"/>
        <v>142.384224537032</v>
      </c>
      <c r="E103" s="8" t="s">
        <v>1190</v>
      </c>
      <c r="F103" s="8" t="s">
        <v>578</v>
      </c>
      <c r="G103" s="8" t="s">
        <v>19</v>
      </c>
      <c r="H103" s="8" t="s">
        <v>579</v>
      </c>
      <c r="I103" s="8" t="s">
        <v>580</v>
      </c>
      <c r="J103" s="8" t="s">
        <v>1191</v>
      </c>
      <c r="K103" s="8" t="s">
        <v>582</v>
      </c>
      <c r="L103" s="10" t="s">
        <v>1192</v>
      </c>
      <c r="M103" s="11" t="str">
        <f t="shared" si="5"/>
        <v>2022/12/9 14:46:42</v>
      </c>
      <c r="N103" s="12">
        <v>44904</v>
      </c>
      <c r="O103" s="10" t="s">
        <v>1193</v>
      </c>
      <c r="P103" s="8" t="s">
        <v>585</v>
      </c>
      <c r="Q103" s="8" t="s">
        <v>1194</v>
      </c>
      <c r="R103" s="8" t="s">
        <v>1195</v>
      </c>
      <c r="S103" s="8" t="s">
        <v>1196</v>
      </c>
      <c r="T103" s="8" t="s">
        <v>1197</v>
      </c>
      <c r="U103" s="8" t="s">
        <v>1198</v>
      </c>
      <c r="V103" s="8" t="s">
        <v>582</v>
      </c>
      <c r="W103" s="8" t="s">
        <v>582</v>
      </c>
      <c r="X103" s="8" t="s">
        <v>582</v>
      </c>
      <c r="Y103" s="8" t="s">
        <v>582</v>
      </c>
      <c r="Z103" s="8" t="s">
        <v>582</v>
      </c>
      <c r="AA103" s="8" t="s">
        <v>137</v>
      </c>
      <c r="AB103" s="8" t="s">
        <v>591</v>
      </c>
      <c r="AC103" s="8" t="s">
        <v>629</v>
      </c>
      <c r="AD103" s="8" t="s">
        <v>593</v>
      </c>
      <c r="AE103" s="8" t="s">
        <v>604</v>
      </c>
      <c r="AF103" s="1">
        <v>1</v>
      </c>
    </row>
    <row r="104" ht="25" customHeight="1" spans="1:32">
      <c r="A104" s="1">
        <f>COUNTIF(企业分类!A:A,AA104)</f>
        <v>1</v>
      </c>
      <c r="B104" s="6" t="str">
        <f t="shared" si="3"/>
        <v>30天内曾在线</v>
      </c>
      <c r="C104" s="7">
        <v>45046.9999884259</v>
      </c>
      <c r="D104" s="6">
        <f t="shared" si="4"/>
        <v>-10.691550925927</v>
      </c>
      <c r="E104" s="8" t="s">
        <v>1199</v>
      </c>
      <c r="F104" s="8" t="s">
        <v>578</v>
      </c>
      <c r="G104" s="8" t="s">
        <v>19</v>
      </c>
      <c r="H104" s="8" t="s">
        <v>579</v>
      </c>
      <c r="I104" s="8" t="s">
        <v>580</v>
      </c>
      <c r="J104" s="8" t="s">
        <v>1200</v>
      </c>
      <c r="K104" s="8" t="s">
        <v>582</v>
      </c>
      <c r="L104" s="10" t="s">
        <v>1201</v>
      </c>
      <c r="M104" s="11" t="str">
        <f t="shared" si="5"/>
        <v>2023/5/11 16:35:49</v>
      </c>
      <c r="N104" s="12">
        <v>45057</v>
      </c>
      <c r="O104" s="10" t="s">
        <v>1202</v>
      </c>
      <c r="P104" s="8" t="s">
        <v>585</v>
      </c>
      <c r="Q104" s="8" t="s">
        <v>1203</v>
      </c>
      <c r="R104" s="8" t="s">
        <v>1204</v>
      </c>
      <c r="S104" s="8" t="s">
        <v>664</v>
      </c>
      <c r="T104" s="8" t="s">
        <v>665</v>
      </c>
      <c r="U104" s="8" t="s">
        <v>666</v>
      </c>
      <c r="V104" s="8" t="s">
        <v>582</v>
      </c>
      <c r="W104" s="8" t="s">
        <v>582</v>
      </c>
      <c r="X104" s="8" t="s">
        <v>582</v>
      </c>
      <c r="Y104" s="8" t="s">
        <v>582</v>
      </c>
      <c r="Z104" s="8" t="s">
        <v>582</v>
      </c>
      <c r="AA104" s="8" t="s">
        <v>187</v>
      </c>
      <c r="AB104" s="8" t="s">
        <v>591</v>
      </c>
      <c r="AC104" s="8" t="s">
        <v>592</v>
      </c>
      <c r="AD104" s="8" t="s">
        <v>593</v>
      </c>
      <c r="AE104" s="8" t="s">
        <v>604</v>
      </c>
      <c r="AF104" s="1">
        <v>1</v>
      </c>
    </row>
    <row r="105" ht="25" customHeight="1" spans="1:32">
      <c r="A105" s="1">
        <f>COUNTIF(企业分类!A:A,AA105)</f>
        <v>1</v>
      </c>
      <c r="B105" s="6" t="str">
        <f t="shared" si="3"/>
        <v>30天内曾在线</v>
      </c>
      <c r="C105" s="7">
        <v>45046.9999884259</v>
      </c>
      <c r="D105" s="6">
        <f t="shared" si="4"/>
        <v>-10.6925347222277</v>
      </c>
      <c r="E105" s="8" t="s">
        <v>1205</v>
      </c>
      <c r="F105" s="8" t="s">
        <v>578</v>
      </c>
      <c r="G105" s="8" t="s">
        <v>19</v>
      </c>
      <c r="H105" s="8" t="s">
        <v>579</v>
      </c>
      <c r="I105" s="8" t="s">
        <v>580</v>
      </c>
      <c r="J105" s="8" t="s">
        <v>1206</v>
      </c>
      <c r="K105" s="8" t="s">
        <v>582</v>
      </c>
      <c r="L105" s="10" t="s">
        <v>1207</v>
      </c>
      <c r="M105" s="11" t="str">
        <f t="shared" si="5"/>
        <v>2023/5/11 16:37:14</v>
      </c>
      <c r="N105" s="12">
        <v>45057</v>
      </c>
      <c r="O105" s="10" t="s">
        <v>1208</v>
      </c>
      <c r="P105" s="8" t="s">
        <v>585</v>
      </c>
      <c r="Q105" s="8" t="s">
        <v>1209</v>
      </c>
      <c r="R105" s="8" t="s">
        <v>1210</v>
      </c>
      <c r="S105" s="8" t="s">
        <v>588</v>
      </c>
      <c r="T105" s="8" t="s">
        <v>589</v>
      </c>
      <c r="U105" s="8" t="s">
        <v>590</v>
      </c>
      <c r="V105" s="8" t="s">
        <v>582</v>
      </c>
      <c r="W105" s="8" t="s">
        <v>582</v>
      </c>
      <c r="X105" s="8" t="s">
        <v>582</v>
      </c>
      <c r="Y105" s="8" t="s">
        <v>582</v>
      </c>
      <c r="Z105" s="8" t="s">
        <v>582</v>
      </c>
      <c r="AA105" s="8" t="s">
        <v>34</v>
      </c>
      <c r="AB105" s="8" t="s">
        <v>591</v>
      </c>
      <c r="AC105" s="8" t="s">
        <v>592</v>
      </c>
      <c r="AD105" s="8" t="s">
        <v>593</v>
      </c>
      <c r="AE105" s="8" t="s">
        <v>582</v>
      </c>
      <c r="AF105" s="1">
        <v>1</v>
      </c>
    </row>
    <row r="106" ht="25" customHeight="1" spans="1:32">
      <c r="A106" s="1">
        <f>COUNTIF(企业分类!A:A,AA106)</f>
        <v>1</v>
      </c>
      <c r="B106" s="6" t="str">
        <f t="shared" si="3"/>
        <v>30天内曾在线</v>
      </c>
      <c r="C106" s="7">
        <v>45046.9999884259</v>
      </c>
      <c r="D106" s="6">
        <f t="shared" si="4"/>
        <v>-8.7055555555562</v>
      </c>
      <c r="E106" s="8" t="s">
        <v>1211</v>
      </c>
      <c r="F106" s="8" t="s">
        <v>578</v>
      </c>
      <c r="G106" s="8" t="s">
        <v>19</v>
      </c>
      <c r="H106" s="8" t="s">
        <v>579</v>
      </c>
      <c r="I106" s="8" t="s">
        <v>580</v>
      </c>
      <c r="J106" s="8" t="s">
        <v>1212</v>
      </c>
      <c r="K106" s="8" t="s">
        <v>582</v>
      </c>
      <c r="L106" s="10" t="s">
        <v>1213</v>
      </c>
      <c r="M106" s="11" t="str">
        <f t="shared" si="5"/>
        <v>2023/5/9 16:55:59</v>
      </c>
      <c r="N106" s="12">
        <v>45055</v>
      </c>
      <c r="O106" s="10" t="s">
        <v>1214</v>
      </c>
      <c r="P106" s="8" t="s">
        <v>585</v>
      </c>
      <c r="Q106" s="8" t="s">
        <v>1215</v>
      </c>
      <c r="R106" s="8" t="s">
        <v>1216</v>
      </c>
      <c r="S106" s="8" t="s">
        <v>648</v>
      </c>
      <c r="T106" s="8" t="s">
        <v>649</v>
      </c>
      <c r="U106" s="8" t="s">
        <v>1217</v>
      </c>
      <c r="V106" s="8" t="s">
        <v>582</v>
      </c>
      <c r="W106" s="8" t="s">
        <v>582</v>
      </c>
      <c r="X106" s="8" t="s">
        <v>582</v>
      </c>
      <c r="Y106" s="8" t="s">
        <v>582</v>
      </c>
      <c r="Z106" s="8" t="s">
        <v>582</v>
      </c>
      <c r="AA106" s="8" t="s">
        <v>79</v>
      </c>
      <c r="AB106" s="8" t="s">
        <v>591</v>
      </c>
      <c r="AC106" s="8" t="s">
        <v>582</v>
      </c>
      <c r="AD106" s="8" t="s">
        <v>678</v>
      </c>
      <c r="AE106" s="8" t="s">
        <v>604</v>
      </c>
      <c r="AF106" s="1">
        <v>1</v>
      </c>
    </row>
    <row r="107" ht="25" customHeight="1" spans="1:32">
      <c r="A107" s="1">
        <f>COUNTIF(企业分类!A:A,AA107)</f>
        <v>1</v>
      </c>
      <c r="B107" s="6" t="str">
        <f t="shared" si="3"/>
        <v>30天内曾在线</v>
      </c>
      <c r="C107" s="7">
        <v>45046.9999884259</v>
      </c>
      <c r="D107" s="6">
        <f t="shared" si="4"/>
        <v>-8.72291666667297</v>
      </c>
      <c r="E107" s="8" t="s">
        <v>1218</v>
      </c>
      <c r="F107" s="8" t="s">
        <v>578</v>
      </c>
      <c r="G107" s="8" t="s">
        <v>19</v>
      </c>
      <c r="H107" s="8" t="s">
        <v>579</v>
      </c>
      <c r="I107" s="8" t="s">
        <v>580</v>
      </c>
      <c r="J107" s="8" t="s">
        <v>1219</v>
      </c>
      <c r="K107" s="8" t="s">
        <v>582</v>
      </c>
      <c r="L107" s="10" t="s">
        <v>1220</v>
      </c>
      <c r="M107" s="11" t="str">
        <f t="shared" si="5"/>
        <v>2023/5/9 17:20:59</v>
      </c>
      <c r="N107" s="12">
        <v>45055</v>
      </c>
      <c r="O107" s="10" t="s">
        <v>1221</v>
      </c>
      <c r="P107" s="8" t="s">
        <v>585</v>
      </c>
      <c r="Q107" s="8" t="s">
        <v>1222</v>
      </c>
      <c r="R107" s="8" t="s">
        <v>1223</v>
      </c>
      <c r="S107" s="8" t="s">
        <v>648</v>
      </c>
      <c r="T107" s="8" t="s">
        <v>649</v>
      </c>
      <c r="U107" s="8" t="s">
        <v>1217</v>
      </c>
      <c r="V107" s="8" t="s">
        <v>582</v>
      </c>
      <c r="W107" s="8" t="s">
        <v>582</v>
      </c>
      <c r="X107" s="8" t="s">
        <v>582</v>
      </c>
      <c r="Y107" s="8" t="s">
        <v>582</v>
      </c>
      <c r="Z107" s="8" t="s">
        <v>582</v>
      </c>
      <c r="AA107" s="8" t="s">
        <v>79</v>
      </c>
      <c r="AB107" s="8" t="s">
        <v>591</v>
      </c>
      <c r="AC107" s="8" t="s">
        <v>582</v>
      </c>
      <c r="AD107" s="8" t="s">
        <v>678</v>
      </c>
      <c r="AE107" s="8" t="s">
        <v>604</v>
      </c>
      <c r="AF107" s="1">
        <v>1</v>
      </c>
    </row>
    <row r="108" ht="25" customHeight="1" spans="1:32">
      <c r="A108" s="1">
        <f>COUNTIF(企业分类!A:A,AA108)</f>
        <v>1</v>
      </c>
      <c r="B108" s="6" t="str">
        <f t="shared" si="3"/>
        <v>30天内曾在线</v>
      </c>
      <c r="C108" s="7">
        <v>45046.9999884259</v>
      </c>
      <c r="D108" s="6">
        <f t="shared" si="4"/>
        <v>-8.69719907407853</v>
      </c>
      <c r="E108" s="8" t="s">
        <v>1224</v>
      </c>
      <c r="F108" s="8" t="s">
        <v>578</v>
      </c>
      <c r="G108" s="8" t="s">
        <v>19</v>
      </c>
      <c r="H108" s="8" t="s">
        <v>579</v>
      </c>
      <c r="I108" s="8" t="s">
        <v>580</v>
      </c>
      <c r="J108" s="8" t="s">
        <v>1225</v>
      </c>
      <c r="K108" s="8" t="s">
        <v>582</v>
      </c>
      <c r="L108" s="10" t="s">
        <v>1226</v>
      </c>
      <c r="M108" s="11" t="str">
        <f t="shared" si="5"/>
        <v>2023/5/9 16:43:57</v>
      </c>
      <c r="N108" s="12">
        <v>45055</v>
      </c>
      <c r="O108" s="10" t="s">
        <v>1227</v>
      </c>
      <c r="P108" s="8" t="s">
        <v>585</v>
      </c>
      <c r="Q108" s="8" t="s">
        <v>1228</v>
      </c>
      <c r="R108" s="8" t="s">
        <v>1229</v>
      </c>
      <c r="S108" s="8" t="s">
        <v>648</v>
      </c>
      <c r="T108" s="8" t="s">
        <v>649</v>
      </c>
      <c r="U108" s="8" t="s">
        <v>1217</v>
      </c>
      <c r="V108" s="8" t="s">
        <v>582</v>
      </c>
      <c r="W108" s="8" t="s">
        <v>582</v>
      </c>
      <c r="X108" s="8" t="s">
        <v>582</v>
      </c>
      <c r="Y108" s="8" t="s">
        <v>582</v>
      </c>
      <c r="Z108" s="8" t="s">
        <v>582</v>
      </c>
      <c r="AA108" s="8" t="s">
        <v>79</v>
      </c>
      <c r="AB108" s="8" t="s">
        <v>591</v>
      </c>
      <c r="AC108" s="8" t="s">
        <v>582</v>
      </c>
      <c r="AD108" s="8" t="s">
        <v>678</v>
      </c>
      <c r="AE108" s="8" t="s">
        <v>604</v>
      </c>
      <c r="AF108" s="1">
        <v>1</v>
      </c>
    </row>
    <row r="109" ht="25" customHeight="1" spans="1:32">
      <c r="A109" s="1">
        <f>COUNTIF(企业分类!A:A,AA109)</f>
        <v>1</v>
      </c>
      <c r="B109" s="6" t="str">
        <f t="shared" si="3"/>
        <v>30天内曾在线</v>
      </c>
      <c r="C109" s="7">
        <v>45046.9999884259</v>
      </c>
      <c r="D109" s="6">
        <f t="shared" si="4"/>
        <v>-9.40914351851825</v>
      </c>
      <c r="E109" s="8" t="s">
        <v>1230</v>
      </c>
      <c r="F109" s="8" t="s">
        <v>578</v>
      </c>
      <c r="G109" s="8" t="s">
        <v>19</v>
      </c>
      <c r="H109" s="8" t="s">
        <v>579</v>
      </c>
      <c r="I109" s="8" t="s">
        <v>580</v>
      </c>
      <c r="J109" s="8" t="s">
        <v>1231</v>
      </c>
      <c r="K109" s="8" t="s">
        <v>582</v>
      </c>
      <c r="L109" s="10" t="s">
        <v>1232</v>
      </c>
      <c r="M109" s="11" t="str">
        <f t="shared" si="5"/>
        <v>2023/5/10 9:49:09</v>
      </c>
      <c r="N109" s="12">
        <v>45056</v>
      </c>
      <c r="O109" s="10" t="s">
        <v>1233</v>
      </c>
      <c r="P109" s="8" t="s">
        <v>585</v>
      </c>
      <c r="Q109" s="8" t="s">
        <v>1234</v>
      </c>
      <c r="R109" s="8" t="s">
        <v>1235</v>
      </c>
      <c r="S109" s="8" t="s">
        <v>648</v>
      </c>
      <c r="T109" s="8" t="s">
        <v>649</v>
      </c>
      <c r="U109" s="8" t="s">
        <v>1217</v>
      </c>
      <c r="V109" s="8" t="s">
        <v>582</v>
      </c>
      <c r="W109" s="8" t="s">
        <v>582</v>
      </c>
      <c r="X109" s="8" t="s">
        <v>582</v>
      </c>
      <c r="Y109" s="8" t="s">
        <v>582</v>
      </c>
      <c r="Z109" s="8" t="s">
        <v>582</v>
      </c>
      <c r="AA109" s="8" t="s">
        <v>79</v>
      </c>
      <c r="AB109" s="8" t="s">
        <v>591</v>
      </c>
      <c r="AC109" s="8" t="s">
        <v>582</v>
      </c>
      <c r="AD109" s="8" t="s">
        <v>678</v>
      </c>
      <c r="AE109" s="8" t="s">
        <v>604</v>
      </c>
      <c r="AF109" s="1">
        <v>1</v>
      </c>
    </row>
    <row r="110" ht="25" customHeight="1" spans="1:32">
      <c r="A110" s="1">
        <f>COUNTIF(企业分类!A:A,AA110)</f>
        <v>1</v>
      </c>
      <c r="B110" s="6" t="str">
        <f t="shared" si="3"/>
        <v>30天内曾在线</v>
      </c>
      <c r="C110" s="7">
        <v>45046.9999884259</v>
      </c>
      <c r="D110" s="6">
        <f t="shared" si="4"/>
        <v>-8.68877314814745</v>
      </c>
      <c r="E110" s="8" t="s">
        <v>1236</v>
      </c>
      <c r="F110" s="8" t="s">
        <v>578</v>
      </c>
      <c r="G110" s="8" t="s">
        <v>19</v>
      </c>
      <c r="H110" s="8" t="s">
        <v>579</v>
      </c>
      <c r="I110" s="8" t="s">
        <v>580</v>
      </c>
      <c r="J110" s="8" t="s">
        <v>1237</v>
      </c>
      <c r="K110" s="8" t="s">
        <v>582</v>
      </c>
      <c r="L110" s="10" t="s">
        <v>1238</v>
      </c>
      <c r="M110" s="11" t="str">
        <f t="shared" si="5"/>
        <v>2023/5/9 16:31:49</v>
      </c>
      <c r="N110" s="12">
        <v>45055</v>
      </c>
      <c r="O110" s="10" t="s">
        <v>1239</v>
      </c>
      <c r="P110" s="8" t="s">
        <v>585</v>
      </c>
      <c r="Q110" s="8" t="s">
        <v>1240</v>
      </c>
      <c r="R110" s="8" t="s">
        <v>1241</v>
      </c>
      <c r="S110" s="8" t="s">
        <v>648</v>
      </c>
      <c r="T110" s="8" t="s">
        <v>649</v>
      </c>
      <c r="U110" s="8" t="s">
        <v>1217</v>
      </c>
      <c r="V110" s="8" t="s">
        <v>582</v>
      </c>
      <c r="W110" s="8" t="s">
        <v>582</v>
      </c>
      <c r="X110" s="8" t="s">
        <v>582</v>
      </c>
      <c r="Y110" s="8" t="s">
        <v>582</v>
      </c>
      <c r="Z110" s="8" t="s">
        <v>582</v>
      </c>
      <c r="AA110" s="8" t="s">
        <v>79</v>
      </c>
      <c r="AB110" s="8" t="s">
        <v>591</v>
      </c>
      <c r="AC110" s="8" t="s">
        <v>582</v>
      </c>
      <c r="AD110" s="8" t="s">
        <v>678</v>
      </c>
      <c r="AE110" s="8" t="s">
        <v>604</v>
      </c>
      <c r="AF110" s="1">
        <v>1</v>
      </c>
    </row>
    <row r="111" ht="25" customHeight="1" spans="1:32">
      <c r="A111" s="1">
        <f>COUNTIF(企业分类!A:A,AA111)</f>
        <v>1</v>
      </c>
      <c r="B111" s="6" t="str">
        <f t="shared" si="3"/>
        <v>30天内曾在线</v>
      </c>
      <c r="C111" s="7">
        <v>45046.9999884259</v>
      </c>
      <c r="D111" s="6">
        <f t="shared" si="4"/>
        <v>-8.68259259259503</v>
      </c>
      <c r="E111" s="8" t="s">
        <v>1242</v>
      </c>
      <c r="F111" s="8" t="s">
        <v>578</v>
      </c>
      <c r="G111" s="8" t="s">
        <v>19</v>
      </c>
      <c r="H111" s="8" t="s">
        <v>579</v>
      </c>
      <c r="I111" s="8" t="s">
        <v>580</v>
      </c>
      <c r="J111" s="8" t="s">
        <v>1243</v>
      </c>
      <c r="K111" s="8" t="s">
        <v>582</v>
      </c>
      <c r="L111" s="10" t="s">
        <v>1244</v>
      </c>
      <c r="M111" s="11" t="str">
        <f t="shared" si="5"/>
        <v>2023/5/9 16:22:55</v>
      </c>
      <c r="N111" s="12">
        <v>45055</v>
      </c>
      <c r="O111" s="10" t="s">
        <v>1245</v>
      </c>
      <c r="P111" s="8" t="s">
        <v>585</v>
      </c>
      <c r="Q111" s="8" t="s">
        <v>1246</v>
      </c>
      <c r="R111" s="8" t="s">
        <v>1247</v>
      </c>
      <c r="S111" s="8" t="s">
        <v>648</v>
      </c>
      <c r="T111" s="8" t="s">
        <v>649</v>
      </c>
      <c r="U111" s="8" t="s">
        <v>1217</v>
      </c>
      <c r="V111" s="8" t="s">
        <v>582</v>
      </c>
      <c r="W111" s="8" t="s">
        <v>582</v>
      </c>
      <c r="X111" s="8" t="s">
        <v>582</v>
      </c>
      <c r="Y111" s="8" t="s">
        <v>582</v>
      </c>
      <c r="Z111" s="8" t="s">
        <v>582</v>
      </c>
      <c r="AA111" s="8" t="s">
        <v>79</v>
      </c>
      <c r="AB111" s="8" t="s">
        <v>591</v>
      </c>
      <c r="AC111" s="8" t="s">
        <v>582</v>
      </c>
      <c r="AD111" s="8" t="s">
        <v>678</v>
      </c>
      <c r="AE111" s="8" t="s">
        <v>604</v>
      </c>
      <c r="AF111" s="1">
        <v>1</v>
      </c>
    </row>
    <row r="112" ht="25" customHeight="1" spans="1:32">
      <c r="A112" s="1">
        <f>COUNTIF(企业分类!A:A,AA112)</f>
        <v>1</v>
      </c>
      <c r="B112" s="6" t="str">
        <f t="shared" si="3"/>
        <v>30天内曾在线</v>
      </c>
      <c r="C112" s="7">
        <v>45046.9999884259</v>
      </c>
      <c r="D112" s="6">
        <f t="shared" si="4"/>
        <v>-10.6907638888952</v>
      </c>
      <c r="E112" s="8" t="s">
        <v>1248</v>
      </c>
      <c r="F112" s="8" t="s">
        <v>578</v>
      </c>
      <c r="G112" s="8" t="s">
        <v>19</v>
      </c>
      <c r="H112" s="8" t="s">
        <v>579</v>
      </c>
      <c r="I112" s="8" t="s">
        <v>580</v>
      </c>
      <c r="J112" s="8" t="s">
        <v>1249</v>
      </c>
      <c r="K112" s="8" t="s">
        <v>582</v>
      </c>
      <c r="L112" s="10" t="s">
        <v>1250</v>
      </c>
      <c r="M112" s="11" t="str">
        <f t="shared" si="5"/>
        <v>2023/5/11 16:34:41</v>
      </c>
      <c r="N112" s="12">
        <v>45057</v>
      </c>
      <c r="O112" s="10" t="s">
        <v>1251</v>
      </c>
      <c r="P112" s="8" t="s">
        <v>585</v>
      </c>
      <c r="Q112" s="8" t="s">
        <v>1252</v>
      </c>
      <c r="R112" s="8" t="s">
        <v>1253</v>
      </c>
      <c r="S112" s="8" t="s">
        <v>724</v>
      </c>
      <c r="T112" s="8" t="s">
        <v>725</v>
      </c>
      <c r="U112" s="8" t="s">
        <v>726</v>
      </c>
      <c r="V112" s="8" t="s">
        <v>582</v>
      </c>
      <c r="W112" s="8" t="s">
        <v>582</v>
      </c>
      <c r="X112" s="8" t="s">
        <v>582</v>
      </c>
      <c r="Y112" s="8" t="s">
        <v>582</v>
      </c>
      <c r="Z112" s="8" t="s">
        <v>582</v>
      </c>
      <c r="AA112" s="8" t="s">
        <v>87</v>
      </c>
      <c r="AB112" s="8" t="s">
        <v>591</v>
      </c>
      <c r="AC112" s="8" t="s">
        <v>690</v>
      </c>
      <c r="AD112" s="8" t="s">
        <v>593</v>
      </c>
      <c r="AE112" s="8" t="s">
        <v>604</v>
      </c>
      <c r="AF112" s="1">
        <v>1</v>
      </c>
    </row>
    <row r="113" ht="25" customHeight="1" spans="1:32">
      <c r="A113" s="1">
        <f>COUNTIF(企业分类!A:A,AA113)</f>
        <v>1</v>
      </c>
      <c r="B113" s="6" t="str">
        <f t="shared" si="3"/>
        <v>30天内曾在线</v>
      </c>
      <c r="C113" s="7">
        <v>45046.9999884259</v>
      </c>
      <c r="D113" s="6">
        <f t="shared" si="4"/>
        <v>-10.6912615740803</v>
      </c>
      <c r="E113" s="8" t="s">
        <v>1254</v>
      </c>
      <c r="F113" s="8" t="s">
        <v>578</v>
      </c>
      <c r="G113" s="8" t="s">
        <v>19</v>
      </c>
      <c r="H113" s="8" t="s">
        <v>579</v>
      </c>
      <c r="I113" s="8" t="s">
        <v>580</v>
      </c>
      <c r="J113" s="8" t="s">
        <v>1255</v>
      </c>
      <c r="K113" s="8" t="s">
        <v>582</v>
      </c>
      <c r="L113" s="10" t="s">
        <v>920</v>
      </c>
      <c r="M113" s="11" t="str">
        <f t="shared" si="5"/>
        <v>2023/5/11 16:35:24</v>
      </c>
      <c r="N113" s="12">
        <v>45057</v>
      </c>
      <c r="O113" s="10" t="s">
        <v>921</v>
      </c>
      <c r="P113" s="8" t="s">
        <v>585</v>
      </c>
      <c r="Q113" s="8" t="s">
        <v>1256</v>
      </c>
      <c r="R113" s="8" t="s">
        <v>1257</v>
      </c>
      <c r="S113" s="8" t="s">
        <v>600</v>
      </c>
      <c r="T113" s="8" t="s">
        <v>601</v>
      </c>
      <c r="U113" s="8" t="s">
        <v>602</v>
      </c>
      <c r="V113" s="8" t="s">
        <v>582</v>
      </c>
      <c r="W113" s="8" t="s">
        <v>582</v>
      </c>
      <c r="X113" s="8" t="s">
        <v>582</v>
      </c>
      <c r="Y113" s="8" t="s">
        <v>582</v>
      </c>
      <c r="Z113" s="8" t="s">
        <v>582</v>
      </c>
      <c r="AA113" s="8" t="s">
        <v>74</v>
      </c>
      <c r="AB113" s="8" t="s">
        <v>591</v>
      </c>
      <c r="AC113" s="8" t="s">
        <v>690</v>
      </c>
      <c r="AD113" s="8" t="s">
        <v>593</v>
      </c>
      <c r="AE113" s="8" t="s">
        <v>582</v>
      </c>
      <c r="AF113" s="1">
        <v>1</v>
      </c>
    </row>
    <row r="114" ht="25" customHeight="1" spans="1:32">
      <c r="A114" s="1">
        <f>COUNTIF(企业分类!A:A,AA114)</f>
        <v>1</v>
      </c>
      <c r="B114" s="6" t="str">
        <f t="shared" si="3"/>
        <v>30天内曾在线</v>
      </c>
      <c r="C114" s="7">
        <v>45046.9999884259</v>
      </c>
      <c r="D114" s="6">
        <f t="shared" si="4"/>
        <v>-1.7261458333378</v>
      </c>
      <c r="E114" s="8" t="s">
        <v>1258</v>
      </c>
      <c r="F114" s="8" t="s">
        <v>578</v>
      </c>
      <c r="G114" s="8" t="s">
        <v>19</v>
      </c>
      <c r="H114" s="8" t="s">
        <v>579</v>
      </c>
      <c r="I114" s="8" t="s">
        <v>580</v>
      </c>
      <c r="J114" s="8" t="s">
        <v>1259</v>
      </c>
      <c r="K114" s="8" t="s">
        <v>582</v>
      </c>
      <c r="L114" s="10" t="s">
        <v>1260</v>
      </c>
      <c r="M114" s="11" t="str">
        <f t="shared" si="5"/>
        <v>2023/5/2 17:25:38</v>
      </c>
      <c r="N114" s="12">
        <v>45048</v>
      </c>
      <c r="O114" s="10" t="s">
        <v>1261</v>
      </c>
      <c r="P114" s="8" t="s">
        <v>585</v>
      </c>
      <c r="Q114" s="8" t="s">
        <v>1262</v>
      </c>
      <c r="R114" s="8" t="s">
        <v>1263</v>
      </c>
      <c r="S114" s="8" t="s">
        <v>588</v>
      </c>
      <c r="T114" s="8" t="s">
        <v>589</v>
      </c>
      <c r="U114" s="8" t="s">
        <v>590</v>
      </c>
      <c r="V114" s="8" t="s">
        <v>582</v>
      </c>
      <c r="W114" s="8" t="s">
        <v>582</v>
      </c>
      <c r="X114" s="8" t="s">
        <v>582</v>
      </c>
      <c r="Y114" s="8" t="s">
        <v>582</v>
      </c>
      <c r="Z114" s="8" t="s">
        <v>582</v>
      </c>
      <c r="AA114" s="8" t="s">
        <v>44</v>
      </c>
      <c r="AB114" s="8" t="s">
        <v>591</v>
      </c>
      <c r="AC114" s="8" t="s">
        <v>629</v>
      </c>
      <c r="AD114" s="8" t="s">
        <v>593</v>
      </c>
      <c r="AE114" s="8" t="s">
        <v>604</v>
      </c>
      <c r="AF114" s="1">
        <v>1</v>
      </c>
    </row>
    <row r="115" ht="25" customHeight="1" spans="1:32">
      <c r="A115" s="1">
        <f>COUNTIF(企业分类!A:A,AA115)</f>
        <v>1</v>
      </c>
      <c r="B115" s="6" t="str">
        <f t="shared" si="3"/>
        <v>30天内曾在线</v>
      </c>
      <c r="C115" s="7">
        <v>45046.9999884259</v>
      </c>
      <c r="D115" s="6">
        <f t="shared" si="4"/>
        <v>-10.6918171296347</v>
      </c>
      <c r="E115" s="8" t="s">
        <v>1264</v>
      </c>
      <c r="F115" s="8" t="s">
        <v>578</v>
      </c>
      <c r="G115" s="8" t="s">
        <v>19</v>
      </c>
      <c r="H115" s="8" t="s">
        <v>579</v>
      </c>
      <c r="I115" s="8" t="s">
        <v>580</v>
      </c>
      <c r="J115" s="8" t="s">
        <v>1265</v>
      </c>
      <c r="K115" s="8" t="s">
        <v>582</v>
      </c>
      <c r="L115" s="10" t="s">
        <v>1266</v>
      </c>
      <c r="M115" s="11" t="str">
        <f t="shared" si="5"/>
        <v>2023/5/11 16:36:12</v>
      </c>
      <c r="N115" s="12">
        <v>45057</v>
      </c>
      <c r="O115" s="10" t="s">
        <v>1267</v>
      </c>
      <c r="P115" s="8" t="s">
        <v>585</v>
      </c>
      <c r="Q115" s="8" t="s">
        <v>1268</v>
      </c>
      <c r="R115" s="8" t="s">
        <v>1269</v>
      </c>
      <c r="S115" s="8" t="s">
        <v>588</v>
      </c>
      <c r="T115" s="8" t="s">
        <v>589</v>
      </c>
      <c r="U115" s="8" t="s">
        <v>590</v>
      </c>
      <c r="V115" s="8" t="s">
        <v>582</v>
      </c>
      <c r="W115" s="8" t="s">
        <v>582</v>
      </c>
      <c r="X115" s="8" t="s">
        <v>582</v>
      </c>
      <c r="Y115" s="8" t="s">
        <v>582</v>
      </c>
      <c r="Z115" s="8" t="s">
        <v>582</v>
      </c>
      <c r="AA115" s="8" t="s">
        <v>123</v>
      </c>
      <c r="AB115" s="8" t="s">
        <v>591</v>
      </c>
      <c r="AC115" s="8" t="s">
        <v>690</v>
      </c>
      <c r="AD115" s="8" t="s">
        <v>593</v>
      </c>
      <c r="AE115" s="8" t="s">
        <v>604</v>
      </c>
      <c r="AF115" s="1">
        <v>1</v>
      </c>
    </row>
    <row r="116" ht="25" customHeight="1" spans="1:32">
      <c r="A116" s="1">
        <f>COUNTIF(企业分类!A:A,AA116)</f>
        <v>1</v>
      </c>
      <c r="B116" s="6" t="str">
        <f t="shared" si="3"/>
        <v>30天内曾在线</v>
      </c>
      <c r="C116" s="7">
        <v>45046.9999884259</v>
      </c>
      <c r="D116" s="6">
        <f t="shared" si="4"/>
        <v>-10.6915625000038</v>
      </c>
      <c r="E116" s="8" t="s">
        <v>1270</v>
      </c>
      <c r="F116" s="8" t="s">
        <v>578</v>
      </c>
      <c r="G116" s="8" t="s">
        <v>19</v>
      </c>
      <c r="H116" s="8" t="s">
        <v>579</v>
      </c>
      <c r="I116" s="8" t="s">
        <v>580</v>
      </c>
      <c r="J116" s="8" t="s">
        <v>1271</v>
      </c>
      <c r="K116" s="8" t="s">
        <v>582</v>
      </c>
      <c r="L116" s="10" t="s">
        <v>1048</v>
      </c>
      <c r="M116" s="11" t="str">
        <f t="shared" si="5"/>
        <v>2023/5/11 16:35:50</v>
      </c>
      <c r="N116" s="12">
        <v>45057</v>
      </c>
      <c r="O116" s="10" t="s">
        <v>1049</v>
      </c>
      <c r="P116" s="8" t="s">
        <v>585</v>
      </c>
      <c r="Q116" s="8" t="s">
        <v>1272</v>
      </c>
      <c r="R116" s="8" t="s">
        <v>1273</v>
      </c>
      <c r="S116" s="8" t="s">
        <v>1274</v>
      </c>
      <c r="T116" s="8" t="s">
        <v>1275</v>
      </c>
      <c r="U116" s="8" t="s">
        <v>1276</v>
      </c>
      <c r="V116" s="8" t="s">
        <v>582</v>
      </c>
      <c r="W116" s="8" t="s">
        <v>582</v>
      </c>
      <c r="X116" s="8" t="s">
        <v>582</v>
      </c>
      <c r="Y116" s="8" t="s">
        <v>582</v>
      </c>
      <c r="Z116" s="8" t="s">
        <v>582</v>
      </c>
      <c r="AA116" s="8" t="s">
        <v>280</v>
      </c>
      <c r="AB116" s="8" t="s">
        <v>591</v>
      </c>
      <c r="AC116" s="8" t="s">
        <v>629</v>
      </c>
      <c r="AD116" s="8" t="s">
        <v>593</v>
      </c>
      <c r="AE116" s="8" t="s">
        <v>604</v>
      </c>
      <c r="AF116" s="1">
        <v>1</v>
      </c>
    </row>
    <row r="117" ht="25" customHeight="1" spans="1:32">
      <c r="A117" s="1">
        <f>COUNTIF(企业分类!A:A,AA117)</f>
        <v>1</v>
      </c>
      <c r="B117" s="6" t="str">
        <f t="shared" si="3"/>
        <v>30天内曾在线</v>
      </c>
      <c r="C117" s="7">
        <v>45046.9999884259</v>
      </c>
      <c r="D117" s="6">
        <f t="shared" si="4"/>
        <v>-10.6901967592639</v>
      </c>
      <c r="E117" s="8" t="s">
        <v>1277</v>
      </c>
      <c r="F117" s="8" t="s">
        <v>578</v>
      </c>
      <c r="G117" s="8" t="s">
        <v>19</v>
      </c>
      <c r="H117" s="8" t="s">
        <v>579</v>
      </c>
      <c r="I117" s="8" t="s">
        <v>580</v>
      </c>
      <c r="J117" s="8" t="s">
        <v>1278</v>
      </c>
      <c r="K117" s="8" t="s">
        <v>582</v>
      </c>
      <c r="L117" s="10" t="s">
        <v>1279</v>
      </c>
      <c r="M117" s="11" t="str">
        <f t="shared" si="5"/>
        <v>2023/5/11 16:33:52</v>
      </c>
      <c r="N117" s="12">
        <v>45057</v>
      </c>
      <c r="O117" s="10" t="s">
        <v>1280</v>
      </c>
      <c r="P117" s="8" t="s">
        <v>585</v>
      </c>
      <c r="Q117" s="8" t="s">
        <v>1281</v>
      </c>
      <c r="R117" s="8" t="s">
        <v>1282</v>
      </c>
      <c r="S117" s="8" t="s">
        <v>664</v>
      </c>
      <c r="T117" s="8" t="s">
        <v>665</v>
      </c>
      <c r="U117" s="8" t="s">
        <v>666</v>
      </c>
      <c r="V117" s="8" t="s">
        <v>582</v>
      </c>
      <c r="W117" s="8" t="s">
        <v>582</v>
      </c>
      <c r="X117" s="8" t="s">
        <v>582</v>
      </c>
      <c r="Y117" s="8" t="s">
        <v>582</v>
      </c>
      <c r="Z117" s="8" t="s">
        <v>582</v>
      </c>
      <c r="AA117" s="8" t="s">
        <v>76</v>
      </c>
      <c r="AB117" s="8" t="s">
        <v>591</v>
      </c>
      <c r="AC117" s="8" t="s">
        <v>582</v>
      </c>
      <c r="AD117" s="8" t="s">
        <v>678</v>
      </c>
      <c r="AE117" s="8" t="s">
        <v>604</v>
      </c>
      <c r="AF117" s="1">
        <v>1</v>
      </c>
    </row>
    <row r="118" ht="25" customHeight="1" spans="1:32">
      <c r="A118" s="1">
        <f>COUNTIF(企业分类!A:A,AA118)</f>
        <v>1</v>
      </c>
      <c r="B118" s="6" t="str">
        <f t="shared" si="3"/>
        <v>30天内曾在线</v>
      </c>
      <c r="C118" s="7">
        <v>45046.9999884259</v>
      </c>
      <c r="D118" s="6">
        <f t="shared" si="4"/>
        <v>-5.69150462963444</v>
      </c>
      <c r="E118" s="8" t="s">
        <v>1283</v>
      </c>
      <c r="F118" s="8" t="s">
        <v>578</v>
      </c>
      <c r="G118" s="8" t="s">
        <v>19</v>
      </c>
      <c r="H118" s="8" t="s">
        <v>579</v>
      </c>
      <c r="I118" s="8" t="s">
        <v>580</v>
      </c>
      <c r="J118" s="8" t="s">
        <v>1284</v>
      </c>
      <c r="K118" s="8" t="s">
        <v>582</v>
      </c>
      <c r="L118" s="10" t="s">
        <v>1285</v>
      </c>
      <c r="M118" s="11" t="str">
        <f t="shared" si="5"/>
        <v>2023/5/6 16:35:45</v>
      </c>
      <c r="N118" s="12">
        <v>45052</v>
      </c>
      <c r="O118" s="10" t="s">
        <v>852</v>
      </c>
      <c r="P118" s="8" t="s">
        <v>585</v>
      </c>
      <c r="Q118" s="8" t="s">
        <v>1286</v>
      </c>
      <c r="R118" s="8" t="s">
        <v>1287</v>
      </c>
      <c r="S118" s="8" t="s">
        <v>664</v>
      </c>
      <c r="T118" s="8" t="s">
        <v>665</v>
      </c>
      <c r="U118" s="8" t="s">
        <v>666</v>
      </c>
      <c r="V118" s="8" t="s">
        <v>582</v>
      </c>
      <c r="W118" s="8" t="s">
        <v>582</v>
      </c>
      <c r="X118" s="8" t="s">
        <v>582</v>
      </c>
      <c r="Y118" s="8" t="s">
        <v>582</v>
      </c>
      <c r="Z118" s="8" t="s">
        <v>582</v>
      </c>
      <c r="AA118" s="8" t="s">
        <v>76</v>
      </c>
      <c r="AB118" s="8" t="s">
        <v>591</v>
      </c>
      <c r="AC118" s="8" t="s">
        <v>582</v>
      </c>
      <c r="AD118" s="8" t="s">
        <v>678</v>
      </c>
      <c r="AE118" s="8" t="s">
        <v>604</v>
      </c>
      <c r="AF118" s="1">
        <v>1</v>
      </c>
    </row>
    <row r="119" ht="25" customHeight="1" spans="1:32">
      <c r="A119" s="1">
        <f>COUNTIF(企业分类!A:A,AA119)</f>
        <v>1</v>
      </c>
      <c r="B119" s="6" t="str">
        <f t="shared" si="3"/>
        <v>30天内曾在线</v>
      </c>
      <c r="C119" s="7">
        <v>45046.9999884259</v>
      </c>
      <c r="D119" s="6">
        <f t="shared" si="4"/>
        <v>-10.6914351851883</v>
      </c>
      <c r="E119" s="8" t="s">
        <v>1288</v>
      </c>
      <c r="F119" s="8" t="s">
        <v>578</v>
      </c>
      <c r="G119" s="8" t="s">
        <v>19</v>
      </c>
      <c r="H119" s="8" t="s">
        <v>579</v>
      </c>
      <c r="I119" s="8" t="s">
        <v>580</v>
      </c>
      <c r="J119" s="8" t="s">
        <v>1289</v>
      </c>
      <c r="K119" s="8" t="s">
        <v>582</v>
      </c>
      <c r="L119" s="10" t="s">
        <v>1290</v>
      </c>
      <c r="M119" s="11" t="str">
        <f t="shared" si="5"/>
        <v>2023/5/11 16:35:39</v>
      </c>
      <c r="N119" s="12">
        <v>45057</v>
      </c>
      <c r="O119" s="10" t="s">
        <v>1291</v>
      </c>
      <c r="P119" s="8" t="s">
        <v>585</v>
      </c>
      <c r="Q119" s="8" t="s">
        <v>1292</v>
      </c>
      <c r="R119" s="8" t="s">
        <v>1293</v>
      </c>
      <c r="S119" s="8" t="s">
        <v>600</v>
      </c>
      <c r="T119" s="8" t="s">
        <v>601</v>
      </c>
      <c r="U119" s="8" t="s">
        <v>602</v>
      </c>
      <c r="V119" s="8" t="s">
        <v>582</v>
      </c>
      <c r="W119" s="8" t="s">
        <v>582</v>
      </c>
      <c r="X119" s="8" t="s">
        <v>582</v>
      </c>
      <c r="Y119" s="8" t="s">
        <v>582</v>
      </c>
      <c r="Z119" s="8" t="s">
        <v>582</v>
      </c>
      <c r="AA119" s="8" t="s">
        <v>76</v>
      </c>
      <c r="AB119" s="8" t="s">
        <v>591</v>
      </c>
      <c r="AC119" s="8" t="s">
        <v>582</v>
      </c>
      <c r="AD119" s="8" t="s">
        <v>593</v>
      </c>
      <c r="AE119" s="8" t="s">
        <v>604</v>
      </c>
      <c r="AF119" s="1">
        <v>1</v>
      </c>
    </row>
    <row r="120" ht="25" customHeight="1" spans="1:32">
      <c r="A120" s="1">
        <f>COUNTIF(企业分类!A:A,AA120)</f>
        <v>1</v>
      </c>
      <c r="B120" s="6" t="str">
        <f t="shared" si="3"/>
        <v>30天内曾在线</v>
      </c>
      <c r="C120" s="7">
        <v>45046.9999884259</v>
      </c>
      <c r="D120" s="6">
        <f t="shared" si="4"/>
        <v>-3.5703009259305</v>
      </c>
      <c r="E120" s="8" t="s">
        <v>1294</v>
      </c>
      <c r="F120" s="8" t="s">
        <v>578</v>
      </c>
      <c r="G120" s="8" t="s">
        <v>19</v>
      </c>
      <c r="H120" s="8" t="s">
        <v>579</v>
      </c>
      <c r="I120" s="8" t="s">
        <v>580</v>
      </c>
      <c r="J120" s="8" t="s">
        <v>1295</v>
      </c>
      <c r="K120" s="8" t="s">
        <v>582</v>
      </c>
      <c r="L120" s="10" t="s">
        <v>1296</v>
      </c>
      <c r="M120" s="11" t="str">
        <f t="shared" si="5"/>
        <v>2023/5/4 13:41:13</v>
      </c>
      <c r="N120" s="12">
        <v>45050</v>
      </c>
      <c r="O120" s="10" t="s">
        <v>1297</v>
      </c>
      <c r="P120" s="8" t="s">
        <v>585</v>
      </c>
      <c r="Q120" s="8" t="s">
        <v>1298</v>
      </c>
      <c r="R120" s="8" t="s">
        <v>1299</v>
      </c>
      <c r="S120" s="8" t="s">
        <v>648</v>
      </c>
      <c r="T120" s="8" t="s">
        <v>649</v>
      </c>
      <c r="U120" s="8" t="s">
        <v>650</v>
      </c>
      <c r="V120" s="8" t="s">
        <v>582</v>
      </c>
      <c r="W120" s="8" t="s">
        <v>582</v>
      </c>
      <c r="X120" s="8" t="s">
        <v>582</v>
      </c>
      <c r="Y120" s="8" t="s">
        <v>582</v>
      </c>
      <c r="Z120" s="8" t="s">
        <v>582</v>
      </c>
      <c r="AA120" s="8" t="s">
        <v>113</v>
      </c>
      <c r="AB120" s="8" t="s">
        <v>591</v>
      </c>
      <c r="AC120" s="8" t="s">
        <v>592</v>
      </c>
      <c r="AD120" s="8" t="s">
        <v>593</v>
      </c>
      <c r="AE120" s="8" t="s">
        <v>604</v>
      </c>
      <c r="AF120" s="1">
        <v>1</v>
      </c>
    </row>
    <row r="121" ht="25" customHeight="1" spans="1:32">
      <c r="A121" s="1">
        <f>COUNTIF(企业分类!A:A,AA121)</f>
        <v>1</v>
      </c>
      <c r="B121" s="6" t="str">
        <f t="shared" si="3"/>
        <v>30天内曾在线</v>
      </c>
      <c r="C121" s="7">
        <v>45046.9999884259</v>
      </c>
      <c r="D121" s="6">
        <f t="shared" si="4"/>
        <v>-10.6917361111118</v>
      </c>
      <c r="E121" s="8" t="s">
        <v>1300</v>
      </c>
      <c r="F121" s="8" t="s">
        <v>578</v>
      </c>
      <c r="G121" s="8" t="s">
        <v>19</v>
      </c>
      <c r="H121" s="8" t="s">
        <v>579</v>
      </c>
      <c r="I121" s="8" t="s">
        <v>580</v>
      </c>
      <c r="J121" s="8" t="s">
        <v>1301</v>
      </c>
      <c r="K121" s="8" t="s">
        <v>582</v>
      </c>
      <c r="L121" s="10" t="s">
        <v>681</v>
      </c>
      <c r="M121" s="11" t="str">
        <f t="shared" si="5"/>
        <v>2023/5/11 16:36:05</v>
      </c>
      <c r="N121" s="12">
        <v>45057</v>
      </c>
      <c r="O121" s="10" t="s">
        <v>682</v>
      </c>
      <c r="P121" s="8" t="s">
        <v>585</v>
      </c>
      <c r="Q121" s="8" t="s">
        <v>1302</v>
      </c>
      <c r="R121" s="8" t="s">
        <v>1303</v>
      </c>
      <c r="S121" s="8" t="s">
        <v>664</v>
      </c>
      <c r="T121" s="8" t="s">
        <v>665</v>
      </c>
      <c r="U121" s="8" t="s">
        <v>666</v>
      </c>
      <c r="V121" s="8" t="s">
        <v>582</v>
      </c>
      <c r="W121" s="8" t="s">
        <v>582</v>
      </c>
      <c r="X121" s="8" t="s">
        <v>582</v>
      </c>
      <c r="Y121" s="8" t="s">
        <v>582</v>
      </c>
      <c r="Z121" s="8" t="s">
        <v>582</v>
      </c>
      <c r="AA121" s="8" t="s">
        <v>76</v>
      </c>
      <c r="AB121" s="8" t="s">
        <v>591</v>
      </c>
      <c r="AC121" s="8" t="s">
        <v>582</v>
      </c>
      <c r="AD121" s="8" t="s">
        <v>678</v>
      </c>
      <c r="AE121" s="8" t="s">
        <v>604</v>
      </c>
      <c r="AF121" s="1">
        <v>1</v>
      </c>
    </row>
    <row r="122" ht="25" customHeight="1" spans="1:32">
      <c r="A122" s="1">
        <f>COUNTIF(企业分类!A:A,AA122)</f>
        <v>1</v>
      </c>
      <c r="B122" s="6" t="str">
        <f t="shared" si="3"/>
        <v>30天内曾在线</v>
      </c>
      <c r="C122" s="7">
        <v>45046.9999884259</v>
      </c>
      <c r="D122" s="6">
        <f t="shared" si="4"/>
        <v>-10.6917592592654</v>
      </c>
      <c r="E122" s="8" t="s">
        <v>1304</v>
      </c>
      <c r="F122" s="8" t="s">
        <v>578</v>
      </c>
      <c r="G122" s="8" t="s">
        <v>19</v>
      </c>
      <c r="H122" s="8" t="s">
        <v>579</v>
      </c>
      <c r="I122" s="8" t="s">
        <v>580</v>
      </c>
      <c r="J122" s="8" t="s">
        <v>1305</v>
      </c>
      <c r="K122" s="8" t="s">
        <v>582</v>
      </c>
      <c r="L122" s="10" t="s">
        <v>1306</v>
      </c>
      <c r="M122" s="11" t="str">
        <f t="shared" si="5"/>
        <v>2023/5/11 16:36:07</v>
      </c>
      <c r="N122" s="12">
        <v>45057</v>
      </c>
      <c r="O122" s="10" t="s">
        <v>1307</v>
      </c>
      <c r="P122" s="8" t="s">
        <v>585</v>
      </c>
      <c r="Q122" s="8" t="s">
        <v>1308</v>
      </c>
      <c r="R122" s="8" t="s">
        <v>1309</v>
      </c>
      <c r="S122" s="8" t="s">
        <v>626</v>
      </c>
      <c r="T122" s="8" t="s">
        <v>627</v>
      </c>
      <c r="U122" s="8" t="s">
        <v>628</v>
      </c>
      <c r="V122" s="8" t="s">
        <v>582</v>
      </c>
      <c r="W122" s="8" t="s">
        <v>582</v>
      </c>
      <c r="X122" s="8" t="s">
        <v>582</v>
      </c>
      <c r="Y122" s="8" t="s">
        <v>582</v>
      </c>
      <c r="Z122" s="8" t="s">
        <v>582</v>
      </c>
      <c r="AA122" s="8" t="s">
        <v>66</v>
      </c>
      <c r="AB122" s="8" t="s">
        <v>591</v>
      </c>
      <c r="AC122" s="8" t="s">
        <v>657</v>
      </c>
      <c r="AD122" s="8" t="s">
        <v>593</v>
      </c>
      <c r="AE122" s="8" t="s">
        <v>604</v>
      </c>
      <c r="AF122" s="1">
        <v>1</v>
      </c>
    </row>
    <row r="123" ht="25" customHeight="1" spans="1:32">
      <c r="A123" s="1">
        <f>COUNTIF(企业分类!A:A,AA123)</f>
        <v>1</v>
      </c>
      <c r="B123" s="6" t="str">
        <f t="shared" si="3"/>
        <v>30天内曾在线</v>
      </c>
      <c r="C123" s="7">
        <v>45046.9999884259</v>
      </c>
      <c r="D123" s="6">
        <f t="shared" si="4"/>
        <v>-10.691666666673</v>
      </c>
      <c r="E123" s="8" t="s">
        <v>1310</v>
      </c>
      <c r="F123" s="8" t="s">
        <v>578</v>
      </c>
      <c r="G123" s="8" t="s">
        <v>19</v>
      </c>
      <c r="H123" s="8" t="s">
        <v>579</v>
      </c>
      <c r="I123" s="8" t="s">
        <v>580</v>
      </c>
      <c r="J123" s="8" t="s">
        <v>1311</v>
      </c>
      <c r="K123" s="8" t="s">
        <v>582</v>
      </c>
      <c r="L123" s="10" t="s">
        <v>963</v>
      </c>
      <c r="M123" s="11" t="str">
        <f t="shared" si="5"/>
        <v>2023/5/11 16:35:59</v>
      </c>
      <c r="N123" s="12">
        <v>45057</v>
      </c>
      <c r="O123" s="10" t="s">
        <v>964</v>
      </c>
      <c r="P123" s="8" t="s">
        <v>585</v>
      </c>
      <c r="Q123" s="8" t="s">
        <v>1312</v>
      </c>
      <c r="R123" s="8" t="s">
        <v>1313</v>
      </c>
      <c r="S123" s="8" t="s">
        <v>648</v>
      </c>
      <c r="T123" s="8" t="s">
        <v>649</v>
      </c>
      <c r="U123" s="8" t="s">
        <v>650</v>
      </c>
      <c r="V123" s="8" t="s">
        <v>582</v>
      </c>
      <c r="W123" s="8" t="s">
        <v>582</v>
      </c>
      <c r="X123" s="8" t="s">
        <v>582</v>
      </c>
      <c r="Y123" s="8" t="s">
        <v>582</v>
      </c>
      <c r="Z123" s="8" t="s">
        <v>582</v>
      </c>
      <c r="AA123" s="8" t="s">
        <v>290</v>
      </c>
      <c r="AB123" s="8" t="s">
        <v>591</v>
      </c>
      <c r="AC123" s="8" t="s">
        <v>690</v>
      </c>
      <c r="AD123" s="8" t="s">
        <v>593</v>
      </c>
      <c r="AE123" s="8" t="s">
        <v>604</v>
      </c>
      <c r="AF123" s="1">
        <v>1</v>
      </c>
    </row>
    <row r="124" ht="25" customHeight="1" spans="1:32">
      <c r="A124" s="1">
        <f>COUNTIF(企业分类!A:A,AA124)</f>
        <v>1</v>
      </c>
      <c r="B124" s="6" t="str">
        <f t="shared" si="3"/>
        <v>30天内曾在线</v>
      </c>
      <c r="C124" s="7">
        <v>45046.9999884259</v>
      </c>
      <c r="D124" s="6">
        <f t="shared" si="4"/>
        <v>-10.6913078703728</v>
      </c>
      <c r="E124" s="8" t="s">
        <v>1314</v>
      </c>
      <c r="F124" s="8" t="s">
        <v>578</v>
      </c>
      <c r="G124" s="8" t="s">
        <v>19</v>
      </c>
      <c r="H124" s="8" t="s">
        <v>579</v>
      </c>
      <c r="I124" s="8" t="s">
        <v>580</v>
      </c>
      <c r="J124" s="8" t="s">
        <v>1315</v>
      </c>
      <c r="K124" s="8" t="s">
        <v>582</v>
      </c>
      <c r="L124" s="10" t="s">
        <v>1316</v>
      </c>
      <c r="M124" s="11" t="str">
        <f t="shared" si="5"/>
        <v>2023/5/11 16:35:28</v>
      </c>
      <c r="N124" s="12">
        <v>45057</v>
      </c>
      <c r="O124" s="10" t="s">
        <v>1317</v>
      </c>
      <c r="P124" s="8" t="s">
        <v>585</v>
      </c>
      <c r="Q124" s="8" t="s">
        <v>1318</v>
      </c>
      <c r="R124" s="8" t="s">
        <v>1318</v>
      </c>
      <c r="S124" s="8" t="s">
        <v>637</v>
      </c>
      <c r="T124" s="8" t="s">
        <v>638</v>
      </c>
      <c r="U124" s="8" t="s">
        <v>639</v>
      </c>
      <c r="V124" s="8" t="s">
        <v>582</v>
      </c>
      <c r="W124" s="8" t="s">
        <v>582</v>
      </c>
      <c r="X124" s="8" t="s">
        <v>582</v>
      </c>
      <c r="Y124" s="8" t="s">
        <v>582</v>
      </c>
      <c r="Z124" s="8" t="s">
        <v>582</v>
      </c>
      <c r="AA124" s="8" t="s">
        <v>533</v>
      </c>
      <c r="AB124" s="8" t="s">
        <v>591</v>
      </c>
      <c r="AC124" s="8" t="s">
        <v>641</v>
      </c>
      <c r="AD124" s="8" t="s">
        <v>593</v>
      </c>
      <c r="AE124" s="8" t="s">
        <v>604</v>
      </c>
      <c r="AF124" s="1">
        <v>1</v>
      </c>
    </row>
    <row r="125" ht="25" customHeight="1" spans="1:32">
      <c r="A125" s="1">
        <f>COUNTIF(企业分类!A:A,AA125)</f>
        <v>1</v>
      </c>
      <c r="B125" s="6" t="str">
        <f t="shared" si="3"/>
        <v>30天内曾在线</v>
      </c>
      <c r="C125" s="7">
        <v>45046.9999884259</v>
      </c>
      <c r="D125" s="6">
        <f t="shared" si="4"/>
        <v>-10.6924652777816</v>
      </c>
      <c r="E125" s="8" t="s">
        <v>1319</v>
      </c>
      <c r="F125" s="8" t="s">
        <v>578</v>
      </c>
      <c r="G125" s="8" t="s">
        <v>19</v>
      </c>
      <c r="H125" s="8" t="s">
        <v>579</v>
      </c>
      <c r="I125" s="8" t="s">
        <v>580</v>
      </c>
      <c r="J125" s="8" t="s">
        <v>1320</v>
      </c>
      <c r="K125" s="8" t="s">
        <v>582</v>
      </c>
      <c r="L125" s="10" t="s">
        <v>687</v>
      </c>
      <c r="M125" s="11" t="str">
        <f t="shared" si="5"/>
        <v>2023/5/11 16:37:08</v>
      </c>
      <c r="N125" s="12">
        <v>45057</v>
      </c>
      <c r="O125" s="10" t="s">
        <v>688</v>
      </c>
      <c r="P125" s="8" t="s">
        <v>585</v>
      </c>
      <c r="Q125" s="8" t="s">
        <v>1321</v>
      </c>
      <c r="R125" s="8" t="s">
        <v>1322</v>
      </c>
      <c r="S125" s="8" t="s">
        <v>664</v>
      </c>
      <c r="T125" s="8" t="s">
        <v>665</v>
      </c>
      <c r="U125" s="8" t="s">
        <v>666</v>
      </c>
      <c r="V125" s="8" t="s">
        <v>582</v>
      </c>
      <c r="W125" s="8" t="s">
        <v>582</v>
      </c>
      <c r="X125" s="8" t="s">
        <v>582</v>
      </c>
      <c r="Y125" s="8" t="s">
        <v>582</v>
      </c>
      <c r="Z125" s="8" t="s">
        <v>582</v>
      </c>
      <c r="AA125" s="8" t="s">
        <v>373</v>
      </c>
      <c r="AB125" s="8" t="s">
        <v>591</v>
      </c>
      <c r="AC125" s="8" t="s">
        <v>592</v>
      </c>
      <c r="AD125" s="8" t="s">
        <v>593</v>
      </c>
      <c r="AE125" s="8" t="s">
        <v>582</v>
      </c>
      <c r="AF125" s="1">
        <v>1</v>
      </c>
    </row>
    <row r="126" ht="25" customHeight="1" spans="1:32">
      <c r="A126" s="1">
        <f>COUNTIF(企业分类!A:A,AA126)</f>
        <v>1</v>
      </c>
      <c r="B126" s="6" t="str">
        <f t="shared" si="3"/>
        <v>30天内曾在线</v>
      </c>
      <c r="C126" s="7">
        <v>45046.9999884259</v>
      </c>
      <c r="D126" s="6">
        <f t="shared" si="4"/>
        <v>-10.4535185185232</v>
      </c>
      <c r="E126" s="8" t="s">
        <v>1323</v>
      </c>
      <c r="F126" s="8" t="s">
        <v>578</v>
      </c>
      <c r="G126" s="8" t="s">
        <v>19</v>
      </c>
      <c r="H126" s="8" t="s">
        <v>579</v>
      </c>
      <c r="I126" s="8" t="s">
        <v>580</v>
      </c>
      <c r="J126" s="8" t="s">
        <v>1324</v>
      </c>
      <c r="K126" s="8" t="s">
        <v>582</v>
      </c>
      <c r="L126" s="10" t="s">
        <v>1325</v>
      </c>
      <c r="M126" s="11" t="str">
        <f t="shared" si="5"/>
        <v>2023/5/11 10:53:03</v>
      </c>
      <c r="N126" s="12">
        <v>45057</v>
      </c>
      <c r="O126" s="10" t="s">
        <v>1326</v>
      </c>
      <c r="P126" s="8" t="s">
        <v>585</v>
      </c>
      <c r="Q126" s="8" t="s">
        <v>1327</v>
      </c>
      <c r="R126" s="8" t="s">
        <v>1328</v>
      </c>
      <c r="S126" s="8" t="s">
        <v>600</v>
      </c>
      <c r="T126" s="8" t="s">
        <v>601</v>
      </c>
      <c r="U126" s="8" t="s">
        <v>602</v>
      </c>
      <c r="V126" s="8" t="s">
        <v>582</v>
      </c>
      <c r="W126" s="8" t="s">
        <v>582</v>
      </c>
      <c r="X126" s="8" t="s">
        <v>582</v>
      </c>
      <c r="Y126" s="8" t="s">
        <v>582</v>
      </c>
      <c r="Z126" s="8" t="s">
        <v>582</v>
      </c>
      <c r="AA126" s="8" t="s">
        <v>105</v>
      </c>
      <c r="AB126" s="8" t="s">
        <v>591</v>
      </c>
      <c r="AC126" s="8" t="s">
        <v>657</v>
      </c>
      <c r="AD126" s="8" t="s">
        <v>593</v>
      </c>
      <c r="AE126" s="8" t="s">
        <v>604</v>
      </c>
      <c r="AF126" s="1">
        <v>1</v>
      </c>
    </row>
    <row r="127" ht="25" customHeight="1" spans="1:32">
      <c r="A127" s="1">
        <f>COUNTIF(企业分类!A:A,AA127)</f>
        <v>1</v>
      </c>
      <c r="B127" s="6" t="str">
        <f t="shared" si="3"/>
        <v>30天内曾在线</v>
      </c>
      <c r="C127" s="7">
        <v>45046.9999884259</v>
      </c>
      <c r="D127" s="6">
        <f t="shared" si="4"/>
        <v>-10.6907638888952</v>
      </c>
      <c r="E127" s="8" t="s">
        <v>1329</v>
      </c>
      <c r="F127" s="8" t="s">
        <v>578</v>
      </c>
      <c r="G127" s="8" t="s">
        <v>19</v>
      </c>
      <c r="H127" s="8" t="s">
        <v>579</v>
      </c>
      <c r="I127" s="8" t="s">
        <v>580</v>
      </c>
      <c r="J127" s="8" t="s">
        <v>1330</v>
      </c>
      <c r="K127" s="8" t="s">
        <v>582</v>
      </c>
      <c r="L127" s="10" t="s">
        <v>1250</v>
      </c>
      <c r="M127" s="11" t="str">
        <f t="shared" si="5"/>
        <v>2023/5/11 16:34:41</v>
      </c>
      <c r="N127" s="12">
        <v>45057</v>
      </c>
      <c r="O127" s="10" t="s">
        <v>1251</v>
      </c>
      <c r="P127" s="8" t="s">
        <v>585</v>
      </c>
      <c r="Q127" s="8" t="s">
        <v>1331</v>
      </c>
      <c r="R127" s="8" t="s">
        <v>1332</v>
      </c>
      <c r="S127" s="8" t="s">
        <v>637</v>
      </c>
      <c r="T127" s="8" t="s">
        <v>638</v>
      </c>
      <c r="U127" s="8" t="s">
        <v>639</v>
      </c>
      <c r="V127" s="8" t="s">
        <v>582</v>
      </c>
      <c r="W127" s="8" t="s">
        <v>582</v>
      </c>
      <c r="X127" s="8" t="s">
        <v>582</v>
      </c>
      <c r="Y127" s="8" t="s">
        <v>582</v>
      </c>
      <c r="Z127" s="8" t="s">
        <v>582</v>
      </c>
      <c r="AA127" s="8" t="s">
        <v>479</v>
      </c>
      <c r="AB127" s="8" t="s">
        <v>591</v>
      </c>
      <c r="AC127" s="8" t="s">
        <v>690</v>
      </c>
      <c r="AD127" s="8" t="s">
        <v>678</v>
      </c>
      <c r="AE127" s="8" t="s">
        <v>604</v>
      </c>
      <c r="AF127" s="1">
        <v>1</v>
      </c>
    </row>
    <row r="128" ht="25" customHeight="1" spans="1:32">
      <c r="A128" s="1">
        <f>COUNTIF(企业分类!A:A,AA128)</f>
        <v>1</v>
      </c>
      <c r="B128" s="6" t="str">
        <f t="shared" si="3"/>
        <v>30天内曾在线</v>
      </c>
      <c r="C128" s="7">
        <v>45046.9999884259</v>
      </c>
      <c r="D128" s="6">
        <f t="shared" si="4"/>
        <v>-10.690694444449</v>
      </c>
      <c r="E128" s="8" t="s">
        <v>1333</v>
      </c>
      <c r="F128" s="8" t="s">
        <v>578</v>
      </c>
      <c r="G128" s="8" t="s">
        <v>19</v>
      </c>
      <c r="H128" s="8" t="s">
        <v>579</v>
      </c>
      <c r="I128" s="8" t="s">
        <v>580</v>
      </c>
      <c r="J128" s="8" t="s">
        <v>1334</v>
      </c>
      <c r="K128" s="8" t="s">
        <v>582</v>
      </c>
      <c r="L128" s="10" t="s">
        <v>1335</v>
      </c>
      <c r="M128" s="11" t="str">
        <f t="shared" si="5"/>
        <v>2023/5/11 16:34:35</v>
      </c>
      <c r="N128" s="12">
        <v>45057</v>
      </c>
      <c r="O128" s="10" t="s">
        <v>1336</v>
      </c>
      <c r="P128" s="8" t="s">
        <v>585</v>
      </c>
      <c r="Q128" s="8" t="s">
        <v>1337</v>
      </c>
      <c r="R128" s="8" t="s">
        <v>1338</v>
      </c>
      <c r="S128" s="8" t="s">
        <v>637</v>
      </c>
      <c r="T128" s="8" t="s">
        <v>638</v>
      </c>
      <c r="U128" s="8" t="s">
        <v>639</v>
      </c>
      <c r="V128" s="8" t="s">
        <v>582</v>
      </c>
      <c r="W128" s="8" t="s">
        <v>582</v>
      </c>
      <c r="X128" s="8" t="s">
        <v>582</v>
      </c>
      <c r="Y128" s="8" t="s">
        <v>582</v>
      </c>
      <c r="Z128" s="8" t="s">
        <v>582</v>
      </c>
      <c r="AA128" s="8" t="s">
        <v>479</v>
      </c>
      <c r="AB128" s="8" t="s">
        <v>591</v>
      </c>
      <c r="AC128" s="8" t="s">
        <v>690</v>
      </c>
      <c r="AD128" s="8" t="s">
        <v>678</v>
      </c>
      <c r="AE128" s="8" t="s">
        <v>604</v>
      </c>
      <c r="AF128" s="1">
        <v>1</v>
      </c>
    </row>
    <row r="129" ht="25" customHeight="1" spans="1:32">
      <c r="A129" s="1">
        <f>COUNTIF(企业分类!A:A,AA129)</f>
        <v>1</v>
      </c>
      <c r="B129" s="6" t="str">
        <f t="shared" si="3"/>
        <v>30天内曾在线</v>
      </c>
      <c r="C129" s="7">
        <v>45046.9999884259</v>
      </c>
      <c r="D129" s="6">
        <f t="shared" si="4"/>
        <v>-9.76893518518773</v>
      </c>
      <c r="E129" s="8" t="s">
        <v>1339</v>
      </c>
      <c r="F129" s="8" t="s">
        <v>578</v>
      </c>
      <c r="G129" s="8" t="s">
        <v>19</v>
      </c>
      <c r="H129" s="8" t="s">
        <v>579</v>
      </c>
      <c r="I129" s="8" t="s">
        <v>580</v>
      </c>
      <c r="J129" s="8" t="s">
        <v>1340</v>
      </c>
      <c r="K129" s="8" t="s">
        <v>582</v>
      </c>
      <c r="L129" s="10" t="s">
        <v>1341</v>
      </c>
      <c r="M129" s="11" t="str">
        <f t="shared" si="5"/>
        <v>2023/5/10 18:27:15</v>
      </c>
      <c r="N129" s="12">
        <v>45056</v>
      </c>
      <c r="O129" s="10" t="s">
        <v>1342</v>
      </c>
      <c r="P129" s="8" t="s">
        <v>585</v>
      </c>
      <c r="Q129" s="8" t="s">
        <v>1343</v>
      </c>
      <c r="R129" s="8" t="s">
        <v>1344</v>
      </c>
      <c r="S129" s="8" t="s">
        <v>588</v>
      </c>
      <c r="T129" s="8" t="s">
        <v>589</v>
      </c>
      <c r="U129" s="8" t="s">
        <v>590</v>
      </c>
      <c r="V129" s="8" t="s">
        <v>582</v>
      </c>
      <c r="W129" s="8" t="s">
        <v>582</v>
      </c>
      <c r="X129" s="8" t="s">
        <v>582</v>
      </c>
      <c r="Y129" s="8" t="s">
        <v>582</v>
      </c>
      <c r="Z129" s="8" t="s">
        <v>582</v>
      </c>
      <c r="AA129" s="8" t="s">
        <v>34</v>
      </c>
      <c r="AB129" s="8" t="s">
        <v>591</v>
      </c>
      <c r="AC129" s="8" t="s">
        <v>592</v>
      </c>
      <c r="AD129" s="8" t="s">
        <v>593</v>
      </c>
      <c r="AE129" s="8" t="s">
        <v>582</v>
      </c>
      <c r="AF129" s="1">
        <v>1</v>
      </c>
    </row>
    <row r="130" ht="25" customHeight="1" spans="1:32">
      <c r="A130" s="1">
        <f>COUNTIF(企业分类!A:A,AA130)</f>
        <v>1</v>
      </c>
      <c r="B130" s="6" t="str">
        <f t="shared" si="3"/>
        <v>30天内曾在线</v>
      </c>
      <c r="C130" s="7">
        <v>45046.9999884259</v>
      </c>
      <c r="D130" s="6">
        <f t="shared" si="4"/>
        <v>-10.6845949074122</v>
      </c>
      <c r="E130" s="8" t="s">
        <v>1345</v>
      </c>
      <c r="F130" s="8" t="s">
        <v>578</v>
      </c>
      <c r="G130" s="8" t="s">
        <v>19</v>
      </c>
      <c r="H130" s="8" t="s">
        <v>579</v>
      </c>
      <c r="I130" s="8" t="s">
        <v>580</v>
      </c>
      <c r="J130" s="8" t="s">
        <v>1346</v>
      </c>
      <c r="K130" s="8" t="s">
        <v>582</v>
      </c>
      <c r="L130" s="10" t="s">
        <v>1347</v>
      </c>
      <c r="M130" s="11" t="str">
        <f t="shared" si="5"/>
        <v>2023/5/11 16:25:48</v>
      </c>
      <c r="N130" s="12">
        <v>45057</v>
      </c>
      <c r="O130" s="10" t="s">
        <v>1348</v>
      </c>
      <c r="P130" s="8" t="s">
        <v>585</v>
      </c>
      <c r="Q130" s="8" t="s">
        <v>1349</v>
      </c>
      <c r="R130" s="8" t="s">
        <v>1349</v>
      </c>
      <c r="S130" s="8" t="s">
        <v>610</v>
      </c>
      <c r="T130" s="8" t="s">
        <v>611</v>
      </c>
      <c r="U130" s="8" t="s">
        <v>612</v>
      </c>
      <c r="V130" s="8" t="s">
        <v>582</v>
      </c>
      <c r="W130" s="8" t="s">
        <v>582</v>
      </c>
      <c r="X130" s="8" t="s">
        <v>582</v>
      </c>
      <c r="Y130" s="8" t="s">
        <v>582</v>
      </c>
      <c r="Z130" s="8" t="s">
        <v>582</v>
      </c>
      <c r="AA130" s="8" t="s">
        <v>319</v>
      </c>
      <c r="AB130" s="8" t="s">
        <v>591</v>
      </c>
      <c r="AC130" s="8" t="s">
        <v>629</v>
      </c>
      <c r="AD130" s="8" t="s">
        <v>593</v>
      </c>
      <c r="AE130" s="8" t="s">
        <v>604</v>
      </c>
      <c r="AF130" s="1">
        <v>1</v>
      </c>
    </row>
    <row r="131" ht="25" customHeight="1" spans="1:32">
      <c r="A131" s="1">
        <f>COUNTIF(企业分类!A:A,AA131)</f>
        <v>1</v>
      </c>
      <c r="B131" s="6" t="str">
        <f t="shared" ref="B131:B194" si="6">IF(M131="","从不在线",IF(D131&lt;30,"30天内曾在线",IF(D131&lt;=60,"30-60天不在线",IF(D131&lt;=180,"60-180天不在线","大于180天不在线"))))</f>
        <v>30天内曾在线</v>
      </c>
      <c r="C131" s="7">
        <v>45046.9999884259</v>
      </c>
      <c r="D131" s="6">
        <f t="shared" ref="D131:D194" si="7">C131-M131</f>
        <v>-10.6890972222245</v>
      </c>
      <c r="E131" s="8" t="s">
        <v>1350</v>
      </c>
      <c r="F131" s="8" t="s">
        <v>578</v>
      </c>
      <c r="G131" s="8" t="s">
        <v>19</v>
      </c>
      <c r="H131" s="8" t="s">
        <v>579</v>
      </c>
      <c r="I131" s="8" t="s">
        <v>580</v>
      </c>
      <c r="J131" s="8" t="s">
        <v>1351</v>
      </c>
      <c r="K131" s="8" t="s">
        <v>582</v>
      </c>
      <c r="L131" s="10" t="s">
        <v>1352</v>
      </c>
      <c r="M131" s="11" t="str">
        <f t="shared" ref="M131:M194" si="8">TEXT(N131,"yyyy/m/d")&amp;" "&amp;TEXT(O131,"h:mm:ss")</f>
        <v>2023/5/11 16:32:17</v>
      </c>
      <c r="N131" s="12">
        <v>45057</v>
      </c>
      <c r="O131" s="10" t="s">
        <v>1353</v>
      </c>
      <c r="P131" s="8" t="s">
        <v>585</v>
      </c>
      <c r="Q131" s="8" t="s">
        <v>1354</v>
      </c>
      <c r="R131" s="8" t="s">
        <v>1355</v>
      </c>
      <c r="S131" s="8" t="s">
        <v>637</v>
      </c>
      <c r="T131" s="8" t="s">
        <v>638</v>
      </c>
      <c r="U131" s="8" t="s">
        <v>639</v>
      </c>
      <c r="V131" s="8" t="s">
        <v>582</v>
      </c>
      <c r="W131" s="8" t="s">
        <v>582</v>
      </c>
      <c r="X131" s="8" t="s">
        <v>582</v>
      </c>
      <c r="Y131" s="8" t="s">
        <v>582</v>
      </c>
      <c r="Z131" s="8" t="s">
        <v>582</v>
      </c>
      <c r="AA131" s="8" t="s">
        <v>151</v>
      </c>
      <c r="AB131" s="8" t="s">
        <v>591</v>
      </c>
      <c r="AC131" s="8" t="s">
        <v>1356</v>
      </c>
      <c r="AD131" s="8" t="s">
        <v>593</v>
      </c>
      <c r="AE131" s="8" t="s">
        <v>582</v>
      </c>
      <c r="AF131" s="1">
        <v>1</v>
      </c>
    </row>
    <row r="132" ht="25" customHeight="1" spans="1:32">
      <c r="A132" s="1">
        <f>COUNTIF(企业分类!A:A,AA132)</f>
        <v>1</v>
      </c>
      <c r="B132" s="6" t="str">
        <f t="shared" si="6"/>
        <v>30天内曾在线</v>
      </c>
      <c r="C132" s="7">
        <v>45046.9999884259</v>
      </c>
      <c r="D132" s="6">
        <f t="shared" si="7"/>
        <v>-10.6926041666666</v>
      </c>
      <c r="E132" s="8" t="s">
        <v>1357</v>
      </c>
      <c r="F132" s="8" t="s">
        <v>578</v>
      </c>
      <c r="G132" s="8" t="s">
        <v>19</v>
      </c>
      <c r="H132" s="8" t="s">
        <v>579</v>
      </c>
      <c r="I132" s="8" t="s">
        <v>580</v>
      </c>
      <c r="J132" s="8" t="s">
        <v>1358</v>
      </c>
      <c r="K132" s="8" t="s">
        <v>582</v>
      </c>
      <c r="L132" s="10" t="s">
        <v>644</v>
      </c>
      <c r="M132" s="11" t="str">
        <f t="shared" si="8"/>
        <v>2023/5/11 16:37:20</v>
      </c>
      <c r="N132" s="12">
        <v>45057</v>
      </c>
      <c r="O132" s="10" t="s">
        <v>645</v>
      </c>
      <c r="P132" s="8" t="s">
        <v>585</v>
      </c>
      <c r="Q132" s="8" t="s">
        <v>1359</v>
      </c>
      <c r="R132" s="8" t="s">
        <v>1360</v>
      </c>
      <c r="S132" s="8" t="s">
        <v>588</v>
      </c>
      <c r="T132" s="8" t="s">
        <v>589</v>
      </c>
      <c r="U132" s="8" t="s">
        <v>590</v>
      </c>
      <c r="V132" s="8" t="s">
        <v>582</v>
      </c>
      <c r="W132" s="8" t="s">
        <v>582</v>
      </c>
      <c r="X132" s="8" t="s">
        <v>582</v>
      </c>
      <c r="Y132" s="8" t="s">
        <v>582</v>
      </c>
      <c r="Z132" s="8" t="s">
        <v>582</v>
      </c>
      <c r="AA132" s="8" t="s">
        <v>192</v>
      </c>
      <c r="AB132" s="8" t="s">
        <v>591</v>
      </c>
      <c r="AC132" s="8" t="s">
        <v>582</v>
      </c>
      <c r="AD132" s="8" t="s">
        <v>678</v>
      </c>
      <c r="AE132" s="8" t="s">
        <v>604</v>
      </c>
      <c r="AF132" s="1">
        <v>1</v>
      </c>
    </row>
    <row r="133" ht="25" customHeight="1" spans="1:32">
      <c r="A133" s="1">
        <f>COUNTIF(企业分类!A:A,AA133)</f>
        <v>1</v>
      </c>
      <c r="B133" s="6" t="str">
        <f t="shared" si="6"/>
        <v>30天内曾在线</v>
      </c>
      <c r="C133" s="7">
        <v>45046.9999884259</v>
      </c>
      <c r="D133" s="6">
        <f t="shared" si="7"/>
        <v>-10.6892708333326</v>
      </c>
      <c r="E133" s="8" t="s">
        <v>1361</v>
      </c>
      <c r="F133" s="8" t="s">
        <v>578</v>
      </c>
      <c r="G133" s="8" t="s">
        <v>19</v>
      </c>
      <c r="H133" s="8" t="s">
        <v>579</v>
      </c>
      <c r="I133" s="8" t="s">
        <v>580</v>
      </c>
      <c r="J133" s="8" t="s">
        <v>1362</v>
      </c>
      <c r="K133" s="8" t="s">
        <v>582</v>
      </c>
      <c r="L133" s="10" t="s">
        <v>1363</v>
      </c>
      <c r="M133" s="11" t="str">
        <f t="shared" si="8"/>
        <v>2023/5/11 16:32:32</v>
      </c>
      <c r="N133" s="12">
        <v>45057</v>
      </c>
      <c r="O133" s="10" t="s">
        <v>1364</v>
      </c>
      <c r="P133" s="8" t="s">
        <v>585</v>
      </c>
      <c r="Q133" s="8" t="s">
        <v>1365</v>
      </c>
      <c r="R133" s="8" t="s">
        <v>1366</v>
      </c>
      <c r="S133" s="8" t="s">
        <v>588</v>
      </c>
      <c r="T133" s="8" t="s">
        <v>589</v>
      </c>
      <c r="U133" s="8" t="s">
        <v>590</v>
      </c>
      <c r="V133" s="8" t="s">
        <v>582</v>
      </c>
      <c r="W133" s="8" t="s">
        <v>582</v>
      </c>
      <c r="X133" s="8" t="s">
        <v>582</v>
      </c>
      <c r="Y133" s="8" t="s">
        <v>582</v>
      </c>
      <c r="Z133" s="8" t="s">
        <v>582</v>
      </c>
      <c r="AA133" s="8" t="s">
        <v>206</v>
      </c>
      <c r="AB133" s="8" t="s">
        <v>591</v>
      </c>
      <c r="AC133" s="8" t="s">
        <v>690</v>
      </c>
      <c r="AD133" s="8" t="s">
        <v>678</v>
      </c>
      <c r="AE133" s="8" t="s">
        <v>604</v>
      </c>
      <c r="AF133" s="1">
        <v>1</v>
      </c>
    </row>
    <row r="134" ht="25" customHeight="1" spans="1:32">
      <c r="A134" s="1">
        <f>COUNTIF(企业分类!A:A,AA134)</f>
        <v>0</v>
      </c>
      <c r="B134" s="6" t="str">
        <f t="shared" si="6"/>
        <v>30天内曾在线</v>
      </c>
      <c r="C134" s="7">
        <v>45046.9999884259</v>
      </c>
      <c r="D134" s="6">
        <f t="shared" si="7"/>
        <v>-10.6923842592587</v>
      </c>
      <c r="E134" s="8" t="s">
        <v>1367</v>
      </c>
      <c r="F134" s="8" t="s">
        <v>578</v>
      </c>
      <c r="G134" s="8" t="s">
        <v>18</v>
      </c>
      <c r="H134" s="8" t="s">
        <v>579</v>
      </c>
      <c r="I134" s="8" t="s">
        <v>580</v>
      </c>
      <c r="J134" s="8" t="s">
        <v>1368</v>
      </c>
      <c r="K134" s="8" t="s">
        <v>582</v>
      </c>
      <c r="L134" s="10" t="s">
        <v>1369</v>
      </c>
      <c r="M134" s="11" t="str">
        <f t="shared" si="8"/>
        <v>2023/5/11 16:37:01</v>
      </c>
      <c r="N134" s="12">
        <v>45057</v>
      </c>
      <c r="O134" s="10" t="s">
        <v>1370</v>
      </c>
      <c r="P134" s="8" t="s">
        <v>585</v>
      </c>
      <c r="Q134" s="8" t="s">
        <v>1371</v>
      </c>
      <c r="R134" s="8" t="s">
        <v>1372</v>
      </c>
      <c r="S134" s="8" t="s">
        <v>724</v>
      </c>
      <c r="T134" s="8" t="s">
        <v>725</v>
      </c>
      <c r="U134" s="8" t="s">
        <v>726</v>
      </c>
      <c r="V134" s="8" t="s">
        <v>582</v>
      </c>
      <c r="W134" s="8" t="s">
        <v>582</v>
      </c>
      <c r="X134" s="8" t="s">
        <v>582</v>
      </c>
      <c r="Y134" s="8" t="s">
        <v>582</v>
      </c>
      <c r="Z134" s="8" t="s">
        <v>582</v>
      </c>
      <c r="AA134" s="8" t="s">
        <v>1373</v>
      </c>
      <c r="AB134" s="8" t="s">
        <v>591</v>
      </c>
      <c r="AC134" s="8" t="s">
        <v>582</v>
      </c>
      <c r="AD134" s="8" t="s">
        <v>593</v>
      </c>
      <c r="AE134" s="8" t="s">
        <v>604</v>
      </c>
      <c r="AF134" s="1">
        <v>1</v>
      </c>
    </row>
    <row r="135" ht="25" customHeight="1" spans="1:32">
      <c r="A135" s="1">
        <f>COUNTIF(企业分类!A:A,AA135)</f>
        <v>0</v>
      </c>
      <c r="B135" s="6" t="str">
        <f t="shared" si="6"/>
        <v>30天内曾在线</v>
      </c>
      <c r="C135" s="7">
        <v>45046.9999884259</v>
      </c>
      <c r="D135" s="6">
        <f t="shared" si="7"/>
        <v>-10.6925694444508</v>
      </c>
      <c r="E135" s="8" t="s">
        <v>1374</v>
      </c>
      <c r="F135" s="8" t="s">
        <v>578</v>
      </c>
      <c r="G135" s="8" t="s">
        <v>18</v>
      </c>
      <c r="H135" s="8" t="s">
        <v>579</v>
      </c>
      <c r="I135" s="8" t="s">
        <v>580</v>
      </c>
      <c r="J135" s="8" t="s">
        <v>1375</v>
      </c>
      <c r="K135" s="8" t="s">
        <v>582</v>
      </c>
      <c r="L135" s="10" t="s">
        <v>1175</v>
      </c>
      <c r="M135" s="11" t="str">
        <f t="shared" si="8"/>
        <v>2023/5/11 16:37:17</v>
      </c>
      <c r="N135" s="12">
        <v>45057</v>
      </c>
      <c r="O135" s="10" t="s">
        <v>1176</v>
      </c>
      <c r="P135" s="8" t="s">
        <v>585</v>
      </c>
      <c r="Q135" s="8" t="s">
        <v>1376</v>
      </c>
      <c r="R135" s="8" t="s">
        <v>1377</v>
      </c>
      <c r="S135" s="8" t="s">
        <v>724</v>
      </c>
      <c r="T135" s="8" t="s">
        <v>725</v>
      </c>
      <c r="U135" s="8" t="s">
        <v>726</v>
      </c>
      <c r="V135" s="8" t="s">
        <v>582</v>
      </c>
      <c r="W135" s="8" t="s">
        <v>582</v>
      </c>
      <c r="X135" s="8" t="s">
        <v>582</v>
      </c>
      <c r="Y135" s="8" t="s">
        <v>582</v>
      </c>
      <c r="Z135" s="8" t="s">
        <v>582</v>
      </c>
      <c r="AA135" s="8" t="s">
        <v>1373</v>
      </c>
      <c r="AB135" s="8" t="s">
        <v>591</v>
      </c>
      <c r="AC135" s="8" t="s">
        <v>582</v>
      </c>
      <c r="AD135" s="8" t="s">
        <v>593</v>
      </c>
      <c r="AE135" s="8" t="s">
        <v>604</v>
      </c>
      <c r="AF135" s="1">
        <v>1</v>
      </c>
    </row>
    <row r="136" ht="25" customHeight="1" spans="1:32">
      <c r="A136" s="1">
        <f>COUNTIF(企业分类!A:A,AA136)</f>
        <v>1</v>
      </c>
      <c r="B136" s="6" t="str">
        <f t="shared" si="6"/>
        <v>30天内曾在线</v>
      </c>
      <c r="C136" s="7">
        <v>45046.9999884259</v>
      </c>
      <c r="D136" s="6">
        <f t="shared" si="7"/>
        <v>-10.692696759259</v>
      </c>
      <c r="E136" s="8" t="s">
        <v>1378</v>
      </c>
      <c r="F136" s="8" t="s">
        <v>578</v>
      </c>
      <c r="G136" s="8" t="s">
        <v>19</v>
      </c>
      <c r="H136" s="8" t="s">
        <v>579</v>
      </c>
      <c r="I136" s="8" t="s">
        <v>580</v>
      </c>
      <c r="J136" s="8" t="s">
        <v>1379</v>
      </c>
      <c r="K136" s="8" t="s">
        <v>582</v>
      </c>
      <c r="L136" s="10" t="s">
        <v>1380</v>
      </c>
      <c r="M136" s="11" t="str">
        <f t="shared" si="8"/>
        <v>2023/5/11 16:37:28</v>
      </c>
      <c r="N136" s="12">
        <v>45057</v>
      </c>
      <c r="O136" s="10" t="s">
        <v>1381</v>
      </c>
      <c r="P136" s="8" t="s">
        <v>585</v>
      </c>
      <c r="Q136" s="8" t="s">
        <v>1382</v>
      </c>
      <c r="R136" s="8" t="s">
        <v>1383</v>
      </c>
      <c r="S136" s="8" t="s">
        <v>724</v>
      </c>
      <c r="T136" s="8" t="s">
        <v>725</v>
      </c>
      <c r="U136" s="8" t="s">
        <v>726</v>
      </c>
      <c r="V136" s="8" t="s">
        <v>582</v>
      </c>
      <c r="W136" s="8" t="s">
        <v>582</v>
      </c>
      <c r="X136" s="8" t="s">
        <v>582</v>
      </c>
      <c r="Y136" s="8" t="s">
        <v>582</v>
      </c>
      <c r="Z136" s="8" t="s">
        <v>582</v>
      </c>
      <c r="AA136" s="8" t="s">
        <v>94</v>
      </c>
      <c r="AB136" s="8" t="s">
        <v>591</v>
      </c>
      <c r="AC136" s="8" t="s">
        <v>690</v>
      </c>
      <c r="AD136" s="8" t="s">
        <v>593</v>
      </c>
      <c r="AE136" s="8" t="s">
        <v>604</v>
      </c>
      <c r="AF136" s="1">
        <v>1</v>
      </c>
    </row>
    <row r="137" ht="25" customHeight="1" spans="1:32">
      <c r="A137" s="1">
        <f>COUNTIF(企业分类!A:A,AA137)</f>
        <v>0</v>
      </c>
      <c r="B137" s="6" t="str">
        <f t="shared" si="6"/>
        <v>30天内曾在线</v>
      </c>
      <c r="C137" s="7">
        <v>45046.9999884259</v>
      </c>
      <c r="D137" s="6">
        <f t="shared" si="7"/>
        <v>-10.6926388888896</v>
      </c>
      <c r="E137" s="8" t="s">
        <v>1384</v>
      </c>
      <c r="F137" s="8" t="s">
        <v>578</v>
      </c>
      <c r="G137" s="8" t="s">
        <v>17</v>
      </c>
      <c r="H137" s="8" t="s">
        <v>579</v>
      </c>
      <c r="I137" s="8" t="s">
        <v>580</v>
      </c>
      <c r="J137" s="8" t="s">
        <v>1385</v>
      </c>
      <c r="K137" s="8" t="s">
        <v>582</v>
      </c>
      <c r="L137" s="10" t="s">
        <v>1386</v>
      </c>
      <c r="M137" s="11" t="str">
        <f t="shared" si="8"/>
        <v>2023/5/11 16:37:23</v>
      </c>
      <c r="N137" s="12">
        <v>45057</v>
      </c>
      <c r="O137" s="10" t="s">
        <v>1387</v>
      </c>
      <c r="P137" s="8" t="s">
        <v>585</v>
      </c>
      <c r="Q137" s="8" t="s">
        <v>1388</v>
      </c>
      <c r="R137" s="8" t="s">
        <v>1388</v>
      </c>
      <c r="S137" s="8" t="s">
        <v>588</v>
      </c>
      <c r="T137" s="8" t="s">
        <v>589</v>
      </c>
      <c r="U137" s="8" t="s">
        <v>590</v>
      </c>
      <c r="V137" s="8" t="s">
        <v>582</v>
      </c>
      <c r="W137" s="8" t="s">
        <v>582</v>
      </c>
      <c r="X137" s="8" t="s">
        <v>582</v>
      </c>
      <c r="Y137" s="8" t="s">
        <v>582</v>
      </c>
      <c r="Z137" s="8" t="s">
        <v>582</v>
      </c>
      <c r="AA137" s="8" t="s">
        <v>754</v>
      </c>
      <c r="AB137" s="8" t="s">
        <v>591</v>
      </c>
      <c r="AC137" s="8" t="s">
        <v>641</v>
      </c>
      <c r="AD137" s="8" t="s">
        <v>593</v>
      </c>
      <c r="AE137" s="8" t="s">
        <v>604</v>
      </c>
      <c r="AF137" s="1">
        <v>1</v>
      </c>
    </row>
    <row r="138" ht="25" customHeight="1" spans="1:32">
      <c r="A138" s="1">
        <f>COUNTIF(企业分类!A:A,AA138)</f>
        <v>1</v>
      </c>
      <c r="B138" s="6" t="str">
        <f t="shared" si="6"/>
        <v>30天内曾在线</v>
      </c>
      <c r="C138" s="7">
        <v>45046.9999884259</v>
      </c>
      <c r="D138" s="6">
        <f t="shared" si="7"/>
        <v>-10.687962962962</v>
      </c>
      <c r="E138" s="8" t="s">
        <v>1389</v>
      </c>
      <c r="F138" s="8" t="s">
        <v>578</v>
      </c>
      <c r="G138" s="8" t="s">
        <v>19</v>
      </c>
      <c r="H138" s="8" t="s">
        <v>579</v>
      </c>
      <c r="I138" s="8" t="s">
        <v>580</v>
      </c>
      <c r="J138" s="8" t="s">
        <v>1390</v>
      </c>
      <c r="K138" s="8" t="s">
        <v>582</v>
      </c>
      <c r="L138" s="10" t="s">
        <v>1391</v>
      </c>
      <c r="M138" s="11" t="str">
        <f t="shared" si="8"/>
        <v>2023/5/11 16:30:39</v>
      </c>
      <c r="N138" s="12">
        <v>45057</v>
      </c>
      <c r="O138" s="10" t="s">
        <v>1392</v>
      </c>
      <c r="P138" s="8" t="s">
        <v>585</v>
      </c>
      <c r="Q138" s="8" t="s">
        <v>1393</v>
      </c>
      <c r="R138" s="8" t="s">
        <v>1394</v>
      </c>
      <c r="S138" s="8" t="s">
        <v>588</v>
      </c>
      <c r="T138" s="8" t="s">
        <v>589</v>
      </c>
      <c r="U138" s="8" t="s">
        <v>590</v>
      </c>
      <c r="V138" s="8" t="s">
        <v>582</v>
      </c>
      <c r="W138" s="8" t="s">
        <v>582</v>
      </c>
      <c r="X138" s="8" t="s">
        <v>582</v>
      </c>
      <c r="Y138" s="8" t="s">
        <v>582</v>
      </c>
      <c r="Z138" s="8" t="s">
        <v>582</v>
      </c>
      <c r="AA138" s="8" t="s">
        <v>50</v>
      </c>
      <c r="AB138" s="8" t="s">
        <v>591</v>
      </c>
      <c r="AC138" s="8" t="s">
        <v>629</v>
      </c>
      <c r="AD138" s="8" t="s">
        <v>593</v>
      </c>
      <c r="AE138" s="8" t="s">
        <v>604</v>
      </c>
      <c r="AF138" s="1">
        <v>1</v>
      </c>
    </row>
    <row r="139" ht="25" customHeight="1" spans="1:32">
      <c r="A139" s="1">
        <f>COUNTIF(企业分类!A:A,AA139)</f>
        <v>1</v>
      </c>
      <c r="B139" s="6" t="str">
        <f t="shared" si="6"/>
        <v>30天内曾在线</v>
      </c>
      <c r="C139" s="7">
        <v>45046.9999884259</v>
      </c>
      <c r="D139" s="6">
        <f t="shared" si="7"/>
        <v>-10.6914467592651</v>
      </c>
      <c r="E139" s="8" t="s">
        <v>1395</v>
      </c>
      <c r="F139" s="8" t="s">
        <v>578</v>
      </c>
      <c r="G139" s="8" t="s">
        <v>19</v>
      </c>
      <c r="H139" s="8" t="s">
        <v>579</v>
      </c>
      <c r="I139" s="8" t="s">
        <v>580</v>
      </c>
      <c r="J139" s="8" t="s">
        <v>1396</v>
      </c>
      <c r="K139" s="8" t="s">
        <v>582</v>
      </c>
      <c r="L139" s="10" t="s">
        <v>1397</v>
      </c>
      <c r="M139" s="11" t="str">
        <f t="shared" si="8"/>
        <v>2023/5/11 16:35:40</v>
      </c>
      <c r="N139" s="12">
        <v>45057</v>
      </c>
      <c r="O139" s="10" t="s">
        <v>1398</v>
      </c>
      <c r="P139" s="8" t="s">
        <v>585</v>
      </c>
      <c r="Q139" s="8" t="s">
        <v>1399</v>
      </c>
      <c r="R139" s="8" t="s">
        <v>1400</v>
      </c>
      <c r="S139" s="8" t="s">
        <v>588</v>
      </c>
      <c r="T139" s="8" t="s">
        <v>589</v>
      </c>
      <c r="U139" s="8" t="s">
        <v>590</v>
      </c>
      <c r="V139" s="8" t="s">
        <v>582</v>
      </c>
      <c r="W139" s="8" t="s">
        <v>582</v>
      </c>
      <c r="X139" s="8" t="s">
        <v>582</v>
      </c>
      <c r="Y139" s="8" t="s">
        <v>582</v>
      </c>
      <c r="Z139" s="8" t="s">
        <v>582</v>
      </c>
      <c r="AA139" s="8" t="s">
        <v>356</v>
      </c>
      <c r="AB139" s="8" t="s">
        <v>591</v>
      </c>
      <c r="AC139" s="8" t="s">
        <v>592</v>
      </c>
      <c r="AD139" s="8" t="s">
        <v>593</v>
      </c>
      <c r="AE139" s="8" t="s">
        <v>582</v>
      </c>
      <c r="AF139" s="1">
        <v>1</v>
      </c>
    </row>
    <row r="140" ht="25" customHeight="1" spans="1:32">
      <c r="A140" s="1">
        <f>COUNTIF(企业分类!A:A,AA140)</f>
        <v>1</v>
      </c>
      <c r="B140" s="6" t="str">
        <f t="shared" si="6"/>
        <v>30天内曾在线</v>
      </c>
      <c r="C140" s="7">
        <v>45046.9999884259</v>
      </c>
      <c r="D140" s="6">
        <f t="shared" si="7"/>
        <v>-10.6895370370403</v>
      </c>
      <c r="E140" s="8" t="s">
        <v>1401</v>
      </c>
      <c r="F140" s="8" t="s">
        <v>578</v>
      </c>
      <c r="G140" s="8" t="s">
        <v>19</v>
      </c>
      <c r="H140" s="8" t="s">
        <v>579</v>
      </c>
      <c r="I140" s="8" t="s">
        <v>580</v>
      </c>
      <c r="J140" s="8" t="s">
        <v>1402</v>
      </c>
      <c r="K140" s="8" t="s">
        <v>582</v>
      </c>
      <c r="L140" s="10" t="s">
        <v>1403</v>
      </c>
      <c r="M140" s="11" t="str">
        <f t="shared" si="8"/>
        <v>2023/5/11 16:32:55</v>
      </c>
      <c r="N140" s="12">
        <v>45057</v>
      </c>
      <c r="O140" s="10" t="s">
        <v>1404</v>
      </c>
      <c r="P140" s="8" t="s">
        <v>585</v>
      </c>
      <c r="Q140" s="8" t="s">
        <v>1405</v>
      </c>
      <c r="R140" s="8" t="s">
        <v>1406</v>
      </c>
      <c r="S140" s="8" t="s">
        <v>588</v>
      </c>
      <c r="T140" s="8" t="s">
        <v>589</v>
      </c>
      <c r="U140" s="8" t="s">
        <v>590</v>
      </c>
      <c r="V140" s="8" t="s">
        <v>582</v>
      </c>
      <c r="W140" s="8" t="s">
        <v>582</v>
      </c>
      <c r="X140" s="8" t="s">
        <v>582</v>
      </c>
      <c r="Y140" s="8" t="s">
        <v>582</v>
      </c>
      <c r="Z140" s="8" t="s">
        <v>582</v>
      </c>
      <c r="AA140" s="8" t="s">
        <v>40</v>
      </c>
      <c r="AB140" s="8" t="s">
        <v>591</v>
      </c>
      <c r="AC140" s="8" t="s">
        <v>592</v>
      </c>
      <c r="AD140" s="8" t="s">
        <v>593</v>
      </c>
      <c r="AE140" s="8" t="s">
        <v>582</v>
      </c>
      <c r="AF140" s="1">
        <v>1</v>
      </c>
    </row>
    <row r="141" ht="25" customHeight="1" spans="1:32">
      <c r="A141" s="1">
        <f>COUNTIF(企业分类!A:A,AA141)</f>
        <v>1</v>
      </c>
      <c r="B141" s="6" t="str">
        <f t="shared" si="6"/>
        <v>30天内曾在线</v>
      </c>
      <c r="C141" s="7">
        <v>45046.9999884259</v>
      </c>
      <c r="D141" s="6">
        <f t="shared" si="7"/>
        <v>-10.6219907407431</v>
      </c>
      <c r="E141" s="8" t="s">
        <v>1407</v>
      </c>
      <c r="F141" s="8" t="s">
        <v>578</v>
      </c>
      <c r="G141" s="8" t="s">
        <v>19</v>
      </c>
      <c r="H141" s="8" t="s">
        <v>579</v>
      </c>
      <c r="I141" s="8" t="s">
        <v>580</v>
      </c>
      <c r="J141" s="8" t="s">
        <v>1408</v>
      </c>
      <c r="K141" s="8" t="s">
        <v>582</v>
      </c>
      <c r="L141" s="10" t="s">
        <v>1409</v>
      </c>
      <c r="M141" s="11" t="str">
        <f t="shared" si="8"/>
        <v>2023/5/11 14:55:39</v>
      </c>
      <c r="N141" s="12">
        <v>45057</v>
      </c>
      <c r="O141" s="10" t="s">
        <v>1410</v>
      </c>
      <c r="P141" s="8" t="s">
        <v>585</v>
      </c>
      <c r="Q141" s="8" t="s">
        <v>1411</v>
      </c>
      <c r="R141" s="8" t="s">
        <v>1412</v>
      </c>
      <c r="S141" s="8" t="s">
        <v>588</v>
      </c>
      <c r="T141" s="8" t="s">
        <v>589</v>
      </c>
      <c r="U141" s="8" t="s">
        <v>590</v>
      </c>
      <c r="V141" s="8" t="s">
        <v>582</v>
      </c>
      <c r="W141" s="8" t="s">
        <v>582</v>
      </c>
      <c r="X141" s="8" t="s">
        <v>582</v>
      </c>
      <c r="Y141" s="8" t="s">
        <v>582</v>
      </c>
      <c r="Z141" s="8" t="s">
        <v>582</v>
      </c>
      <c r="AA141" s="8" t="s">
        <v>192</v>
      </c>
      <c r="AB141" s="8" t="s">
        <v>591</v>
      </c>
      <c r="AC141" s="8" t="s">
        <v>582</v>
      </c>
      <c r="AD141" s="8" t="s">
        <v>678</v>
      </c>
      <c r="AE141" s="8" t="s">
        <v>604</v>
      </c>
      <c r="AF141" s="1">
        <v>1</v>
      </c>
    </row>
    <row r="142" ht="25" customHeight="1" spans="1:32">
      <c r="A142" s="1">
        <f>COUNTIF(企业分类!A:A,AA142)</f>
        <v>0</v>
      </c>
      <c r="B142" s="6" t="str">
        <f t="shared" si="6"/>
        <v>30天内曾在线</v>
      </c>
      <c r="C142" s="7">
        <v>45046.9999884259</v>
      </c>
      <c r="D142" s="6">
        <f t="shared" si="7"/>
        <v>-10.6918287037042</v>
      </c>
      <c r="E142" s="8" t="s">
        <v>1413</v>
      </c>
      <c r="F142" s="8" t="s">
        <v>578</v>
      </c>
      <c r="G142" s="8" t="s">
        <v>18</v>
      </c>
      <c r="H142" s="8" t="s">
        <v>579</v>
      </c>
      <c r="I142" s="8" t="s">
        <v>580</v>
      </c>
      <c r="J142" s="8" t="s">
        <v>1414</v>
      </c>
      <c r="K142" s="8" t="s">
        <v>582</v>
      </c>
      <c r="L142" s="10" t="s">
        <v>1102</v>
      </c>
      <c r="M142" s="11" t="str">
        <f t="shared" si="8"/>
        <v>2023/5/11 16:36:13</v>
      </c>
      <c r="N142" s="12">
        <v>45057</v>
      </c>
      <c r="O142" s="10" t="s">
        <v>1103</v>
      </c>
      <c r="P142" s="8" t="s">
        <v>585</v>
      </c>
      <c r="Q142" s="8" t="s">
        <v>1415</v>
      </c>
      <c r="R142" s="8" t="s">
        <v>1416</v>
      </c>
      <c r="S142" s="8" t="s">
        <v>724</v>
      </c>
      <c r="T142" s="8" t="s">
        <v>725</v>
      </c>
      <c r="U142" s="8" t="s">
        <v>726</v>
      </c>
      <c r="V142" s="8" t="s">
        <v>582</v>
      </c>
      <c r="W142" s="8" t="s">
        <v>582</v>
      </c>
      <c r="X142" s="8" t="s">
        <v>582</v>
      </c>
      <c r="Y142" s="8" t="s">
        <v>582</v>
      </c>
      <c r="Z142" s="8" t="s">
        <v>582</v>
      </c>
      <c r="AA142" s="8" t="s">
        <v>1373</v>
      </c>
      <c r="AB142" s="8" t="s">
        <v>591</v>
      </c>
      <c r="AC142" s="8" t="s">
        <v>582</v>
      </c>
      <c r="AD142" s="8" t="s">
        <v>593</v>
      </c>
      <c r="AE142" s="8" t="s">
        <v>604</v>
      </c>
      <c r="AF142" s="1">
        <v>1</v>
      </c>
    </row>
    <row r="143" ht="25" customHeight="1" spans="1:32">
      <c r="A143" s="1">
        <f>COUNTIF(企业分类!A:A,AA143)</f>
        <v>0</v>
      </c>
      <c r="B143" s="6" t="str">
        <f t="shared" si="6"/>
        <v>30天内曾在线</v>
      </c>
      <c r="C143" s="7">
        <v>45046.9999884259</v>
      </c>
      <c r="D143" s="6">
        <f t="shared" si="7"/>
        <v>-10.6908564814876</v>
      </c>
      <c r="E143" s="8" t="s">
        <v>1417</v>
      </c>
      <c r="F143" s="8" t="s">
        <v>578</v>
      </c>
      <c r="G143" s="8" t="s">
        <v>18</v>
      </c>
      <c r="H143" s="8" t="s">
        <v>579</v>
      </c>
      <c r="I143" s="8" t="s">
        <v>580</v>
      </c>
      <c r="J143" s="8" t="s">
        <v>1418</v>
      </c>
      <c r="K143" s="8" t="s">
        <v>582</v>
      </c>
      <c r="L143" s="10" t="s">
        <v>969</v>
      </c>
      <c r="M143" s="11" t="str">
        <f t="shared" si="8"/>
        <v>2023/5/11 16:34:49</v>
      </c>
      <c r="N143" s="12">
        <v>45057</v>
      </c>
      <c r="O143" s="10" t="s">
        <v>970</v>
      </c>
      <c r="P143" s="8" t="s">
        <v>585</v>
      </c>
      <c r="Q143" s="8" t="s">
        <v>1419</v>
      </c>
      <c r="R143" s="8" t="s">
        <v>1420</v>
      </c>
      <c r="S143" s="8" t="s">
        <v>724</v>
      </c>
      <c r="T143" s="8" t="s">
        <v>725</v>
      </c>
      <c r="U143" s="8" t="s">
        <v>726</v>
      </c>
      <c r="V143" s="8" t="s">
        <v>582</v>
      </c>
      <c r="W143" s="8" t="s">
        <v>582</v>
      </c>
      <c r="X143" s="8" t="s">
        <v>582</v>
      </c>
      <c r="Y143" s="8" t="s">
        <v>582</v>
      </c>
      <c r="Z143" s="8" t="s">
        <v>582</v>
      </c>
      <c r="AA143" s="8" t="s">
        <v>1373</v>
      </c>
      <c r="AB143" s="8" t="s">
        <v>591</v>
      </c>
      <c r="AC143" s="8" t="s">
        <v>582</v>
      </c>
      <c r="AD143" s="8" t="s">
        <v>593</v>
      </c>
      <c r="AE143" s="8" t="s">
        <v>604</v>
      </c>
      <c r="AF143" s="1">
        <v>1</v>
      </c>
    </row>
    <row r="144" ht="25" customHeight="1" spans="1:32">
      <c r="A144" s="1">
        <f>COUNTIF(企业分类!A:A,AA144)</f>
        <v>1</v>
      </c>
      <c r="B144" s="6" t="str">
        <f t="shared" si="6"/>
        <v>30天内曾在线</v>
      </c>
      <c r="C144" s="7">
        <v>45046.9999884259</v>
      </c>
      <c r="D144" s="6">
        <f t="shared" si="7"/>
        <v>-10.6925115740742</v>
      </c>
      <c r="E144" s="8" t="s">
        <v>1421</v>
      </c>
      <c r="F144" s="8" t="s">
        <v>578</v>
      </c>
      <c r="G144" s="8" t="s">
        <v>19</v>
      </c>
      <c r="H144" s="8" t="s">
        <v>579</v>
      </c>
      <c r="I144" s="8" t="s">
        <v>580</v>
      </c>
      <c r="J144" s="8" t="s">
        <v>1422</v>
      </c>
      <c r="K144" s="8" t="s">
        <v>582</v>
      </c>
      <c r="L144" s="10" t="s">
        <v>714</v>
      </c>
      <c r="M144" s="11" t="str">
        <f t="shared" si="8"/>
        <v>2023/5/11 16:37:12</v>
      </c>
      <c r="N144" s="12">
        <v>45057</v>
      </c>
      <c r="O144" s="10" t="s">
        <v>715</v>
      </c>
      <c r="P144" s="8" t="s">
        <v>585</v>
      </c>
      <c r="Q144" s="8" t="s">
        <v>1423</v>
      </c>
      <c r="R144" s="8" t="s">
        <v>1424</v>
      </c>
      <c r="S144" s="8" t="s">
        <v>648</v>
      </c>
      <c r="T144" s="8" t="s">
        <v>649</v>
      </c>
      <c r="U144" s="8" t="s">
        <v>1217</v>
      </c>
      <c r="V144" s="8" t="s">
        <v>582</v>
      </c>
      <c r="W144" s="8" t="s">
        <v>582</v>
      </c>
      <c r="X144" s="8" t="s">
        <v>582</v>
      </c>
      <c r="Y144" s="8" t="s">
        <v>582</v>
      </c>
      <c r="Z144" s="8" t="s">
        <v>582</v>
      </c>
      <c r="AA144" s="8" t="s">
        <v>329</v>
      </c>
      <c r="AB144" s="8" t="s">
        <v>591</v>
      </c>
      <c r="AC144" s="8" t="s">
        <v>582</v>
      </c>
      <c r="AD144" s="8" t="s">
        <v>593</v>
      </c>
      <c r="AE144" s="8" t="s">
        <v>604</v>
      </c>
      <c r="AF144" s="1">
        <v>1</v>
      </c>
    </row>
    <row r="145" ht="25" customHeight="1" spans="1:32">
      <c r="A145" s="1">
        <f>COUNTIF(企业分类!A:A,AA145)</f>
        <v>1</v>
      </c>
      <c r="B145" s="6" t="str">
        <f t="shared" si="6"/>
        <v>30天内曾在线</v>
      </c>
      <c r="C145" s="7">
        <v>45046.9999884259</v>
      </c>
      <c r="D145" s="6">
        <f t="shared" si="7"/>
        <v>-10.692557870374</v>
      </c>
      <c r="E145" s="8" t="s">
        <v>1425</v>
      </c>
      <c r="F145" s="8" t="s">
        <v>578</v>
      </c>
      <c r="G145" s="8" t="s">
        <v>19</v>
      </c>
      <c r="H145" s="8" t="s">
        <v>579</v>
      </c>
      <c r="I145" s="8" t="s">
        <v>580</v>
      </c>
      <c r="J145" s="8" t="s">
        <v>1426</v>
      </c>
      <c r="K145" s="8" t="s">
        <v>582</v>
      </c>
      <c r="L145" s="10" t="s">
        <v>1427</v>
      </c>
      <c r="M145" s="11" t="str">
        <f t="shared" si="8"/>
        <v>2023/5/11 16:37:16</v>
      </c>
      <c r="N145" s="12">
        <v>45057</v>
      </c>
      <c r="O145" s="10" t="s">
        <v>1428</v>
      </c>
      <c r="P145" s="8" t="s">
        <v>585</v>
      </c>
      <c r="Q145" s="8" t="s">
        <v>1429</v>
      </c>
      <c r="R145" s="8" t="s">
        <v>1430</v>
      </c>
      <c r="S145" s="8" t="s">
        <v>648</v>
      </c>
      <c r="T145" s="8" t="s">
        <v>649</v>
      </c>
      <c r="U145" s="8" t="s">
        <v>650</v>
      </c>
      <c r="V145" s="8" t="s">
        <v>582</v>
      </c>
      <c r="W145" s="8" t="s">
        <v>582</v>
      </c>
      <c r="X145" s="8" t="s">
        <v>582</v>
      </c>
      <c r="Y145" s="8" t="s">
        <v>582</v>
      </c>
      <c r="Z145" s="8" t="s">
        <v>582</v>
      </c>
      <c r="AA145" s="8" t="s">
        <v>235</v>
      </c>
      <c r="AB145" s="8" t="s">
        <v>591</v>
      </c>
      <c r="AC145" s="8" t="s">
        <v>1431</v>
      </c>
      <c r="AD145" s="8" t="s">
        <v>593</v>
      </c>
      <c r="AE145" s="8" t="s">
        <v>604</v>
      </c>
      <c r="AF145" s="1">
        <v>1</v>
      </c>
    </row>
    <row r="146" ht="25" customHeight="1" spans="1:32">
      <c r="A146" s="1">
        <f>COUNTIF(企业分类!A:A,AA146)</f>
        <v>1</v>
      </c>
      <c r="B146" s="6" t="str">
        <f t="shared" si="6"/>
        <v>30天内曾在线</v>
      </c>
      <c r="C146" s="7">
        <v>45046.9999884259</v>
      </c>
      <c r="D146" s="6">
        <f t="shared" si="7"/>
        <v>-10.6916319444499</v>
      </c>
      <c r="E146" s="8" t="s">
        <v>1432</v>
      </c>
      <c r="F146" s="8" t="s">
        <v>578</v>
      </c>
      <c r="G146" s="8" t="s">
        <v>19</v>
      </c>
      <c r="H146" s="8" t="s">
        <v>579</v>
      </c>
      <c r="I146" s="8" t="s">
        <v>580</v>
      </c>
      <c r="J146" s="8" t="s">
        <v>1433</v>
      </c>
      <c r="K146" s="8" t="s">
        <v>582</v>
      </c>
      <c r="L146" s="10" t="s">
        <v>1434</v>
      </c>
      <c r="M146" s="11" t="str">
        <f t="shared" si="8"/>
        <v>2023/5/11 16:35:56</v>
      </c>
      <c r="N146" s="12">
        <v>45057</v>
      </c>
      <c r="O146" s="10" t="s">
        <v>1435</v>
      </c>
      <c r="P146" s="8" t="s">
        <v>585</v>
      </c>
      <c r="Q146" s="8" t="s">
        <v>1436</v>
      </c>
      <c r="R146" s="8" t="s">
        <v>1437</v>
      </c>
      <c r="S146" s="8" t="s">
        <v>648</v>
      </c>
      <c r="T146" s="8" t="s">
        <v>649</v>
      </c>
      <c r="U146" s="8" t="s">
        <v>650</v>
      </c>
      <c r="V146" s="8" t="s">
        <v>582</v>
      </c>
      <c r="W146" s="8" t="s">
        <v>582</v>
      </c>
      <c r="X146" s="8" t="s">
        <v>582</v>
      </c>
      <c r="Y146" s="8" t="s">
        <v>582</v>
      </c>
      <c r="Z146" s="8" t="s">
        <v>582</v>
      </c>
      <c r="AA146" s="8" t="s">
        <v>235</v>
      </c>
      <c r="AB146" s="8" t="s">
        <v>591</v>
      </c>
      <c r="AC146" s="8" t="s">
        <v>1431</v>
      </c>
      <c r="AD146" s="8" t="s">
        <v>593</v>
      </c>
      <c r="AE146" s="8" t="s">
        <v>604</v>
      </c>
      <c r="AF146" s="1">
        <v>1</v>
      </c>
    </row>
    <row r="147" ht="25" customHeight="1" spans="1:32">
      <c r="A147" s="1">
        <f>COUNTIF(企业分类!A:A,AA147)</f>
        <v>1</v>
      </c>
      <c r="B147" s="6" t="str">
        <f t="shared" si="6"/>
        <v>30天内曾在线</v>
      </c>
      <c r="C147" s="7">
        <v>45046.9999884259</v>
      </c>
      <c r="D147" s="6">
        <f t="shared" si="7"/>
        <v>-10.6917129629655</v>
      </c>
      <c r="E147" s="8" t="s">
        <v>1438</v>
      </c>
      <c r="F147" s="8" t="s">
        <v>578</v>
      </c>
      <c r="G147" s="8" t="s">
        <v>19</v>
      </c>
      <c r="H147" s="8" t="s">
        <v>579</v>
      </c>
      <c r="I147" s="8" t="s">
        <v>580</v>
      </c>
      <c r="J147" s="8" t="s">
        <v>1439</v>
      </c>
      <c r="K147" s="8" t="s">
        <v>582</v>
      </c>
      <c r="L147" s="10" t="s">
        <v>1440</v>
      </c>
      <c r="M147" s="11" t="str">
        <f t="shared" si="8"/>
        <v>2023/5/11 16:36:03</v>
      </c>
      <c r="N147" s="12">
        <v>45057</v>
      </c>
      <c r="O147" s="10" t="s">
        <v>1441</v>
      </c>
      <c r="P147" s="8" t="s">
        <v>585</v>
      </c>
      <c r="Q147" s="8" t="s">
        <v>1442</v>
      </c>
      <c r="R147" s="8" t="s">
        <v>1443</v>
      </c>
      <c r="S147" s="8" t="s">
        <v>648</v>
      </c>
      <c r="T147" s="8" t="s">
        <v>649</v>
      </c>
      <c r="U147" s="8" t="s">
        <v>650</v>
      </c>
      <c r="V147" s="8" t="s">
        <v>582</v>
      </c>
      <c r="W147" s="8" t="s">
        <v>582</v>
      </c>
      <c r="X147" s="8" t="s">
        <v>582</v>
      </c>
      <c r="Y147" s="8" t="s">
        <v>582</v>
      </c>
      <c r="Z147" s="8" t="s">
        <v>582</v>
      </c>
      <c r="AA147" s="8" t="s">
        <v>235</v>
      </c>
      <c r="AB147" s="8" t="s">
        <v>591</v>
      </c>
      <c r="AC147" s="8" t="s">
        <v>1431</v>
      </c>
      <c r="AD147" s="8" t="s">
        <v>593</v>
      </c>
      <c r="AE147" s="8" t="s">
        <v>604</v>
      </c>
      <c r="AF147" s="1">
        <v>1</v>
      </c>
    </row>
    <row r="148" ht="25" customHeight="1" spans="1:32">
      <c r="A148" s="1">
        <f>COUNTIF(企业分类!A:A,AA148)</f>
        <v>1</v>
      </c>
      <c r="B148" s="6" t="str">
        <f t="shared" si="6"/>
        <v>30天内曾在线</v>
      </c>
      <c r="C148" s="7">
        <v>45046.9999884259</v>
      </c>
      <c r="D148" s="6">
        <f t="shared" si="7"/>
        <v>-10.6921412037045</v>
      </c>
      <c r="E148" s="8" t="s">
        <v>1444</v>
      </c>
      <c r="F148" s="8" t="s">
        <v>578</v>
      </c>
      <c r="G148" s="8" t="s">
        <v>19</v>
      </c>
      <c r="H148" s="8" t="s">
        <v>579</v>
      </c>
      <c r="I148" s="8" t="s">
        <v>580</v>
      </c>
      <c r="J148" s="8" t="s">
        <v>1445</v>
      </c>
      <c r="K148" s="8" t="s">
        <v>582</v>
      </c>
      <c r="L148" s="10" t="s">
        <v>1446</v>
      </c>
      <c r="M148" s="11" t="str">
        <f t="shared" si="8"/>
        <v>2023/5/11 16:36:40</v>
      </c>
      <c r="N148" s="12">
        <v>45057</v>
      </c>
      <c r="O148" s="10" t="s">
        <v>1447</v>
      </c>
      <c r="P148" s="8" t="s">
        <v>585</v>
      </c>
      <c r="Q148" s="8" t="s">
        <v>1448</v>
      </c>
      <c r="R148" s="8" t="s">
        <v>1449</v>
      </c>
      <c r="S148" s="8" t="s">
        <v>648</v>
      </c>
      <c r="T148" s="8" t="s">
        <v>649</v>
      </c>
      <c r="U148" s="8" t="s">
        <v>650</v>
      </c>
      <c r="V148" s="8" t="s">
        <v>582</v>
      </c>
      <c r="W148" s="8" t="s">
        <v>582</v>
      </c>
      <c r="X148" s="8" t="s">
        <v>582</v>
      </c>
      <c r="Y148" s="8" t="s">
        <v>582</v>
      </c>
      <c r="Z148" s="8" t="s">
        <v>582</v>
      </c>
      <c r="AA148" s="8" t="s">
        <v>235</v>
      </c>
      <c r="AB148" s="8" t="s">
        <v>591</v>
      </c>
      <c r="AC148" s="8" t="s">
        <v>1431</v>
      </c>
      <c r="AD148" s="8" t="s">
        <v>593</v>
      </c>
      <c r="AE148" s="8" t="s">
        <v>604</v>
      </c>
      <c r="AF148" s="1">
        <v>1</v>
      </c>
    </row>
    <row r="149" ht="25" customHeight="1" spans="1:32">
      <c r="A149" s="1">
        <f>COUNTIF(企业分类!A:A,AA149)</f>
        <v>1</v>
      </c>
      <c r="B149" s="6" t="str">
        <f t="shared" si="6"/>
        <v>30天内曾在线</v>
      </c>
      <c r="C149" s="7">
        <v>45046.9999884259</v>
      </c>
      <c r="D149" s="6">
        <f t="shared" si="7"/>
        <v>-10.6914930555577</v>
      </c>
      <c r="E149" s="8" t="s">
        <v>1450</v>
      </c>
      <c r="F149" s="8" t="s">
        <v>578</v>
      </c>
      <c r="G149" s="8" t="s">
        <v>19</v>
      </c>
      <c r="H149" s="8" t="s">
        <v>579</v>
      </c>
      <c r="I149" s="8" t="s">
        <v>580</v>
      </c>
      <c r="J149" s="8" t="s">
        <v>1451</v>
      </c>
      <c r="K149" s="8" t="s">
        <v>582</v>
      </c>
      <c r="L149" s="10" t="s">
        <v>1452</v>
      </c>
      <c r="M149" s="11" t="str">
        <f t="shared" si="8"/>
        <v>2023/5/11 16:35:44</v>
      </c>
      <c r="N149" s="12">
        <v>45057</v>
      </c>
      <c r="O149" s="10" t="s">
        <v>1453</v>
      </c>
      <c r="P149" s="8" t="s">
        <v>585</v>
      </c>
      <c r="Q149" s="8" t="s">
        <v>1454</v>
      </c>
      <c r="R149" s="8" t="s">
        <v>1455</v>
      </c>
      <c r="S149" s="8" t="s">
        <v>648</v>
      </c>
      <c r="T149" s="8" t="s">
        <v>649</v>
      </c>
      <c r="U149" s="8" t="s">
        <v>650</v>
      </c>
      <c r="V149" s="8" t="s">
        <v>582</v>
      </c>
      <c r="W149" s="8" t="s">
        <v>582</v>
      </c>
      <c r="X149" s="8" t="s">
        <v>582</v>
      </c>
      <c r="Y149" s="8" t="s">
        <v>582</v>
      </c>
      <c r="Z149" s="8" t="s">
        <v>582</v>
      </c>
      <c r="AA149" s="8" t="s">
        <v>235</v>
      </c>
      <c r="AB149" s="8" t="s">
        <v>591</v>
      </c>
      <c r="AC149" s="8" t="s">
        <v>1431</v>
      </c>
      <c r="AD149" s="8" t="s">
        <v>593</v>
      </c>
      <c r="AE149" s="8" t="s">
        <v>604</v>
      </c>
      <c r="AF149" s="1">
        <v>1</v>
      </c>
    </row>
    <row r="150" ht="25" customHeight="1" spans="1:32">
      <c r="A150" s="1">
        <f>COUNTIF(企业分类!A:A,AA150)</f>
        <v>1</v>
      </c>
      <c r="B150" s="6" t="str">
        <f t="shared" si="6"/>
        <v>30天内曾在线</v>
      </c>
      <c r="C150" s="7">
        <v>45046.9999884259</v>
      </c>
      <c r="D150" s="6">
        <f t="shared" si="7"/>
        <v>-10.6926851851895</v>
      </c>
      <c r="E150" s="8" t="s">
        <v>1456</v>
      </c>
      <c r="F150" s="8" t="s">
        <v>578</v>
      </c>
      <c r="G150" s="8" t="s">
        <v>19</v>
      </c>
      <c r="H150" s="8" t="s">
        <v>579</v>
      </c>
      <c r="I150" s="8" t="s">
        <v>580</v>
      </c>
      <c r="J150" s="8" t="s">
        <v>1457</v>
      </c>
      <c r="K150" s="8" t="s">
        <v>582</v>
      </c>
      <c r="L150" s="10" t="s">
        <v>1458</v>
      </c>
      <c r="M150" s="11" t="str">
        <f t="shared" si="8"/>
        <v>2023/5/11 16:37:27</v>
      </c>
      <c r="N150" s="12">
        <v>45057</v>
      </c>
      <c r="O150" s="10" t="s">
        <v>1459</v>
      </c>
      <c r="P150" s="8" t="s">
        <v>585</v>
      </c>
      <c r="Q150" s="8" t="s">
        <v>1460</v>
      </c>
      <c r="R150" s="8" t="s">
        <v>1461</v>
      </c>
      <c r="S150" s="8" t="s">
        <v>724</v>
      </c>
      <c r="T150" s="8" t="s">
        <v>725</v>
      </c>
      <c r="U150" s="8" t="s">
        <v>726</v>
      </c>
      <c r="V150" s="8" t="s">
        <v>582</v>
      </c>
      <c r="W150" s="8" t="s">
        <v>582</v>
      </c>
      <c r="X150" s="8" t="s">
        <v>582</v>
      </c>
      <c r="Y150" s="8" t="s">
        <v>582</v>
      </c>
      <c r="Z150" s="8" t="s">
        <v>582</v>
      </c>
      <c r="AA150" s="8" t="s">
        <v>42</v>
      </c>
      <c r="AB150" s="8" t="s">
        <v>591</v>
      </c>
      <c r="AC150" s="8" t="s">
        <v>690</v>
      </c>
      <c r="AD150" s="8" t="s">
        <v>593</v>
      </c>
      <c r="AE150" s="8" t="s">
        <v>582</v>
      </c>
      <c r="AF150" s="1">
        <v>1</v>
      </c>
    </row>
    <row r="151" ht="25" customHeight="1" spans="1:32">
      <c r="A151" s="1">
        <f>COUNTIF(企业分类!A:A,AA151)</f>
        <v>1</v>
      </c>
      <c r="B151" s="6" t="str">
        <f t="shared" si="6"/>
        <v>30天内曾在线</v>
      </c>
      <c r="C151" s="7">
        <v>45046.9999884259</v>
      </c>
      <c r="D151" s="6">
        <f t="shared" si="7"/>
        <v>-10.6921180555582</v>
      </c>
      <c r="E151" s="8" t="s">
        <v>1462</v>
      </c>
      <c r="F151" s="8" t="s">
        <v>578</v>
      </c>
      <c r="G151" s="8" t="s">
        <v>19</v>
      </c>
      <c r="H151" s="8" t="s">
        <v>579</v>
      </c>
      <c r="I151" s="8" t="s">
        <v>580</v>
      </c>
      <c r="J151" s="8" t="s">
        <v>1463</v>
      </c>
      <c r="K151" s="8" t="s">
        <v>582</v>
      </c>
      <c r="L151" s="10" t="s">
        <v>1464</v>
      </c>
      <c r="M151" s="11" t="str">
        <f t="shared" si="8"/>
        <v>2023/5/11 16:36:38</v>
      </c>
      <c r="N151" s="12">
        <v>45057</v>
      </c>
      <c r="O151" s="10" t="s">
        <v>1465</v>
      </c>
      <c r="P151" s="8" t="s">
        <v>585</v>
      </c>
      <c r="Q151" s="8" t="s">
        <v>1466</v>
      </c>
      <c r="R151" s="8" t="s">
        <v>1467</v>
      </c>
      <c r="S151" s="8" t="s">
        <v>648</v>
      </c>
      <c r="T151" s="8" t="s">
        <v>649</v>
      </c>
      <c r="U151" s="8" t="s">
        <v>1217</v>
      </c>
      <c r="V151" s="8" t="s">
        <v>582</v>
      </c>
      <c r="W151" s="8" t="s">
        <v>582</v>
      </c>
      <c r="X151" s="8" t="s">
        <v>582</v>
      </c>
      <c r="Y151" s="8" t="s">
        <v>582</v>
      </c>
      <c r="Z151" s="8" t="s">
        <v>582</v>
      </c>
      <c r="AA151" s="8" t="s">
        <v>310</v>
      </c>
      <c r="AB151" s="8" t="s">
        <v>591</v>
      </c>
      <c r="AC151" s="8" t="s">
        <v>582</v>
      </c>
      <c r="AD151" s="8" t="s">
        <v>678</v>
      </c>
      <c r="AE151" s="8" t="s">
        <v>604</v>
      </c>
      <c r="AF151" s="1">
        <v>1</v>
      </c>
    </row>
    <row r="152" ht="25" customHeight="1" spans="1:32">
      <c r="A152" s="1">
        <f>COUNTIF(企业分类!A:A,AA152)</f>
        <v>1</v>
      </c>
      <c r="B152" s="6" t="str">
        <f t="shared" si="6"/>
        <v>30天内曾在线</v>
      </c>
      <c r="C152" s="7">
        <v>45046.9999884259</v>
      </c>
      <c r="D152" s="6">
        <f t="shared" si="7"/>
        <v>-10.6900925925947</v>
      </c>
      <c r="E152" s="8" t="s">
        <v>1468</v>
      </c>
      <c r="F152" s="8" t="s">
        <v>578</v>
      </c>
      <c r="G152" s="8" t="s">
        <v>19</v>
      </c>
      <c r="H152" s="8" t="s">
        <v>579</v>
      </c>
      <c r="I152" s="8" t="s">
        <v>580</v>
      </c>
      <c r="J152" s="8" t="s">
        <v>1469</v>
      </c>
      <c r="K152" s="8" t="s">
        <v>582</v>
      </c>
      <c r="L152" s="10" t="s">
        <v>1470</v>
      </c>
      <c r="M152" s="11" t="str">
        <f t="shared" si="8"/>
        <v>2023/5/11 16:33:43</v>
      </c>
      <c r="N152" s="12">
        <v>45057</v>
      </c>
      <c r="O152" s="10" t="s">
        <v>1471</v>
      </c>
      <c r="P152" s="8" t="s">
        <v>585</v>
      </c>
      <c r="Q152" s="8" t="s">
        <v>1472</v>
      </c>
      <c r="R152" s="8" t="s">
        <v>1473</v>
      </c>
      <c r="S152" s="8" t="s">
        <v>588</v>
      </c>
      <c r="T152" s="8" t="s">
        <v>589</v>
      </c>
      <c r="U152" s="8" t="s">
        <v>590</v>
      </c>
      <c r="V152" s="8" t="s">
        <v>582</v>
      </c>
      <c r="W152" s="8" t="s">
        <v>582</v>
      </c>
      <c r="X152" s="8" t="s">
        <v>582</v>
      </c>
      <c r="Y152" s="8" t="s">
        <v>582</v>
      </c>
      <c r="Z152" s="8" t="s">
        <v>582</v>
      </c>
      <c r="AA152" s="8" t="s">
        <v>362</v>
      </c>
      <c r="AB152" s="8" t="s">
        <v>591</v>
      </c>
      <c r="AC152" s="8" t="s">
        <v>582</v>
      </c>
      <c r="AD152" s="8" t="s">
        <v>678</v>
      </c>
      <c r="AE152" s="8" t="s">
        <v>604</v>
      </c>
      <c r="AF152" s="1">
        <v>1</v>
      </c>
    </row>
    <row r="153" ht="25" customHeight="1" spans="1:32">
      <c r="A153" s="1">
        <f>COUNTIF(企业分类!A:A,AA153)</f>
        <v>1</v>
      </c>
      <c r="B153" s="6" t="str">
        <f t="shared" si="6"/>
        <v>30天内曾在线</v>
      </c>
      <c r="C153" s="7">
        <v>45046.9999884259</v>
      </c>
      <c r="D153" s="6">
        <f t="shared" si="7"/>
        <v>-10.6914699074114</v>
      </c>
      <c r="E153" s="8" t="s">
        <v>1474</v>
      </c>
      <c r="F153" s="8" t="s">
        <v>578</v>
      </c>
      <c r="G153" s="8" t="s">
        <v>19</v>
      </c>
      <c r="H153" s="8" t="s">
        <v>579</v>
      </c>
      <c r="I153" s="8" t="s">
        <v>580</v>
      </c>
      <c r="J153" s="8" t="s">
        <v>1475</v>
      </c>
      <c r="K153" s="8" t="s">
        <v>582</v>
      </c>
      <c r="L153" s="10" t="s">
        <v>1476</v>
      </c>
      <c r="M153" s="11" t="str">
        <f t="shared" si="8"/>
        <v>2023/5/11 16:35:42</v>
      </c>
      <c r="N153" s="12">
        <v>45057</v>
      </c>
      <c r="O153" s="10" t="s">
        <v>1477</v>
      </c>
      <c r="P153" s="8" t="s">
        <v>585</v>
      </c>
      <c r="Q153" s="8" t="s">
        <v>1478</v>
      </c>
      <c r="R153" s="8" t="s">
        <v>1479</v>
      </c>
      <c r="S153" s="8" t="s">
        <v>588</v>
      </c>
      <c r="T153" s="8" t="s">
        <v>589</v>
      </c>
      <c r="U153" s="8" t="s">
        <v>590</v>
      </c>
      <c r="V153" s="8" t="s">
        <v>582</v>
      </c>
      <c r="W153" s="8" t="s">
        <v>582</v>
      </c>
      <c r="X153" s="8" t="s">
        <v>582</v>
      </c>
      <c r="Y153" s="8" t="s">
        <v>582</v>
      </c>
      <c r="Z153" s="8" t="s">
        <v>582</v>
      </c>
      <c r="AA153" s="8" t="s">
        <v>260</v>
      </c>
      <c r="AB153" s="8" t="s">
        <v>591</v>
      </c>
      <c r="AC153" s="8" t="s">
        <v>592</v>
      </c>
      <c r="AD153" s="8" t="s">
        <v>678</v>
      </c>
      <c r="AE153" s="8" t="s">
        <v>604</v>
      </c>
      <c r="AF153" s="1">
        <v>1</v>
      </c>
    </row>
    <row r="154" ht="25" customHeight="1" spans="1:32">
      <c r="A154" s="1">
        <f>COUNTIF(企业分类!A:A,AA154)</f>
        <v>1</v>
      </c>
      <c r="B154" s="6" t="str">
        <f t="shared" si="6"/>
        <v>30天内曾在线</v>
      </c>
      <c r="C154" s="7">
        <v>45046.9999884259</v>
      </c>
      <c r="D154" s="6">
        <f t="shared" si="7"/>
        <v>-10.6927546296356</v>
      </c>
      <c r="E154" s="8" t="s">
        <v>1480</v>
      </c>
      <c r="F154" s="8" t="s">
        <v>578</v>
      </c>
      <c r="G154" s="8" t="s">
        <v>19</v>
      </c>
      <c r="H154" s="8" t="s">
        <v>579</v>
      </c>
      <c r="I154" s="8" t="s">
        <v>580</v>
      </c>
      <c r="J154" s="8" t="s">
        <v>1481</v>
      </c>
      <c r="K154" s="8" t="s">
        <v>582</v>
      </c>
      <c r="L154" s="10" t="s">
        <v>935</v>
      </c>
      <c r="M154" s="11" t="str">
        <f t="shared" si="8"/>
        <v>2023/5/11 16:37:33</v>
      </c>
      <c r="N154" s="12">
        <v>45057</v>
      </c>
      <c r="O154" s="10" t="s">
        <v>936</v>
      </c>
      <c r="P154" s="8" t="s">
        <v>585</v>
      </c>
      <c r="Q154" s="8" t="s">
        <v>1482</v>
      </c>
      <c r="R154" s="8" t="s">
        <v>1483</v>
      </c>
      <c r="S154" s="8" t="s">
        <v>588</v>
      </c>
      <c r="T154" s="8" t="s">
        <v>589</v>
      </c>
      <c r="U154" s="8" t="s">
        <v>590</v>
      </c>
      <c r="V154" s="8" t="s">
        <v>582</v>
      </c>
      <c r="W154" s="8" t="s">
        <v>582</v>
      </c>
      <c r="X154" s="8" t="s">
        <v>582</v>
      </c>
      <c r="Y154" s="8" t="s">
        <v>582</v>
      </c>
      <c r="Z154" s="8" t="s">
        <v>582</v>
      </c>
      <c r="AA154" s="8" t="s">
        <v>260</v>
      </c>
      <c r="AB154" s="8" t="s">
        <v>591</v>
      </c>
      <c r="AC154" s="8" t="s">
        <v>592</v>
      </c>
      <c r="AD154" s="8" t="s">
        <v>678</v>
      </c>
      <c r="AE154" s="8" t="s">
        <v>604</v>
      </c>
      <c r="AF154" s="1">
        <v>1</v>
      </c>
    </row>
    <row r="155" ht="25" customHeight="1" spans="1:32">
      <c r="A155" s="1">
        <f>COUNTIF(企业分类!A:A,AA155)</f>
        <v>1</v>
      </c>
      <c r="B155" s="6" t="str">
        <f t="shared" si="6"/>
        <v>30天内曾在线</v>
      </c>
      <c r="C155" s="7">
        <v>45046.9999884259</v>
      </c>
      <c r="D155" s="6">
        <f t="shared" si="7"/>
        <v>-10.6893865740785</v>
      </c>
      <c r="E155" s="8" t="s">
        <v>1484</v>
      </c>
      <c r="F155" s="8" t="s">
        <v>578</v>
      </c>
      <c r="G155" s="8" t="s">
        <v>19</v>
      </c>
      <c r="H155" s="8" t="s">
        <v>579</v>
      </c>
      <c r="I155" s="8" t="s">
        <v>580</v>
      </c>
      <c r="J155" s="8" t="s">
        <v>1485</v>
      </c>
      <c r="K155" s="8" t="s">
        <v>582</v>
      </c>
      <c r="L155" s="10" t="s">
        <v>1486</v>
      </c>
      <c r="M155" s="11" t="str">
        <f t="shared" si="8"/>
        <v>2023/5/11 16:32:42</v>
      </c>
      <c r="N155" s="12">
        <v>45057</v>
      </c>
      <c r="O155" s="10" t="s">
        <v>1487</v>
      </c>
      <c r="P155" s="8" t="s">
        <v>585</v>
      </c>
      <c r="Q155" s="8" t="s">
        <v>1488</v>
      </c>
      <c r="R155" s="8" t="s">
        <v>1489</v>
      </c>
      <c r="S155" s="8" t="s">
        <v>724</v>
      </c>
      <c r="T155" s="8" t="s">
        <v>725</v>
      </c>
      <c r="U155" s="8" t="s">
        <v>726</v>
      </c>
      <c r="V155" s="8" t="s">
        <v>582</v>
      </c>
      <c r="W155" s="8" t="s">
        <v>582</v>
      </c>
      <c r="X155" s="8" t="s">
        <v>582</v>
      </c>
      <c r="Y155" s="8" t="s">
        <v>582</v>
      </c>
      <c r="Z155" s="8" t="s">
        <v>582</v>
      </c>
      <c r="AA155" s="8" t="s">
        <v>54</v>
      </c>
      <c r="AB155" s="8" t="s">
        <v>591</v>
      </c>
      <c r="AC155" s="8" t="s">
        <v>1490</v>
      </c>
      <c r="AD155" s="8" t="s">
        <v>593</v>
      </c>
      <c r="AE155" s="8" t="s">
        <v>604</v>
      </c>
      <c r="AF155" s="1">
        <v>1</v>
      </c>
    </row>
    <row r="156" ht="25" customHeight="1" spans="1:32">
      <c r="A156" s="1">
        <f>COUNTIF(企业分类!A:A,AA156)</f>
        <v>1</v>
      </c>
      <c r="B156" s="6" t="str">
        <f t="shared" si="6"/>
        <v>30天内曾在线</v>
      </c>
      <c r="C156" s="7">
        <v>45046.9999884259</v>
      </c>
      <c r="D156" s="6">
        <f t="shared" si="7"/>
        <v>-10.6921643518581</v>
      </c>
      <c r="E156" s="8" t="s">
        <v>1491</v>
      </c>
      <c r="F156" s="8" t="s">
        <v>578</v>
      </c>
      <c r="G156" s="8" t="s">
        <v>19</v>
      </c>
      <c r="H156" s="8" t="s">
        <v>579</v>
      </c>
      <c r="I156" s="8" t="s">
        <v>580</v>
      </c>
      <c r="J156" s="8" t="s">
        <v>1492</v>
      </c>
      <c r="K156" s="8" t="s">
        <v>582</v>
      </c>
      <c r="L156" s="10" t="s">
        <v>1493</v>
      </c>
      <c r="M156" s="11" t="str">
        <f t="shared" si="8"/>
        <v>2023/5/11 16:36:42</v>
      </c>
      <c r="N156" s="12">
        <v>45057</v>
      </c>
      <c r="O156" s="10" t="s">
        <v>1494</v>
      </c>
      <c r="P156" s="8" t="s">
        <v>585</v>
      </c>
      <c r="Q156" s="8" t="s">
        <v>1495</v>
      </c>
      <c r="R156" s="8" t="s">
        <v>1496</v>
      </c>
      <c r="S156" s="8" t="s">
        <v>588</v>
      </c>
      <c r="T156" s="8" t="s">
        <v>589</v>
      </c>
      <c r="U156" s="8" t="s">
        <v>590</v>
      </c>
      <c r="V156" s="8" t="s">
        <v>582</v>
      </c>
      <c r="W156" s="8" t="s">
        <v>582</v>
      </c>
      <c r="X156" s="8" t="s">
        <v>582</v>
      </c>
      <c r="Y156" s="8" t="s">
        <v>582</v>
      </c>
      <c r="Z156" s="8" t="s">
        <v>582</v>
      </c>
      <c r="AA156" s="8" t="s">
        <v>128</v>
      </c>
      <c r="AB156" s="8" t="s">
        <v>591</v>
      </c>
      <c r="AC156" s="8" t="s">
        <v>629</v>
      </c>
      <c r="AD156" s="8" t="s">
        <v>593</v>
      </c>
      <c r="AE156" s="8" t="s">
        <v>604</v>
      </c>
      <c r="AF156" s="1">
        <v>1</v>
      </c>
    </row>
    <row r="157" ht="25" customHeight="1" spans="1:32">
      <c r="A157" s="1">
        <f>COUNTIF(企业分类!A:A,AA157)</f>
        <v>0</v>
      </c>
      <c r="B157" s="6" t="str">
        <f t="shared" si="6"/>
        <v>30天内曾在线</v>
      </c>
      <c r="C157" s="7">
        <v>45046.9999884259</v>
      </c>
      <c r="D157" s="6">
        <f t="shared" si="7"/>
        <v>-10.6921527777813</v>
      </c>
      <c r="E157" s="8" t="s">
        <v>1497</v>
      </c>
      <c r="F157" s="8" t="s">
        <v>578</v>
      </c>
      <c r="G157" s="8" t="s">
        <v>18</v>
      </c>
      <c r="H157" s="8" t="s">
        <v>579</v>
      </c>
      <c r="I157" s="8" t="s">
        <v>580</v>
      </c>
      <c r="J157" s="8" t="s">
        <v>1498</v>
      </c>
      <c r="K157" s="8" t="s">
        <v>582</v>
      </c>
      <c r="L157" s="10" t="s">
        <v>1036</v>
      </c>
      <c r="M157" s="11" t="str">
        <f t="shared" si="8"/>
        <v>2023/5/11 16:36:41</v>
      </c>
      <c r="N157" s="12">
        <v>45057</v>
      </c>
      <c r="O157" s="10" t="s">
        <v>1037</v>
      </c>
      <c r="P157" s="8" t="s">
        <v>585</v>
      </c>
      <c r="Q157" s="8" t="s">
        <v>1499</v>
      </c>
      <c r="R157" s="8" t="s">
        <v>1499</v>
      </c>
      <c r="S157" s="8" t="s">
        <v>610</v>
      </c>
      <c r="T157" s="8" t="s">
        <v>611</v>
      </c>
      <c r="U157" s="8" t="s">
        <v>612</v>
      </c>
      <c r="V157" s="8" t="s">
        <v>582</v>
      </c>
      <c r="W157" s="8" t="s">
        <v>582</v>
      </c>
      <c r="X157" s="8" t="s">
        <v>582</v>
      </c>
      <c r="Y157" s="8" t="s">
        <v>582</v>
      </c>
      <c r="Z157" s="8" t="s">
        <v>582</v>
      </c>
      <c r="AA157" s="8" t="s">
        <v>618</v>
      </c>
      <c r="AB157" s="8" t="s">
        <v>591</v>
      </c>
      <c r="AC157" s="8" t="s">
        <v>619</v>
      </c>
      <c r="AD157" s="8" t="s">
        <v>678</v>
      </c>
      <c r="AE157" s="8" t="s">
        <v>604</v>
      </c>
      <c r="AF157" s="1">
        <v>1</v>
      </c>
    </row>
    <row r="158" ht="25" customHeight="1" spans="1:32">
      <c r="A158" s="1">
        <f>COUNTIF(企业分类!A:A,AA158)</f>
        <v>1</v>
      </c>
      <c r="B158" s="6" t="str">
        <f t="shared" si="6"/>
        <v>30天内曾在线</v>
      </c>
      <c r="C158" s="7">
        <v>45046.9999884259</v>
      </c>
      <c r="D158" s="6">
        <f t="shared" si="7"/>
        <v>-10.5056828703746</v>
      </c>
      <c r="E158" s="8" t="s">
        <v>1500</v>
      </c>
      <c r="F158" s="8" t="s">
        <v>578</v>
      </c>
      <c r="G158" s="8" t="s">
        <v>19</v>
      </c>
      <c r="H158" s="8" t="s">
        <v>579</v>
      </c>
      <c r="I158" s="8" t="s">
        <v>580</v>
      </c>
      <c r="J158" s="8" t="s">
        <v>1501</v>
      </c>
      <c r="K158" s="8" t="s">
        <v>582</v>
      </c>
      <c r="L158" s="10" t="s">
        <v>1502</v>
      </c>
      <c r="M158" s="11" t="str">
        <f t="shared" si="8"/>
        <v>2023/5/11 12:08:10</v>
      </c>
      <c r="N158" s="12">
        <v>45057</v>
      </c>
      <c r="O158" s="10" t="s">
        <v>1503</v>
      </c>
      <c r="P158" s="8" t="s">
        <v>585</v>
      </c>
      <c r="Q158" s="8" t="s">
        <v>1504</v>
      </c>
      <c r="R158" s="8" t="s">
        <v>1505</v>
      </c>
      <c r="S158" s="8" t="s">
        <v>626</v>
      </c>
      <c r="T158" s="8" t="s">
        <v>627</v>
      </c>
      <c r="U158" s="8" t="s">
        <v>628</v>
      </c>
      <c r="V158" s="8" t="s">
        <v>582</v>
      </c>
      <c r="W158" s="8" t="s">
        <v>582</v>
      </c>
      <c r="X158" s="8" t="s">
        <v>582</v>
      </c>
      <c r="Y158" s="8" t="s">
        <v>582</v>
      </c>
      <c r="Z158" s="8" t="s">
        <v>582</v>
      </c>
      <c r="AA158" s="8" t="s">
        <v>313</v>
      </c>
      <c r="AB158" s="8" t="s">
        <v>591</v>
      </c>
      <c r="AC158" s="8" t="s">
        <v>629</v>
      </c>
      <c r="AD158" s="8" t="s">
        <v>678</v>
      </c>
      <c r="AE158" s="8" t="s">
        <v>604</v>
      </c>
      <c r="AF158" s="1">
        <v>1</v>
      </c>
    </row>
    <row r="159" ht="25" customHeight="1" spans="1:32">
      <c r="A159" s="1">
        <f>COUNTIF(企业分类!A:A,AA159)</f>
        <v>1</v>
      </c>
      <c r="B159" s="6" t="str">
        <f t="shared" si="6"/>
        <v>30天内曾在线</v>
      </c>
      <c r="C159" s="7">
        <v>45046.9999884259</v>
      </c>
      <c r="D159" s="6">
        <f t="shared" si="7"/>
        <v>-10.6925347222277</v>
      </c>
      <c r="E159" s="8" t="s">
        <v>1506</v>
      </c>
      <c r="F159" s="8" t="s">
        <v>578</v>
      </c>
      <c r="G159" s="8" t="s">
        <v>19</v>
      </c>
      <c r="H159" s="8" t="s">
        <v>579</v>
      </c>
      <c r="I159" s="8" t="s">
        <v>580</v>
      </c>
      <c r="J159" s="8" t="s">
        <v>1507</v>
      </c>
      <c r="K159" s="8" t="s">
        <v>582</v>
      </c>
      <c r="L159" s="10" t="s">
        <v>1207</v>
      </c>
      <c r="M159" s="11" t="str">
        <f t="shared" si="8"/>
        <v>2023/5/11 16:37:14</v>
      </c>
      <c r="N159" s="12">
        <v>45057</v>
      </c>
      <c r="O159" s="10" t="s">
        <v>1208</v>
      </c>
      <c r="P159" s="8" t="s">
        <v>585</v>
      </c>
      <c r="Q159" s="8" t="s">
        <v>1508</v>
      </c>
      <c r="R159" s="8" t="s">
        <v>1509</v>
      </c>
      <c r="S159" s="8" t="s">
        <v>626</v>
      </c>
      <c r="T159" s="8" t="s">
        <v>627</v>
      </c>
      <c r="U159" s="8" t="s">
        <v>628</v>
      </c>
      <c r="V159" s="8" t="s">
        <v>582</v>
      </c>
      <c r="W159" s="8" t="s">
        <v>582</v>
      </c>
      <c r="X159" s="8" t="s">
        <v>582</v>
      </c>
      <c r="Y159" s="8" t="s">
        <v>582</v>
      </c>
      <c r="Z159" s="8" t="s">
        <v>582</v>
      </c>
      <c r="AA159" s="8" t="s">
        <v>313</v>
      </c>
      <c r="AB159" s="8" t="s">
        <v>591</v>
      </c>
      <c r="AC159" s="8" t="s">
        <v>629</v>
      </c>
      <c r="AD159" s="8" t="s">
        <v>593</v>
      </c>
      <c r="AE159" s="8" t="s">
        <v>604</v>
      </c>
      <c r="AF159" s="1">
        <v>1</v>
      </c>
    </row>
    <row r="160" ht="25" customHeight="1" spans="1:32">
      <c r="A160" s="1">
        <f>COUNTIF(企业分类!A:A,AA160)</f>
        <v>0</v>
      </c>
      <c r="B160" s="6" t="str">
        <f t="shared" si="6"/>
        <v>30天内曾在线</v>
      </c>
      <c r="C160" s="7">
        <v>45046.9999884259</v>
      </c>
      <c r="D160" s="6">
        <f t="shared" si="7"/>
        <v>-10.6886458333393</v>
      </c>
      <c r="E160" s="8" t="s">
        <v>1510</v>
      </c>
      <c r="F160" s="8" t="s">
        <v>578</v>
      </c>
      <c r="G160" s="8" t="s">
        <v>17</v>
      </c>
      <c r="H160" s="8" t="s">
        <v>579</v>
      </c>
      <c r="I160" s="8" t="s">
        <v>580</v>
      </c>
      <c r="J160" s="8" t="s">
        <v>1511</v>
      </c>
      <c r="K160" s="8" t="s">
        <v>582</v>
      </c>
      <c r="L160" s="10" t="s">
        <v>1512</v>
      </c>
      <c r="M160" s="11" t="str">
        <f t="shared" si="8"/>
        <v>2023/5/11 16:31:38</v>
      </c>
      <c r="N160" s="12">
        <v>45057</v>
      </c>
      <c r="O160" s="10" t="s">
        <v>1513</v>
      </c>
      <c r="P160" s="8" t="s">
        <v>585</v>
      </c>
      <c r="Q160" s="8" t="s">
        <v>1514</v>
      </c>
      <c r="R160" s="8" t="s">
        <v>1514</v>
      </c>
      <c r="S160" s="8" t="s">
        <v>588</v>
      </c>
      <c r="T160" s="8" t="s">
        <v>589</v>
      </c>
      <c r="U160" s="8" t="s">
        <v>590</v>
      </c>
      <c r="V160" s="8" t="s">
        <v>582</v>
      </c>
      <c r="W160" s="8" t="s">
        <v>582</v>
      </c>
      <c r="X160" s="8" t="s">
        <v>582</v>
      </c>
      <c r="Y160" s="8" t="s">
        <v>582</v>
      </c>
      <c r="Z160" s="8" t="s">
        <v>582</v>
      </c>
      <c r="AA160" s="8" t="s">
        <v>754</v>
      </c>
      <c r="AB160" s="8" t="s">
        <v>591</v>
      </c>
      <c r="AC160" s="8" t="s">
        <v>641</v>
      </c>
      <c r="AD160" s="8" t="s">
        <v>593</v>
      </c>
      <c r="AE160" s="8" t="s">
        <v>604</v>
      </c>
      <c r="AF160" s="1">
        <v>1</v>
      </c>
    </row>
    <row r="161" ht="25" customHeight="1" spans="1:32">
      <c r="A161" s="1">
        <f>COUNTIF(企业分类!A:A,AA161)</f>
        <v>1</v>
      </c>
      <c r="B161" s="6" t="str">
        <f t="shared" si="6"/>
        <v>30天内曾在线</v>
      </c>
      <c r="C161" s="7">
        <v>45046.9999884259</v>
      </c>
      <c r="D161" s="6">
        <f t="shared" si="7"/>
        <v>-10.690405092595</v>
      </c>
      <c r="E161" s="8" t="s">
        <v>1515</v>
      </c>
      <c r="F161" s="8" t="s">
        <v>578</v>
      </c>
      <c r="G161" s="8" t="s">
        <v>19</v>
      </c>
      <c r="H161" s="8" t="s">
        <v>579</v>
      </c>
      <c r="I161" s="8" t="s">
        <v>580</v>
      </c>
      <c r="J161" s="8" t="s">
        <v>1516</v>
      </c>
      <c r="K161" s="8" t="s">
        <v>582</v>
      </c>
      <c r="L161" s="10" t="s">
        <v>1517</v>
      </c>
      <c r="M161" s="11" t="str">
        <f t="shared" si="8"/>
        <v>2023/5/11 16:34:10</v>
      </c>
      <c r="N161" s="12">
        <v>45057</v>
      </c>
      <c r="O161" s="10" t="s">
        <v>1518</v>
      </c>
      <c r="P161" s="8" t="s">
        <v>585</v>
      </c>
      <c r="Q161" s="8" t="s">
        <v>1519</v>
      </c>
      <c r="R161" s="8" t="s">
        <v>1520</v>
      </c>
      <c r="S161" s="8" t="s">
        <v>588</v>
      </c>
      <c r="T161" s="8" t="s">
        <v>589</v>
      </c>
      <c r="U161" s="8" t="s">
        <v>590</v>
      </c>
      <c r="V161" s="8" t="s">
        <v>582</v>
      </c>
      <c r="W161" s="8" t="s">
        <v>582</v>
      </c>
      <c r="X161" s="8" t="s">
        <v>582</v>
      </c>
      <c r="Y161" s="8" t="s">
        <v>582</v>
      </c>
      <c r="Z161" s="8" t="s">
        <v>582</v>
      </c>
      <c r="AA161" s="8" t="s">
        <v>153</v>
      </c>
      <c r="AB161" s="8" t="s">
        <v>591</v>
      </c>
      <c r="AC161" s="8" t="s">
        <v>592</v>
      </c>
      <c r="AD161" s="8" t="s">
        <v>678</v>
      </c>
      <c r="AE161" s="8" t="s">
        <v>604</v>
      </c>
      <c r="AF161" s="1">
        <v>1</v>
      </c>
    </row>
    <row r="162" ht="25" customHeight="1" spans="1:32">
      <c r="A162" s="1">
        <f>COUNTIF(企业分类!A:A,AA162)</f>
        <v>1</v>
      </c>
      <c r="B162" s="6" t="str">
        <f t="shared" si="6"/>
        <v>30天内曾在线</v>
      </c>
      <c r="C162" s="7">
        <v>45046.9999884259</v>
      </c>
      <c r="D162" s="6">
        <f t="shared" si="7"/>
        <v>-10.6877662037077</v>
      </c>
      <c r="E162" s="8" t="s">
        <v>1521</v>
      </c>
      <c r="F162" s="8" t="s">
        <v>578</v>
      </c>
      <c r="G162" s="8" t="s">
        <v>19</v>
      </c>
      <c r="H162" s="8" t="s">
        <v>579</v>
      </c>
      <c r="I162" s="8" t="s">
        <v>580</v>
      </c>
      <c r="J162" s="8" t="s">
        <v>1522</v>
      </c>
      <c r="K162" s="8" t="s">
        <v>582</v>
      </c>
      <c r="L162" s="10" t="s">
        <v>1523</v>
      </c>
      <c r="M162" s="11" t="str">
        <f t="shared" si="8"/>
        <v>2023/5/11 16:30:22</v>
      </c>
      <c r="N162" s="12">
        <v>45057</v>
      </c>
      <c r="O162" s="10" t="s">
        <v>1524</v>
      </c>
      <c r="P162" s="8" t="s">
        <v>585</v>
      </c>
      <c r="Q162" s="8" t="s">
        <v>1525</v>
      </c>
      <c r="R162" s="8" t="s">
        <v>1526</v>
      </c>
      <c r="S162" s="8" t="s">
        <v>724</v>
      </c>
      <c r="T162" s="8" t="s">
        <v>725</v>
      </c>
      <c r="U162" s="8" t="s">
        <v>726</v>
      </c>
      <c r="V162" s="8" t="s">
        <v>582</v>
      </c>
      <c r="W162" s="8" t="s">
        <v>582</v>
      </c>
      <c r="X162" s="8" t="s">
        <v>582</v>
      </c>
      <c r="Y162" s="8" t="s">
        <v>582</v>
      </c>
      <c r="Z162" s="8" t="s">
        <v>582</v>
      </c>
      <c r="AA162" s="8" t="s">
        <v>115</v>
      </c>
      <c r="AB162" s="8" t="s">
        <v>591</v>
      </c>
      <c r="AC162" s="8" t="s">
        <v>619</v>
      </c>
      <c r="AD162" s="8" t="s">
        <v>593</v>
      </c>
      <c r="AE162" s="8" t="s">
        <v>582</v>
      </c>
      <c r="AF162" s="1">
        <v>1</v>
      </c>
    </row>
    <row r="163" ht="25" customHeight="1" spans="1:32">
      <c r="A163" s="1">
        <f>COUNTIF(企业分类!A:A,AA163)</f>
        <v>1</v>
      </c>
      <c r="B163" s="6" t="str">
        <f t="shared" si="6"/>
        <v>30天内曾在线</v>
      </c>
      <c r="C163" s="7">
        <v>45046.9999884259</v>
      </c>
      <c r="D163" s="6">
        <f t="shared" si="7"/>
        <v>-10.6907986111109</v>
      </c>
      <c r="E163" s="8" t="s">
        <v>1527</v>
      </c>
      <c r="F163" s="8" t="s">
        <v>578</v>
      </c>
      <c r="G163" s="8" t="s">
        <v>19</v>
      </c>
      <c r="H163" s="8" t="s">
        <v>579</v>
      </c>
      <c r="I163" s="8" t="s">
        <v>580</v>
      </c>
      <c r="J163" s="8" t="s">
        <v>1528</v>
      </c>
      <c r="K163" s="8" t="s">
        <v>582</v>
      </c>
      <c r="L163" s="10" t="s">
        <v>1529</v>
      </c>
      <c r="M163" s="11" t="str">
        <f t="shared" si="8"/>
        <v>2023/5/11 16:34:44</v>
      </c>
      <c r="N163" s="12">
        <v>45057</v>
      </c>
      <c r="O163" s="10" t="s">
        <v>1530</v>
      </c>
      <c r="P163" s="8" t="s">
        <v>585</v>
      </c>
      <c r="Q163" s="8" t="s">
        <v>1531</v>
      </c>
      <c r="R163" s="8" t="s">
        <v>1532</v>
      </c>
      <c r="S163" s="8" t="s">
        <v>724</v>
      </c>
      <c r="T163" s="8" t="s">
        <v>725</v>
      </c>
      <c r="U163" s="8" t="s">
        <v>726</v>
      </c>
      <c r="V163" s="8" t="s">
        <v>582</v>
      </c>
      <c r="W163" s="8" t="s">
        <v>582</v>
      </c>
      <c r="X163" s="8" t="s">
        <v>582</v>
      </c>
      <c r="Y163" s="8" t="s">
        <v>582</v>
      </c>
      <c r="Z163" s="8" t="s">
        <v>582</v>
      </c>
      <c r="AA163" s="8" t="s">
        <v>115</v>
      </c>
      <c r="AB163" s="8" t="s">
        <v>591</v>
      </c>
      <c r="AC163" s="8" t="s">
        <v>619</v>
      </c>
      <c r="AD163" s="8" t="s">
        <v>593</v>
      </c>
      <c r="AE163" s="8" t="s">
        <v>582</v>
      </c>
      <c r="AF163" s="1">
        <v>1</v>
      </c>
    </row>
    <row r="164" ht="25" customHeight="1" spans="1:32">
      <c r="A164" s="1">
        <f>COUNTIF(企业分类!A:A,AA164)</f>
        <v>1</v>
      </c>
      <c r="B164" s="6" t="str">
        <f t="shared" si="6"/>
        <v>30天内曾在线</v>
      </c>
      <c r="C164" s="7">
        <v>45046.9999884259</v>
      </c>
      <c r="D164" s="6">
        <f t="shared" si="7"/>
        <v>-10.6925347222277</v>
      </c>
      <c r="E164" s="8" t="s">
        <v>1533</v>
      </c>
      <c r="F164" s="8" t="s">
        <v>578</v>
      </c>
      <c r="G164" s="8" t="s">
        <v>19</v>
      </c>
      <c r="H164" s="8" t="s">
        <v>579</v>
      </c>
      <c r="I164" s="8" t="s">
        <v>580</v>
      </c>
      <c r="J164" s="8" t="s">
        <v>1534</v>
      </c>
      <c r="K164" s="8" t="s">
        <v>582</v>
      </c>
      <c r="L164" s="10" t="s">
        <v>1207</v>
      </c>
      <c r="M164" s="11" t="str">
        <f t="shared" si="8"/>
        <v>2023/5/11 16:37:14</v>
      </c>
      <c r="N164" s="12">
        <v>45057</v>
      </c>
      <c r="O164" s="10" t="s">
        <v>1208</v>
      </c>
      <c r="P164" s="8" t="s">
        <v>585</v>
      </c>
      <c r="Q164" s="8" t="s">
        <v>1535</v>
      </c>
      <c r="R164" s="8" t="s">
        <v>1536</v>
      </c>
      <c r="S164" s="8" t="s">
        <v>724</v>
      </c>
      <c r="T164" s="8" t="s">
        <v>725</v>
      </c>
      <c r="U164" s="8" t="s">
        <v>726</v>
      </c>
      <c r="V164" s="8" t="s">
        <v>582</v>
      </c>
      <c r="W164" s="8" t="s">
        <v>582</v>
      </c>
      <c r="X164" s="8" t="s">
        <v>582</v>
      </c>
      <c r="Y164" s="8" t="s">
        <v>582</v>
      </c>
      <c r="Z164" s="8" t="s">
        <v>582</v>
      </c>
      <c r="AA164" s="8" t="s">
        <v>115</v>
      </c>
      <c r="AB164" s="8" t="s">
        <v>591</v>
      </c>
      <c r="AC164" s="8" t="s">
        <v>619</v>
      </c>
      <c r="AD164" s="8" t="s">
        <v>593</v>
      </c>
      <c r="AE164" s="8" t="s">
        <v>604</v>
      </c>
      <c r="AF164" s="1">
        <v>1</v>
      </c>
    </row>
    <row r="165" ht="25" customHeight="1" spans="1:32">
      <c r="A165" s="1">
        <f>COUNTIF(企业分类!A:A,AA165)</f>
        <v>1</v>
      </c>
      <c r="B165" s="6" t="str">
        <f t="shared" si="6"/>
        <v>30天内曾在线</v>
      </c>
      <c r="C165" s="7">
        <v>45046.9999884259</v>
      </c>
      <c r="D165" s="6">
        <f t="shared" si="7"/>
        <v>-10.6922916666663</v>
      </c>
      <c r="E165" s="8" t="s">
        <v>1537</v>
      </c>
      <c r="F165" s="8" t="s">
        <v>578</v>
      </c>
      <c r="G165" s="8" t="s">
        <v>19</v>
      </c>
      <c r="H165" s="8" t="s">
        <v>579</v>
      </c>
      <c r="I165" s="8" t="s">
        <v>580</v>
      </c>
      <c r="J165" s="8" t="s">
        <v>1538</v>
      </c>
      <c r="K165" s="8" t="s">
        <v>582</v>
      </c>
      <c r="L165" s="10" t="s">
        <v>1539</v>
      </c>
      <c r="M165" s="11" t="str">
        <f t="shared" si="8"/>
        <v>2023/5/11 16:36:53</v>
      </c>
      <c r="N165" s="12">
        <v>45057</v>
      </c>
      <c r="O165" s="10" t="s">
        <v>1540</v>
      </c>
      <c r="P165" s="8" t="s">
        <v>585</v>
      </c>
      <c r="Q165" s="8" t="s">
        <v>1541</v>
      </c>
      <c r="R165" s="8" t="s">
        <v>1542</v>
      </c>
      <c r="S165" s="8" t="s">
        <v>724</v>
      </c>
      <c r="T165" s="8" t="s">
        <v>725</v>
      </c>
      <c r="U165" s="8" t="s">
        <v>726</v>
      </c>
      <c r="V165" s="8" t="s">
        <v>582</v>
      </c>
      <c r="W165" s="8" t="s">
        <v>582</v>
      </c>
      <c r="X165" s="8" t="s">
        <v>582</v>
      </c>
      <c r="Y165" s="8" t="s">
        <v>582</v>
      </c>
      <c r="Z165" s="8" t="s">
        <v>582</v>
      </c>
      <c r="AA165" s="8" t="s">
        <v>115</v>
      </c>
      <c r="AB165" s="8" t="s">
        <v>591</v>
      </c>
      <c r="AC165" s="8" t="s">
        <v>619</v>
      </c>
      <c r="AD165" s="8" t="s">
        <v>593</v>
      </c>
      <c r="AE165" s="8" t="s">
        <v>582</v>
      </c>
      <c r="AF165" s="1">
        <v>1</v>
      </c>
    </row>
    <row r="166" ht="25" customHeight="1" spans="1:32">
      <c r="A166" s="1">
        <f>COUNTIF(企业分类!A:A,AA166)</f>
        <v>1</v>
      </c>
      <c r="B166" s="6" t="str">
        <f t="shared" si="6"/>
        <v>30天内曾在线</v>
      </c>
      <c r="C166" s="7">
        <v>45046.9999884259</v>
      </c>
      <c r="D166" s="6">
        <f t="shared" si="7"/>
        <v>-10.6899652777793</v>
      </c>
      <c r="E166" s="8" t="s">
        <v>1543</v>
      </c>
      <c r="F166" s="8" t="s">
        <v>578</v>
      </c>
      <c r="G166" s="8" t="s">
        <v>19</v>
      </c>
      <c r="H166" s="8" t="s">
        <v>579</v>
      </c>
      <c r="I166" s="8" t="s">
        <v>580</v>
      </c>
      <c r="J166" s="8" t="s">
        <v>1544</v>
      </c>
      <c r="K166" s="8" t="s">
        <v>582</v>
      </c>
      <c r="L166" s="10" t="s">
        <v>1545</v>
      </c>
      <c r="M166" s="11" t="str">
        <f t="shared" si="8"/>
        <v>2023/5/11 16:33:32</v>
      </c>
      <c r="N166" s="12">
        <v>45057</v>
      </c>
      <c r="O166" s="10" t="s">
        <v>1546</v>
      </c>
      <c r="P166" s="8" t="s">
        <v>585</v>
      </c>
      <c r="Q166" s="8" t="s">
        <v>1547</v>
      </c>
      <c r="R166" s="8" t="s">
        <v>1548</v>
      </c>
      <c r="S166" s="8" t="s">
        <v>664</v>
      </c>
      <c r="T166" s="8" t="s">
        <v>665</v>
      </c>
      <c r="U166" s="8" t="s">
        <v>666</v>
      </c>
      <c r="V166" s="8" t="s">
        <v>582</v>
      </c>
      <c r="W166" s="8" t="s">
        <v>582</v>
      </c>
      <c r="X166" s="8" t="s">
        <v>582</v>
      </c>
      <c r="Y166" s="8" t="s">
        <v>582</v>
      </c>
      <c r="Z166" s="8" t="s">
        <v>582</v>
      </c>
      <c r="AA166" s="8" t="s">
        <v>111</v>
      </c>
      <c r="AB166" s="8" t="s">
        <v>591</v>
      </c>
      <c r="AC166" s="8" t="s">
        <v>592</v>
      </c>
      <c r="AD166" s="8" t="s">
        <v>593</v>
      </c>
      <c r="AE166" s="8" t="s">
        <v>582</v>
      </c>
      <c r="AF166" s="1">
        <v>1</v>
      </c>
    </row>
    <row r="167" ht="25" customHeight="1" spans="1:32">
      <c r="A167" s="1">
        <f>COUNTIF(企业分类!A:A,AA167)</f>
        <v>1</v>
      </c>
      <c r="B167" s="6" t="str">
        <f t="shared" si="6"/>
        <v>30天内曾在线</v>
      </c>
      <c r="C167" s="7">
        <v>45046.9999884259</v>
      </c>
      <c r="D167" s="6">
        <f t="shared" si="7"/>
        <v>-10.692557870374</v>
      </c>
      <c r="E167" s="8" t="s">
        <v>1549</v>
      </c>
      <c r="F167" s="8" t="s">
        <v>578</v>
      </c>
      <c r="G167" s="8" t="s">
        <v>19</v>
      </c>
      <c r="H167" s="8" t="s">
        <v>579</v>
      </c>
      <c r="I167" s="8" t="s">
        <v>580</v>
      </c>
      <c r="J167" s="8" t="s">
        <v>1550</v>
      </c>
      <c r="K167" s="8" t="s">
        <v>582</v>
      </c>
      <c r="L167" s="10" t="s">
        <v>1427</v>
      </c>
      <c r="M167" s="11" t="str">
        <f t="shared" si="8"/>
        <v>2023/5/11 16:37:16</v>
      </c>
      <c r="N167" s="12">
        <v>45057</v>
      </c>
      <c r="O167" s="10" t="s">
        <v>1428</v>
      </c>
      <c r="P167" s="8" t="s">
        <v>585</v>
      </c>
      <c r="Q167" s="8" t="s">
        <v>1551</v>
      </c>
      <c r="R167" s="8" t="s">
        <v>1552</v>
      </c>
      <c r="S167" s="8" t="s">
        <v>664</v>
      </c>
      <c r="T167" s="8" t="s">
        <v>665</v>
      </c>
      <c r="U167" s="8" t="s">
        <v>666</v>
      </c>
      <c r="V167" s="8" t="s">
        <v>582</v>
      </c>
      <c r="W167" s="8" t="s">
        <v>582</v>
      </c>
      <c r="X167" s="8" t="s">
        <v>582</v>
      </c>
      <c r="Y167" s="8" t="s">
        <v>582</v>
      </c>
      <c r="Z167" s="8" t="s">
        <v>582</v>
      </c>
      <c r="AA167" s="8" t="s">
        <v>111</v>
      </c>
      <c r="AB167" s="8" t="s">
        <v>591</v>
      </c>
      <c r="AC167" s="8" t="s">
        <v>592</v>
      </c>
      <c r="AD167" s="8" t="s">
        <v>593</v>
      </c>
      <c r="AE167" s="8" t="s">
        <v>582</v>
      </c>
      <c r="AF167" s="1">
        <v>1</v>
      </c>
    </row>
    <row r="168" ht="25" customHeight="1" spans="1:32">
      <c r="A168" s="1">
        <f>COUNTIF(企业分类!A:A,AA168)</f>
        <v>1</v>
      </c>
      <c r="B168" s="6" t="str">
        <f t="shared" si="6"/>
        <v>30天内曾在线</v>
      </c>
      <c r="C168" s="7">
        <v>45046.9999884259</v>
      </c>
      <c r="D168" s="6">
        <f t="shared" si="7"/>
        <v>-10.690405092595</v>
      </c>
      <c r="E168" s="8" t="s">
        <v>1553</v>
      </c>
      <c r="F168" s="8" t="s">
        <v>578</v>
      </c>
      <c r="G168" s="8" t="s">
        <v>19</v>
      </c>
      <c r="H168" s="8" t="s">
        <v>579</v>
      </c>
      <c r="I168" s="8" t="s">
        <v>580</v>
      </c>
      <c r="J168" s="8" t="s">
        <v>1554</v>
      </c>
      <c r="K168" s="8" t="s">
        <v>582</v>
      </c>
      <c r="L168" s="10" t="s">
        <v>1517</v>
      </c>
      <c r="M168" s="11" t="str">
        <f t="shared" si="8"/>
        <v>2023/5/11 16:34:10</v>
      </c>
      <c r="N168" s="12">
        <v>45057</v>
      </c>
      <c r="O168" s="10" t="s">
        <v>1518</v>
      </c>
      <c r="P168" s="8" t="s">
        <v>585</v>
      </c>
      <c r="Q168" s="8" t="s">
        <v>1555</v>
      </c>
      <c r="R168" s="8" t="s">
        <v>1556</v>
      </c>
      <c r="S168" s="8" t="s">
        <v>724</v>
      </c>
      <c r="T168" s="8" t="s">
        <v>725</v>
      </c>
      <c r="U168" s="8" t="s">
        <v>726</v>
      </c>
      <c r="V168" s="8" t="s">
        <v>582</v>
      </c>
      <c r="W168" s="8" t="s">
        <v>582</v>
      </c>
      <c r="X168" s="8" t="s">
        <v>582</v>
      </c>
      <c r="Y168" s="8" t="s">
        <v>582</v>
      </c>
      <c r="Z168" s="8" t="s">
        <v>582</v>
      </c>
      <c r="AA168" s="8" t="s">
        <v>42</v>
      </c>
      <c r="AB168" s="8" t="s">
        <v>591</v>
      </c>
      <c r="AC168" s="8" t="s">
        <v>690</v>
      </c>
      <c r="AD168" s="8" t="s">
        <v>593</v>
      </c>
      <c r="AE168" s="8" t="s">
        <v>582</v>
      </c>
      <c r="AF168" s="1">
        <v>1</v>
      </c>
    </row>
    <row r="169" ht="25" customHeight="1" spans="1:32">
      <c r="A169" s="1">
        <f>COUNTIF(企业分类!A:A,AA169)</f>
        <v>1</v>
      </c>
      <c r="B169" s="6" t="str">
        <f t="shared" si="6"/>
        <v>30天内曾在线</v>
      </c>
      <c r="C169" s="7">
        <v>45046.9999884259</v>
      </c>
      <c r="D169" s="6">
        <f t="shared" si="7"/>
        <v>-10.6799305555614</v>
      </c>
      <c r="E169" s="8" t="s">
        <v>1557</v>
      </c>
      <c r="F169" s="8" t="s">
        <v>578</v>
      </c>
      <c r="G169" s="8" t="s">
        <v>19</v>
      </c>
      <c r="H169" s="8" t="s">
        <v>579</v>
      </c>
      <c r="I169" s="8" t="s">
        <v>580</v>
      </c>
      <c r="J169" s="8" t="s">
        <v>1558</v>
      </c>
      <c r="K169" s="8" t="s">
        <v>582</v>
      </c>
      <c r="L169" s="10" t="s">
        <v>1559</v>
      </c>
      <c r="M169" s="11" t="str">
        <f t="shared" si="8"/>
        <v>2023/5/11 16:19:05</v>
      </c>
      <c r="N169" s="12">
        <v>45057</v>
      </c>
      <c r="O169" s="10" t="s">
        <v>1560</v>
      </c>
      <c r="P169" s="8" t="s">
        <v>585</v>
      </c>
      <c r="Q169" s="8" t="s">
        <v>1561</v>
      </c>
      <c r="R169" s="8" t="s">
        <v>1562</v>
      </c>
      <c r="S169" s="8" t="s">
        <v>588</v>
      </c>
      <c r="T169" s="8" t="s">
        <v>589</v>
      </c>
      <c r="U169" s="8" t="s">
        <v>590</v>
      </c>
      <c r="V169" s="8" t="s">
        <v>582</v>
      </c>
      <c r="W169" s="8" t="s">
        <v>582</v>
      </c>
      <c r="X169" s="8" t="s">
        <v>582</v>
      </c>
      <c r="Y169" s="8" t="s">
        <v>582</v>
      </c>
      <c r="Z169" s="8" t="s">
        <v>582</v>
      </c>
      <c r="AA169" s="8" t="s">
        <v>63</v>
      </c>
      <c r="AB169" s="8" t="s">
        <v>591</v>
      </c>
      <c r="AC169" s="8" t="s">
        <v>657</v>
      </c>
      <c r="AD169" s="8" t="s">
        <v>593</v>
      </c>
      <c r="AE169" s="8" t="s">
        <v>604</v>
      </c>
      <c r="AF169" s="1">
        <v>1</v>
      </c>
    </row>
    <row r="170" ht="25" customHeight="1" spans="1:32">
      <c r="A170" s="1">
        <f>COUNTIF(企业分类!A:A,AA170)</f>
        <v>1</v>
      </c>
      <c r="B170" s="6" t="str">
        <f t="shared" si="6"/>
        <v>30天内曾在线</v>
      </c>
      <c r="C170" s="7">
        <v>45046.9999884259</v>
      </c>
      <c r="D170" s="6">
        <f t="shared" si="7"/>
        <v>-10.6844907407431</v>
      </c>
      <c r="E170" s="8" t="s">
        <v>1563</v>
      </c>
      <c r="F170" s="8" t="s">
        <v>578</v>
      </c>
      <c r="G170" s="8" t="s">
        <v>19</v>
      </c>
      <c r="H170" s="8" t="s">
        <v>579</v>
      </c>
      <c r="I170" s="8" t="s">
        <v>580</v>
      </c>
      <c r="J170" s="8" t="s">
        <v>1564</v>
      </c>
      <c r="K170" s="8" t="s">
        <v>582</v>
      </c>
      <c r="L170" s="10" t="s">
        <v>1565</v>
      </c>
      <c r="M170" s="11" t="str">
        <f t="shared" si="8"/>
        <v>2023/5/11 16:25:39</v>
      </c>
      <c r="N170" s="12">
        <v>45057</v>
      </c>
      <c r="O170" s="10" t="s">
        <v>1566</v>
      </c>
      <c r="P170" s="8" t="s">
        <v>585</v>
      </c>
      <c r="Q170" s="8" t="s">
        <v>1567</v>
      </c>
      <c r="R170" s="8" t="s">
        <v>1568</v>
      </c>
      <c r="S170" s="8" t="s">
        <v>588</v>
      </c>
      <c r="T170" s="8" t="s">
        <v>589</v>
      </c>
      <c r="U170" s="8" t="s">
        <v>590</v>
      </c>
      <c r="V170" s="8" t="s">
        <v>582</v>
      </c>
      <c r="W170" s="8" t="s">
        <v>582</v>
      </c>
      <c r="X170" s="8" t="s">
        <v>582</v>
      </c>
      <c r="Y170" s="8" t="s">
        <v>582</v>
      </c>
      <c r="Z170" s="8" t="s">
        <v>582</v>
      </c>
      <c r="AA170" s="8" t="s">
        <v>63</v>
      </c>
      <c r="AB170" s="8" t="s">
        <v>591</v>
      </c>
      <c r="AC170" s="8" t="s">
        <v>657</v>
      </c>
      <c r="AD170" s="8" t="s">
        <v>593</v>
      </c>
      <c r="AE170" s="8" t="s">
        <v>604</v>
      </c>
      <c r="AF170" s="1">
        <v>1</v>
      </c>
    </row>
    <row r="171" ht="25" customHeight="1" spans="1:32">
      <c r="A171" s="1">
        <f>COUNTIF(企业分类!A:A,AA171)</f>
        <v>1</v>
      </c>
      <c r="B171" s="6" t="str">
        <f t="shared" si="6"/>
        <v>30天内曾在线</v>
      </c>
      <c r="C171" s="7">
        <v>45046.9999884259</v>
      </c>
      <c r="D171" s="6">
        <f t="shared" si="7"/>
        <v>-10.6915856481501</v>
      </c>
      <c r="E171" s="8" t="s">
        <v>1569</v>
      </c>
      <c r="F171" s="8" t="s">
        <v>578</v>
      </c>
      <c r="G171" s="8" t="s">
        <v>19</v>
      </c>
      <c r="H171" s="8" t="s">
        <v>579</v>
      </c>
      <c r="I171" s="8" t="s">
        <v>580</v>
      </c>
      <c r="J171" s="8" t="s">
        <v>1570</v>
      </c>
      <c r="K171" s="8" t="s">
        <v>582</v>
      </c>
      <c r="L171" s="10" t="s">
        <v>1571</v>
      </c>
      <c r="M171" s="11" t="str">
        <f t="shared" si="8"/>
        <v>2023/5/11 16:35:52</v>
      </c>
      <c r="N171" s="12">
        <v>45057</v>
      </c>
      <c r="O171" s="10" t="s">
        <v>1572</v>
      </c>
      <c r="P171" s="8" t="s">
        <v>585</v>
      </c>
      <c r="Q171" s="8" t="s">
        <v>1573</v>
      </c>
      <c r="R171" s="8" t="s">
        <v>1574</v>
      </c>
      <c r="S171" s="8" t="s">
        <v>588</v>
      </c>
      <c r="T171" s="8" t="s">
        <v>589</v>
      </c>
      <c r="U171" s="8" t="s">
        <v>590</v>
      </c>
      <c r="V171" s="8" t="s">
        <v>582</v>
      </c>
      <c r="W171" s="8" t="s">
        <v>582</v>
      </c>
      <c r="X171" s="8" t="s">
        <v>582</v>
      </c>
      <c r="Y171" s="8" t="s">
        <v>582</v>
      </c>
      <c r="Z171" s="8" t="s">
        <v>582</v>
      </c>
      <c r="AA171" s="8" t="s">
        <v>63</v>
      </c>
      <c r="AB171" s="8" t="s">
        <v>591</v>
      </c>
      <c r="AC171" s="8" t="s">
        <v>657</v>
      </c>
      <c r="AD171" s="8" t="s">
        <v>593</v>
      </c>
      <c r="AE171" s="8" t="s">
        <v>604</v>
      </c>
      <c r="AF171" s="1">
        <v>1</v>
      </c>
    </row>
    <row r="172" ht="25" customHeight="1" spans="1:32">
      <c r="A172" s="1">
        <f>COUNTIF(企业分类!A:A,AA172)</f>
        <v>1</v>
      </c>
      <c r="B172" s="6" t="str">
        <f t="shared" si="6"/>
        <v>30天内曾在线</v>
      </c>
      <c r="C172" s="7">
        <v>45046.9999884259</v>
      </c>
      <c r="D172" s="6">
        <f t="shared" si="7"/>
        <v>-10.6878240740771</v>
      </c>
      <c r="E172" s="8" t="s">
        <v>1575</v>
      </c>
      <c r="F172" s="8" t="s">
        <v>578</v>
      </c>
      <c r="G172" s="8" t="s">
        <v>19</v>
      </c>
      <c r="H172" s="8" t="s">
        <v>579</v>
      </c>
      <c r="I172" s="8" t="s">
        <v>580</v>
      </c>
      <c r="J172" s="8" t="s">
        <v>1576</v>
      </c>
      <c r="K172" s="8" t="s">
        <v>582</v>
      </c>
      <c r="L172" s="10" t="s">
        <v>1577</v>
      </c>
      <c r="M172" s="11" t="str">
        <f t="shared" si="8"/>
        <v>2023/5/11 16:30:27</v>
      </c>
      <c r="N172" s="12">
        <v>45057</v>
      </c>
      <c r="O172" s="10" t="s">
        <v>1578</v>
      </c>
      <c r="P172" s="8" t="s">
        <v>585</v>
      </c>
      <c r="Q172" s="8" t="s">
        <v>1579</v>
      </c>
      <c r="R172" s="8" t="s">
        <v>1580</v>
      </c>
      <c r="S172" s="8" t="s">
        <v>588</v>
      </c>
      <c r="T172" s="8" t="s">
        <v>589</v>
      </c>
      <c r="U172" s="8" t="s">
        <v>590</v>
      </c>
      <c r="V172" s="8" t="s">
        <v>582</v>
      </c>
      <c r="W172" s="8" t="s">
        <v>582</v>
      </c>
      <c r="X172" s="8" t="s">
        <v>582</v>
      </c>
      <c r="Y172" s="8" t="s">
        <v>582</v>
      </c>
      <c r="Z172" s="8" t="s">
        <v>582</v>
      </c>
      <c r="AA172" s="8" t="s">
        <v>63</v>
      </c>
      <c r="AB172" s="8" t="s">
        <v>591</v>
      </c>
      <c r="AC172" s="8" t="s">
        <v>657</v>
      </c>
      <c r="AD172" s="8" t="s">
        <v>593</v>
      </c>
      <c r="AE172" s="8" t="s">
        <v>604</v>
      </c>
      <c r="AF172" s="1">
        <v>1</v>
      </c>
    </row>
    <row r="173" ht="25" customHeight="1" spans="1:32">
      <c r="A173" s="1">
        <f>COUNTIF(企业分类!A:A,AA173)</f>
        <v>1</v>
      </c>
      <c r="B173" s="6" t="str">
        <f t="shared" si="6"/>
        <v>30天内曾在线</v>
      </c>
      <c r="C173" s="7">
        <v>45046.9999884259</v>
      </c>
      <c r="D173" s="6">
        <f t="shared" si="7"/>
        <v>-9.60741898148262</v>
      </c>
      <c r="E173" s="8" t="s">
        <v>1581</v>
      </c>
      <c r="F173" s="8" t="s">
        <v>578</v>
      </c>
      <c r="G173" s="8" t="s">
        <v>19</v>
      </c>
      <c r="H173" s="8" t="s">
        <v>579</v>
      </c>
      <c r="I173" s="8" t="s">
        <v>580</v>
      </c>
      <c r="J173" s="8" t="s">
        <v>1582</v>
      </c>
      <c r="K173" s="8" t="s">
        <v>582</v>
      </c>
      <c r="L173" s="10" t="s">
        <v>1583</v>
      </c>
      <c r="M173" s="11" t="str">
        <f t="shared" si="8"/>
        <v>2023/5/10 14:34:40</v>
      </c>
      <c r="N173" s="12">
        <v>45056</v>
      </c>
      <c r="O173" s="10" t="s">
        <v>1584</v>
      </c>
      <c r="P173" s="8" t="s">
        <v>585</v>
      </c>
      <c r="Q173" s="8" t="s">
        <v>1585</v>
      </c>
      <c r="R173" s="8" t="s">
        <v>1586</v>
      </c>
      <c r="S173" s="8" t="s">
        <v>588</v>
      </c>
      <c r="T173" s="8" t="s">
        <v>589</v>
      </c>
      <c r="U173" s="8" t="s">
        <v>590</v>
      </c>
      <c r="V173" s="8" t="s">
        <v>582</v>
      </c>
      <c r="W173" s="8" t="s">
        <v>582</v>
      </c>
      <c r="X173" s="8" t="s">
        <v>582</v>
      </c>
      <c r="Y173" s="8" t="s">
        <v>582</v>
      </c>
      <c r="Z173" s="8" t="s">
        <v>582</v>
      </c>
      <c r="AA173" s="8" t="s">
        <v>63</v>
      </c>
      <c r="AB173" s="8" t="s">
        <v>591</v>
      </c>
      <c r="AC173" s="8" t="s">
        <v>657</v>
      </c>
      <c r="AD173" s="8" t="s">
        <v>593</v>
      </c>
      <c r="AE173" s="8" t="s">
        <v>604</v>
      </c>
      <c r="AF173" s="1">
        <v>1</v>
      </c>
    </row>
    <row r="174" ht="25" customHeight="1" spans="1:32">
      <c r="A174" s="1">
        <f>COUNTIF(企业分类!A:A,AA174)</f>
        <v>1</v>
      </c>
      <c r="B174" s="6" t="str">
        <f t="shared" si="6"/>
        <v>30天内曾在线</v>
      </c>
      <c r="C174" s="7">
        <v>45046.9999884259</v>
      </c>
      <c r="D174" s="6">
        <f t="shared" si="7"/>
        <v>-10.6920833333352</v>
      </c>
      <c r="E174" s="8" t="s">
        <v>1587</v>
      </c>
      <c r="F174" s="8" t="s">
        <v>578</v>
      </c>
      <c r="G174" s="8" t="s">
        <v>19</v>
      </c>
      <c r="H174" s="8" t="s">
        <v>579</v>
      </c>
      <c r="I174" s="8" t="s">
        <v>580</v>
      </c>
      <c r="J174" s="8" t="s">
        <v>1588</v>
      </c>
      <c r="K174" s="8" t="s">
        <v>582</v>
      </c>
      <c r="L174" s="10" t="s">
        <v>1589</v>
      </c>
      <c r="M174" s="11" t="str">
        <f t="shared" si="8"/>
        <v>2023/5/11 16:36:35</v>
      </c>
      <c r="N174" s="12">
        <v>45057</v>
      </c>
      <c r="O174" s="10" t="s">
        <v>1590</v>
      </c>
      <c r="P174" s="8" t="s">
        <v>585</v>
      </c>
      <c r="Q174" s="8" t="s">
        <v>1591</v>
      </c>
      <c r="R174" s="8" t="s">
        <v>1592</v>
      </c>
      <c r="S174" s="8" t="s">
        <v>637</v>
      </c>
      <c r="T174" s="8" t="s">
        <v>638</v>
      </c>
      <c r="U174" s="8" t="s">
        <v>639</v>
      </c>
      <c r="V174" s="8" t="s">
        <v>582</v>
      </c>
      <c r="W174" s="8" t="s">
        <v>582</v>
      </c>
      <c r="X174" s="8" t="s">
        <v>582</v>
      </c>
      <c r="Y174" s="8" t="s">
        <v>582</v>
      </c>
      <c r="Z174" s="8" t="s">
        <v>582</v>
      </c>
      <c r="AA174" s="8" t="s">
        <v>76</v>
      </c>
      <c r="AB174" s="8" t="s">
        <v>591</v>
      </c>
      <c r="AC174" s="8" t="s">
        <v>592</v>
      </c>
      <c r="AD174" s="8" t="s">
        <v>593</v>
      </c>
      <c r="AE174" s="8" t="s">
        <v>604</v>
      </c>
      <c r="AF174" s="1">
        <v>1</v>
      </c>
    </row>
    <row r="175" ht="25" customHeight="1" spans="1:32">
      <c r="A175" s="1">
        <f>COUNTIF(企业分类!A:A,AA175)</f>
        <v>1</v>
      </c>
      <c r="B175" s="6" t="str">
        <f t="shared" si="6"/>
        <v>30天内曾在线</v>
      </c>
      <c r="C175" s="7">
        <v>45046.9999884259</v>
      </c>
      <c r="D175" s="6">
        <f t="shared" si="7"/>
        <v>-10.6910069444493</v>
      </c>
      <c r="E175" s="8" t="s">
        <v>1593</v>
      </c>
      <c r="F175" s="8" t="s">
        <v>578</v>
      </c>
      <c r="G175" s="8" t="s">
        <v>19</v>
      </c>
      <c r="H175" s="8" t="s">
        <v>579</v>
      </c>
      <c r="I175" s="8" t="s">
        <v>580</v>
      </c>
      <c r="J175" s="8" t="s">
        <v>1594</v>
      </c>
      <c r="K175" s="8" t="s">
        <v>582</v>
      </c>
      <c r="L175" s="10" t="s">
        <v>1595</v>
      </c>
      <c r="M175" s="11" t="str">
        <f t="shared" si="8"/>
        <v>2023/5/11 16:35:02</v>
      </c>
      <c r="N175" s="12">
        <v>45057</v>
      </c>
      <c r="O175" s="10" t="s">
        <v>1596</v>
      </c>
      <c r="P175" s="8" t="s">
        <v>585</v>
      </c>
      <c r="Q175" s="8" t="s">
        <v>1597</v>
      </c>
      <c r="R175" s="8" t="s">
        <v>1598</v>
      </c>
      <c r="S175" s="8" t="s">
        <v>588</v>
      </c>
      <c r="T175" s="8" t="s">
        <v>589</v>
      </c>
      <c r="U175" s="8" t="s">
        <v>590</v>
      </c>
      <c r="V175" s="8" t="s">
        <v>582</v>
      </c>
      <c r="W175" s="8" t="s">
        <v>582</v>
      </c>
      <c r="X175" s="8" t="s">
        <v>582</v>
      </c>
      <c r="Y175" s="8" t="s">
        <v>582</v>
      </c>
      <c r="Z175" s="8" t="s">
        <v>582</v>
      </c>
      <c r="AA175" s="8" t="s">
        <v>121</v>
      </c>
      <c r="AB175" s="8" t="s">
        <v>591</v>
      </c>
      <c r="AC175" s="8" t="s">
        <v>690</v>
      </c>
      <c r="AD175" s="8" t="s">
        <v>593</v>
      </c>
      <c r="AE175" s="8" t="s">
        <v>604</v>
      </c>
      <c r="AF175" s="1">
        <v>1</v>
      </c>
    </row>
    <row r="176" ht="25" customHeight="1" spans="1:32">
      <c r="A176" s="1">
        <f>COUNTIF(企业分类!A:A,AA176)</f>
        <v>1</v>
      </c>
      <c r="B176" s="6" t="str">
        <f t="shared" si="6"/>
        <v>30天内曾在线</v>
      </c>
      <c r="C176" s="7">
        <v>45046.9999884259</v>
      </c>
      <c r="D176" s="6">
        <f t="shared" si="7"/>
        <v>-10.6900115740791</v>
      </c>
      <c r="E176" s="8" t="s">
        <v>1599</v>
      </c>
      <c r="F176" s="8" t="s">
        <v>578</v>
      </c>
      <c r="G176" s="8" t="s">
        <v>19</v>
      </c>
      <c r="H176" s="8" t="s">
        <v>579</v>
      </c>
      <c r="I176" s="8" t="s">
        <v>580</v>
      </c>
      <c r="J176" s="8" t="s">
        <v>1600</v>
      </c>
      <c r="K176" s="8" t="s">
        <v>582</v>
      </c>
      <c r="L176" s="10" t="s">
        <v>747</v>
      </c>
      <c r="M176" s="11" t="str">
        <f t="shared" si="8"/>
        <v>2023/5/11 16:33:36</v>
      </c>
      <c r="N176" s="12">
        <v>45057</v>
      </c>
      <c r="O176" s="10" t="s">
        <v>748</v>
      </c>
      <c r="P176" s="8" t="s">
        <v>585</v>
      </c>
      <c r="Q176" s="8" t="s">
        <v>1601</v>
      </c>
      <c r="R176" s="8" t="s">
        <v>1601</v>
      </c>
      <c r="S176" s="8" t="s">
        <v>610</v>
      </c>
      <c r="T176" s="8" t="s">
        <v>611</v>
      </c>
      <c r="U176" s="8" t="s">
        <v>612</v>
      </c>
      <c r="V176" s="8" t="s">
        <v>582</v>
      </c>
      <c r="W176" s="8" t="s">
        <v>582</v>
      </c>
      <c r="X176" s="8" t="s">
        <v>582</v>
      </c>
      <c r="Y176" s="8" t="s">
        <v>582</v>
      </c>
      <c r="Z176" s="8" t="s">
        <v>582</v>
      </c>
      <c r="AA176" s="8" t="s">
        <v>45</v>
      </c>
      <c r="AB176" s="8" t="s">
        <v>591</v>
      </c>
      <c r="AC176" s="8" t="s">
        <v>592</v>
      </c>
      <c r="AD176" s="8" t="s">
        <v>593</v>
      </c>
      <c r="AE176" s="8" t="s">
        <v>604</v>
      </c>
      <c r="AF176" s="1">
        <v>1</v>
      </c>
    </row>
    <row r="177" ht="25" customHeight="1" spans="1:32">
      <c r="A177" s="1">
        <f>COUNTIF(企业分类!A:A,AA177)</f>
        <v>1</v>
      </c>
      <c r="B177" s="6" t="str">
        <f t="shared" si="6"/>
        <v>30天内曾在线</v>
      </c>
      <c r="C177" s="7">
        <v>45046.9999884259</v>
      </c>
      <c r="D177" s="6">
        <f t="shared" si="7"/>
        <v>-10.6887500000012</v>
      </c>
      <c r="E177" s="8" t="s">
        <v>1602</v>
      </c>
      <c r="F177" s="8" t="s">
        <v>578</v>
      </c>
      <c r="G177" s="8" t="s">
        <v>19</v>
      </c>
      <c r="H177" s="8" t="s">
        <v>579</v>
      </c>
      <c r="I177" s="8" t="s">
        <v>580</v>
      </c>
      <c r="J177" s="8" t="s">
        <v>1603</v>
      </c>
      <c r="K177" s="8" t="s">
        <v>582</v>
      </c>
      <c r="L177" s="10" t="s">
        <v>1604</v>
      </c>
      <c r="M177" s="11" t="str">
        <f t="shared" si="8"/>
        <v>2023/5/11 16:31:47</v>
      </c>
      <c r="N177" s="12">
        <v>45057</v>
      </c>
      <c r="O177" s="10" t="s">
        <v>1605</v>
      </c>
      <c r="P177" s="8" t="s">
        <v>585</v>
      </c>
      <c r="Q177" s="8" t="s">
        <v>1606</v>
      </c>
      <c r="R177" s="8" t="s">
        <v>1607</v>
      </c>
      <c r="S177" s="8" t="s">
        <v>588</v>
      </c>
      <c r="T177" s="8" t="s">
        <v>589</v>
      </c>
      <c r="U177" s="8" t="s">
        <v>590</v>
      </c>
      <c r="V177" s="8" t="s">
        <v>582</v>
      </c>
      <c r="W177" s="8" t="s">
        <v>582</v>
      </c>
      <c r="X177" s="8" t="s">
        <v>582</v>
      </c>
      <c r="Y177" s="8" t="s">
        <v>582</v>
      </c>
      <c r="Z177" s="8" t="s">
        <v>582</v>
      </c>
      <c r="AA177" s="8" t="s">
        <v>153</v>
      </c>
      <c r="AB177" s="8" t="s">
        <v>591</v>
      </c>
      <c r="AC177" s="8" t="s">
        <v>592</v>
      </c>
      <c r="AD177" s="8" t="s">
        <v>593</v>
      </c>
      <c r="AE177" s="8" t="s">
        <v>582</v>
      </c>
      <c r="AF177" s="1">
        <v>1</v>
      </c>
    </row>
    <row r="178" ht="25" customHeight="1" spans="1:32">
      <c r="A178" s="1">
        <f>COUNTIF(企业分类!A:A,AA178)</f>
        <v>1</v>
      </c>
      <c r="B178" s="6" t="str">
        <f t="shared" si="6"/>
        <v>30天内曾在线</v>
      </c>
      <c r="C178" s="7">
        <v>45046.9999884259</v>
      </c>
      <c r="D178" s="6">
        <f t="shared" si="7"/>
        <v>-10.6923495370429</v>
      </c>
      <c r="E178" s="8" t="s">
        <v>1608</v>
      </c>
      <c r="F178" s="8" t="s">
        <v>578</v>
      </c>
      <c r="G178" s="8" t="s">
        <v>19</v>
      </c>
      <c r="H178" s="8" t="s">
        <v>579</v>
      </c>
      <c r="I178" s="8" t="s">
        <v>580</v>
      </c>
      <c r="J178" s="8" t="s">
        <v>1609</v>
      </c>
      <c r="K178" s="8" t="s">
        <v>582</v>
      </c>
      <c r="L178" s="10" t="s">
        <v>703</v>
      </c>
      <c r="M178" s="11" t="str">
        <f t="shared" si="8"/>
        <v>2023/5/11 16:36:58</v>
      </c>
      <c r="N178" s="12">
        <v>45057</v>
      </c>
      <c r="O178" s="10" t="s">
        <v>704</v>
      </c>
      <c r="P178" s="8" t="s">
        <v>585</v>
      </c>
      <c r="Q178" s="8" t="s">
        <v>1610</v>
      </c>
      <c r="R178" s="8" t="s">
        <v>1611</v>
      </c>
      <c r="S178" s="8" t="s">
        <v>600</v>
      </c>
      <c r="T178" s="8" t="s">
        <v>601</v>
      </c>
      <c r="U178" s="8" t="s">
        <v>997</v>
      </c>
      <c r="V178" s="8" t="s">
        <v>582</v>
      </c>
      <c r="W178" s="8" t="s">
        <v>582</v>
      </c>
      <c r="X178" s="8" t="s">
        <v>582</v>
      </c>
      <c r="Y178" s="8" t="s">
        <v>582</v>
      </c>
      <c r="Z178" s="8" t="s">
        <v>582</v>
      </c>
      <c r="AA178" s="8" t="s">
        <v>57</v>
      </c>
      <c r="AB178" s="8" t="s">
        <v>591</v>
      </c>
      <c r="AC178" s="8" t="s">
        <v>629</v>
      </c>
      <c r="AD178" s="8" t="s">
        <v>593</v>
      </c>
      <c r="AE178" s="8" t="s">
        <v>604</v>
      </c>
      <c r="AF178" s="1">
        <v>1</v>
      </c>
    </row>
    <row r="179" ht="25" customHeight="1" spans="1:32">
      <c r="A179" s="1">
        <f>COUNTIF(企业分类!A:A,AA179)</f>
        <v>1</v>
      </c>
      <c r="B179" s="6" t="str">
        <f t="shared" si="6"/>
        <v>30天内曾在线</v>
      </c>
      <c r="C179" s="7">
        <v>45046.9999884259</v>
      </c>
      <c r="D179" s="6">
        <f t="shared" si="7"/>
        <v>-10.6924652777816</v>
      </c>
      <c r="E179" s="8" t="s">
        <v>1612</v>
      </c>
      <c r="F179" s="8" t="s">
        <v>578</v>
      </c>
      <c r="G179" s="8" t="s">
        <v>19</v>
      </c>
      <c r="H179" s="8" t="s">
        <v>579</v>
      </c>
      <c r="I179" s="8" t="s">
        <v>580</v>
      </c>
      <c r="J179" s="8" t="s">
        <v>1613</v>
      </c>
      <c r="K179" s="8" t="s">
        <v>582</v>
      </c>
      <c r="L179" s="10" t="s">
        <v>687</v>
      </c>
      <c r="M179" s="11" t="str">
        <f t="shared" si="8"/>
        <v>2023/5/11 16:37:08</v>
      </c>
      <c r="N179" s="12">
        <v>45057</v>
      </c>
      <c r="O179" s="10" t="s">
        <v>688</v>
      </c>
      <c r="P179" s="8" t="s">
        <v>585</v>
      </c>
      <c r="Q179" s="8" t="s">
        <v>1614</v>
      </c>
      <c r="R179" s="8" t="s">
        <v>1615</v>
      </c>
      <c r="S179" s="8" t="s">
        <v>626</v>
      </c>
      <c r="T179" s="8" t="s">
        <v>627</v>
      </c>
      <c r="U179" s="8" t="s">
        <v>628</v>
      </c>
      <c r="V179" s="8" t="s">
        <v>582</v>
      </c>
      <c r="W179" s="8" t="s">
        <v>582</v>
      </c>
      <c r="X179" s="8" t="s">
        <v>582</v>
      </c>
      <c r="Y179" s="8" t="s">
        <v>582</v>
      </c>
      <c r="Z179" s="8" t="s">
        <v>582</v>
      </c>
      <c r="AA179" s="8" t="s">
        <v>44</v>
      </c>
      <c r="AB179" s="8" t="s">
        <v>591</v>
      </c>
      <c r="AC179" s="8" t="s">
        <v>629</v>
      </c>
      <c r="AD179" s="8" t="s">
        <v>593</v>
      </c>
      <c r="AE179" s="8" t="s">
        <v>630</v>
      </c>
      <c r="AF179" s="1">
        <v>1</v>
      </c>
    </row>
    <row r="180" ht="25" customHeight="1" spans="1:32">
      <c r="A180" s="1">
        <f>COUNTIF(企业分类!A:A,AA180)</f>
        <v>1</v>
      </c>
      <c r="B180" s="6" t="str">
        <f t="shared" si="6"/>
        <v>30天内曾在线</v>
      </c>
      <c r="C180" s="7">
        <v>45046.9999884259</v>
      </c>
      <c r="D180" s="6">
        <f t="shared" si="7"/>
        <v>-10.6032523148169</v>
      </c>
      <c r="E180" s="8" t="s">
        <v>1616</v>
      </c>
      <c r="F180" s="8" t="s">
        <v>578</v>
      </c>
      <c r="G180" s="8" t="s">
        <v>19</v>
      </c>
      <c r="H180" s="8" t="s">
        <v>579</v>
      </c>
      <c r="I180" s="8" t="s">
        <v>580</v>
      </c>
      <c r="J180" s="8" t="s">
        <v>1617</v>
      </c>
      <c r="K180" s="8" t="s">
        <v>582</v>
      </c>
      <c r="L180" s="10" t="s">
        <v>1618</v>
      </c>
      <c r="M180" s="11" t="str">
        <f t="shared" si="8"/>
        <v>2023/5/11 14:28:40</v>
      </c>
      <c r="N180" s="12">
        <v>45057</v>
      </c>
      <c r="O180" s="10" t="s">
        <v>1619</v>
      </c>
      <c r="P180" s="8" t="s">
        <v>585</v>
      </c>
      <c r="Q180" s="8" t="s">
        <v>1620</v>
      </c>
      <c r="R180" s="8" t="s">
        <v>1621</v>
      </c>
      <c r="S180" s="8" t="s">
        <v>626</v>
      </c>
      <c r="T180" s="8" t="s">
        <v>627</v>
      </c>
      <c r="U180" s="8" t="s">
        <v>628</v>
      </c>
      <c r="V180" s="8" t="s">
        <v>582</v>
      </c>
      <c r="W180" s="8" t="s">
        <v>582</v>
      </c>
      <c r="X180" s="8" t="s">
        <v>582</v>
      </c>
      <c r="Y180" s="8" t="s">
        <v>582</v>
      </c>
      <c r="Z180" s="8" t="s">
        <v>582</v>
      </c>
      <c r="AA180" s="8" t="s">
        <v>44</v>
      </c>
      <c r="AB180" s="8" t="s">
        <v>591</v>
      </c>
      <c r="AC180" s="8" t="s">
        <v>629</v>
      </c>
      <c r="AD180" s="8" t="s">
        <v>593</v>
      </c>
      <c r="AE180" s="8" t="s">
        <v>630</v>
      </c>
      <c r="AF180" s="1">
        <v>1</v>
      </c>
    </row>
    <row r="181" ht="25" customHeight="1" spans="1:32">
      <c r="A181" s="1">
        <f>COUNTIF(企业分类!A:A,AA181)</f>
        <v>1</v>
      </c>
      <c r="B181" s="6" t="str">
        <f t="shared" si="6"/>
        <v>30天内曾在线</v>
      </c>
      <c r="C181" s="7">
        <v>45046.9999884259</v>
      </c>
      <c r="D181" s="6">
        <f t="shared" si="7"/>
        <v>-10.6921643518581</v>
      </c>
      <c r="E181" s="8" t="s">
        <v>1622</v>
      </c>
      <c r="F181" s="8" t="s">
        <v>578</v>
      </c>
      <c r="G181" s="8" t="s">
        <v>19</v>
      </c>
      <c r="H181" s="8" t="s">
        <v>579</v>
      </c>
      <c r="I181" s="8" t="s">
        <v>580</v>
      </c>
      <c r="J181" s="8" t="s">
        <v>1623</v>
      </c>
      <c r="K181" s="8" t="s">
        <v>582</v>
      </c>
      <c r="L181" s="10" t="s">
        <v>1493</v>
      </c>
      <c r="M181" s="11" t="str">
        <f t="shared" si="8"/>
        <v>2023/5/11 16:36:42</v>
      </c>
      <c r="N181" s="12">
        <v>45057</v>
      </c>
      <c r="O181" s="10" t="s">
        <v>1494</v>
      </c>
      <c r="P181" s="8" t="s">
        <v>585</v>
      </c>
      <c r="Q181" s="8" t="s">
        <v>1624</v>
      </c>
      <c r="R181" s="8" t="s">
        <v>1625</v>
      </c>
      <c r="S181" s="8" t="s">
        <v>626</v>
      </c>
      <c r="T181" s="8" t="s">
        <v>627</v>
      </c>
      <c r="U181" s="8" t="s">
        <v>628</v>
      </c>
      <c r="V181" s="8" t="s">
        <v>582</v>
      </c>
      <c r="W181" s="8" t="s">
        <v>582</v>
      </c>
      <c r="X181" s="8" t="s">
        <v>582</v>
      </c>
      <c r="Y181" s="8" t="s">
        <v>582</v>
      </c>
      <c r="Z181" s="8" t="s">
        <v>582</v>
      </c>
      <c r="AA181" s="8" t="s">
        <v>50</v>
      </c>
      <c r="AB181" s="8" t="s">
        <v>591</v>
      </c>
      <c r="AC181" s="8" t="s">
        <v>629</v>
      </c>
      <c r="AD181" s="8" t="s">
        <v>593</v>
      </c>
      <c r="AE181" s="8" t="s">
        <v>630</v>
      </c>
      <c r="AF181" s="1">
        <v>1</v>
      </c>
    </row>
    <row r="182" ht="25" customHeight="1" spans="1:32">
      <c r="A182" s="1">
        <f>COUNTIF(企业分类!A:A,AA182)</f>
        <v>1</v>
      </c>
      <c r="B182" s="6" t="str">
        <f t="shared" si="6"/>
        <v>30天内曾在线</v>
      </c>
      <c r="C182" s="7">
        <v>45046.9999884259</v>
      </c>
      <c r="D182" s="6">
        <f t="shared" si="7"/>
        <v>2.08934027777286</v>
      </c>
      <c r="E182" s="8" t="s">
        <v>1626</v>
      </c>
      <c r="F182" s="8" t="s">
        <v>578</v>
      </c>
      <c r="G182" s="8" t="s">
        <v>19</v>
      </c>
      <c r="H182" s="8" t="s">
        <v>579</v>
      </c>
      <c r="I182" s="8" t="s">
        <v>580</v>
      </c>
      <c r="J182" s="8" t="s">
        <v>1627</v>
      </c>
      <c r="K182" s="8" t="s">
        <v>582</v>
      </c>
      <c r="L182" s="10" t="s">
        <v>1628</v>
      </c>
      <c r="M182" s="11" t="str">
        <f t="shared" si="8"/>
        <v>2023/4/28 21:51:20</v>
      </c>
      <c r="N182" s="12">
        <v>45044</v>
      </c>
      <c r="O182" s="10" t="s">
        <v>1629</v>
      </c>
      <c r="P182" s="8" t="s">
        <v>585</v>
      </c>
      <c r="Q182" s="8" t="s">
        <v>1630</v>
      </c>
      <c r="R182" s="8" t="s">
        <v>1631</v>
      </c>
      <c r="S182" s="8" t="s">
        <v>626</v>
      </c>
      <c r="T182" s="8" t="s">
        <v>627</v>
      </c>
      <c r="U182" s="8" t="s">
        <v>628</v>
      </c>
      <c r="V182" s="8" t="s">
        <v>582</v>
      </c>
      <c r="W182" s="8" t="s">
        <v>582</v>
      </c>
      <c r="X182" s="8" t="s">
        <v>582</v>
      </c>
      <c r="Y182" s="8" t="s">
        <v>582</v>
      </c>
      <c r="Z182" s="8" t="s">
        <v>582</v>
      </c>
      <c r="AA182" s="8" t="s">
        <v>298</v>
      </c>
      <c r="AB182" s="8" t="s">
        <v>591</v>
      </c>
      <c r="AC182" s="8" t="s">
        <v>582</v>
      </c>
      <c r="AD182" s="8" t="s">
        <v>593</v>
      </c>
      <c r="AE182" s="8" t="s">
        <v>604</v>
      </c>
      <c r="AF182" s="1">
        <v>1</v>
      </c>
    </row>
    <row r="183" ht="25" customHeight="1" spans="1:32">
      <c r="A183" s="1">
        <f>COUNTIF(企业分类!A:A,AA183)</f>
        <v>1</v>
      </c>
      <c r="B183" s="6" t="str">
        <f t="shared" si="6"/>
        <v>30天内曾在线</v>
      </c>
      <c r="C183" s="7">
        <v>45046.9999884259</v>
      </c>
      <c r="D183" s="6">
        <f t="shared" si="7"/>
        <v>-10.6924074074122</v>
      </c>
      <c r="E183" s="8" t="s">
        <v>1632</v>
      </c>
      <c r="F183" s="8" t="s">
        <v>578</v>
      </c>
      <c r="G183" s="8" t="s">
        <v>19</v>
      </c>
      <c r="H183" s="8" t="s">
        <v>579</v>
      </c>
      <c r="I183" s="8" t="s">
        <v>580</v>
      </c>
      <c r="J183" s="8" t="s">
        <v>1633</v>
      </c>
      <c r="K183" s="8" t="s">
        <v>582</v>
      </c>
      <c r="L183" s="10" t="s">
        <v>981</v>
      </c>
      <c r="M183" s="11" t="str">
        <f t="shared" si="8"/>
        <v>2023/5/11 16:37:03</v>
      </c>
      <c r="N183" s="12">
        <v>45057</v>
      </c>
      <c r="O183" s="10" t="s">
        <v>982</v>
      </c>
      <c r="P183" s="8" t="s">
        <v>585</v>
      </c>
      <c r="Q183" s="8" t="s">
        <v>1634</v>
      </c>
      <c r="R183" s="8" t="s">
        <v>1635</v>
      </c>
      <c r="S183" s="8" t="s">
        <v>588</v>
      </c>
      <c r="T183" s="8" t="s">
        <v>589</v>
      </c>
      <c r="U183" s="8" t="s">
        <v>590</v>
      </c>
      <c r="V183" s="8" t="s">
        <v>582</v>
      </c>
      <c r="W183" s="8" t="s">
        <v>582</v>
      </c>
      <c r="X183" s="8" t="s">
        <v>582</v>
      </c>
      <c r="Y183" s="8" t="s">
        <v>582</v>
      </c>
      <c r="Z183" s="8" t="s">
        <v>582</v>
      </c>
      <c r="AA183" s="8" t="s">
        <v>63</v>
      </c>
      <c r="AB183" s="8" t="s">
        <v>591</v>
      </c>
      <c r="AC183" s="8" t="s">
        <v>657</v>
      </c>
      <c r="AD183" s="8" t="s">
        <v>593</v>
      </c>
      <c r="AE183" s="8" t="s">
        <v>604</v>
      </c>
      <c r="AF183" s="1">
        <v>1</v>
      </c>
    </row>
    <row r="184" ht="25" customHeight="1" spans="1:32">
      <c r="A184" s="1">
        <f>COUNTIF(企业分类!A:A,AA184)</f>
        <v>1</v>
      </c>
      <c r="B184" s="6" t="str">
        <f t="shared" si="6"/>
        <v>30天内曾在线</v>
      </c>
      <c r="C184" s="7">
        <v>45046.9999884259</v>
      </c>
      <c r="D184" s="6">
        <f t="shared" si="7"/>
        <v>-10.6913078703728</v>
      </c>
      <c r="E184" s="8" t="s">
        <v>1636</v>
      </c>
      <c r="F184" s="8" t="s">
        <v>578</v>
      </c>
      <c r="G184" s="8" t="s">
        <v>19</v>
      </c>
      <c r="H184" s="8" t="s">
        <v>579</v>
      </c>
      <c r="I184" s="8" t="s">
        <v>580</v>
      </c>
      <c r="J184" s="8" t="s">
        <v>1637</v>
      </c>
      <c r="K184" s="8" t="s">
        <v>582</v>
      </c>
      <c r="L184" s="10" t="s">
        <v>1316</v>
      </c>
      <c r="M184" s="11" t="str">
        <f t="shared" si="8"/>
        <v>2023/5/11 16:35:28</v>
      </c>
      <c r="N184" s="12">
        <v>45057</v>
      </c>
      <c r="O184" s="10" t="s">
        <v>1317</v>
      </c>
      <c r="P184" s="8" t="s">
        <v>585</v>
      </c>
      <c r="Q184" s="8" t="s">
        <v>1638</v>
      </c>
      <c r="R184" s="8" t="s">
        <v>1639</v>
      </c>
      <c r="S184" s="8" t="s">
        <v>588</v>
      </c>
      <c r="T184" s="8" t="s">
        <v>589</v>
      </c>
      <c r="U184" s="8" t="s">
        <v>590</v>
      </c>
      <c r="V184" s="8" t="s">
        <v>582</v>
      </c>
      <c r="W184" s="8" t="s">
        <v>582</v>
      </c>
      <c r="X184" s="8" t="s">
        <v>582</v>
      </c>
      <c r="Y184" s="8" t="s">
        <v>582</v>
      </c>
      <c r="Z184" s="8" t="s">
        <v>582</v>
      </c>
      <c r="AA184" s="8" t="s">
        <v>63</v>
      </c>
      <c r="AB184" s="8" t="s">
        <v>591</v>
      </c>
      <c r="AC184" s="8" t="s">
        <v>657</v>
      </c>
      <c r="AD184" s="8" t="s">
        <v>593</v>
      </c>
      <c r="AE184" s="8" t="s">
        <v>604</v>
      </c>
      <c r="AF184" s="1">
        <v>1</v>
      </c>
    </row>
    <row r="185" ht="25" customHeight="1" spans="1:32">
      <c r="A185" s="1">
        <f>COUNTIF(企业分类!A:A,AA185)</f>
        <v>1</v>
      </c>
      <c r="B185" s="6" t="str">
        <f t="shared" si="6"/>
        <v>30天内曾在线</v>
      </c>
      <c r="C185" s="7">
        <v>45046.9999884259</v>
      </c>
      <c r="D185" s="6">
        <f t="shared" si="7"/>
        <v>-10.691550925927</v>
      </c>
      <c r="E185" s="8" t="s">
        <v>1640</v>
      </c>
      <c r="F185" s="8" t="s">
        <v>578</v>
      </c>
      <c r="G185" s="8" t="s">
        <v>19</v>
      </c>
      <c r="H185" s="8" t="s">
        <v>579</v>
      </c>
      <c r="I185" s="8" t="s">
        <v>580</v>
      </c>
      <c r="J185" s="8" t="s">
        <v>1641</v>
      </c>
      <c r="K185" s="8" t="s">
        <v>582</v>
      </c>
      <c r="L185" s="10" t="s">
        <v>1201</v>
      </c>
      <c r="M185" s="11" t="str">
        <f t="shared" si="8"/>
        <v>2023/5/11 16:35:49</v>
      </c>
      <c r="N185" s="12">
        <v>45057</v>
      </c>
      <c r="O185" s="10" t="s">
        <v>1202</v>
      </c>
      <c r="P185" s="8" t="s">
        <v>585</v>
      </c>
      <c r="Q185" s="8" t="s">
        <v>1642</v>
      </c>
      <c r="R185" s="8" t="s">
        <v>1643</v>
      </c>
      <c r="S185" s="8" t="s">
        <v>588</v>
      </c>
      <c r="T185" s="8" t="s">
        <v>589</v>
      </c>
      <c r="U185" s="8" t="s">
        <v>590</v>
      </c>
      <c r="V185" s="8" t="s">
        <v>582</v>
      </c>
      <c r="W185" s="8" t="s">
        <v>582</v>
      </c>
      <c r="X185" s="8" t="s">
        <v>582</v>
      </c>
      <c r="Y185" s="8" t="s">
        <v>582</v>
      </c>
      <c r="Z185" s="8" t="s">
        <v>582</v>
      </c>
      <c r="AA185" s="8" t="s">
        <v>63</v>
      </c>
      <c r="AB185" s="8" t="s">
        <v>591</v>
      </c>
      <c r="AC185" s="8" t="s">
        <v>657</v>
      </c>
      <c r="AD185" s="8" t="s">
        <v>678</v>
      </c>
      <c r="AE185" s="8" t="s">
        <v>604</v>
      </c>
      <c r="AF185" s="1">
        <v>1</v>
      </c>
    </row>
    <row r="186" ht="25" customHeight="1" spans="1:32">
      <c r="A186" s="1">
        <f>COUNTIF(企业分类!A:A,AA186)</f>
        <v>1</v>
      </c>
      <c r="B186" s="6" t="str">
        <f t="shared" si="6"/>
        <v>30天内曾在线</v>
      </c>
      <c r="C186" s="7">
        <v>45046.9999884259</v>
      </c>
      <c r="D186" s="6">
        <f t="shared" si="7"/>
        <v>-10.6913425925959</v>
      </c>
      <c r="E186" s="8" t="s">
        <v>1644</v>
      </c>
      <c r="F186" s="8" t="s">
        <v>578</v>
      </c>
      <c r="G186" s="8" t="s">
        <v>19</v>
      </c>
      <c r="H186" s="8" t="s">
        <v>579</v>
      </c>
      <c r="I186" s="8" t="s">
        <v>580</v>
      </c>
      <c r="J186" s="8" t="s">
        <v>1645</v>
      </c>
      <c r="K186" s="8" t="s">
        <v>582</v>
      </c>
      <c r="L186" s="10" t="s">
        <v>1646</v>
      </c>
      <c r="M186" s="11" t="str">
        <f t="shared" si="8"/>
        <v>2023/5/11 16:35:31</v>
      </c>
      <c r="N186" s="12">
        <v>45057</v>
      </c>
      <c r="O186" s="10" t="s">
        <v>1647</v>
      </c>
      <c r="P186" s="8" t="s">
        <v>585</v>
      </c>
      <c r="Q186" s="8" t="s">
        <v>1648</v>
      </c>
      <c r="R186" s="8" t="s">
        <v>1649</v>
      </c>
      <c r="S186" s="8" t="s">
        <v>648</v>
      </c>
      <c r="T186" s="8" t="s">
        <v>649</v>
      </c>
      <c r="U186" s="8" t="s">
        <v>1217</v>
      </c>
      <c r="V186" s="8" t="s">
        <v>582</v>
      </c>
      <c r="W186" s="8" t="s">
        <v>582</v>
      </c>
      <c r="X186" s="8" t="s">
        <v>582</v>
      </c>
      <c r="Y186" s="8" t="s">
        <v>582</v>
      </c>
      <c r="Z186" s="8" t="s">
        <v>582</v>
      </c>
      <c r="AA186" s="8" t="s">
        <v>269</v>
      </c>
      <c r="AB186" s="8" t="s">
        <v>591</v>
      </c>
      <c r="AC186" s="8" t="s">
        <v>1166</v>
      </c>
      <c r="AD186" s="8" t="s">
        <v>678</v>
      </c>
      <c r="AE186" s="8" t="s">
        <v>604</v>
      </c>
      <c r="AF186" s="1">
        <v>1</v>
      </c>
    </row>
    <row r="187" ht="25" customHeight="1" spans="1:32">
      <c r="A187" s="1">
        <f>COUNTIF(企业分类!A:A,AA187)</f>
        <v>1</v>
      </c>
      <c r="B187" s="6" t="str">
        <f t="shared" si="6"/>
        <v>30天内曾在线</v>
      </c>
      <c r="C187" s="7">
        <v>45046.9999884259</v>
      </c>
      <c r="D187" s="6">
        <f t="shared" si="7"/>
        <v>-10.6891782407401</v>
      </c>
      <c r="E187" s="8" t="s">
        <v>1650</v>
      </c>
      <c r="F187" s="8" t="s">
        <v>578</v>
      </c>
      <c r="G187" s="8" t="s">
        <v>19</v>
      </c>
      <c r="H187" s="8" t="s">
        <v>579</v>
      </c>
      <c r="I187" s="8" t="s">
        <v>580</v>
      </c>
      <c r="J187" s="8" t="s">
        <v>1651</v>
      </c>
      <c r="K187" s="8" t="s">
        <v>582</v>
      </c>
      <c r="L187" s="10" t="s">
        <v>1652</v>
      </c>
      <c r="M187" s="11" t="str">
        <f t="shared" si="8"/>
        <v>2023/5/11 16:32:24</v>
      </c>
      <c r="N187" s="12">
        <v>45057</v>
      </c>
      <c r="O187" s="10" t="s">
        <v>1653</v>
      </c>
      <c r="P187" s="8" t="s">
        <v>585</v>
      </c>
      <c r="Q187" s="8" t="s">
        <v>1654</v>
      </c>
      <c r="R187" s="8" t="s">
        <v>1655</v>
      </c>
      <c r="S187" s="8" t="s">
        <v>588</v>
      </c>
      <c r="T187" s="8" t="s">
        <v>589</v>
      </c>
      <c r="U187" s="8" t="s">
        <v>590</v>
      </c>
      <c r="V187" s="8" t="s">
        <v>582</v>
      </c>
      <c r="W187" s="8" t="s">
        <v>582</v>
      </c>
      <c r="X187" s="8" t="s">
        <v>582</v>
      </c>
      <c r="Y187" s="8" t="s">
        <v>582</v>
      </c>
      <c r="Z187" s="8" t="s">
        <v>582</v>
      </c>
      <c r="AA187" s="8" t="s">
        <v>136</v>
      </c>
      <c r="AB187" s="8" t="s">
        <v>591</v>
      </c>
      <c r="AC187" s="8" t="s">
        <v>690</v>
      </c>
      <c r="AD187" s="8" t="s">
        <v>593</v>
      </c>
      <c r="AE187" s="8" t="s">
        <v>604</v>
      </c>
      <c r="AF187" s="1">
        <v>1</v>
      </c>
    </row>
    <row r="188" ht="25" customHeight="1" spans="1:32">
      <c r="A188" s="1">
        <f>COUNTIF(企业分类!A:A,AA188)</f>
        <v>1</v>
      </c>
      <c r="B188" s="6" t="str">
        <f t="shared" si="6"/>
        <v>30天内曾在线</v>
      </c>
      <c r="C188" s="7">
        <v>45046.9999884259</v>
      </c>
      <c r="D188" s="6">
        <f t="shared" si="7"/>
        <v>-10.6914004629652</v>
      </c>
      <c r="E188" s="8" t="s">
        <v>1656</v>
      </c>
      <c r="F188" s="8" t="s">
        <v>578</v>
      </c>
      <c r="G188" s="8" t="s">
        <v>19</v>
      </c>
      <c r="H188" s="8" t="s">
        <v>579</v>
      </c>
      <c r="I188" s="8" t="s">
        <v>580</v>
      </c>
      <c r="J188" s="8" t="s">
        <v>1657</v>
      </c>
      <c r="K188" s="8" t="s">
        <v>582</v>
      </c>
      <c r="L188" s="10" t="s">
        <v>1658</v>
      </c>
      <c r="M188" s="11" t="str">
        <f t="shared" si="8"/>
        <v>2023/5/11 16:35:36</v>
      </c>
      <c r="N188" s="12">
        <v>45057</v>
      </c>
      <c r="O188" s="10" t="s">
        <v>1659</v>
      </c>
      <c r="P188" s="8" t="s">
        <v>585</v>
      </c>
      <c r="Q188" s="8" t="s">
        <v>1660</v>
      </c>
      <c r="R188" s="8" t="s">
        <v>1661</v>
      </c>
      <c r="S188" s="8" t="s">
        <v>637</v>
      </c>
      <c r="T188" s="8" t="s">
        <v>638</v>
      </c>
      <c r="U188" s="8" t="s">
        <v>639</v>
      </c>
      <c r="V188" s="8" t="s">
        <v>582</v>
      </c>
      <c r="W188" s="8" t="s">
        <v>582</v>
      </c>
      <c r="X188" s="8" t="s">
        <v>582</v>
      </c>
      <c r="Y188" s="8" t="s">
        <v>582</v>
      </c>
      <c r="Z188" s="8" t="s">
        <v>582</v>
      </c>
      <c r="AA188" s="8" t="s">
        <v>151</v>
      </c>
      <c r="AB188" s="8" t="s">
        <v>591</v>
      </c>
      <c r="AC188" s="8" t="s">
        <v>1356</v>
      </c>
      <c r="AD188" s="8" t="s">
        <v>593</v>
      </c>
      <c r="AE188" s="8" t="s">
        <v>582</v>
      </c>
      <c r="AF188" s="1">
        <v>1</v>
      </c>
    </row>
    <row r="189" ht="25" customHeight="1" spans="1:32">
      <c r="A189" s="1">
        <f>COUNTIF(企业分类!A:A,AA189)</f>
        <v>1</v>
      </c>
      <c r="B189" s="6" t="str">
        <f t="shared" si="6"/>
        <v>30天内曾在线</v>
      </c>
      <c r="C189" s="7">
        <v>45046.9999884259</v>
      </c>
      <c r="D189" s="6">
        <f t="shared" si="7"/>
        <v>-10.6908101851877</v>
      </c>
      <c r="E189" s="8" t="s">
        <v>1662</v>
      </c>
      <c r="F189" s="8" t="s">
        <v>578</v>
      </c>
      <c r="G189" s="8" t="s">
        <v>19</v>
      </c>
      <c r="H189" s="8" t="s">
        <v>579</v>
      </c>
      <c r="I189" s="8" t="s">
        <v>580</v>
      </c>
      <c r="J189" s="8" t="s">
        <v>1663</v>
      </c>
      <c r="K189" s="8" t="s">
        <v>582</v>
      </c>
      <c r="L189" s="10" t="s">
        <v>1664</v>
      </c>
      <c r="M189" s="11" t="str">
        <f t="shared" si="8"/>
        <v>2023/5/11 16:34:45</v>
      </c>
      <c r="N189" s="12">
        <v>45057</v>
      </c>
      <c r="O189" s="10" t="s">
        <v>1665</v>
      </c>
      <c r="P189" s="8" t="s">
        <v>585</v>
      </c>
      <c r="Q189" s="8" t="s">
        <v>1666</v>
      </c>
      <c r="R189" s="8" t="s">
        <v>1667</v>
      </c>
      <c r="S189" s="8" t="s">
        <v>724</v>
      </c>
      <c r="T189" s="8" t="s">
        <v>725</v>
      </c>
      <c r="U189" s="8" t="s">
        <v>726</v>
      </c>
      <c r="V189" s="8" t="s">
        <v>582</v>
      </c>
      <c r="W189" s="8" t="s">
        <v>582</v>
      </c>
      <c r="X189" s="8" t="s">
        <v>582</v>
      </c>
      <c r="Y189" s="8" t="s">
        <v>582</v>
      </c>
      <c r="Z189" s="8" t="s">
        <v>582</v>
      </c>
      <c r="AA189" s="8" t="s">
        <v>70</v>
      </c>
      <c r="AB189" s="8" t="s">
        <v>591</v>
      </c>
      <c r="AC189" s="8" t="s">
        <v>619</v>
      </c>
      <c r="AD189" s="8" t="s">
        <v>593</v>
      </c>
      <c r="AE189" s="8" t="s">
        <v>604</v>
      </c>
      <c r="AF189" s="1">
        <v>1</v>
      </c>
    </row>
    <row r="190" ht="25" customHeight="1" spans="1:32">
      <c r="A190" s="1">
        <f>COUNTIF(企业分类!A:A,AA190)</f>
        <v>1</v>
      </c>
      <c r="B190" s="6" t="str">
        <f t="shared" si="6"/>
        <v>30天内曾在线</v>
      </c>
      <c r="C190" s="7">
        <v>45046.9999884259</v>
      </c>
      <c r="D190" s="6">
        <f t="shared" si="7"/>
        <v>-10.6912847222266</v>
      </c>
      <c r="E190" s="8" t="s">
        <v>1668</v>
      </c>
      <c r="F190" s="8" t="s">
        <v>578</v>
      </c>
      <c r="G190" s="8" t="s">
        <v>19</v>
      </c>
      <c r="H190" s="8" t="s">
        <v>579</v>
      </c>
      <c r="I190" s="8" t="s">
        <v>580</v>
      </c>
      <c r="J190" s="8" t="s">
        <v>1669</v>
      </c>
      <c r="K190" s="8" t="s">
        <v>582</v>
      </c>
      <c r="L190" s="10" t="s">
        <v>1670</v>
      </c>
      <c r="M190" s="11" t="str">
        <f t="shared" si="8"/>
        <v>2023/5/11 16:35:26</v>
      </c>
      <c r="N190" s="12">
        <v>45057</v>
      </c>
      <c r="O190" s="10" t="s">
        <v>1671</v>
      </c>
      <c r="P190" s="8" t="s">
        <v>585</v>
      </c>
      <c r="Q190" s="8" t="s">
        <v>1672</v>
      </c>
      <c r="R190" s="8" t="s">
        <v>1673</v>
      </c>
      <c r="S190" s="8" t="s">
        <v>648</v>
      </c>
      <c r="T190" s="8" t="s">
        <v>649</v>
      </c>
      <c r="U190" s="8" t="s">
        <v>1217</v>
      </c>
      <c r="V190" s="8" t="s">
        <v>582</v>
      </c>
      <c r="W190" s="8" t="s">
        <v>582</v>
      </c>
      <c r="X190" s="8" t="s">
        <v>582</v>
      </c>
      <c r="Y190" s="8" t="s">
        <v>582</v>
      </c>
      <c r="Z190" s="8" t="s">
        <v>582</v>
      </c>
      <c r="AA190" s="8" t="s">
        <v>219</v>
      </c>
      <c r="AB190" s="8" t="s">
        <v>591</v>
      </c>
      <c r="AC190" s="8" t="s">
        <v>1674</v>
      </c>
      <c r="AD190" s="8" t="s">
        <v>678</v>
      </c>
      <c r="AE190" s="8" t="s">
        <v>604</v>
      </c>
      <c r="AF190" s="1">
        <v>1</v>
      </c>
    </row>
    <row r="191" ht="25" customHeight="1" spans="1:32">
      <c r="A191" s="1">
        <f>COUNTIF(企业分类!A:A,AA191)</f>
        <v>1</v>
      </c>
      <c r="B191" s="6" t="str">
        <f t="shared" si="6"/>
        <v>30天内曾在线</v>
      </c>
      <c r="C191" s="7">
        <v>45046.9999884259</v>
      </c>
      <c r="D191" s="6">
        <f t="shared" si="7"/>
        <v>-10.6900694444485</v>
      </c>
      <c r="E191" s="8" t="s">
        <v>1675</v>
      </c>
      <c r="F191" s="8" t="s">
        <v>578</v>
      </c>
      <c r="G191" s="8" t="s">
        <v>19</v>
      </c>
      <c r="H191" s="8" t="s">
        <v>579</v>
      </c>
      <c r="I191" s="8" t="s">
        <v>580</v>
      </c>
      <c r="J191" s="8" t="s">
        <v>1676</v>
      </c>
      <c r="K191" s="8" t="s">
        <v>582</v>
      </c>
      <c r="L191" s="10" t="s">
        <v>1677</v>
      </c>
      <c r="M191" s="11" t="str">
        <f t="shared" si="8"/>
        <v>2023/5/11 16:33:41</v>
      </c>
      <c r="N191" s="12">
        <v>45057</v>
      </c>
      <c r="O191" s="10" t="s">
        <v>1678</v>
      </c>
      <c r="P191" s="8" t="s">
        <v>585</v>
      </c>
      <c r="Q191" s="8" t="s">
        <v>1679</v>
      </c>
      <c r="R191" s="8" t="s">
        <v>1680</v>
      </c>
      <c r="S191" s="8" t="s">
        <v>664</v>
      </c>
      <c r="T191" s="8" t="s">
        <v>665</v>
      </c>
      <c r="U191" s="8" t="s">
        <v>666</v>
      </c>
      <c r="V191" s="8" t="s">
        <v>582</v>
      </c>
      <c r="W191" s="8" t="s">
        <v>582</v>
      </c>
      <c r="X191" s="8" t="s">
        <v>582</v>
      </c>
      <c r="Y191" s="8" t="s">
        <v>582</v>
      </c>
      <c r="Z191" s="8" t="s">
        <v>582</v>
      </c>
      <c r="AA191" s="8" t="s">
        <v>202</v>
      </c>
      <c r="AB191" s="8" t="s">
        <v>591</v>
      </c>
      <c r="AC191" s="8" t="s">
        <v>592</v>
      </c>
      <c r="AD191" s="8" t="s">
        <v>593</v>
      </c>
      <c r="AE191" s="8" t="s">
        <v>582</v>
      </c>
      <c r="AF191" s="1">
        <v>1</v>
      </c>
    </row>
    <row r="192" ht="25" customHeight="1" spans="1:32">
      <c r="A192" s="1">
        <f>COUNTIF(企业分类!A:A,AA192)</f>
        <v>1</v>
      </c>
      <c r="B192" s="6" t="str">
        <f t="shared" si="6"/>
        <v>30天内曾在线</v>
      </c>
      <c r="C192" s="7">
        <v>45046.9999884259</v>
      </c>
      <c r="D192" s="6">
        <f t="shared" si="7"/>
        <v>-10.6920601851889</v>
      </c>
      <c r="E192" s="8" t="s">
        <v>1681</v>
      </c>
      <c r="F192" s="8" t="s">
        <v>578</v>
      </c>
      <c r="G192" s="8" t="s">
        <v>19</v>
      </c>
      <c r="H192" s="8" t="s">
        <v>579</v>
      </c>
      <c r="I192" s="8" t="s">
        <v>580</v>
      </c>
      <c r="J192" s="8" t="s">
        <v>1682</v>
      </c>
      <c r="K192" s="8" t="s">
        <v>582</v>
      </c>
      <c r="L192" s="10" t="s">
        <v>1683</v>
      </c>
      <c r="M192" s="11" t="str">
        <f t="shared" si="8"/>
        <v>2023/5/11 16:36:33</v>
      </c>
      <c r="N192" s="12">
        <v>45057</v>
      </c>
      <c r="O192" s="10" t="s">
        <v>1684</v>
      </c>
      <c r="P192" s="8" t="s">
        <v>585</v>
      </c>
      <c r="Q192" s="8" t="s">
        <v>1685</v>
      </c>
      <c r="R192" s="8" t="s">
        <v>1686</v>
      </c>
      <c r="S192" s="8" t="s">
        <v>626</v>
      </c>
      <c r="T192" s="8" t="s">
        <v>627</v>
      </c>
      <c r="U192" s="8" t="s">
        <v>628</v>
      </c>
      <c r="V192" s="8" t="s">
        <v>582</v>
      </c>
      <c r="W192" s="8" t="s">
        <v>582</v>
      </c>
      <c r="X192" s="8" t="s">
        <v>582</v>
      </c>
      <c r="Y192" s="8" t="s">
        <v>582</v>
      </c>
      <c r="Z192" s="8" t="s">
        <v>582</v>
      </c>
      <c r="AA192" s="8" t="s">
        <v>313</v>
      </c>
      <c r="AB192" s="8" t="s">
        <v>591</v>
      </c>
      <c r="AC192" s="8" t="s">
        <v>629</v>
      </c>
      <c r="AD192" s="8" t="s">
        <v>593</v>
      </c>
      <c r="AE192" s="8" t="s">
        <v>604</v>
      </c>
      <c r="AF192" s="1">
        <v>1</v>
      </c>
    </row>
    <row r="193" ht="25" customHeight="1" spans="1:32">
      <c r="A193" s="1">
        <f>COUNTIF(企业分类!A:A,AA193)</f>
        <v>1</v>
      </c>
      <c r="B193" s="6" t="str">
        <f t="shared" si="6"/>
        <v>30天内曾在线</v>
      </c>
      <c r="C193" s="7">
        <v>45046.9999884259</v>
      </c>
      <c r="D193" s="6">
        <f t="shared" si="7"/>
        <v>-10.6914930555577</v>
      </c>
      <c r="E193" s="8" t="s">
        <v>1687</v>
      </c>
      <c r="F193" s="8" t="s">
        <v>578</v>
      </c>
      <c r="G193" s="8" t="s">
        <v>19</v>
      </c>
      <c r="H193" s="8" t="s">
        <v>579</v>
      </c>
      <c r="I193" s="8" t="s">
        <v>580</v>
      </c>
      <c r="J193" s="8" t="s">
        <v>1688</v>
      </c>
      <c r="K193" s="8" t="s">
        <v>582</v>
      </c>
      <c r="L193" s="10" t="s">
        <v>1452</v>
      </c>
      <c r="M193" s="11" t="str">
        <f t="shared" si="8"/>
        <v>2023/5/11 16:35:44</v>
      </c>
      <c r="N193" s="12">
        <v>45057</v>
      </c>
      <c r="O193" s="10" t="s">
        <v>1453</v>
      </c>
      <c r="P193" s="8" t="s">
        <v>585</v>
      </c>
      <c r="Q193" s="8" t="s">
        <v>1689</v>
      </c>
      <c r="R193" s="8" t="s">
        <v>1689</v>
      </c>
      <c r="S193" s="8" t="s">
        <v>610</v>
      </c>
      <c r="T193" s="8" t="s">
        <v>611</v>
      </c>
      <c r="U193" s="8" t="s">
        <v>612</v>
      </c>
      <c r="V193" s="8" t="s">
        <v>582</v>
      </c>
      <c r="W193" s="8" t="s">
        <v>582</v>
      </c>
      <c r="X193" s="8" t="s">
        <v>582</v>
      </c>
      <c r="Y193" s="8" t="s">
        <v>582</v>
      </c>
      <c r="Z193" s="8" t="s">
        <v>582</v>
      </c>
      <c r="AA193" s="8" t="s">
        <v>45</v>
      </c>
      <c r="AB193" s="8" t="s">
        <v>591</v>
      </c>
      <c r="AC193" s="8" t="s">
        <v>592</v>
      </c>
      <c r="AD193" s="8" t="s">
        <v>593</v>
      </c>
      <c r="AE193" s="8" t="s">
        <v>604</v>
      </c>
      <c r="AF193" s="1">
        <v>1</v>
      </c>
    </row>
    <row r="194" ht="25" customHeight="1" spans="1:32">
      <c r="A194" s="1">
        <f>COUNTIF(企业分类!A:A,AA194)</f>
        <v>1</v>
      </c>
      <c r="B194" s="6" t="str">
        <f t="shared" si="6"/>
        <v>30天内曾在线</v>
      </c>
      <c r="C194" s="7">
        <v>45046.9999884259</v>
      </c>
      <c r="D194" s="6">
        <f t="shared" si="7"/>
        <v>-10.6764004629658</v>
      </c>
      <c r="E194" s="8" t="s">
        <v>1690</v>
      </c>
      <c r="F194" s="8" t="s">
        <v>578</v>
      </c>
      <c r="G194" s="8" t="s">
        <v>19</v>
      </c>
      <c r="H194" s="8" t="s">
        <v>579</v>
      </c>
      <c r="I194" s="8" t="s">
        <v>580</v>
      </c>
      <c r="J194" s="8" t="s">
        <v>1691</v>
      </c>
      <c r="K194" s="8" t="s">
        <v>582</v>
      </c>
      <c r="L194" s="10" t="s">
        <v>1692</v>
      </c>
      <c r="M194" s="11" t="str">
        <f t="shared" si="8"/>
        <v>2023/5/11 16:14:00</v>
      </c>
      <c r="N194" s="12">
        <v>45057</v>
      </c>
      <c r="O194" s="10" t="s">
        <v>1693</v>
      </c>
      <c r="P194" s="8" t="s">
        <v>585</v>
      </c>
      <c r="Q194" s="8" t="s">
        <v>1694</v>
      </c>
      <c r="R194" s="8" t="s">
        <v>1695</v>
      </c>
      <c r="S194" s="8" t="s">
        <v>588</v>
      </c>
      <c r="T194" s="8" t="s">
        <v>589</v>
      </c>
      <c r="U194" s="8" t="s">
        <v>590</v>
      </c>
      <c r="V194" s="8" t="s">
        <v>582</v>
      </c>
      <c r="W194" s="8" t="s">
        <v>582</v>
      </c>
      <c r="X194" s="8" t="s">
        <v>582</v>
      </c>
      <c r="Y194" s="8" t="s">
        <v>582</v>
      </c>
      <c r="Z194" s="8" t="s">
        <v>582</v>
      </c>
      <c r="AA194" s="8" t="s">
        <v>63</v>
      </c>
      <c r="AB194" s="8" t="s">
        <v>591</v>
      </c>
      <c r="AC194" s="8" t="s">
        <v>657</v>
      </c>
      <c r="AD194" s="8" t="s">
        <v>593</v>
      </c>
      <c r="AE194" s="8" t="s">
        <v>604</v>
      </c>
      <c r="AF194" s="1">
        <v>1</v>
      </c>
    </row>
    <row r="195" ht="25" customHeight="1" spans="1:32">
      <c r="A195" s="1">
        <f>COUNTIF(企业分类!A:A,AA195)</f>
        <v>1</v>
      </c>
      <c r="B195" s="6" t="str">
        <f t="shared" ref="B195:B258" si="9">IF(M195="","从不在线",IF(D195&lt;30,"30天内曾在线",IF(D195&lt;=60,"30-60天不在线",IF(D195&lt;=180,"60-180天不在线","大于180天不在线"))))</f>
        <v>30天内曾在线</v>
      </c>
      <c r="C195" s="7">
        <v>45046.9999884259</v>
      </c>
      <c r="D195" s="6">
        <f t="shared" ref="D195:D258" si="10">C195-M195</f>
        <v>-10.6926851851895</v>
      </c>
      <c r="E195" s="8" t="s">
        <v>1696</v>
      </c>
      <c r="F195" s="8" t="s">
        <v>578</v>
      </c>
      <c r="G195" s="8" t="s">
        <v>19</v>
      </c>
      <c r="H195" s="8" t="s">
        <v>579</v>
      </c>
      <c r="I195" s="8" t="s">
        <v>580</v>
      </c>
      <c r="J195" s="8" t="s">
        <v>1697</v>
      </c>
      <c r="K195" s="8" t="s">
        <v>582</v>
      </c>
      <c r="L195" s="10" t="s">
        <v>1458</v>
      </c>
      <c r="M195" s="11" t="str">
        <f t="shared" ref="M195:M258" si="11">TEXT(N195,"yyyy/m/d")&amp;" "&amp;TEXT(O195,"h:mm:ss")</f>
        <v>2023/5/11 16:37:27</v>
      </c>
      <c r="N195" s="12">
        <v>45057</v>
      </c>
      <c r="O195" s="10" t="s">
        <v>1459</v>
      </c>
      <c r="P195" s="8" t="s">
        <v>585</v>
      </c>
      <c r="Q195" s="8" t="s">
        <v>1698</v>
      </c>
      <c r="R195" s="8" t="s">
        <v>1699</v>
      </c>
      <c r="S195" s="8" t="s">
        <v>588</v>
      </c>
      <c r="T195" s="8" t="s">
        <v>589</v>
      </c>
      <c r="U195" s="8" t="s">
        <v>590</v>
      </c>
      <c r="V195" s="8" t="s">
        <v>582</v>
      </c>
      <c r="W195" s="8" t="s">
        <v>582</v>
      </c>
      <c r="X195" s="8" t="s">
        <v>582</v>
      </c>
      <c r="Y195" s="8" t="s">
        <v>582</v>
      </c>
      <c r="Z195" s="8" t="s">
        <v>582</v>
      </c>
      <c r="AA195" s="8" t="s">
        <v>250</v>
      </c>
      <c r="AB195" s="8" t="s">
        <v>591</v>
      </c>
      <c r="AC195" s="8" t="s">
        <v>592</v>
      </c>
      <c r="AD195" s="8" t="s">
        <v>593</v>
      </c>
      <c r="AE195" s="8" t="s">
        <v>604</v>
      </c>
      <c r="AF195" s="1">
        <v>1</v>
      </c>
    </row>
    <row r="196" ht="25" customHeight="1" spans="1:32">
      <c r="A196" s="1">
        <f>COUNTIF(企业分类!A:A,AA196)</f>
        <v>1</v>
      </c>
      <c r="B196" s="6" t="str">
        <f t="shared" si="9"/>
        <v>30天内曾在线</v>
      </c>
      <c r="C196" s="7">
        <v>45046.9999884259</v>
      </c>
      <c r="D196" s="6">
        <f t="shared" si="10"/>
        <v>-10.6889930555553</v>
      </c>
      <c r="E196" s="8" t="s">
        <v>1700</v>
      </c>
      <c r="F196" s="8" t="s">
        <v>578</v>
      </c>
      <c r="G196" s="8" t="s">
        <v>19</v>
      </c>
      <c r="H196" s="8" t="s">
        <v>579</v>
      </c>
      <c r="I196" s="8" t="s">
        <v>580</v>
      </c>
      <c r="J196" s="8" t="s">
        <v>1701</v>
      </c>
      <c r="K196" s="8" t="s">
        <v>582</v>
      </c>
      <c r="L196" s="10" t="s">
        <v>1702</v>
      </c>
      <c r="M196" s="11" t="str">
        <f t="shared" si="11"/>
        <v>2023/5/11 16:32:08</v>
      </c>
      <c r="N196" s="12">
        <v>45057</v>
      </c>
      <c r="O196" s="10" t="s">
        <v>1703</v>
      </c>
      <c r="P196" s="8" t="s">
        <v>585</v>
      </c>
      <c r="Q196" s="8" t="s">
        <v>1704</v>
      </c>
      <c r="R196" s="8" t="s">
        <v>1705</v>
      </c>
      <c r="S196" s="8" t="s">
        <v>588</v>
      </c>
      <c r="T196" s="8" t="s">
        <v>589</v>
      </c>
      <c r="U196" s="8" t="s">
        <v>590</v>
      </c>
      <c r="V196" s="8" t="s">
        <v>582</v>
      </c>
      <c r="W196" s="8" t="s">
        <v>582</v>
      </c>
      <c r="X196" s="8" t="s">
        <v>582</v>
      </c>
      <c r="Y196" s="8" t="s">
        <v>582</v>
      </c>
      <c r="Z196" s="8" t="s">
        <v>582</v>
      </c>
      <c r="AA196" s="8" t="s">
        <v>273</v>
      </c>
      <c r="AB196" s="8" t="s">
        <v>591</v>
      </c>
      <c r="AC196" s="8" t="s">
        <v>657</v>
      </c>
      <c r="AD196" s="8" t="s">
        <v>678</v>
      </c>
      <c r="AE196" s="8" t="s">
        <v>604</v>
      </c>
      <c r="AF196" s="1">
        <v>1</v>
      </c>
    </row>
    <row r="197" ht="25" customHeight="1" spans="1:32">
      <c r="A197" s="1">
        <f>COUNTIF(企业分类!A:A,AA197)</f>
        <v>1</v>
      </c>
      <c r="B197" s="6" t="str">
        <f t="shared" si="9"/>
        <v>30天内曾在线</v>
      </c>
      <c r="C197" s="7">
        <v>45046.9999884259</v>
      </c>
      <c r="D197" s="6">
        <f t="shared" si="10"/>
        <v>-10.6888078703705</v>
      </c>
      <c r="E197" s="8" t="s">
        <v>1706</v>
      </c>
      <c r="F197" s="8" t="s">
        <v>578</v>
      </c>
      <c r="G197" s="8" t="s">
        <v>19</v>
      </c>
      <c r="H197" s="8" t="s">
        <v>579</v>
      </c>
      <c r="I197" s="8" t="s">
        <v>580</v>
      </c>
      <c r="J197" s="8" t="s">
        <v>1707</v>
      </c>
      <c r="K197" s="8" t="s">
        <v>582</v>
      </c>
      <c r="L197" s="10" t="s">
        <v>1708</v>
      </c>
      <c r="M197" s="11" t="str">
        <f t="shared" si="11"/>
        <v>2023/5/11 16:31:52</v>
      </c>
      <c r="N197" s="12">
        <v>45057</v>
      </c>
      <c r="O197" s="10" t="s">
        <v>1709</v>
      </c>
      <c r="P197" s="8" t="s">
        <v>585</v>
      </c>
      <c r="Q197" s="8" t="s">
        <v>1710</v>
      </c>
      <c r="R197" s="8" t="s">
        <v>1711</v>
      </c>
      <c r="S197" s="8" t="s">
        <v>588</v>
      </c>
      <c r="T197" s="8" t="s">
        <v>589</v>
      </c>
      <c r="U197" s="8" t="s">
        <v>590</v>
      </c>
      <c r="V197" s="8" t="s">
        <v>582</v>
      </c>
      <c r="W197" s="8" t="s">
        <v>582</v>
      </c>
      <c r="X197" s="8" t="s">
        <v>582</v>
      </c>
      <c r="Y197" s="8" t="s">
        <v>582</v>
      </c>
      <c r="Z197" s="8" t="s">
        <v>582</v>
      </c>
      <c r="AA197" s="8" t="s">
        <v>84</v>
      </c>
      <c r="AB197" s="8" t="s">
        <v>591</v>
      </c>
      <c r="AC197" s="8" t="s">
        <v>592</v>
      </c>
      <c r="AD197" s="8" t="s">
        <v>678</v>
      </c>
      <c r="AE197" s="8" t="s">
        <v>604</v>
      </c>
      <c r="AF197" s="1">
        <v>1</v>
      </c>
    </row>
    <row r="198" ht="25" customHeight="1" spans="1:32">
      <c r="A198" s="1">
        <f>COUNTIF(企业分类!A:A,AA198)</f>
        <v>1</v>
      </c>
      <c r="B198" s="6" t="str">
        <f t="shared" si="9"/>
        <v>30天内曾在线</v>
      </c>
      <c r="C198" s="7">
        <v>45046.9999884259</v>
      </c>
      <c r="D198" s="6">
        <f t="shared" si="10"/>
        <v>-10.6898495370406</v>
      </c>
      <c r="E198" s="8" t="s">
        <v>1712</v>
      </c>
      <c r="F198" s="8" t="s">
        <v>578</v>
      </c>
      <c r="G198" s="8" t="s">
        <v>19</v>
      </c>
      <c r="H198" s="8" t="s">
        <v>579</v>
      </c>
      <c r="I198" s="8" t="s">
        <v>580</v>
      </c>
      <c r="J198" s="8" t="s">
        <v>1713</v>
      </c>
      <c r="K198" s="8" t="s">
        <v>582</v>
      </c>
      <c r="L198" s="10" t="s">
        <v>1714</v>
      </c>
      <c r="M198" s="11" t="str">
        <f t="shared" si="11"/>
        <v>2023/5/11 16:33:22</v>
      </c>
      <c r="N198" s="12">
        <v>45057</v>
      </c>
      <c r="O198" s="10" t="s">
        <v>1715</v>
      </c>
      <c r="P198" s="8" t="s">
        <v>585</v>
      </c>
      <c r="Q198" s="8" t="s">
        <v>1716</v>
      </c>
      <c r="R198" s="8" t="s">
        <v>1717</v>
      </c>
      <c r="S198" s="8" t="s">
        <v>724</v>
      </c>
      <c r="T198" s="8" t="s">
        <v>725</v>
      </c>
      <c r="U198" s="8" t="s">
        <v>726</v>
      </c>
      <c r="V198" s="8" t="s">
        <v>582</v>
      </c>
      <c r="W198" s="8" t="s">
        <v>582</v>
      </c>
      <c r="X198" s="8" t="s">
        <v>582</v>
      </c>
      <c r="Y198" s="8" t="s">
        <v>582</v>
      </c>
      <c r="Z198" s="8" t="s">
        <v>582</v>
      </c>
      <c r="AA198" s="8" t="s">
        <v>156</v>
      </c>
      <c r="AB198" s="8" t="s">
        <v>591</v>
      </c>
      <c r="AC198" s="8" t="s">
        <v>619</v>
      </c>
      <c r="AD198" s="8" t="s">
        <v>678</v>
      </c>
      <c r="AE198" s="8" t="s">
        <v>604</v>
      </c>
      <c r="AF198" s="1">
        <v>1</v>
      </c>
    </row>
    <row r="199" ht="25" customHeight="1" spans="1:32">
      <c r="A199" s="1">
        <f>COUNTIF(企业分类!A:A,AA199)</f>
        <v>1</v>
      </c>
      <c r="B199" s="6" t="str">
        <f t="shared" si="9"/>
        <v>30天内曾在线</v>
      </c>
      <c r="C199" s="7">
        <v>45046.9999884259</v>
      </c>
      <c r="D199" s="6">
        <f t="shared" si="10"/>
        <v>-10.6912847222266</v>
      </c>
      <c r="E199" s="8" t="s">
        <v>1718</v>
      </c>
      <c r="F199" s="8" t="s">
        <v>578</v>
      </c>
      <c r="G199" s="8" t="s">
        <v>19</v>
      </c>
      <c r="H199" s="8" t="s">
        <v>579</v>
      </c>
      <c r="I199" s="8" t="s">
        <v>580</v>
      </c>
      <c r="J199" s="8" t="s">
        <v>1719</v>
      </c>
      <c r="K199" s="8" t="s">
        <v>582</v>
      </c>
      <c r="L199" s="10" t="s">
        <v>1670</v>
      </c>
      <c r="M199" s="11" t="str">
        <f t="shared" si="11"/>
        <v>2023/5/11 16:35:26</v>
      </c>
      <c r="N199" s="12">
        <v>45057</v>
      </c>
      <c r="O199" s="10" t="s">
        <v>1671</v>
      </c>
      <c r="P199" s="8" t="s">
        <v>585</v>
      </c>
      <c r="Q199" s="8" t="s">
        <v>1720</v>
      </c>
      <c r="R199" s="8" t="s">
        <v>1721</v>
      </c>
      <c r="S199" s="8" t="s">
        <v>588</v>
      </c>
      <c r="T199" s="8" t="s">
        <v>589</v>
      </c>
      <c r="U199" s="8" t="s">
        <v>590</v>
      </c>
      <c r="V199" s="8" t="s">
        <v>582</v>
      </c>
      <c r="W199" s="8" t="s">
        <v>582</v>
      </c>
      <c r="X199" s="8" t="s">
        <v>582</v>
      </c>
      <c r="Y199" s="8" t="s">
        <v>582</v>
      </c>
      <c r="Z199" s="8" t="s">
        <v>582</v>
      </c>
      <c r="AA199" s="8" t="s">
        <v>47</v>
      </c>
      <c r="AB199" s="8" t="s">
        <v>591</v>
      </c>
      <c r="AC199" s="8" t="s">
        <v>690</v>
      </c>
      <c r="AD199" s="8" t="s">
        <v>593</v>
      </c>
      <c r="AE199" s="8" t="s">
        <v>582</v>
      </c>
      <c r="AF199" s="1">
        <v>1</v>
      </c>
    </row>
    <row r="200" ht="25" customHeight="1" spans="1:32">
      <c r="A200" s="1">
        <f>COUNTIF(企业分类!A:A,AA200)</f>
        <v>1</v>
      </c>
      <c r="B200" s="6" t="str">
        <f t="shared" si="9"/>
        <v>30天内曾在线</v>
      </c>
      <c r="C200" s="7">
        <v>45046.9999884259</v>
      </c>
      <c r="D200" s="6">
        <f t="shared" si="10"/>
        <v>-10.6923842592587</v>
      </c>
      <c r="E200" s="8" t="s">
        <v>1722</v>
      </c>
      <c r="F200" s="8" t="s">
        <v>578</v>
      </c>
      <c r="G200" s="8" t="s">
        <v>19</v>
      </c>
      <c r="H200" s="8" t="s">
        <v>579</v>
      </c>
      <c r="I200" s="8" t="s">
        <v>580</v>
      </c>
      <c r="J200" s="8" t="s">
        <v>1723</v>
      </c>
      <c r="K200" s="8" t="s">
        <v>582</v>
      </c>
      <c r="L200" s="10" t="s">
        <v>1369</v>
      </c>
      <c r="M200" s="11" t="str">
        <f t="shared" si="11"/>
        <v>2023/5/11 16:37:01</v>
      </c>
      <c r="N200" s="12">
        <v>45057</v>
      </c>
      <c r="O200" s="10" t="s">
        <v>1370</v>
      </c>
      <c r="P200" s="8" t="s">
        <v>585</v>
      </c>
      <c r="Q200" s="8" t="s">
        <v>1724</v>
      </c>
      <c r="R200" s="8" t="s">
        <v>1725</v>
      </c>
      <c r="S200" s="8" t="s">
        <v>664</v>
      </c>
      <c r="T200" s="8" t="s">
        <v>665</v>
      </c>
      <c r="U200" s="8" t="s">
        <v>666</v>
      </c>
      <c r="V200" s="8" t="s">
        <v>582</v>
      </c>
      <c r="W200" s="8" t="s">
        <v>582</v>
      </c>
      <c r="X200" s="8" t="s">
        <v>582</v>
      </c>
      <c r="Y200" s="8" t="s">
        <v>582</v>
      </c>
      <c r="Z200" s="8" t="s">
        <v>582</v>
      </c>
      <c r="AA200" s="8" t="s">
        <v>346</v>
      </c>
      <c r="AB200" s="8" t="s">
        <v>591</v>
      </c>
      <c r="AC200" s="8" t="s">
        <v>592</v>
      </c>
      <c r="AD200" s="8" t="s">
        <v>593</v>
      </c>
      <c r="AE200" s="8" t="s">
        <v>604</v>
      </c>
      <c r="AF200" s="1">
        <v>1</v>
      </c>
    </row>
    <row r="201" ht="25" customHeight="1" spans="1:32">
      <c r="A201" s="1">
        <f>COUNTIF(企业分类!A:A,AA201)</f>
        <v>1</v>
      </c>
      <c r="B201" s="6" t="str">
        <f t="shared" si="9"/>
        <v>30天内曾在线</v>
      </c>
      <c r="C201" s="7">
        <v>45046.9999884259</v>
      </c>
      <c r="D201" s="6">
        <f t="shared" si="10"/>
        <v>-10.6918634259273</v>
      </c>
      <c r="E201" s="8" t="s">
        <v>1726</v>
      </c>
      <c r="F201" s="8" t="s">
        <v>578</v>
      </c>
      <c r="G201" s="8" t="s">
        <v>19</v>
      </c>
      <c r="H201" s="8" t="s">
        <v>579</v>
      </c>
      <c r="I201" s="8" t="s">
        <v>580</v>
      </c>
      <c r="J201" s="8" t="s">
        <v>1727</v>
      </c>
      <c r="K201" s="8" t="s">
        <v>582</v>
      </c>
      <c r="L201" s="10" t="s">
        <v>1728</v>
      </c>
      <c r="M201" s="11" t="str">
        <f t="shared" si="11"/>
        <v>2023/5/11 16:36:16</v>
      </c>
      <c r="N201" s="12">
        <v>45057</v>
      </c>
      <c r="O201" s="10" t="s">
        <v>1729</v>
      </c>
      <c r="P201" s="8" t="s">
        <v>585</v>
      </c>
      <c r="Q201" s="8" t="s">
        <v>1730</v>
      </c>
      <c r="R201" s="8" t="s">
        <v>1731</v>
      </c>
      <c r="S201" s="8" t="s">
        <v>664</v>
      </c>
      <c r="T201" s="8" t="s">
        <v>665</v>
      </c>
      <c r="U201" s="8" t="s">
        <v>666</v>
      </c>
      <c r="V201" s="8" t="s">
        <v>582</v>
      </c>
      <c r="W201" s="8" t="s">
        <v>582</v>
      </c>
      <c r="X201" s="8" t="s">
        <v>582</v>
      </c>
      <c r="Y201" s="8" t="s">
        <v>582</v>
      </c>
      <c r="Z201" s="8" t="s">
        <v>582</v>
      </c>
      <c r="AA201" s="8" t="s">
        <v>55</v>
      </c>
      <c r="AB201" s="8" t="s">
        <v>591</v>
      </c>
      <c r="AC201" s="8" t="s">
        <v>592</v>
      </c>
      <c r="AD201" s="8" t="s">
        <v>593</v>
      </c>
      <c r="AE201" s="8" t="s">
        <v>604</v>
      </c>
      <c r="AF201" s="1">
        <v>1</v>
      </c>
    </row>
    <row r="202" ht="25" customHeight="1" spans="1:32">
      <c r="A202" s="1">
        <f>COUNTIF(企业分类!A:A,AA202)</f>
        <v>1</v>
      </c>
      <c r="B202" s="6" t="str">
        <f t="shared" si="9"/>
        <v>30天内曾在线</v>
      </c>
      <c r="C202" s="7">
        <v>45046.9999884259</v>
      </c>
      <c r="D202" s="6">
        <f t="shared" si="10"/>
        <v>-10.658981481487</v>
      </c>
      <c r="E202" s="8" t="s">
        <v>1732</v>
      </c>
      <c r="F202" s="8" t="s">
        <v>578</v>
      </c>
      <c r="G202" s="8" t="s">
        <v>19</v>
      </c>
      <c r="H202" s="8" t="s">
        <v>579</v>
      </c>
      <c r="I202" s="8" t="s">
        <v>580</v>
      </c>
      <c r="J202" s="8" t="s">
        <v>1733</v>
      </c>
      <c r="K202" s="8" t="s">
        <v>582</v>
      </c>
      <c r="L202" s="10" t="s">
        <v>1734</v>
      </c>
      <c r="M202" s="11" t="str">
        <f t="shared" si="11"/>
        <v>2023/5/11 15:48:55</v>
      </c>
      <c r="N202" s="12">
        <v>45057</v>
      </c>
      <c r="O202" s="10" t="s">
        <v>1735</v>
      </c>
      <c r="P202" s="8" t="s">
        <v>585</v>
      </c>
      <c r="Q202" s="8" t="s">
        <v>1736</v>
      </c>
      <c r="R202" s="8" t="s">
        <v>1737</v>
      </c>
      <c r="S202" s="8" t="s">
        <v>796</v>
      </c>
      <c r="T202" s="8" t="s">
        <v>797</v>
      </c>
      <c r="U202" s="8" t="s">
        <v>798</v>
      </c>
      <c r="V202" s="8" t="s">
        <v>582</v>
      </c>
      <c r="W202" s="8" t="s">
        <v>582</v>
      </c>
      <c r="X202" s="8" t="s">
        <v>582</v>
      </c>
      <c r="Y202" s="8" t="s">
        <v>582</v>
      </c>
      <c r="Z202" s="8" t="s">
        <v>582</v>
      </c>
      <c r="AA202" s="8" t="s">
        <v>222</v>
      </c>
      <c r="AB202" s="8" t="s">
        <v>591</v>
      </c>
      <c r="AC202" s="8" t="s">
        <v>1166</v>
      </c>
      <c r="AD202" s="8" t="s">
        <v>593</v>
      </c>
      <c r="AE202" s="8" t="s">
        <v>582</v>
      </c>
      <c r="AF202" s="1">
        <v>1</v>
      </c>
    </row>
    <row r="203" ht="25" customHeight="1" spans="1:32">
      <c r="A203" s="1">
        <f>COUNTIF(企业分类!A:A,AA203)</f>
        <v>1</v>
      </c>
      <c r="B203" s="6" t="str">
        <f t="shared" si="9"/>
        <v>30天内曾在线</v>
      </c>
      <c r="C203" s="7">
        <v>45046.9999884259</v>
      </c>
      <c r="D203" s="6">
        <f t="shared" si="10"/>
        <v>-10.6877777777772</v>
      </c>
      <c r="E203" s="8" t="s">
        <v>1738</v>
      </c>
      <c r="F203" s="8" t="s">
        <v>578</v>
      </c>
      <c r="G203" s="8" t="s">
        <v>19</v>
      </c>
      <c r="H203" s="8" t="s">
        <v>579</v>
      </c>
      <c r="I203" s="8" t="s">
        <v>580</v>
      </c>
      <c r="J203" s="8" t="s">
        <v>1739</v>
      </c>
      <c r="K203" s="8" t="s">
        <v>582</v>
      </c>
      <c r="L203" s="10" t="s">
        <v>1740</v>
      </c>
      <c r="M203" s="11" t="str">
        <f t="shared" si="11"/>
        <v>2023/5/11 16:30:23</v>
      </c>
      <c r="N203" s="12">
        <v>45057</v>
      </c>
      <c r="O203" s="10" t="s">
        <v>1741</v>
      </c>
      <c r="P203" s="8" t="s">
        <v>585</v>
      </c>
      <c r="Q203" s="8" t="s">
        <v>1742</v>
      </c>
      <c r="R203" s="8" t="s">
        <v>1742</v>
      </c>
      <c r="S203" s="8" t="s">
        <v>724</v>
      </c>
      <c r="T203" s="8" t="s">
        <v>725</v>
      </c>
      <c r="U203" s="8" t="s">
        <v>726</v>
      </c>
      <c r="V203" s="8" t="s">
        <v>582</v>
      </c>
      <c r="W203" s="8" t="s">
        <v>582</v>
      </c>
      <c r="X203" s="8" t="s">
        <v>582</v>
      </c>
      <c r="Y203" s="8" t="s">
        <v>582</v>
      </c>
      <c r="Z203" s="8" t="s">
        <v>582</v>
      </c>
      <c r="AA203" s="8" t="s">
        <v>149</v>
      </c>
      <c r="AB203" s="8" t="s">
        <v>591</v>
      </c>
      <c r="AC203" s="8" t="s">
        <v>690</v>
      </c>
      <c r="AD203" s="8" t="s">
        <v>593</v>
      </c>
      <c r="AE203" s="8" t="s">
        <v>582</v>
      </c>
      <c r="AF203" s="1">
        <v>1</v>
      </c>
    </row>
    <row r="204" ht="25" customHeight="1" spans="1:32">
      <c r="A204" s="1">
        <f>COUNTIF(企业分类!A:A,AA204)</f>
        <v>1</v>
      </c>
      <c r="B204" s="6" t="str">
        <f t="shared" si="9"/>
        <v>30天内曾在线</v>
      </c>
      <c r="C204" s="7">
        <v>45046.9999884259</v>
      </c>
      <c r="D204" s="6">
        <f t="shared" si="10"/>
        <v>-10.6920601851889</v>
      </c>
      <c r="E204" s="8" t="s">
        <v>1743</v>
      </c>
      <c r="F204" s="8" t="s">
        <v>578</v>
      </c>
      <c r="G204" s="8" t="s">
        <v>19</v>
      </c>
      <c r="H204" s="8" t="s">
        <v>579</v>
      </c>
      <c r="I204" s="8" t="s">
        <v>580</v>
      </c>
      <c r="J204" s="8" t="s">
        <v>1744</v>
      </c>
      <c r="K204" s="8" t="s">
        <v>582</v>
      </c>
      <c r="L204" s="10" t="s">
        <v>1683</v>
      </c>
      <c r="M204" s="11" t="str">
        <f t="shared" si="11"/>
        <v>2023/5/11 16:36:33</v>
      </c>
      <c r="N204" s="12">
        <v>45057</v>
      </c>
      <c r="O204" s="10" t="s">
        <v>1684</v>
      </c>
      <c r="P204" s="8" t="s">
        <v>585</v>
      </c>
      <c r="Q204" s="8" t="s">
        <v>1745</v>
      </c>
      <c r="R204" s="8" t="s">
        <v>1746</v>
      </c>
      <c r="S204" s="8" t="s">
        <v>664</v>
      </c>
      <c r="T204" s="8" t="s">
        <v>665</v>
      </c>
      <c r="U204" s="8" t="s">
        <v>666</v>
      </c>
      <c r="V204" s="8" t="s">
        <v>582</v>
      </c>
      <c r="W204" s="8" t="s">
        <v>582</v>
      </c>
      <c r="X204" s="8" t="s">
        <v>582</v>
      </c>
      <c r="Y204" s="8" t="s">
        <v>582</v>
      </c>
      <c r="Z204" s="8" t="s">
        <v>582</v>
      </c>
      <c r="AA204" s="8" t="s">
        <v>215</v>
      </c>
      <c r="AB204" s="8" t="s">
        <v>591</v>
      </c>
      <c r="AC204" s="8" t="s">
        <v>690</v>
      </c>
      <c r="AD204" s="8" t="s">
        <v>593</v>
      </c>
      <c r="AE204" s="8" t="s">
        <v>604</v>
      </c>
      <c r="AF204" s="1">
        <v>1</v>
      </c>
    </row>
    <row r="205" ht="25" customHeight="1" spans="1:32">
      <c r="A205" s="1">
        <f>COUNTIF(企业分类!A:A,AA205)</f>
        <v>1</v>
      </c>
      <c r="B205" s="6" t="str">
        <f t="shared" si="9"/>
        <v>30天内曾在线</v>
      </c>
      <c r="C205" s="7">
        <v>45046.9999884259</v>
      </c>
      <c r="D205" s="6">
        <f t="shared" si="10"/>
        <v>-10.6927083333358</v>
      </c>
      <c r="E205" s="8" t="s">
        <v>1747</v>
      </c>
      <c r="F205" s="8" t="s">
        <v>578</v>
      </c>
      <c r="G205" s="8" t="s">
        <v>19</v>
      </c>
      <c r="H205" s="8" t="s">
        <v>579</v>
      </c>
      <c r="I205" s="8" t="s">
        <v>580</v>
      </c>
      <c r="J205" s="8" t="s">
        <v>1748</v>
      </c>
      <c r="K205" s="8" t="s">
        <v>582</v>
      </c>
      <c r="L205" s="10" t="s">
        <v>622</v>
      </c>
      <c r="M205" s="11" t="str">
        <f t="shared" si="11"/>
        <v>2023/5/11 16:37:29</v>
      </c>
      <c r="N205" s="12">
        <v>45057</v>
      </c>
      <c r="O205" s="10" t="s">
        <v>623</v>
      </c>
      <c r="P205" s="8" t="s">
        <v>585</v>
      </c>
      <c r="Q205" s="8" t="s">
        <v>1749</v>
      </c>
      <c r="R205" s="8" t="s">
        <v>1750</v>
      </c>
      <c r="S205" s="8" t="s">
        <v>724</v>
      </c>
      <c r="T205" s="8" t="s">
        <v>725</v>
      </c>
      <c r="U205" s="8" t="s">
        <v>726</v>
      </c>
      <c r="V205" s="8" t="s">
        <v>582</v>
      </c>
      <c r="W205" s="8" t="s">
        <v>582</v>
      </c>
      <c r="X205" s="8" t="s">
        <v>582</v>
      </c>
      <c r="Y205" s="8" t="s">
        <v>582</v>
      </c>
      <c r="Z205" s="8" t="s">
        <v>582</v>
      </c>
      <c r="AA205" s="8" t="s">
        <v>42</v>
      </c>
      <c r="AB205" s="8" t="s">
        <v>591</v>
      </c>
      <c r="AC205" s="8" t="s">
        <v>690</v>
      </c>
      <c r="AD205" s="8" t="s">
        <v>593</v>
      </c>
      <c r="AE205" s="8" t="s">
        <v>582</v>
      </c>
      <c r="AF205" s="1">
        <v>1</v>
      </c>
    </row>
    <row r="206" ht="25" customHeight="1" spans="1:32">
      <c r="A206" s="1">
        <f>COUNTIF(企业分类!A:A,AA206)</f>
        <v>1</v>
      </c>
      <c r="B206" s="6" t="str">
        <f t="shared" si="9"/>
        <v>30天内曾在线</v>
      </c>
      <c r="C206" s="7">
        <v>45046.9999884259</v>
      </c>
      <c r="D206" s="6">
        <f t="shared" si="10"/>
        <v>-10.6908912037034</v>
      </c>
      <c r="E206" s="8" t="s">
        <v>1751</v>
      </c>
      <c r="F206" s="8" t="s">
        <v>578</v>
      </c>
      <c r="G206" s="8" t="s">
        <v>19</v>
      </c>
      <c r="H206" s="8" t="s">
        <v>579</v>
      </c>
      <c r="I206" s="8" t="s">
        <v>580</v>
      </c>
      <c r="J206" s="8" t="s">
        <v>1752</v>
      </c>
      <c r="K206" s="8" t="s">
        <v>582</v>
      </c>
      <c r="L206" s="10" t="s">
        <v>1753</v>
      </c>
      <c r="M206" s="11" t="str">
        <f t="shared" si="11"/>
        <v>2023/5/11 16:34:52</v>
      </c>
      <c r="N206" s="12">
        <v>45057</v>
      </c>
      <c r="O206" s="10" t="s">
        <v>1754</v>
      </c>
      <c r="P206" s="8" t="s">
        <v>585</v>
      </c>
      <c r="Q206" s="8" t="s">
        <v>1755</v>
      </c>
      <c r="R206" s="8" t="s">
        <v>1755</v>
      </c>
      <c r="S206" s="8" t="s">
        <v>610</v>
      </c>
      <c r="T206" s="8" t="s">
        <v>611</v>
      </c>
      <c r="U206" s="8" t="s">
        <v>612</v>
      </c>
      <c r="V206" s="8" t="s">
        <v>582</v>
      </c>
      <c r="W206" s="8" t="s">
        <v>582</v>
      </c>
      <c r="X206" s="8" t="s">
        <v>582</v>
      </c>
      <c r="Y206" s="8" t="s">
        <v>582</v>
      </c>
      <c r="Z206" s="8" t="s">
        <v>582</v>
      </c>
      <c r="AA206" s="8" t="s">
        <v>191</v>
      </c>
      <c r="AB206" s="8" t="s">
        <v>591</v>
      </c>
      <c r="AC206" s="8" t="s">
        <v>603</v>
      </c>
      <c r="AD206" s="8" t="s">
        <v>593</v>
      </c>
      <c r="AE206" s="8" t="s">
        <v>604</v>
      </c>
      <c r="AF206" s="1">
        <v>1</v>
      </c>
    </row>
    <row r="207" ht="25" customHeight="1" spans="1:32">
      <c r="A207" s="1">
        <f>COUNTIF(企业分类!A:A,AA207)</f>
        <v>1</v>
      </c>
      <c r="B207" s="6" t="str">
        <f t="shared" si="9"/>
        <v>30天内曾在线</v>
      </c>
      <c r="C207" s="7">
        <v>45046.9999884259</v>
      </c>
      <c r="D207" s="6">
        <f t="shared" si="10"/>
        <v>-10.6890856481477</v>
      </c>
      <c r="E207" s="8" t="s">
        <v>1756</v>
      </c>
      <c r="F207" s="8" t="s">
        <v>578</v>
      </c>
      <c r="G207" s="8" t="s">
        <v>19</v>
      </c>
      <c r="H207" s="8" t="s">
        <v>579</v>
      </c>
      <c r="I207" s="8" t="s">
        <v>580</v>
      </c>
      <c r="J207" s="8" t="s">
        <v>1757</v>
      </c>
      <c r="K207" s="8" t="s">
        <v>582</v>
      </c>
      <c r="L207" s="10" t="s">
        <v>1758</v>
      </c>
      <c r="M207" s="11" t="str">
        <f t="shared" si="11"/>
        <v>2023/5/11 16:32:16</v>
      </c>
      <c r="N207" s="12">
        <v>45057</v>
      </c>
      <c r="O207" s="10" t="s">
        <v>1759</v>
      </c>
      <c r="P207" s="8" t="s">
        <v>585</v>
      </c>
      <c r="Q207" s="8" t="s">
        <v>1760</v>
      </c>
      <c r="R207" s="8" t="s">
        <v>1761</v>
      </c>
      <c r="S207" s="8" t="s">
        <v>664</v>
      </c>
      <c r="T207" s="8" t="s">
        <v>665</v>
      </c>
      <c r="U207" s="8" t="s">
        <v>666</v>
      </c>
      <c r="V207" s="8" t="s">
        <v>582</v>
      </c>
      <c r="W207" s="8" t="s">
        <v>582</v>
      </c>
      <c r="X207" s="8" t="s">
        <v>582</v>
      </c>
      <c r="Y207" s="8" t="s">
        <v>582</v>
      </c>
      <c r="Z207" s="8" t="s">
        <v>582</v>
      </c>
      <c r="AA207" s="8" t="s">
        <v>243</v>
      </c>
      <c r="AB207" s="8" t="s">
        <v>591</v>
      </c>
      <c r="AC207" s="8" t="s">
        <v>592</v>
      </c>
      <c r="AD207" s="8" t="s">
        <v>678</v>
      </c>
      <c r="AE207" s="8" t="s">
        <v>604</v>
      </c>
      <c r="AF207" s="1">
        <v>1</v>
      </c>
    </row>
    <row r="208" ht="25" customHeight="1" spans="1:32">
      <c r="A208" s="1">
        <f>COUNTIF(企业分类!A:A,AA208)</f>
        <v>1</v>
      </c>
      <c r="B208" s="6" t="str">
        <f t="shared" si="9"/>
        <v>30天内曾在线</v>
      </c>
      <c r="C208" s="7">
        <v>45046.9999884259</v>
      </c>
      <c r="D208" s="6">
        <f t="shared" si="10"/>
        <v>-10.6895254629635</v>
      </c>
      <c r="E208" s="8" t="s">
        <v>1762</v>
      </c>
      <c r="F208" s="8" t="s">
        <v>578</v>
      </c>
      <c r="G208" s="8" t="s">
        <v>19</v>
      </c>
      <c r="H208" s="8" t="s">
        <v>579</v>
      </c>
      <c r="I208" s="8" t="s">
        <v>580</v>
      </c>
      <c r="J208" s="8" t="s">
        <v>1763</v>
      </c>
      <c r="K208" s="8" t="s">
        <v>582</v>
      </c>
      <c r="L208" s="10" t="s">
        <v>1764</v>
      </c>
      <c r="M208" s="11" t="str">
        <f t="shared" si="11"/>
        <v>2023/5/11 16:32:54</v>
      </c>
      <c r="N208" s="12">
        <v>45057</v>
      </c>
      <c r="O208" s="10" t="s">
        <v>1765</v>
      </c>
      <c r="P208" s="8" t="s">
        <v>585</v>
      </c>
      <c r="Q208" s="8" t="s">
        <v>1766</v>
      </c>
      <c r="R208" s="8" t="s">
        <v>1767</v>
      </c>
      <c r="S208" s="8" t="s">
        <v>588</v>
      </c>
      <c r="T208" s="8" t="s">
        <v>589</v>
      </c>
      <c r="U208" s="8" t="s">
        <v>590</v>
      </c>
      <c r="V208" s="8" t="s">
        <v>582</v>
      </c>
      <c r="W208" s="8" t="s">
        <v>582</v>
      </c>
      <c r="X208" s="8" t="s">
        <v>582</v>
      </c>
      <c r="Y208" s="8" t="s">
        <v>582</v>
      </c>
      <c r="Z208" s="8" t="s">
        <v>582</v>
      </c>
      <c r="AA208" s="8" t="s">
        <v>243</v>
      </c>
      <c r="AB208" s="8" t="s">
        <v>591</v>
      </c>
      <c r="AC208" s="8" t="s">
        <v>592</v>
      </c>
      <c r="AD208" s="8" t="s">
        <v>678</v>
      </c>
      <c r="AE208" s="8" t="s">
        <v>604</v>
      </c>
      <c r="AF208" s="1">
        <v>1</v>
      </c>
    </row>
    <row r="209" ht="25" customHeight="1" spans="1:32">
      <c r="A209" s="1">
        <f>COUNTIF(企业分类!A:A,AA209)</f>
        <v>1</v>
      </c>
      <c r="B209" s="6" t="str">
        <f t="shared" si="9"/>
        <v>30天内曾在线</v>
      </c>
      <c r="C209" s="7">
        <v>45046.9999884259</v>
      </c>
      <c r="D209" s="6">
        <f t="shared" si="10"/>
        <v>-10.6925694444508</v>
      </c>
      <c r="E209" s="8" t="s">
        <v>1768</v>
      </c>
      <c r="F209" s="8" t="s">
        <v>578</v>
      </c>
      <c r="G209" s="8" t="s">
        <v>19</v>
      </c>
      <c r="H209" s="8" t="s">
        <v>579</v>
      </c>
      <c r="I209" s="8" t="s">
        <v>580</v>
      </c>
      <c r="J209" s="8" t="s">
        <v>1769</v>
      </c>
      <c r="K209" s="8" t="s">
        <v>582</v>
      </c>
      <c r="L209" s="10" t="s">
        <v>1175</v>
      </c>
      <c r="M209" s="11" t="str">
        <f t="shared" si="11"/>
        <v>2023/5/11 16:37:17</v>
      </c>
      <c r="N209" s="12">
        <v>45057</v>
      </c>
      <c r="O209" s="10" t="s">
        <v>1176</v>
      </c>
      <c r="P209" s="8" t="s">
        <v>585</v>
      </c>
      <c r="Q209" s="8" t="s">
        <v>1770</v>
      </c>
      <c r="R209" s="8" t="s">
        <v>1771</v>
      </c>
      <c r="S209" s="8" t="s">
        <v>724</v>
      </c>
      <c r="T209" s="8" t="s">
        <v>725</v>
      </c>
      <c r="U209" s="8" t="s">
        <v>726</v>
      </c>
      <c r="V209" s="8" t="s">
        <v>582</v>
      </c>
      <c r="W209" s="8" t="s">
        <v>582</v>
      </c>
      <c r="X209" s="8" t="s">
        <v>582</v>
      </c>
      <c r="Y209" s="8" t="s">
        <v>582</v>
      </c>
      <c r="Z209" s="8" t="s">
        <v>582</v>
      </c>
      <c r="AA209" s="8" t="s">
        <v>182</v>
      </c>
      <c r="AB209" s="8" t="s">
        <v>591</v>
      </c>
      <c r="AC209" s="8" t="s">
        <v>690</v>
      </c>
      <c r="AD209" s="8" t="s">
        <v>593</v>
      </c>
      <c r="AE209" s="8" t="s">
        <v>604</v>
      </c>
      <c r="AF209" s="1">
        <v>1</v>
      </c>
    </row>
    <row r="210" ht="25" customHeight="1" spans="1:32">
      <c r="A210" s="1">
        <f>COUNTIF(企业分类!A:A,AA210)</f>
        <v>1</v>
      </c>
      <c r="B210" s="6" t="str">
        <f t="shared" si="9"/>
        <v>30天内曾在线</v>
      </c>
      <c r="C210" s="7">
        <v>45046.9999884259</v>
      </c>
      <c r="D210" s="6">
        <f t="shared" si="10"/>
        <v>-10.6915162037039</v>
      </c>
      <c r="E210" s="8" t="s">
        <v>1772</v>
      </c>
      <c r="F210" s="8" t="s">
        <v>578</v>
      </c>
      <c r="G210" s="8" t="s">
        <v>19</v>
      </c>
      <c r="H210" s="8" t="s">
        <v>579</v>
      </c>
      <c r="I210" s="8" t="s">
        <v>580</v>
      </c>
      <c r="J210" s="8" t="s">
        <v>1773</v>
      </c>
      <c r="K210" s="8" t="s">
        <v>582</v>
      </c>
      <c r="L210" s="10" t="s">
        <v>1774</v>
      </c>
      <c r="M210" s="11" t="str">
        <f t="shared" si="11"/>
        <v>2023/5/11 16:35:46</v>
      </c>
      <c r="N210" s="12">
        <v>45057</v>
      </c>
      <c r="O210" s="10" t="s">
        <v>1775</v>
      </c>
      <c r="P210" s="8" t="s">
        <v>585</v>
      </c>
      <c r="Q210" s="8" t="s">
        <v>1776</v>
      </c>
      <c r="R210" s="8" t="s">
        <v>1777</v>
      </c>
      <c r="S210" s="8" t="s">
        <v>724</v>
      </c>
      <c r="T210" s="8" t="s">
        <v>725</v>
      </c>
      <c r="U210" s="8" t="s">
        <v>726</v>
      </c>
      <c r="V210" s="8" t="s">
        <v>582</v>
      </c>
      <c r="W210" s="8" t="s">
        <v>582</v>
      </c>
      <c r="X210" s="8" t="s">
        <v>582</v>
      </c>
      <c r="Y210" s="8" t="s">
        <v>582</v>
      </c>
      <c r="Z210" s="8" t="s">
        <v>582</v>
      </c>
      <c r="AA210" s="8" t="s">
        <v>182</v>
      </c>
      <c r="AB210" s="8" t="s">
        <v>591</v>
      </c>
      <c r="AC210" s="8" t="s">
        <v>690</v>
      </c>
      <c r="AD210" s="8" t="s">
        <v>593</v>
      </c>
      <c r="AE210" s="8" t="s">
        <v>604</v>
      </c>
      <c r="AF210" s="1">
        <v>1</v>
      </c>
    </row>
    <row r="211" ht="25" customHeight="1" spans="1:32">
      <c r="A211" s="1">
        <f>COUNTIF(企业分类!A:A,AA211)</f>
        <v>1</v>
      </c>
      <c r="B211" s="6" t="str">
        <f t="shared" si="9"/>
        <v>30天内曾在线</v>
      </c>
      <c r="C211" s="7">
        <v>45046.9999884259</v>
      </c>
      <c r="D211" s="6">
        <f t="shared" si="10"/>
        <v>-10.6926157407433</v>
      </c>
      <c r="E211" s="8" t="s">
        <v>1778</v>
      </c>
      <c r="F211" s="8" t="s">
        <v>578</v>
      </c>
      <c r="G211" s="8" t="s">
        <v>19</v>
      </c>
      <c r="H211" s="8" t="s">
        <v>579</v>
      </c>
      <c r="I211" s="8" t="s">
        <v>580</v>
      </c>
      <c r="J211" s="8" t="s">
        <v>1779</v>
      </c>
      <c r="K211" s="8" t="s">
        <v>582</v>
      </c>
      <c r="L211" s="10" t="s">
        <v>1780</v>
      </c>
      <c r="M211" s="11" t="str">
        <f t="shared" si="11"/>
        <v>2023/5/11 16:37:21</v>
      </c>
      <c r="N211" s="12">
        <v>45057</v>
      </c>
      <c r="O211" s="10" t="s">
        <v>1781</v>
      </c>
      <c r="P211" s="8" t="s">
        <v>585</v>
      </c>
      <c r="Q211" s="8" t="s">
        <v>1782</v>
      </c>
      <c r="R211" s="8" t="s">
        <v>1783</v>
      </c>
      <c r="S211" s="8" t="s">
        <v>724</v>
      </c>
      <c r="T211" s="8" t="s">
        <v>725</v>
      </c>
      <c r="U211" s="8" t="s">
        <v>726</v>
      </c>
      <c r="V211" s="8" t="s">
        <v>582</v>
      </c>
      <c r="W211" s="8" t="s">
        <v>582</v>
      </c>
      <c r="X211" s="8" t="s">
        <v>582</v>
      </c>
      <c r="Y211" s="8" t="s">
        <v>582</v>
      </c>
      <c r="Z211" s="8" t="s">
        <v>582</v>
      </c>
      <c r="AA211" s="8" t="s">
        <v>182</v>
      </c>
      <c r="AB211" s="8" t="s">
        <v>591</v>
      </c>
      <c r="AC211" s="8" t="s">
        <v>690</v>
      </c>
      <c r="AD211" s="8" t="s">
        <v>593</v>
      </c>
      <c r="AE211" s="8" t="s">
        <v>604</v>
      </c>
      <c r="AF211" s="1">
        <v>1</v>
      </c>
    </row>
    <row r="212" ht="25" customHeight="1" spans="1:32">
      <c r="A212" s="1">
        <f>COUNTIF(企业分类!A:A,AA212)</f>
        <v>1</v>
      </c>
      <c r="B212" s="6" t="str">
        <f t="shared" si="9"/>
        <v>30天内曾在线</v>
      </c>
      <c r="C212" s="7">
        <v>45046.9999884259</v>
      </c>
      <c r="D212" s="6">
        <f t="shared" si="10"/>
        <v>-10.6913078703728</v>
      </c>
      <c r="E212" s="8" t="s">
        <v>1784</v>
      </c>
      <c r="F212" s="8" t="s">
        <v>578</v>
      </c>
      <c r="G212" s="8" t="s">
        <v>19</v>
      </c>
      <c r="H212" s="8" t="s">
        <v>579</v>
      </c>
      <c r="I212" s="8" t="s">
        <v>580</v>
      </c>
      <c r="J212" s="8" t="s">
        <v>1785</v>
      </c>
      <c r="K212" s="8" t="s">
        <v>582</v>
      </c>
      <c r="L212" s="10" t="s">
        <v>1316</v>
      </c>
      <c r="M212" s="11" t="str">
        <f t="shared" si="11"/>
        <v>2023/5/11 16:35:28</v>
      </c>
      <c r="N212" s="12">
        <v>45057</v>
      </c>
      <c r="O212" s="10" t="s">
        <v>1317</v>
      </c>
      <c r="P212" s="8" t="s">
        <v>585</v>
      </c>
      <c r="Q212" s="8" t="s">
        <v>1786</v>
      </c>
      <c r="R212" s="8" t="s">
        <v>1787</v>
      </c>
      <c r="S212" s="8" t="s">
        <v>724</v>
      </c>
      <c r="T212" s="8" t="s">
        <v>725</v>
      </c>
      <c r="U212" s="8" t="s">
        <v>726</v>
      </c>
      <c r="V212" s="8" t="s">
        <v>582</v>
      </c>
      <c r="W212" s="8" t="s">
        <v>582</v>
      </c>
      <c r="X212" s="8" t="s">
        <v>582</v>
      </c>
      <c r="Y212" s="8" t="s">
        <v>582</v>
      </c>
      <c r="Z212" s="8" t="s">
        <v>582</v>
      </c>
      <c r="AA212" s="8" t="s">
        <v>182</v>
      </c>
      <c r="AB212" s="8" t="s">
        <v>591</v>
      </c>
      <c r="AC212" s="8" t="s">
        <v>690</v>
      </c>
      <c r="AD212" s="8" t="s">
        <v>593</v>
      </c>
      <c r="AE212" s="8" t="s">
        <v>604</v>
      </c>
      <c r="AF212" s="1">
        <v>1</v>
      </c>
    </row>
    <row r="213" ht="25" customHeight="1" spans="1:32">
      <c r="A213" s="1">
        <f>COUNTIF(企业分类!A:A,AA213)</f>
        <v>1</v>
      </c>
      <c r="B213" s="6" t="str">
        <f t="shared" si="9"/>
        <v>30天内曾在线</v>
      </c>
      <c r="C213" s="7">
        <v>45046.9999884259</v>
      </c>
      <c r="D213" s="6">
        <f t="shared" si="10"/>
        <v>-10.6918287037042</v>
      </c>
      <c r="E213" s="8" t="s">
        <v>1788</v>
      </c>
      <c r="F213" s="8" t="s">
        <v>578</v>
      </c>
      <c r="G213" s="8" t="s">
        <v>19</v>
      </c>
      <c r="H213" s="8" t="s">
        <v>579</v>
      </c>
      <c r="I213" s="8" t="s">
        <v>580</v>
      </c>
      <c r="J213" s="8" t="s">
        <v>1789</v>
      </c>
      <c r="K213" s="8" t="s">
        <v>582</v>
      </c>
      <c r="L213" s="10" t="s">
        <v>1102</v>
      </c>
      <c r="M213" s="11" t="str">
        <f t="shared" si="11"/>
        <v>2023/5/11 16:36:13</v>
      </c>
      <c r="N213" s="12">
        <v>45057</v>
      </c>
      <c r="O213" s="10" t="s">
        <v>1103</v>
      </c>
      <c r="P213" s="8" t="s">
        <v>585</v>
      </c>
      <c r="Q213" s="8" t="s">
        <v>1790</v>
      </c>
      <c r="R213" s="8" t="s">
        <v>1791</v>
      </c>
      <c r="S213" s="8" t="s">
        <v>637</v>
      </c>
      <c r="T213" s="8" t="s">
        <v>638</v>
      </c>
      <c r="U213" s="8" t="s">
        <v>639</v>
      </c>
      <c r="V213" s="8" t="s">
        <v>582</v>
      </c>
      <c r="W213" s="8" t="s">
        <v>582</v>
      </c>
      <c r="X213" s="8" t="s">
        <v>582</v>
      </c>
      <c r="Y213" s="8" t="s">
        <v>582</v>
      </c>
      <c r="Z213" s="8" t="s">
        <v>582</v>
      </c>
      <c r="AA213" s="8" t="s">
        <v>456</v>
      </c>
      <c r="AB213" s="8" t="s">
        <v>591</v>
      </c>
      <c r="AC213" s="8" t="s">
        <v>582</v>
      </c>
      <c r="AD213" s="8" t="s">
        <v>678</v>
      </c>
      <c r="AE213" s="8" t="s">
        <v>604</v>
      </c>
      <c r="AF213" s="1">
        <v>1</v>
      </c>
    </row>
    <row r="214" ht="25" customHeight="1" spans="1:32">
      <c r="A214" s="1">
        <f>COUNTIF(企业分类!A:A,AA214)</f>
        <v>1</v>
      </c>
      <c r="B214" s="6" t="str">
        <f t="shared" si="9"/>
        <v>30天内曾在线</v>
      </c>
      <c r="C214" s="7">
        <v>45046.9999884259</v>
      </c>
      <c r="D214" s="6">
        <f t="shared" si="10"/>
        <v>-10.6917129629655</v>
      </c>
      <c r="E214" s="8" t="s">
        <v>1792</v>
      </c>
      <c r="F214" s="8" t="s">
        <v>578</v>
      </c>
      <c r="G214" s="8" t="s">
        <v>19</v>
      </c>
      <c r="H214" s="8" t="s">
        <v>579</v>
      </c>
      <c r="I214" s="8" t="s">
        <v>580</v>
      </c>
      <c r="J214" s="8" t="s">
        <v>1793</v>
      </c>
      <c r="K214" s="8" t="s">
        <v>582</v>
      </c>
      <c r="L214" s="10" t="s">
        <v>1440</v>
      </c>
      <c r="M214" s="11" t="str">
        <f t="shared" si="11"/>
        <v>2023/5/11 16:36:03</v>
      </c>
      <c r="N214" s="12">
        <v>45057</v>
      </c>
      <c r="O214" s="10" t="s">
        <v>1441</v>
      </c>
      <c r="P214" s="8" t="s">
        <v>585</v>
      </c>
      <c r="Q214" s="8" t="s">
        <v>1794</v>
      </c>
      <c r="R214" s="8" t="s">
        <v>1795</v>
      </c>
      <c r="S214" s="8" t="s">
        <v>664</v>
      </c>
      <c r="T214" s="8" t="s">
        <v>665</v>
      </c>
      <c r="U214" s="8" t="s">
        <v>666</v>
      </c>
      <c r="V214" s="8" t="s">
        <v>582</v>
      </c>
      <c r="W214" s="8" t="s">
        <v>582</v>
      </c>
      <c r="X214" s="8" t="s">
        <v>582</v>
      </c>
      <c r="Y214" s="8" t="s">
        <v>582</v>
      </c>
      <c r="Z214" s="8" t="s">
        <v>582</v>
      </c>
      <c r="AA214" s="8" t="s">
        <v>202</v>
      </c>
      <c r="AB214" s="8" t="s">
        <v>591</v>
      </c>
      <c r="AC214" s="8" t="s">
        <v>592</v>
      </c>
      <c r="AD214" s="8" t="s">
        <v>593</v>
      </c>
      <c r="AE214" s="8" t="s">
        <v>582</v>
      </c>
      <c r="AF214" s="1">
        <v>1</v>
      </c>
    </row>
    <row r="215" ht="25" customHeight="1" spans="1:32">
      <c r="A215" s="1">
        <f>COUNTIF(企业分类!A:A,AA215)</f>
        <v>1</v>
      </c>
      <c r="B215" s="6" t="str">
        <f t="shared" si="9"/>
        <v>30天内曾在线</v>
      </c>
      <c r="C215" s="7">
        <v>45046.9999884259</v>
      </c>
      <c r="D215" s="6">
        <f t="shared" si="10"/>
        <v>-10.6896412037095</v>
      </c>
      <c r="E215" s="8" t="s">
        <v>1796</v>
      </c>
      <c r="F215" s="8" t="s">
        <v>578</v>
      </c>
      <c r="G215" s="8" t="s">
        <v>19</v>
      </c>
      <c r="H215" s="8" t="s">
        <v>579</v>
      </c>
      <c r="I215" s="8" t="s">
        <v>580</v>
      </c>
      <c r="J215" s="8" t="s">
        <v>1797</v>
      </c>
      <c r="K215" s="8" t="s">
        <v>582</v>
      </c>
      <c r="L215" s="10" t="s">
        <v>1798</v>
      </c>
      <c r="M215" s="11" t="str">
        <f t="shared" si="11"/>
        <v>2023/5/11 16:33:04</v>
      </c>
      <c r="N215" s="12">
        <v>45057</v>
      </c>
      <c r="O215" s="10" t="s">
        <v>1799</v>
      </c>
      <c r="P215" s="8" t="s">
        <v>585</v>
      </c>
      <c r="Q215" s="8" t="s">
        <v>1800</v>
      </c>
      <c r="R215" s="8" t="s">
        <v>1801</v>
      </c>
      <c r="S215" s="8" t="s">
        <v>588</v>
      </c>
      <c r="T215" s="8" t="s">
        <v>589</v>
      </c>
      <c r="U215" s="8" t="s">
        <v>590</v>
      </c>
      <c r="V215" s="8" t="s">
        <v>582</v>
      </c>
      <c r="W215" s="8" t="s">
        <v>582</v>
      </c>
      <c r="X215" s="8" t="s">
        <v>582</v>
      </c>
      <c r="Y215" s="8" t="s">
        <v>582</v>
      </c>
      <c r="Z215" s="8" t="s">
        <v>582</v>
      </c>
      <c r="AA215" s="8" t="s">
        <v>136</v>
      </c>
      <c r="AB215" s="8" t="s">
        <v>591</v>
      </c>
      <c r="AC215" s="8" t="s">
        <v>690</v>
      </c>
      <c r="AD215" s="8" t="s">
        <v>678</v>
      </c>
      <c r="AE215" s="8" t="s">
        <v>604</v>
      </c>
      <c r="AF215" s="1">
        <v>1</v>
      </c>
    </row>
    <row r="216" ht="25" customHeight="1" spans="1:32">
      <c r="A216" s="1">
        <f>COUNTIF(企业分类!A:A,AA216)</f>
        <v>1</v>
      </c>
      <c r="B216" s="6" t="str">
        <f t="shared" si="9"/>
        <v>30天内曾在线</v>
      </c>
      <c r="C216" s="7">
        <v>45046.9999884259</v>
      </c>
      <c r="D216" s="6">
        <f t="shared" si="10"/>
        <v>-10.5034027777801</v>
      </c>
      <c r="E216" s="8" t="s">
        <v>1802</v>
      </c>
      <c r="F216" s="8" t="s">
        <v>578</v>
      </c>
      <c r="G216" s="8" t="s">
        <v>19</v>
      </c>
      <c r="H216" s="8" t="s">
        <v>579</v>
      </c>
      <c r="I216" s="8" t="s">
        <v>580</v>
      </c>
      <c r="J216" s="8" t="s">
        <v>1803</v>
      </c>
      <c r="K216" s="8" t="s">
        <v>582</v>
      </c>
      <c r="L216" s="10" t="s">
        <v>1804</v>
      </c>
      <c r="M216" s="11" t="str">
        <f t="shared" si="11"/>
        <v>2023/5/11 12:04:53</v>
      </c>
      <c r="N216" s="12">
        <v>45057</v>
      </c>
      <c r="O216" s="10" t="s">
        <v>1805</v>
      </c>
      <c r="P216" s="8" t="s">
        <v>585</v>
      </c>
      <c r="Q216" s="8" t="s">
        <v>1806</v>
      </c>
      <c r="R216" s="8" t="s">
        <v>1807</v>
      </c>
      <c r="S216" s="8" t="s">
        <v>588</v>
      </c>
      <c r="T216" s="8" t="s">
        <v>589</v>
      </c>
      <c r="U216" s="8" t="s">
        <v>590</v>
      </c>
      <c r="V216" s="8" t="s">
        <v>582</v>
      </c>
      <c r="W216" s="8" t="s">
        <v>582</v>
      </c>
      <c r="X216" s="8" t="s">
        <v>582</v>
      </c>
      <c r="Y216" s="8" t="s">
        <v>582</v>
      </c>
      <c r="Z216" s="8" t="s">
        <v>582</v>
      </c>
      <c r="AA216" s="8" t="s">
        <v>390</v>
      </c>
      <c r="AB216" s="8" t="s">
        <v>591</v>
      </c>
      <c r="AC216" s="8" t="s">
        <v>657</v>
      </c>
      <c r="AD216" s="8" t="s">
        <v>593</v>
      </c>
      <c r="AE216" s="8" t="s">
        <v>604</v>
      </c>
      <c r="AF216" s="1">
        <v>1</v>
      </c>
    </row>
    <row r="217" ht="25" customHeight="1" spans="1:32">
      <c r="A217" s="1">
        <f>COUNTIF(企业分类!A:A,AA217)</f>
        <v>1</v>
      </c>
      <c r="B217" s="6" t="str">
        <f t="shared" si="9"/>
        <v>30天内曾在线</v>
      </c>
      <c r="C217" s="7">
        <v>45046.9999884259</v>
      </c>
      <c r="D217" s="6">
        <f t="shared" si="10"/>
        <v>18.3694907407407</v>
      </c>
      <c r="E217" s="8" t="s">
        <v>1808</v>
      </c>
      <c r="F217" s="8" t="s">
        <v>578</v>
      </c>
      <c r="G217" s="8" t="s">
        <v>19</v>
      </c>
      <c r="H217" s="8" t="s">
        <v>579</v>
      </c>
      <c r="I217" s="8" t="s">
        <v>580</v>
      </c>
      <c r="J217" s="8" t="s">
        <v>1809</v>
      </c>
      <c r="K217" s="8" t="s">
        <v>582</v>
      </c>
      <c r="L217" s="10" t="s">
        <v>1810</v>
      </c>
      <c r="M217" s="11" t="str">
        <f t="shared" si="11"/>
        <v>2023/4/12 15:07:55</v>
      </c>
      <c r="N217" s="12">
        <v>45028</v>
      </c>
      <c r="O217" s="10" t="s">
        <v>1811</v>
      </c>
      <c r="P217" s="8" t="s">
        <v>585</v>
      </c>
      <c r="Q217" s="8" t="s">
        <v>1812</v>
      </c>
      <c r="R217" s="8" t="s">
        <v>1813</v>
      </c>
      <c r="S217" s="8" t="s">
        <v>588</v>
      </c>
      <c r="T217" s="8" t="s">
        <v>589</v>
      </c>
      <c r="U217" s="8" t="s">
        <v>590</v>
      </c>
      <c r="V217" s="8" t="s">
        <v>582</v>
      </c>
      <c r="W217" s="8" t="s">
        <v>582</v>
      </c>
      <c r="X217" s="8" t="s">
        <v>582</v>
      </c>
      <c r="Y217" s="8" t="s">
        <v>582</v>
      </c>
      <c r="Z217" s="8" t="s">
        <v>582</v>
      </c>
      <c r="AA217" s="8" t="s">
        <v>390</v>
      </c>
      <c r="AB217" s="8" t="s">
        <v>591</v>
      </c>
      <c r="AC217" s="8" t="s">
        <v>657</v>
      </c>
      <c r="AD217" s="8" t="s">
        <v>593</v>
      </c>
      <c r="AE217" s="8" t="s">
        <v>604</v>
      </c>
      <c r="AF217" s="1">
        <v>1</v>
      </c>
    </row>
    <row r="218" ht="25" customHeight="1" spans="1:32">
      <c r="A218" s="1">
        <f>COUNTIF(企业分类!A:A,AA218)</f>
        <v>1</v>
      </c>
      <c r="B218" s="6" t="str">
        <f t="shared" si="9"/>
        <v>30天内曾在线</v>
      </c>
      <c r="C218" s="7">
        <v>45046.9999884259</v>
      </c>
      <c r="D218" s="6">
        <f t="shared" si="10"/>
        <v>-10.6881944444467</v>
      </c>
      <c r="E218" s="8" t="s">
        <v>1814</v>
      </c>
      <c r="F218" s="8" t="s">
        <v>578</v>
      </c>
      <c r="G218" s="8" t="s">
        <v>19</v>
      </c>
      <c r="H218" s="8" t="s">
        <v>579</v>
      </c>
      <c r="I218" s="8" t="s">
        <v>580</v>
      </c>
      <c r="J218" s="8" t="s">
        <v>1815</v>
      </c>
      <c r="K218" s="8" t="s">
        <v>582</v>
      </c>
      <c r="L218" s="10" t="s">
        <v>1816</v>
      </c>
      <c r="M218" s="11" t="str">
        <f t="shared" si="11"/>
        <v>2023/5/11 16:30:59</v>
      </c>
      <c r="N218" s="12">
        <v>45057</v>
      </c>
      <c r="O218" s="10" t="s">
        <v>1817</v>
      </c>
      <c r="P218" s="8" t="s">
        <v>585</v>
      </c>
      <c r="Q218" s="8" t="s">
        <v>1818</v>
      </c>
      <c r="R218" s="8" t="s">
        <v>1819</v>
      </c>
      <c r="S218" s="8" t="s">
        <v>588</v>
      </c>
      <c r="T218" s="8" t="s">
        <v>589</v>
      </c>
      <c r="U218" s="8" t="s">
        <v>590</v>
      </c>
      <c r="V218" s="8" t="s">
        <v>582</v>
      </c>
      <c r="W218" s="8" t="s">
        <v>582</v>
      </c>
      <c r="X218" s="8" t="s">
        <v>582</v>
      </c>
      <c r="Y218" s="8" t="s">
        <v>582</v>
      </c>
      <c r="Z218" s="8" t="s">
        <v>582</v>
      </c>
      <c r="AA218" s="8" t="s">
        <v>390</v>
      </c>
      <c r="AB218" s="8" t="s">
        <v>591</v>
      </c>
      <c r="AC218" s="8" t="s">
        <v>657</v>
      </c>
      <c r="AD218" s="8" t="s">
        <v>593</v>
      </c>
      <c r="AE218" s="8" t="s">
        <v>604</v>
      </c>
      <c r="AF218" s="1">
        <v>1</v>
      </c>
    </row>
    <row r="219" ht="25" customHeight="1" spans="1:32">
      <c r="A219" s="1">
        <f>COUNTIF(企业分类!A:A,AA219)</f>
        <v>1</v>
      </c>
      <c r="B219" s="6" t="str">
        <f t="shared" si="9"/>
        <v>30天内曾在线</v>
      </c>
      <c r="C219" s="7">
        <v>45046.9999884259</v>
      </c>
      <c r="D219" s="6">
        <f t="shared" si="10"/>
        <v>-10.6905787037031</v>
      </c>
      <c r="E219" s="8" t="s">
        <v>1820</v>
      </c>
      <c r="F219" s="8" t="s">
        <v>578</v>
      </c>
      <c r="G219" s="8" t="s">
        <v>19</v>
      </c>
      <c r="H219" s="8" t="s">
        <v>579</v>
      </c>
      <c r="I219" s="8" t="s">
        <v>580</v>
      </c>
      <c r="J219" s="8" t="s">
        <v>1821</v>
      </c>
      <c r="K219" s="8" t="s">
        <v>582</v>
      </c>
      <c r="L219" s="10" t="s">
        <v>1822</v>
      </c>
      <c r="M219" s="11" t="str">
        <f t="shared" si="11"/>
        <v>2023/5/11 16:34:25</v>
      </c>
      <c r="N219" s="12">
        <v>45057</v>
      </c>
      <c r="O219" s="10" t="s">
        <v>1823</v>
      </c>
      <c r="P219" s="8" t="s">
        <v>585</v>
      </c>
      <c r="Q219" s="8" t="s">
        <v>1824</v>
      </c>
      <c r="R219" s="8" t="s">
        <v>1825</v>
      </c>
      <c r="S219" s="8" t="s">
        <v>588</v>
      </c>
      <c r="T219" s="8" t="s">
        <v>589</v>
      </c>
      <c r="U219" s="8" t="s">
        <v>590</v>
      </c>
      <c r="V219" s="8" t="s">
        <v>582</v>
      </c>
      <c r="W219" s="8" t="s">
        <v>582</v>
      </c>
      <c r="X219" s="8" t="s">
        <v>582</v>
      </c>
      <c r="Y219" s="8" t="s">
        <v>582</v>
      </c>
      <c r="Z219" s="8" t="s">
        <v>582</v>
      </c>
      <c r="AA219" s="8" t="s">
        <v>63</v>
      </c>
      <c r="AB219" s="8" t="s">
        <v>591</v>
      </c>
      <c r="AC219" s="8" t="s">
        <v>657</v>
      </c>
      <c r="AD219" s="8" t="s">
        <v>593</v>
      </c>
      <c r="AE219" s="8" t="s">
        <v>604</v>
      </c>
      <c r="AF219" s="1">
        <v>1</v>
      </c>
    </row>
    <row r="220" ht="25" customHeight="1" spans="1:32">
      <c r="A220" s="1">
        <f>COUNTIF(企业分类!A:A,AA220)</f>
        <v>1</v>
      </c>
      <c r="B220" s="6" t="str">
        <f t="shared" si="9"/>
        <v>30天内曾在线</v>
      </c>
      <c r="C220" s="7">
        <v>45046.9999884259</v>
      </c>
      <c r="D220" s="6">
        <f t="shared" si="10"/>
        <v>-10.6909143518569</v>
      </c>
      <c r="E220" s="8" t="s">
        <v>1826</v>
      </c>
      <c r="F220" s="8" t="s">
        <v>578</v>
      </c>
      <c r="G220" s="8" t="s">
        <v>19</v>
      </c>
      <c r="H220" s="8" t="s">
        <v>579</v>
      </c>
      <c r="I220" s="8" t="s">
        <v>580</v>
      </c>
      <c r="J220" s="8" t="s">
        <v>1827</v>
      </c>
      <c r="K220" s="8" t="s">
        <v>582</v>
      </c>
      <c r="L220" s="10" t="s">
        <v>1828</v>
      </c>
      <c r="M220" s="11" t="str">
        <f t="shared" si="11"/>
        <v>2023/5/11 16:34:54</v>
      </c>
      <c r="N220" s="12">
        <v>45057</v>
      </c>
      <c r="O220" s="10" t="s">
        <v>1829</v>
      </c>
      <c r="P220" s="8" t="s">
        <v>585</v>
      </c>
      <c r="Q220" s="8" t="s">
        <v>1830</v>
      </c>
      <c r="R220" s="8" t="s">
        <v>1831</v>
      </c>
      <c r="S220" s="8" t="s">
        <v>588</v>
      </c>
      <c r="T220" s="8" t="s">
        <v>589</v>
      </c>
      <c r="U220" s="8" t="s">
        <v>590</v>
      </c>
      <c r="V220" s="8" t="s">
        <v>582</v>
      </c>
      <c r="W220" s="8" t="s">
        <v>582</v>
      </c>
      <c r="X220" s="8" t="s">
        <v>582</v>
      </c>
      <c r="Y220" s="8" t="s">
        <v>582</v>
      </c>
      <c r="Z220" s="8" t="s">
        <v>582</v>
      </c>
      <c r="AA220" s="8" t="s">
        <v>63</v>
      </c>
      <c r="AB220" s="8" t="s">
        <v>591</v>
      </c>
      <c r="AC220" s="8" t="s">
        <v>657</v>
      </c>
      <c r="AD220" s="8" t="s">
        <v>593</v>
      </c>
      <c r="AE220" s="8" t="s">
        <v>604</v>
      </c>
      <c r="AF220" s="1">
        <v>1</v>
      </c>
    </row>
    <row r="221" ht="25" customHeight="1" spans="1:32">
      <c r="A221" s="1">
        <f>COUNTIF(企业分类!A:A,AA221)</f>
        <v>1</v>
      </c>
      <c r="B221" s="6" t="str">
        <f t="shared" si="9"/>
        <v>30天内曾在线</v>
      </c>
      <c r="C221" s="7">
        <v>45046.9999884259</v>
      </c>
      <c r="D221" s="6">
        <f t="shared" si="10"/>
        <v>-10.6891782407401</v>
      </c>
      <c r="E221" s="8" t="s">
        <v>1832</v>
      </c>
      <c r="F221" s="8" t="s">
        <v>578</v>
      </c>
      <c r="G221" s="8" t="s">
        <v>19</v>
      </c>
      <c r="H221" s="8" t="s">
        <v>579</v>
      </c>
      <c r="I221" s="8" t="s">
        <v>580</v>
      </c>
      <c r="J221" s="8" t="s">
        <v>1833</v>
      </c>
      <c r="K221" s="8" t="s">
        <v>582</v>
      </c>
      <c r="L221" s="10" t="s">
        <v>1652</v>
      </c>
      <c r="M221" s="11" t="str">
        <f t="shared" si="11"/>
        <v>2023/5/11 16:32:24</v>
      </c>
      <c r="N221" s="12">
        <v>45057</v>
      </c>
      <c r="O221" s="10" t="s">
        <v>1653</v>
      </c>
      <c r="P221" s="8" t="s">
        <v>585</v>
      </c>
      <c r="Q221" s="8" t="s">
        <v>1834</v>
      </c>
      <c r="R221" s="8" t="s">
        <v>1835</v>
      </c>
      <c r="S221" s="8" t="s">
        <v>588</v>
      </c>
      <c r="T221" s="8" t="s">
        <v>589</v>
      </c>
      <c r="U221" s="8" t="s">
        <v>590</v>
      </c>
      <c r="V221" s="8" t="s">
        <v>582</v>
      </c>
      <c r="W221" s="8" t="s">
        <v>582</v>
      </c>
      <c r="X221" s="8" t="s">
        <v>582</v>
      </c>
      <c r="Y221" s="8" t="s">
        <v>582</v>
      </c>
      <c r="Z221" s="8" t="s">
        <v>582</v>
      </c>
      <c r="AA221" s="8" t="s">
        <v>63</v>
      </c>
      <c r="AB221" s="8" t="s">
        <v>591</v>
      </c>
      <c r="AC221" s="8" t="s">
        <v>657</v>
      </c>
      <c r="AD221" s="8" t="s">
        <v>593</v>
      </c>
      <c r="AE221" s="8" t="s">
        <v>604</v>
      </c>
      <c r="AF221" s="1">
        <v>1</v>
      </c>
    </row>
    <row r="222" ht="25" customHeight="1" spans="1:32">
      <c r="A222" s="1">
        <f>COUNTIF(企业分类!A:A,AA222)</f>
        <v>1</v>
      </c>
      <c r="B222" s="6" t="str">
        <f t="shared" si="9"/>
        <v>30天内曾在线</v>
      </c>
      <c r="C222" s="7">
        <v>45046.9999884259</v>
      </c>
      <c r="D222" s="6">
        <f t="shared" si="10"/>
        <v>-10.6907291666721</v>
      </c>
      <c r="E222" s="8" t="s">
        <v>1836</v>
      </c>
      <c r="F222" s="8" t="s">
        <v>578</v>
      </c>
      <c r="G222" s="8" t="s">
        <v>19</v>
      </c>
      <c r="H222" s="8" t="s">
        <v>579</v>
      </c>
      <c r="I222" s="8" t="s">
        <v>580</v>
      </c>
      <c r="J222" s="8" t="s">
        <v>1837</v>
      </c>
      <c r="K222" s="8" t="s">
        <v>582</v>
      </c>
      <c r="L222" s="10" t="s">
        <v>1838</v>
      </c>
      <c r="M222" s="11" t="str">
        <f t="shared" si="11"/>
        <v>2023/5/11 16:34:38</v>
      </c>
      <c r="N222" s="12">
        <v>45057</v>
      </c>
      <c r="O222" s="10" t="s">
        <v>1839</v>
      </c>
      <c r="P222" s="8" t="s">
        <v>585</v>
      </c>
      <c r="Q222" s="8" t="s">
        <v>1840</v>
      </c>
      <c r="R222" s="8" t="s">
        <v>1841</v>
      </c>
      <c r="S222" s="8" t="s">
        <v>588</v>
      </c>
      <c r="T222" s="8" t="s">
        <v>589</v>
      </c>
      <c r="U222" s="8" t="s">
        <v>590</v>
      </c>
      <c r="V222" s="8" t="s">
        <v>582</v>
      </c>
      <c r="W222" s="8" t="s">
        <v>582</v>
      </c>
      <c r="X222" s="8" t="s">
        <v>582</v>
      </c>
      <c r="Y222" s="8" t="s">
        <v>582</v>
      </c>
      <c r="Z222" s="8" t="s">
        <v>582</v>
      </c>
      <c r="AA222" s="8" t="s">
        <v>63</v>
      </c>
      <c r="AB222" s="8" t="s">
        <v>591</v>
      </c>
      <c r="AC222" s="8" t="s">
        <v>657</v>
      </c>
      <c r="AD222" s="8" t="s">
        <v>593</v>
      </c>
      <c r="AE222" s="8" t="s">
        <v>604</v>
      </c>
      <c r="AF222" s="1">
        <v>1</v>
      </c>
    </row>
    <row r="223" ht="25" customHeight="1" spans="1:32">
      <c r="A223" s="1">
        <f>COUNTIF(企业分类!A:A,AA223)</f>
        <v>1</v>
      </c>
      <c r="B223" s="6" t="str">
        <f t="shared" si="9"/>
        <v>30天内曾在线</v>
      </c>
      <c r="C223" s="7">
        <v>45046.9999884259</v>
      </c>
      <c r="D223" s="6">
        <f t="shared" si="10"/>
        <v>-10.6922800925968</v>
      </c>
      <c r="E223" s="8" t="s">
        <v>1842</v>
      </c>
      <c r="F223" s="8" t="s">
        <v>578</v>
      </c>
      <c r="G223" s="8" t="s">
        <v>19</v>
      </c>
      <c r="H223" s="8" t="s">
        <v>579</v>
      </c>
      <c r="I223" s="8" t="s">
        <v>580</v>
      </c>
      <c r="J223" s="8" t="s">
        <v>1843</v>
      </c>
      <c r="K223" s="8" t="s">
        <v>582</v>
      </c>
      <c r="L223" s="10" t="s">
        <v>634</v>
      </c>
      <c r="M223" s="11" t="str">
        <f t="shared" si="11"/>
        <v>2023/5/11 16:36:52</v>
      </c>
      <c r="N223" s="12">
        <v>45057</v>
      </c>
      <c r="O223" s="10" t="s">
        <v>635</v>
      </c>
      <c r="P223" s="8" t="s">
        <v>585</v>
      </c>
      <c r="Q223" s="8" t="s">
        <v>1844</v>
      </c>
      <c r="R223" s="8" t="s">
        <v>1845</v>
      </c>
      <c r="S223" s="8" t="s">
        <v>588</v>
      </c>
      <c r="T223" s="8" t="s">
        <v>589</v>
      </c>
      <c r="U223" s="8" t="s">
        <v>590</v>
      </c>
      <c r="V223" s="8" t="s">
        <v>582</v>
      </c>
      <c r="W223" s="8" t="s">
        <v>582</v>
      </c>
      <c r="X223" s="8" t="s">
        <v>582</v>
      </c>
      <c r="Y223" s="8" t="s">
        <v>582</v>
      </c>
      <c r="Z223" s="8" t="s">
        <v>582</v>
      </c>
      <c r="AA223" s="8" t="s">
        <v>63</v>
      </c>
      <c r="AB223" s="8" t="s">
        <v>591</v>
      </c>
      <c r="AC223" s="8" t="s">
        <v>657</v>
      </c>
      <c r="AD223" s="8" t="s">
        <v>593</v>
      </c>
      <c r="AE223" s="8" t="s">
        <v>604</v>
      </c>
      <c r="AF223" s="1">
        <v>1</v>
      </c>
    </row>
    <row r="224" ht="25" customHeight="1" spans="1:32">
      <c r="A224" s="1">
        <f>COUNTIF(企业分类!A:A,AA224)</f>
        <v>1</v>
      </c>
      <c r="B224" s="6" t="str">
        <f t="shared" si="9"/>
        <v>30天内曾在线</v>
      </c>
      <c r="C224" s="7">
        <v>45046.9999884259</v>
      </c>
      <c r="D224" s="6">
        <f t="shared" si="10"/>
        <v>-10.6917592592654</v>
      </c>
      <c r="E224" s="8" t="s">
        <v>1846</v>
      </c>
      <c r="F224" s="8" t="s">
        <v>578</v>
      </c>
      <c r="G224" s="8" t="s">
        <v>19</v>
      </c>
      <c r="H224" s="8" t="s">
        <v>579</v>
      </c>
      <c r="I224" s="8" t="s">
        <v>580</v>
      </c>
      <c r="J224" s="8" t="s">
        <v>1847</v>
      </c>
      <c r="K224" s="8" t="s">
        <v>582</v>
      </c>
      <c r="L224" s="10" t="s">
        <v>1306</v>
      </c>
      <c r="M224" s="11" t="str">
        <f t="shared" si="11"/>
        <v>2023/5/11 16:36:07</v>
      </c>
      <c r="N224" s="12">
        <v>45057</v>
      </c>
      <c r="O224" s="10" t="s">
        <v>1307</v>
      </c>
      <c r="P224" s="8" t="s">
        <v>585</v>
      </c>
      <c r="Q224" s="8" t="s">
        <v>1848</v>
      </c>
      <c r="R224" s="8" t="s">
        <v>1849</v>
      </c>
      <c r="S224" s="8" t="s">
        <v>588</v>
      </c>
      <c r="T224" s="8" t="s">
        <v>589</v>
      </c>
      <c r="U224" s="8" t="s">
        <v>590</v>
      </c>
      <c r="V224" s="8" t="s">
        <v>582</v>
      </c>
      <c r="W224" s="8" t="s">
        <v>582</v>
      </c>
      <c r="X224" s="8" t="s">
        <v>582</v>
      </c>
      <c r="Y224" s="8" t="s">
        <v>582</v>
      </c>
      <c r="Z224" s="8" t="s">
        <v>582</v>
      </c>
      <c r="AA224" s="8" t="s">
        <v>63</v>
      </c>
      <c r="AB224" s="8" t="s">
        <v>591</v>
      </c>
      <c r="AC224" s="8" t="s">
        <v>657</v>
      </c>
      <c r="AD224" s="8" t="s">
        <v>593</v>
      </c>
      <c r="AE224" s="8" t="s">
        <v>604</v>
      </c>
      <c r="AF224" s="1">
        <v>1</v>
      </c>
    </row>
    <row r="225" ht="25" customHeight="1" spans="1:32">
      <c r="A225" s="1">
        <f>COUNTIF(企业分类!A:A,AA225)</f>
        <v>1</v>
      </c>
      <c r="B225" s="6" t="str">
        <f t="shared" si="9"/>
        <v>30天内曾在线</v>
      </c>
      <c r="C225" s="7">
        <v>45046.9999884259</v>
      </c>
      <c r="D225" s="6">
        <f t="shared" si="10"/>
        <v>-10.6922106481506</v>
      </c>
      <c r="E225" s="8" t="s">
        <v>1850</v>
      </c>
      <c r="F225" s="8" t="s">
        <v>578</v>
      </c>
      <c r="G225" s="8" t="s">
        <v>19</v>
      </c>
      <c r="H225" s="8" t="s">
        <v>579</v>
      </c>
      <c r="I225" s="8" t="s">
        <v>580</v>
      </c>
      <c r="J225" s="8" t="s">
        <v>1851</v>
      </c>
      <c r="K225" s="8" t="s">
        <v>582</v>
      </c>
      <c r="L225" s="10" t="s">
        <v>1156</v>
      </c>
      <c r="M225" s="11" t="str">
        <f t="shared" si="11"/>
        <v>2023/5/11 16:36:46</v>
      </c>
      <c r="N225" s="12">
        <v>45057</v>
      </c>
      <c r="O225" s="10" t="s">
        <v>1157</v>
      </c>
      <c r="P225" s="8" t="s">
        <v>585</v>
      </c>
      <c r="Q225" s="8" t="s">
        <v>1852</v>
      </c>
      <c r="R225" s="8" t="s">
        <v>1853</v>
      </c>
      <c r="S225" s="8" t="s">
        <v>588</v>
      </c>
      <c r="T225" s="8" t="s">
        <v>589</v>
      </c>
      <c r="U225" s="8" t="s">
        <v>590</v>
      </c>
      <c r="V225" s="8" t="s">
        <v>582</v>
      </c>
      <c r="W225" s="8" t="s">
        <v>582</v>
      </c>
      <c r="X225" s="8" t="s">
        <v>582</v>
      </c>
      <c r="Y225" s="8" t="s">
        <v>582</v>
      </c>
      <c r="Z225" s="8" t="s">
        <v>582</v>
      </c>
      <c r="AA225" s="8" t="s">
        <v>63</v>
      </c>
      <c r="AB225" s="8" t="s">
        <v>591</v>
      </c>
      <c r="AC225" s="8" t="s">
        <v>657</v>
      </c>
      <c r="AD225" s="8" t="s">
        <v>593</v>
      </c>
      <c r="AE225" s="8" t="s">
        <v>604</v>
      </c>
      <c r="AF225" s="1">
        <v>1</v>
      </c>
    </row>
    <row r="226" ht="25" customHeight="1" spans="1:32">
      <c r="A226" s="1">
        <f>COUNTIF(企业分类!A:A,AA226)</f>
        <v>1</v>
      </c>
      <c r="B226" s="6" t="str">
        <f t="shared" si="9"/>
        <v>30天内曾在线</v>
      </c>
      <c r="C226" s="7">
        <v>45046.9999884259</v>
      </c>
      <c r="D226" s="6">
        <f t="shared" si="10"/>
        <v>-10.6924421296353</v>
      </c>
      <c r="E226" s="8" t="s">
        <v>1854</v>
      </c>
      <c r="F226" s="8" t="s">
        <v>578</v>
      </c>
      <c r="G226" s="8" t="s">
        <v>19</v>
      </c>
      <c r="H226" s="8" t="s">
        <v>579</v>
      </c>
      <c r="I226" s="8" t="s">
        <v>580</v>
      </c>
      <c r="J226" s="8" t="s">
        <v>1855</v>
      </c>
      <c r="K226" s="8" t="s">
        <v>582</v>
      </c>
      <c r="L226" s="10" t="s">
        <v>1856</v>
      </c>
      <c r="M226" s="11" t="str">
        <f t="shared" si="11"/>
        <v>2023/5/11 16:37:06</v>
      </c>
      <c r="N226" s="12">
        <v>45057</v>
      </c>
      <c r="O226" s="10" t="s">
        <v>1857</v>
      </c>
      <c r="P226" s="8" t="s">
        <v>585</v>
      </c>
      <c r="Q226" s="8" t="s">
        <v>1858</v>
      </c>
      <c r="R226" s="8" t="s">
        <v>1859</v>
      </c>
      <c r="S226" s="8" t="s">
        <v>588</v>
      </c>
      <c r="T226" s="8" t="s">
        <v>589</v>
      </c>
      <c r="U226" s="8" t="s">
        <v>590</v>
      </c>
      <c r="V226" s="8" t="s">
        <v>582</v>
      </c>
      <c r="W226" s="8" t="s">
        <v>582</v>
      </c>
      <c r="X226" s="8" t="s">
        <v>582</v>
      </c>
      <c r="Y226" s="8" t="s">
        <v>582</v>
      </c>
      <c r="Z226" s="8" t="s">
        <v>582</v>
      </c>
      <c r="AA226" s="8" t="s">
        <v>63</v>
      </c>
      <c r="AB226" s="8" t="s">
        <v>591</v>
      </c>
      <c r="AC226" s="8" t="s">
        <v>657</v>
      </c>
      <c r="AD226" s="8" t="s">
        <v>593</v>
      </c>
      <c r="AE226" s="8" t="s">
        <v>604</v>
      </c>
      <c r="AF226" s="1">
        <v>1</v>
      </c>
    </row>
    <row r="227" ht="25" customHeight="1" spans="1:32">
      <c r="A227" s="1">
        <f>COUNTIF(企业分类!A:A,AA227)</f>
        <v>1</v>
      </c>
      <c r="B227" s="6" t="str">
        <f t="shared" si="9"/>
        <v>30天内曾在线</v>
      </c>
      <c r="C227" s="7">
        <v>45046.9999884259</v>
      </c>
      <c r="D227" s="6">
        <f t="shared" si="10"/>
        <v>-10.6914699074114</v>
      </c>
      <c r="E227" s="8" t="s">
        <v>1860</v>
      </c>
      <c r="F227" s="8" t="s">
        <v>578</v>
      </c>
      <c r="G227" s="8" t="s">
        <v>19</v>
      </c>
      <c r="H227" s="8" t="s">
        <v>579</v>
      </c>
      <c r="I227" s="8" t="s">
        <v>580</v>
      </c>
      <c r="J227" s="8" t="s">
        <v>1861</v>
      </c>
      <c r="K227" s="8" t="s">
        <v>582</v>
      </c>
      <c r="L227" s="10" t="s">
        <v>1476</v>
      </c>
      <c r="M227" s="11" t="str">
        <f t="shared" si="11"/>
        <v>2023/5/11 16:35:42</v>
      </c>
      <c r="N227" s="12">
        <v>45057</v>
      </c>
      <c r="O227" s="10" t="s">
        <v>1477</v>
      </c>
      <c r="P227" s="8" t="s">
        <v>585</v>
      </c>
      <c r="Q227" s="8" t="s">
        <v>1862</v>
      </c>
      <c r="R227" s="8" t="s">
        <v>1863</v>
      </c>
      <c r="S227" s="8" t="s">
        <v>588</v>
      </c>
      <c r="T227" s="8" t="s">
        <v>589</v>
      </c>
      <c r="U227" s="8" t="s">
        <v>590</v>
      </c>
      <c r="V227" s="8" t="s">
        <v>582</v>
      </c>
      <c r="W227" s="8" t="s">
        <v>582</v>
      </c>
      <c r="X227" s="8" t="s">
        <v>582</v>
      </c>
      <c r="Y227" s="8" t="s">
        <v>582</v>
      </c>
      <c r="Z227" s="8" t="s">
        <v>582</v>
      </c>
      <c r="AA227" s="8" t="s">
        <v>63</v>
      </c>
      <c r="AB227" s="8" t="s">
        <v>591</v>
      </c>
      <c r="AC227" s="8" t="s">
        <v>657</v>
      </c>
      <c r="AD227" s="8" t="s">
        <v>593</v>
      </c>
      <c r="AE227" s="8" t="s">
        <v>604</v>
      </c>
      <c r="AF227" s="1">
        <v>1</v>
      </c>
    </row>
    <row r="228" ht="25" customHeight="1" spans="1:32">
      <c r="A228" s="1">
        <f>COUNTIF(企业分类!A:A,AA228)</f>
        <v>1</v>
      </c>
      <c r="B228" s="6" t="str">
        <f t="shared" si="9"/>
        <v>30天内曾在线</v>
      </c>
      <c r="C228" s="7">
        <v>45046.9999884259</v>
      </c>
      <c r="D228" s="6">
        <f t="shared" si="10"/>
        <v>-10.691979166666</v>
      </c>
      <c r="E228" s="8" t="s">
        <v>1864</v>
      </c>
      <c r="F228" s="8" t="s">
        <v>578</v>
      </c>
      <c r="G228" s="8" t="s">
        <v>19</v>
      </c>
      <c r="H228" s="8" t="s">
        <v>579</v>
      </c>
      <c r="I228" s="8" t="s">
        <v>580</v>
      </c>
      <c r="J228" s="8" t="s">
        <v>1865</v>
      </c>
      <c r="K228" s="8" t="s">
        <v>582</v>
      </c>
      <c r="L228" s="10" t="s">
        <v>1866</v>
      </c>
      <c r="M228" s="11" t="str">
        <f t="shared" si="11"/>
        <v>2023/5/11 16:36:26</v>
      </c>
      <c r="N228" s="12">
        <v>45057</v>
      </c>
      <c r="O228" s="10" t="s">
        <v>1867</v>
      </c>
      <c r="P228" s="8" t="s">
        <v>585</v>
      </c>
      <c r="Q228" s="8" t="s">
        <v>1868</v>
      </c>
      <c r="R228" s="8" t="s">
        <v>1869</v>
      </c>
      <c r="S228" s="8" t="s">
        <v>588</v>
      </c>
      <c r="T228" s="8" t="s">
        <v>589</v>
      </c>
      <c r="U228" s="8" t="s">
        <v>590</v>
      </c>
      <c r="V228" s="8" t="s">
        <v>582</v>
      </c>
      <c r="W228" s="8" t="s">
        <v>582</v>
      </c>
      <c r="X228" s="8" t="s">
        <v>582</v>
      </c>
      <c r="Y228" s="8" t="s">
        <v>582</v>
      </c>
      <c r="Z228" s="8" t="s">
        <v>582</v>
      </c>
      <c r="AA228" s="8" t="s">
        <v>136</v>
      </c>
      <c r="AB228" s="8" t="s">
        <v>591</v>
      </c>
      <c r="AC228" s="8" t="s">
        <v>690</v>
      </c>
      <c r="AD228" s="8" t="s">
        <v>593</v>
      </c>
      <c r="AE228" s="8" t="s">
        <v>604</v>
      </c>
      <c r="AF228" s="1">
        <v>1</v>
      </c>
    </row>
    <row r="229" ht="25" customHeight="1" spans="1:32">
      <c r="A229" s="1">
        <f>COUNTIF(企业分类!A:A,AA229)</f>
        <v>1</v>
      </c>
      <c r="B229" s="6" t="str">
        <f t="shared" si="9"/>
        <v>30天内曾在线</v>
      </c>
      <c r="C229" s="7">
        <v>45046.9999884259</v>
      </c>
      <c r="D229" s="6">
        <f t="shared" si="10"/>
        <v>-10.6913657407422</v>
      </c>
      <c r="E229" s="8" t="s">
        <v>1870</v>
      </c>
      <c r="F229" s="8" t="s">
        <v>578</v>
      </c>
      <c r="G229" s="8" t="s">
        <v>19</v>
      </c>
      <c r="H229" s="8" t="s">
        <v>579</v>
      </c>
      <c r="I229" s="8" t="s">
        <v>580</v>
      </c>
      <c r="J229" s="8" t="s">
        <v>1871</v>
      </c>
      <c r="K229" s="8" t="s">
        <v>582</v>
      </c>
      <c r="L229" s="10" t="s">
        <v>1872</v>
      </c>
      <c r="M229" s="11" t="str">
        <f t="shared" si="11"/>
        <v>2023/5/11 16:35:33</v>
      </c>
      <c r="N229" s="12">
        <v>45057</v>
      </c>
      <c r="O229" s="10" t="s">
        <v>1873</v>
      </c>
      <c r="P229" s="8" t="s">
        <v>585</v>
      </c>
      <c r="Q229" s="8" t="s">
        <v>1874</v>
      </c>
      <c r="R229" s="8" t="s">
        <v>1875</v>
      </c>
      <c r="S229" s="8" t="s">
        <v>637</v>
      </c>
      <c r="T229" s="8" t="s">
        <v>638</v>
      </c>
      <c r="U229" s="8" t="s">
        <v>639</v>
      </c>
      <c r="V229" s="8" t="s">
        <v>582</v>
      </c>
      <c r="W229" s="8" t="s">
        <v>582</v>
      </c>
      <c r="X229" s="8" t="s">
        <v>582</v>
      </c>
      <c r="Y229" s="8" t="s">
        <v>582</v>
      </c>
      <c r="Z229" s="8" t="s">
        <v>582</v>
      </c>
      <c r="AA229" s="8" t="s">
        <v>182</v>
      </c>
      <c r="AB229" s="8" t="s">
        <v>591</v>
      </c>
      <c r="AC229" s="8" t="s">
        <v>690</v>
      </c>
      <c r="AD229" s="8" t="s">
        <v>593</v>
      </c>
      <c r="AE229" s="8" t="s">
        <v>604</v>
      </c>
      <c r="AF229" s="1">
        <v>1</v>
      </c>
    </row>
    <row r="230" ht="25" customHeight="1" spans="1:32">
      <c r="A230" s="1">
        <f>COUNTIF(企业分类!A:A,AA230)</f>
        <v>1</v>
      </c>
      <c r="B230" s="6" t="str">
        <f t="shared" si="9"/>
        <v>30天内曾在线</v>
      </c>
      <c r="C230" s="7">
        <v>45046.9999884259</v>
      </c>
      <c r="D230" s="6">
        <f t="shared" si="10"/>
        <v>-10.6917824074117</v>
      </c>
      <c r="E230" s="8" t="s">
        <v>1876</v>
      </c>
      <c r="F230" s="8" t="s">
        <v>578</v>
      </c>
      <c r="G230" s="8" t="s">
        <v>19</v>
      </c>
      <c r="H230" s="8" t="s">
        <v>579</v>
      </c>
      <c r="I230" s="8" t="s">
        <v>580</v>
      </c>
      <c r="J230" s="8" t="s">
        <v>1877</v>
      </c>
      <c r="K230" s="8" t="s">
        <v>582</v>
      </c>
      <c r="L230" s="10" t="s">
        <v>1030</v>
      </c>
      <c r="M230" s="11" t="str">
        <f t="shared" si="11"/>
        <v>2023/5/11 16:36:09</v>
      </c>
      <c r="N230" s="12">
        <v>45057</v>
      </c>
      <c r="O230" s="10" t="s">
        <v>1031</v>
      </c>
      <c r="P230" s="8" t="s">
        <v>585</v>
      </c>
      <c r="Q230" s="8" t="s">
        <v>1878</v>
      </c>
      <c r="R230" s="8" t="s">
        <v>1879</v>
      </c>
      <c r="S230" s="8" t="s">
        <v>637</v>
      </c>
      <c r="T230" s="8" t="s">
        <v>638</v>
      </c>
      <c r="U230" s="8" t="s">
        <v>639</v>
      </c>
      <c r="V230" s="8" t="s">
        <v>582</v>
      </c>
      <c r="W230" s="8" t="s">
        <v>582</v>
      </c>
      <c r="X230" s="8" t="s">
        <v>582</v>
      </c>
      <c r="Y230" s="8" t="s">
        <v>582</v>
      </c>
      <c r="Z230" s="8" t="s">
        <v>582</v>
      </c>
      <c r="AA230" s="8" t="s">
        <v>182</v>
      </c>
      <c r="AB230" s="8" t="s">
        <v>591</v>
      </c>
      <c r="AC230" s="8" t="s">
        <v>690</v>
      </c>
      <c r="AD230" s="8" t="s">
        <v>593</v>
      </c>
      <c r="AE230" s="8" t="s">
        <v>604</v>
      </c>
      <c r="AF230" s="1">
        <v>1</v>
      </c>
    </row>
    <row r="231" ht="25" customHeight="1" spans="1:32">
      <c r="A231" s="1">
        <f>COUNTIF(企业分类!A:A,AA231)</f>
        <v>1</v>
      </c>
      <c r="B231" s="6" t="str">
        <f t="shared" si="9"/>
        <v>30天内曾在线</v>
      </c>
      <c r="C231" s="7">
        <v>45046.9999884259</v>
      </c>
      <c r="D231" s="6">
        <f t="shared" si="10"/>
        <v>-10.6907060185185</v>
      </c>
      <c r="E231" s="8" t="s">
        <v>1880</v>
      </c>
      <c r="F231" s="8" t="s">
        <v>578</v>
      </c>
      <c r="G231" s="8" t="s">
        <v>19</v>
      </c>
      <c r="H231" s="8" t="s">
        <v>579</v>
      </c>
      <c r="I231" s="8" t="s">
        <v>580</v>
      </c>
      <c r="J231" s="8" t="s">
        <v>1881</v>
      </c>
      <c r="K231" s="8" t="s">
        <v>582</v>
      </c>
      <c r="L231" s="10" t="s">
        <v>1882</v>
      </c>
      <c r="M231" s="11" t="str">
        <f t="shared" si="11"/>
        <v>2023/5/11 16:34:36</v>
      </c>
      <c r="N231" s="12">
        <v>45057</v>
      </c>
      <c r="O231" s="10" t="s">
        <v>1883</v>
      </c>
      <c r="P231" s="8" t="s">
        <v>585</v>
      </c>
      <c r="Q231" s="8" t="s">
        <v>1884</v>
      </c>
      <c r="R231" s="8" t="s">
        <v>1885</v>
      </c>
      <c r="S231" s="8" t="s">
        <v>724</v>
      </c>
      <c r="T231" s="8" t="s">
        <v>725</v>
      </c>
      <c r="U231" s="8" t="s">
        <v>726</v>
      </c>
      <c r="V231" s="8" t="s">
        <v>582</v>
      </c>
      <c r="W231" s="8" t="s">
        <v>582</v>
      </c>
      <c r="X231" s="8" t="s">
        <v>582</v>
      </c>
      <c r="Y231" s="8" t="s">
        <v>582</v>
      </c>
      <c r="Z231" s="8" t="s">
        <v>582</v>
      </c>
      <c r="AA231" s="8" t="s">
        <v>182</v>
      </c>
      <c r="AB231" s="8" t="s">
        <v>591</v>
      </c>
      <c r="AC231" s="8" t="s">
        <v>690</v>
      </c>
      <c r="AD231" s="8" t="s">
        <v>593</v>
      </c>
      <c r="AE231" s="8" t="s">
        <v>604</v>
      </c>
      <c r="AF231" s="1">
        <v>1</v>
      </c>
    </row>
    <row r="232" ht="25" customHeight="1" spans="1:32">
      <c r="A232" s="1">
        <f>COUNTIF(企业分类!A:A,AA232)</f>
        <v>1</v>
      </c>
      <c r="B232" s="6" t="str">
        <f t="shared" si="9"/>
        <v>30天内曾在线</v>
      </c>
      <c r="C232" s="7">
        <v>45046.9999884259</v>
      </c>
      <c r="D232" s="6">
        <f t="shared" si="10"/>
        <v>-10.6901041666715</v>
      </c>
      <c r="E232" s="8" t="s">
        <v>1886</v>
      </c>
      <c r="F232" s="8" t="s">
        <v>578</v>
      </c>
      <c r="G232" s="8" t="s">
        <v>19</v>
      </c>
      <c r="H232" s="8" t="s">
        <v>579</v>
      </c>
      <c r="I232" s="8" t="s">
        <v>580</v>
      </c>
      <c r="J232" s="8" t="s">
        <v>1887</v>
      </c>
      <c r="K232" s="8" t="s">
        <v>582</v>
      </c>
      <c r="L232" s="10" t="s">
        <v>1888</v>
      </c>
      <c r="M232" s="11" t="str">
        <f t="shared" si="11"/>
        <v>2023/5/11 16:33:44</v>
      </c>
      <c r="N232" s="12">
        <v>45057</v>
      </c>
      <c r="O232" s="10" t="s">
        <v>1889</v>
      </c>
      <c r="P232" s="8" t="s">
        <v>585</v>
      </c>
      <c r="Q232" s="8" t="s">
        <v>1890</v>
      </c>
      <c r="R232" s="8" t="s">
        <v>1891</v>
      </c>
      <c r="S232" s="8" t="s">
        <v>724</v>
      </c>
      <c r="T232" s="8" t="s">
        <v>725</v>
      </c>
      <c r="U232" s="8" t="s">
        <v>726</v>
      </c>
      <c r="V232" s="8" t="s">
        <v>582</v>
      </c>
      <c r="W232" s="8" t="s">
        <v>582</v>
      </c>
      <c r="X232" s="8" t="s">
        <v>582</v>
      </c>
      <c r="Y232" s="8" t="s">
        <v>582</v>
      </c>
      <c r="Z232" s="8" t="s">
        <v>582</v>
      </c>
      <c r="AA232" s="8" t="s">
        <v>182</v>
      </c>
      <c r="AB232" s="8" t="s">
        <v>591</v>
      </c>
      <c r="AC232" s="8" t="s">
        <v>690</v>
      </c>
      <c r="AD232" s="8" t="s">
        <v>593</v>
      </c>
      <c r="AE232" s="8" t="s">
        <v>604</v>
      </c>
      <c r="AF232" s="1">
        <v>1</v>
      </c>
    </row>
    <row r="233" ht="25" customHeight="1" spans="1:32">
      <c r="A233" s="1">
        <f>COUNTIF(企业分类!A:A,AA233)</f>
        <v>1</v>
      </c>
      <c r="B233" s="6" t="str">
        <f t="shared" si="9"/>
        <v>30天内曾在线</v>
      </c>
      <c r="C233" s="7">
        <v>45046.9999884259</v>
      </c>
      <c r="D233" s="6">
        <f t="shared" si="10"/>
        <v>-10.6914930555577</v>
      </c>
      <c r="E233" s="8" t="s">
        <v>1892</v>
      </c>
      <c r="F233" s="8" t="s">
        <v>578</v>
      </c>
      <c r="G233" s="8" t="s">
        <v>19</v>
      </c>
      <c r="H233" s="8" t="s">
        <v>579</v>
      </c>
      <c r="I233" s="8" t="s">
        <v>580</v>
      </c>
      <c r="J233" s="8" t="s">
        <v>1893</v>
      </c>
      <c r="K233" s="8" t="s">
        <v>582</v>
      </c>
      <c r="L233" s="10" t="s">
        <v>1452</v>
      </c>
      <c r="M233" s="11" t="str">
        <f t="shared" si="11"/>
        <v>2023/5/11 16:35:44</v>
      </c>
      <c r="N233" s="12">
        <v>45057</v>
      </c>
      <c r="O233" s="10" t="s">
        <v>1453</v>
      </c>
      <c r="P233" s="8" t="s">
        <v>585</v>
      </c>
      <c r="Q233" s="8" t="s">
        <v>1894</v>
      </c>
      <c r="R233" s="8" t="s">
        <v>1895</v>
      </c>
      <c r="S233" s="8" t="s">
        <v>724</v>
      </c>
      <c r="T233" s="8" t="s">
        <v>725</v>
      </c>
      <c r="U233" s="8" t="s">
        <v>726</v>
      </c>
      <c r="V233" s="8" t="s">
        <v>582</v>
      </c>
      <c r="W233" s="8" t="s">
        <v>582</v>
      </c>
      <c r="X233" s="8" t="s">
        <v>582</v>
      </c>
      <c r="Y233" s="8" t="s">
        <v>582</v>
      </c>
      <c r="Z233" s="8" t="s">
        <v>582</v>
      </c>
      <c r="AA233" s="8" t="s">
        <v>182</v>
      </c>
      <c r="AB233" s="8" t="s">
        <v>591</v>
      </c>
      <c r="AC233" s="8" t="s">
        <v>690</v>
      </c>
      <c r="AD233" s="8" t="s">
        <v>593</v>
      </c>
      <c r="AE233" s="8" t="s">
        <v>604</v>
      </c>
      <c r="AF233" s="1">
        <v>1</v>
      </c>
    </row>
    <row r="234" ht="25" customHeight="1" spans="1:32">
      <c r="A234" s="1">
        <f>COUNTIF(企业分类!A:A,AA234)</f>
        <v>1</v>
      </c>
      <c r="B234" s="6" t="str">
        <f t="shared" si="9"/>
        <v>30天内曾在线</v>
      </c>
      <c r="C234" s="7">
        <v>45046.9999884259</v>
      </c>
      <c r="D234" s="6">
        <f t="shared" si="10"/>
        <v>-10.6890162037089</v>
      </c>
      <c r="E234" s="8" t="s">
        <v>1896</v>
      </c>
      <c r="F234" s="8" t="s">
        <v>578</v>
      </c>
      <c r="G234" s="8" t="s">
        <v>19</v>
      </c>
      <c r="H234" s="8" t="s">
        <v>579</v>
      </c>
      <c r="I234" s="8" t="s">
        <v>580</v>
      </c>
      <c r="J234" s="8" t="s">
        <v>1897</v>
      </c>
      <c r="K234" s="8" t="s">
        <v>582</v>
      </c>
      <c r="L234" s="10" t="s">
        <v>1898</v>
      </c>
      <c r="M234" s="11" t="str">
        <f t="shared" si="11"/>
        <v>2023/5/11 16:32:10</v>
      </c>
      <c r="N234" s="12">
        <v>45057</v>
      </c>
      <c r="O234" s="10" t="s">
        <v>1899</v>
      </c>
      <c r="P234" s="8" t="s">
        <v>585</v>
      </c>
      <c r="Q234" s="8" t="s">
        <v>1900</v>
      </c>
      <c r="R234" s="8" t="s">
        <v>1901</v>
      </c>
      <c r="S234" s="8" t="s">
        <v>724</v>
      </c>
      <c r="T234" s="8" t="s">
        <v>725</v>
      </c>
      <c r="U234" s="8" t="s">
        <v>726</v>
      </c>
      <c r="V234" s="8" t="s">
        <v>582</v>
      </c>
      <c r="W234" s="8" t="s">
        <v>582</v>
      </c>
      <c r="X234" s="8" t="s">
        <v>582</v>
      </c>
      <c r="Y234" s="8" t="s">
        <v>582</v>
      </c>
      <c r="Z234" s="8" t="s">
        <v>582</v>
      </c>
      <c r="AA234" s="8" t="s">
        <v>182</v>
      </c>
      <c r="AB234" s="8" t="s">
        <v>591</v>
      </c>
      <c r="AC234" s="8" t="s">
        <v>690</v>
      </c>
      <c r="AD234" s="8" t="s">
        <v>593</v>
      </c>
      <c r="AE234" s="8" t="s">
        <v>604</v>
      </c>
      <c r="AF234" s="1">
        <v>1</v>
      </c>
    </row>
    <row r="235" ht="25" customHeight="1" spans="1:32">
      <c r="A235" s="1">
        <f>COUNTIF(企业分类!A:A,AA235)</f>
        <v>1</v>
      </c>
      <c r="B235" s="6" t="str">
        <f t="shared" si="9"/>
        <v>30天内曾在线</v>
      </c>
      <c r="C235" s="7">
        <v>45046.9999884259</v>
      </c>
      <c r="D235" s="6">
        <f t="shared" si="10"/>
        <v>-10.6914351851883</v>
      </c>
      <c r="E235" s="8" t="s">
        <v>1902</v>
      </c>
      <c r="F235" s="8" t="s">
        <v>578</v>
      </c>
      <c r="G235" s="8" t="s">
        <v>19</v>
      </c>
      <c r="H235" s="8" t="s">
        <v>579</v>
      </c>
      <c r="I235" s="8" t="s">
        <v>580</v>
      </c>
      <c r="J235" s="8" t="s">
        <v>1903</v>
      </c>
      <c r="K235" s="8" t="s">
        <v>582</v>
      </c>
      <c r="L235" s="10" t="s">
        <v>1290</v>
      </c>
      <c r="M235" s="11" t="str">
        <f t="shared" si="11"/>
        <v>2023/5/11 16:35:39</v>
      </c>
      <c r="N235" s="12">
        <v>45057</v>
      </c>
      <c r="O235" s="10" t="s">
        <v>1291</v>
      </c>
      <c r="P235" s="8" t="s">
        <v>585</v>
      </c>
      <c r="Q235" s="8" t="s">
        <v>1904</v>
      </c>
      <c r="R235" s="8" t="s">
        <v>1905</v>
      </c>
      <c r="S235" s="8" t="s">
        <v>724</v>
      </c>
      <c r="T235" s="8" t="s">
        <v>725</v>
      </c>
      <c r="U235" s="8" t="s">
        <v>726</v>
      </c>
      <c r="V235" s="8" t="s">
        <v>582</v>
      </c>
      <c r="W235" s="8" t="s">
        <v>582</v>
      </c>
      <c r="X235" s="8" t="s">
        <v>582</v>
      </c>
      <c r="Y235" s="8" t="s">
        <v>582</v>
      </c>
      <c r="Z235" s="8" t="s">
        <v>582</v>
      </c>
      <c r="AA235" s="8" t="s">
        <v>182</v>
      </c>
      <c r="AB235" s="8" t="s">
        <v>591</v>
      </c>
      <c r="AC235" s="8" t="s">
        <v>690</v>
      </c>
      <c r="AD235" s="8" t="s">
        <v>593</v>
      </c>
      <c r="AE235" s="8" t="s">
        <v>604</v>
      </c>
      <c r="AF235" s="1">
        <v>1</v>
      </c>
    </row>
    <row r="236" ht="25" customHeight="1" spans="1:32">
      <c r="A236" s="1">
        <f>COUNTIF(企业分类!A:A,AA236)</f>
        <v>0</v>
      </c>
      <c r="B236" s="6" t="str">
        <f t="shared" si="9"/>
        <v>30天内曾在线</v>
      </c>
      <c r="C236" s="7">
        <v>45046.9999884259</v>
      </c>
      <c r="D236" s="6">
        <f t="shared" si="10"/>
        <v>-10.6915972222268</v>
      </c>
      <c r="E236" s="8" t="s">
        <v>1906</v>
      </c>
      <c r="F236" s="8" t="s">
        <v>578</v>
      </c>
      <c r="G236" s="8" t="s">
        <v>18</v>
      </c>
      <c r="H236" s="8" t="s">
        <v>579</v>
      </c>
      <c r="I236" s="8" t="s">
        <v>580</v>
      </c>
      <c r="J236" s="8" t="s">
        <v>1907</v>
      </c>
      <c r="K236" s="8" t="s">
        <v>582</v>
      </c>
      <c r="L236" s="10" t="s">
        <v>1908</v>
      </c>
      <c r="M236" s="11" t="str">
        <f t="shared" si="11"/>
        <v>2023/5/11 16:35:53</v>
      </c>
      <c r="N236" s="12">
        <v>45057</v>
      </c>
      <c r="O236" s="10" t="s">
        <v>1909</v>
      </c>
      <c r="P236" s="8" t="s">
        <v>585</v>
      </c>
      <c r="Q236" s="8" t="s">
        <v>1910</v>
      </c>
      <c r="R236" s="8" t="s">
        <v>1911</v>
      </c>
      <c r="S236" s="8" t="s">
        <v>724</v>
      </c>
      <c r="T236" s="8" t="s">
        <v>725</v>
      </c>
      <c r="U236" s="8" t="s">
        <v>726</v>
      </c>
      <c r="V236" s="8" t="s">
        <v>582</v>
      </c>
      <c r="W236" s="8" t="s">
        <v>582</v>
      </c>
      <c r="X236" s="8" t="s">
        <v>582</v>
      </c>
      <c r="Y236" s="8" t="s">
        <v>582</v>
      </c>
      <c r="Z236" s="8" t="s">
        <v>582</v>
      </c>
      <c r="AA236" s="8" t="s">
        <v>1373</v>
      </c>
      <c r="AB236" s="8" t="s">
        <v>591</v>
      </c>
      <c r="AC236" s="8" t="s">
        <v>582</v>
      </c>
      <c r="AD236" s="8" t="s">
        <v>593</v>
      </c>
      <c r="AE236" s="8" t="s">
        <v>604</v>
      </c>
      <c r="AF236" s="1">
        <v>1</v>
      </c>
    </row>
    <row r="237" ht="25" customHeight="1" spans="1:32">
      <c r="A237" s="1">
        <f>COUNTIF(企业分类!A:A,AA237)</f>
        <v>1</v>
      </c>
      <c r="B237" s="6" t="str">
        <f t="shared" si="9"/>
        <v>30天内曾在线</v>
      </c>
      <c r="C237" s="7">
        <v>45046.9999884259</v>
      </c>
      <c r="D237" s="6">
        <f t="shared" si="10"/>
        <v>-10.6924884259279</v>
      </c>
      <c r="E237" s="8" t="s">
        <v>1912</v>
      </c>
      <c r="F237" s="8" t="s">
        <v>578</v>
      </c>
      <c r="G237" s="8" t="s">
        <v>19</v>
      </c>
      <c r="H237" s="8" t="s">
        <v>579</v>
      </c>
      <c r="I237" s="8" t="s">
        <v>580</v>
      </c>
      <c r="J237" s="8" t="s">
        <v>1913</v>
      </c>
      <c r="K237" s="8" t="s">
        <v>582</v>
      </c>
      <c r="L237" s="10" t="s">
        <v>735</v>
      </c>
      <c r="M237" s="11" t="str">
        <f t="shared" si="11"/>
        <v>2023/5/11 16:37:10</v>
      </c>
      <c r="N237" s="12">
        <v>45057</v>
      </c>
      <c r="O237" s="10" t="s">
        <v>736</v>
      </c>
      <c r="P237" s="8" t="s">
        <v>585</v>
      </c>
      <c r="Q237" s="8" t="s">
        <v>1914</v>
      </c>
      <c r="R237" s="8" t="s">
        <v>1915</v>
      </c>
      <c r="S237" s="8" t="s">
        <v>724</v>
      </c>
      <c r="T237" s="8" t="s">
        <v>725</v>
      </c>
      <c r="U237" s="8" t="s">
        <v>726</v>
      </c>
      <c r="V237" s="8" t="s">
        <v>582</v>
      </c>
      <c r="W237" s="8" t="s">
        <v>582</v>
      </c>
      <c r="X237" s="8" t="s">
        <v>582</v>
      </c>
      <c r="Y237" s="8" t="s">
        <v>582</v>
      </c>
      <c r="Z237" s="8" t="s">
        <v>582</v>
      </c>
      <c r="AA237" s="8" t="s">
        <v>42</v>
      </c>
      <c r="AB237" s="8" t="s">
        <v>591</v>
      </c>
      <c r="AC237" s="8" t="s">
        <v>690</v>
      </c>
      <c r="AD237" s="8" t="s">
        <v>593</v>
      </c>
      <c r="AE237" s="8" t="s">
        <v>582</v>
      </c>
      <c r="AF237" s="1">
        <v>1</v>
      </c>
    </row>
    <row r="238" ht="25" customHeight="1" spans="1:32">
      <c r="A238" s="1">
        <f>COUNTIF(企业分类!A:A,AA238)</f>
        <v>1</v>
      </c>
      <c r="B238" s="6" t="str">
        <f t="shared" si="9"/>
        <v>30天内曾在线</v>
      </c>
      <c r="C238" s="7">
        <v>45046.9999884259</v>
      </c>
      <c r="D238" s="6">
        <f t="shared" si="10"/>
        <v>-10.6918981481504</v>
      </c>
      <c r="E238" s="8" t="s">
        <v>1916</v>
      </c>
      <c r="F238" s="8" t="s">
        <v>578</v>
      </c>
      <c r="G238" s="8" t="s">
        <v>19</v>
      </c>
      <c r="H238" s="8" t="s">
        <v>579</v>
      </c>
      <c r="I238" s="8" t="s">
        <v>580</v>
      </c>
      <c r="J238" s="8" t="s">
        <v>1917</v>
      </c>
      <c r="K238" s="8" t="s">
        <v>582</v>
      </c>
      <c r="L238" s="10" t="s">
        <v>1918</v>
      </c>
      <c r="M238" s="11" t="str">
        <f t="shared" si="11"/>
        <v>2023/5/11 16:36:19</v>
      </c>
      <c r="N238" s="12">
        <v>45057</v>
      </c>
      <c r="O238" s="10" t="s">
        <v>1919</v>
      </c>
      <c r="P238" s="8" t="s">
        <v>585</v>
      </c>
      <c r="Q238" s="8" t="s">
        <v>1920</v>
      </c>
      <c r="R238" s="8" t="s">
        <v>1921</v>
      </c>
      <c r="S238" s="8" t="s">
        <v>664</v>
      </c>
      <c r="T238" s="8" t="s">
        <v>665</v>
      </c>
      <c r="U238" s="8" t="s">
        <v>666</v>
      </c>
      <c r="V238" s="8" t="s">
        <v>582</v>
      </c>
      <c r="W238" s="8" t="s">
        <v>582</v>
      </c>
      <c r="X238" s="8" t="s">
        <v>582</v>
      </c>
      <c r="Y238" s="8" t="s">
        <v>582</v>
      </c>
      <c r="Z238" s="8" t="s">
        <v>582</v>
      </c>
      <c r="AA238" s="8" t="s">
        <v>51</v>
      </c>
      <c r="AB238" s="8" t="s">
        <v>591</v>
      </c>
      <c r="AC238" s="8" t="s">
        <v>592</v>
      </c>
      <c r="AD238" s="8" t="s">
        <v>593</v>
      </c>
      <c r="AE238" s="8" t="s">
        <v>604</v>
      </c>
      <c r="AF238" s="1">
        <v>1</v>
      </c>
    </row>
    <row r="239" ht="25" customHeight="1" spans="1:32">
      <c r="A239" s="1">
        <f>COUNTIF(企业分类!A:A,AA239)</f>
        <v>1</v>
      </c>
      <c r="B239" s="6" t="str">
        <f t="shared" si="9"/>
        <v>30天内曾在线</v>
      </c>
      <c r="C239" s="7">
        <v>45046.9999884259</v>
      </c>
      <c r="D239" s="6">
        <f t="shared" si="10"/>
        <v>-10.6909259259264</v>
      </c>
      <c r="E239" s="8" t="s">
        <v>1922</v>
      </c>
      <c r="F239" s="8" t="s">
        <v>578</v>
      </c>
      <c r="G239" s="8" t="s">
        <v>19</v>
      </c>
      <c r="H239" s="8" t="s">
        <v>579</v>
      </c>
      <c r="I239" s="8" t="s">
        <v>580</v>
      </c>
      <c r="J239" s="8" t="s">
        <v>1923</v>
      </c>
      <c r="K239" s="8" t="s">
        <v>582</v>
      </c>
      <c r="L239" s="10" t="s">
        <v>1924</v>
      </c>
      <c r="M239" s="11" t="str">
        <f t="shared" si="11"/>
        <v>2023/5/11 16:34:55</v>
      </c>
      <c r="N239" s="12">
        <v>45057</v>
      </c>
      <c r="O239" s="10" t="s">
        <v>1925</v>
      </c>
      <c r="P239" s="8" t="s">
        <v>585</v>
      </c>
      <c r="Q239" s="8" t="s">
        <v>1926</v>
      </c>
      <c r="R239" s="8" t="s">
        <v>1927</v>
      </c>
      <c r="S239" s="8" t="s">
        <v>588</v>
      </c>
      <c r="T239" s="8" t="s">
        <v>589</v>
      </c>
      <c r="U239" s="8" t="s">
        <v>590</v>
      </c>
      <c r="V239" s="8" t="s">
        <v>582</v>
      </c>
      <c r="W239" s="8" t="s">
        <v>582</v>
      </c>
      <c r="X239" s="8" t="s">
        <v>582</v>
      </c>
      <c r="Y239" s="8" t="s">
        <v>582</v>
      </c>
      <c r="Z239" s="8" t="s">
        <v>582</v>
      </c>
      <c r="AA239" s="8" t="s">
        <v>213</v>
      </c>
      <c r="AB239" s="8" t="s">
        <v>591</v>
      </c>
      <c r="AC239" s="8" t="s">
        <v>592</v>
      </c>
      <c r="AD239" s="8" t="s">
        <v>593</v>
      </c>
      <c r="AE239" s="8" t="s">
        <v>604</v>
      </c>
      <c r="AF239" s="1">
        <v>1</v>
      </c>
    </row>
    <row r="240" ht="25" customHeight="1" spans="1:32">
      <c r="A240" s="1">
        <f>COUNTIF(企业分类!A:A,AA240)</f>
        <v>1</v>
      </c>
      <c r="B240" s="6" t="str">
        <f t="shared" si="9"/>
        <v>30天内曾在线</v>
      </c>
      <c r="C240" s="7">
        <v>45046.9999884259</v>
      </c>
      <c r="D240" s="6">
        <f t="shared" si="10"/>
        <v>-10.6922337962969</v>
      </c>
      <c r="E240" s="8" t="s">
        <v>1928</v>
      </c>
      <c r="F240" s="8" t="s">
        <v>578</v>
      </c>
      <c r="G240" s="8" t="s">
        <v>19</v>
      </c>
      <c r="H240" s="8" t="s">
        <v>579</v>
      </c>
      <c r="I240" s="8" t="s">
        <v>580</v>
      </c>
      <c r="J240" s="8" t="s">
        <v>1929</v>
      </c>
      <c r="K240" s="8" t="s">
        <v>582</v>
      </c>
      <c r="L240" s="10" t="s">
        <v>1930</v>
      </c>
      <c r="M240" s="11" t="str">
        <f t="shared" si="11"/>
        <v>2023/5/11 16:36:48</v>
      </c>
      <c r="N240" s="12">
        <v>45057</v>
      </c>
      <c r="O240" s="10" t="s">
        <v>1931</v>
      </c>
      <c r="P240" s="8" t="s">
        <v>585</v>
      </c>
      <c r="Q240" s="8" t="s">
        <v>1932</v>
      </c>
      <c r="R240" s="8" t="s">
        <v>1933</v>
      </c>
      <c r="S240" s="8" t="s">
        <v>600</v>
      </c>
      <c r="T240" s="8" t="s">
        <v>601</v>
      </c>
      <c r="U240" s="8" t="s">
        <v>602</v>
      </c>
      <c r="V240" s="8" t="s">
        <v>582</v>
      </c>
      <c r="W240" s="8" t="s">
        <v>582</v>
      </c>
      <c r="X240" s="8" t="s">
        <v>582</v>
      </c>
      <c r="Y240" s="8" t="s">
        <v>582</v>
      </c>
      <c r="Z240" s="8" t="s">
        <v>582</v>
      </c>
      <c r="AA240" s="8" t="s">
        <v>91</v>
      </c>
      <c r="AB240" s="8" t="s">
        <v>591</v>
      </c>
      <c r="AC240" s="8" t="s">
        <v>592</v>
      </c>
      <c r="AD240" s="8" t="s">
        <v>593</v>
      </c>
      <c r="AE240" s="8" t="s">
        <v>604</v>
      </c>
      <c r="AF240" s="1">
        <v>1</v>
      </c>
    </row>
    <row r="241" ht="25" customHeight="1" spans="1:32">
      <c r="A241" s="1">
        <f>COUNTIF(企业分类!A:A,AA241)</f>
        <v>1</v>
      </c>
      <c r="B241" s="6" t="str">
        <f t="shared" si="9"/>
        <v>30天内曾在线</v>
      </c>
      <c r="C241" s="7">
        <v>45046.9999884259</v>
      </c>
      <c r="D241" s="6">
        <f t="shared" si="10"/>
        <v>-10.6913310185191</v>
      </c>
      <c r="E241" s="8" t="s">
        <v>1934</v>
      </c>
      <c r="F241" s="8" t="s">
        <v>578</v>
      </c>
      <c r="G241" s="8" t="s">
        <v>19</v>
      </c>
      <c r="H241" s="8" t="s">
        <v>579</v>
      </c>
      <c r="I241" s="8" t="s">
        <v>580</v>
      </c>
      <c r="J241" s="8" t="s">
        <v>1935</v>
      </c>
      <c r="K241" s="8" t="s">
        <v>582</v>
      </c>
      <c r="L241" s="10" t="s">
        <v>1936</v>
      </c>
      <c r="M241" s="11" t="str">
        <f t="shared" si="11"/>
        <v>2023/5/11 16:35:30</v>
      </c>
      <c r="N241" s="12">
        <v>45057</v>
      </c>
      <c r="O241" s="10" t="s">
        <v>1937</v>
      </c>
      <c r="P241" s="8" t="s">
        <v>585</v>
      </c>
      <c r="Q241" s="8" t="s">
        <v>1938</v>
      </c>
      <c r="R241" s="8" t="s">
        <v>1939</v>
      </c>
      <c r="S241" s="8" t="s">
        <v>637</v>
      </c>
      <c r="T241" s="8" t="s">
        <v>638</v>
      </c>
      <c r="U241" s="8" t="s">
        <v>639</v>
      </c>
      <c r="V241" s="8" t="s">
        <v>582</v>
      </c>
      <c r="W241" s="8" t="s">
        <v>582</v>
      </c>
      <c r="X241" s="8" t="s">
        <v>582</v>
      </c>
      <c r="Y241" s="8" t="s">
        <v>582</v>
      </c>
      <c r="Z241" s="8" t="s">
        <v>582</v>
      </c>
      <c r="AA241" s="8" t="s">
        <v>182</v>
      </c>
      <c r="AB241" s="8" t="s">
        <v>591</v>
      </c>
      <c r="AC241" s="8" t="s">
        <v>690</v>
      </c>
      <c r="AD241" s="8" t="s">
        <v>593</v>
      </c>
      <c r="AE241" s="8" t="s">
        <v>604</v>
      </c>
      <c r="AF241" s="1">
        <v>1</v>
      </c>
    </row>
    <row r="242" ht="25" customHeight="1" spans="1:32">
      <c r="A242" s="1">
        <f>COUNTIF(企业分类!A:A,AA242)</f>
        <v>1</v>
      </c>
      <c r="B242" s="6" t="str">
        <f t="shared" si="9"/>
        <v>30天内曾在线</v>
      </c>
      <c r="C242" s="7">
        <v>45046.9999884259</v>
      </c>
      <c r="D242" s="6">
        <f t="shared" si="10"/>
        <v>-10.6914583333346</v>
      </c>
      <c r="E242" s="8" t="s">
        <v>1940</v>
      </c>
      <c r="F242" s="8" t="s">
        <v>578</v>
      </c>
      <c r="G242" s="8" t="s">
        <v>19</v>
      </c>
      <c r="H242" s="8" t="s">
        <v>579</v>
      </c>
      <c r="I242" s="8" t="s">
        <v>580</v>
      </c>
      <c r="J242" s="8" t="s">
        <v>1941</v>
      </c>
      <c r="K242" s="8" t="s">
        <v>582</v>
      </c>
      <c r="L242" s="10" t="s">
        <v>1942</v>
      </c>
      <c r="M242" s="11" t="str">
        <f t="shared" si="11"/>
        <v>2023/5/11 16:35:41</v>
      </c>
      <c r="N242" s="12">
        <v>45057</v>
      </c>
      <c r="O242" s="10" t="s">
        <v>1943</v>
      </c>
      <c r="P242" s="8" t="s">
        <v>585</v>
      </c>
      <c r="Q242" s="8" t="s">
        <v>1944</v>
      </c>
      <c r="R242" s="8" t="s">
        <v>1945</v>
      </c>
      <c r="S242" s="8" t="s">
        <v>637</v>
      </c>
      <c r="T242" s="8" t="s">
        <v>638</v>
      </c>
      <c r="U242" s="8" t="s">
        <v>639</v>
      </c>
      <c r="V242" s="8" t="s">
        <v>582</v>
      </c>
      <c r="W242" s="8" t="s">
        <v>582</v>
      </c>
      <c r="X242" s="8" t="s">
        <v>582</v>
      </c>
      <c r="Y242" s="8" t="s">
        <v>582</v>
      </c>
      <c r="Z242" s="8" t="s">
        <v>582</v>
      </c>
      <c r="AA242" s="8" t="s">
        <v>182</v>
      </c>
      <c r="AB242" s="8" t="s">
        <v>591</v>
      </c>
      <c r="AC242" s="8" t="s">
        <v>690</v>
      </c>
      <c r="AD242" s="8" t="s">
        <v>593</v>
      </c>
      <c r="AE242" s="8" t="s">
        <v>604</v>
      </c>
      <c r="AF242" s="1">
        <v>1</v>
      </c>
    </row>
    <row r="243" ht="25" customHeight="1" spans="1:32">
      <c r="A243" s="1">
        <f>COUNTIF(企业分类!A:A,AA243)</f>
        <v>1</v>
      </c>
      <c r="B243" s="6" t="str">
        <f t="shared" si="9"/>
        <v>30天内曾在线</v>
      </c>
      <c r="C243" s="7">
        <v>45046.9999884259</v>
      </c>
      <c r="D243" s="6">
        <f t="shared" si="10"/>
        <v>-10.6926041666666</v>
      </c>
      <c r="E243" s="8" t="s">
        <v>1946</v>
      </c>
      <c r="F243" s="8" t="s">
        <v>578</v>
      </c>
      <c r="G243" s="8" t="s">
        <v>19</v>
      </c>
      <c r="H243" s="8" t="s">
        <v>579</v>
      </c>
      <c r="I243" s="8" t="s">
        <v>580</v>
      </c>
      <c r="J243" s="8" t="s">
        <v>1947</v>
      </c>
      <c r="K243" s="8" t="s">
        <v>582</v>
      </c>
      <c r="L243" s="10" t="s">
        <v>644</v>
      </c>
      <c r="M243" s="11" t="str">
        <f t="shared" si="11"/>
        <v>2023/5/11 16:37:20</v>
      </c>
      <c r="N243" s="12">
        <v>45057</v>
      </c>
      <c r="O243" s="10" t="s">
        <v>645</v>
      </c>
      <c r="P243" s="8" t="s">
        <v>585</v>
      </c>
      <c r="Q243" s="8" t="s">
        <v>1948</v>
      </c>
      <c r="R243" s="8" t="s">
        <v>1949</v>
      </c>
      <c r="S243" s="8" t="s">
        <v>637</v>
      </c>
      <c r="T243" s="8" t="s">
        <v>638</v>
      </c>
      <c r="U243" s="8" t="s">
        <v>639</v>
      </c>
      <c r="V243" s="8" t="s">
        <v>582</v>
      </c>
      <c r="W243" s="8" t="s">
        <v>582</v>
      </c>
      <c r="X243" s="8" t="s">
        <v>582</v>
      </c>
      <c r="Y243" s="8" t="s">
        <v>582</v>
      </c>
      <c r="Z243" s="8" t="s">
        <v>582</v>
      </c>
      <c r="AA243" s="8" t="s">
        <v>182</v>
      </c>
      <c r="AB243" s="8" t="s">
        <v>591</v>
      </c>
      <c r="AC243" s="8" t="s">
        <v>690</v>
      </c>
      <c r="AD243" s="8" t="s">
        <v>593</v>
      </c>
      <c r="AE243" s="8" t="s">
        <v>604</v>
      </c>
      <c r="AF243" s="1">
        <v>1</v>
      </c>
    </row>
    <row r="244" ht="25" customHeight="1" spans="1:32">
      <c r="A244" s="1">
        <f>COUNTIF(企业分类!A:A,AA244)</f>
        <v>1</v>
      </c>
      <c r="B244" s="6" t="str">
        <f t="shared" si="9"/>
        <v>30天内曾在线</v>
      </c>
      <c r="C244" s="7">
        <v>45046.9999884259</v>
      </c>
      <c r="D244" s="6">
        <f t="shared" si="10"/>
        <v>-10.6921180555582</v>
      </c>
      <c r="E244" s="8" t="s">
        <v>1950</v>
      </c>
      <c r="F244" s="8" t="s">
        <v>578</v>
      </c>
      <c r="G244" s="8" t="s">
        <v>19</v>
      </c>
      <c r="H244" s="8" t="s">
        <v>579</v>
      </c>
      <c r="I244" s="8" t="s">
        <v>580</v>
      </c>
      <c r="J244" s="8" t="s">
        <v>1951</v>
      </c>
      <c r="K244" s="8" t="s">
        <v>582</v>
      </c>
      <c r="L244" s="10" t="s">
        <v>1464</v>
      </c>
      <c r="M244" s="11" t="str">
        <f t="shared" si="11"/>
        <v>2023/5/11 16:36:38</v>
      </c>
      <c r="N244" s="12">
        <v>45057</v>
      </c>
      <c r="O244" s="10" t="s">
        <v>1465</v>
      </c>
      <c r="P244" s="8" t="s">
        <v>585</v>
      </c>
      <c r="Q244" s="8" t="s">
        <v>1952</v>
      </c>
      <c r="R244" s="8" t="s">
        <v>1953</v>
      </c>
      <c r="S244" s="8" t="s">
        <v>637</v>
      </c>
      <c r="T244" s="8" t="s">
        <v>638</v>
      </c>
      <c r="U244" s="8" t="s">
        <v>639</v>
      </c>
      <c r="V244" s="8" t="s">
        <v>582</v>
      </c>
      <c r="W244" s="8" t="s">
        <v>582</v>
      </c>
      <c r="X244" s="8" t="s">
        <v>582</v>
      </c>
      <c r="Y244" s="8" t="s">
        <v>582</v>
      </c>
      <c r="Z244" s="8" t="s">
        <v>582</v>
      </c>
      <c r="AA244" s="8" t="s">
        <v>182</v>
      </c>
      <c r="AB244" s="8" t="s">
        <v>591</v>
      </c>
      <c r="AC244" s="8" t="s">
        <v>690</v>
      </c>
      <c r="AD244" s="8" t="s">
        <v>593</v>
      </c>
      <c r="AE244" s="8" t="s">
        <v>604</v>
      </c>
      <c r="AF244" s="1">
        <v>1</v>
      </c>
    </row>
    <row r="245" ht="25" customHeight="1" spans="1:32">
      <c r="A245" s="1">
        <f>COUNTIF(企业分类!A:A,AA245)</f>
        <v>1</v>
      </c>
      <c r="B245" s="6" t="str">
        <f t="shared" si="9"/>
        <v>30天内曾在线</v>
      </c>
      <c r="C245" s="7">
        <v>45046.9999884259</v>
      </c>
      <c r="D245" s="6">
        <f t="shared" si="10"/>
        <v>-10.6921759259276</v>
      </c>
      <c r="E245" s="8" t="s">
        <v>1954</v>
      </c>
      <c r="F245" s="8" t="s">
        <v>578</v>
      </c>
      <c r="G245" s="8" t="s">
        <v>19</v>
      </c>
      <c r="H245" s="8" t="s">
        <v>579</v>
      </c>
      <c r="I245" s="8" t="s">
        <v>580</v>
      </c>
      <c r="J245" s="8" t="s">
        <v>1955</v>
      </c>
      <c r="K245" s="8" t="s">
        <v>582</v>
      </c>
      <c r="L245" s="10" t="s">
        <v>1956</v>
      </c>
      <c r="M245" s="11" t="str">
        <f t="shared" si="11"/>
        <v>2023/5/11 16:36:43</v>
      </c>
      <c r="N245" s="12">
        <v>45057</v>
      </c>
      <c r="O245" s="10" t="s">
        <v>1957</v>
      </c>
      <c r="P245" s="8" t="s">
        <v>585</v>
      </c>
      <c r="Q245" s="8" t="s">
        <v>1958</v>
      </c>
      <c r="R245" s="8" t="s">
        <v>1959</v>
      </c>
      <c r="S245" s="8" t="s">
        <v>637</v>
      </c>
      <c r="T245" s="8" t="s">
        <v>638</v>
      </c>
      <c r="U245" s="8" t="s">
        <v>639</v>
      </c>
      <c r="V245" s="8" t="s">
        <v>582</v>
      </c>
      <c r="W245" s="8" t="s">
        <v>582</v>
      </c>
      <c r="X245" s="8" t="s">
        <v>582</v>
      </c>
      <c r="Y245" s="8" t="s">
        <v>582</v>
      </c>
      <c r="Z245" s="8" t="s">
        <v>582</v>
      </c>
      <c r="AA245" s="8" t="s">
        <v>182</v>
      </c>
      <c r="AB245" s="8" t="s">
        <v>591</v>
      </c>
      <c r="AC245" s="8" t="s">
        <v>690</v>
      </c>
      <c r="AD245" s="8" t="s">
        <v>593</v>
      </c>
      <c r="AE245" s="8" t="s">
        <v>604</v>
      </c>
      <c r="AF245" s="1">
        <v>1</v>
      </c>
    </row>
    <row r="246" ht="25" customHeight="1" spans="1:32">
      <c r="A246" s="1">
        <f>COUNTIF(企业分类!A:A,AA246)</f>
        <v>1</v>
      </c>
      <c r="B246" s="6" t="str">
        <f t="shared" si="9"/>
        <v>30天内曾在线</v>
      </c>
      <c r="C246" s="7">
        <v>45046.9999884259</v>
      </c>
      <c r="D246" s="6">
        <f t="shared" si="10"/>
        <v>-10.6923263888893</v>
      </c>
      <c r="E246" s="8" t="s">
        <v>1960</v>
      </c>
      <c r="F246" s="8" t="s">
        <v>578</v>
      </c>
      <c r="G246" s="8" t="s">
        <v>19</v>
      </c>
      <c r="H246" s="8" t="s">
        <v>579</v>
      </c>
      <c r="I246" s="8" t="s">
        <v>580</v>
      </c>
      <c r="J246" s="8" t="s">
        <v>1961</v>
      </c>
      <c r="K246" s="8" t="s">
        <v>582</v>
      </c>
      <c r="L246" s="10" t="s">
        <v>1186</v>
      </c>
      <c r="M246" s="11" t="str">
        <f t="shared" si="11"/>
        <v>2023/5/11 16:36:56</v>
      </c>
      <c r="N246" s="12">
        <v>45057</v>
      </c>
      <c r="O246" s="10" t="s">
        <v>1187</v>
      </c>
      <c r="P246" s="8" t="s">
        <v>585</v>
      </c>
      <c r="Q246" s="8" t="s">
        <v>1962</v>
      </c>
      <c r="R246" s="8" t="s">
        <v>1963</v>
      </c>
      <c r="S246" s="8" t="s">
        <v>637</v>
      </c>
      <c r="T246" s="8" t="s">
        <v>638</v>
      </c>
      <c r="U246" s="8" t="s">
        <v>639</v>
      </c>
      <c r="V246" s="8" t="s">
        <v>582</v>
      </c>
      <c r="W246" s="8" t="s">
        <v>582</v>
      </c>
      <c r="X246" s="8" t="s">
        <v>582</v>
      </c>
      <c r="Y246" s="8" t="s">
        <v>582</v>
      </c>
      <c r="Z246" s="8" t="s">
        <v>582</v>
      </c>
      <c r="AA246" s="8" t="s">
        <v>182</v>
      </c>
      <c r="AB246" s="8" t="s">
        <v>591</v>
      </c>
      <c r="AC246" s="8" t="s">
        <v>690</v>
      </c>
      <c r="AD246" s="8" t="s">
        <v>593</v>
      </c>
      <c r="AE246" s="8" t="s">
        <v>604</v>
      </c>
      <c r="AF246" s="1">
        <v>1</v>
      </c>
    </row>
    <row r="247" ht="25" customHeight="1" spans="1:32">
      <c r="A247" s="1">
        <f>COUNTIF(企业分类!A:A,AA247)</f>
        <v>1</v>
      </c>
      <c r="B247" s="6" t="str">
        <f t="shared" si="9"/>
        <v>30天内曾在线</v>
      </c>
      <c r="C247" s="7">
        <v>45046.9999884259</v>
      </c>
      <c r="D247" s="6">
        <f t="shared" si="10"/>
        <v>-10.6888425925936</v>
      </c>
      <c r="E247" s="8" t="s">
        <v>1964</v>
      </c>
      <c r="F247" s="8" t="s">
        <v>578</v>
      </c>
      <c r="G247" s="8" t="s">
        <v>19</v>
      </c>
      <c r="H247" s="8" t="s">
        <v>579</v>
      </c>
      <c r="I247" s="8" t="s">
        <v>580</v>
      </c>
      <c r="J247" s="8" t="s">
        <v>1965</v>
      </c>
      <c r="K247" s="8" t="s">
        <v>582</v>
      </c>
      <c r="L247" s="10" t="s">
        <v>1966</v>
      </c>
      <c r="M247" s="11" t="str">
        <f t="shared" si="11"/>
        <v>2023/5/11 16:31:55</v>
      </c>
      <c r="N247" s="12">
        <v>45057</v>
      </c>
      <c r="O247" s="10" t="s">
        <v>1967</v>
      </c>
      <c r="P247" s="8" t="s">
        <v>585</v>
      </c>
      <c r="Q247" s="8" t="s">
        <v>1968</v>
      </c>
      <c r="R247" s="8" t="s">
        <v>1969</v>
      </c>
      <c r="S247" s="8" t="s">
        <v>724</v>
      </c>
      <c r="T247" s="8" t="s">
        <v>725</v>
      </c>
      <c r="U247" s="8" t="s">
        <v>726</v>
      </c>
      <c r="V247" s="8" t="s">
        <v>582</v>
      </c>
      <c r="W247" s="8" t="s">
        <v>582</v>
      </c>
      <c r="X247" s="8" t="s">
        <v>582</v>
      </c>
      <c r="Y247" s="8" t="s">
        <v>582</v>
      </c>
      <c r="Z247" s="8" t="s">
        <v>582</v>
      </c>
      <c r="AA247" s="8" t="s">
        <v>94</v>
      </c>
      <c r="AB247" s="8" t="s">
        <v>591</v>
      </c>
      <c r="AC247" s="8" t="s">
        <v>690</v>
      </c>
      <c r="AD247" s="8" t="s">
        <v>593</v>
      </c>
      <c r="AE247" s="8" t="s">
        <v>604</v>
      </c>
      <c r="AF247" s="1">
        <v>1</v>
      </c>
    </row>
    <row r="248" ht="25" customHeight="1" spans="1:32">
      <c r="A248" s="1">
        <f>COUNTIF(企业分类!A:A,AA248)</f>
        <v>1</v>
      </c>
      <c r="B248" s="6" t="str">
        <f t="shared" si="9"/>
        <v>30天内曾在线</v>
      </c>
      <c r="C248" s="7">
        <v>45046.9999884259</v>
      </c>
      <c r="D248" s="6">
        <f t="shared" si="10"/>
        <v>-10.6919212962966</v>
      </c>
      <c r="E248" s="8" t="s">
        <v>1970</v>
      </c>
      <c r="F248" s="8" t="s">
        <v>578</v>
      </c>
      <c r="G248" s="8" t="s">
        <v>19</v>
      </c>
      <c r="H248" s="8" t="s">
        <v>579</v>
      </c>
      <c r="I248" s="8" t="s">
        <v>580</v>
      </c>
      <c r="J248" s="8" t="s">
        <v>1971</v>
      </c>
      <c r="K248" s="8" t="s">
        <v>582</v>
      </c>
      <c r="L248" s="10" t="s">
        <v>1084</v>
      </c>
      <c r="M248" s="11" t="str">
        <f t="shared" si="11"/>
        <v>2023/5/11 16:36:21</v>
      </c>
      <c r="N248" s="12">
        <v>45057</v>
      </c>
      <c r="O248" s="10" t="s">
        <v>1085</v>
      </c>
      <c r="P248" s="8" t="s">
        <v>585</v>
      </c>
      <c r="Q248" s="8" t="s">
        <v>1972</v>
      </c>
      <c r="R248" s="8" t="s">
        <v>1973</v>
      </c>
      <c r="S248" s="8" t="s">
        <v>1974</v>
      </c>
      <c r="T248" s="8" t="s">
        <v>1975</v>
      </c>
      <c r="U248" s="8" t="s">
        <v>1976</v>
      </c>
      <c r="V248" s="8" t="s">
        <v>582</v>
      </c>
      <c r="W248" s="8" t="s">
        <v>582</v>
      </c>
      <c r="X248" s="8" t="s">
        <v>582</v>
      </c>
      <c r="Y248" s="8" t="s">
        <v>582</v>
      </c>
      <c r="Z248" s="8" t="s">
        <v>582</v>
      </c>
      <c r="AA248" s="8" t="s">
        <v>221</v>
      </c>
      <c r="AB248" s="8" t="s">
        <v>591</v>
      </c>
      <c r="AC248" s="8" t="s">
        <v>657</v>
      </c>
      <c r="AD248" s="8" t="s">
        <v>593</v>
      </c>
      <c r="AE248" s="8" t="s">
        <v>630</v>
      </c>
      <c r="AF248" s="1">
        <v>1</v>
      </c>
    </row>
    <row r="249" ht="25" customHeight="1" spans="1:32">
      <c r="A249" s="1">
        <f>COUNTIF(企业分类!A:A,AA249)</f>
        <v>1</v>
      </c>
      <c r="B249" s="6" t="str">
        <f t="shared" si="9"/>
        <v>30天内曾在线</v>
      </c>
      <c r="C249" s="7">
        <v>45046.9999884259</v>
      </c>
      <c r="D249" s="6">
        <f t="shared" si="10"/>
        <v>-10.6920601851889</v>
      </c>
      <c r="E249" s="8" t="s">
        <v>1977</v>
      </c>
      <c r="F249" s="8" t="s">
        <v>578</v>
      </c>
      <c r="G249" s="8" t="s">
        <v>19</v>
      </c>
      <c r="H249" s="8" t="s">
        <v>579</v>
      </c>
      <c r="I249" s="8" t="s">
        <v>580</v>
      </c>
      <c r="J249" s="8" t="s">
        <v>1978</v>
      </c>
      <c r="K249" s="8" t="s">
        <v>582</v>
      </c>
      <c r="L249" s="10" t="s">
        <v>1683</v>
      </c>
      <c r="M249" s="11" t="str">
        <f t="shared" si="11"/>
        <v>2023/5/11 16:36:33</v>
      </c>
      <c r="N249" s="12">
        <v>45057</v>
      </c>
      <c r="O249" s="10" t="s">
        <v>1684</v>
      </c>
      <c r="P249" s="8" t="s">
        <v>585</v>
      </c>
      <c r="Q249" s="8" t="s">
        <v>1979</v>
      </c>
      <c r="R249" s="8" t="s">
        <v>1980</v>
      </c>
      <c r="S249" s="8" t="s">
        <v>600</v>
      </c>
      <c r="T249" s="8" t="s">
        <v>601</v>
      </c>
      <c r="U249" s="8" t="s">
        <v>602</v>
      </c>
      <c r="V249" s="8" t="s">
        <v>582</v>
      </c>
      <c r="W249" s="8" t="s">
        <v>582</v>
      </c>
      <c r="X249" s="8" t="s">
        <v>582</v>
      </c>
      <c r="Y249" s="8" t="s">
        <v>582</v>
      </c>
      <c r="Z249" s="8" t="s">
        <v>582</v>
      </c>
      <c r="AA249" s="8" t="s">
        <v>79</v>
      </c>
      <c r="AB249" s="8" t="s">
        <v>591</v>
      </c>
      <c r="AC249" s="8" t="s">
        <v>690</v>
      </c>
      <c r="AD249" s="8" t="s">
        <v>593</v>
      </c>
      <c r="AE249" s="8" t="s">
        <v>604</v>
      </c>
      <c r="AF249" s="1">
        <v>1</v>
      </c>
    </row>
    <row r="250" ht="25" customHeight="1" spans="1:32">
      <c r="A250" s="1">
        <f>COUNTIF(企业分类!A:A,AA250)</f>
        <v>1</v>
      </c>
      <c r="B250" s="6" t="str">
        <f t="shared" si="9"/>
        <v>30天内曾在线</v>
      </c>
      <c r="C250" s="7">
        <v>45046.9999884259</v>
      </c>
      <c r="D250" s="6">
        <f t="shared" si="10"/>
        <v>-10.6898842592636</v>
      </c>
      <c r="E250" s="8" t="s">
        <v>1981</v>
      </c>
      <c r="F250" s="8" t="s">
        <v>578</v>
      </c>
      <c r="G250" s="8" t="s">
        <v>19</v>
      </c>
      <c r="H250" s="8" t="s">
        <v>579</v>
      </c>
      <c r="I250" s="8" t="s">
        <v>580</v>
      </c>
      <c r="J250" s="8" t="s">
        <v>1982</v>
      </c>
      <c r="K250" s="8" t="s">
        <v>582</v>
      </c>
      <c r="L250" s="10" t="s">
        <v>1983</v>
      </c>
      <c r="M250" s="11" t="str">
        <f t="shared" si="11"/>
        <v>2023/5/11 16:33:25</v>
      </c>
      <c r="N250" s="12">
        <v>45057</v>
      </c>
      <c r="O250" s="10" t="s">
        <v>1984</v>
      </c>
      <c r="P250" s="8" t="s">
        <v>585</v>
      </c>
      <c r="Q250" s="8" t="s">
        <v>1985</v>
      </c>
      <c r="R250" s="8" t="s">
        <v>1986</v>
      </c>
      <c r="S250" s="8" t="s">
        <v>600</v>
      </c>
      <c r="T250" s="8" t="s">
        <v>601</v>
      </c>
      <c r="U250" s="8" t="s">
        <v>997</v>
      </c>
      <c r="V250" s="8" t="s">
        <v>582</v>
      </c>
      <c r="W250" s="8" t="s">
        <v>582</v>
      </c>
      <c r="X250" s="8" t="s">
        <v>582</v>
      </c>
      <c r="Y250" s="8" t="s">
        <v>582</v>
      </c>
      <c r="Z250" s="8" t="s">
        <v>582</v>
      </c>
      <c r="AA250" s="8" t="s">
        <v>79</v>
      </c>
      <c r="AB250" s="8" t="s">
        <v>591</v>
      </c>
      <c r="AC250" s="8" t="s">
        <v>690</v>
      </c>
      <c r="AD250" s="8" t="s">
        <v>593</v>
      </c>
      <c r="AE250" s="8" t="s">
        <v>604</v>
      </c>
      <c r="AF250" s="1">
        <v>1</v>
      </c>
    </row>
    <row r="251" ht="25" customHeight="1" spans="1:32">
      <c r="A251" s="1">
        <f>COUNTIF(企业分类!A:A,AA251)</f>
        <v>1</v>
      </c>
      <c r="B251" s="6" t="str">
        <f t="shared" si="9"/>
        <v>30天内曾在线</v>
      </c>
      <c r="C251" s="7">
        <v>45046.9999884259</v>
      </c>
      <c r="D251" s="6">
        <f t="shared" si="10"/>
        <v>-10.5564930555556</v>
      </c>
      <c r="E251" s="8" t="s">
        <v>1987</v>
      </c>
      <c r="F251" s="8" t="s">
        <v>578</v>
      </c>
      <c r="G251" s="8" t="s">
        <v>19</v>
      </c>
      <c r="H251" s="8" t="s">
        <v>579</v>
      </c>
      <c r="I251" s="8" t="s">
        <v>580</v>
      </c>
      <c r="J251" s="8" t="s">
        <v>1988</v>
      </c>
      <c r="K251" s="8" t="s">
        <v>582</v>
      </c>
      <c r="L251" s="10" t="s">
        <v>1989</v>
      </c>
      <c r="M251" s="11" t="str">
        <f t="shared" si="11"/>
        <v>2023/5/11 13:21:20</v>
      </c>
      <c r="N251" s="12">
        <v>45057</v>
      </c>
      <c r="O251" s="10" t="s">
        <v>1990</v>
      </c>
      <c r="P251" s="8" t="s">
        <v>585</v>
      </c>
      <c r="Q251" s="8" t="s">
        <v>1991</v>
      </c>
      <c r="R251" s="8" t="s">
        <v>1992</v>
      </c>
      <c r="S251" s="8" t="s">
        <v>626</v>
      </c>
      <c r="T251" s="8" t="s">
        <v>627</v>
      </c>
      <c r="U251" s="8" t="s">
        <v>628</v>
      </c>
      <c r="V251" s="8" t="s">
        <v>582</v>
      </c>
      <c r="W251" s="8" t="s">
        <v>582</v>
      </c>
      <c r="X251" s="8" t="s">
        <v>582</v>
      </c>
      <c r="Y251" s="8" t="s">
        <v>582</v>
      </c>
      <c r="Z251" s="8" t="s">
        <v>582</v>
      </c>
      <c r="AA251" s="8" t="s">
        <v>214</v>
      </c>
      <c r="AB251" s="8" t="s">
        <v>591</v>
      </c>
      <c r="AC251" s="8" t="s">
        <v>657</v>
      </c>
      <c r="AD251" s="8" t="s">
        <v>593</v>
      </c>
      <c r="AE251" s="8" t="s">
        <v>604</v>
      </c>
      <c r="AF251" s="1">
        <v>1</v>
      </c>
    </row>
    <row r="252" ht="25" customHeight="1" spans="1:32">
      <c r="A252" s="1">
        <f>COUNTIF(企业分类!A:A,AA252)</f>
        <v>1</v>
      </c>
      <c r="B252" s="6" t="str">
        <f t="shared" si="9"/>
        <v>30天内曾在线</v>
      </c>
      <c r="C252" s="7">
        <v>45046.9999884259</v>
      </c>
      <c r="D252" s="6">
        <f t="shared" si="10"/>
        <v>-10.6926041666666</v>
      </c>
      <c r="E252" s="8" t="s">
        <v>1993</v>
      </c>
      <c r="F252" s="8" t="s">
        <v>578</v>
      </c>
      <c r="G252" s="8" t="s">
        <v>19</v>
      </c>
      <c r="H252" s="8" t="s">
        <v>579</v>
      </c>
      <c r="I252" s="8" t="s">
        <v>580</v>
      </c>
      <c r="J252" s="8" t="s">
        <v>1994</v>
      </c>
      <c r="K252" s="8" t="s">
        <v>582</v>
      </c>
      <c r="L252" s="10" t="s">
        <v>644</v>
      </c>
      <c r="M252" s="11" t="str">
        <f t="shared" si="11"/>
        <v>2023/5/11 16:37:20</v>
      </c>
      <c r="N252" s="12">
        <v>45057</v>
      </c>
      <c r="O252" s="10" t="s">
        <v>645</v>
      </c>
      <c r="P252" s="8" t="s">
        <v>585</v>
      </c>
      <c r="Q252" s="8" t="s">
        <v>1995</v>
      </c>
      <c r="R252" s="8" t="s">
        <v>1996</v>
      </c>
      <c r="S252" s="8" t="s">
        <v>626</v>
      </c>
      <c r="T252" s="8" t="s">
        <v>627</v>
      </c>
      <c r="U252" s="8" t="s">
        <v>628</v>
      </c>
      <c r="V252" s="8" t="s">
        <v>582</v>
      </c>
      <c r="W252" s="8" t="s">
        <v>582</v>
      </c>
      <c r="X252" s="8" t="s">
        <v>582</v>
      </c>
      <c r="Y252" s="8" t="s">
        <v>582</v>
      </c>
      <c r="Z252" s="8" t="s">
        <v>582</v>
      </c>
      <c r="AA252" s="8" t="s">
        <v>214</v>
      </c>
      <c r="AB252" s="8" t="s">
        <v>591</v>
      </c>
      <c r="AC252" s="8" t="s">
        <v>657</v>
      </c>
      <c r="AD252" s="8" t="s">
        <v>593</v>
      </c>
      <c r="AE252" s="8" t="s">
        <v>604</v>
      </c>
      <c r="AF252" s="1">
        <v>1</v>
      </c>
    </row>
    <row r="253" ht="25" customHeight="1" spans="1:32">
      <c r="A253" s="1">
        <f>COUNTIF(企业分类!A:A,AA253)</f>
        <v>1</v>
      </c>
      <c r="B253" s="6" t="str">
        <f t="shared" si="9"/>
        <v>30天内曾在线</v>
      </c>
      <c r="C253" s="7">
        <v>45046.9999884259</v>
      </c>
      <c r="D253" s="6">
        <f t="shared" si="10"/>
        <v>-10.6922916666663</v>
      </c>
      <c r="E253" s="8" t="s">
        <v>1997</v>
      </c>
      <c r="F253" s="8" t="s">
        <v>578</v>
      </c>
      <c r="G253" s="8" t="s">
        <v>19</v>
      </c>
      <c r="H253" s="8" t="s">
        <v>579</v>
      </c>
      <c r="I253" s="8" t="s">
        <v>580</v>
      </c>
      <c r="J253" s="8" t="s">
        <v>1998</v>
      </c>
      <c r="K253" s="8" t="s">
        <v>582</v>
      </c>
      <c r="L253" s="10" t="s">
        <v>1539</v>
      </c>
      <c r="M253" s="11" t="str">
        <f t="shared" si="11"/>
        <v>2023/5/11 16:36:53</v>
      </c>
      <c r="N253" s="12">
        <v>45057</v>
      </c>
      <c r="O253" s="10" t="s">
        <v>1540</v>
      </c>
      <c r="P253" s="8" t="s">
        <v>585</v>
      </c>
      <c r="Q253" s="8" t="s">
        <v>1999</v>
      </c>
      <c r="R253" s="8" t="s">
        <v>2000</v>
      </c>
      <c r="S253" s="8" t="s">
        <v>724</v>
      </c>
      <c r="T253" s="8" t="s">
        <v>725</v>
      </c>
      <c r="U253" s="8" t="s">
        <v>726</v>
      </c>
      <c r="V253" s="8" t="s">
        <v>582</v>
      </c>
      <c r="W253" s="8" t="s">
        <v>582</v>
      </c>
      <c r="X253" s="8" t="s">
        <v>582</v>
      </c>
      <c r="Y253" s="8" t="s">
        <v>582</v>
      </c>
      <c r="Z253" s="8" t="s">
        <v>582</v>
      </c>
      <c r="AA253" s="8" t="s">
        <v>98</v>
      </c>
      <c r="AB253" s="8" t="s">
        <v>591</v>
      </c>
      <c r="AC253" s="8" t="s">
        <v>1166</v>
      </c>
      <c r="AD253" s="8" t="s">
        <v>593</v>
      </c>
      <c r="AE253" s="8" t="s">
        <v>604</v>
      </c>
      <c r="AF253" s="1">
        <v>1</v>
      </c>
    </row>
    <row r="254" ht="25" customHeight="1" spans="1:32">
      <c r="A254" s="1">
        <f>COUNTIF(企业分类!A:A,AA254)</f>
        <v>1</v>
      </c>
      <c r="B254" s="6" t="str">
        <f t="shared" si="9"/>
        <v>30-60天不在线</v>
      </c>
      <c r="C254" s="7">
        <v>45046.9999884259</v>
      </c>
      <c r="D254" s="6">
        <f t="shared" si="10"/>
        <v>45.9232407407399</v>
      </c>
      <c r="E254" s="8" t="s">
        <v>2001</v>
      </c>
      <c r="F254" s="8" t="s">
        <v>578</v>
      </c>
      <c r="G254" s="8" t="s">
        <v>19</v>
      </c>
      <c r="H254" s="8" t="s">
        <v>579</v>
      </c>
      <c r="I254" s="8" t="s">
        <v>580</v>
      </c>
      <c r="J254" s="8" t="s">
        <v>2002</v>
      </c>
      <c r="K254" s="8" t="s">
        <v>582</v>
      </c>
      <c r="L254" s="10" t="s">
        <v>2003</v>
      </c>
      <c r="M254" s="11" t="str">
        <f t="shared" si="11"/>
        <v>2023/3/16 1:50:31</v>
      </c>
      <c r="N254" s="12">
        <v>45001</v>
      </c>
      <c r="O254" s="10" t="s">
        <v>2004</v>
      </c>
      <c r="P254" s="8" t="s">
        <v>585</v>
      </c>
      <c r="Q254" s="8" t="s">
        <v>2005</v>
      </c>
      <c r="R254" s="8" t="s">
        <v>2005</v>
      </c>
      <c r="S254" s="8" t="s">
        <v>724</v>
      </c>
      <c r="T254" s="8" t="s">
        <v>725</v>
      </c>
      <c r="U254" s="8" t="s">
        <v>726</v>
      </c>
      <c r="V254" s="8" t="s">
        <v>582</v>
      </c>
      <c r="W254" s="8" t="s">
        <v>582</v>
      </c>
      <c r="X254" s="8" t="s">
        <v>582</v>
      </c>
      <c r="Y254" s="8" t="s">
        <v>582</v>
      </c>
      <c r="Z254" s="8" t="s">
        <v>582</v>
      </c>
      <c r="AA254" s="8" t="s">
        <v>108</v>
      </c>
      <c r="AB254" s="8" t="s">
        <v>591</v>
      </c>
      <c r="AC254" s="8" t="s">
        <v>690</v>
      </c>
      <c r="AD254" s="8" t="s">
        <v>593</v>
      </c>
      <c r="AE254" s="8" t="s">
        <v>604</v>
      </c>
      <c r="AF254" s="1">
        <v>1</v>
      </c>
    </row>
    <row r="255" ht="25" customHeight="1" spans="1:32">
      <c r="A255" s="1">
        <f>COUNTIF(企业分类!A:A,AA255)</f>
        <v>1</v>
      </c>
      <c r="B255" s="6" t="str">
        <f t="shared" si="9"/>
        <v>30天内曾在线</v>
      </c>
      <c r="C255" s="7">
        <v>45046.9999884259</v>
      </c>
      <c r="D255" s="6">
        <f t="shared" si="10"/>
        <v>-10.6855439814826</v>
      </c>
      <c r="E255" s="8" t="s">
        <v>2006</v>
      </c>
      <c r="F255" s="8" t="s">
        <v>578</v>
      </c>
      <c r="G255" s="8" t="s">
        <v>19</v>
      </c>
      <c r="H255" s="8" t="s">
        <v>579</v>
      </c>
      <c r="I255" s="8" t="s">
        <v>580</v>
      </c>
      <c r="J255" s="8" t="s">
        <v>2007</v>
      </c>
      <c r="K255" s="8" t="s">
        <v>582</v>
      </c>
      <c r="L255" s="10" t="s">
        <v>2008</v>
      </c>
      <c r="M255" s="11" t="str">
        <f t="shared" si="11"/>
        <v>2023/5/11 16:27:10</v>
      </c>
      <c r="N255" s="12">
        <v>45057</v>
      </c>
      <c r="O255" s="10" t="s">
        <v>2009</v>
      </c>
      <c r="P255" s="8" t="s">
        <v>585</v>
      </c>
      <c r="Q255" s="8" t="s">
        <v>2010</v>
      </c>
      <c r="R255" s="8" t="s">
        <v>2010</v>
      </c>
      <c r="S255" s="8" t="s">
        <v>724</v>
      </c>
      <c r="T255" s="8" t="s">
        <v>725</v>
      </c>
      <c r="U255" s="8" t="s">
        <v>726</v>
      </c>
      <c r="V255" s="8" t="s">
        <v>582</v>
      </c>
      <c r="W255" s="8" t="s">
        <v>582</v>
      </c>
      <c r="X255" s="8" t="s">
        <v>582</v>
      </c>
      <c r="Y255" s="8" t="s">
        <v>582</v>
      </c>
      <c r="Z255" s="8" t="s">
        <v>582</v>
      </c>
      <c r="AA255" s="8" t="s">
        <v>108</v>
      </c>
      <c r="AB255" s="8" t="s">
        <v>591</v>
      </c>
      <c r="AC255" s="8" t="s">
        <v>690</v>
      </c>
      <c r="AD255" s="8" t="s">
        <v>593</v>
      </c>
      <c r="AE255" s="8" t="s">
        <v>604</v>
      </c>
      <c r="AF255" s="1">
        <v>1</v>
      </c>
    </row>
    <row r="256" ht="25" customHeight="1" spans="1:32">
      <c r="A256" s="1">
        <f>COUNTIF(企业分类!A:A,AA256)</f>
        <v>1</v>
      </c>
      <c r="B256" s="6" t="str">
        <f t="shared" si="9"/>
        <v>30-60天不在线</v>
      </c>
      <c r="C256" s="7">
        <v>45046.9999884259</v>
      </c>
      <c r="D256" s="6">
        <f t="shared" si="10"/>
        <v>46.2230324074044</v>
      </c>
      <c r="E256" s="8" t="s">
        <v>2011</v>
      </c>
      <c r="F256" s="8" t="s">
        <v>578</v>
      </c>
      <c r="G256" s="8" t="s">
        <v>19</v>
      </c>
      <c r="H256" s="8" t="s">
        <v>579</v>
      </c>
      <c r="I256" s="8" t="s">
        <v>580</v>
      </c>
      <c r="J256" s="8" t="s">
        <v>2012</v>
      </c>
      <c r="K256" s="8" t="s">
        <v>582</v>
      </c>
      <c r="L256" s="10" t="s">
        <v>2013</v>
      </c>
      <c r="M256" s="11" t="str">
        <f t="shared" si="11"/>
        <v>2023/3/15 18:38:49</v>
      </c>
      <c r="N256" s="12">
        <v>45000</v>
      </c>
      <c r="O256" s="10" t="s">
        <v>2014</v>
      </c>
      <c r="P256" s="8" t="s">
        <v>585</v>
      </c>
      <c r="Q256" s="8" t="s">
        <v>2015</v>
      </c>
      <c r="R256" s="8" t="s">
        <v>2015</v>
      </c>
      <c r="S256" s="8" t="s">
        <v>724</v>
      </c>
      <c r="T256" s="8" t="s">
        <v>725</v>
      </c>
      <c r="U256" s="8" t="s">
        <v>726</v>
      </c>
      <c r="V256" s="8" t="s">
        <v>582</v>
      </c>
      <c r="W256" s="8" t="s">
        <v>582</v>
      </c>
      <c r="X256" s="8" t="s">
        <v>582</v>
      </c>
      <c r="Y256" s="8" t="s">
        <v>582</v>
      </c>
      <c r="Z256" s="8" t="s">
        <v>582</v>
      </c>
      <c r="AA256" s="8" t="s">
        <v>108</v>
      </c>
      <c r="AB256" s="8" t="s">
        <v>591</v>
      </c>
      <c r="AC256" s="8" t="s">
        <v>690</v>
      </c>
      <c r="AD256" s="8" t="s">
        <v>593</v>
      </c>
      <c r="AE256" s="8" t="s">
        <v>604</v>
      </c>
      <c r="AF256" s="1">
        <v>1</v>
      </c>
    </row>
    <row r="257" ht="25" customHeight="1" spans="1:32">
      <c r="A257" s="1">
        <f>COUNTIF(企业分类!A:A,AA257)</f>
        <v>1</v>
      </c>
      <c r="B257" s="6" t="str">
        <f t="shared" si="9"/>
        <v>30天内曾在线</v>
      </c>
      <c r="C257" s="7">
        <v>45046.9999884259</v>
      </c>
      <c r="D257" s="6">
        <f t="shared" si="10"/>
        <v>-10.6924421296353</v>
      </c>
      <c r="E257" s="8" t="s">
        <v>2016</v>
      </c>
      <c r="F257" s="8" t="s">
        <v>578</v>
      </c>
      <c r="G257" s="8" t="s">
        <v>19</v>
      </c>
      <c r="H257" s="8" t="s">
        <v>579</v>
      </c>
      <c r="I257" s="8" t="s">
        <v>580</v>
      </c>
      <c r="J257" s="8" t="s">
        <v>2017</v>
      </c>
      <c r="K257" s="8" t="s">
        <v>582</v>
      </c>
      <c r="L257" s="10" t="s">
        <v>1856</v>
      </c>
      <c r="M257" s="11" t="str">
        <f t="shared" si="11"/>
        <v>2023/5/11 16:37:06</v>
      </c>
      <c r="N257" s="12">
        <v>45057</v>
      </c>
      <c r="O257" s="10" t="s">
        <v>1857</v>
      </c>
      <c r="P257" s="8" t="s">
        <v>585</v>
      </c>
      <c r="Q257" s="8" t="s">
        <v>2018</v>
      </c>
      <c r="R257" s="8" t="s">
        <v>2019</v>
      </c>
      <c r="S257" s="8" t="s">
        <v>724</v>
      </c>
      <c r="T257" s="8" t="s">
        <v>725</v>
      </c>
      <c r="U257" s="8" t="s">
        <v>726</v>
      </c>
      <c r="V257" s="8" t="s">
        <v>582</v>
      </c>
      <c r="W257" s="8" t="s">
        <v>582</v>
      </c>
      <c r="X257" s="8" t="s">
        <v>582</v>
      </c>
      <c r="Y257" s="8" t="s">
        <v>582</v>
      </c>
      <c r="Z257" s="8" t="s">
        <v>582</v>
      </c>
      <c r="AA257" s="8" t="s">
        <v>108</v>
      </c>
      <c r="AB257" s="8" t="s">
        <v>591</v>
      </c>
      <c r="AC257" s="8" t="s">
        <v>690</v>
      </c>
      <c r="AD257" s="8" t="s">
        <v>593</v>
      </c>
      <c r="AE257" s="8" t="s">
        <v>604</v>
      </c>
      <c r="AF257" s="1">
        <v>1</v>
      </c>
    </row>
    <row r="258" ht="25" customHeight="1" spans="1:32">
      <c r="A258" s="1">
        <f>COUNTIF(企业分类!A:A,AA258)</f>
        <v>1</v>
      </c>
      <c r="B258" s="6" t="str">
        <f t="shared" si="9"/>
        <v>30天内曾在线</v>
      </c>
      <c r="C258" s="7">
        <v>45046.9999884259</v>
      </c>
      <c r="D258" s="6">
        <f t="shared" si="10"/>
        <v>-10.6903009259258</v>
      </c>
      <c r="E258" s="8" t="s">
        <v>2020</v>
      </c>
      <c r="F258" s="8" t="s">
        <v>578</v>
      </c>
      <c r="G258" s="8" t="s">
        <v>19</v>
      </c>
      <c r="H258" s="8" t="s">
        <v>579</v>
      </c>
      <c r="I258" s="8" t="s">
        <v>580</v>
      </c>
      <c r="J258" s="8" t="s">
        <v>2021</v>
      </c>
      <c r="K258" s="8" t="s">
        <v>582</v>
      </c>
      <c r="L258" s="10" t="s">
        <v>2022</v>
      </c>
      <c r="M258" s="11" t="str">
        <f t="shared" si="11"/>
        <v>2023/5/11 16:34:01</v>
      </c>
      <c r="N258" s="12">
        <v>45057</v>
      </c>
      <c r="O258" s="10" t="s">
        <v>2023</v>
      </c>
      <c r="P258" s="8" t="s">
        <v>585</v>
      </c>
      <c r="Q258" s="8" t="s">
        <v>2024</v>
      </c>
      <c r="R258" s="8" t="s">
        <v>2024</v>
      </c>
      <c r="S258" s="8" t="s">
        <v>610</v>
      </c>
      <c r="T258" s="8" t="s">
        <v>611</v>
      </c>
      <c r="U258" s="8" t="s">
        <v>612</v>
      </c>
      <c r="V258" s="8" t="s">
        <v>582</v>
      </c>
      <c r="W258" s="8" t="s">
        <v>582</v>
      </c>
      <c r="X258" s="8" t="s">
        <v>582</v>
      </c>
      <c r="Y258" s="8" t="s">
        <v>582</v>
      </c>
      <c r="Z258" s="8" t="s">
        <v>582</v>
      </c>
      <c r="AA258" s="8" t="s">
        <v>80</v>
      </c>
      <c r="AB258" s="8" t="s">
        <v>591</v>
      </c>
      <c r="AC258" s="8" t="s">
        <v>772</v>
      </c>
      <c r="AD258" s="8" t="s">
        <v>593</v>
      </c>
      <c r="AE258" s="8" t="s">
        <v>604</v>
      </c>
      <c r="AF258" s="1">
        <v>1</v>
      </c>
    </row>
    <row r="259" ht="25" customHeight="1" spans="1:32">
      <c r="A259" s="1">
        <f>COUNTIF(企业分类!A:A,AA259)</f>
        <v>1</v>
      </c>
      <c r="B259" s="6" t="str">
        <f t="shared" ref="B259:B322" si="12">IF(M259="","从不在线",IF(D259&lt;30,"30天内曾在线",IF(D259&lt;=60,"30-60天不在线",IF(D259&lt;=180,"60-180天不在线","大于180天不在线"))))</f>
        <v>30天内曾在线</v>
      </c>
      <c r="C259" s="7">
        <v>45046.9999884259</v>
      </c>
      <c r="D259" s="6">
        <f t="shared" ref="D259:D322" si="13">C259-M259</f>
        <v>-10.6924189814818</v>
      </c>
      <c r="E259" s="8" t="s">
        <v>2025</v>
      </c>
      <c r="F259" s="8" t="s">
        <v>578</v>
      </c>
      <c r="G259" s="8" t="s">
        <v>19</v>
      </c>
      <c r="H259" s="8" t="s">
        <v>579</v>
      </c>
      <c r="I259" s="8" t="s">
        <v>580</v>
      </c>
      <c r="J259" s="8" t="s">
        <v>2026</v>
      </c>
      <c r="K259" s="8" t="s">
        <v>582</v>
      </c>
      <c r="L259" s="10" t="s">
        <v>2027</v>
      </c>
      <c r="M259" s="11" t="str">
        <f t="shared" ref="M259:M322" si="14">TEXT(N259,"yyyy/m/d")&amp;" "&amp;TEXT(O259,"h:mm:ss")</f>
        <v>2023/5/11 16:37:04</v>
      </c>
      <c r="N259" s="12">
        <v>45057</v>
      </c>
      <c r="O259" s="10" t="s">
        <v>2028</v>
      </c>
      <c r="P259" s="8" t="s">
        <v>585</v>
      </c>
      <c r="Q259" s="8" t="s">
        <v>2029</v>
      </c>
      <c r="R259" s="8" t="s">
        <v>2029</v>
      </c>
      <c r="S259" s="8" t="s">
        <v>724</v>
      </c>
      <c r="T259" s="8" t="s">
        <v>725</v>
      </c>
      <c r="U259" s="8" t="s">
        <v>726</v>
      </c>
      <c r="V259" s="8" t="s">
        <v>582</v>
      </c>
      <c r="W259" s="8" t="s">
        <v>582</v>
      </c>
      <c r="X259" s="8" t="s">
        <v>582</v>
      </c>
      <c r="Y259" s="8" t="s">
        <v>582</v>
      </c>
      <c r="Z259" s="8" t="s">
        <v>582</v>
      </c>
      <c r="AA259" s="8" t="s">
        <v>108</v>
      </c>
      <c r="AB259" s="8" t="s">
        <v>591</v>
      </c>
      <c r="AC259" s="8" t="s">
        <v>690</v>
      </c>
      <c r="AD259" s="8" t="s">
        <v>593</v>
      </c>
      <c r="AE259" s="8" t="s">
        <v>604</v>
      </c>
      <c r="AF259" s="1">
        <v>1</v>
      </c>
    </row>
    <row r="260" ht="25" customHeight="1" spans="1:32">
      <c r="A260" s="1">
        <f>COUNTIF(企业分类!A:A,AA260)</f>
        <v>1</v>
      </c>
      <c r="B260" s="6" t="str">
        <f t="shared" si="12"/>
        <v>30天内曾在线</v>
      </c>
      <c r="C260" s="7">
        <v>45046.9999884259</v>
      </c>
      <c r="D260" s="6">
        <f t="shared" si="13"/>
        <v>-10.6922916666663</v>
      </c>
      <c r="E260" s="8" t="s">
        <v>2030</v>
      </c>
      <c r="F260" s="8" t="s">
        <v>578</v>
      </c>
      <c r="G260" s="8" t="s">
        <v>19</v>
      </c>
      <c r="H260" s="8" t="s">
        <v>579</v>
      </c>
      <c r="I260" s="8" t="s">
        <v>580</v>
      </c>
      <c r="J260" s="8" t="s">
        <v>2031</v>
      </c>
      <c r="K260" s="8" t="s">
        <v>582</v>
      </c>
      <c r="L260" s="10" t="s">
        <v>1539</v>
      </c>
      <c r="M260" s="11" t="str">
        <f t="shared" si="14"/>
        <v>2023/5/11 16:36:53</v>
      </c>
      <c r="N260" s="12">
        <v>45057</v>
      </c>
      <c r="O260" s="10" t="s">
        <v>1540</v>
      </c>
      <c r="P260" s="8" t="s">
        <v>585</v>
      </c>
      <c r="Q260" s="8" t="s">
        <v>2032</v>
      </c>
      <c r="R260" s="8" t="s">
        <v>2032</v>
      </c>
      <c r="S260" s="8" t="s">
        <v>724</v>
      </c>
      <c r="T260" s="8" t="s">
        <v>725</v>
      </c>
      <c r="U260" s="8" t="s">
        <v>726</v>
      </c>
      <c r="V260" s="8" t="s">
        <v>582</v>
      </c>
      <c r="W260" s="8" t="s">
        <v>582</v>
      </c>
      <c r="X260" s="8" t="s">
        <v>582</v>
      </c>
      <c r="Y260" s="8" t="s">
        <v>582</v>
      </c>
      <c r="Z260" s="8" t="s">
        <v>582</v>
      </c>
      <c r="AA260" s="8" t="s">
        <v>108</v>
      </c>
      <c r="AB260" s="8" t="s">
        <v>591</v>
      </c>
      <c r="AC260" s="8" t="s">
        <v>690</v>
      </c>
      <c r="AD260" s="8" t="s">
        <v>593</v>
      </c>
      <c r="AE260" s="8" t="s">
        <v>604</v>
      </c>
      <c r="AF260" s="1">
        <v>1</v>
      </c>
    </row>
    <row r="261" ht="25" customHeight="1" spans="1:32">
      <c r="A261" s="1">
        <f>COUNTIF(企业分类!A:A,AA261)</f>
        <v>1</v>
      </c>
      <c r="B261" s="6" t="str">
        <f t="shared" si="12"/>
        <v>30-60天不在线</v>
      </c>
      <c r="C261" s="7">
        <v>45046.9999884259</v>
      </c>
      <c r="D261" s="6">
        <f t="shared" si="13"/>
        <v>37.4948958333334</v>
      </c>
      <c r="E261" s="8" t="s">
        <v>2033</v>
      </c>
      <c r="F261" s="8" t="s">
        <v>578</v>
      </c>
      <c r="G261" s="8" t="s">
        <v>19</v>
      </c>
      <c r="H261" s="8" t="s">
        <v>579</v>
      </c>
      <c r="I261" s="8" t="s">
        <v>580</v>
      </c>
      <c r="J261" s="8" t="s">
        <v>2034</v>
      </c>
      <c r="K261" s="8" t="s">
        <v>582</v>
      </c>
      <c r="L261" s="10" t="s">
        <v>2035</v>
      </c>
      <c r="M261" s="11" t="str">
        <f t="shared" si="14"/>
        <v>2023/3/24 12:07:20</v>
      </c>
      <c r="N261" s="12">
        <v>45009</v>
      </c>
      <c r="O261" s="10" t="s">
        <v>2036</v>
      </c>
      <c r="P261" s="8" t="s">
        <v>585</v>
      </c>
      <c r="Q261" s="8" t="s">
        <v>2037</v>
      </c>
      <c r="R261" s="8" t="s">
        <v>2037</v>
      </c>
      <c r="S261" s="8" t="s">
        <v>724</v>
      </c>
      <c r="T261" s="8" t="s">
        <v>725</v>
      </c>
      <c r="U261" s="8" t="s">
        <v>726</v>
      </c>
      <c r="V261" s="8" t="s">
        <v>582</v>
      </c>
      <c r="W261" s="8" t="s">
        <v>582</v>
      </c>
      <c r="X261" s="8" t="s">
        <v>582</v>
      </c>
      <c r="Y261" s="8" t="s">
        <v>582</v>
      </c>
      <c r="Z261" s="8" t="s">
        <v>582</v>
      </c>
      <c r="AA261" s="8" t="s">
        <v>108</v>
      </c>
      <c r="AB261" s="8" t="s">
        <v>591</v>
      </c>
      <c r="AC261" s="8" t="s">
        <v>690</v>
      </c>
      <c r="AD261" s="8" t="s">
        <v>593</v>
      </c>
      <c r="AE261" s="8" t="s">
        <v>604</v>
      </c>
      <c r="AF261" s="1">
        <v>1</v>
      </c>
    </row>
    <row r="262" ht="25" customHeight="1" spans="1:32">
      <c r="A262" s="1">
        <f>COUNTIF(企业分类!A:A,AA262)</f>
        <v>1</v>
      </c>
      <c r="B262" s="6" t="str">
        <f t="shared" si="12"/>
        <v>30天内曾在线</v>
      </c>
      <c r="C262" s="7">
        <v>45046.9999884259</v>
      </c>
      <c r="D262" s="6">
        <f t="shared" si="13"/>
        <v>-10.6893518518555</v>
      </c>
      <c r="E262" s="8" t="s">
        <v>2038</v>
      </c>
      <c r="F262" s="8" t="s">
        <v>578</v>
      </c>
      <c r="G262" s="8" t="s">
        <v>19</v>
      </c>
      <c r="H262" s="8" t="s">
        <v>579</v>
      </c>
      <c r="I262" s="8" t="s">
        <v>580</v>
      </c>
      <c r="J262" s="8" t="s">
        <v>2039</v>
      </c>
      <c r="K262" s="8" t="s">
        <v>582</v>
      </c>
      <c r="L262" s="10" t="s">
        <v>2040</v>
      </c>
      <c r="M262" s="11" t="str">
        <f t="shared" si="14"/>
        <v>2023/5/11 16:32:39</v>
      </c>
      <c r="N262" s="12">
        <v>45057</v>
      </c>
      <c r="O262" s="10" t="s">
        <v>2041</v>
      </c>
      <c r="P262" s="8" t="s">
        <v>585</v>
      </c>
      <c r="Q262" s="8" t="s">
        <v>2042</v>
      </c>
      <c r="R262" s="8" t="s">
        <v>2042</v>
      </c>
      <c r="S262" s="8" t="s">
        <v>724</v>
      </c>
      <c r="T262" s="8" t="s">
        <v>725</v>
      </c>
      <c r="U262" s="8" t="s">
        <v>726</v>
      </c>
      <c r="V262" s="8" t="s">
        <v>582</v>
      </c>
      <c r="W262" s="8" t="s">
        <v>582</v>
      </c>
      <c r="X262" s="8" t="s">
        <v>582</v>
      </c>
      <c r="Y262" s="8" t="s">
        <v>582</v>
      </c>
      <c r="Z262" s="8" t="s">
        <v>582</v>
      </c>
      <c r="AA262" s="8" t="s">
        <v>108</v>
      </c>
      <c r="AB262" s="8" t="s">
        <v>591</v>
      </c>
      <c r="AC262" s="8" t="s">
        <v>690</v>
      </c>
      <c r="AD262" s="8" t="s">
        <v>593</v>
      </c>
      <c r="AE262" s="8" t="s">
        <v>604</v>
      </c>
      <c r="AF262" s="1">
        <v>1</v>
      </c>
    </row>
    <row r="263" ht="25" customHeight="1" spans="1:32">
      <c r="A263" s="1">
        <f>COUNTIF(企业分类!A:A,AA263)</f>
        <v>1</v>
      </c>
      <c r="B263" s="6" t="str">
        <f t="shared" si="12"/>
        <v>30天内曾在线</v>
      </c>
      <c r="C263" s="7">
        <v>45046.9999884259</v>
      </c>
      <c r="D263" s="6">
        <f t="shared" si="13"/>
        <v>-10.6892361111168</v>
      </c>
      <c r="E263" s="8" t="s">
        <v>2043</v>
      </c>
      <c r="F263" s="8" t="s">
        <v>578</v>
      </c>
      <c r="G263" s="8" t="s">
        <v>19</v>
      </c>
      <c r="H263" s="8" t="s">
        <v>579</v>
      </c>
      <c r="I263" s="8" t="s">
        <v>580</v>
      </c>
      <c r="J263" s="8" t="s">
        <v>2044</v>
      </c>
      <c r="K263" s="8" t="s">
        <v>582</v>
      </c>
      <c r="L263" s="10" t="s">
        <v>2045</v>
      </c>
      <c r="M263" s="11" t="str">
        <f t="shared" si="14"/>
        <v>2023/5/11 16:32:29</v>
      </c>
      <c r="N263" s="12">
        <v>45057</v>
      </c>
      <c r="O263" s="10" t="s">
        <v>2046</v>
      </c>
      <c r="P263" s="8" t="s">
        <v>585</v>
      </c>
      <c r="Q263" s="8" t="s">
        <v>2047</v>
      </c>
      <c r="R263" s="8" t="s">
        <v>2047</v>
      </c>
      <c r="S263" s="8" t="s">
        <v>724</v>
      </c>
      <c r="T263" s="8" t="s">
        <v>725</v>
      </c>
      <c r="U263" s="8" t="s">
        <v>726</v>
      </c>
      <c r="V263" s="8" t="s">
        <v>582</v>
      </c>
      <c r="W263" s="8" t="s">
        <v>582</v>
      </c>
      <c r="X263" s="8" t="s">
        <v>582</v>
      </c>
      <c r="Y263" s="8" t="s">
        <v>582</v>
      </c>
      <c r="Z263" s="8" t="s">
        <v>582</v>
      </c>
      <c r="AA263" s="8" t="s">
        <v>108</v>
      </c>
      <c r="AB263" s="8" t="s">
        <v>591</v>
      </c>
      <c r="AC263" s="8" t="s">
        <v>690</v>
      </c>
      <c r="AD263" s="8" t="s">
        <v>593</v>
      </c>
      <c r="AE263" s="8" t="s">
        <v>604</v>
      </c>
      <c r="AF263" s="1">
        <v>1</v>
      </c>
    </row>
    <row r="264" ht="25" customHeight="1" spans="1:32">
      <c r="A264" s="1">
        <f>COUNTIF(企业分类!A:A,AA264)</f>
        <v>1</v>
      </c>
      <c r="B264" s="6" t="str">
        <f t="shared" si="12"/>
        <v>30天内曾在线</v>
      </c>
      <c r="C264" s="7">
        <v>45046.9999884259</v>
      </c>
      <c r="D264" s="6">
        <f t="shared" si="13"/>
        <v>-10.6915162037039</v>
      </c>
      <c r="E264" s="8" t="s">
        <v>2048</v>
      </c>
      <c r="F264" s="8" t="s">
        <v>578</v>
      </c>
      <c r="G264" s="8" t="s">
        <v>19</v>
      </c>
      <c r="H264" s="8" t="s">
        <v>579</v>
      </c>
      <c r="I264" s="8" t="s">
        <v>580</v>
      </c>
      <c r="J264" s="8" t="s">
        <v>2049</v>
      </c>
      <c r="K264" s="8" t="s">
        <v>582</v>
      </c>
      <c r="L264" s="10" t="s">
        <v>1774</v>
      </c>
      <c r="M264" s="11" t="str">
        <f t="shared" si="14"/>
        <v>2023/5/11 16:35:46</v>
      </c>
      <c r="N264" s="12">
        <v>45057</v>
      </c>
      <c r="O264" s="10" t="s">
        <v>1775</v>
      </c>
      <c r="P264" s="8" t="s">
        <v>585</v>
      </c>
      <c r="Q264" s="8" t="s">
        <v>2050</v>
      </c>
      <c r="R264" s="8" t="s">
        <v>2050</v>
      </c>
      <c r="S264" s="8" t="s">
        <v>724</v>
      </c>
      <c r="T264" s="8" t="s">
        <v>725</v>
      </c>
      <c r="U264" s="8" t="s">
        <v>726</v>
      </c>
      <c r="V264" s="8" t="s">
        <v>582</v>
      </c>
      <c r="W264" s="8" t="s">
        <v>582</v>
      </c>
      <c r="X264" s="8" t="s">
        <v>582</v>
      </c>
      <c r="Y264" s="8" t="s">
        <v>582</v>
      </c>
      <c r="Z264" s="8" t="s">
        <v>582</v>
      </c>
      <c r="AA264" s="8" t="s">
        <v>108</v>
      </c>
      <c r="AB264" s="8" t="s">
        <v>591</v>
      </c>
      <c r="AC264" s="8" t="s">
        <v>690</v>
      </c>
      <c r="AD264" s="8" t="s">
        <v>593</v>
      </c>
      <c r="AE264" s="8" t="s">
        <v>604</v>
      </c>
      <c r="AF264" s="1">
        <v>1</v>
      </c>
    </row>
    <row r="265" ht="25" customHeight="1" spans="1:32">
      <c r="A265" s="1">
        <f>COUNTIF(企业分类!A:A,AA265)</f>
        <v>1</v>
      </c>
      <c r="B265" s="6" t="str">
        <f t="shared" si="12"/>
        <v>30天内曾在线</v>
      </c>
      <c r="C265" s="7">
        <v>45046.9999884259</v>
      </c>
      <c r="D265" s="6">
        <f t="shared" si="13"/>
        <v>-10.4140625</v>
      </c>
      <c r="E265" s="8" t="s">
        <v>2051</v>
      </c>
      <c r="F265" s="8" t="s">
        <v>578</v>
      </c>
      <c r="G265" s="8" t="s">
        <v>19</v>
      </c>
      <c r="H265" s="8" t="s">
        <v>579</v>
      </c>
      <c r="I265" s="8" t="s">
        <v>580</v>
      </c>
      <c r="J265" s="8" t="s">
        <v>2052</v>
      </c>
      <c r="K265" s="8" t="s">
        <v>582</v>
      </c>
      <c r="L265" s="10" t="s">
        <v>2053</v>
      </c>
      <c r="M265" s="11" t="str">
        <f t="shared" si="14"/>
        <v>2023/5/11 9:56:14</v>
      </c>
      <c r="N265" s="12">
        <v>45057</v>
      </c>
      <c r="O265" s="10" t="s">
        <v>2054</v>
      </c>
      <c r="P265" s="8" t="s">
        <v>585</v>
      </c>
      <c r="Q265" s="8" t="s">
        <v>2055</v>
      </c>
      <c r="R265" s="8" t="s">
        <v>2055</v>
      </c>
      <c r="S265" s="8" t="s">
        <v>724</v>
      </c>
      <c r="T265" s="8" t="s">
        <v>725</v>
      </c>
      <c r="U265" s="8" t="s">
        <v>726</v>
      </c>
      <c r="V265" s="8" t="s">
        <v>582</v>
      </c>
      <c r="W265" s="8" t="s">
        <v>582</v>
      </c>
      <c r="X265" s="8" t="s">
        <v>582</v>
      </c>
      <c r="Y265" s="8" t="s">
        <v>582</v>
      </c>
      <c r="Z265" s="8" t="s">
        <v>582</v>
      </c>
      <c r="AA265" s="8" t="s">
        <v>108</v>
      </c>
      <c r="AB265" s="8" t="s">
        <v>591</v>
      </c>
      <c r="AC265" s="8" t="s">
        <v>690</v>
      </c>
      <c r="AD265" s="8" t="s">
        <v>593</v>
      </c>
      <c r="AE265" s="8" t="s">
        <v>604</v>
      </c>
      <c r="AF265" s="1">
        <v>1</v>
      </c>
    </row>
    <row r="266" ht="25" customHeight="1" spans="1:32">
      <c r="A266" s="1">
        <f>COUNTIF(企业分类!A:A,AA266)</f>
        <v>1</v>
      </c>
      <c r="B266" s="6" t="str">
        <f t="shared" si="12"/>
        <v>30-60天不在线</v>
      </c>
      <c r="C266" s="7">
        <v>45046.9999884259</v>
      </c>
      <c r="D266" s="6">
        <f t="shared" si="13"/>
        <v>45.0149189814765</v>
      </c>
      <c r="E266" s="8" t="s">
        <v>2056</v>
      </c>
      <c r="F266" s="8" t="s">
        <v>578</v>
      </c>
      <c r="G266" s="8" t="s">
        <v>19</v>
      </c>
      <c r="H266" s="8" t="s">
        <v>579</v>
      </c>
      <c r="I266" s="8" t="s">
        <v>580</v>
      </c>
      <c r="J266" s="8" t="s">
        <v>2057</v>
      </c>
      <c r="K266" s="8" t="s">
        <v>582</v>
      </c>
      <c r="L266" s="10" t="s">
        <v>2058</v>
      </c>
      <c r="M266" s="11" t="str">
        <f t="shared" si="14"/>
        <v>2023/3/16 23:38:30</v>
      </c>
      <c r="N266" s="12">
        <v>45001</v>
      </c>
      <c r="O266" s="10" t="s">
        <v>2059</v>
      </c>
      <c r="P266" s="8" t="s">
        <v>585</v>
      </c>
      <c r="Q266" s="8" t="s">
        <v>2060</v>
      </c>
      <c r="R266" s="8" t="s">
        <v>2060</v>
      </c>
      <c r="S266" s="8" t="s">
        <v>724</v>
      </c>
      <c r="T266" s="8" t="s">
        <v>725</v>
      </c>
      <c r="U266" s="8" t="s">
        <v>726</v>
      </c>
      <c r="V266" s="8" t="s">
        <v>582</v>
      </c>
      <c r="W266" s="8" t="s">
        <v>582</v>
      </c>
      <c r="X266" s="8" t="s">
        <v>582</v>
      </c>
      <c r="Y266" s="8" t="s">
        <v>582</v>
      </c>
      <c r="Z266" s="8" t="s">
        <v>582</v>
      </c>
      <c r="AA266" s="8" t="s">
        <v>108</v>
      </c>
      <c r="AB266" s="8" t="s">
        <v>591</v>
      </c>
      <c r="AC266" s="8" t="s">
        <v>690</v>
      </c>
      <c r="AD266" s="8" t="s">
        <v>593</v>
      </c>
      <c r="AE266" s="8" t="s">
        <v>604</v>
      </c>
      <c r="AF266" s="1">
        <v>1</v>
      </c>
    </row>
    <row r="267" ht="25" customHeight="1" spans="1:32">
      <c r="A267" s="1">
        <f>COUNTIF(企业分类!A:A,AA267)</f>
        <v>1</v>
      </c>
      <c r="B267" s="6" t="str">
        <f t="shared" si="12"/>
        <v>30天内曾在线</v>
      </c>
      <c r="C267" s="7">
        <v>45046.9999884259</v>
      </c>
      <c r="D267" s="6">
        <f t="shared" si="13"/>
        <v>-10.6923958333355</v>
      </c>
      <c r="E267" s="8" t="s">
        <v>2061</v>
      </c>
      <c r="F267" s="8" t="s">
        <v>578</v>
      </c>
      <c r="G267" s="8" t="s">
        <v>19</v>
      </c>
      <c r="H267" s="8" t="s">
        <v>579</v>
      </c>
      <c r="I267" s="8" t="s">
        <v>580</v>
      </c>
      <c r="J267" s="8" t="s">
        <v>2062</v>
      </c>
      <c r="K267" s="8" t="s">
        <v>582</v>
      </c>
      <c r="L267" s="10" t="s">
        <v>2063</v>
      </c>
      <c r="M267" s="11" t="str">
        <f t="shared" si="14"/>
        <v>2023/5/11 16:37:02</v>
      </c>
      <c r="N267" s="12">
        <v>45057</v>
      </c>
      <c r="O267" s="10" t="s">
        <v>2064</v>
      </c>
      <c r="P267" s="8" t="s">
        <v>585</v>
      </c>
      <c r="Q267" s="8" t="s">
        <v>2065</v>
      </c>
      <c r="R267" s="8" t="s">
        <v>2065</v>
      </c>
      <c r="S267" s="8" t="s">
        <v>724</v>
      </c>
      <c r="T267" s="8" t="s">
        <v>725</v>
      </c>
      <c r="U267" s="8" t="s">
        <v>726</v>
      </c>
      <c r="V267" s="8" t="s">
        <v>582</v>
      </c>
      <c r="W267" s="8" t="s">
        <v>582</v>
      </c>
      <c r="X267" s="8" t="s">
        <v>582</v>
      </c>
      <c r="Y267" s="8" t="s">
        <v>582</v>
      </c>
      <c r="Z267" s="8" t="s">
        <v>582</v>
      </c>
      <c r="AA267" s="8" t="s">
        <v>108</v>
      </c>
      <c r="AB267" s="8" t="s">
        <v>591</v>
      </c>
      <c r="AC267" s="8" t="s">
        <v>690</v>
      </c>
      <c r="AD267" s="8" t="s">
        <v>593</v>
      </c>
      <c r="AE267" s="8" t="s">
        <v>604</v>
      </c>
      <c r="AF267" s="1">
        <v>1</v>
      </c>
    </row>
    <row r="268" ht="25" customHeight="1" spans="1:32">
      <c r="A268" s="1">
        <f>COUNTIF(企业分类!A:A,AA268)</f>
        <v>1</v>
      </c>
      <c r="B268" s="6" t="str">
        <f t="shared" si="12"/>
        <v>30天内曾在线</v>
      </c>
      <c r="C268" s="7">
        <v>45046.9999884259</v>
      </c>
      <c r="D268" s="6">
        <f t="shared" si="13"/>
        <v>-10.1724884259311</v>
      </c>
      <c r="E268" s="8" t="s">
        <v>2066</v>
      </c>
      <c r="F268" s="8" t="s">
        <v>578</v>
      </c>
      <c r="G268" s="8" t="s">
        <v>19</v>
      </c>
      <c r="H268" s="8" t="s">
        <v>579</v>
      </c>
      <c r="I268" s="8" t="s">
        <v>580</v>
      </c>
      <c r="J268" s="8" t="s">
        <v>2067</v>
      </c>
      <c r="K268" s="8" t="s">
        <v>582</v>
      </c>
      <c r="L268" s="10" t="s">
        <v>2068</v>
      </c>
      <c r="M268" s="11" t="str">
        <f t="shared" si="14"/>
        <v>2023/5/11 4:08:22</v>
      </c>
      <c r="N268" s="12">
        <v>45057</v>
      </c>
      <c r="O268" s="10" t="s">
        <v>2069</v>
      </c>
      <c r="P268" s="8" t="s">
        <v>585</v>
      </c>
      <c r="Q268" s="8" t="s">
        <v>2070</v>
      </c>
      <c r="R268" s="8" t="s">
        <v>2070</v>
      </c>
      <c r="S268" s="8" t="s">
        <v>724</v>
      </c>
      <c r="T268" s="8" t="s">
        <v>725</v>
      </c>
      <c r="U268" s="8" t="s">
        <v>726</v>
      </c>
      <c r="V268" s="8" t="s">
        <v>582</v>
      </c>
      <c r="W268" s="8" t="s">
        <v>582</v>
      </c>
      <c r="X268" s="8" t="s">
        <v>582</v>
      </c>
      <c r="Y268" s="8" t="s">
        <v>582</v>
      </c>
      <c r="Z268" s="8" t="s">
        <v>582</v>
      </c>
      <c r="AA268" s="8" t="s">
        <v>108</v>
      </c>
      <c r="AB268" s="8" t="s">
        <v>591</v>
      </c>
      <c r="AC268" s="8" t="s">
        <v>690</v>
      </c>
      <c r="AD268" s="8" t="s">
        <v>593</v>
      </c>
      <c r="AE268" s="8" t="s">
        <v>604</v>
      </c>
      <c r="AF268" s="1">
        <v>1</v>
      </c>
    </row>
    <row r="269" ht="25" customHeight="1" spans="1:32">
      <c r="A269" s="1">
        <f>COUNTIF(企业分类!A:A,AA269)</f>
        <v>1</v>
      </c>
      <c r="B269" s="6" t="str">
        <f t="shared" si="12"/>
        <v>30天内曾在线</v>
      </c>
      <c r="C269" s="7">
        <v>45046.9999884259</v>
      </c>
      <c r="D269" s="6">
        <f t="shared" si="13"/>
        <v>-10.6895023148172</v>
      </c>
      <c r="E269" s="8" t="s">
        <v>2071</v>
      </c>
      <c r="F269" s="8" t="s">
        <v>578</v>
      </c>
      <c r="G269" s="8" t="s">
        <v>19</v>
      </c>
      <c r="H269" s="8" t="s">
        <v>579</v>
      </c>
      <c r="I269" s="8" t="s">
        <v>580</v>
      </c>
      <c r="J269" s="8" t="s">
        <v>2072</v>
      </c>
      <c r="K269" s="8" t="s">
        <v>582</v>
      </c>
      <c r="L269" s="10" t="s">
        <v>2073</v>
      </c>
      <c r="M269" s="11" t="str">
        <f t="shared" si="14"/>
        <v>2023/5/11 16:32:52</v>
      </c>
      <c r="N269" s="12">
        <v>45057</v>
      </c>
      <c r="O269" s="10" t="s">
        <v>2074</v>
      </c>
      <c r="P269" s="8" t="s">
        <v>585</v>
      </c>
      <c r="Q269" s="8" t="s">
        <v>2075</v>
      </c>
      <c r="R269" s="8" t="s">
        <v>2075</v>
      </c>
      <c r="S269" s="8" t="s">
        <v>724</v>
      </c>
      <c r="T269" s="8" t="s">
        <v>725</v>
      </c>
      <c r="U269" s="8" t="s">
        <v>726</v>
      </c>
      <c r="V269" s="8" t="s">
        <v>582</v>
      </c>
      <c r="W269" s="8" t="s">
        <v>582</v>
      </c>
      <c r="X269" s="8" t="s">
        <v>582</v>
      </c>
      <c r="Y269" s="8" t="s">
        <v>582</v>
      </c>
      <c r="Z269" s="8" t="s">
        <v>582</v>
      </c>
      <c r="AA269" s="8" t="s">
        <v>108</v>
      </c>
      <c r="AB269" s="8" t="s">
        <v>591</v>
      </c>
      <c r="AC269" s="8" t="s">
        <v>690</v>
      </c>
      <c r="AD269" s="8" t="s">
        <v>593</v>
      </c>
      <c r="AE269" s="8" t="s">
        <v>604</v>
      </c>
      <c r="AF269" s="1">
        <v>1</v>
      </c>
    </row>
    <row r="270" ht="25" customHeight="1" spans="1:32">
      <c r="A270" s="1">
        <f>COUNTIF(企业分类!A:A,AA270)</f>
        <v>1</v>
      </c>
      <c r="B270" s="6" t="str">
        <f t="shared" si="12"/>
        <v>30天内曾在线</v>
      </c>
      <c r="C270" s="7">
        <v>45046.9999884259</v>
      </c>
      <c r="D270" s="6">
        <f t="shared" si="13"/>
        <v>-10.6871296296304</v>
      </c>
      <c r="E270" s="8" t="s">
        <v>2076</v>
      </c>
      <c r="F270" s="8" t="s">
        <v>578</v>
      </c>
      <c r="G270" s="8" t="s">
        <v>19</v>
      </c>
      <c r="H270" s="8" t="s">
        <v>579</v>
      </c>
      <c r="I270" s="8" t="s">
        <v>580</v>
      </c>
      <c r="J270" s="8" t="s">
        <v>2077</v>
      </c>
      <c r="K270" s="8" t="s">
        <v>582</v>
      </c>
      <c r="L270" s="10" t="s">
        <v>2078</v>
      </c>
      <c r="M270" s="11" t="str">
        <f t="shared" si="14"/>
        <v>2023/5/11 16:29:27</v>
      </c>
      <c r="N270" s="12">
        <v>45057</v>
      </c>
      <c r="O270" s="10" t="s">
        <v>2079</v>
      </c>
      <c r="P270" s="8" t="s">
        <v>585</v>
      </c>
      <c r="Q270" s="8" t="s">
        <v>2080</v>
      </c>
      <c r="R270" s="8" t="s">
        <v>2080</v>
      </c>
      <c r="S270" s="8" t="s">
        <v>724</v>
      </c>
      <c r="T270" s="8" t="s">
        <v>725</v>
      </c>
      <c r="U270" s="8" t="s">
        <v>726</v>
      </c>
      <c r="V270" s="8" t="s">
        <v>582</v>
      </c>
      <c r="W270" s="8" t="s">
        <v>582</v>
      </c>
      <c r="X270" s="8" t="s">
        <v>582</v>
      </c>
      <c r="Y270" s="8" t="s">
        <v>582</v>
      </c>
      <c r="Z270" s="8" t="s">
        <v>582</v>
      </c>
      <c r="AA270" s="8" t="s">
        <v>108</v>
      </c>
      <c r="AB270" s="8" t="s">
        <v>591</v>
      </c>
      <c r="AC270" s="8" t="s">
        <v>690</v>
      </c>
      <c r="AD270" s="8" t="s">
        <v>593</v>
      </c>
      <c r="AE270" s="8" t="s">
        <v>604</v>
      </c>
      <c r="AF270" s="1">
        <v>1</v>
      </c>
    </row>
    <row r="271" ht="25" customHeight="1" spans="1:32">
      <c r="A271" s="1">
        <f>COUNTIF(企业分类!A:A,AA271)</f>
        <v>1</v>
      </c>
      <c r="B271" s="6" t="str">
        <f t="shared" si="12"/>
        <v>30天内曾在线</v>
      </c>
      <c r="C271" s="7">
        <v>45046.9999884259</v>
      </c>
      <c r="D271" s="6">
        <f t="shared" si="13"/>
        <v>-10.6919212962966</v>
      </c>
      <c r="E271" s="8" t="s">
        <v>2081</v>
      </c>
      <c r="F271" s="8" t="s">
        <v>578</v>
      </c>
      <c r="G271" s="8" t="s">
        <v>19</v>
      </c>
      <c r="H271" s="8" t="s">
        <v>579</v>
      </c>
      <c r="I271" s="8" t="s">
        <v>580</v>
      </c>
      <c r="J271" s="8" t="s">
        <v>2082</v>
      </c>
      <c r="K271" s="8" t="s">
        <v>582</v>
      </c>
      <c r="L271" s="10" t="s">
        <v>1084</v>
      </c>
      <c r="M271" s="11" t="str">
        <f t="shared" si="14"/>
        <v>2023/5/11 16:36:21</v>
      </c>
      <c r="N271" s="12">
        <v>45057</v>
      </c>
      <c r="O271" s="10" t="s">
        <v>1085</v>
      </c>
      <c r="P271" s="8" t="s">
        <v>585</v>
      </c>
      <c r="Q271" s="8" t="s">
        <v>2083</v>
      </c>
      <c r="R271" s="8" t="s">
        <v>2083</v>
      </c>
      <c r="S271" s="8" t="s">
        <v>724</v>
      </c>
      <c r="T271" s="8" t="s">
        <v>725</v>
      </c>
      <c r="U271" s="8" t="s">
        <v>726</v>
      </c>
      <c r="V271" s="8" t="s">
        <v>582</v>
      </c>
      <c r="W271" s="8" t="s">
        <v>582</v>
      </c>
      <c r="X271" s="8" t="s">
        <v>582</v>
      </c>
      <c r="Y271" s="8" t="s">
        <v>582</v>
      </c>
      <c r="Z271" s="8" t="s">
        <v>582</v>
      </c>
      <c r="AA271" s="8" t="s">
        <v>108</v>
      </c>
      <c r="AB271" s="8" t="s">
        <v>591</v>
      </c>
      <c r="AC271" s="8" t="s">
        <v>690</v>
      </c>
      <c r="AD271" s="8" t="s">
        <v>593</v>
      </c>
      <c r="AE271" s="8" t="s">
        <v>604</v>
      </c>
      <c r="AF271" s="1">
        <v>1</v>
      </c>
    </row>
    <row r="272" ht="25" customHeight="1" spans="1:32">
      <c r="A272" s="1">
        <f>COUNTIF(企业分类!A:A,AA272)</f>
        <v>1</v>
      </c>
      <c r="B272" s="6" t="str">
        <f t="shared" si="12"/>
        <v>30天内曾在线</v>
      </c>
      <c r="C272" s="7">
        <v>45046.9999884259</v>
      </c>
      <c r="D272" s="6">
        <f t="shared" si="13"/>
        <v>-10.6610879629661</v>
      </c>
      <c r="E272" s="8" t="s">
        <v>2084</v>
      </c>
      <c r="F272" s="8" t="s">
        <v>578</v>
      </c>
      <c r="G272" s="8" t="s">
        <v>19</v>
      </c>
      <c r="H272" s="8" t="s">
        <v>579</v>
      </c>
      <c r="I272" s="8" t="s">
        <v>580</v>
      </c>
      <c r="J272" s="8" t="s">
        <v>2085</v>
      </c>
      <c r="K272" s="8" t="s">
        <v>582</v>
      </c>
      <c r="L272" s="10" t="s">
        <v>2086</v>
      </c>
      <c r="M272" s="11" t="str">
        <f t="shared" si="14"/>
        <v>2023/5/11 15:51:57</v>
      </c>
      <c r="N272" s="12">
        <v>45057</v>
      </c>
      <c r="O272" s="10" t="s">
        <v>2087</v>
      </c>
      <c r="P272" s="8" t="s">
        <v>585</v>
      </c>
      <c r="Q272" s="8" t="s">
        <v>2088</v>
      </c>
      <c r="R272" s="8" t="s">
        <v>2088</v>
      </c>
      <c r="S272" s="8" t="s">
        <v>724</v>
      </c>
      <c r="T272" s="8" t="s">
        <v>725</v>
      </c>
      <c r="U272" s="8" t="s">
        <v>726</v>
      </c>
      <c r="V272" s="8" t="s">
        <v>582</v>
      </c>
      <c r="W272" s="8" t="s">
        <v>582</v>
      </c>
      <c r="X272" s="8" t="s">
        <v>582</v>
      </c>
      <c r="Y272" s="8" t="s">
        <v>582</v>
      </c>
      <c r="Z272" s="8" t="s">
        <v>582</v>
      </c>
      <c r="AA272" s="8" t="s">
        <v>108</v>
      </c>
      <c r="AB272" s="8" t="s">
        <v>591</v>
      </c>
      <c r="AC272" s="8" t="s">
        <v>690</v>
      </c>
      <c r="AD272" s="8" t="s">
        <v>593</v>
      </c>
      <c r="AE272" s="8" t="s">
        <v>604</v>
      </c>
      <c r="AF272" s="1">
        <v>1</v>
      </c>
    </row>
    <row r="273" ht="25" customHeight="1" spans="1:32">
      <c r="A273" s="1">
        <f>COUNTIF(企业分类!A:A,AA273)</f>
        <v>1</v>
      </c>
      <c r="B273" s="6" t="str">
        <f t="shared" si="12"/>
        <v>30天内曾在线</v>
      </c>
      <c r="C273" s="7">
        <v>45046.9999884259</v>
      </c>
      <c r="D273" s="6">
        <f t="shared" si="13"/>
        <v>-10.6915972222268</v>
      </c>
      <c r="E273" s="8" t="s">
        <v>2089</v>
      </c>
      <c r="F273" s="8" t="s">
        <v>578</v>
      </c>
      <c r="G273" s="8" t="s">
        <v>19</v>
      </c>
      <c r="H273" s="8" t="s">
        <v>579</v>
      </c>
      <c r="I273" s="8" t="s">
        <v>580</v>
      </c>
      <c r="J273" s="8" t="s">
        <v>2090</v>
      </c>
      <c r="K273" s="8" t="s">
        <v>582</v>
      </c>
      <c r="L273" s="10" t="s">
        <v>1908</v>
      </c>
      <c r="M273" s="11" t="str">
        <f t="shared" si="14"/>
        <v>2023/5/11 16:35:53</v>
      </c>
      <c r="N273" s="12">
        <v>45057</v>
      </c>
      <c r="O273" s="10" t="s">
        <v>1909</v>
      </c>
      <c r="P273" s="8" t="s">
        <v>585</v>
      </c>
      <c r="Q273" s="8" t="s">
        <v>2091</v>
      </c>
      <c r="R273" s="8" t="s">
        <v>2091</v>
      </c>
      <c r="S273" s="8" t="s">
        <v>724</v>
      </c>
      <c r="T273" s="8" t="s">
        <v>725</v>
      </c>
      <c r="U273" s="8" t="s">
        <v>726</v>
      </c>
      <c r="V273" s="8" t="s">
        <v>582</v>
      </c>
      <c r="W273" s="8" t="s">
        <v>582</v>
      </c>
      <c r="X273" s="8" t="s">
        <v>582</v>
      </c>
      <c r="Y273" s="8" t="s">
        <v>582</v>
      </c>
      <c r="Z273" s="8" t="s">
        <v>582</v>
      </c>
      <c r="AA273" s="8" t="s">
        <v>108</v>
      </c>
      <c r="AB273" s="8" t="s">
        <v>591</v>
      </c>
      <c r="AC273" s="8" t="s">
        <v>690</v>
      </c>
      <c r="AD273" s="8" t="s">
        <v>593</v>
      </c>
      <c r="AE273" s="8" t="s">
        <v>604</v>
      </c>
      <c r="AF273" s="1">
        <v>1</v>
      </c>
    </row>
    <row r="274" ht="25" customHeight="1" spans="1:32">
      <c r="A274" s="1">
        <f>COUNTIF(企业分类!A:A,AA274)</f>
        <v>1</v>
      </c>
      <c r="B274" s="6" t="str">
        <f t="shared" si="12"/>
        <v>30天内曾在线</v>
      </c>
      <c r="C274" s="7">
        <v>45046.9999884259</v>
      </c>
      <c r="D274" s="6">
        <f t="shared" si="13"/>
        <v>-10.6904629629644</v>
      </c>
      <c r="E274" s="8" t="s">
        <v>2092</v>
      </c>
      <c r="F274" s="8" t="s">
        <v>578</v>
      </c>
      <c r="G274" s="8" t="s">
        <v>19</v>
      </c>
      <c r="H274" s="8" t="s">
        <v>579</v>
      </c>
      <c r="I274" s="8" t="s">
        <v>580</v>
      </c>
      <c r="J274" s="8" t="s">
        <v>2093</v>
      </c>
      <c r="K274" s="8" t="s">
        <v>582</v>
      </c>
      <c r="L274" s="10" t="s">
        <v>2094</v>
      </c>
      <c r="M274" s="11" t="str">
        <f t="shared" si="14"/>
        <v>2023/5/11 16:34:15</v>
      </c>
      <c r="N274" s="12">
        <v>45057</v>
      </c>
      <c r="O274" s="10" t="s">
        <v>2095</v>
      </c>
      <c r="P274" s="8" t="s">
        <v>585</v>
      </c>
      <c r="Q274" s="8" t="s">
        <v>2096</v>
      </c>
      <c r="R274" s="8" t="s">
        <v>2096</v>
      </c>
      <c r="S274" s="8" t="s">
        <v>724</v>
      </c>
      <c r="T274" s="8" t="s">
        <v>725</v>
      </c>
      <c r="U274" s="8" t="s">
        <v>726</v>
      </c>
      <c r="V274" s="8" t="s">
        <v>582</v>
      </c>
      <c r="W274" s="8" t="s">
        <v>582</v>
      </c>
      <c r="X274" s="8" t="s">
        <v>582</v>
      </c>
      <c r="Y274" s="8" t="s">
        <v>582</v>
      </c>
      <c r="Z274" s="8" t="s">
        <v>582</v>
      </c>
      <c r="AA274" s="8" t="s">
        <v>108</v>
      </c>
      <c r="AB274" s="8" t="s">
        <v>591</v>
      </c>
      <c r="AC274" s="8" t="s">
        <v>690</v>
      </c>
      <c r="AD274" s="8" t="s">
        <v>593</v>
      </c>
      <c r="AE274" s="8" t="s">
        <v>604</v>
      </c>
      <c r="AF274" s="1">
        <v>1</v>
      </c>
    </row>
    <row r="275" ht="25" customHeight="1" spans="1:32">
      <c r="A275" s="1">
        <f>COUNTIF(企业分类!A:A,AA275)</f>
        <v>0</v>
      </c>
      <c r="B275" s="6" t="str">
        <f t="shared" si="12"/>
        <v>30天内曾在线</v>
      </c>
      <c r="C275" s="7">
        <v>45046.9999884259</v>
      </c>
      <c r="D275" s="6">
        <f t="shared" si="13"/>
        <v>-10.6924537037048</v>
      </c>
      <c r="E275" s="8" t="s">
        <v>2097</v>
      </c>
      <c r="F275" s="8" t="s">
        <v>632</v>
      </c>
      <c r="G275" s="8" t="s">
        <v>17</v>
      </c>
      <c r="H275" s="8" t="s">
        <v>579</v>
      </c>
      <c r="I275" s="8" t="s">
        <v>580</v>
      </c>
      <c r="J275" s="8" t="s">
        <v>2098</v>
      </c>
      <c r="K275" s="8" t="s">
        <v>582</v>
      </c>
      <c r="L275" s="10" t="s">
        <v>2099</v>
      </c>
      <c r="M275" s="11" t="str">
        <f t="shared" si="14"/>
        <v>2023/5/11 16:37:07</v>
      </c>
      <c r="N275" s="12">
        <v>45057</v>
      </c>
      <c r="O275" s="10" t="s">
        <v>2100</v>
      </c>
      <c r="P275" s="8" t="s">
        <v>585</v>
      </c>
      <c r="Q275" s="8" t="s">
        <v>2101</v>
      </c>
      <c r="R275" s="8" t="s">
        <v>2102</v>
      </c>
      <c r="S275" s="8" t="s">
        <v>2103</v>
      </c>
      <c r="T275" s="8" t="s">
        <v>2104</v>
      </c>
      <c r="U275" s="8" t="s">
        <v>2105</v>
      </c>
      <c r="V275" s="8" t="s">
        <v>582</v>
      </c>
      <c r="W275" s="8" t="s">
        <v>582</v>
      </c>
      <c r="X275" s="8" t="s">
        <v>582</v>
      </c>
      <c r="Y275" s="8" t="s">
        <v>582</v>
      </c>
      <c r="Z275" s="8" t="s">
        <v>582</v>
      </c>
      <c r="AA275" s="8" t="s">
        <v>2106</v>
      </c>
      <c r="AB275" s="8" t="s">
        <v>591</v>
      </c>
      <c r="AC275" s="8" t="s">
        <v>690</v>
      </c>
      <c r="AD275" s="8" t="s">
        <v>678</v>
      </c>
      <c r="AE275" s="8" t="s">
        <v>604</v>
      </c>
      <c r="AF275" s="1">
        <v>1</v>
      </c>
    </row>
    <row r="276" ht="25" customHeight="1" spans="1:32">
      <c r="A276" s="1">
        <f>COUNTIF(企业分类!A:A,AA276)</f>
        <v>0</v>
      </c>
      <c r="B276" s="6" t="str">
        <f t="shared" si="12"/>
        <v>30天内曾在线</v>
      </c>
      <c r="C276" s="7">
        <v>45046.9999884259</v>
      </c>
      <c r="D276" s="6">
        <f t="shared" si="13"/>
        <v>-10.6919675925965</v>
      </c>
      <c r="E276" s="8" t="s">
        <v>2107</v>
      </c>
      <c r="F276" s="8" t="s">
        <v>632</v>
      </c>
      <c r="G276" s="8" t="s">
        <v>17</v>
      </c>
      <c r="H276" s="8" t="s">
        <v>579</v>
      </c>
      <c r="I276" s="8" t="s">
        <v>580</v>
      </c>
      <c r="J276" s="8" t="s">
        <v>2108</v>
      </c>
      <c r="K276" s="8" t="s">
        <v>582</v>
      </c>
      <c r="L276" s="10" t="s">
        <v>2109</v>
      </c>
      <c r="M276" s="11" t="str">
        <f t="shared" si="14"/>
        <v>2023/5/11 16:36:25</v>
      </c>
      <c r="N276" s="12">
        <v>45057</v>
      </c>
      <c r="O276" s="10" t="s">
        <v>2110</v>
      </c>
      <c r="P276" s="8" t="s">
        <v>585</v>
      </c>
      <c r="Q276" s="8" t="s">
        <v>2111</v>
      </c>
      <c r="R276" s="8" t="s">
        <v>2112</v>
      </c>
      <c r="S276" s="8" t="s">
        <v>2103</v>
      </c>
      <c r="T276" s="8" t="s">
        <v>2104</v>
      </c>
      <c r="U276" s="8" t="s">
        <v>2105</v>
      </c>
      <c r="V276" s="8" t="s">
        <v>582</v>
      </c>
      <c r="W276" s="8" t="s">
        <v>582</v>
      </c>
      <c r="X276" s="8" t="s">
        <v>582</v>
      </c>
      <c r="Y276" s="8" t="s">
        <v>582</v>
      </c>
      <c r="Z276" s="8" t="s">
        <v>582</v>
      </c>
      <c r="AA276" s="8" t="s">
        <v>2106</v>
      </c>
      <c r="AB276" s="8" t="s">
        <v>591</v>
      </c>
      <c r="AC276" s="8" t="s">
        <v>690</v>
      </c>
      <c r="AD276" s="8" t="s">
        <v>678</v>
      </c>
      <c r="AE276" s="8" t="s">
        <v>604</v>
      </c>
      <c r="AF276" s="1">
        <v>1</v>
      </c>
    </row>
    <row r="277" ht="25" customHeight="1" spans="1:32">
      <c r="A277" s="1">
        <f>COUNTIF(企业分类!A:A,AA277)</f>
        <v>0</v>
      </c>
      <c r="B277" s="6" t="str">
        <f t="shared" si="12"/>
        <v>30天内曾在线</v>
      </c>
      <c r="C277" s="7">
        <v>45046.9999884259</v>
      </c>
      <c r="D277" s="6">
        <f t="shared" si="13"/>
        <v>-10.6923148148198</v>
      </c>
      <c r="E277" s="8" t="s">
        <v>2113</v>
      </c>
      <c r="F277" s="8" t="s">
        <v>632</v>
      </c>
      <c r="G277" s="8" t="s">
        <v>17</v>
      </c>
      <c r="H277" s="8" t="s">
        <v>579</v>
      </c>
      <c r="I277" s="8" t="s">
        <v>580</v>
      </c>
      <c r="J277" s="8" t="s">
        <v>2114</v>
      </c>
      <c r="K277" s="8" t="s">
        <v>582</v>
      </c>
      <c r="L277" s="10" t="s">
        <v>2115</v>
      </c>
      <c r="M277" s="11" t="str">
        <f t="shared" si="14"/>
        <v>2023/5/11 16:36:55</v>
      </c>
      <c r="N277" s="12">
        <v>45057</v>
      </c>
      <c r="O277" s="10" t="s">
        <v>2116</v>
      </c>
      <c r="P277" s="8" t="s">
        <v>585</v>
      </c>
      <c r="Q277" s="8" t="s">
        <v>2117</v>
      </c>
      <c r="R277" s="8" t="s">
        <v>2118</v>
      </c>
      <c r="S277" s="8" t="s">
        <v>2103</v>
      </c>
      <c r="T277" s="8" t="s">
        <v>2104</v>
      </c>
      <c r="U277" s="8" t="s">
        <v>2105</v>
      </c>
      <c r="V277" s="8" t="s">
        <v>582</v>
      </c>
      <c r="W277" s="8" t="s">
        <v>582</v>
      </c>
      <c r="X277" s="8" t="s">
        <v>582</v>
      </c>
      <c r="Y277" s="8" t="s">
        <v>582</v>
      </c>
      <c r="Z277" s="8" t="s">
        <v>582</v>
      </c>
      <c r="AA277" s="8" t="s">
        <v>2106</v>
      </c>
      <c r="AB277" s="8" t="s">
        <v>591</v>
      </c>
      <c r="AC277" s="8" t="s">
        <v>690</v>
      </c>
      <c r="AD277" s="8" t="s">
        <v>678</v>
      </c>
      <c r="AE277" s="8" t="s">
        <v>604</v>
      </c>
      <c r="AF277" s="1">
        <v>1</v>
      </c>
    </row>
    <row r="278" ht="25" customHeight="1" spans="1:32">
      <c r="A278" s="1">
        <f>COUNTIF(企业分类!A:A,AA278)</f>
        <v>1</v>
      </c>
      <c r="B278" s="6" t="str">
        <f t="shared" si="12"/>
        <v>30天内曾在线</v>
      </c>
      <c r="C278" s="7">
        <v>45046.9999884259</v>
      </c>
      <c r="D278" s="6">
        <f t="shared" si="13"/>
        <v>-10.6926388888896</v>
      </c>
      <c r="E278" s="8" t="s">
        <v>2119</v>
      </c>
      <c r="F278" s="8" t="s">
        <v>578</v>
      </c>
      <c r="G278" s="8" t="s">
        <v>19</v>
      </c>
      <c r="H278" s="8" t="s">
        <v>579</v>
      </c>
      <c r="I278" s="8" t="s">
        <v>580</v>
      </c>
      <c r="J278" s="8" t="s">
        <v>2120</v>
      </c>
      <c r="K278" s="8" t="s">
        <v>582</v>
      </c>
      <c r="L278" s="10" t="s">
        <v>1386</v>
      </c>
      <c r="M278" s="11" t="str">
        <f t="shared" si="14"/>
        <v>2023/5/11 16:37:23</v>
      </c>
      <c r="N278" s="12">
        <v>45057</v>
      </c>
      <c r="O278" s="10" t="s">
        <v>1387</v>
      </c>
      <c r="P278" s="8" t="s">
        <v>585</v>
      </c>
      <c r="Q278" s="8" t="s">
        <v>2121</v>
      </c>
      <c r="R278" s="8" t="s">
        <v>2122</v>
      </c>
      <c r="S278" s="8" t="s">
        <v>724</v>
      </c>
      <c r="T278" s="8" t="s">
        <v>725</v>
      </c>
      <c r="U278" s="8" t="s">
        <v>726</v>
      </c>
      <c r="V278" s="8" t="s">
        <v>582</v>
      </c>
      <c r="W278" s="8" t="s">
        <v>582</v>
      </c>
      <c r="X278" s="8" t="s">
        <v>582</v>
      </c>
      <c r="Y278" s="8" t="s">
        <v>582</v>
      </c>
      <c r="Z278" s="8" t="s">
        <v>582</v>
      </c>
      <c r="AA278" s="8" t="s">
        <v>99</v>
      </c>
      <c r="AB278" s="8" t="s">
        <v>591</v>
      </c>
      <c r="AC278" s="8" t="s">
        <v>619</v>
      </c>
      <c r="AD278" s="8" t="s">
        <v>593</v>
      </c>
      <c r="AE278" s="8" t="s">
        <v>604</v>
      </c>
      <c r="AF278" s="1">
        <v>1</v>
      </c>
    </row>
    <row r="279" ht="25" customHeight="1" spans="1:32">
      <c r="A279" s="1">
        <f>COUNTIF(企业分类!A:A,AA279)</f>
        <v>1</v>
      </c>
      <c r="B279" s="6" t="str">
        <f t="shared" si="12"/>
        <v>30天内曾在线</v>
      </c>
      <c r="C279" s="7">
        <v>45046.9999884259</v>
      </c>
      <c r="D279" s="6">
        <f t="shared" si="13"/>
        <v>-10.692731481482</v>
      </c>
      <c r="E279" s="8" t="s">
        <v>2123</v>
      </c>
      <c r="F279" s="8" t="s">
        <v>578</v>
      </c>
      <c r="G279" s="8" t="s">
        <v>19</v>
      </c>
      <c r="H279" s="8" t="s">
        <v>579</v>
      </c>
      <c r="I279" s="8" t="s">
        <v>580</v>
      </c>
      <c r="J279" s="8" t="s">
        <v>2124</v>
      </c>
      <c r="K279" s="8" t="s">
        <v>582</v>
      </c>
      <c r="L279" s="10" t="s">
        <v>2125</v>
      </c>
      <c r="M279" s="11" t="str">
        <f t="shared" si="14"/>
        <v>2023/5/11 16:37:31</v>
      </c>
      <c r="N279" s="12">
        <v>45057</v>
      </c>
      <c r="O279" s="10" t="s">
        <v>2126</v>
      </c>
      <c r="P279" s="8" t="s">
        <v>585</v>
      </c>
      <c r="Q279" s="8" t="s">
        <v>2127</v>
      </c>
      <c r="R279" s="8" t="s">
        <v>2128</v>
      </c>
      <c r="S279" s="8" t="s">
        <v>724</v>
      </c>
      <c r="T279" s="8" t="s">
        <v>725</v>
      </c>
      <c r="U279" s="8" t="s">
        <v>726</v>
      </c>
      <c r="V279" s="8" t="s">
        <v>582</v>
      </c>
      <c r="W279" s="8" t="s">
        <v>582</v>
      </c>
      <c r="X279" s="8" t="s">
        <v>582</v>
      </c>
      <c r="Y279" s="8" t="s">
        <v>582</v>
      </c>
      <c r="Z279" s="8" t="s">
        <v>582</v>
      </c>
      <c r="AA279" s="8" t="s">
        <v>99</v>
      </c>
      <c r="AB279" s="8" t="s">
        <v>591</v>
      </c>
      <c r="AC279" s="8" t="s">
        <v>619</v>
      </c>
      <c r="AD279" s="8" t="s">
        <v>593</v>
      </c>
      <c r="AE279" s="8" t="s">
        <v>582</v>
      </c>
      <c r="AF279" s="1">
        <v>1</v>
      </c>
    </row>
    <row r="280" ht="25" customHeight="1" spans="1:32">
      <c r="A280" s="1">
        <f>COUNTIF(企业分类!A:A,AA280)</f>
        <v>1</v>
      </c>
      <c r="B280" s="6" t="str">
        <f t="shared" si="12"/>
        <v>30天内曾在线</v>
      </c>
      <c r="C280" s="7">
        <v>45046.9999884259</v>
      </c>
      <c r="D280" s="6">
        <f t="shared" si="13"/>
        <v>-10.6887731481474</v>
      </c>
      <c r="E280" s="8" t="s">
        <v>2129</v>
      </c>
      <c r="F280" s="8" t="s">
        <v>578</v>
      </c>
      <c r="G280" s="8" t="s">
        <v>19</v>
      </c>
      <c r="H280" s="8" t="s">
        <v>579</v>
      </c>
      <c r="I280" s="8" t="s">
        <v>580</v>
      </c>
      <c r="J280" s="8" t="s">
        <v>2130</v>
      </c>
      <c r="K280" s="8" t="s">
        <v>582</v>
      </c>
      <c r="L280" s="10" t="s">
        <v>2131</v>
      </c>
      <c r="M280" s="11" t="str">
        <f t="shared" si="14"/>
        <v>2023/5/11 16:31:49</v>
      </c>
      <c r="N280" s="12">
        <v>45057</v>
      </c>
      <c r="O280" s="10" t="s">
        <v>1239</v>
      </c>
      <c r="P280" s="8" t="s">
        <v>585</v>
      </c>
      <c r="Q280" s="8" t="s">
        <v>2132</v>
      </c>
      <c r="R280" s="8" t="s">
        <v>2133</v>
      </c>
      <c r="S280" s="8" t="s">
        <v>724</v>
      </c>
      <c r="T280" s="8" t="s">
        <v>725</v>
      </c>
      <c r="U280" s="8" t="s">
        <v>726</v>
      </c>
      <c r="V280" s="8" t="s">
        <v>582</v>
      </c>
      <c r="W280" s="8" t="s">
        <v>582</v>
      </c>
      <c r="X280" s="8" t="s">
        <v>582</v>
      </c>
      <c r="Y280" s="8" t="s">
        <v>582</v>
      </c>
      <c r="Z280" s="8" t="s">
        <v>582</v>
      </c>
      <c r="AA280" s="8" t="s">
        <v>54</v>
      </c>
      <c r="AB280" s="8" t="s">
        <v>591</v>
      </c>
      <c r="AC280" s="8" t="s">
        <v>1490</v>
      </c>
      <c r="AD280" s="8" t="s">
        <v>593</v>
      </c>
      <c r="AE280" s="8" t="s">
        <v>582</v>
      </c>
      <c r="AF280" s="1">
        <v>1</v>
      </c>
    </row>
    <row r="281" ht="25" customHeight="1" spans="1:32">
      <c r="A281" s="1">
        <f>COUNTIF(企业分类!A:A,AA281)</f>
        <v>1</v>
      </c>
      <c r="B281" s="6" t="str">
        <f t="shared" si="12"/>
        <v>30天内曾在线</v>
      </c>
      <c r="C281" s="7">
        <v>45046.9999884259</v>
      </c>
      <c r="D281" s="6">
        <f t="shared" si="13"/>
        <v>-10.6917476851886</v>
      </c>
      <c r="E281" s="8" t="s">
        <v>2134</v>
      </c>
      <c r="F281" s="8" t="s">
        <v>578</v>
      </c>
      <c r="G281" s="8" t="s">
        <v>19</v>
      </c>
      <c r="H281" s="8" t="s">
        <v>579</v>
      </c>
      <c r="I281" s="8" t="s">
        <v>580</v>
      </c>
      <c r="J281" s="8" t="s">
        <v>2135</v>
      </c>
      <c r="K281" s="8" t="s">
        <v>582</v>
      </c>
      <c r="L281" s="10" t="s">
        <v>2136</v>
      </c>
      <c r="M281" s="11" t="str">
        <f t="shared" si="14"/>
        <v>2023/5/11 16:36:06</v>
      </c>
      <c r="N281" s="12">
        <v>45057</v>
      </c>
      <c r="O281" s="10" t="s">
        <v>2137</v>
      </c>
      <c r="P281" s="8" t="s">
        <v>585</v>
      </c>
      <c r="Q281" s="8" t="s">
        <v>2138</v>
      </c>
      <c r="R281" s="8" t="s">
        <v>2139</v>
      </c>
      <c r="S281" s="8" t="s">
        <v>724</v>
      </c>
      <c r="T281" s="8" t="s">
        <v>725</v>
      </c>
      <c r="U281" s="8" t="s">
        <v>726</v>
      </c>
      <c r="V281" s="8" t="s">
        <v>582</v>
      </c>
      <c r="W281" s="8" t="s">
        <v>582</v>
      </c>
      <c r="X281" s="8" t="s">
        <v>582</v>
      </c>
      <c r="Y281" s="8" t="s">
        <v>582</v>
      </c>
      <c r="Z281" s="8" t="s">
        <v>582</v>
      </c>
      <c r="AA281" s="8" t="s">
        <v>99</v>
      </c>
      <c r="AB281" s="8" t="s">
        <v>591</v>
      </c>
      <c r="AC281" s="8" t="s">
        <v>619</v>
      </c>
      <c r="AD281" s="8" t="s">
        <v>593</v>
      </c>
      <c r="AE281" s="8" t="s">
        <v>604</v>
      </c>
      <c r="AF281" s="1">
        <v>1</v>
      </c>
    </row>
    <row r="282" ht="25" customHeight="1" spans="1:32">
      <c r="A282" s="1">
        <f>COUNTIF(企业分类!A:A,AA282)</f>
        <v>1</v>
      </c>
      <c r="B282" s="6" t="str">
        <f t="shared" si="12"/>
        <v>30天内曾在线</v>
      </c>
      <c r="C282" s="7">
        <v>45046.9999884259</v>
      </c>
      <c r="D282" s="6">
        <f t="shared" si="13"/>
        <v>-10.6894212963016</v>
      </c>
      <c r="E282" s="8" t="s">
        <v>2140</v>
      </c>
      <c r="F282" s="8" t="s">
        <v>578</v>
      </c>
      <c r="G282" s="8" t="s">
        <v>19</v>
      </c>
      <c r="H282" s="8" t="s">
        <v>579</v>
      </c>
      <c r="I282" s="8" t="s">
        <v>580</v>
      </c>
      <c r="J282" s="8" t="s">
        <v>2141</v>
      </c>
      <c r="K282" s="8" t="s">
        <v>582</v>
      </c>
      <c r="L282" s="10" t="s">
        <v>2142</v>
      </c>
      <c r="M282" s="11" t="str">
        <f t="shared" si="14"/>
        <v>2023/5/11 16:32:45</v>
      </c>
      <c r="N282" s="12">
        <v>45057</v>
      </c>
      <c r="O282" s="10" t="s">
        <v>2143</v>
      </c>
      <c r="P282" s="8" t="s">
        <v>585</v>
      </c>
      <c r="Q282" s="8" t="s">
        <v>2144</v>
      </c>
      <c r="R282" s="8" t="s">
        <v>2144</v>
      </c>
      <c r="S282" s="8" t="s">
        <v>724</v>
      </c>
      <c r="T282" s="8" t="s">
        <v>725</v>
      </c>
      <c r="U282" s="8" t="s">
        <v>726</v>
      </c>
      <c r="V282" s="8" t="s">
        <v>582</v>
      </c>
      <c r="W282" s="8" t="s">
        <v>582</v>
      </c>
      <c r="X282" s="8" t="s">
        <v>582</v>
      </c>
      <c r="Y282" s="8" t="s">
        <v>582</v>
      </c>
      <c r="Z282" s="8" t="s">
        <v>582</v>
      </c>
      <c r="AA282" s="8" t="s">
        <v>108</v>
      </c>
      <c r="AB282" s="8" t="s">
        <v>591</v>
      </c>
      <c r="AC282" s="8" t="s">
        <v>690</v>
      </c>
      <c r="AD282" s="8" t="s">
        <v>593</v>
      </c>
      <c r="AE282" s="8" t="s">
        <v>604</v>
      </c>
      <c r="AF282" s="1">
        <v>1</v>
      </c>
    </row>
    <row r="283" ht="25" customHeight="1" spans="1:32">
      <c r="A283" s="1">
        <f>COUNTIF(企业分类!A:A,AA283)</f>
        <v>1</v>
      </c>
      <c r="B283" s="6" t="str">
        <f t="shared" si="12"/>
        <v>30天内曾在线</v>
      </c>
      <c r="C283" s="7">
        <v>45046.9999884259</v>
      </c>
      <c r="D283" s="6">
        <f t="shared" si="13"/>
        <v>-9.47082175926334</v>
      </c>
      <c r="E283" s="8" t="s">
        <v>2145</v>
      </c>
      <c r="F283" s="8" t="s">
        <v>578</v>
      </c>
      <c r="G283" s="8" t="s">
        <v>19</v>
      </c>
      <c r="H283" s="8" t="s">
        <v>579</v>
      </c>
      <c r="I283" s="8" t="s">
        <v>580</v>
      </c>
      <c r="J283" s="8" t="s">
        <v>2146</v>
      </c>
      <c r="K283" s="8" t="s">
        <v>582</v>
      </c>
      <c r="L283" s="10" t="s">
        <v>2147</v>
      </c>
      <c r="M283" s="11" t="str">
        <f t="shared" si="14"/>
        <v>2023/5/10 11:17:58</v>
      </c>
      <c r="N283" s="12">
        <v>45056</v>
      </c>
      <c r="O283" s="10" t="s">
        <v>2148</v>
      </c>
      <c r="P283" s="8" t="s">
        <v>585</v>
      </c>
      <c r="Q283" s="8" t="s">
        <v>2149</v>
      </c>
      <c r="R283" s="8" t="s">
        <v>2149</v>
      </c>
      <c r="S283" s="8" t="s">
        <v>724</v>
      </c>
      <c r="T283" s="8" t="s">
        <v>725</v>
      </c>
      <c r="U283" s="8" t="s">
        <v>726</v>
      </c>
      <c r="V283" s="8" t="s">
        <v>582</v>
      </c>
      <c r="W283" s="8" t="s">
        <v>582</v>
      </c>
      <c r="X283" s="8" t="s">
        <v>582</v>
      </c>
      <c r="Y283" s="8" t="s">
        <v>582</v>
      </c>
      <c r="Z283" s="8" t="s">
        <v>582</v>
      </c>
      <c r="AA283" s="8" t="s">
        <v>108</v>
      </c>
      <c r="AB283" s="8" t="s">
        <v>591</v>
      </c>
      <c r="AC283" s="8" t="s">
        <v>690</v>
      </c>
      <c r="AD283" s="8" t="s">
        <v>593</v>
      </c>
      <c r="AE283" s="8" t="s">
        <v>604</v>
      </c>
      <c r="AF283" s="1">
        <v>1</v>
      </c>
    </row>
    <row r="284" ht="25" customHeight="1" spans="1:32">
      <c r="A284" s="1">
        <f>COUNTIF(企业分类!A:A,AA284)</f>
        <v>1</v>
      </c>
      <c r="B284" s="6" t="str">
        <f t="shared" si="12"/>
        <v>30天内曾在线</v>
      </c>
      <c r="C284" s="7">
        <v>45046.9999884259</v>
      </c>
      <c r="D284" s="6">
        <f t="shared" si="13"/>
        <v>-10.6906712962955</v>
      </c>
      <c r="E284" s="8" t="s">
        <v>2150</v>
      </c>
      <c r="F284" s="8" t="s">
        <v>578</v>
      </c>
      <c r="G284" s="8" t="s">
        <v>19</v>
      </c>
      <c r="H284" s="8" t="s">
        <v>579</v>
      </c>
      <c r="I284" s="8" t="s">
        <v>580</v>
      </c>
      <c r="J284" s="8" t="s">
        <v>2151</v>
      </c>
      <c r="K284" s="8" t="s">
        <v>582</v>
      </c>
      <c r="L284" s="10" t="s">
        <v>2152</v>
      </c>
      <c r="M284" s="11" t="str">
        <f t="shared" si="14"/>
        <v>2023/5/11 16:34:33</v>
      </c>
      <c r="N284" s="12">
        <v>45057</v>
      </c>
      <c r="O284" s="10" t="s">
        <v>2153</v>
      </c>
      <c r="P284" s="8" t="s">
        <v>585</v>
      </c>
      <c r="Q284" s="8" t="s">
        <v>2154</v>
      </c>
      <c r="R284" s="8" t="s">
        <v>2154</v>
      </c>
      <c r="S284" s="8" t="s">
        <v>724</v>
      </c>
      <c r="T284" s="8" t="s">
        <v>725</v>
      </c>
      <c r="U284" s="8" t="s">
        <v>726</v>
      </c>
      <c r="V284" s="8" t="s">
        <v>582</v>
      </c>
      <c r="W284" s="8" t="s">
        <v>582</v>
      </c>
      <c r="X284" s="8" t="s">
        <v>582</v>
      </c>
      <c r="Y284" s="8" t="s">
        <v>582</v>
      </c>
      <c r="Z284" s="8" t="s">
        <v>582</v>
      </c>
      <c r="AA284" s="8" t="s">
        <v>108</v>
      </c>
      <c r="AB284" s="8" t="s">
        <v>591</v>
      </c>
      <c r="AC284" s="8" t="s">
        <v>690</v>
      </c>
      <c r="AD284" s="8" t="s">
        <v>593</v>
      </c>
      <c r="AE284" s="8" t="s">
        <v>604</v>
      </c>
      <c r="AF284" s="1">
        <v>1</v>
      </c>
    </row>
    <row r="285" ht="25" customHeight="1" spans="1:32">
      <c r="A285" s="1">
        <f>COUNTIF(企业分类!A:A,AA285)</f>
        <v>1</v>
      </c>
      <c r="B285" s="6" t="str">
        <f t="shared" si="12"/>
        <v>30天内曾在线</v>
      </c>
      <c r="C285" s="7">
        <v>45046.9999884259</v>
      </c>
      <c r="D285" s="6">
        <f t="shared" si="13"/>
        <v>-10.689687500002</v>
      </c>
      <c r="E285" s="8" t="s">
        <v>2155</v>
      </c>
      <c r="F285" s="8" t="s">
        <v>578</v>
      </c>
      <c r="G285" s="8" t="s">
        <v>19</v>
      </c>
      <c r="H285" s="8" t="s">
        <v>579</v>
      </c>
      <c r="I285" s="8" t="s">
        <v>580</v>
      </c>
      <c r="J285" s="8" t="s">
        <v>2156</v>
      </c>
      <c r="K285" s="8" t="s">
        <v>582</v>
      </c>
      <c r="L285" s="10" t="s">
        <v>2157</v>
      </c>
      <c r="M285" s="11" t="str">
        <f t="shared" si="14"/>
        <v>2023/5/11 16:33:08</v>
      </c>
      <c r="N285" s="12">
        <v>45057</v>
      </c>
      <c r="O285" s="10" t="s">
        <v>2158</v>
      </c>
      <c r="P285" s="8" t="s">
        <v>585</v>
      </c>
      <c r="Q285" s="8" t="s">
        <v>2159</v>
      </c>
      <c r="R285" s="8" t="s">
        <v>2159</v>
      </c>
      <c r="S285" s="8" t="s">
        <v>724</v>
      </c>
      <c r="T285" s="8" t="s">
        <v>725</v>
      </c>
      <c r="U285" s="8" t="s">
        <v>726</v>
      </c>
      <c r="V285" s="8" t="s">
        <v>582</v>
      </c>
      <c r="W285" s="8" t="s">
        <v>582</v>
      </c>
      <c r="X285" s="8" t="s">
        <v>582</v>
      </c>
      <c r="Y285" s="8" t="s">
        <v>582</v>
      </c>
      <c r="Z285" s="8" t="s">
        <v>582</v>
      </c>
      <c r="AA285" s="8" t="s">
        <v>108</v>
      </c>
      <c r="AB285" s="8" t="s">
        <v>591</v>
      </c>
      <c r="AC285" s="8" t="s">
        <v>690</v>
      </c>
      <c r="AD285" s="8" t="s">
        <v>593</v>
      </c>
      <c r="AE285" s="8" t="s">
        <v>604</v>
      </c>
      <c r="AF285" s="1">
        <v>1</v>
      </c>
    </row>
    <row r="286" ht="25" customHeight="1" spans="1:32">
      <c r="A286" s="1">
        <f>COUNTIF(企业分类!A:A,AA286)</f>
        <v>1</v>
      </c>
      <c r="B286" s="6" t="str">
        <f t="shared" si="12"/>
        <v>30天内曾在线</v>
      </c>
      <c r="C286" s="7">
        <v>45046.9999884259</v>
      </c>
      <c r="D286" s="6">
        <f t="shared" si="13"/>
        <v>-10.6920833333352</v>
      </c>
      <c r="E286" s="8" t="s">
        <v>2160</v>
      </c>
      <c r="F286" s="8" t="s">
        <v>578</v>
      </c>
      <c r="G286" s="8" t="s">
        <v>19</v>
      </c>
      <c r="H286" s="8" t="s">
        <v>579</v>
      </c>
      <c r="I286" s="8" t="s">
        <v>580</v>
      </c>
      <c r="J286" s="8" t="s">
        <v>2161</v>
      </c>
      <c r="K286" s="8" t="s">
        <v>582</v>
      </c>
      <c r="L286" s="10" t="s">
        <v>1589</v>
      </c>
      <c r="M286" s="11" t="str">
        <f t="shared" si="14"/>
        <v>2023/5/11 16:36:35</v>
      </c>
      <c r="N286" s="12">
        <v>45057</v>
      </c>
      <c r="O286" s="10" t="s">
        <v>1590</v>
      </c>
      <c r="P286" s="8" t="s">
        <v>585</v>
      </c>
      <c r="Q286" s="8" t="s">
        <v>2162</v>
      </c>
      <c r="R286" s="8" t="s">
        <v>2162</v>
      </c>
      <c r="S286" s="8" t="s">
        <v>724</v>
      </c>
      <c r="T286" s="8" t="s">
        <v>725</v>
      </c>
      <c r="U286" s="8" t="s">
        <v>726</v>
      </c>
      <c r="V286" s="8" t="s">
        <v>582</v>
      </c>
      <c r="W286" s="8" t="s">
        <v>582</v>
      </c>
      <c r="X286" s="8" t="s">
        <v>582</v>
      </c>
      <c r="Y286" s="8" t="s">
        <v>582</v>
      </c>
      <c r="Z286" s="8" t="s">
        <v>582</v>
      </c>
      <c r="AA286" s="8" t="s">
        <v>108</v>
      </c>
      <c r="AB286" s="8" t="s">
        <v>591</v>
      </c>
      <c r="AC286" s="8" t="s">
        <v>690</v>
      </c>
      <c r="AD286" s="8" t="s">
        <v>593</v>
      </c>
      <c r="AE286" s="8" t="s">
        <v>604</v>
      </c>
      <c r="AF286" s="1">
        <v>1</v>
      </c>
    </row>
    <row r="287" ht="25" customHeight="1" spans="1:32">
      <c r="A287" s="1">
        <f>COUNTIF(企业分类!A:A,AA287)</f>
        <v>1</v>
      </c>
      <c r="B287" s="6" t="str">
        <f t="shared" si="12"/>
        <v>30天内曾在线</v>
      </c>
      <c r="C287" s="7">
        <v>45046.9999884259</v>
      </c>
      <c r="D287" s="6">
        <f t="shared" si="13"/>
        <v>-10.6910648148187</v>
      </c>
      <c r="E287" s="8" t="s">
        <v>2163</v>
      </c>
      <c r="F287" s="8" t="s">
        <v>578</v>
      </c>
      <c r="G287" s="8" t="s">
        <v>19</v>
      </c>
      <c r="H287" s="8" t="s">
        <v>579</v>
      </c>
      <c r="I287" s="8" t="s">
        <v>580</v>
      </c>
      <c r="J287" s="8" t="s">
        <v>2164</v>
      </c>
      <c r="K287" s="8" t="s">
        <v>582</v>
      </c>
      <c r="L287" s="10" t="s">
        <v>2165</v>
      </c>
      <c r="M287" s="11" t="str">
        <f t="shared" si="14"/>
        <v>2023/5/11 16:35:07</v>
      </c>
      <c r="N287" s="12">
        <v>45057</v>
      </c>
      <c r="O287" s="10" t="s">
        <v>2166</v>
      </c>
      <c r="P287" s="8" t="s">
        <v>585</v>
      </c>
      <c r="Q287" s="8" t="s">
        <v>2167</v>
      </c>
      <c r="R287" s="8" t="s">
        <v>2167</v>
      </c>
      <c r="S287" s="8" t="s">
        <v>724</v>
      </c>
      <c r="T287" s="8" t="s">
        <v>725</v>
      </c>
      <c r="U287" s="8" t="s">
        <v>726</v>
      </c>
      <c r="V287" s="8" t="s">
        <v>582</v>
      </c>
      <c r="W287" s="8" t="s">
        <v>582</v>
      </c>
      <c r="X287" s="8" t="s">
        <v>582</v>
      </c>
      <c r="Y287" s="8" t="s">
        <v>582</v>
      </c>
      <c r="Z287" s="8" t="s">
        <v>582</v>
      </c>
      <c r="AA287" s="8" t="s">
        <v>108</v>
      </c>
      <c r="AB287" s="8" t="s">
        <v>591</v>
      </c>
      <c r="AC287" s="8" t="s">
        <v>690</v>
      </c>
      <c r="AD287" s="8" t="s">
        <v>593</v>
      </c>
      <c r="AE287" s="8" t="s">
        <v>604</v>
      </c>
      <c r="AF287" s="1">
        <v>1</v>
      </c>
    </row>
    <row r="288" ht="25" customHeight="1" spans="1:32">
      <c r="A288" s="1">
        <f>COUNTIF(企业分类!A:A,AA288)</f>
        <v>1</v>
      </c>
      <c r="B288" s="6" t="str">
        <f t="shared" si="12"/>
        <v>30天内曾在线</v>
      </c>
      <c r="C288" s="7">
        <v>45046.9999884259</v>
      </c>
      <c r="D288" s="6">
        <f t="shared" si="13"/>
        <v>-10.6919907407428</v>
      </c>
      <c r="E288" s="8" t="s">
        <v>2168</v>
      </c>
      <c r="F288" s="8" t="s">
        <v>578</v>
      </c>
      <c r="G288" s="8" t="s">
        <v>19</v>
      </c>
      <c r="H288" s="8" t="s">
        <v>579</v>
      </c>
      <c r="I288" s="8" t="s">
        <v>580</v>
      </c>
      <c r="J288" s="8" t="s">
        <v>2169</v>
      </c>
      <c r="K288" s="8" t="s">
        <v>582</v>
      </c>
      <c r="L288" s="10" t="s">
        <v>2170</v>
      </c>
      <c r="M288" s="11" t="str">
        <f t="shared" si="14"/>
        <v>2023/5/11 16:36:27</v>
      </c>
      <c r="N288" s="12">
        <v>45057</v>
      </c>
      <c r="O288" s="10" t="s">
        <v>2171</v>
      </c>
      <c r="P288" s="8" t="s">
        <v>585</v>
      </c>
      <c r="Q288" s="8" t="s">
        <v>2172</v>
      </c>
      <c r="R288" s="8" t="s">
        <v>2172</v>
      </c>
      <c r="S288" s="8" t="s">
        <v>724</v>
      </c>
      <c r="T288" s="8" t="s">
        <v>725</v>
      </c>
      <c r="U288" s="8" t="s">
        <v>726</v>
      </c>
      <c r="V288" s="8" t="s">
        <v>582</v>
      </c>
      <c r="W288" s="8" t="s">
        <v>582</v>
      </c>
      <c r="X288" s="8" t="s">
        <v>582</v>
      </c>
      <c r="Y288" s="8" t="s">
        <v>582</v>
      </c>
      <c r="Z288" s="8" t="s">
        <v>582</v>
      </c>
      <c r="AA288" s="8" t="s">
        <v>108</v>
      </c>
      <c r="AB288" s="8" t="s">
        <v>591</v>
      </c>
      <c r="AC288" s="8" t="s">
        <v>690</v>
      </c>
      <c r="AD288" s="8" t="s">
        <v>593</v>
      </c>
      <c r="AE288" s="8" t="s">
        <v>604</v>
      </c>
      <c r="AF288" s="1">
        <v>1</v>
      </c>
    </row>
    <row r="289" ht="25" customHeight="1" spans="1:32">
      <c r="A289" s="1">
        <f>COUNTIF(企业分类!A:A,AA289)</f>
        <v>1</v>
      </c>
      <c r="B289" s="6" t="str">
        <f t="shared" si="12"/>
        <v>30天内曾在线</v>
      </c>
      <c r="C289" s="7">
        <v>45046.9999884259</v>
      </c>
      <c r="D289" s="6">
        <f t="shared" si="13"/>
        <v>-10.6924884259279</v>
      </c>
      <c r="E289" s="8" t="s">
        <v>2173</v>
      </c>
      <c r="F289" s="8" t="s">
        <v>578</v>
      </c>
      <c r="G289" s="8" t="s">
        <v>19</v>
      </c>
      <c r="H289" s="8" t="s">
        <v>579</v>
      </c>
      <c r="I289" s="8" t="s">
        <v>580</v>
      </c>
      <c r="J289" s="8" t="s">
        <v>2174</v>
      </c>
      <c r="K289" s="8" t="s">
        <v>582</v>
      </c>
      <c r="L289" s="10" t="s">
        <v>735</v>
      </c>
      <c r="M289" s="11" t="str">
        <f t="shared" si="14"/>
        <v>2023/5/11 16:37:10</v>
      </c>
      <c r="N289" s="12">
        <v>45057</v>
      </c>
      <c r="O289" s="10" t="s">
        <v>736</v>
      </c>
      <c r="P289" s="8" t="s">
        <v>585</v>
      </c>
      <c r="Q289" s="8" t="s">
        <v>2175</v>
      </c>
      <c r="R289" s="8" t="s">
        <v>2176</v>
      </c>
      <c r="S289" s="8" t="s">
        <v>724</v>
      </c>
      <c r="T289" s="8" t="s">
        <v>725</v>
      </c>
      <c r="U289" s="8" t="s">
        <v>726</v>
      </c>
      <c r="V289" s="8" t="s">
        <v>582</v>
      </c>
      <c r="W289" s="8" t="s">
        <v>582</v>
      </c>
      <c r="X289" s="8" t="s">
        <v>582</v>
      </c>
      <c r="Y289" s="8" t="s">
        <v>582</v>
      </c>
      <c r="Z289" s="8" t="s">
        <v>582</v>
      </c>
      <c r="AA289" s="8" t="s">
        <v>380</v>
      </c>
      <c r="AB289" s="8" t="s">
        <v>591</v>
      </c>
      <c r="AC289" s="8" t="s">
        <v>690</v>
      </c>
      <c r="AD289" s="8" t="s">
        <v>593</v>
      </c>
      <c r="AE289" s="8" t="s">
        <v>582</v>
      </c>
      <c r="AF289" s="1">
        <v>1</v>
      </c>
    </row>
    <row r="290" ht="25" customHeight="1" spans="1:32">
      <c r="A290" s="1">
        <f>COUNTIF(企业分类!A:A,AA290)</f>
        <v>0</v>
      </c>
      <c r="B290" s="6" t="str">
        <f t="shared" si="12"/>
        <v>30天内曾在线</v>
      </c>
      <c r="C290" s="7">
        <v>45046.9999884259</v>
      </c>
      <c r="D290" s="6">
        <f t="shared" si="13"/>
        <v>-10.6895833333328</v>
      </c>
      <c r="E290" s="8" t="s">
        <v>2177</v>
      </c>
      <c r="F290" s="8" t="s">
        <v>578</v>
      </c>
      <c r="G290" s="8" t="s">
        <v>17</v>
      </c>
      <c r="H290" s="8" t="s">
        <v>579</v>
      </c>
      <c r="I290" s="8" t="s">
        <v>580</v>
      </c>
      <c r="J290" s="8" t="s">
        <v>2178</v>
      </c>
      <c r="K290" s="8" t="s">
        <v>582</v>
      </c>
      <c r="L290" s="10" t="s">
        <v>2179</v>
      </c>
      <c r="M290" s="11" t="str">
        <f t="shared" si="14"/>
        <v>2023/5/11 16:32:59</v>
      </c>
      <c r="N290" s="12">
        <v>45057</v>
      </c>
      <c r="O290" s="10" t="s">
        <v>2180</v>
      </c>
      <c r="P290" s="8" t="s">
        <v>585</v>
      </c>
      <c r="Q290" s="8" t="s">
        <v>2181</v>
      </c>
      <c r="R290" s="8" t="s">
        <v>2181</v>
      </c>
      <c r="S290" s="8" t="s">
        <v>588</v>
      </c>
      <c r="T290" s="8" t="s">
        <v>589</v>
      </c>
      <c r="U290" s="8" t="s">
        <v>590</v>
      </c>
      <c r="V290" s="8" t="s">
        <v>582</v>
      </c>
      <c r="W290" s="8" t="s">
        <v>582</v>
      </c>
      <c r="X290" s="8" t="s">
        <v>582</v>
      </c>
      <c r="Y290" s="8" t="s">
        <v>582</v>
      </c>
      <c r="Z290" s="8" t="s">
        <v>582</v>
      </c>
      <c r="AA290" s="8" t="s">
        <v>754</v>
      </c>
      <c r="AB290" s="8" t="s">
        <v>591</v>
      </c>
      <c r="AC290" s="8" t="s">
        <v>641</v>
      </c>
      <c r="AD290" s="8" t="s">
        <v>593</v>
      </c>
      <c r="AE290" s="8" t="s">
        <v>604</v>
      </c>
      <c r="AF290" s="1">
        <v>1</v>
      </c>
    </row>
    <row r="291" ht="25" customHeight="1" spans="1:32">
      <c r="A291" s="1">
        <f>COUNTIF(企业分类!A:A,AA291)</f>
        <v>0</v>
      </c>
      <c r="B291" s="6" t="str">
        <f t="shared" si="12"/>
        <v>30天内曾在线</v>
      </c>
      <c r="C291" s="7">
        <v>45046.9999884259</v>
      </c>
      <c r="D291" s="6">
        <f t="shared" si="13"/>
        <v>-10.69226851852</v>
      </c>
      <c r="E291" s="8" t="s">
        <v>2182</v>
      </c>
      <c r="F291" s="8" t="s">
        <v>578</v>
      </c>
      <c r="G291" s="8" t="s">
        <v>17</v>
      </c>
      <c r="H291" s="8" t="s">
        <v>579</v>
      </c>
      <c r="I291" s="8" t="s">
        <v>580</v>
      </c>
      <c r="J291" s="8" t="s">
        <v>2183</v>
      </c>
      <c r="K291" s="8" t="s">
        <v>582</v>
      </c>
      <c r="L291" s="10" t="s">
        <v>2184</v>
      </c>
      <c r="M291" s="11" t="str">
        <f t="shared" si="14"/>
        <v>2023/5/11 16:36:51</v>
      </c>
      <c r="N291" s="12">
        <v>45057</v>
      </c>
      <c r="O291" s="10" t="s">
        <v>2185</v>
      </c>
      <c r="P291" s="8" t="s">
        <v>585</v>
      </c>
      <c r="Q291" s="8" t="s">
        <v>2186</v>
      </c>
      <c r="R291" s="8" t="s">
        <v>2186</v>
      </c>
      <c r="S291" s="8" t="s">
        <v>588</v>
      </c>
      <c r="T291" s="8" t="s">
        <v>589</v>
      </c>
      <c r="U291" s="8" t="s">
        <v>590</v>
      </c>
      <c r="V291" s="8" t="s">
        <v>582</v>
      </c>
      <c r="W291" s="8" t="s">
        <v>582</v>
      </c>
      <c r="X291" s="8" t="s">
        <v>582</v>
      </c>
      <c r="Y291" s="8" t="s">
        <v>582</v>
      </c>
      <c r="Z291" s="8" t="s">
        <v>582</v>
      </c>
      <c r="AA291" s="8" t="s">
        <v>754</v>
      </c>
      <c r="AB291" s="8" t="s">
        <v>591</v>
      </c>
      <c r="AC291" s="8" t="s">
        <v>641</v>
      </c>
      <c r="AD291" s="8" t="s">
        <v>593</v>
      </c>
      <c r="AE291" s="8" t="s">
        <v>604</v>
      </c>
      <c r="AF291" s="1">
        <v>1</v>
      </c>
    </row>
    <row r="292" ht="25" customHeight="1" spans="1:32">
      <c r="A292" s="1">
        <f>COUNTIF(企业分类!A:A,AA292)</f>
        <v>0</v>
      </c>
      <c r="B292" s="6" t="str">
        <f t="shared" si="12"/>
        <v>30天内曾在线</v>
      </c>
      <c r="C292" s="7">
        <v>45046.9999884259</v>
      </c>
      <c r="D292" s="6">
        <f t="shared" si="13"/>
        <v>-10.6917824074117</v>
      </c>
      <c r="E292" s="8" t="s">
        <v>2187</v>
      </c>
      <c r="F292" s="8" t="s">
        <v>578</v>
      </c>
      <c r="G292" s="8" t="s">
        <v>17</v>
      </c>
      <c r="H292" s="8" t="s">
        <v>579</v>
      </c>
      <c r="I292" s="8" t="s">
        <v>580</v>
      </c>
      <c r="J292" s="8" t="s">
        <v>2188</v>
      </c>
      <c r="K292" s="8" t="s">
        <v>582</v>
      </c>
      <c r="L292" s="10" t="s">
        <v>1030</v>
      </c>
      <c r="M292" s="11" t="str">
        <f t="shared" si="14"/>
        <v>2023/5/11 16:36:09</v>
      </c>
      <c r="N292" s="12">
        <v>45057</v>
      </c>
      <c r="O292" s="10" t="s">
        <v>1031</v>
      </c>
      <c r="P292" s="8" t="s">
        <v>585</v>
      </c>
      <c r="Q292" s="8" t="s">
        <v>2189</v>
      </c>
      <c r="R292" s="8" t="s">
        <v>2189</v>
      </c>
      <c r="S292" s="8" t="s">
        <v>588</v>
      </c>
      <c r="T292" s="8" t="s">
        <v>589</v>
      </c>
      <c r="U292" s="8" t="s">
        <v>590</v>
      </c>
      <c r="V292" s="8" t="s">
        <v>582</v>
      </c>
      <c r="W292" s="8" t="s">
        <v>582</v>
      </c>
      <c r="X292" s="8" t="s">
        <v>582</v>
      </c>
      <c r="Y292" s="8" t="s">
        <v>582</v>
      </c>
      <c r="Z292" s="8" t="s">
        <v>582</v>
      </c>
      <c r="AA292" s="8" t="s">
        <v>754</v>
      </c>
      <c r="AB292" s="8" t="s">
        <v>591</v>
      </c>
      <c r="AC292" s="8" t="s">
        <v>641</v>
      </c>
      <c r="AD292" s="8" t="s">
        <v>593</v>
      </c>
      <c r="AE292" s="8" t="s">
        <v>604</v>
      </c>
      <c r="AF292" s="1">
        <v>1</v>
      </c>
    </row>
    <row r="293" ht="25" customHeight="1" spans="1:32">
      <c r="A293" s="1">
        <f>COUNTIF(企业分类!A:A,AA293)</f>
        <v>0</v>
      </c>
      <c r="B293" s="6" t="str">
        <f t="shared" si="12"/>
        <v>30天内曾在线</v>
      </c>
      <c r="C293" s="7">
        <v>45046.9999884259</v>
      </c>
      <c r="D293" s="6">
        <f t="shared" si="13"/>
        <v>-10.6917939814812</v>
      </c>
      <c r="E293" s="8" t="s">
        <v>2190</v>
      </c>
      <c r="F293" s="8" t="s">
        <v>578</v>
      </c>
      <c r="G293" s="8" t="s">
        <v>17</v>
      </c>
      <c r="H293" s="8" t="s">
        <v>579</v>
      </c>
      <c r="I293" s="8" t="s">
        <v>580</v>
      </c>
      <c r="J293" s="8" t="s">
        <v>2191</v>
      </c>
      <c r="K293" s="8" t="s">
        <v>582</v>
      </c>
      <c r="L293" s="10" t="s">
        <v>708</v>
      </c>
      <c r="M293" s="11" t="str">
        <f t="shared" si="14"/>
        <v>2023/5/11 16:36:10</v>
      </c>
      <c r="N293" s="12">
        <v>45057</v>
      </c>
      <c r="O293" s="10" t="s">
        <v>709</v>
      </c>
      <c r="P293" s="8" t="s">
        <v>585</v>
      </c>
      <c r="Q293" s="8" t="s">
        <v>2192</v>
      </c>
      <c r="R293" s="8" t="s">
        <v>2192</v>
      </c>
      <c r="S293" s="8" t="s">
        <v>588</v>
      </c>
      <c r="T293" s="8" t="s">
        <v>589</v>
      </c>
      <c r="U293" s="8" t="s">
        <v>590</v>
      </c>
      <c r="V293" s="8" t="s">
        <v>582</v>
      </c>
      <c r="W293" s="8" t="s">
        <v>582</v>
      </c>
      <c r="X293" s="8" t="s">
        <v>582</v>
      </c>
      <c r="Y293" s="8" t="s">
        <v>582</v>
      </c>
      <c r="Z293" s="8" t="s">
        <v>582</v>
      </c>
      <c r="AA293" s="8" t="s">
        <v>754</v>
      </c>
      <c r="AB293" s="8" t="s">
        <v>591</v>
      </c>
      <c r="AC293" s="8" t="s">
        <v>641</v>
      </c>
      <c r="AD293" s="8" t="s">
        <v>593</v>
      </c>
      <c r="AE293" s="8" t="s">
        <v>604</v>
      </c>
      <c r="AF293" s="1">
        <v>1</v>
      </c>
    </row>
    <row r="294" ht="25" customHeight="1" spans="1:32">
      <c r="A294" s="1">
        <f>COUNTIF(企业分类!A:A,AA294)</f>
        <v>0</v>
      </c>
      <c r="B294" s="6" t="str">
        <f t="shared" si="12"/>
        <v>30天内曾在线</v>
      </c>
      <c r="C294" s="7">
        <v>45046.9999884259</v>
      </c>
      <c r="D294" s="6">
        <f t="shared" si="13"/>
        <v>-10.6887268518549</v>
      </c>
      <c r="E294" s="8" t="s">
        <v>2193</v>
      </c>
      <c r="F294" s="8" t="s">
        <v>578</v>
      </c>
      <c r="G294" s="8" t="s">
        <v>17</v>
      </c>
      <c r="H294" s="8" t="s">
        <v>579</v>
      </c>
      <c r="I294" s="8" t="s">
        <v>580</v>
      </c>
      <c r="J294" s="8" t="s">
        <v>2194</v>
      </c>
      <c r="K294" s="8" t="s">
        <v>582</v>
      </c>
      <c r="L294" s="10" t="s">
        <v>2195</v>
      </c>
      <c r="M294" s="11" t="str">
        <f t="shared" si="14"/>
        <v>2023/5/11 16:31:45</v>
      </c>
      <c r="N294" s="12">
        <v>45057</v>
      </c>
      <c r="O294" s="10" t="s">
        <v>2196</v>
      </c>
      <c r="P294" s="8" t="s">
        <v>585</v>
      </c>
      <c r="Q294" s="8" t="s">
        <v>2197</v>
      </c>
      <c r="R294" s="8" t="s">
        <v>2197</v>
      </c>
      <c r="S294" s="8" t="s">
        <v>588</v>
      </c>
      <c r="T294" s="8" t="s">
        <v>589</v>
      </c>
      <c r="U294" s="8" t="s">
        <v>590</v>
      </c>
      <c r="V294" s="8" t="s">
        <v>582</v>
      </c>
      <c r="W294" s="8" t="s">
        <v>582</v>
      </c>
      <c r="X294" s="8" t="s">
        <v>582</v>
      </c>
      <c r="Y294" s="8" t="s">
        <v>582</v>
      </c>
      <c r="Z294" s="8" t="s">
        <v>582</v>
      </c>
      <c r="AA294" s="8" t="s">
        <v>754</v>
      </c>
      <c r="AB294" s="8" t="s">
        <v>591</v>
      </c>
      <c r="AC294" s="8" t="s">
        <v>641</v>
      </c>
      <c r="AD294" s="8" t="s">
        <v>593</v>
      </c>
      <c r="AE294" s="8" t="s">
        <v>604</v>
      </c>
      <c r="AF294" s="1">
        <v>1</v>
      </c>
    </row>
    <row r="295" ht="25" customHeight="1" spans="1:32">
      <c r="A295" s="1">
        <f>COUNTIF(企业分类!A:A,AA295)</f>
        <v>0</v>
      </c>
      <c r="B295" s="6" t="str">
        <f t="shared" si="12"/>
        <v>30天内曾在线</v>
      </c>
      <c r="C295" s="7">
        <v>45046.9999884259</v>
      </c>
      <c r="D295" s="6">
        <f t="shared" si="13"/>
        <v>-10.6925925925971</v>
      </c>
      <c r="E295" s="8" t="s">
        <v>2198</v>
      </c>
      <c r="F295" s="8" t="s">
        <v>578</v>
      </c>
      <c r="G295" s="8" t="s">
        <v>17</v>
      </c>
      <c r="H295" s="8" t="s">
        <v>579</v>
      </c>
      <c r="I295" s="8" t="s">
        <v>580</v>
      </c>
      <c r="J295" s="8" t="s">
        <v>2199</v>
      </c>
      <c r="K295" s="8" t="s">
        <v>582</v>
      </c>
      <c r="L295" s="10" t="s">
        <v>2200</v>
      </c>
      <c r="M295" s="11" t="str">
        <f t="shared" si="14"/>
        <v>2023/5/11 16:37:19</v>
      </c>
      <c r="N295" s="12">
        <v>45057</v>
      </c>
      <c r="O295" s="10" t="s">
        <v>2201</v>
      </c>
      <c r="P295" s="8" t="s">
        <v>585</v>
      </c>
      <c r="Q295" s="8" t="s">
        <v>2202</v>
      </c>
      <c r="R295" s="8" t="s">
        <v>2202</v>
      </c>
      <c r="S295" s="8" t="s">
        <v>588</v>
      </c>
      <c r="T295" s="8" t="s">
        <v>589</v>
      </c>
      <c r="U295" s="8" t="s">
        <v>590</v>
      </c>
      <c r="V295" s="8" t="s">
        <v>582</v>
      </c>
      <c r="W295" s="8" t="s">
        <v>582</v>
      </c>
      <c r="X295" s="8" t="s">
        <v>582</v>
      </c>
      <c r="Y295" s="8" t="s">
        <v>582</v>
      </c>
      <c r="Z295" s="8" t="s">
        <v>582</v>
      </c>
      <c r="AA295" s="8" t="s">
        <v>754</v>
      </c>
      <c r="AB295" s="8" t="s">
        <v>591</v>
      </c>
      <c r="AC295" s="8" t="s">
        <v>641</v>
      </c>
      <c r="AD295" s="8" t="s">
        <v>593</v>
      </c>
      <c r="AE295" s="8" t="s">
        <v>604</v>
      </c>
      <c r="AF295" s="1">
        <v>1</v>
      </c>
    </row>
    <row r="296" ht="25" customHeight="1" spans="1:32">
      <c r="A296" s="1">
        <f>COUNTIF(企业分类!A:A,AA296)</f>
        <v>0</v>
      </c>
      <c r="B296" s="6" t="str">
        <f t="shared" si="12"/>
        <v>30天内曾在线</v>
      </c>
      <c r="C296" s="7">
        <v>45046.9999884259</v>
      </c>
      <c r="D296" s="6">
        <f t="shared" si="13"/>
        <v>-10.6927662037051</v>
      </c>
      <c r="E296" s="8" t="s">
        <v>2203</v>
      </c>
      <c r="F296" s="8" t="s">
        <v>578</v>
      </c>
      <c r="G296" s="8" t="s">
        <v>17</v>
      </c>
      <c r="H296" s="8" t="s">
        <v>579</v>
      </c>
      <c r="I296" s="8" t="s">
        <v>580</v>
      </c>
      <c r="J296" s="8" t="s">
        <v>2204</v>
      </c>
      <c r="K296" s="8" t="s">
        <v>582</v>
      </c>
      <c r="L296" s="10" t="s">
        <v>2205</v>
      </c>
      <c r="M296" s="11" t="str">
        <f t="shared" si="14"/>
        <v>2023/5/11 16:37:34</v>
      </c>
      <c r="N296" s="12">
        <v>45057</v>
      </c>
      <c r="O296" s="10" t="s">
        <v>2206</v>
      </c>
      <c r="P296" s="8" t="s">
        <v>585</v>
      </c>
      <c r="Q296" s="8" t="s">
        <v>2207</v>
      </c>
      <c r="R296" s="8" t="s">
        <v>2207</v>
      </c>
      <c r="S296" s="8" t="s">
        <v>588</v>
      </c>
      <c r="T296" s="8" t="s">
        <v>589</v>
      </c>
      <c r="U296" s="8" t="s">
        <v>590</v>
      </c>
      <c r="V296" s="8" t="s">
        <v>582</v>
      </c>
      <c r="W296" s="8" t="s">
        <v>582</v>
      </c>
      <c r="X296" s="8" t="s">
        <v>582</v>
      </c>
      <c r="Y296" s="8" t="s">
        <v>582</v>
      </c>
      <c r="Z296" s="8" t="s">
        <v>582</v>
      </c>
      <c r="AA296" s="8" t="s">
        <v>754</v>
      </c>
      <c r="AB296" s="8" t="s">
        <v>591</v>
      </c>
      <c r="AC296" s="8" t="s">
        <v>641</v>
      </c>
      <c r="AD296" s="8" t="s">
        <v>593</v>
      </c>
      <c r="AE296" s="8" t="s">
        <v>604</v>
      </c>
      <c r="AF296" s="1">
        <v>1</v>
      </c>
    </row>
    <row r="297" ht="25" customHeight="1" spans="1:32">
      <c r="A297" s="1">
        <f>COUNTIF(企业分类!A:A,AA297)</f>
        <v>0</v>
      </c>
      <c r="B297" s="6" t="str">
        <f t="shared" si="12"/>
        <v>30天内曾在线</v>
      </c>
      <c r="C297" s="7">
        <v>45046.9999884259</v>
      </c>
      <c r="D297" s="6">
        <f t="shared" si="13"/>
        <v>-10.6926041666666</v>
      </c>
      <c r="E297" s="8" t="s">
        <v>2208</v>
      </c>
      <c r="F297" s="8" t="s">
        <v>578</v>
      </c>
      <c r="G297" s="8" t="s">
        <v>17</v>
      </c>
      <c r="H297" s="8" t="s">
        <v>579</v>
      </c>
      <c r="I297" s="8" t="s">
        <v>580</v>
      </c>
      <c r="J297" s="8" t="s">
        <v>2209</v>
      </c>
      <c r="K297" s="8" t="s">
        <v>582</v>
      </c>
      <c r="L297" s="10" t="s">
        <v>644</v>
      </c>
      <c r="M297" s="11" t="str">
        <f t="shared" si="14"/>
        <v>2023/5/11 16:37:20</v>
      </c>
      <c r="N297" s="12">
        <v>45057</v>
      </c>
      <c r="O297" s="10" t="s">
        <v>645</v>
      </c>
      <c r="P297" s="8" t="s">
        <v>585</v>
      </c>
      <c r="Q297" s="8" t="s">
        <v>2210</v>
      </c>
      <c r="R297" s="8" t="s">
        <v>2210</v>
      </c>
      <c r="S297" s="8" t="s">
        <v>588</v>
      </c>
      <c r="T297" s="8" t="s">
        <v>589</v>
      </c>
      <c r="U297" s="8" t="s">
        <v>590</v>
      </c>
      <c r="V297" s="8" t="s">
        <v>582</v>
      </c>
      <c r="W297" s="8" t="s">
        <v>582</v>
      </c>
      <c r="X297" s="8" t="s">
        <v>582</v>
      </c>
      <c r="Y297" s="8" t="s">
        <v>582</v>
      </c>
      <c r="Z297" s="8" t="s">
        <v>582</v>
      </c>
      <c r="AA297" s="8" t="s">
        <v>754</v>
      </c>
      <c r="AB297" s="8" t="s">
        <v>591</v>
      </c>
      <c r="AC297" s="8" t="s">
        <v>641</v>
      </c>
      <c r="AD297" s="8" t="s">
        <v>593</v>
      </c>
      <c r="AE297" s="8" t="s">
        <v>604</v>
      </c>
      <c r="AF297" s="1">
        <v>1</v>
      </c>
    </row>
    <row r="298" ht="25" customHeight="1" spans="1:32">
      <c r="A298" s="1">
        <f>COUNTIF(企业分类!A:A,AA298)</f>
        <v>0</v>
      </c>
      <c r="B298" s="6" t="str">
        <f t="shared" si="12"/>
        <v>30天内曾在线</v>
      </c>
      <c r="C298" s="7">
        <v>45046.9999884259</v>
      </c>
      <c r="D298" s="6">
        <f t="shared" si="13"/>
        <v>-10.6920486111121</v>
      </c>
      <c r="E298" s="8" t="s">
        <v>2211</v>
      </c>
      <c r="F298" s="8" t="s">
        <v>578</v>
      </c>
      <c r="G298" s="8" t="s">
        <v>17</v>
      </c>
      <c r="H298" s="8" t="s">
        <v>579</v>
      </c>
      <c r="I298" s="8" t="s">
        <v>580</v>
      </c>
      <c r="J298" s="8" t="s">
        <v>2212</v>
      </c>
      <c r="K298" s="8" t="s">
        <v>582</v>
      </c>
      <c r="L298" s="10" t="s">
        <v>2213</v>
      </c>
      <c r="M298" s="11" t="str">
        <f t="shared" si="14"/>
        <v>2023/5/11 16:36:32</v>
      </c>
      <c r="N298" s="12">
        <v>45057</v>
      </c>
      <c r="O298" s="10" t="s">
        <v>2214</v>
      </c>
      <c r="P298" s="8" t="s">
        <v>585</v>
      </c>
      <c r="Q298" s="8" t="s">
        <v>2215</v>
      </c>
      <c r="R298" s="8" t="s">
        <v>2215</v>
      </c>
      <c r="S298" s="8" t="s">
        <v>588</v>
      </c>
      <c r="T298" s="8" t="s">
        <v>589</v>
      </c>
      <c r="U298" s="8" t="s">
        <v>590</v>
      </c>
      <c r="V298" s="8" t="s">
        <v>582</v>
      </c>
      <c r="W298" s="8" t="s">
        <v>582</v>
      </c>
      <c r="X298" s="8" t="s">
        <v>582</v>
      </c>
      <c r="Y298" s="8" t="s">
        <v>582</v>
      </c>
      <c r="Z298" s="8" t="s">
        <v>582</v>
      </c>
      <c r="AA298" s="8" t="s">
        <v>754</v>
      </c>
      <c r="AB298" s="8" t="s">
        <v>591</v>
      </c>
      <c r="AC298" s="8" t="s">
        <v>641</v>
      </c>
      <c r="AD298" s="8" t="s">
        <v>593</v>
      </c>
      <c r="AE298" s="8" t="s">
        <v>604</v>
      </c>
      <c r="AF298" s="1">
        <v>1</v>
      </c>
    </row>
    <row r="299" ht="25" customHeight="1" spans="1:32">
      <c r="A299" s="1">
        <f>COUNTIF(企业分类!A:A,AA299)</f>
        <v>0</v>
      </c>
      <c r="B299" s="6" t="str">
        <f t="shared" si="12"/>
        <v>30天内曾在线</v>
      </c>
      <c r="C299" s="7">
        <v>45046.9999884259</v>
      </c>
      <c r="D299" s="6">
        <f t="shared" si="13"/>
        <v>-8.71898148148466</v>
      </c>
      <c r="E299" s="8" t="s">
        <v>2216</v>
      </c>
      <c r="F299" s="8" t="s">
        <v>578</v>
      </c>
      <c r="G299" s="8" t="s">
        <v>17</v>
      </c>
      <c r="H299" s="8" t="s">
        <v>579</v>
      </c>
      <c r="I299" s="8" t="s">
        <v>580</v>
      </c>
      <c r="J299" s="8" t="s">
        <v>2217</v>
      </c>
      <c r="K299" s="8" t="s">
        <v>582</v>
      </c>
      <c r="L299" s="10" t="s">
        <v>2218</v>
      </c>
      <c r="M299" s="11" t="str">
        <f t="shared" si="14"/>
        <v>2023/5/9 17:15:19</v>
      </c>
      <c r="N299" s="12">
        <v>45055</v>
      </c>
      <c r="O299" s="10" t="s">
        <v>2219</v>
      </c>
      <c r="P299" s="8" t="s">
        <v>585</v>
      </c>
      <c r="Q299" s="8" t="s">
        <v>2220</v>
      </c>
      <c r="R299" s="8" t="s">
        <v>2220</v>
      </c>
      <c r="S299" s="8" t="s">
        <v>588</v>
      </c>
      <c r="T299" s="8" t="s">
        <v>589</v>
      </c>
      <c r="U299" s="8" t="s">
        <v>590</v>
      </c>
      <c r="V299" s="8" t="s">
        <v>582</v>
      </c>
      <c r="W299" s="8" t="s">
        <v>582</v>
      </c>
      <c r="X299" s="8" t="s">
        <v>582</v>
      </c>
      <c r="Y299" s="8" t="s">
        <v>582</v>
      </c>
      <c r="Z299" s="8" t="s">
        <v>582</v>
      </c>
      <c r="AA299" s="8" t="s">
        <v>754</v>
      </c>
      <c r="AB299" s="8" t="s">
        <v>591</v>
      </c>
      <c r="AC299" s="8" t="s">
        <v>641</v>
      </c>
      <c r="AD299" s="8" t="s">
        <v>593</v>
      </c>
      <c r="AE299" s="8" t="s">
        <v>604</v>
      </c>
      <c r="AF299" s="1">
        <v>1</v>
      </c>
    </row>
    <row r="300" ht="25" customHeight="1" spans="1:32">
      <c r="A300" s="1">
        <f>COUNTIF(企业分类!A:A,AA300)</f>
        <v>1</v>
      </c>
      <c r="B300" s="6" t="str">
        <f t="shared" si="12"/>
        <v>30天内曾在线</v>
      </c>
      <c r="C300" s="7">
        <v>45046.9999884259</v>
      </c>
      <c r="D300" s="6">
        <f t="shared" si="13"/>
        <v>-10.6907870370414</v>
      </c>
      <c r="E300" s="8" t="s">
        <v>2221</v>
      </c>
      <c r="F300" s="8" t="s">
        <v>578</v>
      </c>
      <c r="G300" s="8" t="s">
        <v>19</v>
      </c>
      <c r="H300" s="8" t="s">
        <v>579</v>
      </c>
      <c r="I300" s="8" t="s">
        <v>580</v>
      </c>
      <c r="J300" s="8" t="s">
        <v>2222</v>
      </c>
      <c r="K300" s="8" t="s">
        <v>582</v>
      </c>
      <c r="L300" s="10" t="s">
        <v>2223</v>
      </c>
      <c r="M300" s="11" t="str">
        <f t="shared" si="14"/>
        <v>2023/5/11 16:34:43</v>
      </c>
      <c r="N300" s="12">
        <v>45057</v>
      </c>
      <c r="O300" s="10" t="s">
        <v>2224</v>
      </c>
      <c r="P300" s="8" t="s">
        <v>585</v>
      </c>
      <c r="Q300" s="8" t="s">
        <v>2225</v>
      </c>
      <c r="R300" s="8" t="s">
        <v>2226</v>
      </c>
      <c r="S300" s="8" t="s">
        <v>648</v>
      </c>
      <c r="T300" s="8" t="s">
        <v>649</v>
      </c>
      <c r="U300" s="8" t="s">
        <v>650</v>
      </c>
      <c r="V300" s="8" t="s">
        <v>582</v>
      </c>
      <c r="W300" s="8" t="s">
        <v>582</v>
      </c>
      <c r="X300" s="8" t="s">
        <v>582</v>
      </c>
      <c r="Y300" s="8" t="s">
        <v>582</v>
      </c>
      <c r="Z300" s="8" t="s">
        <v>582</v>
      </c>
      <c r="AA300" s="8" t="s">
        <v>182</v>
      </c>
      <c r="AB300" s="8" t="s">
        <v>591</v>
      </c>
      <c r="AC300" s="8" t="s">
        <v>690</v>
      </c>
      <c r="AD300" s="8" t="s">
        <v>678</v>
      </c>
      <c r="AE300" s="8" t="s">
        <v>604</v>
      </c>
      <c r="AF300" s="1">
        <v>1</v>
      </c>
    </row>
    <row r="301" ht="25" customHeight="1" spans="1:32">
      <c r="A301" s="1">
        <f>COUNTIF(企业分类!A:A,AA301)</f>
        <v>0</v>
      </c>
      <c r="B301" s="6" t="str">
        <f t="shared" si="12"/>
        <v>30天内曾在线</v>
      </c>
      <c r="C301" s="7">
        <v>45046.9999884259</v>
      </c>
      <c r="D301" s="6">
        <f t="shared" si="13"/>
        <v>-10.608773148153</v>
      </c>
      <c r="E301" s="8" t="s">
        <v>2227</v>
      </c>
      <c r="F301" s="8" t="s">
        <v>578</v>
      </c>
      <c r="G301" s="8" t="s">
        <v>18</v>
      </c>
      <c r="H301" s="8" t="s">
        <v>579</v>
      </c>
      <c r="I301" s="8" t="s">
        <v>580</v>
      </c>
      <c r="J301" s="8" t="s">
        <v>2228</v>
      </c>
      <c r="K301" s="8" t="s">
        <v>582</v>
      </c>
      <c r="L301" s="10" t="s">
        <v>2229</v>
      </c>
      <c r="M301" s="11" t="str">
        <f t="shared" si="14"/>
        <v>2023/5/11 14:36:37</v>
      </c>
      <c r="N301" s="12">
        <v>45057</v>
      </c>
      <c r="O301" s="10" t="s">
        <v>2230</v>
      </c>
      <c r="P301" s="8" t="s">
        <v>585</v>
      </c>
      <c r="Q301" s="8" t="s">
        <v>2231</v>
      </c>
      <c r="R301" s="8" t="s">
        <v>2232</v>
      </c>
      <c r="S301" s="8" t="s">
        <v>626</v>
      </c>
      <c r="T301" s="8" t="s">
        <v>627</v>
      </c>
      <c r="U301" s="8" t="s">
        <v>628</v>
      </c>
      <c r="V301" s="8" t="s">
        <v>582</v>
      </c>
      <c r="W301" s="8" t="s">
        <v>582</v>
      </c>
      <c r="X301" s="8" t="s">
        <v>582</v>
      </c>
      <c r="Y301" s="8" t="s">
        <v>582</v>
      </c>
      <c r="Z301" s="8" t="s">
        <v>582</v>
      </c>
      <c r="AA301" s="8" t="s">
        <v>2233</v>
      </c>
      <c r="AB301" s="8" t="s">
        <v>591</v>
      </c>
      <c r="AC301" s="8" t="s">
        <v>2234</v>
      </c>
      <c r="AD301" s="8" t="s">
        <v>678</v>
      </c>
      <c r="AE301" s="8" t="s">
        <v>604</v>
      </c>
      <c r="AF301" s="1">
        <v>1</v>
      </c>
    </row>
    <row r="302" ht="25" customHeight="1" spans="1:32">
      <c r="A302" s="1">
        <f>COUNTIF(企业分类!A:A,AA302)</f>
        <v>0</v>
      </c>
      <c r="B302" s="6" t="str">
        <f t="shared" si="12"/>
        <v>30天内曾在线</v>
      </c>
      <c r="C302" s="7">
        <v>45046.9999884259</v>
      </c>
      <c r="D302" s="6">
        <f t="shared" si="13"/>
        <v>-10.6924537037048</v>
      </c>
      <c r="E302" s="8" t="s">
        <v>2235</v>
      </c>
      <c r="F302" s="8" t="s">
        <v>578</v>
      </c>
      <c r="G302" s="8" t="s">
        <v>17</v>
      </c>
      <c r="H302" s="8" t="s">
        <v>579</v>
      </c>
      <c r="I302" s="8" t="s">
        <v>580</v>
      </c>
      <c r="J302" s="8" t="s">
        <v>2236</v>
      </c>
      <c r="K302" s="8" t="s">
        <v>582</v>
      </c>
      <c r="L302" s="10" t="s">
        <v>2099</v>
      </c>
      <c r="M302" s="11" t="str">
        <f t="shared" si="14"/>
        <v>2023/5/11 16:37:07</v>
      </c>
      <c r="N302" s="12">
        <v>45057</v>
      </c>
      <c r="O302" s="10" t="s">
        <v>2100</v>
      </c>
      <c r="P302" s="8" t="s">
        <v>585</v>
      </c>
      <c r="Q302" s="8" t="s">
        <v>2237</v>
      </c>
      <c r="R302" s="8" t="s">
        <v>2237</v>
      </c>
      <c r="S302" s="8" t="s">
        <v>588</v>
      </c>
      <c r="T302" s="8" t="s">
        <v>589</v>
      </c>
      <c r="U302" s="8" t="s">
        <v>590</v>
      </c>
      <c r="V302" s="8" t="s">
        <v>582</v>
      </c>
      <c r="W302" s="8" t="s">
        <v>582</v>
      </c>
      <c r="X302" s="8" t="s">
        <v>582</v>
      </c>
      <c r="Y302" s="8" t="s">
        <v>582</v>
      </c>
      <c r="Z302" s="8" t="s">
        <v>582</v>
      </c>
      <c r="AA302" s="8" t="s">
        <v>754</v>
      </c>
      <c r="AB302" s="8" t="s">
        <v>591</v>
      </c>
      <c r="AC302" s="8" t="s">
        <v>641</v>
      </c>
      <c r="AD302" s="8" t="s">
        <v>593</v>
      </c>
      <c r="AE302" s="8" t="s">
        <v>604</v>
      </c>
      <c r="AF302" s="1">
        <v>1</v>
      </c>
    </row>
    <row r="303" ht="25" customHeight="1" spans="1:32">
      <c r="A303" s="1">
        <f>COUNTIF(企业分类!A:A,AA303)</f>
        <v>1</v>
      </c>
      <c r="B303" s="6" t="str">
        <f t="shared" si="12"/>
        <v>30天内曾在线</v>
      </c>
      <c r="C303" s="7">
        <v>45046.9999884259</v>
      </c>
      <c r="D303" s="6">
        <f t="shared" si="13"/>
        <v>-5.01415509259823</v>
      </c>
      <c r="E303" s="8" t="s">
        <v>2238</v>
      </c>
      <c r="F303" s="8" t="s">
        <v>578</v>
      </c>
      <c r="G303" s="8" t="s">
        <v>19</v>
      </c>
      <c r="H303" s="8" t="s">
        <v>579</v>
      </c>
      <c r="I303" s="8" t="s">
        <v>580</v>
      </c>
      <c r="J303" s="8" t="s">
        <v>2239</v>
      </c>
      <c r="K303" s="8" t="s">
        <v>582</v>
      </c>
      <c r="L303" s="10" t="s">
        <v>2240</v>
      </c>
      <c r="M303" s="11" t="str">
        <f t="shared" si="14"/>
        <v>2023/5/6 0:20:22</v>
      </c>
      <c r="N303" s="12">
        <v>45052</v>
      </c>
      <c r="O303" s="10" t="s">
        <v>2241</v>
      </c>
      <c r="P303" s="8" t="s">
        <v>585</v>
      </c>
      <c r="Q303" s="8" t="s">
        <v>2242</v>
      </c>
      <c r="R303" s="8" t="s">
        <v>2243</v>
      </c>
      <c r="S303" s="8" t="s">
        <v>626</v>
      </c>
      <c r="T303" s="8" t="s">
        <v>627</v>
      </c>
      <c r="U303" s="8" t="s">
        <v>628</v>
      </c>
      <c r="V303" s="8" t="s">
        <v>582</v>
      </c>
      <c r="W303" s="8" t="s">
        <v>582</v>
      </c>
      <c r="X303" s="8" t="s">
        <v>582</v>
      </c>
      <c r="Y303" s="8" t="s">
        <v>582</v>
      </c>
      <c r="Z303" s="8" t="s">
        <v>582</v>
      </c>
      <c r="AA303" s="8" t="s">
        <v>135</v>
      </c>
      <c r="AB303" s="8" t="s">
        <v>591</v>
      </c>
      <c r="AC303" s="8" t="s">
        <v>582</v>
      </c>
      <c r="AD303" s="8" t="s">
        <v>593</v>
      </c>
      <c r="AE303" s="8" t="s">
        <v>604</v>
      </c>
      <c r="AF303" s="1">
        <v>1</v>
      </c>
    </row>
    <row r="304" ht="25" customHeight="1" spans="1:32">
      <c r="A304" s="1">
        <f>COUNTIF(企业分类!A:A,AA304)</f>
        <v>1</v>
      </c>
      <c r="B304" s="6" t="str">
        <f t="shared" si="12"/>
        <v>30天内曾在线</v>
      </c>
      <c r="C304" s="7">
        <v>45046.9999884259</v>
      </c>
      <c r="D304" s="6">
        <f t="shared" si="13"/>
        <v>-10.6908101851877</v>
      </c>
      <c r="E304" s="8" t="s">
        <v>2244</v>
      </c>
      <c r="F304" s="8" t="s">
        <v>578</v>
      </c>
      <c r="G304" s="8" t="s">
        <v>19</v>
      </c>
      <c r="H304" s="8" t="s">
        <v>579</v>
      </c>
      <c r="I304" s="8" t="s">
        <v>580</v>
      </c>
      <c r="J304" s="8" t="s">
        <v>2245</v>
      </c>
      <c r="K304" s="8" t="s">
        <v>582</v>
      </c>
      <c r="L304" s="10" t="s">
        <v>1664</v>
      </c>
      <c r="M304" s="11" t="str">
        <f t="shared" si="14"/>
        <v>2023/5/11 16:34:45</v>
      </c>
      <c r="N304" s="12">
        <v>45057</v>
      </c>
      <c r="O304" s="10" t="s">
        <v>1665</v>
      </c>
      <c r="P304" s="8" t="s">
        <v>585</v>
      </c>
      <c r="Q304" s="8" t="s">
        <v>2246</v>
      </c>
      <c r="R304" s="8" t="s">
        <v>2247</v>
      </c>
      <c r="S304" s="8" t="s">
        <v>724</v>
      </c>
      <c r="T304" s="8" t="s">
        <v>725</v>
      </c>
      <c r="U304" s="8" t="s">
        <v>726</v>
      </c>
      <c r="V304" s="8" t="s">
        <v>582</v>
      </c>
      <c r="W304" s="8" t="s">
        <v>582</v>
      </c>
      <c r="X304" s="8" t="s">
        <v>582</v>
      </c>
      <c r="Y304" s="8" t="s">
        <v>582</v>
      </c>
      <c r="Z304" s="8" t="s">
        <v>582</v>
      </c>
      <c r="AA304" s="8" t="s">
        <v>351</v>
      </c>
      <c r="AB304" s="8" t="s">
        <v>591</v>
      </c>
      <c r="AC304" s="8" t="s">
        <v>619</v>
      </c>
      <c r="AD304" s="8" t="s">
        <v>593</v>
      </c>
      <c r="AE304" s="8" t="s">
        <v>604</v>
      </c>
      <c r="AF304" s="1">
        <v>1</v>
      </c>
    </row>
    <row r="305" ht="25" customHeight="1" spans="1:32">
      <c r="A305" s="1">
        <f>COUNTIF(企业分类!A:A,AA305)</f>
        <v>1</v>
      </c>
      <c r="B305" s="6" t="str">
        <f t="shared" si="12"/>
        <v>30天内曾在线</v>
      </c>
      <c r="C305" s="7">
        <v>45046.9999884259</v>
      </c>
      <c r="D305" s="6">
        <f t="shared" si="13"/>
        <v>26.3259490740747</v>
      </c>
      <c r="E305" s="8" t="s">
        <v>2248</v>
      </c>
      <c r="F305" s="8" t="s">
        <v>578</v>
      </c>
      <c r="G305" s="8" t="s">
        <v>18</v>
      </c>
      <c r="H305" s="8" t="s">
        <v>579</v>
      </c>
      <c r="I305" s="8" t="s">
        <v>580</v>
      </c>
      <c r="J305" s="8" t="s">
        <v>2249</v>
      </c>
      <c r="K305" s="8" t="s">
        <v>582</v>
      </c>
      <c r="L305" s="10" t="s">
        <v>2250</v>
      </c>
      <c r="M305" s="11" t="str">
        <f t="shared" si="14"/>
        <v>2023/4/4 16:10:37</v>
      </c>
      <c r="N305" s="12">
        <v>45020</v>
      </c>
      <c r="O305" s="10" t="s">
        <v>2251</v>
      </c>
      <c r="P305" s="8" t="s">
        <v>585</v>
      </c>
      <c r="Q305" s="8" t="s">
        <v>2252</v>
      </c>
      <c r="R305" s="8" t="s">
        <v>2253</v>
      </c>
      <c r="S305" s="8" t="s">
        <v>724</v>
      </c>
      <c r="T305" s="8" t="s">
        <v>725</v>
      </c>
      <c r="U305" s="8" t="s">
        <v>726</v>
      </c>
      <c r="V305" s="8" t="s">
        <v>582</v>
      </c>
      <c r="W305" s="8" t="s">
        <v>582</v>
      </c>
      <c r="X305" s="8" t="s">
        <v>582</v>
      </c>
      <c r="Y305" s="8" t="s">
        <v>582</v>
      </c>
      <c r="Z305" s="8" t="s">
        <v>582</v>
      </c>
      <c r="AA305" s="8" t="s">
        <v>476</v>
      </c>
      <c r="AB305" s="8" t="s">
        <v>591</v>
      </c>
      <c r="AC305" s="8" t="s">
        <v>629</v>
      </c>
      <c r="AD305" s="8" t="s">
        <v>593</v>
      </c>
      <c r="AE305" s="8" t="s">
        <v>604</v>
      </c>
      <c r="AF305" s="1">
        <v>1</v>
      </c>
    </row>
    <row r="306" ht="25" customHeight="1" spans="1:32">
      <c r="A306" s="1">
        <f>COUNTIF(企业分类!A:A,AA306)</f>
        <v>1</v>
      </c>
      <c r="B306" s="6" t="str">
        <f t="shared" si="12"/>
        <v>30天内曾在线</v>
      </c>
      <c r="C306" s="7">
        <v>45046.9999884259</v>
      </c>
      <c r="D306" s="6">
        <f t="shared" si="13"/>
        <v>19.9842708333308</v>
      </c>
      <c r="E306" s="8" t="s">
        <v>2254</v>
      </c>
      <c r="F306" s="8" t="s">
        <v>578</v>
      </c>
      <c r="G306" s="8" t="s">
        <v>18</v>
      </c>
      <c r="H306" s="8" t="s">
        <v>579</v>
      </c>
      <c r="I306" s="8" t="s">
        <v>580</v>
      </c>
      <c r="J306" s="8" t="s">
        <v>2255</v>
      </c>
      <c r="K306" s="8" t="s">
        <v>582</v>
      </c>
      <c r="L306" s="10" t="s">
        <v>2256</v>
      </c>
      <c r="M306" s="11" t="str">
        <f t="shared" si="14"/>
        <v>2023/4/11 0:22:38</v>
      </c>
      <c r="N306" s="12">
        <v>45027</v>
      </c>
      <c r="O306" s="10" t="s">
        <v>2257</v>
      </c>
      <c r="P306" s="8" t="s">
        <v>585</v>
      </c>
      <c r="Q306" s="8" t="s">
        <v>2258</v>
      </c>
      <c r="R306" s="8" t="s">
        <v>2259</v>
      </c>
      <c r="S306" s="8" t="s">
        <v>724</v>
      </c>
      <c r="T306" s="8" t="s">
        <v>725</v>
      </c>
      <c r="U306" s="8" t="s">
        <v>726</v>
      </c>
      <c r="V306" s="8" t="s">
        <v>582</v>
      </c>
      <c r="W306" s="8" t="s">
        <v>582</v>
      </c>
      <c r="X306" s="8" t="s">
        <v>582</v>
      </c>
      <c r="Y306" s="8" t="s">
        <v>582</v>
      </c>
      <c r="Z306" s="8" t="s">
        <v>582</v>
      </c>
      <c r="AA306" s="8" t="s">
        <v>476</v>
      </c>
      <c r="AB306" s="8" t="s">
        <v>591</v>
      </c>
      <c r="AC306" s="8" t="s">
        <v>629</v>
      </c>
      <c r="AD306" s="8" t="s">
        <v>593</v>
      </c>
      <c r="AE306" s="8" t="s">
        <v>604</v>
      </c>
      <c r="AF306" s="1">
        <v>1</v>
      </c>
    </row>
    <row r="307" ht="25" customHeight="1" spans="1:32">
      <c r="A307" s="1">
        <f>COUNTIF(企业分类!A:A,AA307)</f>
        <v>1</v>
      </c>
      <c r="B307" s="6" t="str">
        <f t="shared" si="12"/>
        <v>30天内曾在线</v>
      </c>
      <c r="C307" s="7">
        <v>45046.9999884259</v>
      </c>
      <c r="D307" s="6">
        <f t="shared" si="13"/>
        <v>-10.6914351851883</v>
      </c>
      <c r="E307" s="8" t="s">
        <v>2260</v>
      </c>
      <c r="F307" s="8" t="s">
        <v>578</v>
      </c>
      <c r="G307" s="8" t="s">
        <v>19</v>
      </c>
      <c r="H307" s="8" t="s">
        <v>579</v>
      </c>
      <c r="I307" s="8" t="s">
        <v>580</v>
      </c>
      <c r="J307" s="8" t="s">
        <v>2261</v>
      </c>
      <c r="K307" s="8" t="s">
        <v>582</v>
      </c>
      <c r="L307" s="10" t="s">
        <v>1290</v>
      </c>
      <c r="M307" s="11" t="str">
        <f t="shared" si="14"/>
        <v>2023/5/11 16:35:39</v>
      </c>
      <c r="N307" s="12">
        <v>45057</v>
      </c>
      <c r="O307" s="10" t="s">
        <v>1291</v>
      </c>
      <c r="P307" s="8" t="s">
        <v>585</v>
      </c>
      <c r="Q307" s="8" t="s">
        <v>2262</v>
      </c>
      <c r="R307" s="8" t="s">
        <v>2263</v>
      </c>
      <c r="S307" s="8" t="s">
        <v>724</v>
      </c>
      <c r="T307" s="8" t="s">
        <v>725</v>
      </c>
      <c r="U307" s="8" t="s">
        <v>726</v>
      </c>
      <c r="V307" s="8" t="s">
        <v>582</v>
      </c>
      <c r="W307" s="8" t="s">
        <v>582</v>
      </c>
      <c r="X307" s="8" t="s">
        <v>582</v>
      </c>
      <c r="Y307" s="8" t="s">
        <v>582</v>
      </c>
      <c r="Z307" s="8" t="s">
        <v>582</v>
      </c>
      <c r="AA307" s="8" t="s">
        <v>379</v>
      </c>
      <c r="AB307" s="8" t="s">
        <v>591</v>
      </c>
      <c r="AC307" s="8" t="s">
        <v>582</v>
      </c>
      <c r="AD307" s="8" t="s">
        <v>593</v>
      </c>
      <c r="AE307" s="8" t="s">
        <v>604</v>
      </c>
      <c r="AF307" s="1">
        <v>1</v>
      </c>
    </row>
    <row r="308" ht="25" customHeight="1" spans="1:32">
      <c r="A308" s="1">
        <f>COUNTIF(企业分类!A:A,AA308)</f>
        <v>1</v>
      </c>
      <c r="B308" s="6" t="str">
        <f t="shared" si="12"/>
        <v>30天内曾在线</v>
      </c>
      <c r="C308" s="7">
        <v>45046.9999884259</v>
      </c>
      <c r="D308" s="6">
        <f t="shared" si="13"/>
        <v>7.28031249999913</v>
      </c>
      <c r="E308" s="8" t="s">
        <v>2264</v>
      </c>
      <c r="F308" s="8" t="s">
        <v>578</v>
      </c>
      <c r="G308" s="8" t="s">
        <v>18</v>
      </c>
      <c r="H308" s="8" t="s">
        <v>579</v>
      </c>
      <c r="I308" s="8" t="s">
        <v>580</v>
      </c>
      <c r="J308" s="8" t="s">
        <v>2265</v>
      </c>
      <c r="K308" s="8" t="s">
        <v>582</v>
      </c>
      <c r="L308" s="10" t="s">
        <v>2266</v>
      </c>
      <c r="M308" s="11" t="str">
        <f t="shared" si="14"/>
        <v>2023/4/23 17:16:20</v>
      </c>
      <c r="N308" s="12">
        <v>45039</v>
      </c>
      <c r="O308" s="10" t="s">
        <v>2267</v>
      </c>
      <c r="P308" s="8" t="s">
        <v>585</v>
      </c>
      <c r="Q308" s="8" t="s">
        <v>2268</v>
      </c>
      <c r="R308" s="8" t="s">
        <v>2269</v>
      </c>
      <c r="S308" s="8" t="s">
        <v>724</v>
      </c>
      <c r="T308" s="8" t="s">
        <v>725</v>
      </c>
      <c r="U308" s="8" t="s">
        <v>726</v>
      </c>
      <c r="V308" s="8" t="s">
        <v>582</v>
      </c>
      <c r="W308" s="8" t="s">
        <v>582</v>
      </c>
      <c r="X308" s="8" t="s">
        <v>582</v>
      </c>
      <c r="Y308" s="8" t="s">
        <v>582</v>
      </c>
      <c r="Z308" s="8" t="s">
        <v>582</v>
      </c>
      <c r="AA308" s="8" t="s">
        <v>476</v>
      </c>
      <c r="AB308" s="8" t="s">
        <v>591</v>
      </c>
      <c r="AC308" s="8" t="s">
        <v>629</v>
      </c>
      <c r="AD308" s="8" t="s">
        <v>593</v>
      </c>
      <c r="AE308" s="8" t="s">
        <v>604</v>
      </c>
      <c r="AF308" s="1">
        <v>1</v>
      </c>
    </row>
    <row r="309" ht="25" customHeight="1" spans="1:32">
      <c r="A309" s="1">
        <f>COUNTIF(企业分类!A:A,AA309)</f>
        <v>1</v>
      </c>
      <c r="B309" s="6" t="str">
        <f t="shared" si="12"/>
        <v>30天内曾在线</v>
      </c>
      <c r="C309" s="7">
        <v>45046.9999884259</v>
      </c>
      <c r="D309" s="6">
        <f t="shared" si="13"/>
        <v>-10.6910300925956</v>
      </c>
      <c r="E309" s="8" t="s">
        <v>2270</v>
      </c>
      <c r="F309" s="8" t="s">
        <v>578</v>
      </c>
      <c r="G309" s="8" t="s">
        <v>19</v>
      </c>
      <c r="H309" s="8" t="s">
        <v>579</v>
      </c>
      <c r="I309" s="8" t="s">
        <v>580</v>
      </c>
      <c r="J309" s="8" t="s">
        <v>2271</v>
      </c>
      <c r="K309" s="8" t="s">
        <v>582</v>
      </c>
      <c r="L309" s="10" t="s">
        <v>2272</v>
      </c>
      <c r="M309" s="11" t="str">
        <f t="shared" si="14"/>
        <v>2023/5/11 16:35:04</v>
      </c>
      <c r="N309" s="12">
        <v>45057</v>
      </c>
      <c r="O309" s="10" t="s">
        <v>2273</v>
      </c>
      <c r="P309" s="8" t="s">
        <v>585</v>
      </c>
      <c r="Q309" s="8" t="s">
        <v>2274</v>
      </c>
      <c r="R309" s="8" t="s">
        <v>2275</v>
      </c>
      <c r="S309" s="8" t="s">
        <v>664</v>
      </c>
      <c r="T309" s="8" t="s">
        <v>665</v>
      </c>
      <c r="U309" s="8" t="s">
        <v>666</v>
      </c>
      <c r="V309" s="8" t="s">
        <v>582</v>
      </c>
      <c r="W309" s="8" t="s">
        <v>582</v>
      </c>
      <c r="X309" s="8" t="s">
        <v>582</v>
      </c>
      <c r="Y309" s="8" t="s">
        <v>582</v>
      </c>
      <c r="Z309" s="8" t="s">
        <v>582</v>
      </c>
      <c r="AA309" s="8" t="s">
        <v>238</v>
      </c>
      <c r="AB309" s="8" t="s">
        <v>591</v>
      </c>
      <c r="AC309" s="8" t="s">
        <v>592</v>
      </c>
      <c r="AD309" s="8" t="s">
        <v>593</v>
      </c>
      <c r="AE309" s="8" t="s">
        <v>582</v>
      </c>
      <c r="AF309" s="1">
        <v>1</v>
      </c>
    </row>
    <row r="310" ht="25" customHeight="1" spans="1:32">
      <c r="A310" s="1">
        <f>COUNTIF(企业分类!A:A,AA310)</f>
        <v>0</v>
      </c>
      <c r="B310" s="6" t="str">
        <f t="shared" si="12"/>
        <v>30天内曾在线</v>
      </c>
      <c r="C310" s="7">
        <v>45046.9999884259</v>
      </c>
      <c r="D310" s="6">
        <f t="shared" si="13"/>
        <v>-10.691377314819</v>
      </c>
      <c r="E310" s="8" t="s">
        <v>2276</v>
      </c>
      <c r="F310" s="8" t="s">
        <v>632</v>
      </c>
      <c r="G310" s="8" t="s">
        <v>17</v>
      </c>
      <c r="H310" s="8" t="s">
        <v>579</v>
      </c>
      <c r="I310" s="8" t="s">
        <v>580</v>
      </c>
      <c r="J310" s="8" t="s">
        <v>2277</v>
      </c>
      <c r="K310" s="8" t="s">
        <v>582</v>
      </c>
      <c r="L310" s="10" t="s">
        <v>2278</v>
      </c>
      <c r="M310" s="11" t="str">
        <f t="shared" si="14"/>
        <v>2023/5/11 16:35:34</v>
      </c>
      <c r="N310" s="12">
        <v>45057</v>
      </c>
      <c r="O310" s="10" t="s">
        <v>2279</v>
      </c>
      <c r="P310" s="8" t="s">
        <v>585</v>
      </c>
      <c r="Q310" s="8" t="s">
        <v>582</v>
      </c>
      <c r="R310" s="8" t="s">
        <v>2280</v>
      </c>
      <c r="S310" s="8" t="s">
        <v>637</v>
      </c>
      <c r="T310" s="8" t="s">
        <v>638</v>
      </c>
      <c r="U310" s="8" t="s">
        <v>639</v>
      </c>
      <c r="V310" s="8" t="s">
        <v>582</v>
      </c>
      <c r="W310" s="8" t="s">
        <v>582</v>
      </c>
      <c r="X310" s="8" t="s">
        <v>582</v>
      </c>
      <c r="Y310" s="8" t="s">
        <v>582</v>
      </c>
      <c r="Z310" s="8" t="s">
        <v>582</v>
      </c>
      <c r="AA310" s="8" t="s">
        <v>754</v>
      </c>
      <c r="AB310" s="8" t="s">
        <v>591</v>
      </c>
      <c r="AC310" s="8" t="s">
        <v>641</v>
      </c>
      <c r="AD310" s="8" t="s">
        <v>593</v>
      </c>
      <c r="AE310" s="8" t="s">
        <v>604</v>
      </c>
      <c r="AF310" s="1">
        <v>1</v>
      </c>
    </row>
    <row r="311" ht="25" customHeight="1" spans="1:32">
      <c r="A311" s="1">
        <f>COUNTIF(企业分类!A:A,AA311)</f>
        <v>0</v>
      </c>
      <c r="B311" s="6" t="str">
        <f t="shared" si="12"/>
        <v>30天内曾在线</v>
      </c>
      <c r="C311" s="7">
        <v>45046.9999884259</v>
      </c>
      <c r="D311" s="6">
        <f t="shared" si="13"/>
        <v>-10.6916203703731</v>
      </c>
      <c r="E311" s="8" t="s">
        <v>2281</v>
      </c>
      <c r="F311" s="8" t="s">
        <v>632</v>
      </c>
      <c r="G311" s="8" t="s">
        <v>17</v>
      </c>
      <c r="H311" s="8" t="s">
        <v>579</v>
      </c>
      <c r="I311" s="8" t="s">
        <v>580</v>
      </c>
      <c r="J311" s="8" t="s">
        <v>2282</v>
      </c>
      <c r="K311" s="8" t="s">
        <v>582</v>
      </c>
      <c r="L311" s="10" t="s">
        <v>2283</v>
      </c>
      <c r="M311" s="11" t="str">
        <f t="shared" si="14"/>
        <v>2023/5/11 16:35:55</v>
      </c>
      <c r="N311" s="12">
        <v>45057</v>
      </c>
      <c r="O311" s="10" t="s">
        <v>2284</v>
      </c>
      <c r="P311" s="8" t="s">
        <v>585</v>
      </c>
      <c r="Q311" s="8" t="s">
        <v>582</v>
      </c>
      <c r="R311" s="8" t="s">
        <v>2285</v>
      </c>
      <c r="S311" s="8" t="s">
        <v>637</v>
      </c>
      <c r="T311" s="8" t="s">
        <v>638</v>
      </c>
      <c r="U311" s="8" t="s">
        <v>639</v>
      </c>
      <c r="V311" s="8" t="s">
        <v>582</v>
      </c>
      <c r="W311" s="8" t="s">
        <v>582</v>
      </c>
      <c r="X311" s="8" t="s">
        <v>582</v>
      </c>
      <c r="Y311" s="8" t="s">
        <v>582</v>
      </c>
      <c r="Z311" s="8" t="s">
        <v>582</v>
      </c>
      <c r="AA311" s="8" t="s">
        <v>754</v>
      </c>
      <c r="AB311" s="8" t="s">
        <v>591</v>
      </c>
      <c r="AC311" s="8" t="s">
        <v>641</v>
      </c>
      <c r="AD311" s="8" t="s">
        <v>593</v>
      </c>
      <c r="AE311" s="8" t="s">
        <v>604</v>
      </c>
      <c r="AF311" s="1">
        <v>1</v>
      </c>
    </row>
    <row r="312" ht="25" customHeight="1" spans="1:32">
      <c r="A312" s="1">
        <f>COUNTIF(企业分类!A:A,AA312)</f>
        <v>0</v>
      </c>
      <c r="B312" s="6" t="str">
        <f t="shared" si="12"/>
        <v>30天内曾在线</v>
      </c>
      <c r="C312" s="7">
        <v>45046.9999884259</v>
      </c>
      <c r="D312" s="6">
        <f t="shared" si="13"/>
        <v>-10.6919444444502</v>
      </c>
      <c r="E312" s="8" t="s">
        <v>2286</v>
      </c>
      <c r="F312" s="8" t="s">
        <v>632</v>
      </c>
      <c r="G312" s="8" t="s">
        <v>17</v>
      </c>
      <c r="H312" s="8" t="s">
        <v>579</v>
      </c>
      <c r="I312" s="8" t="s">
        <v>580</v>
      </c>
      <c r="J312" s="8" t="s">
        <v>2287</v>
      </c>
      <c r="K312" s="8" t="s">
        <v>582</v>
      </c>
      <c r="L312" s="10" t="s">
        <v>947</v>
      </c>
      <c r="M312" s="11" t="str">
        <f t="shared" si="14"/>
        <v>2023/5/11 16:36:23</v>
      </c>
      <c r="N312" s="12">
        <v>45057</v>
      </c>
      <c r="O312" s="10" t="s">
        <v>948</v>
      </c>
      <c r="P312" s="8" t="s">
        <v>585</v>
      </c>
      <c r="Q312" s="8" t="s">
        <v>582</v>
      </c>
      <c r="R312" s="8" t="s">
        <v>2288</v>
      </c>
      <c r="S312" s="8" t="s">
        <v>637</v>
      </c>
      <c r="T312" s="8" t="s">
        <v>638</v>
      </c>
      <c r="U312" s="8" t="s">
        <v>639</v>
      </c>
      <c r="V312" s="8" t="s">
        <v>582</v>
      </c>
      <c r="W312" s="8" t="s">
        <v>582</v>
      </c>
      <c r="X312" s="8" t="s">
        <v>582</v>
      </c>
      <c r="Y312" s="8" t="s">
        <v>582</v>
      </c>
      <c r="Z312" s="8" t="s">
        <v>582</v>
      </c>
      <c r="AA312" s="8" t="s">
        <v>754</v>
      </c>
      <c r="AB312" s="8" t="s">
        <v>591</v>
      </c>
      <c r="AC312" s="8" t="s">
        <v>641</v>
      </c>
      <c r="AD312" s="8" t="s">
        <v>593</v>
      </c>
      <c r="AE312" s="8" t="s">
        <v>604</v>
      </c>
      <c r="AF312" s="1">
        <v>1</v>
      </c>
    </row>
    <row r="313" ht="25" customHeight="1" spans="1:32">
      <c r="A313" s="1">
        <f>COUNTIF(企业分类!A:A,AA313)</f>
        <v>0</v>
      </c>
      <c r="B313" s="6" t="str">
        <f t="shared" si="12"/>
        <v>30天内曾在线</v>
      </c>
      <c r="C313" s="7">
        <v>45046.9999884259</v>
      </c>
      <c r="D313" s="6">
        <f t="shared" si="13"/>
        <v>-10.6903819444487</v>
      </c>
      <c r="E313" s="8" t="s">
        <v>2289</v>
      </c>
      <c r="F313" s="8" t="s">
        <v>632</v>
      </c>
      <c r="G313" s="8" t="s">
        <v>17</v>
      </c>
      <c r="H313" s="8" t="s">
        <v>579</v>
      </c>
      <c r="I313" s="8" t="s">
        <v>580</v>
      </c>
      <c r="J313" s="8" t="s">
        <v>2290</v>
      </c>
      <c r="K313" s="8" t="s">
        <v>582</v>
      </c>
      <c r="L313" s="10" t="s">
        <v>2291</v>
      </c>
      <c r="M313" s="11" t="str">
        <f t="shared" si="14"/>
        <v>2023/5/11 16:34:08</v>
      </c>
      <c r="N313" s="12">
        <v>45057</v>
      </c>
      <c r="O313" s="10" t="s">
        <v>2292</v>
      </c>
      <c r="P313" s="8" t="s">
        <v>585</v>
      </c>
      <c r="Q313" s="8" t="s">
        <v>582</v>
      </c>
      <c r="R313" s="8" t="s">
        <v>2293</v>
      </c>
      <c r="S313" s="8" t="s">
        <v>637</v>
      </c>
      <c r="T313" s="8" t="s">
        <v>638</v>
      </c>
      <c r="U313" s="8" t="s">
        <v>639</v>
      </c>
      <c r="V313" s="8" t="s">
        <v>582</v>
      </c>
      <c r="W313" s="8" t="s">
        <v>582</v>
      </c>
      <c r="X313" s="8" t="s">
        <v>582</v>
      </c>
      <c r="Y313" s="8" t="s">
        <v>582</v>
      </c>
      <c r="Z313" s="8" t="s">
        <v>582</v>
      </c>
      <c r="AA313" s="8" t="s">
        <v>754</v>
      </c>
      <c r="AB313" s="8" t="s">
        <v>591</v>
      </c>
      <c r="AC313" s="8" t="s">
        <v>641</v>
      </c>
      <c r="AD313" s="8" t="s">
        <v>593</v>
      </c>
      <c r="AE313" s="8" t="s">
        <v>604</v>
      </c>
      <c r="AF313" s="1">
        <v>1</v>
      </c>
    </row>
    <row r="314" ht="25" customHeight="1" spans="1:32">
      <c r="A314" s="1">
        <f>COUNTIF(企业分类!A:A,AA314)</f>
        <v>0</v>
      </c>
      <c r="B314" s="6" t="str">
        <f t="shared" si="12"/>
        <v>30天内曾在线</v>
      </c>
      <c r="C314" s="7">
        <v>45046.9999884259</v>
      </c>
      <c r="D314" s="6">
        <f t="shared" si="13"/>
        <v>-10.6914930555577</v>
      </c>
      <c r="E314" s="8" t="s">
        <v>2294</v>
      </c>
      <c r="F314" s="8" t="s">
        <v>632</v>
      </c>
      <c r="G314" s="8" t="s">
        <v>17</v>
      </c>
      <c r="H314" s="8" t="s">
        <v>579</v>
      </c>
      <c r="I314" s="8" t="s">
        <v>580</v>
      </c>
      <c r="J314" s="8" t="s">
        <v>2295</v>
      </c>
      <c r="K314" s="8" t="s">
        <v>582</v>
      </c>
      <c r="L314" s="10" t="s">
        <v>1452</v>
      </c>
      <c r="M314" s="11" t="str">
        <f t="shared" si="14"/>
        <v>2023/5/11 16:35:44</v>
      </c>
      <c r="N314" s="12">
        <v>45057</v>
      </c>
      <c r="O314" s="10" t="s">
        <v>1453</v>
      </c>
      <c r="P314" s="8" t="s">
        <v>585</v>
      </c>
      <c r="Q314" s="8" t="s">
        <v>582</v>
      </c>
      <c r="R314" s="8" t="s">
        <v>2296</v>
      </c>
      <c r="S314" s="8" t="s">
        <v>637</v>
      </c>
      <c r="T314" s="8" t="s">
        <v>638</v>
      </c>
      <c r="U314" s="8" t="s">
        <v>639</v>
      </c>
      <c r="V314" s="8" t="s">
        <v>582</v>
      </c>
      <c r="W314" s="8" t="s">
        <v>582</v>
      </c>
      <c r="X314" s="8" t="s">
        <v>582</v>
      </c>
      <c r="Y314" s="8" t="s">
        <v>582</v>
      </c>
      <c r="Z314" s="8" t="s">
        <v>582</v>
      </c>
      <c r="AA314" s="8" t="s">
        <v>754</v>
      </c>
      <c r="AB314" s="8" t="s">
        <v>591</v>
      </c>
      <c r="AC314" s="8" t="s">
        <v>641</v>
      </c>
      <c r="AD314" s="8" t="s">
        <v>593</v>
      </c>
      <c r="AE314" s="8" t="s">
        <v>604</v>
      </c>
      <c r="AF314" s="1">
        <v>1</v>
      </c>
    </row>
    <row r="315" ht="25" customHeight="1" spans="1:32">
      <c r="A315" s="1">
        <f>COUNTIF(企业分类!A:A,AA315)</f>
        <v>0</v>
      </c>
      <c r="B315" s="6" t="str">
        <f t="shared" si="12"/>
        <v>30天内曾在线</v>
      </c>
      <c r="C315" s="7">
        <v>45046.9999884259</v>
      </c>
      <c r="D315" s="6">
        <f t="shared" si="13"/>
        <v>-10.6926504629664</v>
      </c>
      <c r="E315" s="8" t="s">
        <v>2297</v>
      </c>
      <c r="F315" s="8" t="s">
        <v>632</v>
      </c>
      <c r="G315" s="8" t="s">
        <v>17</v>
      </c>
      <c r="H315" s="8" t="s">
        <v>579</v>
      </c>
      <c r="I315" s="8" t="s">
        <v>580</v>
      </c>
      <c r="J315" s="8" t="s">
        <v>2298</v>
      </c>
      <c r="K315" s="8" t="s">
        <v>582</v>
      </c>
      <c r="L315" s="10" t="s">
        <v>2299</v>
      </c>
      <c r="M315" s="11" t="str">
        <f t="shared" si="14"/>
        <v>2023/5/11 16:37:24</v>
      </c>
      <c r="N315" s="12">
        <v>45057</v>
      </c>
      <c r="O315" s="10" t="s">
        <v>2300</v>
      </c>
      <c r="P315" s="8" t="s">
        <v>585</v>
      </c>
      <c r="Q315" s="8" t="s">
        <v>582</v>
      </c>
      <c r="R315" s="8" t="s">
        <v>2301</v>
      </c>
      <c r="S315" s="8" t="s">
        <v>637</v>
      </c>
      <c r="T315" s="8" t="s">
        <v>638</v>
      </c>
      <c r="U315" s="8" t="s">
        <v>639</v>
      </c>
      <c r="V315" s="8" t="s">
        <v>582</v>
      </c>
      <c r="W315" s="8" t="s">
        <v>582</v>
      </c>
      <c r="X315" s="8" t="s">
        <v>582</v>
      </c>
      <c r="Y315" s="8" t="s">
        <v>582</v>
      </c>
      <c r="Z315" s="8" t="s">
        <v>582</v>
      </c>
      <c r="AA315" s="8" t="s">
        <v>754</v>
      </c>
      <c r="AB315" s="8" t="s">
        <v>591</v>
      </c>
      <c r="AC315" s="8" t="s">
        <v>641</v>
      </c>
      <c r="AD315" s="8" t="s">
        <v>593</v>
      </c>
      <c r="AE315" s="8" t="s">
        <v>604</v>
      </c>
      <c r="AF315" s="1">
        <v>1</v>
      </c>
    </row>
    <row r="316" ht="25" customHeight="1" spans="1:32">
      <c r="A316" s="1">
        <f>COUNTIF(企业分类!A:A,AA316)</f>
        <v>0</v>
      </c>
      <c r="B316" s="6" t="str">
        <f t="shared" si="12"/>
        <v>30天内曾在线</v>
      </c>
      <c r="C316" s="7">
        <v>45046.9999884259</v>
      </c>
      <c r="D316" s="6">
        <f t="shared" si="13"/>
        <v>-10.6921527777813</v>
      </c>
      <c r="E316" s="8" t="s">
        <v>2302</v>
      </c>
      <c r="F316" s="8" t="s">
        <v>632</v>
      </c>
      <c r="G316" s="8" t="s">
        <v>17</v>
      </c>
      <c r="H316" s="8" t="s">
        <v>579</v>
      </c>
      <c r="I316" s="8" t="s">
        <v>580</v>
      </c>
      <c r="J316" s="8" t="s">
        <v>2303</v>
      </c>
      <c r="K316" s="8" t="s">
        <v>582</v>
      </c>
      <c r="L316" s="10" t="s">
        <v>1036</v>
      </c>
      <c r="M316" s="11" t="str">
        <f t="shared" si="14"/>
        <v>2023/5/11 16:36:41</v>
      </c>
      <c r="N316" s="12">
        <v>45057</v>
      </c>
      <c r="O316" s="10" t="s">
        <v>1037</v>
      </c>
      <c r="P316" s="8" t="s">
        <v>585</v>
      </c>
      <c r="Q316" s="8" t="s">
        <v>582</v>
      </c>
      <c r="R316" s="8" t="s">
        <v>2304</v>
      </c>
      <c r="S316" s="8" t="s">
        <v>637</v>
      </c>
      <c r="T316" s="8" t="s">
        <v>638</v>
      </c>
      <c r="U316" s="8" t="s">
        <v>639</v>
      </c>
      <c r="V316" s="8" t="s">
        <v>582</v>
      </c>
      <c r="W316" s="8" t="s">
        <v>582</v>
      </c>
      <c r="X316" s="8" t="s">
        <v>582</v>
      </c>
      <c r="Y316" s="8" t="s">
        <v>582</v>
      </c>
      <c r="Z316" s="8" t="s">
        <v>582</v>
      </c>
      <c r="AA316" s="8" t="s">
        <v>754</v>
      </c>
      <c r="AB316" s="8" t="s">
        <v>591</v>
      </c>
      <c r="AC316" s="8" t="s">
        <v>641</v>
      </c>
      <c r="AD316" s="8" t="s">
        <v>593</v>
      </c>
      <c r="AE316" s="8" t="s">
        <v>604</v>
      </c>
      <c r="AF316" s="1">
        <v>1</v>
      </c>
    </row>
    <row r="317" ht="25" customHeight="1" spans="1:32">
      <c r="A317" s="1">
        <f>COUNTIF(企业分类!A:A,AA317)</f>
        <v>0</v>
      </c>
      <c r="B317" s="6" t="str">
        <f t="shared" si="12"/>
        <v>30天内曾在线</v>
      </c>
      <c r="C317" s="7">
        <v>45046.9999884259</v>
      </c>
      <c r="D317" s="6">
        <f t="shared" si="13"/>
        <v>5.01304398148204</v>
      </c>
      <c r="E317" s="8" t="s">
        <v>2305</v>
      </c>
      <c r="F317" s="8" t="s">
        <v>578</v>
      </c>
      <c r="G317" s="8" t="s">
        <v>17</v>
      </c>
      <c r="H317" s="8" t="s">
        <v>579</v>
      </c>
      <c r="I317" s="8" t="s">
        <v>580</v>
      </c>
      <c r="J317" s="8" t="s">
        <v>2306</v>
      </c>
      <c r="K317" s="8" t="s">
        <v>582</v>
      </c>
      <c r="L317" s="10" t="s">
        <v>2307</v>
      </c>
      <c r="M317" s="11" t="str">
        <f t="shared" si="14"/>
        <v>2023/4/25 23:41:12</v>
      </c>
      <c r="N317" s="12">
        <v>45041</v>
      </c>
      <c r="O317" s="10" t="s">
        <v>2308</v>
      </c>
      <c r="P317" s="8" t="s">
        <v>585</v>
      </c>
      <c r="Q317" s="8" t="s">
        <v>2309</v>
      </c>
      <c r="R317" s="8" t="s">
        <v>2309</v>
      </c>
      <c r="S317" s="8" t="s">
        <v>588</v>
      </c>
      <c r="T317" s="8" t="s">
        <v>589</v>
      </c>
      <c r="U317" s="8" t="s">
        <v>590</v>
      </c>
      <c r="V317" s="8" t="s">
        <v>582</v>
      </c>
      <c r="W317" s="8" t="s">
        <v>582</v>
      </c>
      <c r="X317" s="8" t="s">
        <v>582</v>
      </c>
      <c r="Y317" s="8" t="s">
        <v>582</v>
      </c>
      <c r="Z317" s="8" t="s">
        <v>582</v>
      </c>
      <c r="AA317" s="8" t="s">
        <v>754</v>
      </c>
      <c r="AB317" s="8" t="s">
        <v>591</v>
      </c>
      <c r="AC317" s="8" t="s">
        <v>641</v>
      </c>
      <c r="AD317" s="8" t="s">
        <v>593</v>
      </c>
      <c r="AE317" s="8" t="s">
        <v>604</v>
      </c>
      <c r="AF317" s="1">
        <v>1</v>
      </c>
    </row>
    <row r="318" ht="25" customHeight="1" spans="1:32">
      <c r="A318" s="1">
        <f>COUNTIF(企业分类!A:A,AA318)</f>
        <v>0</v>
      </c>
      <c r="B318" s="6" t="str">
        <f t="shared" si="12"/>
        <v>30天内曾在线</v>
      </c>
      <c r="C318" s="7">
        <v>45046.9999884259</v>
      </c>
      <c r="D318" s="6">
        <f t="shared" si="13"/>
        <v>-10.6914930555577</v>
      </c>
      <c r="E318" s="8" t="s">
        <v>2310</v>
      </c>
      <c r="F318" s="8" t="s">
        <v>578</v>
      </c>
      <c r="G318" s="8" t="s">
        <v>17</v>
      </c>
      <c r="H318" s="8" t="s">
        <v>579</v>
      </c>
      <c r="I318" s="8" t="s">
        <v>580</v>
      </c>
      <c r="J318" s="8" t="s">
        <v>2311</v>
      </c>
      <c r="K318" s="8" t="s">
        <v>582</v>
      </c>
      <c r="L318" s="10" t="s">
        <v>1452</v>
      </c>
      <c r="M318" s="11" t="str">
        <f t="shared" si="14"/>
        <v>2023/5/11 16:35:44</v>
      </c>
      <c r="N318" s="12">
        <v>45057</v>
      </c>
      <c r="O318" s="10" t="s">
        <v>1453</v>
      </c>
      <c r="P318" s="8" t="s">
        <v>585</v>
      </c>
      <c r="Q318" s="8" t="s">
        <v>2312</v>
      </c>
      <c r="R318" s="8" t="s">
        <v>2312</v>
      </c>
      <c r="S318" s="8" t="s">
        <v>588</v>
      </c>
      <c r="T318" s="8" t="s">
        <v>589</v>
      </c>
      <c r="U318" s="8" t="s">
        <v>590</v>
      </c>
      <c r="V318" s="8" t="s">
        <v>582</v>
      </c>
      <c r="W318" s="8" t="s">
        <v>582</v>
      </c>
      <c r="X318" s="8" t="s">
        <v>582</v>
      </c>
      <c r="Y318" s="8" t="s">
        <v>582</v>
      </c>
      <c r="Z318" s="8" t="s">
        <v>582</v>
      </c>
      <c r="AA318" s="8" t="s">
        <v>754</v>
      </c>
      <c r="AB318" s="8" t="s">
        <v>591</v>
      </c>
      <c r="AC318" s="8" t="s">
        <v>641</v>
      </c>
      <c r="AD318" s="8" t="s">
        <v>593</v>
      </c>
      <c r="AE318" s="8" t="s">
        <v>604</v>
      </c>
      <c r="AF318" s="1">
        <v>1</v>
      </c>
    </row>
    <row r="319" ht="25" customHeight="1" spans="1:32">
      <c r="A319" s="1">
        <f>COUNTIF(企业分类!A:A,AA319)</f>
        <v>0</v>
      </c>
      <c r="B319" s="6" t="str">
        <f t="shared" si="12"/>
        <v>30天内曾在线</v>
      </c>
      <c r="C319" s="7">
        <v>45046.9999884259</v>
      </c>
      <c r="D319" s="6">
        <f t="shared" si="13"/>
        <v>-10.6926736111127</v>
      </c>
      <c r="E319" s="8" t="s">
        <v>2313</v>
      </c>
      <c r="F319" s="8" t="s">
        <v>578</v>
      </c>
      <c r="G319" s="8" t="s">
        <v>17</v>
      </c>
      <c r="H319" s="8" t="s">
        <v>579</v>
      </c>
      <c r="I319" s="8" t="s">
        <v>580</v>
      </c>
      <c r="J319" s="8" t="s">
        <v>2314</v>
      </c>
      <c r="K319" s="8" t="s">
        <v>582</v>
      </c>
      <c r="L319" s="10" t="s">
        <v>2315</v>
      </c>
      <c r="M319" s="11" t="str">
        <f t="shared" si="14"/>
        <v>2023/5/11 16:37:26</v>
      </c>
      <c r="N319" s="12">
        <v>45057</v>
      </c>
      <c r="O319" s="10" t="s">
        <v>2316</v>
      </c>
      <c r="P319" s="8" t="s">
        <v>585</v>
      </c>
      <c r="Q319" s="8" t="s">
        <v>2317</v>
      </c>
      <c r="R319" s="8" t="s">
        <v>2317</v>
      </c>
      <c r="S319" s="8" t="s">
        <v>588</v>
      </c>
      <c r="T319" s="8" t="s">
        <v>589</v>
      </c>
      <c r="U319" s="8" t="s">
        <v>590</v>
      </c>
      <c r="V319" s="8" t="s">
        <v>582</v>
      </c>
      <c r="W319" s="8" t="s">
        <v>582</v>
      </c>
      <c r="X319" s="8" t="s">
        <v>582</v>
      </c>
      <c r="Y319" s="8" t="s">
        <v>582</v>
      </c>
      <c r="Z319" s="8" t="s">
        <v>582</v>
      </c>
      <c r="AA319" s="8" t="s">
        <v>754</v>
      </c>
      <c r="AB319" s="8" t="s">
        <v>591</v>
      </c>
      <c r="AC319" s="8" t="s">
        <v>641</v>
      </c>
      <c r="AD319" s="8" t="s">
        <v>593</v>
      </c>
      <c r="AE319" s="8" t="s">
        <v>604</v>
      </c>
      <c r="AF319" s="1">
        <v>1</v>
      </c>
    </row>
    <row r="320" ht="25" customHeight="1" spans="1:32">
      <c r="A320" s="1">
        <f>COUNTIF(企业分类!A:A,AA320)</f>
        <v>0</v>
      </c>
      <c r="B320" s="6" t="str">
        <f t="shared" si="12"/>
        <v>30天内曾在线</v>
      </c>
      <c r="C320" s="7">
        <v>45046.9999884259</v>
      </c>
      <c r="D320" s="6">
        <f t="shared" si="13"/>
        <v>-10.6849074074125</v>
      </c>
      <c r="E320" s="8" t="s">
        <v>2318</v>
      </c>
      <c r="F320" s="8" t="s">
        <v>578</v>
      </c>
      <c r="G320" s="8" t="s">
        <v>17</v>
      </c>
      <c r="H320" s="8" t="s">
        <v>579</v>
      </c>
      <c r="I320" s="8" t="s">
        <v>580</v>
      </c>
      <c r="J320" s="8" t="s">
        <v>2319</v>
      </c>
      <c r="K320" s="8" t="s">
        <v>582</v>
      </c>
      <c r="L320" s="10" t="s">
        <v>2320</v>
      </c>
      <c r="M320" s="11" t="str">
        <f t="shared" si="14"/>
        <v>2023/5/11 16:26:15</v>
      </c>
      <c r="N320" s="12">
        <v>45057</v>
      </c>
      <c r="O320" s="10" t="s">
        <v>2321</v>
      </c>
      <c r="P320" s="8" t="s">
        <v>585</v>
      </c>
      <c r="Q320" s="8" t="s">
        <v>2322</v>
      </c>
      <c r="R320" s="8" t="s">
        <v>2322</v>
      </c>
      <c r="S320" s="8" t="s">
        <v>588</v>
      </c>
      <c r="T320" s="8" t="s">
        <v>589</v>
      </c>
      <c r="U320" s="8" t="s">
        <v>590</v>
      </c>
      <c r="V320" s="8" t="s">
        <v>582</v>
      </c>
      <c r="W320" s="8" t="s">
        <v>582</v>
      </c>
      <c r="X320" s="8" t="s">
        <v>582</v>
      </c>
      <c r="Y320" s="8" t="s">
        <v>582</v>
      </c>
      <c r="Z320" s="8" t="s">
        <v>582</v>
      </c>
      <c r="AA320" s="8" t="s">
        <v>754</v>
      </c>
      <c r="AB320" s="8" t="s">
        <v>591</v>
      </c>
      <c r="AC320" s="8" t="s">
        <v>641</v>
      </c>
      <c r="AD320" s="8" t="s">
        <v>593</v>
      </c>
      <c r="AE320" s="8" t="s">
        <v>604</v>
      </c>
      <c r="AF320" s="1">
        <v>1</v>
      </c>
    </row>
    <row r="321" ht="25" customHeight="1" spans="1:32">
      <c r="A321" s="1">
        <f>COUNTIF(企业分类!A:A,AA321)</f>
        <v>0</v>
      </c>
      <c r="B321" s="6" t="str">
        <f t="shared" si="12"/>
        <v>30天内曾在线</v>
      </c>
      <c r="C321" s="7">
        <v>45046.9999884259</v>
      </c>
      <c r="D321" s="6">
        <f t="shared" si="13"/>
        <v>-10.688333333339</v>
      </c>
      <c r="E321" s="8" t="s">
        <v>2323</v>
      </c>
      <c r="F321" s="8" t="s">
        <v>578</v>
      </c>
      <c r="G321" s="8" t="s">
        <v>17</v>
      </c>
      <c r="H321" s="8" t="s">
        <v>579</v>
      </c>
      <c r="I321" s="8" t="s">
        <v>580</v>
      </c>
      <c r="J321" s="8" t="s">
        <v>2324</v>
      </c>
      <c r="K321" s="8" t="s">
        <v>582</v>
      </c>
      <c r="L321" s="10" t="s">
        <v>2325</v>
      </c>
      <c r="M321" s="11" t="str">
        <f t="shared" si="14"/>
        <v>2023/5/11 16:31:11</v>
      </c>
      <c r="N321" s="12">
        <v>45057</v>
      </c>
      <c r="O321" s="10" t="s">
        <v>2326</v>
      </c>
      <c r="P321" s="8" t="s">
        <v>585</v>
      </c>
      <c r="Q321" s="8" t="s">
        <v>2327</v>
      </c>
      <c r="R321" s="8" t="s">
        <v>2327</v>
      </c>
      <c r="S321" s="8" t="s">
        <v>588</v>
      </c>
      <c r="T321" s="8" t="s">
        <v>589</v>
      </c>
      <c r="U321" s="8" t="s">
        <v>590</v>
      </c>
      <c r="V321" s="8" t="s">
        <v>582</v>
      </c>
      <c r="W321" s="8" t="s">
        <v>582</v>
      </c>
      <c r="X321" s="8" t="s">
        <v>582</v>
      </c>
      <c r="Y321" s="8" t="s">
        <v>582</v>
      </c>
      <c r="Z321" s="8" t="s">
        <v>582</v>
      </c>
      <c r="AA321" s="8" t="s">
        <v>754</v>
      </c>
      <c r="AB321" s="8" t="s">
        <v>591</v>
      </c>
      <c r="AC321" s="8" t="s">
        <v>641</v>
      </c>
      <c r="AD321" s="8" t="s">
        <v>593</v>
      </c>
      <c r="AE321" s="8" t="s">
        <v>604</v>
      </c>
      <c r="AF321" s="1">
        <v>1</v>
      </c>
    </row>
    <row r="322" ht="25" customHeight="1" spans="1:32">
      <c r="A322" s="1">
        <f>COUNTIF(企业分类!A:A,AA322)</f>
        <v>0</v>
      </c>
      <c r="B322" s="6" t="str">
        <f t="shared" si="12"/>
        <v>30天内曾在线</v>
      </c>
      <c r="C322" s="7">
        <v>45046.9999884259</v>
      </c>
      <c r="D322" s="6">
        <f t="shared" si="13"/>
        <v>-10.6925347222277</v>
      </c>
      <c r="E322" s="8" t="s">
        <v>2328</v>
      </c>
      <c r="F322" s="8" t="s">
        <v>578</v>
      </c>
      <c r="G322" s="8" t="s">
        <v>17</v>
      </c>
      <c r="H322" s="8" t="s">
        <v>579</v>
      </c>
      <c r="I322" s="8" t="s">
        <v>580</v>
      </c>
      <c r="J322" s="8" t="s">
        <v>2329</v>
      </c>
      <c r="K322" s="8" t="s">
        <v>582</v>
      </c>
      <c r="L322" s="10" t="s">
        <v>1207</v>
      </c>
      <c r="M322" s="11" t="str">
        <f t="shared" si="14"/>
        <v>2023/5/11 16:37:14</v>
      </c>
      <c r="N322" s="12">
        <v>45057</v>
      </c>
      <c r="O322" s="10" t="s">
        <v>1208</v>
      </c>
      <c r="P322" s="8" t="s">
        <v>585</v>
      </c>
      <c r="Q322" s="8" t="s">
        <v>2330</v>
      </c>
      <c r="R322" s="8" t="s">
        <v>2330</v>
      </c>
      <c r="S322" s="8" t="s">
        <v>588</v>
      </c>
      <c r="T322" s="8" t="s">
        <v>589</v>
      </c>
      <c r="U322" s="8" t="s">
        <v>590</v>
      </c>
      <c r="V322" s="8" t="s">
        <v>582</v>
      </c>
      <c r="W322" s="8" t="s">
        <v>582</v>
      </c>
      <c r="X322" s="8" t="s">
        <v>582</v>
      </c>
      <c r="Y322" s="8" t="s">
        <v>582</v>
      </c>
      <c r="Z322" s="8" t="s">
        <v>582</v>
      </c>
      <c r="AA322" s="8" t="s">
        <v>754</v>
      </c>
      <c r="AB322" s="8" t="s">
        <v>591</v>
      </c>
      <c r="AC322" s="8" t="s">
        <v>641</v>
      </c>
      <c r="AD322" s="8" t="s">
        <v>593</v>
      </c>
      <c r="AE322" s="8" t="s">
        <v>604</v>
      </c>
      <c r="AF322" s="1">
        <v>1</v>
      </c>
    </row>
    <row r="323" ht="25" customHeight="1" spans="1:32">
      <c r="A323" s="1">
        <f>COUNTIF(企业分类!A:A,AA323)</f>
        <v>0</v>
      </c>
      <c r="B323" s="6" t="str">
        <f t="shared" ref="B323:B386" si="15">IF(M323="","从不在线",IF(D323&lt;30,"30天内曾在线",IF(D323&lt;=60,"30-60天不在线",IF(D323&lt;=180,"60-180天不在线","大于180天不在线"))))</f>
        <v>30天内曾在线</v>
      </c>
      <c r="C323" s="7">
        <v>45046.9999884259</v>
      </c>
      <c r="D323" s="6">
        <f t="shared" ref="D323:D386" si="16">C323-M323</f>
        <v>-10.6876851851848</v>
      </c>
      <c r="E323" s="8" t="s">
        <v>2331</v>
      </c>
      <c r="F323" s="8" t="s">
        <v>578</v>
      </c>
      <c r="G323" s="8" t="s">
        <v>17</v>
      </c>
      <c r="H323" s="8" t="s">
        <v>579</v>
      </c>
      <c r="I323" s="8" t="s">
        <v>580</v>
      </c>
      <c r="J323" s="8" t="s">
        <v>2332</v>
      </c>
      <c r="K323" s="8" t="s">
        <v>582</v>
      </c>
      <c r="L323" s="10" t="s">
        <v>2333</v>
      </c>
      <c r="M323" s="11" t="str">
        <f t="shared" ref="M323:M386" si="17">TEXT(N323,"yyyy/m/d")&amp;" "&amp;TEXT(O323,"h:mm:ss")</f>
        <v>2023/5/11 16:30:15</v>
      </c>
      <c r="N323" s="12">
        <v>45057</v>
      </c>
      <c r="O323" s="10" t="s">
        <v>2334</v>
      </c>
      <c r="P323" s="8" t="s">
        <v>585</v>
      </c>
      <c r="Q323" s="8" t="s">
        <v>2335</v>
      </c>
      <c r="R323" s="8" t="s">
        <v>2335</v>
      </c>
      <c r="S323" s="8" t="s">
        <v>588</v>
      </c>
      <c r="T323" s="8" t="s">
        <v>589</v>
      </c>
      <c r="U323" s="8" t="s">
        <v>590</v>
      </c>
      <c r="V323" s="8" t="s">
        <v>582</v>
      </c>
      <c r="W323" s="8" t="s">
        <v>582</v>
      </c>
      <c r="X323" s="8" t="s">
        <v>582</v>
      </c>
      <c r="Y323" s="8" t="s">
        <v>582</v>
      </c>
      <c r="Z323" s="8" t="s">
        <v>582</v>
      </c>
      <c r="AA323" s="8" t="s">
        <v>754</v>
      </c>
      <c r="AB323" s="8" t="s">
        <v>591</v>
      </c>
      <c r="AC323" s="8" t="s">
        <v>641</v>
      </c>
      <c r="AD323" s="8" t="s">
        <v>593</v>
      </c>
      <c r="AE323" s="8" t="s">
        <v>604</v>
      </c>
      <c r="AF323" s="1">
        <v>1</v>
      </c>
    </row>
    <row r="324" ht="25" customHeight="1" spans="1:32">
      <c r="A324" s="1">
        <f>COUNTIF(企业分类!A:A,AA324)</f>
        <v>0</v>
      </c>
      <c r="B324" s="6" t="str">
        <f t="shared" si="15"/>
        <v>30天内曾在线</v>
      </c>
      <c r="C324" s="7">
        <v>45046.9999884259</v>
      </c>
      <c r="D324" s="6">
        <f t="shared" si="16"/>
        <v>-10.6895254629635</v>
      </c>
      <c r="E324" s="8" t="s">
        <v>2336</v>
      </c>
      <c r="F324" s="8" t="s">
        <v>578</v>
      </c>
      <c r="G324" s="8" t="s">
        <v>17</v>
      </c>
      <c r="H324" s="8" t="s">
        <v>579</v>
      </c>
      <c r="I324" s="8" t="s">
        <v>580</v>
      </c>
      <c r="J324" s="8" t="s">
        <v>2337</v>
      </c>
      <c r="K324" s="8" t="s">
        <v>582</v>
      </c>
      <c r="L324" s="10" t="s">
        <v>1764</v>
      </c>
      <c r="M324" s="11" t="str">
        <f t="shared" si="17"/>
        <v>2023/5/11 16:32:54</v>
      </c>
      <c r="N324" s="12">
        <v>45057</v>
      </c>
      <c r="O324" s="10" t="s">
        <v>1765</v>
      </c>
      <c r="P324" s="8" t="s">
        <v>585</v>
      </c>
      <c r="Q324" s="8" t="s">
        <v>2338</v>
      </c>
      <c r="R324" s="8" t="s">
        <v>2338</v>
      </c>
      <c r="S324" s="8" t="s">
        <v>588</v>
      </c>
      <c r="T324" s="8" t="s">
        <v>589</v>
      </c>
      <c r="U324" s="8" t="s">
        <v>590</v>
      </c>
      <c r="V324" s="8" t="s">
        <v>582</v>
      </c>
      <c r="W324" s="8" t="s">
        <v>582</v>
      </c>
      <c r="X324" s="8" t="s">
        <v>582</v>
      </c>
      <c r="Y324" s="8" t="s">
        <v>582</v>
      </c>
      <c r="Z324" s="8" t="s">
        <v>582</v>
      </c>
      <c r="AA324" s="8" t="s">
        <v>754</v>
      </c>
      <c r="AB324" s="8" t="s">
        <v>591</v>
      </c>
      <c r="AC324" s="8" t="s">
        <v>641</v>
      </c>
      <c r="AD324" s="8" t="s">
        <v>593</v>
      </c>
      <c r="AE324" s="8" t="s">
        <v>604</v>
      </c>
      <c r="AF324" s="1">
        <v>1</v>
      </c>
    </row>
    <row r="325" ht="25" customHeight="1" spans="1:32">
      <c r="A325" s="1">
        <f>COUNTIF(企业分类!A:A,AA325)</f>
        <v>0</v>
      </c>
      <c r="B325" s="6" t="str">
        <f t="shared" si="15"/>
        <v>30天内曾在线</v>
      </c>
      <c r="C325" s="7">
        <v>45046.9999884259</v>
      </c>
      <c r="D325" s="6">
        <f t="shared" si="16"/>
        <v>-10.6925115740742</v>
      </c>
      <c r="E325" s="8" t="s">
        <v>2339</v>
      </c>
      <c r="F325" s="8" t="s">
        <v>578</v>
      </c>
      <c r="G325" s="8" t="s">
        <v>17</v>
      </c>
      <c r="H325" s="8" t="s">
        <v>579</v>
      </c>
      <c r="I325" s="8" t="s">
        <v>580</v>
      </c>
      <c r="J325" s="8" t="s">
        <v>2340</v>
      </c>
      <c r="K325" s="8" t="s">
        <v>582</v>
      </c>
      <c r="L325" s="10" t="s">
        <v>714</v>
      </c>
      <c r="M325" s="11" t="str">
        <f t="shared" si="17"/>
        <v>2023/5/11 16:37:12</v>
      </c>
      <c r="N325" s="12">
        <v>45057</v>
      </c>
      <c r="O325" s="10" t="s">
        <v>715</v>
      </c>
      <c r="P325" s="8" t="s">
        <v>585</v>
      </c>
      <c r="Q325" s="8" t="s">
        <v>2341</v>
      </c>
      <c r="R325" s="8" t="s">
        <v>2341</v>
      </c>
      <c r="S325" s="8" t="s">
        <v>588</v>
      </c>
      <c r="T325" s="8" t="s">
        <v>589</v>
      </c>
      <c r="U325" s="8" t="s">
        <v>590</v>
      </c>
      <c r="V325" s="8" t="s">
        <v>582</v>
      </c>
      <c r="W325" s="8" t="s">
        <v>582</v>
      </c>
      <c r="X325" s="8" t="s">
        <v>582</v>
      </c>
      <c r="Y325" s="8" t="s">
        <v>582</v>
      </c>
      <c r="Z325" s="8" t="s">
        <v>582</v>
      </c>
      <c r="AA325" s="8" t="s">
        <v>754</v>
      </c>
      <c r="AB325" s="8" t="s">
        <v>591</v>
      </c>
      <c r="AC325" s="8" t="s">
        <v>641</v>
      </c>
      <c r="AD325" s="8" t="s">
        <v>593</v>
      </c>
      <c r="AE325" s="8" t="s">
        <v>604</v>
      </c>
      <c r="AF325" s="1">
        <v>1</v>
      </c>
    </row>
    <row r="326" ht="25" customHeight="1" spans="1:32">
      <c r="A326" s="1">
        <f>COUNTIF(企业分类!A:A,AA326)</f>
        <v>0</v>
      </c>
      <c r="B326" s="6" t="str">
        <f t="shared" si="15"/>
        <v>30天内曾在线</v>
      </c>
      <c r="C326" s="7">
        <v>45046.9999884259</v>
      </c>
      <c r="D326" s="6">
        <f t="shared" si="16"/>
        <v>-10.6925115740742</v>
      </c>
      <c r="E326" s="8" t="s">
        <v>2342</v>
      </c>
      <c r="F326" s="8" t="s">
        <v>578</v>
      </c>
      <c r="G326" s="8" t="s">
        <v>17</v>
      </c>
      <c r="H326" s="8" t="s">
        <v>579</v>
      </c>
      <c r="I326" s="8" t="s">
        <v>580</v>
      </c>
      <c r="J326" s="8" t="s">
        <v>2343</v>
      </c>
      <c r="K326" s="8" t="s">
        <v>582</v>
      </c>
      <c r="L326" s="10" t="s">
        <v>714</v>
      </c>
      <c r="M326" s="11" t="str">
        <f t="shared" si="17"/>
        <v>2023/5/11 16:37:12</v>
      </c>
      <c r="N326" s="12">
        <v>45057</v>
      </c>
      <c r="O326" s="10" t="s">
        <v>715</v>
      </c>
      <c r="P326" s="8" t="s">
        <v>585</v>
      </c>
      <c r="Q326" s="8" t="s">
        <v>2344</v>
      </c>
      <c r="R326" s="8" t="s">
        <v>2344</v>
      </c>
      <c r="S326" s="8" t="s">
        <v>588</v>
      </c>
      <c r="T326" s="8" t="s">
        <v>589</v>
      </c>
      <c r="U326" s="8" t="s">
        <v>590</v>
      </c>
      <c r="V326" s="8" t="s">
        <v>582</v>
      </c>
      <c r="W326" s="8" t="s">
        <v>582</v>
      </c>
      <c r="X326" s="8" t="s">
        <v>582</v>
      </c>
      <c r="Y326" s="8" t="s">
        <v>582</v>
      </c>
      <c r="Z326" s="8" t="s">
        <v>582</v>
      </c>
      <c r="AA326" s="8" t="s">
        <v>754</v>
      </c>
      <c r="AB326" s="8" t="s">
        <v>591</v>
      </c>
      <c r="AC326" s="8" t="s">
        <v>641</v>
      </c>
      <c r="AD326" s="8" t="s">
        <v>593</v>
      </c>
      <c r="AE326" s="8" t="s">
        <v>604</v>
      </c>
      <c r="AF326" s="1">
        <v>1</v>
      </c>
    </row>
    <row r="327" ht="25" customHeight="1" spans="1:32">
      <c r="A327" s="1">
        <f>COUNTIF(企业分类!A:A,AA327)</f>
        <v>0</v>
      </c>
      <c r="B327" s="6" t="str">
        <f t="shared" si="15"/>
        <v>30天内曾在线</v>
      </c>
      <c r="C327" s="7">
        <v>45046.9999884259</v>
      </c>
      <c r="D327" s="6">
        <f t="shared" si="16"/>
        <v>-10.6922453703737</v>
      </c>
      <c r="E327" s="8" t="s">
        <v>2345</v>
      </c>
      <c r="F327" s="8" t="s">
        <v>578</v>
      </c>
      <c r="G327" s="8" t="s">
        <v>17</v>
      </c>
      <c r="H327" s="8" t="s">
        <v>579</v>
      </c>
      <c r="I327" s="8" t="s">
        <v>580</v>
      </c>
      <c r="J327" s="8" t="s">
        <v>2346</v>
      </c>
      <c r="K327" s="8" t="s">
        <v>582</v>
      </c>
      <c r="L327" s="10" t="s">
        <v>2347</v>
      </c>
      <c r="M327" s="11" t="str">
        <f t="shared" si="17"/>
        <v>2023/5/11 16:36:49</v>
      </c>
      <c r="N327" s="12">
        <v>45057</v>
      </c>
      <c r="O327" s="10" t="s">
        <v>2348</v>
      </c>
      <c r="P327" s="8" t="s">
        <v>585</v>
      </c>
      <c r="Q327" s="8" t="s">
        <v>2349</v>
      </c>
      <c r="R327" s="8" t="s">
        <v>2349</v>
      </c>
      <c r="S327" s="8" t="s">
        <v>588</v>
      </c>
      <c r="T327" s="8" t="s">
        <v>589</v>
      </c>
      <c r="U327" s="8" t="s">
        <v>590</v>
      </c>
      <c r="V327" s="8" t="s">
        <v>582</v>
      </c>
      <c r="W327" s="8" t="s">
        <v>582</v>
      </c>
      <c r="X327" s="8" t="s">
        <v>582</v>
      </c>
      <c r="Y327" s="8" t="s">
        <v>582</v>
      </c>
      <c r="Z327" s="8" t="s">
        <v>582</v>
      </c>
      <c r="AA327" s="8" t="s">
        <v>754</v>
      </c>
      <c r="AB327" s="8" t="s">
        <v>591</v>
      </c>
      <c r="AC327" s="8" t="s">
        <v>641</v>
      </c>
      <c r="AD327" s="8" t="s">
        <v>593</v>
      </c>
      <c r="AE327" s="8" t="s">
        <v>604</v>
      </c>
      <c r="AF327" s="1">
        <v>1</v>
      </c>
    </row>
    <row r="328" ht="25" customHeight="1" spans="1:32">
      <c r="A328" s="1">
        <f>COUNTIF(企业分类!A:A,AA328)</f>
        <v>0</v>
      </c>
      <c r="B328" s="6" t="str">
        <f t="shared" si="15"/>
        <v>30天内曾在线</v>
      </c>
      <c r="C328" s="7">
        <v>45046.9999884259</v>
      </c>
      <c r="D328" s="6">
        <f t="shared" si="16"/>
        <v>-10.6926736111127</v>
      </c>
      <c r="E328" s="8" t="s">
        <v>2350</v>
      </c>
      <c r="F328" s="8" t="s">
        <v>578</v>
      </c>
      <c r="G328" s="8" t="s">
        <v>17</v>
      </c>
      <c r="H328" s="8" t="s">
        <v>579</v>
      </c>
      <c r="I328" s="8" t="s">
        <v>580</v>
      </c>
      <c r="J328" s="8" t="s">
        <v>2351</v>
      </c>
      <c r="K328" s="8" t="s">
        <v>582</v>
      </c>
      <c r="L328" s="10" t="s">
        <v>2315</v>
      </c>
      <c r="M328" s="11" t="str">
        <f t="shared" si="17"/>
        <v>2023/5/11 16:37:26</v>
      </c>
      <c r="N328" s="12">
        <v>45057</v>
      </c>
      <c r="O328" s="10" t="s">
        <v>2316</v>
      </c>
      <c r="P328" s="8" t="s">
        <v>585</v>
      </c>
      <c r="Q328" s="8" t="s">
        <v>2352</v>
      </c>
      <c r="R328" s="8" t="s">
        <v>2352</v>
      </c>
      <c r="S328" s="8" t="s">
        <v>588</v>
      </c>
      <c r="T328" s="8" t="s">
        <v>589</v>
      </c>
      <c r="U328" s="8" t="s">
        <v>590</v>
      </c>
      <c r="V328" s="8" t="s">
        <v>582</v>
      </c>
      <c r="W328" s="8" t="s">
        <v>582</v>
      </c>
      <c r="X328" s="8" t="s">
        <v>582</v>
      </c>
      <c r="Y328" s="8" t="s">
        <v>582</v>
      </c>
      <c r="Z328" s="8" t="s">
        <v>582</v>
      </c>
      <c r="AA328" s="8" t="s">
        <v>754</v>
      </c>
      <c r="AB328" s="8" t="s">
        <v>591</v>
      </c>
      <c r="AC328" s="8" t="s">
        <v>641</v>
      </c>
      <c r="AD328" s="8" t="s">
        <v>593</v>
      </c>
      <c r="AE328" s="8" t="s">
        <v>604</v>
      </c>
      <c r="AF328" s="1">
        <v>1</v>
      </c>
    </row>
    <row r="329" ht="25" customHeight="1" spans="1:32">
      <c r="A329" s="1">
        <f>COUNTIF(企业分类!A:A,AA329)</f>
        <v>0</v>
      </c>
      <c r="B329" s="6" t="str">
        <f t="shared" si="15"/>
        <v>30天内曾在线</v>
      </c>
      <c r="C329" s="7">
        <v>45046.9999884259</v>
      </c>
      <c r="D329" s="6">
        <f t="shared" si="16"/>
        <v>-10.6918171296347</v>
      </c>
      <c r="E329" s="8" t="s">
        <v>2353</v>
      </c>
      <c r="F329" s="8" t="s">
        <v>578</v>
      </c>
      <c r="G329" s="8" t="s">
        <v>17</v>
      </c>
      <c r="H329" s="8" t="s">
        <v>579</v>
      </c>
      <c r="I329" s="8" t="s">
        <v>580</v>
      </c>
      <c r="J329" s="8" t="s">
        <v>2354</v>
      </c>
      <c r="K329" s="8" t="s">
        <v>582</v>
      </c>
      <c r="L329" s="10" t="s">
        <v>1266</v>
      </c>
      <c r="M329" s="11" t="str">
        <f t="shared" si="17"/>
        <v>2023/5/11 16:36:12</v>
      </c>
      <c r="N329" s="12">
        <v>45057</v>
      </c>
      <c r="O329" s="10" t="s">
        <v>1267</v>
      </c>
      <c r="P329" s="8" t="s">
        <v>585</v>
      </c>
      <c r="Q329" s="8" t="s">
        <v>2355</v>
      </c>
      <c r="R329" s="8" t="s">
        <v>2355</v>
      </c>
      <c r="S329" s="8" t="s">
        <v>588</v>
      </c>
      <c r="T329" s="8" t="s">
        <v>589</v>
      </c>
      <c r="U329" s="8" t="s">
        <v>590</v>
      </c>
      <c r="V329" s="8" t="s">
        <v>582</v>
      </c>
      <c r="W329" s="8" t="s">
        <v>582</v>
      </c>
      <c r="X329" s="8" t="s">
        <v>582</v>
      </c>
      <c r="Y329" s="8" t="s">
        <v>582</v>
      </c>
      <c r="Z329" s="8" t="s">
        <v>582</v>
      </c>
      <c r="AA329" s="8" t="s">
        <v>754</v>
      </c>
      <c r="AB329" s="8" t="s">
        <v>591</v>
      </c>
      <c r="AC329" s="8" t="s">
        <v>641</v>
      </c>
      <c r="AD329" s="8" t="s">
        <v>593</v>
      </c>
      <c r="AE329" s="8" t="s">
        <v>604</v>
      </c>
      <c r="AF329" s="1">
        <v>1</v>
      </c>
    </row>
    <row r="330" ht="25" customHeight="1" spans="1:32">
      <c r="A330" s="1">
        <f>COUNTIF(企业分类!A:A,AA330)</f>
        <v>0</v>
      </c>
      <c r="B330" s="6" t="str">
        <f t="shared" si="15"/>
        <v>30天内曾在线</v>
      </c>
      <c r="C330" s="7">
        <v>45046.9999884259</v>
      </c>
      <c r="D330" s="6">
        <f t="shared" si="16"/>
        <v>-10.6908101851877</v>
      </c>
      <c r="E330" s="8" t="s">
        <v>2356</v>
      </c>
      <c r="F330" s="8" t="s">
        <v>578</v>
      </c>
      <c r="G330" s="8" t="s">
        <v>17</v>
      </c>
      <c r="H330" s="8" t="s">
        <v>579</v>
      </c>
      <c r="I330" s="8" t="s">
        <v>580</v>
      </c>
      <c r="J330" s="8" t="s">
        <v>2357</v>
      </c>
      <c r="K330" s="8" t="s">
        <v>582</v>
      </c>
      <c r="L330" s="10" t="s">
        <v>1664</v>
      </c>
      <c r="M330" s="11" t="str">
        <f t="shared" si="17"/>
        <v>2023/5/11 16:34:45</v>
      </c>
      <c r="N330" s="12">
        <v>45057</v>
      </c>
      <c r="O330" s="10" t="s">
        <v>1665</v>
      </c>
      <c r="P330" s="8" t="s">
        <v>585</v>
      </c>
      <c r="Q330" s="8" t="s">
        <v>2358</v>
      </c>
      <c r="R330" s="8" t="s">
        <v>2358</v>
      </c>
      <c r="S330" s="8" t="s">
        <v>588</v>
      </c>
      <c r="T330" s="8" t="s">
        <v>589</v>
      </c>
      <c r="U330" s="8" t="s">
        <v>590</v>
      </c>
      <c r="V330" s="8" t="s">
        <v>582</v>
      </c>
      <c r="W330" s="8" t="s">
        <v>582</v>
      </c>
      <c r="X330" s="8" t="s">
        <v>582</v>
      </c>
      <c r="Y330" s="8" t="s">
        <v>582</v>
      </c>
      <c r="Z330" s="8" t="s">
        <v>582</v>
      </c>
      <c r="AA330" s="8" t="s">
        <v>754</v>
      </c>
      <c r="AB330" s="8" t="s">
        <v>591</v>
      </c>
      <c r="AC330" s="8" t="s">
        <v>641</v>
      </c>
      <c r="AD330" s="8" t="s">
        <v>593</v>
      </c>
      <c r="AE330" s="8" t="s">
        <v>604</v>
      </c>
      <c r="AF330" s="1">
        <v>1</v>
      </c>
    </row>
    <row r="331" ht="25" customHeight="1" spans="1:32">
      <c r="A331" s="1">
        <f>COUNTIF(企业分类!A:A,AA331)</f>
        <v>0</v>
      </c>
      <c r="B331" s="6" t="str">
        <f t="shared" si="15"/>
        <v>30天内曾在线</v>
      </c>
      <c r="C331" s="7">
        <v>45046.9999884259</v>
      </c>
      <c r="D331" s="6">
        <f t="shared" si="16"/>
        <v>-10.6924421296353</v>
      </c>
      <c r="E331" s="8" t="s">
        <v>2359</v>
      </c>
      <c r="F331" s="8" t="s">
        <v>578</v>
      </c>
      <c r="G331" s="8" t="s">
        <v>17</v>
      </c>
      <c r="H331" s="8" t="s">
        <v>579</v>
      </c>
      <c r="I331" s="8" t="s">
        <v>580</v>
      </c>
      <c r="J331" s="8" t="s">
        <v>2360</v>
      </c>
      <c r="K331" s="8" t="s">
        <v>582</v>
      </c>
      <c r="L331" s="10" t="s">
        <v>1856</v>
      </c>
      <c r="M331" s="11" t="str">
        <f t="shared" si="17"/>
        <v>2023/5/11 16:37:06</v>
      </c>
      <c r="N331" s="12">
        <v>45057</v>
      </c>
      <c r="O331" s="10" t="s">
        <v>1857</v>
      </c>
      <c r="P331" s="8" t="s">
        <v>585</v>
      </c>
      <c r="Q331" s="8" t="s">
        <v>2361</v>
      </c>
      <c r="R331" s="8" t="s">
        <v>2361</v>
      </c>
      <c r="S331" s="8" t="s">
        <v>588</v>
      </c>
      <c r="T331" s="8" t="s">
        <v>589</v>
      </c>
      <c r="U331" s="8" t="s">
        <v>590</v>
      </c>
      <c r="V331" s="8" t="s">
        <v>582</v>
      </c>
      <c r="W331" s="8" t="s">
        <v>582</v>
      </c>
      <c r="X331" s="8" t="s">
        <v>582</v>
      </c>
      <c r="Y331" s="8" t="s">
        <v>582</v>
      </c>
      <c r="Z331" s="8" t="s">
        <v>582</v>
      </c>
      <c r="AA331" s="8" t="s">
        <v>754</v>
      </c>
      <c r="AB331" s="8" t="s">
        <v>591</v>
      </c>
      <c r="AC331" s="8" t="s">
        <v>641</v>
      </c>
      <c r="AD331" s="8" t="s">
        <v>593</v>
      </c>
      <c r="AE331" s="8" t="s">
        <v>604</v>
      </c>
      <c r="AF331" s="1">
        <v>1</v>
      </c>
    </row>
    <row r="332" ht="25" customHeight="1" spans="1:32">
      <c r="A332" s="1">
        <f>COUNTIF(企业分类!A:A,AA332)</f>
        <v>0</v>
      </c>
      <c r="B332" s="6" t="str">
        <f t="shared" si="15"/>
        <v>30天内曾在线</v>
      </c>
      <c r="C332" s="7">
        <v>45046.9999884259</v>
      </c>
      <c r="D332" s="6">
        <f t="shared" si="16"/>
        <v>-10.6926041666666</v>
      </c>
      <c r="E332" s="8" t="s">
        <v>2362</v>
      </c>
      <c r="F332" s="8" t="s">
        <v>578</v>
      </c>
      <c r="G332" s="8" t="s">
        <v>17</v>
      </c>
      <c r="H332" s="8" t="s">
        <v>579</v>
      </c>
      <c r="I332" s="8" t="s">
        <v>580</v>
      </c>
      <c r="J332" s="8" t="s">
        <v>2363</v>
      </c>
      <c r="K332" s="8" t="s">
        <v>582</v>
      </c>
      <c r="L332" s="10" t="s">
        <v>644</v>
      </c>
      <c r="M332" s="11" t="str">
        <f t="shared" si="17"/>
        <v>2023/5/11 16:37:20</v>
      </c>
      <c r="N332" s="12">
        <v>45057</v>
      </c>
      <c r="O332" s="10" t="s">
        <v>645</v>
      </c>
      <c r="P332" s="8" t="s">
        <v>585</v>
      </c>
      <c r="Q332" s="8" t="s">
        <v>2364</v>
      </c>
      <c r="R332" s="8" t="s">
        <v>2364</v>
      </c>
      <c r="S332" s="8" t="s">
        <v>588</v>
      </c>
      <c r="T332" s="8" t="s">
        <v>589</v>
      </c>
      <c r="U332" s="8" t="s">
        <v>590</v>
      </c>
      <c r="V332" s="8" t="s">
        <v>582</v>
      </c>
      <c r="W332" s="8" t="s">
        <v>582</v>
      </c>
      <c r="X332" s="8" t="s">
        <v>582</v>
      </c>
      <c r="Y332" s="8" t="s">
        <v>582</v>
      </c>
      <c r="Z332" s="8" t="s">
        <v>582</v>
      </c>
      <c r="AA332" s="8" t="s">
        <v>754</v>
      </c>
      <c r="AB332" s="8" t="s">
        <v>591</v>
      </c>
      <c r="AC332" s="8" t="s">
        <v>641</v>
      </c>
      <c r="AD332" s="8" t="s">
        <v>593</v>
      </c>
      <c r="AE332" s="8" t="s">
        <v>604</v>
      </c>
      <c r="AF332" s="1">
        <v>1</v>
      </c>
    </row>
    <row r="333" ht="25" customHeight="1" spans="1:32">
      <c r="A333" s="1">
        <f>COUNTIF(企业分类!A:A,AA333)</f>
        <v>0</v>
      </c>
      <c r="B333" s="6" t="str">
        <f t="shared" si="15"/>
        <v>30天内曾在线</v>
      </c>
      <c r="C333" s="7">
        <v>45046.9999884259</v>
      </c>
      <c r="D333" s="6">
        <f t="shared" si="16"/>
        <v>-10.687037037038</v>
      </c>
      <c r="E333" s="8" t="s">
        <v>2365</v>
      </c>
      <c r="F333" s="8" t="s">
        <v>578</v>
      </c>
      <c r="G333" s="8" t="s">
        <v>17</v>
      </c>
      <c r="H333" s="8" t="s">
        <v>579</v>
      </c>
      <c r="I333" s="8" t="s">
        <v>580</v>
      </c>
      <c r="J333" s="8" t="s">
        <v>2366</v>
      </c>
      <c r="K333" s="8" t="s">
        <v>582</v>
      </c>
      <c r="L333" s="10" t="s">
        <v>2367</v>
      </c>
      <c r="M333" s="11" t="str">
        <f t="shared" si="17"/>
        <v>2023/5/11 16:29:19</v>
      </c>
      <c r="N333" s="12">
        <v>45057</v>
      </c>
      <c r="O333" s="10" t="s">
        <v>2368</v>
      </c>
      <c r="P333" s="8" t="s">
        <v>585</v>
      </c>
      <c r="Q333" s="8" t="s">
        <v>2369</v>
      </c>
      <c r="R333" s="8" t="s">
        <v>2369</v>
      </c>
      <c r="S333" s="8" t="s">
        <v>588</v>
      </c>
      <c r="T333" s="8" t="s">
        <v>589</v>
      </c>
      <c r="U333" s="8" t="s">
        <v>590</v>
      </c>
      <c r="V333" s="8" t="s">
        <v>582</v>
      </c>
      <c r="W333" s="8" t="s">
        <v>582</v>
      </c>
      <c r="X333" s="8" t="s">
        <v>582</v>
      </c>
      <c r="Y333" s="8" t="s">
        <v>582</v>
      </c>
      <c r="Z333" s="8" t="s">
        <v>582</v>
      </c>
      <c r="AA333" s="8" t="s">
        <v>754</v>
      </c>
      <c r="AB333" s="8" t="s">
        <v>591</v>
      </c>
      <c r="AC333" s="8" t="s">
        <v>641</v>
      </c>
      <c r="AD333" s="8" t="s">
        <v>593</v>
      </c>
      <c r="AE333" s="8" t="s">
        <v>604</v>
      </c>
      <c r="AF333" s="1">
        <v>1</v>
      </c>
    </row>
    <row r="334" ht="25" customHeight="1" spans="1:32">
      <c r="A334" s="1">
        <f>COUNTIF(企业分类!A:A,AA334)</f>
        <v>0</v>
      </c>
      <c r="B334" s="6" t="str">
        <f t="shared" si="15"/>
        <v>30天内曾在线</v>
      </c>
      <c r="C334" s="7">
        <v>45046.9999884259</v>
      </c>
      <c r="D334" s="6">
        <f t="shared" si="16"/>
        <v>-10.6892592592631</v>
      </c>
      <c r="E334" s="8" t="s">
        <v>2370</v>
      </c>
      <c r="F334" s="8" t="s">
        <v>578</v>
      </c>
      <c r="G334" s="8" t="s">
        <v>17</v>
      </c>
      <c r="H334" s="8" t="s">
        <v>579</v>
      </c>
      <c r="I334" s="8" t="s">
        <v>580</v>
      </c>
      <c r="J334" s="8" t="s">
        <v>2371</v>
      </c>
      <c r="K334" s="8" t="s">
        <v>582</v>
      </c>
      <c r="L334" s="10" t="s">
        <v>2372</v>
      </c>
      <c r="M334" s="11" t="str">
        <f t="shared" si="17"/>
        <v>2023/5/11 16:32:31</v>
      </c>
      <c r="N334" s="12">
        <v>45057</v>
      </c>
      <c r="O334" s="10" t="s">
        <v>2373</v>
      </c>
      <c r="P334" s="8" t="s">
        <v>585</v>
      </c>
      <c r="Q334" s="8" t="s">
        <v>2374</v>
      </c>
      <c r="R334" s="8" t="s">
        <v>2374</v>
      </c>
      <c r="S334" s="8" t="s">
        <v>588</v>
      </c>
      <c r="T334" s="8" t="s">
        <v>589</v>
      </c>
      <c r="U334" s="8" t="s">
        <v>590</v>
      </c>
      <c r="V334" s="8" t="s">
        <v>582</v>
      </c>
      <c r="W334" s="8" t="s">
        <v>582</v>
      </c>
      <c r="X334" s="8" t="s">
        <v>582</v>
      </c>
      <c r="Y334" s="8" t="s">
        <v>582</v>
      </c>
      <c r="Z334" s="8" t="s">
        <v>582</v>
      </c>
      <c r="AA334" s="8" t="s">
        <v>754</v>
      </c>
      <c r="AB334" s="8" t="s">
        <v>591</v>
      </c>
      <c r="AC334" s="8" t="s">
        <v>641</v>
      </c>
      <c r="AD334" s="8" t="s">
        <v>593</v>
      </c>
      <c r="AE334" s="8" t="s">
        <v>604</v>
      </c>
      <c r="AF334" s="1">
        <v>1</v>
      </c>
    </row>
    <row r="335" ht="25" customHeight="1" spans="1:32">
      <c r="A335" s="1">
        <f>COUNTIF(企业分类!A:A,AA335)</f>
        <v>0</v>
      </c>
      <c r="B335" s="6" t="str">
        <f t="shared" si="15"/>
        <v>30天内曾在线</v>
      </c>
      <c r="C335" s="7">
        <v>45046.9999884259</v>
      </c>
      <c r="D335" s="6">
        <f t="shared" si="16"/>
        <v>-10.6903935185182</v>
      </c>
      <c r="E335" s="8" t="s">
        <v>2375</v>
      </c>
      <c r="F335" s="8" t="s">
        <v>578</v>
      </c>
      <c r="G335" s="8" t="s">
        <v>17</v>
      </c>
      <c r="H335" s="8" t="s">
        <v>579</v>
      </c>
      <c r="I335" s="8" t="s">
        <v>580</v>
      </c>
      <c r="J335" s="8" t="s">
        <v>2376</v>
      </c>
      <c r="K335" s="8" t="s">
        <v>582</v>
      </c>
      <c r="L335" s="10" t="s">
        <v>2377</v>
      </c>
      <c r="M335" s="11" t="str">
        <f t="shared" si="17"/>
        <v>2023/5/11 16:34:09</v>
      </c>
      <c r="N335" s="12">
        <v>45057</v>
      </c>
      <c r="O335" s="10" t="s">
        <v>2378</v>
      </c>
      <c r="P335" s="8" t="s">
        <v>585</v>
      </c>
      <c r="Q335" s="8" t="s">
        <v>2379</v>
      </c>
      <c r="R335" s="8" t="s">
        <v>2379</v>
      </c>
      <c r="S335" s="8" t="s">
        <v>588</v>
      </c>
      <c r="T335" s="8" t="s">
        <v>589</v>
      </c>
      <c r="U335" s="8" t="s">
        <v>590</v>
      </c>
      <c r="V335" s="8" t="s">
        <v>582</v>
      </c>
      <c r="W335" s="8" t="s">
        <v>582</v>
      </c>
      <c r="X335" s="8" t="s">
        <v>582</v>
      </c>
      <c r="Y335" s="8" t="s">
        <v>582</v>
      </c>
      <c r="Z335" s="8" t="s">
        <v>582</v>
      </c>
      <c r="AA335" s="8" t="s">
        <v>754</v>
      </c>
      <c r="AB335" s="8" t="s">
        <v>591</v>
      </c>
      <c r="AC335" s="8" t="s">
        <v>641</v>
      </c>
      <c r="AD335" s="8" t="s">
        <v>593</v>
      </c>
      <c r="AE335" s="8" t="s">
        <v>604</v>
      </c>
      <c r="AF335" s="1">
        <v>1</v>
      </c>
    </row>
    <row r="336" ht="25" customHeight="1" spans="1:32">
      <c r="A336" s="1">
        <f>COUNTIF(企业分类!A:A,AA336)</f>
        <v>0</v>
      </c>
      <c r="B336" s="6" t="str">
        <f t="shared" si="15"/>
        <v>30天内曾在线</v>
      </c>
      <c r="C336" s="7">
        <v>45046.9999884259</v>
      </c>
      <c r="D336" s="6">
        <f t="shared" si="16"/>
        <v>-10.6925231481509</v>
      </c>
      <c r="E336" s="8" t="s">
        <v>2380</v>
      </c>
      <c r="F336" s="8" t="s">
        <v>578</v>
      </c>
      <c r="G336" s="8" t="s">
        <v>17</v>
      </c>
      <c r="H336" s="8" t="s">
        <v>579</v>
      </c>
      <c r="I336" s="8" t="s">
        <v>580</v>
      </c>
      <c r="J336" s="8" t="s">
        <v>2381</v>
      </c>
      <c r="K336" s="8" t="s">
        <v>582</v>
      </c>
      <c r="L336" s="10" t="s">
        <v>930</v>
      </c>
      <c r="M336" s="11" t="str">
        <f t="shared" si="17"/>
        <v>2023/5/11 16:37:13</v>
      </c>
      <c r="N336" s="12">
        <v>45057</v>
      </c>
      <c r="O336" s="10" t="s">
        <v>931</v>
      </c>
      <c r="P336" s="8" t="s">
        <v>585</v>
      </c>
      <c r="Q336" s="8" t="s">
        <v>2382</v>
      </c>
      <c r="R336" s="8" t="s">
        <v>2382</v>
      </c>
      <c r="S336" s="8" t="s">
        <v>588</v>
      </c>
      <c r="T336" s="8" t="s">
        <v>589</v>
      </c>
      <c r="U336" s="8" t="s">
        <v>590</v>
      </c>
      <c r="V336" s="8" t="s">
        <v>582</v>
      </c>
      <c r="W336" s="8" t="s">
        <v>582</v>
      </c>
      <c r="X336" s="8" t="s">
        <v>582</v>
      </c>
      <c r="Y336" s="8" t="s">
        <v>582</v>
      </c>
      <c r="Z336" s="8" t="s">
        <v>582</v>
      </c>
      <c r="AA336" s="8" t="s">
        <v>754</v>
      </c>
      <c r="AB336" s="8" t="s">
        <v>591</v>
      </c>
      <c r="AC336" s="8" t="s">
        <v>641</v>
      </c>
      <c r="AD336" s="8" t="s">
        <v>593</v>
      </c>
      <c r="AE336" s="8" t="s">
        <v>604</v>
      </c>
      <c r="AF336" s="1">
        <v>1</v>
      </c>
    </row>
    <row r="337" ht="25" customHeight="1" spans="1:32">
      <c r="A337" s="1">
        <f>COUNTIF(企业分类!A:A,AA337)</f>
        <v>0</v>
      </c>
      <c r="B337" s="6" t="str">
        <f t="shared" si="15"/>
        <v>30天内曾在线</v>
      </c>
      <c r="C337" s="7">
        <v>45046.9999884259</v>
      </c>
      <c r="D337" s="6">
        <f t="shared" si="16"/>
        <v>-10.6917824074117</v>
      </c>
      <c r="E337" s="8" t="s">
        <v>2383</v>
      </c>
      <c r="F337" s="8" t="s">
        <v>578</v>
      </c>
      <c r="G337" s="8" t="s">
        <v>17</v>
      </c>
      <c r="H337" s="8" t="s">
        <v>579</v>
      </c>
      <c r="I337" s="8" t="s">
        <v>580</v>
      </c>
      <c r="J337" s="8" t="s">
        <v>2384</v>
      </c>
      <c r="K337" s="8" t="s">
        <v>582</v>
      </c>
      <c r="L337" s="10" t="s">
        <v>1030</v>
      </c>
      <c r="M337" s="11" t="str">
        <f t="shared" si="17"/>
        <v>2023/5/11 16:36:09</v>
      </c>
      <c r="N337" s="12">
        <v>45057</v>
      </c>
      <c r="O337" s="10" t="s">
        <v>1031</v>
      </c>
      <c r="P337" s="8" t="s">
        <v>585</v>
      </c>
      <c r="Q337" s="8" t="s">
        <v>2385</v>
      </c>
      <c r="R337" s="8" t="s">
        <v>2385</v>
      </c>
      <c r="S337" s="8" t="s">
        <v>588</v>
      </c>
      <c r="T337" s="8" t="s">
        <v>589</v>
      </c>
      <c r="U337" s="8" t="s">
        <v>590</v>
      </c>
      <c r="V337" s="8" t="s">
        <v>582</v>
      </c>
      <c r="W337" s="8" t="s">
        <v>582</v>
      </c>
      <c r="X337" s="8" t="s">
        <v>582</v>
      </c>
      <c r="Y337" s="8" t="s">
        <v>582</v>
      </c>
      <c r="Z337" s="8" t="s">
        <v>582</v>
      </c>
      <c r="AA337" s="8" t="s">
        <v>754</v>
      </c>
      <c r="AB337" s="8" t="s">
        <v>591</v>
      </c>
      <c r="AC337" s="8" t="s">
        <v>641</v>
      </c>
      <c r="AD337" s="8" t="s">
        <v>593</v>
      </c>
      <c r="AE337" s="8" t="s">
        <v>604</v>
      </c>
      <c r="AF337" s="1">
        <v>1</v>
      </c>
    </row>
    <row r="338" ht="25" customHeight="1" spans="1:32">
      <c r="A338" s="1">
        <f>COUNTIF(企业分类!A:A,AA338)</f>
        <v>0</v>
      </c>
      <c r="B338" s="6" t="str">
        <f t="shared" si="15"/>
        <v>30天内曾在线</v>
      </c>
      <c r="C338" s="7">
        <v>45046.9999884259</v>
      </c>
      <c r="D338" s="6">
        <f t="shared" si="16"/>
        <v>-10.6900000000023</v>
      </c>
      <c r="E338" s="8" t="s">
        <v>2386</v>
      </c>
      <c r="F338" s="8" t="s">
        <v>578</v>
      </c>
      <c r="G338" s="8" t="s">
        <v>17</v>
      </c>
      <c r="H338" s="8" t="s">
        <v>579</v>
      </c>
      <c r="I338" s="8" t="s">
        <v>580</v>
      </c>
      <c r="J338" s="8" t="s">
        <v>2387</v>
      </c>
      <c r="K338" s="8" t="s">
        <v>582</v>
      </c>
      <c r="L338" s="10" t="s">
        <v>2388</v>
      </c>
      <c r="M338" s="11" t="str">
        <f t="shared" si="17"/>
        <v>2023/5/11 16:33:35</v>
      </c>
      <c r="N338" s="12">
        <v>45057</v>
      </c>
      <c r="O338" s="10" t="s">
        <v>2389</v>
      </c>
      <c r="P338" s="8" t="s">
        <v>585</v>
      </c>
      <c r="Q338" s="8" t="s">
        <v>2390</v>
      </c>
      <c r="R338" s="8" t="s">
        <v>2390</v>
      </c>
      <c r="S338" s="8" t="s">
        <v>588</v>
      </c>
      <c r="T338" s="8" t="s">
        <v>589</v>
      </c>
      <c r="U338" s="8" t="s">
        <v>590</v>
      </c>
      <c r="V338" s="8" t="s">
        <v>582</v>
      </c>
      <c r="W338" s="8" t="s">
        <v>582</v>
      </c>
      <c r="X338" s="8" t="s">
        <v>582</v>
      </c>
      <c r="Y338" s="8" t="s">
        <v>582</v>
      </c>
      <c r="Z338" s="8" t="s">
        <v>582</v>
      </c>
      <c r="AA338" s="8" t="s">
        <v>754</v>
      </c>
      <c r="AB338" s="8" t="s">
        <v>591</v>
      </c>
      <c r="AC338" s="8" t="s">
        <v>641</v>
      </c>
      <c r="AD338" s="8" t="s">
        <v>593</v>
      </c>
      <c r="AE338" s="8" t="s">
        <v>604</v>
      </c>
      <c r="AF338" s="1">
        <v>1</v>
      </c>
    </row>
    <row r="339" ht="25" customHeight="1" spans="1:32">
      <c r="A339" s="1">
        <f>COUNTIF(企业分类!A:A,AA339)</f>
        <v>0</v>
      </c>
      <c r="B339" s="6" t="str">
        <f t="shared" si="15"/>
        <v>30天内曾在线</v>
      </c>
      <c r="C339" s="7">
        <v>45046.9999884259</v>
      </c>
      <c r="D339" s="6">
        <f t="shared" si="16"/>
        <v>-10.6922453703737</v>
      </c>
      <c r="E339" s="8" t="s">
        <v>2391</v>
      </c>
      <c r="F339" s="8" t="s">
        <v>578</v>
      </c>
      <c r="G339" s="8" t="s">
        <v>17</v>
      </c>
      <c r="H339" s="8" t="s">
        <v>579</v>
      </c>
      <c r="I339" s="8" t="s">
        <v>580</v>
      </c>
      <c r="J339" s="8" t="s">
        <v>2392</v>
      </c>
      <c r="K339" s="8" t="s">
        <v>582</v>
      </c>
      <c r="L339" s="10" t="s">
        <v>2347</v>
      </c>
      <c r="M339" s="11" t="str">
        <f t="shared" si="17"/>
        <v>2023/5/11 16:36:49</v>
      </c>
      <c r="N339" s="12">
        <v>45057</v>
      </c>
      <c r="O339" s="10" t="s">
        <v>2348</v>
      </c>
      <c r="P339" s="8" t="s">
        <v>585</v>
      </c>
      <c r="Q339" s="8" t="s">
        <v>2393</v>
      </c>
      <c r="R339" s="8" t="s">
        <v>2393</v>
      </c>
      <c r="S339" s="8" t="s">
        <v>588</v>
      </c>
      <c r="T339" s="8" t="s">
        <v>589</v>
      </c>
      <c r="U339" s="8" t="s">
        <v>590</v>
      </c>
      <c r="V339" s="8" t="s">
        <v>582</v>
      </c>
      <c r="W339" s="8" t="s">
        <v>582</v>
      </c>
      <c r="X339" s="8" t="s">
        <v>582</v>
      </c>
      <c r="Y339" s="8" t="s">
        <v>582</v>
      </c>
      <c r="Z339" s="8" t="s">
        <v>582</v>
      </c>
      <c r="AA339" s="8" t="s">
        <v>754</v>
      </c>
      <c r="AB339" s="8" t="s">
        <v>591</v>
      </c>
      <c r="AC339" s="8" t="s">
        <v>641</v>
      </c>
      <c r="AD339" s="8" t="s">
        <v>593</v>
      </c>
      <c r="AE339" s="8" t="s">
        <v>604</v>
      </c>
      <c r="AF339" s="1">
        <v>1</v>
      </c>
    </row>
    <row r="340" ht="25" customHeight="1" spans="1:32">
      <c r="A340" s="1">
        <f>COUNTIF(企业分类!A:A,AA340)</f>
        <v>0</v>
      </c>
      <c r="B340" s="6" t="str">
        <f t="shared" si="15"/>
        <v>30天内曾在线</v>
      </c>
      <c r="C340" s="7">
        <v>45046.9999884259</v>
      </c>
      <c r="D340" s="6">
        <f t="shared" si="16"/>
        <v>-10.6924652777816</v>
      </c>
      <c r="E340" s="8" t="s">
        <v>2394</v>
      </c>
      <c r="F340" s="8" t="s">
        <v>578</v>
      </c>
      <c r="G340" s="8" t="s">
        <v>17</v>
      </c>
      <c r="H340" s="8" t="s">
        <v>579</v>
      </c>
      <c r="I340" s="8" t="s">
        <v>580</v>
      </c>
      <c r="J340" s="8" t="s">
        <v>2395</v>
      </c>
      <c r="K340" s="8" t="s">
        <v>582</v>
      </c>
      <c r="L340" s="10" t="s">
        <v>687</v>
      </c>
      <c r="M340" s="11" t="str">
        <f t="shared" si="17"/>
        <v>2023/5/11 16:37:08</v>
      </c>
      <c r="N340" s="12">
        <v>45057</v>
      </c>
      <c r="O340" s="10" t="s">
        <v>688</v>
      </c>
      <c r="P340" s="8" t="s">
        <v>585</v>
      </c>
      <c r="Q340" s="8" t="s">
        <v>2396</v>
      </c>
      <c r="R340" s="8" t="s">
        <v>2396</v>
      </c>
      <c r="S340" s="8" t="s">
        <v>588</v>
      </c>
      <c r="T340" s="8" t="s">
        <v>589</v>
      </c>
      <c r="U340" s="8" t="s">
        <v>590</v>
      </c>
      <c r="V340" s="8" t="s">
        <v>582</v>
      </c>
      <c r="W340" s="8" t="s">
        <v>582</v>
      </c>
      <c r="X340" s="8" t="s">
        <v>582</v>
      </c>
      <c r="Y340" s="8" t="s">
        <v>582</v>
      </c>
      <c r="Z340" s="8" t="s">
        <v>582</v>
      </c>
      <c r="AA340" s="8" t="s">
        <v>754</v>
      </c>
      <c r="AB340" s="8" t="s">
        <v>591</v>
      </c>
      <c r="AC340" s="8" t="s">
        <v>641</v>
      </c>
      <c r="AD340" s="8" t="s">
        <v>593</v>
      </c>
      <c r="AE340" s="8" t="s">
        <v>604</v>
      </c>
      <c r="AF340" s="1">
        <v>1</v>
      </c>
    </row>
    <row r="341" ht="25" customHeight="1" spans="1:32">
      <c r="A341" s="1">
        <f>COUNTIF(企业分类!A:A,AA341)</f>
        <v>0</v>
      </c>
      <c r="B341" s="6" t="str">
        <f t="shared" si="15"/>
        <v>30天内曾在线</v>
      </c>
      <c r="C341" s="7">
        <v>45046.9999884259</v>
      </c>
      <c r="D341" s="6">
        <f t="shared" si="16"/>
        <v>-10.6927662037051</v>
      </c>
      <c r="E341" s="8" t="s">
        <v>2397</v>
      </c>
      <c r="F341" s="8" t="s">
        <v>578</v>
      </c>
      <c r="G341" s="8" t="s">
        <v>17</v>
      </c>
      <c r="H341" s="8" t="s">
        <v>579</v>
      </c>
      <c r="I341" s="8" t="s">
        <v>580</v>
      </c>
      <c r="J341" s="8" t="s">
        <v>2398</v>
      </c>
      <c r="K341" s="8" t="s">
        <v>582</v>
      </c>
      <c r="L341" s="10" t="s">
        <v>2205</v>
      </c>
      <c r="M341" s="11" t="str">
        <f t="shared" si="17"/>
        <v>2023/5/11 16:37:34</v>
      </c>
      <c r="N341" s="12">
        <v>45057</v>
      </c>
      <c r="O341" s="10" t="s">
        <v>2206</v>
      </c>
      <c r="P341" s="8" t="s">
        <v>585</v>
      </c>
      <c r="Q341" s="8" t="s">
        <v>2399</v>
      </c>
      <c r="R341" s="8" t="s">
        <v>2399</v>
      </c>
      <c r="S341" s="8" t="s">
        <v>588</v>
      </c>
      <c r="T341" s="8" t="s">
        <v>589</v>
      </c>
      <c r="U341" s="8" t="s">
        <v>590</v>
      </c>
      <c r="V341" s="8" t="s">
        <v>582</v>
      </c>
      <c r="W341" s="8" t="s">
        <v>582</v>
      </c>
      <c r="X341" s="8" t="s">
        <v>582</v>
      </c>
      <c r="Y341" s="8" t="s">
        <v>582</v>
      </c>
      <c r="Z341" s="8" t="s">
        <v>582</v>
      </c>
      <c r="AA341" s="8" t="s">
        <v>754</v>
      </c>
      <c r="AB341" s="8" t="s">
        <v>591</v>
      </c>
      <c r="AC341" s="8" t="s">
        <v>641</v>
      </c>
      <c r="AD341" s="8" t="s">
        <v>593</v>
      </c>
      <c r="AE341" s="8" t="s">
        <v>604</v>
      </c>
      <c r="AF341" s="1">
        <v>1</v>
      </c>
    </row>
    <row r="342" ht="25" customHeight="1" spans="1:32">
      <c r="A342" s="1">
        <f>COUNTIF(企业分类!A:A,AA342)</f>
        <v>0</v>
      </c>
      <c r="B342" s="6" t="str">
        <f t="shared" si="15"/>
        <v>30天内曾在线</v>
      </c>
      <c r="C342" s="7">
        <v>45046.9999884259</v>
      </c>
      <c r="D342" s="6">
        <f t="shared" si="16"/>
        <v>-10.6926736111127</v>
      </c>
      <c r="E342" s="8" t="s">
        <v>2400</v>
      </c>
      <c r="F342" s="8" t="s">
        <v>578</v>
      </c>
      <c r="G342" s="8" t="s">
        <v>18</v>
      </c>
      <c r="H342" s="8" t="s">
        <v>579</v>
      </c>
      <c r="I342" s="8" t="s">
        <v>580</v>
      </c>
      <c r="J342" s="8" t="s">
        <v>2401</v>
      </c>
      <c r="K342" s="8" t="s">
        <v>582</v>
      </c>
      <c r="L342" s="10" t="s">
        <v>2315</v>
      </c>
      <c r="M342" s="11" t="str">
        <f t="shared" si="17"/>
        <v>2023/5/11 16:37:26</v>
      </c>
      <c r="N342" s="12">
        <v>45057</v>
      </c>
      <c r="O342" s="10" t="s">
        <v>2316</v>
      </c>
      <c r="P342" s="8" t="s">
        <v>585</v>
      </c>
      <c r="Q342" s="8" t="s">
        <v>2402</v>
      </c>
      <c r="R342" s="8" t="s">
        <v>2403</v>
      </c>
      <c r="S342" s="8" t="s">
        <v>648</v>
      </c>
      <c r="T342" s="8" t="s">
        <v>649</v>
      </c>
      <c r="U342" s="8" t="s">
        <v>650</v>
      </c>
      <c r="V342" s="8" t="s">
        <v>582</v>
      </c>
      <c r="W342" s="8" t="s">
        <v>582</v>
      </c>
      <c r="X342" s="8" t="s">
        <v>582</v>
      </c>
      <c r="Y342" s="8" t="s">
        <v>582</v>
      </c>
      <c r="Z342" s="8" t="s">
        <v>582</v>
      </c>
      <c r="AA342" s="8" t="s">
        <v>2404</v>
      </c>
      <c r="AB342" s="8" t="s">
        <v>591</v>
      </c>
      <c r="AC342" s="8" t="s">
        <v>629</v>
      </c>
      <c r="AD342" s="8" t="s">
        <v>593</v>
      </c>
      <c r="AE342" s="8" t="s">
        <v>604</v>
      </c>
      <c r="AF342" s="1">
        <v>1</v>
      </c>
    </row>
    <row r="343" ht="25" customHeight="1" spans="1:32">
      <c r="A343" s="1">
        <f>COUNTIF(企业分类!A:A,AA343)</f>
        <v>1</v>
      </c>
      <c r="B343" s="6" t="str">
        <f t="shared" si="15"/>
        <v>30天内曾在线</v>
      </c>
      <c r="C343" s="7">
        <v>45046.9999884259</v>
      </c>
      <c r="D343" s="6">
        <f t="shared" si="16"/>
        <v>-10.6923495370429</v>
      </c>
      <c r="E343" s="8" t="s">
        <v>2405</v>
      </c>
      <c r="F343" s="8" t="s">
        <v>578</v>
      </c>
      <c r="G343" s="8" t="s">
        <v>19</v>
      </c>
      <c r="H343" s="8" t="s">
        <v>579</v>
      </c>
      <c r="I343" s="8" t="s">
        <v>580</v>
      </c>
      <c r="J343" s="8" t="s">
        <v>2406</v>
      </c>
      <c r="K343" s="8" t="s">
        <v>582</v>
      </c>
      <c r="L343" s="10" t="s">
        <v>703</v>
      </c>
      <c r="M343" s="11" t="str">
        <f t="shared" si="17"/>
        <v>2023/5/11 16:36:58</v>
      </c>
      <c r="N343" s="12">
        <v>45057</v>
      </c>
      <c r="O343" s="10" t="s">
        <v>704</v>
      </c>
      <c r="P343" s="8" t="s">
        <v>585</v>
      </c>
      <c r="Q343" s="8" t="s">
        <v>2407</v>
      </c>
      <c r="R343" s="8" t="s">
        <v>2408</v>
      </c>
      <c r="S343" s="8" t="s">
        <v>600</v>
      </c>
      <c r="T343" s="8" t="s">
        <v>601</v>
      </c>
      <c r="U343" s="8" t="s">
        <v>997</v>
      </c>
      <c r="V343" s="8" t="s">
        <v>582</v>
      </c>
      <c r="W343" s="8" t="s">
        <v>582</v>
      </c>
      <c r="X343" s="8" t="s">
        <v>582</v>
      </c>
      <c r="Y343" s="8" t="s">
        <v>582</v>
      </c>
      <c r="Z343" s="8" t="s">
        <v>582</v>
      </c>
      <c r="AA343" s="8" t="s">
        <v>48</v>
      </c>
      <c r="AB343" s="8" t="s">
        <v>591</v>
      </c>
      <c r="AC343" s="8" t="s">
        <v>690</v>
      </c>
      <c r="AD343" s="8" t="s">
        <v>593</v>
      </c>
      <c r="AE343" s="8" t="s">
        <v>582</v>
      </c>
      <c r="AF343" s="1">
        <v>1</v>
      </c>
    </row>
    <row r="344" ht="25" customHeight="1" spans="1:32">
      <c r="A344" s="1">
        <f>COUNTIF(企业分类!A:A,AA344)</f>
        <v>1</v>
      </c>
      <c r="B344" s="6" t="str">
        <f t="shared" si="15"/>
        <v>30天内曾在线</v>
      </c>
      <c r="C344" s="7">
        <v>45046.9999884259</v>
      </c>
      <c r="D344" s="6">
        <f t="shared" si="16"/>
        <v>-10.6921412037045</v>
      </c>
      <c r="E344" s="8" t="s">
        <v>2409</v>
      </c>
      <c r="F344" s="8" t="s">
        <v>578</v>
      </c>
      <c r="G344" s="8" t="s">
        <v>19</v>
      </c>
      <c r="H344" s="8" t="s">
        <v>579</v>
      </c>
      <c r="I344" s="8" t="s">
        <v>580</v>
      </c>
      <c r="J344" s="8" t="s">
        <v>2410</v>
      </c>
      <c r="K344" s="8" t="s">
        <v>582</v>
      </c>
      <c r="L344" s="10" t="s">
        <v>1446</v>
      </c>
      <c r="M344" s="11" t="str">
        <f t="shared" si="17"/>
        <v>2023/5/11 16:36:40</v>
      </c>
      <c r="N344" s="12">
        <v>45057</v>
      </c>
      <c r="O344" s="10" t="s">
        <v>1447</v>
      </c>
      <c r="P344" s="8" t="s">
        <v>585</v>
      </c>
      <c r="Q344" s="8" t="s">
        <v>2411</v>
      </c>
      <c r="R344" s="8" t="s">
        <v>2412</v>
      </c>
      <c r="S344" s="8" t="s">
        <v>648</v>
      </c>
      <c r="T344" s="8" t="s">
        <v>649</v>
      </c>
      <c r="U344" s="8" t="s">
        <v>650</v>
      </c>
      <c r="V344" s="8" t="s">
        <v>582</v>
      </c>
      <c r="W344" s="8" t="s">
        <v>582</v>
      </c>
      <c r="X344" s="8" t="s">
        <v>582</v>
      </c>
      <c r="Y344" s="8" t="s">
        <v>582</v>
      </c>
      <c r="Z344" s="8" t="s">
        <v>582</v>
      </c>
      <c r="AA344" s="8" t="s">
        <v>369</v>
      </c>
      <c r="AB344" s="8" t="s">
        <v>591</v>
      </c>
      <c r="AC344" s="8" t="s">
        <v>820</v>
      </c>
      <c r="AD344" s="8" t="s">
        <v>678</v>
      </c>
      <c r="AE344" s="8" t="s">
        <v>604</v>
      </c>
      <c r="AF344" s="1">
        <v>1</v>
      </c>
    </row>
    <row r="345" ht="25" customHeight="1" spans="1:32">
      <c r="A345" s="1">
        <f>COUNTIF(企业分类!A:A,AA345)</f>
        <v>1</v>
      </c>
      <c r="B345" s="6" t="str">
        <f t="shared" si="15"/>
        <v>30天内曾在线</v>
      </c>
      <c r="C345" s="7">
        <v>45046.9999884259</v>
      </c>
      <c r="D345" s="6">
        <f t="shared" si="16"/>
        <v>-10.690115740741</v>
      </c>
      <c r="E345" s="8" t="s">
        <v>2413</v>
      </c>
      <c r="F345" s="8" t="s">
        <v>578</v>
      </c>
      <c r="G345" s="8" t="s">
        <v>19</v>
      </c>
      <c r="H345" s="8" t="s">
        <v>579</v>
      </c>
      <c r="I345" s="8" t="s">
        <v>580</v>
      </c>
      <c r="J345" s="8" t="s">
        <v>2414</v>
      </c>
      <c r="K345" s="8" t="s">
        <v>582</v>
      </c>
      <c r="L345" s="10" t="s">
        <v>2415</v>
      </c>
      <c r="M345" s="11" t="str">
        <f t="shared" si="17"/>
        <v>2023/5/11 16:33:45</v>
      </c>
      <c r="N345" s="12">
        <v>45057</v>
      </c>
      <c r="O345" s="10" t="s">
        <v>2416</v>
      </c>
      <c r="P345" s="8" t="s">
        <v>585</v>
      </c>
      <c r="Q345" s="8" t="s">
        <v>2417</v>
      </c>
      <c r="R345" s="8" t="s">
        <v>2418</v>
      </c>
      <c r="S345" s="8" t="s">
        <v>600</v>
      </c>
      <c r="T345" s="8" t="s">
        <v>601</v>
      </c>
      <c r="U345" s="8" t="s">
        <v>602</v>
      </c>
      <c r="V345" s="8" t="s">
        <v>582</v>
      </c>
      <c r="W345" s="8" t="s">
        <v>582</v>
      </c>
      <c r="X345" s="8" t="s">
        <v>582</v>
      </c>
      <c r="Y345" s="8" t="s">
        <v>582</v>
      </c>
      <c r="Z345" s="8" t="s">
        <v>582</v>
      </c>
      <c r="AA345" s="8" t="s">
        <v>180</v>
      </c>
      <c r="AB345" s="8" t="s">
        <v>591</v>
      </c>
      <c r="AC345" s="8" t="s">
        <v>1166</v>
      </c>
      <c r="AD345" s="8" t="s">
        <v>593</v>
      </c>
      <c r="AE345" s="8" t="s">
        <v>582</v>
      </c>
      <c r="AF345" s="1">
        <v>1</v>
      </c>
    </row>
    <row r="346" ht="25" customHeight="1" spans="1:32">
      <c r="A346" s="1">
        <f>COUNTIF(企业分类!A:A,AA346)</f>
        <v>0</v>
      </c>
      <c r="B346" s="6" t="str">
        <f t="shared" si="15"/>
        <v>30天内曾在线</v>
      </c>
      <c r="C346" s="7">
        <v>45046.9999884259</v>
      </c>
      <c r="D346" s="6">
        <f t="shared" si="16"/>
        <v>-10.6887037037086</v>
      </c>
      <c r="E346" s="8" t="s">
        <v>2419</v>
      </c>
      <c r="F346" s="8" t="s">
        <v>578</v>
      </c>
      <c r="G346" s="8" t="s">
        <v>18</v>
      </c>
      <c r="H346" s="8" t="s">
        <v>579</v>
      </c>
      <c r="I346" s="8" t="s">
        <v>580</v>
      </c>
      <c r="J346" s="8" t="s">
        <v>2420</v>
      </c>
      <c r="K346" s="8" t="s">
        <v>582</v>
      </c>
      <c r="L346" s="10" t="s">
        <v>2421</v>
      </c>
      <c r="M346" s="11" t="str">
        <f t="shared" si="17"/>
        <v>2023/5/11 16:31:43</v>
      </c>
      <c r="N346" s="12">
        <v>45057</v>
      </c>
      <c r="O346" s="10" t="s">
        <v>2422</v>
      </c>
      <c r="P346" s="8" t="s">
        <v>585</v>
      </c>
      <c r="Q346" s="8" t="s">
        <v>2423</v>
      </c>
      <c r="R346" s="8" t="s">
        <v>2424</v>
      </c>
      <c r="S346" s="8" t="s">
        <v>724</v>
      </c>
      <c r="T346" s="8" t="s">
        <v>725</v>
      </c>
      <c r="U346" s="8" t="s">
        <v>726</v>
      </c>
      <c r="V346" s="8" t="s">
        <v>582</v>
      </c>
      <c r="W346" s="8" t="s">
        <v>582</v>
      </c>
      <c r="X346" s="8" t="s">
        <v>582</v>
      </c>
      <c r="Y346" s="8" t="s">
        <v>582</v>
      </c>
      <c r="Z346" s="8" t="s">
        <v>582</v>
      </c>
      <c r="AA346" s="8" t="s">
        <v>1373</v>
      </c>
      <c r="AB346" s="8" t="s">
        <v>591</v>
      </c>
      <c r="AC346" s="8" t="s">
        <v>582</v>
      </c>
      <c r="AD346" s="8" t="s">
        <v>593</v>
      </c>
      <c r="AE346" s="8" t="s">
        <v>604</v>
      </c>
      <c r="AF346" s="1">
        <v>1</v>
      </c>
    </row>
    <row r="347" ht="25" customHeight="1" spans="1:32">
      <c r="A347" s="1">
        <f>COUNTIF(企业分类!A:A,AA347)</f>
        <v>0</v>
      </c>
      <c r="B347" s="6" t="str">
        <f t="shared" si="15"/>
        <v>30天内曾在线</v>
      </c>
      <c r="C347" s="7">
        <v>45046.9999884259</v>
      </c>
      <c r="D347" s="6">
        <f t="shared" si="16"/>
        <v>-10.6829050925953</v>
      </c>
      <c r="E347" s="8" t="s">
        <v>2425</v>
      </c>
      <c r="F347" s="8" t="s">
        <v>578</v>
      </c>
      <c r="G347" s="8" t="s">
        <v>17</v>
      </c>
      <c r="H347" s="8" t="s">
        <v>579</v>
      </c>
      <c r="I347" s="8" t="s">
        <v>580</v>
      </c>
      <c r="J347" s="8" t="s">
        <v>2426</v>
      </c>
      <c r="K347" s="8" t="s">
        <v>582</v>
      </c>
      <c r="L347" s="10" t="s">
        <v>2427</v>
      </c>
      <c r="M347" s="11" t="str">
        <f t="shared" si="17"/>
        <v>2023/5/11 16:23:22</v>
      </c>
      <c r="N347" s="12">
        <v>45057</v>
      </c>
      <c r="O347" s="10" t="s">
        <v>2428</v>
      </c>
      <c r="P347" s="8" t="s">
        <v>585</v>
      </c>
      <c r="Q347" s="8" t="s">
        <v>2429</v>
      </c>
      <c r="R347" s="8" t="s">
        <v>2429</v>
      </c>
      <c r="S347" s="8" t="s">
        <v>588</v>
      </c>
      <c r="T347" s="8" t="s">
        <v>589</v>
      </c>
      <c r="U347" s="8" t="s">
        <v>590</v>
      </c>
      <c r="V347" s="8" t="s">
        <v>582</v>
      </c>
      <c r="W347" s="8" t="s">
        <v>582</v>
      </c>
      <c r="X347" s="8" t="s">
        <v>582</v>
      </c>
      <c r="Y347" s="8" t="s">
        <v>582</v>
      </c>
      <c r="Z347" s="8" t="s">
        <v>582</v>
      </c>
      <c r="AA347" s="8" t="s">
        <v>754</v>
      </c>
      <c r="AB347" s="8" t="s">
        <v>591</v>
      </c>
      <c r="AC347" s="8" t="s">
        <v>641</v>
      </c>
      <c r="AD347" s="8" t="s">
        <v>593</v>
      </c>
      <c r="AE347" s="8" t="s">
        <v>604</v>
      </c>
      <c r="AF347" s="1">
        <v>1</v>
      </c>
    </row>
    <row r="348" ht="25" customHeight="1" spans="1:32">
      <c r="A348" s="1">
        <f>COUNTIF(企业分类!A:A,AA348)</f>
        <v>0</v>
      </c>
      <c r="B348" s="6" t="str">
        <f t="shared" si="15"/>
        <v>30天内曾在线</v>
      </c>
      <c r="C348" s="7">
        <v>45046.9999884259</v>
      </c>
      <c r="D348" s="6">
        <f t="shared" si="16"/>
        <v>0.319918981476803</v>
      </c>
      <c r="E348" s="8" t="s">
        <v>2430</v>
      </c>
      <c r="F348" s="8" t="s">
        <v>578</v>
      </c>
      <c r="G348" s="8" t="s">
        <v>17</v>
      </c>
      <c r="H348" s="8" t="s">
        <v>579</v>
      </c>
      <c r="I348" s="8" t="s">
        <v>580</v>
      </c>
      <c r="J348" s="8" t="s">
        <v>2431</v>
      </c>
      <c r="K348" s="8" t="s">
        <v>582</v>
      </c>
      <c r="L348" s="10" t="s">
        <v>2432</v>
      </c>
      <c r="M348" s="11" t="str">
        <f t="shared" si="17"/>
        <v>2023/4/30 16:19:18</v>
      </c>
      <c r="N348" s="12">
        <v>45046</v>
      </c>
      <c r="O348" s="10" t="s">
        <v>2433</v>
      </c>
      <c r="P348" s="8" t="s">
        <v>585</v>
      </c>
      <c r="Q348" s="8" t="s">
        <v>2434</v>
      </c>
      <c r="R348" s="8" t="s">
        <v>2434</v>
      </c>
      <c r="S348" s="8" t="s">
        <v>588</v>
      </c>
      <c r="T348" s="8" t="s">
        <v>589</v>
      </c>
      <c r="U348" s="8" t="s">
        <v>590</v>
      </c>
      <c r="V348" s="8" t="s">
        <v>582</v>
      </c>
      <c r="W348" s="8" t="s">
        <v>582</v>
      </c>
      <c r="X348" s="8" t="s">
        <v>582</v>
      </c>
      <c r="Y348" s="8" t="s">
        <v>582</v>
      </c>
      <c r="Z348" s="8" t="s">
        <v>582</v>
      </c>
      <c r="AA348" s="8" t="s">
        <v>754</v>
      </c>
      <c r="AB348" s="8" t="s">
        <v>591</v>
      </c>
      <c r="AC348" s="8" t="s">
        <v>641</v>
      </c>
      <c r="AD348" s="8" t="s">
        <v>593</v>
      </c>
      <c r="AE348" s="8" t="s">
        <v>604</v>
      </c>
      <c r="AF348" s="1">
        <v>1</v>
      </c>
    </row>
    <row r="349" ht="25" customHeight="1" spans="1:32">
      <c r="A349" s="1">
        <f>COUNTIF(企业分类!A:A,AA349)</f>
        <v>0</v>
      </c>
      <c r="B349" s="6" t="str">
        <f t="shared" si="15"/>
        <v>30天内曾在线</v>
      </c>
      <c r="C349" s="7">
        <v>45046.9999884259</v>
      </c>
      <c r="D349" s="6">
        <f t="shared" si="16"/>
        <v>2.28708333332906</v>
      </c>
      <c r="E349" s="8" t="s">
        <v>2435</v>
      </c>
      <c r="F349" s="8" t="s">
        <v>578</v>
      </c>
      <c r="G349" s="8" t="s">
        <v>17</v>
      </c>
      <c r="H349" s="8" t="s">
        <v>579</v>
      </c>
      <c r="I349" s="8" t="s">
        <v>580</v>
      </c>
      <c r="J349" s="8" t="s">
        <v>2436</v>
      </c>
      <c r="K349" s="8" t="s">
        <v>582</v>
      </c>
      <c r="L349" s="10" t="s">
        <v>2437</v>
      </c>
      <c r="M349" s="11" t="str">
        <f t="shared" si="17"/>
        <v>2023/4/28 17:06:35</v>
      </c>
      <c r="N349" s="12">
        <v>45044</v>
      </c>
      <c r="O349" s="10" t="s">
        <v>2438</v>
      </c>
      <c r="P349" s="8" t="s">
        <v>585</v>
      </c>
      <c r="Q349" s="8" t="s">
        <v>2439</v>
      </c>
      <c r="R349" s="8" t="s">
        <v>2439</v>
      </c>
      <c r="S349" s="8" t="s">
        <v>588</v>
      </c>
      <c r="T349" s="8" t="s">
        <v>589</v>
      </c>
      <c r="U349" s="8" t="s">
        <v>590</v>
      </c>
      <c r="V349" s="8" t="s">
        <v>582</v>
      </c>
      <c r="W349" s="8" t="s">
        <v>582</v>
      </c>
      <c r="X349" s="8" t="s">
        <v>582</v>
      </c>
      <c r="Y349" s="8" t="s">
        <v>582</v>
      </c>
      <c r="Z349" s="8" t="s">
        <v>582</v>
      </c>
      <c r="AA349" s="8" t="s">
        <v>754</v>
      </c>
      <c r="AB349" s="8" t="s">
        <v>591</v>
      </c>
      <c r="AC349" s="8" t="s">
        <v>641</v>
      </c>
      <c r="AD349" s="8" t="s">
        <v>593</v>
      </c>
      <c r="AE349" s="8" t="s">
        <v>604</v>
      </c>
      <c r="AF349" s="1">
        <v>1</v>
      </c>
    </row>
    <row r="350" ht="25" customHeight="1" spans="1:32">
      <c r="A350" s="1">
        <f>COUNTIF(企业分类!A:A,AA350)</f>
        <v>0</v>
      </c>
      <c r="B350" s="6" t="str">
        <f t="shared" si="15"/>
        <v>30天内曾在线</v>
      </c>
      <c r="C350" s="7">
        <v>45046.9999884259</v>
      </c>
      <c r="D350" s="6">
        <f t="shared" si="16"/>
        <v>3.63274305555387</v>
      </c>
      <c r="E350" s="8" t="s">
        <v>2440</v>
      </c>
      <c r="F350" s="8" t="s">
        <v>578</v>
      </c>
      <c r="G350" s="8" t="s">
        <v>17</v>
      </c>
      <c r="H350" s="8" t="s">
        <v>579</v>
      </c>
      <c r="I350" s="8" t="s">
        <v>580</v>
      </c>
      <c r="J350" s="8" t="s">
        <v>2441</v>
      </c>
      <c r="K350" s="8" t="s">
        <v>582</v>
      </c>
      <c r="L350" s="10" t="s">
        <v>2442</v>
      </c>
      <c r="M350" s="11" t="str">
        <f t="shared" si="17"/>
        <v>2023/4/27 8:48:50</v>
      </c>
      <c r="N350" s="12">
        <v>45043</v>
      </c>
      <c r="O350" s="10" t="s">
        <v>2443</v>
      </c>
      <c r="P350" s="8" t="s">
        <v>585</v>
      </c>
      <c r="Q350" s="8" t="s">
        <v>2444</v>
      </c>
      <c r="R350" s="8" t="s">
        <v>2444</v>
      </c>
      <c r="S350" s="8" t="s">
        <v>588</v>
      </c>
      <c r="T350" s="8" t="s">
        <v>589</v>
      </c>
      <c r="U350" s="8" t="s">
        <v>590</v>
      </c>
      <c r="V350" s="8" t="s">
        <v>582</v>
      </c>
      <c r="W350" s="8" t="s">
        <v>582</v>
      </c>
      <c r="X350" s="8" t="s">
        <v>582</v>
      </c>
      <c r="Y350" s="8" t="s">
        <v>582</v>
      </c>
      <c r="Z350" s="8" t="s">
        <v>582</v>
      </c>
      <c r="AA350" s="8" t="s">
        <v>754</v>
      </c>
      <c r="AB350" s="8" t="s">
        <v>591</v>
      </c>
      <c r="AC350" s="8" t="s">
        <v>641</v>
      </c>
      <c r="AD350" s="8" t="s">
        <v>593</v>
      </c>
      <c r="AE350" s="8" t="s">
        <v>604</v>
      </c>
      <c r="AF350" s="1">
        <v>1</v>
      </c>
    </row>
    <row r="351" ht="25" customHeight="1" spans="1:32">
      <c r="A351" s="1">
        <f>COUNTIF(企业分类!A:A,AA351)</f>
        <v>0</v>
      </c>
      <c r="B351" s="6" t="str">
        <f t="shared" si="15"/>
        <v>30天内曾在线</v>
      </c>
      <c r="C351" s="7">
        <v>45046.9999884259</v>
      </c>
      <c r="D351" s="6">
        <f t="shared" si="16"/>
        <v>2.62646990740177</v>
      </c>
      <c r="E351" s="8" t="s">
        <v>2445</v>
      </c>
      <c r="F351" s="8" t="s">
        <v>578</v>
      </c>
      <c r="G351" s="8" t="s">
        <v>17</v>
      </c>
      <c r="H351" s="8" t="s">
        <v>579</v>
      </c>
      <c r="I351" s="8" t="s">
        <v>580</v>
      </c>
      <c r="J351" s="8" t="s">
        <v>2446</v>
      </c>
      <c r="K351" s="8" t="s">
        <v>582</v>
      </c>
      <c r="L351" s="10" t="s">
        <v>2447</v>
      </c>
      <c r="M351" s="11" t="str">
        <f t="shared" si="17"/>
        <v>2023/4/28 8:57:52</v>
      </c>
      <c r="N351" s="12">
        <v>45044</v>
      </c>
      <c r="O351" s="10" t="s">
        <v>2448</v>
      </c>
      <c r="P351" s="8" t="s">
        <v>585</v>
      </c>
      <c r="Q351" s="8" t="s">
        <v>2449</v>
      </c>
      <c r="R351" s="8" t="s">
        <v>2449</v>
      </c>
      <c r="S351" s="8" t="s">
        <v>588</v>
      </c>
      <c r="T351" s="8" t="s">
        <v>589</v>
      </c>
      <c r="U351" s="8" t="s">
        <v>590</v>
      </c>
      <c r="V351" s="8" t="s">
        <v>582</v>
      </c>
      <c r="W351" s="8" t="s">
        <v>582</v>
      </c>
      <c r="X351" s="8" t="s">
        <v>582</v>
      </c>
      <c r="Y351" s="8" t="s">
        <v>582</v>
      </c>
      <c r="Z351" s="8" t="s">
        <v>582</v>
      </c>
      <c r="AA351" s="8" t="s">
        <v>754</v>
      </c>
      <c r="AB351" s="8" t="s">
        <v>591</v>
      </c>
      <c r="AC351" s="8" t="s">
        <v>641</v>
      </c>
      <c r="AD351" s="8" t="s">
        <v>593</v>
      </c>
      <c r="AE351" s="8" t="s">
        <v>604</v>
      </c>
      <c r="AF351" s="1">
        <v>1</v>
      </c>
    </row>
    <row r="352" ht="25" customHeight="1" spans="1:32">
      <c r="A352" s="1">
        <f>COUNTIF(企业分类!A:A,AA352)</f>
        <v>0</v>
      </c>
      <c r="B352" s="6" t="str">
        <f t="shared" si="15"/>
        <v>30天内曾在线</v>
      </c>
      <c r="C352" s="7">
        <v>45046.9999884259</v>
      </c>
      <c r="D352" s="6">
        <f t="shared" si="16"/>
        <v>-10.6921412037045</v>
      </c>
      <c r="E352" s="8" t="s">
        <v>2450</v>
      </c>
      <c r="F352" s="8" t="s">
        <v>578</v>
      </c>
      <c r="G352" s="8" t="s">
        <v>17</v>
      </c>
      <c r="H352" s="8" t="s">
        <v>579</v>
      </c>
      <c r="I352" s="8" t="s">
        <v>580</v>
      </c>
      <c r="J352" s="8" t="s">
        <v>2451</v>
      </c>
      <c r="K352" s="8" t="s">
        <v>582</v>
      </c>
      <c r="L352" s="10" t="s">
        <v>1446</v>
      </c>
      <c r="M352" s="11" t="str">
        <f t="shared" si="17"/>
        <v>2023/5/11 16:36:40</v>
      </c>
      <c r="N352" s="12">
        <v>45057</v>
      </c>
      <c r="O352" s="10" t="s">
        <v>1447</v>
      </c>
      <c r="P352" s="8" t="s">
        <v>585</v>
      </c>
      <c r="Q352" s="8" t="s">
        <v>2452</v>
      </c>
      <c r="R352" s="8" t="s">
        <v>2452</v>
      </c>
      <c r="S352" s="8" t="s">
        <v>588</v>
      </c>
      <c r="T352" s="8" t="s">
        <v>589</v>
      </c>
      <c r="U352" s="8" t="s">
        <v>590</v>
      </c>
      <c r="V352" s="8" t="s">
        <v>582</v>
      </c>
      <c r="W352" s="8" t="s">
        <v>582</v>
      </c>
      <c r="X352" s="8" t="s">
        <v>582</v>
      </c>
      <c r="Y352" s="8" t="s">
        <v>582</v>
      </c>
      <c r="Z352" s="8" t="s">
        <v>582</v>
      </c>
      <c r="AA352" s="8" t="s">
        <v>754</v>
      </c>
      <c r="AB352" s="8" t="s">
        <v>591</v>
      </c>
      <c r="AC352" s="8" t="s">
        <v>641</v>
      </c>
      <c r="AD352" s="8" t="s">
        <v>593</v>
      </c>
      <c r="AE352" s="8" t="s">
        <v>604</v>
      </c>
      <c r="AF352" s="1">
        <v>1</v>
      </c>
    </row>
    <row r="353" ht="25" customHeight="1" spans="1:32">
      <c r="A353" s="1">
        <f>COUNTIF(企业分类!A:A,AA353)</f>
        <v>0</v>
      </c>
      <c r="B353" s="6" t="str">
        <f t="shared" si="15"/>
        <v>30天内曾在线</v>
      </c>
      <c r="C353" s="7">
        <v>45046.9999884259</v>
      </c>
      <c r="D353" s="6">
        <f t="shared" si="16"/>
        <v>-10.6924884259279</v>
      </c>
      <c r="E353" s="8" t="s">
        <v>2453</v>
      </c>
      <c r="F353" s="8" t="s">
        <v>578</v>
      </c>
      <c r="G353" s="8" t="s">
        <v>17</v>
      </c>
      <c r="H353" s="8" t="s">
        <v>579</v>
      </c>
      <c r="I353" s="8" t="s">
        <v>580</v>
      </c>
      <c r="J353" s="8" t="s">
        <v>2454</v>
      </c>
      <c r="K353" s="8" t="s">
        <v>582</v>
      </c>
      <c r="L353" s="10" t="s">
        <v>735</v>
      </c>
      <c r="M353" s="11" t="str">
        <f t="shared" si="17"/>
        <v>2023/5/11 16:37:10</v>
      </c>
      <c r="N353" s="12">
        <v>45057</v>
      </c>
      <c r="O353" s="10" t="s">
        <v>736</v>
      </c>
      <c r="P353" s="8" t="s">
        <v>585</v>
      </c>
      <c r="Q353" s="8" t="s">
        <v>2455</v>
      </c>
      <c r="R353" s="8" t="s">
        <v>2455</v>
      </c>
      <c r="S353" s="8" t="s">
        <v>588</v>
      </c>
      <c r="T353" s="8" t="s">
        <v>589</v>
      </c>
      <c r="U353" s="8" t="s">
        <v>590</v>
      </c>
      <c r="V353" s="8" t="s">
        <v>582</v>
      </c>
      <c r="W353" s="8" t="s">
        <v>582</v>
      </c>
      <c r="X353" s="8" t="s">
        <v>582</v>
      </c>
      <c r="Y353" s="8" t="s">
        <v>582</v>
      </c>
      <c r="Z353" s="8" t="s">
        <v>582</v>
      </c>
      <c r="AA353" s="8" t="s">
        <v>754</v>
      </c>
      <c r="AB353" s="8" t="s">
        <v>591</v>
      </c>
      <c r="AC353" s="8" t="s">
        <v>641</v>
      </c>
      <c r="AD353" s="8" t="s">
        <v>593</v>
      </c>
      <c r="AE353" s="8" t="s">
        <v>604</v>
      </c>
      <c r="AF353" s="1">
        <v>1</v>
      </c>
    </row>
    <row r="354" ht="25" customHeight="1" spans="1:32">
      <c r="A354" s="1">
        <f>COUNTIF(企业分类!A:A,AA354)</f>
        <v>0</v>
      </c>
      <c r="B354" s="6" t="str">
        <f t="shared" si="15"/>
        <v>30天内曾在线</v>
      </c>
      <c r="C354" s="7">
        <v>45046.9999884259</v>
      </c>
      <c r="D354" s="6">
        <f t="shared" si="16"/>
        <v>-10.6924768518511</v>
      </c>
      <c r="E354" s="8" t="s">
        <v>2456</v>
      </c>
      <c r="F354" s="8" t="s">
        <v>578</v>
      </c>
      <c r="G354" s="8" t="s">
        <v>17</v>
      </c>
      <c r="H354" s="8" t="s">
        <v>579</v>
      </c>
      <c r="I354" s="8" t="s">
        <v>580</v>
      </c>
      <c r="J354" s="8" t="s">
        <v>2457</v>
      </c>
      <c r="K354" s="8" t="s">
        <v>582</v>
      </c>
      <c r="L354" s="10" t="s">
        <v>2458</v>
      </c>
      <c r="M354" s="11" t="str">
        <f t="shared" si="17"/>
        <v>2023/5/11 16:37:09</v>
      </c>
      <c r="N354" s="12">
        <v>45057</v>
      </c>
      <c r="O354" s="10" t="s">
        <v>2459</v>
      </c>
      <c r="P354" s="8" t="s">
        <v>585</v>
      </c>
      <c r="Q354" s="8" t="s">
        <v>2460</v>
      </c>
      <c r="R354" s="8" t="s">
        <v>2460</v>
      </c>
      <c r="S354" s="8" t="s">
        <v>588</v>
      </c>
      <c r="T354" s="8" t="s">
        <v>589</v>
      </c>
      <c r="U354" s="8" t="s">
        <v>590</v>
      </c>
      <c r="V354" s="8" t="s">
        <v>582</v>
      </c>
      <c r="W354" s="8" t="s">
        <v>582</v>
      </c>
      <c r="X354" s="8" t="s">
        <v>582</v>
      </c>
      <c r="Y354" s="8" t="s">
        <v>582</v>
      </c>
      <c r="Z354" s="8" t="s">
        <v>582</v>
      </c>
      <c r="AA354" s="8" t="s">
        <v>754</v>
      </c>
      <c r="AB354" s="8" t="s">
        <v>591</v>
      </c>
      <c r="AC354" s="8" t="s">
        <v>641</v>
      </c>
      <c r="AD354" s="8" t="s">
        <v>593</v>
      </c>
      <c r="AE354" s="8" t="s">
        <v>604</v>
      </c>
      <c r="AF354" s="1">
        <v>1</v>
      </c>
    </row>
    <row r="355" ht="25" customHeight="1" spans="1:32">
      <c r="A355" s="1">
        <f>COUNTIF(企业分类!A:A,AA355)</f>
        <v>0</v>
      </c>
      <c r="B355" s="6" t="str">
        <f t="shared" si="15"/>
        <v>30天内曾在线</v>
      </c>
      <c r="C355" s="7">
        <v>45046.9999884259</v>
      </c>
      <c r="D355" s="6">
        <f t="shared" si="16"/>
        <v>-10.6895717592633</v>
      </c>
      <c r="E355" s="8" t="s">
        <v>2461</v>
      </c>
      <c r="F355" s="8" t="s">
        <v>578</v>
      </c>
      <c r="G355" s="8" t="s">
        <v>17</v>
      </c>
      <c r="H355" s="8" t="s">
        <v>579</v>
      </c>
      <c r="I355" s="8" t="s">
        <v>580</v>
      </c>
      <c r="J355" s="8" t="s">
        <v>2462</v>
      </c>
      <c r="K355" s="8" t="s">
        <v>582</v>
      </c>
      <c r="L355" s="10" t="s">
        <v>2463</v>
      </c>
      <c r="M355" s="11" t="str">
        <f t="shared" si="17"/>
        <v>2023/5/11 16:32:58</v>
      </c>
      <c r="N355" s="12">
        <v>45057</v>
      </c>
      <c r="O355" s="10" t="s">
        <v>2464</v>
      </c>
      <c r="P355" s="8" t="s">
        <v>585</v>
      </c>
      <c r="Q355" s="8" t="s">
        <v>2465</v>
      </c>
      <c r="R355" s="8" t="s">
        <v>2465</v>
      </c>
      <c r="S355" s="8" t="s">
        <v>588</v>
      </c>
      <c r="T355" s="8" t="s">
        <v>589</v>
      </c>
      <c r="U355" s="8" t="s">
        <v>590</v>
      </c>
      <c r="V355" s="8" t="s">
        <v>582</v>
      </c>
      <c r="W355" s="8" t="s">
        <v>582</v>
      </c>
      <c r="X355" s="8" t="s">
        <v>582</v>
      </c>
      <c r="Y355" s="8" t="s">
        <v>582</v>
      </c>
      <c r="Z355" s="8" t="s">
        <v>582</v>
      </c>
      <c r="AA355" s="8" t="s">
        <v>754</v>
      </c>
      <c r="AB355" s="8" t="s">
        <v>591</v>
      </c>
      <c r="AC355" s="8" t="s">
        <v>641</v>
      </c>
      <c r="AD355" s="8" t="s">
        <v>593</v>
      </c>
      <c r="AE355" s="8" t="s">
        <v>604</v>
      </c>
      <c r="AF355" s="1">
        <v>1</v>
      </c>
    </row>
    <row r="356" ht="25" customHeight="1" spans="1:32">
      <c r="A356" s="1">
        <f>COUNTIF(企业分类!A:A,AA356)</f>
        <v>0</v>
      </c>
      <c r="B356" s="6" t="str">
        <f t="shared" si="15"/>
        <v>30天内曾在线</v>
      </c>
      <c r="C356" s="7">
        <v>45046.9999884259</v>
      </c>
      <c r="D356" s="6">
        <f t="shared" si="16"/>
        <v>-10.6922337962969</v>
      </c>
      <c r="E356" s="8" t="s">
        <v>2466</v>
      </c>
      <c r="F356" s="8" t="s">
        <v>578</v>
      </c>
      <c r="G356" s="8" t="s">
        <v>17</v>
      </c>
      <c r="H356" s="8" t="s">
        <v>579</v>
      </c>
      <c r="I356" s="8" t="s">
        <v>580</v>
      </c>
      <c r="J356" s="8" t="s">
        <v>2467</v>
      </c>
      <c r="K356" s="8" t="s">
        <v>582</v>
      </c>
      <c r="L356" s="10" t="s">
        <v>1930</v>
      </c>
      <c r="M356" s="11" t="str">
        <f t="shared" si="17"/>
        <v>2023/5/11 16:36:48</v>
      </c>
      <c r="N356" s="12">
        <v>45057</v>
      </c>
      <c r="O356" s="10" t="s">
        <v>1931</v>
      </c>
      <c r="P356" s="8" t="s">
        <v>585</v>
      </c>
      <c r="Q356" s="8" t="s">
        <v>2468</v>
      </c>
      <c r="R356" s="8" t="s">
        <v>2468</v>
      </c>
      <c r="S356" s="8" t="s">
        <v>588</v>
      </c>
      <c r="T356" s="8" t="s">
        <v>589</v>
      </c>
      <c r="U356" s="8" t="s">
        <v>590</v>
      </c>
      <c r="V356" s="8" t="s">
        <v>582</v>
      </c>
      <c r="W356" s="8" t="s">
        <v>582</v>
      </c>
      <c r="X356" s="8" t="s">
        <v>582</v>
      </c>
      <c r="Y356" s="8" t="s">
        <v>582</v>
      </c>
      <c r="Z356" s="8" t="s">
        <v>582</v>
      </c>
      <c r="AA356" s="8" t="s">
        <v>754</v>
      </c>
      <c r="AB356" s="8" t="s">
        <v>591</v>
      </c>
      <c r="AC356" s="8" t="s">
        <v>641</v>
      </c>
      <c r="AD356" s="8" t="s">
        <v>593</v>
      </c>
      <c r="AE356" s="8" t="s">
        <v>604</v>
      </c>
      <c r="AF356" s="1">
        <v>1</v>
      </c>
    </row>
    <row r="357" ht="25" customHeight="1" spans="1:32">
      <c r="A357" s="1">
        <f>COUNTIF(企业分类!A:A,AA357)</f>
        <v>0</v>
      </c>
      <c r="B357" s="6" t="str">
        <f t="shared" si="15"/>
        <v>30天内曾在线</v>
      </c>
      <c r="C357" s="7">
        <v>45046.9999884259</v>
      </c>
      <c r="D357" s="6">
        <f t="shared" si="16"/>
        <v>-10.6922569444505</v>
      </c>
      <c r="E357" s="8" t="s">
        <v>2469</v>
      </c>
      <c r="F357" s="8" t="s">
        <v>578</v>
      </c>
      <c r="G357" s="8" t="s">
        <v>17</v>
      </c>
      <c r="H357" s="8" t="s">
        <v>579</v>
      </c>
      <c r="I357" s="8" t="s">
        <v>580</v>
      </c>
      <c r="J357" s="8" t="s">
        <v>2470</v>
      </c>
      <c r="K357" s="8" t="s">
        <v>582</v>
      </c>
      <c r="L357" s="10" t="s">
        <v>792</v>
      </c>
      <c r="M357" s="11" t="str">
        <f t="shared" si="17"/>
        <v>2023/5/11 16:36:50</v>
      </c>
      <c r="N357" s="12">
        <v>45057</v>
      </c>
      <c r="O357" s="10" t="s">
        <v>793</v>
      </c>
      <c r="P357" s="8" t="s">
        <v>585</v>
      </c>
      <c r="Q357" s="8" t="s">
        <v>2471</v>
      </c>
      <c r="R357" s="8" t="s">
        <v>2471</v>
      </c>
      <c r="S357" s="8" t="s">
        <v>588</v>
      </c>
      <c r="T357" s="8" t="s">
        <v>589</v>
      </c>
      <c r="U357" s="8" t="s">
        <v>590</v>
      </c>
      <c r="V357" s="8" t="s">
        <v>582</v>
      </c>
      <c r="W357" s="8" t="s">
        <v>582</v>
      </c>
      <c r="X357" s="8" t="s">
        <v>582</v>
      </c>
      <c r="Y357" s="8" t="s">
        <v>582</v>
      </c>
      <c r="Z357" s="8" t="s">
        <v>582</v>
      </c>
      <c r="AA357" s="8" t="s">
        <v>754</v>
      </c>
      <c r="AB357" s="8" t="s">
        <v>591</v>
      </c>
      <c r="AC357" s="8" t="s">
        <v>641</v>
      </c>
      <c r="AD357" s="8" t="s">
        <v>593</v>
      </c>
      <c r="AE357" s="8" t="s">
        <v>604</v>
      </c>
      <c r="AF357" s="1">
        <v>1</v>
      </c>
    </row>
    <row r="358" ht="25" customHeight="1" spans="1:32">
      <c r="A358" s="1">
        <f>COUNTIF(企业分类!A:A,AA358)</f>
        <v>0</v>
      </c>
      <c r="B358" s="6" t="str">
        <f t="shared" si="15"/>
        <v>30天内曾在线</v>
      </c>
      <c r="C358" s="7">
        <v>45046.9999884259</v>
      </c>
      <c r="D358" s="6">
        <f t="shared" si="16"/>
        <v>-10.6917129629655</v>
      </c>
      <c r="E358" s="8" t="s">
        <v>2472</v>
      </c>
      <c r="F358" s="8" t="s">
        <v>578</v>
      </c>
      <c r="G358" s="8" t="s">
        <v>17</v>
      </c>
      <c r="H358" s="8" t="s">
        <v>579</v>
      </c>
      <c r="I358" s="8" t="s">
        <v>580</v>
      </c>
      <c r="J358" s="8" t="s">
        <v>2473</v>
      </c>
      <c r="K358" s="8" t="s">
        <v>582</v>
      </c>
      <c r="L358" s="10" t="s">
        <v>1440</v>
      </c>
      <c r="M358" s="11" t="str">
        <f t="shared" si="17"/>
        <v>2023/5/11 16:36:03</v>
      </c>
      <c r="N358" s="12">
        <v>45057</v>
      </c>
      <c r="O358" s="10" t="s">
        <v>1441</v>
      </c>
      <c r="P358" s="8" t="s">
        <v>585</v>
      </c>
      <c r="Q358" s="8" t="s">
        <v>2474</v>
      </c>
      <c r="R358" s="8" t="s">
        <v>2474</v>
      </c>
      <c r="S358" s="8" t="s">
        <v>588</v>
      </c>
      <c r="T358" s="8" t="s">
        <v>589</v>
      </c>
      <c r="U358" s="8" t="s">
        <v>590</v>
      </c>
      <c r="V358" s="8" t="s">
        <v>582</v>
      </c>
      <c r="W358" s="8" t="s">
        <v>582</v>
      </c>
      <c r="X358" s="8" t="s">
        <v>582</v>
      </c>
      <c r="Y358" s="8" t="s">
        <v>582</v>
      </c>
      <c r="Z358" s="8" t="s">
        <v>582</v>
      </c>
      <c r="AA358" s="8" t="s">
        <v>754</v>
      </c>
      <c r="AB358" s="8" t="s">
        <v>591</v>
      </c>
      <c r="AC358" s="8" t="s">
        <v>641</v>
      </c>
      <c r="AD358" s="8" t="s">
        <v>593</v>
      </c>
      <c r="AE358" s="8" t="s">
        <v>604</v>
      </c>
      <c r="AF358" s="1">
        <v>1</v>
      </c>
    </row>
    <row r="359" ht="25" customHeight="1" spans="1:32">
      <c r="A359" s="1">
        <f>COUNTIF(企业分类!A:A,AA359)</f>
        <v>0</v>
      </c>
      <c r="B359" s="6" t="str">
        <f t="shared" si="15"/>
        <v>30天内曾在线</v>
      </c>
      <c r="C359" s="7">
        <v>45046.9999884259</v>
      </c>
      <c r="D359" s="6">
        <f t="shared" si="16"/>
        <v>-10.691550925927</v>
      </c>
      <c r="E359" s="8" t="s">
        <v>2475</v>
      </c>
      <c r="F359" s="8" t="s">
        <v>578</v>
      </c>
      <c r="G359" s="8" t="s">
        <v>17</v>
      </c>
      <c r="H359" s="8" t="s">
        <v>579</v>
      </c>
      <c r="I359" s="8" t="s">
        <v>580</v>
      </c>
      <c r="J359" s="8" t="s">
        <v>2476</v>
      </c>
      <c r="K359" s="8" t="s">
        <v>582</v>
      </c>
      <c r="L359" s="10" t="s">
        <v>1201</v>
      </c>
      <c r="M359" s="11" t="str">
        <f t="shared" si="17"/>
        <v>2023/5/11 16:35:49</v>
      </c>
      <c r="N359" s="12">
        <v>45057</v>
      </c>
      <c r="O359" s="10" t="s">
        <v>1202</v>
      </c>
      <c r="P359" s="8" t="s">
        <v>585</v>
      </c>
      <c r="Q359" s="8" t="s">
        <v>2477</v>
      </c>
      <c r="R359" s="8" t="s">
        <v>2477</v>
      </c>
      <c r="S359" s="8" t="s">
        <v>588</v>
      </c>
      <c r="T359" s="8" t="s">
        <v>589</v>
      </c>
      <c r="U359" s="8" t="s">
        <v>590</v>
      </c>
      <c r="V359" s="8" t="s">
        <v>582</v>
      </c>
      <c r="W359" s="8" t="s">
        <v>582</v>
      </c>
      <c r="X359" s="8" t="s">
        <v>582</v>
      </c>
      <c r="Y359" s="8" t="s">
        <v>582</v>
      </c>
      <c r="Z359" s="8" t="s">
        <v>582</v>
      </c>
      <c r="AA359" s="8" t="s">
        <v>754</v>
      </c>
      <c r="AB359" s="8" t="s">
        <v>591</v>
      </c>
      <c r="AC359" s="8" t="s">
        <v>641</v>
      </c>
      <c r="AD359" s="8" t="s">
        <v>593</v>
      </c>
      <c r="AE359" s="8" t="s">
        <v>604</v>
      </c>
      <c r="AF359" s="1">
        <v>1</v>
      </c>
    </row>
    <row r="360" ht="25" customHeight="1" spans="1:32">
      <c r="A360" s="1">
        <f>COUNTIF(企业分类!A:A,AA360)</f>
        <v>0</v>
      </c>
      <c r="B360" s="6" t="str">
        <f t="shared" si="15"/>
        <v>30天内曾在线</v>
      </c>
      <c r="C360" s="7">
        <v>45046.9999884259</v>
      </c>
      <c r="D360" s="6">
        <f t="shared" si="16"/>
        <v>-10.6924305555585</v>
      </c>
      <c r="E360" s="8" t="s">
        <v>2478</v>
      </c>
      <c r="F360" s="8" t="s">
        <v>578</v>
      </c>
      <c r="G360" s="8" t="s">
        <v>17</v>
      </c>
      <c r="H360" s="8" t="s">
        <v>579</v>
      </c>
      <c r="I360" s="8" t="s">
        <v>580</v>
      </c>
      <c r="J360" s="8" t="s">
        <v>2479</v>
      </c>
      <c r="K360" s="8" t="s">
        <v>582</v>
      </c>
      <c r="L360" s="10" t="s">
        <v>693</v>
      </c>
      <c r="M360" s="11" t="str">
        <f t="shared" si="17"/>
        <v>2023/5/11 16:37:05</v>
      </c>
      <c r="N360" s="12">
        <v>45057</v>
      </c>
      <c r="O360" s="10" t="s">
        <v>694</v>
      </c>
      <c r="P360" s="8" t="s">
        <v>585</v>
      </c>
      <c r="Q360" s="8" t="s">
        <v>2480</v>
      </c>
      <c r="R360" s="8" t="s">
        <v>2480</v>
      </c>
      <c r="S360" s="8" t="s">
        <v>588</v>
      </c>
      <c r="T360" s="8" t="s">
        <v>589</v>
      </c>
      <c r="U360" s="8" t="s">
        <v>590</v>
      </c>
      <c r="V360" s="8" t="s">
        <v>582</v>
      </c>
      <c r="W360" s="8" t="s">
        <v>582</v>
      </c>
      <c r="X360" s="8" t="s">
        <v>582</v>
      </c>
      <c r="Y360" s="8" t="s">
        <v>582</v>
      </c>
      <c r="Z360" s="8" t="s">
        <v>582</v>
      </c>
      <c r="AA360" s="8" t="s">
        <v>754</v>
      </c>
      <c r="AB360" s="8" t="s">
        <v>591</v>
      </c>
      <c r="AC360" s="8" t="s">
        <v>641</v>
      </c>
      <c r="AD360" s="8" t="s">
        <v>593</v>
      </c>
      <c r="AE360" s="8" t="s">
        <v>604</v>
      </c>
      <c r="AF360" s="1">
        <v>1</v>
      </c>
    </row>
    <row r="361" ht="25" customHeight="1" spans="1:32">
      <c r="A361" s="1">
        <f>COUNTIF(企业分类!A:A,AA361)</f>
        <v>0</v>
      </c>
      <c r="B361" s="6" t="str">
        <f t="shared" si="15"/>
        <v>30天内曾在线</v>
      </c>
      <c r="C361" s="7">
        <v>45046.9999884259</v>
      </c>
      <c r="D361" s="6">
        <f t="shared" si="16"/>
        <v>-10.6880902777775</v>
      </c>
      <c r="E361" s="8" t="s">
        <v>2481</v>
      </c>
      <c r="F361" s="8" t="s">
        <v>578</v>
      </c>
      <c r="G361" s="8" t="s">
        <v>17</v>
      </c>
      <c r="H361" s="8" t="s">
        <v>579</v>
      </c>
      <c r="I361" s="8" t="s">
        <v>580</v>
      </c>
      <c r="J361" s="8" t="s">
        <v>2482</v>
      </c>
      <c r="K361" s="8" t="s">
        <v>582</v>
      </c>
      <c r="L361" s="10" t="s">
        <v>2483</v>
      </c>
      <c r="M361" s="11" t="str">
        <f t="shared" si="17"/>
        <v>2023/5/11 16:30:50</v>
      </c>
      <c r="N361" s="12">
        <v>45057</v>
      </c>
      <c r="O361" s="10" t="s">
        <v>2484</v>
      </c>
      <c r="P361" s="8" t="s">
        <v>585</v>
      </c>
      <c r="Q361" s="8" t="s">
        <v>2485</v>
      </c>
      <c r="R361" s="8" t="s">
        <v>2485</v>
      </c>
      <c r="S361" s="8" t="s">
        <v>588</v>
      </c>
      <c r="T361" s="8" t="s">
        <v>589</v>
      </c>
      <c r="U361" s="8" t="s">
        <v>590</v>
      </c>
      <c r="V361" s="8" t="s">
        <v>582</v>
      </c>
      <c r="W361" s="8" t="s">
        <v>582</v>
      </c>
      <c r="X361" s="8" t="s">
        <v>582</v>
      </c>
      <c r="Y361" s="8" t="s">
        <v>582</v>
      </c>
      <c r="Z361" s="8" t="s">
        <v>582</v>
      </c>
      <c r="AA361" s="8" t="s">
        <v>754</v>
      </c>
      <c r="AB361" s="8" t="s">
        <v>591</v>
      </c>
      <c r="AC361" s="8" t="s">
        <v>641</v>
      </c>
      <c r="AD361" s="8" t="s">
        <v>593</v>
      </c>
      <c r="AE361" s="8" t="s">
        <v>604</v>
      </c>
      <c r="AF361" s="1">
        <v>1</v>
      </c>
    </row>
    <row r="362" ht="25" customHeight="1" spans="1:32">
      <c r="A362" s="1">
        <f>COUNTIF(企业分类!A:A,AA362)</f>
        <v>0</v>
      </c>
      <c r="B362" s="6" t="str">
        <f t="shared" si="15"/>
        <v>30天内曾在线</v>
      </c>
      <c r="C362" s="7">
        <v>45046.9999884259</v>
      </c>
      <c r="D362" s="6">
        <f t="shared" si="16"/>
        <v>-10.6892708333326</v>
      </c>
      <c r="E362" s="8" t="s">
        <v>2486</v>
      </c>
      <c r="F362" s="8" t="s">
        <v>578</v>
      </c>
      <c r="G362" s="8" t="s">
        <v>17</v>
      </c>
      <c r="H362" s="8" t="s">
        <v>579</v>
      </c>
      <c r="I362" s="8" t="s">
        <v>580</v>
      </c>
      <c r="J362" s="8" t="s">
        <v>2487</v>
      </c>
      <c r="K362" s="8" t="s">
        <v>582</v>
      </c>
      <c r="L362" s="10" t="s">
        <v>1363</v>
      </c>
      <c r="M362" s="11" t="str">
        <f t="shared" si="17"/>
        <v>2023/5/11 16:32:32</v>
      </c>
      <c r="N362" s="12">
        <v>45057</v>
      </c>
      <c r="O362" s="10" t="s">
        <v>1364</v>
      </c>
      <c r="P362" s="8" t="s">
        <v>585</v>
      </c>
      <c r="Q362" s="8" t="s">
        <v>2488</v>
      </c>
      <c r="R362" s="8" t="s">
        <v>2488</v>
      </c>
      <c r="S362" s="8" t="s">
        <v>588</v>
      </c>
      <c r="T362" s="8" t="s">
        <v>589</v>
      </c>
      <c r="U362" s="8" t="s">
        <v>590</v>
      </c>
      <c r="V362" s="8" t="s">
        <v>582</v>
      </c>
      <c r="W362" s="8" t="s">
        <v>582</v>
      </c>
      <c r="X362" s="8" t="s">
        <v>582</v>
      </c>
      <c r="Y362" s="8" t="s">
        <v>582</v>
      </c>
      <c r="Z362" s="8" t="s">
        <v>582</v>
      </c>
      <c r="AA362" s="8" t="s">
        <v>754</v>
      </c>
      <c r="AB362" s="8" t="s">
        <v>591</v>
      </c>
      <c r="AC362" s="8" t="s">
        <v>641</v>
      </c>
      <c r="AD362" s="8" t="s">
        <v>593</v>
      </c>
      <c r="AE362" s="8" t="s">
        <v>604</v>
      </c>
      <c r="AF362" s="1">
        <v>1</v>
      </c>
    </row>
    <row r="363" ht="25" customHeight="1" spans="1:32">
      <c r="A363" s="1">
        <f>COUNTIF(企业分类!A:A,AA363)</f>
        <v>0</v>
      </c>
      <c r="B363" s="6" t="str">
        <f t="shared" si="15"/>
        <v>30天内曾在线</v>
      </c>
      <c r="C363" s="7">
        <v>45046.9999884259</v>
      </c>
      <c r="D363" s="6">
        <f t="shared" si="16"/>
        <v>-10.6923611111124</v>
      </c>
      <c r="E363" s="8" t="s">
        <v>2489</v>
      </c>
      <c r="F363" s="8" t="s">
        <v>578</v>
      </c>
      <c r="G363" s="8" t="s">
        <v>17</v>
      </c>
      <c r="H363" s="8" t="s">
        <v>579</v>
      </c>
      <c r="I363" s="8" t="s">
        <v>580</v>
      </c>
      <c r="J363" s="8" t="s">
        <v>2490</v>
      </c>
      <c r="K363" s="8" t="s">
        <v>582</v>
      </c>
      <c r="L363" s="10" t="s">
        <v>2491</v>
      </c>
      <c r="M363" s="11" t="str">
        <f t="shared" si="17"/>
        <v>2023/5/11 16:36:59</v>
      </c>
      <c r="N363" s="12">
        <v>45057</v>
      </c>
      <c r="O363" s="10" t="s">
        <v>2492</v>
      </c>
      <c r="P363" s="8" t="s">
        <v>585</v>
      </c>
      <c r="Q363" s="8" t="s">
        <v>2493</v>
      </c>
      <c r="R363" s="8" t="s">
        <v>2493</v>
      </c>
      <c r="S363" s="8" t="s">
        <v>588</v>
      </c>
      <c r="T363" s="8" t="s">
        <v>589</v>
      </c>
      <c r="U363" s="8" t="s">
        <v>590</v>
      </c>
      <c r="V363" s="8" t="s">
        <v>582</v>
      </c>
      <c r="W363" s="8" t="s">
        <v>582</v>
      </c>
      <c r="X363" s="8" t="s">
        <v>582</v>
      </c>
      <c r="Y363" s="8" t="s">
        <v>582</v>
      </c>
      <c r="Z363" s="8" t="s">
        <v>582</v>
      </c>
      <c r="AA363" s="8" t="s">
        <v>754</v>
      </c>
      <c r="AB363" s="8" t="s">
        <v>591</v>
      </c>
      <c r="AC363" s="8" t="s">
        <v>641</v>
      </c>
      <c r="AD363" s="8" t="s">
        <v>593</v>
      </c>
      <c r="AE363" s="8" t="s">
        <v>604</v>
      </c>
      <c r="AF363" s="1">
        <v>1</v>
      </c>
    </row>
    <row r="364" ht="25" customHeight="1" spans="1:32">
      <c r="A364" s="1">
        <f>COUNTIF(企业分类!A:A,AA364)</f>
        <v>0</v>
      </c>
      <c r="B364" s="6" t="str">
        <f t="shared" si="15"/>
        <v>30天内曾在线</v>
      </c>
      <c r="C364" s="7">
        <v>45046.9999884259</v>
      </c>
      <c r="D364" s="6">
        <f t="shared" si="16"/>
        <v>-10.6890046296321</v>
      </c>
      <c r="E364" s="8" t="s">
        <v>2494</v>
      </c>
      <c r="F364" s="8" t="s">
        <v>578</v>
      </c>
      <c r="G364" s="8" t="s">
        <v>17</v>
      </c>
      <c r="H364" s="8" t="s">
        <v>579</v>
      </c>
      <c r="I364" s="8" t="s">
        <v>580</v>
      </c>
      <c r="J364" s="8" t="s">
        <v>2495</v>
      </c>
      <c r="K364" s="8" t="s">
        <v>582</v>
      </c>
      <c r="L364" s="10" t="s">
        <v>2496</v>
      </c>
      <c r="M364" s="11" t="str">
        <f t="shared" si="17"/>
        <v>2023/5/11 16:32:09</v>
      </c>
      <c r="N364" s="12">
        <v>45057</v>
      </c>
      <c r="O364" s="10" t="s">
        <v>2497</v>
      </c>
      <c r="P364" s="8" t="s">
        <v>585</v>
      </c>
      <c r="Q364" s="8" t="s">
        <v>2498</v>
      </c>
      <c r="R364" s="8" t="s">
        <v>2498</v>
      </c>
      <c r="S364" s="8" t="s">
        <v>588</v>
      </c>
      <c r="T364" s="8" t="s">
        <v>589</v>
      </c>
      <c r="U364" s="8" t="s">
        <v>590</v>
      </c>
      <c r="V364" s="8" t="s">
        <v>582</v>
      </c>
      <c r="W364" s="8" t="s">
        <v>582</v>
      </c>
      <c r="X364" s="8" t="s">
        <v>582</v>
      </c>
      <c r="Y364" s="8" t="s">
        <v>582</v>
      </c>
      <c r="Z364" s="8" t="s">
        <v>582</v>
      </c>
      <c r="AA364" s="8" t="s">
        <v>754</v>
      </c>
      <c r="AB364" s="8" t="s">
        <v>591</v>
      </c>
      <c r="AC364" s="8" t="s">
        <v>641</v>
      </c>
      <c r="AD364" s="8" t="s">
        <v>593</v>
      </c>
      <c r="AE364" s="8" t="s">
        <v>604</v>
      </c>
      <c r="AF364" s="1">
        <v>1</v>
      </c>
    </row>
    <row r="365" ht="25" customHeight="1" spans="1:32">
      <c r="A365" s="1">
        <f>COUNTIF(企业分类!A:A,AA365)</f>
        <v>0</v>
      </c>
      <c r="B365" s="6" t="str">
        <f t="shared" si="15"/>
        <v>30天内曾在线</v>
      </c>
      <c r="C365" s="7">
        <v>45046.9999884259</v>
      </c>
      <c r="D365" s="6">
        <f t="shared" si="16"/>
        <v>-10.6923611111124</v>
      </c>
      <c r="E365" s="8" t="s">
        <v>2499</v>
      </c>
      <c r="F365" s="8" t="s">
        <v>578</v>
      </c>
      <c r="G365" s="8" t="s">
        <v>17</v>
      </c>
      <c r="H365" s="8" t="s">
        <v>579</v>
      </c>
      <c r="I365" s="8" t="s">
        <v>580</v>
      </c>
      <c r="J365" s="8" t="s">
        <v>2500</v>
      </c>
      <c r="K365" s="8" t="s">
        <v>582</v>
      </c>
      <c r="L365" s="10" t="s">
        <v>2491</v>
      </c>
      <c r="M365" s="11" t="str">
        <f t="shared" si="17"/>
        <v>2023/5/11 16:36:59</v>
      </c>
      <c r="N365" s="12">
        <v>45057</v>
      </c>
      <c r="O365" s="10" t="s">
        <v>2492</v>
      </c>
      <c r="P365" s="8" t="s">
        <v>585</v>
      </c>
      <c r="Q365" s="8" t="s">
        <v>2501</v>
      </c>
      <c r="R365" s="8" t="s">
        <v>2501</v>
      </c>
      <c r="S365" s="8" t="s">
        <v>588</v>
      </c>
      <c r="T365" s="8" t="s">
        <v>589</v>
      </c>
      <c r="U365" s="8" t="s">
        <v>590</v>
      </c>
      <c r="V365" s="8" t="s">
        <v>582</v>
      </c>
      <c r="W365" s="8" t="s">
        <v>582</v>
      </c>
      <c r="X365" s="8" t="s">
        <v>582</v>
      </c>
      <c r="Y365" s="8" t="s">
        <v>582</v>
      </c>
      <c r="Z365" s="8" t="s">
        <v>582</v>
      </c>
      <c r="AA365" s="8" t="s">
        <v>754</v>
      </c>
      <c r="AB365" s="8" t="s">
        <v>591</v>
      </c>
      <c r="AC365" s="8" t="s">
        <v>641</v>
      </c>
      <c r="AD365" s="8" t="s">
        <v>593</v>
      </c>
      <c r="AE365" s="8" t="s">
        <v>604</v>
      </c>
      <c r="AF365" s="1">
        <v>1</v>
      </c>
    </row>
    <row r="366" ht="25" customHeight="1" spans="1:32">
      <c r="A366" s="1">
        <f>COUNTIF(企业分类!A:A,AA366)</f>
        <v>0</v>
      </c>
      <c r="B366" s="6" t="str">
        <f t="shared" si="15"/>
        <v>30天内曾在线</v>
      </c>
      <c r="C366" s="7">
        <v>45046.9999884259</v>
      </c>
      <c r="D366" s="6">
        <f t="shared" si="16"/>
        <v>-10.6925115740742</v>
      </c>
      <c r="E366" s="8" t="s">
        <v>2502</v>
      </c>
      <c r="F366" s="8" t="s">
        <v>578</v>
      </c>
      <c r="G366" s="8" t="s">
        <v>17</v>
      </c>
      <c r="H366" s="8" t="s">
        <v>579</v>
      </c>
      <c r="I366" s="8" t="s">
        <v>580</v>
      </c>
      <c r="J366" s="8" t="s">
        <v>2503</v>
      </c>
      <c r="K366" s="8" t="s">
        <v>582</v>
      </c>
      <c r="L366" s="10" t="s">
        <v>714</v>
      </c>
      <c r="M366" s="11" t="str">
        <f t="shared" si="17"/>
        <v>2023/5/11 16:37:12</v>
      </c>
      <c r="N366" s="12">
        <v>45057</v>
      </c>
      <c r="O366" s="10" t="s">
        <v>715</v>
      </c>
      <c r="P366" s="8" t="s">
        <v>585</v>
      </c>
      <c r="Q366" s="8" t="s">
        <v>2504</v>
      </c>
      <c r="R366" s="8" t="s">
        <v>2504</v>
      </c>
      <c r="S366" s="8" t="s">
        <v>588</v>
      </c>
      <c r="T366" s="8" t="s">
        <v>589</v>
      </c>
      <c r="U366" s="8" t="s">
        <v>590</v>
      </c>
      <c r="V366" s="8" t="s">
        <v>582</v>
      </c>
      <c r="W366" s="8" t="s">
        <v>582</v>
      </c>
      <c r="X366" s="8" t="s">
        <v>582</v>
      </c>
      <c r="Y366" s="8" t="s">
        <v>582</v>
      </c>
      <c r="Z366" s="8" t="s">
        <v>582</v>
      </c>
      <c r="AA366" s="8" t="s">
        <v>754</v>
      </c>
      <c r="AB366" s="8" t="s">
        <v>591</v>
      </c>
      <c r="AC366" s="8" t="s">
        <v>641</v>
      </c>
      <c r="AD366" s="8" t="s">
        <v>593</v>
      </c>
      <c r="AE366" s="8" t="s">
        <v>604</v>
      </c>
      <c r="AF366" s="1">
        <v>1</v>
      </c>
    </row>
    <row r="367" ht="25" customHeight="1" spans="1:32">
      <c r="A367" s="1">
        <f>COUNTIF(企业分类!A:A,AA367)</f>
        <v>0</v>
      </c>
      <c r="B367" s="6" t="str">
        <f t="shared" si="15"/>
        <v>30天内曾在线</v>
      </c>
      <c r="C367" s="7">
        <v>45046.9999884259</v>
      </c>
      <c r="D367" s="6">
        <f t="shared" si="16"/>
        <v>-10.6925115740742</v>
      </c>
      <c r="E367" s="8" t="s">
        <v>2505</v>
      </c>
      <c r="F367" s="8" t="s">
        <v>578</v>
      </c>
      <c r="G367" s="8" t="s">
        <v>17</v>
      </c>
      <c r="H367" s="8" t="s">
        <v>579</v>
      </c>
      <c r="I367" s="8" t="s">
        <v>580</v>
      </c>
      <c r="J367" s="8" t="s">
        <v>2506</v>
      </c>
      <c r="K367" s="8" t="s">
        <v>582</v>
      </c>
      <c r="L367" s="10" t="s">
        <v>714</v>
      </c>
      <c r="M367" s="11" t="str">
        <f t="shared" si="17"/>
        <v>2023/5/11 16:37:12</v>
      </c>
      <c r="N367" s="12">
        <v>45057</v>
      </c>
      <c r="O367" s="10" t="s">
        <v>715</v>
      </c>
      <c r="P367" s="8" t="s">
        <v>585</v>
      </c>
      <c r="Q367" s="8" t="s">
        <v>2507</v>
      </c>
      <c r="R367" s="8" t="s">
        <v>2507</v>
      </c>
      <c r="S367" s="8" t="s">
        <v>588</v>
      </c>
      <c r="T367" s="8" t="s">
        <v>589</v>
      </c>
      <c r="U367" s="8" t="s">
        <v>590</v>
      </c>
      <c r="V367" s="8" t="s">
        <v>582</v>
      </c>
      <c r="W367" s="8" t="s">
        <v>582</v>
      </c>
      <c r="X367" s="8" t="s">
        <v>582</v>
      </c>
      <c r="Y367" s="8" t="s">
        <v>582</v>
      </c>
      <c r="Z367" s="8" t="s">
        <v>582</v>
      </c>
      <c r="AA367" s="8" t="s">
        <v>754</v>
      </c>
      <c r="AB367" s="8" t="s">
        <v>591</v>
      </c>
      <c r="AC367" s="8" t="s">
        <v>641</v>
      </c>
      <c r="AD367" s="8" t="s">
        <v>593</v>
      </c>
      <c r="AE367" s="8" t="s">
        <v>604</v>
      </c>
      <c r="AF367" s="1">
        <v>1</v>
      </c>
    </row>
    <row r="368" ht="25" customHeight="1" spans="1:32">
      <c r="A368" s="1">
        <f>COUNTIF(企业分类!A:A,AA368)</f>
        <v>0</v>
      </c>
      <c r="B368" s="6" t="str">
        <f t="shared" si="15"/>
        <v>30天内曾在线</v>
      </c>
      <c r="C368" s="7">
        <v>45046.9999884259</v>
      </c>
      <c r="D368" s="6">
        <f t="shared" si="16"/>
        <v>-10.0792013888931</v>
      </c>
      <c r="E368" s="8" t="s">
        <v>2508</v>
      </c>
      <c r="F368" s="8" t="s">
        <v>578</v>
      </c>
      <c r="G368" s="8" t="s">
        <v>17</v>
      </c>
      <c r="H368" s="8" t="s">
        <v>579</v>
      </c>
      <c r="I368" s="8" t="s">
        <v>580</v>
      </c>
      <c r="J368" s="8" t="s">
        <v>2509</v>
      </c>
      <c r="K368" s="8" t="s">
        <v>582</v>
      </c>
      <c r="L368" s="10" t="s">
        <v>2510</v>
      </c>
      <c r="M368" s="11" t="str">
        <f t="shared" si="17"/>
        <v>2023/5/11 1:54:02</v>
      </c>
      <c r="N368" s="12">
        <v>45057</v>
      </c>
      <c r="O368" s="10" t="s">
        <v>2511</v>
      </c>
      <c r="P368" s="8" t="s">
        <v>585</v>
      </c>
      <c r="Q368" s="8" t="s">
        <v>2512</v>
      </c>
      <c r="R368" s="8" t="s">
        <v>2512</v>
      </c>
      <c r="S368" s="8" t="s">
        <v>588</v>
      </c>
      <c r="T368" s="8" t="s">
        <v>589</v>
      </c>
      <c r="U368" s="8" t="s">
        <v>590</v>
      </c>
      <c r="V368" s="8" t="s">
        <v>582</v>
      </c>
      <c r="W368" s="8" t="s">
        <v>582</v>
      </c>
      <c r="X368" s="8" t="s">
        <v>582</v>
      </c>
      <c r="Y368" s="8" t="s">
        <v>582</v>
      </c>
      <c r="Z368" s="8" t="s">
        <v>582</v>
      </c>
      <c r="AA368" s="8" t="s">
        <v>754</v>
      </c>
      <c r="AB368" s="8" t="s">
        <v>591</v>
      </c>
      <c r="AC368" s="8" t="s">
        <v>641</v>
      </c>
      <c r="AD368" s="8" t="s">
        <v>593</v>
      </c>
      <c r="AE368" s="8" t="s">
        <v>604</v>
      </c>
      <c r="AF368" s="1">
        <v>1</v>
      </c>
    </row>
    <row r="369" ht="25" customHeight="1" spans="1:32">
      <c r="A369" s="1">
        <f>COUNTIF(企业分类!A:A,AA369)</f>
        <v>0</v>
      </c>
      <c r="B369" s="6" t="str">
        <f t="shared" si="15"/>
        <v>30天内曾在线</v>
      </c>
      <c r="C369" s="7">
        <v>45046.9999884259</v>
      </c>
      <c r="D369" s="6">
        <f t="shared" si="16"/>
        <v>-10.6918287037042</v>
      </c>
      <c r="E369" s="8" t="s">
        <v>2513</v>
      </c>
      <c r="F369" s="8" t="s">
        <v>578</v>
      </c>
      <c r="G369" s="8" t="s">
        <v>17</v>
      </c>
      <c r="H369" s="8" t="s">
        <v>579</v>
      </c>
      <c r="I369" s="8" t="s">
        <v>580</v>
      </c>
      <c r="J369" s="8" t="s">
        <v>2514</v>
      </c>
      <c r="K369" s="8" t="s">
        <v>582</v>
      </c>
      <c r="L369" s="10" t="s">
        <v>1102</v>
      </c>
      <c r="M369" s="11" t="str">
        <f t="shared" si="17"/>
        <v>2023/5/11 16:36:13</v>
      </c>
      <c r="N369" s="12">
        <v>45057</v>
      </c>
      <c r="O369" s="10" t="s">
        <v>1103</v>
      </c>
      <c r="P369" s="8" t="s">
        <v>585</v>
      </c>
      <c r="Q369" s="8" t="s">
        <v>2515</v>
      </c>
      <c r="R369" s="8" t="s">
        <v>2515</v>
      </c>
      <c r="S369" s="8" t="s">
        <v>588</v>
      </c>
      <c r="T369" s="8" t="s">
        <v>589</v>
      </c>
      <c r="U369" s="8" t="s">
        <v>590</v>
      </c>
      <c r="V369" s="8" t="s">
        <v>582</v>
      </c>
      <c r="W369" s="8" t="s">
        <v>582</v>
      </c>
      <c r="X369" s="8" t="s">
        <v>582</v>
      </c>
      <c r="Y369" s="8" t="s">
        <v>582</v>
      </c>
      <c r="Z369" s="8" t="s">
        <v>582</v>
      </c>
      <c r="AA369" s="8" t="s">
        <v>754</v>
      </c>
      <c r="AB369" s="8" t="s">
        <v>591</v>
      </c>
      <c r="AC369" s="8" t="s">
        <v>641</v>
      </c>
      <c r="AD369" s="8" t="s">
        <v>593</v>
      </c>
      <c r="AE369" s="8" t="s">
        <v>604</v>
      </c>
      <c r="AF369" s="1">
        <v>1</v>
      </c>
    </row>
    <row r="370" ht="25" customHeight="1" spans="1:32">
      <c r="A370" s="1">
        <f>COUNTIF(企业分类!A:A,AA370)</f>
        <v>0</v>
      </c>
      <c r="B370" s="6" t="str">
        <f t="shared" si="15"/>
        <v>30天内曾在线</v>
      </c>
      <c r="C370" s="7">
        <v>45046.9999884259</v>
      </c>
      <c r="D370" s="6">
        <f t="shared" si="16"/>
        <v>-10.68922453704</v>
      </c>
      <c r="E370" s="8" t="s">
        <v>2516</v>
      </c>
      <c r="F370" s="8" t="s">
        <v>578</v>
      </c>
      <c r="G370" s="8" t="s">
        <v>17</v>
      </c>
      <c r="H370" s="8" t="s">
        <v>579</v>
      </c>
      <c r="I370" s="8" t="s">
        <v>580</v>
      </c>
      <c r="J370" s="8" t="s">
        <v>2517</v>
      </c>
      <c r="K370" s="8" t="s">
        <v>582</v>
      </c>
      <c r="L370" s="10" t="s">
        <v>2518</v>
      </c>
      <c r="M370" s="11" t="str">
        <f t="shared" si="17"/>
        <v>2023/5/11 16:32:28</v>
      </c>
      <c r="N370" s="12">
        <v>45057</v>
      </c>
      <c r="O370" s="10" t="s">
        <v>2519</v>
      </c>
      <c r="P370" s="8" t="s">
        <v>585</v>
      </c>
      <c r="Q370" s="8" t="s">
        <v>2520</v>
      </c>
      <c r="R370" s="8" t="s">
        <v>2520</v>
      </c>
      <c r="S370" s="8" t="s">
        <v>588</v>
      </c>
      <c r="T370" s="8" t="s">
        <v>589</v>
      </c>
      <c r="U370" s="8" t="s">
        <v>590</v>
      </c>
      <c r="V370" s="8" t="s">
        <v>582</v>
      </c>
      <c r="W370" s="8" t="s">
        <v>582</v>
      </c>
      <c r="X370" s="8" t="s">
        <v>582</v>
      </c>
      <c r="Y370" s="8" t="s">
        <v>582</v>
      </c>
      <c r="Z370" s="8" t="s">
        <v>582</v>
      </c>
      <c r="AA370" s="8" t="s">
        <v>754</v>
      </c>
      <c r="AB370" s="8" t="s">
        <v>591</v>
      </c>
      <c r="AC370" s="8" t="s">
        <v>641</v>
      </c>
      <c r="AD370" s="8" t="s">
        <v>593</v>
      </c>
      <c r="AE370" s="8" t="s">
        <v>604</v>
      </c>
      <c r="AF370" s="1">
        <v>1</v>
      </c>
    </row>
    <row r="371" ht="25" customHeight="1" spans="1:32">
      <c r="A371" s="1">
        <f>COUNTIF(企业分类!A:A,AA371)</f>
        <v>0</v>
      </c>
      <c r="B371" s="6" t="str">
        <f t="shared" si="15"/>
        <v>30天内曾在线</v>
      </c>
      <c r="C371" s="7">
        <v>45046.9999884259</v>
      </c>
      <c r="D371" s="6">
        <f t="shared" si="16"/>
        <v>-10.6918518518578</v>
      </c>
      <c r="E371" s="8" t="s">
        <v>2521</v>
      </c>
      <c r="F371" s="8" t="s">
        <v>578</v>
      </c>
      <c r="G371" s="8" t="s">
        <v>17</v>
      </c>
      <c r="H371" s="8" t="s">
        <v>579</v>
      </c>
      <c r="I371" s="8" t="s">
        <v>580</v>
      </c>
      <c r="J371" s="8" t="s">
        <v>2522</v>
      </c>
      <c r="K371" s="8" t="s">
        <v>582</v>
      </c>
      <c r="L371" s="10" t="s">
        <v>2523</v>
      </c>
      <c r="M371" s="11" t="str">
        <f t="shared" si="17"/>
        <v>2023/5/11 16:36:15</v>
      </c>
      <c r="N371" s="12">
        <v>45057</v>
      </c>
      <c r="O371" s="10" t="s">
        <v>2524</v>
      </c>
      <c r="P371" s="8" t="s">
        <v>585</v>
      </c>
      <c r="Q371" s="8" t="s">
        <v>2525</v>
      </c>
      <c r="R371" s="8" t="s">
        <v>2525</v>
      </c>
      <c r="S371" s="8" t="s">
        <v>588</v>
      </c>
      <c r="T371" s="8" t="s">
        <v>589</v>
      </c>
      <c r="U371" s="8" t="s">
        <v>590</v>
      </c>
      <c r="V371" s="8" t="s">
        <v>582</v>
      </c>
      <c r="W371" s="8" t="s">
        <v>582</v>
      </c>
      <c r="X371" s="8" t="s">
        <v>582</v>
      </c>
      <c r="Y371" s="8" t="s">
        <v>582</v>
      </c>
      <c r="Z371" s="8" t="s">
        <v>582</v>
      </c>
      <c r="AA371" s="8" t="s">
        <v>754</v>
      </c>
      <c r="AB371" s="8" t="s">
        <v>591</v>
      </c>
      <c r="AC371" s="8" t="s">
        <v>641</v>
      </c>
      <c r="AD371" s="8" t="s">
        <v>593</v>
      </c>
      <c r="AE371" s="8" t="s">
        <v>604</v>
      </c>
      <c r="AF371" s="1">
        <v>1</v>
      </c>
    </row>
    <row r="372" ht="25" customHeight="1" spans="1:32">
      <c r="A372" s="1">
        <f>COUNTIF(企业分类!A:A,AA372)</f>
        <v>0</v>
      </c>
      <c r="B372" s="6" t="str">
        <f t="shared" si="15"/>
        <v>30天内曾在线</v>
      </c>
      <c r="C372" s="7">
        <v>45046.9999884259</v>
      </c>
      <c r="D372" s="6">
        <f t="shared" si="16"/>
        <v>-10.691840277781</v>
      </c>
      <c r="E372" s="8" t="s">
        <v>2526</v>
      </c>
      <c r="F372" s="8" t="s">
        <v>578</v>
      </c>
      <c r="G372" s="8" t="s">
        <v>17</v>
      </c>
      <c r="H372" s="8" t="s">
        <v>579</v>
      </c>
      <c r="I372" s="8" t="s">
        <v>580</v>
      </c>
      <c r="J372" s="8" t="s">
        <v>2527</v>
      </c>
      <c r="K372" s="8" t="s">
        <v>582</v>
      </c>
      <c r="L372" s="10" t="s">
        <v>1042</v>
      </c>
      <c r="M372" s="11" t="str">
        <f t="shared" si="17"/>
        <v>2023/5/11 16:36:14</v>
      </c>
      <c r="N372" s="12">
        <v>45057</v>
      </c>
      <c r="O372" s="10" t="s">
        <v>1043</v>
      </c>
      <c r="P372" s="8" t="s">
        <v>585</v>
      </c>
      <c r="Q372" s="8" t="s">
        <v>2528</v>
      </c>
      <c r="R372" s="8" t="s">
        <v>2528</v>
      </c>
      <c r="S372" s="8" t="s">
        <v>588</v>
      </c>
      <c r="T372" s="8" t="s">
        <v>589</v>
      </c>
      <c r="U372" s="8" t="s">
        <v>590</v>
      </c>
      <c r="V372" s="8" t="s">
        <v>582</v>
      </c>
      <c r="W372" s="8" t="s">
        <v>582</v>
      </c>
      <c r="X372" s="8" t="s">
        <v>582</v>
      </c>
      <c r="Y372" s="8" t="s">
        <v>582</v>
      </c>
      <c r="Z372" s="8" t="s">
        <v>582</v>
      </c>
      <c r="AA372" s="8" t="s">
        <v>754</v>
      </c>
      <c r="AB372" s="8" t="s">
        <v>591</v>
      </c>
      <c r="AC372" s="8" t="s">
        <v>641</v>
      </c>
      <c r="AD372" s="8" t="s">
        <v>593</v>
      </c>
      <c r="AE372" s="8" t="s">
        <v>604</v>
      </c>
      <c r="AF372" s="1">
        <v>1</v>
      </c>
    </row>
    <row r="373" ht="25" customHeight="1" spans="1:32">
      <c r="A373" s="1">
        <f>COUNTIF(企业分类!A:A,AA373)</f>
        <v>0</v>
      </c>
      <c r="B373" s="6" t="str">
        <f t="shared" si="15"/>
        <v>30天内曾在线</v>
      </c>
      <c r="C373" s="7">
        <v>45046.9999884259</v>
      </c>
      <c r="D373" s="6">
        <f t="shared" si="16"/>
        <v>-10.6915972222268</v>
      </c>
      <c r="E373" s="8" t="s">
        <v>2529</v>
      </c>
      <c r="F373" s="8" t="s">
        <v>578</v>
      </c>
      <c r="G373" s="8" t="s">
        <v>17</v>
      </c>
      <c r="H373" s="8" t="s">
        <v>579</v>
      </c>
      <c r="I373" s="8" t="s">
        <v>580</v>
      </c>
      <c r="J373" s="8" t="s">
        <v>2530</v>
      </c>
      <c r="K373" s="8" t="s">
        <v>582</v>
      </c>
      <c r="L373" s="10" t="s">
        <v>1908</v>
      </c>
      <c r="M373" s="11" t="str">
        <f t="shared" si="17"/>
        <v>2023/5/11 16:35:53</v>
      </c>
      <c r="N373" s="12">
        <v>45057</v>
      </c>
      <c r="O373" s="10" t="s">
        <v>1909</v>
      </c>
      <c r="P373" s="8" t="s">
        <v>585</v>
      </c>
      <c r="Q373" s="8" t="s">
        <v>2531</v>
      </c>
      <c r="R373" s="8" t="s">
        <v>2531</v>
      </c>
      <c r="S373" s="8" t="s">
        <v>588</v>
      </c>
      <c r="T373" s="8" t="s">
        <v>589</v>
      </c>
      <c r="U373" s="8" t="s">
        <v>590</v>
      </c>
      <c r="V373" s="8" t="s">
        <v>582</v>
      </c>
      <c r="W373" s="8" t="s">
        <v>582</v>
      </c>
      <c r="X373" s="8" t="s">
        <v>582</v>
      </c>
      <c r="Y373" s="8" t="s">
        <v>582</v>
      </c>
      <c r="Z373" s="8" t="s">
        <v>582</v>
      </c>
      <c r="AA373" s="8" t="s">
        <v>754</v>
      </c>
      <c r="AB373" s="8" t="s">
        <v>591</v>
      </c>
      <c r="AC373" s="8" t="s">
        <v>641</v>
      </c>
      <c r="AD373" s="8" t="s">
        <v>593</v>
      </c>
      <c r="AE373" s="8" t="s">
        <v>604</v>
      </c>
      <c r="AF373" s="1">
        <v>1</v>
      </c>
    </row>
    <row r="374" ht="25" customHeight="1" spans="1:32">
      <c r="A374" s="1">
        <f>COUNTIF(企业分类!A:A,AA374)</f>
        <v>0</v>
      </c>
      <c r="B374" s="6" t="str">
        <f t="shared" si="15"/>
        <v>30天内曾在线</v>
      </c>
      <c r="C374" s="7">
        <v>45046.9999884259</v>
      </c>
      <c r="D374" s="6">
        <f t="shared" si="16"/>
        <v>-10.6924652777816</v>
      </c>
      <c r="E374" s="8" t="s">
        <v>2532</v>
      </c>
      <c r="F374" s="8" t="s">
        <v>578</v>
      </c>
      <c r="G374" s="8" t="s">
        <v>17</v>
      </c>
      <c r="H374" s="8" t="s">
        <v>579</v>
      </c>
      <c r="I374" s="8" t="s">
        <v>580</v>
      </c>
      <c r="J374" s="8" t="s">
        <v>2533</v>
      </c>
      <c r="K374" s="8" t="s">
        <v>582</v>
      </c>
      <c r="L374" s="10" t="s">
        <v>687</v>
      </c>
      <c r="M374" s="11" t="str">
        <f t="shared" si="17"/>
        <v>2023/5/11 16:37:08</v>
      </c>
      <c r="N374" s="12">
        <v>45057</v>
      </c>
      <c r="O374" s="10" t="s">
        <v>688</v>
      </c>
      <c r="P374" s="8" t="s">
        <v>585</v>
      </c>
      <c r="Q374" s="8" t="s">
        <v>2534</v>
      </c>
      <c r="R374" s="8" t="s">
        <v>2534</v>
      </c>
      <c r="S374" s="8" t="s">
        <v>588</v>
      </c>
      <c r="T374" s="8" t="s">
        <v>589</v>
      </c>
      <c r="U374" s="8" t="s">
        <v>590</v>
      </c>
      <c r="V374" s="8" t="s">
        <v>582</v>
      </c>
      <c r="W374" s="8" t="s">
        <v>582</v>
      </c>
      <c r="X374" s="8" t="s">
        <v>582</v>
      </c>
      <c r="Y374" s="8" t="s">
        <v>582</v>
      </c>
      <c r="Z374" s="8" t="s">
        <v>582</v>
      </c>
      <c r="AA374" s="8" t="s">
        <v>754</v>
      </c>
      <c r="AB374" s="8" t="s">
        <v>591</v>
      </c>
      <c r="AC374" s="8" t="s">
        <v>641</v>
      </c>
      <c r="AD374" s="8" t="s">
        <v>593</v>
      </c>
      <c r="AE374" s="8" t="s">
        <v>604</v>
      </c>
      <c r="AF374" s="1">
        <v>1</v>
      </c>
    </row>
    <row r="375" ht="25" customHeight="1" spans="1:32">
      <c r="A375" s="1">
        <f>COUNTIF(企业分类!A:A,AA375)</f>
        <v>0</v>
      </c>
      <c r="B375" s="6" t="str">
        <f t="shared" si="15"/>
        <v>30天内曾在线</v>
      </c>
      <c r="C375" s="7">
        <v>45046.9999884259</v>
      </c>
      <c r="D375" s="6">
        <f t="shared" si="16"/>
        <v>-10.69226851852</v>
      </c>
      <c r="E375" s="8" t="s">
        <v>2535</v>
      </c>
      <c r="F375" s="8" t="s">
        <v>578</v>
      </c>
      <c r="G375" s="8" t="s">
        <v>17</v>
      </c>
      <c r="H375" s="8" t="s">
        <v>579</v>
      </c>
      <c r="I375" s="8" t="s">
        <v>580</v>
      </c>
      <c r="J375" s="8" t="s">
        <v>2536</v>
      </c>
      <c r="K375" s="8" t="s">
        <v>582</v>
      </c>
      <c r="L375" s="10" t="s">
        <v>2184</v>
      </c>
      <c r="M375" s="11" t="str">
        <f t="shared" si="17"/>
        <v>2023/5/11 16:36:51</v>
      </c>
      <c r="N375" s="12">
        <v>45057</v>
      </c>
      <c r="O375" s="10" t="s">
        <v>2185</v>
      </c>
      <c r="P375" s="8" t="s">
        <v>585</v>
      </c>
      <c r="Q375" s="8" t="s">
        <v>2537</v>
      </c>
      <c r="R375" s="8" t="s">
        <v>2537</v>
      </c>
      <c r="S375" s="8" t="s">
        <v>588</v>
      </c>
      <c r="T375" s="8" t="s">
        <v>589</v>
      </c>
      <c r="U375" s="8" t="s">
        <v>590</v>
      </c>
      <c r="V375" s="8" t="s">
        <v>582</v>
      </c>
      <c r="W375" s="8" t="s">
        <v>582</v>
      </c>
      <c r="X375" s="8" t="s">
        <v>582</v>
      </c>
      <c r="Y375" s="8" t="s">
        <v>582</v>
      </c>
      <c r="Z375" s="8" t="s">
        <v>582</v>
      </c>
      <c r="AA375" s="8" t="s">
        <v>754</v>
      </c>
      <c r="AB375" s="8" t="s">
        <v>591</v>
      </c>
      <c r="AC375" s="8" t="s">
        <v>641</v>
      </c>
      <c r="AD375" s="8" t="s">
        <v>593</v>
      </c>
      <c r="AE375" s="8" t="s">
        <v>604</v>
      </c>
      <c r="AF375" s="1">
        <v>1</v>
      </c>
    </row>
    <row r="376" ht="25" customHeight="1" spans="1:32">
      <c r="A376" s="1">
        <f>COUNTIF(企业分类!A:A,AA376)</f>
        <v>0</v>
      </c>
      <c r="B376" s="6" t="str">
        <f t="shared" si="15"/>
        <v>30天内曾在线</v>
      </c>
      <c r="C376" s="7">
        <v>45046.9999884259</v>
      </c>
      <c r="D376" s="6">
        <f t="shared" si="16"/>
        <v>-10.6924189814818</v>
      </c>
      <c r="E376" s="8" t="s">
        <v>2538</v>
      </c>
      <c r="F376" s="8" t="s">
        <v>578</v>
      </c>
      <c r="G376" s="8" t="s">
        <v>17</v>
      </c>
      <c r="H376" s="8" t="s">
        <v>579</v>
      </c>
      <c r="I376" s="8" t="s">
        <v>580</v>
      </c>
      <c r="J376" s="8" t="s">
        <v>2539</v>
      </c>
      <c r="K376" s="8" t="s">
        <v>582</v>
      </c>
      <c r="L376" s="10" t="s">
        <v>2027</v>
      </c>
      <c r="M376" s="11" t="str">
        <f t="shared" si="17"/>
        <v>2023/5/11 16:37:04</v>
      </c>
      <c r="N376" s="12">
        <v>45057</v>
      </c>
      <c r="O376" s="10" t="s">
        <v>2028</v>
      </c>
      <c r="P376" s="8" t="s">
        <v>585</v>
      </c>
      <c r="Q376" s="8" t="s">
        <v>2540</v>
      </c>
      <c r="R376" s="8" t="s">
        <v>2540</v>
      </c>
      <c r="S376" s="8" t="s">
        <v>588</v>
      </c>
      <c r="T376" s="8" t="s">
        <v>589</v>
      </c>
      <c r="U376" s="8" t="s">
        <v>590</v>
      </c>
      <c r="V376" s="8" t="s">
        <v>582</v>
      </c>
      <c r="W376" s="8" t="s">
        <v>582</v>
      </c>
      <c r="X376" s="8" t="s">
        <v>582</v>
      </c>
      <c r="Y376" s="8" t="s">
        <v>582</v>
      </c>
      <c r="Z376" s="8" t="s">
        <v>582</v>
      </c>
      <c r="AA376" s="8" t="s">
        <v>754</v>
      </c>
      <c r="AB376" s="8" t="s">
        <v>591</v>
      </c>
      <c r="AC376" s="8" t="s">
        <v>641</v>
      </c>
      <c r="AD376" s="8" t="s">
        <v>593</v>
      </c>
      <c r="AE376" s="8" t="s">
        <v>604</v>
      </c>
      <c r="AF376" s="1">
        <v>1</v>
      </c>
    </row>
    <row r="377" ht="25" customHeight="1" spans="1:32">
      <c r="A377" s="1">
        <f>COUNTIF(企业分类!A:A,AA377)</f>
        <v>0</v>
      </c>
      <c r="B377" s="6" t="str">
        <f t="shared" si="15"/>
        <v>30天内曾在线</v>
      </c>
      <c r="C377" s="7">
        <v>45046.9999884259</v>
      </c>
      <c r="D377" s="6">
        <f t="shared" si="16"/>
        <v>-10.6863310185217</v>
      </c>
      <c r="E377" s="8" t="s">
        <v>2541</v>
      </c>
      <c r="F377" s="8" t="s">
        <v>578</v>
      </c>
      <c r="G377" s="8" t="s">
        <v>17</v>
      </c>
      <c r="H377" s="8" t="s">
        <v>579</v>
      </c>
      <c r="I377" s="8" t="s">
        <v>580</v>
      </c>
      <c r="J377" s="8" t="s">
        <v>2542</v>
      </c>
      <c r="K377" s="8" t="s">
        <v>582</v>
      </c>
      <c r="L377" s="10" t="s">
        <v>2543</v>
      </c>
      <c r="M377" s="11" t="str">
        <f t="shared" si="17"/>
        <v>2023/5/11 16:28:18</v>
      </c>
      <c r="N377" s="12">
        <v>45057</v>
      </c>
      <c r="O377" s="10" t="s">
        <v>2544</v>
      </c>
      <c r="P377" s="8" t="s">
        <v>585</v>
      </c>
      <c r="Q377" s="8" t="s">
        <v>2545</v>
      </c>
      <c r="R377" s="8" t="s">
        <v>2545</v>
      </c>
      <c r="S377" s="8" t="s">
        <v>588</v>
      </c>
      <c r="T377" s="8" t="s">
        <v>589</v>
      </c>
      <c r="U377" s="8" t="s">
        <v>590</v>
      </c>
      <c r="V377" s="8" t="s">
        <v>582</v>
      </c>
      <c r="W377" s="8" t="s">
        <v>582</v>
      </c>
      <c r="X377" s="8" t="s">
        <v>582</v>
      </c>
      <c r="Y377" s="8" t="s">
        <v>582</v>
      </c>
      <c r="Z377" s="8" t="s">
        <v>582</v>
      </c>
      <c r="AA377" s="8" t="s">
        <v>754</v>
      </c>
      <c r="AB377" s="8" t="s">
        <v>591</v>
      </c>
      <c r="AC377" s="8" t="s">
        <v>641</v>
      </c>
      <c r="AD377" s="8" t="s">
        <v>593</v>
      </c>
      <c r="AE377" s="8" t="s">
        <v>604</v>
      </c>
      <c r="AF377" s="1">
        <v>1</v>
      </c>
    </row>
    <row r="378" ht="25" customHeight="1" spans="1:32">
      <c r="A378" s="1">
        <f>COUNTIF(企业分类!A:A,AA378)</f>
        <v>0</v>
      </c>
      <c r="B378" s="6" t="str">
        <f t="shared" si="15"/>
        <v>30天内曾在线</v>
      </c>
      <c r="C378" s="7">
        <v>45046.9999884259</v>
      </c>
      <c r="D378" s="6">
        <f t="shared" si="16"/>
        <v>-10.6925347222277</v>
      </c>
      <c r="E378" s="8" t="s">
        <v>2546</v>
      </c>
      <c r="F378" s="8" t="s">
        <v>578</v>
      </c>
      <c r="G378" s="8" t="s">
        <v>17</v>
      </c>
      <c r="H378" s="8" t="s">
        <v>579</v>
      </c>
      <c r="I378" s="8" t="s">
        <v>580</v>
      </c>
      <c r="J378" s="8" t="s">
        <v>2547</v>
      </c>
      <c r="K378" s="8" t="s">
        <v>582</v>
      </c>
      <c r="L378" s="10" t="s">
        <v>1207</v>
      </c>
      <c r="M378" s="11" t="str">
        <f t="shared" si="17"/>
        <v>2023/5/11 16:37:14</v>
      </c>
      <c r="N378" s="12">
        <v>45057</v>
      </c>
      <c r="O378" s="10" t="s">
        <v>1208</v>
      </c>
      <c r="P378" s="8" t="s">
        <v>585</v>
      </c>
      <c r="Q378" s="8" t="s">
        <v>2548</v>
      </c>
      <c r="R378" s="8" t="s">
        <v>2548</v>
      </c>
      <c r="S378" s="8" t="s">
        <v>588</v>
      </c>
      <c r="T378" s="8" t="s">
        <v>589</v>
      </c>
      <c r="U378" s="8" t="s">
        <v>590</v>
      </c>
      <c r="V378" s="8" t="s">
        <v>582</v>
      </c>
      <c r="W378" s="8" t="s">
        <v>582</v>
      </c>
      <c r="X378" s="8" t="s">
        <v>582</v>
      </c>
      <c r="Y378" s="8" t="s">
        <v>582</v>
      </c>
      <c r="Z378" s="8" t="s">
        <v>582</v>
      </c>
      <c r="AA378" s="8" t="s">
        <v>754</v>
      </c>
      <c r="AB378" s="8" t="s">
        <v>591</v>
      </c>
      <c r="AC378" s="8" t="s">
        <v>641</v>
      </c>
      <c r="AD378" s="8" t="s">
        <v>593</v>
      </c>
      <c r="AE378" s="8" t="s">
        <v>604</v>
      </c>
      <c r="AF378" s="1">
        <v>1</v>
      </c>
    </row>
    <row r="379" ht="25" customHeight="1" spans="1:32">
      <c r="A379" s="1">
        <f>COUNTIF(企业分类!A:A,AA379)</f>
        <v>0</v>
      </c>
      <c r="B379" s="6" t="str">
        <f t="shared" si="15"/>
        <v>30天内曾在线</v>
      </c>
      <c r="C379" s="7">
        <v>45046.9999884259</v>
      </c>
      <c r="D379" s="6">
        <f t="shared" si="16"/>
        <v>-10.6901273148178</v>
      </c>
      <c r="E379" s="8" t="s">
        <v>2549</v>
      </c>
      <c r="F379" s="8" t="s">
        <v>578</v>
      </c>
      <c r="G379" s="8" t="s">
        <v>17</v>
      </c>
      <c r="H379" s="8" t="s">
        <v>579</v>
      </c>
      <c r="I379" s="8" t="s">
        <v>580</v>
      </c>
      <c r="J379" s="8" t="s">
        <v>2550</v>
      </c>
      <c r="K379" s="8" t="s">
        <v>582</v>
      </c>
      <c r="L379" s="10" t="s">
        <v>2551</v>
      </c>
      <c r="M379" s="11" t="str">
        <f t="shared" si="17"/>
        <v>2023/5/11 16:33:46</v>
      </c>
      <c r="N379" s="12">
        <v>45057</v>
      </c>
      <c r="O379" s="10" t="s">
        <v>2552</v>
      </c>
      <c r="P379" s="8" t="s">
        <v>585</v>
      </c>
      <c r="Q379" s="8" t="s">
        <v>2553</v>
      </c>
      <c r="R379" s="8" t="s">
        <v>2553</v>
      </c>
      <c r="S379" s="8" t="s">
        <v>588</v>
      </c>
      <c r="T379" s="8" t="s">
        <v>589</v>
      </c>
      <c r="U379" s="8" t="s">
        <v>590</v>
      </c>
      <c r="V379" s="8" t="s">
        <v>582</v>
      </c>
      <c r="W379" s="8" t="s">
        <v>582</v>
      </c>
      <c r="X379" s="8" t="s">
        <v>582</v>
      </c>
      <c r="Y379" s="8" t="s">
        <v>582</v>
      </c>
      <c r="Z379" s="8" t="s">
        <v>582</v>
      </c>
      <c r="AA379" s="8" t="s">
        <v>754</v>
      </c>
      <c r="AB379" s="8" t="s">
        <v>591</v>
      </c>
      <c r="AC379" s="8" t="s">
        <v>641</v>
      </c>
      <c r="AD379" s="8" t="s">
        <v>593</v>
      </c>
      <c r="AE379" s="8" t="s">
        <v>604</v>
      </c>
      <c r="AF379" s="1">
        <v>1</v>
      </c>
    </row>
    <row r="380" ht="25" customHeight="1" spans="1:32">
      <c r="A380" s="1">
        <f>COUNTIF(企业分类!A:A,AA380)</f>
        <v>0</v>
      </c>
      <c r="B380" s="6" t="str">
        <f t="shared" si="15"/>
        <v>30天内曾在线</v>
      </c>
      <c r="C380" s="7">
        <v>45046.9999884259</v>
      </c>
      <c r="D380" s="6">
        <f t="shared" si="16"/>
        <v>-10.6900115740791</v>
      </c>
      <c r="E380" s="8" t="s">
        <v>2554</v>
      </c>
      <c r="F380" s="8" t="s">
        <v>578</v>
      </c>
      <c r="G380" s="8" t="s">
        <v>17</v>
      </c>
      <c r="H380" s="8" t="s">
        <v>579</v>
      </c>
      <c r="I380" s="8" t="s">
        <v>580</v>
      </c>
      <c r="J380" s="8" t="s">
        <v>2555</v>
      </c>
      <c r="K380" s="8" t="s">
        <v>582</v>
      </c>
      <c r="L380" s="10" t="s">
        <v>747</v>
      </c>
      <c r="M380" s="11" t="str">
        <f t="shared" si="17"/>
        <v>2023/5/11 16:33:36</v>
      </c>
      <c r="N380" s="12">
        <v>45057</v>
      </c>
      <c r="O380" s="10" t="s">
        <v>748</v>
      </c>
      <c r="P380" s="8" t="s">
        <v>585</v>
      </c>
      <c r="Q380" s="8" t="s">
        <v>2556</v>
      </c>
      <c r="R380" s="8" t="s">
        <v>2556</v>
      </c>
      <c r="S380" s="8" t="s">
        <v>588</v>
      </c>
      <c r="T380" s="8" t="s">
        <v>589</v>
      </c>
      <c r="U380" s="8" t="s">
        <v>590</v>
      </c>
      <c r="V380" s="8" t="s">
        <v>582</v>
      </c>
      <c r="W380" s="8" t="s">
        <v>582</v>
      </c>
      <c r="X380" s="8" t="s">
        <v>582</v>
      </c>
      <c r="Y380" s="8" t="s">
        <v>582</v>
      </c>
      <c r="Z380" s="8" t="s">
        <v>582</v>
      </c>
      <c r="AA380" s="8" t="s">
        <v>754</v>
      </c>
      <c r="AB380" s="8" t="s">
        <v>591</v>
      </c>
      <c r="AC380" s="8" t="s">
        <v>641</v>
      </c>
      <c r="AD380" s="8" t="s">
        <v>593</v>
      </c>
      <c r="AE380" s="8" t="s">
        <v>604</v>
      </c>
      <c r="AF380" s="1">
        <v>1</v>
      </c>
    </row>
    <row r="381" ht="25" customHeight="1" spans="1:32">
      <c r="A381" s="1">
        <f>COUNTIF(企业分类!A:A,AA381)</f>
        <v>0</v>
      </c>
      <c r="B381" s="6" t="str">
        <f t="shared" si="15"/>
        <v>30天内曾在线</v>
      </c>
      <c r="C381" s="7">
        <v>45046.9999884259</v>
      </c>
      <c r="D381" s="6">
        <f t="shared" si="16"/>
        <v>-10.6925231481509</v>
      </c>
      <c r="E381" s="8" t="s">
        <v>2557</v>
      </c>
      <c r="F381" s="8" t="s">
        <v>578</v>
      </c>
      <c r="G381" s="8" t="s">
        <v>17</v>
      </c>
      <c r="H381" s="8" t="s">
        <v>579</v>
      </c>
      <c r="I381" s="8" t="s">
        <v>580</v>
      </c>
      <c r="J381" s="8" t="s">
        <v>2558</v>
      </c>
      <c r="K381" s="8" t="s">
        <v>582</v>
      </c>
      <c r="L381" s="10" t="s">
        <v>930</v>
      </c>
      <c r="M381" s="11" t="str">
        <f t="shared" si="17"/>
        <v>2023/5/11 16:37:13</v>
      </c>
      <c r="N381" s="12">
        <v>45057</v>
      </c>
      <c r="O381" s="10" t="s">
        <v>931</v>
      </c>
      <c r="P381" s="8" t="s">
        <v>585</v>
      </c>
      <c r="Q381" s="8" t="s">
        <v>2559</v>
      </c>
      <c r="R381" s="8" t="s">
        <v>2559</v>
      </c>
      <c r="S381" s="8" t="s">
        <v>588</v>
      </c>
      <c r="T381" s="8" t="s">
        <v>589</v>
      </c>
      <c r="U381" s="8" t="s">
        <v>590</v>
      </c>
      <c r="V381" s="8" t="s">
        <v>582</v>
      </c>
      <c r="W381" s="8" t="s">
        <v>582</v>
      </c>
      <c r="X381" s="8" t="s">
        <v>582</v>
      </c>
      <c r="Y381" s="8" t="s">
        <v>582</v>
      </c>
      <c r="Z381" s="8" t="s">
        <v>582</v>
      </c>
      <c r="AA381" s="8" t="s">
        <v>754</v>
      </c>
      <c r="AB381" s="8" t="s">
        <v>591</v>
      </c>
      <c r="AC381" s="8" t="s">
        <v>641</v>
      </c>
      <c r="AD381" s="8" t="s">
        <v>593</v>
      </c>
      <c r="AE381" s="8" t="s">
        <v>604</v>
      </c>
      <c r="AF381" s="1">
        <v>1</v>
      </c>
    </row>
    <row r="382" ht="25" customHeight="1" spans="1:32">
      <c r="A382" s="1">
        <f>COUNTIF(企业分类!A:A,AA382)</f>
        <v>0</v>
      </c>
      <c r="B382" s="6" t="str">
        <f t="shared" si="15"/>
        <v>30天内曾在线</v>
      </c>
      <c r="C382" s="7">
        <v>45046.9999884259</v>
      </c>
      <c r="D382" s="6">
        <f t="shared" si="16"/>
        <v>-10.5490162037095</v>
      </c>
      <c r="E382" s="8" t="s">
        <v>2560</v>
      </c>
      <c r="F382" s="8" t="s">
        <v>578</v>
      </c>
      <c r="G382" s="8" t="s">
        <v>17</v>
      </c>
      <c r="H382" s="8" t="s">
        <v>579</v>
      </c>
      <c r="I382" s="8" t="s">
        <v>580</v>
      </c>
      <c r="J382" s="8" t="s">
        <v>2561</v>
      </c>
      <c r="K382" s="8" t="s">
        <v>582</v>
      </c>
      <c r="L382" s="10" t="s">
        <v>2562</v>
      </c>
      <c r="M382" s="11" t="str">
        <f t="shared" si="17"/>
        <v>2023/5/11 13:10:34</v>
      </c>
      <c r="N382" s="12">
        <v>45057</v>
      </c>
      <c r="O382" s="10" t="s">
        <v>2563</v>
      </c>
      <c r="P382" s="8" t="s">
        <v>585</v>
      </c>
      <c r="Q382" s="8" t="s">
        <v>2564</v>
      </c>
      <c r="R382" s="8" t="s">
        <v>2564</v>
      </c>
      <c r="S382" s="8" t="s">
        <v>588</v>
      </c>
      <c r="T382" s="8" t="s">
        <v>589</v>
      </c>
      <c r="U382" s="8" t="s">
        <v>590</v>
      </c>
      <c r="V382" s="8" t="s">
        <v>582</v>
      </c>
      <c r="W382" s="8" t="s">
        <v>582</v>
      </c>
      <c r="X382" s="8" t="s">
        <v>582</v>
      </c>
      <c r="Y382" s="8" t="s">
        <v>582</v>
      </c>
      <c r="Z382" s="8" t="s">
        <v>582</v>
      </c>
      <c r="AA382" s="8" t="s">
        <v>754</v>
      </c>
      <c r="AB382" s="8" t="s">
        <v>591</v>
      </c>
      <c r="AC382" s="8" t="s">
        <v>641</v>
      </c>
      <c r="AD382" s="8" t="s">
        <v>593</v>
      </c>
      <c r="AE382" s="8" t="s">
        <v>604</v>
      </c>
      <c r="AF382" s="1">
        <v>1</v>
      </c>
    </row>
    <row r="383" ht="25" customHeight="1" spans="1:32">
      <c r="A383" s="1">
        <f>COUNTIF(企业分类!A:A,AA383)</f>
        <v>0</v>
      </c>
      <c r="B383" s="6" t="str">
        <f t="shared" si="15"/>
        <v>30天内曾在线</v>
      </c>
      <c r="C383" s="7">
        <v>45046.9999884259</v>
      </c>
      <c r="D383" s="6">
        <f t="shared" si="16"/>
        <v>-4.37008101851825</v>
      </c>
      <c r="E383" s="8" t="s">
        <v>2565</v>
      </c>
      <c r="F383" s="8" t="s">
        <v>578</v>
      </c>
      <c r="G383" s="8" t="s">
        <v>17</v>
      </c>
      <c r="H383" s="8" t="s">
        <v>579</v>
      </c>
      <c r="I383" s="8" t="s">
        <v>580</v>
      </c>
      <c r="J383" s="8" t="s">
        <v>2566</v>
      </c>
      <c r="K383" s="8" t="s">
        <v>582</v>
      </c>
      <c r="L383" s="10" t="s">
        <v>2567</v>
      </c>
      <c r="M383" s="11" t="str">
        <f t="shared" si="17"/>
        <v>2023/5/5 8:52:54</v>
      </c>
      <c r="N383" s="12">
        <v>45051</v>
      </c>
      <c r="O383" s="10" t="s">
        <v>2568</v>
      </c>
      <c r="P383" s="8" t="s">
        <v>585</v>
      </c>
      <c r="Q383" s="8" t="s">
        <v>2569</v>
      </c>
      <c r="R383" s="8" t="s">
        <v>2569</v>
      </c>
      <c r="S383" s="8" t="s">
        <v>588</v>
      </c>
      <c r="T383" s="8" t="s">
        <v>589</v>
      </c>
      <c r="U383" s="8" t="s">
        <v>590</v>
      </c>
      <c r="V383" s="8" t="s">
        <v>582</v>
      </c>
      <c r="W383" s="8" t="s">
        <v>582</v>
      </c>
      <c r="X383" s="8" t="s">
        <v>582</v>
      </c>
      <c r="Y383" s="8" t="s">
        <v>582</v>
      </c>
      <c r="Z383" s="8" t="s">
        <v>582</v>
      </c>
      <c r="AA383" s="8" t="s">
        <v>754</v>
      </c>
      <c r="AB383" s="8" t="s">
        <v>591</v>
      </c>
      <c r="AC383" s="8" t="s">
        <v>641</v>
      </c>
      <c r="AD383" s="8" t="s">
        <v>593</v>
      </c>
      <c r="AE383" s="8" t="s">
        <v>604</v>
      </c>
      <c r="AF383" s="1">
        <v>1</v>
      </c>
    </row>
    <row r="384" ht="25" customHeight="1" spans="1:32">
      <c r="A384" s="1">
        <f>COUNTIF(企业分类!A:A,AA384)</f>
        <v>0</v>
      </c>
      <c r="B384" s="6" t="str">
        <f t="shared" si="15"/>
        <v>30天内曾在线</v>
      </c>
      <c r="C384" s="7">
        <v>45046.9999884259</v>
      </c>
      <c r="D384" s="6">
        <f t="shared" si="16"/>
        <v>-10.6925347222277</v>
      </c>
      <c r="E384" s="8" t="s">
        <v>2570</v>
      </c>
      <c r="F384" s="8" t="s">
        <v>578</v>
      </c>
      <c r="G384" s="8" t="s">
        <v>17</v>
      </c>
      <c r="H384" s="8" t="s">
        <v>579</v>
      </c>
      <c r="I384" s="8" t="s">
        <v>580</v>
      </c>
      <c r="J384" s="8" t="s">
        <v>2571</v>
      </c>
      <c r="K384" s="8" t="s">
        <v>582</v>
      </c>
      <c r="L384" s="10" t="s">
        <v>1207</v>
      </c>
      <c r="M384" s="11" t="str">
        <f t="shared" si="17"/>
        <v>2023/5/11 16:37:14</v>
      </c>
      <c r="N384" s="12">
        <v>45057</v>
      </c>
      <c r="O384" s="10" t="s">
        <v>1208</v>
      </c>
      <c r="P384" s="8" t="s">
        <v>585</v>
      </c>
      <c r="Q384" s="8" t="s">
        <v>2572</v>
      </c>
      <c r="R384" s="8" t="s">
        <v>2572</v>
      </c>
      <c r="S384" s="8" t="s">
        <v>588</v>
      </c>
      <c r="T384" s="8" t="s">
        <v>589</v>
      </c>
      <c r="U384" s="8" t="s">
        <v>590</v>
      </c>
      <c r="V384" s="8" t="s">
        <v>582</v>
      </c>
      <c r="W384" s="8" t="s">
        <v>582</v>
      </c>
      <c r="X384" s="8" t="s">
        <v>582</v>
      </c>
      <c r="Y384" s="8" t="s">
        <v>582</v>
      </c>
      <c r="Z384" s="8" t="s">
        <v>582</v>
      </c>
      <c r="AA384" s="8" t="s">
        <v>754</v>
      </c>
      <c r="AB384" s="8" t="s">
        <v>591</v>
      </c>
      <c r="AC384" s="8" t="s">
        <v>641</v>
      </c>
      <c r="AD384" s="8" t="s">
        <v>593</v>
      </c>
      <c r="AE384" s="8" t="s">
        <v>604</v>
      </c>
      <c r="AF384" s="1">
        <v>1</v>
      </c>
    </row>
    <row r="385" ht="25" customHeight="1" spans="1:32">
      <c r="A385" s="1">
        <f>COUNTIF(企业分类!A:A,AA385)</f>
        <v>0</v>
      </c>
      <c r="B385" s="6" t="str">
        <f t="shared" si="15"/>
        <v>30天内曾在线</v>
      </c>
      <c r="C385" s="7">
        <v>45046.9999884259</v>
      </c>
      <c r="D385" s="6">
        <f t="shared" si="16"/>
        <v>-6.71795138889138</v>
      </c>
      <c r="E385" s="8" t="s">
        <v>2573</v>
      </c>
      <c r="F385" s="8" t="s">
        <v>578</v>
      </c>
      <c r="G385" s="8" t="s">
        <v>17</v>
      </c>
      <c r="H385" s="8" t="s">
        <v>579</v>
      </c>
      <c r="I385" s="8" t="s">
        <v>580</v>
      </c>
      <c r="J385" s="8" t="s">
        <v>2574</v>
      </c>
      <c r="K385" s="8" t="s">
        <v>582</v>
      </c>
      <c r="L385" s="10" t="s">
        <v>2575</v>
      </c>
      <c r="M385" s="11" t="str">
        <f t="shared" si="17"/>
        <v>2023/5/7 17:13:50</v>
      </c>
      <c r="N385" s="12">
        <v>45053</v>
      </c>
      <c r="O385" s="10" t="s">
        <v>2576</v>
      </c>
      <c r="P385" s="8" t="s">
        <v>585</v>
      </c>
      <c r="Q385" s="8" t="s">
        <v>2577</v>
      </c>
      <c r="R385" s="8" t="s">
        <v>2577</v>
      </c>
      <c r="S385" s="8" t="s">
        <v>588</v>
      </c>
      <c r="T385" s="8" t="s">
        <v>589</v>
      </c>
      <c r="U385" s="8" t="s">
        <v>590</v>
      </c>
      <c r="V385" s="8" t="s">
        <v>582</v>
      </c>
      <c r="W385" s="8" t="s">
        <v>582</v>
      </c>
      <c r="X385" s="8" t="s">
        <v>582</v>
      </c>
      <c r="Y385" s="8" t="s">
        <v>582</v>
      </c>
      <c r="Z385" s="8" t="s">
        <v>582</v>
      </c>
      <c r="AA385" s="8" t="s">
        <v>754</v>
      </c>
      <c r="AB385" s="8" t="s">
        <v>591</v>
      </c>
      <c r="AC385" s="8" t="s">
        <v>641</v>
      </c>
      <c r="AD385" s="8" t="s">
        <v>593</v>
      </c>
      <c r="AE385" s="8" t="s">
        <v>604</v>
      </c>
      <c r="AF385" s="1">
        <v>1</v>
      </c>
    </row>
    <row r="386" ht="25" customHeight="1" spans="1:32">
      <c r="A386" s="1">
        <f>COUNTIF(企业分类!A:A,AA386)</f>
        <v>0</v>
      </c>
      <c r="B386" s="6" t="str">
        <f t="shared" si="15"/>
        <v>30天内曾在线</v>
      </c>
      <c r="C386" s="7">
        <v>45046.9999884259</v>
      </c>
      <c r="D386" s="6">
        <f t="shared" si="16"/>
        <v>-10.6917939814812</v>
      </c>
      <c r="E386" s="8" t="s">
        <v>2578</v>
      </c>
      <c r="F386" s="8" t="s">
        <v>632</v>
      </c>
      <c r="G386" s="8" t="s">
        <v>17</v>
      </c>
      <c r="H386" s="8" t="s">
        <v>579</v>
      </c>
      <c r="I386" s="8" t="s">
        <v>580</v>
      </c>
      <c r="J386" s="8" t="s">
        <v>2579</v>
      </c>
      <c r="K386" s="8" t="s">
        <v>582</v>
      </c>
      <c r="L386" s="10" t="s">
        <v>708</v>
      </c>
      <c r="M386" s="11" t="str">
        <f t="shared" si="17"/>
        <v>2023/5/11 16:36:10</v>
      </c>
      <c r="N386" s="12">
        <v>45057</v>
      </c>
      <c r="O386" s="10" t="s">
        <v>709</v>
      </c>
      <c r="P386" s="8" t="s">
        <v>585</v>
      </c>
      <c r="Q386" s="8" t="s">
        <v>2580</v>
      </c>
      <c r="R386" s="8" t="s">
        <v>2580</v>
      </c>
      <c r="S386" s="8" t="s">
        <v>588</v>
      </c>
      <c r="T386" s="8" t="s">
        <v>589</v>
      </c>
      <c r="U386" s="8" t="s">
        <v>590</v>
      </c>
      <c r="V386" s="8" t="s">
        <v>582</v>
      </c>
      <c r="W386" s="8" t="s">
        <v>582</v>
      </c>
      <c r="X386" s="8" t="s">
        <v>582</v>
      </c>
      <c r="Y386" s="8" t="s">
        <v>582</v>
      </c>
      <c r="Z386" s="8" t="s">
        <v>582</v>
      </c>
      <c r="AA386" s="8" t="s">
        <v>754</v>
      </c>
      <c r="AB386" s="8" t="s">
        <v>591</v>
      </c>
      <c r="AC386" s="8" t="s">
        <v>641</v>
      </c>
      <c r="AD386" s="8" t="s">
        <v>678</v>
      </c>
      <c r="AE386" s="8" t="s">
        <v>604</v>
      </c>
      <c r="AF386" s="1">
        <v>1</v>
      </c>
    </row>
    <row r="387" ht="25" customHeight="1" spans="1:32">
      <c r="A387" s="1">
        <f>COUNTIF(企业分类!A:A,AA387)</f>
        <v>0</v>
      </c>
      <c r="B387" s="6" t="str">
        <f t="shared" ref="B387:B450" si="18">IF(M387="","从不在线",IF(D387&lt;30,"30天内曾在线",IF(D387&lt;=60,"30-60天不在线",IF(D387&lt;=180,"60-180天不在线","大于180天不在线"))))</f>
        <v>30天内曾在线</v>
      </c>
      <c r="C387" s="7">
        <v>45046.9999884259</v>
      </c>
      <c r="D387" s="6">
        <f t="shared" ref="D387:D450" si="19">C387-M387</f>
        <v>1.17755787036731</v>
      </c>
      <c r="E387" s="8" t="s">
        <v>2581</v>
      </c>
      <c r="F387" s="8" t="s">
        <v>632</v>
      </c>
      <c r="G387" s="8" t="s">
        <v>17</v>
      </c>
      <c r="H387" s="8" t="s">
        <v>579</v>
      </c>
      <c r="I387" s="8" t="s">
        <v>580</v>
      </c>
      <c r="J387" s="8" t="s">
        <v>2582</v>
      </c>
      <c r="K387" s="8" t="s">
        <v>582</v>
      </c>
      <c r="L387" s="10" t="s">
        <v>2583</v>
      </c>
      <c r="M387" s="11" t="str">
        <f t="shared" ref="M387:M450" si="20">TEXT(N387,"yyyy/m/d")&amp;" "&amp;TEXT(O387,"h:mm:ss")</f>
        <v>2023/4/29 19:44:18</v>
      </c>
      <c r="N387" s="12">
        <v>45045</v>
      </c>
      <c r="O387" s="10" t="s">
        <v>2584</v>
      </c>
      <c r="P387" s="8" t="s">
        <v>585</v>
      </c>
      <c r="Q387" s="8" t="s">
        <v>582</v>
      </c>
      <c r="R387" s="8" t="s">
        <v>2585</v>
      </c>
      <c r="S387" s="8" t="s">
        <v>588</v>
      </c>
      <c r="T387" s="8" t="s">
        <v>589</v>
      </c>
      <c r="U387" s="8" t="s">
        <v>590</v>
      </c>
      <c r="V387" s="8" t="s">
        <v>582</v>
      </c>
      <c r="W387" s="8" t="s">
        <v>582</v>
      </c>
      <c r="X387" s="8" t="s">
        <v>582</v>
      </c>
      <c r="Y387" s="8" t="s">
        <v>582</v>
      </c>
      <c r="Z387" s="8" t="s">
        <v>582</v>
      </c>
      <c r="AA387" s="8" t="s">
        <v>754</v>
      </c>
      <c r="AB387" s="8" t="s">
        <v>591</v>
      </c>
      <c r="AC387" s="8" t="s">
        <v>641</v>
      </c>
      <c r="AD387" s="8" t="s">
        <v>593</v>
      </c>
      <c r="AE387" s="8" t="s">
        <v>604</v>
      </c>
      <c r="AF387" s="1">
        <v>1</v>
      </c>
    </row>
    <row r="388" ht="25" customHeight="1" spans="1:32">
      <c r="A388" s="1">
        <f>COUNTIF(企业分类!A:A,AA388)</f>
        <v>1</v>
      </c>
      <c r="B388" s="6" t="str">
        <f t="shared" si="18"/>
        <v>30天内曾在线</v>
      </c>
      <c r="C388" s="7">
        <v>45046.9999884259</v>
      </c>
      <c r="D388" s="6">
        <f t="shared" si="19"/>
        <v>-10.6918865740736</v>
      </c>
      <c r="E388" s="8" t="s">
        <v>2586</v>
      </c>
      <c r="F388" s="8" t="s">
        <v>578</v>
      </c>
      <c r="G388" s="8" t="s">
        <v>19</v>
      </c>
      <c r="H388" s="8" t="s">
        <v>579</v>
      </c>
      <c r="I388" s="8" t="s">
        <v>580</v>
      </c>
      <c r="J388" s="8" t="s">
        <v>2587</v>
      </c>
      <c r="K388" s="8" t="s">
        <v>582</v>
      </c>
      <c r="L388" s="10" t="s">
        <v>2588</v>
      </c>
      <c r="M388" s="11" t="str">
        <f t="shared" si="20"/>
        <v>2023/5/11 16:36:18</v>
      </c>
      <c r="N388" s="12">
        <v>45057</v>
      </c>
      <c r="O388" s="10" t="s">
        <v>2589</v>
      </c>
      <c r="P388" s="8" t="s">
        <v>585</v>
      </c>
      <c r="Q388" s="8" t="s">
        <v>2590</v>
      </c>
      <c r="R388" s="8" t="s">
        <v>2591</v>
      </c>
      <c r="S388" s="8" t="s">
        <v>626</v>
      </c>
      <c r="T388" s="8" t="s">
        <v>627</v>
      </c>
      <c r="U388" s="8" t="s">
        <v>628</v>
      </c>
      <c r="V388" s="8" t="s">
        <v>582</v>
      </c>
      <c r="W388" s="8" t="s">
        <v>582</v>
      </c>
      <c r="X388" s="8" t="s">
        <v>582</v>
      </c>
      <c r="Y388" s="8" t="s">
        <v>582</v>
      </c>
      <c r="Z388" s="8" t="s">
        <v>582</v>
      </c>
      <c r="AA388" s="8" t="s">
        <v>150</v>
      </c>
      <c r="AB388" s="8" t="s">
        <v>591</v>
      </c>
      <c r="AC388" s="8" t="s">
        <v>690</v>
      </c>
      <c r="AD388" s="8" t="s">
        <v>593</v>
      </c>
      <c r="AE388" s="8" t="s">
        <v>604</v>
      </c>
      <c r="AF388" s="1">
        <v>1</v>
      </c>
    </row>
    <row r="389" ht="25" customHeight="1" spans="1:32">
      <c r="A389" s="1">
        <f>COUNTIF(企业分类!A:A,AA389)</f>
        <v>0</v>
      </c>
      <c r="B389" s="6" t="str">
        <f t="shared" si="18"/>
        <v>30天内曾在线</v>
      </c>
      <c r="C389" s="7">
        <v>45046.9999884259</v>
      </c>
      <c r="D389" s="6">
        <f t="shared" si="19"/>
        <v>-10.6927199074125</v>
      </c>
      <c r="E389" s="8" t="s">
        <v>2592</v>
      </c>
      <c r="F389" s="8" t="s">
        <v>578</v>
      </c>
      <c r="G389" s="8" t="s">
        <v>17</v>
      </c>
      <c r="H389" s="8" t="s">
        <v>579</v>
      </c>
      <c r="I389" s="8" t="s">
        <v>580</v>
      </c>
      <c r="J389" s="8" t="s">
        <v>2593</v>
      </c>
      <c r="K389" s="8" t="s">
        <v>582</v>
      </c>
      <c r="L389" s="10" t="s">
        <v>786</v>
      </c>
      <c r="M389" s="11" t="str">
        <f t="shared" si="20"/>
        <v>2023/5/11 16:37:30</v>
      </c>
      <c r="N389" s="12">
        <v>45057</v>
      </c>
      <c r="O389" s="10" t="s">
        <v>787</v>
      </c>
      <c r="P389" s="8" t="s">
        <v>585</v>
      </c>
      <c r="Q389" s="8" t="s">
        <v>2594</v>
      </c>
      <c r="R389" s="8" t="s">
        <v>2594</v>
      </c>
      <c r="S389" s="8" t="s">
        <v>588</v>
      </c>
      <c r="T389" s="8" t="s">
        <v>589</v>
      </c>
      <c r="U389" s="8" t="s">
        <v>590</v>
      </c>
      <c r="V389" s="8" t="s">
        <v>582</v>
      </c>
      <c r="W389" s="8" t="s">
        <v>582</v>
      </c>
      <c r="X389" s="8" t="s">
        <v>582</v>
      </c>
      <c r="Y389" s="8" t="s">
        <v>582</v>
      </c>
      <c r="Z389" s="8" t="s">
        <v>582</v>
      </c>
      <c r="AA389" s="8" t="s">
        <v>754</v>
      </c>
      <c r="AB389" s="8" t="s">
        <v>591</v>
      </c>
      <c r="AC389" s="8" t="s">
        <v>641</v>
      </c>
      <c r="AD389" s="8" t="s">
        <v>593</v>
      </c>
      <c r="AE389" s="8" t="s">
        <v>604</v>
      </c>
      <c r="AF389" s="1">
        <v>1</v>
      </c>
    </row>
    <row r="390" ht="25" customHeight="1" spans="1:32">
      <c r="A390" s="1">
        <f>COUNTIF(企业分类!A:A,AA390)</f>
        <v>0</v>
      </c>
      <c r="B390" s="6" t="str">
        <f t="shared" si="18"/>
        <v>30天内曾在线</v>
      </c>
      <c r="C390" s="7">
        <v>45046.9999884259</v>
      </c>
      <c r="D390" s="6">
        <f t="shared" si="19"/>
        <v>-10.6927662037051</v>
      </c>
      <c r="E390" s="8" t="s">
        <v>2595</v>
      </c>
      <c r="F390" s="8" t="s">
        <v>578</v>
      </c>
      <c r="G390" s="8" t="s">
        <v>17</v>
      </c>
      <c r="H390" s="8" t="s">
        <v>579</v>
      </c>
      <c r="I390" s="8" t="s">
        <v>580</v>
      </c>
      <c r="J390" s="8" t="s">
        <v>2596</v>
      </c>
      <c r="K390" s="8" t="s">
        <v>582</v>
      </c>
      <c r="L390" s="10" t="s">
        <v>2205</v>
      </c>
      <c r="M390" s="11" t="str">
        <f t="shared" si="20"/>
        <v>2023/5/11 16:37:34</v>
      </c>
      <c r="N390" s="12">
        <v>45057</v>
      </c>
      <c r="O390" s="10" t="s">
        <v>2206</v>
      </c>
      <c r="P390" s="8" t="s">
        <v>585</v>
      </c>
      <c r="Q390" s="8" t="s">
        <v>2597</v>
      </c>
      <c r="R390" s="8" t="s">
        <v>2597</v>
      </c>
      <c r="S390" s="8" t="s">
        <v>588</v>
      </c>
      <c r="T390" s="8" t="s">
        <v>589</v>
      </c>
      <c r="U390" s="8" t="s">
        <v>590</v>
      </c>
      <c r="V390" s="8" t="s">
        <v>582</v>
      </c>
      <c r="W390" s="8" t="s">
        <v>582</v>
      </c>
      <c r="X390" s="8" t="s">
        <v>582</v>
      </c>
      <c r="Y390" s="8" t="s">
        <v>582</v>
      </c>
      <c r="Z390" s="8" t="s">
        <v>582</v>
      </c>
      <c r="AA390" s="8" t="s">
        <v>754</v>
      </c>
      <c r="AB390" s="8" t="s">
        <v>591</v>
      </c>
      <c r="AC390" s="8" t="s">
        <v>641</v>
      </c>
      <c r="AD390" s="8" t="s">
        <v>593</v>
      </c>
      <c r="AE390" s="8" t="s">
        <v>604</v>
      </c>
      <c r="AF390" s="1">
        <v>1</v>
      </c>
    </row>
    <row r="391" ht="25" customHeight="1" spans="1:32">
      <c r="A391" s="1">
        <f>COUNTIF(企业分类!A:A,AA391)</f>
        <v>0</v>
      </c>
      <c r="B391" s="6" t="str">
        <f t="shared" si="18"/>
        <v>30天内曾在线</v>
      </c>
      <c r="C391" s="7">
        <v>45046.9999884259</v>
      </c>
      <c r="D391" s="6">
        <f t="shared" si="19"/>
        <v>-10.6922569444505</v>
      </c>
      <c r="E391" s="8" t="s">
        <v>2598</v>
      </c>
      <c r="F391" s="8" t="s">
        <v>578</v>
      </c>
      <c r="G391" s="8" t="s">
        <v>17</v>
      </c>
      <c r="H391" s="8" t="s">
        <v>579</v>
      </c>
      <c r="I391" s="8" t="s">
        <v>580</v>
      </c>
      <c r="J391" s="8" t="s">
        <v>2599</v>
      </c>
      <c r="K391" s="8" t="s">
        <v>582</v>
      </c>
      <c r="L391" s="10" t="s">
        <v>792</v>
      </c>
      <c r="M391" s="11" t="str">
        <f t="shared" si="20"/>
        <v>2023/5/11 16:36:50</v>
      </c>
      <c r="N391" s="12">
        <v>45057</v>
      </c>
      <c r="O391" s="10" t="s">
        <v>793</v>
      </c>
      <c r="P391" s="8" t="s">
        <v>585</v>
      </c>
      <c r="Q391" s="8" t="s">
        <v>2600</v>
      </c>
      <c r="R391" s="8" t="s">
        <v>2600</v>
      </c>
      <c r="S391" s="8" t="s">
        <v>588</v>
      </c>
      <c r="T391" s="8" t="s">
        <v>589</v>
      </c>
      <c r="U391" s="8" t="s">
        <v>590</v>
      </c>
      <c r="V391" s="8" t="s">
        <v>582</v>
      </c>
      <c r="W391" s="8" t="s">
        <v>582</v>
      </c>
      <c r="X391" s="8" t="s">
        <v>582</v>
      </c>
      <c r="Y391" s="8" t="s">
        <v>582</v>
      </c>
      <c r="Z391" s="8" t="s">
        <v>582</v>
      </c>
      <c r="AA391" s="8" t="s">
        <v>754</v>
      </c>
      <c r="AB391" s="8" t="s">
        <v>591</v>
      </c>
      <c r="AC391" s="8" t="s">
        <v>641</v>
      </c>
      <c r="AD391" s="8" t="s">
        <v>593</v>
      </c>
      <c r="AE391" s="8" t="s">
        <v>604</v>
      </c>
      <c r="AF391" s="1">
        <v>1</v>
      </c>
    </row>
    <row r="392" ht="25" customHeight="1" spans="1:32">
      <c r="A392" s="1">
        <f>COUNTIF(企业分类!A:A,AA392)</f>
        <v>0</v>
      </c>
      <c r="B392" s="6" t="str">
        <f t="shared" si="18"/>
        <v>30天内曾在线</v>
      </c>
      <c r="C392" s="7">
        <v>45046.9999884259</v>
      </c>
      <c r="D392" s="6">
        <f t="shared" si="19"/>
        <v>-10.6922800925968</v>
      </c>
      <c r="E392" s="8" t="s">
        <v>2601</v>
      </c>
      <c r="F392" s="8" t="s">
        <v>578</v>
      </c>
      <c r="G392" s="8" t="s">
        <v>17</v>
      </c>
      <c r="H392" s="8" t="s">
        <v>579</v>
      </c>
      <c r="I392" s="8" t="s">
        <v>580</v>
      </c>
      <c r="J392" s="8" t="s">
        <v>2602</v>
      </c>
      <c r="K392" s="8" t="s">
        <v>582</v>
      </c>
      <c r="L392" s="10" t="s">
        <v>634</v>
      </c>
      <c r="M392" s="11" t="str">
        <f t="shared" si="20"/>
        <v>2023/5/11 16:36:52</v>
      </c>
      <c r="N392" s="12">
        <v>45057</v>
      </c>
      <c r="O392" s="10" t="s">
        <v>635</v>
      </c>
      <c r="P392" s="8" t="s">
        <v>585</v>
      </c>
      <c r="Q392" s="8" t="s">
        <v>2603</v>
      </c>
      <c r="R392" s="8" t="s">
        <v>2603</v>
      </c>
      <c r="S392" s="8" t="s">
        <v>588</v>
      </c>
      <c r="T392" s="8" t="s">
        <v>589</v>
      </c>
      <c r="U392" s="8" t="s">
        <v>590</v>
      </c>
      <c r="V392" s="8" t="s">
        <v>582</v>
      </c>
      <c r="W392" s="8" t="s">
        <v>582</v>
      </c>
      <c r="X392" s="8" t="s">
        <v>582</v>
      </c>
      <c r="Y392" s="8" t="s">
        <v>582</v>
      </c>
      <c r="Z392" s="8" t="s">
        <v>582</v>
      </c>
      <c r="AA392" s="8" t="s">
        <v>754</v>
      </c>
      <c r="AB392" s="8" t="s">
        <v>591</v>
      </c>
      <c r="AC392" s="8" t="s">
        <v>641</v>
      </c>
      <c r="AD392" s="8" t="s">
        <v>593</v>
      </c>
      <c r="AE392" s="8" t="s">
        <v>604</v>
      </c>
      <c r="AF392" s="1">
        <v>1</v>
      </c>
    </row>
    <row r="393" ht="25" customHeight="1" spans="1:32">
      <c r="A393" s="1">
        <f>COUNTIF(企业分类!A:A,AA393)</f>
        <v>0</v>
      </c>
      <c r="B393" s="6" t="str">
        <f t="shared" si="18"/>
        <v>30天内曾在线</v>
      </c>
      <c r="C393" s="7">
        <v>45046.9999884259</v>
      </c>
      <c r="D393" s="6">
        <f t="shared" si="19"/>
        <v>-10.6925925925971</v>
      </c>
      <c r="E393" s="8" t="s">
        <v>2604</v>
      </c>
      <c r="F393" s="8" t="s">
        <v>578</v>
      </c>
      <c r="G393" s="8" t="s">
        <v>17</v>
      </c>
      <c r="H393" s="8" t="s">
        <v>579</v>
      </c>
      <c r="I393" s="8" t="s">
        <v>580</v>
      </c>
      <c r="J393" s="8" t="s">
        <v>2605</v>
      </c>
      <c r="K393" s="8" t="s">
        <v>582</v>
      </c>
      <c r="L393" s="10" t="s">
        <v>2200</v>
      </c>
      <c r="M393" s="11" t="str">
        <f t="shared" si="20"/>
        <v>2023/5/11 16:37:19</v>
      </c>
      <c r="N393" s="12">
        <v>45057</v>
      </c>
      <c r="O393" s="10" t="s">
        <v>2201</v>
      </c>
      <c r="P393" s="8" t="s">
        <v>585</v>
      </c>
      <c r="Q393" s="8" t="s">
        <v>2606</v>
      </c>
      <c r="R393" s="8" t="s">
        <v>2606</v>
      </c>
      <c r="S393" s="8" t="s">
        <v>588</v>
      </c>
      <c r="T393" s="8" t="s">
        <v>589</v>
      </c>
      <c r="U393" s="8" t="s">
        <v>590</v>
      </c>
      <c r="V393" s="8" t="s">
        <v>582</v>
      </c>
      <c r="W393" s="8" t="s">
        <v>582</v>
      </c>
      <c r="X393" s="8" t="s">
        <v>582</v>
      </c>
      <c r="Y393" s="8" t="s">
        <v>582</v>
      </c>
      <c r="Z393" s="8" t="s">
        <v>582</v>
      </c>
      <c r="AA393" s="8" t="s">
        <v>754</v>
      </c>
      <c r="AB393" s="8" t="s">
        <v>591</v>
      </c>
      <c r="AC393" s="8" t="s">
        <v>641</v>
      </c>
      <c r="AD393" s="8" t="s">
        <v>593</v>
      </c>
      <c r="AE393" s="8" t="s">
        <v>604</v>
      </c>
      <c r="AF393" s="1">
        <v>1</v>
      </c>
    </row>
    <row r="394" ht="25" customHeight="1" spans="1:32">
      <c r="A394" s="1">
        <f>COUNTIF(企业分类!A:A,AA394)</f>
        <v>0</v>
      </c>
      <c r="B394" s="6" t="str">
        <f t="shared" si="18"/>
        <v>30天内曾在线</v>
      </c>
      <c r="C394" s="7">
        <v>45046.9999884259</v>
      </c>
      <c r="D394" s="6">
        <f t="shared" si="19"/>
        <v>-10.6922222222274</v>
      </c>
      <c r="E394" s="8" t="s">
        <v>2607</v>
      </c>
      <c r="F394" s="8" t="s">
        <v>578</v>
      </c>
      <c r="G394" s="8" t="s">
        <v>17</v>
      </c>
      <c r="H394" s="8" t="s">
        <v>579</v>
      </c>
      <c r="I394" s="8" t="s">
        <v>580</v>
      </c>
      <c r="J394" s="8" t="s">
        <v>2608</v>
      </c>
      <c r="K394" s="8" t="s">
        <v>582</v>
      </c>
      <c r="L394" s="10" t="s">
        <v>2609</v>
      </c>
      <c r="M394" s="11" t="str">
        <f t="shared" si="20"/>
        <v>2023/5/11 16:36:47</v>
      </c>
      <c r="N394" s="12">
        <v>45057</v>
      </c>
      <c r="O394" s="10" t="s">
        <v>2610</v>
      </c>
      <c r="P394" s="8" t="s">
        <v>585</v>
      </c>
      <c r="Q394" s="8" t="s">
        <v>2611</v>
      </c>
      <c r="R394" s="8" t="s">
        <v>2611</v>
      </c>
      <c r="S394" s="8" t="s">
        <v>588</v>
      </c>
      <c r="T394" s="8" t="s">
        <v>589</v>
      </c>
      <c r="U394" s="8" t="s">
        <v>590</v>
      </c>
      <c r="V394" s="8" t="s">
        <v>582</v>
      </c>
      <c r="W394" s="8" t="s">
        <v>582</v>
      </c>
      <c r="X394" s="8" t="s">
        <v>582</v>
      </c>
      <c r="Y394" s="8" t="s">
        <v>582</v>
      </c>
      <c r="Z394" s="8" t="s">
        <v>582</v>
      </c>
      <c r="AA394" s="8" t="s">
        <v>754</v>
      </c>
      <c r="AB394" s="8" t="s">
        <v>591</v>
      </c>
      <c r="AC394" s="8" t="s">
        <v>641</v>
      </c>
      <c r="AD394" s="8" t="s">
        <v>593</v>
      </c>
      <c r="AE394" s="8" t="s">
        <v>604</v>
      </c>
      <c r="AF394" s="1">
        <v>1</v>
      </c>
    </row>
    <row r="395" ht="25" customHeight="1" spans="1:32">
      <c r="A395" s="1">
        <f>COUNTIF(企业分类!A:A,AA395)</f>
        <v>0</v>
      </c>
      <c r="B395" s="6" t="str">
        <f t="shared" si="18"/>
        <v>30天内曾在线</v>
      </c>
      <c r="C395" s="7">
        <v>45046.9999884259</v>
      </c>
      <c r="D395" s="6">
        <f t="shared" si="19"/>
        <v>-10.6922800925968</v>
      </c>
      <c r="E395" s="8" t="s">
        <v>2612</v>
      </c>
      <c r="F395" s="8" t="s">
        <v>578</v>
      </c>
      <c r="G395" s="8" t="s">
        <v>17</v>
      </c>
      <c r="H395" s="8" t="s">
        <v>579</v>
      </c>
      <c r="I395" s="8" t="s">
        <v>580</v>
      </c>
      <c r="J395" s="8" t="s">
        <v>2613</v>
      </c>
      <c r="K395" s="8" t="s">
        <v>582</v>
      </c>
      <c r="L395" s="10" t="s">
        <v>634</v>
      </c>
      <c r="M395" s="11" t="str">
        <f t="shared" si="20"/>
        <v>2023/5/11 16:36:52</v>
      </c>
      <c r="N395" s="12">
        <v>45057</v>
      </c>
      <c r="O395" s="10" t="s">
        <v>635</v>
      </c>
      <c r="P395" s="8" t="s">
        <v>585</v>
      </c>
      <c r="Q395" s="8" t="s">
        <v>2614</v>
      </c>
      <c r="R395" s="8" t="s">
        <v>2614</v>
      </c>
      <c r="S395" s="8" t="s">
        <v>588</v>
      </c>
      <c r="T395" s="8" t="s">
        <v>589</v>
      </c>
      <c r="U395" s="8" t="s">
        <v>590</v>
      </c>
      <c r="V395" s="8" t="s">
        <v>582</v>
      </c>
      <c r="W395" s="8" t="s">
        <v>582</v>
      </c>
      <c r="X395" s="8" t="s">
        <v>582</v>
      </c>
      <c r="Y395" s="8" t="s">
        <v>582</v>
      </c>
      <c r="Z395" s="8" t="s">
        <v>582</v>
      </c>
      <c r="AA395" s="8" t="s">
        <v>754</v>
      </c>
      <c r="AB395" s="8" t="s">
        <v>591</v>
      </c>
      <c r="AC395" s="8" t="s">
        <v>641</v>
      </c>
      <c r="AD395" s="8" t="s">
        <v>593</v>
      </c>
      <c r="AE395" s="8" t="s">
        <v>604</v>
      </c>
      <c r="AF395" s="1">
        <v>1</v>
      </c>
    </row>
    <row r="396" ht="25" customHeight="1" spans="1:32">
      <c r="A396" s="1">
        <f>COUNTIF(企业分类!A:A,AA396)</f>
        <v>0</v>
      </c>
      <c r="B396" s="6" t="str">
        <f t="shared" si="18"/>
        <v>30天内曾在线</v>
      </c>
      <c r="C396" s="7">
        <v>45046.9999884259</v>
      </c>
      <c r="D396" s="6">
        <f t="shared" si="19"/>
        <v>-10.6921643518581</v>
      </c>
      <c r="E396" s="8" t="s">
        <v>2615</v>
      </c>
      <c r="F396" s="8" t="s">
        <v>578</v>
      </c>
      <c r="G396" s="8" t="s">
        <v>17</v>
      </c>
      <c r="H396" s="8" t="s">
        <v>579</v>
      </c>
      <c r="I396" s="8" t="s">
        <v>580</v>
      </c>
      <c r="J396" s="8" t="s">
        <v>2616</v>
      </c>
      <c r="K396" s="8" t="s">
        <v>582</v>
      </c>
      <c r="L396" s="10" t="s">
        <v>1493</v>
      </c>
      <c r="M396" s="11" t="str">
        <f t="shared" si="20"/>
        <v>2023/5/11 16:36:42</v>
      </c>
      <c r="N396" s="12">
        <v>45057</v>
      </c>
      <c r="O396" s="10" t="s">
        <v>1494</v>
      </c>
      <c r="P396" s="8" t="s">
        <v>585</v>
      </c>
      <c r="Q396" s="8" t="s">
        <v>2617</v>
      </c>
      <c r="R396" s="8" t="s">
        <v>2617</v>
      </c>
      <c r="S396" s="8" t="s">
        <v>588</v>
      </c>
      <c r="T396" s="8" t="s">
        <v>589</v>
      </c>
      <c r="U396" s="8" t="s">
        <v>590</v>
      </c>
      <c r="V396" s="8" t="s">
        <v>582</v>
      </c>
      <c r="W396" s="8" t="s">
        <v>582</v>
      </c>
      <c r="X396" s="8" t="s">
        <v>582</v>
      </c>
      <c r="Y396" s="8" t="s">
        <v>582</v>
      </c>
      <c r="Z396" s="8" t="s">
        <v>582</v>
      </c>
      <c r="AA396" s="8" t="s">
        <v>754</v>
      </c>
      <c r="AB396" s="8" t="s">
        <v>591</v>
      </c>
      <c r="AC396" s="8" t="s">
        <v>641</v>
      </c>
      <c r="AD396" s="8" t="s">
        <v>593</v>
      </c>
      <c r="AE396" s="8" t="s">
        <v>604</v>
      </c>
      <c r="AF396" s="1">
        <v>1</v>
      </c>
    </row>
    <row r="397" ht="25" customHeight="1" spans="1:32">
      <c r="A397" s="1">
        <f>COUNTIF(企业分类!A:A,AA397)</f>
        <v>0</v>
      </c>
      <c r="B397" s="6" t="str">
        <f t="shared" si="18"/>
        <v>30天内曾在线</v>
      </c>
      <c r="C397" s="7">
        <v>45046.9999884259</v>
      </c>
      <c r="D397" s="6">
        <f t="shared" si="19"/>
        <v>-10.6907870370414</v>
      </c>
      <c r="E397" s="8" t="s">
        <v>2618</v>
      </c>
      <c r="F397" s="8" t="s">
        <v>578</v>
      </c>
      <c r="G397" s="8" t="s">
        <v>17</v>
      </c>
      <c r="H397" s="8" t="s">
        <v>579</v>
      </c>
      <c r="I397" s="8" t="s">
        <v>580</v>
      </c>
      <c r="J397" s="8" t="s">
        <v>2619</v>
      </c>
      <c r="K397" s="8" t="s">
        <v>582</v>
      </c>
      <c r="L397" s="10" t="s">
        <v>2223</v>
      </c>
      <c r="M397" s="11" t="str">
        <f t="shared" si="20"/>
        <v>2023/5/11 16:34:43</v>
      </c>
      <c r="N397" s="12">
        <v>45057</v>
      </c>
      <c r="O397" s="10" t="s">
        <v>2224</v>
      </c>
      <c r="P397" s="8" t="s">
        <v>585</v>
      </c>
      <c r="Q397" s="8" t="s">
        <v>2620</v>
      </c>
      <c r="R397" s="8" t="s">
        <v>2620</v>
      </c>
      <c r="S397" s="8" t="s">
        <v>588</v>
      </c>
      <c r="T397" s="8" t="s">
        <v>589</v>
      </c>
      <c r="U397" s="8" t="s">
        <v>590</v>
      </c>
      <c r="V397" s="8" t="s">
        <v>582</v>
      </c>
      <c r="W397" s="8" t="s">
        <v>582</v>
      </c>
      <c r="X397" s="8" t="s">
        <v>582</v>
      </c>
      <c r="Y397" s="8" t="s">
        <v>582</v>
      </c>
      <c r="Z397" s="8" t="s">
        <v>582</v>
      </c>
      <c r="AA397" s="8" t="s">
        <v>754</v>
      </c>
      <c r="AB397" s="8" t="s">
        <v>591</v>
      </c>
      <c r="AC397" s="8" t="s">
        <v>641</v>
      </c>
      <c r="AD397" s="8" t="s">
        <v>593</v>
      </c>
      <c r="AE397" s="8" t="s">
        <v>604</v>
      </c>
      <c r="AF397" s="1">
        <v>1</v>
      </c>
    </row>
    <row r="398" ht="25" customHeight="1" spans="1:32">
      <c r="A398" s="1">
        <f>COUNTIF(企业分类!A:A,AA398)</f>
        <v>0</v>
      </c>
      <c r="B398" s="6" t="str">
        <f t="shared" si="18"/>
        <v>30天内曾在线</v>
      </c>
      <c r="C398" s="7">
        <v>45046.9999884259</v>
      </c>
      <c r="D398" s="6">
        <f t="shared" si="19"/>
        <v>-10.692557870374</v>
      </c>
      <c r="E398" s="8" t="s">
        <v>2621</v>
      </c>
      <c r="F398" s="8" t="s">
        <v>578</v>
      </c>
      <c r="G398" s="8" t="s">
        <v>17</v>
      </c>
      <c r="H398" s="8" t="s">
        <v>579</v>
      </c>
      <c r="I398" s="8" t="s">
        <v>580</v>
      </c>
      <c r="J398" s="8" t="s">
        <v>2622</v>
      </c>
      <c r="K398" s="8" t="s">
        <v>582</v>
      </c>
      <c r="L398" s="10" t="s">
        <v>1427</v>
      </c>
      <c r="M398" s="11" t="str">
        <f t="shared" si="20"/>
        <v>2023/5/11 16:37:16</v>
      </c>
      <c r="N398" s="12">
        <v>45057</v>
      </c>
      <c r="O398" s="10" t="s">
        <v>1428</v>
      </c>
      <c r="P398" s="8" t="s">
        <v>585</v>
      </c>
      <c r="Q398" s="8" t="s">
        <v>2623</v>
      </c>
      <c r="R398" s="8" t="s">
        <v>2623</v>
      </c>
      <c r="S398" s="8" t="s">
        <v>588</v>
      </c>
      <c r="T398" s="8" t="s">
        <v>589</v>
      </c>
      <c r="U398" s="8" t="s">
        <v>590</v>
      </c>
      <c r="V398" s="8" t="s">
        <v>582</v>
      </c>
      <c r="W398" s="8" t="s">
        <v>582</v>
      </c>
      <c r="X398" s="8" t="s">
        <v>582</v>
      </c>
      <c r="Y398" s="8" t="s">
        <v>582</v>
      </c>
      <c r="Z398" s="8" t="s">
        <v>582</v>
      </c>
      <c r="AA398" s="8" t="s">
        <v>754</v>
      </c>
      <c r="AB398" s="8" t="s">
        <v>591</v>
      </c>
      <c r="AC398" s="8" t="s">
        <v>641</v>
      </c>
      <c r="AD398" s="8" t="s">
        <v>593</v>
      </c>
      <c r="AE398" s="8" t="s">
        <v>604</v>
      </c>
      <c r="AF398" s="1">
        <v>1</v>
      </c>
    </row>
    <row r="399" ht="25" customHeight="1" spans="1:32">
      <c r="A399" s="1">
        <f>COUNTIF(企业分类!A:A,AA399)</f>
        <v>0</v>
      </c>
      <c r="B399" s="6" t="str">
        <f t="shared" si="18"/>
        <v>30天内曾在线</v>
      </c>
      <c r="C399" s="7">
        <v>45046.9999884259</v>
      </c>
      <c r="D399" s="6">
        <f t="shared" si="19"/>
        <v>-10.6924884259279</v>
      </c>
      <c r="E399" s="8" t="s">
        <v>2624</v>
      </c>
      <c r="F399" s="8" t="s">
        <v>578</v>
      </c>
      <c r="G399" s="8" t="s">
        <v>17</v>
      </c>
      <c r="H399" s="8" t="s">
        <v>579</v>
      </c>
      <c r="I399" s="8" t="s">
        <v>580</v>
      </c>
      <c r="J399" s="8" t="s">
        <v>2625</v>
      </c>
      <c r="K399" s="8" t="s">
        <v>582</v>
      </c>
      <c r="L399" s="10" t="s">
        <v>735</v>
      </c>
      <c r="M399" s="11" t="str">
        <f t="shared" si="20"/>
        <v>2023/5/11 16:37:10</v>
      </c>
      <c r="N399" s="12">
        <v>45057</v>
      </c>
      <c r="O399" s="10" t="s">
        <v>736</v>
      </c>
      <c r="P399" s="8" t="s">
        <v>585</v>
      </c>
      <c r="Q399" s="8" t="s">
        <v>2626</v>
      </c>
      <c r="R399" s="8" t="s">
        <v>2626</v>
      </c>
      <c r="S399" s="8" t="s">
        <v>588</v>
      </c>
      <c r="T399" s="8" t="s">
        <v>589</v>
      </c>
      <c r="U399" s="8" t="s">
        <v>590</v>
      </c>
      <c r="V399" s="8" t="s">
        <v>582</v>
      </c>
      <c r="W399" s="8" t="s">
        <v>582</v>
      </c>
      <c r="X399" s="8" t="s">
        <v>582</v>
      </c>
      <c r="Y399" s="8" t="s">
        <v>582</v>
      </c>
      <c r="Z399" s="8" t="s">
        <v>582</v>
      </c>
      <c r="AA399" s="8" t="s">
        <v>754</v>
      </c>
      <c r="AB399" s="8" t="s">
        <v>591</v>
      </c>
      <c r="AC399" s="8" t="s">
        <v>641</v>
      </c>
      <c r="AD399" s="8" t="s">
        <v>593</v>
      </c>
      <c r="AE399" s="8" t="s">
        <v>604</v>
      </c>
      <c r="AF399" s="1">
        <v>1</v>
      </c>
    </row>
    <row r="400" ht="25" customHeight="1" spans="1:32">
      <c r="A400" s="1">
        <f>COUNTIF(企业分类!A:A,AA400)</f>
        <v>0</v>
      </c>
      <c r="B400" s="6" t="str">
        <f t="shared" si="18"/>
        <v>30天内曾在线</v>
      </c>
      <c r="C400" s="7">
        <v>45046.9999884259</v>
      </c>
      <c r="D400" s="6">
        <f t="shared" si="19"/>
        <v>-10.691550925927</v>
      </c>
      <c r="E400" s="8" t="s">
        <v>2627</v>
      </c>
      <c r="F400" s="8" t="s">
        <v>578</v>
      </c>
      <c r="G400" s="8" t="s">
        <v>17</v>
      </c>
      <c r="H400" s="8" t="s">
        <v>579</v>
      </c>
      <c r="I400" s="8" t="s">
        <v>580</v>
      </c>
      <c r="J400" s="8" t="s">
        <v>2628</v>
      </c>
      <c r="K400" s="8" t="s">
        <v>582</v>
      </c>
      <c r="L400" s="10" t="s">
        <v>1201</v>
      </c>
      <c r="M400" s="11" t="str">
        <f t="shared" si="20"/>
        <v>2023/5/11 16:35:49</v>
      </c>
      <c r="N400" s="12">
        <v>45057</v>
      </c>
      <c r="O400" s="10" t="s">
        <v>1202</v>
      </c>
      <c r="P400" s="8" t="s">
        <v>585</v>
      </c>
      <c r="Q400" s="8" t="s">
        <v>2629</v>
      </c>
      <c r="R400" s="8" t="s">
        <v>2629</v>
      </c>
      <c r="S400" s="8" t="s">
        <v>588</v>
      </c>
      <c r="T400" s="8" t="s">
        <v>589</v>
      </c>
      <c r="U400" s="8" t="s">
        <v>590</v>
      </c>
      <c r="V400" s="8" t="s">
        <v>582</v>
      </c>
      <c r="W400" s="8" t="s">
        <v>582</v>
      </c>
      <c r="X400" s="8" t="s">
        <v>582</v>
      </c>
      <c r="Y400" s="8" t="s">
        <v>582</v>
      </c>
      <c r="Z400" s="8" t="s">
        <v>582</v>
      </c>
      <c r="AA400" s="8" t="s">
        <v>754</v>
      </c>
      <c r="AB400" s="8" t="s">
        <v>591</v>
      </c>
      <c r="AC400" s="8" t="s">
        <v>641</v>
      </c>
      <c r="AD400" s="8" t="s">
        <v>593</v>
      </c>
      <c r="AE400" s="8" t="s">
        <v>604</v>
      </c>
      <c r="AF400" s="1">
        <v>1</v>
      </c>
    </row>
    <row r="401" ht="25" customHeight="1" spans="1:32">
      <c r="A401" s="1">
        <f>COUNTIF(企业分类!A:A,AA401)</f>
        <v>0</v>
      </c>
      <c r="B401" s="6" t="str">
        <f t="shared" si="18"/>
        <v>30天内曾在线</v>
      </c>
      <c r="C401" s="7">
        <v>45046.9999884259</v>
      </c>
      <c r="D401" s="6">
        <f t="shared" si="19"/>
        <v>-10.6920254629658</v>
      </c>
      <c r="E401" s="8" t="s">
        <v>2630</v>
      </c>
      <c r="F401" s="8" t="s">
        <v>578</v>
      </c>
      <c r="G401" s="8" t="s">
        <v>17</v>
      </c>
      <c r="H401" s="8" t="s">
        <v>579</v>
      </c>
      <c r="I401" s="8" t="s">
        <v>580</v>
      </c>
      <c r="J401" s="8" t="s">
        <v>2631</v>
      </c>
      <c r="K401" s="8" t="s">
        <v>582</v>
      </c>
      <c r="L401" s="10" t="s">
        <v>887</v>
      </c>
      <c r="M401" s="11" t="str">
        <f t="shared" si="20"/>
        <v>2023/5/11 16:36:30</v>
      </c>
      <c r="N401" s="12">
        <v>45057</v>
      </c>
      <c r="O401" s="10" t="s">
        <v>888</v>
      </c>
      <c r="P401" s="8" t="s">
        <v>585</v>
      </c>
      <c r="Q401" s="8" t="s">
        <v>2632</v>
      </c>
      <c r="R401" s="8" t="s">
        <v>2632</v>
      </c>
      <c r="S401" s="8" t="s">
        <v>588</v>
      </c>
      <c r="T401" s="8" t="s">
        <v>589</v>
      </c>
      <c r="U401" s="8" t="s">
        <v>590</v>
      </c>
      <c r="V401" s="8" t="s">
        <v>582</v>
      </c>
      <c r="W401" s="8" t="s">
        <v>582</v>
      </c>
      <c r="X401" s="8" t="s">
        <v>582</v>
      </c>
      <c r="Y401" s="8" t="s">
        <v>582</v>
      </c>
      <c r="Z401" s="8" t="s">
        <v>582</v>
      </c>
      <c r="AA401" s="8" t="s">
        <v>754</v>
      </c>
      <c r="AB401" s="8" t="s">
        <v>591</v>
      </c>
      <c r="AC401" s="8" t="s">
        <v>641</v>
      </c>
      <c r="AD401" s="8" t="s">
        <v>593</v>
      </c>
      <c r="AE401" s="8" t="s">
        <v>604</v>
      </c>
      <c r="AF401" s="1">
        <v>1</v>
      </c>
    </row>
    <row r="402" ht="25" customHeight="1" spans="1:32">
      <c r="A402" s="1">
        <f>COUNTIF(企业分类!A:A,AA402)</f>
        <v>0</v>
      </c>
      <c r="B402" s="6" t="str">
        <f t="shared" si="18"/>
        <v>30天内曾在线</v>
      </c>
      <c r="C402" s="7">
        <v>45046.9999884259</v>
      </c>
      <c r="D402" s="6">
        <f t="shared" si="19"/>
        <v>1.53621527777432</v>
      </c>
      <c r="E402" s="8" t="s">
        <v>2633</v>
      </c>
      <c r="F402" s="8" t="s">
        <v>578</v>
      </c>
      <c r="G402" s="8" t="s">
        <v>17</v>
      </c>
      <c r="H402" s="8" t="s">
        <v>579</v>
      </c>
      <c r="I402" s="8" t="s">
        <v>580</v>
      </c>
      <c r="J402" s="8" t="s">
        <v>2634</v>
      </c>
      <c r="K402" s="8" t="s">
        <v>582</v>
      </c>
      <c r="L402" s="10" t="s">
        <v>2635</v>
      </c>
      <c r="M402" s="11" t="str">
        <f t="shared" si="20"/>
        <v>2023/4/29 11:07:50</v>
      </c>
      <c r="N402" s="12">
        <v>45045</v>
      </c>
      <c r="O402" s="10" t="s">
        <v>2636</v>
      </c>
      <c r="P402" s="8" t="s">
        <v>585</v>
      </c>
      <c r="Q402" s="8" t="s">
        <v>2637</v>
      </c>
      <c r="R402" s="8" t="s">
        <v>2637</v>
      </c>
      <c r="S402" s="8" t="s">
        <v>588</v>
      </c>
      <c r="T402" s="8" t="s">
        <v>589</v>
      </c>
      <c r="U402" s="8" t="s">
        <v>590</v>
      </c>
      <c r="V402" s="8" t="s">
        <v>582</v>
      </c>
      <c r="W402" s="8" t="s">
        <v>582</v>
      </c>
      <c r="X402" s="8" t="s">
        <v>582</v>
      </c>
      <c r="Y402" s="8" t="s">
        <v>582</v>
      </c>
      <c r="Z402" s="8" t="s">
        <v>582</v>
      </c>
      <c r="AA402" s="8" t="s">
        <v>754</v>
      </c>
      <c r="AB402" s="8" t="s">
        <v>591</v>
      </c>
      <c r="AC402" s="8" t="s">
        <v>641</v>
      </c>
      <c r="AD402" s="8" t="s">
        <v>593</v>
      </c>
      <c r="AE402" s="8" t="s">
        <v>604</v>
      </c>
      <c r="AF402" s="1">
        <v>1</v>
      </c>
    </row>
    <row r="403" ht="25" customHeight="1" spans="1:32">
      <c r="A403" s="1">
        <f>COUNTIF(企业分类!A:A,AA403)</f>
        <v>0</v>
      </c>
      <c r="B403" s="6" t="str">
        <f t="shared" si="18"/>
        <v>30天内曾在线</v>
      </c>
      <c r="C403" s="7">
        <v>45046.9999884259</v>
      </c>
      <c r="D403" s="6">
        <f t="shared" si="19"/>
        <v>-10.6924421296353</v>
      </c>
      <c r="E403" s="8" t="s">
        <v>2638</v>
      </c>
      <c r="F403" s="8" t="s">
        <v>578</v>
      </c>
      <c r="G403" s="8" t="s">
        <v>17</v>
      </c>
      <c r="H403" s="8" t="s">
        <v>579</v>
      </c>
      <c r="I403" s="8" t="s">
        <v>580</v>
      </c>
      <c r="J403" s="8" t="s">
        <v>2639</v>
      </c>
      <c r="K403" s="8" t="s">
        <v>582</v>
      </c>
      <c r="L403" s="10" t="s">
        <v>1856</v>
      </c>
      <c r="M403" s="11" t="str">
        <f t="shared" si="20"/>
        <v>2023/5/11 16:37:06</v>
      </c>
      <c r="N403" s="12">
        <v>45057</v>
      </c>
      <c r="O403" s="10" t="s">
        <v>1857</v>
      </c>
      <c r="P403" s="8" t="s">
        <v>585</v>
      </c>
      <c r="Q403" s="8" t="s">
        <v>2640</v>
      </c>
      <c r="R403" s="8" t="s">
        <v>2640</v>
      </c>
      <c r="S403" s="8" t="s">
        <v>588</v>
      </c>
      <c r="T403" s="8" t="s">
        <v>589</v>
      </c>
      <c r="U403" s="8" t="s">
        <v>590</v>
      </c>
      <c r="V403" s="8" t="s">
        <v>582</v>
      </c>
      <c r="W403" s="8" t="s">
        <v>582</v>
      </c>
      <c r="X403" s="8" t="s">
        <v>582</v>
      </c>
      <c r="Y403" s="8" t="s">
        <v>582</v>
      </c>
      <c r="Z403" s="8" t="s">
        <v>582</v>
      </c>
      <c r="AA403" s="8" t="s">
        <v>754</v>
      </c>
      <c r="AB403" s="8" t="s">
        <v>591</v>
      </c>
      <c r="AC403" s="8" t="s">
        <v>641</v>
      </c>
      <c r="AD403" s="8" t="s">
        <v>593</v>
      </c>
      <c r="AE403" s="8" t="s">
        <v>604</v>
      </c>
      <c r="AF403" s="1">
        <v>1</v>
      </c>
    </row>
    <row r="404" ht="25" customHeight="1" spans="1:32">
      <c r="A404" s="1">
        <f>COUNTIF(企业分类!A:A,AA404)</f>
        <v>0</v>
      </c>
      <c r="B404" s="6" t="str">
        <f t="shared" si="18"/>
        <v>30天内曾在线</v>
      </c>
      <c r="C404" s="7">
        <v>45046.9999884259</v>
      </c>
      <c r="D404" s="6">
        <f t="shared" si="19"/>
        <v>-10.692094907412</v>
      </c>
      <c r="E404" s="8" t="s">
        <v>2641</v>
      </c>
      <c r="F404" s="8" t="s">
        <v>578</v>
      </c>
      <c r="G404" s="8" t="s">
        <v>17</v>
      </c>
      <c r="H404" s="8" t="s">
        <v>579</v>
      </c>
      <c r="I404" s="8" t="s">
        <v>580</v>
      </c>
      <c r="J404" s="8" t="s">
        <v>2642</v>
      </c>
      <c r="K404" s="8" t="s">
        <v>582</v>
      </c>
      <c r="L404" s="10" t="s">
        <v>2643</v>
      </c>
      <c r="M404" s="11" t="str">
        <f t="shared" si="20"/>
        <v>2023/5/11 16:36:36</v>
      </c>
      <c r="N404" s="12">
        <v>45057</v>
      </c>
      <c r="O404" s="10" t="s">
        <v>2644</v>
      </c>
      <c r="P404" s="8" t="s">
        <v>585</v>
      </c>
      <c r="Q404" s="8" t="s">
        <v>2645</v>
      </c>
      <c r="R404" s="8" t="s">
        <v>2645</v>
      </c>
      <c r="S404" s="8" t="s">
        <v>588</v>
      </c>
      <c r="T404" s="8" t="s">
        <v>589</v>
      </c>
      <c r="U404" s="8" t="s">
        <v>590</v>
      </c>
      <c r="V404" s="8" t="s">
        <v>582</v>
      </c>
      <c r="W404" s="8" t="s">
        <v>582</v>
      </c>
      <c r="X404" s="8" t="s">
        <v>582</v>
      </c>
      <c r="Y404" s="8" t="s">
        <v>582</v>
      </c>
      <c r="Z404" s="8" t="s">
        <v>582</v>
      </c>
      <c r="AA404" s="8" t="s">
        <v>754</v>
      </c>
      <c r="AB404" s="8" t="s">
        <v>591</v>
      </c>
      <c r="AC404" s="8" t="s">
        <v>641</v>
      </c>
      <c r="AD404" s="8" t="s">
        <v>593</v>
      </c>
      <c r="AE404" s="8" t="s">
        <v>604</v>
      </c>
      <c r="AF404" s="1">
        <v>1</v>
      </c>
    </row>
    <row r="405" ht="25" customHeight="1" spans="1:32">
      <c r="A405" s="1">
        <f>COUNTIF(企业分类!A:A,AA405)</f>
        <v>0</v>
      </c>
      <c r="B405" s="6" t="str">
        <f t="shared" si="18"/>
        <v>30天内曾在线</v>
      </c>
      <c r="C405" s="7">
        <v>45046.9999884259</v>
      </c>
      <c r="D405" s="6">
        <f t="shared" si="19"/>
        <v>-10.6873148148152</v>
      </c>
      <c r="E405" s="8" t="s">
        <v>2646</v>
      </c>
      <c r="F405" s="8" t="s">
        <v>578</v>
      </c>
      <c r="G405" s="8" t="s">
        <v>17</v>
      </c>
      <c r="H405" s="8" t="s">
        <v>579</v>
      </c>
      <c r="I405" s="8" t="s">
        <v>580</v>
      </c>
      <c r="J405" s="8" t="s">
        <v>2647</v>
      </c>
      <c r="K405" s="8" t="s">
        <v>582</v>
      </c>
      <c r="L405" s="10" t="s">
        <v>2648</v>
      </c>
      <c r="M405" s="11" t="str">
        <f t="shared" si="20"/>
        <v>2023/5/11 16:29:43</v>
      </c>
      <c r="N405" s="12">
        <v>45057</v>
      </c>
      <c r="O405" s="10" t="s">
        <v>2649</v>
      </c>
      <c r="P405" s="8" t="s">
        <v>585</v>
      </c>
      <c r="Q405" s="8" t="s">
        <v>2650</v>
      </c>
      <c r="R405" s="8" t="s">
        <v>2650</v>
      </c>
      <c r="S405" s="8" t="s">
        <v>588</v>
      </c>
      <c r="T405" s="8" t="s">
        <v>589</v>
      </c>
      <c r="U405" s="8" t="s">
        <v>590</v>
      </c>
      <c r="V405" s="8" t="s">
        <v>582</v>
      </c>
      <c r="W405" s="8" t="s">
        <v>582</v>
      </c>
      <c r="X405" s="8" t="s">
        <v>582</v>
      </c>
      <c r="Y405" s="8" t="s">
        <v>582</v>
      </c>
      <c r="Z405" s="8" t="s">
        <v>582</v>
      </c>
      <c r="AA405" s="8" t="s">
        <v>754</v>
      </c>
      <c r="AB405" s="8" t="s">
        <v>591</v>
      </c>
      <c r="AC405" s="8" t="s">
        <v>641</v>
      </c>
      <c r="AD405" s="8" t="s">
        <v>593</v>
      </c>
      <c r="AE405" s="8" t="s">
        <v>604</v>
      </c>
      <c r="AF405" s="1">
        <v>1</v>
      </c>
    </row>
    <row r="406" ht="25" customHeight="1" spans="1:32">
      <c r="A406" s="1">
        <f>COUNTIF(企业分类!A:A,AA406)</f>
        <v>0</v>
      </c>
      <c r="B406" s="6" t="str">
        <f t="shared" si="18"/>
        <v>30天内曾在线</v>
      </c>
      <c r="C406" s="7">
        <v>45046.9999884259</v>
      </c>
      <c r="D406" s="6">
        <f t="shared" si="19"/>
        <v>-10.6925462962972</v>
      </c>
      <c r="E406" s="8" t="s">
        <v>2651</v>
      </c>
      <c r="F406" s="8" t="s">
        <v>578</v>
      </c>
      <c r="G406" s="8" t="s">
        <v>17</v>
      </c>
      <c r="H406" s="8" t="s">
        <v>579</v>
      </c>
      <c r="I406" s="8" t="s">
        <v>580</v>
      </c>
      <c r="J406" s="8" t="s">
        <v>2652</v>
      </c>
      <c r="K406" s="8" t="s">
        <v>582</v>
      </c>
      <c r="L406" s="10" t="s">
        <v>2653</v>
      </c>
      <c r="M406" s="11" t="str">
        <f t="shared" si="20"/>
        <v>2023/5/11 16:37:15</v>
      </c>
      <c r="N406" s="12">
        <v>45057</v>
      </c>
      <c r="O406" s="10" t="s">
        <v>2654</v>
      </c>
      <c r="P406" s="8" t="s">
        <v>585</v>
      </c>
      <c r="Q406" s="8" t="s">
        <v>2655</v>
      </c>
      <c r="R406" s="8" t="s">
        <v>2655</v>
      </c>
      <c r="S406" s="8" t="s">
        <v>588</v>
      </c>
      <c r="T406" s="8" t="s">
        <v>589</v>
      </c>
      <c r="U406" s="8" t="s">
        <v>590</v>
      </c>
      <c r="V406" s="8" t="s">
        <v>582</v>
      </c>
      <c r="W406" s="8" t="s">
        <v>582</v>
      </c>
      <c r="X406" s="8" t="s">
        <v>582</v>
      </c>
      <c r="Y406" s="8" t="s">
        <v>582</v>
      </c>
      <c r="Z406" s="8" t="s">
        <v>582</v>
      </c>
      <c r="AA406" s="8" t="s">
        <v>754</v>
      </c>
      <c r="AB406" s="8" t="s">
        <v>591</v>
      </c>
      <c r="AC406" s="8" t="s">
        <v>641</v>
      </c>
      <c r="AD406" s="8" t="s">
        <v>593</v>
      </c>
      <c r="AE406" s="8" t="s">
        <v>604</v>
      </c>
      <c r="AF406" s="1">
        <v>1</v>
      </c>
    </row>
    <row r="407" ht="25" customHeight="1" spans="1:32">
      <c r="A407" s="1">
        <f>COUNTIF(企业分类!A:A,AA407)</f>
        <v>0</v>
      </c>
      <c r="B407" s="6" t="str">
        <f t="shared" si="18"/>
        <v>30天内曾在线</v>
      </c>
      <c r="C407" s="7">
        <v>45046.9999884259</v>
      </c>
      <c r="D407" s="6">
        <f t="shared" si="19"/>
        <v>-10.6924421296353</v>
      </c>
      <c r="E407" s="8" t="s">
        <v>2656</v>
      </c>
      <c r="F407" s="8" t="s">
        <v>578</v>
      </c>
      <c r="G407" s="8" t="s">
        <v>17</v>
      </c>
      <c r="H407" s="8" t="s">
        <v>579</v>
      </c>
      <c r="I407" s="8" t="s">
        <v>580</v>
      </c>
      <c r="J407" s="8" t="s">
        <v>2657</v>
      </c>
      <c r="K407" s="8" t="s">
        <v>582</v>
      </c>
      <c r="L407" s="10" t="s">
        <v>1856</v>
      </c>
      <c r="M407" s="11" t="str">
        <f t="shared" si="20"/>
        <v>2023/5/11 16:37:06</v>
      </c>
      <c r="N407" s="12">
        <v>45057</v>
      </c>
      <c r="O407" s="10" t="s">
        <v>1857</v>
      </c>
      <c r="P407" s="8" t="s">
        <v>585</v>
      </c>
      <c r="Q407" s="8" t="s">
        <v>2658</v>
      </c>
      <c r="R407" s="8" t="s">
        <v>2658</v>
      </c>
      <c r="S407" s="8" t="s">
        <v>588</v>
      </c>
      <c r="T407" s="8" t="s">
        <v>589</v>
      </c>
      <c r="U407" s="8" t="s">
        <v>590</v>
      </c>
      <c r="V407" s="8" t="s">
        <v>582</v>
      </c>
      <c r="W407" s="8" t="s">
        <v>582</v>
      </c>
      <c r="X407" s="8" t="s">
        <v>582</v>
      </c>
      <c r="Y407" s="8" t="s">
        <v>582</v>
      </c>
      <c r="Z407" s="8" t="s">
        <v>582</v>
      </c>
      <c r="AA407" s="8" t="s">
        <v>754</v>
      </c>
      <c r="AB407" s="8" t="s">
        <v>591</v>
      </c>
      <c r="AC407" s="8" t="s">
        <v>641</v>
      </c>
      <c r="AD407" s="8" t="s">
        <v>593</v>
      </c>
      <c r="AE407" s="8" t="s">
        <v>604</v>
      </c>
      <c r="AF407" s="1">
        <v>1</v>
      </c>
    </row>
    <row r="408" ht="25" customHeight="1" spans="1:32">
      <c r="A408" s="1">
        <f>COUNTIF(企业分类!A:A,AA408)</f>
        <v>0</v>
      </c>
      <c r="B408" s="6" t="str">
        <f t="shared" si="18"/>
        <v>30天内曾在线</v>
      </c>
      <c r="C408" s="7">
        <v>45046.9999884259</v>
      </c>
      <c r="D408" s="6">
        <f t="shared" si="19"/>
        <v>-10.6915740740733</v>
      </c>
      <c r="E408" s="8" t="s">
        <v>2659</v>
      </c>
      <c r="F408" s="8" t="s">
        <v>632</v>
      </c>
      <c r="G408" s="8" t="s">
        <v>17</v>
      </c>
      <c r="H408" s="8" t="s">
        <v>579</v>
      </c>
      <c r="I408" s="8" t="s">
        <v>580</v>
      </c>
      <c r="J408" s="8" t="s">
        <v>2660</v>
      </c>
      <c r="K408" s="8" t="s">
        <v>582</v>
      </c>
      <c r="L408" s="10" t="s">
        <v>2661</v>
      </c>
      <c r="M408" s="11" t="str">
        <f t="shared" si="20"/>
        <v>2023/5/11 16:35:51</v>
      </c>
      <c r="N408" s="12">
        <v>45057</v>
      </c>
      <c r="O408" s="10" t="s">
        <v>2662</v>
      </c>
      <c r="P408" s="8" t="s">
        <v>585</v>
      </c>
      <c r="Q408" s="8" t="s">
        <v>2663</v>
      </c>
      <c r="R408" s="8" t="s">
        <v>2663</v>
      </c>
      <c r="S408" s="8" t="s">
        <v>588</v>
      </c>
      <c r="T408" s="8" t="s">
        <v>589</v>
      </c>
      <c r="U408" s="8" t="s">
        <v>590</v>
      </c>
      <c r="V408" s="8" t="s">
        <v>582</v>
      </c>
      <c r="W408" s="8" t="s">
        <v>582</v>
      </c>
      <c r="X408" s="8" t="s">
        <v>582</v>
      </c>
      <c r="Y408" s="8" t="s">
        <v>582</v>
      </c>
      <c r="Z408" s="8" t="s">
        <v>582</v>
      </c>
      <c r="AA408" s="8" t="s">
        <v>754</v>
      </c>
      <c r="AB408" s="8" t="s">
        <v>591</v>
      </c>
      <c r="AC408" s="8" t="s">
        <v>641</v>
      </c>
      <c r="AD408" s="8" t="s">
        <v>678</v>
      </c>
      <c r="AE408" s="8" t="s">
        <v>604</v>
      </c>
      <c r="AF408" s="1">
        <v>1</v>
      </c>
    </row>
    <row r="409" ht="25" customHeight="1" spans="1:32">
      <c r="A409" s="1">
        <f>COUNTIF(企业分类!A:A,AA409)</f>
        <v>0</v>
      </c>
      <c r="B409" s="6" t="str">
        <f t="shared" si="18"/>
        <v>30天内曾在线</v>
      </c>
      <c r="C409" s="7">
        <v>45046.9999884259</v>
      </c>
      <c r="D409" s="6">
        <f t="shared" si="19"/>
        <v>-10.692094907412</v>
      </c>
      <c r="E409" s="8" t="s">
        <v>2664</v>
      </c>
      <c r="F409" s="8" t="s">
        <v>632</v>
      </c>
      <c r="G409" s="8" t="s">
        <v>17</v>
      </c>
      <c r="H409" s="8" t="s">
        <v>579</v>
      </c>
      <c r="I409" s="8" t="s">
        <v>580</v>
      </c>
      <c r="J409" s="8" t="s">
        <v>2665</v>
      </c>
      <c r="K409" s="8" t="s">
        <v>582</v>
      </c>
      <c r="L409" s="10" t="s">
        <v>2643</v>
      </c>
      <c r="M409" s="11" t="str">
        <f t="shared" si="20"/>
        <v>2023/5/11 16:36:36</v>
      </c>
      <c r="N409" s="12">
        <v>45057</v>
      </c>
      <c r="O409" s="10" t="s">
        <v>2644</v>
      </c>
      <c r="P409" s="8" t="s">
        <v>585</v>
      </c>
      <c r="Q409" s="8" t="s">
        <v>582</v>
      </c>
      <c r="R409" s="8" t="s">
        <v>2666</v>
      </c>
      <c r="S409" s="8" t="s">
        <v>588</v>
      </c>
      <c r="T409" s="8" t="s">
        <v>589</v>
      </c>
      <c r="U409" s="8" t="s">
        <v>590</v>
      </c>
      <c r="V409" s="8" t="s">
        <v>582</v>
      </c>
      <c r="W409" s="8" t="s">
        <v>582</v>
      </c>
      <c r="X409" s="8" t="s">
        <v>582</v>
      </c>
      <c r="Y409" s="8" t="s">
        <v>582</v>
      </c>
      <c r="Z409" s="8" t="s">
        <v>582</v>
      </c>
      <c r="AA409" s="8" t="s">
        <v>754</v>
      </c>
      <c r="AB409" s="8" t="s">
        <v>591</v>
      </c>
      <c r="AC409" s="8" t="s">
        <v>641</v>
      </c>
      <c r="AD409" s="8" t="s">
        <v>593</v>
      </c>
      <c r="AE409" s="8" t="s">
        <v>604</v>
      </c>
      <c r="AF409" s="1">
        <v>1</v>
      </c>
    </row>
    <row r="410" ht="25" customHeight="1" spans="1:32">
      <c r="A410" s="1">
        <f>COUNTIF(企业分类!A:A,AA410)</f>
        <v>0</v>
      </c>
      <c r="B410" s="6" t="str">
        <f t="shared" si="18"/>
        <v>30天内曾在线</v>
      </c>
      <c r="C410" s="7">
        <v>45046.9999884259</v>
      </c>
      <c r="D410" s="6">
        <f t="shared" si="19"/>
        <v>-10.6452083333352</v>
      </c>
      <c r="E410" s="8" t="s">
        <v>2667</v>
      </c>
      <c r="F410" s="8" t="s">
        <v>632</v>
      </c>
      <c r="G410" s="8" t="s">
        <v>17</v>
      </c>
      <c r="H410" s="8" t="s">
        <v>579</v>
      </c>
      <c r="I410" s="8" t="s">
        <v>580</v>
      </c>
      <c r="J410" s="8" t="s">
        <v>2668</v>
      </c>
      <c r="K410" s="8" t="s">
        <v>582</v>
      </c>
      <c r="L410" s="10" t="s">
        <v>2669</v>
      </c>
      <c r="M410" s="11" t="str">
        <f t="shared" si="20"/>
        <v>2023/5/11 15:29:05</v>
      </c>
      <c r="N410" s="12">
        <v>45057</v>
      </c>
      <c r="O410" s="10" t="s">
        <v>2670</v>
      </c>
      <c r="P410" s="8" t="s">
        <v>585</v>
      </c>
      <c r="Q410" s="8" t="s">
        <v>582</v>
      </c>
      <c r="R410" s="8" t="s">
        <v>2671</v>
      </c>
      <c r="S410" s="8" t="s">
        <v>588</v>
      </c>
      <c r="T410" s="8" t="s">
        <v>589</v>
      </c>
      <c r="U410" s="8" t="s">
        <v>590</v>
      </c>
      <c r="V410" s="8" t="s">
        <v>582</v>
      </c>
      <c r="W410" s="8" t="s">
        <v>582</v>
      </c>
      <c r="X410" s="8" t="s">
        <v>582</v>
      </c>
      <c r="Y410" s="8" t="s">
        <v>582</v>
      </c>
      <c r="Z410" s="8" t="s">
        <v>582</v>
      </c>
      <c r="AA410" s="8" t="s">
        <v>754</v>
      </c>
      <c r="AB410" s="8" t="s">
        <v>591</v>
      </c>
      <c r="AC410" s="8" t="s">
        <v>641</v>
      </c>
      <c r="AD410" s="8" t="s">
        <v>593</v>
      </c>
      <c r="AE410" s="8" t="s">
        <v>604</v>
      </c>
      <c r="AF410" s="1">
        <v>1</v>
      </c>
    </row>
    <row r="411" ht="25" customHeight="1" spans="1:32">
      <c r="A411" s="1">
        <f>COUNTIF(企业分类!A:A,AA411)</f>
        <v>0</v>
      </c>
      <c r="B411" s="6" t="str">
        <f t="shared" si="18"/>
        <v>30天内曾在线</v>
      </c>
      <c r="C411" s="7">
        <v>45046.9999884259</v>
      </c>
      <c r="D411" s="6">
        <f t="shared" si="19"/>
        <v>-10.6907870370414</v>
      </c>
      <c r="E411" s="8" t="s">
        <v>2672</v>
      </c>
      <c r="F411" s="8" t="s">
        <v>632</v>
      </c>
      <c r="G411" s="8" t="s">
        <v>17</v>
      </c>
      <c r="H411" s="8" t="s">
        <v>579</v>
      </c>
      <c r="I411" s="8" t="s">
        <v>580</v>
      </c>
      <c r="J411" s="8" t="s">
        <v>2673</v>
      </c>
      <c r="K411" s="8" t="s">
        <v>582</v>
      </c>
      <c r="L411" s="10" t="s">
        <v>2223</v>
      </c>
      <c r="M411" s="11" t="str">
        <f t="shared" si="20"/>
        <v>2023/5/11 16:34:43</v>
      </c>
      <c r="N411" s="12">
        <v>45057</v>
      </c>
      <c r="O411" s="10" t="s">
        <v>2224</v>
      </c>
      <c r="P411" s="8" t="s">
        <v>585</v>
      </c>
      <c r="Q411" s="8" t="s">
        <v>2674</v>
      </c>
      <c r="R411" s="8" t="s">
        <v>2674</v>
      </c>
      <c r="S411" s="8" t="s">
        <v>588</v>
      </c>
      <c r="T411" s="8" t="s">
        <v>589</v>
      </c>
      <c r="U411" s="8" t="s">
        <v>590</v>
      </c>
      <c r="V411" s="8" t="s">
        <v>582</v>
      </c>
      <c r="W411" s="8" t="s">
        <v>582</v>
      </c>
      <c r="X411" s="8" t="s">
        <v>582</v>
      </c>
      <c r="Y411" s="8" t="s">
        <v>582</v>
      </c>
      <c r="Z411" s="8" t="s">
        <v>582</v>
      </c>
      <c r="AA411" s="8" t="s">
        <v>754</v>
      </c>
      <c r="AB411" s="8" t="s">
        <v>591</v>
      </c>
      <c r="AC411" s="8" t="s">
        <v>641</v>
      </c>
      <c r="AD411" s="8" t="s">
        <v>678</v>
      </c>
      <c r="AE411" s="8" t="s">
        <v>604</v>
      </c>
      <c r="AF411" s="1">
        <v>1</v>
      </c>
    </row>
    <row r="412" ht="25" customHeight="1" spans="1:32">
      <c r="A412" s="1">
        <f>COUNTIF(企业分类!A:A,AA412)</f>
        <v>0</v>
      </c>
      <c r="B412" s="6" t="str">
        <f t="shared" si="18"/>
        <v>30天内曾在线</v>
      </c>
      <c r="C412" s="7">
        <v>45046.9999884259</v>
      </c>
      <c r="D412" s="6">
        <f t="shared" si="19"/>
        <v>-10.6925231481509</v>
      </c>
      <c r="E412" s="8" t="s">
        <v>2675</v>
      </c>
      <c r="F412" s="8" t="s">
        <v>632</v>
      </c>
      <c r="G412" s="8" t="s">
        <v>17</v>
      </c>
      <c r="H412" s="8" t="s">
        <v>579</v>
      </c>
      <c r="I412" s="8" t="s">
        <v>580</v>
      </c>
      <c r="J412" s="8" t="s">
        <v>2676</v>
      </c>
      <c r="K412" s="8" t="s">
        <v>582</v>
      </c>
      <c r="L412" s="10" t="s">
        <v>930</v>
      </c>
      <c r="M412" s="11" t="str">
        <f t="shared" si="20"/>
        <v>2023/5/11 16:37:13</v>
      </c>
      <c r="N412" s="12">
        <v>45057</v>
      </c>
      <c r="O412" s="10" t="s">
        <v>931</v>
      </c>
      <c r="P412" s="8" t="s">
        <v>585</v>
      </c>
      <c r="Q412" s="8" t="s">
        <v>582</v>
      </c>
      <c r="R412" s="8" t="s">
        <v>2677</v>
      </c>
      <c r="S412" s="8" t="s">
        <v>588</v>
      </c>
      <c r="T412" s="8" t="s">
        <v>589</v>
      </c>
      <c r="U412" s="8" t="s">
        <v>590</v>
      </c>
      <c r="V412" s="8" t="s">
        <v>582</v>
      </c>
      <c r="W412" s="8" t="s">
        <v>582</v>
      </c>
      <c r="X412" s="8" t="s">
        <v>582</v>
      </c>
      <c r="Y412" s="8" t="s">
        <v>582</v>
      </c>
      <c r="Z412" s="8" t="s">
        <v>582</v>
      </c>
      <c r="AA412" s="8" t="s">
        <v>754</v>
      </c>
      <c r="AB412" s="8" t="s">
        <v>591</v>
      </c>
      <c r="AC412" s="8" t="s">
        <v>641</v>
      </c>
      <c r="AD412" s="8" t="s">
        <v>593</v>
      </c>
      <c r="AE412" s="8" t="s">
        <v>604</v>
      </c>
      <c r="AF412" s="1">
        <v>1</v>
      </c>
    </row>
    <row r="413" ht="25" customHeight="1" spans="1:32">
      <c r="A413" s="1">
        <f>COUNTIF(企业分类!A:A,AA413)</f>
        <v>0</v>
      </c>
      <c r="B413" s="6" t="str">
        <f t="shared" si="18"/>
        <v>30天内曾在线</v>
      </c>
      <c r="C413" s="7">
        <v>45046.9999884259</v>
      </c>
      <c r="D413" s="6">
        <f t="shared" si="19"/>
        <v>-10.6915740740733</v>
      </c>
      <c r="E413" s="8" t="s">
        <v>2678</v>
      </c>
      <c r="F413" s="8" t="s">
        <v>632</v>
      </c>
      <c r="G413" s="8" t="s">
        <v>17</v>
      </c>
      <c r="H413" s="8" t="s">
        <v>579</v>
      </c>
      <c r="I413" s="8" t="s">
        <v>580</v>
      </c>
      <c r="J413" s="8" t="s">
        <v>2679</v>
      </c>
      <c r="K413" s="8" t="s">
        <v>582</v>
      </c>
      <c r="L413" s="10" t="s">
        <v>2661</v>
      </c>
      <c r="M413" s="11" t="str">
        <f t="shared" si="20"/>
        <v>2023/5/11 16:35:51</v>
      </c>
      <c r="N413" s="12">
        <v>45057</v>
      </c>
      <c r="O413" s="10" t="s">
        <v>2662</v>
      </c>
      <c r="P413" s="8" t="s">
        <v>585</v>
      </c>
      <c r="Q413" s="8" t="s">
        <v>582</v>
      </c>
      <c r="R413" s="8" t="s">
        <v>2680</v>
      </c>
      <c r="S413" s="8" t="s">
        <v>588</v>
      </c>
      <c r="T413" s="8" t="s">
        <v>589</v>
      </c>
      <c r="U413" s="8" t="s">
        <v>590</v>
      </c>
      <c r="V413" s="8" t="s">
        <v>582</v>
      </c>
      <c r="W413" s="8" t="s">
        <v>582</v>
      </c>
      <c r="X413" s="8" t="s">
        <v>582</v>
      </c>
      <c r="Y413" s="8" t="s">
        <v>582</v>
      </c>
      <c r="Z413" s="8" t="s">
        <v>582</v>
      </c>
      <c r="AA413" s="8" t="s">
        <v>754</v>
      </c>
      <c r="AB413" s="8" t="s">
        <v>591</v>
      </c>
      <c r="AC413" s="8" t="s">
        <v>641</v>
      </c>
      <c r="AD413" s="8" t="s">
        <v>593</v>
      </c>
      <c r="AE413" s="8" t="s">
        <v>604</v>
      </c>
      <c r="AF413" s="1">
        <v>1</v>
      </c>
    </row>
    <row r="414" ht="25" customHeight="1" spans="1:32">
      <c r="A414" s="1">
        <f>COUNTIF(企业分类!A:A,AA414)</f>
        <v>0</v>
      </c>
      <c r="B414" s="6" t="str">
        <f t="shared" si="18"/>
        <v>30天内曾在线</v>
      </c>
      <c r="C414" s="7">
        <v>45046.9999884259</v>
      </c>
      <c r="D414" s="6">
        <f t="shared" si="19"/>
        <v>-10.6918287037042</v>
      </c>
      <c r="E414" s="8" t="s">
        <v>2681</v>
      </c>
      <c r="F414" s="8" t="s">
        <v>632</v>
      </c>
      <c r="G414" s="8" t="s">
        <v>17</v>
      </c>
      <c r="H414" s="8" t="s">
        <v>579</v>
      </c>
      <c r="I414" s="8" t="s">
        <v>580</v>
      </c>
      <c r="J414" s="8" t="s">
        <v>2682</v>
      </c>
      <c r="K414" s="8" t="s">
        <v>582</v>
      </c>
      <c r="L414" s="10" t="s">
        <v>1102</v>
      </c>
      <c r="M414" s="11" t="str">
        <f t="shared" si="20"/>
        <v>2023/5/11 16:36:13</v>
      </c>
      <c r="N414" s="12">
        <v>45057</v>
      </c>
      <c r="O414" s="10" t="s">
        <v>1103</v>
      </c>
      <c r="P414" s="8" t="s">
        <v>585</v>
      </c>
      <c r="Q414" s="8" t="s">
        <v>2683</v>
      </c>
      <c r="R414" s="8" t="s">
        <v>2683</v>
      </c>
      <c r="S414" s="8" t="s">
        <v>588</v>
      </c>
      <c r="T414" s="8" t="s">
        <v>589</v>
      </c>
      <c r="U414" s="8" t="s">
        <v>590</v>
      </c>
      <c r="V414" s="8" t="s">
        <v>582</v>
      </c>
      <c r="W414" s="8" t="s">
        <v>582</v>
      </c>
      <c r="X414" s="8" t="s">
        <v>582</v>
      </c>
      <c r="Y414" s="8" t="s">
        <v>582</v>
      </c>
      <c r="Z414" s="8" t="s">
        <v>582</v>
      </c>
      <c r="AA414" s="8" t="s">
        <v>754</v>
      </c>
      <c r="AB414" s="8" t="s">
        <v>591</v>
      </c>
      <c r="AC414" s="8" t="s">
        <v>641</v>
      </c>
      <c r="AD414" s="8" t="s">
        <v>678</v>
      </c>
      <c r="AE414" s="8" t="s">
        <v>604</v>
      </c>
      <c r="AF414" s="1">
        <v>1</v>
      </c>
    </row>
    <row r="415" ht="25" customHeight="1" spans="1:32">
      <c r="A415" s="1">
        <f>COUNTIF(企业分类!A:A,AA415)</f>
        <v>0</v>
      </c>
      <c r="B415" s="6" t="str">
        <f t="shared" si="18"/>
        <v>30天内曾在线</v>
      </c>
      <c r="C415" s="7">
        <v>45046.9999884259</v>
      </c>
      <c r="D415" s="6">
        <f t="shared" si="19"/>
        <v>-10.6923726851892</v>
      </c>
      <c r="E415" s="8" t="s">
        <v>2684</v>
      </c>
      <c r="F415" s="8" t="s">
        <v>632</v>
      </c>
      <c r="G415" s="8" t="s">
        <v>17</v>
      </c>
      <c r="H415" s="8" t="s">
        <v>579</v>
      </c>
      <c r="I415" s="8" t="s">
        <v>580</v>
      </c>
      <c r="J415" s="8" t="s">
        <v>2685</v>
      </c>
      <c r="K415" s="8" t="s">
        <v>582</v>
      </c>
      <c r="L415" s="10" t="s">
        <v>615</v>
      </c>
      <c r="M415" s="11" t="str">
        <f t="shared" si="20"/>
        <v>2023/5/11 16:37:00</v>
      </c>
      <c r="N415" s="12">
        <v>45057</v>
      </c>
      <c r="O415" s="10" t="s">
        <v>616</v>
      </c>
      <c r="P415" s="8" t="s">
        <v>585</v>
      </c>
      <c r="Q415" s="8" t="s">
        <v>582</v>
      </c>
      <c r="R415" s="8" t="s">
        <v>2686</v>
      </c>
      <c r="S415" s="8" t="s">
        <v>588</v>
      </c>
      <c r="T415" s="8" t="s">
        <v>589</v>
      </c>
      <c r="U415" s="8" t="s">
        <v>590</v>
      </c>
      <c r="V415" s="8" t="s">
        <v>582</v>
      </c>
      <c r="W415" s="8" t="s">
        <v>582</v>
      </c>
      <c r="X415" s="8" t="s">
        <v>582</v>
      </c>
      <c r="Y415" s="8" t="s">
        <v>582</v>
      </c>
      <c r="Z415" s="8" t="s">
        <v>582</v>
      </c>
      <c r="AA415" s="8" t="s">
        <v>754</v>
      </c>
      <c r="AB415" s="8" t="s">
        <v>591</v>
      </c>
      <c r="AC415" s="8" t="s">
        <v>641</v>
      </c>
      <c r="AD415" s="8" t="s">
        <v>593</v>
      </c>
      <c r="AE415" s="8" t="s">
        <v>604</v>
      </c>
      <c r="AF415" s="1">
        <v>1</v>
      </c>
    </row>
    <row r="416" ht="25" customHeight="1" spans="1:32">
      <c r="A416" s="1">
        <f>COUNTIF(企业分类!A:A,AA416)</f>
        <v>0</v>
      </c>
      <c r="B416" s="6" t="str">
        <f t="shared" si="18"/>
        <v>30天内曾在线</v>
      </c>
      <c r="C416" s="7">
        <v>45046.9999884259</v>
      </c>
      <c r="D416" s="6">
        <f t="shared" si="19"/>
        <v>-10.691550925927</v>
      </c>
      <c r="E416" s="8" t="s">
        <v>2687</v>
      </c>
      <c r="F416" s="8" t="s">
        <v>632</v>
      </c>
      <c r="G416" s="8" t="s">
        <v>17</v>
      </c>
      <c r="H416" s="8" t="s">
        <v>579</v>
      </c>
      <c r="I416" s="8" t="s">
        <v>580</v>
      </c>
      <c r="J416" s="8" t="s">
        <v>2688</v>
      </c>
      <c r="K416" s="8" t="s">
        <v>582</v>
      </c>
      <c r="L416" s="10" t="s">
        <v>1201</v>
      </c>
      <c r="M416" s="11" t="str">
        <f t="shared" si="20"/>
        <v>2023/5/11 16:35:49</v>
      </c>
      <c r="N416" s="12">
        <v>45057</v>
      </c>
      <c r="O416" s="10" t="s">
        <v>1202</v>
      </c>
      <c r="P416" s="8" t="s">
        <v>585</v>
      </c>
      <c r="Q416" s="8" t="s">
        <v>582</v>
      </c>
      <c r="R416" s="8" t="s">
        <v>2689</v>
      </c>
      <c r="S416" s="8" t="s">
        <v>588</v>
      </c>
      <c r="T416" s="8" t="s">
        <v>589</v>
      </c>
      <c r="U416" s="8" t="s">
        <v>590</v>
      </c>
      <c r="V416" s="8" t="s">
        <v>582</v>
      </c>
      <c r="W416" s="8" t="s">
        <v>582</v>
      </c>
      <c r="X416" s="8" t="s">
        <v>582</v>
      </c>
      <c r="Y416" s="8" t="s">
        <v>582</v>
      </c>
      <c r="Z416" s="8" t="s">
        <v>582</v>
      </c>
      <c r="AA416" s="8" t="s">
        <v>754</v>
      </c>
      <c r="AB416" s="8" t="s">
        <v>591</v>
      </c>
      <c r="AC416" s="8" t="s">
        <v>641</v>
      </c>
      <c r="AD416" s="8" t="s">
        <v>593</v>
      </c>
      <c r="AE416" s="8" t="s">
        <v>604</v>
      </c>
      <c r="AF416" s="1">
        <v>1</v>
      </c>
    </row>
    <row r="417" ht="25" customHeight="1" spans="1:32">
      <c r="A417" s="1">
        <f>COUNTIF(企业分类!A:A,AA417)</f>
        <v>0</v>
      </c>
      <c r="B417" s="6" t="str">
        <f t="shared" si="18"/>
        <v>30天内曾在线</v>
      </c>
      <c r="C417" s="7">
        <v>45046.9999884259</v>
      </c>
      <c r="D417" s="6">
        <f t="shared" si="19"/>
        <v>-10.6926736111127</v>
      </c>
      <c r="E417" s="8" t="s">
        <v>2690</v>
      </c>
      <c r="F417" s="8" t="s">
        <v>632</v>
      </c>
      <c r="G417" s="8" t="s">
        <v>17</v>
      </c>
      <c r="H417" s="8" t="s">
        <v>579</v>
      </c>
      <c r="I417" s="8" t="s">
        <v>580</v>
      </c>
      <c r="J417" s="8" t="s">
        <v>2691</v>
      </c>
      <c r="K417" s="8" t="s">
        <v>582</v>
      </c>
      <c r="L417" s="10" t="s">
        <v>2315</v>
      </c>
      <c r="M417" s="11" t="str">
        <f t="shared" si="20"/>
        <v>2023/5/11 16:37:26</v>
      </c>
      <c r="N417" s="12">
        <v>45057</v>
      </c>
      <c r="O417" s="10" t="s">
        <v>2316</v>
      </c>
      <c r="P417" s="8" t="s">
        <v>585</v>
      </c>
      <c r="Q417" s="8" t="s">
        <v>582</v>
      </c>
      <c r="R417" s="8" t="s">
        <v>2692</v>
      </c>
      <c r="S417" s="8" t="s">
        <v>588</v>
      </c>
      <c r="T417" s="8" t="s">
        <v>589</v>
      </c>
      <c r="U417" s="8" t="s">
        <v>590</v>
      </c>
      <c r="V417" s="8" t="s">
        <v>582</v>
      </c>
      <c r="W417" s="8" t="s">
        <v>582</v>
      </c>
      <c r="X417" s="8" t="s">
        <v>582</v>
      </c>
      <c r="Y417" s="8" t="s">
        <v>582</v>
      </c>
      <c r="Z417" s="8" t="s">
        <v>582</v>
      </c>
      <c r="AA417" s="8" t="s">
        <v>754</v>
      </c>
      <c r="AB417" s="8" t="s">
        <v>591</v>
      </c>
      <c r="AC417" s="8" t="s">
        <v>641</v>
      </c>
      <c r="AD417" s="8" t="s">
        <v>593</v>
      </c>
      <c r="AE417" s="8" t="s">
        <v>604</v>
      </c>
      <c r="AF417" s="1">
        <v>1</v>
      </c>
    </row>
    <row r="418" ht="25" customHeight="1" spans="1:32">
      <c r="A418" s="1">
        <f>COUNTIF(企业分类!A:A,AA418)</f>
        <v>0</v>
      </c>
      <c r="B418" s="6" t="str">
        <f t="shared" si="18"/>
        <v>30天内曾在线</v>
      </c>
      <c r="C418" s="7">
        <v>45046.9999884259</v>
      </c>
      <c r="D418" s="6">
        <f t="shared" si="19"/>
        <v>-9.70256944444554</v>
      </c>
      <c r="E418" s="8" t="s">
        <v>2693</v>
      </c>
      <c r="F418" s="8" t="s">
        <v>632</v>
      </c>
      <c r="G418" s="8" t="s">
        <v>17</v>
      </c>
      <c r="H418" s="8" t="s">
        <v>579</v>
      </c>
      <c r="I418" s="8" t="s">
        <v>580</v>
      </c>
      <c r="J418" s="8" t="s">
        <v>2694</v>
      </c>
      <c r="K418" s="8" t="s">
        <v>582</v>
      </c>
      <c r="L418" s="10" t="s">
        <v>2695</v>
      </c>
      <c r="M418" s="11" t="str">
        <f t="shared" si="20"/>
        <v>2023/5/10 16:51:41</v>
      </c>
      <c r="N418" s="12">
        <v>45056</v>
      </c>
      <c r="O418" s="10" t="s">
        <v>2696</v>
      </c>
      <c r="P418" s="8" t="s">
        <v>585</v>
      </c>
      <c r="Q418" s="8" t="s">
        <v>582</v>
      </c>
      <c r="R418" s="8" t="s">
        <v>2697</v>
      </c>
      <c r="S418" s="8" t="s">
        <v>588</v>
      </c>
      <c r="T418" s="8" t="s">
        <v>589</v>
      </c>
      <c r="U418" s="8" t="s">
        <v>590</v>
      </c>
      <c r="V418" s="8" t="s">
        <v>582</v>
      </c>
      <c r="W418" s="8" t="s">
        <v>582</v>
      </c>
      <c r="X418" s="8" t="s">
        <v>582</v>
      </c>
      <c r="Y418" s="8" t="s">
        <v>582</v>
      </c>
      <c r="Z418" s="8" t="s">
        <v>582</v>
      </c>
      <c r="AA418" s="8" t="s">
        <v>754</v>
      </c>
      <c r="AB418" s="8" t="s">
        <v>591</v>
      </c>
      <c r="AC418" s="8" t="s">
        <v>641</v>
      </c>
      <c r="AD418" s="8" t="s">
        <v>593</v>
      </c>
      <c r="AE418" s="8" t="s">
        <v>604</v>
      </c>
      <c r="AF418" s="1">
        <v>1</v>
      </c>
    </row>
    <row r="419" ht="25" customHeight="1" spans="1:32">
      <c r="A419" s="1">
        <f>COUNTIF(企业分类!A:A,AA419)</f>
        <v>1</v>
      </c>
      <c r="B419" s="6" t="str">
        <f t="shared" si="18"/>
        <v>30天内曾在线</v>
      </c>
      <c r="C419" s="7">
        <v>45046.9999884259</v>
      </c>
      <c r="D419" s="6">
        <f t="shared" si="19"/>
        <v>-10.6922800925968</v>
      </c>
      <c r="E419" s="8" t="s">
        <v>2698</v>
      </c>
      <c r="F419" s="8" t="s">
        <v>578</v>
      </c>
      <c r="G419" s="8" t="s">
        <v>19</v>
      </c>
      <c r="H419" s="8" t="s">
        <v>579</v>
      </c>
      <c r="I419" s="8" t="s">
        <v>580</v>
      </c>
      <c r="J419" s="8" t="s">
        <v>2699</v>
      </c>
      <c r="K419" s="8" t="s">
        <v>582</v>
      </c>
      <c r="L419" s="10" t="s">
        <v>634</v>
      </c>
      <c r="M419" s="11" t="str">
        <f t="shared" si="20"/>
        <v>2023/5/11 16:36:52</v>
      </c>
      <c r="N419" s="12">
        <v>45057</v>
      </c>
      <c r="O419" s="10" t="s">
        <v>635</v>
      </c>
      <c r="P419" s="8" t="s">
        <v>585</v>
      </c>
      <c r="Q419" s="8" t="s">
        <v>2700</v>
      </c>
      <c r="R419" s="8" t="s">
        <v>2701</v>
      </c>
      <c r="S419" s="8" t="s">
        <v>724</v>
      </c>
      <c r="T419" s="8" t="s">
        <v>725</v>
      </c>
      <c r="U419" s="8" t="s">
        <v>726</v>
      </c>
      <c r="V419" s="8" t="s">
        <v>582</v>
      </c>
      <c r="W419" s="8" t="s">
        <v>582</v>
      </c>
      <c r="X419" s="8" t="s">
        <v>582</v>
      </c>
      <c r="Y419" s="8" t="s">
        <v>582</v>
      </c>
      <c r="Z419" s="8" t="s">
        <v>582</v>
      </c>
      <c r="AA419" s="8" t="s">
        <v>94</v>
      </c>
      <c r="AB419" s="8" t="s">
        <v>591</v>
      </c>
      <c r="AC419" s="8" t="s">
        <v>690</v>
      </c>
      <c r="AD419" s="8" t="s">
        <v>593</v>
      </c>
      <c r="AE419" s="8" t="s">
        <v>604</v>
      </c>
      <c r="AF419" s="1">
        <v>1</v>
      </c>
    </row>
    <row r="420" ht="25" customHeight="1" spans="1:32">
      <c r="A420" s="1">
        <f>COUNTIF(企业分类!A:A,AA420)</f>
        <v>0</v>
      </c>
      <c r="B420" s="6" t="str">
        <f t="shared" si="18"/>
        <v>30天内曾在线</v>
      </c>
      <c r="C420" s="7">
        <v>45046.9999884259</v>
      </c>
      <c r="D420" s="6">
        <f t="shared" si="19"/>
        <v>-10.6923148148198</v>
      </c>
      <c r="E420" s="8" t="s">
        <v>2702</v>
      </c>
      <c r="F420" s="8" t="s">
        <v>578</v>
      </c>
      <c r="G420" s="8" t="s">
        <v>17</v>
      </c>
      <c r="H420" s="8" t="s">
        <v>579</v>
      </c>
      <c r="I420" s="8" t="s">
        <v>580</v>
      </c>
      <c r="J420" s="8" t="s">
        <v>2703</v>
      </c>
      <c r="K420" s="8" t="s">
        <v>582</v>
      </c>
      <c r="L420" s="10" t="s">
        <v>2115</v>
      </c>
      <c r="M420" s="11" t="str">
        <f t="shared" si="20"/>
        <v>2023/5/11 16:36:55</v>
      </c>
      <c r="N420" s="12">
        <v>45057</v>
      </c>
      <c r="O420" s="10" t="s">
        <v>2116</v>
      </c>
      <c r="P420" s="8" t="s">
        <v>585</v>
      </c>
      <c r="Q420" s="8" t="s">
        <v>2704</v>
      </c>
      <c r="R420" s="8" t="s">
        <v>2704</v>
      </c>
      <c r="S420" s="8" t="s">
        <v>588</v>
      </c>
      <c r="T420" s="8" t="s">
        <v>589</v>
      </c>
      <c r="U420" s="8" t="s">
        <v>590</v>
      </c>
      <c r="V420" s="8" t="s">
        <v>582</v>
      </c>
      <c r="W420" s="8" t="s">
        <v>582</v>
      </c>
      <c r="X420" s="8" t="s">
        <v>582</v>
      </c>
      <c r="Y420" s="8" t="s">
        <v>582</v>
      </c>
      <c r="Z420" s="8" t="s">
        <v>582</v>
      </c>
      <c r="AA420" s="8" t="s">
        <v>754</v>
      </c>
      <c r="AB420" s="8" t="s">
        <v>591</v>
      </c>
      <c r="AC420" s="8" t="s">
        <v>641</v>
      </c>
      <c r="AD420" s="8" t="s">
        <v>593</v>
      </c>
      <c r="AE420" s="8" t="s">
        <v>604</v>
      </c>
      <c r="AF420" s="1">
        <v>1</v>
      </c>
    </row>
    <row r="421" ht="25" customHeight="1" spans="1:32">
      <c r="A421" s="1">
        <f>COUNTIF(企业分类!A:A,AA421)</f>
        <v>0</v>
      </c>
      <c r="B421" s="6" t="str">
        <f t="shared" si="18"/>
        <v>30天内曾在线</v>
      </c>
      <c r="C421" s="7">
        <v>45046.9999884259</v>
      </c>
      <c r="D421" s="6">
        <f t="shared" si="19"/>
        <v>-10.6926273148201</v>
      </c>
      <c r="E421" s="8" t="s">
        <v>2705</v>
      </c>
      <c r="F421" s="8" t="s">
        <v>578</v>
      </c>
      <c r="G421" s="8" t="s">
        <v>17</v>
      </c>
      <c r="H421" s="8" t="s">
        <v>579</v>
      </c>
      <c r="I421" s="8" t="s">
        <v>580</v>
      </c>
      <c r="J421" s="8" t="s">
        <v>2706</v>
      </c>
      <c r="K421" s="8" t="s">
        <v>582</v>
      </c>
      <c r="L421" s="10" t="s">
        <v>2707</v>
      </c>
      <c r="M421" s="11" t="str">
        <f t="shared" si="20"/>
        <v>2023/5/11 16:37:22</v>
      </c>
      <c r="N421" s="12">
        <v>45057</v>
      </c>
      <c r="O421" s="10" t="s">
        <v>2708</v>
      </c>
      <c r="P421" s="8" t="s">
        <v>585</v>
      </c>
      <c r="Q421" s="8" t="s">
        <v>2709</v>
      </c>
      <c r="R421" s="8" t="s">
        <v>2709</v>
      </c>
      <c r="S421" s="8" t="s">
        <v>588</v>
      </c>
      <c r="T421" s="8" t="s">
        <v>589</v>
      </c>
      <c r="U421" s="8" t="s">
        <v>590</v>
      </c>
      <c r="V421" s="8" t="s">
        <v>582</v>
      </c>
      <c r="W421" s="8" t="s">
        <v>582</v>
      </c>
      <c r="X421" s="8" t="s">
        <v>582</v>
      </c>
      <c r="Y421" s="8" t="s">
        <v>582</v>
      </c>
      <c r="Z421" s="8" t="s">
        <v>582</v>
      </c>
      <c r="AA421" s="8" t="s">
        <v>754</v>
      </c>
      <c r="AB421" s="8" t="s">
        <v>591</v>
      </c>
      <c r="AC421" s="8" t="s">
        <v>641</v>
      </c>
      <c r="AD421" s="8" t="s">
        <v>593</v>
      </c>
      <c r="AE421" s="8" t="s">
        <v>604</v>
      </c>
      <c r="AF421" s="1">
        <v>1</v>
      </c>
    </row>
    <row r="422" ht="25" customHeight="1" spans="1:32">
      <c r="A422" s="1">
        <f>COUNTIF(企业分类!A:A,AA422)</f>
        <v>0</v>
      </c>
      <c r="B422" s="6" t="str">
        <f t="shared" si="18"/>
        <v>30天内曾在线</v>
      </c>
      <c r="C422" s="7">
        <v>45046.9999884259</v>
      </c>
      <c r="D422" s="6">
        <f t="shared" si="19"/>
        <v>-10.6915277777807</v>
      </c>
      <c r="E422" s="8" t="s">
        <v>2710</v>
      </c>
      <c r="F422" s="8" t="s">
        <v>578</v>
      </c>
      <c r="G422" s="8" t="s">
        <v>17</v>
      </c>
      <c r="H422" s="8" t="s">
        <v>579</v>
      </c>
      <c r="I422" s="8" t="s">
        <v>580</v>
      </c>
      <c r="J422" s="8" t="s">
        <v>2711</v>
      </c>
      <c r="K422" s="8" t="s">
        <v>582</v>
      </c>
      <c r="L422" s="10" t="s">
        <v>781</v>
      </c>
      <c r="M422" s="11" t="str">
        <f t="shared" si="20"/>
        <v>2023/5/11 16:35:47</v>
      </c>
      <c r="N422" s="12">
        <v>45057</v>
      </c>
      <c r="O422" s="10" t="s">
        <v>782</v>
      </c>
      <c r="P422" s="8" t="s">
        <v>585</v>
      </c>
      <c r="Q422" s="8" t="s">
        <v>2712</v>
      </c>
      <c r="R422" s="8" t="s">
        <v>2712</v>
      </c>
      <c r="S422" s="8" t="s">
        <v>588</v>
      </c>
      <c r="T422" s="8" t="s">
        <v>589</v>
      </c>
      <c r="U422" s="8" t="s">
        <v>590</v>
      </c>
      <c r="V422" s="8" t="s">
        <v>582</v>
      </c>
      <c r="W422" s="8" t="s">
        <v>582</v>
      </c>
      <c r="X422" s="8" t="s">
        <v>582</v>
      </c>
      <c r="Y422" s="8" t="s">
        <v>582</v>
      </c>
      <c r="Z422" s="8" t="s">
        <v>582</v>
      </c>
      <c r="AA422" s="8" t="s">
        <v>754</v>
      </c>
      <c r="AB422" s="8" t="s">
        <v>591</v>
      </c>
      <c r="AC422" s="8" t="s">
        <v>641</v>
      </c>
      <c r="AD422" s="8" t="s">
        <v>593</v>
      </c>
      <c r="AE422" s="8" t="s">
        <v>604</v>
      </c>
      <c r="AF422" s="1">
        <v>1</v>
      </c>
    </row>
    <row r="423" ht="25" customHeight="1" spans="1:32">
      <c r="A423" s="1">
        <f>COUNTIF(企业分类!A:A,AA423)</f>
        <v>0</v>
      </c>
      <c r="B423" s="6" t="str">
        <f t="shared" si="18"/>
        <v>30天内曾在线</v>
      </c>
      <c r="C423" s="7">
        <v>45046.9999884259</v>
      </c>
      <c r="D423" s="6">
        <f t="shared" si="19"/>
        <v>-10.6922800925968</v>
      </c>
      <c r="E423" s="8" t="s">
        <v>2713</v>
      </c>
      <c r="F423" s="8" t="s">
        <v>578</v>
      </c>
      <c r="G423" s="8" t="s">
        <v>17</v>
      </c>
      <c r="H423" s="8" t="s">
        <v>579</v>
      </c>
      <c r="I423" s="8" t="s">
        <v>580</v>
      </c>
      <c r="J423" s="8" t="s">
        <v>2714</v>
      </c>
      <c r="K423" s="8" t="s">
        <v>582</v>
      </c>
      <c r="L423" s="10" t="s">
        <v>634</v>
      </c>
      <c r="M423" s="11" t="str">
        <f t="shared" si="20"/>
        <v>2023/5/11 16:36:52</v>
      </c>
      <c r="N423" s="12">
        <v>45057</v>
      </c>
      <c r="O423" s="10" t="s">
        <v>635</v>
      </c>
      <c r="P423" s="8" t="s">
        <v>585</v>
      </c>
      <c r="Q423" s="8" t="s">
        <v>2715</v>
      </c>
      <c r="R423" s="8" t="s">
        <v>2715</v>
      </c>
      <c r="S423" s="8" t="s">
        <v>588</v>
      </c>
      <c r="T423" s="8" t="s">
        <v>589</v>
      </c>
      <c r="U423" s="8" t="s">
        <v>590</v>
      </c>
      <c r="V423" s="8" t="s">
        <v>582</v>
      </c>
      <c r="W423" s="8" t="s">
        <v>582</v>
      </c>
      <c r="X423" s="8" t="s">
        <v>582</v>
      </c>
      <c r="Y423" s="8" t="s">
        <v>582</v>
      </c>
      <c r="Z423" s="8" t="s">
        <v>582</v>
      </c>
      <c r="AA423" s="8" t="s">
        <v>754</v>
      </c>
      <c r="AB423" s="8" t="s">
        <v>591</v>
      </c>
      <c r="AC423" s="8" t="s">
        <v>641</v>
      </c>
      <c r="AD423" s="8" t="s">
        <v>593</v>
      </c>
      <c r="AE423" s="8" t="s">
        <v>604</v>
      </c>
      <c r="AF423" s="1">
        <v>1</v>
      </c>
    </row>
    <row r="424" ht="25" customHeight="1" spans="1:32">
      <c r="A424" s="1">
        <f>COUNTIF(企业分类!A:A,AA424)</f>
        <v>0</v>
      </c>
      <c r="B424" s="6" t="str">
        <f t="shared" si="18"/>
        <v>30天内曾在线</v>
      </c>
      <c r="C424" s="7">
        <v>45046.9999884259</v>
      </c>
      <c r="D424" s="6">
        <f t="shared" si="19"/>
        <v>-10.6921412037045</v>
      </c>
      <c r="E424" s="8" t="s">
        <v>2716</v>
      </c>
      <c r="F424" s="8" t="s">
        <v>578</v>
      </c>
      <c r="G424" s="8" t="s">
        <v>17</v>
      </c>
      <c r="H424" s="8" t="s">
        <v>579</v>
      </c>
      <c r="I424" s="8" t="s">
        <v>580</v>
      </c>
      <c r="J424" s="8" t="s">
        <v>2717</v>
      </c>
      <c r="K424" s="8" t="s">
        <v>582</v>
      </c>
      <c r="L424" s="10" t="s">
        <v>1446</v>
      </c>
      <c r="M424" s="11" t="str">
        <f t="shared" si="20"/>
        <v>2023/5/11 16:36:40</v>
      </c>
      <c r="N424" s="12">
        <v>45057</v>
      </c>
      <c r="O424" s="10" t="s">
        <v>1447</v>
      </c>
      <c r="P424" s="8" t="s">
        <v>585</v>
      </c>
      <c r="Q424" s="8" t="s">
        <v>2718</v>
      </c>
      <c r="R424" s="8" t="s">
        <v>2718</v>
      </c>
      <c r="S424" s="8" t="s">
        <v>588</v>
      </c>
      <c r="T424" s="8" t="s">
        <v>589</v>
      </c>
      <c r="U424" s="8" t="s">
        <v>590</v>
      </c>
      <c r="V424" s="8" t="s">
        <v>582</v>
      </c>
      <c r="W424" s="8" t="s">
        <v>582</v>
      </c>
      <c r="X424" s="8" t="s">
        <v>582</v>
      </c>
      <c r="Y424" s="8" t="s">
        <v>582</v>
      </c>
      <c r="Z424" s="8" t="s">
        <v>582</v>
      </c>
      <c r="AA424" s="8" t="s">
        <v>754</v>
      </c>
      <c r="AB424" s="8" t="s">
        <v>591</v>
      </c>
      <c r="AC424" s="8" t="s">
        <v>641</v>
      </c>
      <c r="AD424" s="8" t="s">
        <v>593</v>
      </c>
      <c r="AE424" s="8" t="s">
        <v>604</v>
      </c>
      <c r="AF424" s="1">
        <v>1</v>
      </c>
    </row>
    <row r="425" ht="25" customHeight="1" spans="1:32">
      <c r="A425" s="1">
        <f>COUNTIF(企业分类!A:A,AA425)</f>
        <v>0</v>
      </c>
      <c r="B425" s="6" t="str">
        <f t="shared" si="18"/>
        <v>30天内曾在线</v>
      </c>
      <c r="C425" s="7">
        <v>45046.9999884259</v>
      </c>
      <c r="D425" s="6">
        <f t="shared" si="19"/>
        <v>-10.6927199074125</v>
      </c>
      <c r="E425" s="8" t="s">
        <v>2719</v>
      </c>
      <c r="F425" s="8" t="s">
        <v>578</v>
      </c>
      <c r="G425" s="8" t="s">
        <v>17</v>
      </c>
      <c r="H425" s="8" t="s">
        <v>579</v>
      </c>
      <c r="I425" s="8" t="s">
        <v>580</v>
      </c>
      <c r="J425" s="8" t="s">
        <v>2720</v>
      </c>
      <c r="K425" s="8" t="s">
        <v>582</v>
      </c>
      <c r="L425" s="10" t="s">
        <v>786</v>
      </c>
      <c r="M425" s="11" t="str">
        <f t="shared" si="20"/>
        <v>2023/5/11 16:37:30</v>
      </c>
      <c r="N425" s="12">
        <v>45057</v>
      </c>
      <c r="O425" s="10" t="s">
        <v>787</v>
      </c>
      <c r="P425" s="8" t="s">
        <v>585</v>
      </c>
      <c r="Q425" s="8" t="s">
        <v>2721</v>
      </c>
      <c r="R425" s="8" t="s">
        <v>2721</v>
      </c>
      <c r="S425" s="8" t="s">
        <v>588</v>
      </c>
      <c r="T425" s="8" t="s">
        <v>589</v>
      </c>
      <c r="U425" s="8" t="s">
        <v>590</v>
      </c>
      <c r="V425" s="8" t="s">
        <v>582</v>
      </c>
      <c r="W425" s="8" t="s">
        <v>582</v>
      </c>
      <c r="X425" s="8" t="s">
        <v>582</v>
      </c>
      <c r="Y425" s="8" t="s">
        <v>582</v>
      </c>
      <c r="Z425" s="8" t="s">
        <v>582</v>
      </c>
      <c r="AA425" s="8" t="s">
        <v>754</v>
      </c>
      <c r="AB425" s="8" t="s">
        <v>591</v>
      </c>
      <c r="AC425" s="8" t="s">
        <v>641</v>
      </c>
      <c r="AD425" s="8" t="s">
        <v>593</v>
      </c>
      <c r="AE425" s="8" t="s">
        <v>604</v>
      </c>
      <c r="AF425" s="1">
        <v>1</v>
      </c>
    </row>
    <row r="426" ht="25" customHeight="1" spans="1:32">
      <c r="A426" s="1">
        <f>COUNTIF(企业分类!A:A,AA426)</f>
        <v>0</v>
      </c>
      <c r="B426" s="6" t="str">
        <f t="shared" si="18"/>
        <v>30天内曾在线</v>
      </c>
      <c r="C426" s="7">
        <v>45046.9999884259</v>
      </c>
      <c r="D426" s="6">
        <f t="shared" si="19"/>
        <v>-3.25784722222306</v>
      </c>
      <c r="E426" s="8" t="s">
        <v>2722</v>
      </c>
      <c r="F426" s="8" t="s">
        <v>578</v>
      </c>
      <c r="G426" s="8" t="s">
        <v>17</v>
      </c>
      <c r="H426" s="8" t="s">
        <v>579</v>
      </c>
      <c r="I426" s="8" t="s">
        <v>580</v>
      </c>
      <c r="J426" s="8" t="s">
        <v>2723</v>
      </c>
      <c r="K426" s="8" t="s">
        <v>582</v>
      </c>
      <c r="L426" s="10" t="s">
        <v>2724</v>
      </c>
      <c r="M426" s="11" t="str">
        <f t="shared" si="20"/>
        <v>2023/5/4 6:11:17</v>
      </c>
      <c r="N426" s="12">
        <v>45050</v>
      </c>
      <c r="O426" s="10" t="s">
        <v>2725</v>
      </c>
      <c r="P426" s="8" t="s">
        <v>585</v>
      </c>
      <c r="Q426" s="8" t="s">
        <v>2726</v>
      </c>
      <c r="R426" s="8" t="s">
        <v>2726</v>
      </c>
      <c r="S426" s="8" t="s">
        <v>588</v>
      </c>
      <c r="T426" s="8" t="s">
        <v>589</v>
      </c>
      <c r="U426" s="8" t="s">
        <v>590</v>
      </c>
      <c r="V426" s="8" t="s">
        <v>582</v>
      </c>
      <c r="W426" s="8" t="s">
        <v>582</v>
      </c>
      <c r="X426" s="8" t="s">
        <v>582</v>
      </c>
      <c r="Y426" s="8" t="s">
        <v>582</v>
      </c>
      <c r="Z426" s="8" t="s">
        <v>582</v>
      </c>
      <c r="AA426" s="8" t="s">
        <v>754</v>
      </c>
      <c r="AB426" s="8" t="s">
        <v>591</v>
      </c>
      <c r="AC426" s="8" t="s">
        <v>641</v>
      </c>
      <c r="AD426" s="8" t="s">
        <v>593</v>
      </c>
      <c r="AE426" s="8" t="s">
        <v>604</v>
      </c>
      <c r="AF426" s="1">
        <v>1</v>
      </c>
    </row>
    <row r="427" ht="25" customHeight="1" spans="1:32">
      <c r="A427" s="1">
        <f>COUNTIF(企业分类!A:A,AA427)</f>
        <v>0</v>
      </c>
      <c r="B427" s="6" t="str">
        <f t="shared" si="18"/>
        <v>30天内曾在线</v>
      </c>
      <c r="C427" s="7">
        <v>45046.9999884259</v>
      </c>
      <c r="D427" s="6">
        <f t="shared" si="19"/>
        <v>-10.6865393518528</v>
      </c>
      <c r="E427" s="8" t="s">
        <v>2727</v>
      </c>
      <c r="F427" s="8" t="s">
        <v>578</v>
      </c>
      <c r="G427" s="8" t="s">
        <v>17</v>
      </c>
      <c r="H427" s="8" t="s">
        <v>579</v>
      </c>
      <c r="I427" s="8" t="s">
        <v>580</v>
      </c>
      <c r="J427" s="8" t="s">
        <v>2728</v>
      </c>
      <c r="K427" s="8" t="s">
        <v>582</v>
      </c>
      <c r="L427" s="10" t="s">
        <v>2729</v>
      </c>
      <c r="M427" s="11" t="str">
        <f t="shared" si="20"/>
        <v>2023/5/11 16:28:36</v>
      </c>
      <c r="N427" s="12">
        <v>45057</v>
      </c>
      <c r="O427" s="10" t="s">
        <v>2730</v>
      </c>
      <c r="P427" s="8" t="s">
        <v>585</v>
      </c>
      <c r="Q427" s="8" t="s">
        <v>2731</v>
      </c>
      <c r="R427" s="8" t="s">
        <v>2731</v>
      </c>
      <c r="S427" s="8" t="s">
        <v>588</v>
      </c>
      <c r="T427" s="8" t="s">
        <v>589</v>
      </c>
      <c r="U427" s="8" t="s">
        <v>590</v>
      </c>
      <c r="V427" s="8" t="s">
        <v>582</v>
      </c>
      <c r="W427" s="8" t="s">
        <v>582</v>
      </c>
      <c r="X427" s="8" t="s">
        <v>582</v>
      </c>
      <c r="Y427" s="8" t="s">
        <v>582</v>
      </c>
      <c r="Z427" s="8" t="s">
        <v>582</v>
      </c>
      <c r="AA427" s="8" t="s">
        <v>754</v>
      </c>
      <c r="AB427" s="8" t="s">
        <v>591</v>
      </c>
      <c r="AC427" s="8" t="s">
        <v>641</v>
      </c>
      <c r="AD427" s="8" t="s">
        <v>593</v>
      </c>
      <c r="AE427" s="8" t="s">
        <v>604</v>
      </c>
      <c r="AF427" s="1">
        <v>1</v>
      </c>
    </row>
    <row r="428" ht="25" customHeight="1" spans="1:32">
      <c r="A428" s="1">
        <f>COUNTIF(企业分类!A:A,AA428)</f>
        <v>0</v>
      </c>
      <c r="B428" s="6" t="str">
        <f t="shared" si="18"/>
        <v>30天内曾在线</v>
      </c>
      <c r="C428" s="7">
        <v>45046.9999884259</v>
      </c>
      <c r="D428" s="6">
        <f t="shared" si="19"/>
        <v>-10.6914930555577</v>
      </c>
      <c r="E428" s="8" t="s">
        <v>2732</v>
      </c>
      <c r="F428" s="8" t="s">
        <v>578</v>
      </c>
      <c r="G428" s="8" t="s">
        <v>17</v>
      </c>
      <c r="H428" s="8" t="s">
        <v>579</v>
      </c>
      <c r="I428" s="8" t="s">
        <v>580</v>
      </c>
      <c r="J428" s="8" t="s">
        <v>2733</v>
      </c>
      <c r="K428" s="8" t="s">
        <v>582</v>
      </c>
      <c r="L428" s="10" t="s">
        <v>1452</v>
      </c>
      <c r="M428" s="11" t="str">
        <f t="shared" si="20"/>
        <v>2023/5/11 16:35:44</v>
      </c>
      <c r="N428" s="12">
        <v>45057</v>
      </c>
      <c r="O428" s="10" t="s">
        <v>1453</v>
      </c>
      <c r="P428" s="8" t="s">
        <v>585</v>
      </c>
      <c r="Q428" s="8" t="s">
        <v>2734</v>
      </c>
      <c r="R428" s="8" t="s">
        <v>2734</v>
      </c>
      <c r="S428" s="8" t="s">
        <v>588</v>
      </c>
      <c r="T428" s="8" t="s">
        <v>589</v>
      </c>
      <c r="U428" s="8" t="s">
        <v>590</v>
      </c>
      <c r="V428" s="8" t="s">
        <v>582</v>
      </c>
      <c r="W428" s="8" t="s">
        <v>582</v>
      </c>
      <c r="X428" s="8" t="s">
        <v>582</v>
      </c>
      <c r="Y428" s="8" t="s">
        <v>582</v>
      </c>
      <c r="Z428" s="8" t="s">
        <v>582</v>
      </c>
      <c r="AA428" s="8" t="s">
        <v>754</v>
      </c>
      <c r="AB428" s="8" t="s">
        <v>591</v>
      </c>
      <c r="AC428" s="8" t="s">
        <v>641</v>
      </c>
      <c r="AD428" s="8" t="s">
        <v>593</v>
      </c>
      <c r="AE428" s="8" t="s">
        <v>604</v>
      </c>
      <c r="AF428" s="1">
        <v>1</v>
      </c>
    </row>
    <row r="429" ht="25" customHeight="1" spans="1:32">
      <c r="A429" s="1">
        <f>COUNTIF(企业分类!A:A,AA429)</f>
        <v>0</v>
      </c>
      <c r="B429" s="6" t="str">
        <f t="shared" si="18"/>
        <v>30天内曾在线</v>
      </c>
      <c r="C429" s="7">
        <v>45046.9999884259</v>
      </c>
      <c r="D429" s="6">
        <f t="shared" si="19"/>
        <v>-10.6908449074108</v>
      </c>
      <c r="E429" s="8" t="s">
        <v>2735</v>
      </c>
      <c r="F429" s="8" t="s">
        <v>578</v>
      </c>
      <c r="G429" s="8" t="s">
        <v>17</v>
      </c>
      <c r="H429" s="8" t="s">
        <v>579</v>
      </c>
      <c r="I429" s="8" t="s">
        <v>580</v>
      </c>
      <c r="J429" s="8" t="s">
        <v>2736</v>
      </c>
      <c r="K429" s="8" t="s">
        <v>582</v>
      </c>
      <c r="L429" s="10" t="s">
        <v>2737</v>
      </c>
      <c r="M429" s="11" t="str">
        <f t="shared" si="20"/>
        <v>2023/5/11 16:34:48</v>
      </c>
      <c r="N429" s="12">
        <v>45057</v>
      </c>
      <c r="O429" s="10" t="s">
        <v>2738</v>
      </c>
      <c r="P429" s="8" t="s">
        <v>585</v>
      </c>
      <c r="Q429" s="8" t="s">
        <v>2739</v>
      </c>
      <c r="R429" s="8" t="s">
        <v>2739</v>
      </c>
      <c r="S429" s="8" t="s">
        <v>588</v>
      </c>
      <c r="T429" s="8" t="s">
        <v>589</v>
      </c>
      <c r="U429" s="8" t="s">
        <v>590</v>
      </c>
      <c r="V429" s="8" t="s">
        <v>582</v>
      </c>
      <c r="W429" s="8" t="s">
        <v>582</v>
      </c>
      <c r="X429" s="8" t="s">
        <v>582</v>
      </c>
      <c r="Y429" s="8" t="s">
        <v>582</v>
      </c>
      <c r="Z429" s="8" t="s">
        <v>582</v>
      </c>
      <c r="AA429" s="8" t="s">
        <v>754</v>
      </c>
      <c r="AB429" s="8" t="s">
        <v>591</v>
      </c>
      <c r="AC429" s="8" t="s">
        <v>641</v>
      </c>
      <c r="AD429" s="8" t="s">
        <v>593</v>
      </c>
      <c r="AE429" s="8" t="s">
        <v>604</v>
      </c>
      <c r="AF429" s="1">
        <v>1</v>
      </c>
    </row>
    <row r="430" ht="25" customHeight="1" spans="1:32">
      <c r="A430" s="1">
        <f>COUNTIF(企业分类!A:A,AA430)</f>
        <v>0</v>
      </c>
      <c r="B430" s="6" t="str">
        <f t="shared" si="18"/>
        <v>30天内曾在线</v>
      </c>
      <c r="C430" s="7">
        <v>45046.9999884259</v>
      </c>
      <c r="D430" s="6">
        <f t="shared" si="19"/>
        <v>-10.6915625000038</v>
      </c>
      <c r="E430" s="8" t="s">
        <v>2740</v>
      </c>
      <c r="F430" s="8" t="s">
        <v>578</v>
      </c>
      <c r="G430" s="8" t="s">
        <v>17</v>
      </c>
      <c r="H430" s="8" t="s">
        <v>579</v>
      </c>
      <c r="I430" s="8" t="s">
        <v>580</v>
      </c>
      <c r="J430" s="8" t="s">
        <v>2741</v>
      </c>
      <c r="K430" s="8" t="s">
        <v>582</v>
      </c>
      <c r="L430" s="10" t="s">
        <v>1048</v>
      </c>
      <c r="M430" s="11" t="str">
        <f t="shared" si="20"/>
        <v>2023/5/11 16:35:50</v>
      </c>
      <c r="N430" s="12">
        <v>45057</v>
      </c>
      <c r="O430" s="10" t="s">
        <v>1049</v>
      </c>
      <c r="P430" s="8" t="s">
        <v>585</v>
      </c>
      <c r="Q430" s="8" t="s">
        <v>2742</v>
      </c>
      <c r="R430" s="8" t="s">
        <v>2742</v>
      </c>
      <c r="S430" s="8" t="s">
        <v>588</v>
      </c>
      <c r="T430" s="8" t="s">
        <v>589</v>
      </c>
      <c r="U430" s="8" t="s">
        <v>590</v>
      </c>
      <c r="V430" s="8" t="s">
        <v>582</v>
      </c>
      <c r="W430" s="8" t="s">
        <v>582</v>
      </c>
      <c r="X430" s="8" t="s">
        <v>582</v>
      </c>
      <c r="Y430" s="8" t="s">
        <v>582</v>
      </c>
      <c r="Z430" s="8" t="s">
        <v>582</v>
      </c>
      <c r="AA430" s="8" t="s">
        <v>754</v>
      </c>
      <c r="AB430" s="8" t="s">
        <v>591</v>
      </c>
      <c r="AC430" s="8" t="s">
        <v>641</v>
      </c>
      <c r="AD430" s="8" t="s">
        <v>593</v>
      </c>
      <c r="AE430" s="8" t="s">
        <v>604</v>
      </c>
      <c r="AF430" s="1">
        <v>1</v>
      </c>
    </row>
    <row r="431" ht="25" customHeight="1" spans="1:32">
      <c r="A431" s="1">
        <f>COUNTIF(企业分类!A:A,AA431)</f>
        <v>0</v>
      </c>
      <c r="B431" s="6" t="str">
        <f t="shared" si="18"/>
        <v>30天内曾在线</v>
      </c>
      <c r="C431" s="7">
        <v>45046.9999884259</v>
      </c>
      <c r="D431" s="6">
        <f t="shared" si="19"/>
        <v>-10.6926388888896</v>
      </c>
      <c r="E431" s="8" t="s">
        <v>2743</v>
      </c>
      <c r="F431" s="8" t="s">
        <v>578</v>
      </c>
      <c r="G431" s="8" t="s">
        <v>17</v>
      </c>
      <c r="H431" s="8" t="s">
        <v>579</v>
      </c>
      <c r="I431" s="8" t="s">
        <v>580</v>
      </c>
      <c r="J431" s="8" t="s">
        <v>2744</v>
      </c>
      <c r="K431" s="8" t="s">
        <v>582</v>
      </c>
      <c r="L431" s="10" t="s">
        <v>1386</v>
      </c>
      <c r="M431" s="11" t="str">
        <f t="shared" si="20"/>
        <v>2023/5/11 16:37:23</v>
      </c>
      <c r="N431" s="12">
        <v>45057</v>
      </c>
      <c r="O431" s="10" t="s">
        <v>1387</v>
      </c>
      <c r="P431" s="8" t="s">
        <v>585</v>
      </c>
      <c r="Q431" s="8" t="s">
        <v>2745</v>
      </c>
      <c r="R431" s="8" t="s">
        <v>2745</v>
      </c>
      <c r="S431" s="8" t="s">
        <v>588</v>
      </c>
      <c r="T431" s="8" t="s">
        <v>589</v>
      </c>
      <c r="U431" s="8" t="s">
        <v>590</v>
      </c>
      <c r="V431" s="8" t="s">
        <v>582</v>
      </c>
      <c r="W431" s="8" t="s">
        <v>582</v>
      </c>
      <c r="X431" s="8" t="s">
        <v>582</v>
      </c>
      <c r="Y431" s="8" t="s">
        <v>582</v>
      </c>
      <c r="Z431" s="8" t="s">
        <v>582</v>
      </c>
      <c r="AA431" s="8" t="s">
        <v>754</v>
      </c>
      <c r="AB431" s="8" t="s">
        <v>591</v>
      </c>
      <c r="AC431" s="8" t="s">
        <v>641</v>
      </c>
      <c r="AD431" s="8" t="s">
        <v>593</v>
      </c>
      <c r="AE431" s="8" t="s">
        <v>604</v>
      </c>
      <c r="AF431" s="1">
        <v>1</v>
      </c>
    </row>
    <row r="432" ht="25" customHeight="1" spans="1:32">
      <c r="A432" s="1">
        <f>COUNTIF(企业分类!A:A,AA432)</f>
        <v>0</v>
      </c>
      <c r="B432" s="6" t="str">
        <f t="shared" si="18"/>
        <v>30天内曾在线</v>
      </c>
      <c r="C432" s="7">
        <v>45046.9999884259</v>
      </c>
      <c r="D432" s="6">
        <f t="shared" si="19"/>
        <v>-10.6924768518511</v>
      </c>
      <c r="E432" s="8" t="s">
        <v>2746</v>
      </c>
      <c r="F432" s="8" t="s">
        <v>578</v>
      </c>
      <c r="G432" s="8" t="s">
        <v>17</v>
      </c>
      <c r="H432" s="8" t="s">
        <v>579</v>
      </c>
      <c r="I432" s="8" t="s">
        <v>580</v>
      </c>
      <c r="J432" s="8" t="s">
        <v>2747</v>
      </c>
      <c r="K432" s="8" t="s">
        <v>582</v>
      </c>
      <c r="L432" s="10" t="s">
        <v>2458</v>
      </c>
      <c r="M432" s="11" t="str">
        <f t="shared" si="20"/>
        <v>2023/5/11 16:37:09</v>
      </c>
      <c r="N432" s="12">
        <v>45057</v>
      </c>
      <c r="O432" s="10" t="s">
        <v>2459</v>
      </c>
      <c r="P432" s="8" t="s">
        <v>585</v>
      </c>
      <c r="Q432" s="8" t="s">
        <v>2748</v>
      </c>
      <c r="R432" s="8" t="s">
        <v>2748</v>
      </c>
      <c r="S432" s="8" t="s">
        <v>588</v>
      </c>
      <c r="T432" s="8" t="s">
        <v>589</v>
      </c>
      <c r="U432" s="8" t="s">
        <v>590</v>
      </c>
      <c r="V432" s="8" t="s">
        <v>582</v>
      </c>
      <c r="W432" s="8" t="s">
        <v>582</v>
      </c>
      <c r="X432" s="8" t="s">
        <v>582</v>
      </c>
      <c r="Y432" s="8" t="s">
        <v>582</v>
      </c>
      <c r="Z432" s="8" t="s">
        <v>582</v>
      </c>
      <c r="AA432" s="8" t="s">
        <v>754</v>
      </c>
      <c r="AB432" s="8" t="s">
        <v>591</v>
      </c>
      <c r="AC432" s="8" t="s">
        <v>641</v>
      </c>
      <c r="AD432" s="8" t="s">
        <v>593</v>
      </c>
      <c r="AE432" s="8" t="s">
        <v>604</v>
      </c>
      <c r="AF432" s="1">
        <v>1</v>
      </c>
    </row>
    <row r="433" ht="25" customHeight="1" spans="1:32">
      <c r="A433" s="1">
        <f>COUNTIF(企业分类!A:A,AA433)</f>
        <v>0</v>
      </c>
      <c r="B433" s="6" t="str">
        <f t="shared" si="18"/>
        <v>30天内曾在线</v>
      </c>
      <c r="C433" s="7">
        <v>45046.9999884259</v>
      </c>
      <c r="D433" s="6">
        <f t="shared" si="19"/>
        <v>-10.69226851852</v>
      </c>
      <c r="E433" s="8" t="s">
        <v>2749</v>
      </c>
      <c r="F433" s="8" t="s">
        <v>578</v>
      </c>
      <c r="G433" s="8" t="s">
        <v>17</v>
      </c>
      <c r="H433" s="8" t="s">
        <v>579</v>
      </c>
      <c r="I433" s="8" t="s">
        <v>580</v>
      </c>
      <c r="J433" s="8" t="s">
        <v>2750</v>
      </c>
      <c r="K433" s="8" t="s">
        <v>582</v>
      </c>
      <c r="L433" s="10" t="s">
        <v>2184</v>
      </c>
      <c r="M433" s="11" t="str">
        <f t="shared" si="20"/>
        <v>2023/5/11 16:36:51</v>
      </c>
      <c r="N433" s="12">
        <v>45057</v>
      </c>
      <c r="O433" s="10" t="s">
        <v>2185</v>
      </c>
      <c r="P433" s="8" t="s">
        <v>585</v>
      </c>
      <c r="Q433" s="8" t="s">
        <v>2751</v>
      </c>
      <c r="R433" s="8" t="s">
        <v>2751</v>
      </c>
      <c r="S433" s="8" t="s">
        <v>588</v>
      </c>
      <c r="T433" s="8" t="s">
        <v>589</v>
      </c>
      <c r="U433" s="8" t="s">
        <v>590</v>
      </c>
      <c r="V433" s="8" t="s">
        <v>582</v>
      </c>
      <c r="W433" s="8" t="s">
        <v>582</v>
      </c>
      <c r="X433" s="8" t="s">
        <v>582</v>
      </c>
      <c r="Y433" s="8" t="s">
        <v>582</v>
      </c>
      <c r="Z433" s="8" t="s">
        <v>582</v>
      </c>
      <c r="AA433" s="8" t="s">
        <v>754</v>
      </c>
      <c r="AB433" s="8" t="s">
        <v>591</v>
      </c>
      <c r="AC433" s="8" t="s">
        <v>641</v>
      </c>
      <c r="AD433" s="8" t="s">
        <v>593</v>
      </c>
      <c r="AE433" s="8" t="s">
        <v>604</v>
      </c>
      <c r="AF433" s="1">
        <v>1</v>
      </c>
    </row>
    <row r="434" ht="25" customHeight="1" spans="1:32">
      <c r="A434" s="1">
        <f>COUNTIF(企业分类!A:A,AA434)</f>
        <v>0</v>
      </c>
      <c r="B434" s="6" t="str">
        <f t="shared" si="18"/>
        <v>30天内曾在线</v>
      </c>
      <c r="C434" s="7">
        <v>45046.9999884259</v>
      </c>
      <c r="D434" s="6">
        <f t="shared" si="19"/>
        <v>-10.6923263888893</v>
      </c>
      <c r="E434" s="8" t="s">
        <v>2752</v>
      </c>
      <c r="F434" s="8" t="s">
        <v>578</v>
      </c>
      <c r="G434" s="8" t="s">
        <v>17</v>
      </c>
      <c r="H434" s="8" t="s">
        <v>579</v>
      </c>
      <c r="I434" s="8" t="s">
        <v>580</v>
      </c>
      <c r="J434" s="8" t="s">
        <v>2753</v>
      </c>
      <c r="K434" s="8" t="s">
        <v>582</v>
      </c>
      <c r="L434" s="10" t="s">
        <v>1186</v>
      </c>
      <c r="M434" s="11" t="str">
        <f t="shared" si="20"/>
        <v>2023/5/11 16:36:56</v>
      </c>
      <c r="N434" s="12">
        <v>45057</v>
      </c>
      <c r="O434" s="10" t="s">
        <v>1187</v>
      </c>
      <c r="P434" s="8" t="s">
        <v>585</v>
      </c>
      <c r="Q434" s="8" t="s">
        <v>2754</v>
      </c>
      <c r="R434" s="8" t="s">
        <v>2754</v>
      </c>
      <c r="S434" s="8" t="s">
        <v>588</v>
      </c>
      <c r="T434" s="8" t="s">
        <v>589</v>
      </c>
      <c r="U434" s="8" t="s">
        <v>590</v>
      </c>
      <c r="V434" s="8" t="s">
        <v>582</v>
      </c>
      <c r="W434" s="8" t="s">
        <v>582</v>
      </c>
      <c r="X434" s="8" t="s">
        <v>582</v>
      </c>
      <c r="Y434" s="8" t="s">
        <v>582</v>
      </c>
      <c r="Z434" s="8" t="s">
        <v>582</v>
      </c>
      <c r="AA434" s="8" t="s">
        <v>754</v>
      </c>
      <c r="AB434" s="8" t="s">
        <v>591</v>
      </c>
      <c r="AC434" s="8" t="s">
        <v>641</v>
      </c>
      <c r="AD434" s="8" t="s">
        <v>593</v>
      </c>
      <c r="AE434" s="8" t="s">
        <v>604</v>
      </c>
      <c r="AF434" s="1">
        <v>1</v>
      </c>
    </row>
    <row r="435" ht="25" customHeight="1" spans="1:32">
      <c r="A435" s="1">
        <f>COUNTIF(企业分类!A:A,AA435)</f>
        <v>0</v>
      </c>
      <c r="B435" s="6" t="str">
        <f t="shared" si="18"/>
        <v>30天内曾在线</v>
      </c>
      <c r="C435" s="7">
        <v>45046.9999884259</v>
      </c>
      <c r="D435" s="6">
        <f t="shared" si="19"/>
        <v>-10.6922222222274</v>
      </c>
      <c r="E435" s="8" t="s">
        <v>2755</v>
      </c>
      <c r="F435" s="8" t="s">
        <v>578</v>
      </c>
      <c r="G435" s="8" t="s">
        <v>17</v>
      </c>
      <c r="H435" s="8" t="s">
        <v>579</v>
      </c>
      <c r="I435" s="8" t="s">
        <v>580</v>
      </c>
      <c r="J435" s="8" t="s">
        <v>2756</v>
      </c>
      <c r="K435" s="8" t="s">
        <v>582</v>
      </c>
      <c r="L435" s="10" t="s">
        <v>2609</v>
      </c>
      <c r="M435" s="11" t="str">
        <f t="shared" si="20"/>
        <v>2023/5/11 16:36:47</v>
      </c>
      <c r="N435" s="12">
        <v>45057</v>
      </c>
      <c r="O435" s="10" t="s">
        <v>2610</v>
      </c>
      <c r="P435" s="8" t="s">
        <v>585</v>
      </c>
      <c r="Q435" s="8" t="s">
        <v>2757</v>
      </c>
      <c r="R435" s="8" t="s">
        <v>2757</v>
      </c>
      <c r="S435" s="8" t="s">
        <v>588</v>
      </c>
      <c r="T435" s="8" t="s">
        <v>589</v>
      </c>
      <c r="U435" s="8" t="s">
        <v>590</v>
      </c>
      <c r="V435" s="8" t="s">
        <v>582</v>
      </c>
      <c r="W435" s="8" t="s">
        <v>582</v>
      </c>
      <c r="X435" s="8" t="s">
        <v>582</v>
      </c>
      <c r="Y435" s="8" t="s">
        <v>582</v>
      </c>
      <c r="Z435" s="8" t="s">
        <v>582</v>
      </c>
      <c r="AA435" s="8" t="s">
        <v>754</v>
      </c>
      <c r="AB435" s="8" t="s">
        <v>591</v>
      </c>
      <c r="AC435" s="8" t="s">
        <v>641</v>
      </c>
      <c r="AD435" s="8" t="s">
        <v>593</v>
      </c>
      <c r="AE435" s="8" t="s">
        <v>604</v>
      </c>
      <c r="AF435" s="1">
        <v>1</v>
      </c>
    </row>
    <row r="436" ht="25" customHeight="1" spans="1:32">
      <c r="A436" s="1">
        <f>COUNTIF(企业分类!A:A,AA436)</f>
        <v>0</v>
      </c>
      <c r="B436" s="6" t="str">
        <f t="shared" si="18"/>
        <v>30天内曾在线</v>
      </c>
      <c r="C436" s="7">
        <v>45046.9999884259</v>
      </c>
      <c r="D436" s="6">
        <f t="shared" si="19"/>
        <v>-10.6922106481506</v>
      </c>
      <c r="E436" s="8" t="s">
        <v>2758</v>
      </c>
      <c r="F436" s="8" t="s">
        <v>578</v>
      </c>
      <c r="G436" s="8" t="s">
        <v>17</v>
      </c>
      <c r="H436" s="8" t="s">
        <v>579</v>
      </c>
      <c r="I436" s="8" t="s">
        <v>580</v>
      </c>
      <c r="J436" s="8" t="s">
        <v>2759</v>
      </c>
      <c r="K436" s="8" t="s">
        <v>582</v>
      </c>
      <c r="L436" s="10" t="s">
        <v>1156</v>
      </c>
      <c r="M436" s="11" t="str">
        <f t="shared" si="20"/>
        <v>2023/5/11 16:36:46</v>
      </c>
      <c r="N436" s="12">
        <v>45057</v>
      </c>
      <c r="O436" s="10" t="s">
        <v>1157</v>
      </c>
      <c r="P436" s="8" t="s">
        <v>585</v>
      </c>
      <c r="Q436" s="8" t="s">
        <v>2760</v>
      </c>
      <c r="R436" s="8" t="s">
        <v>2760</v>
      </c>
      <c r="S436" s="8" t="s">
        <v>588</v>
      </c>
      <c r="T436" s="8" t="s">
        <v>589</v>
      </c>
      <c r="U436" s="8" t="s">
        <v>590</v>
      </c>
      <c r="V436" s="8" t="s">
        <v>582</v>
      </c>
      <c r="W436" s="8" t="s">
        <v>582</v>
      </c>
      <c r="X436" s="8" t="s">
        <v>582</v>
      </c>
      <c r="Y436" s="8" t="s">
        <v>582</v>
      </c>
      <c r="Z436" s="8" t="s">
        <v>582</v>
      </c>
      <c r="AA436" s="8" t="s">
        <v>754</v>
      </c>
      <c r="AB436" s="8" t="s">
        <v>591</v>
      </c>
      <c r="AC436" s="8" t="s">
        <v>641</v>
      </c>
      <c r="AD436" s="8" t="s">
        <v>593</v>
      </c>
      <c r="AE436" s="8" t="s">
        <v>604</v>
      </c>
      <c r="AF436" s="1">
        <v>1</v>
      </c>
    </row>
    <row r="437" ht="25" customHeight="1" spans="1:32">
      <c r="A437" s="1">
        <f>COUNTIF(企业分类!A:A,AA437)</f>
        <v>0</v>
      </c>
      <c r="B437" s="6" t="str">
        <f t="shared" si="18"/>
        <v>30天内曾在线</v>
      </c>
      <c r="C437" s="7">
        <v>45046.9999884259</v>
      </c>
      <c r="D437" s="6">
        <f t="shared" si="19"/>
        <v>-10.6915277777807</v>
      </c>
      <c r="E437" s="8" t="s">
        <v>2761</v>
      </c>
      <c r="F437" s="8" t="s">
        <v>578</v>
      </c>
      <c r="G437" s="8" t="s">
        <v>17</v>
      </c>
      <c r="H437" s="8" t="s">
        <v>579</v>
      </c>
      <c r="I437" s="8" t="s">
        <v>580</v>
      </c>
      <c r="J437" s="8" t="s">
        <v>2762</v>
      </c>
      <c r="K437" s="8" t="s">
        <v>582</v>
      </c>
      <c r="L437" s="10" t="s">
        <v>781</v>
      </c>
      <c r="M437" s="11" t="str">
        <f t="shared" si="20"/>
        <v>2023/5/11 16:35:47</v>
      </c>
      <c r="N437" s="12">
        <v>45057</v>
      </c>
      <c r="O437" s="10" t="s">
        <v>782</v>
      </c>
      <c r="P437" s="8" t="s">
        <v>585</v>
      </c>
      <c r="Q437" s="8" t="s">
        <v>2763</v>
      </c>
      <c r="R437" s="8" t="s">
        <v>2763</v>
      </c>
      <c r="S437" s="8" t="s">
        <v>588</v>
      </c>
      <c r="T437" s="8" t="s">
        <v>589</v>
      </c>
      <c r="U437" s="8" t="s">
        <v>590</v>
      </c>
      <c r="V437" s="8" t="s">
        <v>582</v>
      </c>
      <c r="W437" s="8" t="s">
        <v>582</v>
      </c>
      <c r="X437" s="8" t="s">
        <v>582</v>
      </c>
      <c r="Y437" s="8" t="s">
        <v>582</v>
      </c>
      <c r="Z437" s="8" t="s">
        <v>582</v>
      </c>
      <c r="AA437" s="8" t="s">
        <v>754</v>
      </c>
      <c r="AB437" s="8" t="s">
        <v>591</v>
      </c>
      <c r="AC437" s="8" t="s">
        <v>641</v>
      </c>
      <c r="AD437" s="8" t="s">
        <v>593</v>
      </c>
      <c r="AE437" s="8" t="s">
        <v>604</v>
      </c>
      <c r="AF437" s="1">
        <v>1</v>
      </c>
    </row>
    <row r="438" ht="25" customHeight="1" spans="1:32">
      <c r="A438" s="1">
        <f>COUNTIF(企业分类!A:A,AA438)</f>
        <v>0</v>
      </c>
      <c r="B438" s="6" t="str">
        <f t="shared" si="18"/>
        <v>30天内曾在线</v>
      </c>
      <c r="C438" s="7">
        <v>45046.9999884259</v>
      </c>
      <c r="D438" s="6">
        <f t="shared" si="19"/>
        <v>-10.2772106481498</v>
      </c>
      <c r="E438" s="8" t="s">
        <v>2764</v>
      </c>
      <c r="F438" s="8" t="s">
        <v>578</v>
      </c>
      <c r="G438" s="8" t="s">
        <v>17</v>
      </c>
      <c r="H438" s="8" t="s">
        <v>579</v>
      </c>
      <c r="I438" s="8" t="s">
        <v>580</v>
      </c>
      <c r="J438" s="8" t="s">
        <v>2765</v>
      </c>
      <c r="K438" s="8" t="s">
        <v>582</v>
      </c>
      <c r="L438" s="10" t="s">
        <v>2766</v>
      </c>
      <c r="M438" s="11" t="str">
        <f t="shared" si="20"/>
        <v>2023/5/11 6:39:10</v>
      </c>
      <c r="N438" s="12">
        <v>45057</v>
      </c>
      <c r="O438" s="10" t="s">
        <v>2767</v>
      </c>
      <c r="P438" s="8" t="s">
        <v>585</v>
      </c>
      <c r="Q438" s="8" t="s">
        <v>2768</v>
      </c>
      <c r="R438" s="8" t="s">
        <v>2768</v>
      </c>
      <c r="S438" s="8" t="s">
        <v>588</v>
      </c>
      <c r="T438" s="8" t="s">
        <v>589</v>
      </c>
      <c r="U438" s="8" t="s">
        <v>590</v>
      </c>
      <c r="V438" s="8" t="s">
        <v>582</v>
      </c>
      <c r="W438" s="8" t="s">
        <v>582</v>
      </c>
      <c r="X438" s="8" t="s">
        <v>582</v>
      </c>
      <c r="Y438" s="8" t="s">
        <v>582</v>
      </c>
      <c r="Z438" s="8" t="s">
        <v>582</v>
      </c>
      <c r="AA438" s="8" t="s">
        <v>754</v>
      </c>
      <c r="AB438" s="8" t="s">
        <v>591</v>
      </c>
      <c r="AC438" s="8" t="s">
        <v>641</v>
      </c>
      <c r="AD438" s="8" t="s">
        <v>593</v>
      </c>
      <c r="AE438" s="8" t="s">
        <v>604</v>
      </c>
      <c r="AF438" s="1">
        <v>1</v>
      </c>
    </row>
    <row r="439" ht="25" customHeight="1" spans="1:32">
      <c r="A439" s="1">
        <f>COUNTIF(企业分类!A:A,AA439)</f>
        <v>0</v>
      </c>
      <c r="B439" s="6" t="str">
        <f t="shared" si="18"/>
        <v>30天内曾在线</v>
      </c>
      <c r="C439" s="7">
        <v>45046.9999884259</v>
      </c>
      <c r="D439" s="6">
        <f t="shared" si="19"/>
        <v>-10.6915162037039</v>
      </c>
      <c r="E439" s="8" t="s">
        <v>2769</v>
      </c>
      <c r="F439" s="8" t="s">
        <v>632</v>
      </c>
      <c r="G439" s="8" t="s">
        <v>17</v>
      </c>
      <c r="H439" s="8" t="s">
        <v>579</v>
      </c>
      <c r="I439" s="8" t="s">
        <v>580</v>
      </c>
      <c r="J439" s="8" t="s">
        <v>2770</v>
      </c>
      <c r="K439" s="8" t="s">
        <v>582</v>
      </c>
      <c r="L439" s="10" t="s">
        <v>1774</v>
      </c>
      <c r="M439" s="11" t="str">
        <f t="shared" si="20"/>
        <v>2023/5/11 16:35:46</v>
      </c>
      <c r="N439" s="12">
        <v>45057</v>
      </c>
      <c r="O439" s="10" t="s">
        <v>1775</v>
      </c>
      <c r="P439" s="8" t="s">
        <v>585</v>
      </c>
      <c r="Q439" s="8" t="s">
        <v>582</v>
      </c>
      <c r="R439" s="8" t="s">
        <v>2771</v>
      </c>
      <c r="S439" s="8" t="s">
        <v>588</v>
      </c>
      <c r="T439" s="8" t="s">
        <v>589</v>
      </c>
      <c r="U439" s="8" t="s">
        <v>590</v>
      </c>
      <c r="V439" s="8" t="s">
        <v>582</v>
      </c>
      <c r="W439" s="8" t="s">
        <v>582</v>
      </c>
      <c r="X439" s="8" t="s">
        <v>582</v>
      </c>
      <c r="Y439" s="8" t="s">
        <v>582</v>
      </c>
      <c r="Z439" s="8" t="s">
        <v>582</v>
      </c>
      <c r="AA439" s="8" t="s">
        <v>754</v>
      </c>
      <c r="AB439" s="8" t="s">
        <v>591</v>
      </c>
      <c r="AC439" s="8" t="s">
        <v>641</v>
      </c>
      <c r="AD439" s="8" t="s">
        <v>593</v>
      </c>
      <c r="AE439" s="8" t="s">
        <v>604</v>
      </c>
      <c r="AF439" s="1">
        <v>1</v>
      </c>
    </row>
    <row r="440" ht="25" customHeight="1" spans="1:32">
      <c r="A440" s="1">
        <f>COUNTIF(企业分类!A:A,AA440)</f>
        <v>1</v>
      </c>
      <c r="B440" s="6" t="str">
        <f t="shared" si="18"/>
        <v>30天内曾在线</v>
      </c>
      <c r="C440" s="7">
        <v>45046.9999884259</v>
      </c>
      <c r="D440" s="6">
        <f t="shared" si="19"/>
        <v>-10.6920601851889</v>
      </c>
      <c r="E440" s="8" t="s">
        <v>2772</v>
      </c>
      <c r="F440" s="8" t="s">
        <v>578</v>
      </c>
      <c r="G440" s="8" t="s">
        <v>19</v>
      </c>
      <c r="H440" s="8" t="s">
        <v>579</v>
      </c>
      <c r="I440" s="8" t="s">
        <v>580</v>
      </c>
      <c r="J440" s="8" t="s">
        <v>2773</v>
      </c>
      <c r="K440" s="8" t="s">
        <v>582</v>
      </c>
      <c r="L440" s="10" t="s">
        <v>1683</v>
      </c>
      <c r="M440" s="11" t="str">
        <f t="shared" si="20"/>
        <v>2023/5/11 16:36:33</v>
      </c>
      <c r="N440" s="12">
        <v>45057</v>
      </c>
      <c r="O440" s="10" t="s">
        <v>1684</v>
      </c>
      <c r="P440" s="8" t="s">
        <v>585</v>
      </c>
      <c r="Q440" s="8" t="s">
        <v>2774</v>
      </c>
      <c r="R440" s="8" t="s">
        <v>2775</v>
      </c>
      <c r="S440" s="8" t="s">
        <v>588</v>
      </c>
      <c r="T440" s="8" t="s">
        <v>589</v>
      </c>
      <c r="U440" s="8" t="s">
        <v>590</v>
      </c>
      <c r="V440" s="8" t="s">
        <v>582</v>
      </c>
      <c r="W440" s="8" t="s">
        <v>582</v>
      </c>
      <c r="X440" s="8" t="s">
        <v>582</v>
      </c>
      <c r="Y440" s="8" t="s">
        <v>582</v>
      </c>
      <c r="Z440" s="8" t="s">
        <v>582</v>
      </c>
      <c r="AA440" s="8" t="s">
        <v>145</v>
      </c>
      <c r="AB440" s="8" t="s">
        <v>591</v>
      </c>
      <c r="AC440" s="8" t="s">
        <v>657</v>
      </c>
      <c r="AD440" s="8" t="s">
        <v>593</v>
      </c>
      <c r="AE440" s="8" t="s">
        <v>604</v>
      </c>
      <c r="AF440" s="1">
        <v>1</v>
      </c>
    </row>
    <row r="441" ht="25" customHeight="1" spans="1:32">
      <c r="A441" s="1">
        <f>COUNTIF(企业分类!A:A,AA441)</f>
        <v>0</v>
      </c>
      <c r="B441" s="6" t="str">
        <f t="shared" si="18"/>
        <v>30天内曾在线</v>
      </c>
      <c r="C441" s="7">
        <v>45046.9999884259</v>
      </c>
      <c r="D441" s="6">
        <f t="shared" si="19"/>
        <v>-10.6922337962969</v>
      </c>
      <c r="E441" s="8" t="s">
        <v>2776</v>
      </c>
      <c r="F441" s="8" t="s">
        <v>578</v>
      </c>
      <c r="G441" s="8" t="s">
        <v>17</v>
      </c>
      <c r="H441" s="8" t="s">
        <v>579</v>
      </c>
      <c r="I441" s="8" t="s">
        <v>580</v>
      </c>
      <c r="J441" s="8" t="s">
        <v>2777</v>
      </c>
      <c r="K441" s="8" t="s">
        <v>582</v>
      </c>
      <c r="L441" s="10" t="s">
        <v>1930</v>
      </c>
      <c r="M441" s="11" t="str">
        <f t="shared" si="20"/>
        <v>2023/5/11 16:36:48</v>
      </c>
      <c r="N441" s="12">
        <v>45057</v>
      </c>
      <c r="O441" s="10" t="s">
        <v>1931</v>
      </c>
      <c r="P441" s="8" t="s">
        <v>585</v>
      </c>
      <c r="Q441" s="8" t="s">
        <v>2778</v>
      </c>
      <c r="R441" s="8" t="s">
        <v>2778</v>
      </c>
      <c r="S441" s="8" t="s">
        <v>588</v>
      </c>
      <c r="T441" s="8" t="s">
        <v>589</v>
      </c>
      <c r="U441" s="8" t="s">
        <v>590</v>
      </c>
      <c r="V441" s="8" t="s">
        <v>582</v>
      </c>
      <c r="W441" s="8" t="s">
        <v>582</v>
      </c>
      <c r="X441" s="8" t="s">
        <v>582</v>
      </c>
      <c r="Y441" s="8" t="s">
        <v>582</v>
      </c>
      <c r="Z441" s="8" t="s">
        <v>582</v>
      </c>
      <c r="AA441" s="8" t="s">
        <v>754</v>
      </c>
      <c r="AB441" s="8" t="s">
        <v>591</v>
      </c>
      <c r="AC441" s="8" t="s">
        <v>641</v>
      </c>
      <c r="AD441" s="8" t="s">
        <v>593</v>
      </c>
      <c r="AE441" s="8" t="s">
        <v>604</v>
      </c>
      <c r="AF441" s="1">
        <v>1</v>
      </c>
    </row>
    <row r="442" ht="25" customHeight="1" spans="1:32">
      <c r="A442" s="1">
        <f>COUNTIF(企业分类!A:A,AA442)</f>
        <v>0</v>
      </c>
      <c r="B442" s="6" t="str">
        <f t="shared" si="18"/>
        <v>30天内曾在线</v>
      </c>
      <c r="C442" s="7">
        <v>45046.9999884259</v>
      </c>
      <c r="D442" s="6">
        <f t="shared" si="19"/>
        <v>-10.69226851852</v>
      </c>
      <c r="E442" s="8" t="s">
        <v>2779</v>
      </c>
      <c r="F442" s="8" t="s">
        <v>578</v>
      </c>
      <c r="G442" s="8" t="s">
        <v>17</v>
      </c>
      <c r="H442" s="8" t="s">
        <v>579</v>
      </c>
      <c r="I442" s="8" t="s">
        <v>580</v>
      </c>
      <c r="J442" s="8" t="s">
        <v>2780</v>
      </c>
      <c r="K442" s="8" t="s">
        <v>582</v>
      </c>
      <c r="L442" s="10" t="s">
        <v>2184</v>
      </c>
      <c r="M442" s="11" t="str">
        <f t="shared" si="20"/>
        <v>2023/5/11 16:36:51</v>
      </c>
      <c r="N442" s="12">
        <v>45057</v>
      </c>
      <c r="O442" s="10" t="s">
        <v>2185</v>
      </c>
      <c r="P442" s="8" t="s">
        <v>585</v>
      </c>
      <c r="Q442" s="8" t="s">
        <v>2781</v>
      </c>
      <c r="R442" s="8" t="s">
        <v>2781</v>
      </c>
      <c r="S442" s="8" t="s">
        <v>588</v>
      </c>
      <c r="T442" s="8" t="s">
        <v>589</v>
      </c>
      <c r="U442" s="8" t="s">
        <v>590</v>
      </c>
      <c r="V442" s="8" t="s">
        <v>582</v>
      </c>
      <c r="W442" s="8" t="s">
        <v>582</v>
      </c>
      <c r="X442" s="8" t="s">
        <v>582</v>
      </c>
      <c r="Y442" s="8" t="s">
        <v>582</v>
      </c>
      <c r="Z442" s="8" t="s">
        <v>582</v>
      </c>
      <c r="AA442" s="8" t="s">
        <v>754</v>
      </c>
      <c r="AB442" s="8" t="s">
        <v>591</v>
      </c>
      <c r="AC442" s="8" t="s">
        <v>641</v>
      </c>
      <c r="AD442" s="8" t="s">
        <v>593</v>
      </c>
      <c r="AE442" s="8" t="s">
        <v>604</v>
      </c>
      <c r="AF442" s="1">
        <v>1</v>
      </c>
    </row>
    <row r="443" ht="25" customHeight="1" spans="1:32">
      <c r="A443" s="1">
        <f>COUNTIF(企业分类!A:A,AA443)</f>
        <v>0</v>
      </c>
      <c r="B443" s="6" t="str">
        <f t="shared" si="18"/>
        <v>30天内曾在线</v>
      </c>
      <c r="C443" s="7">
        <v>45046.9999884259</v>
      </c>
      <c r="D443" s="6">
        <f t="shared" si="19"/>
        <v>-10.6915856481501</v>
      </c>
      <c r="E443" s="8" t="s">
        <v>2782</v>
      </c>
      <c r="F443" s="8" t="s">
        <v>578</v>
      </c>
      <c r="G443" s="8" t="s">
        <v>17</v>
      </c>
      <c r="H443" s="8" t="s">
        <v>579</v>
      </c>
      <c r="I443" s="8" t="s">
        <v>580</v>
      </c>
      <c r="J443" s="8" t="s">
        <v>2783</v>
      </c>
      <c r="K443" s="8" t="s">
        <v>582</v>
      </c>
      <c r="L443" s="10" t="s">
        <v>1571</v>
      </c>
      <c r="M443" s="11" t="str">
        <f t="shared" si="20"/>
        <v>2023/5/11 16:35:52</v>
      </c>
      <c r="N443" s="12">
        <v>45057</v>
      </c>
      <c r="O443" s="10" t="s">
        <v>1572</v>
      </c>
      <c r="P443" s="8" t="s">
        <v>585</v>
      </c>
      <c r="Q443" s="8" t="s">
        <v>2784</v>
      </c>
      <c r="R443" s="8" t="s">
        <v>2784</v>
      </c>
      <c r="S443" s="8" t="s">
        <v>588</v>
      </c>
      <c r="T443" s="8" t="s">
        <v>589</v>
      </c>
      <c r="U443" s="8" t="s">
        <v>590</v>
      </c>
      <c r="V443" s="8" t="s">
        <v>582</v>
      </c>
      <c r="W443" s="8" t="s">
        <v>582</v>
      </c>
      <c r="X443" s="8" t="s">
        <v>582</v>
      </c>
      <c r="Y443" s="8" t="s">
        <v>582</v>
      </c>
      <c r="Z443" s="8" t="s">
        <v>582</v>
      </c>
      <c r="AA443" s="8" t="s">
        <v>754</v>
      </c>
      <c r="AB443" s="8" t="s">
        <v>591</v>
      </c>
      <c r="AC443" s="8" t="s">
        <v>641</v>
      </c>
      <c r="AD443" s="8" t="s">
        <v>593</v>
      </c>
      <c r="AE443" s="8" t="s">
        <v>604</v>
      </c>
      <c r="AF443" s="1">
        <v>1</v>
      </c>
    </row>
    <row r="444" ht="25" customHeight="1" spans="1:32">
      <c r="A444" s="1">
        <f>COUNTIF(企业分类!A:A,AA444)</f>
        <v>0</v>
      </c>
      <c r="B444" s="6" t="str">
        <f t="shared" si="18"/>
        <v>30天内曾在线</v>
      </c>
      <c r="C444" s="7">
        <v>45046.9999884259</v>
      </c>
      <c r="D444" s="6">
        <f t="shared" si="19"/>
        <v>-10.6925925925971</v>
      </c>
      <c r="E444" s="8" t="s">
        <v>2785</v>
      </c>
      <c r="F444" s="8" t="s">
        <v>578</v>
      </c>
      <c r="G444" s="8" t="s">
        <v>17</v>
      </c>
      <c r="H444" s="8" t="s">
        <v>579</v>
      </c>
      <c r="I444" s="8" t="s">
        <v>580</v>
      </c>
      <c r="J444" s="8" t="s">
        <v>2786</v>
      </c>
      <c r="K444" s="8" t="s">
        <v>582</v>
      </c>
      <c r="L444" s="10" t="s">
        <v>2200</v>
      </c>
      <c r="M444" s="11" t="str">
        <f t="shared" si="20"/>
        <v>2023/5/11 16:37:19</v>
      </c>
      <c r="N444" s="12">
        <v>45057</v>
      </c>
      <c r="O444" s="10" t="s">
        <v>2201</v>
      </c>
      <c r="P444" s="8" t="s">
        <v>585</v>
      </c>
      <c r="Q444" s="8" t="s">
        <v>2787</v>
      </c>
      <c r="R444" s="8" t="s">
        <v>2787</v>
      </c>
      <c r="S444" s="8" t="s">
        <v>588</v>
      </c>
      <c r="T444" s="8" t="s">
        <v>589</v>
      </c>
      <c r="U444" s="8" t="s">
        <v>590</v>
      </c>
      <c r="V444" s="8" t="s">
        <v>582</v>
      </c>
      <c r="W444" s="8" t="s">
        <v>582</v>
      </c>
      <c r="X444" s="8" t="s">
        <v>582</v>
      </c>
      <c r="Y444" s="8" t="s">
        <v>582</v>
      </c>
      <c r="Z444" s="8" t="s">
        <v>582</v>
      </c>
      <c r="AA444" s="8" t="s">
        <v>754</v>
      </c>
      <c r="AB444" s="8" t="s">
        <v>591</v>
      </c>
      <c r="AC444" s="8" t="s">
        <v>641</v>
      </c>
      <c r="AD444" s="8" t="s">
        <v>593</v>
      </c>
      <c r="AE444" s="8" t="s">
        <v>604</v>
      </c>
      <c r="AF444" s="1">
        <v>1</v>
      </c>
    </row>
    <row r="445" ht="25" customHeight="1" spans="1:32">
      <c r="A445" s="1">
        <f>COUNTIF(企业分类!A:A,AA445)</f>
        <v>0</v>
      </c>
      <c r="B445" s="6" t="str">
        <f t="shared" si="18"/>
        <v>30天内曾在线</v>
      </c>
      <c r="C445" s="7">
        <v>45046.9999884259</v>
      </c>
      <c r="D445" s="6">
        <f t="shared" si="19"/>
        <v>-10.6926041666666</v>
      </c>
      <c r="E445" s="8" t="s">
        <v>2788</v>
      </c>
      <c r="F445" s="8" t="s">
        <v>578</v>
      </c>
      <c r="G445" s="8" t="s">
        <v>17</v>
      </c>
      <c r="H445" s="8" t="s">
        <v>579</v>
      </c>
      <c r="I445" s="8" t="s">
        <v>580</v>
      </c>
      <c r="J445" s="8" t="s">
        <v>2789</v>
      </c>
      <c r="K445" s="8" t="s">
        <v>582</v>
      </c>
      <c r="L445" s="10" t="s">
        <v>644</v>
      </c>
      <c r="M445" s="11" t="str">
        <f t="shared" si="20"/>
        <v>2023/5/11 16:37:20</v>
      </c>
      <c r="N445" s="12">
        <v>45057</v>
      </c>
      <c r="O445" s="10" t="s">
        <v>645</v>
      </c>
      <c r="P445" s="8" t="s">
        <v>585</v>
      </c>
      <c r="Q445" s="8" t="s">
        <v>2790</v>
      </c>
      <c r="R445" s="8" t="s">
        <v>2790</v>
      </c>
      <c r="S445" s="8" t="s">
        <v>588</v>
      </c>
      <c r="T445" s="8" t="s">
        <v>589</v>
      </c>
      <c r="U445" s="8" t="s">
        <v>590</v>
      </c>
      <c r="V445" s="8" t="s">
        <v>582</v>
      </c>
      <c r="W445" s="8" t="s">
        <v>582</v>
      </c>
      <c r="X445" s="8" t="s">
        <v>582</v>
      </c>
      <c r="Y445" s="8" t="s">
        <v>582</v>
      </c>
      <c r="Z445" s="8" t="s">
        <v>582</v>
      </c>
      <c r="AA445" s="8" t="s">
        <v>754</v>
      </c>
      <c r="AB445" s="8" t="s">
        <v>591</v>
      </c>
      <c r="AC445" s="8" t="s">
        <v>641</v>
      </c>
      <c r="AD445" s="8" t="s">
        <v>593</v>
      </c>
      <c r="AE445" s="8" t="s">
        <v>604</v>
      </c>
      <c r="AF445" s="1">
        <v>1</v>
      </c>
    </row>
    <row r="446" ht="25" customHeight="1" spans="1:32">
      <c r="A446" s="1">
        <f>COUNTIF(企业分类!A:A,AA446)</f>
        <v>0</v>
      </c>
      <c r="B446" s="6" t="str">
        <f t="shared" si="18"/>
        <v>30天内曾在线</v>
      </c>
      <c r="C446" s="7">
        <v>45046.9999884259</v>
      </c>
      <c r="D446" s="6">
        <f t="shared" si="19"/>
        <v>-10.6925347222277</v>
      </c>
      <c r="E446" s="8" t="s">
        <v>2791</v>
      </c>
      <c r="F446" s="8" t="s">
        <v>578</v>
      </c>
      <c r="G446" s="8" t="s">
        <v>17</v>
      </c>
      <c r="H446" s="8" t="s">
        <v>579</v>
      </c>
      <c r="I446" s="8" t="s">
        <v>580</v>
      </c>
      <c r="J446" s="8" t="s">
        <v>2792</v>
      </c>
      <c r="K446" s="8" t="s">
        <v>582</v>
      </c>
      <c r="L446" s="10" t="s">
        <v>1207</v>
      </c>
      <c r="M446" s="11" t="str">
        <f t="shared" si="20"/>
        <v>2023/5/11 16:37:14</v>
      </c>
      <c r="N446" s="12">
        <v>45057</v>
      </c>
      <c r="O446" s="10" t="s">
        <v>1208</v>
      </c>
      <c r="P446" s="8" t="s">
        <v>585</v>
      </c>
      <c r="Q446" s="8" t="s">
        <v>2793</v>
      </c>
      <c r="R446" s="8" t="s">
        <v>2793</v>
      </c>
      <c r="S446" s="8" t="s">
        <v>588</v>
      </c>
      <c r="T446" s="8" t="s">
        <v>589</v>
      </c>
      <c r="U446" s="8" t="s">
        <v>590</v>
      </c>
      <c r="V446" s="8" t="s">
        <v>582</v>
      </c>
      <c r="W446" s="8" t="s">
        <v>582</v>
      </c>
      <c r="X446" s="8" t="s">
        <v>582</v>
      </c>
      <c r="Y446" s="8" t="s">
        <v>582</v>
      </c>
      <c r="Z446" s="8" t="s">
        <v>582</v>
      </c>
      <c r="AA446" s="8" t="s">
        <v>754</v>
      </c>
      <c r="AB446" s="8" t="s">
        <v>591</v>
      </c>
      <c r="AC446" s="8" t="s">
        <v>641</v>
      </c>
      <c r="AD446" s="8" t="s">
        <v>593</v>
      </c>
      <c r="AE446" s="8" t="s">
        <v>604</v>
      </c>
      <c r="AF446" s="1">
        <v>1</v>
      </c>
    </row>
    <row r="447" ht="25" customHeight="1" spans="1:32">
      <c r="A447" s="1">
        <f>COUNTIF(企业分类!A:A,AA447)</f>
        <v>0</v>
      </c>
      <c r="B447" s="6" t="str">
        <f t="shared" si="18"/>
        <v>30天内曾在线</v>
      </c>
      <c r="C447" s="7">
        <v>45046.9999884259</v>
      </c>
      <c r="D447" s="6">
        <f t="shared" si="19"/>
        <v>-10.6923495370429</v>
      </c>
      <c r="E447" s="8" t="s">
        <v>2794</v>
      </c>
      <c r="F447" s="8" t="s">
        <v>578</v>
      </c>
      <c r="G447" s="8" t="s">
        <v>17</v>
      </c>
      <c r="H447" s="8" t="s">
        <v>579</v>
      </c>
      <c r="I447" s="8" t="s">
        <v>580</v>
      </c>
      <c r="J447" s="8" t="s">
        <v>2795</v>
      </c>
      <c r="K447" s="8" t="s">
        <v>582</v>
      </c>
      <c r="L447" s="10" t="s">
        <v>703</v>
      </c>
      <c r="M447" s="11" t="str">
        <f t="shared" si="20"/>
        <v>2023/5/11 16:36:58</v>
      </c>
      <c r="N447" s="12">
        <v>45057</v>
      </c>
      <c r="O447" s="10" t="s">
        <v>704</v>
      </c>
      <c r="P447" s="8" t="s">
        <v>585</v>
      </c>
      <c r="Q447" s="8" t="s">
        <v>2796</v>
      </c>
      <c r="R447" s="8" t="s">
        <v>2796</v>
      </c>
      <c r="S447" s="8" t="s">
        <v>588</v>
      </c>
      <c r="T447" s="8" t="s">
        <v>589</v>
      </c>
      <c r="U447" s="8" t="s">
        <v>590</v>
      </c>
      <c r="V447" s="8" t="s">
        <v>582</v>
      </c>
      <c r="W447" s="8" t="s">
        <v>582</v>
      </c>
      <c r="X447" s="8" t="s">
        <v>582</v>
      </c>
      <c r="Y447" s="8" t="s">
        <v>582</v>
      </c>
      <c r="Z447" s="8" t="s">
        <v>582</v>
      </c>
      <c r="AA447" s="8" t="s">
        <v>754</v>
      </c>
      <c r="AB447" s="8" t="s">
        <v>591</v>
      </c>
      <c r="AC447" s="8" t="s">
        <v>641</v>
      </c>
      <c r="AD447" s="8" t="s">
        <v>593</v>
      </c>
      <c r="AE447" s="8" t="s">
        <v>604</v>
      </c>
      <c r="AF447" s="1">
        <v>1</v>
      </c>
    </row>
    <row r="448" ht="25" customHeight="1" spans="1:32">
      <c r="A448" s="1">
        <f>COUNTIF(企业分类!A:A,AA448)</f>
        <v>1</v>
      </c>
      <c r="B448" s="6" t="str">
        <f t="shared" si="18"/>
        <v>30天内曾在线</v>
      </c>
      <c r="C448" s="7">
        <v>45046.9999884259</v>
      </c>
      <c r="D448" s="6">
        <f t="shared" si="19"/>
        <v>-10.6913425925959</v>
      </c>
      <c r="E448" s="8" t="s">
        <v>2797</v>
      </c>
      <c r="F448" s="8" t="s">
        <v>578</v>
      </c>
      <c r="G448" s="8" t="s">
        <v>19</v>
      </c>
      <c r="H448" s="8" t="s">
        <v>579</v>
      </c>
      <c r="I448" s="8" t="s">
        <v>580</v>
      </c>
      <c r="J448" s="8" t="s">
        <v>2798</v>
      </c>
      <c r="K448" s="8" t="s">
        <v>582</v>
      </c>
      <c r="L448" s="10" t="s">
        <v>1646</v>
      </c>
      <c r="M448" s="11" t="str">
        <f t="shared" si="20"/>
        <v>2023/5/11 16:35:31</v>
      </c>
      <c r="N448" s="12">
        <v>45057</v>
      </c>
      <c r="O448" s="10" t="s">
        <v>1647</v>
      </c>
      <c r="P448" s="8" t="s">
        <v>585</v>
      </c>
      <c r="Q448" s="8" t="s">
        <v>2799</v>
      </c>
      <c r="R448" s="8" t="s">
        <v>2800</v>
      </c>
      <c r="S448" s="8" t="s">
        <v>724</v>
      </c>
      <c r="T448" s="8" t="s">
        <v>725</v>
      </c>
      <c r="U448" s="8" t="s">
        <v>726</v>
      </c>
      <c r="V448" s="8" t="s">
        <v>582</v>
      </c>
      <c r="W448" s="8" t="s">
        <v>582</v>
      </c>
      <c r="X448" s="8" t="s">
        <v>582</v>
      </c>
      <c r="Y448" s="8" t="s">
        <v>582</v>
      </c>
      <c r="Z448" s="8" t="s">
        <v>582</v>
      </c>
      <c r="AA448" s="8" t="s">
        <v>94</v>
      </c>
      <c r="AB448" s="8" t="s">
        <v>591</v>
      </c>
      <c r="AC448" s="8" t="s">
        <v>690</v>
      </c>
      <c r="AD448" s="8" t="s">
        <v>593</v>
      </c>
      <c r="AE448" s="8" t="s">
        <v>604</v>
      </c>
      <c r="AF448" s="1">
        <v>1</v>
      </c>
    </row>
    <row r="449" ht="25" customHeight="1" spans="1:32">
      <c r="A449" s="1">
        <f>COUNTIF(企业分类!A:A,AA449)</f>
        <v>1</v>
      </c>
      <c r="B449" s="6" t="str">
        <f t="shared" si="18"/>
        <v>30天内曾在线</v>
      </c>
      <c r="C449" s="7">
        <v>45046.9999884259</v>
      </c>
      <c r="D449" s="6">
        <f t="shared" si="19"/>
        <v>12.3433101851842</v>
      </c>
      <c r="E449" s="8" t="s">
        <v>2801</v>
      </c>
      <c r="F449" s="8" t="s">
        <v>578</v>
      </c>
      <c r="G449" s="8" t="s">
        <v>19</v>
      </c>
      <c r="H449" s="8" t="s">
        <v>579</v>
      </c>
      <c r="I449" s="8" t="s">
        <v>580</v>
      </c>
      <c r="J449" s="8" t="s">
        <v>2802</v>
      </c>
      <c r="K449" s="8" t="s">
        <v>582</v>
      </c>
      <c r="L449" s="10" t="s">
        <v>2803</v>
      </c>
      <c r="M449" s="11" t="str">
        <f t="shared" si="20"/>
        <v>2023/4/18 15:45:37</v>
      </c>
      <c r="N449" s="12">
        <v>45034</v>
      </c>
      <c r="O449" s="10" t="s">
        <v>2804</v>
      </c>
      <c r="P449" s="8" t="s">
        <v>585</v>
      </c>
      <c r="Q449" s="8" t="s">
        <v>2805</v>
      </c>
      <c r="R449" s="8" t="s">
        <v>2806</v>
      </c>
      <c r="S449" s="8" t="s">
        <v>588</v>
      </c>
      <c r="T449" s="8" t="s">
        <v>589</v>
      </c>
      <c r="U449" s="8" t="s">
        <v>590</v>
      </c>
      <c r="V449" s="8" t="s">
        <v>582</v>
      </c>
      <c r="W449" s="8" t="s">
        <v>582</v>
      </c>
      <c r="X449" s="8" t="s">
        <v>582</v>
      </c>
      <c r="Y449" s="8" t="s">
        <v>582</v>
      </c>
      <c r="Z449" s="8" t="s">
        <v>582</v>
      </c>
      <c r="AA449" s="8" t="s">
        <v>40</v>
      </c>
      <c r="AB449" s="8" t="s">
        <v>591</v>
      </c>
      <c r="AC449" s="8" t="s">
        <v>592</v>
      </c>
      <c r="AD449" s="8" t="s">
        <v>593</v>
      </c>
      <c r="AE449" s="8" t="s">
        <v>582</v>
      </c>
      <c r="AF449" s="1">
        <v>1</v>
      </c>
    </row>
    <row r="450" ht="25" customHeight="1" spans="1:32">
      <c r="A450" s="1">
        <f>COUNTIF(企业分类!A:A,AA450)</f>
        <v>1</v>
      </c>
      <c r="B450" s="6" t="str">
        <f t="shared" si="18"/>
        <v>30天内曾在线</v>
      </c>
      <c r="C450" s="7">
        <v>45046.9999884259</v>
      </c>
      <c r="D450" s="6">
        <f t="shared" si="19"/>
        <v>-10.6910300925956</v>
      </c>
      <c r="E450" s="8" t="s">
        <v>2807</v>
      </c>
      <c r="F450" s="8" t="s">
        <v>578</v>
      </c>
      <c r="G450" s="8" t="s">
        <v>19</v>
      </c>
      <c r="H450" s="8" t="s">
        <v>579</v>
      </c>
      <c r="I450" s="8" t="s">
        <v>580</v>
      </c>
      <c r="J450" s="8" t="s">
        <v>2808</v>
      </c>
      <c r="K450" s="8" t="s">
        <v>582</v>
      </c>
      <c r="L450" s="10" t="s">
        <v>2272</v>
      </c>
      <c r="M450" s="11" t="str">
        <f t="shared" si="20"/>
        <v>2023/5/11 16:35:04</v>
      </c>
      <c r="N450" s="12">
        <v>45057</v>
      </c>
      <c r="O450" s="10" t="s">
        <v>2273</v>
      </c>
      <c r="P450" s="8" t="s">
        <v>585</v>
      </c>
      <c r="Q450" s="8" t="s">
        <v>2809</v>
      </c>
      <c r="R450" s="8" t="s">
        <v>2810</v>
      </c>
      <c r="S450" s="8" t="s">
        <v>588</v>
      </c>
      <c r="T450" s="8" t="s">
        <v>589</v>
      </c>
      <c r="U450" s="8" t="s">
        <v>590</v>
      </c>
      <c r="V450" s="8" t="s">
        <v>582</v>
      </c>
      <c r="W450" s="8" t="s">
        <v>582</v>
      </c>
      <c r="X450" s="8" t="s">
        <v>582</v>
      </c>
      <c r="Y450" s="8" t="s">
        <v>582</v>
      </c>
      <c r="Z450" s="8" t="s">
        <v>582</v>
      </c>
      <c r="AA450" s="8" t="s">
        <v>189</v>
      </c>
      <c r="AB450" s="8" t="s">
        <v>591</v>
      </c>
      <c r="AC450" s="8" t="s">
        <v>582</v>
      </c>
      <c r="AD450" s="8" t="s">
        <v>593</v>
      </c>
      <c r="AE450" s="8" t="s">
        <v>604</v>
      </c>
      <c r="AF450" s="1">
        <v>1</v>
      </c>
    </row>
    <row r="451" ht="25" customHeight="1" spans="1:32">
      <c r="A451" s="1">
        <f>COUNTIF(企业分类!A:A,AA451)</f>
        <v>1</v>
      </c>
      <c r="B451" s="6" t="str">
        <f t="shared" ref="B451:B514" si="21">IF(M451="","从不在线",IF(D451&lt;30,"30天内曾在线",IF(D451&lt;=60,"30-60天不在线",IF(D451&lt;=180,"60-180天不在线","大于180天不在线"))))</f>
        <v>30天内曾在线</v>
      </c>
      <c r="C451" s="7">
        <v>45046.9999884259</v>
      </c>
      <c r="D451" s="6">
        <f t="shared" ref="D451:D514" si="22">C451-M451</f>
        <v>-10.6925000000047</v>
      </c>
      <c r="E451" s="8" t="s">
        <v>2811</v>
      </c>
      <c r="F451" s="8" t="s">
        <v>578</v>
      </c>
      <c r="G451" s="8" t="s">
        <v>19</v>
      </c>
      <c r="H451" s="8" t="s">
        <v>579</v>
      </c>
      <c r="I451" s="8" t="s">
        <v>580</v>
      </c>
      <c r="J451" s="8" t="s">
        <v>2812</v>
      </c>
      <c r="K451" s="8" t="s">
        <v>582</v>
      </c>
      <c r="L451" s="10" t="s">
        <v>660</v>
      </c>
      <c r="M451" s="11" t="str">
        <f t="shared" ref="M451:M514" si="23">TEXT(N451,"yyyy/m/d")&amp;" "&amp;TEXT(O451,"h:mm:ss")</f>
        <v>2023/5/11 16:37:11</v>
      </c>
      <c r="N451" s="12">
        <v>45057</v>
      </c>
      <c r="O451" s="10" t="s">
        <v>661</v>
      </c>
      <c r="P451" s="8" t="s">
        <v>585</v>
      </c>
      <c r="Q451" s="8" t="s">
        <v>2813</v>
      </c>
      <c r="R451" s="8" t="s">
        <v>2814</v>
      </c>
      <c r="S451" s="8" t="s">
        <v>588</v>
      </c>
      <c r="T451" s="8" t="s">
        <v>589</v>
      </c>
      <c r="U451" s="8" t="s">
        <v>590</v>
      </c>
      <c r="V451" s="8" t="s">
        <v>582</v>
      </c>
      <c r="W451" s="8" t="s">
        <v>582</v>
      </c>
      <c r="X451" s="8" t="s">
        <v>582</v>
      </c>
      <c r="Y451" s="8" t="s">
        <v>582</v>
      </c>
      <c r="Z451" s="8" t="s">
        <v>582</v>
      </c>
      <c r="AA451" s="8" t="s">
        <v>192</v>
      </c>
      <c r="AB451" s="8" t="s">
        <v>591</v>
      </c>
      <c r="AC451" s="8" t="s">
        <v>582</v>
      </c>
      <c r="AD451" s="8" t="s">
        <v>678</v>
      </c>
      <c r="AE451" s="8" t="s">
        <v>604</v>
      </c>
      <c r="AF451" s="1">
        <v>1</v>
      </c>
    </row>
    <row r="452" ht="25" customHeight="1" spans="1:32">
      <c r="A452" s="1">
        <f>COUNTIF(企业分类!A:A,AA452)</f>
        <v>1</v>
      </c>
      <c r="B452" s="6" t="str">
        <f t="shared" si="21"/>
        <v>30天内曾在线</v>
      </c>
      <c r="C452" s="7">
        <v>45046.9999884259</v>
      </c>
      <c r="D452" s="6">
        <f t="shared" si="22"/>
        <v>-10.6917708333349</v>
      </c>
      <c r="E452" s="8" t="s">
        <v>2815</v>
      </c>
      <c r="F452" s="8" t="s">
        <v>578</v>
      </c>
      <c r="G452" s="8" t="s">
        <v>19</v>
      </c>
      <c r="H452" s="8" t="s">
        <v>579</v>
      </c>
      <c r="I452" s="8" t="s">
        <v>580</v>
      </c>
      <c r="J452" s="8" t="s">
        <v>2816</v>
      </c>
      <c r="K452" s="8" t="s">
        <v>582</v>
      </c>
      <c r="L452" s="10" t="s">
        <v>2817</v>
      </c>
      <c r="M452" s="11" t="str">
        <f t="shared" si="23"/>
        <v>2023/5/11 16:36:08</v>
      </c>
      <c r="N452" s="12">
        <v>45057</v>
      </c>
      <c r="O452" s="10" t="s">
        <v>2818</v>
      </c>
      <c r="P452" s="8" t="s">
        <v>585</v>
      </c>
      <c r="Q452" s="8" t="s">
        <v>2819</v>
      </c>
      <c r="R452" s="8" t="s">
        <v>2820</v>
      </c>
      <c r="S452" s="8" t="s">
        <v>915</v>
      </c>
      <c r="T452" s="8" t="s">
        <v>916</v>
      </c>
      <c r="U452" s="8" t="s">
        <v>917</v>
      </c>
      <c r="V452" s="8" t="s">
        <v>582</v>
      </c>
      <c r="W452" s="8" t="s">
        <v>582</v>
      </c>
      <c r="X452" s="8" t="s">
        <v>582</v>
      </c>
      <c r="Y452" s="8" t="s">
        <v>582</v>
      </c>
      <c r="Z452" s="8" t="s">
        <v>582</v>
      </c>
      <c r="AA452" s="8" t="s">
        <v>61</v>
      </c>
      <c r="AB452" s="8" t="s">
        <v>591</v>
      </c>
      <c r="AC452" s="8" t="s">
        <v>629</v>
      </c>
      <c r="AD452" s="8" t="s">
        <v>678</v>
      </c>
      <c r="AE452" s="8" t="s">
        <v>604</v>
      </c>
      <c r="AF452" s="1">
        <v>1</v>
      </c>
    </row>
    <row r="453" ht="25" customHeight="1" spans="1:32">
      <c r="A453" s="1">
        <f>COUNTIF(企业分类!A:A,AA453)</f>
        <v>1</v>
      </c>
      <c r="B453" s="6" t="str">
        <f t="shared" si="21"/>
        <v>30天内曾在线</v>
      </c>
      <c r="C453" s="7">
        <v>45046.9999884259</v>
      </c>
      <c r="D453" s="6">
        <f t="shared" si="22"/>
        <v>-10.6919675925965</v>
      </c>
      <c r="E453" s="8" t="s">
        <v>2821</v>
      </c>
      <c r="F453" s="8" t="s">
        <v>578</v>
      </c>
      <c r="G453" s="8" t="s">
        <v>19</v>
      </c>
      <c r="H453" s="8" t="s">
        <v>579</v>
      </c>
      <c r="I453" s="8" t="s">
        <v>580</v>
      </c>
      <c r="J453" s="8" t="s">
        <v>2822</v>
      </c>
      <c r="K453" s="8" t="s">
        <v>582</v>
      </c>
      <c r="L453" s="10" t="s">
        <v>2109</v>
      </c>
      <c r="M453" s="11" t="str">
        <f t="shared" si="23"/>
        <v>2023/5/11 16:36:25</v>
      </c>
      <c r="N453" s="12">
        <v>45057</v>
      </c>
      <c r="O453" s="10" t="s">
        <v>2110</v>
      </c>
      <c r="P453" s="8" t="s">
        <v>585</v>
      </c>
      <c r="Q453" s="8" t="s">
        <v>2823</v>
      </c>
      <c r="R453" s="8" t="s">
        <v>2823</v>
      </c>
      <c r="S453" s="8" t="s">
        <v>610</v>
      </c>
      <c r="T453" s="8" t="s">
        <v>611</v>
      </c>
      <c r="U453" s="8" t="s">
        <v>612</v>
      </c>
      <c r="V453" s="8" t="s">
        <v>582</v>
      </c>
      <c r="W453" s="8" t="s">
        <v>582</v>
      </c>
      <c r="X453" s="8" t="s">
        <v>582</v>
      </c>
      <c r="Y453" s="8" t="s">
        <v>582</v>
      </c>
      <c r="Z453" s="8" t="s">
        <v>582</v>
      </c>
      <c r="AA453" s="8" t="s">
        <v>95</v>
      </c>
      <c r="AB453" s="8" t="s">
        <v>591</v>
      </c>
      <c r="AC453" s="8" t="s">
        <v>629</v>
      </c>
      <c r="AD453" s="8" t="s">
        <v>593</v>
      </c>
      <c r="AE453" s="8" t="s">
        <v>604</v>
      </c>
      <c r="AF453" s="1">
        <v>1</v>
      </c>
    </row>
    <row r="454" ht="25" customHeight="1" spans="1:32">
      <c r="A454" s="1">
        <f>COUNTIF(企业分类!A:A,AA454)</f>
        <v>1</v>
      </c>
      <c r="B454" s="6" t="str">
        <f t="shared" si="21"/>
        <v>30天内曾在线</v>
      </c>
      <c r="C454" s="7">
        <v>45046.9999884259</v>
      </c>
      <c r="D454" s="6">
        <f t="shared" si="22"/>
        <v>-10.6916087962964</v>
      </c>
      <c r="E454" s="8" t="s">
        <v>2824</v>
      </c>
      <c r="F454" s="8" t="s">
        <v>578</v>
      </c>
      <c r="G454" s="8" t="s">
        <v>19</v>
      </c>
      <c r="H454" s="8" t="s">
        <v>579</v>
      </c>
      <c r="I454" s="8" t="s">
        <v>580</v>
      </c>
      <c r="J454" s="8" t="s">
        <v>2825</v>
      </c>
      <c r="K454" s="8" t="s">
        <v>582</v>
      </c>
      <c r="L454" s="10" t="s">
        <v>2826</v>
      </c>
      <c r="M454" s="11" t="str">
        <f t="shared" si="23"/>
        <v>2023/5/11 16:35:54</v>
      </c>
      <c r="N454" s="12">
        <v>45057</v>
      </c>
      <c r="O454" s="10" t="s">
        <v>2827</v>
      </c>
      <c r="P454" s="8" t="s">
        <v>585</v>
      </c>
      <c r="Q454" s="8" t="s">
        <v>2828</v>
      </c>
      <c r="R454" s="8" t="s">
        <v>2829</v>
      </c>
      <c r="S454" s="8" t="s">
        <v>588</v>
      </c>
      <c r="T454" s="8" t="s">
        <v>589</v>
      </c>
      <c r="U454" s="8" t="s">
        <v>590</v>
      </c>
      <c r="V454" s="8" t="s">
        <v>582</v>
      </c>
      <c r="W454" s="8" t="s">
        <v>582</v>
      </c>
      <c r="X454" s="8" t="s">
        <v>582</v>
      </c>
      <c r="Y454" s="8" t="s">
        <v>582</v>
      </c>
      <c r="Z454" s="8" t="s">
        <v>582</v>
      </c>
      <c r="AA454" s="8" t="s">
        <v>53</v>
      </c>
      <c r="AB454" s="8" t="s">
        <v>591</v>
      </c>
      <c r="AC454" s="8" t="s">
        <v>657</v>
      </c>
      <c r="AD454" s="8" t="s">
        <v>593</v>
      </c>
      <c r="AE454" s="8" t="s">
        <v>604</v>
      </c>
      <c r="AF454" s="1">
        <v>1</v>
      </c>
    </row>
    <row r="455" ht="25" customHeight="1" spans="1:32">
      <c r="A455" s="1">
        <f>COUNTIF(企业分类!A:A,AA455)</f>
        <v>1</v>
      </c>
      <c r="B455" s="6" t="str">
        <f t="shared" si="21"/>
        <v>30天内曾在线</v>
      </c>
      <c r="C455" s="7">
        <v>45046.9999884259</v>
      </c>
      <c r="D455" s="6">
        <f t="shared" si="22"/>
        <v>-8.6194097222251</v>
      </c>
      <c r="E455" s="8" t="s">
        <v>2830</v>
      </c>
      <c r="F455" s="8" t="s">
        <v>578</v>
      </c>
      <c r="G455" s="8" t="s">
        <v>19</v>
      </c>
      <c r="H455" s="8" t="s">
        <v>579</v>
      </c>
      <c r="I455" s="8" t="s">
        <v>580</v>
      </c>
      <c r="J455" s="8" t="s">
        <v>2831</v>
      </c>
      <c r="K455" s="8" t="s">
        <v>582</v>
      </c>
      <c r="L455" s="10" t="s">
        <v>2832</v>
      </c>
      <c r="M455" s="11" t="str">
        <f t="shared" si="23"/>
        <v>2023/5/9 14:51:56</v>
      </c>
      <c r="N455" s="12">
        <v>45055</v>
      </c>
      <c r="O455" s="10" t="s">
        <v>2833</v>
      </c>
      <c r="P455" s="8" t="s">
        <v>585</v>
      </c>
      <c r="Q455" s="8" t="s">
        <v>2834</v>
      </c>
      <c r="R455" s="8" t="s">
        <v>2835</v>
      </c>
      <c r="S455" s="8" t="s">
        <v>588</v>
      </c>
      <c r="T455" s="8" t="s">
        <v>589</v>
      </c>
      <c r="U455" s="8" t="s">
        <v>590</v>
      </c>
      <c r="V455" s="8" t="s">
        <v>582</v>
      </c>
      <c r="W455" s="8" t="s">
        <v>582</v>
      </c>
      <c r="X455" s="8" t="s">
        <v>582</v>
      </c>
      <c r="Y455" s="8" t="s">
        <v>582</v>
      </c>
      <c r="Z455" s="8" t="s">
        <v>582</v>
      </c>
      <c r="AA455" s="8" t="s">
        <v>37</v>
      </c>
      <c r="AB455" s="8" t="s">
        <v>591</v>
      </c>
      <c r="AC455" s="8" t="s">
        <v>592</v>
      </c>
      <c r="AD455" s="8" t="s">
        <v>593</v>
      </c>
      <c r="AE455" s="8" t="s">
        <v>604</v>
      </c>
      <c r="AF455" s="1">
        <v>1</v>
      </c>
    </row>
    <row r="456" ht="25" customHeight="1" spans="1:32">
      <c r="A456" s="1">
        <f>COUNTIF(企业分类!A:A,AA456)</f>
        <v>1</v>
      </c>
      <c r="B456" s="6" t="str">
        <f t="shared" si="21"/>
        <v>30天内曾在线</v>
      </c>
      <c r="C456" s="7">
        <v>45046.9999884259</v>
      </c>
      <c r="D456" s="6">
        <f t="shared" si="22"/>
        <v>-10.6906134259261</v>
      </c>
      <c r="E456" s="8" t="s">
        <v>2836</v>
      </c>
      <c r="F456" s="8" t="s">
        <v>578</v>
      </c>
      <c r="G456" s="8" t="s">
        <v>19</v>
      </c>
      <c r="H456" s="8" t="s">
        <v>579</v>
      </c>
      <c r="I456" s="8" t="s">
        <v>580</v>
      </c>
      <c r="J456" s="8" t="s">
        <v>2837</v>
      </c>
      <c r="K456" s="8" t="s">
        <v>582</v>
      </c>
      <c r="L456" s="10" t="s">
        <v>2838</v>
      </c>
      <c r="M456" s="11" t="str">
        <f t="shared" si="23"/>
        <v>2023/5/11 16:34:28</v>
      </c>
      <c r="N456" s="12">
        <v>45057</v>
      </c>
      <c r="O456" s="10" t="s">
        <v>2839</v>
      </c>
      <c r="P456" s="8" t="s">
        <v>585</v>
      </c>
      <c r="Q456" s="8" t="s">
        <v>2840</v>
      </c>
      <c r="R456" s="8" t="s">
        <v>2841</v>
      </c>
      <c r="S456" s="8" t="s">
        <v>724</v>
      </c>
      <c r="T456" s="8" t="s">
        <v>725</v>
      </c>
      <c r="U456" s="8" t="s">
        <v>726</v>
      </c>
      <c r="V456" s="8" t="s">
        <v>582</v>
      </c>
      <c r="W456" s="8" t="s">
        <v>582</v>
      </c>
      <c r="X456" s="8" t="s">
        <v>582</v>
      </c>
      <c r="Y456" s="8" t="s">
        <v>582</v>
      </c>
      <c r="Z456" s="8" t="s">
        <v>582</v>
      </c>
      <c r="AA456" s="8" t="s">
        <v>54</v>
      </c>
      <c r="AB456" s="8" t="s">
        <v>591</v>
      </c>
      <c r="AC456" s="8" t="s">
        <v>1490</v>
      </c>
      <c r="AD456" s="8" t="s">
        <v>593</v>
      </c>
      <c r="AE456" s="8" t="s">
        <v>604</v>
      </c>
      <c r="AF456" s="1">
        <v>1</v>
      </c>
    </row>
    <row r="457" ht="25" customHeight="1" spans="1:32">
      <c r="A457" s="1">
        <f>COUNTIF(企业分类!A:A,AA457)</f>
        <v>0</v>
      </c>
      <c r="B457" s="6" t="str">
        <f t="shared" si="21"/>
        <v>30天内曾在线</v>
      </c>
      <c r="C457" s="7">
        <v>45046.9999884259</v>
      </c>
      <c r="D457" s="6">
        <f t="shared" si="22"/>
        <v>-10.6925000000047</v>
      </c>
      <c r="E457" s="8" t="s">
        <v>2842</v>
      </c>
      <c r="F457" s="8" t="s">
        <v>578</v>
      </c>
      <c r="G457" s="8" t="s">
        <v>18</v>
      </c>
      <c r="H457" s="8" t="s">
        <v>579</v>
      </c>
      <c r="I457" s="8" t="s">
        <v>580</v>
      </c>
      <c r="J457" s="8" t="s">
        <v>2843</v>
      </c>
      <c r="K457" s="8" t="s">
        <v>582</v>
      </c>
      <c r="L457" s="10" t="s">
        <v>660</v>
      </c>
      <c r="M457" s="11" t="str">
        <f t="shared" si="23"/>
        <v>2023/5/11 16:37:11</v>
      </c>
      <c r="N457" s="12">
        <v>45057</v>
      </c>
      <c r="O457" s="10" t="s">
        <v>661</v>
      </c>
      <c r="P457" s="8" t="s">
        <v>585</v>
      </c>
      <c r="Q457" s="8" t="s">
        <v>2844</v>
      </c>
      <c r="R457" s="8" t="s">
        <v>2845</v>
      </c>
      <c r="S457" s="8" t="s">
        <v>648</v>
      </c>
      <c r="T457" s="8" t="s">
        <v>649</v>
      </c>
      <c r="U457" s="8" t="s">
        <v>650</v>
      </c>
      <c r="V457" s="8" t="s">
        <v>582</v>
      </c>
      <c r="W457" s="8" t="s">
        <v>582</v>
      </c>
      <c r="X457" s="8" t="s">
        <v>582</v>
      </c>
      <c r="Y457" s="8" t="s">
        <v>582</v>
      </c>
      <c r="Z457" s="8" t="s">
        <v>582</v>
      </c>
      <c r="AA457" s="8" t="s">
        <v>2404</v>
      </c>
      <c r="AB457" s="8" t="s">
        <v>591</v>
      </c>
      <c r="AC457" s="8" t="s">
        <v>629</v>
      </c>
      <c r="AD457" s="8" t="s">
        <v>593</v>
      </c>
      <c r="AE457" s="8" t="s">
        <v>604</v>
      </c>
      <c r="AF457" s="1">
        <v>1</v>
      </c>
    </row>
    <row r="458" ht="25" customHeight="1" spans="1:32">
      <c r="A458" s="1">
        <f>COUNTIF(企业分类!A:A,AA458)</f>
        <v>1</v>
      </c>
      <c r="B458" s="6" t="str">
        <f t="shared" si="21"/>
        <v>30天内曾在线</v>
      </c>
      <c r="C458" s="7">
        <v>45046.9999884259</v>
      </c>
      <c r="D458" s="6">
        <f t="shared" si="22"/>
        <v>-10.6890972222245</v>
      </c>
      <c r="E458" s="8" t="s">
        <v>2846</v>
      </c>
      <c r="F458" s="8" t="s">
        <v>578</v>
      </c>
      <c r="G458" s="8" t="s">
        <v>19</v>
      </c>
      <c r="H458" s="8" t="s">
        <v>579</v>
      </c>
      <c r="I458" s="8" t="s">
        <v>580</v>
      </c>
      <c r="J458" s="8" t="s">
        <v>2847</v>
      </c>
      <c r="K458" s="8" t="s">
        <v>582</v>
      </c>
      <c r="L458" s="10" t="s">
        <v>1352</v>
      </c>
      <c r="M458" s="11" t="str">
        <f t="shared" si="23"/>
        <v>2023/5/11 16:32:17</v>
      </c>
      <c r="N458" s="12">
        <v>45057</v>
      </c>
      <c r="O458" s="10" t="s">
        <v>1353</v>
      </c>
      <c r="P458" s="8" t="s">
        <v>585</v>
      </c>
      <c r="Q458" s="8" t="s">
        <v>2848</v>
      </c>
      <c r="R458" s="8" t="s">
        <v>2849</v>
      </c>
      <c r="S458" s="8" t="s">
        <v>724</v>
      </c>
      <c r="T458" s="8" t="s">
        <v>725</v>
      </c>
      <c r="U458" s="8" t="s">
        <v>726</v>
      </c>
      <c r="V458" s="8" t="s">
        <v>582</v>
      </c>
      <c r="W458" s="8" t="s">
        <v>582</v>
      </c>
      <c r="X458" s="8" t="s">
        <v>582</v>
      </c>
      <c r="Y458" s="8" t="s">
        <v>582</v>
      </c>
      <c r="Z458" s="8" t="s">
        <v>582</v>
      </c>
      <c r="AA458" s="8" t="s">
        <v>70</v>
      </c>
      <c r="AB458" s="8" t="s">
        <v>591</v>
      </c>
      <c r="AC458" s="8" t="s">
        <v>619</v>
      </c>
      <c r="AD458" s="8" t="s">
        <v>593</v>
      </c>
      <c r="AE458" s="8" t="s">
        <v>604</v>
      </c>
      <c r="AF458" s="1">
        <v>1</v>
      </c>
    </row>
    <row r="459" ht="25" customHeight="1" spans="1:32">
      <c r="A459" s="1">
        <f>COUNTIF(企业分类!A:A,AA459)</f>
        <v>1</v>
      </c>
      <c r="B459" s="6" t="str">
        <f t="shared" si="21"/>
        <v>30天内曾在线</v>
      </c>
      <c r="C459" s="7">
        <v>45046.9999884259</v>
      </c>
      <c r="D459" s="6">
        <f t="shared" si="22"/>
        <v>-10.6920486111121</v>
      </c>
      <c r="E459" s="8" t="s">
        <v>2850</v>
      </c>
      <c r="F459" s="8" t="s">
        <v>578</v>
      </c>
      <c r="G459" s="8" t="s">
        <v>19</v>
      </c>
      <c r="H459" s="8" t="s">
        <v>579</v>
      </c>
      <c r="I459" s="8" t="s">
        <v>580</v>
      </c>
      <c r="J459" s="8" t="s">
        <v>2851</v>
      </c>
      <c r="K459" s="8" t="s">
        <v>582</v>
      </c>
      <c r="L459" s="10" t="s">
        <v>2213</v>
      </c>
      <c r="M459" s="11" t="str">
        <f t="shared" si="23"/>
        <v>2023/5/11 16:36:32</v>
      </c>
      <c r="N459" s="12">
        <v>45057</v>
      </c>
      <c r="O459" s="10" t="s">
        <v>2214</v>
      </c>
      <c r="P459" s="8" t="s">
        <v>585</v>
      </c>
      <c r="Q459" s="8" t="s">
        <v>2852</v>
      </c>
      <c r="R459" s="8" t="s">
        <v>2853</v>
      </c>
      <c r="S459" s="8" t="s">
        <v>724</v>
      </c>
      <c r="T459" s="8" t="s">
        <v>725</v>
      </c>
      <c r="U459" s="8" t="s">
        <v>726</v>
      </c>
      <c r="V459" s="8" t="s">
        <v>582</v>
      </c>
      <c r="W459" s="8" t="s">
        <v>582</v>
      </c>
      <c r="X459" s="8" t="s">
        <v>582</v>
      </c>
      <c r="Y459" s="8" t="s">
        <v>582</v>
      </c>
      <c r="Z459" s="8" t="s">
        <v>582</v>
      </c>
      <c r="AA459" s="8" t="s">
        <v>54</v>
      </c>
      <c r="AB459" s="8" t="s">
        <v>591</v>
      </c>
      <c r="AC459" s="8" t="s">
        <v>1490</v>
      </c>
      <c r="AD459" s="8" t="s">
        <v>593</v>
      </c>
      <c r="AE459" s="8" t="s">
        <v>604</v>
      </c>
      <c r="AF459" s="1">
        <v>1</v>
      </c>
    </row>
    <row r="460" ht="25" customHeight="1" spans="1:32">
      <c r="A460" s="1">
        <f>COUNTIF(企业分类!A:A,AA460)</f>
        <v>1</v>
      </c>
      <c r="B460" s="6" t="str">
        <f t="shared" si="21"/>
        <v>30天内曾在线</v>
      </c>
      <c r="C460" s="7">
        <v>45046.9999884259</v>
      </c>
      <c r="D460" s="6">
        <f t="shared" si="22"/>
        <v>-0.568680555559695</v>
      </c>
      <c r="E460" s="8" t="s">
        <v>2854</v>
      </c>
      <c r="F460" s="8" t="s">
        <v>578</v>
      </c>
      <c r="G460" s="8" t="s">
        <v>19</v>
      </c>
      <c r="H460" s="8" t="s">
        <v>579</v>
      </c>
      <c r="I460" s="8" t="s">
        <v>580</v>
      </c>
      <c r="J460" s="8" t="s">
        <v>2855</v>
      </c>
      <c r="K460" s="8" t="s">
        <v>582</v>
      </c>
      <c r="L460" s="10" t="s">
        <v>2856</v>
      </c>
      <c r="M460" s="11" t="str">
        <f t="shared" si="23"/>
        <v>2023/5/1 13:38:53</v>
      </c>
      <c r="N460" s="12">
        <v>45047</v>
      </c>
      <c r="O460" s="10" t="s">
        <v>2857</v>
      </c>
      <c r="P460" s="8" t="s">
        <v>585</v>
      </c>
      <c r="Q460" s="8" t="s">
        <v>2858</v>
      </c>
      <c r="R460" s="8" t="s">
        <v>2859</v>
      </c>
      <c r="S460" s="8" t="s">
        <v>724</v>
      </c>
      <c r="T460" s="8" t="s">
        <v>725</v>
      </c>
      <c r="U460" s="8" t="s">
        <v>726</v>
      </c>
      <c r="V460" s="8" t="s">
        <v>582</v>
      </c>
      <c r="W460" s="8" t="s">
        <v>582</v>
      </c>
      <c r="X460" s="8" t="s">
        <v>582</v>
      </c>
      <c r="Y460" s="8" t="s">
        <v>582</v>
      </c>
      <c r="Z460" s="8" t="s">
        <v>582</v>
      </c>
      <c r="AA460" s="8" t="s">
        <v>70</v>
      </c>
      <c r="AB460" s="8" t="s">
        <v>591</v>
      </c>
      <c r="AC460" s="8" t="s">
        <v>619</v>
      </c>
      <c r="AD460" s="8" t="s">
        <v>593</v>
      </c>
      <c r="AE460" s="8" t="s">
        <v>582</v>
      </c>
      <c r="AF460" s="1">
        <v>1</v>
      </c>
    </row>
    <row r="461" ht="25" customHeight="1" spans="1:32">
      <c r="A461" s="1">
        <f>COUNTIF(企业分类!A:A,AA461)</f>
        <v>1</v>
      </c>
      <c r="B461" s="6" t="str">
        <f t="shared" si="21"/>
        <v>30天内曾在线</v>
      </c>
      <c r="C461" s="7">
        <v>45046.9999884259</v>
      </c>
      <c r="D461" s="6">
        <f t="shared" si="22"/>
        <v>-10.6914814814809</v>
      </c>
      <c r="E461" s="8" t="s">
        <v>2860</v>
      </c>
      <c r="F461" s="8" t="s">
        <v>578</v>
      </c>
      <c r="G461" s="8" t="s">
        <v>19</v>
      </c>
      <c r="H461" s="8" t="s">
        <v>579</v>
      </c>
      <c r="I461" s="8" t="s">
        <v>580</v>
      </c>
      <c r="J461" s="8" t="s">
        <v>2861</v>
      </c>
      <c r="K461" s="8" t="s">
        <v>582</v>
      </c>
      <c r="L461" s="10" t="s">
        <v>2862</v>
      </c>
      <c r="M461" s="11" t="str">
        <f t="shared" si="23"/>
        <v>2023/5/11 16:35:43</v>
      </c>
      <c r="N461" s="12">
        <v>45057</v>
      </c>
      <c r="O461" s="10" t="s">
        <v>2863</v>
      </c>
      <c r="P461" s="8" t="s">
        <v>585</v>
      </c>
      <c r="Q461" s="8" t="s">
        <v>2864</v>
      </c>
      <c r="R461" s="8" t="s">
        <v>2865</v>
      </c>
      <c r="S461" s="8" t="s">
        <v>724</v>
      </c>
      <c r="T461" s="8" t="s">
        <v>725</v>
      </c>
      <c r="U461" s="8" t="s">
        <v>726</v>
      </c>
      <c r="V461" s="8" t="s">
        <v>582</v>
      </c>
      <c r="W461" s="8" t="s">
        <v>582</v>
      </c>
      <c r="X461" s="8" t="s">
        <v>582</v>
      </c>
      <c r="Y461" s="8" t="s">
        <v>582</v>
      </c>
      <c r="Z461" s="8" t="s">
        <v>582</v>
      </c>
      <c r="AA461" s="8" t="s">
        <v>70</v>
      </c>
      <c r="AB461" s="8" t="s">
        <v>591</v>
      </c>
      <c r="AC461" s="8" t="s">
        <v>619</v>
      </c>
      <c r="AD461" s="8" t="s">
        <v>593</v>
      </c>
      <c r="AE461" s="8" t="s">
        <v>582</v>
      </c>
      <c r="AF461" s="1">
        <v>1</v>
      </c>
    </row>
    <row r="462" ht="25" customHeight="1" spans="1:32">
      <c r="A462" s="1">
        <f>COUNTIF(企业分类!A:A,AA462)</f>
        <v>1</v>
      </c>
      <c r="B462" s="6" t="str">
        <f t="shared" si="21"/>
        <v>30天内曾在线</v>
      </c>
      <c r="C462" s="7">
        <v>45046.9999884259</v>
      </c>
      <c r="D462" s="6">
        <f t="shared" si="22"/>
        <v>-10.6926388888896</v>
      </c>
      <c r="E462" s="8" t="s">
        <v>2866</v>
      </c>
      <c r="F462" s="8" t="s">
        <v>578</v>
      </c>
      <c r="G462" s="8" t="s">
        <v>19</v>
      </c>
      <c r="H462" s="8" t="s">
        <v>579</v>
      </c>
      <c r="I462" s="8" t="s">
        <v>580</v>
      </c>
      <c r="J462" s="8" t="s">
        <v>2867</v>
      </c>
      <c r="K462" s="8" t="s">
        <v>582</v>
      </c>
      <c r="L462" s="10" t="s">
        <v>1386</v>
      </c>
      <c r="M462" s="11" t="str">
        <f t="shared" si="23"/>
        <v>2023/5/11 16:37:23</v>
      </c>
      <c r="N462" s="12">
        <v>45057</v>
      </c>
      <c r="O462" s="10" t="s">
        <v>1387</v>
      </c>
      <c r="P462" s="8" t="s">
        <v>585</v>
      </c>
      <c r="Q462" s="8" t="s">
        <v>2868</v>
      </c>
      <c r="R462" s="8" t="s">
        <v>2869</v>
      </c>
      <c r="S462" s="8" t="s">
        <v>724</v>
      </c>
      <c r="T462" s="8" t="s">
        <v>725</v>
      </c>
      <c r="U462" s="8" t="s">
        <v>726</v>
      </c>
      <c r="V462" s="8" t="s">
        <v>582</v>
      </c>
      <c r="W462" s="8" t="s">
        <v>582</v>
      </c>
      <c r="X462" s="8" t="s">
        <v>582</v>
      </c>
      <c r="Y462" s="8" t="s">
        <v>582</v>
      </c>
      <c r="Z462" s="8" t="s">
        <v>582</v>
      </c>
      <c r="AA462" s="8" t="s">
        <v>70</v>
      </c>
      <c r="AB462" s="8" t="s">
        <v>591</v>
      </c>
      <c r="AC462" s="8" t="s">
        <v>619</v>
      </c>
      <c r="AD462" s="8" t="s">
        <v>593</v>
      </c>
      <c r="AE462" s="8" t="s">
        <v>604</v>
      </c>
      <c r="AF462" s="1">
        <v>1</v>
      </c>
    </row>
    <row r="463" ht="25" customHeight="1" spans="1:32">
      <c r="A463" s="1">
        <f>COUNTIF(企业分类!A:A,AA463)</f>
        <v>1</v>
      </c>
      <c r="B463" s="6" t="str">
        <f t="shared" si="21"/>
        <v>30天内曾在线</v>
      </c>
      <c r="C463" s="7">
        <v>45046.9999884259</v>
      </c>
      <c r="D463" s="6">
        <f t="shared" si="22"/>
        <v>-10.6925347222277</v>
      </c>
      <c r="E463" s="8" t="s">
        <v>2870</v>
      </c>
      <c r="F463" s="8" t="s">
        <v>578</v>
      </c>
      <c r="G463" s="8" t="s">
        <v>19</v>
      </c>
      <c r="H463" s="8" t="s">
        <v>579</v>
      </c>
      <c r="I463" s="8" t="s">
        <v>580</v>
      </c>
      <c r="J463" s="8" t="s">
        <v>2871</v>
      </c>
      <c r="K463" s="8" t="s">
        <v>582</v>
      </c>
      <c r="L463" s="10" t="s">
        <v>1207</v>
      </c>
      <c r="M463" s="11" t="str">
        <f t="shared" si="23"/>
        <v>2023/5/11 16:37:14</v>
      </c>
      <c r="N463" s="12">
        <v>45057</v>
      </c>
      <c r="O463" s="10" t="s">
        <v>1208</v>
      </c>
      <c r="P463" s="8" t="s">
        <v>585</v>
      </c>
      <c r="Q463" s="8" t="s">
        <v>2872</v>
      </c>
      <c r="R463" s="8" t="s">
        <v>2873</v>
      </c>
      <c r="S463" s="8" t="s">
        <v>724</v>
      </c>
      <c r="T463" s="8" t="s">
        <v>725</v>
      </c>
      <c r="U463" s="8" t="s">
        <v>726</v>
      </c>
      <c r="V463" s="8" t="s">
        <v>582</v>
      </c>
      <c r="W463" s="8" t="s">
        <v>582</v>
      </c>
      <c r="X463" s="8" t="s">
        <v>582</v>
      </c>
      <c r="Y463" s="8" t="s">
        <v>582</v>
      </c>
      <c r="Z463" s="8" t="s">
        <v>582</v>
      </c>
      <c r="AA463" s="8" t="s">
        <v>232</v>
      </c>
      <c r="AB463" s="8" t="s">
        <v>591</v>
      </c>
      <c r="AC463" s="8" t="s">
        <v>2874</v>
      </c>
      <c r="AD463" s="8" t="s">
        <v>593</v>
      </c>
      <c r="AE463" s="8" t="s">
        <v>582</v>
      </c>
      <c r="AF463" s="1">
        <v>1</v>
      </c>
    </row>
    <row r="464" ht="25" customHeight="1" spans="1:32">
      <c r="A464" s="1">
        <f>COUNTIF(企业分类!A:A,AA464)</f>
        <v>1</v>
      </c>
      <c r="B464" s="6" t="str">
        <f t="shared" si="21"/>
        <v>30天内曾在线</v>
      </c>
      <c r="C464" s="7">
        <v>45046.9999884259</v>
      </c>
      <c r="D464" s="6">
        <f t="shared" si="22"/>
        <v>-10.692129629635</v>
      </c>
      <c r="E464" s="8" t="s">
        <v>2875</v>
      </c>
      <c r="F464" s="8" t="s">
        <v>578</v>
      </c>
      <c r="G464" s="8" t="s">
        <v>19</v>
      </c>
      <c r="H464" s="8" t="s">
        <v>579</v>
      </c>
      <c r="I464" s="8" t="s">
        <v>580</v>
      </c>
      <c r="J464" s="8" t="s">
        <v>2876</v>
      </c>
      <c r="K464" s="8" t="s">
        <v>582</v>
      </c>
      <c r="L464" s="10" t="s">
        <v>2877</v>
      </c>
      <c r="M464" s="11" t="str">
        <f t="shared" si="23"/>
        <v>2023/5/11 16:36:39</v>
      </c>
      <c r="N464" s="12">
        <v>45057</v>
      </c>
      <c r="O464" s="10" t="s">
        <v>2878</v>
      </c>
      <c r="P464" s="8" t="s">
        <v>585</v>
      </c>
      <c r="Q464" s="8" t="s">
        <v>2879</v>
      </c>
      <c r="R464" s="8" t="s">
        <v>2880</v>
      </c>
      <c r="S464" s="8" t="s">
        <v>600</v>
      </c>
      <c r="T464" s="8" t="s">
        <v>601</v>
      </c>
      <c r="U464" s="8" t="s">
        <v>602</v>
      </c>
      <c r="V464" s="8" t="s">
        <v>582</v>
      </c>
      <c r="W464" s="8" t="s">
        <v>582</v>
      </c>
      <c r="X464" s="8" t="s">
        <v>582</v>
      </c>
      <c r="Y464" s="8" t="s">
        <v>582</v>
      </c>
      <c r="Z464" s="8" t="s">
        <v>582</v>
      </c>
      <c r="AA464" s="8" t="s">
        <v>185</v>
      </c>
      <c r="AB464" s="8" t="s">
        <v>591</v>
      </c>
      <c r="AC464" s="8" t="s">
        <v>820</v>
      </c>
      <c r="AD464" s="8" t="s">
        <v>593</v>
      </c>
      <c r="AE464" s="8" t="s">
        <v>604</v>
      </c>
      <c r="AF464" s="1">
        <v>1</v>
      </c>
    </row>
    <row r="465" ht="25" customHeight="1" spans="1:32">
      <c r="A465" s="1">
        <f>COUNTIF(企业分类!A:A,AA465)</f>
        <v>1</v>
      </c>
      <c r="B465" s="6" t="str">
        <f t="shared" si="21"/>
        <v>30天内曾在线</v>
      </c>
      <c r="C465" s="7">
        <v>45046.9999884259</v>
      </c>
      <c r="D465" s="6">
        <f t="shared" si="22"/>
        <v>-8.78231481481635</v>
      </c>
      <c r="E465" s="8" t="s">
        <v>2881</v>
      </c>
      <c r="F465" s="8" t="s">
        <v>578</v>
      </c>
      <c r="G465" s="8" t="s">
        <v>19</v>
      </c>
      <c r="H465" s="8" t="s">
        <v>579</v>
      </c>
      <c r="I465" s="8" t="s">
        <v>580</v>
      </c>
      <c r="J465" s="8" t="s">
        <v>2882</v>
      </c>
      <c r="K465" s="8" t="s">
        <v>582</v>
      </c>
      <c r="L465" s="10" t="s">
        <v>2883</v>
      </c>
      <c r="M465" s="11" t="str">
        <f t="shared" si="23"/>
        <v>2023/5/9 18:46:31</v>
      </c>
      <c r="N465" s="12">
        <v>45055</v>
      </c>
      <c r="O465" s="10" t="s">
        <v>2884</v>
      </c>
      <c r="P465" s="8" t="s">
        <v>585</v>
      </c>
      <c r="Q465" s="8" t="s">
        <v>2885</v>
      </c>
      <c r="R465" s="8" t="s">
        <v>2885</v>
      </c>
      <c r="S465" s="8" t="s">
        <v>1274</v>
      </c>
      <c r="T465" s="8" t="s">
        <v>1275</v>
      </c>
      <c r="U465" s="8" t="s">
        <v>1276</v>
      </c>
      <c r="V465" s="8" t="s">
        <v>582</v>
      </c>
      <c r="W465" s="8" t="s">
        <v>582</v>
      </c>
      <c r="X465" s="8" t="s">
        <v>582</v>
      </c>
      <c r="Y465" s="8" t="s">
        <v>582</v>
      </c>
      <c r="Z465" s="8" t="s">
        <v>582</v>
      </c>
      <c r="AA465" s="8" t="s">
        <v>117</v>
      </c>
      <c r="AB465" s="8" t="s">
        <v>591</v>
      </c>
      <c r="AC465" s="8" t="s">
        <v>690</v>
      </c>
      <c r="AD465" s="8" t="s">
        <v>593</v>
      </c>
      <c r="AE465" s="8" t="s">
        <v>582</v>
      </c>
      <c r="AF465" s="1">
        <v>1</v>
      </c>
    </row>
    <row r="466" ht="25" customHeight="1" spans="1:32">
      <c r="A466" s="1">
        <f>COUNTIF(企业分类!A:A,AA466)</f>
        <v>1</v>
      </c>
      <c r="B466" s="6" t="str">
        <f t="shared" si="21"/>
        <v>30天内曾在线</v>
      </c>
      <c r="C466" s="7">
        <v>45046.9999884259</v>
      </c>
      <c r="D466" s="6">
        <f t="shared" si="22"/>
        <v>-10.6925810185203</v>
      </c>
      <c r="E466" s="8" t="s">
        <v>2886</v>
      </c>
      <c r="F466" s="8" t="s">
        <v>578</v>
      </c>
      <c r="G466" s="8" t="s">
        <v>19</v>
      </c>
      <c r="H466" s="8" t="s">
        <v>579</v>
      </c>
      <c r="I466" s="8" t="s">
        <v>580</v>
      </c>
      <c r="J466" s="8" t="s">
        <v>2887</v>
      </c>
      <c r="K466" s="8" t="s">
        <v>582</v>
      </c>
      <c r="L466" s="10" t="s">
        <v>2888</v>
      </c>
      <c r="M466" s="11" t="str">
        <f t="shared" si="23"/>
        <v>2023/5/11 16:37:18</v>
      </c>
      <c r="N466" s="12">
        <v>45057</v>
      </c>
      <c r="O466" s="10" t="s">
        <v>2889</v>
      </c>
      <c r="P466" s="8" t="s">
        <v>585</v>
      </c>
      <c r="Q466" s="8" t="s">
        <v>2890</v>
      </c>
      <c r="R466" s="8" t="s">
        <v>2891</v>
      </c>
      <c r="S466" s="8" t="s">
        <v>588</v>
      </c>
      <c r="T466" s="8" t="s">
        <v>589</v>
      </c>
      <c r="U466" s="8" t="s">
        <v>590</v>
      </c>
      <c r="V466" s="8" t="s">
        <v>582</v>
      </c>
      <c r="W466" s="8" t="s">
        <v>582</v>
      </c>
      <c r="X466" s="8" t="s">
        <v>582</v>
      </c>
      <c r="Y466" s="8" t="s">
        <v>582</v>
      </c>
      <c r="Z466" s="8" t="s">
        <v>582</v>
      </c>
      <c r="AA466" s="8" t="s">
        <v>246</v>
      </c>
      <c r="AB466" s="8" t="s">
        <v>591</v>
      </c>
      <c r="AC466" s="8" t="s">
        <v>592</v>
      </c>
      <c r="AD466" s="8" t="s">
        <v>593</v>
      </c>
      <c r="AE466" s="8" t="s">
        <v>582</v>
      </c>
      <c r="AF466" s="1">
        <v>1</v>
      </c>
    </row>
    <row r="467" ht="25" customHeight="1" spans="1:32">
      <c r="A467" s="1">
        <f>COUNTIF(企业分类!A:A,AA467)</f>
        <v>1</v>
      </c>
      <c r="B467" s="6" t="str">
        <f t="shared" si="21"/>
        <v>30天内曾在线</v>
      </c>
      <c r="C467" s="7">
        <v>45046.9999884259</v>
      </c>
      <c r="D467" s="6">
        <f t="shared" si="22"/>
        <v>-10.6892476851863</v>
      </c>
      <c r="E467" s="8" t="s">
        <v>2892</v>
      </c>
      <c r="F467" s="8" t="s">
        <v>578</v>
      </c>
      <c r="G467" s="8" t="s">
        <v>19</v>
      </c>
      <c r="H467" s="8" t="s">
        <v>579</v>
      </c>
      <c r="I467" s="8" t="s">
        <v>580</v>
      </c>
      <c r="J467" s="8" t="s">
        <v>2893</v>
      </c>
      <c r="K467" s="8" t="s">
        <v>582</v>
      </c>
      <c r="L467" s="10" t="s">
        <v>1180</v>
      </c>
      <c r="M467" s="11" t="str">
        <f t="shared" si="23"/>
        <v>2023/5/11 16:32:30</v>
      </c>
      <c r="N467" s="12">
        <v>45057</v>
      </c>
      <c r="O467" s="10" t="s">
        <v>1181</v>
      </c>
      <c r="P467" s="8" t="s">
        <v>585</v>
      </c>
      <c r="Q467" s="8" t="s">
        <v>2894</v>
      </c>
      <c r="R467" s="8" t="s">
        <v>2895</v>
      </c>
      <c r="S467" s="8" t="s">
        <v>610</v>
      </c>
      <c r="T467" s="8" t="s">
        <v>611</v>
      </c>
      <c r="U467" s="8" t="s">
        <v>612</v>
      </c>
      <c r="V467" s="8" t="s">
        <v>582</v>
      </c>
      <c r="W467" s="8" t="s">
        <v>582</v>
      </c>
      <c r="X467" s="8" t="s">
        <v>582</v>
      </c>
      <c r="Y467" s="8" t="s">
        <v>582</v>
      </c>
      <c r="Z467" s="8" t="s">
        <v>582</v>
      </c>
      <c r="AA467" s="8" t="s">
        <v>331</v>
      </c>
      <c r="AB467" s="8" t="s">
        <v>591</v>
      </c>
      <c r="AC467" s="8" t="s">
        <v>1166</v>
      </c>
      <c r="AD467" s="8" t="s">
        <v>593</v>
      </c>
      <c r="AE467" s="8" t="s">
        <v>604</v>
      </c>
      <c r="AF467" s="1">
        <v>1</v>
      </c>
    </row>
    <row r="468" ht="25" customHeight="1" spans="1:32">
      <c r="A468" s="1">
        <f>COUNTIF(企业分类!A:A,AA468)</f>
        <v>1</v>
      </c>
      <c r="B468" s="6" t="str">
        <f t="shared" si="21"/>
        <v>30天内曾在线</v>
      </c>
      <c r="C468" s="7">
        <v>45046.9999884259</v>
      </c>
      <c r="D468" s="6">
        <f t="shared" si="22"/>
        <v>-7.69354166666744</v>
      </c>
      <c r="E468" s="8" t="s">
        <v>2896</v>
      </c>
      <c r="F468" s="8" t="s">
        <v>578</v>
      </c>
      <c r="G468" s="8" t="s">
        <v>19</v>
      </c>
      <c r="H468" s="8" t="s">
        <v>579</v>
      </c>
      <c r="I468" s="8" t="s">
        <v>580</v>
      </c>
      <c r="J468" s="8" t="s">
        <v>2897</v>
      </c>
      <c r="K468" s="8" t="s">
        <v>582</v>
      </c>
      <c r="L468" s="10" t="s">
        <v>2898</v>
      </c>
      <c r="M468" s="11" t="str">
        <f t="shared" si="23"/>
        <v>2023/5/8 16:38:41</v>
      </c>
      <c r="N468" s="12">
        <v>45054</v>
      </c>
      <c r="O468" s="10" t="s">
        <v>2899</v>
      </c>
      <c r="P468" s="8" t="s">
        <v>585</v>
      </c>
      <c r="Q468" s="8" t="s">
        <v>2900</v>
      </c>
      <c r="R468" s="8" t="s">
        <v>2901</v>
      </c>
      <c r="S468" s="8" t="s">
        <v>664</v>
      </c>
      <c r="T468" s="8" t="s">
        <v>665</v>
      </c>
      <c r="U468" s="8" t="s">
        <v>666</v>
      </c>
      <c r="V468" s="8" t="s">
        <v>582</v>
      </c>
      <c r="W468" s="8" t="s">
        <v>582</v>
      </c>
      <c r="X468" s="8" t="s">
        <v>582</v>
      </c>
      <c r="Y468" s="8" t="s">
        <v>582</v>
      </c>
      <c r="Z468" s="8" t="s">
        <v>582</v>
      </c>
      <c r="AA468" s="8" t="s">
        <v>37</v>
      </c>
      <c r="AB468" s="8" t="s">
        <v>591</v>
      </c>
      <c r="AC468" s="8" t="s">
        <v>592</v>
      </c>
      <c r="AD468" s="8" t="s">
        <v>593</v>
      </c>
      <c r="AE468" s="8" t="s">
        <v>604</v>
      </c>
      <c r="AF468" s="1">
        <v>1</v>
      </c>
    </row>
    <row r="469" ht="25" customHeight="1" spans="1:32">
      <c r="A469" s="1">
        <f>COUNTIF(企业分类!A:A,AA469)</f>
        <v>1</v>
      </c>
      <c r="B469" s="6" t="str">
        <f t="shared" si="21"/>
        <v>30天内曾在线</v>
      </c>
      <c r="C469" s="7">
        <v>45046.9999884259</v>
      </c>
      <c r="D469" s="6">
        <f t="shared" si="22"/>
        <v>-10.6910416666724</v>
      </c>
      <c r="E469" s="8" t="s">
        <v>2902</v>
      </c>
      <c r="F469" s="8" t="s">
        <v>578</v>
      </c>
      <c r="G469" s="8" t="s">
        <v>19</v>
      </c>
      <c r="H469" s="8" t="s">
        <v>579</v>
      </c>
      <c r="I469" s="8" t="s">
        <v>580</v>
      </c>
      <c r="J469" s="8" t="s">
        <v>2903</v>
      </c>
      <c r="K469" s="8" t="s">
        <v>582</v>
      </c>
      <c r="L469" s="10" t="s">
        <v>2904</v>
      </c>
      <c r="M469" s="11" t="str">
        <f t="shared" si="23"/>
        <v>2023/5/11 16:35:05</v>
      </c>
      <c r="N469" s="12">
        <v>45057</v>
      </c>
      <c r="O469" s="10" t="s">
        <v>2905</v>
      </c>
      <c r="P469" s="8" t="s">
        <v>585</v>
      </c>
      <c r="Q469" s="8" t="s">
        <v>2906</v>
      </c>
      <c r="R469" s="8" t="s">
        <v>2907</v>
      </c>
      <c r="S469" s="8" t="s">
        <v>588</v>
      </c>
      <c r="T469" s="8" t="s">
        <v>589</v>
      </c>
      <c r="U469" s="8" t="s">
        <v>590</v>
      </c>
      <c r="V469" s="8" t="s">
        <v>582</v>
      </c>
      <c r="W469" s="8" t="s">
        <v>582</v>
      </c>
      <c r="X469" s="8" t="s">
        <v>582</v>
      </c>
      <c r="Y469" s="8" t="s">
        <v>582</v>
      </c>
      <c r="Z469" s="8" t="s">
        <v>582</v>
      </c>
      <c r="AA469" s="8" t="s">
        <v>72</v>
      </c>
      <c r="AB469" s="8" t="s">
        <v>591</v>
      </c>
      <c r="AC469" s="8" t="s">
        <v>592</v>
      </c>
      <c r="AD469" s="8" t="s">
        <v>593</v>
      </c>
      <c r="AE469" s="8" t="s">
        <v>604</v>
      </c>
      <c r="AF469" s="1">
        <v>1</v>
      </c>
    </row>
    <row r="470" ht="25" customHeight="1" spans="1:32">
      <c r="A470" s="1">
        <f>COUNTIF(企业分类!A:A,AA470)</f>
        <v>1</v>
      </c>
      <c r="B470" s="6" t="str">
        <f t="shared" si="21"/>
        <v>30天内曾在线</v>
      </c>
      <c r="C470" s="7">
        <v>45046.9999884259</v>
      </c>
      <c r="D470" s="6">
        <f t="shared" si="22"/>
        <v>-10.6913657407422</v>
      </c>
      <c r="E470" s="8" t="s">
        <v>2908</v>
      </c>
      <c r="F470" s="8" t="s">
        <v>578</v>
      </c>
      <c r="G470" s="8" t="s">
        <v>19</v>
      </c>
      <c r="H470" s="8" t="s">
        <v>579</v>
      </c>
      <c r="I470" s="8" t="s">
        <v>580</v>
      </c>
      <c r="J470" s="8" t="s">
        <v>2909</v>
      </c>
      <c r="K470" s="8" t="s">
        <v>582</v>
      </c>
      <c r="L470" s="10" t="s">
        <v>1872</v>
      </c>
      <c r="M470" s="11" t="str">
        <f t="shared" si="23"/>
        <v>2023/5/11 16:35:33</v>
      </c>
      <c r="N470" s="12">
        <v>45057</v>
      </c>
      <c r="O470" s="10" t="s">
        <v>1873</v>
      </c>
      <c r="P470" s="8" t="s">
        <v>585</v>
      </c>
      <c r="Q470" s="8" t="s">
        <v>2910</v>
      </c>
      <c r="R470" s="8" t="s">
        <v>2911</v>
      </c>
      <c r="S470" s="8" t="s">
        <v>724</v>
      </c>
      <c r="T470" s="8" t="s">
        <v>725</v>
      </c>
      <c r="U470" s="8" t="s">
        <v>726</v>
      </c>
      <c r="V470" s="8" t="s">
        <v>582</v>
      </c>
      <c r="W470" s="8" t="s">
        <v>582</v>
      </c>
      <c r="X470" s="8" t="s">
        <v>582</v>
      </c>
      <c r="Y470" s="8" t="s">
        <v>582</v>
      </c>
      <c r="Z470" s="8" t="s">
        <v>582</v>
      </c>
      <c r="AA470" s="8" t="s">
        <v>70</v>
      </c>
      <c r="AB470" s="8" t="s">
        <v>591</v>
      </c>
      <c r="AC470" s="8" t="s">
        <v>619</v>
      </c>
      <c r="AD470" s="8" t="s">
        <v>593</v>
      </c>
      <c r="AE470" s="8" t="s">
        <v>604</v>
      </c>
      <c r="AF470" s="1">
        <v>1</v>
      </c>
    </row>
    <row r="471" ht="25" customHeight="1" spans="1:32">
      <c r="A471" s="1">
        <f>COUNTIF(企业分类!A:A,AA471)</f>
        <v>1</v>
      </c>
      <c r="B471" s="6" t="str">
        <f t="shared" si="21"/>
        <v>30天内曾在线</v>
      </c>
      <c r="C471" s="7">
        <v>45046.9999884259</v>
      </c>
      <c r="D471" s="6">
        <f t="shared" si="22"/>
        <v>-10.6919675925965</v>
      </c>
      <c r="E471" s="8" t="s">
        <v>2912</v>
      </c>
      <c r="F471" s="8" t="s">
        <v>578</v>
      </c>
      <c r="G471" s="8" t="s">
        <v>19</v>
      </c>
      <c r="H471" s="8" t="s">
        <v>579</v>
      </c>
      <c r="I471" s="8" t="s">
        <v>580</v>
      </c>
      <c r="J471" s="8" t="s">
        <v>2913</v>
      </c>
      <c r="K471" s="8" t="s">
        <v>582</v>
      </c>
      <c r="L471" s="10" t="s">
        <v>2109</v>
      </c>
      <c r="M471" s="11" t="str">
        <f t="shared" si="23"/>
        <v>2023/5/11 16:36:25</v>
      </c>
      <c r="N471" s="12">
        <v>45057</v>
      </c>
      <c r="O471" s="10" t="s">
        <v>2110</v>
      </c>
      <c r="P471" s="8" t="s">
        <v>585</v>
      </c>
      <c r="Q471" s="8" t="s">
        <v>2914</v>
      </c>
      <c r="R471" s="8" t="s">
        <v>2915</v>
      </c>
      <c r="S471" s="8" t="s">
        <v>915</v>
      </c>
      <c r="T471" s="8" t="s">
        <v>916</v>
      </c>
      <c r="U471" s="8" t="s">
        <v>917</v>
      </c>
      <c r="V471" s="8" t="s">
        <v>582</v>
      </c>
      <c r="W471" s="8" t="s">
        <v>582</v>
      </c>
      <c r="X471" s="8" t="s">
        <v>582</v>
      </c>
      <c r="Y471" s="8" t="s">
        <v>582</v>
      </c>
      <c r="Z471" s="8" t="s">
        <v>582</v>
      </c>
      <c r="AA471" s="8" t="s">
        <v>308</v>
      </c>
      <c r="AB471" s="8" t="s">
        <v>591</v>
      </c>
      <c r="AC471" s="8" t="s">
        <v>820</v>
      </c>
      <c r="AD471" s="8" t="s">
        <v>593</v>
      </c>
      <c r="AE471" s="8" t="s">
        <v>604</v>
      </c>
      <c r="AF471" s="1">
        <v>1</v>
      </c>
    </row>
    <row r="472" ht="25" customHeight="1" spans="1:32">
      <c r="A472" s="1">
        <f>COUNTIF(企业分类!A:A,AA472)</f>
        <v>1</v>
      </c>
      <c r="B472" s="6" t="str">
        <f t="shared" si="21"/>
        <v>30天内曾在线</v>
      </c>
      <c r="C472" s="7">
        <v>45046.9999884259</v>
      </c>
      <c r="D472" s="6">
        <f t="shared" si="22"/>
        <v>-8.05918981481955</v>
      </c>
      <c r="E472" s="8" t="s">
        <v>2916</v>
      </c>
      <c r="F472" s="8" t="s">
        <v>578</v>
      </c>
      <c r="G472" s="8" t="s">
        <v>19</v>
      </c>
      <c r="H472" s="8" t="s">
        <v>579</v>
      </c>
      <c r="I472" s="8" t="s">
        <v>580</v>
      </c>
      <c r="J472" s="8" t="s">
        <v>2917</v>
      </c>
      <c r="K472" s="8" t="s">
        <v>582</v>
      </c>
      <c r="L472" s="10" t="s">
        <v>2918</v>
      </c>
      <c r="M472" s="11" t="str">
        <f t="shared" si="23"/>
        <v>2023/5/9 1:25:13</v>
      </c>
      <c r="N472" s="12">
        <v>45055</v>
      </c>
      <c r="O472" s="10" t="s">
        <v>2919</v>
      </c>
      <c r="P472" s="8" t="s">
        <v>585</v>
      </c>
      <c r="Q472" s="8" t="s">
        <v>2920</v>
      </c>
      <c r="R472" s="8" t="s">
        <v>2921</v>
      </c>
      <c r="S472" s="8" t="s">
        <v>637</v>
      </c>
      <c r="T472" s="8" t="s">
        <v>638</v>
      </c>
      <c r="U472" s="8" t="s">
        <v>639</v>
      </c>
      <c r="V472" s="8" t="s">
        <v>582</v>
      </c>
      <c r="W472" s="8" t="s">
        <v>582</v>
      </c>
      <c r="X472" s="8" t="s">
        <v>582</v>
      </c>
      <c r="Y472" s="8" t="s">
        <v>582</v>
      </c>
      <c r="Z472" s="8" t="s">
        <v>582</v>
      </c>
      <c r="AA472" s="8" t="s">
        <v>371</v>
      </c>
      <c r="AB472" s="8" t="s">
        <v>591</v>
      </c>
      <c r="AC472" s="8" t="s">
        <v>690</v>
      </c>
      <c r="AD472" s="8" t="s">
        <v>593</v>
      </c>
      <c r="AE472" s="8" t="s">
        <v>604</v>
      </c>
      <c r="AF472" s="1">
        <v>1</v>
      </c>
    </row>
    <row r="473" ht="25" customHeight="1" spans="1:32">
      <c r="A473" s="1">
        <f>COUNTIF(企业分类!A:A,AA473)</f>
        <v>1</v>
      </c>
      <c r="B473" s="6" t="str">
        <f t="shared" si="21"/>
        <v>30天内曾在线</v>
      </c>
      <c r="C473" s="7">
        <v>45046.9999884259</v>
      </c>
      <c r="D473" s="6">
        <f t="shared" si="22"/>
        <v>3.16981481481343</v>
      </c>
      <c r="E473" s="8" t="s">
        <v>2922</v>
      </c>
      <c r="F473" s="8" t="s">
        <v>578</v>
      </c>
      <c r="G473" s="8" t="s">
        <v>19</v>
      </c>
      <c r="H473" s="8" t="s">
        <v>579</v>
      </c>
      <c r="I473" s="8" t="s">
        <v>580</v>
      </c>
      <c r="J473" s="8" t="s">
        <v>2923</v>
      </c>
      <c r="K473" s="8" t="s">
        <v>582</v>
      </c>
      <c r="L473" s="10" t="s">
        <v>2924</v>
      </c>
      <c r="M473" s="11" t="str">
        <f t="shared" si="23"/>
        <v>2023/4/27 19:55:27</v>
      </c>
      <c r="N473" s="12">
        <v>45043</v>
      </c>
      <c r="O473" s="10" t="s">
        <v>2925</v>
      </c>
      <c r="P473" s="8" t="s">
        <v>585</v>
      </c>
      <c r="Q473" s="8" t="s">
        <v>2926</v>
      </c>
      <c r="R473" s="8" t="s">
        <v>2927</v>
      </c>
      <c r="S473" s="8" t="s">
        <v>600</v>
      </c>
      <c r="T473" s="8" t="s">
        <v>601</v>
      </c>
      <c r="U473" s="8" t="s">
        <v>602</v>
      </c>
      <c r="V473" s="8" t="s">
        <v>582</v>
      </c>
      <c r="W473" s="8" t="s">
        <v>582</v>
      </c>
      <c r="X473" s="8" t="s">
        <v>582</v>
      </c>
      <c r="Y473" s="8" t="s">
        <v>582</v>
      </c>
      <c r="Z473" s="8" t="s">
        <v>582</v>
      </c>
      <c r="AA473" s="8" t="s">
        <v>486</v>
      </c>
      <c r="AB473" s="8" t="s">
        <v>591</v>
      </c>
      <c r="AC473" s="8" t="s">
        <v>592</v>
      </c>
      <c r="AD473" s="8" t="s">
        <v>593</v>
      </c>
      <c r="AE473" s="8" t="s">
        <v>604</v>
      </c>
      <c r="AF473" s="1">
        <v>1</v>
      </c>
    </row>
    <row r="474" ht="25" customHeight="1" spans="1:32">
      <c r="A474" s="1">
        <f>COUNTIF(企业分类!A:A,AA474)</f>
        <v>1</v>
      </c>
      <c r="B474" s="6" t="str">
        <f t="shared" si="21"/>
        <v>30天内曾在线</v>
      </c>
      <c r="C474" s="7">
        <v>45046.9999884259</v>
      </c>
      <c r="D474" s="6">
        <f t="shared" si="22"/>
        <v>-10.6922337962969</v>
      </c>
      <c r="E474" s="8" t="s">
        <v>2928</v>
      </c>
      <c r="F474" s="8" t="s">
        <v>578</v>
      </c>
      <c r="G474" s="8" t="s">
        <v>19</v>
      </c>
      <c r="H474" s="8" t="s">
        <v>579</v>
      </c>
      <c r="I474" s="8" t="s">
        <v>580</v>
      </c>
      <c r="J474" s="8" t="s">
        <v>2929</v>
      </c>
      <c r="K474" s="8" t="s">
        <v>582</v>
      </c>
      <c r="L474" s="10" t="s">
        <v>1930</v>
      </c>
      <c r="M474" s="11" t="str">
        <f t="shared" si="23"/>
        <v>2023/5/11 16:36:48</v>
      </c>
      <c r="N474" s="12">
        <v>45057</v>
      </c>
      <c r="O474" s="10" t="s">
        <v>1931</v>
      </c>
      <c r="P474" s="8" t="s">
        <v>585</v>
      </c>
      <c r="Q474" s="8" t="s">
        <v>2930</v>
      </c>
      <c r="R474" s="8" t="s">
        <v>2931</v>
      </c>
      <c r="S474" s="8" t="s">
        <v>664</v>
      </c>
      <c r="T474" s="8" t="s">
        <v>665</v>
      </c>
      <c r="U474" s="8" t="s">
        <v>666</v>
      </c>
      <c r="V474" s="8" t="s">
        <v>582</v>
      </c>
      <c r="W474" s="8" t="s">
        <v>582</v>
      </c>
      <c r="X474" s="8" t="s">
        <v>582</v>
      </c>
      <c r="Y474" s="8" t="s">
        <v>582</v>
      </c>
      <c r="Z474" s="8" t="s">
        <v>582</v>
      </c>
      <c r="AA474" s="8" t="s">
        <v>243</v>
      </c>
      <c r="AB474" s="8" t="s">
        <v>591</v>
      </c>
      <c r="AC474" s="8" t="s">
        <v>592</v>
      </c>
      <c r="AD474" s="8" t="s">
        <v>593</v>
      </c>
      <c r="AE474" s="8" t="s">
        <v>582</v>
      </c>
      <c r="AF474" s="1">
        <v>1</v>
      </c>
    </row>
    <row r="475" ht="25" customHeight="1" spans="1:32">
      <c r="A475" s="1">
        <f>COUNTIF(企业分类!A:A,AA475)</f>
        <v>1</v>
      </c>
      <c r="B475" s="6" t="str">
        <f t="shared" si="21"/>
        <v>30天内曾在线</v>
      </c>
      <c r="C475" s="7">
        <v>45046.9999884259</v>
      </c>
      <c r="D475" s="6">
        <f t="shared" si="22"/>
        <v>-10.6912268518572</v>
      </c>
      <c r="E475" s="8" t="s">
        <v>2932</v>
      </c>
      <c r="F475" s="8" t="s">
        <v>578</v>
      </c>
      <c r="G475" s="8" t="s">
        <v>19</v>
      </c>
      <c r="H475" s="8" t="s">
        <v>579</v>
      </c>
      <c r="I475" s="8" t="s">
        <v>580</v>
      </c>
      <c r="J475" s="8" t="s">
        <v>2933</v>
      </c>
      <c r="K475" s="8" t="s">
        <v>582</v>
      </c>
      <c r="L475" s="10" t="s">
        <v>2934</v>
      </c>
      <c r="M475" s="11" t="str">
        <f t="shared" si="23"/>
        <v>2023/5/11 16:35:21</v>
      </c>
      <c r="N475" s="12">
        <v>45057</v>
      </c>
      <c r="O475" s="10" t="s">
        <v>2935</v>
      </c>
      <c r="P475" s="8" t="s">
        <v>585</v>
      </c>
      <c r="Q475" s="8" t="s">
        <v>2936</v>
      </c>
      <c r="R475" s="8" t="s">
        <v>2937</v>
      </c>
      <c r="S475" s="8" t="s">
        <v>588</v>
      </c>
      <c r="T475" s="8" t="s">
        <v>589</v>
      </c>
      <c r="U475" s="8" t="s">
        <v>590</v>
      </c>
      <c r="V475" s="8" t="s">
        <v>582</v>
      </c>
      <c r="W475" s="8" t="s">
        <v>582</v>
      </c>
      <c r="X475" s="8" t="s">
        <v>582</v>
      </c>
      <c r="Y475" s="8" t="s">
        <v>582</v>
      </c>
      <c r="Z475" s="8" t="s">
        <v>582</v>
      </c>
      <c r="AA475" s="8" t="s">
        <v>111</v>
      </c>
      <c r="AB475" s="8" t="s">
        <v>591</v>
      </c>
      <c r="AC475" s="8" t="s">
        <v>592</v>
      </c>
      <c r="AD475" s="8" t="s">
        <v>593</v>
      </c>
      <c r="AE475" s="8" t="s">
        <v>604</v>
      </c>
      <c r="AF475" s="1">
        <v>1</v>
      </c>
    </row>
    <row r="476" ht="25" customHeight="1" spans="1:32">
      <c r="A476" s="1">
        <f>COUNTIF(企业分类!A:A,AA476)</f>
        <v>1</v>
      </c>
      <c r="B476" s="6" t="str">
        <f t="shared" si="21"/>
        <v>30天内曾在线</v>
      </c>
      <c r="C476" s="7">
        <v>45046.9999884259</v>
      </c>
      <c r="D476" s="6">
        <f t="shared" si="22"/>
        <v>-10.6886226851857</v>
      </c>
      <c r="E476" s="8" t="s">
        <v>2938</v>
      </c>
      <c r="F476" s="8" t="s">
        <v>578</v>
      </c>
      <c r="G476" s="8" t="s">
        <v>19</v>
      </c>
      <c r="H476" s="8" t="s">
        <v>579</v>
      </c>
      <c r="I476" s="8" t="s">
        <v>580</v>
      </c>
      <c r="J476" s="8" t="s">
        <v>2939</v>
      </c>
      <c r="K476" s="8" t="s">
        <v>582</v>
      </c>
      <c r="L476" s="10" t="s">
        <v>2940</v>
      </c>
      <c r="M476" s="11" t="str">
        <f t="shared" si="23"/>
        <v>2023/5/11 16:31:36</v>
      </c>
      <c r="N476" s="12">
        <v>45057</v>
      </c>
      <c r="O476" s="10" t="s">
        <v>2941</v>
      </c>
      <c r="P476" s="8" t="s">
        <v>585</v>
      </c>
      <c r="Q476" s="8" t="s">
        <v>2942</v>
      </c>
      <c r="R476" s="8" t="s">
        <v>2943</v>
      </c>
      <c r="S476" s="8" t="s">
        <v>724</v>
      </c>
      <c r="T476" s="8" t="s">
        <v>725</v>
      </c>
      <c r="U476" s="8" t="s">
        <v>726</v>
      </c>
      <c r="V476" s="8" t="s">
        <v>582</v>
      </c>
      <c r="W476" s="8" t="s">
        <v>582</v>
      </c>
      <c r="X476" s="8" t="s">
        <v>582</v>
      </c>
      <c r="Y476" s="8" t="s">
        <v>582</v>
      </c>
      <c r="Z476" s="8" t="s">
        <v>582</v>
      </c>
      <c r="AA476" s="8" t="s">
        <v>42</v>
      </c>
      <c r="AB476" s="8" t="s">
        <v>591</v>
      </c>
      <c r="AC476" s="8" t="s">
        <v>690</v>
      </c>
      <c r="AD476" s="8" t="s">
        <v>593</v>
      </c>
      <c r="AE476" s="8" t="s">
        <v>582</v>
      </c>
      <c r="AF476" s="1">
        <v>1</v>
      </c>
    </row>
    <row r="477" ht="25" customHeight="1" spans="1:32">
      <c r="A477" s="1">
        <f>COUNTIF(企业分类!A:A,AA477)</f>
        <v>1</v>
      </c>
      <c r="B477" s="6" t="str">
        <f t="shared" si="21"/>
        <v>30天内曾在线</v>
      </c>
      <c r="C477" s="7">
        <v>45046.9999884259</v>
      </c>
      <c r="D477" s="6">
        <f t="shared" si="22"/>
        <v>-10.6892013888937</v>
      </c>
      <c r="E477" s="8" t="s">
        <v>2944</v>
      </c>
      <c r="F477" s="8" t="s">
        <v>578</v>
      </c>
      <c r="G477" s="8" t="s">
        <v>19</v>
      </c>
      <c r="H477" s="8" t="s">
        <v>579</v>
      </c>
      <c r="I477" s="8" t="s">
        <v>580</v>
      </c>
      <c r="J477" s="8" t="s">
        <v>2945</v>
      </c>
      <c r="K477" s="8" t="s">
        <v>582</v>
      </c>
      <c r="L477" s="10" t="s">
        <v>2946</v>
      </c>
      <c r="M477" s="11" t="str">
        <f t="shared" si="23"/>
        <v>2023/5/11 16:32:26</v>
      </c>
      <c r="N477" s="12">
        <v>45057</v>
      </c>
      <c r="O477" s="10" t="s">
        <v>2947</v>
      </c>
      <c r="P477" s="8" t="s">
        <v>585</v>
      </c>
      <c r="Q477" s="8" t="s">
        <v>2948</v>
      </c>
      <c r="R477" s="8" t="s">
        <v>2948</v>
      </c>
      <c r="S477" s="8" t="s">
        <v>610</v>
      </c>
      <c r="T477" s="8" t="s">
        <v>611</v>
      </c>
      <c r="U477" s="8" t="s">
        <v>612</v>
      </c>
      <c r="V477" s="8" t="s">
        <v>582</v>
      </c>
      <c r="W477" s="8" t="s">
        <v>582</v>
      </c>
      <c r="X477" s="8" t="s">
        <v>582</v>
      </c>
      <c r="Y477" s="8" t="s">
        <v>582</v>
      </c>
      <c r="Z477" s="8" t="s">
        <v>582</v>
      </c>
      <c r="AA477" s="8" t="s">
        <v>45</v>
      </c>
      <c r="AB477" s="8" t="s">
        <v>591</v>
      </c>
      <c r="AC477" s="8" t="s">
        <v>592</v>
      </c>
      <c r="AD477" s="8" t="s">
        <v>593</v>
      </c>
      <c r="AE477" s="8" t="s">
        <v>604</v>
      </c>
      <c r="AF477" s="1">
        <v>1</v>
      </c>
    </row>
    <row r="478" ht="25" customHeight="1" spans="1:32">
      <c r="A478" s="1">
        <f>COUNTIF(企业分类!A:A,AA478)</f>
        <v>1</v>
      </c>
      <c r="B478" s="6" t="str">
        <f t="shared" si="21"/>
        <v>30天内曾在线</v>
      </c>
      <c r="C478" s="7">
        <v>45046.9999884259</v>
      </c>
      <c r="D478" s="6">
        <f t="shared" si="22"/>
        <v>-10.6891087963013</v>
      </c>
      <c r="E478" s="8" t="s">
        <v>2949</v>
      </c>
      <c r="F478" s="8" t="s">
        <v>578</v>
      </c>
      <c r="G478" s="8" t="s">
        <v>19</v>
      </c>
      <c r="H478" s="8" t="s">
        <v>579</v>
      </c>
      <c r="I478" s="8" t="s">
        <v>580</v>
      </c>
      <c r="J478" s="8" t="s">
        <v>2950</v>
      </c>
      <c r="K478" s="8" t="s">
        <v>582</v>
      </c>
      <c r="L478" s="10" t="s">
        <v>2951</v>
      </c>
      <c r="M478" s="11" t="str">
        <f t="shared" si="23"/>
        <v>2023/5/11 16:32:18</v>
      </c>
      <c r="N478" s="12">
        <v>45057</v>
      </c>
      <c r="O478" s="10" t="s">
        <v>2952</v>
      </c>
      <c r="P478" s="8" t="s">
        <v>585</v>
      </c>
      <c r="Q478" s="8" t="s">
        <v>2953</v>
      </c>
      <c r="R478" s="8" t="s">
        <v>2954</v>
      </c>
      <c r="S478" s="8" t="s">
        <v>588</v>
      </c>
      <c r="T478" s="8" t="s">
        <v>589</v>
      </c>
      <c r="U478" s="8" t="s">
        <v>590</v>
      </c>
      <c r="V478" s="8" t="s">
        <v>582</v>
      </c>
      <c r="W478" s="8" t="s">
        <v>582</v>
      </c>
      <c r="X478" s="8" t="s">
        <v>582</v>
      </c>
      <c r="Y478" s="8" t="s">
        <v>582</v>
      </c>
      <c r="Z478" s="8" t="s">
        <v>582</v>
      </c>
      <c r="AA478" s="8" t="s">
        <v>213</v>
      </c>
      <c r="AB478" s="8" t="s">
        <v>591</v>
      </c>
      <c r="AC478" s="8" t="s">
        <v>592</v>
      </c>
      <c r="AD478" s="8" t="s">
        <v>593</v>
      </c>
      <c r="AE478" s="8" t="s">
        <v>604</v>
      </c>
      <c r="AF478" s="1">
        <v>1</v>
      </c>
    </row>
    <row r="479" ht="25" customHeight="1" spans="1:32">
      <c r="A479" s="1">
        <f>COUNTIF(企业分类!A:A,AA479)</f>
        <v>1</v>
      </c>
      <c r="B479" s="6" t="str">
        <f t="shared" si="21"/>
        <v>30天内曾在线</v>
      </c>
      <c r="C479" s="7">
        <v>45046.9999884259</v>
      </c>
      <c r="D479" s="6">
        <f t="shared" si="22"/>
        <v>-10.6912152777804</v>
      </c>
      <c r="E479" s="8" t="s">
        <v>2955</v>
      </c>
      <c r="F479" s="8" t="s">
        <v>578</v>
      </c>
      <c r="G479" s="8" t="s">
        <v>19</v>
      </c>
      <c r="H479" s="8" t="s">
        <v>579</v>
      </c>
      <c r="I479" s="8" t="s">
        <v>580</v>
      </c>
      <c r="J479" s="8" t="s">
        <v>2956</v>
      </c>
      <c r="K479" s="8" t="s">
        <v>582</v>
      </c>
      <c r="L479" s="10" t="s">
        <v>2957</v>
      </c>
      <c r="M479" s="11" t="str">
        <f t="shared" si="23"/>
        <v>2023/5/11 16:35:20</v>
      </c>
      <c r="N479" s="12">
        <v>45057</v>
      </c>
      <c r="O479" s="10" t="s">
        <v>2958</v>
      </c>
      <c r="P479" s="8" t="s">
        <v>585</v>
      </c>
      <c r="Q479" s="8" t="s">
        <v>2959</v>
      </c>
      <c r="R479" s="8" t="s">
        <v>2960</v>
      </c>
      <c r="S479" s="8" t="s">
        <v>724</v>
      </c>
      <c r="T479" s="8" t="s">
        <v>725</v>
      </c>
      <c r="U479" s="8" t="s">
        <v>726</v>
      </c>
      <c r="V479" s="8" t="s">
        <v>582</v>
      </c>
      <c r="W479" s="8" t="s">
        <v>582</v>
      </c>
      <c r="X479" s="8" t="s">
        <v>582</v>
      </c>
      <c r="Y479" s="8" t="s">
        <v>582</v>
      </c>
      <c r="Z479" s="8" t="s">
        <v>582</v>
      </c>
      <c r="AA479" s="8" t="s">
        <v>115</v>
      </c>
      <c r="AB479" s="8" t="s">
        <v>591</v>
      </c>
      <c r="AC479" s="8" t="s">
        <v>619</v>
      </c>
      <c r="AD479" s="8" t="s">
        <v>593</v>
      </c>
      <c r="AE479" s="8" t="s">
        <v>582</v>
      </c>
      <c r="AF479" s="1">
        <v>1</v>
      </c>
    </row>
    <row r="480" ht="25" customHeight="1" spans="1:32">
      <c r="A480" s="1">
        <f>COUNTIF(企业分类!A:A,AA480)</f>
        <v>1</v>
      </c>
      <c r="B480" s="6" t="str">
        <f t="shared" si="21"/>
        <v>30天内曾在线</v>
      </c>
      <c r="C480" s="7">
        <v>45046.9999884259</v>
      </c>
      <c r="D480" s="6">
        <f t="shared" si="22"/>
        <v>-10.6918171296347</v>
      </c>
      <c r="E480" s="8" t="s">
        <v>2961</v>
      </c>
      <c r="F480" s="8" t="s">
        <v>578</v>
      </c>
      <c r="G480" s="8" t="s">
        <v>19</v>
      </c>
      <c r="H480" s="8" t="s">
        <v>579</v>
      </c>
      <c r="I480" s="8" t="s">
        <v>580</v>
      </c>
      <c r="J480" s="8" t="s">
        <v>2962</v>
      </c>
      <c r="K480" s="8" t="s">
        <v>582</v>
      </c>
      <c r="L480" s="10" t="s">
        <v>1266</v>
      </c>
      <c r="M480" s="11" t="str">
        <f t="shared" si="23"/>
        <v>2023/5/11 16:36:12</v>
      </c>
      <c r="N480" s="12">
        <v>45057</v>
      </c>
      <c r="O480" s="10" t="s">
        <v>1267</v>
      </c>
      <c r="P480" s="8" t="s">
        <v>585</v>
      </c>
      <c r="Q480" s="8" t="s">
        <v>2963</v>
      </c>
      <c r="R480" s="8" t="s">
        <v>2964</v>
      </c>
      <c r="S480" s="8" t="s">
        <v>724</v>
      </c>
      <c r="T480" s="8" t="s">
        <v>725</v>
      </c>
      <c r="U480" s="8" t="s">
        <v>726</v>
      </c>
      <c r="V480" s="8" t="s">
        <v>582</v>
      </c>
      <c r="W480" s="8" t="s">
        <v>582</v>
      </c>
      <c r="X480" s="8" t="s">
        <v>582</v>
      </c>
      <c r="Y480" s="8" t="s">
        <v>582</v>
      </c>
      <c r="Z480" s="8" t="s">
        <v>582</v>
      </c>
      <c r="AA480" s="8" t="s">
        <v>81</v>
      </c>
      <c r="AB480" s="8" t="s">
        <v>591</v>
      </c>
      <c r="AC480" s="8" t="s">
        <v>619</v>
      </c>
      <c r="AD480" s="8" t="s">
        <v>593</v>
      </c>
      <c r="AE480" s="8" t="s">
        <v>604</v>
      </c>
      <c r="AF480" s="1">
        <v>1</v>
      </c>
    </row>
    <row r="481" ht="25" customHeight="1" spans="1:32">
      <c r="A481" s="1">
        <f>COUNTIF(企业分类!A:A,AA481)</f>
        <v>1</v>
      </c>
      <c r="B481" s="6" t="str">
        <f t="shared" si="21"/>
        <v>30天内曾在线</v>
      </c>
      <c r="C481" s="7">
        <v>45046.9999884259</v>
      </c>
      <c r="D481" s="6">
        <f t="shared" si="22"/>
        <v>-10.6914236111115</v>
      </c>
      <c r="E481" s="8" t="s">
        <v>2965</v>
      </c>
      <c r="F481" s="8" t="s">
        <v>578</v>
      </c>
      <c r="G481" s="8" t="s">
        <v>19</v>
      </c>
      <c r="H481" s="8" t="s">
        <v>579</v>
      </c>
      <c r="I481" s="8" t="s">
        <v>580</v>
      </c>
      <c r="J481" s="8" t="s">
        <v>2966</v>
      </c>
      <c r="K481" s="8" t="s">
        <v>582</v>
      </c>
      <c r="L481" s="10" t="s">
        <v>2967</v>
      </c>
      <c r="M481" s="11" t="str">
        <f t="shared" si="23"/>
        <v>2023/5/11 16:35:38</v>
      </c>
      <c r="N481" s="12">
        <v>45057</v>
      </c>
      <c r="O481" s="10" t="s">
        <v>2968</v>
      </c>
      <c r="P481" s="8" t="s">
        <v>585</v>
      </c>
      <c r="Q481" s="8" t="s">
        <v>2969</v>
      </c>
      <c r="R481" s="8" t="s">
        <v>2970</v>
      </c>
      <c r="S481" s="8" t="s">
        <v>724</v>
      </c>
      <c r="T481" s="8" t="s">
        <v>725</v>
      </c>
      <c r="U481" s="8" t="s">
        <v>726</v>
      </c>
      <c r="V481" s="8" t="s">
        <v>582</v>
      </c>
      <c r="W481" s="8" t="s">
        <v>582</v>
      </c>
      <c r="X481" s="8" t="s">
        <v>582</v>
      </c>
      <c r="Y481" s="8" t="s">
        <v>582</v>
      </c>
      <c r="Z481" s="8" t="s">
        <v>582</v>
      </c>
      <c r="AA481" s="8" t="s">
        <v>42</v>
      </c>
      <c r="AB481" s="8" t="s">
        <v>591</v>
      </c>
      <c r="AC481" s="8" t="s">
        <v>690</v>
      </c>
      <c r="AD481" s="8" t="s">
        <v>593</v>
      </c>
      <c r="AE481" s="8" t="s">
        <v>582</v>
      </c>
      <c r="AF481" s="1">
        <v>1</v>
      </c>
    </row>
    <row r="482" ht="25" customHeight="1" spans="1:32">
      <c r="A482" s="1">
        <f>COUNTIF(企业分类!A:A,AA482)</f>
        <v>1</v>
      </c>
      <c r="B482" s="6" t="str">
        <f t="shared" si="21"/>
        <v>30天内曾在线</v>
      </c>
      <c r="C482" s="7">
        <v>45046.9999884259</v>
      </c>
      <c r="D482" s="6">
        <f t="shared" si="22"/>
        <v>-10.6926041666666</v>
      </c>
      <c r="E482" s="8" t="s">
        <v>2971</v>
      </c>
      <c r="F482" s="8" t="s">
        <v>578</v>
      </c>
      <c r="G482" s="8" t="s">
        <v>19</v>
      </c>
      <c r="H482" s="8" t="s">
        <v>579</v>
      </c>
      <c r="I482" s="8" t="s">
        <v>580</v>
      </c>
      <c r="J482" s="8" t="s">
        <v>2972</v>
      </c>
      <c r="K482" s="8" t="s">
        <v>582</v>
      </c>
      <c r="L482" s="10" t="s">
        <v>644</v>
      </c>
      <c r="M482" s="11" t="str">
        <f t="shared" si="23"/>
        <v>2023/5/11 16:37:20</v>
      </c>
      <c r="N482" s="12">
        <v>45057</v>
      </c>
      <c r="O482" s="10" t="s">
        <v>645</v>
      </c>
      <c r="P482" s="8" t="s">
        <v>585</v>
      </c>
      <c r="Q482" s="8" t="s">
        <v>2973</v>
      </c>
      <c r="R482" s="8" t="s">
        <v>2974</v>
      </c>
      <c r="S482" s="8" t="s">
        <v>588</v>
      </c>
      <c r="T482" s="8" t="s">
        <v>589</v>
      </c>
      <c r="U482" s="8" t="s">
        <v>590</v>
      </c>
      <c r="V482" s="8" t="s">
        <v>582</v>
      </c>
      <c r="W482" s="8" t="s">
        <v>582</v>
      </c>
      <c r="X482" s="8" t="s">
        <v>582</v>
      </c>
      <c r="Y482" s="8" t="s">
        <v>582</v>
      </c>
      <c r="Z482" s="8" t="s">
        <v>582</v>
      </c>
      <c r="AA482" s="8" t="s">
        <v>47</v>
      </c>
      <c r="AB482" s="8" t="s">
        <v>591</v>
      </c>
      <c r="AC482" s="8" t="s">
        <v>690</v>
      </c>
      <c r="AD482" s="8" t="s">
        <v>593</v>
      </c>
      <c r="AE482" s="8" t="s">
        <v>604</v>
      </c>
      <c r="AF482" s="1">
        <v>1</v>
      </c>
    </row>
    <row r="483" ht="25" customHeight="1" spans="1:32">
      <c r="A483" s="1">
        <f>COUNTIF(企业分类!A:A,AA483)</f>
        <v>1</v>
      </c>
      <c r="B483" s="6" t="str">
        <f t="shared" si="21"/>
        <v>30天内曾在线</v>
      </c>
      <c r="C483" s="7">
        <v>45046.9999884259</v>
      </c>
      <c r="D483" s="6">
        <f t="shared" si="22"/>
        <v>-4.85445601851825</v>
      </c>
      <c r="E483" s="8" t="s">
        <v>2975</v>
      </c>
      <c r="F483" s="8" t="s">
        <v>578</v>
      </c>
      <c r="G483" s="8" t="s">
        <v>19</v>
      </c>
      <c r="H483" s="8" t="s">
        <v>579</v>
      </c>
      <c r="I483" s="8" t="s">
        <v>580</v>
      </c>
      <c r="J483" s="8" t="s">
        <v>2976</v>
      </c>
      <c r="K483" s="8" t="s">
        <v>582</v>
      </c>
      <c r="L483" s="10" t="s">
        <v>2977</v>
      </c>
      <c r="M483" s="11" t="str">
        <f t="shared" si="23"/>
        <v>2023/5/5 20:30:24</v>
      </c>
      <c r="N483" s="12">
        <v>45051</v>
      </c>
      <c r="O483" s="10" t="s">
        <v>2978</v>
      </c>
      <c r="P483" s="8" t="s">
        <v>585</v>
      </c>
      <c r="Q483" s="8" t="s">
        <v>2979</v>
      </c>
      <c r="R483" s="8" t="s">
        <v>2980</v>
      </c>
      <c r="S483" s="8" t="s">
        <v>724</v>
      </c>
      <c r="T483" s="8" t="s">
        <v>725</v>
      </c>
      <c r="U483" s="8" t="s">
        <v>726</v>
      </c>
      <c r="V483" s="8" t="s">
        <v>582</v>
      </c>
      <c r="W483" s="8" t="s">
        <v>582</v>
      </c>
      <c r="X483" s="8" t="s">
        <v>582</v>
      </c>
      <c r="Y483" s="8" t="s">
        <v>582</v>
      </c>
      <c r="Z483" s="8" t="s">
        <v>582</v>
      </c>
      <c r="AA483" s="8" t="s">
        <v>94</v>
      </c>
      <c r="AB483" s="8" t="s">
        <v>591</v>
      </c>
      <c r="AC483" s="8" t="s">
        <v>690</v>
      </c>
      <c r="AD483" s="8" t="s">
        <v>593</v>
      </c>
      <c r="AE483" s="8" t="s">
        <v>582</v>
      </c>
      <c r="AF483" s="1">
        <v>1</v>
      </c>
    </row>
    <row r="484" ht="25" customHeight="1" spans="1:32">
      <c r="A484" s="1">
        <f>COUNTIF(企业分类!A:A,AA484)</f>
        <v>1</v>
      </c>
      <c r="B484" s="6" t="str">
        <f t="shared" si="21"/>
        <v>30天内曾在线</v>
      </c>
      <c r="C484" s="7">
        <v>45046.9999884259</v>
      </c>
      <c r="D484" s="6">
        <f t="shared" si="22"/>
        <v>-10.6915625000038</v>
      </c>
      <c r="E484" s="8" t="s">
        <v>2981</v>
      </c>
      <c r="F484" s="8" t="s">
        <v>578</v>
      </c>
      <c r="G484" s="8" t="s">
        <v>19</v>
      </c>
      <c r="H484" s="8" t="s">
        <v>579</v>
      </c>
      <c r="I484" s="8" t="s">
        <v>580</v>
      </c>
      <c r="J484" s="8" t="s">
        <v>2982</v>
      </c>
      <c r="K484" s="8" t="s">
        <v>582</v>
      </c>
      <c r="L484" s="10" t="s">
        <v>1048</v>
      </c>
      <c r="M484" s="11" t="str">
        <f t="shared" si="23"/>
        <v>2023/5/11 16:35:50</v>
      </c>
      <c r="N484" s="12">
        <v>45057</v>
      </c>
      <c r="O484" s="10" t="s">
        <v>1049</v>
      </c>
      <c r="P484" s="8" t="s">
        <v>585</v>
      </c>
      <c r="Q484" s="8" t="s">
        <v>2983</v>
      </c>
      <c r="R484" s="8" t="s">
        <v>2984</v>
      </c>
      <c r="S484" s="8" t="s">
        <v>588</v>
      </c>
      <c r="T484" s="8" t="s">
        <v>589</v>
      </c>
      <c r="U484" s="8" t="s">
        <v>590</v>
      </c>
      <c r="V484" s="8" t="s">
        <v>582</v>
      </c>
      <c r="W484" s="8" t="s">
        <v>582</v>
      </c>
      <c r="X484" s="8" t="s">
        <v>582</v>
      </c>
      <c r="Y484" s="8" t="s">
        <v>582</v>
      </c>
      <c r="Z484" s="8" t="s">
        <v>582</v>
      </c>
      <c r="AA484" s="8" t="s">
        <v>109</v>
      </c>
      <c r="AB484" s="8" t="s">
        <v>591</v>
      </c>
      <c r="AC484" s="8" t="s">
        <v>657</v>
      </c>
      <c r="AD484" s="8" t="s">
        <v>593</v>
      </c>
      <c r="AE484" s="8" t="s">
        <v>582</v>
      </c>
      <c r="AF484" s="1">
        <v>1</v>
      </c>
    </row>
    <row r="485" ht="25" customHeight="1" spans="1:32">
      <c r="A485" s="1">
        <f>COUNTIF(企业分类!A:A,AA485)</f>
        <v>0</v>
      </c>
      <c r="B485" s="6" t="str">
        <f t="shared" si="21"/>
        <v>30天内曾在线</v>
      </c>
      <c r="C485" s="7">
        <v>45046.9999884259</v>
      </c>
      <c r="D485" s="6">
        <f t="shared" si="22"/>
        <v>-10.6902777777796</v>
      </c>
      <c r="E485" s="8" t="s">
        <v>2985</v>
      </c>
      <c r="F485" s="8" t="s">
        <v>2986</v>
      </c>
      <c r="G485" s="8" t="s">
        <v>18</v>
      </c>
      <c r="H485" s="8" t="s">
        <v>579</v>
      </c>
      <c r="I485" s="8" t="s">
        <v>580</v>
      </c>
      <c r="J485" s="8" t="s">
        <v>2987</v>
      </c>
      <c r="K485" s="8" t="s">
        <v>582</v>
      </c>
      <c r="L485" s="10" t="s">
        <v>2988</v>
      </c>
      <c r="M485" s="11" t="str">
        <f t="shared" si="23"/>
        <v>2023/5/11 16:33:59</v>
      </c>
      <c r="N485" s="12">
        <v>45057</v>
      </c>
      <c r="O485" s="10" t="s">
        <v>2989</v>
      </c>
      <c r="P485" s="8" t="s">
        <v>585</v>
      </c>
      <c r="Q485" s="8" t="s">
        <v>2990</v>
      </c>
      <c r="R485" s="8" t="s">
        <v>2991</v>
      </c>
      <c r="S485" s="8" t="s">
        <v>724</v>
      </c>
      <c r="T485" s="8" t="s">
        <v>725</v>
      </c>
      <c r="U485" s="8" t="s">
        <v>726</v>
      </c>
      <c r="V485" s="8" t="s">
        <v>582</v>
      </c>
      <c r="W485" s="8" t="s">
        <v>582</v>
      </c>
      <c r="X485" s="8" t="s">
        <v>582</v>
      </c>
      <c r="Y485" s="8" t="s">
        <v>582</v>
      </c>
      <c r="Z485" s="8" t="s">
        <v>582</v>
      </c>
      <c r="AA485" s="8" t="s">
        <v>2992</v>
      </c>
      <c r="AB485" s="8" t="s">
        <v>591</v>
      </c>
      <c r="AC485" s="8" t="s">
        <v>619</v>
      </c>
      <c r="AD485" s="8" t="s">
        <v>593</v>
      </c>
      <c r="AE485" s="8" t="s">
        <v>604</v>
      </c>
      <c r="AF485" s="1">
        <v>1</v>
      </c>
    </row>
    <row r="486" ht="25" customHeight="1" spans="1:32">
      <c r="A486" s="1">
        <f>COUNTIF(企业分类!A:A,AA486)</f>
        <v>1</v>
      </c>
      <c r="B486" s="6" t="str">
        <f t="shared" si="21"/>
        <v>30-60天不在线</v>
      </c>
      <c r="C486" s="7">
        <v>45046.9999884259</v>
      </c>
      <c r="D486" s="6">
        <f t="shared" si="22"/>
        <v>35.3165856481428</v>
      </c>
      <c r="E486" s="8" t="s">
        <v>2993</v>
      </c>
      <c r="F486" s="8" t="s">
        <v>578</v>
      </c>
      <c r="G486" s="8" t="s">
        <v>19</v>
      </c>
      <c r="H486" s="8" t="s">
        <v>579</v>
      </c>
      <c r="I486" s="8" t="s">
        <v>580</v>
      </c>
      <c r="J486" s="8" t="s">
        <v>2994</v>
      </c>
      <c r="K486" s="8" t="s">
        <v>582</v>
      </c>
      <c r="L486" s="10" t="s">
        <v>2995</v>
      </c>
      <c r="M486" s="11" t="str">
        <f t="shared" si="23"/>
        <v>2023/3/26 16:24:06</v>
      </c>
      <c r="N486" s="12">
        <v>45011</v>
      </c>
      <c r="O486" s="10" t="s">
        <v>2996</v>
      </c>
      <c r="P486" s="8" t="s">
        <v>585</v>
      </c>
      <c r="Q486" s="8" t="s">
        <v>2997</v>
      </c>
      <c r="R486" s="8" t="s">
        <v>2997</v>
      </c>
      <c r="S486" s="8" t="s">
        <v>600</v>
      </c>
      <c r="T486" s="8" t="s">
        <v>601</v>
      </c>
      <c r="U486" s="8" t="s">
        <v>602</v>
      </c>
      <c r="V486" s="8" t="s">
        <v>582</v>
      </c>
      <c r="W486" s="8" t="s">
        <v>582</v>
      </c>
      <c r="X486" s="8" t="s">
        <v>582</v>
      </c>
      <c r="Y486" s="8" t="s">
        <v>582</v>
      </c>
      <c r="Z486" s="8" t="s">
        <v>582</v>
      </c>
      <c r="AA486" s="8" t="s">
        <v>514</v>
      </c>
      <c r="AB486" s="8" t="s">
        <v>591</v>
      </c>
      <c r="AC486" s="8" t="s">
        <v>690</v>
      </c>
      <c r="AD486" s="8" t="s">
        <v>593</v>
      </c>
      <c r="AE486" s="8" t="s">
        <v>604</v>
      </c>
      <c r="AF486" s="1">
        <v>1</v>
      </c>
    </row>
    <row r="487" ht="25" customHeight="1" spans="1:32">
      <c r="A487" s="1">
        <f>COUNTIF(企业分类!A:A,AA487)</f>
        <v>1</v>
      </c>
      <c r="B487" s="6" t="str">
        <f t="shared" si="21"/>
        <v>30天内曾在线</v>
      </c>
      <c r="C487" s="7">
        <v>45046.9999884259</v>
      </c>
      <c r="D487" s="6">
        <f t="shared" si="22"/>
        <v>-10.688680555555</v>
      </c>
      <c r="E487" s="8" t="s">
        <v>2998</v>
      </c>
      <c r="F487" s="8" t="s">
        <v>578</v>
      </c>
      <c r="G487" s="8" t="s">
        <v>19</v>
      </c>
      <c r="H487" s="8" t="s">
        <v>579</v>
      </c>
      <c r="I487" s="8" t="s">
        <v>580</v>
      </c>
      <c r="J487" s="8" t="s">
        <v>2999</v>
      </c>
      <c r="K487" s="8" t="s">
        <v>582</v>
      </c>
      <c r="L487" s="10" t="s">
        <v>3000</v>
      </c>
      <c r="M487" s="11" t="str">
        <f t="shared" si="23"/>
        <v>2023/5/11 16:31:41</v>
      </c>
      <c r="N487" s="12">
        <v>45057</v>
      </c>
      <c r="O487" s="10" t="s">
        <v>3001</v>
      </c>
      <c r="P487" s="8" t="s">
        <v>585</v>
      </c>
      <c r="Q487" s="8" t="s">
        <v>3002</v>
      </c>
      <c r="R487" s="8" t="s">
        <v>3003</v>
      </c>
      <c r="S487" s="8" t="s">
        <v>724</v>
      </c>
      <c r="T487" s="8" t="s">
        <v>725</v>
      </c>
      <c r="U487" s="8" t="s">
        <v>726</v>
      </c>
      <c r="V487" s="8" t="s">
        <v>582</v>
      </c>
      <c r="W487" s="8" t="s">
        <v>582</v>
      </c>
      <c r="X487" s="8" t="s">
        <v>582</v>
      </c>
      <c r="Y487" s="8" t="s">
        <v>582</v>
      </c>
      <c r="Z487" s="8" t="s">
        <v>582</v>
      </c>
      <c r="AA487" s="8" t="s">
        <v>115</v>
      </c>
      <c r="AB487" s="8" t="s">
        <v>591</v>
      </c>
      <c r="AC487" s="8" t="s">
        <v>619</v>
      </c>
      <c r="AD487" s="8" t="s">
        <v>593</v>
      </c>
      <c r="AE487" s="8" t="s">
        <v>582</v>
      </c>
      <c r="AF487" s="1">
        <v>1</v>
      </c>
    </row>
    <row r="488" ht="25" customHeight="1" spans="1:32">
      <c r="A488" s="1">
        <f>COUNTIF(企业分类!A:A,AA488)</f>
        <v>1</v>
      </c>
      <c r="B488" s="6" t="str">
        <f t="shared" si="21"/>
        <v>30天内曾在线</v>
      </c>
      <c r="C488" s="7">
        <v>45046.9999884259</v>
      </c>
      <c r="D488" s="6">
        <f t="shared" si="22"/>
        <v>-10.6914930555577</v>
      </c>
      <c r="E488" s="8" t="s">
        <v>3004</v>
      </c>
      <c r="F488" s="8" t="s">
        <v>578</v>
      </c>
      <c r="G488" s="8" t="s">
        <v>19</v>
      </c>
      <c r="H488" s="8" t="s">
        <v>579</v>
      </c>
      <c r="I488" s="8" t="s">
        <v>580</v>
      </c>
      <c r="J488" s="8" t="s">
        <v>3005</v>
      </c>
      <c r="K488" s="8" t="s">
        <v>582</v>
      </c>
      <c r="L488" s="10" t="s">
        <v>1452</v>
      </c>
      <c r="M488" s="11" t="str">
        <f t="shared" si="23"/>
        <v>2023/5/11 16:35:44</v>
      </c>
      <c r="N488" s="12">
        <v>45057</v>
      </c>
      <c r="O488" s="10" t="s">
        <v>1453</v>
      </c>
      <c r="P488" s="8" t="s">
        <v>585</v>
      </c>
      <c r="Q488" s="8" t="s">
        <v>3006</v>
      </c>
      <c r="R488" s="8" t="s">
        <v>3007</v>
      </c>
      <c r="S488" s="8" t="s">
        <v>588</v>
      </c>
      <c r="T488" s="8" t="s">
        <v>589</v>
      </c>
      <c r="U488" s="8" t="s">
        <v>590</v>
      </c>
      <c r="V488" s="8" t="s">
        <v>582</v>
      </c>
      <c r="W488" s="8" t="s">
        <v>582</v>
      </c>
      <c r="X488" s="8" t="s">
        <v>582</v>
      </c>
      <c r="Y488" s="8" t="s">
        <v>582</v>
      </c>
      <c r="Z488" s="8" t="s">
        <v>582</v>
      </c>
      <c r="AA488" s="8" t="s">
        <v>78</v>
      </c>
      <c r="AB488" s="8" t="s">
        <v>591</v>
      </c>
      <c r="AC488" s="8" t="s">
        <v>629</v>
      </c>
      <c r="AD488" s="8" t="s">
        <v>593</v>
      </c>
      <c r="AE488" s="8" t="s">
        <v>582</v>
      </c>
      <c r="AF488" s="1">
        <v>1</v>
      </c>
    </row>
    <row r="489" ht="25" customHeight="1" spans="1:32">
      <c r="A489" s="1">
        <f>COUNTIF(企业分类!A:A,AA489)</f>
        <v>1</v>
      </c>
      <c r="B489" s="6" t="str">
        <f t="shared" si="21"/>
        <v>30天内曾在线</v>
      </c>
      <c r="C489" s="7">
        <v>45046.9999884259</v>
      </c>
      <c r="D489" s="6">
        <f t="shared" si="22"/>
        <v>-10.6913657407422</v>
      </c>
      <c r="E489" s="8" t="s">
        <v>3008</v>
      </c>
      <c r="F489" s="8" t="s">
        <v>578</v>
      </c>
      <c r="G489" s="8" t="s">
        <v>19</v>
      </c>
      <c r="H489" s="8" t="s">
        <v>579</v>
      </c>
      <c r="I489" s="8" t="s">
        <v>580</v>
      </c>
      <c r="J489" s="8" t="s">
        <v>3009</v>
      </c>
      <c r="K489" s="8" t="s">
        <v>582</v>
      </c>
      <c r="L489" s="10" t="s">
        <v>1872</v>
      </c>
      <c r="M489" s="11" t="str">
        <f t="shared" si="23"/>
        <v>2023/5/11 16:35:33</v>
      </c>
      <c r="N489" s="12">
        <v>45057</v>
      </c>
      <c r="O489" s="10" t="s">
        <v>1873</v>
      </c>
      <c r="P489" s="8" t="s">
        <v>585</v>
      </c>
      <c r="Q489" s="8" t="s">
        <v>3010</v>
      </c>
      <c r="R489" s="8" t="s">
        <v>3011</v>
      </c>
      <c r="S489" s="8" t="s">
        <v>724</v>
      </c>
      <c r="T489" s="8" t="s">
        <v>725</v>
      </c>
      <c r="U489" s="8" t="s">
        <v>726</v>
      </c>
      <c r="V489" s="8" t="s">
        <v>582</v>
      </c>
      <c r="W489" s="8" t="s">
        <v>582</v>
      </c>
      <c r="X489" s="8" t="s">
        <v>582</v>
      </c>
      <c r="Y489" s="8" t="s">
        <v>582</v>
      </c>
      <c r="Z489" s="8" t="s">
        <v>582</v>
      </c>
      <c r="AA489" s="8" t="s">
        <v>42</v>
      </c>
      <c r="AB489" s="8" t="s">
        <v>591</v>
      </c>
      <c r="AC489" s="8" t="s">
        <v>690</v>
      </c>
      <c r="AD489" s="8" t="s">
        <v>593</v>
      </c>
      <c r="AE489" s="8" t="s">
        <v>582</v>
      </c>
      <c r="AF489" s="1">
        <v>1</v>
      </c>
    </row>
    <row r="490" ht="25" customHeight="1" spans="1:32">
      <c r="A490" s="1">
        <f>COUNTIF(企业分类!A:A,AA490)</f>
        <v>1</v>
      </c>
      <c r="B490" s="6" t="str">
        <f t="shared" si="21"/>
        <v>30天内曾在线</v>
      </c>
      <c r="C490" s="7">
        <v>45046.9999884259</v>
      </c>
      <c r="D490" s="6">
        <f t="shared" si="22"/>
        <v>-10.6917361111118</v>
      </c>
      <c r="E490" s="8" t="s">
        <v>3012</v>
      </c>
      <c r="F490" s="8" t="s">
        <v>578</v>
      </c>
      <c r="G490" s="8" t="s">
        <v>18</v>
      </c>
      <c r="H490" s="8" t="s">
        <v>579</v>
      </c>
      <c r="I490" s="8" t="s">
        <v>580</v>
      </c>
      <c r="J490" s="8" t="s">
        <v>3013</v>
      </c>
      <c r="K490" s="8" t="s">
        <v>582</v>
      </c>
      <c r="L490" s="10" t="s">
        <v>681</v>
      </c>
      <c r="M490" s="11" t="str">
        <f t="shared" si="23"/>
        <v>2023/5/11 16:36:05</v>
      </c>
      <c r="N490" s="12">
        <v>45057</v>
      </c>
      <c r="O490" s="10" t="s">
        <v>682</v>
      </c>
      <c r="P490" s="8" t="s">
        <v>585</v>
      </c>
      <c r="Q490" s="8" t="s">
        <v>3014</v>
      </c>
      <c r="R490" s="8" t="s">
        <v>3015</v>
      </c>
      <c r="S490" s="8" t="s">
        <v>664</v>
      </c>
      <c r="T490" s="8" t="s">
        <v>665</v>
      </c>
      <c r="U490" s="8" t="s">
        <v>666</v>
      </c>
      <c r="V490" s="8" t="s">
        <v>582</v>
      </c>
      <c r="W490" s="8" t="s">
        <v>582</v>
      </c>
      <c r="X490" s="8" t="s">
        <v>582</v>
      </c>
      <c r="Y490" s="8" t="s">
        <v>582</v>
      </c>
      <c r="Z490" s="8" t="s">
        <v>582</v>
      </c>
      <c r="AA490" s="8" t="s">
        <v>40</v>
      </c>
      <c r="AB490" s="8" t="s">
        <v>591</v>
      </c>
      <c r="AC490" s="8" t="s">
        <v>592</v>
      </c>
      <c r="AD490" s="8" t="s">
        <v>593</v>
      </c>
      <c r="AE490" s="8" t="s">
        <v>604</v>
      </c>
      <c r="AF490" s="1">
        <v>1</v>
      </c>
    </row>
    <row r="491" ht="25" customHeight="1" spans="1:32">
      <c r="A491" s="1">
        <f>COUNTIF(企业分类!A:A,AA491)</f>
        <v>1</v>
      </c>
      <c r="B491" s="6" t="str">
        <f t="shared" si="21"/>
        <v>30天内曾在线</v>
      </c>
      <c r="C491" s="7">
        <v>45046.9999884259</v>
      </c>
      <c r="D491" s="6">
        <f t="shared" si="22"/>
        <v>-10.6921759259276</v>
      </c>
      <c r="E491" s="8" t="s">
        <v>3016</v>
      </c>
      <c r="F491" s="8" t="s">
        <v>578</v>
      </c>
      <c r="G491" s="8" t="s">
        <v>19</v>
      </c>
      <c r="H491" s="8" t="s">
        <v>579</v>
      </c>
      <c r="I491" s="8" t="s">
        <v>580</v>
      </c>
      <c r="J491" s="8" t="s">
        <v>3017</v>
      </c>
      <c r="K491" s="8" t="s">
        <v>582</v>
      </c>
      <c r="L491" s="10" t="s">
        <v>1956</v>
      </c>
      <c r="M491" s="11" t="str">
        <f t="shared" si="23"/>
        <v>2023/5/11 16:36:43</v>
      </c>
      <c r="N491" s="12">
        <v>45057</v>
      </c>
      <c r="O491" s="10" t="s">
        <v>1957</v>
      </c>
      <c r="P491" s="8" t="s">
        <v>585</v>
      </c>
      <c r="Q491" s="8" t="s">
        <v>3018</v>
      </c>
      <c r="R491" s="8" t="s">
        <v>3019</v>
      </c>
      <c r="S491" s="8" t="s">
        <v>588</v>
      </c>
      <c r="T491" s="8" t="s">
        <v>589</v>
      </c>
      <c r="U491" s="8" t="s">
        <v>590</v>
      </c>
      <c r="V491" s="8" t="s">
        <v>582</v>
      </c>
      <c r="W491" s="8" t="s">
        <v>582</v>
      </c>
      <c r="X491" s="8" t="s">
        <v>582</v>
      </c>
      <c r="Y491" s="8" t="s">
        <v>582</v>
      </c>
      <c r="Z491" s="8" t="s">
        <v>582</v>
      </c>
      <c r="AA491" s="8" t="s">
        <v>145</v>
      </c>
      <c r="AB491" s="8" t="s">
        <v>591</v>
      </c>
      <c r="AC491" s="8" t="s">
        <v>657</v>
      </c>
      <c r="AD491" s="8" t="s">
        <v>593</v>
      </c>
      <c r="AE491" s="8" t="s">
        <v>582</v>
      </c>
      <c r="AF491" s="1">
        <v>1</v>
      </c>
    </row>
    <row r="492" ht="25" customHeight="1" spans="1:32">
      <c r="A492" s="1">
        <f>COUNTIF(企业分类!A:A,AA492)</f>
        <v>1</v>
      </c>
      <c r="B492" s="6" t="str">
        <f t="shared" si="21"/>
        <v>30天内曾在线</v>
      </c>
      <c r="C492" s="7">
        <v>45046.9999884259</v>
      </c>
      <c r="D492" s="6">
        <f t="shared" si="22"/>
        <v>-10.6914583333346</v>
      </c>
      <c r="E492" s="8" t="s">
        <v>3020</v>
      </c>
      <c r="F492" s="8" t="s">
        <v>578</v>
      </c>
      <c r="G492" s="8" t="s">
        <v>19</v>
      </c>
      <c r="H492" s="8" t="s">
        <v>579</v>
      </c>
      <c r="I492" s="8" t="s">
        <v>580</v>
      </c>
      <c r="J492" s="8" t="s">
        <v>3021</v>
      </c>
      <c r="K492" s="8" t="s">
        <v>582</v>
      </c>
      <c r="L492" s="10" t="s">
        <v>1942</v>
      </c>
      <c r="M492" s="11" t="str">
        <f t="shared" si="23"/>
        <v>2023/5/11 16:35:41</v>
      </c>
      <c r="N492" s="12">
        <v>45057</v>
      </c>
      <c r="O492" s="10" t="s">
        <v>1943</v>
      </c>
      <c r="P492" s="8" t="s">
        <v>585</v>
      </c>
      <c r="Q492" s="8" t="s">
        <v>3022</v>
      </c>
      <c r="R492" s="8" t="s">
        <v>3023</v>
      </c>
      <c r="S492" s="8" t="s">
        <v>664</v>
      </c>
      <c r="T492" s="8" t="s">
        <v>665</v>
      </c>
      <c r="U492" s="8" t="s">
        <v>666</v>
      </c>
      <c r="V492" s="8" t="s">
        <v>582</v>
      </c>
      <c r="W492" s="8" t="s">
        <v>582</v>
      </c>
      <c r="X492" s="8" t="s">
        <v>582</v>
      </c>
      <c r="Y492" s="8" t="s">
        <v>582</v>
      </c>
      <c r="Z492" s="8" t="s">
        <v>582</v>
      </c>
      <c r="AA492" s="8" t="s">
        <v>55</v>
      </c>
      <c r="AB492" s="8" t="s">
        <v>591</v>
      </c>
      <c r="AC492" s="8" t="s">
        <v>592</v>
      </c>
      <c r="AD492" s="8" t="s">
        <v>593</v>
      </c>
      <c r="AE492" s="8" t="s">
        <v>604</v>
      </c>
      <c r="AF492" s="1">
        <v>1</v>
      </c>
    </row>
    <row r="493" ht="25" customHeight="1" spans="1:32">
      <c r="A493" s="1">
        <f>COUNTIF(企业分类!A:A,AA493)</f>
        <v>1</v>
      </c>
      <c r="B493" s="6" t="str">
        <f t="shared" si="21"/>
        <v>30天内曾在线</v>
      </c>
      <c r="C493" s="7">
        <v>45046.9999884259</v>
      </c>
      <c r="D493" s="6">
        <f t="shared" si="22"/>
        <v>-10.6907175925953</v>
      </c>
      <c r="E493" s="8" t="s">
        <v>3024</v>
      </c>
      <c r="F493" s="8" t="s">
        <v>578</v>
      </c>
      <c r="G493" s="8" t="s">
        <v>19</v>
      </c>
      <c r="H493" s="8" t="s">
        <v>579</v>
      </c>
      <c r="I493" s="8" t="s">
        <v>580</v>
      </c>
      <c r="J493" s="8" t="s">
        <v>3025</v>
      </c>
      <c r="K493" s="8" t="s">
        <v>582</v>
      </c>
      <c r="L493" s="10" t="s">
        <v>3026</v>
      </c>
      <c r="M493" s="11" t="str">
        <f t="shared" si="23"/>
        <v>2023/5/11 16:34:37</v>
      </c>
      <c r="N493" s="12">
        <v>45057</v>
      </c>
      <c r="O493" s="10" t="s">
        <v>3027</v>
      </c>
      <c r="P493" s="8" t="s">
        <v>585</v>
      </c>
      <c r="Q493" s="8" t="s">
        <v>3028</v>
      </c>
      <c r="R493" s="8" t="s">
        <v>3028</v>
      </c>
      <c r="S493" s="8" t="s">
        <v>610</v>
      </c>
      <c r="T493" s="8" t="s">
        <v>611</v>
      </c>
      <c r="U493" s="8" t="s">
        <v>612</v>
      </c>
      <c r="V493" s="8" t="s">
        <v>582</v>
      </c>
      <c r="W493" s="8" t="s">
        <v>582</v>
      </c>
      <c r="X493" s="8" t="s">
        <v>582</v>
      </c>
      <c r="Y493" s="8" t="s">
        <v>582</v>
      </c>
      <c r="Z493" s="8" t="s">
        <v>582</v>
      </c>
      <c r="AA493" s="8" t="s">
        <v>45</v>
      </c>
      <c r="AB493" s="8" t="s">
        <v>591</v>
      </c>
      <c r="AC493" s="8" t="s">
        <v>592</v>
      </c>
      <c r="AD493" s="8" t="s">
        <v>593</v>
      </c>
      <c r="AE493" s="8" t="s">
        <v>604</v>
      </c>
      <c r="AF493" s="1">
        <v>1</v>
      </c>
    </row>
    <row r="494" ht="25" customHeight="1" spans="1:32">
      <c r="A494" s="1">
        <f>COUNTIF(企业分类!A:A,AA494)</f>
        <v>1</v>
      </c>
      <c r="B494" s="6" t="str">
        <f t="shared" si="21"/>
        <v>30天内曾在线</v>
      </c>
      <c r="C494" s="7">
        <v>45046.9999884259</v>
      </c>
      <c r="D494" s="6">
        <f t="shared" si="22"/>
        <v>-10.6892824074093</v>
      </c>
      <c r="E494" s="8" t="s">
        <v>3029</v>
      </c>
      <c r="F494" s="8" t="s">
        <v>578</v>
      </c>
      <c r="G494" s="8" t="s">
        <v>19</v>
      </c>
      <c r="H494" s="8" t="s">
        <v>579</v>
      </c>
      <c r="I494" s="8" t="s">
        <v>580</v>
      </c>
      <c r="J494" s="8" t="s">
        <v>3030</v>
      </c>
      <c r="K494" s="8" t="s">
        <v>582</v>
      </c>
      <c r="L494" s="10" t="s">
        <v>3031</v>
      </c>
      <c r="M494" s="11" t="str">
        <f t="shared" si="23"/>
        <v>2023/5/11 16:32:33</v>
      </c>
      <c r="N494" s="12">
        <v>45057</v>
      </c>
      <c r="O494" s="10" t="s">
        <v>3032</v>
      </c>
      <c r="P494" s="8" t="s">
        <v>585</v>
      </c>
      <c r="Q494" s="8" t="s">
        <v>3033</v>
      </c>
      <c r="R494" s="8" t="s">
        <v>3034</v>
      </c>
      <c r="S494" s="8" t="s">
        <v>588</v>
      </c>
      <c r="T494" s="8" t="s">
        <v>589</v>
      </c>
      <c r="U494" s="8" t="s">
        <v>590</v>
      </c>
      <c r="V494" s="8" t="s">
        <v>582</v>
      </c>
      <c r="W494" s="8" t="s">
        <v>582</v>
      </c>
      <c r="X494" s="8" t="s">
        <v>582</v>
      </c>
      <c r="Y494" s="8" t="s">
        <v>582</v>
      </c>
      <c r="Z494" s="8" t="s">
        <v>582</v>
      </c>
      <c r="AA494" s="8" t="s">
        <v>407</v>
      </c>
      <c r="AB494" s="8" t="s">
        <v>591</v>
      </c>
      <c r="AC494" s="8" t="s">
        <v>592</v>
      </c>
      <c r="AD494" s="8" t="s">
        <v>593</v>
      </c>
      <c r="AE494" s="8" t="s">
        <v>604</v>
      </c>
      <c r="AF494" s="1">
        <v>1</v>
      </c>
    </row>
    <row r="495" ht="25" customHeight="1" spans="1:32">
      <c r="A495" s="1">
        <f>COUNTIF(企业分类!A:A,AA495)</f>
        <v>1</v>
      </c>
      <c r="B495" s="6" t="str">
        <f t="shared" si="21"/>
        <v>30天内曾在线</v>
      </c>
      <c r="C495" s="7">
        <v>45046.9999884259</v>
      </c>
      <c r="D495" s="6">
        <f t="shared" si="22"/>
        <v>-10.6892129629632</v>
      </c>
      <c r="E495" s="8" t="s">
        <v>3035</v>
      </c>
      <c r="F495" s="8" t="s">
        <v>578</v>
      </c>
      <c r="G495" s="8" t="s">
        <v>19</v>
      </c>
      <c r="H495" s="8" t="s">
        <v>579</v>
      </c>
      <c r="I495" s="8" t="s">
        <v>580</v>
      </c>
      <c r="J495" s="8" t="s">
        <v>3036</v>
      </c>
      <c r="K495" s="8" t="s">
        <v>582</v>
      </c>
      <c r="L495" s="10" t="s">
        <v>3037</v>
      </c>
      <c r="M495" s="11" t="str">
        <f t="shared" si="23"/>
        <v>2023/5/11 16:32:27</v>
      </c>
      <c r="N495" s="12">
        <v>45057</v>
      </c>
      <c r="O495" s="10" t="s">
        <v>3038</v>
      </c>
      <c r="P495" s="8" t="s">
        <v>585</v>
      </c>
      <c r="Q495" s="8" t="s">
        <v>3039</v>
      </c>
      <c r="R495" s="8" t="s">
        <v>3040</v>
      </c>
      <c r="S495" s="8" t="s">
        <v>724</v>
      </c>
      <c r="T495" s="8" t="s">
        <v>725</v>
      </c>
      <c r="U495" s="8" t="s">
        <v>726</v>
      </c>
      <c r="V495" s="8" t="s">
        <v>582</v>
      </c>
      <c r="W495" s="8" t="s">
        <v>582</v>
      </c>
      <c r="X495" s="8" t="s">
        <v>582</v>
      </c>
      <c r="Y495" s="8" t="s">
        <v>582</v>
      </c>
      <c r="Z495" s="8" t="s">
        <v>582</v>
      </c>
      <c r="AA495" s="8" t="s">
        <v>42</v>
      </c>
      <c r="AB495" s="8" t="s">
        <v>591</v>
      </c>
      <c r="AC495" s="8" t="s">
        <v>690</v>
      </c>
      <c r="AD495" s="8" t="s">
        <v>593</v>
      </c>
      <c r="AE495" s="8" t="s">
        <v>582</v>
      </c>
      <c r="AF495" s="1">
        <v>1</v>
      </c>
    </row>
    <row r="496" ht="25" customHeight="1" spans="1:32">
      <c r="A496" s="1">
        <f>COUNTIF(企业分类!A:A,AA496)</f>
        <v>1</v>
      </c>
      <c r="B496" s="6" t="str">
        <f t="shared" si="21"/>
        <v>30天内曾在线</v>
      </c>
      <c r="C496" s="7">
        <v>45046.9999884259</v>
      </c>
      <c r="D496" s="6">
        <f t="shared" si="22"/>
        <v>-10.6914236111115</v>
      </c>
      <c r="E496" s="8" t="s">
        <v>3041</v>
      </c>
      <c r="F496" s="8" t="s">
        <v>578</v>
      </c>
      <c r="G496" s="8" t="s">
        <v>19</v>
      </c>
      <c r="H496" s="8" t="s">
        <v>579</v>
      </c>
      <c r="I496" s="8" t="s">
        <v>580</v>
      </c>
      <c r="J496" s="8" t="s">
        <v>3042</v>
      </c>
      <c r="K496" s="8" t="s">
        <v>582</v>
      </c>
      <c r="L496" s="10" t="s">
        <v>2967</v>
      </c>
      <c r="M496" s="11" t="str">
        <f t="shared" si="23"/>
        <v>2023/5/11 16:35:38</v>
      </c>
      <c r="N496" s="12">
        <v>45057</v>
      </c>
      <c r="O496" s="10" t="s">
        <v>2968</v>
      </c>
      <c r="P496" s="8" t="s">
        <v>585</v>
      </c>
      <c r="Q496" s="8" t="s">
        <v>3043</v>
      </c>
      <c r="R496" s="8" t="s">
        <v>3044</v>
      </c>
      <c r="S496" s="8" t="s">
        <v>724</v>
      </c>
      <c r="T496" s="8" t="s">
        <v>725</v>
      </c>
      <c r="U496" s="8" t="s">
        <v>726</v>
      </c>
      <c r="V496" s="8" t="s">
        <v>582</v>
      </c>
      <c r="W496" s="8" t="s">
        <v>582</v>
      </c>
      <c r="X496" s="8" t="s">
        <v>582</v>
      </c>
      <c r="Y496" s="8" t="s">
        <v>582</v>
      </c>
      <c r="Z496" s="8" t="s">
        <v>582</v>
      </c>
      <c r="AA496" s="8" t="s">
        <v>42</v>
      </c>
      <c r="AB496" s="8" t="s">
        <v>591</v>
      </c>
      <c r="AC496" s="8" t="s">
        <v>690</v>
      </c>
      <c r="AD496" s="8" t="s">
        <v>593</v>
      </c>
      <c r="AE496" s="8" t="s">
        <v>582</v>
      </c>
      <c r="AF496" s="1">
        <v>1</v>
      </c>
    </row>
    <row r="497" ht="25" customHeight="1" spans="1:32">
      <c r="A497" s="1">
        <f>COUNTIF(企业分类!A:A,AA497)</f>
        <v>1</v>
      </c>
      <c r="B497" s="6" t="str">
        <f t="shared" si="21"/>
        <v>30天内曾在线</v>
      </c>
      <c r="C497" s="7">
        <v>45046.9999884259</v>
      </c>
      <c r="D497" s="6">
        <f t="shared" si="22"/>
        <v>-10.6924768518511</v>
      </c>
      <c r="E497" s="8" t="s">
        <v>3045</v>
      </c>
      <c r="F497" s="8" t="s">
        <v>578</v>
      </c>
      <c r="G497" s="8" t="s">
        <v>19</v>
      </c>
      <c r="H497" s="8" t="s">
        <v>579</v>
      </c>
      <c r="I497" s="8" t="s">
        <v>580</v>
      </c>
      <c r="J497" s="8" t="s">
        <v>3046</v>
      </c>
      <c r="K497" s="8" t="s">
        <v>582</v>
      </c>
      <c r="L497" s="10" t="s">
        <v>2458</v>
      </c>
      <c r="M497" s="11" t="str">
        <f t="shared" si="23"/>
        <v>2023/5/11 16:37:09</v>
      </c>
      <c r="N497" s="12">
        <v>45057</v>
      </c>
      <c r="O497" s="10" t="s">
        <v>2459</v>
      </c>
      <c r="P497" s="8" t="s">
        <v>585</v>
      </c>
      <c r="Q497" s="8" t="s">
        <v>3047</v>
      </c>
      <c r="R497" s="8" t="s">
        <v>3048</v>
      </c>
      <c r="S497" s="8" t="s">
        <v>724</v>
      </c>
      <c r="T497" s="8" t="s">
        <v>725</v>
      </c>
      <c r="U497" s="8" t="s">
        <v>726</v>
      </c>
      <c r="V497" s="8" t="s">
        <v>582</v>
      </c>
      <c r="W497" s="8" t="s">
        <v>582</v>
      </c>
      <c r="X497" s="8" t="s">
        <v>582</v>
      </c>
      <c r="Y497" s="8" t="s">
        <v>582</v>
      </c>
      <c r="Z497" s="8" t="s">
        <v>582</v>
      </c>
      <c r="AA497" s="8" t="s">
        <v>69</v>
      </c>
      <c r="AB497" s="8" t="s">
        <v>591</v>
      </c>
      <c r="AC497" s="8" t="s">
        <v>619</v>
      </c>
      <c r="AD497" s="8" t="s">
        <v>593</v>
      </c>
      <c r="AE497" s="8" t="s">
        <v>582</v>
      </c>
      <c r="AF497" s="1">
        <v>1</v>
      </c>
    </row>
    <row r="498" ht="25" customHeight="1" spans="1:32">
      <c r="A498" s="1">
        <f>COUNTIF(企业分类!A:A,AA498)</f>
        <v>1</v>
      </c>
      <c r="B498" s="6" t="str">
        <f t="shared" si="21"/>
        <v>30天内曾在线</v>
      </c>
      <c r="C498" s="7">
        <v>45046.9999884259</v>
      </c>
      <c r="D498" s="6">
        <f t="shared" si="22"/>
        <v>-10.6922800925968</v>
      </c>
      <c r="E498" s="8" t="s">
        <v>3049</v>
      </c>
      <c r="F498" s="8" t="s">
        <v>578</v>
      </c>
      <c r="G498" s="8" t="s">
        <v>19</v>
      </c>
      <c r="H498" s="8" t="s">
        <v>579</v>
      </c>
      <c r="I498" s="8" t="s">
        <v>580</v>
      </c>
      <c r="J498" s="8" t="s">
        <v>3050</v>
      </c>
      <c r="K498" s="8" t="s">
        <v>582</v>
      </c>
      <c r="L498" s="10" t="s">
        <v>634</v>
      </c>
      <c r="M498" s="11" t="str">
        <f t="shared" si="23"/>
        <v>2023/5/11 16:36:52</v>
      </c>
      <c r="N498" s="12">
        <v>45057</v>
      </c>
      <c r="O498" s="10" t="s">
        <v>635</v>
      </c>
      <c r="P498" s="8" t="s">
        <v>585</v>
      </c>
      <c r="Q498" s="8" t="s">
        <v>3051</v>
      </c>
      <c r="R498" s="8" t="s">
        <v>3052</v>
      </c>
      <c r="S498" s="8" t="s">
        <v>724</v>
      </c>
      <c r="T498" s="8" t="s">
        <v>725</v>
      </c>
      <c r="U498" s="8" t="s">
        <v>726</v>
      </c>
      <c r="V498" s="8" t="s">
        <v>582</v>
      </c>
      <c r="W498" s="8" t="s">
        <v>582</v>
      </c>
      <c r="X498" s="8" t="s">
        <v>582</v>
      </c>
      <c r="Y498" s="8" t="s">
        <v>582</v>
      </c>
      <c r="Z498" s="8" t="s">
        <v>582</v>
      </c>
      <c r="AA498" s="8" t="s">
        <v>94</v>
      </c>
      <c r="AB498" s="8" t="s">
        <v>591</v>
      </c>
      <c r="AC498" s="8" t="s">
        <v>690</v>
      </c>
      <c r="AD498" s="8" t="s">
        <v>593</v>
      </c>
      <c r="AE498" s="8" t="s">
        <v>604</v>
      </c>
      <c r="AF498" s="1">
        <v>1</v>
      </c>
    </row>
    <row r="499" ht="25" customHeight="1" spans="1:32">
      <c r="A499" s="1">
        <f>COUNTIF(企业分类!A:A,AA499)</f>
        <v>1</v>
      </c>
      <c r="B499" s="6" t="str">
        <f t="shared" si="21"/>
        <v>30天内曾在线</v>
      </c>
      <c r="C499" s="7">
        <v>45046.9999884259</v>
      </c>
      <c r="D499" s="6">
        <f t="shared" si="22"/>
        <v>-10.6153587962981</v>
      </c>
      <c r="E499" s="8" t="s">
        <v>3053</v>
      </c>
      <c r="F499" s="8" t="s">
        <v>578</v>
      </c>
      <c r="G499" s="8" t="s">
        <v>19</v>
      </c>
      <c r="H499" s="8" t="s">
        <v>579</v>
      </c>
      <c r="I499" s="8" t="s">
        <v>580</v>
      </c>
      <c r="J499" s="8" t="s">
        <v>3054</v>
      </c>
      <c r="K499" s="8" t="s">
        <v>582</v>
      </c>
      <c r="L499" s="10" t="s">
        <v>3055</v>
      </c>
      <c r="M499" s="11" t="str">
        <f t="shared" si="23"/>
        <v>2023/5/11 14:46:06</v>
      </c>
      <c r="N499" s="12">
        <v>45057</v>
      </c>
      <c r="O499" s="10" t="s">
        <v>3056</v>
      </c>
      <c r="P499" s="8" t="s">
        <v>585</v>
      </c>
      <c r="Q499" s="8" t="s">
        <v>3057</v>
      </c>
      <c r="R499" s="8" t="s">
        <v>3058</v>
      </c>
      <c r="S499" s="8" t="s">
        <v>724</v>
      </c>
      <c r="T499" s="8" t="s">
        <v>725</v>
      </c>
      <c r="U499" s="8" t="s">
        <v>726</v>
      </c>
      <c r="V499" s="8" t="s">
        <v>582</v>
      </c>
      <c r="W499" s="8" t="s">
        <v>582</v>
      </c>
      <c r="X499" s="8" t="s">
        <v>582</v>
      </c>
      <c r="Y499" s="8" t="s">
        <v>582</v>
      </c>
      <c r="Z499" s="8" t="s">
        <v>582</v>
      </c>
      <c r="AA499" s="8" t="s">
        <v>94</v>
      </c>
      <c r="AB499" s="8" t="s">
        <v>591</v>
      </c>
      <c r="AC499" s="8" t="s">
        <v>690</v>
      </c>
      <c r="AD499" s="8" t="s">
        <v>593</v>
      </c>
      <c r="AE499" s="8" t="s">
        <v>604</v>
      </c>
      <c r="AF499" s="1">
        <v>1</v>
      </c>
    </row>
    <row r="500" ht="25" customHeight="1" spans="1:32">
      <c r="A500" s="1">
        <f>COUNTIF(企业分类!A:A,AA500)</f>
        <v>1</v>
      </c>
      <c r="B500" s="6" t="str">
        <f t="shared" si="21"/>
        <v>30天内曾在线</v>
      </c>
      <c r="C500" s="7">
        <v>45046.9999884259</v>
      </c>
      <c r="D500" s="6">
        <f t="shared" si="22"/>
        <v>-10.6917476851886</v>
      </c>
      <c r="E500" s="8" t="s">
        <v>3059</v>
      </c>
      <c r="F500" s="8" t="s">
        <v>578</v>
      </c>
      <c r="G500" s="8" t="s">
        <v>19</v>
      </c>
      <c r="H500" s="8" t="s">
        <v>579</v>
      </c>
      <c r="I500" s="8" t="s">
        <v>580</v>
      </c>
      <c r="J500" s="8" t="s">
        <v>3060</v>
      </c>
      <c r="K500" s="8" t="s">
        <v>582</v>
      </c>
      <c r="L500" s="10" t="s">
        <v>2136</v>
      </c>
      <c r="M500" s="11" t="str">
        <f t="shared" si="23"/>
        <v>2023/5/11 16:36:06</v>
      </c>
      <c r="N500" s="12">
        <v>45057</v>
      </c>
      <c r="O500" s="10" t="s">
        <v>2137</v>
      </c>
      <c r="P500" s="8" t="s">
        <v>585</v>
      </c>
      <c r="Q500" s="8" t="s">
        <v>3061</v>
      </c>
      <c r="R500" s="8" t="s">
        <v>3061</v>
      </c>
      <c r="S500" s="8" t="s">
        <v>600</v>
      </c>
      <c r="T500" s="8" t="s">
        <v>601</v>
      </c>
      <c r="U500" s="8" t="s">
        <v>602</v>
      </c>
      <c r="V500" s="8" t="s">
        <v>582</v>
      </c>
      <c r="W500" s="8" t="s">
        <v>582</v>
      </c>
      <c r="X500" s="8" t="s">
        <v>582</v>
      </c>
      <c r="Y500" s="8" t="s">
        <v>582</v>
      </c>
      <c r="Z500" s="8" t="s">
        <v>582</v>
      </c>
      <c r="AA500" s="8" t="s">
        <v>48</v>
      </c>
      <c r="AB500" s="8" t="s">
        <v>591</v>
      </c>
      <c r="AC500" s="8" t="s">
        <v>690</v>
      </c>
      <c r="AD500" s="8" t="s">
        <v>593</v>
      </c>
      <c r="AE500" s="8" t="s">
        <v>604</v>
      </c>
      <c r="AF500" s="1">
        <v>1</v>
      </c>
    </row>
    <row r="501" ht="25" customHeight="1" spans="1:32">
      <c r="A501" s="1">
        <f>COUNTIF(企业分类!A:A,AA501)</f>
        <v>1</v>
      </c>
      <c r="B501" s="6" t="str">
        <f t="shared" si="21"/>
        <v>30天内曾在线</v>
      </c>
      <c r="C501" s="7">
        <v>45046.9999884259</v>
      </c>
      <c r="D501" s="6">
        <f t="shared" si="22"/>
        <v>-10.6915740740733</v>
      </c>
      <c r="E501" s="8" t="s">
        <v>3062</v>
      </c>
      <c r="F501" s="8" t="s">
        <v>578</v>
      </c>
      <c r="G501" s="8" t="s">
        <v>19</v>
      </c>
      <c r="H501" s="8" t="s">
        <v>579</v>
      </c>
      <c r="I501" s="8" t="s">
        <v>580</v>
      </c>
      <c r="J501" s="8" t="s">
        <v>3063</v>
      </c>
      <c r="K501" s="8" t="s">
        <v>582</v>
      </c>
      <c r="L501" s="10" t="s">
        <v>2661</v>
      </c>
      <c r="M501" s="11" t="str">
        <f t="shared" si="23"/>
        <v>2023/5/11 16:35:51</v>
      </c>
      <c r="N501" s="12">
        <v>45057</v>
      </c>
      <c r="O501" s="10" t="s">
        <v>2662</v>
      </c>
      <c r="P501" s="8" t="s">
        <v>585</v>
      </c>
      <c r="Q501" s="8" t="s">
        <v>3064</v>
      </c>
      <c r="R501" s="8" t="s">
        <v>3065</v>
      </c>
      <c r="S501" s="8" t="s">
        <v>724</v>
      </c>
      <c r="T501" s="8" t="s">
        <v>725</v>
      </c>
      <c r="U501" s="8" t="s">
        <v>726</v>
      </c>
      <c r="V501" s="8" t="s">
        <v>582</v>
      </c>
      <c r="W501" s="8" t="s">
        <v>582</v>
      </c>
      <c r="X501" s="8" t="s">
        <v>582</v>
      </c>
      <c r="Y501" s="8" t="s">
        <v>582</v>
      </c>
      <c r="Z501" s="8" t="s">
        <v>582</v>
      </c>
      <c r="AA501" s="8" t="s">
        <v>42</v>
      </c>
      <c r="AB501" s="8" t="s">
        <v>591</v>
      </c>
      <c r="AC501" s="8" t="s">
        <v>690</v>
      </c>
      <c r="AD501" s="8" t="s">
        <v>593</v>
      </c>
      <c r="AE501" s="8" t="s">
        <v>582</v>
      </c>
      <c r="AF501" s="1">
        <v>1</v>
      </c>
    </row>
    <row r="502" ht="25" customHeight="1" spans="1:32">
      <c r="A502" s="1">
        <f>COUNTIF(企业分类!A:A,AA502)</f>
        <v>1</v>
      </c>
      <c r="B502" s="6" t="str">
        <f t="shared" si="21"/>
        <v>30天内曾在线</v>
      </c>
      <c r="C502" s="7">
        <v>45046.9999884259</v>
      </c>
      <c r="D502" s="6">
        <f t="shared" si="22"/>
        <v>-10.6924074074122</v>
      </c>
      <c r="E502" s="8" t="s">
        <v>3066</v>
      </c>
      <c r="F502" s="8" t="s">
        <v>578</v>
      </c>
      <c r="G502" s="8" t="s">
        <v>19</v>
      </c>
      <c r="H502" s="8" t="s">
        <v>579</v>
      </c>
      <c r="I502" s="8" t="s">
        <v>580</v>
      </c>
      <c r="J502" s="8" t="s">
        <v>3067</v>
      </c>
      <c r="K502" s="8" t="s">
        <v>582</v>
      </c>
      <c r="L502" s="10" t="s">
        <v>981</v>
      </c>
      <c r="M502" s="11" t="str">
        <f t="shared" si="23"/>
        <v>2023/5/11 16:37:03</v>
      </c>
      <c r="N502" s="12">
        <v>45057</v>
      </c>
      <c r="O502" s="10" t="s">
        <v>982</v>
      </c>
      <c r="P502" s="8" t="s">
        <v>585</v>
      </c>
      <c r="Q502" s="8" t="s">
        <v>3068</v>
      </c>
      <c r="R502" s="8" t="s">
        <v>3069</v>
      </c>
      <c r="S502" s="8" t="s">
        <v>724</v>
      </c>
      <c r="T502" s="8" t="s">
        <v>725</v>
      </c>
      <c r="U502" s="8" t="s">
        <v>726</v>
      </c>
      <c r="V502" s="8" t="s">
        <v>582</v>
      </c>
      <c r="W502" s="8" t="s">
        <v>582</v>
      </c>
      <c r="X502" s="8" t="s">
        <v>582</v>
      </c>
      <c r="Y502" s="8" t="s">
        <v>582</v>
      </c>
      <c r="Z502" s="8" t="s">
        <v>582</v>
      </c>
      <c r="AA502" s="8" t="s">
        <v>42</v>
      </c>
      <c r="AB502" s="8" t="s">
        <v>591</v>
      </c>
      <c r="AC502" s="8" t="s">
        <v>690</v>
      </c>
      <c r="AD502" s="8" t="s">
        <v>593</v>
      </c>
      <c r="AE502" s="8" t="s">
        <v>582</v>
      </c>
      <c r="AF502" s="1">
        <v>1</v>
      </c>
    </row>
    <row r="503" ht="25" customHeight="1" spans="1:32">
      <c r="A503" s="1">
        <f>COUNTIF(企业分类!A:A,AA503)</f>
        <v>1</v>
      </c>
      <c r="B503" s="6" t="str">
        <f t="shared" si="21"/>
        <v>30天内曾在线</v>
      </c>
      <c r="C503" s="7">
        <v>45046.9999884259</v>
      </c>
      <c r="D503" s="6">
        <f t="shared" si="22"/>
        <v>-10.689652777779</v>
      </c>
      <c r="E503" s="8" t="s">
        <v>3070</v>
      </c>
      <c r="F503" s="8" t="s">
        <v>578</v>
      </c>
      <c r="G503" s="8" t="s">
        <v>19</v>
      </c>
      <c r="H503" s="8" t="s">
        <v>579</v>
      </c>
      <c r="I503" s="8" t="s">
        <v>580</v>
      </c>
      <c r="J503" s="8" t="s">
        <v>3071</v>
      </c>
      <c r="K503" s="8" t="s">
        <v>582</v>
      </c>
      <c r="L503" s="10" t="s">
        <v>3072</v>
      </c>
      <c r="M503" s="11" t="str">
        <f t="shared" si="23"/>
        <v>2023/5/11 16:33:05</v>
      </c>
      <c r="N503" s="12">
        <v>45057</v>
      </c>
      <c r="O503" s="10" t="s">
        <v>3073</v>
      </c>
      <c r="P503" s="8" t="s">
        <v>585</v>
      </c>
      <c r="Q503" s="8" t="s">
        <v>3074</v>
      </c>
      <c r="R503" s="8" t="s">
        <v>3075</v>
      </c>
      <c r="S503" s="8" t="s">
        <v>724</v>
      </c>
      <c r="T503" s="8" t="s">
        <v>725</v>
      </c>
      <c r="U503" s="8" t="s">
        <v>726</v>
      </c>
      <c r="V503" s="8" t="s">
        <v>582</v>
      </c>
      <c r="W503" s="8" t="s">
        <v>582</v>
      </c>
      <c r="X503" s="8" t="s">
        <v>582</v>
      </c>
      <c r="Y503" s="8" t="s">
        <v>582</v>
      </c>
      <c r="Z503" s="8" t="s">
        <v>582</v>
      </c>
      <c r="AA503" s="8" t="s">
        <v>42</v>
      </c>
      <c r="AB503" s="8" t="s">
        <v>591</v>
      </c>
      <c r="AC503" s="8" t="s">
        <v>690</v>
      </c>
      <c r="AD503" s="8" t="s">
        <v>593</v>
      </c>
      <c r="AE503" s="8" t="s">
        <v>582</v>
      </c>
      <c r="AF503" s="1">
        <v>1</v>
      </c>
    </row>
    <row r="504" ht="25" customHeight="1" spans="1:32">
      <c r="A504" s="1">
        <f>COUNTIF(企业分类!A:A,AA504)</f>
        <v>1</v>
      </c>
      <c r="B504" s="6" t="str">
        <f t="shared" si="21"/>
        <v>30天内曾在线</v>
      </c>
      <c r="C504" s="7">
        <v>45046.9999884259</v>
      </c>
      <c r="D504" s="6">
        <f t="shared" si="22"/>
        <v>-10.6880208333387</v>
      </c>
      <c r="E504" s="8" t="s">
        <v>3076</v>
      </c>
      <c r="F504" s="8" t="s">
        <v>578</v>
      </c>
      <c r="G504" s="8" t="s">
        <v>19</v>
      </c>
      <c r="H504" s="8" t="s">
        <v>579</v>
      </c>
      <c r="I504" s="8" t="s">
        <v>580</v>
      </c>
      <c r="J504" s="8" t="s">
        <v>3077</v>
      </c>
      <c r="K504" s="8" t="s">
        <v>582</v>
      </c>
      <c r="L504" s="10" t="s">
        <v>3078</v>
      </c>
      <c r="M504" s="11" t="str">
        <f t="shared" si="23"/>
        <v>2023/5/11 16:30:44</v>
      </c>
      <c r="N504" s="12">
        <v>45057</v>
      </c>
      <c r="O504" s="10" t="s">
        <v>3079</v>
      </c>
      <c r="P504" s="8" t="s">
        <v>585</v>
      </c>
      <c r="Q504" s="8" t="s">
        <v>3080</v>
      </c>
      <c r="R504" s="8" t="s">
        <v>3081</v>
      </c>
      <c r="S504" s="8" t="s">
        <v>588</v>
      </c>
      <c r="T504" s="8" t="s">
        <v>589</v>
      </c>
      <c r="U504" s="8" t="s">
        <v>590</v>
      </c>
      <c r="V504" s="8" t="s">
        <v>582</v>
      </c>
      <c r="W504" s="8" t="s">
        <v>582</v>
      </c>
      <c r="X504" s="8" t="s">
        <v>582</v>
      </c>
      <c r="Y504" s="8" t="s">
        <v>582</v>
      </c>
      <c r="Z504" s="8" t="s">
        <v>582</v>
      </c>
      <c r="AA504" s="8" t="s">
        <v>348</v>
      </c>
      <c r="AB504" s="8" t="s">
        <v>591</v>
      </c>
      <c r="AC504" s="8" t="s">
        <v>592</v>
      </c>
      <c r="AD504" s="8" t="s">
        <v>593</v>
      </c>
      <c r="AE504" s="8" t="s">
        <v>604</v>
      </c>
      <c r="AF504" s="1">
        <v>1</v>
      </c>
    </row>
    <row r="505" ht="25" customHeight="1" spans="1:32">
      <c r="A505" s="1">
        <f>COUNTIF(企业分类!A:A,AA505)</f>
        <v>1</v>
      </c>
      <c r="B505" s="6" t="str">
        <f t="shared" si="21"/>
        <v>30天内曾在线</v>
      </c>
      <c r="C505" s="7">
        <v>45046.9999884259</v>
      </c>
      <c r="D505" s="6">
        <f t="shared" si="22"/>
        <v>-10.6912384259267</v>
      </c>
      <c r="E505" s="8" t="s">
        <v>3082</v>
      </c>
      <c r="F505" s="8" t="s">
        <v>578</v>
      </c>
      <c r="G505" s="8" t="s">
        <v>19</v>
      </c>
      <c r="H505" s="8" t="s">
        <v>579</v>
      </c>
      <c r="I505" s="8" t="s">
        <v>580</v>
      </c>
      <c r="J505" s="8" t="s">
        <v>3083</v>
      </c>
      <c r="K505" s="8" t="s">
        <v>582</v>
      </c>
      <c r="L505" s="10" t="s">
        <v>3084</v>
      </c>
      <c r="M505" s="11" t="str">
        <f t="shared" si="23"/>
        <v>2023/5/11 16:35:22</v>
      </c>
      <c r="N505" s="12">
        <v>45057</v>
      </c>
      <c r="O505" s="10" t="s">
        <v>3085</v>
      </c>
      <c r="P505" s="8" t="s">
        <v>585</v>
      </c>
      <c r="Q505" s="8" t="s">
        <v>3086</v>
      </c>
      <c r="R505" s="8" t="s">
        <v>3087</v>
      </c>
      <c r="S505" s="8" t="s">
        <v>648</v>
      </c>
      <c r="T505" s="8" t="s">
        <v>649</v>
      </c>
      <c r="U505" s="8" t="s">
        <v>650</v>
      </c>
      <c r="V505" s="8" t="s">
        <v>582</v>
      </c>
      <c r="W505" s="8" t="s">
        <v>582</v>
      </c>
      <c r="X505" s="8" t="s">
        <v>582</v>
      </c>
      <c r="Y505" s="8" t="s">
        <v>582</v>
      </c>
      <c r="Z505" s="8" t="s">
        <v>582</v>
      </c>
      <c r="AA505" s="8" t="s">
        <v>399</v>
      </c>
      <c r="AB505" s="8" t="s">
        <v>591</v>
      </c>
      <c r="AC505" s="8" t="s">
        <v>582</v>
      </c>
      <c r="AD505" s="8" t="s">
        <v>593</v>
      </c>
      <c r="AE505" s="8" t="s">
        <v>582</v>
      </c>
      <c r="AF505" s="1">
        <v>1</v>
      </c>
    </row>
    <row r="506" ht="25" customHeight="1" spans="1:32">
      <c r="A506" s="1">
        <f>COUNTIF(企业分类!A:A,AA506)</f>
        <v>1</v>
      </c>
      <c r="B506" s="6" t="str">
        <f t="shared" si="21"/>
        <v>30天内曾在线</v>
      </c>
      <c r="C506" s="7">
        <v>45046.9999884259</v>
      </c>
      <c r="D506" s="6">
        <f t="shared" si="22"/>
        <v>-10.6913657407422</v>
      </c>
      <c r="E506" s="8" t="s">
        <v>3088</v>
      </c>
      <c r="F506" s="8" t="s">
        <v>578</v>
      </c>
      <c r="G506" s="8" t="s">
        <v>19</v>
      </c>
      <c r="H506" s="8" t="s">
        <v>579</v>
      </c>
      <c r="I506" s="8" t="s">
        <v>580</v>
      </c>
      <c r="J506" s="8" t="s">
        <v>3089</v>
      </c>
      <c r="K506" s="8" t="s">
        <v>582</v>
      </c>
      <c r="L506" s="10" t="s">
        <v>1872</v>
      </c>
      <c r="M506" s="11" t="str">
        <f t="shared" si="23"/>
        <v>2023/5/11 16:35:33</v>
      </c>
      <c r="N506" s="12">
        <v>45057</v>
      </c>
      <c r="O506" s="10" t="s">
        <v>1873</v>
      </c>
      <c r="P506" s="8" t="s">
        <v>585</v>
      </c>
      <c r="Q506" s="8" t="s">
        <v>3090</v>
      </c>
      <c r="R506" s="8" t="s">
        <v>3091</v>
      </c>
      <c r="S506" s="8" t="s">
        <v>648</v>
      </c>
      <c r="T506" s="8" t="s">
        <v>649</v>
      </c>
      <c r="U506" s="8" t="s">
        <v>650</v>
      </c>
      <c r="V506" s="8" t="s">
        <v>582</v>
      </c>
      <c r="W506" s="8" t="s">
        <v>582</v>
      </c>
      <c r="X506" s="8" t="s">
        <v>582</v>
      </c>
      <c r="Y506" s="8" t="s">
        <v>582</v>
      </c>
      <c r="Z506" s="8" t="s">
        <v>582</v>
      </c>
      <c r="AA506" s="8" t="s">
        <v>399</v>
      </c>
      <c r="AB506" s="8" t="s">
        <v>591</v>
      </c>
      <c r="AC506" s="8" t="s">
        <v>582</v>
      </c>
      <c r="AD506" s="8" t="s">
        <v>593</v>
      </c>
      <c r="AE506" s="8" t="s">
        <v>582</v>
      </c>
      <c r="AF506" s="1">
        <v>1</v>
      </c>
    </row>
    <row r="507" ht="25" customHeight="1" spans="1:32">
      <c r="A507" s="1">
        <f>COUNTIF(企业分类!A:A,AA507)</f>
        <v>1</v>
      </c>
      <c r="B507" s="6" t="str">
        <f t="shared" si="21"/>
        <v>30天内曾在线</v>
      </c>
      <c r="C507" s="7">
        <v>45046.9999884259</v>
      </c>
      <c r="D507" s="6">
        <f t="shared" si="22"/>
        <v>-10.692094907412</v>
      </c>
      <c r="E507" s="8" t="s">
        <v>3092</v>
      </c>
      <c r="F507" s="8" t="s">
        <v>578</v>
      </c>
      <c r="G507" s="8" t="s">
        <v>19</v>
      </c>
      <c r="H507" s="8" t="s">
        <v>579</v>
      </c>
      <c r="I507" s="8" t="s">
        <v>580</v>
      </c>
      <c r="J507" s="8" t="s">
        <v>3093</v>
      </c>
      <c r="K507" s="8" t="s">
        <v>582</v>
      </c>
      <c r="L507" s="10" t="s">
        <v>2643</v>
      </c>
      <c r="M507" s="11" t="str">
        <f t="shared" si="23"/>
        <v>2023/5/11 16:36:36</v>
      </c>
      <c r="N507" s="12">
        <v>45057</v>
      </c>
      <c r="O507" s="10" t="s">
        <v>2644</v>
      </c>
      <c r="P507" s="8" t="s">
        <v>585</v>
      </c>
      <c r="Q507" s="8" t="s">
        <v>3094</v>
      </c>
      <c r="R507" s="8" t="s">
        <v>3095</v>
      </c>
      <c r="S507" s="8" t="s">
        <v>724</v>
      </c>
      <c r="T507" s="8" t="s">
        <v>725</v>
      </c>
      <c r="U507" s="8" t="s">
        <v>726</v>
      </c>
      <c r="V507" s="8" t="s">
        <v>582</v>
      </c>
      <c r="W507" s="8" t="s">
        <v>582</v>
      </c>
      <c r="X507" s="8" t="s">
        <v>582</v>
      </c>
      <c r="Y507" s="8" t="s">
        <v>582</v>
      </c>
      <c r="Z507" s="8" t="s">
        <v>582</v>
      </c>
      <c r="AA507" s="8" t="s">
        <v>54</v>
      </c>
      <c r="AB507" s="8" t="s">
        <v>591</v>
      </c>
      <c r="AC507" s="8" t="s">
        <v>1490</v>
      </c>
      <c r="AD507" s="8" t="s">
        <v>593</v>
      </c>
      <c r="AE507" s="8" t="s">
        <v>582</v>
      </c>
      <c r="AF507" s="1">
        <v>1</v>
      </c>
    </row>
    <row r="508" ht="25" customHeight="1" spans="1:32">
      <c r="A508" s="1">
        <f>COUNTIF(企业分类!A:A,AA508)</f>
        <v>1</v>
      </c>
      <c r="B508" s="6" t="str">
        <f t="shared" si="21"/>
        <v>30天内曾在线</v>
      </c>
      <c r="C508" s="7">
        <v>45046.9999884259</v>
      </c>
      <c r="D508" s="6">
        <f t="shared" si="22"/>
        <v>-10.6901273148178</v>
      </c>
      <c r="E508" s="8" t="s">
        <v>3096</v>
      </c>
      <c r="F508" s="8" t="s">
        <v>578</v>
      </c>
      <c r="G508" s="8" t="s">
        <v>19</v>
      </c>
      <c r="H508" s="8" t="s">
        <v>579</v>
      </c>
      <c r="I508" s="8" t="s">
        <v>580</v>
      </c>
      <c r="J508" s="8" t="s">
        <v>3097</v>
      </c>
      <c r="K508" s="8" t="s">
        <v>582</v>
      </c>
      <c r="L508" s="10" t="s">
        <v>2551</v>
      </c>
      <c r="M508" s="11" t="str">
        <f t="shared" si="23"/>
        <v>2023/5/11 16:33:46</v>
      </c>
      <c r="N508" s="12">
        <v>45057</v>
      </c>
      <c r="O508" s="10" t="s">
        <v>2552</v>
      </c>
      <c r="P508" s="8" t="s">
        <v>585</v>
      </c>
      <c r="Q508" s="8" t="s">
        <v>3098</v>
      </c>
      <c r="R508" s="8" t="s">
        <v>3099</v>
      </c>
      <c r="S508" s="8" t="s">
        <v>724</v>
      </c>
      <c r="T508" s="8" t="s">
        <v>725</v>
      </c>
      <c r="U508" s="8" t="s">
        <v>726</v>
      </c>
      <c r="V508" s="8" t="s">
        <v>582</v>
      </c>
      <c r="W508" s="8" t="s">
        <v>582</v>
      </c>
      <c r="X508" s="8" t="s">
        <v>582</v>
      </c>
      <c r="Y508" s="8" t="s">
        <v>582</v>
      </c>
      <c r="Z508" s="8" t="s">
        <v>582</v>
      </c>
      <c r="AA508" s="8" t="s">
        <v>42</v>
      </c>
      <c r="AB508" s="8" t="s">
        <v>591</v>
      </c>
      <c r="AC508" s="8" t="s">
        <v>690</v>
      </c>
      <c r="AD508" s="8" t="s">
        <v>593</v>
      </c>
      <c r="AE508" s="8" t="s">
        <v>582</v>
      </c>
      <c r="AF508" s="1">
        <v>1</v>
      </c>
    </row>
    <row r="509" ht="25" customHeight="1" spans="1:32">
      <c r="A509" s="1">
        <f>COUNTIF(企业分类!A:A,AA509)</f>
        <v>1</v>
      </c>
      <c r="B509" s="6" t="str">
        <f t="shared" si="21"/>
        <v>30天内曾在线</v>
      </c>
      <c r="C509" s="7">
        <v>45046.9999884259</v>
      </c>
      <c r="D509" s="6">
        <f t="shared" si="22"/>
        <v>-10.6924305555585</v>
      </c>
      <c r="E509" s="8" t="s">
        <v>3100</v>
      </c>
      <c r="F509" s="8" t="s">
        <v>578</v>
      </c>
      <c r="G509" s="8" t="s">
        <v>19</v>
      </c>
      <c r="H509" s="8" t="s">
        <v>579</v>
      </c>
      <c r="I509" s="8" t="s">
        <v>580</v>
      </c>
      <c r="J509" s="8" t="s">
        <v>3101</v>
      </c>
      <c r="K509" s="8" t="s">
        <v>582</v>
      </c>
      <c r="L509" s="10" t="s">
        <v>693</v>
      </c>
      <c r="M509" s="11" t="str">
        <f t="shared" si="23"/>
        <v>2023/5/11 16:37:05</v>
      </c>
      <c r="N509" s="12">
        <v>45057</v>
      </c>
      <c r="O509" s="10" t="s">
        <v>694</v>
      </c>
      <c r="P509" s="8" t="s">
        <v>585</v>
      </c>
      <c r="Q509" s="8" t="s">
        <v>3102</v>
      </c>
      <c r="R509" s="8" t="s">
        <v>3103</v>
      </c>
      <c r="S509" s="8" t="s">
        <v>724</v>
      </c>
      <c r="T509" s="8" t="s">
        <v>725</v>
      </c>
      <c r="U509" s="8" t="s">
        <v>726</v>
      </c>
      <c r="V509" s="8" t="s">
        <v>582</v>
      </c>
      <c r="W509" s="8" t="s">
        <v>582</v>
      </c>
      <c r="X509" s="8" t="s">
        <v>582</v>
      </c>
      <c r="Y509" s="8" t="s">
        <v>582</v>
      </c>
      <c r="Z509" s="8" t="s">
        <v>582</v>
      </c>
      <c r="AA509" s="8" t="s">
        <v>69</v>
      </c>
      <c r="AB509" s="8" t="s">
        <v>591</v>
      </c>
      <c r="AC509" s="8" t="s">
        <v>619</v>
      </c>
      <c r="AD509" s="8" t="s">
        <v>593</v>
      </c>
      <c r="AE509" s="8" t="s">
        <v>582</v>
      </c>
      <c r="AF509" s="1">
        <v>1</v>
      </c>
    </row>
    <row r="510" ht="25" customHeight="1" spans="1:32">
      <c r="A510" s="1">
        <f>COUNTIF(企业分类!A:A,AA510)</f>
        <v>1</v>
      </c>
      <c r="B510" s="6" t="str">
        <f t="shared" si="21"/>
        <v>30天内曾在线</v>
      </c>
      <c r="C510" s="7">
        <v>45046.9999884259</v>
      </c>
      <c r="D510" s="6">
        <f t="shared" si="22"/>
        <v>-10.6915046296344</v>
      </c>
      <c r="E510" s="8" t="s">
        <v>3104</v>
      </c>
      <c r="F510" s="8" t="s">
        <v>578</v>
      </c>
      <c r="G510" s="8" t="s">
        <v>19</v>
      </c>
      <c r="H510" s="8" t="s">
        <v>579</v>
      </c>
      <c r="I510" s="8" t="s">
        <v>580</v>
      </c>
      <c r="J510" s="8" t="s">
        <v>3105</v>
      </c>
      <c r="K510" s="8" t="s">
        <v>582</v>
      </c>
      <c r="L510" s="10" t="s">
        <v>851</v>
      </c>
      <c r="M510" s="11" t="str">
        <f t="shared" si="23"/>
        <v>2023/5/11 16:35:45</v>
      </c>
      <c r="N510" s="12">
        <v>45057</v>
      </c>
      <c r="O510" s="10" t="s">
        <v>852</v>
      </c>
      <c r="P510" s="8" t="s">
        <v>585</v>
      </c>
      <c r="Q510" s="8" t="s">
        <v>3106</v>
      </c>
      <c r="R510" s="8" t="s">
        <v>3106</v>
      </c>
      <c r="S510" s="8" t="s">
        <v>610</v>
      </c>
      <c r="T510" s="8" t="s">
        <v>611</v>
      </c>
      <c r="U510" s="8" t="s">
        <v>612</v>
      </c>
      <c r="V510" s="8" t="s">
        <v>582</v>
      </c>
      <c r="W510" s="8" t="s">
        <v>582</v>
      </c>
      <c r="X510" s="8" t="s">
        <v>582</v>
      </c>
      <c r="Y510" s="8" t="s">
        <v>582</v>
      </c>
      <c r="Z510" s="8" t="s">
        <v>582</v>
      </c>
      <c r="AA510" s="8" t="s">
        <v>45</v>
      </c>
      <c r="AB510" s="8" t="s">
        <v>591</v>
      </c>
      <c r="AC510" s="8" t="s">
        <v>592</v>
      </c>
      <c r="AD510" s="8" t="s">
        <v>593</v>
      </c>
      <c r="AE510" s="8" t="s">
        <v>604</v>
      </c>
      <c r="AF510" s="1">
        <v>1</v>
      </c>
    </row>
    <row r="511" ht="25" customHeight="1" spans="1:32">
      <c r="A511" s="1">
        <f>COUNTIF(企业分类!A:A,AA511)</f>
        <v>1</v>
      </c>
      <c r="B511" s="6" t="str">
        <f t="shared" si="21"/>
        <v>30天内曾在线</v>
      </c>
      <c r="C511" s="7">
        <v>45046.9999884259</v>
      </c>
      <c r="D511" s="6">
        <f t="shared" si="22"/>
        <v>-10.6909259259264</v>
      </c>
      <c r="E511" s="8" t="s">
        <v>3107</v>
      </c>
      <c r="F511" s="8" t="s">
        <v>578</v>
      </c>
      <c r="G511" s="8" t="s">
        <v>19</v>
      </c>
      <c r="H511" s="8" t="s">
        <v>579</v>
      </c>
      <c r="I511" s="8" t="s">
        <v>580</v>
      </c>
      <c r="J511" s="8" t="s">
        <v>3108</v>
      </c>
      <c r="K511" s="8" t="s">
        <v>582</v>
      </c>
      <c r="L511" s="10" t="s">
        <v>1924</v>
      </c>
      <c r="M511" s="11" t="str">
        <f t="shared" si="23"/>
        <v>2023/5/11 16:34:55</v>
      </c>
      <c r="N511" s="12">
        <v>45057</v>
      </c>
      <c r="O511" s="10" t="s">
        <v>1925</v>
      </c>
      <c r="P511" s="8" t="s">
        <v>585</v>
      </c>
      <c r="Q511" s="8" t="s">
        <v>3109</v>
      </c>
      <c r="R511" s="8" t="s">
        <v>3110</v>
      </c>
      <c r="S511" s="8" t="s">
        <v>724</v>
      </c>
      <c r="T511" s="8" t="s">
        <v>725</v>
      </c>
      <c r="U511" s="8" t="s">
        <v>726</v>
      </c>
      <c r="V511" s="8" t="s">
        <v>582</v>
      </c>
      <c r="W511" s="8" t="s">
        <v>582</v>
      </c>
      <c r="X511" s="8" t="s">
        <v>582</v>
      </c>
      <c r="Y511" s="8" t="s">
        <v>582</v>
      </c>
      <c r="Z511" s="8" t="s">
        <v>582</v>
      </c>
      <c r="AA511" s="8" t="s">
        <v>42</v>
      </c>
      <c r="AB511" s="8" t="s">
        <v>591</v>
      </c>
      <c r="AC511" s="8" t="s">
        <v>690</v>
      </c>
      <c r="AD511" s="8" t="s">
        <v>593</v>
      </c>
      <c r="AE511" s="8" t="s">
        <v>582</v>
      </c>
      <c r="AF511" s="1">
        <v>1</v>
      </c>
    </row>
    <row r="512" ht="25" customHeight="1" spans="1:32">
      <c r="A512" s="1">
        <f>COUNTIF(企业分类!A:A,AA512)</f>
        <v>1</v>
      </c>
      <c r="B512" s="6" t="str">
        <f t="shared" si="21"/>
        <v>30天内曾在线</v>
      </c>
      <c r="C512" s="7">
        <v>45046.9999884259</v>
      </c>
      <c r="D512" s="6">
        <f t="shared" si="22"/>
        <v>-10.6876736111153</v>
      </c>
      <c r="E512" s="8" t="s">
        <v>3111</v>
      </c>
      <c r="F512" s="8" t="s">
        <v>578</v>
      </c>
      <c r="G512" s="8" t="s">
        <v>19</v>
      </c>
      <c r="H512" s="8" t="s">
        <v>579</v>
      </c>
      <c r="I512" s="8" t="s">
        <v>580</v>
      </c>
      <c r="J512" s="8" t="s">
        <v>3112</v>
      </c>
      <c r="K512" s="8" t="s">
        <v>582</v>
      </c>
      <c r="L512" s="10" t="s">
        <v>3113</v>
      </c>
      <c r="M512" s="11" t="str">
        <f t="shared" si="23"/>
        <v>2023/5/11 16:30:14</v>
      </c>
      <c r="N512" s="12">
        <v>45057</v>
      </c>
      <c r="O512" s="10" t="s">
        <v>3114</v>
      </c>
      <c r="P512" s="8" t="s">
        <v>585</v>
      </c>
      <c r="Q512" s="8" t="s">
        <v>3115</v>
      </c>
      <c r="R512" s="8" t="s">
        <v>3116</v>
      </c>
      <c r="S512" s="8" t="s">
        <v>724</v>
      </c>
      <c r="T512" s="8" t="s">
        <v>725</v>
      </c>
      <c r="U512" s="8" t="s">
        <v>726</v>
      </c>
      <c r="V512" s="8" t="s">
        <v>582</v>
      </c>
      <c r="W512" s="8" t="s">
        <v>582</v>
      </c>
      <c r="X512" s="8" t="s">
        <v>582</v>
      </c>
      <c r="Y512" s="8" t="s">
        <v>582</v>
      </c>
      <c r="Z512" s="8" t="s">
        <v>582</v>
      </c>
      <c r="AA512" s="8" t="s">
        <v>156</v>
      </c>
      <c r="AB512" s="8" t="s">
        <v>591</v>
      </c>
      <c r="AC512" s="8" t="s">
        <v>619</v>
      </c>
      <c r="AD512" s="8" t="s">
        <v>678</v>
      </c>
      <c r="AE512" s="8" t="s">
        <v>604</v>
      </c>
      <c r="AF512" s="1">
        <v>1</v>
      </c>
    </row>
    <row r="513" ht="25" customHeight="1" spans="1:32">
      <c r="A513" s="1">
        <f>COUNTIF(企业分类!A:A,AA513)</f>
        <v>1</v>
      </c>
      <c r="B513" s="6" t="str">
        <f t="shared" si="21"/>
        <v>30天内曾在线</v>
      </c>
      <c r="C513" s="7">
        <v>45046.9999884259</v>
      </c>
      <c r="D513" s="6">
        <f t="shared" si="22"/>
        <v>-10.6915162037039</v>
      </c>
      <c r="E513" s="8" t="s">
        <v>3117</v>
      </c>
      <c r="F513" s="8" t="s">
        <v>578</v>
      </c>
      <c r="G513" s="8" t="s">
        <v>19</v>
      </c>
      <c r="H513" s="8" t="s">
        <v>579</v>
      </c>
      <c r="I513" s="8" t="s">
        <v>580</v>
      </c>
      <c r="J513" s="8" t="s">
        <v>3118</v>
      </c>
      <c r="K513" s="8" t="s">
        <v>582</v>
      </c>
      <c r="L513" s="10" t="s">
        <v>1774</v>
      </c>
      <c r="M513" s="11" t="str">
        <f t="shared" si="23"/>
        <v>2023/5/11 16:35:46</v>
      </c>
      <c r="N513" s="12">
        <v>45057</v>
      </c>
      <c r="O513" s="10" t="s">
        <v>1775</v>
      </c>
      <c r="P513" s="8" t="s">
        <v>585</v>
      </c>
      <c r="Q513" s="8" t="s">
        <v>3119</v>
      </c>
      <c r="R513" s="8" t="s">
        <v>3120</v>
      </c>
      <c r="S513" s="8" t="s">
        <v>724</v>
      </c>
      <c r="T513" s="8" t="s">
        <v>725</v>
      </c>
      <c r="U513" s="8" t="s">
        <v>726</v>
      </c>
      <c r="V513" s="8" t="s">
        <v>582</v>
      </c>
      <c r="W513" s="8" t="s">
        <v>582</v>
      </c>
      <c r="X513" s="8" t="s">
        <v>582</v>
      </c>
      <c r="Y513" s="8" t="s">
        <v>582</v>
      </c>
      <c r="Z513" s="8" t="s">
        <v>582</v>
      </c>
      <c r="AA513" s="8" t="s">
        <v>156</v>
      </c>
      <c r="AB513" s="8" t="s">
        <v>591</v>
      </c>
      <c r="AC513" s="8" t="s">
        <v>619</v>
      </c>
      <c r="AD513" s="8" t="s">
        <v>678</v>
      </c>
      <c r="AE513" s="8" t="s">
        <v>604</v>
      </c>
      <c r="AF513" s="1">
        <v>1</v>
      </c>
    </row>
    <row r="514" ht="25" customHeight="1" spans="1:32">
      <c r="A514" s="1">
        <f>COUNTIF(企业分类!A:A,AA514)</f>
        <v>1</v>
      </c>
      <c r="B514" s="6" t="str">
        <f t="shared" si="21"/>
        <v>30天内曾在线</v>
      </c>
      <c r="C514" s="7">
        <v>45046.9999884259</v>
      </c>
      <c r="D514" s="6">
        <f t="shared" si="22"/>
        <v>-10.6907291666721</v>
      </c>
      <c r="E514" s="8" t="s">
        <v>3121</v>
      </c>
      <c r="F514" s="8" t="s">
        <v>578</v>
      </c>
      <c r="G514" s="8" t="s">
        <v>19</v>
      </c>
      <c r="H514" s="8" t="s">
        <v>579</v>
      </c>
      <c r="I514" s="8" t="s">
        <v>580</v>
      </c>
      <c r="J514" s="8" t="s">
        <v>3122</v>
      </c>
      <c r="K514" s="8" t="s">
        <v>582</v>
      </c>
      <c r="L514" s="10" t="s">
        <v>1838</v>
      </c>
      <c r="M514" s="11" t="str">
        <f t="shared" si="23"/>
        <v>2023/5/11 16:34:38</v>
      </c>
      <c r="N514" s="12">
        <v>45057</v>
      </c>
      <c r="O514" s="10" t="s">
        <v>1839</v>
      </c>
      <c r="P514" s="8" t="s">
        <v>585</v>
      </c>
      <c r="Q514" s="8" t="s">
        <v>3123</v>
      </c>
      <c r="R514" s="8" t="s">
        <v>3123</v>
      </c>
      <c r="S514" s="8" t="s">
        <v>610</v>
      </c>
      <c r="T514" s="8" t="s">
        <v>611</v>
      </c>
      <c r="U514" s="8" t="s">
        <v>612</v>
      </c>
      <c r="V514" s="8" t="s">
        <v>582</v>
      </c>
      <c r="W514" s="8" t="s">
        <v>582</v>
      </c>
      <c r="X514" s="8" t="s">
        <v>582</v>
      </c>
      <c r="Y514" s="8" t="s">
        <v>582</v>
      </c>
      <c r="Z514" s="8" t="s">
        <v>582</v>
      </c>
      <c r="AA514" s="8" t="s">
        <v>45</v>
      </c>
      <c r="AB514" s="8" t="s">
        <v>591</v>
      </c>
      <c r="AC514" s="8" t="s">
        <v>592</v>
      </c>
      <c r="AD514" s="8" t="s">
        <v>593</v>
      </c>
      <c r="AE514" s="8" t="s">
        <v>604</v>
      </c>
      <c r="AF514" s="1">
        <v>1</v>
      </c>
    </row>
    <row r="515" ht="25" customHeight="1" spans="1:32">
      <c r="A515" s="1">
        <f>COUNTIF(企业分类!A:A,AA515)</f>
        <v>1</v>
      </c>
      <c r="B515" s="6" t="str">
        <f t="shared" ref="B515:B578" si="24">IF(M515="","从不在线",IF(D515&lt;30,"30天内曾在线",IF(D515&lt;=60,"30-60天不在线",IF(D515&lt;=180,"60-180天不在线","大于180天不在线"))))</f>
        <v>30天内曾在线</v>
      </c>
      <c r="C515" s="7">
        <v>45046.9999884259</v>
      </c>
      <c r="D515" s="6">
        <f t="shared" ref="D515:D578" si="25">C515-M515</f>
        <v>-10.687789351854</v>
      </c>
      <c r="E515" s="8" t="s">
        <v>3124</v>
      </c>
      <c r="F515" s="8" t="s">
        <v>578</v>
      </c>
      <c r="G515" s="8" t="s">
        <v>19</v>
      </c>
      <c r="H515" s="8" t="s">
        <v>579</v>
      </c>
      <c r="I515" s="8" t="s">
        <v>580</v>
      </c>
      <c r="J515" s="8" t="s">
        <v>3125</v>
      </c>
      <c r="K515" s="8" t="s">
        <v>582</v>
      </c>
      <c r="L515" s="10" t="s">
        <v>3126</v>
      </c>
      <c r="M515" s="11" t="str">
        <f t="shared" ref="M515:M578" si="26">TEXT(N515,"yyyy/m/d")&amp;" "&amp;TEXT(O515,"h:mm:ss")</f>
        <v>2023/5/11 16:30:24</v>
      </c>
      <c r="N515" s="12">
        <v>45057</v>
      </c>
      <c r="O515" s="10" t="s">
        <v>3127</v>
      </c>
      <c r="P515" s="8" t="s">
        <v>585</v>
      </c>
      <c r="Q515" s="8" t="s">
        <v>3128</v>
      </c>
      <c r="R515" s="8" t="s">
        <v>3129</v>
      </c>
      <c r="S515" s="8" t="s">
        <v>588</v>
      </c>
      <c r="T515" s="8" t="s">
        <v>589</v>
      </c>
      <c r="U515" s="8" t="s">
        <v>590</v>
      </c>
      <c r="V515" s="8" t="s">
        <v>582</v>
      </c>
      <c r="W515" s="8" t="s">
        <v>582</v>
      </c>
      <c r="X515" s="8" t="s">
        <v>582</v>
      </c>
      <c r="Y515" s="8" t="s">
        <v>582</v>
      </c>
      <c r="Z515" s="8" t="s">
        <v>582</v>
      </c>
      <c r="AA515" s="8" t="s">
        <v>299</v>
      </c>
      <c r="AB515" s="8" t="s">
        <v>591</v>
      </c>
      <c r="AC515" s="8" t="s">
        <v>592</v>
      </c>
      <c r="AD515" s="8" t="s">
        <v>593</v>
      </c>
      <c r="AE515" s="8" t="s">
        <v>604</v>
      </c>
      <c r="AF515" s="1">
        <v>1</v>
      </c>
    </row>
    <row r="516" ht="25" customHeight="1" spans="1:32">
      <c r="A516" s="1">
        <f>COUNTIF(企业分类!A:A,AA516)</f>
        <v>1</v>
      </c>
      <c r="B516" s="6" t="str">
        <f t="shared" si="24"/>
        <v>30天内曾在线</v>
      </c>
      <c r="C516" s="7">
        <v>45046.9999884259</v>
      </c>
      <c r="D516" s="6">
        <f t="shared" si="25"/>
        <v>-10.6909027777801</v>
      </c>
      <c r="E516" s="8" t="s">
        <v>3130</v>
      </c>
      <c r="F516" s="8" t="s">
        <v>578</v>
      </c>
      <c r="G516" s="8" t="s">
        <v>19</v>
      </c>
      <c r="H516" s="8" t="s">
        <v>579</v>
      </c>
      <c r="I516" s="8" t="s">
        <v>580</v>
      </c>
      <c r="J516" s="8" t="s">
        <v>3131</v>
      </c>
      <c r="K516" s="8" t="s">
        <v>582</v>
      </c>
      <c r="L516" s="10" t="s">
        <v>3132</v>
      </c>
      <c r="M516" s="11" t="str">
        <f t="shared" si="26"/>
        <v>2023/5/11 16:34:53</v>
      </c>
      <c r="N516" s="12">
        <v>45057</v>
      </c>
      <c r="O516" s="10" t="s">
        <v>3133</v>
      </c>
      <c r="P516" s="8" t="s">
        <v>585</v>
      </c>
      <c r="Q516" s="8" t="s">
        <v>3134</v>
      </c>
      <c r="R516" s="8" t="s">
        <v>3134</v>
      </c>
      <c r="S516" s="8" t="s">
        <v>610</v>
      </c>
      <c r="T516" s="8" t="s">
        <v>611</v>
      </c>
      <c r="U516" s="8" t="s">
        <v>612</v>
      </c>
      <c r="V516" s="8" t="s">
        <v>582</v>
      </c>
      <c r="W516" s="8" t="s">
        <v>582</v>
      </c>
      <c r="X516" s="8" t="s">
        <v>582</v>
      </c>
      <c r="Y516" s="8" t="s">
        <v>582</v>
      </c>
      <c r="Z516" s="8" t="s">
        <v>582</v>
      </c>
      <c r="AA516" s="8" t="s">
        <v>45</v>
      </c>
      <c r="AB516" s="8" t="s">
        <v>591</v>
      </c>
      <c r="AC516" s="8" t="s">
        <v>592</v>
      </c>
      <c r="AD516" s="8" t="s">
        <v>593</v>
      </c>
      <c r="AE516" s="8" t="s">
        <v>604</v>
      </c>
      <c r="AF516" s="1">
        <v>1</v>
      </c>
    </row>
    <row r="517" ht="25" customHeight="1" spans="1:32">
      <c r="A517" s="1">
        <f>COUNTIF(企业分类!A:A,AA517)</f>
        <v>1</v>
      </c>
      <c r="B517" s="6" t="str">
        <f t="shared" si="24"/>
        <v>30天内曾在线</v>
      </c>
      <c r="C517" s="7">
        <v>45046.9999884259</v>
      </c>
      <c r="D517" s="6">
        <f t="shared" si="25"/>
        <v>-10.6915972222268</v>
      </c>
      <c r="E517" s="8" t="s">
        <v>3135</v>
      </c>
      <c r="F517" s="8" t="s">
        <v>578</v>
      </c>
      <c r="G517" s="8" t="s">
        <v>19</v>
      </c>
      <c r="H517" s="8" t="s">
        <v>579</v>
      </c>
      <c r="I517" s="8" t="s">
        <v>580</v>
      </c>
      <c r="J517" s="8" t="s">
        <v>3136</v>
      </c>
      <c r="K517" s="8" t="s">
        <v>582</v>
      </c>
      <c r="L517" s="10" t="s">
        <v>1908</v>
      </c>
      <c r="M517" s="11" t="str">
        <f t="shared" si="26"/>
        <v>2023/5/11 16:35:53</v>
      </c>
      <c r="N517" s="12">
        <v>45057</v>
      </c>
      <c r="O517" s="10" t="s">
        <v>1909</v>
      </c>
      <c r="P517" s="8" t="s">
        <v>585</v>
      </c>
      <c r="Q517" s="8" t="s">
        <v>3137</v>
      </c>
      <c r="R517" s="8" t="s">
        <v>3138</v>
      </c>
      <c r="S517" s="8" t="s">
        <v>588</v>
      </c>
      <c r="T517" s="8" t="s">
        <v>589</v>
      </c>
      <c r="U517" s="8" t="s">
        <v>590</v>
      </c>
      <c r="V517" s="8" t="s">
        <v>582</v>
      </c>
      <c r="W517" s="8" t="s">
        <v>582</v>
      </c>
      <c r="X517" s="8" t="s">
        <v>582</v>
      </c>
      <c r="Y517" s="8" t="s">
        <v>582</v>
      </c>
      <c r="Z517" s="8" t="s">
        <v>582</v>
      </c>
      <c r="AA517" s="8" t="s">
        <v>211</v>
      </c>
      <c r="AB517" s="8" t="s">
        <v>591</v>
      </c>
      <c r="AC517" s="8" t="s">
        <v>592</v>
      </c>
      <c r="AD517" s="8" t="s">
        <v>593</v>
      </c>
      <c r="AE517" s="8" t="s">
        <v>604</v>
      </c>
      <c r="AF517" s="1">
        <v>1</v>
      </c>
    </row>
    <row r="518" ht="25" customHeight="1" spans="1:32">
      <c r="A518" s="1">
        <f>COUNTIF(企业分类!A:A,AA518)</f>
        <v>0</v>
      </c>
      <c r="B518" s="6" t="str">
        <f t="shared" si="24"/>
        <v>30天内曾在线</v>
      </c>
      <c r="C518" s="7">
        <v>45046.9999884259</v>
      </c>
      <c r="D518" s="6">
        <f t="shared" si="25"/>
        <v>-10.3482175925965</v>
      </c>
      <c r="E518" s="8" t="s">
        <v>3139</v>
      </c>
      <c r="F518" s="8" t="s">
        <v>632</v>
      </c>
      <c r="G518" s="8" t="s">
        <v>17</v>
      </c>
      <c r="H518" s="8" t="s">
        <v>579</v>
      </c>
      <c r="I518" s="8" t="s">
        <v>580</v>
      </c>
      <c r="J518" s="8" t="s">
        <v>3140</v>
      </c>
      <c r="K518" s="8" t="s">
        <v>582</v>
      </c>
      <c r="L518" s="10" t="s">
        <v>3141</v>
      </c>
      <c r="M518" s="11" t="str">
        <f t="shared" si="26"/>
        <v>2023/5/11 8:21:25</v>
      </c>
      <c r="N518" s="12">
        <v>45057</v>
      </c>
      <c r="O518" s="10" t="s">
        <v>3142</v>
      </c>
      <c r="P518" s="8" t="s">
        <v>585</v>
      </c>
      <c r="Q518" s="8" t="s">
        <v>582</v>
      </c>
      <c r="R518" s="8" t="s">
        <v>3143</v>
      </c>
      <c r="S518" s="8" t="s">
        <v>648</v>
      </c>
      <c r="T518" s="8" t="s">
        <v>649</v>
      </c>
      <c r="U518" s="8" t="s">
        <v>1217</v>
      </c>
      <c r="V518" s="8" t="s">
        <v>582</v>
      </c>
      <c r="W518" s="8" t="s">
        <v>582</v>
      </c>
      <c r="X518" s="8" t="s">
        <v>582</v>
      </c>
      <c r="Y518" s="8" t="s">
        <v>582</v>
      </c>
      <c r="Z518" s="8" t="s">
        <v>582</v>
      </c>
      <c r="AA518" s="8" t="s">
        <v>640</v>
      </c>
      <c r="AB518" s="8" t="s">
        <v>591</v>
      </c>
      <c r="AC518" s="8" t="s">
        <v>1674</v>
      </c>
      <c r="AD518" s="8" t="s">
        <v>593</v>
      </c>
      <c r="AE518" s="8" t="s">
        <v>582</v>
      </c>
      <c r="AF518" s="1">
        <v>1</v>
      </c>
    </row>
    <row r="519" ht="25" customHeight="1" spans="1:32">
      <c r="A519" s="1">
        <f>COUNTIF(企业分类!A:A,AA519)</f>
        <v>0</v>
      </c>
      <c r="B519" s="6" t="str">
        <f t="shared" si="24"/>
        <v>30天内曾在线</v>
      </c>
      <c r="C519" s="7">
        <v>45046.9999884259</v>
      </c>
      <c r="D519" s="6">
        <f t="shared" si="25"/>
        <v>-10.3310416666718</v>
      </c>
      <c r="E519" s="8" t="s">
        <v>3144</v>
      </c>
      <c r="F519" s="8" t="s">
        <v>632</v>
      </c>
      <c r="G519" s="8" t="s">
        <v>17</v>
      </c>
      <c r="H519" s="8" t="s">
        <v>579</v>
      </c>
      <c r="I519" s="8" t="s">
        <v>580</v>
      </c>
      <c r="J519" s="8" t="s">
        <v>3145</v>
      </c>
      <c r="K519" s="8" t="s">
        <v>582</v>
      </c>
      <c r="L519" s="10" t="s">
        <v>3146</v>
      </c>
      <c r="M519" s="11" t="str">
        <f t="shared" si="26"/>
        <v>2023/5/11 7:56:41</v>
      </c>
      <c r="N519" s="12">
        <v>45057</v>
      </c>
      <c r="O519" s="10" t="s">
        <v>3147</v>
      </c>
      <c r="P519" s="8" t="s">
        <v>585</v>
      </c>
      <c r="Q519" s="8" t="s">
        <v>582</v>
      </c>
      <c r="R519" s="8" t="s">
        <v>3148</v>
      </c>
      <c r="S519" s="8" t="s">
        <v>648</v>
      </c>
      <c r="T519" s="8" t="s">
        <v>649</v>
      </c>
      <c r="U519" s="8" t="s">
        <v>1217</v>
      </c>
      <c r="V519" s="8" t="s">
        <v>582</v>
      </c>
      <c r="W519" s="8" t="s">
        <v>582</v>
      </c>
      <c r="X519" s="8" t="s">
        <v>582</v>
      </c>
      <c r="Y519" s="8" t="s">
        <v>582</v>
      </c>
      <c r="Z519" s="8" t="s">
        <v>582</v>
      </c>
      <c r="AA519" s="8" t="s">
        <v>640</v>
      </c>
      <c r="AB519" s="8" t="s">
        <v>591</v>
      </c>
      <c r="AC519" s="8" t="s">
        <v>1674</v>
      </c>
      <c r="AD519" s="8" t="s">
        <v>593</v>
      </c>
      <c r="AE519" s="8" t="s">
        <v>582</v>
      </c>
      <c r="AF519" s="1">
        <v>1</v>
      </c>
    </row>
    <row r="520" ht="25" customHeight="1" spans="1:32">
      <c r="A520" s="1">
        <f>COUNTIF(企业分类!A:A,AA520)</f>
        <v>0</v>
      </c>
      <c r="B520" s="6" t="str">
        <f t="shared" si="24"/>
        <v>30天内曾在线</v>
      </c>
      <c r="C520" s="7">
        <v>45046.9999884259</v>
      </c>
      <c r="D520" s="6">
        <f t="shared" si="25"/>
        <v>-10.3675925925927</v>
      </c>
      <c r="E520" s="8" t="s">
        <v>3149</v>
      </c>
      <c r="F520" s="8" t="s">
        <v>632</v>
      </c>
      <c r="G520" s="8" t="s">
        <v>17</v>
      </c>
      <c r="H520" s="8" t="s">
        <v>579</v>
      </c>
      <c r="I520" s="8" t="s">
        <v>580</v>
      </c>
      <c r="J520" s="8" t="s">
        <v>3150</v>
      </c>
      <c r="K520" s="8" t="s">
        <v>582</v>
      </c>
      <c r="L520" s="10" t="s">
        <v>3151</v>
      </c>
      <c r="M520" s="11" t="str">
        <f t="shared" si="26"/>
        <v>2023/5/11 8:49:19</v>
      </c>
      <c r="N520" s="12">
        <v>45057</v>
      </c>
      <c r="O520" s="10" t="s">
        <v>3152</v>
      </c>
      <c r="P520" s="8" t="s">
        <v>585</v>
      </c>
      <c r="Q520" s="8" t="s">
        <v>582</v>
      </c>
      <c r="R520" s="8" t="s">
        <v>3153</v>
      </c>
      <c r="S520" s="8" t="s">
        <v>648</v>
      </c>
      <c r="T520" s="8" t="s">
        <v>649</v>
      </c>
      <c r="U520" s="8" t="s">
        <v>1217</v>
      </c>
      <c r="V520" s="8" t="s">
        <v>582</v>
      </c>
      <c r="W520" s="8" t="s">
        <v>582</v>
      </c>
      <c r="X520" s="8" t="s">
        <v>582</v>
      </c>
      <c r="Y520" s="8" t="s">
        <v>582</v>
      </c>
      <c r="Z520" s="8" t="s">
        <v>582</v>
      </c>
      <c r="AA520" s="8" t="s">
        <v>640</v>
      </c>
      <c r="AB520" s="8" t="s">
        <v>591</v>
      </c>
      <c r="AC520" s="8" t="s">
        <v>1674</v>
      </c>
      <c r="AD520" s="8" t="s">
        <v>593</v>
      </c>
      <c r="AE520" s="8" t="s">
        <v>582</v>
      </c>
      <c r="AF520" s="1">
        <v>1</v>
      </c>
    </row>
    <row r="521" ht="25" customHeight="1" spans="1:32">
      <c r="A521" s="1">
        <f>COUNTIF(企业分类!A:A,AA521)</f>
        <v>0</v>
      </c>
      <c r="B521" s="6" t="str">
        <f t="shared" si="24"/>
        <v>30天内曾在线</v>
      </c>
      <c r="C521" s="7">
        <v>45046.9999884259</v>
      </c>
      <c r="D521" s="6">
        <f t="shared" si="25"/>
        <v>-10.6921759259276</v>
      </c>
      <c r="E521" s="8" t="s">
        <v>3154</v>
      </c>
      <c r="F521" s="8" t="s">
        <v>632</v>
      </c>
      <c r="G521" s="8" t="s">
        <v>17</v>
      </c>
      <c r="H521" s="8" t="s">
        <v>579</v>
      </c>
      <c r="I521" s="8" t="s">
        <v>580</v>
      </c>
      <c r="J521" s="8" t="s">
        <v>3155</v>
      </c>
      <c r="K521" s="8" t="s">
        <v>582</v>
      </c>
      <c r="L521" s="10" t="s">
        <v>1956</v>
      </c>
      <c r="M521" s="11" t="str">
        <f t="shared" si="26"/>
        <v>2023/5/11 16:36:43</v>
      </c>
      <c r="N521" s="12">
        <v>45057</v>
      </c>
      <c r="O521" s="10" t="s">
        <v>1957</v>
      </c>
      <c r="P521" s="8" t="s">
        <v>585</v>
      </c>
      <c r="Q521" s="8" t="s">
        <v>582</v>
      </c>
      <c r="R521" s="8" t="s">
        <v>3156</v>
      </c>
      <c r="S521" s="8" t="s">
        <v>648</v>
      </c>
      <c r="T521" s="8" t="s">
        <v>649</v>
      </c>
      <c r="U521" s="8" t="s">
        <v>1217</v>
      </c>
      <c r="V521" s="8" t="s">
        <v>582</v>
      </c>
      <c r="W521" s="8" t="s">
        <v>582</v>
      </c>
      <c r="X521" s="8" t="s">
        <v>582</v>
      </c>
      <c r="Y521" s="8" t="s">
        <v>582</v>
      </c>
      <c r="Z521" s="8" t="s">
        <v>582</v>
      </c>
      <c r="AA521" s="8" t="s">
        <v>640</v>
      </c>
      <c r="AB521" s="8" t="s">
        <v>591</v>
      </c>
      <c r="AC521" s="8" t="s">
        <v>1674</v>
      </c>
      <c r="AD521" s="8" t="s">
        <v>593</v>
      </c>
      <c r="AE521" s="8" t="s">
        <v>582</v>
      </c>
      <c r="AF521" s="1">
        <v>1</v>
      </c>
    </row>
    <row r="522" ht="25" customHeight="1" spans="1:32">
      <c r="A522" s="1">
        <f>COUNTIF(企业分类!A:A,AA522)</f>
        <v>0</v>
      </c>
      <c r="B522" s="6" t="str">
        <f t="shared" si="24"/>
        <v>30天内曾在线</v>
      </c>
      <c r="C522" s="7">
        <v>45046.9999884259</v>
      </c>
      <c r="D522" s="6">
        <f t="shared" si="25"/>
        <v>-10.3466782407413</v>
      </c>
      <c r="E522" s="8" t="s">
        <v>3157</v>
      </c>
      <c r="F522" s="8" t="s">
        <v>632</v>
      </c>
      <c r="G522" s="8" t="s">
        <v>17</v>
      </c>
      <c r="H522" s="8" t="s">
        <v>579</v>
      </c>
      <c r="I522" s="8" t="s">
        <v>580</v>
      </c>
      <c r="J522" s="8" t="s">
        <v>3158</v>
      </c>
      <c r="K522" s="8" t="s">
        <v>582</v>
      </c>
      <c r="L522" s="10" t="s">
        <v>3159</v>
      </c>
      <c r="M522" s="11" t="str">
        <f t="shared" si="26"/>
        <v>2023/5/11 8:19:12</v>
      </c>
      <c r="N522" s="12">
        <v>45057</v>
      </c>
      <c r="O522" s="10" t="s">
        <v>3160</v>
      </c>
      <c r="P522" s="8" t="s">
        <v>585</v>
      </c>
      <c r="Q522" s="8" t="s">
        <v>582</v>
      </c>
      <c r="R522" s="8" t="s">
        <v>3161</v>
      </c>
      <c r="S522" s="8" t="s">
        <v>648</v>
      </c>
      <c r="T522" s="8" t="s">
        <v>649</v>
      </c>
      <c r="U522" s="8" t="s">
        <v>1217</v>
      </c>
      <c r="V522" s="8" t="s">
        <v>582</v>
      </c>
      <c r="W522" s="8" t="s">
        <v>582</v>
      </c>
      <c r="X522" s="8" t="s">
        <v>582</v>
      </c>
      <c r="Y522" s="8" t="s">
        <v>582</v>
      </c>
      <c r="Z522" s="8" t="s">
        <v>582</v>
      </c>
      <c r="AA522" s="8" t="s">
        <v>640</v>
      </c>
      <c r="AB522" s="8" t="s">
        <v>591</v>
      </c>
      <c r="AC522" s="8" t="s">
        <v>1674</v>
      </c>
      <c r="AD522" s="8" t="s">
        <v>593</v>
      </c>
      <c r="AE522" s="8" t="s">
        <v>582</v>
      </c>
      <c r="AF522" s="1">
        <v>1</v>
      </c>
    </row>
    <row r="523" ht="25" customHeight="1" spans="1:32">
      <c r="A523" s="1">
        <f>COUNTIF(企业分类!A:A,AA523)</f>
        <v>0</v>
      </c>
      <c r="B523" s="6" t="str">
        <f t="shared" si="24"/>
        <v>30天内曾在线</v>
      </c>
      <c r="C523" s="7">
        <v>45046.9999884259</v>
      </c>
      <c r="D523" s="6">
        <f t="shared" si="25"/>
        <v>-10.594756944447</v>
      </c>
      <c r="E523" s="8" t="s">
        <v>3162</v>
      </c>
      <c r="F523" s="8" t="s">
        <v>632</v>
      </c>
      <c r="G523" s="8" t="s">
        <v>17</v>
      </c>
      <c r="H523" s="8" t="s">
        <v>579</v>
      </c>
      <c r="I523" s="8" t="s">
        <v>580</v>
      </c>
      <c r="J523" s="8" t="s">
        <v>3163</v>
      </c>
      <c r="K523" s="8" t="s">
        <v>582</v>
      </c>
      <c r="L523" s="10" t="s">
        <v>3164</v>
      </c>
      <c r="M523" s="11" t="str">
        <f t="shared" si="26"/>
        <v>2023/5/11 14:16:26</v>
      </c>
      <c r="N523" s="12">
        <v>45057</v>
      </c>
      <c r="O523" s="10" t="s">
        <v>3165</v>
      </c>
      <c r="P523" s="8" t="s">
        <v>585</v>
      </c>
      <c r="Q523" s="8" t="s">
        <v>582</v>
      </c>
      <c r="R523" s="8" t="s">
        <v>3166</v>
      </c>
      <c r="S523" s="8" t="s">
        <v>648</v>
      </c>
      <c r="T523" s="8" t="s">
        <v>649</v>
      </c>
      <c r="U523" s="8" t="s">
        <v>1217</v>
      </c>
      <c r="V523" s="8" t="s">
        <v>582</v>
      </c>
      <c r="W523" s="8" t="s">
        <v>582</v>
      </c>
      <c r="X523" s="8" t="s">
        <v>582</v>
      </c>
      <c r="Y523" s="8" t="s">
        <v>582</v>
      </c>
      <c r="Z523" s="8" t="s">
        <v>582</v>
      </c>
      <c r="AA523" s="8" t="s">
        <v>640</v>
      </c>
      <c r="AB523" s="8" t="s">
        <v>591</v>
      </c>
      <c r="AC523" s="8" t="s">
        <v>1674</v>
      </c>
      <c r="AD523" s="8" t="s">
        <v>593</v>
      </c>
      <c r="AE523" s="8" t="s">
        <v>582</v>
      </c>
      <c r="AF523" s="1">
        <v>1</v>
      </c>
    </row>
    <row r="524" ht="25" customHeight="1" spans="1:32">
      <c r="A524" s="1">
        <f>COUNTIF(企业分类!A:A,AA524)</f>
        <v>0</v>
      </c>
      <c r="B524" s="6" t="str">
        <f t="shared" si="24"/>
        <v>30天内曾在线</v>
      </c>
      <c r="C524" s="7">
        <v>45046.9999884259</v>
      </c>
      <c r="D524" s="6">
        <f t="shared" si="25"/>
        <v>-10.6907291666721</v>
      </c>
      <c r="E524" s="8" t="s">
        <v>3167</v>
      </c>
      <c r="F524" s="8" t="s">
        <v>632</v>
      </c>
      <c r="G524" s="8" t="s">
        <v>17</v>
      </c>
      <c r="H524" s="8" t="s">
        <v>579</v>
      </c>
      <c r="I524" s="8" t="s">
        <v>580</v>
      </c>
      <c r="J524" s="8" t="s">
        <v>3168</v>
      </c>
      <c r="K524" s="8" t="s">
        <v>582</v>
      </c>
      <c r="L524" s="10" t="s">
        <v>1838</v>
      </c>
      <c r="M524" s="11" t="str">
        <f t="shared" si="26"/>
        <v>2023/5/11 16:34:38</v>
      </c>
      <c r="N524" s="12">
        <v>45057</v>
      </c>
      <c r="O524" s="10" t="s">
        <v>1839</v>
      </c>
      <c r="P524" s="8" t="s">
        <v>585</v>
      </c>
      <c r="Q524" s="8" t="s">
        <v>582</v>
      </c>
      <c r="R524" s="8" t="s">
        <v>3169</v>
      </c>
      <c r="S524" s="8" t="s">
        <v>648</v>
      </c>
      <c r="T524" s="8" t="s">
        <v>649</v>
      </c>
      <c r="U524" s="8" t="s">
        <v>1217</v>
      </c>
      <c r="V524" s="8" t="s">
        <v>582</v>
      </c>
      <c r="W524" s="8" t="s">
        <v>582</v>
      </c>
      <c r="X524" s="8" t="s">
        <v>582</v>
      </c>
      <c r="Y524" s="8" t="s">
        <v>582</v>
      </c>
      <c r="Z524" s="8" t="s">
        <v>582</v>
      </c>
      <c r="AA524" s="8" t="s">
        <v>640</v>
      </c>
      <c r="AB524" s="8" t="s">
        <v>591</v>
      </c>
      <c r="AC524" s="8" t="s">
        <v>1674</v>
      </c>
      <c r="AD524" s="8" t="s">
        <v>593</v>
      </c>
      <c r="AE524" s="8" t="s">
        <v>582</v>
      </c>
      <c r="AF524" s="1">
        <v>1</v>
      </c>
    </row>
    <row r="525" ht="25" customHeight="1" spans="1:32">
      <c r="A525" s="1">
        <f>COUNTIF(企业分类!A:A,AA525)</f>
        <v>0</v>
      </c>
      <c r="B525" s="6" t="str">
        <f t="shared" si="24"/>
        <v>30天内曾在线</v>
      </c>
      <c r="C525" s="7">
        <v>45046.9999884259</v>
      </c>
      <c r="D525" s="6">
        <f t="shared" si="25"/>
        <v>-10.3464699074102</v>
      </c>
      <c r="E525" s="8" t="s">
        <v>3170</v>
      </c>
      <c r="F525" s="8" t="s">
        <v>632</v>
      </c>
      <c r="G525" s="8" t="s">
        <v>17</v>
      </c>
      <c r="H525" s="8" t="s">
        <v>579</v>
      </c>
      <c r="I525" s="8" t="s">
        <v>580</v>
      </c>
      <c r="J525" s="8" t="s">
        <v>3171</v>
      </c>
      <c r="K525" s="8" t="s">
        <v>582</v>
      </c>
      <c r="L525" s="10" t="s">
        <v>3172</v>
      </c>
      <c r="M525" s="11" t="str">
        <f t="shared" si="26"/>
        <v>2023/5/11 8:18:54</v>
      </c>
      <c r="N525" s="12">
        <v>45057</v>
      </c>
      <c r="O525" s="10" t="s">
        <v>3173</v>
      </c>
      <c r="P525" s="8" t="s">
        <v>585</v>
      </c>
      <c r="Q525" s="8" t="s">
        <v>3174</v>
      </c>
      <c r="R525" s="8" t="s">
        <v>3175</v>
      </c>
      <c r="S525" s="8" t="s">
        <v>648</v>
      </c>
      <c r="T525" s="8" t="s">
        <v>649</v>
      </c>
      <c r="U525" s="8" t="s">
        <v>1217</v>
      </c>
      <c r="V525" s="8" t="s">
        <v>582</v>
      </c>
      <c r="W525" s="8" t="s">
        <v>582</v>
      </c>
      <c r="X525" s="8" t="s">
        <v>582</v>
      </c>
      <c r="Y525" s="8" t="s">
        <v>582</v>
      </c>
      <c r="Z525" s="8" t="s">
        <v>582</v>
      </c>
      <c r="AA525" s="8" t="s">
        <v>640</v>
      </c>
      <c r="AB525" s="8" t="s">
        <v>591</v>
      </c>
      <c r="AC525" s="8" t="s">
        <v>1674</v>
      </c>
      <c r="AD525" s="8" t="s">
        <v>593</v>
      </c>
      <c r="AE525" s="8" t="s">
        <v>582</v>
      </c>
      <c r="AF525" s="1">
        <v>1</v>
      </c>
    </row>
    <row r="526" ht="25" customHeight="1" spans="1:32">
      <c r="A526" s="1">
        <f>COUNTIF(企业分类!A:A,AA526)</f>
        <v>0</v>
      </c>
      <c r="B526" s="6" t="str">
        <f t="shared" si="24"/>
        <v>30天内曾在线</v>
      </c>
      <c r="C526" s="7">
        <v>45046.9999884259</v>
      </c>
      <c r="D526" s="6">
        <f t="shared" si="25"/>
        <v>-10.6915162037039</v>
      </c>
      <c r="E526" s="8" t="s">
        <v>3176</v>
      </c>
      <c r="F526" s="8" t="s">
        <v>632</v>
      </c>
      <c r="G526" s="8" t="s">
        <v>17</v>
      </c>
      <c r="H526" s="8" t="s">
        <v>579</v>
      </c>
      <c r="I526" s="8" t="s">
        <v>580</v>
      </c>
      <c r="J526" s="8" t="s">
        <v>3177</v>
      </c>
      <c r="K526" s="8" t="s">
        <v>582</v>
      </c>
      <c r="L526" s="10" t="s">
        <v>1774</v>
      </c>
      <c r="M526" s="11" t="str">
        <f t="shared" si="26"/>
        <v>2023/5/11 16:35:46</v>
      </c>
      <c r="N526" s="12">
        <v>45057</v>
      </c>
      <c r="O526" s="10" t="s">
        <v>1775</v>
      </c>
      <c r="P526" s="8" t="s">
        <v>585</v>
      </c>
      <c r="Q526" s="8" t="s">
        <v>582</v>
      </c>
      <c r="R526" s="8" t="s">
        <v>3178</v>
      </c>
      <c r="S526" s="8" t="s">
        <v>648</v>
      </c>
      <c r="T526" s="8" t="s">
        <v>649</v>
      </c>
      <c r="U526" s="8" t="s">
        <v>1217</v>
      </c>
      <c r="V526" s="8" t="s">
        <v>582</v>
      </c>
      <c r="W526" s="8" t="s">
        <v>582</v>
      </c>
      <c r="X526" s="8" t="s">
        <v>582</v>
      </c>
      <c r="Y526" s="8" t="s">
        <v>582</v>
      </c>
      <c r="Z526" s="8" t="s">
        <v>582</v>
      </c>
      <c r="AA526" s="8" t="s">
        <v>640</v>
      </c>
      <c r="AB526" s="8" t="s">
        <v>591</v>
      </c>
      <c r="AC526" s="8" t="s">
        <v>1674</v>
      </c>
      <c r="AD526" s="8" t="s">
        <v>593</v>
      </c>
      <c r="AE526" s="8" t="s">
        <v>582</v>
      </c>
      <c r="AF526" s="1">
        <v>1</v>
      </c>
    </row>
    <row r="527" ht="25" customHeight="1" spans="1:32">
      <c r="A527" s="1">
        <f>COUNTIF(企业分类!A:A,AA527)</f>
        <v>0</v>
      </c>
      <c r="B527" s="6" t="str">
        <f t="shared" si="24"/>
        <v>30天内曾在线</v>
      </c>
      <c r="C527" s="7">
        <v>45046.9999884259</v>
      </c>
      <c r="D527" s="6">
        <f t="shared" si="25"/>
        <v>-10.3470717592645</v>
      </c>
      <c r="E527" s="8" t="s">
        <v>3179</v>
      </c>
      <c r="F527" s="8" t="s">
        <v>632</v>
      </c>
      <c r="G527" s="8" t="s">
        <v>17</v>
      </c>
      <c r="H527" s="8" t="s">
        <v>579</v>
      </c>
      <c r="I527" s="8" t="s">
        <v>580</v>
      </c>
      <c r="J527" s="8" t="s">
        <v>3180</v>
      </c>
      <c r="K527" s="8" t="s">
        <v>582</v>
      </c>
      <c r="L527" s="10" t="s">
        <v>3181</v>
      </c>
      <c r="M527" s="11" t="str">
        <f t="shared" si="26"/>
        <v>2023/5/11 8:19:46</v>
      </c>
      <c r="N527" s="12">
        <v>45057</v>
      </c>
      <c r="O527" s="10" t="s">
        <v>3182</v>
      </c>
      <c r="P527" s="8" t="s">
        <v>585</v>
      </c>
      <c r="Q527" s="8" t="s">
        <v>582</v>
      </c>
      <c r="R527" s="8" t="s">
        <v>3183</v>
      </c>
      <c r="S527" s="8" t="s">
        <v>648</v>
      </c>
      <c r="T527" s="8" t="s">
        <v>649</v>
      </c>
      <c r="U527" s="8" t="s">
        <v>1217</v>
      </c>
      <c r="V527" s="8" t="s">
        <v>582</v>
      </c>
      <c r="W527" s="8" t="s">
        <v>582</v>
      </c>
      <c r="X527" s="8" t="s">
        <v>582</v>
      </c>
      <c r="Y527" s="8" t="s">
        <v>582</v>
      </c>
      <c r="Z527" s="8" t="s">
        <v>582</v>
      </c>
      <c r="AA527" s="8" t="s">
        <v>640</v>
      </c>
      <c r="AB527" s="8" t="s">
        <v>591</v>
      </c>
      <c r="AC527" s="8" t="s">
        <v>1674</v>
      </c>
      <c r="AD527" s="8" t="s">
        <v>593</v>
      </c>
      <c r="AE527" s="8" t="s">
        <v>582</v>
      </c>
      <c r="AF527" s="1">
        <v>1</v>
      </c>
    </row>
    <row r="528" ht="25" customHeight="1" spans="1:32">
      <c r="A528" s="1">
        <f>COUNTIF(企业分类!A:A,AA528)</f>
        <v>0</v>
      </c>
      <c r="B528" s="6" t="str">
        <f t="shared" si="24"/>
        <v>30天内曾在线</v>
      </c>
      <c r="C528" s="7">
        <v>45046.9999884259</v>
      </c>
      <c r="D528" s="6">
        <f t="shared" si="25"/>
        <v>-10.6924537037048</v>
      </c>
      <c r="E528" s="8" t="s">
        <v>3184</v>
      </c>
      <c r="F528" s="8" t="s">
        <v>578</v>
      </c>
      <c r="G528" s="8" t="s">
        <v>18</v>
      </c>
      <c r="H528" s="8" t="s">
        <v>579</v>
      </c>
      <c r="I528" s="8" t="s">
        <v>580</v>
      </c>
      <c r="J528" s="8" t="s">
        <v>3185</v>
      </c>
      <c r="K528" s="8" t="s">
        <v>582</v>
      </c>
      <c r="L528" s="10" t="s">
        <v>2099</v>
      </c>
      <c r="M528" s="11" t="str">
        <f t="shared" si="26"/>
        <v>2023/5/11 16:37:07</v>
      </c>
      <c r="N528" s="12">
        <v>45057</v>
      </c>
      <c r="O528" s="10" t="s">
        <v>2100</v>
      </c>
      <c r="P528" s="8" t="s">
        <v>585</v>
      </c>
      <c r="Q528" s="8" t="s">
        <v>3186</v>
      </c>
      <c r="R528" s="8" t="s">
        <v>3187</v>
      </c>
      <c r="S528" s="8" t="s">
        <v>648</v>
      </c>
      <c r="T528" s="8" t="s">
        <v>649</v>
      </c>
      <c r="U528" s="8" t="s">
        <v>650</v>
      </c>
      <c r="V528" s="8" t="s">
        <v>582</v>
      </c>
      <c r="W528" s="8" t="s">
        <v>582</v>
      </c>
      <c r="X528" s="8" t="s">
        <v>582</v>
      </c>
      <c r="Y528" s="8" t="s">
        <v>582</v>
      </c>
      <c r="Z528" s="8" t="s">
        <v>582</v>
      </c>
      <c r="AA528" s="8" t="s">
        <v>2404</v>
      </c>
      <c r="AB528" s="8" t="s">
        <v>591</v>
      </c>
      <c r="AC528" s="8" t="s">
        <v>629</v>
      </c>
      <c r="AD528" s="8" t="s">
        <v>678</v>
      </c>
      <c r="AE528" s="8" t="s">
        <v>604</v>
      </c>
      <c r="AF528" s="1">
        <v>1</v>
      </c>
    </row>
    <row r="529" ht="25" customHeight="1" spans="1:32">
      <c r="A529" s="1">
        <f>COUNTIF(企业分类!A:A,AA529)</f>
        <v>0</v>
      </c>
      <c r="B529" s="6" t="str">
        <f t="shared" si="24"/>
        <v>30天内曾在线</v>
      </c>
      <c r="C529" s="7">
        <v>45046.9999884259</v>
      </c>
      <c r="D529" s="6">
        <f t="shared" si="25"/>
        <v>-10.6917476851886</v>
      </c>
      <c r="E529" s="8" t="s">
        <v>3188</v>
      </c>
      <c r="F529" s="8" t="s">
        <v>2986</v>
      </c>
      <c r="G529" s="8" t="s">
        <v>18</v>
      </c>
      <c r="H529" s="8" t="s">
        <v>579</v>
      </c>
      <c r="I529" s="8" t="s">
        <v>580</v>
      </c>
      <c r="J529" s="8" t="s">
        <v>3189</v>
      </c>
      <c r="K529" s="8" t="s">
        <v>582</v>
      </c>
      <c r="L529" s="10" t="s">
        <v>2136</v>
      </c>
      <c r="M529" s="11" t="str">
        <f t="shared" si="26"/>
        <v>2023/5/11 16:36:06</v>
      </c>
      <c r="N529" s="12">
        <v>45057</v>
      </c>
      <c r="O529" s="10" t="s">
        <v>2137</v>
      </c>
      <c r="P529" s="8" t="s">
        <v>585</v>
      </c>
      <c r="Q529" s="8" t="s">
        <v>3190</v>
      </c>
      <c r="R529" s="8" t="s">
        <v>3191</v>
      </c>
      <c r="S529" s="8" t="s">
        <v>648</v>
      </c>
      <c r="T529" s="8" t="s">
        <v>649</v>
      </c>
      <c r="U529" s="8" t="s">
        <v>650</v>
      </c>
      <c r="V529" s="8" t="s">
        <v>582</v>
      </c>
      <c r="W529" s="8" t="s">
        <v>582</v>
      </c>
      <c r="X529" s="8" t="s">
        <v>582</v>
      </c>
      <c r="Y529" s="8" t="s">
        <v>582</v>
      </c>
      <c r="Z529" s="8" t="s">
        <v>582</v>
      </c>
      <c r="AA529" s="8" t="s">
        <v>2404</v>
      </c>
      <c r="AB529" s="8" t="s">
        <v>591</v>
      </c>
      <c r="AC529" s="8" t="s">
        <v>629</v>
      </c>
      <c r="AD529" s="8" t="s">
        <v>593</v>
      </c>
      <c r="AE529" s="8" t="s">
        <v>604</v>
      </c>
      <c r="AF529" s="1">
        <v>1</v>
      </c>
    </row>
    <row r="530" ht="25" customHeight="1" spans="1:32">
      <c r="A530" s="1">
        <f>COUNTIF(企业分类!A:A,AA530)</f>
        <v>0</v>
      </c>
      <c r="B530" s="6" t="str">
        <f t="shared" si="24"/>
        <v>30天内曾在线</v>
      </c>
      <c r="C530" s="7">
        <v>45046.9999884259</v>
      </c>
      <c r="D530" s="6">
        <f t="shared" si="25"/>
        <v>-10.6908101851877</v>
      </c>
      <c r="E530" s="8" t="s">
        <v>3192</v>
      </c>
      <c r="F530" s="8" t="s">
        <v>578</v>
      </c>
      <c r="G530" s="8" t="s">
        <v>18</v>
      </c>
      <c r="H530" s="8" t="s">
        <v>579</v>
      </c>
      <c r="I530" s="8" t="s">
        <v>580</v>
      </c>
      <c r="J530" s="8" t="s">
        <v>3193</v>
      </c>
      <c r="K530" s="8" t="s">
        <v>582</v>
      </c>
      <c r="L530" s="10" t="s">
        <v>1664</v>
      </c>
      <c r="M530" s="11" t="str">
        <f t="shared" si="26"/>
        <v>2023/5/11 16:34:45</v>
      </c>
      <c r="N530" s="12">
        <v>45057</v>
      </c>
      <c r="O530" s="10" t="s">
        <v>1665</v>
      </c>
      <c r="P530" s="8" t="s">
        <v>585</v>
      </c>
      <c r="Q530" s="8" t="s">
        <v>3194</v>
      </c>
      <c r="R530" s="8" t="s">
        <v>3195</v>
      </c>
      <c r="S530" s="8" t="s">
        <v>648</v>
      </c>
      <c r="T530" s="8" t="s">
        <v>649</v>
      </c>
      <c r="U530" s="8" t="s">
        <v>650</v>
      </c>
      <c r="V530" s="8" t="s">
        <v>582</v>
      </c>
      <c r="W530" s="8" t="s">
        <v>582</v>
      </c>
      <c r="X530" s="8" t="s">
        <v>582</v>
      </c>
      <c r="Y530" s="8" t="s">
        <v>582</v>
      </c>
      <c r="Z530" s="8" t="s">
        <v>582</v>
      </c>
      <c r="AA530" s="8" t="s">
        <v>2404</v>
      </c>
      <c r="AB530" s="8" t="s">
        <v>591</v>
      </c>
      <c r="AC530" s="8" t="s">
        <v>629</v>
      </c>
      <c r="AD530" s="8" t="s">
        <v>678</v>
      </c>
      <c r="AE530" s="8" t="s">
        <v>604</v>
      </c>
      <c r="AF530" s="1">
        <v>1</v>
      </c>
    </row>
    <row r="531" ht="25" customHeight="1" spans="1:32">
      <c r="A531" s="1">
        <f>COUNTIF(企业分类!A:A,AA531)</f>
        <v>0</v>
      </c>
      <c r="B531" s="6" t="str">
        <f t="shared" si="24"/>
        <v>30天内曾在线</v>
      </c>
      <c r="C531" s="7">
        <v>45046.9999884259</v>
      </c>
      <c r="D531" s="6">
        <f t="shared" si="25"/>
        <v>-10.6912500000035</v>
      </c>
      <c r="E531" s="8" t="s">
        <v>3196</v>
      </c>
      <c r="F531" s="8" t="s">
        <v>578</v>
      </c>
      <c r="G531" s="8" t="s">
        <v>18</v>
      </c>
      <c r="H531" s="8" t="s">
        <v>579</v>
      </c>
      <c r="I531" s="8" t="s">
        <v>580</v>
      </c>
      <c r="J531" s="8" t="s">
        <v>3197</v>
      </c>
      <c r="K531" s="8" t="s">
        <v>582</v>
      </c>
      <c r="L531" s="10" t="s">
        <v>993</v>
      </c>
      <c r="M531" s="11" t="str">
        <f t="shared" si="26"/>
        <v>2023/5/11 16:35:23</v>
      </c>
      <c r="N531" s="12">
        <v>45057</v>
      </c>
      <c r="O531" s="10" t="s">
        <v>994</v>
      </c>
      <c r="P531" s="8" t="s">
        <v>585</v>
      </c>
      <c r="Q531" s="8" t="s">
        <v>3198</v>
      </c>
      <c r="R531" s="8" t="s">
        <v>3198</v>
      </c>
      <c r="S531" s="8" t="s">
        <v>610</v>
      </c>
      <c r="T531" s="8" t="s">
        <v>611</v>
      </c>
      <c r="U531" s="8" t="s">
        <v>612</v>
      </c>
      <c r="V531" s="8" t="s">
        <v>582</v>
      </c>
      <c r="W531" s="8" t="s">
        <v>582</v>
      </c>
      <c r="X531" s="8" t="s">
        <v>582</v>
      </c>
      <c r="Y531" s="8" t="s">
        <v>582</v>
      </c>
      <c r="Z531" s="8" t="s">
        <v>582</v>
      </c>
      <c r="AA531" s="8" t="s">
        <v>618</v>
      </c>
      <c r="AB531" s="8" t="s">
        <v>591</v>
      </c>
      <c r="AC531" s="8" t="s">
        <v>619</v>
      </c>
      <c r="AD531" s="8" t="s">
        <v>678</v>
      </c>
      <c r="AE531" s="8" t="s">
        <v>604</v>
      </c>
      <c r="AF531" s="1">
        <v>1</v>
      </c>
    </row>
    <row r="532" ht="25" customHeight="1" spans="1:32">
      <c r="A532" s="1">
        <f>COUNTIF(企业分类!A:A,AA532)</f>
        <v>1</v>
      </c>
      <c r="B532" s="6" t="str">
        <f t="shared" si="24"/>
        <v>30天内曾在线</v>
      </c>
      <c r="C532" s="7">
        <v>45046.9999884259</v>
      </c>
      <c r="D532" s="6">
        <f t="shared" si="25"/>
        <v>-10.6907754629647</v>
      </c>
      <c r="E532" s="8" t="s">
        <v>3199</v>
      </c>
      <c r="F532" s="8" t="s">
        <v>578</v>
      </c>
      <c r="G532" s="8" t="s">
        <v>19</v>
      </c>
      <c r="H532" s="8" t="s">
        <v>579</v>
      </c>
      <c r="I532" s="8" t="s">
        <v>580</v>
      </c>
      <c r="J532" s="8" t="s">
        <v>3200</v>
      </c>
      <c r="K532" s="8" t="s">
        <v>582</v>
      </c>
      <c r="L532" s="10" t="s">
        <v>3201</v>
      </c>
      <c r="M532" s="11" t="str">
        <f t="shared" si="26"/>
        <v>2023/5/11 16:34:42</v>
      </c>
      <c r="N532" s="12">
        <v>45057</v>
      </c>
      <c r="O532" s="10" t="s">
        <v>3202</v>
      </c>
      <c r="P532" s="8" t="s">
        <v>585</v>
      </c>
      <c r="Q532" s="8" t="s">
        <v>3203</v>
      </c>
      <c r="R532" s="8" t="s">
        <v>3204</v>
      </c>
      <c r="S532" s="8" t="s">
        <v>626</v>
      </c>
      <c r="T532" s="8" t="s">
        <v>627</v>
      </c>
      <c r="U532" s="8" t="s">
        <v>628</v>
      </c>
      <c r="V532" s="8" t="s">
        <v>582</v>
      </c>
      <c r="W532" s="8" t="s">
        <v>582</v>
      </c>
      <c r="X532" s="8" t="s">
        <v>582</v>
      </c>
      <c r="Y532" s="8" t="s">
        <v>582</v>
      </c>
      <c r="Z532" s="8" t="s">
        <v>582</v>
      </c>
      <c r="AA532" s="8" t="s">
        <v>68</v>
      </c>
      <c r="AB532" s="8" t="s">
        <v>591</v>
      </c>
      <c r="AC532" s="8" t="s">
        <v>690</v>
      </c>
      <c r="AD532" s="8" t="s">
        <v>593</v>
      </c>
      <c r="AE532" s="8" t="s">
        <v>604</v>
      </c>
      <c r="AF532" s="1">
        <v>1</v>
      </c>
    </row>
    <row r="533" ht="25" customHeight="1" spans="1:32">
      <c r="A533" s="1">
        <f>COUNTIF(企业分类!A:A,AA533)</f>
        <v>1</v>
      </c>
      <c r="B533" s="6" t="str">
        <f t="shared" si="24"/>
        <v>30天内曾在线</v>
      </c>
      <c r="C533" s="7">
        <v>45046.9999884259</v>
      </c>
      <c r="D533" s="6">
        <f t="shared" si="25"/>
        <v>-10.6911574074111</v>
      </c>
      <c r="E533" s="8" t="s">
        <v>3205</v>
      </c>
      <c r="F533" s="8" t="s">
        <v>578</v>
      </c>
      <c r="G533" s="8" t="s">
        <v>19</v>
      </c>
      <c r="H533" s="8" t="s">
        <v>579</v>
      </c>
      <c r="I533" s="8" t="s">
        <v>580</v>
      </c>
      <c r="J533" s="8" t="s">
        <v>3206</v>
      </c>
      <c r="K533" s="8" t="s">
        <v>582</v>
      </c>
      <c r="L533" s="10" t="s">
        <v>3207</v>
      </c>
      <c r="M533" s="11" t="str">
        <f t="shared" si="26"/>
        <v>2023/5/11 16:35:15</v>
      </c>
      <c r="N533" s="12">
        <v>45057</v>
      </c>
      <c r="O533" s="10" t="s">
        <v>3208</v>
      </c>
      <c r="P533" s="8" t="s">
        <v>585</v>
      </c>
      <c r="Q533" s="8" t="s">
        <v>3209</v>
      </c>
      <c r="R533" s="8" t="s">
        <v>3210</v>
      </c>
      <c r="S533" s="8" t="s">
        <v>724</v>
      </c>
      <c r="T533" s="8" t="s">
        <v>725</v>
      </c>
      <c r="U533" s="8" t="s">
        <v>726</v>
      </c>
      <c r="V533" s="8" t="s">
        <v>582</v>
      </c>
      <c r="W533" s="8" t="s">
        <v>582</v>
      </c>
      <c r="X533" s="8" t="s">
        <v>582</v>
      </c>
      <c r="Y533" s="8" t="s">
        <v>582</v>
      </c>
      <c r="Z533" s="8" t="s">
        <v>582</v>
      </c>
      <c r="AA533" s="8" t="s">
        <v>70</v>
      </c>
      <c r="AB533" s="8" t="s">
        <v>591</v>
      </c>
      <c r="AC533" s="8" t="s">
        <v>619</v>
      </c>
      <c r="AD533" s="8" t="s">
        <v>593</v>
      </c>
      <c r="AE533" s="8" t="s">
        <v>604</v>
      </c>
      <c r="AF533" s="1">
        <v>1</v>
      </c>
    </row>
    <row r="534" ht="25" customHeight="1" spans="1:32">
      <c r="A534" s="1">
        <f>COUNTIF(企业分类!A:A,AA534)</f>
        <v>1</v>
      </c>
      <c r="B534" s="6" t="str">
        <f t="shared" si="24"/>
        <v>30天内曾在线</v>
      </c>
      <c r="C534" s="7">
        <v>45046.9999884259</v>
      </c>
      <c r="D534" s="6">
        <f t="shared" si="25"/>
        <v>-10.6916435185194</v>
      </c>
      <c r="E534" s="8" t="s">
        <v>3211</v>
      </c>
      <c r="F534" s="8" t="s">
        <v>578</v>
      </c>
      <c r="G534" s="8" t="s">
        <v>19</v>
      </c>
      <c r="H534" s="8" t="s">
        <v>579</v>
      </c>
      <c r="I534" s="8" t="s">
        <v>580</v>
      </c>
      <c r="J534" s="8" t="s">
        <v>3212</v>
      </c>
      <c r="K534" s="8" t="s">
        <v>582</v>
      </c>
      <c r="L534" s="10" t="s">
        <v>3213</v>
      </c>
      <c r="M534" s="11" t="str">
        <f t="shared" si="26"/>
        <v>2023/5/11 16:35:57</v>
      </c>
      <c r="N534" s="12">
        <v>45057</v>
      </c>
      <c r="O534" s="10" t="s">
        <v>3214</v>
      </c>
      <c r="P534" s="8" t="s">
        <v>585</v>
      </c>
      <c r="Q534" s="8" t="s">
        <v>3215</v>
      </c>
      <c r="R534" s="8" t="s">
        <v>3216</v>
      </c>
      <c r="S534" s="8" t="s">
        <v>724</v>
      </c>
      <c r="T534" s="8" t="s">
        <v>725</v>
      </c>
      <c r="U534" s="8" t="s">
        <v>726</v>
      </c>
      <c r="V534" s="8" t="s">
        <v>582</v>
      </c>
      <c r="W534" s="8" t="s">
        <v>582</v>
      </c>
      <c r="X534" s="8" t="s">
        <v>582</v>
      </c>
      <c r="Y534" s="8" t="s">
        <v>582</v>
      </c>
      <c r="Z534" s="8" t="s">
        <v>582</v>
      </c>
      <c r="AA534" s="8" t="s">
        <v>69</v>
      </c>
      <c r="AB534" s="8" t="s">
        <v>591</v>
      </c>
      <c r="AC534" s="8" t="s">
        <v>619</v>
      </c>
      <c r="AD534" s="8" t="s">
        <v>593</v>
      </c>
      <c r="AE534" s="8" t="s">
        <v>582</v>
      </c>
      <c r="AF534" s="1">
        <v>1</v>
      </c>
    </row>
    <row r="535" ht="25" customHeight="1" spans="1:32">
      <c r="A535" s="1">
        <f>COUNTIF(企业分类!A:A,AA535)</f>
        <v>0</v>
      </c>
      <c r="B535" s="6" t="str">
        <f t="shared" si="24"/>
        <v>30天内曾在线</v>
      </c>
      <c r="C535" s="7">
        <v>45046.9999884259</v>
      </c>
      <c r="D535" s="6">
        <f t="shared" si="25"/>
        <v>-10.6915393518575</v>
      </c>
      <c r="E535" s="8" t="s">
        <v>3217</v>
      </c>
      <c r="F535" s="8" t="s">
        <v>578</v>
      </c>
      <c r="G535" s="8" t="s">
        <v>18</v>
      </c>
      <c r="H535" s="8" t="s">
        <v>579</v>
      </c>
      <c r="I535" s="8" t="s">
        <v>580</v>
      </c>
      <c r="J535" s="8" t="s">
        <v>3218</v>
      </c>
      <c r="K535" s="8" t="s">
        <v>582</v>
      </c>
      <c r="L535" s="10" t="s">
        <v>3219</v>
      </c>
      <c r="M535" s="11" t="str">
        <f t="shared" si="26"/>
        <v>2023/5/11 16:35:48</v>
      </c>
      <c r="N535" s="12">
        <v>45057</v>
      </c>
      <c r="O535" s="10" t="s">
        <v>3220</v>
      </c>
      <c r="P535" s="8" t="s">
        <v>585</v>
      </c>
      <c r="Q535" s="8" t="s">
        <v>3221</v>
      </c>
      <c r="R535" s="8" t="s">
        <v>3222</v>
      </c>
      <c r="S535" s="8" t="s">
        <v>3223</v>
      </c>
      <c r="T535" s="8" t="s">
        <v>3224</v>
      </c>
      <c r="U535" s="8" t="s">
        <v>3225</v>
      </c>
      <c r="V535" s="8" t="s">
        <v>582</v>
      </c>
      <c r="W535" s="8" t="s">
        <v>582</v>
      </c>
      <c r="X535" s="8" t="s">
        <v>582</v>
      </c>
      <c r="Y535" s="8" t="s">
        <v>582</v>
      </c>
      <c r="Z535" s="8" t="s">
        <v>582</v>
      </c>
      <c r="AA535" s="8" t="s">
        <v>3226</v>
      </c>
      <c r="AB535" s="8" t="s">
        <v>591</v>
      </c>
      <c r="AC535" s="8" t="s">
        <v>603</v>
      </c>
      <c r="AD535" s="8" t="s">
        <v>678</v>
      </c>
      <c r="AE535" s="8" t="s">
        <v>604</v>
      </c>
      <c r="AF535" s="1">
        <v>1</v>
      </c>
    </row>
    <row r="536" ht="25" customHeight="1" spans="1:32">
      <c r="A536" s="1">
        <f>COUNTIF(企业分类!A:A,AA536)</f>
        <v>1</v>
      </c>
      <c r="B536" s="6" t="str">
        <f t="shared" si="24"/>
        <v>30天内曾在线</v>
      </c>
      <c r="C536" s="7">
        <v>45046.9999884259</v>
      </c>
      <c r="D536" s="6">
        <f t="shared" si="25"/>
        <v>-10.6879513888925</v>
      </c>
      <c r="E536" s="8" t="s">
        <v>3227</v>
      </c>
      <c r="F536" s="8" t="s">
        <v>578</v>
      </c>
      <c r="G536" s="8" t="s">
        <v>19</v>
      </c>
      <c r="H536" s="8" t="s">
        <v>579</v>
      </c>
      <c r="I536" s="8" t="s">
        <v>580</v>
      </c>
      <c r="J536" s="8" t="s">
        <v>3228</v>
      </c>
      <c r="K536" s="8" t="s">
        <v>582</v>
      </c>
      <c r="L536" s="10" t="s">
        <v>3229</v>
      </c>
      <c r="M536" s="11" t="str">
        <f t="shared" si="26"/>
        <v>2023/5/11 16:30:38</v>
      </c>
      <c r="N536" s="12">
        <v>45057</v>
      </c>
      <c r="O536" s="10" t="s">
        <v>3230</v>
      </c>
      <c r="P536" s="8" t="s">
        <v>585</v>
      </c>
      <c r="Q536" s="8" t="s">
        <v>3231</v>
      </c>
      <c r="R536" s="8" t="s">
        <v>3232</v>
      </c>
      <c r="S536" s="8" t="s">
        <v>588</v>
      </c>
      <c r="T536" s="8" t="s">
        <v>589</v>
      </c>
      <c r="U536" s="8" t="s">
        <v>590</v>
      </c>
      <c r="V536" s="8" t="s">
        <v>582</v>
      </c>
      <c r="W536" s="8" t="s">
        <v>582</v>
      </c>
      <c r="X536" s="8" t="s">
        <v>582</v>
      </c>
      <c r="Y536" s="8" t="s">
        <v>582</v>
      </c>
      <c r="Z536" s="8" t="s">
        <v>582</v>
      </c>
      <c r="AA536" s="8" t="s">
        <v>407</v>
      </c>
      <c r="AB536" s="8" t="s">
        <v>591</v>
      </c>
      <c r="AC536" s="8" t="s">
        <v>592</v>
      </c>
      <c r="AD536" s="8" t="s">
        <v>593</v>
      </c>
      <c r="AE536" s="8" t="s">
        <v>604</v>
      </c>
      <c r="AF536" s="1">
        <v>1</v>
      </c>
    </row>
    <row r="537" ht="25" customHeight="1" spans="1:32">
      <c r="A537" s="1">
        <f>COUNTIF(企业分类!A:A,AA537)</f>
        <v>1</v>
      </c>
      <c r="B537" s="6" t="str">
        <f t="shared" si="24"/>
        <v>30天内曾在线</v>
      </c>
      <c r="C537" s="7">
        <v>45046.9999884259</v>
      </c>
      <c r="D537" s="6">
        <f t="shared" si="25"/>
        <v>-10.6909143518569</v>
      </c>
      <c r="E537" s="8" t="s">
        <v>3233</v>
      </c>
      <c r="F537" s="8" t="s">
        <v>578</v>
      </c>
      <c r="G537" s="8" t="s">
        <v>19</v>
      </c>
      <c r="H537" s="8" t="s">
        <v>579</v>
      </c>
      <c r="I537" s="8" t="s">
        <v>580</v>
      </c>
      <c r="J537" s="8" t="s">
        <v>3234</v>
      </c>
      <c r="K537" s="8" t="s">
        <v>582</v>
      </c>
      <c r="L537" s="10" t="s">
        <v>1828</v>
      </c>
      <c r="M537" s="11" t="str">
        <f t="shared" si="26"/>
        <v>2023/5/11 16:34:54</v>
      </c>
      <c r="N537" s="12">
        <v>45057</v>
      </c>
      <c r="O537" s="10" t="s">
        <v>1829</v>
      </c>
      <c r="P537" s="8" t="s">
        <v>585</v>
      </c>
      <c r="Q537" s="8" t="s">
        <v>3235</v>
      </c>
      <c r="R537" s="8" t="s">
        <v>3236</v>
      </c>
      <c r="S537" s="8" t="s">
        <v>724</v>
      </c>
      <c r="T537" s="8" t="s">
        <v>725</v>
      </c>
      <c r="U537" s="8" t="s">
        <v>726</v>
      </c>
      <c r="V537" s="8" t="s">
        <v>582</v>
      </c>
      <c r="W537" s="8" t="s">
        <v>582</v>
      </c>
      <c r="X537" s="8" t="s">
        <v>582</v>
      </c>
      <c r="Y537" s="8" t="s">
        <v>582</v>
      </c>
      <c r="Z537" s="8" t="s">
        <v>582</v>
      </c>
      <c r="AA537" s="8" t="s">
        <v>54</v>
      </c>
      <c r="AB537" s="8" t="s">
        <v>591</v>
      </c>
      <c r="AC537" s="8" t="s">
        <v>1490</v>
      </c>
      <c r="AD537" s="8" t="s">
        <v>593</v>
      </c>
      <c r="AE537" s="8" t="s">
        <v>582</v>
      </c>
      <c r="AF537" s="1">
        <v>1</v>
      </c>
    </row>
    <row r="538" ht="25" customHeight="1" spans="1:32">
      <c r="A538" s="1">
        <f>COUNTIF(企业分类!A:A,AA538)</f>
        <v>1</v>
      </c>
      <c r="B538" s="6" t="str">
        <f t="shared" si="24"/>
        <v>30天内曾在线</v>
      </c>
      <c r="C538" s="7">
        <v>45046.9999884259</v>
      </c>
      <c r="D538" s="6">
        <f t="shared" si="25"/>
        <v>-10.6917592592654</v>
      </c>
      <c r="E538" s="8" t="s">
        <v>3237</v>
      </c>
      <c r="F538" s="8" t="s">
        <v>578</v>
      </c>
      <c r="G538" s="8" t="s">
        <v>19</v>
      </c>
      <c r="H538" s="8" t="s">
        <v>579</v>
      </c>
      <c r="I538" s="8" t="s">
        <v>580</v>
      </c>
      <c r="J538" s="8" t="s">
        <v>3238</v>
      </c>
      <c r="K538" s="8" t="s">
        <v>582</v>
      </c>
      <c r="L538" s="10" t="s">
        <v>1306</v>
      </c>
      <c r="M538" s="11" t="str">
        <f t="shared" si="26"/>
        <v>2023/5/11 16:36:07</v>
      </c>
      <c r="N538" s="12">
        <v>45057</v>
      </c>
      <c r="O538" s="10" t="s">
        <v>1307</v>
      </c>
      <c r="P538" s="8" t="s">
        <v>585</v>
      </c>
      <c r="Q538" s="8" t="s">
        <v>3239</v>
      </c>
      <c r="R538" s="8" t="s">
        <v>3240</v>
      </c>
      <c r="S538" s="8" t="s">
        <v>637</v>
      </c>
      <c r="T538" s="8" t="s">
        <v>638</v>
      </c>
      <c r="U538" s="8" t="s">
        <v>639</v>
      </c>
      <c r="V538" s="8" t="s">
        <v>582</v>
      </c>
      <c r="W538" s="8" t="s">
        <v>582</v>
      </c>
      <c r="X538" s="8" t="s">
        <v>582</v>
      </c>
      <c r="Y538" s="8" t="s">
        <v>582</v>
      </c>
      <c r="Z538" s="8" t="s">
        <v>582</v>
      </c>
      <c r="AA538" s="8" t="s">
        <v>151</v>
      </c>
      <c r="AB538" s="8" t="s">
        <v>591</v>
      </c>
      <c r="AC538" s="8" t="s">
        <v>1356</v>
      </c>
      <c r="AD538" s="8" t="s">
        <v>678</v>
      </c>
      <c r="AE538" s="8" t="s">
        <v>604</v>
      </c>
      <c r="AF538" s="1">
        <v>1</v>
      </c>
    </row>
    <row r="539" ht="25" customHeight="1" spans="1:32">
      <c r="A539" s="1">
        <f>COUNTIF(企业分类!A:A,AA539)</f>
        <v>1</v>
      </c>
      <c r="B539" s="6" t="str">
        <f t="shared" si="24"/>
        <v>30天内曾在线</v>
      </c>
      <c r="C539" s="7">
        <v>45046.9999884259</v>
      </c>
      <c r="D539" s="6">
        <f t="shared" si="25"/>
        <v>-10.6553240740759</v>
      </c>
      <c r="E539" s="8" t="s">
        <v>3241</v>
      </c>
      <c r="F539" s="8" t="s">
        <v>578</v>
      </c>
      <c r="G539" s="8" t="s">
        <v>19</v>
      </c>
      <c r="H539" s="8" t="s">
        <v>579</v>
      </c>
      <c r="I539" s="8" t="s">
        <v>580</v>
      </c>
      <c r="J539" s="8" t="s">
        <v>3242</v>
      </c>
      <c r="K539" s="8" t="s">
        <v>582</v>
      </c>
      <c r="L539" s="10" t="s">
        <v>3243</v>
      </c>
      <c r="M539" s="11" t="str">
        <f t="shared" si="26"/>
        <v>2023/5/11 15:43:39</v>
      </c>
      <c r="N539" s="12">
        <v>45057</v>
      </c>
      <c r="O539" s="10" t="s">
        <v>3244</v>
      </c>
      <c r="P539" s="8" t="s">
        <v>585</v>
      </c>
      <c r="Q539" s="8" t="s">
        <v>3245</v>
      </c>
      <c r="R539" s="8" t="s">
        <v>3246</v>
      </c>
      <c r="S539" s="8" t="s">
        <v>626</v>
      </c>
      <c r="T539" s="8" t="s">
        <v>627</v>
      </c>
      <c r="U539" s="8" t="s">
        <v>628</v>
      </c>
      <c r="V539" s="8" t="s">
        <v>582</v>
      </c>
      <c r="W539" s="8" t="s">
        <v>582</v>
      </c>
      <c r="X539" s="8" t="s">
        <v>582</v>
      </c>
      <c r="Y539" s="8" t="s">
        <v>582</v>
      </c>
      <c r="Z539" s="8" t="s">
        <v>582</v>
      </c>
      <c r="AA539" s="8" t="s">
        <v>121</v>
      </c>
      <c r="AB539" s="8" t="s">
        <v>591</v>
      </c>
      <c r="AC539" s="8" t="s">
        <v>690</v>
      </c>
      <c r="AD539" s="8" t="s">
        <v>593</v>
      </c>
      <c r="AE539" s="8" t="s">
        <v>604</v>
      </c>
      <c r="AF539" s="1">
        <v>1</v>
      </c>
    </row>
    <row r="540" ht="25" customHeight="1" spans="1:32">
      <c r="A540" s="1">
        <f>COUNTIF(企业分类!A:A,AA540)</f>
        <v>0</v>
      </c>
      <c r="B540" s="6" t="str">
        <f t="shared" si="24"/>
        <v>30天内曾在线</v>
      </c>
      <c r="C540" s="7">
        <v>45046.9999884259</v>
      </c>
      <c r="D540" s="6">
        <f t="shared" si="25"/>
        <v>-10.4884837962964</v>
      </c>
      <c r="E540" s="8" t="s">
        <v>3247</v>
      </c>
      <c r="F540" s="8" t="s">
        <v>578</v>
      </c>
      <c r="G540" s="8" t="s">
        <v>18</v>
      </c>
      <c r="H540" s="8" t="s">
        <v>579</v>
      </c>
      <c r="I540" s="8" t="s">
        <v>580</v>
      </c>
      <c r="J540" s="8" t="s">
        <v>3248</v>
      </c>
      <c r="K540" s="8" t="s">
        <v>582</v>
      </c>
      <c r="L540" s="10" t="s">
        <v>3249</v>
      </c>
      <c r="M540" s="11" t="str">
        <f t="shared" si="26"/>
        <v>2023/5/11 11:43:24</v>
      </c>
      <c r="N540" s="12">
        <v>45057</v>
      </c>
      <c r="O540" s="10" t="s">
        <v>3250</v>
      </c>
      <c r="P540" s="8" t="s">
        <v>585</v>
      </c>
      <c r="Q540" s="8" t="s">
        <v>3251</v>
      </c>
      <c r="R540" s="8" t="s">
        <v>3251</v>
      </c>
      <c r="S540" s="8" t="s">
        <v>610</v>
      </c>
      <c r="T540" s="8" t="s">
        <v>611</v>
      </c>
      <c r="U540" s="8" t="s">
        <v>612</v>
      </c>
      <c r="V540" s="8" t="s">
        <v>582</v>
      </c>
      <c r="W540" s="8" t="s">
        <v>582</v>
      </c>
      <c r="X540" s="8" t="s">
        <v>582</v>
      </c>
      <c r="Y540" s="8" t="s">
        <v>582</v>
      </c>
      <c r="Z540" s="8" t="s">
        <v>582</v>
      </c>
      <c r="AA540" s="8" t="s">
        <v>618</v>
      </c>
      <c r="AB540" s="8" t="s">
        <v>591</v>
      </c>
      <c r="AC540" s="8" t="s">
        <v>619</v>
      </c>
      <c r="AD540" s="8" t="s">
        <v>678</v>
      </c>
      <c r="AE540" s="8" t="s">
        <v>604</v>
      </c>
      <c r="AF540" s="1">
        <v>1</v>
      </c>
    </row>
    <row r="541" ht="25" customHeight="1" spans="1:32">
      <c r="A541" s="1">
        <f>COUNTIF(企业分类!A:A,AA541)</f>
        <v>0</v>
      </c>
      <c r="B541" s="6" t="str">
        <f t="shared" si="24"/>
        <v>30天内曾在线</v>
      </c>
      <c r="C541" s="7">
        <v>45046.9999884259</v>
      </c>
      <c r="D541" s="6">
        <f t="shared" si="25"/>
        <v>-9.47107638889429</v>
      </c>
      <c r="E541" s="8" t="s">
        <v>3252</v>
      </c>
      <c r="F541" s="8" t="s">
        <v>578</v>
      </c>
      <c r="G541" s="8" t="s">
        <v>18</v>
      </c>
      <c r="H541" s="8" t="s">
        <v>579</v>
      </c>
      <c r="I541" s="8" t="s">
        <v>580</v>
      </c>
      <c r="J541" s="8" t="s">
        <v>3253</v>
      </c>
      <c r="K541" s="8" t="s">
        <v>582</v>
      </c>
      <c r="L541" s="10" t="s">
        <v>3254</v>
      </c>
      <c r="M541" s="11" t="str">
        <f t="shared" si="26"/>
        <v>2023/5/10 11:18:20</v>
      </c>
      <c r="N541" s="12">
        <v>45056</v>
      </c>
      <c r="O541" s="10" t="s">
        <v>3255</v>
      </c>
      <c r="P541" s="8" t="s">
        <v>585</v>
      </c>
      <c r="Q541" s="8" t="s">
        <v>3256</v>
      </c>
      <c r="R541" s="8" t="s">
        <v>3257</v>
      </c>
      <c r="S541" s="8" t="s">
        <v>724</v>
      </c>
      <c r="T541" s="8" t="s">
        <v>725</v>
      </c>
      <c r="U541" s="8" t="s">
        <v>726</v>
      </c>
      <c r="V541" s="8" t="s">
        <v>582</v>
      </c>
      <c r="W541" s="8" t="s">
        <v>582</v>
      </c>
      <c r="X541" s="8" t="s">
        <v>582</v>
      </c>
      <c r="Y541" s="8" t="s">
        <v>582</v>
      </c>
      <c r="Z541" s="8" t="s">
        <v>582</v>
      </c>
      <c r="AA541" s="8" t="s">
        <v>3258</v>
      </c>
      <c r="AB541" s="8" t="s">
        <v>591</v>
      </c>
      <c r="AC541" s="8" t="s">
        <v>582</v>
      </c>
      <c r="AD541" s="8" t="s">
        <v>593</v>
      </c>
      <c r="AE541" s="8" t="s">
        <v>604</v>
      </c>
      <c r="AF541" s="1">
        <v>1</v>
      </c>
    </row>
    <row r="542" ht="25" customHeight="1" spans="1:32">
      <c r="A542" s="1">
        <f>COUNTIF(企业分类!A:A,AA542)</f>
        <v>0</v>
      </c>
      <c r="B542" s="6" t="str">
        <f t="shared" si="24"/>
        <v>30天内曾在线</v>
      </c>
      <c r="C542" s="7">
        <v>45046.9999884259</v>
      </c>
      <c r="D542" s="6">
        <f t="shared" si="25"/>
        <v>-10.6922800925968</v>
      </c>
      <c r="E542" s="8" t="s">
        <v>3259</v>
      </c>
      <c r="F542" s="8" t="s">
        <v>578</v>
      </c>
      <c r="G542" s="8" t="s">
        <v>18</v>
      </c>
      <c r="H542" s="8" t="s">
        <v>579</v>
      </c>
      <c r="I542" s="8" t="s">
        <v>580</v>
      </c>
      <c r="J542" s="8" t="s">
        <v>3260</v>
      </c>
      <c r="K542" s="8" t="s">
        <v>582</v>
      </c>
      <c r="L542" s="10" t="s">
        <v>634</v>
      </c>
      <c r="M542" s="11" t="str">
        <f t="shared" si="26"/>
        <v>2023/5/11 16:36:52</v>
      </c>
      <c r="N542" s="12">
        <v>45057</v>
      </c>
      <c r="O542" s="10" t="s">
        <v>635</v>
      </c>
      <c r="P542" s="8" t="s">
        <v>585</v>
      </c>
      <c r="Q542" s="8" t="s">
        <v>3261</v>
      </c>
      <c r="R542" s="8" t="s">
        <v>3262</v>
      </c>
      <c r="S542" s="8" t="s">
        <v>724</v>
      </c>
      <c r="T542" s="8" t="s">
        <v>725</v>
      </c>
      <c r="U542" s="8" t="s">
        <v>726</v>
      </c>
      <c r="V542" s="8" t="s">
        <v>582</v>
      </c>
      <c r="W542" s="8" t="s">
        <v>582</v>
      </c>
      <c r="X542" s="8" t="s">
        <v>582</v>
      </c>
      <c r="Y542" s="8" t="s">
        <v>582</v>
      </c>
      <c r="Z542" s="8" t="s">
        <v>582</v>
      </c>
      <c r="AA542" s="8" t="s">
        <v>1373</v>
      </c>
      <c r="AB542" s="8" t="s">
        <v>591</v>
      </c>
      <c r="AC542" s="8" t="s">
        <v>582</v>
      </c>
      <c r="AD542" s="8" t="s">
        <v>678</v>
      </c>
      <c r="AE542" s="8" t="s">
        <v>604</v>
      </c>
      <c r="AF542" s="1">
        <v>1</v>
      </c>
    </row>
    <row r="543" ht="25" customHeight="1" spans="1:32">
      <c r="A543" s="1">
        <f>COUNTIF(企业分类!A:A,AA543)</f>
        <v>0</v>
      </c>
      <c r="B543" s="6" t="str">
        <f t="shared" si="24"/>
        <v>30天内曾在线</v>
      </c>
      <c r="C543" s="7">
        <v>45046.9999884259</v>
      </c>
      <c r="D543" s="6">
        <f t="shared" si="25"/>
        <v>-10.6887731481474</v>
      </c>
      <c r="E543" s="8" t="s">
        <v>3263</v>
      </c>
      <c r="F543" s="8" t="s">
        <v>578</v>
      </c>
      <c r="G543" s="8" t="s">
        <v>18</v>
      </c>
      <c r="H543" s="8" t="s">
        <v>579</v>
      </c>
      <c r="I543" s="8" t="s">
        <v>580</v>
      </c>
      <c r="J543" s="8" t="s">
        <v>3264</v>
      </c>
      <c r="K543" s="8" t="s">
        <v>582</v>
      </c>
      <c r="L543" s="10" t="s">
        <v>2131</v>
      </c>
      <c r="M543" s="11" t="str">
        <f t="shared" si="26"/>
        <v>2023/5/11 16:31:49</v>
      </c>
      <c r="N543" s="12">
        <v>45057</v>
      </c>
      <c r="O543" s="10" t="s">
        <v>1239</v>
      </c>
      <c r="P543" s="8" t="s">
        <v>585</v>
      </c>
      <c r="Q543" s="8" t="s">
        <v>3265</v>
      </c>
      <c r="R543" s="8" t="s">
        <v>3266</v>
      </c>
      <c r="S543" s="8" t="s">
        <v>724</v>
      </c>
      <c r="T543" s="8" t="s">
        <v>725</v>
      </c>
      <c r="U543" s="8" t="s">
        <v>726</v>
      </c>
      <c r="V543" s="8" t="s">
        <v>582</v>
      </c>
      <c r="W543" s="8" t="s">
        <v>582</v>
      </c>
      <c r="X543" s="8" t="s">
        <v>582</v>
      </c>
      <c r="Y543" s="8" t="s">
        <v>582</v>
      </c>
      <c r="Z543" s="8" t="s">
        <v>582</v>
      </c>
      <c r="AA543" s="8" t="s">
        <v>1373</v>
      </c>
      <c r="AB543" s="8" t="s">
        <v>591</v>
      </c>
      <c r="AC543" s="8" t="s">
        <v>582</v>
      </c>
      <c r="AD543" s="8" t="s">
        <v>678</v>
      </c>
      <c r="AE543" s="8" t="s">
        <v>604</v>
      </c>
      <c r="AF543" s="1">
        <v>1</v>
      </c>
    </row>
    <row r="544" ht="25" customHeight="1" spans="1:32">
      <c r="A544" s="1">
        <f>COUNTIF(企业分类!A:A,AA544)</f>
        <v>0</v>
      </c>
      <c r="B544" s="6" t="str">
        <f t="shared" si="24"/>
        <v>30天内曾在线</v>
      </c>
      <c r="C544" s="7">
        <v>45046.9999884259</v>
      </c>
      <c r="D544" s="6">
        <f t="shared" si="25"/>
        <v>-10.6922337962969</v>
      </c>
      <c r="E544" s="8" t="s">
        <v>3267</v>
      </c>
      <c r="F544" s="8" t="s">
        <v>578</v>
      </c>
      <c r="G544" s="8" t="s">
        <v>18</v>
      </c>
      <c r="H544" s="8" t="s">
        <v>579</v>
      </c>
      <c r="I544" s="8" t="s">
        <v>580</v>
      </c>
      <c r="J544" s="8" t="s">
        <v>3268</v>
      </c>
      <c r="K544" s="8" t="s">
        <v>582</v>
      </c>
      <c r="L544" s="10" t="s">
        <v>1930</v>
      </c>
      <c r="M544" s="11" t="str">
        <f t="shared" si="26"/>
        <v>2023/5/11 16:36:48</v>
      </c>
      <c r="N544" s="12">
        <v>45057</v>
      </c>
      <c r="O544" s="10" t="s">
        <v>1931</v>
      </c>
      <c r="P544" s="8" t="s">
        <v>585</v>
      </c>
      <c r="Q544" s="8" t="s">
        <v>3269</v>
      </c>
      <c r="R544" s="8" t="s">
        <v>3270</v>
      </c>
      <c r="S544" s="8" t="s">
        <v>724</v>
      </c>
      <c r="T544" s="8" t="s">
        <v>725</v>
      </c>
      <c r="U544" s="8" t="s">
        <v>726</v>
      </c>
      <c r="V544" s="8" t="s">
        <v>582</v>
      </c>
      <c r="W544" s="8" t="s">
        <v>582</v>
      </c>
      <c r="X544" s="8" t="s">
        <v>582</v>
      </c>
      <c r="Y544" s="8" t="s">
        <v>582</v>
      </c>
      <c r="Z544" s="8" t="s">
        <v>582</v>
      </c>
      <c r="AA544" s="8" t="s">
        <v>1373</v>
      </c>
      <c r="AB544" s="8" t="s">
        <v>591</v>
      </c>
      <c r="AC544" s="8" t="s">
        <v>582</v>
      </c>
      <c r="AD544" s="8" t="s">
        <v>678</v>
      </c>
      <c r="AE544" s="8" t="s">
        <v>604</v>
      </c>
      <c r="AF544" s="1">
        <v>1</v>
      </c>
    </row>
    <row r="545" ht="25" customHeight="1" spans="1:32">
      <c r="A545" s="1">
        <f>COUNTIF(企业分类!A:A,AA545)</f>
        <v>0</v>
      </c>
      <c r="B545" s="6" t="str">
        <f t="shared" si="24"/>
        <v>30天内曾在线</v>
      </c>
      <c r="C545" s="7">
        <v>45046.9999884259</v>
      </c>
      <c r="D545" s="6">
        <f t="shared" si="25"/>
        <v>-10.6923379629661</v>
      </c>
      <c r="E545" s="8" t="s">
        <v>3271</v>
      </c>
      <c r="F545" s="8" t="s">
        <v>578</v>
      </c>
      <c r="G545" s="8" t="s">
        <v>18</v>
      </c>
      <c r="H545" s="8" t="s">
        <v>579</v>
      </c>
      <c r="I545" s="8" t="s">
        <v>580</v>
      </c>
      <c r="J545" s="8" t="s">
        <v>3272</v>
      </c>
      <c r="K545" s="8" t="s">
        <v>582</v>
      </c>
      <c r="L545" s="10" t="s">
        <v>3273</v>
      </c>
      <c r="M545" s="11" t="str">
        <f t="shared" si="26"/>
        <v>2023/5/11 16:36:57</v>
      </c>
      <c r="N545" s="12">
        <v>45057</v>
      </c>
      <c r="O545" s="10" t="s">
        <v>3274</v>
      </c>
      <c r="P545" s="8" t="s">
        <v>585</v>
      </c>
      <c r="Q545" s="8" t="s">
        <v>3275</v>
      </c>
      <c r="R545" s="8" t="s">
        <v>3276</v>
      </c>
      <c r="S545" s="8" t="s">
        <v>724</v>
      </c>
      <c r="T545" s="8" t="s">
        <v>725</v>
      </c>
      <c r="U545" s="8" t="s">
        <v>726</v>
      </c>
      <c r="V545" s="8" t="s">
        <v>582</v>
      </c>
      <c r="W545" s="8" t="s">
        <v>582</v>
      </c>
      <c r="X545" s="8" t="s">
        <v>582</v>
      </c>
      <c r="Y545" s="8" t="s">
        <v>582</v>
      </c>
      <c r="Z545" s="8" t="s">
        <v>582</v>
      </c>
      <c r="AA545" s="8" t="s">
        <v>1373</v>
      </c>
      <c r="AB545" s="8" t="s">
        <v>591</v>
      </c>
      <c r="AC545" s="8" t="s">
        <v>582</v>
      </c>
      <c r="AD545" s="8" t="s">
        <v>678</v>
      </c>
      <c r="AE545" s="8" t="s">
        <v>604</v>
      </c>
      <c r="AF545" s="1">
        <v>1</v>
      </c>
    </row>
    <row r="546" ht="25" customHeight="1" spans="1:32">
      <c r="A546" s="1">
        <f>COUNTIF(企业分类!A:A,AA546)</f>
        <v>0</v>
      </c>
      <c r="B546" s="6" t="str">
        <f t="shared" si="24"/>
        <v>30天内曾在线</v>
      </c>
      <c r="C546" s="7">
        <v>45046.9999884259</v>
      </c>
      <c r="D546" s="6">
        <f t="shared" si="25"/>
        <v>-10.6909259259264</v>
      </c>
      <c r="E546" s="8" t="s">
        <v>3277</v>
      </c>
      <c r="F546" s="8" t="s">
        <v>578</v>
      </c>
      <c r="G546" s="8" t="s">
        <v>18</v>
      </c>
      <c r="H546" s="8" t="s">
        <v>579</v>
      </c>
      <c r="I546" s="8" t="s">
        <v>580</v>
      </c>
      <c r="J546" s="8" t="s">
        <v>3278</v>
      </c>
      <c r="K546" s="8" t="s">
        <v>582</v>
      </c>
      <c r="L546" s="10" t="s">
        <v>1924</v>
      </c>
      <c r="M546" s="11" t="str">
        <f t="shared" si="26"/>
        <v>2023/5/11 16:34:55</v>
      </c>
      <c r="N546" s="12">
        <v>45057</v>
      </c>
      <c r="O546" s="10" t="s">
        <v>1925</v>
      </c>
      <c r="P546" s="8" t="s">
        <v>585</v>
      </c>
      <c r="Q546" s="8" t="s">
        <v>3279</v>
      </c>
      <c r="R546" s="8" t="s">
        <v>3280</v>
      </c>
      <c r="S546" s="8" t="s">
        <v>724</v>
      </c>
      <c r="T546" s="8" t="s">
        <v>725</v>
      </c>
      <c r="U546" s="8" t="s">
        <v>726</v>
      </c>
      <c r="V546" s="8" t="s">
        <v>582</v>
      </c>
      <c r="W546" s="8" t="s">
        <v>582</v>
      </c>
      <c r="X546" s="8" t="s">
        <v>582</v>
      </c>
      <c r="Y546" s="8" t="s">
        <v>582</v>
      </c>
      <c r="Z546" s="8" t="s">
        <v>582</v>
      </c>
      <c r="AA546" s="8" t="s">
        <v>1373</v>
      </c>
      <c r="AB546" s="8" t="s">
        <v>591</v>
      </c>
      <c r="AC546" s="8" t="s">
        <v>582</v>
      </c>
      <c r="AD546" s="8" t="s">
        <v>678</v>
      </c>
      <c r="AE546" s="8" t="s">
        <v>604</v>
      </c>
      <c r="AF546" s="1">
        <v>1</v>
      </c>
    </row>
    <row r="547" ht="25" customHeight="1" spans="1:32">
      <c r="A547" s="1">
        <f>COUNTIF(企业分类!A:A,AA547)</f>
        <v>0</v>
      </c>
      <c r="B547" s="6" t="str">
        <f t="shared" si="24"/>
        <v>30天内曾在线</v>
      </c>
      <c r="C547" s="7">
        <v>45046.9999884259</v>
      </c>
      <c r="D547" s="6">
        <f t="shared" si="25"/>
        <v>-10.6903125000026</v>
      </c>
      <c r="E547" s="8" t="s">
        <v>3281</v>
      </c>
      <c r="F547" s="8" t="s">
        <v>578</v>
      </c>
      <c r="G547" s="8" t="s">
        <v>18</v>
      </c>
      <c r="H547" s="8" t="s">
        <v>579</v>
      </c>
      <c r="I547" s="8" t="s">
        <v>580</v>
      </c>
      <c r="J547" s="8" t="s">
        <v>3282</v>
      </c>
      <c r="K547" s="8" t="s">
        <v>582</v>
      </c>
      <c r="L547" s="10" t="s">
        <v>3283</v>
      </c>
      <c r="M547" s="11" t="str">
        <f t="shared" si="26"/>
        <v>2023/5/11 16:34:02</v>
      </c>
      <c r="N547" s="12">
        <v>45057</v>
      </c>
      <c r="O547" s="10" t="s">
        <v>3284</v>
      </c>
      <c r="P547" s="8" t="s">
        <v>585</v>
      </c>
      <c r="Q547" s="8" t="s">
        <v>3285</v>
      </c>
      <c r="R547" s="8" t="s">
        <v>3286</v>
      </c>
      <c r="S547" s="8" t="s">
        <v>724</v>
      </c>
      <c r="T547" s="8" t="s">
        <v>725</v>
      </c>
      <c r="U547" s="8" t="s">
        <v>726</v>
      </c>
      <c r="V547" s="8" t="s">
        <v>582</v>
      </c>
      <c r="W547" s="8" t="s">
        <v>582</v>
      </c>
      <c r="X547" s="8" t="s">
        <v>582</v>
      </c>
      <c r="Y547" s="8" t="s">
        <v>582</v>
      </c>
      <c r="Z547" s="8" t="s">
        <v>582</v>
      </c>
      <c r="AA547" s="8" t="s">
        <v>1373</v>
      </c>
      <c r="AB547" s="8" t="s">
        <v>591</v>
      </c>
      <c r="AC547" s="8" t="s">
        <v>582</v>
      </c>
      <c r="AD547" s="8" t="s">
        <v>678</v>
      </c>
      <c r="AE547" s="8" t="s">
        <v>604</v>
      </c>
      <c r="AF547" s="1">
        <v>1</v>
      </c>
    </row>
    <row r="548" ht="25" customHeight="1" spans="1:32">
      <c r="A548" s="1">
        <f>COUNTIF(企业分类!A:A,AA548)</f>
        <v>0</v>
      </c>
      <c r="B548" s="6" t="str">
        <f t="shared" si="24"/>
        <v>30天内曾在线</v>
      </c>
      <c r="C548" s="7">
        <v>45046.9999884259</v>
      </c>
      <c r="D548" s="6">
        <f t="shared" si="25"/>
        <v>-10.6925231481509</v>
      </c>
      <c r="E548" s="8" t="s">
        <v>3287</v>
      </c>
      <c r="F548" s="8" t="s">
        <v>578</v>
      </c>
      <c r="G548" s="8" t="s">
        <v>18</v>
      </c>
      <c r="H548" s="8" t="s">
        <v>579</v>
      </c>
      <c r="I548" s="8" t="s">
        <v>580</v>
      </c>
      <c r="J548" s="8" t="s">
        <v>3288</v>
      </c>
      <c r="K548" s="8" t="s">
        <v>582</v>
      </c>
      <c r="L548" s="10" t="s">
        <v>930</v>
      </c>
      <c r="M548" s="11" t="str">
        <f t="shared" si="26"/>
        <v>2023/5/11 16:37:13</v>
      </c>
      <c r="N548" s="12">
        <v>45057</v>
      </c>
      <c r="O548" s="10" t="s">
        <v>931</v>
      </c>
      <c r="P548" s="8" t="s">
        <v>585</v>
      </c>
      <c r="Q548" s="8" t="s">
        <v>3289</v>
      </c>
      <c r="R548" s="8" t="s">
        <v>3290</v>
      </c>
      <c r="S548" s="8" t="s">
        <v>724</v>
      </c>
      <c r="T548" s="8" t="s">
        <v>725</v>
      </c>
      <c r="U548" s="8" t="s">
        <v>726</v>
      </c>
      <c r="V548" s="8" t="s">
        <v>582</v>
      </c>
      <c r="W548" s="8" t="s">
        <v>582</v>
      </c>
      <c r="X548" s="8" t="s">
        <v>582</v>
      </c>
      <c r="Y548" s="8" t="s">
        <v>582</v>
      </c>
      <c r="Z548" s="8" t="s">
        <v>582</v>
      </c>
      <c r="AA548" s="8" t="s">
        <v>1373</v>
      </c>
      <c r="AB548" s="8" t="s">
        <v>591</v>
      </c>
      <c r="AC548" s="8" t="s">
        <v>582</v>
      </c>
      <c r="AD548" s="8" t="s">
        <v>678</v>
      </c>
      <c r="AE548" s="8" t="s">
        <v>604</v>
      </c>
      <c r="AF548" s="1">
        <v>1</v>
      </c>
    </row>
    <row r="549" ht="25" customHeight="1" spans="1:32">
      <c r="A549" s="1">
        <f>COUNTIF(企业分类!A:A,AA549)</f>
        <v>0</v>
      </c>
      <c r="B549" s="6" t="str">
        <f t="shared" si="24"/>
        <v>30天内曾在线</v>
      </c>
      <c r="C549" s="7">
        <v>45046.9999884259</v>
      </c>
      <c r="D549" s="6">
        <f t="shared" si="25"/>
        <v>-10.6915277777807</v>
      </c>
      <c r="E549" s="8" t="s">
        <v>3291</v>
      </c>
      <c r="F549" s="8" t="s">
        <v>578</v>
      </c>
      <c r="G549" s="8" t="s">
        <v>18</v>
      </c>
      <c r="H549" s="8" t="s">
        <v>579</v>
      </c>
      <c r="I549" s="8" t="s">
        <v>580</v>
      </c>
      <c r="J549" s="8" t="s">
        <v>3292</v>
      </c>
      <c r="K549" s="8" t="s">
        <v>582</v>
      </c>
      <c r="L549" s="10" t="s">
        <v>781</v>
      </c>
      <c r="M549" s="11" t="str">
        <f t="shared" si="26"/>
        <v>2023/5/11 16:35:47</v>
      </c>
      <c r="N549" s="12">
        <v>45057</v>
      </c>
      <c r="O549" s="10" t="s">
        <v>782</v>
      </c>
      <c r="P549" s="8" t="s">
        <v>585</v>
      </c>
      <c r="Q549" s="8" t="s">
        <v>3293</v>
      </c>
      <c r="R549" s="8" t="s">
        <v>3294</v>
      </c>
      <c r="S549" s="8" t="s">
        <v>724</v>
      </c>
      <c r="T549" s="8" t="s">
        <v>725</v>
      </c>
      <c r="U549" s="8" t="s">
        <v>726</v>
      </c>
      <c r="V549" s="8" t="s">
        <v>582</v>
      </c>
      <c r="W549" s="8" t="s">
        <v>582</v>
      </c>
      <c r="X549" s="8" t="s">
        <v>582</v>
      </c>
      <c r="Y549" s="8" t="s">
        <v>582</v>
      </c>
      <c r="Z549" s="8" t="s">
        <v>582</v>
      </c>
      <c r="AA549" s="8" t="s">
        <v>1373</v>
      </c>
      <c r="AB549" s="8" t="s">
        <v>591</v>
      </c>
      <c r="AC549" s="8" t="s">
        <v>582</v>
      </c>
      <c r="AD549" s="8" t="s">
        <v>678</v>
      </c>
      <c r="AE549" s="8" t="s">
        <v>604</v>
      </c>
      <c r="AF549" s="1">
        <v>1</v>
      </c>
    </row>
    <row r="550" ht="25" customHeight="1" spans="1:32">
      <c r="A550" s="1">
        <f>COUNTIF(企业分类!A:A,AA550)</f>
        <v>0</v>
      </c>
      <c r="B550" s="6" t="str">
        <f t="shared" si="24"/>
        <v>30天内曾在线</v>
      </c>
      <c r="C550" s="7">
        <v>45046.9999884259</v>
      </c>
      <c r="D550" s="6">
        <f t="shared" si="25"/>
        <v>-10.6923495370429</v>
      </c>
      <c r="E550" s="8" t="s">
        <v>3295</v>
      </c>
      <c r="F550" s="8" t="s">
        <v>578</v>
      </c>
      <c r="G550" s="8" t="s">
        <v>18</v>
      </c>
      <c r="H550" s="8" t="s">
        <v>579</v>
      </c>
      <c r="I550" s="8" t="s">
        <v>580</v>
      </c>
      <c r="J550" s="8" t="s">
        <v>3296</v>
      </c>
      <c r="K550" s="8" t="s">
        <v>582</v>
      </c>
      <c r="L550" s="10" t="s">
        <v>703</v>
      </c>
      <c r="M550" s="11" t="str">
        <f t="shared" si="26"/>
        <v>2023/5/11 16:36:58</v>
      </c>
      <c r="N550" s="12">
        <v>45057</v>
      </c>
      <c r="O550" s="10" t="s">
        <v>704</v>
      </c>
      <c r="P550" s="8" t="s">
        <v>585</v>
      </c>
      <c r="Q550" s="8" t="s">
        <v>3297</v>
      </c>
      <c r="R550" s="8" t="s">
        <v>3298</v>
      </c>
      <c r="S550" s="8" t="s">
        <v>724</v>
      </c>
      <c r="T550" s="8" t="s">
        <v>725</v>
      </c>
      <c r="U550" s="8" t="s">
        <v>726</v>
      </c>
      <c r="V550" s="8" t="s">
        <v>582</v>
      </c>
      <c r="W550" s="8" t="s">
        <v>582</v>
      </c>
      <c r="X550" s="8" t="s">
        <v>582</v>
      </c>
      <c r="Y550" s="8" t="s">
        <v>582</v>
      </c>
      <c r="Z550" s="8" t="s">
        <v>582</v>
      </c>
      <c r="AA550" s="8" t="s">
        <v>1373</v>
      </c>
      <c r="AB550" s="8" t="s">
        <v>591</v>
      </c>
      <c r="AC550" s="8" t="s">
        <v>582</v>
      </c>
      <c r="AD550" s="8" t="s">
        <v>678</v>
      </c>
      <c r="AE550" s="8" t="s">
        <v>604</v>
      </c>
      <c r="AF550" s="1">
        <v>1</v>
      </c>
    </row>
    <row r="551" ht="25" customHeight="1" spans="1:32">
      <c r="A551" s="1">
        <f>COUNTIF(企业分类!A:A,AA551)</f>
        <v>0</v>
      </c>
      <c r="B551" s="6" t="str">
        <f t="shared" si="24"/>
        <v>30天内曾在线</v>
      </c>
      <c r="C551" s="7">
        <v>45046.9999884259</v>
      </c>
      <c r="D551" s="6">
        <f t="shared" si="25"/>
        <v>-10.6907870370414</v>
      </c>
      <c r="E551" s="8" t="s">
        <v>3299</v>
      </c>
      <c r="F551" s="8" t="s">
        <v>578</v>
      </c>
      <c r="G551" s="8" t="s">
        <v>18</v>
      </c>
      <c r="H551" s="8" t="s">
        <v>579</v>
      </c>
      <c r="I551" s="8" t="s">
        <v>580</v>
      </c>
      <c r="J551" s="8" t="s">
        <v>3300</v>
      </c>
      <c r="K551" s="8" t="s">
        <v>582</v>
      </c>
      <c r="L551" s="10" t="s">
        <v>2223</v>
      </c>
      <c r="M551" s="11" t="str">
        <f t="shared" si="26"/>
        <v>2023/5/11 16:34:43</v>
      </c>
      <c r="N551" s="12">
        <v>45057</v>
      </c>
      <c r="O551" s="10" t="s">
        <v>2224</v>
      </c>
      <c r="P551" s="8" t="s">
        <v>585</v>
      </c>
      <c r="Q551" s="8" t="s">
        <v>3301</v>
      </c>
      <c r="R551" s="8" t="s">
        <v>3302</v>
      </c>
      <c r="S551" s="8" t="s">
        <v>724</v>
      </c>
      <c r="T551" s="8" t="s">
        <v>725</v>
      </c>
      <c r="U551" s="8" t="s">
        <v>726</v>
      </c>
      <c r="V551" s="8" t="s">
        <v>582</v>
      </c>
      <c r="W551" s="8" t="s">
        <v>582</v>
      </c>
      <c r="X551" s="8" t="s">
        <v>582</v>
      </c>
      <c r="Y551" s="8" t="s">
        <v>582</v>
      </c>
      <c r="Z551" s="8" t="s">
        <v>582</v>
      </c>
      <c r="AA551" s="8" t="s">
        <v>1373</v>
      </c>
      <c r="AB551" s="8" t="s">
        <v>591</v>
      </c>
      <c r="AC551" s="8" t="s">
        <v>582</v>
      </c>
      <c r="AD551" s="8" t="s">
        <v>678</v>
      </c>
      <c r="AE551" s="8" t="s">
        <v>604</v>
      </c>
      <c r="AF551" s="1">
        <v>1</v>
      </c>
    </row>
    <row r="552" ht="25" customHeight="1" spans="1:32">
      <c r="A552" s="1">
        <f>COUNTIF(企业分类!A:A,AA552)</f>
        <v>1</v>
      </c>
      <c r="B552" s="6" t="str">
        <f t="shared" si="24"/>
        <v>30天内曾在线</v>
      </c>
      <c r="C552" s="7">
        <v>45046.9999884259</v>
      </c>
      <c r="D552" s="6">
        <f t="shared" si="25"/>
        <v>-10.6922453703737</v>
      </c>
      <c r="E552" s="8" t="s">
        <v>3303</v>
      </c>
      <c r="F552" s="8" t="s">
        <v>578</v>
      </c>
      <c r="G552" s="8" t="s">
        <v>19</v>
      </c>
      <c r="H552" s="8" t="s">
        <v>579</v>
      </c>
      <c r="I552" s="8" t="s">
        <v>580</v>
      </c>
      <c r="J552" s="8" t="s">
        <v>3304</v>
      </c>
      <c r="K552" s="8" t="s">
        <v>582</v>
      </c>
      <c r="L552" s="10" t="s">
        <v>2347</v>
      </c>
      <c r="M552" s="11" t="str">
        <f t="shared" si="26"/>
        <v>2023/5/11 16:36:49</v>
      </c>
      <c r="N552" s="12">
        <v>45057</v>
      </c>
      <c r="O552" s="10" t="s">
        <v>2348</v>
      </c>
      <c r="P552" s="8" t="s">
        <v>585</v>
      </c>
      <c r="Q552" s="8" t="s">
        <v>3305</v>
      </c>
      <c r="R552" s="8" t="s">
        <v>3306</v>
      </c>
      <c r="S552" s="8" t="s">
        <v>724</v>
      </c>
      <c r="T552" s="8" t="s">
        <v>725</v>
      </c>
      <c r="U552" s="8" t="s">
        <v>726</v>
      </c>
      <c r="V552" s="8" t="s">
        <v>582</v>
      </c>
      <c r="W552" s="8" t="s">
        <v>582</v>
      </c>
      <c r="X552" s="8" t="s">
        <v>582</v>
      </c>
      <c r="Y552" s="8" t="s">
        <v>582</v>
      </c>
      <c r="Z552" s="8" t="s">
        <v>582</v>
      </c>
      <c r="AA552" s="8" t="s">
        <v>156</v>
      </c>
      <c r="AB552" s="8" t="s">
        <v>591</v>
      </c>
      <c r="AC552" s="8" t="s">
        <v>619</v>
      </c>
      <c r="AD552" s="8" t="s">
        <v>593</v>
      </c>
      <c r="AE552" s="8" t="s">
        <v>582</v>
      </c>
      <c r="AF552" s="1">
        <v>1</v>
      </c>
    </row>
    <row r="553" ht="25" customHeight="1" spans="1:32">
      <c r="A553" s="1">
        <f>COUNTIF(企业分类!A:A,AA553)</f>
        <v>0</v>
      </c>
      <c r="B553" s="6" t="str">
        <f t="shared" si="24"/>
        <v>30天内曾在线</v>
      </c>
      <c r="C553" s="7">
        <v>45046.9999884259</v>
      </c>
      <c r="D553" s="6">
        <f t="shared" si="25"/>
        <v>-10.691666666673</v>
      </c>
      <c r="E553" s="8" t="s">
        <v>3307</v>
      </c>
      <c r="F553" s="8" t="s">
        <v>578</v>
      </c>
      <c r="G553" s="8" t="s">
        <v>18</v>
      </c>
      <c r="H553" s="8" t="s">
        <v>579</v>
      </c>
      <c r="I553" s="8" t="s">
        <v>580</v>
      </c>
      <c r="J553" s="8" t="s">
        <v>3308</v>
      </c>
      <c r="K553" s="8" t="s">
        <v>582</v>
      </c>
      <c r="L553" s="10" t="s">
        <v>963</v>
      </c>
      <c r="M553" s="11" t="str">
        <f t="shared" si="26"/>
        <v>2023/5/11 16:35:59</v>
      </c>
      <c r="N553" s="12">
        <v>45057</v>
      </c>
      <c r="O553" s="10" t="s">
        <v>964</v>
      </c>
      <c r="P553" s="8" t="s">
        <v>585</v>
      </c>
      <c r="Q553" s="8" t="s">
        <v>3309</v>
      </c>
      <c r="R553" s="8" t="s">
        <v>3310</v>
      </c>
      <c r="S553" s="8" t="s">
        <v>3223</v>
      </c>
      <c r="T553" s="8" t="s">
        <v>3224</v>
      </c>
      <c r="U553" s="8" t="s">
        <v>3225</v>
      </c>
      <c r="V553" s="8" t="s">
        <v>582</v>
      </c>
      <c r="W553" s="8" t="s">
        <v>582</v>
      </c>
      <c r="X553" s="8" t="s">
        <v>582</v>
      </c>
      <c r="Y553" s="8" t="s">
        <v>582</v>
      </c>
      <c r="Z553" s="8" t="s">
        <v>582</v>
      </c>
      <c r="AA553" s="8" t="s">
        <v>3226</v>
      </c>
      <c r="AB553" s="8" t="s">
        <v>591</v>
      </c>
      <c r="AC553" s="8" t="s">
        <v>603</v>
      </c>
      <c r="AD553" s="8" t="s">
        <v>593</v>
      </c>
      <c r="AE553" s="8" t="s">
        <v>604</v>
      </c>
      <c r="AF553" s="1">
        <v>1</v>
      </c>
    </row>
    <row r="554" ht="25" customHeight="1" spans="1:32">
      <c r="A554" s="1">
        <f>COUNTIF(企业分类!A:A,AA554)</f>
        <v>0</v>
      </c>
      <c r="B554" s="6" t="str">
        <f t="shared" si="24"/>
        <v>30天内曾在线</v>
      </c>
      <c r="C554" s="7">
        <v>45046.9999884259</v>
      </c>
      <c r="D554" s="6">
        <f t="shared" si="25"/>
        <v>-10.6916203703731</v>
      </c>
      <c r="E554" s="8" t="s">
        <v>3311</v>
      </c>
      <c r="F554" s="8" t="s">
        <v>2986</v>
      </c>
      <c r="G554" s="8" t="s">
        <v>18</v>
      </c>
      <c r="H554" s="8" t="s">
        <v>579</v>
      </c>
      <c r="I554" s="8" t="s">
        <v>580</v>
      </c>
      <c r="J554" s="8" t="s">
        <v>3312</v>
      </c>
      <c r="K554" s="8" t="s">
        <v>582</v>
      </c>
      <c r="L554" s="10" t="s">
        <v>2283</v>
      </c>
      <c r="M554" s="11" t="str">
        <f t="shared" si="26"/>
        <v>2023/5/11 16:35:55</v>
      </c>
      <c r="N554" s="12">
        <v>45057</v>
      </c>
      <c r="O554" s="10" t="s">
        <v>2284</v>
      </c>
      <c r="P554" s="8" t="s">
        <v>585</v>
      </c>
      <c r="Q554" s="8" t="s">
        <v>3313</v>
      </c>
      <c r="R554" s="8" t="s">
        <v>3314</v>
      </c>
      <c r="S554" s="8" t="s">
        <v>3223</v>
      </c>
      <c r="T554" s="8" t="s">
        <v>3224</v>
      </c>
      <c r="U554" s="8" t="s">
        <v>3225</v>
      </c>
      <c r="V554" s="8" t="s">
        <v>582</v>
      </c>
      <c r="W554" s="8" t="s">
        <v>582</v>
      </c>
      <c r="X554" s="8" t="s">
        <v>582</v>
      </c>
      <c r="Y554" s="8" t="s">
        <v>582</v>
      </c>
      <c r="Z554" s="8" t="s">
        <v>582</v>
      </c>
      <c r="AA554" s="8" t="s">
        <v>3226</v>
      </c>
      <c r="AB554" s="8" t="s">
        <v>591</v>
      </c>
      <c r="AC554" s="8" t="s">
        <v>603</v>
      </c>
      <c r="AD554" s="8" t="s">
        <v>678</v>
      </c>
      <c r="AE554" s="8" t="s">
        <v>604</v>
      </c>
      <c r="AF554" s="1">
        <v>1</v>
      </c>
    </row>
    <row r="555" ht="25" customHeight="1" spans="1:32">
      <c r="A555" s="1">
        <f>COUNTIF(企业分类!A:A,AA555)</f>
        <v>0</v>
      </c>
      <c r="B555" s="6" t="str">
        <f t="shared" si="24"/>
        <v>30天内曾在线</v>
      </c>
      <c r="C555" s="7">
        <v>45046.9999884259</v>
      </c>
      <c r="D555" s="6">
        <f t="shared" si="25"/>
        <v>-10.6915856481501</v>
      </c>
      <c r="E555" s="8" t="s">
        <v>3315</v>
      </c>
      <c r="F555" s="8" t="s">
        <v>578</v>
      </c>
      <c r="G555" s="8" t="s">
        <v>18</v>
      </c>
      <c r="H555" s="8" t="s">
        <v>579</v>
      </c>
      <c r="I555" s="8" t="s">
        <v>580</v>
      </c>
      <c r="J555" s="8" t="s">
        <v>3316</v>
      </c>
      <c r="K555" s="8" t="s">
        <v>582</v>
      </c>
      <c r="L555" s="10" t="s">
        <v>1571</v>
      </c>
      <c r="M555" s="11" t="str">
        <f t="shared" si="26"/>
        <v>2023/5/11 16:35:52</v>
      </c>
      <c r="N555" s="12">
        <v>45057</v>
      </c>
      <c r="O555" s="10" t="s">
        <v>1572</v>
      </c>
      <c r="P555" s="8" t="s">
        <v>585</v>
      </c>
      <c r="Q555" s="8" t="s">
        <v>3317</v>
      </c>
      <c r="R555" s="8" t="s">
        <v>3318</v>
      </c>
      <c r="S555" s="8" t="s">
        <v>3223</v>
      </c>
      <c r="T555" s="8" t="s">
        <v>3224</v>
      </c>
      <c r="U555" s="8" t="s">
        <v>3225</v>
      </c>
      <c r="V555" s="8" t="s">
        <v>582</v>
      </c>
      <c r="W555" s="8" t="s">
        <v>582</v>
      </c>
      <c r="X555" s="8" t="s">
        <v>582</v>
      </c>
      <c r="Y555" s="8" t="s">
        <v>582</v>
      </c>
      <c r="Z555" s="8" t="s">
        <v>582</v>
      </c>
      <c r="AA555" s="8" t="s">
        <v>3226</v>
      </c>
      <c r="AB555" s="8" t="s">
        <v>591</v>
      </c>
      <c r="AC555" s="8" t="s">
        <v>603</v>
      </c>
      <c r="AD555" s="8" t="s">
        <v>593</v>
      </c>
      <c r="AE555" s="8" t="s">
        <v>604</v>
      </c>
      <c r="AF555" s="1">
        <v>1</v>
      </c>
    </row>
    <row r="556" ht="25" customHeight="1" spans="1:32">
      <c r="A556" s="1">
        <f>COUNTIF(企业分类!A:A,AA556)</f>
        <v>0</v>
      </c>
      <c r="B556" s="6" t="str">
        <f t="shared" si="24"/>
        <v>30天内曾在线</v>
      </c>
      <c r="C556" s="7">
        <v>45046.9999884259</v>
      </c>
      <c r="D556" s="6">
        <f t="shared" si="25"/>
        <v>-10.5228240740762</v>
      </c>
      <c r="E556" s="8" t="s">
        <v>3319</v>
      </c>
      <c r="F556" s="8" t="s">
        <v>578</v>
      </c>
      <c r="G556" s="8" t="s">
        <v>18</v>
      </c>
      <c r="H556" s="8" t="s">
        <v>579</v>
      </c>
      <c r="I556" s="8" t="s">
        <v>580</v>
      </c>
      <c r="J556" s="8" t="s">
        <v>3320</v>
      </c>
      <c r="K556" s="8" t="s">
        <v>582</v>
      </c>
      <c r="L556" s="10" t="s">
        <v>3321</v>
      </c>
      <c r="M556" s="11" t="str">
        <f t="shared" si="26"/>
        <v>2023/5/11 12:32:51</v>
      </c>
      <c r="N556" s="12">
        <v>45057</v>
      </c>
      <c r="O556" s="10" t="s">
        <v>3322</v>
      </c>
      <c r="P556" s="8" t="s">
        <v>585</v>
      </c>
      <c r="Q556" s="8" t="s">
        <v>3323</v>
      </c>
      <c r="R556" s="8" t="s">
        <v>3324</v>
      </c>
      <c r="S556" s="8" t="s">
        <v>3223</v>
      </c>
      <c r="T556" s="8" t="s">
        <v>3224</v>
      </c>
      <c r="U556" s="8" t="s">
        <v>3225</v>
      </c>
      <c r="V556" s="8" t="s">
        <v>582</v>
      </c>
      <c r="W556" s="8" t="s">
        <v>582</v>
      </c>
      <c r="X556" s="8" t="s">
        <v>582</v>
      </c>
      <c r="Y556" s="8" t="s">
        <v>582</v>
      </c>
      <c r="Z556" s="8" t="s">
        <v>582</v>
      </c>
      <c r="AA556" s="8" t="s">
        <v>3226</v>
      </c>
      <c r="AB556" s="8" t="s">
        <v>591</v>
      </c>
      <c r="AC556" s="8" t="s">
        <v>603</v>
      </c>
      <c r="AD556" s="8" t="s">
        <v>593</v>
      </c>
      <c r="AE556" s="8" t="s">
        <v>604</v>
      </c>
      <c r="AF556" s="1">
        <v>1</v>
      </c>
    </row>
    <row r="557" ht="25" customHeight="1" spans="1:32">
      <c r="A557" s="1">
        <f>COUNTIF(企业分类!A:A,AA557)</f>
        <v>0</v>
      </c>
      <c r="B557" s="6" t="str">
        <f t="shared" si="24"/>
        <v>30天内曾在线</v>
      </c>
      <c r="C557" s="7">
        <v>45046.9999884259</v>
      </c>
      <c r="D557" s="6">
        <f t="shared" si="25"/>
        <v>-10.6721180555614</v>
      </c>
      <c r="E557" s="8" t="s">
        <v>3325</v>
      </c>
      <c r="F557" s="8" t="s">
        <v>578</v>
      </c>
      <c r="G557" s="8" t="s">
        <v>18</v>
      </c>
      <c r="H557" s="8" t="s">
        <v>579</v>
      </c>
      <c r="I557" s="8" t="s">
        <v>580</v>
      </c>
      <c r="J557" s="8" t="s">
        <v>3326</v>
      </c>
      <c r="K557" s="8" t="s">
        <v>582</v>
      </c>
      <c r="L557" s="10" t="s">
        <v>3327</v>
      </c>
      <c r="M557" s="11" t="str">
        <f t="shared" si="26"/>
        <v>2023/5/11 16:07:50</v>
      </c>
      <c r="N557" s="12">
        <v>45057</v>
      </c>
      <c r="O557" s="10" t="s">
        <v>3328</v>
      </c>
      <c r="P557" s="8" t="s">
        <v>585</v>
      </c>
      <c r="Q557" s="8" t="s">
        <v>3329</v>
      </c>
      <c r="R557" s="8" t="s">
        <v>3330</v>
      </c>
      <c r="S557" s="8" t="s">
        <v>3223</v>
      </c>
      <c r="T557" s="8" t="s">
        <v>3224</v>
      </c>
      <c r="U557" s="8" t="s">
        <v>3225</v>
      </c>
      <c r="V557" s="8" t="s">
        <v>582</v>
      </c>
      <c r="W557" s="8" t="s">
        <v>582</v>
      </c>
      <c r="X557" s="8" t="s">
        <v>582</v>
      </c>
      <c r="Y557" s="8" t="s">
        <v>582</v>
      </c>
      <c r="Z557" s="8" t="s">
        <v>582</v>
      </c>
      <c r="AA557" s="8" t="s">
        <v>3226</v>
      </c>
      <c r="AB557" s="8" t="s">
        <v>591</v>
      </c>
      <c r="AC557" s="8" t="s">
        <v>603</v>
      </c>
      <c r="AD557" s="8" t="s">
        <v>593</v>
      </c>
      <c r="AE557" s="8" t="s">
        <v>604</v>
      </c>
      <c r="AF557" s="1">
        <v>1</v>
      </c>
    </row>
    <row r="558" ht="25" customHeight="1" spans="1:32">
      <c r="A558" s="1">
        <f>COUNTIF(企业分类!A:A,AA558)</f>
        <v>0</v>
      </c>
      <c r="B558" s="6" t="str">
        <f t="shared" si="24"/>
        <v>30天内曾在线</v>
      </c>
      <c r="C558" s="7">
        <v>45046.9999884259</v>
      </c>
      <c r="D558" s="6">
        <f t="shared" si="25"/>
        <v>-10.6912731481498</v>
      </c>
      <c r="E558" s="8" t="s">
        <v>3331</v>
      </c>
      <c r="F558" s="8" t="s">
        <v>578</v>
      </c>
      <c r="G558" s="8" t="s">
        <v>18</v>
      </c>
      <c r="H558" s="8" t="s">
        <v>579</v>
      </c>
      <c r="I558" s="8" t="s">
        <v>580</v>
      </c>
      <c r="J558" s="8" t="s">
        <v>3332</v>
      </c>
      <c r="K558" s="8" t="s">
        <v>582</v>
      </c>
      <c r="L558" s="10" t="s">
        <v>3333</v>
      </c>
      <c r="M558" s="11" t="str">
        <f t="shared" si="26"/>
        <v>2023/5/11 16:35:25</v>
      </c>
      <c r="N558" s="12">
        <v>45057</v>
      </c>
      <c r="O558" s="10" t="s">
        <v>3334</v>
      </c>
      <c r="P558" s="8" t="s">
        <v>585</v>
      </c>
      <c r="Q558" s="8" t="s">
        <v>3335</v>
      </c>
      <c r="R558" s="8" t="s">
        <v>3336</v>
      </c>
      <c r="S558" s="8" t="s">
        <v>3223</v>
      </c>
      <c r="T558" s="8" t="s">
        <v>3224</v>
      </c>
      <c r="U558" s="8" t="s">
        <v>3225</v>
      </c>
      <c r="V558" s="8" t="s">
        <v>582</v>
      </c>
      <c r="W558" s="8" t="s">
        <v>582</v>
      </c>
      <c r="X558" s="8" t="s">
        <v>582</v>
      </c>
      <c r="Y558" s="8" t="s">
        <v>582</v>
      </c>
      <c r="Z558" s="8" t="s">
        <v>582</v>
      </c>
      <c r="AA558" s="8" t="s">
        <v>3226</v>
      </c>
      <c r="AB558" s="8" t="s">
        <v>591</v>
      </c>
      <c r="AC558" s="8" t="s">
        <v>603</v>
      </c>
      <c r="AD558" s="8" t="s">
        <v>593</v>
      </c>
      <c r="AE558" s="8" t="s">
        <v>604</v>
      </c>
      <c r="AF558" s="1">
        <v>1</v>
      </c>
    </row>
    <row r="559" ht="25" customHeight="1" spans="1:32">
      <c r="A559" s="1">
        <f>COUNTIF(企业分类!A:A,AA559)</f>
        <v>1</v>
      </c>
      <c r="B559" s="6" t="str">
        <f t="shared" si="24"/>
        <v>30天内曾在线</v>
      </c>
      <c r="C559" s="7">
        <v>45046.9999884259</v>
      </c>
      <c r="D559" s="6">
        <f t="shared" si="25"/>
        <v>-10.6913888888885</v>
      </c>
      <c r="E559" s="8" t="s">
        <v>3337</v>
      </c>
      <c r="F559" s="8" t="s">
        <v>578</v>
      </c>
      <c r="G559" s="8" t="s">
        <v>19</v>
      </c>
      <c r="H559" s="8" t="s">
        <v>579</v>
      </c>
      <c r="I559" s="8" t="s">
        <v>580</v>
      </c>
      <c r="J559" s="8" t="s">
        <v>3338</v>
      </c>
      <c r="K559" s="8" t="s">
        <v>582</v>
      </c>
      <c r="L559" s="10" t="s">
        <v>3339</v>
      </c>
      <c r="M559" s="11" t="str">
        <f t="shared" si="26"/>
        <v>2023/5/11 16:35:35</v>
      </c>
      <c r="N559" s="12">
        <v>45057</v>
      </c>
      <c r="O559" s="10" t="s">
        <v>3340</v>
      </c>
      <c r="P559" s="8" t="s">
        <v>585</v>
      </c>
      <c r="Q559" s="8" t="s">
        <v>3341</v>
      </c>
      <c r="R559" s="8" t="s">
        <v>3342</v>
      </c>
      <c r="S559" s="8" t="s">
        <v>600</v>
      </c>
      <c r="T559" s="8" t="s">
        <v>601</v>
      </c>
      <c r="U559" s="8" t="s">
        <v>602</v>
      </c>
      <c r="V559" s="8" t="s">
        <v>582</v>
      </c>
      <c r="W559" s="8" t="s">
        <v>582</v>
      </c>
      <c r="X559" s="8" t="s">
        <v>582</v>
      </c>
      <c r="Y559" s="8" t="s">
        <v>582</v>
      </c>
      <c r="Z559" s="8" t="s">
        <v>582</v>
      </c>
      <c r="AA559" s="8" t="s">
        <v>74</v>
      </c>
      <c r="AB559" s="8" t="s">
        <v>591</v>
      </c>
      <c r="AC559" s="8" t="s">
        <v>690</v>
      </c>
      <c r="AD559" s="8" t="s">
        <v>678</v>
      </c>
      <c r="AE559" s="8" t="s">
        <v>604</v>
      </c>
      <c r="AF559" s="1">
        <v>1</v>
      </c>
    </row>
    <row r="560" ht="25" customHeight="1" spans="1:32">
      <c r="A560" s="1">
        <f>COUNTIF(企业分类!A:A,AA560)</f>
        <v>0</v>
      </c>
      <c r="B560" s="6" t="str">
        <f t="shared" si="24"/>
        <v>30天内曾在线</v>
      </c>
      <c r="C560" s="7">
        <v>45046.9999884259</v>
      </c>
      <c r="D560" s="6">
        <f t="shared" si="25"/>
        <v>-7.73490740740817</v>
      </c>
      <c r="E560" s="8" t="s">
        <v>3343</v>
      </c>
      <c r="F560" s="8" t="s">
        <v>578</v>
      </c>
      <c r="G560" s="8" t="s">
        <v>18</v>
      </c>
      <c r="H560" s="8" t="s">
        <v>579</v>
      </c>
      <c r="I560" s="8" t="s">
        <v>580</v>
      </c>
      <c r="J560" s="8" t="s">
        <v>3344</v>
      </c>
      <c r="K560" s="8" t="s">
        <v>582</v>
      </c>
      <c r="L560" s="10" t="s">
        <v>3345</v>
      </c>
      <c r="M560" s="11" t="str">
        <f t="shared" si="26"/>
        <v>2023/5/8 17:38:15</v>
      </c>
      <c r="N560" s="12">
        <v>45054</v>
      </c>
      <c r="O560" s="10" t="s">
        <v>3346</v>
      </c>
      <c r="P560" s="8" t="s">
        <v>585</v>
      </c>
      <c r="Q560" s="8" t="s">
        <v>3347</v>
      </c>
      <c r="R560" s="8" t="s">
        <v>3348</v>
      </c>
      <c r="S560" s="8" t="s">
        <v>724</v>
      </c>
      <c r="T560" s="8" t="s">
        <v>725</v>
      </c>
      <c r="U560" s="8" t="s">
        <v>726</v>
      </c>
      <c r="V560" s="8" t="s">
        <v>582</v>
      </c>
      <c r="W560" s="8" t="s">
        <v>582</v>
      </c>
      <c r="X560" s="8" t="s">
        <v>582</v>
      </c>
      <c r="Y560" s="8" t="s">
        <v>582</v>
      </c>
      <c r="Z560" s="8" t="s">
        <v>582</v>
      </c>
      <c r="AA560" s="8" t="s">
        <v>3349</v>
      </c>
      <c r="AB560" s="8" t="s">
        <v>591</v>
      </c>
      <c r="AC560" s="8" t="s">
        <v>629</v>
      </c>
      <c r="AD560" s="8" t="s">
        <v>593</v>
      </c>
      <c r="AE560" s="8" t="s">
        <v>604</v>
      </c>
      <c r="AF560" s="1">
        <v>1</v>
      </c>
    </row>
    <row r="561" ht="25" customHeight="1" spans="1:32">
      <c r="A561" s="1">
        <f>COUNTIF(企业分类!A:A,AA561)</f>
        <v>0</v>
      </c>
      <c r="B561" s="6" t="str">
        <f t="shared" si="24"/>
        <v>30天内曾在线</v>
      </c>
      <c r="C561" s="7">
        <v>45046.9999884259</v>
      </c>
      <c r="D561" s="6">
        <f t="shared" si="25"/>
        <v>-10.5019560185247</v>
      </c>
      <c r="E561" s="8" t="s">
        <v>3350</v>
      </c>
      <c r="F561" s="8" t="s">
        <v>578</v>
      </c>
      <c r="G561" s="8" t="s">
        <v>18</v>
      </c>
      <c r="H561" s="8" t="s">
        <v>579</v>
      </c>
      <c r="I561" s="8" t="s">
        <v>580</v>
      </c>
      <c r="J561" s="8" t="s">
        <v>3351</v>
      </c>
      <c r="K561" s="8" t="s">
        <v>582</v>
      </c>
      <c r="L561" s="10" t="s">
        <v>3352</v>
      </c>
      <c r="M561" s="11" t="str">
        <f t="shared" si="26"/>
        <v>2023/5/11 12:02:48</v>
      </c>
      <c r="N561" s="12">
        <v>45057</v>
      </c>
      <c r="O561" s="10" t="s">
        <v>3353</v>
      </c>
      <c r="P561" s="8" t="s">
        <v>585</v>
      </c>
      <c r="Q561" s="8" t="s">
        <v>3354</v>
      </c>
      <c r="R561" s="8" t="s">
        <v>3355</v>
      </c>
      <c r="S561" s="8" t="s">
        <v>724</v>
      </c>
      <c r="T561" s="8" t="s">
        <v>725</v>
      </c>
      <c r="U561" s="8" t="s">
        <v>726</v>
      </c>
      <c r="V561" s="8" t="s">
        <v>582</v>
      </c>
      <c r="W561" s="8" t="s">
        <v>582</v>
      </c>
      <c r="X561" s="8" t="s">
        <v>582</v>
      </c>
      <c r="Y561" s="8" t="s">
        <v>582</v>
      </c>
      <c r="Z561" s="8" t="s">
        <v>582</v>
      </c>
      <c r="AA561" s="8" t="s">
        <v>3349</v>
      </c>
      <c r="AB561" s="8" t="s">
        <v>591</v>
      </c>
      <c r="AC561" s="8" t="s">
        <v>629</v>
      </c>
      <c r="AD561" s="8" t="s">
        <v>593</v>
      </c>
      <c r="AE561" s="8" t="s">
        <v>604</v>
      </c>
      <c r="AF561" s="1">
        <v>1</v>
      </c>
    </row>
    <row r="562" ht="25" customHeight="1" spans="1:32">
      <c r="A562" s="1">
        <f>COUNTIF(企业分类!A:A,AA562)</f>
        <v>1</v>
      </c>
      <c r="B562" s="6" t="str">
        <f t="shared" si="24"/>
        <v>30-60天不在线</v>
      </c>
      <c r="C562" s="7">
        <v>45046.9999884259</v>
      </c>
      <c r="D562" s="6">
        <f t="shared" si="25"/>
        <v>41.3159259259264</v>
      </c>
      <c r="E562" s="8" t="s">
        <v>3356</v>
      </c>
      <c r="F562" s="8" t="s">
        <v>578</v>
      </c>
      <c r="G562" s="8" t="s">
        <v>19</v>
      </c>
      <c r="H562" s="8" t="s">
        <v>579</v>
      </c>
      <c r="I562" s="8" t="s">
        <v>580</v>
      </c>
      <c r="J562" s="8" t="s">
        <v>3357</v>
      </c>
      <c r="K562" s="8" t="s">
        <v>582</v>
      </c>
      <c r="L562" s="10" t="s">
        <v>3358</v>
      </c>
      <c r="M562" s="11" t="str">
        <f t="shared" si="26"/>
        <v>2023/3/20 16:25:03</v>
      </c>
      <c r="N562" s="12">
        <v>45005</v>
      </c>
      <c r="O562" s="10" t="s">
        <v>3359</v>
      </c>
      <c r="P562" s="8" t="s">
        <v>585</v>
      </c>
      <c r="Q562" s="8" t="s">
        <v>3360</v>
      </c>
      <c r="R562" s="8" t="s">
        <v>3361</v>
      </c>
      <c r="S562" s="8" t="s">
        <v>724</v>
      </c>
      <c r="T562" s="8" t="s">
        <v>725</v>
      </c>
      <c r="U562" s="8" t="s">
        <v>726</v>
      </c>
      <c r="V562" s="8" t="s">
        <v>582</v>
      </c>
      <c r="W562" s="8" t="s">
        <v>582</v>
      </c>
      <c r="X562" s="8" t="s">
        <v>582</v>
      </c>
      <c r="Y562" s="8" t="s">
        <v>582</v>
      </c>
      <c r="Z562" s="8" t="s">
        <v>582</v>
      </c>
      <c r="AA562" s="8" t="s">
        <v>70</v>
      </c>
      <c r="AB562" s="8" t="s">
        <v>591</v>
      </c>
      <c r="AC562" s="8" t="s">
        <v>619</v>
      </c>
      <c r="AD562" s="8" t="s">
        <v>593</v>
      </c>
      <c r="AE562" s="8" t="s">
        <v>604</v>
      </c>
      <c r="AF562" s="1">
        <v>1</v>
      </c>
    </row>
    <row r="563" ht="25" customHeight="1" spans="1:32">
      <c r="A563" s="1">
        <f>COUNTIF(企业分类!A:A,AA563)</f>
        <v>1</v>
      </c>
      <c r="B563" s="6" t="str">
        <f t="shared" si="24"/>
        <v>30天内曾在线</v>
      </c>
      <c r="C563" s="7">
        <v>45046.9999884259</v>
      </c>
      <c r="D563" s="6">
        <f t="shared" si="25"/>
        <v>-10.6566319444464</v>
      </c>
      <c r="E563" s="8" t="s">
        <v>3362</v>
      </c>
      <c r="F563" s="8" t="s">
        <v>578</v>
      </c>
      <c r="G563" s="8" t="s">
        <v>19</v>
      </c>
      <c r="H563" s="8" t="s">
        <v>579</v>
      </c>
      <c r="I563" s="8" t="s">
        <v>580</v>
      </c>
      <c r="J563" s="8" t="s">
        <v>3363</v>
      </c>
      <c r="K563" s="8" t="s">
        <v>582</v>
      </c>
      <c r="L563" s="10" t="s">
        <v>3364</v>
      </c>
      <c r="M563" s="11" t="str">
        <f t="shared" si="26"/>
        <v>2023/5/11 15:45:32</v>
      </c>
      <c r="N563" s="12">
        <v>45057</v>
      </c>
      <c r="O563" s="10" t="s">
        <v>3365</v>
      </c>
      <c r="P563" s="8" t="s">
        <v>585</v>
      </c>
      <c r="Q563" s="8" t="s">
        <v>3366</v>
      </c>
      <c r="R563" s="8" t="s">
        <v>3367</v>
      </c>
      <c r="S563" s="8" t="s">
        <v>600</v>
      </c>
      <c r="T563" s="8" t="s">
        <v>601</v>
      </c>
      <c r="U563" s="8" t="s">
        <v>602</v>
      </c>
      <c r="V563" s="8" t="s">
        <v>582</v>
      </c>
      <c r="W563" s="8" t="s">
        <v>582</v>
      </c>
      <c r="X563" s="8" t="s">
        <v>582</v>
      </c>
      <c r="Y563" s="8" t="s">
        <v>582</v>
      </c>
      <c r="Z563" s="8" t="s">
        <v>582</v>
      </c>
      <c r="AA563" s="8" t="s">
        <v>271</v>
      </c>
      <c r="AB563" s="8" t="s">
        <v>591</v>
      </c>
      <c r="AC563" s="8" t="s">
        <v>592</v>
      </c>
      <c r="AD563" s="8" t="s">
        <v>593</v>
      </c>
      <c r="AE563" s="8" t="s">
        <v>582</v>
      </c>
      <c r="AF563" s="1">
        <v>1</v>
      </c>
    </row>
    <row r="564" ht="25" customHeight="1" spans="1:32">
      <c r="A564" s="1">
        <f>COUNTIF(企业分类!A:A,AA564)</f>
        <v>0</v>
      </c>
      <c r="B564" s="6" t="str">
        <f t="shared" si="24"/>
        <v>30天内曾在线</v>
      </c>
      <c r="C564" s="7">
        <v>45046.9999884259</v>
      </c>
      <c r="D564" s="6">
        <f t="shared" si="25"/>
        <v>-10.4805324074114</v>
      </c>
      <c r="E564" s="8" t="s">
        <v>3368</v>
      </c>
      <c r="F564" s="8" t="s">
        <v>632</v>
      </c>
      <c r="G564" s="8" t="s">
        <v>17</v>
      </c>
      <c r="H564" s="8" t="s">
        <v>579</v>
      </c>
      <c r="I564" s="8" t="s">
        <v>580</v>
      </c>
      <c r="J564" s="8" t="s">
        <v>3369</v>
      </c>
      <c r="K564" s="8" t="s">
        <v>582</v>
      </c>
      <c r="L564" s="10" t="s">
        <v>3370</v>
      </c>
      <c r="M564" s="11" t="str">
        <f t="shared" si="26"/>
        <v>2023/5/11 11:31:57</v>
      </c>
      <c r="N564" s="12">
        <v>45057</v>
      </c>
      <c r="O564" s="10" t="s">
        <v>3371</v>
      </c>
      <c r="P564" s="8" t="s">
        <v>585</v>
      </c>
      <c r="Q564" s="8" t="s">
        <v>3372</v>
      </c>
      <c r="R564" s="8" t="s">
        <v>3373</v>
      </c>
      <c r="S564" s="8" t="s">
        <v>648</v>
      </c>
      <c r="T564" s="8" t="s">
        <v>649</v>
      </c>
      <c r="U564" s="8" t="s">
        <v>1217</v>
      </c>
      <c r="V564" s="8" t="s">
        <v>582</v>
      </c>
      <c r="W564" s="8" t="s">
        <v>582</v>
      </c>
      <c r="X564" s="8" t="s">
        <v>582</v>
      </c>
      <c r="Y564" s="8" t="s">
        <v>582</v>
      </c>
      <c r="Z564" s="8" t="s">
        <v>582</v>
      </c>
      <c r="AA564" s="8" t="s">
        <v>950</v>
      </c>
      <c r="AB564" s="8" t="s">
        <v>591</v>
      </c>
      <c r="AC564" s="8" t="s">
        <v>641</v>
      </c>
      <c r="AD564" s="8" t="s">
        <v>593</v>
      </c>
      <c r="AE564" s="8" t="s">
        <v>582</v>
      </c>
      <c r="AF564" s="1">
        <v>1</v>
      </c>
    </row>
    <row r="565" ht="25" customHeight="1" spans="1:32">
      <c r="A565" s="1">
        <f>COUNTIF(企业分类!A:A,AA565)</f>
        <v>1</v>
      </c>
      <c r="B565" s="6" t="str">
        <f t="shared" si="24"/>
        <v>30天内曾在线</v>
      </c>
      <c r="C565" s="7">
        <v>45046.9999884259</v>
      </c>
      <c r="D565" s="6">
        <f t="shared" si="25"/>
        <v>-10.6923263888893</v>
      </c>
      <c r="E565" s="8" t="s">
        <v>3374</v>
      </c>
      <c r="F565" s="8" t="s">
        <v>578</v>
      </c>
      <c r="G565" s="8" t="s">
        <v>19</v>
      </c>
      <c r="H565" s="8" t="s">
        <v>579</v>
      </c>
      <c r="I565" s="8" t="s">
        <v>580</v>
      </c>
      <c r="J565" s="8" t="s">
        <v>3375</v>
      </c>
      <c r="K565" s="8" t="s">
        <v>582</v>
      </c>
      <c r="L565" s="10" t="s">
        <v>1186</v>
      </c>
      <c r="M565" s="11" t="str">
        <f t="shared" si="26"/>
        <v>2023/5/11 16:36:56</v>
      </c>
      <c r="N565" s="12">
        <v>45057</v>
      </c>
      <c r="O565" s="10" t="s">
        <v>1187</v>
      </c>
      <c r="P565" s="8" t="s">
        <v>585</v>
      </c>
      <c r="Q565" s="8" t="s">
        <v>3376</v>
      </c>
      <c r="R565" s="8" t="s">
        <v>3377</v>
      </c>
      <c r="S565" s="8" t="s">
        <v>724</v>
      </c>
      <c r="T565" s="8" t="s">
        <v>725</v>
      </c>
      <c r="U565" s="8" t="s">
        <v>726</v>
      </c>
      <c r="V565" s="8" t="s">
        <v>582</v>
      </c>
      <c r="W565" s="8" t="s">
        <v>582</v>
      </c>
      <c r="X565" s="8" t="s">
        <v>582</v>
      </c>
      <c r="Y565" s="8" t="s">
        <v>582</v>
      </c>
      <c r="Z565" s="8" t="s">
        <v>582</v>
      </c>
      <c r="AA565" s="8" t="s">
        <v>156</v>
      </c>
      <c r="AB565" s="8" t="s">
        <v>591</v>
      </c>
      <c r="AC565" s="8" t="s">
        <v>619</v>
      </c>
      <c r="AD565" s="8" t="s">
        <v>678</v>
      </c>
      <c r="AE565" s="8" t="s">
        <v>604</v>
      </c>
      <c r="AF565" s="1">
        <v>1</v>
      </c>
    </row>
    <row r="566" ht="25" customHeight="1" spans="1:32">
      <c r="A566" s="1">
        <f>COUNTIF(企业分类!A:A,AA566)</f>
        <v>1</v>
      </c>
      <c r="B566" s="6" t="str">
        <f t="shared" si="24"/>
        <v>30天内曾在线</v>
      </c>
      <c r="C566" s="7">
        <v>45046.9999884259</v>
      </c>
      <c r="D566" s="6">
        <f t="shared" si="25"/>
        <v>-10.6925347222277</v>
      </c>
      <c r="E566" s="8" t="s">
        <v>3378</v>
      </c>
      <c r="F566" s="8" t="s">
        <v>578</v>
      </c>
      <c r="G566" s="8" t="s">
        <v>19</v>
      </c>
      <c r="H566" s="8" t="s">
        <v>579</v>
      </c>
      <c r="I566" s="8" t="s">
        <v>580</v>
      </c>
      <c r="J566" s="8" t="s">
        <v>3379</v>
      </c>
      <c r="K566" s="8" t="s">
        <v>582</v>
      </c>
      <c r="L566" s="10" t="s">
        <v>1207</v>
      </c>
      <c r="M566" s="11" t="str">
        <f t="shared" si="26"/>
        <v>2023/5/11 16:37:14</v>
      </c>
      <c r="N566" s="12">
        <v>45057</v>
      </c>
      <c r="O566" s="10" t="s">
        <v>1208</v>
      </c>
      <c r="P566" s="8" t="s">
        <v>585</v>
      </c>
      <c r="Q566" s="8" t="s">
        <v>3380</v>
      </c>
      <c r="R566" s="8" t="s">
        <v>3381</v>
      </c>
      <c r="S566" s="8" t="s">
        <v>724</v>
      </c>
      <c r="T566" s="8" t="s">
        <v>725</v>
      </c>
      <c r="U566" s="8" t="s">
        <v>726</v>
      </c>
      <c r="V566" s="8" t="s">
        <v>582</v>
      </c>
      <c r="W566" s="8" t="s">
        <v>582</v>
      </c>
      <c r="X566" s="8" t="s">
        <v>582</v>
      </c>
      <c r="Y566" s="8" t="s">
        <v>582</v>
      </c>
      <c r="Z566" s="8" t="s">
        <v>582</v>
      </c>
      <c r="AA566" s="8" t="s">
        <v>81</v>
      </c>
      <c r="AB566" s="8" t="s">
        <v>591</v>
      </c>
      <c r="AC566" s="8" t="s">
        <v>619</v>
      </c>
      <c r="AD566" s="8" t="s">
        <v>593</v>
      </c>
      <c r="AE566" s="8" t="s">
        <v>604</v>
      </c>
      <c r="AF566" s="1">
        <v>1</v>
      </c>
    </row>
    <row r="567" ht="25" customHeight="1" spans="1:32">
      <c r="A567" s="1">
        <f>COUNTIF(企业分类!A:A,AA567)</f>
        <v>1</v>
      </c>
      <c r="B567" s="6" t="str">
        <f t="shared" si="24"/>
        <v>30天内曾在线</v>
      </c>
      <c r="C567" s="7">
        <v>45046.9999884259</v>
      </c>
      <c r="D567" s="6">
        <f t="shared" si="25"/>
        <v>-10.691550925927</v>
      </c>
      <c r="E567" s="8" t="s">
        <v>3382</v>
      </c>
      <c r="F567" s="8" t="s">
        <v>578</v>
      </c>
      <c r="G567" s="8" t="s">
        <v>19</v>
      </c>
      <c r="H567" s="8" t="s">
        <v>579</v>
      </c>
      <c r="I567" s="8" t="s">
        <v>580</v>
      </c>
      <c r="J567" s="8" t="s">
        <v>3383</v>
      </c>
      <c r="K567" s="8" t="s">
        <v>582</v>
      </c>
      <c r="L567" s="10" t="s">
        <v>1201</v>
      </c>
      <c r="M567" s="11" t="str">
        <f t="shared" si="26"/>
        <v>2023/5/11 16:35:49</v>
      </c>
      <c r="N567" s="12">
        <v>45057</v>
      </c>
      <c r="O567" s="10" t="s">
        <v>1202</v>
      </c>
      <c r="P567" s="8" t="s">
        <v>585</v>
      </c>
      <c r="Q567" s="8" t="s">
        <v>3384</v>
      </c>
      <c r="R567" s="8" t="s">
        <v>3385</v>
      </c>
      <c r="S567" s="8" t="s">
        <v>724</v>
      </c>
      <c r="T567" s="8" t="s">
        <v>725</v>
      </c>
      <c r="U567" s="8" t="s">
        <v>726</v>
      </c>
      <c r="V567" s="8" t="s">
        <v>582</v>
      </c>
      <c r="W567" s="8" t="s">
        <v>582</v>
      </c>
      <c r="X567" s="8" t="s">
        <v>582</v>
      </c>
      <c r="Y567" s="8" t="s">
        <v>582</v>
      </c>
      <c r="Z567" s="8" t="s">
        <v>582</v>
      </c>
      <c r="AA567" s="8" t="s">
        <v>70</v>
      </c>
      <c r="AB567" s="8" t="s">
        <v>591</v>
      </c>
      <c r="AC567" s="8" t="s">
        <v>619</v>
      </c>
      <c r="AD567" s="8" t="s">
        <v>593</v>
      </c>
      <c r="AE567" s="8" t="s">
        <v>582</v>
      </c>
      <c r="AF567" s="1">
        <v>1</v>
      </c>
    </row>
    <row r="568" ht="25" customHeight="1" spans="1:32">
      <c r="A568" s="1">
        <f>COUNTIF(企业分类!A:A,AA568)</f>
        <v>1</v>
      </c>
      <c r="B568" s="6" t="str">
        <f t="shared" si="24"/>
        <v>30天内曾在线</v>
      </c>
      <c r="C568" s="7">
        <v>45046.9999884259</v>
      </c>
      <c r="D568" s="6">
        <f t="shared" si="25"/>
        <v>-10.692129629635</v>
      </c>
      <c r="E568" s="8" t="s">
        <v>3386</v>
      </c>
      <c r="F568" s="8" t="s">
        <v>578</v>
      </c>
      <c r="G568" s="8" t="s">
        <v>19</v>
      </c>
      <c r="H568" s="8" t="s">
        <v>579</v>
      </c>
      <c r="I568" s="8" t="s">
        <v>580</v>
      </c>
      <c r="J568" s="8" t="s">
        <v>3387</v>
      </c>
      <c r="K568" s="8" t="s">
        <v>582</v>
      </c>
      <c r="L568" s="10" t="s">
        <v>2877</v>
      </c>
      <c r="M568" s="11" t="str">
        <f t="shared" si="26"/>
        <v>2023/5/11 16:36:39</v>
      </c>
      <c r="N568" s="12">
        <v>45057</v>
      </c>
      <c r="O568" s="10" t="s">
        <v>2878</v>
      </c>
      <c r="P568" s="8" t="s">
        <v>585</v>
      </c>
      <c r="Q568" s="8" t="s">
        <v>3388</v>
      </c>
      <c r="R568" s="8" t="s">
        <v>3389</v>
      </c>
      <c r="S568" s="8" t="s">
        <v>724</v>
      </c>
      <c r="T568" s="8" t="s">
        <v>725</v>
      </c>
      <c r="U568" s="8" t="s">
        <v>726</v>
      </c>
      <c r="V568" s="8" t="s">
        <v>582</v>
      </c>
      <c r="W568" s="8" t="s">
        <v>582</v>
      </c>
      <c r="X568" s="8" t="s">
        <v>582</v>
      </c>
      <c r="Y568" s="8" t="s">
        <v>582</v>
      </c>
      <c r="Z568" s="8" t="s">
        <v>582</v>
      </c>
      <c r="AA568" s="8" t="s">
        <v>42</v>
      </c>
      <c r="AB568" s="8" t="s">
        <v>591</v>
      </c>
      <c r="AC568" s="8" t="s">
        <v>690</v>
      </c>
      <c r="AD568" s="8" t="s">
        <v>593</v>
      </c>
      <c r="AE568" s="8" t="s">
        <v>582</v>
      </c>
      <c r="AF568" s="1">
        <v>1</v>
      </c>
    </row>
    <row r="569" ht="25" customHeight="1" spans="1:32">
      <c r="A569" s="1">
        <f>COUNTIF(企业分类!A:A,AA569)</f>
        <v>1</v>
      </c>
      <c r="B569" s="6" t="str">
        <f t="shared" si="24"/>
        <v>30天内曾在线</v>
      </c>
      <c r="C569" s="7">
        <v>45046.9999884259</v>
      </c>
      <c r="D569" s="6">
        <f t="shared" si="25"/>
        <v>-10.6906828703723</v>
      </c>
      <c r="E569" s="8" t="s">
        <v>3390</v>
      </c>
      <c r="F569" s="8" t="s">
        <v>578</v>
      </c>
      <c r="G569" s="8" t="s">
        <v>19</v>
      </c>
      <c r="H569" s="8" t="s">
        <v>579</v>
      </c>
      <c r="I569" s="8" t="s">
        <v>580</v>
      </c>
      <c r="J569" s="8" t="s">
        <v>3391</v>
      </c>
      <c r="K569" s="8" t="s">
        <v>582</v>
      </c>
      <c r="L569" s="10" t="s">
        <v>3392</v>
      </c>
      <c r="M569" s="11" t="str">
        <f t="shared" si="26"/>
        <v>2023/5/11 16:34:34</v>
      </c>
      <c r="N569" s="12">
        <v>45057</v>
      </c>
      <c r="O569" s="10" t="s">
        <v>3393</v>
      </c>
      <c r="P569" s="8" t="s">
        <v>585</v>
      </c>
      <c r="Q569" s="8" t="s">
        <v>3394</v>
      </c>
      <c r="R569" s="8" t="s">
        <v>3395</v>
      </c>
      <c r="S569" s="8" t="s">
        <v>724</v>
      </c>
      <c r="T569" s="8" t="s">
        <v>725</v>
      </c>
      <c r="U569" s="8" t="s">
        <v>726</v>
      </c>
      <c r="V569" s="8" t="s">
        <v>582</v>
      </c>
      <c r="W569" s="8" t="s">
        <v>582</v>
      </c>
      <c r="X569" s="8" t="s">
        <v>582</v>
      </c>
      <c r="Y569" s="8" t="s">
        <v>582</v>
      </c>
      <c r="Z569" s="8" t="s">
        <v>582</v>
      </c>
      <c r="AA569" s="8" t="s">
        <v>69</v>
      </c>
      <c r="AB569" s="8" t="s">
        <v>591</v>
      </c>
      <c r="AC569" s="8" t="s">
        <v>619</v>
      </c>
      <c r="AD569" s="8" t="s">
        <v>593</v>
      </c>
      <c r="AE569" s="8" t="s">
        <v>604</v>
      </c>
      <c r="AF569" s="1">
        <v>1</v>
      </c>
    </row>
    <row r="570" ht="25" customHeight="1" spans="1:32">
      <c r="A570" s="1">
        <f>COUNTIF(企业分类!A:A,AA570)</f>
        <v>1</v>
      </c>
      <c r="B570" s="6" t="str">
        <f t="shared" si="24"/>
        <v>30天内曾在线</v>
      </c>
      <c r="C570" s="7">
        <v>45046.9999884259</v>
      </c>
      <c r="D570" s="6">
        <f t="shared" si="25"/>
        <v>-10.6921527777813</v>
      </c>
      <c r="E570" s="8" t="s">
        <v>3396</v>
      </c>
      <c r="F570" s="8" t="s">
        <v>578</v>
      </c>
      <c r="G570" s="8" t="s">
        <v>19</v>
      </c>
      <c r="H570" s="8" t="s">
        <v>579</v>
      </c>
      <c r="I570" s="8" t="s">
        <v>580</v>
      </c>
      <c r="J570" s="8" t="s">
        <v>3397</v>
      </c>
      <c r="K570" s="8" t="s">
        <v>582</v>
      </c>
      <c r="L570" s="10" t="s">
        <v>1036</v>
      </c>
      <c r="M570" s="11" t="str">
        <f t="shared" si="26"/>
        <v>2023/5/11 16:36:41</v>
      </c>
      <c r="N570" s="12">
        <v>45057</v>
      </c>
      <c r="O570" s="10" t="s">
        <v>1037</v>
      </c>
      <c r="P570" s="8" t="s">
        <v>585</v>
      </c>
      <c r="Q570" s="8" t="s">
        <v>3398</v>
      </c>
      <c r="R570" s="8" t="s">
        <v>3399</v>
      </c>
      <c r="S570" s="8" t="s">
        <v>724</v>
      </c>
      <c r="T570" s="8" t="s">
        <v>725</v>
      </c>
      <c r="U570" s="8" t="s">
        <v>726</v>
      </c>
      <c r="V570" s="8" t="s">
        <v>582</v>
      </c>
      <c r="W570" s="8" t="s">
        <v>582</v>
      </c>
      <c r="X570" s="8" t="s">
        <v>582</v>
      </c>
      <c r="Y570" s="8" t="s">
        <v>582</v>
      </c>
      <c r="Z570" s="8" t="s">
        <v>582</v>
      </c>
      <c r="AA570" s="8" t="s">
        <v>69</v>
      </c>
      <c r="AB570" s="8" t="s">
        <v>591</v>
      </c>
      <c r="AC570" s="8" t="s">
        <v>619</v>
      </c>
      <c r="AD570" s="8" t="s">
        <v>593</v>
      </c>
      <c r="AE570" s="8" t="s">
        <v>604</v>
      </c>
      <c r="AF570" s="1">
        <v>1</v>
      </c>
    </row>
    <row r="571" ht="25" customHeight="1" spans="1:32">
      <c r="A571" s="1">
        <f>COUNTIF(企业分类!A:A,AA571)</f>
        <v>1</v>
      </c>
      <c r="B571" s="6" t="str">
        <f t="shared" si="24"/>
        <v>30天内曾在线</v>
      </c>
      <c r="C571" s="7">
        <v>45046.9999884259</v>
      </c>
      <c r="D571" s="6">
        <f t="shared" si="25"/>
        <v>-3.74844907407532</v>
      </c>
      <c r="E571" s="8" t="s">
        <v>3400</v>
      </c>
      <c r="F571" s="8" t="s">
        <v>578</v>
      </c>
      <c r="G571" s="8" t="s">
        <v>19</v>
      </c>
      <c r="H571" s="8" t="s">
        <v>579</v>
      </c>
      <c r="I571" s="8" t="s">
        <v>580</v>
      </c>
      <c r="J571" s="8" t="s">
        <v>3401</v>
      </c>
      <c r="K571" s="8" t="s">
        <v>582</v>
      </c>
      <c r="L571" s="10" t="s">
        <v>3402</v>
      </c>
      <c r="M571" s="11" t="str">
        <f t="shared" si="26"/>
        <v>2023/5/4 17:57:45</v>
      </c>
      <c r="N571" s="12">
        <v>45050</v>
      </c>
      <c r="O571" s="10" t="s">
        <v>3403</v>
      </c>
      <c r="P571" s="8" t="s">
        <v>585</v>
      </c>
      <c r="Q571" s="8" t="s">
        <v>3404</v>
      </c>
      <c r="R571" s="8" t="s">
        <v>3405</v>
      </c>
      <c r="S571" s="8" t="s">
        <v>588</v>
      </c>
      <c r="T571" s="8" t="s">
        <v>589</v>
      </c>
      <c r="U571" s="8" t="s">
        <v>590</v>
      </c>
      <c r="V571" s="8" t="s">
        <v>582</v>
      </c>
      <c r="W571" s="8" t="s">
        <v>582</v>
      </c>
      <c r="X571" s="8" t="s">
        <v>582</v>
      </c>
      <c r="Y571" s="8" t="s">
        <v>582</v>
      </c>
      <c r="Z571" s="8" t="s">
        <v>582</v>
      </c>
      <c r="AA571" s="8" t="s">
        <v>301</v>
      </c>
      <c r="AB571" s="8" t="s">
        <v>591</v>
      </c>
      <c r="AC571" s="8" t="s">
        <v>592</v>
      </c>
      <c r="AD571" s="8" t="s">
        <v>593</v>
      </c>
      <c r="AE571" s="8" t="s">
        <v>582</v>
      </c>
      <c r="AF571" s="1">
        <v>1</v>
      </c>
    </row>
    <row r="572" ht="25" customHeight="1" spans="1:32">
      <c r="A572" s="1">
        <f>COUNTIF(企业分类!A:A,AA572)</f>
        <v>1</v>
      </c>
      <c r="B572" s="6" t="str">
        <f t="shared" si="24"/>
        <v>30天内曾在线</v>
      </c>
      <c r="C572" s="7">
        <v>45046.9999884259</v>
      </c>
      <c r="D572" s="6">
        <f t="shared" si="25"/>
        <v>-10.6916087962964</v>
      </c>
      <c r="E572" s="8" t="s">
        <v>3406</v>
      </c>
      <c r="F572" s="8" t="s">
        <v>578</v>
      </c>
      <c r="G572" s="8" t="s">
        <v>19</v>
      </c>
      <c r="H572" s="8" t="s">
        <v>579</v>
      </c>
      <c r="I572" s="8" t="s">
        <v>580</v>
      </c>
      <c r="J572" s="8" t="s">
        <v>3407</v>
      </c>
      <c r="K572" s="8" t="s">
        <v>582</v>
      </c>
      <c r="L572" s="10" t="s">
        <v>2826</v>
      </c>
      <c r="M572" s="11" t="str">
        <f t="shared" si="26"/>
        <v>2023/5/11 16:35:54</v>
      </c>
      <c r="N572" s="12">
        <v>45057</v>
      </c>
      <c r="O572" s="10" t="s">
        <v>2827</v>
      </c>
      <c r="P572" s="8" t="s">
        <v>585</v>
      </c>
      <c r="Q572" s="8" t="s">
        <v>3408</v>
      </c>
      <c r="R572" s="8" t="s">
        <v>3409</v>
      </c>
      <c r="S572" s="8" t="s">
        <v>588</v>
      </c>
      <c r="T572" s="8" t="s">
        <v>589</v>
      </c>
      <c r="U572" s="8" t="s">
        <v>590</v>
      </c>
      <c r="V572" s="8" t="s">
        <v>582</v>
      </c>
      <c r="W572" s="8" t="s">
        <v>582</v>
      </c>
      <c r="X572" s="8" t="s">
        <v>582</v>
      </c>
      <c r="Y572" s="8" t="s">
        <v>582</v>
      </c>
      <c r="Z572" s="8" t="s">
        <v>582</v>
      </c>
      <c r="AA572" s="8" t="s">
        <v>192</v>
      </c>
      <c r="AB572" s="8" t="s">
        <v>591</v>
      </c>
      <c r="AC572" s="8" t="s">
        <v>690</v>
      </c>
      <c r="AD572" s="8" t="s">
        <v>593</v>
      </c>
      <c r="AE572" s="8" t="s">
        <v>582</v>
      </c>
      <c r="AF572" s="1">
        <v>1</v>
      </c>
    </row>
    <row r="573" ht="25" customHeight="1" spans="1:32">
      <c r="A573" s="1">
        <f>COUNTIF(企业分类!A:A,AA573)</f>
        <v>1</v>
      </c>
      <c r="B573" s="6" t="str">
        <f t="shared" si="24"/>
        <v>30天内曾在线</v>
      </c>
      <c r="C573" s="7">
        <v>45046.9999884259</v>
      </c>
      <c r="D573" s="6">
        <f t="shared" si="25"/>
        <v>-10.6921990740739</v>
      </c>
      <c r="E573" s="8" t="s">
        <v>3410</v>
      </c>
      <c r="F573" s="8" t="s">
        <v>578</v>
      </c>
      <c r="G573" s="8" t="s">
        <v>19</v>
      </c>
      <c r="H573" s="8" t="s">
        <v>579</v>
      </c>
      <c r="I573" s="8" t="s">
        <v>580</v>
      </c>
      <c r="J573" s="8" t="s">
        <v>3411</v>
      </c>
      <c r="K573" s="8" t="s">
        <v>582</v>
      </c>
      <c r="L573" s="10" t="s">
        <v>3412</v>
      </c>
      <c r="M573" s="11" t="str">
        <f t="shared" si="26"/>
        <v>2023/5/11 16:36:45</v>
      </c>
      <c r="N573" s="12">
        <v>45057</v>
      </c>
      <c r="O573" s="10" t="s">
        <v>3413</v>
      </c>
      <c r="P573" s="8" t="s">
        <v>585</v>
      </c>
      <c r="Q573" s="8" t="s">
        <v>3414</v>
      </c>
      <c r="R573" s="8" t="s">
        <v>3415</v>
      </c>
      <c r="S573" s="8" t="s">
        <v>588</v>
      </c>
      <c r="T573" s="8" t="s">
        <v>589</v>
      </c>
      <c r="U573" s="8" t="s">
        <v>590</v>
      </c>
      <c r="V573" s="8" t="s">
        <v>582</v>
      </c>
      <c r="W573" s="8" t="s">
        <v>582</v>
      </c>
      <c r="X573" s="8" t="s">
        <v>582</v>
      </c>
      <c r="Y573" s="8" t="s">
        <v>582</v>
      </c>
      <c r="Z573" s="8" t="s">
        <v>582</v>
      </c>
      <c r="AA573" s="8" t="s">
        <v>113</v>
      </c>
      <c r="AB573" s="8" t="s">
        <v>591</v>
      </c>
      <c r="AC573" s="8" t="s">
        <v>592</v>
      </c>
      <c r="AD573" s="8" t="s">
        <v>593</v>
      </c>
      <c r="AE573" s="8" t="s">
        <v>604</v>
      </c>
      <c r="AF573" s="1">
        <v>1</v>
      </c>
    </row>
    <row r="574" ht="25" customHeight="1" spans="1:32">
      <c r="A574" s="1">
        <f>COUNTIF(企业分类!A:A,AA574)</f>
        <v>1</v>
      </c>
      <c r="B574" s="6" t="str">
        <f t="shared" si="24"/>
        <v>30天内曾在线</v>
      </c>
      <c r="C574" s="7">
        <v>45046.9999884259</v>
      </c>
      <c r="D574" s="6">
        <f t="shared" si="25"/>
        <v>-10.6883796296315</v>
      </c>
      <c r="E574" s="8" t="s">
        <v>3416</v>
      </c>
      <c r="F574" s="8" t="s">
        <v>578</v>
      </c>
      <c r="G574" s="8" t="s">
        <v>19</v>
      </c>
      <c r="H574" s="8" t="s">
        <v>579</v>
      </c>
      <c r="I574" s="8" t="s">
        <v>580</v>
      </c>
      <c r="J574" s="8" t="s">
        <v>3417</v>
      </c>
      <c r="K574" s="8" t="s">
        <v>582</v>
      </c>
      <c r="L574" s="10" t="s">
        <v>3418</v>
      </c>
      <c r="M574" s="11" t="str">
        <f t="shared" si="26"/>
        <v>2023/5/11 16:31:15</v>
      </c>
      <c r="N574" s="12">
        <v>45057</v>
      </c>
      <c r="O574" s="10" t="s">
        <v>3419</v>
      </c>
      <c r="P574" s="8" t="s">
        <v>585</v>
      </c>
      <c r="Q574" s="8" t="s">
        <v>3420</v>
      </c>
      <c r="R574" s="8" t="s">
        <v>3421</v>
      </c>
      <c r="S574" s="8" t="s">
        <v>588</v>
      </c>
      <c r="T574" s="8" t="s">
        <v>589</v>
      </c>
      <c r="U574" s="8" t="s">
        <v>590</v>
      </c>
      <c r="V574" s="8" t="s">
        <v>582</v>
      </c>
      <c r="W574" s="8" t="s">
        <v>582</v>
      </c>
      <c r="X574" s="8" t="s">
        <v>582</v>
      </c>
      <c r="Y574" s="8" t="s">
        <v>582</v>
      </c>
      <c r="Z574" s="8" t="s">
        <v>582</v>
      </c>
      <c r="AA574" s="8" t="s">
        <v>429</v>
      </c>
      <c r="AB574" s="8" t="s">
        <v>591</v>
      </c>
      <c r="AC574" s="8" t="s">
        <v>592</v>
      </c>
      <c r="AD574" s="8" t="s">
        <v>593</v>
      </c>
      <c r="AE574" s="8" t="s">
        <v>582</v>
      </c>
      <c r="AF574" s="1">
        <v>1</v>
      </c>
    </row>
    <row r="575" ht="25" customHeight="1" spans="1:32">
      <c r="A575" s="1">
        <f>COUNTIF(企业分类!A:A,AA575)</f>
        <v>1</v>
      </c>
      <c r="B575" s="6" t="str">
        <f t="shared" si="24"/>
        <v>30天内曾在线</v>
      </c>
      <c r="C575" s="7">
        <v>45046.9999884259</v>
      </c>
      <c r="D575" s="6">
        <f t="shared" si="25"/>
        <v>-10.690694444449</v>
      </c>
      <c r="E575" s="8" t="s">
        <v>3422</v>
      </c>
      <c r="F575" s="8" t="s">
        <v>578</v>
      </c>
      <c r="G575" s="8" t="s">
        <v>19</v>
      </c>
      <c r="H575" s="8" t="s">
        <v>579</v>
      </c>
      <c r="I575" s="8" t="s">
        <v>580</v>
      </c>
      <c r="J575" s="8" t="s">
        <v>3423</v>
      </c>
      <c r="K575" s="8" t="s">
        <v>582</v>
      </c>
      <c r="L575" s="10" t="s">
        <v>1335</v>
      </c>
      <c r="M575" s="11" t="str">
        <f t="shared" si="26"/>
        <v>2023/5/11 16:34:35</v>
      </c>
      <c r="N575" s="12">
        <v>45057</v>
      </c>
      <c r="O575" s="10" t="s">
        <v>1336</v>
      </c>
      <c r="P575" s="8" t="s">
        <v>585</v>
      </c>
      <c r="Q575" s="8" t="s">
        <v>3424</v>
      </c>
      <c r="R575" s="8" t="s">
        <v>3425</v>
      </c>
      <c r="S575" s="8" t="s">
        <v>588</v>
      </c>
      <c r="T575" s="8" t="s">
        <v>589</v>
      </c>
      <c r="U575" s="8" t="s">
        <v>590</v>
      </c>
      <c r="V575" s="8" t="s">
        <v>582</v>
      </c>
      <c r="W575" s="8" t="s">
        <v>582</v>
      </c>
      <c r="X575" s="8" t="s">
        <v>582</v>
      </c>
      <c r="Y575" s="8" t="s">
        <v>582</v>
      </c>
      <c r="Z575" s="8" t="s">
        <v>582</v>
      </c>
      <c r="AA575" s="8" t="s">
        <v>163</v>
      </c>
      <c r="AB575" s="8" t="s">
        <v>591</v>
      </c>
      <c r="AC575" s="8" t="s">
        <v>641</v>
      </c>
      <c r="AD575" s="8" t="s">
        <v>678</v>
      </c>
      <c r="AE575" s="8" t="s">
        <v>604</v>
      </c>
      <c r="AF575" s="1">
        <v>1</v>
      </c>
    </row>
    <row r="576" ht="25" customHeight="1" spans="1:32">
      <c r="A576" s="1">
        <f>COUNTIF(企业分类!A:A,AA576)</f>
        <v>1</v>
      </c>
      <c r="B576" s="6" t="str">
        <f t="shared" si="24"/>
        <v>30天内曾在线</v>
      </c>
      <c r="C576" s="7">
        <v>45046.9999884259</v>
      </c>
      <c r="D576" s="6">
        <f t="shared" si="25"/>
        <v>-10.6926041666666</v>
      </c>
      <c r="E576" s="8" t="s">
        <v>3426</v>
      </c>
      <c r="F576" s="8" t="s">
        <v>578</v>
      </c>
      <c r="G576" s="8" t="s">
        <v>19</v>
      </c>
      <c r="H576" s="8" t="s">
        <v>579</v>
      </c>
      <c r="I576" s="8" t="s">
        <v>580</v>
      </c>
      <c r="J576" s="8" t="s">
        <v>3427</v>
      </c>
      <c r="K576" s="8" t="s">
        <v>582</v>
      </c>
      <c r="L576" s="10" t="s">
        <v>644</v>
      </c>
      <c r="M576" s="11" t="str">
        <f t="shared" si="26"/>
        <v>2023/5/11 16:37:20</v>
      </c>
      <c r="N576" s="12">
        <v>45057</v>
      </c>
      <c r="O576" s="10" t="s">
        <v>645</v>
      </c>
      <c r="P576" s="8" t="s">
        <v>585</v>
      </c>
      <c r="Q576" s="8" t="s">
        <v>3428</v>
      </c>
      <c r="R576" s="8" t="s">
        <v>3429</v>
      </c>
      <c r="S576" s="8" t="s">
        <v>724</v>
      </c>
      <c r="T576" s="8" t="s">
        <v>725</v>
      </c>
      <c r="U576" s="8" t="s">
        <v>726</v>
      </c>
      <c r="V576" s="8" t="s">
        <v>582</v>
      </c>
      <c r="W576" s="8" t="s">
        <v>582</v>
      </c>
      <c r="X576" s="8" t="s">
        <v>582</v>
      </c>
      <c r="Y576" s="8" t="s">
        <v>582</v>
      </c>
      <c r="Z576" s="8" t="s">
        <v>582</v>
      </c>
      <c r="AA576" s="8" t="s">
        <v>81</v>
      </c>
      <c r="AB576" s="8" t="s">
        <v>591</v>
      </c>
      <c r="AC576" s="8" t="s">
        <v>619</v>
      </c>
      <c r="AD576" s="8" t="s">
        <v>593</v>
      </c>
      <c r="AE576" s="8" t="s">
        <v>604</v>
      </c>
      <c r="AF576" s="1">
        <v>1</v>
      </c>
    </row>
    <row r="577" ht="25" customHeight="1" spans="1:32">
      <c r="A577" s="1">
        <f>COUNTIF(企业分类!A:A,AA577)</f>
        <v>1</v>
      </c>
      <c r="B577" s="6" t="str">
        <f t="shared" si="24"/>
        <v>30天内曾在线</v>
      </c>
      <c r="C577" s="7">
        <v>45046.9999884259</v>
      </c>
      <c r="D577" s="6">
        <f t="shared" si="25"/>
        <v>-10.6924421296353</v>
      </c>
      <c r="E577" s="8" t="s">
        <v>3430</v>
      </c>
      <c r="F577" s="8" t="s">
        <v>578</v>
      </c>
      <c r="G577" s="8" t="s">
        <v>19</v>
      </c>
      <c r="H577" s="8" t="s">
        <v>579</v>
      </c>
      <c r="I577" s="8" t="s">
        <v>580</v>
      </c>
      <c r="J577" s="8" t="s">
        <v>3431</v>
      </c>
      <c r="K577" s="8" t="s">
        <v>582</v>
      </c>
      <c r="L577" s="10" t="s">
        <v>1856</v>
      </c>
      <c r="M577" s="11" t="str">
        <f t="shared" si="26"/>
        <v>2023/5/11 16:37:06</v>
      </c>
      <c r="N577" s="12">
        <v>45057</v>
      </c>
      <c r="O577" s="10" t="s">
        <v>1857</v>
      </c>
      <c r="P577" s="8" t="s">
        <v>585</v>
      </c>
      <c r="Q577" s="8" t="s">
        <v>3432</v>
      </c>
      <c r="R577" s="8" t="s">
        <v>3433</v>
      </c>
      <c r="S577" s="8" t="s">
        <v>724</v>
      </c>
      <c r="T577" s="8" t="s">
        <v>725</v>
      </c>
      <c r="U577" s="8" t="s">
        <v>726</v>
      </c>
      <c r="V577" s="8" t="s">
        <v>582</v>
      </c>
      <c r="W577" s="8" t="s">
        <v>582</v>
      </c>
      <c r="X577" s="8" t="s">
        <v>582</v>
      </c>
      <c r="Y577" s="8" t="s">
        <v>582</v>
      </c>
      <c r="Z577" s="8" t="s">
        <v>582</v>
      </c>
      <c r="AA577" s="8" t="s">
        <v>54</v>
      </c>
      <c r="AB577" s="8" t="s">
        <v>591</v>
      </c>
      <c r="AC577" s="8" t="s">
        <v>1490</v>
      </c>
      <c r="AD577" s="8" t="s">
        <v>593</v>
      </c>
      <c r="AE577" s="8" t="s">
        <v>604</v>
      </c>
      <c r="AF577" s="1">
        <v>1</v>
      </c>
    </row>
    <row r="578" ht="25" customHeight="1" spans="1:32">
      <c r="A578" s="1">
        <f>COUNTIF(企业分类!A:A,AA578)</f>
        <v>1</v>
      </c>
      <c r="B578" s="6" t="str">
        <f t="shared" si="24"/>
        <v>30天内曾在线</v>
      </c>
      <c r="C578" s="7">
        <v>45046.9999884259</v>
      </c>
      <c r="D578" s="6">
        <f t="shared" si="25"/>
        <v>-10.6902199074102</v>
      </c>
      <c r="E578" s="8" t="s">
        <v>3434</v>
      </c>
      <c r="F578" s="8" t="s">
        <v>578</v>
      </c>
      <c r="G578" s="8" t="s">
        <v>19</v>
      </c>
      <c r="H578" s="8" t="s">
        <v>579</v>
      </c>
      <c r="I578" s="8" t="s">
        <v>580</v>
      </c>
      <c r="J578" s="8" t="s">
        <v>3435</v>
      </c>
      <c r="K578" s="8" t="s">
        <v>582</v>
      </c>
      <c r="L578" s="10" t="s">
        <v>3436</v>
      </c>
      <c r="M578" s="11" t="str">
        <f t="shared" si="26"/>
        <v>2023/5/11 16:33:54</v>
      </c>
      <c r="N578" s="12">
        <v>45057</v>
      </c>
      <c r="O578" s="10" t="s">
        <v>3437</v>
      </c>
      <c r="P578" s="8" t="s">
        <v>585</v>
      </c>
      <c r="Q578" s="8" t="s">
        <v>3438</v>
      </c>
      <c r="R578" s="8" t="s">
        <v>3439</v>
      </c>
      <c r="S578" s="8" t="s">
        <v>724</v>
      </c>
      <c r="T578" s="8" t="s">
        <v>725</v>
      </c>
      <c r="U578" s="8" t="s">
        <v>726</v>
      </c>
      <c r="V578" s="8" t="s">
        <v>582</v>
      </c>
      <c r="W578" s="8" t="s">
        <v>582</v>
      </c>
      <c r="X578" s="8" t="s">
        <v>582</v>
      </c>
      <c r="Y578" s="8" t="s">
        <v>582</v>
      </c>
      <c r="Z578" s="8" t="s">
        <v>582</v>
      </c>
      <c r="AA578" s="8" t="s">
        <v>69</v>
      </c>
      <c r="AB578" s="8" t="s">
        <v>591</v>
      </c>
      <c r="AC578" s="8" t="s">
        <v>619</v>
      </c>
      <c r="AD578" s="8" t="s">
        <v>593</v>
      </c>
      <c r="AE578" s="8" t="s">
        <v>604</v>
      </c>
      <c r="AF578" s="1">
        <v>1</v>
      </c>
    </row>
    <row r="579" ht="25" customHeight="1" spans="1:32">
      <c r="A579" s="1">
        <f>COUNTIF(企业分类!A:A,AA579)</f>
        <v>1</v>
      </c>
      <c r="B579" s="6" t="str">
        <f t="shared" ref="B579:B642" si="27">IF(M579="","从不在线",IF(D579&lt;30,"30天内曾在线",IF(D579&lt;=60,"30-60天不在线",IF(D579&lt;=180,"60-180天不在线","大于180天不在线"))))</f>
        <v>30天内曾在线</v>
      </c>
      <c r="C579" s="7">
        <v>45046.9999884259</v>
      </c>
      <c r="D579" s="6">
        <f t="shared" ref="D579:D642" si="28">C579-M579</f>
        <v>-10.6889583333395</v>
      </c>
      <c r="E579" s="8" t="s">
        <v>3440</v>
      </c>
      <c r="F579" s="8" t="s">
        <v>578</v>
      </c>
      <c r="G579" s="8" t="s">
        <v>19</v>
      </c>
      <c r="H579" s="8" t="s">
        <v>579</v>
      </c>
      <c r="I579" s="8" t="s">
        <v>580</v>
      </c>
      <c r="J579" s="8" t="s">
        <v>3441</v>
      </c>
      <c r="K579" s="8" t="s">
        <v>582</v>
      </c>
      <c r="L579" s="10" t="s">
        <v>3442</v>
      </c>
      <c r="M579" s="11" t="str">
        <f t="shared" ref="M579:M642" si="29">TEXT(N579,"yyyy/m/d")&amp;" "&amp;TEXT(O579,"h:mm:ss")</f>
        <v>2023/5/11 16:32:05</v>
      </c>
      <c r="N579" s="12">
        <v>45057</v>
      </c>
      <c r="O579" s="10" t="s">
        <v>3443</v>
      </c>
      <c r="P579" s="8" t="s">
        <v>585</v>
      </c>
      <c r="Q579" s="8" t="s">
        <v>3444</v>
      </c>
      <c r="R579" s="8" t="s">
        <v>3444</v>
      </c>
      <c r="S579" s="8" t="s">
        <v>610</v>
      </c>
      <c r="T579" s="8" t="s">
        <v>611</v>
      </c>
      <c r="U579" s="8" t="s">
        <v>612</v>
      </c>
      <c r="V579" s="8" t="s">
        <v>582</v>
      </c>
      <c r="W579" s="8" t="s">
        <v>582</v>
      </c>
      <c r="X579" s="8" t="s">
        <v>582</v>
      </c>
      <c r="Y579" s="8" t="s">
        <v>582</v>
      </c>
      <c r="Z579" s="8" t="s">
        <v>582</v>
      </c>
      <c r="AA579" s="8" t="s">
        <v>45</v>
      </c>
      <c r="AB579" s="8" t="s">
        <v>591</v>
      </c>
      <c r="AC579" s="8" t="s">
        <v>592</v>
      </c>
      <c r="AD579" s="8" t="s">
        <v>593</v>
      </c>
      <c r="AE579" s="8" t="s">
        <v>604</v>
      </c>
      <c r="AF579" s="1">
        <v>1</v>
      </c>
    </row>
    <row r="580" ht="25" customHeight="1" spans="1:32">
      <c r="A580" s="1">
        <f>COUNTIF(企业分类!A:A,AA580)</f>
        <v>1</v>
      </c>
      <c r="B580" s="6" t="str">
        <f t="shared" si="27"/>
        <v>30天内曾在线</v>
      </c>
      <c r="C580" s="7">
        <v>45046.9999884259</v>
      </c>
      <c r="D580" s="6">
        <f t="shared" si="28"/>
        <v>-10.6924074074122</v>
      </c>
      <c r="E580" s="8" t="s">
        <v>3445</v>
      </c>
      <c r="F580" s="8" t="s">
        <v>578</v>
      </c>
      <c r="G580" s="8" t="s">
        <v>19</v>
      </c>
      <c r="H580" s="8" t="s">
        <v>579</v>
      </c>
      <c r="I580" s="8" t="s">
        <v>580</v>
      </c>
      <c r="J580" s="8" t="s">
        <v>3446</v>
      </c>
      <c r="K580" s="8" t="s">
        <v>582</v>
      </c>
      <c r="L580" s="10" t="s">
        <v>981</v>
      </c>
      <c r="M580" s="11" t="str">
        <f t="shared" si="29"/>
        <v>2023/5/11 16:37:03</v>
      </c>
      <c r="N580" s="12">
        <v>45057</v>
      </c>
      <c r="O580" s="10" t="s">
        <v>982</v>
      </c>
      <c r="P580" s="8" t="s">
        <v>585</v>
      </c>
      <c r="Q580" s="8" t="s">
        <v>3447</v>
      </c>
      <c r="R580" s="8" t="s">
        <v>3447</v>
      </c>
      <c r="S580" s="8" t="s">
        <v>610</v>
      </c>
      <c r="T580" s="8" t="s">
        <v>611</v>
      </c>
      <c r="U580" s="8" t="s">
        <v>612</v>
      </c>
      <c r="V580" s="8" t="s">
        <v>582</v>
      </c>
      <c r="W580" s="8" t="s">
        <v>582</v>
      </c>
      <c r="X580" s="8" t="s">
        <v>582</v>
      </c>
      <c r="Y580" s="8" t="s">
        <v>582</v>
      </c>
      <c r="Z580" s="8" t="s">
        <v>582</v>
      </c>
      <c r="AA580" s="8" t="s">
        <v>45</v>
      </c>
      <c r="AB580" s="8" t="s">
        <v>591</v>
      </c>
      <c r="AC580" s="8" t="s">
        <v>592</v>
      </c>
      <c r="AD580" s="8" t="s">
        <v>593</v>
      </c>
      <c r="AE580" s="8" t="s">
        <v>604</v>
      </c>
      <c r="AF580" s="1">
        <v>1</v>
      </c>
    </row>
    <row r="581" ht="25" customHeight="1" spans="1:32">
      <c r="A581" s="1">
        <f>COUNTIF(企业分类!A:A,AA581)</f>
        <v>1</v>
      </c>
      <c r="B581" s="6" t="str">
        <f t="shared" si="27"/>
        <v>30天内曾在线</v>
      </c>
      <c r="C581" s="7">
        <v>45046.9999884259</v>
      </c>
      <c r="D581" s="6">
        <f t="shared" si="28"/>
        <v>-10.6900694444485</v>
      </c>
      <c r="E581" s="8" t="s">
        <v>3448</v>
      </c>
      <c r="F581" s="8" t="s">
        <v>578</v>
      </c>
      <c r="G581" s="8" t="s">
        <v>19</v>
      </c>
      <c r="H581" s="8" t="s">
        <v>579</v>
      </c>
      <c r="I581" s="8" t="s">
        <v>580</v>
      </c>
      <c r="J581" s="8" t="s">
        <v>3449</v>
      </c>
      <c r="K581" s="8" t="s">
        <v>582</v>
      </c>
      <c r="L581" s="10" t="s">
        <v>1677</v>
      </c>
      <c r="M581" s="11" t="str">
        <f t="shared" si="29"/>
        <v>2023/5/11 16:33:41</v>
      </c>
      <c r="N581" s="12">
        <v>45057</v>
      </c>
      <c r="O581" s="10" t="s">
        <v>1678</v>
      </c>
      <c r="P581" s="8" t="s">
        <v>585</v>
      </c>
      <c r="Q581" s="8" t="s">
        <v>3450</v>
      </c>
      <c r="R581" s="8" t="s">
        <v>3451</v>
      </c>
      <c r="S581" s="8" t="s">
        <v>724</v>
      </c>
      <c r="T581" s="8" t="s">
        <v>725</v>
      </c>
      <c r="U581" s="8" t="s">
        <v>726</v>
      </c>
      <c r="V581" s="8" t="s">
        <v>582</v>
      </c>
      <c r="W581" s="8" t="s">
        <v>582</v>
      </c>
      <c r="X581" s="8" t="s">
        <v>582</v>
      </c>
      <c r="Y581" s="8" t="s">
        <v>582</v>
      </c>
      <c r="Z581" s="8" t="s">
        <v>582</v>
      </c>
      <c r="AA581" s="8" t="s">
        <v>94</v>
      </c>
      <c r="AB581" s="8" t="s">
        <v>591</v>
      </c>
      <c r="AC581" s="8" t="s">
        <v>690</v>
      </c>
      <c r="AD581" s="8" t="s">
        <v>593</v>
      </c>
      <c r="AE581" s="8" t="s">
        <v>604</v>
      </c>
      <c r="AF581" s="1">
        <v>1</v>
      </c>
    </row>
    <row r="582" ht="25" customHeight="1" spans="1:32">
      <c r="A582" s="1">
        <f>COUNTIF(企业分类!A:A,AA582)</f>
        <v>1</v>
      </c>
      <c r="B582" s="6" t="str">
        <f t="shared" si="27"/>
        <v>30天内曾在线</v>
      </c>
      <c r="C582" s="7">
        <v>45046.9999884259</v>
      </c>
      <c r="D582" s="6">
        <f t="shared" si="28"/>
        <v>-10.6916319444499</v>
      </c>
      <c r="E582" s="8" t="s">
        <v>3452</v>
      </c>
      <c r="F582" s="8" t="s">
        <v>578</v>
      </c>
      <c r="G582" s="8" t="s">
        <v>19</v>
      </c>
      <c r="H582" s="8" t="s">
        <v>579</v>
      </c>
      <c r="I582" s="8" t="s">
        <v>580</v>
      </c>
      <c r="J582" s="8" t="s">
        <v>3453</v>
      </c>
      <c r="K582" s="8" t="s">
        <v>582</v>
      </c>
      <c r="L582" s="10" t="s">
        <v>1434</v>
      </c>
      <c r="M582" s="11" t="str">
        <f t="shared" si="29"/>
        <v>2023/5/11 16:35:56</v>
      </c>
      <c r="N582" s="12">
        <v>45057</v>
      </c>
      <c r="O582" s="10" t="s">
        <v>1435</v>
      </c>
      <c r="P582" s="8" t="s">
        <v>585</v>
      </c>
      <c r="Q582" s="8" t="s">
        <v>3454</v>
      </c>
      <c r="R582" s="8" t="s">
        <v>3454</v>
      </c>
      <c r="S582" s="8" t="s">
        <v>610</v>
      </c>
      <c r="T582" s="8" t="s">
        <v>611</v>
      </c>
      <c r="U582" s="8" t="s">
        <v>612</v>
      </c>
      <c r="V582" s="8" t="s">
        <v>582</v>
      </c>
      <c r="W582" s="8" t="s">
        <v>582</v>
      </c>
      <c r="X582" s="8" t="s">
        <v>582</v>
      </c>
      <c r="Y582" s="8" t="s">
        <v>582</v>
      </c>
      <c r="Z582" s="8" t="s">
        <v>582</v>
      </c>
      <c r="AA582" s="8" t="s">
        <v>45</v>
      </c>
      <c r="AB582" s="8" t="s">
        <v>591</v>
      </c>
      <c r="AC582" s="8" t="s">
        <v>592</v>
      </c>
      <c r="AD582" s="8" t="s">
        <v>593</v>
      </c>
      <c r="AE582" s="8" t="s">
        <v>604</v>
      </c>
      <c r="AF582" s="1">
        <v>1</v>
      </c>
    </row>
    <row r="583" ht="25" customHeight="1" spans="1:32">
      <c r="A583" s="1">
        <f>COUNTIF(企业分类!A:A,AA583)</f>
        <v>1</v>
      </c>
      <c r="B583" s="6" t="str">
        <f t="shared" si="27"/>
        <v>30天内曾在线</v>
      </c>
      <c r="C583" s="7">
        <v>45046.9999884259</v>
      </c>
      <c r="D583" s="6">
        <f t="shared" si="28"/>
        <v>-10.692094907412</v>
      </c>
      <c r="E583" s="8" t="s">
        <v>3455</v>
      </c>
      <c r="F583" s="8" t="s">
        <v>578</v>
      </c>
      <c r="G583" s="8" t="s">
        <v>19</v>
      </c>
      <c r="H583" s="8" t="s">
        <v>579</v>
      </c>
      <c r="I583" s="8" t="s">
        <v>580</v>
      </c>
      <c r="J583" s="8" t="s">
        <v>3456</v>
      </c>
      <c r="K583" s="8" t="s">
        <v>582</v>
      </c>
      <c r="L583" s="10" t="s">
        <v>2643</v>
      </c>
      <c r="M583" s="11" t="str">
        <f t="shared" si="29"/>
        <v>2023/5/11 16:36:36</v>
      </c>
      <c r="N583" s="12">
        <v>45057</v>
      </c>
      <c r="O583" s="10" t="s">
        <v>2644</v>
      </c>
      <c r="P583" s="8" t="s">
        <v>585</v>
      </c>
      <c r="Q583" s="8" t="s">
        <v>3457</v>
      </c>
      <c r="R583" s="8" t="s">
        <v>3458</v>
      </c>
      <c r="S583" s="8" t="s">
        <v>724</v>
      </c>
      <c r="T583" s="8" t="s">
        <v>725</v>
      </c>
      <c r="U583" s="8" t="s">
        <v>726</v>
      </c>
      <c r="V583" s="8" t="s">
        <v>582</v>
      </c>
      <c r="W583" s="8" t="s">
        <v>582</v>
      </c>
      <c r="X583" s="8" t="s">
        <v>582</v>
      </c>
      <c r="Y583" s="8" t="s">
        <v>582</v>
      </c>
      <c r="Z583" s="8" t="s">
        <v>582</v>
      </c>
      <c r="AA583" s="8" t="s">
        <v>42</v>
      </c>
      <c r="AB583" s="8" t="s">
        <v>591</v>
      </c>
      <c r="AC583" s="8" t="s">
        <v>690</v>
      </c>
      <c r="AD583" s="8" t="s">
        <v>593</v>
      </c>
      <c r="AE583" s="8" t="s">
        <v>582</v>
      </c>
      <c r="AF583" s="1">
        <v>1</v>
      </c>
    </row>
    <row r="584" ht="25" customHeight="1" spans="1:32">
      <c r="A584" s="1">
        <f>COUNTIF(企业分类!A:A,AA584)</f>
        <v>1</v>
      </c>
      <c r="B584" s="6" t="str">
        <f t="shared" si="27"/>
        <v>30天内曾在线</v>
      </c>
      <c r="C584" s="7">
        <v>45046.9999884259</v>
      </c>
      <c r="D584" s="6">
        <f t="shared" si="28"/>
        <v>-10.6924074074122</v>
      </c>
      <c r="E584" s="8" t="s">
        <v>3459</v>
      </c>
      <c r="F584" s="8" t="s">
        <v>578</v>
      </c>
      <c r="G584" s="8" t="s">
        <v>19</v>
      </c>
      <c r="H584" s="8" t="s">
        <v>579</v>
      </c>
      <c r="I584" s="8" t="s">
        <v>580</v>
      </c>
      <c r="J584" s="8" t="s">
        <v>3460</v>
      </c>
      <c r="K584" s="8" t="s">
        <v>582</v>
      </c>
      <c r="L584" s="10" t="s">
        <v>981</v>
      </c>
      <c r="M584" s="11" t="str">
        <f t="shared" si="29"/>
        <v>2023/5/11 16:37:03</v>
      </c>
      <c r="N584" s="12">
        <v>45057</v>
      </c>
      <c r="O584" s="10" t="s">
        <v>982</v>
      </c>
      <c r="P584" s="8" t="s">
        <v>585</v>
      </c>
      <c r="Q584" s="8" t="s">
        <v>3461</v>
      </c>
      <c r="R584" s="8" t="s">
        <v>3462</v>
      </c>
      <c r="S584" s="8" t="s">
        <v>600</v>
      </c>
      <c r="T584" s="8" t="s">
        <v>601</v>
      </c>
      <c r="U584" s="8" t="s">
        <v>602</v>
      </c>
      <c r="V584" s="8" t="s">
        <v>582</v>
      </c>
      <c r="W584" s="8" t="s">
        <v>582</v>
      </c>
      <c r="X584" s="8" t="s">
        <v>582</v>
      </c>
      <c r="Y584" s="8" t="s">
        <v>582</v>
      </c>
      <c r="Z584" s="8" t="s">
        <v>582</v>
      </c>
      <c r="AA584" s="8" t="s">
        <v>222</v>
      </c>
      <c r="AB584" s="8" t="s">
        <v>591</v>
      </c>
      <c r="AC584" s="8" t="s">
        <v>1166</v>
      </c>
      <c r="AD584" s="8" t="s">
        <v>593</v>
      </c>
      <c r="AE584" s="8" t="s">
        <v>582</v>
      </c>
      <c r="AF584" s="1">
        <v>1</v>
      </c>
    </row>
    <row r="585" ht="25" customHeight="1" spans="1:32">
      <c r="A585" s="1">
        <f>COUNTIF(企业分类!A:A,AA585)</f>
        <v>1</v>
      </c>
      <c r="B585" s="6" t="str">
        <f t="shared" si="27"/>
        <v>30天内曾在线</v>
      </c>
      <c r="C585" s="7">
        <v>45046.9999884259</v>
      </c>
      <c r="D585" s="6">
        <f t="shared" si="28"/>
        <v>-10.6901851851871</v>
      </c>
      <c r="E585" s="8" t="s">
        <v>3463</v>
      </c>
      <c r="F585" s="8" t="s">
        <v>578</v>
      </c>
      <c r="G585" s="8" t="s">
        <v>19</v>
      </c>
      <c r="H585" s="8" t="s">
        <v>579</v>
      </c>
      <c r="I585" s="8" t="s">
        <v>580</v>
      </c>
      <c r="J585" s="8" t="s">
        <v>3464</v>
      </c>
      <c r="K585" s="8" t="s">
        <v>582</v>
      </c>
      <c r="L585" s="10" t="s">
        <v>3465</v>
      </c>
      <c r="M585" s="11" t="str">
        <f t="shared" si="29"/>
        <v>2023/5/11 16:33:51</v>
      </c>
      <c r="N585" s="12">
        <v>45057</v>
      </c>
      <c r="O585" s="10" t="s">
        <v>3466</v>
      </c>
      <c r="P585" s="8" t="s">
        <v>585</v>
      </c>
      <c r="Q585" s="8" t="s">
        <v>3467</v>
      </c>
      <c r="R585" s="8" t="s">
        <v>3468</v>
      </c>
      <c r="S585" s="8" t="s">
        <v>724</v>
      </c>
      <c r="T585" s="8" t="s">
        <v>725</v>
      </c>
      <c r="U585" s="8" t="s">
        <v>726</v>
      </c>
      <c r="V585" s="8" t="s">
        <v>582</v>
      </c>
      <c r="W585" s="8" t="s">
        <v>582</v>
      </c>
      <c r="X585" s="8" t="s">
        <v>582</v>
      </c>
      <c r="Y585" s="8" t="s">
        <v>582</v>
      </c>
      <c r="Z585" s="8" t="s">
        <v>582</v>
      </c>
      <c r="AA585" s="8" t="s">
        <v>70</v>
      </c>
      <c r="AB585" s="8" t="s">
        <v>591</v>
      </c>
      <c r="AC585" s="8" t="s">
        <v>619</v>
      </c>
      <c r="AD585" s="8" t="s">
        <v>593</v>
      </c>
      <c r="AE585" s="8" t="s">
        <v>582</v>
      </c>
      <c r="AF585" s="1">
        <v>1</v>
      </c>
    </row>
    <row r="586" ht="25" customHeight="1" spans="1:32">
      <c r="A586" s="1">
        <f>COUNTIF(企业分类!A:A,AA586)</f>
        <v>1</v>
      </c>
      <c r="B586" s="6" t="str">
        <f t="shared" si="27"/>
        <v>30天内曾在线</v>
      </c>
      <c r="C586" s="7">
        <v>45046.9999884259</v>
      </c>
      <c r="D586" s="6">
        <f t="shared" si="28"/>
        <v>-10.432129629633</v>
      </c>
      <c r="E586" s="8" t="s">
        <v>3469</v>
      </c>
      <c r="F586" s="8" t="s">
        <v>578</v>
      </c>
      <c r="G586" s="8" t="s">
        <v>19</v>
      </c>
      <c r="H586" s="8" t="s">
        <v>579</v>
      </c>
      <c r="I586" s="8" t="s">
        <v>580</v>
      </c>
      <c r="J586" s="8" t="s">
        <v>3470</v>
      </c>
      <c r="K586" s="8" t="s">
        <v>582</v>
      </c>
      <c r="L586" s="10" t="s">
        <v>3471</v>
      </c>
      <c r="M586" s="11" t="str">
        <f t="shared" si="29"/>
        <v>2023/5/11 10:22:15</v>
      </c>
      <c r="N586" s="12">
        <v>45057</v>
      </c>
      <c r="O586" s="10" t="s">
        <v>3472</v>
      </c>
      <c r="P586" s="8" t="s">
        <v>585</v>
      </c>
      <c r="Q586" s="8" t="s">
        <v>3473</v>
      </c>
      <c r="R586" s="8" t="s">
        <v>3474</v>
      </c>
      <c r="S586" s="8" t="s">
        <v>724</v>
      </c>
      <c r="T586" s="8" t="s">
        <v>725</v>
      </c>
      <c r="U586" s="8" t="s">
        <v>726</v>
      </c>
      <c r="V586" s="8" t="s">
        <v>582</v>
      </c>
      <c r="W586" s="8" t="s">
        <v>582</v>
      </c>
      <c r="X586" s="8" t="s">
        <v>582</v>
      </c>
      <c r="Y586" s="8" t="s">
        <v>582</v>
      </c>
      <c r="Z586" s="8" t="s">
        <v>582</v>
      </c>
      <c r="AA586" s="8" t="s">
        <v>99</v>
      </c>
      <c r="AB586" s="8" t="s">
        <v>591</v>
      </c>
      <c r="AC586" s="8" t="s">
        <v>619</v>
      </c>
      <c r="AD586" s="8" t="s">
        <v>593</v>
      </c>
      <c r="AE586" s="8" t="s">
        <v>582</v>
      </c>
      <c r="AF586" s="1">
        <v>1</v>
      </c>
    </row>
    <row r="587" ht="25" customHeight="1" spans="1:32">
      <c r="A587" s="1">
        <f>COUNTIF(企业分类!A:A,AA587)</f>
        <v>1</v>
      </c>
      <c r="B587" s="6" t="str">
        <f t="shared" si="27"/>
        <v>30天内曾在线</v>
      </c>
      <c r="C587" s="7">
        <v>45046.9999884259</v>
      </c>
      <c r="D587" s="6">
        <f t="shared" si="28"/>
        <v>-10.3826967592613</v>
      </c>
      <c r="E587" s="8" t="s">
        <v>3475</v>
      </c>
      <c r="F587" s="8" t="s">
        <v>578</v>
      </c>
      <c r="G587" s="8" t="s">
        <v>19</v>
      </c>
      <c r="H587" s="8" t="s">
        <v>579</v>
      </c>
      <c r="I587" s="8" t="s">
        <v>580</v>
      </c>
      <c r="J587" s="8" t="s">
        <v>3476</v>
      </c>
      <c r="K587" s="8" t="s">
        <v>582</v>
      </c>
      <c r="L587" s="10" t="s">
        <v>3477</v>
      </c>
      <c r="M587" s="11" t="str">
        <f t="shared" si="29"/>
        <v>2023/5/11 9:11:04</v>
      </c>
      <c r="N587" s="12">
        <v>45057</v>
      </c>
      <c r="O587" s="10" t="s">
        <v>3478</v>
      </c>
      <c r="P587" s="8" t="s">
        <v>585</v>
      </c>
      <c r="Q587" s="8" t="s">
        <v>3479</v>
      </c>
      <c r="R587" s="8" t="s">
        <v>3480</v>
      </c>
      <c r="S587" s="8" t="s">
        <v>588</v>
      </c>
      <c r="T587" s="8" t="s">
        <v>589</v>
      </c>
      <c r="U587" s="8" t="s">
        <v>590</v>
      </c>
      <c r="V587" s="8" t="s">
        <v>582</v>
      </c>
      <c r="W587" s="8" t="s">
        <v>582</v>
      </c>
      <c r="X587" s="8" t="s">
        <v>582</v>
      </c>
      <c r="Y587" s="8" t="s">
        <v>582</v>
      </c>
      <c r="Z587" s="8" t="s">
        <v>582</v>
      </c>
      <c r="AA587" s="8" t="s">
        <v>86</v>
      </c>
      <c r="AB587" s="8" t="s">
        <v>591</v>
      </c>
      <c r="AC587" s="8" t="s">
        <v>592</v>
      </c>
      <c r="AD587" s="8" t="s">
        <v>593</v>
      </c>
      <c r="AE587" s="8" t="s">
        <v>604</v>
      </c>
      <c r="AF587" s="1">
        <v>1</v>
      </c>
    </row>
    <row r="588" ht="25" customHeight="1" spans="1:32">
      <c r="A588" s="1">
        <f>COUNTIF(企业分类!A:A,AA588)</f>
        <v>1</v>
      </c>
      <c r="B588" s="6" t="str">
        <f t="shared" si="27"/>
        <v>30天内曾在线</v>
      </c>
      <c r="C588" s="7">
        <v>45046.9999884259</v>
      </c>
      <c r="D588" s="6">
        <f t="shared" si="28"/>
        <v>-10.6754861111112</v>
      </c>
      <c r="E588" s="8" t="s">
        <v>3481</v>
      </c>
      <c r="F588" s="8" t="s">
        <v>578</v>
      </c>
      <c r="G588" s="8" t="s">
        <v>19</v>
      </c>
      <c r="H588" s="8" t="s">
        <v>579</v>
      </c>
      <c r="I588" s="8" t="s">
        <v>580</v>
      </c>
      <c r="J588" s="8" t="s">
        <v>3482</v>
      </c>
      <c r="K588" s="8" t="s">
        <v>582</v>
      </c>
      <c r="L588" s="10" t="s">
        <v>3483</v>
      </c>
      <c r="M588" s="11" t="str">
        <f t="shared" si="29"/>
        <v>2023/5/11 16:12:41</v>
      </c>
      <c r="N588" s="12">
        <v>45057</v>
      </c>
      <c r="O588" s="10" t="s">
        <v>3484</v>
      </c>
      <c r="P588" s="8" t="s">
        <v>585</v>
      </c>
      <c r="Q588" s="8" t="s">
        <v>3485</v>
      </c>
      <c r="R588" s="8" t="s">
        <v>3486</v>
      </c>
      <c r="S588" s="8" t="s">
        <v>626</v>
      </c>
      <c r="T588" s="8" t="s">
        <v>627</v>
      </c>
      <c r="U588" s="8" t="s">
        <v>628</v>
      </c>
      <c r="V588" s="8" t="s">
        <v>582</v>
      </c>
      <c r="W588" s="8" t="s">
        <v>582</v>
      </c>
      <c r="X588" s="8" t="s">
        <v>582</v>
      </c>
      <c r="Y588" s="8" t="s">
        <v>582</v>
      </c>
      <c r="Z588" s="8" t="s">
        <v>582</v>
      </c>
      <c r="AA588" s="8" t="s">
        <v>286</v>
      </c>
      <c r="AB588" s="8" t="s">
        <v>591</v>
      </c>
      <c r="AC588" s="8" t="s">
        <v>657</v>
      </c>
      <c r="AD588" s="8" t="s">
        <v>593</v>
      </c>
      <c r="AE588" s="8" t="s">
        <v>604</v>
      </c>
      <c r="AF588" s="1">
        <v>1</v>
      </c>
    </row>
    <row r="589" ht="25" customHeight="1" spans="1:32">
      <c r="A589" s="1">
        <f>COUNTIF(企业分类!A:A,AA589)</f>
        <v>0</v>
      </c>
      <c r="B589" s="6" t="str">
        <f t="shared" si="27"/>
        <v>30天内曾在线</v>
      </c>
      <c r="C589" s="7">
        <v>45046.9999884259</v>
      </c>
      <c r="D589" s="6">
        <f t="shared" si="28"/>
        <v>-10.6915162037039</v>
      </c>
      <c r="E589" s="8" t="s">
        <v>3487</v>
      </c>
      <c r="F589" s="8" t="s">
        <v>578</v>
      </c>
      <c r="G589" s="8" t="s">
        <v>17</v>
      </c>
      <c r="H589" s="8" t="s">
        <v>579</v>
      </c>
      <c r="I589" s="8" t="s">
        <v>580</v>
      </c>
      <c r="J589" s="8" t="s">
        <v>3488</v>
      </c>
      <c r="K589" s="8" t="s">
        <v>582</v>
      </c>
      <c r="L589" s="10" t="s">
        <v>1774</v>
      </c>
      <c r="M589" s="11" t="str">
        <f t="shared" si="29"/>
        <v>2023/5/11 16:35:46</v>
      </c>
      <c r="N589" s="12">
        <v>45057</v>
      </c>
      <c r="O589" s="10" t="s">
        <v>1775</v>
      </c>
      <c r="P589" s="8" t="s">
        <v>585</v>
      </c>
      <c r="Q589" s="8" t="s">
        <v>3489</v>
      </c>
      <c r="R589" s="8" t="s">
        <v>3490</v>
      </c>
      <c r="S589" s="8" t="s">
        <v>637</v>
      </c>
      <c r="T589" s="8" t="s">
        <v>638</v>
      </c>
      <c r="U589" s="8" t="s">
        <v>639</v>
      </c>
      <c r="V589" s="8" t="s">
        <v>582</v>
      </c>
      <c r="W589" s="8" t="s">
        <v>582</v>
      </c>
      <c r="X589" s="8" t="s">
        <v>582</v>
      </c>
      <c r="Y589" s="8" t="s">
        <v>582</v>
      </c>
      <c r="Z589" s="8" t="s">
        <v>582</v>
      </c>
      <c r="AA589" s="8" t="s">
        <v>765</v>
      </c>
      <c r="AB589" s="8" t="s">
        <v>591</v>
      </c>
      <c r="AC589" s="8" t="s">
        <v>690</v>
      </c>
      <c r="AD589" s="8" t="s">
        <v>593</v>
      </c>
      <c r="AE589" s="8" t="s">
        <v>604</v>
      </c>
      <c r="AF589" s="1">
        <v>1</v>
      </c>
    </row>
    <row r="590" ht="25" customHeight="1" spans="1:32">
      <c r="A590" s="1">
        <f>COUNTIF(企业分类!A:A,AA590)</f>
        <v>1</v>
      </c>
      <c r="B590" s="6" t="str">
        <f t="shared" si="27"/>
        <v>30天内曾在线</v>
      </c>
      <c r="C590" s="7">
        <v>45046.9999884259</v>
      </c>
      <c r="D590" s="6">
        <f t="shared" si="28"/>
        <v>-10.6913425925959</v>
      </c>
      <c r="E590" s="8" t="s">
        <v>3491</v>
      </c>
      <c r="F590" s="8" t="s">
        <v>578</v>
      </c>
      <c r="G590" s="8" t="s">
        <v>19</v>
      </c>
      <c r="H590" s="8" t="s">
        <v>579</v>
      </c>
      <c r="I590" s="8" t="s">
        <v>580</v>
      </c>
      <c r="J590" s="8" t="s">
        <v>3492</v>
      </c>
      <c r="K590" s="8" t="s">
        <v>582</v>
      </c>
      <c r="L590" s="10" t="s">
        <v>1646</v>
      </c>
      <c r="M590" s="11" t="str">
        <f t="shared" si="29"/>
        <v>2023/5/11 16:35:31</v>
      </c>
      <c r="N590" s="12">
        <v>45057</v>
      </c>
      <c r="O590" s="10" t="s">
        <v>1647</v>
      </c>
      <c r="P590" s="8" t="s">
        <v>585</v>
      </c>
      <c r="Q590" s="8" t="s">
        <v>3493</v>
      </c>
      <c r="R590" s="8" t="s">
        <v>3494</v>
      </c>
      <c r="S590" s="8" t="s">
        <v>915</v>
      </c>
      <c r="T590" s="8" t="s">
        <v>916</v>
      </c>
      <c r="U590" s="8" t="s">
        <v>917</v>
      </c>
      <c r="V590" s="8" t="s">
        <v>582</v>
      </c>
      <c r="W590" s="8" t="s">
        <v>582</v>
      </c>
      <c r="X590" s="8" t="s">
        <v>582</v>
      </c>
      <c r="Y590" s="8" t="s">
        <v>582</v>
      </c>
      <c r="Z590" s="8" t="s">
        <v>582</v>
      </c>
      <c r="AA590" s="8" t="s">
        <v>297</v>
      </c>
      <c r="AB590" s="8" t="s">
        <v>591</v>
      </c>
      <c r="AC590" s="8" t="s">
        <v>1166</v>
      </c>
      <c r="AD590" s="8" t="s">
        <v>593</v>
      </c>
      <c r="AE590" s="8" t="s">
        <v>604</v>
      </c>
      <c r="AF590" s="1">
        <v>1</v>
      </c>
    </row>
    <row r="591" ht="25" customHeight="1" spans="1:32">
      <c r="A591" s="1">
        <f>COUNTIF(企业分类!A:A,AA591)</f>
        <v>0</v>
      </c>
      <c r="B591" s="6" t="str">
        <f t="shared" si="27"/>
        <v>30天内曾在线</v>
      </c>
      <c r="C591" s="7">
        <v>45046.9999884259</v>
      </c>
      <c r="D591" s="6">
        <f t="shared" si="28"/>
        <v>-10.6923032407431</v>
      </c>
      <c r="E591" s="8" t="s">
        <v>3495</v>
      </c>
      <c r="F591" s="8" t="s">
        <v>578</v>
      </c>
      <c r="G591" s="8" t="s">
        <v>18</v>
      </c>
      <c r="H591" s="8" t="s">
        <v>579</v>
      </c>
      <c r="I591" s="8" t="s">
        <v>580</v>
      </c>
      <c r="J591" s="8" t="s">
        <v>3496</v>
      </c>
      <c r="K591" s="8" t="s">
        <v>582</v>
      </c>
      <c r="L591" s="10" t="s">
        <v>3497</v>
      </c>
      <c r="M591" s="11" t="str">
        <f t="shared" si="29"/>
        <v>2023/5/11 16:36:54</v>
      </c>
      <c r="N591" s="12">
        <v>45057</v>
      </c>
      <c r="O591" s="10" t="s">
        <v>3498</v>
      </c>
      <c r="P591" s="8" t="s">
        <v>585</v>
      </c>
      <c r="Q591" s="8" t="s">
        <v>3499</v>
      </c>
      <c r="R591" s="8" t="s">
        <v>3500</v>
      </c>
      <c r="S591" s="8" t="s">
        <v>915</v>
      </c>
      <c r="T591" s="8" t="s">
        <v>916</v>
      </c>
      <c r="U591" s="8" t="s">
        <v>917</v>
      </c>
      <c r="V591" s="8" t="s">
        <v>582</v>
      </c>
      <c r="W591" s="8" t="s">
        <v>582</v>
      </c>
      <c r="X591" s="8" t="s">
        <v>582</v>
      </c>
      <c r="Y591" s="8" t="s">
        <v>582</v>
      </c>
      <c r="Z591" s="8" t="s">
        <v>582</v>
      </c>
      <c r="AA591" s="8" t="s">
        <v>3501</v>
      </c>
      <c r="AB591" s="8" t="s">
        <v>591</v>
      </c>
      <c r="AC591" s="8" t="s">
        <v>619</v>
      </c>
      <c r="AD591" s="8" t="s">
        <v>593</v>
      </c>
      <c r="AE591" s="8" t="s">
        <v>604</v>
      </c>
      <c r="AF591" s="1">
        <v>1</v>
      </c>
    </row>
    <row r="592" ht="25" customHeight="1" spans="1:32">
      <c r="A592" s="1">
        <f>COUNTIF(企业分类!A:A,AA592)</f>
        <v>1</v>
      </c>
      <c r="B592" s="6" t="str">
        <f t="shared" si="27"/>
        <v>30天内曾在线</v>
      </c>
      <c r="C592" s="7">
        <v>45046.9999884259</v>
      </c>
      <c r="D592" s="6">
        <f t="shared" si="28"/>
        <v>-10.6926851851895</v>
      </c>
      <c r="E592" s="8" t="s">
        <v>3502</v>
      </c>
      <c r="F592" s="8" t="s">
        <v>578</v>
      </c>
      <c r="G592" s="8" t="s">
        <v>19</v>
      </c>
      <c r="H592" s="8" t="s">
        <v>579</v>
      </c>
      <c r="I592" s="8" t="s">
        <v>580</v>
      </c>
      <c r="J592" s="8" t="s">
        <v>3503</v>
      </c>
      <c r="K592" s="8" t="s">
        <v>582</v>
      </c>
      <c r="L592" s="10" t="s">
        <v>1458</v>
      </c>
      <c r="M592" s="11" t="str">
        <f t="shared" si="29"/>
        <v>2023/5/11 16:37:27</v>
      </c>
      <c r="N592" s="12">
        <v>45057</v>
      </c>
      <c r="O592" s="10" t="s">
        <v>1459</v>
      </c>
      <c r="P592" s="8" t="s">
        <v>585</v>
      </c>
      <c r="Q592" s="8" t="s">
        <v>3504</v>
      </c>
      <c r="R592" s="8" t="s">
        <v>3505</v>
      </c>
      <c r="S592" s="8" t="s">
        <v>600</v>
      </c>
      <c r="T592" s="8" t="s">
        <v>601</v>
      </c>
      <c r="U592" s="8" t="s">
        <v>602</v>
      </c>
      <c r="V592" s="8" t="s">
        <v>582</v>
      </c>
      <c r="W592" s="8" t="s">
        <v>582</v>
      </c>
      <c r="X592" s="8" t="s">
        <v>582</v>
      </c>
      <c r="Y592" s="8" t="s">
        <v>582</v>
      </c>
      <c r="Z592" s="8" t="s">
        <v>582</v>
      </c>
      <c r="AA592" s="8" t="s">
        <v>110</v>
      </c>
      <c r="AB592" s="8" t="s">
        <v>591</v>
      </c>
      <c r="AC592" s="8" t="s">
        <v>592</v>
      </c>
      <c r="AD592" s="8" t="s">
        <v>593</v>
      </c>
      <c r="AE592" s="8" t="s">
        <v>604</v>
      </c>
      <c r="AF592" s="1">
        <v>1</v>
      </c>
    </row>
    <row r="593" ht="25" customHeight="1" spans="1:32">
      <c r="A593" s="1">
        <f>COUNTIF(企业分类!A:A,AA593)</f>
        <v>1</v>
      </c>
      <c r="B593" s="6" t="str">
        <f t="shared" si="27"/>
        <v>30天内曾在线</v>
      </c>
      <c r="C593" s="7">
        <v>45046.9999884259</v>
      </c>
      <c r="D593" s="6">
        <f t="shared" si="28"/>
        <v>-10.6896412037095</v>
      </c>
      <c r="E593" s="8" t="s">
        <v>3506</v>
      </c>
      <c r="F593" s="8" t="s">
        <v>578</v>
      </c>
      <c r="G593" s="8" t="s">
        <v>19</v>
      </c>
      <c r="H593" s="8" t="s">
        <v>579</v>
      </c>
      <c r="I593" s="8" t="s">
        <v>580</v>
      </c>
      <c r="J593" s="8" t="s">
        <v>3507</v>
      </c>
      <c r="K593" s="8" t="s">
        <v>582</v>
      </c>
      <c r="L593" s="10" t="s">
        <v>1798</v>
      </c>
      <c r="M593" s="11" t="str">
        <f t="shared" si="29"/>
        <v>2023/5/11 16:33:04</v>
      </c>
      <c r="N593" s="12">
        <v>45057</v>
      </c>
      <c r="O593" s="10" t="s">
        <v>1799</v>
      </c>
      <c r="P593" s="8" t="s">
        <v>585</v>
      </c>
      <c r="Q593" s="8" t="s">
        <v>3508</v>
      </c>
      <c r="R593" s="8" t="s">
        <v>3509</v>
      </c>
      <c r="S593" s="8" t="s">
        <v>724</v>
      </c>
      <c r="T593" s="8" t="s">
        <v>725</v>
      </c>
      <c r="U593" s="8" t="s">
        <v>726</v>
      </c>
      <c r="V593" s="8" t="s">
        <v>582</v>
      </c>
      <c r="W593" s="8" t="s">
        <v>582</v>
      </c>
      <c r="X593" s="8" t="s">
        <v>582</v>
      </c>
      <c r="Y593" s="8" t="s">
        <v>582</v>
      </c>
      <c r="Z593" s="8" t="s">
        <v>582</v>
      </c>
      <c r="AA593" s="8" t="s">
        <v>70</v>
      </c>
      <c r="AB593" s="8" t="s">
        <v>591</v>
      </c>
      <c r="AC593" s="8" t="s">
        <v>619</v>
      </c>
      <c r="AD593" s="8" t="s">
        <v>593</v>
      </c>
      <c r="AE593" s="8" t="s">
        <v>582</v>
      </c>
      <c r="AF593" s="1">
        <v>1</v>
      </c>
    </row>
    <row r="594" ht="25" customHeight="1" spans="1:32">
      <c r="A594" s="1">
        <f>COUNTIF(企业分类!A:A,AA594)</f>
        <v>0</v>
      </c>
      <c r="B594" s="6" t="str">
        <f t="shared" si="27"/>
        <v>30天内曾在线</v>
      </c>
      <c r="C594" s="7">
        <v>45046.9999884259</v>
      </c>
      <c r="D594" s="6">
        <f t="shared" si="28"/>
        <v>-10.6605092592654</v>
      </c>
      <c r="E594" s="8" t="s">
        <v>3510</v>
      </c>
      <c r="F594" s="8" t="s">
        <v>632</v>
      </c>
      <c r="G594" s="8" t="s">
        <v>17</v>
      </c>
      <c r="H594" s="8" t="s">
        <v>579</v>
      </c>
      <c r="I594" s="8" t="s">
        <v>580</v>
      </c>
      <c r="J594" s="8" t="s">
        <v>3511</v>
      </c>
      <c r="K594" s="8" t="s">
        <v>582</v>
      </c>
      <c r="L594" s="10" t="s">
        <v>3512</v>
      </c>
      <c r="M594" s="11" t="str">
        <f t="shared" si="29"/>
        <v>2023/5/11 15:51:07</v>
      </c>
      <c r="N594" s="12">
        <v>45057</v>
      </c>
      <c r="O594" s="10" t="s">
        <v>3513</v>
      </c>
      <c r="P594" s="8" t="s">
        <v>585</v>
      </c>
      <c r="Q594" s="8" t="s">
        <v>3514</v>
      </c>
      <c r="R594" s="8" t="s">
        <v>3515</v>
      </c>
      <c r="S594" s="8" t="s">
        <v>2103</v>
      </c>
      <c r="T594" s="8" t="s">
        <v>2104</v>
      </c>
      <c r="U594" s="8" t="s">
        <v>2105</v>
      </c>
      <c r="V594" s="8" t="s">
        <v>582</v>
      </c>
      <c r="W594" s="8" t="s">
        <v>582</v>
      </c>
      <c r="X594" s="8" t="s">
        <v>582</v>
      </c>
      <c r="Y594" s="8" t="s">
        <v>582</v>
      </c>
      <c r="Z594" s="8" t="s">
        <v>582</v>
      </c>
      <c r="AA594" s="8" t="s">
        <v>2106</v>
      </c>
      <c r="AB594" s="8" t="s">
        <v>591</v>
      </c>
      <c r="AC594" s="8" t="s">
        <v>690</v>
      </c>
      <c r="AD594" s="8" t="s">
        <v>593</v>
      </c>
      <c r="AE594" s="8" t="s">
        <v>604</v>
      </c>
      <c r="AF594" s="1">
        <v>1</v>
      </c>
    </row>
    <row r="595" ht="25" customHeight="1" spans="1:32">
      <c r="A595" s="1">
        <f>COUNTIF(企业分类!A:A,AA595)</f>
        <v>1</v>
      </c>
      <c r="B595" s="6" t="str">
        <f t="shared" si="27"/>
        <v>30天内曾在线</v>
      </c>
      <c r="C595" s="7">
        <v>45046.9999884259</v>
      </c>
      <c r="D595" s="6">
        <f t="shared" si="28"/>
        <v>-10.6895370370403</v>
      </c>
      <c r="E595" s="8" t="s">
        <v>3516</v>
      </c>
      <c r="F595" s="8" t="s">
        <v>578</v>
      </c>
      <c r="G595" s="8" t="s">
        <v>19</v>
      </c>
      <c r="H595" s="8" t="s">
        <v>579</v>
      </c>
      <c r="I595" s="8" t="s">
        <v>580</v>
      </c>
      <c r="J595" s="8" t="s">
        <v>3517</v>
      </c>
      <c r="K595" s="8" t="s">
        <v>582</v>
      </c>
      <c r="L595" s="10" t="s">
        <v>1403</v>
      </c>
      <c r="M595" s="11" t="str">
        <f t="shared" si="29"/>
        <v>2023/5/11 16:32:55</v>
      </c>
      <c r="N595" s="12">
        <v>45057</v>
      </c>
      <c r="O595" s="10" t="s">
        <v>1404</v>
      </c>
      <c r="P595" s="8" t="s">
        <v>585</v>
      </c>
      <c r="Q595" s="8" t="s">
        <v>3518</v>
      </c>
      <c r="R595" s="8" t="s">
        <v>3519</v>
      </c>
      <c r="S595" s="8" t="s">
        <v>626</v>
      </c>
      <c r="T595" s="8" t="s">
        <v>627</v>
      </c>
      <c r="U595" s="8" t="s">
        <v>628</v>
      </c>
      <c r="V595" s="8" t="s">
        <v>582</v>
      </c>
      <c r="W595" s="8" t="s">
        <v>582</v>
      </c>
      <c r="X595" s="8" t="s">
        <v>582</v>
      </c>
      <c r="Y595" s="8" t="s">
        <v>582</v>
      </c>
      <c r="Z595" s="8" t="s">
        <v>582</v>
      </c>
      <c r="AA595" s="8" t="s">
        <v>376</v>
      </c>
      <c r="AB595" s="8" t="s">
        <v>591</v>
      </c>
      <c r="AC595" s="8" t="s">
        <v>1490</v>
      </c>
      <c r="AD595" s="8" t="s">
        <v>593</v>
      </c>
      <c r="AE595" s="8" t="s">
        <v>604</v>
      </c>
      <c r="AF595" s="1">
        <v>1</v>
      </c>
    </row>
    <row r="596" ht="25" customHeight="1" spans="1:32">
      <c r="A596" s="1">
        <f>COUNTIF(企业分类!A:A,AA596)</f>
        <v>1</v>
      </c>
      <c r="B596" s="6" t="str">
        <f t="shared" si="27"/>
        <v>30天内曾在线</v>
      </c>
      <c r="C596" s="7">
        <v>45046.9999884259</v>
      </c>
      <c r="D596" s="6">
        <f t="shared" si="28"/>
        <v>-10.6429050925944</v>
      </c>
      <c r="E596" s="8" t="s">
        <v>3520</v>
      </c>
      <c r="F596" s="8" t="s">
        <v>578</v>
      </c>
      <c r="G596" s="8" t="s">
        <v>19</v>
      </c>
      <c r="H596" s="8" t="s">
        <v>579</v>
      </c>
      <c r="I596" s="8" t="s">
        <v>580</v>
      </c>
      <c r="J596" s="8" t="s">
        <v>3521</v>
      </c>
      <c r="K596" s="8" t="s">
        <v>582</v>
      </c>
      <c r="L596" s="10" t="s">
        <v>3522</v>
      </c>
      <c r="M596" s="11" t="str">
        <f t="shared" si="29"/>
        <v>2023/5/11 15:25:46</v>
      </c>
      <c r="N596" s="12">
        <v>45057</v>
      </c>
      <c r="O596" s="10" t="s">
        <v>3523</v>
      </c>
      <c r="P596" s="8" t="s">
        <v>585</v>
      </c>
      <c r="Q596" s="8" t="s">
        <v>3524</v>
      </c>
      <c r="R596" s="8" t="s">
        <v>3525</v>
      </c>
      <c r="S596" s="8" t="s">
        <v>626</v>
      </c>
      <c r="T596" s="8" t="s">
        <v>627</v>
      </c>
      <c r="U596" s="8" t="s">
        <v>628</v>
      </c>
      <c r="V596" s="8" t="s">
        <v>582</v>
      </c>
      <c r="W596" s="8" t="s">
        <v>582</v>
      </c>
      <c r="X596" s="8" t="s">
        <v>582</v>
      </c>
      <c r="Y596" s="8" t="s">
        <v>582</v>
      </c>
      <c r="Z596" s="8" t="s">
        <v>582</v>
      </c>
      <c r="AA596" s="8" t="s">
        <v>128</v>
      </c>
      <c r="AB596" s="8" t="s">
        <v>591</v>
      </c>
      <c r="AC596" s="8" t="s">
        <v>629</v>
      </c>
      <c r="AD596" s="8" t="s">
        <v>593</v>
      </c>
      <c r="AE596" s="8" t="s">
        <v>630</v>
      </c>
      <c r="AF596" s="1">
        <v>1</v>
      </c>
    </row>
    <row r="597" ht="25" customHeight="1" spans="1:32">
      <c r="A597" s="1">
        <f>COUNTIF(企业分类!A:A,AA597)</f>
        <v>1</v>
      </c>
      <c r="B597" s="6" t="str">
        <f t="shared" si="27"/>
        <v>30天内曾在线</v>
      </c>
      <c r="C597" s="7">
        <v>45046.9999884259</v>
      </c>
      <c r="D597" s="6">
        <f t="shared" si="28"/>
        <v>2.31785879629024</v>
      </c>
      <c r="E597" s="8" t="s">
        <v>3526</v>
      </c>
      <c r="F597" s="8" t="s">
        <v>578</v>
      </c>
      <c r="G597" s="8" t="s">
        <v>19</v>
      </c>
      <c r="H597" s="8" t="s">
        <v>579</v>
      </c>
      <c r="I597" s="8" t="s">
        <v>580</v>
      </c>
      <c r="J597" s="8" t="s">
        <v>3527</v>
      </c>
      <c r="K597" s="8" t="s">
        <v>582</v>
      </c>
      <c r="L597" s="10" t="s">
        <v>3528</v>
      </c>
      <c r="M597" s="11" t="str">
        <f t="shared" si="29"/>
        <v>2023/4/28 16:22:16</v>
      </c>
      <c r="N597" s="12">
        <v>45044</v>
      </c>
      <c r="O597" s="10" t="s">
        <v>3529</v>
      </c>
      <c r="P597" s="8" t="s">
        <v>585</v>
      </c>
      <c r="Q597" s="8" t="s">
        <v>3530</v>
      </c>
      <c r="R597" s="8" t="s">
        <v>3531</v>
      </c>
      <c r="S597" s="8" t="s">
        <v>626</v>
      </c>
      <c r="T597" s="8" t="s">
        <v>627</v>
      </c>
      <c r="U597" s="8" t="s">
        <v>628</v>
      </c>
      <c r="V597" s="8" t="s">
        <v>582</v>
      </c>
      <c r="W597" s="8" t="s">
        <v>582</v>
      </c>
      <c r="X597" s="8" t="s">
        <v>582</v>
      </c>
      <c r="Y597" s="8" t="s">
        <v>582</v>
      </c>
      <c r="Z597" s="8" t="s">
        <v>582</v>
      </c>
      <c r="AA597" s="8" t="s">
        <v>128</v>
      </c>
      <c r="AB597" s="8" t="s">
        <v>591</v>
      </c>
      <c r="AC597" s="8" t="s">
        <v>629</v>
      </c>
      <c r="AD597" s="8" t="s">
        <v>593</v>
      </c>
      <c r="AE597" s="8" t="s">
        <v>630</v>
      </c>
      <c r="AF597" s="1">
        <v>1</v>
      </c>
    </row>
    <row r="598" ht="25" customHeight="1" spans="1:32">
      <c r="A598" s="1">
        <f>COUNTIF(企业分类!A:A,AA598)</f>
        <v>1</v>
      </c>
      <c r="B598" s="6" t="str">
        <f t="shared" si="27"/>
        <v>30天内曾在线</v>
      </c>
      <c r="C598" s="7">
        <v>45046.9999884259</v>
      </c>
      <c r="D598" s="6">
        <f t="shared" si="28"/>
        <v>-10.690081018518</v>
      </c>
      <c r="E598" s="8" t="s">
        <v>3532</v>
      </c>
      <c r="F598" s="8" t="s">
        <v>578</v>
      </c>
      <c r="G598" s="8" t="s">
        <v>19</v>
      </c>
      <c r="H598" s="8" t="s">
        <v>579</v>
      </c>
      <c r="I598" s="8" t="s">
        <v>580</v>
      </c>
      <c r="J598" s="8" t="s">
        <v>3533</v>
      </c>
      <c r="K598" s="8" t="s">
        <v>582</v>
      </c>
      <c r="L598" s="10" t="s">
        <v>3534</v>
      </c>
      <c r="M598" s="11" t="str">
        <f t="shared" si="29"/>
        <v>2023/5/11 16:33:42</v>
      </c>
      <c r="N598" s="12">
        <v>45057</v>
      </c>
      <c r="O598" s="10" t="s">
        <v>3535</v>
      </c>
      <c r="P598" s="8" t="s">
        <v>585</v>
      </c>
      <c r="Q598" s="8" t="s">
        <v>3536</v>
      </c>
      <c r="R598" s="8" t="s">
        <v>3537</v>
      </c>
      <c r="S598" s="8" t="s">
        <v>1274</v>
      </c>
      <c r="T598" s="8" t="s">
        <v>1275</v>
      </c>
      <c r="U598" s="8" t="s">
        <v>1276</v>
      </c>
      <c r="V598" s="8" t="s">
        <v>582</v>
      </c>
      <c r="W598" s="8" t="s">
        <v>582</v>
      </c>
      <c r="X598" s="8" t="s">
        <v>582</v>
      </c>
      <c r="Y598" s="8" t="s">
        <v>582</v>
      </c>
      <c r="Z598" s="8" t="s">
        <v>582</v>
      </c>
      <c r="AA598" s="8" t="s">
        <v>90</v>
      </c>
      <c r="AB598" s="8" t="s">
        <v>591</v>
      </c>
      <c r="AC598" s="8" t="s">
        <v>629</v>
      </c>
      <c r="AD598" s="8" t="s">
        <v>593</v>
      </c>
      <c r="AE598" s="8" t="s">
        <v>604</v>
      </c>
      <c r="AF598" s="1">
        <v>1</v>
      </c>
    </row>
    <row r="599" ht="25" customHeight="1" spans="1:32">
      <c r="A599" s="1">
        <f>COUNTIF(企业分类!A:A,AA599)</f>
        <v>1</v>
      </c>
      <c r="B599" s="6" t="str">
        <f t="shared" si="27"/>
        <v>30天内曾在线</v>
      </c>
      <c r="C599" s="7">
        <v>45046.9999884259</v>
      </c>
      <c r="D599" s="6">
        <f t="shared" si="28"/>
        <v>-10.6921990740739</v>
      </c>
      <c r="E599" s="8" t="s">
        <v>3538</v>
      </c>
      <c r="F599" s="8" t="s">
        <v>578</v>
      </c>
      <c r="G599" s="8" t="s">
        <v>19</v>
      </c>
      <c r="H599" s="8" t="s">
        <v>579</v>
      </c>
      <c r="I599" s="8" t="s">
        <v>580</v>
      </c>
      <c r="J599" s="8" t="s">
        <v>3539</v>
      </c>
      <c r="K599" s="8" t="s">
        <v>582</v>
      </c>
      <c r="L599" s="10" t="s">
        <v>3412</v>
      </c>
      <c r="M599" s="11" t="str">
        <f t="shared" si="29"/>
        <v>2023/5/11 16:36:45</v>
      </c>
      <c r="N599" s="12">
        <v>45057</v>
      </c>
      <c r="O599" s="10" t="s">
        <v>3413</v>
      </c>
      <c r="P599" s="8" t="s">
        <v>585</v>
      </c>
      <c r="Q599" s="8" t="s">
        <v>3540</v>
      </c>
      <c r="R599" s="8" t="s">
        <v>3541</v>
      </c>
      <c r="S599" s="8" t="s">
        <v>637</v>
      </c>
      <c r="T599" s="8" t="s">
        <v>638</v>
      </c>
      <c r="U599" s="8" t="s">
        <v>639</v>
      </c>
      <c r="V599" s="8" t="s">
        <v>582</v>
      </c>
      <c r="W599" s="8" t="s">
        <v>582</v>
      </c>
      <c r="X599" s="8" t="s">
        <v>582</v>
      </c>
      <c r="Y599" s="8" t="s">
        <v>582</v>
      </c>
      <c r="Z599" s="8" t="s">
        <v>582</v>
      </c>
      <c r="AA599" s="8" t="s">
        <v>353</v>
      </c>
      <c r="AB599" s="8" t="s">
        <v>591</v>
      </c>
      <c r="AC599" s="8" t="s">
        <v>1490</v>
      </c>
      <c r="AD599" s="8" t="s">
        <v>593</v>
      </c>
      <c r="AE599" s="8" t="s">
        <v>604</v>
      </c>
      <c r="AF599" s="1">
        <v>1</v>
      </c>
    </row>
    <row r="600" ht="25" customHeight="1" spans="1:32">
      <c r="A600" s="1">
        <f>COUNTIF(企业分类!A:A,AA600)</f>
        <v>1</v>
      </c>
      <c r="B600" s="6" t="str">
        <f t="shared" si="27"/>
        <v>30天内曾在线</v>
      </c>
      <c r="C600" s="7">
        <v>45046.9999884259</v>
      </c>
      <c r="D600" s="6">
        <f t="shared" si="28"/>
        <v>-10.6517361111109</v>
      </c>
      <c r="E600" s="8" t="s">
        <v>3542</v>
      </c>
      <c r="F600" s="8" t="s">
        <v>578</v>
      </c>
      <c r="G600" s="8" t="s">
        <v>18</v>
      </c>
      <c r="H600" s="8" t="s">
        <v>579</v>
      </c>
      <c r="I600" s="8" t="s">
        <v>580</v>
      </c>
      <c r="J600" s="8" t="s">
        <v>3543</v>
      </c>
      <c r="K600" s="8" t="s">
        <v>582</v>
      </c>
      <c r="L600" s="10" t="s">
        <v>3544</v>
      </c>
      <c r="M600" s="11" t="str">
        <f t="shared" si="29"/>
        <v>2023/5/11 15:38:29</v>
      </c>
      <c r="N600" s="12">
        <v>45057</v>
      </c>
      <c r="O600" s="10" t="s">
        <v>3545</v>
      </c>
      <c r="P600" s="8" t="s">
        <v>585</v>
      </c>
      <c r="Q600" s="8" t="s">
        <v>3546</v>
      </c>
      <c r="R600" s="8" t="s">
        <v>3546</v>
      </c>
      <c r="S600" s="8" t="s">
        <v>610</v>
      </c>
      <c r="T600" s="8" t="s">
        <v>611</v>
      </c>
      <c r="U600" s="8" t="s">
        <v>612</v>
      </c>
      <c r="V600" s="8" t="s">
        <v>582</v>
      </c>
      <c r="W600" s="8" t="s">
        <v>582</v>
      </c>
      <c r="X600" s="8" t="s">
        <v>582</v>
      </c>
      <c r="Y600" s="8" t="s">
        <v>582</v>
      </c>
      <c r="Z600" s="8" t="s">
        <v>582</v>
      </c>
      <c r="AA600" s="8" t="s">
        <v>323</v>
      </c>
      <c r="AB600" s="8" t="s">
        <v>591</v>
      </c>
      <c r="AC600" s="8" t="s">
        <v>619</v>
      </c>
      <c r="AD600" s="8" t="s">
        <v>593</v>
      </c>
      <c r="AE600" s="8" t="s">
        <v>604</v>
      </c>
      <c r="AF600" s="1">
        <v>1</v>
      </c>
    </row>
    <row r="601" ht="25" customHeight="1" spans="1:32">
      <c r="A601" s="1">
        <f>COUNTIF(企业分类!A:A,AA601)</f>
        <v>1</v>
      </c>
      <c r="B601" s="6" t="str">
        <f t="shared" si="27"/>
        <v>30天内曾在线</v>
      </c>
      <c r="C601" s="7">
        <v>45046.9999884259</v>
      </c>
      <c r="D601" s="6">
        <f t="shared" si="28"/>
        <v>-10.6924421296353</v>
      </c>
      <c r="E601" s="8" t="s">
        <v>3547</v>
      </c>
      <c r="F601" s="8" t="s">
        <v>578</v>
      </c>
      <c r="G601" s="8" t="s">
        <v>19</v>
      </c>
      <c r="H601" s="8" t="s">
        <v>579</v>
      </c>
      <c r="I601" s="8" t="s">
        <v>580</v>
      </c>
      <c r="J601" s="8" t="s">
        <v>3548</v>
      </c>
      <c r="K601" s="8" t="s">
        <v>582</v>
      </c>
      <c r="L601" s="10" t="s">
        <v>1856</v>
      </c>
      <c r="M601" s="11" t="str">
        <f t="shared" si="29"/>
        <v>2023/5/11 16:37:06</v>
      </c>
      <c r="N601" s="12">
        <v>45057</v>
      </c>
      <c r="O601" s="10" t="s">
        <v>1857</v>
      </c>
      <c r="P601" s="8" t="s">
        <v>585</v>
      </c>
      <c r="Q601" s="8" t="s">
        <v>3549</v>
      </c>
      <c r="R601" s="8" t="s">
        <v>3550</v>
      </c>
      <c r="S601" s="8" t="s">
        <v>588</v>
      </c>
      <c r="T601" s="8" t="s">
        <v>589</v>
      </c>
      <c r="U601" s="8" t="s">
        <v>590</v>
      </c>
      <c r="V601" s="8" t="s">
        <v>582</v>
      </c>
      <c r="W601" s="8" t="s">
        <v>582</v>
      </c>
      <c r="X601" s="8" t="s">
        <v>582</v>
      </c>
      <c r="Y601" s="8" t="s">
        <v>582</v>
      </c>
      <c r="Z601" s="8" t="s">
        <v>582</v>
      </c>
      <c r="AA601" s="8" t="s">
        <v>40</v>
      </c>
      <c r="AB601" s="8" t="s">
        <v>591</v>
      </c>
      <c r="AC601" s="8" t="s">
        <v>592</v>
      </c>
      <c r="AD601" s="8" t="s">
        <v>593</v>
      </c>
      <c r="AE601" s="8" t="s">
        <v>582</v>
      </c>
      <c r="AF601" s="1">
        <v>1</v>
      </c>
    </row>
    <row r="602" ht="25" customHeight="1" spans="1:32">
      <c r="A602" s="1">
        <f>COUNTIF(企业分类!A:A,AA602)</f>
        <v>1</v>
      </c>
      <c r="B602" s="6" t="str">
        <f t="shared" si="27"/>
        <v>30天内曾在线</v>
      </c>
      <c r="C602" s="7">
        <v>45046.9999884259</v>
      </c>
      <c r="D602" s="6">
        <f t="shared" si="28"/>
        <v>-10.6907523148184</v>
      </c>
      <c r="E602" s="8" t="s">
        <v>3551</v>
      </c>
      <c r="F602" s="8" t="s">
        <v>578</v>
      </c>
      <c r="G602" s="8" t="s">
        <v>18</v>
      </c>
      <c r="H602" s="8" t="s">
        <v>579</v>
      </c>
      <c r="I602" s="8" t="s">
        <v>580</v>
      </c>
      <c r="J602" s="8" t="s">
        <v>3552</v>
      </c>
      <c r="K602" s="8" t="s">
        <v>582</v>
      </c>
      <c r="L602" s="10" t="s">
        <v>3553</v>
      </c>
      <c r="M602" s="11" t="str">
        <f t="shared" si="29"/>
        <v>2023/5/11 16:34:40</v>
      </c>
      <c r="N602" s="12">
        <v>45057</v>
      </c>
      <c r="O602" s="10" t="s">
        <v>3554</v>
      </c>
      <c r="P602" s="8" t="s">
        <v>585</v>
      </c>
      <c r="Q602" s="8" t="s">
        <v>3555</v>
      </c>
      <c r="R602" s="8" t="s">
        <v>3555</v>
      </c>
      <c r="S602" s="8" t="s">
        <v>610</v>
      </c>
      <c r="T602" s="8" t="s">
        <v>611</v>
      </c>
      <c r="U602" s="8" t="s">
        <v>612</v>
      </c>
      <c r="V602" s="8" t="s">
        <v>582</v>
      </c>
      <c r="W602" s="8" t="s">
        <v>582</v>
      </c>
      <c r="X602" s="8" t="s">
        <v>582</v>
      </c>
      <c r="Y602" s="8" t="s">
        <v>582</v>
      </c>
      <c r="Z602" s="8" t="s">
        <v>582</v>
      </c>
      <c r="AA602" s="8" t="s">
        <v>323</v>
      </c>
      <c r="AB602" s="8" t="s">
        <v>591</v>
      </c>
      <c r="AC602" s="8" t="s">
        <v>619</v>
      </c>
      <c r="AD602" s="8" t="s">
        <v>593</v>
      </c>
      <c r="AE602" s="8" t="s">
        <v>604</v>
      </c>
      <c r="AF602" s="1">
        <v>1</v>
      </c>
    </row>
    <row r="603" ht="25" customHeight="1" spans="1:32">
      <c r="A603" s="1">
        <f>COUNTIF(企业分类!A:A,AA603)</f>
        <v>1</v>
      </c>
      <c r="B603" s="6" t="str">
        <f t="shared" si="27"/>
        <v>30天内曾在线</v>
      </c>
      <c r="C603" s="7">
        <v>45046.9999884259</v>
      </c>
      <c r="D603" s="6">
        <f t="shared" si="28"/>
        <v>-3.7045370370397</v>
      </c>
      <c r="E603" s="8" t="s">
        <v>3556</v>
      </c>
      <c r="F603" s="8" t="s">
        <v>578</v>
      </c>
      <c r="G603" s="8" t="s">
        <v>19</v>
      </c>
      <c r="H603" s="8" t="s">
        <v>579</v>
      </c>
      <c r="I603" s="8" t="s">
        <v>580</v>
      </c>
      <c r="J603" s="8" t="s">
        <v>3557</v>
      </c>
      <c r="K603" s="8" t="s">
        <v>582</v>
      </c>
      <c r="L603" s="10" t="s">
        <v>3558</v>
      </c>
      <c r="M603" s="11" t="str">
        <f t="shared" si="29"/>
        <v>2023/5/4 16:54:31</v>
      </c>
      <c r="N603" s="12">
        <v>45050</v>
      </c>
      <c r="O603" s="10" t="s">
        <v>3559</v>
      </c>
      <c r="P603" s="8" t="s">
        <v>585</v>
      </c>
      <c r="Q603" s="8" t="s">
        <v>3560</v>
      </c>
      <c r="R603" s="8" t="s">
        <v>3561</v>
      </c>
      <c r="S603" s="8" t="s">
        <v>600</v>
      </c>
      <c r="T603" s="8" t="s">
        <v>601</v>
      </c>
      <c r="U603" s="8" t="s">
        <v>997</v>
      </c>
      <c r="V603" s="8" t="s">
        <v>582</v>
      </c>
      <c r="W603" s="8" t="s">
        <v>582</v>
      </c>
      <c r="X603" s="8" t="s">
        <v>582</v>
      </c>
      <c r="Y603" s="8" t="s">
        <v>582</v>
      </c>
      <c r="Z603" s="8" t="s">
        <v>582</v>
      </c>
      <c r="AA603" s="8" t="s">
        <v>210</v>
      </c>
      <c r="AB603" s="8" t="s">
        <v>591</v>
      </c>
      <c r="AC603" s="8" t="s">
        <v>657</v>
      </c>
      <c r="AD603" s="8" t="s">
        <v>593</v>
      </c>
      <c r="AE603" s="8" t="s">
        <v>604</v>
      </c>
      <c r="AF603" s="1">
        <v>1</v>
      </c>
    </row>
    <row r="604" ht="25" customHeight="1" spans="1:32">
      <c r="A604" s="1">
        <f>COUNTIF(企业分类!A:A,AA604)</f>
        <v>0</v>
      </c>
      <c r="B604" s="6" t="str">
        <f t="shared" si="27"/>
        <v>30天内曾在线</v>
      </c>
      <c r="C604" s="7">
        <v>45046.9999884259</v>
      </c>
      <c r="D604" s="6">
        <f t="shared" si="28"/>
        <v>-10.6881712963004</v>
      </c>
      <c r="E604" s="8" t="s">
        <v>3562</v>
      </c>
      <c r="F604" s="8" t="s">
        <v>578</v>
      </c>
      <c r="G604" s="8" t="s">
        <v>18</v>
      </c>
      <c r="H604" s="8" t="s">
        <v>579</v>
      </c>
      <c r="I604" s="8" t="s">
        <v>580</v>
      </c>
      <c r="J604" s="8" t="s">
        <v>3563</v>
      </c>
      <c r="K604" s="8" t="s">
        <v>582</v>
      </c>
      <c r="L604" s="10" t="s">
        <v>3564</v>
      </c>
      <c r="M604" s="11" t="str">
        <f t="shared" si="29"/>
        <v>2023/5/11 16:30:57</v>
      </c>
      <c r="N604" s="12">
        <v>45057</v>
      </c>
      <c r="O604" s="10" t="s">
        <v>3565</v>
      </c>
      <c r="P604" s="8" t="s">
        <v>585</v>
      </c>
      <c r="Q604" s="8" t="s">
        <v>3566</v>
      </c>
      <c r="R604" s="8" t="s">
        <v>3567</v>
      </c>
      <c r="S604" s="8" t="s">
        <v>724</v>
      </c>
      <c r="T604" s="8" t="s">
        <v>725</v>
      </c>
      <c r="U604" s="8" t="s">
        <v>726</v>
      </c>
      <c r="V604" s="8" t="s">
        <v>582</v>
      </c>
      <c r="W604" s="8" t="s">
        <v>582</v>
      </c>
      <c r="X604" s="8" t="s">
        <v>582</v>
      </c>
      <c r="Y604" s="8" t="s">
        <v>582</v>
      </c>
      <c r="Z604" s="8" t="s">
        <v>582</v>
      </c>
      <c r="AA604" s="8" t="s">
        <v>3258</v>
      </c>
      <c r="AB604" s="8" t="s">
        <v>591</v>
      </c>
      <c r="AC604" s="8" t="s">
        <v>582</v>
      </c>
      <c r="AD604" s="8" t="s">
        <v>593</v>
      </c>
      <c r="AE604" s="8" t="s">
        <v>604</v>
      </c>
      <c r="AF604" s="1">
        <v>1</v>
      </c>
    </row>
    <row r="605" ht="25" customHeight="1" spans="1:32">
      <c r="A605" s="1">
        <f>COUNTIF(企业分类!A:A,AA605)</f>
        <v>0</v>
      </c>
      <c r="B605" s="6" t="str">
        <f t="shared" si="27"/>
        <v>30天内曾在线</v>
      </c>
      <c r="C605" s="7">
        <v>45046.9999884259</v>
      </c>
      <c r="D605" s="6">
        <f t="shared" si="28"/>
        <v>-10.6904398148181</v>
      </c>
      <c r="E605" s="8" t="s">
        <v>3568</v>
      </c>
      <c r="F605" s="8" t="s">
        <v>578</v>
      </c>
      <c r="G605" s="8" t="s">
        <v>18</v>
      </c>
      <c r="H605" s="8" t="s">
        <v>579</v>
      </c>
      <c r="I605" s="8" t="s">
        <v>580</v>
      </c>
      <c r="J605" s="8" t="s">
        <v>3569</v>
      </c>
      <c r="K605" s="8" t="s">
        <v>582</v>
      </c>
      <c r="L605" s="10" t="s">
        <v>3570</v>
      </c>
      <c r="M605" s="11" t="str">
        <f t="shared" si="29"/>
        <v>2023/5/11 16:34:13</v>
      </c>
      <c r="N605" s="12">
        <v>45057</v>
      </c>
      <c r="O605" s="10" t="s">
        <v>3571</v>
      </c>
      <c r="P605" s="8" t="s">
        <v>585</v>
      </c>
      <c r="Q605" s="8" t="s">
        <v>3572</v>
      </c>
      <c r="R605" s="8" t="s">
        <v>3573</v>
      </c>
      <c r="S605" s="8" t="s">
        <v>724</v>
      </c>
      <c r="T605" s="8" t="s">
        <v>725</v>
      </c>
      <c r="U605" s="8" t="s">
        <v>726</v>
      </c>
      <c r="V605" s="8" t="s">
        <v>582</v>
      </c>
      <c r="W605" s="8" t="s">
        <v>582</v>
      </c>
      <c r="X605" s="8" t="s">
        <v>582</v>
      </c>
      <c r="Y605" s="8" t="s">
        <v>582</v>
      </c>
      <c r="Z605" s="8" t="s">
        <v>582</v>
      </c>
      <c r="AA605" s="8" t="s">
        <v>3258</v>
      </c>
      <c r="AB605" s="8" t="s">
        <v>591</v>
      </c>
      <c r="AC605" s="8" t="s">
        <v>582</v>
      </c>
      <c r="AD605" s="8" t="s">
        <v>593</v>
      </c>
      <c r="AE605" s="8" t="s">
        <v>604</v>
      </c>
      <c r="AF605" s="1">
        <v>1</v>
      </c>
    </row>
    <row r="606" ht="25" customHeight="1" spans="1:32">
      <c r="A606" s="1">
        <f>COUNTIF(企业分类!A:A,AA606)</f>
        <v>1</v>
      </c>
      <c r="B606" s="6" t="str">
        <f t="shared" si="27"/>
        <v>30天内曾在线</v>
      </c>
      <c r="C606" s="7">
        <v>45046.9999884259</v>
      </c>
      <c r="D606" s="6">
        <f t="shared" si="28"/>
        <v>-10.6926851851895</v>
      </c>
      <c r="E606" s="8" t="s">
        <v>3574</v>
      </c>
      <c r="F606" s="8" t="s">
        <v>578</v>
      </c>
      <c r="G606" s="8" t="s">
        <v>19</v>
      </c>
      <c r="H606" s="8" t="s">
        <v>579</v>
      </c>
      <c r="I606" s="8" t="s">
        <v>580</v>
      </c>
      <c r="J606" s="8" t="s">
        <v>3575</v>
      </c>
      <c r="K606" s="8" t="s">
        <v>582</v>
      </c>
      <c r="L606" s="10" t="s">
        <v>1458</v>
      </c>
      <c r="M606" s="11" t="str">
        <f t="shared" si="29"/>
        <v>2023/5/11 16:37:27</v>
      </c>
      <c r="N606" s="12">
        <v>45057</v>
      </c>
      <c r="O606" s="10" t="s">
        <v>1459</v>
      </c>
      <c r="P606" s="8" t="s">
        <v>585</v>
      </c>
      <c r="Q606" s="8" t="s">
        <v>3576</v>
      </c>
      <c r="R606" s="8" t="s">
        <v>3577</v>
      </c>
      <c r="S606" s="8" t="s">
        <v>724</v>
      </c>
      <c r="T606" s="8" t="s">
        <v>725</v>
      </c>
      <c r="U606" s="8" t="s">
        <v>726</v>
      </c>
      <c r="V606" s="8" t="s">
        <v>582</v>
      </c>
      <c r="W606" s="8" t="s">
        <v>582</v>
      </c>
      <c r="X606" s="8" t="s">
        <v>582</v>
      </c>
      <c r="Y606" s="8" t="s">
        <v>582</v>
      </c>
      <c r="Z606" s="8" t="s">
        <v>582</v>
      </c>
      <c r="AA606" s="8" t="s">
        <v>81</v>
      </c>
      <c r="AB606" s="8" t="s">
        <v>591</v>
      </c>
      <c r="AC606" s="8" t="s">
        <v>619</v>
      </c>
      <c r="AD606" s="8" t="s">
        <v>593</v>
      </c>
      <c r="AE606" s="8" t="s">
        <v>604</v>
      </c>
      <c r="AF606" s="1">
        <v>1</v>
      </c>
    </row>
    <row r="607" ht="25" customHeight="1" spans="1:32">
      <c r="A607" s="1">
        <f>COUNTIF(企业分类!A:A,AA607)</f>
        <v>0</v>
      </c>
      <c r="B607" s="6" t="str">
        <f t="shared" si="27"/>
        <v>30天内曾在线</v>
      </c>
      <c r="C607" s="7">
        <v>45046.9999884259</v>
      </c>
      <c r="D607" s="6">
        <f t="shared" si="28"/>
        <v>-10.6920023148195</v>
      </c>
      <c r="E607" s="8" t="s">
        <v>3578</v>
      </c>
      <c r="F607" s="8" t="s">
        <v>578</v>
      </c>
      <c r="G607" s="8" t="s">
        <v>18</v>
      </c>
      <c r="H607" s="8" t="s">
        <v>579</v>
      </c>
      <c r="I607" s="8" t="s">
        <v>580</v>
      </c>
      <c r="J607" s="8" t="s">
        <v>3579</v>
      </c>
      <c r="K607" s="8" t="s">
        <v>582</v>
      </c>
      <c r="L607" s="10" t="s">
        <v>3580</v>
      </c>
      <c r="M607" s="11" t="str">
        <f t="shared" si="29"/>
        <v>2023/5/11 16:36:28</v>
      </c>
      <c r="N607" s="12">
        <v>45057</v>
      </c>
      <c r="O607" s="10" t="s">
        <v>3581</v>
      </c>
      <c r="P607" s="8" t="s">
        <v>585</v>
      </c>
      <c r="Q607" s="8" t="s">
        <v>3582</v>
      </c>
      <c r="R607" s="8" t="s">
        <v>3583</v>
      </c>
      <c r="S607" s="8" t="s">
        <v>724</v>
      </c>
      <c r="T607" s="8" t="s">
        <v>725</v>
      </c>
      <c r="U607" s="8" t="s">
        <v>726</v>
      </c>
      <c r="V607" s="8" t="s">
        <v>582</v>
      </c>
      <c r="W607" s="8" t="s">
        <v>582</v>
      </c>
      <c r="X607" s="8" t="s">
        <v>582</v>
      </c>
      <c r="Y607" s="8" t="s">
        <v>582</v>
      </c>
      <c r="Z607" s="8" t="s">
        <v>582</v>
      </c>
      <c r="AA607" s="8" t="s">
        <v>3258</v>
      </c>
      <c r="AB607" s="8" t="s">
        <v>591</v>
      </c>
      <c r="AC607" s="8" t="s">
        <v>582</v>
      </c>
      <c r="AD607" s="8" t="s">
        <v>593</v>
      </c>
      <c r="AE607" s="8" t="s">
        <v>604</v>
      </c>
      <c r="AF607" s="1">
        <v>1</v>
      </c>
    </row>
    <row r="608" ht="25" customHeight="1" spans="1:32">
      <c r="A608" s="1">
        <f>COUNTIF(企业分类!A:A,AA608)</f>
        <v>1</v>
      </c>
      <c r="B608" s="6" t="str">
        <f t="shared" si="27"/>
        <v>30天内曾在线</v>
      </c>
      <c r="C608" s="7">
        <v>45046.9999884259</v>
      </c>
      <c r="D608" s="6">
        <f t="shared" si="28"/>
        <v>-10.6924421296353</v>
      </c>
      <c r="E608" s="8" t="s">
        <v>3584</v>
      </c>
      <c r="F608" s="8" t="s">
        <v>578</v>
      </c>
      <c r="G608" s="8" t="s">
        <v>18</v>
      </c>
      <c r="H608" s="8" t="s">
        <v>579</v>
      </c>
      <c r="I608" s="8" t="s">
        <v>580</v>
      </c>
      <c r="J608" s="8" t="s">
        <v>3585</v>
      </c>
      <c r="K608" s="8" t="s">
        <v>582</v>
      </c>
      <c r="L608" s="10" t="s">
        <v>1856</v>
      </c>
      <c r="M608" s="11" t="str">
        <f t="shared" si="29"/>
        <v>2023/5/11 16:37:06</v>
      </c>
      <c r="N608" s="12">
        <v>45057</v>
      </c>
      <c r="O608" s="10" t="s">
        <v>1857</v>
      </c>
      <c r="P608" s="8" t="s">
        <v>585</v>
      </c>
      <c r="Q608" s="8" t="s">
        <v>3586</v>
      </c>
      <c r="R608" s="8" t="s">
        <v>3586</v>
      </c>
      <c r="S608" s="8" t="s">
        <v>610</v>
      </c>
      <c r="T608" s="8" t="s">
        <v>611</v>
      </c>
      <c r="U608" s="8" t="s">
        <v>612</v>
      </c>
      <c r="V608" s="8" t="s">
        <v>582</v>
      </c>
      <c r="W608" s="8" t="s">
        <v>582</v>
      </c>
      <c r="X608" s="8" t="s">
        <v>582</v>
      </c>
      <c r="Y608" s="8" t="s">
        <v>582</v>
      </c>
      <c r="Z608" s="8" t="s">
        <v>582</v>
      </c>
      <c r="AA608" s="8" t="s">
        <v>323</v>
      </c>
      <c r="AB608" s="8" t="s">
        <v>591</v>
      </c>
      <c r="AC608" s="8" t="s">
        <v>619</v>
      </c>
      <c r="AD608" s="8" t="s">
        <v>593</v>
      </c>
      <c r="AE608" s="8" t="s">
        <v>604</v>
      </c>
      <c r="AF608" s="1">
        <v>1</v>
      </c>
    </row>
    <row r="609" ht="25" customHeight="1" spans="1:32">
      <c r="A609" s="1">
        <f>COUNTIF(企业分类!A:A,AA609)</f>
        <v>1</v>
      </c>
      <c r="B609" s="6" t="str">
        <f t="shared" si="27"/>
        <v>30天内曾在线</v>
      </c>
      <c r="C609" s="7">
        <v>45046.9999884259</v>
      </c>
      <c r="D609" s="6">
        <f t="shared" si="28"/>
        <v>-10.6883217592622</v>
      </c>
      <c r="E609" s="8" t="s">
        <v>3587</v>
      </c>
      <c r="F609" s="8" t="s">
        <v>578</v>
      </c>
      <c r="G609" s="8" t="s">
        <v>19</v>
      </c>
      <c r="H609" s="8" t="s">
        <v>579</v>
      </c>
      <c r="I609" s="8" t="s">
        <v>580</v>
      </c>
      <c r="J609" s="8" t="s">
        <v>3588</v>
      </c>
      <c r="K609" s="8" t="s">
        <v>582</v>
      </c>
      <c r="L609" s="10" t="s">
        <v>3589</v>
      </c>
      <c r="M609" s="11" t="str">
        <f t="shared" si="29"/>
        <v>2023/5/11 16:31:10</v>
      </c>
      <c r="N609" s="12">
        <v>45057</v>
      </c>
      <c r="O609" s="10" t="s">
        <v>3590</v>
      </c>
      <c r="P609" s="8" t="s">
        <v>585</v>
      </c>
      <c r="Q609" s="8" t="s">
        <v>3591</v>
      </c>
      <c r="R609" s="8" t="s">
        <v>3592</v>
      </c>
      <c r="S609" s="8" t="s">
        <v>588</v>
      </c>
      <c r="T609" s="8" t="s">
        <v>589</v>
      </c>
      <c r="U609" s="8" t="s">
        <v>590</v>
      </c>
      <c r="V609" s="8" t="s">
        <v>582</v>
      </c>
      <c r="W609" s="8" t="s">
        <v>582</v>
      </c>
      <c r="X609" s="8" t="s">
        <v>582</v>
      </c>
      <c r="Y609" s="8" t="s">
        <v>582</v>
      </c>
      <c r="Z609" s="8" t="s">
        <v>582</v>
      </c>
      <c r="AA609" s="8" t="s">
        <v>145</v>
      </c>
      <c r="AB609" s="8" t="s">
        <v>591</v>
      </c>
      <c r="AC609" s="8" t="s">
        <v>657</v>
      </c>
      <c r="AD609" s="8" t="s">
        <v>593</v>
      </c>
      <c r="AE609" s="8" t="s">
        <v>604</v>
      </c>
      <c r="AF609" s="1">
        <v>1</v>
      </c>
    </row>
    <row r="610" ht="25" customHeight="1" spans="1:32">
      <c r="A610" s="1">
        <f>COUNTIF(企业分类!A:A,AA610)</f>
        <v>1</v>
      </c>
      <c r="B610" s="6" t="str">
        <f t="shared" si="27"/>
        <v>30天内曾在线</v>
      </c>
      <c r="C610" s="7">
        <v>45046.9999884259</v>
      </c>
      <c r="D610" s="6">
        <f t="shared" si="28"/>
        <v>-10.6915856481501</v>
      </c>
      <c r="E610" s="8" t="s">
        <v>3593</v>
      </c>
      <c r="F610" s="8" t="s">
        <v>578</v>
      </c>
      <c r="G610" s="8" t="s">
        <v>19</v>
      </c>
      <c r="H610" s="8" t="s">
        <v>579</v>
      </c>
      <c r="I610" s="8" t="s">
        <v>580</v>
      </c>
      <c r="J610" s="8" t="s">
        <v>3594</v>
      </c>
      <c r="K610" s="8" t="s">
        <v>582</v>
      </c>
      <c r="L610" s="10" t="s">
        <v>1571</v>
      </c>
      <c r="M610" s="11" t="str">
        <f t="shared" si="29"/>
        <v>2023/5/11 16:35:52</v>
      </c>
      <c r="N610" s="12">
        <v>45057</v>
      </c>
      <c r="O610" s="10" t="s">
        <v>1572</v>
      </c>
      <c r="P610" s="8" t="s">
        <v>585</v>
      </c>
      <c r="Q610" s="8" t="s">
        <v>3595</v>
      </c>
      <c r="R610" s="8" t="s">
        <v>3596</v>
      </c>
      <c r="S610" s="8" t="s">
        <v>588</v>
      </c>
      <c r="T610" s="8" t="s">
        <v>589</v>
      </c>
      <c r="U610" s="8" t="s">
        <v>590</v>
      </c>
      <c r="V610" s="8" t="s">
        <v>582</v>
      </c>
      <c r="W610" s="8" t="s">
        <v>582</v>
      </c>
      <c r="X610" s="8" t="s">
        <v>582</v>
      </c>
      <c r="Y610" s="8" t="s">
        <v>582</v>
      </c>
      <c r="Z610" s="8" t="s">
        <v>582</v>
      </c>
      <c r="AA610" s="8" t="s">
        <v>145</v>
      </c>
      <c r="AB610" s="8" t="s">
        <v>591</v>
      </c>
      <c r="AC610" s="8" t="s">
        <v>657</v>
      </c>
      <c r="AD610" s="8" t="s">
        <v>593</v>
      </c>
      <c r="AE610" s="8" t="s">
        <v>604</v>
      </c>
      <c r="AF610" s="1">
        <v>1</v>
      </c>
    </row>
    <row r="611" ht="25" customHeight="1" spans="1:32">
      <c r="A611" s="1">
        <f>COUNTIF(企业分类!A:A,AA611)</f>
        <v>1</v>
      </c>
      <c r="B611" s="6" t="str">
        <f t="shared" si="27"/>
        <v>30天内曾在线</v>
      </c>
      <c r="C611" s="7">
        <v>45046.9999884259</v>
      </c>
      <c r="D611" s="6">
        <f t="shared" si="28"/>
        <v>-10.6912152777804</v>
      </c>
      <c r="E611" s="8" t="s">
        <v>3597</v>
      </c>
      <c r="F611" s="8" t="s">
        <v>578</v>
      </c>
      <c r="G611" s="8" t="s">
        <v>19</v>
      </c>
      <c r="H611" s="8" t="s">
        <v>579</v>
      </c>
      <c r="I611" s="8" t="s">
        <v>580</v>
      </c>
      <c r="J611" s="8" t="s">
        <v>3598</v>
      </c>
      <c r="K611" s="8" t="s">
        <v>582</v>
      </c>
      <c r="L611" s="10" t="s">
        <v>2957</v>
      </c>
      <c r="M611" s="11" t="str">
        <f t="shared" si="29"/>
        <v>2023/5/11 16:35:20</v>
      </c>
      <c r="N611" s="12">
        <v>45057</v>
      </c>
      <c r="O611" s="10" t="s">
        <v>2958</v>
      </c>
      <c r="P611" s="8" t="s">
        <v>585</v>
      </c>
      <c r="Q611" s="8" t="s">
        <v>3599</v>
      </c>
      <c r="R611" s="8" t="s">
        <v>3600</v>
      </c>
      <c r="S611" s="8" t="s">
        <v>588</v>
      </c>
      <c r="T611" s="8" t="s">
        <v>589</v>
      </c>
      <c r="U611" s="8" t="s">
        <v>590</v>
      </c>
      <c r="V611" s="8" t="s">
        <v>582</v>
      </c>
      <c r="W611" s="8" t="s">
        <v>582</v>
      </c>
      <c r="X611" s="8" t="s">
        <v>582</v>
      </c>
      <c r="Y611" s="8" t="s">
        <v>582</v>
      </c>
      <c r="Z611" s="8" t="s">
        <v>582</v>
      </c>
      <c r="AA611" s="8" t="s">
        <v>145</v>
      </c>
      <c r="AB611" s="8" t="s">
        <v>591</v>
      </c>
      <c r="AC611" s="8" t="s">
        <v>657</v>
      </c>
      <c r="AD611" s="8" t="s">
        <v>593</v>
      </c>
      <c r="AE611" s="8" t="s">
        <v>604</v>
      </c>
      <c r="AF611" s="1">
        <v>1</v>
      </c>
    </row>
    <row r="612" ht="25" customHeight="1" spans="1:32">
      <c r="A612" s="1">
        <f>COUNTIF(企业分类!A:A,AA612)</f>
        <v>1</v>
      </c>
      <c r="B612" s="6" t="str">
        <f t="shared" si="27"/>
        <v>30天内曾在线</v>
      </c>
      <c r="C612" s="7">
        <v>45046.9999884259</v>
      </c>
      <c r="D612" s="6">
        <f t="shared" si="28"/>
        <v>-10.6908101851877</v>
      </c>
      <c r="E612" s="8" t="s">
        <v>3601</v>
      </c>
      <c r="F612" s="8" t="s">
        <v>578</v>
      </c>
      <c r="G612" s="8" t="s">
        <v>19</v>
      </c>
      <c r="H612" s="8" t="s">
        <v>579</v>
      </c>
      <c r="I612" s="8" t="s">
        <v>580</v>
      </c>
      <c r="J612" s="8" t="s">
        <v>3602</v>
      </c>
      <c r="K612" s="8" t="s">
        <v>582</v>
      </c>
      <c r="L612" s="10" t="s">
        <v>1664</v>
      </c>
      <c r="M612" s="11" t="str">
        <f t="shared" si="29"/>
        <v>2023/5/11 16:34:45</v>
      </c>
      <c r="N612" s="12">
        <v>45057</v>
      </c>
      <c r="O612" s="10" t="s">
        <v>1665</v>
      </c>
      <c r="P612" s="8" t="s">
        <v>585</v>
      </c>
      <c r="Q612" s="8" t="s">
        <v>3603</v>
      </c>
      <c r="R612" s="8" t="s">
        <v>3604</v>
      </c>
      <c r="S612" s="8" t="s">
        <v>588</v>
      </c>
      <c r="T612" s="8" t="s">
        <v>589</v>
      </c>
      <c r="U612" s="8" t="s">
        <v>590</v>
      </c>
      <c r="V612" s="8" t="s">
        <v>582</v>
      </c>
      <c r="W612" s="8" t="s">
        <v>582</v>
      </c>
      <c r="X612" s="8" t="s">
        <v>582</v>
      </c>
      <c r="Y612" s="8" t="s">
        <v>582</v>
      </c>
      <c r="Z612" s="8" t="s">
        <v>582</v>
      </c>
      <c r="AA612" s="8" t="s">
        <v>213</v>
      </c>
      <c r="AB612" s="8" t="s">
        <v>591</v>
      </c>
      <c r="AC612" s="8" t="s">
        <v>592</v>
      </c>
      <c r="AD612" s="8" t="s">
        <v>593</v>
      </c>
      <c r="AE612" s="8" t="s">
        <v>604</v>
      </c>
      <c r="AF612" s="1">
        <v>1</v>
      </c>
    </row>
    <row r="613" ht="25" customHeight="1" spans="1:32">
      <c r="A613" s="1">
        <f>COUNTIF(企业分类!A:A,AA613)</f>
        <v>1</v>
      </c>
      <c r="B613" s="6" t="str">
        <f t="shared" si="27"/>
        <v>30天内曾在线</v>
      </c>
      <c r="C613" s="7">
        <v>45046.9999884259</v>
      </c>
      <c r="D613" s="6">
        <f t="shared" si="28"/>
        <v>-10.6925694444508</v>
      </c>
      <c r="E613" s="8" t="s">
        <v>3605</v>
      </c>
      <c r="F613" s="8" t="s">
        <v>578</v>
      </c>
      <c r="G613" s="8" t="s">
        <v>19</v>
      </c>
      <c r="H613" s="8" t="s">
        <v>579</v>
      </c>
      <c r="I613" s="8" t="s">
        <v>580</v>
      </c>
      <c r="J613" s="8" t="s">
        <v>3606</v>
      </c>
      <c r="K613" s="8" t="s">
        <v>582</v>
      </c>
      <c r="L613" s="10" t="s">
        <v>1175</v>
      </c>
      <c r="M613" s="11" t="str">
        <f t="shared" si="29"/>
        <v>2023/5/11 16:37:17</v>
      </c>
      <c r="N613" s="12">
        <v>45057</v>
      </c>
      <c r="O613" s="10" t="s">
        <v>1176</v>
      </c>
      <c r="P613" s="8" t="s">
        <v>585</v>
      </c>
      <c r="Q613" s="8" t="s">
        <v>3607</v>
      </c>
      <c r="R613" s="8" t="s">
        <v>3608</v>
      </c>
      <c r="S613" s="8" t="s">
        <v>588</v>
      </c>
      <c r="T613" s="8" t="s">
        <v>589</v>
      </c>
      <c r="U613" s="8" t="s">
        <v>590</v>
      </c>
      <c r="V613" s="8" t="s">
        <v>582</v>
      </c>
      <c r="W613" s="8" t="s">
        <v>582</v>
      </c>
      <c r="X613" s="8" t="s">
        <v>582</v>
      </c>
      <c r="Y613" s="8" t="s">
        <v>582</v>
      </c>
      <c r="Z613" s="8" t="s">
        <v>582</v>
      </c>
      <c r="AA613" s="8" t="s">
        <v>206</v>
      </c>
      <c r="AB613" s="8" t="s">
        <v>591</v>
      </c>
      <c r="AC613" s="8" t="s">
        <v>690</v>
      </c>
      <c r="AD613" s="8" t="s">
        <v>593</v>
      </c>
      <c r="AE613" s="8" t="s">
        <v>582</v>
      </c>
      <c r="AF613" s="1">
        <v>1</v>
      </c>
    </row>
    <row r="614" ht="25" customHeight="1" spans="1:32">
      <c r="A614" s="1">
        <f>COUNTIF(企业分类!A:A,AA614)</f>
        <v>1</v>
      </c>
      <c r="B614" s="6" t="str">
        <f t="shared" si="27"/>
        <v>30天内曾在线</v>
      </c>
      <c r="C614" s="7">
        <v>45046.9999884259</v>
      </c>
      <c r="D614" s="6">
        <f t="shared" si="28"/>
        <v>-10.6924884259279</v>
      </c>
      <c r="E614" s="8" t="s">
        <v>3609</v>
      </c>
      <c r="F614" s="8" t="s">
        <v>578</v>
      </c>
      <c r="G614" s="8" t="s">
        <v>18</v>
      </c>
      <c r="H614" s="8" t="s">
        <v>579</v>
      </c>
      <c r="I614" s="8" t="s">
        <v>580</v>
      </c>
      <c r="J614" s="8" t="s">
        <v>3610</v>
      </c>
      <c r="K614" s="8" t="s">
        <v>582</v>
      </c>
      <c r="L614" s="10" t="s">
        <v>735</v>
      </c>
      <c r="M614" s="11" t="str">
        <f t="shared" si="29"/>
        <v>2023/5/11 16:37:10</v>
      </c>
      <c r="N614" s="12">
        <v>45057</v>
      </c>
      <c r="O614" s="10" t="s">
        <v>736</v>
      </c>
      <c r="P614" s="8" t="s">
        <v>585</v>
      </c>
      <c r="Q614" s="8" t="s">
        <v>3611</v>
      </c>
      <c r="R614" s="8" t="s">
        <v>3611</v>
      </c>
      <c r="S614" s="8" t="s">
        <v>610</v>
      </c>
      <c r="T614" s="8" t="s">
        <v>611</v>
      </c>
      <c r="U614" s="8" t="s">
        <v>612</v>
      </c>
      <c r="V614" s="8" t="s">
        <v>582</v>
      </c>
      <c r="W614" s="8" t="s">
        <v>582</v>
      </c>
      <c r="X614" s="8" t="s">
        <v>582</v>
      </c>
      <c r="Y614" s="8" t="s">
        <v>582</v>
      </c>
      <c r="Z614" s="8" t="s">
        <v>582</v>
      </c>
      <c r="AA614" s="8" t="s">
        <v>323</v>
      </c>
      <c r="AB614" s="8" t="s">
        <v>591</v>
      </c>
      <c r="AC614" s="8" t="s">
        <v>619</v>
      </c>
      <c r="AD614" s="8" t="s">
        <v>593</v>
      </c>
      <c r="AE614" s="8" t="s">
        <v>604</v>
      </c>
      <c r="AF614" s="1">
        <v>1</v>
      </c>
    </row>
    <row r="615" ht="25" customHeight="1" spans="1:32">
      <c r="A615" s="1">
        <f>COUNTIF(企业分类!A:A,AA615)</f>
        <v>1</v>
      </c>
      <c r="B615" s="6" t="str">
        <f t="shared" si="27"/>
        <v>30天内曾在线</v>
      </c>
      <c r="C615" s="7">
        <v>45046.9999884259</v>
      </c>
      <c r="D615" s="6">
        <f t="shared" si="28"/>
        <v>-10.6916550925962</v>
      </c>
      <c r="E615" s="8" t="s">
        <v>3612</v>
      </c>
      <c r="F615" s="8" t="s">
        <v>578</v>
      </c>
      <c r="G615" s="8" t="s">
        <v>18</v>
      </c>
      <c r="H615" s="8" t="s">
        <v>579</v>
      </c>
      <c r="I615" s="8" t="s">
        <v>580</v>
      </c>
      <c r="J615" s="8" t="s">
        <v>3613</v>
      </c>
      <c r="K615" s="8" t="s">
        <v>582</v>
      </c>
      <c r="L615" s="10" t="s">
        <v>3614</v>
      </c>
      <c r="M615" s="11" t="str">
        <f t="shared" si="29"/>
        <v>2023/5/11 16:35:58</v>
      </c>
      <c r="N615" s="12">
        <v>45057</v>
      </c>
      <c r="O615" s="10" t="s">
        <v>3615</v>
      </c>
      <c r="P615" s="8" t="s">
        <v>585</v>
      </c>
      <c r="Q615" s="8" t="s">
        <v>3616</v>
      </c>
      <c r="R615" s="8" t="s">
        <v>3616</v>
      </c>
      <c r="S615" s="8" t="s">
        <v>610</v>
      </c>
      <c r="T615" s="8" t="s">
        <v>611</v>
      </c>
      <c r="U615" s="8" t="s">
        <v>612</v>
      </c>
      <c r="V615" s="8" t="s">
        <v>582</v>
      </c>
      <c r="W615" s="8" t="s">
        <v>582</v>
      </c>
      <c r="X615" s="8" t="s">
        <v>582</v>
      </c>
      <c r="Y615" s="8" t="s">
        <v>582</v>
      </c>
      <c r="Z615" s="8" t="s">
        <v>582</v>
      </c>
      <c r="AA615" s="8" t="s">
        <v>323</v>
      </c>
      <c r="AB615" s="8" t="s">
        <v>591</v>
      </c>
      <c r="AC615" s="8" t="s">
        <v>619</v>
      </c>
      <c r="AD615" s="8" t="s">
        <v>593</v>
      </c>
      <c r="AE615" s="8" t="s">
        <v>604</v>
      </c>
      <c r="AF615" s="1">
        <v>1</v>
      </c>
    </row>
    <row r="616" ht="25" customHeight="1" spans="1:32">
      <c r="A616" s="1">
        <f>COUNTIF(企业分类!A:A,AA616)</f>
        <v>1</v>
      </c>
      <c r="B616" s="6" t="str">
        <f t="shared" si="27"/>
        <v>30天内曾在线</v>
      </c>
      <c r="C616" s="7">
        <v>45046.9999884259</v>
      </c>
      <c r="D616" s="6">
        <f t="shared" si="28"/>
        <v>-10.6923726851892</v>
      </c>
      <c r="E616" s="8" t="s">
        <v>3617</v>
      </c>
      <c r="F616" s="8" t="s">
        <v>578</v>
      </c>
      <c r="G616" s="8" t="s">
        <v>18</v>
      </c>
      <c r="H616" s="8" t="s">
        <v>579</v>
      </c>
      <c r="I616" s="8" t="s">
        <v>580</v>
      </c>
      <c r="J616" s="8" t="s">
        <v>3618</v>
      </c>
      <c r="K616" s="8" t="s">
        <v>582</v>
      </c>
      <c r="L616" s="10" t="s">
        <v>615</v>
      </c>
      <c r="M616" s="11" t="str">
        <f t="shared" si="29"/>
        <v>2023/5/11 16:37:00</v>
      </c>
      <c r="N616" s="12">
        <v>45057</v>
      </c>
      <c r="O616" s="10" t="s">
        <v>616</v>
      </c>
      <c r="P616" s="8" t="s">
        <v>585</v>
      </c>
      <c r="Q616" s="8" t="s">
        <v>3619</v>
      </c>
      <c r="R616" s="8" t="s">
        <v>3619</v>
      </c>
      <c r="S616" s="8" t="s">
        <v>610</v>
      </c>
      <c r="T616" s="8" t="s">
        <v>611</v>
      </c>
      <c r="U616" s="8" t="s">
        <v>612</v>
      </c>
      <c r="V616" s="8" t="s">
        <v>582</v>
      </c>
      <c r="W616" s="8" t="s">
        <v>582</v>
      </c>
      <c r="X616" s="8" t="s">
        <v>582</v>
      </c>
      <c r="Y616" s="8" t="s">
        <v>582</v>
      </c>
      <c r="Z616" s="8" t="s">
        <v>582</v>
      </c>
      <c r="AA616" s="8" t="s">
        <v>323</v>
      </c>
      <c r="AB616" s="8" t="s">
        <v>591</v>
      </c>
      <c r="AC616" s="8" t="s">
        <v>619</v>
      </c>
      <c r="AD616" s="8" t="s">
        <v>593</v>
      </c>
      <c r="AE616" s="8" t="s">
        <v>604</v>
      </c>
      <c r="AF616" s="1">
        <v>1</v>
      </c>
    </row>
    <row r="617" ht="25" customHeight="1" spans="1:32">
      <c r="A617" s="1">
        <f>COUNTIF(企业分类!A:A,AA617)</f>
        <v>1</v>
      </c>
      <c r="B617" s="6" t="str">
        <f t="shared" si="27"/>
        <v>30天内曾在线</v>
      </c>
      <c r="C617" s="7">
        <v>45046.9999884259</v>
      </c>
      <c r="D617" s="6">
        <f t="shared" si="28"/>
        <v>-10.6914930555577</v>
      </c>
      <c r="E617" s="8" t="s">
        <v>3620</v>
      </c>
      <c r="F617" s="8" t="s">
        <v>578</v>
      </c>
      <c r="G617" s="8" t="s">
        <v>19</v>
      </c>
      <c r="H617" s="8" t="s">
        <v>579</v>
      </c>
      <c r="I617" s="8" t="s">
        <v>580</v>
      </c>
      <c r="J617" s="8" t="s">
        <v>3621</v>
      </c>
      <c r="K617" s="8" t="s">
        <v>582</v>
      </c>
      <c r="L617" s="10" t="s">
        <v>1452</v>
      </c>
      <c r="M617" s="11" t="str">
        <f t="shared" si="29"/>
        <v>2023/5/11 16:35:44</v>
      </c>
      <c r="N617" s="12">
        <v>45057</v>
      </c>
      <c r="O617" s="10" t="s">
        <v>1453</v>
      </c>
      <c r="P617" s="8" t="s">
        <v>585</v>
      </c>
      <c r="Q617" s="8" t="s">
        <v>3622</v>
      </c>
      <c r="R617" s="8" t="s">
        <v>3623</v>
      </c>
      <c r="S617" s="8" t="s">
        <v>588</v>
      </c>
      <c r="T617" s="8" t="s">
        <v>589</v>
      </c>
      <c r="U617" s="8" t="s">
        <v>590</v>
      </c>
      <c r="V617" s="8" t="s">
        <v>582</v>
      </c>
      <c r="W617" s="8" t="s">
        <v>582</v>
      </c>
      <c r="X617" s="8" t="s">
        <v>582</v>
      </c>
      <c r="Y617" s="8" t="s">
        <v>582</v>
      </c>
      <c r="Z617" s="8" t="s">
        <v>582</v>
      </c>
      <c r="AA617" s="8" t="s">
        <v>145</v>
      </c>
      <c r="AB617" s="8" t="s">
        <v>591</v>
      </c>
      <c r="AC617" s="8" t="s">
        <v>657</v>
      </c>
      <c r="AD617" s="8" t="s">
        <v>593</v>
      </c>
      <c r="AE617" s="8" t="s">
        <v>604</v>
      </c>
      <c r="AF617" s="1">
        <v>1</v>
      </c>
    </row>
    <row r="618" ht="25" customHeight="1" spans="1:32">
      <c r="A618" s="1">
        <f>COUNTIF(企业分类!A:A,AA618)</f>
        <v>1</v>
      </c>
      <c r="B618" s="6" t="str">
        <f t="shared" si="27"/>
        <v>30天内曾在线</v>
      </c>
      <c r="C618" s="7">
        <v>45046.9999884259</v>
      </c>
      <c r="D618" s="6">
        <f t="shared" si="28"/>
        <v>-6.89945601852378</v>
      </c>
      <c r="E618" s="8" t="s">
        <v>3624</v>
      </c>
      <c r="F618" s="8" t="s">
        <v>578</v>
      </c>
      <c r="G618" s="8" t="s">
        <v>19</v>
      </c>
      <c r="H618" s="8" t="s">
        <v>579</v>
      </c>
      <c r="I618" s="8" t="s">
        <v>580</v>
      </c>
      <c r="J618" s="8" t="s">
        <v>3625</v>
      </c>
      <c r="K618" s="8" t="s">
        <v>582</v>
      </c>
      <c r="L618" s="10" t="s">
        <v>3626</v>
      </c>
      <c r="M618" s="11" t="str">
        <f t="shared" si="29"/>
        <v>2023/5/7 21:35:12</v>
      </c>
      <c r="N618" s="12">
        <v>45053</v>
      </c>
      <c r="O618" s="10" t="s">
        <v>3627</v>
      </c>
      <c r="P618" s="8" t="s">
        <v>585</v>
      </c>
      <c r="Q618" s="8" t="s">
        <v>3628</v>
      </c>
      <c r="R618" s="8" t="s">
        <v>3629</v>
      </c>
      <c r="S618" s="8" t="s">
        <v>588</v>
      </c>
      <c r="T618" s="8" t="s">
        <v>589</v>
      </c>
      <c r="U618" s="8" t="s">
        <v>590</v>
      </c>
      <c r="V618" s="8" t="s">
        <v>582</v>
      </c>
      <c r="W618" s="8" t="s">
        <v>582</v>
      </c>
      <c r="X618" s="8" t="s">
        <v>582</v>
      </c>
      <c r="Y618" s="8" t="s">
        <v>582</v>
      </c>
      <c r="Z618" s="8" t="s">
        <v>582</v>
      </c>
      <c r="AA618" s="8" t="s">
        <v>145</v>
      </c>
      <c r="AB618" s="8" t="s">
        <v>591</v>
      </c>
      <c r="AC618" s="8" t="s">
        <v>657</v>
      </c>
      <c r="AD618" s="8" t="s">
        <v>593</v>
      </c>
      <c r="AE618" s="8" t="s">
        <v>604</v>
      </c>
      <c r="AF618" s="1">
        <v>1</v>
      </c>
    </row>
    <row r="619" ht="25" customHeight="1" spans="1:32">
      <c r="A619" s="1">
        <f>COUNTIF(企业分类!A:A,AA619)</f>
        <v>1</v>
      </c>
      <c r="B619" s="6" t="str">
        <f t="shared" si="27"/>
        <v>30天内曾在线</v>
      </c>
      <c r="C619" s="7">
        <v>45046.9999884259</v>
      </c>
      <c r="D619" s="6">
        <f t="shared" si="28"/>
        <v>-10.6898379629638</v>
      </c>
      <c r="E619" s="8" t="s">
        <v>3630</v>
      </c>
      <c r="F619" s="8" t="s">
        <v>578</v>
      </c>
      <c r="G619" s="8" t="s">
        <v>19</v>
      </c>
      <c r="H619" s="8" t="s">
        <v>579</v>
      </c>
      <c r="I619" s="8" t="s">
        <v>580</v>
      </c>
      <c r="J619" s="8" t="s">
        <v>3631</v>
      </c>
      <c r="K619" s="8" t="s">
        <v>582</v>
      </c>
      <c r="L619" s="10" t="s">
        <v>3632</v>
      </c>
      <c r="M619" s="11" t="str">
        <f t="shared" si="29"/>
        <v>2023/5/11 16:33:21</v>
      </c>
      <c r="N619" s="12">
        <v>45057</v>
      </c>
      <c r="O619" s="10" t="s">
        <v>3633</v>
      </c>
      <c r="P619" s="8" t="s">
        <v>585</v>
      </c>
      <c r="Q619" s="8" t="s">
        <v>3634</v>
      </c>
      <c r="R619" s="8" t="s">
        <v>3635</v>
      </c>
      <c r="S619" s="8" t="s">
        <v>588</v>
      </c>
      <c r="T619" s="8" t="s">
        <v>589</v>
      </c>
      <c r="U619" s="8" t="s">
        <v>590</v>
      </c>
      <c r="V619" s="8" t="s">
        <v>582</v>
      </c>
      <c r="W619" s="8" t="s">
        <v>582</v>
      </c>
      <c r="X619" s="8" t="s">
        <v>582</v>
      </c>
      <c r="Y619" s="8" t="s">
        <v>582</v>
      </c>
      <c r="Z619" s="8" t="s">
        <v>582</v>
      </c>
      <c r="AA619" s="8" t="s">
        <v>145</v>
      </c>
      <c r="AB619" s="8" t="s">
        <v>591</v>
      </c>
      <c r="AC619" s="8" t="s">
        <v>657</v>
      </c>
      <c r="AD619" s="8" t="s">
        <v>593</v>
      </c>
      <c r="AE619" s="8" t="s">
        <v>604</v>
      </c>
      <c r="AF619" s="1">
        <v>1</v>
      </c>
    </row>
    <row r="620" ht="25" customHeight="1" spans="1:32">
      <c r="A620" s="1">
        <f>COUNTIF(企业分类!A:A,AA620)</f>
        <v>1</v>
      </c>
      <c r="B620" s="6" t="str">
        <f t="shared" si="27"/>
        <v>30天内曾在线</v>
      </c>
      <c r="C620" s="7">
        <v>45046.9999884259</v>
      </c>
      <c r="D620" s="6">
        <f t="shared" si="28"/>
        <v>-10.6894907407404</v>
      </c>
      <c r="E620" s="8" t="s">
        <v>3636</v>
      </c>
      <c r="F620" s="8" t="s">
        <v>578</v>
      </c>
      <c r="G620" s="8" t="s">
        <v>19</v>
      </c>
      <c r="H620" s="8" t="s">
        <v>579</v>
      </c>
      <c r="I620" s="8" t="s">
        <v>580</v>
      </c>
      <c r="J620" s="8" t="s">
        <v>3637</v>
      </c>
      <c r="K620" s="8" t="s">
        <v>582</v>
      </c>
      <c r="L620" s="10" t="s">
        <v>3638</v>
      </c>
      <c r="M620" s="11" t="str">
        <f t="shared" si="29"/>
        <v>2023/5/11 16:32:51</v>
      </c>
      <c r="N620" s="12">
        <v>45057</v>
      </c>
      <c r="O620" s="10" t="s">
        <v>3639</v>
      </c>
      <c r="P620" s="8" t="s">
        <v>585</v>
      </c>
      <c r="Q620" s="8" t="s">
        <v>3640</v>
      </c>
      <c r="R620" s="8" t="s">
        <v>3641</v>
      </c>
      <c r="S620" s="8" t="s">
        <v>588</v>
      </c>
      <c r="T620" s="8" t="s">
        <v>589</v>
      </c>
      <c r="U620" s="8" t="s">
        <v>590</v>
      </c>
      <c r="V620" s="8" t="s">
        <v>582</v>
      </c>
      <c r="W620" s="8" t="s">
        <v>582</v>
      </c>
      <c r="X620" s="8" t="s">
        <v>582</v>
      </c>
      <c r="Y620" s="8" t="s">
        <v>582</v>
      </c>
      <c r="Z620" s="8" t="s">
        <v>582</v>
      </c>
      <c r="AA620" s="8" t="s">
        <v>145</v>
      </c>
      <c r="AB620" s="8" t="s">
        <v>591</v>
      </c>
      <c r="AC620" s="8" t="s">
        <v>657</v>
      </c>
      <c r="AD620" s="8" t="s">
        <v>593</v>
      </c>
      <c r="AE620" s="8" t="s">
        <v>604</v>
      </c>
      <c r="AF620" s="1">
        <v>1</v>
      </c>
    </row>
    <row r="621" ht="25" customHeight="1" spans="1:32">
      <c r="A621" s="1">
        <f>COUNTIF(企业分类!A:A,AA621)</f>
        <v>1</v>
      </c>
      <c r="B621" s="6" t="str">
        <f t="shared" si="27"/>
        <v>30天内曾在线</v>
      </c>
      <c r="C621" s="7">
        <v>45046.9999884259</v>
      </c>
      <c r="D621" s="6">
        <f t="shared" si="28"/>
        <v>-10.6871874999997</v>
      </c>
      <c r="E621" s="8" t="s">
        <v>3642</v>
      </c>
      <c r="F621" s="8" t="s">
        <v>578</v>
      </c>
      <c r="G621" s="8" t="s">
        <v>19</v>
      </c>
      <c r="H621" s="8" t="s">
        <v>579</v>
      </c>
      <c r="I621" s="8" t="s">
        <v>580</v>
      </c>
      <c r="J621" s="8" t="s">
        <v>3643</v>
      </c>
      <c r="K621" s="8" t="s">
        <v>582</v>
      </c>
      <c r="L621" s="10" t="s">
        <v>3644</v>
      </c>
      <c r="M621" s="11" t="str">
        <f t="shared" si="29"/>
        <v>2023/5/11 16:29:32</v>
      </c>
      <c r="N621" s="12">
        <v>45057</v>
      </c>
      <c r="O621" s="10" t="s">
        <v>3645</v>
      </c>
      <c r="P621" s="8" t="s">
        <v>585</v>
      </c>
      <c r="Q621" s="8" t="s">
        <v>3646</v>
      </c>
      <c r="R621" s="8" t="s">
        <v>3647</v>
      </c>
      <c r="S621" s="8" t="s">
        <v>588</v>
      </c>
      <c r="T621" s="8" t="s">
        <v>589</v>
      </c>
      <c r="U621" s="8" t="s">
        <v>590</v>
      </c>
      <c r="V621" s="8" t="s">
        <v>582</v>
      </c>
      <c r="W621" s="8" t="s">
        <v>582</v>
      </c>
      <c r="X621" s="8" t="s">
        <v>582</v>
      </c>
      <c r="Y621" s="8" t="s">
        <v>582</v>
      </c>
      <c r="Z621" s="8" t="s">
        <v>582</v>
      </c>
      <c r="AA621" s="8" t="s">
        <v>145</v>
      </c>
      <c r="AB621" s="8" t="s">
        <v>591</v>
      </c>
      <c r="AC621" s="8" t="s">
        <v>657</v>
      </c>
      <c r="AD621" s="8" t="s">
        <v>593</v>
      </c>
      <c r="AE621" s="8" t="s">
        <v>604</v>
      </c>
      <c r="AF621" s="1">
        <v>1</v>
      </c>
    </row>
    <row r="622" ht="25" customHeight="1" spans="1:32">
      <c r="A622" s="1">
        <f>COUNTIF(企业分类!A:A,AA622)</f>
        <v>0</v>
      </c>
      <c r="B622" s="6" t="str">
        <f t="shared" si="27"/>
        <v>30天内曾在线</v>
      </c>
      <c r="C622" s="7">
        <v>45046.9999884259</v>
      </c>
      <c r="D622" s="6">
        <f t="shared" si="28"/>
        <v>-10.6913425925959</v>
      </c>
      <c r="E622" s="8" t="s">
        <v>3648</v>
      </c>
      <c r="F622" s="8" t="s">
        <v>632</v>
      </c>
      <c r="G622" s="8" t="s">
        <v>17</v>
      </c>
      <c r="H622" s="8" t="s">
        <v>579</v>
      </c>
      <c r="I622" s="8" t="s">
        <v>580</v>
      </c>
      <c r="J622" s="8" t="s">
        <v>3649</v>
      </c>
      <c r="K622" s="8" t="s">
        <v>582</v>
      </c>
      <c r="L622" s="10" t="s">
        <v>1646</v>
      </c>
      <c r="M622" s="11" t="str">
        <f t="shared" si="29"/>
        <v>2023/5/11 16:35:31</v>
      </c>
      <c r="N622" s="12">
        <v>45057</v>
      </c>
      <c r="O622" s="10" t="s">
        <v>1647</v>
      </c>
      <c r="P622" s="8" t="s">
        <v>585</v>
      </c>
      <c r="Q622" s="8" t="s">
        <v>3650</v>
      </c>
      <c r="R622" s="8" t="s">
        <v>3650</v>
      </c>
      <c r="S622" s="8" t="s">
        <v>648</v>
      </c>
      <c r="T622" s="8" t="s">
        <v>649</v>
      </c>
      <c r="U622" s="8" t="s">
        <v>650</v>
      </c>
      <c r="V622" s="8" t="s">
        <v>582</v>
      </c>
      <c r="W622" s="8" t="s">
        <v>582</v>
      </c>
      <c r="X622" s="8" t="s">
        <v>582</v>
      </c>
      <c r="Y622" s="8" t="s">
        <v>582</v>
      </c>
      <c r="Z622" s="8" t="s">
        <v>582</v>
      </c>
      <c r="AA622" s="8" t="s">
        <v>950</v>
      </c>
      <c r="AB622" s="8" t="s">
        <v>591</v>
      </c>
      <c r="AC622" s="8" t="s">
        <v>641</v>
      </c>
      <c r="AD622" s="8" t="s">
        <v>593</v>
      </c>
      <c r="AE622" s="8" t="s">
        <v>604</v>
      </c>
      <c r="AF622" s="1">
        <v>1</v>
      </c>
    </row>
    <row r="623" ht="25" customHeight="1" spans="1:32">
      <c r="A623" s="1">
        <f>COUNTIF(企业分类!A:A,AA623)</f>
        <v>0</v>
      </c>
      <c r="B623" s="6" t="str">
        <f t="shared" si="27"/>
        <v>30天内曾在线</v>
      </c>
      <c r="C623" s="7">
        <v>45046.9999884259</v>
      </c>
      <c r="D623" s="6">
        <f t="shared" si="28"/>
        <v>-10.6904629629644</v>
      </c>
      <c r="E623" s="8" t="s">
        <v>3651</v>
      </c>
      <c r="F623" s="8" t="s">
        <v>632</v>
      </c>
      <c r="G623" s="8" t="s">
        <v>17</v>
      </c>
      <c r="H623" s="8" t="s">
        <v>579</v>
      </c>
      <c r="I623" s="8" t="s">
        <v>580</v>
      </c>
      <c r="J623" s="8" t="s">
        <v>3652</v>
      </c>
      <c r="K623" s="8" t="s">
        <v>582</v>
      </c>
      <c r="L623" s="10" t="s">
        <v>2094</v>
      </c>
      <c r="M623" s="11" t="str">
        <f t="shared" si="29"/>
        <v>2023/5/11 16:34:15</v>
      </c>
      <c r="N623" s="12">
        <v>45057</v>
      </c>
      <c r="O623" s="10" t="s">
        <v>2095</v>
      </c>
      <c r="P623" s="8" t="s">
        <v>585</v>
      </c>
      <c r="Q623" s="8" t="s">
        <v>3653</v>
      </c>
      <c r="R623" s="8" t="s">
        <v>3653</v>
      </c>
      <c r="S623" s="8" t="s">
        <v>648</v>
      </c>
      <c r="T623" s="8" t="s">
        <v>649</v>
      </c>
      <c r="U623" s="8" t="s">
        <v>650</v>
      </c>
      <c r="V623" s="8" t="s">
        <v>582</v>
      </c>
      <c r="W623" s="8" t="s">
        <v>582</v>
      </c>
      <c r="X623" s="8" t="s">
        <v>582</v>
      </c>
      <c r="Y623" s="8" t="s">
        <v>582</v>
      </c>
      <c r="Z623" s="8" t="s">
        <v>582</v>
      </c>
      <c r="AA623" s="8" t="s">
        <v>950</v>
      </c>
      <c r="AB623" s="8" t="s">
        <v>591</v>
      </c>
      <c r="AC623" s="8" t="s">
        <v>582</v>
      </c>
      <c r="AD623" s="8" t="s">
        <v>593</v>
      </c>
      <c r="AE623" s="8" t="s">
        <v>604</v>
      </c>
      <c r="AF623" s="1">
        <v>1</v>
      </c>
    </row>
    <row r="624" ht="25" customHeight="1" spans="1:32">
      <c r="A624" s="1">
        <f>COUNTIF(企业分类!A:A,AA624)</f>
        <v>0</v>
      </c>
      <c r="B624" s="6" t="str">
        <f t="shared" si="27"/>
        <v>30天内曾在线</v>
      </c>
      <c r="C624" s="7">
        <v>45046.9999884259</v>
      </c>
      <c r="D624" s="6">
        <f t="shared" si="28"/>
        <v>-10.6917708333349</v>
      </c>
      <c r="E624" s="8" t="s">
        <v>3654</v>
      </c>
      <c r="F624" s="8" t="s">
        <v>632</v>
      </c>
      <c r="G624" s="8" t="s">
        <v>17</v>
      </c>
      <c r="H624" s="8" t="s">
        <v>579</v>
      </c>
      <c r="I624" s="8" t="s">
        <v>580</v>
      </c>
      <c r="J624" s="8" t="s">
        <v>3655</v>
      </c>
      <c r="K624" s="8" t="s">
        <v>582</v>
      </c>
      <c r="L624" s="10" t="s">
        <v>2817</v>
      </c>
      <c r="M624" s="11" t="str">
        <f t="shared" si="29"/>
        <v>2023/5/11 16:36:08</v>
      </c>
      <c r="N624" s="12">
        <v>45057</v>
      </c>
      <c r="O624" s="10" t="s">
        <v>2818</v>
      </c>
      <c r="P624" s="8" t="s">
        <v>585</v>
      </c>
      <c r="Q624" s="8" t="s">
        <v>3656</v>
      </c>
      <c r="R624" s="8" t="s">
        <v>3656</v>
      </c>
      <c r="S624" s="8" t="s">
        <v>648</v>
      </c>
      <c r="T624" s="8" t="s">
        <v>649</v>
      </c>
      <c r="U624" s="8" t="s">
        <v>650</v>
      </c>
      <c r="V624" s="8" t="s">
        <v>582</v>
      </c>
      <c r="W624" s="8" t="s">
        <v>582</v>
      </c>
      <c r="X624" s="8" t="s">
        <v>582</v>
      </c>
      <c r="Y624" s="8" t="s">
        <v>582</v>
      </c>
      <c r="Z624" s="8" t="s">
        <v>582</v>
      </c>
      <c r="AA624" s="8" t="s">
        <v>950</v>
      </c>
      <c r="AB624" s="8" t="s">
        <v>591</v>
      </c>
      <c r="AC624" s="8" t="s">
        <v>582</v>
      </c>
      <c r="AD624" s="8" t="s">
        <v>593</v>
      </c>
      <c r="AE624" s="8" t="s">
        <v>604</v>
      </c>
      <c r="AF624" s="1">
        <v>1</v>
      </c>
    </row>
    <row r="625" ht="25" customHeight="1" spans="1:32">
      <c r="A625" s="1">
        <f>COUNTIF(企业分类!A:A,AA625)</f>
        <v>0</v>
      </c>
      <c r="B625" s="6" t="str">
        <f t="shared" si="27"/>
        <v>30天内曾在线</v>
      </c>
      <c r="C625" s="7">
        <v>45046.9999884259</v>
      </c>
      <c r="D625" s="6">
        <f t="shared" si="28"/>
        <v>-10.6920254629658</v>
      </c>
      <c r="E625" s="8" t="s">
        <v>3657</v>
      </c>
      <c r="F625" s="8" t="s">
        <v>632</v>
      </c>
      <c r="G625" s="8" t="s">
        <v>17</v>
      </c>
      <c r="H625" s="8" t="s">
        <v>579</v>
      </c>
      <c r="I625" s="8" t="s">
        <v>580</v>
      </c>
      <c r="J625" s="8" t="s">
        <v>3658</v>
      </c>
      <c r="K625" s="8" t="s">
        <v>582</v>
      </c>
      <c r="L625" s="10" t="s">
        <v>887</v>
      </c>
      <c r="M625" s="11" t="str">
        <f t="shared" si="29"/>
        <v>2023/5/11 16:36:30</v>
      </c>
      <c r="N625" s="12">
        <v>45057</v>
      </c>
      <c r="O625" s="10" t="s">
        <v>888</v>
      </c>
      <c r="P625" s="8" t="s">
        <v>585</v>
      </c>
      <c r="Q625" s="8" t="s">
        <v>3659</v>
      </c>
      <c r="R625" s="8" t="s">
        <v>3659</v>
      </c>
      <c r="S625" s="8" t="s">
        <v>648</v>
      </c>
      <c r="T625" s="8" t="s">
        <v>649</v>
      </c>
      <c r="U625" s="8" t="s">
        <v>650</v>
      </c>
      <c r="V625" s="8" t="s">
        <v>582</v>
      </c>
      <c r="W625" s="8" t="s">
        <v>582</v>
      </c>
      <c r="X625" s="8" t="s">
        <v>582</v>
      </c>
      <c r="Y625" s="8" t="s">
        <v>582</v>
      </c>
      <c r="Z625" s="8" t="s">
        <v>582</v>
      </c>
      <c r="AA625" s="8" t="s">
        <v>950</v>
      </c>
      <c r="AB625" s="8" t="s">
        <v>591</v>
      </c>
      <c r="AC625" s="8" t="s">
        <v>582</v>
      </c>
      <c r="AD625" s="8" t="s">
        <v>593</v>
      </c>
      <c r="AE625" s="8" t="s">
        <v>604</v>
      </c>
      <c r="AF625" s="1">
        <v>1</v>
      </c>
    </row>
    <row r="626" ht="25" customHeight="1" spans="1:32">
      <c r="A626" s="1">
        <f>COUNTIF(企业分类!A:A,AA626)</f>
        <v>0</v>
      </c>
      <c r="B626" s="6" t="str">
        <f t="shared" si="27"/>
        <v>30天内曾在线</v>
      </c>
      <c r="C626" s="7">
        <v>45046.9999884259</v>
      </c>
      <c r="D626" s="6">
        <f t="shared" si="28"/>
        <v>-10.6921875000044</v>
      </c>
      <c r="E626" s="8" t="s">
        <v>3660</v>
      </c>
      <c r="F626" s="8" t="s">
        <v>632</v>
      </c>
      <c r="G626" s="8" t="s">
        <v>17</v>
      </c>
      <c r="H626" s="8" t="s">
        <v>579</v>
      </c>
      <c r="I626" s="8" t="s">
        <v>580</v>
      </c>
      <c r="J626" s="8" t="s">
        <v>3661</v>
      </c>
      <c r="K626" s="8" t="s">
        <v>582</v>
      </c>
      <c r="L626" s="10" t="s">
        <v>3662</v>
      </c>
      <c r="M626" s="11" t="str">
        <f t="shared" si="29"/>
        <v>2023/5/11 16:36:44</v>
      </c>
      <c r="N626" s="12">
        <v>45057</v>
      </c>
      <c r="O626" s="10" t="s">
        <v>3663</v>
      </c>
      <c r="P626" s="8" t="s">
        <v>585</v>
      </c>
      <c r="Q626" s="8" t="s">
        <v>3664</v>
      </c>
      <c r="R626" s="8" t="s">
        <v>3664</v>
      </c>
      <c r="S626" s="8" t="s">
        <v>648</v>
      </c>
      <c r="T626" s="8" t="s">
        <v>649</v>
      </c>
      <c r="U626" s="8" t="s">
        <v>650</v>
      </c>
      <c r="V626" s="8" t="s">
        <v>582</v>
      </c>
      <c r="W626" s="8" t="s">
        <v>582</v>
      </c>
      <c r="X626" s="8" t="s">
        <v>582</v>
      </c>
      <c r="Y626" s="8" t="s">
        <v>582</v>
      </c>
      <c r="Z626" s="8" t="s">
        <v>582</v>
      </c>
      <c r="AA626" s="8" t="s">
        <v>950</v>
      </c>
      <c r="AB626" s="8" t="s">
        <v>591</v>
      </c>
      <c r="AC626" s="8" t="s">
        <v>582</v>
      </c>
      <c r="AD626" s="8" t="s">
        <v>593</v>
      </c>
      <c r="AE626" s="8" t="s">
        <v>604</v>
      </c>
      <c r="AF626" s="1">
        <v>1</v>
      </c>
    </row>
    <row r="627" ht="25" customHeight="1" spans="1:32">
      <c r="A627" s="1">
        <f>COUNTIF(企业分类!A:A,AA627)</f>
        <v>0</v>
      </c>
      <c r="B627" s="6" t="str">
        <f t="shared" si="27"/>
        <v>30天内曾在线</v>
      </c>
      <c r="C627" s="7">
        <v>45046.9999884259</v>
      </c>
      <c r="D627" s="6">
        <f t="shared" si="28"/>
        <v>-10.6926157407433</v>
      </c>
      <c r="E627" s="8" t="s">
        <v>3665</v>
      </c>
      <c r="F627" s="8" t="s">
        <v>632</v>
      </c>
      <c r="G627" s="8" t="s">
        <v>17</v>
      </c>
      <c r="H627" s="8" t="s">
        <v>579</v>
      </c>
      <c r="I627" s="8" t="s">
        <v>580</v>
      </c>
      <c r="J627" s="8" t="s">
        <v>3666</v>
      </c>
      <c r="K627" s="8" t="s">
        <v>582</v>
      </c>
      <c r="L627" s="10" t="s">
        <v>1780</v>
      </c>
      <c r="M627" s="11" t="str">
        <f t="shared" si="29"/>
        <v>2023/5/11 16:37:21</v>
      </c>
      <c r="N627" s="12">
        <v>45057</v>
      </c>
      <c r="O627" s="10" t="s">
        <v>1781</v>
      </c>
      <c r="P627" s="8" t="s">
        <v>585</v>
      </c>
      <c r="Q627" s="8" t="s">
        <v>3667</v>
      </c>
      <c r="R627" s="8" t="s">
        <v>3667</v>
      </c>
      <c r="S627" s="8" t="s">
        <v>648</v>
      </c>
      <c r="T627" s="8" t="s">
        <v>649</v>
      </c>
      <c r="U627" s="8" t="s">
        <v>650</v>
      </c>
      <c r="V627" s="8" t="s">
        <v>582</v>
      </c>
      <c r="W627" s="8" t="s">
        <v>582</v>
      </c>
      <c r="X627" s="8" t="s">
        <v>582</v>
      </c>
      <c r="Y627" s="8" t="s">
        <v>582</v>
      </c>
      <c r="Z627" s="8" t="s">
        <v>582</v>
      </c>
      <c r="AA627" s="8" t="s">
        <v>950</v>
      </c>
      <c r="AB627" s="8" t="s">
        <v>591</v>
      </c>
      <c r="AC627" s="8" t="s">
        <v>582</v>
      </c>
      <c r="AD627" s="8" t="s">
        <v>593</v>
      </c>
      <c r="AE627" s="8" t="s">
        <v>604</v>
      </c>
      <c r="AF627" s="1">
        <v>1</v>
      </c>
    </row>
    <row r="628" ht="25" customHeight="1" spans="1:32">
      <c r="A628" s="1">
        <f>COUNTIF(企业分类!A:A,AA628)</f>
        <v>0</v>
      </c>
      <c r="B628" s="6" t="str">
        <f t="shared" si="27"/>
        <v>30天内曾在线</v>
      </c>
      <c r="C628" s="7">
        <v>45046.9999884259</v>
      </c>
      <c r="D628" s="6">
        <f t="shared" si="28"/>
        <v>-10.6906250000029</v>
      </c>
      <c r="E628" s="8" t="s">
        <v>3668</v>
      </c>
      <c r="F628" s="8" t="s">
        <v>632</v>
      </c>
      <c r="G628" s="8" t="s">
        <v>17</v>
      </c>
      <c r="H628" s="8" t="s">
        <v>579</v>
      </c>
      <c r="I628" s="8" t="s">
        <v>580</v>
      </c>
      <c r="J628" s="8" t="s">
        <v>3669</v>
      </c>
      <c r="K628" s="8" t="s">
        <v>582</v>
      </c>
      <c r="L628" s="10" t="s">
        <v>3670</v>
      </c>
      <c r="M628" s="11" t="str">
        <f t="shared" si="29"/>
        <v>2023/5/11 16:34:29</v>
      </c>
      <c r="N628" s="12">
        <v>45057</v>
      </c>
      <c r="O628" s="10" t="s">
        <v>3671</v>
      </c>
      <c r="P628" s="8" t="s">
        <v>585</v>
      </c>
      <c r="Q628" s="8" t="s">
        <v>3672</v>
      </c>
      <c r="R628" s="8" t="s">
        <v>3672</v>
      </c>
      <c r="S628" s="8" t="s">
        <v>648</v>
      </c>
      <c r="T628" s="8" t="s">
        <v>649</v>
      </c>
      <c r="U628" s="8" t="s">
        <v>650</v>
      </c>
      <c r="V628" s="8" t="s">
        <v>582</v>
      </c>
      <c r="W628" s="8" t="s">
        <v>582</v>
      </c>
      <c r="X628" s="8" t="s">
        <v>582</v>
      </c>
      <c r="Y628" s="8" t="s">
        <v>582</v>
      </c>
      <c r="Z628" s="8" t="s">
        <v>582</v>
      </c>
      <c r="AA628" s="8" t="s">
        <v>950</v>
      </c>
      <c r="AB628" s="8" t="s">
        <v>591</v>
      </c>
      <c r="AC628" s="8" t="s">
        <v>582</v>
      </c>
      <c r="AD628" s="8" t="s">
        <v>593</v>
      </c>
      <c r="AE628" s="8" t="s">
        <v>604</v>
      </c>
      <c r="AF628" s="1">
        <v>1</v>
      </c>
    </row>
    <row r="629" ht="25" customHeight="1" spans="1:32">
      <c r="A629" s="1">
        <f>COUNTIF(企业分类!A:A,AA629)</f>
        <v>1</v>
      </c>
      <c r="B629" s="6" t="str">
        <f t="shared" si="27"/>
        <v>30天内曾在线</v>
      </c>
      <c r="C629" s="7">
        <v>45046.9999884259</v>
      </c>
      <c r="D629" s="6">
        <f t="shared" si="28"/>
        <v>-10.6911689814806</v>
      </c>
      <c r="E629" s="8" t="s">
        <v>3673</v>
      </c>
      <c r="F629" s="8" t="s">
        <v>578</v>
      </c>
      <c r="G629" s="8" t="s">
        <v>19</v>
      </c>
      <c r="H629" s="8" t="s">
        <v>579</v>
      </c>
      <c r="I629" s="8" t="s">
        <v>580</v>
      </c>
      <c r="J629" s="8" t="s">
        <v>3674</v>
      </c>
      <c r="K629" s="8" t="s">
        <v>582</v>
      </c>
      <c r="L629" s="10" t="s">
        <v>3675</v>
      </c>
      <c r="M629" s="11" t="str">
        <f t="shared" si="29"/>
        <v>2023/5/11 16:35:16</v>
      </c>
      <c r="N629" s="12">
        <v>45057</v>
      </c>
      <c r="O629" s="10" t="s">
        <v>3676</v>
      </c>
      <c r="P629" s="8" t="s">
        <v>585</v>
      </c>
      <c r="Q629" s="8" t="s">
        <v>3677</v>
      </c>
      <c r="R629" s="8" t="s">
        <v>3678</v>
      </c>
      <c r="S629" s="8" t="s">
        <v>915</v>
      </c>
      <c r="T629" s="8" t="s">
        <v>916</v>
      </c>
      <c r="U629" s="8" t="s">
        <v>917</v>
      </c>
      <c r="V629" s="8" t="s">
        <v>582</v>
      </c>
      <c r="W629" s="8" t="s">
        <v>582</v>
      </c>
      <c r="X629" s="8" t="s">
        <v>582</v>
      </c>
      <c r="Y629" s="8" t="s">
        <v>582</v>
      </c>
      <c r="Z629" s="8" t="s">
        <v>582</v>
      </c>
      <c r="AA629" s="8" t="s">
        <v>321</v>
      </c>
      <c r="AB629" s="8" t="s">
        <v>591</v>
      </c>
      <c r="AC629" s="8" t="s">
        <v>592</v>
      </c>
      <c r="AD629" s="8" t="s">
        <v>593</v>
      </c>
      <c r="AE629" s="8" t="s">
        <v>604</v>
      </c>
      <c r="AF629" s="1">
        <v>1</v>
      </c>
    </row>
    <row r="630" ht="25" customHeight="1" spans="1:32">
      <c r="A630" s="1">
        <f>COUNTIF(企业分类!A:A,AA630)</f>
        <v>1</v>
      </c>
      <c r="B630" s="6" t="str">
        <f t="shared" si="27"/>
        <v>30天内曾在线</v>
      </c>
      <c r="C630" s="7">
        <v>45046.9999884259</v>
      </c>
      <c r="D630" s="6">
        <f t="shared" si="28"/>
        <v>-10.6886921296318</v>
      </c>
      <c r="E630" s="8" t="s">
        <v>3679</v>
      </c>
      <c r="F630" s="8" t="s">
        <v>578</v>
      </c>
      <c r="G630" s="8" t="s">
        <v>19</v>
      </c>
      <c r="H630" s="8" t="s">
        <v>579</v>
      </c>
      <c r="I630" s="8" t="s">
        <v>580</v>
      </c>
      <c r="J630" s="8" t="s">
        <v>3680</v>
      </c>
      <c r="K630" s="8" t="s">
        <v>582</v>
      </c>
      <c r="L630" s="10" t="s">
        <v>3681</v>
      </c>
      <c r="M630" s="11" t="str">
        <f t="shared" si="29"/>
        <v>2023/5/11 16:31:42</v>
      </c>
      <c r="N630" s="12">
        <v>45057</v>
      </c>
      <c r="O630" s="10" t="s">
        <v>3682</v>
      </c>
      <c r="P630" s="8" t="s">
        <v>585</v>
      </c>
      <c r="Q630" s="8" t="s">
        <v>3683</v>
      </c>
      <c r="R630" s="8" t="s">
        <v>3683</v>
      </c>
      <c r="S630" s="8" t="s">
        <v>610</v>
      </c>
      <c r="T630" s="8" t="s">
        <v>611</v>
      </c>
      <c r="U630" s="8" t="s">
        <v>612</v>
      </c>
      <c r="V630" s="8" t="s">
        <v>582</v>
      </c>
      <c r="W630" s="8" t="s">
        <v>582</v>
      </c>
      <c r="X630" s="8" t="s">
        <v>582</v>
      </c>
      <c r="Y630" s="8" t="s">
        <v>582</v>
      </c>
      <c r="Z630" s="8" t="s">
        <v>582</v>
      </c>
      <c r="AA630" s="8" t="s">
        <v>43</v>
      </c>
      <c r="AB630" s="8" t="s">
        <v>591</v>
      </c>
      <c r="AC630" s="8" t="s">
        <v>603</v>
      </c>
      <c r="AD630" s="8" t="s">
        <v>593</v>
      </c>
      <c r="AE630" s="8" t="s">
        <v>604</v>
      </c>
      <c r="AF630" s="1">
        <v>1</v>
      </c>
    </row>
    <row r="631" ht="25" customHeight="1" spans="1:32">
      <c r="A631" s="1">
        <f>COUNTIF(企业分类!A:A,AA631)</f>
        <v>1</v>
      </c>
      <c r="B631" s="6" t="str">
        <f t="shared" si="27"/>
        <v>30天内曾在线</v>
      </c>
      <c r="C631" s="7">
        <v>45046.9999884259</v>
      </c>
      <c r="D631" s="6">
        <f t="shared" si="28"/>
        <v>-10.6925115740742</v>
      </c>
      <c r="E631" s="8" t="s">
        <v>3684</v>
      </c>
      <c r="F631" s="8" t="s">
        <v>578</v>
      </c>
      <c r="G631" s="8" t="s">
        <v>19</v>
      </c>
      <c r="H631" s="8" t="s">
        <v>579</v>
      </c>
      <c r="I631" s="8" t="s">
        <v>580</v>
      </c>
      <c r="J631" s="8" t="s">
        <v>3685</v>
      </c>
      <c r="K631" s="8" t="s">
        <v>582</v>
      </c>
      <c r="L631" s="10" t="s">
        <v>714</v>
      </c>
      <c r="M631" s="11" t="str">
        <f t="shared" si="29"/>
        <v>2023/5/11 16:37:12</v>
      </c>
      <c r="N631" s="12">
        <v>45057</v>
      </c>
      <c r="O631" s="10" t="s">
        <v>715</v>
      </c>
      <c r="P631" s="8" t="s">
        <v>585</v>
      </c>
      <c r="Q631" s="8" t="s">
        <v>3686</v>
      </c>
      <c r="R631" s="8" t="s">
        <v>3687</v>
      </c>
      <c r="S631" s="8" t="s">
        <v>588</v>
      </c>
      <c r="T631" s="8" t="s">
        <v>589</v>
      </c>
      <c r="U631" s="8" t="s">
        <v>590</v>
      </c>
      <c r="V631" s="8" t="s">
        <v>582</v>
      </c>
      <c r="W631" s="8" t="s">
        <v>582</v>
      </c>
      <c r="X631" s="8" t="s">
        <v>582</v>
      </c>
      <c r="Y631" s="8" t="s">
        <v>582</v>
      </c>
      <c r="Z631" s="8" t="s">
        <v>582</v>
      </c>
      <c r="AA631" s="8" t="s">
        <v>40</v>
      </c>
      <c r="AB631" s="8" t="s">
        <v>591</v>
      </c>
      <c r="AC631" s="8" t="s">
        <v>592</v>
      </c>
      <c r="AD631" s="8" t="s">
        <v>593</v>
      </c>
      <c r="AE631" s="8" t="s">
        <v>582</v>
      </c>
      <c r="AF631" s="1">
        <v>1</v>
      </c>
    </row>
    <row r="632" ht="25" customHeight="1" spans="1:32">
      <c r="A632" s="1">
        <f>COUNTIF(企业分类!A:A,AA632)</f>
        <v>1</v>
      </c>
      <c r="B632" s="6" t="str">
        <f t="shared" si="27"/>
        <v>30天内曾在线</v>
      </c>
      <c r="C632" s="7">
        <v>45046.9999884259</v>
      </c>
      <c r="D632" s="6">
        <f t="shared" si="28"/>
        <v>-2.84680555555678</v>
      </c>
      <c r="E632" s="8" t="s">
        <v>3688</v>
      </c>
      <c r="F632" s="8" t="s">
        <v>578</v>
      </c>
      <c r="G632" s="8" t="s">
        <v>19</v>
      </c>
      <c r="H632" s="8" t="s">
        <v>579</v>
      </c>
      <c r="I632" s="8" t="s">
        <v>580</v>
      </c>
      <c r="J632" s="8" t="s">
        <v>3689</v>
      </c>
      <c r="K632" s="8" t="s">
        <v>582</v>
      </c>
      <c r="L632" s="10" t="s">
        <v>3690</v>
      </c>
      <c r="M632" s="11" t="str">
        <f t="shared" si="29"/>
        <v>2023/5/3 20:19:23</v>
      </c>
      <c r="N632" s="12">
        <v>45049</v>
      </c>
      <c r="O632" s="10" t="s">
        <v>3691</v>
      </c>
      <c r="P632" s="8" t="s">
        <v>585</v>
      </c>
      <c r="Q632" s="8" t="s">
        <v>3692</v>
      </c>
      <c r="R632" s="8" t="s">
        <v>3693</v>
      </c>
      <c r="S632" s="8" t="s">
        <v>724</v>
      </c>
      <c r="T632" s="8" t="s">
        <v>725</v>
      </c>
      <c r="U632" s="8" t="s">
        <v>726</v>
      </c>
      <c r="V632" s="8" t="s">
        <v>582</v>
      </c>
      <c r="W632" s="8" t="s">
        <v>582</v>
      </c>
      <c r="X632" s="8" t="s">
        <v>582</v>
      </c>
      <c r="Y632" s="8" t="s">
        <v>582</v>
      </c>
      <c r="Z632" s="8" t="s">
        <v>582</v>
      </c>
      <c r="AA632" s="8" t="s">
        <v>98</v>
      </c>
      <c r="AB632" s="8" t="s">
        <v>591</v>
      </c>
      <c r="AC632" s="8" t="s">
        <v>690</v>
      </c>
      <c r="AD632" s="8" t="s">
        <v>593</v>
      </c>
      <c r="AE632" s="8" t="s">
        <v>604</v>
      </c>
      <c r="AF632" s="1">
        <v>1</v>
      </c>
    </row>
    <row r="633" ht="25" customHeight="1" spans="1:32">
      <c r="A633" s="1">
        <f>COUNTIF(企业分类!A:A,AA633)</f>
        <v>1</v>
      </c>
      <c r="B633" s="6" t="str">
        <f t="shared" si="27"/>
        <v>30天内曾在线</v>
      </c>
      <c r="C633" s="7">
        <v>45046.9999884259</v>
      </c>
      <c r="D633" s="6">
        <f t="shared" si="28"/>
        <v>-10.6915046296344</v>
      </c>
      <c r="E633" s="8" t="s">
        <v>3694</v>
      </c>
      <c r="F633" s="8" t="s">
        <v>578</v>
      </c>
      <c r="G633" s="8" t="s">
        <v>19</v>
      </c>
      <c r="H633" s="8" t="s">
        <v>579</v>
      </c>
      <c r="I633" s="8" t="s">
        <v>580</v>
      </c>
      <c r="J633" s="8" t="s">
        <v>3695</v>
      </c>
      <c r="K633" s="8" t="s">
        <v>582</v>
      </c>
      <c r="L633" s="10" t="s">
        <v>851</v>
      </c>
      <c r="M633" s="11" t="str">
        <f t="shared" si="29"/>
        <v>2023/5/11 16:35:45</v>
      </c>
      <c r="N633" s="12">
        <v>45057</v>
      </c>
      <c r="O633" s="10" t="s">
        <v>852</v>
      </c>
      <c r="P633" s="8" t="s">
        <v>585</v>
      </c>
      <c r="Q633" s="8" t="s">
        <v>3696</v>
      </c>
      <c r="R633" s="8" t="s">
        <v>3697</v>
      </c>
      <c r="S633" s="8" t="s">
        <v>1274</v>
      </c>
      <c r="T633" s="8" t="s">
        <v>1275</v>
      </c>
      <c r="U633" s="8" t="s">
        <v>1276</v>
      </c>
      <c r="V633" s="8" t="s">
        <v>582</v>
      </c>
      <c r="W633" s="8" t="s">
        <v>582</v>
      </c>
      <c r="X633" s="8" t="s">
        <v>582</v>
      </c>
      <c r="Y633" s="8" t="s">
        <v>582</v>
      </c>
      <c r="Z633" s="8" t="s">
        <v>582</v>
      </c>
      <c r="AA633" s="8" t="s">
        <v>90</v>
      </c>
      <c r="AB633" s="8" t="s">
        <v>591</v>
      </c>
      <c r="AC633" s="8" t="s">
        <v>629</v>
      </c>
      <c r="AD633" s="8" t="s">
        <v>593</v>
      </c>
      <c r="AE633" s="8" t="s">
        <v>604</v>
      </c>
      <c r="AF633" s="1">
        <v>1</v>
      </c>
    </row>
    <row r="634" ht="25" customHeight="1" spans="1:32">
      <c r="A634" s="1">
        <f>COUNTIF(企业分类!A:A,AA634)</f>
        <v>1</v>
      </c>
      <c r="B634" s="6" t="str">
        <f t="shared" si="27"/>
        <v>30天内曾在线</v>
      </c>
      <c r="C634" s="7">
        <v>45046.9999884259</v>
      </c>
      <c r="D634" s="6">
        <f t="shared" si="28"/>
        <v>-10.6920833333352</v>
      </c>
      <c r="E634" s="8" t="s">
        <v>3698</v>
      </c>
      <c r="F634" s="8" t="s">
        <v>578</v>
      </c>
      <c r="G634" s="8" t="s">
        <v>18</v>
      </c>
      <c r="H634" s="8" t="s">
        <v>579</v>
      </c>
      <c r="I634" s="8" t="s">
        <v>580</v>
      </c>
      <c r="J634" s="8" t="s">
        <v>3699</v>
      </c>
      <c r="K634" s="8" t="s">
        <v>582</v>
      </c>
      <c r="L634" s="10" t="s">
        <v>1589</v>
      </c>
      <c r="M634" s="11" t="str">
        <f t="shared" si="29"/>
        <v>2023/5/11 16:36:35</v>
      </c>
      <c r="N634" s="12">
        <v>45057</v>
      </c>
      <c r="O634" s="10" t="s">
        <v>1590</v>
      </c>
      <c r="P634" s="8" t="s">
        <v>585</v>
      </c>
      <c r="Q634" s="8" t="s">
        <v>3700</v>
      </c>
      <c r="R634" s="8" t="s">
        <v>3700</v>
      </c>
      <c r="S634" s="8" t="s">
        <v>610</v>
      </c>
      <c r="T634" s="8" t="s">
        <v>611</v>
      </c>
      <c r="U634" s="8" t="s">
        <v>612</v>
      </c>
      <c r="V634" s="8" t="s">
        <v>582</v>
      </c>
      <c r="W634" s="8" t="s">
        <v>582</v>
      </c>
      <c r="X634" s="8" t="s">
        <v>582</v>
      </c>
      <c r="Y634" s="8" t="s">
        <v>582</v>
      </c>
      <c r="Z634" s="8" t="s">
        <v>582</v>
      </c>
      <c r="AA634" s="8" t="s">
        <v>323</v>
      </c>
      <c r="AB634" s="8" t="s">
        <v>591</v>
      </c>
      <c r="AC634" s="8" t="s">
        <v>619</v>
      </c>
      <c r="AD634" s="8" t="s">
        <v>593</v>
      </c>
      <c r="AE634" s="8" t="s">
        <v>604</v>
      </c>
      <c r="AF634" s="1">
        <v>1</v>
      </c>
    </row>
    <row r="635" ht="25" customHeight="1" spans="1:32">
      <c r="A635" s="1">
        <f>COUNTIF(企业分类!A:A,AA635)</f>
        <v>0</v>
      </c>
      <c r="B635" s="6" t="str">
        <f t="shared" si="27"/>
        <v>30天内曾在线</v>
      </c>
      <c r="C635" s="7">
        <v>45046.9999884259</v>
      </c>
      <c r="D635" s="6">
        <f t="shared" si="28"/>
        <v>-10.6879745370388</v>
      </c>
      <c r="E635" s="8" t="s">
        <v>3701</v>
      </c>
      <c r="F635" s="8" t="s">
        <v>578</v>
      </c>
      <c r="G635" s="8" t="s">
        <v>18</v>
      </c>
      <c r="H635" s="8" t="s">
        <v>579</v>
      </c>
      <c r="I635" s="8" t="s">
        <v>580</v>
      </c>
      <c r="J635" s="8" t="s">
        <v>3702</v>
      </c>
      <c r="K635" s="8" t="s">
        <v>582</v>
      </c>
      <c r="L635" s="10" t="s">
        <v>653</v>
      </c>
      <c r="M635" s="11" t="str">
        <f t="shared" si="29"/>
        <v>2023/5/11 16:30:40</v>
      </c>
      <c r="N635" s="12">
        <v>45057</v>
      </c>
      <c r="O635" s="10" t="s">
        <v>654</v>
      </c>
      <c r="P635" s="8" t="s">
        <v>585</v>
      </c>
      <c r="Q635" s="8" t="s">
        <v>3703</v>
      </c>
      <c r="R635" s="8" t="s">
        <v>3704</v>
      </c>
      <c r="S635" s="8" t="s">
        <v>588</v>
      </c>
      <c r="T635" s="8" t="s">
        <v>589</v>
      </c>
      <c r="U635" s="8" t="s">
        <v>590</v>
      </c>
      <c r="V635" s="8" t="s">
        <v>582</v>
      </c>
      <c r="W635" s="8" t="s">
        <v>582</v>
      </c>
      <c r="X635" s="8" t="s">
        <v>582</v>
      </c>
      <c r="Y635" s="8" t="s">
        <v>582</v>
      </c>
      <c r="Z635" s="8" t="s">
        <v>582</v>
      </c>
      <c r="AA635" s="8" t="s">
        <v>2992</v>
      </c>
      <c r="AB635" s="8" t="s">
        <v>591</v>
      </c>
      <c r="AC635" s="8" t="s">
        <v>619</v>
      </c>
      <c r="AD635" s="8" t="s">
        <v>593</v>
      </c>
      <c r="AE635" s="8" t="s">
        <v>604</v>
      </c>
      <c r="AF635" s="1">
        <v>1</v>
      </c>
    </row>
    <row r="636" ht="25" customHeight="1" spans="1:32">
      <c r="A636" s="1">
        <f>COUNTIF(企业分类!A:A,AA636)</f>
        <v>0</v>
      </c>
      <c r="B636" s="6" t="str">
        <f t="shared" si="27"/>
        <v>30天内曾在线</v>
      </c>
      <c r="C636" s="7">
        <v>45046.9999884259</v>
      </c>
      <c r="D636" s="6">
        <f t="shared" si="28"/>
        <v>-10.6913541666727</v>
      </c>
      <c r="E636" s="8" t="s">
        <v>3705</v>
      </c>
      <c r="F636" s="8" t="s">
        <v>632</v>
      </c>
      <c r="G636" s="8" t="s">
        <v>17</v>
      </c>
      <c r="H636" s="8" t="s">
        <v>579</v>
      </c>
      <c r="I636" s="8" t="s">
        <v>580</v>
      </c>
      <c r="J636" s="8" t="s">
        <v>3706</v>
      </c>
      <c r="K636" s="8" t="s">
        <v>582</v>
      </c>
      <c r="L636" s="10" t="s">
        <v>3707</v>
      </c>
      <c r="M636" s="11" t="str">
        <f t="shared" si="29"/>
        <v>2023/5/11 16:35:32</v>
      </c>
      <c r="N636" s="12">
        <v>45057</v>
      </c>
      <c r="O636" s="10" t="s">
        <v>3708</v>
      </c>
      <c r="P636" s="8" t="s">
        <v>585</v>
      </c>
      <c r="Q636" s="8" t="s">
        <v>3709</v>
      </c>
      <c r="R636" s="8" t="s">
        <v>3710</v>
      </c>
      <c r="S636" s="8" t="s">
        <v>637</v>
      </c>
      <c r="T636" s="8" t="s">
        <v>638</v>
      </c>
      <c r="U636" s="8" t="s">
        <v>639</v>
      </c>
      <c r="V636" s="8" t="s">
        <v>582</v>
      </c>
      <c r="W636" s="8" t="s">
        <v>582</v>
      </c>
      <c r="X636" s="8" t="s">
        <v>582</v>
      </c>
      <c r="Y636" s="8" t="s">
        <v>582</v>
      </c>
      <c r="Z636" s="8" t="s">
        <v>582</v>
      </c>
      <c r="AA636" s="8" t="s">
        <v>765</v>
      </c>
      <c r="AB636" s="8" t="s">
        <v>591</v>
      </c>
      <c r="AC636" s="8" t="s">
        <v>690</v>
      </c>
      <c r="AD636" s="8" t="s">
        <v>593</v>
      </c>
      <c r="AE636" s="8" t="s">
        <v>604</v>
      </c>
      <c r="AF636" s="1">
        <v>1</v>
      </c>
    </row>
    <row r="637" ht="25" customHeight="1" spans="1:32">
      <c r="A637" s="1">
        <f>COUNTIF(企业分类!A:A,AA637)</f>
        <v>0</v>
      </c>
      <c r="B637" s="6" t="str">
        <f t="shared" si="27"/>
        <v>30天内曾在线</v>
      </c>
      <c r="C637" s="7">
        <v>45046.9999884259</v>
      </c>
      <c r="D637" s="6">
        <f t="shared" si="28"/>
        <v>-10.6909606481495</v>
      </c>
      <c r="E637" s="8" t="s">
        <v>3711</v>
      </c>
      <c r="F637" s="8" t="s">
        <v>632</v>
      </c>
      <c r="G637" s="8" t="s">
        <v>17</v>
      </c>
      <c r="H637" s="8" t="s">
        <v>579</v>
      </c>
      <c r="I637" s="8" t="s">
        <v>580</v>
      </c>
      <c r="J637" s="8" t="s">
        <v>3712</v>
      </c>
      <c r="K637" s="8" t="s">
        <v>582</v>
      </c>
      <c r="L637" s="10" t="s">
        <v>1000</v>
      </c>
      <c r="M637" s="11" t="str">
        <f t="shared" si="29"/>
        <v>2023/5/11 16:34:58</v>
      </c>
      <c r="N637" s="12">
        <v>45057</v>
      </c>
      <c r="O637" s="10" t="s">
        <v>1001</v>
      </c>
      <c r="P637" s="8" t="s">
        <v>585</v>
      </c>
      <c r="Q637" s="8" t="s">
        <v>3713</v>
      </c>
      <c r="R637" s="8" t="s">
        <v>3714</v>
      </c>
      <c r="S637" s="8" t="s">
        <v>637</v>
      </c>
      <c r="T637" s="8" t="s">
        <v>638</v>
      </c>
      <c r="U637" s="8" t="s">
        <v>639</v>
      </c>
      <c r="V637" s="8" t="s">
        <v>582</v>
      </c>
      <c r="W637" s="8" t="s">
        <v>582</v>
      </c>
      <c r="X637" s="8" t="s">
        <v>582</v>
      </c>
      <c r="Y637" s="8" t="s">
        <v>582</v>
      </c>
      <c r="Z637" s="8" t="s">
        <v>582</v>
      </c>
      <c r="AA637" s="8" t="s">
        <v>765</v>
      </c>
      <c r="AB637" s="8" t="s">
        <v>591</v>
      </c>
      <c r="AC637" s="8" t="s">
        <v>690</v>
      </c>
      <c r="AD637" s="8" t="s">
        <v>593</v>
      </c>
      <c r="AE637" s="8" t="s">
        <v>604</v>
      </c>
      <c r="AF637" s="1">
        <v>1</v>
      </c>
    </row>
    <row r="638" ht="25" customHeight="1" spans="1:32">
      <c r="A638" s="1">
        <f>COUNTIF(企业分类!A:A,AA638)</f>
        <v>0</v>
      </c>
      <c r="B638" s="6" t="str">
        <f t="shared" si="27"/>
        <v>30天内曾在线</v>
      </c>
      <c r="C638" s="7">
        <v>45046.9999884259</v>
      </c>
      <c r="D638" s="6">
        <f t="shared" si="28"/>
        <v>-10.6923726851892</v>
      </c>
      <c r="E638" s="8" t="s">
        <v>3715</v>
      </c>
      <c r="F638" s="8" t="s">
        <v>578</v>
      </c>
      <c r="G638" s="8" t="s">
        <v>18</v>
      </c>
      <c r="H638" s="8" t="s">
        <v>579</v>
      </c>
      <c r="I638" s="8" t="s">
        <v>580</v>
      </c>
      <c r="J638" s="8" t="s">
        <v>3716</v>
      </c>
      <c r="K638" s="8" t="s">
        <v>582</v>
      </c>
      <c r="L638" s="10" t="s">
        <v>615</v>
      </c>
      <c r="M638" s="11" t="str">
        <f t="shared" si="29"/>
        <v>2023/5/11 16:37:00</v>
      </c>
      <c r="N638" s="12">
        <v>45057</v>
      </c>
      <c r="O638" s="10" t="s">
        <v>616</v>
      </c>
      <c r="P638" s="8" t="s">
        <v>585</v>
      </c>
      <c r="Q638" s="8" t="s">
        <v>3717</v>
      </c>
      <c r="R638" s="8" t="s">
        <v>3718</v>
      </c>
      <c r="S638" s="8" t="s">
        <v>637</v>
      </c>
      <c r="T638" s="8" t="s">
        <v>638</v>
      </c>
      <c r="U638" s="8" t="s">
        <v>639</v>
      </c>
      <c r="V638" s="8" t="s">
        <v>582</v>
      </c>
      <c r="W638" s="8" t="s">
        <v>582</v>
      </c>
      <c r="X638" s="8" t="s">
        <v>582</v>
      </c>
      <c r="Y638" s="8" t="s">
        <v>582</v>
      </c>
      <c r="Z638" s="8" t="s">
        <v>582</v>
      </c>
      <c r="AA638" s="8" t="s">
        <v>3719</v>
      </c>
      <c r="AB638" s="8" t="s">
        <v>591</v>
      </c>
      <c r="AC638" s="8" t="s">
        <v>820</v>
      </c>
      <c r="AD638" s="8" t="s">
        <v>593</v>
      </c>
      <c r="AE638" s="8" t="s">
        <v>604</v>
      </c>
      <c r="AF638" s="1">
        <v>1</v>
      </c>
    </row>
    <row r="639" ht="25" customHeight="1" spans="1:32">
      <c r="A639" s="1">
        <f>COUNTIF(企业分类!A:A,AA639)</f>
        <v>0</v>
      </c>
      <c r="B639" s="6" t="str">
        <f t="shared" si="27"/>
        <v>30天内曾在线</v>
      </c>
      <c r="C639" s="7">
        <v>45046.9999884259</v>
      </c>
      <c r="D639" s="6">
        <f t="shared" si="28"/>
        <v>-10.6918634259273</v>
      </c>
      <c r="E639" s="8" t="s">
        <v>3720</v>
      </c>
      <c r="F639" s="8" t="s">
        <v>578</v>
      </c>
      <c r="G639" s="8" t="s">
        <v>18</v>
      </c>
      <c r="H639" s="8" t="s">
        <v>579</v>
      </c>
      <c r="I639" s="8" t="s">
        <v>580</v>
      </c>
      <c r="J639" s="8" t="s">
        <v>3721</v>
      </c>
      <c r="K639" s="8" t="s">
        <v>582</v>
      </c>
      <c r="L639" s="10" t="s">
        <v>1728</v>
      </c>
      <c r="M639" s="11" t="str">
        <f t="shared" si="29"/>
        <v>2023/5/11 16:36:16</v>
      </c>
      <c r="N639" s="12">
        <v>45057</v>
      </c>
      <c r="O639" s="10" t="s">
        <v>1729</v>
      </c>
      <c r="P639" s="8" t="s">
        <v>585</v>
      </c>
      <c r="Q639" s="8" t="s">
        <v>3722</v>
      </c>
      <c r="R639" s="8" t="s">
        <v>3723</v>
      </c>
      <c r="S639" s="8" t="s">
        <v>637</v>
      </c>
      <c r="T639" s="8" t="s">
        <v>638</v>
      </c>
      <c r="U639" s="8" t="s">
        <v>639</v>
      </c>
      <c r="V639" s="8" t="s">
        <v>582</v>
      </c>
      <c r="W639" s="8" t="s">
        <v>582</v>
      </c>
      <c r="X639" s="8" t="s">
        <v>582</v>
      </c>
      <c r="Y639" s="8" t="s">
        <v>582</v>
      </c>
      <c r="Z639" s="8" t="s">
        <v>582</v>
      </c>
      <c r="AA639" s="8" t="s">
        <v>3719</v>
      </c>
      <c r="AB639" s="8" t="s">
        <v>591</v>
      </c>
      <c r="AC639" s="8" t="s">
        <v>820</v>
      </c>
      <c r="AD639" s="8" t="s">
        <v>593</v>
      </c>
      <c r="AE639" s="8" t="s">
        <v>604</v>
      </c>
      <c r="AF639" s="1">
        <v>1</v>
      </c>
    </row>
    <row r="640" ht="25" customHeight="1" spans="1:32">
      <c r="A640" s="1">
        <f>COUNTIF(企业分类!A:A,AA640)</f>
        <v>0</v>
      </c>
      <c r="B640" s="6" t="str">
        <f t="shared" si="27"/>
        <v>30天内曾在线</v>
      </c>
      <c r="C640" s="7">
        <v>45046.9999884259</v>
      </c>
      <c r="D640" s="6">
        <f t="shared" si="28"/>
        <v>-10.6912152777804</v>
      </c>
      <c r="E640" s="8" t="s">
        <v>3724</v>
      </c>
      <c r="F640" s="8" t="s">
        <v>578</v>
      </c>
      <c r="G640" s="8" t="s">
        <v>18</v>
      </c>
      <c r="H640" s="8" t="s">
        <v>579</v>
      </c>
      <c r="I640" s="8" t="s">
        <v>580</v>
      </c>
      <c r="J640" s="8" t="s">
        <v>3725</v>
      </c>
      <c r="K640" s="8" t="s">
        <v>582</v>
      </c>
      <c r="L640" s="10" t="s">
        <v>2957</v>
      </c>
      <c r="M640" s="11" t="str">
        <f t="shared" si="29"/>
        <v>2023/5/11 16:35:20</v>
      </c>
      <c r="N640" s="12">
        <v>45057</v>
      </c>
      <c r="O640" s="10" t="s">
        <v>2958</v>
      </c>
      <c r="P640" s="8" t="s">
        <v>585</v>
      </c>
      <c r="Q640" s="8" t="s">
        <v>3726</v>
      </c>
      <c r="R640" s="8" t="s">
        <v>3727</v>
      </c>
      <c r="S640" s="8" t="s">
        <v>637</v>
      </c>
      <c r="T640" s="8" t="s">
        <v>638</v>
      </c>
      <c r="U640" s="8" t="s">
        <v>639</v>
      </c>
      <c r="V640" s="8" t="s">
        <v>582</v>
      </c>
      <c r="W640" s="8" t="s">
        <v>582</v>
      </c>
      <c r="X640" s="8" t="s">
        <v>582</v>
      </c>
      <c r="Y640" s="8" t="s">
        <v>582</v>
      </c>
      <c r="Z640" s="8" t="s">
        <v>582</v>
      </c>
      <c r="AA640" s="8" t="s">
        <v>3719</v>
      </c>
      <c r="AB640" s="8" t="s">
        <v>591</v>
      </c>
      <c r="AC640" s="8" t="s">
        <v>820</v>
      </c>
      <c r="AD640" s="8" t="s">
        <v>593</v>
      </c>
      <c r="AE640" s="8" t="s">
        <v>604</v>
      </c>
      <c r="AF640" s="1">
        <v>1</v>
      </c>
    </row>
    <row r="641" ht="25" customHeight="1" spans="1:32">
      <c r="A641" s="1">
        <f>COUNTIF(企业分类!A:A,AA641)</f>
        <v>1</v>
      </c>
      <c r="B641" s="6" t="str">
        <f t="shared" si="27"/>
        <v>30天内曾在线</v>
      </c>
      <c r="C641" s="7">
        <v>45046.9999884259</v>
      </c>
      <c r="D641" s="6">
        <f t="shared" si="28"/>
        <v>-10.6926273148201</v>
      </c>
      <c r="E641" s="8" t="s">
        <v>3728</v>
      </c>
      <c r="F641" s="8" t="s">
        <v>578</v>
      </c>
      <c r="G641" s="8" t="s">
        <v>19</v>
      </c>
      <c r="H641" s="8" t="s">
        <v>579</v>
      </c>
      <c r="I641" s="8" t="s">
        <v>580</v>
      </c>
      <c r="J641" s="8" t="s">
        <v>3729</v>
      </c>
      <c r="K641" s="8" t="s">
        <v>582</v>
      </c>
      <c r="L641" s="10" t="s">
        <v>2707</v>
      </c>
      <c r="M641" s="11" t="str">
        <f t="shared" si="29"/>
        <v>2023/5/11 16:37:22</v>
      </c>
      <c r="N641" s="12">
        <v>45057</v>
      </c>
      <c r="O641" s="10" t="s">
        <v>2708</v>
      </c>
      <c r="P641" s="8" t="s">
        <v>585</v>
      </c>
      <c r="Q641" s="8" t="s">
        <v>3730</v>
      </c>
      <c r="R641" s="8" t="s">
        <v>3731</v>
      </c>
      <c r="S641" s="8" t="s">
        <v>588</v>
      </c>
      <c r="T641" s="8" t="s">
        <v>589</v>
      </c>
      <c r="U641" s="8" t="s">
        <v>590</v>
      </c>
      <c r="V641" s="8" t="s">
        <v>582</v>
      </c>
      <c r="W641" s="8" t="s">
        <v>582</v>
      </c>
      <c r="X641" s="8" t="s">
        <v>582</v>
      </c>
      <c r="Y641" s="8" t="s">
        <v>582</v>
      </c>
      <c r="Z641" s="8" t="s">
        <v>582</v>
      </c>
      <c r="AA641" s="8" t="s">
        <v>337</v>
      </c>
      <c r="AB641" s="8" t="s">
        <v>591</v>
      </c>
      <c r="AC641" s="8" t="s">
        <v>619</v>
      </c>
      <c r="AD641" s="8" t="s">
        <v>593</v>
      </c>
      <c r="AE641" s="8" t="s">
        <v>604</v>
      </c>
      <c r="AF641" s="1">
        <v>1</v>
      </c>
    </row>
    <row r="642" ht="25" customHeight="1" spans="1:32">
      <c r="A642" s="1">
        <f>COUNTIF(企业分类!A:A,AA642)</f>
        <v>1</v>
      </c>
      <c r="B642" s="6" t="str">
        <f t="shared" si="27"/>
        <v>30天内曾在线</v>
      </c>
      <c r="C642" s="7">
        <v>45046.9999884259</v>
      </c>
      <c r="D642" s="6">
        <f t="shared" si="28"/>
        <v>-10.690405092595</v>
      </c>
      <c r="E642" s="8" t="s">
        <v>3732</v>
      </c>
      <c r="F642" s="8" t="s">
        <v>578</v>
      </c>
      <c r="G642" s="8" t="s">
        <v>19</v>
      </c>
      <c r="H642" s="8" t="s">
        <v>579</v>
      </c>
      <c r="I642" s="8" t="s">
        <v>580</v>
      </c>
      <c r="J642" s="8" t="s">
        <v>3733</v>
      </c>
      <c r="K642" s="8" t="s">
        <v>582</v>
      </c>
      <c r="L642" s="10" t="s">
        <v>1517</v>
      </c>
      <c r="M642" s="11" t="str">
        <f t="shared" si="29"/>
        <v>2023/5/11 16:34:10</v>
      </c>
      <c r="N642" s="12">
        <v>45057</v>
      </c>
      <c r="O642" s="10" t="s">
        <v>1518</v>
      </c>
      <c r="P642" s="8" t="s">
        <v>585</v>
      </c>
      <c r="Q642" s="8" t="s">
        <v>3734</v>
      </c>
      <c r="R642" s="8" t="s">
        <v>3735</v>
      </c>
      <c r="S642" s="8" t="s">
        <v>588</v>
      </c>
      <c r="T642" s="8" t="s">
        <v>589</v>
      </c>
      <c r="U642" s="8" t="s">
        <v>590</v>
      </c>
      <c r="V642" s="8" t="s">
        <v>582</v>
      </c>
      <c r="W642" s="8" t="s">
        <v>582</v>
      </c>
      <c r="X642" s="8" t="s">
        <v>582</v>
      </c>
      <c r="Y642" s="8" t="s">
        <v>582</v>
      </c>
      <c r="Z642" s="8" t="s">
        <v>582</v>
      </c>
      <c r="AA642" s="8" t="s">
        <v>312</v>
      </c>
      <c r="AB642" s="8" t="s">
        <v>591</v>
      </c>
      <c r="AC642" s="8" t="s">
        <v>592</v>
      </c>
      <c r="AD642" s="8" t="s">
        <v>593</v>
      </c>
      <c r="AE642" s="8" t="s">
        <v>582</v>
      </c>
      <c r="AF642" s="1">
        <v>1</v>
      </c>
    </row>
    <row r="643" ht="25" customHeight="1" spans="1:32">
      <c r="A643" s="1">
        <f>COUNTIF(企业分类!A:A,AA643)</f>
        <v>1</v>
      </c>
      <c r="B643" s="6" t="str">
        <f t="shared" ref="B643:B706" si="30">IF(M643="","从不在线",IF(D643&lt;30,"30天内曾在线",IF(D643&lt;=60,"30-60天不在线",IF(D643&lt;=180,"60-180天不在线","大于180天不在线"))))</f>
        <v>30天内曾在线</v>
      </c>
      <c r="C643" s="7">
        <v>45046.9999884259</v>
      </c>
      <c r="D643" s="6">
        <f t="shared" ref="D643:D706" si="31">C643-M643</f>
        <v>-10.6916087962964</v>
      </c>
      <c r="E643" s="8" t="s">
        <v>3736</v>
      </c>
      <c r="F643" s="8" t="s">
        <v>578</v>
      </c>
      <c r="G643" s="8" t="s">
        <v>19</v>
      </c>
      <c r="H643" s="8" t="s">
        <v>579</v>
      </c>
      <c r="I643" s="8" t="s">
        <v>580</v>
      </c>
      <c r="J643" s="8" t="s">
        <v>3737</v>
      </c>
      <c r="K643" s="8" t="s">
        <v>582</v>
      </c>
      <c r="L643" s="10" t="s">
        <v>2826</v>
      </c>
      <c r="M643" s="11" t="str">
        <f t="shared" ref="M643:M706" si="32">TEXT(N643,"yyyy/m/d")&amp;" "&amp;TEXT(O643,"h:mm:ss")</f>
        <v>2023/5/11 16:35:54</v>
      </c>
      <c r="N643" s="12">
        <v>45057</v>
      </c>
      <c r="O643" s="10" t="s">
        <v>2827</v>
      </c>
      <c r="P643" s="8" t="s">
        <v>585</v>
      </c>
      <c r="Q643" s="8" t="s">
        <v>3738</v>
      </c>
      <c r="R643" s="8" t="s">
        <v>3739</v>
      </c>
      <c r="S643" s="8" t="s">
        <v>600</v>
      </c>
      <c r="T643" s="8" t="s">
        <v>601</v>
      </c>
      <c r="U643" s="8" t="s">
        <v>997</v>
      </c>
      <c r="V643" s="8" t="s">
        <v>582</v>
      </c>
      <c r="W643" s="8" t="s">
        <v>582</v>
      </c>
      <c r="X643" s="8" t="s">
        <v>582</v>
      </c>
      <c r="Y643" s="8" t="s">
        <v>582</v>
      </c>
      <c r="Z643" s="8" t="s">
        <v>582</v>
      </c>
      <c r="AA643" s="8" t="s">
        <v>48</v>
      </c>
      <c r="AB643" s="8" t="s">
        <v>591</v>
      </c>
      <c r="AC643" s="8" t="s">
        <v>690</v>
      </c>
      <c r="AD643" s="8" t="s">
        <v>593</v>
      </c>
      <c r="AE643" s="8" t="s">
        <v>582</v>
      </c>
      <c r="AF643" s="1">
        <v>1</v>
      </c>
    </row>
    <row r="644" ht="25" customHeight="1" spans="1:32">
      <c r="A644" s="1">
        <f>COUNTIF(企业分类!A:A,AA644)</f>
        <v>1</v>
      </c>
      <c r="B644" s="6" t="str">
        <f t="shared" si="30"/>
        <v>30天内曾在线</v>
      </c>
      <c r="C644" s="7">
        <v>45046.9999884259</v>
      </c>
      <c r="D644" s="6">
        <f t="shared" si="31"/>
        <v>-10.692731481482</v>
      </c>
      <c r="E644" s="8" t="s">
        <v>3740</v>
      </c>
      <c r="F644" s="8" t="s">
        <v>578</v>
      </c>
      <c r="G644" s="8" t="s">
        <v>19</v>
      </c>
      <c r="H644" s="8" t="s">
        <v>579</v>
      </c>
      <c r="I644" s="8" t="s">
        <v>580</v>
      </c>
      <c r="J644" s="8" t="s">
        <v>3741</v>
      </c>
      <c r="K644" s="8" t="s">
        <v>582</v>
      </c>
      <c r="L644" s="10" t="s">
        <v>2125</v>
      </c>
      <c r="M644" s="11" t="str">
        <f t="shared" si="32"/>
        <v>2023/5/11 16:37:31</v>
      </c>
      <c r="N644" s="12">
        <v>45057</v>
      </c>
      <c r="O644" s="10" t="s">
        <v>2126</v>
      </c>
      <c r="P644" s="8" t="s">
        <v>585</v>
      </c>
      <c r="Q644" s="8" t="s">
        <v>3742</v>
      </c>
      <c r="R644" s="8" t="s">
        <v>3743</v>
      </c>
      <c r="S644" s="8" t="s">
        <v>600</v>
      </c>
      <c r="T644" s="8" t="s">
        <v>601</v>
      </c>
      <c r="U644" s="8" t="s">
        <v>997</v>
      </c>
      <c r="V644" s="8" t="s">
        <v>582</v>
      </c>
      <c r="W644" s="8" t="s">
        <v>582</v>
      </c>
      <c r="X644" s="8" t="s">
        <v>582</v>
      </c>
      <c r="Y644" s="8" t="s">
        <v>582</v>
      </c>
      <c r="Z644" s="8" t="s">
        <v>582</v>
      </c>
      <c r="AA644" s="8" t="s">
        <v>48</v>
      </c>
      <c r="AB644" s="8" t="s">
        <v>591</v>
      </c>
      <c r="AC644" s="8" t="s">
        <v>690</v>
      </c>
      <c r="AD644" s="8" t="s">
        <v>593</v>
      </c>
      <c r="AE644" s="8" t="s">
        <v>582</v>
      </c>
      <c r="AF644" s="1">
        <v>1</v>
      </c>
    </row>
    <row r="645" ht="25" customHeight="1" spans="1:32">
      <c r="A645" s="1">
        <f>COUNTIF(企业分类!A:A,AA645)</f>
        <v>1</v>
      </c>
      <c r="B645" s="6" t="str">
        <f t="shared" si="30"/>
        <v>30天内曾在线</v>
      </c>
      <c r="C645" s="7">
        <v>45046.9999884259</v>
      </c>
      <c r="D645" s="6">
        <f t="shared" si="31"/>
        <v>-10.69226851852</v>
      </c>
      <c r="E645" s="8" t="s">
        <v>3744</v>
      </c>
      <c r="F645" s="8" t="s">
        <v>578</v>
      </c>
      <c r="G645" s="8" t="s">
        <v>19</v>
      </c>
      <c r="H645" s="8" t="s">
        <v>579</v>
      </c>
      <c r="I645" s="8" t="s">
        <v>580</v>
      </c>
      <c r="J645" s="8" t="s">
        <v>3745</v>
      </c>
      <c r="K645" s="8" t="s">
        <v>582</v>
      </c>
      <c r="L645" s="10" t="s">
        <v>2184</v>
      </c>
      <c r="M645" s="11" t="str">
        <f t="shared" si="32"/>
        <v>2023/5/11 16:36:51</v>
      </c>
      <c r="N645" s="12">
        <v>45057</v>
      </c>
      <c r="O645" s="10" t="s">
        <v>2185</v>
      </c>
      <c r="P645" s="8" t="s">
        <v>585</v>
      </c>
      <c r="Q645" s="8" t="s">
        <v>3746</v>
      </c>
      <c r="R645" s="8" t="s">
        <v>3747</v>
      </c>
      <c r="S645" s="8" t="s">
        <v>600</v>
      </c>
      <c r="T645" s="8" t="s">
        <v>601</v>
      </c>
      <c r="U645" s="8" t="s">
        <v>997</v>
      </c>
      <c r="V645" s="8" t="s">
        <v>582</v>
      </c>
      <c r="W645" s="8" t="s">
        <v>582</v>
      </c>
      <c r="X645" s="8" t="s">
        <v>582</v>
      </c>
      <c r="Y645" s="8" t="s">
        <v>582</v>
      </c>
      <c r="Z645" s="8" t="s">
        <v>582</v>
      </c>
      <c r="AA645" s="8" t="s">
        <v>48</v>
      </c>
      <c r="AB645" s="8" t="s">
        <v>591</v>
      </c>
      <c r="AC645" s="8" t="s">
        <v>690</v>
      </c>
      <c r="AD645" s="8" t="s">
        <v>593</v>
      </c>
      <c r="AE645" s="8" t="s">
        <v>582</v>
      </c>
      <c r="AF645" s="1">
        <v>1</v>
      </c>
    </row>
    <row r="646" ht="25" customHeight="1" spans="1:32">
      <c r="A646" s="1">
        <f>COUNTIF(企业分类!A:A,AA646)</f>
        <v>1</v>
      </c>
      <c r="B646" s="6" t="str">
        <f t="shared" si="30"/>
        <v>30天内曾在线</v>
      </c>
      <c r="C646" s="7">
        <v>45046.9999884259</v>
      </c>
      <c r="D646" s="6">
        <f t="shared" si="31"/>
        <v>-10.6895254629635</v>
      </c>
      <c r="E646" s="8" t="s">
        <v>3748</v>
      </c>
      <c r="F646" s="8" t="s">
        <v>578</v>
      </c>
      <c r="G646" s="8" t="s">
        <v>19</v>
      </c>
      <c r="H646" s="8" t="s">
        <v>579</v>
      </c>
      <c r="I646" s="8" t="s">
        <v>580</v>
      </c>
      <c r="J646" s="8" t="s">
        <v>3749</v>
      </c>
      <c r="K646" s="8" t="s">
        <v>582</v>
      </c>
      <c r="L646" s="10" t="s">
        <v>1764</v>
      </c>
      <c r="M646" s="11" t="str">
        <f t="shared" si="32"/>
        <v>2023/5/11 16:32:54</v>
      </c>
      <c r="N646" s="12">
        <v>45057</v>
      </c>
      <c r="O646" s="10" t="s">
        <v>1765</v>
      </c>
      <c r="P646" s="8" t="s">
        <v>585</v>
      </c>
      <c r="Q646" s="8" t="s">
        <v>3750</v>
      </c>
      <c r="R646" s="8" t="s">
        <v>3751</v>
      </c>
      <c r="S646" s="8" t="s">
        <v>600</v>
      </c>
      <c r="T646" s="8" t="s">
        <v>601</v>
      </c>
      <c r="U646" s="8" t="s">
        <v>602</v>
      </c>
      <c r="V646" s="8" t="s">
        <v>582</v>
      </c>
      <c r="W646" s="8" t="s">
        <v>582</v>
      </c>
      <c r="X646" s="8" t="s">
        <v>582</v>
      </c>
      <c r="Y646" s="8" t="s">
        <v>582</v>
      </c>
      <c r="Z646" s="8" t="s">
        <v>582</v>
      </c>
      <c r="AA646" s="8" t="s">
        <v>110</v>
      </c>
      <c r="AB646" s="8" t="s">
        <v>591</v>
      </c>
      <c r="AC646" s="8" t="s">
        <v>592</v>
      </c>
      <c r="AD646" s="8" t="s">
        <v>593</v>
      </c>
      <c r="AE646" s="8" t="s">
        <v>604</v>
      </c>
      <c r="AF646" s="1">
        <v>1</v>
      </c>
    </row>
    <row r="647" ht="25" customHeight="1" spans="1:32">
      <c r="A647" s="1">
        <f>COUNTIF(企业分类!A:A,AA647)</f>
        <v>1</v>
      </c>
      <c r="B647" s="6" t="str">
        <f t="shared" si="30"/>
        <v>30天内曾在线</v>
      </c>
      <c r="C647" s="7">
        <v>45046.9999884259</v>
      </c>
      <c r="D647" s="6">
        <f t="shared" si="31"/>
        <v>-10.6895023148172</v>
      </c>
      <c r="E647" s="8" t="s">
        <v>3752</v>
      </c>
      <c r="F647" s="8" t="s">
        <v>578</v>
      </c>
      <c r="G647" s="8" t="s">
        <v>19</v>
      </c>
      <c r="H647" s="8" t="s">
        <v>579</v>
      </c>
      <c r="I647" s="8" t="s">
        <v>580</v>
      </c>
      <c r="J647" s="8" t="s">
        <v>3753</v>
      </c>
      <c r="K647" s="8" t="s">
        <v>582</v>
      </c>
      <c r="L647" s="10" t="s">
        <v>2073</v>
      </c>
      <c r="M647" s="11" t="str">
        <f t="shared" si="32"/>
        <v>2023/5/11 16:32:52</v>
      </c>
      <c r="N647" s="12">
        <v>45057</v>
      </c>
      <c r="O647" s="10" t="s">
        <v>2074</v>
      </c>
      <c r="P647" s="8" t="s">
        <v>585</v>
      </c>
      <c r="Q647" s="8" t="s">
        <v>3754</v>
      </c>
      <c r="R647" s="8" t="s">
        <v>3755</v>
      </c>
      <c r="S647" s="8" t="s">
        <v>588</v>
      </c>
      <c r="T647" s="8" t="s">
        <v>589</v>
      </c>
      <c r="U647" s="8" t="s">
        <v>590</v>
      </c>
      <c r="V647" s="8" t="s">
        <v>582</v>
      </c>
      <c r="W647" s="8" t="s">
        <v>582</v>
      </c>
      <c r="X647" s="8" t="s">
        <v>582</v>
      </c>
      <c r="Y647" s="8" t="s">
        <v>582</v>
      </c>
      <c r="Z647" s="8" t="s">
        <v>582</v>
      </c>
      <c r="AA647" s="8" t="s">
        <v>109</v>
      </c>
      <c r="AB647" s="8" t="s">
        <v>591</v>
      </c>
      <c r="AC647" s="8" t="s">
        <v>657</v>
      </c>
      <c r="AD647" s="8" t="s">
        <v>593</v>
      </c>
      <c r="AE647" s="8" t="s">
        <v>582</v>
      </c>
      <c r="AF647" s="1">
        <v>1</v>
      </c>
    </row>
    <row r="648" ht="25" customHeight="1" spans="1:32">
      <c r="A648" s="1">
        <f>COUNTIF(企业分类!A:A,AA648)</f>
        <v>1</v>
      </c>
      <c r="B648" s="6" t="str">
        <f t="shared" si="30"/>
        <v>30天内曾在线</v>
      </c>
      <c r="C648" s="7">
        <v>45046.9999884259</v>
      </c>
      <c r="D648" s="6">
        <f t="shared" si="31"/>
        <v>-10.6902546296333</v>
      </c>
      <c r="E648" s="8" t="s">
        <v>3756</v>
      </c>
      <c r="F648" s="8" t="s">
        <v>578</v>
      </c>
      <c r="G648" s="8" t="s">
        <v>19</v>
      </c>
      <c r="H648" s="8" t="s">
        <v>579</v>
      </c>
      <c r="I648" s="8" t="s">
        <v>580</v>
      </c>
      <c r="J648" s="8" t="s">
        <v>3757</v>
      </c>
      <c r="K648" s="8" t="s">
        <v>582</v>
      </c>
      <c r="L648" s="10" t="s">
        <v>729</v>
      </c>
      <c r="M648" s="11" t="str">
        <f t="shared" si="32"/>
        <v>2023/5/11 16:33:57</v>
      </c>
      <c r="N648" s="12">
        <v>45057</v>
      </c>
      <c r="O648" s="10" t="s">
        <v>730</v>
      </c>
      <c r="P648" s="8" t="s">
        <v>585</v>
      </c>
      <c r="Q648" s="8" t="s">
        <v>3758</v>
      </c>
      <c r="R648" s="8" t="s">
        <v>3759</v>
      </c>
      <c r="S648" s="8" t="s">
        <v>724</v>
      </c>
      <c r="T648" s="8" t="s">
        <v>725</v>
      </c>
      <c r="U648" s="8" t="s">
        <v>726</v>
      </c>
      <c r="V648" s="8" t="s">
        <v>582</v>
      </c>
      <c r="W648" s="8" t="s">
        <v>582</v>
      </c>
      <c r="X648" s="8" t="s">
        <v>582</v>
      </c>
      <c r="Y648" s="8" t="s">
        <v>582</v>
      </c>
      <c r="Z648" s="8" t="s">
        <v>582</v>
      </c>
      <c r="AA648" s="8" t="s">
        <v>42</v>
      </c>
      <c r="AB648" s="8" t="s">
        <v>591</v>
      </c>
      <c r="AC648" s="8" t="s">
        <v>690</v>
      </c>
      <c r="AD648" s="8" t="s">
        <v>593</v>
      </c>
      <c r="AE648" s="8" t="s">
        <v>582</v>
      </c>
      <c r="AF648" s="1">
        <v>1</v>
      </c>
    </row>
    <row r="649" ht="25" customHeight="1" spans="1:32">
      <c r="A649" s="1">
        <f>COUNTIF(企业分类!A:A,AA649)</f>
        <v>1</v>
      </c>
      <c r="B649" s="6" t="str">
        <f t="shared" si="30"/>
        <v>30天内曾在线</v>
      </c>
      <c r="C649" s="7">
        <v>45046.9999884259</v>
      </c>
      <c r="D649" s="6">
        <f t="shared" si="31"/>
        <v>-10.6897800925944</v>
      </c>
      <c r="E649" s="8" t="s">
        <v>3760</v>
      </c>
      <c r="F649" s="8" t="s">
        <v>578</v>
      </c>
      <c r="G649" s="8" t="s">
        <v>19</v>
      </c>
      <c r="H649" s="8" t="s">
        <v>579</v>
      </c>
      <c r="I649" s="8" t="s">
        <v>580</v>
      </c>
      <c r="J649" s="8" t="s">
        <v>3761</v>
      </c>
      <c r="K649" s="8" t="s">
        <v>582</v>
      </c>
      <c r="L649" s="10" t="s">
        <v>3762</v>
      </c>
      <c r="M649" s="11" t="str">
        <f t="shared" si="32"/>
        <v>2023/5/11 16:33:16</v>
      </c>
      <c r="N649" s="12">
        <v>45057</v>
      </c>
      <c r="O649" s="10" t="s">
        <v>3763</v>
      </c>
      <c r="P649" s="8" t="s">
        <v>585</v>
      </c>
      <c r="Q649" s="8" t="s">
        <v>3764</v>
      </c>
      <c r="R649" s="8" t="s">
        <v>3765</v>
      </c>
      <c r="S649" s="8" t="s">
        <v>724</v>
      </c>
      <c r="T649" s="8" t="s">
        <v>725</v>
      </c>
      <c r="U649" s="8" t="s">
        <v>726</v>
      </c>
      <c r="V649" s="8" t="s">
        <v>582</v>
      </c>
      <c r="W649" s="8" t="s">
        <v>582</v>
      </c>
      <c r="X649" s="8" t="s">
        <v>582</v>
      </c>
      <c r="Y649" s="8" t="s">
        <v>582</v>
      </c>
      <c r="Z649" s="8" t="s">
        <v>582</v>
      </c>
      <c r="AA649" s="8" t="s">
        <v>42</v>
      </c>
      <c r="AB649" s="8" t="s">
        <v>591</v>
      </c>
      <c r="AC649" s="8" t="s">
        <v>690</v>
      </c>
      <c r="AD649" s="8" t="s">
        <v>593</v>
      </c>
      <c r="AE649" s="8" t="s">
        <v>582</v>
      </c>
      <c r="AF649" s="1">
        <v>1</v>
      </c>
    </row>
    <row r="650" ht="25" customHeight="1" spans="1:32">
      <c r="A650" s="1">
        <f>COUNTIF(企业分类!A:A,AA650)</f>
        <v>1</v>
      </c>
      <c r="B650" s="6" t="str">
        <f t="shared" si="30"/>
        <v>30天内曾在线</v>
      </c>
      <c r="C650" s="7">
        <v>45046.9999884259</v>
      </c>
      <c r="D650" s="6">
        <f t="shared" si="31"/>
        <v>-10.692696759259</v>
      </c>
      <c r="E650" s="8" t="s">
        <v>3766</v>
      </c>
      <c r="F650" s="8" t="s">
        <v>578</v>
      </c>
      <c r="G650" s="8" t="s">
        <v>19</v>
      </c>
      <c r="H650" s="8" t="s">
        <v>579</v>
      </c>
      <c r="I650" s="8" t="s">
        <v>580</v>
      </c>
      <c r="J650" s="8" t="s">
        <v>3767</v>
      </c>
      <c r="K650" s="8" t="s">
        <v>582</v>
      </c>
      <c r="L650" s="10" t="s">
        <v>1380</v>
      </c>
      <c r="M650" s="11" t="str">
        <f t="shared" si="32"/>
        <v>2023/5/11 16:37:28</v>
      </c>
      <c r="N650" s="12">
        <v>45057</v>
      </c>
      <c r="O650" s="10" t="s">
        <v>1381</v>
      </c>
      <c r="P650" s="8" t="s">
        <v>585</v>
      </c>
      <c r="Q650" s="8" t="s">
        <v>3768</v>
      </c>
      <c r="R650" s="8" t="s">
        <v>3769</v>
      </c>
      <c r="S650" s="8" t="s">
        <v>664</v>
      </c>
      <c r="T650" s="8" t="s">
        <v>665</v>
      </c>
      <c r="U650" s="8" t="s">
        <v>666</v>
      </c>
      <c r="V650" s="8" t="s">
        <v>582</v>
      </c>
      <c r="W650" s="8" t="s">
        <v>582</v>
      </c>
      <c r="X650" s="8" t="s">
        <v>582</v>
      </c>
      <c r="Y650" s="8" t="s">
        <v>582</v>
      </c>
      <c r="Z650" s="8" t="s">
        <v>582</v>
      </c>
      <c r="AA650" s="8" t="s">
        <v>37</v>
      </c>
      <c r="AB650" s="8" t="s">
        <v>591</v>
      </c>
      <c r="AC650" s="8" t="s">
        <v>592</v>
      </c>
      <c r="AD650" s="8" t="s">
        <v>593</v>
      </c>
      <c r="AE650" s="8" t="s">
        <v>604</v>
      </c>
      <c r="AF650" s="1">
        <v>1</v>
      </c>
    </row>
    <row r="651" ht="25" customHeight="1" spans="1:32">
      <c r="A651" s="1">
        <f>COUNTIF(企业分类!A:A,AA651)</f>
        <v>0</v>
      </c>
      <c r="B651" s="6" t="str">
        <f t="shared" si="30"/>
        <v>30天内曾在线</v>
      </c>
      <c r="C651" s="7">
        <v>45046.9999884259</v>
      </c>
      <c r="D651" s="6">
        <f t="shared" si="31"/>
        <v>-10.6907754629647</v>
      </c>
      <c r="E651" s="8" t="s">
        <v>3770</v>
      </c>
      <c r="F651" s="8" t="s">
        <v>578</v>
      </c>
      <c r="G651" s="8" t="s">
        <v>18</v>
      </c>
      <c r="H651" s="8" t="s">
        <v>579</v>
      </c>
      <c r="I651" s="8" t="s">
        <v>580</v>
      </c>
      <c r="J651" s="8" t="s">
        <v>3771</v>
      </c>
      <c r="K651" s="8" t="s">
        <v>582</v>
      </c>
      <c r="L651" s="10" t="s">
        <v>3201</v>
      </c>
      <c r="M651" s="11" t="str">
        <f t="shared" si="32"/>
        <v>2023/5/11 16:34:42</v>
      </c>
      <c r="N651" s="12">
        <v>45057</v>
      </c>
      <c r="O651" s="10" t="s">
        <v>3202</v>
      </c>
      <c r="P651" s="8" t="s">
        <v>585</v>
      </c>
      <c r="Q651" s="8" t="s">
        <v>3772</v>
      </c>
      <c r="R651" s="8" t="s">
        <v>3773</v>
      </c>
      <c r="S651" s="8" t="s">
        <v>637</v>
      </c>
      <c r="T651" s="8" t="s">
        <v>638</v>
      </c>
      <c r="U651" s="8" t="s">
        <v>639</v>
      </c>
      <c r="V651" s="8" t="s">
        <v>582</v>
      </c>
      <c r="W651" s="8" t="s">
        <v>582</v>
      </c>
      <c r="X651" s="8" t="s">
        <v>582</v>
      </c>
      <c r="Y651" s="8" t="s">
        <v>582</v>
      </c>
      <c r="Z651" s="8" t="s">
        <v>582</v>
      </c>
      <c r="AA651" s="8" t="s">
        <v>3719</v>
      </c>
      <c r="AB651" s="8" t="s">
        <v>591</v>
      </c>
      <c r="AC651" s="8" t="s">
        <v>820</v>
      </c>
      <c r="AD651" s="8" t="s">
        <v>593</v>
      </c>
      <c r="AE651" s="8" t="s">
        <v>604</v>
      </c>
      <c r="AF651" s="1">
        <v>1</v>
      </c>
    </row>
    <row r="652" ht="25" customHeight="1" spans="1:32">
      <c r="A652" s="1">
        <f>COUNTIF(企业分类!A:A,AA652)</f>
        <v>0</v>
      </c>
      <c r="B652" s="6" t="str">
        <f t="shared" si="30"/>
        <v>30天内曾在线</v>
      </c>
      <c r="C652" s="7">
        <v>45046.9999884259</v>
      </c>
      <c r="D652" s="6">
        <f t="shared" si="31"/>
        <v>-10.6901504629641</v>
      </c>
      <c r="E652" s="8" t="s">
        <v>3774</v>
      </c>
      <c r="F652" s="8" t="s">
        <v>578</v>
      </c>
      <c r="G652" s="8" t="s">
        <v>18</v>
      </c>
      <c r="H652" s="8" t="s">
        <v>579</v>
      </c>
      <c r="I652" s="8" t="s">
        <v>580</v>
      </c>
      <c r="J652" s="8" t="s">
        <v>3775</v>
      </c>
      <c r="K652" s="8" t="s">
        <v>582</v>
      </c>
      <c r="L652" s="10" t="s">
        <v>3776</v>
      </c>
      <c r="M652" s="11" t="str">
        <f t="shared" si="32"/>
        <v>2023/5/11 16:33:48</v>
      </c>
      <c r="N652" s="12">
        <v>45057</v>
      </c>
      <c r="O652" s="10" t="s">
        <v>3777</v>
      </c>
      <c r="P652" s="8" t="s">
        <v>585</v>
      </c>
      <c r="Q652" s="8" t="s">
        <v>3778</v>
      </c>
      <c r="R652" s="8" t="s">
        <v>3779</v>
      </c>
      <c r="S652" s="8" t="s">
        <v>637</v>
      </c>
      <c r="T652" s="8" t="s">
        <v>638</v>
      </c>
      <c r="U652" s="8" t="s">
        <v>639</v>
      </c>
      <c r="V652" s="8" t="s">
        <v>582</v>
      </c>
      <c r="W652" s="8" t="s">
        <v>582</v>
      </c>
      <c r="X652" s="8" t="s">
        <v>582</v>
      </c>
      <c r="Y652" s="8" t="s">
        <v>582</v>
      </c>
      <c r="Z652" s="8" t="s">
        <v>582</v>
      </c>
      <c r="AA652" s="8" t="s">
        <v>3719</v>
      </c>
      <c r="AB652" s="8" t="s">
        <v>591</v>
      </c>
      <c r="AC652" s="8" t="s">
        <v>820</v>
      </c>
      <c r="AD652" s="8" t="s">
        <v>593</v>
      </c>
      <c r="AE652" s="8" t="s">
        <v>604</v>
      </c>
      <c r="AF652" s="1">
        <v>1</v>
      </c>
    </row>
    <row r="653" ht="25" customHeight="1" spans="1:32">
      <c r="A653" s="1">
        <f>COUNTIF(企业分类!A:A,AA653)</f>
        <v>0</v>
      </c>
      <c r="B653" s="6" t="str">
        <f t="shared" si="30"/>
        <v>30天内曾在线</v>
      </c>
      <c r="C653" s="7">
        <v>45046.9999884259</v>
      </c>
      <c r="D653" s="6">
        <f t="shared" si="31"/>
        <v>-10.6926620370432</v>
      </c>
      <c r="E653" s="8" t="s">
        <v>3780</v>
      </c>
      <c r="F653" s="8" t="s">
        <v>578</v>
      </c>
      <c r="G653" s="8" t="s">
        <v>18</v>
      </c>
      <c r="H653" s="8" t="s">
        <v>579</v>
      </c>
      <c r="I653" s="8" t="s">
        <v>580</v>
      </c>
      <c r="J653" s="8" t="s">
        <v>3781</v>
      </c>
      <c r="K653" s="8" t="s">
        <v>582</v>
      </c>
      <c r="L653" s="10" t="s">
        <v>3782</v>
      </c>
      <c r="M653" s="11" t="str">
        <f t="shared" si="32"/>
        <v>2023/5/11 16:37:25</v>
      </c>
      <c r="N653" s="12">
        <v>45057</v>
      </c>
      <c r="O653" s="10" t="s">
        <v>3783</v>
      </c>
      <c r="P653" s="8" t="s">
        <v>585</v>
      </c>
      <c r="Q653" s="8" t="s">
        <v>3784</v>
      </c>
      <c r="R653" s="8" t="s">
        <v>3785</v>
      </c>
      <c r="S653" s="8" t="s">
        <v>637</v>
      </c>
      <c r="T653" s="8" t="s">
        <v>638</v>
      </c>
      <c r="U653" s="8" t="s">
        <v>639</v>
      </c>
      <c r="V653" s="8" t="s">
        <v>582</v>
      </c>
      <c r="W653" s="8" t="s">
        <v>582</v>
      </c>
      <c r="X653" s="8" t="s">
        <v>582</v>
      </c>
      <c r="Y653" s="8" t="s">
        <v>582</v>
      </c>
      <c r="Z653" s="8" t="s">
        <v>582</v>
      </c>
      <c r="AA653" s="8" t="s">
        <v>3719</v>
      </c>
      <c r="AB653" s="8" t="s">
        <v>591</v>
      </c>
      <c r="AC653" s="8" t="s">
        <v>820</v>
      </c>
      <c r="AD653" s="8" t="s">
        <v>593</v>
      </c>
      <c r="AE653" s="8" t="s">
        <v>604</v>
      </c>
      <c r="AF653" s="1">
        <v>1</v>
      </c>
    </row>
    <row r="654" ht="25" customHeight="1" spans="1:32">
      <c r="A654" s="1">
        <f>COUNTIF(企业分类!A:A,AA654)</f>
        <v>1</v>
      </c>
      <c r="B654" s="6" t="str">
        <f t="shared" si="30"/>
        <v>30天内曾在线</v>
      </c>
      <c r="C654" s="7">
        <v>45046.9999884259</v>
      </c>
      <c r="D654" s="6">
        <f t="shared" si="31"/>
        <v>-10.6918865740736</v>
      </c>
      <c r="E654" s="8" t="s">
        <v>3786</v>
      </c>
      <c r="F654" s="8" t="s">
        <v>578</v>
      </c>
      <c r="G654" s="8" t="s">
        <v>19</v>
      </c>
      <c r="H654" s="8" t="s">
        <v>579</v>
      </c>
      <c r="I654" s="8" t="s">
        <v>580</v>
      </c>
      <c r="J654" s="8" t="s">
        <v>3787</v>
      </c>
      <c r="K654" s="8" t="s">
        <v>582</v>
      </c>
      <c r="L654" s="10" t="s">
        <v>2588</v>
      </c>
      <c r="M654" s="11" t="str">
        <f t="shared" si="32"/>
        <v>2023/5/11 16:36:18</v>
      </c>
      <c r="N654" s="12">
        <v>45057</v>
      </c>
      <c r="O654" s="10" t="s">
        <v>2589</v>
      </c>
      <c r="P654" s="8" t="s">
        <v>585</v>
      </c>
      <c r="Q654" s="8" t="s">
        <v>3788</v>
      </c>
      <c r="R654" s="8" t="s">
        <v>3789</v>
      </c>
      <c r="S654" s="8" t="s">
        <v>588</v>
      </c>
      <c r="T654" s="8" t="s">
        <v>589</v>
      </c>
      <c r="U654" s="8" t="s">
        <v>590</v>
      </c>
      <c r="V654" s="8" t="s">
        <v>582</v>
      </c>
      <c r="W654" s="8" t="s">
        <v>582</v>
      </c>
      <c r="X654" s="8" t="s">
        <v>582</v>
      </c>
      <c r="Y654" s="8" t="s">
        <v>582</v>
      </c>
      <c r="Z654" s="8" t="s">
        <v>582</v>
      </c>
      <c r="AA654" s="8" t="s">
        <v>82</v>
      </c>
      <c r="AB654" s="8" t="s">
        <v>591</v>
      </c>
      <c r="AC654" s="8" t="s">
        <v>629</v>
      </c>
      <c r="AD654" s="8" t="s">
        <v>593</v>
      </c>
      <c r="AE654" s="8" t="s">
        <v>604</v>
      </c>
      <c r="AF654" s="1">
        <v>1</v>
      </c>
    </row>
    <row r="655" ht="25" customHeight="1" spans="1:32">
      <c r="A655" s="1">
        <f>COUNTIF(企业分类!A:A,AA655)</f>
        <v>1</v>
      </c>
      <c r="B655" s="6" t="str">
        <f t="shared" si="30"/>
        <v>30天内曾在线</v>
      </c>
      <c r="C655" s="7">
        <v>45046.9999884259</v>
      </c>
      <c r="D655" s="6">
        <f t="shared" si="31"/>
        <v>-10.6904976851874</v>
      </c>
      <c r="E655" s="8" t="s">
        <v>3790</v>
      </c>
      <c r="F655" s="8" t="s">
        <v>578</v>
      </c>
      <c r="G655" s="8" t="s">
        <v>19</v>
      </c>
      <c r="H655" s="8" t="s">
        <v>579</v>
      </c>
      <c r="I655" s="8" t="s">
        <v>580</v>
      </c>
      <c r="J655" s="8" t="s">
        <v>3791</v>
      </c>
      <c r="K655" s="8" t="s">
        <v>582</v>
      </c>
      <c r="L655" s="10" t="s">
        <v>741</v>
      </c>
      <c r="M655" s="11" t="str">
        <f t="shared" si="32"/>
        <v>2023/5/11 16:34:18</v>
      </c>
      <c r="N655" s="12">
        <v>45057</v>
      </c>
      <c r="O655" s="10" t="s">
        <v>742</v>
      </c>
      <c r="P655" s="8" t="s">
        <v>585</v>
      </c>
      <c r="Q655" s="8" t="s">
        <v>3792</v>
      </c>
      <c r="R655" s="8" t="s">
        <v>3793</v>
      </c>
      <c r="S655" s="8" t="s">
        <v>648</v>
      </c>
      <c r="T655" s="8" t="s">
        <v>649</v>
      </c>
      <c r="U655" s="8" t="s">
        <v>650</v>
      </c>
      <c r="V655" s="8" t="s">
        <v>582</v>
      </c>
      <c r="W655" s="8" t="s">
        <v>582</v>
      </c>
      <c r="X655" s="8" t="s">
        <v>582</v>
      </c>
      <c r="Y655" s="8" t="s">
        <v>582</v>
      </c>
      <c r="Z655" s="8" t="s">
        <v>582</v>
      </c>
      <c r="AA655" s="8" t="s">
        <v>388</v>
      </c>
      <c r="AB655" s="8" t="s">
        <v>591</v>
      </c>
      <c r="AC655" s="8" t="s">
        <v>690</v>
      </c>
      <c r="AD655" s="8" t="s">
        <v>593</v>
      </c>
      <c r="AE655" s="8" t="s">
        <v>604</v>
      </c>
      <c r="AF655" s="1">
        <v>1</v>
      </c>
    </row>
    <row r="656" ht="25" customHeight="1" spans="1:32">
      <c r="A656" s="1">
        <f>COUNTIF(企业分类!A:A,AA656)</f>
        <v>1</v>
      </c>
      <c r="B656" s="6" t="str">
        <f t="shared" si="30"/>
        <v>30天内曾在线</v>
      </c>
      <c r="C656" s="7">
        <v>45046.9999884259</v>
      </c>
      <c r="D656" s="6">
        <f t="shared" si="31"/>
        <v>-10.5945949074085</v>
      </c>
      <c r="E656" s="8" t="s">
        <v>3794</v>
      </c>
      <c r="F656" s="8" t="s">
        <v>578</v>
      </c>
      <c r="G656" s="8" t="s">
        <v>19</v>
      </c>
      <c r="H656" s="8" t="s">
        <v>579</v>
      </c>
      <c r="I656" s="8" t="s">
        <v>580</v>
      </c>
      <c r="J656" s="8" t="s">
        <v>3795</v>
      </c>
      <c r="K656" s="8" t="s">
        <v>582</v>
      </c>
      <c r="L656" s="10" t="s">
        <v>3796</v>
      </c>
      <c r="M656" s="11" t="str">
        <f t="shared" si="32"/>
        <v>2023/5/11 14:16:12</v>
      </c>
      <c r="N656" s="12">
        <v>45057</v>
      </c>
      <c r="O656" s="10" t="s">
        <v>3797</v>
      </c>
      <c r="P656" s="8" t="s">
        <v>585</v>
      </c>
      <c r="Q656" s="8" t="s">
        <v>3798</v>
      </c>
      <c r="R656" s="8" t="s">
        <v>3799</v>
      </c>
      <c r="S656" s="8" t="s">
        <v>626</v>
      </c>
      <c r="T656" s="8" t="s">
        <v>627</v>
      </c>
      <c r="U656" s="8" t="s">
        <v>628</v>
      </c>
      <c r="V656" s="8" t="s">
        <v>582</v>
      </c>
      <c r="W656" s="8" t="s">
        <v>582</v>
      </c>
      <c r="X656" s="8" t="s">
        <v>582</v>
      </c>
      <c r="Y656" s="8" t="s">
        <v>582</v>
      </c>
      <c r="Z656" s="8" t="s">
        <v>582</v>
      </c>
      <c r="AA656" s="8" t="s">
        <v>50</v>
      </c>
      <c r="AB656" s="8" t="s">
        <v>591</v>
      </c>
      <c r="AC656" s="8" t="s">
        <v>629</v>
      </c>
      <c r="AD656" s="8" t="s">
        <v>593</v>
      </c>
      <c r="AE656" s="8" t="s">
        <v>630</v>
      </c>
      <c r="AF656" s="1">
        <v>1</v>
      </c>
    </row>
    <row r="657" ht="25" customHeight="1" spans="1:32">
      <c r="A657" s="1">
        <f>COUNTIF(企业分类!A:A,AA657)</f>
        <v>1</v>
      </c>
      <c r="B657" s="6" t="str">
        <f t="shared" si="30"/>
        <v>30天内曾在线</v>
      </c>
      <c r="C657" s="7">
        <v>45046.9999884259</v>
      </c>
      <c r="D657" s="6">
        <f t="shared" si="31"/>
        <v>-10.6923726851892</v>
      </c>
      <c r="E657" s="8" t="s">
        <v>3800</v>
      </c>
      <c r="F657" s="8" t="s">
        <v>578</v>
      </c>
      <c r="G657" s="8" t="s">
        <v>19</v>
      </c>
      <c r="H657" s="8" t="s">
        <v>579</v>
      </c>
      <c r="I657" s="8" t="s">
        <v>580</v>
      </c>
      <c r="J657" s="8" t="s">
        <v>3801</v>
      </c>
      <c r="K657" s="8" t="s">
        <v>582</v>
      </c>
      <c r="L657" s="10" t="s">
        <v>615</v>
      </c>
      <c r="M657" s="11" t="str">
        <f t="shared" si="32"/>
        <v>2023/5/11 16:37:00</v>
      </c>
      <c r="N657" s="12">
        <v>45057</v>
      </c>
      <c r="O657" s="10" t="s">
        <v>616</v>
      </c>
      <c r="P657" s="8" t="s">
        <v>585</v>
      </c>
      <c r="Q657" s="8" t="s">
        <v>3802</v>
      </c>
      <c r="R657" s="8" t="s">
        <v>3803</v>
      </c>
      <c r="S657" s="8" t="s">
        <v>626</v>
      </c>
      <c r="T657" s="8" t="s">
        <v>627</v>
      </c>
      <c r="U657" s="8" t="s">
        <v>628</v>
      </c>
      <c r="V657" s="8" t="s">
        <v>582</v>
      </c>
      <c r="W657" s="8" t="s">
        <v>582</v>
      </c>
      <c r="X657" s="8" t="s">
        <v>582</v>
      </c>
      <c r="Y657" s="8" t="s">
        <v>582</v>
      </c>
      <c r="Z657" s="8" t="s">
        <v>582</v>
      </c>
      <c r="AA657" s="8" t="s">
        <v>50</v>
      </c>
      <c r="AB657" s="8" t="s">
        <v>591</v>
      </c>
      <c r="AC657" s="8" t="s">
        <v>629</v>
      </c>
      <c r="AD657" s="8" t="s">
        <v>593</v>
      </c>
      <c r="AE657" s="8" t="s">
        <v>630</v>
      </c>
      <c r="AF657" s="1">
        <v>1</v>
      </c>
    </row>
    <row r="658" ht="25" customHeight="1" spans="1:32">
      <c r="A658" s="1">
        <f>COUNTIF(企业分类!A:A,AA658)</f>
        <v>1</v>
      </c>
      <c r="B658" s="6" t="str">
        <f t="shared" si="30"/>
        <v>30天内曾在线</v>
      </c>
      <c r="C658" s="7">
        <v>45046.9999884259</v>
      </c>
      <c r="D658" s="6">
        <f t="shared" si="31"/>
        <v>-10.6926273148201</v>
      </c>
      <c r="E658" s="8" t="s">
        <v>3804</v>
      </c>
      <c r="F658" s="8" t="s">
        <v>578</v>
      </c>
      <c r="G658" s="8" t="s">
        <v>19</v>
      </c>
      <c r="H658" s="8" t="s">
        <v>579</v>
      </c>
      <c r="I658" s="8" t="s">
        <v>580</v>
      </c>
      <c r="J658" s="8" t="s">
        <v>3805</v>
      </c>
      <c r="K658" s="8" t="s">
        <v>582</v>
      </c>
      <c r="L658" s="10" t="s">
        <v>2707</v>
      </c>
      <c r="M658" s="11" t="str">
        <f t="shared" si="32"/>
        <v>2023/5/11 16:37:22</v>
      </c>
      <c r="N658" s="12">
        <v>45057</v>
      </c>
      <c r="O658" s="10" t="s">
        <v>2708</v>
      </c>
      <c r="P658" s="8" t="s">
        <v>585</v>
      </c>
      <c r="Q658" s="8" t="s">
        <v>3806</v>
      </c>
      <c r="R658" s="8" t="s">
        <v>3807</v>
      </c>
      <c r="S658" s="8" t="s">
        <v>600</v>
      </c>
      <c r="T658" s="8" t="s">
        <v>601</v>
      </c>
      <c r="U658" s="8" t="s">
        <v>602</v>
      </c>
      <c r="V658" s="8" t="s">
        <v>582</v>
      </c>
      <c r="W658" s="8" t="s">
        <v>582</v>
      </c>
      <c r="X658" s="8" t="s">
        <v>582</v>
      </c>
      <c r="Y658" s="8" t="s">
        <v>582</v>
      </c>
      <c r="Z658" s="8" t="s">
        <v>582</v>
      </c>
      <c r="AA658" s="8" t="s">
        <v>234</v>
      </c>
      <c r="AB658" s="8" t="s">
        <v>591</v>
      </c>
      <c r="AC658" s="8" t="s">
        <v>657</v>
      </c>
      <c r="AD658" s="8" t="s">
        <v>593</v>
      </c>
      <c r="AE658" s="8" t="s">
        <v>582</v>
      </c>
      <c r="AF658" s="1">
        <v>1</v>
      </c>
    </row>
    <row r="659" ht="25" customHeight="1" spans="1:32">
      <c r="A659" s="1">
        <f>COUNTIF(企业分类!A:A,AA659)</f>
        <v>1</v>
      </c>
      <c r="B659" s="6" t="str">
        <f t="shared" si="30"/>
        <v>30天内曾在线</v>
      </c>
      <c r="C659" s="7">
        <v>45046.9999884259</v>
      </c>
      <c r="D659" s="6">
        <f t="shared" si="31"/>
        <v>-10.6896296296327</v>
      </c>
      <c r="E659" s="8" t="s">
        <v>3808</v>
      </c>
      <c r="F659" s="8" t="s">
        <v>578</v>
      </c>
      <c r="G659" s="8" t="s">
        <v>19</v>
      </c>
      <c r="H659" s="8" t="s">
        <v>579</v>
      </c>
      <c r="I659" s="8" t="s">
        <v>580</v>
      </c>
      <c r="J659" s="8" t="s">
        <v>3809</v>
      </c>
      <c r="K659" s="8" t="s">
        <v>582</v>
      </c>
      <c r="L659" s="10" t="s">
        <v>3810</v>
      </c>
      <c r="M659" s="11" t="str">
        <f t="shared" si="32"/>
        <v>2023/5/11 16:33:03</v>
      </c>
      <c r="N659" s="12">
        <v>45057</v>
      </c>
      <c r="O659" s="10" t="s">
        <v>3811</v>
      </c>
      <c r="P659" s="8" t="s">
        <v>585</v>
      </c>
      <c r="Q659" s="8" t="s">
        <v>3812</v>
      </c>
      <c r="R659" s="8" t="s">
        <v>3812</v>
      </c>
      <c r="S659" s="8" t="s">
        <v>610</v>
      </c>
      <c r="T659" s="8" t="s">
        <v>611</v>
      </c>
      <c r="U659" s="8" t="s">
        <v>612</v>
      </c>
      <c r="V659" s="8" t="s">
        <v>582</v>
      </c>
      <c r="W659" s="8" t="s">
        <v>582</v>
      </c>
      <c r="X659" s="8" t="s">
        <v>582</v>
      </c>
      <c r="Y659" s="8" t="s">
        <v>582</v>
      </c>
      <c r="Z659" s="8" t="s">
        <v>582</v>
      </c>
      <c r="AA659" s="8" t="s">
        <v>43</v>
      </c>
      <c r="AB659" s="8" t="s">
        <v>591</v>
      </c>
      <c r="AC659" s="8" t="s">
        <v>603</v>
      </c>
      <c r="AD659" s="8" t="s">
        <v>593</v>
      </c>
      <c r="AE659" s="8" t="s">
        <v>604</v>
      </c>
      <c r="AF659" s="1">
        <v>1</v>
      </c>
    </row>
    <row r="660" ht="25" customHeight="1" spans="1:32">
      <c r="A660" s="1">
        <f>COUNTIF(企业分类!A:A,AA660)</f>
        <v>1</v>
      </c>
      <c r="B660" s="6" t="str">
        <f t="shared" si="30"/>
        <v>30天内曾在线</v>
      </c>
      <c r="C660" s="7">
        <v>45046.9999884259</v>
      </c>
      <c r="D660" s="6">
        <f t="shared" si="31"/>
        <v>-10.691550925927</v>
      </c>
      <c r="E660" s="8" t="s">
        <v>3813</v>
      </c>
      <c r="F660" s="8" t="s">
        <v>578</v>
      </c>
      <c r="G660" s="8" t="s">
        <v>19</v>
      </c>
      <c r="H660" s="8" t="s">
        <v>579</v>
      </c>
      <c r="I660" s="8" t="s">
        <v>580</v>
      </c>
      <c r="J660" s="8" t="s">
        <v>3814</v>
      </c>
      <c r="K660" s="8" t="s">
        <v>582</v>
      </c>
      <c r="L660" s="10" t="s">
        <v>1201</v>
      </c>
      <c r="M660" s="11" t="str">
        <f t="shared" si="32"/>
        <v>2023/5/11 16:35:49</v>
      </c>
      <c r="N660" s="12">
        <v>45057</v>
      </c>
      <c r="O660" s="10" t="s">
        <v>1202</v>
      </c>
      <c r="P660" s="8" t="s">
        <v>585</v>
      </c>
      <c r="Q660" s="8" t="s">
        <v>3815</v>
      </c>
      <c r="R660" s="8" t="s">
        <v>3816</v>
      </c>
      <c r="S660" s="8" t="s">
        <v>626</v>
      </c>
      <c r="T660" s="8" t="s">
        <v>627</v>
      </c>
      <c r="U660" s="8" t="s">
        <v>628</v>
      </c>
      <c r="V660" s="8" t="s">
        <v>582</v>
      </c>
      <c r="W660" s="8" t="s">
        <v>582</v>
      </c>
      <c r="X660" s="8" t="s">
        <v>582</v>
      </c>
      <c r="Y660" s="8" t="s">
        <v>582</v>
      </c>
      <c r="Z660" s="8" t="s">
        <v>582</v>
      </c>
      <c r="AA660" s="8" t="s">
        <v>44</v>
      </c>
      <c r="AB660" s="8" t="s">
        <v>591</v>
      </c>
      <c r="AC660" s="8" t="s">
        <v>629</v>
      </c>
      <c r="AD660" s="8" t="s">
        <v>593</v>
      </c>
      <c r="AE660" s="8" t="s">
        <v>630</v>
      </c>
      <c r="AF660" s="1">
        <v>1</v>
      </c>
    </row>
    <row r="661" ht="25" customHeight="1" spans="1:32">
      <c r="A661" s="1">
        <f>COUNTIF(企业分类!A:A,AA661)</f>
        <v>1</v>
      </c>
      <c r="B661" s="6" t="str">
        <f t="shared" si="30"/>
        <v>30天内曾在线</v>
      </c>
      <c r="C661" s="7">
        <v>45046.9999884259</v>
      </c>
      <c r="D661" s="6">
        <f t="shared" si="31"/>
        <v>-10.6920486111121</v>
      </c>
      <c r="E661" s="8" t="s">
        <v>3817</v>
      </c>
      <c r="F661" s="8" t="s">
        <v>578</v>
      </c>
      <c r="G661" s="8" t="s">
        <v>19</v>
      </c>
      <c r="H661" s="8" t="s">
        <v>579</v>
      </c>
      <c r="I661" s="8" t="s">
        <v>580</v>
      </c>
      <c r="J661" s="8" t="s">
        <v>3818</v>
      </c>
      <c r="K661" s="8" t="s">
        <v>582</v>
      </c>
      <c r="L661" s="10" t="s">
        <v>2213</v>
      </c>
      <c r="M661" s="11" t="str">
        <f t="shared" si="32"/>
        <v>2023/5/11 16:36:32</v>
      </c>
      <c r="N661" s="12">
        <v>45057</v>
      </c>
      <c r="O661" s="10" t="s">
        <v>2214</v>
      </c>
      <c r="P661" s="8" t="s">
        <v>585</v>
      </c>
      <c r="Q661" s="8" t="s">
        <v>3819</v>
      </c>
      <c r="R661" s="8" t="s">
        <v>3820</v>
      </c>
      <c r="S661" s="8" t="s">
        <v>724</v>
      </c>
      <c r="T661" s="8" t="s">
        <v>725</v>
      </c>
      <c r="U661" s="8" t="s">
        <v>726</v>
      </c>
      <c r="V661" s="8" t="s">
        <v>582</v>
      </c>
      <c r="W661" s="8" t="s">
        <v>582</v>
      </c>
      <c r="X661" s="8" t="s">
        <v>582</v>
      </c>
      <c r="Y661" s="8" t="s">
        <v>582</v>
      </c>
      <c r="Z661" s="8" t="s">
        <v>582</v>
      </c>
      <c r="AA661" s="8" t="s">
        <v>99</v>
      </c>
      <c r="AB661" s="8" t="s">
        <v>591</v>
      </c>
      <c r="AC661" s="8" t="s">
        <v>619</v>
      </c>
      <c r="AD661" s="8" t="s">
        <v>593</v>
      </c>
      <c r="AE661" s="8" t="s">
        <v>604</v>
      </c>
      <c r="AF661" s="1">
        <v>1</v>
      </c>
    </row>
    <row r="662" ht="25" customHeight="1" spans="1:32">
      <c r="A662" s="1">
        <f>COUNTIF(企业分类!A:A,AA662)</f>
        <v>1</v>
      </c>
      <c r="B662" s="6" t="str">
        <f t="shared" si="30"/>
        <v>30天内曾在线</v>
      </c>
      <c r="C662" s="7">
        <v>45046.9999884259</v>
      </c>
      <c r="D662" s="6">
        <f t="shared" si="31"/>
        <v>-10.5134143518517</v>
      </c>
      <c r="E662" s="8" t="s">
        <v>3821</v>
      </c>
      <c r="F662" s="8" t="s">
        <v>578</v>
      </c>
      <c r="G662" s="8" t="s">
        <v>19</v>
      </c>
      <c r="H662" s="8" t="s">
        <v>579</v>
      </c>
      <c r="I662" s="8" t="s">
        <v>580</v>
      </c>
      <c r="J662" s="8" t="s">
        <v>3822</v>
      </c>
      <c r="K662" s="8" t="s">
        <v>582</v>
      </c>
      <c r="L662" s="10" t="s">
        <v>3823</v>
      </c>
      <c r="M662" s="11" t="str">
        <f t="shared" si="32"/>
        <v>2023/5/11 12:19:18</v>
      </c>
      <c r="N662" s="12">
        <v>45057</v>
      </c>
      <c r="O662" s="10" t="s">
        <v>3824</v>
      </c>
      <c r="P662" s="8" t="s">
        <v>585</v>
      </c>
      <c r="Q662" s="8" t="s">
        <v>3825</v>
      </c>
      <c r="R662" s="8" t="s">
        <v>3826</v>
      </c>
      <c r="S662" s="8" t="s">
        <v>626</v>
      </c>
      <c r="T662" s="8" t="s">
        <v>627</v>
      </c>
      <c r="U662" s="8" t="s">
        <v>628</v>
      </c>
      <c r="V662" s="8" t="s">
        <v>582</v>
      </c>
      <c r="W662" s="8" t="s">
        <v>582</v>
      </c>
      <c r="X662" s="8" t="s">
        <v>582</v>
      </c>
      <c r="Y662" s="8" t="s">
        <v>582</v>
      </c>
      <c r="Z662" s="8" t="s">
        <v>582</v>
      </c>
      <c r="AA662" s="8" t="s">
        <v>44</v>
      </c>
      <c r="AB662" s="8" t="s">
        <v>591</v>
      </c>
      <c r="AC662" s="8" t="s">
        <v>629</v>
      </c>
      <c r="AD662" s="8" t="s">
        <v>593</v>
      </c>
      <c r="AE662" s="8" t="s">
        <v>630</v>
      </c>
      <c r="AF662" s="1">
        <v>1</v>
      </c>
    </row>
    <row r="663" ht="25" customHeight="1" spans="1:32">
      <c r="A663" s="1">
        <f>COUNTIF(企业分类!A:A,AA663)</f>
        <v>1</v>
      </c>
      <c r="B663" s="6" t="str">
        <f t="shared" si="30"/>
        <v>30天内曾在线</v>
      </c>
      <c r="C663" s="7">
        <v>45046.9999884259</v>
      </c>
      <c r="D663" s="6">
        <f t="shared" si="31"/>
        <v>-10.6915972222268</v>
      </c>
      <c r="E663" s="8" t="s">
        <v>3827</v>
      </c>
      <c r="F663" s="8" t="s">
        <v>578</v>
      </c>
      <c r="G663" s="8" t="s">
        <v>19</v>
      </c>
      <c r="H663" s="8" t="s">
        <v>579</v>
      </c>
      <c r="I663" s="8" t="s">
        <v>580</v>
      </c>
      <c r="J663" s="8" t="s">
        <v>3828</v>
      </c>
      <c r="K663" s="8" t="s">
        <v>582</v>
      </c>
      <c r="L663" s="10" t="s">
        <v>1908</v>
      </c>
      <c r="M663" s="11" t="str">
        <f t="shared" si="32"/>
        <v>2023/5/11 16:35:53</v>
      </c>
      <c r="N663" s="12">
        <v>45057</v>
      </c>
      <c r="O663" s="10" t="s">
        <v>1909</v>
      </c>
      <c r="P663" s="8" t="s">
        <v>585</v>
      </c>
      <c r="Q663" s="8" t="s">
        <v>3829</v>
      </c>
      <c r="R663" s="8" t="s">
        <v>3830</v>
      </c>
      <c r="S663" s="8" t="s">
        <v>588</v>
      </c>
      <c r="T663" s="8" t="s">
        <v>589</v>
      </c>
      <c r="U663" s="8" t="s">
        <v>590</v>
      </c>
      <c r="V663" s="8" t="s">
        <v>582</v>
      </c>
      <c r="W663" s="8" t="s">
        <v>582</v>
      </c>
      <c r="X663" s="8" t="s">
        <v>582</v>
      </c>
      <c r="Y663" s="8" t="s">
        <v>582</v>
      </c>
      <c r="Z663" s="8" t="s">
        <v>582</v>
      </c>
      <c r="AA663" s="8" t="s">
        <v>260</v>
      </c>
      <c r="AB663" s="8" t="s">
        <v>591</v>
      </c>
      <c r="AC663" s="8" t="s">
        <v>592</v>
      </c>
      <c r="AD663" s="8" t="s">
        <v>593</v>
      </c>
      <c r="AE663" s="8" t="s">
        <v>604</v>
      </c>
      <c r="AF663" s="1">
        <v>1</v>
      </c>
    </row>
    <row r="664" ht="25" customHeight="1" spans="1:32">
      <c r="A664" s="1">
        <f>COUNTIF(企业分类!A:A,AA664)</f>
        <v>1</v>
      </c>
      <c r="B664" s="6" t="str">
        <f t="shared" si="30"/>
        <v>30天内曾在线</v>
      </c>
      <c r="C664" s="7">
        <v>45046.9999884259</v>
      </c>
      <c r="D664" s="6">
        <f t="shared" si="31"/>
        <v>16.3760300925933</v>
      </c>
      <c r="E664" s="8" t="s">
        <v>3831</v>
      </c>
      <c r="F664" s="8" t="s">
        <v>578</v>
      </c>
      <c r="G664" s="8" t="s">
        <v>19</v>
      </c>
      <c r="H664" s="8" t="s">
        <v>579</v>
      </c>
      <c r="I664" s="8" t="s">
        <v>580</v>
      </c>
      <c r="J664" s="8" t="s">
        <v>3832</v>
      </c>
      <c r="K664" s="8" t="s">
        <v>582</v>
      </c>
      <c r="L664" s="10" t="s">
        <v>3833</v>
      </c>
      <c r="M664" s="11" t="str">
        <f t="shared" si="32"/>
        <v>2023/4/14 14:58:30</v>
      </c>
      <c r="N664" s="12">
        <v>45030</v>
      </c>
      <c r="O664" s="10" t="s">
        <v>3834</v>
      </c>
      <c r="P664" s="8" t="s">
        <v>585</v>
      </c>
      <c r="Q664" s="8" t="s">
        <v>3835</v>
      </c>
      <c r="R664" s="8" t="s">
        <v>3836</v>
      </c>
      <c r="S664" s="8" t="s">
        <v>588</v>
      </c>
      <c r="T664" s="8" t="s">
        <v>589</v>
      </c>
      <c r="U664" s="8" t="s">
        <v>590</v>
      </c>
      <c r="V664" s="8" t="s">
        <v>582</v>
      </c>
      <c r="W664" s="8" t="s">
        <v>582</v>
      </c>
      <c r="X664" s="8" t="s">
        <v>582</v>
      </c>
      <c r="Y664" s="8" t="s">
        <v>582</v>
      </c>
      <c r="Z664" s="8" t="s">
        <v>582</v>
      </c>
      <c r="AA664" s="8" t="s">
        <v>34</v>
      </c>
      <c r="AB664" s="8" t="s">
        <v>591</v>
      </c>
      <c r="AC664" s="8" t="s">
        <v>592</v>
      </c>
      <c r="AD664" s="8" t="s">
        <v>593</v>
      </c>
      <c r="AE664" s="8" t="s">
        <v>582</v>
      </c>
      <c r="AF664" s="1">
        <v>1</v>
      </c>
    </row>
    <row r="665" ht="25" customHeight="1" spans="1:32">
      <c r="A665" s="1">
        <f>COUNTIF(企业分类!A:A,AA665)</f>
        <v>1</v>
      </c>
      <c r="B665" s="6" t="str">
        <f t="shared" si="30"/>
        <v>30天内曾在线</v>
      </c>
      <c r="C665" s="7">
        <v>45046.9999884259</v>
      </c>
      <c r="D665" s="6">
        <f t="shared" si="31"/>
        <v>-10.6915277777807</v>
      </c>
      <c r="E665" s="8" t="s">
        <v>3837</v>
      </c>
      <c r="F665" s="8" t="s">
        <v>578</v>
      </c>
      <c r="G665" s="8" t="s">
        <v>19</v>
      </c>
      <c r="H665" s="8" t="s">
        <v>579</v>
      </c>
      <c r="I665" s="8" t="s">
        <v>580</v>
      </c>
      <c r="J665" s="8" t="s">
        <v>3838</v>
      </c>
      <c r="K665" s="8" t="s">
        <v>582</v>
      </c>
      <c r="L665" s="10" t="s">
        <v>781</v>
      </c>
      <c r="M665" s="11" t="str">
        <f t="shared" si="32"/>
        <v>2023/5/11 16:35:47</v>
      </c>
      <c r="N665" s="12">
        <v>45057</v>
      </c>
      <c r="O665" s="10" t="s">
        <v>782</v>
      </c>
      <c r="P665" s="8" t="s">
        <v>585</v>
      </c>
      <c r="Q665" s="8" t="s">
        <v>3839</v>
      </c>
      <c r="R665" s="8" t="s">
        <v>3840</v>
      </c>
      <c r="S665" s="8" t="s">
        <v>724</v>
      </c>
      <c r="T665" s="8" t="s">
        <v>725</v>
      </c>
      <c r="U665" s="8" t="s">
        <v>726</v>
      </c>
      <c r="V665" s="8" t="s">
        <v>582</v>
      </c>
      <c r="W665" s="8" t="s">
        <v>582</v>
      </c>
      <c r="X665" s="8" t="s">
        <v>582</v>
      </c>
      <c r="Y665" s="8" t="s">
        <v>582</v>
      </c>
      <c r="Z665" s="8" t="s">
        <v>582</v>
      </c>
      <c r="AA665" s="8" t="s">
        <v>54</v>
      </c>
      <c r="AB665" s="8" t="s">
        <v>591</v>
      </c>
      <c r="AC665" s="8" t="s">
        <v>1490</v>
      </c>
      <c r="AD665" s="8" t="s">
        <v>593</v>
      </c>
      <c r="AE665" s="8" t="s">
        <v>582</v>
      </c>
      <c r="AF665" s="1">
        <v>1</v>
      </c>
    </row>
    <row r="666" ht="25" customHeight="1" spans="1:32">
      <c r="A666" s="1">
        <f>COUNTIF(企业分类!A:A,AA666)</f>
        <v>0</v>
      </c>
      <c r="B666" s="6" t="str">
        <f t="shared" si="30"/>
        <v>30天内曾在线</v>
      </c>
      <c r="C666" s="7">
        <v>45046.9999884259</v>
      </c>
      <c r="D666" s="6">
        <f t="shared" si="31"/>
        <v>-10.3417013888902</v>
      </c>
      <c r="E666" s="8" t="s">
        <v>3841</v>
      </c>
      <c r="F666" s="8" t="s">
        <v>632</v>
      </c>
      <c r="G666" s="8" t="s">
        <v>17</v>
      </c>
      <c r="H666" s="8" t="s">
        <v>579</v>
      </c>
      <c r="I666" s="8" t="s">
        <v>580</v>
      </c>
      <c r="J666" s="8" t="s">
        <v>3842</v>
      </c>
      <c r="K666" s="8" t="s">
        <v>582</v>
      </c>
      <c r="L666" s="10" t="s">
        <v>3843</v>
      </c>
      <c r="M666" s="11" t="str">
        <f t="shared" si="32"/>
        <v>2023/5/11 8:12:02</v>
      </c>
      <c r="N666" s="12">
        <v>45057</v>
      </c>
      <c r="O666" s="10" t="s">
        <v>3844</v>
      </c>
      <c r="P666" s="8" t="s">
        <v>585</v>
      </c>
      <c r="Q666" s="8" t="s">
        <v>582</v>
      </c>
      <c r="R666" s="8" t="s">
        <v>3845</v>
      </c>
      <c r="S666" s="8" t="s">
        <v>600</v>
      </c>
      <c r="T666" s="8" t="s">
        <v>601</v>
      </c>
      <c r="U666" s="8" t="s">
        <v>602</v>
      </c>
      <c r="V666" s="8" t="s">
        <v>582</v>
      </c>
      <c r="W666" s="8" t="s">
        <v>582</v>
      </c>
      <c r="X666" s="8" t="s">
        <v>582</v>
      </c>
      <c r="Y666" s="8" t="s">
        <v>582</v>
      </c>
      <c r="Z666" s="8" t="s">
        <v>582</v>
      </c>
      <c r="AA666" s="8" t="s">
        <v>640</v>
      </c>
      <c r="AB666" s="8" t="s">
        <v>591</v>
      </c>
      <c r="AC666" s="8" t="s">
        <v>1674</v>
      </c>
      <c r="AD666" s="8" t="s">
        <v>593</v>
      </c>
      <c r="AE666" s="8" t="s">
        <v>582</v>
      </c>
      <c r="AF666" s="1">
        <v>1</v>
      </c>
    </row>
    <row r="667" ht="25" customHeight="1" spans="1:32">
      <c r="A667" s="1">
        <f>COUNTIF(企业分类!A:A,AA667)</f>
        <v>1</v>
      </c>
      <c r="B667" s="6" t="str">
        <f t="shared" si="30"/>
        <v>30天内曾在线</v>
      </c>
      <c r="C667" s="7">
        <v>45046.9999884259</v>
      </c>
      <c r="D667" s="6">
        <f t="shared" si="31"/>
        <v>-10.692696759259</v>
      </c>
      <c r="E667" s="8" t="s">
        <v>3846</v>
      </c>
      <c r="F667" s="8" t="s">
        <v>578</v>
      </c>
      <c r="G667" s="8" t="s">
        <v>19</v>
      </c>
      <c r="H667" s="8" t="s">
        <v>579</v>
      </c>
      <c r="I667" s="8" t="s">
        <v>580</v>
      </c>
      <c r="J667" s="8" t="s">
        <v>3847</v>
      </c>
      <c r="K667" s="8" t="s">
        <v>582</v>
      </c>
      <c r="L667" s="10" t="s">
        <v>1380</v>
      </c>
      <c r="M667" s="11" t="str">
        <f t="shared" si="32"/>
        <v>2023/5/11 16:37:28</v>
      </c>
      <c r="N667" s="12">
        <v>45057</v>
      </c>
      <c r="O667" s="10" t="s">
        <v>1381</v>
      </c>
      <c r="P667" s="8" t="s">
        <v>585</v>
      </c>
      <c r="Q667" s="8" t="s">
        <v>3848</v>
      </c>
      <c r="R667" s="8" t="s">
        <v>3849</v>
      </c>
      <c r="S667" s="8" t="s">
        <v>588</v>
      </c>
      <c r="T667" s="8" t="s">
        <v>589</v>
      </c>
      <c r="U667" s="8" t="s">
        <v>590</v>
      </c>
      <c r="V667" s="8" t="s">
        <v>582</v>
      </c>
      <c r="W667" s="8" t="s">
        <v>582</v>
      </c>
      <c r="X667" s="8" t="s">
        <v>582</v>
      </c>
      <c r="Y667" s="8" t="s">
        <v>582</v>
      </c>
      <c r="Z667" s="8" t="s">
        <v>582</v>
      </c>
      <c r="AA667" s="8" t="s">
        <v>72</v>
      </c>
      <c r="AB667" s="8" t="s">
        <v>591</v>
      </c>
      <c r="AC667" s="8" t="s">
        <v>592</v>
      </c>
      <c r="AD667" s="8" t="s">
        <v>593</v>
      </c>
      <c r="AE667" s="8" t="s">
        <v>604</v>
      </c>
      <c r="AF667" s="1">
        <v>1</v>
      </c>
    </row>
    <row r="668" ht="25" customHeight="1" spans="1:32">
      <c r="A668" s="1">
        <f>COUNTIF(企业分类!A:A,AA668)</f>
        <v>1</v>
      </c>
      <c r="B668" s="6" t="str">
        <f t="shared" si="30"/>
        <v>30天内曾在线</v>
      </c>
      <c r="C668" s="7">
        <v>45046.9999884259</v>
      </c>
      <c r="D668" s="6">
        <f t="shared" si="31"/>
        <v>12.3185416666674</v>
      </c>
      <c r="E668" s="8" t="s">
        <v>3850</v>
      </c>
      <c r="F668" s="8" t="s">
        <v>578</v>
      </c>
      <c r="G668" s="8" t="s">
        <v>19</v>
      </c>
      <c r="H668" s="8" t="s">
        <v>579</v>
      </c>
      <c r="I668" s="8" t="s">
        <v>580</v>
      </c>
      <c r="J668" s="8" t="s">
        <v>3851</v>
      </c>
      <c r="K668" s="8" t="s">
        <v>582</v>
      </c>
      <c r="L668" s="10" t="s">
        <v>3852</v>
      </c>
      <c r="M668" s="11" t="str">
        <f t="shared" si="32"/>
        <v>2023/4/18 16:21:17</v>
      </c>
      <c r="N668" s="12">
        <v>45034</v>
      </c>
      <c r="O668" s="10" t="s">
        <v>3853</v>
      </c>
      <c r="P668" s="8" t="s">
        <v>585</v>
      </c>
      <c r="Q668" s="8" t="s">
        <v>3854</v>
      </c>
      <c r="R668" s="8" t="s">
        <v>3855</v>
      </c>
      <c r="S668" s="8" t="s">
        <v>724</v>
      </c>
      <c r="T668" s="8" t="s">
        <v>725</v>
      </c>
      <c r="U668" s="8" t="s">
        <v>726</v>
      </c>
      <c r="V668" s="8" t="s">
        <v>582</v>
      </c>
      <c r="W668" s="8" t="s">
        <v>582</v>
      </c>
      <c r="X668" s="8" t="s">
        <v>582</v>
      </c>
      <c r="Y668" s="8" t="s">
        <v>582</v>
      </c>
      <c r="Z668" s="8" t="s">
        <v>582</v>
      </c>
      <c r="AA668" s="8" t="s">
        <v>54</v>
      </c>
      <c r="AB668" s="8" t="s">
        <v>591</v>
      </c>
      <c r="AC668" s="8" t="s">
        <v>1490</v>
      </c>
      <c r="AD668" s="8" t="s">
        <v>593</v>
      </c>
      <c r="AE668" s="8" t="s">
        <v>582</v>
      </c>
      <c r="AF668" s="1">
        <v>1</v>
      </c>
    </row>
    <row r="669" ht="25" customHeight="1" spans="1:32">
      <c r="A669" s="1">
        <f>COUNTIF(企业分类!A:A,AA669)</f>
        <v>1</v>
      </c>
      <c r="B669" s="6" t="str">
        <f t="shared" si="30"/>
        <v>30天内曾在线</v>
      </c>
      <c r="C669" s="7">
        <v>45046.9999884259</v>
      </c>
      <c r="D669" s="6">
        <f t="shared" si="31"/>
        <v>-10.6927083333358</v>
      </c>
      <c r="E669" s="8" t="s">
        <v>3856</v>
      </c>
      <c r="F669" s="8" t="s">
        <v>578</v>
      </c>
      <c r="G669" s="8" t="s">
        <v>19</v>
      </c>
      <c r="H669" s="8" t="s">
        <v>579</v>
      </c>
      <c r="I669" s="8" t="s">
        <v>580</v>
      </c>
      <c r="J669" s="8" t="s">
        <v>3857</v>
      </c>
      <c r="K669" s="8" t="s">
        <v>582</v>
      </c>
      <c r="L669" s="10" t="s">
        <v>622</v>
      </c>
      <c r="M669" s="11" t="str">
        <f t="shared" si="32"/>
        <v>2023/5/11 16:37:29</v>
      </c>
      <c r="N669" s="12">
        <v>45057</v>
      </c>
      <c r="O669" s="10" t="s">
        <v>623</v>
      </c>
      <c r="P669" s="8" t="s">
        <v>585</v>
      </c>
      <c r="Q669" s="8" t="s">
        <v>3858</v>
      </c>
      <c r="R669" s="8" t="s">
        <v>3859</v>
      </c>
      <c r="S669" s="8" t="s">
        <v>648</v>
      </c>
      <c r="T669" s="8" t="s">
        <v>649</v>
      </c>
      <c r="U669" s="8" t="s">
        <v>650</v>
      </c>
      <c r="V669" s="8" t="s">
        <v>582</v>
      </c>
      <c r="W669" s="8" t="s">
        <v>582</v>
      </c>
      <c r="X669" s="8" t="s">
        <v>582</v>
      </c>
      <c r="Y669" s="8" t="s">
        <v>582</v>
      </c>
      <c r="Z669" s="8" t="s">
        <v>582</v>
      </c>
      <c r="AA669" s="8" t="s">
        <v>399</v>
      </c>
      <c r="AB669" s="8" t="s">
        <v>591</v>
      </c>
      <c r="AC669" s="8" t="s">
        <v>582</v>
      </c>
      <c r="AD669" s="8" t="s">
        <v>593</v>
      </c>
      <c r="AE669" s="8" t="s">
        <v>582</v>
      </c>
      <c r="AF669" s="1">
        <v>1</v>
      </c>
    </row>
    <row r="670" ht="25" customHeight="1" spans="1:32">
      <c r="A670" s="1">
        <f>COUNTIF(企业分类!A:A,AA670)</f>
        <v>1</v>
      </c>
      <c r="B670" s="6" t="str">
        <f t="shared" si="30"/>
        <v>30天内曾在线</v>
      </c>
      <c r="C670" s="7">
        <v>45046.9999884259</v>
      </c>
      <c r="D670" s="6">
        <f t="shared" si="31"/>
        <v>-10.6923726851892</v>
      </c>
      <c r="E670" s="8" t="s">
        <v>3860</v>
      </c>
      <c r="F670" s="8" t="s">
        <v>578</v>
      </c>
      <c r="G670" s="8" t="s">
        <v>19</v>
      </c>
      <c r="H670" s="8" t="s">
        <v>579</v>
      </c>
      <c r="I670" s="8" t="s">
        <v>580</v>
      </c>
      <c r="J670" s="8" t="s">
        <v>3861</v>
      </c>
      <c r="K670" s="8" t="s">
        <v>582</v>
      </c>
      <c r="L670" s="10" t="s">
        <v>615</v>
      </c>
      <c r="M670" s="11" t="str">
        <f t="shared" si="32"/>
        <v>2023/5/11 16:37:00</v>
      </c>
      <c r="N670" s="12">
        <v>45057</v>
      </c>
      <c r="O670" s="10" t="s">
        <v>616</v>
      </c>
      <c r="P670" s="8" t="s">
        <v>585</v>
      </c>
      <c r="Q670" s="8" t="s">
        <v>3862</v>
      </c>
      <c r="R670" s="8" t="s">
        <v>3863</v>
      </c>
      <c r="S670" s="8" t="s">
        <v>648</v>
      </c>
      <c r="T670" s="8" t="s">
        <v>649</v>
      </c>
      <c r="U670" s="8" t="s">
        <v>650</v>
      </c>
      <c r="V670" s="8" t="s">
        <v>582</v>
      </c>
      <c r="W670" s="8" t="s">
        <v>582</v>
      </c>
      <c r="X670" s="8" t="s">
        <v>582</v>
      </c>
      <c r="Y670" s="8" t="s">
        <v>582</v>
      </c>
      <c r="Z670" s="8" t="s">
        <v>582</v>
      </c>
      <c r="AA670" s="8" t="s">
        <v>399</v>
      </c>
      <c r="AB670" s="8" t="s">
        <v>591</v>
      </c>
      <c r="AC670" s="8" t="s">
        <v>582</v>
      </c>
      <c r="AD670" s="8" t="s">
        <v>593</v>
      </c>
      <c r="AE670" s="8" t="s">
        <v>582</v>
      </c>
      <c r="AF670" s="1">
        <v>1</v>
      </c>
    </row>
    <row r="671" ht="25" customHeight="1" spans="1:32">
      <c r="A671" s="1">
        <f>COUNTIF(企业分类!A:A,AA671)</f>
        <v>1</v>
      </c>
      <c r="B671" s="6" t="str">
        <f t="shared" si="30"/>
        <v>30天内曾在线</v>
      </c>
      <c r="C671" s="7">
        <v>45046.9999884259</v>
      </c>
      <c r="D671" s="6">
        <f t="shared" si="31"/>
        <v>-10.6925462962972</v>
      </c>
      <c r="E671" s="8" t="s">
        <v>3864</v>
      </c>
      <c r="F671" s="8" t="s">
        <v>578</v>
      </c>
      <c r="G671" s="8" t="s">
        <v>19</v>
      </c>
      <c r="H671" s="8" t="s">
        <v>579</v>
      </c>
      <c r="I671" s="8" t="s">
        <v>580</v>
      </c>
      <c r="J671" s="8" t="s">
        <v>3865</v>
      </c>
      <c r="K671" s="8" t="s">
        <v>582</v>
      </c>
      <c r="L671" s="10" t="s">
        <v>2653</v>
      </c>
      <c r="M671" s="11" t="str">
        <f t="shared" si="32"/>
        <v>2023/5/11 16:37:15</v>
      </c>
      <c r="N671" s="12">
        <v>45057</v>
      </c>
      <c r="O671" s="10" t="s">
        <v>2654</v>
      </c>
      <c r="P671" s="8" t="s">
        <v>585</v>
      </c>
      <c r="Q671" s="8" t="s">
        <v>3866</v>
      </c>
      <c r="R671" s="8" t="s">
        <v>3867</v>
      </c>
      <c r="S671" s="8" t="s">
        <v>626</v>
      </c>
      <c r="T671" s="8" t="s">
        <v>627</v>
      </c>
      <c r="U671" s="8" t="s">
        <v>628</v>
      </c>
      <c r="V671" s="8" t="s">
        <v>582</v>
      </c>
      <c r="W671" s="8" t="s">
        <v>582</v>
      </c>
      <c r="X671" s="8" t="s">
        <v>582</v>
      </c>
      <c r="Y671" s="8" t="s">
        <v>582</v>
      </c>
      <c r="Z671" s="8" t="s">
        <v>582</v>
      </c>
      <c r="AA671" s="8" t="s">
        <v>50</v>
      </c>
      <c r="AB671" s="8" t="s">
        <v>591</v>
      </c>
      <c r="AC671" s="8" t="s">
        <v>629</v>
      </c>
      <c r="AD671" s="8" t="s">
        <v>593</v>
      </c>
      <c r="AE671" s="8" t="s">
        <v>630</v>
      </c>
      <c r="AF671" s="1">
        <v>1</v>
      </c>
    </row>
    <row r="672" ht="25" customHeight="1" spans="1:32">
      <c r="A672" s="1">
        <f>COUNTIF(企业分类!A:A,AA672)</f>
        <v>1</v>
      </c>
      <c r="B672" s="6" t="str">
        <f t="shared" si="30"/>
        <v>30天内曾在线</v>
      </c>
      <c r="C672" s="7">
        <v>45046.9999884259</v>
      </c>
      <c r="D672" s="6">
        <f t="shared" si="31"/>
        <v>-10.6924884259279</v>
      </c>
      <c r="E672" s="8" t="s">
        <v>3868</v>
      </c>
      <c r="F672" s="8" t="s">
        <v>578</v>
      </c>
      <c r="G672" s="8" t="s">
        <v>19</v>
      </c>
      <c r="H672" s="8" t="s">
        <v>579</v>
      </c>
      <c r="I672" s="8" t="s">
        <v>580</v>
      </c>
      <c r="J672" s="8" t="s">
        <v>3869</v>
      </c>
      <c r="K672" s="8" t="s">
        <v>582</v>
      </c>
      <c r="L672" s="10" t="s">
        <v>735</v>
      </c>
      <c r="M672" s="11" t="str">
        <f t="shared" si="32"/>
        <v>2023/5/11 16:37:10</v>
      </c>
      <c r="N672" s="12">
        <v>45057</v>
      </c>
      <c r="O672" s="10" t="s">
        <v>736</v>
      </c>
      <c r="P672" s="8" t="s">
        <v>585</v>
      </c>
      <c r="Q672" s="8" t="s">
        <v>3870</v>
      </c>
      <c r="R672" s="8" t="s">
        <v>3871</v>
      </c>
      <c r="S672" s="8" t="s">
        <v>626</v>
      </c>
      <c r="T672" s="8" t="s">
        <v>627</v>
      </c>
      <c r="U672" s="8" t="s">
        <v>628</v>
      </c>
      <c r="V672" s="8" t="s">
        <v>582</v>
      </c>
      <c r="W672" s="8" t="s">
        <v>582</v>
      </c>
      <c r="X672" s="8" t="s">
        <v>582</v>
      </c>
      <c r="Y672" s="8" t="s">
        <v>582</v>
      </c>
      <c r="Z672" s="8" t="s">
        <v>582</v>
      </c>
      <c r="AA672" s="8" t="s">
        <v>50</v>
      </c>
      <c r="AB672" s="8" t="s">
        <v>591</v>
      </c>
      <c r="AC672" s="8" t="s">
        <v>629</v>
      </c>
      <c r="AD672" s="8" t="s">
        <v>593</v>
      </c>
      <c r="AE672" s="8" t="s">
        <v>582</v>
      </c>
      <c r="AF672" s="1">
        <v>1</v>
      </c>
    </row>
    <row r="673" ht="25" customHeight="1" spans="1:32">
      <c r="A673" s="1">
        <f>COUNTIF(企业分类!A:A,AA673)</f>
        <v>1</v>
      </c>
      <c r="B673" s="6" t="str">
        <f t="shared" si="30"/>
        <v>30天内曾在线</v>
      </c>
      <c r="C673" s="7">
        <v>45046.9999884259</v>
      </c>
      <c r="D673" s="6">
        <f t="shared" si="31"/>
        <v>-9.04216435185663</v>
      </c>
      <c r="E673" s="8" t="s">
        <v>3872</v>
      </c>
      <c r="F673" s="8" t="s">
        <v>578</v>
      </c>
      <c r="G673" s="8" t="s">
        <v>19</v>
      </c>
      <c r="H673" s="8" t="s">
        <v>579</v>
      </c>
      <c r="I673" s="8" t="s">
        <v>580</v>
      </c>
      <c r="J673" s="8" t="s">
        <v>3873</v>
      </c>
      <c r="K673" s="8" t="s">
        <v>582</v>
      </c>
      <c r="L673" s="10" t="s">
        <v>3874</v>
      </c>
      <c r="M673" s="11" t="str">
        <f t="shared" si="32"/>
        <v>2023/5/10 1:00:42</v>
      </c>
      <c r="N673" s="12">
        <v>45056</v>
      </c>
      <c r="O673" s="10" t="s">
        <v>3875</v>
      </c>
      <c r="P673" s="8" t="s">
        <v>585</v>
      </c>
      <c r="Q673" s="8" t="s">
        <v>3876</v>
      </c>
      <c r="R673" s="8" t="s">
        <v>3877</v>
      </c>
      <c r="S673" s="8" t="s">
        <v>626</v>
      </c>
      <c r="T673" s="8" t="s">
        <v>627</v>
      </c>
      <c r="U673" s="8" t="s">
        <v>628</v>
      </c>
      <c r="V673" s="8" t="s">
        <v>582</v>
      </c>
      <c r="W673" s="8" t="s">
        <v>582</v>
      </c>
      <c r="X673" s="8" t="s">
        <v>582</v>
      </c>
      <c r="Y673" s="8" t="s">
        <v>582</v>
      </c>
      <c r="Z673" s="8" t="s">
        <v>582</v>
      </c>
      <c r="AA673" s="8" t="s">
        <v>50</v>
      </c>
      <c r="AB673" s="8" t="s">
        <v>591</v>
      </c>
      <c r="AC673" s="8" t="s">
        <v>629</v>
      </c>
      <c r="AD673" s="8" t="s">
        <v>593</v>
      </c>
      <c r="AE673" s="8" t="s">
        <v>630</v>
      </c>
      <c r="AF673" s="1">
        <v>1</v>
      </c>
    </row>
    <row r="674" ht="25" customHeight="1" spans="1:32">
      <c r="A674" s="1">
        <f>COUNTIF(企业分类!A:A,AA674)</f>
        <v>1</v>
      </c>
      <c r="B674" s="6" t="str">
        <f t="shared" si="30"/>
        <v>30天内曾在线</v>
      </c>
      <c r="C674" s="7">
        <v>45046.9999884259</v>
      </c>
      <c r="D674" s="6">
        <f t="shared" si="31"/>
        <v>-10.6918750000041</v>
      </c>
      <c r="E674" s="8" t="s">
        <v>3878</v>
      </c>
      <c r="F674" s="8" t="s">
        <v>578</v>
      </c>
      <c r="G674" s="8" t="s">
        <v>19</v>
      </c>
      <c r="H674" s="8" t="s">
        <v>579</v>
      </c>
      <c r="I674" s="8" t="s">
        <v>580</v>
      </c>
      <c r="J674" s="8" t="s">
        <v>3879</v>
      </c>
      <c r="K674" s="8" t="s">
        <v>582</v>
      </c>
      <c r="L674" s="10" t="s">
        <v>901</v>
      </c>
      <c r="M674" s="11" t="str">
        <f t="shared" si="32"/>
        <v>2023/5/11 16:36:17</v>
      </c>
      <c r="N674" s="12">
        <v>45057</v>
      </c>
      <c r="O674" s="10" t="s">
        <v>902</v>
      </c>
      <c r="P674" s="8" t="s">
        <v>585</v>
      </c>
      <c r="Q674" s="8" t="s">
        <v>3880</v>
      </c>
      <c r="R674" s="8" t="s">
        <v>3881</v>
      </c>
      <c r="S674" s="8" t="s">
        <v>626</v>
      </c>
      <c r="T674" s="8" t="s">
        <v>627</v>
      </c>
      <c r="U674" s="8" t="s">
        <v>628</v>
      </c>
      <c r="V674" s="8" t="s">
        <v>582</v>
      </c>
      <c r="W674" s="8" t="s">
        <v>582</v>
      </c>
      <c r="X674" s="8" t="s">
        <v>582</v>
      </c>
      <c r="Y674" s="8" t="s">
        <v>582</v>
      </c>
      <c r="Z674" s="8" t="s">
        <v>582</v>
      </c>
      <c r="AA674" s="8" t="s">
        <v>44</v>
      </c>
      <c r="AB674" s="8" t="s">
        <v>591</v>
      </c>
      <c r="AC674" s="8" t="s">
        <v>629</v>
      </c>
      <c r="AD674" s="8" t="s">
        <v>593</v>
      </c>
      <c r="AE674" s="8" t="s">
        <v>630</v>
      </c>
      <c r="AF674" s="1">
        <v>1</v>
      </c>
    </row>
    <row r="675" ht="25" customHeight="1" spans="1:32">
      <c r="A675" s="1">
        <f>COUNTIF(企业分类!A:A,AA675)</f>
        <v>1</v>
      </c>
      <c r="B675" s="6" t="str">
        <f t="shared" si="30"/>
        <v>30天内曾在线</v>
      </c>
      <c r="C675" s="7">
        <v>45046.9999884259</v>
      </c>
      <c r="D675" s="6">
        <f t="shared" si="31"/>
        <v>-7.71060185185343</v>
      </c>
      <c r="E675" s="8" t="s">
        <v>3882</v>
      </c>
      <c r="F675" s="8" t="s">
        <v>578</v>
      </c>
      <c r="G675" s="8" t="s">
        <v>19</v>
      </c>
      <c r="H675" s="8" t="s">
        <v>579</v>
      </c>
      <c r="I675" s="8" t="s">
        <v>580</v>
      </c>
      <c r="J675" s="8" t="s">
        <v>3883</v>
      </c>
      <c r="K675" s="8" t="s">
        <v>582</v>
      </c>
      <c r="L675" s="10" t="s">
        <v>3884</v>
      </c>
      <c r="M675" s="11" t="str">
        <f t="shared" si="32"/>
        <v>2023/5/8 17:03:15</v>
      </c>
      <c r="N675" s="12">
        <v>45054</v>
      </c>
      <c r="O675" s="10" t="s">
        <v>3885</v>
      </c>
      <c r="P675" s="8" t="s">
        <v>585</v>
      </c>
      <c r="Q675" s="8" t="s">
        <v>3886</v>
      </c>
      <c r="R675" s="8" t="s">
        <v>3887</v>
      </c>
      <c r="S675" s="8" t="s">
        <v>626</v>
      </c>
      <c r="T675" s="8" t="s">
        <v>627</v>
      </c>
      <c r="U675" s="8" t="s">
        <v>628</v>
      </c>
      <c r="V675" s="8" t="s">
        <v>582</v>
      </c>
      <c r="W675" s="8" t="s">
        <v>582</v>
      </c>
      <c r="X675" s="8" t="s">
        <v>582</v>
      </c>
      <c r="Y675" s="8" t="s">
        <v>582</v>
      </c>
      <c r="Z675" s="8" t="s">
        <v>582</v>
      </c>
      <c r="AA675" s="8" t="s">
        <v>50</v>
      </c>
      <c r="AB675" s="8" t="s">
        <v>591</v>
      </c>
      <c r="AC675" s="8" t="s">
        <v>629</v>
      </c>
      <c r="AD675" s="8" t="s">
        <v>593</v>
      </c>
      <c r="AE675" s="8" t="s">
        <v>630</v>
      </c>
      <c r="AF675" s="1">
        <v>1</v>
      </c>
    </row>
    <row r="676" ht="25" customHeight="1" spans="1:32">
      <c r="A676" s="1">
        <f>COUNTIF(企业分类!A:A,AA676)</f>
        <v>1</v>
      </c>
      <c r="B676" s="6" t="str">
        <f t="shared" si="30"/>
        <v>30天内曾在线</v>
      </c>
      <c r="C676" s="7">
        <v>45046.9999884259</v>
      </c>
      <c r="D676" s="6">
        <f t="shared" si="31"/>
        <v>-10.6918634259273</v>
      </c>
      <c r="E676" s="8" t="s">
        <v>3888</v>
      </c>
      <c r="F676" s="8" t="s">
        <v>578</v>
      </c>
      <c r="G676" s="8" t="s">
        <v>19</v>
      </c>
      <c r="H676" s="8" t="s">
        <v>579</v>
      </c>
      <c r="I676" s="8" t="s">
        <v>580</v>
      </c>
      <c r="J676" s="8" t="s">
        <v>3889</v>
      </c>
      <c r="K676" s="8" t="s">
        <v>582</v>
      </c>
      <c r="L676" s="10" t="s">
        <v>1728</v>
      </c>
      <c r="M676" s="11" t="str">
        <f t="shared" si="32"/>
        <v>2023/5/11 16:36:16</v>
      </c>
      <c r="N676" s="12">
        <v>45057</v>
      </c>
      <c r="O676" s="10" t="s">
        <v>1729</v>
      </c>
      <c r="P676" s="8" t="s">
        <v>585</v>
      </c>
      <c r="Q676" s="8" t="s">
        <v>3890</v>
      </c>
      <c r="R676" s="8" t="s">
        <v>3891</v>
      </c>
      <c r="S676" s="8" t="s">
        <v>637</v>
      </c>
      <c r="T676" s="8" t="s">
        <v>638</v>
      </c>
      <c r="U676" s="8" t="s">
        <v>639</v>
      </c>
      <c r="V676" s="8" t="s">
        <v>582</v>
      </c>
      <c r="W676" s="8" t="s">
        <v>582</v>
      </c>
      <c r="X676" s="8" t="s">
        <v>582</v>
      </c>
      <c r="Y676" s="8" t="s">
        <v>582</v>
      </c>
      <c r="Z676" s="8" t="s">
        <v>582</v>
      </c>
      <c r="AA676" s="8" t="s">
        <v>446</v>
      </c>
      <c r="AB676" s="8" t="s">
        <v>591</v>
      </c>
      <c r="AC676" s="8" t="s">
        <v>690</v>
      </c>
      <c r="AD676" s="8" t="s">
        <v>593</v>
      </c>
      <c r="AE676" s="8" t="s">
        <v>604</v>
      </c>
      <c r="AF676" s="1">
        <v>1</v>
      </c>
    </row>
    <row r="677" ht="25" customHeight="1" spans="1:32">
      <c r="A677" s="1">
        <f>COUNTIF(企业分类!A:A,AA677)</f>
        <v>1</v>
      </c>
      <c r="B677" s="6" t="str">
        <f t="shared" si="30"/>
        <v>60-180天不在线</v>
      </c>
      <c r="C677" s="7">
        <v>45046.9999884259</v>
      </c>
      <c r="D677" s="6">
        <f t="shared" si="31"/>
        <v>78.559166666666</v>
      </c>
      <c r="E677" s="8" t="s">
        <v>3892</v>
      </c>
      <c r="F677" s="8" t="s">
        <v>578</v>
      </c>
      <c r="G677" s="8" t="s">
        <v>19</v>
      </c>
      <c r="H677" s="8" t="s">
        <v>579</v>
      </c>
      <c r="I677" s="8" t="s">
        <v>580</v>
      </c>
      <c r="J677" s="8" t="s">
        <v>3893</v>
      </c>
      <c r="K677" s="8" t="s">
        <v>582</v>
      </c>
      <c r="L677" s="10" t="s">
        <v>3894</v>
      </c>
      <c r="M677" s="11" t="str">
        <f t="shared" si="32"/>
        <v>2023/2/11 10:34:47</v>
      </c>
      <c r="N677" s="12">
        <v>44968</v>
      </c>
      <c r="O677" s="10" t="s">
        <v>3895</v>
      </c>
      <c r="P677" s="8" t="s">
        <v>585</v>
      </c>
      <c r="Q677" s="8" t="s">
        <v>3896</v>
      </c>
      <c r="R677" s="8" t="s">
        <v>3897</v>
      </c>
      <c r="S677" s="8" t="s">
        <v>588</v>
      </c>
      <c r="T677" s="8" t="s">
        <v>589</v>
      </c>
      <c r="U677" s="8" t="s">
        <v>590</v>
      </c>
      <c r="V677" s="8" t="s">
        <v>582</v>
      </c>
      <c r="W677" s="8" t="s">
        <v>582</v>
      </c>
      <c r="X677" s="8" t="s">
        <v>582</v>
      </c>
      <c r="Y677" s="8" t="s">
        <v>582</v>
      </c>
      <c r="Z677" s="8" t="s">
        <v>582</v>
      </c>
      <c r="AA677" s="8" t="s">
        <v>72</v>
      </c>
      <c r="AB677" s="8" t="s">
        <v>591</v>
      </c>
      <c r="AC677" s="8" t="s">
        <v>592</v>
      </c>
      <c r="AD677" s="8" t="s">
        <v>593</v>
      </c>
      <c r="AE677" s="8" t="s">
        <v>604</v>
      </c>
      <c r="AF677" s="1">
        <v>1</v>
      </c>
    </row>
    <row r="678" ht="25" customHeight="1" spans="1:32">
      <c r="A678" s="1">
        <f>COUNTIF(企业分类!A:A,AA678)</f>
        <v>1</v>
      </c>
      <c r="B678" s="6" t="str">
        <f t="shared" si="30"/>
        <v>30天内曾在线</v>
      </c>
      <c r="C678" s="7">
        <v>45046.9999884259</v>
      </c>
      <c r="D678" s="6">
        <f t="shared" si="31"/>
        <v>-10.533402777779</v>
      </c>
      <c r="E678" s="8" t="s">
        <v>3898</v>
      </c>
      <c r="F678" s="8" t="s">
        <v>578</v>
      </c>
      <c r="G678" s="8" t="s">
        <v>19</v>
      </c>
      <c r="H678" s="8" t="s">
        <v>579</v>
      </c>
      <c r="I678" s="8" t="s">
        <v>580</v>
      </c>
      <c r="J678" s="8" t="s">
        <v>3899</v>
      </c>
      <c r="K678" s="8" t="s">
        <v>582</v>
      </c>
      <c r="L678" s="10" t="s">
        <v>3900</v>
      </c>
      <c r="M678" s="11" t="str">
        <f t="shared" si="32"/>
        <v>2023/5/11 12:48:05</v>
      </c>
      <c r="N678" s="12">
        <v>45057</v>
      </c>
      <c r="O678" s="10" t="s">
        <v>3901</v>
      </c>
      <c r="P678" s="8" t="s">
        <v>585</v>
      </c>
      <c r="Q678" s="8" t="s">
        <v>3902</v>
      </c>
      <c r="R678" s="8" t="s">
        <v>3903</v>
      </c>
      <c r="S678" s="8" t="s">
        <v>588</v>
      </c>
      <c r="T678" s="8" t="s">
        <v>589</v>
      </c>
      <c r="U678" s="8" t="s">
        <v>590</v>
      </c>
      <c r="V678" s="8" t="s">
        <v>582</v>
      </c>
      <c r="W678" s="8" t="s">
        <v>582</v>
      </c>
      <c r="X678" s="8" t="s">
        <v>582</v>
      </c>
      <c r="Y678" s="8" t="s">
        <v>582</v>
      </c>
      <c r="Z678" s="8" t="s">
        <v>582</v>
      </c>
      <c r="AA678" s="8" t="s">
        <v>72</v>
      </c>
      <c r="AB678" s="8" t="s">
        <v>591</v>
      </c>
      <c r="AC678" s="8" t="s">
        <v>592</v>
      </c>
      <c r="AD678" s="8" t="s">
        <v>593</v>
      </c>
      <c r="AE678" s="8" t="s">
        <v>604</v>
      </c>
      <c r="AF678" s="1">
        <v>1</v>
      </c>
    </row>
    <row r="679" ht="25" customHeight="1" spans="1:32">
      <c r="A679" s="1">
        <f>COUNTIF(企业分类!A:A,AA679)</f>
        <v>1</v>
      </c>
      <c r="B679" s="6" t="str">
        <f t="shared" si="30"/>
        <v>30天内曾在线</v>
      </c>
      <c r="C679" s="7">
        <v>45046.9999884259</v>
      </c>
      <c r="D679" s="6">
        <f t="shared" si="31"/>
        <v>-10.6887268518549</v>
      </c>
      <c r="E679" s="8" t="s">
        <v>3904</v>
      </c>
      <c r="F679" s="8" t="s">
        <v>578</v>
      </c>
      <c r="G679" s="8" t="s">
        <v>19</v>
      </c>
      <c r="H679" s="8" t="s">
        <v>579</v>
      </c>
      <c r="I679" s="8" t="s">
        <v>580</v>
      </c>
      <c r="J679" s="8" t="s">
        <v>3905</v>
      </c>
      <c r="K679" s="8" t="s">
        <v>582</v>
      </c>
      <c r="L679" s="10" t="s">
        <v>2195</v>
      </c>
      <c r="M679" s="11" t="str">
        <f t="shared" si="32"/>
        <v>2023/5/11 16:31:45</v>
      </c>
      <c r="N679" s="12">
        <v>45057</v>
      </c>
      <c r="O679" s="10" t="s">
        <v>2196</v>
      </c>
      <c r="P679" s="8" t="s">
        <v>585</v>
      </c>
      <c r="Q679" s="8" t="s">
        <v>3906</v>
      </c>
      <c r="R679" s="8" t="s">
        <v>3907</v>
      </c>
      <c r="S679" s="8" t="s">
        <v>588</v>
      </c>
      <c r="T679" s="8" t="s">
        <v>589</v>
      </c>
      <c r="U679" s="8" t="s">
        <v>590</v>
      </c>
      <c r="V679" s="8" t="s">
        <v>582</v>
      </c>
      <c r="W679" s="8" t="s">
        <v>582</v>
      </c>
      <c r="X679" s="8" t="s">
        <v>582</v>
      </c>
      <c r="Y679" s="8" t="s">
        <v>582</v>
      </c>
      <c r="Z679" s="8" t="s">
        <v>582</v>
      </c>
      <c r="AA679" s="8" t="s">
        <v>72</v>
      </c>
      <c r="AB679" s="8" t="s">
        <v>591</v>
      </c>
      <c r="AC679" s="8" t="s">
        <v>592</v>
      </c>
      <c r="AD679" s="8" t="s">
        <v>593</v>
      </c>
      <c r="AE679" s="8" t="s">
        <v>604</v>
      </c>
      <c r="AF679" s="1">
        <v>1</v>
      </c>
    </row>
    <row r="680" ht="25" customHeight="1" spans="1:32">
      <c r="A680" s="1">
        <f>COUNTIF(企业分类!A:A,AA680)</f>
        <v>1</v>
      </c>
      <c r="B680" s="6" t="str">
        <f t="shared" si="30"/>
        <v>30天内曾在线</v>
      </c>
      <c r="C680" s="7">
        <v>45046.9999884259</v>
      </c>
      <c r="D680" s="6">
        <f t="shared" si="31"/>
        <v>-10.5292013888902</v>
      </c>
      <c r="E680" s="8" t="s">
        <v>3908</v>
      </c>
      <c r="F680" s="8" t="s">
        <v>578</v>
      </c>
      <c r="G680" s="8" t="s">
        <v>19</v>
      </c>
      <c r="H680" s="8" t="s">
        <v>579</v>
      </c>
      <c r="I680" s="8" t="s">
        <v>580</v>
      </c>
      <c r="J680" s="8" t="s">
        <v>3909</v>
      </c>
      <c r="K680" s="8" t="s">
        <v>582</v>
      </c>
      <c r="L680" s="10" t="s">
        <v>3910</v>
      </c>
      <c r="M680" s="11" t="str">
        <f t="shared" si="32"/>
        <v>2023/5/11 12:42:02</v>
      </c>
      <c r="N680" s="12">
        <v>45057</v>
      </c>
      <c r="O680" s="10" t="s">
        <v>3911</v>
      </c>
      <c r="P680" s="8" t="s">
        <v>585</v>
      </c>
      <c r="Q680" s="8" t="s">
        <v>3912</v>
      </c>
      <c r="R680" s="8" t="s">
        <v>3913</v>
      </c>
      <c r="S680" s="8" t="s">
        <v>588</v>
      </c>
      <c r="T680" s="8" t="s">
        <v>589</v>
      </c>
      <c r="U680" s="8" t="s">
        <v>590</v>
      </c>
      <c r="V680" s="8" t="s">
        <v>582</v>
      </c>
      <c r="W680" s="8" t="s">
        <v>582</v>
      </c>
      <c r="X680" s="8" t="s">
        <v>582</v>
      </c>
      <c r="Y680" s="8" t="s">
        <v>582</v>
      </c>
      <c r="Z680" s="8" t="s">
        <v>582</v>
      </c>
      <c r="AA680" s="8" t="s">
        <v>72</v>
      </c>
      <c r="AB680" s="8" t="s">
        <v>591</v>
      </c>
      <c r="AC680" s="8" t="s">
        <v>592</v>
      </c>
      <c r="AD680" s="8" t="s">
        <v>593</v>
      </c>
      <c r="AE680" s="8" t="s">
        <v>604</v>
      </c>
      <c r="AF680" s="1">
        <v>1</v>
      </c>
    </row>
    <row r="681" ht="25" customHeight="1" spans="1:32">
      <c r="A681" s="1">
        <f>COUNTIF(企业分类!A:A,AA681)</f>
        <v>1</v>
      </c>
      <c r="B681" s="6" t="str">
        <f t="shared" si="30"/>
        <v>30天内曾在线</v>
      </c>
      <c r="C681" s="7">
        <v>45046.9999884259</v>
      </c>
      <c r="D681" s="6">
        <f t="shared" si="31"/>
        <v>-10.6909259259264</v>
      </c>
      <c r="E681" s="8" t="s">
        <v>3914</v>
      </c>
      <c r="F681" s="8" t="s">
        <v>578</v>
      </c>
      <c r="G681" s="8" t="s">
        <v>19</v>
      </c>
      <c r="H681" s="8" t="s">
        <v>579</v>
      </c>
      <c r="I681" s="8" t="s">
        <v>580</v>
      </c>
      <c r="J681" s="8" t="s">
        <v>3915</v>
      </c>
      <c r="K681" s="8" t="s">
        <v>582</v>
      </c>
      <c r="L681" s="10" t="s">
        <v>1924</v>
      </c>
      <c r="M681" s="11" t="str">
        <f t="shared" si="32"/>
        <v>2023/5/11 16:34:55</v>
      </c>
      <c r="N681" s="12">
        <v>45057</v>
      </c>
      <c r="O681" s="10" t="s">
        <v>1925</v>
      </c>
      <c r="P681" s="8" t="s">
        <v>585</v>
      </c>
      <c r="Q681" s="8" t="s">
        <v>3916</v>
      </c>
      <c r="R681" s="8" t="s">
        <v>3917</v>
      </c>
      <c r="S681" s="8" t="s">
        <v>588</v>
      </c>
      <c r="T681" s="8" t="s">
        <v>589</v>
      </c>
      <c r="U681" s="8" t="s">
        <v>590</v>
      </c>
      <c r="V681" s="8" t="s">
        <v>582</v>
      </c>
      <c r="W681" s="8" t="s">
        <v>582</v>
      </c>
      <c r="X681" s="8" t="s">
        <v>582</v>
      </c>
      <c r="Y681" s="8" t="s">
        <v>582</v>
      </c>
      <c r="Z681" s="8" t="s">
        <v>582</v>
      </c>
      <c r="AA681" s="8" t="s">
        <v>72</v>
      </c>
      <c r="AB681" s="8" t="s">
        <v>591</v>
      </c>
      <c r="AC681" s="8" t="s">
        <v>592</v>
      </c>
      <c r="AD681" s="8" t="s">
        <v>593</v>
      </c>
      <c r="AE681" s="8" t="s">
        <v>604</v>
      </c>
      <c r="AF681" s="1">
        <v>1</v>
      </c>
    </row>
    <row r="682" ht="25" customHeight="1" spans="1:32">
      <c r="A682" s="1">
        <f>COUNTIF(企业分类!A:A,AA682)</f>
        <v>1</v>
      </c>
      <c r="B682" s="6" t="str">
        <f t="shared" si="30"/>
        <v>30天内曾在线</v>
      </c>
      <c r="C682" s="7">
        <v>45046.9999884259</v>
      </c>
      <c r="D682" s="6">
        <f t="shared" si="31"/>
        <v>26.3215624999939</v>
      </c>
      <c r="E682" s="8" t="s">
        <v>3918</v>
      </c>
      <c r="F682" s="8" t="s">
        <v>578</v>
      </c>
      <c r="G682" s="8" t="s">
        <v>19</v>
      </c>
      <c r="H682" s="8" t="s">
        <v>579</v>
      </c>
      <c r="I682" s="8" t="s">
        <v>580</v>
      </c>
      <c r="J682" s="8" t="s">
        <v>3919</v>
      </c>
      <c r="K682" s="8" t="s">
        <v>582</v>
      </c>
      <c r="L682" s="10" t="s">
        <v>3920</v>
      </c>
      <c r="M682" s="11" t="str">
        <f t="shared" si="32"/>
        <v>2023/4/4 16:16:56</v>
      </c>
      <c r="N682" s="12">
        <v>45020</v>
      </c>
      <c r="O682" s="10" t="s">
        <v>3921</v>
      </c>
      <c r="P682" s="8" t="s">
        <v>585</v>
      </c>
      <c r="Q682" s="8" t="s">
        <v>3922</v>
      </c>
      <c r="R682" s="8" t="s">
        <v>3923</v>
      </c>
      <c r="S682" s="8" t="s">
        <v>588</v>
      </c>
      <c r="T682" s="8" t="s">
        <v>589</v>
      </c>
      <c r="U682" s="8" t="s">
        <v>590</v>
      </c>
      <c r="V682" s="8" t="s">
        <v>582</v>
      </c>
      <c r="W682" s="8" t="s">
        <v>582</v>
      </c>
      <c r="X682" s="8" t="s">
        <v>582</v>
      </c>
      <c r="Y682" s="8" t="s">
        <v>582</v>
      </c>
      <c r="Z682" s="8" t="s">
        <v>582</v>
      </c>
      <c r="AA682" s="8" t="s">
        <v>72</v>
      </c>
      <c r="AB682" s="8" t="s">
        <v>591</v>
      </c>
      <c r="AC682" s="8" t="s">
        <v>592</v>
      </c>
      <c r="AD682" s="8" t="s">
        <v>593</v>
      </c>
      <c r="AE682" s="8" t="s">
        <v>604</v>
      </c>
      <c r="AF682" s="1">
        <v>1</v>
      </c>
    </row>
    <row r="683" ht="25" customHeight="1" spans="1:32">
      <c r="A683" s="1">
        <f>COUNTIF(企业分类!A:A,AA683)</f>
        <v>1</v>
      </c>
      <c r="B683" s="6" t="str">
        <f t="shared" si="30"/>
        <v>30天内曾在线</v>
      </c>
      <c r="C683" s="7">
        <v>45046.9999884259</v>
      </c>
      <c r="D683" s="6">
        <f t="shared" si="31"/>
        <v>-10.6863425925985</v>
      </c>
      <c r="E683" s="8" t="s">
        <v>3924</v>
      </c>
      <c r="F683" s="8" t="s">
        <v>578</v>
      </c>
      <c r="G683" s="8" t="s">
        <v>19</v>
      </c>
      <c r="H683" s="8" t="s">
        <v>579</v>
      </c>
      <c r="I683" s="8" t="s">
        <v>580</v>
      </c>
      <c r="J683" s="8" t="s">
        <v>3925</v>
      </c>
      <c r="K683" s="8" t="s">
        <v>582</v>
      </c>
      <c r="L683" s="10" t="s">
        <v>3926</v>
      </c>
      <c r="M683" s="11" t="str">
        <f t="shared" si="32"/>
        <v>2023/5/11 16:28:19</v>
      </c>
      <c r="N683" s="12">
        <v>45057</v>
      </c>
      <c r="O683" s="10" t="s">
        <v>3927</v>
      </c>
      <c r="P683" s="8" t="s">
        <v>585</v>
      </c>
      <c r="Q683" s="8" t="s">
        <v>3928</v>
      </c>
      <c r="R683" s="8" t="s">
        <v>3929</v>
      </c>
      <c r="S683" s="8" t="s">
        <v>588</v>
      </c>
      <c r="T683" s="8" t="s">
        <v>589</v>
      </c>
      <c r="U683" s="8" t="s">
        <v>590</v>
      </c>
      <c r="V683" s="8" t="s">
        <v>582</v>
      </c>
      <c r="W683" s="8" t="s">
        <v>582</v>
      </c>
      <c r="X683" s="8" t="s">
        <v>582</v>
      </c>
      <c r="Y683" s="8" t="s">
        <v>582</v>
      </c>
      <c r="Z683" s="8" t="s">
        <v>582</v>
      </c>
      <c r="AA683" s="8" t="s">
        <v>72</v>
      </c>
      <c r="AB683" s="8" t="s">
        <v>591</v>
      </c>
      <c r="AC683" s="8" t="s">
        <v>592</v>
      </c>
      <c r="AD683" s="8" t="s">
        <v>593</v>
      </c>
      <c r="AE683" s="8" t="s">
        <v>604</v>
      </c>
      <c r="AF683" s="1">
        <v>1</v>
      </c>
    </row>
    <row r="684" ht="25" customHeight="1" spans="1:32">
      <c r="A684" s="1">
        <f>COUNTIF(企业分类!A:A,AA684)</f>
        <v>1</v>
      </c>
      <c r="B684" s="6" t="str">
        <f t="shared" si="30"/>
        <v>30天内曾在线</v>
      </c>
      <c r="C684" s="7">
        <v>45046.9999884259</v>
      </c>
      <c r="D684" s="6">
        <f t="shared" si="31"/>
        <v>-10.6884722222239</v>
      </c>
      <c r="E684" s="8" t="s">
        <v>3930</v>
      </c>
      <c r="F684" s="8" t="s">
        <v>578</v>
      </c>
      <c r="G684" s="8" t="s">
        <v>19</v>
      </c>
      <c r="H684" s="8" t="s">
        <v>579</v>
      </c>
      <c r="I684" s="8" t="s">
        <v>580</v>
      </c>
      <c r="J684" s="8" t="s">
        <v>3931</v>
      </c>
      <c r="K684" s="8" t="s">
        <v>582</v>
      </c>
      <c r="L684" s="10" t="s">
        <v>3932</v>
      </c>
      <c r="M684" s="11" t="str">
        <f t="shared" si="32"/>
        <v>2023/5/11 16:31:23</v>
      </c>
      <c r="N684" s="12">
        <v>45057</v>
      </c>
      <c r="O684" s="10" t="s">
        <v>3933</v>
      </c>
      <c r="P684" s="8" t="s">
        <v>585</v>
      </c>
      <c r="Q684" s="8" t="s">
        <v>3934</v>
      </c>
      <c r="R684" s="8" t="s">
        <v>3935</v>
      </c>
      <c r="S684" s="8" t="s">
        <v>588</v>
      </c>
      <c r="T684" s="8" t="s">
        <v>589</v>
      </c>
      <c r="U684" s="8" t="s">
        <v>590</v>
      </c>
      <c r="V684" s="8" t="s">
        <v>582</v>
      </c>
      <c r="W684" s="8" t="s">
        <v>582</v>
      </c>
      <c r="X684" s="8" t="s">
        <v>582</v>
      </c>
      <c r="Y684" s="8" t="s">
        <v>582</v>
      </c>
      <c r="Z684" s="8" t="s">
        <v>582</v>
      </c>
      <c r="AA684" s="8" t="s">
        <v>72</v>
      </c>
      <c r="AB684" s="8" t="s">
        <v>591</v>
      </c>
      <c r="AC684" s="8" t="s">
        <v>592</v>
      </c>
      <c r="AD684" s="8" t="s">
        <v>593</v>
      </c>
      <c r="AE684" s="8" t="s">
        <v>604</v>
      </c>
      <c r="AF684" s="1">
        <v>1</v>
      </c>
    </row>
    <row r="685" ht="25" customHeight="1" spans="1:32">
      <c r="A685" s="1">
        <f>COUNTIF(企业分类!A:A,AA685)</f>
        <v>1</v>
      </c>
      <c r="B685" s="6" t="str">
        <f t="shared" si="30"/>
        <v>30天内曾在线</v>
      </c>
      <c r="C685" s="7">
        <v>45046.9999884259</v>
      </c>
      <c r="D685" s="6">
        <f t="shared" si="31"/>
        <v>-10.6923148148198</v>
      </c>
      <c r="E685" s="8" t="s">
        <v>3936</v>
      </c>
      <c r="F685" s="8" t="s">
        <v>578</v>
      </c>
      <c r="G685" s="8" t="s">
        <v>19</v>
      </c>
      <c r="H685" s="8" t="s">
        <v>579</v>
      </c>
      <c r="I685" s="8" t="s">
        <v>580</v>
      </c>
      <c r="J685" s="8" t="s">
        <v>3937</v>
      </c>
      <c r="K685" s="8" t="s">
        <v>582</v>
      </c>
      <c r="L685" s="10" t="s">
        <v>2115</v>
      </c>
      <c r="M685" s="11" t="str">
        <f t="shared" si="32"/>
        <v>2023/5/11 16:36:55</v>
      </c>
      <c r="N685" s="12">
        <v>45057</v>
      </c>
      <c r="O685" s="10" t="s">
        <v>2116</v>
      </c>
      <c r="P685" s="8" t="s">
        <v>585</v>
      </c>
      <c r="Q685" s="8" t="s">
        <v>3938</v>
      </c>
      <c r="R685" s="8" t="s">
        <v>3939</v>
      </c>
      <c r="S685" s="8" t="s">
        <v>588</v>
      </c>
      <c r="T685" s="8" t="s">
        <v>589</v>
      </c>
      <c r="U685" s="8" t="s">
        <v>590</v>
      </c>
      <c r="V685" s="8" t="s">
        <v>582</v>
      </c>
      <c r="W685" s="8" t="s">
        <v>582</v>
      </c>
      <c r="X685" s="8" t="s">
        <v>582</v>
      </c>
      <c r="Y685" s="8" t="s">
        <v>582</v>
      </c>
      <c r="Z685" s="8" t="s">
        <v>582</v>
      </c>
      <c r="AA685" s="8" t="s">
        <v>72</v>
      </c>
      <c r="AB685" s="8" t="s">
        <v>591</v>
      </c>
      <c r="AC685" s="8" t="s">
        <v>592</v>
      </c>
      <c r="AD685" s="8" t="s">
        <v>593</v>
      </c>
      <c r="AE685" s="8" t="s">
        <v>604</v>
      </c>
      <c r="AF685" s="1">
        <v>1</v>
      </c>
    </row>
    <row r="686" ht="25" customHeight="1" spans="1:32">
      <c r="A686" s="1">
        <f>COUNTIF(企业分类!A:A,AA686)</f>
        <v>1</v>
      </c>
      <c r="B686" s="6" t="str">
        <f t="shared" si="30"/>
        <v>30天内曾在线</v>
      </c>
      <c r="C686" s="7">
        <v>45046.9999884259</v>
      </c>
      <c r="D686" s="6">
        <f t="shared" si="31"/>
        <v>10.3914004629623</v>
      </c>
      <c r="E686" s="8" t="s">
        <v>3940</v>
      </c>
      <c r="F686" s="8" t="s">
        <v>578</v>
      </c>
      <c r="G686" s="8" t="s">
        <v>19</v>
      </c>
      <c r="H686" s="8" t="s">
        <v>579</v>
      </c>
      <c r="I686" s="8" t="s">
        <v>580</v>
      </c>
      <c r="J686" s="8" t="s">
        <v>3941</v>
      </c>
      <c r="K686" s="8" t="s">
        <v>582</v>
      </c>
      <c r="L686" s="10" t="s">
        <v>3942</v>
      </c>
      <c r="M686" s="11" t="str">
        <f t="shared" si="32"/>
        <v>2023/4/20 14:36:22</v>
      </c>
      <c r="N686" s="12">
        <v>45036</v>
      </c>
      <c r="O686" s="10" t="s">
        <v>3943</v>
      </c>
      <c r="P686" s="8" t="s">
        <v>585</v>
      </c>
      <c r="Q686" s="8" t="s">
        <v>3944</v>
      </c>
      <c r="R686" s="8" t="s">
        <v>3945</v>
      </c>
      <c r="S686" s="8" t="s">
        <v>588</v>
      </c>
      <c r="T686" s="8" t="s">
        <v>589</v>
      </c>
      <c r="U686" s="8" t="s">
        <v>590</v>
      </c>
      <c r="V686" s="8" t="s">
        <v>582</v>
      </c>
      <c r="W686" s="8" t="s">
        <v>582</v>
      </c>
      <c r="X686" s="8" t="s">
        <v>582</v>
      </c>
      <c r="Y686" s="8" t="s">
        <v>582</v>
      </c>
      <c r="Z686" s="8" t="s">
        <v>582</v>
      </c>
      <c r="AA686" s="8" t="s">
        <v>72</v>
      </c>
      <c r="AB686" s="8" t="s">
        <v>591</v>
      </c>
      <c r="AC686" s="8" t="s">
        <v>592</v>
      </c>
      <c r="AD686" s="8" t="s">
        <v>593</v>
      </c>
      <c r="AE686" s="8" t="s">
        <v>604</v>
      </c>
      <c r="AF686" s="1">
        <v>1</v>
      </c>
    </row>
    <row r="687" ht="25" customHeight="1" spans="1:32">
      <c r="A687" s="1">
        <f>COUNTIF(企业分类!A:A,AA687)</f>
        <v>1</v>
      </c>
      <c r="B687" s="6" t="str">
        <f t="shared" si="30"/>
        <v>30天内曾在线</v>
      </c>
      <c r="C687" s="7">
        <v>45046.9999884259</v>
      </c>
      <c r="D687" s="6">
        <f t="shared" si="31"/>
        <v>-10.6886342592625</v>
      </c>
      <c r="E687" s="8" t="s">
        <v>3946</v>
      </c>
      <c r="F687" s="8" t="s">
        <v>578</v>
      </c>
      <c r="G687" s="8" t="s">
        <v>19</v>
      </c>
      <c r="H687" s="8" t="s">
        <v>579</v>
      </c>
      <c r="I687" s="8" t="s">
        <v>580</v>
      </c>
      <c r="J687" s="8" t="s">
        <v>3947</v>
      </c>
      <c r="K687" s="8" t="s">
        <v>582</v>
      </c>
      <c r="L687" s="10" t="s">
        <v>3948</v>
      </c>
      <c r="M687" s="11" t="str">
        <f t="shared" si="32"/>
        <v>2023/5/11 16:31:37</v>
      </c>
      <c r="N687" s="12">
        <v>45057</v>
      </c>
      <c r="O687" s="10" t="s">
        <v>3949</v>
      </c>
      <c r="P687" s="8" t="s">
        <v>585</v>
      </c>
      <c r="Q687" s="8" t="s">
        <v>3950</v>
      </c>
      <c r="R687" s="8" t="s">
        <v>3951</v>
      </c>
      <c r="S687" s="8" t="s">
        <v>588</v>
      </c>
      <c r="T687" s="8" t="s">
        <v>589</v>
      </c>
      <c r="U687" s="8" t="s">
        <v>590</v>
      </c>
      <c r="V687" s="8" t="s">
        <v>582</v>
      </c>
      <c r="W687" s="8" t="s">
        <v>582</v>
      </c>
      <c r="X687" s="8" t="s">
        <v>582</v>
      </c>
      <c r="Y687" s="8" t="s">
        <v>582</v>
      </c>
      <c r="Z687" s="8" t="s">
        <v>582</v>
      </c>
      <c r="AA687" s="8" t="s">
        <v>72</v>
      </c>
      <c r="AB687" s="8" t="s">
        <v>591</v>
      </c>
      <c r="AC687" s="8" t="s">
        <v>592</v>
      </c>
      <c r="AD687" s="8" t="s">
        <v>593</v>
      </c>
      <c r="AE687" s="8" t="s">
        <v>604</v>
      </c>
      <c r="AF687" s="1">
        <v>1</v>
      </c>
    </row>
    <row r="688" ht="25" customHeight="1" spans="1:32">
      <c r="A688" s="1">
        <f>COUNTIF(企业分类!A:A,AA688)</f>
        <v>1</v>
      </c>
      <c r="B688" s="6" t="str">
        <f t="shared" si="30"/>
        <v>30天内曾在线</v>
      </c>
      <c r="C688" s="7">
        <v>45046.9999884259</v>
      </c>
      <c r="D688" s="6">
        <f t="shared" si="31"/>
        <v>-10.6923726851892</v>
      </c>
      <c r="E688" s="8" t="s">
        <v>3952</v>
      </c>
      <c r="F688" s="8" t="s">
        <v>578</v>
      </c>
      <c r="G688" s="8" t="s">
        <v>19</v>
      </c>
      <c r="H688" s="8" t="s">
        <v>579</v>
      </c>
      <c r="I688" s="8" t="s">
        <v>580</v>
      </c>
      <c r="J688" s="8" t="s">
        <v>3953</v>
      </c>
      <c r="K688" s="8" t="s">
        <v>582</v>
      </c>
      <c r="L688" s="10" t="s">
        <v>615</v>
      </c>
      <c r="M688" s="11" t="str">
        <f t="shared" si="32"/>
        <v>2023/5/11 16:37:00</v>
      </c>
      <c r="N688" s="12">
        <v>45057</v>
      </c>
      <c r="O688" s="10" t="s">
        <v>616</v>
      </c>
      <c r="P688" s="8" t="s">
        <v>585</v>
      </c>
      <c r="Q688" s="8" t="s">
        <v>3954</v>
      </c>
      <c r="R688" s="8" t="s">
        <v>3955</v>
      </c>
      <c r="S688" s="8" t="s">
        <v>626</v>
      </c>
      <c r="T688" s="8" t="s">
        <v>627</v>
      </c>
      <c r="U688" s="8" t="s">
        <v>628</v>
      </c>
      <c r="V688" s="8" t="s">
        <v>582</v>
      </c>
      <c r="W688" s="8" t="s">
        <v>582</v>
      </c>
      <c r="X688" s="8" t="s">
        <v>582</v>
      </c>
      <c r="Y688" s="8" t="s">
        <v>582</v>
      </c>
      <c r="Z688" s="8" t="s">
        <v>582</v>
      </c>
      <c r="AA688" s="8" t="s">
        <v>245</v>
      </c>
      <c r="AB688" s="8" t="s">
        <v>591</v>
      </c>
      <c r="AC688" s="8" t="s">
        <v>657</v>
      </c>
      <c r="AD688" s="8" t="s">
        <v>593</v>
      </c>
      <c r="AE688" s="8" t="s">
        <v>604</v>
      </c>
      <c r="AF688" s="1">
        <v>1</v>
      </c>
    </row>
    <row r="689" ht="25" customHeight="1" spans="1:32">
      <c r="A689" s="1">
        <f>COUNTIF(企业分类!A:A,AA689)</f>
        <v>1</v>
      </c>
      <c r="B689" s="6" t="str">
        <f t="shared" si="30"/>
        <v>30天内曾在线</v>
      </c>
      <c r="C689" s="7">
        <v>45046.9999884259</v>
      </c>
      <c r="D689" s="6">
        <f t="shared" si="31"/>
        <v>-10.6885532407468</v>
      </c>
      <c r="E689" s="8" t="s">
        <v>3956</v>
      </c>
      <c r="F689" s="8" t="s">
        <v>578</v>
      </c>
      <c r="G689" s="8" t="s">
        <v>19</v>
      </c>
      <c r="H689" s="8" t="s">
        <v>579</v>
      </c>
      <c r="I689" s="8" t="s">
        <v>580</v>
      </c>
      <c r="J689" s="8" t="s">
        <v>3957</v>
      </c>
      <c r="K689" s="8" t="s">
        <v>582</v>
      </c>
      <c r="L689" s="10" t="s">
        <v>3958</v>
      </c>
      <c r="M689" s="11" t="str">
        <f t="shared" si="32"/>
        <v>2023/5/11 16:31:30</v>
      </c>
      <c r="N689" s="12">
        <v>45057</v>
      </c>
      <c r="O689" s="10" t="s">
        <v>3959</v>
      </c>
      <c r="P689" s="8" t="s">
        <v>585</v>
      </c>
      <c r="Q689" s="8" t="s">
        <v>3960</v>
      </c>
      <c r="R689" s="8" t="s">
        <v>3961</v>
      </c>
      <c r="S689" s="8" t="s">
        <v>724</v>
      </c>
      <c r="T689" s="8" t="s">
        <v>725</v>
      </c>
      <c r="U689" s="8" t="s">
        <v>726</v>
      </c>
      <c r="V689" s="8" t="s">
        <v>582</v>
      </c>
      <c r="W689" s="8" t="s">
        <v>582</v>
      </c>
      <c r="X689" s="8" t="s">
        <v>582</v>
      </c>
      <c r="Y689" s="8" t="s">
        <v>582</v>
      </c>
      <c r="Z689" s="8" t="s">
        <v>582</v>
      </c>
      <c r="AA689" s="8" t="s">
        <v>337</v>
      </c>
      <c r="AB689" s="8" t="s">
        <v>591</v>
      </c>
      <c r="AC689" s="8" t="s">
        <v>619</v>
      </c>
      <c r="AD689" s="8" t="s">
        <v>593</v>
      </c>
      <c r="AE689" s="8" t="s">
        <v>604</v>
      </c>
      <c r="AF689" s="1">
        <v>1</v>
      </c>
    </row>
    <row r="690" ht="25" customHeight="1" spans="1:32">
      <c r="A690" s="1">
        <f>COUNTIF(企业分类!A:A,AA690)</f>
        <v>1</v>
      </c>
      <c r="B690" s="6" t="str">
        <f t="shared" si="30"/>
        <v>60-180天不在线</v>
      </c>
      <c r="C690" s="7">
        <v>45046.9999884259</v>
      </c>
      <c r="D690" s="6">
        <f t="shared" si="31"/>
        <v>159.354374999995</v>
      </c>
      <c r="E690" s="8" t="s">
        <v>3962</v>
      </c>
      <c r="F690" s="8" t="s">
        <v>578</v>
      </c>
      <c r="G690" s="8" t="s">
        <v>19</v>
      </c>
      <c r="H690" s="8" t="s">
        <v>579</v>
      </c>
      <c r="I690" s="8" t="s">
        <v>580</v>
      </c>
      <c r="J690" s="8" t="s">
        <v>3963</v>
      </c>
      <c r="K690" s="8" t="s">
        <v>582</v>
      </c>
      <c r="L690" s="10" t="s">
        <v>3964</v>
      </c>
      <c r="M690" s="11" t="str">
        <f t="shared" si="32"/>
        <v>2022/11/22 15:29:41</v>
      </c>
      <c r="N690" s="12">
        <v>44887</v>
      </c>
      <c r="O690" s="10" t="s">
        <v>3965</v>
      </c>
      <c r="P690" s="8" t="s">
        <v>585</v>
      </c>
      <c r="Q690" s="8" t="s">
        <v>3966</v>
      </c>
      <c r="R690" s="8" t="s">
        <v>3967</v>
      </c>
      <c r="S690" s="8" t="s">
        <v>724</v>
      </c>
      <c r="T690" s="8" t="s">
        <v>725</v>
      </c>
      <c r="U690" s="8" t="s">
        <v>726</v>
      </c>
      <c r="V690" s="8" t="s">
        <v>582</v>
      </c>
      <c r="W690" s="8" t="s">
        <v>582</v>
      </c>
      <c r="X690" s="8" t="s">
        <v>582</v>
      </c>
      <c r="Y690" s="8" t="s">
        <v>582</v>
      </c>
      <c r="Z690" s="8" t="s">
        <v>582</v>
      </c>
      <c r="AA690" s="8" t="s">
        <v>146</v>
      </c>
      <c r="AB690" s="8" t="s">
        <v>591</v>
      </c>
      <c r="AC690" s="8" t="s">
        <v>619</v>
      </c>
      <c r="AD690" s="8" t="s">
        <v>593</v>
      </c>
      <c r="AE690" s="8" t="s">
        <v>582</v>
      </c>
      <c r="AF690" s="1">
        <v>1</v>
      </c>
    </row>
    <row r="691" ht="25" customHeight="1" spans="1:32">
      <c r="A691" s="1">
        <f>COUNTIF(企业分类!A:A,AA691)</f>
        <v>1</v>
      </c>
      <c r="B691" s="6" t="str">
        <f t="shared" si="30"/>
        <v>30天内曾在线</v>
      </c>
      <c r="C691" s="7">
        <v>45046.9999884259</v>
      </c>
      <c r="D691" s="6">
        <f t="shared" si="31"/>
        <v>-10.6907986111109</v>
      </c>
      <c r="E691" s="8" t="s">
        <v>3968</v>
      </c>
      <c r="F691" s="8" t="s">
        <v>578</v>
      </c>
      <c r="G691" s="8" t="s">
        <v>19</v>
      </c>
      <c r="H691" s="8" t="s">
        <v>579</v>
      </c>
      <c r="I691" s="8" t="s">
        <v>580</v>
      </c>
      <c r="J691" s="8" t="s">
        <v>3969</v>
      </c>
      <c r="K691" s="8" t="s">
        <v>582</v>
      </c>
      <c r="L691" s="10" t="s">
        <v>1529</v>
      </c>
      <c r="M691" s="11" t="str">
        <f t="shared" si="32"/>
        <v>2023/5/11 16:34:44</v>
      </c>
      <c r="N691" s="12">
        <v>45057</v>
      </c>
      <c r="O691" s="10" t="s">
        <v>1530</v>
      </c>
      <c r="P691" s="8" t="s">
        <v>585</v>
      </c>
      <c r="Q691" s="8" t="s">
        <v>3970</v>
      </c>
      <c r="R691" s="8" t="s">
        <v>3971</v>
      </c>
      <c r="S691" s="8" t="s">
        <v>724</v>
      </c>
      <c r="T691" s="8" t="s">
        <v>725</v>
      </c>
      <c r="U691" s="8" t="s">
        <v>726</v>
      </c>
      <c r="V691" s="8" t="s">
        <v>582</v>
      </c>
      <c r="W691" s="8" t="s">
        <v>582</v>
      </c>
      <c r="X691" s="8" t="s">
        <v>582</v>
      </c>
      <c r="Y691" s="8" t="s">
        <v>582</v>
      </c>
      <c r="Z691" s="8" t="s">
        <v>582</v>
      </c>
      <c r="AA691" s="8" t="s">
        <v>54</v>
      </c>
      <c r="AB691" s="8" t="s">
        <v>591</v>
      </c>
      <c r="AC691" s="8" t="s">
        <v>1490</v>
      </c>
      <c r="AD691" s="8" t="s">
        <v>593</v>
      </c>
      <c r="AE691" s="8" t="s">
        <v>582</v>
      </c>
      <c r="AF691" s="1">
        <v>1</v>
      </c>
    </row>
    <row r="692" ht="25" customHeight="1" spans="1:32">
      <c r="A692" s="1">
        <f>COUNTIF(企业分类!A:A,AA692)</f>
        <v>1</v>
      </c>
      <c r="B692" s="6" t="str">
        <f t="shared" si="30"/>
        <v>30天内曾在线</v>
      </c>
      <c r="C692" s="7">
        <v>45046.9999884259</v>
      </c>
      <c r="D692" s="6">
        <f t="shared" si="31"/>
        <v>-10.6909722222263</v>
      </c>
      <c r="E692" s="8" t="s">
        <v>3972</v>
      </c>
      <c r="F692" s="8" t="s">
        <v>578</v>
      </c>
      <c r="G692" s="8" t="s">
        <v>19</v>
      </c>
      <c r="H692" s="8" t="s">
        <v>579</v>
      </c>
      <c r="I692" s="8" t="s">
        <v>580</v>
      </c>
      <c r="J692" s="8" t="s">
        <v>3973</v>
      </c>
      <c r="K692" s="8" t="s">
        <v>582</v>
      </c>
      <c r="L692" s="10" t="s">
        <v>3974</v>
      </c>
      <c r="M692" s="11" t="str">
        <f t="shared" si="32"/>
        <v>2023/5/11 16:34:59</v>
      </c>
      <c r="N692" s="12">
        <v>45057</v>
      </c>
      <c r="O692" s="10" t="s">
        <v>3975</v>
      </c>
      <c r="P692" s="8" t="s">
        <v>585</v>
      </c>
      <c r="Q692" s="8" t="s">
        <v>3976</v>
      </c>
      <c r="R692" s="8" t="s">
        <v>3977</v>
      </c>
      <c r="S692" s="8" t="s">
        <v>600</v>
      </c>
      <c r="T692" s="8" t="s">
        <v>601</v>
      </c>
      <c r="U692" s="8" t="s">
        <v>602</v>
      </c>
      <c r="V692" s="8" t="s">
        <v>582</v>
      </c>
      <c r="W692" s="8" t="s">
        <v>582</v>
      </c>
      <c r="X692" s="8" t="s">
        <v>582</v>
      </c>
      <c r="Y692" s="8" t="s">
        <v>582</v>
      </c>
      <c r="Z692" s="8" t="s">
        <v>582</v>
      </c>
      <c r="AA692" s="8" t="s">
        <v>449</v>
      </c>
      <c r="AB692" s="8" t="s">
        <v>591</v>
      </c>
      <c r="AC692" s="8" t="s">
        <v>641</v>
      </c>
      <c r="AD692" s="8" t="s">
        <v>593</v>
      </c>
      <c r="AE692" s="8" t="s">
        <v>604</v>
      </c>
      <c r="AF692" s="1">
        <v>1</v>
      </c>
    </row>
    <row r="693" ht="25" customHeight="1" spans="1:32">
      <c r="A693" s="1">
        <f>COUNTIF(企业分类!A:A,AA693)</f>
        <v>0</v>
      </c>
      <c r="B693" s="6" t="str">
        <f t="shared" si="30"/>
        <v>30天内曾在线</v>
      </c>
      <c r="C693" s="7">
        <v>45046.9999884259</v>
      </c>
      <c r="D693" s="6">
        <f t="shared" si="31"/>
        <v>-10.688969907409</v>
      </c>
      <c r="E693" s="8" t="s">
        <v>3978</v>
      </c>
      <c r="F693" s="8" t="s">
        <v>578</v>
      </c>
      <c r="G693" s="8" t="s">
        <v>18</v>
      </c>
      <c r="H693" s="8" t="s">
        <v>579</v>
      </c>
      <c r="I693" s="8" t="s">
        <v>580</v>
      </c>
      <c r="J693" s="8" t="s">
        <v>3979</v>
      </c>
      <c r="K693" s="8" t="s">
        <v>582</v>
      </c>
      <c r="L693" s="10" t="s">
        <v>3980</v>
      </c>
      <c r="M693" s="11" t="str">
        <f t="shared" si="32"/>
        <v>2023/5/11 16:32:06</v>
      </c>
      <c r="N693" s="12">
        <v>45057</v>
      </c>
      <c r="O693" s="10" t="s">
        <v>3981</v>
      </c>
      <c r="P693" s="8" t="s">
        <v>585</v>
      </c>
      <c r="Q693" s="8" t="s">
        <v>3982</v>
      </c>
      <c r="R693" s="8" t="s">
        <v>3983</v>
      </c>
      <c r="S693" s="8" t="s">
        <v>724</v>
      </c>
      <c r="T693" s="8" t="s">
        <v>725</v>
      </c>
      <c r="U693" s="8" t="s">
        <v>726</v>
      </c>
      <c r="V693" s="8" t="s">
        <v>582</v>
      </c>
      <c r="W693" s="8" t="s">
        <v>582</v>
      </c>
      <c r="X693" s="8" t="s">
        <v>582</v>
      </c>
      <c r="Y693" s="8" t="s">
        <v>582</v>
      </c>
      <c r="Z693" s="8" t="s">
        <v>582</v>
      </c>
      <c r="AA693" s="8" t="s">
        <v>2992</v>
      </c>
      <c r="AB693" s="8" t="s">
        <v>591</v>
      </c>
      <c r="AC693" s="8" t="s">
        <v>619</v>
      </c>
      <c r="AD693" s="8" t="s">
        <v>593</v>
      </c>
      <c r="AE693" s="8" t="s">
        <v>604</v>
      </c>
      <c r="AF693" s="1">
        <v>1</v>
      </c>
    </row>
    <row r="694" ht="25" customHeight="1" spans="1:32">
      <c r="A694" s="1">
        <f>COUNTIF(企业分类!A:A,AA694)</f>
        <v>1</v>
      </c>
      <c r="B694" s="6" t="str">
        <f t="shared" si="30"/>
        <v>30天内曾在线</v>
      </c>
      <c r="C694" s="7">
        <v>45046.9999884259</v>
      </c>
      <c r="D694" s="6">
        <f t="shared" si="31"/>
        <v>-10.6912731481498</v>
      </c>
      <c r="E694" s="8" t="s">
        <v>3984</v>
      </c>
      <c r="F694" s="8" t="s">
        <v>578</v>
      </c>
      <c r="G694" s="8" t="s">
        <v>19</v>
      </c>
      <c r="H694" s="8" t="s">
        <v>579</v>
      </c>
      <c r="I694" s="8" t="s">
        <v>580</v>
      </c>
      <c r="J694" s="8" t="s">
        <v>3985</v>
      </c>
      <c r="K694" s="8" t="s">
        <v>582</v>
      </c>
      <c r="L694" s="10" t="s">
        <v>3333</v>
      </c>
      <c r="M694" s="11" t="str">
        <f t="shared" si="32"/>
        <v>2023/5/11 16:35:25</v>
      </c>
      <c r="N694" s="12">
        <v>45057</v>
      </c>
      <c r="O694" s="10" t="s">
        <v>3334</v>
      </c>
      <c r="P694" s="8" t="s">
        <v>585</v>
      </c>
      <c r="Q694" s="8" t="s">
        <v>3986</v>
      </c>
      <c r="R694" s="8" t="s">
        <v>3987</v>
      </c>
      <c r="S694" s="8" t="s">
        <v>664</v>
      </c>
      <c r="T694" s="8" t="s">
        <v>665</v>
      </c>
      <c r="U694" s="8" t="s">
        <v>666</v>
      </c>
      <c r="V694" s="8" t="s">
        <v>582</v>
      </c>
      <c r="W694" s="8" t="s">
        <v>582</v>
      </c>
      <c r="X694" s="8" t="s">
        <v>582</v>
      </c>
      <c r="Y694" s="8" t="s">
        <v>582</v>
      </c>
      <c r="Z694" s="8" t="s">
        <v>582</v>
      </c>
      <c r="AA694" s="8" t="s">
        <v>76</v>
      </c>
      <c r="AB694" s="8" t="s">
        <v>591</v>
      </c>
      <c r="AC694" s="8" t="s">
        <v>592</v>
      </c>
      <c r="AD694" s="8" t="s">
        <v>593</v>
      </c>
      <c r="AE694" s="8" t="s">
        <v>582</v>
      </c>
      <c r="AF694" s="1">
        <v>1</v>
      </c>
    </row>
    <row r="695" ht="25" customHeight="1" spans="1:32">
      <c r="A695" s="1">
        <f>COUNTIF(企业分类!A:A,AA695)</f>
        <v>1</v>
      </c>
      <c r="B695" s="6" t="str">
        <f t="shared" si="30"/>
        <v>30天内曾在线</v>
      </c>
      <c r="C695" s="7">
        <v>45046.9999884259</v>
      </c>
      <c r="D695" s="6">
        <f t="shared" si="31"/>
        <v>-10.6895486111171</v>
      </c>
      <c r="E695" s="8" t="s">
        <v>3988</v>
      </c>
      <c r="F695" s="8" t="s">
        <v>578</v>
      </c>
      <c r="G695" s="8" t="s">
        <v>19</v>
      </c>
      <c r="H695" s="8" t="s">
        <v>579</v>
      </c>
      <c r="I695" s="8" t="s">
        <v>580</v>
      </c>
      <c r="J695" s="8" t="s">
        <v>3989</v>
      </c>
      <c r="K695" s="8" t="s">
        <v>582</v>
      </c>
      <c r="L695" s="10" t="s">
        <v>3990</v>
      </c>
      <c r="M695" s="11" t="str">
        <f t="shared" si="32"/>
        <v>2023/5/11 16:32:56</v>
      </c>
      <c r="N695" s="12">
        <v>45057</v>
      </c>
      <c r="O695" s="10" t="s">
        <v>3991</v>
      </c>
      <c r="P695" s="8" t="s">
        <v>585</v>
      </c>
      <c r="Q695" s="8" t="s">
        <v>3992</v>
      </c>
      <c r="R695" s="8" t="s">
        <v>3993</v>
      </c>
      <c r="S695" s="8" t="s">
        <v>588</v>
      </c>
      <c r="T695" s="8" t="s">
        <v>589</v>
      </c>
      <c r="U695" s="8" t="s">
        <v>590</v>
      </c>
      <c r="V695" s="8" t="s">
        <v>582</v>
      </c>
      <c r="W695" s="8" t="s">
        <v>582</v>
      </c>
      <c r="X695" s="8" t="s">
        <v>582</v>
      </c>
      <c r="Y695" s="8" t="s">
        <v>582</v>
      </c>
      <c r="Z695" s="8" t="s">
        <v>582</v>
      </c>
      <c r="AA695" s="8" t="s">
        <v>163</v>
      </c>
      <c r="AB695" s="8" t="s">
        <v>591</v>
      </c>
      <c r="AC695" s="8" t="s">
        <v>641</v>
      </c>
      <c r="AD695" s="8" t="s">
        <v>593</v>
      </c>
      <c r="AE695" s="8" t="s">
        <v>604</v>
      </c>
      <c r="AF695" s="1">
        <v>1</v>
      </c>
    </row>
    <row r="696" ht="25" customHeight="1" spans="1:32">
      <c r="A696" s="1">
        <f>COUNTIF(企业分类!A:A,AA696)</f>
        <v>0</v>
      </c>
      <c r="B696" s="6" t="str">
        <f t="shared" si="30"/>
        <v>30天内曾在线</v>
      </c>
      <c r="C696" s="7">
        <v>45046.9999884259</v>
      </c>
      <c r="D696" s="6">
        <f t="shared" si="31"/>
        <v>-10.6668981481489</v>
      </c>
      <c r="E696" s="8" t="s">
        <v>3994</v>
      </c>
      <c r="F696" s="8" t="s">
        <v>578</v>
      </c>
      <c r="G696" s="8" t="s">
        <v>18</v>
      </c>
      <c r="H696" s="8" t="s">
        <v>579</v>
      </c>
      <c r="I696" s="8" t="s">
        <v>580</v>
      </c>
      <c r="J696" s="8" t="s">
        <v>3995</v>
      </c>
      <c r="K696" s="8" t="s">
        <v>582</v>
      </c>
      <c r="L696" s="10" t="s">
        <v>3996</v>
      </c>
      <c r="M696" s="11" t="str">
        <f t="shared" si="32"/>
        <v>2023/5/11 16:00:19</v>
      </c>
      <c r="N696" s="12">
        <v>45057</v>
      </c>
      <c r="O696" s="10" t="s">
        <v>3997</v>
      </c>
      <c r="P696" s="8" t="s">
        <v>585</v>
      </c>
      <c r="Q696" s="8" t="s">
        <v>3998</v>
      </c>
      <c r="R696" s="8" t="s">
        <v>3999</v>
      </c>
      <c r="S696" s="8" t="s">
        <v>626</v>
      </c>
      <c r="T696" s="8" t="s">
        <v>627</v>
      </c>
      <c r="U696" s="8" t="s">
        <v>628</v>
      </c>
      <c r="V696" s="8" t="s">
        <v>582</v>
      </c>
      <c r="W696" s="8" t="s">
        <v>582</v>
      </c>
      <c r="X696" s="8" t="s">
        <v>582</v>
      </c>
      <c r="Y696" s="8" t="s">
        <v>582</v>
      </c>
      <c r="Z696" s="8" t="s">
        <v>582</v>
      </c>
      <c r="AA696" s="8" t="s">
        <v>2233</v>
      </c>
      <c r="AB696" s="8" t="s">
        <v>591</v>
      </c>
      <c r="AC696" s="8" t="s">
        <v>2234</v>
      </c>
      <c r="AD696" s="8" t="s">
        <v>678</v>
      </c>
      <c r="AE696" s="8" t="s">
        <v>604</v>
      </c>
      <c r="AF696" s="1">
        <v>1</v>
      </c>
    </row>
    <row r="697" ht="25" customHeight="1" spans="1:32">
      <c r="A697" s="1">
        <f>COUNTIF(企业分类!A:A,AA697)</f>
        <v>0</v>
      </c>
      <c r="B697" s="6" t="str">
        <f t="shared" si="30"/>
        <v>30天内曾在线</v>
      </c>
      <c r="C697" s="7">
        <v>45046.9999884259</v>
      </c>
      <c r="D697" s="6">
        <f t="shared" si="31"/>
        <v>-9.87047453704145</v>
      </c>
      <c r="E697" s="8" t="s">
        <v>4000</v>
      </c>
      <c r="F697" s="8" t="s">
        <v>578</v>
      </c>
      <c r="G697" s="8" t="s">
        <v>18</v>
      </c>
      <c r="H697" s="8" t="s">
        <v>579</v>
      </c>
      <c r="I697" s="8" t="s">
        <v>580</v>
      </c>
      <c r="J697" s="8" t="s">
        <v>4001</v>
      </c>
      <c r="K697" s="8" t="s">
        <v>582</v>
      </c>
      <c r="L697" s="10" t="s">
        <v>4002</v>
      </c>
      <c r="M697" s="11" t="str">
        <f t="shared" si="32"/>
        <v>2023/5/10 20:53:28</v>
      </c>
      <c r="N697" s="12">
        <v>45056</v>
      </c>
      <c r="O697" s="10" t="s">
        <v>4003</v>
      </c>
      <c r="P697" s="8" t="s">
        <v>585</v>
      </c>
      <c r="Q697" s="8" t="s">
        <v>4004</v>
      </c>
      <c r="R697" s="8" t="s">
        <v>4005</v>
      </c>
      <c r="S697" s="8" t="s">
        <v>724</v>
      </c>
      <c r="T697" s="8" t="s">
        <v>725</v>
      </c>
      <c r="U697" s="8" t="s">
        <v>726</v>
      </c>
      <c r="V697" s="8" t="s">
        <v>582</v>
      </c>
      <c r="W697" s="8" t="s">
        <v>582</v>
      </c>
      <c r="X697" s="8" t="s">
        <v>582</v>
      </c>
      <c r="Y697" s="8" t="s">
        <v>582</v>
      </c>
      <c r="Z697" s="8" t="s">
        <v>582</v>
      </c>
      <c r="AA697" s="8" t="s">
        <v>2992</v>
      </c>
      <c r="AB697" s="8" t="s">
        <v>591</v>
      </c>
      <c r="AC697" s="8" t="s">
        <v>619</v>
      </c>
      <c r="AD697" s="8" t="s">
        <v>593</v>
      </c>
      <c r="AE697" s="8" t="s">
        <v>604</v>
      </c>
      <c r="AF697" s="1">
        <v>1</v>
      </c>
    </row>
    <row r="698" ht="25" customHeight="1" spans="1:32">
      <c r="A698" s="1">
        <f>COUNTIF(企业分类!A:A,AA698)</f>
        <v>0</v>
      </c>
      <c r="B698" s="6" t="str">
        <f t="shared" si="30"/>
        <v>30天内曾在线</v>
      </c>
      <c r="C698" s="7">
        <v>45046.9999884259</v>
      </c>
      <c r="D698" s="6">
        <f t="shared" si="31"/>
        <v>-10.6901388888946</v>
      </c>
      <c r="E698" s="8" t="s">
        <v>4006</v>
      </c>
      <c r="F698" s="8" t="s">
        <v>578</v>
      </c>
      <c r="G698" s="8" t="s">
        <v>18</v>
      </c>
      <c r="H698" s="8" t="s">
        <v>579</v>
      </c>
      <c r="I698" s="8" t="s">
        <v>580</v>
      </c>
      <c r="J698" s="8" t="s">
        <v>4007</v>
      </c>
      <c r="K698" s="8" t="s">
        <v>582</v>
      </c>
      <c r="L698" s="10" t="s">
        <v>4008</v>
      </c>
      <c r="M698" s="11" t="str">
        <f t="shared" si="32"/>
        <v>2023/5/11 16:33:47</v>
      </c>
      <c r="N698" s="12">
        <v>45057</v>
      </c>
      <c r="O698" s="10" t="s">
        <v>4009</v>
      </c>
      <c r="P698" s="8" t="s">
        <v>585</v>
      </c>
      <c r="Q698" s="8" t="s">
        <v>4010</v>
      </c>
      <c r="R698" s="8" t="s">
        <v>4011</v>
      </c>
      <c r="S698" s="8" t="s">
        <v>724</v>
      </c>
      <c r="T698" s="8" t="s">
        <v>725</v>
      </c>
      <c r="U698" s="8" t="s">
        <v>726</v>
      </c>
      <c r="V698" s="8" t="s">
        <v>582</v>
      </c>
      <c r="W698" s="8" t="s">
        <v>582</v>
      </c>
      <c r="X698" s="8" t="s">
        <v>582</v>
      </c>
      <c r="Y698" s="8" t="s">
        <v>582</v>
      </c>
      <c r="Z698" s="8" t="s">
        <v>582</v>
      </c>
      <c r="AA698" s="8" t="s">
        <v>2992</v>
      </c>
      <c r="AB698" s="8" t="s">
        <v>591</v>
      </c>
      <c r="AC698" s="8" t="s">
        <v>619</v>
      </c>
      <c r="AD698" s="8" t="s">
        <v>593</v>
      </c>
      <c r="AE698" s="8" t="s">
        <v>604</v>
      </c>
      <c r="AF698" s="1">
        <v>1</v>
      </c>
    </row>
    <row r="699" ht="25" customHeight="1" spans="1:32">
      <c r="A699" s="1">
        <f>COUNTIF(企业分类!A:A,AA699)</f>
        <v>1</v>
      </c>
      <c r="B699" s="6" t="str">
        <f t="shared" si="30"/>
        <v>30天内曾在线</v>
      </c>
      <c r="C699" s="7">
        <v>45046.9999884259</v>
      </c>
      <c r="D699" s="6">
        <f t="shared" si="31"/>
        <v>-10.6874074074076</v>
      </c>
      <c r="E699" s="8" t="s">
        <v>4012</v>
      </c>
      <c r="F699" s="8" t="s">
        <v>578</v>
      </c>
      <c r="G699" s="8" t="s">
        <v>19</v>
      </c>
      <c r="H699" s="8" t="s">
        <v>579</v>
      </c>
      <c r="I699" s="8" t="s">
        <v>580</v>
      </c>
      <c r="J699" s="8" t="s">
        <v>4013</v>
      </c>
      <c r="K699" s="8" t="s">
        <v>582</v>
      </c>
      <c r="L699" s="10" t="s">
        <v>4014</v>
      </c>
      <c r="M699" s="11" t="str">
        <f t="shared" si="32"/>
        <v>2023/5/11 16:29:51</v>
      </c>
      <c r="N699" s="12">
        <v>45057</v>
      </c>
      <c r="O699" s="10" t="s">
        <v>4015</v>
      </c>
      <c r="P699" s="8" t="s">
        <v>585</v>
      </c>
      <c r="Q699" s="8" t="s">
        <v>4016</v>
      </c>
      <c r="R699" s="8" t="s">
        <v>4017</v>
      </c>
      <c r="S699" s="8" t="s">
        <v>588</v>
      </c>
      <c r="T699" s="8" t="s">
        <v>589</v>
      </c>
      <c r="U699" s="8" t="s">
        <v>590</v>
      </c>
      <c r="V699" s="8" t="s">
        <v>582</v>
      </c>
      <c r="W699" s="8" t="s">
        <v>582</v>
      </c>
      <c r="X699" s="8" t="s">
        <v>582</v>
      </c>
      <c r="Y699" s="8" t="s">
        <v>582</v>
      </c>
      <c r="Z699" s="8" t="s">
        <v>582</v>
      </c>
      <c r="AA699" s="8" t="s">
        <v>86</v>
      </c>
      <c r="AB699" s="8" t="s">
        <v>591</v>
      </c>
      <c r="AC699" s="8" t="s">
        <v>592</v>
      </c>
      <c r="AD699" s="8" t="s">
        <v>593</v>
      </c>
      <c r="AE699" s="8" t="s">
        <v>582</v>
      </c>
      <c r="AF699" s="1">
        <v>1</v>
      </c>
    </row>
    <row r="700" ht="25" customHeight="1" spans="1:32">
      <c r="A700" s="1">
        <f>COUNTIF(企业分类!A:A,AA700)</f>
        <v>0</v>
      </c>
      <c r="B700" s="6" t="str">
        <f t="shared" si="30"/>
        <v>30天内曾在线</v>
      </c>
      <c r="C700" s="7">
        <v>45046.9999884259</v>
      </c>
      <c r="D700" s="6">
        <f t="shared" si="31"/>
        <v>-10.6919907407428</v>
      </c>
      <c r="E700" s="8" t="s">
        <v>4018</v>
      </c>
      <c r="F700" s="8" t="s">
        <v>2986</v>
      </c>
      <c r="G700" s="8" t="s">
        <v>18</v>
      </c>
      <c r="H700" s="8" t="s">
        <v>579</v>
      </c>
      <c r="I700" s="8" t="s">
        <v>580</v>
      </c>
      <c r="J700" s="8" t="s">
        <v>4019</v>
      </c>
      <c r="K700" s="8" t="s">
        <v>582</v>
      </c>
      <c r="L700" s="10" t="s">
        <v>2170</v>
      </c>
      <c r="M700" s="11" t="str">
        <f t="shared" si="32"/>
        <v>2023/5/11 16:36:27</v>
      </c>
      <c r="N700" s="12">
        <v>45057</v>
      </c>
      <c r="O700" s="10" t="s">
        <v>2171</v>
      </c>
      <c r="P700" s="8" t="s">
        <v>585</v>
      </c>
      <c r="Q700" s="8" t="s">
        <v>4020</v>
      </c>
      <c r="R700" s="8" t="s">
        <v>4021</v>
      </c>
      <c r="S700" s="8" t="s">
        <v>724</v>
      </c>
      <c r="T700" s="8" t="s">
        <v>725</v>
      </c>
      <c r="U700" s="8" t="s">
        <v>726</v>
      </c>
      <c r="V700" s="8" t="s">
        <v>582</v>
      </c>
      <c r="W700" s="8" t="s">
        <v>582</v>
      </c>
      <c r="X700" s="8" t="s">
        <v>582</v>
      </c>
      <c r="Y700" s="8" t="s">
        <v>582</v>
      </c>
      <c r="Z700" s="8" t="s">
        <v>582</v>
      </c>
      <c r="AA700" s="8" t="s">
        <v>2992</v>
      </c>
      <c r="AB700" s="8" t="s">
        <v>591</v>
      </c>
      <c r="AC700" s="8" t="s">
        <v>619</v>
      </c>
      <c r="AD700" s="8" t="s">
        <v>593</v>
      </c>
      <c r="AE700" s="8" t="s">
        <v>604</v>
      </c>
      <c r="AF700" s="1">
        <v>1</v>
      </c>
    </row>
    <row r="701" ht="25" customHeight="1" spans="1:32">
      <c r="A701" s="1">
        <f>COUNTIF(企业分类!A:A,AA701)</f>
        <v>0</v>
      </c>
      <c r="B701" s="6" t="str">
        <f t="shared" si="30"/>
        <v>30天内曾在线</v>
      </c>
      <c r="C701" s="7">
        <v>45046.9999884259</v>
      </c>
      <c r="D701" s="6">
        <f t="shared" si="31"/>
        <v>-10.6924537037048</v>
      </c>
      <c r="E701" s="8" t="s">
        <v>4022</v>
      </c>
      <c r="F701" s="8" t="s">
        <v>578</v>
      </c>
      <c r="G701" s="8" t="s">
        <v>18</v>
      </c>
      <c r="H701" s="8" t="s">
        <v>579</v>
      </c>
      <c r="I701" s="8" t="s">
        <v>580</v>
      </c>
      <c r="J701" s="8" t="s">
        <v>4023</v>
      </c>
      <c r="K701" s="8" t="s">
        <v>582</v>
      </c>
      <c r="L701" s="10" t="s">
        <v>2099</v>
      </c>
      <c r="M701" s="11" t="str">
        <f t="shared" si="32"/>
        <v>2023/5/11 16:37:07</v>
      </c>
      <c r="N701" s="12">
        <v>45057</v>
      </c>
      <c r="O701" s="10" t="s">
        <v>2100</v>
      </c>
      <c r="P701" s="8" t="s">
        <v>585</v>
      </c>
      <c r="Q701" s="8" t="s">
        <v>4024</v>
      </c>
      <c r="R701" s="8" t="s">
        <v>4025</v>
      </c>
      <c r="S701" s="8" t="s">
        <v>724</v>
      </c>
      <c r="T701" s="8" t="s">
        <v>725</v>
      </c>
      <c r="U701" s="8" t="s">
        <v>726</v>
      </c>
      <c r="V701" s="8" t="s">
        <v>582</v>
      </c>
      <c r="W701" s="8" t="s">
        <v>582</v>
      </c>
      <c r="X701" s="8" t="s">
        <v>582</v>
      </c>
      <c r="Y701" s="8" t="s">
        <v>582</v>
      </c>
      <c r="Z701" s="8" t="s">
        <v>582</v>
      </c>
      <c r="AA701" s="8" t="s">
        <v>2992</v>
      </c>
      <c r="AB701" s="8" t="s">
        <v>591</v>
      </c>
      <c r="AC701" s="8" t="s">
        <v>619</v>
      </c>
      <c r="AD701" s="8" t="s">
        <v>593</v>
      </c>
      <c r="AE701" s="8" t="s">
        <v>604</v>
      </c>
      <c r="AF701" s="1">
        <v>1</v>
      </c>
    </row>
    <row r="702" ht="25" customHeight="1" spans="1:32">
      <c r="A702" s="1">
        <f>COUNTIF(企业分类!A:A,AA702)</f>
        <v>1</v>
      </c>
      <c r="B702" s="6" t="str">
        <f t="shared" si="30"/>
        <v>30天内曾在线</v>
      </c>
      <c r="C702" s="7">
        <v>45046.9999884259</v>
      </c>
      <c r="D702" s="6">
        <f t="shared" si="31"/>
        <v>-10.6919444444502</v>
      </c>
      <c r="E702" s="8" t="s">
        <v>4026</v>
      </c>
      <c r="F702" s="8" t="s">
        <v>578</v>
      </c>
      <c r="G702" s="8" t="s">
        <v>19</v>
      </c>
      <c r="H702" s="8" t="s">
        <v>579</v>
      </c>
      <c r="I702" s="8" t="s">
        <v>580</v>
      </c>
      <c r="J702" s="8" t="s">
        <v>4027</v>
      </c>
      <c r="K702" s="8" t="s">
        <v>582</v>
      </c>
      <c r="L702" s="10" t="s">
        <v>947</v>
      </c>
      <c r="M702" s="11" t="str">
        <f t="shared" si="32"/>
        <v>2023/5/11 16:36:23</v>
      </c>
      <c r="N702" s="12">
        <v>45057</v>
      </c>
      <c r="O702" s="10" t="s">
        <v>948</v>
      </c>
      <c r="P702" s="8" t="s">
        <v>585</v>
      </c>
      <c r="Q702" s="8" t="s">
        <v>4028</v>
      </c>
      <c r="R702" s="8" t="s">
        <v>4029</v>
      </c>
      <c r="S702" s="8" t="s">
        <v>600</v>
      </c>
      <c r="T702" s="8" t="s">
        <v>601</v>
      </c>
      <c r="U702" s="8" t="s">
        <v>997</v>
      </c>
      <c r="V702" s="8" t="s">
        <v>582</v>
      </c>
      <c r="W702" s="8" t="s">
        <v>582</v>
      </c>
      <c r="X702" s="8" t="s">
        <v>582</v>
      </c>
      <c r="Y702" s="8" t="s">
        <v>582</v>
      </c>
      <c r="Z702" s="8" t="s">
        <v>582</v>
      </c>
      <c r="AA702" s="8" t="s">
        <v>287</v>
      </c>
      <c r="AB702" s="8" t="s">
        <v>591</v>
      </c>
      <c r="AC702" s="8" t="s">
        <v>690</v>
      </c>
      <c r="AD702" s="8" t="s">
        <v>593</v>
      </c>
      <c r="AE702" s="8" t="s">
        <v>582</v>
      </c>
      <c r="AF702" s="1">
        <v>1</v>
      </c>
    </row>
    <row r="703" ht="25" customHeight="1" spans="1:32">
      <c r="A703" s="1">
        <f>COUNTIF(企业分类!A:A,AA703)</f>
        <v>0</v>
      </c>
      <c r="B703" s="6" t="str">
        <f t="shared" si="30"/>
        <v>30天内曾在线</v>
      </c>
      <c r="C703" s="7">
        <v>45046.9999884259</v>
      </c>
      <c r="D703" s="6">
        <f t="shared" si="31"/>
        <v>-10.6921180555582</v>
      </c>
      <c r="E703" s="8" t="s">
        <v>4030</v>
      </c>
      <c r="F703" s="8" t="s">
        <v>578</v>
      </c>
      <c r="G703" s="8" t="s">
        <v>18</v>
      </c>
      <c r="H703" s="8" t="s">
        <v>579</v>
      </c>
      <c r="I703" s="8" t="s">
        <v>580</v>
      </c>
      <c r="J703" s="8" t="s">
        <v>4031</v>
      </c>
      <c r="K703" s="8" t="s">
        <v>582</v>
      </c>
      <c r="L703" s="10" t="s">
        <v>1464</v>
      </c>
      <c r="M703" s="11" t="str">
        <f t="shared" si="32"/>
        <v>2023/5/11 16:36:38</v>
      </c>
      <c r="N703" s="12">
        <v>45057</v>
      </c>
      <c r="O703" s="10" t="s">
        <v>1465</v>
      </c>
      <c r="P703" s="8" t="s">
        <v>585</v>
      </c>
      <c r="Q703" s="8" t="s">
        <v>4032</v>
      </c>
      <c r="R703" s="8" t="s">
        <v>4033</v>
      </c>
      <c r="S703" s="8" t="s">
        <v>724</v>
      </c>
      <c r="T703" s="8" t="s">
        <v>725</v>
      </c>
      <c r="U703" s="8" t="s">
        <v>726</v>
      </c>
      <c r="V703" s="8" t="s">
        <v>582</v>
      </c>
      <c r="W703" s="8" t="s">
        <v>582</v>
      </c>
      <c r="X703" s="8" t="s">
        <v>582</v>
      </c>
      <c r="Y703" s="8" t="s">
        <v>582</v>
      </c>
      <c r="Z703" s="8" t="s">
        <v>582</v>
      </c>
      <c r="AA703" s="8" t="s">
        <v>2233</v>
      </c>
      <c r="AB703" s="8" t="s">
        <v>591</v>
      </c>
      <c r="AC703" s="8" t="s">
        <v>2234</v>
      </c>
      <c r="AD703" s="8" t="s">
        <v>593</v>
      </c>
      <c r="AE703" s="8" t="s">
        <v>582</v>
      </c>
      <c r="AF703" s="1">
        <v>1</v>
      </c>
    </row>
    <row r="704" ht="25" customHeight="1" spans="1:32">
      <c r="A704" s="1">
        <f>COUNTIF(企业分类!A:A,AA704)</f>
        <v>1</v>
      </c>
      <c r="B704" s="6" t="str">
        <f t="shared" si="30"/>
        <v>30天内曾在线</v>
      </c>
      <c r="C704" s="7">
        <v>45046.9999884259</v>
      </c>
      <c r="D704" s="6">
        <f t="shared" si="31"/>
        <v>-10.6924074074122</v>
      </c>
      <c r="E704" s="8" t="s">
        <v>4034</v>
      </c>
      <c r="F704" s="8" t="s">
        <v>578</v>
      </c>
      <c r="G704" s="8" t="s">
        <v>19</v>
      </c>
      <c r="H704" s="8" t="s">
        <v>579</v>
      </c>
      <c r="I704" s="8" t="s">
        <v>580</v>
      </c>
      <c r="J704" s="8" t="s">
        <v>4035</v>
      </c>
      <c r="K704" s="8" t="s">
        <v>582</v>
      </c>
      <c r="L704" s="10" t="s">
        <v>981</v>
      </c>
      <c r="M704" s="11" t="str">
        <f t="shared" si="32"/>
        <v>2023/5/11 16:37:03</v>
      </c>
      <c r="N704" s="12">
        <v>45057</v>
      </c>
      <c r="O704" s="10" t="s">
        <v>982</v>
      </c>
      <c r="P704" s="8" t="s">
        <v>585</v>
      </c>
      <c r="Q704" s="8" t="s">
        <v>4036</v>
      </c>
      <c r="R704" s="8" t="s">
        <v>4037</v>
      </c>
      <c r="S704" s="8" t="s">
        <v>588</v>
      </c>
      <c r="T704" s="8" t="s">
        <v>589</v>
      </c>
      <c r="U704" s="8" t="s">
        <v>590</v>
      </c>
      <c r="V704" s="8" t="s">
        <v>582</v>
      </c>
      <c r="W704" s="8" t="s">
        <v>582</v>
      </c>
      <c r="X704" s="8" t="s">
        <v>582</v>
      </c>
      <c r="Y704" s="8" t="s">
        <v>582</v>
      </c>
      <c r="Z704" s="8" t="s">
        <v>582</v>
      </c>
      <c r="AA704" s="8" t="s">
        <v>163</v>
      </c>
      <c r="AB704" s="8" t="s">
        <v>591</v>
      </c>
      <c r="AC704" s="8" t="s">
        <v>641</v>
      </c>
      <c r="AD704" s="8" t="s">
        <v>593</v>
      </c>
      <c r="AE704" s="8" t="s">
        <v>604</v>
      </c>
      <c r="AF704" s="1">
        <v>1</v>
      </c>
    </row>
    <row r="705" ht="25" customHeight="1" spans="1:32">
      <c r="A705" s="1">
        <f>COUNTIF(企业分类!A:A,AA705)</f>
        <v>1</v>
      </c>
      <c r="B705" s="6" t="str">
        <f t="shared" si="30"/>
        <v>30天内曾在线</v>
      </c>
      <c r="C705" s="7">
        <v>45046.9999884259</v>
      </c>
      <c r="D705" s="6">
        <f t="shared" si="31"/>
        <v>-9.78785879629868</v>
      </c>
      <c r="E705" s="8" t="s">
        <v>4038</v>
      </c>
      <c r="F705" s="8" t="s">
        <v>578</v>
      </c>
      <c r="G705" s="8" t="s">
        <v>19</v>
      </c>
      <c r="H705" s="8" t="s">
        <v>579</v>
      </c>
      <c r="I705" s="8" t="s">
        <v>580</v>
      </c>
      <c r="J705" s="8" t="s">
        <v>4039</v>
      </c>
      <c r="K705" s="8" t="s">
        <v>582</v>
      </c>
      <c r="L705" s="10" t="s">
        <v>4040</v>
      </c>
      <c r="M705" s="11" t="str">
        <f t="shared" si="32"/>
        <v>2023/5/10 18:54:30</v>
      </c>
      <c r="N705" s="12">
        <v>45056</v>
      </c>
      <c r="O705" s="10" t="s">
        <v>4041</v>
      </c>
      <c r="P705" s="8" t="s">
        <v>585</v>
      </c>
      <c r="Q705" s="8" t="s">
        <v>4042</v>
      </c>
      <c r="R705" s="8" t="s">
        <v>4043</v>
      </c>
      <c r="S705" s="8" t="s">
        <v>588</v>
      </c>
      <c r="T705" s="8" t="s">
        <v>589</v>
      </c>
      <c r="U705" s="8" t="s">
        <v>590</v>
      </c>
      <c r="V705" s="8" t="s">
        <v>582</v>
      </c>
      <c r="W705" s="8" t="s">
        <v>582</v>
      </c>
      <c r="X705" s="8" t="s">
        <v>582</v>
      </c>
      <c r="Y705" s="8" t="s">
        <v>582</v>
      </c>
      <c r="Z705" s="8" t="s">
        <v>582</v>
      </c>
      <c r="AA705" s="8" t="s">
        <v>163</v>
      </c>
      <c r="AB705" s="8" t="s">
        <v>591</v>
      </c>
      <c r="AC705" s="8" t="s">
        <v>641</v>
      </c>
      <c r="AD705" s="8" t="s">
        <v>593</v>
      </c>
      <c r="AE705" s="8" t="s">
        <v>604</v>
      </c>
      <c r="AF705" s="1">
        <v>1</v>
      </c>
    </row>
    <row r="706" ht="25" customHeight="1" spans="1:32">
      <c r="A706" s="1">
        <f>COUNTIF(企业分类!A:A,AA706)</f>
        <v>1</v>
      </c>
      <c r="B706" s="6" t="str">
        <f t="shared" si="30"/>
        <v>30天内曾在线</v>
      </c>
      <c r="C706" s="7">
        <v>45046.9999884259</v>
      </c>
      <c r="D706" s="6">
        <f t="shared" si="31"/>
        <v>-10.6490277777775</v>
      </c>
      <c r="E706" s="8" t="s">
        <v>4044</v>
      </c>
      <c r="F706" s="8" t="s">
        <v>578</v>
      </c>
      <c r="G706" s="8" t="s">
        <v>19</v>
      </c>
      <c r="H706" s="8" t="s">
        <v>579</v>
      </c>
      <c r="I706" s="8" t="s">
        <v>580</v>
      </c>
      <c r="J706" s="8" t="s">
        <v>4045</v>
      </c>
      <c r="K706" s="8" t="s">
        <v>582</v>
      </c>
      <c r="L706" s="10" t="s">
        <v>4046</v>
      </c>
      <c r="M706" s="11" t="str">
        <f t="shared" si="32"/>
        <v>2023/5/11 15:34:35</v>
      </c>
      <c r="N706" s="12">
        <v>45057</v>
      </c>
      <c r="O706" s="10" t="s">
        <v>4047</v>
      </c>
      <c r="P706" s="8" t="s">
        <v>585</v>
      </c>
      <c r="Q706" s="8" t="s">
        <v>4048</v>
      </c>
      <c r="R706" s="8" t="s">
        <v>4049</v>
      </c>
      <c r="S706" s="8" t="s">
        <v>588</v>
      </c>
      <c r="T706" s="8" t="s">
        <v>589</v>
      </c>
      <c r="U706" s="8" t="s">
        <v>590</v>
      </c>
      <c r="V706" s="8" t="s">
        <v>582</v>
      </c>
      <c r="W706" s="8" t="s">
        <v>582</v>
      </c>
      <c r="X706" s="8" t="s">
        <v>582</v>
      </c>
      <c r="Y706" s="8" t="s">
        <v>582</v>
      </c>
      <c r="Z706" s="8" t="s">
        <v>582</v>
      </c>
      <c r="AA706" s="8" t="s">
        <v>163</v>
      </c>
      <c r="AB706" s="8" t="s">
        <v>591</v>
      </c>
      <c r="AC706" s="8" t="s">
        <v>641</v>
      </c>
      <c r="AD706" s="8" t="s">
        <v>593</v>
      </c>
      <c r="AE706" s="8" t="s">
        <v>604</v>
      </c>
      <c r="AF706" s="1">
        <v>1</v>
      </c>
    </row>
    <row r="707" ht="25" customHeight="1" spans="1:32">
      <c r="A707" s="1">
        <f>COUNTIF(企业分类!A:A,AA707)</f>
        <v>1</v>
      </c>
      <c r="B707" s="6" t="str">
        <f t="shared" ref="B707:B770" si="33">IF(M707="","从不在线",IF(D707&lt;30,"30天内曾在线",IF(D707&lt;=60,"30-60天不在线",IF(D707&lt;=180,"60-180天不在线","大于180天不在线"))))</f>
        <v>30天内曾在线</v>
      </c>
      <c r="C707" s="7">
        <v>45046.9999884259</v>
      </c>
      <c r="D707" s="6">
        <f t="shared" ref="D707:D770" si="34">C707-M707</f>
        <v>-10.6907060185185</v>
      </c>
      <c r="E707" s="8" t="s">
        <v>4050</v>
      </c>
      <c r="F707" s="8" t="s">
        <v>578</v>
      </c>
      <c r="G707" s="8" t="s">
        <v>19</v>
      </c>
      <c r="H707" s="8" t="s">
        <v>579</v>
      </c>
      <c r="I707" s="8" t="s">
        <v>580</v>
      </c>
      <c r="J707" s="8" t="s">
        <v>4051</v>
      </c>
      <c r="K707" s="8" t="s">
        <v>582</v>
      </c>
      <c r="L707" s="10" t="s">
        <v>1882</v>
      </c>
      <c r="M707" s="11" t="str">
        <f t="shared" ref="M707:M770" si="35">TEXT(N707,"yyyy/m/d")&amp;" "&amp;TEXT(O707,"h:mm:ss")</f>
        <v>2023/5/11 16:34:36</v>
      </c>
      <c r="N707" s="12">
        <v>45057</v>
      </c>
      <c r="O707" s="10" t="s">
        <v>1883</v>
      </c>
      <c r="P707" s="8" t="s">
        <v>585</v>
      </c>
      <c r="Q707" s="8" t="s">
        <v>4052</v>
      </c>
      <c r="R707" s="8" t="s">
        <v>4053</v>
      </c>
      <c r="S707" s="8" t="s">
        <v>588</v>
      </c>
      <c r="T707" s="8" t="s">
        <v>589</v>
      </c>
      <c r="U707" s="8" t="s">
        <v>590</v>
      </c>
      <c r="V707" s="8" t="s">
        <v>582</v>
      </c>
      <c r="W707" s="8" t="s">
        <v>582</v>
      </c>
      <c r="X707" s="8" t="s">
        <v>582</v>
      </c>
      <c r="Y707" s="8" t="s">
        <v>582</v>
      </c>
      <c r="Z707" s="8" t="s">
        <v>582</v>
      </c>
      <c r="AA707" s="8" t="s">
        <v>163</v>
      </c>
      <c r="AB707" s="8" t="s">
        <v>591</v>
      </c>
      <c r="AC707" s="8" t="s">
        <v>641</v>
      </c>
      <c r="AD707" s="8" t="s">
        <v>593</v>
      </c>
      <c r="AE707" s="8" t="s">
        <v>604</v>
      </c>
      <c r="AF707" s="1">
        <v>1</v>
      </c>
    </row>
    <row r="708" ht="25" customHeight="1" spans="1:32">
      <c r="A708" s="1">
        <f>COUNTIF(企业分类!A:A,AA708)</f>
        <v>1</v>
      </c>
      <c r="B708" s="6" t="str">
        <f t="shared" si="33"/>
        <v>30天内曾在线</v>
      </c>
      <c r="C708" s="7">
        <v>45046.9999884259</v>
      </c>
      <c r="D708" s="6">
        <f t="shared" si="34"/>
        <v>-10.6537962962975</v>
      </c>
      <c r="E708" s="8" t="s">
        <v>4054</v>
      </c>
      <c r="F708" s="8" t="s">
        <v>578</v>
      </c>
      <c r="G708" s="8" t="s">
        <v>19</v>
      </c>
      <c r="H708" s="8" t="s">
        <v>579</v>
      </c>
      <c r="I708" s="8" t="s">
        <v>580</v>
      </c>
      <c r="J708" s="8" t="s">
        <v>4055</v>
      </c>
      <c r="K708" s="8" t="s">
        <v>582</v>
      </c>
      <c r="L708" s="10" t="s">
        <v>4056</v>
      </c>
      <c r="M708" s="11" t="str">
        <f t="shared" si="35"/>
        <v>2023/5/11 15:41:27</v>
      </c>
      <c r="N708" s="12">
        <v>45057</v>
      </c>
      <c r="O708" s="10" t="s">
        <v>4057</v>
      </c>
      <c r="P708" s="8" t="s">
        <v>585</v>
      </c>
      <c r="Q708" s="8" t="s">
        <v>4058</v>
      </c>
      <c r="R708" s="8" t="s">
        <v>4059</v>
      </c>
      <c r="S708" s="8" t="s">
        <v>588</v>
      </c>
      <c r="T708" s="8" t="s">
        <v>589</v>
      </c>
      <c r="U708" s="8" t="s">
        <v>590</v>
      </c>
      <c r="V708" s="8" t="s">
        <v>582</v>
      </c>
      <c r="W708" s="8" t="s">
        <v>582</v>
      </c>
      <c r="X708" s="8" t="s">
        <v>582</v>
      </c>
      <c r="Y708" s="8" t="s">
        <v>582</v>
      </c>
      <c r="Z708" s="8" t="s">
        <v>582</v>
      </c>
      <c r="AA708" s="8" t="s">
        <v>47</v>
      </c>
      <c r="AB708" s="8" t="s">
        <v>591</v>
      </c>
      <c r="AC708" s="8" t="s">
        <v>690</v>
      </c>
      <c r="AD708" s="8" t="s">
        <v>593</v>
      </c>
      <c r="AE708" s="8" t="s">
        <v>604</v>
      </c>
      <c r="AF708" s="1">
        <v>1</v>
      </c>
    </row>
    <row r="709" ht="25" customHeight="1" spans="1:32">
      <c r="A709" s="1">
        <f>COUNTIF(企业分类!A:A,AA709)</f>
        <v>0</v>
      </c>
      <c r="B709" s="6" t="str">
        <f t="shared" si="33"/>
        <v>30天内曾在线</v>
      </c>
      <c r="C709" s="7">
        <v>45046.9999884259</v>
      </c>
      <c r="D709" s="6">
        <f t="shared" si="34"/>
        <v>-10.6914351851883</v>
      </c>
      <c r="E709" s="8" t="s">
        <v>4060</v>
      </c>
      <c r="F709" s="8" t="s">
        <v>578</v>
      </c>
      <c r="G709" s="8" t="s">
        <v>18</v>
      </c>
      <c r="H709" s="8" t="s">
        <v>579</v>
      </c>
      <c r="I709" s="8" t="s">
        <v>580</v>
      </c>
      <c r="J709" s="8" t="s">
        <v>4061</v>
      </c>
      <c r="K709" s="8" t="s">
        <v>582</v>
      </c>
      <c r="L709" s="10" t="s">
        <v>1290</v>
      </c>
      <c r="M709" s="11" t="str">
        <f t="shared" si="35"/>
        <v>2023/5/11 16:35:39</v>
      </c>
      <c r="N709" s="12">
        <v>45057</v>
      </c>
      <c r="O709" s="10" t="s">
        <v>1291</v>
      </c>
      <c r="P709" s="8" t="s">
        <v>585</v>
      </c>
      <c r="Q709" s="8" t="s">
        <v>4062</v>
      </c>
      <c r="R709" s="8" t="s">
        <v>4063</v>
      </c>
      <c r="S709" s="8" t="s">
        <v>637</v>
      </c>
      <c r="T709" s="8" t="s">
        <v>638</v>
      </c>
      <c r="U709" s="8" t="s">
        <v>639</v>
      </c>
      <c r="V709" s="8" t="s">
        <v>582</v>
      </c>
      <c r="W709" s="8" t="s">
        <v>582</v>
      </c>
      <c r="X709" s="8" t="s">
        <v>582</v>
      </c>
      <c r="Y709" s="8" t="s">
        <v>582</v>
      </c>
      <c r="Z709" s="8" t="s">
        <v>582</v>
      </c>
      <c r="AA709" s="8" t="s">
        <v>4064</v>
      </c>
      <c r="AB709" s="8" t="s">
        <v>591</v>
      </c>
      <c r="AC709" s="8" t="s">
        <v>619</v>
      </c>
      <c r="AD709" s="8" t="s">
        <v>593</v>
      </c>
      <c r="AE709" s="8" t="s">
        <v>604</v>
      </c>
      <c r="AF709" s="1">
        <v>1</v>
      </c>
    </row>
    <row r="710" ht="25" customHeight="1" spans="1:32">
      <c r="A710" s="1">
        <f>COUNTIF(企业分类!A:A,AA710)</f>
        <v>1</v>
      </c>
      <c r="B710" s="6" t="str">
        <f t="shared" si="33"/>
        <v>30天内曾在线</v>
      </c>
      <c r="C710" s="7">
        <v>45046.9999884259</v>
      </c>
      <c r="D710" s="6">
        <f t="shared" si="34"/>
        <v>-10.523553240746</v>
      </c>
      <c r="E710" s="8" t="s">
        <v>4065</v>
      </c>
      <c r="F710" s="8" t="s">
        <v>578</v>
      </c>
      <c r="G710" s="8" t="s">
        <v>19</v>
      </c>
      <c r="H710" s="8" t="s">
        <v>579</v>
      </c>
      <c r="I710" s="8" t="s">
        <v>580</v>
      </c>
      <c r="J710" s="8" t="s">
        <v>4066</v>
      </c>
      <c r="K710" s="8" t="s">
        <v>582</v>
      </c>
      <c r="L710" s="10" t="s">
        <v>4067</v>
      </c>
      <c r="M710" s="11" t="str">
        <f t="shared" si="35"/>
        <v>2023/5/11 12:33:54</v>
      </c>
      <c r="N710" s="12">
        <v>45057</v>
      </c>
      <c r="O710" s="10" t="s">
        <v>4068</v>
      </c>
      <c r="P710" s="8" t="s">
        <v>585</v>
      </c>
      <c r="Q710" s="8" t="s">
        <v>4069</v>
      </c>
      <c r="R710" s="8" t="s">
        <v>4070</v>
      </c>
      <c r="S710" s="8" t="s">
        <v>588</v>
      </c>
      <c r="T710" s="8" t="s">
        <v>589</v>
      </c>
      <c r="U710" s="8" t="s">
        <v>590</v>
      </c>
      <c r="V710" s="8" t="s">
        <v>582</v>
      </c>
      <c r="W710" s="8" t="s">
        <v>582</v>
      </c>
      <c r="X710" s="8" t="s">
        <v>582</v>
      </c>
      <c r="Y710" s="8" t="s">
        <v>582</v>
      </c>
      <c r="Z710" s="8" t="s">
        <v>582</v>
      </c>
      <c r="AA710" s="8" t="s">
        <v>96</v>
      </c>
      <c r="AB710" s="8" t="s">
        <v>591</v>
      </c>
      <c r="AC710" s="8" t="s">
        <v>690</v>
      </c>
      <c r="AD710" s="8" t="s">
        <v>593</v>
      </c>
      <c r="AE710" s="8" t="s">
        <v>604</v>
      </c>
      <c r="AF710" s="1">
        <v>1</v>
      </c>
    </row>
    <row r="711" ht="25" customHeight="1" spans="1:32">
      <c r="A711" s="1">
        <f>COUNTIF(企业分类!A:A,AA711)</f>
        <v>0</v>
      </c>
      <c r="B711" s="6" t="str">
        <f t="shared" si="33"/>
        <v>30天内曾在线</v>
      </c>
      <c r="C711" s="7">
        <v>45046.9999884259</v>
      </c>
      <c r="D711" s="6">
        <f t="shared" si="34"/>
        <v>-10.6905787037031</v>
      </c>
      <c r="E711" s="8" t="s">
        <v>4071</v>
      </c>
      <c r="F711" s="8" t="s">
        <v>578</v>
      </c>
      <c r="G711" s="8" t="s">
        <v>18</v>
      </c>
      <c r="H711" s="8" t="s">
        <v>579</v>
      </c>
      <c r="I711" s="8" t="s">
        <v>580</v>
      </c>
      <c r="J711" s="8" t="s">
        <v>4072</v>
      </c>
      <c r="K711" s="8" t="s">
        <v>582</v>
      </c>
      <c r="L711" s="10" t="s">
        <v>1822</v>
      </c>
      <c r="M711" s="11" t="str">
        <f t="shared" si="35"/>
        <v>2023/5/11 16:34:25</v>
      </c>
      <c r="N711" s="12">
        <v>45057</v>
      </c>
      <c r="O711" s="10" t="s">
        <v>1823</v>
      </c>
      <c r="P711" s="8" t="s">
        <v>585</v>
      </c>
      <c r="Q711" s="8" t="s">
        <v>4073</v>
      </c>
      <c r="R711" s="8" t="s">
        <v>4074</v>
      </c>
      <c r="S711" s="8" t="s">
        <v>724</v>
      </c>
      <c r="T711" s="8" t="s">
        <v>725</v>
      </c>
      <c r="U711" s="8" t="s">
        <v>726</v>
      </c>
      <c r="V711" s="8" t="s">
        <v>582</v>
      </c>
      <c r="W711" s="8" t="s">
        <v>582</v>
      </c>
      <c r="X711" s="8" t="s">
        <v>582</v>
      </c>
      <c r="Y711" s="8" t="s">
        <v>582</v>
      </c>
      <c r="Z711" s="8" t="s">
        <v>582</v>
      </c>
      <c r="AA711" s="8" t="s">
        <v>2992</v>
      </c>
      <c r="AB711" s="8" t="s">
        <v>591</v>
      </c>
      <c r="AC711" s="8" t="s">
        <v>619</v>
      </c>
      <c r="AD711" s="8" t="s">
        <v>593</v>
      </c>
      <c r="AE711" s="8" t="s">
        <v>604</v>
      </c>
      <c r="AF711" s="1">
        <v>1</v>
      </c>
    </row>
    <row r="712" ht="25" customHeight="1" spans="1:32">
      <c r="A712" s="1">
        <f>COUNTIF(企业分类!A:A,AA712)</f>
        <v>0</v>
      </c>
      <c r="B712" s="6" t="str">
        <f t="shared" si="33"/>
        <v>30天内曾在线</v>
      </c>
      <c r="C712" s="7">
        <v>45046.9999884259</v>
      </c>
      <c r="D712" s="6">
        <f t="shared" si="34"/>
        <v>-10.6923842592587</v>
      </c>
      <c r="E712" s="8" t="s">
        <v>4075</v>
      </c>
      <c r="F712" s="8" t="s">
        <v>578</v>
      </c>
      <c r="G712" s="8" t="s">
        <v>18</v>
      </c>
      <c r="H712" s="8" t="s">
        <v>579</v>
      </c>
      <c r="I712" s="8" t="s">
        <v>580</v>
      </c>
      <c r="J712" s="8" t="s">
        <v>4076</v>
      </c>
      <c r="K712" s="8" t="s">
        <v>582</v>
      </c>
      <c r="L712" s="10" t="s">
        <v>1369</v>
      </c>
      <c r="M712" s="11" t="str">
        <f t="shared" si="35"/>
        <v>2023/5/11 16:37:01</v>
      </c>
      <c r="N712" s="12">
        <v>45057</v>
      </c>
      <c r="O712" s="10" t="s">
        <v>1370</v>
      </c>
      <c r="P712" s="8" t="s">
        <v>585</v>
      </c>
      <c r="Q712" s="8" t="s">
        <v>4077</v>
      </c>
      <c r="R712" s="8" t="s">
        <v>4078</v>
      </c>
      <c r="S712" s="8" t="s">
        <v>724</v>
      </c>
      <c r="T712" s="8" t="s">
        <v>725</v>
      </c>
      <c r="U712" s="8" t="s">
        <v>726</v>
      </c>
      <c r="V712" s="8" t="s">
        <v>582</v>
      </c>
      <c r="W712" s="8" t="s">
        <v>582</v>
      </c>
      <c r="X712" s="8" t="s">
        <v>582</v>
      </c>
      <c r="Y712" s="8" t="s">
        <v>582</v>
      </c>
      <c r="Z712" s="8" t="s">
        <v>582</v>
      </c>
      <c r="AA712" s="8" t="s">
        <v>2992</v>
      </c>
      <c r="AB712" s="8" t="s">
        <v>591</v>
      </c>
      <c r="AC712" s="8" t="s">
        <v>619</v>
      </c>
      <c r="AD712" s="8" t="s">
        <v>593</v>
      </c>
      <c r="AE712" s="8" t="s">
        <v>604</v>
      </c>
      <c r="AF712" s="1">
        <v>1</v>
      </c>
    </row>
    <row r="713" ht="25" customHeight="1" spans="1:32">
      <c r="A713" s="1">
        <f>COUNTIF(企业分类!A:A,AA713)</f>
        <v>0</v>
      </c>
      <c r="B713" s="6" t="str">
        <f t="shared" si="33"/>
        <v>30天内曾在线</v>
      </c>
      <c r="C713" s="7">
        <v>45046.9999884259</v>
      </c>
      <c r="D713" s="6">
        <f t="shared" si="34"/>
        <v>-10.690231481487</v>
      </c>
      <c r="E713" s="8" t="s">
        <v>4079</v>
      </c>
      <c r="F713" s="8" t="s">
        <v>578</v>
      </c>
      <c r="G713" s="8" t="s">
        <v>18</v>
      </c>
      <c r="H713" s="8" t="s">
        <v>579</v>
      </c>
      <c r="I713" s="8" t="s">
        <v>580</v>
      </c>
      <c r="J713" s="8" t="s">
        <v>4080</v>
      </c>
      <c r="K713" s="8" t="s">
        <v>582</v>
      </c>
      <c r="L713" s="10" t="s">
        <v>4081</v>
      </c>
      <c r="M713" s="11" t="str">
        <f t="shared" si="35"/>
        <v>2023/5/11 16:33:55</v>
      </c>
      <c r="N713" s="12">
        <v>45057</v>
      </c>
      <c r="O713" s="10" t="s">
        <v>4082</v>
      </c>
      <c r="P713" s="8" t="s">
        <v>585</v>
      </c>
      <c r="Q713" s="8" t="s">
        <v>4083</v>
      </c>
      <c r="R713" s="8" t="s">
        <v>4084</v>
      </c>
      <c r="S713" s="8" t="s">
        <v>724</v>
      </c>
      <c r="T713" s="8" t="s">
        <v>725</v>
      </c>
      <c r="U713" s="8" t="s">
        <v>726</v>
      </c>
      <c r="V713" s="8" t="s">
        <v>582</v>
      </c>
      <c r="W713" s="8" t="s">
        <v>582</v>
      </c>
      <c r="X713" s="8" t="s">
        <v>582</v>
      </c>
      <c r="Y713" s="8" t="s">
        <v>582</v>
      </c>
      <c r="Z713" s="8" t="s">
        <v>582</v>
      </c>
      <c r="AA713" s="8" t="s">
        <v>2992</v>
      </c>
      <c r="AB713" s="8" t="s">
        <v>591</v>
      </c>
      <c r="AC713" s="8" t="s">
        <v>619</v>
      </c>
      <c r="AD713" s="8" t="s">
        <v>593</v>
      </c>
      <c r="AE713" s="8" t="s">
        <v>604</v>
      </c>
      <c r="AF713" s="1">
        <v>1</v>
      </c>
    </row>
    <row r="714" ht="25" customHeight="1" spans="1:32">
      <c r="A714" s="1">
        <f>COUNTIF(企业分类!A:A,AA714)</f>
        <v>0</v>
      </c>
      <c r="B714" s="6" t="str">
        <f t="shared" si="33"/>
        <v>30天内曾在线</v>
      </c>
      <c r="C714" s="7">
        <v>45046.9999884259</v>
      </c>
      <c r="D714" s="6">
        <f t="shared" si="34"/>
        <v>-10.6910995370417</v>
      </c>
      <c r="E714" s="8" t="s">
        <v>4085</v>
      </c>
      <c r="F714" s="8" t="s">
        <v>578</v>
      </c>
      <c r="G714" s="8" t="s">
        <v>18</v>
      </c>
      <c r="H714" s="8" t="s">
        <v>579</v>
      </c>
      <c r="I714" s="8" t="s">
        <v>580</v>
      </c>
      <c r="J714" s="8" t="s">
        <v>4086</v>
      </c>
      <c r="K714" s="8" t="s">
        <v>582</v>
      </c>
      <c r="L714" s="10" t="s">
        <v>4087</v>
      </c>
      <c r="M714" s="11" t="str">
        <f t="shared" si="35"/>
        <v>2023/5/11 16:35:10</v>
      </c>
      <c r="N714" s="12">
        <v>45057</v>
      </c>
      <c r="O714" s="10" t="s">
        <v>4088</v>
      </c>
      <c r="P714" s="8" t="s">
        <v>585</v>
      </c>
      <c r="Q714" s="8" t="s">
        <v>4089</v>
      </c>
      <c r="R714" s="8" t="s">
        <v>4090</v>
      </c>
      <c r="S714" s="8" t="s">
        <v>724</v>
      </c>
      <c r="T714" s="8" t="s">
        <v>725</v>
      </c>
      <c r="U714" s="8" t="s">
        <v>726</v>
      </c>
      <c r="V714" s="8" t="s">
        <v>582</v>
      </c>
      <c r="W714" s="8" t="s">
        <v>582</v>
      </c>
      <c r="X714" s="8" t="s">
        <v>582</v>
      </c>
      <c r="Y714" s="8" t="s">
        <v>582</v>
      </c>
      <c r="Z714" s="8" t="s">
        <v>582</v>
      </c>
      <c r="AA714" s="8" t="s">
        <v>2992</v>
      </c>
      <c r="AB714" s="8" t="s">
        <v>591</v>
      </c>
      <c r="AC714" s="8" t="s">
        <v>619</v>
      </c>
      <c r="AD714" s="8" t="s">
        <v>593</v>
      </c>
      <c r="AE714" s="8" t="s">
        <v>604</v>
      </c>
      <c r="AF714" s="1">
        <v>1</v>
      </c>
    </row>
    <row r="715" ht="25" customHeight="1" spans="1:32">
      <c r="A715" s="1">
        <f>COUNTIF(企业分类!A:A,AA715)</f>
        <v>1</v>
      </c>
      <c r="B715" s="6" t="str">
        <f t="shared" si="33"/>
        <v>30天内曾在线</v>
      </c>
      <c r="C715" s="7">
        <v>45046.9999884259</v>
      </c>
      <c r="D715" s="6">
        <f t="shared" si="34"/>
        <v>-10.6917361111118</v>
      </c>
      <c r="E715" s="8" t="s">
        <v>4091</v>
      </c>
      <c r="F715" s="8" t="s">
        <v>578</v>
      </c>
      <c r="G715" s="8" t="s">
        <v>19</v>
      </c>
      <c r="H715" s="8" t="s">
        <v>579</v>
      </c>
      <c r="I715" s="8" t="s">
        <v>580</v>
      </c>
      <c r="J715" s="8" t="s">
        <v>4092</v>
      </c>
      <c r="K715" s="8" t="s">
        <v>582</v>
      </c>
      <c r="L715" s="10" t="s">
        <v>681</v>
      </c>
      <c r="M715" s="11" t="str">
        <f t="shared" si="35"/>
        <v>2023/5/11 16:36:05</v>
      </c>
      <c r="N715" s="12">
        <v>45057</v>
      </c>
      <c r="O715" s="10" t="s">
        <v>682</v>
      </c>
      <c r="P715" s="8" t="s">
        <v>585</v>
      </c>
      <c r="Q715" s="8" t="s">
        <v>4093</v>
      </c>
      <c r="R715" s="8" t="s">
        <v>4094</v>
      </c>
      <c r="S715" s="8" t="s">
        <v>600</v>
      </c>
      <c r="T715" s="8" t="s">
        <v>601</v>
      </c>
      <c r="U715" s="8" t="s">
        <v>602</v>
      </c>
      <c r="V715" s="8" t="s">
        <v>582</v>
      </c>
      <c r="W715" s="8" t="s">
        <v>582</v>
      </c>
      <c r="X715" s="8" t="s">
        <v>582</v>
      </c>
      <c r="Y715" s="8" t="s">
        <v>582</v>
      </c>
      <c r="Z715" s="8" t="s">
        <v>582</v>
      </c>
      <c r="AA715" s="8" t="s">
        <v>71</v>
      </c>
      <c r="AB715" s="8" t="s">
        <v>591</v>
      </c>
      <c r="AC715" s="8" t="s">
        <v>592</v>
      </c>
      <c r="AD715" s="8" t="s">
        <v>593</v>
      </c>
      <c r="AE715" s="8" t="s">
        <v>604</v>
      </c>
      <c r="AF715" s="1">
        <v>1</v>
      </c>
    </row>
    <row r="716" ht="25" customHeight="1" spans="1:32">
      <c r="A716" s="1">
        <f>COUNTIF(企业分类!A:A,AA716)</f>
        <v>1</v>
      </c>
      <c r="B716" s="6" t="str">
        <f t="shared" si="33"/>
        <v>30天内曾在线</v>
      </c>
      <c r="C716" s="7">
        <v>45046.9999884259</v>
      </c>
      <c r="D716" s="6">
        <f t="shared" si="34"/>
        <v>-10.6926504629664</v>
      </c>
      <c r="E716" s="8" t="s">
        <v>4095</v>
      </c>
      <c r="F716" s="8" t="s">
        <v>578</v>
      </c>
      <c r="G716" s="8" t="s">
        <v>19</v>
      </c>
      <c r="H716" s="8" t="s">
        <v>579</v>
      </c>
      <c r="I716" s="8" t="s">
        <v>580</v>
      </c>
      <c r="J716" s="8" t="s">
        <v>4096</v>
      </c>
      <c r="K716" s="8" t="s">
        <v>582</v>
      </c>
      <c r="L716" s="10" t="s">
        <v>2299</v>
      </c>
      <c r="M716" s="11" t="str">
        <f t="shared" si="35"/>
        <v>2023/5/11 16:37:24</v>
      </c>
      <c r="N716" s="12">
        <v>45057</v>
      </c>
      <c r="O716" s="10" t="s">
        <v>2300</v>
      </c>
      <c r="P716" s="8" t="s">
        <v>585</v>
      </c>
      <c r="Q716" s="8" t="s">
        <v>4097</v>
      </c>
      <c r="R716" s="8" t="s">
        <v>4097</v>
      </c>
      <c r="S716" s="8" t="s">
        <v>637</v>
      </c>
      <c r="T716" s="8" t="s">
        <v>638</v>
      </c>
      <c r="U716" s="8" t="s">
        <v>639</v>
      </c>
      <c r="V716" s="8" t="s">
        <v>582</v>
      </c>
      <c r="W716" s="8" t="s">
        <v>582</v>
      </c>
      <c r="X716" s="8" t="s">
        <v>582</v>
      </c>
      <c r="Y716" s="8" t="s">
        <v>582</v>
      </c>
      <c r="Z716" s="8" t="s">
        <v>582</v>
      </c>
      <c r="AA716" s="8" t="s">
        <v>150</v>
      </c>
      <c r="AB716" s="8" t="s">
        <v>591</v>
      </c>
      <c r="AC716" s="8" t="s">
        <v>690</v>
      </c>
      <c r="AD716" s="8" t="s">
        <v>593</v>
      </c>
      <c r="AE716" s="8" t="s">
        <v>604</v>
      </c>
      <c r="AF716" s="1">
        <v>1</v>
      </c>
    </row>
    <row r="717" ht="25" customHeight="1" spans="1:32">
      <c r="A717" s="1">
        <f>COUNTIF(企业分类!A:A,AA717)</f>
        <v>1</v>
      </c>
      <c r="B717" s="6" t="str">
        <f t="shared" si="33"/>
        <v>30天内曾在线</v>
      </c>
      <c r="C717" s="7">
        <v>45046.9999884259</v>
      </c>
      <c r="D717" s="6">
        <f t="shared" si="34"/>
        <v>-10.6893287037092</v>
      </c>
      <c r="E717" s="8" t="s">
        <v>4098</v>
      </c>
      <c r="F717" s="8" t="s">
        <v>578</v>
      </c>
      <c r="G717" s="8" t="s">
        <v>19</v>
      </c>
      <c r="H717" s="8" t="s">
        <v>579</v>
      </c>
      <c r="I717" s="8" t="s">
        <v>580</v>
      </c>
      <c r="J717" s="8" t="s">
        <v>4099</v>
      </c>
      <c r="K717" s="8" t="s">
        <v>582</v>
      </c>
      <c r="L717" s="10" t="s">
        <v>4100</v>
      </c>
      <c r="M717" s="11" t="str">
        <f t="shared" si="35"/>
        <v>2023/5/11 16:32:37</v>
      </c>
      <c r="N717" s="12">
        <v>45057</v>
      </c>
      <c r="O717" s="10" t="s">
        <v>4101</v>
      </c>
      <c r="P717" s="8" t="s">
        <v>585</v>
      </c>
      <c r="Q717" s="8" t="s">
        <v>4102</v>
      </c>
      <c r="R717" s="8" t="s">
        <v>4103</v>
      </c>
      <c r="S717" s="8" t="s">
        <v>588</v>
      </c>
      <c r="T717" s="8" t="s">
        <v>589</v>
      </c>
      <c r="U717" s="8" t="s">
        <v>590</v>
      </c>
      <c r="V717" s="8" t="s">
        <v>582</v>
      </c>
      <c r="W717" s="8" t="s">
        <v>582</v>
      </c>
      <c r="X717" s="8" t="s">
        <v>582</v>
      </c>
      <c r="Y717" s="8" t="s">
        <v>582</v>
      </c>
      <c r="Z717" s="8" t="s">
        <v>582</v>
      </c>
      <c r="AA717" s="8" t="s">
        <v>242</v>
      </c>
      <c r="AB717" s="8" t="s">
        <v>591</v>
      </c>
      <c r="AC717" s="8" t="s">
        <v>592</v>
      </c>
      <c r="AD717" s="8" t="s">
        <v>593</v>
      </c>
      <c r="AE717" s="8" t="s">
        <v>604</v>
      </c>
      <c r="AF717" s="1">
        <v>1</v>
      </c>
    </row>
    <row r="718" ht="25" customHeight="1" spans="1:32">
      <c r="A718" s="1">
        <f>COUNTIF(企业分类!A:A,AA718)</f>
        <v>1</v>
      </c>
      <c r="B718" s="6" t="str">
        <f t="shared" si="33"/>
        <v>30天内曾在线</v>
      </c>
      <c r="C718" s="7">
        <v>45046.9999884259</v>
      </c>
      <c r="D718" s="6">
        <f t="shared" si="34"/>
        <v>-10.692129629635</v>
      </c>
      <c r="E718" s="8" t="s">
        <v>4104</v>
      </c>
      <c r="F718" s="8" t="s">
        <v>578</v>
      </c>
      <c r="G718" s="8" t="s">
        <v>19</v>
      </c>
      <c r="H718" s="8" t="s">
        <v>579</v>
      </c>
      <c r="I718" s="8" t="s">
        <v>580</v>
      </c>
      <c r="J718" s="8" t="s">
        <v>4105</v>
      </c>
      <c r="K718" s="8" t="s">
        <v>582</v>
      </c>
      <c r="L718" s="10" t="s">
        <v>2877</v>
      </c>
      <c r="M718" s="11" t="str">
        <f t="shared" si="35"/>
        <v>2023/5/11 16:36:39</v>
      </c>
      <c r="N718" s="12">
        <v>45057</v>
      </c>
      <c r="O718" s="10" t="s">
        <v>2878</v>
      </c>
      <c r="P718" s="8" t="s">
        <v>585</v>
      </c>
      <c r="Q718" s="8" t="s">
        <v>4106</v>
      </c>
      <c r="R718" s="8" t="s">
        <v>4107</v>
      </c>
      <c r="S718" s="8" t="s">
        <v>588</v>
      </c>
      <c r="T718" s="8" t="s">
        <v>589</v>
      </c>
      <c r="U718" s="8" t="s">
        <v>590</v>
      </c>
      <c r="V718" s="8" t="s">
        <v>582</v>
      </c>
      <c r="W718" s="8" t="s">
        <v>582</v>
      </c>
      <c r="X718" s="8" t="s">
        <v>582</v>
      </c>
      <c r="Y718" s="8" t="s">
        <v>582</v>
      </c>
      <c r="Z718" s="8" t="s">
        <v>582</v>
      </c>
      <c r="AA718" s="8" t="s">
        <v>242</v>
      </c>
      <c r="AB718" s="8" t="s">
        <v>591</v>
      </c>
      <c r="AC718" s="8" t="s">
        <v>592</v>
      </c>
      <c r="AD718" s="8" t="s">
        <v>593</v>
      </c>
      <c r="AE718" s="8" t="s">
        <v>604</v>
      </c>
      <c r="AF718" s="1">
        <v>1</v>
      </c>
    </row>
    <row r="719" ht="25" customHeight="1" spans="1:32">
      <c r="A719" s="1">
        <f>COUNTIF(企业分类!A:A,AA719)</f>
        <v>0</v>
      </c>
      <c r="B719" s="6" t="str">
        <f t="shared" si="33"/>
        <v>30天内曾在线</v>
      </c>
      <c r="C719" s="7">
        <v>45046.9999884259</v>
      </c>
      <c r="D719" s="6">
        <f t="shared" si="34"/>
        <v>-10.6924305555585</v>
      </c>
      <c r="E719" s="8" t="s">
        <v>4108</v>
      </c>
      <c r="F719" s="8" t="s">
        <v>578</v>
      </c>
      <c r="G719" s="8" t="s">
        <v>18</v>
      </c>
      <c r="H719" s="8" t="s">
        <v>579</v>
      </c>
      <c r="I719" s="8" t="s">
        <v>580</v>
      </c>
      <c r="J719" s="8" t="s">
        <v>4109</v>
      </c>
      <c r="K719" s="8" t="s">
        <v>582</v>
      </c>
      <c r="L719" s="10" t="s">
        <v>693</v>
      </c>
      <c r="M719" s="11" t="str">
        <f t="shared" si="35"/>
        <v>2023/5/11 16:37:05</v>
      </c>
      <c r="N719" s="12">
        <v>45057</v>
      </c>
      <c r="O719" s="10" t="s">
        <v>694</v>
      </c>
      <c r="P719" s="8" t="s">
        <v>585</v>
      </c>
      <c r="Q719" s="8" t="s">
        <v>4110</v>
      </c>
      <c r="R719" s="8" t="s">
        <v>4111</v>
      </c>
      <c r="S719" s="8" t="s">
        <v>724</v>
      </c>
      <c r="T719" s="8" t="s">
        <v>725</v>
      </c>
      <c r="U719" s="8" t="s">
        <v>726</v>
      </c>
      <c r="V719" s="8" t="s">
        <v>582</v>
      </c>
      <c r="W719" s="8" t="s">
        <v>582</v>
      </c>
      <c r="X719" s="8" t="s">
        <v>582</v>
      </c>
      <c r="Y719" s="8" t="s">
        <v>582</v>
      </c>
      <c r="Z719" s="8" t="s">
        <v>582</v>
      </c>
      <c r="AA719" s="8" t="s">
        <v>2992</v>
      </c>
      <c r="AB719" s="8" t="s">
        <v>591</v>
      </c>
      <c r="AC719" s="8" t="s">
        <v>619</v>
      </c>
      <c r="AD719" s="8" t="s">
        <v>593</v>
      </c>
      <c r="AE719" s="8" t="s">
        <v>604</v>
      </c>
      <c r="AF719" s="1">
        <v>1</v>
      </c>
    </row>
    <row r="720" ht="25" customHeight="1" spans="1:32">
      <c r="A720" s="1">
        <f>COUNTIF(企业分类!A:A,AA720)</f>
        <v>0</v>
      </c>
      <c r="B720" s="6" t="str">
        <f t="shared" si="33"/>
        <v>30天内曾在线</v>
      </c>
      <c r="C720" s="7">
        <v>45046.9999884259</v>
      </c>
      <c r="D720" s="6">
        <f t="shared" si="34"/>
        <v>-10.6897337963019</v>
      </c>
      <c r="E720" s="8" t="s">
        <v>4112</v>
      </c>
      <c r="F720" s="8" t="s">
        <v>578</v>
      </c>
      <c r="G720" s="8" t="s">
        <v>18</v>
      </c>
      <c r="H720" s="8" t="s">
        <v>579</v>
      </c>
      <c r="I720" s="8" t="s">
        <v>580</v>
      </c>
      <c r="J720" s="8" t="s">
        <v>4113</v>
      </c>
      <c r="K720" s="8" t="s">
        <v>582</v>
      </c>
      <c r="L720" s="10" t="s">
        <v>4114</v>
      </c>
      <c r="M720" s="11" t="str">
        <f t="shared" si="35"/>
        <v>2023/5/11 16:33:12</v>
      </c>
      <c r="N720" s="12">
        <v>45057</v>
      </c>
      <c r="O720" s="10" t="s">
        <v>4115</v>
      </c>
      <c r="P720" s="8" t="s">
        <v>585</v>
      </c>
      <c r="Q720" s="8" t="s">
        <v>4116</v>
      </c>
      <c r="R720" s="8" t="s">
        <v>4117</v>
      </c>
      <c r="S720" s="8" t="s">
        <v>724</v>
      </c>
      <c r="T720" s="8" t="s">
        <v>725</v>
      </c>
      <c r="U720" s="8" t="s">
        <v>726</v>
      </c>
      <c r="V720" s="8" t="s">
        <v>582</v>
      </c>
      <c r="W720" s="8" t="s">
        <v>582</v>
      </c>
      <c r="X720" s="8" t="s">
        <v>582</v>
      </c>
      <c r="Y720" s="8" t="s">
        <v>582</v>
      </c>
      <c r="Z720" s="8" t="s">
        <v>582</v>
      </c>
      <c r="AA720" s="8" t="s">
        <v>2992</v>
      </c>
      <c r="AB720" s="8" t="s">
        <v>591</v>
      </c>
      <c r="AC720" s="8" t="s">
        <v>619</v>
      </c>
      <c r="AD720" s="8" t="s">
        <v>593</v>
      </c>
      <c r="AE720" s="8" t="s">
        <v>604</v>
      </c>
      <c r="AF720" s="1">
        <v>1</v>
      </c>
    </row>
    <row r="721" ht="25" customHeight="1" spans="1:32">
      <c r="A721" s="1">
        <f>COUNTIF(企业分类!A:A,AA721)</f>
        <v>1</v>
      </c>
      <c r="B721" s="6" t="str">
        <f t="shared" si="33"/>
        <v>30天内曾在线</v>
      </c>
      <c r="C721" s="7">
        <v>45046.9999884259</v>
      </c>
      <c r="D721" s="6">
        <f t="shared" si="34"/>
        <v>-10.692094907412</v>
      </c>
      <c r="E721" s="8" t="s">
        <v>4118</v>
      </c>
      <c r="F721" s="8" t="s">
        <v>578</v>
      </c>
      <c r="G721" s="8" t="s">
        <v>19</v>
      </c>
      <c r="H721" s="8" t="s">
        <v>579</v>
      </c>
      <c r="I721" s="8" t="s">
        <v>580</v>
      </c>
      <c r="J721" s="8" t="s">
        <v>4119</v>
      </c>
      <c r="K721" s="8" t="s">
        <v>582</v>
      </c>
      <c r="L721" s="10" t="s">
        <v>2643</v>
      </c>
      <c r="M721" s="11" t="str">
        <f t="shared" si="35"/>
        <v>2023/5/11 16:36:36</v>
      </c>
      <c r="N721" s="12">
        <v>45057</v>
      </c>
      <c r="O721" s="10" t="s">
        <v>2644</v>
      </c>
      <c r="P721" s="8" t="s">
        <v>585</v>
      </c>
      <c r="Q721" s="8" t="s">
        <v>4120</v>
      </c>
      <c r="R721" s="8" t="s">
        <v>4121</v>
      </c>
      <c r="S721" s="8" t="s">
        <v>724</v>
      </c>
      <c r="T721" s="8" t="s">
        <v>725</v>
      </c>
      <c r="U721" s="8" t="s">
        <v>726</v>
      </c>
      <c r="V721" s="8" t="s">
        <v>582</v>
      </c>
      <c r="W721" s="8" t="s">
        <v>582</v>
      </c>
      <c r="X721" s="8" t="s">
        <v>582</v>
      </c>
      <c r="Y721" s="8" t="s">
        <v>582</v>
      </c>
      <c r="Z721" s="8" t="s">
        <v>582</v>
      </c>
      <c r="AA721" s="8" t="s">
        <v>81</v>
      </c>
      <c r="AB721" s="8" t="s">
        <v>591</v>
      </c>
      <c r="AC721" s="8" t="s">
        <v>619</v>
      </c>
      <c r="AD721" s="8" t="s">
        <v>593</v>
      </c>
      <c r="AE721" s="8" t="s">
        <v>604</v>
      </c>
      <c r="AF721" s="1">
        <v>1</v>
      </c>
    </row>
    <row r="722" ht="25" customHeight="1" spans="1:32">
      <c r="A722" s="1">
        <f>COUNTIF(企业分类!A:A,AA722)</f>
        <v>1</v>
      </c>
      <c r="B722" s="6" t="str">
        <f t="shared" si="33"/>
        <v>30天内曾在线</v>
      </c>
      <c r="C722" s="7">
        <v>45046.9999884259</v>
      </c>
      <c r="D722" s="6">
        <f t="shared" si="34"/>
        <v>-10.6886921296318</v>
      </c>
      <c r="E722" s="8" t="s">
        <v>4122</v>
      </c>
      <c r="F722" s="8" t="s">
        <v>578</v>
      </c>
      <c r="G722" s="8" t="s">
        <v>19</v>
      </c>
      <c r="H722" s="8" t="s">
        <v>579</v>
      </c>
      <c r="I722" s="8" t="s">
        <v>580</v>
      </c>
      <c r="J722" s="8" t="s">
        <v>4123</v>
      </c>
      <c r="K722" s="8" t="s">
        <v>582</v>
      </c>
      <c r="L722" s="10" t="s">
        <v>3681</v>
      </c>
      <c r="M722" s="11" t="str">
        <f t="shared" si="35"/>
        <v>2023/5/11 16:31:42</v>
      </c>
      <c r="N722" s="12">
        <v>45057</v>
      </c>
      <c r="O722" s="10" t="s">
        <v>3682</v>
      </c>
      <c r="P722" s="8" t="s">
        <v>585</v>
      </c>
      <c r="Q722" s="8" t="s">
        <v>4124</v>
      </c>
      <c r="R722" s="8" t="s">
        <v>4125</v>
      </c>
      <c r="S722" s="8" t="s">
        <v>724</v>
      </c>
      <c r="T722" s="8" t="s">
        <v>725</v>
      </c>
      <c r="U722" s="8" t="s">
        <v>726</v>
      </c>
      <c r="V722" s="8" t="s">
        <v>582</v>
      </c>
      <c r="W722" s="8" t="s">
        <v>582</v>
      </c>
      <c r="X722" s="8" t="s">
        <v>582</v>
      </c>
      <c r="Y722" s="8" t="s">
        <v>582</v>
      </c>
      <c r="Z722" s="8" t="s">
        <v>582</v>
      </c>
      <c r="AA722" s="8" t="s">
        <v>156</v>
      </c>
      <c r="AB722" s="8" t="s">
        <v>591</v>
      </c>
      <c r="AC722" s="8" t="s">
        <v>619</v>
      </c>
      <c r="AD722" s="8" t="s">
        <v>593</v>
      </c>
      <c r="AE722" s="8" t="s">
        <v>604</v>
      </c>
      <c r="AF722" s="1">
        <v>1</v>
      </c>
    </row>
    <row r="723" ht="25" customHeight="1" spans="1:32">
      <c r="A723" s="1">
        <f>COUNTIF(企业分类!A:A,AA723)</f>
        <v>1</v>
      </c>
      <c r="B723" s="6" t="str">
        <f t="shared" si="33"/>
        <v>30天内曾在线</v>
      </c>
      <c r="C723" s="7">
        <v>45046.9999884259</v>
      </c>
      <c r="D723" s="6">
        <f t="shared" si="34"/>
        <v>-10.6915162037039</v>
      </c>
      <c r="E723" s="8" t="s">
        <v>4126</v>
      </c>
      <c r="F723" s="8" t="s">
        <v>578</v>
      </c>
      <c r="G723" s="8" t="s">
        <v>19</v>
      </c>
      <c r="H723" s="8" t="s">
        <v>579</v>
      </c>
      <c r="I723" s="8" t="s">
        <v>580</v>
      </c>
      <c r="J723" s="8" t="s">
        <v>4127</v>
      </c>
      <c r="K723" s="8" t="s">
        <v>582</v>
      </c>
      <c r="L723" s="10" t="s">
        <v>1774</v>
      </c>
      <c r="M723" s="11" t="str">
        <f t="shared" si="35"/>
        <v>2023/5/11 16:35:46</v>
      </c>
      <c r="N723" s="12">
        <v>45057</v>
      </c>
      <c r="O723" s="10" t="s">
        <v>1775</v>
      </c>
      <c r="P723" s="8" t="s">
        <v>585</v>
      </c>
      <c r="Q723" s="8" t="s">
        <v>4128</v>
      </c>
      <c r="R723" s="8" t="s">
        <v>4129</v>
      </c>
      <c r="S723" s="8" t="s">
        <v>915</v>
      </c>
      <c r="T723" s="8" t="s">
        <v>916</v>
      </c>
      <c r="U723" s="8" t="s">
        <v>917</v>
      </c>
      <c r="V723" s="8" t="s">
        <v>582</v>
      </c>
      <c r="W723" s="8" t="s">
        <v>582</v>
      </c>
      <c r="X723" s="8" t="s">
        <v>582</v>
      </c>
      <c r="Y723" s="8" t="s">
        <v>582</v>
      </c>
      <c r="Z723" s="8" t="s">
        <v>582</v>
      </c>
      <c r="AA723" s="8" t="s">
        <v>250</v>
      </c>
      <c r="AB723" s="8" t="s">
        <v>591</v>
      </c>
      <c r="AC723" s="8" t="s">
        <v>592</v>
      </c>
      <c r="AD723" s="8" t="s">
        <v>593</v>
      </c>
      <c r="AE723" s="8" t="s">
        <v>604</v>
      </c>
      <c r="AF723" s="1">
        <v>1</v>
      </c>
    </row>
    <row r="724" ht="25" customHeight="1" spans="1:32">
      <c r="A724" s="1">
        <f>COUNTIF(企业分类!A:A,AA724)</f>
        <v>0</v>
      </c>
      <c r="B724" s="6" t="str">
        <f t="shared" si="33"/>
        <v>30天内曾在线</v>
      </c>
      <c r="C724" s="7">
        <v>45046.9999884259</v>
      </c>
      <c r="D724" s="6">
        <f t="shared" si="34"/>
        <v>-10.6913425925959</v>
      </c>
      <c r="E724" s="8" t="s">
        <v>4130</v>
      </c>
      <c r="F724" s="8" t="s">
        <v>632</v>
      </c>
      <c r="G724" s="8" t="s">
        <v>17</v>
      </c>
      <c r="H724" s="8" t="s">
        <v>579</v>
      </c>
      <c r="I724" s="8" t="s">
        <v>580</v>
      </c>
      <c r="J724" s="8" t="s">
        <v>4131</v>
      </c>
      <c r="K724" s="8" t="s">
        <v>582</v>
      </c>
      <c r="L724" s="10" t="s">
        <v>1646</v>
      </c>
      <c r="M724" s="11" t="str">
        <f t="shared" si="35"/>
        <v>2023/5/11 16:35:31</v>
      </c>
      <c r="N724" s="12">
        <v>45057</v>
      </c>
      <c r="O724" s="10" t="s">
        <v>1647</v>
      </c>
      <c r="P724" s="8" t="s">
        <v>585</v>
      </c>
      <c r="Q724" s="8" t="s">
        <v>4132</v>
      </c>
      <c r="R724" s="8" t="s">
        <v>4133</v>
      </c>
      <c r="S724" s="8" t="s">
        <v>2103</v>
      </c>
      <c r="T724" s="8" t="s">
        <v>2104</v>
      </c>
      <c r="U724" s="8" t="s">
        <v>2105</v>
      </c>
      <c r="V724" s="8" t="s">
        <v>582</v>
      </c>
      <c r="W724" s="8" t="s">
        <v>582</v>
      </c>
      <c r="X724" s="8" t="s">
        <v>582</v>
      </c>
      <c r="Y724" s="8" t="s">
        <v>582</v>
      </c>
      <c r="Z724" s="8" t="s">
        <v>582</v>
      </c>
      <c r="AA724" s="8" t="s">
        <v>2106</v>
      </c>
      <c r="AB724" s="8" t="s">
        <v>591</v>
      </c>
      <c r="AC724" s="8" t="s">
        <v>690</v>
      </c>
      <c r="AD724" s="8" t="s">
        <v>593</v>
      </c>
      <c r="AE724" s="8" t="s">
        <v>604</v>
      </c>
      <c r="AF724" s="1">
        <v>1</v>
      </c>
    </row>
    <row r="725" ht="25" customHeight="1" spans="1:32">
      <c r="A725" s="1">
        <f>COUNTIF(企业分类!A:A,AA725)</f>
        <v>1</v>
      </c>
      <c r="B725" s="6" t="str">
        <f t="shared" si="33"/>
        <v>30天内曾在线</v>
      </c>
      <c r="C725" s="7">
        <v>45046.9999884259</v>
      </c>
      <c r="D725" s="6">
        <f t="shared" si="34"/>
        <v>-10.6924537037048</v>
      </c>
      <c r="E725" s="8" t="s">
        <v>4134</v>
      </c>
      <c r="F725" s="8" t="s">
        <v>578</v>
      </c>
      <c r="G725" s="8" t="s">
        <v>19</v>
      </c>
      <c r="H725" s="8" t="s">
        <v>579</v>
      </c>
      <c r="I725" s="8" t="s">
        <v>580</v>
      </c>
      <c r="J725" s="8" t="s">
        <v>4135</v>
      </c>
      <c r="K725" s="8" t="s">
        <v>582</v>
      </c>
      <c r="L725" s="10" t="s">
        <v>2099</v>
      </c>
      <c r="M725" s="11" t="str">
        <f t="shared" si="35"/>
        <v>2023/5/11 16:37:07</v>
      </c>
      <c r="N725" s="12">
        <v>45057</v>
      </c>
      <c r="O725" s="10" t="s">
        <v>2100</v>
      </c>
      <c r="P725" s="8" t="s">
        <v>585</v>
      </c>
      <c r="Q725" s="8" t="s">
        <v>4136</v>
      </c>
      <c r="R725" s="8" t="s">
        <v>4137</v>
      </c>
      <c r="S725" s="8" t="s">
        <v>724</v>
      </c>
      <c r="T725" s="8" t="s">
        <v>725</v>
      </c>
      <c r="U725" s="8" t="s">
        <v>726</v>
      </c>
      <c r="V725" s="8" t="s">
        <v>582</v>
      </c>
      <c r="W725" s="8" t="s">
        <v>582</v>
      </c>
      <c r="X725" s="8" t="s">
        <v>582</v>
      </c>
      <c r="Y725" s="8" t="s">
        <v>582</v>
      </c>
      <c r="Z725" s="8" t="s">
        <v>582</v>
      </c>
      <c r="AA725" s="8" t="s">
        <v>94</v>
      </c>
      <c r="AB725" s="8" t="s">
        <v>591</v>
      </c>
      <c r="AC725" s="8" t="s">
        <v>690</v>
      </c>
      <c r="AD725" s="8" t="s">
        <v>593</v>
      </c>
      <c r="AE725" s="8" t="s">
        <v>582</v>
      </c>
      <c r="AF725" s="1">
        <v>1</v>
      </c>
    </row>
    <row r="726" ht="25" customHeight="1" spans="1:32">
      <c r="A726" s="1">
        <f>COUNTIF(企业分类!A:A,AA726)</f>
        <v>0</v>
      </c>
      <c r="B726" s="6" t="str">
        <f t="shared" si="33"/>
        <v>30天内曾在线</v>
      </c>
      <c r="C726" s="7">
        <v>45046.9999884259</v>
      </c>
      <c r="D726" s="6">
        <f t="shared" si="34"/>
        <v>-10.6924421296353</v>
      </c>
      <c r="E726" s="8" t="s">
        <v>4138</v>
      </c>
      <c r="F726" s="8" t="s">
        <v>578</v>
      </c>
      <c r="G726" s="8" t="s">
        <v>18</v>
      </c>
      <c r="H726" s="8" t="s">
        <v>579</v>
      </c>
      <c r="I726" s="8" t="s">
        <v>580</v>
      </c>
      <c r="J726" s="8" t="s">
        <v>4139</v>
      </c>
      <c r="K726" s="8" t="s">
        <v>582</v>
      </c>
      <c r="L726" s="10" t="s">
        <v>1856</v>
      </c>
      <c r="M726" s="11" t="str">
        <f t="shared" si="35"/>
        <v>2023/5/11 16:37:06</v>
      </c>
      <c r="N726" s="12">
        <v>45057</v>
      </c>
      <c r="O726" s="10" t="s">
        <v>1857</v>
      </c>
      <c r="P726" s="8" t="s">
        <v>585</v>
      </c>
      <c r="Q726" s="8" t="s">
        <v>4140</v>
      </c>
      <c r="R726" s="8" t="s">
        <v>4141</v>
      </c>
      <c r="S726" s="8" t="s">
        <v>724</v>
      </c>
      <c r="T726" s="8" t="s">
        <v>725</v>
      </c>
      <c r="U726" s="8" t="s">
        <v>726</v>
      </c>
      <c r="V726" s="8" t="s">
        <v>582</v>
      </c>
      <c r="W726" s="8" t="s">
        <v>582</v>
      </c>
      <c r="X726" s="8" t="s">
        <v>582</v>
      </c>
      <c r="Y726" s="8" t="s">
        <v>582</v>
      </c>
      <c r="Z726" s="8" t="s">
        <v>582</v>
      </c>
      <c r="AA726" s="8" t="s">
        <v>2992</v>
      </c>
      <c r="AB726" s="8" t="s">
        <v>591</v>
      </c>
      <c r="AC726" s="8" t="s">
        <v>619</v>
      </c>
      <c r="AD726" s="8" t="s">
        <v>593</v>
      </c>
      <c r="AE726" s="8" t="s">
        <v>604</v>
      </c>
      <c r="AF726" s="1">
        <v>1</v>
      </c>
    </row>
    <row r="727" ht="25" customHeight="1" spans="1:32">
      <c r="A727" s="1">
        <f>COUNTIF(企业分类!A:A,AA727)</f>
        <v>0</v>
      </c>
      <c r="B727" s="6" t="str">
        <f t="shared" si="33"/>
        <v>30天内曾在线</v>
      </c>
      <c r="C727" s="7">
        <v>45046.9999884259</v>
      </c>
      <c r="D727" s="6">
        <f t="shared" si="34"/>
        <v>-9.77446759259328</v>
      </c>
      <c r="E727" s="8" t="s">
        <v>4142</v>
      </c>
      <c r="F727" s="8" t="s">
        <v>578</v>
      </c>
      <c r="G727" s="8" t="s">
        <v>18</v>
      </c>
      <c r="H727" s="8" t="s">
        <v>579</v>
      </c>
      <c r="I727" s="8" t="s">
        <v>580</v>
      </c>
      <c r="J727" s="8" t="s">
        <v>4143</v>
      </c>
      <c r="K727" s="8" t="s">
        <v>582</v>
      </c>
      <c r="L727" s="10" t="s">
        <v>4144</v>
      </c>
      <c r="M727" s="11" t="str">
        <f t="shared" si="35"/>
        <v>2023/5/10 18:35:13</v>
      </c>
      <c r="N727" s="12">
        <v>45056</v>
      </c>
      <c r="O727" s="10" t="s">
        <v>4145</v>
      </c>
      <c r="P727" s="8" t="s">
        <v>585</v>
      </c>
      <c r="Q727" s="8" t="s">
        <v>4146</v>
      </c>
      <c r="R727" s="8" t="s">
        <v>4147</v>
      </c>
      <c r="S727" s="8" t="s">
        <v>724</v>
      </c>
      <c r="T727" s="8" t="s">
        <v>725</v>
      </c>
      <c r="U727" s="8" t="s">
        <v>726</v>
      </c>
      <c r="V727" s="8" t="s">
        <v>582</v>
      </c>
      <c r="W727" s="8" t="s">
        <v>582</v>
      </c>
      <c r="X727" s="8" t="s">
        <v>582</v>
      </c>
      <c r="Y727" s="8" t="s">
        <v>582</v>
      </c>
      <c r="Z727" s="8" t="s">
        <v>582</v>
      </c>
      <c r="AA727" s="8" t="s">
        <v>2992</v>
      </c>
      <c r="AB727" s="8" t="s">
        <v>591</v>
      </c>
      <c r="AC727" s="8" t="s">
        <v>619</v>
      </c>
      <c r="AD727" s="8" t="s">
        <v>593</v>
      </c>
      <c r="AE727" s="8" t="s">
        <v>604</v>
      </c>
      <c r="AF727" s="1">
        <v>1</v>
      </c>
    </row>
    <row r="728" ht="25" customHeight="1" spans="1:32">
      <c r="A728" s="1">
        <f>COUNTIF(企业分类!A:A,AA728)</f>
        <v>0</v>
      </c>
      <c r="B728" s="6" t="str">
        <f t="shared" si="33"/>
        <v>30天内曾在线</v>
      </c>
      <c r="C728" s="7">
        <v>45046.9999884259</v>
      </c>
      <c r="D728" s="6">
        <f t="shared" si="34"/>
        <v>-10.6921412037045</v>
      </c>
      <c r="E728" s="8" t="s">
        <v>4148</v>
      </c>
      <c r="F728" s="8" t="s">
        <v>578</v>
      </c>
      <c r="G728" s="8" t="s">
        <v>18</v>
      </c>
      <c r="H728" s="8" t="s">
        <v>579</v>
      </c>
      <c r="I728" s="8" t="s">
        <v>580</v>
      </c>
      <c r="J728" s="8" t="s">
        <v>4149</v>
      </c>
      <c r="K728" s="8" t="s">
        <v>582</v>
      </c>
      <c r="L728" s="10" t="s">
        <v>1446</v>
      </c>
      <c r="M728" s="11" t="str">
        <f t="shared" si="35"/>
        <v>2023/5/11 16:36:40</v>
      </c>
      <c r="N728" s="12">
        <v>45057</v>
      </c>
      <c r="O728" s="10" t="s">
        <v>1447</v>
      </c>
      <c r="P728" s="8" t="s">
        <v>585</v>
      </c>
      <c r="Q728" s="8" t="s">
        <v>4150</v>
      </c>
      <c r="R728" s="8" t="s">
        <v>4151</v>
      </c>
      <c r="S728" s="8" t="s">
        <v>724</v>
      </c>
      <c r="T728" s="8" t="s">
        <v>725</v>
      </c>
      <c r="U728" s="8" t="s">
        <v>726</v>
      </c>
      <c r="V728" s="8" t="s">
        <v>582</v>
      </c>
      <c r="W728" s="8" t="s">
        <v>582</v>
      </c>
      <c r="X728" s="8" t="s">
        <v>582</v>
      </c>
      <c r="Y728" s="8" t="s">
        <v>582</v>
      </c>
      <c r="Z728" s="8" t="s">
        <v>582</v>
      </c>
      <c r="AA728" s="8" t="s">
        <v>2992</v>
      </c>
      <c r="AB728" s="8" t="s">
        <v>591</v>
      </c>
      <c r="AC728" s="8" t="s">
        <v>619</v>
      </c>
      <c r="AD728" s="8" t="s">
        <v>593</v>
      </c>
      <c r="AE728" s="8" t="s">
        <v>604</v>
      </c>
      <c r="AF728" s="1">
        <v>1</v>
      </c>
    </row>
    <row r="729" ht="25" customHeight="1" spans="1:32">
      <c r="A729" s="1">
        <f>COUNTIF(企业分类!A:A,AA729)</f>
        <v>0</v>
      </c>
      <c r="B729" s="6" t="str">
        <f t="shared" si="33"/>
        <v>30天内曾在线</v>
      </c>
      <c r="C729" s="7">
        <v>45046.9999884259</v>
      </c>
      <c r="D729" s="6">
        <f t="shared" si="34"/>
        <v>-10.6916898148193</v>
      </c>
      <c r="E729" s="8" t="s">
        <v>4152</v>
      </c>
      <c r="F729" s="8" t="s">
        <v>578</v>
      </c>
      <c r="G729" s="8" t="s">
        <v>18</v>
      </c>
      <c r="H729" s="8" t="s">
        <v>579</v>
      </c>
      <c r="I729" s="8" t="s">
        <v>580</v>
      </c>
      <c r="J729" s="8" t="s">
        <v>4153</v>
      </c>
      <c r="K729" s="8" t="s">
        <v>582</v>
      </c>
      <c r="L729" s="10" t="s">
        <v>720</v>
      </c>
      <c r="M729" s="11" t="str">
        <f t="shared" si="35"/>
        <v>2023/5/11 16:36:01</v>
      </c>
      <c r="N729" s="12">
        <v>45057</v>
      </c>
      <c r="O729" s="10" t="s">
        <v>721</v>
      </c>
      <c r="P729" s="8" t="s">
        <v>585</v>
      </c>
      <c r="Q729" s="8" t="s">
        <v>4154</v>
      </c>
      <c r="R729" s="8" t="s">
        <v>4155</v>
      </c>
      <c r="S729" s="8" t="s">
        <v>724</v>
      </c>
      <c r="T729" s="8" t="s">
        <v>725</v>
      </c>
      <c r="U729" s="8" t="s">
        <v>726</v>
      </c>
      <c r="V729" s="8" t="s">
        <v>582</v>
      </c>
      <c r="W729" s="8" t="s">
        <v>582</v>
      </c>
      <c r="X729" s="8" t="s">
        <v>582</v>
      </c>
      <c r="Y729" s="8" t="s">
        <v>582</v>
      </c>
      <c r="Z729" s="8" t="s">
        <v>582</v>
      </c>
      <c r="AA729" s="8" t="s">
        <v>2992</v>
      </c>
      <c r="AB729" s="8" t="s">
        <v>591</v>
      </c>
      <c r="AC729" s="8" t="s">
        <v>619</v>
      </c>
      <c r="AD729" s="8" t="s">
        <v>593</v>
      </c>
      <c r="AE729" s="8" t="s">
        <v>604</v>
      </c>
      <c r="AF729" s="1">
        <v>1</v>
      </c>
    </row>
    <row r="730" ht="25" customHeight="1" spans="1:32">
      <c r="A730" s="1">
        <f>COUNTIF(企业分类!A:A,AA730)</f>
        <v>0</v>
      </c>
      <c r="B730" s="6" t="str">
        <f t="shared" si="33"/>
        <v>30天内曾在线</v>
      </c>
      <c r="C730" s="7">
        <v>45046.9999884259</v>
      </c>
      <c r="D730" s="6">
        <f t="shared" si="34"/>
        <v>-10.6921412037045</v>
      </c>
      <c r="E730" s="8" t="s">
        <v>4156</v>
      </c>
      <c r="F730" s="8" t="s">
        <v>2986</v>
      </c>
      <c r="G730" s="8" t="s">
        <v>18</v>
      </c>
      <c r="H730" s="8" t="s">
        <v>579</v>
      </c>
      <c r="I730" s="8" t="s">
        <v>580</v>
      </c>
      <c r="J730" s="8" t="s">
        <v>4157</v>
      </c>
      <c r="K730" s="8" t="s">
        <v>582</v>
      </c>
      <c r="L730" s="10" t="s">
        <v>1446</v>
      </c>
      <c r="M730" s="11" t="str">
        <f t="shared" si="35"/>
        <v>2023/5/11 16:36:40</v>
      </c>
      <c r="N730" s="12">
        <v>45057</v>
      </c>
      <c r="O730" s="10" t="s">
        <v>1447</v>
      </c>
      <c r="P730" s="8" t="s">
        <v>585</v>
      </c>
      <c r="Q730" s="8" t="s">
        <v>4158</v>
      </c>
      <c r="R730" s="8" t="s">
        <v>4159</v>
      </c>
      <c r="S730" s="8" t="s">
        <v>724</v>
      </c>
      <c r="T730" s="8" t="s">
        <v>725</v>
      </c>
      <c r="U730" s="8" t="s">
        <v>726</v>
      </c>
      <c r="V730" s="8" t="s">
        <v>582</v>
      </c>
      <c r="W730" s="8" t="s">
        <v>582</v>
      </c>
      <c r="X730" s="8" t="s">
        <v>582</v>
      </c>
      <c r="Y730" s="8" t="s">
        <v>582</v>
      </c>
      <c r="Z730" s="8" t="s">
        <v>582</v>
      </c>
      <c r="AA730" s="8" t="s">
        <v>2992</v>
      </c>
      <c r="AB730" s="8" t="s">
        <v>591</v>
      </c>
      <c r="AC730" s="8" t="s">
        <v>619</v>
      </c>
      <c r="AD730" s="8" t="s">
        <v>593</v>
      </c>
      <c r="AE730" s="8" t="s">
        <v>604</v>
      </c>
      <c r="AF730" s="1">
        <v>1</v>
      </c>
    </row>
    <row r="731" ht="25" customHeight="1" spans="1:32">
      <c r="A731" s="1">
        <f>COUNTIF(企业分类!A:A,AA731)</f>
        <v>0</v>
      </c>
      <c r="B731" s="6" t="str">
        <f t="shared" si="33"/>
        <v>30天内曾在线</v>
      </c>
      <c r="C731" s="7">
        <v>45046.9999884259</v>
      </c>
      <c r="D731" s="6">
        <f t="shared" si="34"/>
        <v>-10.6902083333334</v>
      </c>
      <c r="E731" s="8" t="s">
        <v>4160</v>
      </c>
      <c r="F731" s="8" t="s">
        <v>2986</v>
      </c>
      <c r="G731" s="8" t="s">
        <v>18</v>
      </c>
      <c r="H731" s="8" t="s">
        <v>579</v>
      </c>
      <c r="I731" s="8" t="s">
        <v>580</v>
      </c>
      <c r="J731" s="8" t="s">
        <v>4161</v>
      </c>
      <c r="K731" s="8" t="s">
        <v>582</v>
      </c>
      <c r="L731" s="10" t="s">
        <v>1138</v>
      </c>
      <c r="M731" s="11" t="str">
        <f t="shared" si="35"/>
        <v>2023/5/11 16:33:53</v>
      </c>
      <c r="N731" s="12">
        <v>45057</v>
      </c>
      <c r="O731" s="10" t="s">
        <v>1139</v>
      </c>
      <c r="P731" s="8" t="s">
        <v>585</v>
      </c>
      <c r="Q731" s="8" t="s">
        <v>4162</v>
      </c>
      <c r="R731" s="8" t="s">
        <v>4163</v>
      </c>
      <c r="S731" s="8" t="s">
        <v>724</v>
      </c>
      <c r="T731" s="8" t="s">
        <v>725</v>
      </c>
      <c r="U731" s="8" t="s">
        <v>726</v>
      </c>
      <c r="V731" s="8" t="s">
        <v>582</v>
      </c>
      <c r="W731" s="8" t="s">
        <v>582</v>
      </c>
      <c r="X731" s="8" t="s">
        <v>582</v>
      </c>
      <c r="Y731" s="8" t="s">
        <v>582</v>
      </c>
      <c r="Z731" s="8" t="s">
        <v>582</v>
      </c>
      <c r="AA731" s="8" t="s">
        <v>2992</v>
      </c>
      <c r="AB731" s="8" t="s">
        <v>591</v>
      </c>
      <c r="AC731" s="8" t="s">
        <v>619</v>
      </c>
      <c r="AD731" s="8" t="s">
        <v>593</v>
      </c>
      <c r="AE731" s="8" t="s">
        <v>604</v>
      </c>
      <c r="AF731" s="1">
        <v>1</v>
      </c>
    </row>
    <row r="732" ht="25" customHeight="1" spans="1:32">
      <c r="A732" s="1">
        <f>COUNTIF(企业分类!A:A,AA732)</f>
        <v>0</v>
      </c>
      <c r="B732" s="6" t="str">
        <f t="shared" si="33"/>
        <v>30天内曾在线</v>
      </c>
      <c r="C732" s="7">
        <v>45046.9999884259</v>
      </c>
      <c r="D732" s="6">
        <f t="shared" si="34"/>
        <v>-10.6894212963016</v>
      </c>
      <c r="E732" s="8" t="s">
        <v>4164</v>
      </c>
      <c r="F732" s="8" t="s">
        <v>2986</v>
      </c>
      <c r="G732" s="8" t="s">
        <v>18</v>
      </c>
      <c r="H732" s="8" t="s">
        <v>579</v>
      </c>
      <c r="I732" s="8" t="s">
        <v>580</v>
      </c>
      <c r="J732" s="8" t="s">
        <v>4165</v>
      </c>
      <c r="K732" s="8" t="s">
        <v>582</v>
      </c>
      <c r="L732" s="10" t="s">
        <v>2142</v>
      </c>
      <c r="M732" s="11" t="str">
        <f t="shared" si="35"/>
        <v>2023/5/11 16:32:45</v>
      </c>
      <c r="N732" s="12">
        <v>45057</v>
      </c>
      <c r="O732" s="10" t="s">
        <v>2143</v>
      </c>
      <c r="P732" s="8" t="s">
        <v>585</v>
      </c>
      <c r="Q732" s="8" t="s">
        <v>4166</v>
      </c>
      <c r="R732" s="8" t="s">
        <v>4167</v>
      </c>
      <c r="S732" s="8" t="s">
        <v>724</v>
      </c>
      <c r="T732" s="8" t="s">
        <v>725</v>
      </c>
      <c r="U732" s="8" t="s">
        <v>726</v>
      </c>
      <c r="V732" s="8" t="s">
        <v>582</v>
      </c>
      <c r="W732" s="8" t="s">
        <v>582</v>
      </c>
      <c r="X732" s="8" t="s">
        <v>582</v>
      </c>
      <c r="Y732" s="8" t="s">
        <v>582</v>
      </c>
      <c r="Z732" s="8" t="s">
        <v>582</v>
      </c>
      <c r="AA732" s="8" t="s">
        <v>2992</v>
      </c>
      <c r="AB732" s="8" t="s">
        <v>591</v>
      </c>
      <c r="AC732" s="8" t="s">
        <v>619</v>
      </c>
      <c r="AD732" s="8" t="s">
        <v>593</v>
      </c>
      <c r="AE732" s="8" t="s">
        <v>604</v>
      </c>
      <c r="AF732" s="1">
        <v>1</v>
      </c>
    </row>
    <row r="733" ht="25" customHeight="1" spans="1:32">
      <c r="A733" s="1">
        <f>COUNTIF(企业分类!A:A,AA733)</f>
        <v>0</v>
      </c>
      <c r="B733" s="6" t="str">
        <f t="shared" si="33"/>
        <v>30天内曾在线</v>
      </c>
      <c r="C733" s="7">
        <v>45046.9999884259</v>
      </c>
      <c r="D733" s="6">
        <f t="shared" si="34"/>
        <v>-10.6898611111174</v>
      </c>
      <c r="E733" s="8" t="s">
        <v>4168</v>
      </c>
      <c r="F733" s="8" t="s">
        <v>578</v>
      </c>
      <c r="G733" s="8" t="s">
        <v>18</v>
      </c>
      <c r="H733" s="8" t="s">
        <v>579</v>
      </c>
      <c r="I733" s="8" t="s">
        <v>580</v>
      </c>
      <c r="J733" s="8" t="s">
        <v>4169</v>
      </c>
      <c r="K733" s="8" t="s">
        <v>582</v>
      </c>
      <c r="L733" s="10" t="s">
        <v>4170</v>
      </c>
      <c r="M733" s="11" t="str">
        <f t="shared" si="35"/>
        <v>2023/5/11 16:33:23</v>
      </c>
      <c r="N733" s="12">
        <v>45057</v>
      </c>
      <c r="O733" s="10" t="s">
        <v>4171</v>
      </c>
      <c r="P733" s="8" t="s">
        <v>585</v>
      </c>
      <c r="Q733" s="8" t="s">
        <v>4172</v>
      </c>
      <c r="R733" s="8" t="s">
        <v>4173</v>
      </c>
      <c r="S733" s="8" t="s">
        <v>724</v>
      </c>
      <c r="T733" s="8" t="s">
        <v>725</v>
      </c>
      <c r="U733" s="8" t="s">
        <v>726</v>
      </c>
      <c r="V733" s="8" t="s">
        <v>582</v>
      </c>
      <c r="W733" s="8" t="s">
        <v>582</v>
      </c>
      <c r="X733" s="8" t="s">
        <v>582</v>
      </c>
      <c r="Y733" s="8" t="s">
        <v>582</v>
      </c>
      <c r="Z733" s="8" t="s">
        <v>582</v>
      </c>
      <c r="AA733" s="8" t="s">
        <v>2992</v>
      </c>
      <c r="AB733" s="8" t="s">
        <v>591</v>
      </c>
      <c r="AC733" s="8" t="s">
        <v>619</v>
      </c>
      <c r="AD733" s="8" t="s">
        <v>593</v>
      </c>
      <c r="AE733" s="8" t="s">
        <v>604</v>
      </c>
      <c r="AF733" s="1">
        <v>1</v>
      </c>
    </row>
    <row r="734" ht="25" customHeight="1" spans="1:32">
      <c r="A734" s="1">
        <f>COUNTIF(企业分类!A:A,AA734)</f>
        <v>1</v>
      </c>
      <c r="B734" s="6" t="str">
        <f t="shared" si="33"/>
        <v>30天内曾在线</v>
      </c>
      <c r="C734" s="7">
        <v>45046.9999884259</v>
      </c>
      <c r="D734" s="6">
        <f t="shared" si="34"/>
        <v>-10.6927546296356</v>
      </c>
      <c r="E734" s="8" t="s">
        <v>4174</v>
      </c>
      <c r="F734" s="8" t="s">
        <v>578</v>
      </c>
      <c r="G734" s="8" t="s">
        <v>19</v>
      </c>
      <c r="H734" s="8" t="s">
        <v>579</v>
      </c>
      <c r="I734" s="8" t="s">
        <v>580</v>
      </c>
      <c r="J734" s="8" t="s">
        <v>4175</v>
      </c>
      <c r="K734" s="8" t="s">
        <v>582</v>
      </c>
      <c r="L734" s="10" t="s">
        <v>935</v>
      </c>
      <c r="M734" s="11" t="str">
        <f t="shared" si="35"/>
        <v>2023/5/11 16:37:33</v>
      </c>
      <c r="N734" s="12">
        <v>45057</v>
      </c>
      <c r="O734" s="10" t="s">
        <v>936</v>
      </c>
      <c r="P734" s="8" t="s">
        <v>585</v>
      </c>
      <c r="Q734" s="8" t="s">
        <v>4176</v>
      </c>
      <c r="R734" s="8" t="s">
        <v>4177</v>
      </c>
      <c r="S734" s="8" t="s">
        <v>588</v>
      </c>
      <c r="T734" s="8" t="s">
        <v>589</v>
      </c>
      <c r="U734" s="8" t="s">
        <v>590</v>
      </c>
      <c r="V734" s="8" t="s">
        <v>582</v>
      </c>
      <c r="W734" s="8" t="s">
        <v>582</v>
      </c>
      <c r="X734" s="8" t="s">
        <v>582</v>
      </c>
      <c r="Y734" s="8" t="s">
        <v>582</v>
      </c>
      <c r="Z734" s="8" t="s">
        <v>582</v>
      </c>
      <c r="AA734" s="8" t="s">
        <v>40</v>
      </c>
      <c r="AB734" s="8" t="s">
        <v>591</v>
      </c>
      <c r="AC734" s="8" t="s">
        <v>592</v>
      </c>
      <c r="AD734" s="8" t="s">
        <v>593</v>
      </c>
      <c r="AE734" s="8" t="s">
        <v>582</v>
      </c>
      <c r="AF734" s="1">
        <v>1</v>
      </c>
    </row>
    <row r="735" ht="25" customHeight="1" spans="1:32">
      <c r="A735" s="1">
        <f>COUNTIF(企业分类!A:A,AA735)</f>
        <v>1</v>
      </c>
      <c r="B735" s="6" t="str">
        <f t="shared" si="33"/>
        <v>30天内曾在线</v>
      </c>
      <c r="C735" s="7">
        <v>45046.9999884259</v>
      </c>
      <c r="D735" s="6">
        <f t="shared" si="34"/>
        <v>-10.6915740740733</v>
      </c>
      <c r="E735" s="8" t="s">
        <v>4178</v>
      </c>
      <c r="F735" s="8" t="s">
        <v>578</v>
      </c>
      <c r="G735" s="8" t="s">
        <v>19</v>
      </c>
      <c r="H735" s="8" t="s">
        <v>579</v>
      </c>
      <c r="I735" s="8" t="s">
        <v>580</v>
      </c>
      <c r="J735" s="8" t="s">
        <v>4179</v>
      </c>
      <c r="K735" s="8" t="s">
        <v>582</v>
      </c>
      <c r="L735" s="10" t="s">
        <v>2661</v>
      </c>
      <c r="M735" s="11" t="str">
        <f t="shared" si="35"/>
        <v>2023/5/11 16:35:51</v>
      </c>
      <c r="N735" s="12">
        <v>45057</v>
      </c>
      <c r="O735" s="10" t="s">
        <v>2662</v>
      </c>
      <c r="P735" s="8" t="s">
        <v>585</v>
      </c>
      <c r="Q735" s="8" t="s">
        <v>4180</v>
      </c>
      <c r="R735" s="8" t="s">
        <v>4181</v>
      </c>
      <c r="S735" s="8" t="s">
        <v>637</v>
      </c>
      <c r="T735" s="8" t="s">
        <v>638</v>
      </c>
      <c r="U735" s="8" t="s">
        <v>639</v>
      </c>
      <c r="V735" s="8" t="s">
        <v>582</v>
      </c>
      <c r="W735" s="8" t="s">
        <v>582</v>
      </c>
      <c r="X735" s="8" t="s">
        <v>582</v>
      </c>
      <c r="Y735" s="8" t="s">
        <v>582</v>
      </c>
      <c r="Z735" s="8" t="s">
        <v>582</v>
      </c>
      <c r="AA735" s="8" t="s">
        <v>188</v>
      </c>
      <c r="AB735" s="8" t="s">
        <v>591</v>
      </c>
      <c r="AC735" s="8" t="s">
        <v>820</v>
      </c>
      <c r="AD735" s="8" t="s">
        <v>593</v>
      </c>
      <c r="AE735" s="8" t="s">
        <v>604</v>
      </c>
      <c r="AF735" s="1">
        <v>1</v>
      </c>
    </row>
    <row r="736" ht="25" customHeight="1" spans="1:32">
      <c r="A736" s="1">
        <f>COUNTIF(企业分类!A:A,AA736)</f>
        <v>0</v>
      </c>
      <c r="B736" s="6" t="str">
        <f t="shared" si="33"/>
        <v>30天内曾在线</v>
      </c>
      <c r="C736" s="7">
        <v>45046.9999884259</v>
      </c>
      <c r="D736" s="6">
        <f t="shared" si="34"/>
        <v>-10.6922800925968</v>
      </c>
      <c r="E736" s="8" t="s">
        <v>4182</v>
      </c>
      <c r="F736" s="8" t="s">
        <v>578</v>
      </c>
      <c r="G736" s="8" t="s">
        <v>18</v>
      </c>
      <c r="H736" s="8" t="s">
        <v>579</v>
      </c>
      <c r="I736" s="8" t="s">
        <v>580</v>
      </c>
      <c r="J736" s="8" t="s">
        <v>4183</v>
      </c>
      <c r="K736" s="8" t="s">
        <v>582</v>
      </c>
      <c r="L736" s="10" t="s">
        <v>634</v>
      </c>
      <c r="M736" s="11" t="str">
        <f t="shared" si="35"/>
        <v>2023/5/11 16:36:52</v>
      </c>
      <c r="N736" s="12">
        <v>45057</v>
      </c>
      <c r="O736" s="10" t="s">
        <v>635</v>
      </c>
      <c r="P736" s="8" t="s">
        <v>585</v>
      </c>
      <c r="Q736" s="8" t="s">
        <v>4184</v>
      </c>
      <c r="R736" s="8" t="s">
        <v>4185</v>
      </c>
      <c r="S736" s="8" t="s">
        <v>724</v>
      </c>
      <c r="T736" s="8" t="s">
        <v>725</v>
      </c>
      <c r="U736" s="8" t="s">
        <v>726</v>
      </c>
      <c r="V736" s="8" t="s">
        <v>582</v>
      </c>
      <c r="W736" s="8" t="s">
        <v>582</v>
      </c>
      <c r="X736" s="8" t="s">
        <v>582</v>
      </c>
      <c r="Y736" s="8" t="s">
        <v>582</v>
      </c>
      <c r="Z736" s="8" t="s">
        <v>582</v>
      </c>
      <c r="AA736" s="8" t="s">
        <v>2992</v>
      </c>
      <c r="AB736" s="8" t="s">
        <v>591</v>
      </c>
      <c r="AC736" s="8" t="s">
        <v>619</v>
      </c>
      <c r="AD736" s="8" t="s">
        <v>593</v>
      </c>
      <c r="AE736" s="8" t="s">
        <v>604</v>
      </c>
      <c r="AF736" s="1">
        <v>1</v>
      </c>
    </row>
    <row r="737" ht="25" customHeight="1" spans="1:32">
      <c r="A737" s="1">
        <f>COUNTIF(企业分类!A:A,AA737)</f>
        <v>0</v>
      </c>
      <c r="B737" s="6" t="str">
        <f t="shared" si="33"/>
        <v>30天内曾在线</v>
      </c>
      <c r="C737" s="7">
        <v>45046.9999884259</v>
      </c>
      <c r="D737" s="6">
        <f t="shared" si="34"/>
        <v>-10.6925462962972</v>
      </c>
      <c r="E737" s="8" t="s">
        <v>4186</v>
      </c>
      <c r="F737" s="8" t="s">
        <v>2986</v>
      </c>
      <c r="G737" s="8" t="s">
        <v>18</v>
      </c>
      <c r="H737" s="8" t="s">
        <v>579</v>
      </c>
      <c r="I737" s="8" t="s">
        <v>580</v>
      </c>
      <c r="J737" s="8" t="s">
        <v>4187</v>
      </c>
      <c r="K737" s="8" t="s">
        <v>582</v>
      </c>
      <c r="L737" s="10" t="s">
        <v>2653</v>
      </c>
      <c r="M737" s="11" t="str">
        <f t="shared" si="35"/>
        <v>2023/5/11 16:37:15</v>
      </c>
      <c r="N737" s="12">
        <v>45057</v>
      </c>
      <c r="O737" s="10" t="s">
        <v>2654</v>
      </c>
      <c r="P737" s="8" t="s">
        <v>585</v>
      </c>
      <c r="Q737" s="8" t="s">
        <v>4188</v>
      </c>
      <c r="R737" s="8" t="s">
        <v>4189</v>
      </c>
      <c r="S737" s="8" t="s">
        <v>724</v>
      </c>
      <c r="T737" s="8" t="s">
        <v>725</v>
      </c>
      <c r="U737" s="8" t="s">
        <v>726</v>
      </c>
      <c r="V737" s="8" t="s">
        <v>582</v>
      </c>
      <c r="W737" s="8" t="s">
        <v>582</v>
      </c>
      <c r="X737" s="8" t="s">
        <v>582</v>
      </c>
      <c r="Y737" s="8" t="s">
        <v>582</v>
      </c>
      <c r="Z737" s="8" t="s">
        <v>582</v>
      </c>
      <c r="AA737" s="8" t="s">
        <v>2992</v>
      </c>
      <c r="AB737" s="8" t="s">
        <v>591</v>
      </c>
      <c r="AC737" s="8" t="s">
        <v>619</v>
      </c>
      <c r="AD737" s="8" t="s">
        <v>593</v>
      </c>
      <c r="AE737" s="8" t="s">
        <v>604</v>
      </c>
      <c r="AF737" s="1">
        <v>1</v>
      </c>
    </row>
    <row r="738" ht="25" customHeight="1" spans="1:32">
      <c r="A738" s="1">
        <f>COUNTIF(企业分类!A:A,AA738)</f>
        <v>0</v>
      </c>
      <c r="B738" s="6" t="str">
        <f t="shared" si="33"/>
        <v>30天内曾在线</v>
      </c>
      <c r="C738" s="7">
        <v>45046.9999884259</v>
      </c>
      <c r="D738" s="6">
        <f t="shared" si="34"/>
        <v>-10.6907638888952</v>
      </c>
      <c r="E738" s="8" t="s">
        <v>4190</v>
      </c>
      <c r="F738" s="8" t="s">
        <v>578</v>
      </c>
      <c r="G738" s="8" t="s">
        <v>18</v>
      </c>
      <c r="H738" s="8" t="s">
        <v>579</v>
      </c>
      <c r="I738" s="8" t="s">
        <v>580</v>
      </c>
      <c r="J738" s="8" t="s">
        <v>4191</v>
      </c>
      <c r="K738" s="8" t="s">
        <v>582</v>
      </c>
      <c r="L738" s="10" t="s">
        <v>1250</v>
      </c>
      <c r="M738" s="11" t="str">
        <f t="shared" si="35"/>
        <v>2023/5/11 16:34:41</v>
      </c>
      <c r="N738" s="12">
        <v>45057</v>
      </c>
      <c r="O738" s="10" t="s">
        <v>1251</v>
      </c>
      <c r="P738" s="8" t="s">
        <v>585</v>
      </c>
      <c r="Q738" s="8" t="s">
        <v>4192</v>
      </c>
      <c r="R738" s="8" t="s">
        <v>4193</v>
      </c>
      <c r="S738" s="8" t="s">
        <v>724</v>
      </c>
      <c r="T738" s="8" t="s">
        <v>725</v>
      </c>
      <c r="U738" s="8" t="s">
        <v>726</v>
      </c>
      <c r="V738" s="8" t="s">
        <v>582</v>
      </c>
      <c r="W738" s="8" t="s">
        <v>582</v>
      </c>
      <c r="X738" s="8" t="s">
        <v>582</v>
      </c>
      <c r="Y738" s="8" t="s">
        <v>582</v>
      </c>
      <c r="Z738" s="8" t="s">
        <v>582</v>
      </c>
      <c r="AA738" s="8" t="s">
        <v>2992</v>
      </c>
      <c r="AB738" s="8" t="s">
        <v>591</v>
      </c>
      <c r="AC738" s="8" t="s">
        <v>619</v>
      </c>
      <c r="AD738" s="8" t="s">
        <v>593</v>
      </c>
      <c r="AE738" s="8" t="s">
        <v>604</v>
      </c>
      <c r="AF738" s="1">
        <v>1</v>
      </c>
    </row>
    <row r="739" ht="25" customHeight="1" spans="1:32">
      <c r="A739" s="1">
        <f>COUNTIF(企业分类!A:A,AA739)</f>
        <v>0</v>
      </c>
      <c r="B739" s="6" t="str">
        <f t="shared" si="33"/>
        <v>30天内曾在线</v>
      </c>
      <c r="C739" s="7">
        <v>45046.9999884259</v>
      </c>
      <c r="D739" s="6">
        <f t="shared" si="34"/>
        <v>-10.6903356481489</v>
      </c>
      <c r="E739" s="8" t="s">
        <v>4194</v>
      </c>
      <c r="F739" s="8" t="s">
        <v>578</v>
      </c>
      <c r="G739" s="8" t="s">
        <v>18</v>
      </c>
      <c r="H739" s="8" t="s">
        <v>579</v>
      </c>
      <c r="I739" s="8" t="s">
        <v>580</v>
      </c>
      <c r="J739" s="8" t="s">
        <v>4195</v>
      </c>
      <c r="K739" s="8" t="s">
        <v>582</v>
      </c>
      <c r="L739" s="10" t="s">
        <v>4196</v>
      </c>
      <c r="M739" s="11" t="str">
        <f t="shared" si="35"/>
        <v>2023/5/11 16:34:04</v>
      </c>
      <c r="N739" s="12">
        <v>45057</v>
      </c>
      <c r="O739" s="10" t="s">
        <v>4197</v>
      </c>
      <c r="P739" s="8" t="s">
        <v>585</v>
      </c>
      <c r="Q739" s="8" t="s">
        <v>4198</v>
      </c>
      <c r="R739" s="8" t="s">
        <v>4199</v>
      </c>
      <c r="S739" s="8" t="s">
        <v>724</v>
      </c>
      <c r="T739" s="8" t="s">
        <v>725</v>
      </c>
      <c r="U739" s="8" t="s">
        <v>726</v>
      </c>
      <c r="V739" s="8" t="s">
        <v>582</v>
      </c>
      <c r="W739" s="8" t="s">
        <v>582</v>
      </c>
      <c r="X739" s="8" t="s">
        <v>582</v>
      </c>
      <c r="Y739" s="8" t="s">
        <v>582</v>
      </c>
      <c r="Z739" s="8" t="s">
        <v>582</v>
      </c>
      <c r="AA739" s="8" t="s">
        <v>2992</v>
      </c>
      <c r="AB739" s="8" t="s">
        <v>591</v>
      </c>
      <c r="AC739" s="8" t="s">
        <v>619</v>
      </c>
      <c r="AD739" s="8" t="s">
        <v>593</v>
      </c>
      <c r="AE739" s="8" t="s">
        <v>604</v>
      </c>
      <c r="AF739" s="1">
        <v>1</v>
      </c>
    </row>
    <row r="740" ht="25" customHeight="1" spans="1:32">
      <c r="A740" s="1">
        <f>COUNTIF(企业分类!A:A,AA740)</f>
        <v>0</v>
      </c>
      <c r="B740" s="6" t="str">
        <f t="shared" si="33"/>
        <v>30天内曾在线</v>
      </c>
      <c r="C740" s="7">
        <v>45046.9999884259</v>
      </c>
      <c r="D740" s="6">
        <f t="shared" si="34"/>
        <v>-9.54837962963211</v>
      </c>
      <c r="E740" s="8" t="s">
        <v>4200</v>
      </c>
      <c r="F740" s="8" t="s">
        <v>578</v>
      </c>
      <c r="G740" s="8" t="s">
        <v>18</v>
      </c>
      <c r="H740" s="8" t="s">
        <v>579</v>
      </c>
      <c r="I740" s="8" t="s">
        <v>580</v>
      </c>
      <c r="J740" s="8" t="s">
        <v>4201</v>
      </c>
      <c r="K740" s="8" t="s">
        <v>582</v>
      </c>
      <c r="L740" s="10" t="s">
        <v>4202</v>
      </c>
      <c r="M740" s="11" t="str">
        <f t="shared" si="35"/>
        <v>2023/5/10 13:09:39</v>
      </c>
      <c r="N740" s="12">
        <v>45056</v>
      </c>
      <c r="O740" s="10" t="s">
        <v>4203</v>
      </c>
      <c r="P740" s="8" t="s">
        <v>585</v>
      </c>
      <c r="Q740" s="8" t="s">
        <v>4204</v>
      </c>
      <c r="R740" s="8" t="s">
        <v>4205</v>
      </c>
      <c r="S740" s="8" t="s">
        <v>724</v>
      </c>
      <c r="T740" s="8" t="s">
        <v>725</v>
      </c>
      <c r="U740" s="8" t="s">
        <v>726</v>
      </c>
      <c r="V740" s="8" t="s">
        <v>582</v>
      </c>
      <c r="W740" s="8" t="s">
        <v>582</v>
      </c>
      <c r="X740" s="8" t="s">
        <v>582</v>
      </c>
      <c r="Y740" s="8" t="s">
        <v>582</v>
      </c>
      <c r="Z740" s="8" t="s">
        <v>582</v>
      </c>
      <c r="AA740" s="8" t="s">
        <v>2992</v>
      </c>
      <c r="AB740" s="8" t="s">
        <v>591</v>
      </c>
      <c r="AC740" s="8" t="s">
        <v>619</v>
      </c>
      <c r="AD740" s="8" t="s">
        <v>593</v>
      </c>
      <c r="AE740" s="8" t="s">
        <v>604</v>
      </c>
      <c r="AF740" s="1">
        <v>1</v>
      </c>
    </row>
    <row r="741" ht="25" customHeight="1" spans="1:32">
      <c r="A741" s="1">
        <f>COUNTIF(企业分类!A:A,AA741)</f>
        <v>0</v>
      </c>
      <c r="B741" s="6" t="str">
        <f t="shared" si="33"/>
        <v>30天内曾在线</v>
      </c>
      <c r="C741" s="7">
        <v>45046.9999884259</v>
      </c>
      <c r="D741" s="6">
        <f t="shared" si="34"/>
        <v>-10.6925462962972</v>
      </c>
      <c r="E741" s="8" t="s">
        <v>4206</v>
      </c>
      <c r="F741" s="8" t="s">
        <v>2986</v>
      </c>
      <c r="G741" s="8" t="s">
        <v>18</v>
      </c>
      <c r="H741" s="8" t="s">
        <v>579</v>
      </c>
      <c r="I741" s="8" t="s">
        <v>580</v>
      </c>
      <c r="J741" s="8" t="s">
        <v>4207</v>
      </c>
      <c r="K741" s="8" t="s">
        <v>582</v>
      </c>
      <c r="L741" s="10" t="s">
        <v>2653</v>
      </c>
      <c r="M741" s="11" t="str">
        <f t="shared" si="35"/>
        <v>2023/5/11 16:37:15</v>
      </c>
      <c r="N741" s="12">
        <v>45057</v>
      </c>
      <c r="O741" s="10" t="s">
        <v>2654</v>
      </c>
      <c r="P741" s="8" t="s">
        <v>585</v>
      </c>
      <c r="Q741" s="8" t="s">
        <v>4208</v>
      </c>
      <c r="R741" s="8" t="s">
        <v>4209</v>
      </c>
      <c r="S741" s="8" t="s">
        <v>724</v>
      </c>
      <c r="T741" s="8" t="s">
        <v>725</v>
      </c>
      <c r="U741" s="8" t="s">
        <v>726</v>
      </c>
      <c r="V741" s="8" t="s">
        <v>582</v>
      </c>
      <c r="W741" s="8" t="s">
        <v>582</v>
      </c>
      <c r="X741" s="8" t="s">
        <v>582</v>
      </c>
      <c r="Y741" s="8" t="s">
        <v>582</v>
      </c>
      <c r="Z741" s="8" t="s">
        <v>582</v>
      </c>
      <c r="AA741" s="8" t="s">
        <v>2992</v>
      </c>
      <c r="AB741" s="8" t="s">
        <v>591</v>
      </c>
      <c r="AC741" s="8" t="s">
        <v>619</v>
      </c>
      <c r="AD741" s="8" t="s">
        <v>593</v>
      </c>
      <c r="AE741" s="8" t="s">
        <v>604</v>
      </c>
      <c r="AF741" s="1">
        <v>1</v>
      </c>
    </row>
    <row r="742" ht="25" customHeight="1" spans="1:32">
      <c r="A742" s="1">
        <f>COUNTIF(企业分类!A:A,AA742)</f>
        <v>0</v>
      </c>
      <c r="B742" s="6" t="str">
        <f t="shared" si="33"/>
        <v>30天内曾在线</v>
      </c>
      <c r="C742" s="7">
        <v>45046.9999884259</v>
      </c>
      <c r="D742" s="6">
        <f t="shared" si="34"/>
        <v>-10.0801736111171</v>
      </c>
      <c r="E742" s="8" t="s">
        <v>4210</v>
      </c>
      <c r="F742" s="8" t="s">
        <v>2986</v>
      </c>
      <c r="G742" s="8" t="s">
        <v>18</v>
      </c>
      <c r="H742" s="8" t="s">
        <v>579</v>
      </c>
      <c r="I742" s="8" t="s">
        <v>580</v>
      </c>
      <c r="J742" s="8" t="s">
        <v>4211</v>
      </c>
      <c r="K742" s="8" t="s">
        <v>582</v>
      </c>
      <c r="L742" s="10" t="s">
        <v>4212</v>
      </c>
      <c r="M742" s="11" t="str">
        <f t="shared" si="35"/>
        <v>2023/5/11 1:55:26</v>
      </c>
      <c r="N742" s="12">
        <v>45057</v>
      </c>
      <c r="O742" s="10" t="s">
        <v>4213</v>
      </c>
      <c r="P742" s="8" t="s">
        <v>585</v>
      </c>
      <c r="Q742" s="8" t="s">
        <v>4214</v>
      </c>
      <c r="R742" s="8" t="s">
        <v>4215</v>
      </c>
      <c r="S742" s="8" t="s">
        <v>724</v>
      </c>
      <c r="T742" s="8" t="s">
        <v>725</v>
      </c>
      <c r="U742" s="8" t="s">
        <v>726</v>
      </c>
      <c r="V742" s="8" t="s">
        <v>582</v>
      </c>
      <c r="W742" s="8" t="s">
        <v>582</v>
      </c>
      <c r="X742" s="8" t="s">
        <v>582</v>
      </c>
      <c r="Y742" s="8" t="s">
        <v>582</v>
      </c>
      <c r="Z742" s="8" t="s">
        <v>582</v>
      </c>
      <c r="AA742" s="8" t="s">
        <v>2992</v>
      </c>
      <c r="AB742" s="8" t="s">
        <v>591</v>
      </c>
      <c r="AC742" s="8" t="s">
        <v>619</v>
      </c>
      <c r="AD742" s="8" t="s">
        <v>593</v>
      </c>
      <c r="AE742" s="8" t="s">
        <v>604</v>
      </c>
      <c r="AF742" s="1">
        <v>1</v>
      </c>
    </row>
    <row r="743" ht="25" customHeight="1" spans="1:32">
      <c r="A743" s="1">
        <f>COUNTIF(企业分类!A:A,AA743)</f>
        <v>0</v>
      </c>
      <c r="B743" s="6" t="str">
        <f t="shared" si="33"/>
        <v>30天内曾在线</v>
      </c>
      <c r="C743" s="7">
        <v>45046.9999884259</v>
      </c>
      <c r="D743" s="6">
        <f t="shared" si="34"/>
        <v>-10.2545370370426</v>
      </c>
      <c r="E743" s="8" t="s">
        <v>4216</v>
      </c>
      <c r="F743" s="8" t="s">
        <v>2986</v>
      </c>
      <c r="G743" s="8" t="s">
        <v>18</v>
      </c>
      <c r="H743" s="8" t="s">
        <v>579</v>
      </c>
      <c r="I743" s="8" t="s">
        <v>580</v>
      </c>
      <c r="J743" s="8" t="s">
        <v>4217</v>
      </c>
      <c r="K743" s="8" t="s">
        <v>582</v>
      </c>
      <c r="L743" s="10" t="s">
        <v>4218</v>
      </c>
      <c r="M743" s="11" t="str">
        <f t="shared" si="35"/>
        <v>2023/5/11 6:06:31</v>
      </c>
      <c r="N743" s="12">
        <v>45057</v>
      </c>
      <c r="O743" s="10" t="s">
        <v>4219</v>
      </c>
      <c r="P743" s="8" t="s">
        <v>585</v>
      </c>
      <c r="Q743" s="8" t="s">
        <v>4220</v>
      </c>
      <c r="R743" s="8" t="s">
        <v>4221</v>
      </c>
      <c r="S743" s="8" t="s">
        <v>724</v>
      </c>
      <c r="T743" s="8" t="s">
        <v>725</v>
      </c>
      <c r="U743" s="8" t="s">
        <v>726</v>
      </c>
      <c r="V743" s="8" t="s">
        <v>582</v>
      </c>
      <c r="W743" s="8" t="s">
        <v>582</v>
      </c>
      <c r="X743" s="8" t="s">
        <v>582</v>
      </c>
      <c r="Y743" s="8" t="s">
        <v>582</v>
      </c>
      <c r="Z743" s="8" t="s">
        <v>582</v>
      </c>
      <c r="AA743" s="8" t="s">
        <v>2992</v>
      </c>
      <c r="AB743" s="8" t="s">
        <v>591</v>
      </c>
      <c r="AC743" s="8" t="s">
        <v>619</v>
      </c>
      <c r="AD743" s="8" t="s">
        <v>593</v>
      </c>
      <c r="AE743" s="8" t="s">
        <v>604</v>
      </c>
      <c r="AF743" s="1">
        <v>1</v>
      </c>
    </row>
    <row r="744" ht="25" customHeight="1" spans="1:32">
      <c r="A744" s="1">
        <f>COUNTIF(企业分类!A:A,AA744)</f>
        <v>0</v>
      </c>
      <c r="B744" s="6" t="str">
        <f t="shared" si="33"/>
        <v>30天内曾在线</v>
      </c>
      <c r="C744" s="7">
        <v>45046.9999884259</v>
      </c>
      <c r="D744" s="6">
        <f t="shared" si="34"/>
        <v>-10.6917592592654</v>
      </c>
      <c r="E744" s="8" t="s">
        <v>4222</v>
      </c>
      <c r="F744" s="8" t="s">
        <v>578</v>
      </c>
      <c r="G744" s="8" t="s">
        <v>18</v>
      </c>
      <c r="H744" s="8" t="s">
        <v>579</v>
      </c>
      <c r="I744" s="8" t="s">
        <v>580</v>
      </c>
      <c r="J744" s="8" t="s">
        <v>4223</v>
      </c>
      <c r="K744" s="8" t="s">
        <v>582</v>
      </c>
      <c r="L744" s="10" t="s">
        <v>1306</v>
      </c>
      <c r="M744" s="11" t="str">
        <f t="shared" si="35"/>
        <v>2023/5/11 16:36:07</v>
      </c>
      <c r="N744" s="12">
        <v>45057</v>
      </c>
      <c r="O744" s="10" t="s">
        <v>1307</v>
      </c>
      <c r="P744" s="8" t="s">
        <v>585</v>
      </c>
      <c r="Q744" s="8" t="s">
        <v>4224</v>
      </c>
      <c r="R744" s="8" t="s">
        <v>4225</v>
      </c>
      <c r="S744" s="8" t="s">
        <v>724</v>
      </c>
      <c r="T744" s="8" t="s">
        <v>725</v>
      </c>
      <c r="U744" s="8" t="s">
        <v>726</v>
      </c>
      <c r="V744" s="8" t="s">
        <v>582</v>
      </c>
      <c r="W744" s="8" t="s">
        <v>582</v>
      </c>
      <c r="X744" s="8" t="s">
        <v>582</v>
      </c>
      <c r="Y744" s="8" t="s">
        <v>582</v>
      </c>
      <c r="Z744" s="8" t="s">
        <v>582</v>
      </c>
      <c r="AA744" s="8" t="s">
        <v>2992</v>
      </c>
      <c r="AB744" s="8" t="s">
        <v>591</v>
      </c>
      <c r="AC744" s="8" t="s">
        <v>619</v>
      </c>
      <c r="AD744" s="8" t="s">
        <v>593</v>
      </c>
      <c r="AE744" s="8" t="s">
        <v>604</v>
      </c>
      <c r="AF744" s="1">
        <v>1</v>
      </c>
    </row>
    <row r="745" ht="25" customHeight="1" spans="1:32">
      <c r="A745" s="1">
        <f>COUNTIF(企业分类!A:A,AA745)</f>
        <v>0</v>
      </c>
      <c r="B745" s="6" t="str">
        <f t="shared" si="33"/>
        <v>30天内曾在线</v>
      </c>
      <c r="C745" s="7">
        <v>45046.9999884259</v>
      </c>
      <c r="D745" s="6">
        <f t="shared" si="34"/>
        <v>-10.6909143518569</v>
      </c>
      <c r="E745" s="8" t="s">
        <v>4226</v>
      </c>
      <c r="F745" s="8" t="s">
        <v>2986</v>
      </c>
      <c r="G745" s="8" t="s">
        <v>18</v>
      </c>
      <c r="H745" s="8" t="s">
        <v>579</v>
      </c>
      <c r="I745" s="8" t="s">
        <v>580</v>
      </c>
      <c r="J745" s="8" t="s">
        <v>4227</v>
      </c>
      <c r="K745" s="8" t="s">
        <v>582</v>
      </c>
      <c r="L745" s="10" t="s">
        <v>1828</v>
      </c>
      <c r="M745" s="11" t="str">
        <f t="shared" si="35"/>
        <v>2023/5/11 16:34:54</v>
      </c>
      <c r="N745" s="12">
        <v>45057</v>
      </c>
      <c r="O745" s="10" t="s">
        <v>1829</v>
      </c>
      <c r="P745" s="8" t="s">
        <v>585</v>
      </c>
      <c r="Q745" s="8" t="s">
        <v>4228</v>
      </c>
      <c r="R745" s="8" t="s">
        <v>4229</v>
      </c>
      <c r="S745" s="8" t="s">
        <v>724</v>
      </c>
      <c r="T745" s="8" t="s">
        <v>725</v>
      </c>
      <c r="U745" s="8" t="s">
        <v>726</v>
      </c>
      <c r="V745" s="8" t="s">
        <v>582</v>
      </c>
      <c r="W745" s="8" t="s">
        <v>582</v>
      </c>
      <c r="X745" s="8" t="s">
        <v>582</v>
      </c>
      <c r="Y745" s="8" t="s">
        <v>582</v>
      </c>
      <c r="Z745" s="8" t="s">
        <v>582</v>
      </c>
      <c r="AA745" s="8" t="s">
        <v>2992</v>
      </c>
      <c r="AB745" s="8" t="s">
        <v>591</v>
      </c>
      <c r="AC745" s="8" t="s">
        <v>619</v>
      </c>
      <c r="AD745" s="8" t="s">
        <v>593</v>
      </c>
      <c r="AE745" s="8" t="s">
        <v>604</v>
      </c>
      <c r="AF745" s="1">
        <v>1</v>
      </c>
    </row>
    <row r="746" ht="25" customHeight="1" spans="1:32">
      <c r="A746" s="1">
        <f>COUNTIF(企业分类!A:A,AA746)</f>
        <v>0</v>
      </c>
      <c r="B746" s="6" t="str">
        <f t="shared" si="33"/>
        <v>30天内曾在线</v>
      </c>
      <c r="C746" s="7">
        <v>45046.9999884259</v>
      </c>
      <c r="D746" s="6">
        <f t="shared" si="34"/>
        <v>-9.55601851852407</v>
      </c>
      <c r="E746" s="8" t="s">
        <v>4230</v>
      </c>
      <c r="F746" s="8" t="s">
        <v>2986</v>
      </c>
      <c r="G746" s="8" t="s">
        <v>18</v>
      </c>
      <c r="H746" s="8" t="s">
        <v>579</v>
      </c>
      <c r="I746" s="8" t="s">
        <v>580</v>
      </c>
      <c r="J746" s="8" t="s">
        <v>4231</v>
      </c>
      <c r="K746" s="8" t="s">
        <v>582</v>
      </c>
      <c r="L746" s="10" t="s">
        <v>4232</v>
      </c>
      <c r="M746" s="11" t="str">
        <f t="shared" si="35"/>
        <v>2023/5/10 13:20:39</v>
      </c>
      <c r="N746" s="12">
        <v>45056</v>
      </c>
      <c r="O746" s="10" t="s">
        <v>4233</v>
      </c>
      <c r="P746" s="8" t="s">
        <v>585</v>
      </c>
      <c r="Q746" s="8" t="s">
        <v>4234</v>
      </c>
      <c r="R746" s="8" t="s">
        <v>4235</v>
      </c>
      <c r="S746" s="8" t="s">
        <v>724</v>
      </c>
      <c r="T746" s="8" t="s">
        <v>725</v>
      </c>
      <c r="U746" s="8" t="s">
        <v>726</v>
      </c>
      <c r="V746" s="8" t="s">
        <v>582</v>
      </c>
      <c r="W746" s="8" t="s">
        <v>582</v>
      </c>
      <c r="X746" s="8" t="s">
        <v>582</v>
      </c>
      <c r="Y746" s="8" t="s">
        <v>582</v>
      </c>
      <c r="Z746" s="8" t="s">
        <v>582</v>
      </c>
      <c r="AA746" s="8" t="s">
        <v>2992</v>
      </c>
      <c r="AB746" s="8" t="s">
        <v>591</v>
      </c>
      <c r="AC746" s="8" t="s">
        <v>619</v>
      </c>
      <c r="AD746" s="8" t="s">
        <v>593</v>
      </c>
      <c r="AE746" s="8" t="s">
        <v>604</v>
      </c>
      <c r="AF746" s="1">
        <v>1</v>
      </c>
    </row>
    <row r="747" ht="25" customHeight="1" spans="1:32">
      <c r="A747" s="1">
        <f>COUNTIF(企业分类!A:A,AA747)</f>
        <v>0</v>
      </c>
      <c r="B747" s="6" t="str">
        <f t="shared" si="33"/>
        <v>30天内曾在线</v>
      </c>
      <c r="C747" s="7">
        <v>45046.9999884259</v>
      </c>
      <c r="D747" s="6">
        <f t="shared" si="34"/>
        <v>-10.6658333333326</v>
      </c>
      <c r="E747" s="8" t="s">
        <v>4236</v>
      </c>
      <c r="F747" s="8" t="s">
        <v>578</v>
      </c>
      <c r="G747" s="8" t="s">
        <v>18</v>
      </c>
      <c r="H747" s="8" t="s">
        <v>579</v>
      </c>
      <c r="I747" s="8" t="s">
        <v>580</v>
      </c>
      <c r="J747" s="8" t="s">
        <v>4237</v>
      </c>
      <c r="K747" s="8" t="s">
        <v>582</v>
      </c>
      <c r="L747" s="10" t="s">
        <v>4238</v>
      </c>
      <c r="M747" s="11" t="str">
        <f t="shared" si="35"/>
        <v>2023/5/11 15:58:47</v>
      </c>
      <c r="N747" s="12">
        <v>45057</v>
      </c>
      <c r="O747" s="10" t="s">
        <v>4239</v>
      </c>
      <c r="P747" s="8" t="s">
        <v>585</v>
      </c>
      <c r="Q747" s="8" t="s">
        <v>4240</v>
      </c>
      <c r="R747" s="8" t="s">
        <v>4241</v>
      </c>
      <c r="S747" s="8" t="s">
        <v>724</v>
      </c>
      <c r="T747" s="8" t="s">
        <v>725</v>
      </c>
      <c r="U747" s="8" t="s">
        <v>726</v>
      </c>
      <c r="V747" s="8" t="s">
        <v>582</v>
      </c>
      <c r="W747" s="8" t="s">
        <v>582</v>
      </c>
      <c r="X747" s="8" t="s">
        <v>582</v>
      </c>
      <c r="Y747" s="8" t="s">
        <v>582</v>
      </c>
      <c r="Z747" s="8" t="s">
        <v>582</v>
      </c>
      <c r="AA747" s="8" t="s">
        <v>2992</v>
      </c>
      <c r="AB747" s="8" t="s">
        <v>591</v>
      </c>
      <c r="AC747" s="8" t="s">
        <v>619</v>
      </c>
      <c r="AD747" s="8" t="s">
        <v>593</v>
      </c>
      <c r="AE747" s="8" t="s">
        <v>604</v>
      </c>
      <c r="AF747" s="1">
        <v>1</v>
      </c>
    </row>
    <row r="748" ht="25" customHeight="1" spans="1:32">
      <c r="A748" s="1">
        <f>COUNTIF(企业分类!A:A,AA748)</f>
        <v>0</v>
      </c>
      <c r="B748" s="6" t="str">
        <f t="shared" si="33"/>
        <v>30天内曾在线</v>
      </c>
      <c r="C748" s="7">
        <v>45046.9999884259</v>
      </c>
      <c r="D748" s="6">
        <f t="shared" si="34"/>
        <v>-10.6897916666712</v>
      </c>
      <c r="E748" s="8" t="s">
        <v>4242</v>
      </c>
      <c r="F748" s="8" t="s">
        <v>2986</v>
      </c>
      <c r="G748" s="8" t="s">
        <v>18</v>
      </c>
      <c r="H748" s="8" t="s">
        <v>579</v>
      </c>
      <c r="I748" s="8" t="s">
        <v>580</v>
      </c>
      <c r="J748" s="8" t="s">
        <v>4243</v>
      </c>
      <c r="K748" s="8" t="s">
        <v>582</v>
      </c>
      <c r="L748" s="10" t="s">
        <v>583</v>
      </c>
      <c r="M748" s="11" t="str">
        <f t="shared" si="35"/>
        <v>2023/5/11 16:33:17</v>
      </c>
      <c r="N748" s="12">
        <v>45057</v>
      </c>
      <c r="O748" s="10" t="s">
        <v>584</v>
      </c>
      <c r="P748" s="8" t="s">
        <v>585</v>
      </c>
      <c r="Q748" s="8" t="s">
        <v>4244</v>
      </c>
      <c r="R748" s="8" t="s">
        <v>4245</v>
      </c>
      <c r="S748" s="8" t="s">
        <v>724</v>
      </c>
      <c r="T748" s="8" t="s">
        <v>725</v>
      </c>
      <c r="U748" s="8" t="s">
        <v>726</v>
      </c>
      <c r="V748" s="8" t="s">
        <v>582</v>
      </c>
      <c r="W748" s="8" t="s">
        <v>582</v>
      </c>
      <c r="X748" s="8" t="s">
        <v>582</v>
      </c>
      <c r="Y748" s="8" t="s">
        <v>582</v>
      </c>
      <c r="Z748" s="8" t="s">
        <v>582</v>
      </c>
      <c r="AA748" s="8" t="s">
        <v>2992</v>
      </c>
      <c r="AB748" s="8" t="s">
        <v>591</v>
      </c>
      <c r="AC748" s="8" t="s">
        <v>619</v>
      </c>
      <c r="AD748" s="8" t="s">
        <v>593</v>
      </c>
      <c r="AE748" s="8" t="s">
        <v>604</v>
      </c>
      <c r="AF748" s="1">
        <v>1</v>
      </c>
    </row>
    <row r="749" ht="25" customHeight="1" spans="1:32">
      <c r="A749" s="1">
        <f>COUNTIF(企业分类!A:A,AA749)</f>
        <v>1</v>
      </c>
      <c r="B749" s="6" t="str">
        <f t="shared" si="33"/>
        <v>30天内曾在线</v>
      </c>
      <c r="C749" s="7">
        <v>45046.9999884259</v>
      </c>
      <c r="D749" s="6">
        <f t="shared" si="34"/>
        <v>-10.6926388888896</v>
      </c>
      <c r="E749" s="8" t="s">
        <v>4246</v>
      </c>
      <c r="F749" s="8" t="s">
        <v>578</v>
      </c>
      <c r="G749" s="8" t="s">
        <v>19</v>
      </c>
      <c r="H749" s="8" t="s">
        <v>579</v>
      </c>
      <c r="I749" s="8" t="s">
        <v>580</v>
      </c>
      <c r="J749" s="8" t="s">
        <v>4247</v>
      </c>
      <c r="K749" s="8" t="s">
        <v>582</v>
      </c>
      <c r="L749" s="10" t="s">
        <v>1386</v>
      </c>
      <c r="M749" s="11" t="str">
        <f t="shared" si="35"/>
        <v>2023/5/11 16:37:23</v>
      </c>
      <c r="N749" s="12">
        <v>45057</v>
      </c>
      <c r="O749" s="10" t="s">
        <v>1387</v>
      </c>
      <c r="P749" s="8" t="s">
        <v>585</v>
      </c>
      <c r="Q749" s="8" t="s">
        <v>4248</v>
      </c>
      <c r="R749" s="8" t="s">
        <v>4249</v>
      </c>
      <c r="S749" s="8" t="s">
        <v>588</v>
      </c>
      <c r="T749" s="8" t="s">
        <v>589</v>
      </c>
      <c r="U749" s="8" t="s">
        <v>590</v>
      </c>
      <c r="V749" s="8" t="s">
        <v>582</v>
      </c>
      <c r="W749" s="8" t="s">
        <v>582</v>
      </c>
      <c r="X749" s="8" t="s">
        <v>582</v>
      </c>
      <c r="Y749" s="8" t="s">
        <v>582</v>
      </c>
      <c r="Z749" s="8" t="s">
        <v>582</v>
      </c>
      <c r="AA749" s="8" t="s">
        <v>88</v>
      </c>
      <c r="AB749" s="8" t="s">
        <v>591</v>
      </c>
      <c r="AC749" s="8" t="s">
        <v>592</v>
      </c>
      <c r="AD749" s="8" t="s">
        <v>593</v>
      </c>
      <c r="AE749" s="8" t="s">
        <v>604</v>
      </c>
      <c r="AF749" s="1">
        <v>1</v>
      </c>
    </row>
    <row r="750" ht="25" customHeight="1" spans="1:32">
      <c r="A750" s="1">
        <f>COUNTIF(企业分类!A:A,AA750)</f>
        <v>1</v>
      </c>
      <c r="B750" s="6" t="str">
        <f t="shared" si="33"/>
        <v>30天内曾在线</v>
      </c>
      <c r="C750" s="7">
        <v>45046.9999884259</v>
      </c>
      <c r="D750" s="6">
        <f t="shared" si="34"/>
        <v>-10.6417129629626</v>
      </c>
      <c r="E750" s="8" t="s">
        <v>4250</v>
      </c>
      <c r="F750" s="8" t="s">
        <v>578</v>
      </c>
      <c r="G750" s="8" t="s">
        <v>18</v>
      </c>
      <c r="H750" s="8" t="s">
        <v>579</v>
      </c>
      <c r="I750" s="8" t="s">
        <v>580</v>
      </c>
      <c r="J750" s="8" t="s">
        <v>4251</v>
      </c>
      <c r="K750" s="8" t="s">
        <v>582</v>
      </c>
      <c r="L750" s="10" t="s">
        <v>4252</v>
      </c>
      <c r="M750" s="11" t="str">
        <f t="shared" si="35"/>
        <v>2023/5/11 15:24:03</v>
      </c>
      <c r="N750" s="12">
        <v>45057</v>
      </c>
      <c r="O750" s="10" t="s">
        <v>4253</v>
      </c>
      <c r="P750" s="8" t="s">
        <v>585</v>
      </c>
      <c r="Q750" s="8" t="s">
        <v>4254</v>
      </c>
      <c r="R750" s="8" t="s">
        <v>4254</v>
      </c>
      <c r="S750" s="8" t="s">
        <v>610</v>
      </c>
      <c r="T750" s="8" t="s">
        <v>611</v>
      </c>
      <c r="U750" s="8" t="s">
        <v>612</v>
      </c>
      <c r="V750" s="8" t="s">
        <v>582</v>
      </c>
      <c r="W750" s="8" t="s">
        <v>582</v>
      </c>
      <c r="X750" s="8" t="s">
        <v>582</v>
      </c>
      <c r="Y750" s="8" t="s">
        <v>582</v>
      </c>
      <c r="Z750" s="8" t="s">
        <v>582</v>
      </c>
      <c r="AA750" s="8" t="s">
        <v>323</v>
      </c>
      <c r="AB750" s="8" t="s">
        <v>591</v>
      </c>
      <c r="AC750" s="8" t="s">
        <v>619</v>
      </c>
      <c r="AD750" s="8" t="s">
        <v>593</v>
      </c>
      <c r="AE750" s="8" t="s">
        <v>604</v>
      </c>
      <c r="AF750" s="1">
        <v>1</v>
      </c>
    </row>
    <row r="751" ht="25" customHeight="1" spans="1:32">
      <c r="A751" s="1">
        <f>COUNTIF(企业分类!A:A,AA751)</f>
        <v>1</v>
      </c>
      <c r="B751" s="6" t="str">
        <f t="shared" si="33"/>
        <v>30天内曾在线</v>
      </c>
      <c r="C751" s="7">
        <v>45046.9999884259</v>
      </c>
      <c r="D751" s="6">
        <f t="shared" si="34"/>
        <v>-10.6922453703737</v>
      </c>
      <c r="E751" s="8" t="s">
        <v>4255</v>
      </c>
      <c r="F751" s="8" t="s">
        <v>578</v>
      </c>
      <c r="G751" s="8" t="s">
        <v>19</v>
      </c>
      <c r="H751" s="8" t="s">
        <v>579</v>
      </c>
      <c r="I751" s="8" t="s">
        <v>580</v>
      </c>
      <c r="J751" s="8" t="s">
        <v>4256</v>
      </c>
      <c r="K751" s="8" t="s">
        <v>582</v>
      </c>
      <c r="L751" s="10" t="s">
        <v>2347</v>
      </c>
      <c r="M751" s="11" t="str">
        <f t="shared" si="35"/>
        <v>2023/5/11 16:36:49</v>
      </c>
      <c r="N751" s="12">
        <v>45057</v>
      </c>
      <c r="O751" s="10" t="s">
        <v>2348</v>
      </c>
      <c r="P751" s="8" t="s">
        <v>585</v>
      </c>
      <c r="Q751" s="8" t="s">
        <v>4257</v>
      </c>
      <c r="R751" s="8" t="s">
        <v>4257</v>
      </c>
      <c r="S751" s="8" t="s">
        <v>588</v>
      </c>
      <c r="T751" s="8" t="s">
        <v>589</v>
      </c>
      <c r="U751" s="8" t="s">
        <v>590</v>
      </c>
      <c r="V751" s="8" t="s">
        <v>582</v>
      </c>
      <c r="W751" s="8" t="s">
        <v>582</v>
      </c>
      <c r="X751" s="8" t="s">
        <v>582</v>
      </c>
      <c r="Y751" s="8" t="s">
        <v>582</v>
      </c>
      <c r="Z751" s="8" t="s">
        <v>582</v>
      </c>
      <c r="AA751" s="8" t="s">
        <v>390</v>
      </c>
      <c r="AB751" s="8" t="s">
        <v>591</v>
      </c>
      <c r="AC751" s="8" t="s">
        <v>657</v>
      </c>
      <c r="AD751" s="8" t="s">
        <v>593</v>
      </c>
      <c r="AE751" s="8" t="s">
        <v>604</v>
      </c>
      <c r="AF751" s="1">
        <v>1</v>
      </c>
    </row>
    <row r="752" ht="25" customHeight="1" spans="1:32">
      <c r="A752" s="1">
        <f>COUNTIF(企业分类!A:A,AA752)</f>
        <v>0</v>
      </c>
      <c r="B752" s="6" t="str">
        <f t="shared" si="33"/>
        <v>30天内曾在线</v>
      </c>
      <c r="C752" s="7">
        <v>45046.9999884259</v>
      </c>
      <c r="D752" s="6">
        <f t="shared" si="34"/>
        <v>-8.44811342592584</v>
      </c>
      <c r="E752" s="8" t="s">
        <v>4258</v>
      </c>
      <c r="F752" s="8" t="s">
        <v>578</v>
      </c>
      <c r="G752" s="8" t="s">
        <v>18</v>
      </c>
      <c r="H752" s="8" t="s">
        <v>579</v>
      </c>
      <c r="I752" s="8" t="s">
        <v>580</v>
      </c>
      <c r="J752" s="8" t="s">
        <v>4259</v>
      </c>
      <c r="K752" s="8" t="s">
        <v>582</v>
      </c>
      <c r="L752" s="10" t="s">
        <v>4260</v>
      </c>
      <c r="M752" s="11" t="str">
        <f t="shared" si="35"/>
        <v>2023/5/9 10:45:16</v>
      </c>
      <c r="N752" s="12">
        <v>45055</v>
      </c>
      <c r="O752" s="10" t="s">
        <v>4261</v>
      </c>
      <c r="P752" s="8" t="s">
        <v>585</v>
      </c>
      <c r="Q752" s="8" t="s">
        <v>4262</v>
      </c>
      <c r="R752" s="8" t="s">
        <v>4263</v>
      </c>
      <c r="S752" s="8" t="s">
        <v>724</v>
      </c>
      <c r="T752" s="8" t="s">
        <v>725</v>
      </c>
      <c r="U752" s="8" t="s">
        <v>726</v>
      </c>
      <c r="V752" s="8" t="s">
        <v>582</v>
      </c>
      <c r="W752" s="8" t="s">
        <v>582</v>
      </c>
      <c r="X752" s="8" t="s">
        <v>582</v>
      </c>
      <c r="Y752" s="8" t="s">
        <v>582</v>
      </c>
      <c r="Z752" s="8" t="s">
        <v>582</v>
      </c>
      <c r="AA752" s="8" t="s">
        <v>3501</v>
      </c>
      <c r="AB752" s="8" t="s">
        <v>591</v>
      </c>
      <c r="AC752" s="8" t="s">
        <v>619</v>
      </c>
      <c r="AD752" s="8" t="s">
        <v>593</v>
      </c>
      <c r="AE752" s="8" t="s">
        <v>604</v>
      </c>
      <c r="AF752" s="1">
        <v>1</v>
      </c>
    </row>
    <row r="753" ht="25" customHeight="1" spans="1:32">
      <c r="A753" s="1">
        <f>COUNTIF(企业分类!A:A,AA753)</f>
        <v>0</v>
      </c>
      <c r="B753" s="6" t="str">
        <f t="shared" si="33"/>
        <v>30天内曾在线</v>
      </c>
      <c r="C753" s="7">
        <v>45046.9999884259</v>
      </c>
      <c r="D753" s="6">
        <f t="shared" si="34"/>
        <v>-10.692094907412</v>
      </c>
      <c r="E753" s="8" t="s">
        <v>4264</v>
      </c>
      <c r="F753" s="8" t="s">
        <v>578</v>
      </c>
      <c r="G753" s="8" t="s">
        <v>18</v>
      </c>
      <c r="H753" s="8" t="s">
        <v>579</v>
      </c>
      <c r="I753" s="8" t="s">
        <v>580</v>
      </c>
      <c r="J753" s="8" t="s">
        <v>4265</v>
      </c>
      <c r="K753" s="8" t="s">
        <v>582</v>
      </c>
      <c r="L753" s="10" t="s">
        <v>2643</v>
      </c>
      <c r="M753" s="11" t="str">
        <f t="shared" si="35"/>
        <v>2023/5/11 16:36:36</v>
      </c>
      <c r="N753" s="12">
        <v>45057</v>
      </c>
      <c r="O753" s="10" t="s">
        <v>2644</v>
      </c>
      <c r="P753" s="8" t="s">
        <v>585</v>
      </c>
      <c r="Q753" s="8" t="s">
        <v>4266</v>
      </c>
      <c r="R753" s="8" t="s">
        <v>4267</v>
      </c>
      <c r="S753" s="8" t="s">
        <v>724</v>
      </c>
      <c r="T753" s="8" t="s">
        <v>725</v>
      </c>
      <c r="U753" s="8" t="s">
        <v>726</v>
      </c>
      <c r="V753" s="8" t="s">
        <v>582</v>
      </c>
      <c r="W753" s="8" t="s">
        <v>582</v>
      </c>
      <c r="X753" s="8" t="s">
        <v>582</v>
      </c>
      <c r="Y753" s="8" t="s">
        <v>582</v>
      </c>
      <c r="Z753" s="8" t="s">
        <v>582</v>
      </c>
      <c r="AA753" s="8" t="s">
        <v>3501</v>
      </c>
      <c r="AB753" s="8" t="s">
        <v>591</v>
      </c>
      <c r="AC753" s="8" t="s">
        <v>619</v>
      </c>
      <c r="AD753" s="8" t="s">
        <v>593</v>
      </c>
      <c r="AE753" s="8" t="s">
        <v>604</v>
      </c>
      <c r="AF753" s="1">
        <v>1</v>
      </c>
    </row>
    <row r="754" ht="25" customHeight="1" spans="1:32">
      <c r="A754" s="1">
        <f>COUNTIF(企业分类!A:A,AA754)</f>
        <v>0</v>
      </c>
      <c r="B754" s="6" t="str">
        <f t="shared" si="33"/>
        <v>30天内曾在线</v>
      </c>
      <c r="C754" s="7">
        <v>45046.9999884259</v>
      </c>
      <c r="D754" s="6">
        <f t="shared" si="34"/>
        <v>-10.6903356481489</v>
      </c>
      <c r="E754" s="8" t="s">
        <v>4268</v>
      </c>
      <c r="F754" s="8" t="s">
        <v>578</v>
      </c>
      <c r="G754" s="8" t="s">
        <v>18</v>
      </c>
      <c r="H754" s="8" t="s">
        <v>579</v>
      </c>
      <c r="I754" s="8" t="s">
        <v>580</v>
      </c>
      <c r="J754" s="8" t="s">
        <v>4269</v>
      </c>
      <c r="K754" s="8" t="s">
        <v>582</v>
      </c>
      <c r="L754" s="10" t="s">
        <v>4196</v>
      </c>
      <c r="M754" s="11" t="str">
        <f t="shared" si="35"/>
        <v>2023/5/11 16:34:04</v>
      </c>
      <c r="N754" s="12">
        <v>45057</v>
      </c>
      <c r="O754" s="10" t="s">
        <v>4197</v>
      </c>
      <c r="P754" s="8" t="s">
        <v>585</v>
      </c>
      <c r="Q754" s="8" t="s">
        <v>4270</v>
      </c>
      <c r="R754" s="8" t="s">
        <v>4271</v>
      </c>
      <c r="S754" s="8" t="s">
        <v>724</v>
      </c>
      <c r="T754" s="8" t="s">
        <v>725</v>
      </c>
      <c r="U754" s="8" t="s">
        <v>726</v>
      </c>
      <c r="V754" s="8" t="s">
        <v>582</v>
      </c>
      <c r="W754" s="8" t="s">
        <v>582</v>
      </c>
      <c r="X754" s="8" t="s">
        <v>582</v>
      </c>
      <c r="Y754" s="8" t="s">
        <v>582</v>
      </c>
      <c r="Z754" s="8" t="s">
        <v>582</v>
      </c>
      <c r="AA754" s="8" t="s">
        <v>3501</v>
      </c>
      <c r="AB754" s="8" t="s">
        <v>591</v>
      </c>
      <c r="AC754" s="8" t="s">
        <v>619</v>
      </c>
      <c r="AD754" s="8" t="s">
        <v>593</v>
      </c>
      <c r="AE754" s="8" t="s">
        <v>604</v>
      </c>
      <c r="AF754" s="1">
        <v>1</v>
      </c>
    </row>
    <row r="755" ht="25" customHeight="1" spans="1:32">
      <c r="A755" s="1">
        <f>COUNTIF(企业分类!A:A,AA755)</f>
        <v>1</v>
      </c>
      <c r="B755" s="6" t="str">
        <f t="shared" si="33"/>
        <v>30天内曾在线</v>
      </c>
      <c r="C755" s="7">
        <v>45046.9999884259</v>
      </c>
      <c r="D755" s="6">
        <f t="shared" si="34"/>
        <v>-10.6926273148201</v>
      </c>
      <c r="E755" s="8" t="s">
        <v>4272</v>
      </c>
      <c r="F755" s="8" t="s">
        <v>578</v>
      </c>
      <c r="G755" s="8" t="s">
        <v>18</v>
      </c>
      <c r="H755" s="8" t="s">
        <v>579</v>
      </c>
      <c r="I755" s="8" t="s">
        <v>580</v>
      </c>
      <c r="J755" s="8" t="s">
        <v>4273</v>
      </c>
      <c r="K755" s="8" t="s">
        <v>582</v>
      </c>
      <c r="L755" s="10" t="s">
        <v>2707</v>
      </c>
      <c r="M755" s="11" t="str">
        <f t="shared" si="35"/>
        <v>2023/5/11 16:37:22</v>
      </c>
      <c r="N755" s="12">
        <v>45057</v>
      </c>
      <c r="O755" s="10" t="s">
        <v>2708</v>
      </c>
      <c r="P755" s="8" t="s">
        <v>585</v>
      </c>
      <c r="Q755" s="8" t="s">
        <v>4274</v>
      </c>
      <c r="R755" s="8" t="s">
        <v>4275</v>
      </c>
      <c r="S755" s="8" t="s">
        <v>588</v>
      </c>
      <c r="T755" s="8" t="s">
        <v>589</v>
      </c>
      <c r="U755" s="8" t="s">
        <v>590</v>
      </c>
      <c r="V755" s="8" t="s">
        <v>582</v>
      </c>
      <c r="W755" s="8" t="s">
        <v>582</v>
      </c>
      <c r="X755" s="8" t="s">
        <v>582</v>
      </c>
      <c r="Y755" s="8" t="s">
        <v>582</v>
      </c>
      <c r="Z755" s="8" t="s">
        <v>582</v>
      </c>
      <c r="AA755" s="8" t="s">
        <v>40</v>
      </c>
      <c r="AB755" s="8" t="s">
        <v>591</v>
      </c>
      <c r="AC755" s="8" t="s">
        <v>592</v>
      </c>
      <c r="AD755" s="8" t="s">
        <v>593</v>
      </c>
      <c r="AE755" s="8" t="s">
        <v>604</v>
      </c>
      <c r="AF755" s="1">
        <v>1</v>
      </c>
    </row>
    <row r="756" ht="25" customHeight="1" spans="1:32">
      <c r="A756" s="1">
        <f>COUNTIF(企业分类!A:A,AA756)</f>
        <v>1</v>
      </c>
      <c r="B756" s="6" t="str">
        <f t="shared" si="33"/>
        <v>30天内曾在线</v>
      </c>
      <c r="C756" s="7">
        <v>45046.9999884259</v>
      </c>
      <c r="D756" s="6">
        <f t="shared" si="34"/>
        <v>-10.6890625000015</v>
      </c>
      <c r="E756" s="8" t="s">
        <v>4276</v>
      </c>
      <c r="F756" s="8" t="s">
        <v>578</v>
      </c>
      <c r="G756" s="8" t="s">
        <v>19</v>
      </c>
      <c r="H756" s="8" t="s">
        <v>579</v>
      </c>
      <c r="I756" s="8" t="s">
        <v>580</v>
      </c>
      <c r="J756" s="8" t="s">
        <v>4277</v>
      </c>
      <c r="K756" s="8" t="s">
        <v>582</v>
      </c>
      <c r="L756" s="10" t="s">
        <v>4278</v>
      </c>
      <c r="M756" s="11" t="str">
        <f t="shared" si="35"/>
        <v>2023/5/11 16:32:14</v>
      </c>
      <c r="N756" s="12">
        <v>45057</v>
      </c>
      <c r="O756" s="10" t="s">
        <v>4279</v>
      </c>
      <c r="P756" s="8" t="s">
        <v>585</v>
      </c>
      <c r="Q756" s="8" t="s">
        <v>4280</v>
      </c>
      <c r="R756" s="8" t="s">
        <v>4281</v>
      </c>
      <c r="S756" s="8" t="s">
        <v>724</v>
      </c>
      <c r="T756" s="8" t="s">
        <v>725</v>
      </c>
      <c r="U756" s="8" t="s">
        <v>726</v>
      </c>
      <c r="V756" s="8" t="s">
        <v>582</v>
      </c>
      <c r="W756" s="8" t="s">
        <v>582</v>
      </c>
      <c r="X756" s="8" t="s">
        <v>582</v>
      </c>
      <c r="Y756" s="8" t="s">
        <v>582</v>
      </c>
      <c r="Z756" s="8" t="s">
        <v>582</v>
      </c>
      <c r="AA756" s="8" t="s">
        <v>69</v>
      </c>
      <c r="AB756" s="8" t="s">
        <v>591</v>
      </c>
      <c r="AC756" s="8" t="s">
        <v>619</v>
      </c>
      <c r="AD756" s="8" t="s">
        <v>593</v>
      </c>
      <c r="AE756" s="8" t="s">
        <v>604</v>
      </c>
      <c r="AF756" s="1">
        <v>1</v>
      </c>
    </row>
    <row r="757" ht="25" customHeight="1" spans="1:32">
      <c r="A757" s="1">
        <f>COUNTIF(企业分类!A:A,AA757)</f>
        <v>1</v>
      </c>
      <c r="B757" s="6" t="str">
        <f t="shared" si="33"/>
        <v>30天内曾在线</v>
      </c>
      <c r="C757" s="7">
        <v>45046.9999884259</v>
      </c>
      <c r="D757" s="6">
        <f t="shared" si="34"/>
        <v>-10.6897569444482</v>
      </c>
      <c r="E757" s="8" t="s">
        <v>4282</v>
      </c>
      <c r="F757" s="8" t="s">
        <v>578</v>
      </c>
      <c r="G757" s="8" t="s">
        <v>19</v>
      </c>
      <c r="H757" s="8" t="s">
        <v>579</v>
      </c>
      <c r="I757" s="8" t="s">
        <v>580</v>
      </c>
      <c r="J757" s="8" t="s">
        <v>4283</v>
      </c>
      <c r="K757" s="8" t="s">
        <v>582</v>
      </c>
      <c r="L757" s="10" t="s">
        <v>4284</v>
      </c>
      <c r="M757" s="11" t="str">
        <f t="shared" si="35"/>
        <v>2023/5/11 16:33:14</v>
      </c>
      <c r="N757" s="12">
        <v>45057</v>
      </c>
      <c r="O757" s="10" t="s">
        <v>4285</v>
      </c>
      <c r="P757" s="8" t="s">
        <v>585</v>
      </c>
      <c r="Q757" s="8" t="s">
        <v>4286</v>
      </c>
      <c r="R757" s="8" t="s">
        <v>4287</v>
      </c>
      <c r="S757" s="8" t="s">
        <v>588</v>
      </c>
      <c r="T757" s="8" t="s">
        <v>589</v>
      </c>
      <c r="U757" s="8" t="s">
        <v>590</v>
      </c>
      <c r="V757" s="8" t="s">
        <v>582</v>
      </c>
      <c r="W757" s="8" t="s">
        <v>582</v>
      </c>
      <c r="X757" s="8" t="s">
        <v>582</v>
      </c>
      <c r="Y757" s="8" t="s">
        <v>582</v>
      </c>
      <c r="Z757" s="8" t="s">
        <v>582</v>
      </c>
      <c r="AA757" s="8" t="s">
        <v>47</v>
      </c>
      <c r="AB757" s="8" t="s">
        <v>591</v>
      </c>
      <c r="AC757" s="8" t="s">
        <v>690</v>
      </c>
      <c r="AD757" s="8" t="s">
        <v>593</v>
      </c>
      <c r="AE757" s="8" t="s">
        <v>582</v>
      </c>
      <c r="AF757" s="1">
        <v>1</v>
      </c>
    </row>
    <row r="758" ht="25" customHeight="1" spans="1:32">
      <c r="A758" s="1">
        <f>COUNTIF(企业分类!A:A,AA758)</f>
        <v>1</v>
      </c>
      <c r="B758" s="6" t="str">
        <f t="shared" si="33"/>
        <v>30天内曾在线</v>
      </c>
      <c r="C758" s="7">
        <v>45046.9999884259</v>
      </c>
      <c r="D758" s="6">
        <f t="shared" si="34"/>
        <v>-10.690833333334</v>
      </c>
      <c r="E758" s="8" t="s">
        <v>4288</v>
      </c>
      <c r="F758" s="8" t="s">
        <v>578</v>
      </c>
      <c r="G758" s="8" t="s">
        <v>19</v>
      </c>
      <c r="H758" s="8" t="s">
        <v>579</v>
      </c>
      <c r="I758" s="8" t="s">
        <v>580</v>
      </c>
      <c r="J758" s="8" t="s">
        <v>4289</v>
      </c>
      <c r="K758" s="8" t="s">
        <v>582</v>
      </c>
      <c r="L758" s="10" t="s">
        <v>4290</v>
      </c>
      <c r="M758" s="11" t="str">
        <f t="shared" si="35"/>
        <v>2023/5/11 16:34:47</v>
      </c>
      <c r="N758" s="12">
        <v>45057</v>
      </c>
      <c r="O758" s="10" t="s">
        <v>4291</v>
      </c>
      <c r="P758" s="8" t="s">
        <v>585</v>
      </c>
      <c r="Q758" s="8" t="s">
        <v>4292</v>
      </c>
      <c r="R758" s="8" t="s">
        <v>4293</v>
      </c>
      <c r="S758" s="8" t="s">
        <v>648</v>
      </c>
      <c r="T758" s="8" t="s">
        <v>649</v>
      </c>
      <c r="U758" s="8" t="s">
        <v>650</v>
      </c>
      <c r="V758" s="8" t="s">
        <v>582</v>
      </c>
      <c r="W758" s="8" t="s">
        <v>582</v>
      </c>
      <c r="X758" s="8" t="s">
        <v>582</v>
      </c>
      <c r="Y758" s="8" t="s">
        <v>582</v>
      </c>
      <c r="Z758" s="8" t="s">
        <v>582</v>
      </c>
      <c r="AA758" s="8" t="s">
        <v>446</v>
      </c>
      <c r="AB758" s="8" t="s">
        <v>591</v>
      </c>
      <c r="AC758" s="8" t="s">
        <v>690</v>
      </c>
      <c r="AD758" s="8" t="s">
        <v>593</v>
      </c>
      <c r="AE758" s="8" t="s">
        <v>604</v>
      </c>
      <c r="AF758" s="1">
        <v>1</v>
      </c>
    </row>
    <row r="759" ht="25" customHeight="1" spans="1:32">
      <c r="A759" s="1">
        <f>COUNTIF(企业分类!A:A,AA759)</f>
        <v>1</v>
      </c>
      <c r="B759" s="6" t="str">
        <f t="shared" si="33"/>
        <v>30天内曾在线</v>
      </c>
      <c r="C759" s="7">
        <v>45046.9999884259</v>
      </c>
      <c r="D759" s="6">
        <f t="shared" si="34"/>
        <v>-10.6927546296356</v>
      </c>
      <c r="E759" s="8" t="s">
        <v>4294</v>
      </c>
      <c r="F759" s="8" t="s">
        <v>578</v>
      </c>
      <c r="G759" s="8" t="s">
        <v>19</v>
      </c>
      <c r="H759" s="8" t="s">
        <v>579</v>
      </c>
      <c r="I759" s="8" t="s">
        <v>580</v>
      </c>
      <c r="J759" s="8" t="s">
        <v>4295</v>
      </c>
      <c r="K759" s="8" t="s">
        <v>582</v>
      </c>
      <c r="L759" s="10" t="s">
        <v>935</v>
      </c>
      <c r="M759" s="11" t="str">
        <f t="shared" si="35"/>
        <v>2023/5/11 16:37:33</v>
      </c>
      <c r="N759" s="12">
        <v>45057</v>
      </c>
      <c r="O759" s="10" t="s">
        <v>936</v>
      </c>
      <c r="P759" s="8" t="s">
        <v>585</v>
      </c>
      <c r="Q759" s="8" t="s">
        <v>4296</v>
      </c>
      <c r="R759" s="8" t="s">
        <v>4297</v>
      </c>
      <c r="S759" s="8" t="s">
        <v>588</v>
      </c>
      <c r="T759" s="8" t="s">
        <v>589</v>
      </c>
      <c r="U759" s="8" t="s">
        <v>590</v>
      </c>
      <c r="V759" s="8" t="s">
        <v>582</v>
      </c>
      <c r="W759" s="8" t="s">
        <v>582</v>
      </c>
      <c r="X759" s="8" t="s">
        <v>582</v>
      </c>
      <c r="Y759" s="8" t="s">
        <v>582</v>
      </c>
      <c r="Z759" s="8" t="s">
        <v>582</v>
      </c>
      <c r="AA759" s="8" t="s">
        <v>34</v>
      </c>
      <c r="AB759" s="8" t="s">
        <v>591</v>
      </c>
      <c r="AC759" s="8" t="s">
        <v>592</v>
      </c>
      <c r="AD759" s="8" t="s">
        <v>593</v>
      </c>
      <c r="AE759" s="8" t="s">
        <v>582</v>
      </c>
      <c r="AF759" s="1">
        <v>1</v>
      </c>
    </row>
    <row r="760" ht="25" customHeight="1" spans="1:32">
      <c r="A760" s="1">
        <f>COUNTIF(企业分类!A:A,AA760)</f>
        <v>1</v>
      </c>
      <c r="B760" s="6" t="str">
        <f t="shared" si="33"/>
        <v>30天内曾在线</v>
      </c>
      <c r="C760" s="7">
        <v>45046.9999884259</v>
      </c>
      <c r="D760" s="6">
        <f t="shared" si="34"/>
        <v>-10.6923958333355</v>
      </c>
      <c r="E760" s="8" t="s">
        <v>4298</v>
      </c>
      <c r="F760" s="8" t="s">
        <v>578</v>
      </c>
      <c r="G760" s="8" t="s">
        <v>19</v>
      </c>
      <c r="H760" s="8" t="s">
        <v>579</v>
      </c>
      <c r="I760" s="8" t="s">
        <v>580</v>
      </c>
      <c r="J760" s="8" t="s">
        <v>4299</v>
      </c>
      <c r="K760" s="8" t="s">
        <v>582</v>
      </c>
      <c r="L760" s="10" t="s">
        <v>2063</v>
      </c>
      <c r="M760" s="11" t="str">
        <f t="shared" si="35"/>
        <v>2023/5/11 16:37:02</v>
      </c>
      <c r="N760" s="12">
        <v>45057</v>
      </c>
      <c r="O760" s="10" t="s">
        <v>2064</v>
      </c>
      <c r="P760" s="8" t="s">
        <v>585</v>
      </c>
      <c r="Q760" s="8" t="s">
        <v>4300</v>
      </c>
      <c r="R760" s="8" t="s">
        <v>4301</v>
      </c>
      <c r="S760" s="8" t="s">
        <v>648</v>
      </c>
      <c r="T760" s="8" t="s">
        <v>649</v>
      </c>
      <c r="U760" s="8" t="s">
        <v>650</v>
      </c>
      <c r="V760" s="8" t="s">
        <v>582</v>
      </c>
      <c r="W760" s="8" t="s">
        <v>582</v>
      </c>
      <c r="X760" s="8" t="s">
        <v>582</v>
      </c>
      <c r="Y760" s="8" t="s">
        <v>582</v>
      </c>
      <c r="Z760" s="8" t="s">
        <v>582</v>
      </c>
      <c r="AA760" s="8" t="s">
        <v>75</v>
      </c>
      <c r="AB760" s="8" t="s">
        <v>591</v>
      </c>
      <c r="AC760" s="8" t="s">
        <v>629</v>
      </c>
      <c r="AD760" s="8" t="s">
        <v>593</v>
      </c>
      <c r="AE760" s="8" t="s">
        <v>582</v>
      </c>
      <c r="AF760" s="1">
        <v>1</v>
      </c>
    </row>
    <row r="761" ht="25" customHeight="1" spans="1:32">
      <c r="A761" s="1">
        <f>COUNTIF(企业分类!A:A,AA761)</f>
        <v>1</v>
      </c>
      <c r="B761" s="6" t="str">
        <f t="shared" si="33"/>
        <v>30天内曾在线</v>
      </c>
      <c r="C761" s="7">
        <v>45046.9999884259</v>
      </c>
      <c r="D761" s="6">
        <f t="shared" si="34"/>
        <v>-10.6925347222277</v>
      </c>
      <c r="E761" s="8" t="s">
        <v>4302</v>
      </c>
      <c r="F761" s="8" t="s">
        <v>578</v>
      </c>
      <c r="G761" s="8" t="s">
        <v>19</v>
      </c>
      <c r="H761" s="8" t="s">
        <v>579</v>
      </c>
      <c r="I761" s="8" t="s">
        <v>580</v>
      </c>
      <c r="J761" s="8" t="s">
        <v>4303</v>
      </c>
      <c r="K761" s="8" t="s">
        <v>582</v>
      </c>
      <c r="L761" s="10" t="s">
        <v>1207</v>
      </c>
      <c r="M761" s="11" t="str">
        <f t="shared" si="35"/>
        <v>2023/5/11 16:37:14</v>
      </c>
      <c r="N761" s="12">
        <v>45057</v>
      </c>
      <c r="O761" s="10" t="s">
        <v>1208</v>
      </c>
      <c r="P761" s="8" t="s">
        <v>585</v>
      </c>
      <c r="Q761" s="8" t="s">
        <v>4304</v>
      </c>
      <c r="R761" s="8" t="s">
        <v>4305</v>
      </c>
      <c r="S761" s="8" t="s">
        <v>648</v>
      </c>
      <c r="T761" s="8" t="s">
        <v>649</v>
      </c>
      <c r="U761" s="8" t="s">
        <v>650</v>
      </c>
      <c r="V761" s="8" t="s">
        <v>582</v>
      </c>
      <c r="W761" s="8" t="s">
        <v>582</v>
      </c>
      <c r="X761" s="8" t="s">
        <v>582</v>
      </c>
      <c r="Y761" s="8" t="s">
        <v>582</v>
      </c>
      <c r="Z761" s="8" t="s">
        <v>582</v>
      </c>
      <c r="AA761" s="8" t="s">
        <v>75</v>
      </c>
      <c r="AB761" s="8" t="s">
        <v>591</v>
      </c>
      <c r="AC761" s="8" t="s">
        <v>629</v>
      </c>
      <c r="AD761" s="8" t="s">
        <v>593</v>
      </c>
      <c r="AE761" s="8" t="s">
        <v>582</v>
      </c>
      <c r="AF761" s="1">
        <v>1</v>
      </c>
    </row>
    <row r="762" ht="25" customHeight="1" spans="1:32">
      <c r="A762" s="1">
        <f>COUNTIF(企业分类!A:A,AA762)</f>
        <v>1</v>
      </c>
      <c r="B762" s="6" t="str">
        <f t="shared" si="33"/>
        <v>30天内曾在线</v>
      </c>
      <c r="C762" s="7">
        <v>45046.9999884259</v>
      </c>
      <c r="D762" s="6">
        <f t="shared" si="34"/>
        <v>-10.6901388888946</v>
      </c>
      <c r="E762" s="8" t="s">
        <v>4306</v>
      </c>
      <c r="F762" s="8" t="s">
        <v>578</v>
      </c>
      <c r="G762" s="8" t="s">
        <v>19</v>
      </c>
      <c r="H762" s="8" t="s">
        <v>579</v>
      </c>
      <c r="I762" s="8" t="s">
        <v>580</v>
      </c>
      <c r="J762" s="8" t="s">
        <v>4307</v>
      </c>
      <c r="K762" s="8" t="s">
        <v>582</v>
      </c>
      <c r="L762" s="10" t="s">
        <v>4008</v>
      </c>
      <c r="M762" s="11" t="str">
        <f t="shared" si="35"/>
        <v>2023/5/11 16:33:47</v>
      </c>
      <c r="N762" s="12">
        <v>45057</v>
      </c>
      <c r="O762" s="10" t="s">
        <v>4009</v>
      </c>
      <c r="P762" s="8" t="s">
        <v>585</v>
      </c>
      <c r="Q762" s="8" t="s">
        <v>4308</v>
      </c>
      <c r="R762" s="8" t="s">
        <v>4309</v>
      </c>
      <c r="S762" s="8" t="s">
        <v>588</v>
      </c>
      <c r="T762" s="8" t="s">
        <v>589</v>
      </c>
      <c r="U762" s="8" t="s">
        <v>590</v>
      </c>
      <c r="V762" s="8" t="s">
        <v>582</v>
      </c>
      <c r="W762" s="8" t="s">
        <v>582</v>
      </c>
      <c r="X762" s="8" t="s">
        <v>582</v>
      </c>
      <c r="Y762" s="8" t="s">
        <v>582</v>
      </c>
      <c r="Z762" s="8" t="s">
        <v>582</v>
      </c>
      <c r="AA762" s="8" t="s">
        <v>218</v>
      </c>
      <c r="AB762" s="8" t="s">
        <v>591</v>
      </c>
      <c r="AC762" s="8" t="s">
        <v>592</v>
      </c>
      <c r="AD762" s="8" t="s">
        <v>593</v>
      </c>
      <c r="AE762" s="8" t="s">
        <v>582</v>
      </c>
      <c r="AF762" s="1">
        <v>1</v>
      </c>
    </row>
    <row r="763" ht="25" customHeight="1" spans="1:32">
      <c r="A763" s="1">
        <f>COUNTIF(企业分类!A:A,AA763)</f>
        <v>1</v>
      </c>
      <c r="B763" s="6" t="str">
        <f t="shared" si="33"/>
        <v>30天内曾在线</v>
      </c>
      <c r="C763" s="7">
        <v>45046.9999884259</v>
      </c>
      <c r="D763" s="6">
        <f t="shared" si="34"/>
        <v>5.33922453703417</v>
      </c>
      <c r="E763" s="8" t="s">
        <v>4310</v>
      </c>
      <c r="F763" s="8" t="s">
        <v>578</v>
      </c>
      <c r="G763" s="8" t="s">
        <v>19</v>
      </c>
      <c r="H763" s="8" t="s">
        <v>579</v>
      </c>
      <c r="I763" s="8" t="s">
        <v>580</v>
      </c>
      <c r="J763" s="8" t="s">
        <v>4311</v>
      </c>
      <c r="K763" s="8" t="s">
        <v>582</v>
      </c>
      <c r="L763" s="10" t="s">
        <v>4312</v>
      </c>
      <c r="M763" s="11" t="str">
        <f t="shared" si="35"/>
        <v>2023/4/25 15:51:30</v>
      </c>
      <c r="N763" s="12">
        <v>45041</v>
      </c>
      <c r="O763" s="10" t="s">
        <v>4313</v>
      </c>
      <c r="P763" s="8" t="s">
        <v>585</v>
      </c>
      <c r="Q763" s="8" t="s">
        <v>4314</v>
      </c>
      <c r="R763" s="8" t="s">
        <v>4315</v>
      </c>
      <c r="S763" s="8" t="s">
        <v>600</v>
      </c>
      <c r="T763" s="8" t="s">
        <v>601</v>
      </c>
      <c r="U763" s="8" t="s">
        <v>997</v>
      </c>
      <c r="V763" s="8" t="s">
        <v>582</v>
      </c>
      <c r="W763" s="8" t="s">
        <v>582</v>
      </c>
      <c r="X763" s="8" t="s">
        <v>582</v>
      </c>
      <c r="Y763" s="8" t="s">
        <v>582</v>
      </c>
      <c r="Z763" s="8" t="s">
        <v>582</v>
      </c>
      <c r="AA763" s="8" t="s">
        <v>48</v>
      </c>
      <c r="AB763" s="8" t="s">
        <v>591</v>
      </c>
      <c r="AC763" s="8" t="s">
        <v>690</v>
      </c>
      <c r="AD763" s="8" t="s">
        <v>593</v>
      </c>
      <c r="AE763" s="8" t="s">
        <v>582</v>
      </c>
      <c r="AF763" s="1">
        <v>1</v>
      </c>
    </row>
    <row r="764" ht="25" customHeight="1" spans="1:32">
      <c r="A764" s="1">
        <f>COUNTIF(企业分类!A:A,AA764)</f>
        <v>1</v>
      </c>
      <c r="B764" s="6" t="str">
        <f t="shared" si="33"/>
        <v>30天内曾在线</v>
      </c>
      <c r="C764" s="7">
        <v>45046.9999884259</v>
      </c>
      <c r="D764" s="6">
        <f t="shared" si="34"/>
        <v>-10.6911921296341</v>
      </c>
      <c r="E764" s="8" t="s">
        <v>4316</v>
      </c>
      <c r="F764" s="8" t="s">
        <v>578</v>
      </c>
      <c r="G764" s="8" t="s">
        <v>19</v>
      </c>
      <c r="H764" s="8" t="s">
        <v>579</v>
      </c>
      <c r="I764" s="8" t="s">
        <v>580</v>
      </c>
      <c r="J764" s="8" t="s">
        <v>4317</v>
      </c>
      <c r="K764" s="8" t="s">
        <v>582</v>
      </c>
      <c r="L764" s="10" t="s">
        <v>4318</v>
      </c>
      <c r="M764" s="11" t="str">
        <f t="shared" si="35"/>
        <v>2023/5/11 16:35:18</v>
      </c>
      <c r="N764" s="12">
        <v>45057</v>
      </c>
      <c r="O764" s="10" t="s">
        <v>4319</v>
      </c>
      <c r="P764" s="8" t="s">
        <v>585</v>
      </c>
      <c r="Q764" s="8" t="s">
        <v>4320</v>
      </c>
      <c r="R764" s="8" t="s">
        <v>4321</v>
      </c>
      <c r="S764" s="8" t="s">
        <v>600</v>
      </c>
      <c r="T764" s="8" t="s">
        <v>601</v>
      </c>
      <c r="U764" s="8" t="s">
        <v>997</v>
      </c>
      <c r="V764" s="8" t="s">
        <v>582</v>
      </c>
      <c r="W764" s="8" t="s">
        <v>582</v>
      </c>
      <c r="X764" s="8" t="s">
        <v>582</v>
      </c>
      <c r="Y764" s="8" t="s">
        <v>582</v>
      </c>
      <c r="Z764" s="8" t="s">
        <v>582</v>
      </c>
      <c r="AA764" s="8" t="s">
        <v>48</v>
      </c>
      <c r="AB764" s="8" t="s">
        <v>591</v>
      </c>
      <c r="AC764" s="8" t="s">
        <v>690</v>
      </c>
      <c r="AD764" s="8" t="s">
        <v>593</v>
      </c>
      <c r="AE764" s="8" t="s">
        <v>582</v>
      </c>
      <c r="AF764" s="1">
        <v>1</v>
      </c>
    </row>
    <row r="765" ht="25" customHeight="1" spans="1:32">
      <c r="A765" s="1">
        <f>COUNTIF(企业分类!A:A,AA765)</f>
        <v>1</v>
      </c>
      <c r="B765" s="6" t="str">
        <f t="shared" si="33"/>
        <v>30天内曾在线</v>
      </c>
      <c r="C765" s="7">
        <v>45046.9999884259</v>
      </c>
      <c r="D765" s="6">
        <f t="shared" si="34"/>
        <v>-10.6917708333349</v>
      </c>
      <c r="E765" s="8" t="s">
        <v>4322</v>
      </c>
      <c r="F765" s="8" t="s">
        <v>578</v>
      </c>
      <c r="G765" s="8" t="s">
        <v>19</v>
      </c>
      <c r="H765" s="8" t="s">
        <v>579</v>
      </c>
      <c r="I765" s="8" t="s">
        <v>580</v>
      </c>
      <c r="J765" s="8" t="s">
        <v>4323</v>
      </c>
      <c r="K765" s="8" t="s">
        <v>582</v>
      </c>
      <c r="L765" s="10" t="s">
        <v>2817</v>
      </c>
      <c r="M765" s="11" t="str">
        <f t="shared" si="35"/>
        <v>2023/5/11 16:36:08</v>
      </c>
      <c r="N765" s="12">
        <v>45057</v>
      </c>
      <c r="O765" s="10" t="s">
        <v>2818</v>
      </c>
      <c r="P765" s="8" t="s">
        <v>585</v>
      </c>
      <c r="Q765" s="8" t="s">
        <v>4324</v>
      </c>
      <c r="R765" s="8" t="s">
        <v>4325</v>
      </c>
      <c r="S765" s="8" t="s">
        <v>588</v>
      </c>
      <c r="T765" s="8" t="s">
        <v>589</v>
      </c>
      <c r="U765" s="8" t="s">
        <v>590</v>
      </c>
      <c r="V765" s="8" t="s">
        <v>582</v>
      </c>
      <c r="W765" s="8" t="s">
        <v>582</v>
      </c>
      <c r="X765" s="8" t="s">
        <v>582</v>
      </c>
      <c r="Y765" s="8" t="s">
        <v>582</v>
      </c>
      <c r="Z765" s="8" t="s">
        <v>582</v>
      </c>
      <c r="AA765" s="8" t="s">
        <v>133</v>
      </c>
      <c r="AB765" s="8" t="s">
        <v>591</v>
      </c>
      <c r="AC765" s="8" t="s">
        <v>657</v>
      </c>
      <c r="AD765" s="8" t="s">
        <v>593</v>
      </c>
      <c r="AE765" s="8" t="s">
        <v>582</v>
      </c>
      <c r="AF765" s="1">
        <v>1</v>
      </c>
    </row>
    <row r="766" ht="25" customHeight="1" spans="1:32">
      <c r="A766" s="1">
        <f>COUNTIF(企业分类!A:A,AA766)</f>
        <v>1</v>
      </c>
      <c r="B766" s="6" t="str">
        <f t="shared" si="33"/>
        <v>30天内曾在线</v>
      </c>
      <c r="C766" s="7">
        <v>45046.9999884259</v>
      </c>
      <c r="D766" s="6">
        <f t="shared" si="34"/>
        <v>-9.82329861111066</v>
      </c>
      <c r="E766" s="8" t="s">
        <v>4326</v>
      </c>
      <c r="F766" s="8" t="s">
        <v>578</v>
      </c>
      <c r="G766" s="8" t="s">
        <v>19</v>
      </c>
      <c r="H766" s="8" t="s">
        <v>579</v>
      </c>
      <c r="I766" s="8" t="s">
        <v>580</v>
      </c>
      <c r="J766" s="8" t="s">
        <v>4327</v>
      </c>
      <c r="K766" s="8" t="s">
        <v>582</v>
      </c>
      <c r="L766" s="10" t="s">
        <v>4328</v>
      </c>
      <c r="M766" s="11" t="str">
        <f t="shared" si="35"/>
        <v>2023/5/10 19:45:32</v>
      </c>
      <c r="N766" s="12">
        <v>45056</v>
      </c>
      <c r="O766" s="10" t="s">
        <v>4329</v>
      </c>
      <c r="P766" s="8" t="s">
        <v>585</v>
      </c>
      <c r="Q766" s="8" t="s">
        <v>4330</v>
      </c>
      <c r="R766" s="8" t="s">
        <v>4331</v>
      </c>
      <c r="S766" s="8" t="s">
        <v>724</v>
      </c>
      <c r="T766" s="8" t="s">
        <v>725</v>
      </c>
      <c r="U766" s="8" t="s">
        <v>726</v>
      </c>
      <c r="V766" s="8" t="s">
        <v>582</v>
      </c>
      <c r="W766" s="8" t="s">
        <v>582</v>
      </c>
      <c r="X766" s="8" t="s">
        <v>582</v>
      </c>
      <c r="Y766" s="8" t="s">
        <v>582</v>
      </c>
      <c r="Z766" s="8" t="s">
        <v>582</v>
      </c>
      <c r="AA766" s="8" t="s">
        <v>54</v>
      </c>
      <c r="AB766" s="8" t="s">
        <v>591</v>
      </c>
      <c r="AC766" s="8" t="s">
        <v>1490</v>
      </c>
      <c r="AD766" s="8" t="s">
        <v>593</v>
      </c>
      <c r="AE766" s="8" t="s">
        <v>582</v>
      </c>
      <c r="AF766" s="1">
        <v>1</v>
      </c>
    </row>
    <row r="767" ht="25" customHeight="1" spans="1:32">
      <c r="A767" s="1">
        <f>COUNTIF(企业分类!A:A,AA767)</f>
        <v>1</v>
      </c>
      <c r="B767" s="6" t="str">
        <f t="shared" si="33"/>
        <v>30天内曾在线</v>
      </c>
      <c r="C767" s="7">
        <v>45046.9999884259</v>
      </c>
      <c r="D767" s="6">
        <f t="shared" si="34"/>
        <v>-10.6894444444479</v>
      </c>
      <c r="E767" s="8" t="s">
        <v>4332</v>
      </c>
      <c r="F767" s="8" t="s">
        <v>578</v>
      </c>
      <c r="G767" s="8" t="s">
        <v>19</v>
      </c>
      <c r="H767" s="8" t="s">
        <v>579</v>
      </c>
      <c r="I767" s="8" t="s">
        <v>580</v>
      </c>
      <c r="J767" s="8" t="s">
        <v>4333</v>
      </c>
      <c r="K767" s="8" t="s">
        <v>582</v>
      </c>
      <c r="L767" s="10" t="s">
        <v>4334</v>
      </c>
      <c r="M767" s="11" t="str">
        <f t="shared" si="35"/>
        <v>2023/5/11 16:32:47</v>
      </c>
      <c r="N767" s="12">
        <v>45057</v>
      </c>
      <c r="O767" s="10" t="s">
        <v>4335</v>
      </c>
      <c r="P767" s="8" t="s">
        <v>585</v>
      </c>
      <c r="Q767" s="8" t="s">
        <v>4336</v>
      </c>
      <c r="R767" s="8" t="s">
        <v>4337</v>
      </c>
      <c r="S767" s="8" t="s">
        <v>724</v>
      </c>
      <c r="T767" s="8" t="s">
        <v>725</v>
      </c>
      <c r="U767" s="8" t="s">
        <v>726</v>
      </c>
      <c r="V767" s="8" t="s">
        <v>582</v>
      </c>
      <c r="W767" s="8" t="s">
        <v>582</v>
      </c>
      <c r="X767" s="8" t="s">
        <v>582</v>
      </c>
      <c r="Y767" s="8" t="s">
        <v>582</v>
      </c>
      <c r="Z767" s="8" t="s">
        <v>582</v>
      </c>
      <c r="AA767" s="8" t="s">
        <v>156</v>
      </c>
      <c r="AB767" s="8" t="s">
        <v>591</v>
      </c>
      <c r="AC767" s="8" t="s">
        <v>619</v>
      </c>
      <c r="AD767" s="8" t="s">
        <v>593</v>
      </c>
      <c r="AE767" s="8" t="s">
        <v>604</v>
      </c>
      <c r="AF767" s="1">
        <v>1</v>
      </c>
    </row>
    <row r="768" ht="25" customHeight="1" spans="1:32">
      <c r="A768" s="1">
        <f>COUNTIF(企业分类!A:A,AA768)</f>
        <v>1</v>
      </c>
      <c r="B768" s="6" t="str">
        <f t="shared" si="33"/>
        <v>30天内曾在线</v>
      </c>
      <c r="C768" s="7">
        <v>45046.9999884259</v>
      </c>
      <c r="D768" s="6">
        <f t="shared" si="34"/>
        <v>-10.6916087962964</v>
      </c>
      <c r="E768" s="8" t="s">
        <v>4338</v>
      </c>
      <c r="F768" s="8" t="s">
        <v>578</v>
      </c>
      <c r="G768" s="8" t="s">
        <v>19</v>
      </c>
      <c r="H768" s="8" t="s">
        <v>579</v>
      </c>
      <c r="I768" s="8" t="s">
        <v>580</v>
      </c>
      <c r="J768" s="8" t="s">
        <v>4339</v>
      </c>
      <c r="K768" s="8" t="s">
        <v>582</v>
      </c>
      <c r="L768" s="10" t="s">
        <v>2826</v>
      </c>
      <c r="M768" s="11" t="str">
        <f t="shared" si="35"/>
        <v>2023/5/11 16:35:54</v>
      </c>
      <c r="N768" s="12">
        <v>45057</v>
      </c>
      <c r="O768" s="10" t="s">
        <v>2827</v>
      </c>
      <c r="P768" s="8" t="s">
        <v>585</v>
      </c>
      <c r="Q768" s="8" t="s">
        <v>4340</v>
      </c>
      <c r="R768" s="8" t="s">
        <v>4341</v>
      </c>
      <c r="S768" s="8" t="s">
        <v>724</v>
      </c>
      <c r="T768" s="8" t="s">
        <v>725</v>
      </c>
      <c r="U768" s="8" t="s">
        <v>726</v>
      </c>
      <c r="V768" s="8" t="s">
        <v>582</v>
      </c>
      <c r="W768" s="8" t="s">
        <v>582</v>
      </c>
      <c r="X768" s="8" t="s">
        <v>582</v>
      </c>
      <c r="Y768" s="8" t="s">
        <v>582</v>
      </c>
      <c r="Z768" s="8" t="s">
        <v>582</v>
      </c>
      <c r="AA768" s="8" t="s">
        <v>153</v>
      </c>
      <c r="AB768" s="8" t="s">
        <v>591</v>
      </c>
      <c r="AC768" s="8" t="s">
        <v>592</v>
      </c>
      <c r="AD768" s="8" t="s">
        <v>593</v>
      </c>
      <c r="AE768" s="8" t="s">
        <v>582</v>
      </c>
      <c r="AF768" s="1">
        <v>1</v>
      </c>
    </row>
    <row r="769" ht="25" customHeight="1" spans="1:32">
      <c r="A769" s="1">
        <f>COUNTIF(企业分类!A:A,AA769)</f>
        <v>0</v>
      </c>
      <c r="B769" s="6" t="str">
        <f t="shared" si="33"/>
        <v>30天内曾在线</v>
      </c>
      <c r="C769" s="7">
        <v>45046.9999884259</v>
      </c>
      <c r="D769" s="6">
        <f t="shared" si="34"/>
        <v>-10.6918865740736</v>
      </c>
      <c r="E769" s="8" t="s">
        <v>4342</v>
      </c>
      <c r="F769" s="8" t="s">
        <v>578</v>
      </c>
      <c r="G769" s="8" t="s">
        <v>18</v>
      </c>
      <c r="H769" s="8" t="s">
        <v>579</v>
      </c>
      <c r="I769" s="8" t="s">
        <v>580</v>
      </c>
      <c r="J769" s="8" t="s">
        <v>4343</v>
      </c>
      <c r="K769" s="8" t="s">
        <v>582</v>
      </c>
      <c r="L769" s="10" t="s">
        <v>2588</v>
      </c>
      <c r="M769" s="11" t="str">
        <f t="shared" si="35"/>
        <v>2023/5/11 16:36:18</v>
      </c>
      <c r="N769" s="12">
        <v>45057</v>
      </c>
      <c r="O769" s="10" t="s">
        <v>2589</v>
      </c>
      <c r="P769" s="8" t="s">
        <v>585</v>
      </c>
      <c r="Q769" s="8" t="s">
        <v>4344</v>
      </c>
      <c r="R769" s="8" t="s">
        <v>4345</v>
      </c>
      <c r="S769" s="8" t="s">
        <v>637</v>
      </c>
      <c r="T769" s="8" t="s">
        <v>638</v>
      </c>
      <c r="U769" s="8" t="s">
        <v>639</v>
      </c>
      <c r="V769" s="8" t="s">
        <v>582</v>
      </c>
      <c r="W769" s="8" t="s">
        <v>582</v>
      </c>
      <c r="X769" s="8" t="s">
        <v>582</v>
      </c>
      <c r="Y769" s="8" t="s">
        <v>582</v>
      </c>
      <c r="Z769" s="8" t="s">
        <v>582</v>
      </c>
      <c r="AA769" s="8" t="s">
        <v>4064</v>
      </c>
      <c r="AB769" s="8" t="s">
        <v>591</v>
      </c>
      <c r="AC769" s="8" t="s">
        <v>619</v>
      </c>
      <c r="AD769" s="8" t="s">
        <v>593</v>
      </c>
      <c r="AE769" s="8" t="s">
        <v>604</v>
      </c>
      <c r="AF769" s="1">
        <v>1</v>
      </c>
    </row>
    <row r="770" ht="25" customHeight="1" spans="1:32">
      <c r="A770" s="1">
        <f>COUNTIF(企业分类!A:A,AA770)</f>
        <v>0</v>
      </c>
      <c r="B770" s="6" t="str">
        <f t="shared" si="33"/>
        <v>30天内曾在线</v>
      </c>
      <c r="C770" s="7">
        <v>45046.9999884259</v>
      </c>
      <c r="D770" s="6">
        <f t="shared" si="34"/>
        <v>-10.6921759259276</v>
      </c>
      <c r="E770" s="8" t="s">
        <v>4346</v>
      </c>
      <c r="F770" s="8" t="s">
        <v>2986</v>
      </c>
      <c r="G770" s="8" t="s">
        <v>18</v>
      </c>
      <c r="H770" s="8" t="s">
        <v>579</v>
      </c>
      <c r="I770" s="8" t="s">
        <v>580</v>
      </c>
      <c r="J770" s="8" t="s">
        <v>4347</v>
      </c>
      <c r="K770" s="8" t="s">
        <v>582</v>
      </c>
      <c r="L770" s="10" t="s">
        <v>1956</v>
      </c>
      <c r="M770" s="11" t="str">
        <f t="shared" si="35"/>
        <v>2023/5/11 16:36:43</v>
      </c>
      <c r="N770" s="12">
        <v>45057</v>
      </c>
      <c r="O770" s="10" t="s">
        <v>1957</v>
      </c>
      <c r="P770" s="8" t="s">
        <v>585</v>
      </c>
      <c r="Q770" s="8" t="s">
        <v>4348</v>
      </c>
      <c r="R770" s="8" t="s">
        <v>4349</v>
      </c>
      <c r="S770" s="8" t="s">
        <v>637</v>
      </c>
      <c r="T770" s="8" t="s">
        <v>638</v>
      </c>
      <c r="U770" s="8" t="s">
        <v>639</v>
      </c>
      <c r="V770" s="8" t="s">
        <v>582</v>
      </c>
      <c r="W770" s="8" t="s">
        <v>582</v>
      </c>
      <c r="X770" s="8" t="s">
        <v>582</v>
      </c>
      <c r="Y770" s="8" t="s">
        <v>582</v>
      </c>
      <c r="Z770" s="8" t="s">
        <v>582</v>
      </c>
      <c r="AA770" s="8" t="s">
        <v>4064</v>
      </c>
      <c r="AB770" s="8" t="s">
        <v>591</v>
      </c>
      <c r="AC770" s="8" t="s">
        <v>619</v>
      </c>
      <c r="AD770" s="8" t="s">
        <v>593</v>
      </c>
      <c r="AE770" s="8" t="s">
        <v>604</v>
      </c>
      <c r="AF770" s="1">
        <v>1</v>
      </c>
    </row>
    <row r="771" ht="25" customHeight="1" spans="1:32">
      <c r="A771" s="1">
        <f>COUNTIF(企业分类!A:A,AA771)</f>
        <v>0</v>
      </c>
      <c r="B771" s="6" t="str">
        <f t="shared" ref="B771:B834" si="36">IF(M771="","从不在线",IF(D771&lt;30,"30天内曾在线",IF(D771&lt;=60,"30-60天不在线",IF(D771&lt;=180,"60-180天不在线","大于180天不在线"))))</f>
        <v>30天内曾在线</v>
      </c>
      <c r="C771" s="7">
        <v>45046.9999884259</v>
      </c>
      <c r="D771" s="6">
        <f t="shared" ref="D771:D834" si="37">C771-M771</f>
        <v>-8.43422453704261</v>
      </c>
      <c r="E771" s="8" t="s">
        <v>4350</v>
      </c>
      <c r="F771" s="8" t="s">
        <v>2986</v>
      </c>
      <c r="G771" s="8" t="s">
        <v>18</v>
      </c>
      <c r="H771" s="8" t="s">
        <v>579</v>
      </c>
      <c r="I771" s="8" t="s">
        <v>580</v>
      </c>
      <c r="J771" s="8" t="s">
        <v>4351</v>
      </c>
      <c r="K771" s="8" t="s">
        <v>582</v>
      </c>
      <c r="L771" s="10" t="s">
        <v>4352</v>
      </c>
      <c r="M771" s="11" t="str">
        <f t="shared" ref="M771:M834" si="38">TEXT(N771,"yyyy/m/d")&amp;" "&amp;TEXT(O771,"h:mm:ss")</f>
        <v>2023/5/9 10:25:16</v>
      </c>
      <c r="N771" s="12">
        <v>45055</v>
      </c>
      <c r="O771" s="10" t="s">
        <v>4353</v>
      </c>
      <c r="P771" s="8" t="s">
        <v>585</v>
      </c>
      <c r="Q771" s="8" t="s">
        <v>4354</v>
      </c>
      <c r="R771" s="8" t="s">
        <v>4355</v>
      </c>
      <c r="S771" s="8" t="s">
        <v>637</v>
      </c>
      <c r="T771" s="8" t="s">
        <v>638</v>
      </c>
      <c r="U771" s="8" t="s">
        <v>639</v>
      </c>
      <c r="V771" s="8" t="s">
        <v>582</v>
      </c>
      <c r="W771" s="8" t="s">
        <v>582</v>
      </c>
      <c r="X771" s="8" t="s">
        <v>582</v>
      </c>
      <c r="Y771" s="8" t="s">
        <v>582</v>
      </c>
      <c r="Z771" s="8" t="s">
        <v>582</v>
      </c>
      <c r="AA771" s="8" t="s">
        <v>4064</v>
      </c>
      <c r="AB771" s="8" t="s">
        <v>591</v>
      </c>
      <c r="AC771" s="8" t="s">
        <v>619</v>
      </c>
      <c r="AD771" s="8" t="s">
        <v>593</v>
      </c>
      <c r="AE771" s="8" t="s">
        <v>604</v>
      </c>
      <c r="AF771" s="1">
        <v>1</v>
      </c>
    </row>
    <row r="772" ht="25" customHeight="1" spans="1:32">
      <c r="A772" s="1">
        <f>COUNTIF(企业分类!A:A,AA772)</f>
        <v>1</v>
      </c>
      <c r="B772" s="6" t="str">
        <f t="shared" si="36"/>
        <v>30天内曾在线</v>
      </c>
      <c r="C772" s="7">
        <v>45046.9999884259</v>
      </c>
      <c r="D772" s="6">
        <f t="shared" si="37"/>
        <v>-10.6910648148187</v>
      </c>
      <c r="E772" s="8" t="s">
        <v>4356</v>
      </c>
      <c r="F772" s="8" t="s">
        <v>578</v>
      </c>
      <c r="G772" s="8" t="s">
        <v>19</v>
      </c>
      <c r="H772" s="8" t="s">
        <v>579</v>
      </c>
      <c r="I772" s="8" t="s">
        <v>580</v>
      </c>
      <c r="J772" s="8" t="s">
        <v>4357</v>
      </c>
      <c r="K772" s="8" t="s">
        <v>582</v>
      </c>
      <c r="L772" s="10" t="s">
        <v>2165</v>
      </c>
      <c r="M772" s="11" t="str">
        <f t="shared" si="38"/>
        <v>2023/5/11 16:35:07</v>
      </c>
      <c r="N772" s="12">
        <v>45057</v>
      </c>
      <c r="O772" s="10" t="s">
        <v>2166</v>
      </c>
      <c r="P772" s="8" t="s">
        <v>585</v>
      </c>
      <c r="Q772" s="8" t="s">
        <v>4358</v>
      </c>
      <c r="R772" s="8" t="s">
        <v>4359</v>
      </c>
      <c r="S772" s="8" t="s">
        <v>648</v>
      </c>
      <c r="T772" s="8" t="s">
        <v>649</v>
      </c>
      <c r="U772" s="8" t="s">
        <v>650</v>
      </c>
      <c r="V772" s="8" t="s">
        <v>582</v>
      </c>
      <c r="W772" s="8" t="s">
        <v>582</v>
      </c>
      <c r="X772" s="8" t="s">
        <v>582</v>
      </c>
      <c r="Y772" s="8" t="s">
        <v>582</v>
      </c>
      <c r="Z772" s="8" t="s">
        <v>582</v>
      </c>
      <c r="AA772" s="8" t="s">
        <v>85</v>
      </c>
      <c r="AB772" s="8" t="s">
        <v>591</v>
      </c>
      <c r="AC772" s="8" t="s">
        <v>772</v>
      </c>
      <c r="AD772" s="8" t="s">
        <v>593</v>
      </c>
      <c r="AE772" s="8" t="s">
        <v>604</v>
      </c>
      <c r="AF772" s="1">
        <v>1</v>
      </c>
    </row>
    <row r="773" ht="25" customHeight="1" spans="1:32">
      <c r="A773" s="1">
        <f>COUNTIF(企业分类!A:A,AA773)</f>
        <v>1</v>
      </c>
      <c r="B773" s="6" t="str">
        <f t="shared" si="36"/>
        <v>30天内曾在线</v>
      </c>
      <c r="C773" s="7">
        <v>45046.9999884259</v>
      </c>
      <c r="D773" s="6">
        <f t="shared" si="37"/>
        <v>-10.6907638888952</v>
      </c>
      <c r="E773" s="8" t="s">
        <v>4360</v>
      </c>
      <c r="F773" s="8" t="s">
        <v>578</v>
      </c>
      <c r="G773" s="8" t="s">
        <v>19</v>
      </c>
      <c r="H773" s="8" t="s">
        <v>579</v>
      </c>
      <c r="I773" s="8" t="s">
        <v>580</v>
      </c>
      <c r="J773" s="8" t="s">
        <v>4361</v>
      </c>
      <c r="K773" s="8" t="s">
        <v>582</v>
      </c>
      <c r="L773" s="10" t="s">
        <v>1250</v>
      </c>
      <c r="M773" s="11" t="str">
        <f t="shared" si="38"/>
        <v>2023/5/11 16:34:41</v>
      </c>
      <c r="N773" s="12">
        <v>45057</v>
      </c>
      <c r="O773" s="10" t="s">
        <v>1251</v>
      </c>
      <c r="P773" s="8" t="s">
        <v>585</v>
      </c>
      <c r="Q773" s="8" t="s">
        <v>4362</v>
      </c>
      <c r="R773" s="8" t="s">
        <v>4363</v>
      </c>
      <c r="S773" s="8" t="s">
        <v>626</v>
      </c>
      <c r="T773" s="8" t="s">
        <v>627</v>
      </c>
      <c r="U773" s="8" t="s">
        <v>628</v>
      </c>
      <c r="V773" s="8" t="s">
        <v>582</v>
      </c>
      <c r="W773" s="8" t="s">
        <v>582</v>
      </c>
      <c r="X773" s="8" t="s">
        <v>582</v>
      </c>
      <c r="Y773" s="8" t="s">
        <v>582</v>
      </c>
      <c r="Z773" s="8" t="s">
        <v>582</v>
      </c>
      <c r="AA773" s="8" t="s">
        <v>245</v>
      </c>
      <c r="AB773" s="8" t="s">
        <v>591</v>
      </c>
      <c r="AC773" s="8" t="s">
        <v>657</v>
      </c>
      <c r="AD773" s="8" t="s">
        <v>593</v>
      </c>
      <c r="AE773" s="8" t="s">
        <v>604</v>
      </c>
      <c r="AF773" s="1">
        <v>1</v>
      </c>
    </row>
    <row r="774" ht="25" customHeight="1" spans="1:32">
      <c r="A774" s="1">
        <f>COUNTIF(企业分类!A:A,AA774)</f>
        <v>1</v>
      </c>
      <c r="B774" s="6" t="str">
        <f t="shared" si="36"/>
        <v>30天内曾在线</v>
      </c>
      <c r="C774" s="7">
        <v>45046.9999884259</v>
      </c>
      <c r="D774" s="6">
        <f t="shared" si="37"/>
        <v>-10.6794212962996</v>
      </c>
      <c r="E774" s="8" t="s">
        <v>4364</v>
      </c>
      <c r="F774" s="8" t="s">
        <v>578</v>
      </c>
      <c r="G774" s="8" t="s">
        <v>19</v>
      </c>
      <c r="H774" s="8" t="s">
        <v>579</v>
      </c>
      <c r="I774" s="8" t="s">
        <v>580</v>
      </c>
      <c r="J774" s="8" t="s">
        <v>4365</v>
      </c>
      <c r="K774" s="8" t="s">
        <v>582</v>
      </c>
      <c r="L774" s="10" t="s">
        <v>4366</v>
      </c>
      <c r="M774" s="11" t="str">
        <f t="shared" si="38"/>
        <v>2023/5/11 16:18:21</v>
      </c>
      <c r="N774" s="12">
        <v>45057</v>
      </c>
      <c r="O774" s="10" t="s">
        <v>4367</v>
      </c>
      <c r="P774" s="8" t="s">
        <v>585</v>
      </c>
      <c r="Q774" s="8" t="s">
        <v>4368</v>
      </c>
      <c r="R774" s="8" t="s">
        <v>4369</v>
      </c>
      <c r="S774" s="8" t="s">
        <v>626</v>
      </c>
      <c r="T774" s="8" t="s">
        <v>627</v>
      </c>
      <c r="U774" s="8" t="s">
        <v>628</v>
      </c>
      <c r="V774" s="8" t="s">
        <v>582</v>
      </c>
      <c r="W774" s="8" t="s">
        <v>582</v>
      </c>
      <c r="X774" s="8" t="s">
        <v>582</v>
      </c>
      <c r="Y774" s="8" t="s">
        <v>582</v>
      </c>
      <c r="Z774" s="8" t="s">
        <v>582</v>
      </c>
      <c r="AA774" s="8" t="s">
        <v>313</v>
      </c>
      <c r="AB774" s="8" t="s">
        <v>591</v>
      </c>
      <c r="AC774" s="8" t="s">
        <v>629</v>
      </c>
      <c r="AD774" s="8" t="s">
        <v>593</v>
      </c>
      <c r="AE774" s="8" t="s">
        <v>604</v>
      </c>
      <c r="AF774" s="1">
        <v>1</v>
      </c>
    </row>
    <row r="775" ht="25" customHeight="1" spans="1:32">
      <c r="A775" s="1">
        <f>COUNTIF(企业分类!A:A,AA775)</f>
        <v>1</v>
      </c>
      <c r="B775" s="6" t="str">
        <f t="shared" si="36"/>
        <v>30天内曾在线</v>
      </c>
      <c r="C775" s="7">
        <v>45046.9999884259</v>
      </c>
      <c r="D775" s="6">
        <f t="shared" si="37"/>
        <v>-10.6919097222271</v>
      </c>
      <c r="E775" s="8" t="s">
        <v>4370</v>
      </c>
      <c r="F775" s="8" t="s">
        <v>578</v>
      </c>
      <c r="G775" s="8" t="s">
        <v>19</v>
      </c>
      <c r="H775" s="8" t="s">
        <v>579</v>
      </c>
      <c r="I775" s="8" t="s">
        <v>580</v>
      </c>
      <c r="J775" s="8" t="s">
        <v>4371</v>
      </c>
      <c r="K775" s="8" t="s">
        <v>582</v>
      </c>
      <c r="L775" s="10" t="s">
        <v>4372</v>
      </c>
      <c r="M775" s="11" t="str">
        <f t="shared" si="38"/>
        <v>2023/5/11 16:36:20</v>
      </c>
      <c r="N775" s="12">
        <v>45057</v>
      </c>
      <c r="O775" s="10" t="s">
        <v>4373</v>
      </c>
      <c r="P775" s="8" t="s">
        <v>585</v>
      </c>
      <c r="Q775" s="8" t="s">
        <v>4374</v>
      </c>
      <c r="R775" s="8" t="s">
        <v>4375</v>
      </c>
      <c r="S775" s="8" t="s">
        <v>588</v>
      </c>
      <c r="T775" s="8" t="s">
        <v>589</v>
      </c>
      <c r="U775" s="8" t="s">
        <v>590</v>
      </c>
      <c r="V775" s="8" t="s">
        <v>582</v>
      </c>
      <c r="W775" s="8" t="s">
        <v>582</v>
      </c>
      <c r="X775" s="8" t="s">
        <v>582</v>
      </c>
      <c r="Y775" s="8" t="s">
        <v>582</v>
      </c>
      <c r="Z775" s="8" t="s">
        <v>582</v>
      </c>
      <c r="AA775" s="8" t="s">
        <v>84</v>
      </c>
      <c r="AB775" s="8" t="s">
        <v>591</v>
      </c>
      <c r="AC775" s="8" t="s">
        <v>592</v>
      </c>
      <c r="AD775" s="8" t="s">
        <v>593</v>
      </c>
      <c r="AE775" s="8" t="s">
        <v>604</v>
      </c>
      <c r="AF775" s="1">
        <v>1</v>
      </c>
    </row>
    <row r="776" ht="25" customHeight="1" spans="1:32">
      <c r="A776" s="1">
        <f>COUNTIF(企业分类!A:A,AA776)</f>
        <v>1</v>
      </c>
      <c r="B776" s="6" t="str">
        <f t="shared" si="36"/>
        <v>30天内曾在线</v>
      </c>
      <c r="C776" s="7">
        <v>45046.9999884259</v>
      </c>
      <c r="D776" s="6">
        <f t="shared" si="37"/>
        <v>-10.6922337962969</v>
      </c>
      <c r="E776" s="8" t="s">
        <v>4376</v>
      </c>
      <c r="F776" s="8" t="s">
        <v>578</v>
      </c>
      <c r="G776" s="8" t="s">
        <v>19</v>
      </c>
      <c r="H776" s="8" t="s">
        <v>579</v>
      </c>
      <c r="I776" s="8" t="s">
        <v>580</v>
      </c>
      <c r="J776" s="8" t="s">
        <v>4377</v>
      </c>
      <c r="K776" s="8" t="s">
        <v>582</v>
      </c>
      <c r="L776" s="10" t="s">
        <v>1930</v>
      </c>
      <c r="M776" s="11" t="str">
        <f t="shared" si="38"/>
        <v>2023/5/11 16:36:48</v>
      </c>
      <c r="N776" s="12">
        <v>45057</v>
      </c>
      <c r="O776" s="10" t="s">
        <v>1931</v>
      </c>
      <c r="P776" s="8" t="s">
        <v>585</v>
      </c>
      <c r="Q776" s="8" t="s">
        <v>4378</v>
      </c>
      <c r="R776" s="8" t="s">
        <v>4379</v>
      </c>
      <c r="S776" s="8" t="s">
        <v>600</v>
      </c>
      <c r="T776" s="8" t="s">
        <v>601</v>
      </c>
      <c r="U776" s="8" t="s">
        <v>602</v>
      </c>
      <c r="V776" s="8" t="s">
        <v>582</v>
      </c>
      <c r="W776" s="8" t="s">
        <v>582</v>
      </c>
      <c r="X776" s="8" t="s">
        <v>582</v>
      </c>
      <c r="Y776" s="8" t="s">
        <v>582</v>
      </c>
      <c r="Z776" s="8" t="s">
        <v>582</v>
      </c>
      <c r="AA776" s="8" t="s">
        <v>316</v>
      </c>
      <c r="AB776" s="8" t="s">
        <v>591</v>
      </c>
      <c r="AC776" s="8" t="s">
        <v>657</v>
      </c>
      <c r="AD776" s="8" t="s">
        <v>593</v>
      </c>
      <c r="AE776" s="8" t="s">
        <v>604</v>
      </c>
      <c r="AF776" s="1">
        <v>1</v>
      </c>
    </row>
    <row r="777" ht="25" customHeight="1" spans="1:32">
      <c r="A777" s="1">
        <f>COUNTIF(企业分类!A:A,AA777)</f>
        <v>1</v>
      </c>
      <c r="B777" s="6" t="str">
        <f t="shared" si="36"/>
        <v>30天内曾在线</v>
      </c>
      <c r="C777" s="7">
        <v>45046.9999884259</v>
      </c>
      <c r="D777" s="6">
        <f t="shared" si="37"/>
        <v>-9.70030092592788</v>
      </c>
      <c r="E777" s="8" t="s">
        <v>4380</v>
      </c>
      <c r="F777" s="8" t="s">
        <v>578</v>
      </c>
      <c r="G777" s="8" t="s">
        <v>19</v>
      </c>
      <c r="H777" s="8" t="s">
        <v>579</v>
      </c>
      <c r="I777" s="8" t="s">
        <v>580</v>
      </c>
      <c r="J777" s="8" t="s">
        <v>4381</v>
      </c>
      <c r="K777" s="8" t="s">
        <v>582</v>
      </c>
      <c r="L777" s="10" t="s">
        <v>4382</v>
      </c>
      <c r="M777" s="11" t="str">
        <f t="shared" si="38"/>
        <v>2023/5/10 16:48:25</v>
      </c>
      <c r="N777" s="12">
        <v>45056</v>
      </c>
      <c r="O777" s="10" t="s">
        <v>4383</v>
      </c>
      <c r="P777" s="8" t="s">
        <v>585</v>
      </c>
      <c r="Q777" s="8" t="s">
        <v>4384</v>
      </c>
      <c r="R777" s="8" t="s">
        <v>4385</v>
      </c>
      <c r="S777" s="8" t="s">
        <v>637</v>
      </c>
      <c r="T777" s="8" t="s">
        <v>638</v>
      </c>
      <c r="U777" s="8" t="s">
        <v>639</v>
      </c>
      <c r="V777" s="8" t="s">
        <v>582</v>
      </c>
      <c r="W777" s="8" t="s">
        <v>582</v>
      </c>
      <c r="X777" s="8" t="s">
        <v>582</v>
      </c>
      <c r="Y777" s="8" t="s">
        <v>582</v>
      </c>
      <c r="Z777" s="8" t="s">
        <v>582</v>
      </c>
      <c r="AA777" s="8" t="s">
        <v>355</v>
      </c>
      <c r="AB777" s="8" t="s">
        <v>591</v>
      </c>
      <c r="AC777" s="8" t="s">
        <v>2874</v>
      </c>
      <c r="AD777" s="8" t="s">
        <v>593</v>
      </c>
      <c r="AE777" s="8" t="s">
        <v>604</v>
      </c>
      <c r="AF777" s="1">
        <v>1</v>
      </c>
    </row>
    <row r="778" ht="25" customHeight="1" spans="1:32">
      <c r="A778" s="1">
        <f>COUNTIF(企业分类!A:A,AA778)</f>
        <v>1</v>
      </c>
      <c r="B778" s="6" t="str">
        <f t="shared" si="36"/>
        <v>30天内曾在线</v>
      </c>
      <c r="C778" s="7">
        <v>45046.9999884259</v>
      </c>
      <c r="D778" s="6">
        <f t="shared" si="37"/>
        <v>-10.6906481481492</v>
      </c>
      <c r="E778" s="8" t="s">
        <v>4386</v>
      </c>
      <c r="F778" s="8" t="s">
        <v>578</v>
      </c>
      <c r="G778" s="8" t="s">
        <v>19</v>
      </c>
      <c r="H778" s="8" t="s">
        <v>579</v>
      </c>
      <c r="I778" s="8" t="s">
        <v>580</v>
      </c>
      <c r="J778" s="8" t="s">
        <v>4387</v>
      </c>
      <c r="K778" s="8" t="s">
        <v>582</v>
      </c>
      <c r="L778" s="10" t="s">
        <v>4388</v>
      </c>
      <c r="M778" s="11" t="str">
        <f t="shared" si="38"/>
        <v>2023/5/11 16:34:31</v>
      </c>
      <c r="N778" s="12">
        <v>45057</v>
      </c>
      <c r="O778" s="10" t="s">
        <v>4389</v>
      </c>
      <c r="P778" s="8" t="s">
        <v>585</v>
      </c>
      <c r="Q778" s="8" t="s">
        <v>4390</v>
      </c>
      <c r="R778" s="8" t="s">
        <v>4391</v>
      </c>
      <c r="S778" s="8" t="s">
        <v>648</v>
      </c>
      <c r="T778" s="8" t="s">
        <v>649</v>
      </c>
      <c r="U778" s="8" t="s">
        <v>650</v>
      </c>
      <c r="V778" s="8" t="s">
        <v>582</v>
      </c>
      <c r="W778" s="8" t="s">
        <v>582</v>
      </c>
      <c r="X778" s="8" t="s">
        <v>582</v>
      </c>
      <c r="Y778" s="8" t="s">
        <v>582</v>
      </c>
      <c r="Z778" s="8" t="s">
        <v>582</v>
      </c>
      <c r="AA778" s="8" t="s">
        <v>101</v>
      </c>
      <c r="AB778" s="8" t="s">
        <v>591</v>
      </c>
      <c r="AC778" s="8" t="s">
        <v>1166</v>
      </c>
      <c r="AD778" s="8" t="s">
        <v>593</v>
      </c>
      <c r="AE778" s="8" t="s">
        <v>604</v>
      </c>
      <c r="AF778" s="1">
        <v>1</v>
      </c>
    </row>
    <row r="779" ht="25" customHeight="1" spans="1:32">
      <c r="A779" s="1">
        <f>COUNTIF(企业分类!A:A,AA779)</f>
        <v>1</v>
      </c>
      <c r="B779" s="6" t="str">
        <f t="shared" si="36"/>
        <v>30天内曾在线</v>
      </c>
      <c r="C779" s="7">
        <v>45046.9999884259</v>
      </c>
      <c r="D779" s="6">
        <f t="shared" si="37"/>
        <v>-10.6923842592587</v>
      </c>
      <c r="E779" s="8" t="s">
        <v>4392</v>
      </c>
      <c r="F779" s="8" t="s">
        <v>578</v>
      </c>
      <c r="G779" s="8" t="s">
        <v>19</v>
      </c>
      <c r="H779" s="8" t="s">
        <v>579</v>
      </c>
      <c r="I779" s="8" t="s">
        <v>580</v>
      </c>
      <c r="J779" s="8" t="s">
        <v>4393</v>
      </c>
      <c r="K779" s="8" t="s">
        <v>582</v>
      </c>
      <c r="L779" s="10" t="s">
        <v>1369</v>
      </c>
      <c r="M779" s="11" t="str">
        <f t="shared" si="38"/>
        <v>2023/5/11 16:37:01</v>
      </c>
      <c r="N779" s="12">
        <v>45057</v>
      </c>
      <c r="O779" s="10" t="s">
        <v>1370</v>
      </c>
      <c r="P779" s="8" t="s">
        <v>585</v>
      </c>
      <c r="Q779" s="8" t="s">
        <v>4394</v>
      </c>
      <c r="R779" s="8" t="s">
        <v>4395</v>
      </c>
      <c r="S779" s="8" t="s">
        <v>600</v>
      </c>
      <c r="T779" s="8" t="s">
        <v>601</v>
      </c>
      <c r="U779" s="8" t="s">
        <v>602</v>
      </c>
      <c r="V779" s="8" t="s">
        <v>582</v>
      </c>
      <c r="W779" s="8" t="s">
        <v>582</v>
      </c>
      <c r="X779" s="8" t="s">
        <v>582</v>
      </c>
      <c r="Y779" s="8" t="s">
        <v>582</v>
      </c>
      <c r="Z779" s="8" t="s">
        <v>582</v>
      </c>
      <c r="AA779" s="8" t="s">
        <v>279</v>
      </c>
      <c r="AB779" s="8" t="s">
        <v>591</v>
      </c>
      <c r="AC779" s="8" t="s">
        <v>1166</v>
      </c>
      <c r="AD779" s="8" t="s">
        <v>593</v>
      </c>
      <c r="AE779" s="8" t="s">
        <v>582</v>
      </c>
      <c r="AF779" s="1">
        <v>1</v>
      </c>
    </row>
    <row r="780" ht="25" customHeight="1" spans="1:32">
      <c r="A780" s="1">
        <f>COUNTIF(企业分类!A:A,AA780)</f>
        <v>1</v>
      </c>
      <c r="B780" s="6" t="str">
        <f t="shared" si="36"/>
        <v>30天内曾在线</v>
      </c>
      <c r="C780" s="7">
        <v>45046.9999884259</v>
      </c>
      <c r="D780" s="6">
        <f t="shared" si="37"/>
        <v>-10.6925115740742</v>
      </c>
      <c r="E780" s="8" t="s">
        <v>4396</v>
      </c>
      <c r="F780" s="8" t="s">
        <v>578</v>
      </c>
      <c r="G780" s="8" t="s">
        <v>19</v>
      </c>
      <c r="H780" s="8" t="s">
        <v>579</v>
      </c>
      <c r="I780" s="8" t="s">
        <v>580</v>
      </c>
      <c r="J780" s="8" t="s">
        <v>4397</v>
      </c>
      <c r="K780" s="8" t="s">
        <v>582</v>
      </c>
      <c r="L780" s="10" t="s">
        <v>714</v>
      </c>
      <c r="M780" s="11" t="str">
        <f t="shared" si="38"/>
        <v>2023/5/11 16:37:12</v>
      </c>
      <c r="N780" s="12">
        <v>45057</v>
      </c>
      <c r="O780" s="10" t="s">
        <v>715</v>
      </c>
      <c r="P780" s="8" t="s">
        <v>585</v>
      </c>
      <c r="Q780" s="8" t="s">
        <v>4398</v>
      </c>
      <c r="R780" s="8" t="s">
        <v>4399</v>
      </c>
      <c r="S780" s="8" t="s">
        <v>3223</v>
      </c>
      <c r="T780" s="8" t="s">
        <v>3224</v>
      </c>
      <c r="U780" s="8" t="s">
        <v>3225</v>
      </c>
      <c r="V780" s="8" t="s">
        <v>582</v>
      </c>
      <c r="W780" s="8" t="s">
        <v>582</v>
      </c>
      <c r="X780" s="8" t="s">
        <v>582</v>
      </c>
      <c r="Y780" s="8" t="s">
        <v>582</v>
      </c>
      <c r="Z780" s="8" t="s">
        <v>582</v>
      </c>
      <c r="AA780" s="8" t="s">
        <v>75</v>
      </c>
      <c r="AB780" s="8" t="s">
        <v>591</v>
      </c>
      <c r="AC780" s="8" t="s">
        <v>629</v>
      </c>
      <c r="AD780" s="8" t="s">
        <v>593</v>
      </c>
      <c r="AE780" s="8" t="s">
        <v>604</v>
      </c>
      <c r="AF780" s="1">
        <v>1</v>
      </c>
    </row>
    <row r="781" ht="25" customHeight="1" spans="1:32">
      <c r="A781" s="1">
        <f>COUNTIF(企业分类!A:A,AA781)</f>
        <v>1</v>
      </c>
      <c r="B781" s="6" t="str">
        <f t="shared" si="36"/>
        <v>30天内曾在线</v>
      </c>
      <c r="C781" s="7">
        <v>45046.9999884259</v>
      </c>
      <c r="D781" s="6">
        <f t="shared" si="37"/>
        <v>-10.514189814814</v>
      </c>
      <c r="E781" s="8" t="s">
        <v>4400</v>
      </c>
      <c r="F781" s="8" t="s">
        <v>578</v>
      </c>
      <c r="G781" s="8" t="s">
        <v>19</v>
      </c>
      <c r="H781" s="8" t="s">
        <v>579</v>
      </c>
      <c r="I781" s="8" t="s">
        <v>580</v>
      </c>
      <c r="J781" s="8" t="s">
        <v>4401</v>
      </c>
      <c r="K781" s="8" t="s">
        <v>582</v>
      </c>
      <c r="L781" s="10" t="s">
        <v>4402</v>
      </c>
      <c r="M781" s="11" t="str">
        <f t="shared" si="38"/>
        <v>2023/5/11 12:20:25</v>
      </c>
      <c r="N781" s="12">
        <v>45057</v>
      </c>
      <c r="O781" s="10" t="s">
        <v>4403</v>
      </c>
      <c r="P781" s="8" t="s">
        <v>585</v>
      </c>
      <c r="Q781" s="8" t="s">
        <v>4404</v>
      </c>
      <c r="R781" s="8" t="s">
        <v>4405</v>
      </c>
      <c r="S781" s="8" t="s">
        <v>588</v>
      </c>
      <c r="T781" s="8" t="s">
        <v>589</v>
      </c>
      <c r="U781" s="8" t="s">
        <v>590</v>
      </c>
      <c r="V781" s="8" t="s">
        <v>582</v>
      </c>
      <c r="W781" s="8" t="s">
        <v>582</v>
      </c>
      <c r="X781" s="8" t="s">
        <v>582</v>
      </c>
      <c r="Y781" s="8" t="s">
        <v>582</v>
      </c>
      <c r="Z781" s="8" t="s">
        <v>582</v>
      </c>
      <c r="AA781" s="8" t="s">
        <v>163</v>
      </c>
      <c r="AB781" s="8" t="s">
        <v>591</v>
      </c>
      <c r="AC781" s="8" t="s">
        <v>641</v>
      </c>
      <c r="AD781" s="8" t="s">
        <v>593</v>
      </c>
      <c r="AE781" s="8" t="s">
        <v>582</v>
      </c>
      <c r="AF781" s="1">
        <v>1</v>
      </c>
    </row>
    <row r="782" ht="25" customHeight="1" spans="1:32">
      <c r="A782" s="1">
        <f>COUNTIF(企业分类!A:A,AA782)</f>
        <v>0</v>
      </c>
      <c r="B782" s="6" t="str">
        <f t="shared" si="36"/>
        <v>30天内曾在线</v>
      </c>
      <c r="C782" s="7">
        <v>45046.9999884259</v>
      </c>
      <c r="D782" s="6">
        <f t="shared" si="37"/>
        <v>-10.6922453703737</v>
      </c>
      <c r="E782" s="8" t="s">
        <v>4406</v>
      </c>
      <c r="F782" s="8" t="s">
        <v>578</v>
      </c>
      <c r="G782" s="8" t="s">
        <v>18</v>
      </c>
      <c r="H782" s="8" t="s">
        <v>579</v>
      </c>
      <c r="I782" s="8" t="s">
        <v>580</v>
      </c>
      <c r="J782" s="8" t="s">
        <v>4407</v>
      </c>
      <c r="K782" s="8" t="s">
        <v>582</v>
      </c>
      <c r="L782" s="10" t="s">
        <v>2347</v>
      </c>
      <c r="M782" s="11" t="str">
        <f t="shared" si="38"/>
        <v>2023/5/11 16:36:49</v>
      </c>
      <c r="N782" s="12">
        <v>45057</v>
      </c>
      <c r="O782" s="10" t="s">
        <v>2348</v>
      </c>
      <c r="P782" s="8" t="s">
        <v>585</v>
      </c>
      <c r="Q782" s="8" t="s">
        <v>4408</v>
      </c>
      <c r="R782" s="8" t="s">
        <v>4409</v>
      </c>
      <c r="S782" s="8" t="s">
        <v>637</v>
      </c>
      <c r="T782" s="8" t="s">
        <v>638</v>
      </c>
      <c r="U782" s="8" t="s">
        <v>639</v>
      </c>
      <c r="V782" s="8" t="s">
        <v>582</v>
      </c>
      <c r="W782" s="8" t="s">
        <v>582</v>
      </c>
      <c r="X782" s="8" t="s">
        <v>582</v>
      </c>
      <c r="Y782" s="8" t="s">
        <v>582</v>
      </c>
      <c r="Z782" s="8" t="s">
        <v>582</v>
      </c>
      <c r="AA782" s="8" t="s">
        <v>4064</v>
      </c>
      <c r="AB782" s="8" t="s">
        <v>591</v>
      </c>
      <c r="AC782" s="8" t="s">
        <v>619</v>
      </c>
      <c r="AD782" s="8" t="s">
        <v>593</v>
      </c>
      <c r="AE782" s="8" t="s">
        <v>604</v>
      </c>
      <c r="AF782" s="1">
        <v>1</v>
      </c>
    </row>
    <row r="783" ht="25" customHeight="1" spans="1:32">
      <c r="A783" s="1">
        <f>COUNTIF(企业分类!A:A,AA783)</f>
        <v>0</v>
      </c>
      <c r="B783" s="6" t="str">
        <f t="shared" si="36"/>
        <v>30天内曾在线</v>
      </c>
      <c r="C783" s="7">
        <v>45046.9999884259</v>
      </c>
      <c r="D783" s="6">
        <f t="shared" si="37"/>
        <v>-10.6921064814815</v>
      </c>
      <c r="E783" s="8" t="s">
        <v>4410</v>
      </c>
      <c r="F783" s="8" t="s">
        <v>578</v>
      </c>
      <c r="G783" s="8" t="s">
        <v>18</v>
      </c>
      <c r="H783" s="8" t="s">
        <v>579</v>
      </c>
      <c r="I783" s="8" t="s">
        <v>580</v>
      </c>
      <c r="J783" s="8" t="s">
        <v>4411</v>
      </c>
      <c r="K783" s="8" t="s">
        <v>582</v>
      </c>
      <c r="L783" s="10" t="s">
        <v>4412</v>
      </c>
      <c r="M783" s="11" t="str">
        <f t="shared" si="38"/>
        <v>2023/5/11 16:36:37</v>
      </c>
      <c r="N783" s="12">
        <v>45057</v>
      </c>
      <c r="O783" s="10" t="s">
        <v>4413</v>
      </c>
      <c r="P783" s="8" t="s">
        <v>585</v>
      </c>
      <c r="Q783" s="8" t="s">
        <v>4414</v>
      </c>
      <c r="R783" s="8" t="s">
        <v>4415</v>
      </c>
      <c r="S783" s="8" t="s">
        <v>637</v>
      </c>
      <c r="T783" s="8" t="s">
        <v>638</v>
      </c>
      <c r="U783" s="8" t="s">
        <v>639</v>
      </c>
      <c r="V783" s="8" t="s">
        <v>582</v>
      </c>
      <c r="W783" s="8" t="s">
        <v>582</v>
      </c>
      <c r="X783" s="8" t="s">
        <v>582</v>
      </c>
      <c r="Y783" s="8" t="s">
        <v>582</v>
      </c>
      <c r="Z783" s="8" t="s">
        <v>582</v>
      </c>
      <c r="AA783" s="8" t="s">
        <v>4064</v>
      </c>
      <c r="AB783" s="8" t="s">
        <v>591</v>
      </c>
      <c r="AC783" s="8" t="s">
        <v>619</v>
      </c>
      <c r="AD783" s="8" t="s">
        <v>593</v>
      </c>
      <c r="AE783" s="8" t="s">
        <v>604</v>
      </c>
      <c r="AF783" s="1">
        <v>1</v>
      </c>
    </row>
    <row r="784" ht="25" customHeight="1" spans="1:32">
      <c r="A784" s="1">
        <f>COUNTIF(企业分类!A:A,AA784)</f>
        <v>0</v>
      </c>
      <c r="B784" s="6" t="str">
        <f t="shared" si="36"/>
        <v>30天内曾在线</v>
      </c>
      <c r="C784" s="7">
        <v>45046.9999884259</v>
      </c>
      <c r="D784" s="6">
        <f t="shared" si="37"/>
        <v>-10.6916319444499</v>
      </c>
      <c r="E784" s="8" t="s">
        <v>4416</v>
      </c>
      <c r="F784" s="8" t="s">
        <v>578</v>
      </c>
      <c r="G784" s="8" t="s">
        <v>18</v>
      </c>
      <c r="H784" s="8" t="s">
        <v>579</v>
      </c>
      <c r="I784" s="8" t="s">
        <v>580</v>
      </c>
      <c r="J784" s="8" t="s">
        <v>4417</v>
      </c>
      <c r="K784" s="8" t="s">
        <v>582</v>
      </c>
      <c r="L784" s="10" t="s">
        <v>1434</v>
      </c>
      <c r="M784" s="11" t="str">
        <f t="shared" si="38"/>
        <v>2023/5/11 16:35:56</v>
      </c>
      <c r="N784" s="12">
        <v>45057</v>
      </c>
      <c r="O784" s="10" t="s">
        <v>1435</v>
      </c>
      <c r="P784" s="8" t="s">
        <v>585</v>
      </c>
      <c r="Q784" s="8" t="s">
        <v>4418</v>
      </c>
      <c r="R784" s="8" t="s">
        <v>4419</v>
      </c>
      <c r="S784" s="8" t="s">
        <v>637</v>
      </c>
      <c r="T784" s="8" t="s">
        <v>638</v>
      </c>
      <c r="U784" s="8" t="s">
        <v>639</v>
      </c>
      <c r="V784" s="8" t="s">
        <v>582</v>
      </c>
      <c r="W784" s="8" t="s">
        <v>582</v>
      </c>
      <c r="X784" s="8" t="s">
        <v>582</v>
      </c>
      <c r="Y784" s="8" t="s">
        <v>582</v>
      </c>
      <c r="Z784" s="8" t="s">
        <v>582</v>
      </c>
      <c r="AA784" s="8" t="s">
        <v>4064</v>
      </c>
      <c r="AB784" s="8" t="s">
        <v>591</v>
      </c>
      <c r="AC784" s="8" t="s">
        <v>619</v>
      </c>
      <c r="AD784" s="8" t="s">
        <v>593</v>
      </c>
      <c r="AE784" s="8" t="s">
        <v>604</v>
      </c>
      <c r="AF784" s="1">
        <v>1</v>
      </c>
    </row>
    <row r="785" ht="25" customHeight="1" spans="1:32">
      <c r="A785" s="1">
        <f>COUNTIF(企业分类!A:A,AA785)</f>
        <v>0</v>
      </c>
      <c r="B785" s="6" t="str">
        <f t="shared" si="36"/>
        <v>30天内曾在线</v>
      </c>
      <c r="C785" s="7">
        <v>45046.9999884259</v>
      </c>
      <c r="D785" s="6">
        <f t="shared" si="37"/>
        <v>-10.6919560185197</v>
      </c>
      <c r="E785" s="8" t="s">
        <v>4420</v>
      </c>
      <c r="F785" s="8" t="s">
        <v>578</v>
      </c>
      <c r="G785" s="8" t="s">
        <v>18</v>
      </c>
      <c r="H785" s="8" t="s">
        <v>579</v>
      </c>
      <c r="I785" s="8" t="s">
        <v>580</v>
      </c>
      <c r="J785" s="8" t="s">
        <v>4421</v>
      </c>
      <c r="K785" s="8" t="s">
        <v>582</v>
      </c>
      <c r="L785" s="10" t="s">
        <v>4422</v>
      </c>
      <c r="M785" s="11" t="str">
        <f t="shared" si="38"/>
        <v>2023/5/11 16:36:24</v>
      </c>
      <c r="N785" s="12">
        <v>45057</v>
      </c>
      <c r="O785" s="10" t="s">
        <v>4423</v>
      </c>
      <c r="P785" s="8" t="s">
        <v>585</v>
      </c>
      <c r="Q785" s="8" t="s">
        <v>4424</v>
      </c>
      <c r="R785" s="8" t="s">
        <v>4425</v>
      </c>
      <c r="S785" s="8" t="s">
        <v>637</v>
      </c>
      <c r="T785" s="8" t="s">
        <v>638</v>
      </c>
      <c r="U785" s="8" t="s">
        <v>639</v>
      </c>
      <c r="V785" s="8" t="s">
        <v>582</v>
      </c>
      <c r="W785" s="8" t="s">
        <v>582</v>
      </c>
      <c r="X785" s="8" t="s">
        <v>582</v>
      </c>
      <c r="Y785" s="8" t="s">
        <v>582</v>
      </c>
      <c r="Z785" s="8" t="s">
        <v>582</v>
      </c>
      <c r="AA785" s="8" t="s">
        <v>4064</v>
      </c>
      <c r="AB785" s="8" t="s">
        <v>591</v>
      </c>
      <c r="AC785" s="8" t="s">
        <v>619</v>
      </c>
      <c r="AD785" s="8" t="s">
        <v>593</v>
      </c>
      <c r="AE785" s="8" t="s">
        <v>604</v>
      </c>
      <c r="AF785" s="1">
        <v>1</v>
      </c>
    </row>
    <row r="786" ht="25" customHeight="1" spans="1:32">
      <c r="A786" s="1">
        <f>COUNTIF(企业分类!A:A,AA786)</f>
        <v>0</v>
      </c>
      <c r="B786" s="6" t="str">
        <f t="shared" si="36"/>
        <v>30天内曾在线</v>
      </c>
      <c r="C786" s="7">
        <v>45046.9999884259</v>
      </c>
      <c r="D786" s="6">
        <f t="shared" si="37"/>
        <v>-10.6924768518511</v>
      </c>
      <c r="E786" s="8" t="s">
        <v>4426</v>
      </c>
      <c r="F786" s="8" t="s">
        <v>578</v>
      </c>
      <c r="G786" s="8" t="s">
        <v>18</v>
      </c>
      <c r="H786" s="8" t="s">
        <v>579</v>
      </c>
      <c r="I786" s="8" t="s">
        <v>580</v>
      </c>
      <c r="J786" s="8" t="s">
        <v>4427</v>
      </c>
      <c r="K786" s="8" t="s">
        <v>582</v>
      </c>
      <c r="L786" s="10" t="s">
        <v>2458</v>
      </c>
      <c r="M786" s="11" t="str">
        <f t="shared" si="38"/>
        <v>2023/5/11 16:37:09</v>
      </c>
      <c r="N786" s="12">
        <v>45057</v>
      </c>
      <c r="O786" s="10" t="s">
        <v>2459</v>
      </c>
      <c r="P786" s="8" t="s">
        <v>585</v>
      </c>
      <c r="Q786" s="8" t="s">
        <v>4428</v>
      </c>
      <c r="R786" s="8" t="s">
        <v>4429</v>
      </c>
      <c r="S786" s="8" t="s">
        <v>637</v>
      </c>
      <c r="T786" s="8" t="s">
        <v>638</v>
      </c>
      <c r="U786" s="8" t="s">
        <v>639</v>
      </c>
      <c r="V786" s="8" t="s">
        <v>582</v>
      </c>
      <c r="W786" s="8" t="s">
        <v>582</v>
      </c>
      <c r="X786" s="8" t="s">
        <v>582</v>
      </c>
      <c r="Y786" s="8" t="s">
        <v>582</v>
      </c>
      <c r="Z786" s="8" t="s">
        <v>582</v>
      </c>
      <c r="AA786" s="8" t="s">
        <v>4064</v>
      </c>
      <c r="AB786" s="8" t="s">
        <v>591</v>
      </c>
      <c r="AC786" s="8" t="s">
        <v>619</v>
      </c>
      <c r="AD786" s="8" t="s">
        <v>593</v>
      </c>
      <c r="AE786" s="8" t="s">
        <v>604</v>
      </c>
      <c r="AF786" s="1">
        <v>1</v>
      </c>
    </row>
    <row r="787" ht="25" customHeight="1" spans="1:32">
      <c r="A787" s="1">
        <f>COUNTIF(企业分类!A:A,AA787)</f>
        <v>0</v>
      </c>
      <c r="B787" s="6" t="str">
        <f t="shared" si="36"/>
        <v>30天内曾在线</v>
      </c>
      <c r="C787" s="7">
        <v>45046.9999884259</v>
      </c>
      <c r="D787" s="6">
        <f t="shared" si="37"/>
        <v>-10.6916203703731</v>
      </c>
      <c r="E787" s="8" t="s">
        <v>4430</v>
      </c>
      <c r="F787" s="8" t="s">
        <v>2986</v>
      </c>
      <c r="G787" s="8" t="s">
        <v>18</v>
      </c>
      <c r="H787" s="8" t="s">
        <v>579</v>
      </c>
      <c r="I787" s="8" t="s">
        <v>580</v>
      </c>
      <c r="J787" s="8" t="s">
        <v>4431</v>
      </c>
      <c r="K787" s="8" t="s">
        <v>582</v>
      </c>
      <c r="L787" s="10" t="s">
        <v>2283</v>
      </c>
      <c r="M787" s="11" t="str">
        <f t="shared" si="38"/>
        <v>2023/5/11 16:35:55</v>
      </c>
      <c r="N787" s="12">
        <v>45057</v>
      </c>
      <c r="O787" s="10" t="s">
        <v>2284</v>
      </c>
      <c r="P787" s="8" t="s">
        <v>585</v>
      </c>
      <c r="Q787" s="8" t="s">
        <v>4432</v>
      </c>
      <c r="R787" s="8" t="s">
        <v>4433</v>
      </c>
      <c r="S787" s="8" t="s">
        <v>637</v>
      </c>
      <c r="T787" s="8" t="s">
        <v>638</v>
      </c>
      <c r="U787" s="8" t="s">
        <v>639</v>
      </c>
      <c r="V787" s="8" t="s">
        <v>582</v>
      </c>
      <c r="W787" s="8" t="s">
        <v>582</v>
      </c>
      <c r="X787" s="8" t="s">
        <v>582</v>
      </c>
      <c r="Y787" s="8" t="s">
        <v>582</v>
      </c>
      <c r="Z787" s="8" t="s">
        <v>582</v>
      </c>
      <c r="AA787" s="8" t="s">
        <v>4064</v>
      </c>
      <c r="AB787" s="8" t="s">
        <v>591</v>
      </c>
      <c r="AC787" s="8" t="s">
        <v>619</v>
      </c>
      <c r="AD787" s="8" t="s">
        <v>593</v>
      </c>
      <c r="AE787" s="8" t="s">
        <v>604</v>
      </c>
      <c r="AF787" s="1">
        <v>1</v>
      </c>
    </row>
    <row r="788" ht="25" customHeight="1" spans="1:32">
      <c r="A788" s="1">
        <f>COUNTIF(企业分类!A:A,AA788)</f>
        <v>1</v>
      </c>
      <c r="B788" s="6" t="str">
        <f t="shared" si="36"/>
        <v>30天内曾在线</v>
      </c>
      <c r="C788" s="7">
        <v>45046.9999884259</v>
      </c>
      <c r="D788" s="6">
        <f t="shared" si="37"/>
        <v>-10.6886574074088</v>
      </c>
      <c r="E788" s="8" t="s">
        <v>4434</v>
      </c>
      <c r="F788" s="8" t="s">
        <v>578</v>
      </c>
      <c r="G788" s="8" t="s">
        <v>19</v>
      </c>
      <c r="H788" s="8" t="s">
        <v>579</v>
      </c>
      <c r="I788" s="8" t="s">
        <v>580</v>
      </c>
      <c r="J788" s="8" t="s">
        <v>4435</v>
      </c>
      <c r="K788" s="8" t="s">
        <v>582</v>
      </c>
      <c r="L788" s="10" t="s">
        <v>4436</v>
      </c>
      <c r="M788" s="11" t="str">
        <f t="shared" si="38"/>
        <v>2023/5/11 16:31:39</v>
      </c>
      <c r="N788" s="12">
        <v>45057</v>
      </c>
      <c r="O788" s="10" t="s">
        <v>4437</v>
      </c>
      <c r="P788" s="8" t="s">
        <v>585</v>
      </c>
      <c r="Q788" s="8" t="s">
        <v>4438</v>
      </c>
      <c r="R788" s="8" t="s">
        <v>4439</v>
      </c>
      <c r="S788" s="8" t="s">
        <v>588</v>
      </c>
      <c r="T788" s="8" t="s">
        <v>589</v>
      </c>
      <c r="U788" s="8" t="s">
        <v>590</v>
      </c>
      <c r="V788" s="8" t="s">
        <v>582</v>
      </c>
      <c r="W788" s="8" t="s">
        <v>582</v>
      </c>
      <c r="X788" s="8" t="s">
        <v>582</v>
      </c>
      <c r="Y788" s="8" t="s">
        <v>582</v>
      </c>
      <c r="Z788" s="8" t="s">
        <v>582</v>
      </c>
      <c r="AA788" s="8" t="s">
        <v>226</v>
      </c>
      <c r="AB788" s="8" t="s">
        <v>591</v>
      </c>
      <c r="AC788" s="8" t="s">
        <v>592</v>
      </c>
      <c r="AD788" s="8" t="s">
        <v>593</v>
      </c>
      <c r="AE788" s="8" t="s">
        <v>582</v>
      </c>
      <c r="AF788" s="1">
        <v>1</v>
      </c>
    </row>
    <row r="789" ht="25" customHeight="1" spans="1:32">
      <c r="A789" s="1">
        <f>COUNTIF(企业分类!A:A,AA789)</f>
        <v>1</v>
      </c>
      <c r="B789" s="6" t="str">
        <f t="shared" si="36"/>
        <v>30天内曾在线</v>
      </c>
      <c r="C789" s="7">
        <v>45046.9999884259</v>
      </c>
      <c r="D789" s="6">
        <f t="shared" si="37"/>
        <v>-10.6907175925953</v>
      </c>
      <c r="E789" s="8" t="s">
        <v>4440</v>
      </c>
      <c r="F789" s="8" t="s">
        <v>578</v>
      </c>
      <c r="G789" s="8" t="s">
        <v>19</v>
      </c>
      <c r="H789" s="8" t="s">
        <v>579</v>
      </c>
      <c r="I789" s="8" t="s">
        <v>580</v>
      </c>
      <c r="J789" s="8" t="s">
        <v>4441</v>
      </c>
      <c r="K789" s="8" t="s">
        <v>582</v>
      </c>
      <c r="L789" s="10" t="s">
        <v>3026</v>
      </c>
      <c r="M789" s="11" t="str">
        <f t="shared" si="38"/>
        <v>2023/5/11 16:34:37</v>
      </c>
      <c r="N789" s="12">
        <v>45057</v>
      </c>
      <c r="O789" s="10" t="s">
        <v>3027</v>
      </c>
      <c r="P789" s="8" t="s">
        <v>585</v>
      </c>
      <c r="Q789" s="8" t="s">
        <v>4442</v>
      </c>
      <c r="R789" s="8" t="s">
        <v>4443</v>
      </c>
      <c r="S789" s="8" t="s">
        <v>588</v>
      </c>
      <c r="T789" s="8" t="s">
        <v>589</v>
      </c>
      <c r="U789" s="8" t="s">
        <v>590</v>
      </c>
      <c r="V789" s="8" t="s">
        <v>582</v>
      </c>
      <c r="W789" s="8" t="s">
        <v>582</v>
      </c>
      <c r="X789" s="8" t="s">
        <v>582</v>
      </c>
      <c r="Y789" s="8" t="s">
        <v>582</v>
      </c>
      <c r="Z789" s="8" t="s">
        <v>582</v>
      </c>
      <c r="AA789" s="8" t="s">
        <v>47</v>
      </c>
      <c r="AB789" s="8" t="s">
        <v>591</v>
      </c>
      <c r="AC789" s="8" t="s">
        <v>690</v>
      </c>
      <c r="AD789" s="8" t="s">
        <v>593</v>
      </c>
      <c r="AE789" s="8" t="s">
        <v>582</v>
      </c>
      <c r="AF789" s="1">
        <v>1</v>
      </c>
    </row>
    <row r="790" ht="25" customHeight="1" spans="1:32">
      <c r="A790" s="1">
        <f>COUNTIF(企业分类!A:A,AA790)</f>
        <v>1</v>
      </c>
      <c r="B790" s="6" t="str">
        <f t="shared" si="36"/>
        <v>30天内曾在线</v>
      </c>
      <c r="C790" s="7">
        <v>45046.9999884259</v>
      </c>
      <c r="D790" s="6">
        <f t="shared" si="37"/>
        <v>-8.59807870370423</v>
      </c>
      <c r="E790" s="8" t="s">
        <v>4444</v>
      </c>
      <c r="F790" s="8" t="s">
        <v>578</v>
      </c>
      <c r="G790" s="8" t="s">
        <v>19</v>
      </c>
      <c r="H790" s="8" t="s">
        <v>579</v>
      </c>
      <c r="I790" s="8" t="s">
        <v>580</v>
      </c>
      <c r="J790" s="8" t="s">
        <v>4445</v>
      </c>
      <c r="K790" s="8" t="s">
        <v>582</v>
      </c>
      <c r="L790" s="10" t="s">
        <v>4446</v>
      </c>
      <c r="M790" s="11" t="str">
        <f t="shared" si="38"/>
        <v>2023/5/9 14:21:13</v>
      </c>
      <c r="N790" s="12">
        <v>45055</v>
      </c>
      <c r="O790" s="10" t="s">
        <v>4447</v>
      </c>
      <c r="P790" s="8" t="s">
        <v>585</v>
      </c>
      <c r="Q790" s="8" t="s">
        <v>4448</v>
      </c>
      <c r="R790" s="8" t="s">
        <v>4449</v>
      </c>
      <c r="S790" s="8" t="s">
        <v>724</v>
      </c>
      <c r="T790" s="8" t="s">
        <v>725</v>
      </c>
      <c r="U790" s="8" t="s">
        <v>726</v>
      </c>
      <c r="V790" s="8" t="s">
        <v>582</v>
      </c>
      <c r="W790" s="8" t="s">
        <v>582</v>
      </c>
      <c r="X790" s="8" t="s">
        <v>582</v>
      </c>
      <c r="Y790" s="8" t="s">
        <v>582</v>
      </c>
      <c r="Z790" s="8" t="s">
        <v>582</v>
      </c>
      <c r="AA790" s="8" t="s">
        <v>156</v>
      </c>
      <c r="AB790" s="8" t="s">
        <v>591</v>
      </c>
      <c r="AC790" s="8" t="s">
        <v>619</v>
      </c>
      <c r="AD790" s="8" t="s">
        <v>593</v>
      </c>
      <c r="AE790" s="8" t="s">
        <v>582</v>
      </c>
      <c r="AF790" s="1">
        <v>1</v>
      </c>
    </row>
    <row r="791" ht="25" customHeight="1" spans="1:32">
      <c r="A791" s="1">
        <f>COUNTIF(企业分类!A:A,AA791)</f>
        <v>1</v>
      </c>
      <c r="B791" s="6" t="str">
        <f t="shared" si="36"/>
        <v>30天内曾在线</v>
      </c>
      <c r="C791" s="7">
        <v>45046.9999884259</v>
      </c>
      <c r="D791" s="6">
        <f t="shared" si="37"/>
        <v>-10.691550925927</v>
      </c>
      <c r="E791" s="8" t="s">
        <v>4450</v>
      </c>
      <c r="F791" s="8" t="s">
        <v>578</v>
      </c>
      <c r="G791" s="8" t="s">
        <v>19</v>
      </c>
      <c r="H791" s="8" t="s">
        <v>579</v>
      </c>
      <c r="I791" s="8" t="s">
        <v>580</v>
      </c>
      <c r="J791" s="8" t="s">
        <v>4451</v>
      </c>
      <c r="K791" s="8" t="s">
        <v>582</v>
      </c>
      <c r="L791" s="10" t="s">
        <v>1201</v>
      </c>
      <c r="M791" s="11" t="str">
        <f t="shared" si="38"/>
        <v>2023/5/11 16:35:49</v>
      </c>
      <c r="N791" s="12">
        <v>45057</v>
      </c>
      <c r="O791" s="10" t="s">
        <v>1202</v>
      </c>
      <c r="P791" s="8" t="s">
        <v>585</v>
      </c>
      <c r="Q791" s="8" t="s">
        <v>4452</v>
      </c>
      <c r="R791" s="8" t="s">
        <v>4453</v>
      </c>
      <c r="S791" s="8" t="s">
        <v>637</v>
      </c>
      <c r="T791" s="8" t="s">
        <v>638</v>
      </c>
      <c r="U791" s="8" t="s">
        <v>639</v>
      </c>
      <c r="V791" s="8" t="s">
        <v>582</v>
      </c>
      <c r="W791" s="8" t="s">
        <v>582</v>
      </c>
      <c r="X791" s="8" t="s">
        <v>582</v>
      </c>
      <c r="Y791" s="8" t="s">
        <v>582</v>
      </c>
      <c r="Z791" s="8" t="s">
        <v>582</v>
      </c>
      <c r="AA791" s="8" t="s">
        <v>151</v>
      </c>
      <c r="AB791" s="8" t="s">
        <v>591</v>
      </c>
      <c r="AC791" s="8" t="s">
        <v>1356</v>
      </c>
      <c r="AD791" s="8" t="s">
        <v>593</v>
      </c>
      <c r="AE791" s="8" t="s">
        <v>604</v>
      </c>
      <c r="AF791" s="1">
        <v>1</v>
      </c>
    </row>
    <row r="792" ht="25" customHeight="1" spans="1:32">
      <c r="A792" s="1">
        <f>COUNTIF(企业分类!A:A,AA792)</f>
        <v>0</v>
      </c>
      <c r="B792" s="6" t="str">
        <f t="shared" si="36"/>
        <v>30天内曾在线</v>
      </c>
      <c r="C792" s="7">
        <v>45046.9999884259</v>
      </c>
      <c r="D792" s="6">
        <f t="shared" si="37"/>
        <v>-10.6926388888896</v>
      </c>
      <c r="E792" s="8" t="s">
        <v>4454</v>
      </c>
      <c r="F792" s="8" t="s">
        <v>578</v>
      </c>
      <c r="G792" s="8" t="s">
        <v>18</v>
      </c>
      <c r="H792" s="8" t="s">
        <v>579</v>
      </c>
      <c r="I792" s="8" t="s">
        <v>580</v>
      </c>
      <c r="J792" s="8" t="s">
        <v>4455</v>
      </c>
      <c r="K792" s="8" t="s">
        <v>582</v>
      </c>
      <c r="L792" s="10" t="s">
        <v>1386</v>
      </c>
      <c r="M792" s="11" t="str">
        <f t="shared" si="38"/>
        <v>2023/5/11 16:37:23</v>
      </c>
      <c r="N792" s="12">
        <v>45057</v>
      </c>
      <c r="O792" s="10" t="s">
        <v>1387</v>
      </c>
      <c r="P792" s="8" t="s">
        <v>585</v>
      </c>
      <c r="Q792" s="8" t="s">
        <v>4456</v>
      </c>
      <c r="R792" s="8" t="s">
        <v>4457</v>
      </c>
      <c r="S792" s="8" t="s">
        <v>724</v>
      </c>
      <c r="T792" s="8" t="s">
        <v>725</v>
      </c>
      <c r="U792" s="8" t="s">
        <v>726</v>
      </c>
      <c r="V792" s="8" t="s">
        <v>582</v>
      </c>
      <c r="W792" s="8" t="s">
        <v>582</v>
      </c>
      <c r="X792" s="8" t="s">
        <v>582</v>
      </c>
      <c r="Y792" s="8" t="s">
        <v>582</v>
      </c>
      <c r="Z792" s="8" t="s">
        <v>582</v>
      </c>
      <c r="AA792" s="8" t="s">
        <v>3349</v>
      </c>
      <c r="AB792" s="8" t="s">
        <v>591</v>
      </c>
      <c r="AC792" s="8" t="s">
        <v>629</v>
      </c>
      <c r="AD792" s="8" t="s">
        <v>593</v>
      </c>
      <c r="AE792" s="8" t="s">
        <v>604</v>
      </c>
      <c r="AF792" s="1">
        <v>1</v>
      </c>
    </row>
    <row r="793" ht="25" customHeight="1" spans="1:32">
      <c r="A793" s="1">
        <f>COUNTIF(企业分类!A:A,AA793)</f>
        <v>0</v>
      </c>
      <c r="B793" s="6" t="str">
        <f t="shared" si="36"/>
        <v>30天内曾在线</v>
      </c>
      <c r="C793" s="7">
        <v>45046.9999884259</v>
      </c>
      <c r="D793" s="6">
        <f t="shared" si="37"/>
        <v>-10.6896180555559</v>
      </c>
      <c r="E793" s="8" t="s">
        <v>4458</v>
      </c>
      <c r="F793" s="8" t="s">
        <v>578</v>
      </c>
      <c r="G793" s="8" t="s">
        <v>18</v>
      </c>
      <c r="H793" s="8" t="s">
        <v>579</v>
      </c>
      <c r="I793" s="8" t="s">
        <v>580</v>
      </c>
      <c r="J793" s="8" t="s">
        <v>4459</v>
      </c>
      <c r="K793" s="8" t="s">
        <v>582</v>
      </c>
      <c r="L793" s="10" t="s">
        <v>4460</v>
      </c>
      <c r="M793" s="11" t="str">
        <f t="shared" si="38"/>
        <v>2023/5/11 16:33:02</v>
      </c>
      <c r="N793" s="12">
        <v>45057</v>
      </c>
      <c r="O793" s="10" t="s">
        <v>4461</v>
      </c>
      <c r="P793" s="8" t="s">
        <v>585</v>
      </c>
      <c r="Q793" s="8" t="s">
        <v>4462</v>
      </c>
      <c r="R793" s="8" t="s">
        <v>4463</v>
      </c>
      <c r="S793" s="8" t="s">
        <v>724</v>
      </c>
      <c r="T793" s="8" t="s">
        <v>725</v>
      </c>
      <c r="U793" s="8" t="s">
        <v>726</v>
      </c>
      <c r="V793" s="8" t="s">
        <v>582</v>
      </c>
      <c r="W793" s="8" t="s">
        <v>582</v>
      </c>
      <c r="X793" s="8" t="s">
        <v>582</v>
      </c>
      <c r="Y793" s="8" t="s">
        <v>582</v>
      </c>
      <c r="Z793" s="8" t="s">
        <v>582</v>
      </c>
      <c r="AA793" s="8" t="s">
        <v>3349</v>
      </c>
      <c r="AB793" s="8" t="s">
        <v>591</v>
      </c>
      <c r="AC793" s="8" t="s">
        <v>629</v>
      </c>
      <c r="AD793" s="8" t="s">
        <v>593</v>
      </c>
      <c r="AE793" s="8" t="s">
        <v>604</v>
      </c>
      <c r="AF793" s="1">
        <v>1</v>
      </c>
    </row>
    <row r="794" ht="25" customHeight="1" spans="1:32">
      <c r="A794" s="1">
        <f>COUNTIF(企业分类!A:A,AA794)</f>
        <v>0</v>
      </c>
      <c r="B794" s="6" t="str">
        <f t="shared" si="36"/>
        <v>30天内曾在线</v>
      </c>
      <c r="C794" s="7">
        <v>45046.9999884259</v>
      </c>
      <c r="D794" s="6">
        <f t="shared" si="37"/>
        <v>-10.690694444449</v>
      </c>
      <c r="E794" s="8" t="s">
        <v>4464</v>
      </c>
      <c r="F794" s="8" t="s">
        <v>578</v>
      </c>
      <c r="G794" s="8" t="s">
        <v>18</v>
      </c>
      <c r="H794" s="8" t="s">
        <v>579</v>
      </c>
      <c r="I794" s="8" t="s">
        <v>580</v>
      </c>
      <c r="J794" s="8" t="s">
        <v>4465</v>
      </c>
      <c r="K794" s="8" t="s">
        <v>582</v>
      </c>
      <c r="L794" s="10" t="s">
        <v>1335</v>
      </c>
      <c r="M794" s="11" t="str">
        <f t="shared" si="38"/>
        <v>2023/5/11 16:34:35</v>
      </c>
      <c r="N794" s="12">
        <v>45057</v>
      </c>
      <c r="O794" s="10" t="s">
        <v>1336</v>
      </c>
      <c r="P794" s="8" t="s">
        <v>585</v>
      </c>
      <c r="Q794" s="8" t="s">
        <v>4466</v>
      </c>
      <c r="R794" s="8" t="s">
        <v>4467</v>
      </c>
      <c r="S794" s="8" t="s">
        <v>724</v>
      </c>
      <c r="T794" s="8" t="s">
        <v>725</v>
      </c>
      <c r="U794" s="8" t="s">
        <v>726</v>
      </c>
      <c r="V794" s="8" t="s">
        <v>582</v>
      </c>
      <c r="W794" s="8" t="s">
        <v>582</v>
      </c>
      <c r="X794" s="8" t="s">
        <v>582</v>
      </c>
      <c r="Y794" s="8" t="s">
        <v>582</v>
      </c>
      <c r="Z794" s="8" t="s">
        <v>582</v>
      </c>
      <c r="AA794" s="8" t="s">
        <v>3349</v>
      </c>
      <c r="AB794" s="8" t="s">
        <v>591</v>
      </c>
      <c r="AC794" s="8" t="s">
        <v>629</v>
      </c>
      <c r="AD794" s="8" t="s">
        <v>593</v>
      </c>
      <c r="AE794" s="8" t="s">
        <v>604</v>
      </c>
      <c r="AF794" s="1">
        <v>1</v>
      </c>
    </row>
    <row r="795" ht="25" customHeight="1" spans="1:32">
      <c r="A795" s="1">
        <f>COUNTIF(企业分类!A:A,AA795)</f>
        <v>0</v>
      </c>
      <c r="B795" s="6" t="str">
        <f t="shared" si="36"/>
        <v>30天内曾在线</v>
      </c>
      <c r="C795" s="7">
        <v>45046.9999884259</v>
      </c>
      <c r="D795" s="6">
        <f t="shared" si="37"/>
        <v>-10.6897337963019</v>
      </c>
      <c r="E795" s="8" t="s">
        <v>4468</v>
      </c>
      <c r="F795" s="8" t="s">
        <v>578</v>
      </c>
      <c r="G795" s="8" t="s">
        <v>18</v>
      </c>
      <c r="H795" s="8" t="s">
        <v>579</v>
      </c>
      <c r="I795" s="8" t="s">
        <v>580</v>
      </c>
      <c r="J795" s="8" t="s">
        <v>4469</v>
      </c>
      <c r="K795" s="8" t="s">
        <v>582</v>
      </c>
      <c r="L795" s="10" t="s">
        <v>4114</v>
      </c>
      <c r="M795" s="11" t="str">
        <f t="shared" si="38"/>
        <v>2023/5/11 16:33:12</v>
      </c>
      <c r="N795" s="12">
        <v>45057</v>
      </c>
      <c r="O795" s="10" t="s">
        <v>4115</v>
      </c>
      <c r="P795" s="8" t="s">
        <v>585</v>
      </c>
      <c r="Q795" s="8" t="s">
        <v>4470</v>
      </c>
      <c r="R795" s="8" t="s">
        <v>4471</v>
      </c>
      <c r="S795" s="8" t="s">
        <v>724</v>
      </c>
      <c r="T795" s="8" t="s">
        <v>725</v>
      </c>
      <c r="U795" s="8" t="s">
        <v>726</v>
      </c>
      <c r="V795" s="8" t="s">
        <v>582</v>
      </c>
      <c r="W795" s="8" t="s">
        <v>582</v>
      </c>
      <c r="X795" s="8" t="s">
        <v>582</v>
      </c>
      <c r="Y795" s="8" t="s">
        <v>582</v>
      </c>
      <c r="Z795" s="8" t="s">
        <v>582</v>
      </c>
      <c r="AA795" s="8" t="s">
        <v>3349</v>
      </c>
      <c r="AB795" s="8" t="s">
        <v>591</v>
      </c>
      <c r="AC795" s="8" t="s">
        <v>629</v>
      </c>
      <c r="AD795" s="8" t="s">
        <v>593</v>
      </c>
      <c r="AE795" s="8" t="s">
        <v>604</v>
      </c>
      <c r="AF795" s="1">
        <v>1</v>
      </c>
    </row>
    <row r="796" ht="25" customHeight="1" spans="1:32">
      <c r="A796" s="1">
        <f>COUNTIF(企业分类!A:A,AA796)</f>
        <v>0</v>
      </c>
      <c r="B796" s="6" t="str">
        <f t="shared" si="36"/>
        <v>30天内曾在线</v>
      </c>
      <c r="C796" s="7">
        <v>45046.9999884259</v>
      </c>
      <c r="D796" s="6">
        <f t="shared" si="37"/>
        <v>-10.6896643518558</v>
      </c>
      <c r="E796" s="8" t="s">
        <v>4472</v>
      </c>
      <c r="F796" s="8" t="s">
        <v>578</v>
      </c>
      <c r="G796" s="8" t="s">
        <v>18</v>
      </c>
      <c r="H796" s="8" t="s">
        <v>579</v>
      </c>
      <c r="I796" s="8" t="s">
        <v>580</v>
      </c>
      <c r="J796" s="8" t="s">
        <v>4473</v>
      </c>
      <c r="K796" s="8" t="s">
        <v>582</v>
      </c>
      <c r="L796" s="10" t="s">
        <v>4474</v>
      </c>
      <c r="M796" s="11" t="str">
        <f t="shared" si="38"/>
        <v>2023/5/11 16:33:06</v>
      </c>
      <c r="N796" s="12">
        <v>45057</v>
      </c>
      <c r="O796" s="10" t="s">
        <v>4475</v>
      </c>
      <c r="P796" s="8" t="s">
        <v>585</v>
      </c>
      <c r="Q796" s="8" t="s">
        <v>4476</v>
      </c>
      <c r="R796" s="8" t="s">
        <v>4477</v>
      </c>
      <c r="S796" s="8" t="s">
        <v>724</v>
      </c>
      <c r="T796" s="8" t="s">
        <v>725</v>
      </c>
      <c r="U796" s="8" t="s">
        <v>726</v>
      </c>
      <c r="V796" s="8" t="s">
        <v>582</v>
      </c>
      <c r="W796" s="8" t="s">
        <v>582</v>
      </c>
      <c r="X796" s="8" t="s">
        <v>582</v>
      </c>
      <c r="Y796" s="8" t="s">
        <v>582</v>
      </c>
      <c r="Z796" s="8" t="s">
        <v>582</v>
      </c>
      <c r="AA796" s="8" t="s">
        <v>3349</v>
      </c>
      <c r="AB796" s="8" t="s">
        <v>591</v>
      </c>
      <c r="AC796" s="8" t="s">
        <v>629</v>
      </c>
      <c r="AD796" s="8" t="s">
        <v>593</v>
      </c>
      <c r="AE796" s="8" t="s">
        <v>604</v>
      </c>
      <c r="AF796" s="1">
        <v>1</v>
      </c>
    </row>
    <row r="797" ht="25" customHeight="1" spans="1:32">
      <c r="A797" s="1">
        <f>COUNTIF(企业分类!A:A,AA797)</f>
        <v>0</v>
      </c>
      <c r="B797" s="6" t="str">
        <f t="shared" si="36"/>
        <v>30天内曾在线</v>
      </c>
      <c r="C797" s="7">
        <v>45046.9999884259</v>
      </c>
      <c r="D797" s="6">
        <f t="shared" si="37"/>
        <v>-10.6917824074117</v>
      </c>
      <c r="E797" s="8" t="s">
        <v>4478</v>
      </c>
      <c r="F797" s="8" t="s">
        <v>578</v>
      </c>
      <c r="G797" s="8" t="s">
        <v>18</v>
      </c>
      <c r="H797" s="8" t="s">
        <v>579</v>
      </c>
      <c r="I797" s="8" t="s">
        <v>580</v>
      </c>
      <c r="J797" s="8" t="s">
        <v>4479</v>
      </c>
      <c r="K797" s="8" t="s">
        <v>582</v>
      </c>
      <c r="L797" s="10" t="s">
        <v>1030</v>
      </c>
      <c r="M797" s="11" t="str">
        <f t="shared" si="38"/>
        <v>2023/5/11 16:36:09</v>
      </c>
      <c r="N797" s="12">
        <v>45057</v>
      </c>
      <c r="O797" s="10" t="s">
        <v>1031</v>
      </c>
      <c r="P797" s="8" t="s">
        <v>585</v>
      </c>
      <c r="Q797" s="8" t="s">
        <v>4480</v>
      </c>
      <c r="R797" s="8" t="s">
        <v>4481</v>
      </c>
      <c r="S797" s="8" t="s">
        <v>724</v>
      </c>
      <c r="T797" s="8" t="s">
        <v>725</v>
      </c>
      <c r="U797" s="8" t="s">
        <v>726</v>
      </c>
      <c r="V797" s="8" t="s">
        <v>582</v>
      </c>
      <c r="W797" s="8" t="s">
        <v>582</v>
      </c>
      <c r="X797" s="8" t="s">
        <v>582</v>
      </c>
      <c r="Y797" s="8" t="s">
        <v>582</v>
      </c>
      <c r="Z797" s="8" t="s">
        <v>582</v>
      </c>
      <c r="AA797" s="8" t="s">
        <v>3349</v>
      </c>
      <c r="AB797" s="8" t="s">
        <v>591</v>
      </c>
      <c r="AC797" s="8" t="s">
        <v>629</v>
      </c>
      <c r="AD797" s="8" t="s">
        <v>593</v>
      </c>
      <c r="AE797" s="8" t="s">
        <v>604</v>
      </c>
      <c r="AF797" s="1">
        <v>1</v>
      </c>
    </row>
    <row r="798" ht="25" customHeight="1" spans="1:32">
      <c r="A798" s="1">
        <f>COUNTIF(企业分类!A:A,AA798)</f>
        <v>0</v>
      </c>
      <c r="B798" s="6" t="str">
        <f t="shared" si="36"/>
        <v>30天内曾在线</v>
      </c>
      <c r="C798" s="7">
        <v>45046.9999884259</v>
      </c>
      <c r="D798" s="6">
        <f t="shared" si="37"/>
        <v>-10.6892129629632</v>
      </c>
      <c r="E798" s="8" t="s">
        <v>4482</v>
      </c>
      <c r="F798" s="8" t="s">
        <v>578</v>
      </c>
      <c r="G798" s="8" t="s">
        <v>18</v>
      </c>
      <c r="H798" s="8" t="s">
        <v>579</v>
      </c>
      <c r="I798" s="8" t="s">
        <v>580</v>
      </c>
      <c r="J798" s="8" t="s">
        <v>4483</v>
      </c>
      <c r="K798" s="8" t="s">
        <v>582</v>
      </c>
      <c r="L798" s="10" t="s">
        <v>3037</v>
      </c>
      <c r="M798" s="11" t="str">
        <f t="shared" si="38"/>
        <v>2023/5/11 16:32:27</v>
      </c>
      <c r="N798" s="12">
        <v>45057</v>
      </c>
      <c r="O798" s="10" t="s">
        <v>3038</v>
      </c>
      <c r="P798" s="8" t="s">
        <v>585</v>
      </c>
      <c r="Q798" s="8" t="s">
        <v>4484</v>
      </c>
      <c r="R798" s="8" t="s">
        <v>4485</v>
      </c>
      <c r="S798" s="8" t="s">
        <v>724</v>
      </c>
      <c r="T798" s="8" t="s">
        <v>725</v>
      </c>
      <c r="U798" s="8" t="s">
        <v>726</v>
      </c>
      <c r="V798" s="8" t="s">
        <v>582</v>
      </c>
      <c r="W798" s="8" t="s">
        <v>582</v>
      </c>
      <c r="X798" s="8" t="s">
        <v>582</v>
      </c>
      <c r="Y798" s="8" t="s">
        <v>582</v>
      </c>
      <c r="Z798" s="8" t="s">
        <v>582</v>
      </c>
      <c r="AA798" s="8" t="s">
        <v>3349</v>
      </c>
      <c r="AB798" s="8" t="s">
        <v>591</v>
      </c>
      <c r="AC798" s="8" t="s">
        <v>629</v>
      </c>
      <c r="AD798" s="8" t="s">
        <v>593</v>
      </c>
      <c r="AE798" s="8" t="s">
        <v>604</v>
      </c>
      <c r="AF798" s="1">
        <v>1</v>
      </c>
    </row>
    <row r="799" ht="25" customHeight="1" spans="1:32">
      <c r="A799" s="1">
        <f>COUNTIF(企业分类!A:A,AA799)</f>
        <v>0</v>
      </c>
      <c r="B799" s="6" t="str">
        <f t="shared" si="36"/>
        <v>30天内曾在线</v>
      </c>
      <c r="C799" s="7">
        <v>45046.9999884259</v>
      </c>
      <c r="D799" s="6">
        <f t="shared" si="37"/>
        <v>-10.6845601851892</v>
      </c>
      <c r="E799" s="8" t="s">
        <v>4486</v>
      </c>
      <c r="F799" s="8" t="s">
        <v>2986</v>
      </c>
      <c r="G799" s="8" t="s">
        <v>18</v>
      </c>
      <c r="H799" s="8" t="s">
        <v>579</v>
      </c>
      <c r="I799" s="8" t="s">
        <v>580</v>
      </c>
      <c r="J799" s="8" t="s">
        <v>4487</v>
      </c>
      <c r="K799" s="8" t="s">
        <v>582</v>
      </c>
      <c r="L799" s="10" t="s">
        <v>4488</v>
      </c>
      <c r="M799" s="11" t="str">
        <f t="shared" si="38"/>
        <v>2023/5/11 16:25:45</v>
      </c>
      <c r="N799" s="12">
        <v>45057</v>
      </c>
      <c r="O799" s="10" t="s">
        <v>4489</v>
      </c>
      <c r="P799" s="8" t="s">
        <v>585</v>
      </c>
      <c r="Q799" s="8" t="s">
        <v>4490</v>
      </c>
      <c r="R799" s="8" t="s">
        <v>4491</v>
      </c>
      <c r="S799" s="8" t="s">
        <v>724</v>
      </c>
      <c r="T799" s="8" t="s">
        <v>725</v>
      </c>
      <c r="U799" s="8" t="s">
        <v>726</v>
      </c>
      <c r="V799" s="8" t="s">
        <v>582</v>
      </c>
      <c r="W799" s="8" t="s">
        <v>582</v>
      </c>
      <c r="X799" s="8" t="s">
        <v>582</v>
      </c>
      <c r="Y799" s="8" t="s">
        <v>582</v>
      </c>
      <c r="Z799" s="8" t="s">
        <v>582</v>
      </c>
      <c r="AA799" s="8" t="s">
        <v>3349</v>
      </c>
      <c r="AB799" s="8" t="s">
        <v>591</v>
      </c>
      <c r="AC799" s="8" t="s">
        <v>629</v>
      </c>
      <c r="AD799" s="8" t="s">
        <v>593</v>
      </c>
      <c r="AE799" s="8" t="s">
        <v>604</v>
      </c>
      <c r="AF799" s="1">
        <v>1</v>
      </c>
    </row>
    <row r="800" ht="25" customHeight="1" spans="1:32">
      <c r="A800" s="1">
        <f>COUNTIF(企业分类!A:A,AA800)</f>
        <v>0</v>
      </c>
      <c r="B800" s="6" t="str">
        <f t="shared" si="36"/>
        <v>30天内曾在线</v>
      </c>
      <c r="C800" s="7">
        <v>45046.9999884259</v>
      </c>
      <c r="D800" s="6">
        <f t="shared" si="37"/>
        <v>-10.6920833333352</v>
      </c>
      <c r="E800" s="8" t="s">
        <v>4492</v>
      </c>
      <c r="F800" s="8" t="s">
        <v>578</v>
      </c>
      <c r="G800" s="8" t="s">
        <v>18</v>
      </c>
      <c r="H800" s="8" t="s">
        <v>579</v>
      </c>
      <c r="I800" s="8" t="s">
        <v>580</v>
      </c>
      <c r="J800" s="8" t="s">
        <v>4493</v>
      </c>
      <c r="K800" s="8" t="s">
        <v>582</v>
      </c>
      <c r="L800" s="10" t="s">
        <v>1589</v>
      </c>
      <c r="M800" s="11" t="str">
        <f t="shared" si="38"/>
        <v>2023/5/11 16:36:35</v>
      </c>
      <c r="N800" s="12">
        <v>45057</v>
      </c>
      <c r="O800" s="10" t="s">
        <v>1590</v>
      </c>
      <c r="P800" s="8" t="s">
        <v>585</v>
      </c>
      <c r="Q800" s="8" t="s">
        <v>4494</v>
      </c>
      <c r="R800" s="8" t="s">
        <v>4495</v>
      </c>
      <c r="S800" s="8" t="s">
        <v>724</v>
      </c>
      <c r="T800" s="8" t="s">
        <v>725</v>
      </c>
      <c r="U800" s="8" t="s">
        <v>726</v>
      </c>
      <c r="V800" s="8" t="s">
        <v>582</v>
      </c>
      <c r="W800" s="8" t="s">
        <v>582</v>
      </c>
      <c r="X800" s="8" t="s">
        <v>582</v>
      </c>
      <c r="Y800" s="8" t="s">
        <v>582</v>
      </c>
      <c r="Z800" s="8" t="s">
        <v>582</v>
      </c>
      <c r="AA800" s="8" t="s">
        <v>3349</v>
      </c>
      <c r="AB800" s="8" t="s">
        <v>591</v>
      </c>
      <c r="AC800" s="8" t="s">
        <v>629</v>
      </c>
      <c r="AD800" s="8" t="s">
        <v>593</v>
      </c>
      <c r="AE800" s="8" t="s">
        <v>604</v>
      </c>
      <c r="AF800" s="1">
        <v>1</v>
      </c>
    </row>
    <row r="801" ht="25" customHeight="1" spans="1:32">
      <c r="A801" s="1">
        <f>COUNTIF(企业分类!A:A,AA801)</f>
        <v>1</v>
      </c>
      <c r="B801" s="6" t="str">
        <f t="shared" si="36"/>
        <v>30天内曾在线</v>
      </c>
      <c r="C801" s="7">
        <v>45046.9999884259</v>
      </c>
      <c r="D801" s="6">
        <f t="shared" si="37"/>
        <v>-10.6918287037042</v>
      </c>
      <c r="E801" s="8" t="s">
        <v>4496</v>
      </c>
      <c r="F801" s="8" t="s">
        <v>578</v>
      </c>
      <c r="G801" s="8" t="s">
        <v>19</v>
      </c>
      <c r="H801" s="8" t="s">
        <v>579</v>
      </c>
      <c r="I801" s="8" t="s">
        <v>580</v>
      </c>
      <c r="J801" s="8" t="s">
        <v>4497</v>
      </c>
      <c r="K801" s="8" t="s">
        <v>582</v>
      </c>
      <c r="L801" s="10" t="s">
        <v>1102</v>
      </c>
      <c r="M801" s="11" t="str">
        <f t="shared" si="38"/>
        <v>2023/5/11 16:36:13</v>
      </c>
      <c r="N801" s="12">
        <v>45057</v>
      </c>
      <c r="O801" s="10" t="s">
        <v>1103</v>
      </c>
      <c r="P801" s="8" t="s">
        <v>585</v>
      </c>
      <c r="Q801" s="8" t="s">
        <v>4498</v>
      </c>
      <c r="R801" s="8" t="s">
        <v>4499</v>
      </c>
      <c r="S801" s="8" t="s">
        <v>3223</v>
      </c>
      <c r="T801" s="8" t="s">
        <v>3224</v>
      </c>
      <c r="U801" s="8" t="s">
        <v>3225</v>
      </c>
      <c r="V801" s="8" t="s">
        <v>582</v>
      </c>
      <c r="W801" s="8" t="s">
        <v>582</v>
      </c>
      <c r="X801" s="8" t="s">
        <v>582</v>
      </c>
      <c r="Y801" s="8" t="s">
        <v>582</v>
      </c>
      <c r="Z801" s="8" t="s">
        <v>582</v>
      </c>
      <c r="AA801" s="8" t="s">
        <v>75</v>
      </c>
      <c r="AB801" s="8" t="s">
        <v>591</v>
      </c>
      <c r="AC801" s="8" t="s">
        <v>629</v>
      </c>
      <c r="AD801" s="8" t="s">
        <v>593</v>
      </c>
      <c r="AE801" s="8" t="s">
        <v>604</v>
      </c>
      <c r="AF801" s="1">
        <v>1</v>
      </c>
    </row>
    <row r="802" ht="25" customHeight="1" spans="1:32">
      <c r="A802" s="1">
        <f>COUNTIF(企业分类!A:A,AA802)</f>
        <v>1</v>
      </c>
      <c r="B802" s="6" t="str">
        <f t="shared" si="36"/>
        <v>30天内曾在线</v>
      </c>
      <c r="C802" s="7">
        <v>45046.9999884259</v>
      </c>
      <c r="D802" s="6">
        <f t="shared" si="37"/>
        <v>-10.6842245370426</v>
      </c>
      <c r="E802" s="8" t="s">
        <v>4500</v>
      </c>
      <c r="F802" s="8" t="s">
        <v>578</v>
      </c>
      <c r="G802" s="8" t="s">
        <v>19</v>
      </c>
      <c r="H802" s="8" t="s">
        <v>579</v>
      </c>
      <c r="I802" s="8" t="s">
        <v>580</v>
      </c>
      <c r="J802" s="8" t="s">
        <v>4501</v>
      </c>
      <c r="K802" s="8" t="s">
        <v>582</v>
      </c>
      <c r="L802" s="10" t="s">
        <v>4502</v>
      </c>
      <c r="M802" s="11" t="str">
        <f t="shared" si="38"/>
        <v>2023/5/11 16:25:16</v>
      </c>
      <c r="N802" s="12">
        <v>45057</v>
      </c>
      <c r="O802" s="10" t="s">
        <v>4503</v>
      </c>
      <c r="P802" s="8" t="s">
        <v>585</v>
      </c>
      <c r="Q802" s="8" t="s">
        <v>4504</v>
      </c>
      <c r="R802" s="8" t="s">
        <v>4505</v>
      </c>
      <c r="S802" s="8" t="s">
        <v>588</v>
      </c>
      <c r="T802" s="8" t="s">
        <v>589</v>
      </c>
      <c r="U802" s="8" t="s">
        <v>590</v>
      </c>
      <c r="V802" s="8" t="s">
        <v>582</v>
      </c>
      <c r="W802" s="8" t="s">
        <v>582</v>
      </c>
      <c r="X802" s="8" t="s">
        <v>582</v>
      </c>
      <c r="Y802" s="8" t="s">
        <v>582</v>
      </c>
      <c r="Z802" s="8" t="s">
        <v>582</v>
      </c>
      <c r="AA802" s="8" t="s">
        <v>86</v>
      </c>
      <c r="AB802" s="8" t="s">
        <v>591</v>
      </c>
      <c r="AC802" s="8" t="s">
        <v>592</v>
      </c>
      <c r="AD802" s="8" t="s">
        <v>593</v>
      </c>
      <c r="AE802" s="8" t="s">
        <v>604</v>
      </c>
      <c r="AF802" s="1">
        <v>1</v>
      </c>
    </row>
    <row r="803" ht="25" customHeight="1" spans="1:32">
      <c r="A803" s="1">
        <f>COUNTIF(企业分类!A:A,AA803)</f>
        <v>1</v>
      </c>
      <c r="B803" s="6" t="str">
        <f t="shared" si="36"/>
        <v>30天内曾在线</v>
      </c>
      <c r="C803" s="7">
        <v>45046.9999884259</v>
      </c>
      <c r="D803" s="6">
        <f t="shared" si="37"/>
        <v>-10.6915625000038</v>
      </c>
      <c r="E803" s="8" t="s">
        <v>4506</v>
      </c>
      <c r="F803" s="8" t="s">
        <v>578</v>
      </c>
      <c r="G803" s="8" t="s">
        <v>19</v>
      </c>
      <c r="H803" s="8" t="s">
        <v>579</v>
      </c>
      <c r="I803" s="8" t="s">
        <v>580</v>
      </c>
      <c r="J803" s="8" t="s">
        <v>4507</v>
      </c>
      <c r="K803" s="8" t="s">
        <v>582</v>
      </c>
      <c r="L803" s="10" t="s">
        <v>1048</v>
      </c>
      <c r="M803" s="11" t="str">
        <f t="shared" si="38"/>
        <v>2023/5/11 16:35:50</v>
      </c>
      <c r="N803" s="12">
        <v>45057</v>
      </c>
      <c r="O803" s="10" t="s">
        <v>1049</v>
      </c>
      <c r="P803" s="8" t="s">
        <v>585</v>
      </c>
      <c r="Q803" s="8" t="s">
        <v>4508</v>
      </c>
      <c r="R803" s="8" t="s">
        <v>4509</v>
      </c>
      <c r="S803" s="8" t="s">
        <v>626</v>
      </c>
      <c r="T803" s="8" t="s">
        <v>627</v>
      </c>
      <c r="U803" s="8" t="s">
        <v>628</v>
      </c>
      <c r="V803" s="8" t="s">
        <v>582</v>
      </c>
      <c r="W803" s="8" t="s">
        <v>582</v>
      </c>
      <c r="X803" s="8" t="s">
        <v>582</v>
      </c>
      <c r="Y803" s="8" t="s">
        <v>582</v>
      </c>
      <c r="Z803" s="8" t="s">
        <v>582</v>
      </c>
      <c r="AA803" s="8" t="s">
        <v>214</v>
      </c>
      <c r="AB803" s="8" t="s">
        <v>591</v>
      </c>
      <c r="AC803" s="8" t="s">
        <v>657</v>
      </c>
      <c r="AD803" s="8" t="s">
        <v>593</v>
      </c>
      <c r="AE803" s="8" t="s">
        <v>604</v>
      </c>
      <c r="AF803" s="1">
        <v>1</v>
      </c>
    </row>
    <row r="804" ht="25" customHeight="1" spans="1:32">
      <c r="A804" s="1">
        <f>COUNTIF(企业分类!A:A,AA804)</f>
        <v>1</v>
      </c>
      <c r="B804" s="6" t="str">
        <f t="shared" si="36"/>
        <v>30天内曾在线</v>
      </c>
      <c r="C804" s="7">
        <v>45046.9999884259</v>
      </c>
      <c r="D804" s="6">
        <f t="shared" si="37"/>
        <v>-10.6902546296333</v>
      </c>
      <c r="E804" s="8" t="s">
        <v>4510</v>
      </c>
      <c r="F804" s="8" t="s">
        <v>578</v>
      </c>
      <c r="G804" s="8" t="s">
        <v>19</v>
      </c>
      <c r="H804" s="8" t="s">
        <v>579</v>
      </c>
      <c r="I804" s="8" t="s">
        <v>580</v>
      </c>
      <c r="J804" s="8" t="s">
        <v>4511</v>
      </c>
      <c r="K804" s="8" t="s">
        <v>582</v>
      </c>
      <c r="L804" s="10" t="s">
        <v>729</v>
      </c>
      <c r="M804" s="11" t="str">
        <f t="shared" si="38"/>
        <v>2023/5/11 16:33:57</v>
      </c>
      <c r="N804" s="12">
        <v>45057</v>
      </c>
      <c r="O804" s="10" t="s">
        <v>730</v>
      </c>
      <c r="P804" s="8" t="s">
        <v>585</v>
      </c>
      <c r="Q804" s="8" t="s">
        <v>4512</v>
      </c>
      <c r="R804" s="8" t="s">
        <v>4513</v>
      </c>
      <c r="S804" s="8" t="s">
        <v>724</v>
      </c>
      <c r="T804" s="8" t="s">
        <v>725</v>
      </c>
      <c r="U804" s="8" t="s">
        <v>726</v>
      </c>
      <c r="V804" s="8" t="s">
        <v>582</v>
      </c>
      <c r="W804" s="8" t="s">
        <v>582</v>
      </c>
      <c r="X804" s="8" t="s">
        <v>582</v>
      </c>
      <c r="Y804" s="8" t="s">
        <v>582</v>
      </c>
      <c r="Z804" s="8" t="s">
        <v>582</v>
      </c>
      <c r="AA804" s="8" t="s">
        <v>69</v>
      </c>
      <c r="AB804" s="8" t="s">
        <v>591</v>
      </c>
      <c r="AC804" s="8" t="s">
        <v>619</v>
      </c>
      <c r="AD804" s="8" t="s">
        <v>593</v>
      </c>
      <c r="AE804" s="8" t="s">
        <v>604</v>
      </c>
      <c r="AF804" s="1">
        <v>1</v>
      </c>
    </row>
    <row r="805" ht="25" customHeight="1" spans="1:32">
      <c r="A805" s="1">
        <f>COUNTIF(企业分类!A:A,AA805)</f>
        <v>0</v>
      </c>
      <c r="B805" s="6" t="str">
        <f t="shared" si="36"/>
        <v>30天内曾在线</v>
      </c>
      <c r="C805" s="7">
        <v>45046.9999884259</v>
      </c>
      <c r="D805" s="6">
        <f t="shared" si="37"/>
        <v>-10.6682407407425</v>
      </c>
      <c r="E805" s="8" t="s">
        <v>4514</v>
      </c>
      <c r="F805" s="8" t="s">
        <v>632</v>
      </c>
      <c r="G805" s="8" t="s">
        <v>17</v>
      </c>
      <c r="H805" s="8" t="s">
        <v>579</v>
      </c>
      <c r="I805" s="8" t="s">
        <v>580</v>
      </c>
      <c r="J805" s="8" t="s">
        <v>4515</v>
      </c>
      <c r="K805" s="8" t="s">
        <v>582</v>
      </c>
      <c r="L805" s="10" t="s">
        <v>4516</v>
      </c>
      <c r="M805" s="11" t="str">
        <f t="shared" si="38"/>
        <v>2023/5/11 16:02:15</v>
      </c>
      <c r="N805" s="12">
        <v>45057</v>
      </c>
      <c r="O805" s="10" t="s">
        <v>4517</v>
      </c>
      <c r="P805" s="8" t="s">
        <v>585</v>
      </c>
      <c r="Q805" s="8" t="s">
        <v>582</v>
      </c>
      <c r="R805" s="8" t="s">
        <v>4518</v>
      </c>
      <c r="S805" s="8" t="s">
        <v>648</v>
      </c>
      <c r="T805" s="8" t="s">
        <v>649</v>
      </c>
      <c r="U805" s="8" t="s">
        <v>1217</v>
      </c>
      <c r="V805" s="8" t="s">
        <v>582</v>
      </c>
      <c r="W805" s="8" t="s">
        <v>582</v>
      </c>
      <c r="X805" s="8" t="s">
        <v>582</v>
      </c>
      <c r="Y805" s="8" t="s">
        <v>582</v>
      </c>
      <c r="Z805" s="8" t="s">
        <v>582</v>
      </c>
      <c r="AA805" s="8" t="s">
        <v>640</v>
      </c>
      <c r="AB805" s="8" t="s">
        <v>591</v>
      </c>
      <c r="AC805" s="8" t="s">
        <v>1674</v>
      </c>
      <c r="AD805" s="8" t="s">
        <v>593</v>
      </c>
      <c r="AE805" s="8" t="s">
        <v>582</v>
      </c>
      <c r="AF805" s="1">
        <v>1</v>
      </c>
    </row>
    <row r="806" ht="25" customHeight="1" spans="1:32">
      <c r="A806" s="1">
        <f>COUNTIF(企业分类!A:A,AA806)</f>
        <v>1</v>
      </c>
      <c r="B806" s="6" t="str">
        <f t="shared" si="36"/>
        <v>30天内曾在线</v>
      </c>
      <c r="C806" s="7">
        <v>45046.9999884259</v>
      </c>
      <c r="D806" s="6">
        <f t="shared" si="37"/>
        <v>-10.692731481482</v>
      </c>
      <c r="E806" s="8" t="s">
        <v>4519</v>
      </c>
      <c r="F806" s="8" t="s">
        <v>578</v>
      </c>
      <c r="G806" s="8" t="s">
        <v>19</v>
      </c>
      <c r="H806" s="8" t="s">
        <v>579</v>
      </c>
      <c r="I806" s="8" t="s">
        <v>580</v>
      </c>
      <c r="J806" s="8" t="s">
        <v>4520</v>
      </c>
      <c r="K806" s="8" t="s">
        <v>582</v>
      </c>
      <c r="L806" s="10" t="s">
        <v>2125</v>
      </c>
      <c r="M806" s="11" t="str">
        <f t="shared" si="38"/>
        <v>2023/5/11 16:37:31</v>
      </c>
      <c r="N806" s="12">
        <v>45057</v>
      </c>
      <c r="O806" s="10" t="s">
        <v>2126</v>
      </c>
      <c r="P806" s="8" t="s">
        <v>585</v>
      </c>
      <c r="Q806" s="8" t="s">
        <v>4521</v>
      </c>
      <c r="R806" s="8" t="s">
        <v>4522</v>
      </c>
      <c r="S806" s="8" t="s">
        <v>588</v>
      </c>
      <c r="T806" s="8" t="s">
        <v>589</v>
      </c>
      <c r="U806" s="8" t="s">
        <v>590</v>
      </c>
      <c r="V806" s="8" t="s">
        <v>582</v>
      </c>
      <c r="W806" s="8" t="s">
        <v>582</v>
      </c>
      <c r="X806" s="8" t="s">
        <v>582</v>
      </c>
      <c r="Y806" s="8" t="s">
        <v>582</v>
      </c>
      <c r="Z806" s="8" t="s">
        <v>582</v>
      </c>
      <c r="AA806" s="8" t="s">
        <v>226</v>
      </c>
      <c r="AB806" s="8" t="s">
        <v>591</v>
      </c>
      <c r="AC806" s="8" t="s">
        <v>592</v>
      </c>
      <c r="AD806" s="8" t="s">
        <v>593</v>
      </c>
      <c r="AE806" s="8" t="s">
        <v>604</v>
      </c>
      <c r="AF806" s="1">
        <v>1</v>
      </c>
    </row>
    <row r="807" ht="25" customHeight="1" spans="1:32">
      <c r="A807" s="1">
        <f>COUNTIF(企业分类!A:A,AA807)</f>
        <v>1</v>
      </c>
      <c r="B807" s="6" t="str">
        <f t="shared" si="36"/>
        <v>30天内曾在线</v>
      </c>
      <c r="C807" s="7">
        <v>45046.9999884259</v>
      </c>
      <c r="D807" s="6">
        <f t="shared" si="37"/>
        <v>-10.6897106481483</v>
      </c>
      <c r="E807" s="8" t="s">
        <v>4523</v>
      </c>
      <c r="F807" s="8" t="s">
        <v>578</v>
      </c>
      <c r="G807" s="8" t="s">
        <v>19</v>
      </c>
      <c r="H807" s="8" t="s">
        <v>579</v>
      </c>
      <c r="I807" s="8" t="s">
        <v>580</v>
      </c>
      <c r="J807" s="8" t="s">
        <v>4524</v>
      </c>
      <c r="K807" s="8" t="s">
        <v>582</v>
      </c>
      <c r="L807" s="10" t="s">
        <v>4525</v>
      </c>
      <c r="M807" s="11" t="str">
        <f t="shared" si="38"/>
        <v>2023/5/11 16:33:10</v>
      </c>
      <c r="N807" s="12">
        <v>45057</v>
      </c>
      <c r="O807" s="10" t="s">
        <v>4526</v>
      </c>
      <c r="P807" s="8" t="s">
        <v>585</v>
      </c>
      <c r="Q807" s="8" t="s">
        <v>4527</v>
      </c>
      <c r="R807" s="8" t="s">
        <v>4528</v>
      </c>
      <c r="S807" s="8" t="s">
        <v>4529</v>
      </c>
      <c r="T807" s="8" t="s">
        <v>4530</v>
      </c>
      <c r="U807" s="8" t="s">
        <v>4531</v>
      </c>
      <c r="V807" s="8" t="s">
        <v>582</v>
      </c>
      <c r="W807" s="8" t="s">
        <v>582</v>
      </c>
      <c r="X807" s="8" t="s">
        <v>582</v>
      </c>
      <c r="Y807" s="8" t="s">
        <v>582</v>
      </c>
      <c r="Z807" s="8" t="s">
        <v>582</v>
      </c>
      <c r="AA807" s="8" t="s">
        <v>304</v>
      </c>
      <c r="AB807" s="8" t="s">
        <v>591</v>
      </c>
      <c r="AC807" s="8" t="s">
        <v>1166</v>
      </c>
      <c r="AD807" s="8" t="s">
        <v>593</v>
      </c>
      <c r="AE807" s="8" t="s">
        <v>604</v>
      </c>
      <c r="AF807" s="1">
        <v>1</v>
      </c>
    </row>
    <row r="808" ht="25" customHeight="1" spans="1:32">
      <c r="A808" s="1">
        <f>COUNTIF(企业分类!A:A,AA808)</f>
        <v>1</v>
      </c>
      <c r="B808" s="6" t="str">
        <f t="shared" si="36"/>
        <v>30天内曾在线</v>
      </c>
      <c r="C808" s="7">
        <v>45046.9999884259</v>
      </c>
      <c r="D808" s="6">
        <f t="shared" si="37"/>
        <v>-10.6846990740742</v>
      </c>
      <c r="E808" s="8" t="s">
        <v>4532</v>
      </c>
      <c r="F808" s="8" t="s">
        <v>578</v>
      </c>
      <c r="G808" s="8" t="s">
        <v>19</v>
      </c>
      <c r="H808" s="8" t="s">
        <v>579</v>
      </c>
      <c r="I808" s="8" t="s">
        <v>580</v>
      </c>
      <c r="J808" s="8" t="s">
        <v>4533</v>
      </c>
      <c r="K808" s="8" t="s">
        <v>582</v>
      </c>
      <c r="L808" s="10" t="s">
        <v>4534</v>
      </c>
      <c r="M808" s="11" t="str">
        <f t="shared" si="38"/>
        <v>2023/5/11 16:25:57</v>
      </c>
      <c r="N808" s="12">
        <v>45057</v>
      </c>
      <c r="O808" s="10" t="s">
        <v>4535</v>
      </c>
      <c r="P808" s="8" t="s">
        <v>585</v>
      </c>
      <c r="Q808" s="8" t="s">
        <v>4536</v>
      </c>
      <c r="R808" s="8" t="s">
        <v>4537</v>
      </c>
      <c r="S808" s="8" t="s">
        <v>4529</v>
      </c>
      <c r="T808" s="8" t="s">
        <v>4530</v>
      </c>
      <c r="U808" s="8" t="s">
        <v>4531</v>
      </c>
      <c r="V808" s="8" t="s">
        <v>582</v>
      </c>
      <c r="W808" s="8" t="s">
        <v>582</v>
      </c>
      <c r="X808" s="8" t="s">
        <v>582</v>
      </c>
      <c r="Y808" s="8" t="s">
        <v>582</v>
      </c>
      <c r="Z808" s="8" t="s">
        <v>582</v>
      </c>
      <c r="AA808" s="8" t="s">
        <v>304</v>
      </c>
      <c r="AB808" s="8" t="s">
        <v>591</v>
      </c>
      <c r="AC808" s="8" t="s">
        <v>1166</v>
      </c>
      <c r="AD808" s="8" t="s">
        <v>593</v>
      </c>
      <c r="AE808" s="8" t="s">
        <v>604</v>
      </c>
      <c r="AF808" s="1">
        <v>1</v>
      </c>
    </row>
    <row r="809" ht="25" customHeight="1" spans="1:32">
      <c r="A809" s="1">
        <f>COUNTIF(企业分类!A:A,AA809)</f>
        <v>1</v>
      </c>
      <c r="B809" s="6" t="str">
        <f t="shared" si="36"/>
        <v>30天内曾在线</v>
      </c>
      <c r="C809" s="7">
        <v>45046.9999884259</v>
      </c>
      <c r="D809" s="6">
        <f t="shared" si="37"/>
        <v>-10.6926504629664</v>
      </c>
      <c r="E809" s="8" t="s">
        <v>4538</v>
      </c>
      <c r="F809" s="8" t="s">
        <v>578</v>
      </c>
      <c r="G809" s="8" t="s">
        <v>19</v>
      </c>
      <c r="H809" s="8" t="s">
        <v>579</v>
      </c>
      <c r="I809" s="8" t="s">
        <v>580</v>
      </c>
      <c r="J809" s="8" t="s">
        <v>4539</v>
      </c>
      <c r="K809" s="8" t="s">
        <v>582</v>
      </c>
      <c r="L809" s="10" t="s">
        <v>2299</v>
      </c>
      <c r="M809" s="11" t="str">
        <f t="shared" si="38"/>
        <v>2023/5/11 16:37:24</v>
      </c>
      <c r="N809" s="12">
        <v>45057</v>
      </c>
      <c r="O809" s="10" t="s">
        <v>2300</v>
      </c>
      <c r="P809" s="8" t="s">
        <v>585</v>
      </c>
      <c r="Q809" s="8" t="s">
        <v>4540</v>
      </c>
      <c r="R809" s="8" t="s">
        <v>4541</v>
      </c>
      <c r="S809" s="8" t="s">
        <v>4529</v>
      </c>
      <c r="T809" s="8" t="s">
        <v>4530</v>
      </c>
      <c r="U809" s="8" t="s">
        <v>4531</v>
      </c>
      <c r="V809" s="8" t="s">
        <v>582</v>
      </c>
      <c r="W809" s="8" t="s">
        <v>582</v>
      </c>
      <c r="X809" s="8" t="s">
        <v>582</v>
      </c>
      <c r="Y809" s="8" t="s">
        <v>582</v>
      </c>
      <c r="Z809" s="8" t="s">
        <v>582</v>
      </c>
      <c r="AA809" s="8" t="s">
        <v>304</v>
      </c>
      <c r="AB809" s="8" t="s">
        <v>591</v>
      </c>
      <c r="AC809" s="8" t="s">
        <v>1166</v>
      </c>
      <c r="AD809" s="8" t="s">
        <v>593</v>
      </c>
      <c r="AE809" s="8" t="s">
        <v>604</v>
      </c>
      <c r="AF809" s="1">
        <v>1</v>
      </c>
    </row>
    <row r="810" ht="25" customHeight="1" spans="1:32">
      <c r="A810" s="1">
        <f>COUNTIF(企业分类!A:A,AA810)</f>
        <v>1</v>
      </c>
      <c r="B810" s="6" t="str">
        <f t="shared" si="36"/>
        <v>30天内曾在线</v>
      </c>
      <c r="C810" s="7">
        <v>45046.9999884259</v>
      </c>
      <c r="D810" s="6">
        <f t="shared" si="37"/>
        <v>-10.6911689814806</v>
      </c>
      <c r="E810" s="8" t="s">
        <v>4542</v>
      </c>
      <c r="F810" s="8" t="s">
        <v>578</v>
      </c>
      <c r="G810" s="8" t="s">
        <v>19</v>
      </c>
      <c r="H810" s="8" t="s">
        <v>579</v>
      </c>
      <c r="I810" s="8" t="s">
        <v>580</v>
      </c>
      <c r="J810" s="8" t="s">
        <v>4543</v>
      </c>
      <c r="K810" s="8" t="s">
        <v>582</v>
      </c>
      <c r="L810" s="10" t="s">
        <v>3675</v>
      </c>
      <c r="M810" s="11" t="str">
        <f t="shared" si="38"/>
        <v>2023/5/11 16:35:16</v>
      </c>
      <c r="N810" s="12">
        <v>45057</v>
      </c>
      <c r="O810" s="10" t="s">
        <v>3676</v>
      </c>
      <c r="P810" s="8" t="s">
        <v>585</v>
      </c>
      <c r="Q810" s="8" t="s">
        <v>4544</v>
      </c>
      <c r="R810" s="8" t="s">
        <v>4545</v>
      </c>
      <c r="S810" s="8" t="s">
        <v>648</v>
      </c>
      <c r="T810" s="8" t="s">
        <v>649</v>
      </c>
      <c r="U810" s="8" t="s">
        <v>650</v>
      </c>
      <c r="V810" s="8" t="s">
        <v>582</v>
      </c>
      <c r="W810" s="8" t="s">
        <v>582</v>
      </c>
      <c r="X810" s="8" t="s">
        <v>582</v>
      </c>
      <c r="Y810" s="8" t="s">
        <v>582</v>
      </c>
      <c r="Z810" s="8" t="s">
        <v>582</v>
      </c>
      <c r="AA810" s="8" t="s">
        <v>252</v>
      </c>
      <c r="AB810" s="8" t="s">
        <v>591</v>
      </c>
      <c r="AC810" s="8" t="s">
        <v>772</v>
      </c>
      <c r="AD810" s="8" t="s">
        <v>593</v>
      </c>
      <c r="AE810" s="8" t="s">
        <v>582</v>
      </c>
      <c r="AF810" s="1">
        <v>1</v>
      </c>
    </row>
    <row r="811" ht="25" customHeight="1" spans="1:32">
      <c r="A811" s="1">
        <f>COUNTIF(企业分类!A:A,AA811)</f>
        <v>1</v>
      </c>
      <c r="B811" s="6" t="str">
        <f t="shared" si="36"/>
        <v>30天内曾在线</v>
      </c>
      <c r="C811" s="7">
        <v>45046.9999884259</v>
      </c>
      <c r="D811" s="6">
        <f t="shared" si="37"/>
        <v>-10.3212962963007</v>
      </c>
      <c r="E811" s="8" t="s">
        <v>4546</v>
      </c>
      <c r="F811" s="8" t="s">
        <v>578</v>
      </c>
      <c r="G811" s="8" t="s">
        <v>19</v>
      </c>
      <c r="H811" s="8" t="s">
        <v>579</v>
      </c>
      <c r="I811" s="8" t="s">
        <v>580</v>
      </c>
      <c r="J811" s="8" t="s">
        <v>4547</v>
      </c>
      <c r="K811" s="8" t="s">
        <v>582</v>
      </c>
      <c r="L811" s="10" t="s">
        <v>4548</v>
      </c>
      <c r="M811" s="11" t="str">
        <f t="shared" si="38"/>
        <v>2023/5/11 7:42:39</v>
      </c>
      <c r="N811" s="12">
        <v>45057</v>
      </c>
      <c r="O811" s="10" t="s">
        <v>4549</v>
      </c>
      <c r="P811" s="8" t="s">
        <v>585</v>
      </c>
      <c r="Q811" s="8" t="s">
        <v>4550</v>
      </c>
      <c r="R811" s="8" t="s">
        <v>4551</v>
      </c>
      <c r="S811" s="8" t="s">
        <v>648</v>
      </c>
      <c r="T811" s="8" t="s">
        <v>649</v>
      </c>
      <c r="U811" s="8" t="s">
        <v>650</v>
      </c>
      <c r="V811" s="8" t="s">
        <v>582</v>
      </c>
      <c r="W811" s="8" t="s">
        <v>582</v>
      </c>
      <c r="X811" s="8" t="s">
        <v>582</v>
      </c>
      <c r="Y811" s="8" t="s">
        <v>582</v>
      </c>
      <c r="Z811" s="8" t="s">
        <v>582</v>
      </c>
      <c r="AA811" s="8" t="s">
        <v>83</v>
      </c>
      <c r="AB811" s="8" t="s">
        <v>591</v>
      </c>
      <c r="AC811" s="8" t="s">
        <v>603</v>
      </c>
      <c r="AD811" s="8" t="s">
        <v>593</v>
      </c>
      <c r="AE811" s="8" t="s">
        <v>582</v>
      </c>
      <c r="AF811" s="1">
        <v>1</v>
      </c>
    </row>
    <row r="812" ht="25" customHeight="1" spans="1:32">
      <c r="A812" s="1">
        <f>COUNTIF(企业分类!A:A,AA812)</f>
        <v>1</v>
      </c>
      <c r="B812" s="6" t="str">
        <f t="shared" si="36"/>
        <v>30天内曾在线</v>
      </c>
      <c r="C812" s="7">
        <v>45046.9999884259</v>
      </c>
      <c r="D812" s="6">
        <f t="shared" si="37"/>
        <v>-10.6906365740797</v>
      </c>
      <c r="E812" s="8" t="s">
        <v>4552</v>
      </c>
      <c r="F812" s="8" t="s">
        <v>578</v>
      </c>
      <c r="G812" s="8" t="s">
        <v>19</v>
      </c>
      <c r="H812" s="8" t="s">
        <v>579</v>
      </c>
      <c r="I812" s="8" t="s">
        <v>580</v>
      </c>
      <c r="J812" s="8" t="s">
        <v>4553</v>
      </c>
      <c r="K812" s="8" t="s">
        <v>582</v>
      </c>
      <c r="L812" s="10" t="s">
        <v>761</v>
      </c>
      <c r="M812" s="11" t="str">
        <f t="shared" si="38"/>
        <v>2023/5/11 16:34:30</v>
      </c>
      <c r="N812" s="12">
        <v>45057</v>
      </c>
      <c r="O812" s="10" t="s">
        <v>762</v>
      </c>
      <c r="P812" s="8" t="s">
        <v>585</v>
      </c>
      <c r="Q812" s="8" t="s">
        <v>4554</v>
      </c>
      <c r="R812" s="8" t="s">
        <v>4555</v>
      </c>
      <c r="S812" s="8" t="s">
        <v>648</v>
      </c>
      <c r="T812" s="8" t="s">
        <v>649</v>
      </c>
      <c r="U812" s="8" t="s">
        <v>650</v>
      </c>
      <c r="V812" s="8" t="s">
        <v>582</v>
      </c>
      <c r="W812" s="8" t="s">
        <v>582</v>
      </c>
      <c r="X812" s="8" t="s">
        <v>582</v>
      </c>
      <c r="Y812" s="8" t="s">
        <v>582</v>
      </c>
      <c r="Z812" s="8" t="s">
        <v>582</v>
      </c>
      <c r="AA812" s="8" t="s">
        <v>83</v>
      </c>
      <c r="AB812" s="8" t="s">
        <v>591</v>
      </c>
      <c r="AC812" s="8" t="s">
        <v>603</v>
      </c>
      <c r="AD812" s="8" t="s">
        <v>593</v>
      </c>
      <c r="AE812" s="8" t="s">
        <v>582</v>
      </c>
      <c r="AF812" s="1">
        <v>1</v>
      </c>
    </row>
    <row r="813" ht="25" customHeight="1" spans="1:32">
      <c r="A813" s="1">
        <f>COUNTIF(企业分类!A:A,AA813)</f>
        <v>1</v>
      </c>
      <c r="B813" s="6" t="str">
        <f t="shared" si="36"/>
        <v>30天内曾在线</v>
      </c>
      <c r="C813" s="7">
        <v>45046.9999884259</v>
      </c>
      <c r="D813" s="6">
        <f t="shared" si="37"/>
        <v>-10.6908449074108</v>
      </c>
      <c r="E813" s="8" t="s">
        <v>4556</v>
      </c>
      <c r="F813" s="8" t="s">
        <v>578</v>
      </c>
      <c r="G813" s="8" t="s">
        <v>19</v>
      </c>
      <c r="H813" s="8" t="s">
        <v>579</v>
      </c>
      <c r="I813" s="8" t="s">
        <v>580</v>
      </c>
      <c r="J813" s="8" t="s">
        <v>4557</v>
      </c>
      <c r="K813" s="8" t="s">
        <v>582</v>
      </c>
      <c r="L813" s="10" t="s">
        <v>2737</v>
      </c>
      <c r="M813" s="11" t="str">
        <f t="shared" si="38"/>
        <v>2023/5/11 16:34:48</v>
      </c>
      <c r="N813" s="12">
        <v>45057</v>
      </c>
      <c r="O813" s="10" t="s">
        <v>2738</v>
      </c>
      <c r="P813" s="8" t="s">
        <v>585</v>
      </c>
      <c r="Q813" s="8" t="s">
        <v>4558</v>
      </c>
      <c r="R813" s="8" t="s">
        <v>4559</v>
      </c>
      <c r="S813" s="8" t="s">
        <v>648</v>
      </c>
      <c r="T813" s="8" t="s">
        <v>649</v>
      </c>
      <c r="U813" s="8" t="s">
        <v>650</v>
      </c>
      <c r="V813" s="8" t="s">
        <v>582</v>
      </c>
      <c r="W813" s="8" t="s">
        <v>582</v>
      </c>
      <c r="X813" s="8" t="s">
        <v>582</v>
      </c>
      <c r="Y813" s="8" t="s">
        <v>582</v>
      </c>
      <c r="Z813" s="8" t="s">
        <v>582</v>
      </c>
      <c r="AA813" s="8" t="s">
        <v>339</v>
      </c>
      <c r="AB813" s="8" t="s">
        <v>591</v>
      </c>
      <c r="AC813" s="8" t="s">
        <v>592</v>
      </c>
      <c r="AD813" s="8" t="s">
        <v>593</v>
      </c>
      <c r="AE813" s="8" t="s">
        <v>582</v>
      </c>
      <c r="AF813" s="1">
        <v>1</v>
      </c>
    </row>
    <row r="814" ht="25" customHeight="1" spans="1:32">
      <c r="A814" s="1">
        <f>COUNTIF(企业分类!A:A,AA814)</f>
        <v>1</v>
      </c>
      <c r="B814" s="6" t="str">
        <f t="shared" si="36"/>
        <v>30天内曾在线</v>
      </c>
      <c r="C814" s="7">
        <v>45046.9999884259</v>
      </c>
      <c r="D814" s="6">
        <f t="shared" si="37"/>
        <v>-10.6913657407422</v>
      </c>
      <c r="E814" s="8" t="s">
        <v>4560</v>
      </c>
      <c r="F814" s="8" t="s">
        <v>578</v>
      </c>
      <c r="G814" s="8" t="s">
        <v>19</v>
      </c>
      <c r="H814" s="8" t="s">
        <v>579</v>
      </c>
      <c r="I814" s="8" t="s">
        <v>580</v>
      </c>
      <c r="J814" s="8" t="s">
        <v>4561</v>
      </c>
      <c r="K814" s="8" t="s">
        <v>582</v>
      </c>
      <c r="L814" s="10" t="s">
        <v>1872</v>
      </c>
      <c r="M814" s="11" t="str">
        <f t="shared" si="38"/>
        <v>2023/5/11 16:35:33</v>
      </c>
      <c r="N814" s="12">
        <v>45057</v>
      </c>
      <c r="O814" s="10" t="s">
        <v>1873</v>
      </c>
      <c r="P814" s="8" t="s">
        <v>585</v>
      </c>
      <c r="Q814" s="8" t="s">
        <v>4562</v>
      </c>
      <c r="R814" s="8" t="s">
        <v>4563</v>
      </c>
      <c r="S814" s="8" t="s">
        <v>648</v>
      </c>
      <c r="T814" s="8" t="s">
        <v>649</v>
      </c>
      <c r="U814" s="8" t="s">
        <v>650</v>
      </c>
      <c r="V814" s="8" t="s">
        <v>582</v>
      </c>
      <c r="W814" s="8" t="s">
        <v>582</v>
      </c>
      <c r="X814" s="8" t="s">
        <v>582</v>
      </c>
      <c r="Y814" s="8" t="s">
        <v>582</v>
      </c>
      <c r="Z814" s="8" t="s">
        <v>582</v>
      </c>
      <c r="AA814" s="8" t="s">
        <v>83</v>
      </c>
      <c r="AB814" s="8" t="s">
        <v>591</v>
      </c>
      <c r="AC814" s="8" t="s">
        <v>603</v>
      </c>
      <c r="AD814" s="8" t="s">
        <v>593</v>
      </c>
      <c r="AE814" s="8" t="s">
        <v>582</v>
      </c>
      <c r="AF814" s="1">
        <v>1</v>
      </c>
    </row>
    <row r="815" ht="25" customHeight="1" spans="1:32">
      <c r="A815" s="1">
        <f>COUNTIF(企业分类!A:A,AA815)</f>
        <v>1</v>
      </c>
      <c r="B815" s="6" t="str">
        <f t="shared" si="36"/>
        <v>30天内曾在线</v>
      </c>
      <c r="C815" s="7">
        <v>45046.9999884259</v>
      </c>
      <c r="D815" s="6">
        <f t="shared" si="37"/>
        <v>-10.691979166666</v>
      </c>
      <c r="E815" s="8" t="s">
        <v>4564</v>
      </c>
      <c r="F815" s="8" t="s">
        <v>578</v>
      </c>
      <c r="G815" s="8" t="s">
        <v>19</v>
      </c>
      <c r="H815" s="8" t="s">
        <v>579</v>
      </c>
      <c r="I815" s="8" t="s">
        <v>580</v>
      </c>
      <c r="J815" s="8" t="s">
        <v>4565</v>
      </c>
      <c r="K815" s="8" t="s">
        <v>582</v>
      </c>
      <c r="L815" s="10" t="s">
        <v>1866</v>
      </c>
      <c r="M815" s="11" t="str">
        <f t="shared" si="38"/>
        <v>2023/5/11 16:36:26</v>
      </c>
      <c r="N815" s="12">
        <v>45057</v>
      </c>
      <c r="O815" s="10" t="s">
        <v>1867</v>
      </c>
      <c r="P815" s="8" t="s">
        <v>585</v>
      </c>
      <c r="Q815" s="8" t="s">
        <v>4566</v>
      </c>
      <c r="R815" s="8" t="s">
        <v>4567</v>
      </c>
      <c r="S815" s="8" t="s">
        <v>648</v>
      </c>
      <c r="T815" s="8" t="s">
        <v>649</v>
      </c>
      <c r="U815" s="8" t="s">
        <v>650</v>
      </c>
      <c r="V815" s="8" t="s">
        <v>582</v>
      </c>
      <c r="W815" s="8" t="s">
        <v>582</v>
      </c>
      <c r="X815" s="8" t="s">
        <v>582</v>
      </c>
      <c r="Y815" s="8" t="s">
        <v>582</v>
      </c>
      <c r="Z815" s="8" t="s">
        <v>582</v>
      </c>
      <c r="AA815" s="8" t="s">
        <v>83</v>
      </c>
      <c r="AB815" s="8" t="s">
        <v>591</v>
      </c>
      <c r="AC815" s="8" t="s">
        <v>603</v>
      </c>
      <c r="AD815" s="8" t="s">
        <v>593</v>
      </c>
      <c r="AE815" s="8" t="s">
        <v>582</v>
      </c>
      <c r="AF815" s="1">
        <v>1</v>
      </c>
    </row>
    <row r="816" ht="25" customHeight="1" spans="1:32">
      <c r="A816" s="1">
        <f>COUNTIF(企业分类!A:A,AA816)</f>
        <v>1</v>
      </c>
      <c r="B816" s="6" t="str">
        <f t="shared" si="36"/>
        <v>30天内曾在线</v>
      </c>
      <c r="C816" s="7">
        <v>45046.9999884259</v>
      </c>
      <c r="D816" s="6">
        <f t="shared" si="37"/>
        <v>-10.6922106481506</v>
      </c>
      <c r="E816" s="8" t="s">
        <v>4568</v>
      </c>
      <c r="F816" s="8" t="s">
        <v>578</v>
      </c>
      <c r="G816" s="8" t="s">
        <v>19</v>
      </c>
      <c r="H816" s="8" t="s">
        <v>579</v>
      </c>
      <c r="I816" s="8" t="s">
        <v>580</v>
      </c>
      <c r="J816" s="8" t="s">
        <v>4569</v>
      </c>
      <c r="K816" s="8" t="s">
        <v>582</v>
      </c>
      <c r="L816" s="10" t="s">
        <v>1156</v>
      </c>
      <c r="M816" s="11" t="str">
        <f t="shared" si="38"/>
        <v>2023/5/11 16:36:46</v>
      </c>
      <c r="N816" s="12">
        <v>45057</v>
      </c>
      <c r="O816" s="10" t="s">
        <v>1157</v>
      </c>
      <c r="P816" s="8" t="s">
        <v>585</v>
      </c>
      <c r="Q816" s="8" t="s">
        <v>4570</v>
      </c>
      <c r="R816" s="8" t="s">
        <v>4571</v>
      </c>
      <c r="S816" s="8" t="s">
        <v>648</v>
      </c>
      <c r="T816" s="8" t="s">
        <v>649</v>
      </c>
      <c r="U816" s="8" t="s">
        <v>650</v>
      </c>
      <c r="V816" s="8" t="s">
        <v>582</v>
      </c>
      <c r="W816" s="8" t="s">
        <v>582</v>
      </c>
      <c r="X816" s="8" t="s">
        <v>582</v>
      </c>
      <c r="Y816" s="8" t="s">
        <v>582</v>
      </c>
      <c r="Z816" s="8" t="s">
        <v>582</v>
      </c>
      <c r="AA816" s="8" t="s">
        <v>276</v>
      </c>
      <c r="AB816" s="8" t="s">
        <v>591</v>
      </c>
      <c r="AC816" s="8" t="s">
        <v>582</v>
      </c>
      <c r="AD816" s="8" t="s">
        <v>593</v>
      </c>
      <c r="AE816" s="8" t="s">
        <v>582</v>
      </c>
      <c r="AF816" s="1">
        <v>1</v>
      </c>
    </row>
    <row r="817" ht="25" customHeight="1" spans="1:32">
      <c r="A817" s="1">
        <f>COUNTIF(企业分类!A:A,AA817)</f>
        <v>1</v>
      </c>
      <c r="B817" s="6" t="str">
        <f t="shared" si="36"/>
        <v>30天内曾在线</v>
      </c>
      <c r="C817" s="7">
        <v>45046.9999884259</v>
      </c>
      <c r="D817" s="6">
        <f t="shared" si="37"/>
        <v>-10.692731481482</v>
      </c>
      <c r="E817" s="8" t="s">
        <v>4572</v>
      </c>
      <c r="F817" s="8" t="s">
        <v>578</v>
      </c>
      <c r="G817" s="8" t="s">
        <v>19</v>
      </c>
      <c r="H817" s="8" t="s">
        <v>579</v>
      </c>
      <c r="I817" s="8" t="s">
        <v>580</v>
      </c>
      <c r="J817" s="8" t="s">
        <v>4573</v>
      </c>
      <c r="K817" s="8" t="s">
        <v>582</v>
      </c>
      <c r="L817" s="10" t="s">
        <v>2125</v>
      </c>
      <c r="M817" s="11" t="str">
        <f t="shared" si="38"/>
        <v>2023/5/11 16:37:31</v>
      </c>
      <c r="N817" s="12">
        <v>45057</v>
      </c>
      <c r="O817" s="10" t="s">
        <v>2126</v>
      </c>
      <c r="P817" s="8" t="s">
        <v>585</v>
      </c>
      <c r="Q817" s="8" t="s">
        <v>4574</v>
      </c>
      <c r="R817" s="8" t="s">
        <v>4575</v>
      </c>
      <c r="S817" s="8" t="s">
        <v>648</v>
      </c>
      <c r="T817" s="8" t="s">
        <v>649</v>
      </c>
      <c r="U817" s="8" t="s">
        <v>650</v>
      </c>
      <c r="V817" s="8" t="s">
        <v>582</v>
      </c>
      <c r="W817" s="8" t="s">
        <v>582</v>
      </c>
      <c r="X817" s="8" t="s">
        <v>582</v>
      </c>
      <c r="Y817" s="8" t="s">
        <v>582</v>
      </c>
      <c r="Z817" s="8" t="s">
        <v>582</v>
      </c>
      <c r="AA817" s="8" t="s">
        <v>216</v>
      </c>
      <c r="AB817" s="8" t="s">
        <v>591</v>
      </c>
      <c r="AC817" s="8" t="s">
        <v>657</v>
      </c>
      <c r="AD817" s="8" t="s">
        <v>593</v>
      </c>
      <c r="AE817" s="8" t="s">
        <v>604</v>
      </c>
      <c r="AF817" s="1">
        <v>1</v>
      </c>
    </row>
    <row r="818" ht="25" customHeight="1" spans="1:32">
      <c r="A818" s="1">
        <f>COUNTIF(企业分类!A:A,AA818)</f>
        <v>1</v>
      </c>
      <c r="B818" s="6" t="str">
        <f t="shared" si="36"/>
        <v>30天内曾在线</v>
      </c>
      <c r="C818" s="7">
        <v>45046.9999884259</v>
      </c>
      <c r="D818" s="6">
        <f t="shared" si="37"/>
        <v>-10.6920486111121</v>
      </c>
      <c r="E818" s="8" t="s">
        <v>4576</v>
      </c>
      <c r="F818" s="8" t="s">
        <v>578</v>
      </c>
      <c r="G818" s="8" t="s">
        <v>19</v>
      </c>
      <c r="H818" s="8" t="s">
        <v>579</v>
      </c>
      <c r="I818" s="8" t="s">
        <v>580</v>
      </c>
      <c r="J818" s="8" t="s">
        <v>4577</v>
      </c>
      <c r="K818" s="8" t="s">
        <v>582</v>
      </c>
      <c r="L818" s="10" t="s">
        <v>2213</v>
      </c>
      <c r="M818" s="11" t="str">
        <f t="shared" si="38"/>
        <v>2023/5/11 16:36:32</v>
      </c>
      <c r="N818" s="12">
        <v>45057</v>
      </c>
      <c r="O818" s="10" t="s">
        <v>2214</v>
      </c>
      <c r="P818" s="8" t="s">
        <v>585</v>
      </c>
      <c r="Q818" s="8" t="s">
        <v>4578</v>
      </c>
      <c r="R818" s="8" t="s">
        <v>4579</v>
      </c>
      <c r="S818" s="8" t="s">
        <v>648</v>
      </c>
      <c r="T818" s="8" t="s">
        <v>649</v>
      </c>
      <c r="U818" s="8" t="s">
        <v>650</v>
      </c>
      <c r="V818" s="8" t="s">
        <v>582</v>
      </c>
      <c r="W818" s="8" t="s">
        <v>582</v>
      </c>
      <c r="X818" s="8" t="s">
        <v>582</v>
      </c>
      <c r="Y818" s="8" t="s">
        <v>582</v>
      </c>
      <c r="Z818" s="8" t="s">
        <v>582</v>
      </c>
      <c r="AA818" s="8" t="s">
        <v>109</v>
      </c>
      <c r="AB818" s="8" t="s">
        <v>591</v>
      </c>
      <c r="AC818" s="8" t="s">
        <v>657</v>
      </c>
      <c r="AD818" s="8" t="s">
        <v>593</v>
      </c>
      <c r="AE818" s="8" t="s">
        <v>582</v>
      </c>
      <c r="AF818" s="1">
        <v>1</v>
      </c>
    </row>
    <row r="819" ht="25" customHeight="1" spans="1:32">
      <c r="A819" s="1">
        <f>COUNTIF(企业分类!A:A,AA819)</f>
        <v>1</v>
      </c>
      <c r="B819" s="6" t="str">
        <f t="shared" si="36"/>
        <v>30天内曾在线</v>
      </c>
      <c r="C819" s="7">
        <v>45046.9999884259</v>
      </c>
      <c r="D819" s="6">
        <f t="shared" si="37"/>
        <v>-10.6905671296336</v>
      </c>
      <c r="E819" s="8" t="s">
        <v>4580</v>
      </c>
      <c r="F819" s="8" t="s">
        <v>578</v>
      </c>
      <c r="G819" s="8" t="s">
        <v>19</v>
      </c>
      <c r="H819" s="8" t="s">
        <v>579</v>
      </c>
      <c r="I819" s="8" t="s">
        <v>580</v>
      </c>
      <c r="J819" s="8" t="s">
        <v>4581</v>
      </c>
      <c r="K819" s="8" t="s">
        <v>582</v>
      </c>
      <c r="L819" s="10" t="s">
        <v>4582</v>
      </c>
      <c r="M819" s="11" t="str">
        <f t="shared" si="38"/>
        <v>2023/5/11 16:34:24</v>
      </c>
      <c r="N819" s="12">
        <v>45057</v>
      </c>
      <c r="O819" s="10" t="s">
        <v>4583</v>
      </c>
      <c r="P819" s="8" t="s">
        <v>585</v>
      </c>
      <c r="Q819" s="8" t="s">
        <v>4584</v>
      </c>
      <c r="R819" s="8" t="s">
        <v>4585</v>
      </c>
      <c r="S819" s="8" t="s">
        <v>648</v>
      </c>
      <c r="T819" s="8" t="s">
        <v>649</v>
      </c>
      <c r="U819" s="8" t="s">
        <v>650</v>
      </c>
      <c r="V819" s="8" t="s">
        <v>582</v>
      </c>
      <c r="W819" s="8" t="s">
        <v>582</v>
      </c>
      <c r="X819" s="8" t="s">
        <v>582</v>
      </c>
      <c r="Y819" s="8" t="s">
        <v>582</v>
      </c>
      <c r="Z819" s="8" t="s">
        <v>582</v>
      </c>
      <c r="AA819" s="8" t="s">
        <v>211</v>
      </c>
      <c r="AB819" s="8" t="s">
        <v>591</v>
      </c>
      <c r="AC819" s="8" t="s">
        <v>592</v>
      </c>
      <c r="AD819" s="8" t="s">
        <v>593</v>
      </c>
      <c r="AE819" s="8" t="s">
        <v>582</v>
      </c>
      <c r="AF819" s="1">
        <v>1</v>
      </c>
    </row>
    <row r="820" ht="25" customHeight="1" spans="1:32">
      <c r="A820" s="1">
        <f>COUNTIF(企业分类!A:A,AA820)</f>
        <v>1</v>
      </c>
      <c r="B820" s="6" t="str">
        <f t="shared" si="36"/>
        <v>30天内曾在线</v>
      </c>
      <c r="C820" s="7">
        <v>45046.9999884259</v>
      </c>
      <c r="D820" s="6">
        <f t="shared" si="37"/>
        <v>-10.2561689814829</v>
      </c>
      <c r="E820" s="8" t="s">
        <v>4586</v>
      </c>
      <c r="F820" s="8" t="s">
        <v>578</v>
      </c>
      <c r="G820" s="8" t="s">
        <v>19</v>
      </c>
      <c r="H820" s="8" t="s">
        <v>579</v>
      </c>
      <c r="I820" s="8" t="s">
        <v>580</v>
      </c>
      <c r="J820" s="8" t="s">
        <v>4587</v>
      </c>
      <c r="K820" s="8" t="s">
        <v>582</v>
      </c>
      <c r="L820" s="10" t="s">
        <v>4588</v>
      </c>
      <c r="M820" s="11" t="str">
        <f t="shared" si="38"/>
        <v>2023/5/11 6:08:52</v>
      </c>
      <c r="N820" s="12">
        <v>45057</v>
      </c>
      <c r="O820" s="10" t="s">
        <v>4589</v>
      </c>
      <c r="P820" s="8" t="s">
        <v>585</v>
      </c>
      <c r="Q820" s="8" t="s">
        <v>4590</v>
      </c>
      <c r="R820" s="8" t="s">
        <v>4591</v>
      </c>
      <c r="S820" s="8" t="s">
        <v>648</v>
      </c>
      <c r="T820" s="8" t="s">
        <v>649</v>
      </c>
      <c r="U820" s="8" t="s">
        <v>650</v>
      </c>
      <c r="V820" s="8" t="s">
        <v>582</v>
      </c>
      <c r="W820" s="8" t="s">
        <v>582</v>
      </c>
      <c r="X820" s="8" t="s">
        <v>582</v>
      </c>
      <c r="Y820" s="8" t="s">
        <v>582</v>
      </c>
      <c r="Z820" s="8" t="s">
        <v>582</v>
      </c>
      <c r="AA820" s="8" t="s">
        <v>192</v>
      </c>
      <c r="AB820" s="8" t="s">
        <v>591</v>
      </c>
      <c r="AC820" s="8" t="s">
        <v>690</v>
      </c>
      <c r="AD820" s="8" t="s">
        <v>593</v>
      </c>
      <c r="AE820" s="8" t="s">
        <v>582</v>
      </c>
      <c r="AF820" s="1">
        <v>1</v>
      </c>
    </row>
    <row r="821" ht="25" customHeight="1" spans="1:32">
      <c r="A821" s="1">
        <f>COUNTIF(企业分类!A:A,AA821)</f>
        <v>1</v>
      </c>
      <c r="B821" s="6" t="str">
        <f t="shared" si="36"/>
        <v>30天内曾在线</v>
      </c>
      <c r="C821" s="7">
        <v>45046.9999884259</v>
      </c>
      <c r="D821" s="6">
        <f t="shared" si="37"/>
        <v>-10.6914004629652</v>
      </c>
      <c r="E821" s="8" t="s">
        <v>4592</v>
      </c>
      <c r="F821" s="8" t="s">
        <v>578</v>
      </c>
      <c r="G821" s="8" t="s">
        <v>19</v>
      </c>
      <c r="H821" s="8" t="s">
        <v>579</v>
      </c>
      <c r="I821" s="8" t="s">
        <v>580</v>
      </c>
      <c r="J821" s="8" t="s">
        <v>4593</v>
      </c>
      <c r="K821" s="8" t="s">
        <v>582</v>
      </c>
      <c r="L821" s="10" t="s">
        <v>1658</v>
      </c>
      <c r="M821" s="11" t="str">
        <f t="shared" si="38"/>
        <v>2023/5/11 16:35:36</v>
      </c>
      <c r="N821" s="12">
        <v>45057</v>
      </c>
      <c r="O821" s="10" t="s">
        <v>1659</v>
      </c>
      <c r="P821" s="8" t="s">
        <v>585</v>
      </c>
      <c r="Q821" s="8" t="s">
        <v>4594</v>
      </c>
      <c r="R821" s="8" t="s">
        <v>4595</v>
      </c>
      <c r="S821" s="8" t="s">
        <v>648</v>
      </c>
      <c r="T821" s="8" t="s">
        <v>649</v>
      </c>
      <c r="U821" s="8" t="s">
        <v>650</v>
      </c>
      <c r="V821" s="8" t="s">
        <v>582</v>
      </c>
      <c r="W821" s="8" t="s">
        <v>582</v>
      </c>
      <c r="X821" s="8" t="s">
        <v>582</v>
      </c>
      <c r="Y821" s="8" t="s">
        <v>582</v>
      </c>
      <c r="Z821" s="8" t="s">
        <v>582</v>
      </c>
      <c r="AA821" s="8" t="s">
        <v>452</v>
      </c>
      <c r="AB821" s="8" t="s">
        <v>591</v>
      </c>
      <c r="AC821" s="8" t="s">
        <v>690</v>
      </c>
      <c r="AD821" s="8" t="s">
        <v>593</v>
      </c>
      <c r="AE821" s="8" t="s">
        <v>582</v>
      </c>
      <c r="AF821" s="1">
        <v>1</v>
      </c>
    </row>
    <row r="822" ht="25" customHeight="1" spans="1:32">
      <c r="A822" s="1">
        <f>COUNTIF(企业分类!A:A,AA822)</f>
        <v>1</v>
      </c>
      <c r="B822" s="6" t="str">
        <f t="shared" si="36"/>
        <v>30天内曾在线</v>
      </c>
      <c r="C822" s="7">
        <v>45046.9999884259</v>
      </c>
      <c r="D822" s="6">
        <f t="shared" si="37"/>
        <v>-10.6913194444496</v>
      </c>
      <c r="E822" s="8" t="s">
        <v>4596</v>
      </c>
      <c r="F822" s="8" t="s">
        <v>578</v>
      </c>
      <c r="G822" s="8" t="s">
        <v>19</v>
      </c>
      <c r="H822" s="8" t="s">
        <v>579</v>
      </c>
      <c r="I822" s="8" t="s">
        <v>580</v>
      </c>
      <c r="J822" s="8" t="s">
        <v>4597</v>
      </c>
      <c r="K822" s="8" t="s">
        <v>582</v>
      </c>
      <c r="L822" s="10" t="s">
        <v>4598</v>
      </c>
      <c r="M822" s="11" t="str">
        <f t="shared" si="38"/>
        <v>2023/5/11 16:35:29</v>
      </c>
      <c r="N822" s="12">
        <v>45057</v>
      </c>
      <c r="O822" s="10" t="s">
        <v>4599</v>
      </c>
      <c r="P822" s="8" t="s">
        <v>585</v>
      </c>
      <c r="Q822" s="8" t="s">
        <v>4600</v>
      </c>
      <c r="R822" s="8" t="s">
        <v>4601</v>
      </c>
      <c r="S822" s="8" t="s">
        <v>648</v>
      </c>
      <c r="T822" s="8" t="s">
        <v>649</v>
      </c>
      <c r="U822" s="8" t="s">
        <v>650</v>
      </c>
      <c r="V822" s="8" t="s">
        <v>582</v>
      </c>
      <c r="W822" s="8" t="s">
        <v>582</v>
      </c>
      <c r="X822" s="8" t="s">
        <v>582</v>
      </c>
      <c r="Y822" s="8" t="s">
        <v>582</v>
      </c>
      <c r="Z822" s="8" t="s">
        <v>582</v>
      </c>
      <c r="AA822" s="8" t="s">
        <v>452</v>
      </c>
      <c r="AB822" s="8" t="s">
        <v>591</v>
      </c>
      <c r="AC822" s="8" t="s">
        <v>690</v>
      </c>
      <c r="AD822" s="8" t="s">
        <v>593</v>
      </c>
      <c r="AE822" s="8" t="s">
        <v>582</v>
      </c>
      <c r="AF822" s="1">
        <v>1</v>
      </c>
    </row>
    <row r="823" ht="25" customHeight="1" spans="1:32">
      <c r="A823" s="1">
        <f>COUNTIF(企业分类!A:A,AA823)</f>
        <v>1</v>
      </c>
      <c r="B823" s="6" t="str">
        <f t="shared" si="36"/>
        <v>30天内曾在线</v>
      </c>
      <c r="C823" s="7">
        <v>45046.9999884259</v>
      </c>
      <c r="D823" s="6">
        <f t="shared" si="37"/>
        <v>-9.9555555555562</v>
      </c>
      <c r="E823" s="8" t="s">
        <v>4602</v>
      </c>
      <c r="F823" s="8" t="s">
        <v>578</v>
      </c>
      <c r="G823" s="8" t="s">
        <v>19</v>
      </c>
      <c r="H823" s="8" t="s">
        <v>579</v>
      </c>
      <c r="I823" s="8" t="s">
        <v>580</v>
      </c>
      <c r="J823" s="8" t="s">
        <v>4603</v>
      </c>
      <c r="K823" s="8" t="s">
        <v>582</v>
      </c>
      <c r="L823" s="10" t="s">
        <v>4604</v>
      </c>
      <c r="M823" s="11" t="str">
        <f t="shared" si="38"/>
        <v>2023/5/10 22:55:59</v>
      </c>
      <c r="N823" s="12">
        <v>45056</v>
      </c>
      <c r="O823" s="10" t="s">
        <v>4605</v>
      </c>
      <c r="P823" s="8" t="s">
        <v>585</v>
      </c>
      <c r="Q823" s="8" t="s">
        <v>4606</v>
      </c>
      <c r="R823" s="8" t="s">
        <v>4607</v>
      </c>
      <c r="S823" s="8" t="s">
        <v>648</v>
      </c>
      <c r="T823" s="8" t="s">
        <v>649</v>
      </c>
      <c r="U823" s="8" t="s">
        <v>650</v>
      </c>
      <c r="V823" s="8" t="s">
        <v>582</v>
      </c>
      <c r="W823" s="8" t="s">
        <v>582</v>
      </c>
      <c r="X823" s="8" t="s">
        <v>582</v>
      </c>
      <c r="Y823" s="8" t="s">
        <v>582</v>
      </c>
      <c r="Z823" s="8" t="s">
        <v>582</v>
      </c>
      <c r="AA823" s="8" t="s">
        <v>83</v>
      </c>
      <c r="AB823" s="8" t="s">
        <v>591</v>
      </c>
      <c r="AC823" s="8" t="s">
        <v>603</v>
      </c>
      <c r="AD823" s="8" t="s">
        <v>593</v>
      </c>
      <c r="AE823" s="8" t="s">
        <v>582</v>
      </c>
      <c r="AF823" s="1">
        <v>1</v>
      </c>
    </row>
    <row r="824" ht="25" customHeight="1" spans="1:32">
      <c r="A824" s="1">
        <f>COUNTIF(企业分类!A:A,AA824)</f>
        <v>0</v>
      </c>
      <c r="B824" s="6" t="str">
        <f t="shared" si="36"/>
        <v>30天内曾在线</v>
      </c>
      <c r="C824" s="7">
        <v>45046.9999884259</v>
      </c>
      <c r="D824" s="6">
        <f t="shared" si="37"/>
        <v>-10.6896412037095</v>
      </c>
      <c r="E824" s="8" t="s">
        <v>4608</v>
      </c>
      <c r="F824" s="8" t="s">
        <v>632</v>
      </c>
      <c r="G824" s="8" t="s">
        <v>17</v>
      </c>
      <c r="H824" s="8" t="s">
        <v>579</v>
      </c>
      <c r="I824" s="8" t="s">
        <v>580</v>
      </c>
      <c r="J824" s="8" t="s">
        <v>4609</v>
      </c>
      <c r="K824" s="8" t="s">
        <v>582</v>
      </c>
      <c r="L824" s="10" t="s">
        <v>1798</v>
      </c>
      <c r="M824" s="11" t="str">
        <f t="shared" si="38"/>
        <v>2023/5/11 16:33:04</v>
      </c>
      <c r="N824" s="12">
        <v>45057</v>
      </c>
      <c r="O824" s="10" t="s">
        <v>1799</v>
      </c>
      <c r="P824" s="8" t="s">
        <v>585</v>
      </c>
      <c r="Q824" s="8" t="s">
        <v>582</v>
      </c>
      <c r="R824" s="8" t="s">
        <v>4610</v>
      </c>
      <c r="S824" s="8" t="s">
        <v>648</v>
      </c>
      <c r="T824" s="8" t="s">
        <v>649</v>
      </c>
      <c r="U824" s="8" t="s">
        <v>1217</v>
      </c>
      <c r="V824" s="8" t="s">
        <v>582</v>
      </c>
      <c r="W824" s="8" t="s">
        <v>582</v>
      </c>
      <c r="X824" s="8" t="s">
        <v>582</v>
      </c>
      <c r="Y824" s="8" t="s">
        <v>582</v>
      </c>
      <c r="Z824" s="8" t="s">
        <v>582</v>
      </c>
      <c r="AA824" s="8" t="s">
        <v>640</v>
      </c>
      <c r="AB824" s="8" t="s">
        <v>591</v>
      </c>
      <c r="AC824" s="8" t="s">
        <v>1674</v>
      </c>
      <c r="AD824" s="8" t="s">
        <v>593</v>
      </c>
      <c r="AE824" s="8" t="s">
        <v>582</v>
      </c>
      <c r="AF824" s="1">
        <v>1</v>
      </c>
    </row>
    <row r="825" ht="25" customHeight="1" spans="1:32">
      <c r="A825" s="1">
        <f>COUNTIF(企业分类!A:A,AA825)</f>
        <v>1</v>
      </c>
      <c r="B825" s="6" t="str">
        <f t="shared" si="36"/>
        <v>30天内曾在线</v>
      </c>
      <c r="C825" s="7">
        <v>45046.9999884259</v>
      </c>
      <c r="D825" s="6">
        <f t="shared" si="37"/>
        <v>-10.6893402777787</v>
      </c>
      <c r="E825" s="8" t="s">
        <v>4611</v>
      </c>
      <c r="F825" s="8" t="s">
        <v>578</v>
      </c>
      <c r="G825" s="8" t="s">
        <v>19</v>
      </c>
      <c r="H825" s="8" t="s">
        <v>579</v>
      </c>
      <c r="I825" s="8" t="s">
        <v>580</v>
      </c>
      <c r="J825" s="8" t="s">
        <v>4612</v>
      </c>
      <c r="K825" s="8" t="s">
        <v>582</v>
      </c>
      <c r="L825" s="10" t="s">
        <v>4613</v>
      </c>
      <c r="M825" s="11" t="str">
        <f t="shared" si="38"/>
        <v>2023/5/11 16:32:38</v>
      </c>
      <c r="N825" s="12">
        <v>45057</v>
      </c>
      <c r="O825" s="10" t="s">
        <v>4614</v>
      </c>
      <c r="P825" s="8" t="s">
        <v>585</v>
      </c>
      <c r="Q825" s="8" t="s">
        <v>4615</v>
      </c>
      <c r="R825" s="8" t="s">
        <v>4616</v>
      </c>
      <c r="S825" s="8" t="s">
        <v>588</v>
      </c>
      <c r="T825" s="8" t="s">
        <v>589</v>
      </c>
      <c r="U825" s="8" t="s">
        <v>590</v>
      </c>
      <c r="V825" s="8" t="s">
        <v>582</v>
      </c>
      <c r="W825" s="8" t="s">
        <v>582</v>
      </c>
      <c r="X825" s="8" t="s">
        <v>582</v>
      </c>
      <c r="Y825" s="8" t="s">
        <v>582</v>
      </c>
      <c r="Z825" s="8" t="s">
        <v>582</v>
      </c>
      <c r="AA825" s="8" t="s">
        <v>299</v>
      </c>
      <c r="AB825" s="8" t="s">
        <v>591</v>
      </c>
      <c r="AC825" s="8" t="s">
        <v>592</v>
      </c>
      <c r="AD825" s="8" t="s">
        <v>593</v>
      </c>
      <c r="AE825" s="8" t="s">
        <v>604</v>
      </c>
      <c r="AF825" s="1">
        <v>1</v>
      </c>
    </row>
    <row r="826" ht="25" customHeight="1" spans="1:32">
      <c r="A826" s="1">
        <f>COUNTIF(企业分类!A:A,AA826)</f>
        <v>0</v>
      </c>
      <c r="B826" s="6" t="str">
        <f t="shared" si="36"/>
        <v>30天内曾在线</v>
      </c>
      <c r="C826" s="7">
        <v>45046.9999884259</v>
      </c>
      <c r="D826" s="6">
        <f t="shared" si="37"/>
        <v>-7.37942129629664</v>
      </c>
      <c r="E826" s="8" t="s">
        <v>4617</v>
      </c>
      <c r="F826" s="8" t="s">
        <v>578</v>
      </c>
      <c r="G826" s="8" t="s">
        <v>18</v>
      </c>
      <c r="H826" s="8" t="s">
        <v>579</v>
      </c>
      <c r="I826" s="8" t="s">
        <v>580</v>
      </c>
      <c r="J826" s="8" t="s">
        <v>4618</v>
      </c>
      <c r="K826" s="8" t="s">
        <v>582</v>
      </c>
      <c r="L826" s="10" t="s">
        <v>4619</v>
      </c>
      <c r="M826" s="11" t="str">
        <f t="shared" si="38"/>
        <v>2023/5/8 9:06:21</v>
      </c>
      <c r="N826" s="12">
        <v>45054</v>
      </c>
      <c r="O826" s="10" t="s">
        <v>4620</v>
      </c>
      <c r="P826" s="8" t="s">
        <v>585</v>
      </c>
      <c r="Q826" s="8" t="s">
        <v>4621</v>
      </c>
      <c r="R826" s="8" t="s">
        <v>4622</v>
      </c>
      <c r="S826" s="8" t="s">
        <v>648</v>
      </c>
      <c r="T826" s="8" t="s">
        <v>649</v>
      </c>
      <c r="U826" s="8" t="s">
        <v>650</v>
      </c>
      <c r="V826" s="8" t="s">
        <v>582</v>
      </c>
      <c r="W826" s="8" t="s">
        <v>582</v>
      </c>
      <c r="X826" s="8" t="s">
        <v>582</v>
      </c>
      <c r="Y826" s="8" t="s">
        <v>582</v>
      </c>
      <c r="Z826" s="8" t="s">
        <v>582</v>
      </c>
      <c r="AA826" s="8" t="s">
        <v>2404</v>
      </c>
      <c r="AB826" s="8" t="s">
        <v>591</v>
      </c>
      <c r="AC826" s="8" t="s">
        <v>629</v>
      </c>
      <c r="AD826" s="8" t="s">
        <v>678</v>
      </c>
      <c r="AE826" s="8" t="s">
        <v>604</v>
      </c>
      <c r="AF826" s="1">
        <v>1</v>
      </c>
    </row>
    <row r="827" ht="25" customHeight="1" spans="1:32">
      <c r="A827" s="1">
        <f>COUNTIF(企业分类!A:A,AA827)</f>
        <v>0</v>
      </c>
      <c r="B827" s="6" t="str">
        <f t="shared" si="36"/>
        <v>30天内曾在线</v>
      </c>
      <c r="C827" s="7">
        <v>45046.9999884259</v>
      </c>
      <c r="D827" s="6">
        <f t="shared" si="37"/>
        <v>-10.6916203703731</v>
      </c>
      <c r="E827" s="8" t="s">
        <v>4623</v>
      </c>
      <c r="F827" s="8" t="s">
        <v>632</v>
      </c>
      <c r="G827" s="8" t="s">
        <v>17</v>
      </c>
      <c r="H827" s="8" t="s">
        <v>579</v>
      </c>
      <c r="I827" s="8" t="s">
        <v>580</v>
      </c>
      <c r="J827" s="8" t="s">
        <v>4624</v>
      </c>
      <c r="K827" s="8" t="s">
        <v>582</v>
      </c>
      <c r="L827" s="10" t="s">
        <v>2283</v>
      </c>
      <c r="M827" s="11" t="str">
        <f t="shared" si="38"/>
        <v>2023/5/11 16:35:55</v>
      </c>
      <c r="N827" s="12">
        <v>45057</v>
      </c>
      <c r="O827" s="10" t="s">
        <v>2284</v>
      </c>
      <c r="P827" s="8" t="s">
        <v>585</v>
      </c>
      <c r="Q827" s="8" t="s">
        <v>582</v>
      </c>
      <c r="R827" s="8" t="s">
        <v>4625</v>
      </c>
      <c r="S827" s="8" t="s">
        <v>648</v>
      </c>
      <c r="T827" s="8" t="s">
        <v>649</v>
      </c>
      <c r="U827" s="8" t="s">
        <v>1217</v>
      </c>
      <c r="V827" s="8" t="s">
        <v>582</v>
      </c>
      <c r="W827" s="8" t="s">
        <v>582</v>
      </c>
      <c r="X827" s="8" t="s">
        <v>582</v>
      </c>
      <c r="Y827" s="8" t="s">
        <v>582</v>
      </c>
      <c r="Z827" s="8" t="s">
        <v>582</v>
      </c>
      <c r="AA827" s="8" t="s">
        <v>640</v>
      </c>
      <c r="AB827" s="8" t="s">
        <v>591</v>
      </c>
      <c r="AC827" s="8" t="s">
        <v>1674</v>
      </c>
      <c r="AD827" s="8" t="s">
        <v>593</v>
      </c>
      <c r="AE827" s="8" t="s">
        <v>582</v>
      </c>
      <c r="AF827" s="1">
        <v>1</v>
      </c>
    </row>
    <row r="828" ht="25" customHeight="1" spans="1:32">
      <c r="A828" s="1">
        <f>COUNTIF(企业分类!A:A,AA828)</f>
        <v>0</v>
      </c>
      <c r="B828" s="6" t="str">
        <f t="shared" si="36"/>
        <v>30天内曾在线</v>
      </c>
      <c r="C828" s="7">
        <v>45046.9999884259</v>
      </c>
      <c r="D828" s="6">
        <f t="shared" si="37"/>
        <v>-10.4293981481533</v>
      </c>
      <c r="E828" s="8" t="s">
        <v>4626</v>
      </c>
      <c r="F828" s="8" t="s">
        <v>632</v>
      </c>
      <c r="G828" s="8" t="s">
        <v>17</v>
      </c>
      <c r="H828" s="8" t="s">
        <v>579</v>
      </c>
      <c r="I828" s="8" t="s">
        <v>580</v>
      </c>
      <c r="J828" s="8" t="s">
        <v>4627</v>
      </c>
      <c r="K828" s="8" t="s">
        <v>582</v>
      </c>
      <c r="L828" s="10" t="s">
        <v>4628</v>
      </c>
      <c r="M828" s="11" t="str">
        <f t="shared" si="38"/>
        <v>2023/5/11 10:18:19</v>
      </c>
      <c r="N828" s="12">
        <v>45057</v>
      </c>
      <c r="O828" s="10" t="s">
        <v>4629</v>
      </c>
      <c r="P828" s="8" t="s">
        <v>585</v>
      </c>
      <c r="Q828" s="8" t="s">
        <v>582</v>
      </c>
      <c r="R828" s="8" t="s">
        <v>4630</v>
      </c>
      <c r="S828" s="8" t="s">
        <v>648</v>
      </c>
      <c r="T828" s="8" t="s">
        <v>649</v>
      </c>
      <c r="U828" s="8" t="s">
        <v>1217</v>
      </c>
      <c r="V828" s="8" t="s">
        <v>582</v>
      </c>
      <c r="W828" s="8" t="s">
        <v>582</v>
      </c>
      <c r="X828" s="8" t="s">
        <v>582</v>
      </c>
      <c r="Y828" s="8" t="s">
        <v>582</v>
      </c>
      <c r="Z828" s="8" t="s">
        <v>582</v>
      </c>
      <c r="AA828" s="8" t="s">
        <v>640</v>
      </c>
      <c r="AB828" s="8" t="s">
        <v>591</v>
      </c>
      <c r="AC828" s="8" t="s">
        <v>1674</v>
      </c>
      <c r="AD828" s="8" t="s">
        <v>593</v>
      </c>
      <c r="AE828" s="8" t="s">
        <v>582</v>
      </c>
      <c r="AF828" s="1">
        <v>1</v>
      </c>
    </row>
    <row r="829" ht="25" customHeight="1" spans="1:32">
      <c r="A829" s="1">
        <f>COUNTIF(企业分类!A:A,AA829)</f>
        <v>0</v>
      </c>
      <c r="B829" s="6" t="str">
        <f t="shared" si="36"/>
        <v>30天内曾在线</v>
      </c>
      <c r="C829" s="7">
        <v>45046.9999884259</v>
      </c>
      <c r="D829" s="6">
        <f t="shared" si="37"/>
        <v>-10.3405439814815</v>
      </c>
      <c r="E829" s="8" t="s">
        <v>4631</v>
      </c>
      <c r="F829" s="8" t="s">
        <v>632</v>
      </c>
      <c r="G829" s="8" t="s">
        <v>17</v>
      </c>
      <c r="H829" s="8" t="s">
        <v>579</v>
      </c>
      <c r="I829" s="8" t="s">
        <v>580</v>
      </c>
      <c r="J829" s="8" t="s">
        <v>4632</v>
      </c>
      <c r="K829" s="8" t="s">
        <v>582</v>
      </c>
      <c r="L829" s="10" t="s">
        <v>4633</v>
      </c>
      <c r="M829" s="11" t="str">
        <f t="shared" si="38"/>
        <v>2023/5/11 8:10:22</v>
      </c>
      <c r="N829" s="12">
        <v>45057</v>
      </c>
      <c r="O829" s="10" t="s">
        <v>4634</v>
      </c>
      <c r="P829" s="8" t="s">
        <v>585</v>
      </c>
      <c r="Q829" s="8" t="s">
        <v>582</v>
      </c>
      <c r="R829" s="8" t="s">
        <v>4635</v>
      </c>
      <c r="S829" s="8" t="s">
        <v>648</v>
      </c>
      <c r="T829" s="8" t="s">
        <v>649</v>
      </c>
      <c r="U829" s="8" t="s">
        <v>1217</v>
      </c>
      <c r="V829" s="8" t="s">
        <v>582</v>
      </c>
      <c r="W829" s="8" t="s">
        <v>582</v>
      </c>
      <c r="X829" s="8" t="s">
        <v>582</v>
      </c>
      <c r="Y829" s="8" t="s">
        <v>582</v>
      </c>
      <c r="Z829" s="8" t="s">
        <v>582</v>
      </c>
      <c r="AA829" s="8" t="s">
        <v>640</v>
      </c>
      <c r="AB829" s="8" t="s">
        <v>591</v>
      </c>
      <c r="AC829" s="8" t="s">
        <v>1674</v>
      </c>
      <c r="AD829" s="8" t="s">
        <v>593</v>
      </c>
      <c r="AE829" s="8" t="s">
        <v>582</v>
      </c>
      <c r="AF829" s="1">
        <v>1</v>
      </c>
    </row>
    <row r="830" ht="25" customHeight="1" spans="1:32">
      <c r="A830" s="1">
        <f>COUNTIF(企业分类!A:A,AA830)</f>
        <v>0</v>
      </c>
      <c r="B830" s="6" t="str">
        <f t="shared" si="36"/>
        <v>30天内曾在线</v>
      </c>
      <c r="C830" s="7">
        <v>45046.9999884259</v>
      </c>
      <c r="D830" s="6">
        <f t="shared" si="37"/>
        <v>-10.4255324074111</v>
      </c>
      <c r="E830" s="8" t="s">
        <v>4636</v>
      </c>
      <c r="F830" s="8" t="s">
        <v>578</v>
      </c>
      <c r="G830" s="8" t="s">
        <v>18</v>
      </c>
      <c r="H830" s="8" t="s">
        <v>579</v>
      </c>
      <c r="I830" s="8" t="s">
        <v>580</v>
      </c>
      <c r="J830" s="8" t="s">
        <v>4637</v>
      </c>
      <c r="K830" s="8" t="s">
        <v>582</v>
      </c>
      <c r="L830" s="10" t="s">
        <v>4638</v>
      </c>
      <c r="M830" s="11" t="str">
        <f t="shared" si="38"/>
        <v>2023/5/11 10:12:45</v>
      </c>
      <c r="N830" s="12">
        <v>45057</v>
      </c>
      <c r="O830" s="10" t="s">
        <v>4639</v>
      </c>
      <c r="P830" s="8" t="s">
        <v>585</v>
      </c>
      <c r="Q830" s="8" t="s">
        <v>4640</v>
      </c>
      <c r="R830" s="8" t="s">
        <v>4641</v>
      </c>
      <c r="S830" s="8" t="s">
        <v>724</v>
      </c>
      <c r="T830" s="8" t="s">
        <v>725</v>
      </c>
      <c r="U830" s="8" t="s">
        <v>726</v>
      </c>
      <c r="V830" s="8" t="s">
        <v>582</v>
      </c>
      <c r="W830" s="8" t="s">
        <v>582</v>
      </c>
      <c r="X830" s="8" t="s">
        <v>582</v>
      </c>
      <c r="Y830" s="8" t="s">
        <v>582</v>
      </c>
      <c r="Z830" s="8" t="s">
        <v>582</v>
      </c>
      <c r="AA830" s="8" t="s">
        <v>3501</v>
      </c>
      <c r="AB830" s="8" t="s">
        <v>591</v>
      </c>
      <c r="AC830" s="8" t="s">
        <v>619</v>
      </c>
      <c r="AD830" s="8" t="s">
        <v>593</v>
      </c>
      <c r="AE830" s="8" t="s">
        <v>604</v>
      </c>
      <c r="AF830" s="1">
        <v>1</v>
      </c>
    </row>
    <row r="831" ht="25" customHeight="1" spans="1:32">
      <c r="A831" s="1">
        <f>COUNTIF(企业分类!A:A,AA831)</f>
        <v>0</v>
      </c>
      <c r="B831" s="6" t="str">
        <f t="shared" si="36"/>
        <v>30天内曾在线</v>
      </c>
      <c r="C831" s="7">
        <v>45046.9999884259</v>
      </c>
      <c r="D831" s="6">
        <f t="shared" si="37"/>
        <v>-8.94553240740788</v>
      </c>
      <c r="E831" s="8" t="s">
        <v>4642</v>
      </c>
      <c r="F831" s="8" t="s">
        <v>578</v>
      </c>
      <c r="G831" s="8" t="s">
        <v>18</v>
      </c>
      <c r="H831" s="8" t="s">
        <v>579</v>
      </c>
      <c r="I831" s="8" t="s">
        <v>580</v>
      </c>
      <c r="J831" s="8" t="s">
        <v>4643</v>
      </c>
      <c r="K831" s="8" t="s">
        <v>582</v>
      </c>
      <c r="L831" s="10" t="s">
        <v>4644</v>
      </c>
      <c r="M831" s="11" t="str">
        <f t="shared" si="38"/>
        <v>2023/5/9 22:41:33</v>
      </c>
      <c r="N831" s="12">
        <v>45055</v>
      </c>
      <c r="O831" s="10" t="s">
        <v>4645</v>
      </c>
      <c r="P831" s="8" t="s">
        <v>585</v>
      </c>
      <c r="Q831" s="8" t="s">
        <v>4646</v>
      </c>
      <c r="R831" s="8" t="s">
        <v>4647</v>
      </c>
      <c r="S831" s="8" t="s">
        <v>724</v>
      </c>
      <c r="T831" s="8" t="s">
        <v>725</v>
      </c>
      <c r="U831" s="8" t="s">
        <v>726</v>
      </c>
      <c r="V831" s="8" t="s">
        <v>582</v>
      </c>
      <c r="W831" s="8" t="s">
        <v>582</v>
      </c>
      <c r="X831" s="8" t="s">
        <v>582</v>
      </c>
      <c r="Y831" s="8" t="s">
        <v>582</v>
      </c>
      <c r="Z831" s="8" t="s">
        <v>582</v>
      </c>
      <c r="AA831" s="8" t="s">
        <v>3501</v>
      </c>
      <c r="AB831" s="8" t="s">
        <v>591</v>
      </c>
      <c r="AC831" s="8" t="s">
        <v>619</v>
      </c>
      <c r="AD831" s="8" t="s">
        <v>593</v>
      </c>
      <c r="AE831" s="8" t="s">
        <v>604</v>
      </c>
      <c r="AF831" s="1">
        <v>1</v>
      </c>
    </row>
    <row r="832" ht="25" customHeight="1" spans="1:32">
      <c r="A832" s="1">
        <f>COUNTIF(企业分类!A:A,AA832)</f>
        <v>0</v>
      </c>
      <c r="B832" s="6" t="str">
        <f t="shared" si="36"/>
        <v>30天内曾在线</v>
      </c>
      <c r="C832" s="7">
        <v>45046.9999884259</v>
      </c>
      <c r="D832" s="6">
        <f t="shared" si="37"/>
        <v>20.4903935185139</v>
      </c>
      <c r="E832" s="8" t="s">
        <v>4648</v>
      </c>
      <c r="F832" s="8" t="s">
        <v>578</v>
      </c>
      <c r="G832" s="8" t="s">
        <v>18</v>
      </c>
      <c r="H832" s="8" t="s">
        <v>579</v>
      </c>
      <c r="I832" s="8" t="s">
        <v>580</v>
      </c>
      <c r="J832" s="8" t="s">
        <v>4649</v>
      </c>
      <c r="K832" s="8" t="s">
        <v>582</v>
      </c>
      <c r="L832" s="10" t="s">
        <v>4650</v>
      </c>
      <c r="M832" s="11" t="str">
        <f t="shared" si="38"/>
        <v>2023/4/10 12:13:49</v>
      </c>
      <c r="N832" s="12">
        <v>45026</v>
      </c>
      <c r="O832" s="10" t="s">
        <v>4651</v>
      </c>
      <c r="P832" s="8" t="s">
        <v>585</v>
      </c>
      <c r="Q832" s="8" t="s">
        <v>4652</v>
      </c>
      <c r="R832" s="8" t="s">
        <v>4653</v>
      </c>
      <c r="S832" s="8" t="s">
        <v>724</v>
      </c>
      <c r="T832" s="8" t="s">
        <v>725</v>
      </c>
      <c r="U832" s="8" t="s">
        <v>726</v>
      </c>
      <c r="V832" s="8" t="s">
        <v>582</v>
      </c>
      <c r="W832" s="8" t="s">
        <v>582</v>
      </c>
      <c r="X832" s="8" t="s">
        <v>582</v>
      </c>
      <c r="Y832" s="8" t="s">
        <v>582</v>
      </c>
      <c r="Z832" s="8" t="s">
        <v>582</v>
      </c>
      <c r="AA832" s="8" t="s">
        <v>3501</v>
      </c>
      <c r="AB832" s="8" t="s">
        <v>591</v>
      </c>
      <c r="AC832" s="8" t="s">
        <v>619</v>
      </c>
      <c r="AD832" s="8" t="s">
        <v>593</v>
      </c>
      <c r="AE832" s="8" t="s">
        <v>604</v>
      </c>
      <c r="AF832" s="1">
        <v>1</v>
      </c>
    </row>
    <row r="833" ht="25" customHeight="1" spans="1:32">
      <c r="A833" s="1">
        <f>COUNTIF(企业分类!A:A,AA833)</f>
        <v>0</v>
      </c>
      <c r="B833" s="6" t="str">
        <f t="shared" si="36"/>
        <v>30天内曾在线</v>
      </c>
      <c r="C833" s="7">
        <v>45046.9999884259</v>
      </c>
      <c r="D833" s="6">
        <f t="shared" si="37"/>
        <v>-10.6924189814818</v>
      </c>
      <c r="E833" s="8" t="s">
        <v>4654</v>
      </c>
      <c r="F833" s="8" t="s">
        <v>578</v>
      </c>
      <c r="G833" s="8" t="s">
        <v>17</v>
      </c>
      <c r="H833" s="8" t="s">
        <v>579</v>
      </c>
      <c r="I833" s="8" t="s">
        <v>580</v>
      </c>
      <c r="J833" s="8" t="s">
        <v>4655</v>
      </c>
      <c r="K833" s="8" t="s">
        <v>582</v>
      </c>
      <c r="L833" s="10" t="s">
        <v>2027</v>
      </c>
      <c r="M833" s="11" t="str">
        <f t="shared" si="38"/>
        <v>2023/5/11 16:37:04</v>
      </c>
      <c r="N833" s="12">
        <v>45057</v>
      </c>
      <c r="O833" s="10" t="s">
        <v>2028</v>
      </c>
      <c r="P833" s="8" t="s">
        <v>585</v>
      </c>
      <c r="Q833" s="8" t="s">
        <v>4656</v>
      </c>
      <c r="R833" s="8" t="s">
        <v>4656</v>
      </c>
      <c r="S833" s="8" t="s">
        <v>637</v>
      </c>
      <c r="T833" s="8" t="s">
        <v>638</v>
      </c>
      <c r="U833" s="8" t="s">
        <v>639</v>
      </c>
      <c r="V833" s="8" t="s">
        <v>582</v>
      </c>
      <c r="W833" s="8" t="s">
        <v>582</v>
      </c>
      <c r="X833" s="8" t="s">
        <v>582</v>
      </c>
      <c r="Y833" s="8" t="s">
        <v>582</v>
      </c>
      <c r="Z833" s="8" t="s">
        <v>582</v>
      </c>
      <c r="AA833" s="8" t="s">
        <v>640</v>
      </c>
      <c r="AB833" s="8" t="s">
        <v>591</v>
      </c>
      <c r="AC833" s="8" t="s">
        <v>641</v>
      </c>
      <c r="AD833" s="8" t="s">
        <v>593</v>
      </c>
      <c r="AE833" s="8" t="s">
        <v>604</v>
      </c>
      <c r="AF833" s="1">
        <v>1</v>
      </c>
    </row>
    <row r="834" ht="25" customHeight="1" spans="1:32">
      <c r="A834" s="1">
        <f>COUNTIF(企业分类!A:A,AA834)</f>
        <v>1</v>
      </c>
      <c r="B834" s="6" t="str">
        <f t="shared" si="36"/>
        <v>30天内曾在线</v>
      </c>
      <c r="C834" s="7">
        <v>45046.9999884259</v>
      </c>
      <c r="D834" s="6">
        <f t="shared" si="37"/>
        <v>-10.6917592592654</v>
      </c>
      <c r="E834" s="8" t="s">
        <v>4657</v>
      </c>
      <c r="F834" s="8" t="s">
        <v>578</v>
      </c>
      <c r="G834" s="8" t="s">
        <v>19</v>
      </c>
      <c r="H834" s="8" t="s">
        <v>579</v>
      </c>
      <c r="I834" s="8" t="s">
        <v>580</v>
      </c>
      <c r="J834" s="8" t="s">
        <v>4658</v>
      </c>
      <c r="K834" s="8" t="s">
        <v>582</v>
      </c>
      <c r="L834" s="10" t="s">
        <v>1306</v>
      </c>
      <c r="M834" s="11" t="str">
        <f t="shared" si="38"/>
        <v>2023/5/11 16:36:07</v>
      </c>
      <c r="N834" s="12">
        <v>45057</v>
      </c>
      <c r="O834" s="10" t="s">
        <v>1307</v>
      </c>
      <c r="P834" s="8" t="s">
        <v>585</v>
      </c>
      <c r="Q834" s="8" t="s">
        <v>4659</v>
      </c>
      <c r="R834" s="8" t="s">
        <v>4659</v>
      </c>
      <c r="S834" s="8" t="s">
        <v>588</v>
      </c>
      <c r="T834" s="8" t="s">
        <v>589</v>
      </c>
      <c r="U834" s="8" t="s">
        <v>590</v>
      </c>
      <c r="V834" s="8" t="s">
        <v>582</v>
      </c>
      <c r="W834" s="8" t="s">
        <v>582</v>
      </c>
      <c r="X834" s="8" t="s">
        <v>582</v>
      </c>
      <c r="Y834" s="8" t="s">
        <v>582</v>
      </c>
      <c r="Z834" s="8" t="s">
        <v>582</v>
      </c>
      <c r="AA834" s="8" t="s">
        <v>390</v>
      </c>
      <c r="AB834" s="8" t="s">
        <v>591</v>
      </c>
      <c r="AC834" s="8" t="s">
        <v>657</v>
      </c>
      <c r="AD834" s="8" t="s">
        <v>593</v>
      </c>
      <c r="AE834" s="8" t="s">
        <v>604</v>
      </c>
      <c r="AF834" s="1">
        <v>1</v>
      </c>
    </row>
    <row r="835" ht="25" customHeight="1" spans="1:32">
      <c r="A835" s="1">
        <f>COUNTIF(企业分类!A:A,AA835)</f>
        <v>0</v>
      </c>
      <c r="B835" s="6" t="str">
        <f t="shared" ref="B835:B898" si="39">IF(M835="","从不在线",IF(D835&lt;30,"30天内曾在线",IF(D835&lt;=60,"30-60天不在线",IF(D835&lt;=180,"60-180天不在线","大于180天不在线"))))</f>
        <v>30天内曾在线</v>
      </c>
      <c r="C835" s="7">
        <v>45046.9999884259</v>
      </c>
      <c r="D835" s="6">
        <f t="shared" ref="D835:D898" si="40">C835-M835</f>
        <v>-10.6918518518578</v>
      </c>
      <c r="E835" s="8" t="s">
        <v>4660</v>
      </c>
      <c r="F835" s="8" t="s">
        <v>632</v>
      </c>
      <c r="G835" s="8" t="s">
        <v>17</v>
      </c>
      <c r="H835" s="8" t="s">
        <v>579</v>
      </c>
      <c r="I835" s="8" t="s">
        <v>580</v>
      </c>
      <c r="J835" s="8" t="s">
        <v>4661</v>
      </c>
      <c r="K835" s="8" t="s">
        <v>582</v>
      </c>
      <c r="L835" s="10" t="s">
        <v>2523</v>
      </c>
      <c r="M835" s="11" t="str">
        <f t="shared" ref="M835:M898" si="41">TEXT(N835,"yyyy/m/d")&amp;" "&amp;TEXT(O835,"h:mm:ss")</f>
        <v>2023/5/11 16:36:15</v>
      </c>
      <c r="N835" s="12">
        <v>45057</v>
      </c>
      <c r="O835" s="10" t="s">
        <v>2524</v>
      </c>
      <c r="P835" s="8" t="s">
        <v>585</v>
      </c>
      <c r="Q835" s="8" t="s">
        <v>582</v>
      </c>
      <c r="R835" s="8" t="s">
        <v>4662</v>
      </c>
      <c r="S835" s="8" t="s">
        <v>648</v>
      </c>
      <c r="T835" s="8" t="s">
        <v>649</v>
      </c>
      <c r="U835" s="8" t="s">
        <v>1217</v>
      </c>
      <c r="V835" s="8" t="s">
        <v>582</v>
      </c>
      <c r="W835" s="8" t="s">
        <v>582</v>
      </c>
      <c r="X835" s="8" t="s">
        <v>582</v>
      </c>
      <c r="Y835" s="8" t="s">
        <v>582</v>
      </c>
      <c r="Z835" s="8" t="s">
        <v>582</v>
      </c>
      <c r="AA835" s="8" t="s">
        <v>640</v>
      </c>
      <c r="AB835" s="8" t="s">
        <v>591</v>
      </c>
      <c r="AC835" s="8" t="s">
        <v>1674</v>
      </c>
      <c r="AD835" s="8" t="s">
        <v>593</v>
      </c>
      <c r="AE835" s="8" t="s">
        <v>582</v>
      </c>
      <c r="AF835" s="1">
        <v>1</v>
      </c>
    </row>
    <row r="836" ht="25" customHeight="1" spans="1:32">
      <c r="A836" s="1">
        <f>COUNTIF(企业分类!A:A,AA836)</f>
        <v>0</v>
      </c>
      <c r="B836" s="6" t="str">
        <f t="shared" si="39"/>
        <v>30天内曾在线</v>
      </c>
      <c r="C836" s="7">
        <v>45046.9999884259</v>
      </c>
      <c r="D836" s="6">
        <f t="shared" si="40"/>
        <v>-10.6921759259276</v>
      </c>
      <c r="E836" s="8" t="s">
        <v>4663</v>
      </c>
      <c r="F836" s="8" t="s">
        <v>632</v>
      </c>
      <c r="G836" s="8" t="s">
        <v>17</v>
      </c>
      <c r="H836" s="8" t="s">
        <v>579</v>
      </c>
      <c r="I836" s="8" t="s">
        <v>580</v>
      </c>
      <c r="J836" s="8" t="s">
        <v>4664</v>
      </c>
      <c r="K836" s="8" t="s">
        <v>582</v>
      </c>
      <c r="L836" s="10" t="s">
        <v>1956</v>
      </c>
      <c r="M836" s="11" t="str">
        <f t="shared" si="41"/>
        <v>2023/5/11 16:36:43</v>
      </c>
      <c r="N836" s="12">
        <v>45057</v>
      </c>
      <c r="O836" s="10" t="s">
        <v>1957</v>
      </c>
      <c r="P836" s="8" t="s">
        <v>585</v>
      </c>
      <c r="Q836" s="8" t="s">
        <v>4665</v>
      </c>
      <c r="R836" s="8" t="s">
        <v>4666</v>
      </c>
      <c r="S836" s="8" t="s">
        <v>648</v>
      </c>
      <c r="T836" s="8" t="s">
        <v>649</v>
      </c>
      <c r="U836" s="8" t="s">
        <v>1217</v>
      </c>
      <c r="V836" s="8" t="s">
        <v>582</v>
      </c>
      <c r="W836" s="8" t="s">
        <v>582</v>
      </c>
      <c r="X836" s="8" t="s">
        <v>582</v>
      </c>
      <c r="Y836" s="8" t="s">
        <v>582</v>
      </c>
      <c r="Z836" s="8" t="s">
        <v>582</v>
      </c>
      <c r="AA836" s="8" t="s">
        <v>640</v>
      </c>
      <c r="AB836" s="8" t="s">
        <v>591</v>
      </c>
      <c r="AC836" s="8" t="s">
        <v>1674</v>
      </c>
      <c r="AD836" s="8" t="s">
        <v>593</v>
      </c>
      <c r="AE836" s="8" t="s">
        <v>582</v>
      </c>
      <c r="AF836" s="1">
        <v>1</v>
      </c>
    </row>
    <row r="837" ht="25" customHeight="1" spans="1:32">
      <c r="A837" s="1">
        <f>COUNTIF(企业分类!A:A,AA837)</f>
        <v>1</v>
      </c>
      <c r="B837" s="6" t="str">
        <f t="shared" si="39"/>
        <v>30天内曾在线</v>
      </c>
      <c r="C837" s="7">
        <v>45046.9999884259</v>
      </c>
      <c r="D837" s="6">
        <f t="shared" si="40"/>
        <v>-10.6917476851886</v>
      </c>
      <c r="E837" s="8" t="s">
        <v>4667</v>
      </c>
      <c r="F837" s="8" t="s">
        <v>578</v>
      </c>
      <c r="G837" s="8" t="s">
        <v>19</v>
      </c>
      <c r="H837" s="8" t="s">
        <v>579</v>
      </c>
      <c r="I837" s="8" t="s">
        <v>580</v>
      </c>
      <c r="J837" s="8" t="s">
        <v>4668</v>
      </c>
      <c r="K837" s="8" t="s">
        <v>582</v>
      </c>
      <c r="L837" s="10" t="s">
        <v>2136</v>
      </c>
      <c r="M837" s="11" t="str">
        <f t="shared" si="41"/>
        <v>2023/5/11 16:36:06</v>
      </c>
      <c r="N837" s="12">
        <v>45057</v>
      </c>
      <c r="O837" s="10" t="s">
        <v>2137</v>
      </c>
      <c r="P837" s="8" t="s">
        <v>585</v>
      </c>
      <c r="Q837" s="8" t="s">
        <v>4669</v>
      </c>
      <c r="R837" s="8" t="s">
        <v>4670</v>
      </c>
      <c r="S837" s="8" t="s">
        <v>724</v>
      </c>
      <c r="T837" s="8" t="s">
        <v>725</v>
      </c>
      <c r="U837" s="8" t="s">
        <v>726</v>
      </c>
      <c r="V837" s="8" t="s">
        <v>582</v>
      </c>
      <c r="W837" s="8" t="s">
        <v>582</v>
      </c>
      <c r="X837" s="8" t="s">
        <v>582</v>
      </c>
      <c r="Y837" s="8" t="s">
        <v>582</v>
      </c>
      <c r="Z837" s="8" t="s">
        <v>582</v>
      </c>
      <c r="AA837" s="8" t="s">
        <v>69</v>
      </c>
      <c r="AB837" s="8" t="s">
        <v>591</v>
      </c>
      <c r="AC837" s="8" t="s">
        <v>619</v>
      </c>
      <c r="AD837" s="8" t="s">
        <v>593</v>
      </c>
      <c r="AE837" s="8" t="s">
        <v>604</v>
      </c>
      <c r="AF837" s="1">
        <v>1</v>
      </c>
    </row>
    <row r="838" ht="25" customHeight="1" spans="1:32">
      <c r="A838" s="1">
        <f>COUNTIF(企业分类!A:A,AA838)</f>
        <v>1</v>
      </c>
      <c r="B838" s="6" t="str">
        <f t="shared" si="39"/>
        <v>30天内曾在线</v>
      </c>
      <c r="C838" s="7">
        <v>45046.9999884259</v>
      </c>
      <c r="D838" s="6">
        <f t="shared" si="40"/>
        <v>-10.692094907412</v>
      </c>
      <c r="E838" s="8" t="s">
        <v>4671</v>
      </c>
      <c r="F838" s="8" t="s">
        <v>578</v>
      </c>
      <c r="G838" s="8" t="s">
        <v>19</v>
      </c>
      <c r="H838" s="8" t="s">
        <v>579</v>
      </c>
      <c r="I838" s="8" t="s">
        <v>580</v>
      </c>
      <c r="J838" s="8" t="s">
        <v>4672</v>
      </c>
      <c r="K838" s="8" t="s">
        <v>582</v>
      </c>
      <c r="L838" s="10" t="s">
        <v>2643</v>
      </c>
      <c r="M838" s="11" t="str">
        <f t="shared" si="41"/>
        <v>2023/5/11 16:36:36</v>
      </c>
      <c r="N838" s="12">
        <v>45057</v>
      </c>
      <c r="O838" s="10" t="s">
        <v>2644</v>
      </c>
      <c r="P838" s="8" t="s">
        <v>585</v>
      </c>
      <c r="Q838" s="8" t="s">
        <v>4673</v>
      </c>
      <c r="R838" s="8" t="s">
        <v>4674</v>
      </c>
      <c r="S838" s="8" t="s">
        <v>648</v>
      </c>
      <c r="T838" s="8" t="s">
        <v>649</v>
      </c>
      <c r="U838" s="8" t="s">
        <v>650</v>
      </c>
      <c r="V838" s="8" t="s">
        <v>582</v>
      </c>
      <c r="W838" s="8" t="s">
        <v>582</v>
      </c>
      <c r="X838" s="8" t="s">
        <v>582</v>
      </c>
      <c r="Y838" s="8" t="s">
        <v>582</v>
      </c>
      <c r="Z838" s="8" t="s">
        <v>582</v>
      </c>
      <c r="AA838" s="8" t="s">
        <v>420</v>
      </c>
      <c r="AB838" s="8" t="s">
        <v>591</v>
      </c>
      <c r="AC838" s="8" t="s">
        <v>772</v>
      </c>
      <c r="AD838" s="8" t="s">
        <v>593</v>
      </c>
      <c r="AE838" s="8" t="s">
        <v>604</v>
      </c>
      <c r="AF838" s="1">
        <v>1</v>
      </c>
    </row>
    <row r="839" ht="25" customHeight="1" spans="1:32">
      <c r="A839" s="1">
        <f>COUNTIF(企业分类!A:A,AA839)</f>
        <v>0</v>
      </c>
      <c r="B839" s="6" t="str">
        <f t="shared" si="39"/>
        <v>30天内曾在线</v>
      </c>
      <c r="C839" s="7">
        <v>45046.9999884259</v>
      </c>
      <c r="D839" s="6">
        <f t="shared" si="40"/>
        <v>-10.691087962965</v>
      </c>
      <c r="E839" s="8" t="s">
        <v>4675</v>
      </c>
      <c r="F839" s="8" t="s">
        <v>578</v>
      </c>
      <c r="G839" s="8" t="s">
        <v>17</v>
      </c>
      <c r="H839" s="8" t="s">
        <v>579</v>
      </c>
      <c r="I839" s="8" t="s">
        <v>580</v>
      </c>
      <c r="J839" s="8" t="s">
        <v>4676</v>
      </c>
      <c r="K839" s="8" t="s">
        <v>582</v>
      </c>
      <c r="L839" s="10" t="s">
        <v>4677</v>
      </c>
      <c r="M839" s="11" t="str">
        <f t="shared" si="41"/>
        <v>2023/5/11 16:35:09</v>
      </c>
      <c r="N839" s="12">
        <v>45057</v>
      </c>
      <c r="O839" s="10" t="s">
        <v>4678</v>
      </c>
      <c r="P839" s="8" t="s">
        <v>585</v>
      </c>
      <c r="Q839" s="8" t="s">
        <v>4679</v>
      </c>
      <c r="R839" s="8" t="s">
        <v>4679</v>
      </c>
      <c r="S839" s="8" t="s">
        <v>637</v>
      </c>
      <c r="T839" s="8" t="s">
        <v>638</v>
      </c>
      <c r="U839" s="8" t="s">
        <v>639</v>
      </c>
      <c r="V839" s="8" t="s">
        <v>582</v>
      </c>
      <c r="W839" s="8" t="s">
        <v>582</v>
      </c>
      <c r="X839" s="8" t="s">
        <v>582</v>
      </c>
      <c r="Y839" s="8" t="s">
        <v>582</v>
      </c>
      <c r="Z839" s="8" t="s">
        <v>582</v>
      </c>
      <c r="AA839" s="8" t="s">
        <v>640</v>
      </c>
      <c r="AB839" s="8" t="s">
        <v>591</v>
      </c>
      <c r="AC839" s="8" t="s">
        <v>641</v>
      </c>
      <c r="AD839" s="8" t="s">
        <v>593</v>
      </c>
      <c r="AE839" s="8" t="s">
        <v>604</v>
      </c>
      <c r="AF839" s="1">
        <v>1</v>
      </c>
    </row>
    <row r="840" ht="25" customHeight="1" spans="1:32">
      <c r="A840" s="1">
        <f>COUNTIF(企业分类!A:A,AA840)</f>
        <v>0</v>
      </c>
      <c r="B840" s="6" t="str">
        <f t="shared" si="39"/>
        <v>30天内曾在线</v>
      </c>
      <c r="C840" s="7">
        <v>45046.9999884259</v>
      </c>
      <c r="D840" s="6">
        <f t="shared" si="40"/>
        <v>-10.6916782407425</v>
      </c>
      <c r="E840" s="8" t="s">
        <v>4680</v>
      </c>
      <c r="F840" s="8" t="s">
        <v>578</v>
      </c>
      <c r="G840" s="8" t="s">
        <v>17</v>
      </c>
      <c r="H840" s="8" t="s">
        <v>579</v>
      </c>
      <c r="I840" s="8" t="s">
        <v>580</v>
      </c>
      <c r="J840" s="8" t="s">
        <v>4681</v>
      </c>
      <c r="K840" s="8" t="s">
        <v>582</v>
      </c>
      <c r="L840" s="10" t="s">
        <v>865</v>
      </c>
      <c r="M840" s="11" t="str">
        <f t="shared" si="41"/>
        <v>2023/5/11 16:36:00</v>
      </c>
      <c r="N840" s="12">
        <v>45057</v>
      </c>
      <c r="O840" s="10" t="s">
        <v>866</v>
      </c>
      <c r="P840" s="8" t="s">
        <v>585</v>
      </c>
      <c r="Q840" s="8" t="s">
        <v>4682</v>
      </c>
      <c r="R840" s="8" t="s">
        <v>4682</v>
      </c>
      <c r="S840" s="8" t="s">
        <v>637</v>
      </c>
      <c r="T840" s="8" t="s">
        <v>638</v>
      </c>
      <c r="U840" s="8" t="s">
        <v>639</v>
      </c>
      <c r="V840" s="8" t="s">
        <v>582</v>
      </c>
      <c r="W840" s="8" t="s">
        <v>582</v>
      </c>
      <c r="X840" s="8" t="s">
        <v>582</v>
      </c>
      <c r="Y840" s="8" t="s">
        <v>582</v>
      </c>
      <c r="Z840" s="8" t="s">
        <v>582</v>
      </c>
      <c r="AA840" s="8" t="s">
        <v>640</v>
      </c>
      <c r="AB840" s="8" t="s">
        <v>591</v>
      </c>
      <c r="AC840" s="8" t="s">
        <v>641</v>
      </c>
      <c r="AD840" s="8" t="s">
        <v>593</v>
      </c>
      <c r="AE840" s="8" t="s">
        <v>604</v>
      </c>
      <c r="AF840" s="1">
        <v>1</v>
      </c>
    </row>
    <row r="841" ht="25" customHeight="1" spans="1:32">
      <c r="A841" s="1">
        <f>COUNTIF(企业分类!A:A,AA841)</f>
        <v>1</v>
      </c>
      <c r="B841" s="6" t="str">
        <f t="shared" si="39"/>
        <v>30天内曾在线</v>
      </c>
      <c r="C841" s="7">
        <v>45046.9999884259</v>
      </c>
      <c r="D841" s="6">
        <f t="shared" si="40"/>
        <v>-10.6902430555565</v>
      </c>
      <c r="E841" s="8" t="s">
        <v>4683</v>
      </c>
      <c r="F841" s="8" t="s">
        <v>578</v>
      </c>
      <c r="G841" s="8" t="s">
        <v>19</v>
      </c>
      <c r="H841" s="8" t="s">
        <v>579</v>
      </c>
      <c r="I841" s="8" t="s">
        <v>580</v>
      </c>
      <c r="J841" s="8" t="s">
        <v>4684</v>
      </c>
      <c r="K841" s="8" t="s">
        <v>582</v>
      </c>
      <c r="L841" s="10" t="s">
        <v>4685</v>
      </c>
      <c r="M841" s="11" t="str">
        <f t="shared" si="41"/>
        <v>2023/5/11 16:33:56</v>
      </c>
      <c r="N841" s="12">
        <v>45057</v>
      </c>
      <c r="O841" s="10" t="s">
        <v>4686</v>
      </c>
      <c r="P841" s="8" t="s">
        <v>585</v>
      </c>
      <c r="Q841" s="8" t="s">
        <v>4687</v>
      </c>
      <c r="R841" s="8" t="s">
        <v>4687</v>
      </c>
      <c r="S841" s="8" t="s">
        <v>610</v>
      </c>
      <c r="T841" s="8" t="s">
        <v>611</v>
      </c>
      <c r="U841" s="8" t="s">
        <v>612</v>
      </c>
      <c r="V841" s="8" t="s">
        <v>582</v>
      </c>
      <c r="W841" s="8" t="s">
        <v>582</v>
      </c>
      <c r="X841" s="8" t="s">
        <v>582</v>
      </c>
      <c r="Y841" s="8" t="s">
        <v>582</v>
      </c>
      <c r="Z841" s="8" t="s">
        <v>582</v>
      </c>
      <c r="AA841" s="8" t="s">
        <v>45</v>
      </c>
      <c r="AB841" s="8" t="s">
        <v>591</v>
      </c>
      <c r="AC841" s="8" t="s">
        <v>592</v>
      </c>
      <c r="AD841" s="8" t="s">
        <v>593</v>
      </c>
      <c r="AE841" s="8" t="s">
        <v>604</v>
      </c>
      <c r="AF841" s="1">
        <v>1</v>
      </c>
    </row>
    <row r="842" ht="25" customHeight="1" spans="1:32">
      <c r="A842" s="1">
        <f>COUNTIF(企业分类!A:A,AA842)</f>
        <v>1</v>
      </c>
      <c r="B842" s="6" t="str">
        <f t="shared" si="39"/>
        <v>30天内曾在线</v>
      </c>
      <c r="C842" s="7">
        <v>45046.9999884259</v>
      </c>
      <c r="D842" s="6">
        <f t="shared" si="40"/>
        <v>-10.6903935185182</v>
      </c>
      <c r="E842" s="8" t="s">
        <v>4688</v>
      </c>
      <c r="F842" s="8" t="s">
        <v>578</v>
      </c>
      <c r="G842" s="8" t="s">
        <v>19</v>
      </c>
      <c r="H842" s="8" t="s">
        <v>579</v>
      </c>
      <c r="I842" s="8" t="s">
        <v>580</v>
      </c>
      <c r="J842" s="8" t="s">
        <v>4689</v>
      </c>
      <c r="K842" s="8" t="s">
        <v>582</v>
      </c>
      <c r="L842" s="10" t="s">
        <v>2377</v>
      </c>
      <c r="M842" s="11" t="str">
        <f t="shared" si="41"/>
        <v>2023/5/11 16:34:09</v>
      </c>
      <c r="N842" s="12">
        <v>45057</v>
      </c>
      <c r="O842" s="10" t="s">
        <v>2378</v>
      </c>
      <c r="P842" s="8" t="s">
        <v>585</v>
      </c>
      <c r="Q842" s="8" t="s">
        <v>4690</v>
      </c>
      <c r="R842" s="8" t="s">
        <v>4691</v>
      </c>
      <c r="S842" s="8" t="s">
        <v>724</v>
      </c>
      <c r="T842" s="8" t="s">
        <v>725</v>
      </c>
      <c r="U842" s="8" t="s">
        <v>726</v>
      </c>
      <c r="V842" s="8" t="s">
        <v>582</v>
      </c>
      <c r="W842" s="8" t="s">
        <v>582</v>
      </c>
      <c r="X842" s="8" t="s">
        <v>582</v>
      </c>
      <c r="Y842" s="8" t="s">
        <v>582</v>
      </c>
      <c r="Z842" s="8" t="s">
        <v>582</v>
      </c>
      <c r="AA842" s="8" t="s">
        <v>54</v>
      </c>
      <c r="AB842" s="8" t="s">
        <v>591</v>
      </c>
      <c r="AC842" s="8" t="s">
        <v>1490</v>
      </c>
      <c r="AD842" s="8" t="s">
        <v>593</v>
      </c>
      <c r="AE842" s="8" t="s">
        <v>582</v>
      </c>
      <c r="AF842" s="1">
        <v>1</v>
      </c>
    </row>
    <row r="843" ht="25" customHeight="1" spans="1:32">
      <c r="A843" s="1">
        <f>COUNTIF(企业分类!A:A,AA843)</f>
        <v>1</v>
      </c>
      <c r="B843" s="6" t="str">
        <f t="shared" si="39"/>
        <v>30天内曾在线</v>
      </c>
      <c r="C843" s="7">
        <v>45046.9999884259</v>
      </c>
      <c r="D843" s="6">
        <f t="shared" si="40"/>
        <v>-10.6922569444505</v>
      </c>
      <c r="E843" s="8" t="s">
        <v>4692</v>
      </c>
      <c r="F843" s="8" t="s">
        <v>578</v>
      </c>
      <c r="G843" s="8" t="s">
        <v>19</v>
      </c>
      <c r="H843" s="8" t="s">
        <v>579</v>
      </c>
      <c r="I843" s="8" t="s">
        <v>580</v>
      </c>
      <c r="J843" s="8" t="s">
        <v>4693</v>
      </c>
      <c r="K843" s="8" t="s">
        <v>582</v>
      </c>
      <c r="L843" s="10" t="s">
        <v>792</v>
      </c>
      <c r="M843" s="11" t="str">
        <f t="shared" si="41"/>
        <v>2023/5/11 16:36:50</v>
      </c>
      <c r="N843" s="12">
        <v>45057</v>
      </c>
      <c r="O843" s="10" t="s">
        <v>793</v>
      </c>
      <c r="P843" s="8" t="s">
        <v>585</v>
      </c>
      <c r="Q843" s="8" t="s">
        <v>4694</v>
      </c>
      <c r="R843" s="8" t="s">
        <v>4695</v>
      </c>
      <c r="S843" s="8" t="s">
        <v>588</v>
      </c>
      <c r="T843" s="8" t="s">
        <v>589</v>
      </c>
      <c r="U843" s="8" t="s">
        <v>590</v>
      </c>
      <c r="V843" s="8" t="s">
        <v>582</v>
      </c>
      <c r="W843" s="8" t="s">
        <v>582</v>
      </c>
      <c r="X843" s="8" t="s">
        <v>582</v>
      </c>
      <c r="Y843" s="8" t="s">
        <v>582</v>
      </c>
      <c r="Z843" s="8" t="s">
        <v>582</v>
      </c>
      <c r="AA843" s="8" t="s">
        <v>50</v>
      </c>
      <c r="AB843" s="8" t="s">
        <v>591</v>
      </c>
      <c r="AC843" s="8" t="s">
        <v>629</v>
      </c>
      <c r="AD843" s="8" t="s">
        <v>593</v>
      </c>
      <c r="AE843" s="8" t="s">
        <v>604</v>
      </c>
      <c r="AF843" s="1">
        <v>1</v>
      </c>
    </row>
    <row r="844" ht="25" customHeight="1" spans="1:32">
      <c r="A844" s="1">
        <f>COUNTIF(企业分类!A:A,AA844)</f>
        <v>1</v>
      </c>
      <c r="B844" s="6" t="str">
        <f t="shared" si="39"/>
        <v>30天内曾在线</v>
      </c>
      <c r="C844" s="7">
        <v>45046.9999884259</v>
      </c>
      <c r="D844" s="6">
        <f t="shared" si="40"/>
        <v>-10.6898495370406</v>
      </c>
      <c r="E844" s="8" t="s">
        <v>4696</v>
      </c>
      <c r="F844" s="8" t="s">
        <v>578</v>
      </c>
      <c r="G844" s="8" t="s">
        <v>19</v>
      </c>
      <c r="H844" s="8" t="s">
        <v>579</v>
      </c>
      <c r="I844" s="8" t="s">
        <v>580</v>
      </c>
      <c r="J844" s="8" t="s">
        <v>4697</v>
      </c>
      <c r="K844" s="8" t="s">
        <v>582</v>
      </c>
      <c r="L844" s="10" t="s">
        <v>1714</v>
      </c>
      <c r="M844" s="11" t="str">
        <f t="shared" si="41"/>
        <v>2023/5/11 16:33:22</v>
      </c>
      <c r="N844" s="12">
        <v>45057</v>
      </c>
      <c r="O844" s="10" t="s">
        <v>1715</v>
      </c>
      <c r="P844" s="8" t="s">
        <v>585</v>
      </c>
      <c r="Q844" s="8" t="s">
        <v>4698</v>
      </c>
      <c r="R844" s="8" t="s">
        <v>4699</v>
      </c>
      <c r="S844" s="8" t="s">
        <v>724</v>
      </c>
      <c r="T844" s="8" t="s">
        <v>725</v>
      </c>
      <c r="U844" s="8" t="s">
        <v>726</v>
      </c>
      <c r="V844" s="8" t="s">
        <v>582</v>
      </c>
      <c r="W844" s="8" t="s">
        <v>582</v>
      </c>
      <c r="X844" s="8" t="s">
        <v>582</v>
      </c>
      <c r="Y844" s="8" t="s">
        <v>582</v>
      </c>
      <c r="Z844" s="8" t="s">
        <v>582</v>
      </c>
      <c r="AA844" s="8" t="s">
        <v>42</v>
      </c>
      <c r="AB844" s="8" t="s">
        <v>591</v>
      </c>
      <c r="AC844" s="8" t="s">
        <v>690</v>
      </c>
      <c r="AD844" s="8" t="s">
        <v>593</v>
      </c>
      <c r="AE844" s="8" t="s">
        <v>582</v>
      </c>
      <c r="AF844" s="1">
        <v>1</v>
      </c>
    </row>
    <row r="845" ht="25" customHeight="1" spans="1:32">
      <c r="A845" s="1">
        <f>COUNTIF(企业分类!A:A,AA845)</f>
        <v>1</v>
      </c>
      <c r="B845" s="6" t="str">
        <f t="shared" si="39"/>
        <v>30天内曾在线</v>
      </c>
      <c r="C845" s="7">
        <v>45046.9999884259</v>
      </c>
      <c r="D845" s="6">
        <f t="shared" si="40"/>
        <v>-10.6900925925947</v>
      </c>
      <c r="E845" s="8" t="s">
        <v>4700</v>
      </c>
      <c r="F845" s="8" t="s">
        <v>578</v>
      </c>
      <c r="G845" s="8" t="s">
        <v>19</v>
      </c>
      <c r="H845" s="8" t="s">
        <v>579</v>
      </c>
      <c r="I845" s="8" t="s">
        <v>580</v>
      </c>
      <c r="J845" s="8" t="s">
        <v>4701</v>
      </c>
      <c r="K845" s="8" t="s">
        <v>582</v>
      </c>
      <c r="L845" s="10" t="s">
        <v>1470</v>
      </c>
      <c r="M845" s="11" t="str">
        <f t="shared" si="41"/>
        <v>2023/5/11 16:33:43</v>
      </c>
      <c r="N845" s="12">
        <v>45057</v>
      </c>
      <c r="O845" s="10" t="s">
        <v>1471</v>
      </c>
      <c r="P845" s="8" t="s">
        <v>585</v>
      </c>
      <c r="Q845" s="8" t="s">
        <v>4702</v>
      </c>
      <c r="R845" s="8" t="s">
        <v>4703</v>
      </c>
      <c r="S845" s="8" t="s">
        <v>724</v>
      </c>
      <c r="T845" s="8" t="s">
        <v>725</v>
      </c>
      <c r="U845" s="8" t="s">
        <v>726</v>
      </c>
      <c r="V845" s="8" t="s">
        <v>582</v>
      </c>
      <c r="W845" s="8" t="s">
        <v>582</v>
      </c>
      <c r="X845" s="8" t="s">
        <v>582</v>
      </c>
      <c r="Y845" s="8" t="s">
        <v>582</v>
      </c>
      <c r="Z845" s="8" t="s">
        <v>582</v>
      </c>
      <c r="AA845" s="8" t="s">
        <v>42</v>
      </c>
      <c r="AB845" s="8" t="s">
        <v>591</v>
      </c>
      <c r="AC845" s="8" t="s">
        <v>690</v>
      </c>
      <c r="AD845" s="8" t="s">
        <v>593</v>
      </c>
      <c r="AE845" s="8" t="s">
        <v>582</v>
      </c>
      <c r="AF845" s="1">
        <v>1</v>
      </c>
    </row>
    <row r="846" ht="25" customHeight="1" spans="1:32">
      <c r="A846" s="1">
        <f>COUNTIF(企业分类!A:A,AA846)</f>
        <v>1</v>
      </c>
      <c r="B846" s="6" t="str">
        <f t="shared" si="39"/>
        <v>30天内曾在线</v>
      </c>
      <c r="C846" s="7">
        <v>45046.9999884259</v>
      </c>
      <c r="D846" s="6">
        <f t="shared" si="40"/>
        <v>-10.6916203703731</v>
      </c>
      <c r="E846" s="8" t="s">
        <v>4704</v>
      </c>
      <c r="F846" s="8" t="s">
        <v>578</v>
      </c>
      <c r="G846" s="8" t="s">
        <v>19</v>
      </c>
      <c r="H846" s="8" t="s">
        <v>579</v>
      </c>
      <c r="I846" s="8" t="s">
        <v>580</v>
      </c>
      <c r="J846" s="8" t="s">
        <v>4705</v>
      </c>
      <c r="K846" s="8" t="s">
        <v>582</v>
      </c>
      <c r="L846" s="10" t="s">
        <v>2283</v>
      </c>
      <c r="M846" s="11" t="str">
        <f t="shared" si="41"/>
        <v>2023/5/11 16:35:55</v>
      </c>
      <c r="N846" s="12">
        <v>45057</v>
      </c>
      <c r="O846" s="10" t="s">
        <v>2284</v>
      </c>
      <c r="P846" s="8" t="s">
        <v>585</v>
      </c>
      <c r="Q846" s="8" t="s">
        <v>4706</v>
      </c>
      <c r="R846" s="8" t="s">
        <v>4707</v>
      </c>
      <c r="S846" s="8" t="s">
        <v>626</v>
      </c>
      <c r="T846" s="8" t="s">
        <v>627</v>
      </c>
      <c r="U846" s="8" t="s">
        <v>628</v>
      </c>
      <c r="V846" s="8" t="s">
        <v>582</v>
      </c>
      <c r="W846" s="8" t="s">
        <v>582</v>
      </c>
      <c r="X846" s="8" t="s">
        <v>582</v>
      </c>
      <c r="Y846" s="8" t="s">
        <v>582</v>
      </c>
      <c r="Z846" s="8" t="s">
        <v>582</v>
      </c>
      <c r="AA846" s="8" t="s">
        <v>275</v>
      </c>
      <c r="AB846" s="8" t="s">
        <v>591</v>
      </c>
      <c r="AC846" s="8" t="s">
        <v>657</v>
      </c>
      <c r="AD846" s="8" t="s">
        <v>593</v>
      </c>
      <c r="AE846" s="8" t="s">
        <v>604</v>
      </c>
      <c r="AF846" s="1">
        <v>1</v>
      </c>
    </row>
    <row r="847" ht="25" customHeight="1" spans="1:32">
      <c r="A847" s="1">
        <f>COUNTIF(企业分类!A:A,AA847)</f>
        <v>1</v>
      </c>
      <c r="B847" s="6" t="str">
        <f t="shared" si="39"/>
        <v>30天内曾在线</v>
      </c>
      <c r="C847" s="7">
        <v>45046.9999884259</v>
      </c>
      <c r="D847" s="6">
        <f t="shared" si="40"/>
        <v>-10.6900000000023</v>
      </c>
      <c r="E847" s="8" t="s">
        <v>4708</v>
      </c>
      <c r="F847" s="8" t="s">
        <v>578</v>
      </c>
      <c r="G847" s="8" t="s">
        <v>19</v>
      </c>
      <c r="H847" s="8" t="s">
        <v>579</v>
      </c>
      <c r="I847" s="8" t="s">
        <v>580</v>
      </c>
      <c r="J847" s="8" t="s">
        <v>4709</v>
      </c>
      <c r="K847" s="8" t="s">
        <v>582</v>
      </c>
      <c r="L847" s="10" t="s">
        <v>2388</v>
      </c>
      <c r="M847" s="11" t="str">
        <f t="shared" si="41"/>
        <v>2023/5/11 16:33:35</v>
      </c>
      <c r="N847" s="12">
        <v>45057</v>
      </c>
      <c r="O847" s="10" t="s">
        <v>2389</v>
      </c>
      <c r="P847" s="8" t="s">
        <v>585</v>
      </c>
      <c r="Q847" s="8" t="s">
        <v>4710</v>
      </c>
      <c r="R847" s="8" t="s">
        <v>4711</v>
      </c>
      <c r="S847" s="8" t="s">
        <v>588</v>
      </c>
      <c r="T847" s="8" t="s">
        <v>589</v>
      </c>
      <c r="U847" s="8" t="s">
        <v>590</v>
      </c>
      <c r="V847" s="8" t="s">
        <v>582</v>
      </c>
      <c r="W847" s="8" t="s">
        <v>582</v>
      </c>
      <c r="X847" s="8" t="s">
        <v>582</v>
      </c>
      <c r="Y847" s="8" t="s">
        <v>582</v>
      </c>
      <c r="Z847" s="8" t="s">
        <v>582</v>
      </c>
      <c r="AA847" s="8" t="s">
        <v>40</v>
      </c>
      <c r="AB847" s="8" t="s">
        <v>591</v>
      </c>
      <c r="AC847" s="8" t="s">
        <v>592</v>
      </c>
      <c r="AD847" s="8" t="s">
        <v>593</v>
      </c>
      <c r="AE847" s="8" t="s">
        <v>582</v>
      </c>
      <c r="AF847" s="1">
        <v>1</v>
      </c>
    </row>
    <row r="848" ht="25" customHeight="1" spans="1:32">
      <c r="A848" s="1">
        <f>COUNTIF(企业分类!A:A,AA848)</f>
        <v>1</v>
      </c>
      <c r="B848" s="6" t="str">
        <f t="shared" si="39"/>
        <v>30天内曾在线</v>
      </c>
      <c r="C848" s="7">
        <v>45046.9999884259</v>
      </c>
      <c r="D848" s="6">
        <f t="shared" si="40"/>
        <v>-10.6919097222271</v>
      </c>
      <c r="E848" s="8" t="s">
        <v>4712</v>
      </c>
      <c r="F848" s="8" t="s">
        <v>578</v>
      </c>
      <c r="G848" s="8" t="s">
        <v>19</v>
      </c>
      <c r="H848" s="8" t="s">
        <v>579</v>
      </c>
      <c r="I848" s="8" t="s">
        <v>580</v>
      </c>
      <c r="J848" s="8" t="s">
        <v>4713</v>
      </c>
      <c r="K848" s="8" t="s">
        <v>582</v>
      </c>
      <c r="L848" s="10" t="s">
        <v>4372</v>
      </c>
      <c r="M848" s="11" t="str">
        <f t="shared" si="41"/>
        <v>2023/5/11 16:36:20</v>
      </c>
      <c r="N848" s="12">
        <v>45057</v>
      </c>
      <c r="O848" s="10" t="s">
        <v>4373</v>
      </c>
      <c r="P848" s="8" t="s">
        <v>585</v>
      </c>
      <c r="Q848" s="8" t="s">
        <v>4714</v>
      </c>
      <c r="R848" s="8" t="s">
        <v>4715</v>
      </c>
      <c r="S848" s="8" t="s">
        <v>648</v>
      </c>
      <c r="T848" s="8" t="s">
        <v>649</v>
      </c>
      <c r="U848" s="8" t="s">
        <v>650</v>
      </c>
      <c r="V848" s="8" t="s">
        <v>582</v>
      </c>
      <c r="W848" s="8" t="s">
        <v>582</v>
      </c>
      <c r="X848" s="8" t="s">
        <v>582</v>
      </c>
      <c r="Y848" s="8" t="s">
        <v>582</v>
      </c>
      <c r="Z848" s="8" t="s">
        <v>582</v>
      </c>
      <c r="AA848" s="8" t="s">
        <v>252</v>
      </c>
      <c r="AB848" s="8" t="s">
        <v>591</v>
      </c>
      <c r="AC848" s="8" t="s">
        <v>772</v>
      </c>
      <c r="AD848" s="8" t="s">
        <v>593</v>
      </c>
      <c r="AE848" s="8" t="s">
        <v>604</v>
      </c>
      <c r="AF848" s="1">
        <v>1</v>
      </c>
    </row>
    <row r="849" ht="25" customHeight="1" spans="1:32">
      <c r="A849" s="1">
        <f>COUNTIF(企业分类!A:A,AA849)</f>
        <v>1</v>
      </c>
      <c r="B849" s="6" t="str">
        <f t="shared" si="39"/>
        <v>30天内曾在线</v>
      </c>
      <c r="C849" s="7">
        <v>45046.9999884259</v>
      </c>
      <c r="D849" s="6">
        <f t="shared" si="40"/>
        <v>-10.6915046296344</v>
      </c>
      <c r="E849" s="8" t="s">
        <v>4716</v>
      </c>
      <c r="F849" s="8" t="s">
        <v>578</v>
      </c>
      <c r="G849" s="8" t="s">
        <v>19</v>
      </c>
      <c r="H849" s="8" t="s">
        <v>579</v>
      </c>
      <c r="I849" s="8" t="s">
        <v>580</v>
      </c>
      <c r="J849" s="8" t="s">
        <v>4717</v>
      </c>
      <c r="K849" s="8" t="s">
        <v>582</v>
      </c>
      <c r="L849" s="10" t="s">
        <v>851</v>
      </c>
      <c r="M849" s="11" t="str">
        <f t="shared" si="41"/>
        <v>2023/5/11 16:35:45</v>
      </c>
      <c r="N849" s="12">
        <v>45057</v>
      </c>
      <c r="O849" s="10" t="s">
        <v>852</v>
      </c>
      <c r="P849" s="8" t="s">
        <v>585</v>
      </c>
      <c r="Q849" s="8" t="s">
        <v>4718</v>
      </c>
      <c r="R849" s="8" t="s">
        <v>4719</v>
      </c>
      <c r="S849" s="8" t="s">
        <v>724</v>
      </c>
      <c r="T849" s="8" t="s">
        <v>725</v>
      </c>
      <c r="U849" s="8" t="s">
        <v>726</v>
      </c>
      <c r="V849" s="8" t="s">
        <v>582</v>
      </c>
      <c r="W849" s="8" t="s">
        <v>582</v>
      </c>
      <c r="X849" s="8" t="s">
        <v>582</v>
      </c>
      <c r="Y849" s="8" t="s">
        <v>582</v>
      </c>
      <c r="Z849" s="8" t="s">
        <v>582</v>
      </c>
      <c r="AA849" s="8" t="s">
        <v>70</v>
      </c>
      <c r="AB849" s="8" t="s">
        <v>591</v>
      </c>
      <c r="AC849" s="8" t="s">
        <v>619</v>
      </c>
      <c r="AD849" s="8" t="s">
        <v>593</v>
      </c>
      <c r="AE849" s="8" t="s">
        <v>582</v>
      </c>
      <c r="AF849" s="1">
        <v>1</v>
      </c>
    </row>
    <row r="850" ht="25" customHeight="1" spans="1:32">
      <c r="A850" s="1">
        <f>COUNTIF(企业分类!A:A,AA850)</f>
        <v>1</v>
      </c>
      <c r="B850" s="6" t="str">
        <f t="shared" si="39"/>
        <v>30天内曾在线</v>
      </c>
      <c r="C850" s="7">
        <v>45046.9999884259</v>
      </c>
      <c r="D850" s="6">
        <f t="shared" si="40"/>
        <v>-10.6926157407433</v>
      </c>
      <c r="E850" s="8" t="s">
        <v>4720</v>
      </c>
      <c r="F850" s="8" t="s">
        <v>578</v>
      </c>
      <c r="G850" s="8" t="s">
        <v>19</v>
      </c>
      <c r="H850" s="8" t="s">
        <v>579</v>
      </c>
      <c r="I850" s="8" t="s">
        <v>580</v>
      </c>
      <c r="J850" s="8" t="s">
        <v>4721</v>
      </c>
      <c r="K850" s="8" t="s">
        <v>582</v>
      </c>
      <c r="L850" s="10" t="s">
        <v>1780</v>
      </c>
      <c r="M850" s="11" t="str">
        <f t="shared" si="41"/>
        <v>2023/5/11 16:37:21</v>
      </c>
      <c r="N850" s="12">
        <v>45057</v>
      </c>
      <c r="O850" s="10" t="s">
        <v>1781</v>
      </c>
      <c r="P850" s="8" t="s">
        <v>585</v>
      </c>
      <c r="Q850" s="8" t="s">
        <v>4722</v>
      </c>
      <c r="R850" s="8" t="s">
        <v>4723</v>
      </c>
      <c r="S850" s="8" t="s">
        <v>588</v>
      </c>
      <c r="T850" s="8" t="s">
        <v>589</v>
      </c>
      <c r="U850" s="8" t="s">
        <v>590</v>
      </c>
      <c r="V850" s="8" t="s">
        <v>582</v>
      </c>
      <c r="W850" s="8" t="s">
        <v>582</v>
      </c>
      <c r="X850" s="8" t="s">
        <v>582</v>
      </c>
      <c r="Y850" s="8" t="s">
        <v>582</v>
      </c>
      <c r="Z850" s="8" t="s">
        <v>582</v>
      </c>
      <c r="AA850" s="8" t="s">
        <v>194</v>
      </c>
      <c r="AB850" s="8" t="s">
        <v>591</v>
      </c>
      <c r="AC850" s="8" t="s">
        <v>592</v>
      </c>
      <c r="AD850" s="8" t="s">
        <v>593</v>
      </c>
      <c r="AE850" s="8" t="s">
        <v>604</v>
      </c>
      <c r="AF850" s="1">
        <v>1</v>
      </c>
    </row>
    <row r="851" ht="25" customHeight="1" spans="1:32">
      <c r="A851" s="1">
        <f>COUNTIF(企业分类!A:A,AA851)</f>
        <v>1</v>
      </c>
      <c r="B851" s="6" t="str">
        <f t="shared" si="39"/>
        <v>30天内曾在线</v>
      </c>
      <c r="C851" s="7">
        <v>45046.9999884259</v>
      </c>
      <c r="D851" s="6">
        <f t="shared" si="40"/>
        <v>-10.6914583333346</v>
      </c>
      <c r="E851" s="8" t="s">
        <v>4724</v>
      </c>
      <c r="F851" s="8" t="s">
        <v>578</v>
      </c>
      <c r="G851" s="8" t="s">
        <v>19</v>
      </c>
      <c r="H851" s="8" t="s">
        <v>579</v>
      </c>
      <c r="I851" s="8" t="s">
        <v>580</v>
      </c>
      <c r="J851" s="8" t="s">
        <v>4725</v>
      </c>
      <c r="K851" s="8" t="s">
        <v>582</v>
      </c>
      <c r="L851" s="10" t="s">
        <v>1942</v>
      </c>
      <c r="M851" s="11" t="str">
        <f t="shared" si="41"/>
        <v>2023/5/11 16:35:41</v>
      </c>
      <c r="N851" s="12">
        <v>45057</v>
      </c>
      <c r="O851" s="10" t="s">
        <v>1943</v>
      </c>
      <c r="P851" s="8" t="s">
        <v>585</v>
      </c>
      <c r="Q851" s="8" t="s">
        <v>4726</v>
      </c>
      <c r="R851" s="8" t="s">
        <v>4727</v>
      </c>
      <c r="S851" s="8" t="s">
        <v>600</v>
      </c>
      <c r="T851" s="8" t="s">
        <v>601</v>
      </c>
      <c r="U851" s="8" t="s">
        <v>997</v>
      </c>
      <c r="V851" s="8" t="s">
        <v>582</v>
      </c>
      <c r="W851" s="8" t="s">
        <v>582</v>
      </c>
      <c r="X851" s="8" t="s">
        <v>582</v>
      </c>
      <c r="Y851" s="8" t="s">
        <v>582</v>
      </c>
      <c r="Z851" s="8" t="s">
        <v>582</v>
      </c>
      <c r="AA851" s="8" t="s">
        <v>71</v>
      </c>
      <c r="AB851" s="8" t="s">
        <v>591</v>
      </c>
      <c r="AC851" s="8" t="s">
        <v>592</v>
      </c>
      <c r="AD851" s="8" t="s">
        <v>593</v>
      </c>
      <c r="AE851" s="8" t="s">
        <v>604</v>
      </c>
      <c r="AF851" s="1">
        <v>1</v>
      </c>
    </row>
    <row r="852" ht="25" customHeight="1" spans="1:32">
      <c r="A852" s="1">
        <f>COUNTIF(企业分类!A:A,AA852)</f>
        <v>1</v>
      </c>
      <c r="B852" s="6" t="str">
        <f t="shared" si="39"/>
        <v>30天内曾在线</v>
      </c>
      <c r="C852" s="7">
        <v>45046.9999884259</v>
      </c>
      <c r="D852" s="6">
        <f t="shared" si="40"/>
        <v>-10.6884375000009</v>
      </c>
      <c r="E852" s="8" t="s">
        <v>4728</v>
      </c>
      <c r="F852" s="8" t="s">
        <v>578</v>
      </c>
      <c r="G852" s="8" t="s">
        <v>19</v>
      </c>
      <c r="H852" s="8" t="s">
        <v>579</v>
      </c>
      <c r="I852" s="8" t="s">
        <v>580</v>
      </c>
      <c r="J852" s="8" t="s">
        <v>4729</v>
      </c>
      <c r="K852" s="8" t="s">
        <v>582</v>
      </c>
      <c r="L852" s="10" t="s">
        <v>4730</v>
      </c>
      <c r="M852" s="11" t="str">
        <f t="shared" si="41"/>
        <v>2023/5/11 16:31:20</v>
      </c>
      <c r="N852" s="12">
        <v>45057</v>
      </c>
      <c r="O852" s="10" t="s">
        <v>4731</v>
      </c>
      <c r="P852" s="8" t="s">
        <v>585</v>
      </c>
      <c r="Q852" s="8" t="s">
        <v>4732</v>
      </c>
      <c r="R852" s="8" t="s">
        <v>4733</v>
      </c>
      <c r="S852" s="8" t="s">
        <v>724</v>
      </c>
      <c r="T852" s="8" t="s">
        <v>725</v>
      </c>
      <c r="U852" s="8" t="s">
        <v>726</v>
      </c>
      <c r="V852" s="8" t="s">
        <v>582</v>
      </c>
      <c r="W852" s="8" t="s">
        <v>582</v>
      </c>
      <c r="X852" s="8" t="s">
        <v>582</v>
      </c>
      <c r="Y852" s="8" t="s">
        <v>582</v>
      </c>
      <c r="Z852" s="8" t="s">
        <v>582</v>
      </c>
      <c r="AA852" s="8" t="s">
        <v>94</v>
      </c>
      <c r="AB852" s="8" t="s">
        <v>591</v>
      </c>
      <c r="AC852" s="8" t="s">
        <v>690</v>
      </c>
      <c r="AD852" s="8" t="s">
        <v>593</v>
      </c>
      <c r="AE852" s="8" t="s">
        <v>604</v>
      </c>
      <c r="AF852" s="1">
        <v>1</v>
      </c>
    </row>
    <row r="853" ht="25" customHeight="1" spans="1:32">
      <c r="A853" s="1">
        <f>COUNTIF(企业分类!A:A,AA853)</f>
        <v>0</v>
      </c>
      <c r="B853" s="6" t="str">
        <f t="shared" si="39"/>
        <v>30天内曾在线</v>
      </c>
      <c r="C853" s="7">
        <v>45046.9999884259</v>
      </c>
      <c r="D853" s="6">
        <f t="shared" si="40"/>
        <v>-10.6915277777807</v>
      </c>
      <c r="E853" s="8" t="s">
        <v>4734</v>
      </c>
      <c r="F853" s="8" t="s">
        <v>578</v>
      </c>
      <c r="G853" s="8" t="s">
        <v>18</v>
      </c>
      <c r="H853" s="8" t="s">
        <v>579</v>
      </c>
      <c r="I853" s="8" t="s">
        <v>580</v>
      </c>
      <c r="J853" s="8" t="s">
        <v>4735</v>
      </c>
      <c r="K853" s="8" t="s">
        <v>582</v>
      </c>
      <c r="L853" s="10" t="s">
        <v>781</v>
      </c>
      <c r="M853" s="11" t="str">
        <f t="shared" si="41"/>
        <v>2023/5/11 16:35:47</v>
      </c>
      <c r="N853" s="12">
        <v>45057</v>
      </c>
      <c r="O853" s="10" t="s">
        <v>782</v>
      </c>
      <c r="P853" s="8" t="s">
        <v>585</v>
      </c>
      <c r="Q853" s="8" t="s">
        <v>4736</v>
      </c>
      <c r="R853" s="8" t="s">
        <v>4737</v>
      </c>
      <c r="S853" s="8" t="s">
        <v>724</v>
      </c>
      <c r="T853" s="8" t="s">
        <v>725</v>
      </c>
      <c r="U853" s="8" t="s">
        <v>726</v>
      </c>
      <c r="V853" s="8" t="s">
        <v>582</v>
      </c>
      <c r="W853" s="8" t="s">
        <v>582</v>
      </c>
      <c r="X853" s="8" t="s">
        <v>582</v>
      </c>
      <c r="Y853" s="8" t="s">
        <v>582</v>
      </c>
      <c r="Z853" s="8" t="s">
        <v>582</v>
      </c>
      <c r="AA853" s="8" t="s">
        <v>2992</v>
      </c>
      <c r="AB853" s="8" t="s">
        <v>591</v>
      </c>
      <c r="AC853" s="8" t="s">
        <v>619</v>
      </c>
      <c r="AD853" s="8" t="s">
        <v>593</v>
      </c>
      <c r="AE853" s="8" t="s">
        <v>604</v>
      </c>
      <c r="AF853" s="1">
        <v>1</v>
      </c>
    </row>
    <row r="854" ht="25" customHeight="1" spans="1:32">
      <c r="A854" s="1">
        <f>COUNTIF(企业分类!A:A,AA854)</f>
        <v>1</v>
      </c>
      <c r="B854" s="6" t="str">
        <f t="shared" si="39"/>
        <v>30天内曾在线</v>
      </c>
      <c r="C854" s="7">
        <v>45046.9999884259</v>
      </c>
      <c r="D854" s="6">
        <f t="shared" si="40"/>
        <v>-10.6926273148201</v>
      </c>
      <c r="E854" s="8" t="s">
        <v>4738</v>
      </c>
      <c r="F854" s="8" t="s">
        <v>578</v>
      </c>
      <c r="G854" s="8" t="s">
        <v>19</v>
      </c>
      <c r="H854" s="8" t="s">
        <v>579</v>
      </c>
      <c r="I854" s="8" t="s">
        <v>580</v>
      </c>
      <c r="J854" s="8" t="s">
        <v>4739</v>
      </c>
      <c r="K854" s="8" t="s">
        <v>582</v>
      </c>
      <c r="L854" s="10" t="s">
        <v>2707</v>
      </c>
      <c r="M854" s="11" t="str">
        <f t="shared" si="41"/>
        <v>2023/5/11 16:37:22</v>
      </c>
      <c r="N854" s="12">
        <v>45057</v>
      </c>
      <c r="O854" s="10" t="s">
        <v>2708</v>
      </c>
      <c r="P854" s="8" t="s">
        <v>585</v>
      </c>
      <c r="Q854" s="8" t="s">
        <v>4740</v>
      </c>
      <c r="R854" s="8" t="s">
        <v>4741</v>
      </c>
      <c r="S854" s="8" t="s">
        <v>588</v>
      </c>
      <c r="T854" s="8" t="s">
        <v>589</v>
      </c>
      <c r="U854" s="8" t="s">
        <v>590</v>
      </c>
      <c r="V854" s="8" t="s">
        <v>582</v>
      </c>
      <c r="W854" s="8" t="s">
        <v>582</v>
      </c>
      <c r="X854" s="8" t="s">
        <v>582</v>
      </c>
      <c r="Y854" s="8" t="s">
        <v>582</v>
      </c>
      <c r="Z854" s="8" t="s">
        <v>582</v>
      </c>
      <c r="AA854" s="8" t="s">
        <v>197</v>
      </c>
      <c r="AB854" s="8" t="s">
        <v>591</v>
      </c>
      <c r="AC854" s="8" t="s">
        <v>592</v>
      </c>
      <c r="AD854" s="8" t="s">
        <v>593</v>
      </c>
      <c r="AE854" s="8" t="s">
        <v>604</v>
      </c>
      <c r="AF854" s="1">
        <v>1</v>
      </c>
    </row>
    <row r="855" ht="25" customHeight="1" spans="1:32">
      <c r="A855" s="1">
        <f>COUNTIF(企业分类!A:A,AA855)</f>
        <v>1</v>
      </c>
      <c r="B855" s="6" t="str">
        <f t="shared" si="39"/>
        <v>30天内曾在线</v>
      </c>
      <c r="C855" s="7">
        <v>45046.9999884259</v>
      </c>
      <c r="D855" s="6">
        <f t="shared" si="40"/>
        <v>-10.6918171296347</v>
      </c>
      <c r="E855" s="8" t="s">
        <v>4742</v>
      </c>
      <c r="F855" s="8" t="s">
        <v>578</v>
      </c>
      <c r="G855" s="8" t="s">
        <v>19</v>
      </c>
      <c r="H855" s="8" t="s">
        <v>579</v>
      </c>
      <c r="I855" s="8" t="s">
        <v>580</v>
      </c>
      <c r="J855" s="8" t="s">
        <v>4743</v>
      </c>
      <c r="K855" s="8" t="s">
        <v>582</v>
      </c>
      <c r="L855" s="10" t="s">
        <v>1266</v>
      </c>
      <c r="M855" s="11" t="str">
        <f t="shared" si="41"/>
        <v>2023/5/11 16:36:12</v>
      </c>
      <c r="N855" s="12">
        <v>45057</v>
      </c>
      <c r="O855" s="10" t="s">
        <v>1267</v>
      </c>
      <c r="P855" s="8" t="s">
        <v>585</v>
      </c>
      <c r="Q855" s="8" t="s">
        <v>4744</v>
      </c>
      <c r="R855" s="8" t="s">
        <v>4745</v>
      </c>
      <c r="S855" s="8" t="s">
        <v>588</v>
      </c>
      <c r="T855" s="8" t="s">
        <v>589</v>
      </c>
      <c r="U855" s="8" t="s">
        <v>590</v>
      </c>
      <c r="V855" s="8" t="s">
        <v>582</v>
      </c>
      <c r="W855" s="8" t="s">
        <v>582</v>
      </c>
      <c r="X855" s="8" t="s">
        <v>582</v>
      </c>
      <c r="Y855" s="8" t="s">
        <v>582</v>
      </c>
      <c r="Z855" s="8" t="s">
        <v>582</v>
      </c>
      <c r="AA855" s="8" t="s">
        <v>111</v>
      </c>
      <c r="AB855" s="8" t="s">
        <v>591</v>
      </c>
      <c r="AC855" s="8" t="s">
        <v>592</v>
      </c>
      <c r="AD855" s="8" t="s">
        <v>593</v>
      </c>
      <c r="AE855" s="8" t="s">
        <v>604</v>
      </c>
      <c r="AF855" s="1">
        <v>1</v>
      </c>
    </row>
    <row r="856" ht="25" customHeight="1" spans="1:32">
      <c r="A856" s="1">
        <f>COUNTIF(企业分类!A:A,AA856)</f>
        <v>1</v>
      </c>
      <c r="B856" s="6" t="str">
        <f t="shared" si="39"/>
        <v>30天内曾在线</v>
      </c>
      <c r="C856" s="7">
        <v>45046.9999884259</v>
      </c>
      <c r="D856" s="6">
        <f t="shared" si="40"/>
        <v>-10.6915972222268</v>
      </c>
      <c r="E856" s="8" t="s">
        <v>4746</v>
      </c>
      <c r="F856" s="8" t="s">
        <v>578</v>
      </c>
      <c r="G856" s="8" t="s">
        <v>19</v>
      </c>
      <c r="H856" s="8" t="s">
        <v>579</v>
      </c>
      <c r="I856" s="8" t="s">
        <v>580</v>
      </c>
      <c r="J856" s="8" t="s">
        <v>4747</v>
      </c>
      <c r="K856" s="8" t="s">
        <v>582</v>
      </c>
      <c r="L856" s="10" t="s">
        <v>1908</v>
      </c>
      <c r="M856" s="11" t="str">
        <f t="shared" si="41"/>
        <v>2023/5/11 16:35:53</v>
      </c>
      <c r="N856" s="12">
        <v>45057</v>
      </c>
      <c r="O856" s="10" t="s">
        <v>1909</v>
      </c>
      <c r="P856" s="8" t="s">
        <v>585</v>
      </c>
      <c r="Q856" s="8" t="s">
        <v>4748</v>
      </c>
      <c r="R856" s="8" t="s">
        <v>4749</v>
      </c>
      <c r="S856" s="8" t="s">
        <v>588</v>
      </c>
      <c r="T856" s="8" t="s">
        <v>589</v>
      </c>
      <c r="U856" s="8" t="s">
        <v>590</v>
      </c>
      <c r="V856" s="8" t="s">
        <v>582</v>
      </c>
      <c r="W856" s="8" t="s">
        <v>582</v>
      </c>
      <c r="X856" s="8" t="s">
        <v>582</v>
      </c>
      <c r="Y856" s="8" t="s">
        <v>582</v>
      </c>
      <c r="Z856" s="8" t="s">
        <v>582</v>
      </c>
      <c r="AA856" s="8" t="s">
        <v>376</v>
      </c>
      <c r="AB856" s="8" t="s">
        <v>591</v>
      </c>
      <c r="AC856" s="8" t="s">
        <v>592</v>
      </c>
      <c r="AD856" s="8" t="s">
        <v>593</v>
      </c>
      <c r="AE856" s="8" t="s">
        <v>582</v>
      </c>
      <c r="AF856" s="1">
        <v>1</v>
      </c>
    </row>
    <row r="857" ht="25" customHeight="1" spans="1:32">
      <c r="A857" s="1">
        <f>COUNTIF(企业分类!A:A,AA857)</f>
        <v>1</v>
      </c>
      <c r="B857" s="6" t="str">
        <f t="shared" si="39"/>
        <v>30天内曾在线</v>
      </c>
      <c r="C857" s="7">
        <v>45046.9999884259</v>
      </c>
      <c r="D857" s="6">
        <f t="shared" si="40"/>
        <v>-10.6874305555611</v>
      </c>
      <c r="E857" s="8" t="s">
        <v>4750</v>
      </c>
      <c r="F857" s="8" t="s">
        <v>578</v>
      </c>
      <c r="G857" s="8" t="s">
        <v>19</v>
      </c>
      <c r="H857" s="8" t="s">
        <v>579</v>
      </c>
      <c r="I857" s="8" t="s">
        <v>580</v>
      </c>
      <c r="J857" s="8" t="s">
        <v>4751</v>
      </c>
      <c r="K857" s="8" t="s">
        <v>582</v>
      </c>
      <c r="L857" s="10" t="s">
        <v>4752</v>
      </c>
      <c r="M857" s="11" t="str">
        <f t="shared" si="41"/>
        <v>2023/5/11 16:29:53</v>
      </c>
      <c r="N857" s="12">
        <v>45057</v>
      </c>
      <c r="O857" s="10" t="s">
        <v>4753</v>
      </c>
      <c r="P857" s="8" t="s">
        <v>585</v>
      </c>
      <c r="Q857" s="8" t="s">
        <v>4754</v>
      </c>
      <c r="R857" s="8" t="s">
        <v>4755</v>
      </c>
      <c r="S857" s="8" t="s">
        <v>588</v>
      </c>
      <c r="T857" s="8" t="s">
        <v>589</v>
      </c>
      <c r="U857" s="8" t="s">
        <v>590</v>
      </c>
      <c r="V857" s="8" t="s">
        <v>582</v>
      </c>
      <c r="W857" s="8" t="s">
        <v>582</v>
      </c>
      <c r="X857" s="8" t="s">
        <v>582</v>
      </c>
      <c r="Y857" s="8" t="s">
        <v>582</v>
      </c>
      <c r="Z857" s="8" t="s">
        <v>582</v>
      </c>
      <c r="AA857" s="8" t="s">
        <v>126</v>
      </c>
      <c r="AB857" s="8" t="s">
        <v>591</v>
      </c>
      <c r="AC857" s="8" t="s">
        <v>592</v>
      </c>
      <c r="AD857" s="8" t="s">
        <v>593</v>
      </c>
      <c r="AE857" s="8" t="s">
        <v>604</v>
      </c>
      <c r="AF857" s="1">
        <v>1</v>
      </c>
    </row>
    <row r="858" ht="25" customHeight="1" spans="1:32">
      <c r="A858" s="1">
        <f>COUNTIF(企业分类!A:A,AA858)</f>
        <v>1</v>
      </c>
      <c r="B858" s="6" t="str">
        <f t="shared" si="39"/>
        <v>30天内曾在线</v>
      </c>
      <c r="C858" s="7">
        <v>45046.9999884259</v>
      </c>
      <c r="D858" s="6">
        <f t="shared" si="40"/>
        <v>-10.6924768518511</v>
      </c>
      <c r="E858" s="8" t="s">
        <v>4756</v>
      </c>
      <c r="F858" s="8" t="s">
        <v>578</v>
      </c>
      <c r="G858" s="8" t="s">
        <v>19</v>
      </c>
      <c r="H858" s="8" t="s">
        <v>579</v>
      </c>
      <c r="I858" s="8" t="s">
        <v>580</v>
      </c>
      <c r="J858" s="8" t="s">
        <v>4757</v>
      </c>
      <c r="K858" s="8" t="s">
        <v>582</v>
      </c>
      <c r="L858" s="10" t="s">
        <v>2458</v>
      </c>
      <c r="M858" s="11" t="str">
        <f t="shared" si="41"/>
        <v>2023/5/11 16:37:09</v>
      </c>
      <c r="N858" s="12">
        <v>45057</v>
      </c>
      <c r="O858" s="10" t="s">
        <v>2459</v>
      </c>
      <c r="P858" s="8" t="s">
        <v>585</v>
      </c>
      <c r="Q858" s="8" t="s">
        <v>4758</v>
      </c>
      <c r="R858" s="8" t="s">
        <v>4759</v>
      </c>
      <c r="S858" s="8" t="s">
        <v>626</v>
      </c>
      <c r="T858" s="8" t="s">
        <v>627</v>
      </c>
      <c r="U858" s="8" t="s">
        <v>628</v>
      </c>
      <c r="V858" s="8" t="s">
        <v>582</v>
      </c>
      <c r="W858" s="8" t="s">
        <v>582</v>
      </c>
      <c r="X858" s="8" t="s">
        <v>582</v>
      </c>
      <c r="Y858" s="8" t="s">
        <v>582</v>
      </c>
      <c r="Z858" s="8" t="s">
        <v>582</v>
      </c>
      <c r="AA858" s="8" t="s">
        <v>66</v>
      </c>
      <c r="AB858" s="8" t="s">
        <v>591</v>
      </c>
      <c r="AC858" s="8" t="s">
        <v>657</v>
      </c>
      <c r="AD858" s="8" t="s">
        <v>593</v>
      </c>
      <c r="AE858" s="8" t="s">
        <v>630</v>
      </c>
      <c r="AF858" s="1">
        <v>1</v>
      </c>
    </row>
    <row r="859" ht="25" customHeight="1" spans="1:32">
      <c r="A859" s="1">
        <f>COUNTIF(企业分类!A:A,AA859)</f>
        <v>1</v>
      </c>
      <c r="B859" s="6" t="str">
        <f t="shared" si="39"/>
        <v>30天内曾在线</v>
      </c>
      <c r="C859" s="7">
        <v>45046.9999884259</v>
      </c>
      <c r="D859" s="6">
        <f t="shared" si="40"/>
        <v>-10.691840277781</v>
      </c>
      <c r="E859" s="8" t="s">
        <v>4760</v>
      </c>
      <c r="F859" s="8" t="s">
        <v>578</v>
      </c>
      <c r="G859" s="8" t="s">
        <v>19</v>
      </c>
      <c r="H859" s="8" t="s">
        <v>579</v>
      </c>
      <c r="I859" s="8" t="s">
        <v>580</v>
      </c>
      <c r="J859" s="8" t="s">
        <v>4761</v>
      </c>
      <c r="K859" s="8" t="s">
        <v>582</v>
      </c>
      <c r="L859" s="10" t="s">
        <v>1042</v>
      </c>
      <c r="M859" s="11" t="str">
        <f t="shared" si="41"/>
        <v>2023/5/11 16:36:14</v>
      </c>
      <c r="N859" s="12">
        <v>45057</v>
      </c>
      <c r="O859" s="10" t="s">
        <v>1043</v>
      </c>
      <c r="P859" s="8" t="s">
        <v>585</v>
      </c>
      <c r="Q859" s="8" t="s">
        <v>4762</v>
      </c>
      <c r="R859" s="8" t="s">
        <v>4763</v>
      </c>
      <c r="S859" s="8" t="s">
        <v>626</v>
      </c>
      <c r="T859" s="8" t="s">
        <v>627</v>
      </c>
      <c r="U859" s="8" t="s">
        <v>628</v>
      </c>
      <c r="V859" s="8" t="s">
        <v>582</v>
      </c>
      <c r="W859" s="8" t="s">
        <v>582</v>
      </c>
      <c r="X859" s="8" t="s">
        <v>582</v>
      </c>
      <c r="Y859" s="8" t="s">
        <v>582</v>
      </c>
      <c r="Z859" s="8" t="s">
        <v>582</v>
      </c>
      <c r="AA859" s="8" t="s">
        <v>66</v>
      </c>
      <c r="AB859" s="8" t="s">
        <v>591</v>
      </c>
      <c r="AC859" s="8" t="s">
        <v>657</v>
      </c>
      <c r="AD859" s="8" t="s">
        <v>593</v>
      </c>
      <c r="AE859" s="8" t="s">
        <v>630</v>
      </c>
      <c r="AF859" s="1">
        <v>1</v>
      </c>
    </row>
    <row r="860" ht="25" customHeight="1" spans="1:32">
      <c r="A860" s="1">
        <f>COUNTIF(企业分类!A:A,AA860)</f>
        <v>1</v>
      </c>
      <c r="B860" s="6" t="str">
        <f t="shared" si="39"/>
        <v>30天内曾在线</v>
      </c>
      <c r="C860" s="7">
        <v>45046.9999884259</v>
      </c>
      <c r="D860" s="6">
        <f t="shared" si="40"/>
        <v>-10.6922800925968</v>
      </c>
      <c r="E860" s="8" t="s">
        <v>4764</v>
      </c>
      <c r="F860" s="8" t="s">
        <v>578</v>
      </c>
      <c r="G860" s="8" t="s">
        <v>19</v>
      </c>
      <c r="H860" s="8" t="s">
        <v>579</v>
      </c>
      <c r="I860" s="8" t="s">
        <v>580</v>
      </c>
      <c r="J860" s="8" t="s">
        <v>4765</v>
      </c>
      <c r="K860" s="8" t="s">
        <v>582</v>
      </c>
      <c r="L860" s="10" t="s">
        <v>634</v>
      </c>
      <c r="M860" s="11" t="str">
        <f t="shared" si="41"/>
        <v>2023/5/11 16:36:52</v>
      </c>
      <c r="N860" s="12">
        <v>45057</v>
      </c>
      <c r="O860" s="10" t="s">
        <v>635</v>
      </c>
      <c r="P860" s="8" t="s">
        <v>585</v>
      </c>
      <c r="Q860" s="8" t="s">
        <v>4766</v>
      </c>
      <c r="R860" s="8" t="s">
        <v>4767</v>
      </c>
      <c r="S860" s="8" t="s">
        <v>588</v>
      </c>
      <c r="T860" s="8" t="s">
        <v>589</v>
      </c>
      <c r="U860" s="8" t="s">
        <v>590</v>
      </c>
      <c r="V860" s="8" t="s">
        <v>582</v>
      </c>
      <c r="W860" s="8" t="s">
        <v>582</v>
      </c>
      <c r="X860" s="8" t="s">
        <v>582</v>
      </c>
      <c r="Y860" s="8" t="s">
        <v>582</v>
      </c>
      <c r="Z860" s="8" t="s">
        <v>582</v>
      </c>
      <c r="AA860" s="8" t="s">
        <v>34</v>
      </c>
      <c r="AB860" s="8" t="s">
        <v>591</v>
      </c>
      <c r="AC860" s="8" t="s">
        <v>592</v>
      </c>
      <c r="AD860" s="8" t="s">
        <v>593</v>
      </c>
      <c r="AE860" s="8" t="s">
        <v>582</v>
      </c>
      <c r="AF860" s="1">
        <v>1</v>
      </c>
    </row>
    <row r="861" ht="25" customHeight="1" spans="1:32">
      <c r="A861" s="1">
        <f>COUNTIF(企业分类!A:A,AA861)</f>
        <v>0</v>
      </c>
      <c r="B861" s="6" t="str">
        <f t="shared" si="39"/>
        <v>30天内曾在线</v>
      </c>
      <c r="C861" s="7">
        <v>45046.9999884259</v>
      </c>
      <c r="D861" s="6">
        <f t="shared" si="40"/>
        <v>-10.6926273148201</v>
      </c>
      <c r="E861" s="8" t="s">
        <v>4768</v>
      </c>
      <c r="F861" s="8" t="s">
        <v>578</v>
      </c>
      <c r="G861" s="8" t="s">
        <v>18</v>
      </c>
      <c r="H861" s="8" t="s">
        <v>579</v>
      </c>
      <c r="I861" s="8" t="s">
        <v>580</v>
      </c>
      <c r="J861" s="8" t="s">
        <v>4769</v>
      </c>
      <c r="K861" s="8" t="s">
        <v>582</v>
      </c>
      <c r="L861" s="10" t="s">
        <v>2707</v>
      </c>
      <c r="M861" s="11" t="str">
        <f t="shared" si="41"/>
        <v>2023/5/11 16:37:22</v>
      </c>
      <c r="N861" s="12">
        <v>45057</v>
      </c>
      <c r="O861" s="10" t="s">
        <v>2708</v>
      </c>
      <c r="P861" s="8" t="s">
        <v>585</v>
      </c>
      <c r="Q861" s="8" t="s">
        <v>4770</v>
      </c>
      <c r="R861" s="8" t="s">
        <v>4771</v>
      </c>
      <c r="S861" s="8" t="s">
        <v>724</v>
      </c>
      <c r="T861" s="8" t="s">
        <v>725</v>
      </c>
      <c r="U861" s="8" t="s">
        <v>726</v>
      </c>
      <c r="V861" s="8" t="s">
        <v>582</v>
      </c>
      <c r="W861" s="8" t="s">
        <v>582</v>
      </c>
      <c r="X861" s="8" t="s">
        <v>582</v>
      </c>
      <c r="Y861" s="8" t="s">
        <v>582</v>
      </c>
      <c r="Z861" s="8" t="s">
        <v>582</v>
      </c>
      <c r="AA861" s="8" t="s">
        <v>2233</v>
      </c>
      <c r="AB861" s="8" t="s">
        <v>591</v>
      </c>
      <c r="AC861" s="8" t="s">
        <v>2234</v>
      </c>
      <c r="AD861" s="8" t="s">
        <v>593</v>
      </c>
      <c r="AE861" s="8" t="s">
        <v>604</v>
      </c>
      <c r="AF861" s="1">
        <v>1</v>
      </c>
    </row>
    <row r="862" ht="25" customHeight="1" spans="1:32">
      <c r="A862" s="1">
        <f>COUNTIF(企业分类!A:A,AA862)</f>
        <v>1</v>
      </c>
      <c r="B862" s="6" t="str">
        <f t="shared" si="39"/>
        <v>30天内曾在线</v>
      </c>
      <c r="C862" s="7">
        <v>45046.9999884259</v>
      </c>
      <c r="D862" s="6">
        <f t="shared" si="40"/>
        <v>-10.6913194444496</v>
      </c>
      <c r="E862" s="8" t="s">
        <v>4772</v>
      </c>
      <c r="F862" s="8" t="s">
        <v>578</v>
      </c>
      <c r="G862" s="8" t="s">
        <v>19</v>
      </c>
      <c r="H862" s="8" t="s">
        <v>579</v>
      </c>
      <c r="I862" s="8" t="s">
        <v>580</v>
      </c>
      <c r="J862" s="8" t="s">
        <v>4773</v>
      </c>
      <c r="K862" s="8" t="s">
        <v>582</v>
      </c>
      <c r="L862" s="10" t="s">
        <v>4598</v>
      </c>
      <c r="M862" s="11" t="str">
        <f t="shared" si="41"/>
        <v>2023/5/11 16:35:29</v>
      </c>
      <c r="N862" s="12">
        <v>45057</v>
      </c>
      <c r="O862" s="10" t="s">
        <v>4599</v>
      </c>
      <c r="P862" s="8" t="s">
        <v>585</v>
      </c>
      <c r="Q862" s="8" t="s">
        <v>4774</v>
      </c>
      <c r="R862" s="8" t="s">
        <v>4775</v>
      </c>
      <c r="S862" s="8" t="s">
        <v>664</v>
      </c>
      <c r="T862" s="8" t="s">
        <v>665</v>
      </c>
      <c r="U862" s="8" t="s">
        <v>666</v>
      </c>
      <c r="V862" s="8" t="s">
        <v>582</v>
      </c>
      <c r="W862" s="8" t="s">
        <v>582</v>
      </c>
      <c r="X862" s="8" t="s">
        <v>582</v>
      </c>
      <c r="Y862" s="8" t="s">
        <v>582</v>
      </c>
      <c r="Z862" s="8" t="s">
        <v>582</v>
      </c>
      <c r="AA862" s="8" t="s">
        <v>187</v>
      </c>
      <c r="AB862" s="8" t="s">
        <v>591</v>
      </c>
      <c r="AC862" s="8" t="s">
        <v>592</v>
      </c>
      <c r="AD862" s="8" t="s">
        <v>593</v>
      </c>
      <c r="AE862" s="8" t="s">
        <v>604</v>
      </c>
      <c r="AF862" s="1">
        <v>1</v>
      </c>
    </row>
    <row r="863" ht="25" customHeight="1" spans="1:32">
      <c r="A863" s="1">
        <f>COUNTIF(企业分类!A:A,AA863)</f>
        <v>1</v>
      </c>
      <c r="B863" s="6" t="str">
        <f t="shared" si="39"/>
        <v>30天内曾在线</v>
      </c>
      <c r="C863" s="7">
        <v>45046.9999884259</v>
      </c>
      <c r="D863" s="6">
        <f t="shared" si="40"/>
        <v>-9.62314814815181</v>
      </c>
      <c r="E863" s="8" t="s">
        <v>4776</v>
      </c>
      <c r="F863" s="8" t="s">
        <v>578</v>
      </c>
      <c r="G863" s="8" t="s">
        <v>19</v>
      </c>
      <c r="H863" s="8" t="s">
        <v>579</v>
      </c>
      <c r="I863" s="8" t="s">
        <v>580</v>
      </c>
      <c r="J863" s="8" t="s">
        <v>4777</v>
      </c>
      <c r="K863" s="8" t="s">
        <v>582</v>
      </c>
      <c r="L863" s="10" t="s">
        <v>4778</v>
      </c>
      <c r="M863" s="11" t="str">
        <f t="shared" si="41"/>
        <v>2023/5/10 14:57:19</v>
      </c>
      <c r="N863" s="12">
        <v>45056</v>
      </c>
      <c r="O863" s="10" t="s">
        <v>4779</v>
      </c>
      <c r="P863" s="8" t="s">
        <v>585</v>
      </c>
      <c r="Q863" s="8" t="s">
        <v>4780</v>
      </c>
      <c r="R863" s="8" t="s">
        <v>4781</v>
      </c>
      <c r="S863" s="8" t="s">
        <v>588</v>
      </c>
      <c r="T863" s="8" t="s">
        <v>589</v>
      </c>
      <c r="U863" s="8" t="s">
        <v>590</v>
      </c>
      <c r="V863" s="8" t="s">
        <v>582</v>
      </c>
      <c r="W863" s="8" t="s">
        <v>582</v>
      </c>
      <c r="X863" s="8" t="s">
        <v>582</v>
      </c>
      <c r="Y863" s="8" t="s">
        <v>582</v>
      </c>
      <c r="Z863" s="8" t="s">
        <v>582</v>
      </c>
      <c r="AA863" s="8" t="s">
        <v>53</v>
      </c>
      <c r="AB863" s="8" t="s">
        <v>591</v>
      </c>
      <c r="AC863" s="8" t="s">
        <v>657</v>
      </c>
      <c r="AD863" s="8" t="s">
        <v>593</v>
      </c>
      <c r="AE863" s="8" t="s">
        <v>604</v>
      </c>
      <c r="AF863" s="1">
        <v>1</v>
      </c>
    </row>
    <row r="864" ht="25" customHeight="1" spans="1:32">
      <c r="A864" s="1">
        <f>COUNTIF(企业分类!A:A,AA864)</f>
        <v>1</v>
      </c>
      <c r="B864" s="6" t="str">
        <f t="shared" si="39"/>
        <v>30天内曾在线</v>
      </c>
      <c r="C864" s="7">
        <v>45046.9999884259</v>
      </c>
      <c r="D864" s="6">
        <f t="shared" si="40"/>
        <v>-7.96863425926131</v>
      </c>
      <c r="E864" s="8" t="s">
        <v>4782</v>
      </c>
      <c r="F864" s="8" t="s">
        <v>578</v>
      </c>
      <c r="G864" s="8" t="s">
        <v>19</v>
      </c>
      <c r="H864" s="8" t="s">
        <v>579</v>
      </c>
      <c r="I864" s="8" t="s">
        <v>580</v>
      </c>
      <c r="J864" s="8" t="s">
        <v>4783</v>
      </c>
      <c r="K864" s="8" t="s">
        <v>582</v>
      </c>
      <c r="L864" s="10" t="s">
        <v>4784</v>
      </c>
      <c r="M864" s="11" t="str">
        <f t="shared" si="41"/>
        <v>2023/5/8 23:14:49</v>
      </c>
      <c r="N864" s="12">
        <v>45054</v>
      </c>
      <c r="O864" s="10" t="s">
        <v>4785</v>
      </c>
      <c r="P864" s="8" t="s">
        <v>585</v>
      </c>
      <c r="Q864" s="8" t="s">
        <v>4786</v>
      </c>
      <c r="R864" s="8" t="s">
        <v>4787</v>
      </c>
      <c r="S864" s="8" t="s">
        <v>648</v>
      </c>
      <c r="T864" s="8" t="s">
        <v>649</v>
      </c>
      <c r="U864" s="8" t="s">
        <v>650</v>
      </c>
      <c r="V864" s="8" t="s">
        <v>582</v>
      </c>
      <c r="W864" s="8" t="s">
        <v>582</v>
      </c>
      <c r="X864" s="8" t="s">
        <v>582</v>
      </c>
      <c r="Y864" s="8" t="s">
        <v>582</v>
      </c>
      <c r="Z864" s="8" t="s">
        <v>582</v>
      </c>
      <c r="AA864" s="8" t="s">
        <v>206</v>
      </c>
      <c r="AB864" s="8" t="s">
        <v>591</v>
      </c>
      <c r="AC864" s="8" t="s">
        <v>690</v>
      </c>
      <c r="AD864" s="8" t="s">
        <v>593</v>
      </c>
      <c r="AE864" s="8" t="s">
        <v>604</v>
      </c>
      <c r="AF864" s="1">
        <v>1</v>
      </c>
    </row>
    <row r="865" ht="25" customHeight="1" spans="1:32">
      <c r="A865" s="1">
        <f>COUNTIF(企业分类!A:A,AA865)</f>
        <v>0</v>
      </c>
      <c r="B865" s="6" t="str">
        <f t="shared" si="39"/>
        <v>30天内曾在线</v>
      </c>
      <c r="C865" s="7">
        <v>45046.9999884259</v>
      </c>
      <c r="D865" s="6">
        <f t="shared" si="40"/>
        <v>-10.3315393518569</v>
      </c>
      <c r="E865" s="8" t="s">
        <v>4788</v>
      </c>
      <c r="F865" s="8" t="s">
        <v>632</v>
      </c>
      <c r="G865" s="8" t="s">
        <v>17</v>
      </c>
      <c r="H865" s="8" t="s">
        <v>579</v>
      </c>
      <c r="I865" s="8" t="s">
        <v>580</v>
      </c>
      <c r="J865" s="8" t="s">
        <v>4789</v>
      </c>
      <c r="K865" s="8" t="s">
        <v>582</v>
      </c>
      <c r="L865" s="10" t="s">
        <v>4790</v>
      </c>
      <c r="M865" s="11" t="str">
        <f t="shared" si="41"/>
        <v>2023/5/11 7:57:24</v>
      </c>
      <c r="N865" s="12">
        <v>45057</v>
      </c>
      <c r="O865" s="10" t="s">
        <v>4791</v>
      </c>
      <c r="P865" s="8" t="s">
        <v>585</v>
      </c>
      <c r="Q865" s="8" t="s">
        <v>582</v>
      </c>
      <c r="R865" s="8" t="s">
        <v>4792</v>
      </c>
      <c r="S865" s="8" t="s">
        <v>648</v>
      </c>
      <c r="T865" s="8" t="s">
        <v>649</v>
      </c>
      <c r="U865" s="8" t="s">
        <v>1217</v>
      </c>
      <c r="V865" s="8" t="s">
        <v>582</v>
      </c>
      <c r="W865" s="8" t="s">
        <v>582</v>
      </c>
      <c r="X865" s="8" t="s">
        <v>582</v>
      </c>
      <c r="Y865" s="8" t="s">
        <v>582</v>
      </c>
      <c r="Z865" s="8" t="s">
        <v>582</v>
      </c>
      <c r="AA865" s="8" t="s">
        <v>640</v>
      </c>
      <c r="AB865" s="8" t="s">
        <v>591</v>
      </c>
      <c r="AC865" s="8" t="s">
        <v>1674</v>
      </c>
      <c r="AD865" s="8" t="s">
        <v>593</v>
      </c>
      <c r="AE865" s="8" t="s">
        <v>582</v>
      </c>
      <c r="AF865" s="1">
        <v>1</v>
      </c>
    </row>
    <row r="866" ht="25" customHeight="1" spans="1:32">
      <c r="A866" s="1">
        <f>COUNTIF(企业分类!A:A,AA866)</f>
        <v>0</v>
      </c>
      <c r="B866" s="6" t="str">
        <f t="shared" si="39"/>
        <v>30天内曾在线</v>
      </c>
      <c r="C866" s="7">
        <v>45046.9999884259</v>
      </c>
      <c r="D866" s="6">
        <f t="shared" si="40"/>
        <v>-10.6920717592584</v>
      </c>
      <c r="E866" s="8" t="s">
        <v>4793</v>
      </c>
      <c r="F866" s="8" t="s">
        <v>632</v>
      </c>
      <c r="G866" s="8" t="s">
        <v>17</v>
      </c>
      <c r="H866" s="8" t="s">
        <v>579</v>
      </c>
      <c r="I866" s="8" t="s">
        <v>580</v>
      </c>
      <c r="J866" s="8" t="s">
        <v>4794</v>
      </c>
      <c r="K866" s="8" t="s">
        <v>582</v>
      </c>
      <c r="L866" s="10" t="s">
        <v>4795</v>
      </c>
      <c r="M866" s="11" t="str">
        <f t="shared" si="41"/>
        <v>2023/5/11 16:36:34</v>
      </c>
      <c r="N866" s="12">
        <v>45057</v>
      </c>
      <c r="O866" s="10" t="s">
        <v>4796</v>
      </c>
      <c r="P866" s="8" t="s">
        <v>585</v>
      </c>
      <c r="Q866" s="8" t="s">
        <v>582</v>
      </c>
      <c r="R866" s="8" t="s">
        <v>4797</v>
      </c>
      <c r="S866" s="8" t="s">
        <v>648</v>
      </c>
      <c r="T866" s="8" t="s">
        <v>649</v>
      </c>
      <c r="U866" s="8" t="s">
        <v>1217</v>
      </c>
      <c r="V866" s="8" t="s">
        <v>582</v>
      </c>
      <c r="W866" s="8" t="s">
        <v>582</v>
      </c>
      <c r="X866" s="8" t="s">
        <v>582</v>
      </c>
      <c r="Y866" s="8" t="s">
        <v>582</v>
      </c>
      <c r="Z866" s="8" t="s">
        <v>582</v>
      </c>
      <c r="AA866" s="8" t="s">
        <v>640</v>
      </c>
      <c r="AB866" s="8" t="s">
        <v>591</v>
      </c>
      <c r="AC866" s="8" t="s">
        <v>1674</v>
      </c>
      <c r="AD866" s="8" t="s">
        <v>593</v>
      </c>
      <c r="AE866" s="8" t="s">
        <v>582</v>
      </c>
      <c r="AF866" s="1">
        <v>1</v>
      </c>
    </row>
    <row r="867" ht="25" customHeight="1" spans="1:32">
      <c r="A867" s="1">
        <f>COUNTIF(企业分类!A:A,AA867)</f>
        <v>1</v>
      </c>
      <c r="B867" s="6" t="str">
        <f t="shared" si="39"/>
        <v>30天内曾在线</v>
      </c>
      <c r="C867" s="7">
        <v>45046.9999884259</v>
      </c>
      <c r="D867" s="6">
        <f t="shared" si="40"/>
        <v>-10.6923842592587</v>
      </c>
      <c r="E867" s="8" t="s">
        <v>4798</v>
      </c>
      <c r="F867" s="8" t="s">
        <v>578</v>
      </c>
      <c r="G867" s="8" t="s">
        <v>19</v>
      </c>
      <c r="H867" s="8" t="s">
        <v>579</v>
      </c>
      <c r="I867" s="8" t="s">
        <v>580</v>
      </c>
      <c r="J867" s="8" t="s">
        <v>4799</v>
      </c>
      <c r="K867" s="8" t="s">
        <v>582</v>
      </c>
      <c r="L867" s="10" t="s">
        <v>1369</v>
      </c>
      <c r="M867" s="11" t="str">
        <f t="shared" si="41"/>
        <v>2023/5/11 16:37:01</v>
      </c>
      <c r="N867" s="12">
        <v>45057</v>
      </c>
      <c r="O867" s="10" t="s">
        <v>1370</v>
      </c>
      <c r="P867" s="8" t="s">
        <v>585</v>
      </c>
      <c r="Q867" s="8" t="s">
        <v>4800</v>
      </c>
      <c r="R867" s="8" t="s">
        <v>4801</v>
      </c>
      <c r="S867" s="8" t="s">
        <v>600</v>
      </c>
      <c r="T867" s="8" t="s">
        <v>601</v>
      </c>
      <c r="U867" s="8" t="s">
        <v>602</v>
      </c>
      <c r="V867" s="8" t="s">
        <v>582</v>
      </c>
      <c r="W867" s="8" t="s">
        <v>582</v>
      </c>
      <c r="X867" s="8" t="s">
        <v>582</v>
      </c>
      <c r="Y867" s="8" t="s">
        <v>582</v>
      </c>
      <c r="Z867" s="8" t="s">
        <v>582</v>
      </c>
      <c r="AA867" s="8" t="s">
        <v>222</v>
      </c>
      <c r="AB867" s="8" t="s">
        <v>591</v>
      </c>
      <c r="AC867" s="8" t="s">
        <v>1166</v>
      </c>
      <c r="AD867" s="8" t="s">
        <v>593</v>
      </c>
      <c r="AE867" s="8" t="s">
        <v>582</v>
      </c>
      <c r="AF867" s="1">
        <v>1</v>
      </c>
    </row>
    <row r="868" ht="25" customHeight="1" spans="1:32">
      <c r="A868" s="1">
        <f>COUNTIF(企业分类!A:A,AA868)</f>
        <v>1</v>
      </c>
      <c r="B868" s="6" t="str">
        <f t="shared" si="39"/>
        <v>30天内曾在线</v>
      </c>
      <c r="C868" s="7">
        <v>45046.9999884259</v>
      </c>
      <c r="D868" s="6">
        <f t="shared" si="40"/>
        <v>-10.6895486111171</v>
      </c>
      <c r="E868" s="8" t="s">
        <v>4802</v>
      </c>
      <c r="F868" s="8" t="s">
        <v>578</v>
      </c>
      <c r="G868" s="8" t="s">
        <v>19</v>
      </c>
      <c r="H868" s="8" t="s">
        <v>579</v>
      </c>
      <c r="I868" s="8" t="s">
        <v>580</v>
      </c>
      <c r="J868" s="8" t="s">
        <v>4803</v>
      </c>
      <c r="K868" s="8" t="s">
        <v>582</v>
      </c>
      <c r="L868" s="10" t="s">
        <v>3990</v>
      </c>
      <c r="M868" s="11" t="str">
        <f t="shared" si="41"/>
        <v>2023/5/11 16:32:56</v>
      </c>
      <c r="N868" s="12">
        <v>45057</v>
      </c>
      <c r="O868" s="10" t="s">
        <v>3991</v>
      </c>
      <c r="P868" s="8" t="s">
        <v>585</v>
      </c>
      <c r="Q868" s="8" t="s">
        <v>4804</v>
      </c>
      <c r="R868" s="8" t="s">
        <v>4805</v>
      </c>
      <c r="S868" s="8" t="s">
        <v>588</v>
      </c>
      <c r="T868" s="8" t="s">
        <v>589</v>
      </c>
      <c r="U868" s="8" t="s">
        <v>590</v>
      </c>
      <c r="V868" s="8" t="s">
        <v>582</v>
      </c>
      <c r="W868" s="8" t="s">
        <v>582</v>
      </c>
      <c r="X868" s="8" t="s">
        <v>582</v>
      </c>
      <c r="Y868" s="8" t="s">
        <v>582</v>
      </c>
      <c r="Z868" s="8" t="s">
        <v>582</v>
      </c>
      <c r="AA868" s="8" t="s">
        <v>194</v>
      </c>
      <c r="AB868" s="8" t="s">
        <v>591</v>
      </c>
      <c r="AC868" s="8" t="s">
        <v>592</v>
      </c>
      <c r="AD868" s="8" t="s">
        <v>593</v>
      </c>
      <c r="AE868" s="8" t="s">
        <v>604</v>
      </c>
      <c r="AF868" s="1">
        <v>1</v>
      </c>
    </row>
    <row r="869" ht="25" customHeight="1" spans="1:32">
      <c r="A869" s="1">
        <f>COUNTIF(企业分类!A:A,AA869)</f>
        <v>0</v>
      </c>
      <c r="B869" s="6" t="str">
        <f t="shared" si="39"/>
        <v>30天内曾在线</v>
      </c>
      <c r="C869" s="7">
        <v>45046.9999884259</v>
      </c>
      <c r="D869" s="6">
        <f t="shared" si="40"/>
        <v>-10.3533449074093</v>
      </c>
      <c r="E869" s="8" t="s">
        <v>4806</v>
      </c>
      <c r="F869" s="8" t="s">
        <v>632</v>
      </c>
      <c r="G869" s="8" t="s">
        <v>17</v>
      </c>
      <c r="H869" s="8" t="s">
        <v>579</v>
      </c>
      <c r="I869" s="8" t="s">
        <v>580</v>
      </c>
      <c r="J869" s="8" t="s">
        <v>4807</v>
      </c>
      <c r="K869" s="8" t="s">
        <v>582</v>
      </c>
      <c r="L869" s="10" t="s">
        <v>4808</v>
      </c>
      <c r="M869" s="11" t="str">
        <f t="shared" si="41"/>
        <v>2023/5/11 8:28:48</v>
      </c>
      <c r="N869" s="12">
        <v>45057</v>
      </c>
      <c r="O869" s="10" t="s">
        <v>4809</v>
      </c>
      <c r="P869" s="8" t="s">
        <v>585</v>
      </c>
      <c r="Q869" s="8" t="s">
        <v>4810</v>
      </c>
      <c r="R869" s="8" t="s">
        <v>4811</v>
      </c>
      <c r="S869" s="8" t="s">
        <v>648</v>
      </c>
      <c r="T869" s="8" t="s">
        <v>649</v>
      </c>
      <c r="U869" s="8" t="s">
        <v>1217</v>
      </c>
      <c r="V869" s="8" t="s">
        <v>582</v>
      </c>
      <c r="W869" s="8" t="s">
        <v>582</v>
      </c>
      <c r="X869" s="8" t="s">
        <v>582</v>
      </c>
      <c r="Y869" s="8" t="s">
        <v>582</v>
      </c>
      <c r="Z869" s="8" t="s">
        <v>582</v>
      </c>
      <c r="AA869" s="8" t="s">
        <v>640</v>
      </c>
      <c r="AB869" s="8" t="s">
        <v>591</v>
      </c>
      <c r="AC869" s="8" t="s">
        <v>1674</v>
      </c>
      <c r="AD869" s="8" t="s">
        <v>593</v>
      </c>
      <c r="AE869" s="8" t="s">
        <v>582</v>
      </c>
      <c r="AF869" s="1">
        <v>1</v>
      </c>
    </row>
    <row r="870" ht="25" customHeight="1" spans="1:32">
      <c r="A870" s="1">
        <f>COUNTIF(企业分类!A:A,AA870)</f>
        <v>0</v>
      </c>
      <c r="B870" s="6" t="str">
        <f t="shared" si="39"/>
        <v>30天内曾在线</v>
      </c>
      <c r="C870" s="7">
        <v>45046.9999884259</v>
      </c>
      <c r="D870" s="6">
        <f t="shared" si="40"/>
        <v>-10.6921990740739</v>
      </c>
      <c r="E870" s="8" t="s">
        <v>4812</v>
      </c>
      <c r="F870" s="8" t="s">
        <v>632</v>
      </c>
      <c r="G870" s="8" t="s">
        <v>17</v>
      </c>
      <c r="H870" s="8" t="s">
        <v>579</v>
      </c>
      <c r="I870" s="8" t="s">
        <v>580</v>
      </c>
      <c r="J870" s="8" t="s">
        <v>4813</v>
      </c>
      <c r="K870" s="8" t="s">
        <v>582</v>
      </c>
      <c r="L870" s="10" t="s">
        <v>3412</v>
      </c>
      <c r="M870" s="11" t="str">
        <f t="shared" si="41"/>
        <v>2023/5/11 16:36:45</v>
      </c>
      <c r="N870" s="12">
        <v>45057</v>
      </c>
      <c r="O870" s="10" t="s">
        <v>3413</v>
      </c>
      <c r="P870" s="8" t="s">
        <v>585</v>
      </c>
      <c r="Q870" s="8" t="s">
        <v>4814</v>
      </c>
      <c r="R870" s="8" t="s">
        <v>4815</v>
      </c>
      <c r="S870" s="8" t="s">
        <v>648</v>
      </c>
      <c r="T870" s="8" t="s">
        <v>649</v>
      </c>
      <c r="U870" s="8" t="s">
        <v>1217</v>
      </c>
      <c r="V870" s="8" t="s">
        <v>582</v>
      </c>
      <c r="W870" s="8" t="s">
        <v>582</v>
      </c>
      <c r="X870" s="8" t="s">
        <v>582</v>
      </c>
      <c r="Y870" s="8" t="s">
        <v>582</v>
      </c>
      <c r="Z870" s="8" t="s">
        <v>582</v>
      </c>
      <c r="AA870" s="8" t="s">
        <v>640</v>
      </c>
      <c r="AB870" s="8" t="s">
        <v>591</v>
      </c>
      <c r="AC870" s="8" t="s">
        <v>1674</v>
      </c>
      <c r="AD870" s="8" t="s">
        <v>593</v>
      </c>
      <c r="AE870" s="8" t="s">
        <v>582</v>
      </c>
      <c r="AF870" s="1">
        <v>1</v>
      </c>
    </row>
    <row r="871" ht="25" customHeight="1" spans="1:32">
      <c r="A871" s="1">
        <f>COUNTIF(企业分类!A:A,AA871)</f>
        <v>0</v>
      </c>
      <c r="B871" s="6" t="str">
        <f t="shared" si="39"/>
        <v>30天内曾在线</v>
      </c>
      <c r="C871" s="7">
        <v>45046.9999884259</v>
      </c>
      <c r="D871" s="6">
        <f t="shared" si="40"/>
        <v>-10.324189814819</v>
      </c>
      <c r="E871" s="8" t="s">
        <v>4816</v>
      </c>
      <c r="F871" s="8" t="s">
        <v>632</v>
      </c>
      <c r="G871" s="8" t="s">
        <v>17</v>
      </c>
      <c r="H871" s="8" t="s">
        <v>579</v>
      </c>
      <c r="I871" s="8" t="s">
        <v>580</v>
      </c>
      <c r="J871" s="8" t="s">
        <v>4817</v>
      </c>
      <c r="K871" s="8" t="s">
        <v>582</v>
      </c>
      <c r="L871" s="10" t="s">
        <v>4818</v>
      </c>
      <c r="M871" s="11" t="str">
        <f t="shared" si="41"/>
        <v>2023/5/11 7:46:49</v>
      </c>
      <c r="N871" s="12">
        <v>45057</v>
      </c>
      <c r="O871" s="10" t="s">
        <v>4819</v>
      </c>
      <c r="P871" s="8" t="s">
        <v>585</v>
      </c>
      <c r="Q871" s="8" t="s">
        <v>582</v>
      </c>
      <c r="R871" s="8" t="s">
        <v>4820</v>
      </c>
      <c r="S871" s="8" t="s">
        <v>648</v>
      </c>
      <c r="T871" s="8" t="s">
        <v>649</v>
      </c>
      <c r="U871" s="8" t="s">
        <v>1217</v>
      </c>
      <c r="V871" s="8" t="s">
        <v>582</v>
      </c>
      <c r="W871" s="8" t="s">
        <v>582</v>
      </c>
      <c r="X871" s="8" t="s">
        <v>582</v>
      </c>
      <c r="Y871" s="8" t="s">
        <v>582</v>
      </c>
      <c r="Z871" s="8" t="s">
        <v>582</v>
      </c>
      <c r="AA871" s="8" t="s">
        <v>640</v>
      </c>
      <c r="AB871" s="8" t="s">
        <v>591</v>
      </c>
      <c r="AC871" s="8" t="s">
        <v>1674</v>
      </c>
      <c r="AD871" s="8" t="s">
        <v>593</v>
      </c>
      <c r="AE871" s="8" t="s">
        <v>582</v>
      </c>
      <c r="AF871" s="1">
        <v>1</v>
      </c>
    </row>
    <row r="872" ht="25" customHeight="1" spans="1:32">
      <c r="A872" s="1">
        <f>COUNTIF(企业分类!A:A,AA872)</f>
        <v>0</v>
      </c>
      <c r="B872" s="6" t="str">
        <f t="shared" si="39"/>
        <v>30天内曾在线</v>
      </c>
      <c r="C872" s="7">
        <v>45046.9999884259</v>
      </c>
      <c r="D872" s="6">
        <f t="shared" si="40"/>
        <v>-10.3429976851912</v>
      </c>
      <c r="E872" s="8" t="s">
        <v>4821</v>
      </c>
      <c r="F872" s="8" t="s">
        <v>632</v>
      </c>
      <c r="G872" s="8" t="s">
        <v>17</v>
      </c>
      <c r="H872" s="8" t="s">
        <v>579</v>
      </c>
      <c r="I872" s="8" t="s">
        <v>580</v>
      </c>
      <c r="J872" s="8" t="s">
        <v>4822</v>
      </c>
      <c r="K872" s="8" t="s">
        <v>582</v>
      </c>
      <c r="L872" s="10" t="s">
        <v>4823</v>
      </c>
      <c r="M872" s="11" t="str">
        <f t="shared" si="41"/>
        <v>2023/5/11 8:13:54</v>
      </c>
      <c r="N872" s="12">
        <v>45057</v>
      </c>
      <c r="O872" s="10" t="s">
        <v>4824</v>
      </c>
      <c r="P872" s="8" t="s">
        <v>585</v>
      </c>
      <c r="Q872" s="8" t="s">
        <v>582</v>
      </c>
      <c r="R872" s="8" t="s">
        <v>4825</v>
      </c>
      <c r="S872" s="8" t="s">
        <v>648</v>
      </c>
      <c r="T872" s="8" t="s">
        <v>649</v>
      </c>
      <c r="U872" s="8" t="s">
        <v>1217</v>
      </c>
      <c r="V872" s="8" t="s">
        <v>582</v>
      </c>
      <c r="W872" s="8" t="s">
        <v>582</v>
      </c>
      <c r="X872" s="8" t="s">
        <v>582</v>
      </c>
      <c r="Y872" s="8" t="s">
        <v>582</v>
      </c>
      <c r="Z872" s="8" t="s">
        <v>582</v>
      </c>
      <c r="AA872" s="8" t="s">
        <v>640</v>
      </c>
      <c r="AB872" s="8" t="s">
        <v>591</v>
      </c>
      <c r="AC872" s="8" t="s">
        <v>1674</v>
      </c>
      <c r="AD872" s="8" t="s">
        <v>593</v>
      </c>
      <c r="AE872" s="8" t="s">
        <v>582</v>
      </c>
      <c r="AF872" s="1">
        <v>1</v>
      </c>
    </row>
    <row r="873" ht="25" customHeight="1" spans="1:32">
      <c r="A873" s="1">
        <f>COUNTIF(企业分类!A:A,AA873)</f>
        <v>0</v>
      </c>
      <c r="B873" s="6" t="str">
        <f t="shared" si="39"/>
        <v>30天内曾在线</v>
      </c>
      <c r="C873" s="7">
        <v>45046.9999884259</v>
      </c>
      <c r="D873" s="6">
        <f t="shared" si="40"/>
        <v>-10.6920370370426</v>
      </c>
      <c r="E873" s="8" t="s">
        <v>4826</v>
      </c>
      <c r="F873" s="8" t="s">
        <v>632</v>
      </c>
      <c r="G873" s="8" t="s">
        <v>17</v>
      </c>
      <c r="H873" s="8" t="s">
        <v>579</v>
      </c>
      <c r="I873" s="8" t="s">
        <v>580</v>
      </c>
      <c r="J873" s="8" t="s">
        <v>4827</v>
      </c>
      <c r="K873" s="8" t="s">
        <v>582</v>
      </c>
      <c r="L873" s="10" t="s">
        <v>4828</v>
      </c>
      <c r="M873" s="11" t="str">
        <f t="shared" si="41"/>
        <v>2023/5/11 16:36:31</v>
      </c>
      <c r="N873" s="12">
        <v>45057</v>
      </c>
      <c r="O873" s="10" t="s">
        <v>4829</v>
      </c>
      <c r="P873" s="8" t="s">
        <v>585</v>
      </c>
      <c r="Q873" s="8" t="s">
        <v>4830</v>
      </c>
      <c r="R873" s="8" t="s">
        <v>4831</v>
      </c>
      <c r="S873" s="8" t="s">
        <v>648</v>
      </c>
      <c r="T873" s="8" t="s">
        <v>649</v>
      </c>
      <c r="U873" s="8" t="s">
        <v>1217</v>
      </c>
      <c r="V873" s="8" t="s">
        <v>582</v>
      </c>
      <c r="W873" s="8" t="s">
        <v>582</v>
      </c>
      <c r="X873" s="8" t="s">
        <v>582</v>
      </c>
      <c r="Y873" s="8" t="s">
        <v>582</v>
      </c>
      <c r="Z873" s="8" t="s">
        <v>582</v>
      </c>
      <c r="AA873" s="8" t="s">
        <v>640</v>
      </c>
      <c r="AB873" s="8" t="s">
        <v>591</v>
      </c>
      <c r="AC873" s="8" t="s">
        <v>1674</v>
      </c>
      <c r="AD873" s="8" t="s">
        <v>593</v>
      </c>
      <c r="AE873" s="8" t="s">
        <v>582</v>
      </c>
      <c r="AF873" s="1">
        <v>1</v>
      </c>
    </row>
    <row r="874" ht="25" customHeight="1" spans="1:32">
      <c r="A874" s="1">
        <f>COUNTIF(企业分类!A:A,AA874)</f>
        <v>0</v>
      </c>
      <c r="B874" s="6" t="str">
        <f t="shared" si="39"/>
        <v>30天内曾在线</v>
      </c>
      <c r="C874" s="7">
        <v>45046.9999884259</v>
      </c>
      <c r="D874" s="6">
        <f t="shared" si="40"/>
        <v>-10.3506249999991</v>
      </c>
      <c r="E874" s="8" t="s">
        <v>4832</v>
      </c>
      <c r="F874" s="8" t="s">
        <v>632</v>
      </c>
      <c r="G874" s="8" t="s">
        <v>17</v>
      </c>
      <c r="H874" s="8" t="s">
        <v>579</v>
      </c>
      <c r="I874" s="8" t="s">
        <v>580</v>
      </c>
      <c r="J874" s="8" t="s">
        <v>4833</v>
      </c>
      <c r="K874" s="8" t="s">
        <v>582</v>
      </c>
      <c r="L874" s="10" t="s">
        <v>4834</v>
      </c>
      <c r="M874" s="11" t="str">
        <f t="shared" si="41"/>
        <v>2023/5/11 8:24:53</v>
      </c>
      <c r="N874" s="12">
        <v>45057</v>
      </c>
      <c r="O874" s="10" t="s">
        <v>4835</v>
      </c>
      <c r="P874" s="8" t="s">
        <v>585</v>
      </c>
      <c r="Q874" s="8" t="s">
        <v>582</v>
      </c>
      <c r="R874" s="8" t="s">
        <v>4836</v>
      </c>
      <c r="S874" s="8" t="s">
        <v>648</v>
      </c>
      <c r="T874" s="8" t="s">
        <v>649</v>
      </c>
      <c r="U874" s="8" t="s">
        <v>1217</v>
      </c>
      <c r="V874" s="8" t="s">
        <v>582</v>
      </c>
      <c r="W874" s="8" t="s">
        <v>582</v>
      </c>
      <c r="X874" s="8" t="s">
        <v>582</v>
      </c>
      <c r="Y874" s="8" t="s">
        <v>582</v>
      </c>
      <c r="Z874" s="8" t="s">
        <v>582</v>
      </c>
      <c r="AA874" s="8" t="s">
        <v>640</v>
      </c>
      <c r="AB874" s="8" t="s">
        <v>591</v>
      </c>
      <c r="AC874" s="8" t="s">
        <v>1674</v>
      </c>
      <c r="AD874" s="8" t="s">
        <v>593</v>
      </c>
      <c r="AE874" s="8" t="s">
        <v>582</v>
      </c>
      <c r="AF874" s="1">
        <v>1</v>
      </c>
    </row>
    <row r="875" ht="25" customHeight="1" spans="1:32">
      <c r="A875" s="1">
        <f>COUNTIF(企业分类!A:A,AA875)</f>
        <v>0</v>
      </c>
      <c r="B875" s="6" t="str">
        <f t="shared" si="39"/>
        <v>30天内曾在线</v>
      </c>
      <c r="C875" s="7">
        <v>45046.9999884259</v>
      </c>
      <c r="D875" s="6">
        <f t="shared" si="40"/>
        <v>-10.3427083333372</v>
      </c>
      <c r="E875" s="8" t="s">
        <v>4837</v>
      </c>
      <c r="F875" s="8" t="s">
        <v>632</v>
      </c>
      <c r="G875" s="8" t="s">
        <v>17</v>
      </c>
      <c r="H875" s="8" t="s">
        <v>579</v>
      </c>
      <c r="I875" s="8" t="s">
        <v>580</v>
      </c>
      <c r="J875" s="8" t="s">
        <v>4838</v>
      </c>
      <c r="K875" s="8" t="s">
        <v>582</v>
      </c>
      <c r="L875" s="10" t="s">
        <v>4839</v>
      </c>
      <c r="M875" s="11" t="str">
        <f t="shared" si="41"/>
        <v>2023/5/11 8:13:29</v>
      </c>
      <c r="N875" s="12">
        <v>45057</v>
      </c>
      <c r="O875" s="10" t="s">
        <v>4840</v>
      </c>
      <c r="P875" s="8" t="s">
        <v>585</v>
      </c>
      <c r="Q875" s="8" t="s">
        <v>4841</v>
      </c>
      <c r="R875" s="8" t="s">
        <v>4842</v>
      </c>
      <c r="S875" s="8" t="s">
        <v>648</v>
      </c>
      <c r="T875" s="8" t="s">
        <v>649</v>
      </c>
      <c r="U875" s="8" t="s">
        <v>1217</v>
      </c>
      <c r="V875" s="8" t="s">
        <v>582</v>
      </c>
      <c r="W875" s="8" t="s">
        <v>582</v>
      </c>
      <c r="X875" s="8" t="s">
        <v>582</v>
      </c>
      <c r="Y875" s="8" t="s">
        <v>582</v>
      </c>
      <c r="Z875" s="8" t="s">
        <v>582</v>
      </c>
      <c r="AA875" s="8" t="s">
        <v>640</v>
      </c>
      <c r="AB875" s="8" t="s">
        <v>591</v>
      </c>
      <c r="AC875" s="8" t="s">
        <v>1674</v>
      </c>
      <c r="AD875" s="8" t="s">
        <v>593</v>
      </c>
      <c r="AE875" s="8" t="s">
        <v>582</v>
      </c>
      <c r="AF875" s="1">
        <v>1</v>
      </c>
    </row>
    <row r="876" ht="25" customHeight="1" spans="1:32">
      <c r="A876" s="1">
        <f>COUNTIF(企业分类!A:A,AA876)</f>
        <v>0</v>
      </c>
      <c r="B876" s="6" t="str">
        <f t="shared" si="39"/>
        <v>30天内曾在线</v>
      </c>
      <c r="C876" s="7">
        <v>45046.9999884259</v>
      </c>
      <c r="D876" s="6">
        <f t="shared" si="40"/>
        <v>-10.4255092592648</v>
      </c>
      <c r="E876" s="8" t="s">
        <v>4843</v>
      </c>
      <c r="F876" s="8" t="s">
        <v>632</v>
      </c>
      <c r="G876" s="8" t="s">
        <v>17</v>
      </c>
      <c r="H876" s="8" t="s">
        <v>579</v>
      </c>
      <c r="I876" s="8" t="s">
        <v>580</v>
      </c>
      <c r="J876" s="8" t="s">
        <v>4844</v>
      </c>
      <c r="K876" s="8" t="s">
        <v>582</v>
      </c>
      <c r="L876" s="10" t="s">
        <v>4845</v>
      </c>
      <c r="M876" s="11" t="str">
        <f t="shared" si="41"/>
        <v>2023/5/11 10:12:43</v>
      </c>
      <c r="N876" s="12">
        <v>45057</v>
      </c>
      <c r="O876" s="10" t="s">
        <v>4846</v>
      </c>
      <c r="P876" s="8" t="s">
        <v>585</v>
      </c>
      <c r="Q876" s="8" t="s">
        <v>582</v>
      </c>
      <c r="R876" s="8" t="s">
        <v>4847</v>
      </c>
      <c r="S876" s="8" t="s">
        <v>648</v>
      </c>
      <c r="T876" s="8" t="s">
        <v>649</v>
      </c>
      <c r="U876" s="8" t="s">
        <v>1217</v>
      </c>
      <c r="V876" s="8" t="s">
        <v>582</v>
      </c>
      <c r="W876" s="8" t="s">
        <v>582</v>
      </c>
      <c r="X876" s="8" t="s">
        <v>582</v>
      </c>
      <c r="Y876" s="8" t="s">
        <v>582</v>
      </c>
      <c r="Z876" s="8" t="s">
        <v>582</v>
      </c>
      <c r="AA876" s="8" t="s">
        <v>640</v>
      </c>
      <c r="AB876" s="8" t="s">
        <v>591</v>
      </c>
      <c r="AC876" s="8" t="s">
        <v>1674</v>
      </c>
      <c r="AD876" s="8" t="s">
        <v>593</v>
      </c>
      <c r="AE876" s="8" t="s">
        <v>582</v>
      </c>
      <c r="AF876" s="1">
        <v>1</v>
      </c>
    </row>
    <row r="877" ht="25" customHeight="1" spans="1:32">
      <c r="A877" s="1">
        <f>COUNTIF(企业分类!A:A,AA877)</f>
        <v>0</v>
      </c>
      <c r="B877" s="6" t="str">
        <f t="shared" si="39"/>
        <v>30天内曾在线</v>
      </c>
      <c r="C877" s="7">
        <v>45046.9999884259</v>
      </c>
      <c r="D877" s="6">
        <f t="shared" si="40"/>
        <v>-10.6920717592584</v>
      </c>
      <c r="E877" s="8" t="s">
        <v>4848</v>
      </c>
      <c r="F877" s="8" t="s">
        <v>632</v>
      </c>
      <c r="G877" s="8" t="s">
        <v>17</v>
      </c>
      <c r="H877" s="8" t="s">
        <v>579</v>
      </c>
      <c r="I877" s="8" t="s">
        <v>580</v>
      </c>
      <c r="J877" s="8" t="s">
        <v>4849</v>
      </c>
      <c r="K877" s="8" t="s">
        <v>582</v>
      </c>
      <c r="L877" s="10" t="s">
        <v>4795</v>
      </c>
      <c r="M877" s="11" t="str">
        <f t="shared" si="41"/>
        <v>2023/5/11 16:36:34</v>
      </c>
      <c r="N877" s="12">
        <v>45057</v>
      </c>
      <c r="O877" s="10" t="s">
        <v>4796</v>
      </c>
      <c r="P877" s="8" t="s">
        <v>585</v>
      </c>
      <c r="Q877" s="8" t="s">
        <v>4850</v>
      </c>
      <c r="R877" s="8" t="s">
        <v>4851</v>
      </c>
      <c r="S877" s="8" t="s">
        <v>648</v>
      </c>
      <c r="T877" s="8" t="s">
        <v>649</v>
      </c>
      <c r="U877" s="8" t="s">
        <v>1217</v>
      </c>
      <c r="V877" s="8" t="s">
        <v>582</v>
      </c>
      <c r="W877" s="8" t="s">
        <v>582</v>
      </c>
      <c r="X877" s="8" t="s">
        <v>582</v>
      </c>
      <c r="Y877" s="8" t="s">
        <v>582</v>
      </c>
      <c r="Z877" s="8" t="s">
        <v>582</v>
      </c>
      <c r="AA877" s="8" t="s">
        <v>640</v>
      </c>
      <c r="AB877" s="8" t="s">
        <v>591</v>
      </c>
      <c r="AC877" s="8" t="s">
        <v>1674</v>
      </c>
      <c r="AD877" s="8" t="s">
        <v>593</v>
      </c>
      <c r="AE877" s="8" t="s">
        <v>582</v>
      </c>
      <c r="AF877" s="1">
        <v>1</v>
      </c>
    </row>
    <row r="878" ht="25" customHeight="1" spans="1:32">
      <c r="A878" s="1">
        <f>COUNTIF(企业分类!A:A,AA878)</f>
        <v>0</v>
      </c>
      <c r="B878" s="6" t="str">
        <f t="shared" si="39"/>
        <v>30天内曾在线</v>
      </c>
      <c r="C878" s="7">
        <v>45046.9999884259</v>
      </c>
      <c r="D878" s="6">
        <f t="shared" si="40"/>
        <v>-10.3659143518526</v>
      </c>
      <c r="E878" s="8" t="s">
        <v>4852</v>
      </c>
      <c r="F878" s="8" t="s">
        <v>632</v>
      </c>
      <c r="G878" s="8" t="s">
        <v>17</v>
      </c>
      <c r="H878" s="8" t="s">
        <v>579</v>
      </c>
      <c r="I878" s="8" t="s">
        <v>580</v>
      </c>
      <c r="J878" s="8" t="s">
        <v>4853</v>
      </c>
      <c r="K878" s="8" t="s">
        <v>582</v>
      </c>
      <c r="L878" s="10" t="s">
        <v>4854</v>
      </c>
      <c r="M878" s="11" t="str">
        <f t="shared" si="41"/>
        <v>2023/5/11 8:46:54</v>
      </c>
      <c r="N878" s="12">
        <v>45057</v>
      </c>
      <c r="O878" s="10" t="s">
        <v>4855</v>
      </c>
      <c r="P878" s="8" t="s">
        <v>585</v>
      </c>
      <c r="Q878" s="8" t="s">
        <v>582</v>
      </c>
      <c r="R878" s="8" t="s">
        <v>4856</v>
      </c>
      <c r="S878" s="8" t="s">
        <v>648</v>
      </c>
      <c r="T878" s="8" t="s">
        <v>649</v>
      </c>
      <c r="U878" s="8" t="s">
        <v>1217</v>
      </c>
      <c r="V878" s="8" t="s">
        <v>582</v>
      </c>
      <c r="W878" s="8" t="s">
        <v>582</v>
      </c>
      <c r="X878" s="8" t="s">
        <v>582</v>
      </c>
      <c r="Y878" s="8" t="s">
        <v>582</v>
      </c>
      <c r="Z878" s="8" t="s">
        <v>582</v>
      </c>
      <c r="AA878" s="8" t="s">
        <v>640</v>
      </c>
      <c r="AB878" s="8" t="s">
        <v>591</v>
      </c>
      <c r="AC878" s="8" t="s">
        <v>1674</v>
      </c>
      <c r="AD878" s="8" t="s">
        <v>593</v>
      </c>
      <c r="AE878" s="8" t="s">
        <v>582</v>
      </c>
      <c r="AF878" s="1">
        <v>1</v>
      </c>
    </row>
    <row r="879" ht="25" customHeight="1" spans="1:32">
      <c r="A879" s="1">
        <f>COUNTIF(企业分类!A:A,AA879)</f>
        <v>0</v>
      </c>
      <c r="B879" s="6" t="str">
        <f t="shared" si="39"/>
        <v>30天内曾在线</v>
      </c>
      <c r="C879" s="7">
        <v>45046.9999884259</v>
      </c>
      <c r="D879" s="6">
        <f t="shared" si="40"/>
        <v>-10.6920138888891</v>
      </c>
      <c r="E879" s="8" t="s">
        <v>4857</v>
      </c>
      <c r="F879" s="8" t="s">
        <v>632</v>
      </c>
      <c r="G879" s="8" t="s">
        <v>17</v>
      </c>
      <c r="H879" s="8" t="s">
        <v>579</v>
      </c>
      <c r="I879" s="8" t="s">
        <v>580</v>
      </c>
      <c r="J879" s="8" t="s">
        <v>4858</v>
      </c>
      <c r="K879" s="8" t="s">
        <v>582</v>
      </c>
      <c r="L879" s="10" t="s">
        <v>698</v>
      </c>
      <c r="M879" s="11" t="str">
        <f t="shared" si="41"/>
        <v>2023/5/11 16:36:29</v>
      </c>
      <c r="N879" s="12">
        <v>45057</v>
      </c>
      <c r="O879" s="10" t="s">
        <v>699</v>
      </c>
      <c r="P879" s="8" t="s">
        <v>585</v>
      </c>
      <c r="Q879" s="8" t="s">
        <v>582</v>
      </c>
      <c r="R879" s="8" t="s">
        <v>4859</v>
      </c>
      <c r="S879" s="8" t="s">
        <v>648</v>
      </c>
      <c r="T879" s="8" t="s">
        <v>649</v>
      </c>
      <c r="U879" s="8" t="s">
        <v>1217</v>
      </c>
      <c r="V879" s="8" t="s">
        <v>582</v>
      </c>
      <c r="W879" s="8" t="s">
        <v>582</v>
      </c>
      <c r="X879" s="8" t="s">
        <v>582</v>
      </c>
      <c r="Y879" s="8" t="s">
        <v>582</v>
      </c>
      <c r="Z879" s="8" t="s">
        <v>582</v>
      </c>
      <c r="AA879" s="8" t="s">
        <v>640</v>
      </c>
      <c r="AB879" s="8" t="s">
        <v>591</v>
      </c>
      <c r="AC879" s="8" t="s">
        <v>1674</v>
      </c>
      <c r="AD879" s="8" t="s">
        <v>593</v>
      </c>
      <c r="AE879" s="8" t="s">
        <v>582</v>
      </c>
      <c r="AF879" s="1">
        <v>1</v>
      </c>
    </row>
    <row r="880" ht="25" customHeight="1" spans="1:32">
      <c r="A880" s="1">
        <f>COUNTIF(企业分类!A:A,AA880)</f>
        <v>0</v>
      </c>
      <c r="B880" s="6" t="str">
        <f t="shared" si="39"/>
        <v>30天内曾在线</v>
      </c>
      <c r="C880" s="7">
        <v>45046.9999884259</v>
      </c>
      <c r="D880" s="6">
        <f t="shared" si="40"/>
        <v>-10.3521296296312</v>
      </c>
      <c r="E880" s="8" t="s">
        <v>4860</v>
      </c>
      <c r="F880" s="8" t="s">
        <v>632</v>
      </c>
      <c r="G880" s="8" t="s">
        <v>17</v>
      </c>
      <c r="H880" s="8" t="s">
        <v>579</v>
      </c>
      <c r="I880" s="8" t="s">
        <v>580</v>
      </c>
      <c r="J880" s="8" t="s">
        <v>4861</v>
      </c>
      <c r="K880" s="8" t="s">
        <v>582</v>
      </c>
      <c r="L880" s="10" t="s">
        <v>4862</v>
      </c>
      <c r="M880" s="11" t="str">
        <f t="shared" si="41"/>
        <v>2023/5/11 8:27:03</v>
      </c>
      <c r="N880" s="12">
        <v>45057</v>
      </c>
      <c r="O880" s="10" t="s">
        <v>4863</v>
      </c>
      <c r="P880" s="8" t="s">
        <v>585</v>
      </c>
      <c r="Q880" s="8" t="s">
        <v>582</v>
      </c>
      <c r="R880" s="8" t="s">
        <v>4864</v>
      </c>
      <c r="S880" s="8" t="s">
        <v>648</v>
      </c>
      <c r="T880" s="8" t="s">
        <v>649</v>
      </c>
      <c r="U880" s="8" t="s">
        <v>1217</v>
      </c>
      <c r="V880" s="8" t="s">
        <v>582</v>
      </c>
      <c r="W880" s="8" t="s">
        <v>582</v>
      </c>
      <c r="X880" s="8" t="s">
        <v>582</v>
      </c>
      <c r="Y880" s="8" t="s">
        <v>582</v>
      </c>
      <c r="Z880" s="8" t="s">
        <v>582</v>
      </c>
      <c r="AA880" s="8" t="s">
        <v>640</v>
      </c>
      <c r="AB880" s="8" t="s">
        <v>591</v>
      </c>
      <c r="AC880" s="8" t="s">
        <v>1674</v>
      </c>
      <c r="AD880" s="8" t="s">
        <v>593</v>
      </c>
      <c r="AE880" s="8" t="s">
        <v>582</v>
      </c>
      <c r="AF880" s="1">
        <v>1</v>
      </c>
    </row>
    <row r="881" ht="25" customHeight="1" spans="1:32">
      <c r="A881" s="1">
        <f>COUNTIF(企业分类!A:A,AA881)</f>
        <v>0</v>
      </c>
      <c r="B881" s="6" t="str">
        <f t="shared" si="39"/>
        <v>30天内曾在线</v>
      </c>
      <c r="C881" s="7">
        <v>45046.9999884259</v>
      </c>
      <c r="D881" s="6">
        <f t="shared" si="40"/>
        <v>-10.6921180555582</v>
      </c>
      <c r="E881" s="8" t="s">
        <v>4865</v>
      </c>
      <c r="F881" s="8" t="s">
        <v>632</v>
      </c>
      <c r="G881" s="8" t="s">
        <v>17</v>
      </c>
      <c r="H881" s="8" t="s">
        <v>579</v>
      </c>
      <c r="I881" s="8" t="s">
        <v>580</v>
      </c>
      <c r="J881" s="8" t="s">
        <v>4866</v>
      </c>
      <c r="K881" s="8" t="s">
        <v>582</v>
      </c>
      <c r="L881" s="10" t="s">
        <v>1464</v>
      </c>
      <c r="M881" s="11" t="str">
        <f t="shared" si="41"/>
        <v>2023/5/11 16:36:38</v>
      </c>
      <c r="N881" s="12">
        <v>45057</v>
      </c>
      <c r="O881" s="10" t="s">
        <v>1465</v>
      </c>
      <c r="P881" s="8" t="s">
        <v>585</v>
      </c>
      <c r="Q881" s="8" t="s">
        <v>582</v>
      </c>
      <c r="R881" s="8" t="s">
        <v>4867</v>
      </c>
      <c r="S881" s="8" t="s">
        <v>648</v>
      </c>
      <c r="T881" s="8" t="s">
        <v>649</v>
      </c>
      <c r="U881" s="8" t="s">
        <v>1217</v>
      </c>
      <c r="V881" s="8" t="s">
        <v>582</v>
      </c>
      <c r="W881" s="8" t="s">
        <v>582</v>
      </c>
      <c r="X881" s="8" t="s">
        <v>582</v>
      </c>
      <c r="Y881" s="8" t="s">
        <v>582</v>
      </c>
      <c r="Z881" s="8" t="s">
        <v>582</v>
      </c>
      <c r="AA881" s="8" t="s">
        <v>640</v>
      </c>
      <c r="AB881" s="8" t="s">
        <v>591</v>
      </c>
      <c r="AC881" s="8" t="s">
        <v>1674</v>
      </c>
      <c r="AD881" s="8" t="s">
        <v>593</v>
      </c>
      <c r="AE881" s="8" t="s">
        <v>582</v>
      </c>
      <c r="AF881" s="1">
        <v>1</v>
      </c>
    </row>
    <row r="882" ht="25" customHeight="1" spans="1:32">
      <c r="A882" s="1">
        <f>COUNTIF(企业分类!A:A,AA882)</f>
        <v>0</v>
      </c>
      <c r="B882" s="6" t="str">
        <f t="shared" si="39"/>
        <v>30天内曾在线</v>
      </c>
      <c r="C882" s="7">
        <v>45046.9999884259</v>
      </c>
      <c r="D882" s="6">
        <f t="shared" si="40"/>
        <v>-10.635393518518</v>
      </c>
      <c r="E882" s="8" t="s">
        <v>4868</v>
      </c>
      <c r="F882" s="8" t="s">
        <v>632</v>
      </c>
      <c r="G882" s="8" t="s">
        <v>17</v>
      </c>
      <c r="H882" s="8" t="s">
        <v>579</v>
      </c>
      <c r="I882" s="8" t="s">
        <v>580</v>
      </c>
      <c r="J882" s="8" t="s">
        <v>4869</v>
      </c>
      <c r="K882" s="8" t="s">
        <v>582</v>
      </c>
      <c r="L882" s="10" t="s">
        <v>4870</v>
      </c>
      <c r="M882" s="11" t="str">
        <f t="shared" si="41"/>
        <v>2023/5/11 15:14:57</v>
      </c>
      <c r="N882" s="12">
        <v>45057</v>
      </c>
      <c r="O882" s="10" t="s">
        <v>4871</v>
      </c>
      <c r="P882" s="8" t="s">
        <v>585</v>
      </c>
      <c r="Q882" s="8" t="s">
        <v>582</v>
      </c>
      <c r="R882" s="8" t="s">
        <v>4872</v>
      </c>
      <c r="S882" s="8" t="s">
        <v>648</v>
      </c>
      <c r="T882" s="8" t="s">
        <v>649</v>
      </c>
      <c r="U882" s="8" t="s">
        <v>1217</v>
      </c>
      <c r="V882" s="8" t="s">
        <v>582</v>
      </c>
      <c r="W882" s="8" t="s">
        <v>582</v>
      </c>
      <c r="X882" s="8" t="s">
        <v>582</v>
      </c>
      <c r="Y882" s="8" t="s">
        <v>582</v>
      </c>
      <c r="Z882" s="8" t="s">
        <v>582</v>
      </c>
      <c r="AA882" s="8" t="s">
        <v>640</v>
      </c>
      <c r="AB882" s="8" t="s">
        <v>591</v>
      </c>
      <c r="AC882" s="8" t="s">
        <v>1674</v>
      </c>
      <c r="AD882" s="8" t="s">
        <v>593</v>
      </c>
      <c r="AE882" s="8" t="s">
        <v>582</v>
      </c>
      <c r="AF882" s="1">
        <v>1</v>
      </c>
    </row>
    <row r="883" ht="25" customHeight="1" spans="1:32">
      <c r="A883" s="1">
        <f>COUNTIF(企业分类!A:A,AA883)</f>
        <v>0</v>
      </c>
      <c r="B883" s="6" t="str">
        <f t="shared" si="39"/>
        <v>30天内曾在线</v>
      </c>
      <c r="C883" s="7">
        <v>45046.9999884259</v>
      </c>
      <c r="D883" s="6">
        <f t="shared" si="40"/>
        <v>-10.5279629629658</v>
      </c>
      <c r="E883" s="8" t="s">
        <v>4873</v>
      </c>
      <c r="F883" s="8" t="s">
        <v>632</v>
      </c>
      <c r="G883" s="8" t="s">
        <v>17</v>
      </c>
      <c r="H883" s="8" t="s">
        <v>579</v>
      </c>
      <c r="I883" s="8" t="s">
        <v>580</v>
      </c>
      <c r="J883" s="8" t="s">
        <v>4874</v>
      </c>
      <c r="K883" s="8" t="s">
        <v>582</v>
      </c>
      <c r="L883" s="10" t="s">
        <v>4875</v>
      </c>
      <c r="M883" s="11" t="str">
        <f t="shared" si="41"/>
        <v>2023/5/11 12:40:15</v>
      </c>
      <c r="N883" s="12">
        <v>45057</v>
      </c>
      <c r="O883" s="10" t="s">
        <v>4876</v>
      </c>
      <c r="P883" s="8" t="s">
        <v>585</v>
      </c>
      <c r="Q883" s="8" t="s">
        <v>4877</v>
      </c>
      <c r="R883" s="8" t="s">
        <v>4878</v>
      </c>
      <c r="S883" s="8" t="s">
        <v>648</v>
      </c>
      <c r="T883" s="8" t="s">
        <v>649</v>
      </c>
      <c r="U883" s="8" t="s">
        <v>1217</v>
      </c>
      <c r="V883" s="8" t="s">
        <v>582</v>
      </c>
      <c r="W883" s="8" t="s">
        <v>582</v>
      </c>
      <c r="X883" s="8" t="s">
        <v>582</v>
      </c>
      <c r="Y883" s="8" t="s">
        <v>582</v>
      </c>
      <c r="Z883" s="8" t="s">
        <v>582</v>
      </c>
      <c r="AA883" s="8" t="s">
        <v>640</v>
      </c>
      <c r="AB883" s="8" t="s">
        <v>591</v>
      </c>
      <c r="AC883" s="8" t="s">
        <v>1674</v>
      </c>
      <c r="AD883" s="8" t="s">
        <v>593</v>
      </c>
      <c r="AE883" s="8" t="s">
        <v>582</v>
      </c>
      <c r="AF883" s="1">
        <v>1</v>
      </c>
    </row>
    <row r="884" ht="25" customHeight="1" spans="1:32">
      <c r="A884" s="1">
        <f>COUNTIF(企业分类!A:A,AA884)</f>
        <v>0</v>
      </c>
      <c r="B884" s="6" t="str">
        <f t="shared" si="39"/>
        <v>30天内曾在线</v>
      </c>
      <c r="C884" s="7">
        <v>45046.9999884259</v>
      </c>
      <c r="D884" s="6">
        <f t="shared" si="40"/>
        <v>-10.6923148148198</v>
      </c>
      <c r="E884" s="8" t="s">
        <v>4879</v>
      </c>
      <c r="F884" s="8" t="s">
        <v>632</v>
      </c>
      <c r="G884" s="8" t="s">
        <v>17</v>
      </c>
      <c r="H884" s="8" t="s">
        <v>579</v>
      </c>
      <c r="I884" s="8" t="s">
        <v>580</v>
      </c>
      <c r="J884" s="8" t="s">
        <v>4880</v>
      </c>
      <c r="K884" s="8" t="s">
        <v>582</v>
      </c>
      <c r="L884" s="10" t="s">
        <v>2115</v>
      </c>
      <c r="M884" s="11" t="str">
        <f t="shared" si="41"/>
        <v>2023/5/11 16:36:55</v>
      </c>
      <c r="N884" s="12">
        <v>45057</v>
      </c>
      <c r="O884" s="10" t="s">
        <v>2116</v>
      </c>
      <c r="P884" s="8" t="s">
        <v>585</v>
      </c>
      <c r="Q884" s="8" t="s">
        <v>582</v>
      </c>
      <c r="R884" s="8" t="s">
        <v>4881</v>
      </c>
      <c r="S884" s="8" t="s">
        <v>648</v>
      </c>
      <c r="T884" s="8" t="s">
        <v>649</v>
      </c>
      <c r="U884" s="8" t="s">
        <v>1217</v>
      </c>
      <c r="V884" s="8" t="s">
        <v>582</v>
      </c>
      <c r="W884" s="8" t="s">
        <v>582</v>
      </c>
      <c r="X884" s="8" t="s">
        <v>582</v>
      </c>
      <c r="Y884" s="8" t="s">
        <v>582</v>
      </c>
      <c r="Z884" s="8" t="s">
        <v>582</v>
      </c>
      <c r="AA884" s="8" t="s">
        <v>640</v>
      </c>
      <c r="AB884" s="8" t="s">
        <v>591</v>
      </c>
      <c r="AC884" s="8" t="s">
        <v>1674</v>
      </c>
      <c r="AD884" s="8" t="s">
        <v>593</v>
      </c>
      <c r="AE884" s="8" t="s">
        <v>582</v>
      </c>
      <c r="AF884" s="1">
        <v>1</v>
      </c>
    </row>
    <row r="885" ht="25" customHeight="1" spans="1:32">
      <c r="A885" s="1">
        <f>COUNTIF(企业分类!A:A,AA885)</f>
        <v>0</v>
      </c>
      <c r="B885" s="6" t="str">
        <f t="shared" si="39"/>
        <v>30天内曾在线</v>
      </c>
      <c r="C885" s="7">
        <v>45046.9999884259</v>
      </c>
      <c r="D885" s="6">
        <f t="shared" si="40"/>
        <v>-10.6914236111115</v>
      </c>
      <c r="E885" s="8" t="s">
        <v>4882</v>
      </c>
      <c r="F885" s="8" t="s">
        <v>632</v>
      </c>
      <c r="G885" s="8" t="s">
        <v>17</v>
      </c>
      <c r="H885" s="8" t="s">
        <v>579</v>
      </c>
      <c r="I885" s="8" t="s">
        <v>580</v>
      </c>
      <c r="J885" s="8" t="s">
        <v>4883</v>
      </c>
      <c r="K885" s="8" t="s">
        <v>582</v>
      </c>
      <c r="L885" s="10" t="s">
        <v>2967</v>
      </c>
      <c r="M885" s="11" t="str">
        <f t="shared" si="41"/>
        <v>2023/5/11 16:35:38</v>
      </c>
      <c r="N885" s="12">
        <v>45057</v>
      </c>
      <c r="O885" s="10" t="s">
        <v>2968</v>
      </c>
      <c r="P885" s="8" t="s">
        <v>585</v>
      </c>
      <c r="Q885" s="8" t="s">
        <v>582</v>
      </c>
      <c r="R885" s="8" t="s">
        <v>4884</v>
      </c>
      <c r="S885" s="8" t="s">
        <v>648</v>
      </c>
      <c r="T885" s="8" t="s">
        <v>649</v>
      </c>
      <c r="U885" s="8" t="s">
        <v>1217</v>
      </c>
      <c r="V885" s="8" t="s">
        <v>582</v>
      </c>
      <c r="W885" s="8" t="s">
        <v>582</v>
      </c>
      <c r="X885" s="8" t="s">
        <v>582</v>
      </c>
      <c r="Y885" s="8" t="s">
        <v>582</v>
      </c>
      <c r="Z885" s="8" t="s">
        <v>582</v>
      </c>
      <c r="AA885" s="8" t="s">
        <v>640</v>
      </c>
      <c r="AB885" s="8" t="s">
        <v>591</v>
      </c>
      <c r="AC885" s="8" t="s">
        <v>1674</v>
      </c>
      <c r="AD885" s="8" t="s">
        <v>593</v>
      </c>
      <c r="AE885" s="8" t="s">
        <v>582</v>
      </c>
      <c r="AF885" s="1">
        <v>1</v>
      </c>
    </row>
    <row r="886" ht="25" customHeight="1" spans="1:32">
      <c r="A886" s="1">
        <f>COUNTIF(企业分类!A:A,AA886)</f>
        <v>0</v>
      </c>
      <c r="B886" s="6" t="str">
        <f t="shared" si="39"/>
        <v>30天内曾在线</v>
      </c>
      <c r="C886" s="7">
        <v>45046.9999884259</v>
      </c>
      <c r="D886" s="6">
        <f t="shared" si="40"/>
        <v>-10.6897800925944</v>
      </c>
      <c r="E886" s="8" t="s">
        <v>4885</v>
      </c>
      <c r="F886" s="8" t="s">
        <v>578</v>
      </c>
      <c r="G886" s="8" t="s">
        <v>18</v>
      </c>
      <c r="H886" s="8" t="s">
        <v>579</v>
      </c>
      <c r="I886" s="8" t="s">
        <v>580</v>
      </c>
      <c r="J886" s="8" t="s">
        <v>4886</v>
      </c>
      <c r="K886" s="8" t="s">
        <v>582</v>
      </c>
      <c r="L886" s="10" t="s">
        <v>3762</v>
      </c>
      <c r="M886" s="11" t="str">
        <f t="shared" si="41"/>
        <v>2023/5/11 16:33:16</v>
      </c>
      <c r="N886" s="12">
        <v>45057</v>
      </c>
      <c r="O886" s="10" t="s">
        <v>3763</v>
      </c>
      <c r="P886" s="8" t="s">
        <v>585</v>
      </c>
      <c r="Q886" s="8" t="s">
        <v>4887</v>
      </c>
      <c r="R886" s="8" t="s">
        <v>4888</v>
      </c>
      <c r="S886" s="8" t="s">
        <v>724</v>
      </c>
      <c r="T886" s="8" t="s">
        <v>725</v>
      </c>
      <c r="U886" s="8" t="s">
        <v>726</v>
      </c>
      <c r="V886" s="8" t="s">
        <v>582</v>
      </c>
      <c r="W886" s="8" t="s">
        <v>582</v>
      </c>
      <c r="X886" s="8" t="s">
        <v>582</v>
      </c>
      <c r="Y886" s="8" t="s">
        <v>582</v>
      </c>
      <c r="Z886" s="8" t="s">
        <v>582</v>
      </c>
      <c r="AA886" s="8" t="s">
        <v>3501</v>
      </c>
      <c r="AB886" s="8" t="s">
        <v>591</v>
      </c>
      <c r="AC886" s="8" t="s">
        <v>619</v>
      </c>
      <c r="AD886" s="8" t="s">
        <v>593</v>
      </c>
      <c r="AE886" s="8" t="s">
        <v>604</v>
      </c>
      <c r="AF886" s="1">
        <v>1</v>
      </c>
    </row>
    <row r="887" ht="25" customHeight="1" spans="1:32">
      <c r="A887" s="1">
        <f>COUNTIF(企业分类!A:A,AA887)</f>
        <v>1</v>
      </c>
      <c r="B887" s="6" t="str">
        <f t="shared" si="39"/>
        <v>30天内曾在线</v>
      </c>
      <c r="C887" s="7">
        <v>45046.9999884259</v>
      </c>
      <c r="D887" s="6">
        <f t="shared" si="40"/>
        <v>-10.6887731481474</v>
      </c>
      <c r="E887" s="8" t="s">
        <v>4889</v>
      </c>
      <c r="F887" s="8" t="s">
        <v>578</v>
      </c>
      <c r="G887" s="8" t="s">
        <v>19</v>
      </c>
      <c r="H887" s="8" t="s">
        <v>579</v>
      </c>
      <c r="I887" s="8" t="s">
        <v>580</v>
      </c>
      <c r="J887" s="8" t="s">
        <v>4890</v>
      </c>
      <c r="K887" s="8" t="s">
        <v>582</v>
      </c>
      <c r="L887" s="10" t="s">
        <v>2131</v>
      </c>
      <c r="M887" s="11" t="str">
        <f t="shared" si="41"/>
        <v>2023/5/11 16:31:49</v>
      </c>
      <c r="N887" s="12">
        <v>45057</v>
      </c>
      <c r="O887" s="10" t="s">
        <v>1239</v>
      </c>
      <c r="P887" s="8" t="s">
        <v>585</v>
      </c>
      <c r="Q887" s="8" t="s">
        <v>4891</v>
      </c>
      <c r="R887" s="8" t="s">
        <v>4892</v>
      </c>
      <c r="S887" s="8" t="s">
        <v>588</v>
      </c>
      <c r="T887" s="8" t="s">
        <v>589</v>
      </c>
      <c r="U887" s="8" t="s">
        <v>590</v>
      </c>
      <c r="V887" s="8" t="s">
        <v>582</v>
      </c>
      <c r="W887" s="8" t="s">
        <v>582</v>
      </c>
      <c r="X887" s="8" t="s">
        <v>582</v>
      </c>
      <c r="Y887" s="8" t="s">
        <v>582</v>
      </c>
      <c r="Z887" s="8" t="s">
        <v>582</v>
      </c>
      <c r="AA887" s="8" t="s">
        <v>96</v>
      </c>
      <c r="AB887" s="8" t="s">
        <v>591</v>
      </c>
      <c r="AC887" s="8" t="s">
        <v>690</v>
      </c>
      <c r="AD887" s="8" t="s">
        <v>593</v>
      </c>
      <c r="AE887" s="8" t="s">
        <v>604</v>
      </c>
      <c r="AF887" s="1">
        <v>1</v>
      </c>
    </row>
    <row r="888" ht="25" customHeight="1" spans="1:32">
      <c r="A888" s="1">
        <f>COUNTIF(企业分类!A:A,AA888)</f>
        <v>1</v>
      </c>
      <c r="B888" s="6" t="str">
        <f t="shared" si="39"/>
        <v>30天内曾在线</v>
      </c>
      <c r="C888" s="7">
        <v>45046.9999884259</v>
      </c>
      <c r="D888" s="6">
        <f t="shared" si="40"/>
        <v>-10.6544675925979</v>
      </c>
      <c r="E888" s="8" t="s">
        <v>4893</v>
      </c>
      <c r="F888" s="8" t="s">
        <v>578</v>
      </c>
      <c r="G888" s="8" t="s">
        <v>19</v>
      </c>
      <c r="H888" s="8" t="s">
        <v>579</v>
      </c>
      <c r="I888" s="8" t="s">
        <v>580</v>
      </c>
      <c r="J888" s="8" t="s">
        <v>4894</v>
      </c>
      <c r="K888" s="8" t="s">
        <v>582</v>
      </c>
      <c r="L888" s="10" t="s">
        <v>4895</v>
      </c>
      <c r="M888" s="11" t="str">
        <f t="shared" si="41"/>
        <v>2023/5/11 15:42:25</v>
      </c>
      <c r="N888" s="12">
        <v>45057</v>
      </c>
      <c r="O888" s="10" t="s">
        <v>4896</v>
      </c>
      <c r="P888" s="8" t="s">
        <v>585</v>
      </c>
      <c r="Q888" s="8" t="s">
        <v>4897</v>
      </c>
      <c r="R888" s="8" t="s">
        <v>4898</v>
      </c>
      <c r="S888" s="8" t="s">
        <v>588</v>
      </c>
      <c r="T888" s="8" t="s">
        <v>589</v>
      </c>
      <c r="U888" s="8" t="s">
        <v>590</v>
      </c>
      <c r="V888" s="8" t="s">
        <v>582</v>
      </c>
      <c r="W888" s="8" t="s">
        <v>582</v>
      </c>
      <c r="X888" s="8" t="s">
        <v>582</v>
      </c>
      <c r="Y888" s="8" t="s">
        <v>582</v>
      </c>
      <c r="Z888" s="8" t="s">
        <v>582</v>
      </c>
      <c r="AA888" s="8" t="s">
        <v>96</v>
      </c>
      <c r="AB888" s="8" t="s">
        <v>591</v>
      </c>
      <c r="AC888" s="8" t="s">
        <v>690</v>
      </c>
      <c r="AD888" s="8" t="s">
        <v>593</v>
      </c>
      <c r="AE888" s="8" t="s">
        <v>604</v>
      </c>
      <c r="AF888" s="1">
        <v>1</v>
      </c>
    </row>
    <row r="889" ht="25" customHeight="1" spans="1:32">
      <c r="A889" s="1">
        <f>COUNTIF(企业分类!A:A,AA889)</f>
        <v>1</v>
      </c>
      <c r="B889" s="6" t="str">
        <f t="shared" si="39"/>
        <v>30天内曾在线</v>
      </c>
      <c r="C889" s="7">
        <v>45046.9999884259</v>
      </c>
      <c r="D889" s="6">
        <f t="shared" si="40"/>
        <v>-10.692129629635</v>
      </c>
      <c r="E889" s="8" t="s">
        <v>4899</v>
      </c>
      <c r="F889" s="8" t="s">
        <v>578</v>
      </c>
      <c r="G889" s="8" t="s">
        <v>19</v>
      </c>
      <c r="H889" s="8" t="s">
        <v>579</v>
      </c>
      <c r="I889" s="8" t="s">
        <v>580</v>
      </c>
      <c r="J889" s="8" t="s">
        <v>4900</v>
      </c>
      <c r="K889" s="8" t="s">
        <v>582</v>
      </c>
      <c r="L889" s="10" t="s">
        <v>2877</v>
      </c>
      <c r="M889" s="11" t="str">
        <f t="shared" si="41"/>
        <v>2023/5/11 16:36:39</v>
      </c>
      <c r="N889" s="12">
        <v>45057</v>
      </c>
      <c r="O889" s="10" t="s">
        <v>2878</v>
      </c>
      <c r="P889" s="8" t="s">
        <v>585</v>
      </c>
      <c r="Q889" s="8" t="s">
        <v>4901</v>
      </c>
      <c r="R889" s="8" t="s">
        <v>4902</v>
      </c>
      <c r="S889" s="8" t="s">
        <v>588</v>
      </c>
      <c r="T889" s="8" t="s">
        <v>589</v>
      </c>
      <c r="U889" s="8" t="s">
        <v>590</v>
      </c>
      <c r="V889" s="8" t="s">
        <v>582</v>
      </c>
      <c r="W889" s="8" t="s">
        <v>582</v>
      </c>
      <c r="X889" s="8" t="s">
        <v>582</v>
      </c>
      <c r="Y889" s="8" t="s">
        <v>582</v>
      </c>
      <c r="Z889" s="8" t="s">
        <v>582</v>
      </c>
      <c r="AA889" s="8" t="s">
        <v>96</v>
      </c>
      <c r="AB889" s="8" t="s">
        <v>591</v>
      </c>
      <c r="AC889" s="8" t="s">
        <v>690</v>
      </c>
      <c r="AD889" s="8" t="s">
        <v>593</v>
      </c>
      <c r="AE889" s="8" t="s">
        <v>604</v>
      </c>
      <c r="AF889" s="1">
        <v>1</v>
      </c>
    </row>
    <row r="890" ht="25" customHeight="1" spans="1:32">
      <c r="A890" s="1">
        <f>COUNTIF(企业分类!A:A,AA890)</f>
        <v>1</v>
      </c>
      <c r="B890" s="6" t="str">
        <f t="shared" si="39"/>
        <v>30天内曾在线</v>
      </c>
      <c r="C890" s="7">
        <v>45046.9999884259</v>
      </c>
      <c r="D890" s="6">
        <f t="shared" si="40"/>
        <v>-9.89962962963182</v>
      </c>
      <c r="E890" s="8" t="s">
        <v>4903</v>
      </c>
      <c r="F890" s="8" t="s">
        <v>578</v>
      </c>
      <c r="G890" s="8" t="s">
        <v>19</v>
      </c>
      <c r="H890" s="8" t="s">
        <v>579</v>
      </c>
      <c r="I890" s="8" t="s">
        <v>580</v>
      </c>
      <c r="J890" s="8" t="s">
        <v>4904</v>
      </c>
      <c r="K890" s="8" t="s">
        <v>582</v>
      </c>
      <c r="L890" s="10" t="s">
        <v>4905</v>
      </c>
      <c r="M890" s="11" t="str">
        <f t="shared" si="41"/>
        <v>2023/5/10 21:35:27</v>
      </c>
      <c r="N890" s="12">
        <v>45056</v>
      </c>
      <c r="O890" s="10" t="s">
        <v>4906</v>
      </c>
      <c r="P890" s="8" t="s">
        <v>585</v>
      </c>
      <c r="Q890" s="8" t="s">
        <v>4907</v>
      </c>
      <c r="R890" s="8" t="s">
        <v>4907</v>
      </c>
      <c r="S890" s="8" t="s">
        <v>600</v>
      </c>
      <c r="T890" s="8" t="s">
        <v>601</v>
      </c>
      <c r="U890" s="8" t="s">
        <v>997</v>
      </c>
      <c r="V890" s="8" t="s">
        <v>582</v>
      </c>
      <c r="W890" s="8" t="s">
        <v>582</v>
      </c>
      <c r="X890" s="8" t="s">
        <v>582</v>
      </c>
      <c r="Y890" s="8" t="s">
        <v>582</v>
      </c>
      <c r="Z890" s="8" t="s">
        <v>582</v>
      </c>
      <c r="AA890" s="8" t="s">
        <v>144</v>
      </c>
      <c r="AB890" s="8" t="s">
        <v>591</v>
      </c>
      <c r="AC890" s="8" t="s">
        <v>641</v>
      </c>
      <c r="AD890" s="8" t="s">
        <v>593</v>
      </c>
      <c r="AE890" s="8" t="s">
        <v>604</v>
      </c>
      <c r="AF890" s="1">
        <v>1</v>
      </c>
    </row>
    <row r="891" ht="25" customHeight="1" spans="1:32">
      <c r="A891" s="1">
        <f>COUNTIF(企业分类!A:A,AA891)</f>
        <v>1</v>
      </c>
      <c r="B891" s="6" t="str">
        <f t="shared" si="39"/>
        <v>30天内曾在线</v>
      </c>
      <c r="C891" s="7">
        <v>45046.9999884259</v>
      </c>
      <c r="D891" s="6">
        <f t="shared" si="40"/>
        <v>-10.6887268518549</v>
      </c>
      <c r="E891" s="8" t="s">
        <v>4908</v>
      </c>
      <c r="F891" s="8" t="s">
        <v>578</v>
      </c>
      <c r="G891" s="8" t="s">
        <v>19</v>
      </c>
      <c r="H891" s="8" t="s">
        <v>579</v>
      </c>
      <c r="I891" s="8" t="s">
        <v>580</v>
      </c>
      <c r="J891" s="8" t="s">
        <v>4909</v>
      </c>
      <c r="K891" s="8" t="s">
        <v>582</v>
      </c>
      <c r="L891" s="10" t="s">
        <v>2195</v>
      </c>
      <c r="M891" s="11" t="str">
        <f t="shared" si="41"/>
        <v>2023/5/11 16:31:45</v>
      </c>
      <c r="N891" s="12">
        <v>45057</v>
      </c>
      <c r="O891" s="10" t="s">
        <v>2196</v>
      </c>
      <c r="P891" s="8" t="s">
        <v>585</v>
      </c>
      <c r="Q891" s="8" t="s">
        <v>4910</v>
      </c>
      <c r="R891" s="8" t="s">
        <v>4911</v>
      </c>
      <c r="S891" s="8" t="s">
        <v>588</v>
      </c>
      <c r="T891" s="8" t="s">
        <v>589</v>
      </c>
      <c r="U891" s="8" t="s">
        <v>590</v>
      </c>
      <c r="V891" s="8" t="s">
        <v>582</v>
      </c>
      <c r="W891" s="8" t="s">
        <v>582</v>
      </c>
      <c r="X891" s="8" t="s">
        <v>582</v>
      </c>
      <c r="Y891" s="8" t="s">
        <v>582</v>
      </c>
      <c r="Z891" s="8" t="s">
        <v>582</v>
      </c>
      <c r="AA891" s="8" t="s">
        <v>79</v>
      </c>
      <c r="AB891" s="8" t="s">
        <v>591</v>
      </c>
      <c r="AC891" s="8" t="s">
        <v>690</v>
      </c>
      <c r="AD891" s="8" t="s">
        <v>593</v>
      </c>
      <c r="AE891" s="8" t="s">
        <v>582</v>
      </c>
      <c r="AF891" s="1">
        <v>1</v>
      </c>
    </row>
    <row r="892" ht="25" customHeight="1" spans="1:32">
      <c r="A892" s="1">
        <f>COUNTIF(企业分类!A:A,AA892)</f>
        <v>1</v>
      </c>
      <c r="B892" s="6" t="str">
        <f t="shared" si="39"/>
        <v>30天内曾在线</v>
      </c>
      <c r="C892" s="7">
        <v>45046.9999884259</v>
      </c>
      <c r="D892" s="6">
        <f t="shared" si="40"/>
        <v>-10.6884837963007</v>
      </c>
      <c r="E892" s="8" t="s">
        <v>4912</v>
      </c>
      <c r="F892" s="8" t="s">
        <v>578</v>
      </c>
      <c r="G892" s="8" t="s">
        <v>19</v>
      </c>
      <c r="H892" s="8" t="s">
        <v>579</v>
      </c>
      <c r="I892" s="8" t="s">
        <v>580</v>
      </c>
      <c r="J892" s="8" t="s">
        <v>4913</v>
      </c>
      <c r="K892" s="8" t="s">
        <v>582</v>
      </c>
      <c r="L892" s="10" t="s">
        <v>4914</v>
      </c>
      <c r="M892" s="11" t="str">
        <f t="shared" si="41"/>
        <v>2023/5/11 16:31:24</v>
      </c>
      <c r="N892" s="12">
        <v>45057</v>
      </c>
      <c r="O892" s="10" t="s">
        <v>4915</v>
      </c>
      <c r="P892" s="8" t="s">
        <v>585</v>
      </c>
      <c r="Q892" s="8" t="s">
        <v>4916</v>
      </c>
      <c r="R892" s="8" t="s">
        <v>4917</v>
      </c>
      <c r="S892" s="8" t="s">
        <v>588</v>
      </c>
      <c r="T892" s="8" t="s">
        <v>589</v>
      </c>
      <c r="U892" s="8" t="s">
        <v>590</v>
      </c>
      <c r="V892" s="8" t="s">
        <v>582</v>
      </c>
      <c r="W892" s="8" t="s">
        <v>582</v>
      </c>
      <c r="X892" s="8" t="s">
        <v>582</v>
      </c>
      <c r="Y892" s="8" t="s">
        <v>582</v>
      </c>
      <c r="Z892" s="8" t="s">
        <v>582</v>
      </c>
      <c r="AA892" s="8" t="s">
        <v>86</v>
      </c>
      <c r="AB892" s="8" t="s">
        <v>591</v>
      </c>
      <c r="AC892" s="8" t="s">
        <v>592</v>
      </c>
      <c r="AD892" s="8" t="s">
        <v>593</v>
      </c>
      <c r="AE892" s="8" t="s">
        <v>582</v>
      </c>
      <c r="AF892" s="1">
        <v>1</v>
      </c>
    </row>
    <row r="893" ht="25" customHeight="1" spans="1:32">
      <c r="A893" s="1">
        <f>COUNTIF(企业分类!A:A,AA893)</f>
        <v>1</v>
      </c>
      <c r="B893" s="6" t="str">
        <f t="shared" si="39"/>
        <v>30天内曾在线</v>
      </c>
      <c r="C893" s="7">
        <v>45046.9999884259</v>
      </c>
      <c r="D893" s="6">
        <f t="shared" si="40"/>
        <v>-10.6921180555582</v>
      </c>
      <c r="E893" s="8" t="s">
        <v>4918</v>
      </c>
      <c r="F893" s="8" t="s">
        <v>578</v>
      </c>
      <c r="G893" s="8" t="s">
        <v>19</v>
      </c>
      <c r="H893" s="8" t="s">
        <v>579</v>
      </c>
      <c r="I893" s="8" t="s">
        <v>580</v>
      </c>
      <c r="J893" s="8" t="s">
        <v>4919</v>
      </c>
      <c r="K893" s="8" t="s">
        <v>582</v>
      </c>
      <c r="L893" s="10" t="s">
        <v>1464</v>
      </c>
      <c r="M893" s="11" t="str">
        <f t="shared" si="41"/>
        <v>2023/5/11 16:36:38</v>
      </c>
      <c r="N893" s="12">
        <v>45057</v>
      </c>
      <c r="O893" s="10" t="s">
        <v>1465</v>
      </c>
      <c r="P893" s="8" t="s">
        <v>585</v>
      </c>
      <c r="Q893" s="8" t="s">
        <v>4920</v>
      </c>
      <c r="R893" s="8" t="s">
        <v>4921</v>
      </c>
      <c r="S893" s="8" t="s">
        <v>600</v>
      </c>
      <c r="T893" s="8" t="s">
        <v>601</v>
      </c>
      <c r="U893" s="8" t="s">
        <v>602</v>
      </c>
      <c r="V893" s="8" t="s">
        <v>582</v>
      </c>
      <c r="W893" s="8" t="s">
        <v>582</v>
      </c>
      <c r="X893" s="8" t="s">
        <v>582</v>
      </c>
      <c r="Y893" s="8" t="s">
        <v>582</v>
      </c>
      <c r="Z893" s="8" t="s">
        <v>582</v>
      </c>
      <c r="AA893" s="8" t="s">
        <v>71</v>
      </c>
      <c r="AB893" s="8" t="s">
        <v>591</v>
      </c>
      <c r="AC893" s="8" t="s">
        <v>592</v>
      </c>
      <c r="AD893" s="8" t="s">
        <v>593</v>
      </c>
      <c r="AE893" s="8" t="s">
        <v>604</v>
      </c>
      <c r="AF893" s="1">
        <v>1</v>
      </c>
    </row>
    <row r="894" ht="25" customHeight="1" spans="1:32">
      <c r="A894" s="1">
        <f>COUNTIF(企业分类!A:A,AA894)</f>
        <v>1</v>
      </c>
      <c r="B894" s="6" t="str">
        <f t="shared" si="39"/>
        <v>30天内曾在线</v>
      </c>
      <c r="C894" s="7">
        <v>45046.9999884259</v>
      </c>
      <c r="D894" s="6">
        <f t="shared" si="40"/>
        <v>-10.6925347222277</v>
      </c>
      <c r="E894" s="8" t="s">
        <v>4922</v>
      </c>
      <c r="F894" s="8" t="s">
        <v>578</v>
      </c>
      <c r="G894" s="8" t="s">
        <v>19</v>
      </c>
      <c r="H894" s="8" t="s">
        <v>579</v>
      </c>
      <c r="I894" s="8" t="s">
        <v>580</v>
      </c>
      <c r="J894" s="8" t="s">
        <v>4923</v>
      </c>
      <c r="K894" s="8" t="s">
        <v>582</v>
      </c>
      <c r="L894" s="10" t="s">
        <v>1207</v>
      </c>
      <c r="M894" s="11" t="str">
        <f t="shared" si="41"/>
        <v>2023/5/11 16:37:14</v>
      </c>
      <c r="N894" s="12">
        <v>45057</v>
      </c>
      <c r="O894" s="10" t="s">
        <v>1208</v>
      </c>
      <c r="P894" s="8" t="s">
        <v>585</v>
      </c>
      <c r="Q894" s="8" t="s">
        <v>4924</v>
      </c>
      <c r="R894" s="8" t="s">
        <v>4925</v>
      </c>
      <c r="S894" s="8" t="s">
        <v>588</v>
      </c>
      <c r="T894" s="8" t="s">
        <v>589</v>
      </c>
      <c r="U894" s="8" t="s">
        <v>590</v>
      </c>
      <c r="V894" s="8" t="s">
        <v>582</v>
      </c>
      <c r="W894" s="8" t="s">
        <v>582</v>
      </c>
      <c r="X894" s="8" t="s">
        <v>582</v>
      </c>
      <c r="Y894" s="8" t="s">
        <v>582</v>
      </c>
      <c r="Z894" s="8" t="s">
        <v>582</v>
      </c>
      <c r="AA894" s="8" t="s">
        <v>205</v>
      </c>
      <c r="AB894" s="8" t="s">
        <v>591</v>
      </c>
      <c r="AC894" s="8" t="s">
        <v>690</v>
      </c>
      <c r="AD894" s="8" t="s">
        <v>593</v>
      </c>
      <c r="AE894" s="8" t="s">
        <v>604</v>
      </c>
      <c r="AF894" s="1">
        <v>1</v>
      </c>
    </row>
    <row r="895" ht="25" customHeight="1" spans="1:32">
      <c r="A895" s="1">
        <f>COUNTIF(企业分类!A:A,AA895)</f>
        <v>1</v>
      </c>
      <c r="B895" s="6" t="str">
        <f t="shared" si="39"/>
        <v>30天内曾在线</v>
      </c>
      <c r="C895" s="7">
        <v>45046.9999884259</v>
      </c>
      <c r="D895" s="6">
        <f t="shared" si="40"/>
        <v>-10.6905092592642</v>
      </c>
      <c r="E895" s="8" t="s">
        <v>4926</v>
      </c>
      <c r="F895" s="8" t="s">
        <v>578</v>
      </c>
      <c r="G895" s="8" t="s">
        <v>19</v>
      </c>
      <c r="H895" s="8" t="s">
        <v>579</v>
      </c>
      <c r="I895" s="8" t="s">
        <v>580</v>
      </c>
      <c r="J895" s="8" t="s">
        <v>4927</v>
      </c>
      <c r="K895" s="8" t="s">
        <v>582</v>
      </c>
      <c r="L895" s="10" t="s">
        <v>4928</v>
      </c>
      <c r="M895" s="11" t="str">
        <f t="shared" si="41"/>
        <v>2023/5/11 16:34:19</v>
      </c>
      <c r="N895" s="12">
        <v>45057</v>
      </c>
      <c r="O895" s="10" t="s">
        <v>4929</v>
      </c>
      <c r="P895" s="8" t="s">
        <v>585</v>
      </c>
      <c r="Q895" s="8" t="s">
        <v>4930</v>
      </c>
      <c r="R895" s="8" t="s">
        <v>4930</v>
      </c>
      <c r="S895" s="8" t="s">
        <v>610</v>
      </c>
      <c r="T895" s="8" t="s">
        <v>611</v>
      </c>
      <c r="U895" s="8" t="s">
        <v>612</v>
      </c>
      <c r="V895" s="8" t="s">
        <v>582</v>
      </c>
      <c r="W895" s="8" t="s">
        <v>582</v>
      </c>
      <c r="X895" s="8" t="s">
        <v>582</v>
      </c>
      <c r="Y895" s="8" t="s">
        <v>582</v>
      </c>
      <c r="Z895" s="8" t="s">
        <v>582</v>
      </c>
      <c r="AA895" s="8" t="s">
        <v>107</v>
      </c>
      <c r="AB895" s="8" t="s">
        <v>591</v>
      </c>
      <c r="AC895" s="8" t="s">
        <v>1183</v>
      </c>
      <c r="AD895" s="8" t="s">
        <v>593</v>
      </c>
      <c r="AE895" s="8" t="s">
        <v>604</v>
      </c>
      <c r="AF895" s="1">
        <v>1</v>
      </c>
    </row>
    <row r="896" ht="25" customHeight="1" spans="1:32">
      <c r="A896" s="1">
        <f>COUNTIF(企业分类!A:A,AA896)</f>
        <v>1</v>
      </c>
      <c r="B896" s="6" t="str">
        <f t="shared" si="39"/>
        <v>30-60天不在线</v>
      </c>
      <c r="C896" s="7">
        <v>45046.9999884259</v>
      </c>
      <c r="D896" s="6">
        <f t="shared" si="40"/>
        <v>57.5632523148088</v>
      </c>
      <c r="E896" s="8" t="s">
        <v>4931</v>
      </c>
      <c r="F896" s="8" t="s">
        <v>578</v>
      </c>
      <c r="G896" s="8" t="s">
        <v>19</v>
      </c>
      <c r="H896" s="8" t="s">
        <v>579</v>
      </c>
      <c r="I896" s="8" t="s">
        <v>580</v>
      </c>
      <c r="J896" s="8" t="s">
        <v>4932</v>
      </c>
      <c r="K896" s="8" t="s">
        <v>582</v>
      </c>
      <c r="L896" s="10" t="s">
        <v>4933</v>
      </c>
      <c r="M896" s="11" t="str">
        <f t="shared" si="41"/>
        <v>2023/3/4 10:28:54</v>
      </c>
      <c r="N896" s="12">
        <v>44989</v>
      </c>
      <c r="O896" s="10" t="s">
        <v>4934</v>
      </c>
      <c r="P896" s="8" t="s">
        <v>585</v>
      </c>
      <c r="Q896" s="8" t="s">
        <v>4935</v>
      </c>
      <c r="R896" s="8" t="s">
        <v>4936</v>
      </c>
      <c r="S896" s="8" t="s">
        <v>588</v>
      </c>
      <c r="T896" s="8" t="s">
        <v>589</v>
      </c>
      <c r="U896" s="8" t="s">
        <v>590</v>
      </c>
      <c r="V896" s="8" t="s">
        <v>582</v>
      </c>
      <c r="W896" s="8" t="s">
        <v>582</v>
      </c>
      <c r="X896" s="8" t="s">
        <v>582</v>
      </c>
      <c r="Y896" s="8" t="s">
        <v>582</v>
      </c>
      <c r="Z896" s="8" t="s">
        <v>582</v>
      </c>
      <c r="AA896" s="8" t="s">
        <v>96</v>
      </c>
      <c r="AB896" s="8" t="s">
        <v>591</v>
      </c>
      <c r="AC896" s="8" t="s">
        <v>690</v>
      </c>
      <c r="AD896" s="8" t="s">
        <v>593</v>
      </c>
      <c r="AE896" s="8" t="s">
        <v>604</v>
      </c>
      <c r="AF896" s="1">
        <v>1</v>
      </c>
    </row>
    <row r="897" ht="25" customHeight="1" spans="1:32">
      <c r="A897" s="1">
        <f>COUNTIF(企业分类!A:A,AA897)</f>
        <v>1</v>
      </c>
      <c r="B897" s="6" t="str">
        <f t="shared" si="39"/>
        <v>30天内曾在线</v>
      </c>
      <c r="C897" s="7">
        <v>45046.9999884259</v>
      </c>
      <c r="D897" s="6">
        <f t="shared" si="40"/>
        <v>-10.6815625000017</v>
      </c>
      <c r="E897" s="8" t="s">
        <v>4937</v>
      </c>
      <c r="F897" s="8" t="s">
        <v>578</v>
      </c>
      <c r="G897" s="8" t="s">
        <v>19</v>
      </c>
      <c r="H897" s="8" t="s">
        <v>579</v>
      </c>
      <c r="I897" s="8" t="s">
        <v>580</v>
      </c>
      <c r="J897" s="8" t="s">
        <v>4938</v>
      </c>
      <c r="K897" s="8" t="s">
        <v>582</v>
      </c>
      <c r="L897" s="10" t="s">
        <v>4939</v>
      </c>
      <c r="M897" s="11" t="str">
        <f t="shared" si="41"/>
        <v>2023/5/11 16:21:26</v>
      </c>
      <c r="N897" s="12">
        <v>45057</v>
      </c>
      <c r="O897" s="10" t="s">
        <v>4940</v>
      </c>
      <c r="P897" s="8" t="s">
        <v>585</v>
      </c>
      <c r="Q897" s="8" t="s">
        <v>4941</v>
      </c>
      <c r="R897" s="8" t="s">
        <v>4942</v>
      </c>
      <c r="S897" s="8" t="s">
        <v>588</v>
      </c>
      <c r="T897" s="8" t="s">
        <v>589</v>
      </c>
      <c r="U897" s="8" t="s">
        <v>590</v>
      </c>
      <c r="V897" s="8" t="s">
        <v>582</v>
      </c>
      <c r="W897" s="8" t="s">
        <v>582</v>
      </c>
      <c r="X897" s="8" t="s">
        <v>582</v>
      </c>
      <c r="Y897" s="8" t="s">
        <v>582</v>
      </c>
      <c r="Z897" s="8" t="s">
        <v>582</v>
      </c>
      <c r="AA897" s="8" t="s">
        <v>96</v>
      </c>
      <c r="AB897" s="8" t="s">
        <v>591</v>
      </c>
      <c r="AC897" s="8" t="s">
        <v>690</v>
      </c>
      <c r="AD897" s="8" t="s">
        <v>593</v>
      </c>
      <c r="AE897" s="8" t="s">
        <v>604</v>
      </c>
      <c r="AF897" s="1">
        <v>1</v>
      </c>
    </row>
    <row r="898" ht="25" customHeight="1" spans="1:32">
      <c r="A898" s="1">
        <f>COUNTIF(企业分类!A:A,AA898)</f>
        <v>1</v>
      </c>
      <c r="B898" s="6" t="str">
        <f t="shared" si="39"/>
        <v>30天内曾在线</v>
      </c>
      <c r="C898" s="7">
        <v>45046.9999884259</v>
      </c>
      <c r="D898" s="6">
        <f t="shared" si="40"/>
        <v>-10.5730092592639</v>
      </c>
      <c r="E898" s="8" t="s">
        <v>4943</v>
      </c>
      <c r="F898" s="8" t="s">
        <v>578</v>
      </c>
      <c r="G898" s="8" t="s">
        <v>19</v>
      </c>
      <c r="H898" s="8" t="s">
        <v>579</v>
      </c>
      <c r="I898" s="8" t="s">
        <v>580</v>
      </c>
      <c r="J898" s="8" t="s">
        <v>4944</v>
      </c>
      <c r="K898" s="8" t="s">
        <v>582</v>
      </c>
      <c r="L898" s="10" t="s">
        <v>4945</v>
      </c>
      <c r="M898" s="11" t="str">
        <f t="shared" si="41"/>
        <v>2023/5/11 13:45:07</v>
      </c>
      <c r="N898" s="12">
        <v>45057</v>
      </c>
      <c r="O898" s="10" t="s">
        <v>4946</v>
      </c>
      <c r="P898" s="8" t="s">
        <v>585</v>
      </c>
      <c r="Q898" s="8" t="s">
        <v>4947</v>
      </c>
      <c r="R898" s="8" t="s">
        <v>4948</v>
      </c>
      <c r="S898" s="8" t="s">
        <v>588</v>
      </c>
      <c r="T898" s="8" t="s">
        <v>589</v>
      </c>
      <c r="U898" s="8" t="s">
        <v>590</v>
      </c>
      <c r="V898" s="8" t="s">
        <v>582</v>
      </c>
      <c r="W898" s="8" t="s">
        <v>582</v>
      </c>
      <c r="X898" s="8" t="s">
        <v>582</v>
      </c>
      <c r="Y898" s="8" t="s">
        <v>582</v>
      </c>
      <c r="Z898" s="8" t="s">
        <v>582</v>
      </c>
      <c r="AA898" s="8" t="s">
        <v>96</v>
      </c>
      <c r="AB898" s="8" t="s">
        <v>591</v>
      </c>
      <c r="AC898" s="8" t="s">
        <v>690</v>
      </c>
      <c r="AD898" s="8" t="s">
        <v>593</v>
      </c>
      <c r="AE898" s="8" t="s">
        <v>604</v>
      </c>
      <c r="AF898" s="1">
        <v>1</v>
      </c>
    </row>
    <row r="899" ht="25" customHeight="1" spans="1:32">
      <c r="A899" s="1">
        <f>COUNTIF(企业分类!A:A,AA899)</f>
        <v>1</v>
      </c>
      <c r="B899" s="6" t="str">
        <f t="shared" ref="B899:B962" si="42">IF(M899="","从不在线",IF(D899&lt;30,"30天内曾在线",IF(D899&lt;=60,"30-60天不在线",IF(D899&lt;=180,"60-180天不在线","大于180天不在线"))))</f>
        <v>30天内曾在线</v>
      </c>
      <c r="C899" s="7">
        <v>45046.9999884259</v>
      </c>
      <c r="D899" s="6">
        <f t="shared" ref="D899:D962" si="43">C899-M899</f>
        <v>-10.6846412037048</v>
      </c>
      <c r="E899" s="8" t="s">
        <v>4949</v>
      </c>
      <c r="F899" s="8" t="s">
        <v>578</v>
      </c>
      <c r="G899" s="8" t="s">
        <v>19</v>
      </c>
      <c r="H899" s="8" t="s">
        <v>579</v>
      </c>
      <c r="I899" s="8" t="s">
        <v>580</v>
      </c>
      <c r="J899" s="8" t="s">
        <v>4950</v>
      </c>
      <c r="K899" s="8" t="s">
        <v>582</v>
      </c>
      <c r="L899" s="10" t="s">
        <v>4951</v>
      </c>
      <c r="M899" s="11" t="str">
        <f t="shared" ref="M899:M962" si="44">TEXT(N899,"yyyy/m/d")&amp;" "&amp;TEXT(O899,"h:mm:ss")</f>
        <v>2023/5/11 16:25:52</v>
      </c>
      <c r="N899" s="12">
        <v>45057</v>
      </c>
      <c r="O899" s="10" t="s">
        <v>4952</v>
      </c>
      <c r="P899" s="8" t="s">
        <v>585</v>
      </c>
      <c r="Q899" s="8" t="s">
        <v>4953</v>
      </c>
      <c r="R899" s="8" t="s">
        <v>4954</v>
      </c>
      <c r="S899" s="8" t="s">
        <v>588</v>
      </c>
      <c r="T899" s="8" t="s">
        <v>589</v>
      </c>
      <c r="U899" s="8" t="s">
        <v>590</v>
      </c>
      <c r="V899" s="8" t="s">
        <v>582</v>
      </c>
      <c r="W899" s="8" t="s">
        <v>582</v>
      </c>
      <c r="X899" s="8" t="s">
        <v>582</v>
      </c>
      <c r="Y899" s="8" t="s">
        <v>582</v>
      </c>
      <c r="Z899" s="8" t="s">
        <v>582</v>
      </c>
      <c r="AA899" s="8" t="s">
        <v>96</v>
      </c>
      <c r="AB899" s="8" t="s">
        <v>591</v>
      </c>
      <c r="AC899" s="8" t="s">
        <v>690</v>
      </c>
      <c r="AD899" s="8" t="s">
        <v>593</v>
      </c>
      <c r="AE899" s="8" t="s">
        <v>604</v>
      </c>
      <c r="AF899" s="1">
        <v>1</v>
      </c>
    </row>
    <row r="900" ht="25" customHeight="1" spans="1:32">
      <c r="A900" s="1">
        <f>COUNTIF(企业分类!A:A,AA900)</f>
        <v>1</v>
      </c>
      <c r="B900" s="6" t="str">
        <f t="shared" si="42"/>
        <v>30天内曾在线</v>
      </c>
      <c r="C900" s="7">
        <v>45046.9999884259</v>
      </c>
      <c r="D900" s="6">
        <f t="shared" si="43"/>
        <v>-10.6901851851871</v>
      </c>
      <c r="E900" s="8" t="s">
        <v>4955</v>
      </c>
      <c r="F900" s="8" t="s">
        <v>578</v>
      </c>
      <c r="G900" s="8" t="s">
        <v>19</v>
      </c>
      <c r="H900" s="8" t="s">
        <v>579</v>
      </c>
      <c r="I900" s="8" t="s">
        <v>580</v>
      </c>
      <c r="J900" s="8" t="s">
        <v>4956</v>
      </c>
      <c r="K900" s="8" t="s">
        <v>582</v>
      </c>
      <c r="L900" s="10" t="s">
        <v>3465</v>
      </c>
      <c r="M900" s="11" t="str">
        <f t="shared" si="44"/>
        <v>2023/5/11 16:33:51</v>
      </c>
      <c r="N900" s="12">
        <v>45057</v>
      </c>
      <c r="O900" s="10" t="s">
        <v>3466</v>
      </c>
      <c r="P900" s="8" t="s">
        <v>585</v>
      </c>
      <c r="Q900" s="8" t="s">
        <v>4957</v>
      </c>
      <c r="R900" s="8" t="s">
        <v>4958</v>
      </c>
      <c r="S900" s="8" t="s">
        <v>588</v>
      </c>
      <c r="T900" s="8" t="s">
        <v>589</v>
      </c>
      <c r="U900" s="8" t="s">
        <v>590</v>
      </c>
      <c r="V900" s="8" t="s">
        <v>582</v>
      </c>
      <c r="W900" s="8" t="s">
        <v>582</v>
      </c>
      <c r="X900" s="8" t="s">
        <v>582</v>
      </c>
      <c r="Y900" s="8" t="s">
        <v>582</v>
      </c>
      <c r="Z900" s="8" t="s">
        <v>582</v>
      </c>
      <c r="AA900" s="8" t="s">
        <v>96</v>
      </c>
      <c r="AB900" s="8" t="s">
        <v>591</v>
      </c>
      <c r="AC900" s="8" t="s">
        <v>690</v>
      </c>
      <c r="AD900" s="8" t="s">
        <v>593</v>
      </c>
      <c r="AE900" s="8" t="s">
        <v>604</v>
      </c>
      <c r="AF900" s="1">
        <v>1</v>
      </c>
    </row>
    <row r="901" ht="25" customHeight="1" spans="1:32">
      <c r="A901" s="1">
        <f>COUNTIF(企业分类!A:A,AA901)</f>
        <v>1</v>
      </c>
      <c r="B901" s="6" t="str">
        <f t="shared" si="42"/>
        <v>30天内曾在线</v>
      </c>
      <c r="C901" s="7">
        <v>45046.9999884259</v>
      </c>
      <c r="D901" s="6">
        <f t="shared" si="43"/>
        <v>-10.6911921296341</v>
      </c>
      <c r="E901" s="8" t="s">
        <v>4959</v>
      </c>
      <c r="F901" s="8" t="s">
        <v>578</v>
      </c>
      <c r="G901" s="8" t="s">
        <v>19</v>
      </c>
      <c r="H901" s="8" t="s">
        <v>579</v>
      </c>
      <c r="I901" s="8" t="s">
        <v>580</v>
      </c>
      <c r="J901" s="8" t="s">
        <v>4960</v>
      </c>
      <c r="K901" s="8" t="s">
        <v>582</v>
      </c>
      <c r="L901" s="10" t="s">
        <v>4318</v>
      </c>
      <c r="M901" s="11" t="str">
        <f t="shared" si="44"/>
        <v>2023/5/11 16:35:18</v>
      </c>
      <c r="N901" s="12">
        <v>45057</v>
      </c>
      <c r="O901" s="10" t="s">
        <v>4319</v>
      </c>
      <c r="P901" s="8" t="s">
        <v>585</v>
      </c>
      <c r="Q901" s="8" t="s">
        <v>4961</v>
      </c>
      <c r="R901" s="8" t="s">
        <v>4962</v>
      </c>
      <c r="S901" s="8" t="s">
        <v>588</v>
      </c>
      <c r="T901" s="8" t="s">
        <v>589</v>
      </c>
      <c r="U901" s="8" t="s">
        <v>590</v>
      </c>
      <c r="V901" s="8" t="s">
        <v>582</v>
      </c>
      <c r="W901" s="8" t="s">
        <v>582</v>
      </c>
      <c r="X901" s="8" t="s">
        <v>582</v>
      </c>
      <c r="Y901" s="8" t="s">
        <v>582</v>
      </c>
      <c r="Z901" s="8" t="s">
        <v>582</v>
      </c>
      <c r="AA901" s="8" t="s">
        <v>96</v>
      </c>
      <c r="AB901" s="8" t="s">
        <v>591</v>
      </c>
      <c r="AC901" s="8" t="s">
        <v>690</v>
      </c>
      <c r="AD901" s="8" t="s">
        <v>593</v>
      </c>
      <c r="AE901" s="8" t="s">
        <v>604</v>
      </c>
      <c r="AF901" s="1">
        <v>1</v>
      </c>
    </row>
    <row r="902" ht="25" customHeight="1" spans="1:32">
      <c r="A902" s="1">
        <f>COUNTIF(企业分类!A:A,AA902)</f>
        <v>1</v>
      </c>
      <c r="B902" s="6" t="str">
        <f t="shared" si="42"/>
        <v>30天内曾在线</v>
      </c>
      <c r="C902" s="7">
        <v>45046.9999884259</v>
      </c>
      <c r="D902" s="6">
        <f t="shared" si="43"/>
        <v>-10.6906712962955</v>
      </c>
      <c r="E902" s="8" t="s">
        <v>4963</v>
      </c>
      <c r="F902" s="8" t="s">
        <v>578</v>
      </c>
      <c r="G902" s="8" t="s">
        <v>19</v>
      </c>
      <c r="H902" s="8" t="s">
        <v>579</v>
      </c>
      <c r="I902" s="8" t="s">
        <v>580</v>
      </c>
      <c r="J902" s="8" t="s">
        <v>4964</v>
      </c>
      <c r="K902" s="8" t="s">
        <v>582</v>
      </c>
      <c r="L902" s="10" t="s">
        <v>2152</v>
      </c>
      <c r="M902" s="11" t="str">
        <f t="shared" si="44"/>
        <v>2023/5/11 16:34:33</v>
      </c>
      <c r="N902" s="12">
        <v>45057</v>
      </c>
      <c r="O902" s="10" t="s">
        <v>2153</v>
      </c>
      <c r="P902" s="8" t="s">
        <v>585</v>
      </c>
      <c r="Q902" s="8" t="s">
        <v>4965</v>
      </c>
      <c r="R902" s="8" t="s">
        <v>4966</v>
      </c>
      <c r="S902" s="8" t="s">
        <v>588</v>
      </c>
      <c r="T902" s="8" t="s">
        <v>589</v>
      </c>
      <c r="U902" s="8" t="s">
        <v>590</v>
      </c>
      <c r="V902" s="8" t="s">
        <v>582</v>
      </c>
      <c r="W902" s="8" t="s">
        <v>582</v>
      </c>
      <c r="X902" s="8" t="s">
        <v>582</v>
      </c>
      <c r="Y902" s="8" t="s">
        <v>582</v>
      </c>
      <c r="Z902" s="8" t="s">
        <v>582</v>
      </c>
      <c r="AA902" s="8" t="s">
        <v>96</v>
      </c>
      <c r="AB902" s="8" t="s">
        <v>591</v>
      </c>
      <c r="AC902" s="8" t="s">
        <v>690</v>
      </c>
      <c r="AD902" s="8" t="s">
        <v>593</v>
      </c>
      <c r="AE902" s="8" t="s">
        <v>604</v>
      </c>
      <c r="AF902" s="1">
        <v>1</v>
      </c>
    </row>
    <row r="903" ht="25" customHeight="1" spans="1:32">
      <c r="A903" s="1">
        <f>COUNTIF(企业分类!A:A,AA903)</f>
        <v>1</v>
      </c>
      <c r="B903" s="6" t="str">
        <f t="shared" si="42"/>
        <v>30天内曾在线</v>
      </c>
      <c r="C903" s="7">
        <v>45046.9999884259</v>
      </c>
      <c r="D903" s="6">
        <f t="shared" si="43"/>
        <v>-10.6924652777816</v>
      </c>
      <c r="E903" s="8" t="s">
        <v>4967</v>
      </c>
      <c r="F903" s="8" t="s">
        <v>578</v>
      </c>
      <c r="G903" s="8" t="s">
        <v>19</v>
      </c>
      <c r="H903" s="8" t="s">
        <v>579</v>
      </c>
      <c r="I903" s="8" t="s">
        <v>580</v>
      </c>
      <c r="J903" s="8" t="s">
        <v>4968</v>
      </c>
      <c r="K903" s="8" t="s">
        <v>582</v>
      </c>
      <c r="L903" s="10" t="s">
        <v>687</v>
      </c>
      <c r="M903" s="11" t="str">
        <f t="shared" si="44"/>
        <v>2023/5/11 16:37:08</v>
      </c>
      <c r="N903" s="12">
        <v>45057</v>
      </c>
      <c r="O903" s="10" t="s">
        <v>688</v>
      </c>
      <c r="P903" s="8" t="s">
        <v>585</v>
      </c>
      <c r="Q903" s="8" t="s">
        <v>4969</v>
      </c>
      <c r="R903" s="8" t="s">
        <v>4970</v>
      </c>
      <c r="S903" s="8" t="s">
        <v>588</v>
      </c>
      <c r="T903" s="8" t="s">
        <v>589</v>
      </c>
      <c r="U903" s="8" t="s">
        <v>590</v>
      </c>
      <c r="V903" s="8" t="s">
        <v>582</v>
      </c>
      <c r="W903" s="8" t="s">
        <v>582</v>
      </c>
      <c r="X903" s="8" t="s">
        <v>582</v>
      </c>
      <c r="Y903" s="8" t="s">
        <v>582</v>
      </c>
      <c r="Z903" s="8" t="s">
        <v>582</v>
      </c>
      <c r="AA903" s="8" t="s">
        <v>96</v>
      </c>
      <c r="AB903" s="8" t="s">
        <v>591</v>
      </c>
      <c r="AC903" s="8" t="s">
        <v>690</v>
      </c>
      <c r="AD903" s="8" t="s">
        <v>593</v>
      </c>
      <c r="AE903" s="8" t="s">
        <v>604</v>
      </c>
      <c r="AF903" s="1">
        <v>1</v>
      </c>
    </row>
    <row r="904" ht="25" customHeight="1" spans="1:32">
      <c r="A904" s="1">
        <f>COUNTIF(企业分类!A:A,AA904)</f>
        <v>1</v>
      </c>
      <c r="B904" s="6" t="str">
        <f t="shared" si="42"/>
        <v>30天内曾在线</v>
      </c>
      <c r="C904" s="7">
        <v>45046.9999884259</v>
      </c>
      <c r="D904" s="6">
        <f t="shared" si="43"/>
        <v>-6.67638888888905</v>
      </c>
      <c r="E904" s="8" t="s">
        <v>4971</v>
      </c>
      <c r="F904" s="8" t="s">
        <v>578</v>
      </c>
      <c r="G904" s="8" t="s">
        <v>19</v>
      </c>
      <c r="H904" s="8" t="s">
        <v>579</v>
      </c>
      <c r="I904" s="8" t="s">
        <v>580</v>
      </c>
      <c r="J904" s="8" t="s">
        <v>4972</v>
      </c>
      <c r="K904" s="8" t="s">
        <v>582</v>
      </c>
      <c r="L904" s="10" t="s">
        <v>4973</v>
      </c>
      <c r="M904" s="11" t="str">
        <f t="shared" si="44"/>
        <v>2023/5/7 16:13:59</v>
      </c>
      <c r="N904" s="12">
        <v>45053</v>
      </c>
      <c r="O904" s="10" t="s">
        <v>4974</v>
      </c>
      <c r="P904" s="8" t="s">
        <v>585</v>
      </c>
      <c r="Q904" s="8" t="s">
        <v>4975</v>
      </c>
      <c r="R904" s="8" t="s">
        <v>4976</v>
      </c>
      <c r="S904" s="8" t="s">
        <v>588</v>
      </c>
      <c r="T904" s="8" t="s">
        <v>589</v>
      </c>
      <c r="U904" s="8" t="s">
        <v>590</v>
      </c>
      <c r="V904" s="8" t="s">
        <v>582</v>
      </c>
      <c r="W904" s="8" t="s">
        <v>582</v>
      </c>
      <c r="X904" s="8" t="s">
        <v>582</v>
      </c>
      <c r="Y904" s="8" t="s">
        <v>582</v>
      </c>
      <c r="Z904" s="8" t="s">
        <v>582</v>
      </c>
      <c r="AA904" s="8" t="s">
        <v>96</v>
      </c>
      <c r="AB904" s="8" t="s">
        <v>591</v>
      </c>
      <c r="AC904" s="8" t="s">
        <v>690</v>
      </c>
      <c r="AD904" s="8" t="s">
        <v>593</v>
      </c>
      <c r="AE904" s="8" t="s">
        <v>604</v>
      </c>
      <c r="AF904" s="1">
        <v>1</v>
      </c>
    </row>
    <row r="905" ht="25" customHeight="1" spans="1:32">
      <c r="A905" s="1">
        <f>COUNTIF(企业分类!A:A,AA905)</f>
        <v>1</v>
      </c>
      <c r="B905" s="6" t="str">
        <f t="shared" si="42"/>
        <v>30天内曾在线</v>
      </c>
      <c r="C905" s="7">
        <v>45046.9999884259</v>
      </c>
      <c r="D905" s="6">
        <f t="shared" si="43"/>
        <v>-10.6914699074114</v>
      </c>
      <c r="E905" s="8" t="s">
        <v>4977</v>
      </c>
      <c r="F905" s="8" t="s">
        <v>578</v>
      </c>
      <c r="G905" s="8" t="s">
        <v>19</v>
      </c>
      <c r="H905" s="8" t="s">
        <v>579</v>
      </c>
      <c r="I905" s="8" t="s">
        <v>580</v>
      </c>
      <c r="J905" s="8" t="s">
        <v>4978</v>
      </c>
      <c r="K905" s="8" t="s">
        <v>582</v>
      </c>
      <c r="L905" s="10" t="s">
        <v>1476</v>
      </c>
      <c r="M905" s="11" t="str">
        <f t="shared" si="44"/>
        <v>2023/5/11 16:35:42</v>
      </c>
      <c r="N905" s="12">
        <v>45057</v>
      </c>
      <c r="O905" s="10" t="s">
        <v>1477</v>
      </c>
      <c r="P905" s="8" t="s">
        <v>585</v>
      </c>
      <c r="Q905" s="8" t="s">
        <v>4979</v>
      </c>
      <c r="R905" s="8" t="s">
        <v>4980</v>
      </c>
      <c r="S905" s="8" t="s">
        <v>588</v>
      </c>
      <c r="T905" s="8" t="s">
        <v>589</v>
      </c>
      <c r="U905" s="8" t="s">
        <v>590</v>
      </c>
      <c r="V905" s="8" t="s">
        <v>582</v>
      </c>
      <c r="W905" s="8" t="s">
        <v>582</v>
      </c>
      <c r="X905" s="8" t="s">
        <v>582</v>
      </c>
      <c r="Y905" s="8" t="s">
        <v>582</v>
      </c>
      <c r="Z905" s="8" t="s">
        <v>582</v>
      </c>
      <c r="AA905" s="8" t="s">
        <v>96</v>
      </c>
      <c r="AB905" s="8" t="s">
        <v>591</v>
      </c>
      <c r="AC905" s="8" t="s">
        <v>690</v>
      </c>
      <c r="AD905" s="8" t="s">
        <v>593</v>
      </c>
      <c r="AE905" s="8" t="s">
        <v>604</v>
      </c>
      <c r="AF905" s="1">
        <v>1</v>
      </c>
    </row>
    <row r="906" ht="25" customHeight="1" spans="1:32">
      <c r="A906" s="1">
        <f>COUNTIF(企业分类!A:A,AA906)</f>
        <v>1</v>
      </c>
      <c r="B906" s="6" t="str">
        <f t="shared" si="42"/>
        <v>30天内曾在线</v>
      </c>
      <c r="C906" s="7">
        <v>45046.9999884259</v>
      </c>
      <c r="D906" s="6">
        <f t="shared" si="43"/>
        <v>-10.6884143518546</v>
      </c>
      <c r="E906" s="8" t="s">
        <v>4981</v>
      </c>
      <c r="F906" s="8" t="s">
        <v>578</v>
      </c>
      <c r="G906" s="8" t="s">
        <v>19</v>
      </c>
      <c r="H906" s="8" t="s">
        <v>579</v>
      </c>
      <c r="I906" s="8" t="s">
        <v>580</v>
      </c>
      <c r="J906" s="8" t="s">
        <v>4982</v>
      </c>
      <c r="K906" s="8" t="s">
        <v>582</v>
      </c>
      <c r="L906" s="10" t="s">
        <v>4983</v>
      </c>
      <c r="M906" s="11" t="str">
        <f t="shared" si="44"/>
        <v>2023/5/11 16:31:18</v>
      </c>
      <c r="N906" s="12">
        <v>45057</v>
      </c>
      <c r="O906" s="10" t="s">
        <v>4984</v>
      </c>
      <c r="P906" s="8" t="s">
        <v>585</v>
      </c>
      <c r="Q906" s="8" t="s">
        <v>4985</v>
      </c>
      <c r="R906" s="8" t="s">
        <v>4986</v>
      </c>
      <c r="S906" s="8" t="s">
        <v>588</v>
      </c>
      <c r="T906" s="8" t="s">
        <v>589</v>
      </c>
      <c r="U906" s="8" t="s">
        <v>590</v>
      </c>
      <c r="V906" s="8" t="s">
        <v>582</v>
      </c>
      <c r="W906" s="8" t="s">
        <v>582</v>
      </c>
      <c r="X906" s="8" t="s">
        <v>582</v>
      </c>
      <c r="Y906" s="8" t="s">
        <v>582</v>
      </c>
      <c r="Z906" s="8" t="s">
        <v>582</v>
      </c>
      <c r="AA906" s="8" t="s">
        <v>96</v>
      </c>
      <c r="AB906" s="8" t="s">
        <v>591</v>
      </c>
      <c r="AC906" s="8" t="s">
        <v>690</v>
      </c>
      <c r="AD906" s="8" t="s">
        <v>593</v>
      </c>
      <c r="AE906" s="8" t="s">
        <v>604</v>
      </c>
      <c r="AF906" s="1">
        <v>1</v>
      </c>
    </row>
    <row r="907" ht="25" customHeight="1" spans="1:32">
      <c r="A907" s="1">
        <f>COUNTIF(企业分类!A:A,AA907)</f>
        <v>1</v>
      </c>
      <c r="B907" s="6" t="str">
        <f t="shared" si="42"/>
        <v>30天内曾在线</v>
      </c>
      <c r="C907" s="7">
        <v>45046.9999884259</v>
      </c>
      <c r="D907" s="6">
        <f t="shared" si="43"/>
        <v>-10.6725578703699</v>
      </c>
      <c r="E907" s="8" t="s">
        <v>4987</v>
      </c>
      <c r="F907" s="8" t="s">
        <v>578</v>
      </c>
      <c r="G907" s="8" t="s">
        <v>19</v>
      </c>
      <c r="H907" s="8" t="s">
        <v>579</v>
      </c>
      <c r="I907" s="8" t="s">
        <v>580</v>
      </c>
      <c r="J907" s="8" t="s">
        <v>4988</v>
      </c>
      <c r="K907" s="8" t="s">
        <v>582</v>
      </c>
      <c r="L907" s="10" t="s">
        <v>4989</v>
      </c>
      <c r="M907" s="11" t="str">
        <f t="shared" si="44"/>
        <v>2023/5/11 16:08:28</v>
      </c>
      <c r="N907" s="12">
        <v>45057</v>
      </c>
      <c r="O907" s="10" t="s">
        <v>4990</v>
      </c>
      <c r="P907" s="8" t="s">
        <v>585</v>
      </c>
      <c r="Q907" s="8" t="s">
        <v>4991</v>
      </c>
      <c r="R907" s="8" t="s">
        <v>4992</v>
      </c>
      <c r="S907" s="8" t="s">
        <v>588</v>
      </c>
      <c r="T907" s="8" t="s">
        <v>589</v>
      </c>
      <c r="U907" s="8" t="s">
        <v>590</v>
      </c>
      <c r="V907" s="8" t="s">
        <v>582</v>
      </c>
      <c r="W907" s="8" t="s">
        <v>582</v>
      </c>
      <c r="X907" s="8" t="s">
        <v>582</v>
      </c>
      <c r="Y907" s="8" t="s">
        <v>582</v>
      </c>
      <c r="Z907" s="8" t="s">
        <v>582</v>
      </c>
      <c r="AA907" s="8" t="s">
        <v>96</v>
      </c>
      <c r="AB907" s="8" t="s">
        <v>591</v>
      </c>
      <c r="AC907" s="8" t="s">
        <v>690</v>
      </c>
      <c r="AD907" s="8" t="s">
        <v>593</v>
      </c>
      <c r="AE907" s="8" t="s">
        <v>604</v>
      </c>
      <c r="AF907" s="1">
        <v>1</v>
      </c>
    </row>
    <row r="908" ht="25" customHeight="1" spans="1:32">
      <c r="A908" s="1">
        <f>COUNTIF(企业分类!A:A,AA908)</f>
        <v>1</v>
      </c>
      <c r="B908" s="6" t="str">
        <f t="shared" si="42"/>
        <v>30天内曾在线</v>
      </c>
      <c r="C908" s="7">
        <v>45046.9999884259</v>
      </c>
      <c r="D908" s="6">
        <f t="shared" si="43"/>
        <v>-10.6907870370414</v>
      </c>
      <c r="E908" s="8" t="s">
        <v>4993</v>
      </c>
      <c r="F908" s="8" t="s">
        <v>578</v>
      </c>
      <c r="G908" s="8" t="s">
        <v>19</v>
      </c>
      <c r="H908" s="8" t="s">
        <v>579</v>
      </c>
      <c r="I908" s="8" t="s">
        <v>580</v>
      </c>
      <c r="J908" s="8" t="s">
        <v>4994</v>
      </c>
      <c r="K908" s="8" t="s">
        <v>582</v>
      </c>
      <c r="L908" s="10" t="s">
        <v>2223</v>
      </c>
      <c r="M908" s="11" t="str">
        <f t="shared" si="44"/>
        <v>2023/5/11 16:34:43</v>
      </c>
      <c r="N908" s="12">
        <v>45057</v>
      </c>
      <c r="O908" s="10" t="s">
        <v>2224</v>
      </c>
      <c r="P908" s="8" t="s">
        <v>585</v>
      </c>
      <c r="Q908" s="8" t="s">
        <v>4995</v>
      </c>
      <c r="R908" s="8" t="s">
        <v>4996</v>
      </c>
      <c r="S908" s="8" t="s">
        <v>588</v>
      </c>
      <c r="T908" s="8" t="s">
        <v>589</v>
      </c>
      <c r="U908" s="8" t="s">
        <v>590</v>
      </c>
      <c r="V908" s="8" t="s">
        <v>582</v>
      </c>
      <c r="W908" s="8" t="s">
        <v>582</v>
      </c>
      <c r="X908" s="8" t="s">
        <v>582</v>
      </c>
      <c r="Y908" s="8" t="s">
        <v>582</v>
      </c>
      <c r="Z908" s="8" t="s">
        <v>582</v>
      </c>
      <c r="AA908" s="8" t="s">
        <v>96</v>
      </c>
      <c r="AB908" s="8" t="s">
        <v>591</v>
      </c>
      <c r="AC908" s="8" t="s">
        <v>690</v>
      </c>
      <c r="AD908" s="8" t="s">
        <v>593</v>
      </c>
      <c r="AE908" s="8" t="s">
        <v>604</v>
      </c>
      <c r="AF908" s="1">
        <v>1</v>
      </c>
    </row>
    <row r="909" ht="25" customHeight="1" spans="1:32">
      <c r="A909" s="1">
        <f>COUNTIF(企业分类!A:A,AA909)</f>
        <v>1</v>
      </c>
      <c r="B909" s="6" t="str">
        <f t="shared" si="42"/>
        <v>30天内曾在线</v>
      </c>
      <c r="C909" s="7">
        <v>45046.9999884259</v>
      </c>
      <c r="D909" s="6">
        <f t="shared" si="43"/>
        <v>-10.6898032407407</v>
      </c>
      <c r="E909" s="8" t="s">
        <v>4997</v>
      </c>
      <c r="F909" s="8" t="s">
        <v>578</v>
      </c>
      <c r="G909" s="8" t="s">
        <v>19</v>
      </c>
      <c r="H909" s="8" t="s">
        <v>579</v>
      </c>
      <c r="I909" s="8" t="s">
        <v>580</v>
      </c>
      <c r="J909" s="8" t="s">
        <v>4998</v>
      </c>
      <c r="K909" s="8" t="s">
        <v>582</v>
      </c>
      <c r="L909" s="10" t="s">
        <v>4999</v>
      </c>
      <c r="M909" s="11" t="str">
        <f t="shared" si="44"/>
        <v>2023/5/11 16:33:18</v>
      </c>
      <c r="N909" s="12">
        <v>45057</v>
      </c>
      <c r="O909" s="10" t="s">
        <v>5000</v>
      </c>
      <c r="P909" s="8" t="s">
        <v>585</v>
      </c>
      <c r="Q909" s="8" t="s">
        <v>5001</v>
      </c>
      <c r="R909" s="8" t="s">
        <v>5002</v>
      </c>
      <c r="S909" s="8" t="s">
        <v>588</v>
      </c>
      <c r="T909" s="8" t="s">
        <v>589</v>
      </c>
      <c r="U909" s="8" t="s">
        <v>590</v>
      </c>
      <c r="V909" s="8" t="s">
        <v>582</v>
      </c>
      <c r="W909" s="8" t="s">
        <v>582</v>
      </c>
      <c r="X909" s="8" t="s">
        <v>582</v>
      </c>
      <c r="Y909" s="8" t="s">
        <v>582</v>
      </c>
      <c r="Z909" s="8" t="s">
        <v>582</v>
      </c>
      <c r="AA909" s="8" t="s">
        <v>96</v>
      </c>
      <c r="AB909" s="8" t="s">
        <v>591</v>
      </c>
      <c r="AC909" s="8" t="s">
        <v>690</v>
      </c>
      <c r="AD909" s="8" t="s">
        <v>593</v>
      </c>
      <c r="AE909" s="8" t="s">
        <v>604</v>
      </c>
      <c r="AF909" s="1">
        <v>1</v>
      </c>
    </row>
    <row r="910" ht="25" customHeight="1" spans="1:32">
      <c r="A910" s="1">
        <f>COUNTIF(企业分类!A:A,AA910)</f>
        <v>1</v>
      </c>
      <c r="B910" s="6" t="str">
        <f t="shared" si="42"/>
        <v>30天内曾在线</v>
      </c>
      <c r="C910" s="7">
        <v>45046.9999884259</v>
      </c>
      <c r="D910" s="6">
        <f t="shared" si="43"/>
        <v>-10.6916203703731</v>
      </c>
      <c r="E910" s="8" t="s">
        <v>5003</v>
      </c>
      <c r="F910" s="8" t="s">
        <v>578</v>
      </c>
      <c r="G910" s="8" t="s">
        <v>19</v>
      </c>
      <c r="H910" s="8" t="s">
        <v>579</v>
      </c>
      <c r="I910" s="8" t="s">
        <v>580</v>
      </c>
      <c r="J910" s="8" t="s">
        <v>5004</v>
      </c>
      <c r="K910" s="8" t="s">
        <v>582</v>
      </c>
      <c r="L910" s="10" t="s">
        <v>2283</v>
      </c>
      <c r="M910" s="11" t="str">
        <f t="shared" si="44"/>
        <v>2023/5/11 16:35:55</v>
      </c>
      <c r="N910" s="12">
        <v>45057</v>
      </c>
      <c r="O910" s="10" t="s">
        <v>2284</v>
      </c>
      <c r="P910" s="8" t="s">
        <v>585</v>
      </c>
      <c r="Q910" s="8" t="s">
        <v>5005</v>
      </c>
      <c r="R910" s="8" t="s">
        <v>5006</v>
      </c>
      <c r="S910" s="8" t="s">
        <v>588</v>
      </c>
      <c r="T910" s="8" t="s">
        <v>589</v>
      </c>
      <c r="U910" s="8" t="s">
        <v>590</v>
      </c>
      <c r="V910" s="8" t="s">
        <v>582</v>
      </c>
      <c r="W910" s="8" t="s">
        <v>582</v>
      </c>
      <c r="X910" s="8" t="s">
        <v>582</v>
      </c>
      <c r="Y910" s="8" t="s">
        <v>582</v>
      </c>
      <c r="Z910" s="8" t="s">
        <v>582</v>
      </c>
      <c r="AA910" s="8" t="s">
        <v>96</v>
      </c>
      <c r="AB910" s="8" t="s">
        <v>591</v>
      </c>
      <c r="AC910" s="8" t="s">
        <v>690</v>
      </c>
      <c r="AD910" s="8" t="s">
        <v>593</v>
      </c>
      <c r="AE910" s="8" t="s">
        <v>604</v>
      </c>
      <c r="AF910" s="1">
        <v>1</v>
      </c>
    </row>
    <row r="911" ht="25" customHeight="1" spans="1:32">
      <c r="A911" s="1">
        <f>COUNTIF(企业分类!A:A,AA911)</f>
        <v>1</v>
      </c>
      <c r="B911" s="6" t="str">
        <f t="shared" si="42"/>
        <v>30天内曾在线</v>
      </c>
      <c r="C911" s="7">
        <v>45046.9999884259</v>
      </c>
      <c r="D911" s="6">
        <f t="shared" si="43"/>
        <v>-10.6878356481539</v>
      </c>
      <c r="E911" s="8" t="s">
        <v>5007</v>
      </c>
      <c r="F911" s="8" t="s">
        <v>578</v>
      </c>
      <c r="G911" s="8" t="s">
        <v>19</v>
      </c>
      <c r="H911" s="8" t="s">
        <v>579</v>
      </c>
      <c r="I911" s="8" t="s">
        <v>580</v>
      </c>
      <c r="J911" s="8" t="s">
        <v>5008</v>
      </c>
      <c r="K911" s="8" t="s">
        <v>582</v>
      </c>
      <c r="L911" s="10" t="s">
        <v>5009</v>
      </c>
      <c r="M911" s="11" t="str">
        <f t="shared" si="44"/>
        <v>2023/5/11 16:30:28</v>
      </c>
      <c r="N911" s="12">
        <v>45057</v>
      </c>
      <c r="O911" s="10" t="s">
        <v>5010</v>
      </c>
      <c r="P911" s="8" t="s">
        <v>585</v>
      </c>
      <c r="Q911" s="8" t="s">
        <v>5011</v>
      </c>
      <c r="R911" s="8" t="s">
        <v>5012</v>
      </c>
      <c r="S911" s="8" t="s">
        <v>588</v>
      </c>
      <c r="T911" s="8" t="s">
        <v>589</v>
      </c>
      <c r="U911" s="8" t="s">
        <v>590</v>
      </c>
      <c r="V911" s="8" t="s">
        <v>582</v>
      </c>
      <c r="W911" s="8" t="s">
        <v>582</v>
      </c>
      <c r="X911" s="8" t="s">
        <v>582</v>
      </c>
      <c r="Y911" s="8" t="s">
        <v>582</v>
      </c>
      <c r="Z911" s="8" t="s">
        <v>582</v>
      </c>
      <c r="AA911" s="8" t="s">
        <v>96</v>
      </c>
      <c r="AB911" s="8" t="s">
        <v>591</v>
      </c>
      <c r="AC911" s="8" t="s">
        <v>690</v>
      </c>
      <c r="AD911" s="8" t="s">
        <v>593</v>
      </c>
      <c r="AE911" s="8" t="s">
        <v>604</v>
      </c>
      <c r="AF911" s="1">
        <v>1</v>
      </c>
    </row>
    <row r="912" ht="25" customHeight="1" spans="1:32">
      <c r="A912" s="1">
        <f>COUNTIF(企业分类!A:A,AA912)</f>
        <v>1</v>
      </c>
      <c r="B912" s="6" t="str">
        <f t="shared" si="42"/>
        <v>30天内曾在线</v>
      </c>
      <c r="C912" s="7">
        <v>45046.9999884259</v>
      </c>
      <c r="D912" s="6">
        <f t="shared" si="43"/>
        <v>-10.6884375000009</v>
      </c>
      <c r="E912" s="8" t="s">
        <v>5013</v>
      </c>
      <c r="F912" s="8" t="s">
        <v>578</v>
      </c>
      <c r="G912" s="8" t="s">
        <v>19</v>
      </c>
      <c r="H912" s="8" t="s">
        <v>579</v>
      </c>
      <c r="I912" s="8" t="s">
        <v>580</v>
      </c>
      <c r="J912" s="8" t="s">
        <v>5014</v>
      </c>
      <c r="K912" s="8" t="s">
        <v>582</v>
      </c>
      <c r="L912" s="10" t="s">
        <v>4730</v>
      </c>
      <c r="M912" s="11" t="str">
        <f t="shared" si="44"/>
        <v>2023/5/11 16:31:20</v>
      </c>
      <c r="N912" s="12">
        <v>45057</v>
      </c>
      <c r="O912" s="10" t="s">
        <v>4731</v>
      </c>
      <c r="P912" s="8" t="s">
        <v>585</v>
      </c>
      <c r="Q912" s="8" t="s">
        <v>5015</v>
      </c>
      <c r="R912" s="8" t="s">
        <v>5016</v>
      </c>
      <c r="S912" s="8" t="s">
        <v>588</v>
      </c>
      <c r="T912" s="8" t="s">
        <v>589</v>
      </c>
      <c r="U912" s="8" t="s">
        <v>590</v>
      </c>
      <c r="V912" s="8" t="s">
        <v>582</v>
      </c>
      <c r="W912" s="8" t="s">
        <v>582</v>
      </c>
      <c r="X912" s="8" t="s">
        <v>582</v>
      </c>
      <c r="Y912" s="8" t="s">
        <v>582</v>
      </c>
      <c r="Z912" s="8" t="s">
        <v>582</v>
      </c>
      <c r="AA912" s="8" t="s">
        <v>96</v>
      </c>
      <c r="AB912" s="8" t="s">
        <v>591</v>
      </c>
      <c r="AC912" s="8" t="s">
        <v>690</v>
      </c>
      <c r="AD912" s="8" t="s">
        <v>593</v>
      </c>
      <c r="AE912" s="8" t="s">
        <v>604</v>
      </c>
      <c r="AF912" s="1">
        <v>1</v>
      </c>
    </row>
    <row r="913" ht="25" customHeight="1" spans="1:32">
      <c r="A913" s="1">
        <f>COUNTIF(企业分类!A:A,AA913)</f>
        <v>1</v>
      </c>
      <c r="B913" s="6" t="str">
        <f t="shared" si="42"/>
        <v>30天内曾在线</v>
      </c>
      <c r="C913" s="7">
        <v>45046.9999884259</v>
      </c>
      <c r="D913" s="6">
        <f t="shared" si="43"/>
        <v>-10.6919212962966</v>
      </c>
      <c r="E913" s="8" t="s">
        <v>5017</v>
      </c>
      <c r="F913" s="8" t="s">
        <v>578</v>
      </c>
      <c r="G913" s="8" t="s">
        <v>19</v>
      </c>
      <c r="H913" s="8" t="s">
        <v>579</v>
      </c>
      <c r="I913" s="8" t="s">
        <v>580</v>
      </c>
      <c r="J913" s="8" t="s">
        <v>5018</v>
      </c>
      <c r="K913" s="8" t="s">
        <v>582</v>
      </c>
      <c r="L913" s="10" t="s">
        <v>1084</v>
      </c>
      <c r="M913" s="11" t="str">
        <f t="shared" si="44"/>
        <v>2023/5/11 16:36:21</v>
      </c>
      <c r="N913" s="12">
        <v>45057</v>
      </c>
      <c r="O913" s="10" t="s">
        <v>1085</v>
      </c>
      <c r="P913" s="8" t="s">
        <v>585</v>
      </c>
      <c r="Q913" s="8" t="s">
        <v>5019</v>
      </c>
      <c r="R913" s="8" t="s">
        <v>5020</v>
      </c>
      <c r="S913" s="8" t="s">
        <v>588</v>
      </c>
      <c r="T913" s="8" t="s">
        <v>589</v>
      </c>
      <c r="U913" s="8" t="s">
        <v>590</v>
      </c>
      <c r="V913" s="8" t="s">
        <v>582</v>
      </c>
      <c r="W913" s="8" t="s">
        <v>582</v>
      </c>
      <c r="X913" s="8" t="s">
        <v>582</v>
      </c>
      <c r="Y913" s="8" t="s">
        <v>582</v>
      </c>
      <c r="Z913" s="8" t="s">
        <v>582</v>
      </c>
      <c r="AA913" s="8" t="s">
        <v>96</v>
      </c>
      <c r="AB913" s="8" t="s">
        <v>591</v>
      </c>
      <c r="AC913" s="8" t="s">
        <v>690</v>
      </c>
      <c r="AD913" s="8" t="s">
        <v>593</v>
      </c>
      <c r="AE913" s="8" t="s">
        <v>604</v>
      </c>
      <c r="AF913" s="1">
        <v>1</v>
      </c>
    </row>
    <row r="914" ht="25" customHeight="1" spans="1:32">
      <c r="A914" s="1">
        <f>COUNTIF(企业分类!A:A,AA914)</f>
        <v>1</v>
      </c>
      <c r="B914" s="6" t="str">
        <f t="shared" si="42"/>
        <v>30天内曾在线</v>
      </c>
      <c r="C914" s="7">
        <v>45046.9999884259</v>
      </c>
      <c r="D914" s="6">
        <f t="shared" si="43"/>
        <v>-10.6918055555579</v>
      </c>
      <c r="E914" s="8" t="s">
        <v>5021</v>
      </c>
      <c r="F914" s="8" t="s">
        <v>578</v>
      </c>
      <c r="G914" s="8" t="s">
        <v>19</v>
      </c>
      <c r="H914" s="8" t="s">
        <v>579</v>
      </c>
      <c r="I914" s="8" t="s">
        <v>580</v>
      </c>
      <c r="J914" s="8" t="s">
        <v>5022</v>
      </c>
      <c r="K914" s="8" t="s">
        <v>582</v>
      </c>
      <c r="L914" s="10" t="s">
        <v>5023</v>
      </c>
      <c r="M914" s="11" t="str">
        <f t="shared" si="44"/>
        <v>2023/5/11 16:36:11</v>
      </c>
      <c r="N914" s="12">
        <v>45057</v>
      </c>
      <c r="O914" s="10" t="s">
        <v>5024</v>
      </c>
      <c r="P914" s="8" t="s">
        <v>585</v>
      </c>
      <c r="Q914" s="8" t="s">
        <v>5025</v>
      </c>
      <c r="R914" s="8" t="s">
        <v>5026</v>
      </c>
      <c r="S914" s="8" t="s">
        <v>588</v>
      </c>
      <c r="T914" s="8" t="s">
        <v>589</v>
      </c>
      <c r="U914" s="8" t="s">
        <v>590</v>
      </c>
      <c r="V914" s="8" t="s">
        <v>582</v>
      </c>
      <c r="W914" s="8" t="s">
        <v>582</v>
      </c>
      <c r="X914" s="8" t="s">
        <v>582</v>
      </c>
      <c r="Y914" s="8" t="s">
        <v>582</v>
      </c>
      <c r="Z914" s="8" t="s">
        <v>582</v>
      </c>
      <c r="AA914" s="8" t="s">
        <v>96</v>
      </c>
      <c r="AB914" s="8" t="s">
        <v>591</v>
      </c>
      <c r="AC914" s="8" t="s">
        <v>690</v>
      </c>
      <c r="AD914" s="8" t="s">
        <v>593</v>
      </c>
      <c r="AE914" s="8" t="s">
        <v>604</v>
      </c>
      <c r="AF914" s="1">
        <v>1</v>
      </c>
    </row>
    <row r="915" ht="25" customHeight="1" spans="1:32">
      <c r="A915" s="1">
        <f>COUNTIF(企业分类!A:A,AA915)</f>
        <v>1</v>
      </c>
      <c r="B915" s="6" t="str">
        <f t="shared" si="42"/>
        <v>30天内曾在线</v>
      </c>
      <c r="C915" s="7">
        <v>45046.9999884259</v>
      </c>
      <c r="D915" s="6">
        <f t="shared" si="43"/>
        <v>-10.4305787037083</v>
      </c>
      <c r="E915" s="8" t="s">
        <v>5027</v>
      </c>
      <c r="F915" s="8" t="s">
        <v>578</v>
      </c>
      <c r="G915" s="8" t="s">
        <v>19</v>
      </c>
      <c r="H915" s="8" t="s">
        <v>579</v>
      </c>
      <c r="I915" s="8" t="s">
        <v>580</v>
      </c>
      <c r="J915" s="8" t="s">
        <v>5028</v>
      </c>
      <c r="K915" s="8" t="s">
        <v>582</v>
      </c>
      <c r="L915" s="10" t="s">
        <v>5029</v>
      </c>
      <c r="M915" s="11" t="str">
        <f t="shared" si="44"/>
        <v>2023/5/11 10:20:01</v>
      </c>
      <c r="N915" s="12">
        <v>45057</v>
      </c>
      <c r="O915" s="10" t="s">
        <v>5030</v>
      </c>
      <c r="P915" s="8" t="s">
        <v>585</v>
      </c>
      <c r="Q915" s="8" t="s">
        <v>5031</v>
      </c>
      <c r="R915" s="8" t="s">
        <v>5032</v>
      </c>
      <c r="S915" s="8" t="s">
        <v>588</v>
      </c>
      <c r="T915" s="8" t="s">
        <v>589</v>
      </c>
      <c r="U915" s="8" t="s">
        <v>590</v>
      </c>
      <c r="V915" s="8" t="s">
        <v>582</v>
      </c>
      <c r="W915" s="8" t="s">
        <v>582</v>
      </c>
      <c r="X915" s="8" t="s">
        <v>582</v>
      </c>
      <c r="Y915" s="8" t="s">
        <v>582</v>
      </c>
      <c r="Z915" s="8" t="s">
        <v>582</v>
      </c>
      <c r="AA915" s="8" t="s">
        <v>96</v>
      </c>
      <c r="AB915" s="8" t="s">
        <v>591</v>
      </c>
      <c r="AC915" s="8" t="s">
        <v>690</v>
      </c>
      <c r="AD915" s="8" t="s">
        <v>593</v>
      </c>
      <c r="AE915" s="8" t="s">
        <v>604</v>
      </c>
      <c r="AF915" s="1">
        <v>1</v>
      </c>
    </row>
    <row r="916" ht="25" customHeight="1" spans="1:32">
      <c r="A916" s="1">
        <f>COUNTIF(企业分类!A:A,AA916)</f>
        <v>1</v>
      </c>
      <c r="B916" s="6" t="str">
        <f t="shared" si="42"/>
        <v>30天内曾在线</v>
      </c>
      <c r="C916" s="7">
        <v>45046.9999884259</v>
      </c>
      <c r="D916" s="6">
        <f t="shared" si="43"/>
        <v>-10.6915972222268</v>
      </c>
      <c r="E916" s="8" t="s">
        <v>5033</v>
      </c>
      <c r="F916" s="8" t="s">
        <v>578</v>
      </c>
      <c r="G916" s="8" t="s">
        <v>19</v>
      </c>
      <c r="H916" s="8" t="s">
        <v>579</v>
      </c>
      <c r="I916" s="8" t="s">
        <v>580</v>
      </c>
      <c r="J916" s="8" t="s">
        <v>5034</v>
      </c>
      <c r="K916" s="8" t="s">
        <v>582</v>
      </c>
      <c r="L916" s="10" t="s">
        <v>1908</v>
      </c>
      <c r="M916" s="11" t="str">
        <f t="shared" si="44"/>
        <v>2023/5/11 16:35:53</v>
      </c>
      <c r="N916" s="12">
        <v>45057</v>
      </c>
      <c r="O916" s="10" t="s">
        <v>1909</v>
      </c>
      <c r="P916" s="8" t="s">
        <v>585</v>
      </c>
      <c r="Q916" s="8" t="s">
        <v>5035</v>
      </c>
      <c r="R916" s="8" t="s">
        <v>5036</v>
      </c>
      <c r="S916" s="8" t="s">
        <v>588</v>
      </c>
      <c r="T916" s="8" t="s">
        <v>589</v>
      </c>
      <c r="U916" s="8" t="s">
        <v>590</v>
      </c>
      <c r="V916" s="8" t="s">
        <v>582</v>
      </c>
      <c r="W916" s="8" t="s">
        <v>582</v>
      </c>
      <c r="X916" s="8" t="s">
        <v>582</v>
      </c>
      <c r="Y916" s="8" t="s">
        <v>582</v>
      </c>
      <c r="Z916" s="8" t="s">
        <v>582</v>
      </c>
      <c r="AA916" s="8" t="s">
        <v>96</v>
      </c>
      <c r="AB916" s="8" t="s">
        <v>591</v>
      </c>
      <c r="AC916" s="8" t="s">
        <v>690</v>
      </c>
      <c r="AD916" s="8" t="s">
        <v>593</v>
      </c>
      <c r="AE916" s="8" t="s">
        <v>604</v>
      </c>
      <c r="AF916" s="1">
        <v>1</v>
      </c>
    </row>
    <row r="917" ht="25" customHeight="1" spans="1:32">
      <c r="A917" s="1">
        <f>COUNTIF(企业分类!A:A,AA917)</f>
        <v>1</v>
      </c>
      <c r="B917" s="6" t="str">
        <f t="shared" si="42"/>
        <v>30天内曾在线</v>
      </c>
      <c r="C917" s="7">
        <v>45046.9999884259</v>
      </c>
      <c r="D917" s="6">
        <f t="shared" si="43"/>
        <v>-10.3992476851854</v>
      </c>
      <c r="E917" s="8" t="s">
        <v>5037</v>
      </c>
      <c r="F917" s="8" t="s">
        <v>578</v>
      </c>
      <c r="G917" s="8" t="s">
        <v>19</v>
      </c>
      <c r="H917" s="8" t="s">
        <v>579</v>
      </c>
      <c r="I917" s="8" t="s">
        <v>580</v>
      </c>
      <c r="J917" s="8" t="s">
        <v>5038</v>
      </c>
      <c r="K917" s="8" t="s">
        <v>582</v>
      </c>
      <c r="L917" s="10" t="s">
        <v>5039</v>
      </c>
      <c r="M917" s="11" t="str">
        <f t="shared" si="44"/>
        <v>2023/5/11 9:34:54</v>
      </c>
      <c r="N917" s="12">
        <v>45057</v>
      </c>
      <c r="O917" s="10" t="s">
        <v>5040</v>
      </c>
      <c r="P917" s="8" t="s">
        <v>585</v>
      </c>
      <c r="Q917" s="8" t="s">
        <v>5041</v>
      </c>
      <c r="R917" s="8" t="s">
        <v>5042</v>
      </c>
      <c r="S917" s="8" t="s">
        <v>588</v>
      </c>
      <c r="T917" s="8" t="s">
        <v>589</v>
      </c>
      <c r="U917" s="8" t="s">
        <v>590</v>
      </c>
      <c r="V917" s="8" t="s">
        <v>582</v>
      </c>
      <c r="W917" s="8" t="s">
        <v>582</v>
      </c>
      <c r="X917" s="8" t="s">
        <v>582</v>
      </c>
      <c r="Y917" s="8" t="s">
        <v>582</v>
      </c>
      <c r="Z917" s="8" t="s">
        <v>582</v>
      </c>
      <c r="AA917" s="8" t="s">
        <v>96</v>
      </c>
      <c r="AB917" s="8" t="s">
        <v>591</v>
      </c>
      <c r="AC917" s="8" t="s">
        <v>690</v>
      </c>
      <c r="AD917" s="8" t="s">
        <v>593</v>
      </c>
      <c r="AE917" s="8" t="s">
        <v>604</v>
      </c>
      <c r="AF917" s="1">
        <v>1</v>
      </c>
    </row>
    <row r="918" ht="25" customHeight="1" spans="1:32">
      <c r="A918" s="1">
        <f>COUNTIF(企业分类!A:A,AA918)</f>
        <v>1</v>
      </c>
      <c r="B918" s="6" t="str">
        <f t="shared" si="42"/>
        <v>30天内曾在线</v>
      </c>
      <c r="C918" s="7">
        <v>45046.9999884259</v>
      </c>
      <c r="D918" s="6">
        <f t="shared" si="43"/>
        <v>-10.6877777777772</v>
      </c>
      <c r="E918" s="8" t="s">
        <v>5043</v>
      </c>
      <c r="F918" s="8" t="s">
        <v>578</v>
      </c>
      <c r="G918" s="8" t="s">
        <v>19</v>
      </c>
      <c r="H918" s="8" t="s">
        <v>579</v>
      </c>
      <c r="I918" s="8" t="s">
        <v>580</v>
      </c>
      <c r="J918" s="8" t="s">
        <v>5044</v>
      </c>
      <c r="K918" s="8" t="s">
        <v>582</v>
      </c>
      <c r="L918" s="10" t="s">
        <v>1740</v>
      </c>
      <c r="M918" s="11" t="str">
        <f t="shared" si="44"/>
        <v>2023/5/11 16:30:23</v>
      </c>
      <c r="N918" s="12">
        <v>45057</v>
      </c>
      <c r="O918" s="10" t="s">
        <v>1741</v>
      </c>
      <c r="P918" s="8" t="s">
        <v>585</v>
      </c>
      <c r="Q918" s="8" t="s">
        <v>5045</v>
      </c>
      <c r="R918" s="8" t="s">
        <v>5046</v>
      </c>
      <c r="S918" s="8" t="s">
        <v>588</v>
      </c>
      <c r="T918" s="8" t="s">
        <v>589</v>
      </c>
      <c r="U918" s="8" t="s">
        <v>590</v>
      </c>
      <c r="V918" s="8" t="s">
        <v>582</v>
      </c>
      <c r="W918" s="8" t="s">
        <v>582</v>
      </c>
      <c r="X918" s="8" t="s">
        <v>582</v>
      </c>
      <c r="Y918" s="8" t="s">
        <v>582</v>
      </c>
      <c r="Z918" s="8" t="s">
        <v>582</v>
      </c>
      <c r="AA918" s="8" t="s">
        <v>96</v>
      </c>
      <c r="AB918" s="8" t="s">
        <v>591</v>
      </c>
      <c r="AC918" s="8" t="s">
        <v>690</v>
      </c>
      <c r="AD918" s="8" t="s">
        <v>593</v>
      </c>
      <c r="AE918" s="8" t="s">
        <v>604</v>
      </c>
      <c r="AF918" s="1">
        <v>1</v>
      </c>
    </row>
    <row r="919" ht="25" customHeight="1" spans="1:32">
      <c r="A919" s="1">
        <f>COUNTIF(企业分类!A:A,AA919)</f>
        <v>1</v>
      </c>
      <c r="B919" s="6" t="str">
        <f t="shared" si="42"/>
        <v>30天内曾在线</v>
      </c>
      <c r="C919" s="7">
        <v>45046.9999884259</v>
      </c>
      <c r="D919" s="6">
        <f t="shared" si="43"/>
        <v>-10.6898032407407</v>
      </c>
      <c r="E919" s="8" t="s">
        <v>5047</v>
      </c>
      <c r="F919" s="8" t="s">
        <v>578</v>
      </c>
      <c r="G919" s="8" t="s">
        <v>19</v>
      </c>
      <c r="H919" s="8" t="s">
        <v>579</v>
      </c>
      <c r="I919" s="8" t="s">
        <v>580</v>
      </c>
      <c r="J919" s="8" t="s">
        <v>5048</v>
      </c>
      <c r="K919" s="8" t="s">
        <v>582</v>
      </c>
      <c r="L919" s="10" t="s">
        <v>4999</v>
      </c>
      <c r="M919" s="11" t="str">
        <f t="shared" si="44"/>
        <v>2023/5/11 16:33:18</v>
      </c>
      <c r="N919" s="12">
        <v>45057</v>
      </c>
      <c r="O919" s="10" t="s">
        <v>5000</v>
      </c>
      <c r="P919" s="8" t="s">
        <v>585</v>
      </c>
      <c r="Q919" s="8" t="s">
        <v>5049</v>
      </c>
      <c r="R919" s="8" t="s">
        <v>5050</v>
      </c>
      <c r="S919" s="8" t="s">
        <v>588</v>
      </c>
      <c r="T919" s="8" t="s">
        <v>589</v>
      </c>
      <c r="U919" s="8" t="s">
        <v>590</v>
      </c>
      <c r="V919" s="8" t="s">
        <v>582</v>
      </c>
      <c r="W919" s="8" t="s">
        <v>582</v>
      </c>
      <c r="X919" s="8" t="s">
        <v>582</v>
      </c>
      <c r="Y919" s="8" t="s">
        <v>582</v>
      </c>
      <c r="Z919" s="8" t="s">
        <v>582</v>
      </c>
      <c r="AA919" s="8" t="s">
        <v>96</v>
      </c>
      <c r="AB919" s="8" t="s">
        <v>591</v>
      </c>
      <c r="AC919" s="8" t="s">
        <v>690</v>
      </c>
      <c r="AD919" s="8" t="s">
        <v>593</v>
      </c>
      <c r="AE919" s="8" t="s">
        <v>604</v>
      </c>
      <c r="AF919" s="1">
        <v>1</v>
      </c>
    </row>
    <row r="920" ht="25" customHeight="1" spans="1:32">
      <c r="A920" s="1">
        <f>COUNTIF(企业分类!A:A,AA920)</f>
        <v>1</v>
      </c>
      <c r="B920" s="6" t="str">
        <f t="shared" si="42"/>
        <v>30天内曾在线</v>
      </c>
      <c r="C920" s="7">
        <v>45046.9999884259</v>
      </c>
      <c r="D920" s="6">
        <f t="shared" si="43"/>
        <v>-10.6709027777833</v>
      </c>
      <c r="E920" s="8" t="s">
        <v>5051</v>
      </c>
      <c r="F920" s="8" t="s">
        <v>578</v>
      </c>
      <c r="G920" s="8" t="s">
        <v>19</v>
      </c>
      <c r="H920" s="8" t="s">
        <v>579</v>
      </c>
      <c r="I920" s="8" t="s">
        <v>580</v>
      </c>
      <c r="J920" s="8" t="s">
        <v>5052</v>
      </c>
      <c r="K920" s="8" t="s">
        <v>582</v>
      </c>
      <c r="L920" s="10" t="s">
        <v>5053</v>
      </c>
      <c r="M920" s="11" t="str">
        <f t="shared" si="44"/>
        <v>2023/5/11 16:06:05</v>
      </c>
      <c r="N920" s="12">
        <v>45057</v>
      </c>
      <c r="O920" s="10" t="s">
        <v>5054</v>
      </c>
      <c r="P920" s="8" t="s">
        <v>585</v>
      </c>
      <c r="Q920" s="8" t="s">
        <v>5055</v>
      </c>
      <c r="R920" s="8" t="s">
        <v>5056</v>
      </c>
      <c r="S920" s="8" t="s">
        <v>588</v>
      </c>
      <c r="T920" s="8" t="s">
        <v>589</v>
      </c>
      <c r="U920" s="8" t="s">
        <v>590</v>
      </c>
      <c r="V920" s="8" t="s">
        <v>582</v>
      </c>
      <c r="W920" s="8" t="s">
        <v>582</v>
      </c>
      <c r="X920" s="8" t="s">
        <v>582</v>
      </c>
      <c r="Y920" s="8" t="s">
        <v>582</v>
      </c>
      <c r="Z920" s="8" t="s">
        <v>582</v>
      </c>
      <c r="AA920" s="8" t="s">
        <v>96</v>
      </c>
      <c r="AB920" s="8" t="s">
        <v>591</v>
      </c>
      <c r="AC920" s="8" t="s">
        <v>690</v>
      </c>
      <c r="AD920" s="8" t="s">
        <v>593</v>
      </c>
      <c r="AE920" s="8" t="s">
        <v>604</v>
      </c>
      <c r="AF920" s="1">
        <v>1</v>
      </c>
    </row>
    <row r="921" ht="25" customHeight="1" spans="1:32">
      <c r="A921" s="1">
        <f>COUNTIF(企业分类!A:A,AA921)</f>
        <v>1</v>
      </c>
      <c r="B921" s="6" t="str">
        <f t="shared" si="42"/>
        <v>30天内曾在线</v>
      </c>
      <c r="C921" s="7">
        <v>45046.9999884259</v>
      </c>
      <c r="D921" s="6">
        <f t="shared" si="43"/>
        <v>-10.6923263888893</v>
      </c>
      <c r="E921" s="8" t="s">
        <v>5057</v>
      </c>
      <c r="F921" s="8" t="s">
        <v>578</v>
      </c>
      <c r="G921" s="8" t="s">
        <v>19</v>
      </c>
      <c r="H921" s="8" t="s">
        <v>579</v>
      </c>
      <c r="I921" s="8" t="s">
        <v>580</v>
      </c>
      <c r="J921" s="8" t="s">
        <v>5058</v>
      </c>
      <c r="K921" s="8" t="s">
        <v>582</v>
      </c>
      <c r="L921" s="10" t="s">
        <v>1186</v>
      </c>
      <c r="M921" s="11" t="str">
        <f t="shared" si="44"/>
        <v>2023/5/11 16:36:56</v>
      </c>
      <c r="N921" s="12">
        <v>45057</v>
      </c>
      <c r="O921" s="10" t="s">
        <v>1187</v>
      </c>
      <c r="P921" s="8" t="s">
        <v>585</v>
      </c>
      <c r="Q921" s="8" t="s">
        <v>5059</v>
      </c>
      <c r="R921" s="8" t="s">
        <v>5060</v>
      </c>
      <c r="S921" s="8" t="s">
        <v>588</v>
      </c>
      <c r="T921" s="8" t="s">
        <v>589</v>
      </c>
      <c r="U921" s="8" t="s">
        <v>590</v>
      </c>
      <c r="V921" s="8" t="s">
        <v>582</v>
      </c>
      <c r="W921" s="8" t="s">
        <v>582</v>
      </c>
      <c r="X921" s="8" t="s">
        <v>582</v>
      </c>
      <c r="Y921" s="8" t="s">
        <v>582</v>
      </c>
      <c r="Z921" s="8" t="s">
        <v>582</v>
      </c>
      <c r="AA921" s="8" t="s">
        <v>96</v>
      </c>
      <c r="AB921" s="8" t="s">
        <v>591</v>
      </c>
      <c r="AC921" s="8" t="s">
        <v>690</v>
      </c>
      <c r="AD921" s="8" t="s">
        <v>593</v>
      </c>
      <c r="AE921" s="8" t="s">
        <v>604</v>
      </c>
      <c r="AF921" s="1">
        <v>1</v>
      </c>
    </row>
    <row r="922" ht="25" customHeight="1" spans="1:32">
      <c r="A922" s="1">
        <f>COUNTIF(企业分类!A:A,AA922)</f>
        <v>0</v>
      </c>
      <c r="B922" s="6" t="str">
        <f t="shared" si="42"/>
        <v>30天内曾在线</v>
      </c>
      <c r="C922" s="7">
        <v>45046.9999884259</v>
      </c>
      <c r="D922" s="6">
        <f t="shared" si="43"/>
        <v>-10.4688541666692</v>
      </c>
      <c r="E922" s="8" t="s">
        <v>5061</v>
      </c>
      <c r="F922" s="8" t="s">
        <v>632</v>
      </c>
      <c r="G922" s="8" t="s">
        <v>17</v>
      </c>
      <c r="H922" s="8" t="s">
        <v>579</v>
      </c>
      <c r="I922" s="8" t="s">
        <v>580</v>
      </c>
      <c r="J922" s="8" t="s">
        <v>5062</v>
      </c>
      <c r="K922" s="8" t="s">
        <v>582</v>
      </c>
      <c r="L922" s="10" t="s">
        <v>5063</v>
      </c>
      <c r="M922" s="11" t="str">
        <f t="shared" si="44"/>
        <v>2023/5/11 11:15:08</v>
      </c>
      <c r="N922" s="12">
        <v>45057</v>
      </c>
      <c r="O922" s="10" t="s">
        <v>5064</v>
      </c>
      <c r="P922" s="8" t="s">
        <v>585</v>
      </c>
      <c r="Q922" s="8" t="s">
        <v>5065</v>
      </c>
      <c r="R922" s="8" t="s">
        <v>5065</v>
      </c>
      <c r="S922" s="8" t="s">
        <v>637</v>
      </c>
      <c r="T922" s="8" t="s">
        <v>638</v>
      </c>
      <c r="U922" s="8" t="s">
        <v>639</v>
      </c>
      <c r="V922" s="8" t="s">
        <v>582</v>
      </c>
      <c r="W922" s="8" t="s">
        <v>582</v>
      </c>
      <c r="X922" s="8" t="s">
        <v>582</v>
      </c>
      <c r="Y922" s="8" t="s">
        <v>582</v>
      </c>
      <c r="Z922" s="8" t="s">
        <v>582</v>
      </c>
      <c r="AA922" s="8" t="s">
        <v>640</v>
      </c>
      <c r="AB922" s="8" t="s">
        <v>591</v>
      </c>
      <c r="AC922" s="8" t="s">
        <v>641</v>
      </c>
      <c r="AD922" s="8" t="s">
        <v>593</v>
      </c>
      <c r="AE922" s="8" t="s">
        <v>604</v>
      </c>
      <c r="AF922" s="1">
        <v>1</v>
      </c>
    </row>
    <row r="923" ht="25" customHeight="1" spans="1:32">
      <c r="A923" s="1">
        <f>COUNTIF(企业分类!A:A,AA923)</f>
        <v>0</v>
      </c>
      <c r="B923" s="6" t="str">
        <f t="shared" si="42"/>
        <v>30天内曾在线</v>
      </c>
      <c r="C923" s="7">
        <v>45046.9999884259</v>
      </c>
      <c r="D923" s="6">
        <f t="shared" si="43"/>
        <v>-10.6924652777816</v>
      </c>
      <c r="E923" s="8" t="s">
        <v>5066</v>
      </c>
      <c r="F923" s="8" t="s">
        <v>632</v>
      </c>
      <c r="G923" s="8" t="s">
        <v>17</v>
      </c>
      <c r="H923" s="8" t="s">
        <v>579</v>
      </c>
      <c r="I923" s="8" t="s">
        <v>580</v>
      </c>
      <c r="J923" s="8" t="s">
        <v>5067</v>
      </c>
      <c r="K923" s="8" t="s">
        <v>582</v>
      </c>
      <c r="L923" s="10" t="s">
        <v>687</v>
      </c>
      <c r="M923" s="11" t="str">
        <f t="shared" si="44"/>
        <v>2023/5/11 16:37:08</v>
      </c>
      <c r="N923" s="12">
        <v>45057</v>
      </c>
      <c r="O923" s="10" t="s">
        <v>688</v>
      </c>
      <c r="P923" s="8" t="s">
        <v>585</v>
      </c>
      <c r="Q923" s="8" t="s">
        <v>5068</v>
      </c>
      <c r="R923" s="8" t="s">
        <v>5068</v>
      </c>
      <c r="S923" s="8" t="s">
        <v>637</v>
      </c>
      <c r="T923" s="8" t="s">
        <v>638</v>
      </c>
      <c r="U923" s="8" t="s">
        <v>639</v>
      </c>
      <c r="V923" s="8" t="s">
        <v>582</v>
      </c>
      <c r="W923" s="8" t="s">
        <v>582</v>
      </c>
      <c r="X923" s="8" t="s">
        <v>582</v>
      </c>
      <c r="Y923" s="8" t="s">
        <v>582</v>
      </c>
      <c r="Z923" s="8" t="s">
        <v>582</v>
      </c>
      <c r="AA923" s="8" t="s">
        <v>640</v>
      </c>
      <c r="AB923" s="8" t="s">
        <v>591</v>
      </c>
      <c r="AC923" s="8" t="s">
        <v>641</v>
      </c>
      <c r="AD923" s="8" t="s">
        <v>593</v>
      </c>
      <c r="AE923" s="8" t="s">
        <v>604</v>
      </c>
      <c r="AF923" s="1">
        <v>1</v>
      </c>
    </row>
    <row r="924" ht="25" customHeight="1" spans="1:32">
      <c r="A924" s="1">
        <f>COUNTIF(企业分类!A:A,AA924)</f>
        <v>0</v>
      </c>
      <c r="B924" s="6" t="str">
        <f t="shared" si="42"/>
        <v>30天内曾在线</v>
      </c>
      <c r="C924" s="7">
        <v>45046.9999884259</v>
      </c>
      <c r="D924" s="6">
        <f t="shared" si="43"/>
        <v>-10.4076388888934</v>
      </c>
      <c r="E924" s="8" t="s">
        <v>5069</v>
      </c>
      <c r="F924" s="8" t="s">
        <v>632</v>
      </c>
      <c r="G924" s="8" t="s">
        <v>17</v>
      </c>
      <c r="H924" s="8" t="s">
        <v>579</v>
      </c>
      <c r="I924" s="8" t="s">
        <v>580</v>
      </c>
      <c r="J924" s="8" t="s">
        <v>5070</v>
      </c>
      <c r="K924" s="8" t="s">
        <v>582</v>
      </c>
      <c r="L924" s="10" t="s">
        <v>5071</v>
      </c>
      <c r="M924" s="11" t="str">
        <f t="shared" si="44"/>
        <v>2023/5/11 9:46:59</v>
      </c>
      <c r="N924" s="12">
        <v>45057</v>
      </c>
      <c r="O924" s="10" t="s">
        <v>5072</v>
      </c>
      <c r="P924" s="8" t="s">
        <v>585</v>
      </c>
      <c r="Q924" s="8" t="s">
        <v>5073</v>
      </c>
      <c r="R924" s="8" t="s">
        <v>5073</v>
      </c>
      <c r="S924" s="8" t="s">
        <v>637</v>
      </c>
      <c r="T924" s="8" t="s">
        <v>638</v>
      </c>
      <c r="U924" s="8" t="s">
        <v>639</v>
      </c>
      <c r="V924" s="8" t="s">
        <v>582</v>
      </c>
      <c r="W924" s="8" t="s">
        <v>582</v>
      </c>
      <c r="X924" s="8" t="s">
        <v>582</v>
      </c>
      <c r="Y924" s="8" t="s">
        <v>582</v>
      </c>
      <c r="Z924" s="8" t="s">
        <v>582</v>
      </c>
      <c r="AA924" s="8" t="s">
        <v>640</v>
      </c>
      <c r="AB924" s="8" t="s">
        <v>591</v>
      </c>
      <c r="AC924" s="8" t="s">
        <v>641</v>
      </c>
      <c r="AD924" s="8" t="s">
        <v>593</v>
      </c>
      <c r="AE924" s="8" t="s">
        <v>604</v>
      </c>
      <c r="AF924" s="1">
        <v>1</v>
      </c>
    </row>
    <row r="925" ht="25" customHeight="1" spans="1:32">
      <c r="A925" s="1">
        <f>COUNTIF(企业分类!A:A,AA925)</f>
        <v>0</v>
      </c>
      <c r="B925" s="6" t="str">
        <f t="shared" si="42"/>
        <v>30天内曾在线</v>
      </c>
      <c r="C925" s="7">
        <v>45046.9999884259</v>
      </c>
      <c r="D925" s="6">
        <f t="shared" si="43"/>
        <v>-10.6912037037036</v>
      </c>
      <c r="E925" s="8" t="s">
        <v>5074</v>
      </c>
      <c r="F925" s="8" t="s">
        <v>632</v>
      </c>
      <c r="G925" s="8" t="s">
        <v>17</v>
      </c>
      <c r="H925" s="8" t="s">
        <v>579</v>
      </c>
      <c r="I925" s="8" t="s">
        <v>580</v>
      </c>
      <c r="J925" s="8" t="s">
        <v>5075</v>
      </c>
      <c r="K925" s="8" t="s">
        <v>582</v>
      </c>
      <c r="L925" s="10" t="s">
        <v>5076</v>
      </c>
      <c r="M925" s="11" t="str">
        <f t="shared" si="44"/>
        <v>2023/5/11 16:35:19</v>
      </c>
      <c r="N925" s="12">
        <v>45057</v>
      </c>
      <c r="O925" s="10" t="s">
        <v>5077</v>
      </c>
      <c r="P925" s="8" t="s">
        <v>585</v>
      </c>
      <c r="Q925" s="8" t="s">
        <v>5078</v>
      </c>
      <c r="R925" s="8" t="s">
        <v>5078</v>
      </c>
      <c r="S925" s="8" t="s">
        <v>637</v>
      </c>
      <c r="T925" s="8" t="s">
        <v>638</v>
      </c>
      <c r="U925" s="8" t="s">
        <v>639</v>
      </c>
      <c r="V925" s="8" t="s">
        <v>582</v>
      </c>
      <c r="W925" s="8" t="s">
        <v>582</v>
      </c>
      <c r="X925" s="8" t="s">
        <v>582</v>
      </c>
      <c r="Y925" s="8" t="s">
        <v>582</v>
      </c>
      <c r="Z925" s="8" t="s">
        <v>582</v>
      </c>
      <c r="AA925" s="8" t="s">
        <v>640</v>
      </c>
      <c r="AB925" s="8" t="s">
        <v>591</v>
      </c>
      <c r="AC925" s="8" t="s">
        <v>641</v>
      </c>
      <c r="AD925" s="8" t="s">
        <v>593</v>
      </c>
      <c r="AE925" s="8" t="s">
        <v>604</v>
      </c>
      <c r="AF925" s="1">
        <v>1</v>
      </c>
    </row>
    <row r="926" ht="25" customHeight="1" spans="1:32">
      <c r="A926" s="1">
        <f>COUNTIF(企业分类!A:A,AA926)</f>
        <v>0</v>
      </c>
      <c r="B926" s="6" t="str">
        <f t="shared" si="42"/>
        <v>30天内曾在线</v>
      </c>
      <c r="C926" s="7">
        <v>45046.9999884259</v>
      </c>
      <c r="D926" s="6">
        <f t="shared" si="43"/>
        <v>-10.5132754629667</v>
      </c>
      <c r="E926" s="8" t="s">
        <v>5079</v>
      </c>
      <c r="F926" s="8" t="s">
        <v>632</v>
      </c>
      <c r="G926" s="8" t="s">
        <v>17</v>
      </c>
      <c r="H926" s="8" t="s">
        <v>579</v>
      </c>
      <c r="I926" s="8" t="s">
        <v>580</v>
      </c>
      <c r="J926" s="8" t="s">
        <v>5080</v>
      </c>
      <c r="K926" s="8" t="s">
        <v>582</v>
      </c>
      <c r="L926" s="10" t="s">
        <v>5081</v>
      </c>
      <c r="M926" s="11" t="str">
        <f t="shared" si="44"/>
        <v>2023/5/11 12:19:06</v>
      </c>
      <c r="N926" s="12">
        <v>45057</v>
      </c>
      <c r="O926" s="10" t="s">
        <v>5082</v>
      </c>
      <c r="P926" s="8" t="s">
        <v>585</v>
      </c>
      <c r="Q926" s="8" t="s">
        <v>5083</v>
      </c>
      <c r="R926" s="8" t="s">
        <v>5083</v>
      </c>
      <c r="S926" s="8" t="s">
        <v>637</v>
      </c>
      <c r="T926" s="8" t="s">
        <v>638</v>
      </c>
      <c r="U926" s="8" t="s">
        <v>639</v>
      </c>
      <c r="V926" s="8" t="s">
        <v>582</v>
      </c>
      <c r="W926" s="8" t="s">
        <v>582</v>
      </c>
      <c r="X926" s="8" t="s">
        <v>582</v>
      </c>
      <c r="Y926" s="8" t="s">
        <v>582</v>
      </c>
      <c r="Z926" s="8" t="s">
        <v>582</v>
      </c>
      <c r="AA926" s="8" t="s">
        <v>640</v>
      </c>
      <c r="AB926" s="8" t="s">
        <v>591</v>
      </c>
      <c r="AC926" s="8" t="s">
        <v>641</v>
      </c>
      <c r="AD926" s="8" t="s">
        <v>593</v>
      </c>
      <c r="AE926" s="8" t="s">
        <v>604</v>
      </c>
      <c r="AF926" s="1">
        <v>1</v>
      </c>
    </row>
    <row r="927" ht="25" customHeight="1" spans="1:32">
      <c r="A927" s="1">
        <f>COUNTIF(企业分类!A:A,AA927)</f>
        <v>0</v>
      </c>
      <c r="B927" s="6" t="str">
        <f t="shared" si="42"/>
        <v>30天内曾在线</v>
      </c>
      <c r="C927" s="7">
        <v>45046.9999884259</v>
      </c>
      <c r="D927" s="6">
        <f t="shared" si="43"/>
        <v>-10.6925115740742</v>
      </c>
      <c r="E927" s="8" t="s">
        <v>5084</v>
      </c>
      <c r="F927" s="8" t="s">
        <v>632</v>
      </c>
      <c r="G927" s="8" t="s">
        <v>17</v>
      </c>
      <c r="H927" s="8" t="s">
        <v>579</v>
      </c>
      <c r="I927" s="8" t="s">
        <v>580</v>
      </c>
      <c r="J927" s="8" t="s">
        <v>5085</v>
      </c>
      <c r="K927" s="8" t="s">
        <v>582</v>
      </c>
      <c r="L927" s="10" t="s">
        <v>714</v>
      </c>
      <c r="M927" s="11" t="str">
        <f t="shared" si="44"/>
        <v>2023/5/11 16:37:12</v>
      </c>
      <c r="N927" s="12">
        <v>45057</v>
      </c>
      <c r="O927" s="10" t="s">
        <v>715</v>
      </c>
      <c r="P927" s="8" t="s">
        <v>585</v>
      </c>
      <c r="Q927" s="8" t="s">
        <v>5086</v>
      </c>
      <c r="R927" s="8" t="s">
        <v>5086</v>
      </c>
      <c r="S927" s="8" t="s">
        <v>637</v>
      </c>
      <c r="T927" s="8" t="s">
        <v>638</v>
      </c>
      <c r="U927" s="8" t="s">
        <v>639</v>
      </c>
      <c r="V927" s="8" t="s">
        <v>582</v>
      </c>
      <c r="W927" s="8" t="s">
        <v>582</v>
      </c>
      <c r="X927" s="8" t="s">
        <v>582</v>
      </c>
      <c r="Y927" s="8" t="s">
        <v>582</v>
      </c>
      <c r="Z927" s="8" t="s">
        <v>582</v>
      </c>
      <c r="AA927" s="8" t="s">
        <v>640</v>
      </c>
      <c r="AB927" s="8" t="s">
        <v>591</v>
      </c>
      <c r="AC927" s="8" t="s">
        <v>641</v>
      </c>
      <c r="AD927" s="8" t="s">
        <v>593</v>
      </c>
      <c r="AE927" s="8" t="s">
        <v>604</v>
      </c>
      <c r="AF927" s="1">
        <v>1</v>
      </c>
    </row>
    <row r="928" ht="25" customHeight="1" spans="1:32">
      <c r="A928" s="1">
        <f>COUNTIF(企业分类!A:A,AA928)</f>
        <v>0</v>
      </c>
      <c r="B928" s="6" t="str">
        <f t="shared" si="42"/>
        <v>30天内曾在线</v>
      </c>
      <c r="C928" s="7">
        <v>45046.9999884259</v>
      </c>
      <c r="D928" s="6">
        <f t="shared" si="43"/>
        <v>-10.6909259259264</v>
      </c>
      <c r="E928" s="8" t="s">
        <v>5087</v>
      </c>
      <c r="F928" s="8" t="s">
        <v>632</v>
      </c>
      <c r="G928" s="8" t="s">
        <v>17</v>
      </c>
      <c r="H928" s="8" t="s">
        <v>579</v>
      </c>
      <c r="I928" s="8" t="s">
        <v>580</v>
      </c>
      <c r="J928" s="8" t="s">
        <v>5088</v>
      </c>
      <c r="K928" s="8" t="s">
        <v>582</v>
      </c>
      <c r="L928" s="10" t="s">
        <v>1924</v>
      </c>
      <c r="M928" s="11" t="str">
        <f t="shared" si="44"/>
        <v>2023/5/11 16:34:55</v>
      </c>
      <c r="N928" s="12">
        <v>45057</v>
      </c>
      <c r="O928" s="10" t="s">
        <v>1925</v>
      </c>
      <c r="P928" s="8" t="s">
        <v>585</v>
      </c>
      <c r="Q928" s="8" t="s">
        <v>5089</v>
      </c>
      <c r="R928" s="8" t="s">
        <v>5089</v>
      </c>
      <c r="S928" s="8" t="s">
        <v>637</v>
      </c>
      <c r="T928" s="8" t="s">
        <v>638</v>
      </c>
      <c r="U928" s="8" t="s">
        <v>639</v>
      </c>
      <c r="V928" s="8" t="s">
        <v>582</v>
      </c>
      <c r="W928" s="8" t="s">
        <v>582</v>
      </c>
      <c r="X928" s="8" t="s">
        <v>582</v>
      </c>
      <c r="Y928" s="8" t="s">
        <v>582</v>
      </c>
      <c r="Z928" s="8" t="s">
        <v>582</v>
      </c>
      <c r="AA928" s="8" t="s">
        <v>640</v>
      </c>
      <c r="AB928" s="8" t="s">
        <v>591</v>
      </c>
      <c r="AC928" s="8" t="s">
        <v>641</v>
      </c>
      <c r="AD928" s="8" t="s">
        <v>593</v>
      </c>
      <c r="AE928" s="8" t="s">
        <v>604</v>
      </c>
      <c r="AF928" s="1">
        <v>1</v>
      </c>
    </row>
    <row r="929" ht="25" customHeight="1" spans="1:32">
      <c r="A929" s="1">
        <f>COUNTIF(企业分类!A:A,AA929)</f>
        <v>1</v>
      </c>
      <c r="B929" s="6" t="str">
        <f t="shared" si="42"/>
        <v>30天内曾在线</v>
      </c>
      <c r="C929" s="7">
        <v>45046.9999884259</v>
      </c>
      <c r="D929" s="6">
        <f t="shared" si="43"/>
        <v>-5.73855324074248</v>
      </c>
      <c r="E929" s="8" t="s">
        <v>5090</v>
      </c>
      <c r="F929" s="8" t="s">
        <v>578</v>
      </c>
      <c r="G929" s="8" t="s">
        <v>19</v>
      </c>
      <c r="H929" s="8" t="s">
        <v>579</v>
      </c>
      <c r="I929" s="8" t="s">
        <v>580</v>
      </c>
      <c r="J929" s="8" t="s">
        <v>5091</v>
      </c>
      <c r="K929" s="8" t="s">
        <v>582</v>
      </c>
      <c r="L929" s="10" t="s">
        <v>5092</v>
      </c>
      <c r="M929" s="11" t="str">
        <f t="shared" si="44"/>
        <v>2023/5/6 17:43:30</v>
      </c>
      <c r="N929" s="12">
        <v>45052</v>
      </c>
      <c r="O929" s="10" t="s">
        <v>5093</v>
      </c>
      <c r="P929" s="8" t="s">
        <v>585</v>
      </c>
      <c r="Q929" s="8" t="s">
        <v>5094</v>
      </c>
      <c r="R929" s="8" t="s">
        <v>5095</v>
      </c>
      <c r="S929" s="8" t="s">
        <v>648</v>
      </c>
      <c r="T929" s="8" t="s">
        <v>649</v>
      </c>
      <c r="U929" s="8" t="s">
        <v>650</v>
      </c>
      <c r="V929" s="8" t="s">
        <v>582</v>
      </c>
      <c r="W929" s="8" t="s">
        <v>582</v>
      </c>
      <c r="X929" s="8" t="s">
        <v>582</v>
      </c>
      <c r="Y929" s="8" t="s">
        <v>582</v>
      </c>
      <c r="Z929" s="8" t="s">
        <v>582</v>
      </c>
      <c r="AA929" s="8" t="s">
        <v>75</v>
      </c>
      <c r="AB929" s="8" t="s">
        <v>591</v>
      </c>
      <c r="AC929" s="8" t="s">
        <v>629</v>
      </c>
      <c r="AD929" s="8" t="s">
        <v>593</v>
      </c>
      <c r="AE929" s="8" t="s">
        <v>604</v>
      </c>
      <c r="AF929" s="1">
        <v>1</v>
      </c>
    </row>
    <row r="930" ht="25" customHeight="1" spans="1:32">
      <c r="A930" s="1">
        <f>COUNTIF(企业分类!A:A,AA930)</f>
        <v>1</v>
      </c>
      <c r="B930" s="6" t="str">
        <f t="shared" si="42"/>
        <v>30天内曾在线</v>
      </c>
      <c r="C930" s="7">
        <v>45046.9999884259</v>
      </c>
      <c r="D930" s="6">
        <f t="shared" si="43"/>
        <v>-10.6912962962961</v>
      </c>
      <c r="E930" s="8" t="s">
        <v>5096</v>
      </c>
      <c r="F930" s="8" t="s">
        <v>578</v>
      </c>
      <c r="G930" s="8" t="s">
        <v>19</v>
      </c>
      <c r="H930" s="8" t="s">
        <v>579</v>
      </c>
      <c r="I930" s="8" t="s">
        <v>580</v>
      </c>
      <c r="J930" s="8" t="s">
        <v>5097</v>
      </c>
      <c r="K930" s="8" t="s">
        <v>582</v>
      </c>
      <c r="L930" s="10" t="s">
        <v>5098</v>
      </c>
      <c r="M930" s="11" t="str">
        <f t="shared" si="44"/>
        <v>2023/5/11 16:35:27</v>
      </c>
      <c r="N930" s="12">
        <v>45057</v>
      </c>
      <c r="O930" s="10" t="s">
        <v>5099</v>
      </c>
      <c r="P930" s="8" t="s">
        <v>585</v>
      </c>
      <c r="Q930" s="8" t="s">
        <v>5100</v>
      </c>
      <c r="R930" s="8" t="s">
        <v>5101</v>
      </c>
      <c r="S930" s="8" t="s">
        <v>588</v>
      </c>
      <c r="T930" s="8" t="s">
        <v>589</v>
      </c>
      <c r="U930" s="8" t="s">
        <v>590</v>
      </c>
      <c r="V930" s="8" t="s">
        <v>582</v>
      </c>
      <c r="W930" s="8" t="s">
        <v>582</v>
      </c>
      <c r="X930" s="8" t="s">
        <v>582</v>
      </c>
      <c r="Y930" s="8" t="s">
        <v>582</v>
      </c>
      <c r="Z930" s="8" t="s">
        <v>582</v>
      </c>
      <c r="AA930" s="8" t="s">
        <v>163</v>
      </c>
      <c r="AB930" s="8" t="s">
        <v>591</v>
      </c>
      <c r="AC930" s="8" t="s">
        <v>641</v>
      </c>
      <c r="AD930" s="8" t="s">
        <v>593</v>
      </c>
      <c r="AE930" s="8" t="s">
        <v>582</v>
      </c>
      <c r="AF930" s="1">
        <v>1</v>
      </c>
    </row>
    <row r="931" ht="25" customHeight="1" spans="1:32">
      <c r="A931" s="1">
        <f>COUNTIF(企业分类!A:A,AA931)</f>
        <v>1</v>
      </c>
      <c r="B931" s="6" t="str">
        <f t="shared" si="42"/>
        <v>30天内曾在线</v>
      </c>
      <c r="C931" s="7">
        <v>45046.9999884259</v>
      </c>
      <c r="D931" s="6">
        <f t="shared" si="43"/>
        <v>-10.6918171296347</v>
      </c>
      <c r="E931" s="8" t="s">
        <v>5102</v>
      </c>
      <c r="F931" s="8" t="s">
        <v>578</v>
      </c>
      <c r="G931" s="8" t="s">
        <v>19</v>
      </c>
      <c r="H931" s="8" t="s">
        <v>579</v>
      </c>
      <c r="I931" s="8" t="s">
        <v>580</v>
      </c>
      <c r="J931" s="8" t="s">
        <v>5103</v>
      </c>
      <c r="K931" s="8" t="s">
        <v>582</v>
      </c>
      <c r="L931" s="10" t="s">
        <v>1266</v>
      </c>
      <c r="M931" s="11" t="str">
        <f t="shared" si="44"/>
        <v>2023/5/11 16:36:12</v>
      </c>
      <c r="N931" s="12">
        <v>45057</v>
      </c>
      <c r="O931" s="10" t="s">
        <v>1267</v>
      </c>
      <c r="P931" s="8" t="s">
        <v>585</v>
      </c>
      <c r="Q931" s="8" t="s">
        <v>5104</v>
      </c>
      <c r="R931" s="8" t="s">
        <v>5105</v>
      </c>
      <c r="S931" s="8" t="s">
        <v>724</v>
      </c>
      <c r="T931" s="8" t="s">
        <v>725</v>
      </c>
      <c r="U931" s="8" t="s">
        <v>726</v>
      </c>
      <c r="V931" s="8" t="s">
        <v>582</v>
      </c>
      <c r="W931" s="8" t="s">
        <v>582</v>
      </c>
      <c r="X931" s="8" t="s">
        <v>582</v>
      </c>
      <c r="Y931" s="8" t="s">
        <v>582</v>
      </c>
      <c r="Z931" s="8" t="s">
        <v>582</v>
      </c>
      <c r="AA931" s="8" t="s">
        <v>389</v>
      </c>
      <c r="AB931" s="8" t="s">
        <v>591</v>
      </c>
      <c r="AC931" s="8" t="s">
        <v>657</v>
      </c>
      <c r="AD931" s="8" t="s">
        <v>593</v>
      </c>
      <c r="AE931" s="8" t="s">
        <v>582</v>
      </c>
      <c r="AF931" s="1">
        <v>1</v>
      </c>
    </row>
    <row r="932" ht="25" customHeight="1" spans="1:32">
      <c r="A932" s="1">
        <f>COUNTIF(企业分类!A:A,AA932)</f>
        <v>1</v>
      </c>
      <c r="B932" s="6" t="str">
        <f t="shared" si="42"/>
        <v>30天内曾在线</v>
      </c>
      <c r="C932" s="7">
        <v>45046.9999884259</v>
      </c>
      <c r="D932" s="6">
        <f t="shared" si="43"/>
        <v>-10.6918750000041</v>
      </c>
      <c r="E932" s="8" t="s">
        <v>5106</v>
      </c>
      <c r="F932" s="8" t="s">
        <v>578</v>
      </c>
      <c r="G932" s="8" t="s">
        <v>19</v>
      </c>
      <c r="H932" s="8" t="s">
        <v>579</v>
      </c>
      <c r="I932" s="8" t="s">
        <v>580</v>
      </c>
      <c r="J932" s="8" t="s">
        <v>5107</v>
      </c>
      <c r="K932" s="8" t="s">
        <v>582</v>
      </c>
      <c r="L932" s="10" t="s">
        <v>901</v>
      </c>
      <c r="M932" s="11" t="str">
        <f t="shared" si="44"/>
        <v>2023/5/11 16:36:17</v>
      </c>
      <c r="N932" s="12">
        <v>45057</v>
      </c>
      <c r="O932" s="10" t="s">
        <v>902</v>
      </c>
      <c r="P932" s="8" t="s">
        <v>585</v>
      </c>
      <c r="Q932" s="8" t="s">
        <v>5108</v>
      </c>
      <c r="R932" s="8" t="s">
        <v>5109</v>
      </c>
      <c r="S932" s="8" t="s">
        <v>648</v>
      </c>
      <c r="T932" s="8" t="s">
        <v>649</v>
      </c>
      <c r="U932" s="8" t="s">
        <v>650</v>
      </c>
      <c r="V932" s="8" t="s">
        <v>582</v>
      </c>
      <c r="W932" s="8" t="s">
        <v>582</v>
      </c>
      <c r="X932" s="8" t="s">
        <v>582</v>
      </c>
      <c r="Y932" s="8" t="s">
        <v>582</v>
      </c>
      <c r="Z932" s="8" t="s">
        <v>582</v>
      </c>
      <c r="AA932" s="8" t="s">
        <v>426</v>
      </c>
      <c r="AB932" s="8" t="s">
        <v>591</v>
      </c>
      <c r="AC932" s="8" t="s">
        <v>1166</v>
      </c>
      <c r="AD932" s="8" t="s">
        <v>593</v>
      </c>
      <c r="AE932" s="8" t="s">
        <v>604</v>
      </c>
      <c r="AF932" s="1">
        <v>1</v>
      </c>
    </row>
    <row r="933" ht="25" customHeight="1" spans="1:32">
      <c r="A933" s="1">
        <f>COUNTIF(企业分类!A:A,AA933)</f>
        <v>1</v>
      </c>
      <c r="B933" s="6" t="str">
        <f t="shared" si="42"/>
        <v>30天内曾在线</v>
      </c>
      <c r="C933" s="7">
        <v>45046.9999884259</v>
      </c>
      <c r="D933" s="6">
        <f t="shared" si="43"/>
        <v>-10.6921527777813</v>
      </c>
      <c r="E933" s="8" t="s">
        <v>5110</v>
      </c>
      <c r="F933" s="8" t="s">
        <v>578</v>
      </c>
      <c r="G933" s="8" t="s">
        <v>19</v>
      </c>
      <c r="H933" s="8" t="s">
        <v>579</v>
      </c>
      <c r="I933" s="8" t="s">
        <v>580</v>
      </c>
      <c r="J933" s="8" t="s">
        <v>5111</v>
      </c>
      <c r="K933" s="8" t="s">
        <v>582</v>
      </c>
      <c r="L933" s="10" t="s">
        <v>1036</v>
      </c>
      <c r="M933" s="11" t="str">
        <f t="shared" si="44"/>
        <v>2023/5/11 16:36:41</v>
      </c>
      <c r="N933" s="12">
        <v>45057</v>
      </c>
      <c r="O933" s="10" t="s">
        <v>1037</v>
      </c>
      <c r="P933" s="8" t="s">
        <v>585</v>
      </c>
      <c r="Q933" s="8" t="s">
        <v>5112</v>
      </c>
      <c r="R933" s="8" t="s">
        <v>5113</v>
      </c>
      <c r="S933" s="8" t="s">
        <v>637</v>
      </c>
      <c r="T933" s="8" t="s">
        <v>638</v>
      </c>
      <c r="U933" s="8" t="s">
        <v>639</v>
      </c>
      <c r="V933" s="8" t="s">
        <v>582</v>
      </c>
      <c r="W933" s="8" t="s">
        <v>582</v>
      </c>
      <c r="X933" s="8" t="s">
        <v>582</v>
      </c>
      <c r="Y933" s="8" t="s">
        <v>582</v>
      </c>
      <c r="Z933" s="8" t="s">
        <v>582</v>
      </c>
      <c r="AA933" s="8" t="s">
        <v>151</v>
      </c>
      <c r="AB933" s="8" t="s">
        <v>591</v>
      </c>
      <c r="AC933" s="8" t="s">
        <v>1356</v>
      </c>
      <c r="AD933" s="8" t="s">
        <v>593</v>
      </c>
      <c r="AE933" s="8" t="s">
        <v>604</v>
      </c>
      <c r="AF933" s="1">
        <v>1</v>
      </c>
    </row>
    <row r="934" ht="25" customHeight="1" spans="1:32">
      <c r="A934" s="1">
        <f>COUNTIF(企业分类!A:A,AA934)</f>
        <v>1</v>
      </c>
      <c r="B934" s="6" t="str">
        <f t="shared" si="42"/>
        <v>30天内曾在线</v>
      </c>
      <c r="C934" s="7">
        <v>45046.9999884259</v>
      </c>
      <c r="D934" s="6">
        <f t="shared" si="43"/>
        <v>-10.6924074074122</v>
      </c>
      <c r="E934" s="8" t="s">
        <v>5114</v>
      </c>
      <c r="F934" s="8" t="s">
        <v>578</v>
      </c>
      <c r="G934" s="8" t="s">
        <v>19</v>
      </c>
      <c r="H934" s="8" t="s">
        <v>579</v>
      </c>
      <c r="I934" s="8" t="s">
        <v>580</v>
      </c>
      <c r="J934" s="8" t="s">
        <v>5115</v>
      </c>
      <c r="K934" s="8" t="s">
        <v>582</v>
      </c>
      <c r="L934" s="10" t="s">
        <v>981</v>
      </c>
      <c r="M934" s="11" t="str">
        <f t="shared" si="44"/>
        <v>2023/5/11 16:37:03</v>
      </c>
      <c r="N934" s="12">
        <v>45057</v>
      </c>
      <c r="O934" s="10" t="s">
        <v>982</v>
      </c>
      <c r="P934" s="8" t="s">
        <v>585</v>
      </c>
      <c r="Q934" s="8" t="s">
        <v>5116</v>
      </c>
      <c r="R934" s="8" t="s">
        <v>5117</v>
      </c>
      <c r="S934" s="8" t="s">
        <v>637</v>
      </c>
      <c r="T934" s="8" t="s">
        <v>638</v>
      </c>
      <c r="U934" s="8" t="s">
        <v>639</v>
      </c>
      <c r="V934" s="8" t="s">
        <v>582</v>
      </c>
      <c r="W934" s="8" t="s">
        <v>582</v>
      </c>
      <c r="X934" s="8" t="s">
        <v>582</v>
      </c>
      <c r="Y934" s="8" t="s">
        <v>582</v>
      </c>
      <c r="Z934" s="8" t="s">
        <v>582</v>
      </c>
      <c r="AA934" s="8" t="s">
        <v>151</v>
      </c>
      <c r="AB934" s="8" t="s">
        <v>591</v>
      </c>
      <c r="AC934" s="8" t="s">
        <v>1356</v>
      </c>
      <c r="AD934" s="8" t="s">
        <v>593</v>
      </c>
      <c r="AE934" s="8" t="s">
        <v>604</v>
      </c>
      <c r="AF934" s="1">
        <v>1</v>
      </c>
    </row>
    <row r="935" ht="25" customHeight="1" spans="1:32">
      <c r="A935" s="1">
        <f>COUNTIF(企业分类!A:A,AA935)</f>
        <v>1</v>
      </c>
      <c r="B935" s="6" t="str">
        <f t="shared" si="42"/>
        <v>30天内曾在线</v>
      </c>
      <c r="C935" s="7">
        <v>45046.9999884259</v>
      </c>
      <c r="D935" s="6">
        <f t="shared" si="43"/>
        <v>-10.6910185185188</v>
      </c>
      <c r="E935" s="8" t="s">
        <v>5118</v>
      </c>
      <c r="F935" s="8" t="s">
        <v>578</v>
      </c>
      <c r="G935" s="8" t="s">
        <v>19</v>
      </c>
      <c r="H935" s="8" t="s">
        <v>579</v>
      </c>
      <c r="I935" s="8" t="s">
        <v>580</v>
      </c>
      <c r="J935" s="8" t="s">
        <v>5119</v>
      </c>
      <c r="K935" s="8" t="s">
        <v>582</v>
      </c>
      <c r="L935" s="10" t="s">
        <v>596</v>
      </c>
      <c r="M935" s="11" t="str">
        <f t="shared" si="44"/>
        <v>2023/5/11 16:35:03</v>
      </c>
      <c r="N935" s="12">
        <v>45057</v>
      </c>
      <c r="O935" s="10" t="s">
        <v>597</v>
      </c>
      <c r="P935" s="8" t="s">
        <v>585</v>
      </c>
      <c r="Q935" s="8" t="s">
        <v>5120</v>
      </c>
      <c r="R935" s="8" t="s">
        <v>5121</v>
      </c>
      <c r="S935" s="8" t="s">
        <v>724</v>
      </c>
      <c r="T935" s="8" t="s">
        <v>725</v>
      </c>
      <c r="U935" s="8" t="s">
        <v>726</v>
      </c>
      <c r="V935" s="8" t="s">
        <v>582</v>
      </c>
      <c r="W935" s="8" t="s">
        <v>582</v>
      </c>
      <c r="X935" s="8" t="s">
        <v>582</v>
      </c>
      <c r="Y935" s="8" t="s">
        <v>582</v>
      </c>
      <c r="Z935" s="8" t="s">
        <v>582</v>
      </c>
      <c r="AA935" s="8" t="s">
        <v>42</v>
      </c>
      <c r="AB935" s="8" t="s">
        <v>591</v>
      </c>
      <c r="AC935" s="8" t="s">
        <v>690</v>
      </c>
      <c r="AD935" s="8" t="s">
        <v>593</v>
      </c>
      <c r="AE935" s="8" t="s">
        <v>582</v>
      </c>
      <c r="AF935" s="1">
        <v>1</v>
      </c>
    </row>
    <row r="936" ht="25" customHeight="1" spans="1:32">
      <c r="A936" s="1">
        <f>COUNTIF(企业分类!A:A,AA936)</f>
        <v>1</v>
      </c>
      <c r="B936" s="6" t="str">
        <f t="shared" si="42"/>
        <v>30天内曾在线</v>
      </c>
      <c r="C936" s="7">
        <v>45046.9999884259</v>
      </c>
      <c r="D936" s="6">
        <f t="shared" si="43"/>
        <v>-10.6904629629644</v>
      </c>
      <c r="E936" s="8" t="s">
        <v>5122</v>
      </c>
      <c r="F936" s="8" t="s">
        <v>578</v>
      </c>
      <c r="G936" s="8" t="s">
        <v>19</v>
      </c>
      <c r="H936" s="8" t="s">
        <v>579</v>
      </c>
      <c r="I936" s="8" t="s">
        <v>580</v>
      </c>
      <c r="J936" s="8" t="s">
        <v>5123</v>
      </c>
      <c r="K936" s="8" t="s">
        <v>582</v>
      </c>
      <c r="L936" s="10" t="s">
        <v>2094</v>
      </c>
      <c r="M936" s="11" t="str">
        <f t="shared" si="44"/>
        <v>2023/5/11 16:34:15</v>
      </c>
      <c r="N936" s="12">
        <v>45057</v>
      </c>
      <c r="O936" s="10" t="s">
        <v>2095</v>
      </c>
      <c r="P936" s="8" t="s">
        <v>585</v>
      </c>
      <c r="Q936" s="8" t="s">
        <v>5124</v>
      </c>
      <c r="R936" s="8" t="s">
        <v>5124</v>
      </c>
      <c r="S936" s="8" t="s">
        <v>600</v>
      </c>
      <c r="T936" s="8" t="s">
        <v>601</v>
      </c>
      <c r="U936" s="8" t="s">
        <v>602</v>
      </c>
      <c r="V936" s="8" t="s">
        <v>582</v>
      </c>
      <c r="W936" s="8" t="s">
        <v>582</v>
      </c>
      <c r="X936" s="8" t="s">
        <v>582</v>
      </c>
      <c r="Y936" s="8" t="s">
        <v>582</v>
      </c>
      <c r="Z936" s="8" t="s">
        <v>582</v>
      </c>
      <c r="AA936" s="8" t="s">
        <v>102</v>
      </c>
      <c r="AB936" s="8" t="s">
        <v>591</v>
      </c>
      <c r="AC936" s="8" t="s">
        <v>641</v>
      </c>
      <c r="AD936" s="8" t="s">
        <v>593</v>
      </c>
      <c r="AE936" s="8" t="s">
        <v>604</v>
      </c>
      <c r="AF936" s="1">
        <v>1</v>
      </c>
    </row>
    <row r="937" ht="25" customHeight="1" spans="1:32">
      <c r="A937" s="1">
        <f>COUNTIF(企业分类!A:A,AA937)</f>
        <v>1</v>
      </c>
      <c r="B937" s="6" t="str">
        <f t="shared" si="42"/>
        <v>30天内曾在线</v>
      </c>
      <c r="C937" s="7">
        <v>45046.9999884259</v>
      </c>
      <c r="D937" s="6">
        <f t="shared" si="43"/>
        <v>-10.6923032407431</v>
      </c>
      <c r="E937" s="8" t="s">
        <v>5125</v>
      </c>
      <c r="F937" s="8" t="s">
        <v>578</v>
      </c>
      <c r="G937" s="8" t="s">
        <v>19</v>
      </c>
      <c r="H937" s="8" t="s">
        <v>579</v>
      </c>
      <c r="I937" s="8" t="s">
        <v>580</v>
      </c>
      <c r="J937" s="8" t="s">
        <v>5126</v>
      </c>
      <c r="K937" s="8" t="s">
        <v>582</v>
      </c>
      <c r="L937" s="10" t="s">
        <v>3497</v>
      </c>
      <c r="M937" s="11" t="str">
        <f t="shared" si="44"/>
        <v>2023/5/11 16:36:54</v>
      </c>
      <c r="N937" s="12">
        <v>45057</v>
      </c>
      <c r="O937" s="10" t="s">
        <v>3498</v>
      </c>
      <c r="P937" s="8" t="s">
        <v>585</v>
      </c>
      <c r="Q937" s="8" t="s">
        <v>5127</v>
      </c>
      <c r="R937" s="8" t="s">
        <v>5127</v>
      </c>
      <c r="S937" s="8" t="s">
        <v>648</v>
      </c>
      <c r="T937" s="8" t="s">
        <v>649</v>
      </c>
      <c r="U937" s="8" t="s">
        <v>650</v>
      </c>
      <c r="V937" s="8" t="s">
        <v>582</v>
      </c>
      <c r="W937" s="8" t="s">
        <v>582</v>
      </c>
      <c r="X937" s="8" t="s">
        <v>582</v>
      </c>
      <c r="Y937" s="8" t="s">
        <v>582</v>
      </c>
      <c r="Z937" s="8" t="s">
        <v>582</v>
      </c>
      <c r="AA937" s="8" t="s">
        <v>190</v>
      </c>
      <c r="AB937" s="8" t="s">
        <v>591</v>
      </c>
      <c r="AC937" s="8" t="s">
        <v>641</v>
      </c>
      <c r="AD937" s="8" t="s">
        <v>593</v>
      </c>
      <c r="AE937" s="8" t="s">
        <v>604</v>
      </c>
      <c r="AF937" s="1">
        <v>1</v>
      </c>
    </row>
    <row r="938" ht="25" customHeight="1" spans="1:32">
      <c r="A938" s="1">
        <f>COUNTIF(企业分类!A:A,AA938)</f>
        <v>1</v>
      </c>
      <c r="B938" s="6" t="str">
        <f t="shared" si="42"/>
        <v>30天内曾在线</v>
      </c>
      <c r="C938" s="7">
        <v>45046.9999884259</v>
      </c>
      <c r="D938" s="6">
        <f t="shared" si="43"/>
        <v>-10.6914236111115</v>
      </c>
      <c r="E938" s="8" t="s">
        <v>5128</v>
      </c>
      <c r="F938" s="8" t="s">
        <v>578</v>
      </c>
      <c r="G938" s="8" t="s">
        <v>19</v>
      </c>
      <c r="H938" s="8" t="s">
        <v>579</v>
      </c>
      <c r="I938" s="8" t="s">
        <v>580</v>
      </c>
      <c r="J938" s="8" t="s">
        <v>5129</v>
      </c>
      <c r="K938" s="8" t="s">
        <v>582</v>
      </c>
      <c r="L938" s="10" t="s">
        <v>2967</v>
      </c>
      <c r="M938" s="11" t="str">
        <f t="shared" si="44"/>
        <v>2023/5/11 16:35:38</v>
      </c>
      <c r="N938" s="12">
        <v>45057</v>
      </c>
      <c r="O938" s="10" t="s">
        <v>2968</v>
      </c>
      <c r="P938" s="8" t="s">
        <v>585</v>
      </c>
      <c r="Q938" s="8" t="s">
        <v>5130</v>
      </c>
      <c r="R938" s="8" t="s">
        <v>5130</v>
      </c>
      <c r="S938" s="8" t="s">
        <v>648</v>
      </c>
      <c r="T938" s="8" t="s">
        <v>649</v>
      </c>
      <c r="U938" s="8" t="s">
        <v>650</v>
      </c>
      <c r="V938" s="8" t="s">
        <v>582</v>
      </c>
      <c r="W938" s="8" t="s">
        <v>582</v>
      </c>
      <c r="X938" s="8" t="s">
        <v>582</v>
      </c>
      <c r="Y938" s="8" t="s">
        <v>582</v>
      </c>
      <c r="Z938" s="8" t="s">
        <v>582</v>
      </c>
      <c r="AA938" s="8" t="s">
        <v>190</v>
      </c>
      <c r="AB938" s="8" t="s">
        <v>591</v>
      </c>
      <c r="AC938" s="8" t="s">
        <v>641</v>
      </c>
      <c r="AD938" s="8" t="s">
        <v>593</v>
      </c>
      <c r="AE938" s="8" t="s">
        <v>604</v>
      </c>
      <c r="AF938" s="1">
        <v>1</v>
      </c>
    </row>
    <row r="939" ht="25" customHeight="1" spans="1:32">
      <c r="A939" s="1">
        <f>COUNTIF(企业分类!A:A,AA939)</f>
        <v>1</v>
      </c>
      <c r="B939" s="6" t="str">
        <f t="shared" si="42"/>
        <v>30天内曾在线</v>
      </c>
      <c r="C939" s="7">
        <v>45046.9999884259</v>
      </c>
      <c r="D939" s="6">
        <f t="shared" si="43"/>
        <v>0.44391203703708</v>
      </c>
      <c r="E939" s="8" t="s">
        <v>5131</v>
      </c>
      <c r="F939" s="8" t="s">
        <v>578</v>
      </c>
      <c r="G939" s="8" t="s">
        <v>19</v>
      </c>
      <c r="H939" s="8" t="s">
        <v>579</v>
      </c>
      <c r="I939" s="8" t="s">
        <v>580</v>
      </c>
      <c r="J939" s="8" t="s">
        <v>5132</v>
      </c>
      <c r="K939" s="8" t="s">
        <v>582</v>
      </c>
      <c r="L939" s="10" t="s">
        <v>5133</v>
      </c>
      <c r="M939" s="11" t="str">
        <f t="shared" si="44"/>
        <v>2023/4/30 13:20:45</v>
      </c>
      <c r="N939" s="12">
        <v>45046</v>
      </c>
      <c r="O939" s="10" t="s">
        <v>5134</v>
      </c>
      <c r="P939" s="8" t="s">
        <v>585</v>
      </c>
      <c r="Q939" s="8" t="s">
        <v>5135</v>
      </c>
      <c r="R939" s="8" t="s">
        <v>5136</v>
      </c>
      <c r="S939" s="8" t="s">
        <v>915</v>
      </c>
      <c r="T939" s="8" t="s">
        <v>916</v>
      </c>
      <c r="U939" s="8" t="s">
        <v>917</v>
      </c>
      <c r="V939" s="8" t="s">
        <v>582</v>
      </c>
      <c r="W939" s="8" t="s">
        <v>582</v>
      </c>
      <c r="X939" s="8" t="s">
        <v>582</v>
      </c>
      <c r="Y939" s="8" t="s">
        <v>582</v>
      </c>
      <c r="Z939" s="8" t="s">
        <v>582</v>
      </c>
      <c r="AA939" s="8" t="s">
        <v>386</v>
      </c>
      <c r="AB939" s="8" t="s">
        <v>591</v>
      </c>
      <c r="AC939" s="8" t="s">
        <v>582</v>
      </c>
      <c r="AD939" s="8" t="s">
        <v>593</v>
      </c>
      <c r="AE939" s="8" t="s">
        <v>604</v>
      </c>
      <c r="AF939" s="1">
        <v>1</v>
      </c>
    </row>
    <row r="940" ht="25" customHeight="1" spans="1:32">
      <c r="A940" s="1">
        <f>COUNTIF(企业分类!A:A,AA940)</f>
        <v>1</v>
      </c>
      <c r="B940" s="6" t="str">
        <f t="shared" si="42"/>
        <v>30天内曾在线</v>
      </c>
      <c r="C940" s="7">
        <v>45046.9999884259</v>
      </c>
      <c r="D940" s="6">
        <f t="shared" si="43"/>
        <v>-10.6911458333343</v>
      </c>
      <c r="E940" s="8" t="s">
        <v>5137</v>
      </c>
      <c r="F940" s="8" t="s">
        <v>578</v>
      </c>
      <c r="G940" s="8" t="s">
        <v>19</v>
      </c>
      <c r="H940" s="8" t="s">
        <v>579</v>
      </c>
      <c r="I940" s="8" t="s">
        <v>580</v>
      </c>
      <c r="J940" s="8" t="s">
        <v>5138</v>
      </c>
      <c r="K940" s="8" t="s">
        <v>582</v>
      </c>
      <c r="L940" s="10" t="s">
        <v>975</v>
      </c>
      <c r="M940" s="11" t="str">
        <f t="shared" si="44"/>
        <v>2023/5/11 16:35:14</v>
      </c>
      <c r="N940" s="12">
        <v>45057</v>
      </c>
      <c r="O940" s="10" t="s">
        <v>976</v>
      </c>
      <c r="P940" s="8" t="s">
        <v>585</v>
      </c>
      <c r="Q940" s="8" t="s">
        <v>5139</v>
      </c>
      <c r="R940" s="8" t="s">
        <v>5140</v>
      </c>
      <c r="S940" s="8" t="s">
        <v>600</v>
      </c>
      <c r="T940" s="8" t="s">
        <v>601</v>
      </c>
      <c r="U940" s="8" t="s">
        <v>602</v>
      </c>
      <c r="V940" s="8" t="s">
        <v>582</v>
      </c>
      <c r="W940" s="8" t="s">
        <v>582</v>
      </c>
      <c r="X940" s="8" t="s">
        <v>582</v>
      </c>
      <c r="Y940" s="8" t="s">
        <v>582</v>
      </c>
      <c r="Z940" s="8" t="s">
        <v>582</v>
      </c>
      <c r="AA940" s="8" t="s">
        <v>262</v>
      </c>
      <c r="AB940" s="8" t="s">
        <v>591</v>
      </c>
      <c r="AC940" s="8" t="s">
        <v>1674</v>
      </c>
      <c r="AD940" s="8" t="s">
        <v>593</v>
      </c>
      <c r="AE940" s="8" t="s">
        <v>604</v>
      </c>
      <c r="AF940" s="1">
        <v>1</v>
      </c>
    </row>
    <row r="941" ht="25" customHeight="1" spans="1:32">
      <c r="A941" s="1">
        <f>COUNTIF(企业分类!A:A,AA941)</f>
        <v>1</v>
      </c>
      <c r="B941" s="6" t="str">
        <f t="shared" si="42"/>
        <v>30天内曾在线</v>
      </c>
      <c r="C941" s="7">
        <v>45046.9999884259</v>
      </c>
      <c r="D941" s="6">
        <f t="shared" si="43"/>
        <v>-10.6925000000047</v>
      </c>
      <c r="E941" s="8" t="s">
        <v>5141</v>
      </c>
      <c r="F941" s="8" t="s">
        <v>578</v>
      </c>
      <c r="G941" s="8" t="s">
        <v>19</v>
      </c>
      <c r="H941" s="8" t="s">
        <v>579</v>
      </c>
      <c r="I941" s="8" t="s">
        <v>580</v>
      </c>
      <c r="J941" s="8" t="s">
        <v>5142</v>
      </c>
      <c r="K941" s="8" t="s">
        <v>582</v>
      </c>
      <c r="L941" s="10" t="s">
        <v>660</v>
      </c>
      <c r="M941" s="11" t="str">
        <f t="shared" si="44"/>
        <v>2023/5/11 16:37:11</v>
      </c>
      <c r="N941" s="12">
        <v>45057</v>
      </c>
      <c r="O941" s="10" t="s">
        <v>661</v>
      </c>
      <c r="P941" s="8" t="s">
        <v>585</v>
      </c>
      <c r="Q941" s="8" t="s">
        <v>5143</v>
      </c>
      <c r="R941" s="8" t="s">
        <v>5144</v>
      </c>
      <c r="S941" s="8" t="s">
        <v>588</v>
      </c>
      <c r="T941" s="8" t="s">
        <v>589</v>
      </c>
      <c r="U941" s="8" t="s">
        <v>590</v>
      </c>
      <c r="V941" s="8" t="s">
        <v>582</v>
      </c>
      <c r="W941" s="8" t="s">
        <v>582</v>
      </c>
      <c r="X941" s="8" t="s">
        <v>582</v>
      </c>
      <c r="Y941" s="8" t="s">
        <v>582</v>
      </c>
      <c r="Z941" s="8" t="s">
        <v>582</v>
      </c>
      <c r="AA941" s="8" t="s">
        <v>163</v>
      </c>
      <c r="AB941" s="8" t="s">
        <v>591</v>
      </c>
      <c r="AC941" s="8" t="s">
        <v>641</v>
      </c>
      <c r="AD941" s="8" t="s">
        <v>593</v>
      </c>
      <c r="AE941" s="8" t="s">
        <v>604</v>
      </c>
      <c r="AF941" s="1">
        <v>1</v>
      </c>
    </row>
    <row r="942" ht="25" customHeight="1" spans="1:32">
      <c r="A942" s="1">
        <f>COUNTIF(企业分类!A:A,AA942)</f>
        <v>1</v>
      </c>
      <c r="B942" s="6" t="str">
        <f t="shared" si="42"/>
        <v>30天内曾在线</v>
      </c>
      <c r="C942" s="7">
        <v>45046.9999884259</v>
      </c>
      <c r="D942" s="6">
        <f t="shared" si="43"/>
        <v>-10.6914930555577</v>
      </c>
      <c r="E942" s="8" t="s">
        <v>5145</v>
      </c>
      <c r="F942" s="8" t="s">
        <v>578</v>
      </c>
      <c r="G942" s="8" t="s">
        <v>19</v>
      </c>
      <c r="H942" s="8" t="s">
        <v>579</v>
      </c>
      <c r="I942" s="8" t="s">
        <v>580</v>
      </c>
      <c r="J942" s="8" t="s">
        <v>5146</v>
      </c>
      <c r="K942" s="8" t="s">
        <v>582</v>
      </c>
      <c r="L942" s="10" t="s">
        <v>1452</v>
      </c>
      <c r="M942" s="11" t="str">
        <f t="shared" si="44"/>
        <v>2023/5/11 16:35:44</v>
      </c>
      <c r="N942" s="12">
        <v>45057</v>
      </c>
      <c r="O942" s="10" t="s">
        <v>1453</v>
      </c>
      <c r="P942" s="8" t="s">
        <v>585</v>
      </c>
      <c r="Q942" s="8" t="s">
        <v>5147</v>
      </c>
      <c r="R942" s="8" t="s">
        <v>5148</v>
      </c>
      <c r="S942" s="8" t="s">
        <v>724</v>
      </c>
      <c r="T942" s="8" t="s">
        <v>725</v>
      </c>
      <c r="U942" s="8" t="s">
        <v>726</v>
      </c>
      <c r="V942" s="8" t="s">
        <v>582</v>
      </c>
      <c r="W942" s="8" t="s">
        <v>582</v>
      </c>
      <c r="X942" s="8" t="s">
        <v>582</v>
      </c>
      <c r="Y942" s="8" t="s">
        <v>582</v>
      </c>
      <c r="Z942" s="8" t="s">
        <v>582</v>
      </c>
      <c r="AA942" s="8" t="s">
        <v>42</v>
      </c>
      <c r="AB942" s="8" t="s">
        <v>591</v>
      </c>
      <c r="AC942" s="8" t="s">
        <v>690</v>
      </c>
      <c r="AD942" s="8" t="s">
        <v>593</v>
      </c>
      <c r="AE942" s="8" t="s">
        <v>582</v>
      </c>
      <c r="AF942" s="1">
        <v>1</v>
      </c>
    </row>
    <row r="943" ht="25" customHeight="1" spans="1:32">
      <c r="A943" s="1">
        <f>COUNTIF(企业分类!A:A,AA943)</f>
        <v>1</v>
      </c>
      <c r="B943" s="6" t="str">
        <f t="shared" si="42"/>
        <v>30天内曾在线</v>
      </c>
      <c r="C943" s="7">
        <v>45046.9999884259</v>
      </c>
      <c r="D943" s="6">
        <f t="shared" si="43"/>
        <v>-10.6926620370432</v>
      </c>
      <c r="E943" s="8" t="s">
        <v>5149</v>
      </c>
      <c r="F943" s="8" t="s">
        <v>578</v>
      </c>
      <c r="G943" s="8" t="s">
        <v>19</v>
      </c>
      <c r="H943" s="8" t="s">
        <v>579</v>
      </c>
      <c r="I943" s="8" t="s">
        <v>580</v>
      </c>
      <c r="J943" s="8" t="s">
        <v>5150</v>
      </c>
      <c r="K943" s="8" t="s">
        <v>582</v>
      </c>
      <c r="L943" s="10" t="s">
        <v>3782</v>
      </c>
      <c r="M943" s="11" t="str">
        <f t="shared" si="44"/>
        <v>2023/5/11 16:37:25</v>
      </c>
      <c r="N943" s="12">
        <v>45057</v>
      </c>
      <c r="O943" s="10" t="s">
        <v>3783</v>
      </c>
      <c r="P943" s="8" t="s">
        <v>585</v>
      </c>
      <c r="Q943" s="8" t="s">
        <v>5151</v>
      </c>
      <c r="R943" s="8" t="s">
        <v>5152</v>
      </c>
      <c r="S943" s="8" t="s">
        <v>724</v>
      </c>
      <c r="T943" s="8" t="s">
        <v>725</v>
      </c>
      <c r="U943" s="8" t="s">
        <v>726</v>
      </c>
      <c r="V943" s="8" t="s">
        <v>582</v>
      </c>
      <c r="W943" s="8" t="s">
        <v>582</v>
      </c>
      <c r="X943" s="8" t="s">
        <v>582</v>
      </c>
      <c r="Y943" s="8" t="s">
        <v>582</v>
      </c>
      <c r="Z943" s="8" t="s">
        <v>582</v>
      </c>
      <c r="AA943" s="8" t="s">
        <v>223</v>
      </c>
      <c r="AB943" s="8" t="s">
        <v>591</v>
      </c>
      <c r="AC943" s="8" t="s">
        <v>619</v>
      </c>
      <c r="AD943" s="8" t="s">
        <v>593</v>
      </c>
      <c r="AE943" s="8" t="s">
        <v>604</v>
      </c>
      <c r="AF943" s="1">
        <v>1</v>
      </c>
    </row>
    <row r="944" ht="25" customHeight="1" spans="1:32">
      <c r="A944" s="1">
        <f>COUNTIF(企业分类!A:A,AA944)</f>
        <v>0</v>
      </c>
      <c r="B944" s="6" t="str">
        <f t="shared" si="42"/>
        <v>30天内曾在线</v>
      </c>
      <c r="C944" s="7">
        <v>45046.9999884259</v>
      </c>
      <c r="D944" s="6">
        <f t="shared" si="43"/>
        <v>-10.6915046296344</v>
      </c>
      <c r="E944" s="8" t="s">
        <v>5153</v>
      </c>
      <c r="F944" s="8" t="s">
        <v>578</v>
      </c>
      <c r="G944" s="8" t="s">
        <v>18</v>
      </c>
      <c r="H944" s="8" t="s">
        <v>579</v>
      </c>
      <c r="I944" s="8" t="s">
        <v>580</v>
      </c>
      <c r="J944" s="8" t="s">
        <v>5154</v>
      </c>
      <c r="K944" s="8" t="s">
        <v>582</v>
      </c>
      <c r="L944" s="10" t="s">
        <v>851</v>
      </c>
      <c r="M944" s="11" t="str">
        <f t="shared" si="44"/>
        <v>2023/5/11 16:35:45</v>
      </c>
      <c r="N944" s="12">
        <v>45057</v>
      </c>
      <c r="O944" s="10" t="s">
        <v>852</v>
      </c>
      <c r="P944" s="8" t="s">
        <v>585</v>
      </c>
      <c r="Q944" s="8" t="s">
        <v>5155</v>
      </c>
      <c r="R944" s="8" t="s">
        <v>5156</v>
      </c>
      <c r="S944" s="8" t="s">
        <v>648</v>
      </c>
      <c r="T944" s="8" t="s">
        <v>649</v>
      </c>
      <c r="U944" s="8" t="s">
        <v>650</v>
      </c>
      <c r="V944" s="8" t="s">
        <v>582</v>
      </c>
      <c r="W944" s="8" t="s">
        <v>582</v>
      </c>
      <c r="X944" s="8" t="s">
        <v>582</v>
      </c>
      <c r="Y944" s="8" t="s">
        <v>582</v>
      </c>
      <c r="Z944" s="8" t="s">
        <v>582</v>
      </c>
      <c r="AA944" s="8" t="s">
        <v>2404</v>
      </c>
      <c r="AB944" s="8" t="s">
        <v>591</v>
      </c>
      <c r="AC944" s="8" t="s">
        <v>629</v>
      </c>
      <c r="AD944" s="8" t="s">
        <v>593</v>
      </c>
      <c r="AE944" s="8" t="s">
        <v>604</v>
      </c>
      <c r="AF944" s="1">
        <v>1</v>
      </c>
    </row>
    <row r="945" ht="25" customHeight="1" spans="1:32">
      <c r="A945" s="1">
        <f>COUNTIF(企业分类!A:A,AA945)</f>
        <v>1</v>
      </c>
      <c r="B945" s="6" t="str">
        <f t="shared" si="42"/>
        <v>30天内曾在线</v>
      </c>
      <c r="C945" s="7">
        <v>45046.9999884259</v>
      </c>
      <c r="D945" s="6">
        <f t="shared" si="43"/>
        <v>-8.77184027778276</v>
      </c>
      <c r="E945" s="8" t="s">
        <v>5157</v>
      </c>
      <c r="F945" s="8" t="s">
        <v>578</v>
      </c>
      <c r="G945" s="8" t="s">
        <v>19</v>
      </c>
      <c r="H945" s="8" t="s">
        <v>579</v>
      </c>
      <c r="I945" s="8" t="s">
        <v>580</v>
      </c>
      <c r="J945" s="8" t="s">
        <v>5158</v>
      </c>
      <c r="K945" s="8" t="s">
        <v>582</v>
      </c>
      <c r="L945" s="10" t="s">
        <v>5159</v>
      </c>
      <c r="M945" s="11" t="str">
        <f t="shared" si="44"/>
        <v>2023/5/9 18:31:26</v>
      </c>
      <c r="N945" s="12">
        <v>45055</v>
      </c>
      <c r="O945" s="10" t="s">
        <v>5160</v>
      </c>
      <c r="P945" s="8" t="s">
        <v>585</v>
      </c>
      <c r="Q945" s="8" t="s">
        <v>5161</v>
      </c>
      <c r="R945" s="8" t="s">
        <v>5162</v>
      </c>
      <c r="S945" s="8" t="s">
        <v>588</v>
      </c>
      <c r="T945" s="8" t="s">
        <v>589</v>
      </c>
      <c r="U945" s="8" t="s">
        <v>590</v>
      </c>
      <c r="V945" s="8" t="s">
        <v>582</v>
      </c>
      <c r="W945" s="8" t="s">
        <v>582</v>
      </c>
      <c r="X945" s="8" t="s">
        <v>582</v>
      </c>
      <c r="Y945" s="8" t="s">
        <v>582</v>
      </c>
      <c r="Z945" s="8" t="s">
        <v>582</v>
      </c>
      <c r="AA945" s="8" t="s">
        <v>238</v>
      </c>
      <c r="AB945" s="8" t="s">
        <v>591</v>
      </c>
      <c r="AC945" s="8" t="s">
        <v>592</v>
      </c>
      <c r="AD945" s="8" t="s">
        <v>593</v>
      </c>
      <c r="AE945" s="8" t="s">
        <v>582</v>
      </c>
      <c r="AF945" s="1">
        <v>1</v>
      </c>
    </row>
    <row r="946" ht="25" customHeight="1" spans="1:32">
      <c r="A946" s="1">
        <f>COUNTIF(企业分类!A:A,AA946)</f>
        <v>1</v>
      </c>
      <c r="B946" s="6" t="str">
        <f t="shared" si="42"/>
        <v>30天内曾在线</v>
      </c>
      <c r="C946" s="7">
        <v>45046.9999884259</v>
      </c>
      <c r="D946" s="6">
        <f t="shared" si="43"/>
        <v>-10.6915277777807</v>
      </c>
      <c r="E946" s="8" t="s">
        <v>5163</v>
      </c>
      <c r="F946" s="8" t="s">
        <v>578</v>
      </c>
      <c r="G946" s="8" t="s">
        <v>19</v>
      </c>
      <c r="H946" s="8" t="s">
        <v>579</v>
      </c>
      <c r="I946" s="8" t="s">
        <v>580</v>
      </c>
      <c r="J946" s="8" t="s">
        <v>5164</v>
      </c>
      <c r="K946" s="8" t="s">
        <v>582</v>
      </c>
      <c r="L946" s="10" t="s">
        <v>781</v>
      </c>
      <c r="M946" s="11" t="str">
        <f t="shared" si="44"/>
        <v>2023/5/11 16:35:47</v>
      </c>
      <c r="N946" s="12">
        <v>45057</v>
      </c>
      <c r="O946" s="10" t="s">
        <v>782</v>
      </c>
      <c r="P946" s="8" t="s">
        <v>585</v>
      </c>
      <c r="Q946" s="8" t="s">
        <v>5165</v>
      </c>
      <c r="R946" s="8" t="s">
        <v>5166</v>
      </c>
      <c r="S946" s="8" t="s">
        <v>724</v>
      </c>
      <c r="T946" s="8" t="s">
        <v>725</v>
      </c>
      <c r="U946" s="8" t="s">
        <v>726</v>
      </c>
      <c r="V946" s="8" t="s">
        <v>582</v>
      </c>
      <c r="W946" s="8" t="s">
        <v>582</v>
      </c>
      <c r="X946" s="8" t="s">
        <v>582</v>
      </c>
      <c r="Y946" s="8" t="s">
        <v>582</v>
      </c>
      <c r="Z946" s="8" t="s">
        <v>582</v>
      </c>
      <c r="AA946" s="8" t="s">
        <v>315</v>
      </c>
      <c r="AB946" s="8" t="s">
        <v>591</v>
      </c>
      <c r="AC946" s="8" t="s">
        <v>603</v>
      </c>
      <c r="AD946" s="8" t="s">
        <v>593</v>
      </c>
      <c r="AE946" s="8" t="s">
        <v>582</v>
      </c>
      <c r="AF946" s="1">
        <v>1</v>
      </c>
    </row>
    <row r="947" ht="25" customHeight="1" spans="1:32">
      <c r="A947" s="1">
        <f>COUNTIF(企业分类!A:A,AA947)</f>
        <v>1</v>
      </c>
      <c r="B947" s="6" t="str">
        <f t="shared" si="42"/>
        <v>30天内曾在线</v>
      </c>
      <c r="C947" s="7">
        <v>45046.9999884259</v>
      </c>
      <c r="D947" s="6">
        <f t="shared" si="43"/>
        <v>-10.6925347222277</v>
      </c>
      <c r="E947" s="8" t="s">
        <v>5167</v>
      </c>
      <c r="F947" s="8" t="s">
        <v>578</v>
      </c>
      <c r="G947" s="8" t="s">
        <v>19</v>
      </c>
      <c r="H947" s="8" t="s">
        <v>579</v>
      </c>
      <c r="I947" s="8" t="s">
        <v>580</v>
      </c>
      <c r="J947" s="8" t="s">
        <v>5168</v>
      </c>
      <c r="K947" s="8" t="s">
        <v>582</v>
      </c>
      <c r="L947" s="10" t="s">
        <v>1207</v>
      </c>
      <c r="M947" s="11" t="str">
        <f t="shared" si="44"/>
        <v>2023/5/11 16:37:14</v>
      </c>
      <c r="N947" s="12">
        <v>45057</v>
      </c>
      <c r="O947" s="10" t="s">
        <v>1208</v>
      </c>
      <c r="P947" s="8" t="s">
        <v>585</v>
      </c>
      <c r="Q947" s="8" t="s">
        <v>5169</v>
      </c>
      <c r="R947" s="8" t="s">
        <v>5170</v>
      </c>
      <c r="S947" s="8" t="s">
        <v>664</v>
      </c>
      <c r="T947" s="8" t="s">
        <v>665</v>
      </c>
      <c r="U947" s="8" t="s">
        <v>666</v>
      </c>
      <c r="V947" s="8" t="s">
        <v>582</v>
      </c>
      <c r="W947" s="8" t="s">
        <v>582</v>
      </c>
      <c r="X947" s="8" t="s">
        <v>582</v>
      </c>
      <c r="Y947" s="8" t="s">
        <v>582</v>
      </c>
      <c r="Z947" s="8" t="s">
        <v>582</v>
      </c>
      <c r="AA947" s="8" t="s">
        <v>37</v>
      </c>
      <c r="AB947" s="8" t="s">
        <v>591</v>
      </c>
      <c r="AC947" s="8" t="s">
        <v>592</v>
      </c>
      <c r="AD947" s="8" t="s">
        <v>593</v>
      </c>
      <c r="AE947" s="8" t="s">
        <v>604</v>
      </c>
      <c r="AF947" s="1">
        <v>1</v>
      </c>
    </row>
    <row r="948" ht="25" customHeight="1" spans="1:32">
      <c r="A948" s="1">
        <f>COUNTIF(企业分类!A:A,AA948)</f>
        <v>1</v>
      </c>
      <c r="B948" s="6" t="str">
        <f t="shared" si="42"/>
        <v>30天内曾在线</v>
      </c>
      <c r="C948" s="7">
        <v>45046.9999884259</v>
      </c>
      <c r="D948" s="6">
        <f t="shared" si="43"/>
        <v>-10.6924537037048</v>
      </c>
      <c r="E948" s="8" t="s">
        <v>5171</v>
      </c>
      <c r="F948" s="8" t="s">
        <v>578</v>
      </c>
      <c r="G948" s="8" t="s">
        <v>19</v>
      </c>
      <c r="H948" s="8" t="s">
        <v>579</v>
      </c>
      <c r="I948" s="8" t="s">
        <v>580</v>
      </c>
      <c r="J948" s="8" t="s">
        <v>5172</v>
      </c>
      <c r="K948" s="8" t="s">
        <v>582</v>
      </c>
      <c r="L948" s="10" t="s">
        <v>2099</v>
      </c>
      <c r="M948" s="11" t="str">
        <f t="shared" si="44"/>
        <v>2023/5/11 16:37:07</v>
      </c>
      <c r="N948" s="12">
        <v>45057</v>
      </c>
      <c r="O948" s="10" t="s">
        <v>2100</v>
      </c>
      <c r="P948" s="8" t="s">
        <v>585</v>
      </c>
      <c r="Q948" s="8" t="s">
        <v>5173</v>
      </c>
      <c r="R948" s="8" t="s">
        <v>5174</v>
      </c>
      <c r="S948" s="8" t="s">
        <v>588</v>
      </c>
      <c r="T948" s="8" t="s">
        <v>589</v>
      </c>
      <c r="U948" s="8" t="s">
        <v>590</v>
      </c>
      <c r="V948" s="8" t="s">
        <v>582</v>
      </c>
      <c r="W948" s="8" t="s">
        <v>582</v>
      </c>
      <c r="X948" s="8" t="s">
        <v>582</v>
      </c>
      <c r="Y948" s="8" t="s">
        <v>582</v>
      </c>
      <c r="Z948" s="8" t="s">
        <v>582</v>
      </c>
      <c r="AA948" s="8" t="s">
        <v>205</v>
      </c>
      <c r="AB948" s="8" t="s">
        <v>591</v>
      </c>
      <c r="AC948" s="8" t="s">
        <v>690</v>
      </c>
      <c r="AD948" s="8" t="s">
        <v>593</v>
      </c>
      <c r="AE948" s="8" t="s">
        <v>604</v>
      </c>
      <c r="AF948" s="1">
        <v>1</v>
      </c>
    </row>
    <row r="949" ht="25" customHeight="1" spans="1:32">
      <c r="A949" s="1">
        <f>COUNTIF(企业分类!A:A,AA949)</f>
        <v>1</v>
      </c>
      <c r="B949" s="6" t="str">
        <f t="shared" si="42"/>
        <v>30天内曾在线</v>
      </c>
      <c r="C949" s="7">
        <v>45046.9999884259</v>
      </c>
      <c r="D949" s="6">
        <f t="shared" si="43"/>
        <v>-10.6923263888893</v>
      </c>
      <c r="E949" s="8" t="s">
        <v>5175</v>
      </c>
      <c r="F949" s="8" t="s">
        <v>578</v>
      </c>
      <c r="G949" s="8" t="s">
        <v>19</v>
      </c>
      <c r="H949" s="8" t="s">
        <v>579</v>
      </c>
      <c r="I949" s="8" t="s">
        <v>580</v>
      </c>
      <c r="J949" s="8" t="s">
        <v>5176</v>
      </c>
      <c r="K949" s="8" t="s">
        <v>582</v>
      </c>
      <c r="L949" s="10" t="s">
        <v>1186</v>
      </c>
      <c r="M949" s="11" t="str">
        <f t="shared" si="44"/>
        <v>2023/5/11 16:36:56</v>
      </c>
      <c r="N949" s="12">
        <v>45057</v>
      </c>
      <c r="O949" s="10" t="s">
        <v>1187</v>
      </c>
      <c r="P949" s="8" t="s">
        <v>585</v>
      </c>
      <c r="Q949" s="8" t="s">
        <v>5177</v>
      </c>
      <c r="R949" s="8" t="s">
        <v>5178</v>
      </c>
      <c r="S949" s="8" t="s">
        <v>637</v>
      </c>
      <c r="T949" s="8" t="s">
        <v>638</v>
      </c>
      <c r="U949" s="8" t="s">
        <v>639</v>
      </c>
      <c r="V949" s="8" t="s">
        <v>582</v>
      </c>
      <c r="W949" s="8" t="s">
        <v>582</v>
      </c>
      <c r="X949" s="8" t="s">
        <v>582</v>
      </c>
      <c r="Y949" s="8" t="s">
        <v>582</v>
      </c>
      <c r="Z949" s="8" t="s">
        <v>582</v>
      </c>
      <c r="AA949" s="8" t="s">
        <v>323</v>
      </c>
      <c r="AB949" s="8" t="s">
        <v>591</v>
      </c>
      <c r="AC949" s="8" t="s">
        <v>629</v>
      </c>
      <c r="AD949" s="8" t="s">
        <v>593</v>
      </c>
      <c r="AE949" s="8" t="s">
        <v>604</v>
      </c>
      <c r="AF949" s="1">
        <v>1</v>
      </c>
    </row>
    <row r="950" ht="25" customHeight="1" spans="1:32">
      <c r="A950" s="1">
        <f>COUNTIF(企业分类!A:A,AA950)</f>
        <v>0</v>
      </c>
      <c r="B950" s="6" t="str">
        <f t="shared" si="42"/>
        <v>30天内曾在线</v>
      </c>
      <c r="C950" s="7">
        <v>45046.9999884259</v>
      </c>
      <c r="D950" s="6">
        <f t="shared" si="43"/>
        <v>-10.6923379629661</v>
      </c>
      <c r="E950" s="8" t="s">
        <v>5179</v>
      </c>
      <c r="F950" s="8" t="s">
        <v>578</v>
      </c>
      <c r="G950" s="8" t="s">
        <v>18</v>
      </c>
      <c r="H950" s="8" t="s">
        <v>579</v>
      </c>
      <c r="I950" s="8" t="s">
        <v>580</v>
      </c>
      <c r="J950" s="8" t="s">
        <v>5180</v>
      </c>
      <c r="K950" s="8" t="s">
        <v>582</v>
      </c>
      <c r="L950" s="10" t="s">
        <v>3273</v>
      </c>
      <c r="M950" s="11" t="str">
        <f t="shared" si="44"/>
        <v>2023/5/11 16:36:57</v>
      </c>
      <c r="N950" s="12">
        <v>45057</v>
      </c>
      <c r="O950" s="10" t="s">
        <v>3274</v>
      </c>
      <c r="P950" s="8" t="s">
        <v>585</v>
      </c>
      <c r="Q950" s="8" t="s">
        <v>5181</v>
      </c>
      <c r="R950" s="8" t="s">
        <v>5182</v>
      </c>
      <c r="S950" s="8" t="s">
        <v>648</v>
      </c>
      <c r="T950" s="8" t="s">
        <v>649</v>
      </c>
      <c r="U950" s="8" t="s">
        <v>650</v>
      </c>
      <c r="V950" s="8" t="s">
        <v>582</v>
      </c>
      <c r="W950" s="8" t="s">
        <v>582</v>
      </c>
      <c r="X950" s="8" t="s">
        <v>582</v>
      </c>
      <c r="Y950" s="8" t="s">
        <v>582</v>
      </c>
      <c r="Z950" s="8" t="s">
        <v>582</v>
      </c>
      <c r="AA950" s="8" t="s">
        <v>2404</v>
      </c>
      <c r="AB950" s="8" t="s">
        <v>591</v>
      </c>
      <c r="AC950" s="8" t="s">
        <v>629</v>
      </c>
      <c r="AD950" s="8" t="s">
        <v>593</v>
      </c>
      <c r="AE950" s="8" t="s">
        <v>604</v>
      </c>
      <c r="AF950" s="1">
        <v>1</v>
      </c>
    </row>
    <row r="951" ht="25" customHeight="1" spans="1:32">
      <c r="A951" s="1">
        <f>COUNTIF(企业分类!A:A,AA951)</f>
        <v>0</v>
      </c>
      <c r="B951" s="6" t="str">
        <f t="shared" si="42"/>
        <v>30天内曾在线</v>
      </c>
      <c r="C951" s="7">
        <v>45046.9999884259</v>
      </c>
      <c r="D951" s="6">
        <f t="shared" si="43"/>
        <v>-10.6920833333352</v>
      </c>
      <c r="E951" s="8" t="s">
        <v>5183</v>
      </c>
      <c r="F951" s="8" t="s">
        <v>578</v>
      </c>
      <c r="G951" s="8" t="s">
        <v>18</v>
      </c>
      <c r="H951" s="8" t="s">
        <v>579</v>
      </c>
      <c r="I951" s="8" t="s">
        <v>580</v>
      </c>
      <c r="J951" s="8" t="s">
        <v>5184</v>
      </c>
      <c r="K951" s="8" t="s">
        <v>582</v>
      </c>
      <c r="L951" s="10" t="s">
        <v>1589</v>
      </c>
      <c r="M951" s="11" t="str">
        <f t="shared" si="44"/>
        <v>2023/5/11 16:36:35</v>
      </c>
      <c r="N951" s="12">
        <v>45057</v>
      </c>
      <c r="O951" s="10" t="s">
        <v>1590</v>
      </c>
      <c r="P951" s="8" t="s">
        <v>585</v>
      </c>
      <c r="Q951" s="8" t="s">
        <v>5185</v>
      </c>
      <c r="R951" s="8" t="s">
        <v>5186</v>
      </c>
      <c r="S951" s="8" t="s">
        <v>648</v>
      </c>
      <c r="T951" s="8" t="s">
        <v>649</v>
      </c>
      <c r="U951" s="8" t="s">
        <v>650</v>
      </c>
      <c r="V951" s="8" t="s">
        <v>582</v>
      </c>
      <c r="W951" s="8" t="s">
        <v>582</v>
      </c>
      <c r="X951" s="8" t="s">
        <v>582</v>
      </c>
      <c r="Y951" s="8" t="s">
        <v>582</v>
      </c>
      <c r="Z951" s="8" t="s">
        <v>582</v>
      </c>
      <c r="AA951" s="8" t="s">
        <v>2404</v>
      </c>
      <c r="AB951" s="8" t="s">
        <v>591</v>
      </c>
      <c r="AC951" s="8" t="s">
        <v>629</v>
      </c>
      <c r="AD951" s="8" t="s">
        <v>593</v>
      </c>
      <c r="AE951" s="8" t="s">
        <v>604</v>
      </c>
      <c r="AF951" s="1">
        <v>1</v>
      </c>
    </row>
    <row r="952" ht="25" customHeight="1" spans="1:32">
      <c r="A952" s="1">
        <f>COUNTIF(企业分类!A:A,AA952)</f>
        <v>0</v>
      </c>
      <c r="B952" s="6" t="str">
        <f t="shared" si="42"/>
        <v>30天内曾在线</v>
      </c>
      <c r="C952" s="7">
        <v>45046.9999884259</v>
      </c>
      <c r="D952" s="6">
        <f t="shared" si="43"/>
        <v>-10.5551273148158</v>
      </c>
      <c r="E952" s="8" t="s">
        <v>5187</v>
      </c>
      <c r="F952" s="8" t="s">
        <v>578</v>
      </c>
      <c r="G952" s="8" t="s">
        <v>18</v>
      </c>
      <c r="H952" s="8" t="s">
        <v>579</v>
      </c>
      <c r="I952" s="8" t="s">
        <v>580</v>
      </c>
      <c r="J952" s="8" t="s">
        <v>5188</v>
      </c>
      <c r="K952" s="8" t="s">
        <v>582</v>
      </c>
      <c r="L952" s="10" t="s">
        <v>5189</v>
      </c>
      <c r="M952" s="11" t="str">
        <f t="shared" si="44"/>
        <v>2023/5/11 13:19:22</v>
      </c>
      <c r="N952" s="12">
        <v>45057</v>
      </c>
      <c r="O952" s="10" t="s">
        <v>5190</v>
      </c>
      <c r="P952" s="8" t="s">
        <v>585</v>
      </c>
      <c r="Q952" s="8" t="s">
        <v>5191</v>
      </c>
      <c r="R952" s="8" t="s">
        <v>5192</v>
      </c>
      <c r="S952" s="8" t="s">
        <v>648</v>
      </c>
      <c r="T952" s="8" t="s">
        <v>649</v>
      </c>
      <c r="U952" s="8" t="s">
        <v>650</v>
      </c>
      <c r="V952" s="8" t="s">
        <v>582</v>
      </c>
      <c r="W952" s="8" t="s">
        <v>582</v>
      </c>
      <c r="X952" s="8" t="s">
        <v>582</v>
      </c>
      <c r="Y952" s="8" t="s">
        <v>582</v>
      </c>
      <c r="Z952" s="8" t="s">
        <v>582</v>
      </c>
      <c r="AA952" s="8" t="s">
        <v>2404</v>
      </c>
      <c r="AB952" s="8" t="s">
        <v>591</v>
      </c>
      <c r="AC952" s="8" t="s">
        <v>629</v>
      </c>
      <c r="AD952" s="8" t="s">
        <v>593</v>
      </c>
      <c r="AE952" s="8" t="s">
        <v>604</v>
      </c>
      <c r="AF952" s="1">
        <v>1</v>
      </c>
    </row>
    <row r="953" ht="25" customHeight="1" spans="1:32">
      <c r="A953" s="1">
        <f>COUNTIF(企业分类!A:A,AA953)</f>
        <v>0</v>
      </c>
      <c r="B953" s="6" t="str">
        <f t="shared" si="42"/>
        <v>30天内曾在线</v>
      </c>
      <c r="C953" s="7">
        <v>45046.9999884259</v>
      </c>
      <c r="D953" s="6">
        <f t="shared" si="43"/>
        <v>-10.6922569444505</v>
      </c>
      <c r="E953" s="8" t="s">
        <v>5193</v>
      </c>
      <c r="F953" s="8" t="s">
        <v>578</v>
      </c>
      <c r="G953" s="8" t="s">
        <v>18</v>
      </c>
      <c r="H953" s="8" t="s">
        <v>579</v>
      </c>
      <c r="I953" s="8" t="s">
        <v>580</v>
      </c>
      <c r="J953" s="8" t="s">
        <v>5194</v>
      </c>
      <c r="K953" s="8" t="s">
        <v>582</v>
      </c>
      <c r="L953" s="10" t="s">
        <v>792</v>
      </c>
      <c r="M953" s="11" t="str">
        <f t="shared" si="44"/>
        <v>2023/5/11 16:36:50</v>
      </c>
      <c r="N953" s="12">
        <v>45057</v>
      </c>
      <c r="O953" s="10" t="s">
        <v>793</v>
      </c>
      <c r="P953" s="8" t="s">
        <v>585</v>
      </c>
      <c r="Q953" s="8" t="s">
        <v>5195</v>
      </c>
      <c r="R953" s="8" t="s">
        <v>5196</v>
      </c>
      <c r="S953" s="8" t="s">
        <v>648</v>
      </c>
      <c r="T953" s="8" t="s">
        <v>649</v>
      </c>
      <c r="U953" s="8" t="s">
        <v>650</v>
      </c>
      <c r="V953" s="8" t="s">
        <v>582</v>
      </c>
      <c r="W953" s="8" t="s">
        <v>582</v>
      </c>
      <c r="X953" s="8" t="s">
        <v>582</v>
      </c>
      <c r="Y953" s="8" t="s">
        <v>582</v>
      </c>
      <c r="Z953" s="8" t="s">
        <v>582</v>
      </c>
      <c r="AA953" s="8" t="s">
        <v>2404</v>
      </c>
      <c r="AB953" s="8" t="s">
        <v>591</v>
      </c>
      <c r="AC953" s="8" t="s">
        <v>629</v>
      </c>
      <c r="AD953" s="8" t="s">
        <v>593</v>
      </c>
      <c r="AE953" s="8" t="s">
        <v>604</v>
      </c>
      <c r="AF953" s="1">
        <v>1</v>
      </c>
    </row>
    <row r="954" ht="25" customHeight="1" spans="1:32">
      <c r="A954" s="1">
        <f>COUNTIF(企业分类!A:A,AA954)</f>
        <v>0</v>
      </c>
      <c r="B954" s="6" t="str">
        <f t="shared" si="42"/>
        <v>30天内曾在线</v>
      </c>
      <c r="C954" s="7">
        <v>45046.9999884259</v>
      </c>
      <c r="D954" s="6">
        <f t="shared" si="43"/>
        <v>-10.6918865740736</v>
      </c>
      <c r="E954" s="8" t="s">
        <v>5197</v>
      </c>
      <c r="F954" s="8" t="s">
        <v>578</v>
      </c>
      <c r="G954" s="8" t="s">
        <v>18</v>
      </c>
      <c r="H954" s="8" t="s">
        <v>579</v>
      </c>
      <c r="I954" s="8" t="s">
        <v>580</v>
      </c>
      <c r="J954" s="8" t="s">
        <v>5198</v>
      </c>
      <c r="K954" s="8" t="s">
        <v>582</v>
      </c>
      <c r="L954" s="10" t="s">
        <v>2588</v>
      </c>
      <c r="M954" s="11" t="str">
        <f t="shared" si="44"/>
        <v>2023/5/11 16:36:18</v>
      </c>
      <c r="N954" s="12">
        <v>45057</v>
      </c>
      <c r="O954" s="10" t="s">
        <v>2589</v>
      </c>
      <c r="P954" s="8" t="s">
        <v>585</v>
      </c>
      <c r="Q954" s="8" t="s">
        <v>5199</v>
      </c>
      <c r="R954" s="8" t="s">
        <v>5200</v>
      </c>
      <c r="S954" s="8" t="s">
        <v>648</v>
      </c>
      <c r="T954" s="8" t="s">
        <v>649</v>
      </c>
      <c r="U954" s="8" t="s">
        <v>650</v>
      </c>
      <c r="V954" s="8" t="s">
        <v>582</v>
      </c>
      <c r="W954" s="8" t="s">
        <v>582</v>
      </c>
      <c r="X954" s="8" t="s">
        <v>582</v>
      </c>
      <c r="Y954" s="8" t="s">
        <v>582</v>
      </c>
      <c r="Z954" s="8" t="s">
        <v>582</v>
      </c>
      <c r="AA954" s="8" t="s">
        <v>2404</v>
      </c>
      <c r="AB954" s="8" t="s">
        <v>591</v>
      </c>
      <c r="AC954" s="8" t="s">
        <v>629</v>
      </c>
      <c r="AD954" s="8" t="s">
        <v>593</v>
      </c>
      <c r="AE954" s="8" t="s">
        <v>604</v>
      </c>
      <c r="AF954" s="1">
        <v>1</v>
      </c>
    </row>
    <row r="955" ht="25" customHeight="1" spans="1:32">
      <c r="A955" s="1">
        <f>COUNTIF(企业分类!A:A,AA955)</f>
        <v>0</v>
      </c>
      <c r="B955" s="6" t="str">
        <f t="shared" si="42"/>
        <v>30天内曾在线</v>
      </c>
      <c r="C955" s="7">
        <v>45046.9999884259</v>
      </c>
      <c r="D955" s="6">
        <f t="shared" si="43"/>
        <v>-10.5042708333349</v>
      </c>
      <c r="E955" s="8" t="s">
        <v>5201</v>
      </c>
      <c r="F955" s="8" t="s">
        <v>578</v>
      </c>
      <c r="G955" s="8" t="s">
        <v>18</v>
      </c>
      <c r="H955" s="8" t="s">
        <v>579</v>
      </c>
      <c r="I955" s="8" t="s">
        <v>580</v>
      </c>
      <c r="J955" s="8" t="s">
        <v>5202</v>
      </c>
      <c r="K955" s="8" t="s">
        <v>582</v>
      </c>
      <c r="L955" s="10" t="s">
        <v>5203</v>
      </c>
      <c r="M955" s="11" t="str">
        <f t="shared" si="44"/>
        <v>2023/5/11 12:06:08</v>
      </c>
      <c r="N955" s="12">
        <v>45057</v>
      </c>
      <c r="O955" s="10" t="s">
        <v>5204</v>
      </c>
      <c r="P955" s="8" t="s">
        <v>585</v>
      </c>
      <c r="Q955" s="8" t="s">
        <v>5205</v>
      </c>
      <c r="R955" s="8" t="s">
        <v>5206</v>
      </c>
      <c r="S955" s="8" t="s">
        <v>648</v>
      </c>
      <c r="T955" s="8" t="s">
        <v>649</v>
      </c>
      <c r="U955" s="8" t="s">
        <v>650</v>
      </c>
      <c r="V955" s="8" t="s">
        <v>582</v>
      </c>
      <c r="W955" s="8" t="s">
        <v>582</v>
      </c>
      <c r="X955" s="8" t="s">
        <v>582</v>
      </c>
      <c r="Y955" s="8" t="s">
        <v>582</v>
      </c>
      <c r="Z955" s="8" t="s">
        <v>582</v>
      </c>
      <c r="AA955" s="8" t="s">
        <v>2404</v>
      </c>
      <c r="AB955" s="8" t="s">
        <v>591</v>
      </c>
      <c r="AC955" s="8" t="s">
        <v>629</v>
      </c>
      <c r="AD955" s="8" t="s">
        <v>593</v>
      </c>
      <c r="AE955" s="8" t="s">
        <v>604</v>
      </c>
      <c r="AF955" s="1">
        <v>1</v>
      </c>
    </row>
    <row r="956" ht="25" customHeight="1" spans="1:32">
      <c r="A956" s="1">
        <f>COUNTIF(企业分类!A:A,AA956)</f>
        <v>1</v>
      </c>
      <c r="B956" s="6" t="str">
        <f t="shared" si="42"/>
        <v>30天内曾在线</v>
      </c>
      <c r="C956" s="7">
        <v>45046.9999884259</v>
      </c>
      <c r="D956" s="6">
        <f t="shared" si="43"/>
        <v>-10.6657291666706</v>
      </c>
      <c r="E956" s="8" t="s">
        <v>5207</v>
      </c>
      <c r="F956" s="8" t="s">
        <v>578</v>
      </c>
      <c r="G956" s="8" t="s">
        <v>19</v>
      </c>
      <c r="H956" s="8" t="s">
        <v>579</v>
      </c>
      <c r="I956" s="8" t="s">
        <v>580</v>
      </c>
      <c r="J956" s="8" t="s">
        <v>5208</v>
      </c>
      <c r="K956" s="8" t="s">
        <v>582</v>
      </c>
      <c r="L956" s="10" t="s">
        <v>5209</v>
      </c>
      <c r="M956" s="11" t="str">
        <f t="shared" si="44"/>
        <v>2023/5/11 15:58:38</v>
      </c>
      <c r="N956" s="12">
        <v>45057</v>
      </c>
      <c r="O956" s="10" t="s">
        <v>5210</v>
      </c>
      <c r="P956" s="8" t="s">
        <v>585</v>
      </c>
      <c r="Q956" s="8" t="s">
        <v>5211</v>
      </c>
      <c r="R956" s="8" t="s">
        <v>5212</v>
      </c>
      <c r="S956" s="8" t="s">
        <v>626</v>
      </c>
      <c r="T956" s="8" t="s">
        <v>627</v>
      </c>
      <c r="U956" s="8" t="s">
        <v>628</v>
      </c>
      <c r="V956" s="8" t="s">
        <v>582</v>
      </c>
      <c r="W956" s="8" t="s">
        <v>582</v>
      </c>
      <c r="X956" s="8" t="s">
        <v>582</v>
      </c>
      <c r="Y956" s="8" t="s">
        <v>582</v>
      </c>
      <c r="Z956" s="8" t="s">
        <v>582</v>
      </c>
      <c r="AA956" s="8" t="s">
        <v>245</v>
      </c>
      <c r="AB956" s="8" t="s">
        <v>591</v>
      </c>
      <c r="AC956" s="8" t="s">
        <v>657</v>
      </c>
      <c r="AD956" s="8" t="s">
        <v>593</v>
      </c>
      <c r="AE956" s="8" t="s">
        <v>604</v>
      </c>
      <c r="AF956" s="1">
        <v>1</v>
      </c>
    </row>
    <row r="957" ht="25" customHeight="1" spans="1:32">
      <c r="A957" s="1">
        <f>COUNTIF(企业分类!A:A,AA957)</f>
        <v>1</v>
      </c>
      <c r="B957" s="6" t="str">
        <f t="shared" si="42"/>
        <v>30天内曾在线</v>
      </c>
      <c r="C957" s="7">
        <v>45046.9999884259</v>
      </c>
      <c r="D957" s="6">
        <f t="shared" si="43"/>
        <v>-10.6919097222271</v>
      </c>
      <c r="E957" s="8" t="s">
        <v>5213</v>
      </c>
      <c r="F957" s="8" t="s">
        <v>578</v>
      </c>
      <c r="G957" s="8" t="s">
        <v>19</v>
      </c>
      <c r="H957" s="8" t="s">
        <v>579</v>
      </c>
      <c r="I957" s="8" t="s">
        <v>580</v>
      </c>
      <c r="J957" s="8" t="s">
        <v>5214</v>
      </c>
      <c r="K957" s="8" t="s">
        <v>582</v>
      </c>
      <c r="L957" s="10" t="s">
        <v>4372</v>
      </c>
      <c r="M957" s="11" t="str">
        <f t="shared" si="44"/>
        <v>2023/5/11 16:36:20</v>
      </c>
      <c r="N957" s="12">
        <v>45057</v>
      </c>
      <c r="O957" s="10" t="s">
        <v>4373</v>
      </c>
      <c r="P957" s="8" t="s">
        <v>585</v>
      </c>
      <c r="Q957" s="8" t="s">
        <v>5215</v>
      </c>
      <c r="R957" s="8" t="s">
        <v>5216</v>
      </c>
      <c r="S957" s="8" t="s">
        <v>648</v>
      </c>
      <c r="T957" s="8" t="s">
        <v>649</v>
      </c>
      <c r="U957" s="8" t="s">
        <v>650</v>
      </c>
      <c r="V957" s="8" t="s">
        <v>582</v>
      </c>
      <c r="W957" s="8" t="s">
        <v>582</v>
      </c>
      <c r="X957" s="8" t="s">
        <v>582</v>
      </c>
      <c r="Y957" s="8" t="s">
        <v>582</v>
      </c>
      <c r="Z957" s="8" t="s">
        <v>582</v>
      </c>
      <c r="AA957" s="8" t="s">
        <v>372</v>
      </c>
      <c r="AB957" s="8" t="s">
        <v>591</v>
      </c>
      <c r="AC957" s="8" t="s">
        <v>603</v>
      </c>
      <c r="AD957" s="8" t="s">
        <v>593</v>
      </c>
      <c r="AE957" s="8" t="s">
        <v>582</v>
      </c>
      <c r="AF957" s="1">
        <v>1</v>
      </c>
    </row>
    <row r="958" ht="25" customHeight="1" spans="1:32">
      <c r="A958" s="1">
        <f>COUNTIF(企业分类!A:A,AA958)</f>
        <v>1</v>
      </c>
      <c r="B958" s="6" t="str">
        <f t="shared" si="42"/>
        <v>30天内曾在线</v>
      </c>
      <c r="C958" s="7">
        <v>45046.9999884259</v>
      </c>
      <c r="D958" s="6">
        <f t="shared" si="43"/>
        <v>-10.6914930555577</v>
      </c>
      <c r="E958" s="8" t="s">
        <v>5217</v>
      </c>
      <c r="F958" s="8" t="s">
        <v>578</v>
      </c>
      <c r="G958" s="8" t="s">
        <v>19</v>
      </c>
      <c r="H958" s="8" t="s">
        <v>579</v>
      </c>
      <c r="I958" s="8" t="s">
        <v>580</v>
      </c>
      <c r="J958" s="8" t="s">
        <v>5218</v>
      </c>
      <c r="K958" s="8" t="s">
        <v>582</v>
      </c>
      <c r="L958" s="10" t="s">
        <v>1452</v>
      </c>
      <c r="M958" s="11" t="str">
        <f t="shared" si="44"/>
        <v>2023/5/11 16:35:44</v>
      </c>
      <c r="N958" s="12">
        <v>45057</v>
      </c>
      <c r="O958" s="10" t="s">
        <v>1453</v>
      </c>
      <c r="P958" s="8" t="s">
        <v>585</v>
      </c>
      <c r="Q958" s="8" t="s">
        <v>5219</v>
      </c>
      <c r="R958" s="8" t="s">
        <v>5220</v>
      </c>
      <c r="S958" s="8" t="s">
        <v>648</v>
      </c>
      <c r="T958" s="8" t="s">
        <v>649</v>
      </c>
      <c r="U958" s="8" t="s">
        <v>650</v>
      </c>
      <c r="V958" s="8" t="s">
        <v>582</v>
      </c>
      <c r="W958" s="8" t="s">
        <v>582</v>
      </c>
      <c r="X958" s="8" t="s">
        <v>582</v>
      </c>
      <c r="Y958" s="8" t="s">
        <v>582</v>
      </c>
      <c r="Z958" s="8" t="s">
        <v>582</v>
      </c>
      <c r="AA958" s="8" t="s">
        <v>342</v>
      </c>
      <c r="AB958" s="8" t="s">
        <v>591</v>
      </c>
      <c r="AC958" s="8" t="s">
        <v>690</v>
      </c>
      <c r="AD958" s="8" t="s">
        <v>593</v>
      </c>
      <c r="AE958" s="8" t="s">
        <v>582</v>
      </c>
      <c r="AF958" s="1">
        <v>1</v>
      </c>
    </row>
    <row r="959" ht="25" customHeight="1" spans="1:32">
      <c r="A959" s="1">
        <f>COUNTIF(企业分类!A:A,AA959)</f>
        <v>1</v>
      </c>
      <c r="B959" s="6" t="str">
        <f t="shared" si="42"/>
        <v>30天内曾在线</v>
      </c>
      <c r="C959" s="7">
        <v>45046.9999884259</v>
      </c>
      <c r="D959" s="6">
        <f t="shared" si="43"/>
        <v>-10.6915393518575</v>
      </c>
      <c r="E959" s="8" t="s">
        <v>5221</v>
      </c>
      <c r="F959" s="8" t="s">
        <v>578</v>
      </c>
      <c r="G959" s="8" t="s">
        <v>19</v>
      </c>
      <c r="H959" s="8" t="s">
        <v>579</v>
      </c>
      <c r="I959" s="8" t="s">
        <v>580</v>
      </c>
      <c r="J959" s="8" t="s">
        <v>5222</v>
      </c>
      <c r="K959" s="8" t="s">
        <v>582</v>
      </c>
      <c r="L959" s="10" t="s">
        <v>3219</v>
      </c>
      <c r="M959" s="11" t="str">
        <f t="shared" si="44"/>
        <v>2023/5/11 16:35:48</v>
      </c>
      <c r="N959" s="12">
        <v>45057</v>
      </c>
      <c r="O959" s="10" t="s">
        <v>3220</v>
      </c>
      <c r="P959" s="8" t="s">
        <v>585</v>
      </c>
      <c r="Q959" s="8" t="s">
        <v>5223</v>
      </c>
      <c r="R959" s="8" t="s">
        <v>5224</v>
      </c>
      <c r="S959" s="8" t="s">
        <v>648</v>
      </c>
      <c r="T959" s="8" t="s">
        <v>649</v>
      </c>
      <c r="U959" s="8" t="s">
        <v>650</v>
      </c>
      <c r="V959" s="8" t="s">
        <v>582</v>
      </c>
      <c r="W959" s="8" t="s">
        <v>582</v>
      </c>
      <c r="X959" s="8" t="s">
        <v>582</v>
      </c>
      <c r="Y959" s="8" t="s">
        <v>582</v>
      </c>
      <c r="Z959" s="8" t="s">
        <v>582</v>
      </c>
      <c r="AA959" s="8" t="s">
        <v>342</v>
      </c>
      <c r="AB959" s="8" t="s">
        <v>591</v>
      </c>
      <c r="AC959" s="8" t="s">
        <v>690</v>
      </c>
      <c r="AD959" s="8" t="s">
        <v>593</v>
      </c>
      <c r="AE959" s="8" t="s">
        <v>582</v>
      </c>
      <c r="AF959" s="1">
        <v>1</v>
      </c>
    </row>
    <row r="960" ht="25" customHeight="1" spans="1:32">
      <c r="A960" s="1">
        <f>COUNTIF(企业分类!A:A,AA960)</f>
        <v>1</v>
      </c>
      <c r="B960" s="6" t="str">
        <f t="shared" si="42"/>
        <v>30天内曾在线</v>
      </c>
      <c r="C960" s="7">
        <v>45046.9999884259</v>
      </c>
      <c r="D960" s="6">
        <f t="shared" si="43"/>
        <v>-10.692129629635</v>
      </c>
      <c r="E960" s="8" t="s">
        <v>5225</v>
      </c>
      <c r="F960" s="8" t="s">
        <v>578</v>
      </c>
      <c r="G960" s="8" t="s">
        <v>19</v>
      </c>
      <c r="H960" s="8" t="s">
        <v>579</v>
      </c>
      <c r="I960" s="8" t="s">
        <v>580</v>
      </c>
      <c r="J960" s="8" t="s">
        <v>5226</v>
      </c>
      <c r="K960" s="8" t="s">
        <v>582</v>
      </c>
      <c r="L960" s="10" t="s">
        <v>2877</v>
      </c>
      <c r="M960" s="11" t="str">
        <f t="shared" si="44"/>
        <v>2023/5/11 16:36:39</v>
      </c>
      <c r="N960" s="12">
        <v>45057</v>
      </c>
      <c r="O960" s="10" t="s">
        <v>2878</v>
      </c>
      <c r="P960" s="8" t="s">
        <v>585</v>
      </c>
      <c r="Q960" s="8" t="s">
        <v>5227</v>
      </c>
      <c r="R960" s="8" t="s">
        <v>5228</v>
      </c>
      <c r="S960" s="8" t="s">
        <v>648</v>
      </c>
      <c r="T960" s="8" t="s">
        <v>649</v>
      </c>
      <c r="U960" s="8" t="s">
        <v>650</v>
      </c>
      <c r="V960" s="8" t="s">
        <v>582</v>
      </c>
      <c r="W960" s="8" t="s">
        <v>582</v>
      </c>
      <c r="X960" s="8" t="s">
        <v>582</v>
      </c>
      <c r="Y960" s="8" t="s">
        <v>582</v>
      </c>
      <c r="Z960" s="8" t="s">
        <v>582</v>
      </c>
      <c r="AA960" s="8" t="s">
        <v>400</v>
      </c>
      <c r="AB960" s="8" t="s">
        <v>591</v>
      </c>
      <c r="AC960" s="8" t="s">
        <v>592</v>
      </c>
      <c r="AD960" s="8" t="s">
        <v>593</v>
      </c>
      <c r="AE960" s="8" t="s">
        <v>582</v>
      </c>
      <c r="AF960" s="1">
        <v>1</v>
      </c>
    </row>
    <row r="961" ht="25" customHeight="1" spans="1:32">
      <c r="A961" s="1">
        <f>COUNTIF(企业分类!A:A,AA961)</f>
        <v>1</v>
      </c>
      <c r="B961" s="6" t="str">
        <f t="shared" si="42"/>
        <v>30天内曾在线</v>
      </c>
      <c r="C961" s="7">
        <v>45046.9999884259</v>
      </c>
      <c r="D961" s="6">
        <f t="shared" si="43"/>
        <v>-10.6916319444499</v>
      </c>
      <c r="E961" s="8" t="s">
        <v>5229</v>
      </c>
      <c r="F961" s="8" t="s">
        <v>578</v>
      </c>
      <c r="G961" s="8" t="s">
        <v>19</v>
      </c>
      <c r="H961" s="8" t="s">
        <v>579</v>
      </c>
      <c r="I961" s="8" t="s">
        <v>580</v>
      </c>
      <c r="J961" s="8" t="s">
        <v>5230</v>
      </c>
      <c r="K961" s="8" t="s">
        <v>582</v>
      </c>
      <c r="L961" s="10" t="s">
        <v>1434</v>
      </c>
      <c r="M961" s="11" t="str">
        <f t="shared" si="44"/>
        <v>2023/5/11 16:35:56</v>
      </c>
      <c r="N961" s="12">
        <v>45057</v>
      </c>
      <c r="O961" s="10" t="s">
        <v>1435</v>
      </c>
      <c r="P961" s="8" t="s">
        <v>585</v>
      </c>
      <c r="Q961" s="8" t="s">
        <v>5231</v>
      </c>
      <c r="R961" s="8" t="s">
        <v>5232</v>
      </c>
      <c r="S961" s="8" t="s">
        <v>648</v>
      </c>
      <c r="T961" s="8" t="s">
        <v>649</v>
      </c>
      <c r="U961" s="8" t="s">
        <v>650</v>
      </c>
      <c r="V961" s="8" t="s">
        <v>582</v>
      </c>
      <c r="W961" s="8" t="s">
        <v>582</v>
      </c>
      <c r="X961" s="8" t="s">
        <v>582</v>
      </c>
      <c r="Y961" s="8" t="s">
        <v>582</v>
      </c>
      <c r="Z961" s="8" t="s">
        <v>582</v>
      </c>
      <c r="AA961" s="8" t="s">
        <v>119</v>
      </c>
      <c r="AB961" s="8" t="s">
        <v>591</v>
      </c>
      <c r="AC961" s="8" t="s">
        <v>657</v>
      </c>
      <c r="AD961" s="8" t="s">
        <v>593</v>
      </c>
      <c r="AE961" s="8" t="s">
        <v>582</v>
      </c>
      <c r="AF961" s="1">
        <v>1</v>
      </c>
    </row>
    <row r="962" ht="25" customHeight="1" spans="1:32">
      <c r="A962" s="1">
        <f>COUNTIF(企业分类!A:A,AA962)</f>
        <v>1</v>
      </c>
      <c r="B962" s="6" t="str">
        <f t="shared" si="42"/>
        <v>30天内曾在线</v>
      </c>
      <c r="C962" s="7">
        <v>45046.9999884259</v>
      </c>
      <c r="D962" s="6">
        <f t="shared" si="43"/>
        <v>-10.6910532407419</v>
      </c>
      <c r="E962" s="8" t="s">
        <v>5233</v>
      </c>
      <c r="F962" s="8" t="s">
        <v>578</v>
      </c>
      <c r="G962" s="8" t="s">
        <v>19</v>
      </c>
      <c r="H962" s="8" t="s">
        <v>579</v>
      </c>
      <c r="I962" s="8" t="s">
        <v>580</v>
      </c>
      <c r="J962" s="8" t="s">
        <v>5234</v>
      </c>
      <c r="K962" s="8" t="s">
        <v>582</v>
      </c>
      <c r="L962" s="10" t="s">
        <v>5235</v>
      </c>
      <c r="M962" s="11" t="str">
        <f t="shared" si="44"/>
        <v>2023/5/11 16:35:06</v>
      </c>
      <c r="N962" s="12">
        <v>45057</v>
      </c>
      <c r="O962" s="10" t="s">
        <v>5236</v>
      </c>
      <c r="P962" s="8" t="s">
        <v>585</v>
      </c>
      <c r="Q962" s="8" t="s">
        <v>5237</v>
      </c>
      <c r="R962" s="8" t="s">
        <v>5238</v>
      </c>
      <c r="S962" s="8" t="s">
        <v>648</v>
      </c>
      <c r="T962" s="8" t="s">
        <v>649</v>
      </c>
      <c r="U962" s="8" t="s">
        <v>650</v>
      </c>
      <c r="V962" s="8" t="s">
        <v>582</v>
      </c>
      <c r="W962" s="8" t="s">
        <v>582</v>
      </c>
      <c r="X962" s="8" t="s">
        <v>582</v>
      </c>
      <c r="Y962" s="8" t="s">
        <v>582</v>
      </c>
      <c r="Z962" s="8" t="s">
        <v>582</v>
      </c>
      <c r="AA962" s="8" t="s">
        <v>235</v>
      </c>
      <c r="AB962" s="8" t="s">
        <v>591</v>
      </c>
      <c r="AC962" s="8" t="s">
        <v>1431</v>
      </c>
      <c r="AD962" s="8" t="s">
        <v>593</v>
      </c>
      <c r="AE962" s="8" t="s">
        <v>582</v>
      </c>
      <c r="AF962" s="1">
        <v>1</v>
      </c>
    </row>
    <row r="963" ht="25" customHeight="1" spans="1:32">
      <c r="A963" s="1">
        <f>COUNTIF(企业分类!A:A,AA963)</f>
        <v>1</v>
      </c>
      <c r="B963" s="6" t="str">
        <f t="shared" ref="B963:B1026" si="45">IF(M963="","从不在线",IF(D963&lt;30,"30天内曾在线",IF(D963&lt;=60,"30-60天不在线",IF(D963&lt;=180,"60-180天不在线","大于180天不在线"))))</f>
        <v>30天内曾在线</v>
      </c>
      <c r="C963" s="7">
        <v>45046.9999884259</v>
      </c>
      <c r="D963" s="6">
        <f t="shared" ref="D963:D1026" si="46">C963-M963</f>
        <v>-10.6919444444502</v>
      </c>
      <c r="E963" s="8" t="s">
        <v>5239</v>
      </c>
      <c r="F963" s="8" t="s">
        <v>578</v>
      </c>
      <c r="G963" s="8" t="s">
        <v>19</v>
      </c>
      <c r="H963" s="8" t="s">
        <v>579</v>
      </c>
      <c r="I963" s="8" t="s">
        <v>580</v>
      </c>
      <c r="J963" s="8" t="s">
        <v>5240</v>
      </c>
      <c r="K963" s="8" t="s">
        <v>582</v>
      </c>
      <c r="L963" s="10" t="s">
        <v>947</v>
      </c>
      <c r="M963" s="11" t="str">
        <f t="shared" ref="M963:M1026" si="47">TEXT(N963,"yyyy/m/d")&amp;" "&amp;TEXT(O963,"h:mm:ss")</f>
        <v>2023/5/11 16:36:23</v>
      </c>
      <c r="N963" s="12">
        <v>45057</v>
      </c>
      <c r="O963" s="10" t="s">
        <v>948</v>
      </c>
      <c r="P963" s="8" t="s">
        <v>585</v>
      </c>
      <c r="Q963" s="8" t="s">
        <v>5241</v>
      </c>
      <c r="R963" s="8" t="s">
        <v>5242</v>
      </c>
      <c r="S963" s="8" t="s">
        <v>648</v>
      </c>
      <c r="T963" s="8" t="s">
        <v>649</v>
      </c>
      <c r="U963" s="8" t="s">
        <v>650</v>
      </c>
      <c r="V963" s="8" t="s">
        <v>582</v>
      </c>
      <c r="W963" s="8" t="s">
        <v>582</v>
      </c>
      <c r="X963" s="8" t="s">
        <v>582</v>
      </c>
      <c r="Y963" s="8" t="s">
        <v>582</v>
      </c>
      <c r="Z963" s="8" t="s">
        <v>582</v>
      </c>
      <c r="AA963" s="8" t="s">
        <v>235</v>
      </c>
      <c r="AB963" s="8" t="s">
        <v>591</v>
      </c>
      <c r="AC963" s="8" t="s">
        <v>1431</v>
      </c>
      <c r="AD963" s="8" t="s">
        <v>593</v>
      </c>
      <c r="AE963" s="8" t="s">
        <v>582</v>
      </c>
      <c r="AF963" s="1">
        <v>1</v>
      </c>
    </row>
    <row r="964" ht="25" customHeight="1" spans="1:32">
      <c r="A964" s="1">
        <f>COUNTIF(企业分类!A:A,AA964)</f>
        <v>1</v>
      </c>
      <c r="B964" s="6" t="str">
        <f t="shared" si="45"/>
        <v>30天内曾在线</v>
      </c>
      <c r="C964" s="7">
        <v>45046.9999884259</v>
      </c>
      <c r="D964" s="6">
        <f t="shared" si="46"/>
        <v>-10.6921064814815</v>
      </c>
      <c r="E964" s="8" t="s">
        <v>5243</v>
      </c>
      <c r="F964" s="8" t="s">
        <v>578</v>
      </c>
      <c r="G964" s="8" t="s">
        <v>19</v>
      </c>
      <c r="H964" s="8" t="s">
        <v>579</v>
      </c>
      <c r="I964" s="8" t="s">
        <v>580</v>
      </c>
      <c r="J964" s="8" t="s">
        <v>5244</v>
      </c>
      <c r="K964" s="8" t="s">
        <v>582</v>
      </c>
      <c r="L964" s="10" t="s">
        <v>4412</v>
      </c>
      <c r="M964" s="11" t="str">
        <f t="shared" si="47"/>
        <v>2023/5/11 16:36:37</v>
      </c>
      <c r="N964" s="12">
        <v>45057</v>
      </c>
      <c r="O964" s="10" t="s">
        <v>4413</v>
      </c>
      <c r="P964" s="8" t="s">
        <v>585</v>
      </c>
      <c r="Q964" s="8" t="s">
        <v>5245</v>
      </c>
      <c r="R964" s="8" t="s">
        <v>5246</v>
      </c>
      <c r="S964" s="8" t="s">
        <v>648</v>
      </c>
      <c r="T964" s="8" t="s">
        <v>649</v>
      </c>
      <c r="U964" s="8" t="s">
        <v>650</v>
      </c>
      <c r="V964" s="8" t="s">
        <v>582</v>
      </c>
      <c r="W964" s="8" t="s">
        <v>582</v>
      </c>
      <c r="X964" s="8" t="s">
        <v>582</v>
      </c>
      <c r="Y964" s="8" t="s">
        <v>582</v>
      </c>
      <c r="Z964" s="8" t="s">
        <v>582</v>
      </c>
      <c r="AA964" s="8" t="s">
        <v>60</v>
      </c>
      <c r="AB964" s="8" t="s">
        <v>591</v>
      </c>
      <c r="AC964" s="8" t="s">
        <v>629</v>
      </c>
      <c r="AD964" s="8" t="s">
        <v>593</v>
      </c>
      <c r="AE964" s="8" t="s">
        <v>582</v>
      </c>
      <c r="AF964" s="1">
        <v>1</v>
      </c>
    </row>
    <row r="965" ht="25" customHeight="1" spans="1:32">
      <c r="A965" s="1">
        <f>COUNTIF(企业分类!A:A,AA965)</f>
        <v>1</v>
      </c>
      <c r="B965" s="6" t="str">
        <f t="shared" si="45"/>
        <v>30天内曾在线</v>
      </c>
      <c r="C965" s="7">
        <v>45046.9999884259</v>
      </c>
      <c r="D965" s="6">
        <f t="shared" si="46"/>
        <v>-10.6922453703737</v>
      </c>
      <c r="E965" s="8" t="s">
        <v>5247</v>
      </c>
      <c r="F965" s="8" t="s">
        <v>578</v>
      </c>
      <c r="G965" s="8" t="s">
        <v>19</v>
      </c>
      <c r="H965" s="8" t="s">
        <v>579</v>
      </c>
      <c r="I965" s="8" t="s">
        <v>580</v>
      </c>
      <c r="J965" s="8" t="s">
        <v>5248</v>
      </c>
      <c r="K965" s="8" t="s">
        <v>582</v>
      </c>
      <c r="L965" s="10" t="s">
        <v>2347</v>
      </c>
      <c r="M965" s="11" t="str">
        <f t="shared" si="47"/>
        <v>2023/5/11 16:36:49</v>
      </c>
      <c r="N965" s="12">
        <v>45057</v>
      </c>
      <c r="O965" s="10" t="s">
        <v>2348</v>
      </c>
      <c r="P965" s="8" t="s">
        <v>585</v>
      </c>
      <c r="Q965" s="8" t="s">
        <v>5249</v>
      </c>
      <c r="R965" s="8" t="s">
        <v>5250</v>
      </c>
      <c r="S965" s="8" t="s">
        <v>648</v>
      </c>
      <c r="T965" s="8" t="s">
        <v>649</v>
      </c>
      <c r="U965" s="8" t="s">
        <v>650</v>
      </c>
      <c r="V965" s="8" t="s">
        <v>582</v>
      </c>
      <c r="W965" s="8" t="s">
        <v>582</v>
      </c>
      <c r="X965" s="8" t="s">
        <v>582</v>
      </c>
      <c r="Y965" s="8" t="s">
        <v>582</v>
      </c>
      <c r="Z965" s="8" t="s">
        <v>582</v>
      </c>
      <c r="AA965" s="8" t="s">
        <v>60</v>
      </c>
      <c r="AB965" s="8" t="s">
        <v>591</v>
      </c>
      <c r="AC965" s="8" t="s">
        <v>629</v>
      </c>
      <c r="AD965" s="8" t="s">
        <v>593</v>
      </c>
      <c r="AE965" s="8" t="s">
        <v>582</v>
      </c>
      <c r="AF965" s="1">
        <v>1</v>
      </c>
    </row>
    <row r="966" ht="25" customHeight="1" spans="1:32">
      <c r="A966" s="1">
        <f>COUNTIF(企业分类!A:A,AA966)</f>
        <v>1</v>
      </c>
      <c r="B966" s="6" t="str">
        <f t="shared" si="45"/>
        <v>30天内曾在线</v>
      </c>
      <c r="C966" s="7">
        <v>45046.9999884259</v>
      </c>
      <c r="D966" s="6">
        <f t="shared" si="46"/>
        <v>-10.6920833333352</v>
      </c>
      <c r="E966" s="8" t="s">
        <v>5251</v>
      </c>
      <c r="F966" s="8" t="s">
        <v>578</v>
      </c>
      <c r="G966" s="8" t="s">
        <v>19</v>
      </c>
      <c r="H966" s="8" t="s">
        <v>579</v>
      </c>
      <c r="I966" s="8" t="s">
        <v>580</v>
      </c>
      <c r="J966" s="8" t="s">
        <v>5252</v>
      </c>
      <c r="K966" s="8" t="s">
        <v>582</v>
      </c>
      <c r="L966" s="10" t="s">
        <v>1589</v>
      </c>
      <c r="M966" s="11" t="str">
        <f t="shared" si="47"/>
        <v>2023/5/11 16:36:35</v>
      </c>
      <c r="N966" s="12">
        <v>45057</v>
      </c>
      <c r="O966" s="10" t="s">
        <v>1590</v>
      </c>
      <c r="P966" s="8" t="s">
        <v>585</v>
      </c>
      <c r="Q966" s="8" t="s">
        <v>5253</v>
      </c>
      <c r="R966" s="8" t="s">
        <v>5254</v>
      </c>
      <c r="S966" s="8" t="s">
        <v>648</v>
      </c>
      <c r="T966" s="8" t="s">
        <v>649</v>
      </c>
      <c r="U966" s="8" t="s">
        <v>650</v>
      </c>
      <c r="V966" s="8" t="s">
        <v>582</v>
      </c>
      <c r="W966" s="8" t="s">
        <v>582</v>
      </c>
      <c r="X966" s="8" t="s">
        <v>582</v>
      </c>
      <c r="Y966" s="8" t="s">
        <v>582</v>
      </c>
      <c r="Z966" s="8" t="s">
        <v>582</v>
      </c>
      <c r="AA966" s="8" t="s">
        <v>503</v>
      </c>
      <c r="AB966" s="8" t="s">
        <v>591</v>
      </c>
      <c r="AC966" s="8" t="s">
        <v>820</v>
      </c>
      <c r="AD966" s="8" t="s">
        <v>593</v>
      </c>
      <c r="AE966" s="8" t="s">
        <v>582</v>
      </c>
      <c r="AF966" s="1">
        <v>1</v>
      </c>
    </row>
    <row r="967" ht="25" customHeight="1" spans="1:32">
      <c r="A967" s="1">
        <f>COUNTIF(企业分类!A:A,AA967)</f>
        <v>1</v>
      </c>
      <c r="B967" s="6" t="str">
        <f t="shared" si="45"/>
        <v>30天内曾在线</v>
      </c>
      <c r="C967" s="7">
        <v>45046.9999884259</v>
      </c>
      <c r="D967" s="6">
        <f t="shared" si="46"/>
        <v>-10.690833333334</v>
      </c>
      <c r="E967" s="8" t="s">
        <v>5255</v>
      </c>
      <c r="F967" s="8" t="s">
        <v>578</v>
      </c>
      <c r="G967" s="8" t="s">
        <v>19</v>
      </c>
      <c r="H967" s="8" t="s">
        <v>579</v>
      </c>
      <c r="I967" s="8" t="s">
        <v>580</v>
      </c>
      <c r="J967" s="8" t="s">
        <v>5256</v>
      </c>
      <c r="K967" s="8" t="s">
        <v>582</v>
      </c>
      <c r="L967" s="10" t="s">
        <v>4290</v>
      </c>
      <c r="M967" s="11" t="str">
        <f t="shared" si="47"/>
        <v>2023/5/11 16:34:47</v>
      </c>
      <c r="N967" s="12">
        <v>45057</v>
      </c>
      <c r="O967" s="10" t="s">
        <v>4291</v>
      </c>
      <c r="P967" s="8" t="s">
        <v>585</v>
      </c>
      <c r="Q967" s="8" t="s">
        <v>5257</v>
      </c>
      <c r="R967" s="8" t="s">
        <v>5258</v>
      </c>
      <c r="S967" s="8" t="s">
        <v>648</v>
      </c>
      <c r="T967" s="8" t="s">
        <v>649</v>
      </c>
      <c r="U967" s="8" t="s">
        <v>650</v>
      </c>
      <c r="V967" s="8" t="s">
        <v>582</v>
      </c>
      <c r="W967" s="8" t="s">
        <v>582</v>
      </c>
      <c r="X967" s="8" t="s">
        <v>582</v>
      </c>
      <c r="Y967" s="8" t="s">
        <v>582</v>
      </c>
      <c r="Z967" s="8" t="s">
        <v>582</v>
      </c>
      <c r="AA967" s="8" t="s">
        <v>82</v>
      </c>
      <c r="AB967" s="8" t="s">
        <v>591</v>
      </c>
      <c r="AC967" s="8" t="s">
        <v>629</v>
      </c>
      <c r="AD967" s="8" t="s">
        <v>593</v>
      </c>
      <c r="AE967" s="8" t="s">
        <v>582</v>
      </c>
      <c r="AF967" s="1">
        <v>1</v>
      </c>
    </row>
    <row r="968" ht="25" customHeight="1" spans="1:32">
      <c r="A968" s="1">
        <f>COUNTIF(企业分类!A:A,AA968)</f>
        <v>1</v>
      </c>
      <c r="B968" s="6" t="str">
        <f t="shared" si="45"/>
        <v>30天内曾在线</v>
      </c>
      <c r="C968" s="7">
        <v>45046.9999884259</v>
      </c>
      <c r="D968" s="6">
        <f t="shared" si="46"/>
        <v>-10.6925810185203</v>
      </c>
      <c r="E968" s="8" t="s">
        <v>5259</v>
      </c>
      <c r="F968" s="8" t="s">
        <v>578</v>
      </c>
      <c r="G968" s="8" t="s">
        <v>19</v>
      </c>
      <c r="H968" s="8" t="s">
        <v>579</v>
      </c>
      <c r="I968" s="8" t="s">
        <v>580</v>
      </c>
      <c r="J968" s="8" t="s">
        <v>5260</v>
      </c>
      <c r="K968" s="8" t="s">
        <v>582</v>
      </c>
      <c r="L968" s="10" t="s">
        <v>2888</v>
      </c>
      <c r="M968" s="11" t="str">
        <f t="shared" si="47"/>
        <v>2023/5/11 16:37:18</v>
      </c>
      <c r="N968" s="12">
        <v>45057</v>
      </c>
      <c r="O968" s="10" t="s">
        <v>2889</v>
      </c>
      <c r="P968" s="8" t="s">
        <v>585</v>
      </c>
      <c r="Q968" s="8" t="s">
        <v>5261</v>
      </c>
      <c r="R968" s="8" t="s">
        <v>5262</v>
      </c>
      <c r="S968" s="8" t="s">
        <v>648</v>
      </c>
      <c r="T968" s="8" t="s">
        <v>649</v>
      </c>
      <c r="U968" s="8" t="s">
        <v>650</v>
      </c>
      <c r="V968" s="8" t="s">
        <v>582</v>
      </c>
      <c r="W968" s="8" t="s">
        <v>582</v>
      </c>
      <c r="X968" s="8" t="s">
        <v>582</v>
      </c>
      <c r="Y968" s="8" t="s">
        <v>582</v>
      </c>
      <c r="Z968" s="8" t="s">
        <v>582</v>
      </c>
      <c r="AA968" s="8" t="s">
        <v>342</v>
      </c>
      <c r="AB968" s="8" t="s">
        <v>591</v>
      </c>
      <c r="AC968" s="8" t="s">
        <v>690</v>
      </c>
      <c r="AD968" s="8" t="s">
        <v>593</v>
      </c>
      <c r="AE968" s="8" t="s">
        <v>582</v>
      </c>
      <c r="AF968" s="1">
        <v>1</v>
      </c>
    </row>
    <row r="969" ht="25" customHeight="1" spans="1:32">
      <c r="A969" s="1">
        <f>COUNTIF(企业分类!A:A,AA969)</f>
        <v>1</v>
      </c>
      <c r="B969" s="6" t="str">
        <f t="shared" si="45"/>
        <v>30天内曾在线</v>
      </c>
      <c r="C969" s="7">
        <v>45046.9999884259</v>
      </c>
      <c r="D969" s="6">
        <f t="shared" si="46"/>
        <v>-10.6924189814818</v>
      </c>
      <c r="E969" s="8" t="s">
        <v>5263</v>
      </c>
      <c r="F969" s="8" t="s">
        <v>578</v>
      </c>
      <c r="G969" s="8" t="s">
        <v>19</v>
      </c>
      <c r="H969" s="8" t="s">
        <v>579</v>
      </c>
      <c r="I969" s="8" t="s">
        <v>580</v>
      </c>
      <c r="J969" s="8" t="s">
        <v>5264</v>
      </c>
      <c r="K969" s="8" t="s">
        <v>582</v>
      </c>
      <c r="L969" s="10" t="s">
        <v>2027</v>
      </c>
      <c r="M969" s="11" t="str">
        <f t="shared" si="47"/>
        <v>2023/5/11 16:37:04</v>
      </c>
      <c r="N969" s="12">
        <v>45057</v>
      </c>
      <c r="O969" s="10" t="s">
        <v>2028</v>
      </c>
      <c r="P969" s="8" t="s">
        <v>585</v>
      </c>
      <c r="Q969" s="8" t="s">
        <v>5265</v>
      </c>
      <c r="R969" s="8" t="s">
        <v>5266</v>
      </c>
      <c r="S969" s="8" t="s">
        <v>648</v>
      </c>
      <c r="T969" s="8" t="s">
        <v>649</v>
      </c>
      <c r="U969" s="8" t="s">
        <v>650</v>
      </c>
      <c r="V969" s="8" t="s">
        <v>582</v>
      </c>
      <c r="W969" s="8" t="s">
        <v>582</v>
      </c>
      <c r="X969" s="8" t="s">
        <v>582</v>
      </c>
      <c r="Y969" s="8" t="s">
        <v>582</v>
      </c>
      <c r="Z969" s="8" t="s">
        <v>582</v>
      </c>
      <c r="AA969" s="8" t="s">
        <v>123</v>
      </c>
      <c r="AB969" s="8" t="s">
        <v>591</v>
      </c>
      <c r="AC969" s="8" t="s">
        <v>690</v>
      </c>
      <c r="AD969" s="8" t="s">
        <v>593</v>
      </c>
      <c r="AE969" s="8" t="s">
        <v>582</v>
      </c>
      <c r="AF969" s="1">
        <v>1</v>
      </c>
    </row>
    <row r="970" ht="25" customHeight="1" spans="1:32">
      <c r="A970" s="1">
        <f>COUNTIF(企业分类!A:A,AA970)</f>
        <v>1</v>
      </c>
      <c r="B970" s="6" t="str">
        <f t="shared" si="45"/>
        <v>30天内曾在线</v>
      </c>
      <c r="C970" s="7">
        <v>45046.9999884259</v>
      </c>
      <c r="D970" s="6">
        <f t="shared" si="46"/>
        <v>-10.6914814814809</v>
      </c>
      <c r="E970" s="8" t="s">
        <v>5267</v>
      </c>
      <c r="F970" s="8" t="s">
        <v>578</v>
      </c>
      <c r="G970" s="8" t="s">
        <v>19</v>
      </c>
      <c r="H970" s="8" t="s">
        <v>579</v>
      </c>
      <c r="I970" s="8" t="s">
        <v>580</v>
      </c>
      <c r="J970" s="8" t="s">
        <v>5268</v>
      </c>
      <c r="K970" s="8" t="s">
        <v>582</v>
      </c>
      <c r="L970" s="10" t="s">
        <v>2862</v>
      </c>
      <c r="M970" s="11" t="str">
        <f t="shared" si="47"/>
        <v>2023/5/11 16:35:43</v>
      </c>
      <c r="N970" s="12">
        <v>45057</v>
      </c>
      <c r="O970" s="10" t="s">
        <v>2863</v>
      </c>
      <c r="P970" s="8" t="s">
        <v>585</v>
      </c>
      <c r="Q970" s="8" t="s">
        <v>5269</v>
      </c>
      <c r="R970" s="8" t="s">
        <v>5270</v>
      </c>
      <c r="S970" s="8" t="s">
        <v>648</v>
      </c>
      <c r="T970" s="8" t="s">
        <v>649</v>
      </c>
      <c r="U970" s="8" t="s">
        <v>650</v>
      </c>
      <c r="V970" s="8" t="s">
        <v>582</v>
      </c>
      <c r="W970" s="8" t="s">
        <v>582</v>
      </c>
      <c r="X970" s="8" t="s">
        <v>582</v>
      </c>
      <c r="Y970" s="8" t="s">
        <v>582</v>
      </c>
      <c r="Z970" s="8" t="s">
        <v>582</v>
      </c>
      <c r="AA970" s="8" t="s">
        <v>235</v>
      </c>
      <c r="AB970" s="8" t="s">
        <v>591</v>
      </c>
      <c r="AC970" s="8" t="s">
        <v>1431</v>
      </c>
      <c r="AD970" s="8" t="s">
        <v>593</v>
      </c>
      <c r="AE970" s="8" t="s">
        <v>582</v>
      </c>
      <c r="AF970" s="1">
        <v>1</v>
      </c>
    </row>
    <row r="971" ht="25" customHeight="1" spans="1:32">
      <c r="A971" s="1">
        <f>COUNTIF(企业分类!A:A,AA971)</f>
        <v>1</v>
      </c>
      <c r="B971" s="6" t="str">
        <f t="shared" si="45"/>
        <v>30天内曾在线</v>
      </c>
      <c r="C971" s="7">
        <v>45046.9999884259</v>
      </c>
      <c r="D971" s="6">
        <f t="shared" si="46"/>
        <v>-10.6912847222266</v>
      </c>
      <c r="E971" s="8" t="s">
        <v>5271</v>
      </c>
      <c r="F971" s="8" t="s">
        <v>578</v>
      </c>
      <c r="G971" s="8" t="s">
        <v>19</v>
      </c>
      <c r="H971" s="8" t="s">
        <v>579</v>
      </c>
      <c r="I971" s="8" t="s">
        <v>580</v>
      </c>
      <c r="J971" s="8" t="s">
        <v>5272</v>
      </c>
      <c r="K971" s="8" t="s">
        <v>582</v>
      </c>
      <c r="L971" s="10" t="s">
        <v>1670</v>
      </c>
      <c r="M971" s="11" t="str">
        <f t="shared" si="47"/>
        <v>2023/5/11 16:35:26</v>
      </c>
      <c r="N971" s="12">
        <v>45057</v>
      </c>
      <c r="O971" s="10" t="s">
        <v>1671</v>
      </c>
      <c r="P971" s="8" t="s">
        <v>585</v>
      </c>
      <c r="Q971" s="8" t="s">
        <v>5273</v>
      </c>
      <c r="R971" s="8" t="s">
        <v>5274</v>
      </c>
      <c r="S971" s="8" t="s">
        <v>648</v>
      </c>
      <c r="T971" s="8" t="s">
        <v>649</v>
      </c>
      <c r="U971" s="8" t="s">
        <v>650</v>
      </c>
      <c r="V971" s="8" t="s">
        <v>582</v>
      </c>
      <c r="W971" s="8" t="s">
        <v>582</v>
      </c>
      <c r="X971" s="8" t="s">
        <v>582</v>
      </c>
      <c r="Y971" s="8" t="s">
        <v>582</v>
      </c>
      <c r="Z971" s="8" t="s">
        <v>582</v>
      </c>
      <c r="AA971" s="8" t="s">
        <v>60</v>
      </c>
      <c r="AB971" s="8" t="s">
        <v>591</v>
      </c>
      <c r="AC971" s="8" t="s">
        <v>629</v>
      </c>
      <c r="AD971" s="8" t="s">
        <v>593</v>
      </c>
      <c r="AE971" s="8" t="s">
        <v>582</v>
      </c>
      <c r="AF971" s="1">
        <v>1</v>
      </c>
    </row>
    <row r="972" ht="25" customHeight="1" spans="1:32">
      <c r="A972" s="1">
        <f>COUNTIF(企业分类!A:A,AA972)</f>
        <v>1</v>
      </c>
      <c r="B972" s="6" t="str">
        <f t="shared" si="45"/>
        <v>30天内曾在线</v>
      </c>
      <c r="C972" s="7">
        <v>45046.9999884259</v>
      </c>
      <c r="D972" s="6">
        <f t="shared" si="46"/>
        <v>-10.6916087962964</v>
      </c>
      <c r="E972" s="8" t="s">
        <v>5275</v>
      </c>
      <c r="F972" s="8" t="s">
        <v>578</v>
      </c>
      <c r="G972" s="8" t="s">
        <v>19</v>
      </c>
      <c r="H972" s="8" t="s">
        <v>579</v>
      </c>
      <c r="I972" s="8" t="s">
        <v>580</v>
      </c>
      <c r="J972" s="8" t="s">
        <v>5276</v>
      </c>
      <c r="K972" s="8" t="s">
        <v>582</v>
      </c>
      <c r="L972" s="10" t="s">
        <v>2826</v>
      </c>
      <c r="M972" s="11" t="str">
        <f t="shared" si="47"/>
        <v>2023/5/11 16:35:54</v>
      </c>
      <c r="N972" s="12">
        <v>45057</v>
      </c>
      <c r="O972" s="10" t="s">
        <v>2827</v>
      </c>
      <c r="P972" s="8" t="s">
        <v>585</v>
      </c>
      <c r="Q972" s="8" t="s">
        <v>5277</v>
      </c>
      <c r="R972" s="8" t="s">
        <v>5278</v>
      </c>
      <c r="S972" s="8" t="s">
        <v>648</v>
      </c>
      <c r="T972" s="8" t="s">
        <v>649</v>
      </c>
      <c r="U972" s="8" t="s">
        <v>650</v>
      </c>
      <c r="V972" s="8" t="s">
        <v>582</v>
      </c>
      <c r="W972" s="8" t="s">
        <v>582</v>
      </c>
      <c r="X972" s="8" t="s">
        <v>582</v>
      </c>
      <c r="Y972" s="8" t="s">
        <v>582</v>
      </c>
      <c r="Z972" s="8" t="s">
        <v>582</v>
      </c>
      <c r="AA972" s="8" t="s">
        <v>500</v>
      </c>
      <c r="AB972" s="8" t="s">
        <v>591</v>
      </c>
      <c r="AC972" s="8" t="s">
        <v>690</v>
      </c>
      <c r="AD972" s="8" t="s">
        <v>593</v>
      </c>
      <c r="AE972" s="8" t="s">
        <v>582</v>
      </c>
      <c r="AF972" s="1">
        <v>1</v>
      </c>
    </row>
    <row r="973" ht="25" customHeight="1" spans="1:32">
      <c r="A973" s="1">
        <f>COUNTIF(企业分类!A:A,AA973)</f>
        <v>1</v>
      </c>
      <c r="B973" s="6" t="str">
        <f t="shared" si="45"/>
        <v>30天内曾在线</v>
      </c>
      <c r="C973" s="7">
        <v>45046.9999884259</v>
      </c>
      <c r="D973" s="6">
        <f t="shared" si="46"/>
        <v>-10.6925347222277</v>
      </c>
      <c r="E973" s="8" t="s">
        <v>5279</v>
      </c>
      <c r="F973" s="8" t="s">
        <v>578</v>
      </c>
      <c r="G973" s="8" t="s">
        <v>19</v>
      </c>
      <c r="H973" s="8" t="s">
        <v>579</v>
      </c>
      <c r="I973" s="8" t="s">
        <v>580</v>
      </c>
      <c r="J973" s="8" t="s">
        <v>5280</v>
      </c>
      <c r="K973" s="8" t="s">
        <v>582</v>
      </c>
      <c r="L973" s="10" t="s">
        <v>1207</v>
      </c>
      <c r="M973" s="11" t="str">
        <f t="shared" si="47"/>
        <v>2023/5/11 16:37:14</v>
      </c>
      <c r="N973" s="12">
        <v>45057</v>
      </c>
      <c r="O973" s="10" t="s">
        <v>1208</v>
      </c>
      <c r="P973" s="8" t="s">
        <v>585</v>
      </c>
      <c r="Q973" s="8" t="s">
        <v>5281</v>
      </c>
      <c r="R973" s="8" t="s">
        <v>5282</v>
      </c>
      <c r="S973" s="8" t="s">
        <v>648</v>
      </c>
      <c r="T973" s="8" t="s">
        <v>649</v>
      </c>
      <c r="U973" s="8" t="s">
        <v>650</v>
      </c>
      <c r="V973" s="8" t="s">
        <v>582</v>
      </c>
      <c r="W973" s="8" t="s">
        <v>582</v>
      </c>
      <c r="X973" s="8" t="s">
        <v>582</v>
      </c>
      <c r="Y973" s="8" t="s">
        <v>582</v>
      </c>
      <c r="Z973" s="8" t="s">
        <v>582</v>
      </c>
      <c r="AA973" s="8" t="s">
        <v>58</v>
      </c>
      <c r="AB973" s="8" t="s">
        <v>591</v>
      </c>
      <c r="AC973" s="8" t="s">
        <v>657</v>
      </c>
      <c r="AD973" s="8" t="s">
        <v>593</v>
      </c>
      <c r="AE973" s="8" t="s">
        <v>582</v>
      </c>
      <c r="AF973" s="1">
        <v>1</v>
      </c>
    </row>
    <row r="974" ht="25" customHeight="1" spans="1:32">
      <c r="A974" s="1">
        <f>COUNTIF(企业分类!A:A,AA974)</f>
        <v>1</v>
      </c>
      <c r="B974" s="6" t="str">
        <f t="shared" si="45"/>
        <v>30天内曾在线</v>
      </c>
      <c r="C974" s="7">
        <v>45046.9999884259</v>
      </c>
      <c r="D974" s="6">
        <f t="shared" si="46"/>
        <v>-10.6925925925971</v>
      </c>
      <c r="E974" s="8" t="s">
        <v>5283</v>
      </c>
      <c r="F974" s="8" t="s">
        <v>578</v>
      </c>
      <c r="G974" s="8" t="s">
        <v>19</v>
      </c>
      <c r="H974" s="8" t="s">
        <v>579</v>
      </c>
      <c r="I974" s="8" t="s">
        <v>580</v>
      </c>
      <c r="J974" s="8" t="s">
        <v>5284</v>
      </c>
      <c r="K974" s="8" t="s">
        <v>582</v>
      </c>
      <c r="L974" s="10" t="s">
        <v>2200</v>
      </c>
      <c r="M974" s="11" t="str">
        <f t="shared" si="47"/>
        <v>2023/5/11 16:37:19</v>
      </c>
      <c r="N974" s="12">
        <v>45057</v>
      </c>
      <c r="O974" s="10" t="s">
        <v>2201</v>
      </c>
      <c r="P974" s="8" t="s">
        <v>585</v>
      </c>
      <c r="Q974" s="8" t="s">
        <v>5285</v>
      </c>
      <c r="R974" s="8" t="s">
        <v>5286</v>
      </c>
      <c r="S974" s="8" t="s">
        <v>648</v>
      </c>
      <c r="T974" s="8" t="s">
        <v>649</v>
      </c>
      <c r="U974" s="8" t="s">
        <v>650</v>
      </c>
      <c r="V974" s="8" t="s">
        <v>582</v>
      </c>
      <c r="W974" s="8" t="s">
        <v>582</v>
      </c>
      <c r="X974" s="8" t="s">
        <v>582</v>
      </c>
      <c r="Y974" s="8" t="s">
        <v>582</v>
      </c>
      <c r="Z974" s="8" t="s">
        <v>582</v>
      </c>
      <c r="AA974" s="8" t="s">
        <v>60</v>
      </c>
      <c r="AB974" s="8" t="s">
        <v>591</v>
      </c>
      <c r="AC974" s="8" t="s">
        <v>629</v>
      </c>
      <c r="AD974" s="8" t="s">
        <v>593</v>
      </c>
      <c r="AE974" s="8" t="s">
        <v>582</v>
      </c>
      <c r="AF974" s="1">
        <v>1</v>
      </c>
    </row>
    <row r="975" ht="25" customHeight="1" spans="1:32">
      <c r="A975" s="1">
        <f>COUNTIF(企业分类!A:A,AA975)</f>
        <v>1</v>
      </c>
      <c r="B975" s="6" t="str">
        <f t="shared" si="45"/>
        <v>30天内曾在线</v>
      </c>
      <c r="C975" s="7">
        <v>45046.9999884259</v>
      </c>
      <c r="D975" s="6">
        <f t="shared" si="46"/>
        <v>-10.691550925927</v>
      </c>
      <c r="E975" s="8" t="s">
        <v>5287</v>
      </c>
      <c r="F975" s="8" t="s">
        <v>578</v>
      </c>
      <c r="G975" s="8" t="s">
        <v>19</v>
      </c>
      <c r="H975" s="8" t="s">
        <v>579</v>
      </c>
      <c r="I975" s="8" t="s">
        <v>580</v>
      </c>
      <c r="J975" s="8" t="s">
        <v>5288</v>
      </c>
      <c r="K975" s="8" t="s">
        <v>582</v>
      </c>
      <c r="L975" s="10" t="s">
        <v>1201</v>
      </c>
      <c r="M975" s="11" t="str">
        <f t="shared" si="47"/>
        <v>2023/5/11 16:35:49</v>
      </c>
      <c r="N975" s="12">
        <v>45057</v>
      </c>
      <c r="O975" s="10" t="s">
        <v>1202</v>
      </c>
      <c r="P975" s="8" t="s">
        <v>585</v>
      </c>
      <c r="Q975" s="8" t="s">
        <v>5289</v>
      </c>
      <c r="R975" s="8" t="s">
        <v>5290</v>
      </c>
      <c r="S975" s="8" t="s">
        <v>648</v>
      </c>
      <c r="T975" s="8" t="s">
        <v>649</v>
      </c>
      <c r="U975" s="8" t="s">
        <v>650</v>
      </c>
      <c r="V975" s="8" t="s">
        <v>582</v>
      </c>
      <c r="W975" s="8" t="s">
        <v>582</v>
      </c>
      <c r="X975" s="8" t="s">
        <v>582</v>
      </c>
      <c r="Y975" s="8" t="s">
        <v>582</v>
      </c>
      <c r="Z975" s="8" t="s">
        <v>582</v>
      </c>
      <c r="AA975" s="8" t="s">
        <v>60</v>
      </c>
      <c r="AB975" s="8" t="s">
        <v>591</v>
      </c>
      <c r="AC975" s="8" t="s">
        <v>629</v>
      </c>
      <c r="AD975" s="8" t="s">
        <v>593</v>
      </c>
      <c r="AE975" s="8" t="s">
        <v>582</v>
      </c>
      <c r="AF975" s="1">
        <v>1</v>
      </c>
    </row>
    <row r="976" ht="25" customHeight="1" spans="1:32">
      <c r="A976" s="1">
        <f>COUNTIF(企业分类!A:A,AA976)</f>
        <v>1</v>
      </c>
      <c r="B976" s="6" t="str">
        <f t="shared" si="45"/>
        <v>30天内曾在线</v>
      </c>
      <c r="C976" s="7">
        <v>45046.9999884259</v>
      </c>
      <c r="D976" s="6">
        <f t="shared" si="46"/>
        <v>-10.6924189814818</v>
      </c>
      <c r="E976" s="8" t="s">
        <v>5291</v>
      </c>
      <c r="F976" s="8" t="s">
        <v>578</v>
      </c>
      <c r="G976" s="8" t="s">
        <v>19</v>
      </c>
      <c r="H976" s="8" t="s">
        <v>579</v>
      </c>
      <c r="I976" s="8" t="s">
        <v>580</v>
      </c>
      <c r="J976" s="8" t="s">
        <v>5292</v>
      </c>
      <c r="K976" s="8" t="s">
        <v>582</v>
      </c>
      <c r="L976" s="10" t="s">
        <v>2027</v>
      </c>
      <c r="M976" s="11" t="str">
        <f t="shared" si="47"/>
        <v>2023/5/11 16:37:04</v>
      </c>
      <c r="N976" s="12">
        <v>45057</v>
      </c>
      <c r="O976" s="10" t="s">
        <v>2028</v>
      </c>
      <c r="P976" s="8" t="s">
        <v>585</v>
      </c>
      <c r="Q976" s="8" t="s">
        <v>5293</v>
      </c>
      <c r="R976" s="8" t="s">
        <v>5294</v>
      </c>
      <c r="S976" s="8" t="s">
        <v>648</v>
      </c>
      <c r="T976" s="8" t="s">
        <v>649</v>
      </c>
      <c r="U976" s="8" t="s">
        <v>650</v>
      </c>
      <c r="V976" s="8" t="s">
        <v>582</v>
      </c>
      <c r="W976" s="8" t="s">
        <v>582</v>
      </c>
      <c r="X976" s="8" t="s">
        <v>582</v>
      </c>
      <c r="Y976" s="8" t="s">
        <v>582</v>
      </c>
      <c r="Z976" s="8" t="s">
        <v>582</v>
      </c>
      <c r="AA976" s="8" t="s">
        <v>342</v>
      </c>
      <c r="AB976" s="8" t="s">
        <v>591</v>
      </c>
      <c r="AC976" s="8" t="s">
        <v>690</v>
      </c>
      <c r="AD976" s="8" t="s">
        <v>593</v>
      </c>
      <c r="AE976" s="8" t="s">
        <v>582</v>
      </c>
      <c r="AF976" s="1">
        <v>1</v>
      </c>
    </row>
    <row r="977" ht="25" customHeight="1" spans="1:32">
      <c r="A977" s="1">
        <f>COUNTIF(企业分类!A:A,AA977)</f>
        <v>1</v>
      </c>
      <c r="B977" s="6" t="str">
        <f t="shared" si="45"/>
        <v>30天内曾在线</v>
      </c>
      <c r="C977" s="7">
        <v>45046.9999884259</v>
      </c>
      <c r="D977" s="6">
        <f t="shared" si="46"/>
        <v>-10.6918055555579</v>
      </c>
      <c r="E977" s="8" t="s">
        <v>5295</v>
      </c>
      <c r="F977" s="8" t="s">
        <v>578</v>
      </c>
      <c r="G977" s="8" t="s">
        <v>19</v>
      </c>
      <c r="H977" s="8" t="s">
        <v>579</v>
      </c>
      <c r="I977" s="8" t="s">
        <v>580</v>
      </c>
      <c r="J977" s="8" t="s">
        <v>5296</v>
      </c>
      <c r="K977" s="8" t="s">
        <v>582</v>
      </c>
      <c r="L977" s="10" t="s">
        <v>5023</v>
      </c>
      <c r="M977" s="11" t="str">
        <f t="shared" si="47"/>
        <v>2023/5/11 16:36:11</v>
      </c>
      <c r="N977" s="12">
        <v>45057</v>
      </c>
      <c r="O977" s="10" t="s">
        <v>5024</v>
      </c>
      <c r="P977" s="8" t="s">
        <v>585</v>
      </c>
      <c r="Q977" s="8" t="s">
        <v>5297</v>
      </c>
      <c r="R977" s="8" t="s">
        <v>5298</v>
      </c>
      <c r="S977" s="8" t="s">
        <v>648</v>
      </c>
      <c r="T977" s="8" t="s">
        <v>649</v>
      </c>
      <c r="U977" s="8" t="s">
        <v>650</v>
      </c>
      <c r="V977" s="8" t="s">
        <v>582</v>
      </c>
      <c r="W977" s="8" t="s">
        <v>582</v>
      </c>
      <c r="X977" s="8" t="s">
        <v>582</v>
      </c>
      <c r="Y977" s="8" t="s">
        <v>582</v>
      </c>
      <c r="Z977" s="8" t="s">
        <v>582</v>
      </c>
      <c r="AA977" s="8" t="s">
        <v>235</v>
      </c>
      <c r="AB977" s="8" t="s">
        <v>591</v>
      </c>
      <c r="AC977" s="8" t="s">
        <v>1431</v>
      </c>
      <c r="AD977" s="8" t="s">
        <v>593</v>
      </c>
      <c r="AE977" s="8" t="s">
        <v>582</v>
      </c>
      <c r="AF977" s="1">
        <v>1</v>
      </c>
    </row>
    <row r="978" ht="25" customHeight="1" spans="1:32">
      <c r="A978" s="1">
        <f>COUNTIF(企业分类!A:A,AA978)</f>
        <v>1</v>
      </c>
      <c r="B978" s="6" t="str">
        <f t="shared" si="45"/>
        <v>30天内曾在线</v>
      </c>
      <c r="C978" s="7">
        <v>45046.9999884259</v>
      </c>
      <c r="D978" s="6">
        <f t="shared" si="46"/>
        <v>-10.6915972222268</v>
      </c>
      <c r="E978" s="8" t="s">
        <v>5299</v>
      </c>
      <c r="F978" s="8" t="s">
        <v>578</v>
      </c>
      <c r="G978" s="8" t="s">
        <v>19</v>
      </c>
      <c r="H978" s="8" t="s">
        <v>579</v>
      </c>
      <c r="I978" s="8" t="s">
        <v>580</v>
      </c>
      <c r="J978" s="8" t="s">
        <v>5300</v>
      </c>
      <c r="K978" s="8" t="s">
        <v>582</v>
      </c>
      <c r="L978" s="10" t="s">
        <v>1908</v>
      </c>
      <c r="M978" s="11" t="str">
        <f t="shared" si="47"/>
        <v>2023/5/11 16:35:53</v>
      </c>
      <c r="N978" s="12">
        <v>45057</v>
      </c>
      <c r="O978" s="10" t="s">
        <v>1909</v>
      </c>
      <c r="P978" s="8" t="s">
        <v>585</v>
      </c>
      <c r="Q978" s="8" t="s">
        <v>5301</v>
      </c>
      <c r="R978" s="8" t="s">
        <v>5302</v>
      </c>
      <c r="S978" s="8" t="s">
        <v>648</v>
      </c>
      <c r="T978" s="8" t="s">
        <v>649</v>
      </c>
      <c r="U978" s="8" t="s">
        <v>650</v>
      </c>
      <c r="V978" s="8" t="s">
        <v>582</v>
      </c>
      <c r="W978" s="8" t="s">
        <v>582</v>
      </c>
      <c r="X978" s="8" t="s">
        <v>582</v>
      </c>
      <c r="Y978" s="8" t="s">
        <v>582</v>
      </c>
      <c r="Z978" s="8" t="s">
        <v>582</v>
      </c>
      <c r="AA978" s="8" t="s">
        <v>342</v>
      </c>
      <c r="AB978" s="8" t="s">
        <v>591</v>
      </c>
      <c r="AC978" s="8" t="s">
        <v>690</v>
      </c>
      <c r="AD978" s="8" t="s">
        <v>593</v>
      </c>
      <c r="AE978" s="8" t="s">
        <v>582</v>
      </c>
      <c r="AF978" s="1">
        <v>1</v>
      </c>
    </row>
    <row r="979" ht="25" customHeight="1" spans="1:32">
      <c r="A979" s="1">
        <f>COUNTIF(企业分类!A:A,AA979)</f>
        <v>1</v>
      </c>
      <c r="B979" s="6" t="str">
        <f t="shared" si="45"/>
        <v>30天内曾在线</v>
      </c>
      <c r="C979" s="7">
        <v>45046.9999884259</v>
      </c>
      <c r="D979" s="6">
        <f t="shared" si="46"/>
        <v>-10.6912268518572</v>
      </c>
      <c r="E979" s="8" t="s">
        <v>5303</v>
      </c>
      <c r="F979" s="8" t="s">
        <v>578</v>
      </c>
      <c r="G979" s="8" t="s">
        <v>19</v>
      </c>
      <c r="H979" s="8" t="s">
        <v>579</v>
      </c>
      <c r="I979" s="8" t="s">
        <v>580</v>
      </c>
      <c r="J979" s="8" t="s">
        <v>5304</v>
      </c>
      <c r="K979" s="8" t="s">
        <v>582</v>
      </c>
      <c r="L979" s="10" t="s">
        <v>2934</v>
      </c>
      <c r="M979" s="11" t="str">
        <f t="shared" si="47"/>
        <v>2023/5/11 16:35:21</v>
      </c>
      <c r="N979" s="12">
        <v>45057</v>
      </c>
      <c r="O979" s="10" t="s">
        <v>2935</v>
      </c>
      <c r="P979" s="8" t="s">
        <v>585</v>
      </c>
      <c r="Q979" s="8" t="s">
        <v>5305</v>
      </c>
      <c r="R979" s="8" t="s">
        <v>5306</v>
      </c>
      <c r="S979" s="8" t="s">
        <v>648</v>
      </c>
      <c r="T979" s="8" t="s">
        <v>649</v>
      </c>
      <c r="U979" s="8" t="s">
        <v>650</v>
      </c>
      <c r="V979" s="8" t="s">
        <v>582</v>
      </c>
      <c r="W979" s="8" t="s">
        <v>582</v>
      </c>
      <c r="X979" s="8" t="s">
        <v>582</v>
      </c>
      <c r="Y979" s="8" t="s">
        <v>582</v>
      </c>
      <c r="Z979" s="8" t="s">
        <v>582</v>
      </c>
      <c r="AA979" s="8" t="s">
        <v>235</v>
      </c>
      <c r="AB979" s="8" t="s">
        <v>591</v>
      </c>
      <c r="AC979" s="8" t="s">
        <v>1431</v>
      </c>
      <c r="AD979" s="8" t="s">
        <v>593</v>
      </c>
      <c r="AE979" s="8" t="s">
        <v>582</v>
      </c>
      <c r="AF979" s="1">
        <v>1</v>
      </c>
    </row>
    <row r="980" ht="25" customHeight="1" spans="1:32">
      <c r="A980" s="1">
        <f>COUNTIF(企业分类!A:A,AA980)</f>
        <v>1</v>
      </c>
      <c r="B980" s="6" t="str">
        <f t="shared" si="45"/>
        <v>30天内曾在线</v>
      </c>
      <c r="C980" s="7">
        <v>45046.9999884259</v>
      </c>
      <c r="D980" s="6">
        <f t="shared" si="46"/>
        <v>-10.6912615740803</v>
      </c>
      <c r="E980" s="8" t="s">
        <v>5307</v>
      </c>
      <c r="F980" s="8" t="s">
        <v>578</v>
      </c>
      <c r="G980" s="8" t="s">
        <v>19</v>
      </c>
      <c r="H980" s="8" t="s">
        <v>579</v>
      </c>
      <c r="I980" s="8" t="s">
        <v>580</v>
      </c>
      <c r="J980" s="8" t="s">
        <v>5308</v>
      </c>
      <c r="K980" s="8" t="s">
        <v>582</v>
      </c>
      <c r="L980" s="10" t="s">
        <v>920</v>
      </c>
      <c r="M980" s="11" t="str">
        <f t="shared" si="47"/>
        <v>2023/5/11 16:35:24</v>
      </c>
      <c r="N980" s="12">
        <v>45057</v>
      </c>
      <c r="O980" s="10" t="s">
        <v>921</v>
      </c>
      <c r="P980" s="8" t="s">
        <v>585</v>
      </c>
      <c r="Q980" s="8" t="s">
        <v>5309</v>
      </c>
      <c r="R980" s="8" t="s">
        <v>5310</v>
      </c>
      <c r="S980" s="8" t="s">
        <v>648</v>
      </c>
      <c r="T980" s="8" t="s">
        <v>649</v>
      </c>
      <c r="U980" s="8" t="s">
        <v>650</v>
      </c>
      <c r="V980" s="8" t="s">
        <v>582</v>
      </c>
      <c r="W980" s="8" t="s">
        <v>582</v>
      </c>
      <c r="X980" s="8" t="s">
        <v>582</v>
      </c>
      <c r="Y980" s="8" t="s">
        <v>582</v>
      </c>
      <c r="Z980" s="8" t="s">
        <v>582</v>
      </c>
      <c r="AA980" s="8" t="s">
        <v>119</v>
      </c>
      <c r="AB980" s="8" t="s">
        <v>591</v>
      </c>
      <c r="AC980" s="8" t="s">
        <v>657</v>
      </c>
      <c r="AD980" s="8" t="s">
        <v>593</v>
      </c>
      <c r="AE980" s="8" t="s">
        <v>582</v>
      </c>
      <c r="AF980" s="1">
        <v>1</v>
      </c>
    </row>
    <row r="981" ht="25" customHeight="1" spans="1:32">
      <c r="A981" s="1">
        <f>COUNTIF(企业分类!A:A,AA981)</f>
        <v>1</v>
      </c>
      <c r="B981" s="6" t="str">
        <f t="shared" si="45"/>
        <v>30天内曾在线</v>
      </c>
      <c r="C981" s="7">
        <v>45046.9999884259</v>
      </c>
      <c r="D981" s="6">
        <f t="shared" si="46"/>
        <v>-10.6915972222268</v>
      </c>
      <c r="E981" s="8" t="s">
        <v>5311</v>
      </c>
      <c r="F981" s="8" t="s">
        <v>578</v>
      </c>
      <c r="G981" s="8" t="s">
        <v>19</v>
      </c>
      <c r="H981" s="8" t="s">
        <v>579</v>
      </c>
      <c r="I981" s="8" t="s">
        <v>580</v>
      </c>
      <c r="J981" s="8" t="s">
        <v>5312</v>
      </c>
      <c r="K981" s="8" t="s">
        <v>582</v>
      </c>
      <c r="L981" s="10" t="s">
        <v>1908</v>
      </c>
      <c r="M981" s="11" t="str">
        <f t="shared" si="47"/>
        <v>2023/5/11 16:35:53</v>
      </c>
      <c r="N981" s="12">
        <v>45057</v>
      </c>
      <c r="O981" s="10" t="s">
        <v>1909</v>
      </c>
      <c r="P981" s="8" t="s">
        <v>585</v>
      </c>
      <c r="Q981" s="8" t="s">
        <v>5313</v>
      </c>
      <c r="R981" s="8" t="s">
        <v>5314</v>
      </c>
      <c r="S981" s="8" t="s">
        <v>648</v>
      </c>
      <c r="T981" s="8" t="s">
        <v>649</v>
      </c>
      <c r="U981" s="8" t="s">
        <v>650</v>
      </c>
      <c r="V981" s="8" t="s">
        <v>582</v>
      </c>
      <c r="W981" s="8" t="s">
        <v>582</v>
      </c>
      <c r="X981" s="8" t="s">
        <v>582</v>
      </c>
      <c r="Y981" s="8" t="s">
        <v>582</v>
      </c>
      <c r="Z981" s="8" t="s">
        <v>582</v>
      </c>
      <c r="AA981" s="8" t="s">
        <v>342</v>
      </c>
      <c r="AB981" s="8" t="s">
        <v>591</v>
      </c>
      <c r="AC981" s="8" t="s">
        <v>690</v>
      </c>
      <c r="AD981" s="8" t="s">
        <v>593</v>
      </c>
      <c r="AE981" s="8" t="s">
        <v>582</v>
      </c>
      <c r="AF981" s="1">
        <v>1</v>
      </c>
    </row>
    <row r="982" ht="25" customHeight="1" spans="1:32">
      <c r="A982" s="1">
        <f>COUNTIF(企业分类!A:A,AA982)</f>
        <v>1</v>
      </c>
      <c r="B982" s="6" t="str">
        <f t="shared" si="45"/>
        <v>30天内曾在线</v>
      </c>
      <c r="C982" s="7">
        <v>45046.9999884259</v>
      </c>
      <c r="D982" s="6">
        <f t="shared" si="46"/>
        <v>-10.6905671296336</v>
      </c>
      <c r="E982" s="8" t="s">
        <v>5315</v>
      </c>
      <c r="F982" s="8" t="s">
        <v>578</v>
      </c>
      <c r="G982" s="8" t="s">
        <v>19</v>
      </c>
      <c r="H982" s="8" t="s">
        <v>579</v>
      </c>
      <c r="I982" s="8" t="s">
        <v>580</v>
      </c>
      <c r="J982" s="8" t="s">
        <v>5316</v>
      </c>
      <c r="K982" s="8" t="s">
        <v>582</v>
      </c>
      <c r="L982" s="10" t="s">
        <v>4582</v>
      </c>
      <c r="M982" s="11" t="str">
        <f t="shared" si="47"/>
        <v>2023/5/11 16:34:24</v>
      </c>
      <c r="N982" s="12">
        <v>45057</v>
      </c>
      <c r="O982" s="10" t="s">
        <v>4583</v>
      </c>
      <c r="P982" s="8" t="s">
        <v>585</v>
      </c>
      <c r="Q982" s="8" t="s">
        <v>5317</v>
      </c>
      <c r="R982" s="8" t="s">
        <v>5318</v>
      </c>
      <c r="S982" s="8" t="s">
        <v>648</v>
      </c>
      <c r="T982" s="8" t="s">
        <v>649</v>
      </c>
      <c r="U982" s="8" t="s">
        <v>650</v>
      </c>
      <c r="V982" s="8" t="s">
        <v>582</v>
      </c>
      <c r="W982" s="8" t="s">
        <v>582</v>
      </c>
      <c r="X982" s="8" t="s">
        <v>582</v>
      </c>
      <c r="Y982" s="8" t="s">
        <v>582</v>
      </c>
      <c r="Z982" s="8" t="s">
        <v>582</v>
      </c>
      <c r="AA982" s="8" t="s">
        <v>83</v>
      </c>
      <c r="AB982" s="8" t="s">
        <v>591</v>
      </c>
      <c r="AC982" s="8" t="s">
        <v>603</v>
      </c>
      <c r="AD982" s="8" t="s">
        <v>593</v>
      </c>
      <c r="AE982" s="8" t="s">
        <v>582</v>
      </c>
      <c r="AF982" s="1">
        <v>1</v>
      </c>
    </row>
    <row r="983" ht="25" customHeight="1" spans="1:32">
      <c r="A983" s="1">
        <f>COUNTIF(企业分类!A:A,AA983)</f>
        <v>1</v>
      </c>
      <c r="B983" s="6" t="str">
        <f t="shared" si="45"/>
        <v>30天内曾在线</v>
      </c>
      <c r="C983" s="7">
        <v>45046.9999884259</v>
      </c>
      <c r="D983" s="6">
        <f t="shared" si="46"/>
        <v>-10.6913194444496</v>
      </c>
      <c r="E983" s="8" t="s">
        <v>5319</v>
      </c>
      <c r="F983" s="8" t="s">
        <v>578</v>
      </c>
      <c r="G983" s="8" t="s">
        <v>19</v>
      </c>
      <c r="H983" s="8" t="s">
        <v>579</v>
      </c>
      <c r="I983" s="8" t="s">
        <v>580</v>
      </c>
      <c r="J983" s="8" t="s">
        <v>5320</v>
      </c>
      <c r="K983" s="8" t="s">
        <v>582</v>
      </c>
      <c r="L983" s="10" t="s">
        <v>4598</v>
      </c>
      <c r="M983" s="11" t="str">
        <f t="shared" si="47"/>
        <v>2023/5/11 16:35:29</v>
      </c>
      <c r="N983" s="12">
        <v>45057</v>
      </c>
      <c r="O983" s="10" t="s">
        <v>4599</v>
      </c>
      <c r="P983" s="8" t="s">
        <v>585</v>
      </c>
      <c r="Q983" s="8" t="s">
        <v>5321</v>
      </c>
      <c r="R983" s="8" t="s">
        <v>5322</v>
      </c>
      <c r="S983" s="8" t="s">
        <v>648</v>
      </c>
      <c r="T983" s="8" t="s">
        <v>649</v>
      </c>
      <c r="U983" s="8" t="s">
        <v>650</v>
      </c>
      <c r="V983" s="8" t="s">
        <v>582</v>
      </c>
      <c r="W983" s="8" t="s">
        <v>582</v>
      </c>
      <c r="X983" s="8" t="s">
        <v>582</v>
      </c>
      <c r="Y983" s="8" t="s">
        <v>582</v>
      </c>
      <c r="Z983" s="8" t="s">
        <v>582</v>
      </c>
      <c r="AA983" s="8" t="s">
        <v>235</v>
      </c>
      <c r="AB983" s="8" t="s">
        <v>591</v>
      </c>
      <c r="AC983" s="8" t="s">
        <v>1431</v>
      </c>
      <c r="AD983" s="8" t="s">
        <v>593</v>
      </c>
      <c r="AE983" s="8" t="s">
        <v>582</v>
      </c>
      <c r="AF983" s="1">
        <v>1</v>
      </c>
    </row>
    <row r="984" ht="25" customHeight="1" spans="1:32">
      <c r="A984" s="1">
        <f>COUNTIF(企业分类!A:A,AA984)</f>
        <v>1</v>
      </c>
      <c r="B984" s="6" t="str">
        <f t="shared" si="45"/>
        <v>30天内曾在线</v>
      </c>
      <c r="C984" s="7">
        <v>45046.9999884259</v>
      </c>
      <c r="D984" s="6">
        <f t="shared" si="46"/>
        <v>-10.489606481482</v>
      </c>
      <c r="E984" s="8" t="s">
        <v>5323</v>
      </c>
      <c r="F984" s="8" t="s">
        <v>578</v>
      </c>
      <c r="G984" s="8" t="s">
        <v>19</v>
      </c>
      <c r="H984" s="8" t="s">
        <v>579</v>
      </c>
      <c r="I984" s="8" t="s">
        <v>580</v>
      </c>
      <c r="J984" s="8" t="s">
        <v>5324</v>
      </c>
      <c r="K984" s="8" t="s">
        <v>582</v>
      </c>
      <c r="L984" s="10" t="s">
        <v>5325</v>
      </c>
      <c r="M984" s="11" t="str">
        <f t="shared" si="47"/>
        <v>2023/5/11 11:45:01</v>
      </c>
      <c r="N984" s="12">
        <v>45057</v>
      </c>
      <c r="O984" s="10" t="s">
        <v>5326</v>
      </c>
      <c r="P984" s="8" t="s">
        <v>585</v>
      </c>
      <c r="Q984" s="8" t="s">
        <v>5327</v>
      </c>
      <c r="R984" s="8" t="s">
        <v>5328</v>
      </c>
      <c r="S984" s="8" t="s">
        <v>648</v>
      </c>
      <c r="T984" s="8" t="s">
        <v>649</v>
      </c>
      <c r="U984" s="8" t="s">
        <v>650</v>
      </c>
      <c r="V984" s="8" t="s">
        <v>582</v>
      </c>
      <c r="W984" s="8" t="s">
        <v>582</v>
      </c>
      <c r="X984" s="8" t="s">
        <v>582</v>
      </c>
      <c r="Y984" s="8" t="s">
        <v>582</v>
      </c>
      <c r="Z984" s="8" t="s">
        <v>582</v>
      </c>
      <c r="AA984" s="8" t="s">
        <v>58</v>
      </c>
      <c r="AB984" s="8" t="s">
        <v>591</v>
      </c>
      <c r="AC984" s="8" t="s">
        <v>657</v>
      </c>
      <c r="AD984" s="8" t="s">
        <v>593</v>
      </c>
      <c r="AE984" s="8" t="s">
        <v>582</v>
      </c>
      <c r="AF984" s="1">
        <v>1</v>
      </c>
    </row>
    <row r="985" ht="25" customHeight="1" spans="1:32">
      <c r="A985" s="1">
        <f>COUNTIF(企业分类!A:A,AA985)</f>
        <v>1</v>
      </c>
      <c r="B985" s="6" t="str">
        <f t="shared" si="45"/>
        <v>30天内曾在线</v>
      </c>
      <c r="C985" s="7">
        <v>45046.9999884259</v>
      </c>
      <c r="D985" s="6">
        <f t="shared" si="46"/>
        <v>-10.6914467592651</v>
      </c>
      <c r="E985" s="8" t="s">
        <v>5329</v>
      </c>
      <c r="F985" s="8" t="s">
        <v>578</v>
      </c>
      <c r="G985" s="8" t="s">
        <v>19</v>
      </c>
      <c r="H985" s="8" t="s">
        <v>579</v>
      </c>
      <c r="I985" s="8" t="s">
        <v>580</v>
      </c>
      <c r="J985" s="8" t="s">
        <v>5330</v>
      </c>
      <c r="K985" s="8" t="s">
        <v>582</v>
      </c>
      <c r="L985" s="10" t="s">
        <v>1397</v>
      </c>
      <c r="M985" s="11" t="str">
        <f t="shared" si="47"/>
        <v>2023/5/11 16:35:40</v>
      </c>
      <c r="N985" s="12">
        <v>45057</v>
      </c>
      <c r="O985" s="10" t="s">
        <v>1398</v>
      </c>
      <c r="P985" s="8" t="s">
        <v>585</v>
      </c>
      <c r="Q985" s="8" t="s">
        <v>5331</v>
      </c>
      <c r="R985" s="8" t="s">
        <v>5332</v>
      </c>
      <c r="S985" s="8" t="s">
        <v>648</v>
      </c>
      <c r="T985" s="8" t="s">
        <v>649</v>
      </c>
      <c r="U985" s="8" t="s">
        <v>650</v>
      </c>
      <c r="V985" s="8" t="s">
        <v>582</v>
      </c>
      <c r="W985" s="8" t="s">
        <v>582</v>
      </c>
      <c r="X985" s="8" t="s">
        <v>582</v>
      </c>
      <c r="Y985" s="8" t="s">
        <v>582</v>
      </c>
      <c r="Z985" s="8" t="s">
        <v>582</v>
      </c>
      <c r="AA985" s="8" t="s">
        <v>322</v>
      </c>
      <c r="AB985" s="8" t="s">
        <v>591</v>
      </c>
      <c r="AC985" s="8" t="s">
        <v>657</v>
      </c>
      <c r="AD985" s="8" t="s">
        <v>593</v>
      </c>
      <c r="AE985" s="8" t="s">
        <v>582</v>
      </c>
      <c r="AF985" s="1">
        <v>1</v>
      </c>
    </row>
    <row r="986" ht="25" customHeight="1" spans="1:32">
      <c r="A986" s="1">
        <f>COUNTIF(企业分类!A:A,AA986)</f>
        <v>1</v>
      </c>
      <c r="B986" s="6" t="str">
        <f t="shared" si="45"/>
        <v>30天内曾在线</v>
      </c>
      <c r="C986" s="7">
        <v>45046.9999884259</v>
      </c>
      <c r="D986" s="6">
        <f t="shared" si="46"/>
        <v>-10.6924537037048</v>
      </c>
      <c r="E986" s="8" t="s">
        <v>5333</v>
      </c>
      <c r="F986" s="8" t="s">
        <v>578</v>
      </c>
      <c r="G986" s="8" t="s">
        <v>19</v>
      </c>
      <c r="H986" s="8" t="s">
        <v>579</v>
      </c>
      <c r="I986" s="8" t="s">
        <v>580</v>
      </c>
      <c r="J986" s="8" t="s">
        <v>5334</v>
      </c>
      <c r="K986" s="8" t="s">
        <v>582</v>
      </c>
      <c r="L986" s="10" t="s">
        <v>2099</v>
      </c>
      <c r="M986" s="11" t="str">
        <f t="shared" si="47"/>
        <v>2023/5/11 16:37:07</v>
      </c>
      <c r="N986" s="12">
        <v>45057</v>
      </c>
      <c r="O986" s="10" t="s">
        <v>2100</v>
      </c>
      <c r="P986" s="8" t="s">
        <v>585</v>
      </c>
      <c r="Q986" s="8" t="s">
        <v>5335</v>
      </c>
      <c r="R986" s="8" t="s">
        <v>5336</v>
      </c>
      <c r="S986" s="8" t="s">
        <v>648</v>
      </c>
      <c r="T986" s="8" t="s">
        <v>649</v>
      </c>
      <c r="U986" s="8" t="s">
        <v>650</v>
      </c>
      <c r="V986" s="8" t="s">
        <v>582</v>
      </c>
      <c r="W986" s="8" t="s">
        <v>582</v>
      </c>
      <c r="X986" s="8" t="s">
        <v>582</v>
      </c>
      <c r="Y986" s="8" t="s">
        <v>582</v>
      </c>
      <c r="Z986" s="8" t="s">
        <v>582</v>
      </c>
      <c r="AA986" s="8" t="s">
        <v>342</v>
      </c>
      <c r="AB986" s="8" t="s">
        <v>591</v>
      </c>
      <c r="AC986" s="8" t="s">
        <v>690</v>
      </c>
      <c r="AD986" s="8" t="s">
        <v>593</v>
      </c>
      <c r="AE986" s="8" t="s">
        <v>582</v>
      </c>
      <c r="AF986" s="1">
        <v>1</v>
      </c>
    </row>
    <row r="987" ht="25" customHeight="1" spans="1:32">
      <c r="A987" s="1">
        <f>COUNTIF(企业分类!A:A,AA987)</f>
        <v>1</v>
      </c>
      <c r="B987" s="6" t="str">
        <f t="shared" si="45"/>
        <v>30天内曾在线</v>
      </c>
      <c r="C987" s="7">
        <v>45046.9999884259</v>
      </c>
      <c r="D987" s="6">
        <f t="shared" si="46"/>
        <v>-10.6909259259264</v>
      </c>
      <c r="E987" s="8" t="s">
        <v>5337</v>
      </c>
      <c r="F987" s="8" t="s">
        <v>578</v>
      </c>
      <c r="G987" s="8" t="s">
        <v>19</v>
      </c>
      <c r="H987" s="8" t="s">
        <v>579</v>
      </c>
      <c r="I987" s="8" t="s">
        <v>580</v>
      </c>
      <c r="J987" s="8" t="s">
        <v>5338</v>
      </c>
      <c r="K987" s="8" t="s">
        <v>582</v>
      </c>
      <c r="L987" s="10" t="s">
        <v>1924</v>
      </c>
      <c r="M987" s="11" t="str">
        <f t="shared" si="47"/>
        <v>2023/5/11 16:34:55</v>
      </c>
      <c r="N987" s="12">
        <v>45057</v>
      </c>
      <c r="O987" s="10" t="s">
        <v>1925</v>
      </c>
      <c r="P987" s="8" t="s">
        <v>585</v>
      </c>
      <c r="Q987" s="8" t="s">
        <v>5339</v>
      </c>
      <c r="R987" s="8" t="s">
        <v>5340</v>
      </c>
      <c r="S987" s="8" t="s">
        <v>648</v>
      </c>
      <c r="T987" s="8" t="s">
        <v>649</v>
      </c>
      <c r="U987" s="8" t="s">
        <v>650</v>
      </c>
      <c r="V987" s="8" t="s">
        <v>582</v>
      </c>
      <c r="W987" s="8" t="s">
        <v>582</v>
      </c>
      <c r="X987" s="8" t="s">
        <v>582</v>
      </c>
      <c r="Y987" s="8" t="s">
        <v>582</v>
      </c>
      <c r="Z987" s="8" t="s">
        <v>582</v>
      </c>
      <c r="AA987" s="8" t="s">
        <v>123</v>
      </c>
      <c r="AB987" s="8" t="s">
        <v>591</v>
      </c>
      <c r="AC987" s="8" t="s">
        <v>690</v>
      </c>
      <c r="AD987" s="8" t="s">
        <v>593</v>
      </c>
      <c r="AE987" s="8" t="s">
        <v>582</v>
      </c>
      <c r="AF987" s="1">
        <v>1</v>
      </c>
    </row>
    <row r="988" ht="25" customHeight="1" spans="1:32">
      <c r="A988" s="1">
        <f>COUNTIF(企业分类!A:A,AA988)</f>
        <v>1</v>
      </c>
      <c r="B988" s="6" t="str">
        <f t="shared" si="45"/>
        <v>30天内曾在线</v>
      </c>
      <c r="C988" s="7">
        <v>45046.9999884259</v>
      </c>
      <c r="D988" s="6">
        <f t="shared" si="46"/>
        <v>-10.6919444444502</v>
      </c>
      <c r="E988" s="8" t="s">
        <v>5341</v>
      </c>
      <c r="F988" s="8" t="s">
        <v>578</v>
      </c>
      <c r="G988" s="8" t="s">
        <v>19</v>
      </c>
      <c r="H988" s="8" t="s">
        <v>579</v>
      </c>
      <c r="I988" s="8" t="s">
        <v>580</v>
      </c>
      <c r="J988" s="8" t="s">
        <v>5342</v>
      </c>
      <c r="K988" s="8" t="s">
        <v>582</v>
      </c>
      <c r="L988" s="10" t="s">
        <v>947</v>
      </c>
      <c r="M988" s="11" t="str">
        <f t="shared" si="47"/>
        <v>2023/5/11 16:36:23</v>
      </c>
      <c r="N988" s="12">
        <v>45057</v>
      </c>
      <c r="O988" s="10" t="s">
        <v>948</v>
      </c>
      <c r="P988" s="8" t="s">
        <v>585</v>
      </c>
      <c r="Q988" s="8" t="s">
        <v>5343</v>
      </c>
      <c r="R988" s="8" t="s">
        <v>5344</v>
      </c>
      <c r="S988" s="8" t="s">
        <v>648</v>
      </c>
      <c r="T988" s="8" t="s">
        <v>649</v>
      </c>
      <c r="U988" s="8" t="s">
        <v>650</v>
      </c>
      <c r="V988" s="8" t="s">
        <v>582</v>
      </c>
      <c r="W988" s="8" t="s">
        <v>582</v>
      </c>
      <c r="X988" s="8" t="s">
        <v>582</v>
      </c>
      <c r="Y988" s="8" t="s">
        <v>582</v>
      </c>
      <c r="Z988" s="8" t="s">
        <v>582</v>
      </c>
      <c r="AA988" s="8" t="s">
        <v>342</v>
      </c>
      <c r="AB988" s="8" t="s">
        <v>591</v>
      </c>
      <c r="AC988" s="8" t="s">
        <v>690</v>
      </c>
      <c r="AD988" s="8" t="s">
        <v>593</v>
      </c>
      <c r="AE988" s="8" t="s">
        <v>582</v>
      </c>
      <c r="AF988" s="1">
        <v>1</v>
      </c>
    </row>
    <row r="989" ht="25" customHeight="1" spans="1:32">
      <c r="A989" s="1">
        <f>COUNTIF(企业分类!A:A,AA989)</f>
        <v>1</v>
      </c>
      <c r="B989" s="6" t="str">
        <f t="shared" si="45"/>
        <v>30天内曾在线</v>
      </c>
      <c r="C989" s="7">
        <v>45046.9999884259</v>
      </c>
      <c r="D989" s="6">
        <f t="shared" si="46"/>
        <v>-10.6923495370429</v>
      </c>
      <c r="E989" s="8" t="s">
        <v>5345</v>
      </c>
      <c r="F989" s="8" t="s">
        <v>578</v>
      </c>
      <c r="G989" s="8" t="s">
        <v>19</v>
      </c>
      <c r="H989" s="8" t="s">
        <v>579</v>
      </c>
      <c r="I989" s="8" t="s">
        <v>580</v>
      </c>
      <c r="J989" s="8" t="s">
        <v>5346</v>
      </c>
      <c r="K989" s="8" t="s">
        <v>582</v>
      </c>
      <c r="L989" s="10" t="s">
        <v>703</v>
      </c>
      <c r="M989" s="11" t="str">
        <f t="shared" si="47"/>
        <v>2023/5/11 16:36:58</v>
      </c>
      <c r="N989" s="12">
        <v>45057</v>
      </c>
      <c r="O989" s="10" t="s">
        <v>704</v>
      </c>
      <c r="P989" s="8" t="s">
        <v>585</v>
      </c>
      <c r="Q989" s="8" t="s">
        <v>5347</v>
      </c>
      <c r="R989" s="8" t="s">
        <v>5348</v>
      </c>
      <c r="S989" s="8" t="s">
        <v>648</v>
      </c>
      <c r="T989" s="8" t="s">
        <v>649</v>
      </c>
      <c r="U989" s="8" t="s">
        <v>650</v>
      </c>
      <c r="V989" s="8" t="s">
        <v>582</v>
      </c>
      <c r="W989" s="8" t="s">
        <v>582</v>
      </c>
      <c r="X989" s="8" t="s">
        <v>582</v>
      </c>
      <c r="Y989" s="8" t="s">
        <v>582</v>
      </c>
      <c r="Z989" s="8" t="s">
        <v>582</v>
      </c>
      <c r="AA989" s="8" t="s">
        <v>216</v>
      </c>
      <c r="AB989" s="8" t="s">
        <v>591</v>
      </c>
      <c r="AC989" s="8" t="s">
        <v>657</v>
      </c>
      <c r="AD989" s="8" t="s">
        <v>593</v>
      </c>
      <c r="AE989" s="8" t="s">
        <v>582</v>
      </c>
      <c r="AF989" s="1">
        <v>1</v>
      </c>
    </row>
    <row r="990" ht="25" customHeight="1" spans="1:32">
      <c r="A990" s="1">
        <f>COUNTIF(企业分类!A:A,AA990)</f>
        <v>1</v>
      </c>
      <c r="B990" s="6" t="str">
        <f t="shared" si="45"/>
        <v>30天内曾在线</v>
      </c>
      <c r="C990" s="7">
        <v>45046.9999884259</v>
      </c>
      <c r="D990" s="6">
        <f t="shared" si="46"/>
        <v>-10.6917013888888</v>
      </c>
      <c r="E990" s="8" t="s">
        <v>5349</v>
      </c>
      <c r="F990" s="8" t="s">
        <v>578</v>
      </c>
      <c r="G990" s="8" t="s">
        <v>19</v>
      </c>
      <c r="H990" s="8" t="s">
        <v>579</v>
      </c>
      <c r="I990" s="8" t="s">
        <v>580</v>
      </c>
      <c r="J990" s="8" t="s">
        <v>5350</v>
      </c>
      <c r="K990" s="8" t="s">
        <v>582</v>
      </c>
      <c r="L990" s="10" t="s">
        <v>5351</v>
      </c>
      <c r="M990" s="11" t="str">
        <f t="shared" si="47"/>
        <v>2023/5/11 16:36:02</v>
      </c>
      <c r="N990" s="12">
        <v>45057</v>
      </c>
      <c r="O990" s="10" t="s">
        <v>5352</v>
      </c>
      <c r="P990" s="8" t="s">
        <v>585</v>
      </c>
      <c r="Q990" s="8" t="s">
        <v>5353</v>
      </c>
      <c r="R990" s="8" t="s">
        <v>5354</v>
      </c>
      <c r="S990" s="8" t="s">
        <v>648</v>
      </c>
      <c r="T990" s="8" t="s">
        <v>649</v>
      </c>
      <c r="U990" s="8" t="s">
        <v>650</v>
      </c>
      <c r="V990" s="8" t="s">
        <v>582</v>
      </c>
      <c r="W990" s="8" t="s">
        <v>582</v>
      </c>
      <c r="X990" s="8" t="s">
        <v>582</v>
      </c>
      <c r="Y990" s="8" t="s">
        <v>582</v>
      </c>
      <c r="Z990" s="8" t="s">
        <v>582</v>
      </c>
      <c r="AA990" s="8" t="s">
        <v>60</v>
      </c>
      <c r="AB990" s="8" t="s">
        <v>591</v>
      </c>
      <c r="AC990" s="8" t="s">
        <v>629</v>
      </c>
      <c r="AD990" s="8" t="s">
        <v>593</v>
      </c>
      <c r="AE990" s="8" t="s">
        <v>582</v>
      </c>
      <c r="AF990" s="1">
        <v>1</v>
      </c>
    </row>
    <row r="991" ht="25" customHeight="1" spans="1:32">
      <c r="A991" s="1">
        <f>COUNTIF(企业分类!A:A,AA991)</f>
        <v>1</v>
      </c>
      <c r="B991" s="6" t="str">
        <f t="shared" si="45"/>
        <v>30天内曾在线</v>
      </c>
      <c r="C991" s="7">
        <v>45046.9999884259</v>
      </c>
      <c r="D991" s="6">
        <f t="shared" si="46"/>
        <v>-10.6925231481509</v>
      </c>
      <c r="E991" s="8" t="s">
        <v>5355</v>
      </c>
      <c r="F991" s="8" t="s">
        <v>578</v>
      </c>
      <c r="G991" s="8" t="s">
        <v>19</v>
      </c>
      <c r="H991" s="8" t="s">
        <v>579</v>
      </c>
      <c r="I991" s="8" t="s">
        <v>580</v>
      </c>
      <c r="J991" s="8" t="s">
        <v>5356</v>
      </c>
      <c r="K991" s="8" t="s">
        <v>582</v>
      </c>
      <c r="L991" s="10" t="s">
        <v>930</v>
      </c>
      <c r="M991" s="11" t="str">
        <f t="shared" si="47"/>
        <v>2023/5/11 16:37:13</v>
      </c>
      <c r="N991" s="12">
        <v>45057</v>
      </c>
      <c r="O991" s="10" t="s">
        <v>931</v>
      </c>
      <c r="P991" s="8" t="s">
        <v>585</v>
      </c>
      <c r="Q991" s="8" t="s">
        <v>5357</v>
      </c>
      <c r="R991" s="8" t="s">
        <v>5358</v>
      </c>
      <c r="S991" s="8" t="s">
        <v>648</v>
      </c>
      <c r="T991" s="8" t="s">
        <v>649</v>
      </c>
      <c r="U991" s="8" t="s">
        <v>650</v>
      </c>
      <c r="V991" s="8" t="s">
        <v>582</v>
      </c>
      <c r="W991" s="8" t="s">
        <v>582</v>
      </c>
      <c r="X991" s="8" t="s">
        <v>582</v>
      </c>
      <c r="Y991" s="8" t="s">
        <v>582</v>
      </c>
      <c r="Z991" s="8" t="s">
        <v>582</v>
      </c>
      <c r="AA991" s="8" t="s">
        <v>60</v>
      </c>
      <c r="AB991" s="8" t="s">
        <v>591</v>
      </c>
      <c r="AC991" s="8" t="s">
        <v>629</v>
      </c>
      <c r="AD991" s="8" t="s">
        <v>593</v>
      </c>
      <c r="AE991" s="8" t="s">
        <v>582</v>
      </c>
      <c r="AF991" s="1">
        <v>1</v>
      </c>
    </row>
    <row r="992" ht="25" customHeight="1" spans="1:32">
      <c r="A992" s="1">
        <f>COUNTIF(企业分类!A:A,AA992)</f>
        <v>1</v>
      </c>
      <c r="B992" s="6" t="str">
        <f t="shared" si="45"/>
        <v>30天内曾在线</v>
      </c>
      <c r="C992" s="7">
        <v>45046.9999884259</v>
      </c>
      <c r="D992" s="6">
        <f t="shared" si="46"/>
        <v>-10.608807870376</v>
      </c>
      <c r="E992" s="8" t="s">
        <v>5359</v>
      </c>
      <c r="F992" s="8" t="s">
        <v>578</v>
      </c>
      <c r="G992" s="8" t="s">
        <v>19</v>
      </c>
      <c r="H992" s="8" t="s">
        <v>579</v>
      </c>
      <c r="I992" s="8" t="s">
        <v>580</v>
      </c>
      <c r="J992" s="8" t="s">
        <v>5360</v>
      </c>
      <c r="K992" s="8" t="s">
        <v>582</v>
      </c>
      <c r="L992" s="10" t="s">
        <v>5361</v>
      </c>
      <c r="M992" s="11" t="str">
        <f t="shared" si="47"/>
        <v>2023/5/11 14:36:40</v>
      </c>
      <c r="N992" s="12">
        <v>45057</v>
      </c>
      <c r="O992" s="10" t="s">
        <v>5362</v>
      </c>
      <c r="P992" s="8" t="s">
        <v>585</v>
      </c>
      <c r="Q992" s="8" t="s">
        <v>5363</v>
      </c>
      <c r="R992" s="8" t="s">
        <v>5364</v>
      </c>
      <c r="S992" s="8" t="s">
        <v>648</v>
      </c>
      <c r="T992" s="8" t="s">
        <v>649</v>
      </c>
      <c r="U992" s="8" t="s">
        <v>650</v>
      </c>
      <c r="V992" s="8" t="s">
        <v>582</v>
      </c>
      <c r="W992" s="8" t="s">
        <v>582</v>
      </c>
      <c r="X992" s="8" t="s">
        <v>582</v>
      </c>
      <c r="Y992" s="8" t="s">
        <v>582</v>
      </c>
      <c r="Z992" s="8" t="s">
        <v>582</v>
      </c>
      <c r="AA992" s="8" t="s">
        <v>123</v>
      </c>
      <c r="AB992" s="8" t="s">
        <v>591</v>
      </c>
      <c r="AC992" s="8" t="s">
        <v>690</v>
      </c>
      <c r="AD992" s="8" t="s">
        <v>593</v>
      </c>
      <c r="AE992" s="8" t="s">
        <v>582</v>
      </c>
      <c r="AF992" s="1">
        <v>1</v>
      </c>
    </row>
    <row r="993" ht="25" customHeight="1" spans="1:32">
      <c r="A993" s="1">
        <f>COUNTIF(企业分类!A:A,AA993)</f>
        <v>1</v>
      </c>
      <c r="B993" s="6" t="str">
        <f t="shared" si="45"/>
        <v>30天内曾在线</v>
      </c>
      <c r="C993" s="7">
        <v>45046.9999884259</v>
      </c>
      <c r="D993" s="6">
        <f t="shared" si="46"/>
        <v>-10.6910185185188</v>
      </c>
      <c r="E993" s="8" t="s">
        <v>5365</v>
      </c>
      <c r="F993" s="8" t="s">
        <v>578</v>
      </c>
      <c r="G993" s="8" t="s">
        <v>19</v>
      </c>
      <c r="H993" s="8" t="s">
        <v>579</v>
      </c>
      <c r="I993" s="8" t="s">
        <v>580</v>
      </c>
      <c r="J993" s="8" t="s">
        <v>5366</v>
      </c>
      <c r="K993" s="8" t="s">
        <v>582</v>
      </c>
      <c r="L993" s="10" t="s">
        <v>596</v>
      </c>
      <c r="M993" s="11" t="str">
        <f t="shared" si="47"/>
        <v>2023/5/11 16:35:03</v>
      </c>
      <c r="N993" s="12">
        <v>45057</v>
      </c>
      <c r="O993" s="10" t="s">
        <v>597</v>
      </c>
      <c r="P993" s="8" t="s">
        <v>585</v>
      </c>
      <c r="Q993" s="8" t="s">
        <v>5367</v>
      </c>
      <c r="R993" s="8" t="s">
        <v>5368</v>
      </c>
      <c r="S993" s="8" t="s">
        <v>648</v>
      </c>
      <c r="T993" s="8" t="s">
        <v>649</v>
      </c>
      <c r="U993" s="8" t="s">
        <v>650</v>
      </c>
      <c r="V993" s="8" t="s">
        <v>582</v>
      </c>
      <c r="W993" s="8" t="s">
        <v>582</v>
      </c>
      <c r="X993" s="8" t="s">
        <v>582</v>
      </c>
      <c r="Y993" s="8" t="s">
        <v>582</v>
      </c>
      <c r="Z993" s="8" t="s">
        <v>582</v>
      </c>
      <c r="AA993" s="8" t="s">
        <v>400</v>
      </c>
      <c r="AB993" s="8" t="s">
        <v>591</v>
      </c>
      <c r="AC993" s="8" t="s">
        <v>592</v>
      </c>
      <c r="AD993" s="8" t="s">
        <v>593</v>
      </c>
      <c r="AE993" s="8" t="s">
        <v>582</v>
      </c>
      <c r="AF993" s="1">
        <v>1</v>
      </c>
    </row>
    <row r="994" ht="25" customHeight="1" spans="1:32">
      <c r="A994" s="1">
        <f>COUNTIF(企业分类!A:A,AA994)</f>
        <v>1</v>
      </c>
      <c r="B994" s="6" t="str">
        <f t="shared" si="45"/>
        <v>30天内曾在线</v>
      </c>
      <c r="C994" s="7">
        <v>45046.9999884259</v>
      </c>
      <c r="D994" s="6">
        <f t="shared" si="46"/>
        <v>-10.6912615740803</v>
      </c>
      <c r="E994" s="8" t="s">
        <v>5369</v>
      </c>
      <c r="F994" s="8" t="s">
        <v>578</v>
      </c>
      <c r="G994" s="8" t="s">
        <v>19</v>
      </c>
      <c r="H994" s="8" t="s">
        <v>579</v>
      </c>
      <c r="I994" s="8" t="s">
        <v>580</v>
      </c>
      <c r="J994" s="8" t="s">
        <v>5370</v>
      </c>
      <c r="K994" s="8" t="s">
        <v>582</v>
      </c>
      <c r="L994" s="10" t="s">
        <v>920</v>
      </c>
      <c r="M994" s="11" t="str">
        <f t="shared" si="47"/>
        <v>2023/5/11 16:35:24</v>
      </c>
      <c r="N994" s="12">
        <v>45057</v>
      </c>
      <c r="O994" s="10" t="s">
        <v>921</v>
      </c>
      <c r="P994" s="8" t="s">
        <v>585</v>
      </c>
      <c r="Q994" s="8" t="s">
        <v>5371</v>
      </c>
      <c r="R994" s="8" t="s">
        <v>5372</v>
      </c>
      <c r="S994" s="8" t="s">
        <v>648</v>
      </c>
      <c r="T994" s="8" t="s">
        <v>649</v>
      </c>
      <c r="U994" s="8" t="s">
        <v>650</v>
      </c>
      <c r="V994" s="8" t="s">
        <v>582</v>
      </c>
      <c r="W994" s="8" t="s">
        <v>582</v>
      </c>
      <c r="X994" s="8" t="s">
        <v>582</v>
      </c>
      <c r="Y994" s="8" t="s">
        <v>582</v>
      </c>
      <c r="Z994" s="8" t="s">
        <v>582</v>
      </c>
      <c r="AA994" s="8" t="s">
        <v>123</v>
      </c>
      <c r="AB994" s="8" t="s">
        <v>591</v>
      </c>
      <c r="AC994" s="8" t="s">
        <v>690</v>
      </c>
      <c r="AD994" s="8" t="s">
        <v>593</v>
      </c>
      <c r="AE994" s="8" t="s">
        <v>582</v>
      </c>
      <c r="AF994" s="1">
        <v>1</v>
      </c>
    </row>
    <row r="995" ht="25" customHeight="1" spans="1:32">
      <c r="A995" s="1">
        <f>COUNTIF(企业分类!A:A,AA995)</f>
        <v>1</v>
      </c>
      <c r="B995" s="6" t="str">
        <f t="shared" si="45"/>
        <v>30天内曾在线</v>
      </c>
      <c r="C995" s="7">
        <v>45046.9999884259</v>
      </c>
      <c r="D995" s="6">
        <f t="shared" si="46"/>
        <v>-10.691979166666</v>
      </c>
      <c r="E995" s="8" t="s">
        <v>5373</v>
      </c>
      <c r="F995" s="8" t="s">
        <v>578</v>
      </c>
      <c r="G995" s="8" t="s">
        <v>19</v>
      </c>
      <c r="H995" s="8" t="s">
        <v>579</v>
      </c>
      <c r="I995" s="8" t="s">
        <v>580</v>
      </c>
      <c r="J995" s="8" t="s">
        <v>5374</v>
      </c>
      <c r="K995" s="8" t="s">
        <v>582</v>
      </c>
      <c r="L995" s="10" t="s">
        <v>1866</v>
      </c>
      <c r="M995" s="11" t="str">
        <f t="shared" si="47"/>
        <v>2023/5/11 16:36:26</v>
      </c>
      <c r="N995" s="12">
        <v>45057</v>
      </c>
      <c r="O995" s="10" t="s">
        <v>1867</v>
      </c>
      <c r="P995" s="8" t="s">
        <v>585</v>
      </c>
      <c r="Q995" s="8" t="s">
        <v>5375</v>
      </c>
      <c r="R995" s="8" t="s">
        <v>5376</v>
      </c>
      <c r="S995" s="8" t="s">
        <v>648</v>
      </c>
      <c r="T995" s="8" t="s">
        <v>649</v>
      </c>
      <c r="U995" s="8" t="s">
        <v>650</v>
      </c>
      <c r="V995" s="8" t="s">
        <v>582</v>
      </c>
      <c r="W995" s="8" t="s">
        <v>582</v>
      </c>
      <c r="X995" s="8" t="s">
        <v>582</v>
      </c>
      <c r="Y995" s="8" t="s">
        <v>582</v>
      </c>
      <c r="Z995" s="8" t="s">
        <v>582</v>
      </c>
      <c r="AA995" s="8" t="s">
        <v>123</v>
      </c>
      <c r="AB995" s="8" t="s">
        <v>591</v>
      </c>
      <c r="AC995" s="8" t="s">
        <v>690</v>
      </c>
      <c r="AD995" s="8" t="s">
        <v>593</v>
      </c>
      <c r="AE995" s="8" t="s">
        <v>582</v>
      </c>
      <c r="AF995" s="1">
        <v>1</v>
      </c>
    </row>
    <row r="996" ht="25" customHeight="1" spans="1:32">
      <c r="A996" s="1">
        <f>COUNTIF(企业分类!A:A,AA996)</f>
        <v>1</v>
      </c>
      <c r="B996" s="6" t="str">
        <f t="shared" si="45"/>
        <v>30天内曾在线</v>
      </c>
      <c r="C996" s="7">
        <v>45046.9999884259</v>
      </c>
      <c r="D996" s="6">
        <f t="shared" si="46"/>
        <v>-10.6927662037051</v>
      </c>
      <c r="E996" s="8" t="s">
        <v>5377</v>
      </c>
      <c r="F996" s="8" t="s">
        <v>578</v>
      </c>
      <c r="G996" s="8" t="s">
        <v>19</v>
      </c>
      <c r="H996" s="8" t="s">
        <v>579</v>
      </c>
      <c r="I996" s="8" t="s">
        <v>580</v>
      </c>
      <c r="J996" s="8" t="s">
        <v>5378</v>
      </c>
      <c r="K996" s="8" t="s">
        <v>582</v>
      </c>
      <c r="L996" s="10" t="s">
        <v>2205</v>
      </c>
      <c r="M996" s="11" t="str">
        <f t="shared" si="47"/>
        <v>2023/5/11 16:37:34</v>
      </c>
      <c r="N996" s="12">
        <v>45057</v>
      </c>
      <c r="O996" s="10" t="s">
        <v>2206</v>
      </c>
      <c r="P996" s="8" t="s">
        <v>585</v>
      </c>
      <c r="Q996" s="8" t="s">
        <v>5379</v>
      </c>
      <c r="R996" s="8" t="s">
        <v>5380</v>
      </c>
      <c r="S996" s="8" t="s">
        <v>648</v>
      </c>
      <c r="T996" s="8" t="s">
        <v>649</v>
      </c>
      <c r="U996" s="8" t="s">
        <v>650</v>
      </c>
      <c r="V996" s="8" t="s">
        <v>582</v>
      </c>
      <c r="W996" s="8" t="s">
        <v>582</v>
      </c>
      <c r="X996" s="8" t="s">
        <v>582</v>
      </c>
      <c r="Y996" s="8" t="s">
        <v>582</v>
      </c>
      <c r="Z996" s="8" t="s">
        <v>582</v>
      </c>
      <c r="AA996" s="8" t="s">
        <v>243</v>
      </c>
      <c r="AB996" s="8" t="s">
        <v>591</v>
      </c>
      <c r="AC996" s="8" t="s">
        <v>592</v>
      </c>
      <c r="AD996" s="8" t="s">
        <v>593</v>
      </c>
      <c r="AE996" s="8" t="s">
        <v>582</v>
      </c>
      <c r="AF996" s="1">
        <v>1</v>
      </c>
    </row>
    <row r="997" ht="25" customHeight="1" spans="1:32">
      <c r="A997" s="1">
        <f>COUNTIF(企业分类!A:A,AA997)</f>
        <v>1</v>
      </c>
      <c r="B997" s="6" t="str">
        <f t="shared" si="45"/>
        <v>30天内曾在线</v>
      </c>
      <c r="C997" s="7">
        <v>45046.9999884259</v>
      </c>
      <c r="D997" s="6">
        <f t="shared" si="46"/>
        <v>-10.6921990740739</v>
      </c>
      <c r="E997" s="8" t="s">
        <v>5381</v>
      </c>
      <c r="F997" s="8" t="s">
        <v>578</v>
      </c>
      <c r="G997" s="8" t="s">
        <v>19</v>
      </c>
      <c r="H997" s="8" t="s">
        <v>579</v>
      </c>
      <c r="I997" s="8" t="s">
        <v>580</v>
      </c>
      <c r="J997" s="8" t="s">
        <v>5382</v>
      </c>
      <c r="K997" s="8" t="s">
        <v>582</v>
      </c>
      <c r="L997" s="10" t="s">
        <v>3412</v>
      </c>
      <c r="M997" s="11" t="str">
        <f t="shared" si="47"/>
        <v>2023/5/11 16:36:45</v>
      </c>
      <c r="N997" s="12">
        <v>45057</v>
      </c>
      <c r="O997" s="10" t="s">
        <v>3413</v>
      </c>
      <c r="P997" s="8" t="s">
        <v>585</v>
      </c>
      <c r="Q997" s="8" t="s">
        <v>5383</v>
      </c>
      <c r="R997" s="8" t="s">
        <v>5384</v>
      </c>
      <c r="S997" s="8" t="s">
        <v>648</v>
      </c>
      <c r="T997" s="8" t="s">
        <v>649</v>
      </c>
      <c r="U997" s="8" t="s">
        <v>650</v>
      </c>
      <c r="V997" s="8" t="s">
        <v>582</v>
      </c>
      <c r="W997" s="8" t="s">
        <v>582</v>
      </c>
      <c r="X997" s="8" t="s">
        <v>582</v>
      </c>
      <c r="Y997" s="8" t="s">
        <v>582</v>
      </c>
      <c r="Z997" s="8" t="s">
        <v>582</v>
      </c>
      <c r="AA997" s="8" t="s">
        <v>58</v>
      </c>
      <c r="AB997" s="8" t="s">
        <v>591</v>
      </c>
      <c r="AC997" s="8" t="s">
        <v>657</v>
      </c>
      <c r="AD997" s="8" t="s">
        <v>593</v>
      </c>
      <c r="AE997" s="8" t="s">
        <v>582</v>
      </c>
      <c r="AF997" s="1">
        <v>1</v>
      </c>
    </row>
    <row r="998" ht="25" customHeight="1" spans="1:32">
      <c r="A998" s="1">
        <f>COUNTIF(企业分类!A:A,AA998)</f>
        <v>1</v>
      </c>
      <c r="B998" s="6" t="str">
        <f t="shared" si="45"/>
        <v>30天内曾在线</v>
      </c>
      <c r="C998" s="7">
        <v>45046.9999884259</v>
      </c>
      <c r="D998" s="6">
        <f t="shared" si="46"/>
        <v>-10.692129629635</v>
      </c>
      <c r="E998" s="8" t="s">
        <v>5385</v>
      </c>
      <c r="F998" s="8" t="s">
        <v>578</v>
      </c>
      <c r="G998" s="8" t="s">
        <v>19</v>
      </c>
      <c r="H998" s="8" t="s">
        <v>579</v>
      </c>
      <c r="I998" s="8" t="s">
        <v>580</v>
      </c>
      <c r="J998" s="8" t="s">
        <v>5386</v>
      </c>
      <c r="K998" s="8" t="s">
        <v>582</v>
      </c>
      <c r="L998" s="10" t="s">
        <v>2877</v>
      </c>
      <c r="M998" s="11" t="str">
        <f t="shared" si="47"/>
        <v>2023/5/11 16:36:39</v>
      </c>
      <c r="N998" s="12">
        <v>45057</v>
      </c>
      <c r="O998" s="10" t="s">
        <v>2878</v>
      </c>
      <c r="P998" s="8" t="s">
        <v>585</v>
      </c>
      <c r="Q998" s="8" t="s">
        <v>5387</v>
      </c>
      <c r="R998" s="8" t="s">
        <v>5388</v>
      </c>
      <c r="S998" s="8" t="s">
        <v>648</v>
      </c>
      <c r="T998" s="8" t="s">
        <v>649</v>
      </c>
      <c r="U998" s="8" t="s">
        <v>650</v>
      </c>
      <c r="V998" s="8" t="s">
        <v>582</v>
      </c>
      <c r="W998" s="8" t="s">
        <v>582</v>
      </c>
      <c r="X998" s="8" t="s">
        <v>582</v>
      </c>
      <c r="Y998" s="8" t="s">
        <v>582</v>
      </c>
      <c r="Z998" s="8" t="s">
        <v>582</v>
      </c>
      <c r="AA998" s="8" t="s">
        <v>41</v>
      </c>
      <c r="AB998" s="8" t="s">
        <v>591</v>
      </c>
      <c r="AC998" s="8" t="s">
        <v>657</v>
      </c>
      <c r="AD998" s="8" t="s">
        <v>593</v>
      </c>
      <c r="AE998" s="8" t="s">
        <v>582</v>
      </c>
      <c r="AF998" s="1">
        <v>1</v>
      </c>
    </row>
    <row r="999" ht="25" customHeight="1" spans="1:32">
      <c r="A999" s="1">
        <f>COUNTIF(企业分类!A:A,AA999)</f>
        <v>1</v>
      </c>
      <c r="B999" s="6" t="str">
        <f t="shared" si="45"/>
        <v>30天内曾在线</v>
      </c>
      <c r="C999" s="7">
        <v>45046.9999884259</v>
      </c>
      <c r="D999" s="6">
        <f t="shared" si="46"/>
        <v>-10.6925347222277</v>
      </c>
      <c r="E999" s="8" t="s">
        <v>5389</v>
      </c>
      <c r="F999" s="8" t="s">
        <v>578</v>
      </c>
      <c r="G999" s="8" t="s">
        <v>19</v>
      </c>
      <c r="H999" s="8" t="s">
        <v>579</v>
      </c>
      <c r="I999" s="8" t="s">
        <v>580</v>
      </c>
      <c r="J999" s="8" t="s">
        <v>5390</v>
      </c>
      <c r="K999" s="8" t="s">
        <v>582</v>
      </c>
      <c r="L999" s="10" t="s">
        <v>1207</v>
      </c>
      <c r="M999" s="11" t="str">
        <f t="shared" si="47"/>
        <v>2023/5/11 16:37:14</v>
      </c>
      <c r="N999" s="12">
        <v>45057</v>
      </c>
      <c r="O999" s="10" t="s">
        <v>1208</v>
      </c>
      <c r="P999" s="8" t="s">
        <v>585</v>
      </c>
      <c r="Q999" s="8" t="s">
        <v>5391</v>
      </c>
      <c r="R999" s="8" t="s">
        <v>5392</v>
      </c>
      <c r="S999" s="8" t="s">
        <v>648</v>
      </c>
      <c r="T999" s="8" t="s">
        <v>649</v>
      </c>
      <c r="U999" s="8" t="s">
        <v>650</v>
      </c>
      <c r="V999" s="8" t="s">
        <v>582</v>
      </c>
      <c r="W999" s="8" t="s">
        <v>582</v>
      </c>
      <c r="X999" s="8" t="s">
        <v>582</v>
      </c>
      <c r="Y999" s="8" t="s">
        <v>582</v>
      </c>
      <c r="Z999" s="8" t="s">
        <v>582</v>
      </c>
      <c r="AA999" s="8" t="s">
        <v>211</v>
      </c>
      <c r="AB999" s="8" t="s">
        <v>591</v>
      </c>
      <c r="AC999" s="8" t="s">
        <v>592</v>
      </c>
      <c r="AD999" s="8" t="s">
        <v>593</v>
      </c>
      <c r="AE999" s="8" t="s">
        <v>582</v>
      </c>
      <c r="AF999" s="1">
        <v>1</v>
      </c>
    </row>
    <row r="1000" ht="25" customHeight="1" spans="1:32">
      <c r="A1000" s="1">
        <f>COUNTIF(企业分类!A:A,AA1000)</f>
        <v>0</v>
      </c>
      <c r="B1000" s="6" t="str">
        <f t="shared" si="45"/>
        <v>30天内曾在线</v>
      </c>
      <c r="C1000" s="7">
        <v>45046.9999884259</v>
      </c>
      <c r="D1000" s="6">
        <f t="shared" si="46"/>
        <v>-10.6917476851886</v>
      </c>
      <c r="E1000" s="8" t="s">
        <v>5393</v>
      </c>
      <c r="F1000" s="8" t="s">
        <v>2986</v>
      </c>
      <c r="G1000" s="8" t="s">
        <v>18</v>
      </c>
      <c r="H1000" s="8" t="s">
        <v>579</v>
      </c>
      <c r="I1000" s="8" t="s">
        <v>580</v>
      </c>
      <c r="J1000" s="8" t="s">
        <v>5394</v>
      </c>
      <c r="K1000" s="8" t="s">
        <v>582</v>
      </c>
      <c r="L1000" s="10" t="s">
        <v>2136</v>
      </c>
      <c r="M1000" s="11" t="str">
        <f t="shared" si="47"/>
        <v>2023/5/11 16:36:06</v>
      </c>
      <c r="N1000" s="12">
        <v>45057</v>
      </c>
      <c r="O1000" s="10" t="s">
        <v>2137</v>
      </c>
      <c r="P1000" s="8" t="s">
        <v>585</v>
      </c>
      <c r="Q1000" s="8" t="s">
        <v>5395</v>
      </c>
      <c r="R1000" s="8" t="s">
        <v>5396</v>
      </c>
      <c r="S1000" s="8" t="s">
        <v>3223</v>
      </c>
      <c r="T1000" s="8" t="s">
        <v>3224</v>
      </c>
      <c r="U1000" s="8" t="s">
        <v>3225</v>
      </c>
      <c r="V1000" s="8" t="s">
        <v>582</v>
      </c>
      <c r="W1000" s="8" t="s">
        <v>582</v>
      </c>
      <c r="X1000" s="8" t="s">
        <v>582</v>
      </c>
      <c r="Y1000" s="8" t="s">
        <v>582</v>
      </c>
      <c r="Z1000" s="8" t="s">
        <v>582</v>
      </c>
      <c r="AA1000" s="8" t="s">
        <v>3226</v>
      </c>
      <c r="AB1000" s="8" t="s">
        <v>591</v>
      </c>
      <c r="AC1000" s="8" t="s">
        <v>603</v>
      </c>
      <c r="AD1000" s="8" t="s">
        <v>678</v>
      </c>
      <c r="AE1000" s="8" t="s">
        <v>604</v>
      </c>
      <c r="AF1000" s="1">
        <v>1</v>
      </c>
    </row>
    <row r="1001" ht="25" customHeight="1" spans="1:32">
      <c r="A1001" s="1">
        <f>COUNTIF(企业分类!A:A,AA1001)</f>
        <v>1</v>
      </c>
      <c r="B1001" s="6" t="str">
        <f t="shared" si="45"/>
        <v>30天内曾在线</v>
      </c>
      <c r="C1001" s="7">
        <v>45046.9999884259</v>
      </c>
      <c r="D1001" s="6">
        <f t="shared" si="46"/>
        <v>-10.6924074074122</v>
      </c>
      <c r="E1001" s="8" t="s">
        <v>5397</v>
      </c>
      <c r="F1001" s="8" t="s">
        <v>578</v>
      </c>
      <c r="G1001" s="8" t="s">
        <v>19</v>
      </c>
      <c r="H1001" s="8" t="s">
        <v>579</v>
      </c>
      <c r="I1001" s="8" t="s">
        <v>580</v>
      </c>
      <c r="J1001" s="8" t="s">
        <v>5398</v>
      </c>
      <c r="K1001" s="8" t="s">
        <v>582</v>
      </c>
      <c r="L1001" s="10" t="s">
        <v>981</v>
      </c>
      <c r="M1001" s="11" t="str">
        <f t="shared" si="47"/>
        <v>2023/5/11 16:37:03</v>
      </c>
      <c r="N1001" s="12">
        <v>45057</v>
      </c>
      <c r="O1001" s="10" t="s">
        <v>982</v>
      </c>
      <c r="P1001" s="8" t="s">
        <v>585</v>
      </c>
      <c r="Q1001" s="8" t="s">
        <v>5399</v>
      </c>
      <c r="R1001" s="8" t="s">
        <v>5400</v>
      </c>
      <c r="S1001" s="8" t="s">
        <v>637</v>
      </c>
      <c r="T1001" s="8" t="s">
        <v>638</v>
      </c>
      <c r="U1001" s="8" t="s">
        <v>639</v>
      </c>
      <c r="V1001" s="8" t="s">
        <v>582</v>
      </c>
      <c r="W1001" s="8" t="s">
        <v>582</v>
      </c>
      <c r="X1001" s="8" t="s">
        <v>582</v>
      </c>
      <c r="Y1001" s="8" t="s">
        <v>582</v>
      </c>
      <c r="Z1001" s="8" t="s">
        <v>582</v>
      </c>
      <c r="AA1001" s="8" t="s">
        <v>87</v>
      </c>
      <c r="AB1001" s="8" t="s">
        <v>591</v>
      </c>
      <c r="AC1001" s="8" t="s">
        <v>690</v>
      </c>
      <c r="AD1001" s="8" t="s">
        <v>593</v>
      </c>
      <c r="AE1001" s="8" t="s">
        <v>604</v>
      </c>
      <c r="AF1001" s="1">
        <v>1</v>
      </c>
    </row>
    <row r="1002" ht="25" customHeight="1" spans="1:32">
      <c r="A1002" s="1">
        <f>COUNTIF(企业分类!A:A,AA1002)</f>
        <v>0</v>
      </c>
      <c r="B1002" s="6" t="str">
        <f t="shared" si="45"/>
        <v>30天内曾在线</v>
      </c>
      <c r="C1002" s="7">
        <v>45046.9999884259</v>
      </c>
      <c r="D1002" s="6">
        <f t="shared" si="46"/>
        <v>-10.6923726851892</v>
      </c>
      <c r="E1002" s="8" t="s">
        <v>5401</v>
      </c>
      <c r="F1002" s="8" t="s">
        <v>578</v>
      </c>
      <c r="G1002" s="8" t="s">
        <v>18</v>
      </c>
      <c r="H1002" s="8" t="s">
        <v>579</v>
      </c>
      <c r="I1002" s="8" t="s">
        <v>580</v>
      </c>
      <c r="J1002" s="8" t="s">
        <v>5402</v>
      </c>
      <c r="K1002" s="8" t="s">
        <v>582</v>
      </c>
      <c r="L1002" s="10" t="s">
        <v>615</v>
      </c>
      <c r="M1002" s="11" t="str">
        <f t="shared" si="47"/>
        <v>2023/5/11 16:37:00</v>
      </c>
      <c r="N1002" s="12">
        <v>45057</v>
      </c>
      <c r="O1002" s="10" t="s">
        <v>616</v>
      </c>
      <c r="P1002" s="8" t="s">
        <v>585</v>
      </c>
      <c r="Q1002" s="8" t="s">
        <v>5403</v>
      </c>
      <c r="R1002" s="8" t="s">
        <v>5404</v>
      </c>
      <c r="S1002" s="8" t="s">
        <v>648</v>
      </c>
      <c r="T1002" s="8" t="s">
        <v>649</v>
      </c>
      <c r="U1002" s="8" t="s">
        <v>650</v>
      </c>
      <c r="V1002" s="8" t="s">
        <v>582</v>
      </c>
      <c r="W1002" s="8" t="s">
        <v>582</v>
      </c>
      <c r="X1002" s="8" t="s">
        <v>582</v>
      </c>
      <c r="Y1002" s="8" t="s">
        <v>582</v>
      </c>
      <c r="Z1002" s="8" t="s">
        <v>582</v>
      </c>
      <c r="AA1002" s="8" t="s">
        <v>2404</v>
      </c>
      <c r="AB1002" s="8" t="s">
        <v>591</v>
      </c>
      <c r="AC1002" s="8" t="s">
        <v>629</v>
      </c>
      <c r="AD1002" s="8" t="s">
        <v>593</v>
      </c>
      <c r="AE1002" s="8" t="s">
        <v>604</v>
      </c>
      <c r="AF1002" s="1">
        <v>1</v>
      </c>
    </row>
    <row r="1003" ht="25" customHeight="1" spans="1:32">
      <c r="A1003" s="1">
        <f>COUNTIF(企业分类!A:A,AA1003)</f>
        <v>0</v>
      </c>
      <c r="B1003" s="6" t="str">
        <f t="shared" si="45"/>
        <v>30天内曾在线</v>
      </c>
      <c r="C1003" s="7">
        <v>45046.9999884259</v>
      </c>
      <c r="D1003" s="6">
        <f t="shared" si="46"/>
        <v>-10.6926388888896</v>
      </c>
      <c r="E1003" s="8" t="s">
        <v>5405</v>
      </c>
      <c r="F1003" s="8" t="s">
        <v>578</v>
      </c>
      <c r="G1003" s="8" t="s">
        <v>18</v>
      </c>
      <c r="H1003" s="8" t="s">
        <v>579</v>
      </c>
      <c r="I1003" s="8" t="s">
        <v>580</v>
      </c>
      <c r="J1003" s="8" t="s">
        <v>5406</v>
      </c>
      <c r="K1003" s="8" t="s">
        <v>582</v>
      </c>
      <c r="L1003" s="10" t="s">
        <v>1386</v>
      </c>
      <c r="M1003" s="11" t="str">
        <f t="shared" si="47"/>
        <v>2023/5/11 16:37:23</v>
      </c>
      <c r="N1003" s="12">
        <v>45057</v>
      </c>
      <c r="O1003" s="10" t="s">
        <v>1387</v>
      </c>
      <c r="P1003" s="8" t="s">
        <v>585</v>
      </c>
      <c r="Q1003" s="8" t="s">
        <v>5407</v>
      </c>
      <c r="R1003" s="8" t="s">
        <v>5408</v>
      </c>
      <c r="S1003" s="8" t="s">
        <v>648</v>
      </c>
      <c r="T1003" s="8" t="s">
        <v>649</v>
      </c>
      <c r="U1003" s="8" t="s">
        <v>650</v>
      </c>
      <c r="V1003" s="8" t="s">
        <v>582</v>
      </c>
      <c r="W1003" s="8" t="s">
        <v>582</v>
      </c>
      <c r="X1003" s="8" t="s">
        <v>582</v>
      </c>
      <c r="Y1003" s="8" t="s">
        <v>582</v>
      </c>
      <c r="Z1003" s="8" t="s">
        <v>582</v>
      </c>
      <c r="AA1003" s="8" t="s">
        <v>2404</v>
      </c>
      <c r="AB1003" s="8" t="s">
        <v>591</v>
      </c>
      <c r="AC1003" s="8" t="s">
        <v>629</v>
      </c>
      <c r="AD1003" s="8" t="s">
        <v>593</v>
      </c>
      <c r="AE1003" s="8" t="s">
        <v>604</v>
      </c>
      <c r="AF1003" s="1">
        <v>1</v>
      </c>
    </row>
    <row r="1004" ht="25" customHeight="1" spans="1:32">
      <c r="A1004" s="1">
        <f>COUNTIF(企业分类!A:A,AA1004)</f>
        <v>0</v>
      </c>
      <c r="B1004" s="6" t="str">
        <f t="shared" si="45"/>
        <v>30天内曾在线</v>
      </c>
      <c r="C1004" s="7">
        <v>45046.9999884259</v>
      </c>
      <c r="D1004" s="6">
        <f t="shared" si="46"/>
        <v>-10.6914699074114</v>
      </c>
      <c r="E1004" s="8" t="s">
        <v>5409</v>
      </c>
      <c r="F1004" s="8" t="s">
        <v>578</v>
      </c>
      <c r="G1004" s="8" t="s">
        <v>18</v>
      </c>
      <c r="H1004" s="8" t="s">
        <v>579</v>
      </c>
      <c r="I1004" s="8" t="s">
        <v>580</v>
      </c>
      <c r="J1004" s="8" t="s">
        <v>5410</v>
      </c>
      <c r="K1004" s="8" t="s">
        <v>582</v>
      </c>
      <c r="L1004" s="10" t="s">
        <v>1476</v>
      </c>
      <c r="M1004" s="11" t="str">
        <f t="shared" si="47"/>
        <v>2023/5/11 16:35:42</v>
      </c>
      <c r="N1004" s="12">
        <v>45057</v>
      </c>
      <c r="O1004" s="10" t="s">
        <v>1477</v>
      </c>
      <c r="P1004" s="8" t="s">
        <v>585</v>
      </c>
      <c r="Q1004" s="8" t="s">
        <v>5411</v>
      </c>
      <c r="R1004" s="8" t="s">
        <v>5412</v>
      </c>
      <c r="S1004" s="8" t="s">
        <v>648</v>
      </c>
      <c r="T1004" s="8" t="s">
        <v>649</v>
      </c>
      <c r="U1004" s="8" t="s">
        <v>650</v>
      </c>
      <c r="V1004" s="8" t="s">
        <v>582</v>
      </c>
      <c r="W1004" s="8" t="s">
        <v>582</v>
      </c>
      <c r="X1004" s="8" t="s">
        <v>582</v>
      </c>
      <c r="Y1004" s="8" t="s">
        <v>582</v>
      </c>
      <c r="Z1004" s="8" t="s">
        <v>582</v>
      </c>
      <c r="AA1004" s="8" t="s">
        <v>2404</v>
      </c>
      <c r="AB1004" s="8" t="s">
        <v>591</v>
      </c>
      <c r="AC1004" s="8" t="s">
        <v>629</v>
      </c>
      <c r="AD1004" s="8" t="s">
        <v>593</v>
      </c>
      <c r="AE1004" s="8" t="s">
        <v>604</v>
      </c>
      <c r="AF1004" s="1">
        <v>1</v>
      </c>
    </row>
    <row r="1005" ht="25" customHeight="1" spans="1:32">
      <c r="A1005" s="1">
        <f>COUNTIF(企业分类!A:A,AA1005)</f>
        <v>0</v>
      </c>
      <c r="B1005" s="6" t="str">
        <f t="shared" si="45"/>
        <v>30天内曾在线</v>
      </c>
      <c r="C1005" s="7">
        <v>45046.9999884259</v>
      </c>
      <c r="D1005" s="6">
        <f t="shared" si="46"/>
        <v>-10.6921990740739</v>
      </c>
      <c r="E1005" s="8" t="s">
        <v>5413</v>
      </c>
      <c r="F1005" s="8" t="s">
        <v>2986</v>
      </c>
      <c r="G1005" s="8" t="s">
        <v>18</v>
      </c>
      <c r="H1005" s="8" t="s">
        <v>579</v>
      </c>
      <c r="I1005" s="8" t="s">
        <v>580</v>
      </c>
      <c r="J1005" s="8" t="s">
        <v>5414</v>
      </c>
      <c r="K1005" s="8" t="s">
        <v>582</v>
      </c>
      <c r="L1005" s="10" t="s">
        <v>3412</v>
      </c>
      <c r="M1005" s="11" t="str">
        <f t="shared" si="47"/>
        <v>2023/5/11 16:36:45</v>
      </c>
      <c r="N1005" s="12">
        <v>45057</v>
      </c>
      <c r="O1005" s="10" t="s">
        <v>3413</v>
      </c>
      <c r="P1005" s="8" t="s">
        <v>585</v>
      </c>
      <c r="Q1005" s="8" t="s">
        <v>5415</v>
      </c>
      <c r="R1005" s="8" t="s">
        <v>5416</v>
      </c>
      <c r="S1005" s="8" t="s">
        <v>648</v>
      </c>
      <c r="T1005" s="8" t="s">
        <v>649</v>
      </c>
      <c r="U1005" s="8" t="s">
        <v>650</v>
      </c>
      <c r="V1005" s="8" t="s">
        <v>582</v>
      </c>
      <c r="W1005" s="8" t="s">
        <v>582</v>
      </c>
      <c r="X1005" s="8" t="s">
        <v>582</v>
      </c>
      <c r="Y1005" s="8" t="s">
        <v>582</v>
      </c>
      <c r="Z1005" s="8" t="s">
        <v>582</v>
      </c>
      <c r="AA1005" s="8" t="s">
        <v>2404</v>
      </c>
      <c r="AB1005" s="8" t="s">
        <v>591</v>
      </c>
      <c r="AC1005" s="8" t="s">
        <v>629</v>
      </c>
      <c r="AD1005" s="8" t="s">
        <v>593</v>
      </c>
      <c r="AE1005" s="8" t="s">
        <v>604</v>
      </c>
      <c r="AF1005" s="1">
        <v>1</v>
      </c>
    </row>
    <row r="1006" ht="25" customHeight="1" spans="1:32">
      <c r="A1006" s="1">
        <f>COUNTIF(企业分类!A:A,AA1006)</f>
        <v>0</v>
      </c>
      <c r="B1006" s="6" t="str">
        <f t="shared" si="45"/>
        <v>30天内曾在线</v>
      </c>
      <c r="C1006" s="7">
        <v>45046.9999884259</v>
      </c>
      <c r="D1006" s="6">
        <f t="shared" si="46"/>
        <v>-10.6911458333343</v>
      </c>
      <c r="E1006" s="8" t="s">
        <v>5417</v>
      </c>
      <c r="F1006" s="8" t="s">
        <v>2986</v>
      </c>
      <c r="G1006" s="8" t="s">
        <v>18</v>
      </c>
      <c r="H1006" s="8" t="s">
        <v>579</v>
      </c>
      <c r="I1006" s="8" t="s">
        <v>580</v>
      </c>
      <c r="J1006" s="8" t="s">
        <v>5418</v>
      </c>
      <c r="K1006" s="8" t="s">
        <v>582</v>
      </c>
      <c r="L1006" s="10" t="s">
        <v>975</v>
      </c>
      <c r="M1006" s="11" t="str">
        <f t="shared" si="47"/>
        <v>2023/5/11 16:35:14</v>
      </c>
      <c r="N1006" s="12">
        <v>45057</v>
      </c>
      <c r="O1006" s="10" t="s">
        <v>976</v>
      </c>
      <c r="P1006" s="8" t="s">
        <v>585</v>
      </c>
      <c r="Q1006" s="8" t="s">
        <v>5419</v>
      </c>
      <c r="R1006" s="8" t="s">
        <v>5420</v>
      </c>
      <c r="S1006" s="8" t="s">
        <v>648</v>
      </c>
      <c r="T1006" s="8" t="s">
        <v>649</v>
      </c>
      <c r="U1006" s="8" t="s">
        <v>650</v>
      </c>
      <c r="V1006" s="8" t="s">
        <v>582</v>
      </c>
      <c r="W1006" s="8" t="s">
        <v>582</v>
      </c>
      <c r="X1006" s="8" t="s">
        <v>582</v>
      </c>
      <c r="Y1006" s="8" t="s">
        <v>582</v>
      </c>
      <c r="Z1006" s="8" t="s">
        <v>582</v>
      </c>
      <c r="AA1006" s="8" t="s">
        <v>2404</v>
      </c>
      <c r="AB1006" s="8" t="s">
        <v>591</v>
      </c>
      <c r="AC1006" s="8" t="s">
        <v>629</v>
      </c>
      <c r="AD1006" s="8" t="s">
        <v>593</v>
      </c>
      <c r="AE1006" s="8" t="s">
        <v>604</v>
      </c>
      <c r="AF1006" s="1">
        <v>1</v>
      </c>
    </row>
    <row r="1007" ht="25" customHeight="1" spans="1:32">
      <c r="A1007" s="1">
        <f>COUNTIF(企业分类!A:A,AA1007)</f>
        <v>0</v>
      </c>
      <c r="B1007" s="6" t="str">
        <f t="shared" si="45"/>
        <v>30天内曾在线</v>
      </c>
      <c r="C1007" s="7">
        <v>45046.9999884259</v>
      </c>
      <c r="D1007" s="6">
        <f t="shared" si="46"/>
        <v>-10.6925925925971</v>
      </c>
      <c r="E1007" s="8" t="s">
        <v>5421</v>
      </c>
      <c r="F1007" s="8" t="s">
        <v>578</v>
      </c>
      <c r="G1007" s="8" t="s">
        <v>18</v>
      </c>
      <c r="H1007" s="8" t="s">
        <v>579</v>
      </c>
      <c r="I1007" s="8" t="s">
        <v>580</v>
      </c>
      <c r="J1007" s="8" t="s">
        <v>5422</v>
      </c>
      <c r="K1007" s="8" t="s">
        <v>582</v>
      </c>
      <c r="L1007" s="10" t="s">
        <v>2200</v>
      </c>
      <c r="M1007" s="11" t="str">
        <f t="shared" si="47"/>
        <v>2023/5/11 16:37:19</v>
      </c>
      <c r="N1007" s="12">
        <v>45057</v>
      </c>
      <c r="O1007" s="10" t="s">
        <v>2201</v>
      </c>
      <c r="P1007" s="8" t="s">
        <v>585</v>
      </c>
      <c r="Q1007" s="8" t="s">
        <v>5423</v>
      </c>
      <c r="R1007" s="8" t="s">
        <v>5424</v>
      </c>
      <c r="S1007" s="8" t="s">
        <v>648</v>
      </c>
      <c r="T1007" s="8" t="s">
        <v>649</v>
      </c>
      <c r="U1007" s="8" t="s">
        <v>650</v>
      </c>
      <c r="V1007" s="8" t="s">
        <v>582</v>
      </c>
      <c r="W1007" s="8" t="s">
        <v>582</v>
      </c>
      <c r="X1007" s="8" t="s">
        <v>582</v>
      </c>
      <c r="Y1007" s="8" t="s">
        <v>582</v>
      </c>
      <c r="Z1007" s="8" t="s">
        <v>582</v>
      </c>
      <c r="AA1007" s="8" t="s">
        <v>2404</v>
      </c>
      <c r="AB1007" s="8" t="s">
        <v>591</v>
      </c>
      <c r="AC1007" s="8" t="s">
        <v>629</v>
      </c>
      <c r="AD1007" s="8" t="s">
        <v>593</v>
      </c>
      <c r="AE1007" s="8" t="s">
        <v>604</v>
      </c>
      <c r="AF1007" s="1">
        <v>1</v>
      </c>
    </row>
    <row r="1008" ht="25" customHeight="1" spans="1:32">
      <c r="A1008" s="1">
        <f>COUNTIF(企业分类!A:A,AA1008)</f>
        <v>0</v>
      </c>
      <c r="B1008" s="6" t="str">
        <f t="shared" si="45"/>
        <v>30天内曾在线</v>
      </c>
      <c r="C1008" s="7">
        <v>45046.9999884259</v>
      </c>
      <c r="D1008" s="6">
        <f t="shared" si="46"/>
        <v>-10.6913078703728</v>
      </c>
      <c r="E1008" s="8" t="s">
        <v>5425</v>
      </c>
      <c r="F1008" s="8" t="s">
        <v>578</v>
      </c>
      <c r="G1008" s="8" t="s">
        <v>18</v>
      </c>
      <c r="H1008" s="8" t="s">
        <v>579</v>
      </c>
      <c r="I1008" s="8" t="s">
        <v>580</v>
      </c>
      <c r="J1008" s="8" t="s">
        <v>5426</v>
      </c>
      <c r="K1008" s="8" t="s">
        <v>582</v>
      </c>
      <c r="L1008" s="10" t="s">
        <v>1316</v>
      </c>
      <c r="M1008" s="11" t="str">
        <f t="shared" si="47"/>
        <v>2023/5/11 16:35:28</v>
      </c>
      <c r="N1008" s="12">
        <v>45057</v>
      </c>
      <c r="O1008" s="10" t="s">
        <v>1317</v>
      </c>
      <c r="P1008" s="8" t="s">
        <v>585</v>
      </c>
      <c r="Q1008" s="8" t="s">
        <v>5427</v>
      </c>
      <c r="R1008" s="8" t="s">
        <v>5428</v>
      </c>
      <c r="S1008" s="8" t="s">
        <v>648</v>
      </c>
      <c r="T1008" s="8" t="s">
        <v>649</v>
      </c>
      <c r="U1008" s="8" t="s">
        <v>650</v>
      </c>
      <c r="V1008" s="8" t="s">
        <v>582</v>
      </c>
      <c r="W1008" s="8" t="s">
        <v>582</v>
      </c>
      <c r="X1008" s="8" t="s">
        <v>582</v>
      </c>
      <c r="Y1008" s="8" t="s">
        <v>582</v>
      </c>
      <c r="Z1008" s="8" t="s">
        <v>582</v>
      </c>
      <c r="AA1008" s="8" t="s">
        <v>2404</v>
      </c>
      <c r="AB1008" s="8" t="s">
        <v>591</v>
      </c>
      <c r="AC1008" s="8" t="s">
        <v>629</v>
      </c>
      <c r="AD1008" s="8" t="s">
        <v>593</v>
      </c>
      <c r="AE1008" s="8" t="s">
        <v>604</v>
      </c>
      <c r="AF1008" s="1">
        <v>1</v>
      </c>
    </row>
    <row r="1009" ht="25" customHeight="1" spans="1:32">
      <c r="A1009" s="1">
        <f>COUNTIF(企业分类!A:A,AA1009)</f>
        <v>0</v>
      </c>
      <c r="B1009" s="6" t="str">
        <f t="shared" si="45"/>
        <v>30天内曾在线</v>
      </c>
      <c r="C1009" s="7">
        <v>45046.9999884259</v>
      </c>
      <c r="D1009" s="6">
        <f t="shared" si="46"/>
        <v>-10.6921527777813</v>
      </c>
      <c r="E1009" s="8" t="s">
        <v>5429</v>
      </c>
      <c r="F1009" s="8" t="s">
        <v>578</v>
      </c>
      <c r="G1009" s="8" t="s">
        <v>18</v>
      </c>
      <c r="H1009" s="8" t="s">
        <v>579</v>
      </c>
      <c r="I1009" s="8" t="s">
        <v>580</v>
      </c>
      <c r="J1009" s="8" t="s">
        <v>5430</v>
      </c>
      <c r="K1009" s="8" t="s">
        <v>582</v>
      </c>
      <c r="L1009" s="10" t="s">
        <v>1036</v>
      </c>
      <c r="M1009" s="11" t="str">
        <f t="shared" si="47"/>
        <v>2023/5/11 16:36:41</v>
      </c>
      <c r="N1009" s="12">
        <v>45057</v>
      </c>
      <c r="O1009" s="10" t="s">
        <v>1037</v>
      </c>
      <c r="P1009" s="8" t="s">
        <v>585</v>
      </c>
      <c r="Q1009" s="8" t="s">
        <v>5431</v>
      </c>
      <c r="R1009" s="8" t="s">
        <v>5432</v>
      </c>
      <c r="S1009" s="8" t="s">
        <v>648</v>
      </c>
      <c r="T1009" s="8" t="s">
        <v>649</v>
      </c>
      <c r="U1009" s="8" t="s">
        <v>650</v>
      </c>
      <c r="V1009" s="8" t="s">
        <v>582</v>
      </c>
      <c r="W1009" s="8" t="s">
        <v>582</v>
      </c>
      <c r="X1009" s="8" t="s">
        <v>582</v>
      </c>
      <c r="Y1009" s="8" t="s">
        <v>582</v>
      </c>
      <c r="Z1009" s="8" t="s">
        <v>582</v>
      </c>
      <c r="AA1009" s="8" t="s">
        <v>2404</v>
      </c>
      <c r="AB1009" s="8" t="s">
        <v>591</v>
      </c>
      <c r="AC1009" s="8" t="s">
        <v>629</v>
      </c>
      <c r="AD1009" s="8" t="s">
        <v>593</v>
      </c>
      <c r="AE1009" s="8" t="s">
        <v>604</v>
      </c>
      <c r="AF1009" s="1">
        <v>1</v>
      </c>
    </row>
    <row r="1010" ht="25" customHeight="1" spans="1:32">
      <c r="A1010" s="1">
        <f>COUNTIF(企业分类!A:A,AA1010)</f>
        <v>0</v>
      </c>
      <c r="B1010" s="6" t="str">
        <f t="shared" si="45"/>
        <v>30天内曾在线</v>
      </c>
      <c r="C1010" s="7">
        <v>45046.9999884259</v>
      </c>
      <c r="D1010" s="6">
        <f t="shared" si="46"/>
        <v>-10.6874074074076</v>
      </c>
      <c r="E1010" s="8" t="s">
        <v>5433</v>
      </c>
      <c r="F1010" s="8" t="s">
        <v>578</v>
      </c>
      <c r="G1010" s="8" t="s">
        <v>18</v>
      </c>
      <c r="H1010" s="8" t="s">
        <v>579</v>
      </c>
      <c r="I1010" s="8" t="s">
        <v>580</v>
      </c>
      <c r="J1010" s="8" t="s">
        <v>5434</v>
      </c>
      <c r="K1010" s="8" t="s">
        <v>582</v>
      </c>
      <c r="L1010" s="10" t="s">
        <v>4014</v>
      </c>
      <c r="M1010" s="11" t="str">
        <f t="shared" si="47"/>
        <v>2023/5/11 16:29:51</v>
      </c>
      <c r="N1010" s="12">
        <v>45057</v>
      </c>
      <c r="O1010" s="10" t="s">
        <v>4015</v>
      </c>
      <c r="P1010" s="8" t="s">
        <v>585</v>
      </c>
      <c r="Q1010" s="8" t="s">
        <v>5435</v>
      </c>
      <c r="R1010" s="8" t="s">
        <v>5436</v>
      </c>
      <c r="S1010" s="8" t="s">
        <v>648</v>
      </c>
      <c r="T1010" s="8" t="s">
        <v>649</v>
      </c>
      <c r="U1010" s="8" t="s">
        <v>650</v>
      </c>
      <c r="V1010" s="8" t="s">
        <v>582</v>
      </c>
      <c r="W1010" s="8" t="s">
        <v>582</v>
      </c>
      <c r="X1010" s="8" t="s">
        <v>582</v>
      </c>
      <c r="Y1010" s="8" t="s">
        <v>582</v>
      </c>
      <c r="Z1010" s="8" t="s">
        <v>582</v>
      </c>
      <c r="AA1010" s="8" t="s">
        <v>2404</v>
      </c>
      <c r="AB1010" s="8" t="s">
        <v>591</v>
      </c>
      <c r="AC1010" s="8" t="s">
        <v>629</v>
      </c>
      <c r="AD1010" s="8" t="s">
        <v>593</v>
      </c>
      <c r="AE1010" s="8" t="s">
        <v>604</v>
      </c>
      <c r="AF1010" s="1">
        <v>1</v>
      </c>
    </row>
    <row r="1011" ht="25" customHeight="1" spans="1:32">
      <c r="A1011" s="1">
        <f>COUNTIF(企业分类!A:A,AA1011)</f>
        <v>0</v>
      </c>
      <c r="B1011" s="6" t="str">
        <f t="shared" si="45"/>
        <v>30天内曾在线</v>
      </c>
      <c r="C1011" s="7">
        <v>45046.9999884259</v>
      </c>
      <c r="D1011" s="6">
        <f t="shared" si="46"/>
        <v>-10.6922222222274</v>
      </c>
      <c r="E1011" s="8" t="s">
        <v>5437</v>
      </c>
      <c r="F1011" s="8" t="s">
        <v>2986</v>
      </c>
      <c r="G1011" s="8" t="s">
        <v>18</v>
      </c>
      <c r="H1011" s="8" t="s">
        <v>579</v>
      </c>
      <c r="I1011" s="8" t="s">
        <v>580</v>
      </c>
      <c r="J1011" s="8" t="s">
        <v>5438</v>
      </c>
      <c r="K1011" s="8" t="s">
        <v>582</v>
      </c>
      <c r="L1011" s="10" t="s">
        <v>2609</v>
      </c>
      <c r="M1011" s="11" t="str">
        <f t="shared" si="47"/>
        <v>2023/5/11 16:36:47</v>
      </c>
      <c r="N1011" s="12">
        <v>45057</v>
      </c>
      <c r="O1011" s="10" t="s">
        <v>2610</v>
      </c>
      <c r="P1011" s="8" t="s">
        <v>585</v>
      </c>
      <c r="Q1011" s="8" t="s">
        <v>5439</v>
      </c>
      <c r="R1011" s="8" t="s">
        <v>5440</v>
      </c>
      <c r="S1011" s="8" t="s">
        <v>648</v>
      </c>
      <c r="T1011" s="8" t="s">
        <v>649</v>
      </c>
      <c r="U1011" s="8" t="s">
        <v>650</v>
      </c>
      <c r="V1011" s="8" t="s">
        <v>582</v>
      </c>
      <c r="W1011" s="8" t="s">
        <v>582</v>
      </c>
      <c r="X1011" s="8" t="s">
        <v>582</v>
      </c>
      <c r="Y1011" s="8" t="s">
        <v>582</v>
      </c>
      <c r="Z1011" s="8" t="s">
        <v>582</v>
      </c>
      <c r="AA1011" s="8" t="s">
        <v>2404</v>
      </c>
      <c r="AB1011" s="8" t="s">
        <v>591</v>
      </c>
      <c r="AC1011" s="8" t="s">
        <v>629</v>
      </c>
      <c r="AD1011" s="8" t="s">
        <v>593</v>
      </c>
      <c r="AE1011" s="8" t="s">
        <v>604</v>
      </c>
      <c r="AF1011" s="1">
        <v>1</v>
      </c>
    </row>
    <row r="1012" ht="25" customHeight="1" spans="1:32">
      <c r="A1012" s="1">
        <f>COUNTIF(企业分类!A:A,AA1012)</f>
        <v>0</v>
      </c>
      <c r="B1012" s="6" t="str">
        <f t="shared" si="45"/>
        <v>30天内曾在线</v>
      </c>
      <c r="C1012" s="7">
        <v>45046.9999884259</v>
      </c>
      <c r="D1012" s="6">
        <f t="shared" si="46"/>
        <v>-10.5366203703743</v>
      </c>
      <c r="E1012" s="8" t="s">
        <v>5441</v>
      </c>
      <c r="F1012" s="8" t="s">
        <v>578</v>
      </c>
      <c r="G1012" s="8" t="s">
        <v>18</v>
      </c>
      <c r="H1012" s="8" t="s">
        <v>579</v>
      </c>
      <c r="I1012" s="8" t="s">
        <v>580</v>
      </c>
      <c r="J1012" s="8" t="s">
        <v>5442</v>
      </c>
      <c r="K1012" s="8" t="s">
        <v>582</v>
      </c>
      <c r="L1012" s="10" t="s">
        <v>5443</v>
      </c>
      <c r="M1012" s="11" t="str">
        <f t="shared" si="47"/>
        <v>2023/5/11 12:52:43</v>
      </c>
      <c r="N1012" s="12">
        <v>45057</v>
      </c>
      <c r="O1012" s="10" t="s">
        <v>5444</v>
      </c>
      <c r="P1012" s="8" t="s">
        <v>585</v>
      </c>
      <c r="Q1012" s="8" t="s">
        <v>5445</v>
      </c>
      <c r="R1012" s="8" t="s">
        <v>5446</v>
      </c>
      <c r="S1012" s="8" t="s">
        <v>648</v>
      </c>
      <c r="T1012" s="8" t="s">
        <v>649</v>
      </c>
      <c r="U1012" s="8" t="s">
        <v>650</v>
      </c>
      <c r="V1012" s="8" t="s">
        <v>582</v>
      </c>
      <c r="W1012" s="8" t="s">
        <v>582</v>
      </c>
      <c r="X1012" s="8" t="s">
        <v>582</v>
      </c>
      <c r="Y1012" s="8" t="s">
        <v>582</v>
      </c>
      <c r="Z1012" s="8" t="s">
        <v>582</v>
      </c>
      <c r="AA1012" s="8" t="s">
        <v>2404</v>
      </c>
      <c r="AB1012" s="8" t="s">
        <v>591</v>
      </c>
      <c r="AC1012" s="8" t="s">
        <v>629</v>
      </c>
      <c r="AD1012" s="8" t="s">
        <v>593</v>
      </c>
      <c r="AE1012" s="8" t="s">
        <v>604</v>
      </c>
      <c r="AF1012" s="1">
        <v>1</v>
      </c>
    </row>
    <row r="1013" ht="25" customHeight="1" spans="1:32">
      <c r="A1013" s="1">
        <f>COUNTIF(企业分类!A:A,AA1013)</f>
        <v>0</v>
      </c>
      <c r="B1013" s="6" t="str">
        <f t="shared" si="45"/>
        <v>30天内曾在线</v>
      </c>
      <c r="C1013" s="7">
        <v>45046.9999884259</v>
      </c>
      <c r="D1013" s="6">
        <f t="shared" si="46"/>
        <v>-10.6925000000047</v>
      </c>
      <c r="E1013" s="8" t="s">
        <v>5447</v>
      </c>
      <c r="F1013" s="8" t="s">
        <v>578</v>
      </c>
      <c r="G1013" s="8" t="s">
        <v>18</v>
      </c>
      <c r="H1013" s="8" t="s">
        <v>579</v>
      </c>
      <c r="I1013" s="8" t="s">
        <v>580</v>
      </c>
      <c r="J1013" s="8" t="s">
        <v>5448</v>
      </c>
      <c r="K1013" s="8" t="s">
        <v>582</v>
      </c>
      <c r="L1013" s="10" t="s">
        <v>660</v>
      </c>
      <c r="M1013" s="11" t="str">
        <f t="shared" si="47"/>
        <v>2023/5/11 16:37:11</v>
      </c>
      <c r="N1013" s="12">
        <v>45057</v>
      </c>
      <c r="O1013" s="10" t="s">
        <v>661</v>
      </c>
      <c r="P1013" s="8" t="s">
        <v>585</v>
      </c>
      <c r="Q1013" s="8" t="s">
        <v>5449</v>
      </c>
      <c r="R1013" s="8" t="s">
        <v>5450</v>
      </c>
      <c r="S1013" s="8" t="s">
        <v>648</v>
      </c>
      <c r="T1013" s="8" t="s">
        <v>649</v>
      </c>
      <c r="U1013" s="8" t="s">
        <v>650</v>
      </c>
      <c r="V1013" s="8" t="s">
        <v>582</v>
      </c>
      <c r="W1013" s="8" t="s">
        <v>582</v>
      </c>
      <c r="X1013" s="8" t="s">
        <v>582</v>
      </c>
      <c r="Y1013" s="8" t="s">
        <v>582</v>
      </c>
      <c r="Z1013" s="8" t="s">
        <v>582</v>
      </c>
      <c r="AA1013" s="8" t="s">
        <v>2404</v>
      </c>
      <c r="AB1013" s="8" t="s">
        <v>591</v>
      </c>
      <c r="AC1013" s="8" t="s">
        <v>629</v>
      </c>
      <c r="AD1013" s="8" t="s">
        <v>593</v>
      </c>
      <c r="AE1013" s="8" t="s">
        <v>604</v>
      </c>
      <c r="AF1013" s="1">
        <v>1</v>
      </c>
    </row>
    <row r="1014" ht="25" customHeight="1" spans="1:32">
      <c r="A1014" s="1">
        <f>COUNTIF(企业分类!A:A,AA1014)</f>
        <v>0</v>
      </c>
      <c r="B1014" s="6" t="str">
        <f t="shared" si="45"/>
        <v>30天内曾在线</v>
      </c>
      <c r="C1014" s="7">
        <v>45046.9999884259</v>
      </c>
      <c r="D1014" s="6">
        <f t="shared" si="46"/>
        <v>-10.6926273148201</v>
      </c>
      <c r="E1014" s="8" t="s">
        <v>5451</v>
      </c>
      <c r="F1014" s="8" t="s">
        <v>578</v>
      </c>
      <c r="G1014" s="8" t="s">
        <v>18</v>
      </c>
      <c r="H1014" s="8" t="s">
        <v>579</v>
      </c>
      <c r="I1014" s="8" t="s">
        <v>580</v>
      </c>
      <c r="J1014" s="8" t="s">
        <v>5452</v>
      </c>
      <c r="K1014" s="8" t="s">
        <v>582</v>
      </c>
      <c r="L1014" s="10" t="s">
        <v>2707</v>
      </c>
      <c r="M1014" s="11" t="str">
        <f t="shared" si="47"/>
        <v>2023/5/11 16:37:22</v>
      </c>
      <c r="N1014" s="12">
        <v>45057</v>
      </c>
      <c r="O1014" s="10" t="s">
        <v>2708</v>
      </c>
      <c r="P1014" s="8" t="s">
        <v>585</v>
      </c>
      <c r="Q1014" s="8" t="s">
        <v>5453</v>
      </c>
      <c r="R1014" s="8" t="s">
        <v>5454</v>
      </c>
      <c r="S1014" s="8" t="s">
        <v>648</v>
      </c>
      <c r="T1014" s="8" t="s">
        <v>649</v>
      </c>
      <c r="U1014" s="8" t="s">
        <v>650</v>
      </c>
      <c r="V1014" s="8" t="s">
        <v>582</v>
      </c>
      <c r="W1014" s="8" t="s">
        <v>582</v>
      </c>
      <c r="X1014" s="8" t="s">
        <v>582</v>
      </c>
      <c r="Y1014" s="8" t="s">
        <v>582</v>
      </c>
      <c r="Z1014" s="8" t="s">
        <v>582</v>
      </c>
      <c r="AA1014" s="8" t="s">
        <v>2404</v>
      </c>
      <c r="AB1014" s="8" t="s">
        <v>591</v>
      </c>
      <c r="AC1014" s="8" t="s">
        <v>629</v>
      </c>
      <c r="AD1014" s="8" t="s">
        <v>593</v>
      </c>
      <c r="AE1014" s="8" t="s">
        <v>604</v>
      </c>
      <c r="AF1014" s="1">
        <v>1</v>
      </c>
    </row>
    <row r="1015" ht="25" customHeight="1" spans="1:32">
      <c r="A1015" s="1">
        <f>COUNTIF(企业分类!A:A,AA1015)</f>
        <v>0</v>
      </c>
      <c r="B1015" s="6" t="str">
        <f t="shared" si="45"/>
        <v>30天内曾在线</v>
      </c>
      <c r="C1015" s="7">
        <v>45046.9999884259</v>
      </c>
      <c r="D1015" s="6">
        <f t="shared" si="46"/>
        <v>-10.691412037042</v>
      </c>
      <c r="E1015" s="8" t="s">
        <v>5455</v>
      </c>
      <c r="F1015" s="8" t="s">
        <v>578</v>
      </c>
      <c r="G1015" s="8" t="s">
        <v>18</v>
      </c>
      <c r="H1015" s="8" t="s">
        <v>579</v>
      </c>
      <c r="I1015" s="8" t="s">
        <v>580</v>
      </c>
      <c r="J1015" s="8" t="s">
        <v>5456</v>
      </c>
      <c r="K1015" s="8" t="s">
        <v>582</v>
      </c>
      <c r="L1015" s="10" t="s">
        <v>5457</v>
      </c>
      <c r="M1015" s="11" t="str">
        <f t="shared" si="47"/>
        <v>2023/5/11 16:35:37</v>
      </c>
      <c r="N1015" s="12">
        <v>45057</v>
      </c>
      <c r="O1015" s="10" t="s">
        <v>5458</v>
      </c>
      <c r="P1015" s="8" t="s">
        <v>585</v>
      </c>
      <c r="Q1015" s="8" t="s">
        <v>5459</v>
      </c>
      <c r="R1015" s="8" t="s">
        <v>5460</v>
      </c>
      <c r="S1015" s="8" t="s">
        <v>648</v>
      </c>
      <c r="T1015" s="8" t="s">
        <v>649</v>
      </c>
      <c r="U1015" s="8" t="s">
        <v>650</v>
      </c>
      <c r="V1015" s="8" t="s">
        <v>582</v>
      </c>
      <c r="W1015" s="8" t="s">
        <v>582</v>
      </c>
      <c r="X1015" s="8" t="s">
        <v>582</v>
      </c>
      <c r="Y1015" s="8" t="s">
        <v>582</v>
      </c>
      <c r="Z1015" s="8" t="s">
        <v>582</v>
      </c>
      <c r="AA1015" s="8" t="s">
        <v>2404</v>
      </c>
      <c r="AB1015" s="8" t="s">
        <v>591</v>
      </c>
      <c r="AC1015" s="8" t="s">
        <v>629</v>
      </c>
      <c r="AD1015" s="8" t="s">
        <v>593</v>
      </c>
      <c r="AE1015" s="8" t="s">
        <v>604</v>
      </c>
      <c r="AF1015" s="1">
        <v>1</v>
      </c>
    </row>
    <row r="1016" ht="25" customHeight="1" spans="1:32">
      <c r="A1016" s="1">
        <f>COUNTIF(企业分类!A:A,AA1016)</f>
        <v>0</v>
      </c>
      <c r="B1016" s="6" t="str">
        <f t="shared" si="45"/>
        <v>30天内曾在线</v>
      </c>
      <c r="C1016" s="7">
        <v>45046.9999884259</v>
      </c>
      <c r="D1016" s="6">
        <f t="shared" si="46"/>
        <v>-10.6905787037031</v>
      </c>
      <c r="E1016" s="8" t="s">
        <v>5461</v>
      </c>
      <c r="F1016" s="8" t="s">
        <v>578</v>
      </c>
      <c r="G1016" s="8" t="s">
        <v>17</v>
      </c>
      <c r="H1016" s="8" t="s">
        <v>579</v>
      </c>
      <c r="I1016" s="8" t="s">
        <v>580</v>
      </c>
      <c r="J1016" s="8" t="s">
        <v>5462</v>
      </c>
      <c r="K1016" s="8" t="s">
        <v>582</v>
      </c>
      <c r="L1016" s="10" t="s">
        <v>1822</v>
      </c>
      <c r="M1016" s="11" t="str">
        <f t="shared" si="47"/>
        <v>2023/5/11 16:34:25</v>
      </c>
      <c r="N1016" s="12">
        <v>45057</v>
      </c>
      <c r="O1016" s="10" t="s">
        <v>1823</v>
      </c>
      <c r="P1016" s="8" t="s">
        <v>585</v>
      </c>
      <c r="Q1016" s="8" t="s">
        <v>5463</v>
      </c>
      <c r="R1016" s="8" t="s">
        <v>5464</v>
      </c>
      <c r="S1016" s="8" t="s">
        <v>637</v>
      </c>
      <c r="T1016" s="8" t="s">
        <v>638</v>
      </c>
      <c r="U1016" s="8" t="s">
        <v>639</v>
      </c>
      <c r="V1016" s="8" t="s">
        <v>582</v>
      </c>
      <c r="W1016" s="8" t="s">
        <v>582</v>
      </c>
      <c r="X1016" s="8" t="s">
        <v>582</v>
      </c>
      <c r="Y1016" s="8" t="s">
        <v>582</v>
      </c>
      <c r="Z1016" s="8" t="s">
        <v>582</v>
      </c>
      <c r="AA1016" s="8" t="s">
        <v>765</v>
      </c>
      <c r="AB1016" s="8" t="s">
        <v>591</v>
      </c>
      <c r="AC1016" s="8" t="s">
        <v>690</v>
      </c>
      <c r="AD1016" s="8" t="s">
        <v>593</v>
      </c>
      <c r="AE1016" s="8" t="s">
        <v>604</v>
      </c>
      <c r="AF1016" s="1">
        <v>1</v>
      </c>
    </row>
    <row r="1017" ht="25" customHeight="1" spans="1:32">
      <c r="A1017" s="1">
        <f>COUNTIF(企业分类!A:A,AA1017)</f>
        <v>0</v>
      </c>
      <c r="B1017" s="6" t="str">
        <f t="shared" si="45"/>
        <v>30天内曾在线</v>
      </c>
      <c r="C1017" s="7">
        <v>45046.9999884259</v>
      </c>
      <c r="D1017" s="6">
        <f t="shared" si="46"/>
        <v>-10.6911921296341</v>
      </c>
      <c r="E1017" s="8" t="s">
        <v>5465</v>
      </c>
      <c r="F1017" s="8" t="s">
        <v>578</v>
      </c>
      <c r="G1017" s="8" t="s">
        <v>17</v>
      </c>
      <c r="H1017" s="8" t="s">
        <v>579</v>
      </c>
      <c r="I1017" s="8" t="s">
        <v>580</v>
      </c>
      <c r="J1017" s="8" t="s">
        <v>5466</v>
      </c>
      <c r="K1017" s="8" t="s">
        <v>582</v>
      </c>
      <c r="L1017" s="10" t="s">
        <v>4318</v>
      </c>
      <c r="M1017" s="11" t="str">
        <f t="shared" si="47"/>
        <v>2023/5/11 16:35:18</v>
      </c>
      <c r="N1017" s="12">
        <v>45057</v>
      </c>
      <c r="O1017" s="10" t="s">
        <v>4319</v>
      </c>
      <c r="P1017" s="8" t="s">
        <v>585</v>
      </c>
      <c r="Q1017" s="8" t="s">
        <v>5467</v>
      </c>
      <c r="R1017" s="8" t="s">
        <v>5468</v>
      </c>
      <c r="S1017" s="8" t="s">
        <v>637</v>
      </c>
      <c r="T1017" s="8" t="s">
        <v>638</v>
      </c>
      <c r="U1017" s="8" t="s">
        <v>639</v>
      </c>
      <c r="V1017" s="8" t="s">
        <v>582</v>
      </c>
      <c r="W1017" s="8" t="s">
        <v>582</v>
      </c>
      <c r="X1017" s="8" t="s">
        <v>582</v>
      </c>
      <c r="Y1017" s="8" t="s">
        <v>582</v>
      </c>
      <c r="Z1017" s="8" t="s">
        <v>582</v>
      </c>
      <c r="AA1017" s="8" t="s">
        <v>765</v>
      </c>
      <c r="AB1017" s="8" t="s">
        <v>591</v>
      </c>
      <c r="AC1017" s="8" t="s">
        <v>690</v>
      </c>
      <c r="AD1017" s="8" t="s">
        <v>593</v>
      </c>
      <c r="AE1017" s="8" t="s">
        <v>604</v>
      </c>
      <c r="AF1017" s="1">
        <v>1</v>
      </c>
    </row>
    <row r="1018" ht="25" customHeight="1" spans="1:32">
      <c r="A1018" s="1">
        <f>COUNTIF(企业分类!A:A,AA1018)</f>
        <v>0</v>
      </c>
      <c r="B1018" s="6" t="str">
        <f t="shared" si="45"/>
        <v>30天内曾在线</v>
      </c>
      <c r="C1018" s="7">
        <v>45046.9999884259</v>
      </c>
      <c r="D1018" s="6">
        <f t="shared" si="46"/>
        <v>-10.6903819444487</v>
      </c>
      <c r="E1018" s="8" t="s">
        <v>5469</v>
      </c>
      <c r="F1018" s="8" t="s">
        <v>578</v>
      </c>
      <c r="G1018" s="8" t="s">
        <v>17</v>
      </c>
      <c r="H1018" s="8" t="s">
        <v>579</v>
      </c>
      <c r="I1018" s="8" t="s">
        <v>580</v>
      </c>
      <c r="J1018" s="8" t="s">
        <v>5470</v>
      </c>
      <c r="K1018" s="8" t="s">
        <v>582</v>
      </c>
      <c r="L1018" s="10" t="s">
        <v>2291</v>
      </c>
      <c r="M1018" s="11" t="str">
        <f t="shared" si="47"/>
        <v>2023/5/11 16:34:08</v>
      </c>
      <c r="N1018" s="12">
        <v>45057</v>
      </c>
      <c r="O1018" s="10" t="s">
        <v>2292</v>
      </c>
      <c r="P1018" s="8" t="s">
        <v>585</v>
      </c>
      <c r="Q1018" s="8" t="s">
        <v>5471</v>
      </c>
      <c r="R1018" s="8" t="s">
        <v>5472</v>
      </c>
      <c r="S1018" s="8" t="s">
        <v>637</v>
      </c>
      <c r="T1018" s="8" t="s">
        <v>638</v>
      </c>
      <c r="U1018" s="8" t="s">
        <v>639</v>
      </c>
      <c r="V1018" s="8" t="s">
        <v>582</v>
      </c>
      <c r="W1018" s="8" t="s">
        <v>582</v>
      </c>
      <c r="X1018" s="8" t="s">
        <v>582</v>
      </c>
      <c r="Y1018" s="8" t="s">
        <v>582</v>
      </c>
      <c r="Z1018" s="8" t="s">
        <v>582</v>
      </c>
      <c r="AA1018" s="8" t="s">
        <v>765</v>
      </c>
      <c r="AB1018" s="8" t="s">
        <v>591</v>
      </c>
      <c r="AC1018" s="8" t="s">
        <v>690</v>
      </c>
      <c r="AD1018" s="8" t="s">
        <v>593</v>
      </c>
      <c r="AE1018" s="8" t="s">
        <v>604</v>
      </c>
      <c r="AF1018" s="1">
        <v>1</v>
      </c>
    </row>
    <row r="1019" ht="25" customHeight="1" spans="1:32">
      <c r="A1019" s="1">
        <f>COUNTIF(企业分类!A:A,AA1019)</f>
        <v>1</v>
      </c>
      <c r="B1019" s="6" t="str">
        <f t="shared" si="45"/>
        <v>30天内曾在线</v>
      </c>
      <c r="C1019" s="7">
        <v>45046.9999884259</v>
      </c>
      <c r="D1019" s="6">
        <f t="shared" si="46"/>
        <v>-10.691550925927</v>
      </c>
      <c r="E1019" s="8" t="s">
        <v>5473</v>
      </c>
      <c r="F1019" s="8" t="s">
        <v>578</v>
      </c>
      <c r="G1019" s="8" t="s">
        <v>19</v>
      </c>
      <c r="H1019" s="8" t="s">
        <v>579</v>
      </c>
      <c r="I1019" s="8" t="s">
        <v>580</v>
      </c>
      <c r="J1019" s="8" t="s">
        <v>5474</v>
      </c>
      <c r="K1019" s="8" t="s">
        <v>582</v>
      </c>
      <c r="L1019" s="10" t="s">
        <v>1201</v>
      </c>
      <c r="M1019" s="11" t="str">
        <f t="shared" si="47"/>
        <v>2023/5/11 16:35:49</v>
      </c>
      <c r="N1019" s="12">
        <v>45057</v>
      </c>
      <c r="O1019" s="10" t="s">
        <v>1202</v>
      </c>
      <c r="P1019" s="8" t="s">
        <v>585</v>
      </c>
      <c r="Q1019" s="8" t="s">
        <v>5475</v>
      </c>
      <c r="R1019" s="8" t="s">
        <v>5476</v>
      </c>
      <c r="S1019" s="8" t="s">
        <v>915</v>
      </c>
      <c r="T1019" s="8" t="s">
        <v>916</v>
      </c>
      <c r="U1019" s="8" t="s">
        <v>917</v>
      </c>
      <c r="V1019" s="8" t="s">
        <v>582</v>
      </c>
      <c r="W1019" s="8" t="s">
        <v>582</v>
      </c>
      <c r="X1019" s="8" t="s">
        <v>582</v>
      </c>
      <c r="Y1019" s="8" t="s">
        <v>582</v>
      </c>
      <c r="Z1019" s="8" t="s">
        <v>582</v>
      </c>
      <c r="AA1019" s="8" t="s">
        <v>281</v>
      </c>
      <c r="AB1019" s="8" t="s">
        <v>591</v>
      </c>
      <c r="AC1019" s="8" t="s">
        <v>1431</v>
      </c>
      <c r="AD1019" s="8" t="s">
        <v>593</v>
      </c>
      <c r="AE1019" s="8" t="s">
        <v>604</v>
      </c>
      <c r="AF1019" s="1">
        <v>1</v>
      </c>
    </row>
    <row r="1020" ht="25" customHeight="1" spans="1:32">
      <c r="A1020" s="1">
        <f>COUNTIF(企业分类!A:A,AA1020)</f>
        <v>1</v>
      </c>
      <c r="B1020" s="6" t="str">
        <f t="shared" si="45"/>
        <v>30天内曾在线</v>
      </c>
      <c r="C1020" s="7">
        <v>45046.9999884259</v>
      </c>
      <c r="D1020" s="6">
        <f t="shared" si="46"/>
        <v>-10.6921527777813</v>
      </c>
      <c r="E1020" s="8" t="s">
        <v>5477</v>
      </c>
      <c r="F1020" s="8" t="s">
        <v>578</v>
      </c>
      <c r="G1020" s="8" t="s">
        <v>19</v>
      </c>
      <c r="H1020" s="8" t="s">
        <v>579</v>
      </c>
      <c r="I1020" s="8" t="s">
        <v>580</v>
      </c>
      <c r="J1020" s="8" t="s">
        <v>5478</v>
      </c>
      <c r="K1020" s="8" t="s">
        <v>582</v>
      </c>
      <c r="L1020" s="10" t="s">
        <v>1036</v>
      </c>
      <c r="M1020" s="11" t="str">
        <f t="shared" si="47"/>
        <v>2023/5/11 16:36:41</v>
      </c>
      <c r="N1020" s="12">
        <v>45057</v>
      </c>
      <c r="O1020" s="10" t="s">
        <v>1037</v>
      </c>
      <c r="P1020" s="8" t="s">
        <v>585</v>
      </c>
      <c r="Q1020" s="8" t="s">
        <v>5479</v>
      </c>
      <c r="R1020" s="8" t="s">
        <v>5480</v>
      </c>
      <c r="S1020" s="8" t="s">
        <v>724</v>
      </c>
      <c r="T1020" s="8" t="s">
        <v>725</v>
      </c>
      <c r="U1020" s="8" t="s">
        <v>726</v>
      </c>
      <c r="V1020" s="8" t="s">
        <v>582</v>
      </c>
      <c r="W1020" s="8" t="s">
        <v>582</v>
      </c>
      <c r="X1020" s="8" t="s">
        <v>582</v>
      </c>
      <c r="Y1020" s="8" t="s">
        <v>582</v>
      </c>
      <c r="Z1020" s="8" t="s">
        <v>582</v>
      </c>
      <c r="AA1020" s="8" t="s">
        <v>223</v>
      </c>
      <c r="AB1020" s="8" t="s">
        <v>591</v>
      </c>
      <c r="AC1020" s="8" t="s">
        <v>619</v>
      </c>
      <c r="AD1020" s="8" t="s">
        <v>593</v>
      </c>
      <c r="AE1020" s="8" t="s">
        <v>604</v>
      </c>
      <c r="AF1020" s="1">
        <v>1</v>
      </c>
    </row>
    <row r="1021" ht="25" customHeight="1" spans="1:32">
      <c r="A1021" s="1">
        <f>COUNTIF(企业分类!A:A,AA1021)</f>
        <v>0</v>
      </c>
      <c r="B1021" s="6" t="str">
        <f t="shared" si="45"/>
        <v>30天内曾在线</v>
      </c>
      <c r="C1021" s="7">
        <v>45046.9999884259</v>
      </c>
      <c r="D1021" s="6">
        <f t="shared" si="46"/>
        <v>-10.6888541666704</v>
      </c>
      <c r="E1021" s="8" t="s">
        <v>5481</v>
      </c>
      <c r="F1021" s="8" t="s">
        <v>578</v>
      </c>
      <c r="G1021" s="8" t="s">
        <v>18</v>
      </c>
      <c r="H1021" s="8" t="s">
        <v>579</v>
      </c>
      <c r="I1021" s="8" t="s">
        <v>580</v>
      </c>
      <c r="J1021" s="8" t="s">
        <v>5482</v>
      </c>
      <c r="K1021" s="8" t="s">
        <v>582</v>
      </c>
      <c r="L1021" s="10" t="s">
        <v>5483</v>
      </c>
      <c r="M1021" s="11" t="str">
        <f t="shared" si="47"/>
        <v>2023/5/11 16:31:56</v>
      </c>
      <c r="N1021" s="12">
        <v>45057</v>
      </c>
      <c r="O1021" s="10" t="s">
        <v>5484</v>
      </c>
      <c r="P1021" s="8" t="s">
        <v>585</v>
      </c>
      <c r="Q1021" s="8" t="s">
        <v>5485</v>
      </c>
      <c r="R1021" s="8" t="s">
        <v>5486</v>
      </c>
      <c r="S1021" s="8" t="s">
        <v>724</v>
      </c>
      <c r="T1021" s="8" t="s">
        <v>725</v>
      </c>
      <c r="U1021" s="8" t="s">
        <v>726</v>
      </c>
      <c r="V1021" s="8" t="s">
        <v>582</v>
      </c>
      <c r="W1021" s="8" t="s">
        <v>582</v>
      </c>
      <c r="X1021" s="8" t="s">
        <v>582</v>
      </c>
      <c r="Y1021" s="8" t="s">
        <v>582</v>
      </c>
      <c r="Z1021" s="8" t="s">
        <v>582</v>
      </c>
      <c r="AA1021" s="8" t="s">
        <v>2233</v>
      </c>
      <c r="AB1021" s="8" t="s">
        <v>591</v>
      </c>
      <c r="AC1021" s="8" t="s">
        <v>2234</v>
      </c>
      <c r="AD1021" s="8" t="s">
        <v>593</v>
      </c>
      <c r="AE1021" s="8" t="s">
        <v>604</v>
      </c>
      <c r="AF1021" s="1">
        <v>1</v>
      </c>
    </row>
    <row r="1022" ht="25" customHeight="1" spans="1:32">
      <c r="A1022" s="1">
        <f>COUNTIF(企业分类!A:A,AA1022)</f>
        <v>1</v>
      </c>
      <c r="B1022" s="6" t="str">
        <f t="shared" si="45"/>
        <v>30天内曾在线</v>
      </c>
      <c r="C1022" s="7">
        <v>45046.9999884259</v>
      </c>
      <c r="D1022" s="6">
        <f t="shared" si="46"/>
        <v>-10.6884606481544</v>
      </c>
      <c r="E1022" s="8" t="s">
        <v>5487</v>
      </c>
      <c r="F1022" s="8" t="s">
        <v>578</v>
      </c>
      <c r="G1022" s="8" t="s">
        <v>19</v>
      </c>
      <c r="H1022" s="8" t="s">
        <v>579</v>
      </c>
      <c r="I1022" s="8" t="s">
        <v>580</v>
      </c>
      <c r="J1022" s="8" t="s">
        <v>5488</v>
      </c>
      <c r="K1022" s="8" t="s">
        <v>582</v>
      </c>
      <c r="L1022" s="10" t="s">
        <v>5489</v>
      </c>
      <c r="M1022" s="11" t="str">
        <f t="shared" si="47"/>
        <v>2023/5/11 16:31:22</v>
      </c>
      <c r="N1022" s="12">
        <v>45057</v>
      </c>
      <c r="O1022" s="10" t="s">
        <v>5490</v>
      </c>
      <c r="P1022" s="8" t="s">
        <v>585</v>
      </c>
      <c r="Q1022" s="8" t="s">
        <v>5491</v>
      </c>
      <c r="R1022" s="8" t="s">
        <v>5492</v>
      </c>
      <c r="S1022" s="8" t="s">
        <v>588</v>
      </c>
      <c r="T1022" s="8" t="s">
        <v>589</v>
      </c>
      <c r="U1022" s="8" t="s">
        <v>590</v>
      </c>
      <c r="V1022" s="8" t="s">
        <v>582</v>
      </c>
      <c r="W1022" s="8" t="s">
        <v>582</v>
      </c>
      <c r="X1022" s="8" t="s">
        <v>582</v>
      </c>
      <c r="Y1022" s="8" t="s">
        <v>582</v>
      </c>
      <c r="Z1022" s="8" t="s">
        <v>582</v>
      </c>
      <c r="AA1022" s="8" t="s">
        <v>164</v>
      </c>
      <c r="AB1022" s="8" t="s">
        <v>591</v>
      </c>
      <c r="AC1022" s="8" t="s">
        <v>592</v>
      </c>
      <c r="AD1022" s="8" t="s">
        <v>593</v>
      </c>
      <c r="AE1022" s="8" t="s">
        <v>604</v>
      </c>
      <c r="AF1022" s="1">
        <v>1</v>
      </c>
    </row>
    <row r="1023" ht="25" customHeight="1" spans="1:32">
      <c r="A1023" s="1">
        <f>COUNTIF(企业分类!A:A,AA1023)</f>
        <v>1</v>
      </c>
      <c r="B1023" s="6" t="str">
        <f t="shared" si="45"/>
        <v>30天内曾在线</v>
      </c>
      <c r="C1023" s="7">
        <v>45046.9999884259</v>
      </c>
      <c r="D1023" s="6">
        <f t="shared" si="46"/>
        <v>-10.6925810185203</v>
      </c>
      <c r="E1023" s="8" t="s">
        <v>5493</v>
      </c>
      <c r="F1023" s="8" t="s">
        <v>578</v>
      </c>
      <c r="G1023" s="8" t="s">
        <v>19</v>
      </c>
      <c r="H1023" s="8" t="s">
        <v>579</v>
      </c>
      <c r="I1023" s="8" t="s">
        <v>580</v>
      </c>
      <c r="J1023" s="8" t="s">
        <v>5494</v>
      </c>
      <c r="K1023" s="8" t="s">
        <v>582</v>
      </c>
      <c r="L1023" s="10" t="s">
        <v>2888</v>
      </c>
      <c r="M1023" s="11" t="str">
        <f t="shared" si="47"/>
        <v>2023/5/11 16:37:18</v>
      </c>
      <c r="N1023" s="12">
        <v>45057</v>
      </c>
      <c r="O1023" s="10" t="s">
        <v>2889</v>
      </c>
      <c r="P1023" s="8" t="s">
        <v>585</v>
      </c>
      <c r="Q1023" s="8" t="s">
        <v>5495</v>
      </c>
      <c r="R1023" s="8" t="s">
        <v>5496</v>
      </c>
      <c r="S1023" s="8" t="s">
        <v>588</v>
      </c>
      <c r="T1023" s="8" t="s">
        <v>589</v>
      </c>
      <c r="U1023" s="8" t="s">
        <v>590</v>
      </c>
      <c r="V1023" s="8" t="s">
        <v>582</v>
      </c>
      <c r="W1023" s="8" t="s">
        <v>582</v>
      </c>
      <c r="X1023" s="8" t="s">
        <v>582</v>
      </c>
      <c r="Y1023" s="8" t="s">
        <v>582</v>
      </c>
      <c r="Z1023" s="8" t="s">
        <v>582</v>
      </c>
      <c r="AA1023" s="8" t="s">
        <v>63</v>
      </c>
      <c r="AB1023" s="8" t="s">
        <v>591</v>
      </c>
      <c r="AC1023" s="8" t="s">
        <v>657</v>
      </c>
      <c r="AD1023" s="8" t="s">
        <v>593</v>
      </c>
      <c r="AE1023" s="8" t="s">
        <v>604</v>
      </c>
      <c r="AF1023" s="1">
        <v>1</v>
      </c>
    </row>
    <row r="1024" ht="25" customHeight="1" spans="1:32">
      <c r="A1024" s="1">
        <f>COUNTIF(企业分类!A:A,AA1024)</f>
        <v>1</v>
      </c>
      <c r="B1024" s="6" t="str">
        <f t="shared" si="45"/>
        <v>30天内曾在线</v>
      </c>
      <c r="C1024" s="7">
        <v>45046.9999884259</v>
      </c>
      <c r="D1024" s="6">
        <f t="shared" si="46"/>
        <v>-10.6924768518511</v>
      </c>
      <c r="E1024" s="8" t="s">
        <v>5497</v>
      </c>
      <c r="F1024" s="8" t="s">
        <v>578</v>
      </c>
      <c r="G1024" s="8" t="s">
        <v>19</v>
      </c>
      <c r="H1024" s="8" t="s">
        <v>579</v>
      </c>
      <c r="I1024" s="8" t="s">
        <v>580</v>
      </c>
      <c r="J1024" s="8" t="s">
        <v>5498</v>
      </c>
      <c r="K1024" s="8" t="s">
        <v>582</v>
      </c>
      <c r="L1024" s="10" t="s">
        <v>2458</v>
      </c>
      <c r="M1024" s="11" t="str">
        <f t="shared" si="47"/>
        <v>2023/5/11 16:37:09</v>
      </c>
      <c r="N1024" s="12">
        <v>45057</v>
      </c>
      <c r="O1024" s="10" t="s">
        <v>2459</v>
      </c>
      <c r="P1024" s="8" t="s">
        <v>585</v>
      </c>
      <c r="Q1024" s="8" t="s">
        <v>5499</v>
      </c>
      <c r="R1024" s="8" t="s">
        <v>5500</v>
      </c>
      <c r="S1024" s="8" t="s">
        <v>600</v>
      </c>
      <c r="T1024" s="8" t="s">
        <v>601</v>
      </c>
      <c r="U1024" s="8" t="s">
        <v>602</v>
      </c>
      <c r="V1024" s="8" t="s">
        <v>582</v>
      </c>
      <c r="W1024" s="8" t="s">
        <v>582</v>
      </c>
      <c r="X1024" s="8" t="s">
        <v>582</v>
      </c>
      <c r="Y1024" s="8" t="s">
        <v>582</v>
      </c>
      <c r="Z1024" s="8" t="s">
        <v>582</v>
      </c>
      <c r="AA1024" s="8" t="s">
        <v>234</v>
      </c>
      <c r="AB1024" s="8" t="s">
        <v>591</v>
      </c>
      <c r="AC1024" s="8" t="s">
        <v>657</v>
      </c>
      <c r="AD1024" s="8" t="s">
        <v>593</v>
      </c>
      <c r="AE1024" s="8" t="s">
        <v>604</v>
      </c>
      <c r="AF1024" s="1">
        <v>1</v>
      </c>
    </row>
    <row r="1025" ht="25" customHeight="1" spans="1:32">
      <c r="A1025" s="1">
        <f>COUNTIF(企业分类!A:A,AA1025)</f>
        <v>0</v>
      </c>
      <c r="B1025" s="6" t="str">
        <f t="shared" si="45"/>
        <v>30天内曾在线</v>
      </c>
      <c r="C1025" s="7">
        <v>45046.9999884259</v>
      </c>
      <c r="D1025" s="6">
        <f t="shared" si="46"/>
        <v>-10.6915162037039</v>
      </c>
      <c r="E1025" s="8" t="s">
        <v>5501</v>
      </c>
      <c r="F1025" s="8" t="s">
        <v>578</v>
      </c>
      <c r="G1025" s="8" t="s">
        <v>17</v>
      </c>
      <c r="H1025" s="8" t="s">
        <v>579</v>
      </c>
      <c r="I1025" s="8" t="s">
        <v>580</v>
      </c>
      <c r="J1025" s="8" t="s">
        <v>5502</v>
      </c>
      <c r="K1025" s="8" t="s">
        <v>582</v>
      </c>
      <c r="L1025" s="10" t="s">
        <v>1774</v>
      </c>
      <c r="M1025" s="11" t="str">
        <f t="shared" si="47"/>
        <v>2023/5/11 16:35:46</v>
      </c>
      <c r="N1025" s="12">
        <v>45057</v>
      </c>
      <c r="O1025" s="10" t="s">
        <v>1775</v>
      </c>
      <c r="P1025" s="8" t="s">
        <v>585</v>
      </c>
      <c r="Q1025" s="8" t="s">
        <v>5503</v>
      </c>
      <c r="R1025" s="8" t="s">
        <v>5503</v>
      </c>
      <c r="S1025" s="8" t="s">
        <v>637</v>
      </c>
      <c r="T1025" s="8" t="s">
        <v>638</v>
      </c>
      <c r="U1025" s="8" t="s">
        <v>639</v>
      </c>
      <c r="V1025" s="8" t="s">
        <v>582</v>
      </c>
      <c r="W1025" s="8" t="s">
        <v>582</v>
      </c>
      <c r="X1025" s="8" t="s">
        <v>582</v>
      </c>
      <c r="Y1025" s="8" t="s">
        <v>582</v>
      </c>
      <c r="Z1025" s="8" t="s">
        <v>582</v>
      </c>
      <c r="AA1025" s="8" t="s">
        <v>2106</v>
      </c>
      <c r="AB1025" s="8" t="s">
        <v>591</v>
      </c>
      <c r="AC1025" s="8" t="s">
        <v>690</v>
      </c>
      <c r="AD1025" s="8" t="s">
        <v>593</v>
      </c>
      <c r="AE1025" s="8" t="s">
        <v>604</v>
      </c>
      <c r="AF1025" s="1">
        <v>1</v>
      </c>
    </row>
    <row r="1026" ht="25" customHeight="1" spans="1:32">
      <c r="A1026" s="1">
        <f>COUNTIF(企业分类!A:A,AA1026)</f>
        <v>0</v>
      </c>
      <c r="B1026" s="6" t="str">
        <f t="shared" si="45"/>
        <v>30天内曾在线</v>
      </c>
      <c r="C1026" s="7">
        <v>45046.9999884259</v>
      </c>
      <c r="D1026" s="6">
        <f t="shared" si="46"/>
        <v>-10.6904513888949</v>
      </c>
      <c r="E1026" s="8" t="s">
        <v>5504</v>
      </c>
      <c r="F1026" s="8" t="s">
        <v>578</v>
      </c>
      <c r="G1026" s="8" t="s">
        <v>18</v>
      </c>
      <c r="H1026" s="8" t="s">
        <v>579</v>
      </c>
      <c r="I1026" s="8" t="s">
        <v>580</v>
      </c>
      <c r="J1026" s="8" t="s">
        <v>5505</v>
      </c>
      <c r="K1026" s="8" t="s">
        <v>582</v>
      </c>
      <c r="L1026" s="10" t="s">
        <v>5506</v>
      </c>
      <c r="M1026" s="11" t="str">
        <f t="shared" si="47"/>
        <v>2023/5/11 16:34:14</v>
      </c>
      <c r="N1026" s="12">
        <v>45057</v>
      </c>
      <c r="O1026" s="10" t="s">
        <v>5507</v>
      </c>
      <c r="P1026" s="8" t="s">
        <v>585</v>
      </c>
      <c r="Q1026" s="8" t="s">
        <v>5508</v>
      </c>
      <c r="R1026" s="8" t="s">
        <v>5509</v>
      </c>
      <c r="S1026" s="8" t="s">
        <v>724</v>
      </c>
      <c r="T1026" s="8" t="s">
        <v>725</v>
      </c>
      <c r="U1026" s="8" t="s">
        <v>726</v>
      </c>
      <c r="V1026" s="8" t="s">
        <v>582</v>
      </c>
      <c r="W1026" s="8" t="s">
        <v>582</v>
      </c>
      <c r="X1026" s="8" t="s">
        <v>582</v>
      </c>
      <c r="Y1026" s="8" t="s">
        <v>582</v>
      </c>
      <c r="Z1026" s="8" t="s">
        <v>582</v>
      </c>
      <c r="AA1026" s="8" t="s">
        <v>2233</v>
      </c>
      <c r="AB1026" s="8" t="s">
        <v>591</v>
      </c>
      <c r="AC1026" s="8" t="s">
        <v>2234</v>
      </c>
      <c r="AD1026" s="8" t="s">
        <v>593</v>
      </c>
      <c r="AE1026" s="8" t="s">
        <v>604</v>
      </c>
      <c r="AF1026" s="1">
        <v>1</v>
      </c>
    </row>
    <row r="1027" ht="25" customHeight="1" spans="1:32">
      <c r="A1027" s="1">
        <f>COUNTIF(企业分类!A:A,AA1027)</f>
        <v>0</v>
      </c>
      <c r="B1027" s="6" t="str">
        <f t="shared" ref="B1027:B1090" si="48">IF(M1027="","从不在线",IF(D1027&lt;30,"30天内曾在线",IF(D1027&lt;=60,"30-60天不在线",IF(D1027&lt;=180,"60-180天不在线","大于180天不在线"))))</f>
        <v>30天内曾在线</v>
      </c>
      <c r="C1027" s="7">
        <v>45046.9999884259</v>
      </c>
      <c r="D1027" s="6">
        <f t="shared" ref="D1027:D1090" si="49">C1027-M1027</f>
        <v>-10.6888888888934</v>
      </c>
      <c r="E1027" s="8" t="s">
        <v>5510</v>
      </c>
      <c r="F1027" s="8" t="s">
        <v>578</v>
      </c>
      <c r="G1027" s="8" t="s">
        <v>18</v>
      </c>
      <c r="H1027" s="8" t="s">
        <v>579</v>
      </c>
      <c r="I1027" s="8" t="s">
        <v>580</v>
      </c>
      <c r="J1027" s="8" t="s">
        <v>5511</v>
      </c>
      <c r="K1027" s="8" t="s">
        <v>582</v>
      </c>
      <c r="L1027" s="10" t="s">
        <v>5512</v>
      </c>
      <c r="M1027" s="11" t="str">
        <f t="shared" ref="M1027:M1090" si="50">TEXT(N1027,"yyyy/m/d")&amp;" "&amp;TEXT(O1027,"h:mm:ss")</f>
        <v>2023/5/11 16:31:59</v>
      </c>
      <c r="N1027" s="12">
        <v>45057</v>
      </c>
      <c r="O1027" s="10" t="s">
        <v>5513</v>
      </c>
      <c r="P1027" s="8" t="s">
        <v>585</v>
      </c>
      <c r="Q1027" s="8" t="s">
        <v>5514</v>
      </c>
      <c r="R1027" s="8" t="s">
        <v>5515</v>
      </c>
      <c r="S1027" s="8" t="s">
        <v>724</v>
      </c>
      <c r="T1027" s="8" t="s">
        <v>725</v>
      </c>
      <c r="U1027" s="8" t="s">
        <v>726</v>
      </c>
      <c r="V1027" s="8" t="s">
        <v>582</v>
      </c>
      <c r="W1027" s="8" t="s">
        <v>582</v>
      </c>
      <c r="X1027" s="8" t="s">
        <v>582</v>
      </c>
      <c r="Y1027" s="8" t="s">
        <v>582</v>
      </c>
      <c r="Z1027" s="8" t="s">
        <v>582</v>
      </c>
      <c r="AA1027" s="8" t="s">
        <v>2233</v>
      </c>
      <c r="AB1027" s="8" t="s">
        <v>591</v>
      </c>
      <c r="AC1027" s="8" t="s">
        <v>2234</v>
      </c>
      <c r="AD1027" s="8" t="s">
        <v>593</v>
      </c>
      <c r="AE1027" s="8" t="s">
        <v>604</v>
      </c>
      <c r="AF1027" s="1">
        <v>1</v>
      </c>
    </row>
    <row r="1028" ht="25" customHeight="1" spans="1:32">
      <c r="A1028" s="1">
        <f>COUNTIF(企业分类!A:A,AA1028)</f>
        <v>1</v>
      </c>
      <c r="B1028" s="6" t="str">
        <f t="shared" si="48"/>
        <v>30天内曾在线</v>
      </c>
      <c r="C1028" s="7">
        <v>45046.9999884259</v>
      </c>
      <c r="D1028" s="6">
        <f t="shared" si="49"/>
        <v>-10.6893287037092</v>
      </c>
      <c r="E1028" s="8" t="s">
        <v>5516</v>
      </c>
      <c r="F1028" s="8" t="s">
        <v>578</v>
      </c>
      <c r="G1028" s="8" t="s">
        <v>19</v>
      </c>
      <c r="H1028" s="8" t="s">
        <v>579</v>
      </c>
      <c r="I1028" s="8" t="s">
        <v>580</v>
      </c>
      <c r="J1028" s="8" t="s">
        <v>5517</v>
      </c>
      <c r="K1028" s="8" t="s">
        <v>582</v>
      </c>
      <c r="L1028" s="10" t="s">
        <v>4100</v>
      </c>
      <c r="M1028" s="11" t="str">
        <f t="shared" si="50"/>
        <v>2023/5/11 16:32:37</v>
      </c>
      <c r="N1028" s="12">
        <v>45057</v>
      </c>
      <c r="O1028" s="10" t="s">
        <v>4101</v>
      </c>
      <c r="P1028" s="8" t="s">
        <v>585</v>
      </c>
      <c r="Q1028" s="8" t="s">
        <v>5518</v>
      </c>
      <c r="R1028" s="8" t="s">
        <v>5519</v>
      </c>
      <c r="S1028" s="8" t="s">
        <v>724</v>
      </c>
      <c r="T1028" s="8" t="s">
        <v>725</v>
      </c>
      <c r="U1028" s="8" t="s">
        <v>726</v>
      </c>
      <c r="V1028" s="8" t="s">
        <v>582</v>
      </c>
      <c r="W1028" s="8" t="s">
        <v>582</v>
      </c>
      <c r="X1028" s="8" t="s">
        <v>582</v>
      </c>
      <c r="Y1028" s="8" t="s">
        <v>582</v>
      </c>
      <c r="Z1028" s="8" t="s">
        <v>582</v>
      </c>
      <c r="AA1028" s="8" t="s">
        <v>54</v>
      </c>
      <c r="AB1028" s="8" t="s">
        <v>591</v>
      </c>
      <c r="AC1028" s="8" t="s">
        <v>1490</v>
      </c>
      <c r="AD1028" s="8" t="s">
        <v>593</v>
      </c>
      <c r="AE1028" s="8" t="s">
        <v>582</v>
      </c>
      <c r="AF1028" s="1">
        <v>1</v>
      </c>
    </row>
    <row r="1029" ht="25" customHeight="1" spans="1:32">
      <c r="A1029" s="1">
        <f>COUNTIF(企业分类!A:A,AA1029)</f>
        <v>1</v>
      </c>
      <c r="B1029" s="6" t="str">
        <f t="shared" si="48"/>
        <v>30天内曾在线</v>
      </c>
      <c r="C1029" s="7">
        <v>45046.9999884259</v>
      </c>
      <c r="D1029" s="6">
        <f t="shared" si="49"/>
        <v>-10.6886342592625</v>
      </c>
      <c r="E1029" s="8" t="s">
        <v>5520</v>
      </c>
      <c r="F1029" s="8" t="s">
        <v>578</v>
      </c>
      <c r="G1029" s="8" t="s">
        <v>19</v>
      </c>
      <c r="H1029" s="8" t="s">
        <v>579</v>
      </c>
      <c r="I1029" s="8" t="s">
        <v>580</v>
      </c>
      <c r="J1029" s="8" t="s">
        <v>5521</v>
      </c>
      <c r="K1029" s="8" t="s">
        <v>582</v>
      </c>
      <c r="L1029" s="10" t="s">
        <v>3948</v>
      </c>
      <c r="M1029" s="11" t="str">
        <f t="shared" si="50"/>
        <v>2023/5/11 16:31:37</v>
      </c>
      <c r="N1029" s="12">
        <v>45057</v>
      </c>
      <c r="O1029" s="10" t="s">
        <v>3949</v>
      </c>
      <c r="P1029" s="8" t="s">
        <v>585</v>
      </c>
      <c r="Q1029" s="8" t="s">
        <v>5522</v>
      </c>
      <c r="R1029" s="8" t="s">
        <v>5523</v>
      </c>
      <c r="S1029" s="8" t="s">
        <v>724</v>
      </c>
      <c r="T1029" s="8" t="s">
        <v>725</v>
      </c>
      <c r="U1029" s="8" t="s">
        <v>726</v>
      </c>
      <c r="V1029" s="8" t="s">
        <v>582</v>
      </c>
      <c r="W1029" s="8" t="s">
        <v>582</v>
      </c>
      <c r="X1029" s="8" t="s">
        <v>582</v>
      </c>
      <c r="Y1029" s="8" t="s">
        <v>582</v>
      </c>
      <c r="Z1029" s="8" t="s">
        <v>582</v>
      </c>
      <c r="AA1029" s="8" t="s">
        <v>54</v>
      </c>
      <c r="AB1029" s="8" t="s">
        <v>591</v>
      </c>
      <c r="AC1029" s="8" t="s">
        <v>1490</v>
      </c>
      <c r="AD1029" s="8" t="s">
        <v>593</v>
      </c>
      <c r="AE1029" s="8" t="s">
        <v>582</v>
      </c>
      <c r="AF1029" s="1">
        <v>1</v>
      </c>
    </row>
    <row r="1030" ht="25" customHeight="1" spans="1:32">
      <c r="A1030" s="1">
        <f>COUNTIF(企业分类!A:A,AA1030)</f>
        <v>1</v>
      </c>
      <c r="B1030" s="6" t="str">
        <f t="shared" si="48"/>
        <v>30天内曾在线</v>
      </c>
      <c r="C1030" s="7">
        <v>45046.9999884259</v>
      </c>
      <c r="D1030" s="6">
        <f t="shared" si="49"/>
        <v>5.53055555555329</v>
      </c>
      <c r="E1030" s="8" t="s">
        <v>5524</v>
      </c>
      <c r="F1030" s="8" t="s">
        <v>578</v>
      </c>
      <c r="G1030" s="8" t="s">
        <v>19</v>
      </c>
      <c r="H1030" s="8" t="s">
        <v>579</v>
      </c>
      <c r="I1030" s="8" t="s">
        <v>580</v>
      </c>
      <c r="J1030" s="8" t="s">
        <v>5525</v>
      </c>
      <c r="K1030" s="8" t="s">
        <v>582</v>
      </c>
      <c r="L1030" s="10" t="s">
        <v>5526</v>
      </c>
      <c r="M1030" s="11" t="str">
        <f t="shared" si="50"/>
        <v>2023/4/25 11:15:59</v>
      </c>
      <c r="N1030" s="12">
        <v>45041</v>
      </c>
      <c r="O1030" s="10" t="s">
        <v>5527</v>
      </c>
      <c r="P1030" s="8" t="s">
        <v>585</v>
      </c>
      <c r="Q1030" s="8" t="s">
        <v>5528</v>
      </c>
      <c r="R1030" s="8" t="s">
        <v>5529</v>
      </c>
      <c r="S1030" s="8" t="s">
        <v>588</v>
      </c>
      <c r="T1030" s="8" t="s">
        <v>589</v>
      </c>
      <c r="U1030" s="8" t="s">
        <v>590</v>
      </c>
      <c r="V1030" s="8" t="s">
        <v>582</v>
      </c>
      <c r="W1030" s="8" t="s">
        <v>582</v>
      </c>
      <c r="X1030" s="8" t="s">
        <v>582</v>
      </c>
      <c r="Y1030" s="8" t="s">
        <v>582</v>
      </c>
      <c r="Z1030" s="8" t="s">
        <v>582</v>
      </c>
      <c r="AA1030" s="8" t="s">
        <v>405</v>
      </c>
      <c r="AB1030" s="8" t="s">
        <v>591</v>
      </c>
      <c r="AC1030" s="8" t="s">
        <v>582</v>
      </c>
      <c r="AD1030" s="8" t="s">
        <v>593</v>
      </c>
      <c r="AE1030" s="8" t="s">
        <v>604</v>
      </c>
      <c r="AF1030" s="1">
        <v>1</v>
      </c>
    </row>
    <row r="1031" ht="25" customHeight="1" spans="1:32">
      <c r="A1031" s="1">
        <f>COUNTIF(企业分类!A:A,AA1031)</f>
        <v>0</v>
      </c>
      <c r="B1031" s="6" t="str">
        <f t="shared" si="48"/>
        <v>30天内曾在线</v>
      </c>
      <c r="C1031" s="7">
        <v>45046.9999884259</v>
      </c>
      <c r="D1031" s="6">
        <f t="shared" si="49"/>
        <v>-10.5586111111115</v>
      </c>
      <c r="E1031" s="8" t="s">
        <v>5530</v>
      </c>
      <c r="F1031" s="8" t="s">
        <v>578</v>
      </c>
      <c r="G1031" s="8" t="s">
        <v>17</v>
      </c>
      <c r="H1031" s="8" t="s">
        <v>579</v>
      </c>
      <c r="I1031" s="8" t="s">
        <v>580</v>
      </c>
      <c r="J1031" s="8" t="s">
        <v>5531</v>
      </c>
      <c r="K1031" s="8" t="s">
        <v>582</v>
      </c>
      <c r="L1031" s="10" t="s">
        <v>5532</v>
      </c>
      <c r="M1031" s="11" t="str">
        <f t="shared" si="50"/>
        <v>2023/5/11 13:24:23</v>
      </c>
      <c r="N1031" s="12">
        <v>45057</v>
      </c>
      <c r="O1031" s="10" t="s">
        <v>5533</v>
      </c>
      <c r="P1031" s="8" t="s">
        <v>585</v>
      </c>
      <c r="Q1031" s="8" t="s">
        <v>5534</v>
      </c>
      <c r="R1031" s="8" t="s">
        <v>5534</v>
      </c>
      <c r="S1031" s="8" t="s">
        <v>637</v>
      </c>
      <c r="T1031" s="8" t="s">
        <v>638</v>
      </c>
      <c r="U1031" s="8" t="s">
        <v>639</v>
      </c>
      <c r="V1031" s="8" t="s">
        <v>582</v>
      </c>
      <c r="W1031" s="8" t="s">
        <v>582</v>
      </c>
      <c r="X1031" s="8" t="s">
        <v>582</v>
      </c>
      <c r="Y1031" s="8" t="s">
        <v>582</v>
      </c>
      <c r="Z1031" s="8" t="s">
        <v>582</v>
      </c>
      <c r="AA1031" s="8" t="s">
        <v>640</v>
      </c>
      <c r="AB1031" s="8" t="s">
        <v>591</v>
      </c>
      <c r="AC1031" s="8" t="s">
        <v>641</v>
      </c>
      <c r="AD1031" s="8" t="s">
        <v>593</v>
      </c>
      <c r="AE1031" s="8" t="s">
        <v>604</v>
      </c>
      <c r="AF1031" s="1">
        <v>1</v>
      </c>
    </row>
    <row r="1032" ht="25" customHeight="1" spans="1:32">
      <c r="A1032" s="1">
        <f>COUNTIF(企业分类!A:A,AA1032)</f>
        <v>0</v>
      </c>
      <c r="B1032" s="6" t="str">
        <f t="shared" si="48"/>
        <v>30天内曾在线</v>
      </c>
      <c r="C1032" s="7">
        <v>45046.9999884259</v>
      </c>
      <c r="D1032" s="6">
        <f t="shared" si="49"/>
        <v>-10.6925694444508</v>
      </c>
      <c r="E1032" s="8" t="s">
        <v>5535</v>
      </c>
      <c r="F1032" s="8" t="s">
        <v>578</v>
      </c>
      <c r="G1032" s="8" t="s">
        <v>17</v>
      </c>
      <c r="H1032" s="8" t="s">
        <v>579</v>
      </c>
      <c r="I1032" s="8" t="s">
        <v>580</v>
      </c>
      <c r="J1032" s="8" t="s">
        <v>5536</v>
      </c>
      <c r="K1032" s="8" t="s">
        <v>582</v>
      </c>
      <c r="L1032" s="10" t="s">
        <v>1175</v>
      </c>
      <c r="M1032" s="11" t="str">
        <f t="shared" si="50"/>
        <v>2023/5/11 16:37:17</v>
      </c>
      <c r="N1032" s="12">
        <v>45057</v>
      </c>
      <c r="O1032" s="10" t="s">
        <v>1176</v>
      </c>
      <c r="P1032" s="8" t="s">
        <v>585</v>
      </c>
      <c r="Q1032" s="8" t="s">
        <v>5537</v>
      </c>
      <c r="R1032" s="8" t="s">
        <v>5537</v>
      </c>
      <c r="S1032" s="8" t="s">
        <v>637</v>
      </c>
      <c r="T1032" s="8" t="s">
        <v>638</v>
      </c>
      <c r="U1032" s="8" t="s">
        <v>639</v>
      </c>
      <c r="V1032" s="8" t="s">
        <v>582</v>
      </c>
      <c r="W1032" s="8" t="s">
        <v>582</v>
      </c>
      <c r="X1032" s="8" t="s">
        <v>582</v>
      </c>
      <c r="Y1032" s="8" t="s">
        <v>582</v>
      </c>
      <c r="Z1032" s="8" t="s">
        <v>582</v>
      </c>
      <c r="AA1032" s="8" t="s">
        <v>640</v>
      </c>
      <c r="AB1032" s="8" t="s">
        <v>591</v>
      </c>
      <c r="AC1032" s="8" t="s">
        <v>641</v>
      </c>
      <c r="AD1032" s="8" t="s">
        <v>593</v>
      </c>
      <c r="AE1032" s="8" t="s">
        <v>604</v>
      </c>
      <c r="AF1032" s="1">
        <v>1</v>
      </c>
    </row>
    <row r="1033" ht="25" customHeight="1" spans="1:32">
      <c r="A1033" s="1">
        <f>COUNTIF(企业分类!A:A,AA1033)</f>
        <v>1</v>
      </c>
      <c r="B1033" s="6" t="str">
        <f t="shared" si="48"/>
        <v>30天内曾在线</v>
      </c>
      <c r="C1033" s="7">
        <v>45046.9999884259</v>
      </c>
      <c r="D1033" s="6">
        <f t="shared" si="49"/>
        <v>-10.6906828703723</v>
      </c>
      <c r="E1033" s="8" t="s">
        <v>5538</v>
      </c>
      <c r="F1033" s="8" t="s">
        <v>578</v>
      </c>
      <c r="G1033" s="8" t="s">
        <v>19</v>
      </c>
      <c r="H1033" s="8" t="s">
        <v>579</v>
      </c>
      <c r="I1033" s="8" t="s">
        <v>580</v>
      </c>
      <c r="J1033" s="8" t="s">
        <v>5539</v>
      </c>
      <c r="K1033" s="8" t="s">
        <v>582</v>
      </c>
      <c r="L1033" s="10" t="s">
        <v>3392</v>
      </c>
      <c r="M1033" s="11" t="str">
        <f t="shared" si="50"/>
        <v>2023/5/11 16:34:34</v>
      </c>
      <c r="N1033" s="12">
        <v>45057</v>
      </c>
      <c r="O1033" s="10" t="s">
        <v>3393</v>
      </c>
      <c r="P1033" s="8" t="s">
        <v>585</v>
      </c>
      <c r="Q1033" s="8" t="s">
        <v>5540</v>
      </c>
      <c r="R1033" s="8" t="s">
        <v>5541</v>
      </c>
      <c r="S1033" s="8" t="s">
        <v>588</v>
      </c>
      <c r="T1033" s="8" t="s">
        <v>589</v>
      </c>
      <c r="U1033" s="8" t="s">
        <v>590</v>
      </c>
      <c r="V1033" s="8" t="s">
        <v>582</v>
      </c>
      <c r="W1033" s="8" t="s">
        <v>582</v>
      </c>
      <c r="X1033" s="8" t="s">
        <v>582</v>
      </c>
      <c r="Y1033" s="8" t="s">
        <v>582</v>
      </c>
      <c r="Z1033" s="8" t="s">
        <v>582</v>
      </c>
      <c r="AA1033" s="8" t="s">
        <v>82</v>
      </c>
      <c r="AB1033" s="8" t="s">
        <v>591</v>
      </c>
      <c r="AC1033" s="8" t="s">
        <v>629</v>
      </c>
      <c r="AD1033" s="8" t="s">
        <v>593</v>
      </c>
      <c r="AE1033" s="8" t="s">
        <v>582</v>
      </c>
      <c r="AF1033" s="1">
        <v>1</v>
      </c>
    </row>
    <row r="1034" ht="25" customHeight="1" spans="1:32">
      <c r="A1034" s="1">
        <f>COUNTIF(企业分类!A:A,AA1034)</f>
        <v>1</v>
      </c>
      <c r="B1034" s="6" t="str">
        <f t="shared" si="48"/>
        <v>30天内曾在线</v>
      </c>
      <c r="C1034" s="7">
        <v>45046.9999884259</v>
      </c>
      <c r="D1034" s="6">
        <f t="shared" si="49"/>
        <v>27.262754629628</v>
      </c>
      <c r="E1034" s="8" t="s">
        <v>5542</v>
      </c>
      <c r="F1034" s="8" t="s">
        <v>578</v>
      </c>
      <c r="G1034" s="8" t="s">
        <v>19</v>
      </c>
      <c r="H1034" s="8" t="s">
        <v>579</v>
      </c>
      <c r="I1034" s="8" t="s">
        <v>580</v>
      </c>
      <c r="J1034" s="8" t="s">
        <v>5543</v>
      </c>
      <c r="K1034" s="8" t="s">
        <v>582</v>
      </c>
      <c r="L1034" s="10" t="s">
        <v>5544</v>
      </c>
      <c r="M1034" s="11" t="str">
        <f t="shared" si="50"/>
        <v>2023/4/3 17:41:37</v>
      </c>
      <c r="N1034" s="12">
        <v>45019</v>
      </c>
      <c r="O1034" s="10" t="s">
        <v>5545</v>
      </c>
      <c r="P1034" s="8" t="s">
        <v>585</v>
      </c>
      <c r="Q1034" s="8" t="s">
        <v>5546</v>
      </c>
      <c r="R1034" s="8" t="s">
        <v>5547</v>
      </c>
      <c r="S1034" s="8" t="s">
        <v>1274</v>
      </c>
      <c r="T1034" s="8" t="s">
        <v>1275</v>
      </c>
      <c r="U1034" s="8" t="s">
        <v>1276</v>
      </c>
      <c r="V1034" s="8" t="s">
        <v>582</v>
      </c>
      <c r="W1034" s="8" t="s">
        <v>582</v>
      </c>
      <c r="X1034" s="8" t="s">
        <v>582</v>
      </c>
      <c r="Y1034" s="8" t="s">
        <v>582</v>
      </c>
      <c r="Z1034" s="8" t="s">
        <v>582</v>
      </c>
      <c r="AA1034" s="8" t="s">
        <v>319</v>
      </c>
      <c r="AB1034" s="8" t="s">
        <v>591</v>
      </c>
      <c r="AC1034" s="8" t="s">
        <v>592</v>
      </c>
      <c r="AD1034" s="8" t="s">
        <v>593</v>
      </c>
      <c r="AE1034" s="8" t="s">
        <v>604</v>
      </c>
      <c r="AF1034" s="1">
        <v>1</v>
      </c>
    </row>
    <row r="1035" ht="25" customHeight="1" spans="1:32">
      <c r="A1035" s="1">
        <f>COUNTIF(企业分类!A:A,AA1035)</f>
        <v>1</v>
      </c>
      <c r="B1035" s="6" t="str">
        <f t="shared" si="48"/>
        <v>30天内曾在线</v>
      </c>
      <c r="C1035" s="7">
        <v>45046.9999884259</v>
      </c>
      <c r="D1035" s="6">
        <f t="shared" si="49"/>
        <v>-10.6917013888888</v>
      </c>
      <c r="E1035" s="8" t="s">
        <v>5548</v>
      </c>
      <c r="F1035" s="8" t="s">
        <v>578</v>
      </c>
      <c r="G1035" s="8" t="s">
        <v>18</v>
      </c>
      <c r="H1035" s="8" t="s">
        <v>579</v>
      </c>
      <c r="I1035" s="8" t="s">
        <v>580</v>
      </c>
      <c r="J1035" s="8" t="s">
        <v>5549</v>
      </c>
      <c r="K1035" s="8" t="s">
        <v>582</v>
      </c>
      <c r="L1035" s="10" t="s">
        <v>5351</v>
      </c>
      <c r="M1035" s="11" t="str">
        <f t="shared" si="50"/>
        <v>2023/5/11 16:36:02</v>
      </c>
      <c r="N1035" s="12">
        <v>45057</v>
      </c>
      <c r="O1035" s="10" t="s">
        <v>5352</v>
      </c>
      <c r="P1035" s="8" t="s">
        <v>585</v>
      </c>
      <c r="Q1035" s="8" t="s">
        <v>5550</v>
      </c>
      <c r="R1035" s="8" t="s">
        <v>5551</v>
      </c>
      <c r="S1035" s="8" t="s">
        <v>588</v>
      </c>
      <c r="T1035" s="8" t="s">
        <v>589</v>
      </c>
      <c r="U1035" s="8" t="s">
        <v>590</v>
      </c>
      <c r="V1035" s="8" t="s">
        <v>582</v>
      </c>
      <c r="W1035" s="8" t="s">
        <v>582</v>
      </c>
      <c r="X1035" s="8" t="s">
        <v>582</v>
      </c>
      <c r="Y1035" s="8" t="s">
        <v>582</v>
      </c>
      <c r="Z1035" s="8" t="s">
        <v>582</v>
      </c>
      <c r="AA1035" s="8" t="s">
        <v>40</v>
      </c>
      <c r="AB1035" s="8" t="s">
        <v>591</v>
      </c>
      <c r="AC1035" s="8" t="s">
        <v>592</v>
      </c>
      <c r="AD1035" s="8" t="s">
        <v>593</v>
      </c>
      <c r="AE1035" s="8" t="s">
        <v>604</v>
      </c>
      <c r="AF1035" s="1">
        <v>1</v>
      </c>
    </row>
    <row r="1036" ht="25" customHeight="1" spans="1:32">
      <c r="A1036" s="1">
        <f>COUNTIF(企业分类!A:A,AA1036)</f>
        <v>1</v>
      </c>
      <c r="B1036" s="6" t="str">
        <f t="shared" si="48"/>
        <v>30天内曾在线</v>
      </c>
      <c r="C1036" s="7">
        <v>45046.9999884259</v>
      </c>
      <c r="D1036" s="6">
        <f t="shared" si="49"/>
        <v>-10.6924074074122</v>
      </c>
      <c r="E1036" s="8" t="s">
        <v>5552</v>
      </c>
      <c r="F1036" s="8" t="s">
        <v>578</v>
      </c>
      <c r="G1036" s="8" t="s">
        <v>18</v>
      </c>
      <c r="H1036" s="8" t="s">
        <v>579</v>
      </c>
      <c r="I1036" s="8" t="s">
        <v>580</v>
      </c>
      <c r="J1036" s="8" t="s">
        <v>5553</v>
      </c>
      <c r="K1036" s="8" t="s">
        <v>582</v>
      </c>
      <c r="L1036" s="10" t="s">
        <v>981</v>
      </c>
      <c r="M1036" s="11" t="str">
        <f t="shared" si="50"/>
        <v>2023/5/11 16:37:03</v>
      </c>
      <c r="N1036" s="12">
        <v>45057</v>
      </c>
      <c r="O1036" s="10" t="s">
        <v>982</v>
      </c>
      <c r="P1036" s="8" t="s">
        <v>585</v>
      </c>
      <c r="Q1036" s="8" t="s">
        <v>5554</v>
      </c>
      <c r="R1036" s="8" t="s">
        <v>5555</v>
      </c>
      <c r="S1036" s="8" t="s">
        <v>588</v>
      </c>
      <c r="T1036" s="8" t="s">
        <v>589</v>
      </c>
      <c r="U1036" s="8" t="s">
        <v>590</v>
      </c>
      <c r="V1036" s="8" t="s">
        <v>582</v>
      </c>
      <c r="W1036" s="8" t="s">
        <v>582</v>
      </c>
      <c r="X1036" s="8" t="s">
        <v>582</v>
      </c>
      <c r="Y1036" s="8" t="s">
        <v>582</v>
      </c>
      <c r="Z1036" s="8" t="s">
        <v>582</v>
      </c>
      <c r="AA1036" s="8" t="s">
        <v>40</v>
      </c>
      <c r="AB1036" s="8" t="s">
        <v>591</v>
      </c>
      <c r="AC1036" s="8" t="s">
        <v>592</v>
      </c>
      <c r="AD1036" s="8" t="s">
        <v>593</v>
      </c>
      <c r="AE1036" s="8" t="s">
        <v>604</v>
      </c>
      <c r="AF1036" s="1">
        <v>1</v>
      </c>
    </row>
    <row r="1037" ht="25" customHeight="1" spans="1:32">
      <c r="A1037" s="1">
        <f>COUNTIF(企业分类!A:A,AA1037)</f>
        <v>1</v>
      </c>
      <c r="B1037" s="6" t="str">
        <f t="shared" si="48"/>
        <v>30天内曾在线</v>
      </c>
      <c r="C1037" s="7">
        <v>45046.9999884259</v>
      </c>
      <c r="D1037" s="6">
        <f t="shared" si="49"/>
        <v>-10.6926157407433</v>
      </c>
      <c r="E1037" s="8" t="s">
        <v>5556</v>
      </c>
      <c r="F1037" s="8" t="s">
        <v>578</v>
      </c>
      <c r="G1037" s="8" t="s">
        <v>18</v>
      </c>
      <c r="H1037" s="8" t="s">
        <v>579</v>
      </c>
      <c r="I1037" s="8" t="s">
        <v>580</v>
      </c>
      <c r="J1037" s="8" t="s">
        <v>5557</v>
      </c>
      <c r="K1037" s="8" t="s">
        <v>582</v>
      </c>
      <c r="L1037" s="10" t="s">
        <v>1780</v>
      </c>
      <c r="M1037" s="11" t="str">
        <f t="shared" si="50"/>
        <v>2023/5/11 16:37:21</v>
      </c>
      <c r="N1037" s="12">
        <v>45057</v>
      </c>
      <c r="O1037" s="10" t="s">
        <v>1781</v>
      </c>
      <c r="P1037" s="8" t="s">
        <v>585</v>
      </c>
      <c r="Q1037" s="8" t="s">
        <v>5558</v>
      </c>
      <c r="R1037" s="8" t="s">
        <v>5559</v>
      </c>
      <c r="S1037" s="8" t="s">
        <v>588</v>
      </c>
      <c r="T1037" s="8" t="s">
        <v>589</v>
      </c>
      <c r="U1037" s="8" t="s">
        <v>590</v>
      </c>
      <c r="V1037" s="8" t="s">
        <v>582</v>
      </c>
      <c r="W1037" s="8" t="s">
        <v>582</v>
      </c>
      <c r="X1037" s="8" t="s">
        <v>582</v>
      </c>
      <c r="Y1037" s="8" t="s">
        <v>582</v>
      </c>
      <c r="Z1037" s="8" t="s">
        <v>582</v>
      </c>
      <c r="AA1037" s="8" t="s">
        <v>40</v>
      </c>
      <c r="AB1037" s="8" t="s">
        <v>591</v>
      </c>
      <c r="AC1037" s="8" t="s">
        <v>592</v>
      </c>
      <c r="AD1037" s="8" t="s">
        <v>593</v>
      </c>
      <c r="AE1037" s="8" t="s">
        <v>604</v>
      </c>
      <c r="AF1037" s="1">
        <v>1</v>
      </c>
    </row>
    <row r="1038" ht="25" customHeight="1" spans="1:32">
      <c r="A1038" s="1">
        <f>COUNTIF(企业分类!A:A,AA1038)</f>
        <v>1</v>
      </c>
      <c r="B1038" s="6" t="str">
        <f t="shared" si="48"/>
        <v>30天内曾在线</v>
      </c>
      <c r="C1038" s="7">
        <v>45046.9999884259</v>
      </c>
      <c r="D1038" s="6">
        <f t="shared" si="49"/>
        <v>-10.6914699074114</v>
      </c>
      <c r="E1038" s="8" t="s">
        <v>5560</v>
      </c>
      <c r="F1038" s="8" t="s">
        <v>578</v>
      </c>
      <c r="G1038" s="8" t="s">
        <v>18</v>
      </c>
      <c r="H1038" s="8" t="s">
        <v>579</v>
      </c>
      <c r="I1038" s="8" t="s">
        <v>580</v>
      </c>
      <c r="J1038" s="8" t="s">
        <v>5561</v>
      </c>
      <c r="K1038" s="8" t="s">
        <v>582</v>
      </c>
      <c r="L1038" s="10" t="s">
        <v>1476</v>
      </c>
      <c r="M1038" s="11" t="str">
        <f t="shared" si="50"/>
        <v>2023/5/11 16:35:42</v>
      </c>
      <c r="N1038" s="12">
        <v>45057</v>
      </c>
      <c r="O1038" s="10" t="s">
        <v>1477</v>
      </c>
      <c r="P1038" s="8" t="s">
        <v>585</v>
      </c>
      <c r="Q1038" s="8" t="s">
        <v>5562</v>
      </c>
      <c r="R1038" s="8" t="s">
        <v>5563</v>
      </c>
      <c r="S1038" s="8" t="s">
        <v>588</v>
      </c>
      <c r="T1038" s="8" t="s">
        <v>589</v>
      </c>
      <c r="U1038" s="8" t="s">
        <v>590</v>
      </c>
      <c r="V1038" s="8" t="s">
        <v>582</v>
      </c>
      <c r="W1038" s="8" t="s">
        <v>582</v>
      </c>
      <c r="X1038" s="8" t="s">
        <v>582</v>
      </c>
      <c r="Y1038" s="8" t="s">
        <v>582</v>
      </c>
      <c r="Z1038" s="8" t="s">
        <v>582</v>
      </c>
      <c r="AA1038" s="8" t="s">
        <v>40</v>
      </c>
      <c r="AB1038" s="8" t="s">
        <v>591</v>
      </c>
      <c r="AC1038" s="8" t="s">
        <v>592</v>
      </c>
      <c r="AD1038" s="8" t="s">
        <v>593</v>
      </c>
      <c r="AE1038" s="8" t="s">
        <v>604</v>
      </c>
      <c r="AF1038" s="1">
        <v>1</v>
      </c>
    </row>
    <row r="1039" ht="25" customHeight="1" spans="1:32">
      <c r="A1039" s="1">
        <f>COUNTIF(企业分类!A:A,AA1039)</f>
        <v>1</v>
      </c>
      <c r="B1039" s="6" t="str">
        <f t="shared" si="48"/>
        <v>30天内曾在线</v>
      </c>
      <c r="C1039" s="7">
        <v>45046.9999884259</v>
      </c>
      <c r="D1039" s="6">
        <f t="shared" si="49"/>
        <v>-10.6923726851892</v>
      </c>
      <c r="E1039" s="8" t="s">
        <v>5564</v>
      </c>
      <c r="F1039" s="8" t="s">
        <v>578</v>
      </c>
      <c r="G1039" s="8" t="s">
        <v>19</v>
      </c>
      <c r="H1039" s="8" t="s">
        <v>579</v>
      </c>
      <c r="I1039" s="8" t="s">
        <v>580</v>
      </c>
      <c r="J1039" s="8" t="s">
        <v>5565</v>
      </c>
      <c r="K1039" s="8" t="s">
        <v>582</v>
      </c>
      <c r="L1039" s="10" t="s">
        <v>615</v>
      </c>
      <c r="M1039" s="11" t="str">
        <f t="shared" si="50"/>
        <v>2023/5/11 16:37:00</v>
      </c>
      <c r="N1039" s="12">
        <v>45057</v>
      </c>
      <c r="O1039" s="10" t="s">
        <v>616</v>
      </c>
      <c r="P1039" s="8" t="s">
        <v>585</v>
      </c>
      <c r="Q1039" s="8" t="s">
        <v>5566</v>
      </c>
      <c r="R1039" s="8" t="s">
        <v>5567</v>
      </c>
      <c r="S1039" s="8" t="s">
        <v>610</v>
      </c>
      <c r="T1039" s="8" t="s">
        <v>611</v>
      </c>
      <c r="U1039" s="8" t="s">
        <v>612</v>
      </c>
      <c r="V1039" s="8" t="s">
        <v>582</v>
      </c>
      <c r="W1039" s="8" t="s">
        <v>582</v>
      </c>
      <c r="X1039" s="8" t="s">
        <v>582</v>
      </c>
      <c r="Y1039" s="8" t="s">
        <v>582</v>
      </c>
      <c r="Z1039" s="8" t="s">
        <v>582</v>
      </c>
      <c r="AA1039" s="8" t="s">
        <v>139</v>
      </c>
      <c r="AB1039" s="8" t="s">
        <v>591</v>
      </c>
      <c r="AC1039" s="8" t="s">
        <v>772</v>
      </c>
      <c r="AD1039" s="8" t="s">
        <v>593</v>
      </c>
      <c r="AE1039" s="8" t="s">
        <v>604</v>
      </c>
      <c r="AF1039" s="1">
        <v>1</v>
      </c>
    </row>
    <row r="1040" ht="25" customHeight="1" spans="1:32">
      <c r="A1040" s="1">
        <f>COUNTIF(企业分类!A:A,AA1040)</f>
        <v>1</v>
      </c>
      <c r="B1040" s="6" t="str">
        <f t="shared" si="48"/>
        <v>30天内曾在线</v>
      </c>
      <c r="C1040" s="7">
        <v>45046.9999884259</v>
      </c>
      <c r="D1040" s="6">
        <f t="shared" si="49"/>
        <v>-10.69094907408</v>
      </c>
      <c r="E1040" s="8" t="s">
        <v>5568</v>
      </c>
      <c r="F1040" s="8" t="s">
        <v>578</v>
      </c>
      <c r="G1040" s="8" t="s">
        <v>19</v>
      </c>
      <c r="H1040" s="8" t="s">
        <v>579</v>
      </c>
      <c r="I1040" s="8" t="s">
        <v>580</v>
      </c>
      <c r="J1040" s="8" t="s">
        <v>5569</v>
      </c>
      <c r="K1040" s="8" t="s">
        <v>582</v>
      </c>
      <c r="L1040" s="10" t="s">
        <v>5570</v>
      </c>
      <c r="M1040" s="11" t="str">
        <f t="shared" si="50"/>
        <v>2023/5/11 16:34:57</v>
      </c>
      <c r="N1040" s="12">
        <v>45057</v>
      </c>
      <c r="O1040" s="10" t="s">
        <v>5571</v>
      </c>
      <c r="P1040" s="8" t="s">
        <v>585</v>
      </c>
      <c r="Q1040" s="8" t="s">
        <v>5572</v>
      </c>
      <c r="R1040" s="8" t="s">
        <v>5573</v>
      </c>
      <c r="S1040" s="8" t="s">
        <v>724</v>
      </c>
      <c r="T1040" s="8" t="s">
        <v>725</v>
      </c>
      <c r="U1040" s="8" t="s">
        <v>726</v>
      </c>
      <c r="V1040" s="8" t="s">
        <v>582</v>
      </c>
      <c r="W1040" s="8" t="s">
        <v>582</v>
      </c>
      <c r="X1040" s="8" t="s">
        <v>582</v>
      </c>
      <c r="Y1040" s="8" t="s">
        <v>582</v>
      </c>
      <c r="Z1040" s="8" t="s">
        <v>582</v>
      </c>
      <c r="AA1040" s="8" t="s">
        <v>223</v>
      </c>
      <c r="AB1040" s="8" t="s">
        <v>591</v>
      </c>
      <c r="AC1040" s="8" t="s">
        <v>619</v>
      </c>
      <c r="AD1040" s="8" t="s">
        <v>593</v>
      </c>
      <c r="AE1040" s="8" t="s">
        <v>604</v>
      </c>
      <c r="AF1040" s="1">
        <v>1</v>
      </c>
    </row>
    <row r="1041" ht="25" customHeight="1" spans="1:32">
      <c r="A1041" s="1">
        <f>COUNTIF(企业分类!A:A,AA1041)</f>
        <v>1</v>
      </c>
      <c r="B1041" s="6" t="str">
        <f t="shared" si="48"/>
        <v>30天内曾在线</v>
      </c>
      <c r="C1041" s="7">
        <v>45046.9999884259</v>
      </c>
      <c r="D1041" s="6">
        <f t="shared" si="49"/>
        <v>0.23864583332761</v>
      </c>
      <c r="E1041" s="8" t="s">
        <v>5574</v>
      </c>
      <c r="F1041" s="8" t="s">
        <v>578</v>
      </c>
      <c r="G1041" s="8" t="s">
        <v>19</v>
      </c>
      <c r="H1041" s="8" t="s">
        <v>579</v>
      </c>
      <c r="I1041" s="8" t="s">
        <v>580</v>
      </c>
      <c r="J1041" s="8" t="s">
        <v>5575</v>
      </c>
      <c r="K1041" s="8" t="s">
        <v>582</v>
      </c>
      <c r="L1041" s="10" t="s">
        <v>5576</v>
      </c>
      <c r="M1041" s="11" t="str">
        <f t="shared" si="50"/>
        <v>2023/4/30 18:16:20</v>
      </c>
      <c r="N1041" s="12">
        <v>45046</v>
      </c>
      <c r="O1041" s="10" t="s">
        <v>5577</v>
      </c>
      <c r="P1041" s="8" t="s">
        <v>585</v>
      </c>
      <c r="Q1041" s="8" t="s">
        <v>5578</v>
      </c>
      <c r="R1041" s="8" t="s">
        <v>5579</v>
      </c>
      <c r="S1041" s="8" t="s">
        <v>724</v>
      </c>
      <c r="T1041" s="8" t="s">
        <v>725</v>
      </c>
      <c r="U1041" s="8" t="s">
        <v>726</v>
      </c>
      <c r="V1041" s="8" t="s">
        <v>582</v>
      </c>
      <c r="W1041" s="8" t="s">
        <v>582</v>
      </c>
      <c r="X1041" s="8" t="s">
        <v>582</v>
      </c>
      <c r="Y1041" s="8" t="s">
        <v>582</v>
      </c>
      <c r="Z1041" s="8" t="s">
        <v>582</v>
      </c>
      <c r="AA1041" s="8" t="s">
        <v>223</v>
      </c>
      <c r="AB1041" s="8" t="s">
        <v>591</v>
      </c>
      <c r="AC1041" s="8" t="s">
        <v>619</v>
      </c>
      <c r="AD1041" s="8" t="s">
        <v>593</v>
      </c>
      <c r="AE1041" s="8" t="s">
        <v>604</v>
      </c>
      <c r="AF1041" s="1">
        <v>1</v>
      </c>
    </row>
    <row r="1042" ht="25" customHeight="1" spans="1:32">
      <c r="A1042" s="1">
        <f>COUNTIF(企业分类!A:A,AA1042)</f>
        <v>1</v>
      </c>
      <c r="B1042" s="6" t="str">
        <f t="shared" si="48"/>
        <v>30天内曾在线</v>
      </c>
      <c r="C1042" s="7">
        <v>45046.9999884259</v>
      </c>
      <c r="D1042" s="6">
        <f t="shared" si="49"/>
        <v>-10.6920254629658</v>
      </c>
      <c r="E1042" s="8" t="s">
        <v>5580</v>
      </c>
      <c r="F1042" s="8" t="s">
        <v>578</v>
      </c>
      <c r="G1042" s="8" t="s">
        <v>19</v>
      </c>
      <c r="H1042" s="8" t="s">
        <v>579</v>
      </c>
      <c r="I1042" s="8" t="s">
        <v>580</v>
      </c>
      <c r="J1042" s="8" t="s">
        <v>5581</v>
      </c>
      <c r="K1042" s="8" t="s">
        <v>582</v>
      </c>
      <c r="L1042" s="10" t="s">
        <v>887</v>
      </c>
      <c r="M1042" s="11" t="str">
        <f t="shared" si="50"/>
        <v>2023/5/11 16:36:30</v>
      </c>
      <c r="N1042" s="12">
        <v>45057</v>
      </c>
      <c r="O1042" s="10" t="s">
        <v>888</v>
      </c>
      <c r="P1042" s="8" t="s">
        <v>585</v>
      </c>
      <c r="Q1042" s="8" t="s">
        <v>5582</v>
      </c>
      <c r="R1042" s="8" t="s">
        <v>5583</v>
      </c>
      <c r="S1042" s="8" t="s">
        <v>724</v>
      </c>
      <c r="T1042" s="8" t="s">
        <v>725</v>
      </c>
      <c r="U1042" s="8" t="s">
        <v>726</v>
      </c>
      <c r="V1042" s="8" t="s">
        <v>582</v>
      </c>
      <c r="W1042" s="8" t="s">
        <v>582</v>
      </c>
      <c r="X1042" s="8" t="s">
        <v>582</v>
      </c>
      <c r="Y1042" s="8" t="s">
        <v>582</v>
      </c>
      <c r="Z1042" s="8" t="s">
        <v>582</v>
      </c>
      <c r="AA1042" s="8" t="s">
        <v>223</v>
      </c>
      <c r="AB1042" s="8" t="s">
        <v>591</v>
      </c>
      <c r="AC1042" s="8" t="s">
        <v>619</v>
      </c>
      <c r="AD1042" s="8" t="s">
        <v>593</v>
      </c>
      <c r="AE1042" s="8" t="s">
        <v>604</v>
      </c>
      <c r="AF1042" s="1">
        <v>1</v>
      </c>
    </row>
    <row r="1043" ht="25" customHeight="1" spans="1:32">
      <c r="A1043" s="1">
        <f>COUNTIF(企业分类!A:A,AA1043)</f>
        <v>1</v>
      </c>
      <c r="B1043" s="6" t="str">
        <f t="shared" si="48"/>
        <v>30天内曾在线</v>
      </c>
      <c r="C1043" s="7">
        <v>45046.9999884259</v>
      </c>
      <c r="D1043" s="6">
        <f t="shared" si="49"/>
        <v>-10.6890162037089</v>
      </c>
      <c r="E1043" s="8" t="s">
        <v>5584</v>
      </c>
      <c r="F1043" s="8" t="s">
        <v>578</v>
      </c>
      <c r="G1043" s="8" t="s">
        <v>19</v>
      </c>
      <c r="H1043" s="8" t="s">
        <v>579</v>
      </c>
      <c r="I1043" s="8" t="s">
        <v>580</v>
      </c>
      <c r="J1043" s="8" t="s">
        <v>5585</v>
      </c>
      <c r="K1043" s="8" t="s">
        <v>582</v>
      </c>
      <c r="L1043" s="10" t="s">
        <v>1898</v>
      </c>
      <c r="M1043" s="11" t="str">
        <f t="shared" si="50"/>
        <v>2023/5/11 16:32:10</v>
      </c>
      <c r="N1043" s="12">
        <v>45057</v>
      </c>
      <c r="O1043" s="10" t="s">
        <v>1899</v>
      </c>
      <c r="P1043" s="8" t="s">
        <v>585</v>
      </c>
      <c r="Q1043" s="8" t="s">
        <v>5586</v>
      </c>
      <c r="R1043" s="8" t="s">
        <v>5587</v>
      </c>
      <c r="S1043" s="8" t="s">
        <v>724</v>
      </c>
      <c r="T1043" s="8" t="s">
        <v>725</v>
      </c>
      <c r="U1043" s="8" t="s">
        <v>726</v>
      </c>
      <c r="V1043" s="8" t="s">
        <v>582</v>
      </c>
      <c r="W1043" s="8" t="s">
        <v>582</v>
      </c>
      <c r="X1043" s="8" t="s">
        <v>582</v>
      </c>
      <c r="Y1043" s="8" t="s">
        <v>582</v>
      </c>
      <c r="Z1043" s="8" t="s">
        <v>582</v>
      </c>
      <c r="AA1043" s="8" t="s">
        <v>223</v>
      </c>
      <c r="AB1043" s="8" t="s">
        <v>591</v>
      </c>
      <c r="AC1043" s="8" t="s">
        <v>619</v>
      </c>
      <c r="AD1043" s="8" t="s">
        <v>593</v>
      </c>
      <c r="AE1043" s="8" t="s">
        <v>604</v>
      </c>
      <c r="AF1043" s="1">
        <v>1</v>
      </c>
    </row>
    <row r="1044" ht="25" customHeight="1" spans="1:32">
      <c r="A1044" s="1">
        <f>COUNTIF(企业分类!A:A,AA1044)</f>
        <v>1</v>
      </c>
      <c r="B1044" s="6" t="str">
        <f t="shared" si="48"/>
        <v>30天内曾在线</v>
      </c>
      <c r="C1044" s="7">
        <v>45046.9999884259</v>
      </c>
      <c r="D1044" s="6">
        <f t="shared" si="49"/>
        <v>-10.6900925925947</v>
      </c>
      <c r="E1044" s="8" t="s">
        <v>5588</v>
      </c>
      <c r="F1044" s="8" t="s">
        <v>578</v>
      </c>
      <c r="G1044" s="8" t="s">
        <v>19</v>
      </c>
      <c r="H1044" s="8" t="s">
        <v>579</v>
      </c>
      <c r="I1044" s="8" t="s">
        <v>580</v>
      </c>
      <c r="J1044" s="8" t="s">
        <v>5589</v>
      </c>
      <c r="K1044" s="8" t="s">
        <v>582</v>
      </c>
      <c r="L1044" s="10" t="s">
        <v>1470</v>
      </c>
      <c r="M1044" s="11" t="str">
        <f t="shared" si="50"/>
        <v>2023/5/11 16:33:43</v>
      </c>
      <c r="N1044" s="12">
        <v>45057</v>
      </c>
      <c r="O1044" s="10" t="s">
        <v>1471</v>
      </c>
      <c r="P1044" s="8" t="s">
        <v>585</v>
      </c>
      <c r="Q1044" s="8" t="s">
        <v>5590</v>
      </c>
      <c r="R1044" s="8" t="s">
        <v>5591</v>
      </c>
      <c r="S1044" s="8" t="s">
        <v>724</v>
      </c>
      <c r="T1044" s="8" t="s">
        <v>725</v>
      </c>
      <c r="U1044" s="8" t="s">
        <v>726</v>
      </c>
      <c r="V1044" s="8" t="s">
        <v>582</v>
      </c>
      <c r="W1044" s="8" t="s">
        <v>582</v>
      </c>
      <c r="X1044" s="8" t="s">
        <v>582</v>
      </c>
      <c r="Y1044" s="8" t="s">
        <v>582</v>
      </c>
      <c r="Z1044" s="8" t="s">
        <v>582</v>
      </c>
      <c r="AA1044" s="8" t="s">
        <v>223</v>
      </c>
      <c r="AB1044" s="8" t="s">
        <v>591</v>
      </c>
      <c r="AC1044" s="8" t="s">
        <v>619</v>
      </c>
      <c r="AD1044" s="8" t="s">
        <v>593</v>
      </c>
      <c r="AE1044" s="8" t="s">
        <v>604</v>
      </c>
      <c r="AF1044" s="1">
        <v>1</v>
      </c>
    </row>
    <row r="1045" ht="25" customHeight="1" spans="1:32">
      <c r="A1045" s="1">
        <f>COUNTIF(企业分类!A:A,AA1045)</f>
        <v>1</v>
      </c>
      <c r="B1045" s="6" t="str">
        <f t="shared" si="48"/>
        <v>30天内曾在线</v>
      </c>
      <c r="C1045" s="7">
        <v>45046.9999884259</v>
      </c>
      <c r="D1045" s="6">
        <f t="shared" si="49"/>
        <v>-10.6890393518552</v>
      </c>
      <c r="E1045" s="8" t="s">
        <v>5592</v>
      </c>
      <c r="F1045" s="8" t="s">
        <v>578</v>
      </c>
      <c r="G1045" s="8" t="s">
        <v>19</v>
      </c>
      <c r="H1045" s="8" t="s">
        <v>579</v>
      </c>
      <c r="I1045" s="8" t="s">
        <v>580</v>
      </c>
      <c r="J1045" s="8" t="s">
        <v>5593</v>
      </c>
      <c r="K1045" s="8" t="s">
        <v>582</v>
      </c>
      <c r="L1045" s="10" t="s">
        <v>5594</v>
      </c>
      <c r="M1045" s="11" t="str">
        <f t="shared" si="50"/>
        <v>2023/5/11 16:32:12</v>
      </c>
      <c r="N1045" s="12">
        <v>45057</v>
      </c>
      <c r="O1045" s="10" t="s">
        <v>5595</v>
      </c>
      <c r="P1045" s="8" t="s">
        <v>585</v>
      </c>
      <c r="Q1045" s="8" t="s">
        <v>5596</v>
      </c>
      <c r="R1045" s="8" t="s">
        <v>5597</v>
      </c>
      <c r="S1045" s="8" t="s">
        <v>724</v>
      </c>
      <c r="T1045" s="8" t="s">
        <v>725</v>
      </c>
      <c r="U1045" s="8" t="s">
        <v>726</v>
      </c>
      <c r="V1045" s="8" t="s">
        <v>582</v>
      </c>
      <c r="W1045" s="8" t="s">
        <v>582</v>
      </c>
      <c r="X1045" s="8" t="s">
        <v>582</v>
      </c>
      <c r="Y1045" s="8" t="s">
        <v>582</v>
      </c>
      <c r="Z1045" s="8" t="s">
        <v>582</v>
      </c>
      <c r="AA1045" s="8" t="s">
        <v>223</v>
      </c>
      <c r="AB1045" s="8" t="s">
        <v>591</v>
      </c>
      <c r="AC1045" s="8" t="s">
        <v>619</v>
      </c>
      <c r="AD1045" s="8" t="s">
        <v>593</v>
      </c>
      <c r="AE1045" s="8" t="s">
        <v>604</v>
      </c>
      <c r="AF1045" s="1">
        <v>1</v>
      </c>
    </row>
    <row r="1046" ht="25" customHeight="1" spans="1:32">
      <c r="A1046" s="1">
        <f>COUNTIF(企业分类!A:A,AA1046)</f>
        <v>1</v>
      </c>
      <c r="B1046" s="6" t="str">
        <f t="shared" si="48"/>
        <v>30天内曾在线</v>
      </c>
      <c r="C1046" s="7">
        <v>45046.9999884259</v>
      </c>
      <c r="D1046" s="6">
        <f t="shared" si="49"/>
        <v>-10.6910763888882</v>
      </c>
      <c r="E1046" s="8" t="s">
        <v>5598</v>
      </c>
      <c r="F1046" s="8" t="s">
        <v>578</v>
      </c>
      <c r="G1046" s="8" t="s">
        <v>19</v>
      </c>
      <c r="H1046" s="8" t="s">
        <v>579</v>
      </c>
      <c r="I1046" s="8" t="s">
        <v>580</v>
      </c>
      <c r="J1046" s="8" t="s">
        <v>5599</v>
      </c>
      <c r="K1046" s="8" t="s">
        <v>582</v>
      </c>
      <c r="L1046" s="10" t="s">
        <v>1012</v>
      </c>
      <c r="M1046" s="11" t="str">
        <f t="shared" si="50"/>
        <v>2023/5/11 16:35:08</v>
      </c>
      <c r="N1046" s="12">
        <v>45057</v>
      </c>
      <c r="O1046" s="10" t="s">
        <v>1013</v>
      </c>
      <c r="P1046" s="8" t="s">
        <v>585</v>
      </c>
      <c r="Q1046" s="8" t="s">
        <v>5600</v>
      </c>
      <c r="R1046" s="8" t="s">
        <v>5601</v>
      </c>
      <c r="S1046" s="8" t="s">
        <v>724</v>
      </c>
      <c r="T1046" s="8" t="s">
        <v>725</v>
      </c>
      <c r="U1046" s="8" t="s">
        <v>726</v>
      </c>
      <c r="V1046" s="8" t="s">
        <v>582</v>
      </c>
      <c r="W1046" s="8" t="s">
        <v>582</v>
      </c>
      <c r="X1046" s="8" t="s">
        <v>582</v>
      </c>
      <c r="Y1046" s="8" t="s">
        <v>582</v>
      </c>
      <c r="Z1046" s="8" t="s">
        <v>582</v>
      </c>
      <c r="AA1046" s="8" t="s">
        <v>223</v>
      </c>
      <c r="AB1046" s="8" t="s">
        <v>591</v>
      </c>
      <c r="AC1046" s="8" t="s">
        <v>619</v>
      </c>
      <c r="AD1046" s="8" t="s">
        <v>593</v>
      </c>
      <c r="AE1046" s="8" t="s">
        <v>604</v>
      </c>
      <c r="AF1046" s="1">
        <v>1</v>
      </c>
    </row>
    <row r="1047" ht="25" customHeight="1" spans="1:32">
      <c r="A1047" s="1">
        <f>COUNTIF(企业分类!A:A,AA1047)</f>
        <v>1</v>
      </c>
      <c r="B1047" s="6" t="str">
        <f t="shared" si="48"/>
        <v>30天内曾在线</v>
      </c>
      <c r="C1047" s="7">
        <v>45046.9999884259</v>
      </c>
      <c r="D1047" s="6">
        <f t="shared" si="49"/>
        <v>-10.6899537037098</v>
      </c>
      <c r="E1047" s="8" t="s">
        <v>5602</v>
      </c>
      <c r="F1047" s="8" t="s">
        <v>578</v>
      </c>
      <c r="G1047" s="8" t="s">
        <v>19</v>
      </c>
      <c r="H1047" s="8" t="s">
        <v>579</v>
      </c>
      <c r="I1047" s="8" t="s">
        <v>580</v>
      </c>
      <c r="J1047" s="8" t="s">
        <v>5603</v>
      </c>
      <c r="K1047" s="8" t="s">
        <v>582</v>
      </c>
      <c r="L1047" s="10" t="s">
        <v>5604</v>
      </c>
      <c r="M1047" s="11" t="str">
        <f t="shared" si="50"/>
        <v>2023/5/11 16:33:31</v>
      </c>
      <c r="N1047" s="12">
        <v>45057</v>
      </c>
      <c r="O1047" s="10" t="s">
        <v>5605</v>
      </c>
      <c r="P1047" s="8" t="s">
        <v>585</v>
      </c>
      <c r="Q1047" s="8" t="s">
        <v>5606</v>
      </c>
      <c r="R1047" s="8" t="s">
        <v>5607</v>
      </c>
      <c r="S1047" s="8" t="s">
        <v>724</v>
      </c>
      <c r="T1047" s="8" t="s">
        <v>725</v>
      </c>
      <c r="U1047" s="8" t="s">
        <v>726</v>
      </c>
      <c r="V1047" s="8" t="s">
        <v>582</v>
      </c>
      <c r="W1047" s="8" t="s">
        <v>582</v>
      </c>
      <c r="X1047" s="8" t="s">
        <v>582</v>
      </c>
      <c r="Y1047" s="8" t="s">
        <v>582</v>
      </c>
      <c r="Z1047" s="8" t="s">
        <v>582</v>
      </c>
      <c r="AA1047" s="8" t="s">
        <v>223</v>
      </c>
      <c r="AB1047" s="8" t="s">
        <v>591</v>
      </c>
      <c r="AC1047" s="8" t="s">
        <v>619</v>
      </c>
      <c r="AD1047" s="8" t="s">
        <v>593</v>
      </c>
      <c r="AE1047" s="8" t="s">
        <v>604</v>
      </c>
      <c r="AF1047" s="1">
        <v>1</v>
      </c>
    </row>
    <row r="1048" ht="25" customHeight="1" spans="1:32">
      <c r="A1048" s="1">
        <f>COUNTIF(企业分类!A:A,AA1048)</f>
        <v>1</v>
      </c>
      <c r="B1048" s="6" t="str">
        <f t="shared" si="48"/>
        <v>30天内曾在线</v>
      </c>
      <c r="C1048" s="7">
        <v>45046.9999884259</v>
      </c>
      <c r="D1048" s="6">
        <f t="shared" si="49"/>
        <v>-10.6923263888893</v>
      </c>
      <c r="E1048" s="8" t="s">
        <v>5608</v>
      </c>
      <c r="F1048" s="8" t="s">
        <v>578</v>
      </c>
      <c r="G1048" s="8" t="s">
        <v>19</v>
      </c>
      <c r="H1048" s="8" t="s">
        <v>579</v>
      </c>
      <c r="I1048" s="8" t="s">
        <v>580</v>
      </c>
      <c r="J1048" s="8" t="s">
        <v>5609</v>
      </c>
      <c r="K1048" s="8" t="s">
        <v>582</v>
      </c>
      <c r="L1048" s="10" t="s">
        <v>1186</v>
      </c>
      <c r="M1048" s="11" t="str">
        <f t="shared" si="50"/>
        <v>2023/5/11 16:36:56</v>
      </c>
      <c r="N1048" s="12">
        <v>45057</v>
      </c>
      <c r="O1048" s="10" t="s">
        <v>1187</v>
      </c>
      <c r="P1048" s="8" t="s">
        <v>585</v>
      </c>
      <c r="Q1048" s="8" t="s">
        <v>5610</v>
      </c>
      <c r="R1048" s="8" t="s">
        <v>5611</v>
      </c>
      <c r="S1048" s="8" t="s">
        <v>664</v>
      </c>
      <c r="T1048" s="8" t="s">
        <v>665</v>
      </c>
      <c r="U1048" s="8" t="s">
        <v>666</v>
      </c>
      <c r="V1048" s="8" t="s">
        <v>582</v>
      </c>
      <c r="W1048" s="8" t="s">
        <v>582</v>
      </c>
      <c r="X1048" s="8" t="s">
        <v>582</v>
      </c>
      <c r="Y1048" s="8" t="s">
        <v>582</v>
      </c>
      <c r="Z1048" s="8" t="s">
        <v>582</v>
      </c>
      <c r="AA1048" s="8" t="s">
        <v>51</v>
      </c>
      <c r="AB1048" s="8" t="s">
        <v>591</v>
      </c>
      <c r="AC1048" s="8" t="s">
        <v>592</v>
      </c>
      <c r="AD1048" s="8" t="s">
        <v>593</v>
      </c>
      <c r="AE1048" s="8" t="s">
        <v>604</v>
      </c>
      <c r="AF1048" s="1">
        <v>1</v>
      </c>
    </row>
    <row r="1049" ht="25" customHeight="1" spans="1:32">
      <c r="A1049" s="1">
        <f>COUNTIF(企业分类!A:A,AA1049)</f>
        <v>0</v>
      </c>
      <c r="B1049" s="6" t="str">
        <f t="shared" si="48"/>
        <v>30天内曾在线</v>
      </c>
      <c r="C1049" s="7">
        <v>45046.9999884259</v>
      </c>
      <c r="D1049" s="6">
        <f t="shared" si="49"/>
        <v>-10.6924189814818</v>
      </c>
      <c r="E1049" s="8" t="s">
        <v>5612</v>
      </c>
      <c r="F1049" s="8" t="s">
        <v>632</v>
      </c>
      <c r="G1049" s="8" t="s">
        <v>17</v>
      </c>
      <c r="H1049" s="8" t="s">
        <v>579</v>
      </c>
      <c r="I1049" s="8" t="s">
        <v>580</v>
      </c>
      <c r="J1049" s="8" t="s">
        <v>5613</v>
      </c>
      <c r="K1049" s="8" t="s">
        <v>582</v>
      </c>
      <c r="L1049" s="10" t="s">
        <v>2027</v>
      </c>
      <c r="M1049" s="11" t="str">
        <f t="shared" si="50"/>
        <v>2023/5/11 16:37:04</v>
      </c>
      <c r="N1049" s="12">
        <v>45057</v>
      </c>
      <c r="O1049" s="10" t="s">
        <v>2028</v>
      </c>
      <c r="P1049" s="8" t="s">
        <v>585</v>
      </c>
      <c r="Q1049" s="8" t="s">
        <v>5614</v>
      </c>
      <c r="R1049" s="8" t="s">
        <v>5615</v>
      </c>
      <c r="S1049" s="8" t="s">
        <v>588</v>
      </c>
      <c r="T1049" s="8" t="s">
        <v>589</v>
      </c>
      <c r="U1049" s="8" t="s">
        <v>590</v>
      </c>
      <c r="V1049" s="8" t="s">
        <v>582</v>
      </c>
      <c r="W1049" s="8" t="s">
        <v>582</v>
      </c>
      <c r="X1049" s="8" t="s">
        <v>582</v>
      </c>
      <c r="Y1049" s="8" t="s">
        <v>582</v>
      </c>
      <c r="Z1049" s="8" t="s">
        <v>582</v>
      </c>
      <c r="AA1049" s="8" t="s">
        <v>5616</v>
      </c>
      <c r="AB1049" s="8" t="s">
        <v>591</v>
      </c>
      <c r="AC1049" s="8" t="s">
        <v>582</v>
      </c>
      <c r="AD1049" s="8" t="s">
        <v>593</v>
      </c>
      <c r="AE1049" s="8" t="s">
        <v>604</v>
      </c>
      <c r="AF1049" s="1">
        <v>1</v>
      </c>
    </row>
    <row r="1050" ht="25" customHeight="1" spans="1:32">
      <c r="A1050" s="1">
        <f>COUNTIF(企业分类!A:A,AA1050)</f>
        <v>1</v>
      </c>
      <c r="B1050" s="6" t="str">
        <f t="shared" si="48"/>
        <v>30天内曾在线</v>
      </c>
      <c r="C1050" s="7">
        <v>45046.9999884259</v>
      </c>
      <c r="D1050" s="6">
        <f t="shared" si="49"/>
        <v>-10.6914351851883</v>
      </c>
      <c r="E1050" s="8" t="s">
        <v>5617</v>
      </c>
      <c r="F1050" s="8" t="s">
        <v>578</v>
      </c>
      <c r="G1050" s="8" t="s">
        <v>19</v>
      </c>
      <c r="H1050" s="8" t="s">
        <v>579</v>
      </c>
      <c r="I1050" s="8" t="s">
        <v>580</v>
      </c>
      <c r="J1050" s="8" t="s">
        <v>5618</v>
      </c>
      <c r="K1050" s="8" t="s">
        <v>582</v>
      </c>
      <c r="L1050" s="10" t="s">
        <v>1290</v>
      </c>
      <c r="M1050" s="11" t="str">
        <f t="shared" si="50"/>
        <v>2023/5/11 16:35:39</v>
      </c>
      <c r="N1050" s="12">
        <v>45057</v>
      </c>
      <c r="O1050" s="10" t="s">
        <v>1291</v>
      </c>
      <c r="P1050" s="8" t="s">
        <v>585</v>
      </c>
      <c r="Q1050" s="8" t="s">
        <v>5619</v>
      </c>
      <c r="R1050" s="8" t="s">
        <v>5620</v>
      </c>
      <c r="S1050" s="8" t="s">
        <v>588</v>
      </c>
      <c r="T1050" s="8" t="s">
        <v>589</v>
      </c>
      <c r="U1050" s="8" t="s">
        <v>590</v>
      </c>
      <c r="V1050" s="8" t="s">
        <v>582</v>
      </c>
      <c r="W1050" s="8" t="s">
        <v>582</v>
      </c>
      <c r="X1050" s="8" t="s">
        <v>582</v>
      </c>
      <c r="Y1050" s="8" t="s">
        <v>582</v>
      </c>
      <c r="Z1050" s="8" t="s">
        <v>582</v>
      </c>
      <c r="AA1050" s="8" t="s">
        <v>123</v>
      </c>
      <c r="AB1050" s="8" t="s">
        <v>591</v>
      </c>
      <c r="AC1050" s="8" t="s">
        <v>690</v>
      </c>
      <c r="AD1050" s="8" t="s">
        <v>593</v>
      </c>
      <c r="AE1050" s="8" t="s">
        <v>582</v>
      </c>
      <c r="AF1050" s="1">
        <v>1</v>
      </c>
    </row>
    <row r="1051" ht="25" customHeight="1" spans="1:32">
      <c r="A1051" s="1">
        <f>COUNTIF(企业分类!A:A,AA1051)</f>
        <v>1</v>
      </c>
      <c r="B1051" s="6" t="str">
        <f t="shared" si="48"/>
        <v>30天内曾在线</v>
      </c>
      <c r="C1051" s="7">
        <v>45046.9999884259</v>
      </c>
      <c r="D1051" s="6">
        <f t="shared" si="49"/>
        <v>-10.691122685188</v>
      </c>
      <c r="E1051" s="8" t="s">
        <v>5621</v>
      </c>
      <c r="F1051" s="8" t="s">
        <v>578</v>
      </c>
      <c r="G1051" s="8" t="s">
        <v>19</v>
      </c>
      <c r="H1051" s="8" t="s">
        <v>579</v>
      </c>
      <c r="I1051" s="8" t="s">
        <v>580</v>
      </c>
      <c r="J1051" s="8" t="s">
        <v>5622</v>
      </c>
      <c r="K1051" s="8" t="s">
        <v>582</v>
      </c>
      <c r="L1051" s="10" t="s">
        <v>5623</v>
      </c>
      <c r="M1051" s="11" t="str">
        <f t="shared" si="50"/>
        <v>2023/5/11 16:35:12</v>
      </c>
      <c r="N1051" s="12">
        <v>45057</v>
      </c>
      <c r="O1051" s="10" t="s">
        <v>5624</v>
      </c>
      <c r="P1051" s="8" t="s">
        <v>585</v>
      </c>
      <c r="Q1051" s="8" t="s">
        <v>5625</v>
      </c>
      <c r="R1051" s="8" t="s">
        <v>5626</v>
      </c>
      <c r="S1051" s="8" t="s">
        <v>588</v>
      </c>
      <c r="T1051" s="8" t="s">
        <v>589</v>
      </c>
      <c r="U1051" s="8" t="s">
        <v>590</v>
      </c>
      <c r="V1051" s="8" t="s">
        <v>582</v>
      </c>
      <c r="W1051" s="8" t="s">
        <v>582</v>
      </c>
      <c r="X1051" s="8" t="s">
        <v>582</v>
      </c>
      <c r="Y1051" s="8" t="s">
        <v>582</v>
      </c>
      <c r="Z1051" s="8" t="s">
        <v>582</v>
      </c>
      <c r="AA1051" s="8" t="s">
        <v>79</v>
      </c>
      <c r="AB1051" s="8" t="s">
        <v>591</v>
      </c>
      <c r="AC1051" s="8" t="s">
        <v>690</v>
      </c>
      <c r="AD1051" s="8" t="s">
        <v>593</v>
      </c>
      <c r="AE1051" s="8" t="s">
        <v>582</v>
      </c>
      <c r="AF1051" s="1">
        <v>1</v>
      </c>
    </row>
    <row r="1052" ht="25" customHeight="1" spans="1:32">
      <c r="A1052" s="1">
        <f>COUNTIF(企业分类!A:A,AA1052)</f>
        <v>0</v>
      </c>
      <c r="B1052" s="6" t="str">
        <f t="shared" si="48"/>
        <v>30天内曾在线</v>
      </c>
      <c r="C1052" s="7">
        <v>45046.9999884259</v>
      </c>
      <c r="D1052" s="6">
        <f t="shared" si="49"/>
        <v>-10.397002314814</v>
      </c>
      <c r="E1052" s="8" t="s">
        <v>5627</v>
      </c>
      <c r="F1052" s="8" t="s">
        <v>632</v>
      </c>
      <c r="G1052" s="8" t="s">
        <v>17</v>
      </c>
      <c r="H1052" s="8" t="s">
        <v>579</v>
      </c>
      <c r="I1052" s="8" t="s">
        <v>580</v>
      </c>
      <c r="J1052" s="8" t="s">
        <v>5628</v>
      </c>
      <c r="K1052" s="8" t="s">
        <v>582</v>
      </c>
      <c r="L1052" s="10" t="s">
        <v>5629</v>
      </c>
      <c r="M1052" s="11" t="str">
        <f t="shared" si="50"/>
        <v>2023/5/11 9:31:40</v>
      </c>
      <c r="N1052" s="12">
        <v>45057</v>
      </c>
      <c r="O1052" s="10" t="s">
        <v>5630</v>
      </c>
      <c r="P1052" s="8" t="s">
        <v>585</v>
      </c>
      <c r="Q1052" s="8" t="s">
        <v>5631</v>
      </c>
      <c r="R1052" s="8" t="s">
        <v>5632</v>
      </c>
      <c r="S1052" s="8" t="s">
        <v>600</v>
      </c>
      <c r="T1052" s="8" t="s">
        <v>601</v>
      </c>
      <c r="U1052" s="8" t="s">
        <v>602</v>
      </c>
      <c r="V1052" s="8" t="s">
        <v>582</v>
      </c>
      <c r="W1052" s="8" t="s">
        <v>582</v>
      </c>
      <c r="X1052" s="8" t="s">
        <v>582</v>
      </c>
      <c r="Y1052" s="8" t="s">
        <v>582</v>
      </c>
      <c r="Z1052" s="8" t="s">
        <v>582</v>
      </c>
      <c r="AA1052" s="8" t="s">
        <v>640</v>
      </c>
      <c r="AB1052" s="8" t="s">
        <v>591</v>
      </c>
      <c r="AC1052" s="8" t="s">
        <v>1674</v>
      </c>
      <c r="AD1052" s="8" t="s">
        <v>593</v>
      </c>
      <c r="AE1052" s="8" t="s">
        <v>582</v>
      </c>
      <c r="AF1052" s="1">
        <v>1</v>
      </c>
    </row>
    <row r="1053" ht="25" customHeight="1" spans="1:32">
      <c r="A1053" s="1">
        <f>COUNTIF(企业分类!A:A,AA1053)</f>
        <v>0</v>
      </c>
      <c r="B1053" s="6" t="str">
        <f t="shared" si="48"/>
        <v>30天内曾在线</v>
      </c>
      <c r="C1053" s="7">
        <v>45046.9999884259</v>
      </c>
      <c r="D1053" s="6">
        <f t="shared" si="49"/>
        <v>-10.6803009259311</v>
      </c>
      <c r="E1053" s="8" t="s">
        <v>5633</v>
      </c>
      <c r="F1053" s="8" t="s">
        <v>632</v>
      </c>
      <c r="G1053" s="8" t="s">
        <v>17</v>
      </c>
      <c r="H1053" s="8" t="s">
        <v>579</v>
      </c>
      <c r="I1053" s="8" t="s">
        <v>580</v>
      </c>
      <c r="J1053" s="8" t="s">
        <v>5634</v>
      </c>
      <c r="K1053" s="8" t="s">
        <v>582</v>
      </c>
      <c r="L1053" s="10" t="s">
        <v>5635</v>
      </c>
      <c r="M1053" s="11" t="str">
        <f t="shared" si="50"/>
        <v>2023/5/11 16:19:37</v>
      </c>
      <c r="N1053" s="12">
        <v>45057</v>
      </c>
      <c r="O1053" s="10" t="s">
        <v>5636</v>
      </c>
      <c r="P1053" s="8" t="s">
        <v>585</v>
      </c>
      <c r="Q1053" s="8" t="s">
        <v>5637</v>
      </c>
      <c r="R1053" s="8" t="s">
        <v>5638</v>
      </c>
      <c r="S1053" s="8" t="s">
        <v>588</v>
      </c>
      <c r="T1053" s="8" t="s">
        <v>589</v>
      </c>
      <c r="U1053" s="8" t="s">
        <v>590</v>
      </c>
      <c r="V1053" s="8" t="s">
        <v>582</v>
      </c>
      <c r="W1053" s="8" t="s">
        <v>582</v>
      </c>
      <c r="X1053" s="8" t="s">
        <v>582</v>
      </c>
      <c r="Y1053" s="8" t="s">
        <v>582</v>
      </c>
      <c r="Z1053" s="8" t="s">
        <v>582</v>
      </c>
      <c r="AA1053" s="8" t="s">
        <v>5616</v>
      </c>
      <c r="AB1053" s="8" t="s">
        <v>591</v>
      </c>
      <c r="AC1053" s="8" t="s">
        <v>582</v>
      </c>
      <c r="AD1053" s="8" t="s">
        <v>593</v>
      </c>
      <c r="AE1053" s="8" t="s">
        <v>604</v>
      </c>
      <c r="AF1053" s="1">
        <v>1</v>
      </c>
    </row>
    <row r="1054" ht="25" customHeight="1" spans="1:32">
      <c r="A1054" s="1">
        <f>COUNTIF(企业分类!A:A,AA1054)</f>
        <v>0</v>
      </c>
      <c r="B1054" s="6" t="str">
        <f t="shared" si="48"/>
        <v>30天内曾在线</v>
      </c>
      <c r="C1054" s="7">
        <v>45046.9999884259</v>
      </c>
      <c r="D1054" s="6">
        <f t="shared" si="49"/>
        <v>-10.6804976851854</v>
      </c>
      <c r="E1054" s="8" t="s">
        <v>5639</v>
      </c>
      <c r="F1054" s="8" t="s">
        <v>578</v>
      </c>
      <c r="G1054" s="8" t="s">
        <v>17</v>
      </c>
      <c r="H1054" s="8" t="s">
        <v>579</v>
      </c>
      <c r="I1054" s="8" t="s">
        <v>580</v>
      </c>
      <c r="J1054" s="8" t="s">
        <v>5640</v>
      </c>
      <c r="K1054" s="8" t="s">
        <v>582</v>
      </c>
      <c r="L1054" s="10" t="s">
        <v>5641</v>
      </c>
      <c r="M1054" s="11" t="str">
        <f t="shared" si="50"/>
        <v>2023/5/11 16:19:54</v>
      </c>
      <c r="N1054" s="12">
        <v>45057</v>
      </c>
      <c r="O1054" s="10" t="s">
        <v>5642</v>
      </c>
      <c r="P1054" s="8" t="s">
        <v>585</v>
      </c>
      <c r="Q1054" s="8" t="s">
        <v>5643</v>
      </c>
      <c r="R1054" s="8" t="s">
        <v>5644</v>
      </c>
      <c r="S1054" s="8" t="s">
        <v>588</v>
      </c>
      <c r="T1054" s="8" t="s">
        <v>589</v>
      </c>
      <c r="U1054" s="8" t="s">
        <v>590</v>
      </c>
      <c r="V1054" s="8" t="s">
        <v>582</v>
      </c>
      <c r="W1054" s="8" t="s">
        <v>582</v>
      </c>
      <c r="X1054" s="8" t="s">
        <v>582</v>
      </c>
      <c r="Y1054" s="8" t="s">
        <v>582</v>
      </c>
      <c r="Z1054" s="8" t="s">
        <v>582</v>
      </c>
      <c r="AA1054" s="8" t="s">
        <v>5616</v>
      </c>
      <c r="AB1054" s="8" t="s">
        <v>591</v>
      </c>
      <c r="AC1054" s="8" t="s">
        <v>582</v>
      </c>
      <c r="AD1054" s="8" t="s">
        <v>593</v>
      </c>
      <c r="AE1054" s="8" t="s">
        <v>604</v>
      </c>
      <c r="AF1054" s="1">
        <v>1</v>
      </c>
    </row>
    <row r="1055" ht="25" customHeight="1" spans="1:32">
      <c r="A1055" s="1">
        <f>COUNTIF(企业分类!A:A,AA1055)</f>
        <v>1</v>
      </c>
      <c r="B1055" s="6" t="str">
        <f t="shared" si="48"/>
        <v>30天内曾在线</v>
      </c>
      <c r="C1055" s="7">
        <v>45046.9999884259</v>
      </c>
      <c r="D1055" s="6">
        <f t="shared" si="49"/>
        <v>-10.6925231481509</v>
      </c>
      <c r="E1055" s="8" t="s">
        <v>5645</v>
      </c>
      <c r="F1055" s="8" t="s">
        <v>578</v>
      </c>
      <c r="G1055" s="8" t="s">
        <v>19</v>
      </c>
      <c r="H1055" s="8" t="s">
        <v>579</v>
      </c>
      <c r="I1055" s="8" t="s">
        <v>580</v>
      </c>
      <c r="J1055" s="8" t="s">
        <v>5646</v>
      </c>
      <c r="K1055" s="8" t="s">
        <v>582</v>
      </c>
      <c r="L1055" s="10" t="s">
        <v>930</v>
      </c>
      <c r="M1055" s="11" t="str">
        <f t="shared" si="50"/>
        <v>2023/5/11 16:37:13</v>
      </c>
      <c r="N1055" s="12">
        <v>45057</v>
      </c>
      <c r="O1055" s="10" t="s">
        <v>931</v>
      </c>
      <c r="P1055" s="8" t="s">
        <v>585</v>
      </c>
      <c r="Q1055" s="8" t="s">
        <v>5647</v>
      </c>
      <c r="R1055" s="8" t="s">
        <v>5647</v>
      </c>
      <c r="S1055" s="8" t="s">
        <v>610</v>
      </c>
      <c r="T1055" s="8" t="s">
        <v>611</v>
      </c>
      <c r="U1055" s="8" t="s">
        <v>612</v>
      </c>
      <c r="V1055" s="8" t="s">
        <v>582</v>
      </c>
      <c r="W1055" s="8" t="s">
        <v>582</v>
      </c>
      <c r="X1055" s="8" t="s">
        <v>582</v>
      </c>
      <c r="Y1055" s="8" t="s">
        <v>582</v>
      </c>
      <c r="Z1055" s="8" t="s">
        <v>582</v>
      </c>
      <c r="AA1055" s="8" t="s">
        <v>43</v>
      </c>
      <c r="AB1055" s="8" t="s">
        <v>591</v>
      </c>
      <c r="AC1055" s="8" t="s">
        <v>603</v>
      </c>
      <c r="AD1055" s="8" t="s">
        <v>593</v>
      </c>
      <c r="AE1055" s="8" t="s">
        <v>604</v>
      </c>
      <c r="AF1055" s="1">
        <v>1</v>
      </c>
    </row>
    <row r="1056" ht="25" customHeight="1" spans="1:32">
      <c r="A1056" s="1">
        <f>COUNTIF(企业分类!A:A,AA1056)</f>
        <v>1</v>
      </c>
      <c r="B1056" s="6" t="str">
        <f t="shared" si="48"/>
        <v>30天内曾在线</v>
      </c>
      <c r="C1056" s="7">
        <v>45046.9999884259</v>
      </c>
      <c r="D1056" s="6">
        <f t="shared" si="49"/>
        <v>-10.6926620370432</v>
      </c>
      <c r="E1056" s="8" t="s">
        <v>5648</v>
      </c>
      <c r="F1056" s="8" t="s">
        <v>578</v>
      </c>
      <c r="G1056" s="8" t="s">
        <v>19</v>
      </c>
      <c r="H1056" s="8" t="s">
        <v>579</v>
      </c>
      <c r="I1056" s="8" t="s">
        <v>580</v>
      </c>
      <c r="J1056" s="8" t="s">
        <v>5649</v>
      </c>
      <c r="K1056" s="8" t="s">
        <v>582</v>
      </c>
      <c r="L1056" s="10" t="s">
        <v>3782</v>
      </c>
      <c r="M1056" s="11" t="str">
        <f t="shared" si="50"/>
        <v>2023/5/11 16:37:25</v>
      </c>
      <c r="N1056" s="12">
        <v>45057</v>
      </c>
      <c r="O1056" s="10" t="s">
        <v>3783</v>
      </c>
      <c r="P1056" s="8" t="s">
        <v>585</v>
      </c>
      <c r="Q1056" s="8" t="s">
        <v>5650</v>
      </c>
      <c r="R1056" s="8" t="s">
        <v>5651</v>
      </c>
      <c r="S1056" s="8" t="s">
        <v>626</v>
      </c>
      <c r="T1056" s="8" t="s">
        <v>627</v>
      </c>
      <c r="U1056" s="8" t="s">
        <v>628</v>
      </c>
      <c r="V1056" s="8" t="s">
        <v>582</v>
      </c>
      <c r="W1056" s="8" t="s">
        <v>582</v>
      </c>
      <c r="X1056" s="8" t="s">
        <v>582</v>
      </c>
      <c r="Y1056" s="8" t="s">
        <v>582</v>
      </c>
      <c r="Z1056" s="8" t="s">
        <v>582</v>
      </c>
      <c r="AA1056" s="8" t="s">
        <v>365</v>
      </c>
      <c r="AB1056" s="8" t="s">
        <v>591</v>
      </c>
      <c r="AC1056" s="8" t="s">
        <v>657</v>
      </c>
      <c r="AD1056" s="8" t="s">
        <v>593</v>
      </c>
      <c r="AE1056" s="8" t="s">
        <v>604</v>
      </c>
      <c r="AF1056" s="1">
        <v>1</v>
      </c>
    </row>
    <row r="1057" ht="25" customHeight="1" spans="1:32">
      <c r="A1057" s="1">
        <f>COUNTIF(企业分类!A:A,AA1057)</f>
        <v>1</v>
      </c>
      <c r="B1057" s="6" t="str">
        <f t="shared" si="48"/>
        <v>30天内曾在线</v>
      </c>
      <c r="C1057" s="7">
        <v>45046.9999884259</v>
      </c>
      <c r="D1057" s="6">
        <f t="shared" si="49"/>
        <v>-10.6256944444467</v>
      </c>
      <c r="E1057" s="8" t="s">
        <v>5652</v>
      </c>
      <c r="F1057" s="8" t="s">
        <v>578</v>
      </c>
      <c r="G1057" s="8" t="s">
        <v>19</v>
      </c>
      <c r="H1057" s="8" t="s">
        <v>579</v>
      </c>
      <c r="I1057" s="8" t="s">
        <v>580</v>
      </c>
      <c r="J1057" s="8" t="s">
        <v>5653</v>
      </c>
      <c r="K1057" s="8" t="s">
        <v>582</v>
      </c>
      <c r="L1057" s="10" t="s">
        <v>5654</v>
      </c>
      <c r="M1057" s="11" t="str">
        <f t="shared" si="50"/>
        <v>2023/5/11 15:00:59</v>
      </c>
      <c r="N1057" s="12">
        <v>45057</v>
      </c>
      <c r="O1057" s="10" t="s">
        <v>5655</v>
      </c>
      <c r="P1057" s="8" t="s">
        <v>585</v>
      </c>
      <c r="Q1057" s="8" t="s">
        <v>5656</v>
      </c>
      <c r="R1057" s="8" t="s">
        <v>5657</v>
      </c>
      <c r="S1057" s="8" t="s">
        <v>724</v>
      </c>
      <c r="T1057" s="8" t="s">
        <v>725</v>
      </c>
      <c r="U1057" s="8" t="s">
        <v>726</v>
      </c>
      <c r="V1057" s="8" t="s">
        <v>582</v>
      </c>
      <c r="W1057" s="8" t="s">
        <v>582</v>
      </c>
      <c r="X1057" s="8" t="s">
        <v>582</v>
      </c>
      <c r="Y1057" s="8" t="s">
        <v>582</v>
      </c>
      <c r="Z1057" s="8" t="s">
        <v>582</v>
      </c>
      <c r="AA1057" s="8" t="s">
        <v>42</v>
      </c>
      <c r="AB1057" s="8" t="s">
        <v>591</v>
      </c>
      <c r="AC1057" s="8" t="s">
        <v>690</v>
      </c>
      <c r="AD1057" s="8" t="s">
        <v>593</v>
      </c>
      <c r="AE1057" s="8" t="s">
        <v>582</v>
      </c>
      <c r="AF1057" s="1">
        <v>1</v>
      </c>
    </row>
    <row r="1058" ht="25" customHeight="1" spans="1:32">
      <c r="A1058" s="1">
        <f>COUNTIF(企业分类!A:A,AA1058)</f>
        <v>0</v>
      </c>
      <c r="B1058" s="6" t="str">
        <f t="shared" si="48"/>
        <v>30天内曾在线</v>
      </c>
      <c r="C1058" s="7">
        <v>45046.9999884259</v>
      </c>
      <c r="D1058" s="6">
        <f t="shared" si="49"/>
        <v>-10.6817708333328</v>
      </c>
      <c r="E1058" s="8" t="s">
        <v>5658</v>
      </c>
      <c r="F1058" s="8" t="s">
        <v>632</v>
      </c>
      <c r="G1058" s="8" t="s">
        <v>17</v>
      </c>
      <c r="H1058" s="8" t="s">
        <v>579</v>
      </c>
      <c r="I1058" s="8" t="s">
        <v>580</v>
      </c>
      <c r="J1058" s="8" t="s">
        <v>5659</v>
      </c>
      <c r="K1058" s="8" t="s">
        <v>582</v>
      </c>
      <c r="L1058" s="10" t="s">
        <v>5660</v>
      </c>
      <c r="M1058" s="11" t="str">
        <f t="shared" si="50"/>
        <v>2023/5/11 16:21:44</v>
      </c>
      <c r="N1058" s="12">
        <v>45057</v>
      </c>
      <c r="O1058" s="10" t="s">
        <v>5661</v>
      </c>
      <c r="P1058" s="8" t="s">
        <v>585</v>
      </c>
      <c r="Q1058" s="8" t="s">
        <v>5662</v>
      </c>
      <c r="R1058" s="8" t="s">
        <v>5663</v>
      </c>
      <c r="S1058" s="8" t="s">
        <v>588</v>
      </c>
      <c r="T1058" s="8" t="s">
        <v>589</v>
      </c>
      <c r="U1058" s="8" t="s">
        <v>590</v>
      </c>
      <c r="V1058" s="8" t="s">
        <v>582</v>
      </c>
      <c r="W1058" s="8" t="s">
        <v>582</v>
      </c>
      <c r="X1058" s="8" t="s">
        <v>582</v>
      </c>
      <c r="Y1058" s="8" t="s">
        <v>582</v>
      </c>
      <c r="Z1058" s="8" t="s">
        <v>582</v>
      </c>
      <c r="AA1058" s="8" t="s">
        <v>5616</v>
      </c>
      <c r="AB1058" s="8" t="s">
        <v>591</v>
      </c>
      <c r="AC1058" s="8" t="s">
        <v>582</v>
      </c>
      <c r="AD1058" s="8" t="s">
        <v>593</v>
      </c>
      <c r="AE1058" s="8" t="s">
        <v>604</v>
      </c>
      <c r="AF1058" s="1">
        <v>1</v>
      </c>
    </row>
    <row r="1059" ht="25" customHeight="1" spans="1:32">
      <c r="A1059" s="1">
        <f>COUNTIF(企业分类!A:A,AA1059)</f>
        <v>0</v>
      </c>
      <c r="B1059" s="6" t="str">
        <f t="shared" si="48"/>
        <v>30天内曾在线</v>
      </c>
      <c r="C1059" s="7">
        <v>45046.9999884259</v>
      </c>
      <c r="D1059" s="6">
        <f t="shared" si="49"/>
        <v>-10.6852314814823</v>
      </c>
      <c r="E1059" s="8" t="s">
        <v>5664</v>
      </c>
      <c r="F1059" s="8" t="s">
        <v>632</v>
      </c>
      <c r="G1059" s="8" t="s">
        <v>17</v>
      </c>
      <c r="H1059" s="8" t="s">
        <v>579</v>
      </c>
      <c r="I1059" s="8" t="s">
        <v>580</v>
      </c>
      <c r="J1059" s="8" t="s">
        <v>5665</v>
      </c>
      <c r="K1059" s="8" t="s">
        <v>582</v>
      </c>
      <c r="L1059" s="10" t="s">
        <v>5666</v>
      </c>
      <c r="M1059" s="11" t="str">
        <f t="shared" si="50"/>
        <v>2023/5/11 16:26:43</v>
      </c>
      <c r="N1059" s="12">
        <v>45057</v>
      </c>
      <c r="O1059" s="10" t="s">
        <v>5667</v>
      </c>
      <c r="P1059" s="8" t="s">
        <v>585</v>
      </c>
      <c r="Q1059" s="8" t="s">
        <v>5668</v>
      </c>
      <c r="R1059" s="8" t="s">
        <v>5669</v>
      </c>
      <c r="S1059" s="8" t="s">
        <v>588</v>
      </c>
      <c r="T1059" s="8" t="s">
        <v>589</v>
      </c>
      <c r="U1059" s="8" t="s">
        <v>590</v>
      </c>
      <c r="V1059" s="8" t="s">
        <v>582</v>
      </c>
      <c r="W1059" s="8" t="s">
        <v>582</v>
      </c>
      <c r="X1059" s="8" t="s">
        <v>582</v>
      </c>
      <c r="Y1059" s="8" t="s">
        <v>582</v>
      </c>
      <c r="Z1059" s="8" t="s">
        <v>582</v>
      </c>
      <c r="AA1059" s="8" t="s">
        <v>5616</v>
      </c>
      <c r="AB1059" s="8" t="s">
        <v>591</v>
      </c>
      <c r="AC1059" s="8" t="s">
        <v>582</v>
      </c>
      <c r="AD1059" s="8" t="s">
        <v>593</v>
      </c>
      <c r="AE1059" s="8" t="s">
        <v>604</v>
      </c>
      <c r="AF1059" s="1">
        <v>1</v>
      </c>
    </row>
    <row r="1060" ht="25" customHeight="1" spans="1:32">
      <c r="A1060" s="1">
        <f>COUNTIF(企业分类!A:A,AA1060)</f>
        <v>0</v>
      </c>
      <c r="B1060" s="6" t="str">
        <f t="shared" si="48"/>
        <v>30天内曾在线</v>
      </c>
      <c r="C1060" s="7">
        <v>45046.9999884259</v>
      </c>
      <c r="D1060" s="6">
        <f t="shared" si="49"/>
        <v>-10.6726157407466</v>
      </c>
      <c r="E1060" s="8" t="s">
        <v>5670</v>
      </c>
      <c r="F1060" s="8" t="s">
        <v>632</v>
      </c>
      <c r="G1060" s="8" t="s">
        <v>17</v>
      </c>
      <c r="H1060" s="8" t="s">
        <v>579</v>
      </c>
      <c r="I1060" s="8" t="s">
        <v>580</v>
      </c>
      <c r="J1060" s="8" t="s">
        <v>5671</v>
      </c>
      <c r="K1060" s="8" t="s">
        <v>582</v>
      </c>
      <c r="L1060" s="10" t="s">
        <v>5672</v>
      </c>
      <c r="M1060" s="11" t="str">
        <f t="shared" si="50"/>
        <v>2023/5/11 16:08:33</v>
      </c>
      <c r="N1060" s="12">
        <v>45057</v>
      </c>
      <c r="O1060" s="10" t="s">
        <v>5673</v>
      </c>
      <c r="P1060" s="8" t="s">
        <v>585</v>
      </c>
      <c r="Q1060" s="8" t="s">
        <v>5674</v>
      </c>
      <c r="R1060" s="8" t="s">
        <v>5675</v>
      </c>
      <c r="S1060" s="8" t="s">
        <v>588</v>
      </c>
      <c r="T1060" s="8" t="s">
        <v>589</v>
      </c>
      <c r="U1060" s="8" t="s">
        <v>590</v>
      </c>
      <c r="V1060" s="8" t="s">
        <v>582</v>
      </c>
      <c r="W1060" s="8" t="s">
        <v>582</v>
      </c>
      <c r="X1060" s="8" t="s">
        <v>582</v>
      </c>
      <c r="Y1060" s="8" t="s">
        <v>582</v>
      </c>
      <c r="Z1060" s="8" t="s">
        <v>582</v>
      </c>
      <c r="AA1060" s="8" t="s">
        <v>5616</v>
      </c>
      <c r="AB1060" s="8" t="s">
        <v>591</v>
      </c>
      <c r="AC1060" s="8" t="s">
        <v>582</v>
      </c>
      <c r="AD1060" s="8" t="s">
        <v>593</v>
      </c>
      <c r="AE1060" s="8" t="s">
        <v>604</v>
      </c>
      <c r="AF1060" s="1">
        <v>1</v>
      </c>
    </row>
    <row r="1061" ht="25" customHeight="1" spans="1:32">
      <c r="A1061" s="1">
        <f>COUNTIF(企业分类!A:A,AA1061)</f>
        <v>0</v>
      </c>
      <c r="B1061" s="6" t="str">
        <f t="shared" si="48"/>
        <v>30天内曾在线</v>
      </c>
      <c r="C1061" s="7">
        <v>45046.9999884259</v>
      </c>
      <c r="D1061" s="6">
        <f t="shared" si="49"/>
        <v>-10.6862847222219</v>
      </c>
      <c r="E1061" s="8" t="s">
        <v>5676</v>
      </c>
      <c r="F1061" s="8" t="s">
        <v>632</v>
      </c>
      <c r="G1061" s="8" t="s">
        <v>17</v>
      </c>
      <c r="H1061" s="8" t="s">
        <v>579</v>
      </c>
      <c r="I1061" s="8" t="s">
        <v>580</v>
      </c>
      <c r="J1061" s="8" t="s">
        <v>5677</v>
      </c>
      <c r="K1061" s="8" t="s">
        <v>582</v>
      </c>
      <c r="L1061" s="10" t="s">
        <v>5678</v>
      </c>
      <c r="M1061" s="11" t="str">
        <f t="shared" si="50"/>
        <v>2023/5/11 16:28:14</v>
      </c>
      <c r="N1061" s="12">
        <v>45057</v>
      </c>
      <c r="O1061" s="10" t="s">
        <v>5679</v>
      </c>
      <c r="P1061" s="8" t="s">
        <v>585</v>
      </c>
      <c r="Q1061" s="8" t="s">
        <v>5680</v>
      </c>
      <c r="R1061" s="8" t="s">
        <v>5681</v>
      </c>
      <c r="S1061" s="8" t="s">
        <v>588</v>
      </c>
      <c r="T1061" s="8" t="s">
        <v>589</v>
      </c>
      <c r="U1061" s="8" t="s">
        <v>590</v>
      </c>
      <c r="V1061" s="8" t="s">
        <v>582</v>
      </c>
      <c r="W1061" s="8" t="s">
        <v>582</v>
      </c>
      <c r="X1061" s="8" t="s">
        <v>582</v>
      </c>
      <c r="Y1061" s="8" t="s">
        <v>582</v>
      </c>
      <c r="Z1061" s="8" t="s">
        <v>582</v>
      </c>
      <c r="AA1061" s="8" t="s">
        <v>5616</v>
      </c>
      <c r="AB1061" s="8" t="s">
        <v>591</v>
      </c>
      <c r="AC1061" s="8" t="s">
        <v>582</v>
      </c>
      <c r="AD1061" s="8" t="s">
        <v>593</v>
      </c>
      <c r="AE1061" s="8" t="s">
        <v>604</v>
      </c>
      <c r="AF1061" s="1">
        <v>1</v>
      </c>
    </row>
    <row r="1062" ht="25" customHeight="1" spans="1:32">
      <c r="A1062" s="1">
        <f>COUNTIF(企业分类!A:A,AA1062)</f>
        <v>0</v>
      </c>
      <c r="B1062" s="6" t="str">
        <f t="shared" si="48"/>
        <v>30天内曾在线</v>
      </c>
      <c r="C1062" s="7">
        <v>45046.9999884259</v>
      </c>
      <c r="D1062" s="6">
        <f t="shared" si="49"/>
        <v>-10.679803240746</v>
      </c>
      <c r="E1062" s="8" t="s">
        <v>5682</v>
      </c>
      <c r="F1062" s="8" t="s">
        <v>632</v>
      </c>
      <c r="G1062" s="8" t="s">
        <v>17</v>
      </c>
      <c r="H1062" s="8" t="s">
        <v>579</v>
      </c>
      <c r="I1062" s="8" t="s">
        <v>580</v>
      </c>
      <c r="J1062" s="8" t="s">
        <v>5683</v>
      </c>
      <c r="K1062" s="8" t="s">
        <v>582</v>
      </c>
      <c r="L1062" s="10" t="s">
        <v>5684</v>
      </c>
      <c r="M1062" s="11" t="str">
        <f t="shared" si="50"/>
        <v>2023/5/11 16:18:54</v>
      </c>
      <c r="N1062" s="12">
        <v>45057</v>
      </c>
      <c r="O1062" s="10" t="s">
        <v>5685</v>
      </c>
      <c r="P1062" s="8" t="s">
        <v>585</v>
      </c>
      <c r="Q1062" s="8" t="s">
        <v>5686</v>
      </c>
      <c r="R1062" s="8" t="s">
        <v>5687</v>
      </c>
      <c r="S1062" s="8" t="s">
        <v>588</v>
      </c>
      <c r="T1062" s="8" t="s">
        <v>589</v>
      </c>
      <c r="U1062" s="8" t="s">
        <v>590</v>
      </c>
      <c r="V1062" s="8" t="s">
        <v>582</v>
      </c>
      <c r="W1062" s="8" t="s">
        <v>582</v>
      </c>
      <c r="X1062" s="8" t="s">
        <v>582</v>
      </c>
      <c r="Y1062" s="8" t="s">
        <v>582</v>
      </c>
      <c r="Z1062" s="8" t="s">
        <v>582</v>
      </c>
      <c r="AA1062" s="8" t="s">
        <v>5616</v>
      </c>
      <c r="AB1062" s="8" t="s">
        <v>591</v>
      </c>
      <c r="AC1062" s="8" t="s">
        <v>582</v>
      </c>
      <c r="AD1062" s="8" t="s">
        <v>593</v>
      </c>
      <c r="AE1062" s="8" t="s">
        <v>604</v>
      </c>
      <c r="AF1062" s="1">
        <v>1</v>
      </c>
    </row>
    <row r="1063" ht="25" customHeight="1" spans="1:32">
      <c r="A1063" s="1">
        <f>COUNTIF(企业分类!A:A,AA1063)</f>
        <v>0</v>
      </c>
      <c r="B1063" s="6" t="str">
        <f t="shared" si="48"/>
        <v>30天内曾在线</v>
      </c>
      <c r="C1063" s="7">
        <v>45046.9999884259</v>
      </c>
      <c r="D1063" s="6">
        <f t="shared" si="49"/>
        <v>-10.3874884259276</v>
      </c>
      <c r="E1063" s="8" t="s">
        <v>5688</v>
      </c>
      <c r="F1063" s="8" t="s">
        <v>632</v>
      </c>
      <c r="G1063" s="8" t="s">
        <v>17</v>
      </c>
      <c r="H1063" s="8" t="s">
        <v>579</v>
      </c>
      <c r="I1063" s="8" t="s">
        <v>580</v>
      </c>
      <c r="J1063" s="8" t="s">
        <v>5689</v>
      </c>
      <c r="K1063" s="8" t="s">
        <v>582</v>
      </c>
      <c r="L1063" s="10" t="s">
        <v>5690</v>
      </c>
      <c r="M1063" s="11" t="str">
        <f t="shared" si="50"/>
        <v>2023/5/11 9:17:58</v>
      </c>
      <c r="N1063" s="12">
        <v>45057</v>
      </c>
      <c r="O1063" s="10" t="s">
        <v>5691</v>
      </c>
      <c r="P1063" s="8" t="s">
        <v>585</v>
      </c>
      <c r="Q1063" s="8" t="s">
        <v>5692</v>
      </c>
      <c r="R1063" s="8" t="s">
        <v>5693</v>
      </c>
      <c r="S1063" s="8" t="s">
        <v>588</v>
      </c>
      <c r="T1063" s="8" t="s">
        <v>589</v>
      </c>
      <c r="U1063" s="8" t="s">
        <v>590</v>
      </c>
      <c r="V1063" s="8" t="s">
        <v>582</v>
      </c>
      <c r="W1063" s="8" t="s">
        <v>582</v>
      </c>
      <c r="X1063" s="8" t="s">
        <v>582</v>
      </c>
      <c r="Y1063" s="8" t="s">
        <v>582</v>
      </c>
      <c r="Z1063" s="8" t="s">
        <v>582</v>
      </c>
      <c r="AA1063" s="8" t="s">
        <v>5616</v>
      </c>
      <c r="AB1063" s="8" t="s">
        <v>591</v>
      </c>
      <c r="AC1063" s="8" t="s">
        <v>582</v>
      </c>
      <c r="AD1063" s="8" t="s">
        <v>593</v>
      </c>
      <c r="AE1063" s="8" t="s">
        <v>604</v>
      </c>
      <c r="AF1063" s="1">
        <v>1</v>
      </c>
    </row>
    <row r="1064" ht="25" customHeight="1" spans="1:32">
      <c r="A1064" s="1">
        <f>COUNTIF(企业分类!A:A,AA1064)</f>
        <v>0</v>
      </c>
      <c r="B1064" s="6" t="str">
        <f t="shared" si="48"/>
        <v>30天内曾在线</v>
      </c>
      <c r="C1064" s="7">
        <v>45046.9999884259</v>
      </c>
      <c r="D1064" s="6">
        <f t="shared" si="49"/>
        <v>-10.6907870370414</v>
      </c>
      <c r="E1064" s="8" t="s">
        <v>5694</v>
      </c>
      <c r="F1064" s="8" t="s">
        <v>632</v>
      </c>
      <c r="G1064" s="8" t="s">
        <v>17</v>
      </c>
      <c r="H1064" s="8" t="s">
        <v>579</v>
      </c>
      <c r="I1064" s="8" t="s">
        <v>580</v>
      </c>
      <c r="J1064" s="8" t="s">
        <v>5695</v>
      </c>
      <c r="K1064" s="8" t="s">
        <v>582</v>
      </c>
      <c r="L1064" s="10" t="s">
        <v>2223</v>
      </c>
      <c r="M1064" s="11" t="str">
        <f t="shared" si="50"/>
        <v>2023/5/11 16:34:43</v>
      </c>
      <c r="N1064" s="12">
        <v>45057</v>
      </c>
      <c r="O1064" s="10" t="s">
        <v>2224</v>
      </c>
      <c r="P1064" s="8" t="s">
        <v>585</v>
      </c>
      <c r="Q1064" s="8" t="s">
        <v>5696</v>
      </c>
      <c r="R1064" s="8" t="s">
        <v>5697</v>
      </c>
      <c r="S1064" s="8" t="s">
        <v>588</v>
      </c>
      <c r="T1064" s="8" t="s">
        <v>589</v>
      </c>
      <c r="U1064" s="8" t="s">
        <v>590</v>
      </c>
      <c r="V1064" s="8" t="s">
        <v>582</v>
      </c>
      <c r="W1064" s="8" t="s">
        <v>582</v>
      </c>
      <c r="X1064" s="8" t="s">
        <v>582</v>
      </c>
      <c r="Y1064" s="8" t="s">
        <v>582</v>
      </c>
      <c r="Z1064" s="8" t="s">
        <v>582</v>
      </c>
      <c r="AA1064" s="8" t="s">
        <v>5616</v>
      </c>
      <c r="AB1064" s="8" t="s">
        <v>591</v>
      </c>
      <c r="AC1064" s="8" t="s">
        <v>582</v>
      </c>
      <c r="AD1064" s="8" t="s">
        <v>593</v>
      </c>
      <c r="AE1064" s="8" t="s">
        <v>604</v>
      </c>
      <c r="AF1064" s="1">
        <v>1</v>
      </c>
    </row>
    <row r="1065" ht="25" customHeight="1" spans="1:32">
      <c r="A1065" s="1">
        <f>COUNTIF(企业分类!A:A,AA1065)</f>
        <v>0</v>
      </c>
      <c r="B1065" s="6" t="str">
        <f t="shared" si="48"/>
        <v>30天内曾在线</v>
      </c>
      <c r="C1065" s="7">
        <v>45046.9999884259</v>
      </c>
      <c r="D1065" s="6">
        <f t="shared" si="49"/>
        <v>-10.6887731481474</v>
      </c>
      <c r="E1065" s="8" t="s">
        <v>5698</v>
      </c>
      <c r="F1065" s="8" t="s">
        <v>632</v>
      </c>
      <c r="G1065" s="8" t="s">
        <v>17</v>
      </c>
      <c r="H1065" s="8" t="s">
        <v>579</v>
      </c>
      <c r="I1065" s="8" t="s">
        <v>580</v>
      </c>
      <c r="J1065" s="8" t="s">
        <v>5699</v>
      </c>
      <c r="K1065" s="8" t="s">
        <v>582</v>
      </c>
      <c r="L1065" s="10" t="s">
        <v>2131</v>
      </c>
      <c r="M1065" s="11" t="str">
        <f t="shared" si="50"/>
        <v>2023/5/11 16:31:49</v>
      </c>
      <c r="N1065" s="12">
        <v>45057</v>
      </c>
      <c r="O1065" s="10" t="s">
        <v>1239</v>
      </c>
      <c r="P1065" s="8" t="s">
        <v>585</v>
      </c>
      <c r="Q1065" s="8" t="s">
        <v>5700</v>
      </c>
      <c r="R1065" s="8" t="s">
        <v>5701</v>
      </c>
      <c r="S1065" s="8" t="s">
        <v>588</v>
      </c>
      <c r="T1065" s="8" t="s">
        <v>589</v>
      </c>
      <c r="U1065" s="8" t="s">
        <v>590</v>
      </c>
      <c r="V1065" s="8" t="s">
        <v>582</v>
      </c>
      <c r="W1065" s="8" t="s">
        <v>582</v>
      </c>
      <c r="X1065" s="8" t="s">
        <v>582</v>
      </c>
      <c r="Y1065" s="8" t="s">
        <v>582</v>
      </c>
      <c r="Z1065" s="8" t="s">
        <v>582</v>
      </c>
      <c r="AA1065" s="8" t="s">
        <v>5616</v>
      </c>
      <c r="AB1065" s="8" t="s">
        <v>591</v>
      </c>
      <c r="AC1065" s="8" t="s">
        <v>582</v>
      </c>
      <c r="AD1065" s="8" t="s">
        <v>593</v>
      </c>
      <c r="AE1065" s="8" t="s">
        <v>604</v>
      </c>
      <c r="AF1065" s="1">
        <v>1</v>
      </c>
    </row>
    <row r="1066" ht="25" customHeight="1" spans="1:32">
      <c r="A1066" s="1">
        <f>COUNTIF(企业分类!A:A,AA1066)</f>
        <v>1</v>
      </c>
      <c r="B1066" s="6" t="str">
        <f t="shared" si="48"/>
        <v>30天内曾在线</v>
      </c>
      <c r="C1066" s="7">
        <v>45046.9999884259</v>
      </c>
      <c r="D1066" s="6">
        <f t="shared" si="49"/>
        <v>-10.6854861111133</v>
      </c>
      <c r="E1066" s="8" t="s">
        <v>5702</v>
      </c>
      <c r="F1066" s="8" t="s">
        <v>578</v>
      </c>
      <c r="G1066" s="8" t="s">
        <v>19</v>
      </c>
      <c r="H1066" s="8" t="s">
        <v>579</v>
      </c>
      <c r="I1066" s="8" t="s">
        <v>580</v>
      </c>
      <c r="J1066" s="8" t="s">
        <v>5703</v>
      </c>
      <c r="K1066" s="8" t="s">
        <v>582</v>
      </c>
      <c r="L1066" s="10" t="s">
        <v>5704</v>
      </c>
      <c r="M1066" s="11" t="str">
        <f t="shared" si="50"/>
        <v>2023/5/11 16:27:05</v>
      </c>
      <c r="N1066" s="12">
        <v>45057</v>
      </c>
      <c r="O1066" s="10" t="s">
        <v>5705</v>
      </c>
      <c r="P1066" s="8" t="s">
        <v>585</v>
      </c>
      <c r="Q1066" s="8" t="s">
        <v>5706</v>
      </c>
      <c r="R1066" s="8" t="s">
        <v>5707</v>
      </c>
      <c r="S1066" s="8" t="s">
        <v>588</v>
      </c>
      <c r="T1066" s="8" t="s">
        <v>589</v>
      </c>
      <c r="U1066" s="8" t="s">
        <v>590</v>
      </c>
      <c r="V1066" s="8" t="s">
        <v>582</v>
      </c>
      <c r="W1066" s="8" t="s">
        <v>582</v>
      </c>
      <c r="X1066" s="8" t="s">
        <v>582</v>
      </c>
      <c r="Y1066" s="8" t="s">
        <v>582</v>
      </c>
      <c r="Z1066" s="8" t="s">
        <v>582</v>
      </c>
      <c r="AA1066" s="8" t="s">
        <v>47</v>
      </c>
      <c r="AB1066" s="8" t="s">
        <v>591</v>
      </c>
      <c r="AC1066" s="8" t="s">
        <v>690</v>
      </c>
      <c r="AD1066" s="8" t="s">
        <v>593</v>
      </c>
      <c r="AE1066" s="8" t="s">
        <v>582</v>
      </c>
      <c r="AF1066" s="1">
        <v>1</v>
      </c>
    </row>
    <row r="1067" ht="25" customHeight="1" spans="1:32">
      <c r="A1067" s="1">
        <f>COUNTIF(企业分类!A:A,AA1067)</f>
        <v>1</v>
      </c>
      <c r="B1067" s="6" t="str">
        <f t="shared" si="48"/>
        <v>30天内曾在线</v>
      </c>
      <c r="C1067" s="7">
        <v>45046.9999884259</v>
      </c>
      <c r="D1067" s="6">
        <f t="shared" si="49"/>
        <v>-10.6925694444508</v>
      </c>
      <c r="E1067" s="8" t="s">
        <v>5708</v>
      </c>
      <c r="F1067" s="8" t="s">
        <v>578</v>
      </c>
      <c r="G1067" s="8" t="s">
        <v>19</v>
      </c>
      <c r="H1067" s="8" t="s">
        <v>579</v>
      </c>
      <c r="I1067" s="8" t="s">
        <v>580</v>
      </c>
      <c r="J1067" s="8" t="s">
        <v>5709</v>
      </c>
      <c r="K1067" s="8" t="s">
        <v>582</v>
      </c>
      <c r="L1067" s="10" t="s">
        <v>1175</v>
      </c>
      <c r="M1067" s="11" t="str">
        <f t="shared" si="50"/>
        <v>2023/5/11 16:37:17</v>
      </c>
      <c r="N1067" s="12">
        <v>45057</v>
      </c>
      <c r="O1067" s="10" t="s">
        <v>1176</v>
      </c>
      <c r="P1067" s="8" t="s">
        <v>585</v>
      </c>
      <c r="Q1067" s="8" t="s">
        <v>5710</v>
      </c>
      <c r="R1067" s="8" t="s">
        <v>5711</v>
      </c>
      <c r="S1067" s="8" t="s">
        <v>724</v>
      </c>
      <c r="T1067" s="8" t="s">
        <v>725</v>
      </c>
      <c r="U1067" s="8" t="s">
        <v>726</v>
      </c>
      <c r="V1067" s="8" t="s">
        <v>582</v>
      </c>
      <c r="W1067" s="8" t="s">
        <v>582</v>
      </c>
      <c r="X1067" s="8" t="s">
        <v>582</v>
      </c>
      <c r="Y1067" s="8" t="s">
        <v>582</v>
      </c>
      <c r="Z1067" s="8" t="s">
        <v>582</v>
      </c>
      <c r="AA1067" s="8" t="s">
        <v>42</v>
      </c>
      <c r="AB1067" s="8" t="s">
        <v>591</v>
      </c>
      <c r="AC1067" s="8" t="s">
        <v>690</v>
      </c>
      <c r="AD1067" s="8" t="s">
        <v>593</v>
      </c>
      <c r="AE1067" s="8" t="s">
        <v>582</v>
      </c>
      <c r="AF1067" s="1">
        <v>1</v>
      </c>
    </row>
    <row r="1068" ht="25" customHeight="1" spans="1:32">
      <c r="A1068" s="1">
        <f>COUNTIF(企业分类!A:A,AA1068)</f>
        <v>1</v>
      </c>
      <c r="B1068" s="6" t="str">
        <f t="shared" si="48"/>
        <v>30天内曾在线</v>
      </c>
      <c r="C1068" s="7">
        <v>45046.9999884259</v>
      </c>
      <c r="D1068" s="6">
        <f t="shared" si="49"/>
        <v>-10.6910069444493</v>
      </c>
      <c r="E1068" s="8" t="s">
        <v>5712</v>
      </c>
      <c r="F1068" s="8" t="s">
        <v>578</v>
      </c>
      <c r="G1068" s="8" t="s">
        <v>19</v>
      </c>
      <c r="H1068" s="8" t="s">
        <v>579</v>
      </c>
      <c r="I1068" s="8" t="s">
        <v>580</v>
      </c>
      <c r="J1068" s="8" t="s">
        <v>5713</v>
      </c>
      <c r="K1068" s="8" t="s">
        <v>582</v>
      </c>
      <c r="L1068" s="10" t="s">
        <v>1595</v>
      </c>
      <c r="M1068" s="11" t="str">
        <f t="shared" si="50"/>
        <v>2023/5/11 16:35:02</v>
      </c>
      <c r="N1068" s="12">
        <v>45057</v>
      </c>
      <c r="O1068" s="10" t="s">
        <v>1596</v>
      </c>
      <c r="P1068" s="8" t="s">
        <v>585</v>
      </c>
      <c r="Q1068" s="8" t="s">
        <v>5714</v>
      </c>
      <c r="R1068" s="8" t="s">
        <v>5715</v>
      </c>
      <c r="S1068" s="8" t="s">
        <v>600</v>
      </c>
      <c r="T1068" s="8" t="s">
        <v>601</v>
      </c>
      <c r="U1068" s="8" t="s">
        <v>602</v>
      </c>
      <c r="V1068" s="8" t="s">
        <v>582</v>
      </c>
      <c r="W1068" s="8" t="s">
        <v>582</v>
      </c>
      <c r="X1068" s="8" t="s">
        <v>582</v>
      </c>
      <c r="Y1068" s="8" t="s">
        <v>582</v>
      </c>
      <c r="Z1068" s="8" t="s">
        <v>582</v>
      </c>
      <c r="AA1068" s="8" t="s">
        <v>180</v>
      </c>
      <c r="AB1068" s="8" t="s">
        <v>591</v>
      </c>
      <c r="AC1068" s="8" t="s">
        <v>1166</v>
      </c>
      <c r="AD1068" s="8" t="s">
        <v>593</v>
      </c>
      <c r="AE1068" s="8" t="s">
        <v>604</v>
      </c>
      <c r="AF1068" s="1">
        <v>1</v>
      </c>
    </row>
    <row r="1069" ht="25" customHeight="1" spans="1:32">
      <c r="A1069" s="1">
        <f>COUNTIF(企业分类!A:A,AA1069)</f>
        <v>1</v>
      </c>
      <c r="B1069" s="6" t="str">
        <f t="shared" si="48"/>
        <v>30天内曾在线</v>
      </c>
      <c r="C1069" s="7">
        <v>45046.9999884259</v>
      </c>
      <c r="D1069" s="6">
        <f t="shared" si="49"/>
        <v>-10.6915162037039</v>
      </c>
      <c r="E1069" s="8" t="s">
        <v>5716</v>
      </c>
      <c r="F1069" s="8" t="s">
        <v>578</v>
      </c>
      <c r="G1069" s="8" t="s">
        <v>19</v>
      </c>
      <c r="H1069" s="8" t="s">
        <v>579</v>
      </c>
      <c r="I1069" s="8" t="s">
        <v>580</v>
      </c>
      <c r="J1069" s="8" t="s">
        <v>5717</v>
      </c>
      <c r="K1069" s="8" t="s">
        <v>582</v>
      </c>
      <c r="L1069" s="10" t="s">
        <v>1774</v>
      </c>
      <c r="M1069" s="11" t="str">
        <f t="shared" si="50"/>
        <v>2023/5/11 16:35:46</v>
      </c>
      <c r="N1069" s="12">
        <v>45057</v>
      </c>
      <c r="O1069" s="10" t="s">
        <v>1775</v>
      </c>
      <c r="P1069" s="8" t="s">
        <v>585</v>
      </c>
      <c r="Q1069" s="8" t="s">
        <v>5718</v>
      </c>
      <c r="R1069" s="8" t="s">
        <v>5719</v>
      </c>
      <c r="S1069" s="8" t="s">
        <v>724</v>
      </c>
      <c r="T1069" s="8" t="s">
        <v>725</v>
      </c>
      <c r="U1069" s="8" t="s">
        <v>726</v>
      </c>
      <c r="V1069" s="8" t="s">
        <v>582</v>
      </c>
      <c r="W1069" s="8" t="s">
        <v>582</v>
      </c>
      <c r="X1069" s="8" t="s">
        <v>582</v>
      </c>
      <c r="Y1069" s="8" t="s">
        <v>582</v>
      </c>
      <c r="Z1069" s="8" t="s">
        <v>582</v>
      </c>
      <c r="AA1069" s="8" t="s">
        <v>99</v>
      </c>
      <c r="AB1069" s="8" t="s">
        <v>591</v>
      </c>
      <c r="AC1069" s="8" t="s">
        <v>619</v>
      </c>
      <c r="AD1069" s="8" t="s">
        <v>593</v>
      </c>
      <c r="AE1069" s="8" t="s">
        <v>582</v>
      </c>
      <c r="AF1069" s="1">
        <v>1</v>
      </c>
    </row>
    <row r="1070" ht="25" customHeight="1" spans="1:32">
      <c r="A1070" s="1">
        <f>COUNTIF(企业分类!A:A,AA1070)</f>
        <v>1</v>
      </c>
      <c r="B1070" s="6" t="str">
        <f t="shared" si="48"/>
        <v>30天内曾在线</v>
      </c>
      <c r="C1070" s="7">
        <v>45046.9999884259</v>
      </c>
      <c r="D1070" s="6">
        <f t="shared" si="49"/>
        <v>-10.6912500000035</v>
      </c>
      <c r="E1070" s="8" t="s">
        <v>5720</v>
      </c>
      <c r="F1070" s="8" t="s">
        <v>578</v>
      </c>
      <c r="G1070" s="8" t="s">
        <v>19</v>
      </c>
      <c r="H1070" s="8" t="s">
        <v>579</v>
      </c>
      <c r="I1070" s="8" t="s">
        <v>580</v>
      </c>
      <c r="J1070" s="8" t="s">
        <v>5721</v>
      </c>
      <c r="K1070" s="8" t="s">
        <v>582</v>
      </c>
      <c r="L1070" s="10" t="s">
        <v>993</v>
      </c>
      <c r="M1070" s="11" t="str">
        <f t="shared" si="50"/>
        <v>2023/5/11 16:35:23</v>
      </c>
      <c r="N1070" s="12">
        <v>45057</v>
      </c>
      <c r="O1070" s="10" t="s">
        <v>994</v>
      </c>
      <c r="P1070" s="8" t="s">
        <v>585</v>
      </c>
      <c r="Q1070" s="8" t="s">
        <v>5722</v>
      </c>
      <c r="R1070" s="8" t="s">
        <v>5723</v>
      </c>
      <c r="S1070" s="8" t="s">
        <v>637</v>
      </c>
      <c r="T1070" s="8" t="s">
        <v>638</v>
      </c>
      <c r="U1070" s="8" t="s">
        <v>639</v>
      </c>
      <c r="V1070" s="8" t="s">
        <v>582</v>
      </c>
      <c r="W1070" s="8" t="s">
        <v>582</v>
      </c>
      <c r="X1070" s="8" t="s">
        <v>582</v>
      </c>
      <c r="Y1070" s="8" t="s">
        <v>582</v>
      </c>
      <c r="Z1070" s="8" t="s">
        <v>582</v>
      </c>
      <c r="AA1070" s="8" t="s">
        <v>151</v>
      </c>
      <c r="AB1070" s="8" t="s">
        <v>591</v>
      </c>
      <c r="AC1070" s="8" t="s">
        <v>1356</v>
      </c>
      <c r="AD1070" s="8" t="s">
        <v>593</v>
      </c>
      <c r="AE1070" s="8" t="s">
        <v>582</v>
      </c>
      <c r="AF1070" s="1">
        <v>1</v>
      </c>
    </row>
    <row r="1071" ht="25" customHeight="1" spans="1:32">
      <c r="A1071" s="1">
        <f>COUNTIF(企业分类!A:A,AA1071)</f>
        <v>1</v>
      </c>
      <c r="B1071" s="6" t="str">
        <f t="shared" si="48"/>
        <v>30天内曾在线</v>
      </c>
      <c r="C1071" s="7">
        <v>45046.9999884259</v>
      </c>
      <c r="D1071" s="6">
        <f t="shared" si="49"/>
        <v>-10.6898379629638</v>
      </c>
      <c r="E1071" s="8" t="s">
        <v>5724</v>
      </c>
      <c r="F1071" s="8" t="s">
        <v>578</v>
      </c>
      <c r="G1071" s="8" t="s">
        <v>19</v>
      </c>
      <c r="H1071" s="8" t="s">
        <v>579</v>
      </c>
      <c r="I1071" s="8" t="s">
        <v>580</v>
      </c>
      <c r="J1071" s="8" t="s">
        <v>5725</v>
      </c>
      <c r="K1071" s="8" t="s">
        <v>582</v>
      </c>
      <c r="L1071" s="10" t="s">
        <v>3632</v>
      </c>
      <c r="M1071" s="11" t="str">
        <f t="shared" si="50"/>
        <v>2023/5/11 16:33:21</v>
      </c>
      <c r="N1071" s="12">
        <v>45057</v>
      </c>
      <c r="O1071" s="10" t="s">
        <v>3633</v>
      </c>
      <c r="P1071" s="8" t="s">
        <v>585</v>
      </c>
      <c r="Q1071" s="8" t="s">
        <v>5726</v>
      </c>
      <c r="R1071" s="8" t="s">
        <v>5727</v>
      </c>
      <c r="S1071" s="8" t="s">
        <v>724</v>
      </c>
      <c r="T1071" s="8" t="s">
        <v>725</v>
      </c>
      <c r="U1071" s="8" t="s">
        <v>726</v>
      </c>
      <c r="V1071" s="8" t="s">
        <v>582</v>
      </c>
      <c r="W1071" s="8" t="s">
        <v>582</v>
      </c>
      <c r="X1071" s="8" t="s">
        <v>582</v>
      </c>
      <c r="Y1071" s="8" t="s">
        <v>582</v>
      </c>
      <c r="Z1071" s="8" t="s">
        <v>582</v>
      </c>
      <c r="AA1071" s="8" t="s">
        <v>54</v>
      </c>
      <c r="AB1071" s="8" t="s">
        <v>591</v>
      </c>
      <c r="AC1071" s="8" t="s">
        <v>1490</v>
      </c>
      <c r="AD1071" s="8" t="s">
        <v>593</v>
      </c>
      <c r="AE1071" s="8" t="s">
        <v>582</v>
      </c>
      <c r="AF1071" s="1">
        <v>1</v>
      </c>
    </row>
    <row r="1072" ht="25" customHeight="1" spans="1:32">
      <c r="A1072" s="1">
        <f>COUNTIF(企业分类!A:A,AA1072)</f>
        <v>1</v>
      </c>
      <c r="B1072" s="6" t="str">
        <f t="shared" si="48"/>
        <v>30天内曾在线</v>
      </c>
      <c r="C1072" s="7">
        <v>45046.9999884259</v>
      </c>
      <c r="D1072" s="6">
        <f t="shared" si="49"/>
        <v>5.87631944444001</v>
      </c>
      <c r="E1072" s="8" t="s">
        <v>5728</v>
      </c>
      <c r="F1072" s="8" t="s">
        <v>578</v>
      </c>
      <c r="G1072" s="8" t="s">
        <v>19</v>
      </c>
      <c r="H1072" s="8" t="s">
        <v>579</v>
      </c>
      <c r="I1072" s="8" t="s">
        <v>580</v>
      </c>
      <c r="J1072" s="8" t="s">
        <v>5729</v>
      </c>
      <c r="K1072" s="8" t="s">
        <v>582</v>
      </c>
      <c r="L1072" s="10" t="s">
        <v>5730</v>
      </c>
      <c r="M1072" s="11" t="str">
        <f t="shared" si="50"/>
        <v>2023/4/25 2:58:05</v>
      </c>
      <c r="N1072" s="12">
        <v>45041</v>
      </c>
      <c r="O1072" s="10" t="s">
        <v>5731</v>
      </c>
      <c r="P1072" s="8" t="s">
        <v>585</v>
      </c>
      <c r="Q1072" s="8" t="s">
        <v>5732</v>
      </c>
      <c r="R1072" s="8" t="s">
        <v>5733</v>
      </c>
      <c r="S1072" s="8" t="s">
        <v>724</v>
      </c>
      <c r="T1072" s="8" t="s">
        <v>725</v>
      </c>
      <c r="U1072" s="8" t="s">
        <v>726</v>
      </c>
      <c r="V1072" s="8" t="s">
        <v>582</v>
      </c>
      <c r="W1072" s="8" t="s">
        <v>582</v>
      </c>
      <c r="X1072" s="8" t="s">
        <v>582</v>
      </c>
      <c r="Y1072" s="8" t="s">
        <v>582</v>
      </c>
      <c r="Z1072" s="8" t="s">
        <v>582</v>
      </c>
      <c r="AA1072" s="8" t="s">
        <v>70</v>
      </c>
      <c r="AB1072" s="8" t="s">
        <v>591</v>
      </c>
      <c r="AC1072" s="8" t="s">
        <v>619</v>
      </c>
      <c r="AD1072" s="8" t="s">
        <v>593</v>
      </c>
      <c r="AE1072" s="8" t="s">
        <v>604</v>
      </c>
      <c r="AF1072" s="1">
        <v>1</v>
      </c>
    </row>
    <row r="1073" ht="25" customHeight="1" spans="1:32">
      <c r="A1073" s="1">
        <f>COUNTIF(企业分类!A:A,AA1073)</f>
        <v>1</v>
      </c>
      <c r="B1073" s="6" t="str">
        <f t="shared" si="48"/>
        <v>30天内曾在线</v>
      </c>
      <c r="C1073" s="7">
        <v>45046.9999884259</v>
      </c>
      <c r="D1073" s="6">
        <f t="shared" si="49"/>
        <v>-10.6897106481483</v>
      </c>
      <c r="E1073" s="8" t="s">
        <v>5734</v>
      </c>
      <c r="F1073" s="8" t="s">
        <v>578</v>
      </c>
      <c r="G1073" s="8" t="s">
        <v>19</v>
      </c>
      <c r="H1073" s="8" t="s">
        <v>579</v>
      </c>
      <c r="I1073" s="8" t="s">
        <v>580</v>
      </c>
      <c r="J1073" s="8" t="s">
        <v>5735</v>
      </c>
      <c r="K1073" s="8" t="s">
        <v>582</v>
      </c>
      <c r="L1073" s="10" t="s">
        <v>4525</v>
      </c>
      <c r="M1073" s="11" t="str">
        <f t="shared" si="50"/>
        <v>2023/5/11 16:33:10</v>
      </c>
      <c r="N1073" s="12">
        <v>45057</v>
      </c>
      <c r="O1073" s="10" t="s">
        <v>4526</v>
      </c>
      <c r="P1073" s="8" t="s">
        <v>585</v>
      </c>
      <c r="Q1073" s="8" t="s">
        <v>5736</v>
      </c>
      <c r="R1073" s="8" t="s">
        <v>5737</v>
      </c>
      <c r="S1073" s="8" t="s">
        <v>724</v>
      </c>
      <c r="T1073" s="8" t="s">
        <v>725</v>
      </c>
      <c r="U1073" s="8" t="s">
        <v>726</v>
      </c>
      <c r="V1073" s="8" t="s">
        <v>582</v>
      </c>
      <c r="W1073" s="8" t="s">
        <v>582</v>
      </c>
      <c r="X1073" s="8" t="s">
        <v>582</v>
      </c>
      <c r="Y1073" s="8" t="s">
        <v>582</v>
      </c>
      <c r="Z1073" s="8" t="s">
        <v>582</v>
      </c>
      <c r="AA1073" s="8" t="s">
        <v>42</v>
      </c>
      <c r="AB1073" s="8" t="s">
        <v>591</v>
      </c>
      <c r="AC1073" s="8" t="s">
        <v>690</v>
      </c>
      <c r="AD1073" s="8" t="s">
        <v>593</v>
      </c>
      <c r="AE1073" s="8" t="s">
        <v>582</v>
      </c>
      <c r="AF1073" s="1">
        <v>1</v>
      </c>
    </row>
    <row r="1074" ht="25" customHeight="1" spans="1:32">
      <c r="A1074" s="1">
        <f>COUNTIF(企业分类!A:A,AA1074)</f>
        <v>1</v>
      </c>
      <c r="B1074" s="6" t="str">
        <f t="shared" si="48"/>
        <v>30-60天不在线</v>
      </c>
      <c r="C1074" s="7">
        <v>45046.9999884259</v>
      </c>
      <c r="D1074" s="6">
        <f t="shared" si="49"/>
        <v>40.1664814814794</v>
      </c>
      <c r="E1074" s="8" t="s">
        <v>5738</v>
      </c>
      <c r="F1074" s="8" t="s">
        <v>578</v>
      </c>
      <c r="G1074" s="8" t="s">
        <v>19</v>
      </c>
      <c r="H1074" s="8" t="s">
        <v>579</v>
      </c>
      <c r="I1074" s="8" t="s">
        <v>580</v>
      </c>
      <c r="J1074" s="8" t="s">
        <v>5739</v>
      </c>
      <c r="K1074" s="8" t="s">
        <v>582</v>
      </c>
      <c r="L1074" s="10" t="s">
        <v>5740</v>
      </c>
      <c r="M1074" s="11" t="str">
        <f t="shared" si="50"/>
        <v>2023/3/21 20:00:15</v>
      </c>
      <c r="N1074" s="12">
        <v>45006</v>
      </c>
      <c r="O1074" s="10" t="s">
        <v>5741</v>
      </c>
      <c r="P1074" s="8" t="s">
        <v>585</v>
      </c>
      <c r="Q1074" s="8" t="s">
        <v>5742</v>
      </c>
      <c r="R1074" s="8" t="s">
        <v>5743</v>
      </c>
      <c r="S1074" s="8" t="s">
        <v>724</v>
      </c>
      <c r="T1074" s="8" t="s">
        <v>725</v>
      </c>
      <c r="U1074" s="8" t="s">
        <v>726</v>
      </c>
      <c r="V1074" s="8" t="s">
        <v>582</v>
      </c>
      <c r="W1074" s="8" t="s">
        <v>582</v>
      </c>
      <c r="X1074" s="8" t="s">
        <v>582</v>
      </c>
      <c r="Y1074" s="8" t="s">
        <v>582</v>
      </c>
      <c r="Z1074" s="8" t="s">
        <v>582</v>
      </c>
      <c r="AA1074" s="8" t="s">
        <v>70</v>
      </c>
      <c r="AB1074" s="8" t="s">
        <v>591</v>
      </c>
      <c r="AC1074" s="8" t="s">
        <v>619</v>
      </c>
      <c r="AD1074" s="8" t="s">
        <v>593</v>
      </c>
      <c r="AE1074" s="8" t="s">
        <v>582</v>
      </c>
      <c r="AF1074" s="1">
        <v>1</v>
      </c>
    </row>
    <row r="1075" ht="25" customHeight="1" spans="1:32">
      <c r="A1075" s="1">
        <f>COUNTIF(企业分类!A:A,AA1075)</f>
        <v>1</v>
      </c>
      <c r="B1075" s="6" t="str">
        <f t="shared" si="48"/>
        <v>30天内曾在线</v>
      </c>
      <c r="C1075" s="7">
        <v>45046.9999884259</v>
      </c>
      <c r="D1075" s="6">
        <f t="shared" si="49"/>
        <v>-10.6925231481509</v>
      </c>
      <c r="E1075" s="8" t="s">
        <v>5744</v>
      </c>
      <c r="F1075" s="8" t="s">
        <v>578</v>
      </c>
      <c r="G1075" s="8" t="s">
        <v>19</v>
      </c>
      <c r="H1075" s="8" t="s">
        <v>579</v>
      </c>
      <c r="I1075" s="8" t="s">
        <v>580</v>
      </c>
      <c r="J1075" s="8" t="s">
        <v>5745</v>
      </c>
      <c r="K1075" s="8" t="s">
        <v>582</v>
      </c>
      <c r="L1075" s="10" t="s">
        <v>930</v>
      </c>
      <c r="M1075" s="11" t="str">
        <f t="shared" si="50"/>
        <v>2023/5/11 16:37:13</v>
      </c>
      <c r="N1075" s="12">
        <v>45057</v>
      </c>
      <c r="O1075" s="10" t="s">
        <v>931</v>
      </c>
      <c r="P1075" s="8" t="s">
        <v>585</v>
      </c>
      <c r="Q1075" s="8" t="s">
        <v>5746</v>
      </c>
      <c r="R1075" s="8" t="s">
        <v>5747</v>
      </c>
      <c r="S1075" s="8" t="s">
        <v>724</v>
      </c>
      <c r="T1075" s="8" t="s">
        <v>725</v>
      </c>
      <c r="U1075" s="8" t="s">
        <v>726</v>
      </c>
      <c r="V1075" s="8" t="s">
        <v>582</v>
      </c>
      <c r="W1075" s="8" t="s">
        <v>582</v>
      </c>
      <c r="X1075" s="8" t="s">
        <v>582</v>
      </c>
      <c r="Y1075" s="8" t="s">
        <v>582</v>
      </c>
      <c r="Z1075" s="8" t="s">
        <v>582</v>
      </c>
      <c r="AA1075" s="8" t="s">
        <v>70</v>
      </c>
      <c r="AB1075" s="8" t="s">
        <v>591</v>
      </c>
      <c r="AC1075" s="8" t="s">
        <v>619</v>
      </c>
      <c r="AD1075" s="8" t="s">
        <v>593</v>
      </c>
      <c r="AE1075" s="8" t="s">
        <v>582</v>
      </c>
      <c r="AF1075" s="1">
        <v>1</v>
      </c>
    </row>
    <row r="1076" ht="25" customHeight="1" spans="1:32">
      <c r="A1076" s="1">
        <f>COUNTIF(企业分类!A:A,AA1076)</f>
        <v>1</v>
      </c>
      <c r="B1076" s="6" t="str">
        <f t="shared" si="48"/>
        <v>30天内曾在线</v>
      </c>
      <c r="C1076" s="7">
        <v>45046.9999884259</v>
      </c>
      <c r="D1076" s="6">
        <f t="shared" si="49"/>
        <v>-10.6925694444508</v>
      </c>
      <c r="E1076" s="8" t="s">
        <v>5748</v>
      </c>
      <c r="F1076" s="8" t="s">
        <v>578</v>
      </c>
      <c r="G1076" s="8" t="s">
        <v>19</v>
      </c>
      <c r="H1076" s="8" t="s">
        <v>579</v>
      </c>
      <c r="I1076" s="8" t="s">
        <v>580</v>
      </c>
      <c r="J1076" s="8" t="s">
        <v>5749</v>
      </c>
      <c r="K1076" s="8" t="s">
        <v>582</v>
      </c>
      <c r="L1076" s="10" t="s">
        <v>1175</v>
      </c>
      <c r="M1076" s="11" t="str">
        <f t="shared" si="50"/>
        <v>2023/5/11 16:37:17</v>
      </c>
      <c r="N1076" s="12">
        <v>45057</v>
      </c>
      <c r="O1076" s="10" t="s">
        <v>1176</v>
      </c>
      <c r="P1076" s="8" t="s">
        <v>585</v>
      </c>
      <c r="Q1076" s="8" t="s">
        <v>5750</v>
      </c>
      <c r="R1076" s="8" t="s">
        <v>5751</v>
      </c>
      <c r="S1076" s="8" t="s">
        <v>724</v>
      </c>
      <c r="T1076" s="8" t="s">
        <v>725</v>
      </c>
      <c r="U1076" s="8" t="s">
        <v>726</v>
      </c>
      <c r="V1076" s="8" t="s">
        <v>582</v>
      </c>
      <c r="W1076" s="8" t="s">
        <v>582</v>
      </c>
      <c r="X1076" s="8" t="s">
        <v>582</v>
      </c>
      <c r="Y1076" s="8" t="s">
        <v>582</v>
      </c>
      <c r="Z1076" s="8" t="s">
        <v>582</v>
      </c>
      <c r="AA1076" s="8" t="s">
        <v>115</v>
      </c>
      <c r="AB1076" s="8" t="s">
        <v>591</v>
      </c>
      <c r="AC1076" s="8" t="s">
        <v>619</v>
      </c>
      <c r="AD1076" s="8" t="s">
        <v>593</v>
      </c>
      <c r="AE1076" s="8" t="s">
        <v>582</v>
      </c>
      <c r="AF1076" s="1">
        <v>1</v>
      </c>
    </row>
    <row r="1077" ht="25" customHeight="1" spans="1:32">
      <c r="A1077" s="1">
        <f>COUNTIF(企业分类!A:A,AA1077)</f>
        <v>1</v>
      </c>
      <c r="B1077" s="6" t="str">
        <f t="shared" si="48"/>
        <v>30天内曾在线</v>
      </c>
      <c r="C1077" s="7">
        <v>45046.9999884259</v>
      </c>
      <c r="D1077" s="6">
        <f t="shared" si="49"/>
        <v>-10.6922800925968</v>
      </c>
      <c r="E1077" s="8" t="s">
        <v>5752</v>
      </c>
      <c r="F1077" s="8" t="s">
        <v>578</v>
      </c>
      <c r="G1077" s="8" t="s">
        <v>19</v>
      </c>
      <c r="H1077" s="8" t="s">
        <v>579</v>
      </c>
      <c r="I1077" s="8" t="s">
        <v>580</v>
      </c>
      <c r="J1077" s="8" t="s">
        <v>5753</v>
      </c>
      <c r="K1077" s="8" t="s">
        <v>582</v>
      </c>
      <c r="L1077" s="10" t="s">
        <v>634</v>
      </c>
      <c r="M1077" s="11" t="str">
        <f t="shared" si="50"/>
        <v>2023/5/11 16:36:52</v>
      </c>
      <c r="N1077" s="12">
        <v>45057</v>
      </c>
      <c r="O1077" s="10" t="s">
        <v>635</v>
      </c>
      <c r="P1077" s="8" t="s">
        <v>585</v>
      </c>
      <c r="Q1077" s="8" t="s">
        <v>5754</v>
      </c>
      <c r="R1077" s="8" t="s">
        <v>5755</v>
      </c>
      <c r="S1077" s="8" t="s">
        <v>724</v>
      </c>
      <c r="T1077" s="8" t="s">
        <v>725</v>
      </c>
      <c r="U1077" s="8" t="s">
        <v>726</v>
      </c>
      <c r="V1077" s="8" t="s">
        <v>582</v>
      </c>
      <c r="W1077" s="8" t="s">
        <v>582</v>
      </c>
      <c r="X1077" s="8" t="s">
        <v>582</v>
      </c>
      <c r="Y1077" s="8" t="s">
        <v>582</v>
      </c>
      <c r="Z1077" s="8" t="s">
        <v>582</v>
      </c>
      <c r="AA1077" s="8" t="s">
        <v>115</v>
      </c>
      <c r="AB1077" s="8" t="s">
        <v>591</v>
      </c>
      <c r="AC1077" s="8" t="s">
        <v>619</v>
      </c>
      <c r="AD1077" s="8" t="s">
        <v>593</v>
      </c>
      <c r="AE1077" s="8" t="s">
        <v>582</v>
      </c>
      <c r="AF1077" s="1">
        <v>1</v>
      </c>
    </row>
    <row r="1078" ht="25" customHeight="1" spans="1:32">
      <c r="A1078" s="1">
        <f>COUNTIF(企业分类!A:A,AA1078)</f>
        <v>1</v>
      </c>
      <c r="B1078" s="6" t="str">
        <f t="shared" si="48"/>
        <v>30天内曾在线</v>
      </c>
      <c r="C1078" s="7">
        <v>45046.9999884259</v>
      </c>
      <c r="D1078" s="6">
        <f t="shared" si="49"/>
        <v>-10.6923842592587</v>
      </c>
      <c r="E1078" s="8" t="s">
        <v>5756</v>
      </c>
      <c r="F1078" s="8" t="s">
        <v>578</v>
      </c>
      <c r="G1078" s="8" t="s">
        <v>19</v>
      </c>
      <c r="H1078" s="8" t="s">
        <v>579</v>
      </c>
      <c r="I1078" s="8" t="s">
        <v>580</v>
      </c>
      <c r="J1078" s="8" t="s">
        <v>5757</v>
      </c>
      <c r="K1078" s="8" t="s">
        <v>582</v>
      </c>
      <c r="L1078" s="10" t="s">
        <v>1369</v>
      </c>
      <c r="M1078" s="11" t="str">
        <f t="shared" si="50"/>
        <v>2023/5/11 16:37:01</v>
      </c>
      <c r="N1078" s="12">
        <v>45057</v>
      </c>
      <c r="O1078" s="10" t="s">
        <v>1370</v>
      </c>
      <c r="P1078" s="8" t="s">
        <v>585</v>
      </c>
      <c r="Q1078" s="8" t="s">
        <v>5758</v>
      </c>
      <c r="R1078" s="8" t="s">
        <v>5759</v>
      </c>
      <c r="S1078" s="8" t="s">
        <v>1196</v>
      </c>
      <c r="T1078" s="8" t="s">
        <v>1197</v>
      </c>
      <c r="U1078" s="8" t="s">
        <v>1198</v>
      </c>
      <c r="V1078" s="8" t="s">
        <v>582</v>
      </c>
      <c r="W1078" s="8" t="s">
        <v>582</v>
      </c>
      <c r="X1078" s="8" t="s">
        <v>582</v>
      </c>
      <c r="Y1078" s="8" t="s">
        <v>582</v>
      </c>
      <c r="Z1078" s="8" t="s">
        <v>582</v>
      </c>
      <c r="AA1078" s="8" t="s">
        <v>65</v>
      </c>
      <c r="AB1078" s="8" t="s">
        <v>591</v>
      </c>
      <c r="AC1078" s="8" t="s">
        <v>690</v>
      </c>
      <c r="AD1078" s="8" t="s">
        <v>593</v>
      </c>
      <c r="AE1078" s="8" t="s">
        <v>604</v>
      </c>
      <c r="AF1078" s="1">
        <v>1</v>
      </c>
    </row>
    <row r="1079" ht="25" customHeight="1" spans="1:32">
      <c r="A1079" s="1">
        <f>COUNTIF(企业分类!A:A,AA1079)</f>
        <v>1</v>
      </c>
      <c r="B1079" s="6" t="str">
        <f t="shared" si="48"/>
        <v>30天内曾在线</v>
      </c>
      <c r="C1079" s="7">
        <v>45046.9999884259</v>
      </c>
      <c r="D1079" s="6">
        <f t="shared" si="49"/>
        <v>-10.6923958333355</v>
      </c>
      <c r="E1079" s="8" t="s">
        <v>5760</v>
      </c>
      <c r="F1079" s="8" t="s">
        <v>578</v>
      </c>
      <c r="G1079" s="8" t="s">
        <v>19</v>
      </c>
      <c r="H1079" s="8" t="s">
        <v>579</v>
      </c>
      <c r="I1079" s="8" t="s">
        <v>580</v>
      </c>
      <c r="J1079" s="8" t="s">
        <v>5761</v>
      </c>
      <c r="K1079" s="8" t="s">
        <v>582</v>
      </c>
      <c r="L1079" s="10" t="s">
        <v>2063</v>
      </c>
      <c r="M1079" s="11" t="str">
        <f t="shared" si="50"/>
        <v>2023/5/11 16:37:02</v>
      </c>
      <c r="N1079" s="12">
        <v>45057</v>
      </c>
      <c r="O1079" s="10" t="s">
        <v>2064</v>
      </c>
      <c r="P1079" s="8" t="s">
        <v>585</v>
      </c>
      <c r="Q1079" s="8" t="s">
        <v>5762</v>
      </c>
      <c r="R1079" s="8" t="s">
        <v>5763</v>
      </c>
      <c r="S1079" s="8" t="s">
        <v>1196</v>
      </c>
      <c r="T1079" s="8" t="s">
        <v>1197</v>
      </c>
      <c r="U1079" s="8" t="s">
        <v>1198</v>
      </c>
      <c r="V1079" s="8" t="s">
        <v>582</v>
      </c>
      <c r="W1079" s="8" t="s">
        <v>582</v>
      </c>
      <c r="X1079" s="8" t="s">
        <v>582</v>
      </c>
      <c r="Y1079" s="8" t="s">
        <v>582</v>
      </c>
      <c r="Z1079" s="8" t="s">
        <v>582</v>
      </c>
      <c r="AA1079" s="8" t="s">
        <v>65</v>
      </c>
      <c r="AB1079" s="8" t="s">
        <v>591</v>
      </c>
      <c r="AC1079" s="8" t="s">
        <v>690</v>
      </c>
      <c r="AD1079" s="8" t="s">
        <v>593</v>
      </c>
      <c r="AE1079" s="8" t="s">
        <v>604</v>
      </c>
      <c r="AF1079" s="1">
        <v>1</v>
      </c>
    </row>
    <row r="1080" ht="25" customHeight="1" spans="1:32">
      <c r="A1080" s="1">
        <f>COUNTIF(企业分类!A:A,AA1080)</f>
        <v>1</v>
      </c>
      <c r="B1080" s="6" t="str">
        <f t="shared" si="48"/>
        <v>30天内曾在线</v>
      </c>
      <c r="C1080" s="7">
        <v>45046.9999884259</v>
      </c>
      <c r="D1080" s="6">
        <f t="shared" si="49"/>
        <v>-10.6888541666704</v>
      </c>
      <c r="E1080" s="8" t="s">
        <v>5764</v>
      </c>
      <c r="F1080" s="8" t="s">
        <v>578</v>
      </c>
      <c r="G1080" s="8" t="s">
        <v>19</v>
      </c>
      <c r="H1080" s="8" t="s">
        <v>579</v>
      </c>
      <c r="I1080" s="8" t="s">
        <v>580</v>
      </c>
      <c r="J1080" s="8" t="s">
        <v>5765</v>
      </c>
      <c r="K1080" s="8" t="s">
        <v>582</v>
      </c>
      <c r="L1080" s="10" t="s">
        <v>5483</v>
      </c>
      <c r="M1080" s="11" t="str">
        <f t="shared" si="50"/>
        <v>2023/5/11 16:31:56</v>
      </c>
      <c r="N1080" s="12">
        <v>45057</v>
      </c>
      <c r="O1080" s="10" t="s">
        <v>5484</v>
      </c>
      <c r="P1080" s="8" t="s">
        <v>585</v>
      </c>
      <c r="Q1080" s="8" t="s">
        <v>5766</v>
      </c>
      <c r="R1080" s="8" t="s">
        <v>5767</v>
      </c>
      <c r="S1080" s="8" t="s">
        <v>724</v>
      </c>
      <c r="T1080" s="8" t="s">
        <v>725</v>
      </c>
      <c r="U1080" s="8" t="s">
        <v>726</v>
      </c>
      <c r="V1080" s="8" t="s">
        <v>582</v>
      </c>
      <c r="W1080" s="8" t="s">
        <v>582</v>
      </c>
      <c r="X1080" s="8" t="s">
        <v>582</v>
      </c>
      <c r="Y1080" s="8" t="s">
        <v>582</v>
      </c>
      <c r="Z1080" s="8" t="s">
        <v>582</v>
      </c>
      <c r="AA1080" s="8" t="s">
        <v>309</v>
      </c>
      <c r="AB1080" s="8" t="s">
        <v>591</v>
      </c>
      <c r="AC1080" s="8" t="s">
        <v>1166</v>
      </c>
      <c r="AD1080" s="8" t="s">
        <v>593</v>
      </c>
      <c r="AE1080" s="8" t="s">
        <v>582</v>
      </c>
      <c r="AF1080" s="1">
        <v>1</v>
      </c>
    </row>
    <row r="1081" ht="25" customHeight="1" spans="1:32">
      <c r="A1081" s="1">
        <f>COUNTIF(企业分类!A:A,AA1081)</f>
        <v>1</v>
      </c>
      <c r="B1081" s="6" t="str">
        <f t="shared" si="48"/>
        <v>30天内曾在线</v>
      </c>
      <c r="C1081" s="7">
        <v>45046.9999884259</v>
      </c>
      <c r="D1081" s="6">
        <f t="shared" si="49"/>
        <v>-10.6914930555577</v>
      </c>
      <c r="E1081" s="8" t="s">
        <v>5768</v>
      </c>
      <c r="F1081" s="8" t="s">
        <v>578</v>
      </c>
      <c r="G1081" s="8" t="s">
        <v>19</v>
      </c>
      <c r="H1081" s="8" t="s">
        <v>579</v>
      </c>
      <c r="I1081" s="8" t="s">
        <v>580</v>
      </c>
      <c r="J1081" s="8" t="s">
        <v>5769</v>
      </c>
      <c r="K1081" s="8" t="s">
        <v>582</v>
      </c>
      <c r="L1081" s="10" t="s">
        <v>1452</v>
      </c>
      <c r="M1081" s="11" t="str">
        <f t="shared" si="50"/>
        <v>2023/5/11 16:35:44</v>
      </c>
      <c r="N1081" s="12">
        <v>45057</v>
      </c>
      <c r="O1081" s="10" t="s">
        <v>1453</v>
      </c>
      <c r="P1081" s="8" t="s">
        <v>585</v>
      </c>
      <c r="Q1081" s="8" t="s">
        <v>5770</v>
      </c>
      <c r="R1081" s="8" t="s">
        <v>5770</v>
      </c>
      <c r="S1081" s="8" t="s">
        <v>588</v>
      </c>
      <c r="T1081" s="8" t="s">
        <v>589</v>
      </c>
      <c r="U1081" s="8" t="s">
        <v>590</v>
      </c>
      <c r="V1081" s="8" t="s">
        <v>582</v>
      </c>
      <c r="W1081" s="8" t="s">
        <v>582</v>
      </c>
      <c r="X1081" s="8" t="s">
        <v>582</v>
      </c>
      <c r="Y1081" s="8" t="s">
        <v>582</v>
      </c>
      <c r="Z1081" s="8" t="s">
        <v>582</v>
      </c>
      <c r="AA1081" s="8" t="s">
        <v>63</v>
      </c>
      <c r="AB1081" s="8" t="s">
        <v>591</v>
      </c>
      <c r="AC1081" s="8" t="s">
        <v>657</v>
      </c>
      <c r="AD1081" s="8" t="s">
        <v>593</v>
      </c>
      <c r="AE1081" s="8" t="s">
        <v>604</v>
      </c>
      <c r="AF1081" s="1">
        <v>1</v>
      </c>
    </row>
    <row r="1082" ht="25" customHeight="1" spans="1:32">
      <c r="A1082" s="1">
        <f>COUNTIF(企业分类!A:A,AA1082)</f>
        <v>1</v>
      </c>
      <c r="B1082" s="6" t="str">
        <f t="shared" si="48"/>
        <v>30天内曾在线</v>
      </c>
      <c r="C1082" s="7">
        <v>45046.9999884259</v>
      </c>
      <c r="D1082" s="6">
        <f t="shared" si="49"/>
        <v>-10.6887384259317</v>
      </c>
      <c r="E1082" s="8" t="s">
        <v>5771</v>
      </c>
      <c r="F1082" s="8" t="s">
        <v>578</v>
      </c>
      <c r="G1082" s="8" t="s">
        <v>19</v>
      </c>
      <c r="H1082" s="8" t="s">
        <v>579</v>
      </c>
      <c r="I1082" s="8" t="s">
        <v>580</v>
      </c>
      <c r="J1082" s="8" t="s">
        <v>5772</v>
      </c>
      <c r="K1082" s="8" t="s">
        <v>582</v>
      </c>
      <c r="L1082" s="10" t="s">
        <v>5773</v>
      </c>
      <c r="M1082" s="11" t="str">
        <f t="shared" si="50"/>
        <v>2023/5/11 16:31:46</v>
      </c>
      <c r="N1082" s="12">
        <v>45057</v>
      </c>
      <c r="O1082" s="10" t="s">
        <v>5774</v>
      </c>
      <c r="P1082" s="8" t="s">
        <v>585</v>
      </c>
      <c r="Q1082" s="8" t="s">
        <v>5775</v>
      </c>
      <c r="R1082" s="8" t="s">
        <v>5775</v>
      </c>
      <c r="S1082" s="8" t="s">
        <v>610</v>
      </c>
      <c r="T1082" s="8" t="s">
        <v>611</v>
      </c>
      <c r="U1082" s="8" t="s">
        <v>612</v>
      </c>
      <c r="V1082" s="8" t="s">
        <v>582</v>
      </c>
      <c r="W1082" s="8" t="s">
        <v>582</v>
      </c>
      <c r="X1082" s="8" t="s">
        <v>582</v>
      </c>
      <c r="Y1082" s="8" t="s">
        <v>582</v>
      </c>
      <c r="Z1082" s="8" t="s">
        <v>582</v>
      </c>
      <c r="AA1082" s="8" t="s">
        <v>45</v>
      </c>
      <c r="AB1082" s="8" t="s">
        <v>591</v>
      </c>
      <c r="AC1082" s="8" t="s">
        <v>592</v>
      </c>
      <c r="AD1082" s="8" t="s">
        <v>593</v>
      </c>
      <c r="AE1082" s="8" t="s">
        <v>604</v>
      </c>
      <c r="AF1082" s="1">
        <v>1</v>
      </c>
    </row>
    <row r="1083" ht="25" customHeight="1" spans="1:32">
      <c r="A1083" s="1">
        <f>COUNTIF(企业分类!A:A,AA1083)</f>
        <v>1</v>
      </c>
      <c r="B1083" s="6" t="str">
        <f t="shared" si="48"/>
        <v>30天内曾在线</v>
      </c>
      <c r="C1083" s="7">
        <v>45046.9999884259</v>
      </c>
      <c r="D1083" s="6">
        <f t="shared" si="49"/>
        <v>-10.6890856481477</v>
      </c>
      <c r="E1083" s="8" t="s">
        <v>5776</v>
      </c>
      <c r="F1083" s="8" t="s">
        <v>578</v>
      </c>
      <c r="G1083" s="8" t="s">
        <v>19</v>
      </c>
      <c r="H1083" s="8" t="s">
        <v>579</v>
      </c>
      <c r="I1083" s="8" t="s">
        <v>580</v>
      </c>
      <c r="J1083" s="8" t="s">
        <v>5777</v>
      </c>
      <c r="K1083" s="8" t="s">
        <v>582</v>
      </c>
      <c r="L1083" s="10" t="s">
        <v>1758</v>
      </c>
      <c r="M1083" s="11" t="str">
        <f t="shared" si="50"/>
        <v>2023/5/11 16:32:16</v>
      </c>
      <c r="N1083" s="12">
        <v>45057</v>
      </c>
      <c r="O1083" s="10" t="s">
        <v>1759</v>
      </c>
      <c r="P1083" s="8" t="s">
        <v>585</v>
      </c>
      <c r="Q1083" s="8" t="s">
        <v>5778</v>
      </c>
      <c r="R1083" s="8" t="s">
        <v>5779</v>
      </c>
      <c r="S1083" s="8" t="s">
        <v>724</v>
      </c>
      <c r="T1083" s="8" t="s">
        <v>725</v>
      </c>
      <c r="U1083" s="8" t="s">
        <v>726</v>
      </c>
      <c r="V1083" s="8" t="s">
        <v>582</v>
      </c>
      <c r="W1083" s="8" t="s">
        <v>582</v>
      </c>
      <c r="X1083" s="8" t="s">
        <v>582</v>
      </c>
      <c r="Y1083" s="8" t="s">
        <v>582</v>
      </c>
      <c r="Z1083" s="8" t="s">
        <v>582</v>
      </c>
      <c r="AA1083" s="8" t="s">
        <v>69</v>
      </c>
      <c r="AB1083" s="8" t="s">
        <v>591</v>
      </c>
      <c r="AC1083" s="8" t="s">
        <v>619</v>
      </c>
      <c r="AD1083" s="8" t="s">
        <v>593</v>
      </c>
      <c r="AE1083" s="8" t="s">
        <v>582</v>
      </c>
      <c r="AF1083" s="1">
        <v>1</v>
      </c>
    </row>
    <row r="1084" ht="25" customHeight="1" spans="1:32">
      <c r="A1084" s="1">
        <f>COUNTIF(企业分类!A:A,AA1084)</f>
        <v>1</v>
      </c>
      <c r="B1084" s="6" t="str">
        <f t="shared" si="48"/>
        <v>30天内曾在线</v>
      </c>
      <c r="C1084" s="7">
        <v>45046.9999884259</v>
      </c>
      <c r="D1084" s="6">
        <f t="shared" si="49"/>
        <v>-10.6925231481509</v>
      </c>
      <c r="E1084" s="8" t="s">
        <v>5780</v>
      </c>
      <c r="F1084" s="8" t="s">
        <v>578</v>
      </c>
      <c r="G1084" s="8" t="s">
        <v>19</v>
      </c>
      <c r="H1084" s="8" t="s">
        <v>579</v>
      </c>
      <c r="I1084" s="8" t="s">
        <v>580</v>
      </c>
      <c r="J1084" s="8" t="s">
        <v>5781</v>
      </c>
      <c r="K1084" s="8" t="s">
        <v>582</v>
      </c>
      <c r="L1084" s="10" t="s">
        <v>930</v>
      </c>
      <c r="M1084" s="11" t="str">
        <f t="shared" si="50"/>
        <v>2023/5/11 16:37:13</v>
      </c>
      <c r="N1084" s="12">
        <v>45057</v>
      </c>
      <c r="O1084" s="10" t="s">
        <v>931</v>
      </c>
      <c r="P1084" s="8" t="s">
        <v>585</v>
      </c>
      <c r="Q1084" s="8" t="s">
        <v>5782</v>
      </c>
      <c r="R1084" s="8" t="s">
        <v>5783</v>
      </c>
      <c r="S1084" s="8" t="s">
        <v>588</v>
      </c>
      <c r="T1084" s="8" t="s">
        <v>589</v>
      </c>
      <c r="U1084" s="8" t="s">
        <v>590</v>
      </c>
      <c r="V1084" s="8" t="s">
        <v>582</v>
      </c>
      <c r="W1084" s="8" t="s">
        <v>582</v>
      </c>
      <c r="X1084" s="8" t="s">
        <v>582</v>
      </c>
      <c r="Y1084" s="8" t="s">
        <v>582</v>
      </c>
      <c r="Z1084" s="8" t="s">
        <v>582</v>
      </c>
      <c r="AA1084" s="8" t="s">
        <v>123</v>
      </c>
      <c r="AB1084" s="8" t="s">
        <v>591</v>
      </c>
      <c r="AC1084" s="8" t="s">
        <v>690</v>
      </c>
      <c r="AD1084" s="8" t="s">
        <v>593</v>
      </c>
      <c r="AE1084" s="8" t="s">
        <v>582</v>
      </c>
      <c r="AF1084" s="1">
        <v>1</v>
      </c>
    </row>
    <row r="1085" ht="25" customHeight="1" spans="1:32">
      <c r="A1085" s="1">
        <f>COUNTIF(企业分类!A:A,AA1085)</f>
        <v>0</v>
      </c>
      <c r="B1085" s="6" t="str">
        <f t="shared" si="48"/>
        <v>30天内曾在线</v>
      </c>
      <c r="C1085" s="7">
        <v>45046.9999884259</v>
      </c>
      <c r="D1085" s="6">
        <f t="shared" si="49"/>
        <v>-10.6924884259279</v>
      </c>
      <c r="E1085" s="8" t="s">
        <v>5784</v>
      </c>
      <c r="F1085" s="8" t="s">
        <v>578</v>
      </c>
      <c r="G1085" s="8" t="s">
        <v>17</v>
      </c>
      <c r="H1085" s="8" t="s">
        <v>579</v>
      </c>
      <c r="I1085" s="8" t="s">
        <v>580</v>
      </c>
      <c r="J1085" s="8" t="s">
        <v>5785</v>
      </c>
      <c r="K1085" s="8" t="s">
        <v>582</v>
      </c>
      <c r="L1085" s="10" t="s">
        <v>735</v>
      </c>
      <c r="M1085" s="11" t="str">
        <f t="shared" si="50"/>
        <v>2023/5/11 16:37:10</v>
      </c>
      <c r="N1085" s="12">
        <v>45057</v>
      </c>
      <c r="O1085" s="10" t="s">
        <v>736</v>
      </c>
      <c r="P1085" s="8" t="s">
        <v>585</v>
      </c>
      <c r="Q1085" s="8" t="s">
        <v>5786</v>
      </c>
      <c r="R1085" s="8" t="s">
        <v>5787</v>
      </c>
      <c r="S1085" s="8" t="s">
        <v>637</v>
      </c>
      <c r="T1085" s="8" t="s">
        <v>638</v>
      </c>
      <c r="U1085" s="8" t="s">
        <v>639</v>
      </c>
      <c r="V1085" s="8" t="s">
        <v>582</v>
      </c>
      <c r="W1085" s="8" t="s">
        <v>582</v>
      </c>
      <c r="X1085" s="8" t="s">
        <v>582</v>
      </c>
      <c r="Y1085" s="8" t="s">
        <v>582</v>
      </c>
      <c r="Z1085" s="8" t="s">
        <v>582</v>
      </c>
      <c r="AA1085" s="8" t="s">
        <v>765</v>
      </c>
      <c r="AB1085" s="8" t="s">
        <v>591</v>
      </c>
      <c r="AC1085" s="8" t="s">
        <v>690</v>
      </c>
      <c r="AD1085" s="8" t="s">
        <v>593</v>
      </c>
      <c r="AE1085" s="8" t="s">
        <v>604</v>
      </c>
      <c r="AF1085" s="1">
        <v>1</v>
      </c>
    </row>
    <row r="1086" ht="25" customHeight="1" spans="1:32">
      <c r="A1086" s="1">
        <f>COUNTIF(企业分类!A:A,AA1086)</f>
        <v>1</v>
      </c>
      <c r="B1086" s="6" t="str">
        <f t="shared" si="48"/>
        <v>30天内曾在线</v>
      </c>
      <c r="C1086" s="7">
        <v>45046.9999884259</v>
      </c>
      <c r="D1086" s="6">
        <f t="shared" si="49"/>
        <v>-8.47940972222568</v>
      </c>
      <c r="E1086" s="8" t="s">
        <v>5788</v>
      </c>
      <c r="F1086" s="8" t="s">
        <v>578</v>
      </c>
      <c r="G1086" s="8" t="s">
        <v>19</v>
      </c>
      <c r="H1086" s="8" t="s">
        <v>579</v>
      </c>
      <c r="I1086" s="8" t="s">
        <v>580</v>
      </c>
      <c r="J1086" s="8" t="s">
        <v>5789</v>
      </c>
      <c r="K1086" s="8" t="s">
        <v>582</v>
      </c>
      <c r="L1086" s="10" t="s">
        <v>5790</v>
      </c>
      <c r="M1086" s="11" t="str">
        <f t="shared" si="50"/>
        <v>2023/5/9 11:30:20</v>
      </c>
      <c r="N1086" s="12">
        <v>45055</v>
      </c>
      <c r="O1086" s="10" t="s">
        <v>5791</v>
      </c>
      <c r="P1086" s="8" t="s">
        <v>585</v>
      </c>
      <c r="Q1086" s="8" t="s">
        <v>5792</v>
      </c>
      <c r="R1086" s="8" t="s">
        <v>5792</v>
      </c>
      <c r="S1086" s="8" t="s">
        <v>1274</v>
      </c>
      <c r="T1086" s="8" t="s">
        <v>1275</v>
      </c>
      <c r="U1086" s="8" t="s">
        <v>1276</v>
      </c>
      <c r="V1086" s="8" t="s">
        <v>582</v>
      </c>
      <c r="W1086" s="8" t="s">
        <v>582</v>
      </c>
      <c r="X1086" s="8" t="s">
        <v>582</v>
      </c>
      <c r="Y1086" s="8" t="s">
        <v>582</v>
      </c>
      <c r="Z1086" s="8" t="s">
        <v>582</v>
      </c>
      <c r="AA1086" s="8" t="s">
        <v>117</v>
      </c>
      <c r="AB1086" s="8" t="s">
        <v>591</v>
      </c>
      <c r="AC1086" s="8" t="s">
        <v>690</v>
      </c>
      <c r="AD1086" s="8" t="s">
        <v>593</v>
      </c>
      <c r="AE1086" s="8" t="s">
        <v>582</v>
      </c>
      <c r="AF1086" s="1">
        <v>1</v>
      </c>
    </row>
    <row r="1087" ht="25" customHeight="1" spans="1:32">
      <c r="A1087" s="1">
        <f>COUNTIF(企业分类!A:A,AA1087)</f>
        <v>1</v>
      </c>
      <c r="B1087" s="6" t="str">
        <f t="shared" si="48"/>
        <v>30天内曾在线</v>
      </c>
      <c r="C1087" s="7">
        <v>45046.9999884259</v>
      </c>
      <c r="D1087" s="6">
        <f t="shared" si="49"/>
        <v>-10.6925810185203</v>
      </c>
      <c r="E1087" s="8" t="s">
        <v>5793</v>
      </c>
      <c r="F1087" s="8" t="s">
        <v>578</v>
      </c>
      <c r="G1087" s="8" t="s">
        <v>19</v>
      </c>
      <c r="H1087" s="8" t="s">
        <v>579</v>
      </c>
      <c r="I1087" s="8" t="s">
        <v>580</v>
      </c>
      <c r="J1087" s="8" t="s">
        <v>5794</v>
      </c>
      <c r="K1087" s="8" t="s">
        <v>582</v>
      </c>
      <c r="L1087" s="10" t="s">
        <v>2888</v>
      </c>
      <c r="M1087" s="11" t="str">
        <f t="shared" si="50"/>
        <v>2023/5/11 16:37:18</v>
      </c>
      <c r="N1087" s="12">
        <v>45057</v>
      </c>
      <c r="O1087" s="10" t="s">
        <v>2889</v>
      </c>
      <c r="P1087" s="8" t="s">
        <v>585</v>
      </c>
      <c r="Q1087" s="8" t="s">
        <v>5795</v>
      </c>
      <c r="R1087" s="8" t="s">
        <v>5796</v>
      </c>
      <c r="S1087" s="8" t="s">
        <v>588</v>
      </c>
      <c r="T1087" s="8" t="s">
        <v>589</v>
      </c>
      <c r="U1087" s="8" t="s">
        <v>590</v>
      </c>
      <c r="V1087" s="8" t="s">
        <v>582</v>
      </c>
      <c r="W1087" s="8" t="s">
        <v>582</v>
      </c>
      <c r="X1087" s="8" t="s">
        <v>582</v>
      </c>
      <c r="Y1087" s="8" t="s">
        <v>582</v>
      </c>
      <c r="Z1087" s="8" t="s">
        <v>582</v>
      </c>
      <c r="AA1087" s="8" t="s">
        <v>205</v>
      </c>
      <c r="AB1087" s="8" t="s">
        <v>591</v>
      </c>
      <c r="AC1087" s="8" t="s">
        <v>690</v>
      </c>
      <c r="AD1087" s="8" t="s">
        <v>593</v>
      </c>
      <c r="AE1087" s="8" t="s">
        <v>604</v>
      </c>
      <c r="AF1087" s="1">
        <v>1</v>
      </c>
    </row>
    <row r="1088" ht="25" customHeight="1" spans="1:32">
      <c r="A1088" s="1">
        <f>COUNTIF(企业分类!A:A,AA1088)</f>
        <v>0</v>
      </c>
      <c r="B1088" s="6" t="str">
        <f t="shared" si="48"/>
        <v>30天内曾在线</v>
      </c>
      <c r="C1088" s="7">
        <v>45046.9999884259</v>
      </c>
      <c r="D1088" s="6">
        <f t="shared" si="49"/>
        <v>-10.6910416666724</v>
      </c>
      <c r="E1088" s="8" t="s">
        <v>5797</v>
      </c>
      <c r="F1088" s="8" t="s">
        <v>578</v>
      </c>
      <c r="G1088" s="8" t="s">
        <v>17</v>
      </c>
      <c r="H1088" s="8" t="s">
        <v>579</v>
      </c>
      <c r="I1088" s="8" t="s">
        <v>580</v>
      </c>
      <c r="J1088" s="8" t="s">
        <v>5798</v>
      </c>
      <c r="K1088" s="8" t="s">
        <v>582</v>
      </c>
      <c r="L1088" s="10" t="s">
        <v>2904</v>
      </c>
      <c r="M1088" s="11" t="str">
        <f t="shared" si="50"/>
        <v>2023/5/11 16:35:05</v>
      </c>
      <c r="N1088" s="12">
        <v>45057</v>
      </c>
      <c r="O1088" s="10" t="s">
        <v>2905</v>
      </c>
      <c r="P1088" s="8" t="s">
        <v>585</v>
      </c>
      <c r="Q1088" s="8" t="s">
        <v>5799</v>
      </c>
      <c r="R1088" s="8" t="s">
        <v>5800</v>
      </c>
      <c r="S1088" s="8" t="s">
        <v>637</v>
      </c>
      <c r="T1088" s="8" t="s">
        <v>638</v>
      </c>
      <c r="U1088" s="8" t="s">
        <v>639</v>
      </c>
      <c r="V1088" s="8" t="s">
        <v>582</v>
      </c>
      <c r="W1088" s="8" t="s">
        <v>582</v>
      </c>
      <c r="X1088" s="8" t="s">
        <v>582</v>
      </c>
      <c r="Y1088" s="8" t="s">
        <v>582</v>
      </c>
      <c r="Z1088" s="8" t="s">
        <v>582</v>
      </c>
      <c r="AA1088" s="8" t="s">
        <v>765</v>
      </c>
      <c r="AB1088" s="8" t="s">
        <v>591</v>
      </c>
      <c r="AC1088" s="8" t="s">
        <v>690</v>
      </c>
      <c r="AD1088" s="8" t="s">
        <v>593</v>
      </c>
      <c r="AE1088" s="8" t="s">
        <v>604</v>
      </c>
      <c r="AF1088" s="1">
        <v>1</v>
      </c>
    </row>
    <row r="1089" ht="25" customHeight="1" spans="1:32">
      <c r="A1089" s="1">
        <f>COUNTIF(企业分类!A:A,AA1089)</f>
        <v>1</v>
      </c>
      <c r="B1089" s="6" t="str">
        <f t="shared" si="48"/>
        <v>30天内曾在线</v>
      </c>
      <c r="C1089" s="7">
        <v>45046.9999884259</v>
      </c>
      <c r="D1089" s="6">
        <f t="shared" si="49"/>
        <v>-10.6921527777813</v>
      </c>
      <c r="E1089" s="8" t="s">
        <v>5801</v>
      </c>
      <c r="F1089" s="8" t="s">
        <v>578</v>
      </c>
      <c r="G1089" s="8" t="s">
        <v>18</v>
      </c>
      <c r="H1089" s="8" t="s">
        <v>579</v>
      </c>
      <c r="I1089" s="8" t="s">
        <v>580</v>
      </c>
      <c r="J1089" s="8" t="s">
        <v>5802</v>
      </c>
      <c r="K1089" s="8" t="s">
        <v>582</v>
      </c>
      <c r="L1089" s="10" t="s">
        <v>1036</v>
      </c>
      <c r="M1089" s="11" t="str">
        <f t="shared" si="50"/>
        <v>2023/5/11 16:36:41</v>
      </c>
      <c r="N1089" s="12">
        <v>45057</v>
      </c>
      <c r="O1089" s="10" t="s">
        <v>1037</v>
      </c>
      <c r="P1089" s="8" t="s">
        <v>585</v>
      </c>
      <c r="Q1089" s="8" t="s">
        <v>5803</v>
      </c>
      <c r="R1089" s="8" t="s">
        <v>5804</v>
      </c>
      <c r="S1089" s="8" t="s">
        <v>664</v>
      </c>
      <c r="T1089" s="8" t="s">
        <v>665</v>
      </c>
      <c r="U1089" s="8" t="s">
        <v>666</v>
      </c>
      <c r="V1089" s="8" t="s">
        <v>582</v>
      </c>
      <c r="W1089" s="8" t="s">
        <v>582</v>
      </c>
      <c r="X1089" s="8" t="s">
        <v>582</v>
      </c>
      <c r="Y1089" s="8" t="s">
        <v>582</v>
      </c>
      <c r="Z1089" s="8" t="s">
        <v>582</v>
      </c>
      <c r="AA1089" s="8" t="s">
        <v>40</v>
      </c>
      <c r="AB1089" s="8" t="s">
        <v>591</v>
      </c>
      <c r="AC1089" s="8" t="s">
        <v>592</v>
      </c>
      <c r="AD1089" s="8" t="s">
        <v>593</v>
      </c>
      <c r="AE1089" s="8" t="s">
        <v>604</v>
      </c>
      <c r="AF1089" s="1">
        <v>1</v>
      </c>
    </row>
    <row r="1090" ht="25" customHeight="1" spans="1:32">
      <c r="A1090" s="1">
        <f>COUNTIF(企业分类!A:A,AA1090)</f>
        <v>1</v>
      </c>
      <c r="B1090" s="6" t="str">
        <f t="shared" si="48"/>
        <v>30天内曾在线</v>
      </c>
      <c r="C1090" s="7">
        <v>45046.9999884259</v>
      </c>
      <c r="D1090" s="6">
        <f t="shared" si="49"/>
        <v>-10.690833333334</v>
      </c>
      <c r="E1090" s="8" t="s">
        <v>5805</v>
      </c>
      <c r="F1090" s="8" t="s">
        <v>578</v>
      </c>
      <c r="G1090" s="8" t="s">
        <v>19</v>
      </c>
      <c r="H1090" s="8" t="s">
        <v>579</v>
      </c>
      <c r="I1090" s="8" t="s">
        <v>580</v>
      </c>
      <c r="J1090" s="8" t="s">
        <v>5806</v>
      </c>
      <c r="K1090" s="8" t="s">
        <v>582</v>
      </c>
      <c r="L1090" s="10" t="s">
        <v>4290</v>
      </c>
      <c r="M1090" s="11" t="str">
        <f t="shared" si="50"/>
        <v>2023/5/11 16:34:47</v>
      </c>
      <c r="N1090" s="12">
        <v>45057</v>
      </c>
      <c r="O1090" s="10" t="s">
        <v>4291</v>
      </c>
      <c r="P1090" s="8" t="s">
        <v>585</v>
      </c>
      <c r="Q1090" s="8" t="s">
        <v>5807</v>
      </c>
      <c r="R1090" s="8" t="s">
        <v>5808</v>
      </c>
      <c r="S1090" s="8" t="s">
        <v>724</v>
      </c>
      <c r="T1090" s="8" t="s">
        <v>725</v>
      </c>
      <c r="U1090" s="8" t="s">
        <v>726</v>
      </c>
      <c r="V1090" s="8" t="s">
        <v>582</v>
      </c>
      <c r="W1090" s="8" t="s">
        <v>582</v>
      </c>
      <c r="X1090" s="8" t="s">
        <v>582</v>
      </c>
      <c r="Y1090" s="8" t="s">
        <v>582</v>
      </c>
      <c r="Z1090" s="8" t="s">
        <v>582</v>
      </c>
      <c r="AA1090" s="8" t="s">
        <v>42</v>
      </c>
      <c r="AB1090" s="8" t="s">
        <v>591</v>
      </c>
      <c r="AC1090" s="8" t="s">
        <v>690</v>
      </c>
      <c r="AD1090" s="8" t="s">
        <v>593</v>
      </c>
      <c r="AE1090" s="8" t="s">
        <v>582</v>
      </c>
      <c r="AF1090" s="1">
        <v>1</v>
      </c>
    </row>
    <row r="1091" ht="25" customHeight="1" spans="1:32">
      <c r="A1091" s="1">
        <f>COUNTIF(企业分类!A:A,AA1091)</f>
        <v>1</v>
      </c>
      <c r="B1091" s="6" t="str">
        <f t="shared" ref="B1091:B1154" si="51">IF(M1091="","从不在线",IF(D1091&lt;30,"30天内曾在线",IF(D1091&lt;=60,"30-60天不在线",IF(D1091&lt;=180,"60-180天不在线","大于180天不在线"))))</f>
        <v>30天内曾在线</v>
      </c>
      <c r="C1091" s="7">
        <v>45046.9999884259</v>
      </c>
      <c r="D1091" s="6">
        <f t="shared" ref="D1091:D1154" si="52">C1091-M1091</f>
        <v>-10.6913194444496</v>
      </c>
      <c r="E1091" s="8" t="s">
        <v>5809</v>
      </c>
      <c r="F1091" s="8" t="s">
        <v>578</v>
      </c>
      <c r="G1091" s="8" t="s">
        <v>19</v>
      </c>
      <c r="H1091" s="8" t="s">
        <v>579</v>
      </c>
      <c r="I1091" s="8" t="s">
        <v>580</v>
      </c>
      <c r="J1091" s="8" t="s">
        <v>5810</v>
      </c>
      <c r="K1091" s="8" t="s">
        <v>582</v>
      </c>
      <c r="L1091" s="10" t="s">
        <v>4598</v>
      </c>
      <c r="M1091" s="11" t="str">
        <f t="shared" ref="M1091:M1154" si="53">TEXT(N1091,"yyyy/m/d")&amp;" "&amp;TEXT(O1091,"h:mm:ss")</f>
        <v>2023/5/11 16:35:29</v>
      </c>
      <c r="N1091" s="12">
        <v>45057</v>
      </c>
      <c r="O1091" s="10" t="s">
        <v>4599</v>
      </c>
      <c r="P1091" s="8" t="s">
        <v>585</v>
      </c>
      <c r="Q1091" s="8" t="s">
        <v>5811</v>
      </c>
      <c r="R1091" s="8" t="s">
        <v>5812</v>
      </c>
      <c r="S1091" s="8" t="s">
        <v>664</v>
      </c>
      <c r="T1091" s="8" t="s">
        <v>665</v>
      </c>
      <c r="U1091" s="8" t="s">
        <v>666</v>
      </c>
      <c r="V1091" s="8" t="s">
        <v>582</v>
      </c>
      <c r="W1091" s="8" t="s">
        <v>582</v>
      </c>
      <c r="X1091" s="8" t="s">
        <v>582</v>
      </c>
      <c r="Y1091" s="8" t="s">
        <v>582</v>
      </c>
      <c r="Z1091" s="8" t="s">
        <v>582</v>
      </c>
      <c r="AA1091" s="8" t="s">
        <v>71</v>
      </c>
      <c r="AB1091" s="8" t="s">
        <v>591</v>
      </c>
      <c r="AC1091" s="8" t="s">
        <v>592</v>
      </c>
      <c r="AD1091" s="8" t="s">
        <v>593</v>
      </c>
      <c r="AE1091" s="8" t="s">
        <v>604</v>
      </c>
      <c r="AF1091" s="1">
        <v>1</v>
      </c>
    </row>
    <row r="1092" ht="25" customHeight="1" spans="1:32">
      <c r="A1092" s="1">
        <f>COUNTIF(企业分类!A:A,AA1092)</f>
        <v>1</v>
      </c>
      <c r="B1092" s="6" t="str">
        <f t="shared" si="51"/>
        <v>30天内曾在线</v>
      </c>
      <c r="C1092" s="7">
        <v>45046.9999884259</v>
      </c>
      <c r="D1092" s="6">
        <f t="shared" si="52"/>
        <v>-10.6908217592645</v>
      </c>
      <c r="E1092" s="8" t="s">
        <v>5813</v>
      </c>
      <c r="F1092" s="8" t="s">
        <v>578</v>
      </c>
      <c r="G1092" s="8" t="s">
        <v>19</v>
      </c>
      <c r="H1092" s="8" t="s">
        <v>579</v>
      </c>
      <c r="I1092" s="8" t="s">
        <v>580</v>
      </c>
      <c r="J1092" s="8" t="s">
        <v>5814</v>
      </c>
      <c r="K1092" s="8" t="s">
        <v>582</v>
      </c>
      <c r="L1092" s="10" t="s">
        <v>5815</v>
      </c>
      <c r="M1092" s="11" t="str">
        <f t="shared" si="53"/>
        <v>2023/5/11 16:34:46</v>
      </c>
      <c r="N1092" s="12">
        <v>45057</v>
      </c>
      <c r="O1092" s="10" t="s">
        <v>5816</v>
      </c>
      <c r="P1092" s="8" t="s">
        <v>585</v>
      </c>
      <c r="Q1092" s="8" t="s">
        <v>5817</v>
      </c>
      <c r="R1092" s="8" t="s">
        <v>5818</v>
      </c>
      <c r="S1092" s="8" t="s">
        <v>664</v>
      </c>
      <c r="T1092" s="8" t="s">
        <v>665</v>
      </c>
      <c r="U1092" s="8" t="s">
        <v>666</v>
      </c>
      <c r="V1092" s="8" t="s">
        <v>582</v>
      </c>
      <c r="W1092" s="8" t="s">
        <v>582</v>
      </c>
      <c r="X1092" s="8" t="s">
        <v>582</v>
      </c>
      <c r="Y1092" s="8" t="s">
        <v>582</v>
      </c>
      <c r="Z1092" s="8" t="s">
        <v>582</v>
      </c>
      <c r="AA1092" s="8" t="s">
        <v>71</v>
      </c>
      <c r="AB1092" s="8" t="s">
        <v>591</v>
      </c>
      <c r="AC1092" s="8" t="s">
        <v>592</v>
      </c>
      <c r="AD1092" s="8" t="s">
        <v>593</v>
      </c>
      <c r="AE1092" s="8" t="s">
        <v>604</v>
      </c>
      <c r="AF1092" s="1">
        <v>1</v>
      </c>
    </row>
    <row r="1093" ht="25" customHeight="1" spans="1:32">
      <c r="A1093" s="1">
        <f>COUNTIF(企业分类!A:A,AA1093)</f>
        <v>1</v>
      </c>
      <c r="B1093" s="6" t="str">
        <f t="shared" si="51"/>
        <v>30天内曾在线</v>
      </c>
      <c r="C1093" s="7">
        <v>45046.9999884259</v>
      </c>
      <c r="D1093" s="6">
        <f t="shared" si="52"/>
        <v>-10.6763194444502</v>
      </c>
      <c r="E1093" s="8" t="s">
        <v>5819</v>
      </c>
      <c r="F1093" s="8" t="s">
        <v>578</v>
      </c>
      <c r="G1093" s="8" t="s">
        <v>19</v>
      </c>
      <c r="H1093" s="8" t="s">
        <v>579</v>
      </c>
      <c r="I1093" s="8" t="s">
        <v>580</v>
      </c>
      <c r="J1093" s="8" t="s">
        <v>5820</v>
      </c>
      <c r="K1093" s="8" t="s">
        <v>582</v>
      </c>
      <c r="L1093" s="10" t="s">
        <v>5821</v>
      </c>
      <c r="M1093" s="11" t="str">
        <f t="shared" si="53"/>
        <v>2023/5/11 16:13:53</v>
      </c>
      <c r="N1093" s="12">
        <v>45057</v>
      </c>
      <c r="O1093" s="10" t="s">
        <v>5822</v>
      </c>
      <c r="P1093" s="8" t="s">
        <v>585</v>
      </c>
      <c r="Q1093" s="8" t="s">
        <v>5823</v>
      </c>
      <c r="R1093" s="8" t="s">
        <v>5824</v>
      </c>
      <c r="S1093" s="8" t="s">
        <v>626</v>
      </c>
      <c r="T1093" s="8" t="s">
        <v>627</v>
      </c>
      <c r="U1093" s="8" t="s">
        <v>628</v>
      </c>
      <c r="V1093" s="8" t="s">
        <v>582</v>
      </c>
      <c r="W1093" s="8" t="s">
        <v>582</v>
      </c>
      <c r="X1093" s="8" t="s">
        <v>582</v>
      </c>
      <c r="Y1093" s="8" t="s">
        <v>582</v>
      </c>
      <c r="Z1093" s="8" t="s">
        <v>582</v>
      </c>
      <c r="AA1093" s="8" t="s">
        <v>245</v>
      </c>
      <c r="AB1093" s="8" t="s">
        <v>591</v>
      </c>
      <c r="AC1093" s="8" t="s">
        <v>657</v>
      </c>
      <c r="AD1093" s="8" t="s">
        <v>593</v>
      </c>
      <c r="AE1093" s="8" t="s">
        <v>630</v>
      </c>
      <c r="AF1093" s="1">
        <v>1</v>
      </c>
    </row>
    <row r="1094" ht="25" customHeight="1" spans="1:32">
      <c r="A1094" s="1">
        <f>COUNTIF(企业分类!A:A,AA1094)</f>
        <v>1</v>
      </c>
      <c r="B1094" s="6" t="str">
        <f t="shared" si="51"/>
        <v>30天内曾在线</v>
      </c>
      <c r="C1094" s="7">
        <v>45046.9999884259</v>
      </c>
      <c r="D1094" s="6">
        <f t="shared" si="52"/>
        <v>-10.6924884259279</v>
      </c>
      <c r="E1094" s="8" t="s">
        <v>5825</v>
      </c>
      <c r="F1094" s="8" t="s">
        <v>578</v>
      </c>
      <c r="G1094" s="8" t="s">
        <v>19</v>
      </c>
      <c r="H1094" s="8" t="s">
        <v>579</v>
      </c>
      <c r="I1094" s="8" t="s">
        <v>580</v>
      </c>
      <c r="J1094" s="8" t="s">
        <v>5826</v>
      </c>
      <c r="K1094" s="8" t="s">
        <v>582</v>
      </c>
      <c r="L1094" s="10" t="s">
        <v>735</v>
      </c>
      <c r="M1094" s="11" t="str">
        <f t="shared" si="53"/>
        <v>2023/5/11 16:37:10</v>
      </c>
      <c r="N1094" s="12">
        <v>45057</v>
      </c>
      <c r="O1094" s="10" t="s">
        <v>736</v>
      </c>
      <c r="P1094" s="8" t="s">
        <v>585</v>
      </c>
      <c r="Q1094" s="8" t="s">
        <v>5827</v>
      </c>
      <c r="R1094" s="8" t="s">
        <v>5828</v>
      </c>
      <c r="S1094" s="8" t="s">
        <v>664</v>
      </c>
      <c r="T1094" s="8" t="s">
        <v>665</v>
      </c>
      <c r="U1094" s="8" t="s">
        <v>666</v>
      </c>
      <c r="V1094" s="8" t="s">
        <v>582</v>
      </c>
      <c r="W1094" s="8" t="s">
        <v>582</v>
      </c>
      <c r="X1094" s="8" t="s">
        <v>582</v>
      </c>
      <c r="Y1094" s="8" t="s">
        <v>582</v>
      </c>
      <c r="Z1094" s="8" t="s">
        <v>582</v>
      </c>
      <c r="AA1094" s="8" t="s">
        <v>251</v>
      </c>
      <c r="AB1094" s="8" t="s">
        <v>591</v>
      </c>
      <c r="AC1094" s="8" t="s">
        <v>592</v>
      </c>
      <c r="AD1094" s="8" t="s">
        <v>593</v>
      </c>
      <c r="AE1094" s="8" t="s">
        <v>604</v>
      </c>
      <c r="AF1094" s="1">
        <v>1</v>
      </c>
    </row>
    <row r="1095" ht="25" customHeight="1" spans="1:32">
      <c r="A1095" s="1">
        <f>COUNTIF(企业分类!A:A,AA1095)</f>
        <v>1</v>
      </c>
      <c r="B1095" s="6" t="str">
        <f t="shared" si="51"/>
        <v>30天内曾在线</v>
      </c>
      <c r="C1095" s="7">
        <v>45046.9999884259</v>
      </c>
      <c r="D1095" s="6">
        <f t="shared" si="52"/>
        <v>-10.6925115740742</v>
      </c>
      <c r="E1095" s="8" t="s">
        <v>5829</v>
      </c>
      <c r="F1095" s="8" t="s">
        <v>578</v>
      </c>
      <c r="G1095" s="8" t="s">
        <v>19</v>
      </c>
      <c r="H1095" s="8" t="s">
        <v>579</v>
      </c>
      <c r="I1095" s="8" t="s">
        <v>580</v>
      </c>
      <c r="J1095" s="8" t="s">
        <v>5830</v>
      </c>
      <c r="K1095" s="8" t="s">
        <v>582</v>
      </c>
      <c r="L1095" s="10" t="s">
        <v>714</v>
      </c>
      <c r="M1095" s="11" t="str">
        <f t="shared" si="53"/>
        <v>2023/5/11 16:37:12</v>
      </c>
      <c r="N1095" s="12">
        <v>45057</v>
      </c>
      <c r="O1095" s="10" t="s">
        <v>715</v>
      </c>
      <c r="P1095" s="8" t="s">
        <v>585</v>
      </c>
      <c r="Q1095" s="8" t="s">
        <v>5831</v>
      </c>
      <c r="R1095" s="8" t="s">
        <v>5832</v>
      </c>
      <c r="S1095" s="8" t="s">
        <v>588</v>
      </c>
      <c r="T1095" s="8" t="s">
        <v>589</v>
      </c>
      <c r="U1095" s="8" t="s">
        <v>590</v>
      </c>
      <c r="V1095" s="8" t="s">
        <v>582</v>
      </c>
      <c r="W1095" s="8" t="s">
        <v>582</v>
      </c>
      <c r="X1095" s="8" t="s">
        <v>582</v>
      </c>
      <c r="Y1095" s="8" t="s">
        <v>582</v>
      </c>
      <c r="Z1095" s="8" t="s">
        <v>582</v>
      </c>
      <c r="AA1095" s="8" t="s">
        <v>211</v>
      </c>
      <c r="AB1095" s="8" t="s">
        <v>591</v>
      </c>
      <c r="AC1095" s="8" t="s">
        <v>592</v>
      </c>
      <c r="AD1095" s="8" t="s">
        <v>593</v>
      </c>
      <c r="AE1095" s="8" t="s">
        <v>604</v>
      </c>
      <c r="AF1095" s="1">
        <v>1</v>
      </c>
    </row>
    <row r="1096" ht="25" customHeight="1" spans="1:32">
      <c r="A1096" s="1">
        <f>COUNTIF(企业分类!A:A,AA1096)</f>
        <v>1</v>
      </c>
      <c r="B1096" s="6" t="str">
        <f t="shared" si="51"/>
        <v>30天内曾在线</v>
      </c>
      <c r="C1096" s="7">
        <v>45046.9999884259</v>
      </c>
      <c r="D1096" s="6">
        <f t="shared" si="52"/>
        <v>-10.6918750000041</v>
      </c>
      <c r="E1096" s="8" t="s">
        <v>5833</v>
      </c>
      <c r="F1096" s="8" t="s">
        <v>578</v>
      </c>
      <c r="G1096" s="8" t="s">
        <v>19</v>
      </c>
      <c r="H1096" s="8" t="s">
        <v>579</v>
      </c>
      <c r="I1096" s="8" t="s">
        <v>580</v>
      </c>
      <c r="J1096" s="8" t="s">
        <v>5834</v>
      </c>
      <c r="K1096" s="8" t="s">
        <v>582</v>
      </c>
      <c r="L1096" s="10" t="s">
        <v>901</v>
      </c>
      <c r="M1096" s="11" t="str">
        <f t="shared" si="53"/>
        <v>2023/5/11 16:36:17</v>
      </c>
      <c r="N1096" s="12">
        <v>45057</v>
      </c>
      <c r="O1096" s="10" t="s">
        <v>902</v>
      </c>
      <c r="P1096" s="8" t="s">
        <v>585</v>
      </c>
      <c r="Q1096" s="8" t="s">
        <v>5835</v>
      </c>
      <c r="R1096" s="8" t="s">
        <v>5836</v>
      </c>
      <c r="S1096" s="8" t="s">
        <v>724</v>
      </c>
      <c r="T1096" s="8" t="s">
        <v>725</v>
      </c>
      <c r="U1096" s="8" t="s">
        <v>726</v>
      </c>
      <c r="V1096" s="8" t="s">
        <v>582</v>
      </c>
      <c r="W1096" s="8" t="s">
        <v>582</v>
      </c>
      <c r="X1096" s="8" t="s">
        <v>582</v>
      </c>
      <c r="Y1096" s="8" t="s">
        <v>582</v>
      </c>
      <c r="Z1096" s="8" t="s">
        <v>582</v>
      </c>
      <c r="AA1096" s="8" t="s">
        <v>115</v>
      </c>
      <c r="AB1096" s="8" t="s">
        <v>591</v>
      </c>
      <c r="AC1096" s="8" t="s">
        <v>619</v>
      </c>
      <c r="AD1096" s="8" t="s">
        <v>593</v>
      </c>
      <c r="AE1096" s="8" t="s">
        <v>582</v>
      </c>
      <c r="AF1096" s="1">
        <v>1</v>
      </c>
    </row>
    <row r="1097" ht="25" customHeight="1" spans="1:32">
      <c r="A1097" s="1">
        <f>COUNTIF(企业分类!A:A,AA1097)</f>
        <v>1</v>
      </c>
      <c r="B1097" s="6" t="str">
        <f t="shared" si="51"/>
        <v>30天内曾在线</v>
      </c>
      <c r="C1097" s="7">
        <v>45046.9999884259</v>
      </c>
      <c r="D1097" s="6">
        <f t="shared" si="52"/>
        <v>-10.6920833333352</v>
      </c>
      <c r="E1097" s="8" t="s">
        <v>5837</v>
      </c>
      <c r="F1097" s="8" t="s">
        <v>578</v>
      </c>
      <c r="G1097" s="8" t="s">
        <v>19</v>
      </c>
      <c r="H1097" s="8" t="s">
        <v>579</v>
      </c>
      <c r="I1097" s="8" t="s">
        <v>580</v>
      </c>
      <c r="J1097" s="8" t="s">
        <v>5838</v>
      </c>
      <c r="K1097" s="8" t="s">
        <v>582</v>
      </c>
      <c r="L1097" s="10" t="s">
        <v>1589</v>
      </c>
      <c r="M1097" s="11" t="str">
        <f t="shared" si="53"/>
        <v>2023/5/11 16:36:35</v>
      </c>
      <c r="N1097" s="12">
        <v>45057</v>
      </c>
      <c r="O1097" s="10" t="s">
        <v>1590</v>
      </c>
      <c r="P1097" s="8" t="s">
        <v>585</v>
      </c>
      <c r="Q1097" s="8" t="s">
        <v>5839</v>
      </c>
      <c r="R1097" s="8" t="s">
        <v>5840</v>
      </c>
      <c r="S1097" s="8" t="s">
        <v>648</v>
      </c>
      <c r="T1097" s="8" t="s">
        <v>649</v>
      </c>
      <c r="U1097" s="8" t="s">
        <v>650</v>
      </c>
      <c r="V1097" s="8" t="s">
        <v>582</v>
      </c>
      <c r="W1097" s="8" t="s">
        <v>582</v>
      </c>
      <c r="X1097" s="8" t="s">
        <v>582</v>
      </c>
      <c r="Y1097" s="8" t="s">
        <v>582</v>
      </c>
      <c r="Z1097" s="8" t="s">
        <v>582</v>
      </c>
      <c r="AA1097" s="8" t="s">
        <v>216</v>
      </c>
      <c r="AB1097" s="8" t="s">
        <v>591</v>
      </c>
      <c r="AC1097" s="8" t="s">
        <v>657</v>
      </c>
      <c r="AD1097" s="8" t="s">
        <v>593</v>
      </c>
      <c r="AE1097" s="8" t="s">
        <v>604</v>
      </c>
      <c r="AF1097" s="1">
        <v>1</v>
      </c>
    </row>
    <row r="1098" ht="25" customHeight="1" spans="1:32">
      <c r="A1098" s="1">
        <f>COUNTIF(企业分类!A:A,AA1098)</f>
        <v>0</v>
      </c>
      <c r="B1098" s="6" t="str">
        <f t="shared" si="51"/>
        <v>30天内曾在线</v>
      </c>
      <c r="C1098" s="7">
        <v>45046.9999884259</v>
      </c>
      <c r="D1098" s="6">
        <f t="shared" si="52"/>
        <v>-10.6874421296307</v>
      </c>
      <c r="E1098" s="8" t="s">
        <v>5841</v>
      </c>
      <c r="F1098" s="8" t="s">
        <v>578</v>
      </c>
      <c r="G1098" s="8" t="s">
        <v>17</v>
      </c>
      <c r="H1098" s="8" t="s">
        <v>579</v>
      </c>
      <c r="I1098" s="8" t="s">
        <v>580</v>
      </c>
      <c r="J1098" s="8" t="s">
        <v>5842</v>
      </c>
      <c r="K1098" s="8" t="s">
        <v>582</v>
      </c>
      <c r="L1098" s="10" t="s">
        <v>5843</v>
      </c>
      <c r="M1098" s="11" t="str">
        <f t="shared" si="53"/>
        <v>2023/5/11 16:29:54</v>
      </c>
      <c r="N1098" s="12">
        <v>45057</v>
      </c>
      <c r="O1098" s="10" t="s">
        <v>5844</v>
      </c>
      <c r="P1098" s="8" t="s">
        <v>585</v>
      </c>
      <c r="Q1098" s="8" t="s">
        <v>5845</v>
      </c>
      <c r="R1098" s="8" t="s">
        <v>5846</v>
      </c>
      <c r="S1098" s="8" t="s">
        <v>588</v>
      </c>
      <c r="T1098" s="8" t="s">
        <v>589</v>
      </c>
      <c r="U1098" s="8" t="s">
        <v>590</v>
      </c>
      <c r="V1098" s="8" t="s">
        <v>582</v>
      </c>
      <c r="W1098" s="8" t="s">
        <v>582</v>
      </c>
      <c r="X1098" s="8" t="s">
        <v>582</v>
      </c>
      <c r="Y1098" s="8" t="s">
        <v>582</v>
      </c>
      <c r="Z1098" s="8" t="s">
        <v>582</v>
      </c>
      <c r="AA1098" s="8" t="s">
        <v>5616</v>
      </c>
      <c r="AB1098" s="8" t="s">
        <v>591</v>
      </c>
      <c r="AC1098" s="8" t="s">
        <v>582</v>
      </c>
      <c r="AD1098" s="8" t="s">
        <v>593</v>
      </c>
      <c r="AE1098" s="8" t="s">
        <v>604</v>
      </c>
      <c r="AF1098" s="1">
        <v>1</v>
      </c>
    </row>
    <row r="1099" ht="25" customHeight="1" spans="1:32">
      <c r="A1099" s="1">
        <f>COUNTIF(企业分类!A:A,AA1099)</f>
        <v>0</v>
      </c>
      <c r="B1099" s="6" t="str">
        <f t="shared" si="51"/>
        <v>30天内曾在线</v>
      </c>
      <c r="C1099" s="7">
        <v>45046.9999884259</v>
      </c>
      <c r="D1099" s="6">
        <f t="shared" si="52"/>
        <v>-10.4762962962996</v>
      </c>
      <c r="E1099" s="8" t="s">
        <v>5847</v>
      </c>
      <c r="F1099" s="8" t="s">
        <v>578</v>
      </c>
      <c r="G1099" s="8" t="s">
        <v>17</v>
      </c>
      <c r="H1099" s="8" t="s">
        <v>579</v>
      </c>
      <c r="I1099" s="8" t="s">
        <v>580</v>
      </c>
      <c r="J1099" s="8" t="s">
        <v>5848</v>
      </c>
      <c r="K1099" s="8" t="s">
        <v>582</v>
      </c>
      <c r="L1099" s="10" t="s">
        <v>5849</v>
      </c>
      <c r="M1099" s="11" t="str">
        <f t="shared" si="53"/>
        <v>2023/5/11 11:25:51</v>
      </c>
      <c r="N1099" s="12">
        <v>45057</v>
      </c>
      <c r="O1099" s="10" t="s">
        <v>5850</v>
      </c>
      <c r="P1099" s="8" t="s">
        <v>585</v>
      </c>
      <c r="Q1099" s="8" t="s">
        <v>5851</v>
      </c>
      <c r="R1099" s="8" t="s">
        <v>5852</v>
      </c>
      <c r="S1099" s="8" t="s">
        <v>588</v>
      </c>
      <c r="T1099" s="8" t="s">
        <v>589</v>
      </c>
      <c r="U1099" s="8" t="s">
        <v>590</v>
      </c>
      <c r="V1099" s="8" t="s">
        <v>582</v>
      </c>
      <c r="W1099" s="8" t="s">
        <v>582</v>
      </c>
      <c r="X1099" s="8" t="s">
        <v>582</v>
      </c>
      <c r="Y1099" s="8" t="s">
        <v>582</v>
      </c>
      <c r="Z1099" s="8" t="s">
        <v>582</v>
      </c>
      <c r="AA1099" s="8" t="s">
        <v>5616</v>
      </c>
      <c r="AB1099" s="8" t="s">
        <v>591</v>
      </c>
      <c r="AC1099" s="8" t="s">
        <v>582</v>
      </c>
      <c r="AD1099" s="8" t="s">
        <v>593</v>
      </c>
      <c r="AE1099" s="8" t="s">
        <v>604</v>
      </c>
      <c r="AF1099" s="1">
        <v>1</v>
      </c>
    </row>
    <row r="1100" ht="25" customHeight="1" spans="1:32">
      <c r="A1100" s="1">
        <f>COUNTIF(企业分类!A:A,AA1100)</f>
        <v>0</v>
      </c>
      <c r="B1100" s="6" t="str">
        <f t="shared" si="51"/>
        <v>30天内曾在线</v>
      </c>
      <c r="C1100" s="7">
        <v>45046.9999884259</v>
      </c>
      <c r="D1100" s="6">
        <f t="shared" si="52"/>
        <v>-10.6892129629632</v>
      </c>
      <c r="E1100" s="8" t="s">
        <v>5853</v>
      </c>
      <c r="F1100" s="8" t="s">
        <v>578</v>
      </c>
      <c r="G1100" s="8" t="s">
        <v>17</v>
      </c>
      <c r="H1100" s="8" t="s">
        <v>579</v>
      </c>
      <c r="I1100" s="8" t="s">
        <v>580</v>
      </c>
      <c r="J1100" s="8" t="s">
        <v>5854</v>
      </c>
      <c r="K1100" s="8" t="s">
        <v>582</v>
      </c>
      <c r="L1100" s="10" t="s">
        <v>3037</v>
      </c>
      <c r="M1100" s="11" t="str">
        <f t="shared" si="53"/>
        <v>2023/5/11 16:32:27</v>
      </c>
      <c r="N1100" s="12">
        <v>45057</v>
      </c>
      <c r="O1100" s="10" t="s">
        <v>3038</v>
      </c>
      <c r="P1100" s="8" t="s">
        <v>585</v>
      </c>
      <c r="Q1100" s="8" t="s">
        <v>5855</v>
      </c>
      <c r="R1100" s="8" t="s">
        <v>5856</v>
      </c>
      <c r="S1100" s="8" t="s">
        <v>588</v>
      </c>
      <c r="T1100" s="8" t="s">
        <v>589</v>
      </c>
      <c r="U1100" s="8" t="s">
        <v>590</v>
      </c>
      <c r="V1100" s="8" t="s">
        <v>582</v>
      </c>
      <c r="W1100" s="8" t="s">
        <v>582</v>
      </c>
      <c r="X1100" s="8" t="s">
        <v>582</v>
      </c>
      <c r="Y1100" s="8" t="s">
        <v>582</v>
      </c>
      <c r="Z1100" s="8" t="s">
        <v>582</v>
      </c>
      <c r="AA1100" s="8" t="s">
        <v>5616</v>
      </c>
      <c r="AB1100" s="8" t="s">
        <v>591</v>
      </c>
      <c r="AC1100" s="8" t="s">
        <v>582</v>
      </c>
      <c r="AD1100" s="8" t="s">
        <v>593</v>
      </c>
      <c r="AE1100" s="8" t="s">
        <v>604</v>
      </c>
      <c r="AF1100" s="1">
        <v>1</v>
      </c>
    </row>
    <row r="1101" ht="25" customHeight="1" spans="1:32">
      <c r="A1101" s="1">
        <f>COUNTIF(企业分类!A:A,AA1101)</f>
        <v>0</v>
      </c>
      <c r="B1101" s="6" t="str">
        <f t="shared" si="51"/>
        <v>30天内曾在线</v>
      </c>
      <c r="C1101" s="7">
        <v>45046.9999884259</v>
      </c>
      <c r="D1101" s="6">
        <f t="shared" si="52"/>
        <v>-10.6915856481501</v>
      </c>
      <c r="E1101" s="8" t="s">
        <v>5857</v>
      </c>
      <c r="F1101" s="8" t="s">
        <v>578</v>
      </c>
      <c r="G1101" s="8" t="s">
        <v>17</v>
      </c>
      <c r="H1101" s="8" t="s">
        <v>579</v>
      </c>
      <c r="I1101" s="8" t="s">
        <v>580</v>
      </c>
      <c r="J1101" s="8" t="s">
        <v>5858</v>
      </c>
      <c r="K1101" s="8" t="s">
        <v>582</v>
      </c>
      <c r="L1101" s="10" t="s">
        <v>1571</v>
      </c>
      <c r="M1101" s="11" t="str">
        <f t="shared" si="53"/>
        <v>2023/5/11 16:35:52</v>
      </c>
      <c r="N1101" s="12">
        <v>45057</v>
      </c>
      <c r="O1101" s="10" t="s">
        <v>1572</v>
      </c>
      <c r="P1101" s="8" t="s">
        <v>585</v>
      </c>
      <c r="Q1101" s="8" t="s">
        <v>5859</v>
      </c>
      <c r="R1101" s="8" t="s">
        <v>5860</v>
      </c>
      <c r="S1101" s="8" t="s">
        <v>588</v>
      </c>
      <c r="T1101" s="8" t="s">
        <v>589</v>
      </c>
      <c r="U1101" s="8" t="s">
        <v>590</v>
      </c>
      <c r="V1101" s="8" t="s">
        <v>582</v>
      </c>
      <c r="W1101" s="8" t="s">
        <v>582</v>
      </c>
      <c r="X1101" s="8" t="s">
        <v>582</v>
      </c>
      <c r="Y1101" s="8" t="s">
        <v>582</v>
      </c>
      <c r="Z1101" s="8" t="s">
        <v>582</v>
      </c>
      <c r="AA1101" s="8" t="s">
        <v>5616</v>
      </c>
      <c r="AB1101" s="8" t="s">
        <v>591</v>
      </c>
      <c r="AC1101" s="8" t="s">
        <v>582</v>
      </c>
      <c r="AD1101" s="8" t="s">
        <v>593</v>
      </c>
      <c r="AE1101" s="8" t="s">
        <v>604</v>
      </c>
      <c r="AF1101" s="1">
        <v>1</v>
      </c>
    </row>
    <row r="1102" ht="25" customHeight="1" spans="1:32">
      <c r="A1102" s="1">
        <f>COUNTIF(企业分类!A:A,AA1102)</f>
        <v>1</v>
      </c>
      <c r="B1102" s="6" t="str">
        <f t="shared" si="51"/>
        <v>30天内曾在线</v>
      </c>
      <c r="C1102" s="7">
        <v>45046.9999884259</v>
      </c>
      <c r="D1102" s="6">
        <f t="shared" si="52"/>
        <v>-10.6892592592631</v>
      </c>
      <c r="E1102" s="8" t="s">
        <v>5861</v>
      </c>
      <c r="F1102" s="8" t="s">
        <v>578</v>
      </c>
      <c r="G1102" s="8" t="s">
        <v>19</v>
      </c>
      <c r="H1102" s="8" t="s">
        <v>579</v>
      </c>
      <c r="I1102" s="8" t="s">
        <v>580</v>
      </c>
      <c r="J1102" s="8" t="s">
        <v>5862</v>
      </c>
      <c r="K1102" s="8" t="s">
        <v>582</v>
      </c>
      <c r="L1102" s="10" t="s">
        <v>2372</v>
      </c>
      <c r="M1102" s="11" t="str">
        <f t="shared" si="53"/>
        <v>2023/5/11 16:32:31</v>
      </c>
      <c r="N1102" s="12">
        <v>45057</v>
      </c>
      <c r="O1102" s="10" t="s">
        <v>2373</v>
      </c>
      <c r="P1102" s="8" t="s">
        <v>585</v>
      </c>
      <c r="Q1102" s="8" t="s">
        <v>5863</v>
      </c>
      <c r="R1102" s="8" t="s">
        <v>5864</v>
      </c>
      <c r="S1102" s="8" t="s">
        <v>724</v>
      </c>
      <c r="T1102" s="8" t="s">
        <v>725</v>
      </c>
      <c r="U1102" s="8" t="s">
        <v>726</v>
      </c>
      <c r="V1102" s="8" t="s">
        <v>582</v>
      </c>
      <c r="W1102" s="8" t="s">
        <v>582</v>
      </c>
      <c r="X1102" s="8" t="s">
        <v>582</v>
      </c>
      <c r="Y1102" s="8" t="s">
        <v>582</v>
      </c>
      <c r="Z1102" s="8" t="s">
        <v>582</v>
      </c>
      <c r="AA1102" s="8" t="s">
        <v>42</v>
      </c>
      <c r="AB1102" s="8" t="s">
        <v>591</v>
      </c>
      <c r="AC1102" s="8" t="s">
        <v>690</v>
      </c>
      <c r="AD1102" s="8" t="s">
        <v>593</v>
      </c>
      <c r="AE1102" s="8" t="s">
        <v>582</v>
      </c>
      <c r="AF1102" s="1">
        <v>1</v>
      </c>
    </row>
    <row r="1103" ht="25" customHeight="1" spans="1:32">
      <c r="A1103" s="1">
        <f>COUNTIF(企业分类!A:A,AA1103)</f>
        <v>0</v>
      </c>
      <c r="B1103" s="6" t="str">
        <f t="shared" si="51"/>
        <v>30天内曾在线</v>
      </c>
      <c r="C1103" s="7">
        <v>45046.9999884259</v>
      </c>
      <c r="D1103" s="6">
        <f t="shared" si="52"/>
        <v>-10.6922453703737</v>
      </c>
      <c r="E1103" s="8" t="s">
        <v>5865</v>
      </c>
      <c r="F1103" s="8" t="s">
        <v>578</v>
      </c>
      <c r="G1103" s="8" t="s">
        <v>18</v>
      </c>
      <c r="H1103" s="8" t="s">
        <v>579</v>
      </c>
      <c r="I1103" s="8" t="s">
        <v>580</v>
      </c>
      <c r="J1103" s="8" t="s">
        <v>5866</v>
      </c>
      <c r="K1103" s="8" t="s">
        <v>582</v>
      </c>
      <c r="L1103" s="10" t="s">
        <v>2347</v>
      </c>
      <c r="M1103" s="11" t="str">
        <f t="shared" si="53"/>
        <v>2023/5/11 16:36:49</v>
      </c>
      <c r="N1103" s="12">
        <v>45057</v>
      </c>
      <c r="O1103" s="10" t="s">
        <v>2348</v>
      </c>
      <c r="P1103" s="8" t="s">
        <v>585</v>
      </c>
      <c r="Q1103" s="8" t="s">
        <v>5867</v>
      </c>
      <c r="R1103" s="8" t="s">
        <v>5868</v>
      </c>
      <c r="S1103" s="8" t="s">
        <v>588</v>
      </c>
      <c r="T1103" s="8" t="s">
        <v>589</v>
      </c>
      <c r="U1103" s="8" t="s">
        <v>590</v>
      </c>
      <c r="V1103" s="8" t="s">
        <v>582</v>
      </c>
      <c r="W1103" s="8" t="s">
        <v>582</v>
      </c>
      <c r="X1103" s="8" t="s">
        <v>582</v>
      </c>
      <c r="Y1103" s="8" t="s">
        <v>582</v>
      </c>
      <c r="Z1103" s="8" t="s">
        <v>582</v>
      </c>
      <c r="AA1103" s="8" t="s">
        <v>2992</v>
      </c>
      <c r="AB1103" s="8" t="s">
        <v>591</v>
      </c>
      <c r="AC1103" s="8" t="s">
        <v>619</v>
      </c>
      <c r="AD1103" s="8" t="s">
        <v>593</v>
      </c>
      <c r="AE1103" s="8" t="s">
        <v>604</v>
      </c>
      <c r="AF1103" s="1">
        <v>1</v>
      </c>
    </row>
    <row r="1104" ht="25" customHeight="1" spans="1:32">
      <c r="A1104" s="1">
        <f>COUNTIF(企业分类!A:A,AA1104)</f>
        <v>0</v>
      </c>
      <c r="B1104" s="6" t="str">
        <f t="shared" si="51"/>
        <v>30天内曾在线</v>
      </c>
      <c r="C1104" s="7">
        <v>45046.9999884259</v>
      </c>
      <c r="D1104" s="6">
        <f t="shared" si="52"/>
        <v>-10.6921643518581</v>
      </c>
      <c r="E1104" s="8" t="s">
        <v>5869</v>
      </c>
      <c r="F1104" s="8" t="s">
        <v>578</v>
      </c>
      <c r="G1104" s="8" t="s">
        <v>18</v>
      </c>
      <c r="H1104" s="8" t="s">
        <v>579</v>
      </c>
      <c r="I1104" s="8" t="s">
        <v>580</v>
      </c>
      <c r="J1104" s="8" t="s">
        <v>5870</v>
      </c>
      <c r="K1104" s="8" t="s">
        <v>582</v>
      </c>
      <c r="L1104" s="10" t="s">
        <v>1493</v>
      </c>
      <c r="M1104" s="11" t="str">
        <f t="shared" si="53"/>
        <v>2023/5/11 16:36:42</v>
      </c>
      <c r="N1104" s="12">
        <v>45057</v>
      </c>
      <c r="O1104" s="10" t="s">
        <v>1494</v>
      </c>
      <c r="P1104" s="8" t="s">
        <v>585</v>
      </c>
      <c r="Q1104" s="8" t="s">
        <v>5871</v>
      </c>
      <c r="R1104" s="8" t="s">
        <v>5871</v>
      </c>
      <c r="S1104" s="8" t="s">
        <v>610</v>
      </c>
      <c r="T1104" s="8" t="s">
        <v>611</v>
      </c>
      <c r="U1104" s="8" t="s">
        <v>612</v>
      </c>
      <c r="V1104" s="8" t="s">
        <v>582</v>
      </c>
      <c r="W1104" s="8" t="s">
        <v>582</v>
      </c>
      <c r="X1104" s="8" t="s">
        <v>582</v>
      </c>
      <c r="Y1104" s="8" t="s">
        <v>582</v>
      </c>
      <c r="Z1104" s="8" t="s">
        <v>582</v>
      </c>
      <c r="AA1104" s="8" t="s">
        <v>618</v>
      </c>
      <c r="AB1104" s="8" t="s">
        <v>591</v>
      </c>
      <c r="AC1104" s="8" t="s">
        <v>619</v>
      </c>
      <c r="AD1104" s="8" t="s">
        <v>593</v>
      </c>
      <c r="AE1104" s="8" t="s">
        <v>604</v>
      </c>
      <c r="AF1104" s="1">
        <v>1</v>
      </c>
    </row>
    <row r="1105" ht="25" customHeight="1" spans="1:32">
      <c r="A1105" s="1">
        <f>COUNTIF(企业分类!A:A,AA1105)</f>
        <v>0</v>
      </c>
      <c r="B1105" s="6" t="str">
        <f t="shared" si="51"/>
        <v>30天内曾在线</v>
      </c>
      <c r="C1105" s="7">
        <v>45046.9999884259</v>
      </c>
      <c r="D1105" s="6">
        <f t="shared" si="52"/>
        <v>-10.6484490740768</v>
      </c>
      <c r="E1105" s="8" t="s">
        <v>5872</v>
      </c>
      <c r="F1105" s="8" t="s">
        <v>578</v>
      </c>
      <c r="G1105" s="8" t="s">
        <v>18</v>
      </c>
      <c r="H1105" s="8" t="s">
        <v>579</v>
      </c>
      <c r="I1105" s="8" t="s">
        <v>580</v>
      </c>
      <c r="J1105" s="8" t="s">
        <v>5873</v>
      </c>
      <c r="K1105" s="8" t="s">
        <v>582</v>
      </c>
      <c r="L1105" s="10" t="s">
        <v>5874</v>
      </c>
      <c r="M1105" s="11" t="str">
        <f t="shared" si="53"/>
        <v>2023/5/11 15:33:45</v>
      </c>
      <c r="N1105" s="12">
        <v>45057</v>
      </c>
      <c r="O1105" s="10" t="s">
        <v>5875</v>
      </c>
      <c r="P1105" s="8" t="s">
        <v>585</v>
      </c>
      <c r="Q1105" s="8" t="s">
        <v>5876</v>
      </c>
      <c r="R1105" s="8" t="s">
        <v>5876</v>
      </c>
      <c r="S1105" s="8" t="s">
        <v>610</v>
      </c>
      <c r="T1105" s="8" t="s">
        <v>611</v>
      </c>
      <c r="U1105" s="8" t="s">
        <v>612</v>
      </c>
      <c r="V1105" s="8" t="s">
        <v>582</v>
      </c>
      <c r="W1105" s="8" t="s">
        <v>582</v>
      </c>
      <c r="X1105" s="8" t="s">
        <v>582</v>
      </c>
      <c r="Y1105" s="8" t="s">
        <v>582</v>
      </c>
      <c r="Z1105" s="8" t="s">
        <v>582</v>
      </c>
      <c r="AA1105" s="8" t="s">
        <v>618</v>
      </c>
      <c r="AB1105" s="8" t="s">
        <v>591</v>
      </c>
      <c r="AC1105" s="8" t="s">
        <v>619</v>
      </c>
      <c r="AD1105" s="8" t="s">
        <v>593</v>
      </c>
      <c r="AE1105" s="8" t="s">
        <v>604</v>
      </c>
      <c r="AF1105" s="1">
        <v>1</v>
      </c>
    </row>
    <row r="1106" ht="25" customHeight="1" spans="1:32">
      <c r="A1106" s="1">
        <f>COUNTIF(企业分类!A:A,AA1106)</f>
        <v>0</v>
      </c>
      <c r="B1106" s="6" t="str">
        <f t="shared" si="51"/>
        <v>30天内曾在线</v>
      </c>
      <c r="C1106" s="7">
        <v>45046.9999884259</v>
      </c>
      <c r="D1106" s="6">
        <f t="shared" si="52"/>
        <v>-10.6919212962966</v>
      </c>
      <c r="E1106" s="8" t="s">
        <v>5877</v>
      </c>
      <c r="F1106" s="8" t="s">
        <v>632</v>
      </c>
      <c r="G1106" s="8" t="s">
        <v>17</v>
      </c>
      <c r="H1106" s="8" t="s">
        <v>579</v>
      </c>
      <c r="I1106" s="8" t="s">
        <v>580</v>
      </c>
      <c r="J1106" s="8" t="s">
        <v>5878</v>
      </c>
      <c r="K1106" s="8" t="s">
        <v>582</v>
      </c>
      <c r="L1106" s="10" t="s">
        <v>1084</v>
      </c>
      <c r="M1106" s="11" t="str">
        <f t="shared" si="53"/>
        <v>2023/5/11 16:36:21</v>
      </c>
      <c r="N1106" s="12">
        <v>45057</v>
      </c>
      <c r="O1106" s="10" t="s">
        <v>1085</v>
      </c>
      <c r="P1106" s="8" t="s">
        <v>585</v>
      </c>
      <c r="Q1106" s="8" t="s">
        <v>582</v>
      </c>
      <c r="R1106" s="8" t="s">
        <v>5879</v>
      </c>
      <c r="S1106" s="8" t="s">
        <v>600</v>
      </c>
      <c r="T1106" s="8" t="s">
        <v>601</v>
      </c>
      <c r="U1106" s="8" t="s">
        <v>602</v>
      </c>
      <c r="V1106" s="8" t="s">
        <v>582</v>
      </c>
      <c r="W1106" s="8" t="s">
        <v>582</v>
      </c>
      <c r="X1106" s="8" t="s">
        <v>582</v>
      </c>
      <c r="Y1106" s="8" t="s">
        <v>582</v>
      </c>
      <c r="Z1106" s="8" t="s">
        <v>582</v>
      </c>
      <c r="AA1106" s="8" t="s">
        <v>640</v>
      </c>
      <c r="AB1106" s="8" t="s">
        <v>591</v>
      </c>
      <c r="AC1106" s="8" t="s">
        <v>1674</v>
      </c>
      <c r="AD1106" s="8" t="s">
        <v>593</v>
      </c>
      <c r="AE1106" s="8" t="s">
        <v>582</v>
      </c>
      <c r="AF1106" s="1">
        <v>1</v>
      </c>
    </row>
    <row r="1107" ht="25" customHeight="1" spans="1:32">
      <c r="A1107" s="1">
        <f>COUNTIF(企业分类!A:A,AA1107)</f>
        <v>0</v>
      </c>
      <c r="B1107" s="6" t="str">
        <f t="shared" si="51"/>
        <v>30天内曾在线</v>
      </c>
      <c r="C1107" s="7">
        <v>45046.9999884259</v>
      </c>
      <c r="D1107" s="6">
        <f t="shared" si="52"/>
        <v>-10.691412037042</v>
      </c>
      <c r="E1107" s="8" t="s">
        <v>5880</v>
      </c>
      <c r="F1107" s="8" t="s">
        <v>578</v>
      </c>
      <c r="G1107" s="8" t="s">
        <v>17</v>
      </c>
      <c r="H1107" s="8" t="s">
        <v>579</v>
      </c>
      <c r="I1107" s="8" t="s">
        <v>580</v>
      </c>
      <c r="J1107" s="8" t="s">
        <v>5881</v>
      </c>
      <c r="K1107" s="8" t="s">
        <v>582</v>
      </c>
      <c r="L1107" s="10" t="s">
        <v>5457</v>
      </c>
      <c r="M1107" s="11" t="str">
        <f t="shared" si="53"/>
        <v>2023/5/11 16:35:37</v>
      </c>
      <c r="N1107" s="12">
        <v>45057</v>
      </c>
      <c r="O1107" s="10" t="s">
        <v>5458</v>
      </c>
      <c r="P1107" s="8" t="s">
        <v>585</v>
      </c>
      <c r="Q1107" s="8" t="s">
        <v>5882</v>
      </c>
      <c r="R1107" s="8" t="s">
        <v>5883</v>
      </c>
      <c r="S1107" s="8" t="s">
        <v>637</v>
      </c>
      <c r="T1107" s="8" t="s">
        <v>638</v>
      </c>
      <c r="U1107" s="8" t="s">
        <v>639</v>
      </c>
      <c r="V1107" s="8" t="s">
        <v>582</v>
      </c>
      <c r="W1107" s="8" t="s">
        <v>582</v>
      </c>
      <c r="X1107" s="8" t="s">
        <v>582</v>
      </c>
      <c r="Y1107" s="8" t="s">
        <v>582</v>
      </c>
      <c r="Z1107" s="8" t="s">
        <v>582</v>
      </c>
      <c r="AA1107" s="8" t="s">
        <v>765</v>
      </c>
      <c r="AB1107" s="8" t="s">
        <v>591</v>
      </c>
      <c r="AC1107" s="8" t="s">
        <v>690</v>
      </c>
      <c r="AD1107" s="8" t="s">
        <v>593</v>
      </c>
      <c r="AE1107" s="8" t="s">
        <v>604</v>
      </c>
      <c r="AF1107" s="1">
        <v>1</v>
      </c>
    </row>
    <row r="1108" ht="25" customHeight="1" spans="1:32">
      <c r="A1108" s="1">
        <f>COUNTIF(企业分类!A:A,AA1108)</f>
        <v>1</v>
      </c>
      <c r="B1108" s="6" t="str">
        <f t="shared" si="51"/>
        <v>30天内曾在线</v>
      </c>
      <c r="C1108" s="7">
        <v>45046.9999884259</v>
      </c>
      <c r="D1108" s="6">
        <f t="shared" si="52"/>
        <v>-10.6925462962972</v>
      </c>
      <c r="E1108" s="8" t="s">
        <v>5884</v>
      </c>
      <c r="F1108" s="8" t="s">
        <v>578</v>
      </c>
      <c r="G1108" s="8" t="s">
        <v>19</v>
      </c>
      <c r="H1108" s="8" t="s">
        <v>579</v>
      </c>
      <c r="I1108" s="8" t="s">
        <v>580</v>
      </c>
      <c r="J1108" s="8" t="s">
        <v>5885</v>
      </c>
      <c r="K1108" s="8" t="s">
        <v>582</v>
      </c>
      <c r="L1108" s="10" t="s">
        <v>2653</v>
      </c>
      <c r="M1108" s="11" t="str">
        <f t="shared" si="53"/>
        <v>2023/5/11 16:37:15</v>
      </c>
      <c r="N1108" s="12">
        <v>45057</v>
      </c>
      <c r="O1108" s="10" t="s">
        <v>2654</v>
      </c>
      <c r="P1108" s="8" t="s">
        <v>585</v>
      </c>
      <c r="Q1108" s="8" t="s">
        <v>5886</v>
      </c>
      <c r="R1108" s="8" t="s">
        <v>5887</v>
      </c>
      <c r="S1108" s="8" t="s">
        <v>588</v>
      </c>
      <c r="T1108" s="8" t="s">
        <v>589</v>
      </c>
      <c r="U1108" s="8" t="s">
        <v>590</v>
      </c>
      <c r="V1108" s="8" t="s">
        <v>582</v>
      </c>
      <c r="W1108" s="8" t="s">
        <v>582</v>
      </c>
      <c r="X1108" s="8" t="s">
        <v>582</v>
      </c>
      <c r="Y1108" s="8" t="s">
        <v>582</v>
      </c>
      <c r="Z1108" s="8" t="s">
        <v>582</v>
      </c>
      <c r="AA1108" s="8" t="s">
        <v>207</v>
      </c>
      <c r="AB1108" s="8" t="s">
        <v>591</v>
      </c>
      <c r="AC1108" s="8" t="s">
        <v>629</v>
      </c>
      <c r="AD1108" s="8" t="s">
        <v>593</v>
      </c>
      <c r="AE1108" s="8" t="s">
        <v>582</v>
      </c>
      <c r="AF1108" s="1">
        <v>1</v>
      </c>
    </row>
    <row r="1109" ht="25" customHeight="1" spans="1:32">
      <c r="A1109" s="1">
        <f>COUNTIF(企业分类!A:A,AA1109)</f>
        <v>1</v>
      </c>
      <c r="B1109" s="6" t="str">
        <f t="shared" si="51"/>
        <v>30天内曾在线</v>
      </c>
      <c r="C1109" s="7">
        <v>45046.9999884259</v>
      </c>
      <c r="D1109" s="6">
        <f t="shared" si="52"/>
        <v>-10.689513888894</v>
      </c>
      <c r="E1109" s="8" t="s">
        <v>5888</v>
      </c>
      <c r="F1109" s="8" t="s">
        <v>578</v>
      </c>
      <c r="G1109" s="8" t="s">
        <v>19</v>
      </c>
      <c r="H1109" s="8" t="s">
        <v>579</v>
      </c>
      <c r="I1109" s="8" t="s">
        <v>580</v>
      </c>
      <c r="J1109" s="8" t="s">
        <v>5889</v>
      </c>
      <c r="K1109" s="8" t="s">
        <v>582</v>
      </c>
      <c r="L1109" s="10" t="s">
        <v>5890</v>
      </c>
      <c r="M1109" s="11" t="str">
        <f t="shared" si="53"/>
        <v>2023/5/11 16:32:53</v>
      </c>
      <c r="N1109" s="12">
        <v>45057</v>
      </c>
      <c r="O1109" s="10" t="s">
        <v>5891</v>
      </c>
      <c r="P1109" s="8" t="s">
        <v>585</v>
      </c>
      <c r="Q1109" s="8" t="s">
        <v>5892</v>
      </c>
      <c r="R1109" s="8" t="s">
        <v>5893</v>
      </c>
      <c r="S1109" s="8" t="s">
        <v>724</v>
      </c>
      <c r="T1109" s="8" t="s">
        <v>725</v>
      </c>
      <c r="U1109" s="8" t="s">
        <v>726</v>
      </c>
      <c r="V1109" s="8" t="s">
        <v>582</v>
      </c>
      <c r="W1109" s="8" t="s">
        <v>582</v>
      </c>
      <c r="X1109" s="8" t="s">
        <v>582</v>
      </c>
      <c r="Y1109" s="8" t="s">
        <v>582</v>
      </c>
      <c r="Z1109" s="8" t="s">
        <v>582</v>
      </c>
      <c r="AA1109" s="8" t="s">
        <v>42</v>
      </c>
      <c r="AB1109" s="8" t="s">
        <v>591</v>
      </c>
      <c r="AC1109" s="8" t="s">
        <v>690</v>
      </c>
      <c r="AD1109" s="8" t="s">
        <v>593</v>
      </c>
      <c r="AE1109" s="8" t="s">
        <v>582</v>
      </c>
      <c r="AF1109" s="1">
        <v>1</v>
      </c>
    </row>
    <row r="1110" ht="25" customHeight="1" spans="1:32">
      <c r="A1110" s="1">
        <f>COUNTIF(企业分类!A:A,AA1110)</f>
        <v>1</v>
      </c>
      <c r="B1110" s="6" t="str">
        <f t="shared" si="51"/>
        <v>30天内曾在线</v>
      </c>
      <c r="C1110" s="7">
        <v>45046.9999884259</v>
      </c>
      <c r="D1110" s="6">
        <f t="shared" si="52"/>
        <v>-10.6916782407425</v>
      </c>
      <c r="E1110" s="8" t="s">
        <v>5894</v>
      </c>
      <c r="F1110" s="8" t="s">
        <v>578</v>
      </c>
      <c r="G1110" s="8" t="s">
        <v>19</v>
      </c>
      <c r="H1110" s="8" t="s">
        <v>579</v>
      </c>
      <c r="I1110" s="8" t="s">
        <v>580</v>
      </c>
      <c r="J1110" s="8" t="s">
        <v>5895</v>
      </c>
      <c r="K1110" s="8" t="s">
        <v>582</v>
      </c>
      <c r="L1110" s="10" t="s">
        <v>865</v>
      </c>
      <c r="M1110" s="11" t="str">
        <f t="shared" si="53"/>
        <v>2023/5/11 16:36:00</v>
      </c>
      <c r="N1110" s="12">
        <v>45057</v>
      </c>
      <c r="O1110" s="10" t="s">
        <v>866</v>
      </c>
      <c r="P1110" s="8" t="s">
        <v>585</v>
      </c>
      <c r="Q1110" s="8" t="s">
        <v>5896</v>
      </c>
      <c r="R1110" s="8" t="s">
        <v>5897</v>
      </c>
      <c r="S1110" s="8" t="s">
        <v>610</v>
      </c>
      <c r="T1110" s="8" t="s">
        <v>611</v>
      </c>
      <c r="U1110" s="8" t="s">
        <v>612</v>
      </c>
      <c r="V1110" s="8" t="s">
        <v>582</v>
      </c>
      <c r="W1110" s="8" t="s">
        <v>582</v>
      </c>
      <c r="X1110" s="8" t="s">
        <v>582</v>
      </c>
      <c r="Y1110" s="8" t="s">
        <v>582</v>
      </c>
      <c r="Z1110" s="8" t="s">
        <v>582</v>
      </c>
      <c r="AA1110" s="8" t="s">
        <v>139</v>
      </c>
      <c r="AB1110" s="8" t="s">
        <v>591</v>
      </c>
      <c r="AC1110" s="8" t="s">
        <v>772</v>
      </c>
      <c r="AD1110" s="8" t="s">
        <v>593</v>
      </c>
      <c r="AE1110" s="8" t="s">
        <v>604</v>
      </c>
      <c r="AF1110" s="1">
        <v>1</v>
      </c>
    </row>
    <row r="1111" ht="25" customHeight="1" spans="1:32">
      <c r="A1111" s="1">
        <f>COUNTIF(企业分类!A:A,AA1111)</f>
        <v>0</v>
      </c>
      <c r="B1111" s="6" t="str">
        <f t="shared" si="51"/>
        <v>30天内曾在线</v>
      </c>
      <c r="C1111" s="7">
        <v>45046.9999884259</v>
      </c>
      <c r="D1111" s="6">
        <f t="shared" si="52"/>
        <v>-10.6815277777787</v>
      </c>
      <c r="E1111" s="8" t="s">
        <v>5898</v>
      </c>
      <c r="F1111" s="8" t="s">
        <v>578</v>
      </c>
      <c r="G1111" s="8" t="s">
        <v>18</v>
      </c>
      <c r="H1111" s="8" t="s">
        <v>579</v>
      </c>
      <c r="I1111" s="8" t="s">
        <v>580</v>
      </c>
      <c r="J1111" s="8" t="s">
        <v>5899</v>
      </c>
      <c r="K1111" s="8" t="s">
        <v>582</v>
      </c>
      <c r="L1111" s="10" t="s">
        <v>5900</v>
      </c>
      <c r="M1111" s="11" t="str">
        <f t="shared" si="53"/>
        <v>2023/5/11 16:21:23</v>
      </c>
      <c r="N1111" s="12">
        <v>45057</v>
      </c>
      <c r="O1111" s="10" t="s">
        <v>5901</v>
      </c>
      <c r="P1111" s="8" t="s">
        <v>5902</v>
      </c>
      <c r="Q1111" s="8" t="s">
        <v>5903</v>
      </c>
      <c r="R1111" s="8" t="s">
        <v>5903</v>
      </c>
      <c r="S1111" s="8" t="s">
        <v>1974</v>
      </c>
      <c r="T1111" s="8" t="s">
        <v>1975</v>
      </c>
      <c r="U1111" s="8" t="s">
        <v>1976</v>
      </c>
      <c r="V1111" s="8" t="s">
        <v>5904</v>
      </c>
      <c r="W1111" s="8" t="s">
        <v>5905</v>
      </c>
      <c r="X1111" s="8" t="s">
        <v>1974</v>
      </c>
      <c r="Y1111" s="8" t="s">
        <v>1975</v>
      </c>
      <c r="Z1111" s="8" t="s">
        <v>5906</v>
      </c>
      <c r="AA1111" s="8" t="s">
        <v>1373</v>
      </c>
      <c r="AB1111" s="8" t="s">
        <v>591</v>
      </c>
      <c r="AC1111" s="8" t="s">
        <v>582</v>
      </c>
      <c r="AD1111" s="8" t="s">
        <v>593</v>
      </c>
      <c r="AE1111" s="8" t="s">
        <v>582</v>
      </c>
      <c r="AF1111" s="1">
        <v>1</v>
      </c>
    </row>
    <row r="1112" ht="25" customHeight="1" spans="1:32">
      <c r="A1112" s="1">
        <f>COUNTIF(企业分类!A:A,AA1112)</f>
        <v>1</v>
      </c>
      <c r="B1112" s="6" t="str">
        <f t="shared" si="51"/>
        <v>30-60天不在线</v>
      </c>
      <c r="C1112" s="7">
        <v>45046.9999884259</v>
      </c>
      <c r="D1112" s="6">
        <f t="shared" si="52"/>
        <v>49.3120138888844</v>
      </c>
      <c r="E1112" s="8" t="s">
        <v>5907</v>
      </c>
      <c r="F1112" s="8" t="s">
        <v>578</v>
      </c>
      <c r="G1112" s="8" t="s">
        <v>19</v>
      </c>
      <c r="H1112" s="8" t="s">
        <v>579</v>
      </c>
      <c r="I1112" s="8" t="s">
        <v>580</v>
      </c>
      <c r="J1112" s="8" t="s">
        <v>5908</v>
      </c>
      <c r="K1112" s="8" t="s">
        <v>582</v>
      </c>
      <c r="L1112" s="10" t="s">
        <v>5909</v>
      </c>
      <c r="M1112" s="11" t="str">
        <f t="shared" si="53"/>
        <v>2023/3/12 16:30:41</v>
      </c>
      <c r="N1112" s="12">
        <v>44997</v>
      </c>
      <c r="O1112" s="10" t="s">
        <v>5910</v>
      </c>
      <c r="P1112" s="8" t="s">
        <v>585</v>
      </c>
      <c r="Q1112" s="8" t="s">
        <v>5911</v>
      </c>
      <c r="R1112" s="8" t="s">
        <v>5912</v>
      </c>
      <c r="S1112" s="8" t="s">
        <v>600</v>
      </c>
      <c r="T1112" s="8" t="s">
        <v>601</v>
      </c>
      <c r="U1112" s="8" t="s">
        <v>602</v>
      </c>
      <c r="V1112" s="8" t="s">
        <v>582</v>
      </c>
      <c r="W1112" s="8" t="s">
        <v>582</v>
      </c>
      <c r="X1112" s="8" t="s">
        <v>582</v>
      </c>
      <c r="Y1112" s="8" t="s">
        <v>582</v>
      </c>
      <c r="Z1112" s="8" t="s">
        <v>582</v>
      </c>
      <c r="AA1112" s="8" t="s">
        <v>431</v>
      </c>
      <c r="AB1112" s="8" t="s">
        <v>591</v>
      </c>
      <c r="AC1112" s="8" t="s">
        <v>582</v>
      </c>
      <c r="AD1112" s="8" t="s">
        <v>593</v>
      </c>
      <c r="AE1112" s="8" t="s">
        <v>582</v>
      </c>
      <c r="AF1112" s="1">
        <v>1</v>
      </c>
    </row>
    <row r="1113" ht="25" customHeight="1" spans="1:32">
      <c r="A1113" s="1">
        <f>COUNTIF(企业分类!A:A,AA1113)</f>
        <v>1</v>
      </c>
      <c r="B1113" s="6" t="str">
        <f t="shared" si="51"/>
        <v>30天内曾在线</v>
      </c>
      <c r="C1113" s="7">
        <v>45046.9999884259</v>
      </c>
      <c r="D1113" s="6">
        <f t="shared" si="52"/>
        <v>-10.6926041666666</v>
      </c>
      <c r="E1113" s="8" t="s">
        <v>5913</v>
      </c>
      <c r="F1113" s="8" t="s">
        <v>578</v>
      </c>
      <c r="G1113" s="8" t="s">
        <v>19</v>
      </c>
      <c r="H1113" s="8" t="s">
        <v>579</v>
      </c>
      <c r="I1113" s="8" t="s">
        <v>580</v>
      </c>
      <c r="J1113" s="8" t="s">
        <v>5914</v>
      </c>
      <c r="K1113" s="8" t="s">
        <v>582</v>
      </c>
      <c r="L1113" s="10" t="s">
        <v>644</v>
      </c>
      <c r="M1113" s="11" t="str">
        <f t="shared" si="53"/>
        <v>2023/5/11 16:37:20</v>
      </c>
      <c r="N1113" s="12">
        <v>45057</v>
      </c>
      <c r="O1113" s="10" t="s">
        <v>645</v>
      </c>
      <c r="P1113" s="8" t="s">
        <v>585</v>
      </c>
      <c r="Q1113" s="8" t="s">
        <v>5915</v>
      </c>
      <c r="R1113" s="8" t="s">
        <v>5916</v>
      </c>
      <c r="S1113" s="8" t="s">
        <v>600</v>
      </c>
      <c r="T1113" s="8" t="s">
        <v>601</v>
      </c>
      <c r="U1113" s="8" t="s">
        <v>602</v>
      </c>
      <c r="V1113" s="8" t="s">
        <v>582</v>
      </c>
      <c r="W1113" s="8" t="s">
        <v>582</v>
      </c>
      <c r="X1113" s="8" t="s">
        <v>582</v>
      </c>
      <c r="Y1113" s="8" t="s">
        <v>582</v>
      </c>
      <c r="Z1113" s="8" t="s">
        <v>582</v>
      </c>
      <c r="AA1113" s="8" t="s">
        <v>431</v>
      </c>
      <c r="AB1113" s="8" t="s">
        <v>591</v>
      </c>
      <c r="AC1113" s="8" t="s">
        <v>582</v>
      </c>
      <c r="AD1113" s="8" t="s">
        <v>593</v>
      </c>
      <c r="AE1113" s="8" t="s">
        <v>582</v>
      </c>
      <c r="AF1113" s="1">
        <v>1</v>
      </c>
    </row>
    <row r="1114" ht="25" customHeight="1" spans="1:32">
      <c r="A1114" s="1">
        <f>COUNTIF(企业分类!A:A,AA1114)</f>
        <v>1</v>
      </c>
      <c r="B1114" s="6" t="str">
        <f t="shared" si="51"/>
        <v>大于180天不在线</v>
      </c>
      <c r="C1114" s="7">
        <v>45046.9999884259</v>
      </c>
      <c r="D1114" s="6">
        <f t="shared" si="52"/>
        <v>195.283078703702</v>
      </c>
      <c r="E1114" s="8" t="s">
        <v>5917</v>
      </c>
      <c r="F1114" s="8" t="s">
        <v>578</v>
      </c>
      <c r="G1114" s="8" t="s">
        <v>19</v>
      </c>
      <c r="H1114" s="8" t="s">
        <v>579</v>
      </c>
      <c r="I1114" s="8" t="s">
        <v>580</v>
      </c>
      <c r="J1114" s="8" t="s">
        <v>5918</v>
      </c>
      <c r="K1114" s="8" t="s">
        <v>582</v>
      </c>
      <c r="L1114" s="10" t="s">
        <v>5919</v>
      </c>
      <c r="M1114" s="11" t="str">
        <f t="shared" si="53"/>
        <v>2022/10/17 17:12:21</v>
      </c>
      <c r="N1114" s="12">
        <v>44851</v>
      </c>
      <c r="O1114" s="10" t="s">
        <v>5920</v>
      </c>
      <c r="P1114" s="8" t="s">
        <v>585</v>
      </c>
      <c r="Q1114" s="8" t="s">
        <v>5921</v>
      </c>
      <c r="R1114" s="8" t="s">
        <v>5922</v>
      </c>
      <c r="S1114" s="8" t="s">
        <v>600</v>
      </c>
      <c r="T1114" s="8" t="s">
        <v>601</v>
      </c>
      <c r="U1114" s="8" t="s">
        <v>602</v>
      </c>
      <c r="V1114" s="8" t="s">
        <v>582</v>
      </c>
      <c r="W1114" s="8" t="s">
        <v>582</v>
      </c>
      <c r="X1114" s="8" t="s">
        <v>582</v>
      </c>
      <c r="Y1114" s="8" t="s">
        <v>582</v>
      </c>
      <c r="Z1114" s="8" t="s">
        <v>582</v>
      </c>
      <c r="AA1114" s="8" t="s">
        <v>431</v>
      </c>
      <c r="AB1114" s="8" t="s">
        <v>591</v>
      </c>
      <c r="AC1114" s="8" t="s">
        <v>582</v>
      </c>
      <c r="AD1114" s="8" t="s">
        <v>593</v>
      </c>
      <c r="AE1114" s="8" t="s">
        <v>582</v>
      </c>
      <c r="AF1114" s="1">
        <v>1</v>
      </c>
    </row>
    <row r="1115" ht="25" customHeight="1" spans="1:32">
      <c r="A1115" s="1">
        <f>COUNTIF(企业分类!A:A,AA1115)</f>
        <v>1</v>
      </c>
      <c r="B1115" s="6" t="str">
        <f t="shared" si="51"/>
        <v>60-180天不在线</v>
      </c>
      <c r="C1115" s="7">
        <v>45046.9999884259</v>
      </c>
      <c r="D1115" s="6">
        <f t="shared" si="52"/>
        <v>68.2422222222231</v>
      </c>
      <c r="E1115" s="8" t="s">
        <v>5923</v>
      </c>
      <c r="F1115" s="8" t="s">
        <v>578</v>
      </c>
      <c r="G1115" s="8" t="s">
        <v>19</v>
      </c>
      <c r="H1115" s="8" t="s">
        <v>579</v>
      </c>
      <c r="I1115" s="8" t="s">
        <v>580</v>
      </c>
      <c r="J1115" s="8" t="s">
        <v>5924</v>
      </c>
      <c r="K1115" s="8" t="s">
        <v>582</v>
      </c>
      <c r="L1115" s="10" t="s">
        <v>5925</v>
      </c>
      <c r="M1115" s="11" t="str">
        <f t="shared" si="53"/>
        <v>2023/2/21 18:11:11</v>
      </c>
      <c r="N1115" s="12">
        <v>44978</v>
      </c>
      <c r="O1115" s="10" t="s">
        <v>5926</v>
      </c>
      <c r="P1115" s="8" t="s">
        <v>585</v>
      </c>
      <c r="Q1115" s="8" t="s">
        <v>5927</v>
      </c>
      <c r="R1115" s="8" t="s">
        <v>5928</v>
      </c>
      <c r="S1115" s="8" t="s">
        <v>600</v>
      </c>
      <c r="T1115" s="8" t="s">
        <v>601</v>
      </c>
      <c r="U1115" s="8" t="s">
        <v>602</v>
      </c>
      <c r="V1115" s="8" t="s">
        <v>582</v>
      </c>
      <c r="W1115" s="8" t="s">
        <v>582</v>
      </c>
      <c r="X1115" s="8" t="s">
        <v>582</v>
      </c>
      <c r="Y1115" s="8" t="s">
        <v>582</v>
      </c>
      <c r="Z1115" s="8" t="s">
        <v>582</v>
      </c>
      <c r="AA1115" s="8" t="s">
        <v>431</v>
      </c>
      <c r="AB1115" s="8" t="s">
        <v>591</v>
      </c>
      <c r="AC1115" s="8" t="s">
        <v>582</v>
      </c>
      <c r="AD1115" s="8" t="s">
        <v>593</v>
      </c>
      <c r="AE1115" s="8" t="s">
        <v>582</v>
      </c>
      <c r="AF1115" s="1">
        <v>1</v>
      </c>
    </row>
    <row r="1116" ht="25" customHeight="1" spans="1:32">
      <c r="A1116" s="1">
        <f>COUNTIF(企业分类!A:A,AA1116)</f>
        <v>1</v>
      </c>
      <c r="B1116" s="6" t="str">
        <f t="shared" si="51"/>
        <v>30天内曾在线</v>
      </c>
      <c r="C1116" s="7">
        <v>45046.9999884259</v>
      </c>
      <c r="D1116" s="6">
        <f t="shared" si="52"/>
        <v>-10.6892361111168</v>
      </c>
      <c r="E1116" s="8" t="s">
        <v>5929</v>
      </c>
      <c r="F1116" s="8" t="s">
        <v>578</v>
      </c>
      <c r="G1116" s="8" t="s">
        <v>19</v>
      </c>
      <c r="H1116" s="8" t="s">
        <v>579</v>
      </c>
      <c r="I1116" s="8" t="s">
        <v>580</v>
      </c>
      <c r="J1116" s="8" t="s">
        <v>5930</v>
      </c>
      <c r="K1116" s="8" t="s">
        <v>582</v>
      </c>
      <c r="L1116" s="10" t="s">
        <v>2045</v>
      </c>
      <c r="M1116" s="11" t="str">
        <f t="shared" si="53"/>
        <v>2023/5/11 16:32:29</v>
      </c>
      <c r="N1116" s="12">
        <v>45057</v>
      </c>
      <c r="O1116" s="10" t="s">
        <v>2046</v>
      </c>
      <c r="P1116" s="8" t="s">
        <v>585</v>
      </c>
      <c r="Q1116" s="8" t="s">
        <v>5931</v>
      </c>
      <c r="R1116" s="8" t="s">
        <v>5932</v>
      </c>
      <c r="S1116" s="8" t="s">
        <v>600</v>
      </c>
      <c r="T1116" s="8" t="s">
        <v>601</v>
      </c>
      <c r="U1116" s="8" t="s">
        <v>602</v>
      </c>
      <c r="V1116" s="8" t="s">
        <v>582</v>
      </c>
      <c r="W1116" s="8" t="s">
        <v>582</v>
      </c>
      <c r="X1116" s="8" t="s">
        <v>582</v>
      </c>
      <c r="Y1116" s="8" t="s">
        <v>582</v>
      </c>
      <c r="Z1116" s="8" t="s">
        <v>582</v>
      </c>
      <c r="AA1116" s="8" t="s">
        <v>370</v>
      </c>
      <c r="AB1116" s="8" t="s">
        <v>591</v>
      </c>
      <c r="AC1116" s="8" t="s">
        <v>603</v>
      </c>
      <c r="AD1116" s="8" t="s">
        <v>593</v>
      </c>
      <c r="AE1116" s="8" t="s">
        <v>604</v>
      </c>
      <c r="AF1116" s="1">
        <v>1</v>
      </c>
    </row>
    <row r="1117" ht="25" customHeight="1" spans="1:32">
      <c r="A1117" s="1">
        <f>COUNTIF(企业分类!A:A,AA1117)</f>
        <v>1</v>
      </c>
      <c r="B1117" s="6" t="str">
        <f t="shared" si="51"/>
        <v>30天内曾在线</v>
      </c>
      <c r="C1117" s="7">
        <v>45046.9999884259</v>
      </c>
      <c r="D1117" s="6">
        <f t="shared" si="52"/>
        <v>-10.6907638888952</v>
      </c>
      <c r="E1117" s="8" t="s">
        <v>5933</v>
      </c>
      <c r="F1117" s="8" t="s">
        <v>578</v>
      </c>
      <c r="G1117" s="8" t="s">
        <v>19</v>
      </c>
      <c r="H1117" s="8" t="s">
        <v>579</v>
      </c>
      <c r="I1117" s="8" t="s">
        <v>580</v>
      </c>
      <c r="J1117" s="8" t="s">
        <v>5934</v>
      </c>
      <c r="K1117" s="8" t="s">
        <v>582</v>
      </c>
      <c r="L1117" s="10" t="s">
        <v>1250</v>
      </c>
      <c r="M1117" s="11" t="str">
        <f t="shared" si="53"/>
        <v>2023/5/11 16:34:41</v>
      </c>
      <c r="N1117" s="12">
        <v>45057</v>
      </c>
      <c r="O1117" s="10" t="s">
        <v>1251</v>
      </c>
      <c r="P1117" s="8" t="s">
        <v>585</v>
      </c>
      <c r="Q1117" s="8" t="s">
        <v>5935</v>
      </c>
      <c r="R1117" s="8" t="s">
        <v>5936</v>
      </c>
      <c r="S1117" s="8" t="s">
        <v>588</v>
      </c>
      <c r="T1117" s="8" t="s">
        <v>589</v>
      </c>
      <c r="U1117" s="8" t="s">
        <v>590</v>
      </c>
      <c r="V1117" s="8" t="s">
        <v>582</v>
      </c>
      <c r="W1117" s="8" t="s">
        <v>582</v>
      </c>
      <c r="X1117" s="8" t="s">
        <v>582</v>
      </c>
      <c r="Y1117" s="8" t="s">
        <v>582</v>
      </c>
      <c r="Z1117" s="8" t="s">
        <v>582</v>
      </c>
      <c r="AA1117" s="8" t="s">
        <v>78</v>
      </c>
      <c r="AB1117" s="8" t="s">
        <v>591</v>
      </c>
      <c r="AC1117" s="8" t="s">
        <v>629</v>
      </c>
      <c r="AD1117" s="8" t="s">
        <v>593</v>
      </c>
      <c r="AE1117" s="8" t="s">
        <v>582</v>
      </c>
      <c r="AF1117" s="1">
        <v>1</v>
      </c>
    </row>
    <row r="1118" ht="25" customHeight="1" spans="1:32">
      <c r="A1118" s="1">
        <f>COUNTIF(企业分类!A:A,AA1118)</f>
        <v>1</v>
      </c>
      <c r="B1118" s="6" t="str">
        <f t="shared" si="51"/>
        <v>30天内曾在线</v>
      </c>
      <c r="C1118" s="7">
        <v>45046.9999884259</v>
      </c>
      <c r="D1118" s="6">
        <f t="shared" si="52"/>
        <v>-10.6854282407439</v>
      </c>
      <c r="E1118" s="8" t="s">
        <v>5937</v>
      </c>
      <c r="F1118" s="8" t="s">
        <v>578</v>
      </c>
      <c r="G1118" s="8" t="s">
        <v>19</v>
      </c>
      <c r="H1118" s="8" t="s">
        <v>579</v>
      </c>
      <c r="I1118" s="8" t="s">
        <v>580</v>
      </c>
      <c r="J1118" s="8" t="s">
        <v>5938</v>
      </c>
      <c r="K1118" s="8" t="s">
        <v>582</v>
      </c>
      <c r="L1118" s="10" t="s">
        <v>5939</v>
      </c>
      <c r="M1118" s="11" t="str">
        <f t="shared" si="53"/>
        <v>2023/5/11 16:27:00</v>
      </c>
      <c r="N1118" s="12">
        <v>45057</v>
      </c>
      <c r="O1118" s="10" t="s">
        <v>5940</v>
      </c>
      <c r="P1118" s="8" t="s">
        <v>585</v>
      </c>
      <c r="Q1118" s="8" t="s">
        <v>5941</v>
      </c>
      <c r="R1118" s="8" t="s">
        <v>5942</v>
      </c>
      <c r="S1118" s="8" t="s">
        <v>588</v>
      </c>
      <c r="T1118" s="8" t="s">
        <v>589</v>
      </c>
      <c r="U1118" s="8" t="s">
        <v>590</v>
      </c>
      <c r="V1118" s="8" t="s">
        <v>582</v>
      </c>
      <c r="W1118" s="8" t="s">
        <v>582</v>
      </c>
      <c r="X1118" s="8" t="s">
        <v>582</v>
      </c>
      <c r="Y1118" s="8" t="s">
        <v>582</v>
      </c>
      <c r="Z1118" s="8" t="s">
        <v>582</v>
      </c>
      <c r="AA1118" s="8" t="s">
        <v>136</v>
      </c>
      <c r="AB1118" s="8" t="s">
        <v>591</v>
      </c>
      <c r="AC1118" s="8" t="s">
        <v>690</v>
      </c>
      <c r="AD1118" s="8" t="s">
        <v>593</v>
      </c>
      <c r="AE1118" s="8" t="s">
        <v>604</v>
      </c>
      <c r="AF1118" s="1">
        <v>1</v>
      </c>
    </row>
    <row r="1119" ht="25" customHeight="1" spans="1:32">
      <c r="A1119" s="1">
        <f>COUNTIF(企业分类!A:A,AA1119)</f>
        <v>1</v>
      </c>
      <c r="B1119" s="6" t="str">
        <f t="shared" si="51"/>
        <v>30天内曾在线</v>
      </c>
      <c r="C1119" s="7">
        <v>45046.9999884259</v>
      </c>
      <c r="D1119" s="6">
        <f t="shared" si="52"/>
        <v>-10.6921180555582</v>
      </c>
      <c r="E1119" s="8" t="s">
        <v>5943</v>
      </c>
      <c r="F1119" s="8" t="s">
        <v>578</v>
      </c>
      <c r="G1119" s="8" t="s">
        <v>19</v>
      </c>
      <c r="H1119" s="8" t="s">
        <v>579</v>
      </c>
      <c r="I1119" s="8" t="s">
        <v>580</v>
      </c>
      <c r="J1119" s="8" t="s">
        <v>5944</v>
      </c>
      <c r="K1119" s="8" t="s">
        <v>582</v>
      </c>
      <c r="L1119" s="10" t="s">
        <v>1464</v>
      </c>
      <c r="M1119" s="11" t="str">
        <f t="shared" si="53"/>
        <v>2023/5/11 16:36:38</v>
      </c>
      <c r="N1119" s="12">
        <v>45057</v>
      </c>
      <c r="O1119" s="10" t="s">
        <v>1465</v>
      </c>
      <c r="P1119" s="8" t="s">
        <v>585</v>
      </c>
      <c r="Q1119" s="8" t="s">
        <v>5945</v>
      </c>
      <c r="R1119" s="8" t="s">
        <v>5946</v>
      </c>
      <c r="S1119" s="8" t="s">
        <v>637</v>
      </c>
      <c r="T1119" s="8" t="s">
        <v>638</v>
      </c>
      <c r="U1119" s="8" t="s">
        <v>639</v>
      </c>
      <c r="V1119" s="8" t="s">
        <v>582</v>
      </c>
      <c r="W1119" s="8" t="s">
        <v>582</v>
      </c>
      <c r="X1119" s="8" t="s">
        <v>582</v>
      </c>
      <c r="Y1119" s="8" t="s">
        <v>582</v>
      </c>
      <c r="Z1119" s="8" t="s">
        <v>582</v>
      </c>
      <c r="AA1119" s="8" t="s">
        <v>291</v>
      </c>
      <c r="AB1119" s="8" t="s">
        <v>591</v>
      </c>
      <c r="AC1119" s="8" t="s">
        <v>657</v>
      </c>
      <c r="AD1119" s="8" t="s">
        <v>593</v>
      </c>
      <c r="AE1119" s="8" t="s">
        <v>582</v>
      </c>
      <c r="AF1119" s="1">
        <v>1</v>
      </c>
    </row>
    <row r="1120" ht="25" customHeight="1" spans="1:32">
      <c r="A1120" s="1">
        <f>COUNTIF(企业分类!A:A,AA1120)</f>
        <v>1</v>
      </c>
      <c r="B1120" s="6" t="str">
        <f t="shared" si="51"/>
        <v>30天内曾在线</v>
      </c>
      <c r="C1120" s="7">
        <v>45046.9999884259</v>
      </c>
      <c r="D1120" s="6">
        <f t="shared" si="52"/>
        <v>-10.6923958333355</v>
      </c>
      <c r="E1120" s="8" t="s">
        <v>5947</v>
      </c>
      <c r="F1120" s="8" t="s">
        <v>578</v>
      </c>
      <c r="G1120" s="8" t="s">
        <v>19</v>
      </c>
      <c r="H1120" s="8" t="s">
        <v>579</v>
      </c>
      <c r="I1120" s="8" t="s">
        <v>580</v>
      </c>
      <c r="J1120" s="8" t="s">
        <v>5948</v>
      </c>
      <c r="K1120" s="8" t="s">
        <v>582</v>
      </c>
      <c r="L1120" s="10" t="s">
        <v>2063</v>
      </c>
      <c r="M1120" s="11" t="str">
        <f t="shared" si="53"/>
        <v>2023/5/11 16:37:02</v>
      </c>
      <c r="N1120" s="12">
        <v>45057</v>
      </c>
      <c r="O1120" s="10" t="s">
        <v>2064</v>
      </c>
      <c r="P1120" s="8" t="s">
        <v>585</v>
      </c>
      <c r="Q1120" s="8" t="s">
        <v>5949</v>
      </c>
      <c r="R1120" s="8" t="s">
        <v>5950</v>
      </c>
      <c r="S1120" s="8" t="s">
        <v>600</v>
      </c>
      <c r="T1120" s="8" t="s">
        <v>601</v>
      </c>
      <c r="U1120" s="8" t="s">
        <v>602</v>
      </c>
      <c r="V1120" s="8" t="s">
        <v>582</v>
      </c>
      <c r="W1120" s="8" t="s">
        <v>582</v>
      </c>
      <c r="X1120" s="8" t="s">
        <v>582</v>
      </c>
      <c r="Y1120" s="8" t="s">
        <v>582</v>
      </c>
      <c r="Z1120" s="8" t="s">
        <v>582</v>
      </c>
      <c r="AA1120" s="8" t="s">
        <v>279</v>
      </c>
      <c r="AB1120" s="8" t="s">
        <v>591</v>
      </c>
      <c r="AC1120" s="8" t="s">
        <v>1166</v>
      </c>
      <c r="AD1120" s="8" t="s">
        <v>593</v>
      </c>
      <c r="AE1120" s="8" t="s">
        <v>604</v>
      </c>
      <c r="AF1120" s="1">
        <v>1</v>
      </c>
    </row>
    <row r="1121" ht="25" customHeight="1" spans="1:32">
      <c r="A1121" s="1">
        <f>COUNTIF(企业分类!A:A,AA1121)</f>
        <v>0</v>
      </c>
      <c r="B1121" s="6" t="str">
        <f t="shared" si="51"/>
        <v>30天内曾在线</v>
      </c>
      <c r="C1121" s="7">
        <v>45046.9999884259</v>
      </c>
      <c r="D1121" s="6">
        <f t="shared" si="52"/>
        <v>-10.6919097222271</v>
      </c>
      <c r="E1121" s="8" t="s">
        <v>5951</v>
      </c>
      <c r="F1121" s="8" t="s">
        <v>578</v>
      </c>
      <c r="G1121" s="8" t="s">
        <v>17</v>
      </c>
      <c r="H1121" s="8" t="s">
        <v>579</v>
      </c>
      <c r="I1121" s="8" t="s">
        <v>580</v>
      </c>
      <c r="J1121" s="8" t="s">
        <v>5952</v>
      </c>
      <c r="K1121" s="8" t="s">
        <v>582</v>
      </c>
      <c r="L1121" s="10" t="s">
        <v>4372</v>
      </c>
      <c r="M1121" s="11" t="str">
        <f t="shared" si="53"/>
        <v>2023/5/11 16:36:20</v>
      </c>
      <c r="N1121" s="12">
        <v>45057</v>
      </c>
      <c r="O1121" s="10" t="s">
        <v>4373</v>
      </c>
      <c r="P1121" s="8" t="s">
        <v>585</v>
      </c>
      <c r="Q1121" s="8" t="s">
        <v>5953</v>
      </c>
      <c r="R1121" s="8" t="s">
        <v>5954</v>
      </c>
      <c r="S1121" s="8" t="s">
        <v>637</v>
      </c>
      <c r="T1121" s="8" t="s">
        <v>638</v>
      </c>
      <c r="U1121" s="8" t="s">
        <v>639</v>
      </c>
      <c r="V1121" s="8" t="s">
        <v>582</v>
      </c>
      <c r="W1121" s="8" t="s">
        <v>582</v>
      </c>
      <c r="X1121" s="8" t="s">
        <v>582</v>
      </c>
      <c r="Y1121" s="8" t="s">
        <v>582</v>
      </c>
      <c r="Z1121" s="8" t="s">
        <v>582</v>
      </c>
      <c r="AA1121" s="8" t="s">
        <v>765</v>
      </c>
      <c r="AB1121" s="8" t="s">
        <v>591</v>
      </c>
      <c r="AC1121" s="8" t="s">
        <v>690</v>
      </c>
      <c r="AD1121" s="8" t="s">
        <v>593</v>
      </c>
      <c r="AE1121" s="8" t="s">
        <v>604</v>
      </c>
      <c r="AF1121" s="1">
        <v>1</v>
      </c>
    </row>
    <row r="1122" ht="25" customHeight="1" spans="1:32">
      <c r="A1122" s="1">
        <f>COUNTIF(企业分类!A:A,AA1122)</f>
        <v>1</v>
      </c>
      <c r="B1122" s="6" t="str">
        <f t="shared" si="51"/>
        <v>30天内曾在线</v>
      </c>
      <c r="C1122" s="7">
        <v>45046.9999884259</v>
      </c>
      <c r="D1122" s="6">
        <f t="shared" si="52"/>
        <v>-10.6919212962966</v>
      </c>
      <c r="E1122" s="8" t="s">
        <v>5955</v>
      </c>
      <c r="F1122" s="8" t="s">
        <v>578</v>
      </c>
      <c r="G1122" s="8" t="s">
        <v>19</v>
      </c>
      <c r="H1122" s="8" t="s">
        <v>579</v>
      </c>
      <c r="I1122" s="8" t="s">
        <v>580</v>
      </c>
      <c r="J1122" s="8" t="s">
        <v>5956</v>
      </c>
      <c r="K1122" s="8" t="s">
        <v>582</v>
      </c>
      <c r="L1122" s="10" t="s">
        <v>1084</v>
      </c>
      <c r="M1122" s="11" t="str">
        <f t="shared" si="53"/>
        <v>2023/5/11 16:36:21</v>
      </c>
      <c r="N1122" s="12">
        <v>45057</v>
      </c>
      <c r="O1122" s="10" t="s">
        <v>1085</v>
      </c>
      <c r="P1122" s="8" t="s">
        <v>585</v>
      </c>
      <c r="Q1122" s="8" t="s">
        <v>5957</v>
      </c>
      <c r="R1122" s="8" t="s">
        <v>5958</v>
      </c>
      <c r="S1122" s="8" t="s">
        <v>600</v>
      </c>
      <c r="T1122" s="8" t="s">
        <v>601</v>
      </c>
      <c r="U1122" s="8" t="s">
        <v>602</v>
      </c>
      <c r="V1122" s="8" t="s">
        <v>582</v>
      </c>
      <c r="W1122" s="8" t="s">
        <v>582</v>
      </c>
      <c r="X1122" s="8" t="s">
        <v>582</v>
      </c>
      <c r="Y1122" s="8" t="s">
        <v>582</v>
      </c>
      <c r="Z1122" s="8" t="s">
        <v>582</v>
      </c>
      <c r="AA1122" s="8" t="s">
        <v>241</v>
      </c>
      <c r="AB1122" s="8" t="s">
        <v>591</v>
      </c>
      <c r="AC1122" s="8" t="s">
        <v>629</v>
      </c>
      <c r="AD1122" s="8" t="s">
        <v>593</v>
      </c>
      <c r="AE1122" s="8" t="s">
        <v>582</v>
      </c>
      <c r="AF1122" s="1">
        <v>1</v>
      </c>
    </row>
    <row r="1123" ht="25" customHeight="1" spans="1:32">
      <c r="A1123" s="1">
        <f>COUNTIF(企业分类!A:A,AA1123)</f>
        <v>0</v>
      </c>
      <c r="B1123" s="6" t="str">
        <f t="shared" si="51"/>
        <v>30天内曾在线</v>
      </c>
      <c r="C1123" s="7">
        <v>45046.9999884259</v>
      </c>
      <c r="D1123" s="6">
        <f t="shared" si="52"/>
        <v>-10.0908680555585</v>
      </c>
      <c r="E1123" s="8" t="s">
        <v>5959</v>
      </c>
      <c r="F1123" s="8" t="s">
        <v>578</v>
      </c>
      <c r="G1123" s="8" t="s">
        <v>18</v>
      </c>
      <c r="H1123" s="8" t="s">
        <v>579</v>
      </c>
      <c r="I1123" s="8" t="s">
        <v>580</v>
      </c>
      <c r="J1123" s="8" t="s">
        <v>5960</v>
      </c>
      <c r="K1123" s="8" t="s">
        <v>582</v>
      </c>
      <c r="L1123" s="10" t="s">
        <v>5961</v>
      </c>
      <c r="M1123" s="11" t="str">
        <f t="shared" si="53"/>
        <v>2023/5/11 2:10:50</v>
      </c>
      <c r="N1123" s="12">
        <v>45057</v>
      </c>
      <c r="O1123" s="10" t="s">
        <v>5962</v>
      </c>
      <c r="P1123" s="8" t="s">
        <v>5902</v>
      </c>
      <c r="Q1123" s="8" t="s">
        <v>5963</v>
      </c>
      <c r="R1123" s="8" t="s">
        <v>5963</v>
      </c>
      <c r="S1123" s="8" t="s">
        <v>1974</v>
      </c>
      <c r="T1123" s="8" t="s">
        <v>1975</v>
      </c>
      <c r="U1123" s="8" t="s">
        <v>1976</v>
      </c>
      <c r="V1123" s="8" t="s">
        <v>5964</v>
      </c>
      <c r="W1123" s="8" t="s">
        <v>5965</v>
      </c>
      <c r="X1123" s="8" t="s">
        <v>1974</v>
      </c>
      <c r="Y1123" s="8" t="s">
        <v>1975</v>
      </c>
      <c r="Z1123" s="8" t="s">
        <v>5906</v>
      </c>
      <c r="AA1123" s="8" t="s">
        <v>1373</v>
      </c>
      <c r="AB1123" s="8" t="s">
        <v>591</v>
      </c>
      <c r="AC1123" s="8" t="s">
        <v>582</v>
      </c>
      <c r="AD1123" s="8" t="s">
        <v>593</v>
      </c>
      <c r="AE1123" s="8" t="s">
        <v>582</v>
      </c>
      <c r="AF1123" s="1">
        <v>1</v>
      </c>
    </row>
    <row r="1124" ht="25" customHeight="1" spans="1:32">
      <c r="A1124" s="1">
        <f>COUNTIF(企业分类!A:A,AA1124)</f>
        <v>1</v>
      </c>
      <c r="B1124" s="6" t="str">
        <f t="shared" si="51"/>
        <v>30天内曾在线</v>
      </c>
      <c r="C1124" s="7">
        <v>45046.9999884259</v>
      </c>
      <c r="D1124" s="6">
        <f t="shared" si="52"/>
        <v>-10.6924537037048</v>
      </c>
      <c r="E1124" s="8" t="s">
        <v>5966</v>
      </c>
      <c r="F1124" s="8" t="s">
        <v>578</v>
      </c>
      <c r="G1124" s="8" t="s">
        <v>19</v>
      </c>
      <c r="H1124" s="8" t="s">
        <v>579</v>
      </c>
      <c r="I1124" s="8" t="s">
        <v>580</v>
      </c>
      <c r="J1124" s="8" t="s">
        <v>5967</v>
      </c>
      <c r="K1124" s="8" t="s">
        <v>582</v>
      </c>
      <c r="L1124" s="10" t="s">
        <v>2099</v>
      </c>
      <c r="M1124" s="11" t="str">
        <f t="shared" si="53"/>
        <v>2023/5/11 16:37:07</v>
      </c>
      <c r="N1124" s="12">
        <v>45057</v>
      </c>
      <c r="O1124" s="10" t="s">
        <v>2100</v>
      </c>
      <c r="P1124" s="8" t="s">
        <v>585</v>
      </c>
      <c r="Q1124" s="8" t="s">
        <v>5968</v>
      </c>
      <c r="R1124" s="8" t="s">
        <v>5969</v>
      </c>
      <c r="S1124" s="8" t="s">
        <v>588</v>
      </c>
      <c r="T1124" s="8" t="s">
        <v>589</v>
      </c>
      <c r="U1124" s="8" t="s">
        <v>590</v>
      </c>
      <c r="V1124" s="8" t="s">
        <v>582</v>
      </c>
      <c r="W1124" s="8" t="s">
        <v>582</v>
      </c>
      <c r="X1124" s="8" t="s">
        <v>582</v>
      </c>
      <c r="Y1124" s="8" t="s">
        <v>582</v>
      </c>
      <c r="Z1124" s="8" t="s">
        <v>582</v>
      </c>
      <c r="AA1124" s="8" t="s">
        <v>243</v>
      </c>
      <c r="AB1124" s="8" t="s">
        <v>591</v>
      </c>
      <c r="AC1124" s="8" t="s">
        <v>592</v>
      </c>
      <c r="AD1124" s="8" t="s">
        <v>593</v>
      </c>
      <c r="AE1124" s="8" t="s">
        <v>604</v>
      </c>
      <c r="AF1124" s="1">
        <v>1</v>
      </c>
    </row>
    <row r="1125" ht="25" customHeight="1" spans="1:32">
      <c r="A1125" s="1">
        <f>COUNTIF(企业分类!A:A,AA1125)</f>
        <v>1</v>
      </c>
      <c r="B1125" s="6" t="str">
        <f t="shared" si="51"/>
        <v>30天内曾在线</v>
      </c>
      <c r="C1125" s="7">
        <v>45046.9999884259</v>
      </c>
      <c r="D1125" s="6">
        <f t="shared" si="52"/>
        <v>-10.6914351851883</v>
      </c>
      <c r="E1125" s="8" t="s">
        <v>5970</v>
      </c>
      <c r="F1125" s="8" t="s">
        <v>578</v>
      </c>
      <c r="G1125" s="8" t="s">
        <v>19</v>
      </c>
      <c r="H1125" s="8" t="s">
        <v>579</v>
      </c>
      <c r="I1125" s="8" t="s">
        <v>580</v>
      </c>
      <c r="J1125" s="8" t="s">
        <v>5971</v>
      </c>
      <c r="K1125" s="8" t="s">
        <v>582</v>
      </c>
      <c r="L1125" s="10" t="s">
        <v>1290</v>
      </c>
      <c r="M1125" s="11" t="str">
        <f t="shared" si="53"/>
        <v>2023/5/11 16:35:39</v>
      </c>
      <c r="N1125" s="12">
        <v>45057</v>
      </c>
      <c r="O1125" s="10" t="s">
        <v>1291</v>
      </c>
      <c r="P1125" s="8" t="s">
        <v>585</v>
      </c>
      <c r="Q1125" s="8" t="s">
        <v>5972</v>
      </c>
      <c r="R1125" s="8" t="s">
        <v>5973</v>
      </c>
      <c r="S1125" s="8" t="s">
        <v>588</v>
      </c>
      <c r="T1125" s="8" t="s">
        <v>589</v>
      </c>
      <c r="U1125" s="8" t="s">
        <v>590</v>
      </c>
      <c r="V1125" s="8" t="s">
        <v>582</v>
      </c>
      <c r="W1125" s="8" t="s">
        <v>582</v>
      </c>
      <c r="X1125" s="8" t="s">
        <v>582</v>
      </c>
      <c r="Y1125" s="8" t="s">
        <v>582</v>
      </c>
      <c r="Z1125" s="8" t="s">
        <v>582</v>
      </c>
      <c r="AA1125" s="8" t="s">
        <v>277</v>
      </c>
      <c r="AB1125" s="8" t="s">
        <v>591</v>
      </c>
      <c r="AC1125" s="8" t="s">
        <v>592</v>
      </c>
      <c r="AD1125" s="8" t="s">
        <v>593</v>
      </c>
      <c r="AE1125" s="8" t="s">
        <v>582</v>
      </c>
      <c r="AF1125" s="1">
        <v>1</v>
      </c>
    </row>
    <row r="1126" ht="25" customHeight="1" spans="1:32">
      <c r="A1126" s="1">
        <f>COUNTIF(企业分类!A:A,AA1126)</f>
        <v>1</v>
      </c>
      <c r="B1126" s="6" t="str">
        <f t="shared" si="51"/>
        <v>30天内曾在线</v>
      </c>
      <c r="C1126" s="7">
        <v>45046.9999884259</v>
      </c>
      <c r="D1126" s="6">
        <f t="shared" si="52"/>
        <v>-10.6924421296353</v>
      </c>
      <c r="E1126" s="8" t="s">
        <v>5974</v>
      </c>
      <c r="F1126" s="8" t="s">
        <v>578</v>
      </c>
      <c r="G1126" s="8" t="s">
        <v>19</v>
      </c>
      <c r="H1126" s="8" t="s">
        <v>579</v>
      </c>
      <c r="I1126" s="8" t="s">
        <v>580</v>
      </c>
      <c r="J1126" s="8" t="s">
        <v>5975</v>
      </c>
      <c r="K1126" s="8" t="s">
        <v>582</v>
      </c>
      <c r="L1126" s="10" t="s">
        <v>1856</v>
      </c>
      <c r="M1126" s="11" t="str">
        <f t="shared" si="53"/>
        <v>2023/5/11 16:37:06</v>
      </c>
      <c r="N1126" s="12">
        <v>45057</v>
      </c>
      <c r="O1126" s="10" t="s">
        <v>1857</v>
      </c>
      <c r="P1126" s="8" t="s">
        <v>585</v>
      </c>
      <c r="Q1126" s="8" t="s">
        <v>5976</v>
      </c>
      <c r="R1126" s="8" t="s">
        <v>5977</v>
      </c>
      <c r="S1126" s="8" t="s">
        <v>626</v>
      </c>
      <c r="T1126" s="8" t="s">
        <v>627</v>
      </c>
      <c r="U1126" s="8" t="s">
        <v>628</v>
      </c>
      <c r="V1126" s="8" t="s">
        <v>582</v>
      </c>
      <c r="W1126" s="8" t="s">
        <v>582</v>
      </c>
      <c r="X1126" s="8" t="s">
        <v>582</v>
      </c>
      <c r="Y1126" s="8" t="s">
        <v>582</v>
      </c>
      <c r="Z1126" s="8" t="s">
        <v>582</v>
      </c>
      <c r="AA1126" s="8" t="s">
        <v>66</v>
      </c>
      <c r="AB1126" s="8" t="s">
        <v>591</v>
      </c>
      <c r="AC1126" s="8" t="s">
        <v>657</v>
      </c>
      <c r="AD1126" s="8" t="s">
        <v>593</v>
      </c>
      <c r="AE1126" s="8" t="s">
        <v>630</v>
      </c>
      <c r="AF1126" s="1">
        <v>1</v>
      </c>
    </row>
    <row r="1127" ht="25" customHeight="1" spans="1:32">
      <c r="A1127" s="1">
        <f>COUNTIF(企业分类!A:A,AA1127)</f>
        <v>1</v>
      </c>
      <c r="B1127" s="6" t="str">
        <f t="shared" si="51"/>
        <v>30天内曾在线</v>
      </c>
      <c r="C1127" s="7">
        <v>45046.9999884259</v>
      </c>
      <c r="D1127" s="6">
        <f t="shared" si="52"/>
        <v>-10.6885532407468</v>
      </c>
      <c r="E1127" s="8" t="s">
        <v>5978</v>
      </c>
      <c r="F1127" s="8" t="s">
        <v>578</v>
      </c>
      <c r="G1127" s="8" t="s">
        <v>19</v>
      </c>
      <c r="H1127" s="8" t="s">
        <v>579</v>
      </c>
      <c r="I1127" s="8" t="s">
        <v>580</v>
      </c>
      <c r="J1127" s="8" t="s">
        <v>5979</v>
      </c>
      <c r="K1127" s="8" t="s">
        <v>582</v>
      </c>
      <c r="L1127" s="10" t="s">
        <v>3958</v>
      </c>
      <c r="M1127" s="11" t="str">
        <f t="shared" si="53"/>
        <v>2023/5/11 16:31:30</v>
      </c>
      <c r="N1127" s="12">
        <v>45057</v>
      </c>
      <c r="O1127" s="10" t="s">
        <v>3959</v>
      </c>
      <c r="P1127" s="8" t="s">
        <v>585</v>
      </c>
      <c r="Q1127" s="8" t="s">
        <v>5980</v>
      </c>
      <c r="R1127" s="8" t="s">
        <v>5981</v>
      </c>
      <c r="S1127" s="8" t="s">
        <v>724</v>
      </c>
      <c r="T1127" s="8" t="s">
        <v>725</v>
      </c>
      <c r="U1127" s="8" t="s">
        <v>726</v>
      </c>
      <c r="V1127" s="8" t="s">
        <v>582</v>
      </c>
      <c r="W1127" s="8" t="s">
        <v>582</v>
      </c>
      <c r="X1127" s="8" t="s">
        <v>582</v>
      </c>
      <c r="Y1127" s="8" t="s">
        <v>582</v>
      </c>
      <c r="Z1127" s="8" t="s">
        <v>582</v>
      </c>
      <c r="AA1127" s="8" t="s">
        <v>42</v>
      </c>
      <c r="AB1127" s="8" t="s">
        <v>591</v>
      </c>
      <c r="AC1127" s="8" t="s">
        <v>690</v>
      </c>
      <c r="AD1127" s="8" t="s">
        <v>593</v>
      </c>
      <c r="AE1127" s="8" t="s">
        <v>582</v>
      </c>
      <c r="AF1127" s="1">
        <v>1</v>
      </c>
    </row>
    <row r="1128" ht="25" customHeight="1" spans="1:32">
      <c r="A1128" s="1">
        <f>COUNTIF(企业分类!A:A,AA1128)</f>
        <v>1</v>
      </c>
      <c r="B1128" s="6" t="str">
        <f t="shared" si="51"/>
        <v>30天内曾在线</v>
      </c>
      <c r="C1128" s="7">
        <v>45046.9999884259</v>
      </c>
      <c r="D1128" s="6">
        <f t="shared" si="52"/>
        <v>-4.37697916667094</v>
      </c>
      <c r="E1128" s="8" t="s">
        <v>5982</v>
      </c>
      <c r="F1128" s="8" t="s">
        <v>578</v>
      </c>
      <c r="G1128" s="8" t="s">
        <v>19</v>
      </c>
      <c r="H1128" s="8" t="s">
        <v>579</v>
      </c>
      <c r="I1128" s="8" t="s">
        <v>580</v>
      </c>
      <c r="J1128" s="8" t="s">
        <v>5983</v>
      </c>
      <c r="K1128" s="8" t="s">
        <v>582</v>
      </c>
      <c r="L1128" s="10" t="s">
        <v>5984</v>
      </c>
      <c r="M1128" s="11" t="str">
        <f t="shared" si="53"/>
        <v>2023/5/5 9:02:50</v>
      </c>
      <c r="N1128" s="12">
        <v>45051</v>
      </c>
      <c r="O1128" s="10" t="s">
        <v>5985</v>
      </c>
      <c r="P1128" s="8" t="s">
        <v>585</v>
      </c>
      <c r="Q1128" s="8" t="s">
        <v>5986</v>
      </c>
      <c r="R1128" s="8" t="s">
        <v>5987</v>
      </c>
      <c r="S1128" s="8" t="s">
        <v>724</v>
      </c>
      <c r="T1128" s="8" t="s">
        <v>725</v>
      </c>
      <c r="U1128" s="8" t="s">
        <v>726</v>
      </c>
      <c r="V1128" s="8" t="s">
        <v>582</v>
      </c>
      <c r="W1128" s="8" t="s">
        <v>582</v>
      </c>
      <c r="X1128" s="8" t="s">
        <v>582</v>
      </c>
      <c r="Y1128" s="8" t="s">
        <v>582</v>
      </c>
      <c r="Z1128" s="8" t="s">
        <v>582</v>
      </c>
      <c r="AA1128" s="8" t="s">
        <v>104</v>
      </c>
      <c r="AB1128" s="8" t="s">
        <v>591</v>
      </c>
      <c r="AC1128" s="8" t="s">
        <v>582</v>
      </c>
      <c r="AD1128" s="8" t="s">
        <v>593</v>
      </c>
      <c r="AE1128" s="8" t="s">
        <v>582</v>
      </c>
      <c r="AF1128" s="1">
        <v>1</v>
      </c>
    </row>
    <row r="1129" ht="25" customHeight="1" spans="1:32">
      <c r="A1129" s="1">
        <f>COUNTIF(企业分类!A:A,AA1129)</f>
        <v>0</v>
      </c>
      <c r="B1129" s="6" t="str">
        <f t="shared" si="51"/>
        <v>30天内曾在线</v>
      </c>
      <c r="C1129" s="7">
        <v>45046.9999884259</v>
      </c>
      <c r="D1129" s="6">
        <f t="shared" si="52"/>
        <v>-10.692129629635</v>
      </c>
      <c r="E1129" s="8" t="s">
        <v>5988</v>
      </c>
      <c r="F1129" s="8" t="s">
        <v>578</v>
      </c>
      <c r="G1129" s="8" t="s">
        <v>17</v>
      </c>
      <c r="H1129" s="8" t="s">
        <v>579</v>
      </c>
      <c r="I1129" s="8" t="s">
        <v>580</v>
      </c>
      <c r="J1129" s="8" t="s">
        <v>5989</v>
      </c>
      <c r="K1129" s="8" t="s">
        <v>582</v>
      </c>
      <c r="L1129" s="10" t="s">
        <v>2877</v>
      </c>
      <c r="M1129" s="11" t="str">
        <f t="shared" si="53"/>
        <v>2023/5/11 16:36:39</v>
      </c>
      <c r="N1129" s="12">
        <v>45057</v>
      </c>
      <c r="O1129" s="10" t="s">
        <v>2878</v>
      </c>
      <c r="P1129" s="8" t="s">
        <v>585</v>
      </c>
      <c r="Q1129" s="8" t="s">
        <v>5990</v>
      </c>
      <c r="R1129" s="8" t="s">
        <v>5990</v>
      </c>
      <c r="S1129" s="8" t="s">
        <v>637</v>
      </c>
      <c r="T1129" s="8" t="s">
        <v>638</v>
      </c>
      <c r="U1129" s="8" t="s">
        <v>639</v>
      </c>
      <c r="V1129" s="8" t="s">
        <v>582</v>
      </c>
      <c r="W1129" s="8" t="s">
        <v>582</v>
      </c>
      <c r="X1129" s="8" t="s">
        <v>582</v>
      </c>
      <c r="Y1129" s="8" t="s">
        <v>582</v>
      </c>
      <c r="Z1129" s="8" t="s">
        <v>582</v>
      </c>
      <c r="AA1129" s="8" t="s">
        <v>2106</v>
      </c>
      <c r="AB1129" s="8" t="s">
        <v>591</v>
      </c>
      <c r="AC1129" s="8" t="s">
        <v>690</v>
      </c>
      <c r="AD1129" s="8" t="s">
        <v>593</v>
      </c>
      <c r="AE1129" s="8" t="s">
        <v>604</v>
      </c>
      <c r="AF1129" s="1">
        <v>1</v>
      </c>
    </row>
    <row r="1130" ht="25" customHeight="1" spans="1:32">
      <c r="A1130" s="1">
        <f>COUNTIF(企业分类!A:A,AA1130)</f>
        <v>1</v>
      </c>
      <c r="B1130" s="6" t="str">
        <f t="shared" si="51"/>
        <v>30天内曾在线</v>
      </c>
      <c r="C1130" s="7">
        <v>45046.9999884259</v>
      </c>
      <c r="D1130" s="6">
        <f t="shared" si="52"/>
        <v>-10.6916898148193</v>
      </c>
      <c r="E1130" s="8" t="s">
        <v>5991</v>
      </c>
      <c r="F1130" s="8" t="s">
        <v>578</v>
      </c>
      <c r="G1130" s="8" t="s">
        <v>19</v>
      </c>
      <c r="H1130" s="8" t="s">
        <v>579</v>
      </c>
      <c r="I1130" s="8" t="s">
        <v>580</v>
      </c>
      <c r="J1130" s="8" t="s">
        <v>5992</v>
      </c>
      <c r="K1130" s="8" t="s">
        <v>582</v>
      </c>
      <c r="L1130" s="10" t="s">
        <v>720</v>
      </c>
      <c r="M1130" s="11" t="str">
        <f t="shared" si="53"/>
        <v>2023/5/11 16:36:01</v>
      </c>
      <c r="N1130" s="12">
        <v>45057</v>
      </c>
      <c r="O1130" s="10" t="s">
        <v>721</v>
      </c>
      <c r="P1130" s="8" t="s">
        <v>585</v>
      </c>
      <c r="Q1130" s="8" t="s">
        <v>5993</v>
      </c>
      <c r="R1130" s="8" t="s">
        <v>5993</v>
      </c>
      <c r="S1130" s="8" t="s">
        <v>600</v>
      </c>
      <c r="T1130" s="8" t="s">
        <v>601</v>
      </c>
      <c r="U1130" s="8" t="s">
        <v>602</v>
      </c>
      <c r="V1130" s="8" t="s">
        <v>582</v>
      </c>
      <c r="W1130" s="8" t="s">
        <v>582</v>
      </c>
      <c r="X1130" s="8" t="s">
        <v>582</v>
      </c>
      <c r="Y1130" s="8" t="s">
        <v>582</v>
      </c>
      <c r="Z1130" s="8" t="s">
        <v>582</v>
      </c>
      <c r="AA1130" s="8" t="s">
        <v>350</v>
      </c>
      <c r="AB1130" s="8" t="s">
        <v>591</v>
      </c>
      <c r="AC1130" s="8" t="s">
        <v>641</v>
      </c>
      <c r="AD1130" s="8" t="s">
        <v>593</v>
      </c>
      <c r="AE1130" s="8" t="s">
        <v>582</v>
      </c>
      <c r="AF1130" s="1">
        <v>1</v>
      </c>
    </row>
    <row r="1131" ht="25" customHeight="1" spans="1:32">
      <c r="A1131" s="1">
        <f>COUNTIF(企业分类!A:A,AA1131)</f>
        <v>1</v>
      </c>
      <c r="B1131" s="6" t="str">
        <f t="shared" si="51"/>
        <v>30天内曾在线</v>
      </c>
      <c r="C1131" s="7">
        <v>45046.9999884259</v>
      </c>
      <c r="D1131" s="6">
        <f t="shared" si="52"/>
        <v>-10.6914236111115</v>
      </c>
      <c r="E1131" s="8" t="s">
        <v>5994</v>
      </c>
      <c r="F1131" s="8" t="s">
        <v>578</v>
      </c>
      <c r="G1131" s="8" t="s">
        <v>19</v>
      </c>
      <c r="H1131" s="8" t="s">
        <v>579</v>
      </c>
      <c r="I1131" s="8" t="s">
        <v>580</v>
      </c>
      <c r="J1131" s="8" t="s">
        <v>5995</v>
      </c>
      <c r="K1131" s="8" t="s">
        <v>582</v>
      </c>
      <c r="L1131" s="10" t="s">
        <v>2967</v>
      </c>
      <c r="M1131" s="11" t="str">
        <f t="shared" si="53"/>
        <v>2023/5/11 16:35:38</v>
      </c>
      <c r="N1131" s="12">
        <v>45057</v>
      </c>
      <c r="O1131" s="10" t="s">
        <v>2968</v>
      </c>
      <c r="P1131" s="8" t="s">
        <v>585</v>
      </c>
      <c r="Q1131" s="8" t="s">
        <v>5996</v>
      </c>
      <c r="R1131" s="8" t="s">
        <v>5997</v>
      </c>
      <c r="S1131" s="8" t="s">
        <v>588</v>
      </c>
      <c r="T1131" s="8" t="s">
        <v>589</v>
      </c>
      <c r="U1131" s="8" t="s">
        <v>590</v>
      </c>
      <c r="V1131" s="8" t="s">
        <v>582</v>
      </c>
      <c r="W1131" s="8" t="s">
        <v>582</v>
      </c>
      <c r="X1131" s="8" t="s">
        <v>582</v>
      </c>
      <c r="Y1131" s="8" t="s">
        <v>582</v>
      </c>
      <c r="Z1131" s="8" t="s">
        <v>582</v>
      </c>
      <c r="AA1131" s="8" t="s">
        <v>55</v>
      </c>
      <c r="AB1131" s="8" t="s">
        <v>591</v>
      </c>
      <c r="AC1131" s="8" t="s">
        <v>592</v>
      </c>
      <c r="AD1131" s="8" t="s">
        <v>593</v>
      </c>
      <c r="AE1131" s="8" t="s">
        <v>604</v>
      </c>
      <c r="AF1131" s="1">
        <v>1</v>
      </c>
    </row>
    <row r="1132" ht="25" customHeight="1" spans="1:32">
      <c r="A1132" s="1">
        <f>COUNTIF(企业分类!A:A,AA1132)</f>
        <v>1</v>
      </c>
      <c r="B1132" s="6" t="str">
        <f t="shared" si="51"/>
        <v>30天内曾在线</v>
      </c>
      <c r="C1132" s="7">
        <v>45046.9999884259</v>
      </c>
      <c r="D1132" s="6">
        <f t="shared" si="52"/>
        <v>-10.6917476851886</v>
      </c>
      <c r="E1132" s="8" t="s">
        <v>5998</v>
      </c>
      <c r="F1132" s="8" t="s">
        <v>578</v>
      </c>
      <c r="G1132" s="8" t="s">
        <v>19</v>
      </c>
      <c r="H1132" s="8" t="s">
        <v>579</v>
      </c>
      <c r="I1132" s="8" t="s">
        <v>580</v>
      </c>
      <c r="J1132" s="8" t="s">
        <v>5999</v>
      </c>
      <c r="K1132" s="8" t="s">
        <v>582</v>
      </c>
      <c r="L1132" s="10" t="s">
        <v>2136</v>
      </c>
      <c r="M1132" s="11" t="str">
        <f t="shared" si="53"/>
        <v>2023/5/11 16:36:06</v>
      </c>
      <c r="N1132" s="12">
        <v>45057</v>
      </c>
      <c r="O1132" s="10" t="s">
        <v>2137</v>
      </c>
      <c r="P1132" s="8" t="s">
        <v>585</v>
      </c>
      <c r="Q1132" s="8" t="s">
        <v>6000</v>
      </c>
      <c r="R1132" s="8" t="s">
        <v>6001</v>
      </c>
      <c r="S1132" s="8" t="s">
        <v>588</v>
      </c>
      <c r="T1132" s="8" t="s">
        <v>589</v>
      </c>
      <c r="U1132" s="8" t="s">
        <v>590</v>
      </c>
      <c r="V1132" s="8" t="s">
        <v>582</v>
      </c>
      <c r="W1132" s="8" t="s">
        <v>582</v>
      </c>
      <c r="X1132" s="8" t="s">
        <v>582</v>
      </c>
      <c r="Y1132" s="8" t="s">
        <v>582</v>
      </c>
      <c r="Z1132" s="8" t="s">
        <v>582</v>
      </c>
      <c r="AA1132" s="8" t="s">
        <v>55</v>
      </c>
      <c r="AB1132" s="8" t="s">
        <v>591</v>
      </c>
      <c r="AC1132" s="8" t="s">
        <v>592</v>
      </c>
      <c r="AD1132" s="8" t="s">
        <v>593</v>
      </c>
      <c r="AE1132" s="8" t="s">
        <v>604</v>
      </c>
      <c r="AF1132" s="1">
        <v>1</v>
      </c>
    </row>
    <row r="1133" ht="25" customHeight="1" spans="1:32">
      <c r="A1133" s="1">
        <f>COUNTIF(企业分类!A:A,AA1133)</f>
        <v>1</v>
      </c>
      <c r="B1133" s="6" t="str">
        <f t="shared" si="51"/>
        <v>30天内曾在线</v>
      </c>
      <c r="C1133" s="7">
        <v>45046.9999884259</v>
      </c>
      <c r="D1133" s="6">
        <f t="shared" si="52"/>
        <v>-10.6916782407425</v>
      </c>
      <c r="E1133" s="8" t="s">
        <v>6002</v>
      </c>
      <c r="F1133" s="8" t="s">
        <v>578</v>
      </c>
      <c r="G1133" s="8" t="s">
        <v>19</v>
      </c>
      <c r="H1133" s="8" t="s">
        <v>579</v>
      </c>
      <c r="I1133" s="8" t="s">
        <v>580</v>
      </c>
      <c r="J1133" s="8" t="s">
        <v>6003</v>
      </c>
      <c r="K1133" s="8" t="s">
        <v>582</v>
      </c>
      <c r="L1133" s="10" t="s">
        <v>865</v>
      </c>
      <c r="M1133" s="11" t="str">
        <f t="shared" si="53"/>
        <v>2023/5/11 16:36:00</v>
      </c>
      <c r="N1133" s="12">
        <v>45057</v>
      </c>
      <c r="O1133" s="10" t="s">
        <v>866</v>
      </c>
      <c r="P1133" s="8" t="s">
        <v>585</v>
      </c>
      <c r="Q1133" s="8" t="s">
        <v>6004</v>
      </c>
      <c r="R1133" s="8" t="s">
        <v>6005</v>
      </c>
      <c r="S1133" s="8" t="s">
        <v>588</v>
      </c>
      <c r="T1133" s="8" t="s">
        <v>589</v>
      </c>
      <c r="U1133" s="8" t="s">
        <v>590</v>
      </c>
      <c r="V1133" s="8" t="s">
        <v>582</v>
      </c>
      <c r="W1133" s="8" t="s">
        <v>582</v>
      </c>
      <c r="X1133" s="8" t="s">
        <v>582</v>
      </c>
      <c r="Y1133" s="8" t="s">
        <v>582</v>
      </c>
      <c r="Z1133" s="8" t="s">
        <v>582</v>
      </c>
      <c r="AA1133" s="8" t="s">
        <v>55</v>
      </c>
      <c r="AB1133" s="8" t="s">
        <v>591</v>
      </c>
      <c r="AC1133" s="8" t="s">
        <v>592</v>
      </c>
      <c r="AD1133" s="8" t="s">
        <v>593</v>
      </c>
      <c r="AE1133" s="8" t="s">
        <v>604</v>
      </c>
      <c r="AF1133" s="1">
        <v>1</v>
      </c>
    </row>
    <row r="1134" ht="25" customHeight="1" spans="1:32">
      <c r="A1134" s="1">
        <f>COUNTIF(企业分类!A:A,AA1134)</f>
        <v>1</v>
      </c>
      <c r="B1134" s="6" t="str">
        <f t="shared" si="51"/>
        <v>30天内曾在线</v>
      </c>
      <c r="C1134" s="7">
        <v>45046.9999884259</v>
      </c>
      <c r="D1134" s="6">
        <f t="shared" si="52"/>
        <v>-10.6921643518581</v>
      </c>
      <c r="E1134" s="8" t="s">
        <v>6006</v>
      </c>
      <c r="F1134" s="8" t="s">
        <v>578</v>
      </c>
      <c r="G1134" s="8" t="s">
        <v>19</v>
      </c>
      <c r="H1134" s="8" t="s">
        <v>579</v>
      </c>
      <c r="I1134" s="8" t="s">
        <v>580</v>
      </c>
      <c r="J1134" s="8" t="s">
        <v>6007</v>
      </c>
      <c r="K1134" s="8" t="s">
        <v>582</v>
      </c>
      <c r="L1134" s="10" t="s">
        <v>1493</v>
      </c>
      <c r="M1134" s="11" t="str">
        <f t="shared" si="53"/>
        <v>2023/5/11 16:36:42</v>
      </c>
      <c r="N1134" s="12">
        <v>45057</v>
      </c>
      <c r="O1134" s="10" t="s">
        <v>1494</v>
      </c>
      <c r="P1134" s="8" t="s">
        <v>585</v>
      </c>
      <c r="Q1134" s="8" t="s">
        <v>6008</v>
      </c>
      <c r="R1134" s="8" t="s">
        <v>6009</v>
      </c>
      <c r="S1134" s="8" t="s">
        <v>588</v>
      </c>
      <c r="T1134" s="8" t="s">
        <v>589</v>
      </c>
      <c r="U1134" s="8" t="s">
        <v>590</v>
      </c>
      <c r="V1134" s="8" t="s">
        <v>582</v>
      </c>
      <c r="W1134" s="8" t="s">
        <v>582</v>
      </c>
      <c r="X1134" s="8" t="s">
        <v>582</v>
      </c>
      <c r="Y1134" s="8" t="s">
        <v>582</v>
      </c>
      <c r="Z1134" s="8" t="s">
        <v>582</v>
      </c>
      <c r="AA1134" s="8" t="s">
        <v>55</v>
      </c>
      <c r="AB1134" s="8" t="s">
        <v>591</v>
      </c>
      <c r="AC1134" s="8" t="s">
        <v>592</v>
      </c>
      <c r="AD1134" s="8" t="s">
        <v>593</v>
      </c>
      <c r="AE1134" s="8" t="s">
        <v>604</v>
      </c>
      <c r="AF1134" s="1">
        <v>1</v>
      </c>
    </row>
    <row r="1135" ht="25" customHeight="1" spans="1:32">
      <c r="A1135" s="1">
        <f>COUNTIF(企业分类!A:A,AA1135)</f>
        <v>1</v>
      </c>
      <c r="B1135" s="6" t="str">
        <f t="shared" si="51"/>
        <v>30天内曾在线</v>
      </c>
      <c r="C1135" s="7">
        <v>45046.9999884259</v>
      </c>
      <c r="D1135" s="6">
        <f t="shared" si="52"/>
        <v>-10.6891087963013</v>
      </c>
      <c r="E1135" s="8" t="s">
        <v>6010</v>
      </c>
      <c r="F1135" s="8" t="s">
        <v>578</v>
      </c>
      <c r="G1135" s="8" t="s">
        <v>19</v>
      </c>
      <c r="H1135" s="8" t="s">
        <v>579</v>
      </c>
      <c r="I1135" s="8" t="s">
        <v>580</v>
      </c>
      <c r="J1135" s="8" t="s">
        <v>6011</v>
      </c>
      <c r="K1135" s="8" t="s">
        <v>582</v>
      </c>
      <c r="L1135" s="10" t="s">
        <v>2951</v>
      </c>
      <c r="M1135" s="11" t="str">
        <f t="shared" si="53"/>
        <v>2023/5/11 16:32:18</v>
      </c>
      <c r="N1135" s="12">
        <v>45057</v>
      </c>
      <c r="O1135" s="10" t="s">
        <v>2952</v>
      </c>
      <c r="P1135" s="8" t="s">
        <v>585</v>
      </c>
      <c r="Q1135" s="8" t="s">
        <v>6012</v>
      </c>
      <c r="R1135" s="8" t="s">
        <v>6013</v>
      </c>
      <c r="S1135" s="8" t="s">
        <v>588</v>
      </c>
      <c r="T1135" s="8" t="s">
        <v>589</v>
      </c>
      <c r="U1135" s="8" t="s">
        <v>590</v>
      </c>
      <c r="V1135" s="8" t="s">
        <v>582</v>
      </c>
      <c r="W1135" s="8" t="s">
        <v>582</v>
      </c>
      <c r="X1135" s="8" t="s">
        <v>582</v>
      </c>
      <c r="Y1135" s="8" t="s">
        <v>582</v>
      </c>
      <c r="Z1135" s="8" t="s">
        <v>582</v>
      </c>
      <c r="AA1135" s="8" t="s">
        <v>55</v>
      </c>
      <c r="AB1135" s="8" t="s">
        <v>591</v>
      </c>
      <c r="AC1135" s="8" t="s">
        <v>592</v>
      </c>
      <c r="AD1135" s="8" t="s">
        <v>593</v>
      </c>
      <c r="AE1135" s="8" t="s">
        <v>604</v>
      </c>
      <c r="AF1135" s="1">
        <v>1</v>
      </c>
    </row>
    <row r="1136" ht="25" customHeight="1" spans="1:32">
      <c r="A1136" s="1">
        <f>COUNTIF(企业分类!A:A,AA1136)</f>
        <v>1</v>
      </c>
      <c r="B1136" s="6" t="str">
        <f t="shared" si="51"/>
        <v>30天内曾在线</v>
      </c>
      <c r="C1136" s="7">
        <v>45046.9999884259</v>
      </c>
      <c r="D1136" s="6">
        <f t="shared" si="52"/>
        <v>-10.6914583333346</v>
      </c>
      <c r="E1136" s="8" t="s">
        <v>6014</v>
      </c>
      <c r="F1136" s="8" t="s">
        <v>578</v>
      </c>
      <c r="G1136" s="8" t="s">
        <v>19</v>
      </c>
      <c r="H1136" s="8" t="s">
        <v>579</v>
      </c>
      <c r="I1136" s="8" t="s">
        <v>580</v>
      </c>
      <c r="J1136" s="8" t="s">
        <v>6015</v>
      </c>
      <c r="K1136" s="8" t="s">
        <v>582</v>
      </c>
      <c r="L1136" s="10" t="s">
        <v>1942</v>
      </c>
      <c r="M1136" s="11" t="str">
        <f t="shared" si="53"/>
        <v>2023/5/11 16:35:41</v>
      </c>
      <c r="N1136" s="12">
        <v>45057</v>
      </c>
      <c r="O1136" s="10" t="s">
        <v>1943</v>
      </c>
      <c r="P1136" s="8" t="s">
        <v>585</v>
      </c>
      <c r="Q1136" s="8" t="s">
        <v>6016</v>
      </c>
      <c r="R1136" s="8" t="s">
        <v>6017</v>
      </c>
      <c r="S1136" s="8" t="s">
        <v>588</v>
      </c>
      <c r="T1136" s="8" t="s">
        <v>589</v>
      </c>
      <c r="U1136" s="8" t="s">
        <v>590</v>
      </c>
      <c r="V1136" s="8" t="s">
        <v>582</v>
      </c>
      <c r="W1136" s="8" t="s">
        <v>582</v>
      </c>
      <c r="X1136" s="8" t="s">
        <v>582</v>
      </c>
      <c r="Y1136" s="8" t="s">
        <v>582</v>
      </c>
      <c r="Z1136" s="8" t="s">
        <v>582</v>
      </c>
      <c r="AA1136" s="8" t="s">
        <v>55</v>
      </c>
      <c r="AB1136" s="8" t="s">
        <v>591</v>
      </c>
      <c r="AC1136" s="8" t="s">
        <v>592</v>
      </c>
      <c r="AD1136" s="8" t="s">
        <v>593</v>
      </c>
      <c r="AE1136" s="8" t="s">
        <v>604</v>
      </c>
      <c r="AF1136" s="1">
        <v>1</v>
      </c>
    </row>
    <row r="1137" ht="25" customHeight="1" spans="1:32">
      <c r="A1137" s="1">
        <f>COUNTIF(企业分类!A:A,AA1137)</f>
        <v>1</v>
      </c>
      <c r="B1137" s="6" t="str">
        <f t="shared" si="51"/>
        <v>30天内曾在线</v>
      </c>
      <c r="C1137" s="7">
        <v>45046.9999884259</v>
      </c>
      <c r="D1137" s="6">
        <f t="shared" si="52"/>
        <v>-10.6884953703702</v>
      </c>
      <c r="E1137" s="8" t="s">
        <v>6018</v>
      </c>
      <c r="F1137" s="8" t="s">
        <v>578</v>
      </c>
      <c r="G1137" s="8" t="s">
        <v>19</v>
      </c>
      <c r="H1137" s="8" t="s">
        <v>579</v>
      </c>
      <c r="I1137" s="8" t="s">
        <v>580</v>
      </c>
      <c r="J1137" s="8" t="s">
        <v>6019</v>
      </c>
      <c r="K1137" s="8" t="s">
        <v>582</v>
      </c>
      <c r="L1137" s="10" t="s">
        <v>6020</v>
      </c>
      <c r="M1137" s="11" t="str">
        <f t="shared" si="53"/>
        <v>2023/5/11 16:31:25</v>
      </c>
      <c r="N1137" s="12">
        <v>45057</v>
      </c>
      <c r="O1137" s="10" t="s">
        <v>6021</v>
      </c>
      <c r="P1137" s="8" t="s">
        <v>585</v>
      </c>
      <c r="Q1137" s="8" t="s">
        <v>6022</v>
      </c>
      <c r="R1137" s="8" t="s">
        <v>6023</v>
      </c>
      <c r="S1137" s="8" t="s">
        <v>588</v>
      </c>
      <c r="T1137" s="8" t="s">
        <v>589</v>
      </c>
      <c r="U1137" s="8" t="s">
        <v>590</v>
      </c>
      <c r="V1137" s="8" t="s">
        <v>582</v>
      </c>
      <c r="W1137" s="8" t="s">
        <v>582</v>
      </c>
      <c r="X1137" s="8" t="s">
        <v>582</v>
      </c>
      <c r="Y1137" s="8" t="s">
        <v>582</v>
      </c>
      <c r="Z1137" s="8" t="s">
        <v>582</v>
      </c>
      <c r="AA1137" s="8" t="s">
        <v>55</v>
      </c>
      <c r="AB1137" s="8" t="s">
        <v>591</v>
      </c>
      <c r="AC1137" s="8" t="s">
        <v>592</v>
      </c>
      <c r="AD1137" s="8" t="s">
        <v>593</v>
      </c>
      <c r="AE1137" s="8" t="s">
        <v>604</v>
      </c>
      <c r="AF1137" s="1">
        <v>1</v>
      </c>
    </row>
    <row r="1138" ht="25" customHeight="1" spans="1:32">
      <c r="A1138" s="1">
        <f>COUNTIF(企业分类!A:A,AA1138)</f>
        <v>1</v>
      </c>
      <c r="B1138" s="6" t="str">
        <f t="shared" si="51"/>
        <v>30天内曾在线</v>
      </c>
      <c r="C1138" s="7">
        <v>45046.9999884259</v>
      </c>
      <c r="D1138" s="6">
        <f t="shared" si="52"/>
        <v>-10.6914930555577</v>
      </c>
      <c r="E1138" s="8" t="s">
        <v>6024</v>
      </c>
      <c r="F1138" s="8" t="s">
        <v>578</v>
      </c>
      <c r="G1138" s="8" t="s">
        <v>19</v>
      </c>
      <c r="H1138" s="8" t="s">
        <v>579</v>
      </c>
      <c r="I1138" s="8" t="s">
        <v>580</v>
      </c>
      <c r="J1138" s="8" t="s">
        <v>6025</v>
      </c>
      <c r="K1138" s="8" t="s">
        <v>582</v>
      </c>
      <c r="L1138" s="10" t="s">
        <v>1452</v>
      </c>
      <c r="M1138" s="11" t="str">
        <f t="shared" si="53"/>
        <v>2023/5/11 16:35:44</v>
      </c>
      <c r="N1138" s="12">
        <v>45057</v>
      </c>
      <c r="O1138" s="10" t="s">
        <v>1453</v>
      </c>
      <c r="P1138" s="8" t="s">
        <v>585</v>
      </c>
      <c r="Q1138" s="8" t="s">
        <v>6026</v>
      </c>
      <c r="R1138" s="8" t="s">
        <v>6027</v>
      </c>
      <c r="S1138" s="8" t="s">
        <v>588</v>
      </c>
      <c r="T1138" s="8" t="s">
        <v>589</v>
      </c>
      <c r="U1138" s="8" t="s">
        <v>590</v>
      </c>
      <c r="V1138" s="8" t="s">
        <v>582</v>
      </c>
      <c r="W1138" s="8" t="s">
        <v>582</v>
      </c>
      <c r="X1138" s="8" t="s">
        <v>582</v>
      </c>
      <c r="Y1138" s="8" t="s">
        <v>582</v>
      </c>
      <c r="Z1138" s="8" t="s">
        <v>582</v>
      </c>
      <c r="AA1138" s="8" t="s">
        <v>55</v>
      </c>
      <c r="AB1138" s="8" t="s">
        <v>591</v>
      </c>
      <c r="AC1138" s="8" t="s">
        <v>592</v>
      </c>
      <c r="AD1138" s="8" t="s">
        <v>593</v>
      </c>
      <c r="AE1138" s="8" t="s">
        <v>604</v>
      </c>
      <c r="AF1138" s="1">
        <v>1</v>
      </c>
    </row>
    <row r="1139" ht="25" customHeight="1" spans="1:32">
      <c r="A1139" s="1">
        <f>COUNTIF(企业分类!A:A,AA1139)</f>
        <v>1</v>
      </c>
      <c r="B1139" s="6" t="str">
        <f t="shared" si="51"/>
        <v>30天内曾在线</v>
      </c>
      <c r="C1139" s="7">
        <v>45046.9999884259</v>
      </c>
      <c r="D1139" s="6">
        <f t="shared" si="52"/>
        <v>-10.6921643518581</v>
      </c>
      <c r="E1139" s="8" t="s">
        <v>6028</v>
      </c>
      <c r="F1139" s="8" t="s">
        <v>578</v>
      </c>
      <c r="G1139" s="8" t="s">
        <v>19</v>
      </c>
      <c r="H1139" s="8" t="s">
        <v>579</v>
      </c>
      <c r="I1139" s="8" t="s">
        <v>580</v>
      </c>
      <c r="J1139" s="8" t="s">
        <v>6029</v>
      </c>
      <c r="K1139" s="8" t="s">
        <v>582</v>
      </c>
      <c r="L1139" s="10" t="s">
        <v>1493</v>
      </c>
      <c r="M1139" s="11" t="str">
        <f t="shared" si="53"/>
        <v>2023/5/11 16:36:42</v>
      </c>
      <c r="N1139" s="12">
        <v>45057</v>
      </c>
      <c r="O1139" s="10" t="s">
        <v>1494</v>
      </c>
      <c r="P1139" s="8" t="s">
        <v>585</v>
      </c>
      <c r="Q1139" s="8" t="s">
        <v>6030</v>
      </c>
      <c r="R1139" s="8" t="s">
        <v>6031</v>
      </c>
      <c r="S1139" s="8" t="s">
        <v>588</v>
      </c>
      <c r="T1139" s="8" t="s">
        <v>589</v>
      </c>
      <c r="U1139" s="8" t="s">
        <v>590</v>
      </c>
      <c r="V1139" s="8" t="s">
        <v>582</v>
      </c>
      <c r="W1139" s="8" t="s">
        <v>582</v>
      </c>
      <c r="X1139" s="8" t="s">
        <v>582</v>
      </c>
      <c r="Y1139" s="8" t="s">
        <v>582</v>
      </c>
      <c r="Z1139" s="8" t="s">
        <v>582</v>
      </c>
      <c r="AA1139" s="8" t="s">
        <v>55</v>
      </c>
      <c r="AB1139" s="8" t="s">
        <v>591</v>
      </c>
      <c r="AC1139" s="8" t="s">
        <v>592</v>
      </c>
      <c r="AD1139" s="8" t="s">
        <v>593</v>
      </c>
      <c r="AE1139" s="8" t="s">
        <v>604</v>
      </c>
      <c r="AF1139" s="1">
        <v>1</v>
      </c>
    </row>
    <row r="1140" ht="25" customHeight="1" spans="1:32">
      <c r="A1140" s="1">
        <f>COUNTIF(企业分类!A:A,AA1140)</f>
        <v>1</v>
      </c>
      <c r="B1140" s="6" t="str">
        <f t="shared" si="51"/>
        <v>30天内曾在线</v>
      </c>
      <c r="C1140" s="7">
        <v>45046.9999884259</v>
      </c>
      <c r="D1140" s="6">
        <f t="shared" si="52"/>
        <v>-10.6926157407433</v>
      </c>
      <c r="E1140" s="8" t="s">
        <v>6032</v>
      </c>
      <c r="F1140" s="8" t="s">
        <v>578</v>
      </c>
      <c r="G1140" s="8" t="s">
        <v>19</v>
      </c>
      <c r="H1140" s="8" t="s">
        <v>579</v>
      </c>
      <c r="I1140" s="8" t="s">
        <v>580</v>
      </c>
      <c r="J1140" s="8" t="s">
        <v>6033</v>
      </c>
      <c r="K1140" s="8" t="s">
        <v>582</v>
      </c>
      <c r="L1140" s="10" t="s">
        <v>1780</v>
      </c>
      <c r="M1140" s="11" t="str">
        <f t="shared" si="53"/>
        <v>2023/5/11 16:37:21</v>
      </c>
      <c r="N1140" s="12">
        <v>45057</v>
      </c>
      <c r="O1140" s="10" t="s">
        <v>1781</v>
      </c>
      <c r="P1140" s="8" t="s">
        <v>585</v>
      </c>
      <c r="Q1140" s="8" t="s">
        <v>6034</v>
      </c>
      <c r="R1140" s="8" t="s">
        <v>6035</v>
      </c>
      <c r="S1140" s="8" t="s">
        <v>588</v>
      </c>
      <c r="T1140" s="8" t="s">
        <v>589</v>
      </c>
      <c r="U1140" s="8" t="s">
        <v>590</v>
      </c>
      <c r="V1140" s="8" t="s">
        <v>582</v>
      </c>
      <c r="W1140" s="8" t="s">
        <v>582</v>
      </c>
      <c r="X1140" s="8" t="s">
        <v>582</v>
      </c>
      <c r="Y1140" s="8" t="s">
        <v>582</v>
      </c>
      <c r="Z1140" s="8" t="s">
        <v>582</v>
      </c>
      <c r="AA1140" s="8" t="s">
        <v>55</v>
      </c>
      <c r="AB1140" s="8" t="s">
        <v>591</v>
      </c>
      <c r="AC1140" s="8" t="s">
        <v>592</v>
      </c>
      <c r="AD1140" s="8" t="s">
        <v>593</v>
      </c>
      <c r="AE1140" s="8" t="s">
        <v>604</v>
      </c>
      <c r="AF1140" s="1">
        <v>1</v>
      </c>
    </row>
    <row r="1141" ht="25" customHeight="1" spans="1:32">
      <c r="A1141" s="1">
        <f>COUNTIF(企业分类!A:A,AA1141)</f>
        <v>1</v>
      </c>
      <c r="B1141" s="6" t="str">
        <f t="shared" si="51"/>
        <v>30天内曾在线</v>
      </c>
      <c r="C1141" s="7">
        <v>45046.9999884259</v>
      </c>
      <c r="D1141" s="6">
        <f t="shared" si="52"/>
        <v>-10.6600925925959</v>
      </c>
      <c r="E1141" s="8" t="s">
        <v>6036</v>
      </c>
      <c r="F1141" s="8" t="s">
        <v>578</v>
      </c>
      <c r="G1141" s="8" t="s">
        <v>19</v>
      </c>
      <c r="H1141" s="8" t="s">
        <v>579</v>
      </c>
      <c r="I1141" s="8" t="s">
        <v>580</v>
      </c>
      <c r="J1141" s="8" t="s">
        <v>6037</v>
      </c>
      <c r="K1141" s="8" t="s">
        <v>582</v>
      </c>
      <c r="L1141" s="10" t="s">
        <v>6038</v>
      </c>
      <c r="M1141" s="11" t="str">
        <f t="shared" si="53"/>
        <v>2023/5/11 15:50:31</v>
      </c>
      <c r="N1141" s="12">
        <v>45057</v>
      </c>
      <c r="O1141" s="10" t="s">
        <v>6039</v>
      </c>
      <c r="P1141" s="8" t="s">
        <v>585</v>
      </c>
      <c r="Q1141" s="8" t="s">
        <v>6040</v>
      </c>
      <c r="R1141" s="8" t="s">
        <v>6041</v>
      </c>
      <c r="S1141" s="8" t="s">
        <v>626</v>
      </c>
      <c r="T1141" s="8" t="s">
        <v>627</v>
      </c>
      <c r="U1141" s="8" t="s">
        <v>628</v>
      </c>
      <c r="V1141" s="8" t="s">
        <v>582</v>
      </c>
      <c r="W1141" s="8" t="s">
        <v>582</v>
      </c>
      <c r="X1141" s="8" t="s">
        <v>582</v>
      </c>
      <c r="Y1141" s="8" t="s">
        <v>582</v>
      </c>
      <c r="Z1141" s="8" t="s">
        <v>582</v>
      </c>
      <c r="AA1141" s="8" t="s">
        <v>245</v>
      </c>
      <c r="AB1141" s="8" t="s">
        <v>591</v>
      </c>
      <c r="AC1141" s="8" t="s">
        <v>657</v>
      </c>
      <c r="AD1141" s="8" t="s">
        <v>593</v>
      </c>
      <c r="AE1141" s="8" t="s">
        <v>630</v>
      </c>
      <c r="AF1141" s="1">
        <v>1</v>
      </c>
    </row>
    <row r="1142" ht="25" customHeight="1" spans="1:32">
      <c r="A1142" s="1">
        <f>COUNTIF(企业分类!A:A,AA1142)</f>
        <v>1</v>
      </c>
      <c r="B1142" s="6" t="str">
        <f t="shared" si="51"/>
        <v>30天内曾在线</v>
      </c>
      <c r="C1142" s="7">
        <v>45046.9999884259</v>
      </c>
      <c r="D1142" s="6">
        <f t="shared" si="52"/>
        <v>-10.6926157407433</v>
      </c>
      <c r="E1142" s="8" t="s">
        <v>6042</v>
      </c>
      <c r="F1142" s="8" t="s">
        <v>578</v>
      </c>
      <c r="G1142" s="8" t="s">
        <v>19</v>
      </c>
      <c r="H1142" s="8" t="s">
        <v>579</v>
      </c>
      <c r="I1142" s="8" t="s">
        <v>580</v>
      </c>
      <c r="J1142" s="8" t="s">
        <v>6043</v>
      </c>
      <c r="K1142" s="8" t="s">
        <v>582</v>
      </c>
      <c r="L1142" s="10" t="s">
        <v>1780</v>
      </c>
      <c r="M1142" s="11" t="str">
        <f t="shared" si="53"/>
        <v>2023/5/11 16:37:21</v>
      </c>
      <c r="N1142" s="12">
        <v>45057</v>
      </c>
      <c r="O1142" s="10" t="s">
        <v>1781</v>
      </c>
      <c r="P1142" s="8" t="s">
        <v>585</v>
      </c>
      <c r="Q1142" s="8" t="s">
        <v>6044</v>
      </c>
      <c r="R1142" s="8" t="s">
        <v>6045</v>
      </c>
      <c r="S1142" s="8" t="s">
        <v>588</v>
      </c>
      <c r="T1142" s="8" t="s">
        <v>589</v>
      </c>
      <c r="U1142" s="8" t="s">
        <v>590</v>
      </c>
      <c r="V1142" s="8" t="s">
        <v>582</v>
      </c>
      <c r="W1142" s="8" t="s">
        <v>582</v>
      </c>
      <c r="X1142" s="8" t="s">
        <v>582</v>
      </c>
      <c r="Y1142" s="8" t="s">
        <v>582</v>
      </c>
      <c r="Z1142" s="8" t="s">
        <v>582</v>
      </c>
      <c r="AA1142" s="8" t="s">
        <v>44</v>
      </c>
      <c r="AB1142" s="8" t="s">
        <v>591</v>
      </c>
      <c r="AC1142" s="8" t="s">
        <v>629</v>
      </c>
      <c r="AD1142" s="8" t="s">
        <v>593</v>
      </c>
      <c r="AE1142" s="8" t="s">
        <v>604</v>
      </c>
      <c r="AF1142" s="1">
        <v>1</v>
      </c>
    </row>
    <row r="1143" ht="25" customHeight="1" spans="1:32">
      <c r="A1143" s="1">
        <f>COUNTIF(企业分类!A:A,AA1143)</f>
        <v>1</v>
      </c>
      <c r="B1143" s="6" t="str">
        <f t="shared" si="51"/>
        <v>30天内曾在线</v>
      </c>
      <c r="C1143" s="7">
        <v>45046.9999884259</v>
      </c>
      <c r="D1143" s="6">
        <f t="shared" si="52"/>
        <v>-10.6926273148201</v>
      </c>
      <c r="E1143" s="8" t="s">
        <v>6046</v>
      </c>
      <c r="F1143" s="8" t="s">
        <v>578</v>
      </c>
      <c r="G1143" s="8" t="s">
        <v>19</v>
      </c>
      <c r="H1143" s="8" t="s">
        <v>579</v>
      </c>
      <c r="I1143" s="8" t="s">
        <v>580</v>
      </c>
      <c r="J1143" s="8" t="s">
        <v>6047</v>
      </c>
      <c r="K1143" s="8" t="s">
        <v>582</v>
      </c>
      <c r="L1143" s="10" t="s">
        <v>2707</v>
      </c>
      <c r="M1143" s="11" t="str">
        <f t="shared" si="53"/>
        <v>2023/5/11 16:37:22</v>
      </c>
      <c r="N1143" s="12">
        <v>45057</v>
      </c>
      <c r="O1143" s="10" t="s">
        <v>2708</v>
      </c>
      <c r="P1143" s="8" t="s">
        <v>585</v>
      </c>
      <c r="Q1143" s="8" t="s">
        <v>6048</v>
      </c>
      <c r="R1143" s="8" t="s">
        <v>6049</v>
      </c>
      <c r="S1143" s="8" t="s">
        <v>724</v>
      </c>
      <c r="T1143" s="8" t="s">
        <v>725</v>
      </c>
      <c r="U1143" s="8" t="s">
        <v>726</v>
      </c>
      <c r="V1143" s="8" t="s">
        <v>582</v>
      </c>
      <c r="W1143" s="8" t="s">
        <v>582</v>
      </c>
      <c r="X1143" s="8" t="s">
        <v>582</v>
      </c>
      <c r="Y1143" s="8" t="s">
        <v>582</v>
      </c>
      <c r="Z1143" s="8" t="s">
        <v>582</v>
      </c>
      <c r="AA1143" s="8" t="s">
        <v>384</v>
      </c>
      <c r="AB1143" s="8" t="s">
        <v>591</v>
      </c>
      <c r="AC1143" s="8" t="s">
        <v>592</v>
      </c>
      <c r="AD1143" s="8" t="s">
        <v>593</v>
      </c>
      <c r="AE1143" s="8" t="s">
        <v>582</v>
      </c>
      <c r="AF1143" s="1">
        <v>1</v>
      </c>
    </row>
    <row r="1144" ht="25" customHeight="1" spans="1:32">
      <c r="A1144" s="1">
        <f>COUNTIF(企业分类!A:A,AA1144)</f>
        <v>1</v>
      </c>
      <c r="B1144" s="6" t="str">
        <f t="shared" si="51"/>
        <v>30天内曾在线</v>
      </c>
      <c r="C1144" s="7">
        <v>45046.9999884259</v>
      </c>
      <c r="D1144" s="6">
        <f t="shared" si="52"/>
        <v>-9.72366898148175</v>
      </c>
      <c r="E1144" s="8" t="s">
        <v>6050</v>
      </c>
      <c r="F1144" s="8" t="s">
        <v>578</v>
      </c>
      <c r="G1144" s="8" t="s">
        <v>19</v>
      </c>
      <c r="H1144" s="8" t="s">
        <v>579</v>
      </c>
      <c r="I1144" s="8" t="s">
        <v>580</v>
      </c>
      <c r="J1144" s="8" t="s">
        <v>6051</v>
      </c>
      <c r="K1144" s="8" t="s">
        <v>582</v>
      </c>
      <c r="L1144" s="10" t="s">
        <v>6052</v>
      </c>
      <c r="M1144" s="11" t="str">
        <f t="shared" si="53"/>
        <v>2023/5/10 17:22:04</v>
      </c>
      <c r="N1144" s="12">
        <v>45056</v>
      </c>
      <c r="O1144" s="10" t="s">
        <v>6053</v>
      </c>
      <c r="P1144" s="8" t="s">
        <v>585</v>
      </c>
      <c r="Q1144" s="8" t="s">
        <v>6054</v>
      </c>
      <c r="R1144" s="8" t="s">
        <v>6055</v>
      </c>
      <c r="S1144" s="8" t="s">
        <v>600</v>
      </c>
      <c r="T1144" s="8" t="s">
        <v>601</v>
      </c>
      <c r="U1144" s="8" t="s">
        <v>602</v>
      </c>
      <c r="V1144" s="8" t="s">
        <v>582</v>
      </c>
      <c r="W1144" s="8" t="s">
        <v>582</v>
      </c>
      <c r="X1144" s="8" t="s">
        <v>582</v>
      </c>
      <c r="Y1144" s="8" t="s">
        <v>582</v>
      </c>
      <c r="Z1144" s="8" t="s">
        <v>582</v>
      </c>
      <c r="AA1144" s="8" t="s">
        <v>445</v>
      </c>
      <c r="AB1144" s="8" t="s">
        <v>591</v>
      </c>
      <c r="AC1144" s="8" t="s">
        <v>690</v>
      </c>
      <c r="AD1144" s="8" t="s">
        <v>593</v>
      </c>
      <c r="AE1144" s="8" t="s">
        <v>604</v>
      </c>
      <c r="AF1144" s="1">
        <v>1</v>
      </c>
    </row>
    <row r="1145" ht="25" customHeight="1" spans="1:32">
      <c r="A1145" s="1">
        <f>COUNTIF(企业分类!A:A,AA1145)</f>
        <v>1</v>
      </c>
      <c r="B1145" s="6" t="str">
        <f t="shared" si="51"/>
        <v>30天内曾在线</v>
      </c>
      <c r="C1145" s="7">
        <v>45046.9999884259</v>
      </c>
      <c r="D1145" s="6">
        <f t="shared" si="52"/>
        <v>-10.6923842592587</v>
      </c>
      <c r="E1145" s="8" t="s">
        <v>6056</v>
      </c>
      <c r="F1145" s="8" t="s">
        <v>578</v>
      </c>
      <c r="G1145" s="8" t="s">
        <v>19</v>
      </c>
      <c r="H1145" s="8" t="s">
        <v>579</v>
      </c>
      <c r="I1145" s="8" t="s">
        <v>580</v>
      </c>
      <c r="J1145" s="8" t="s">
        <v>6057</v>
      </c>
      <c r="K1145" s="8" t="s">
        <v>582</v>
      </c>
      <c r="L1145" s="10" t="s">
        <v>1369</v>
      </c>
      <c r="M1145" s="11" t="str">
        <f t="shared" si="53"/>
        <v>2023/5/11 16:37:01</v>
      </c>
      <c r="N1145" s="12">
        <v>45057</v>
      </c>
      <c r="O1145" s="10" t="s">
        <v>1370</v>
      </c>
      <c r="P1145" s="8" t="s">
        <v>585</v>
      </c>
      <c r="Q1145" s="8" t="s">
        <v>6058</v>
      </c>
      <c r="R1145" s="8" t="s">
        <v>6058</v>
      </c>
      <c r="S1145" s="8" t="s">
        <v>637</v>
      </c>
      <c r="T1145" s="8" t="s">
        <v>638</v>
      </c>
      <c r="U1145" s="8" t="s">
        <v>639</v>
      </c>
      <c r="V1145" s="8" t="s">
        <v>582</v>
      </c>
      <c r="W1145" s="8" t="s">
        <v>582</v>
      </c>
      <c r="X1145" s="8" t="s">
        <v>582</v>
      </c>
      <c r="Y1145" s="8" t="s">
        <v>582</v>
      </c>
      <c r="Z1145" s="8" t="s">
        <v>582</v>
      </c>
      <c r="AA1145" s="8" t="s">
        <v>422</v>
      </c>
      <c r="AB1145" s="8" t="s">
        <v>591</v>
      </c>
      <c r="AC1145" s="8" t="s">
        <v>690</v>
      </c>
      <c r="AD1145" s="8" t="s">
        <v>593</v>
      </c>
      <c r="AE1145" s="8" t="s">
        <v>604</v>
      </c>
      <c r="AF1145" s="1">
        <v>1</v>
      </c>
    </row>
    <row r="1146" ht="25" customHeight="1" spans="1:32">
      <c r="A1146" s="1">
        <f>COUNTIF(企业分类!A:A,AA1146)</f>
        <v>1</v>
      </c>
      <c r="B1146" s="6" t="str">
        <f t="shared" si="51"/>
        <v>30天内曾在线</v>
      </c>
      <c r="C1146" s="7">
        <v>45046.9999884259</v>
      </c>
      <c r="D1146" s="6">
        <f t="shared" si="52"/>
        <v>-8.77981481481402</v>
      </c>
      <c r="E1146" s="8" t="s">
        <v>6059</v>
      </c>
      <c r="F1146" s="8" t="s">
        <v>578</v>
      </c>
      <c r="G1146" s="8" t="s">
        <v>19</v>
      </c>
      <c r="H1146" s="8" t="s">
        <v>579</v>
      </c>
      <c r="I1146" s="8" t="s">
        <v>580</v>
      </c>
      <c r="J1146" s="8" t="s">
        <v>6060</v>
      </c>
      <c r="K1146" s="8" t="s">
        <v>582</v>
      </c>
      <c r="L1146" s="10" t="s">
        <v>6061</v>
      </c>
      <c r="M1146" s="11" t="str">
        <f t="shared" si="53"/>
        <v>2023/5/9 18:42:55</v>
      </c>
      <c r="N1146" s="12">
        <v>45055</v>
      </c>
      <c r="O1146" s="10" t="s">
        <v>6062</v>
      </c>
      <c r="P1146" s="8" t="s">
        <v>585</v>
      </c>
      <c r="Q1146" s="8" t="s">
        <v>6063</v>
      </c>
      <c r="R1146" s="8" t="s">
        <v>6064</v>
      </c>
      <c r="S1146" s="8" t="s">
        <v>724</v>
      </c>
      <c r="T1146" s="8" t="s">
        <v>725</v>
      </c>
      <c r="U1146" s="8" t="s">
        <v>726</v>
      </c>
      <c r="V1146" s="8" t="s">
        <v>582</v>
      </c>
      <c r="W1146" s="8" t="s">
        <v>582</v>
      </c>
      <c r="X1146" s="8" t="s">
        <v>582</v>
      </c>
      <c r="Y1146" s="8" t="s">
        <v>582</v>
      </c>
      <c r="Z1146" s="8" t="s">
        <v>582</v>
      </c>
      <c r="AA1146" s="8" t="s">
        <v>171</v>
      </c>
      <c r="AB1146" s="8" t="s">
        <v>591</v>
      </c>
      <c r="AC1146" s="8" t="s">
        <v>690</v>
      </c>
      <c r="AD1146" s="8" t="s">
        <v>593</v>
      </c>
      <c r="AE1146" s="8" t="s">
        <v>582</v>
      </c>
      <c r="AF1146" s="1">
        <v>1</v>
      </c>
    </row>
    <row r="1147" ht="25" customHeight="1" spans="1:32">
      <c r="A1147" s="1">
        <f>COUNTIF(企业分类!A:A,AA1147)</f>
        <v>1</v>
      </c>
      <c r="B1147" s="6" t="str">
        <f t="shared" si="51"/>
        <v>30天内曾在线</v>
      </c>
      <c r="C1147" s="7">
        <v>45046.9999884259</v>
      </c>
      <c r="D1147" s="6">
        <f t="shared" si="52"/>
        <v>-10.692094907412</v>
      </c>
      <c r="E1147" s="8" t="s">
        <v>6065</v>
      </c>
      <c r="F1147" s="8" t="s">
        <v>578</v>
      </c>
      <c r="G1147" s="8" t="s">
        <v>19</v>
      </c>
      <c r="H1147" s="8" t="s">
        <v>579</v>
      </c>
      <c r="I1147" s="8" t="s">
        <v>580</v>
      </c>
      <c r="J1147" s="8" t="s">
        <v>6066</v>
      </c>
      <c r="K1147" s="8" t="s">
        <v>582</v>
      </c>
      <c r="L1147" s="10" t="s">
        <v>2643</v>
      </c>
      <c r="M1147" s="11" t="str">
        <f t="shared" si="53"/>
        <v>2023/5/11 16:36:36</v>
      </c>
      <c r="N1147" s="12">
        <v>45057</v>
      </c>
      <c r="O1147" s="10" t="s">
        <v>2644</v>
      </c>
      <c r="P1147" s="8" t="s">
        <v>585</v>
      </c>
      <c r="Q1147" s="8" t="s">
        <v>6067</v>
      </c>
      <c r="R1147" s="8" t="s">
        <v>6068</v>
      </c>
      <c r="S1147" s="8" t="s">
        <v>637</v>
      </c>
      <c r="T1147" s="8" t="s">
        <v>638</v>
      </c>
      <c r="U1147" s="8" t="s">
        <v>639</v>
      </c>
      <c r="V1147" s="8" t="s">
        <v>582</v>
      </c>
      <c r="W1147" s="8" t="s">
        <v>582</v>
      </c>
      <c r="X1147" s="8" t="s">
        <v>582</v>
      </c>
      <c r="Y1147" s="8" t="s">
        <v>582</v>
      </c>
      <c r="Z1147" s="8" t="s">
        <v>582</v>
      </c>
      <c r="AA1147" s="8" t="s">
        <v>151</v>
      </c>
      <c r="AB1147" s="8" t="s">
        <v>591</v>
      </c>
      <c r="AC1147" s="8" t="s">
        <v>1356</v>
      </c>
      <c r="AD1147" s="8" t="s">
        <v>593</v>
      </c>
      <c r="AE1147" s="8" t="s">
        <v>582</v>
      </c>
      <c r="AF1147" s="1">
        <v>1</v>
      </c>
    </row>
    <row r="1148" ht="25" customHeight="1" spans="1:32">
      <c r="A1148" s="1">
        <f>COUNTIF(企业分类!A:A,AA1148)</f>
        <v>1</v>
      </c>
      <c r="B1148" s="6" t="str">
        <f t="shared" si="51"/>
        <v>30天内曾在线</v>
      </c>
      <c r="C1148" s="7">
        <v>45046.9999884259</v>
      </c>
      <c r="D1148" s="6">
        <f t="shared" si="52"/>
        <v>4.47048611110949</v>
      </c>
      <c r="E1148" s="8" t="s">
        <v>6069</v>
      </c>
      <c r="F1148" s="8" t="s">
        <v>578</v>
      </c>
      <c r="G1148" s="8" t="s">
        <v>19</v>
      </c>
      <c r="H1148" s="8" t="s">
        <v>579</v>
      </c>
      <c r="I1148" s="8" t="s">
        <v>580</v>
      </c>
      <c r="J1148" s="8" t="s">
        <v>6070</v>
      </c>
      <c r="K1148" s="8" t="s">
        <v>582</v>
      </c>
      <c r="L1148" s="10" t="s">
        <v>6071</v>
      </c>
      <c r="M1148" s="11" t="str">
        <f t="shared" si="53"/>
        <v>2023/4/26 12:42:29</v>
      </c>
      <c r="N1148" s="12">
        <v>45042</v>
      </c>
      <c r="O1148" s="10" t="s">
        <v>6072</v>
      </c>
      <c r="P1148" s="8" t="s">
        <v>585</v>
      </c>
      <c r="Q1148" s="8" t="s">
        <v>6073</v>
      </c>
      <c r="R1148" s="8" t="s">
        <v>6074</v>
      </c>
      <c r="S1148" s="8" t="s">
        <v>600</v>
      </c>
      <c r="T1148" s="8" t="s">
        <v>601</v>
      </c>
      <c r="U1148" s="8" t="s">
        <v>602</v>
      </c>
      <c r="V1148" s="8" t="s">
        <v>582</v>
      </c>
      <c r="W1148" s="8" t="s">
        <v>582</v>
      </c>
      <c r="X1148" s="8" t="s">
        <v>582</v>
      </c>
      <c r="Y1148" s="8" t="s">
        <v>582</v>
      </c>
      <c r="Z1148" s="8" t="s">
        <v>582</v>
      </c>
      <c r="AA1148" s="8" t="s">
        <v>233</v>
      </c>
      <c r="AB1148" s="8" t="s">
        <v>591</v>
      </c>
      <c r="AC1148" s="8" t="s">
        <v>657</v>
      </c>
      <c r="AD1148" s="8" t="s">
        <v>593</v>
      </c>
      <c r="AE1148" s="8" t="s">
        <v>604</v>
      </c>
      <c r="AF1148" s="1">
        <v>1</v>
      </c>
    </row>
    <row r="1149" ht="25" customHeight="1" spans="1:32">
      <c r="A1149" s="1">
        <f>COUNTIF(企业分类!A:A,AA1149)</f>
        <v>1</v>
      </c>
      <c r="B1149" s="6" t="str">
        <f t="shared" si="51"/>
        <v>30天内曾在线</v>
      </c>
      <c r="C1149" s="7">
        <v>45046.9999884259</v>
      </c>
      <c r="D1149" s="6">
        <f t="shared" si="52"/>
        <v>-10.6922337962969</v>
      </c>
      <c r="E1149" s="8" t="s">
        <v>6075</v>
      </c>
      <c r="F1149" s="8" t="s">
        <v>578</v>
      </c>
      <c r="G1149" s="8" t="s">
        <v>19</v>
      </c>
      <c r="H1149" s="8" t="s">
        <v>579</v>
      </c>
      <c r="I1149" s="8" t="s">
        <v>580</v>
      </c>
      <c r="J1149" s="8" t="s">
        <v>6076</v>
      </c>
      <c r="K1149" s="8" t="s">
        <v>582</v>
      </c>
      <c r="L1149" s="10" t="s">
        <v>1930</v>
      </c>
      <c r="M1149" s="11" t="str">
        <f t="shared" si="53"/>
        <v>2023/5/11 16:36:48</v>
      </c>
      <c r="N1149" s="12">
        <v>45057</v>
      </c>
      <c r="O1149" s="10" t="s">
        <v>1931</v>
      </c>
      <c r="P1149" s="8" t="s">
        <v>585</v>
      </c>
      <c r="Q1149" s="8" t="s">
        <v>6077</v>
      </c>
      <c r="R1149" s="8" t="s">
        <v>6078</v>
      </c>
      <c r="S1149" s="8" t="s">
        <v>626</v>
      </c>
      <c r="T1149" s="8" t="s">
        <v>627</v>
      </c>
      <c r="U1149" s="8" t="s">
        <v>628</v>
      </c>
      <c r="V1149" s="8" t="s">
        <v>582</v>
      </c>
      <c r="W1149" s="8" t="s">
        <v>582</v>
      </c>
      <c r="X1149" s="8" t="s">
        <v>582</v>
      </c>
      <c r="Y1149" s="8" t="s">
        <v>582</v>
      </c>
      <c r="Z1149" s="8" t="s">
        <v>582</v>
      </c>
      <c r="AA1149" s="8" t="s">
        <v>245</v>
      </c>
      <c r="AB1149" s="8" t="s">
        <v>591</v>
      </c>
      <c r="AC1149" s="8" t="s">
        <v>657</v>
      </c>
      <c r="AD1149" s="8" t="s">
        <v>593</v>
      </c>
      <c r="AE1149" s="8" t="s">
        <v>630</v>
      </c>
      <c r="AF1149" s="1">
        <v>1</v>
      </c>
    </row>
    <row r="1150" ht="25" customHeight="1" spans="1:32">
      <c r="A1150" s="1">
        <f>COUNTIF(企业分类!A:A,AA1150)</f>
        <v>1</v>
      </c>
      <c r="B1150" s="6" t="str">
        <f t="shared" si="51"/>
        <v>30天内曾在线</v>
      </c>
      <c r="C1150" s="7">
        <v>45046.9999884259</v>
      </c>
      <c r="D1150" s="6">
        <f t="shared" si="52"/>
        <v>-10.6924652777816</v>
      </c>
      <c r="E1150" s="8" t="s">
        <v>6079</v>
      </c>
      <c r="F1150" s="8" t="s">
        <v>578</v>
      </c>
      <c r="G1150" s="8" t="s">
        <v>19</v>
      </c>
      <c r="H1150" s="8" t="s">
        <v>579</v>
      </c>
      <c r="I1150" s="8" t="s">
        <v>580</v>
      </c>
      <c r="J1150" s="8" t="s">
        <v>6080</v>
      </c>
      <c r="K1150" s="8" t="s">
        <v>582</v>
      </c>
      <c r="L1150" s="10" t="s">
        <v>687</v>
      </c>
      <c r="M1150" s="11" t="str">
        <f t="shared" si="53"/>
        <v>2023/5/11 16:37:08</v>
      </c>
      <c r="N1150" s="12">
        <v>45057</v>
      </c>
      <c r="O1150" s="10" t="s">
        <v>688</v>
      </c>
      <c r="P1150" s="8" t="s">
        <v>585</v>
      </c>
      <c r="Q1150" s="8" t="s">
        <v>6081</v>
      </c>
      <c r="R1150" s="8" t="s">
        <v>6082</v>
      </c>
      <c r="S1150" s="8" t="s">
        <v>626</v>
      </c>
      <c r="T1150" s="8" t="s">
        <v>627</v>
      </c>
      <c r="U1150" s="8" t="s">
        <v>628</v>
      </c>
      <c r="V1150" s="8" t="s">
        <v>582</v>
      </c>
      <c r="W1150" s="8" t="s">
        <v>582</v>
      </c>
      <c r="X1150" s="8" t="s">
        <v>582</v>
      </c>
      <c r="Y1150" s="8" t="s">
        <v>582</v>
      </c>
      <c r="Z1150" s="8" t="s">
        <v>582</v>
      </c>
      <c r="AA1150" s="8" t="s">
        <v>66</v>
      </c>
      <c r="AB1150" s="8" t="s">
        <v>591</v>
      </c>
      <c r="AC1150" s="8" t="s">
        <v>657</v>
      </c>
      <c r="AD1150" s="8" t="s">
        <v>593</v>
      </c>
      <c r="AE1150" s="8" t="s">
        <v>630</v>
      </c>
      <c r="AF1150" s="1">
        <v>1</v>
      </c>
    </row>
    <row r="1151" ht="25" customHeight="1" spans="1:32">
      <c r="A1151" s="1">
        <f>COUNTIF(企业分类!A:A,AA1151)</f>
        <v>1</v>
      </c>
      <c r="B1151" s="6" t="str">
        <f t="shared" si="51"/>
        <v>30天内曾在线</v>
      </c>
      <c r="C1151" s="7">
        <v>45046.9999884259</v>
      </c>
      <c r="D1151" s="6">
        <f t="shared" si="52"/>
        <v>-10.4358796296292</v>
      </c>
      <c r="E1151" s="8" t="s">
        <v>6083</v>
      </c>
      <c r="F1151" s="8" t="s">
        <v>578</v>
      </c>
      <c r="G1151" s="8" t="s">
        <v>19</v>
      </c>
      <c r="H1151" s="8" t="s">
        <v>579</v>
      </c>
      <c r="I1151" s="8" t="s">
        <v>580</v>
      </c>
      <c r="J1151" s="8" t="s">
        <v>6084</v>
      </c>
      <c r="K1151" s="8" t="s">
        <v>582</v>
      </c>
      <c r="L1151" s="10" t="s">
        <v>6085</v>
      </c>
      <c r="M1151" s="11" t="str">
        <f t="shared" si="53"/>
        <v>2023/5/11 10:27:39</v>
      </c>
      <c r="N1151" s="12">
        <v>45057</v>
      </c>
      <c r="O1151" s="10" t="s">
        <v>6086</v>
      </c>
      <c r="P1151" s="8" t="s">
        <v>585</v>
      </c>
      <c r="Q1151" s="8" t="s">
        <v>6087</v>
      </c>
      <c r="R1151" s="8" t="s">
        <v>6088</v>
      </c>
      <c r="S1151" s="8" t="s">
        <v>626</v>
      </c>
      <c r="T1151" s="8" t="s">
        <v>627</v>
      </c>
      <c r="U1151" s="8" t="s">
        <v>628</v>
      </c>
      <c r="V1151" s="8" t="s">
        <v>582</v>
      </c>
      <c r="W1151" s="8" t="s">
        <v>582</v>
      </c>
      <c r="X1151" s="8" t="s">
        <v>582</v>
      </c>
      <c r="Y1151" s="8" t="s">
        <v>582</v>
      </c>
      <c r="Z1151" s="8" t="s">
        <v>582</v>
      </c>
      <c r="AA1151" s="8" t="s">
        <v>66</v>
      </c>
      <c r="AB1151" s="8" t="s">
        <v>591</v>
      </c>
      <c r="AC1151" s="8" t="s">
        <v>657</v>
      </c>
      <c r="AD1151" s="8" t="s">
        <v>593</v>
      </c>
      <c r="AE1151" s="8" t="s">
        <v>630</v>
      </c>
      <c r="AF1151" s="1">
        <v>1</v>
      </c>
    </row>
    <row r="1152" ht="25" customHeight="1" spans="1:32">
      <c r="A1152" s="1">
        <f>COUNTIF(企业分类!A:A,AA1152)</f>
        <v>1</v>
      </c>
      <c r="B1152" s="6" t="str">
        <f t="shared" si="51"/>
        <v>30天内曾在线</v>
      </c>
      <c r="C1152" s="7">
        <v>45046.9999884259</v>
      </c>
      <c r="D1152" s="6">
        <f t="shared" si="52"/>
        <v>-10.6798611111153</v>
      </c>
      <c r="E1152" s="8" t="s">
        <v>6089</v>
      </c>
      <c r="F1152" s="8" t="s">
        <v>578</v>
      </c>
      <c r="G1152" s="8" t="s">
        <v>19</v>
      </c>
      <c r="H1152" s="8" t="s">
        <v>579</v>
      </c>
      <c r="I1152" s="8" t="s">
        <v>580</v>
      </c>
      <c r="J1152" s="8" t="s">
        <v>6090</v>
      </c>
      <c r="K1152" s="8" t="s">
        <v>582</v>
      </c>
      <c r="L1152" s="10" t="s">
        <v>6091</v>
      </c>
      <c r="M1152" s="11" t="str">
        <f t="shared" si="53"/>
        <v>2023/5/11 16:18:59</v>
      </c>
      <c r="N1152" s="12">
        <v>45057</v>
      </c>
      <c r="O1152" s="10" t="s">
        <v>6092</v>
      </c>
      <c r="P1152" s="8" t="s">
        <v>585</v>
      </c>
      <c r="Q1152" s="8" t="s">
        <v>6093</v>
      </c>
      <c r="R1152" s="8" t="s">
        <v>6094</v>
      </c>
      <c r="S1152" s="8" t="s">
        <v>626</v>
      </c>
      <c r="T1152" s="8" t="s">
        <v>627</v>
      </c>
      <c r="U1152" s="8" t="s">
        <v>628</v>
      </c>
      <c r="V1152" s="8" t="s">
        <v>582</v>
      </c>
      <c r="W1152" s="8" t="s">
        <v>582</v>
      </c>
      <c r="X1152" s="8" t="s">
        <v>582</v>
      </c>
      <c r="Y1152" s="8" t="s">
        <v>582</v>
      </c>
      <c r="Z1152" s="8" t="s">
        <v>582</v>
      </c>
      <c r="AA1152" s="8" t="s">
        <v>66</v>
      </c>
      <c r="AB1152" s="8" t="s">
        <v>591</v>
      </c>
      <c r="AC1152" s="8" t="s">
        <v>657</v>
      </c>
      <c r="AD1152" s="8" t="s">
        <v>593</v>
      </c>
      <c r="AE1152" s="8" t="s">
        <v>630</v>
      </c>
      <c r="AF1152" s="1">
        <v>1</v>
      </c>
    </row>
    <row r="1153" ht="25" customHeight="1" spans="1:32">
      <c r="A1153" s="1">
        <f>COUNTIF(企业分类!A:A,AA1153)</f>
        <v>1</v>
      </c>
      <c r="B1153" s="6" t="str">
        <f t="shared" si="51"/>
        <v>30天内曾在线</v>
      </c>
      <c r="C1153" s="7">
        <v>45046.9999884259</v>
      </c>
      <c r="D1153" s="6">
        <f t="shared" si="52"/>
        <v>-10.681875000002</v>
      </c>
      <c r="E1153" s="8" t="s">
        <v>6095</v>
      </c>
      <c r="F1153" s="8" t="s">
        <v>578</v>
      </c>
      <c r="G1153" s="8" t="s">
        <v>19</v>
      </c>
      <c r="H1153" s="8" t="s">
        <v>579</v>
      </c>
      <c r="I1153" s="8" t="s">
        <v>580</v>
      </c>
      <c r="J1153" s="8" t="s">
        <v>6096</v>
      </c>
      <c r="K1153" s="8" t="s">
        <v>582</v>
      </c>
      <c r="L1153" s="10" t="s">
        <v>6097</v>
      </c>
      <c r="M1153" s="11" t="str">
        <f t="shared" si="53"/>
        <v>2023/5/11 16:21:53</v>
      </c>
      <c r="N1153" s="12">
        <v>45057</v>
      </c>
      <c r="O1153" s="10" t="s">
        <v>6098</v>
      </c>
      <c r="P1153" s="8" t="s">
        <v>585</v>
      </c>
      <c r="Q1153" s="8" t="s">
        <v>6099</v>
      </c>
      <c r="R1153" s="8" t="s">
        <v>6100</v>
      </c>
      <c r="S1153" s="8" t="s">
        <v>626</v>
      </c>
      <c r="T1153" s="8" t="s">
        <v>627</v>
      </c>
      <c r="U1153" s="8" t="s">
        <v>628</v>
      </c>
      <c r="V1153" s="8" t="s">
        <v>582</v>
      </c>
      <c r="W1153" s="8" t="s">
        <v>582</v>
      </c>
      <c r="X1153" s="8" t="s">
        <v>582</v>
      </c>
      <c r="Y1153" s="8" t="s">
        <v>582</v>
      </c>
      <c r="Z1153" s="8" t="s">
        <v>582</v>
      </c>
      <c r="AA1153" s="8" t="s">
        <v>66</v>
      </c>
      <c r="AB1153" s="8" t="s">
        <v>591</v>
      </c>
      <c r="AC1153" s="8" t="s">
        <v>657</v>
      </c>
      <c r="AD1153" s="8" t="s">
        <v>593</v>
      </c>
      <c r="AE1153" s="8" t="s">
        <v>630</v>
      </c>
      <c r="AF1153" s="1">
        <v>1</v>
      </c>
    </row>
    <row r="1154" ht="25" customHeight="1" spans="1:32">
      <c r="A1154" s="1">
        <f>COUNTIF(企业分类!A:A,AA1154)</f>
        <v>1</v>
      </c>
      <c r="B1154" s="6" t="str">
        <f t="shared" si="51"/>
        <v>30天内曾在线</v>
      </c>
      <c r="C1154" s="7">
        <v>45046.9999884259</v>
      </c>
      <c r="D1154" s="6">
        <f t="shared" si="52"/>
        <v>-10.6926504629664</v>
      </c>
      <c r="E1154" s="8" t="s">
        <v>6101</v>
      </c>
      <c r="F1154" s="8" t="s">
        <v>578</v>
      </c>
      <c r="G1154" s="8" t="s">
        <v>19</v>
      </c>
      <c r="H1154" s="8" t="s">
        <v>579</v>
      </c>
      <c r="I1154" s="8" t="s">
        <v>580</v>
      </c>
      <c r="J1154" s="8" t="s">
        <v>6102</v>
      </c>
      <c r="K1154" s="8" t="s">
        <v>582</v>
      </c>
      <c r="L1154" s="10" t="s">
        <v>2299</v>
      </c>
      <c r="M1154" s="11" t="str">
        <f t="shared" si="53"/>
        <v>2023/5/11 16:37:24</v>
      </c>
      <c r="N1154" s="12">
        <v>45057</v>
      </c>
      <c r="O1154" s="10" t="s">
        <v>2300</v>
      </c>
      <c r="P1154" s="8" t="s">
        <v>585</v>
      </c>
      <c r="Q1154" s="8" t="s">
        <v>6103</v>
      </c>
      <c r="R1154" s="8" t="s">
        <v>6104</v>
      </c>
      <c r="S1154" s="8" t="s">
        <v>724</v>
      </c>
      <c r="T1154" s="8" t="s">
        <v>725</v>
      </c>
      <c r="U1154" s="8" t="s">
        <v>726</v>
      </c>
      <c r="V1154" s="8" t="s">
        <v>582</v>
      </c>
      <c r="W1154" s="8" t="s">
        <v>582</v>
      </c>
      <c r="X1154" s="8" t="s">
        <v>582</v>
      </c>
      <c r="Y1154" s="8" t="s">
        <v>582</v>
      </c>
      <c r="Z1154" s="8" t="s">
        <v>582</v>
      </c>
      <c r="AA1154" s="8" t="s">
        <v>380</v>
      </c>
      <c r="AB1154" s="8" t="s">
        <v>591</v>
      </c>
      <c r="AC1154" s="8" t="s">
        <v>690</v>
      </c>
      <c r="AD1154" s="8" t="s">
        <v>593</v>
      </c>
      <c r="AE1154" s="8" t="s">
        <v>604</v>
      </c>
      <c r="AF1154" s="1">
        <v>1</v>
      </c>
    </row>
    <row r="1155" ht="25" customHeight="1" spans="1:32">
      <c r="A1155" s="1">
        <f>COUNTIF(企业分类!A:A,AA1155)</f>
        <v>1</v>
      </c>
      <c r="B1155" s="6" t="str">
        <f t="shared" ref="B1155:B1218" si="54">IF(M1155="","从不在线",IF(D1155&lt;30,"30天内曾在线",IF(D1155&lt;=60,"30-60天不在线",IF(D1155&lt;=180,"60-180天不在线","大于180天不在线"))))</f>
        <v>30天内曾在线</v>
      </c>
      <c r="C1155" s="7">
        <v>45046.9999884259</v>
      </c>
      <c r="D1155" s="6">
        <f t="shared" ref="D1155:D1218" si="55">C1155-M1155</f>
        <v>-10.6910185185188</v>
      </c>
      <c r="E1155" s="8" t="s">
        <v>6105</v>
      </c>
      <c r="F1155" s="8" t="s">
        <v>578</v>
      </c>
      <c r="G1155" s="8" t="s">
        <v>19</v>
      </c>
      <c r="H1155" s="8" t="s">
        <v>579</v>
      </c>
      <c r="I1155" s="8" t="s">
        <v>580</v>
      </c>
      <c r="J1155" s="8" t="s">
        <v>6106</v>
      </c>
      <c r="K1155" s="8" t="s">
        <v>582</v>
      </c>
      <c r="L1155" s="10" t="s">
        <v>596</v>
      </c>
      <c r="M1155" s="11" t="str">
        <f t="shared" ref="M1155:M1218" si="56">TEXT(N1155,"yyyy/m/d")&amp;" "&amp;TEXT(O1155,"h:mm:ss")</f>
        <v>2023/5/11 16:35:03</v>
      </c>
      <c r="N1155" s="12">
        <v>45057</v>
      </c>
      <c r="O1155" s="10" t="s">
        <v>597</v>
      </c>
      <c r="P1155" s="8" t="s">
        <v>585</v>
      </c>
      <c r="Q1155" s="8" t="s">
        <v>6107</v>
      </c>
      <c r="R1155" s="8" t="s">
        <v>6108</v>
      </c>
      <c r="S1155" s="8" t="s">
        <v>588</v>
      </c>
      <c r="T1155" s="8" t="s">
        <v>589</v>
      </c>
      <c r="U1155" s="8" t="s">
        <v>590</v>
      </c>
      <c r="V1155" s="8" t="s">
        <v>582</v>
      </c>
      <c r="W1155" s="8" t="s">
        <v>582</v>
      </c>
      <c r="X1155" s="8" t="s">
        <v>582</v>
      </c>
      <c r="Y1155" s="8" t="s">
        <v>582</v>
      </c>
      <c r="Z1155" s="8" t="s">
        <v>582</v>
      </c>
      <c r="AA1155" s="8" t="s">
        <v>277</v>
      </c>
      <c r="AB1155" s="8" t="s">
        <v>591</v>
      </c>
      <c r="AC1155" s="8" t="s">
        <v>592</v>
      </c>
      <c r="AD1155" s="8" t="s">
        <v>593</v>
      </c>
      <c r="AE1155" s="8" t="s">
        <v>604</v>
      </c>
      <c r="AF1155" s="1">
        <v>1</v>
      </c>
    </row>
    <row r="1156" ht="25" customHeight="1" spans="1:32">
      <c r="A1156" s="1">
        <f>COUNTIF(企业分类!A:A,AA1156)</f>
        <v>1</v>
      </c>
      <c r="B1156" s="6" t="str">
        <f t="shared" si="54"/>
        <v>30天内曾在线</v>
      </c>
      <c r="C1156" s="7">
        <v>45046.9999884259</v>
      </c>
      <c r="D1156" s="6">
        <f t="shared" si="55"/>
        <v>-10.6904166666718</v>
      </c>
      <c r="E1156" s="8" t="s">
        <v>6109</v>
      </c>
      <c r="F1156" s="8" t="s">
        <v>578</v>
      </c>
      <c r="G1156" s="8" t="s">
        <v>19</v>
      </c>
      <c r="H1156" s="8" t="s">
        <v>579</v>
      </c>
      <c r="I1156" s="8" t="s">
        <v>580</v>
      </c>
      <c r="J1156" s="8" t="s">
        <v>6110</v>
      </c>
      <c r="K1156" s="8" t="s">
        <v>582</v>
      </c>
      <c r="L1156" s="10" t="s">
        <v>6111</v>
      </c>
      <c r="M1156" s="11" t="str">
        <f t="shared" si="56"/>
        <v>2023/5/11 16:34:11</v>
      </c>
      <c r="N1156" s="12">
        <v>45057</v>
      </c>
      <c r="O1156" s="10" t="s">
        <v>6112</v>
      </c>
      <c r="P1156" s="8" t="s">
        <v>585</v>
      </c>
      <c r="Q1156" s="8" t="s">
        <v>6113</v>
      </c>
      <c r="R1156" s="8" t="s">
        <v>6114</v>
      </c>
      <c r="S1156" s="8" t="s">
        <v>600</v>
      </c>
      <c r="T1156" s="8" t="s">
        <v>601</v>
      </c>
      <c r="U1156" s="8" t="s">
        <v>602</v>
      </c>
      <c r="V1156" s="8" t="s">
        <v>582</v>
      </c>
      <c r="W1156" s="8" t="s">
        <v>582</v>
      </c>
      <c r="X1156" s="8" t="s">
        <v>582</v>
      </c>
      <c r="Y1156" s="8" t="s">
        <v>582</v>
      </c>
      <c r="Z1156" s="8" t="s">
        <v>582</v>
      </c>
      <c r="AA1156" s="8" t="s">
        <v>120</v>
      </c>
      <c r="AB1156" s="8" t="s">
        <v>591</v>
      </c>
      <c r="AC1156" s="8" t="s">
        <v>592</v>
      </c>
      <c r="AD1156" s="8" t="s">
        <v>593</v>
      </c>
      <c r="AE1156" s="8" t="s">
        <v>604</v>
      </c>
      <c r="AF1156" s="1">
        <v>1</v>
      </c>
    </row>
    <row r="1157" ht="25" customHeight="1" spans="1:32">
      <c r="A1157" s="1">
        <f>COUNTIF(企业分类!A:A,AA1157)</f>
        <v>0</v>
      </c>
      <c r="B1157" s="6" t="str">
        <f t="shared" si="54"/>
        <v>30天内曾在线</v>
      </c>
      <c r="C1157" s="7">
        <v>45046.9999884259</v>
      </c>
      <c r="D1157" s="6">
        <f t="shared" si="55"/>
        <v>-10.6925925925971</v>
      </c>
      <c r="E1157" s="8" t="s">
        <v>6115</v>
      </c>
      <c r="F1157" s="8" t="s">
        <v>578</v>
      </c>
      <c r="G1157" s="8" t="s">
        <v>18</v>
      </c>
      <c r="H1157" s="8" t="s">
        <v>579</v>
      </c>
      <c r="I1157" s="8" t="s">
        <v>580</v>
      </c>
      <c r="J1157" s="8" t="s">
        <v>6116</v>
      </c>
      <c r="K1157" s="8" t="s">
        <v>582</v>
      </c>
      <c r="L1157" s="10" t="s">
        <v>2200</v>
      </c>
      <c r="M1157" s="11" t="str">
        <f t="shared" si="56"/>
        <v>2023/5/11 16:37:19</v>
      </c>
      <c r="N1157" s="12">
        <v>45057</v>
      </c>
      <c r="O1157" s="10" t="s">
        <v>2201</v>
      </c>
      <c r="P1157" s="8" t="s">
        <v>5902</v>
      </c>
      <c r="Q1157" s="8" t="s">
        <v>6117</v>
      </c>
      <c r="R1157" s="8" t="s">
        <v>6117</v>
      </c>
      <c r="S1157" s="8" t="s">
        <v>1974</v>
      </c>
      <c r="T1157" s="8" t="s">
        <v>1975</v>
      </c>
      <c r="U1157" s="8" t="s">
        <v>1976</v>
      </c>
      <c r="V1157" s="8" t="s">
        <v>6118</v>
      </c>
      <c r="W1157" s="8" t="s">
        <v>6119</v>
      </c>
      <c r="X1157" s="8" t="s">
        <v>1974</v>
      </c>
      <c r="Y1157" s="8" t="s">
        <v>1975</v>
      </c>
      <c r="Z1157" s="8" t="s">
        <v>5906</v>
      </c>
      <c r="AA1157" s="8" t="s">
        <v>1373</v>
      </c>
      <c r="AB1157" s="8" t="s">
        <v>591</v>
      </c>
      <c r="AC1157" s="8" t="s">
        <v>582</v>
      </c>
      <c r="AD1157" s="8" t="s">
        <v>593</v>
      </c>
      <c r="AE1157" s="8" t="s">
        <v>582</v>
      </c>
      <c r="AF1157" s="1">
        <v>1</v>
      </c>
    </row>
    <row r="1158" ht="25" customHeight="1" spans="1:32">
      <c r="A1158" s="1">
        <f>COUNTIF(企业分类!A:A,AA1158)</f>
        <v>1</v>
      </c>
      <c r="B1158" s="6" t="str">
        <f t="shared" si="54"/>
        <v>30天内曾在线</v>
      </c>
      <c r="C1158" s="7">
        <v>45046.9999884259</v>
      </c>
      <c r="D1158" s="6">
        <f t="shared" si="55"/>
        <v>-10.6917708333349</v>
      </c>
      <c r="E1158" s="8" t="s">
        <v>6120</v>
      </c>
      <c r="F1158" s="8" t="s">
        <v>578</v>
      </c>
      <c r="G1158" s="8" t="s">
        <v>19</v>
      </c>
      <c r="H1158" s="8" t="s">
        <v>579</v>
      </c>
      <c r="I1158" s="8" t="s">
        <v>580</v>
      </c>
      <c r="J1158" s="8" t="s">
        <v>6121</v>
      </c>
      <c r="K1158" s="8" t="s">
        <v>582</v>
      </c>
      <c r="L1158" s="10" t="s">
        <v>2817</v>
      </c>
      <c r="M1158" s="11" t="str">
        <f t="shared" si="56"/>
        <v>2023/5/11 16:36:08</v>
      </c>
      <c r="N1158" s="12">
        <v>45057</v>
      </c>
      <c r="O1158" s="10" t="s">
        <v>2818</v>
      </c>
      <c r="P1158" s="8" t="s">
        <v>585</v>
      </c>
      <c r="Q1158" s="8" t="s">
        <v>6122</v>
      </c>
      <c r="R1158" s="8" t="s">
        <v>6123</v>
      </c>
      <c r="S1158" s="8" t="s">
        <v>648</v>
      </c>
      <c r="T1158" s="8" t="s">
        <v>649</v>
      </c>
      <c r="U1158" s="8" t="s">
        <v>650</v>
      </c>
      <c r="V1158" s="8" t="s">
        <v>582</v>
      </c>
      <c r="W1158" s="8" t="s">
        <v>582</v>
      </c>
      <c r="X1158" s="8" t="s">
        <v>582</v>
      </c>
      <c r="Y1158" s="8" t="s">
        <v>582</v>
      </c>
      <c r="Z1158" s="8" t="s">
        <v>582</v>
      </c>
      <c r="AA1158" s="8" t="s">
        <v>276</v>
      </c>
      <c r="AB1158" s="8" t="s">
        <v>591</v>
      </c>
      <c r="AC1158" s="8" t="s">
        <v>582</v>
      </c>
      <c r="AD1158" s="8" t="s">
        <v>593</v>
      </c>
      <c r="AE1158" s="8" t="s">
        <v>604</v>
      </c>
      <c r="AF1158" s="1">
        <v>1</v>
      </c>
    </row>
    <row r="1159" ht="25" customHeight="1" spans="1:32">
      <c r="A1159" s="1">
        <f>COUNTIF(企业分类!A:A,AA1159)</f>
        <v>1</v>
      </c>
      <c r="B1159" s="6" t="str">
        <f t="shared" si="54"/>
        <v>30天内曾在线</v>
      </c>
      <c r="C1159" s="7">
        <v>45046.9999884259</v>
      </c>
      <c r="D1159" s="6">
        <f t="shared" si="55"/>
        <v>-10.6925115740742</v>
      </c>
      <c r="E1159" s="8" t="s">
        <v>6124</v>
      </c>
      <c r="F1159" s="8" t="s">
        <v>578</v>
      </c>
      <c r="G1159" s="8" t="s">
        <v>19</v>
      </c>
      <c r="H1159" s="8" t="s">
        <v>579</v>
      </c>
      <c r="I1159" s="8" t="s">
        <v>580</v>
      </c>
      <c r="J1159" s="8" t="s">
        <v>6125</v>
      </c>
      <c r="K1159" s="8" t="s">
        <v>582</v>
      </c>
      <c r="L1159" s="10" t="s">
        <v>714</v>
      </c>
      <c r="M1159" s="11" t="str">
        <f t="shared" si="56"/>
        <v>2023/5/11 16:37:12</v>
      </c>
      <c r="N1159" s="12">
        <v>45057</v>
      </c>
      <c r="O1159" s="10" t="s">
        <v>715</v>
      </c>
      <c r="P1159" s="8" t="s">
        <v>585</v>
      </c>
      <c r="Q1159" s="8" t="s">
        <v>6126</v>
      </c>
      <c r="R1159" s="8" t="s">
        <v>6127</v>
      </c>
      <c r="S1159" s="8" t="s">
        <v>626</v>
      </c>
      <c r="T1159" s="8" t="s">
        <v>627</v>
      </c>
      <c r="U1159" s="8" t="s">
        <v>628</v>
      </c>
      <c r="V1159" s="8" t="s">
        <v>582</v>
      </c>
      <c r="W1159" s="8" t="s">
        <v>582</v>
      </c>
      <c r="X1159" s="8" t="s">
        <v>582</v>
      </c>
      <c r="Y1159" s="8" t="s">
        <v>582</v>
      </c>
      <c r="Z1159" s="8" t="s">
        <v>582</v>
      </c>
      <c r="AA1159" s="8" t="s">
        <v>245</v>
      </c>
      <c r="AB1159" s="8" t="s">
        <v>591</v>
      </c>
      <c r="AC1159" s="8" t="s">
        <v>657</v>
      </c>
      <c r="AD1159" s="8" t="s">
        <v>593</v>
      </c>
      <c r="AE1159" s="8" t="s">
        <v>630</v>
      </c>
      <c r="AF1159" s="1">
        <v>1</v>
      </c>
    </row>
    <row r="1160" ht="25" customHeight="1" spans="1:32">
      <c r="A1160" s="1">
        <f>COUNTIF(企业分类!A:A,AA1160)</f>
        <v>1</v>
      </c>
      <c r="B1160" s="6" t="str">
        <f t="shared" si="54"/>
        <v>30天内曾在线</v>
      </c>
      <c r="C1160" s="7">
        <v>45046.9999884259</v>
      </c>
      <c r="D1160" s="6">
        <f t="shared" si="55"/>
        <v>-10.6883912037083</v>
      </c>
      <c r="E1160" s="8" t="s">
        <v>6128</v>
      </c>
      <c r="F1160" s="8" t="s">
        <v>578</v>
      </c>
      <c r="G1160" s="8" t="s">
        <v>19</v>
      </c>
      <c r="H1160" s="8" t="s">
        <v>579</v>
      </c>
      <c r="I1160" s="8" t="s">
        <v>580</v>
      </c>
      <c r="J1160" s="8" t="s">
        <v>6129</v>
      </c>
      <c r="K1160" s="8" t="s">
        <v>582</v>
      </c>
      <c r="L1160" s="10" t="s">
        <v>6130</v>
      </c>
      <c r="M1160" s="11" t="str">
        <f t="shared" si="56"/>
        <v>2023/5/11 16:31:16</v>
      </c>
      <c r="N1160" s="12">
        <v>45057</v>
      </c>
      <c r="O1160" s="10" t="s">
        <v>6131</v>
      </c>
      <c r="P1160" s="8" t="s">
        <v>585</v>
      </c>
      <c r="Q1160" s="8" t="s">
        <v>6132</v>
      </c>
      <c r="R1160" s="8" t="s">
        <v>6133</v>
      </c>
      <c r="S1160" s="8" t="s">
        <v>724</v>
      </c>
      <c r="T1160" s="8" t="s">
        <v>725</v>
      </c>
      <c r="U1160" s="8" t="s">
        <v>726</v>
      </c>
      <c r="V1160" s="8" t="s">
        <v>582</v>
      </c>
      <c r="W1160" s="8" t="s">
        <v>582</v>
      </c>
      <c r="X1160" s="8" t="s">
        <v>582</v>
      </c>
      <c r="Y1160" s="8" t="s">
        <v>582</v>
      </c>
      <c r="Z1160" s="8" t="s">
        <v>582</v>
      </c>
      <c r="AA1160" s="8" t="s">
        <v>223</v>
      </c>
      <c r="AB1160" s="8" t="s">
        <v>591</v>
      </c>
      <c r="AC1160" s="8" t="s">
        <v>619</v>
      </c>
      <c r="AD1160" s="8" t="s">
        <v>593</v>
      </c>
      <c r="AE1160" s="8" t="s">
        <v>582</v>
      </c>
      <c r="AF1160" s="1">
        <v>1</v>
      </c>
    </row>
    <row r="1161" ht="25" customHeight="1" spans="1:32">
      <c r="A1161" s="1">
        <f>COUNTIF(企业分类!A:A,AA1161)</f>
        <v>1</v>
      </c>
      <c r="B1161" s="6" t="str">
        <f t="shared" si="54"/>
        <v>30天内曾在线</v>
      </c>
      <c r="C1161" s="7">
        <v>45046.9999884259</v>
      </c>
      <c r="D1161" s="6">
        <f t="shared" si="55"/>
        <v>-10.6907523148184</v>
      </c>
      <c r="E1161" s="8" t="s">
        <v>6134</v>
      </c>
      <c r="F1161" s="8" t="s">
        <v>578</v>
      </c>
      <c r="G1161" s="8" t="s">
        <v>19</v>
      </c>
      <c r="H1161" s="8" t="s">
        <v>579</v>
      </c>
      <c r="I1161" s="8" t="s">
        <v>580</v>
      </c>
      <c r="J1161" s="8" t="s">
        <v>6135</v>
      </c>
      <c r="K1161" s="8" t="s">
        <v>582</v>
      </c>
      <c r="L1161" s="10" t="s">
        <v>3553</v>
      </c>
      <c r="M1161" s="11" t="str">
        <f t="shared" si="56"/>
        <v>2023/5/11 16:34:40</v>
      </c>
      <c r="N1161" s="12">
        <v>45057</v>
      </c>
      <c r="O1161" s="10" t="s">
        <v>3554</v>
      </c>
      <c r="P1161" s="8" t="s">
        <v>585</v>
      </c>
      <c r="Q1161" s="8" t="s">
        <v>6136</v>
      </c>
      <c r="R1161" s="8" t="s">
        <v>6137</v>
      </c>
      <c r="S1161" s="8" t="s">
        <v>724</v>
      </c>
      <c r="T1161" s="8" t="s">
        <v>725</v>
      </c>
      <c r="U1161" s="8" t="s">
        <v>726</v>
      </c>
      <c r="V1161" s="8" t="s">
        <v>582</v>
      </c>
      <c r="W1161" s="8" t="s">
        <v>582</v>
      </c>
      <c r="X1161" s="8" t="s">
        <v>582</v>
      </c>
      <c r="Y1161" s="8" t="s">
        <v>582</v>
      </c>
      <c r="Z1161" s="8" t="s">
        <v>582</v>
      </c>
      <c r="AA1161" s="8" t="s">
        <v>223</v>
      </c>
      <c r="AB1161" s="8" t="s">
        <v>591</v>
      </c>
      <c r="AC1161" s="8" t="s">
        <v>619</v>
      </c>
      <c r="AD1161" s="8" t="s">
        <v>593</v>
      </c>
      <c r="AE1161" s="8" t="s">
        <v>582</v>
      </c>
      <c r="AF1161" s="1">
        <v>1</v>
      </c>
    </row>
    <row r="1162" ht="25" customHeight="1" spans="1:32">
      <c r="A1162" s="1">
        <f>COUNTIF(企业分类!A:A,AA1162)</f>
        <v>1</v>
      </c>
      <c r="B1162" s="6" t="str">
        <f t="shared" si="54"/>
        <v>30天内曾在线</v>
      </c>
      <c r="C1162" s="7">
        <v>45046.9999884259</v>
      </c>
      <c r="D1162" s="6">
        <f t="shared" si="55"/>
        <v>-10.6927083333358</v>
      </c>
      <c r="E1162" s="8" t="s">
        <v>6138</v>
      </c>
      <c r="F1162" s="8" t="s">
        <v>578</v>
      </c>
      <c r="G1162" s="8" t="s">
        <v>19</v>
      </c>
      <c r="H1162" s="8" t="s">
        <v>579</v>
      </c>
      <c r="I1162" s="8" t="s">
        <v>580</v>
      </c>
      <c r="J1162" s="8" t="s">
        <v>6139</v>
      </c>
      <c r="K1162" s="8" t="s">
        <v>582</v>
      </c>
      <c r="L1162" s="10" t="s">
        <v>622</v>
      </c>
      <c r="M1162" s="11" t="str">
        <f t="shared" si="56"/>
        <v>2023/5/11 16:37:29</v>
      </c>
      <c r="N1162" s="12">
        <v>45057</v>
      </c>
      <c r="O1162" s="10" t="s">
        <v>623</v>
      </c>
      <c r="P1162" s="8" t="s">
        <v>585</v>
      </c>
      <c r="Q1162" s="8" t="s">
        <v>6140</v>
      </c>
      <c r="R1162" s="8" t="s">
        <v>6141</v>
      </c>
      <c r="S1162" s="8" t="s">
        <v>724</v>
      </c>
      <c r="T1162" s="8" t="s">
        <v>725</v>
      </c>
      <c r="U1162" s="8" t="s">
        <v>726</v>
      </c>
      <c r="V1162" s="8" t="s">
        <v>582</v>
      </c>
      <c r="W1162" s="8" t="s">
        <v>582</v>
      </c>
      <c r="X1162" s="8" t="s">
        <v>582</v>
      </c>
      <c r="Y1162" s="8" t="s">
        <v>582</v>
      </c>
      <c r="Z1162" s="8" t="s">
        <v>582</v>
      </c>
      <c r="AA1162" s="8" t="s">
        <v>223</v>
      </c>
      <c r="AB1162" s="8" t="s">
        <v>591</v>
      </c>
      <c r="AC1162" s="8" t="s">
        <v>619</v>
      </c>
      <c r="AD1162" s="8" t="s">
        <v>593</v>
      </c>
      <c r="AE1162" s="8" t="s">
        <v>582</v>
      </c>
      <c r="AF1162" s="1">
        <v>1</v>
      </c>
    </row>
    <row r="1163" ht="25" customHeight="1" spans="1:32">
      <c r="A1163" s="1">
        <f>COUNTIF(企业分类!A:A,AA1163)</f>
        <v>1</v>
      </c>
      <c r="B1163" s="6" t="str">
        <f t="shared" si="54"/>
        <v>30天内曾在线</v>
      </c>
      <c r="C1163" s="7">
        <v>45046.9999884259</v>
      </c>
      <c r="D1163" s="6">
        <f t="shared" si="55"/>
        <v>-10.690659722226</v>
      </c>
      <c r="E1163" s="8" t="s">
        <v>6142</v>
      </c>
      <c r="F1163" s="8" t="s">
        <v>578</v>
      </c>
      <c r="G1163" s="8" t="s">
        <v>19</v>
      </c>
      <c r="H1163" s="8" t="s">
        <v>579</v>
      </c>
      <c r="I1163" s="8" t="s">
        <v>580</v>
      </c>
      <c r="J1163" s="8" t="s">
        <v>6143</v>
      </c>
      <c r="K1163" s="8" t="s">
        <v>582</v>
      </c>
      <c r="L1163" s="10" t="s">
        <v>6144</v>
      </c>
      <c r="M1163" s="11" t="str">
        <f t="shared" si="56"/>
        <v>2023/5/11 16:34:32</v>
      </c>
      <c r="N1163" s="12">
        <v>45057</v>
      </c>
      <c r="O1163" s="10" t="s">
        <v>6145</v>
      </c>
      <c r="P1163" s="8" t="s">
        <v>585</v>
      </c>
      <c r="Q1163" s="8" t="s">
        <v>6146</v>
      </c>
      <c r="R1163" s="8" t="s">
        <v>6147</v>
      </c>
      <c r="S1163" s="8" t="s">
        <v>724</v>
      </c>
      <c r="T1163" s="8" t="s">
        <v>725</v>
      </c>
      <c r="U1163" s="8" t="s">
        <v>726</v>
      </c>
      <c r="V1163" s="8" t="s">
        <v>582</v>
      </c>
      <c r="W1163" s="8" t="s">
        <v>582</v>
      </c>
      <c r="X1163" s="8" t="s">
        <v>582</v>
      </c>
      <c r="Y1163" s="8" t="s">
        <v>582</v>
      </c>
      <c r="Z1163" s="8" t="s">
        <v>582</v>
      </c>
      <c r="AA1163" s="8" t="s">
        <v>54</v>
      </c>
      <c r="AB1163" s="8" t="s">
        <v>591</v>
      </c>
      <c r="AC1163" s="8" t="s">
        <v>1490</v>
      </c>
      <c r="AD1163" s="8" t="s">
        <v>593</v>
      </c>
      <c r="AE1163" s="8" t="s">
        <v>582</v>
      </c>
      <c r="AF1163" s="1">
        <v>1</v>
      </c>
    </row>
    <row r="1164" ht="25" customHeight="1" spans="1:32">
      <c r="A1164" s="1">
        <f>COUNTIF(企业分类!A:A,AA1164)</f>
        <v>1</v>
      </c>
      <c r="B1164" s="6" t="str">
        <f t="shared" si="54"/>
        <v>30天内曾在线</v>
      </c>
      <c r="C1164" s="7">
        <v>45046.9999884259</v>
      </c>
      <c r="D1164" s="6">
        <f t="shared" si="55"/>
        <v>-10.6914699074114</v>
      </c>
      <c r="E1164" s="8" t="s">
        <v>6148</v>
      </c>
      <c r="F1164" s="8" t="s">
        <v>578</v>
      </c>
      <c r="G1164" s="8" t="s">
        <v>19</v>
      </c>
      <c r="H1164" s="8" t="s">
        <v>579</v>
      </c>
      <c r="I1164" s="8" t="s">
        <v>580</v>
      </c>
      <c r="J1164" s="8" t="s">
        <v>6149</v>
      </c>
      <c r="K1164" s="8" t="s">
        <v>582</v>
      </c>
      <c r="L1164" s="10" t="s">
        <v>1476</v>
      </c>
      <c r="M1164" s="11" t="str">
        <f t="shared" si="56"/>
        <v>2023/5/11 16:35:42</v>
      </c>
      <c r="N1164" s="12">
        <v>45057</v>
      </c>
      <c r="O1164" s="10" t="s">
        <v>1477</v>
      </c>
      <c r="P1164" s="8" t="s">
        <v>585</v>
      </c>
      <c r="Q1164" s="8" t="s">
        <v>6150</v>
      </c>
      <c r="R1164" s="8" t="s">
        <v>6151</v>
      </c>
      <c r="S1164" s="8" t="s">
        <v>724</v>
      </c>
      <c r="T1164" s="8" t="s">
        <v>725</v>
      </c>
      <c r="U1164" s="8" t="s">
        <v>726</v>
      </c>
      <c r="V1164" s="8" t="s">
        <v>582</v>
      </c>
      <c r="W1164" s="8" t="s">
        <v>582</v>
      </c>
      <c r="X1164" s="8" t="s">
        <v>582</v>
      </c>
      <c r="Y1164" s="8" t="s">
        <v>582</v>
      </c>
      <c r="Z1164" s="8" t="s">
        <v>582</v>
      </c>
      <c r="AA1164" s="8" t="s">
        <v>81</v>
      </c>
      <c r="AB1164" s="8" t="s">
        <v>591</v>
      </c>
      <c r="AC1164" s="8" t="s">
        <v>619</v>
      </c>
      <c r="AD1164" s="8" t="s">
        <v>593</v>
      </c>
      <c r="AE1164" s="8" t="s">
        <v>604</v>
      </c>
      <c r="AF1164" s="1">
        <v>1</v>
      </c>
    </row>
    <row r="1165" ht="25" customHeight="1" spans="1:32">
      <c r="A1165" s="1">
        <f>COUNTIF(企业分类!A:A,AA1165)</f>
        <v>1</v>
      </c>
      <c r="B1165" s="6" t="str">
        <f t="shared" si="54"/>
        <v>30天内曾在线</v>
      </c>
      <c r="C1165" s="7">
        <v>45046.9999884259</v>
      </c>
      <c r="D1165" s="6">
        <f t="shared" si="55"/>
        <v>2.39954861110891</v>
      </c>
      <c r="E1165" s="8" t="s">
        <v>6152</v>
      </c>
      <c r="F1165" s="8" t="s">
        <v>578</v>
      </c>
      <c r="G1165" s="8" t="s">
        <v>19</v>
      </c>
      <c r="H1165" s="8" t="s">
        <v>579</v>
      </c>
      <c r="I1165" s="8" t="s">
        <v>580</v>
      </c>
      <c r="J1165" s="8" t="s">
        <v>6153</v>
      </c>
      <c r="K1165" s="8" t="s">
        <v>582</v>
      </c>
      <c r="L1165" s="10" t="s">
        <v>6154</v>
      </c>
      <c r="M1165" s="11" t="str">
        <f t="shared" si="56"/>
        <v>2023/4/28 14:24:38</v>
      </c>
      <c r="N1165" s="12">
        <v>45044</v>
      </c>
      <c r="O1165" s="10" t="s">
        <v>6155</v>
      </c>
      <c r="P1165" s="8" t="s">
        <v>585</v>
      </c>
      <c r="Q1165" s="8" t="s">
        <v>6156</v>
      </c>
      <c r="R1165" s="8" t="s">
        <v>6157</v>
      </c>
      <c r="S1165" s="8" t="s">
        <v>588</v>
      </c>
      <c r="T1165" s="8" t="s">
        <v>589</v>
      </c>
      <c r="U1165" s="8" t="s">
        <v>590</v>
      </c>
      <c r="V1165" s="8" t="s">
        <v>582</v>
      </c>
      <c r="W1165" s="8" t="s">
        <v>582</v>
      </c>
      <c r="X1165" s="8" t="s">
        <v>582</v>
      </c>
      <c r="Y1165" s="8" t="s">
        <v>582</v>
      </c>
      <c r="Z1165" s="8" t="s">
        <v>582</v>
      </c>
      <c r="AA1165" s="8" t="s">
        <v>34</v>
      </c>
      <c r="AB1165" s="8" t="s">
        <v>591</v>
      </c>
      <c r="AC1165" s="8" t="s">
        <v>592</v>
      </c>
      <c r="AD1165" s="8" t="s">
        <v>593</v>
      </c>
      <c r="AE1165" s="8" t="s">
        <v>582</v>
      </c>
      <c r="AF1165" s="1">
        <v>1</v>
      </c>
    </row>
    <row r="1166" ht="25" customHeight="1" spans="1:32">
      <c r="A1166" s="1">
        <f>COUNTIF(企业分类!A:A,AA1166)</f>
        <v>0</v>
      </c>
      <c r="B1166" s="6" t="str">
        <f t="shared" si="54"/>
        <v>30天内曾在线</v>
      </c>
      <c r="C1166" s="7">
        <v>45046.9999884259</v>
      </c>
      <c r="D1166" s="6">
        <f t="shared" si="55"/>
        <v>-10.6916550925962</v>
      </c>
      <c r="E1166" s="8" t="s">
        <v>6158</v>
      </c>
      <c r="F1166" s="8" t="s">
        <v>632</v>
      </c>
      <c r="G1166" s="8" t="s">
        <v>17</v>
      </c>
      <c r="H1166" s="8" t="s">
        <v>579</v>
      </c>
      <c r="I1166" s="8" t="s">
        <v>580</v>
      </c>
      <c r="J1166" s="8" t="s">
        <v>6159</v>
      </c>
      <c r="K1166" s="8" t="s">
        <v>582</v>
      </c>
      <c r="L1166" s="10" t="s">
        <v>3614</v>
      </c>
      <c r="M1166" s="11" t="str">
        <f t="shared" si="56"/>
        <v>2023/5/11 16:35:58</v>
      </c>
      <c r="N1166" s="12">
        <v>45057</v>
      </c>
      <c r="O1166" s="10" t="s">
        <v>3615</v>
      </c>
      <c r="P1166" s="8" t="s">
        <v>585</v>
      </c>
      <c r="Q1166" s="8" t="s">
        <v>6160</v>
      </c>
      <c r="R1166" s="8" t="s">
        <v>6160</v>
      </c>
      <c r="S1166" s="8" t="s">
        <v>637</v>
      </c>
      <c r="T1166" s="8" t="s">
        <v>638</v>
      </c>
      <c r="U1166" s="8" t="s">
        <v>639</v>
      </c>
      <c r="V1166" s="8" t="s">
        <v>582</v>
      </c>
      <c r="W1166" s="8" t="s">
        <v>582</v>
      </c>
      <c r="X1166" s="8" t="s">
        <v>582</v>
      </c>
      <c r="Y1166" s="8" t="s">
        <v>582</v>
      </c>
      <c r="Z1166" s="8" t="s">
        <v>582</v>
      </c>
      <c r="AA1166" s="8" t="s">
        <v>2106</v>
      </c>
      <c r="AB1166" s="8" t="s">
        <v>591</v>
      </c>
      <c r="AC1166" s="8" t="s">
        <v>690</v>
      </c>
      <c r="AD1166" s="8" t="s">
        <v>593</v>
      </c>
      <c r="AE1166" s="8" t="s">
        <v>604</v>
      </c>
      <c r="AF1166" s="1">
        <v>1</v>
      </c>
    </row>
    <row r="1167" ht="25" customHeight="1" spans="1:32">
      <c r="A1167" s="1">
        <f>COUNTIF(企业分类!A:A,AA1167)</f>
        <v>0</v>
      </c>
      <c r="B1167" s="6" t="str">
        <f t="shared" si="54"/>
        <v>30天内曾在线</v>
      </c>
      <c r="C1167" s="7">
        <v>45046.9999884259</v>
      </c>
      <c r="D1167" s="6">
        <f t="shared" si="55"/>
        <v>-10.5640740740782</v>
      </c>
      <c r="E1167" s="8" t="s">
        <v>6161</v>
      </c>
      <c r="F1167" s="8" t="s">
        <v>632</v>
      </c>
      <c r="G1167" s="8" t="s">
        <v>17</v>
      </c>
      <c r="H1167" s="8" t="s">
        <v>579</v>
      </c>
      <c r="I1167" s="8" t="s">
        <v>580</v>
      </c>
      <c r="J1167" s="8" t="s">
        <v>6162</v>
      </c>
      <c r="K1167" s="8" t="s">
        <v>582</v>
      </c>
      <c r="L1167" s="10" t="s">
        <v>6163</v>
      </c>
      <c r="M1167" s="11" t="str">
        <f t="shared" si="56"/>
        <v>2023/5/11 13:32:15</v>
      </c>
      <c r="N1167" s="12">
        <v>45057</v>
      </c>
      <c r="O1167" s="10" t="s">
        <v>6164</v>
      </c>
      <c r="P1167" s="8" t="s">
        <v>585</v>
      </c>
      <c r="Q1167" s="8" t="s">
        <v>6165</v>
      </c>
      <c r="R1167" s="8" t="s">
        <v>6165</v>
      </c>
      <c r="S1167" s="8" t="s">
        <v>637</v>
      </c>
      <c r="T1167" s="8" t="s">
        <v>638</v>
      </c>
      <c r="U1167" s="8" t="s">
        <v>639</v>
      </c>
      <c r="V1167" s="8" t="s">
        <v>582</v>
      </c>
      <c r="W1167" s="8" t="s">
        <v>582</v>
      </c>
      <c r="X1167" s="8" t="s">
        <v>582</v>
      </c>
      <c r="Y1167" s="8" t="s">
        <v>582</v>
      </c>
      <c r="Z1167" s="8" t="s">
        <v>582</v>
      </c>
      <c r="AA1167" s="8" t="s">
        <v>2106</v>
      </c>
      <c r="AB1167" s="8" t="s">
        <v>591</v>
      </c>
      <c r="AC1167" s="8" t="s">
        <v>690</v>
      </c>
      <c r="AD1167" s="8" t="s">
        <v>593</v>
      </c>
      <c r="AE1167" s="8" t="s">
        <v>604</v>
      </c>
      <c r="AF1167" s="1">
        <v>1</v>
      </c>
    </row>
    <row r="1168" ht="25" customHeight="1" spans="1:32">
      <c r="A1168" s="1">
        <f>COUNTIF(企业分类!A:A,AA1168)</f>
        <v>0</v>
      </c>
      <c r="B1168" s="6" t="str">
        <f t="shared" si="54"/>
        <v>30天内曾在线</v>
      </c>
      <c r="C1168" s="7">
        <v>45046.9999884259</v>
      </c>
      <c r="D1168" s="6">
        <f t="shared" si="55"/>
        <v>-10.6917013888888</v>
      </c>
      <c r="E1168" s="8" t="s">
        <v>6166</v>
      </c>
      <c r="F1168" s="8" t="s">
        <v>632</v>
      </c>
      <c r="G1168" s="8" t="s">
        <v>17</v>
      </c>
      <c r="H1168" s="8" t="s">
        <v>579</v>
      </c>
      <c r="I1168" s="8" t="s">
        <v>580</v>
      </c>
      <c r="J1168" s="8" t="s">
        <v>6167</v>
      </c>
      <c r="K1168" s="8" t="s">
        <v>582</v>
      </c>
      <c r="L1168" s="10" t="s">
        <v>5351</v>
      </c>
      <c r="M1168" s="11" t="str">
        <f t="shared" si="56"/>
        <v>2023/5/11 16:36:02</v>
      </c>
      <c r="N1168" s="12">
        <v>45057</v>
      </c>
      <c r="O1168" s="10" t="s">
        <v>5352</v>
      </c>
      <c r="P1168" s="8" t="s">
        <v>585</v>
      </c>
      <c r="Q1168" s="8" t="s">
        <v>6168</v>
      </c>
      <c r="R1168" s="8" t="s">
        <v>6168</v>
      </c>
      <c r="S1168" s="8" t="s">
        <v>637</v>
      </c>
      <c r="T1168" s="8" t="s">
        <v>638</v>
      </c>
      <c r="U1168" s="8" t="s">
        <v>639</v>
      </c>
      <c r="V1168" s="8" t="s">
        <v>582</v>
      </c>
      <c r="W1168" s="8" t="s">
        <v>582</v>
      </c>
      <c r="X1168" s="8" t="s">
        <v>582</v>
      </c>
      <c r="Y1168" s="8" t="s">
        <v>582</v>
      </c>
      <c r="Z1168" s="8" t="s">
        <v>582</v>
      </c>
      <c r="AA1168" s="8" t="s">
        <v>2106</v>
      </c>
      <c r="AB1168" s="8" t="s">
        <v>591</v>
      </c>
      <c r="AC1168" s="8" t="s">
        <v>690</v>
      </c>
      <c r="AD1168" s="8" t="s">
        <v>593</v>
      </c>
      <c r="AE1168" s="8" t="s">
        <v>604</v>
      </c>
      <c r="AF1168" s="1">
        <v>1</v>
      </c>
    </row>
    <row r="1169" ht="25" customHeight="1" spans="1:32">
      <c r="A1169" s="1">
        <f>COUNTIF(企业分类!A:A,AA1169)</f>
        <v>0</v>
      </c>
      <c r="B1169" s="6" t="str">
        <f t="shared" si="54"/>
        <v>30天内曾在线</v>
      </c>
      <c r="C1169" s="7">
        <v>45046.9999884259</v>
      </c>
      <c r="D1169" s="6">
        <f t="shared" si="55"/>
        <v>-10.6910648148187</v>
      </c>
      <c r="E1169" s="8" t="s">
        <v>6169</v>
      </c>
      <c r="F1169" s="8" t="s">
        <v>632</v>
      </c>
      <c r="G1169" s="8" t="s">
        <v>17</v>
      </c>
      <c r="H1169" s="8" t="s">
        <v>579</v>
      </c>
      <c r="I1169" s="8" t="s">
        <v>580</v>
      </c>
      <c r="J1169" s="8" t="s">
        <v>6170</v>
      </c>
      <c r="K1169" s="8" t="s">
        <v>582</v>
      </c>
      <c r="L1169" s="10" t="s">
        <v>2165</v>
      </c>
      <c r="M1169" s="11" t="str">
        <f t="shared" si="56"/>
        <v>2023/5/11 16:35:07</v>
      </c>
      <c r="N1169" s="12">
        <v>45057</v>
      </c>
      <c r="O1169" s="10" t="s">
        <v>2166</v>
      </c>
      <c r="P1169" s="8" t="s">
        <v>585</v>
      </c>
      <c r="Q1169" s="8" t="s">
        <v>6171</v>
      </c>
      <c r="R1169" s="8" t="s">
        <v>6171</v>
      </c>
      <c r="S1169" s="8" t="s">
        <v>637</v>
      </c>
      <c r="T1169" s="8" t="s">
        <v>638</v>
      </c>
      <c r="U1169" s="8" t="s">
        <v>639</v>
      </c>
      <c r="V1169" s="8" t="s">
        <v>582</v>
      </c>
      <c r="W1169" s="8" t="s">
        <v>582</v>
      </c>
      <c r="X1169" s="8" t="s">
        <v>582</v>
      </c>
      <c r="Y1169" s="8" t="s">
        <v>582</v>
      </c>
      <c r="Z1169" s="8" t="s">
        <v>582</v>
      </c>
      <c r="AA1169" s="8" t="s">
        <v>2106</v>
      </c>
      <c r="AB1169" s="8" t="s">
        <v>591</v>
      </c>
      <c r="AC1169" s="8" t="s">
        <v>690</v>
      </c>
      <c r="AD1169" s="8" t="s">
        <v>593</v>
      </c>
      <c r="AE1169" s="8" t="s">
        <v>604</v>
      </c>
      <c r="AF1169" s="1">
        <v>1</v>
      </c>
    </row>
    <row r="1170" ht="25" customHeight="1" spans="1:32">
      <c r="A1170" s="1">
        <f>COUNTIF(企业分类!A:A,AA1170)</f>
        <v>0</v>
      </c>
      <c r="B1170" s="6" t="str">
        <f t="shared" si="54"/>
        <v>30天内曾在线</v>
      </c>
      <c r="C1170" s="7">
        <v>45046.9999884259</v>
      </c>
      <c r="D1170" s="6">
        <f t="shared" si="55"/>
        <v>-10.6909027777801</v>
      </c>
      <c r="E1170" s="8" t="s">
        <v>6172</v>
      </c>
      <c r="F1170" s="8" t="s">
        <v>632</v>
      </c>
      <c r="G1170" s="8" t="s">
        <v>17</v>
      </c>
      <c r="H1170" s="8" t="s">
        <v>579</v>
      </c>
      <c r="I1170" s="8" t="s">
        <v>580</v>
      </c>
      <c r="J1170" s="8" t="s">
        <v>6173</v>
      </c>
      <c r="K1170" s="8" t="s">
        <v>582</v>
      </c>
      <c r="L1170" s="10" t="s">
        <v>3132</v>
      </c>
      <c r="M1170" s="11" t="str">
        <f t="shared" si="56"/>
        <v>2023/5/11 16:34:53</v>
      </c>
      <c r="N1170" s="12">
        <v>45057</v>
      </c>
      <c r="O1170" s="10" t="s">
        <v>3133</v>
      </c>
      <c r="P1170" s="8" t="s">
        <v>585</v>
      </c>
      <c r="Q1170" s="8" t="s">
        <v>6174</v>
      </c>
      <c r="R1170" s="8" t="s">
        <v>6174</v>
      </c>
      <c r="S1170" s="8" t="s">
        <v>637</v>
      </c>
      <c r="T1170" s="8" t="s">
        <v>638</v>
      </c>
      <c r="U1170" s="8" t="s">
        <v>639</v>
      </c>
      <c r="V1170" s="8" t="s">
        <v>582</v>
      </c>
      <c r="W1170" s="8" t="s">
        <v>582</v>
      </c>
      <c r="X1170" s="8" t="s">
        <v>582</v>
      </c>
      <c r="Y1170" s="8" t="s">
        <v>582</v>
      </c>
      <c r="Z1170" s="8" t="s">
        <v>582</v>
      </c>
      <c r="AA1170" s="8" t="s">
        <v>2106</v>
      </c>
      <c r="AB1170" s="8" t="s">
        <v>591</v>
      </c>
      <c r="AC1170" s="8" t="s">
        <v>690</v>
      </c>
      <c r="AD1170" s="8" t="s">
        <v>593</v>
      </c>
      <c r="AE1170" s="8" t="s">
        <v>604</v>
      </c>
      <c r="AF1170" s="1">
        <v>1</v>
      </c>
    </row>
    <row r="1171" ht="25" customHeight="1" spans="1:32">
      <c r="A1171" s="1">
        <f>COUNTIF(企业分类!A:A,AA1171)</f>
        <v>1</v>
      </c>
      <c r="B1171" s="6" t="str">
        <f t="shared" si="54"/>
        <v>30天内曾在线</v>
      </c>
      <c r="C1171" s="7">
        <v>45046.9999884259</v>
      </c>
      <c r="D1171" s="6">
        <f t="shared" si="55"/>
        <v>-10.6889236111165</v>
      </c>
      <c r="E1171" s="8" t="s">
        <v>6175</v>
      </c>
      <c r="F1171" s="8" t="s">
        <v>578</v>
      </c>
      <c r="G1171" s="8" t="s">
        <v>19</v>
      </c>
      <c r="H1171" s="8" t="s">
        <v>579</v>
      </c>
      <c r="I1171" s="8" t="s">
        <v>580</v>
      </c>
      <c r="J1171" s="8" t="s">
        <v>6176</v>
      </c>
      <c r="K1171" s="8" t="s">
        <v>582</v>
      </c>
      <c r="L1171" s="10" t="s">
        <v>6177</v>
      </c>
      <c r="M1171" s="11" t="str">
        <f t="shared" si="56"/>
        <v>2023/5/11 16:32:02</v>
      </c>
      <c r="N1171" s="12">
        <v>45057</v>
      </c>
      <c r="O1171" s="10" t="s">
        <v>6178</v>
      </c>
      <c r="P1171" s="8" t="s">
        <v>585</v>
      </c>
      <c r="Q1171" s="8" t="s">
        <v>6179</v>
      </c>
      <c r="R1171" s="8" t="s">
        <v>6180</v>
      </c>
      <c r="S1171" s="8" t="s">
        <v>588</v>
      </c>
      <c r="T1171" s="8" t="s">
        <v>589</v>
      </c>
      <c r="U1171" s="8" t="s">
        <v>590</v>
      </c>
      <c r="V1171" s="8" t="s">
        <v>582</v>
      </c>
      <c r="W1171" s="8" t="s">
        <v>582</v>
      </c>
      <c r="X1171" s="8" t="s">
        <v>582</v>
      </c>
      <c r="Y1171" s="8" t="s">
        <v>582</v>
      </c>
      <c r="Z1171" s="8" t="s">
        <v>582</v>
      </c>
      <c r="AA1171" s="8" t="s">
        <v>298</v>
      </c>
      <c r="AB1171" s="8" t="s">
        <v>591</v>
      </c>
      <c r="AC1171" s="8" t="s">
        <v>592</v>
      </c>
      <c r="AD1171" s="8" t="s">
        <v>593</v>
      </c>
      <c r="AE1171" s="8" t="s">
        <v>604</v>
      </c>
      <c r="AF1171" s="1">
        <v>1</v>
      </c>
    </row>
    <row r="1172" ht="25" customHeight="1" spans="1:32">
      <c r="A1172" s="1">
        <f>COUNTIF(企业分类!A:A,AA1172)</f>
        <v>1</v>
      </c>
      <c r="B1172" s="6" t="str">
        <f t="shared" si="54"/>
        <v>30天内曾在线</v>
      </c>
      <c r="C1172" s="7">
        <v>45046.9999884259</v>
      </c>
      <c r="D1172" s="6">
        <f t="shared" si="55"/>
        <v>-10.6923379629661</v>
      </c>
      <c r="E1172" s="8" t="s">
        <v>6181</v>
      </c>
      <c r="F1172" s="8" t="s">
        <v>578</v>
      </c>
      <c r="G1172" s="8" t="s">
        <v>19</v>
      </c>
      <c r="H1172" s="8" t="s">
        <v>579</v>
      </c>
      <c r="I1172" s="8" t="s">
        <v>580</v>
      </c>
      <c r="J1172" s="8" t="s">
        <v>6182</v>
      </c>
      <c r="K1172" s="8" t="s">
        <v>582</v>
      </c>
      <c r="L1172" s="10" t="s">
        <v>3273</v>
      </c>
      <c r="M1172" s="11" t="str">
        <f t="shared" si="56"/>
        <v>2023/5/11 16:36:57</v>
      </c>
      <c r="N1172" s="12">
        <v>45057</v>
      </c>
      <c r="O1172" s="10" t="s">
        <v>3274</v>
      </c>
      <c r="P1172" s="8" t="s">
        <v>585</v>
      </c>
      <c r="Q1172" s="8" t="s">
        <v>6183</v>
      </c>
      <c r="R1172" s="8" t="s">
        <v>6184</v>
      </c>
      <c r="S1172" s="8" t="s">
        <v>588</v>
      </c>
      <c r="T1172" s="8" t="s">
        <v>589</v>
      </c>
      <c r="U1172" s="8" t="s">
        <v>590</v>
      </c>
      <c r="V1172" s="8" t="s">
        <v>582</v>
      </c>
      <c r="W1172" s="8" t="s">
        <v>582</v>
      </c>
      <c r="X1172" s="8" t="s">
        <v>582</v>
      </c>
      <c r="Y1172" s="8" t="s">
        <v>582</v>
      </c>
      <c r="Z1172" s="8" t="s">
        <v>582</v>
      </c>
      <c r="AA1172" s="8" t="s">
        <v>298</v>
      </c>
      <c r="AB1172" s="8" t="s">
        <v>591</v>
      </c>
      <c r="AC1172" s="8" t="s">
        <v>592</v>
      </c>
      <c r="AD1172" s="8" t="s">
        <v>593</v>
      </c>
      <c r="AE1172" s="8" t="s">
        <v>604</v>
      </c>
      <c r="AF1172" s="1">
        <v>1</v>
      </c>
    </row>
    <row r="1173" ht="25" customHeight="1" spans="1:32">
      <c r="A1173" s="1">
        <f>COUNTIF(企业分类!A:A,AA1173)</f>
        <v>1</v>
      </c>
      <c r="B1173" s="6" t="str">
        <f t="shared" si="54"/>
        <v>30天内曾在线</v>
      </c>
      <c r="C1173" s="7">
        <v>45046.9999884259</v>
      </c>
      <c r="D1173" s="6">
        <f t="shared" si="55"/>
        <v>-10.6890972222245</v>
      </c>
      <c r="E1173" s="8" t="s">
        <v>6185</v>
      </c>
      <c r="F1173" s="8" t="s">
        <v>578</v>
      </c>
      <c r="G1173" s="8" t="s">
        <v>19</v>
      </c>
      <c r="H1173" s="8" t="s">
        <v>579</v>
      </c>
      <c r="I1173" s="8" t="s">
        <v>580</v>
      </c>
      <c r="J1173" s="8" t="s">
        <v>6186</v>
      </c>
      <c r="K1173" s="8" t="s">
        <v>582</v>
      </c>
      <c r="L1173" s="10" t="s">
        <v>1352</v>
      </c>
      <c r="M1173" s="11" t="str">
        <f t="shared" si="56"/>
        <v>2023/5/11 16:32:17</v>
      </c>
      <c r="N1173" s="12">
        <v>45057</v>
      </c>
      <c r="O1173" s="10" t="s">
        <v>1353</v>
      </c>
      <c r="P1173" s="8" t="s">
        <v>585</v>
      </c>
      <c r="Q1173" s="8" t="s">
        <v>6187</v>
      </c>
      <c r="R1173" s="8" t="s">
        <v>6188</v>
      </c>
      <c r="S1173" s="8" t="s">
        <v>588</v>
      </c>
      <c r="T1173" s="8" t="s">
        <v>589</v>
      </c>
      <c r="U1173" s="8" t="s">
        <v>590</v>
      </c>
      <c r="V1173" s="8" t="s">
        <v>582</v>
      </c>
      <c r="W1173" s="8" t="s">
        <v>582</v>
      </c>
      <c r="X1173" s="8" t="s">
        <v>582</v>
      </c>
      <c r="Y1173" s="8" t="s">
        <v>582</v>
      </c>
      <c r="Z1173" s="8" t="s">
        <v>582</v>
      </c>
      <c r="AA1173" s="8" t="s">
        <v>376</v>
      </c>
      <c r="AB1173" s="8" t="s">
        <v>591</v>
      </c>
      <c r="AC1173" s="8" t="s">
        <v>592</v>
      </c>
      <c r="AD1173" s="8" t="s">
        <v>593</v>
      </c>
      <c r="AE1173" s="8" t="s">
        <v>604</v>
      </c>
      <c r="AF1173" s="1">
        <v>1</v>
      </c>
    </row>
    <row r="1174" ht="25" customHeight="1" spans="1:32">
      <c r="A1174" s="1">
        <f>COUNTIF(企业分类!A:A,AA1174)</f>
        <v>1</v>
      </c>
      <c r="B1174" s="6" t="str">
        <f t="shared" si="54"/>
        <v>30天内曾在线</v>
      </c>
      <c r="C1174" s="7">
        <v>45046.9999884259</v>
      </c>
      <c r="D1174" s="6">
        <f t="shared" si="55"/>
        <v>-10.6912500000035</v>
      </c>
      <c r="E1174" s="8" t="s">
        <v>6189</v>
      </c>
      <c r="F1174" s="8" t="s">
        <v>578</v>
      </c>
      <c r="G1174" s="8" t="s">
        <v>19</v>
      </c>
      <c r="H1174" s="8" t="s">
        <v>579</v>
      </c>
      <c r="I1174" s="8" t="s">
        <v>580</v>
      </c>
      <c r="J1174" s="8" t="s">
        <v>6190</v>
      </c>
      <c r="K1174" s="8" t="s">
        <v>582</v>
      </c>
      <c r="L1174" s="10" t="s">
        <v>993</v>
      </c>
      <c r="M1174" s="11" t="str">
        <f t="shared" si="56"/>
        <v>2023/5/11 16:35:23</v>
      </c>
      <c r="N1174" s="12">
        <v>45057</v>
      </c>
      <c r="O1174" s="10" t="s">
        <v>994</v>
      </c>
      <c r="P1174" s="8" t="s">
        <v>585</v>
      </c>
      <c r="Q1174" s="8" t="s">
        <v>6191</v>
      </c>
      <c r="R1174" s="8" t="s">
        <v>6192</v>
      </c>
      <c r="S1174" s="8" t="s">
        <v>588</v>
      </c>
      <c r="T1174" s="8" t="s">
        <v>589</v>
      </c>
      <c r="U1174" s="8" t="s">
        <v>590</v>
      </c>
      <c r="V1174" s="8" t="s">
        <v>582</v>
      </c>
      <c r="W1174" s="8" t="s">
        <v>582</v>
      </c>
      <c r="X1174" s="8" t="s">
        <v>582</v>
      </c>
      <c r="Y1174" s="8" t="s">
        <v>582</v>
      </c>
      <c r="Z1174" s="8" t="s">
        <v>582</v>
      </c>
      <c r="AA1174" s="8" t="s">
        <v>376</v>
      </c>
      <c r="AB1174" s="8" t="s">
        <v>591</v>
      </c>
      <c r="AC1174" s="8" t="s">
        <v>592</v>
      </c>
      <c r="AD1174" s="8" t="s">
        <v>593</v>
      </c>
      <c r="AE1174" s="8" t="s">
        <v>604</v>
      </c>
      <c r="AF1174" s="1">
        <v>1</v>
      </c>
    </row>
    <row r="1175" ht="25" customHeight="1" spans="1:32">
      <c r="A1175" s="1">
        <f>COUNTIF(企业分类!A:A,AA1175)</f>
        <v>1</v>
      </c>
      <c r="B1175" s="6" t="str">
        <f t="shared" si="54"/>
        <v>30天内曾在线</v>
      </c>
      <c r="C1175" s="7">
        <v>45046.9999884259</v>
      </c>
      <c r="D1175" s="6">
        <f t="shared" si="55"/>
        <v>-10.6891550925939</v>
      </c>
      <c r="E1175" s="8" t="s">
        <v>6193</v>
      </c>
      <c r="F1175" s="8" t="s">
        <v>578</v>
      </c>
      <c r="G1175" s="8" t="s">
        <v>19</v>
      </c>
      <c r="H1175" s="8" t="s">
        <v>579</v>
      </c>
      <c r="I1175" s="8" t="s">
        <v>580</v>
      </c>
      <c r="J1175" s="8" t="s">
        <v>6194</v>
      </c>
      <c r="K1175" s="8" t="s">
        <v>582</v>
      </c>
      <c r="L1175" s="10" t="s">
        <v>6195</v>
      </c>
      <c r="M1175" s="11" t="str">
        <f t="shared" si="56"/>
        <v>2023/5/11 16:32:22</v>
      </c>
      <c r="N1175" s="12">
        <v>45057</v>
      </c>
      <c r="O1175" s="10" t="s">
        <v>6196</v>
      </c>
      <c r="P1175" s="8" t="s">
        <v>585</v>
      </c>
      <c r="Q1175" s="8" t="s">
        <v>6197</v>
      </c>
      <c r="R1175" s="8" t="s">
        <v>6198</v>
      </c>
      <c r="S1175" s="8" t="s">
        <v>588</v>
      </c>
      <c r="T1175" s="8" t="s">
        <v>589</v>
      </c>
      <c r="U1175" s="8" t="s">
        <v>590</v>
      </c>
      <c r="V1175" s="8" t="s">
        <v>582</v>
      </c>
      <c r="W1175" s="8" t="s">
        <v>582</v>
      </c>
      <c r="X1175" s="8" t="s">
        <v>582</v>
      </c>
      <c r="Y1175" s="8" t="s">
        <v>582</v>
      </c>
      <c r="Z1175" s="8" t="s">
        <v>582</v>
      </c>
      <c r="AA1175" s="8" t="s">
        <v>236</v>
      </c>
      <c r="AB1175" s="8" t="s">
        <v>591</v>
      </c>
      <c r="AC1175" s="8" t="s">
        <v>1166</v>
      </c>
      <c r="AD1175" s="8" t="s">
        <v>593</v>
      </c>
      <c r="AE1175" s="8" t="s">
        <v>604</v>
      </c>
      <c r="AF1175" s="1">
        <v>1</v>
      </c>
    </row>
    <row r="1176" ht="25" customHeight="1" spans="1:32">
      <c r="A1176" s="1">
        <f>COUNTIF(企业分类!A:A,AA1176)</f>
        <v>1</v>
      </c>
      <c r="B1176" s="6" t="str">
        <f t="shared" si="54"/>
        <v>30天内曾在线</v>
      </c>
      <c r="C1176" s="7">
        <v>45046.9999884259</v>
      </c>
      <c r="D1176" s="6">
        <f t="shared" si="55"/>
        <v>-10.6925000000047</v>
      </c>
      <c r="E1176" s="8" t="s">
        <v>6199</v>
      </c>
      <c r="F1176" s="8" t="s">
        <v>578</v>
      </c>
      <c r="G1176" s="8" t="s">
        <v>19</v>
      </c>
      <c r="H1176" s="8" t="s">
        <v>579</v>
      </c>
      <c r="I1176" s="8" t="s">
        <v>580</v>
      </c>
      <c r="J1176" s="8" t="s">
        <v>6200</v>
      </c>
      <c r="K1176" s="8" t="s">
        <v>582</v>
      </c>
      <c r="L1176" s="10" t="s">
        <v>660</v>
      </c>
      <c r="M1176" s="11" t="str">
        <f t="shared" si="56"/>
        <v>2023/5/11 16:37:11</v>
      </c>
      <c r="N1176" s="12">
        <v>45057</v>
      </c>
      <c r="O1176" s="10" t="s">
        <v>661</v>
      </c>
      <c r="P1176" s="8" t="s">
        <v>585</v>
      </c>
      <c r="Q1176" s="8" t="s">
        <v>6201</v>
      </c>
      <c r="R1176" s="8" t="s">
        <v>6202</v>
      </c>
      <c r="S1176" s="8" t="s">
        <v>1274</v>
      </c>
      <c r="T1176" s="8" t="s">
        <v>1275</v>
      </c>
      <c r="U1176" s="8" t="s">
        <v>1276</v>
      </c>
      <c r="V1176" s="8" t="s">
        <v>582</v>
      </c>
      <c r="W1176" s="8" t="s">
        <v>582</v>
      </c>
      <c r="X1176" s="8" t="s">
        <v>582</v>
      </c>
      <c r="Y1176" s="8" t="s">
        <v>582</v>
      </c>
      <c r="Z1176" s="8" t="s">
        <v>582</v>
      </c>
      <c r="AA1176" s="8" t="s">
        <v>90</v>
      </c>
      <c r="AB1176" s="8" t="s">
        <v>591</v>
      </c>
      <c r="AC1176" s="8" t="s">
        <v>629</v>
      </c>
      <c r="AD1176" s="8" t="s">
        <v>593</v>
      </c>
      <c r="AE1176" s="8" t="s">
        <v>604</v>
      </c>
      <c r="AF1176" s="1">
        <v>1</v>
      </c>
    </row>
    <row r="1177" ht="25" customHeight="1" spans="1:32">
      <c r="A1177" s="1">
        <f>COUNTIF(企业分类!A:A,AA1177)</f>
        <v>1</v>
      </c>
      <c r="B1177" s="6" t="str">
        <f t="shared" si="54"/>
        <v>30天内曾在线</v>
      </c>
      <c r="C1177" s="7">
        <v>45046.9999884259</v>
      </c>
      <c r="D1177" s="6">
        <f t="shared" si="55"/>
        <v>-10.6915162037039</v>
      </c>
      <c r="E1177" s="8" t="s">
        <v>6203</v>
      </c>
      <c r="F1177" s="8" t="s">
        <v>578</v>
      </c>
      <c r="G1177" s="8" t="s">
        <v>19</v>
      </c>
      <c r="H1177" s="8" t="s">
        <v>579</v>
      </c>
      <c r="I1177" s="8" t="s">
        <v>580</v>
      </c>
      <c r="J1177" s="8" t="s">
        <v>6204</v>
      </c>
      <c r="K1177" s="8" t="s">
        <v>582</v>
      </c>
      <c r="L1177" s="10" t="s">
        <v>1774</v>
      </c>
      <c r="M1177" s="11" t="str">
        <f t="shared" si="56"/>
        <v>2023/5/11 16:35:46</v>
      </c>
      <c r="N1177" s="12">
        <v>45057</v>
      </c>
      <c r="O1177" s="10" t="s">
        <v>1775</v>
      </c>
      <c r="P1177" s="8" t="s">
        <v>585</v>
      </c>
      <c r="Q1177" s="8" t="s">
        <v>6205</v>
      </c>
      <c r="R1177" s="8" t="s">
        <v>6206</v>
      </c>
      <c r="S1177" s="8" t="s">
        <v>588</v>
      </c>
      <c r="T1177" s="8" t="s">
        <v>589</v>
      </c>
      <c r="U1177" s="8" t="s">
        <v>590</v>
      </c>
      <c r="V1177" s="8" t="s">
        <v>582</v>
      </c>
      <c r="W1177" s="8" t="s">
        <v>582</v>
      </c>
      <c r="X1177" s="8" t="s">
        <v>582</v>
      </c>
      <c r="Y1177" s="8" t="s">
        <v>582</v>
      </c>
      <c r="Z1177" s="8" t="s">
        <v>582</v>
      </c>
      <c r="AA1177" s="8" t="s">
        <v>50</v>
      </c>
      <c r="AB1177" s="8" t="s">
        <v>591</v>
      </c>
      <c r="AC1177" s="8" t="s">
        <v>629</v>
      </c>
      <c r="AD1177" s="8" t="s">
        <v>593</v>
      </c>
      <c r="AE1177" s="8" t="s">
        <v>604</v>
      </c>
      <c r="AF1177" s="1">
        <v>1</v>
      </c>
    </row>
    <row r="1178" ht="25" customHeight="1" spans="1:32">
      <c r="A1178" s="1">
        <f>COUNTIF(企业分类!A:A,AA1178)</f>
        <v>1</v>
      </c>
      <c r="B1178" s="6" t="str">
        <f t="shared" si="54"/>
        <v>30天内曾在线</v>
      </c>
      <c r="C1178" s="7">
        <v>45046.9999884259</v>
      </c>
      <c r="D1178" s="6">
        <f t="shared" si="55"/>
        <v>13.6911226851807</v>
      </c>
      <c r="E1178" s="8" t="s">
        <v>6207</v>
      </c>
      <c r="F1178" s="8" t="s">
        <v>578</v>
      </c>
      <c r="G1178" s="8" t="s">
        <v>19</v>
      </c>
      <c r="H1178" s="8" t="s">
        <v>579</v>
      </c>
      <c r="I1178" s="8" t="s">
        <v>580</v>
      </c>
      <c r="J1178" s="8" t="s">
        <v>6208</v>
      </c>
      <c r="K1178" s="8" t="s">
        <v>582</v>
      </c>
      <c r="L1178" s="10" t="s">
        <v>6209</v>
      </c>
      <c r="M1178" s="11" t="str">
        <f t="shared" si="56"/>
        <v>2023/4/17 7:24:46</v>
      </c>
      <c r="N1178" s="12">
        <v>45033</v>
      </c>
      <c r="O1178" s="10" t="s">
        <v>6210</v>
      </c>
      <c r="P1178" s="8" t="s">
        <v>585</v>
      </c>
      <c r="Q1178" s="8" t="s">
        <v>6211</v>
      </c>
      <c r="R1178" s="8" t="s">
        <v>6212</v>
      </c>
      <c r="S1178" s="8" t="s">
        <v>648</v>
      </c>
      <c r="T1178" s="8" t="s">
        <v>649</v>
      </c>
      <c r="U1178" s="8" t="s">
        <v>650</v>
      </c>
      <c r="V1178" s="8" t="s">
        <v>582</v>
      </c>
      <c r="W1178" s="8" t="s">
        <v>582</v>
      </c>
      <c r="X1178" s="8" t="s">
        <v>582</v>
      </c>
      <c r="Y1178" s="8" t="s">
        <v>582</v>
      </c>
      <c r="Z1178" s="8" t="s">
        <v>582</v>
      </c>
      <c r="AA1178" s="8" t="s">
        <v>67</v>
      </c>
      <c r="AB1178" s="8" t="s">
        <v>591</v>
      </c>
      <c r="AC1178" s="8" t="s">
        <v>690</v>
      </c>
      <c r="AD1178" s="8" t="s">
        <v>593</v>
      </c>
      <c r="AE1178" s="8" t="s">
        <v>582</v>
      </c>
      <c r="AF1178" s="1">
        <v>1</v>
      </c>
    </row>
    <row r="1179" ht="25" customHeight="1" spans="1:32">
      <c r="A1179" s="1">
        <f>COUNTIF(企业分类!A:A,AA1179)</f>
        <v>1</v>
      </c>
      <c r="B1179" s="6" t="str">
        <f t="shared" si="54"/>
        <v>30天内曾在线</v>
      </c>
      <c r="C1179" s="7">
        <v>45046.9999884259</v>
      </c>
      <c r="D1179" s="6">
        <f t="shared" si="55"/>
        <v>-10.6680671296344</v>
      </c>
      <c r="E1179" s="8" t="s">
        <v>6213</v>
      </c>
      <c r="F1179" s="8" t="s">
        <v>578</v>
      </c>
      <c r="G1179" s="8" t="s">
        <v>19</v>
      </c>
      <c r="H1179" s="8" t="s">
        <v>579</v>
      </c>
      <c r="I1179" s="8" t="s">
        <v>580</v>
      </c>
      <c r="J1179" s="8" t="s">
        <v>6214</v>
      </c>
      <c r="K1179" s="8" t="s">
        <v>582</v>
      </c>
      <c r="L1179" s="10" t="s">
        <v>6215</v>
      </c>
      <c r="M1179" s="11" t="str">
        <f t="shared" si="56"/>
        <v>2023/5/11 16:02:00</v>
      </c>
      <c r="N1179" s="12">
        <v>45057</v>
      </c>
      <c r="O1179" s="10" t="s">
        <v>6216</v>
      </c>
      <c r="P1179" s="8" t="s">
        <v>585</v>
      </c>
      <c r="Q1179" s="8" t="s">
        <v>6217</v>
      </c>
      <c r="R1179" s="8" t="s">
        <v>6218</v>
      </c>
      <c r="S1179" s="8" t="s">
        <v>3223</v>
      </c>
      <c r="T1179" s="8" t="s">
        <v>3224</v>
      </c>
      <c r="U1179" s="8" t="s">
        <v>3225</v>
      </c>
      <c r="V1179" s="8" t="s">
        <v>582</v>
      </c>
      <c r="W1179" s="8" t="s">
        <v>582</v>
      </c>
      <c r="X1179" s="8" t="s">
        <v>582</v>
      </c>
      <c r="Y1179" s="8" t="s">
        <v>582</v>
      </c>
      <c r="Z1179" s="8" t="s">
        <v>582</v>
      </c>
      <c r="AA1179" s="8" t="s">
        <v>31</v>
      </c>
      <c r="AB1179" s="8" t="s">
        <v>591</v>
      </c>
      <c r="AC1179" s="8" t="s">
        <v>657</v>
      </c>
      <c r="AD1179" s="8" t="s">
        <v>593</v>
      </c>
      <c r="AE1179" s="8" t="s">
        <v>604</v>
      </c>
      <c r="AF1179" s="1">
        <v>1</v>
      </c>
    </row>
    <row r="1180" ht="25" customHeight="1" spans="1:32">
      <c r="A1180" s="1">
        <f>COUNTIF(企业分类!A:A,AA1180)</f>
        <v>1</v>
      </c>
      <c r="B1180" s="6" t="str">
        <f t="shared" si="54"/>
        <v>30天内曾在线</v>
      </c>
      <c r="C1180" s="7">
        <v>45046.9999884259</v>
      </c>
      <c r="D1180" s="6">
        <f t="shared" si="55"/>
        <v>-8.76315972222801</v>
      </c>
      <c r="E1180" s="8" t="s">
        <v>6219</v>
      </c>
      <c r="F1180" s="8" t="s">
        <v>578</v>
      </c>
      <c r="G1180" s="8" t="s">
        <v>19</v>
      </c>
      <c r="H1180" s="8" t="s">
        <v>579</v>
      </c>
      <c r="I1180" s="8" t="s">
        <v>580</v>
      </c>
      <c r="J1180" s="8" t="s">
        <v>6220</v>
      </c>
      <c r="K1180" s="8" t="s">
        <v>582</v>
      </c>
      <c r="L1180" s="10" t="s">
        <v>6221</v>
      </c>
      <c r="M1180" s="11" t="str">
        <f t="shared" si="56"/>
        <v>2023/5/9 18:18:56</v>
      </c>
      <c r="N1180" s="12">
        <v>45055</v>
      </c>
      <c r="O1180" s="10" t="s">
        <v>6222</v>
      </c>
      <c r="P1180" s="8" t="s">
        <v>585</v>
      </c>
      <c r="Q1180" s="8" t="s">
        <v>6223</v>
      </c>
      <c r="R1180" s="8" t="s">
        <v>6224</v>
      </c>
      <c r="S1180" s="8" t="s">
        <v>3223</v>
      </c>
      <c r="T1180" s="8" t="s">
        <v>3224</v>
      </c>
      <c r="U1180" s="8" t="s">
        <v>3225</v>
      </c>
      <c r="V1180" s="8" t="s">
        <v>582</v>
      </c>
      <c r="W1180" s="8" t="s">
        <v>582</v>
      </c>
      <c r="X1180" s="8" t="s">
        <v>582</v>
      </c>
      <c r="Y1180" s="8" t="s">
        <v>582</v>
      </c>
      <c r="Z1180" s="8" t="s">
        <v>582</v>
      </c>
      <c r="AA1180" s="8" t="s">
        <v>31</v>
      </c>
      <c r="AB1180" s="8" t="s">
        <v>591</v>
      </c>
      <c r="AC1180" s="8" t="s">
        <v>657</v>
      </c>
      <c r="AD1180" s="8" t="s">
        <v>593</v>
      </c>
      <c r="AE1180" s="8" t="s">
        <v>604</v>
      </c>
      <c r="AF1180" s="1">
        <v>1</v>
      </c>
    </row>
    <row r="1181" ht="25" customHeight="1" spans="1:32">
      <c r="A1181" s="1">
        <f>COUNTIF(企业分类!A:A,AA1181)</f>
        <v>1</v>
      </c>
      <c r="B1181" s="6" t="str">
        <f t="shared" si="54"/>
        <v>30天内曾在线</v>
      </c>
      <c r="C1181" s="7">
        <v>45046.9999884259</v>
      </c>
      <c r="D1181" s="6">
        <f t="shared" si="55"/>
        <v>-10.6908101851877</v>
      </c>
      <c r="E1181" s="8" t="s">
        <v>6225</v>
      </c>
      <c r="F1181" s="8" t="s">
        <v>578</v>
      </c>
      <c r="G1181" s="8" t="s">
        <v>19</v>
      </c>
      <c r="H1181" s="8" t="s">
        <v>579</v>
      </c>
      <c r="I1181" s="8" t="s">
        <v>580</v>
      </c>
      <c r="J1181" s="8" t="s">
        <v>6226</v>
      </c>
      <c r="K1181" s="8" t="s">
        <v>582</v>
      </c>
      <c r="L1181" s="10" t="s">
        <v>1664</v>
      </c>
      <c r="M1181" s="11" t="str">
        <f t="shared" si="56"/>
        <v>2023/5/11 16:34:45</v>
      </c>
      <c r="N1181" s="12">
        <v>45057</v>
      </c>
      <c r="O1181" s="10" t="s">
        <v>1665</v>
      </c>
      <c r="P1181" s="8" t="s">
        <v>585</v>
      </c>
      <c r="Q1181" s="8" t="s">
        <v>6227</v>
      </c>
      <c r="R1181" s="8" t="s">
        <v>6228</v>
      </c>
      <c r="S1181" s="8" t="s">
        <v>724</v>
      </c>
      <c r="T1181" s="8" t="s">
        <v>725</v>
      </c>
      <c r="U1181" s="8" t="s">
        <v>726</v>
      </c>
      <c r="V1181" s="8" t="s">
        <v>582</v>
      </c>
      <c r="W1181" s="8" t="s">
        <v>582</v>
      </c>
      <c r="X1181" s="8" t="s">
        <v>582</v>
      </c>
      <c r="Y1181" s="8" t="s">
        <v>582</v>
      </c>
      <c r="Z1181" s="8" t="s">
        <v>582</v>
      </c>
      <c r="AA1181" s="8" t="s">
        <v>81</v>
      </c>
      <c r="AB1181" s="8" t="s">
        <v>591</v>
      </c>
      <c r="AC1181" s="8" t="s">
        <v>619</v>
      </c>
      <c r="AD1181" s="8" t="s">
        <v>593</v>
      </c>
      <c r="AE1181" s="8" t="s">
        <v>582</v>
      </c>
      <c r="AF1181" s="1">
        <v>1</v>
      </c>
    </row>
    <row r="1182" ht="25" customHeight="1" spans="1:32">
      <c r="A1182" s="1">
        <f>COUNTIF(企业分类!A:A,AA1182)</f>
        <v>1</v>
      </c>
      <c r="B1182" s="6" t="str">
        <f t="shared" si="54"/>
        <v>30天内曾在线</v>
      </c>
      <c r="C1182" s="7">
        <v>45046.9999884259</v>
      </c>
      <c r="D1182" s="6">
        <f t="shared" si="55"/>
        <v>-10.6907060185185</v>
      </c>
      <c r="E1182" s="8" t="s">
        <v>6229</v>
      </c>
      <c r="F1182" s="8" t="s">
        <v>578</v>
      </c>
      <c r="G1182" s="8" t="s">
        <v>19</v>
      </c>
      <c r="H1182" s="8" t="s">
        <v>579</v>
      </c>
      <c r="I1182" s="8" t="s">
        <v>580</v>
      </c>
      <c r="J1182" s="8" t="s">
        <v>6230</v>
      </c>
      <c r="K1182" s="8" t="s">
        <v>582</v>
      </c>
      <c r="L1182" s="10" t="s">
        <v>1882</v>
      </c>
      <c r="M1182" s="11" t="str">
        <f t="shared" si="56"/>
        <v>2023/5/11 16:34:36</v>
      </c>
      <c r="N1182" s="12">
        <v>45057</v>
      </c>
      <c r="O1182" s="10" t="s">
        <v>1883</v>
      </c>
      <c r="P1182" s="8" t="s">
        <v>585</v>
      </c>
      <c r="Q1182" s="8" t="s">
        <v>6231</v>
      </c>
      <c r="R1182" s="8" t="s">
        <v>6232</v>
      </c>
      <c r="S1182" s="8" t="s">
        <v>588</v>
      </c>
      <c r="T1182" s="8" t="s">
        <v>589</v>
      </c>
      <c r="U1182" s="8" t="s">
        <v>590</v>
      </c>
      <c r="V1182" s="8" t="s">
        <v>582</v>
      </c>
      <c r="W1182" s="8" t="s">
        <v>582</v>
      </c>
      <c r="X1182" s="8" t="s">
        <v>582</v>
      </c>
      <c r="Y1182" s="8" t="s">
        <v>582</v>
      </c>
      <c r="Z1182" s="8" t="s">
        <v>582</v>
      </c>
      <c r="AA1182" s="8" t="s">
        <v>329</v>
      </c>
      <c r="AB1182" s="8" t="s">
        <v>591</v>
      </c>
      <c r="AC1182" s="8" t="s">
        <v>582</v>
      </c>
      <c r="AD1182" s="8" t="s">
        <v>593</v>
      </c>
      <c r="AE1182" s="8" t="s">
        <v>604</v>
      </c>
      <c r="AF1182" s="1">
        <v>1</v>
      </c>
    </row>
    <row r="1183" ht="25" customHeight="1" spans="1:32">
      <c r="A1183" s="1">
        <f>COUNTIF(企业分类!A:A,AA1183)</f>
        <v>1</v>
      </c>
      <c r="B1183" s="6" t="str">
        <f t="shared" si="54"/>
        <v>30天内曾在线</v>
      </c>
      <c r="C1183" s="7">
        <v>45046.9999884259</v>
      </c>
      <c r="D1183" s="6">
        <f t="shared" si="55"/>
        <v>-10.6925694444508</v>
      </c>
      <c r="E1183" s="8" t="s">
        <v>6233</v>
      </c>
      <c r="F1183" s="8" t="s">
        <v>578</v>
      </c>
      <c r="G1183" s="8" t="s">
        <v>19</v>
      </c>
      <c r="H1183" s="8" t="s">
        <v>579</v>
      </c>
      <c r="I1183" s="8" t="s">
        <v>580</v>
      </c>
      <c r="J1183" s="8" t="s">
        <v>6234</v>
      </c>
      <c r="K1183" s="8" t="s">
        <v>582</v>
      </c>
      <c r="L1183" s="10" t="s">
        <v>1175</v>
      </c>
      <c r="M1183" s="11" t="str">
        <f t="shared" si="56"/>
        <v>2023/5/11 16:37:17</v>
      </c>
      <c r="N1183" s="12">
        <v>45057</v>
      </c>
      <c r="O1183" s="10" t="s">
        <v>1176</v>
      </c>
      <c r="P1183" s="8" t="s">
        <v>585</v>
      </c>
      <c r="Q1183" s="8" t="s">
        <v>6235</v>
      </c>
      <c r="R1183" s="8" t="s">
        <v>6236</v>
      </c>
      <c r="S1183" s="8" t="s">
        <v>588</v>
      </c>
      <c r="T1183" s="8" t="s">
        <v>589</v>
      </c>
      <c r="U1183" s="8" t="s">
        <v>590</v>
      </c>
      <c r="V1183" s="8" t="s">
        <v>582</v>
      </c>
      <c r="W1183" s="8" t="s">
        <v>582</v>
      </c>
      <c r="X1183" s="8" t="s">
        <v>582</v>
      </c>
      <c r="Y1183" s="8" t="s">
        <v>582</v>
      </c>
      <c r="Z1183" s="8" t="s">
        <v>582</v>
      </c>
      <c r="AA1183" s="8" t="s">
        <v>310</v>
      </c>
      <c r="AB1183" s="8" t="s">
        <v>591</v>
      </c>
      <c r="AC1183" s="8" t="s">
        <v>657</v>
      </c>
      <c r="AD1183" s="8" t="s">
        <v>593</v>
      </c>
      <c r="AE1183" s="8" t="s">
        <v>604</v>
      </c>
      <c r="AF1183" s="1">
        <v>1</v>
      </c>
    </row>
    <row r="1184" ht="25" customHeight="1" spans="1:32">
      <c r="A1184" s="1">
        <f>COUNTIF(企业分类!A:A,AA1184)</f>
        <v>0</v>
      </c>
      <c r="B1184" s="6" t="str">
        <f t="shared" si="54"/>
        <v>30天内曾在线</v>
      </c>
      <c r="C1184" s="7">
        <v>45046.9999884259</v>
      </c>
      <c r="D1184" s="6">
        <f t="shared" si="55"/>
        <v>-10.4705439814861</v>
      </c>
      <c r="E1184" s="8" t="s">
        <v>6237</v>
      </c>
      <c r="F1184" s="8" t="s">
        <v>578</v>
      </c>
      <c r="G1184" s="8" t="s">
        <v>18</v>
      </c>
      <c r="H1184" s="8" t="s">
        <v>579</v>
      </c>
      <c r="I1184" s="8" t="s">
        <v>580</v>
      </c>
      <c r="J1184" s="8" t="s">
        <v>6238</v>
      </c>
      <c r="K1184" s="8" t="s">
        <v>582</v>
      </c>
      <c r="L1184" s="10" t="s">
        <v>6239</v>
      </c>
      <c r="M1184" s="11" t="str">
        <f t="shared" si="56"/>
        <v>2023/5/11 11:17:34</v>
      </c>
      <c r="N1184" s="12">
        <v>45057</v>
      </c>
      <c r="O1184" s="10" t="s">
        <v>6240</v>
      </c>
      <c r="P1184" s="8" t="s">
        <v>585</v>
      </c>
      <c r="Q1184" s="8" t="s">
        <v>6241</v>
      </c>
      <c r="R1184" s="8" t="s">
        <v>6242</v>
      </c>
      <c r="S1184" s="8" t="s">
        <v>724</v>
      </c>
      <c r="T1184" s="8" t="s">
        <v>725</v>
      </c>
      <c r="U1184" s="8" t="s">
        <v>726</v>
      </c>
      <c r="V1184" s="8" t="s">
        <v>582</v>
      </c>
      <c r="W1184" s="8" t="s">
        <v>582</v>
      </c>
      <c r="X1184" s="8" t="s">
        <v>582</v>
      </c>
      <c r="Y1184" s="8" t="s">
        <v>582</v>
      </c>
      <c r="Z1184" s="8" t="s">
        <v>582</v>
      </c>
      <c r="AA1184" s="8" t="s">
        <v>1373</v>
      </c>
      <c r="AB1184" s="8" t="s">
        <v>591</v>
      </c>
      <c r="AC1184" s="8" t="s">
        <v>582</v>
      </c>
      <c r="AD1184" s="8" t="s">
        <v>593</v>
      </c>
      <c r="AE1184" s="8" t="s">
        <v>604</v>
      </c>
      <c r="AF1184" s="1">
        <v>1</v>
      </c>
    </row>
    <row r="1185" ht="25" customHeight="1" spans="1:32">
      <c r="A1185" s="1">
        <f>COUNTIF(企业分类!A:A,AA1185)</f>
        <v>0</v>
      </c>
      <c r="B1185" s="6" t="str">
        <f t="shared" si="54"/>
        <v>30天内曾在线</v>
      </c>
      <c r="C1185" s="7">
        <v>45046.9999884259</v>
      </c>
      <c r="D1185" s="6">
        <f t="shared" si="55"/>
        <v>-10.6923495370429</v>
      </c>
      <c r="E1185" s="8" t="s">
        <v>6243</v>
      </c>
      <c r="F1185" s="8" t="s">
        <v>578</v>
      </c>
      <c r="G1185" s="8" t="s">
        <v>18</v>
      </c>
      <c r="H1185" s="8" t="s">
        <v>579</v>
      </c>
      <c r="I1185" s="8" t="s">
        <v>580</v>
      </c>
      <c r="J1185" s="8" t="s">
        <v>6244</v>
      </c>
      <c r="K1185" s="8" t="s">
        <v>582</v>
      </c>
      <c r="L1185" s="10" t="s">
        <v>703</v>
      </c>
      <c r="M1185" s="11" t="str">
        <f t="shared" si="56"/>
        <v>2023/5/11 16:36:58</v>
      </c>
      <c r="N1185" s="12">
        <v>45057</v>
      </c>
      <c r="O1185" s="10" t="s">
        <v>704</v>
      </c>
      <c r="P1185" s="8" t="s">
        <v>585</v>
      </c>
      <c r="Q1185" s="8" t="s">
        <v>6245</v>
      </c>
      <c r="R1185" s="8" t="s">
        <v>6246</v>
      </c>
      <c r="S1185" s="8" t="s">
        <v>724</v>
      </c>
      <c r="T1185" s="8" t="s">
        <v>725</v>
      </c>
      <c r="U1185" s="8" t="s">
        <v>726</v>
      </c>
      <c r="V1185" s="8" t="s">
        <v>582</v>
      </c>
      <c r="W1185" s="8" t="s">
        <v>582</v>
      </c>
      <c r="X1185" s="8" t="s">
        <v>582</v>
      </c>
      <c r="Y1185" s="8" t="s">
        <v>582</v>
      </c>
      <c r="Z1185" s="8" t="s">
        <v>582</v>
      </c>
      <c r="AA1185" s="8" t="s">
        <v>1373</v>
      </c>
      <c r="AB1185" s="8" t="s">
        <v>591</v>
      </c>
      <c r="AC1185" s="8" t="s">
        <v>582</v>
      </c>
      <c r="AD1185" s="8" t="s">
        <v>593</v>
      </c>
      <c r="AE1185" s="8" t="s">
        <v>604</v>
      </c>
      <c r="AF1185" s="1">
        <v>1</v>
      </c>
    </row>
    <row r="1186" ht="25" customHeight="1" spans="1:32">
      <c r="A1186" s="1">
        <f>COUNTIF(企业分类!A:A,AA1186)</f>
        <v>1</v>
      </c>
      <c r="B1186" s="6" t="str">
        <f t="shared" si="54"/>
        <v>30天内曾在线</v>
      </c>
      <c r="C1186" s="7">
        <v>45046.9999884259</v>
      </c>
      <c r="D1186" s="6">
        <f t="shared" si="55"/>
        <v>-9.61194444444845</v>
      </c>
      <c r="E1186" s="8" t="s">
        <v>6247</v>
      </c>
      <c r="F1186" s="8" t="s">
        <v>578</v>
      </c>
      <c r="G1186" s="8" t="s">
        <v>19</v>
      </c>
      <c r="H1186" s="8" t="s">
        <v>579</v>
      </c>
      <c r="I1186" s="8" t="s">
        <v>580</v>
      </c>
      <c r="J1186" s="8" t="s">
        <v>6248</v>
      </c>
      <c r="K1186" s="8" t="s">
        <v>582</v>
      </c>
      <c r="L1186" s="10" t="s">
        <v>6249</v>
      </c>
      <c r="M1186" s="11" t="str">
        <f t="shared" si="56"/>
        <v>2023/5/10 14:41:11</v>
      </c>
      <c r="N1186" s="12">
        <v>45056</v>
      </c>
      <c r="O1186" s="10" t="s">
        <v>6250</v>
      </c>
      <c r="P1186" s="8" t="s">
        <v>585</v>
      </c>
      <c r="Q1186" s="8" t="s">
        <v>6251</v>
      </c>
      <c r="R1186" s="8" t="s">
        <v>6252</v>
      </c>
      <c r="S1186" s="8" t="s">
        <v>724</v>
      </c>
      <c r="T1186" s="8" t="s">
        <v>725</v>
      </c>
      <c r="U1186" s="8" t="s">
        <v>726</v>
      </c>
      <c r="V1186" s="8" t="s">
        <v>582</v>
      </c>
      <c r="W1186" s="8" t="s">
        <v>582</v>
      </c>
      <c r="X1186" s="8" t="s">
        <v>582</v>
      </c>
      <c r="Y1186" s="8" t="s">
        <v>582</v>
      </c>
      <c r="Z1186" s="8" t="s">
        <v>582</v>
      </c>
      <c r="AA1186" s="8" t="s">
        <v>366</v>
      </c>
      <c r="AB1186" s="8" t="s">
        <v>591</v>
      </c>
      <c r="AC1186" s="8" t="s">
        <v>592</v>
      </c>
      <c r="AD1186" s="8" t="s">
        <v>593</v>
      </c>
      <c r="AE1186" s="8" t="s">
        <v>582</v>
      </c>
      <c r="AF1186" s="1">
        <v>1</v>
      </c>
    </row>
    <row r="1187" ht="25" customHeight="1" spans="1:32">
      <c r="A1187" s="1">
        <f>COUNTIF(企业分类!A:A,AA1187)</f>
        <v>1</v>
      </c>
      <c r="B1187" s="6" t="str">
        <f t="shared" si="54"/>
        <v>30天内曾在线</v>
      </c>
      <c r="C1187" s="7">
        <v>45046.9999884259</v>
      </c>
      <c r="D1187" s="6">
        <f t="shared" si="55"/>
        <v>-10.6918750000041</v>
      </c>
      <c r="E1187" s="8" t="s">
        <v>6253</v>
      </c>
      <c r="F1187" s="8" t="s">
        <v>578</v>
      </c>
      <c r="G1187" s="8" t="s">
        <v>19</v>
      </c>
      <c r="H1187" s="8" t="s">
        <v>579</v>
      </c>
      <c r="I1187" s="8" t="s">
        <v>580</v>
      </c>
      <c r="J1187" s="8" t="s">
        <v>6254</v>
      </c>
      <c r="K1187" s="8" t="s">
        <v>582</v>
      </c>
      <c r="L1187" s="10" t="s">
        <v>901</v>
      </c>
      <c r="M1187" s="11" t="str">
        <f t="shared" si="56"/>
        <v>2023/5/11 16:36:17</v>
      </c>
      <c r="N1187" s="12">
        <v>45057</v>
      </c>
      <c r="O1187" s="10" t="s">
        <v>902</v>
      </c>
      <c r="P1187" s="8" t="s">
        <v>585</v>
      </c>
      <c r="Q1187" s="8" t="s">
        <v>6255</v>
      </c>
      <c r="R1187" s="8" t="s">
        <v>6256</v>
      </c>
      <c r="S1187" s="8" t="s">
        <v>724</v>
      </c>
      <c r="T1187" s="8" t="s">
        <v>725</v>
      </c>
      <c r="U1187" s="8" t="s">
        <v>726</v>
      </c>
      <c r="V1187" s="8" t="s">
        <v>582</v>
      </c>
      <c r="W1187" s="8" t="s">
        <v>582</v>
      </c>
      <c r="X1187" s="8" t="s">
        <v>582</v>
      </c>
      <c r="Y1187" s="8" t="s">
        <v>582</v>
      </c>
      <c r="Z1187" s="8" t="s">
        <v>582</v>
      </c>
      <c r="AA1187" s="8" t="s">
        <v>366</v>
      </c>
      <c r="AB1187" s="8" t="s">
        <v>591</v>
      </c>
      <c r="AC1187" s="8" t="s">
        <v>592</v>
      </c>
      <c r="AD1187" s="8" t="s">
        <v>593</v>
      </c>
      <c r="AE1187" s="8" t="s">
        <v>582</v>
      </c>
      <c r="AF1187" s="1">
        <v>1</v>
      </c>
    </row>
    <row r="1188" ht="25" customHeight="1" spans="1:32">
      <c r="A1188" s="1">
        <f>COUNTIF(企业分类!A:A,AA1188)</f>
        <v>1</v>
      </c>
      <c r="B1188" s="6" t="str">
        <f t="shared" si="54"/>
        <v>30天内曾在线</v>
      </c>
      <c r="C1188" s="7">
        <v>45046.9999884259</v>
      </c>
      <c r="D1188" s="6">
        <f t="shared" si="55"/>
        <v>-10.6913310185191</v>
      </c>
      <c r="E1188" s="8" t="s">
        <v>6257</v>
      </c>
      <c r="F1188" s="8" t="s">
        <v>578</v>
      </c>
      <c r="G1188" s="8" t="s">
        <v>19</v>
      </c>
      <c r="H1188" s="8" t="s">
        <v>579</v>
      </c>
      <c r="I1188" s="8" t="s">
        <v>580</v>
      </c>
      <c r="J1188" s="8" t="s">
        <v>6258</v>
      </c>
      <c r="K1188" s="8" t="s">
        <v>582</v>
      </c>
      <c r="L1188" s="10" t="s">
        <v>1936</v>
      </c>
      <c r="M1188" s="11" t="str">
        <f t="shared" si="56"/>
        <v>2023/5/11 16:35:30</v>
      </c>
      <c r="N1188" s="12">
        <v>45057</v>
      </c>
      <c r="O1188" s="10" t="s">
        <v>1937</v>
      </c>
      <c r="P1188" s="8" t="s">
        <v>585</v>
      </c>
      <c r="Q1188" s="8" t="s">
        <v>6259</v>
      </c>
      <c r="R1188" s="8" t="s">
        <v>6260</v>
      </c>
      <c r="S1188" s="8" t="s">
        <v>3223</v>
      </c>
      <c r="T1188" s="8" t="s">
        <v>3224</v>
      </c>
      <c r="U1188" s="8" t="s">
        <v>3225</v>
      </c>
      <c r="V1188" s="8" t="s">
        <v>582</v>
      </c>
      <c r="W1188" s="8" t="s">
        <v>582</v>
      </c>
      <c r="X1188" s="8" t="s">
        <v>582</v>
      </c>
      <c r="Y1188" s="8" t="s">
        <v>582</v>
      </c>
      <c r="Z1188" s="8" t="s">
        <v>582</v>
      </c>
      <c r="AA1188" s="8" t="s">
        <v>31</v>
      </c>
      <c r="AB1188" s="8" t="s">
        <v>591</v>
      </c>
      <c r="AC1188" s="8" t="s">
        <v>657</v>
      </c>
      <c r="AD1188" s="8" t="s">
        <v>593</v>
      </c>
      <c r="AE1188" s="8" t="s">
        <v>604</v>
      </c>
      <c r="AF1188" s="1">
        <v>1</v>
      </c>
    </row>
    <row r="1189" ht="25" customHeight="1" spans="1:32">
      <c r="A1189" s="1">
        <f>COUNTIF(企业分类!A:A,AA1189)</f>
        <v>1</v>
      </c>
      <c r="B1189" s="6" t="str">
        <f t="shared" si="54"/>
        <v>30天内曾在线</v>
      </c>
      <c r="C1189" s="7">
        <v>45046.9999884259</v>
      </c>
      <c r="D1189" s="6">
        <f t="shared" si="55"/>
        <v>-10.6798842592616</v>
      </c>
      <c r="E1189" s="8" t="s">
        <v>6261</v>
      </c>
      <c r="F1189" s="8" t="s">
        <v>578</v>
      </c>
      <c r="G1189" s="8" t="s">
        <v>19</v>
      </c>
      <c r="H1189" s="8" t="s">
        <v>579</v>
      </c>
      <c r="I1189" s="8" t="s">
        <v>580</v>
      </c>
      <c r="J1189" s="8" t="s">
        <v>6262</v>
      </c>
      <c r="K1189" s="8" t="s">
        <v>582</v>
      </c>
      <c r="L1189" s="10" t="s">
        <v>6263</v>
      </c>
      <c r="M1189" s="11" t="str">
        <f t="shared" si="56"/>
        <v>2023/5/11 16:19:01</v>
      </c>
      <c r="N1189" s="12">
        <v>45057</v>
      </c>
      <c r="O1189" s="10" t="s">
        <v>6264</v>
      </c>
      <c r="P1189" s="8" t="s">
        <v>585</v>
      </c>
      <c r="Q1189" s="8" t="s">
        <v>6265</v>
      </c>
      <c r="R1189" s="8" t="s">
        <v>6266</v>
      </c>
      <c r="S1189" s="8" t="s">
        <v>3223</v>
      </c>
      <c r="T1189" s="8" t="s">
        <v>3224</v>
      </c>
      <c r="U1189" s="8" t="s">
        <v>3225</v>
      </c>
      <c r="V1189" s="8" t="s">
        <v>582</v>
      </c>
      <c r="W1189" s="8" t="s">
        <v>582</v>
      </c>
      <c r="X1189" s="8" t="s">
        <v>582</v>
      </c>
      <c r="Y1189" s="8" t="s">
        <v>582</v>
      </c>
      <c r="Z1189" s="8" t="s">
        <v>582</v>
      </c>
      <c r="AA1189" s="8" t="s">
        <v>31</v>
      </c>
      <c r="AB1189" s="8" t="s">
        <v>591</v>
      </c>
      <c r="AC1189" s="8" t="s">
        <v>657</v>
      </c>
      <c r="AD1189" s="8" t="s">
        <v>593</v>
      </c>
      <c r="AE1189" s="8" t="s">
        <v>604</v>
      </c>
      <c r="AF1189" s="1">
        <v>1</v>
      </c>
    </row>
    <row r="1190" ht="25" customHeight="1" spans="1:32">
      <c r="A1190" s="1">
        <f>COUNTIF(企业分类!A:A,AA1190)</f>
        <v>1</v>
      </c>
      <c r="B1190" s="6" t="str">
        <f t="shared" si="54"/>
        <v>30天内曾在线</v>
      </c>
      <c r="C1190" s="7">
        <v>45046.9999884259</v>
      </c>
      <c r="D1190" s="6">
        <f t="shared" si="55"/>
        <v>-10.6919560185197</v>
      </c>
      <c r="E1190" s="8" t="s">
        <v>6267</v>
      </c>
      <c r="F1190" s="8" t="s">
        <v>578</v>
      </c>
      <c r="G1190" s="8" t="s">
        <v>19</v>
      </c>
      <c r="H1190" s="8" t="s">
        <v>579</v>
      </c>
      <c r="I1190" s="8" t="s">
        <v>580</v>
      </c>
      <c r="J1190" s="8" t="s">
        <v>6268</v>
      </c>
      <c r="K1190" s="8" t="s">
        <v>582</v>
      </c>
      <c r="L1190" s="10" t="s">
        <v>4422</v>
      </c>
      <c r="M1190" s="11" t="str">
        <f t="shared" si="56"/>
        <v>2023/5/11 16:36:24</v>
      </c>
      <c r="N1190" s="12">
        <v>45057</v>
      </c>
      <c r="O1190" s="10" t="s">
        <v>4423</v>
      </c>
      <c r="P1190" s="8" t="s">
        <v>585</v>
      </c>
      <c r="Q1190" s="8" t="s">
        <v>6269</v>
      </c>
      <c r="R1190" s="8" t="s">
        <v>6269</v>
      </c>
      <c r="S1190" s="8" t="s">
        <v>648</v>
      </c>
      <c r="T1190" s="8" t="s">
        <v>649</v>
      </c>
      <c r="U1190" s="8" t="s">
        <v>650</v>
      </c>
      <c r="V1190" s="8" t="s">
        <v>582</v>
      </c>
      <c r="W1190" s="8" t="s">
        <v>582</v>
      </c>
      <c r="X1190" s="8" t="s">
        <v>582</v>
      </c>
      <c r="Y1190" s="8" t="s">
        <v>582</v>
      </c>
      <c r="Z1190" s="8" t="s">
        <v>582</v>
      </c>
      <c r="AA1190" s="8" t="s">
        <v>299</v>
      </c>
      <c r="AB1190" s="8" t="s">
        <v>591</v>
      </c>
      <c r="AC1190" s="8" t="s">
        <v>592</v>
      </c>
      <c r="AD1190" s="8" t="s">
        <v>593</v>
      </c>
      <c r="AE1190" s="8" t="s">
        <v>604</v>
      </c>
      <c r="AF1190" s="1">
        <v>1</v>
      </c>
    </row>
    <row r="1191" ht="25" customHeight="1" spans="1:32">
      <c r="A1191" s="1">
        <f>COUNTIF(企业分类!A:A,AA1191)</f>
        <v>1</v>
      </c>
      <c r="B1191" s="6" t="str">
        <f t="shared" si="54"/>
        <v>30天内曾在线</v>
      </c>
      <c r="C1191" s="7">
        <v>45046.9999884259</v>
      </c>
      <c r="D1191" s="6">
        <f t="shared" si="55"/>
        <v>-10.6924305555585</v>
      </c>
      <c r="E1191" s="8" t="s">
        <v>6270</v>
      </c>
      <c r="F1191" s="8" t="s">
        <v>578</v>
      </c>
      <c r="G1191" s="8" t="s">
        <v>19</v>
      </c>
      <c r="H1191" s="8" t="s">
        <v>579</v>
      </c>
      <c r="I1191" s="8" t="s">
        <v>580</v>
      </c>
      <c r="J1191" s="8" t="s">
        <v>6271</v>
      </c>
      <c r="K1191" s="8" t="s">
        <v>582</v>
      </c>
      <c r="L1191" s="10" t="s">
        <v>693</v>
      </c>
      <c r="M1191" s="11" t="str">
        <f t="shared" si="56"/>
        <v>2023/5/11 16:37:05</v>
      </c>
      <c r="N1191" s="12">
        <v>45057</v>
      </c>
      <c r="O1191" s="10" t="s">
        <v>694</v>
      </c>
      <c r="P1191" s="8" t="s">
        <v>585</v>
      </c>
      <c r="Q1191" s="8" t="s">
        <v>6272</v>
      </c>
      <c r="R1191" s="8" t="s">
        <v>6272</v>
      </c>
      <c r="S1191" s="8" t="s">
        <v>610</v>
      </c>
      <c r="T1191" s="8" t="s">
        <v>611</v>
      </c>
      <c r="U1191" s="8" t="s">
        <v>612</v>
      </c>
      <c r="V1191" s="8" t="s">
        <v>582</v>
      </c>
      <c r="W1191" s="8" t="s">
        <v>582</v>
      </c>
      <c r="X1191" s="8" t="s">
        <v>582</v>
      </c>
      <c r="Y1191" s="8" t="s">
        <v>582</v>
      </c>
      <c r="Z1191" s="8" t="s">
        <v>582</v>
      </c>
      <c r="AA1191" s="8" t="s">
        <v>136</v>
      </c>
      <c r="AB1191" s="8" t="s">
        <v>591</v>
      </c>
      <c r="AC1191" s="8" t="s">
        <v>690</v>
      </c>
      <c r="AD1191" s="8" t="s">
        <v>593</v>
      </c>
      <c r="AE1191" s="8" t="s">
        <v>604</v>
      </c>
      <c r="AF1191" s="1">
        <v>1</v>
      </c>
    </row>
    <row r="1192" ht="25" customHeight="1" spans="1:32">
      <c r="A1192" s="1">
        <f>COUNTIF(企业分类!A:A,AA1192)</f>
        <v>1</v>
      </c>
      <c r="B1192" s="6" t="str">
        <f t="shared" si="54"/>
        <v>30天内曾在线</v>
      </c>
      <c r="C1192" s="7">
        <v>45046.9999884259</v>
      </c>
      <c r="D1192" s="6">
        <f t="shared" si="55"/>
        <v>-10.6907291666721</v>
      </c>
      <c r="E1192" s="8" t="s">
        <v>6273</v>
      </c>
      <c r="F1192" s="8" t="s">
        <v>578</v>
      </c>
      <c r="G1192" s="8" t="s">
        <v>19</v>
      </c>
      <c r="H1192" s="8" t="s">
        <v>579</v>
      </c>
      <c r="I1192" s="8" t="s">
        <v>580</v>
      </c>
      <c r="J1192" s="8" t="s">
        <v>6274</v>
      </c>
      <c r="K1192" s="8" t="s">
        <v>582</v>
      </c>
      <c r="L1192" s="10" t="s">
        <v>1838</v>
      </c>
      <c r="M1192" s="11" t="str">
        <f t="shared" si="56"/>
        <v>2023/5/11 16:34:38</v>
      </c>
      <c r="N1192" s="12">
        <v>45057</v>
      </c>
      <c r="O1192" s="10" t="s">
        <v>1839</v>
      </c>
      <c r="P1192" s="8" t="s">
        <v>585</v>
      </c>
      <c r="Q1192" s="8" t="s">
        <v>6275</v>
      </c>
      <c r="R1192" s="8" t="s">
        <v>6276</v>
      </c>
      <c r="S1192" s="8" t="s">
        <v>588</v>
      </c>
      <c r="T1192" s="8" t="s">
        <v>589</v>
      </c>
      <c r="U1192" s="8" t="s">
        <v>590</v>
      </c>
      <c r="V1192" s="8" t="s">
        <v>582</v>
      </c>
      <c r="W1192" s="8" t="s">
        <v>582</v>
      </c>
      <c r="X1192" s="8" t="s">
        <v>582</v>
      </c>
      <c r="Y1192" s="8" t="s">
        <v>582</v>
      </c>
      <c r="Z1192" s="8" t="s">
        <v>582</v>
      </c>
      <c r="AA1192" s="8" t="s">
        <v>240</v>
      </c>
      <c r="AB1192" s="8" t="s">
        <v>591</v>
      </c>
      <c r="AC1192" s="8" t="s">
        <v>582</v>
      </c>
      <c r="AD1192" s="8" t="s">
        <v>593</v>
      </c>
      <c r="AE1192" s="8" t="s">
        <v>604</v>
      </c>
      <c r="AF1192" s="1">
        <v>1</v>
      </c>
    </row>
    <row r="1193" ht="25" customHeight="1" spans="1:32">
      <c r="A1193" s="1">
        <f>COUNTIF(企业分类!A:A,AA1193)</f>
        <v>1</v>
      </c>
      <c r="B1193" s="6" t="str">
        <f t="shared" si="54"/>
        <v>30天内曾在线</v>
      </c>
      <c r="C1193" s="7">
        <v>45046.9999884259</v>
      </c>
      <c r="D1193" s="6">
        <f t="shared" si="55"/>
        <v>-10.6912152777804</v>
      </c>
      <c r="E1193" s="8" t="s">
        <v>6277</v>
      </c>
      <c r="F1193" s="8" t="s">
        <v>578</v>
      </c>
      <c r="G1193" s="8" t="s">
        <v>19</v>
      </c>
      <c r="H1193" s="8" t="s">
        <v>579</v>
      </c>
      <c r="I1193" s="8" t="s">
        <v>580</v>
      </c>
      <c r="J1193" s="8" t="s">
        <v>6278</v>
      </c>
      <c r="K1193" s="8" t="s">
        <v>582</v>
      </c>
      <c r="L1193" s="10" t="s">
        <v>2957</v>
      </c>
      <c r="M1193" s="11" t="str">
        <f t="shared" si="56"/>
        <v>2023/5/11 16:35:20</v>
      </c>
      <c r="N1193" s="12">
        <v>45057</v>
      </c>
      <c r="O1193" s="10" t="s">
        <v>2958</v>
      </c>
      <c r="P1193" s="8" t="s">
        <v>585</v>
      </c>
      <c r="Q1193" s="8" t="s">
        <v>6279</v>
      </c>
      <c r="R1193" s="8" t="s">
        <v>6280</v>
      </c>
      <c r="S1193" s="8" t="s">
        <v>915</v>
      </c>
      <c r="T1193" s="8" t="s">
        <v>916</v>
      </c>
      <c r="U1193" s="8" t="s">
        <v>917</v>
      </c>
      <c r="V1193" s="8" t="s">
        <v>582</v>
      </c>
      <c r="W1193" s="8" t="s">
        <v>582</v>
      </c>
      <c r="X1193" s="8" t="s">
        <v>582</v>
      </c>
      <c r="Y1193" s="8" t="s">
        <v>582</v>
      </c>
      <c r="Z1193" s="8" t="s">
        <v>582</v>
      </c>
      <c r="AA1193" s="8" t="s">
        <v>46</v>
      </c>
      <c r="AB1193" s="8" t="s">
        <v>591</v>
      </c>
      <c r="AC1193" s="8" t="s">
        <v>820</v>
      </c>
      <c r="AD1193" s="8" t="s">
        <v>593</v>
      </c>
      <c r="AE1193" s="8" t="s">
        <v>604</v>
      </c>
      <c r="AF1193" s="1">
        <v>1</v>
      </c>
    </row>
    <row r="1194" ht="25" customHeight="1" spans="1:32">
      <c r="A1194" s="1">
        <f>COUNTIF(企业分类!A:A,AA1194)</f>
        <v>1</v>
      </c>
      <c r="B1194" s="6" t="str">
        <f t="shared" si="54"/>
        <v>30天内曾在线</v>
      </c>
      <c r="C1194" s="7">
        <v>45046.9999884259</v>
      </c>
      <c r="D1194" s="6">
        <f t="shared" si="55"/>
        <v>-10.6923726851892</v>
      </c>
      <c r="E1194" s="8" t="s">
        <v>6281</v>
      </c>
      <c r="F1194" s="8" t="s">
        <v>578</v>
      </c>
      <c r="G1194" s="8" t="s">
        <v>19</v>
      </c>
      <c r="H1194" s="8" t="s">
        <v>579</v>
      </c>
      <c r="I1194" s="8" t="s">
        <v>580</v>
      </c>
      <c r="J1194" s="8" t="s">
        <v>6282</v>
      </c>
      <c r="K1194" s="8" t="s">
        <v>582</v>
      </c>
      <c r="L1194" s="10" t="s">
        <v>615</v>
      </c>
      <c r="M1194" s="11" t="str">
        <f t="shared" si="56"/>
        <v>2023/5/11 16:37:00</v>
      </c>
      <c r="N1194" s="12">
        <v>45057</v>
      </c>
      <c r="O1194" s="10" t="s">
        <v>616</v>
      </c>
      <c r="P1194" s="8" t="s">
        <v>585</v>
      </c>
      <c r="Q1194" s="8" t="s">
        <v>6283</v>
      </c>
      <c r="R1194" s="8" t="s">
        <v>6284</v>
      </c>
      <c r="S1194" s="8" t="s">
        <v>915</v>
      </c>
      <c r="T1194" s="8" t="s">
        <v>916</v>
      </c>
      <c r="U1194" s="8" t="s">
        <v>917</v>
      </c>
      <c r="V1194" s="8" t="s">
        <v>582</v>
      </c>
      <c r="W1194" s="8" t="s">
        <v>582</v>
      </c>
      <c r="X1194" s="8" t="s">
        <v>582</v>
      </c>
      <c r="Y1194" s="8" t="s">
        <v>582</v>
      </c>
      <c r="Z1194" s="8" t="s">
        <v>582</v>
      </c>
      <c r="AA1194" s="8" t="s">
        <v>46</v>
      </c>
      <c r="AB1194" s="8" t="s">
        <v>591</v>
      </c>
      <c r="AC1194" s="8" t="s">
        <v>820</v>
      </c>
      <c r="AD1194" s="8" t="s">
        <v>593</v>
      </c>
      <c r="AE1194" s="8" t="s">
        <v>604</v>
      </c>
      <c r="AF1194" s="1">
        <v>1</v>
      </c>
    </row>
    <row r="1195" ht="25" customHeight="1" spans="1:32">
      <c r="A1195" s="1">
        <f>COUNTIF(企业分类!A:A,AA1195)</f>
        <v>1</v>
      </c>
      <c r="B1195" s="6" t="str">
        <f t="shared" si="54"/>
        <v>30天内曾在线</v>
      </c>
      <c r="C1195" s="7">
        <v>45046.9999884259</v>
      </c>
      <c r="D1195" s="6">
        <f t="shared" si="55"/>
        <v>-10.692129629635</v>
      </c>
      <c r="E1195" s="8" t="s">
        <v>6285</v>
      </c>
      <c r="F1195" s="8" t="s">
        <v>578</v>
      </c>
      <c r="G1195" s="8" t="s">
        <v>19</v>
      </c>
      <c r="H1195" s="8" t="s">
        <v>579</v>
      </c>
      <c r="I1195" s="8" t="s">
        <v>580</v>
      </c>
      <c r="J1195" s="8" t="s">
        <v>6286</v>
      </c>
      <c r="K1195" s="8" t="s">
        <v>582</v>
      </c>
      <c r="L1195" s="10" t="s">
        <v>2877</v>
      </c>
      <c r="M1195" s="11" t="str">
        <f t="shared" si="56"/>
        <v>2023/5/11 16:36:39</v>
      </c>
      <c r="N1195" s="12">
        <v>45057</v>
      </c>
      <c r="O1195" s="10" t="s">
        <v>2878</v>
      </c>
      <c r="P1195" s="8" t="s">
        <v>585</v>
      </c>
      <c r="Q1195" s="8" t="s">
        <v>6287</v>
      </c>
      <c r="R1195" s="8" t="s">
        <v>6288</v>
      </c>
      <c r="S1195" s="8" t="s">
        <v>915</v>
      </c>
      <c r="T1195" s="8" t="s">
        <v>916</v>
      </c>
      <c r="U1195" s="8" t="s">
        <v>917</v>
      </c>
      <c r="V1195" s="8" t="s">
        <v>582</v>
      </c>
      <c r="W1195" s="8" t="s">
        <v>582</v>
      </c>
      <c r="X1195" s="8" t="s">
        <v>582</v>
      </c>
      <c r="Y1195" s="8" t="s">
        <v>582</v>
      </c>
      <c r="Z1195" s="8" t="s">
        <v>582</v>
      </c>
      <c r="AA1195" s="8" t="s">
        <v>46</v>
      </c>
      <c r="AB1195" s="8" t="s">
        <v>591</v>
      </c>
      <c r="AC1195" s="8" t="s">
        <v>820</v>
      </c>
      <c r="AD1195" s="8" t="s">
        <v>593</v>
      </c>
      <c r="AE1195" s="8" t="s">
        <v>604</v>
      </c>
      <c r="AF1195" s="1">
        <v>1</v>
      </c>
    </row>
    <row r="1196" ht="25" customHeight="1" spans="1:32">
      <c r="A1196" s="1">
        <f>COUNTIF(企业分类!A:A,AA1196)</f>
        <v>1</v>
      </c>
      <c r="B1196" s="6" t="str">
        <f t="shared" si="54"/>
        <v>30天内曾在线</v>
      </c>
      <c r="C1196" s="7">
        <v>45046.9999884259</v>
      </c>
      <c r="D1196" s="6">
        <f t="shared" si="55"/>
        <v>-10.6908101851877</v>
      </c>
      <c r="E1196" s="8" t="s">
        <v>6289</v>
      </c>
      <c r="F1196" s="8" t="s">
        <v>578</v>
      </c>
      <c r="G1196" s="8" t="s">
        <v>19</v>
      </c>
      <c r="H1196" s="8" t="s">
        <v>579</v>
      </c>
      <c r="I1196" s="8" t="s">
        <v>580</v>
      </c>
      <c r="J1196" s="8" t="s">
        <v>6290</v>
      </c>
      <c r="K1196" s="8" t="s">
        <v>582</v>
      </c>
      <c r="L1196" s="10" t="s">
        <v>1664</v>
      </c>
      <c r="M1196" s="11" t="str">
        <f t="shared" si="56"/>
        <v>2023/5/11 16:34:45</v>
      </c>
      <c r="N1196" s="12">
        <v>45057</v>
      </c>
      <c r="O1196" s="10" t="s">
        <v>1665</v>
      </c>
      <c r="P1196" s="8" t="s">
        <v>585</v>
      </c>
      <c r="Q1196" s="8" t="s">
        <v>6291</v>
      </c>
      <c r="R1196" s="8" t="s">
        <v>6292</v>
      </c>
      <c r="S1196" s="8" t="s">
        <v>915</v>
      </c>
      <c r="T1196" s="8" t="s">
        <v>916</v>
      </c>
      <c r="U1196" s="8" t="s">
        <v>917</v>
      </c>
      <c r="V1196" s="8" t="s">
        <v>582</v>
      </c>
      <c r="W1196" s="8" t="s">
        <v>582</v>
      </c>
      <c r="X1196" s="8" t="s">
        <v>582</v>
      </c>
      <c r="Y1196" s="8" t="s">
        <v>582</v>
      </c>
      <c r="Z1196" s="8" t="s">
        <v>582</v>
      </c>
      <c r="AA1196" s="8" t="s">
        <v>46</v>
      </c>
      <c r="AB1196" s="8" t="s">
        <v>591</v>
      </c>
      <c r="AC1196" s="8" t="s">
        <v>820</v>
      </c>
      <c r="AD1196" s="8" t="s">
        <v>593</v>
      </c>
      <c r="AE1196" s="8" t="s">
        <v>604</v>
      </c>
      <c r="AF1196" s="1">
        <v>1</v>
      </c>
    </row>
    <row r="1197" ht="25" customHeight="1" spans="1:32">
      <c r="A1197" s="1">
        <f>COUNTIF(企业分类!A:A,AA1197)</f>
        <v>1</v>
      </c>
      <c r="B1197" s="6" t="str">
        <f t="shared" si="54"/>
        <v>30天内曾在线</v>
      </c>
      <c r="C1197" s="7">
        <v>45046.9999884259</v>
      </c>
      <c r="D1197" s="6">
        <f t="shared" si="55"/>
        <v>-7.57550925925898</v>
      </c>
      <c r="E1197" s="8" t="s">
        <v>6293</v>
      </c>
      <c r="F1197" s="8" t="s">
        <v>578</v>
      </c>
      <c r="G1197" s="8" t="s">
        <v>19</v>
      </c>
      <c r="H1197" s="8" t="s">
        <v>579</v>
      </c>
      <c r="I1197" s="8" t="s">
        <v>580</v>
      </c>
      <c r="J1197" s="8" t="s">
        <v>6294</v>
      </c>
      <c r="K1197" s="8" t="s">
        <v>582</v>
      </c>
      <c r="L1197" s="10" t="s">
        <v>6295</v>
      </c>
      <c r="M1197" s="11" t="str">
        <f t="shared" si="56"/>
        <v>2023/5/8 13:48:43</v>
      </c>
      <c r="N1197" s="12">
        <v>45054</v>
      </c>
      <c r="O1197" s="10" t="s">
        <v>6296</v>
      </c>
      <c r="P1197" s="8" t="s">
        <v>585</v>
      </c>
      <c r="Q1197" s="8" t="s">
        <v>6297</v>
      </c>
      <c r="R1197" s="8" t="s">
        <v>6298</v>
      </c>
      <c r="S1197" s="8" t="s">
        <v>915</v>
      </c>
      <c r="T1197" s="8" t="s">
        <v>916</v>
      </c>
      <c r="U1197" s="8" t="s">
        <v>917</v>
      </c>
      <c r="V1197" s="8" t="s">
        <v>582</v>
      </c>
      <c r="W1197" s="8" t="s">
        <v>582</v>
      </c>
      <c r="X1197" s="8" t="s">
        <v>582</v>
      </c>
      <c r="Y1197" s="8" t="s">
        <v>582</v>
      </c>
      <c r="Z1197" s="8" t="s">
        <v>582</v>
      </c>
      <c r="AA1197" s="8" t="s">
        <v>46</v>
      </c>
      <c r="AB1197" s="8" t="s">
        <v>591</v>
      </c>
      <c r="AC1197" s="8" t="s">
        <v>820</v>
      </c>
      <c r="AD1197" s="8" t="s">
        <v>593</v>
      </c>
      <c r="AE1197" s="8" t="s">
        <v>604</v>
      </c>
      <c r="AF1197" s="1">
        <v>1</v>
      </c>
    </row>
    <row r="1198" ht="25" customHeight="1" spans="1:32">
      <c r="A1198" s="1">
        <f>COUNTIF(企业分类!A:A,AA1198)</f>
        <v>1</v>
      </c>
      <c r="B1198" s="6" t="str">
        <f t="shared" si="54"/>
        <v>30天内曾在线</v>
      </c>
      <c r="C1198" s="7">
        <v>45046.9999884259</v>
      </c>
      <c r="D1198" s="6">
        <f t="shared" si="55"/>
        <v>-9.69771990740992</v>
      </c>
      <c r="E1198" s="8" t="s">
        <v>6299</v>
      </c>
      <c r="F1198" s="8" t="s">
        <v>578</v>
      </c>
      <c r="G1198" s="8" t="s">
        <v>19</v>
      </c>
      <c r="H1198" s="8" t="s">
        <v>579</v>
      </c>
      <c r="I1198" s="8" t="s">
        <v>580</v>
      </c>
      <c r="J1198" s="8" t="s">
        <v>6300</v>
      </c>
      <c r="K1198" s="8" t="s">
        <v>582</v>
      </c>
      <c r="L1198" s="10" t="s">
        <v>6301</v>
      </c>
      <c r="M1198" s="11" t="str">
        <f t="shared" si="56"/>
        <v>2023/5/10 16:44:42</v>
      </c>
      <c r="N1198" s="12">
        <v>45056</v>
      </c>
      <c r="O1198" s="10" t="s">
        <v>6302</v>
      </c>
      <c r="P1198" s="8" t="s">
        <v>585</v>
      </c>
      <c r="Q1198" s="8" t="s">
        <v>6303</v>
      </c>
      <c r="R1198" s="8" t="s">
        <v>6304</v>
      </c>
      <c r="S1198" s="8" t="s">
        <v>588</v>
      </c>
      <c r="T1198" s="8" t="s">
        <v>589</v>
      </c>
      <c r="U1198" s="8" t="s">
        <v>590</v>
      </c>
      <c r="V1198" s="8" t="s">
        <v>582</v>
      </c>
      <c r="W1198" s="8" t="s">
        <v>582</v>
      </c>
      <c r="X1198" s="8" t="s">
        <v>582</v>
      </c>
      <c r="Y1198" s="8" t="s">
        <v>582</v>
      </c>
      <c r="Z1198" s="8" t="s">
        <v>582</v>
      </c>
      <c r="AA1198" s="8" t="s">
        <v>37</v>
      </c>
      <c r="AB1198" s="8" t="s">
        <v>591</v>
      </c>
      <c r="AC1198" s="8" t="s">
        <v>592</v>
      </c>
      <c r="AD1198" s="8" t="s">
        <v>593</v>
      </c>
      <c r="AE1198" s="8" t="s">
        <v>604</v>
      </c>
      <c r="AF1198" s="1">
        <v>1</v>
      </c>
    </row>
    <row r="1199" ht="25" customHeight="1" spans="1:32">
      <c r="A1199" s="1">
        <f>COUNTIF(企业分类!A:A,AA1199)</f>
        <v>1</v>
      </c>
      <c r="B1199" s="6" t="str">
        <f t="shared" si="54"/>
        <v>30天内曾在线</v>
      </c>
      <c r="C1199" s="7">
        <v>45046.9999884259</v>
      </c>
      <c r="D1199" s="6">
        <f t="shared" si="55"/>
        <v>-10.6902430555565</v>
      </c>
      <c r="E1199" s="8" t="s">
        <v>6305</v>
      </c>
      <c r="F1199" s="8" t="s">
        <v>578</v>
      </c>
      <c r="G1199" s="8" t="s">
        <v>19</v>
      </c>
      <c r="H1199" s="8" t="s">
        <v>579</v>
      </c>
      <c r="I1199" s="8" t="s">
        <v>580</v>
      </c>
      <c r="J1199" s="8" t="s">
        <v>6306</v>
      </c>
      <c r="K1199" s="8" t="s">
        <v>582</v>
      </c>
      <c r="L1199" s="10" t="s">
        <v>4685</v>
      </c>
      <c r="M1199" s="11" t="str">
        <f t="shared" si="56"/>
        <v>2023/5/11 16:33:56</v>
      </c>
      <c r="N1199" s="12">
        <v>45057</v>
      </c>
      <c r="O1199" s="10" t="s">
        <v>4686</v>
      </c>
      <c r="P1199" s="8" t="s">
        <v>585</v>
      </c>
      <c r="Q1199" s="8" t="s">
        <v>6307</v>
      </c>
      <c r="R1199" s="8" t="s">
        <v>6308</v>
      </c>
      <c r="S1199" s="8" t="s">
        <v>588</v>
      </c>
      <c r="T1199" s="8" t="s">
        <v>589</v>
      </c>
      <c r="U1199" s="8" t="s">
        <v>590</v>
      </c>
      <c r="V1199" s="8" t="s">
        <v>582</v>
      </c>
      <c r="W1199" s="8" t="s">
        <v>582</v>
      </c>
      <c r="X1199" s="8" t="s">
        <v>582</v>
      </c>
      <c r="Y1199" s="8" t="s">
        <v>582</v>
      </c>
      <c r="Z1199" s="8" t="s">
        <v>582</v>
      </c>
      <c r="AA1199" s="8" t="s">
        <v>47</v>
      </c>
      <c r="AB1199" s="8" t="s">
        <v>591</v>
      </c>
      <c r="AC1199" s="8" t="s">
        <v>690</v>
      </c>
      <c r="AD1199" s="8" t="s">
        <v>593</v>
      </c>
      <c r="AE1199" s="8" t="s">
        <v>582</v>
      </c>
      <c r="AF1199" s="1">
        <v>1</v>
      </c>
    </row>
    <row r="1200" ht="25" customHeight="1" spans="1:32">
      <c r="A1200" s="1">
        <f>COUNTIF(企业分类!A:A,AA1200)</f>
        <v>0</v>
      </c>
      <c r="B1200" s="6" t="str">
        <f t="shared" si="54"/>
        <v>30天内曾在线</v>
      </c>
      <c r="C1200" s="7">
        <v>45046.9999884259</v>
      </c>
      <c r="D1200" s="6">
        <f t="shared" si="55"/>
        <v>-10.4607754629687</v>
      </c>
      <c r="E1200" s="8" t="s">
        <v>6309</v>
      </c>
      <c r="F1200" s="8" t="s">
        <v>632</v>
      </c>
      <c r="G1200" s="8" t="s">
        <v>17</v>
      </c>
      <c r="H1200" s="8" t="s">
        <v>579</v>
      </c>
      <c r="I1200" s="8" t="s">
        <v>580</v>
      </c>
      <c r="J1200" s="8" t="s">
        <v>6310</v>
      </c>
      <c r="K1200" s="8" t="s">
        <v>582</v>
      </c>
      <c r="L1200" s="10" t="s">
        <v>6311</v>
      </c>
      <c r="M1200" s="11" t="str">
        <f t="shared" si="56"/>
        <v>2023/5/11 11:03:30</v>
      </c>
      <c r="N1200" s="12">
        <v>45057</v>
      </c>
      <c r="O1200" s="10" t="s">
        <v>6312</v>
      </c>
      <c r="P1200" s="8" t="s">
        <v>585</v>
      </c>
      <c r="Q1200" s="8" t="s">
        <v>6313</v>
      </c>
      <c r="R1200" s="8" t="s">
        <v>6314</v>
      </c>
      <c r="S1200" s="8" t="s">
        <v>915</v>
      </c>
      <c r="T1200" s="8" t="s">
        <v>916</v>
      </c>
      <c r="U1200" s="8" t="s">
        <v>917</v>
      </c>
      <c r="V1200" s="8" t="s">
        <v>582</v>
      </c>
      <c r="W1200" s="8" t="s">
        <v>582</v>
      </c>
      <c r="X1200" s="8" t="s">
        <v>582</v>
      </c>
      <c r="Y1200" s="8" t="s">
        <v>582</v>
      </c>
      <c r="Z1200" s="8" t="s">
        <v>582</v>
      </c>
      <c r="AA1200" s="8" t="s">
        <v>950</v>
      </c>
      <c r="AB1200" s="8" t="s">
        <v>591</v>
      </c>
      <c r="AC1200" s="8" t="s">
        <v>641</v>
      </c>
      <c r="AD1200" s="8" t="s">
        <v>593</v>
      </c>
      <c r="AE1200" s="8" t="s">
        <v>582</v>
      </c>
      <c r="AF1200" s="1">
        <v>1</v>
      </c>
    </row>
    <row r="1201" ht="25" customHeight="1" spans="1:32">
      <c r="A1201" s="1">
        <f>COUNTIF(企业分类!A:A,AA1201)</f>
        <v>1</v>
      </c>
      <c r="B1201" s="6" t="str">
        <f t="shared" si="54"/>
        <v>30天内曾在线</v>
      </c>
      <c r="C1201" s="7">
        <v>45046.9999884259</v>
      </c>
      <c r="D1201" s="6">
        <f t="shared" si="55"/>
        <v>-10.6913888888885</v>
      </c>
      <c r="E1201" s="8" t="s">
        <v>6315</v>
      </c>
      <c r="F1201" s="8" t="s">
        <v>578</v>
      </c>
      <c r="G1201" s="8" t="s">
        <v>19</v>
      </c>
      <c r="H1201" s="8" t="s">
        <v>579</v>
      </c>
      <c r="I1201" s="8" t="s">
        <v>580</v>
      </c>
      <c r="J1201" s="8" t="s">
        <v>6316</v>
      </c>
      <c r="K1201" s="8" t="s">
        <v>582</v>
      </c>
      <c r="L1201" s="10" t="s">
        <v>3339</v>
      </c>
      <c r="M1201" s="11" t="str">
        <f t="shared" si="56"/>
        <v>2023/5/11 16:35:35</v>
      </c>
      <c r="N1201" s="12">
        <v>45057</v>
      </c>
      <c r="O1201" s="10" t="s">
        <v>3340</v>
      </c>
      <c r="P1201" s="8" t="s">
        <v>585</v>
      </c>
      <c r="Q1201" s="8" t="s">
        <v>6317</v>
      </c>
      <c r="R1201" s="8" t="s">
        <v>6318</v>
      </c>
      <c r="S1201" s="8" t="s">
        <v>648</v>
      </c>
      <c r="T1201" s="8" t="s">
        <v>649</v>
      </c>
      <c r="U1201" s="8" t="s">
        <v>650</v>
      </c>
      <c r="V1201" s="8" t="s">
        <v>582</v>
      </c>
      <c r="W1201" s="8" t="s">
        <v>582</v>
      </c>
      <c r="X1201" s="8" t="s">
        <v>582</v>
      </c>
      <c r="Y1201" s="8" t="s">
        <v>582</v>
      </c>
      <c r="Z1201" s="8" t="s">
        <v>582</v>
      </c>
      <c r="AA1201" s="8" t="s">
        <v>203</v>
      </c>
      <c r="AB1201" s="8" t="s">
        <v>591</v>
      </c>
      <c r="AC1201" s="8" t="s">
        <v>1166</v>
      </c>
      <c r="AD1201" s="8" t="s">
        <v>593</v>
      </c>
      <c r="AE1201" s="8" t="s">
        <v>604</v>
      </c>
      <c r="AF1201" s="1">
        <v>1</v>
      </c>
    </row>
    <row r="1202" ht="25" customHeight="1" spans="1:32">
      <c r="A1202" s="1">
        <f>COUNTIF(企业分类!A:A,AA1202)</f>
        <v>1</v>
      </c>
      <c r="B1202" s="6" t="str">
        <f t="shared" si="54"/>
        <v>30天内曾在线</v>
      </c>
      <c r="C1202" s="7">
        <v>45046.9999884259</v>
      </c>
      <c r="D1202" s="6">
        <f t="shared" si="55"/>
        <v>12.2738773148085</v>
      </c>
      <c r="E1202" s="8" t="s">
        <v>6319</v>
      </c>
      <c r="F1202" s="8" t="s">
        <v>578</v>
      </c>
      <c r="G1202" s="8" t="s">
        <v>19</v>
      </c>
      <c r="H1202" s="8" t="s">
        <v>579</v>
      </c>
      <c r="I1202" s="8" t="s">
        <v>580</v>
      </c>
      <c r="J1202" s="8" t="s">
        <v>6320</v>
      </c>
      <c r="K1202" s="8" t="s">
        <v>582</v>
      </c>
      <c r="L1202" s="10" t="s">
        <v>6321</v>
      </c>
      <c r="M1202" s="11" t="str">
        <f t="shared" si="56"/>
        <v>2023/4/18 17:25:36</v>
      </c>
      <c r="N1202" s="12">
        <v>45034</v>
      </c>
      <c r="O1202" s="10" t="s">
        <v>6322</v>
      </c>
      <c r="P1202" s="8" t="s">
        <v>585</v>
      </c>
      <c r="Q1202" s="8" t="s">
        <v>6323</v>
      </c>
      <c r="R1202" s="8" t="s">
        <v>6324</v>
      </c>
      <c r="S1202" s="8" t="s">
        <v>588</v>
      </c>
      <c r="T1202" s="8" t="s">
        <v>589</v>
      </c>
      <c r="U1202" s="8" t="s">
        <v>590</v>
      </c>
      <c r="V1202" s="8" t="s">
        <v>582</v>
      </c>
      <c r="W1202" s="8" t="s">
        <v>582</v>
      </c>
      <c r="X1202" s="8" t="s">
        <v>582</v>
      </c>
      <c r="Y1202" s="8" t="s">
        <v>582</v>
      </c>
      <c r="Z1202" s="8" t="s">
        <v>582</v>
      </c>
      <c r="AA1202" s="8" t="s">
        <v>163</v>
      </c>
      <c r="AB1202" s="8" t="s">
        <v>591</v>
      </c>
      <c r="AC1202" s="8" t="s">
        <v>641</v>
      </c>
      <c r="AD1202" s="8" t="s">
        <v>593</v>
      </c>
      <c r="AE1202" s="8" t="s">
        <v>582</v>
      </c>
      <c r="AF1202" s="1">
        <v>1</v>
      </c>
    </row>
    <row r="1203" ht="25" customHeight="1" spans="1:32">
      <c r="A1203" s="1">
        <f>COUNTIF(企业分类!A:A,AA1203)</f>
        <v>1</v>
      </c>
      <c r="B1203" s="6" t="str">
        <f t="shared" si="54"/>
        <v>30天内曾在线</v>
      </c>
      <c r="C1203" s="7">
        <v>45046.9999884259</v>
      </c>
      <c r="D1203" s="6">
        <f t="shared" si="55"/>
        <v>-10.6887384259317</v>
      </c>
      <c r="E1203" s="8" t="s">
        <v>6325</v>
      </c>
      <c r="F1203" s="8" t="s">
        <v>578</v>
      </c>
      <c r="G1203" s="8" t="s">
        <v>19</v>
      </c>
      <c r="H1203" s="8" t="s">
        <v>579</v>
      </c>
      <c r="I1203" s="8" t="s">
        <v>580</v>
      </c>
      <c r="J1203" s="8" t="s">
        <v>6326</v>
      </c>
      <c r="K1203" s="8" t="s">
        <v>582</v>
      </c>
      <c r="L1203" s="10" t="s">
        <v>5773</v>
      </c>
      <c r="M1203" s="11" t="str">
        <f t="shared" si="56"/>
        <v>2023/5/11 16:31:46</v>
      </c>
      <c r="N1203" s="12">
        <v>45057</v>
      </c>
      <c r="O1203" s="10" t="s">
        <v>5774</v>
      </c>
      <c r="P1203" s="8" t="s">
        <v>585</v>
      </c>
      <c r="Q1203" s="8" t="s">
        <v>6327</v>
      </c>
      <c r="R1203" s="8" t="s">
        <v>6328</v>
      </c>
      <c r="S1203" s="8" t="s">
        <v>588</v>
      </c>
      <c r="T1203" s="8" t="s">
        <v>589</v>
      </c>
      <c r="U1203" s="8" t="s">
        <v>590</v>
      </c>
      <c r="V1203" s="8" t="s">
        <v>582</v>
      </c>
      <c r="W1203" s="8" t="s">
        <v>582</v>
      </c>
      <c r="X1203" s="8" t="s">
        <v>582</v>
      </c>
      <c r="Y1203" s="8" t="s">
        <v>582</v>
      </c>
      <c r="Z1203" s="8" t="s">
        <v>582</v>
      </c>
      <c r="AA1203" s="8" t="s">
        <v>218</v>
      </c>
      <c r="AB1203" s="8" t="s">
        <v>591</v>
      </c>
      <c r="AC1203" s="8" t="s">
        <v>592</v>
      </c>
      <c r="AD1203" s="8" t="s">
        <v>593</v>
      </c>
      <c r="AE1203" s="8" t="s">
        <v>582</v>
      </c>
      <c r="AF1203" s="1">
        <v>1</v>
      </c>
    </row>
    <row r="1204" ht="25" customHeight="1" spans="1:32">
      <c r="A1204" s="1">
        <f>COUNTIF(企业分类!A:A,AA1204)</f>
        <v>1</v>
      </c>
      <c r="B1204" s="6" t="str">
        <f t="shared" si="54"/>
        <v>30天内曾在线</v>
      </c>
      <c r="C1204" s="7">
        <v>45046.9999884259</v>
      </c>
      <c r="D1204" s="6">
        <f t="shared" si="55"/>
        <v>-10.692731481482</v>
      </c>
      <c r="E1204" s="8" t="s">
        <v>6329</v>
      </c>
      <c r="F1204" s="8" t="s">
        <v>578</v>
      </c>
      <c r="G1204" s="8" t="s">
        <v>19</v>
      </c>
      <c r="H1204" s="8" t="s">
        <v>579</v>
      </c>
      <c r="I1204" s="8" t="s">
        <v>580</v>
      </c>
      <c r="J1204" s="8" t="s">
        <v>6330</v>
      </c>
      <c r="K1204" s="8" t="s">
        <v>582</v>
      </c>
      <c r="L1204" s="10" t="s">
        <v>2125</v>
      </c>
      <c r="M1204" s="11" t="str">
        <f t="shared" si="56"/>
        <v>2023/5/11 16:37:31</v>
      </c>
      <c r="N1204" s="12">
        <v>45057</v>
      </c>
      <c r="O1204" s="10" t="s">
        <v>2126</v>
      </c>
      <c r="P1204" s="8" t="s">
        <v>585</v>
      </c>
      <c r="Q1204" s="8" t="s">
        <v>6331</v>
      </c>
      <c r="R1204" s="8" t="s">
        <v>6332</v>
      </c>
      <c r="S1204" s="8" t="s">
        <v>588</v>
      </c>
      <c r="T1204" s="8" t="s">
        <v>589</v>
      </c>
      <c r="U1204" s="8" t="s">
        <v>590</v>
      </c>
      <c r="V1204" s="8" t="s">
        <v>582</v>
      </c>
      <c r="W1204" s="8" t="s">
        <v>582</v>
      </c>
      <c r="X1204" s="8" t="s">
        <v>582</v>
      </c>
      <c r="Y1204" s="8" t="s">
        <v>582</v>
      </c>
      <c r="Z1204" s="8" t="s">
        <v>582</v>
      </c>
      <c r="AA1204" s="8" t="s">
        <v>218</v>
      </c>
      <c r="AB1204" s="8" t="s">
        <v>591</v>
      </c>
      <c r="AC1204" s="8" t="s">
        <v>592</v>
      </c>
      <c r="AD1204" s="8" t="s">
        <v>593</v>
      </c>
      <c r="AE1204" s="8" t="s">
        <v>582</v>
      </c>
      <c r="AF1204" s="1">
        <v>1</v>
      </c>
    </row>
    <row r="1205" ht="25" customHeight="1" spans="1:32">
      <c r="A1205" s="1">
        <f>COUNTIF(企业分类!A:A,AA1205)</f>
        <v>1</v>
      </c>
      <c r="B1205" s="6" t="str">
        <f t="shared" si="54"/>
        <v>30天内曾在线</v>
      </c>
      <c r="C1205" s="7">
        <v>45046.9999884259</v>
      </c>
      <c r="D1205" s="6">
        <f t="shared" si="55"/>
        <v>-10.6926504629664</v>
      </c>
      <c r="E1205" s="8" t="s">
        <v>6333</v>
      </c>
      <c r="F1205" s="8" t="s">
        <v>578</v>
      </c>
      <c r="G1205" s="8" t="s">
        <v>19</v>
      </c>
      <c r="H1205" s="8" t="s">
        <v>579</v>
      </c>
      <c r="I1205" s="8" t="s">
        <v>580</v>
      </c>
      <c r="J1205" s="8" t="s">
        <v>6334</v>
      </c>
      <c r="K1205" s="8" t="s">
        <v>582</v>
      </c>
      <c r="L1205" s="10" t="s">
        <v>2299</v>
      </c>
      <c r="M1205" s="11" t="str">
        <f t="shared" si="56"/>
        <v>2023/5/11 16:37:24</v>
      </c>
      <c r="N1205" s="12">
        <v>45057</v>
      </c>
      <c r="O1205" s="10" t="s">
        <v>2300</v>
      </c>
      <c r="P1205" s="8" t="s">
        <v>585</v>
      </c>
      <c r="Q1205" s="8" t="s">
        <v>6335</v>
      </c>
      <c r="R1205" s="8" t="s">
        <v>6336</v>
      </c>
      <c r="S1205" s="8" t="s">
        <v>648</v>
      </c>
      <c r="T1205" s="8" t="s">
        <v>649</v>
      </c>
      <c r="U1205" s="8" t="s">
        <v>650</v>
      </c>
      <c r="V1205" s="8" t="s">
        <v>582</v>
      </c>
      <c r="W1205" s="8" t="s">
        <v>582</v>
      </c>
      <c r="X1205" s="8" t="s">
        <v>582</v>
      </c>
      <c r="Y1205" s="8" t="s">
        <v>582</v>
      </c>
      <c r="Z1205" s="8" t="s">
        <v>582</v>
      </c>
      <c r="AA1205" s="8" t="s">
        <v>41</v>
      </c>
      <c r="AB1205" s="8" t="s">
        <v>591</v>
      </c>
      <c r="AC1205" s="8" t="s">
        <v>657</v>
      </c>
      <c r="AD1205" s="8" t="s">
        <v>593</v>
      </c>
      <c r="AE1205" s="8" t="s">
        <v>604</v>
      </c>
      <c r="AF1205" s="1">
        <v>1</v>
      </c>
    </row>
    <row r="1206" ht="25" customHeight="1" spans="1:32">
      <c r="A1206" s="1">
        <f>COUNTIF(企业分类!A:A,AA1206)</f>
        <v>1</v>
      </c>
      <c r="B1206" s="6" t="str">
        <f t="shared" si="54"/>
        <v>30天内曾在线</v>
      </c>
      <c r="C1206" s="7">
        <v>45046.9999884259</v>
      </c>
      <c r="D1206" s="6">
        <f t="shared" si="55"/>
        <v>-10.6904861111107</v>
      </c>
      <c r="E1206" s="8" t="s">
        <v>6337</v>
      </c>
      <c r="F1206" s="8" t="s">
        <v>578</v>
      </c>
      <c r="G1206" s="8" t="s">
        <v>19</v>
      </c>
      <c r="H1206" s="8" t="s">
        <v>579</v>
      </c>
      <c r="I1206" s="8" t="s">
        <v>580</v>
      </c>
      <c r="J1206" s="8" t="s">
        <v>6338</v>
      </c>
      <c r="K1206" s="8" t="s">
        <v>582</v>
      </c>
      <c r="L1206" s="10" t="s">
        <v>6339</v>
      </c>
      <c r="M1206" s="11" t="str">
        <f t="shared" si="56"/>
        <v>2023/5/11 16:34:17</v>
      </c>
      <c r="N1206" s="12">
        <v>45057</v>
      </c>
      <c r="O1206" s="10" t="s">
        <v>6340</v>
      </c>
      <c r="P1206" s="8" t="s">
        <v>585</v>
      </c>
      <c r="Q1206" s="8" t="s">
        <v>6341</v>
      </c>
      <c r="R1206" s="8" t="s">
        <v>6342</v>
      </c>
      <c r="S1206" s="8" t="s">
        <v>588</v>
      </c>
      <c r="T1206" s="8" t="s">
        <v>589</v>
      </c>
      <c r="U1206" s="8" t="s">
        <v>590</v>
      </c>
      <c r="V1206" s="8" t="s">
        <v>582</v>
      </c>
      <c r="W1206" s="8" t="s">
        <v>582</v>
      </c>
      <c r="X1206" s="8" t="s">
        <v>582</v>
      </c>
      <c r="Y1206" s="8" t="s">
        <v>582</v>
      </c>
      <c r="Z1206" s="8" t="s">
        <v>582</v>
      </c>
      <c r="AA1206" s="8" t="s">
        <v>34</v>
      </c>
      <c r="AB1206" s="8" t="s">
        <v>591</v>
      </c>
      <c r="AC1206" s="8" t="s">
        <v>592</v>
      </c>
      <c r="AD1206" s="8" t="s">
        <v>593</v>
      </c>
      <c r="AE1206" s="8" t="s">
        <v>604</v>
      </c>
      <c r="AF1206" s="1">
        <v>1</v>
      </c>
    </row>
    <row r="1207" ht="25" customHeight="1" spans="1:32">
      <c r="A1207" s="1">
        <f>COUNTIF(企业分类!A:A,AA1207)</f>
        <v>1</v>
      </c>
      <c r="B1207" s="6" t="str">
        <f t="shared" si="54"/>
        <v>30天内曾在线</v>
      </c>
      <c r="C1207" s="7">
        <v>45046.9999884259</v>
      </c>
      <c r="D1207" s="6">
        <f t="shared" si="55"/>
        <v>-10.691840277781</v>
      </c>
      <c r="E1207" s="8" t="s">
        <v>6343</v>
      </c>
      <c r="F1207" s="8" t="s">
        <v>578</v>
      </c>
      <c r="G1207" s="8" t="s">
        <v>19</v>
      </c>
      <c r="H1207" s="8" t="s">
        <v>579</v>
      </c>
      <c r="I1207" s="8" t="s">
        <v>580</v>
      </c>
      <c r="J1207" s="8" t="s">
        <v>6344</v>
      </c>
      <c r="K1207" s="8" t="s">
        <v>582</v>
      </c>
      <c r="L1207" s="10" t="s">
        <v>1042</v>
      </c>
      <c r="M1207" s="11" t="str">
        <f t="shared" si="56"/>
        <v>2023/5/11 16:36:14</v>
      </c>
      <c r="N1207" s="12">
        <v>45057</v>
      </c>
      <c r="O1207" s="10" t="s">
        <v>1043</v>
      </c>
      <c r="P1207" s="8" t="s">
        <v>585</v>
      </c>
      <c r="Q1207" s="8" t="s">
        <v>6345</v>
      </c>
      <c r="R1207" s="8" t="s">
        <v>6346</v>
      </c>
      <c r="S1207" s="8" t="s">
        <v>724</v>
      </c>
      <c r="T1207" s="8" t="s">
        <v>725</v>
      </c>
      <c r="U1207" s="8" t="s">
        <v>726</v>
      </c>
      <c r="V1207" s="8" t="s">
        <v>582</v>
      </c>
      <c r="W1207" s="8" t="s">
        <v>582</v>
      </c>
      <c r="X1207" s="8" t="s">
        <v>582</v>
      </c>
      <c r="Y1207" s="8" t="s">
        <v>582</v>
      </c>
      <c r="Z1207" s="8" t="s">
        <v>582</v>
      </c>
      <c r="AA1207" s="8" t="s">
        <v>146</v>
      </c>
      <c r="AB1207" s="8" t="s">
        <v>591</v>
      </c>
      <c r="AC1207" s="8" t="s">
        <v>619</v>
      </c>
      <c r="AD1207" s="8" t="s">
        <v>593</v>
      </c>
      <c r="AE1207" s="8" t="s">
        <v>604</v>
      </c>
      <c r="AF1207" s="1">
        <v>1</v>
      </c>
    </row>
    <row r="1208" ht="25" customHeight="1" spans="1:32">
      <c r="A1208" s="1">
        <f>COUNTIF(企业分类!A:A,AA1208)</f>
        <v>1</v>
      </c>
      <c r="B1208" s="6" t="str">
        <f t="shared" si="54"/>
        <v>30天内曾在线</v>
      </c>
      <c r="C1208" s="7">
        <v>45046.9999884259</v>
      </c>
      <c r="D1208" s="6">
        <f t="shared" si="55"/>
        <v>-10.6916782407425</v>
      </c>
      <c r="E1208" s="8" t="s">
        <v>6347</v>
      </c>
      <c r="F1208" s="8" t="s">
        <v>578</v>
      </c>
      <c r="G1208" s="8" t="s">
        <v>19</v>
      </c>
      <c r="H1208" s="8" t="s">
        <v>579</v>
      </c>
      <c r="I1208" s="8" t="s">
        <v>580</v>
      </c>
      <c r="J1208" s="8" t="s">
        <v>6348</v>
      </c>
      <c r="K1208" s="8" t="s">
        <v>582</v>
      </c>
      <c r="L1208" s="10" t="s">
        <v>865</v>
      </c>
      <c r="M1208" s="11" t="str">
        <f t="shared" si="56"/>
        <v>2023/5/11 16:36:00</v>
      </c>
      <c r="N1208" s="12">
        <v>45057</v>
      </c>
      <c r="O1208" s="10" t="s">
        <v>866</v>
      </c>
      <c r="P1208" s="8" t="s">
        <v>585</v>
      </c>
      <c r="Q1208" s="8" t="s">
        <v>6349</v>
      </c>
      <c r="R1208" s="8" t="s">
        <v>6350</v>
      </c>
      <c r="S1208" s="8" t="s">
        <v>588</v>
      </c>
      <c r="T1208" s="8" t="s">
        <v>589</v>
      </c>
      <c r="U1208" s="8" t="s">
        <v>590</v>
      </c>
      <c r="V1208" s="8" t="s">
        <v>582</v>
      </c>
      <c r="W1208" s="8" t="s">
        <v>582</v>
      </c>
      <c r="X1208" s="8" t="s">
        <v>582</v>
      </c>
      <c r="Y1208" s="8" t="s">
        <v>582</v>
      </c>
      <c r="Z1208" s="8" t="s">
        <v>582</v>
      </c>
      <c r="AA1208" s="8" t="s">
        <v>519</v>
      </c>
      <c r="AB1208" s="8" t="s">
        <v>591</v>
      </c>
      <c r="AC1208" s="8" t="s">
        <v>592</v>
      </c>
      <c r="AD1208" s="8" t="s">
        <v>593</v>
      </c>
      <c r="AE1208" s="8" t="s">
        <v>604</v>
      </c>
      <c r="AF1208" s="1">
        <v>1</v>
      </c>
    </row>
    <row r="1209" ht="25" customHeight="1" spans="1:32">
      <c r="A1209" s="1">
        <f>COUNTIF(企业分类!A:A,AA1209)</f>
        <v>1</v>
      </c>
      <c r="B1209" s="6" t="str">
        <f t="shared" si="54"/>
        <v>30天内曾在线</v>
      </c>
      <c r="C1209" s="7">
        <v>45046.9999884259</v>
      </c>
      <c r="D1209" s="6">
        <f t="shared" si="55"/>
        <v>-10.6564120370385</v>
      </c>
      <c r="E1209" s="8" t="s">
        <v>6351</v>
      </c>
      <c r="F1209" s="8" t="s">
        <v>578</v>
      </c>
      <c r="G1209" s="8" t="s">
        <v>19</v>
      </c>
      <c r="H1209" s="8" t="s">
        <v>579</v>
      </c>
      <c r="I1209" s="8" t="s">
        <v>580</v>
      </c>
      <c r="J1209" s="8" t="s">
        <v>6352</v>
      </c>
      <c r="K1209" s="8" t="s">
        <v>582</v>
      </c>
      <c r="L1209" s="10" t="s">
        <v>6353</v>
      </c>
      <c r="M1209" s="11" t="str">
        <f t="shared" si="56"/>
        <v>2023/5/11 15:45:13</v>
      </c>
      <c r="N1209" s="12">
        <v>45057</v>
      </c>
      <c r="O1209" s="10" t="s">
        <v>6354</v>
      </c>
      <c r="P1209" s="8" t="s">
        <v>585</v>
      </c>
      <c r="Q1209" s="8" t="s">
        <v>6355</v>
      </c>
      <c r="R1209" s="8" t="s">
        <v>6356</v>
      </c>
      <c r="S1209" s="8" t="s">
        <v>724</v>
      </c>
      <c r="T1209" s="8" t="s">
        <v>725</v>
      </c>
      <c r="U1209" s="8" t="s">
        <v>726</v>
      </c>
      <c r="V1209" s="8" t="s">
        <v>582</v>
      </c>
      <c r="W1209" s="8" t="s">
        <v>582</v>
      </c>
      <c r="X1209" s="8" t="s">
        <v>582</v>
      </c>
      <c r="Y1209" s="8" t="s">
        <v>582</v>
      </c>
      <c r="Z1209" s="8" t="s">
        <v>582</v>
      </c>
      <c r="AA1209" s="8" t="s">
        <v>255</v>
      </c>
      <c r="AB1209" s="8" t="s">
        <v>591</v>
      </c>
      <c r="AC1209" s="8" t="s">
        <v>592</v>
      </c>
      <c r="AD1209" s="8" t="s">
        <v>593</v>
      </c>
      <c r="AE1209" s="8" t="s">
        <v>604</v>
      </c>
      <c r="AF1209" s="1">
        <v>1</v>
      </c>
    </row>
    <row r="1210" ht="25" customHeight="1" spans="1:32">
      <c r="A1210" s="1">
        <f>COUNTIF(企业分类!A:A,AA1210)</f>
        <v>0</v>
      </c>
      <c r="B1210" s="6" t="str">
        <f t="shared" si="54"/>
        <v>30天内曾在线</v>
      </c>
      <c r="C1210" s="7">
        <v>45046.9999884259</v>
      </c>
      <c r="D1210" s="6">
        <f t="shared" si="55"/>
        <v>-10.6838773148193</v>
      </c>
      <c r="E1210" s="8" t="s">
        <v>6357</v>
      </c>
      <c r="F1210" s="8" t="s">
        <v>578</v>
      </c>
      <c r="G1210" s="8" t="s">
        <v>18</v>
      </c>
      <c r="H1210" s="8" t="s">
        <v>579</v>
      </c>
      <c r="I1210" s="8" t="s">
        <v>580</v>
      </c>
      <c r="J1210" s="8" t="s">
        <v>6358</v>
      </c>
      <c r="K1210" s="8" t="s">
        <v>582</v>
      </c>
      <c r="L1210" s="10" t="s">
        <v>6359</v>
      </c>
      <c r="M1210" s="11" t="str">
        <f t="shared" si="56"/>
        <v>2023/5/11 16:24:46</v>
      </c>
      <c r="N1210" s="12">
        <v>45057</v>
      </c>
      <c r="O1210" s="10" t="s">
        <v>6360</v>
      </c>
      <c r="P1210" s="8" t="s">
        <v>585</v>
      </c>
      <c r="Q1210" s="8" t="s">
        <v>6361</v>
      </c>
      <c r="R1210" s="8" t="s">
        <v>6362</v>
      </c>
      <c r="S1210" s="8" t="s">
        <v>626</v>
      </c>
      <c r="T1210" s="8" t="s">
        <v>627</v>
      </c>
      <c r="U1210" s="8" t="s">
        <v>628</v>
      </c>
      <c r="V1210" s="8" t="s">
        <v>582</v>
      </c>
      <c r="W1210" s="8" t="s">
        <v>582</v>
      </c>
      <c r="X1210" s="8" t="s">
        <v>582</v>
      </c>
      <c r="Y1210" s="8" t="s">
        <v>582</v>
      </c>
      <c r="Z1210" s="8" t="s">
        <v>582</v>
      </c>
      <c r="AA1210" s="8" t="s">
        <v>2233</v>
      </c>
      <c r="AB1210" s="8" t="s">
        <v>591</v>
      </c>
      <c r="AC1210" s="8" t="s">
        <v>2234</v>
      </c>
      <c r="AD1210" s="8" t="s">
        <v>593</v>
      </c>
      <c r="AE1210" s="8" t="s">
        <v>604</v>
      </c>
      <c r="AF1210" s="1">
        <v>1</v>
      </c>
    </row>
    <row r="1211" ht="25" customHeight="1" spans="1:32">
      <c r="A1211" s="1">
        <f>COUNTIF(企业分类!A:A,AA1211)</f>
        <v>1</v>
      </c>
      <c r="B1211" s="6" t="str">
        <f t="shared" si="54"/>
        <v>30天内曾在线</v>
      </c>
      <c r="C1211" s="7">
        <v>45046.9999884259</v>
      </c>
      <c r="D1211" s="6">
        <f t="shared" si="55"/>
        <v>-10.6893171296324</v>
      </c>
      <c r="E1211" s="8" t="s">
        <v>6363</v>
      </c>
      <c r="F1211" s="8" t="s">
        <v>578</v>
      </c>
      <c r="G1211" s="8" t="s">
        <v>19</v>
      </c>
      <c r="H1211" s="8" t="s">
        <v>579</v>
      </c>
      <c r="I1211" s="8" t="s">
        <v>580</v>
      </c>
      <c r="J1211" s="8" t="s">
        <v>6364</v>
      </c>
      <c r="K1211" s="8" t="s">
        <v>582</v>
      </c>
      <c r="L1211" s="10" t="s">
        <v>6365</v>
      </c>
      <c r="M1211" s="11" t="str">
        <f t="shared" si="56"/>
        <v>2023/5/11 16:32:36</v>
      </c>
      <c r="N1211" s="12">
        <v>45057</v>
      </c>
      <c r="O1211" s="10" t="s">
        <v>6366</v>
      </c>
      <c r="P1211" s="8" t="s">
        <v>585</v>
      </c>
      <c r="Q1211" s="8" t="s">
        <v>6367</v>
      </c>
      <c r="R1211" s="8" t="s">
        <v>6368</v>
      </c>
      <c r="S1211" s="8" t="s">
        <v>588</v>
      </c>
      <c r="T1211" s="8" t="s">
        <v>589</v>
      </c>
      <c r="U1211" s="8" t="s">
        <v>590</v>
      </c>
      <c r="V1211" s="8" t="s">
        <v>582</v>
      </c>
      <c r="W1211" s="8" t="s">
        <v>582</v>
      </c>
      <c r="X1211" s="8" t="s">
        <v>582</v>
      </c>
      <c r="Y1211" s="8" t="s">
        <v>582</v>
      </c>
      <c r="Z1211" s="8" t="s">
        <v>582</v>
      </c>
      <c r="AA1211" s="8" t="s">
        <v>157</v>
      </c>
      <c r="AB1211" s="8" t="s">
        <v>591</v>
      </c>
      <c r="AC1211" s="8" t="s">
        <v>592</v>
      </c>
      <c r="AD1211" s="8" t="s">
        <v>593</v>
      </c>
      <c r="AE1211" s="8" t="s">
        <v>604</v>
      </c>
      <c r="AF1211" s="1">
        <v>1</v>
      </c>
    </row>
    <row r="1212" ht="25" customHeight="1" spans="1:32">
      <c r="A1212" s="1">
        <f>COUNTIF(企业分类!A:A,AA1212)</f>
        <v>1</v>
      </c>
      <c r="B1212" s="6" t="str">
        <f t="shared" si="54"/>
        <v>30天内曾在线</v>
      </c>
      <c r="C1212" s="7">
        <v>45046.9999884259</v>
      </c>
      <c r="D1212" s="6">
        <f t="shared" si="55"/>
        <v>-10.6921990740739</v>
      </c>
      <c r="E1212" s="8" t="s">
        <v>6369</v>
      </c>
      <c r="F1212" s="8" t="s">
        <v>578</v>
      </c>
      <c r="G1212" s="8" t="s">
        <v>19</v>
      </c>
      <c r="H1212" s="8" t="s">
        <v>579</v>
      </c>
      <c r="I1212" s="8" t="s">
        <v>580</v>
      </c>
      <c r="J1212" s="8" t="s">
        <v>6370</v>
      </c>
      <c r="K1212" s="8" t="s">
        <v>582</v>
      </c>
      <c r="L1212" s="10" t="s">
        <v>3412</v>
      </c>
      <c r="M1212" s="11" t="str">
        <f t="shared" si="56"/>
        <v>2023/5/11 16:36:45</v>
      </c>
      <c r="N1212" s="12">
        <v>45057</v>
      </c>
      <c r="O1212" s="10" t="s">
        <v>3413</v>
      </c>
      <c r="P1212" s="8" t="s">
        <v>585</v>
      </c>
      <c r="Q1212" s="8" t="s">
        <v>6371</v>
      </c>
      <c r="R1212" s="8" t="s">
        <v>6371</v>
      </c>
      <c r="S1212" s="8" t="s">
        <v>610</v>
      </c>
      <c r="T1212" s="8" t="s">
        <v>611</v>
      </c>
      <c r="U1212" s="8" t="s">
        <v>612</v>
      </c>
      <c r="V1212" s="8" t="s">
        <v>582</v>
      </c>
      <c r="W1212" s="8" t="s">
        <v>582</v>
      </c>
      <c r="X1212" s="8" t="s">
        <v>582</v>
      </c>
      <c r="Y1212" s="8" t="s">
        <v>582</v>
      </c>
      <c r="Z1212" s="8" t="s">
        <v>582</v>
      </c>
      <c r="AA1212" s="8" t="s">
        <v>126</v>
      </c>
      <c r="AB1212" s="8" t="s">
        <v>591</v>
      </c>
      <c r="AC1212" s="8" t="s">
        <v>592</v>
      </c>
      <c r="AD1212" s="8" t="s">
        <v>593</v>
      </c>
      <c r="AE1212" s="8" t="s">
        <v>604</v>
      </c>
      <c r="AF1212" s="1">
        <v>1</v>
      </c>
    </row>
    <row r="1213" ht="25" customHeight="1" spans="1:32">
      <c r="A1213" s="1">
        <f>COUNTIF(企业分类!A:A,AA1213)</f>
        <v>1</v>
      </c>
      <c r="B1213" s="6" t="str">
        <f t="shared" si="54"/>
        <v>30天内曾在线</v>
      </c>
      <c r="C1213" s="7">
        <v>45046.9999884259</v>
      </c>
      <c r="D1213" s="6">
        <f t="shared" si="55"/>
        <v>-10.6896759259253</v>
      </c>
      <c r="E1213" s="8" t="s">
        <v>6372</v>
      </c>
      <c r="F1213" s="8" t="s">
        <v>578</v>
      </c>
      <c r="G1213" s="8" t="s">
        <v>19</v>
      </c>
      <c r="H1213" s="8" t="s">
        <v>579</v>
      </c>
      <c r="I1213" s="8" t="s">
        <v>580</v>
      </c>
      <c r="J1213" s="8" t="s">
        <v>6373</v>
      </c>
      <c r="K1213" s="8" t="s">
        <v>582</v>
      </c>
      <c r="L1213" s="10" t="s">
        <v>6374</v>
      </c>
      <c r="M1213" s="11" t="str">
        <f t="shared" si="56"/>
        <v>2023/5/11 16:33:07</v>
      </c>
      <c r="N1213" s="12">
        <v>45057</v>
      </c>
      <c r="O1213" s="10" t="s">
        <v>6375</v>
      </c>
      <c r="P1213" s="8" t="s">
        <v>585</v>
      </c>
      <c r="Q1213" s="8" t="s">
        <v>6376</v>
      </c>
      <c r="R1213" s="8" t="s">
        <v>6377</v>
      </c>
      <c r="S1213" s="8" t="s">
        <v>724</v>
      </c>
      <c r="T1213" s="8" t="s">
        <v>725</v>
      </c>
      <c r="U1213" s="8" t="s">
        <v>726</v>
      </c>
      <c r="V1213" s="8" t="s">
        <v>582</v>
      </c>
      <c r="W1213" s="8" t="s">
        <v>582</v>
      </c>
      <c r="X1213" s="8" t="s">
        <v>582</v>
      </c>
      <c r="Y1213" s="8" t="s">
        <v>582</v>
      </c>
      <c r="Z1213" s="8" t="s">
        <v>582</v>
      </c>
      <c r="AA1213" s="8" t="s">
        <v>69</v>
      </c>
      <c r="AB1213" s="8" t="s">
        <v>591</v>
      </c>
      <c r="AC1213" s="8" t="s">
        <v>619</v>
      </c>
      <c r="AD1213" s="8" t="s">
        <v>593</v>
      </c>
      <c r="AE1213" s="8" t="s">
        <v>604</v>
      </c>
      <c r="AF1213" s="1">
        <v>1</v>
      </c>
    </row>
    <row r="1214" ht="25" customHeight="1" spans="1:32">
      <c r="A1214" s="1">
        <f>COUNTIF(企业分类!A:A,AA1214)</f>
        <v>1</v>
      </c>
      <c r="B1214" s="6" t="str">
        <f t="shared" si="54"/>
        <v>30天内曾在线</v>
      </c>
      <c r="C1214" s="7">
        <v>45046.9999884259</v>
      </c>
      <c r="D1214" s="6">
        <f t="shared" si="55"/>
        <v>-10.6923611111124</v>
      </c>
      <c r="E1214" s="8" t="s">
        <v>6378</v>
      </c>
      <c r="F1214" s="8" t="s">
        <v>578</v>
      </c>
      <c r="G1214" s="8" t="s">
        <v>19</v>
      </c>
      <c r="H1214" s="8" t="s">
        <v>579</v>
      </c>
      <c r="I1214" s="8" t="s">
        <v>580</v>
      </c>
      <c r="J1214" s="8" t="s">
        <v>6379</v>
      </c>
      <c r="K1214" s="8" t="s">
        <v>582</v>
      </c>
      <c r="L1214" s="10" t="s">
        <v>2491</v>
      </c>
      <c r="M1214" s="11" t="str">
        <f t="shared" si="56"/>
        <v>2023/5/11 16:36:59</v>
      </c>
      <c r="N1214" s="12">
        <v>45057</v>
      </c>
      <c r="O1214" s="10" t="s">
        <v>2492</v>
      </c>
      <c r="P1214" s="8" t="s">
        <v>585</v>
      </c>
      <c r="Q1214" s="8" t="s">
        <v>6380</v>
      </c>
      <c r="R1214" s="8" t="s">
        <v>6381</v>
      </c>
      <c r="S1214" s="8" t="s">
        <v>3223</v>
      </c>
      <c r="T1214" s="8" t="s">
        <v>3224</v>
      </c>
      <c r="U1214" s="8" t="s">
        <v>3225</v>
      </c>
      <c r="V1214" s="8" t="s">
        <v>582</v>
      </c>
      <c r="W1214" s="8" t="s">
        <v>582</v>
      </c>
      <c r="X1214" s="8" t="s">
        <v>582</v>
      </c>
      <c r="Y1214" s="8" t="s">
        <v>582</v>
      </c>
      <c r="Z1214" s="8" t="s">
        <v>582</v>
      </c>
      <c r="AA1214" s="8" t="s">
        <v>31</v>
      </c>
      <c r="AB1214" s="8" t="s">
        <v>591</v>
      </c>
      <c r="AC1214" s="8" t="s">
        <v>657</v>
      </c>
      <c r="AD1214" s="8" t="s">
        <v>593</v>
      </c>
      <c r="AE1214" s="8" t="s">
        <v>604</v>
      </c>
      <c r="AF1214" s="1">
        <v>1</v>
      </c>
    </row>
    <row r="1215" ht="25" customHeight="1" spans="1:32">
      <c r="A1215" s="1">
        <f>COUNTIF(企业分类!A:A,AA1215)</f>
        <v>1</v>
      </c>
      <c r="B1215" s="6" t="str">
        <f t="shared" si="54"/>
        <v>30天内曾在线</v>
      </c>
      <c r="C1215" s="7">
        <v>45046.9999884259</v>
      </c>
      <c r="D1215" s="6">
        <f t="shared" si="55"/>
        <v>-10.6914236111115</v>
      </c>
      <c r="E1215" s="8" t="s">
        <v>6382</v>
      </c>
      <c r="F1215" s="8" t="s">
        <v>578</v>
      </c>
      <c r="G1215" s="8" t="s">
        <v>19</v>
      </c>
      <c r="H1215" s="8" t="s">
        <v>579</v>
      </c>
      <c r="I1215" s="8" t="s">
        <v>580</v>
      </c>
      <c r="J1215" s="8" t="s">
        <v>6383</v>
      </c>
      <c r="K1215" s="8" t="s">
        <v>582</v>
      </c>
      <c r="L1215" s="10" t="s">
        <v>2967</v>
      </c>
      <c r="M1215" s="11" t="str">
        <f t="shared" si="56"/>
        <v>2023/5/11 16:35:38</v>
      </c>
      <c r="N1215" s="12">
        <v>45057</v>
      </c>
      <c r="O1215" s="10" t="s">
        <v>2968</v>
      </c>
      <c r="P1215" s="8" t="s">
        <v>585</v>
      </c>
      <c r="Q1215" s="8" t="s">
        <v>6384</v>
      </c>
      <c r="R1215" s="8" t="s">
        <v>6385</v>
      </c>
      <c r="S1215" s="8" t="s">
        <v>3223</v>
      </c>
      <c r="T1215" s="8" t="s">
        <v>3224</v>
      </c>
      <c r="U1215" s="8" t="s">
        <v>3225</v>
      </c>
      <c r="V1215" s="8" t="s">
        <v>582</v>
      </c>
      <c r="W1215" s="8" t="s">
        <v>582</v>
      </c>
      <c r="X1215" s="8" t="s">
        <v>582</v>
      </c>
      <c r="Y1215" s="8" t="s">
        <v>582</v>
      </c>
      <c r="Z1215" s="8" t="s">
        <v>582</v>
      </c>
      <c r="AA1215" s="8" t="s">
        <v>31</v>
      </c>
      <c r="AB1215" s="8" t="s">
        <v>591</v>
      </c>
      <c r="AC1215" s="8" t="s">
        <v>657</v>
      </c>
      <c r="AD1215" s="8" t="s">
        <v>593</v>
      </c>
      <c r="AE1215" s="8" t="s">
        <v>604</v>
      </c>
      <c r="AF1215" s="1">
        <v>1</v>
      </c>
    </row>
    <row r="1216" ht="25" customHeight="1" spans="1:32">
      <c r="A1216" s="1">
        <f>COUNTIF(企业分类!A:A,AA1216)</f>
        <v>1</v>
      </c>
      <c r="B1216" s="6" t="str">
        <f t="shared" si="54"/>
        <v>30天内曾在线</v>
      </c>
      <c r="C1216" s="7">
        <v>45046.9999884259</v>
      </c>
      <c r="D1216" s="6">
        <f t="shared" si="55"/>
        <v>-10.5925115740756</v>
      </c>
      <c r="E1216" s="8" t="s">
        <v>6386</v>
      </c>
      <c r="F1216" s="8" t="s">
        <v>578</v>
      </c>
      <c r="G1216" s="8" t="s">
        <v>19</v>
      </c>
      <c r="H1216" s="8" t="s">
        <v>579</v>
      </c>
      <c r="I1216" s="8" t="s">
        <v>580</v>
      </c>
      <c r="J1216" s="8" t="s">
        <v>6387</v>
      </c>
      <c r="K1216" s="8" t="s">
        <v>582</v>
      </c>
      <c r="L1216" s="10" t="s">
        <v>6388</v>
      </c>
      <c r="M1216" s="11" t="str">
        <f t="shared" si="56"/>
        <v>2023/5/11 14:13:12</v>
      </c>
      <c r="N1216" s="12">
        <v>45057</v>
      </c>
      <c r="O1216" s="10" t="s">
        <v>6389</v>
      </c>
      <c r="P1216" s="8" t="s">
        <v>585</v>
      </c>
      <c r="Q1216" s="8" t="s">
        <v>6390</v>
      </c>
      <c r="R1216" s="8" t="s">
        <v>6391</v>
      </c>
      <c r="S1216" s="8" t="s">
        <v>626</v>
      </c>
      <c r="T1216" s="8" t="s">
        <v>627</v>
      </c>
      <c r="U1216" s="8" t="s">
        <v>628</v>
      </c>
      <c r="V1216" s="8" t="s">
        <v>582</v>
      </c>
      <c r="W1216" s="8" t="s">
        <v>582</v>
      </c>
      <c r="X1216" s="8" t="s">
        <v>582</v>
      </c>
      <c r="Y1216" s="8" t="s">
        <v>582</v>
      </c>
      <c r="Z1216" s="8" t="s">
        <v>582</v>
      </c>
      <c r="AA1216" s="8" t="s">
        <v>275</v>
      </c>
      <c r="AB1216" s="8" t="s">
        <v>591</v>
      </c>
      <c r="AC1216" s="8" t="s">
        <v>657</v>
      </c>
      <c r="AD1216" s="8" t="s">
        <v>593</v>
      </c>
      <c r="AE1216" s="8" t="s">
        <v>582</v>
      </c>
      <c r="AF1216" s="1">
        <v>1</v>
      </c>
    </row>
    <row r="1217" ht="25" customHeight="1" spans="1:32">
      <c r="A1217" s="1">
        <f>COUNTIF(企业分类!A:A,AA1217)</f>
        <v>1</v>
      </c>
      <c r="B1217" s="6" t="str">
        <f t="shared" si="54"/>
        <v>30天内曾在线</v>
      </c>
      <c r="C1217" s="7">
        <v>45046.9999884259</v>
      </c>
      <c r="D1217" s="6">
        <f t="shared" si="55"/>
        <v>-10.6924884259279</v>
      </c>
      <c r="E1217" s="8" t="s">
        <v>6392</v>
      </c>
      <c r="F1217" s="8" t="s">
        <v>578</v>
      </c>
      <c r="G1217" s="8" t="s">
        <v>19</v>
      </c>
      <c r="H1217" s="8" t="s">
        <v>579</v>
      </c>
      <c r="I1217" s="8" t="s">
        <v>580</v>
      </c>
      <c r="J1217" s="8" t="s">
        <v>6393</v>
      </c>
      <c r="K1217" s="8" t="s">
        <v>582</v>
      </c>
      <c r="L1217" s="10" t="s">
        <v>735</v>
      </c>
      <c r="M1217" s="11" t="str">
        <f t="shared" si="56"/>
        <v>2023/5/11 16:37:10</v>
      </c>
      <c r="N1217" s="12">
        <v>45057</v>
      </c>
      <c r="O1217" s="10" t="s">
        <v>736</v>
      </c>
      <c r="P1217" s="8" t="s">
        <v>585</v>
      </c>
      <c r="Q1217" s="8" t="s">
        <v>6394</v>
      </c>
      <c r="R1217" s="8" t="s">
        <v>6395</v>
      </c>
      <c r="S1217" s="8" t="s">
        <v>588</v>
      </c>
      <c r="T1217" s="8" t="s">
        <v>589</v>
      </c>
      <c r="U1217" s="8" t="s">
        <v>590</v>
      </c>
      <c r="V1217" s="8" t="s">
        <v>582</v>
      </c>
      <c r="W1217" s="8" t="s">
        <v>582</v>
      </c>
      <c r="X1217" s="8" t="s">
        <v>582</v>
      </c>
      <c r="Y1217" s="8" t="s">
        <v>582</v>
      </c>
      <c r="Z1217" s="8" t="s">
        <v>582</v>
      </c>
      <c r="AA1217" s="8" t="s">
        <v>466</v>
      </c>
      <c r="AB1217" s="8" t="s">
        <v>591</v>
      </c>
      <c r="AC1217" s="8" t="s">
        <v>592</v>
      </c>
      <c r="AD1217" s="8" t="s">
        <v>593</v>
      </c>
      <c r="AE1217" s="8" t="s">
        <v>582</v>
      </c>
      <c r="AF1217" s="1">
        <v>1</v>
      </c>
    </row>
    <row r="1218" ht="25" customHeight="1" spans="1:32">
      <c r="A1218" s="1">
        <f>COUNTIF(企业分类!A:A,AA1218)</f>
        <v>1</v>
      </c>
      <c r="B1218" s="6" t="str">
        <f t="shared" si="54"/>
        <v>30天内曾在线</v>
      </c>
      <c r="C1218" s="7">
        <v>45046.9999884259</v>
      </c>
      <c r="D1218" s="6">
        <f t="shared" si="55"/>
        <v>-10.656111111115</v>
      </c>
      <c r="E1218" s="8" t="s">
        <v>6396</v>
      </c>
      <c r="F1218" s="8" t="s">
        <v>578</v>
      </c>
      <c r="G1218" s="8" t="s">
        <v>19</v>
      </c>
      <c r="H1218" s="8" t="s">
        <v>579</v>
      </c>
      <c r="I1218" s="8" t="s">
        <v>580</v>
      </c>
      <c r="J1218" s="8" t="s">
        <v>6397</v>
      </c>
      <c r="K1218" s="8" t="s">
        <v>582</v>
      </c>
      <c r="L1218" s="10" t="s">
        <v>6398</v>
      </c>
      <c r="M1218" s="11" t="str">
        <f t="shared" si="56"/>
        <v>2023/5/11 15:44:47</v>
      </c>
      <c r="N1218" s="12">
        <v>45057</v>
      </c>
      <c r="O1218" s="10" t="s">
        <v>6399</v>
      </c>
      <c r="P1218" s="8" t="s">
        <v>585</v>
      </c>
      <c r="Q1218" s="8" t="s">
        <v>6400</v>
      </c>
      <c r="R1218" s="8" t="s">
        <v>6401</v>
      </c>
      <c r="S1218" s="8" t="s">
        <v>600</v>
      </c>
      <c r="T1218" s="8" t="s">
        <v>601</v>
      </c>
      <c r="U1218" s="8" t="s">
        <v>602</v>
      </c>
      <c r="V1218" s="8" t="s">
        <v>582</v>
      </c>
      <c r="W1218" s="8" t="s">
        <v>582</v>
      </c>
      <c r="X1218" s="8" t="s">
        <v>582</v>
      </c>
      <c r="Y1218" s="8" t="s">
        <v>582</v>
      </c>
      <c r="Z1218" s="8" t="s">
        <v>582</v>
      </c>
      <c r="AA1218" s="8" t="s">
        <v>262</v>
      </c>
      <c r="AB1218" s="8" t="s">
        <v>591</v>
      </c>
      <c r="AC1218" s="8" t="s">
        <v>1674</v>
      </c>
      <c r="AD1218" s="8" t="s">
        <v>593</v>
      </c>
      <c r="AE1218" s="8" t="s">
        <v>604</v>
      </c>
      <c r="AF1218" s="1">
        <v>1</v>
      </c>
    </row>
    <row r="1219" ht="25" customHeight="1" spans="1:32">
      <c r="A1219" s="1">
        <f>COUNTIF(企业分类!A:A,AA1219)</f>
        <v>1</v>
      </c>
      <c r="B1219" s="6" t="str">
        <f t="shared" ref="B1219:B1282" si="57">IF(M1219="","从不在线",IF(D1219&lt;30,"30天内曾在线",IF(D1219&lt;=60,"30-60天不在线",IF(D1219&lt;=180,"60-180天不在线","大于180天不在线"))))</f>
        <v>30天内曾在线</v>
      </c>
      <c r="C1219" s="7">
        <v>45046.9999884259</v>
      </c>
      <c r="D1219" s="6">
        <f t="shared" ref="D1219:D1282" si="58">C1219-M1219</f>
        <v>-10.6924884259279</v>
      </c>
      <c r="E1219" s="8" t="s">
        <v>6402</v>
      </c>
      <c r="F1219" s="8" t="s">
        <v>578</v>
      </c>
      <c r="G1219" s="8" t="s">
        <v>19</v>
      </c>
      <c r="H1219" s="8" t="s">
        <v>579</v>
      </c>
      <c r="I1219" s="8" t="s">
        <v>580</v>
      </c>
      <c r="J1219" s="8" t="s">
        <v>6403</v>
      </c>
      <c r="K1219" s="8" t="s">
        <v>582</v>
      </c>
      <c r="L1219" s="10" t="s">
        <v>735</v>
      </c>
      <c r="M1219" s="11" t="str">
        <f t="shared" ref="M1219:M1282" si="59">TEXT(N1219,"yyyy/m/d")&amp;" "&amp;TEXT(O1219,"h:mm:ss")</f>
        <v>2023/5/11 16:37:10</v>
      </c>
      <c r="N1219" s="12">
        <v>45057</v>
      </c>
      <c r="O1219" s="10" t="s">
        <v>736</v>
      </c>
      <c r="P1219" s="8" t="s">
        <v>585</v>
      </c>
      <c r="Q1219" s="8" t="s">
        <v>6404</v>
      </c>
      <c r="R1219" s="8" t="s">
        <v>6405</v>
      </c>
      <c r="S1219" s="8" t="s">
        <v>648</v>
      </c>
      <c r="T1219" s="8" t="s">
        <v>649</v>
      </c>
      <c r="U1219" s="8" t="s">
        <v>650</v>
      </c>
      <c r="V1219" s="8" t="s">
        <v>582</v>
      </c>
      <c r="W1219" s="8" t="s">
        <v>582</v>
      </c>
      <c r="X1219" s="8" t="s">
        <v>582</v>
      </c>
      <c r="Y1219" s="8" t="s">
        <v>582</v>
      </c>
      <c r="Z1219" s="8" t="s">
        <v>582</v>
      </c>
      <c r="AA1219" s="8" t="s">
        <v>310</v>
      </c>
      <c r="AB1219" s="8" t="s">
        <v>591</v>
      </c>
      <c r="AC1219" s="8" t="s">
        <v>657</v>
      </c>
      <c r="AD1219" s="8" t="s">
        <v>593</v>
      </c>
      <c r="AE1219" s="8" t="s">
        <v>604</v>
      </c>
      <c r="AF1219" s="1">
        <v>1</v>
      </c>
    </row>
    <row r="1220" ht="25" customHeight="1" spans="1:32">
      <c r="A1220" s="1">
        <f>COUNTIF(企业分类!A:A,AA1220)</f>
        <v>1</v>
      </c>
      <c r="B1220" s="6" t="str">
        <f t="shared" si="57"/>
        <v>大于180天不在线</v>
      </c>
      <c r="C1220" s="7">
        <v>45046.9999884259</v>
      </c>
      <c r="D1220" s="6">
        <f t="shared" si="58"/>
        <v>400.576145833329</v>
      </c>
      <c r="E1220" s="8" t="s">
        <v>6406</v>
      </c>
      <c r="F1220" s="8" t="s">
        <v>578</v>
      </c>
      <c r="G1220" s="8" t="s">
        <v>19</v>
      </c>
      <c r="H1220" s="8" t="s">
        <v>579</v>
      </c>
      <c r="I1220" s="8" t="s">
        <v>580</v>
      </c>
      <c r="J1220" s="8" t="s">
        <v>6407</v>
      </c>
      <c r="K1220" s="8" t="s">
        <v>582</v>
      </c>
      <c r="L1220" s="10" t="s">
        <v>6408</v>
      </c>
      <c r="M1220" s="11" t="str">
        <f t="shared" si="59"/>
        <v>2022/3/26 10:10:20</v>
      </c>
      <c r="N1220" s="12">
        <v>44646</v>
      </c>
      <c r="O1220" s="10" t="s">
        <v>6409</v>
      </c>
      <c r="P1220" s="8" t="s">
        <v>585</v>
      </c>
      <c r="Q1220" s="8" t="s">
        <v>6410</v>
      </c>
      <c r="R1220" s="8" t="s">
        <v>6411</v>
      </c>
      <c r="S1220" s="8" t="s">
        <v>724</v>
      </c>
      <c r="T1220" s="8" t="s">
        <v>725</v>
      </c>
      <c r="U1220" s="8" t="s">
        <v>726</v>
      </c>
      <c r="V1220" s="8" t="s">
        <v>582</v>
      </c>
      <c r="W1220" s="8" t="s">
        <v>582</v>
      </c>
      <c r="X1220" s="8" t="s">
        <v>582</v>
      </c>
      <c r="Y1220" s="8" t="s">
        <v>582</v>
      </c>
      <c r="Z1220" s="8" t="s">
        <v>582</v>
      </c>
      <c r="AA1220" s="8" t="s">
        <v>146</v>
      </c>
      <c r="AB1220" s="8" t="s">
        <v>591</v>
      </c>
      <c r="AC1220" s="8" t="s">
        <v>619</v>
      </c>
      <c r="AD1220" s="8" t="s">
        <v>593</v>
      </c>
      <c r="AE1220" s="8" t="s">
        <v>604</v>
      </c>
      <c r="AF1220" s="1">
        <v>1</v>
      </c>
    </row>
    <row r="1221" ht="25" customHeight="1" spans="1:32">
      <c r="A1221" s="1">
        <f>COUNTIF(企业分类!A:A,AA1221)</f>
        <v>1</v>
      </c>
      <c r="B1221" s="6" t="str">
        <f t="shared" si="57"/>
        <v>30天内曾在线</v>
      </c>
      <c r="C1221" s="7">
        <v>45046.9999884259</v>
      </c>
      <c r="D1221" s="6">
        <f t="shared" si="58"/>
        <v>-10.6918865740736</v>
      </c>
      <c r="E1221" s="8" t="s">
        <v>6412</v>
      </c>
      <c r="F1221" s="8" t="s">
        <v>578</v>
      </c>
      <c r="G1221" s="8" t="s">
        <v>19</v>
      </c>
      <c r="H1221" s="8" t="s">
        <v>579</v>
      </c>
      <c r="I1221" s="8" t="s">
        <v>580</v>
      </c>
      <c r="J1221" s="8" t="s">
        <v>6413</v>
      </c>
      <c r="K1221" s="8" t="s">
        <v>582</v>
      </c>
      <c r="L1221" s="10" t="s">
        <v>2588</v>
      </c>
      <c r="M1221" s="11" t="str">
        <f t="shared" si="59"/>
        <v>2023/5/11 16:36:18</v>
      </c>
      <c r="N1221" s="12">
        <v>45057</v>
      </c>
      <c r="O1221" s="10" t="s">
        <v>2589</v>
      </c>
      <c r="P1221" s="8" t="s">
        <v>585</v>
      </c>
      <c r="Q1221" s="8" t="s">
        <v>6414</v>
      </c>
      <c r="R1221" s="8" t="s">
        <v>6415</v>
      </c>
      <c r="S1221" s="8" t="s">
        <v>1974</v>
      </c>
      <c r="T1221" s="8" t="s">
        <v>1975</v>
      </c>
      <c r="U1221" s="8" t="s">
        <v>1976</v>
      </c>
      <c r="V1221" s="8" t="s">
        <v>582</v>
      </c>
      <c r="W1221" s="8" t="s">
        <v>582</v>
      </c>
      <c r="X1221" s="8" t="s">
        <v>582</v>
      </c>
      <c r="Y1221" s="8" t="s">
        <v>582</v>
      </c>
      <c r="Z1221" s="8" t="s">
        <v>582</v>
      </c>
      <c r="AA1221" s="8" t="s">
        <v>57</v>
      </c>
      <c r="AB1221" s="8" t="s">
        <v>591</v>
      </c>
      <c r="AC1221" s="8" t="s">
        <v>629</v>
      </c>
      <c r="AD1221" s="8" t="s">
        <v>593</v>
      </c>
      <c r="AE1221" s="8" t="s">
        <v>630</v>
      </c>
      <c r="AF1221" s="1">
        <v>1</v>
      </c>
    </row>
    <row r="1222" ht="25" customHeight="1" spans="1:32">
      <c r="A1222" s="1">
        <f>COUNTIF(企业分类!A:A,AA1222)</f>
        <v>1</v>
      </c>
      <c r="B1222" s="6" t="str">
        <f t="shared" si="57"/>
        <v>30天内曾在线</v>
      </c>
      <c r="C1222" s="7">
        <v>45046.9999884259</v>
      </c>
      <c r="D1222" s="6">
        <f t="shared" si="58"/>
        <v>-10.4490740740803</v>
      </c>
      <c r="E1222" s="8" t="s">
        <v>6416</v>
      </c>
      <c r="F1222" s="8" t="s">
        <v>578</v>
      </c>
      <c r="G1222" s="8" t="s">
        <v>19</v>
      </c>
      <c r="H1222" s="8" t="s">
        <v>579</v>
      </c>
      <c r="I1222" s="8" t="s">
        <v>580</v>
      </c>
      <c r="J1222" s="8" t="s">
        <v>6417</v>
      </c>
      <c r="K1222" s="8" t="s">
        <v>582</v>
      </c>
      <c r="L1222" s="10" t="s">
        <v>6418</v>
      </c>
      <c r="M1222" s="11" t="str">
        <f t="shared" si="59"/>
        <v>2023/5/11 10:46:39</v>
      </c>
      <c r="N1222" s="12">
        <v>45057</v>
      </c>
      <c r="O1222" s="10" t="s">
        <v>6419</v>
      </c>
      <c r="P1222" s="8" t="s">
        <v>585</v>
      </c>
      <c r="Q1222" s="8" t="s">
        <v>6420</v>
      </c>
      <c r="R1222" s="8" t="s">
        <v>6421</v>
      </c>
      <c r="S1222" s="8" t="s">
        <v>588</v>
      </c>
      <c r="T1222" s="8" t="s">
        <v>589</v>
      </c>
      <c r="U1222" s="8" t="s">
        <v>590</v>
      </c>
      <c r="V1222" s="8" t="s">
        <v>582</v>
      </c>
      <c r="W1222" s="8" t="s">
        <v>582</v>
      </c>
      <c r="X1222" s="8" t="s">
        <v>582</v>
      </c>
      <c r="Y1222" s="8" t="s">
        <v>582</v>
      </c>
      <c r="Z1222" s="8" t="s">
        <v>582</v>
      </c>
      <c r="AA1222" s="8" t="s">
        <v>40</v>
      </c>
      <c r="AB1222" s="8" t="s">
        <v>591</v>
      </c>
      <c r="AC1222" s="8" t="s">
        <v>592</v>
      </c>
      <c r="AD1222" s="8" t="s">
        <v>593</v>
      </c>
      <c r="AE1222" s="8" t="s">
        <v>582</v>
      </c>
      <c r="AF1222" s="1">
        <v>1</v>
      </c>
    </row>
    <row r="1223" ht="25" customHeight="1" spans="1:32">
      <c r="A1223" s="1">
        <f>COUNTIF(企业分类!A:A,AA1223)</f>
        <v>1</v>
      </c>
      <c r="B1223" s="6" t="str">
        <f t="shared" si="57"/>
        <v>30天内曾在线</v>
      </c>
      <c r="C1223" s="7">
        <v>45046.9999884259</v>
      </c>
      <c r="D1223" s="6">
        <f t="shared" si="58"/>
        <v>-10.690370370372</v>
      </c>
      <c r="E1223" s="8" t="s">
        <v>6422</v>
      </c>
      <c r="F1223" s="8" t="s">
        <v>578</v>
      </c>
      <c r="G1223" s="8" t="s">
        <v>19</v>
      </c>
      <c r="H1223" s="8" t="s">
        <v>579</v>
      </c>
      <c r="I1223" s="8" t="s">
        <v>580</v>
      </c>
      <c r="J1223" s="8" t="s">
        <v>6423</v>
      </c>
      <c r="K1223" s="8" t="s">
        <v>582</v>
      </c>
      <c r="L1223" s="10" t="s">
        <v>6424</v>
      </c>
      <c r="M1223" s="11" t="str">
        <f t="shared" si="59"/>
        <v>2023/5/11 16:34:07</v>
      </c>
      <c r="N1223" s="12">
        <v>45057</v>
      </c>
      <c r="O1223" s="10" t="s">
        <v>6425</v>
      </c>
      <c r="P1223" s="8" t="s">
        <v>585</v>
      </c>
      <c r="Q1223" s="8" t="s">
        <v>6426</v>
      </c>
      <c r="R1223" s="8" t="s">
        <v>6427</v>
      </c>
      <c r="S1223" s="8" t="s">
        <v>600</v>
      </c>
      <c r="T1223" s="8" t="s">
        <v>601</v>
      </c>
      <c r="U1223" s="8" t="s">
        <v>602</v>
      </c>
      <c r="V1223" s="8" t="s">
        <v>582</v>
      </c>
      <c r="W1223" s="8" t="s">
        <v>582</v>
      </c>
      <c r="X1223" s="8" t="s">
        <v>582</v>
      </c>
      <c r="Y1223" s="8" t="s">
        <v>582</v>
      </c>
      <c r="Z1223" s="8" t="s">
        <v>582</v>
      </c>
      <c r="AA1223" s="8" t="s">
        <v>262</v>
      </c>
      <c r="AB1223" s="8" t="s">
        <v>591</v>
      </c>
      <c r="AC1223" s="8" t="s">
        <v>1674</v>
      </c>
      <c r="AD1223" s="8" t="s">
        <v>593</v>
      </c>
      <c r="AE1223" s="8" t="s">
        <v>604</v>
      </c>
      <c r="AF1223" s="1">
        <v>1</v>
      </c>
    </row>
    <row r="1224" ht="25" customHeight="1" spans="1:32">
      <c r="A1224" s="1">
        <f>COUNTIF(企业分类!A:A,AA1224)</f>
        <v>1</v>
      </c>
      <c r="B1224" s="6" t="str">
        <f t="shared" si="57"/>
        <v>30天内曾在线</v>
      </c>
      <c r="C1224" s="7">
        <v>45046.9999884259</v>
      </c>
      <c r="D1224" s="6">
        <f t="shared" si="58"/>
        <v>-10.6921412037045</v>
      </c>
      <c r="E1224" s="8" t="s">
        <v>6428</v>
      </c>
      <c r="F1224" s="8" t="s">
        <v>578</v>
      </c>
      <c r="G1224" s="8" t="s">
        <v>19</v>
      </c>
      <c r="H1224" s="8" t="s">
        <v>579</v>
      </c>
      <c r="I1224" s="8" t="s">
        <v>580</v>
      </c>
      <c r="J1224" s="8" t="s">
        <v>6429</v>
      </c>
      <c r="K1224" s="8" t="s">
        <v>582</v>
      </c>
      <c r="L1224" s="10" t="s">
        <v>1446</v>
      </c>
      <c r="M1224" s="11" t="str">
        <f t="shared" si="59"/>
        <v>2023/5/11 16:36:40</v>
      </c>
      <c r="N1224" s="12">
        <v>45057</v>
      </c>
      <c r="O1224" s="10" t="s">
        <v>1447</v>
      </c>
      <c r="P1224" s="8" t="s">
        <v>585</v>
      </c>
      <c r="Q1224" s="8" t="s">
        <v>6430</v>
      </c>
      <c r="R1224" s="8" t="s">
        <v>6431</v>
      </c>
      <c r="S1224" s="8" t="s">
        <v>664</v>
      </c>
      <c r="T1224" s="8" t="s">
        <v>665</v>
      </c>
      <c r="U1224" s="8" t="s">
        <v>666</v>
      </c>
      <c r="V1224" s="8" t="s">
        <v>582</v>
      </c>
      <c r="W1224" s="8" t="s">
        <v>582</v>
      </c>
      <c r="X1224" s="8" t="s">
        <v>582</v>
      </c>
      <c r="Y1224" s="8" t="s">
        <v>582</v>
      </c>
      <c r="Z1224" s="8" t="s">
        <v>582</v>
      </c>
      <c r="AA1224" s="8" t="s">
        <v>266</v>
      </c>
      <c r="AB1224" s="8" t="s">
        <v>591</v>
      </c>
      <c r="AC1224" s="8" t="s">
        <v>592</v>
      </c>
      <c r="AD1224" s="8" t="s">
        <v>593</v>
      </c>
      <c r="AE1224" s="8" t="s">
        <v>604</v>
      </c>
      <c r="AF1224" s="1">
        <v>1</v>
      </c>
    </row>
    <row r="1225" ht="25" customHeight="1" spans="1:32">
      <c r="A1225" s="1">
        <f>COUNTIF(企业分类!A:A,AA1225)</f>
        <v>0</v>
      </c>
      <c r="B1225" s="6" t="str">
        <f t="shared" si="57"/>
        <v>30天内曾在线</v>
      </c>
      <c r="C1225" s="7">
        <v>45046.9999884259</v>
      </c>
      <c r="D1225" s="6">
        <f t="shared" si="58"/>
        <v>-10.6915972222268</v>
      </c>
      <c r="E1225" s="8" t="s">
        <v>6432</v>
      </c>
      <c r="F1225" s="8" t="s">
        <v>632</v>
      </c>
      <c r="G1225" s="8" t="s">
        <v>17</v>
      </c>
      <c r="H1225" s="8" t="s">
        <v>579</v>
      </c>
      <c r="I1225" s="8" t="s">
        <v>580</v>
      </c>
      <c r="J1225" s="8" t="s">
        <v>6433</v>
      </c>
      <c r="K1225" s="8" t="s">
        <v>582</v>
      </c>
      <c r="L1225" s="10" t="s">
        <v>1908</v>
      </c>
      <c r="M1225" s="11" t="str">
        <f t="shared" si="59"/>
        <v>2023/5/11 16:35:53</v>
      </c>
      <c r="N1225" s="12">
        <v>45057</v>
      </c>
      <c r="O1225" s="10" t="s">
        <v>1909</v>
      </c>
      <c r="P1225" s="8" t="s">
        <v>585</v>
      </c>
      <c r="Q1225" s="8" t="s">
        <v>6434</v>
      </c>
      <c r="R1225" s="8" t="s">
        <v>6434</v>
      </c>
      <c r="S1225" s="8" t="s">
        <v>637</v>
      </c>
      <c r="T1225" s="8" t="s">
        <v>638</v>
      </c>
      <c r="U1225" s="8" t="s">
        <v>639</v>
      </c>
      <c r="V1225" s="8" t="s">
        <v>582</v>
      </c>
      <c r="W1225" s="8" t="s">
        <v>582</v>
      </c>
      <c r="X1225" s="8" t="s">
        <v>582</v>
      </c>
      <c r="Y1225" s="8" t="s">
        <v>582</v>
      </c>
      <c r="Z1225" s="8" t="s">
        <v>582</v>
      </c>
      <c r="AA1225" s="8" t="s">
        <v>754</v>
      </c>
      <c r="AB1225" s="8" t="s">
        <v>591</v>
      </c>
      <c r="AC1225" s="8" t="s">
        <v>641</v>
      </c>
      <c r="AD1225" s="8" t="s">
        <v>593</v>
      </c>
      <c r="AE1225" s="8" t="s">
        <v>604</v>
      </c>
      <c r="AF1225" s="1">
        <v>1</v>
      </c>
    </row>
    <row r="1226" ht="25" customHeight="1" spans="1:32">
      <c r="A1226" s="1">
        <f>COUNTIF(企业分类!A:A,AA1226)</f>
        <v>0</v>
      </c>
      <c r="B1226" s="6" t="str">
        <f t="shared" si="57"/>
        <v>30天内曾在线</v>
      </c>
      <c r="C1226" s="7">
        <v>45046.9999884259</v>
      </c>
      <c r="D1226" s="6">
        <f t="shared" si="58"/>
        <v>-10.6924189814818</v>
      </c>
      <c r="E1226" s="8" t="s">
        <v>6435</v>
      </c>
      <c r="F1226" s="8" t="s">
        <v>632</v>
      </c>
      <c r="G1226" s="8" t="s">
        <v>17</v>
      </c>
      <c r="H1226" s="8" t="s">
        <v>579</v>
      </c>
      <c r="I1226" s="8" t="s">
        <v>580</v>
      </c>
      <c r="J1226" s="8" t="s">
        <v>6436</v>
      </c>
      <c r="K1226" s="8" t="s">
        <v>582</v>
      </c>
      <c r="L1226" s="10" t="s">
        <v>2027</v>
      </c>
      <c r="M1226" s="11" t="str">
        <f t="shared" si="59"/>
        <v>2023/5/11 16:37:04</v>
      </c>
      <c r="N1226" s="12">
        <v>45057</v>
      </c>
      <c r="O1226" s="10" t="s">
        <v>2028</v>
      </c>
      <c r="P1226" s="8" t="s">
        <v>585</v>
      </c>
      <c r="Q1226" s="8" t="s">
        <v>6437</v>
      </c>
      <c r="R1226" s="8" t="s">
        <v>6437</v>
      </c>
      <c r="S1226" s="8" t="s">
        <v>637</v>
      </c>
      <c r="T1226" s="8" t="s">
        <v>638</v>
      </c>
      <c r="U1226" s="8" t="s">
        <v>639</v>
      </c>
      <c r="V1226" s="8" t="s">
        <v>582</v>
      </c>
      <c r="W1226" s="8" t="s">
        <v>582</v>
      </c>
      <c r="X1226" s="8" t="s">
        <v>582</v>
      </c>
      <c r="Y1226" s="8" t="s">
        <v>582</v>
      </c>
      <c r="Z1226" s="8" t="s">
        <v>582</v>
      </c>
      <c r="AA1226" s="8" t="s">
        <v>754</v>
      </c>
      <c r="AB1226" s="8" t="s">
        <v>591</v>
      </c>
      <c r="AC1226" s="8" t="s">
        <v>641</v>
      </c>
      <c r="AD1226" s="8" t="s">
        <v>593</v>
      </c>
      <c r="AE1226" s="8" t="s">
        <v>604</v>
      </c>
      <c r="AF1226" s="1">
        <v>1</v>
      </c>
    </row>
    <row r="1227" ht="25" customHeight="1" spans="1:32">
      <c r="A1227" s="1">
        <f>COUNTIF(企业分类!A:A,AA1227)</f>
        <v>0</v>
      </c>
      <c r="B1227" s="6" t="str">
        <f t="shared" si="57"/>
        <v>30天内曾在线</v>
      </c>
      <c r="C1227" s="7">
        <v>45046.9999884259</v>
      </c>
      <c r="D1227" s="6">
        <f t="shared" si="58"/>
        <v>-10.6917939814812</v>
      </c>
      <c r="E1227" s="8" t="s">
        <v>6438</v>
      </c>
      <c r="F1227" s="8" t="s">
        <v>632</v>
      </c>
      <c r="G1227" s="8" t="s">
        <v>17</v>
      </c>
      <c r="H1227" s="8" t="s">
        <v>579</v>
      </c>
      <c r="I1227" s="8" t="s">
        <v>580</v>
      </c>
      <c r="J1227" s="8" t="s">
        <v>6439</v>
      </c>
      <c r="K1227" s="8" t="s">
        <v>582</v>
      </c>
      <c r="L1227" s="10" t="s">
        <v>708</v>
      </c>
      <c r="M1227" s="11" t="str">
        <f t="shared" si="59"/>
        <v>2023/5/11 16:36:10</v>
      </c>
      <c r="N1227" s="12">
        <v>45057</v>
      </c>
      <c r="O1227" s="10" t="s">
        <v>709</v>
      </c>
      <c r="P1227" s="8" t="s">
        <v>585</v>
      </c>
      <c r="Q1227" s="8" t="s">
        <v>6440</v>
      </c>
      <c r="R1227" s="8" t="s">
        <v>6440</v>
      </c>
      <c r="S1227" s="8" t="s">
        <v>637</v>
      </c>
      <c r="T1227" s="8" t="s">
        <v>638</v>
      </c>
      <c r="U1227" s="8" t="s">
        <v>639</v>
      </c>
      <c r="V1227" s="8" t="s">
        <v>582</v>
      </c>
      <c r="W1227" s="8" t="s">
        <v>582</v>
      </c>
      <c r="X1227" s="8" t="s">
        <v>582</v>
      </c>
      <c r="Y1227" s="8" t="s">
        <v>582</v>
      </c>
      <c r="Z1227" s="8" t="s">
        <v>582</v>
      </c>
      <c r="AA1227" s="8" t="s">
        <v>754</v>
      </c>
      <c r="AB1227" s="8" t="s">
        <v>591</v>
      </c>
      <c r="AC1227" s="8" t="s">
        <v>641</v>
      </c>
      <c r="AD1227" s="8" t="s">
        <v>593</v>
      </c>
      <c r="AE1227" s="8" t="s">
        <v>604</v>
      </c>
      <c r="AF1227" s="1">
        <v>1</v>
      </c>
    </row>
    <row r="1228" ht="25" customHeight="1" spans="1:32">
      <c r="A1228" s="1">
        <f>COUNTIF(企业分类!A:A,AA1228)</f>
        <v>0</v>
      </c>
      <c r="B1228" s="6" t="str">
        <f t="shared" si="57"/>
        <v>30天内曾在线</v>
      </c>
      <c r="C1228" s="7">
        <v>45046.9999884259</v>
      </c>
      <c r="D1228" s="6">
        <f t="shared" si="58"/>
        <v>-10.6922800925968</v>
      </c>
      <c r="E1228" s="8" t="s">
        <v>6441</v>
      </c>
      <c r="F1228" s="8" t="s">
        <v>632</v>
      </c>
      <c r="G1228" s="8" t="s">
        <v>17</v>
      </c>
      <c r="H1228" s="8" t="s">
        <v>579</v>
      </c>
      <c r="I1228" s="8" t="s">
        <v>580</v>
      </c>
      <c r="J1228" s="8" t="s">
        <v>6442</v>
      </c>
      <c r="K1228" s="8" t="s">
        <v>582</v>
      </c>
      <c r="L1228" s="10" t="s">
        <v>634</v>
      </c>
      <c r="M1228" s="11" t="str">
        <f t="shared" si="59"/>
        <v>2023/5/11 16:36:52</v>
      </c>
      <c r="N1228" s="12">
        <v>45057</v>
      </c>
      <c r="O1228" s="10" t="s">
        <v>635</v>
      </c>
      <c r="P1228" s="8" t="s">
        <v>585</v>
      </c>
      <c r="Q1228" s="8" t="s">
        <v>6443</v>
      </c>
      <c r="R1228" s="8" t="s">
        <v>6443</v>
      </c>
      <c r="S1228" s="8" t="s">
        <v>637</v>
      </c>
      <c r="T1228" s="8" t="s">
        <v>638</v>
      </c>
      <c r="U1228" s="8" t="s">
        <v>639</v>
      </c>
      <c r="V1228" s="8" t="s">
        <v>582</v>
      </c>
      <c r="W1228" s="8" t="s">
        <v>582</v>
      </c>
      <c r="X1228" s="8" t="s">
        <v>582</v>
      </c>
      <c r="Y1228" s="8" t="s">
        <v>582</v>
      </c>
      <c r="Z1228" s="8" t="s">
        <v>582</v>
      </c>
      <c r="AA1228" s="8" t="s">
        <v>754</v>
      </c>
      <c r="AB1228" s="8" t="s">
        <v>591</v>
      </c>
      <c r="AC1228" s="8" t="s">
        <v>641</v>
      </c>
      <c r="AD1228" s="8" t="s">
        <v>593</v>
      </c>
      <c r="AE1228" s="8" t="s">
        <v>604</v>
      </c>
      <c r="AF1228" s="1">
        <v>1</v>
      </c>
    </row>
    <row r="1229" ht="25" customHeight="1" spans="1:32">
      <c r="A1229" s="1">
        <f>COUNTIF(企业分类!A:A,AA1229)</f>
        <v>0</v>
      </c>
      <c r="B1229" s="6" t="str">
        <f t="shared" si="57"/>
        <v>30天内曾在线</v>
      </c>
      <c r="C1229" s="7">
        <v>45046.9999884259</v>
      </c>
      <c r="D1229" s="6">
        <f t="shared" si="58"/>
        <v>-10.6927662037051</v>
      </c>
      <c r="E1229" s="8" t="s">
        <v>6444</v>
      </c>
      <c r="F1229" s="8" t="s">
        <v>632</v>
      </c>
      <c r="G1229" s="8" t="s">
        <v>17</v>
      </c>
      <c r="H1229" s="8" t="s">
        <v>579</v>
      </c>
      <c r="I1229" s="8" t="s">
        <v>580</v>
      </c>
      <c r="J1229" s="8" t="s">
        <v>6445</v>
      </c>
      <c r="K1229" s="8" t="s">
        <v>582</v>
      </c>
      <c r="L1229" s="10" t="s">
        <v>2205</v>
      </c>
      <c r="M1229" s="11" t="str">
        <f t="shared" si="59"/>
        <v>2023/5/11 16:37:34</v>
      </c>
      <c r="N1229" s="12">
        <v>45057</v>
      </c>
      <c r="O1229" s="10" t="s">
        <v>2206</v>
      </c>
      <c r="P1229" s="8" t="s">
        <v>585</v>
      </c>
      <c r="Q1229" s="8" t="s">
        <v>6446</v>
      </c>
      <c r="R1229" s="8" t="s">
        <v>6446</v>
      </c>
      <c r="S1229" s="8" t="s">
        <v>637</v>
      </c>
      <c r="T1229" s="8" t="s">
        <v>638</v>
      </c>
      <c r="U1229" s="8" t="s">
        <v>639</v>
      </c>
      <c r="V1229" s="8" t="s">
        <v>582</v>
      </c>
      <c r="W1229" s="8" t="s">
        <v>582</v>
      </c>
      <c r="X1229" s="8" t="s">
        <v>582</v>
      </c>
      <c r="Y1229" s="8" t="s">
        <v>582</v>
      </c>
      <c r="Z1229" s="8" t="s">
        <v>582</v>
      </c>
      <c r="AA1229" s="8" t="s">
        <v>754</v>
      </c>
      <c r="AB1229" s="8" t="s">
        <v>591</v>
      </c>
      <c r="AC1229" s="8" t="s">
        <v>641</v>
      </c>
      <c r="AD1229" s="8" t="s">
        <v>593</v>
      </c>
      <c r="AE1229" s="8" t="s">
        <v>604</v>
      </c>
      <c r="AF1229" s="1">
        <v>1</v>
      </c>
    </row>
    <row r="1230" ht="25" customHeight="1" spans="1:32">
      <c r="A1230" s="1">
        <f>COUNTIF(企业分类!A:A,AA1230)</f>
        <v>0</v>
      </c>
      <c r="B1230" s="6" t="str">
        <f t="shared" si="57"/>
        <v>30天内曾在线</v>
      </c>
      <c r="C1230" s="7">
        <v>45046.9999884259</v>
      </c>
      <c r="D1230" s="6">
        <f t="shared" si="58"/>
        <v>-10.6924768518511</v>
      </c>
      <c r="E1230" s="8" t="s">
        <v>6447</v>
      </c>
      <c r="F1230" s="8" t="s">
        <v>632</v>
      </c>
      <c r="G1230" s="8" t="s">
        <v>17</v>
      </c>
      <c r="H1230" s="8" t="s">
        <v>579</v>
      </c>
      <c r="I1230" s="8" t="s">
        <v>580</v>
      </c>
      <c r="J1230" s="8" t="s">
        <v>6448</v>
      </c>
      <c r="K1230" s="8" t="s">
        <v>582</v>
      </c>
      <c r="L1230" s="10" t="s">
        <v>2458</v>
      </c>
      <c r="M1230" s="11" t="str">
        <f t="shared" si="59"/>
        <v>2023/5/11 16:37:09</v>
      </c>
      <c r="N1230" s="12">
        <v>45057</v>
      </c>
      <c r="O1230" s="10" t="s">
        <v>2459</v>
      </c>
      <c r="P1230" s="8" t="s">
        <v>585</v>
      </c>
      <c r="Q1230" s="8" t="s">
        <v>6449</v>
      </c>
      <c r="R1230" s="8" t="s">
        <v>6449</v>
      </c>
      <c r="S1230" s="8" t="s">
        <v>637</v>
      </c>
      <c r="T1230" s="8" t="s">
        <v>638</v>
      </c>
      <c r="U1230" s="8" t="s">
        <v>639</v>
      </c>
      <c r="V1230" s="8" t="s">
        <v>582</v>
      </c>
      <c r="W1230" s="8" t="s">
        <v>582</v>
      </c>
      <c r="X1230" s="8" t="s">
        <v>582</v>
      </c>
      <c r="Y1230" s="8" t="s">
        <v>582</v>
      </c>
      <c r="Z1230" s="8" t="s">
        <v>582</v>
      </c>
      <c r="AA1230" s="8" t="s">
        <v>754</v>
      </c>
      <c r="AB1230" s="8" t="s">
        <v>591</v>
      </c>
      <c r="AC1230" s="8" t="s">
        <v>641</v>
      </c>
      <c r="AD1230" s="8" t="s">
        <v>593</v>
      </c>
      <c r="AE1230" s="8" t="s">
        <v>604</v>
      </c>
      <c r="AF1230" s="1">
        <v>1</v>
      </c>
    </row>
    <row r="1231" ht="25" customHeight="1" spans="1:32">
      <c r="A1231" s="1">
        <f>COUNTIF(企业分类!A:A,AA1231)</f>
        <v>1</v>
      </c>
      <c r="B1231" s="6" t="str">
        <f t="shared" si="57"/>
        <v>30天内曾在线</v>
      </c>
      <c r="C1231" s="7">
        <v>45046.9999884259</v>
      </c>
      <c r="D1231" s="6">
        <f t="shared" si="58"/>
        <v>-10.691666666673</v>
      </c>
      <c r="E1231" s="8" t="s">
        <v>6450</v>
      </c>
      <c r="F1231" s="8" t="s">
        <v>578</v>
      </c>
      <c r="G1231" s="8" t="s">
        <v>19</v>
      </c>
      <c r="H1231" s="8" t="s">
        <v>579</v>
      </c>
      <c r="I1231" s="8" t="s">
        <v>580</v>
      </c>
      <c r="J1231" s="8" t="s">
        <v>6451</v>
      </c>
      <c r="K1231" s="8" t="s">
        <v>582</v>
      </c>
      <c r="L1231" s="10" t="s">
        <v>963</v>
      </c>
      <c r="M1231" s="11" t="str">
        <f t="shared" si="59"/>
        <v>2023/5/11 16:35:59</v>
      </c>
      <c r="N1231" s="12">
        <v>45057</v>
      </c>
      <c r="O1231" s="10" t="s">
        <v>964</v>
      </c>
      <c r="P1231" s="8" t="s">
        <v>585</v>
      </c>
      <c r="Q1231" s="8" t="s">
        <v>6452</v>
      </c>
      <c r="R1231" s="8" t="s">
        <v>6453</v>
      </c>
      <c r="S1231" s="8" t="s">
        <v>626</v>
      </c>
      <c r="T1231" s="8" t="s">
        <v>627</v>
      </c>
      <c r="U1231" s="8" t="s">
        <v>628</v>
      </c>
      <c r="V1231" s="8" t="s">
        <v>582</v>
      </c>
      <c r="W1231" s="8" t="s">
        <v>582</v>
      </c>
      <c r="X1231" s="8" t="s">
        <v>582</v>
      </c>
      <c r="Y1231" s="8" t="s">
        <v>582</v>
      </c>
      <c r="Z1231" s="8" t="s">
        <v>582</v>
      </c>
      <c r="AA1231" s="8" t="s">
        <v>66</v>
      </c>
      <c r="AB1231" s="8" t="s">
        <v>591</v>
      </c>
      <c r="AC1231" s="8" t="s">
        <v>657</v>
      </c>
      <c r="AD1231" s="8" t="s">
        <v>593</v>
      </c>
      <c r="AE1231" s="8" t="s">
        <v>630</v>
      </c>
      <c r="AF1231" s="1">
        <v>1</v>
      </c>
    </row>
    <row r="1232" ht="25" customHeight="1" spans="1:32">
      <c r="A1232" s="1">
        <f>COUNTIF(企业分类!A:A,AA1232)</f>
        <v>1</v>
      </c>
      <c r="B1232" s="6" t="str">
        <f t="shared" si="57"/>
        <v>30天内曾在线</v>
      </c>
      <c r="C1232" s="7">
        <v>45046.9999884259</v>
      </c>
      <c r="D1232" s="6">
        <f t="shared" si="58"/>
        <v>-10.6916203703731</v>
      </c>
      <c r="E1232" s="8" t="s">
        <v>6454</v>
      </c>
      <c r="F1232" s="8" t="s">
        <v>578</v>
      </c>
      <c r="G1232" s="8" t="s">
        <v>19</v>
      </c>
      <c r="H1232" s="8" t="s">
        <v>579</v>
      </c>
      <c r="I1232" s="8" t="s">
        <v>580</v>
      </c>
      <c r="J1232" s="8" t="s">
        <v>6455</v>
      </c>
      <c r="K1232" s="8" t="s">
        <v>582</v>
      </c>
      <c r="L1232" s="10" t="s">
        <v>2283</v>
      </c>
      <c r="M1232" s="11" t="str">
        <f t="shared" si="59"/>
        <v>2023/5/11 16:35:55</v>
      </c>
      <c r="N1232" s="12">
        <v>45057</v>
      </c>
      <c r="O1232" s="10" t="s">
        <v>2284</v>
      </c>
      <c r="P1232" s="8" t="s">
        <v>585</v>
      </c>
      <c r="Q1232" s="8" t="s">
        <v>6456</v>
      </c>
      <c r="R1232" s="8" t="s">
        <v>6457</v>
      </c>
      <c r="S1232" s="8" t="s">
        <v>626</v>
      </c>
      <c r="T1232" s="8" t="s">
        <v>627</v>
      </c>
      <c r="U1232" s="8" t="s">
        <v>628</v>
      </c>
      <c r="V1232" s="8" t="s">
        <v>582</v>
      </c>
      <c r="W1232" s="8" t="s">
        <v>582</v>
      </c>
      <c r="X1232" s="8" t="s">
        <v>582</v>
      </c>
      <c r="Y1232" s="8" t="s">
        <v>582</v>
      </c>
      <c r="Z1232" s="8" t="s">
        <v>582</v>
      </c>
      <c r="AA1232" s="8" t="s">
        <v>66</v>
      </c>
      <c r="AB1232" s="8" t="s">
        <v>591</v>
      </c>
      <c r="AC1232" s="8" t="s">
        <v>657</v>
      </c>
      <c r="AD1232" s="8" t="s">
        <v>593</v>
      </c>
      <c r="AE1232" s="8" t="s">
        <v>630</v>
      </c>
      <c r="AF1232" s="1">
        <v>1</v>
      </c>
    </row>
    <row r="1233" ht="25" customHeight="1" spans="1:32">
      <c r="A1233" s="1">
        <f>COUNTIF(企业分类!A:A,AA1233)</f>
        <v>1</v>
      </c>
      <c r="B1233" s="6" t="str">
        <f t="shared" si="57"/>
        <v>30天内曾在线</v>
      </c>
      <c r="C1233" s="7">
        <v>45046.9999884259</v>
      </c>
      <c r="D1233" s="6">
        <f t="shared" si="58"/>
        <v>-10.6924768518511</v>
      </c>
      <c r="E1233" s="8" t="s">
        <v>6458</v>
      </c>
      <c r="F1233" s="8" t="s">
        <v>578</v>
      </c>
      <c r="G1233" s="8" t="s">
        <v>19</v>
      </c>
      <c r="H1233" s="8" t="s">
        <v>579</v>
      </c>
      <c r="I1233" s="8" t="s">
        <v>580</v>
      </c>
      <c r="J1233" s="8" t="s">
        <v>6459</v>
      </c>
      <c r="K1233" s="8" t="s">
        <v>582</v>
      </c>
      <c r="L1233" s="10" t="s">
        <v>2458</v>
      </c>
      <c r="M1233" s="11" t="str">
        <f t="shared" si="59"/>
        <v>2023/5/11 16:37:09</v>
      </c>
      <c r="N1233" s="12">
        <v>45057</v>
      </c>
      <c r="O1233" s="10" t="s">
        <v>2459</v>
      </c>
      <c r="P1233" s="8" t="s">
        <v>585</v>
      </c>
      <c r="Q1233" s="8" t="s">
        <v>6460</v>
      </c>
      <c r="R1233" s="8" t="s">
        <v>6461</v>
      </c>
      <c r="S1233" s="8" t="s">
        <v>626</v>
      </c>
      <c r="T1233" s="8" t="s">
        <v>627</v>
      </c>
      <c r="U1233" s="8" t="s">
        <v>628</v>
      </c>
      <c r="V1233" s="8" t="s">
        <v>582</v>
      </c>
      <c r="W1233" s="8" t="s">
        <v>582</v>
      </c>
      <c r="X1233" s="8" t="s">
        <v>582</v>
      </c>
      <c r="Y1233" s="8" t="s">
        <v>582</v>
      </c>
      <c r="Z1233" s="8" t="s">
        <v>582</v>
      </c>
      <c r="AA1233" s="8" t="s">
        <v>66</v>
      </c>
      <c r="AB1233" s="8" t="s">
        <v>591</v>
      </c>
      <c r="AC1233" s="8" t="s">
        <v>657</v>
      </c>
      <c r="AD1233" s="8" t="s">
        <v>593</v>
      </c>
      <c r="AE1233" s="8" t="s">
        <v>604</v>
      </c>
      <c r="AF1233" s="1">
        <v>1</v>
      </c>
    </row>
    <row r="1234" ht="25" customHeight="1" spans="1:32">
      <c r="A1234" s="1">
        <f>COUNTIF(企业分类!A:A,AA1234)</f>
        <v>1</v>
      </c>
      <c r="B1234" s="6" t="str">
        <f t="shared" si="57"/>
        <v>30天内曾在线</v>
      </c>
      <c r="C1234" s="7">
        <v>45046.9999884259</v>
      </c>
      <c r="D1234" s="6">
        <f t="shared" si="58"/>
        <v>-10.6491435185235</v>
      </c>
      <c r="E1234" s="8" t="s">
        <v>6462</v>
      </c>
      <c r="F1234" s="8" t="s">
        <v>578</v>
      </c>
      <c r="G1234" s="8" t="s">
        <v>19</v>
      </c>
      <c r="H1234" s="8" t="s">
        <v>579</v>
      </c>
      <c r="I1234" s="8" t="s">
        <v>580</v>
      </c>
      <c r="J1234" s="8" t="s">
        <v>6463</v>
      </c>
      <c r="K1234" s="8" t="s">
        <v>582</v>
      </c>
      <c r="L1234" s="10" t="s">
        <v>6464</v>
      </c>
      <c r="M1234" s="11" t="str">
        <f t="shared" si="59"/>
        <v>2023/5/11 15:34:45</v>
      </c>
      <c r="N1234" s="12">
        <v>45057</v>
      </c>
      <c r="O1234" s="10" t="s">
        <v>6465</v>
      </c>
      <c r="P1234" s="8" t="s">
        <v>585</v>
      </c>
      <c r="Q1234" s="8" t="s">
        <v>6466</v>
      </c>
      <c r="R1234" s="8" t="s">
        <v>6467</v>
      </c>
      <c r="S1234" s="8" t="s">
        <v>626</v>
      </c>
      <c r="T1234" s="8" t="s">
        <v>627</v>
      </c>
      <c r="U1234" s="8" t="s">
        <v>628</v>
      </c>
      <c r="V1234" s="8" t="s">
        <v>582</v>
      </c>
      <c r="W1234" s="8" t="s">
        <v>582</v>
      </c>
      <c r="X1234" s="8" t="s">
        <v>582</v>
      </c>
      <c r="Y1234" s="8" t="s">
        <v>582</v>
      </c>
      <c r="Z1234" s="8" t="s">
        <v>582</v>
      </c>
      <c r="AA1234" s="8" t="s">
        <v>66</v>
      </c>
      <c r="AB1234" s="8" t="s">
        <v>591</v>
      </c>
      <c r="AC1234" s="8" t="s">
        <v>657</v>
      </c>
      <c r="AD1234" s="8" t="s">
        <v>593</v>
      </c>
      <c r="AE1234" s="8" t="s">
        <v>630</v>
      </c>
      <c r="AF1234" s="1">
        <v>1</v>
      </c>
    </row>
    <row r="1235" ht="25" customHeight="1" spans="1:32">
      <c r="A1235" s="1">
        <f>COUNTIF(企业分类!A:A,AA1235)</f>
        <v>1</v>
      </c>
      <c r="B1235" s="6" t="str">
        <f t="shared" si="57"/>
        <v>30天内曾在线</v>
      </c>
      <c r="C1235" s="7">
        <v>45046.9999884259</v>
      </c>
      <c r="D1235" s="6">
        <f t="shared" si="58"/>
        <v>-10.657800925932</v>
      </c>
      <c r="E1235" s="8" t="s">
        <v>6468</v>
      </c>
      <c r="F1235" s="8" t="s">
        <v>578</v>
      </c>
      <c r="G1235" s="8" t="s">
        <v>19</v>
      </c>
      <c r="H1235" s="8" t="s">
        <v>579</v>
      </c>
      <c r="I1235" s="8" t="s">
        <v>580</v>
      </c>
      <c r="J1235" s="8" t="s">
        <v>6469</v>
      </c>
      <c r="K1235" s="8" t="s">
        <v>582</v>
      </c>
      <c r="L1235" s="10" t="s">
        <v>6470</v>
      </c>
      <c r="M1235" s="11" t="str">
        <f t="shared" si="59"/>
        <v>2023/5/11 15:47:13</v>
      </c>
      <c r="N1235" s="12">
        <v>45057</v>
      </c>
      <c r="O1235" s="10" t="s">
        <v>6471</v>
      </c>
      <c r="P1235" s="8" t="s">
        <v>585</v>
      </c>
      <c r="Q1235" s="8" t="s">
        <v>6472</v>
      </c>
      <c r="R1235" s="8" t="s">
        <v>6473</v>
      </c>
      <c r="S1235" s="8" t="s">
        <v>626</v>
      </c>
      <c r="T1235" s="8" t="s">
        <v>627</v>
      </c>
      <c r="U1235" s="8" t="s">
        <v>628</v>
      </c>
      <c r="V1235" s="8" t="s">
        <v>582</v>
      </c>
      <c r="W1235" s="8" t="s">
        <v>582</v>
      </c>
      <c r="X1235" s="8" t="s">
        <v>582</v>
      </c>
      <c r="Y1235" s="8" t="s">
        <v>582</v>
      </c>
      <c r="Z1235" s="8" t="s">
        <v>582</v>
      </c>
      <c r="AA1235" s="8" t="s">
        <v>66</v>
      </c>
      <c r="AB1235" s="8" t="s">
        <v>591</v>
      </c>
      <c r="AC1235" s="8" t="s">
        <v>657</v>
      </c>
      <c r="AD1235" s="8" t="s">
        <v>593</v>
      </c>
      <c r="AE1235" s="8" t="s">
        <v>630</v>
      </c>
      <c r="AF1235" s="1">
        <v>1</v>
      </c>
    </row>
    <row r="1236" ht="25" customHeight="1" spans="1:32">
      <c r="A1236" s="1">
        <f>COUNTIF(企业分类!A:A,AA1236)</f>
        <v>1</v>
      </c>
      <c r="B1236" s="6" t="str">
        <f t="shared" si="57"/>
        <v>30天内曾在线</v>
      </c>
      <c r="C1236" s="7">
        <v>45046.9999884259</v>
      </c>
      <c r="D1236" s="6">
        <f t="shared" si="58"/>
        <v>-10.6925115740742</v>
      </c>
      <c r="E1236" s="8" t="s">
        <v>6474</v>
      </c>
      <c r="F1236" s="8" t="s">
        <v>578</v>
      </c>
      <c r="G1236" s="8" t="s">
        <v>18</v>
      </c>
      <c r="H1236" s="8" t="s">
        <v>579</v>
      </c>
      <c r="I1236" s="8" t="s">
        <v>580</v>
      </c>
      <c r="J1236" s="8" t="s">
        <v>6475</v>
      </c>
      <c r="K1236" s="8" t="s">
        <v>582</v>
      </c>
      <c r="L1236" s="10" t="s">
        <v>714</v>
      </c>
      <c r="M1236" s="11" t="str">
        <f t="shared" si="59"/>
        <v>2023/5/11 16:37:12</v>
      </c>
      <c r="N1236" s="12">
        <v>45057</v>
      </c>
      <c r="O1236" s="10" t="s">
        <v>715</v>
      </c>
      <c r="P1236" s="8" t="s">
        <v>585</v>
      </c>
      <c r="Q1236" s="8" t="s">
        <v>6476</v>
      </c>
      <c r="R1236" s="8" t="s">
        <v>6477</v>
      </c>
      <c r="S1236" s="8" t="s">
        <v>664</v>
      </c>
      <c r="T1236" s="8" t="s">
        <v>665</v>
      </c>
      <c r="U1236" s="8" t="s">
        <v>666</v>
      </c>
      <c r="V1236" s="8" t="s">
        <v>582</v>
      </c>
      <c r="W1236" s="8" t="s">
        <v>582</v>
      </c>
      <c r="X1236" s="8" t="s">
        <v>582</v>
      </c>
      <c r="Y1236" s="8" t="s">
        <v>582</v>
      </c>
      <c r="Z1236" s="8" t="s">
        <v>582</v>
      </c>
      <c r="AA1236" s="8" t="s">
        <v>40</v>
      </c>
      <c r="AB1236" s="8" t="s">
        <v>591</v>
      </c>
      <c r="AC1236" s="8" t="s">
        <v>592</v>
      </c>
      <c r="AD1236" s="8" t="s">
        <v>593</v>
      </c>
      <c r="AE1236" s="8" t="s">
        <v>604</v>
      </c>
      <c r="AF1236" s="1">
        <v>1</v>
      </c>
    </row>
    <row r="1237" ht="25" customHeight="1" spans="1:32">
      <c r="A1237" s="1">
        <f>COUNTIF(企业分类!A:A,AA1237)</f>
        <v>1</v>
      </c>
      <c r="B1237" s="6" t="str">
        <f t="shared" si="57"/>
        <v>30-60天不在线</v>
      </c>
      <c r="C1237" s="7">
        <v>45046.9999884259</v>
      </c>
      <c r="D1237" s="6">
        <f t="shared" si="58"/>
        <v>40.2329282407372</v>
      </c>
      <c r="E1237" s="8" t="s">
        <v>6478</v>
      </c>
      <c r="F1237" s="8" t="s">
        <v>578</v>
      </c>
      <c r="G1237" s="8" t="s">
        <v>19</v>
      </c>
      <c r="H1237" s="8" t="s">
        <v>579</v>
      </c>
      <c r="I1237" s="8" t="s">
        <v>580</v>
      </c>
      <c r="J1237" s="8" t="s">
        <v>6479</v>
      </c>
      <c r="K1237" s="8" t="s">
        <v>582</v>
      </c>
      <c r="L1237" s="10" t="s">
        <v>6480</v>
      </c>
      <c r="M1237" s="11" t="str">
        <f t="shared" si="59"/>
        <v>2023/3/21 18:24:34</v>
      </c>
      <c r="N1237" s="12">
        <v>45006</v>
      </c>
      <c r="O1237" s="10" t="s">
        <v>6481</v>
      </c>
      <c r="P1237" s="8" t="s">
        <v>585</v>
      </c>
      <c r="Q1237" s="8" t="s">
        <v>6482</v>
      </c>
      <c r="R1237" s="8" t="s">
        <v>6483</v>
      </c>
      <c r="S1237" s="8" t="s">
        <v>626</v>
      </c>
      <c r="T1237" s="8" t="s">
        <v>627</v>
      </c>
      <c r="U1237" s="8" t="s">
        <v>628</v>
      </c>
      <c r="V1237" s="8" t="s">
        <v>582</v>
      </c>
      <c r="W1237" s="8" t="s">
        <v>582</v>
      </c>
      <c r="X1237" s="8" t="s">
        <v>582</v>
      </c>
      <c r="Y1237" s="8" t="s">
        <v>582</v>
      </c>
      <c r="Z1237" s="8" t="s">
        <v>582</v>
      </c>
      <c r="AA1237" s="8" t="s">
        <v>147</v>
      </c>
      <c r="AB1237" s="8" t="s">
        <v>591</v>
      </c>
      <c r="AC1237" s="8" t="s">
        <v>592</v>
      </c>
      <c r="AD1237" s="8" t="s">
        <v>593</v>
      </c>
      <c r="AE1237" s="8" t="s">
        <v>630</v>
      </c>
      <c r="AF1237" s="1">
        <v>1</v>
      </c>
    </row>
    <row r="1238" ht="25" customHeight="1" spans="1:32">
      <c r="A1238" s="1">
        <f>COUNTIF(企业分类!A:A,AA1238)</f>
        <v>1</v>
      </c>
      <c r="B1238" s="6" t="str">
        <f t="shared" si="57"/>
        <v>30天内曾在线</v>
      </c>
      <c r="C1238" s="7">
        <v>45046.9999884259</v>
      </c>
      <c r="D1238" s="6">
        <f t="shared" si="58"/>
        <v>-10.6545601851903</v>
      </c>
      <c r="E1238" s="8" t="s">
        <v>6484</v>
      </c>
      <c r="F1238" s="8" t="s">
        <v>578</v>
      </c>
      <c r="G1238" s="8" t="s">
        <v>19</v>
      </c>
      <c r="H1238" s="8" t="s">
        <v>579</v>
      </c>
      <c r="I1238" s="8" t="s">
        <v>580</v>
      </c>
      <c r="J1238" s="8" t="s">
        <v>6485</v>
      </c>
      <c r="K1238" s="8" t="s">
        <v>582</v>
      </c>
      <c r="L1238" s="10" t="s">
        <v>6486</v>
      </c>
      <c r="M1238" s="11" t="str">
        <f t="shared" si="59"/>
        <v>2023/5/11 15:42:33</v>
      </c>
      <c r="N1238" s="12">
        <v>45057</v>
      </c>
      <c r="O1238" s="10" t="s">
        <v>6487</v>
      </c>
      <c r="P1238" s="8" t="s">
        <v>585</v>
      </c>
      <c r="Q1238" s="8" t="s">
        <v>6488</v>
      </c>
      <c r="R1238" s="8" t="s">
        <v>6489</v>
      </c>
      <c r="S1238" s="8" t="s">
        <v>626</v>
      </c>
      <c r="T1238" s="8" t="s">
        <v>627</v>
      </c>
      <c r="U1238" s="8" t="s">
        <v>628</v>
      </c>
      <c r="V1238" s="8" t="s">
        <v>582</v>
      </c>
      <c r="W1238" s="8" t="s">
        <v>582</v>
      </c>
      <c r="X1238" s="8" t="s">
        <v>582</v>
      </c>
      <c r="Y1238" s="8" t="s">
        <v>582</v>
      </c>
      <c r="Z1238" s="8" t="s">
        <v>582</v>
      </c>
      <c r="AA1238" s="8" t="s">
        <v>147</v>
      </c>
      <c r="AB1238" s="8" t="s">
        <v>591</v>
      </c>
      <c r="AC1238" s="8" t="s">
        <v>592</v>
      </c>
      <c r="AD1238" s="8" t="s">
        <v>593</v>
      </c>
      <c r="AE1238" s="8" t="s">
        <v>630</v>
      </c>
      <c r="AF1238" s="1">
        <v>1</v>
      </c>
    </row>
    <row r="1239" ht="25" customHeight="1" spans="1:32">
      <c r="A1239" s="1">
        <f>COUNTIF(企业分类!A:A,AA1239)</f>
        <v>1</v>
      </c>
      <c r="B1239" s="6" t="str">
        <f t="shared" si="57"/>
        <v>30天内曾在线</v>
      </c>
      <c r="C1239" s="7">
        <v>45046.9999884259</v>
      </c>
      <c r="D1239" s="6">
        <f t="shared" si="58"/>
        <v>-10.6911805555574</v>
      </c>
      <c r="E1239" s="8" t="s">
        <v>6490</v>
      </c>
      <c r="F1239" s="8" t="s">
        <v>578</v>
      </c>
      <c r="G1239" s="8" t="s">
        <v>19</v>
      </c>
      <c r="H1239" s="8" t="s">
        <v>579</v>
      </c>
      <c r="I1239" s="8" t="s">
        <v>580</v>
      </c>
      <c r="J1239" s="8" t="s">
        <v>6491</v>
      </c>
      <c r="K1239" s="8" t="s">
        <v>582</v>
      </c>
      <c r="L1239" s="10" t="s">
        <v>607</v>
      </c>
      <c r="M1239" s="11" t="str">
        <f t="shared" si="59"/>
        <v>2023/5/11 16:35:17</v>
      </c>
      <c r="N1239" s="12">
        <v>45057</v>
      </c>
      <c r="O1239" s="10" t="s">
        <v>608</v>
      </c>
      <c r="P1239" s="8" t="s">
        <v>585</v>
      </c>
      <c r="Q1239" s="8" t="s">
        <v>6492</v>
      </c>
      <c r="R1239" s="8" t="s">
        <v>6493</v>
      </c>
      <c r="S1239" s="8" t="s">
        <v>3223</v>
      </c>
      <c r="T1239" s="8" t="s">
        <v>3224</v>
      </c>
      <c r="U1239" s="8" t="s">
        <v>3225</v>
      </c>
      <c r="V1239" s="8" t="s">
        <v>582</v>
      </c>
      <c r="W1239" s="8" t="s">
        <v>582</v>
      </c>
      <c r="X1239" s="8" t="s">
        <v>582</v>
      </c>
      <c r="Y1239" s="8" t="s">
        <v>582</v>
      </c>
      <c r="Z1239" s="8" t="s">
        <v>582</v>
      </c>
      <c r="AA1239" s="8" t="s">
        <v>31</v>
      </c>
      <c r="AB1239" s="8" t="s">
        <v>591</v>
      </c>
      <c r="AC1239" s="8" t="s">
        <v>657</v>
      </c>
      <c r="AD1239" s="8" t="s">
        <v>593</v>
      </c>
      <c r="AE1239" s="8" t="s">
        <v>604</v>
      </c>
      <c r="AF1239" s="1">
        <v>1</v>
      </c>
    </row>
    <row r="1240" ht="25" customHeight="1" spans="1:32">
      <c r="A1240" s="1">
        <f>COUNTIF(企业分类!A:A,AA1240)</f>
        <v>1</v>
      </c>
      <c r="B1240" s="6" t="str">
        <f t="shared" si="57"/>
        <v>30天内曾在线</v>
      </c>
      <c r="C1240" s="7">
        <v>45046.9999884259</v>
      </c>
      <c r="D1240" s="6">
        <f t="shared" si="58"/>
        <v>-10.6267361111168</v>
      </c>
      <c r="E1240" s="8" t="s">
        <v>6494</v>
      </c>
      <c r="F1240" s="8" t="s">
        <v>578</v>
      </c>
      <c r="G1240" s="8" t="s">
        <v>19</v>
      </c>
      <c r="H1240" s="8" t="s">
        <v>579</v>
      </c>
      <c r="I1240" s="8" t="s">
        <v>580</v>
      </c>
      <c r="J1240" s="8" t="s">
        <v>6495</v>
      </c>
      <c r="K1240" s="8" t="s">
        <v>582</v>
      </c>
      <c r="L1240" s="10" t="s">
        <v>6496</v>
      </c>
      <c r="M1240" s="11" t="str">
        <f t="shared" si="59"/>
        <v>2023/5/11 15:02:29</v>
      </c>
      <c r="N1240" s="12">
        <v>45057</v>
      </c>
      <c r="O1240" s="10" t="s">
        <v>6497</v>
      </c>
      <c r="P1240" s="8" t="s">
        <v>585</v>
      </c>
      <c r="Q1240" s="8" t="s">
        <v>6498</v>
      </c>
      <c r="R1240" s="8" t="s">
        <v>6499</v>
      </c>
      <c r="S1240" s="8" t="s">
        <v>3223</v>
      </c>
      <c r="T1240" s="8" t="s">
        <v>3224</v>
      </c>
      <c r="U1240" s="8" t="s">
        <v>3225</v>
      </c>
      <c r="V1240" s="8" t="s">
        <v>582</v>
      </c>
      <c r="W1240" s="8" t="s">
        <v>582</v>
      </c>
      <c r="X1240" s="8" t="s">
        <v>582</v>
      </c>
      <c r="Y1240" s="8" t="s">
        <v>582</v>
      </c>
      <c r="Z1240" s="8" t="s">
        <v>582</v>
      </c>
      <c r="AA1240" s="8" t="s">
        <v>31</v>
      </c>
      <c r="AB1240" s="8" t="s">
        <v>591</v>
      </c>
      <c r="AC1240" s="8" t="s">
        <v>657</v>
      </c>
      <c r="AD1240" s="8" t="s">
        <v>593</v>
      </c>
      <c r="AE1240" s="8" t="s">
        <v>604</v>
      </c>
      <c r="AF1240" s="1">
        <v>1</v>
      </c>
    </row>
    <row r="1241" ht="25" customHeight="1" spans="1:32">
      <c r="A1241" s="1">
        <f>COUNTIF(企业分类!A:A,AA1241)</f>
        <v>1</v>
      </c>
      <c r="B1241" s="6" t="str">
        <f t="shared" si="57"/>
        <v>30天内曾在线</v>
      </c>
      <c r="C1241" s="7">
        <v>45046.9999884259</v>
      </c>
      <c r="D1241" s="6">
        <f t="shared" si="58"/>
        <v>-10.6242592592607</v>
      </c>
      <c r="E1241" s="8" t="s">
        <v>6500</v>
      </c>
      <c r="F1241" s="8" t="s">
        <v>578</v>
      </c>
      <c r="G1241" s="8" t="s">
        <v>19</v>
      </c>
      <c r="H1241" s="8" t="s">
        <v>579</v>
      </c>
      <c r="I1241" s="8" t="s">
        <v>580</v>
      </c>
      <c r="J1241" s="8" t="s">
        <v>6501</v>
      </c>
      <c r="K1241" s="8" t="s">
        <v>582</v>
      </c>
      <c r="L1241" s="10" t="s">
        <v>6502</v>
      </c>
      <c r="M1241" s="11" t="str">
        <f t="shared" si="59"/>
        <v>2023/5/11 14:58:55</v>
      </c>
      <c r="N1241" s="12">
        <v>45057</v>
      </c>
      <c r="O1241" s="10" t="s">
        <v>6503</v>
      </c>
      <c r="P1241" s="8" t="s">
        <v>585</v>
      </c>
      <c r="Q1241" s="8" t="s">
        <v>6504</v>
      </c>
      <c r="R1241" s="8" t="s">
        <v>6505</v>
      </c>
      <c r="S1241" s="8" t="s">
        <v>3223</v>
      </c>
      <c r="T1241" s="8" t="s">
        <v>3224</v>
      </c>
      <c r="U1241" s="8" t="s">
        <v>3225</v>
      </c>
      <c r="V1241" s="8" t="s">
        <v>582</v>
      </c>
      <c r="W1241" s="8" t="s">
        <v>582</v>
      </c>
      <c r="X1241" s="8" t="s">
        <v>582</v>
      </c>
      <c r="Y1241" s="8" t="s">
        <v>582</v>
      </c>
      <c r="Z1241" s="8" t="s">
        <v>582</v>
      </c>
      <c r="AA1241" s="8" t="s">
        <v>31</v>
      </c>
      <c r="AB1241" s="8" t="s">
        <v>591</v>
      </c>
      <c r="AC1241" s="8" t="s">
        <v>657</v>
      </c>
      <c r="AD1241" s="8" t="s">
        <v>593</v>
      </c>
      <c r="AE1241" s="8" t="s">
        <v>604</v>
      </c>
      <c r="AF1241" s="1">
        <v>1</v>
      </c>
    </row>
    <row r="1242" ht="25" customHeight="1" spans="1:32">
      <c r="A1242" s="1">
        <f>COUNTIF(企业分类!A:A,AA1242)</f>
        <v>1</v>
      </c>
      <c r="B1242" s="6" t="str">
        <f t="shared" si="57"/>
        <v>30天内曾在线</v>
      </c>
      <c r="C1242" s="7">
        <v>45046.9999884259</v>
      </c>
      <c r="D1242" s="6">
        <f t="shared" si="58"/>
        <v>-10.6923611111124</v>
      </c>
      <c r="E1242" s="8" t="s">
        <v>6506</v>
      </c>
      <c r="F1242" s="8" t="s">
        <v>578</v>
      </c>
      <c r="G1242" s="8" t="s">
        <v>19</v>
      </c>
      <c r="H1242" s="8" t="s">
        <v>579</v>
      </c>
      <c r="I1242" s="8" t="s">
        <v>580</v>
      </c>
      <c r="J1242" s="8" t="s">
        <v>6507</v>
      </c>
      <c r="K1242" s="8" t="s">
        <v>582</v>
      </c>
      <c r="L1242" s="10" t="s">
        <v>2491</v>
      </c>
      <c r="M1242" s="11" t="str">
        <f t="shared" si="59"/>
        <v>2023/5/11 16:36:59</v>
      </c>
      <c r="N1242" s="12">
        <v>45057</v>
      </c>
      <c r="O1242" s="10" t="s">
        <v>2492</v>
      </c>
      <c r="P1242" s="8" t="s">
        <v>585</v>
      </c>
      <c r="Q1242" s="8" t="s">
        <v>6508</v>
      </c>
      <c r="R1242" s="8" t="s">
        <v>6509</v>
      </c>
      <c r="S1242" s="8" t="s">
        <v>3223</v>
      </c>
      <c r="T1242" s="8" t="s">
        <v>3224</v>
      </c>
      <c r="U1242" s="8" t="s">
        <v>3225</v>
      </c>
      <c r="V1242" s="8" t="s">
        <v>582</v>
      </c>
      <c r="W1242" s="8" t="s">
        <v>582</v>
      </c>
      <c r="X1242" s="8" t="s">
        <v>582</v>
      </c>
      <c r="Y1242" s="8" t="s">
        <v>582</v>
      </c>
      <c r="Z1242" s="8" t="s">
        <v>582</v>
      </c>
      <c r="AA1242" s="8" t="s">
        <v>31</v>
      </c>
      <c r="AB1242" s="8" t="s">
        <v>591</v>
      </c>
      <c r="AC1242" s="8" t="s">
        <v>657</v>
      </c>
      <c r="AD1242" s="8" t="s">
        <v>593</v>
      </c>
      <c r="AE1242" s="8" t="s">
        <v>604</v>
      </c>
      <c r="AF1242" s="1">
        <v>1</v>
      </c>
    </row>
    <row r="1243" ht="25" customHeight="1" spans="1:32">
      <c r="A1243" s="1">
        <f>COUNTIF(企业分类!A:A,AA1243)</f>
        <v>1</v>
      </c>
      <c r="B1243" s="6" t="str">
        <f t="shared" si="57"/>
        <v>30天内曾在线</v>
      </c>
      <c r="C1243" s="7">
        <v>45046.9999884259</v>
      </c>
      <c r="D1243" s="6">
        <f t="shared" si="58"/>
        <v>-10.6923148148198</v>
      </c>
      <c r="E1243" s="8" t="s">
        <v>6510</v>
      </c>
      <c r="F1243" s="8" t="s">
        <v>578</v>
      </c>
      <c r="G1243" s="8" t="s">
        <v>19</v>
      </c>
      <c r="H1243" s="8" t="s">
        <v>579</v>
      </c>
      <c r="I1243" s="8" t="s">
        <v>580</v>
      </c>
      <c r="J1243" s="8" t="s">
        <v>6511</v>
      </c>
      <c r="K1243" s="8" t="s">
        <v>582</v>
      </c>
      <c r="L1243" s="10" t="s">
        <v>2115</v>
      </c>
      <c r="M1243" s="11" t="str">
        <f t="shared" si="59"/>
        <v>2023/5/11 16:36:55</v>
      </c>
      <c r="N1243" s="12">
        <v>45057</v>
      </c>
      <c r="O1243" s="10" t="s">
        <v>2116</v>
      </c>
      <c r="P1243" s="8" t="s">
        <v>585</v>
      </c>
      <c r="Q1243" s="8" t="s">
        <v>6512</v>
      </c>
      <c r="R1243" s="8" t="s">
        <v>6513</v>
      </c>
      <c r="S1243" s="8" t="s">
        <v>3223</v>
      </c>
      <c r="T1243" s="8" t="s">
        <v>3224</v>
      </c>
      <c r="U1243" s="8" t="s">
        <v>3225</v>
      </c>
      <c r="V1243" s="8" t="s">
        <v>582</v>
      </c>
      <c r="W1243" s="8" t="s">
        <v>582</v>
      </c>
      <c r="X1243" s="8" t="s">
        <v>582</v>
      </c>
      <c r="Y1243" s="8" t="s">
        <v>582</v>
      </c>
      <c r="Z1243" s="8" t="s">
        <v>582</v>
      </c>
      <c r="AA1243" s="8" t="s">
        <v>31</v>
      </c>
      <c r="AB1243" s="8" t="s">
        <v>591</v>
      </c>
      <c r="AC1243" s="8" t="s">
        <v>657</v>
      </c>
      <c r="AD1243" s="8" t="s">
        <v>593</v>
      </c>
      <c r="AE1243" s="8" t="s">
        <v>604</v>
      </c>
      <c r="AF1243" s="1">
        <v>1</v>
      </c>
    </row>
    <row r="1244" ht="25" customHeight="1" spans="1:32">
      <c r="A1244" s="1">
        <f>COUNTIF(企业分类!A:A,AA1244)</f>
        <v>1</v>
      </c>
      <c r="B1244" s="6" t="str">
        <f t="shared" si="57"/>
        <v>30天内曾在线</v>
      </c>
      <c r="C1244" s="7">
        <v>45046.9999884259</v>
      </c>
      <c r="D1244" s="6">
        <f t="shared" si="58"/>
        <v>-10.630231481482</v>
      </c>
      <c r="E1244" s="8" t="s">
        <v>6514</v>
      </c>
      <c r="F1244" s="8" t="s">
        <v>578</v>
      </c>
      <c r="G1244" s="8" t="s">
        <v>19</v>
      </c>
      <c r="H1244" s="8" t="s">
        <v>579</v>
      </c>
      <c r="I1244" s="8" t="s">
        <v>580</v>
      </c>
      <c r="J1244" s="8" t="s">
        <v>6515</v>
      </c>
      <c r="K1244" s="8" t="s">
        <v>582</v>
      </c>
      <c r="L1244" s="10" t="s">
        <v>6516</v>
      </c>
      <c r="M1244" s="11" t="str">
        <f t="shared" si="59"/>
        <v>2023/5/11 15:07:31</v>
      </c>
      <c r="N1244" s="12">
        <v>45057</v>
      </c>
      <c r="O1244" s="10" t="s">
        <v>6517</v>
      </c>
      <c r="P1244" s="8" t="s">
        <v>585</v>
      </c>
      <c r="Q1244" s="8" t="s">
        <v>6518</v>
      </c>
      <c r="R1244" s="8" t="s">
        <v>6519</v>
      </c>
      <c r="S1244" s="8" t="s">
        <v>3223</v>
      </c>
      <c r="T1244" s="8" t="s">
        <v>3224</v>
      </c>
      <c r="U1244" s="8" t="s">
        <v>3225</v>
      </c>
      <c r="V1244" s="8" t="s">
        <v>582</v>
      </c>
      <c r="W1244" s="8" t="s">
        <v>582</v>
      </c>
      <c r="X1244" s="8" t="s">
        <v>582</v>
      </c>
      <c r="Y1244" s="8" t="s">
        <v>582</v>
      </c>
      <c r="Z1244" s="8" t="s">
        <v>582</v>
      </c>
      <c r="AA1244" s="8" t="s">
        <v>31</v>
      </c>
      <c r="AB1244" s="8" t="s">
        <v>591</v>
      </c>
      <c r="AC1244" s="8" t="s">
        <v>657</v>
      </c>
      <c r="AD1244" s="8" t="s">
        <v>593</v>
      </c>
      <c r="AE1244" s="8" t="s">
        <v>604</v>
      </c>
      <c r="AF1244" s="1">
        <v>1</v>
      </c>
    </row>
    <row r="1245" ht="25" customHeight="1" spans="1:32">
      <c r="A1245" s="1">
        <f>COUNTIF(企业分类!A:A,AA1245)</f>
        <v>1</v>
      </c>
      <c r="B1245" s="6" t="str">
        <f t="shared" si="57"/>
        <v>30天内曾在线</v>
      </c>
      <c r="C1245" s="7">
        <v>45046.9999884259</v>
      </c>
      <c r="D1245" s="6">
        <f t="shared" si="58"/>
        <v>-10.6926041666666</v>
      </c>
      <c r="E1245" s="8" t="s">
        <v>6520</v>
      </c>
      <c r="F1245" s="8" t="s">
        <v>578</v>
      </c>
      <c r="G1245" s="8" t="s">
        <v>19</v>
      </c>
      <c r="H1245" s="8" t="s">
        <v>579</v>
      </c>
      <c r="I1245" s="8" t="s">
        <v>580</v>
      </c>
      <c r="J1245" s="8" t="s">
        <v>6521</v>
      </c>
      <c r="K1245" s="8" t="s">
        <v>582</v>
      </c>
      <c r="L1245" s="10" t="s">
        <v>644</v>
      </c>
      <c r="M1245" s="11" t="str">
        <f t="shared" si="59"/>
        <v>2023/5/11 16:37:20</v>
      </c>
      <c r="N1245" s="12">
        <v>45057</v>
      </c>
      <c r="O1245" s="10" t="s">
        <v>645</v>
      </c>
      <c r="P1245" s="8" t="s">
        <v>585</v>
      </c>
      <c r="Q1245" s="8" t="s">
        <v>6522</v>
      </c>
      <c r="R1245" s="8" t="s">
        <v>6523</v>
      </c>
      <c r="S1245" s="8" t="s">
        <v>3223</v>
      </c>
      <c r="T1245" s="8" t="s">
        <v>3224</v>
      </c>
      <c r="U1245" s="8" t="s">
        <v>3225</v>
      </c>
      <c r="V1245" s="8" t="s">
        <v>582</v>
      </c>
      <c r="W1245" s="8" t="s">
        <v>582</v>
      </c>
      <c r="X1245" s="8" t="s">
        <v>582</v>
      </c>
      <c r="Y1245" s="8" t="s">
        <v>582</v>
      </c>
      <c r="Z1245" s="8" t="s">
        <v>582</v>
      </c>
      <c r="AA1245" s="8" t="s">
        <v>31</v>
      </c>
      <c r="AB1245" s="8" t="s">
        <v>591</v>
      </c>
      <c r="AC1245" s="8" t="s">
        <v>657</v>
      </c>
      <c r="AD1245" s="8" t="s">
        <v>593</v>
      </c>
      <c r="AE1245" s="8" t="s">
        <v>604</v>
      </c>
      <c r="AF1245" s="1">
        <v>1</v>
      </c>
    </row>
    <row r="1246" ht="25" customHeight="1" spans="1:32">
      <c r="A1246" s="1">
        <f>COUNTIF(企业分类!A:A,AA1246)</f>
        <v>1</v>
      </c>
      <c r="B1246" s="6" t="str">
        <f t="shared" si="57"/>
        <v>30天内曾在线</v>
      </c>
      <c r="C1246" s="7">
        <v>45046.9999884259</v>
      </c>
      <c r="D1246" s="6">
        <f t="shared" si="58"/>
        <v>-10.6912615740803</v>
      </c>
      <c r="E1246" s="8" t="s">
        <v>6524</v>
      </c>
      <c r="F1246" s="8" t="s">
        <v>578</v>
      </c>
      <c r="G1246" s="8" t="s">
        <v>19</v>
      </c>
      <c r="H1246" s="8" t="s">
        <v>579</v>
      </c>
      <c r="I1246" s="8" t="s">
        <v>580</v>
      </c>
      <c r="J1246" s="8" t="s">
        <v>6525</v>
      </c>
      <c r="K1246" s="8" t="s">
        <v>582</v>
      </c>
      <c r="L1246" s="10" t="s">
        <v>920</v>
      </c>
      <c r="M1246" s="11" t="str">
        <f t="shared" si="59"/>
        <v>2023/5/11 16:35:24</v>
      </c>
      <c r="N1246" s="12">
        <v>45057</v>
      </c>
      <c r="O1246" s="10" t="s">
        <v>921</v>
      </c>
      <c r="P1246" s="8" t="s">
        <v>585</v>
      </c>
      <c r="Q1246" s="8" t="s">
        <v>6526</v>
      </c>
      <c r="R1246" s="8" t="s">
        <v>6527</v>
      </c>
      <c r="S1246" s="8" t="s">
        <v>3223</v>
      </c>
      <c r="T1246" s="8" t="s">
        <v>3224</v>
      </c>
      <c r="U1246" s="8" t="s">
        <v>3225</v>
      </c>
      <c r="V1246" s="8" t="s">
        <v>582</v>
      </c>
      <c r="W1246" s="8" t="s">
        <v>582</v>
      </c>
      <c r="X1246" s="8" t="s">
        <v>582</v>
      </c>
      <c r="Y1246" s="8" t="s">
        <v>582</v>
      </c>
      <c r="Z1246" s="8" t="s">
        <v>582</v>
      </c>
      <c r="AA1246" s="8" t="s">
        <v>31</v>
      </c>
      <c r="AB1246" s="8" t="s">
        <v>591</v>
      </c>
      <c r="AC1246" s="8" t="s">
        <v>657</v>
      </c>
      <c r="AD1246" s="8" t="s">
        <v>593</v>
      </c>
      <c r="AE1246" s="8" t="s">
        <v>604</v>
      </c>
      <c r="AF1246" s="1">
        <v>1</v>
      </c>
    </row>
    <row r="1247" ht="25" customHeight="1" spans="1:32">
      <c r="A1247" s="1">
        <f>COUNTIF(企业分类!A:A,AA1247)</f>
        <v>1</v>
      </c>
      <c r="B1247" s="6" t="str">
        <f t="shared" si="57"/>
        <v>30天内曾在线</v>
      </c>
      <c r="C1247" s="7">
        <v>45046.9999884259</v>
      </c>
      <c r="D1247" s="6">
        <f t="shared" si="58"/>
        <v>-10.691666666673</v>
      </c>
      <c r="E1247" s="8" t="s">
        <v>6528</v>
      </c>
      <c r="F1247" s="8" t="s">
        <v>578</v>
      </c>
      <c r="G1247" s="8" t="s">
        <v>19</v>
      </c>
      <c r="H1247" s="8" t="s">
        <v>579</v>
      </c>
      <c r="I1247" s="8" t="s">
        <v>580</v>
      </c>
      <c r="J1247" s="8" t="s">
        <v>6529</v>
      </c>
      <c r="K1247" s="8" t="s">
        <v>582</v>
      </c>
      <c r="L1247" s="10" t="s">
        <v>963</v>
      </c>
      <c r="M1247" s="11" t="str">
        <f t="shared" si="59"/>
        <v>2023/5/11 16:35:59</v>
      </c>
      <c r="N1247" s="12">
        <v>45057</v>
      </c>
      <c r="O1247" s="10" t="s">
        <v>964</v>
      </c>
      <c r="P1247" s="8" t="s">
        <v>585</v>
      </c>
      <c r="Q1247" s="8" t="s">
        <v>6530</v>
      </c>
      <c r="R1247" s="8" t="s">
        <v>6531</v>
      </c>
      <c r="S1247" s="8" t="s">
        <v>3223</v>
      </c>
      <c r="T1247" s="8" t="s">
        <v>3224</v>
      </c>
      <c r="U1247" s="8" t="s">
        <v>3225</v>
      </c>
      <c r="V1247" s="8" t="s">
        <v>582</v>
      </c>
      <c r="W1247" s="8" t="s">
        <v>582</v>
      </c>
      <c r="X1247" s="8" t="s">
        <v>582</v>
      </c>
      <c r="Y1247" s="8" t="s">
        <v>582</v>
      </c>
      <c r="Z1247" s="8" t="s">
        <v>582</v>
      </c>
      <c r="AA1247" s="8" t="s">
        <v>31</v>
      </c>
      <c r="AB1247" s="8" t="s">
        <v>591</v>
      </c>
      <c r="AC1247" s="8" t="s">
        <v>657</v>
      </c>
      <c r="AD1247" s="8" t="s">
        <v>593</v>
      </c>
      <c r="AE1247" s="8" t="s">
        <v>604</v>
      </c>
      <c r="AF1247" s="1">
        <v>1</v>
      </c>
    </row>
    <row r="1248" ht="25" customHeight="1" spans="1:32">
      <c r="A1248" s="1">
        <f>COUNTIF(企业分类!A:A,AA1248)</f>
        <v>1</v>
      </c>
      <c r="B1248" s="6" t="str">
        <f t="shared" si="57"/>
        <v>30天内曾在线</v>
      </c>
      <c r="C1248" s="7">
        <v>45046.9999884259</v>
      </c>
      <c r="D1248" s="6">
        <f t="shared" si="58"/>
        <v>-10.6917013888888</v>
      </c>
      <c r="E1248" s="8" t="s">
        <v>6532</v>
      </c>
      <c r="F1248" s="8" t="s">
        <v>578</v>
      </c>
      <c r="G1248" s="8" t="s">
        <v>19</v>
      </c>
      <c r="H1248" s="8" t="s">
        <v>579</v>
      </c>
      <c r="I1248" s="8" t="s">
        <v>580</v>
      </c>
      <c r="J1248" s="8" t="s">
        <v>6533</v>
      </c>
      <c r="K1248" s="8" t="s">
        <v>582</v>
      </c>
      <c r="L1248" s="10" t="s">
        <v>5351</v>
      </c>
      <c r="M1248" s="11" t="str">
        <f t="shared" si="59"/>
        <v>2023/5/11 16:36:02</v>
      </c>
      <c r="N1248" s="12">
        <v>45057</v>
      </c>
      <c r="O1248" s="10" t="s">
        <v>5352</v>
      </c>
      <c r="P1248" s="8" t="s">
        <v>585</v>
      </c>
      <c r="Q1248" s="8" t="s">
        <v>6534</v>
      </c>
      <c r="R1248" s="8" t="s">
        <v>6535</v>
      </c>
      <c r="S1248" s="8" t="s">
        <v>3223</v>
      </c>
      <c r="T1248" s="8" t="s">
        <v>3224</v>
      </c>
      <c r="U1248" s="8" t="s">
        <v>3225</v>
      </c>
      <c r="V1248" s="8" t="s">
        <v>582</v>
      </c>
      <c r="W1248" s="8" t="s">
        <v>582</v>
      </c>
      <c r="X1248" s="8" t="s">
        <v>582</v>
      </c>
      <c r="Y1248" s="8" t="s">
        <v>582</v>
      </c>
      <c r="Z1248" s="8" t="s">
        <v>582</v>
      </c>
      <c r="AA1248" s="8" t="s">
        <v>31</v>
      </c>
      <c r="AB1248" s="8" t="s">
        <v>591</v>
      </c>
      <c r="AC1248" s="8" t="s">
        <v>657</v>
      </c>
      <c r="AD1248" s="8" t="s">
        <v>593</v>
      </c>
      <c r="AE1248" s="8" t="s">
        <v>604</v>
      </c>
      <c r="AF1248" s="1">
        <v>1</v>
      </c>
    </row>
    <row r="1249" ht="25" customHeight="1" spans="1:32">
      <c r="A1249" s="1">
        <f>COUNTIF(企业分类!A:A,AA1249)</f>
        <v>1</v>
      </c>
      <c r="B1249" s="6" t="str">
        <f t="shared" si="57"/>
        <v>30天内曾在线</v>
      </c>
      <c r="C1249" s="7">
        <v>45046.9999884259</v>
      </c>
      <c r="D1249" s="6">
        <f t="shared" si="58"/>
        <v>-10.6905208333337</v>
      </c>
      <c r="E1249" s="8" t="s">
        <v>6536</v>
      </c>
      <c r="F1249" s="8" t="s">
        <v>578</v>
      </c>
      <c r="G1249" s="8" t="s">
        <v>19</v>
      </c>
      <c r="H1249" s="8" t="s">
        <v>579</v>
      </c>
      <c r="I1249" s="8" t="s">
        <v>580</v>
      </c>
      <c r="J1249" s="8" t="s">
        <v>6537</v>
      </c>
      <c r="K1249" s="8" t="s">
        <v>582</v>
      </c>
      <c r="L1249" s="10" t="s">
        <v>6538</v>
      </c>
      <c r="M1249" s="11" t="str">
        <f t="shared" si="59"/>
        <v>2023/5/11 16:34:20</v>
      </c>
      <c r="N1249" s="12">
        <v>45057</v>
      </c>
      <c r="O1249" s="10" t="s">
        <v>6539</v>
      </c>
      <c r="P1249" s="8" t="s">
        <v>585</v>
      </c>
      <c r="Q1249" s="8" t="s">
        <v>6540</v>
      </c>
      <c r="R1249" s="8" t="s">
        <v>6541</v>
      </c>
      <c r="S1249" s="8" t="s">
        <v>588</v>
      </c>
      <c r="T1249" s="8" t="s">
        <v>589</v>
      </c>
      <c r="U1249" s="8" t="s">
        <v>590</v>
      </c>
      <c r="V1249" s="8" t="s">
        <v>582</v>
      </c>
      <c r="W1249" s="8" t="s">
        <v>582</v>
      </c>
      <c r="X1249" s="8" t="s">
        <v>582</v>
      </c>
      <c r="Y1249" s="8" t="s">
        <v>582</v>
      </c>
      <c r="Z1249" s="8" t="s">
        <v>582</v>
      </c>
      <c r="AA1249" s="8" t="s">
        <v>247</v>
      </c>
      <c r="AB1249" s="8" t="s">
        <v>591</v>
      </c>
      <c r="AC1249" s="8" t="s">
        <v>690</v>
      </c>
      <c r="AD1249" s="8" t="s">
        <v>593</v>
      </c>
      <c r="AE1249" s="8" t="s">
        <v>604</v>
      </c>
      <c r="AF1249" s="1">
        <v>1</v>
      </c>
    </row>
    <row r="1250" ht="25" customHeight="1" spans="1:32">
      <c r="A1250" s="1">
        <f>COUNTIF(企业分类!A:A,AA1250)</f>
        <v>1</v>
      </c>
      <c r="B1250" s="6" t="str">
        <f t="shared" si="57"/>
        <v>30天内曾在线</v>
      </c>
      <c r="C1250" s="7">
        <v>45046.9999884259</v>
      </c>
      <c r="D1250" s="6">
        <f t="shared" si="58"/>
        <v>-10.6911111111112</v>
      </c>
      <c r="E1250" s="8" t="s">
        <v>6542</v>
      </c>
      <c r="F1250" s="8" t="s">
        <v>578</v>
      </c>
      <c r="G1250" s="8" t="s">
        <v>19</v>
      </c>
      <c r="H1250" s="8" t="s">
        <v>579</v>
      </c>
      <c r="I1250" s="8" t="s">
        <v>580</v>
      </c>
      <c r="J1250" s="8" t="s">
        <v>6543</v>
      </c>
      <c r="K1250" s="8" t="s">
        <v>582</v>
      </c>
      <c r="L1250" s="10" t="s">
        <v>6544</v>
      </c>
      <c r="M1250" s="11" t="str">
        <f t="shared" si="59"/>
        <v>2023/5/11 16:35:11</v>
      </c>
      <c r="N1250" s="12">
        <v>45057</v>
      </c>
      <c r="O1250" s="10" t="s">
        <v>6545</v>
      </c>
      <c r="P1250" s="8" t="s">
        <v>585</v>
      </c>
      <c r="Q1250" s="8" t="s">
        <v>6546</v>
      </c>
      <c r="R1250" s="8" t="s">
        <v>6547</v>
      </c>
      <c r="S1250" s="8" t="s">
        <v>588</v>
      </c>
      <c r="T1250" s="8" t="s">
        <v>589</v>
      </c>
      <c r="U1250" s="8" t="s">
        <v>590</v>
      </c>
      <c r="V1250" s="8" t="s">
        <v>582</v>
      </c>
      <c r="W1250" s="8" t="s">
        <v>582</v>
      </c>
      <c r="X1250" s="8" t="s">
        <v>582</v>
      </c>
      <c r="Y1250" s="8" t="s">
        <v>582</v>
      </c>
      <c r="Z1250" s="8" t="s">
        <v>582</v>
      </c>
      <c r="AA1250" s="8" t="s">
        <v>247</v>
      </c>
      <c r="AB1250" s="8" t="s">
        <v>591</v>
      </c>
      <c r="AC1250" s="8" t="s">
        <v>690</v>
      </c>
      <c r="AD1250" s="8" t="s">
        <v>593</v>
      </c>
      <c r="AE1250" s="8" t="s">
        <v>604</v>
      </c>
      <c r="AF1250" s="1">
        <v>1</v>
      </c>
    </row>
    <row r="1251" ht="25" customHeight="1" spans="1:32">
      <c r="A1251" s="1">
        <f>COUNTIF(企业分类!A:A,AA1251)</f>
        <v>1</v>
      </c>
      <c r="B1251" s="6" t="str">
        <f t="shared" si="57"/>
        <v>30天内曾在线</v>
      </c>
      <c r="C1251" s="7">
        <v>45046.9999884259</v>
      </c>
      <c r="D1251" s="6">
        <f t="shared" si="58"/>
        <v>-10.6905324074105</v>
      </c>
      <c r="E1251" s="8" t="s">
        <v>6548</v>
      </c>
      <c r="F1251" s="8" t="s">
        <v>578</v>
      </c>
      <c r="G1251" s="8" t="s">
        <v>19</v>
      </c>
      <c r="H1251" s="8" t="s">
        <v>579</v>
      </c>
      <c r="I1251" s="8" t="s">
        <v>580</v>
      </c>
      <c r="J1251" s="8" t="s">
        <v>6549</v>
      </c>
      <c r="K1251" s="8" t="s">
        <v>582</v>
      </c>
      <c r="L1251" s="10" t="s">
        <v>6550</v>
      </c>
      <c r="M1251" s="11" t="str">
        <f t="shared" si="59"/>
        <v>2023/5/11 16:34:21</v>
      </c>
      <c r="N1251" s="12">
        <v>45057</v>
      </c>
      <c r="O1251" s="10" t="s">
        <v>6551</v>
      </c>
      <c r="P1251" s="8" t="s">
        <v>585</v>
      </c>
      <c r="Q1251" s="8" t="s">
        <v>6552</v>
      </c>
      <c r="R1251" s="8" t="s">
        <v>6552</v>
      </c>
      <c r="S1251" s="8" t="s">
        <v>600</v>
      </c>
      <c r="T1251" s="8" t="s">
        <v>601</v>
      </c>
      <c r="U1251" s="8" t="s">
        <v>997</v>
      </c>
      <c r="V1251" s="8" t="s">
        <v>582</v>
      </c>
      <c r="W1251" s="8" t="s">
        <v>582</v>
      </c>
      <c r="X1251" s="8" t="s">
        <v>582</v>
      </c>
      <c r="Y1251" s="8" t="s">
        <v>582</v>
      </c>
      <c r="Z1251" s="8" t="s">
        <v>582</v>
      </c>
      <c r="AA1251" s="8" t="s">
        <v>349</v>
      </c>
      <c r="AB1251" s="8" t="s">
        <v>591</v>
      </c>
      <c r="AC1251" s="8" t="s">
        <v>592</v>
      </c>
      <c r="AD1251" s="8" t="s">
        <v>593</v>
      </c>
      <c r="AE1251" s="8" t="s">
        <v>582</v>
      </c>
      <c r="AF1251" s="1">
        <v>1</v>
      </c>
    </row>
    <row r="1252" ht="25" customHeight="1" spans="1:32">
      <c r="A1252" s="1">
        <f>COUNTIF(企业分类!A:A,AA1252)</f>
        <v>1</v>
      </c>
      <c r="B1252" s="6" t="str">
        <f t="shared" si="57"/>
        <v>30天内曾在线</v>
      </c>
      <c r="C1252" s="7">
        <v>45046.9999884259</v>
      </c>
      <c r="D1252" s="6">
        <f t="shared" si="58"/>
        <v>-10.6914004629652</v>
      </c>
      <c r="E1252" s="8" t="s">
        <v>6553</v>
      </c>
      <c r="F1252" s="8" t="s">
        <v>578</v>
      </c>
      <c r="G1252" s="8" t="s">
        <v>19</v>
      </c>
      <c r="H1252" s="8" t="s">
        <v>579</v>
      </c>
      <c r="I1252" s="8" t="s">
        <v>580</v>
      </c>
      <c r="J1252" s="8" t="s">
        <v>6554</v>
      </c>
      <c r="K1252" s="8" t="s">
        <v>582</v>
      </c>
      <c r="L1252" s="10" t="s">
        <v>1658</v>
      </c>
      <c r="M1252" s="11" t="str">
        <f t="shared" si="59"/>
        <v>2023/5/11 16:35:36</v>
      </c>
      <c r="N1252" s="12">
        <v>45057</v>
      </c>
      <c r="O1252" s="10" t="s">
        <v>1659</v>
      </c>
      <c r="P1252" s="8" t="s">
        <v>585</v>
      </c>
      <c r="Q1252" s="8" t="s">
        <v>6555</v>
      </c>
      <c r="R1252" s="8" t="s">
        <v>6555</v>
      </c>
      <c r="S1252" s="8" t="s">
        <v>610</v>
      </c>
      <c r="T1252" s="8" t="s">
        <v>611</v>
      </c>
      <c r="U1252" s="8" t="s">
        <v>612</v>
      </c>
      <c r="V1252" s="8" t="s">
        <v>582</v>
      </c>
      <c r="W1252" s="8" t="s">
        <v>582</v>
      </c>
      <c r="X1252" s="8" t="s">
        <v>582</v>
      </c>
      <c r="Y1252" s="8" t="s">
        <v>582</v>
      </c>
      <c r="Z1252" s="8" t="s">
        <v>582</v>
      </c>
      <c r="AA1252" s="8" t="s">
        <v>43</v>
      </c>
      <c r="AB1252" s="8" t="s">
        <v>591</v>
      </c>
      <c r="AC1252" s="8" t="s">
        <v>603</v>
      </c>
      <c r="AD1252" s="8" t="s">
        <v>593</v>
      </c>
      <c r="AE1252" s="8" t="s">
        <v>604</v>
      </c>
      <c r="AF1252" s="1">
        <v>1</v>
      </c>
    </row>
    <row r="1253" ht="25" customHeight="1" spans="1:32">
      <c r="A1253" s="1">
        <f>COUNTIF(企业分类!A:A,AA1253)</f>
        <v>1</v>
      </c>
      <c r="B1253" s="6" t="str">
        <f t="shared" si="57"/>
        <v>30天内曾在线</v>
      </c>
      <c r="C1253" s="7">
        <v>45046.9999884259</v>
      </c>
      <c r="D1253" s="6">
        <f t="shared" si="58"/>
        <v>-10.6910300925956</v>
      </c>
      <c r="E1253" s="8" t="s">
        <v>6556</v>
      </c>
      <c r="F1253" s="8" t="s">
        <v>578</v>
      </c>
      <c r="G1253" s="8" t="s">
        <v>19</v>
      </c>
      <c r="H1253" s="8" t="s">
        <v>579</v>
      </c>
      <c r="I1253" s="8" t="s">
        <v>580</v>
      </c>
      <c r="J1253" s="8" t="s">
        <v>6557</v>
      </c>
      <c r="K1253" s="8" t="s">
        <v>582</v>
      </c>
      <c r="L1253" s="10" t="s">
        <v>2272</v>
      </c>
      <c r="M1253" s="11" t="str">
        <f t="shared" si="59"/>
        <v>2023/5/11 16:35:04</v>
      </c>
      <c r="N1253" s="12">
        <v>45057</v>
      </c>
      <c r="O1253" s="10" t="s">
        <v>2273</v>
      </c>
      <c r="P1253" s="8" t="s">
        <v>585</v>
      </c>
      <c r="Q1253" s="8" t="s">
        <v>6558</v>
      </c>
      <c r="R1253" s="8" t="s">
        <v>6558</v>
      </c>
      <c r="S1253" s="8" t="s">
        <v>610</v>
      </c>
      <c r="T1253" s="8" t="s">
        <v>611</v>
      </c>
      <c r="U1253" s="8" t="s">
        <v>612</v>
      </c>
      <c r="V1253" s="8" t="s">
        <v>582</v>
      </c>
      <c r="W1253" s="8" t="s">
        <v>582</v>
      </c>
      <c r="X1253" s="8" t="s">
        <v>582</v>
      </c>
      <c r="Y1253" s="8" t="s">
        <v>582</v>
      </c>
      <c r="Z1253" s="8" t="s">
        <v>582</v>
      </c>
      <c r="AA1253" s="8" t="s">
        <v>43</v>
      </c>
      <c r="AB1253" s="8" t="s">
        <v>591</v>
      </c>
      <c r="AC1253" s="8" t="s">
        <v>603</v>
      </c>
      <c r="AD1253" s="8" t="s">
        <v>593</v>
      </c>
      <c r="AE1253" s="8" t="s">
        <v>604</v>
      </c>
      <c r="AF1253" s="1">
        <v>1</v>
      </c>
    </row>
    <row r="1254" ht="25" customHeight="1" spans="1:32">
      <c r="A1254" s="1">
        <f>COUNTIF(企业分类!A:A,AA1254)</f>
        <v>1</v>
      </c>
      <c r="B1254" s="6" t="str">
        <f t="shared" si="57"/>
        <v>60-180天不在线</v>
      </c>
      <c r="C1254" s="7">
        <v>45046.9999884259</v>
      </c>
      <c r="D1254" s="6">
        <f t="shared" si="58"/>
        <v>128.0540162037</v>
      </c>
      <c r="E1254" s="8" t="s">
        <v>6559</v>
      </c>
      <c r="F1254" s="8" t="s">
        <v>578</v>
      </c>
      <c r="G1254" s="8" t="s">
        <v>19</v>
      </c>
      <c r="H1254" s="8" t="s">
        <v>579</v>
      </c>
      <c r="I1254" s="8" t="s">
        <v>580</v>
      </c>
      <c r="J1254" s="8" t="s">
        <v>6560</v>
      </c>
      <c r="K1254" s="8" t="s">
        <v>582</v>
      </c>
      <c r="L1254" s="10" t="s">
        <v>6561</v>
      </c>
      <c r="M1254" s="11" t="str">
        <f t="shared" si="59"/>
        <v>2022/12/23 22:42:12</v>
      </c>
      <c r="N1254" s="12">
        <v>44918</v>
      </c>
      <c r="O1254" s="10" t="s">
        <v>6562</v>
      </c>
      <c r="P1254" s="8" t="s">
        <v>585</v>
      </c>
      <c r="Q1254" s="8" t="s">
        <v>6563</v>
      </c>
      <c r="R1254" s="8" t="s">
        <v>6564</v>
      </c>
      <c r="S1254" s="8" t="s">
        <v>600</v>
      </c>
      <c r="T1254" s="8" t="s">
        <v>601</v>
      </c>
      <c r="U1254" s="8" t="s">
        <v>997</v>
      </c>
      <c r="V1254" s="8" t="s">
        <v>582</v>
      </c>
      <c r="W1254" s="8" t="s">
        <v>582</v>
      </c>
      <c r="X1254" s="8" t="s">
        <v>582</v>
      </c>
      <c r="Y1254" s="8" t="s">
        <v>582</v>
      </c>
      <c r="Z1254" s="8" t="s">
        <v>582</v>
      </c>
      <c r="AA1254" s="8" t="s">
        <v>79</v>
      </c>
      <c r="AB1254" s="8" t="s">
        <v>591</v>
      </c>
      <c r="AC1254" s="8" t="s">
        <v>690</v>
      </c>
      <c r="AD1254" s="8" t="s">
        <v>593</v>
      </c>
      <c r="AE1254" s="8" t="s">
        <v>604</v>
      </c>
      <c r="AF1254" s="1">
        <v>1</v>
      </c>
    </row>
    <row r="1255" ht="25" customHeight="1" spans="1:32">
      <c r="A1255" s="1">
        <f>COUNTIF(企业分类!A:A,AA1255)</f>
        <v>1</v>
      </c>
      <c r="B1255" s="6" t="str">
        <f t="shared" si="57"/>
        <v>30天内曾在线</v>
      </c>
      <c r="C1255" s="7">
        <v>45046.9999884259</v>
      </c>
      <c r="D1255" s="6">
        <f t="shared" si="58"/>
        <v>-10.6915277777807</v>
      </c>
      <c r="E1255" s="8" t="s">
        <v>6565</v>
      </c>
      <c r="F1255" s="8" t="s">
        <v>578</v>
      </c>
      <c r="G1255" s="8" t="s">
        <v>19</v>
      </c>
      <c r="H1255" s="8" t="s">
        <v>579</v>
      </c>
      <c r="I1255" s="8" t="s">
        <v>580</v>
      </c>
      <c r="J1255" s="8" t="s">
        <v>6566</v>
      </c>
      <c r="K1255" s="8" t="s">
        <v>582</v>
      </c>
      <c r="L1255" s="10" t="s">
        <v>781</v>
      </c>
      <c r="M1255" s="11" t="str">
        <f t="shared" si="59"/>
        <v>2023/5/11 16:35:47</v>
      </c>
      <c r="N1255" s="12">
        <v>45057</v>
      </c>
      <c r="O1255" s="10" t="s">
        <v>782</v>
      </c>
      <c r="P1255" s="8" t="s">
        <v>585</v>
      </c>
      <c r="Q1255" s="8" t="s">
        <v>6567</v>
      </c>
      <c r="R1255" s="8" t="s">
        <v>6568</v>
      </c>
      <c r="S1255" s="8" t="s">
        <v>600</v>
      </c>
      <c r="T1255" s="8" t="s">
        <v>601</v>
      </c>
      <c r="U1255" s="8" t="s">
        <v>997</v>
      </c>
      <c r="V1255" s="8" t="s">
        <v>582</v>
      </c>
      <c r="W1255" s="8" t="s">
        <v>582</v>
      </c>
      <c r="X1255" s="8" t="s">
        <v>582</v>
      </c>
      <c r="Y1255" s="8" t="s">
        <v>582</v>
      </c>
      <c r="Z1255" s="8" t="s">
        <v>582</v>
      </c>
      <c r="AA1255" s="8" t="s">
        <v>79</v>
      </c>
      <c r="AB1255" s="8" t="s">
        <v>591</v>
      </c>
      <c r="AC1255" s="8" t="s">
        <v>690</v>
      </c>
      <c r="AD1255" s="8" t="s">
        <v>593</v>
      </c>
      <c r="AE1255" s="8" t="s">
        <v>604</v>
      </c>
      <c r="AF1255" s="1">
        <v>1</v>
      </c>
    </row>
    <row r="1256" ht="25" customHeight="1" spans="1:32">
      <c r="A1256" s="1">
        <f>COUNTIF(企业分类!A:A,AA1256)</f>
        <v>1</v>
      </c>
      <c r="B1256" s="6" t="str">
        <f t="shared" si="57"/>
        <v>30天内曾在线</v>
      </c>
      <c r="C1256" s="7">
        <v>45046.9999884259</v>
      </c>
      <c r="D1256" s="6">
        <f t="shared" si="58"/>
        <v>-10.6899305555562</v>
      </c>
      <c r="E1256" s="8" t="s">
        <v>6569</v>
      </c>
      <c r="F1256" s="8" t="s">
        <v>578</v>
      </c>
      <c r="G1256" s="8" t="s">
        <v>19</v>
      </c>
      <c r="H1256" s="8" t="s">
        <v>579</v>
      </c>
      <c r="I1256" s="8" t="s">
        <v>580</v>
      </c>
      <c r="J1256" s="8" t="s">
        <v>6570</v>
      </c>
      <c r="K1256" s="8" t="s">
        <v>582</v>
      </c>
      <c r="L1256" s="10" t="s">
        <v>6571</v>
      </c>
      <c r="M1256" s="11" t="str">
        <f t="shared" si="59"/>
        <v>2023/5/11 16:33:29</v>
      </c>
      <c r="N1256" s="12">
        <v>45057</v>
      </c>
      <c r="O1256" s="10" t="s">
        <v>6572</v>
      </c>
      <c r="P1256" s="8" t="s">
        <v>585</v>
      </c>
      <c r="Q1256" s="8" t="s">
        <v>6573</v>
      </c>
      <c r="R1256" s="8" t="s">
        <v>6574</v>
      </c>
      <c r="S1256" s="8" t="s">
        <v>600</v>
      </c>
      <c r="T1256" s="8" t="s">
        <v>601</v>
      </c>
      <c r="U1256" s="8" t="s">
        <v>997</v>
      </c>
      <c r="V1256" s="8" t="s">
        <v>582</v>
      </c>
      <c r="W1256" s="8" t="s">
        <v>582</v>
      </c>
      <c r="X1256" s="8" t="s">
        <v>582</v>
      </c>
      <c r="Y1256" s="8" t="s">
        <v>582</v>
      </c>
      <c r="Z1256" s="8" t="s">
        <v>582</v>
      </c>
      <c r="AA1256" s="8" t="s">
        <v>79</v>
      </c>
      <c r="AB1256" s="8" t="s">
        <v>591</v>
      </c>
      <c r="AC1256" s="8" t="s">
        <v>690</v>
      </c>
      <c r="AD1256" s="8" t="s">
        <v>593</v>
      </c>
      <c r="AE1256" s="8" t="s">
        <v>604</v>
      </c>
      <c r="AF1256" s="1">
        <v>1</v>
      </c>
    </row>
    <row r="1257" ht="25" customHeight="1" spans="1:32">
      <c r="A1257" s="1">
        <f>COUNTIF(企业分类!A:A,AA1257)</f>
        <v>1</v>
      </c>
      <c r="B1257" s="6" t="str">
        <f t="shared" si="57"/>
        <v>30天内曾在线</v>
      </c>
      <c r="C1257" s="7">
        <v>45046.9999884259</v>
      </c>
      <c r="D1257" s="6">
        <f t="shared" si="58"/>
        <v>-10.69226851852</v>
      </c>
      <c r="E1257" s="8" t="s">
        <v>6575</v>
      </c>
      <c r="F1257" s="8" t="s">
        <v>578</v>
      </c>
      <c r="G1257" s="8" t="s">
        <v>19</v>
      </c>
      <c r="H1257" s="8" t="s">
        <v>579</v>
      </c>
      <c r="I1257" s="8" t="s">
        <v>580</v>
      </c>
      <c r="J1257" s="8" t="s">
        <v>6576</v>
      </c>
      <c r="K1257" s="8" t="s">
        <v>582</v>
      </c>
      <c r="L1257" s="10" t="s">
        <v>2184</v>
      </c>
      <c r="M1257" s="11" t="str">
        <f t="shared" si="59"/>
        <v>2023/5/11 16:36:51</v>
      </c>
      <c r="N1257" s="12">
        <v>45057</v>
      </c>
      <c r="O1257" s="10" t="s">
        <v>2185</v>
      </c>
      <c r="P1257" s="8" t="s">
        <v>585</v>
      </c>
      <c r="Q1257" s="8" t="s">
        <v>6577</v>
      </c>
      <c r="R1257" s="8" t="s">
        <v>6578</v>
      </c>
      <c r="S1257" s="8" t="s">
        <v>600</v>
      </c>
      <c r="T1257" s="8" t="s">
        <v>601</v>
      </c>
      <c r="U1257" s="8" t="s">
        <v>602</v>
      </c>
      <c r="V1257" s="8" t="s">
        <v>582</v>
      </c>
      <c r="W1257" s="8" t="s">
        <v>582</v>
      </c>
      <c r="X1257" s="8" t="s">
        <v>582</v>
      </c>
      <c r="Y1257" s="8" t="s">
        <v>582</v>
      </c>
      <c r="Z1257" s="8" t="s">
        <v>582</v>
      </c>
      <c r="AA1257" s="8" t="s">
        <v>79</v>
      </c>
      <c r="AB1257" s="8" t="s">
        <v>591</v>
      </c>
      <c r="AC1257" s="8" t="s">
        <v>690</v>
      </c>
      <c r="AD1257" s="8" t="s">
        <v>593</v>
      </c>
      <c r="AE1257" s="8" t="s">
        <v>604</v>
      </c>
      <c r="AF1257" s="1">
        <v>1</v>
      </c>
    </row>
    <row r="1258" ht="25" customHeight="1" spans="1:32">
      <c r="A1258" s="1">
        <f>COUNTIF(企业分类!A:A,AA1258)</f>
        <v>1</v>
      </c>
      <c r="B1258" s="6" t="str">
        <f t="shared" si="57"/>
        <v>30天内曾在线</v>
      </c>
      <c r="C1258" s="7">
        <v>45046.9999884259</v>
      </c>
      <c r="D1258" s="6">
        <f t="shared" si="58"/>
        <v>-10.6922453703737</v>
      </c>
      <c r="E1258" s="8" t="s">
        <v>6579</v>
      </c>
      <c r="F1258" s="8" t="s">
        <v>578</v>
      </c>
      <c r="G1258" s="8" t="s">
        <v>19</v>
      </c>
      <c r="H1258" s="8" t="s">
        <v>579</v>
      </c>
      <c r="I1258" s="8" t="s">
        <v>580</v>
      </c>
      <c r="J1258" s="8" t="s">
        <v>6580</v>
      </c>
      <c r="K1258" s="8" t="s">
        <v>582</v>
      </c>
      <c r="L1258" s="10" t="s">
        <v>2347</v>
      </c>
      <c r="M1258" s="11" t="str">
        <f t="shared" si="59"/>
        <v>2023/5/11 16:36:49</v>
      </c>
      <c r="N1258" s="12">
        <v>45057</v>
      </c>
      <c r="O1258" s="10" t="s">
        <v>2348</v>
      </c>
      <c r="P1258" s="8" t="s">
        <v>585</v>
      </c>
      <c r="Q1258" s="8" t="s">
        <v>6581</v>
      </c>
      <c r="R1258" s="8" t="s">
        <v>6582</v>
      </c>
      <c r="S1258" s="8" t="s">
        <v>600</v>
      </c>
      <c r="T1258" s="8" t="s">
        <v>601</v>
      </c>
      <c r="U1258" s="8" t="s">
        <v>602</v>
      </c>
      <c r="V1258" s="8" t="s">
        <v>582</v>
      </c>
      <c r="W1258" s="8" t="s">
        <v>582</v>
      </c>
      <c r="X1258" s="8" t="s">
        <v>582</v>
      </c>
      <c r="Y1258" s="8" t="s">
        <v>582</v>
      </c>
      <c r="Z1258" s="8" t="s">
        <v>582</v>
      </c>
      <c r="AA1258" s="8" t="s">
        <v>79</v>
      </c>
      <c r="AB1258" s="8" t="s">
        <v>591</v>
      </c>
      <c r="AC1258" s="8" t="s">
        <v>690</v>
      </c>
      <c r="AD1258" s="8" t="s">
        <v>593</v>
      </c>
      <c r="AE1258" s="8" t="s">
        <v>604</v>
      </c>
      <c r="AF1258" s="1">
        <v>1</v>
      </c>
    </row>
    <row r="1259" ht="25" customHeight="1" spans="1:32">
      <c r="A1259" s="1">
        <f>COUNTIF(企业分类!A:A,AA1259)</f>
        <v>1</v>
      </c>
      <c r="B1259" s="6" t="str">
        <f t="shared" si="57"/>
        <v>30天内曾在线</v>
      </c>
      <c r="C1259" s="7">
        <v>45046.9999884259</v>
      </c>
      <c r="D1259" s="6">
        <f t="shared" si="58"/>
        <v>-10.6902893518563</v>
      </c>
      <c r="E1259" s="8" t="s">
        <v>6583</v>
      </c>
      <c r="F1259" s="8" t="s">
        <v>578</v>
      </c>
      <c r="G1259" s="8" t="s">
        <v>19</v>
      </c>
      <c r="H1259" s="8" t="s">
        <v>579</v>
      </c>
      <c r="I1259" s="8" t="s">
        <v>580</v>
      </c>
      <c r="J1259" s="8" t="s">
        <v>6584</v>
      </c>
      <c r="K1259" s="8" t="s">
        <v>582</v>
      </c>
      <c r="L1259" s="10" t="s">
        <v>768</v>
      </c>
      <c r="M1259" s="11" t="str">
        <f t="shared" si="59"/>
        <v>2023/5/11 16:34:00</v>
      </c>
      <c r="N1259" s="12">
        <v>45057</v>
      </c>
      <c r="O1259" s="10" t="s">
        <v>769</v>
      </c>
      <c r="P1259" s="8" t="s">
        <v>585</v>
      </c>
      <c r="Q1259" s="8" t="s">
        <v>6585</v>
      </c>
      <c r="R1259" s="8" t="s">
        <v>6586</v>
      </c>
      <c r="S1259" s="8" t="s">
        <v>600</v>
      </c>
      <c r="T1259" s="8" t="s">
        <v>601</v>
      </c>
      <c r="U1259" s="8" t="s">
        <v>997</v>
      </c>
      <c r="V1259" s="8" t="s">
        <v>582</v>
      </c>
      <c r="W1259" s="8" t="s">
        <v>582</v>
      </c>
      <c r="X1259" s="8" t="s">
        <v>582</v>
      </c>
      <c r="Y1259" s="8" t="s">
        <v>582</v>
      </c>
      <c r="Z1259" s="8" t="s">
        <v>582</v>
      </c>
      <c r="AA1259" s="8" t="s">
        <v>79</v>
      </c>
      <c r="AB1259" s="8" t="s">
        <v>591</v>
      </c>
      <c r="AC1259" s="8" t="s">
        <v>690</v>
      </c>
      <c r="AD1259" s="8" t="s">
        <v>593</v>
      </c>
      <c r="AE1259" s="8" t="s">
        <v>604</v>
      </c>
      <c r="AF1259" s="1">
        <v>1</v>
      </c>
    </row>
    <row r="1260" ht="25" customHeight="1" spans="1:32">
      <c r="A1260" s="1">
        <f>COUNTIF(企业分类!A:A,AA1260)</f>
        <v>1</v>
      </c>
      <c r="B1260" s="6" t="str">
        <f t="shared" si="57"/>
        <v>30天内曾在线</v>
      </c>
      <c r="C1260" s="7">
        <v>45046.9999884259</v>
      </c>
      <c r="D1260" s="6">
        <f t="shared" si="58"/>
        <v>-10.6923148148198</v>
      </c>
      <c r="E1260" s="8" t="s">
        <v>6587</v>
      </c>
      <c r="F1260" s="8" t="s">
        <v>578</v>
      </c>
      <c r="G1260" s="8" t="s">
        <v>19</v>
      </c>
      <c r="H1260" s="8" t="s">
        <v>579</v>
      </c>
      <c r="I1260" s="8" t="s">
        <v>580</v>
      </c>
      <c r="J1260" s="8" t="s">
        <v>6588</v>
      </c>
      <c r="K1260" s="8" t="s">
        <v>582</v>
      </c>
      <c r="L1260" s="10" t="s">
        <v>2115</v>
      </c>
      <c r="M1260" s="11" t="str">
        <f t="shared" si="59"/>
        <v>2023/5/11 16:36:55</v>
      </c>
      <c r="N1260" s="12">
        <v>45057</v>
      </c>
      <c r="O1260" s="10" t="s">
        <v>2116</v>
      </c>
      <c r="P1260" s="8" t="s">
        <v>585</v>
      </c>
      <c r="Q1260" s="8" t="s">
        <v>6589</v>
      </c>
      <c r="R1260" s="8" t="s">
        <v>6590</v>
      </c>
      <c r="S1260" s="8" t="s">
        <v>915</v>
      </c>
      <c r="T1260" s="8" t="s">
        <v>916</v>
      </c>
      <c r="U1260" s="8" t="s">
        <v>917</v>
      </c>
      <c r="V1260" s="8" t="s">
        <v>582</v>
      </c>
      <c r="W1260" s="8" t="s">
        <v>582</v>
      </c>
      <c r="X1260" s="8" t="s">
        <v>582</v>
      </c>
      <c r="Y1260" s="8" t="s">
        <v>582</v>
      </c>
      <c r="Z1260" s="8" t="s">
        <v>582</v>
      </c>
      <c r="AA1260" s="8" t="s">
        <v>180</v>
      </c>
      <c r="AB1260" s="8" t="s">
        <v>591</v>
      </c>
      <c r="AC1260" s="8" t="s">
        <v>1166</v>
      </c>
      <c r="AD1260" s="8" t="s">
        <v>593</v>
      </c>
      <c r="AE1260" s="8" t="s">
        <v>604</v>
      </c>
      <c r="AF1260" s="1">
        <v>1</v>
      </c>
    </row>
    <row r="1261" ht="25" customHeight="1" spans="1:32">
      <c r="A1261" s="1">
        <f>COUNTIF(企业分类!A:A,AA1261)</f>
        <v>1</v>
      </c>
      <c r="B1261" s="6" t="str">
        <f t="shared" si="57"/>
        <v>30天内曾在线</v>
      </c>
      <c r="C1261" s="7">
        <v>45046.9999884259</v>
      </c>
      <c r="D1261" s="6">
        <f t="shared" si="58"/>
        <v>-10.6905324074105</v>
      </c>
      <c r="E1261" s="8" t="s">
        <v>6591</v>
      </c>
      <c r="F1261" s="8" t="s">
        <v>578</v>
      </c>
      <c r="G1261" s="8" t="s">
        <v>19</v>
      </c>
      <c r="H1261" s="8" t="s">
        <v>579</v>
      </c>
      <c r="I1261" s="8" t="s">
        <v>580</v>
      </c>
      <c r="J1261" s="8" t="s">
        <v>6592</v>
      </c>
      <c r="K1261" s="8" t="s">
        <v>582</v>
      </c>
      <c r="L1261" s="10" t="s">
        <v>6550</v>
      </c>
      <c r="M1261" s="11" t="str">
        <f t="shared" si="59"/>
        <v>2023/5/11 16:34:21</v>
      </c>
      <c r="N1261" s="12">
        <v>45057</v>
      </c>
      <c r="O1261" s="10" t="s">
        <v>6551</v>
      </c>
      <c r="P1261" s="8" t="s">
        <v>585</v>
      </c>
      <c r="Q1261" s="8" t="s">
        <v>6593</v>
      </c>
      <c r="R1261" s="8" t="s">
        <v>6593</v>
      </c>
      <c r="S1261" s="8" t="s">
        <v>600</v>
      </c>
      <c r="T1261" s="8" t="s">
        <v>601</v>
      </c>
      <c r="U1261" s="8" t="s">
        <v>602</v>
      </c>
      <c r="V1261" s="8" t="s">
        <v>582</v>
      </c>
      <c r="W1261" s="8" t="s">
        <v>582</v>
      </c>
      <c r="X1261" s="8" t="s">
        <v>582</v>
      </c>
      <c r="Y1261" s="8" t="s">
        <v>582</v>
      </c>
      <c r="Z1261" s="8" t="s">
        <v>582</v>
      </c>
      <c r="AA1261" s="8" t="s">
        <v>79</v>
      </c>
      <c r="AB1261" s="8" t="s">
        <v>591</v>
      </c>
      <c r="AC1261" s="8" t="s">
        <v>690</v>
      </c>
      <c r="AD1261" s="8" t="s">
        <v>593</v>
      </c>
      <c r="AE1261" s="8" t="s">
        <v>604</v>
      </c>
      <c r="AF1261" s="1">
        <v>1</v>
      </c>
    </row>
    <row r="1262" ht="25" customHeight="1" spans="1:32">
      <c r="A1262" s="1">
        <f>COUNTIF(企业分类!A:A,AA1262)</f>
        <v>1</v>
      </c>
      <c r="B1262" s="6" t="str">
        <f t="shared" si="57"/>
        <v>30天内曾在线</v>
      </c>
      <c r="C1262" s="7">
        <v>45046.9999884259</v>
      </c>
      <c r="D1262" s="6">
        <f t="shared" si="58"/>
        <v>-10.692557870374</v>
      </c>
      <c r="E1262" s="8" t="s">
        <v>6594</v>
      </c>
      <c r="F1262" s="8" t="s">
        <v>578</v>
      </c>
      <c r="G1262" s="8" t="s">
        <v>19</v>
      </c>
      <c r="H1262" s="8" t="s">
        <v>579</v>
      </c>
      <c r="I1262" s="8" t="s">
        <v>580</v>
      </c>
      <c r="J1262" s="8" t="s">
        <v>6595</v>
      </c>
      <c r="K1262" s="8" t="s">
        <v>582</v>
      </c>
      <c r="L1262" s="10" t="s">
        <v>1427</v>
      </c>
      <c r="M1262" s="11" t="str">
        <f t="shared" si="59"/>
        <v>2023/5/11 16:37:16</v>
      </c>
      <c r="N1262" s="12">
        <v>45057</v>
      </c>
      <c r="O1262" s="10" t="s">
        <v>1428</v>
      </c>
      <c r="P1262" s="8" t="s">
        <v>585</v>
      </c>
      <c r="Q1262" s="8" t="s">
        <v>6596</v>
      </c>
      <c r="R1262" s="8" t="s">
        <v>6596</v>
      </c>
      <c r="S1262" s="8" t="s">
        <v>600</v>
      </c>
      <c r="T1262" s="8" t="s">
        <v>601</v>
      </c>
      <c r="U1262" s="8" t="s">
        <v>602</v>
      </c>
      <c r="V1262" s="8" t="s">
        <v>582</v>
      </c>
      <c r="W1262" s="8" t="s">
        <v>582</v>
      </c>
      <c r="X1262" s="8" t="s">
        <v>582</v>
      </c>
      <c r="Y1262" s="8" t="s">
        <v>582</v>
      </c>
      <c r="Z1262" s="8" t="s">
        <v>582</v>
      </c>
      <c r="AA1262" s="8" t="s">
        <v>79</v>
      </c>
      <c r="AB1262" s="8" t="s">
        <v>591</v>
      </c>
      <c r="AC1262" s="8" t="s">
        <v>690</v>
      </c>
      <c r="AD1262" s="8" t="s">
        <v>593</v>
      </c>
      <c r="AE1262" s="8" t="s">
        <v>604</v>
      </c>
      <c r="AF1262" s="1">
        <v>1</v>
      </c>
    </row>
    <row r="1263" ht="25" customHeight="1" spans="1:32">
      <c r="A1263" s="1">
        <f>COUNTIF(企业分类!A:A,AA1263)</f>
        <v>1</v>
      </c>
      <c r="B1263" s="6" t="str">
        <f t="shared" si="57"/>
        <v>30天内曾在线</v>
      </c>
      <c r="C1263" s="7">
        <v>45046.9999884259</v>
      </c>
      <c r="D1263" s="6">
        <f t="shared" si="58"/>
        <v>-10.6920717592584</v>
      </c>
      <c r="E1263" s="8" t="s">
        <v>6597</v>
      </c>
      <c r="F1263" s="8" t="s">
        <v>578</v>
      </c>
      <c r="G1263" s="8" t="s">
        <v>19</v>
      </c>
      <c r="H1263" s="8" t="s">
        <v>579</v>
      </c>
      <c r="I1263" s="8" t="s">
        <v>580</v>
      </c>
      <c r="J1263" s="8" t="s">
        <v>6598</v>
      </c>
      <c r="K1263" s="8" t="s">
        <v>582</v>
      </c>
      <c r="L1263" s="10" t="s">
        <v>4795</v>
      </c>
      <c r="M1263" s="11" t="str">
        <f t="shared" si="59"/>
        <v>2023/5/11 16:36:34</v>
      </c>
      <c r="N1263" s="12">
        <v>45057</v>
      </c>
      <c r="O1263" s="10" t="s">
        <v>4796</v>
      </c>
      <c r="P1263" s="8" t="s">
        <v>585</v>
      </c>
      <c r="Q1263" s="8" t="s">
        <v>6599</v>
      </c>
      <c r="R1263" s="8" t="s">
        <v>6599</v>
      </c>
      <c r="S1263" s="8" t="s">
        <v>600</v>
      </c>
      <c r="T1263" s="8" t="s">
        <v>601</v>
      </c>
      <c r="U1263" s="8" t="s">
        <v>602</v>
      </c>
      <c r="V1263" s="8" t="s">
        <v>582</v>
      </c>
      <c r="W1263" s="8" t="s">
        <v>582</v>
      </c>
      <c r="X1263" s="8" t="s">
        <v>582</v>
      </c>
      <c r="Y1263" s="8" t="s">
        <v>582</v>
      </c>
      <c r="Z1263" s="8" t="s">
        <v>582</v>
      </c>
      <c r="AA1263" s="8" t="s">
        <v>79</v>
      </c>
      <c r="AB1263" s="8" t="s">
        <v>591</v>
      </c>
      <c r="AC1263" s="8" t="s">
        <v>690</v>
      </c>
      <c r="AD1263" s="8" t="s">
        <v>593</v>
      </c>
      <c r="AE1263" s="8" t="s">
        <v>604</v>
      </c>
      <c r="AF1263" s="1">
        <v>1</v>
      </c>
    </row>
    <row r="1264" ht="25" customHeight="1" spans="1:32">
      <c r="A1264" s="1">
        <f>COUNTIF(企业分类!A:A,AA1264)</f>
        <v>1</v>
      </c>
      <c r="B1264" s="6" t="str">
        <f t="shared" si="57"/>
        <v>30天内曾在线</v>
      </c>
      <c r="C1264" s="7">
        <v>45046.9999884259</v>
      </c>
      <c r="D1264" s="6">
        <f t="shared" si="58"/>
        <v>-10.6924421296353</v>
      </c>
      <c r="E1264" s="8" t="s">
        <v>6600</v>
      </c>
      <c r="F1264" s="8" t="s">
        <v>578</v>
      </c>
      <c r="G1264" s="8" t="s">
        <v>19</v>
      </c>
      <c r="H1264" s="8" t="s">
        <v>579</v>
      </c>
      <c r="I1264" s="8" t="s">
        <v>580</v>
      </c>
      <c r="J1264" s="8" t="s">
        <v>6601</v>
      </c>
      <c r="K1264" s="8" t="s">
        <v>582</v>
      </c>
      <c r="L1264" s="10" t="s">
        <v>1856</v>
      </c>
      <c r="M1264" s="11" t="str">
        <f t="shared" si="59"/>
        <v>2023/5/11 16:37:06</v>
      </c>
      <c r="N1264" s="12">
        <v>45057</v>
      </c>
      <c r="O1264" s="10" t="s">
        <v>1857</v>
      </c>
      <c r="P1264" s="8" t="s">
        <v>585</v>
      </c>
      <c r="Q1264" s="8" t="s">
        <v>6602</v>
      </c>
      <c r="R1264" s="8" t="s">
        <v>6602</v>
      </c>
      <c r="S1264" s="8" t="s">
        <v>600</v>
      </c>
      <c r="T1264" s="8" t="s">
        <v>601</v>
      </c>
      <c r="U1264" s="8" t="s">
        <v>602</v>
      </c>
      <c r="V1264" s="8" t="s">
        <v>582</v>
      </c>
      <c r="W1264" s="8" t="s">
        <v>582</v>
      </c>
      <c r="X1264" s="8" t="s">
        <v>582</v>
      </c>
      <c r="Y1264" s="8" t="s">
        <v>582</v>
      </c>
      <c r="Z1264" s="8" t="s">
        <v>582</v>
      </c>
      <c r="AA1264" s="8" t="s">
        <v>102</v>
      </c>
      <c r="AB1264" s="8" t="s">
        <v>591</v>
      </c>
      <c r="AC1264" s="8" t="s">
        <v>641</v>
      </c>
      <c r="AD1264" s="8" t="s">
        <v>593</v>
      </c>
      <c r="AE1264" s="8" t="s">
        <v>604</v>
      </c>
      <c r="AF1264" s="1">
        <v>1</v>
      </c>
    </row>
    <row r="1265" ht="25" customHeight="1" spans="1:32">
      <c r="A1265" s="1">
        <f>COUNTIF(企业分类!A:A,AA1265)</f>
        <v>1</v>
      </c>
      <c r="B1265" s="6" t="str">
        <f t="shared" si="57"/>
        <v>30天内曾在线</v>
      </c>
      <c r="C1265" s="7">
        <v>45046.9999884259</v>
      </c>
      <c r="D1265" s="6">
        <f t="shared" si="58"/>
        <v>-10.6916203703731</v>
      </c>
      <c r="E1265" s="8" t="s">
        <v>6603</v>
      </c>
      <c r="F1265" s="8" t="s">
        <v>578</v>
      </c>
      <c r="G1265" s="8" t="s">
        <v>18</v>
      </c>
      <c r="H1265" s="8" t="s">
        <v>579</v>
      </c>
      <c r="I1265" s="8" t="s">
        <v>580</v>
      </c>
      <c r="J1265" s="8" t="s">
        <v>6604</v>
      </c>
      <c r="K1265" s="8" t="s">
        <v>582</v>
      </c>
      <c r="L1265" s="10" t="s">
        <v>2283</v>
      </c>
      <c r="M1265" s="11" t="str">
        <f t="shared" si="59"/>
        <v>2023/5/11 16:35:55</v>
      </c>
      <c r="N1265" s="12">
        <v>45057</v>
      </c>
      <c r="O1265" s="10" t="s">
        <v>2284</v>
      </c>
      <c r="P1265" s="8" t="s">
        <v>585</v>
      </c>
      <c r="Q1265" s="8" t="s">
        <v>6605</v>
      </c>
      <c r="R1265" s="8" t="s">
        <v>6606</v>
      </c>
      <c r="S1265" s="8" t="s">
        <v>664</v>
      </c>
      <c r="T1265" s="8" t="s">
        <v>665</v>
      </c>
      <c r="U1265" s="8" t="s">
        <v>666</v>
      </c>
      <c r="V1265" s="8" t="s">
        <v>582</v>
      </c>
      <c r="W1265" s="8" t="s">
        <v>582</v>
      </c>
      <c r="X1265" s="8" t="s">
        <v>582</v>
      </c>
      <c r="Y1265" s="8" t="s">
        <v>582</v>
      </c>
      <c r="Z1265" s="8" t="s">
        <v>582</v>
      </c>
      <c r="AA1265" s="8" t="s">
        <v>40</v>
      </c>
      <c r="AB1265" s="8" t="s">
        <v>591</v>
      </c>
      <c r="AC1265" s="8" t="s">
        <v>592</v>
      </c>
      <c r="AD1265" s="8" t="s">
        <v>593</v>
      </c>
      <c r="AE1265" s="8" t="s">
        <v>604</v>
      </c>
      <c r="AF1265" s="1">
        <v>1</v>
      </c>
    </row>
    <row r="1266" ht="25" customHeight="1" spans="1:32">
      <c r="A1266" s="1">
        <f>COUNTIF(企业分类!A:A,AA1266)</f>
        <v>1</v>
      </c>
      <c r="B1266" s="6" t="str">
        <f t="shared" si="57"/>
        <v>30天内曾在线</v>
      </c>
      <c r="C1266" s="7">
        <v>45046.9999884259</v>
      </c>
      <c r="D1266" s="6">
        <f t="shared" si="58"/>
        <v>-10.6913310185191</v>
      </c>
      <c r="E1266" s="8" t="s">
        <v>6607</v>
      </c>
      <c r="F1266" s="8" t="s">
        <v>578</v>
      </c>
      <c r="G1266" s="8" t="s">
        <v>19</v>
      </c>
      <c r="H1266" s="8" t="s">
        <v>579</v>
      </c>
      <c r="I1266" s="8" t="s">
        <v>580</v>
      </c>
      <c r="J1266" s="8" t="s">
        <v>6608</v>
      </c>
      <c r="K1266" s="8" t="s">
        <v>582</v>
      </c>
      <c r="L1266" s="10" t="s">
        <v>1936</v>
      </c>
      <c r="M1266" s="11" t="str">
        <f t="shared" si="59"/>
        <v>2023/5/11 16:35:30</v>
      </c>
      <c r="N1266" s="12">
        <v>45057</v>
      </c>
      <c r="O1266" s="10" t="s">
        <v>1937</v>
      </c>
      <c r="P1266" s="8" t="s">
        <v>585</v>
      </c>
      <c r="Q1266" s="8" t="s">
        <v>6609</v>
      </c>
      <c r="R1266" s="8" t="s">
        <v>6610</v>
      </c>
      <c r="S1266" s="8" t="s">
        <v>664</v>
      </c>
      <c r="T1266" s="8" t="s">
        <v>665</v>
      </c>
      <c r="U1266" s="8" t="s">
        <v>666</v>
      </c>
      <c r="V1266" s="8" t="s">
        <v>582</v>
      </c>
      <c r="W1266" s="8" t="s">
        <v>582</v>
      </c>
      <c r="X1266" s="8" t="s">
        <v>582</v>
      </c>
      <c r="Y1266" s="8" t="s">
        <v>582</v>
      </c>
      <c r="Z1266" s="8" t="s">
        <v>582</v>
      </c>
      <c r="AA1266" s="8" t="s">
        <v>346</v>
      </c>
      <c r="AB1266" s="8" t="s">
        <v>591</v>
      </c>
      <c r="AC1266" s="8" t="s">
        <v>592</v>
      </c>
      <c r="AD1266" s="8" t="s">
        <v>593</v>
      </c>
      <c r="AE1266" s="8" t="s">
        <v>582</v>
      </c>
      <c r="AF1266" s="1">
        <v>1</v>
      </c>
    </row>
    <row r="1267" ht="25" customHeight="1" spans="1:32">
      <c r="A1267" s="1">
        <f>COUNTIF(企业分类!A:A,AA1267)</f>
        <v>1</v>
      </c>
      <c r="B1267" s="6" t="str">
        <f t="shared" si="57"/>
        <v>30天内曾在线</v>
      </c>
      <c r="C1267" s="7">
        <v>45046.9999884259</v>
      </c>
      <c r="D1267" s="6">
        <f t="shared" si="58"/>
        <v>-10.6915625000038</v>
      </c>
      <c r="E1267" s="8" t="s">
        <v>6611</v>
      </c>
      <c r="F1267" s="8" t="s">
        <v>578</v>
      </c>
      <c r="G1267" s="8" t="s">
        <v>19</v>
      </c>
      <c r="H1267" s="8" t="s">
        <v>579</v>
      </c>
      <c r="I1267" s="8" t="s">
        <v>580</v>
      </c>
      <c r="J1267" s="8" t="s">
        <v>6612</v>
      </c>
      <c r="K1267" s="8" t="s">
        <v>582</v>
      </c>
      <c r="L1267" s="10" t="s">
        <v>1048</v>
      </c>
      <c r="M1267" s="11" t="str">
        <f t="shared" si="59"/>
        <v>2023/5/11 16:35:50</v>
      </c>
      <c r="N1267" s="12">
        <v>45057</v>
      </c>
      <c r="O1267" s="10" t="s">
        <v>1049</v>
      </c>
      <c r="P1267" s="8" t="s">
        <v>585</v>
      </c>
      <c r="Q1267" s="8" t="s">
        <v>6613</v>
      </c>
      <c r="R1267" s="8" t="s">
        <v>6614</v>
      </c>
      <c r="S1267" s="8" t="s">
        <v>588</v>
      </c>
      <c r="T1267" s="8" t="s">
        <v>589</v>
      </c>
      <c r="U1267" s="8" t="s">
        <v>590</v>
      </c>
      <c r="V1267" s="8" t="s">
        <v>582</v>
      </c>
      <c r="W1267" s="8" t="s">
        <v>582</v>
      </c>
      <c r="X1267" s="8" t="s">
        <v>582</v>
      </c>
      <c r="Y1267" s="8" t="s">
        <v>582</v>
      </c>
      <c r="Z1267" s="8" t="s">
        <v>582</v>
      </c>
      <c r="AA1267" s="8" t="s">
        <v>121</v>
      </c>
      <c r="AB1267" s="8" t="s">
        <v>591</v>
      </c>
      <c r="AC1267" s="8" t="s">
        <v>690</v>
      </c>
      <c r="AD1267" s="8" t="s">
        <v>593</v>
      </c>
      <c r="AE1267" s="8" t="s">
        <v>582</v>
      </c>
      <c r="AF1267" s="1">
        <v>1</v>
      </c>
    </row>
    <row r="1268" ht="25" customHeight="1" spans="1:32">
      <c r="A1268" s="1">
        <f>COUNTIF(企业分类!A:A,AA1268)</f>
        <v>0</v>
      </c>
      <c r="B1268" s="6" t="str">
        <f t="shared" si="57"/>
        <v>30天内曾在线</v>
      </c>
      <c r="C1268" s="7">
        <v>45046.9999884259</v>
      </c>
      <c r="D1268" s="6">
        <f t="shared" si="58"/>
        <v>-10.6921643518581</v>
      </c>
      <c r="E1268" s="8" t="s">
        <v>6615</v>
      </c>
      <c r="F1268" s="8" t="s">
        <v>578</v>
      </c>
      <c r="G1268" s="8" t="s">
        <v>18</v>
      </c>
      <c r="H1268" s="8" t="s">
        <v>579</v>
      </c>
      <c r="I1268" s="8" t="s">
        <v>580</v>
      </c>
      <c r="J1268" s="8" t="s">
        <v>6616</v>
      </c>
      <c r="K1268" s="8" t="s">
        <v>582</v>
      </c>
      <c r="L1268" s="10" t="s">
        <v>1493</v>
      </c>
      <c r="M1268" s="11" t="str">
        <f t="shared" si="59"/>
        <v>2023/5/11 16:36:42</v>
      </c>
      <c r="N1268" s="12">
        <v>45057</v>
      </c>
      <c r="O1268" s="10" t="s">
        <v>1494</v>
      </c>
      <c r="P1268" s="8" t="s">
        <v>5902</v>
      </c>
      <c r="Q1268" s="8" t="s">
        <v>6617</v>
      </c>
      <c r="R1268" s="8" t="s">
        <v>6617</v>
      </c>
      <c r="S1268" s="8" t="s">
        <v>1974</v>
      </c>
      <c r="T1268" s="8" t="s">
        <v>1975</v>
      </c>
      <c r="U1268" s="8" t="s">
        <v>1976</v>
      </c>
      <c r="V1268" s="8" t="s">
        <v>6618</v>
      </c>
      <c r="W1268" s="8" t="s">
        <v>6619</v>
      </c>
      <c r="X1268" s="8" t="s">
        <v>1974</v>
      </c>
      <c r="Y1268" s="8" t="s">
        <v>1975</v>
      </c>
      <c r="Z1268" s="8" t="s">
        <v>5906</v>
      </c>
      <c r="AA1268" s="8" t="s">
        <v>1373</v>
      </c>
      <c r="AB1268" s="8" t="s">
        <v>591</v>
      </c>
      <c r="AC1268" s="8" t="s">
        <v>582</v>
      </c>
      <c r="AD1268" s="8" t="s">
        <v>593</v>
      </c>
      <c r="AE1268" s="8" t="s">
        <v>582</v>
      </c>
      <c r="AF1268" s="1">
        <v>1</v>
      </c>
    </row>
    <row r="1269" ht="25" customHeight="1" spans="1:32">
      <c r="A1269" s="1">
        <f>COUNTIF(企业分类!A:A,AA1269)</f>
        <v>1</v>
      </c>
      <c r="B1269" s="6" t="str">
        <f t="shared" si="57"/>
        <v>30天内曾在线</v>
      </c>
      <c r="C1269" s="7">
        <v>45046.9999884259</v>
      </c>
      <c r="D1269" s="6">
        <f t="shared" si="58"/>
        <v>-10.6907291666721</v>
      </c>
      <c r="E1269" s="8" t="s">
        <v>6620</v>
      </c>
      <c r="F1269" s="8" t="s">
        <v>578</v>
      </c>
      <c r="G1269" s="8" t="s">
        <v>19</v>
      </c>
      <c r="H1269" s="8" t="s">
        <v>579</v>
      </c>
      <c r="I1269" s="8" t="s">
        <v>580</v>
      </c>
      <c r="J1269" s="8" t="s">
        <v>6621</v>
      </c>
      <c r="K1269" s="8" t="s">
        <v>582</v>
      </c>
      <c r="L1269" s="10" t="s">
        <v>1838</v>
      </c>
      <c r="M1269" s="11" t="str">
        <f t="shared" si="59"/>
        <v>2023/5/11 16:34:38</v>
      </c>
      <c r="N1269" s="12">
        <v>45057</v>
      </c>
      <c r="O1269" s="10" t="s">
        <v>1839</v>
      </c>
      <c r="P1269" s="8" t="s">
        <v>585</v>
      </c>
      <c r="Q1269" s="8" t="s">
        <v>6622</v>
      </c>
      <c r="R1269" s="8" t="s">
        <v>6623</v>
      </c>
      <c r="S1269" s="8" t="s">
        <v>637</v>
      </c>
      <c r="T1269" s="8" t="s">
        <v>638</v>
      </c>
      <c r="U1269" s="8" t="s">
        <v>639</v>
      </c>
      <c r="V1269" s="8" t="s">
        <v>582</v>
      </c>
      <c r="W1269" s="8" t="s">
        <v>582</v>
      </c>
      <c r="X1269" s="8" t="s">
        <v>582</v>
      </c>
      <c r="Y1269" s="8" t="s">
        <v>582</v>
      </c>
      <c r="Z1269" s="8" t="s">
        <v>582</v>
      </c>
      <c r="AA1269" s="8" t="s">
        <v>59</v>
      </c>
      <c r="AB1269" s="8" t="s">
        <v>591</v>
      </c>
      <c r="AC1269" s="8" t="s">
        <v>582</v>
      </c>
      <c r="AD1269" s="8" t="s">
        <v>593</v>
      </c>
      <c r="AE1269" s="8" t="s">
        <v>604</v>
      </c>
      <c r="AF1269" s="1">
        <v>1</v>
      </c>
    </row>
    <row r="1270" ht="25" customHeight="1" spans="1:32">
      <c r="A1270" s="1">
        <f>COUNTIF(企业分类!A:A,AA1270)</f>
        <v>1</v>
      </c>
      <c r="B1270" s="6" t="str">
        <f t="shared" si="57"/>
        <v>30天内曾在线</v>
      </c>
      <c r="C1270" s="7">
        <v>45046.9999884259</v>
      </c>
      <c r="D1270" s="6">
        <f t="shared" si="58"/>
        <v>-10.691550925927</v>
      </c>
      <c r="E1270" s="8" t="s">
        <v>6624</v>
      </c>
      <c r="F1270" s="8" t="s">
        <v>578</v>
      </c>
      <c r="G1270" s="8" t="s">
        <v>19</v>
      </c>
      <c r="H1270" s="8" t="s">
        <v>579</v>
      </c>
      <c r="I1270" s="8" t="s">
        <v>580</v>
      </c>
      <c r="J1270" s="8" t="s">
        <v>6625</v>
      </c>
      <c r="K1270" s="8" t="s">
        <v>582</v>
      </c>
      <c r="L1270" s="10" t="s">
        <v>1201</v>
      </c>
      <c r="M1270" s="11" t="str">
        <f t="shared" si="59"/>
        <v>2023/5/11 16:35:49</v>
      </c>
      <c r="N1270" s="12">
        <v>45057</v>
      </c>
      <c r="O1270" s="10" t="s">
        <v>1202</v>
      </c>
      <c r="P1270" s="8" t="s">
        <v>585</v>
      </c>
      <c r="Q1270" s="8" t="s">
        <v>6626</v>
      </c>
      <c r="R1270" s="8" t="s">
        <v>6627</v>
      </c>
      <c r="S1270" s="8" t="s">
        <v>588</v>
      </c>
      <c r="T1270" s="8" t="s">
        <v>589</v>
      </c>
      <c r="U1270" s="8" t="s">
        <v>590</v>
      </c>
      <c r="V1270" s="8" t="s">
        <v>582</v>
      </c>
      <c r="W1270" s="8" t="s">
        <v>582</v>
      </c>
      <c r="X1270" s="8" t="s">
        <v>582</v>
      </c>
      <c r="Y1270" s="8" t="s">
        <v>582</v>
      </c>
      <c r="Z1270" s="8" t="s">
        <v>582</v>
      </c>
      <c r="AA1270" s="8" t="s">
        <v>285</v>
      </c>
      <c r="AB1270" s="8" t="s">
        <v>591</v>
      </c>
      <c r="AC1270" s="8" t="s">
        <v>592</v>
      </c>
      <c r="AD1270" s="8" t="s">
        <v>593</v>
      </c>
      <c r="AE1270" s="8" t="s">
        <v>582</v>
      </c>
      <c r="AF1270" s="1">
        <v>1</v>
      </c>
    </row>
    <row r="1271" ht="25" customHeight="1" spans="1:32">
      <c r="A1271" s="1">
        <f>COUNTIF(企业分类!A:A,AA1271)</f>
        <v>1</v>
      </c>
      <c r="B1271" s="6" t="str">
        <f t="shared" si="57"/>
        <v>30天内曾在线</v>
      </c>
      <c r="C1271" s="7">
        <v>45046.9999884259</v>
      </c>
      <c r="D1271" s="6">
        <f t="shared" si="58"/>
        <v>-10.6923842592587</v>
      </c>
      <c r="E1271" s="8" t="s">
        <v>6628</v>
      </c>
      <c r="F1271" s="8" t="s">
        <v>578</v>
      </c>
      <c r="G1271" s="8" t="s">
        <v>19</v>
      </c>
      <c r="H1271" s="8" t="s">
        <v>579</v>
      </c>
      <c r="I1271" s="8" t="s">
        <v>580</v>
      </c>
      <c r="J1271" s="8" t="s">
        <v>6629</v>
      </c>
      <c r="K1271" s="8" t="s">
        <v>582</v>
      </c>
      <c r="L1271" s="10" t="s">
        <v>1369</v>
      </c>
      <c r="M1271" s="11" t="str">
        <f t="shared" si="59"/>
        <v>2023/5/11 16:37:01</v>
      </c>
      <c r="N1271" s="12">
        <v>45057</v>
      </c>
      <c r="O1271" s="10" t="s">
        <v>1370</v>
      </c>
      <c r="P1271" s="8" t="s">
        <v>585</v>
      </c>
      <c r="Q1271" s="8" t="s">
        <v>6630</v>
      </c>
      <c r="R1271" s="8" t="s">
        <v>6631</v>
      </c>
      <c r="S1271" s="8" t="s">
        <v>600</v>
      </c>
      <c r="T1271" s="8" t="s">
        <v>601</v>
      </c>
      <c r="U1271" s="8" t="s">
        <v>997</v>
      </c>
      <c r="V1271" s="8" t="s">
        <v>582</v>
      </c>
      <c r="W1271" s="8" t="s">
        <v>582</v>
      </c>
      <c r="X1271" s="8" t="s">
        <v>582</v>
      </c>
      <c r="Y1271" s="8" t="s">
        <v>582</v>
      </c>
      <c r="Z1271" s="8" t="s">
        <v>582</v>
      </c>
      <c r="AA1271" s="8" t="s">
        <v>114</v>
      </c>
      <c r="AB1271" s="8" t="s">
        <v>591</v>
      </c>
      <c r="AC1271" s="8" t="s">
        <v>592</v>
      </c>
      <c r="AD1271" s="8" t="s">
        <v>593</v>
      </c>
      <c r="AE1271" s="8" t="s">
        <v>582</v>
      </c>
      <c r="AF1271" s="1">
        <v>1</v>
      </c>
    </row>
    <row r="1272" ht="25" customHeight="1" spans="1:32">
      <c r="A1272" s="1">
        <f>COUNTIF(企业分类!A:A,AA1272)</f>
        <v>1</v>
      </c>
      <c r="B1272" s="6" t="str">
        <f t="shared" si="57"/>
        <v>30天内曾在线</v>
      </c>
      <c r="C1272" s="7">
        <v>45046.9999884259</v>
      </c>
      <c r="D1272" s="6">
        <f t="shared" si="58"/>
        <v>-7.60474537037226</v>
      </c>
      <c r="E1272" s="8" t="s">
        <v>6632</v>
      </c>
      <c r="F1272" s="8" t="s">
        <v>578</v>
      </c>
      <c r="G1272" s="8" t="s">
        <v>19</v>
      </c>
      <c r="H1272" s="8" t="s">
        <v>579</v>
      </c>
      <c r="I1272" s="8" t="s">
        <v>580</v>
      </c>
      <c r="J1272" s="8" t="s">
        <v>6633</v>
      </c>
      <c r="K1272" s="8" t="s">
        <v>582</v>
      </c>
      <c r="L1272" s="10" t="s">
        <v>6634</v>
      </c>
      <c r="M1272" s="11" t="str">
        <f t="shared" si="59"/>
        <v>2023/5/8 14:30:49</v>
      </c>
      <c r="N1272" s="12">
        <v>45054</v>
      </c>
      <c r="O1272" s="10" t="s">
        <v>6635</v>
      </c>
      <c r="P1272" s="8" t="s">
        <v>585</v>
      </c>
      <c r="Q1272" s="8" t="s">
        <v>6636</v>
      </c>
      <c r="R1272" s="8" t="s">
        <v>6637</v>
      </c>
      <c r="S1272" s="8" t="s">
        <v>664</v>
      </c>
      <c r="T1272" s="8" t="s">
        <v>665</v>
      </c>
      <c r="U1272" s="8" t="s">
        <v>666</v>
      </c>
      <c r="V1272" s="8" t="s">
        <v>582</v>
      </c>
      <c r="W1272" s="8" t="s">
        <v>582</v>
      </c>
      <c r="X1272" s="8" t="s">
        <v>582</v>
      </c>
      <c r="Y1272" s="8" t="s">
        <v>582</v>
      </c>
      <c r="Z1272" s="8" t="s">
        <v>582</v>
      </c>
      <c r="AA1272" s="8" t="s">
        <v>37</v>
      </c>
      <c r="AB1272" s="8" t="s">
        <v>591</v>
      </c>
      <c r="AC1272" s="8" t="s">
        <v>592</v>
      </c>
      <c r="AD1272" s="8" t="s">
        <v>593</v>
      </c>
      <c r="AE1272" s="8" t="s">
        <v>604</v>
      </c>
      <c r="AF1272" s="1">
        <v>1</v>
      </c>
    </row>
    <row r="1273" ht="25" customHeight="1" spans="1:32">
      <c r="A1273" s="1">
        <f>COUNTIF(企业分类!A:A,AA1273)</f>
        <v>1</v>
      </c>
      <c r="B1273" s="6" t="str">
        <f t="shared" si="57"/>
        <v>30天内曾在线</v>
      </c>
      <c r="C1273" s="7">
        <v>45046.9999884259</v>
      </c>
      <c r="D1273" s="6">
        <f t="shared" si="58"/>
        <v>-10.6925462962972</v>
      </c>
      <c r="E1273" s="8" t="s">
        <v>6638</v>
      </c>
      <c r="F1273" s="8" t="s">
        <v>578</v>
      </c>
      <c r="G1273" s="8" t="s">
        <v>19</v>
      </c>
      <c r="H1273" s="8" t="s">
        <v>579</v>
      </c>
      <c r="I1273" s="8" t="s">
        <v>580</v>
      </c>
      <c r="J1273" s="8" t="s">
        <v>6639</v>
      </c>
      <c r="K1273" s="8" t="s">
        <v>582</v>
      </c>
      <c r="L1273" s="10" t="s">
        <v>2653</v>
      </c>
      <c r="M1273" s="11" t="str">
        <f t="shared" si="59"/>
        <v>2023/5/11 16:37:15</v>
      </c>
      <c r="N1273" s="12">
        <v>45057</v>
      </c>
      <c r="O1273" s="10" t="s">
        <v>2654</v>
      </c>
      <c r="P1273" s="8" t="s">
        <v>585</v>
      </c>
      <c r="Q1273" s="8" t="s">
        <v>6640</v>
      </c>
      <c r="R1273" s="8" t="s">
        <v>6641</v>
      </c>
      <c r="S1273" s="8" t="s">
        <v>588</v>
      </c>
      <c r="T1273" s="8" t="s">
        <v>589</v>
      </c>
      <c r="U1273" s="8" t="s">
        <v>590</v>
      </c>
      <c r="V1273" s="8" t="s">
        <v>582</v>
      </c>
      <c r="W1273" s="8" t="s">
        <v>582</v>
      </c>
      <c r="X1273" s="8" t="s">
        <v>582</v>
      </c>
      <c r="Y1273" s="8" t="s">
        <v>582</v>
      </c>
      <c r="Z1273" s="8" t="s">
        <v>582</v>
      </c>
      <c r="AA1273" s="8" t="s">
        <v>196</v>
      </c>
      <c r="AB1273" s="8" t="s">
        <v>591</v>
      </c>
      <c r="AC1273" s="8" t="s">
        <v>1166</v>
      </c>
      <c r="AD1273" s="8" t="s">
        <v>593</v>
      </c>
      <c r="AE1273" s="8" t="s">
        <v>604</v>
      </c>
      <c r="AF1273" s="1">
        <v>1</v>
      </c>
    </row>
    <row r="1274" ht="25" customHeight="1" spans="1:32">
      <c r="A1274" s="1">
        <f>COUNTIF(企业分类!A:A,AA1274)</f>
        <v>0</v>
      </c>
      <c r="B1274" s="6" t="str">
        <f t="shared" si="57"/>
        <v>30天内曾在线</v>
      </c>
      <c r="C1274" s="7">
        <v>45046.9999884259</v>
      </c>
      <c r="D1274" s="6">
        <f t="shared" si="58"/>
        <v>-10.6921990740739</v>
      </c>
      <c r="E1274" s="8" t="s">
        <v>6642</v>
      </c>
      <c r="F1274" s="8" t="s">
        <v>578</v>
      </c>
      <c r="G1274" s="8" t="s">
        <v>17</v>
      </c>
      <c r="H1274" s="8" t="s">
        <v>579</v>
      </c>
      <c r="I1274" s="8" t="s">
        <v>580</v>
      </c>
      <c r="J1274" s="8" t="s">
        <v>6643</v>
      </c>
      <c r="K1274" s="8" t="s">
        <v>582</v>
      </c>
      <c r="L1274" s="10" t="s">
        <v>3412</v>
      </c>
      <c r="M1274" s="11" t="str">
        <f t="shared" si="59"/>
        <v>2023/5/11 16:36:45</v>
      </c>
      <c r="N1274" s="12">
        <v>45057</v>
      </c>
      <c r="O1274" s="10" t="s">
        <v>3413</v>
      </c>
      <c r="P1274" s="8" t="s">
        <v>585</v>
      </c>
      <c r="Q1274" s="8" t="s">
        <v>6644</v>
      </c>
      <c r="R1274" s="8" t="s">
        <v>6644</v>
      </c>
      <c r="S1274" s="8" t="s">
        <v>637</v>
      </c>
      <c r="T1274" s="8" t="s">
        <v>638</v>
      </c>
      <c r="U1274" s="8" t="s">
        <v>639</v>
      </c>
      <c r="V1274" s="8" t="s">
        <v>582</v>
      </c>
      <c r="W1274" s="8" t="s">
        <v>582</v>
      </c>
      <c r="X1274" s="8" t="s">
        <v>582</v>
      </c>
      <c r="Y1274" s="8" t="s">
        <v>582</v>
      </c>
      <c r="Z1274" s="8" t="s">
        <v>582</v>
      </c>
      <c r="AA1274" s="8" t="s">
        <v>765</v>
      </c>
      <c r="AB1274" s="8" t="s">
        <v>591</v>
      </c>
      <c r="AC1274" s="8" t="s">
        <v>690</v>
      </c>
      <c r="AD1274" s="8" t="s">
        <v>593</v>
      </c>
      <c r="AE1274" s="8" t="s">
        <v>604</v>
      </c>
      <c r="AF1274" s="1">
        <v>1</v>
      </c>
    </row>
    <row r="1275" ht="25" customHeight="1" spans="1:32">
      <c r="A1275" s="1">
        <f>COUNTIF(企业分类!A:A,AA1275)</f>
        <v>0</v>
      </c>
      <c r="B1275" s="6" t="str">
        <f t="shared" si="57"/>
        <v>30天内曾在线</v>
      </c>
      <c r="C1275" s="7">
        <v>45046.9999884259</v>
      </c>
      <c r="D1275" s="6">
        <f t="shared" si="58"/>
        <v>-10.691550925927</v>
      </c>
      <c r="E1275" s="8" t="s">
        <v>6645</v>
      </c>
      <c r="F1275" s="8" t="s">
        <v>578</v>
      </c>
      <c r="G1275" s="8" t="s">
        <v>17</v>
      </c>
      <c r="H1275" s="8" t="s">
        <v>579</v>
      </c>
      <c r="I1275" s="8" t="s">
        <v>580</v>
      </c>
      <c r="J1275" s="8" t="s">
        <v>6646</v>
      </c>
      <c r="K1275" s="8" t="s">
        <v>582</v>
      </c>
      <c r="L1275" s="10" t="s">
        <v>1201</v>
      </c>
      <c r="M1275" s="11" t="str">
        <f t="shared" si="59"/>
        <v>2023/5/11 16:35:49</v>
      </c>
      <c r="N1275" s="12">
        <v>45057</v>
      </c>
      <c r="O1275" s="10" t="s">
        <v>1202</v>
      </c>
      <c r="P1275" s="8" t="s">
        <v>585</v>
      </c>
      <c r="Q1275" s="8" t="s">
        <v>6647</v>
      </c>
      <c r="R1275" s="8" t="s">
        <v>6647</v>
      </c>
      <c r="S1275" s="8" t="s">
        <v>637</v>
      </c>
      <c r="T1275" s="8" t="s">
        <v>638</v>
      </c>
      <c r="U1275" s="8" t="s">
        <v>639</v>
      </c>
      <c r="V1275" s="8" t="s">
        <v>582</v>
      </c>
      <c r="W1275" s="8" t="s">
        <v>582</v>
      </c>
      <c r="X1275" s="8" t="s">
        <v>582</v>
      </c>
      <c r="Y1275" s="8" t="s">
        <v>582</v>
      </c>
      <c r="Z1275" s="8" t="s">
        <v>582</v>
      </c>
      <c r="AA1275" s="8" t="s">
        <v>765</v>
      </c>
      <c r="AB1275" s="8" t="s">
        <v>591</v>
      </c>
      <c r="AC1275" s="8" t="s">
        <v>690</v>
      </c>
      <c r="AD1275" s="8" t="s">
        <v>593</v>
      </c>
      <c r="AE1275" s="8" t="s">
        <v>604</v>
      </c>
      <c r="AF1275" s="1">
        <v>1</v>
      </c>
    </row>
    <row r="1276" ht="25" customHeight="1" spans="1:32">
      <c r="A1276" s="1">
        <f>COUNTIF(企业分类!A:A,AA1276)</f>
        <v>1</v>
      </c>
      <c r="B1276" s="6" t="str">
        <f t="shared" si="57"/>
        <v>30天内曾在线</v>
      </c>
      <c r="C1276" s="7">
        <v>45046.9999884259</v>
      </c>
      <c r="D1276" s="6">
        <f t="shared" si="58"/>
        <v>-10.6923611111124</v>
      </c>
      <c r="E1276" s="8" t="s">
        <v>6648</v>
      </c>
      <c r="F1276" s="8" t="s">
        <v>578</v>
      </c>
      <c r="G1276" s="8" t="s">
        <v>19</v>
      </c>
      <c r="H1276" s="8" t="s">
        <v>579</v>
      </c>
      <c r="I1276" s="8" t="s">
        <v>580</v>
      </c>
      <c r="J1276" s="8" t="s">
        <v>6649</v>
      </c>
      <c r="K1276" s="8" t="s">
        <v>582</v>
      </c>
      <c r="L1276" s="10" t="s">
        <v>2491</v>
      </c>
      <c r="M1276" s="11" t="str">
        <f t="shared" si="59"/>
        <v>2023/5/11 16:36:59</v>
      </c>
      <c r="N1276" s="12">
        <v>45057</v>
      </c>
      <c r="O1276" s="10" t="s">
        <v>2492</v>
      </c>
      <c r="P1276" s="8" t="s">
        <v>585</v>
      </c>
      <c r="Q1276" s="8" t="s">
        <v>6650</v>
      </c>
      <c r="R1276" s="8" t="s">
        <v>6651</v>
      </c>
      <c r="S1276" s="8" t="s">
        <v>588</v>
      </c>
      <c r="T1276" s="8" t="s">
        <v>589</v>
      </c>
      <c r="U1276" s="8" t="s">
        <v>590</v>
      </c>
      <c r="V1276" s="8" t="s">
        <v>582</v>
      </c>
      <c r="W1276" s="8" t="s">
        <v>582</v>
      </c>
      <c r="X1276" s="8" t="s">
        <v>582</v>
      </c>
      <c r="Y1276" s="8" t="s">
        <v>582</v>
      </c>
      <c r="Z1276" s="8" t="s">
        <v>582</v>
      </c>
      <c r="AA1276" s="8" t="s">
        <v>494</v>
      </c>
      <c r="AB1276" s="8" t="s">
        <v>591</v>
      </c>
      <c r="AC1276" s="8" t="s">
        <v>582</v>
      </c>
      <c r="AD1276" s="8" t="s">
        <v>593</v>
      </c>
      <c r="AE1276" s="8" t="s">
        <v>582</v>
      </c>
      <c r="AF1276" s="1">
        <v>1</v>
      </c>
    </row>
    <row r="1277" ht="25" customHeight="1" spans="1:32">
      <c r="A1277" s="1">
        <f>COUNTIF(企业分类!A:A,AA1277)</f>
        <v>0</v>
      </c>
      <c r="B1277" s="6" t="str">
        <f t="shared" si="57"/>
        <v>30天内曾在线</v>
      </c>
      <c r="C1277" s="7">
        <v>45046.9999884259</v>
      </c>
      <c r="D1277" s="6">
        <f t="shared" si="58"/>
        <v>-10.6921412037045</v>
      </c>
      <c r="E1277" s="8" t="s">
        <v>6652</v>
      </c>
      <c r="F1277" s="8" t="s">
        <v>578</v>
      </c>
      <c r="G1277" s="8" t="s">
        <v>17</v>
      </c>
      <c r="H1277" s="8" t="s">
        <v>579</v>
      </c>
      <c r="I1277" s="8" t="s">
        <v>580</v>
      </c>
      <c r="J1277" s="8" t="s">
        <v>6653</v>
      </c>
      <c r="K1277" s="8" t="s">
        <v>582</v>
      </c>
      <c r="L1277" s="10" t="s">
        <v>1446</v>
      </c>
      <c r="M1277" s="11" t="str">
        <f t="shared" si="59"/>
        <v>2023/5/11 16:36:40</v>
      </c>
      <c r="N1277" s="12">
        <v>45057</v>
      </c>
      <c r="O1277" s="10" t="s">
        <v>1447</v>
      </c>
      <c r="P1277" s="8" t="s">
        <v>585</v>
      </c>
      <c r="Q1277" s="8" t="s">
        <v>6654</v>
      </c>
      <c r="R1277" s="8" t="s">
        <v>6654</v>
      </c>
      <c r="S1277" s="8" t="s">
        <v>637</v>
      </c>
      <c r="T1277" s="8" t="s">
        <v>638</v>
      </c>
      <c r="U1277" s="8" t="s">
        <v>639</v>
      </c>
      <c r="V1277" s="8" t="s">
        <v>582</v>
      </c>
      <c r="W1277" s="8" t="s">
        <v>582</v>
      </c>
      <c r="X1277" s="8" t="s">
        <v>582</v>
      </c>
      <c r="Y1277" s="8" t="s">
        <v>582</v>
      </c>
      <c r="Z1277" s="8" t="s">
        <v>582</v>
      </c>
      <c r="AA1277" s="8" t="s">
        <v>754</v>
      </c>
      <c r="AB1277" s="8" t="s">
        <v>591</v>
      </c>
      <c r="AC1277" s="8" t="s">
        <v>641</v>
      </c>
      <c r="AD1277" s="8" t="s">
        <v>593</v>
      </c>
      <c r="AE1277" s="8" t="s">
        <v>604</v>
      </c>
      <c r="AF1277" s="1">
        <v>1</v>
      </c>
    </row>
    <row r="1278" ht="25" customHeight="1" spans="1:32">
      <c r="A1278" s="1">
        <f>COUNTIF(企业分类!A:A,AA1278)</f>
        <v>1</v>
      </c>
      <c r="B1278" s="6" t="str">
        <f t="shared" si="57"/>
        <v>30天内曾在线</v>
      </c>
      <c r="C1278" s="7">
        <v>45046.9999884259</v>
      </c>
      <c r="D1278" s="6">
        <f t="shared" si="58"/>
        <v>-10.6914699074114</v>
      </c>
      <c r="E1278" s="8" t="s">
        <v>6655</v>
      </c>
      <c r="F1278" s="8" t="s">
        <v>578</v>
      </c>
      <c r="G1278" s="8" t="s">
        <v>19</v>
      </c>
      <c r="H1278" s="8" t="s">
        <v>579</v>
      </c>
      <c r="I1278" s="8" t="s">
        <v>580</v>
      </c>
      <c r="J1278" s="8" t="s">
        <v>6656</v>
      </c>
      <c r="K1278" s="8" t="s">
        <v>582</v>
      </c>
      <c r="L1278" s="10" t="s">
        <v>1476</v>
      </c>
      <c r="M1278" s="11" t="str">
        <f t="shared" si="59"/>
        <v>2023/5/11 16:35:42</v>
      </c>
      <c r="N1278" s="12">
        <v>45057</v>
      </c>
      <c r="O1278" s="10" t="s">
        <v>1477</v>
      </c>
      <c r="P1278" s="8" t="s">
        <v>585</v>
      </c>
      <c r="Q1278" s="8" t="s">
        <v>6657</v>
      </c>
      <c r="R1278" s="8" t="s">
        <v>6658</v>
      </c>
      <c r="S1278" s="8" t="s">
        <v>588</v>
      </c>
      <c r="T1278" s="8" t="s">
        <v>589</v>
      </c>
      <c r="U1278" s="8" t="s">
        <v>590</v>
      </c>
      <c r="V1278" s="8" t="s">
        <v>582</v>
      </c>
      <c r="W1278" s="8" t="s">
        <v>582</v>
      </c>
      <c r="X1278" s="8" t="s">
        <v>582</v>
      </c>
      <c r="Y1278" s="8" t="s">
        <v>582</v>
      </c>
      <c r="Z1278" s="8" t="s">
        <v>582</v>
      </c>
      <c r="AA1278" s="8" t="s">
        <v>196</v>
      </c>
      <c r="AB1278" s="8" t="s">
        <v>591</v>
      </c>
      <c r="AC1278" s="8" t="s">
        <v>1166</v>
      </c>
      <c r="AD1278" s="8" t="s">
        <v>593</v>
      </c>
      <c r="AE1278" s="8" t="s">
        <v>604</v>
      </c>
      <c r="AF1278" s="1">
        <v>1</v>
      </c>
    </row>
    <row r="1279" ht="25" customHeight="1" spans="1:32">
      <c r="A1279" s="1">
        <f>COUNTIF(企业分类!A:A,AA1279)</f>
        <v>1</v>
      </c>
      <c r="B1279" s="6" t="str">
        <f t="shared" si="57"/>
        <v>30天内曾在线</v>
      </c>
      <c r="C1279" s="7">
        <v>45046.9999884259</v>
      </c>
      <c r="D1279" s="6">
        <f t="shared" si="58"/>
        <v>-10.6915740740733</v>
      </c>
      <c r="E1279" s="8" t="s">
        <v>6659</v>
      </c>
      <c r="F1279" s="8" t="s">
        <v>578</v>
      </c>
      <c r="G1279" s="8" t="s">
        <v>19</v>
      </c>
      <c r="H1279" s="8" t="s">
        <v>579</v>
      </c>
      <c r="I1279" s="8" t="s">
        <v>580</v>
      </c>
      <c r="J1279" s="8" t="s">
        <v>6660</v>
      </c>
      <c r="K1279" s="8" t="s">
        <v>582</v>
      </c>
      <c r="L1279" s="10" t="s">
        <v>2661</v>
      </c>
      <c r="M1279" s="11" t="str">
        <f t="shared" si="59"/>
        <v>2023/5/11 16:35:51</v>
      </c>
      <c r="N1279" s="12">
        <v>45057</v>
      </c>
      <c r="O1279" s="10" t="s">
        <v>2662</v>
      </c>
      <c r="P1279" s="8" t="s">
        <v>585</v>
      </c>
      <c r="Q1279" s="8" t="s">
        <v>6661</v>
      </c>
      <c r="R1279" s="8" t="s">
        <v>6662</v>
      </c>
      <c r="S1279" s="8" t="s">
        <v>588</v>
      </c>
      <c r="T1279" s="8" t="s">
        <v>589</v>
      </c>
      <c r="U1279" s="8" t="s">
        <v>590</v>
      </c>
      <c r="V1279" s="8" t="s">
        <v>582</v>
      </c>
      <c r="W1279" s="8" t="s">
        <v>582</v>
      </c>
      <c r="X1279" s="8" t="s">
        <v>582</v>
      </c>
      <c r="Y1279" s="8" t="s">
        <v>582</v>
      </c>
      <c r="Z1279" s="8" t="s">
        <v>582</v>
      </c>
      <c r="AA1279" s="8" t="s">
        <v>159</v>
      </c>
      <c r="AB1279" s="8" t="s">
        <v>591</v>
      </c>
      <c r="AC1279" s="8" t="s">
        <v>592</v>
      </c>
      <c r="AD1279" s="8" t="s">
        <v>593</v>
      </c>
      <c r="AE1279" s="8" t="s">
        <v>604</v>
      </c>
      <c r="AF1279" s="1">
        <v>1</v>
      </c>
    </row>
    <row r="1280" ht="25" customHeight="1" spans="1:32">
      <c r="A1280" s="1">
        <f>COUNTIF(企业分类!A:A,AA1280)</f>
        <v>1</v>
      </c>
      <c r="B1280" s="6" t="str">
        <f t="shared" si="57"/>
        <v>30天内曾在线</v>
      </c>
      <c r="C1280" s="7">
        <v>45046.9999884259</v>
      </c>
      <c r="D1280" s="6">
        <f t="shared" si="58"/>
        <v>-10.6918171296347</v>
      </c>
      <c r="E1280" s="8" t="s">
        <v>6663</v>
      </c>
      <c r="F1280" s="8" t="s">
        <v>578</v>
      </c>
      <c r="G1280" s="8" t="s">
        <v>19</v>
      </c>
      <c r="H1280" s="8" t="s">
        <v>579</v>
      </c>
      <c r="I1280" s="8" t="s">
        <v>580</v>
      </c>
      <c r="J1280" s="8" t="s">
        <v>6664</v>
      </c>
      <c r="K1280" s="8" t="s">
        <v>582</v>
      </c>
      <c r="L1280" s="10" t="s">
        <v>1266</v>
      </c>
      <c r="M1280" s="11" t="str">
        <f t="shared" si="59"/>
        <v>2023/5/11 16:36:12</v>
      </c>
      <c r="N1280" s="12">
        <v>45057</v>
      </c>
      <c r="O1280" s="10" t="s">
        <v>1267</v>
      </c>
      <c r="P1280" s="8" t="s">
        <v>585</v>
      </c>
      <c r="Q1280" s="8" t="s">
        <v>6665</v>
      </c>
      <c r="R1280" s="8" t="s">
        <v>6666</v>
      </c>
      <c r="S1280" s="8" t="s">
        <v>648</v>
      </c>
      <c r="T1280" s="8" t="s">
        <v>649</v>
      </c>
      <c r="U1280" s="8" t="s">
        <v>650</v>
      </c>
      <c r="V1280" s="8" t="s">
        <v>582</v>
      </c>
      <c r="W1280" s="8" t="s">
        <v>582</v>
      </c>
      <c r="X1280" s="8" t="s">
        <v>582</v>
      </c>
      <c r="Y1280" s="8" t="s">
        <v>582</v>
      </c>
      <c r="Z1280" s="8" t="s">
        <v>582</v>
      </c>
      <c r="AA1280" s="8" t="s">
        <v>74</v>
      </c>
      <c r="AB1280" s="8" t="s">
        <v>591</v>
      </c>
      <c r="AC1280" s="8" t="s">
        <v>690</v>
      </c>
      <c r="AD1280" s="8" t="s">
        <v>593</v>
      </c>
      <c r="AE1280" s="8" t="s">
        <v>604</v>
      </c>
      <c r="AF1280" s="1">
        <v>1</v>
      </c>
    </row>
    <row r="1281" ht="25" customHeight="1" spans="1:32">
      <c r="A1281" s="1">
        <f>COUNTIF(企业分类!A:A,AA1281)</f>
        <v>1</v>
      </c>
      <c r="B1281" s="6" t="str">
        <f t="shared" si="57"/>
        <v>30天内曾在线</v>
      </c>
      <c r="C1281" s="7">
        <v>45046.9999884259</v>
      </c>
      <c r="D1281" s="6">
        <f t="shared" si="58"/>
        <v>-10.6908101851877</v>
      </c>
      <c r="E1281" s="8" t="s">
        <v>6667</v>
      </c>
      <c r="F1281" s="8" t="s">
        <v>578</v>
      </c>
      <c r="G1281" s="8" t="s">
        <v>19</v>
      </c>
      <c r="H1281" s="8" t="s">
        <v>579</v>
      </c>
      <c r="I1281" s="8" t="s">
        <v>580</v>
      </c>
      <c r="J1281" s="8" t="s">
        <v>6668</v>
      </c>
      <c r="K1281" s="8" t="s">
        <v>582</v>
      </c>
      <c r="L1281" s="10" t="s">
        <v>1664</v>
      </c>
      <c r="M1281" s="11" t="str">
        <f t="shared" si="59"/>
        <v>2023/5/11 16:34:45</v>
      </c>
      <c r="N1281" s="12">
        <v>45057</v>
      </c>
      <c r="O1281" s="10" t="s">
        <v>1665</v>
      </c>
      <c r="P1281" s="8" t="s">
        <v>585</v>
      </c>
      <c r="Q1281" s="8" t="s">
        <v>6669</v>
      </c>
      <c r="R1281" s="8" t="s">
        <v>6670</v>
      </c>
      <c r="S1281" s="8" t="s">
        <v>724</v>
      </c>
      <c r="T1281" s="8" t="s">
        <v>725</v>
      </c>
      <c r="U1281" s="8" t="s">
        <v>726</v>
      </c>
      <c r="V1281" s="8" t="s">
        <v>582</v>
      </c>
      <c r="W1281" s="8" t="s">
        <v>582</v>
      </c>
      <c r="X1281" s="8" t="s">
        <v>582</v>
      </c>
      <c r="Y1281" s="8" t="s">
        <v>582</v>
      </c>
      <c r="Z1281" s="8" t="s">
        <v>582</v>
      </c>
      <c r="AA1281" s="8" t="s">
        <v>360</v>
      </c>
      <c r="AB1281" s="8" t="s">
        <v>591</v>
      </c>
      <c r="AC1281" s="8" t="s">
        <v>592</v>
      </c>
      <c r="AD1281" s="8" t="s">
        <v>593</v>
      </c>
      <c r="AE1281" s="8" t="s">
        <v>582</v>
      </c>
      <c r="AF1281" s="1">
        <v>1</v>
      </c>
    </row>
    <row r="1282" ht="25" customHeight="1" spans="1:32">
      <c r="A1282" s="1">
        <f>COUNTIF(企业分类!A:A,AA1282)</f>
        <v>1</v>
      </c>
      <c r="B1282" s="6" t="str">
        <f t="shared" si="57"/>
        <v>30-60天不在线</v>
      </c>
      <c r="C1282" s="7">
        <v>45046.9999884259</v>
      </c>
      <c r="D1282" s="6">
        <f t="shared" si="58"/>
        <v>41.4769675925927</v>
      </c>
      <c r="E1282" s="8" t="s">
        <v>6671</v>
      </c>
      <c r="F1282" s="8" t="s">
        <v>578</v>
      </c>
      <c r="G1282" s="8" t="s">
        <v>19</v>
      </c>
      <c r="H1282" s="8" t="s">
        <v>579</v>
      </c>
      <c r="I1282" s="8" t="s">
        <v>580</v>
      </c>
      <c r="J1282" s="8" t="s">
        <v>6672</v>
      </c>
      <c r="K1282" s="8" t="s">
        <v>582</v>
      </c>
      <c r="L1282" s="10" t="s">
        <v>6673</v>
      </c>
      <c r="M1282" s="11" t="str">
        <f t="shared" si="59"/>
        <v>2023/3/20 12:33:09</v>
      </c>
      <c r="N1282" s="12">
        <v>45005</v>
      </c>
      <c r="O1282" s="10" t="s">
        <v>6674</v>
      </c>
      <c r="P1282" s="8" t="s">
        <v>585</v>
      </c>
      <c r="Q1282" s="8" t="s">
        <v>6675</v>
      </c>
      <c r="R1282" s="8" t="s">
        <v>6676</v>
      </c>
      <c r="S1282" s="8" t="s">
        <v>588</v>
      </c>
      <c r="T1282" s="8" t="s">
        <v>589</v>
      </c>
      <c r="U1282" s="8" t="s">
        <v>590</v>
      </c>
      <c r="V1282" s="8" t="s">
        <v>582</v>
      </c>
      <c r="W1282" s="8" t="s">
        <v>582</v>
      </c>
      <c r="X1282" s="8" t="s">
        <v>582</v>
      </c>
      <c r="Y1282" s="8" t="s">
        <v>582</v>
      </c>
      <c r="Z1282" s="8" t="s">
        <v>582</v>
      </c>
      <c r="AA1282" s="8" t="s">
        <v>218</v>
      </c>
      <c r="AB1282" s="8" t="s">
        <v>591</v>
      </c>
      <c r="AC1282" s="8" t="s">
        <v>592</v>
      </c>
      <c r="AD1282" s="8" t="s">
        <v>593</v>
      </c>
      <c r="AE1282" s="8" t="s">
        <v>582</v>
      </c>
      <c r="AF1282" s="1">
        <v>1</v>
      </c>
    </row>
    <row r="1283" ht="25" customHeight="1" spans="1:32">
      <c r="A1283" s="1">
        <f>COUNTIF(企业分类!A:A,AA1283)</f>
        <v>1</v>
      </c>
      <c r="B1283" s="6" t="str">
        <f t="shared" ref="B1283:B1346" si="60">IF(M1283="","从不在线",IF(D1283&lt;30,"30天内曾在线",IF(D1283&lt;=60,"30-60天不在线",IF(D1283&lt;=180,"60-180天不在线","大于180天不在线"))))</f>
        <v>30天内曾在线</v>
      </c>
      <c r="C1283" s="7">
        <v>45046.9999884259</v>
      </c>
      <c r="D1283" s="6">
        <f t="shared" ref="D1283:D1346" si="61">C1283-M1283</f>
        <v>22.2588657407396</v>
      </c>
      <c r="E1283" s="8" t="s">
        <v>6677</v>
      </c>
      <c r="F1283" s="8" t="s">
        <v>578</v>
      </c>
      <c r="G1283" s="8" t="s">
        <v>19</v>
      </c>
      <c r="H1283" s="8" t="s">
        <v>579</v>
      </c>
      <c r="I1283" s="8" t="s">
        <v>580</v>
      </c>
      <c r="J1283" s="8" t="s">
        <v>6678</v>
      </c>
      <c r="K1283" s="8" t="s">
        <v>582</v>
      </c>
      <c r="L1283" s="10" t="s">
        <v>6679</v>
      </c>
      <c r="M1283" s="11" t="str">
        <f t="shared" ref="M1283:M1346" si="62">TEXT(N1283,"yyyy/m/d")&amp;" "&amp;TEXT(O1283,"h:mm:ss")</f>
        <v>2023/4/8 17:47:13</v>
      </c>
      <c r="N1283" s="12">
        <v>45024</v>
      </c>
      <c r="O1283" s="10" t="s">
        <v>6680</v>
      </c>
      <c r="P1283" s="8" t="s">
        <v>585</v>
      </c>
      <c r="Q1283" s="8" t="s">
        <v>6681</v>
      </c>
      <c r="R1283" s="8" t="s">
        <v>6682</v>
      </c>
      <c r="S1283" s="8" t="s">
        <v>724</v>
      </c>
      <c r="T1283" s="8" t="s">
        <v>725</v>
      </c>
      <c r="U1283" s="8" t="s">
        <v>726</v>
      </c>
      <c r="V1283" s="8" t="s">
        <v>582</v>
      </c>
      <c r="W1283" s="8" t="s">
        <v>582</v>
      </c>
      <c r="X1283" s="8" t="s">
        <v>582</v>
      </c>
      <c r="Y1283" s="8" t="s">
        <v>582</v>
      </c>
      <c r="Z1283" s="8" t="s">
        <v>582</v>
      </c>
      <c r="AA1283" s="8" t="s">
        <v>70</v>
      </c>
      <c r="AB1283" s="8" t="s">
        <v>591</v>
      </c>
      <c r="AC1283" s="8" t="s">
        <v>619</v>
      </c>
      <c r="AD1283" s="8" t="s">
        <v>593</v>
      </c>
      <c r="AE1283" s="8" t="s">
        <v>582</v>
      </c>
      <c r="AF1283" s="1">
        <v>1</v>
      </c>
    </row>
    <row r="1284" ht="25" customHeight="1" spans="1:32">
      <c r="A1284" s="1">
        <f>COUNTIF(企业分类!A:A,AA1284)</f>
        <v>0</v>
      </c>
      <c r="B1284" s="6" t="str">
        <f t="shared" si="60"/>
        <v>30天内曾在线</v>
      </c>
      <c r="C1284" s="7">
        <v>45046.9999884259</v>
      </c>
      <c r="D1284" s="6">
        <f t="shared" si="61"/>
        <v>-10.6925347222277</v>
      </c>
      <c r="E1284" s="8" t="s">
        <v>6683</v>
      </c>
      <c r="F1284" s="8" t="s">
        <v>632</v>
      </c>
      <c r="G1284" s="8" t="s">
        <v>17</v>
      </c>
      <c r="H1284" s="8" t="s">
        <v>579</v>
      </c>
      <c r="I1284" s="8" t="s">
        <v>580</v>
      </c>
      <c r="J1284" s="8" t="s">
        <v>6684</v>
      </c>
      <c r="K1284" s="8" t="s">
        <v>582</v>
      </c>
      <c r="L1284" s="10" t="s">
        <v>1207</v>
      </c>
      <c r="M1284" s="11" t="str">
        <f t="shared" si="62"/>
        <v>2023/5/11 16:37:14</v>
      </c>
      <c r="N1284" s="12">
        <v>45057</v>
      </c>
      <c r="O1284" s="10" t="s">
        <v>1208</v>
      </c>
      <c r="P1284" s="8" t="s">
        <v>585</v>
      </c>
      <c r="Q1284" s="8" t="s">
        <v>582</v>
      </c>
      <c r="R1284" s="8" t="s">
        <v>6685</v>
      </c>
      <c r="S1284" s="8" t="s">
        <v>637</v>
      </c>
      <c r="T1284" s="8" t="s">
        <v>638</v>
      </c>
      <c r="U1284" s="8" t="s">
        <v>639</v>
      </c>
      <c r="V1284" s="8" t="s">
        <v>582</v>
      </c>
      <c r="W1284" s="8" t="s">
        <v>582</v>
      </c>
      <c r="X1284" s="8" t="s">
        <v>582</v>
      </c>
      <c r="Y1284" s="8" t="s">
        <v>582</v>
      </c>
      <c r="Z1284" s="8" t="s">
        <v>582</v>
      </c>
      <c r="AA1284" s="8" t="s">
        <v>754</v>
      </c>
      <c r="AB1284" s="8" t="s">
        <v>591</v>
      </c>
      <c r="AC1284" s="8" t="s">
        <v>641</v>
      </c>
      <c r="AD1284" s="8" t="s">
        <v>593</v>
      </c>
      <c r="AE1284" s="8" t="s">
        <v>604</v>
      </c>
      <c r="AF1284" s="1">
        <v>1</v>
      </c>
    </row>
    <row r="1285" ht="25" customHeight="1" spans="1:32">
      <c r="A1285" s="1">
        <f>COUNTIF(企业分类!A:A,AA1285)</f>
        <v>1</v>
      </c>
      <c r="B1285" s="6" t="str">
        <f t="shared" si="60"/>
        <v>30天内曾在线</v>
      </c>
      <c r="C1285" s="7">
        <v>45046.9999884259</v>
      </c>
      <c r="D1285" s="6">
        <f t="shared" si="61"/>
        <v>-10.6910069444493</v>
      </c>
      <c r="E1285" s="8" t="s">
        <v>6686</v>
      </c>
      <c r="F1285" s="8" t="s">
        <v>578</v>
      </c>
      <c r="G1285" s="8" t="s">
        <v>19</v>
      </c>
      <c r="H1285" s="8" t="s">
        <v>579</v>
      </c>
      <c r="I1285" s="8" t="s">
        <v>580</v>
      </c>
      <c r="J1285" s="8" t="s">
        <v>6687</v>
      </c>
      <c r="K1285" s="8" t="s">
        <v>582</v>
      </c>
      <c r="L1285" s="10" t="s">
        <v>1595</v>
      </c>
      <c r="M1285" s="11" t="str">
        <f t="shared" si="62"/>
        <v>2023/5/11 16:35:02</v>
      </c>
      <c r="N1285" s="12">
        <v>45057</v>
      </c>
      <c r="O1285" s="10" t="s">
        <v>1596</v>
      </c>
      <c r="P1285" s="8" t="s">
        <v>585</v>
      </c>
      <c r="Q1285" s="8" t="s">
        <v>6688</v>
      </c>
      <c r="R1285" s="8" t="s">
        <v>6689</v>
      </c>
      <c r="S1285" s="8" t="s">
        <v>648</v>
      </c>
      <c r="T1285" s="8" t="s">
        <v>649</v>
      </c>
      <c r="U1285" s="8" t="s">
        <v>650</v>
      </c>
      <c r="V1285" s="8" t="s">
        <v>582</v>
      </c>
      <c r="W1285" s="8" t="s">
        <v>582</v>
      </c>
      <c r="X1285" s="8" t="s">
        <v>582</v>
      </c>
      <c r="Y1285" s="8" t="s">
        <v>582</v>
      </c>
      <c r="Z1285" s="8" t="s">
        <v>582</v>
      </c>
      <c r="AA1285" s="8" t="s">
        <v>122</v>
      </c>
      <c r="AB1285" s="8" t="s">
        <v>591</v>
      </c>
      <c r="AC1285" s="8" t="s">
        <v>1166</v>
      </c>
      <c r="AD1285" s="8" t="s">
        <v>593</v>
      </c>
      <c r="AE1285" s="8" t="s">
        <v>604</v>
      </c>
      <c r="AF1285" s="1">
        <v>1</v>
      </c>
    </row>
    <row r="1286" ht="25" customHeight="1" spans="1:32">
      <c r="A1286" s="1">
        <f>COUNTIF(企业分类!A:A,AA1286)</f>
        <v>0</v>
      </c>
      <c r="B1286" s="6" t="str">
        <f t="shared" si="60"/>
        <v>30天内曾在线</v>
      </c>
      <c r="C1286" s="7">
        <v>45046.9999884259</v>
      </c>
      <c r="D1286" s="6">
        <f t="shared" si="61"/>
        <v>-8.64321759259474</v>
      </c>
      <c r="E1286" s="8" t="s">
        <v>6690</v>
      </c>
      <c r="F1286" s="8" t="s">
        <v>578</v>
      </c>
      <c r="G1286" s="8" t="s">
        <v>17</v>
      </c>
      <c r="H1286" s="8" t="s">
        <v>579</v>
      </c>
      <c r="I1286" s="8" t="s">
        <v>580</v>
      </c>
      <c r="J1286" s="8" t="s">
        <v>6691</v>
      </c>
      <c r="K1286" s="8" t="s">
        <v>582</v>
      </c>
      <c r="L1286" s="10" t="s">
        <v>6692</v>
      </c>
      <c r="M1286" s="11" t="str">
        <f t="shared" si="62"/>
        <v>2023/5/9 15:26:13</v>
      </c>
      <c r="N1286" s="12">
        <v>45055</v>
      </c>
      <c r="O1286" s="10" t="s">
        <v>6693</v>
      </c>
      <c r="P1286" s="8" t="s">
        <v>585</v>
      </c>
      <c r="Q1286" s="8" t="s">
        <v>6694</v>
      </c>
      <c r="R1286" s="8" t="s">
        <v>6694</v>
      </c>
      <c r="S1286" s="8" t="s">
        <v>637</v>
      </c>
      <c r="T1286" s="8" t="s">
        <v>638</v>
      </c>
      <c r="U1286" s="8" t="s">
        <v>639</v>
      </c>
      <c r="V1286" s="8" t="s">
        <v>582</v>
      </c>
      <c r="W1286" s="8" t="s">
        <v>582</v>
      </c>
      <c r="X1286" s="8" t="s">
        <v>582</v>
      </c>
      <c r="Y1286" s="8" t="s">
        <v>582</v>
      </c>
      <c r="Z1286" s="8" t="s">
        <v>582</v>
      </c>
      <c r="AA1286" s="8" t="s">
        <v>754</v>
      </c>
      <c r="AB1286" s="8" t="s">
        <v>591</v>
      </c>
      <c r="AC1286" s="8" t="s">
        <v>641</v>
      </c>
      <c r="AD1286" s="8" t="s">
        <v>593</v>
      </c>
      <c r="AE1286" s="8" t="s">
        <v>604</v>
      </c>
      <c r="AF1286" s="1">
        <v>1</v>
      </c>
    </row>
    <row r="1287" ht="25" customHeight="1" spans="1:32">
      <c r="A1287" s="1">
        <f>COUNTIF(企业分类!A:A,AA1287)</f>
        <v>1</v>
      </c>
      <c r="B1287" s="6" t="str">
        <f t="shared" si="60"/>
        <v>30天内曾在线</v>
      </c>
      <c r="C1287" s="7">
        <v>45046.9999884259</v>
      </c>
      <c r="D1287" s="6">
        <f t="shared" si="61"/>
        <v>-10.6921759259276</v>
      </c>
      <c r="E1287" s="8" t="s">
        <v>6695</v>
      </c>
      <c r="F1287" s="8" t="s">
        <v>578</v>
      </c>
      <c r="G1287" s="8" t="s">
        <v>19</v>
      </c>
      <c r="H1287" s="8" t="s">
        <v>579</v>
      </c>
      <c r="I1287" s="8" t="s">
        <v>580</v>
      </c>
      <c r="J1287" s="8" t="s">
        <v>6696</v>
      </c>
      <c r="K1287" s="8" t="s">
        <v>582</v>
      </c>
      <c r="L1287" s="10" t="s">
        <v>1956</v>
      </c>
      <c r="M1287" s="11" t="str">
        <f t="shared" si="62"/>
        <v>2023/5/11 16:36:43</v>
      </c>
      <c r="N1287" s="12">
        <v>45057</v>
      </c>
      <c r="O1287" s="10" t="s">
        <v>1957</v>
      </c>
      <c r="P1287" s="8" t="s">
        <v>585</v>
      </c>
      <c r="Q1287" s="8" t="s">
        <v>6697</v>
      </c>
      <c r="R1287" s="8" t="s">
        <v>6698</v>
      </c>
      <c r="S1287" s="8" t="s">
        <v>637</v>
      </c>
      <c r="T1287" s="8" t="s">
        <v>638</v>
      </c>
      <c r="U1287" s="8" t="s">
        <v>639</v>
      </c>
      <c r="V1287" s="8" t="s">
        <v>582</v>
      </c>
      <c r="W1287" s="8" t="s">
        <v>582</v>
      </c>
      <c r="X1287" s="8" t="s">
        <v>582</v>
      </c>
      <c r="Y1287" s="8" t="s">
        <v>582</v>
      </c>
      <c r="Z1287" s="8" t="s">
        <v>582</v>
      </c>
      <c r="AA1287" s="8" t="s">
        <v>425</v>
      </c>
      <c r="AB1287" s="8" t="s">
        <v>591</v>
      </c>
      <c r="AC1287" s="8" t="s">
        <v>592</v>
      </c>
      <c r="AD1287" s="8" t="s">
        <v>593</v>
      </c>
      <c r="AE1287" s="8" t="s">
        <v>604</v>
      </c>
      <c r="AF1287" s="1">
        <v>1</v>
      </c>
    </row>
    <row r="1288" ht="25" customHeight="1" spans="1:32">
      <c r="A1288" s="1">
        <f>COUNTIF(企业分类!A:A,AA1288)</f>
        <v>1</v>
      </c>
      <c r="B1288" s="6" t="str">
        <f t="shared" si="60"/>
        <v>大于180天不在线</v>
      </c>
      <c r="C1288" s="7">
        <v>45046.9999884259</v>
      </c>
      <c r="D1288" s="6">
        <f t="shared" si="61"/>
        <v>338.897256944445</v>
      </c>
      <c r="E1288" s="8" t="s">
        <v>6699</v>
      </c>
      <c r="F1288" s="8" t="s">
        <v>578</v>
      </c>
      <c r="G1288" s="8" t="s">
        <v>19</v>
      </c>
      <c r="H1288" s="8" t="s">
        <v>579</v>
      </c>
      <c r="I1288" s="8" t="s">
        <v>580</v>
      </c>
      <c r="J1288" s="8" t="s">
        <v>6700</v>
      </c>
      <c r="K1288" s="8" t="s">
        <v>582</v>
      </c>
      <c r="L1288" s="10" t="s">
        <v>6701</v>
      </c>
      <c r="M1288" s="11" t="str">
        <f t="shared" si="62"/>
        <v>2022/5/27 2:27:56</v>
      </c>
      <c r="N1288" s="12">
        <v>44708</v>
      </c>
      <c r="O1288" s="10" t="s">
        <v>6702</v>
      </c>
      <c r="P1288" s="8" t="s">
        <v>585</v>
      </c>
      <c r="Q1288" s="8" t="s">
        <v>6703</v>
      </c>
      <c r="R1288" s="8" t="s">
        <v>6704</v>
      </c>
      <c r="S1288" s="8" t="s">
        <v>1196</v>
      </c>
      <c r="T1288" s="8" t="s">
        <v>1197</v>
      </c>
      <c r="U1288" s="8" t="s">
        <v>1198</v>
      </c>
      <c r="V1288" s="8" t="s">
        <v>582</v>
      </c>
      <c r="W1288" s="8" t="s">
        <v>582</v>
      </c>
      <c r="X1288" s="8" t="s">
        <v>582</v>
      </c>
      <c r="Y1288" s="8" t="s">
        <v>582</v>
      </c>
      <c r="Z1288" s="8" t="s">
        <v>582</v>
      </c>
      <c r="AA1288" s="8" t="s">
        <v>137</v>
      </c>
      <c r="AB1288" s="8" t="s">
        <v>591</v>
      </c>
      <c r="AC1288" s="8" t="s">
        <v>629</v>
      </c>
      <c r="AD1288" s="8" t="s">
        <v>593</v>
      </c>
      <c r="AE1288" s="8" t="s">
        <v>604</v>
      </c>
      <c r="AF1288" s="1">
        <v>1</v>
      </c>
    </row>
    <row r="1289" ht="25" customHeight="1" spans="1:32">
      <c r="A1289" s="1">
        <f>COUNTIF(企业分类!A:A,AA1289)</f>
        <v>1</v>
      </c>
      <c r="B1289" s="6" t="str">
        <f t="shared" si="60"/>
        <v>30天内曾在线</v>
      </c>
      <c r="C1289" s="7">
        <v>45046.9999884259</v>
      </c>
      <c r="D1289" s="6">
        <f t="shared" si="61"/>
        <v>-10.6911805555574</v>
      </c>
      <c r="E1289" s="8" t="s">
        <v>6705</v>
      </c>
      <c r="F1289" s="8" t="s">
        <v>578</v>
      </c>
      <c r="G1289" s="8" t="s">
        <v>19</v>
      </c>
      <c r="H1289" s="8" t="s">
        <v>579</v>
      </c>
      <c r="I1289" s="8" t="s">
        <v>580</v>
      </c>
      <c r="J1289" s="8" t="s">
        <v>6706</v>
      </c>
      <c r="K1289" s="8" t="s">
        <v>582</v>
      </c>
      <c r="L1289" s="10" t="s">
        <v>607</v>
      </c>
      <c r="M1289" s="11" t="str">
        <f t="shared" si="62"/>
        <v>2023/5/11 16:35:17</v>
      </c>
      <c r="N1289" s="12">
        <v>45057</v>
      </c>
      <c r="O1289" s="10" t="s">
        <v>608</v>
      </c>
      <c r="P1289" s="8" t="s">
        <v>585</v>
      </c>
      <c r="Q1289" s="8" t="s">
        <v>6707</v>
      </c>
      <c r="R1289" s="8" t="s">
        <v>6708</v>
      </c>
      <c r="S1289" s="8" t="s">
        <v>600</v>
      </c>
      <c r="T1289" s="8" t="s">
        <v>601</v>
      </c>
      <c r="U1289" s="8" t="s">
        <v>602</v>
      </c>
      <c r="V1289" s="8" t="s">
        <v>582</v>
      </c>
      <c r="W1289" s="8" t="s">
        <v>582</v>
      </c>
      <c r="X1289" s="8" t="s">
        <v>582</v>
      </c>
      <c r="Y1289" s="8" t="s">
        <v>582</v>
      </c>
      <c r="Z1289" s="8" t="s">
        <v>582</v>
      </c>
      <c r="AA1289" s="8" t="s">
        <v>120</v>
      </c>
      <c r="AB1289" s="8" t="s">
        <v>591</v>
      </c>
      <c r="AC1289" s="8" t="s">
        <v>592</v>
      </c>
      <c r="AD1289" s="8" t="s">
        <v>593</v>
      </c>
      <c r="AE1289" s="8" t="s">
        <v>604</v>
      </c>
      <c r="AF1289" s="1">
        <v>1</v>
      </c>
    </row>
    <row r="1290" ht="25" customHeight="1" spans="1:32">
      <c r="A1290" s="1">
        <f>COUNTIF(企业分类!A:A,AA1290)</f>
        <v>1</v>
      </c>
      <c r="B1290" s="6" t="str">
        <f t="shared" si="60"/>
        <v>30天内曾在线</v>
      </c>
      <c r="C1290" s="7">
        <v>45046.9999884259</v>
      </c>
      <c r="D1290" s="6">
        <f t="shared" si="61"/>
        <v>-10.6923958333355</v>
      </c>
      <c r="E1290" s="8" t="s">
        <v>6709</v>
      </c>
      <c r="F1290" s="8" t="s">
        <v>578</v>
      </c>
      <c r="G1290" s="8" t="s">
        <v>19</v>
      </c>
      <c r="H1290" s="8" t="s">
        <v>579</v>
      </c>
      <c r="I1290" s="8" t="s">
        <v>580</v>
      </c>
      <c r="J1290" s="8" t="s">
        <v>6710</v>
      </c>
      <c r="K1290" s="8" t="s">
        <v>582</v>
      </c>
      <c r="L1290" s="10" t="s">
        <v>2063</v>
      </c>
      <c r="M1290" s="11" t="str">
        <f t="shared" si="62"/>
        <v>2023/5/11 16:37:02</v>
      </c>
      <c r="N1290" s="12">
        <v>45057</v>
      </c>
      <c r="O1290" s="10" t="s">
        <v>2064</v>
      </c>
      <c r="P1290" s="8" t="s">
        <v>585</v>
      </c>
      <c r="Q1290" s="8" t="s">
        <v>6711</v>
      </c>
      <c r="R1290" s="8" t="s">
        <v>6712</v>
      </c>
      <c r="S1290" s="8" t="s">
        <v>664</v>
      </c>
      <c r="T1290" s="8" t="s">
        <v>665</v>
      </c>
      <c r="U1290" s="8" t="s">
        <v>666</v>
      </c>
      <c r="V1290" s="8" t="s">
        <v>582</v>
      </c>
      <c r="W1290" s="8" t="s">
        <v>582</v>
      </c>
      <c r="X1290" s="8" t="s">
        <v>582</v>
      </c>
      <c r="Y1290" s="8" t="s">
        <v>582</v>
      </c>
      <c r="Z1290" s="8" t="s">
        <v>582</v>
      </c>
      <c r="AA1290" s="8" t="s">
        <v>215</v>
      </c>
      <c r="AB1290" s="8" t="s">
        <v>591</v>
      </c>
      <c r="AC1290" s="8" t="s">
        <v>690</v>
      </c>
      <c r="AD1290" s="8" t="s">
        <v>593</v>
      </c>
      <c r="AE1290" s="8" t="s">
        <v>604</v>
      </c>
      <c r="AF1290" s="1">
        <v>1</v>
      </c>
    </row>
    <row r="1291" ht="25" customHeight="1" spans="1:32">
      <c r="A1291" s="1">
        <f>COUNTIF(企业分类!A:A,AA1291)</f>
        <v>0</v>
      </c>
      <c r="B1291" s="6" t="str">
        <f t="shared" si="60"/>
        <v>30天内曾在线</v>
      </c>
      <c r="C1291" s="7">
        <v>45046.9999884259</v>
      </c>
      <c r="D1291" s="6">
        <f t="shared" si="61"/>
        <v>-10.6922337962969</v>
      </c>
      <c r="E1291" s="8" t="s">
        <v>6713</v>
      </c>
      <c r="F1291" s="8" t="s">
        <v>632</v>
      </c>
      <c r="G1291" s="8" t="s">
        <v>17</v>
      </c>
      <c r="H1291" s="8" t="s">
        <v>579</v>
      </c>
      <c r="I1291" s="8" t="s">
        <v>580</v>
      </c>
      <c r="J1291" s="8" t="s">
        <v>6714</v>
      </c>
      <c r="K1291" s="8" t="s">
        <v>582</v>
      </c>
      <c r="L1291" s="10" t="s">
        <v>1930</v>
      </c>
      <c r="M1291" s="11" t="str">
        <f t="shared" si="62"/>
        <v>2023/5/11 16:36:48</v>
      </c>
      <c r="N1291" s="12">
        <v>45057</v>
      </c>
      <c r="O1291" s="10" t="s">
        <v>1931</v>
      </c>
      <c r="P1291" s="8" t="s">
        <v>585</v>
      </c>
      <c r="Q1291" s="8" t="s">
        <v>6715</v>
      </c>
      <c r="R1291" s="8" t="s">
        <v>6715</v>
      </c>
      <c r="S1291" s="8" t="s">
        <v>637</v>
      </c>
      <c r="T1291" s="8" t="s">
        <v>638</v>
      </c>
      <c r="U1291" s="8" t="s">
        <v>639</v>
      </c>
      <c r="V1291" s="8" t="s">
        <v>582</v>
      </c>
      <c r="W1291" s="8" t="s">
        <v>582</v>
      </c>
      <c r="X1291" s="8" t="s">
        <v>582</v>
      </c>
      <c r="Y1291" s="8" t="s">
        <v>582</v>
      </c>
      <c r="Z1291" s="8" t="s">
        <v>582</v>
      </c>
      <c r="AA1291" s="8" t="s">
        <v>950</v>
      </c>
      <c r="AB1291" s="8" t="s">
        <v>591</v>
      </c>
      <c r="AC1291" s="8" t="s">
        <v>641</v>
      </c>
      <c r="AD1291" s="8" t="s">
        <v>593</v>
      </c>
      <c r="AE1291" s="8" t="s">
        <v>604</v>
      </c>
      <c r="AF1291" s="1">
        <v>1</v>
      </c>
    </row>
    <row r="1292" ht="25" customHeight="1" spans="1:32">
      <c r="A1292" s="1">
        <f>COUNTIF(企业分类!A:A,AA1292)</f>
        <v>0</v>
      </c>
      <c r="B1292" s="6" t="str">
        <f t="shared" si="60"/>
        <v>30天内曾在线</v>
      </c>
      <c r="C1292" s="7">
        <v>45046.9999884259</v>
      </c>
      <c r="D1292" s="6">
        <f t="shared" si="61"/>
        <v>-10.6920370370426</v>
      </c>
      <c r="E1292" s="8" t="s">
        <v>6716</v>
      </c>
      <c r="F1292" s="8" t="s">
        <v>632</v>
      </c>
      <c r="G1292" s="8" t="s">
        <v>17</v>
      </c>
      <c r="H1292" s="8" t="s">
        <v>579</v>
      </c>
      <c r="I1292" s="8" t="s">
        <v>580</v>
      </c>
      <c r="J1292" s="8" t="s">
        <v>6717</v>
      </c>
      <c r="K1292" s="8" t="s">
        <v>582</v>
      </c>
      <c r="L1292" s="10" t="s">
        <v>4828</v>
      </c>
      <c r="M1292" s="11" t="str">
        <f t="shared" si="62"/>
        <v>2023/5/11 16:36:31</v>
      </c>
      <c r="N1292" s="12">
        <v>45057</v>
      </c>
      <c r="O1292" s="10" t="s">
        <v>4829</v>
      </c>
      <c r="P1292" s="8" t="s">
        <v>585</v>
      </c>
      <c r="Q1292" s="8" t="s">
        <v>6718</v>
      </c>
      <c r="R1292" s="8" t="s">
        <v>6718</v>
      </c>
      <c r="S1292" s="8" t="s">
        <v>637</v>
      </c>
      <c r="T1292" s="8" t="s">
        <v>638</v>
      </c>
      <c r="U1292" s="8" t="s">
        <v>639</v>
      </c>
      <c r="V1292" s="8" t="s">
        <v>582</v>
      </c>
      <c r="W1292" s="8" t="s">
        <v>582</v>
      </c>
      <c r="X1292" s="8" t="s">
        <v>582</v>
      </c>
      <c r="Y1292" s="8" t="s">
        <v>582</v>
      </c>
      <c r="Z1292" s="8" t="s">
        <v>582</v>
      </c>
      <c r="AA1292" s="8" t="s">
        <v>950</v>
      </c>
      <c r="AB1292" s="8" t="s">
        <v>591</v>
      </c>
      <c r="AC1292" s="8" t="s">
        <v>641</v>
      </c>
      <c r="AD1292" s="8" t="s">
        <v>593</v>
      </c>
      <c r="AE1292" s="8" t="s">
        <v>604</v>
      </c>
      <c r="AF1292" s="1">
        <v>1</v>
      </c>
    </row>
    <row r="1293" ht="25" customHeight="1" spans="1:32">
      <c r="A1293" s="1">
        <f>COUNTIF(企业分类!A:A,AA1293)</f>
        <v>1</v>
      </c>
      <c r="B1293" s="6" t="str">
        <f t="shared" si="60"/>
        <v>30天内曾在线</v>
      </c>
      <c r="C1293" s="7">
        <v>45046.9999884259</v>
      </c>
      <c r="D1293" s="6">
        <f t="shared" si="61"/>
        <v>-10.6917013888888</v>
      </c>
      <c r="E1293" s="8" t="s">
        <v>6719</v>
      </c>
      <c r="F1293" s="8" t="s">
        <v>578</v>
      </c>
      <c r="G1293" s="8" t="s">
        <v>19</v>
      </c>
      <c r="H1293" s="8" t="s">
        <v>579</v>
      </c>
      <c r="I1293" s="8" t="s">
        <v>580</v>
      </c>
      <c r="J1293" s="8" t="s">
        <v>6720</v>
      </c>
      <c r="K1293" s="8" t="s">
        <v>582</v>
      </c>
      <c r="L1293" s="10" t="s">
        <v>5351</v>
      </c>
      <c r="M1293" s="11" t="str">
        <f t="shared" si="62"/>
        <v>2023/5/11 16:36:02</v>
      </c>
      <c r="N1293" s="12">
        <v>45057</v>
      </c>
      <c r="O1293" s="10" t="s">
        <v>5352</v>
      </c>
      <c r="P1293" s="8" t="s">
        <v>585</v>
      </c>
      <c r="Q1293" s="8" t="s">
        <v>6721</v>
      </c>
      <c r="R1293" s="8" t="s">
        <v>6722</v>
      </c>
      <c r="S1293" s="8" t="s">
        <v>664</v>
      </c>
      <c r="T1293" s="8" t="s">
        <v>665</v>
      </c>
      <c r="U1293" s="8" t="s">
        <v>666</v>
      </c>
      <c r="V1293" s="8" t="s">
        <v>582</v>
      </c>
      <c r="W1293" s="8" t="s">
        <v>582</v>
      </c>
      <c r="X1293" s="8" t="s">
        <v>582</v>
      </c>
      <c r="Y1293" s="8" t="s">
        <v>582</v>
      </c>
      <c r="Z1293" s="8" t="s">
        <v>582</v>
      </c>
      <c r="AA1293" s="8" t="s">
        <v>215</v>
      </c>
      <c r="AB1293" s="8" t="s">
        <v>591</v>
      </c>
      <c r="AC1293" s="8" t="s">
        <v>690</v>
      </c>
      <c r="AD1293" s="8" t="s">
        <v>593</v>
      </c>
      <c r="AE1293" s="8" t="s">
        <v>604</v>
      </c>
      <c r="AF1293" s="1">
        <v>1</v>
      </c>
    </row>
    <row r="1294" ht="25" customHeight="1" spans="1:32">
      <c r="A1294" s="1">
        <f>COUNTIF(企业分类!A:A,AA1294)</f>
        <v>1</v>
      </c>
      <c r="B1294" s="6" t="str">
        <f t="shared" si="60"/>
        <v>30天内曾在线</v>
      </c>
      <c r="C1294" s="7">
        <v>45046.9999884259</v>
      </c>
      <c r="D1294" s="6">
        <f t="shared" si="61"/>
        <v>-10.6231481481518</v>
      </c>
      <c r="E1294" s="8" t="s">
        <v>6723</v>
      </c>
      <c r="F1294" s="8" t="s">
        <v>578</v>
      </c>
      <c r="G1294" s="8" t="s">
        <v>19</v>
      </c>
      <c r="H1294" s="8" t="s">
        <v>579</v>
      </c>
      <c r="I1294" s="8" t="s">
        <v>580</v>
      </c>
      <c r="J1294" s="8" t="s">
        <v>6724</v>
      </c>
      <c r="K1294" s="8" t="s">
        <v>582</v>
      </c>
      <c r="L1294" s="10" t="s">
        <v>6725</v>
      </c>
      <c r="M1294" s="11" t="str">
        <f t="shared" si="62"/>
        <v>2023/5/11 14:57:19</v>
      </c>
      <c r="N1294" s="12">
        <v>45057</v>
      </c>
      <c r="O1294" s="10" t="s">
        <v>4779</v>
      </c>
      <c r="P1294" s="8" t="s">
        <v>585</v>
      </c>
      <c r="Q1294" s="8" t="s">
        <v>6726</v>
      </c>
      <c r="R1294" s="8" t="s">
        <v>6727</v>
      </c>
      <c r="S1294" s="8" t="s">
        <v>626</v>
      </c>
      <c r="T1294" s="8" t="s">
        <v>627</v>
      </c>
      <c r="U1294" s="8" t="s">
        <v>628</v>
      </c>
      <c r="V1294" s="8" t="s">
        <v>582</v>
      </c>
      <c r="W1294" s="8" t="s">
        <v>582</v>
      </c>
      <c r="X1294" s="8" t="s">
        <v>582</v>
      </c>
      <c r="Y1294" s="8" t="s">
        <v>582</v>
      </c>
      <c r="Z1294" s="8" t="s">
        <v>582</v>
      </c>
      <c r="AA1294" s="8" t="s">
        <v>66</v>
      </c>
      <c r="AB1294" s="8" t="s">
        <v>591</v>
      </c>
      <c r="AC1294" s="8" t="s">
        <v>657</v>
      </c>
      <c r="AD1294" s="8" t="s">
        <v>593</v>
      </c>
      <c r="AE1294" s="8" t="s">
        <v>604</v>
      </c>
      <c r="AF1294" s="1">
        <v>1</v>
      </c>
    </row>
    <row r="1295" ht="25" customHeight="1" spans="1:32">
      <c r="A1295" s="1">
        <f>COUNTIF(企业分类!A:A,AA1295)</f>
        <v>0</v>
      </c>
      <c r="B1295" s="6" t="str">
        <f t="shared" si="60"/>
        <v>30天内曾在线</v>
      </c>
      <c r="C1295" s="7">
        <v>45046.9999884259</v>
      </c>
      <c r="D1295" s="6">
        <f t="shared" si="61"/>
        <v>-10.6916782407425</v>
      </c>
      <c r="E1295" s="8" t="s">
        <v>6728</v>
      </c>
      <c r="F1295" s="8" t="s">
        <v>632</v>
      </c>
      <c r="G1295" s="8" t="s">
        <v>17</v>
      </c>
      <c r="H1295" s="8" t="s">
        <v>579</v>
      </c>
      <c r="I1295" s="8" t="s">
        <v>580</v>
      </c>
      <c r="J1295" s="8" t="s">
        <v>6729</v>
      </c>
      <c r="K1295" s="8" t="s">
        <v>582</v>
      </c>
      <c r="L1295" s="10" t="s">
        <v>865</v>
      </c>
      <c r="M1295" s="11" t="str">
        <f t="shared" si="62"/>
        <v>2023/5/11 16:36:00</v>
      </c>
      <c r="N1295" s="12">
        <v>45057</v>
      </c>
      <c r="O1295" s="10" t="s">
        <v>866</v>
      </c>
      <c r="P1295" s="8" t="s">
        <v>585</v>
      </c>
      <c r="Q1295" s="8" t="s">
        <v>6730</v>
      </c>
      <c r="R1295" s="8" t="s">
        <v>6730</v>
      </c>
      <c r="S1295" s="8" t="s">
        <v>637</v>
      </c>
      <c r="T1295" s="8" t="s">
        <v>638</v>
      </c>
      <c r="U1295" s="8" t="s">
        <v>639</v>
      </c>
      <c r="V1295" s="8" t="s">
        <v>582</v>
      </c>
      <c r="W1295" s="8" t="s">
        <v>582</v>
      </c>
      <c r="X1295" s="8" t="s">
        <v>582</v>
      </c>
      <c r="Y1295" s="8" t="s">
        <v>582</v>
      </c>
      <c r="Z1295" s="8" t="s">
        <v>582</v>
      </c>
      <c r="AA1295" s="8" t="s">
        <v>765</v>
      </c>
      <c r="AB1295" s="8" t="s">
        <v>591</v>
      </c>
      <c r="AC1295" s="8" t="s">
        <v>690</v>
      </c>
      <c r="AD1295" s="8" t="s">
        <v>593</v>
      </c>
      <c r="AE1295" s="8" t="s">
        <v>604</v>
      </c>
      <c r="AF1295" s="1">
        <v>1</v>
      </c>
    </row>
    <row r="1296" ht="25" customHeight="1" spans="1:32">
      <c r="A1296" s="1">
        <f>COUNTIF(企业分类!A:A,AA1296)</f>
        <v>1</v>
      </c>
      <c r="B1296" s="6" t="str">
        <f t="shared" si="60"/>
        <v>30天内曾在线</v>
      </c>
      <c r="C1296" s="7">
        <v>45046.9999884259</v>
      </c>
      <c r="D1296" s="6">
        <f t="shared" si="61"/>
        <v>-8.60703703703621</v>
      </c>
      <c r="E1296" s="8" t="s">
        <v>6731</v>
      </c>
      <c r="F1296" s="8" t="s">
        <v>578</v>
      </c>
      <c r="G1296" s="8" t="s">
        <v>19</v>
      </c>
      <c r="H1296" s="8" t="s">
        <v>579</v>
      </c>
      <c r="I1296" s="8" t="s">
        <v>580</v>
      </c>
      <c r="J1296" s="8" t="s">
        <v>6732</v>
      </c>
      <c r="K1296" s="8" t="s">
        <v>582</v>
      </c>
      <c r="L1296" s="10" t="s">
        <v>6733</v>
      </c>
      <c r="M1296" s="11" t="str">
        <f t="shared" si="62"/>
        <v>2023/5/9 14:34:07</v>
      </c>
      <c r="N1296" s="12">
        <v>45055</v>
      </c>
      <c r="O1296" s="10" t="s">
        <v>6734</v>
      </c>
      <c r="P1296" s="8" t="s">
        <v>585</v>
      </c>
      <c r="Q1296" s="8" t="s">
        <v>6735</v>
      </c>
      <c r="R1296" s="8" t="s">
        <v>6736</v>
      </c>
      <c r="S1296" s="8" t="s">
        <v>724</v>
      </c>
      <c r="T1296" s="8" t="s">
        <v>725</v>
      </c>
      <c r="U1296" s="8" t="s">
        <v>726</v>
      </c>
      <c r="V1296" s="8" t="s">
        <v>582</v>
      </c>
      <c r="W1296" s="8" t="s">
        <v>582</v>
      </c>
      <c r="X1296" s="8" t="s">
        <v>582</v>
      </c>
      <c r="Y1296" s="8" t="s">
        <v>582</v>
      </c>
      <c r="Z1296" s="8" t="s">
        <v>582</v>
      </c>
      <c r="AA1296" s="8" t="s">
        <v>100</v>
      </c>
      <c r="AB1296" s="8" t="s">
        <v>591</v>
      </c>
      <c r="AC1296" s="8" t="s">
        <v>629</v>
      </c>
      <c r="AD1296" s="8" t="s">
        <v>593</v>
      </c>
      <c r="AE1296" s="8" t="s">
        <v>582</v>
      </c>
      <c r="AF1296" s="1">
        <v>1</v>
      </c>
    </row>
    <row r="1297" ht="25" customHeight="1" spans="1:32">
      <c r="A1297" s="1">
        <f>COUNTIF(企业分类!A:A,AA1297)</f>
        <v>0</v>
      </c>
      <c r="B1297" s="6" t="str">
        <f t="shared" si="60"/>
        <v>30天内曾在线</v>
      </c>
      <c r="C1297" s="7">
        <v>45046.9999884259</v>
      </c>
      <c r="D1297" s="6">
        <f t="shared" si="61"/>
        <v>-10.6879976851851</v>
      </c>
      <c r="E1297" s="8" t="s">
        <v>6737</v>
      </c>
      <c r="F1297" s="8" t="s">
        <v>578</v>
      </c>
      <c r="G1297" s="8" t="s">
        <v>18</v>
      </c>
      <c r="H1297" s="8" t="s">
        <v>579</v>
      </c>
      <c r="I1297" s="8" t="s">
        <v>580</v>
      </c>
      <c r="J1297" s="8" t="s">
        <v>6738</v>
      </c>
      <c r="K1297" s="8" t="s">
        <v>582</v>
      </c>
      <c r="L1297" s="10" t="s">
        <v>6739</v>
      </c>
      <c r="M1297" s="11" t="str">
        <f t="shared" si="62"/>
        <v>2023/5/11 16:30:42</v>
      </c>
      <c r="N1297" s="12">
        <v>45057</v>
      </c>
      <c r="O1297" s="10" t="s">
        <v>6740</v>
      </c>
      <c r="P1297" s="8" t="s">
        <v>5902</v>
      </c>
      <c r="Q1297" s="8" t="s">
        <v>6741</v>
      </c>
      <c r="R1297" s="8" t="s">
        <v>6741</v>
      </c>
      <c r="S1297" s="8" t="s">
        <v>1974</v>
      </c>
      <c r="T1297" s="8" t="s">
        <v>1975</v>
      </c>
      <c r="U1297" s="8" t="s">
        <v>1976</v>
      </c>
      <c r="V1297" s="8" t="s">
        <v>6742</v>
      </c>
      <c r="W1297" s="8" t="s">
        <v>6743</v>
      </c>
      <c r="X1297" s="8" t="s">
        <v>1974</v>
      </c>
      <c r="Y1297" s="8" t="s">
        <v>1975</v>
      </c>
      <c r="Z1297" s="8" t="s">
        <v>5906</v>
      </c>
      <c r="AA1297" s="8" t="s">
        <v>1373</v>
      </c>
      <c r="AB1297" s="8" t="s">
        <v>591</v>
      </c>
      <c r="AC1297" s="8" t="s">
        <v>582</v>
      </c>
      <c r="AD1297" s="8" t="s">
        <v>593</v>
      </c>
      <c r="AE1297" s="8" t="s">
        <v>630</v>
      </c>
      <c r="AF1297" s="1">
        <v>1</v>
      </c>
    </row>
    <row r="1298" ht="25" customHeight="1" spans="1:32">
      <c r="A1298" s="1">
        <f>COUNTIF(企业分类!A:A,AA1298)</f>
        <v>0</v>
      </c>
      <c r="B1298" s="6" t="str">
        <f t="shared" si="60"/>
        <v>30天内曾在线</v>
      </c>
      <c r="C1298" s="7">
        <v>45046.9999884259</v>
      </c>
      <c r="D1298" s="6">
        <f t="shared" si="61"/>
        <v>-10.6904629629644</v>
      </c>
      <c r="E1298" s="8" t="s">
        <v>6744</v>
      </c>
      <c r="F1298" s="8" t="s">
        <v>578</v>
      </c>
      <c r="G1298" s="8" t="s">
        <v>18</v>
      </c>
      <c r="H1298" s="8" t="s">
        <v>579</v>
      </c>
      <c r="I1298" s="8" t="s">
        <v>580</v>
      </c>
      <c r="J1298" s="8" t="s">
        <v>6745</v>
      </c>
      <c r="K1298" s="8" t="s">
        <v>582</v>
      </c>
      <c r="L1298" s="10" t="s">
        <v>2094</v>
      </c>
      <c r="M1298" s="11" t="str">
        <f t="shared" si="62"/>
        <v>2023/5/11 16:34:15</v>
      </c>
      <c r="N1298" s="12">
        <v>45057</v>
      </c>
      <c r="O1298" s="10" t="s">
        <v>2095</v>
      </c>
      <c r="P1298" s="8" t="s">
        <v>5902</v>
      </c>
      <c r="Q1298" s="8" t="s">
        <v>6746</v>
      </c>
      <c r="R1298" s="8" t="s">
        <v>6746</v>
      </c>
      <c r="S1298" s="8" t="s">
        <v>1974</v>
      </c>
      <c r="T1298" s="8" t="s">
        <v>1975</v>
      </c>
      <c r="U1298" s="8" t="s">
        <v>1976</v>
      </c>
      <c r="V1298" s="8" t="s">
        <v>6747</v>
      </c>
      <c r="W1298" s="8" t="s">
        <v>6748</v>
      </c>
      <c r="X1298" s="8" t="s">
        <v>1974</v>
      </c>
      <c r="Y1298" s="8" t="s">
        <v>1975</v>
      </c>
      <c r="Z1298" s="8" t="s">
        <v>5906</v>
      </c>
      <c r="AA1298" s="8" t="s">
        <v>1373</v>
      </c>
      <c r="AB1298" s="8" t="s">
        <v>591</v>
      </c>
      <c r="AC1298" s="8" t="s">
        <v>582</v>
      </c>
      <c r="AD1298" s="8" t="s">
        <v>593</v>
      </c>
      <c r="AE1298" s="8" t="s">
        <v>630</v>
      </c>
      <c r="AF1298" s="1">
        <v>1</v>
      </c>
    </row>
    <row r="1299" ht="25" customHeight="1" spans="1:32">
      <c r="A1299" s="1">
        <f>COUNTIF(企业分类!A:A,AA1299)</f>
        <v>1</v>
      </c>
      <c r="B1299" s="6" t="str">
        <f t="shared" si="60"/>
        <v>30天内曾在线</v>
      </c>
      <c r="C1299" s="7">
        <v>45046.9999884259</v>
      </c>
      <c r="D1299" s="6">
        <f t="shared" si="61"/>
        <v>-10.6890046296321</v>
      </c>
      <c r="E1299" s="8" t="s">
        <v>6749</v>
      </c>
      <c r="F1299" s="8" t="s">
        <v>578</v>
      </c>
      <c r="G1299" s="8" t="s">
        <v>19</v>
      </c>
      <c r="H1299" s="8" t="s">
        <v>579</v>
      </c>
      <c r="I1299" s="8" t="s">
        <v>580</v>
      </c>
      <c r="J1299" s="8" t="s">
        <v>6750</v>
      </c>
      <c r="K1299" s="8" t="s">
        <v>582</v>
      </c>
      <c r="L1299" s="10" t="s">
        <v>2496</v>
      </c>
      <c r="M1299" s="11" t="str">
        <f t="shared" si="62"/>
        <v>2023/5/11 16:32:09</v>
      </c>
      <c r="N1299" s="12">
        <v>45057</v>
      </c>
      <c r="O1299" s="10" t="s">
        <v>2497</v>
      </c>
      <c r="P1299" s="8" t="s">
        <v>585</v>
      </c>
      <c r="Q1299" s="8" t="s">
        <v>6751</v>
      </c>
      <c r="R1299" s="8" t="s">
        <v>6752</v>
      </c>
      <c r="S1299" s="8" t="s">
        <v>588</v>
      </c>
      <c r="T1299" s="8" t="s">
        <v>589</v>
      </c>
      <c r="U1299" s="8" t="s">
        <v>590</v>
      </c>
      <c r="V1299" s="8" t="s">
        <v>582</v>
      </c>
      <c r="W1299" s="8" t="s">
        <v>582</v>
      </c>
      <c r="X1299" s="8" t="s">
        <v>582</v>
      </c>
      <c r="Y1299" s="8" t="s">
        <v>582</v>
      </c>
      <c r="Z1299" s="8" t="s">
        <v>582</v>
      </c>
      <c r="AA1299" s="8" t="s">
        <v>213</v>
      </c>
      <c r="AB1299" s="8" t="s">
        <v>591</v>
      </c>
      <c r="AC1299" s="8" t="s">
        <v>592</v>
      </c>
      <c r="AD1299" s="8" t="s">
        <v>593</v>
      </c>
      <c r="AE1299" s="8" t="s">
        <v>604</v>
      </c>
      <c r="AF1299" s="1">
        <v>1</v>
      </c>
    </row>
    <row r="1300" ht="25" customHeight="1" spans="1:32">
      <c r="A1300" s="1">
        <f>COUNTIF(企业分类!A:A,AA1300)</f>
        <v>1</v>
      </c>
      <c r="B1300" s="6" t="str">
        <f t="shared" si="60"/>
        <v>30天内曾在线</v>
      </c>
      <c r="C1300" s="7">
        <v>45046.9999884259</v>
      </c>
      <c r="D1300" s="6">
        <f t="shared" si="61"/>
        <v>-10.6916782407425</v>
      </c>
      <c r="E1300" s="8" t="s">
        <v>6753</v>
      </c>
      <c r="F1300" s="8" t="s">
        <v>578</v>
      </c>
      <c r="G1300" s="8" t="s">
        <v>19</v>
      </c>
      <c r="H1300" s="8" t="s">
        <v>579</v>
      </c>
      <c r="I1300" s="8" t="s">
        <v>580</v>
      </c>
      <c r="J1300" s="8" t="s">
        <v>6754</v>
      </c>
      <c r="K1300" s="8" t="s">
        <v>582</v>
      </c>
      <c r="L1300" s="10" t="s">
        <v>865</v>
      </c>
      <c r="M1300" s="11" t="str">
        <f t="shared" si="62"/>
        <v>2023/5/11 16:36:00</v>
      </c>
      <c r="N1300" s="12">
        <v>45057</v>
      </c>
      <c r="O1300" s="10" t="s">
        <v>866</v>
      </c>
      <c r="P1300" s="8" t="s">
        <v>585</v>
      </c>
      <c r="Q1300" s="8" t="s">
        <v>6755</v>
      </c>
      <c r="R1300" s="8" t="s">
        <v>6756</v>
      </c>
      <c r="S1300" s="8" t="s">
        <v>610</v>
      </c>
      <c r="T1300" s="8" t="s">
        <v>611</v>
      </c>
      <c r="U1300" s="8" t="s">
        <v>612</v>
      </c>
      <c r="V1300" s="8" t="s">
        <v>582</v>
      </c>
      <c r="W1300" s="8" t="s">
        <v>582</v>
      </c>
      <c r="X1300" s="8" t="s">
        <v>582</v>
      </c>
      <c r="Y1300" s="8" t="s">
        <v>582</v>
      </c>
      <c r="Z1300" s="8" t="s">
        <v>582</v>
      </c>
      <c r="AA1300" s="8" t="s">
        <v>139</v>
      </c>
      <c r="AB1300" s="8" t="s">
        <v>591</v>
      </c>
      <c r="AC1300" s="8" t="s">
        <v>772</v>
      </c>
      <c r="AD1300" s="8" t="s">
        <v>593</v>
      </c>
      <c r="AE1300" s="8" t="s">
        <v>604</v>
      </c>
      <c r="AF1300" s="1">
        <v>1</v>
      </c>
    </row>
    <row r="1301" ht="25" customHeight="1" spans="1:32">
      <c r="A1301" s="1">
        <f>COUNTIF(企业分类!A:A,AA1301)</f>
        <v>1</v>
      </c>
      <c r="B1301" s="6" t="str">
        <f t="shared" si="60"/>
        <v>30天内曾在线</v>
      </c>
      <c r="C1301" s="7">
        <v>45046.9999884259</v>
      </c>
      <c r="D1301" s="6">
        <f t="shared" si="61"/>
        <v>-10.6916782407425</v>
      </c>
      <c r="E1301" s="8" t="s">
        <v>6757</v>
      </c>
      <c r="F1301" s="8" t="s">
        <v>578</v>
      </c>
      <c r="G1301" s="8" t="s">
        <v>19</v>
      </c>
      <c r="H1301" s="8" t="s">
        <v>579</v>
      </c>
      <c r="I1301" s="8" t="s">
        <v>580</v>
      </c>
      <c r="J1301" s="8" t="s">
        <v>6758</v>
      </c>
      <c r="K1301" s="8" t="s">
        <v>582</v>
      </c>
      <c r="L1301" s="10" t="s">
        <v>865</v>
      </c>
      <c r="M1301" s="11" t="str">
        <f t="shared" si="62"/>
        <v>2023/5/11 16:36:00</v>
      </c>
      <c r="N1301" s="12">
        <v>45057</v>
      </c>
      <c r="O1301" s="10" t="s">
        <v>866</v>
      </c>
      <c r="P1301" s="8" t="s">
        <v>585</v>
      </c>
      <c r="Q1301" s="8" t="s">
        <v>6759</v>
      </c>
      <c r="R1301" s="8" t="s">
        <v>6760</v>
      </c>
      <c r="S1301" s="8" t="s">
        <v>610</v>
      </c>
      <c r="T1301" s="8" t="s">
        <v>611</v>
      </c>
      <c r="U1301" s="8" t="s">
        <v>612</v>
      </c>
      <c r="V1301" s="8" t="s">
        <v>582</v>
      </c>
      <c r="W1301" s="8" t="s">
        <v>582</v>
      </c>
      <c r="X1301" s="8" t="s">
        <v>582</v>
      </c>
      <c r="Y1301" s="8" t="s">
        <v>582</v>
      </c>
      <c r="Z1301" s="8" t="s">
        <v>582</v>
      </c>
      <c r="AA1301" s="8" t="s">
        <v>139</v>
      </c>
      <c r="AB1301" s="8" t="s">
        <v>591</v>
      </c>
      <c r="AC1301" s="8" t="s">
        <v>772</v>
      </c>
      <c r="AD1301" s="8" t="s">
        <v>593</v>
      </c>
      <c r="AE1301" s="8" t="s">
        <v>604</v>
      </c>
      <c r="AF1301" s="1">
        <v>1</v>
      </c>
    </row>
    <row r="1302" ht="25" customHeight="1" spans="1:32">
      <c r="A1302" s="1">
        <f>COUNTIF(企业分类!A:A,AA1302)</f>
        <v>1</v>
      </c>
      <c r="B1302" s="6" t="str">
        <f t="shared" si="60"/>
        <v>30天内曾在线</v>
      </c>
      <c r="C1302" s="7">
        <v>45046.9999884259</v>
      </c>
      <c r="D1302" s="6">
        <f t="shared" si="61"/>
        <v>-10.6923726851892</v>
      </c>
      <c r="E1302" s="8" t="s">
        <v>6761</v>
      </c>
      <c r="F1302" s="8" t="s">
        <v>578</v>
      </c>
      <c r="G1302" s="8" t="s">
        <v>19</v>
      </c>
      <c r="H1302" s="8" t="s">
        <v>579</v>
      </c>
      <c r="I1302" s="8" t="s">
        <v>580</v>
      </c>
      <c r="J1302" s="8" t="s">
        <v>6762</v>
      </c>
      <c r="K1302" s="8" t="s">
        <v>582</v>
      </c>
      <c r="L1302" s="10" t="s">
        <v>615</v>
      </c>
      <c r="M1302" s="11" t="str">
        <f t="shared" si="62"/>
        <v>2023/5/11 16:37:00</v>
      </c>
      <c r="N1302" s="12">
        <v>45057</v>
      </c>
      <c r="O1302" s="10" t="s">
        <v>616</v>
      </c>
      <c r="P1302" s="8" t="s">
        <v>585</v>
      </c>
      <c r="Q1302" s="8" t="s">
        <v>6763</v>
      </c>
      <c r="R1302" s="8" t="s">
        <v>6764</v>
      </c>
      <c r="S1302" s="8" t="s">
        <v>610</v>
      </c>
      <c r="T1302" s="8" t="s">
        <v>611</v>
      </c>
      <c r="U1302" s="8" t="s">
        <v>612</v>
      </c>
      <c r="V1302" s="8" t="s">
        <v>582</v>
      </c>
      <c r="W1302" s="8" t="s">
        <v>582</v>
      </c>
      <c r="X1302" s="8" t="s">
        <v>582</v>
      </c>
      <c r="Y1302" s="8" t="s">
        <v>582</v>
      </c>
      <c r="Z1302" s="8" t="s">
        <v>582</v>
      </c>
      <c r="AA1302" s="8" t="s">
        <v>139</v>
      </c>
      <c r="AB1302" s="8" t="s">
        <v>591</v>
      </c>
      <c r="AC1302" s="8" t="s">
        <v>772</v>
      </c>
      <c r="AD1302" s="8" t="s">
        <v>593</v>
      </c>
      <c r="AE1302" s="8" t="s">
        <v>604</v>
      </c>
      <c r="AF1302" s="1">
        <v>1</v>
      </c>
    </row>
    <row r="1303" ht="25" customHeight="1" spans="1:32">
      <c r="A1303" s="1">
        <f>COUNTIF(企业分类!A:A,AA1303)</f>
        <v>1</v>
      </c>
      <c r="B1303" s="6" t="str">
        <f t="shared" si="60"/>
        <v>30天内曾在线</v>
      </c>
      <c r="C1303" s="7">
        <v>45046.9999884259</v>
      </c>
      <c r="D1303" s="6">
        <f t="shared" si="61"/>
        <v>-10.6916782407425</v>
      </c>
      <c r="E1303" s="8" t="s">
        <v>6765</v>
      </c>
      <c r="F1303" s="8" t="s">
        <v>578</v>
      </c>
      <c r="G1303" s="8" t="s">
        <v>19</v>
      </c>
      <c r="H1303" s="8" t="s">
        <v>579</v>
      </c>
      <c r="I1303" s="8" t="s">
        <v>580</v>
      </c>
      <c r="J1303" s="8" t="s">
        <v>6766</v>
      </c>
      <c r="K1303" s="8" t="s">
        <v>582</v>
      </c>
      <c r="L1303" s="10" t="s">
        <v>865</v>
      </c>
      <c r="M1303" s="11" t="str">
        <f t="shared" si="62"/>
        <v>2023/5/11 16:36:00</v>
      </c>
      <c r="N1303" s="12">
        <v>45057</v>
      </c>
      <c r="O1303" s="10" t="s">
        <v>866</v>
      </c>
      <c r="P1303" s="8" t="s">
        <v>585</v>
      </c>
      <c r="Q1303" s="8" t="s">
        <v>6767</v>
      </c>
      <c r="R1303" s="8" t="s">
        <v>6768</v>
      </c>
      <c r="S1303" s="8" t="s">
        <v>610</v>
      </c>
      <c r="T1303" s="8" t="s">
        <v>611</v>
      </c>
      <c r="U1303" s="8" t="s">
        <v>612</v>
      </c>
      <c r="V1303" s="8" t="s">
        <v>582</v>
      </c>
      <c r="W1303" s="8" t="s">
        <v>582</v>
      </c>
      <c r="X1303" s="8" t="s">
        <v>582</v>
      </c>
      <c r="Y1303" s="8" t="s">
        <v>582</v>
      </c>
      <c r="Z1303" s="8" t="s">
        <v>582</v>
      </c>
      <c r="AA1303" s="8" t="s">
        <v>139</v>
      </c>
      <c r="AB1303" s="8" t="s">
        <v>591</v>
      </c>
      <c r="AC1303" s="8" t="s">
        <v>772</v>
      </c>
      <c r="AD1303" s="8" t="s">
        <v>593</v>
      </c>
      <c r="AE1303" s="8" t="s">
        <v>604</v>
      </c>
      <c r="AF1303" s="1">
        <v>1</v>
      </c>
    </row>
    <row r="1304" ht="25" customHeight="1" spans="1:32">
      <c r="A1304" s="1">
        <f>COUNTIF(企业分类!A:A,AA1304)</f>
        <v>1</v>
      </c>
      <c r="B1304" s="6" t="str">
        <f t="shared" si="60"/>
        <v>30天内曾在线</v>
      </c>
      <c r="C1304" s="7">
        <v>45046.9999884259</v>
      </c>
      <c r="D1304" s="6">
        <f t="shared" si="61"/>
        <v>-10.6916782407425</v>
      </c>
      <c r="E1304" s="8" t="s">
        <v>6769</v>
      </c>
      <c r="F1304" s="8" t="s">
        <v>578</v>
      </c>
      <c r="G1304" s="8" t="s">
        <v>19</v>
      </c>
      <c r="H1304" s="8" t="s">
        <v>579</v>
      </c>
      <c r="I1304" s="8" t="s">
        <v>580</v>
      </c>
      <c r="J1304" s="8" t="s">
        <v>6770</v>
      </c>
      <c r="K1304" s="8" t="s">
        <v>582</v>
      </c>
      <c r="L1304" s="10" t="s">
        <v>865</v>
      </c>
      <c r="M1304" s="11" t="str">
        <f t="shared" si="62"/>
        <v>2023/5/11 16:36:00</v>
      </c>
      <c r="N1304" s="12">
        <v>45057</v>
      </c>
      <c r="O1304" s="10" t="s">
        <v>866</v>
      </c>
      <c r="P1304" s="8" t="s">
        <v>585</v>
      </c>
      <c r="Q1304" s="8" t="s">
        <v>6771</v>
      </c>
      <c r="R1304" s="8" t="s">
        <v>6772</v>
      </c>
      <c r="S1304" s="8" t="s">
        <v>610</v>
      </c>
      <c r="T1304" s="8" t="s">
        <v>611</v>
      </c>
      <c r="U1304" s="8" t="s">
        <v>612</v>
      </c>
      <c r="V1304" s="8" t="s">
        <v>582</v>
      </c>
      <c r="W1304" s="8" t="s">
        <v>582</v>
      </c>
      <c r="X1304" s="8" t="s">
        <v>582</v>
      </c>
      <c r="Y1304" s="8" t="s">
        <v>582</v>
      </c>
      <c r="Z1304" s="8" t="s">
        <v>582</v>
      </c>
      <c r="AA1304" s="8" t="s">
        <v>139</v>
      </c>
      <c r="AB1304" s="8" t="s">
        <v>591</v>
      </c>
      <c r="AC1304" s="8" t="s">
        <v>772</v>
      </c>
      <c r="AD1304" s="8" t="s">
        <v>593</v>
      </c>
      <c r="AE1304" s="8" t="s">
        <v>604</v>
      </c>
      <c r="AF1304" s="1">
        <v>1</v>
      </c>
    </row>
    <row r="1305" ht="25" customHeight="1" spans="1:32">
      <c r="A1305" s="1">
        <f>COUNTIF(企业分类!A:A,AA1305)</f>
        <v>1</v>
      </c>
      <c r="B1305" s="6" t="str">
        <f t="shared" si="60"/>
        <v>30天内曾在线</v>
      </c>
      <c r="C1305" s="7">
        <v>45046.9999884259</v>
      </c>
      <c r="D1305" s="6">
        <f t="shared" si="61"/>
        <v>-10.6916782407425</v>
      </c>
      <c r="E1305" s="8" t="s">
        <v>6773</v>
      </c>
      <c r="F1305" s="8" t="s">
        <v>578</v>
      </c>
      <c r="G1305" s="8" t="s">
        <v>19</v>
      </c>
      <c r="H1305" s="8" t="s">
        <v>579</v>
      </c>
      <c r="I1305" s="8" t="s">
        <v>580</v>
      </c>
      <c r="J1305" s="8" t="s">
        <v>6774</v>
      </c>
      <c r="K1305" s="8" t="s">
        <v>582</v>
      </c>
      <c r="L1305" s="10" t="s">
        <v>865</v>
      </c>
      <c r="M1305" s="11" t="str">
        <f t="shared" si="62"/>
        <v>2023/5/11 16:36:00</v>
      </c>
      <c r="N1305" s="12">
        <v>45057</v>
      </c>
      <c r="O1305" s="10" t="s">
        <v>866</v>
      </c>
      <c r="P1305" s="8" t="s">
        <v>585</v>
      </c>
      <c r="Q1305" s="8" t="s">
        <v>6775</v>
      </c>
      <c r="R1305" s="8" t="s">
        <v>6776</v>
      </c>
      <c r="S1305" s="8" t="s">
        <v>610</v>
      </c>
      <c r="T1305" s="8" t="s">
        <v>611</v>
      </c>
      <c r="U1305" s="8" t="s">
        <v>612</v>
      </c>
      <c r="V1305" s="8" t="s">
        <v>582</v>
      </c>
      <c r="W1305" s="8" t="s">
        <v>582</v>
      </c>
      <c r="X1305" s="8" t="s">
        <v>582</v>
      </c>
      <c r="Y1305" s="8" t="s">
        <v>582</v>
      </c>
      <c r="Z1305" s="8" t="s">
        <v>582</v>
      </c>
      <c r="AA1305" s="8" t="s">
        <v>139</v>
      </c>
      <c r="AB1305" s="8" t="s">
        <v>591</v>
      </c>
      <c r="AC1305" s="8" t="s">
        <v>772</v>
      </c>
      <c r="AD1305" s="8" t="s">
        <v>593</v>
      </c>
      <c r="AE1305" s="8" t="s">
        <v>604</v>
      </c>
      <c r="AF1305" s="1">
        <v>1</v>
      </c>
    </row>
    <row r="1306" ht="25" customHeight="1" spans="1:32">
      <c r="A1306" s="1">
        <f>COUNTIF(企业分类!A:A,AA1306)</f>
        <v>1</v>
      </c>
      <c r="B1306" s="6" t="str">
        <f t="shared" si="60"/>
        <v>30天内曾在线</v>
      </c>
      <c r="C1306" s="7">
        <v>45046.9999884259</v>
      </c>
      <c r="D1306" s="6">
        <f t="shared" si="61"/>
        <v>-10.6916782407425</v>
      </c>
      <c r="E1306" s="8" t="s">
        <v>6777</v>
      </c>
      <c r="F1306" s="8" t="s">
        <v>578</v>
      </c>
      <c r="G1306" s="8" t="s">
        <v>19</v>
      </c>
      <c r="H1306" s="8" t="s">
        <v>579</v>
      </c>
      <c r="I1306" s="8" t="s">
        <v>580</v>
      </c>
      <c r="J1306" s="8" t="s">
        <v>6778</v>
      </c>
      <c r="K1306" s="8" t="s">
        <v>582</v>
      </c>
      <c r="L1306" s="10" t="s">
        <v>865</v>
      </c>
      <c r="M1306" s="11" t="str">
        <f t="shared" si="62"/>
        <v>2023/5/11 16:36:00</v>
      </c>
      <c r="N1306" s="12">
        <v>45057</v>
      </c>
      <c r="O1306" s="10" t="s">
        <v>866</v>
      </c>
      <c r="P1306" s="8" t="s">
        <v>585</v>
      </c>
      <c r="Q1306" s="8" t="s">
        <v>6779</v>
      </c>
      <c r="R1306" s="8" t="s">
        <v>6780</v>
      </c>
      <c r="S1306" s="8" t="s">
        <v>610</v>
      </c>
      <c r="T1306" s="8" t="s">
        <v>611</v>
      </c>
      <c r="U1306" s="8" t="s">
        <v>612</v>
      </c>
      <c r="V1306" s="8" t="s">
        <v>582</v>
      </c>
      <c r="W1306" s="8" t="s">
        <v>582</v>
      </c>
      <c r="X1306" s="8" t="s">
        <v>582</v>
      </c>
      <c r="Y1306" s="8" t="s">
        <v>582</v>
      </c>
      <c r="Z1306" s="8" t="s">
        <v>582</v>
      </c>
      <c r="AA1306" s="8" t="s">
        <v>139</v>
      </c>
      <c r="AB1306" s="8" t="s">
        <v>591</v>
      </c>
      <c r="AC1306" s="8" t="s">
        <v>772</v>
      </c>
      <c r="AD1306" s="8" t="s">
        <v>593</v>
      </c>
      <c r="AE1306" s="8" t="s">
        <v>604</v>
      </c>
      <c r="AF1306" s="1">
        <v>1</v>
      </c>
    </row>
    <row r="1307" ht="25" customHeight="1" spans="1:32">
      <c r="A1307" s="1">
        <f>COUNTIF(企业分类!A:A,AA1307)</f>
        <v>1</v>
      </c>
      <c r="B1307" s="6" t="str">
        <f t="shared" si="60"/>
        <v>30天内曾在线</v>
      </c>
      <c r="C1307" s="7">
        <v>45046.9999884259</v>
      </c>
      <c r="D1307" s="6">
        <f t="shared" si="61"/>
        <v>-10.6916782407425</v>
      </c>
      <c r="E1307" s="8" t="s">
        <v>6781</v>
      </c>
      <c r="F1307" s="8" t="s">
        <v>578</v>
      </c>
      <c r="G1307" s="8" t="s">
        <v>19</v>
      </c>
      <c r="H1307" s="8" t="s">
        <v>579</v>
      </c>
      <c r="I1307" s="8" t="s">
        <v>580</v>
      </c>
      <c r="J1307" s="8" t="s">
        <v>6782</v>
      </c>
      <c r="K1307" s="8" t="s">
        <v>582</v>
      </c>
      <c r="L1307" s="10" t="s">
        <v>865</v>
      </c>
      <c r="M1307" s="11" t="str">
        <f t="shared" si="62"/>
        <v>2023/5/11 16:36:00</v>
      </c>
      <c r="N1307" s="12">
        <v>45057</v>
      </c>
      <c r="O1307" s="10" t="s">
        <v>866</v>
      </c>
      <c r="P1307" s="8" t="s">
        <v>585</v>
      </c>
      <c r="Q1307" s="8" t="s">
        <v>6783</v>
      </c>
      <c r="R1307" s="8" t="s">
        <v>6784</v>
      </c>
      <c r="S1307" s="8" t="s">
        <v>610</v>
      </c>
      <c r="T1307" s="8" t="s">
        <v>611</v>
      </c>
      <c r="U1307" s="8" t="s">
        <v>612</v>
      </c>
      <c r="V1307" s="8" t="s">
        <v>582</v>
      </c>
      <c r="W1307" s="8" t="s">
        <v>582</v>
      </c>
      <c r="X1307" s="8" t="s">
        <v>582</v>
      </c>
      <c r="Y1307" s="8" t="s">
        <v>582</v>
      </c>
      <c r="Z1307" s="8" t="s">
        <v>582</v>
      </c>
      <c r="AA1307" s="8" t="s">
        <v>139</v>
      </c>
      <c r="AB1307" s="8" t="s">
        <v>591</v>
      </c>
      <c r="AC1307" s="8" t="s">
        <v>772</v>
      </c>
      <c r="AD1307" s="8" t="s">
        <v>593</v>
      </c>
      <c r="AE1307" s="8" t="s">
        <v>604</v>
      </c>
      <c r="AF1307" s="1">
        <v>1</v>
      </c>
    </row>
    <row r="1308" ht="25" customHeight="1" spans="1:32">
      <c r="A1308" s="1">
        <f>COUNTIF(企业分类!A:A,AA1308)</f>
        <v>1</v>
      </c>
      <c r="B1308" s="6" t="str">
        <f t="shared" si="60"/>
        <v>30天内曾在线</v>
      </c>
      <c r="C1308" s="7">
        <v>45046.9999884259</v>
      </c>
      <c r="D1308" s="6">
        <f t="shared" si="61"/>
        <v>-10.6902893518563</v>
      </c>
      <c r="E1308" s="8" t="s">
        <v>6785</v>
      </c>
      <c r="F1308" s="8" t="s">
        <v>578</v>
      </c>
      <c r="G1308" s="8" t="s">
        <v>19</v>
      </c>
      <c r="H1308" s="8" t="s">
        <v>579</v>
      </c>
      <c r="I1308" s="8" t="s">
        <v>580</v>
      </c>
      <c r="J1308" s="8" t="s">
        <v>6786</v>
      </c>
      <c r="K1308" s="8" t="s">
        <v>582</v>
      </c>
      <c r="L1308" s="10" t="s">
        <v>768</v>
      </c>
      <c r="M1308" s="11" t="str">
        <f t="shared" si="62"/>
        <v>2023/5/11 16:34:00</v>
      </c>
      <c r="N1308" s="12">
        <v>45057</v>
      </c>
      <c r="O1308" s="10" t="s">
        <v>769</v>
      </c>
      <c r="P1308" s="8" t="s">
        <v>585</v>
      </c>
      <c r="Q1308" s="8" t="s">
        <v>6787</v>
      </c>
      <c r="R1308" s="8" t="s">
        <v>6788</v>
      </c>
      <c r="S1308" s="8" t="s">
        <v>610</v>
      </c>
      <c r="T1308" s="8" t="s">
        <v>611</v>
      </c>
      <c r="U1308" s="8" t="s">
        <v>612</v>
      </c>
      <c r="V1308" s="8" t="s">
        <v>582</v>
      </c>
      <c r="W1308" s="8" t="s">
        <v>582</v>
      </c>
      <c r="X1308" s="8" t="s">
        <v>582</v>
      </c>
      <c r="Y1308" s="8" t="s">
        <v>582</v>
      </c>
      <c r="Z1308" s="8" t="s">
        <v>582</v>
      </c>
      <c r="AA1308" s="8" t="s">
        <v>139</v>
      </c>
      <c r="AB1308" s="8" t="s">
        <v>591</v>
      </c>
      <c r="AC1308" s="8" t="s">
        <v>772</v>
      </c>
      <c r="AD1308" s="8" t="s">
        <v>593</v>
      </c>
      <c r="AE1308" s="8" t="s">
        <v>604</v>
      </c>
      <c r="AF1308" s="1">
        <v>1</v>
      </c>
    </row>
    <row r="1309" ht="25" customHeight="1" spans="1:32">
      <c r="A1309" s="1">
        <f>COUNTIF(企业分类!A:A,AA1309)</f>
        <v>1</v>
      </c>
      <c r="B1309" s="6" t="str">
        <f t="shared" si="60"/>
        <v>30天内曾在线</v>
      </c>
      <c r="C1309" s="7">
        <v>45046.9999884259</v>
      </c>
      <c r="D1309" s="6">
        <f t="shared" si="61"/>
        <v>-10.6916782407425</v>
      </c>
      <c r="E1309" s="8" t="s">
        <v>6789</v>
      </c>
      <c r="F1309" s="8" t="s">
        <v>578</v>
      </c>
      <c r="G1309" s="8" t="s">
        <v>19</v>
      </c>
      <c r="H1309" s="8" t="s">
        <v>579</v>
      </c>
      <c r="I1309" s="8" t="s">
        <v>580</v>
      </c>
      <c r="J1309" s="8" t="s">
        <v>6790</v>
      </c>
      <c r="K1309" s="8" t="s">
        <v>582</v>
      </c>
      <c r="L1309" s="10" t="s">
        <v>865</v>
      </c>
      <c r="M1309" s="11" t="str">
        <f t="shared" si="62"/>
        <v>2023/5/11 16:36:00</v>
      </c>
      <c r="N1309" s="12">
        <v>45057</v>
      </c>
      <c r="O1309" s="10" t="s">
        <v>866</v>
      </c>
      <c r="P1309" s="8" t="s">
        <v>585</v>
      </c>
      <c r="Q1309" s="8" t="s">
        <v>6791</v>
      </c>
      <c r="R1309" s="8" t="s">
        <v>6792</v>
      </c>
      <c r="S1309" s="8" t="s">
        <v>610</v>
      </c>
      <c r="T1309" s="8" t="s">
        <v>611</v>
      </c>
      <c r="U1309" s="8" t="s">
        <v>612</v>
      </c>
      <c r="V1309" s="8" t="s">
        <v>582</v>
      </c>
      <c r="W1309" s="8" t="s">
        <v>582</v>
      </c>
      <c r="X1309" s="8" t="s">
        <v>582</v>
      </c>
      <c r="Y1309" s="8" t="s">
        <v>582</v>
      </c>
      <c r="Z1309" s="8" t="s">
        <v>582</v>
      </c>
      <c r="AA1309" s="8" t="s">
        <v>139</v>
      </c>
      <c r="AB1309" s="8" t="s">
        <v>591</v>
      </c>
      <c r="AC1309" s="8" t="s">
        <v>772</v>
      </c>
      <c r="AD1309" s="8" t="s">
        <v>593</v>
      </c>
      <c r="AE1309" s="8" t="s">
        <v>604</v>
      </c>
      <c r="AF1309" s="1">
        <v>1</v>
      </c>
    </row>
    <row r="1310" ht="25" customHeight="1" spans="1:32">
      <c r="A1310" s="1">
        <f>COUNTIF(企业分类!A:A,AA1310)</f>
        <v>1</v>
      </c>
      <c r="B1310" s="6" t="str">
        <f t="shared" si="60"/>
        <v>30天内曾在线</v>
      </c>
      <c r="C1310" s="7">
        <v>45046.9999884259</v>
      </c>
      <c r="D1310" s="6">
        <f t="shared" si="61"/>
        <v>-10.689942129633</v>
      </c>
      <c r="E1310" s="8" t="s">
        <v>6793</v>
      </c>
      <c r="F1310" s="8" t="s">
        <v>578</v>
      </c>
      <c r="G1310" s="8" t="s">
        <v>19</v>
      </c>
      <c r="H1310" s="8" t="s">
        <v>579</v>
      </c>
      <c r="I1310" s="8" t="s">
        <v>580</v>
      </c>
      <c r="J1310" s="8" t="s">
        <v>6794</v>
      </c>
      <c r="K1310" s="8" t="s">
        <v>582</v>
      </c>
      <c r="L1310" s="10" t="s">
        <v>6795</v>
      </c>
      <c r="M1310" s="11" t="str">
        <f t="shared" si="62"/>
        <v>2023/5/11 16:33:30</v>
      </c>
      <c r="N1310" s="12">
        <v>45057</v>
      </c>
      <c r="O1310" s="10" t="s">
        <v>6796</v>
      </c>
      <c r="P1310" s="8" t="s">
        <v>585</v>
      </c>
      <c r="Q1310" s="8" t="s">
        <v>6797</v>
      </c>
      <c r="R1310" s="8" t="s">
        <v>6798</v>
      </c>
      <c r="S1310" s="8" t="s">
        <v>610</v>
      </c>
      <c r="T1310" s="8" t="s">
        <v>611</v>
      </c>
      <c r="U1310" s="8" t="s">
        <v>612</v>
      </c>
      <c r="V1310" s="8" t="s">
        <v>582</v>
      </c>
      <c r="W1310" s="8" t="s">
        <v>582</v>
      </c>
      <c r="X1310" s="8" t="s">
        <v>582</v>
      </c>
      <c r="Y1310" s="8" t="s">
        <v>582</v>
      </c>
      <c r="Z1310" s="8" t="s">
        <v>582</v>
      </c>
      <c r="AA1310" s="8" t="s">
        <v>139</v>
      </c>
      <c r="AB1310" s="8" t="s">
        <v>591</v>
      </c>
      <c r="AC1310" s="8" t="s">
        <v>772</v>
      </c>
      <c r="AD1310" s="8" t="s">
        <v>593</v>
      </c>
      <c r="AE1310" s="8" t="s">
        <v>604</v>
      </c>
      <c r="AF1310" s="1">
        <v>1</v>
      </c>
    </row>
    <row r="1311" ht="25" customHeight="1" spans="1:32">
      <c r="A1311" s="1">
        <f>COUNTIF(企业分类!A:A,AA1311)</f>
        <v>0</v>
      </c>
      <c r="B1311" s="6" t="str">
        <f t="shared" si="60"/>
        <v>30天内曾在线</v>
      </c>
      <c r="C1311" s="7">
        <v>45046.9999884259</v>
      </c>
      <c r="D1311" s="6">
        <f t="shared" si="61"/>
        <v>-5.66192129629781</v>
      </c>
      <c r="E1311" s="8" t="s">
        <v>6799</v>
      </c>
      <c r="F1311" s="8" t="s">
        <v>578</v>
      </c>
      <c r="G1311" s="8" t="s">
        <v>17</v>
      </c>
      <c r="H1311" s="8" t="s">
        <v>579</v>
      </c>
      <c r="I1311" s="8" t="s">
        <v>580</v>
      </c>
      <c r="J1311" s="8" t="s">
        <v>6800</v>
      </c>
      <c r="K1311" s="8" t="s">
        <v>582</v>
      </c>
      <c r="L1311" s="10" t="s">
        <v>6801</v>
      </c>
      <c r="M1311" s="11" t="str">
        <f t="shared" si="62"/>
        <v>2023/5/6 15:53:09</v>
      </c>
      <c r="N1311" s="12">
        <v>45052</v>
      </c>
      <c r="O1311" s="10" t="s">
        <v>6802</v>
      </c>
      <c r="P1311" s="8" t="s">
        <v>585</v>
      </c>
      <c r="Q1311" s="8" t="s">
        <v>6803</v>
      </c>
      <c r="R1311" s="8" t="s">
        <v>6803</v>
      </c>
      <c r="S1311" s="8" t="s">
        <v>637</v>
      </c>
      <c r="T1311" s="8" t="s">
        <v>638</v>
      </c>
      <c r="U1311" s="8" t="s">
        <v>639</v>
      </c>
      <c r="V1311" s="8" t="s">
        <v>582</v>
      </c>
      <c r="W1311" s="8" t="s">
        <v>582</v>
      </c>
      <c r="X1311" s="8" t="s">
        <v>582</v>
      </c>
      <c r="Y1311" s="8" t="s">
        <v>582</v>
      </c>
      <c r="Z1311" s="8" t="s">
        <v>582</v>
      </c>
      <c r="AA1311" s="8" t="s">
        <v>754</v>
      </c>
      <c r="AB1311" s="8" t="s">
        <v>591</v>
      </c>
      <c r="AC1311" s="8" t="s">
        <v>641</v>
      </c>
      <c r="AD1311" s="8" t="s">
        <v>593</v>
      </c>
      <c r="AE1311" s="8" t="s">
        <v>604</v>
      </c>
      <c r="AF1311" s="1">
        <v>1</v>
      </c>
    </row>
    <row r="1312" ht="25" customHeight="1" spans="1:32">
      <c r="A1312" s="1">
        <f>COUNTIF(企业分类!A:A,AA1312)</f>
        <v>0</v>
      </c>
      <c r="B1312" s="6" t="str">
        <f t="shared" si="60"/>
        <v>30天内曾在线</v>
      </c>
      <c r="C1312" s="7">
        <v>45046.9999884259</v>
      </c>
      <c r="D1312" s="6">
        <f t="shared" si="61"/>
        <v>-2.53658564815123</v>
      </c>
      <c r="E1312" s="8" t="s">
        <v>6804</v>
      </c>
      <c r="F1312" s="8" t="s">
        <v>578</v>
      </c>
      <c r="G1312" s="8" t="s">
        <v>17</v>
      </c>
      <c r="H1312" s="8" t="s">
        <v>579</v>
      </c>
      <c r="I1312" s="8" t="s">
        <v>580</v>
      </c>
      <c r="J1312" s="8" t="s">
        <v>6805</v>
      </c>
      <c r="K1312" s="8" t="s">
        <v>582</v>
      </c>
      <c r="L1312" s="10" t="s">
        <v>6806</v>
      </c>
      <c r="M1312" s="11" t="str">
        <f t="shared" si="62"/>
        <v>2023/5/3 12:52:40</v>
      </c>
      <c r="N1312" s="12">
        <v>45049</v>
      </c>
      <c r="O1312" s="10" t="s">
        <v>6807</v>
      </c>
      <c r="P1312" s="8" t="s">
        <v>585</v>
      </c>
      <c r="Q1312" s="8" t="s">
        <v>6808</v>
      </c>
      <c r="R1312" s="8" t="s">
        <v>6808</v>
      </c>
      <c r="S1312" s="8" t="s">
        <v>637</v>
      </c>
      <c r="T1312" s="8" t="s">
        <v>638</v>
      </c>
      <c r="U1312" s="8" t="s">
        <v>639</v>
      </c>
      <c r="V1312" s="8" t="s">
        <v>582</v>
      </c>
      <c r="W1312" s="8" t="s">
        <v>582</v>
      </c>
      <c r="X1312" s="8" t="s">
        <v>582</v>
      </c>
      <c r="Y1312" s="8" t="s">
        <v>582</v>
      </c>
      <c r="Z1312" s="8" t="s">
        <v>582</v>
      </c>
      <c r="AA1312" s="8" t="s">
        <v>754</v>
      </c>
      <c r="AB1312" s="8" t="s">
        <v>591</v>
      </c>
      <c r="AC1312" s="8" t="s">
        <v>641</v>
      </c>
      <c r="AD1312" s="8" t="s">
        <v>593</v>
      </c>
      <c r="AE1312" s="8" t="s">
        <v>604</v>
      </c>
      <c r="AF1312" s="1">
        <v>1</v>
      </c>
    </row>
    <row r="1313" ht="25" customHeight="1" spans="1:32">
      <c r="A1313" s="1">
        <f>COUNTIF(企业分类!A:A,AA1313)</f>
        <v>1</v>
      </c>
      <c r="B1313" s="6" t="str">
        <f t="shared" si="60"/>
        <v>30天内曾在线</v>
      </c>
      <c r="C1313" s="7">
        <v>45046.9999884259</v>
      </c>
      <c r="D1313" s="6">
        <f t="shared" si="61"/>
        <v>-10.6879976851851</v>
      </c>
      <c r="E1313" s="8" t="s">
        <v>6809</v>
      </c>
      <c r="F1313" s="8" t="s">
        <v>578</v>
      </c>
      <c r="G1313" s="8" t="s">
        <v>19</v>
      </c>
      <c r="H1313" s="8" t="s">
        <v>579</v>
      </c>
      <c r="I1313" s="8" t="s">
        <v>580</v>
      </c>
      <c r="J1313" s="8" t="s">
        <v>6810</v>
      </c>
      <c r="K1313" s="8" t="s">
        <v>582</v>
      </c>
      <c r="L1313" s="10" t="s">
        <v>6739</v>
      </c>
      <c r="M1313" s="11" t="str">
        <f t="shared" si="62"/>
        <v>2023/5/11 16:30:42</v>
      </c>
      <c r="N1313" s="12">
        <v>45057</v>
      </c>
      <c r="O1313" s="10" t="s">
        <v>6740</v>
      </c>
      <c r="P1313" s="8" t="s">
        <v>585</v>
      </c>
      <c r="Q1313" s="8" t="s">
        <v>6811</v>
      </c>
      <c r="R1313" s="8" t="s">
        <v>6812</v>
      </c>
      <c r="S1313" s="8" t="s">
        <v>588</v>
      </c>
      <c r="T1313" s="8" t="s">
        <v>589</v>
      </c>
      <c r="U1313" s="8" t="s">
        <v>590</v>
      </c>
      <c r="V1313" s="8" t="s">
        <v>582</v>
      </c>
      <c r="W1313" s="8" t="s">
        <v>582</v>
      </c>
      <c r="X1313" s="8" t="s">
        <v>582</v>
      </c>
      <c r="Y1313" s="8" t="s">
        <v>582</v>
      </c>
      <c r="Z1313" s="8" t="s">
        <v>582</v>
      </c>
      <c r="AA1313" s="8" t="s">
        <v>404</v>
      </c>
      <c r="AB1313" s="8" t="s">
        <v>591</v>
      </c>
      <c r="AC1313" s="8" t="s">
        <v>2874</v>
      </c>
      <c r="AD1313" s="8" t="s">
        <v>678</v>
      </c>
      <c r="AE1313" s="8" t="s">
        <v>604</v>
      </c>
      <c r="AF1313" s="1">
        <v>1</v>
      </c>
    </row>
    <row r="1314" ht="25" customHeight="1" spans="1:32">
      <c r="A1314" s="1">
        <f>COUNTIF(企业分类!A:A,AA1314)</f>
        <v>0</v>
      </c>
      <c r="B1314" s="6" t="str">
        <f t="shared" si="60"/>
        <v>30天内曾在线</v>
      </c>
      <c r="C1314" s="7">
        <v>45046.9999884259</v>
      </c>
      <c r="D1314" s="6">
        <f t="shared" si="61"/>
        <v>-10.6922222222274</v>
      </c>
      <c r="E1314" s="8" t="s">
        <v>6813</v>
      </c>
      <c r="F1314" s="8" t="s">
        <v>632</v>
      </c>
      <c r="G1314" s="8" t="s">
        <v>17</v>
      </c>
      <c r="H1314" s="8" t="s">
        <v>579</v>
      </c>
      <c r="I1314" s="8" t="s">
        <v>580</v>
      </c>
      <c r="J1314" s="8" t="s">
        <v>6814</v>
      </c>
      <c r="K1314" s="8" t="s">
        <v>582</v>
      </c>
      <c r="L1314" s="10" t="s">
        <v>2609</v>
      </c>
      <c r="M1314" s="11" t="str">
        <f t="shared" si="62"/>
        <v>2023/5/11 16:36:47</v>
      </c>
      <c r="N1314" s="12">
        <v>45057</v>
      </c>
      <c r="O1314" s="10" t="s">
        <v>2610</v>
      </c>
      <c r="P1314" s="8" t="s">
        <v>585</v>
      </c>
      <c r="Q1314" s="8" t="s">
        <v>6815</v>
      </c>
      <c r="R1314" s="8" t="s">
        <v>6815</v>
      </c>
      <c r="S1314" s="8" t="s">
        <v>637</v>
      </c>
      <c r="T1314" s="8" t="s">
        <v>638</v>
      </c>
      <c r="U1314" s="8" t="s">
        <v>639</v>
      </c>
      <c r="V1314" s="8" t="s">
        <v>582</v>
      </c>
      <c r="W1314" s="8" t="s">
        <v>582</v>
      </c>
      <c r="X1314" s="8" t="s">
        <v>582</v>
      </c>
      <c r="Y1314" s="8" t="s">
        <v>582</v>
      </c>
      <c r="Z1314" s="8" t="s">
        <v>582</v>
      </c>
      <c r="AA1314" s="8" t="s">
        <v>950</v>
      </c>
      <c r="AB1314" s="8" t="s">
        <v>591</v>
      </c>
      <c r="AC1314" s="8" t="s">
        <v>641</v>
      </c>
      <c r="AD1314" s="8" t="s">
        <v>593</v>
      </c>
      <c r="AE1314" s="8" t="s">
        <v>604</v>
      </c>
      <c r="AF1314" s="1">
        <v>1</v>
      </c>
    </row>
    <row r="1315" ht="25" customHeight="1" spans="1:32">
      <c r="A1315" s="1">
        <f>COUNTIF(企业分类!A:A,AA1315)</f>
        <v>0</v>
      </c>
      <c r="B1315" s="6" t="str">
        <f t="shared" si="60"/>
        <v>30天内曾在线</v>
      </c>
      <c r="C1315" s="7">
        <v>45046.9999884259</v>
      </c>
      <c r="D1315" s="6">
        <f t="shared" si="61"/>
        <v>-10.6925810185203</v>
      </c>
      <c r="E1315" s="8" t="s">
        <v>6816</v>
      </c>
      <c r="F1315" s="8" t="s">
        <v>632</v>
      </c>
      <c r="G1315" s="8" t="s">
        <v>17</v>
      </c>
      <c r="H1315" s="8" t="s">
        <v>579</v>
      </c>
      <c r="I1315" s="8" t="s">
        <v>580</v>
      </c>
      <c r="J1315" s="8" t="s">
        <v>6817</v>
      </c>
      <c r="K1315" s="8" t="s">
        <v>582</v>
      </c>
      <c r="L1315" s="10" t="s">
        <v>2888</v>
      </c>
      <c r="M1315" s="11" t="str">
        <f t="shared" si="62"/>
        <v>2023/5/11 16:37:18</v>
      </c>
      <c r="N1315" s="12">
        <v>45057</v>
      </c>
      <c r="O1315" s="10" t="s">
        <v>2889</v>
      </c>
      <c r="P1315" s="8" t="s">
        <v>585</v>
      </c>
      <c r="Q1315" s="8" t="s">
        <v>6818</v>
      </c>
      <c r="R1315" s="8" t="s">
        <v>6818</v>
      </c>
      <c r="S1315" s="8" t="s">
        <v>637</v>
      </c>
      <c r="T1315" s="8" t="s">
        <v>638</v>
      </c>
      <c r="U1315" s="8" t="s">
        <v>639</v>
      </c>
      <c r="V1315" s="8" t="s">
        <v>582</v>
      </c>
      <c r="W1315" s="8" t="s">
        <v>582</v>
      </c>
      <c r="X1315" s="8" t="s">
        <v>582</v>
      </c>
      <c r="Y1315" s="8" t="s">
        <v>582</v>
      </c>
      <c r="Z1315" s="8" t="s">
        <v>582</v>
      </c>
      <c r="AA1315" s="8" t="s">
        <v>950</v>
      </c>
      <c r="AB1315" s="8" t="s">
        <v>591</v>
      </c>
      <c r="AC1315" s="8" t="s">
        <v>641</v>
      </c>
      <c r="AD1315" s="8" t="s">
        <v>593</v>
      </c>
      <c r="AE1315" s="8" t="s">
        <v>604</v>
      </c>
      <c r="AF1315" s="1">
        <v>1</v>
      </c>
    </row>
    <row r="1316" ht="25" customHeight="1" spans="1:32">
      <c r="A1316" s="1">
        <f>COUNTIF(企业分类!A:A,AA1316)</f>
        <v>0</v>
      </c>
      <c r="B1316" s="6" t="str">
        <f t="shared" si="60"/>
        <v>30天内曾在线</v>
      </c>
      <c r="C1316" s="7">
        <v>45046.9999884259</v>
      </c>
      <c r="D1316" s="6">
        <f t="shared" si="61"/>
        <v>-10.6916782407425</v>
      </c>
      <c r="E1316" s="8" t="s">
        <v>6819</v>
      </c>
      <c r="F1316" s="8" t="s">
        <v>632</v>
      </c>
      <c r="G1316" s="8" t="s">
        <v>17</v>
      </c>
      <c r="H1316" s="8" t="s">
        <v>579</v>
      </c>
      <c r="I1316" s="8" t="s">
        <v>580</v>
      </c>
      <c r="J1316" s="8" t="s">
        <v>6820</v>
      </c>
      <c r="K1316" s="8" t="s">
        <v>582</v>
      </c>
      <c r="L1316" s="10" t="s">
        <v>865</v>
      </c>
      <c r="M1316" s="11" t="str">
        <f t="shared" si="62"/>
        <v>2023/5/11 16:36:00</v>
      </c>
      <c r="N1316" s="12">
        <v>45057</v>
      </c>
      <c r="O1316" s="10" t="s">
        <v>866</v>
      </c>
      <c r="P1316" s="8" t="s">
        <v>585</v>
      </c>
      <c r="Q1316" s="8" t="s">
        <v>6821</v>
      </c>
      <c r="R1316" s="8" t="s">
        <v>6821</v>
      </c>
      <c r="S1316" s="8" t="s">
        <v>637</v>
      </c>
      <c r="T1316" s="8" t="s">
        <v>638</v>
      </c>
      <c r="U1316" s="8" t="s">
        <v>639</v>
      </c>
      <c r="V1316" s="8" t="s">
        <v>582</v>
      </c>
      <c r="W1316" s="8" t="s">
        <v>582</v>
      </c>
      <c r="X1316" s="8" t="s">
        <v>582</v>
      </c>
      <c r="Y1316" s="8" t="s">
        <v>582</v>
      </c>
      <c r="Z1316" s="8" t="s">
        <v>582</v>
      </c>
      <c r="AA1316" s="8" t="s">
        <v>950</v>
      </c>
      <c r="AB1316" s="8" t="s">
        <v>591</v>
      </c>
      <c r="AC1316" s="8" t="s">
        <v>641</v>
      </c>
      <c r="AD1316" s="8" t="s">
        <v>593</v>
      </c>
      <c r="AE1316" s="8" t="s">
        <v>604</v>
      </c>
      <c r="AF1316" s="1">
        <v>1</v>
      </c>
    </row>
    <row r="1317" ht="25" customHeight="1" spans="1:32">
      <c r="A1317" s="1">
        <f>COUNTIF(企业分类!A:A,AA1317)</f>
        <v>0</v>
      </c>
      <c r="B1317" s="6" t="str">
        <f t="shared" si="60"/>
        <v>30天内曾在线</v>
      </c>
      <c r="C1317" s="7">
        <v>45046.9999884259</v>
      </c>
      <c r="D1317" s="6">
        <f t="shared" si="61"/>
        <v>-10.6926273148201</v>
      </c>
      <c r="E1317" s="8" t="s">
        <v>6822</v>
      </c>
      <c r="F1317" s="8" t="s">
        <v>632</v>
      </c>
      <c r="G1317" s="8" t="s">
        <v>17</v>
      </c>
      <c r="H1317" s="8" t="s">
        <v>579</v>
      </c>
      <c r="I1317" s="8" t="s">
        <v>580</v>
      </c>
      <c r="J1317" s="8" t="s">
        <v>6823</v>
      </c>
      <c r="K1317" s="8" t="s">
        <v>582</v>
      </c>
      <c r="L1317" s="10" t="s">
        <v>2707</v>
      </c>
      <c r="M1317" s="11" t="str">
        <f t="shared" si="62"/>
        <v>2023/5/11 16:37:22</v>
      </c>
      <c r="N1317" s="12">
        <v>45057</v>
      </c>
      <c r="O1317" s="10" t="s">
        <v>2708</v>
      </c>
      <c r="P1317" s="8" t="s">
        <v>585</v>
      </c>
      <c r="Q1317" s="8" t="s">
        <v>6824</v>
      </c>
      <c r="R1317" s="8" t="s">
        <v>6824</v>
      </c>
      <c r="S1317" s="8" t="s">
        <v>637</v>
      </c>
      <c r="T1317" s="8" t="s">
        <v>638</v>
      </c>
      <c r="U1317" s="8" t="s">
        <v>639</v>
      </c>
      <c r="V1317" s="8" t="s">
        <v>582</v>
      </c>
      <c r="W1317" s="8" t="s">
        <v>582</v>
      </c>
      <c r="X1317" s="8" t="s">
        <v>582</v>
      </c>
      <c r="Y1317" s="8" t="s">
        <v>582</v>
      </c>
      <c r="Z1317" s="8" t="s">
        <v>582</v>
      </c>
      <c r="AA1317" s="8" t="s">
        <v>950</v>
      </c>
      <c r="AB1317" s="8" t="s">
        <v>591</v>
      </c>
      <c r="AC1317" s="8" t="s">
        <v>641</v>
      </c>
      <c r="AD1317" s="8" t="s">
        <v>593</v>
      </c>
      <c r="AE1317" s="8" t="s">
        <v>604</v>
      </c>
      <c r="AF1317" s="1">
        <v>1</v>
      </c>
    </row>
    <row r="1318" ht="25" customHeight="1" spans="1:32">
      <c r="A1318" s="1">
        <f>COUNTIF(企业分类!A:A,AA1318)</f>
        <v>0</v>
      </c>
      <c r="B1318" s="6" t="str">
        <f t="shared" si="60"/>
        <v>30天内曾在线</v>
      </c>
      <c r="C1318" s="7">
        <v>45046.9999884259</v>
      </c>
      <c r="D1318" s="6">
        <f t="shared" si="61"/>
        <v>-10.6910185185188</v>
      </c>
      <c r="E1318" s="8" t="s">
        <v>6825</v>
      </c>
      <c r="F1318" s="8" t="s">
        <v>632</v>
      </c>
      <c r="G1318" s="8" t="s">
        <v>17</v>
      </c>
      <c r="H1318" s="8" t="s">
        <v>579</v>
      </c>
      <c r="I1318" s="8" t="s">
        <v>580</v>
      </c>
      <c r="J1318" s="8" t="s">
        <v>6826</v>
      </c>
      <c r="K1318" s="8" t="s">
        <v>582</v>
      </c>
      <c r="L1318" s="10" t="s">
        <v>596</v>
      </c>
      <c r="M1318" s="11" t="str">
        <f t="shared" si="62"/>
        <v>2023/5/11 16:35:03</v>
      </c>
      <c r="N1318" s="12">
        <v>45057</v>
      </c>
      <c r="O1318" s="10" t="s">
        <v>597</v>
      </c>
      <c r="P1318" s="8" t="s">
        <v>585</v>
      </c>
      <c r="Q1318" s="8" t="s">
        <v>6827</v>
      </c>
      <c r="R1318" s="8" t="s">
        <v>6827</v>
      </c>
      <c r="S1318" s="8" t="s">
        <v>637</v>
      </c>
      <c r="T1318" s="8" t="s">
        <v>638</v>
      </c>
      <c r="U1318" s="8" t="s">
        <v>639</v>
      </c>
      <c r="V1318" s="8" t="s">
        <v>582</v>
      </c>
      <c r="W1318" s="8" t="s">
        <v>582</v>
      </c>
      <c r="X1318" s="8" t="s">
        <v>582</v>
      </c>
      <c r="Y1318" s="8" t="s">
        <v>582</v>
      </c>
      <c r="Z1318" s="8" t="s">
        <v>582</v>
      </c>
      <c r="AA1318" s="8" t="s">
        <v>950</v>
      </c>
      <c r="AB1318" s="8" t="s">
        <v>591</v>
      </c>
      <c r="AC1318" s="8" t="s">
        <v>641</v>
      </c>
      <c r="AD1318" s="8" t="s">
        <v>593</v>
      </c>
      <c r="AE1318" s="8" t="s">
        <v>604</v>
      </c>
      <c r="AF1318" s="1">
        <v>1</v>
      </c>
    </row>
    <row r="1319" ht="25" customHeight="1" spans="1:32">
      <c r="A1319" s="1">
        <f>COUNTIF(企业分类!A:A,AA1319)</f>
        <v>0</v>
      </c>
      <c r="B1319" s="6" t="str">
        <f t="shared" si="60"/>
        <v>30天内曾在线</v>
      </c>
      <c r="C1319" s="7">
        <v>45046.9999884259</v>
      </c>
      <c r="D1319" s="6">
        <f t="shared" si="61"/>
        <v>-10.4276620370365</v>
      </c>
      <c r="E1319" s="8" t="s">
        <v>6828</v>
      </c>
      <c r="F1319" s="8" t="s">
        <v>632</v>
      </c>
      <c r="G1319" s="8" t="s">
        <v>17</v>
      </c>
      <c r="H1319" s="8" t="s">
        <v>579</v>
      </c>
      <c r="I1319" s="8" t="s">
        <v>580</v>
      </c>
      <c r="J1319" s="8" t="s">
        <v>6829</v>
      </c>
      <c r="K1319" s="8" t="s">
        <v>582</v>
      </c>
      <c r="L1319" s="10" t="s">
        <v>6830</v>
      </c>
      <c r="M1319" s="11" t="str">
        <f t="shared" si="62"/>
        <v>2023/5/11 10:15:49</v>
      </c>
      <c r="N1319" s="12">
        <v>45057</v>
      </c>
      <c r="O1319" s="10" t="s">
        <v>6831</v>
      </c>
      <c r="P1319" s="8" t="s">
        <v>585</v>
      </c>
      <c r="Q1319" s="8" t="s">
        <v>6832</v>
      </c>
      <c r="R1319" s="8" t="s">
        <v>6832</v>
      </c>
      <c r="S1319" s="8" t="s">
        <v>637</v>
      </c>
      <c r="T1319" s="8" t="s">
        <v>638</v>
      </c>
      <c r="U1319" s="8" t="s">
        <v>639</v>
      </c>
      <c r="V1319" s="8" t="s">
        <v>582</v>
      </c>
      <c r="W1319" s="8" t="s">
        <v>582</v>
      </c>
      <c r="X1319" s="8" t="s">
        <v>582</v>
      </c>
      <c r="Y1319" s="8" t="s">
        <v>582</v>
      </c>
      <c r="Z1319" s="8" t="s">
        <v>582</v>
      </c>
      <c r="AA1319" s="8" t="s">
        <v>950</v>
      </c>
      <c r="AB1319" s="8" t="s">
        <v>591</v>
      </c>
      <c r="AC1319" s="8" t="s">
        <v>641</v>
      </c>
      <c r="AD1319" s="8" t="s">
        <v>593</v>
      </c>
      <c r="AE1319" s="8" t="s">
        <v>604</v>
      </c>
      <c r="AF1319" s="1">
        <v>1</v>
      </c>
    </row>
    <row r="1320" ht="25" customHeight="1" spans="1:32">
      <c r="A1320" s="1">
        <f>COUNTIF(企业分类!A:A,AA1320)</f>
        <v>0</v>
      </c>
      <c r="B1320" s="6" t="str">
        <f t="shared" si="60"/>
        <v>30天内曾在线</v>
      </c>
      <c r="C1320" s="7">
        <v>45046.9999884259</v>
      </c>
      <c r="D1320" s="6">
        <f t="shared" si="61"/>
        <v>-10.6916898148193</v>
      </c>
      <c r="E1320" s="8" t="s">
        <v>6833</v>
      </c>
      <c r="F1320" s="8" t="s">
        <v>632</v>
      </c>
      <c r="G1320" s="8" t="s">
        <v>17</v>
      </c>
      <c r="H1320" s="8" t="s">
        <v>579</v>
      </c>
      <c r="I1320" s="8" t="s">
        <v>580</v>
      </c>
      <c r="J1320" s="8" t="s">
        <v>6834</v>
      </c>
      <c r="K1320" s="8" t="s">
        <v>582</v>
      </c>
      <c r="L1320" s="10" t="s">
        <v>720</v>
      </c>
      <c r="M1320" s="11" t="str">
        <f t="shared" si="62"/>
        <v>2023/5/11 16:36:01</v>
      </c>
      <c r="N1320" s="12">
        <v>45057</v>
      </c>
      <c r="O1320" s="10" t="s">
        <v>721</v>
      </c>
      <c r="P1320" s="8" t="s">
        <v>585</v>
      </c>
      <c r="Q1320" s="8" t="s">
        <v>6835</v>
      </c>
      <c r="R1320" s="8" t="s">
        <v>6835</v>
      </c>
      <c r="S1320" s="8" t="s">
        <v>637</v>
      </c>
      <c r="T1320" s="8" t="s">
        <v>638</v>
      </c>
      <c r="U1320" s="8" t="s">
        <v>639</v>
      </c>
      <c r="V1320" s="8" t="s">
        <v>582</v>
      </c>
      <c r="W1320" s="8" t="s">
        <v>582</v>
      </c>
      <c r="X1320" s="8" t="s">
        <v>582</v>
      </c>
      <c r="Y1320" s="8" t="s">
        <v>582</v>
      </c>
      <c r="Z1320" s="8" t="s">
        <v>582</v>
      </c>
      <c r="AA1320" s="8" t="s">
        <v>950</v>
      </c>
      <c r="AB1320" s="8" t="s">
        <v>591</v>
      </c>
      <c r="AC1320" s="8" t="s">
        <v>641</v>
      </c>
      <c r="AD1320" s="8" t="s">
        <v>593</v>
      </c>
      <c r="AE1320" s="8" t="s">
        <v>604</v>
      </c>
      <c r="AF1320" s="1">
        <v>1</v>
      </c>
    </row>
    <row r="1321" ht="25" customHeight="1" spans="1:32">
      <c r="A1321" s="1">
        <f>COUNTIF(企业分类!A:A,AA1321)</f>
        <v>0</v>
      </c>
      <c r="B1321" s="6" t="str">
        <f t="shared" si="60"/>
        <v>30天内曾在线</v>
      </c>
      <c r="C1321" s="7">
        <v>45046.9999884259</v>
      </c>
      <c r="D1321" s="6">
        <f t="shared" si="61"/>
        <v>-10.6925925925971</v>
      </c>
      <c r="E1321" s="8" t="s">
        <v>6836</v>
      </c>
      <c r="F1321" s="8" t="s">
        <v>632</v>
      </c>
      <c r="G1321" s="8" t="s">
        <v>17</v>
      </c>
      <c r="H1321" s="8" t="s">
        <v>579</v>
      </c>
      <c r="I1321" s="8" t="s">
        <v>580</v>
      </c>
      <c r="J1321" s="8" t="s">
        <v>6837</v>
      </c>
      <c r="K1321" s="8" t="s">
        <v>582</v>
      </c>
      <c r="L1321" s="10" t="s">
        <v>2200</v>
      </c>
      <c r="M1321" s="11" t="str">
        <f t="shared" si="62"/>
        <v>2023/5/11 16:37:19</v>
      </c>
      <c r="N1321" s="12">
        <v>45057</v>
      </c>
      <c r="O1321" s="10" t="s">
        <v>2201</v>
      </c>
      <c r="P1321" s="8" t="s">
        <v>585</v>
      </c>
      <c r="Q1321" s="8" t="s">
        <v>6838</v>
      </c>
      <c r="R1321" s="8" t="s">
        <v>6838</v>
      </c>
      <c r="S1321" s="8" t="s">
        <v>637</v>
      </c>
      <c r="T1321" s="8" t="s">
        <v>638</v>
      </c>
      <c r="U1321" s="8" t="s">
        <v>639</v>
      </c>
      <c r="V1321" s="8" t="s">
        <v>582</v>
      </c>
      <c r="W1321" s="8" t="s">
        <v>582</v>
      </c>
      <c r="X1321" s="8" t="s">
        <v>582</v>
      </c>
      <c r="Y1321" s="8" t="s">
        <v>582</v>
      </c>
      <c r="Z1321" s="8" t="s">
        <v>582</v>
      </c>
      <c r="AA1321" s="8" t="s">
        <v>950</v>
      </c>
      <c r="AB1321" s="8" t="s">
        <v>591</v>
      </c>
      <c r="AC1321" s="8" t="s">
        <v>641</v>
      </c>
      <c r="AD1321" s="8" t="s">
        <v>593</v>
      </c>
      <c r="AE1321" s="8" t="s">
        <v>604</v>
      </c>
      <c r="AF1321" s="1">
        <v>1</v>
      </c>
    </row>
    <row r="1322" ht="25" customHeight="1" spans="1:32">
      <c r="A1322" s="1">
        <f>COUNTIF(企业分类!A:A,AA1322)</f>
        <v>0</v>
      </c>
      <c r="B1322" s="6" t="str">
        <f t="shared" si="60"/>
        <v>30天内曾在线</v>
      </c>
      <c r="C1322" s="7">
        <v>45046.9999884259</v>
      </c>
      <c r="D1322" s="6">
        <f t="shared" si="61"/>
        <v>-10.6920717592584</v>
      </c>
      <c r="E1322" s="8" t="s">
        <v>6839</v>
      </c>
      <c r="F1322" s="8" t="s">
        <v>632</v>
      </c>
      <c r="G1322" s="8" t="s">
        <v>17</v>
      </c>
      <c r="H1322" s="8" t="s">
        <v>579</v>
      </c>
      <c r="I1322" s="8" t="s">
        <v>580</v>
      </c>
      <c r="J1322" s="8" t="s">
        <v>6840</v>
      </c>
      <c r="K1322" s="8" t="s">
        <v>582</v>
      </c>
      <c r="L1322" s="10" t="s">
        <v>4795</v>
      </c>
      <c r="M1322" s="11" t="str">
        <f t="shared" si="62"/>
        <v>2023/5/11 16:36:34</v>
      </c>
      <c r="N1322" s="12">
        <v>45057</v>
      </c>
      <c r="O1322" s="10" t="s">
        <v>4796</v>
      </c>
      <c r="P1322" s="8" t="s">
        <v>585</v>
      </c>
      <c r="Q1322" s="8" t="s">
        <v>6841</v>
      </c>
      <c r="R1322" s="8" t="s">
        <v>6841</v>
      </c>
      <c r="S1322" s="8" t="s">
        <v>637</v>
      </c>
      <c r="T1322" s="8" t="s">
        <v>638</v>
      </c>
      <c r="U1322" s="8" t="s">
        <v>639</v>
      </c>
      <c r="V1322" s="8" t="s">
        <v>582</v>
      </c>
      <c r="W1322" s="8" t="s">
        <v>582</v>
      </c>
      <c r="X1322" s="8" t="s">
        <v>582</v>
      </c>
      <c r="Y1322" s="8" t="s">
        <v>582</v>
      </c>
      <c r="Z1322" s="8" t="s">
        <v>582</v>
      </c>
      <c r="AA1322" s="8" t="s">
        <v>950</v>
      </c>
      <c r="AB1322" s="8" t="s">
        <v>591</v>
      </c>
      <c r="AC1322" s="8" t="s">
        <v>641</v>
      </c>
      <c r="AD1322" s="8" t="s">
        <v>593</v>
      </c>
      <c r="AE1322" s="8" t="s">
        <v>604</v>
      </c>
      <c r="AF1322" s="1">
        <v>1</v>
      </c>
    </row>
    <row r="1323" ht="25" customHeight="1" spans="1:32">
      <c r="A1323" s="1">
        <f>COUNTIF(企业分类!A:A,AA1323)</f>
        <v>0</v>
      </c>
      <c r="B1323" s="6" t="str">
        <f t="shared" si="60"/>
        <v>30天内曾在线</v>
      </c>
      <c r="C1323" s="7">
        <v>45046.9999884259</v>
      </c>
      <c r="D1323" s="6">
        <f t="shared" si="61"/>
        <v>-10.6926157407433</v>
      </c>
      <c r="E1323" s="8" t="s">
        <v>6842</v>
      </c>
      <c r="F1323" s="8" t="s">
        <v>578</v>
      </c>
      <c r="G1323" s="8" t="s">
        <v>17</v>
      </c>
      <c r="H1323" s="8" t="s">
        <v>579</v>
      </c>
      <c r="I1323" s="8" t="s">
        <v>580</v>
      </c>
      <c r="J1323" s="8" t="s">
        <v>6843</v>
      </c>
      <c r="K1323" s="8" t="s">
        <v>582</v>
      </c>
      <c r="L1323" s="10" t="s">
        <v>1780</v>
      </c>
      <c r="M1323" s="11" t="str">
        <f t="shared" si="62"/>
        <v>2023/5/11 16:37:21</v>
      </c>
      <c r="N1323" s="12">
        <v>45057</v>
      </c>
      <c r="O1323" s="10" t="s">
        <v>1781</v>
      </c>
      <c r="P1323" s="8" t="s">
        <v>585</v>
      </c>
      <c r="Q1323" s="8" t="s">
        <v>6844</v>
      </c>
      <c r="R1323" s="8" t="s">
        <v>6844</v>
      </c>
      <c r="S1323" s="8" t="s">
        <v>637</v>
      </c>
      <c r="T1323" s="8" t="s">
        <v>638</v>
      </c>
      <c r="U1323" s="8" t="s">
        <v>639</v>
      </c>
      <c r="V1323" s="8" t="s">
        <v>582</v>
      </c>
      <c r="W1323" s="8" t="s">
        <v>582</v>
      </c>
      <c r="X1323" s="8" t="s">
        <v>582</v>
      </c>
      <c r="Y1323" s="8" t="s">
        <v>582</v>
      </c>
      <c r="Z1323" s="8" t="s">
        <v>582</v>
      </c>
      <c r="AA1323" s="8" t="s">
        <v>754</v>
      </c>
      <c r="AB1323" s="8" t="s">
        <v>591</v>
      </c>
      <c r="AC1323" s="8" t="s">
        <v>641</v>
      </c>
      <c r="AD1323" s="8" t="s">
        <v>593</v>
      </c>
      <c r="AE1323" s="8" t="s">
        <v>604</v>
      </c>
      <c r="AF1323" s="1">
        <v>1</v>
      </c>
    </row>
    <row r="1324" ht="25" customHeight="1" spans="1:32">
      <c r="A1324" s="1">
        <f>COUNTIF(企业分类!A:A,AA1324)</f>
        <v>1</v>
      </c>
      <c r="B1324" s="6" t="str">
        <f t="shared" si="60"/>
        <v>30天内曾在线</v>
      </c>
      <c r="C1324" s="7">
        <v>45046.9999884259</v>
      </c>
      <c r="D1324" s="6">
        <f t="shared" si="61"/>
        <v>-10.6924537037048</v>
      </c>
      <c r="E1324" s="8" t="s">
        <v>6845</v>
      </c>
      <c r="F1324" s="8" t="s">
        <v>578</v>
      </c>
      <c r="G1324" s="8" t="s">
        <v>19</v>
      </c>
      <c r="H1324" s="8" t="s">
        <v>579</v>
      </c>
      <c r="I1324" s="8" t="s">
        <v>580</v>
      </c>
      <c r="J1324" s="8" t="s">
        <v>6846</v>
      </c>
      <c r="K1324" s="8" t="s">
        <v>582</v>
      </c>
      <c r="L1324" s="10" t="s">
        <v>2099</v>
      </c>
      <c r="M1324" s="11" t="str">
        <f t="shared" si="62"/>
        <v>2023/5/11 16:37:07</v>
      </c>
      <c r="N1324" s="12">
        <v>45057</v>
      </c>
      <c r="O1324" s="10" t="s">
        <v>2100</v>
      </c>
      <c r="P1324" s="8" t="s">
        <v>585</v>
      </c>
      <c r="Q1324" s="8" t="s">
        <v>6847</v>
      </c>
      <c r="R1324" s="8" t="s">
        <v>6847</v>
      </c>
      <c r="S1324" s="8" t="s">
        <v>610</v>
      </c>
      <c r="T1324" s="8" t="s">
        <v>611</v>
      </c>
      <c r="U1324" s="8" t="s">
        <v>612</v>
      </c>
      <c r="V1324" s="8" t="s">
        <v>582</v>
      </c>
      <c r="W1324" s="8" t="s">
        <v>582</v>
      </c>
      <c r="X1324" s="8" t="s">
        <v>582</v>
      </c>
      <c r="Y1324" s="8" t="s">
        <v>582</v>
      </c>
      <c r="Z1324" s="8" t="s">
        <v>582</v>
      </c>
      <c r="AA1324" s="8" t="s">
        <v>43</v>
      </c>
      <c r="AB1324" s="8" t="s">
        <v>591</v>
      </c>
      <c r="AC1324" s="8" t="s">
        <v>603</v>
      </c>
      <c r="AD1324" s="8" t="s">
        <v>593</v>
      </c>
      <c r="AE1324" s="8" t="s">
        <v>604</v>
      </c>
      <c r="AF1324" s="1">
        <v>1</v>
      </c>
    </row>
    <row r="1325" ht="25" customHeight="1" spans="1:32">
      <c r="A1325" s="1">
        <f>COUNTIF(企业分类!A:A,AA1325)</f>
        <v>1</v>
      </c>
      <c r="B1325" s="6" t="str">
        <f t="shared" si="60"/>
        <v>30天内曾在线</v>
      </c>
      <c r="C1325" s="7">
        <v>45046.9999884259</v>
      </c>
      <c r="D1325" s="6">
        <f t="shared" si="61"/>
        <v>12.3419791666674</v>
      </c>
      <c r="E1325" s="8" t="s">
        <v>6848</v>
      </c>
      <c r="F1325" s="8" t="s">
        <v>578</v>
      </c>
      <c r="G1325" s="8" t="s">
        <v>19</v>
      </c>
      <c r="H1325" s="8" t="s">
        <v>579</v>
      </c>
      <c r="I1325" s="8" t="s">
        <v>580</v>
      </c>
      <c r="J1325" s="8" t="s">
        <v>6849</v>
      </c>
      <c r="K1325" s="8" t="s">
        <v>582</v>
      </c>
      <c r="L1325" s="10" t="s">
        <v>6850</v>
      </c>
      <c r="M1325" s="11" t="str">
        <f t="shared" si="62"/>
        <v>2023/4/18 15:47:32</v>
      </c>
      <c r="N1325" s="12">
        <v>45034</v>
      </c>
      <c r="O1325" s="10" t="s">
        <v>6851</v>
      </c>
      <c r="P1325" s="8" t="s">
        <v>585</v>
      </c>
      <c r="Q1325" s="8" t="s">
        <v>6852</v>
      </c>
      <c r="R1325" s="8" t="s">
        <v>6853</v>
      </c>
      <c r="S1325" s="8" t="s">
        <v>588</v>
      </c>
      <c r="T1325" s="8" t="s">
        <v>589</v>
      </c>
      <c r="U1325" s="8" t="s">
        <v>590</v>
      </c>
      <c r="V1325" s="8" t="s">
        <v>582</v>
      </c>
      <c r="W1325" s="8" t="s">
        <v>582</v>
      </c>
      <c r="X1325" s="8" t="s">
        <v>582</v>
      </c>
      <c r="Y1325" s="8" t="s">
        <v>582</v>
      </c>
      <c r="Z1325" s="8" t="s">
        <v>582</v>
      </c>
      <c r="AA1325" s="8" t="s">
        <v>40</v>
      </c>
      <c r="AB1325" s="8" t="s">
        <v>591</v>
      </c>
      <c r="AC1325" s="8" t="s">
        <v>592</v>
      </c>
      <c r="AD1325" s="8" t="s">
        <v>593</v>
      </c>
      <c r="AE1325" s="8" t="s">
        <v>582</v>
      </c>
      <c r="AF1325" s="1">
        <v>1</v>
      </c>
    </row>
    <row r="1326" ht="25" customHeight="1" spans="1:32">
      <c r="A1326" s="1">
        <f>COUNTIF(企业分类!A:A,AA1326)</f>
        <v>1</v>
      </c>
      <c r="B1326" s="6" t="str">
        <f t="shared" si="60"/>
        <v>30天内曾在线</v>
      </c>
      <c r="C1326" s="7">
        <v>45046.9999884259</v>
      </c>
      <c r="D1326" s="6">
        <f t="shared" si="61"/>
        <v>0.613356481480878</v>
      </c>
      <c r="E1326" s="8" t="s">
        <v>6854</v>
      </c>
      <c r="F1326" s="8" t="s">
        <v>578</v>
      </c>
      <c r="G1326" s="8" t="s">
        <v>19</v>
      </c>
      <c r="H1326" s="8" t="s">
        <v>579</v>
      </c>
      <c r="I1326" s="8" t="s">
        <v>580</v>
      </c>
      <c r="J1326" s="8" t="s">
        <v>6855</v>
      </c>
      <c r="K1326" s="8" t="s">
        <v>582</v>
      </c>
      <c r="L1326" s="10" t="s">
        <v>6856</v>
      </c>
      <c r="M1326" s="11" t="str">
        <f t="shared" si="62"/>
        <v>2023/4/30 9:16:45</v>
      </c>
      <c r="N1326" s="12">
        <v>45046</v>
      </c>
      <c r="O1326" s="10" t="s">
        <v>6857</v>
      </c>
      <c r="P1326" s="8" t="s">
        <v>585</v>
      </c>
      <c r="Q1326" s="8" t="s">
        <v>6858</v>
      </c>
      <c r="R1326" s="8" t="s">
        <v>6859</v>
      </c>
      <c r="S1326" s="8" t="s">
        <v>588</v>
      </c>
      <c r="T1326" s="8" t="s">
        <v>589</v>
      </c>
      <c r="U1326" s="8" t="s">
        <v>590</v>
      </c>
      <c r="V1326" s="8" t="s">
        <v>582</v>
      </c>
      <c r="W1326" s="8" t="s">
        <v>582</v>
      </c>
      <c r="X1326" s="8" t="s">
        <v>582</v>
      </c>
      <c r="Y1326" s="8" t="s">
        <v>582</v>
      </c>
      <c r="Z1326" s="8" t="s">
        <v>582</v>
      </c>
      <c r="AA1326" s="8" t="s">
        <v>123</v>
      </c>
      <c r="AB1326" s="8" t="s">
        <v>591</v>
      </c>
      <c r="AC1326" s="8" t="s">
        <v>690</v>
      </c>
      <c r="AD1326" s="8" t="s">
        <v>593</v>
      </c>
      <c r="AE1326" s="8" t="s">
        <v>604</v>
      </c>
      <c r="AF1326" s="1">
        <v>1</v>
      </c>
    </row>
    <row r="1327" ht="25" customHeight="1" spans="1:32">
      <c r="A1327" s="1">
        <f>COUNTIF(企业分类!A:A,AA1327)</f>
        <v>0</v>
      </c>
      <c r="B1327" s="6" t="str">
        <f t="shared" si="60"/>
        <v>30天内曾在线</v>
      </c>
      <c r="C1327" s="7">
        <v>45046.9999884259</v>
      </c>
      <c r="D1327" s="6">
        <f t="shared" si="61"/>
        <v>2.22209490740352</v>
      </c>
      <c r="E1327" s="8" t="s">
        <v>6860</v>
      </c>
      <c r="F1327" s="8" t="s">
        <v>578</v>
      </c>
      <c r="G1327" s="8" t="s">
        <v>17</v>
      </c>
      <c r="H1327" s="8" t="s">
        <v>579</v>
      </c>
      <c r="I1327" s="8" t="s">
        <v>580</v>
      </c>
      <c r="J1327" s="8" t="s">
        <v>6861</v>
      </c>
      <c r="K1327" s="8" t="s">
        <v>582</v>
      </c>
      <c r="L1327" s="10" t="s">
        <v>6862</v>
      </c>
      <c r="M1327" s="11" t="str">
        <f t="shared" si="62"/>
        <v>2023/4/28 18:40:10</v>
      </c>
      <c r="N1327" s="12">
        <v>45044</v>
      </c>
      <c r="O1327" s="10" t="s">
        <v>6863</v>
      </c>
      <c r="P1327" s="8" t="s">
        <v>585</v>
      </c>
      <c r="Q1327" s="8" t="s">
        <v>6864</v>
      </c>
      <c r="R1327" s="8" t="s">
        <v>6864</v>
      </c>
      <c r="S1327" s="8" t="s">
        <v>637</v>
      </c>
      <c r="T1327" s="8" t="s">
        <v>638</v>
      </c>
      <c r="U1327" s="8" t="s">
        <v>639</v>
      </c>
      <c r="V1327" s="8" t="s">
        <v>582</v>
      </c>
      <c r="W1327" s="8" t="s">
        <v>582</v>
      </c>
      <c r="X1327" s="8" t="s">
        <v>582</v>
      </c>
      <c r="Y1327" s="8" t="s">
        <v>582</v>
      </c>
      <c r="Z1327" s="8" t="s">
        <v>582</v>
      </c>
      <c r="AA1327" s="8" t="s">
        <v>754</v>
      </c>
      <c r="AB1327" s="8" t="s">
        <v>591</v>
      </c>
      <c r="AC1327" s="8" t="s">
        <v>641</v>
      </c>
      <c r="AD1327" s="8" t="s">
        <v>593</v>
      </c>
      <c r="AE1327" s="8" t="s">
        <v>604</v>
      </c>
      <c r="AF1327" s="1">
        <v>1</v>
      </c>
    </row>
    <row r="1328" ht="25" customHeight="1" spans="1:32">
      <c r="A1328" s="1">
        <f>COUNTIF(企业分类!A:A,AA1328)</f>
        <v>0</v>
      </c>
      <c r="B1328" s="6" t="str">
        <f t="shared" si="60"/>
        <v>30天内曾在线</v>
      </c>
      <c r="C1328" s="7">
        <v>45046.9999884259</v>
      </c>
      <c r="D1328" s="6">
        <f t="shared" si="61"/>
        <v>2.97083333333285</v>
      </c>
      <c r="E1328" s="8" t="s">
        <v>6865</v>
      </c>
      <c r="F1328" s="8" t="s">
        <v>578</v>
      </c>
      <c r="G1328" s="8" t="s">
        <v>17</v>
      </c>
      <c r="H1328" s="8" t="s">
        <v>579</v>
      </c>
      <c r="I1328" s="8" t="s">
        <v>580</v>
      </c>
      <c r="J1328" s="8" t="s">
        <v>6866</v>
      </c>
      <c r="K1328" s="8" t="s">
        <v>582</v>
      </c>
      <c r="L1328" s="10" t="s">
        <v>6867</v>
      </c>
      <c r="M1328" s="11" t="str">
        <f t="shared" si="62"/>
        <v>2023/4/28 0:41:59</v>
      </c>
      <c r="N1328" s="12">
        <v>45044</v>
      </c>
      <c r="O1328" s="10" t="s">
        <v>6868</v>
      </c>
      <c r="P1328" s="8" t="s">
        <v>585</v>
      </c>
      <c r="Q1328" s="8" t="s">
        <v>6869</v>
      </c>
      <c r="R1328" s="8" t="s">
        <v>6869</v>
      </c>
      <c r="S1328" s="8" t="s">
        <v>637</v>
      </c>
      <c r="T1328" s="8" t="s">
        <v>638</v>
      </c>
      <c r="U1328" s="8" t="s">
        <v>639</v>
      </c>
      <c r="V1328" s="8" t="s">
        <v>582</v>
      </c>
      <c r="W1328" s="8" t="s">
        <v>582</v>
      </c>
      <c r="X1328" s="8" t="s">
        <v>582</v>
      </c>
      <c r="Y1328" s="8" t="s">
        <v>582</v>
      </c>
      <c r="Z1328" s="8" t="s">
        <v>582</v>
      </c>
      <c r="AA1328" s="8" t="s">
        <v>754</v>
      </c>
      <c r="AB1328" s="8" t="s">
        <v>591</v>
      </c>
      <c r="AC1328" s="8" t="s">
        <v>641</v>
      </c>
      <c r="AD1328" s="8" t="s">
        <v>593</v>
      </c>
      <c r="AE1328" s="8" t="s">
        <v>604</v>
      </c>
      <c r="AF1328" s="1">
        <v>1</v>
      </c>
    </row>
    <row r="1329" ht="25" customHeight="1" spans="1:32">
      <c r="A1329" s="1">
        <f>COUNTIF(企业分类!A:A,AA1329)</f>
        <v>1</v>
      </c>
      <c r="B1329" s="6" t="str">
        <f t="shared" si="60"/>
        <v>30天内曾在线</v>
      </c>
      <c r="C1329" s="7">
        <v>45046.9999884259</v>
      </c>
      <c r="D1329" s="6">
        <f t="shared" si="61"/>
        <v>-10.6914351851883</v>
      </c>
      <c r="E1329" s="8" t="s">
        <v>6870</v>
      </c>
      <c r="F1329" s="8" t="s">
        <v>578</v>
      </c>
      <c r="G1329" s="8" t="s">
        <v>19</v>
      </c>
      <c r="H1329" s="8" t="s">
        <v>579</v>
      </c>
      <c r="I1329" s="8" t="s">
        <v>580</v>
      </c>
      <c r="J1329" s="8" t="s">
        <v>6871</v>
      </c>
      <c r="K1329" s="8" t="s">
        <v>582</v>
      </c>
      <c r="L1329" s="10" t="s">
        <v>1290</v>
      </c>
      <c r="M1329" s="11" t="str">
        <f t="shared" si="62"/>
        <v>2023/5/11 16:35:39</v>
      </c>
      <c r="N1329" s="12">
        <v>45057</v>
      </c>
      <c r="O1329" s="10" t="s">
        <v>1291</v>
      </c>
      <c r="P1329" s="8" t="s">
        <v>585</v>
      </c>
      <c r="Q1329" s="8" t="s">
        <v>6872</v>
      </c>
      <c r="R1329" s="8" t="s">
        <v>6873</v>
      </c>
      <c r="S1329" s="8" t="s">
        <v>724</v>
      </c>
      <c r="T1329" s="8" t="s">
        <v>725</v>
      </c>
      <c r="U1329" s="8" t="s">
        <v>726</v>
      </c>
      <c r="V1329" s="8" t="s">
        <v>582</v>
      </c>
      <c r="W1329" s="8" t="s">
        <v>582</v>
      </c>
      <c r="X1329" s="8" t="s">
        <v>582</v>
      </c>
      <c r="Y1329" s="8" t="s">
        <v>582</v>
      </c>
      <c r="Z1329" s="8" t="s">
        <v>582</v>
      </c>
      <c r="AA1329" s="8" t="s">
        <v>153</v>
      </c>
      <c r="AB1329" s="8" t="s">
        <v>591</v>
      </c>
      <c r="AC1329" s="8" t="s">
        <v>592</v>
      </c>
      <c r="AD1329" s="8" t="s">
        <v>593</v>
      </c>
      <c r="AE1329" s="8" t="s">
        <v>582</v>
      </c>
      <c r="AF1329" s="1">
        <v>1</v>
      </c>
    </row>
    <row r="1330" ht="25" customHeight="1" spans="1:32">
      <c r="A1330" s="1">
        <f>COUNTIF(企业分类!A:A,AA1330)</f>
        <v>1</v>
      </c>
      <c r="B1330" s="6" t="str">
        <f t="shared" si="60"/>
        <v>30天内曾在线</v>
      </c>
      <c r="C1330" s="7">
        <v>45046.9999884259</v>
      </c>
      <c r="D1330" s="6">
        <f t="shared" si="61"/>
        <v>-10.6917939814812</v>
      </c>
      <c r="E1330" s="8" t="s">
        <v>6874</v>
      </c>
      <c r="F1330" s="8" t="s">
        <v>578</v>
      </c>
      <c r="G1330" s="8" t="s">
        <v>19</v>
      </c>
      <c r="H1330" s="8" t="s">
        <v>579</v>
      </c>
      <c r="I1330" s="8" t="s">
        <v>580</v>
      </c>
      <c r="J1330" s="8" t="s">
        <v>6875</v>
      </c>
      <c r="K1330" s="8" t="s">
        <v>582</v>
      </c>
      <c r="L1330" s="10" t="s">
        <v>708</v>
      </c>
      <c r="M1330" s="11" t="str">
        <f t="shared" si="62"/>
        <v>2023/5/11 16:36:10</v>
      </c>
      <c r="N1330" s="12">
        <v>45057</v>
      </c>
      <c r="O1330" s="10" t="s">
        <v>709</v>
      </c>
      <c r="P1330" s="8" t="s">
        <v>585</v>
      </c>
      <c r="Q1330" s="8" t="s">
        <v>6876</v>
      </c>
      <c r="R1330" s="8" t="s">
        <v>6877</v>
      </c>
      <c r="S1330" s="8" t="s">
        <v>600</v>
      </c>
      <c r="T1330" s="8" t="s">
        <v>601</v>
      </c>
      <c r="U1330" s="8" t="s">
        <v>602</v>
      </c>
      <c r="V1330" s="8" t="s">
        <v>582</v>
      </c>
      <c r="W1330" s="8" t="s">
        <v>582</v>
      </c>
      <c r="X1330" s="8" t="s">
        <v>582</v>
      </c>
      <c r="Y1330" s="8" t="s">
        <v>582</v>
      </c>
      <c r="Z1330" s="8" t="s">
        <v>582</v>
      </c>
      <c r="AA1330" s="8" t="s">
        <v>247</v>
      </c>
      <c r="AB1330" s="8" t="s">
        <v>591</v>
      </c>
      <c r="AC1330" s="8" t="s">
        <v>690</v>
      </c>
      <c r="AD1330" s="8" t="s">
        <v>593</v>
      </c>
      <c r="AE1330" s="8" t="s">
        <v>604</v>
      </c>
      <c r="AF1330" s="1">
        <v>1</v>
      </c>
    </row>
    <row r="1331" ht="25" customHeight="1" spans="1:32">
      <c r="A1331" s="1">
        <f>COUNTIF(企业分类!A:A,AA1331)</f>
        <v>0</v>
      </c>
      <c r="B1331" s="6" t="str">
        <f t="shared" si="60"/>
        <v>30天内曾在线</v>
      </c>
      <c r="C1331" s="7">
        <v>45046.9999884259</v>
      </c>
      <c r="D1331" s="6">
        <f t="shared" si="61"/>
        <v>4.35501157407271</v>
      </c>
      <c r="E1331" s="8" t="s">
        <v>6878</v>
      </c>
      <c r="F1331" s="8" t="s">
        <v>578</v>
      </c>
      <c r="G1331" s="8" t="s">
        <v>17</v>
      </c>
      <c r="H1331" s="8" t="s">
        <v>579</v>
      </c>
      <c r="I1331" s="8" t="s">
        <v>580</v>
      </c>
      <c r="J1331" s="8" t="s">
        <v>6879</v>
      </c>
      <c r="K1331" s="8" t="s">
        <v>582</v>
      </c>
      <c r="L1331" s="10" t="s">
        <v>6880</v>
      </c>
      <c r="M1331" s="11" t="str">
        <f t="shared" si="62"/>
        <v>2023/4/26 15:28:46</v>
      </c>
      <c r="N1331" s="12">
        <v>45042</v>
      </c>
      <c r="O1331" s="10" t="s">
        <v>6881</v>
      </c>
      <c r="P1331" s="8" t="s">
        <v>585</v>
      </c>
      <c r="Q1331" s="8" t="s">
        <v>6882</v>
      </c>
      <c r="R1331" s="8" t="s">
        <v>6882</v>
      </c>
      <c r="S1331" s="8" t="s">
        <v>637</v>
      </c>
      <c r="T1331" s="8" t="s">
        <v>638</v>
      </c>
      <c r="U1331" s="8" t="s">
        <v>639</v>
      </c>
      <c r="V1331" s="8" t="s">
        <v>582</v>
      </c>
      <c r="W1331" s="8" t="s">
        <v>582</v>
      </c>
      <c r="X1331" s="8" t="s">
        <v>582</v>
      </c>
      <c r="Y1331" s="8" t="s">
        <v>582</v>
      </c>
      <c r="Z1331" s="8" t="s">
        <v>582</v>
      </c>
      <c r="AA1331" s="8" t="s">
        <v>754</v>
      </c>
      <c r="AB1331" s="8" t="s">
        <v>591</v>
      </c>
      <c r="AC1331" s="8" t="s">
        <v>641</v>
      </c>
      <c r="AD1331" s="8" t="s">
        <v>593</v>
      </c>
      <c r="AE1331" s="8" t="s">
        <v>604</v>
      </c>
      <c r="AF1331" s="1">
        <v>1</v>
      </c>
    </row>
    <row r="1332" ht="25" customHeight="1" spans="1:32">
      <c r="A1332" s="1">
        <f>COUNTIF(企业分类!A:A,AA1332)</f>
        <v>0</v>
      </c>
      <c r="B1332" s="6" t="str">
        <f t="shared" si="60"/>
        <v>30天内曾在线</v>
      </c>
      <c r="C1332" s="7">
        <v>45046.9999884259</v>
      </c>
      <c r="D1332" s="6">
        <f t="shared" si="61"/>
        <v>1.20818287036673</v>
      </c>
      <c r="E1332" s="8" t="s">
        <v>6883</v>
      </c>
      <c r="F1332" s="8" t="s">
        <v>578</v>
      </c>
      <c r="G1332" s="8" t="s">
        <v>17</v>
      </c>
      <c r="H1332" s="8" t="s">
        <v>579</v>
      </c>
      <c r="I1332" s="8" t="s">
        <v>580</v>
      </c>
      <c r="J1332" s="8" t="s">
        <v>6884</v>
      </c>
      <c r="K1332" s="8" t="s">
        <v>582</v>
      </c>
      <c r="L1332" s="10" t="s">
        <v>6885</v>
      </c>
      <c r="M1332" s="11" t="str">
        <f t="shared" si="62"/>
        <v>2023/4/29 19:00:12</v>
      </c>
      <c r="N1332" s="12">
        <v>45045</v>
      </c>
      <c r="O1332" s="10" t="s">
        <v>6886</v>
      </c>
      <c r="P1332" s="8" t="s">
        <v>585</v>
      </c>
      <c r="Q1332" s="8" t="s">
        <v>6887</v>
      </c>
      <c r="R1332" s="8" t="s">
        <v>6887</v>
      </c>
      <c r="S1332" s="8" t="s">
        <v>637</v>
      </c>
      <c r="T1332" s="8" t="s">
        <v>638</v>
      </c>
      <c r="U1332" s="8" t="s">
        <v>639</v>
      </c>
      <c r="V1332" s="8" t="s">
        <v>582</v>
      </c>
      <c r="W1332" s="8" t="s">
        <v>582</v>
      </c>
      <c r="X1332" s="8" t="s">
        <v>582</v>
      </c>
      <c r="Y1332" s="8" t="s">
        <v>582</v>
      </c>
      <c r="Z1332" s="8" t="s">
        <v>582</v>
      </c>
      <c r="AA1332" s="8" t="s">
        <v>754</v>
      </c>
      <c r="AB1332" s="8" t="s">
        <v>591</v>
      </c>
      <c r="AC1332" s="8" t="s">
        <v>641</v>
      </c>
      <c r="AD1332" s="8" t="s">
        <v>593</v>
      </c>
      <c r="AE1332" s="8" t="s">
        <v>604</v>
      </c>
      <c r="AF1332" s="1">
        <v>1</v>
      </c>
    </row>
    <row r="1333" ht="25" customHeight="1" spans="1:32">
      <c r="A1333" s="1">
        <f>COUNTIF(企业分类!A:A,AA1333)</f>
        <v>0</v>
      </c>
      <c r="B1333" s="6" t="str">
        <f t="shared" si="60"/>
        <v>30天内曾在线</v>
      </c>
      <c r="C1333" s="7">
        <v>45046.9999884259</v>
      </c>
      <c r="D1333" s="6">
        <f t="shared" si="61"/>
        <v>-9.63408564814745</v>
      </c>
      <c r="E1333" s="8" t="s">
        <v>6888</v>
      </c>
      <c r="F1333" s="8" t="s">
        <v>578</v>
      </c>
      <c r="G1333" s="8" t="s">
        <v>17</v>
      </c>
      <c r="H1333" s="8" t="s">
        <v>579</v>
      </c>
      <c r="I1333" s="8" t="s">
        <v>580</v>
      </c>
      <c r="J1333" s="8" t="s">
        <v>6889</v>
      </c>
      <c r="K1333" s="8" t="s">
        <v>582</v>
      </c>
      <c r="L1333" s="10" t="s">
        <v>6890</v>
      </c>
      <c r="M1333" s="11" t="str">
        <f t="shared" si="62"/>
        <v>2023/5/10 15:13:04</v>
      </c>
      <c r="N1333" s="12">
        <v>45056</v>
      </c>
      <c r="O1333" s="10" t="s">
        <v>6891</v>
      </c>
      <c r="P1333" s="8" t="s">
        <v>585</v>
      </c>
      <c r="Q1333" s="8" t="s">
        <v>6892</v>
      </c>
      <c r="R1333" s="8" t="s">
        <v>6892</v>
      </c>
      <c r="S1333" s="8" t="s">
        <v>637</v>
      </c>
      <c r="T1333" s="8" t="s">
        <v>638</v>
      </c>
      <c r="U1333" s="8" t="s">
        <v>639</v>
      </c>
      <c r="V1333" s="8" t="s">
        <v>582</v>
      </c>
      <c r="W1333" s="8" t="s">
        <v>582</v>
      </c>
      <c r="X1333" s="8" t="s">
        <v>582</v>
      </c>
      <c r="Y1333" s="8" t="s">
        <v>582</v>
      </c>
      <c r="Z1333" s="8" t="s">
        <v>582</v>
      </c>
      <c r="AA1333" s="8" t="s">
        <v>754</v>
      </c>
      <c r="AB1333" s="8" t="s">
        <v>591</v>
      </c>
      <c r="AC1333" s="8" t="s">
        <v>641</v>
      </c>
      <c r="AD1333" s="8" t="s">
        <v>593</v>
      </c>
      <c r="AE1333" s="8" t="s">
        <v>604</v>
      </c>
      <c r="AF1333" s="1">
        <v>1</v>
      </c>
    </row>
    <row r="1334" ht="25" customHeight="1" spans="1:32">
      <c r="A1334" s="1">
        <f>COUNTIF(企业分类!A:A,AA1334)</f>
        <v>0</v>
      </c>
      <c r="B1334" s="6" t="str">
        <f t="shared" si="60"/>
        <v>30天内曾在线</v>
      </c>
      <c r="C1334" s="7">
        <v>45046.9999884259</v>
      </c>
      <c r="D1334" s="6">
        <f t="shared" si="61"/>
        <v>-10.4949074074102</v>
      </c>
      <c r="E1334" s="8" t="s">
        <v>6893</v>
      </c>
      <c r="F1334" s="8" t="s">
        <v>632</v>
      </c>
      <c r="G1334" s="8" t="s">
        <v>17</v>
      </c>
      <c r="H1334" s="8" t="s">
        <v>579</v>
      </c>
      <c r="I1334" s="8" t="s">
        <v>580</v>
      </c>
      <c r="J1334" s="8" t="s">
        <v>6894</v>
      </c>
      <c r="K1334" s="8" t="s">
        <v>582</v>
      </c>
      <c r="L1334" s="10" t="s">
        <v>6895</v>
      </c>
      <c r="M1334" s="11" t="str">
        <f t="shared" si="62"/>
        <v>2023/5/11 11:52:39</v>
      </c>
      <c r="N1334" s="12">
        <v>45057</v>
      </c>
      <c r="O1334" s="10" t="s">
        <v>6896</v>
      </c>
      <c r="P1334" s="8" t="s">
        <v>585</v>
      </c>
      <c r="Q1334" s="8" t="s">
        <v>6897</v>
      </c>
      <c r="R1334" s="8" t="s">
        <v>6898</v>
      </c>
      <c r="S1334" s="8" t="s">
        <v>600</v>
      </c>
      <c r="T1334" s="8" t="s">
        <v>601</v>
      </c>
      <c r="U1334" s="8" t="s">
        <v>602</v>
      </c>
      <c r="V1334" s="8" t="s">
        <v>582</v>
      </c>
      <c r="W1334" s="8" t="s">
        <v>582</v>
      </c>
      <c r="X1334" s="8" t="s">
        <v>582</v>
      </c>
      <c r="Y1334" s="8" t="s">
        <v>582</v>
      </c>
      <c r="Z1334" s="8" t="s">
        <v>582</v>
      </c>
      <c r="AA1334" s="8" t="s">
        <v>640</v>
      </c>
      <c r="AB1334" s="8" t="s">
        <v>591</v>
      </c>
      <c r="AC1334" s="8" t="s">
        <v>1674</v>
      </c>
      <c r="AD1334" s="8" t="s">
        <v>593</v>
      </c>
      <c r="AE1334" s="8" t="s">
        <v>582</v>
      </c>
      <c r="AF1334" s="1">
        <v>1</v>
      </c>
    </row>
    <row r="1335" ht="25" customHeight="1" spans="1:32">
      <c r="A1335" s="1">
        <f>COUNTIF(企业分类!A:A,AA1335)</f>
        <v>0</v>
      </c>
      <c r="B1335" s="6" t="str">
        <f t="shared" si="60"/>
        <v>30天内曾在线</v>
      </c>
      <c r="C1335" s="7">
        <v>45046.9999884259</v>
      </c>
      <c r="D1335" s="6">
        <f t="shared" si="61"/>
        <v>-10.6921643518581</v>
      </c>
      <c r="E1335" s="8" t="s">
        <v>6899</v>
      </c>
      <c r="F1335" s="8" t="s">
        <v>632</v>
      </c>
      <c r="G1335" s="8" t="s">
        <v>17</v>
      </c>
      <c r="H1335" s="8" t="s">
        <v>579</v>
      </c>
      <c r="I1335" s="8" t="s">
        <v>580</v>
      </c>
      <c r="J1335" s="8" t="s">
        <v>6900</v>
      </c>
      <c r="K1335" s="8" t="s">
        <v>582</v>
      </c>
      <c r="L1335" s="10" t="s">
        <v>1493</v>
      </c>
      <c r="M1335" s="11" t="str">
        <f t="shared" si="62"/>
        <v>2023/5/11 16:36:42</v>
      </c>
      <c r="N1335" s="12">
        <v>45057</v>
      </c>
      <c r="O1335" s="10" t="s">
        <v>1494</v>
      </c>
      <c r="P1335" s="8" t="s">
        <v>585</v>
      </c>
      <c r="Q1335" s="8" t="s">
        <v>582</v>
      </c>
      <c r="R1335" s="8" t="s">
        <v>6901</v>
      </c>
      <c r="S1335" s="8" t="s">
        <v>637</v>
      </c>
      <c r="T1335" s="8" t="s">
        <v>638</v>
      </c>
      <c r="U1335" s="8" t="s">
        <v>639</v>
      </c>
      <c r="V1335" s="8" t="s">
        <v>582</v>
      </c>
      <c r="W1335" s="8" t="s">
        <v>582</v>
      </c>
      <c r="X1335" s="8" t="s">
        <v>582</v>
      </c>
      <c r="Y1335" s="8" t="s">
        <v>582</v>
      </c>
      <c r="Z1335" s="8" t="s">
        <v>582</v>
      </c>
      <c r="AA1335" s="8" t="s">
        <v>754</v>
      </c>
      <c r="AB1335" s="8" t="s">
        <v>591</v>
      </c>
      <c r="AC1335" s="8" t="s">
        <v>641</v>
      </c>
      <c r="AD1335" s="8" t="s">
        <v>593</v>
      </c>
      <c r="AE1335" s="8" t="s">
        <v>604</v>
      </c>
      <c r="AF1335" s="1">
        <v>1</v>
      </c>
    </row>
    <row r="1336" ht="25" customHeight="1" spans="1:32">
      <c r="A1336" s="1">
        <f>COUNTIF(企业分类!A:A,AA1336)</f>
        <v>0</v>
      </c>
      <c r="B1336" s="6" t="str">
        <f t="shared" si="60"/>
        <v>30天内曾在线</v>
      </c>
      <c r="C1336" s="7">
        <v>45046.9999884259</v>
      </c>
      <c r="D1336" s="6">
        <f t="shared" si="61"/>
        <v>-10.3567129629664</v>
      </c>
      <c r="E1336" s="8" t="s">
        <v>6902</v>
      </c>
      <c r="F1336" s="8" t="s">
        <v>632</v>
      </c>
      <c r="G1336" s="8" t="s">
        <v>17</v>
      </c>
      <c r="H1336" s="8" t="s">
        <v>579</v>
      </c>
      <c r="I1336" s="8" t="s">
        <v>580</v>
      </c>
      <c r="J1336" s="8" t="s">
        <v>6903</v>
      </c>
      <c r="K1336" s="8" t="s">
        <v>582</v>
      </c>
      <c r="L1336" s="10" t="s">
        <v>6904</v>
      </c>
      <c r="M1336" s="11" t="str">
        <f t="shared" si="62"/>
        <v>2023/5/11 8:33:39</v>
      </c>
      <c r="N1336" s="12">
        <v>45057</v>
      </c>
      <c r="O1336" s="10" t="s">
        <v>6905</v>
      </c>
      <c r="P1336" s="8" t="s">
        <v>585</v>
      </c>
      <c r="Q1336" s="8" t="s">
        <v>582</v>
      </c>
      <c r="R1336" s="8" t="s">
        <v>6906</v>
      </c>
      <c r="S1336" s="8" t="s">
        <v>600</v>
      </c>
      <c r="T1336" s="8" t="s">
        <v>601</v>
      </c>
      <c r="U1336" s="8" t="s">
        <v>602</v>
      </c>
      <c r="V1336" s="8" t="s">
        <v>582</v>
      </c>
      <c r="W1336" s="8" t="s">
        <v>582</v>
      </c>
      <c r="X1336" s="8" t="s">
        <v>582</v>
      </c>
      <c r="Y1336" s="8" t="s">
        <v>582</v>
      </c>
      <c r="Z1336" s="8" t="s">
        <v>582</v>
      </c>
      <c r="AA1336" s="8" t="s">
        <v>640</v>
      </c>
      <c r="AB1336" s="8" t="s">
        <v>591</v>
      </c>
      <c r="AC1336" s="8" t="s">
        <v>1674</v>
      </c>
      <c r="AD1336" s="8" t="s">
        <v>593</v>
      </c>
      <c r="AE1336" s="8" t="s">
        <v>582</v>
      </c>
      <c r="AF1336" s="1">
        <v>1</v>
      </c>
    </row>
    <row r="1337" ht="25" customHeight="1" spans="1:32">
      <c r="A1337" s="1">
        <f>COUNTIF(企业分类!A:A,AA1337)</f>
        <v>1</v>
      </c>
      <c r="B1337" s="6" t="str">
        <f t="shared" si="60"/>
        <v>30天内曾在线</v>
      </c>
      <c r="C1337" s="7">
        <v>45046.9999884259</v>
      </c>
      <c r="D1337" s="6">
        <f t="shared" si="61"/>
        <v>-10.6900000000023</v>
      </c>
      <c r="E1337" s="8" t="s">
        <v>6907</v>
      </c>
      <c r="F1337" s="8" t="s">
        <v>578</v>
      </c>
      <c r="G1337" s="8" t="s">
        <v>19</v>
      </c>
      <c r="H1337" s="8" t="s">
        <v>579</v>
      </c>
      <c r="I1337" s="8" t="s">
        <v>580</v>
      </c>
      <c r="J1337" s="8" t="s">
        <v>6908</v>
      </c>
      <c r="K1337" s="8" t="s">
        <v>582</v>
      </c>
      <c r="L1337" s="10" t="s">
        <v>2388</v>
      </c>
      <c r="M1337" s="11" t="str">
        <f t="shared" si="62"/>
        <v>2023/5/11 16:33:35</v>
      </c>
      <c r="N1337" s="12">
        <v>45057</v>
      </c>
      <c r="O1337" s="10" t="s">
        <v>2389</v>
      </c>
      <c r="P1337" s="8" t="s">
        <v>585</v>
      </c>
      <c r="Q1337" s="8" t="s">
        <v>6909</v>
      </c>
      <c r="R1337" s="8" t="s">
        <v>6910</v>
      </c>
      <c r="S1337" s="8" t="s">
        <v>724</v>
      </c>
      <c r="T1337" s="8" t="s">
        <v>725</v>
      </c>
      <c r="U1337" s="8" t="s">
        <v>726</v>
      </c>
      <c r="V1337" s="8" t="s">
        <v>582</v>
      </c>
      <c r="W1337" s="8" t="s">
        <v>582</v>
      </c>
      <c r="X1337" s="8" t="s">
        <v>582</v>
      </c>
      <c r="Y1337" s="8" t="s">
        <v>582</v>
      </c>
      <c r="Z1337" s="8" t="s">
        <v>582</v>
      </c>
      <c r="AA1337" s="8" t="s">
        <v>81</v>
      </c>
      <c r="AB1337" s="8" t="s">
        <v>591</v>
      </c>
      <c r="AC1337" s="8" t="s">
        <v>619</v>
      </c>
      <c r="AD1337" s="8" t="s">
        <v>593</v>
      </c>
      <c r="AE1337" s="8" t="s">
        <v>604</v>
      </c>
      <c r="AF1337" s="1">
        <v>1</v>
      </c>
    </row>
    <row r="1338" ht="25" customHeight="1" spans="1:32">
      <c r="A1338" s="1">
        <f>COUNTIF(企业分类!A:A,AA1338)</f>
        <v>0</v>
      </c>
      <c r="B1338" s="6" t="str">
        <f t="shared" si="60"/>
        <v>30天内曾在线</v>
      </c>
      <c r="C1338" s="7">
        <v>45046.9999884259</v>
      </c>
      <c r="D1338" s="6">
        <f t="shared" si="61"/>
        <v>2.44509259259212</v>
      </c>
      <c r="E1338" s="8" t="s">
        <v>6911</v>
      </c>
      <c r="F1338" s="8" t="s">
        <v>578</v>
      </c>
      <c r="G1338" s="8" t="s">
        <v>17</v>
      </c>
      <c r="H1338" s="8" t="s">
        <v>579</v>
      </c>
      <c r="I1338" s="8" t="s">
        <v>580</v>
      </c>
      <c r="J1338" s="8" t="s">
        <v>6912</v>
      </c>
      <c r="K1338" s="8" t="s">
        <v>582</v>
      </c>
      <c r="L1338" s="10" t="s">
        <v>6913</v>
      </c>
      <c r="M1338" s="11" t="str">
        <f t="shared" si="62"/>
        <v>2023/4/28 13:19:03</v>
      </c>
      <c r="N1338" s="12">
        <v>45044</v>
      </c>
      <c r="O1338" s="10" t="s">
        <v>6914</v>
      </c>
      <c r="P1338" s="8" t="s">
        <v>585</v>
      </c>
      <c r="Q1338" s="8" t="s">
        <v>6915</v>
      </c>
      <c r="R1338" s="8" t="s">
        <v>6915</v>
      </c>
      <c r="S1338" s="8" t="s">
        <v>637</v>
      </c>
      <c r="T1338" s="8" t="s">
        <v>638</v>
      </c>
      <c r="U1338" s="8" t="s">
        <v>639</v>
      </c>
      <c r="V1338" s="8" t="s">
        <v>582</v>
      </c>
      <c r="W1338" s="8" t="s">
        <v>582</v>
      </c>
      <c r="X1338" s="8" t="s">
        <v>582</v>
      </c>
      <c r="Y1338" s="8" t="s">
        <v>582</v>
      </c>
      <c r="Z1338" s="8" t="s">
        <v>582</v>
      </c>
      <c r="AA1338" s="8" t="s">
        <v>754</v>
      </c>
      <c r="AB1338" s="8" t="s">
        <v>591</v>
      </c>
      <c r="AC1338" s="8" t="s">
        <v>641</v>
      </c>
      <c r="AD1338" s="8" t="s">
        <v>593</v>
      </c>
      <c r="AE1338" s="8" t="s">
        <v>604</v>
      </c>
      <c r="AF1338" s="1">
        <v>1</v>
      </c>
    </row>
    <row r="1339" ht="25" customHeight="1" spans="1:32">
      <c r="A1339" s="1">
        <f>COUNTIF(企业分类!A:A,AA1339)</f>
        <v>0</v>
      </c>
      <c r="B1339" s="6" t="str">
        <f t="shared" si="60"/>
        <v>30天内曾在线</v>
      </c>
      <c r="C1339" s="7">
        <v>45046.9999884259</v>
      </c>
      <c r="D1339" s="6">
        <f t="shared" si="61"/>
        <v>5.25748842592293</v>
      </c>
      <c r="E1339" s="8" t="s">
        <v>6916</v>
      </c>
      <c r="F1339" s="8" t="s">
        <v>578</v>
      </c>
      <c r="G1339" s="8" t="s">
        <v>17</v>
      </c>
      <c r="H1339" s="8" t="s">
        <v>579</v>
      </c>
      <c r="I1339" s="8" t="s">
        <v>580</v>
      </c>
      <c r="J1339" s="8" t="s">
        <v>6917</v>
      </c>
      <c r="K1339" s="8" t="s">
        <v>582</v>
      </c>
      <c r="L1339" s="10" t="s">
        <v>6918</v>
      </c>
      <c r="M1339" s="11" t="str">
        <f t="shared" si="62"/>
        <v>2023/4/25 17:49:12</v>
      </c>
      <c r="N1339" s="12">
        <v>45041</v>
      </c>
      <c r="O1339" s="10" t="s">
        <v>6919</v>
      </c>
      <c r="P1339" s="8" t="s">
        <v>585</v>
      </c>
      <c r="Q1339" s="8" t="s">
        <v>6920</v>
      </c>
      <c r="R1339" s="8" t="s">
        <v>6920</v>
      </c>
      <c r="S1339" s="8" t="s">
        <v>637</v>
      </c>
      <c r="T1339" s="8" t="s">
        <v>638</v>
      </c>
      <c r="U1339" s="8" t="s">
        <v>639</v>
      </c>
      <c r="V1339" s="8" t="s">
        <v>582</v>
      </c>
      <c r="W1339" s="8" t="s">
        <v>582</v>
      </c>
      <c r="X1339" s="8" t="s">
        <v>582</v>
      </c>
      <c r="Y1339" s="8" t="s">
        <v>582</v>
      </c>
      <c r="Z1339" s="8" t="s">
        <v>582</v>
      </c>
      <c r="AA1339" s="8" t="s">
        <v>754</v>
      </c>
      <c r="AB1339" s="8" t="s">
        <v>591</v>
      </c>
      <c r="AC1339" s="8" t="s">
        <v>641</v>
      </c>
      <c r="AD1339" s="8" t="s">
        <v>593</v>
      </c>
      <c r="AE1339" s="8" t="s">
        <v>604</v>
      </c>
      <c r="AF1339" s="1">
        <v>1</v>
      </c>
    </row>
    <row r="1340" ht="25" customHeight="1" spans="1:32">
      <c r="A1340" s="1">
        <f>COUNTIF(企业分类!A:A,AA1340)</f>
        <v>1</v>
      </c>
      <c r="B1340" s="6" t="str">
        <f t="shared" si="60"/>
        <v>30天内曾在线</v>
      </c>
      <c r="C1340" s="7">
        <v>45046.9999884259</v>
      </c>
      <c r="D1340" s="6">
        <f t="shared" si="61"/>
        <v>-10.6908680555571</v>
      </c>
      <c r="E1340" s="8" t="s">
        <v>6921</v>
      </c>
      <c r="F1340" s="8" t="s">
        <v>578</v>
      </c>
      <c r="G1340" s="8" t="s">
        <v>19</v>
      </c>
      <c r="H1340" s="8" t="s">
        <v>579</v>
      </c>
      <c r="I1340" s="8" t="s">
        <v>580</v>
      </c>
      <c r="J1340" s="8" t="s">
        <v>6922</v>
      </c>
      <c r="K1340" s="8" t="s">
        <v>582</v>
      </c>
      <c r="L1340" s="10" t="s">
        <v>6923</v>
      </c>
      <c r="M1340" s="11" t="str">
        <f t="shared" si="62"/>
        <v>2023/5/11 16:34:50</v>
      </c>
      <c r="N1340" s="12">
        <v>45057</v>
      </c>
      <c r="O1340" s="10" t="s">
        <v>6924</v>
      </c>
      <c r="P1340" s="8" t="s">
        <v>585</v>
      </c>
      <c r="Q1340" s="8" t="s">
        <v>6925</v>
      </c>
      <c r="R1340" s="8" t="s">
        <v>6925</v>
      </c>
      <c r="S1340" s="8" t="s">
        <v>610</v>
      </c>
      <c r="T1340" s="8" t="s">
        <v>611</v>
      </c>
      <c r="U1340" s="8" t="s">
        <v>612</v>
      </c>
      <c r="V1340" s="8" t="s">
        <v>582</v>
      </c>
      <c r="W1340" s="8" t="s">
        <v>582</v>
      </c>
      <c r="X1340" s="8" t="s">
        <v>582</v>
      </c>
      <c r="Y1340" s="8" t="s">
        <v>582</v>
      </c>
      <c r="Z1340" s="8" t="s">
        <v>582</v>
      </c>
      <c r="AA1340" s="8" t="s">
        <v>43</v>
      </c>
      <c r="AB1340" s="8" t="s">
        <v>591</v>
      </c>
      <c r="AC1340" s="8" t="s">
        <v>603</v>
      </c>
      <c r="AD1340" s="8" t="s">
        <v>593</v>
      </c>
      <c r="AE1340" s="8" t="s">
        <v>604</v>
      </c>
      <c r="AF1340" s="1">
        <v>1</v>
      </c>
    </row>
    <row r="1341" ht="25" customHeight="1" spans="1:32">
      <c r="A1341" s="1">
        <f>COUNTIF(企业分类!A:A,AA1341)</f>
        <v>0</v>
      </c>
      <c r="B1341" s="6" t="str">
        <f t="shared" si="60"/>
        <v>30天内曾在线</v>
      </c>
      <c r="C1341" s="7">
        <v>45046.9999884259</v>
      </c>
      <c r="D1341" s="6">
        <f t="shared" si="61"/>
        <v>-10.6922569444505</v>
      </c>
      <c r="E1341" s="8" t="s">
        <v>6926</v>
      </c>
      <c r="F1341" s="8" t="s">
        <v>578</v>
      </c>
      <c r="G1341" s="8" t="s">
        <v>17</v>
      </c>
      <c r="H1341" s="8" t="s">
        <v>579</v>
      </c>
      <c r="I1341" s="8" t="s">
        <v>580</v>
      </c>
      <c r="J1341" s="8" t="s">
        <v>6927</v>
      </c>
      <c r="K1341" s="8" t="s">
        <v>582</v>
      </c>
      <c r="L1341" s="10" t="s">
        <v>792</v>
      </c>
      <c r="M1341" s="11" t="str">
        <f t="shared" si="62"/>
        <v>2023/5/11 16:36:50</v>
      </c>
      <c r="N1341" s="12">
        <v>45057</v>
      </c>
      <c r="O1341" s="10" t="s">
        <v>793</v>
      </c>
      <c r="P1341" s="8" t="s">
        <v>585</v>
      </c>
      <c r="Q1341" s="8" t="s">
        <v>6928</v>
      </c>
      <c r="R1341" s="8" t="s">
        <v>6928</v>
      </c>
      <c r="S1341" s="8" t="s">
        <v>637</v>
      </c>
      <c r="T1341" s="8" t="s">
        <v>638</v>
      </c>
      <c r="U1341" s="8" t="s">
        <v>639</v>
      </c>
      <c r="V1341" s="8" t="s">
        <v>582</v>
      </c>
      <c r="W1341" s="8" t="s">
        <v>582</v>
      </c>
      <c r="X1341" s="8" t="s">
        <v>582</v>
      </c>
      <c r="Y1341" s="8" t="s">
        <v>582</v>
      </c>
      <c r="Z1341" s="8" t="s">
        <v>582</v>
      </c>
      <c r="AA1341" s="8" t="s">
        <v>754</v>
      </c>
      <c r="AB1341" s="8" t="s">
        <v>591</v>
      </c>
      <c r="AC1341" s="8" t="s">
        <v>641</v>
      </c>
      <c r="AD1341" s="8" t="s">
        <v>593</v>
      </c>
      <c r="AE1341" s="8" t="s">
        <v>604</v>
      </c>
      <c r="AF1341" s="1">
        <v>1</v>
      </c>
    </row>
    <row r="1342" ht="25" customHeight="1" spans="1:32">
      <c r="A1342" s="1">
        <f>COUNTIF(企业分类!A:A,AA1342)</f>
        <v>0</v>
      </c>
      <c r="B1342" s="6" t="str">
        <f t="shared" si="60"/>
        <v>30天内曾在线</v>
      </c>
      <c r="C1342" s="7">
        <v>45046.9999884259</v>
      </c>
      <c r="D1342" s="6">
        <f t="shared" si="61"/>
        <v>-10.6906250000029</v>
      </c>
      <c r="E1342" s="8" t="s">
        <v>6929</v>
      </c>
      <c r="F1342" s="8" t="s">
        <v>578</v>
      </c>
      <c r="G1342" s="8" t="s">
        <v>17</v>
      </c>
      <c r="H1342" s="8" t="s">
        <v>579</v>
      </c>
      <c r="I1342" s="8" t="s">
        <v>580</v>
      </c>
      <c r="J1342" s="8" t="s">
        <v>6930</v>
      </c>
      <c r="K1342" s="8" t="s">
        <v>582</v>
      </c>
      <c r="L1342" s="10" t="s">
        <v>3670</v>
      </c>
      <c r="M1342" s="11" t="str">
        <f t="shared" si="62"/>
        <v>2023/5/11 16:34:29</v>
      </c>
      <c r="N1342" s="12">
        <v>45057</v>
      </c>
      <c r="O1342" s="10" t="s">
        <v>3671</v>
      </c>
      <c r="P1342" s="8" t="s">
        <v>585</v>
      </c>
      <c r="Q1342" s="8" t="s">
        <v>6931</v>
      </c>
      <c r="R1342" s="8" t="s">
        <v>6931</v>
      </c>
      <c r="S1342" s="8" t="s">
        <v>637</v>
      </c>
      <c r="T1342" s="8" t="s">
        <v>638</v>
      </c>
      <c r="U1342" s="8" t="s">
        <v>639</v>
      </c>
      <c r="V1342" s="8" t="s">
        <v>582</v>
      </c>
      <c r="W1342" s="8" t="s">
        <v>582</v>
      </c>
      <c r="X1342" s="8" t="s">
        <v>582</v>
      </c>
      <c r="Y1342" s="8" t="s">
        <v>582</v>
      </c>
      <c r="Z1342" s="8" t="s">
        <v>582</v>
      </c>
      <c r="AA1342" s="8" t="s">
        <v>754</v>
      </c>
      <c r="AB1342" s="8" t="s">
        <v>591</v>
      </c>
      <c r="AC1342" s="8" t="s">
        <v>641</v>
      </c>
      <c r="AD1342" s="8" t="s">
        <v>593</v>
      </c>
      <c r="AE1342" s="8" t="s">
        <v>604</v>
      </c>
      <c r="AF1342" s="1">
        <v>1</v>
      </c>
    </row>
    <row r="1343" ht="25" customHeight="1" spans="1:32">
      <c r="A1343" s="1">
        <f>COUNTIF(企业分类!A:A,AA1343)</f>
        <v>0</v>
      </c>
      <c r="B1343" s="6" t="str">
        <f t="shared" si="60"/>
        <v>30天内曾在线</v>
      </c>
      <c r="C1343" s="7">
        <v>45046.9999884259</v>
      </c>
      <c r="D1343" s="6">
        <f t="shared" si="61"/>
        <v>-7.26138888888818</v>
      </c>
      <c r="E1343" s="8" t="s">
        <v>6932</v>
      </c>
      <c r="F1343" s="8" t="s">
        <v>578</v>
      </c>
      <c r="G1343" s="8" t="s">
        <v>17</v>
      </c>
      <c r="H1343" s="8" t="s">
        <v>579</v>
      </c>
      <c r="I1343" s="8" t="s">
        <v>580</v>
      </c>
      <c r="J1343" s="8" t="s">
        <v>6933</v>
      </c>
      <c r="K1343" s="8" t="s">
        <v>582</v>
      </c>
      <c r="L1343" s="10" t="s">
        <v>6934</v>
      </c>
      <c r="M1343" s="11" t="str">
        <f t="shared" si="62"/>
        <v>2023/5/8 6:16:23</v>
      </c>
      <c r="N1343" s="12">
        <v>45054</v>
      </c>
      <c r="O1343" s="10" t="s">
        <v>6935</v>
      </c>
      <c r="P1343" s="8" t="s">
        <v>585</v>
      </c>
      <c r="Q1343" s="8" t="s">
        <v>6936</v>
      </c>
      <c r="R1343" s="8" t="s">
        <v>6936</v>
      </c>
      <c r="S1343" s="8" t="s">
        <v>637</v>
      </c>
      <c r="T1343" s="8" t="s">
        <v>638</v>
      </c>
      <c r="U1343" s="8" t="s">
        <v>639</v>
      </c>
      <c r="V1343" s="8" t="s">
        <v>582</v>
      </c>
      <c r="W1343" s="8" t="s">
        <v>582</v>
      </c>
      <c r="X1343" s="8" t="s">
        <v>582</v>
      </c>
      <c r="Y1343" s="8" t="s">
        <v>582</v>
      </c>
      <c r="Z1343" s="8" t="s">
        <v>582</v>
      </c>
      <c r="AA1343" s="8" t="s">
        <v>754</v>
      </c>
      <c r="AB1343" s="8" t="s">
        <v>591</v>
      </c>
      <c r="AC1343" s="8" t="s">
        <v>641</v>
      </c>
      <c r="AD1343" s="8" t="s">
        <v>593</v>
      </c>
      <c r="AE1343" s="8" t="s">
        <v>604</v>
      </c>
      <c r="AF1343" s="1">
        <v>1</v>
      </c>
    </row>
    <row r="1344" ht="25" customHeight="1" spans="1:32">
      <c r="A1344" s="1">
        <f>COUNTIF(企业分类!A:A,AA1344)</f>
        <v>0</v>
      </c>
      <c r="B1344" s="6" t="str">
        <f t="shared" si="60"/>
        <v>30天内曾在线</v>
      </c>
      <c r="C1344" s="7">
        <v>45046.9999884259</v>
      </c>
      <c r="D1344" s="6">
        <f t="shared" si="61"/>
        <v>-9.69859953704145</v>
      </c>
      <c r="E1344" s="8" t="s">
        <v>6937</v>
      </c>
      <c r="F1344" s="8" t="s">
        <v>578</v>
      </c>
      <c r="G1344" s="8" t="s">
        <v>17</v>
      </c>
      <c r="H1344" s="8" t="s">
        <v>579</v>
      </c>
      <c r="I1344" s="8" t="s">
        <v>580</v>
      </c>
      <c r="J1344" s="8" t="s">
        <v>6938</v>
      </c>
      <c r="K1344" s="8" t="s">
        <v>582</v>
      </c>
      <c r="L1344" s="10" t="s">
        <v>6939</v>
      </c>
      <c r="M1344" s="11" t="str">
        <f t="shared" si="62"/>
        <v>2023/5/10 16:45:58</v>
      </c>
      <c r="N1344" s="12">
        <v>45056</v>
      </c>
      <c r="O1344" s="10" t="s">
        <v>6940</v>
      </c>
      <c r="P1344" s="8" t="s">
        <v>585</v>
      </c>
      <c r="Q1344" s="8" t="s">
        <v>6941</v>
      </c>
      <c r="R1344" s="8" t="s">
        <v>6941</v>
      </c>
      <c r="S1344" s="8" t="s">
        <v>637</v>
      </c>
      <c r="T1344" s="8" t="s">
        <v>638</v>
      </c>
      <c r="U1344" s="8" t="s">
        <v>639</v>
      </c>
      <c r="V1344" s="8" t="s">
        <v>582</v>
      </c>
      <c r="W1344" s="8" t="s">
        <v>582</v>
      </c>
      <c r="X1344" s="8" t="s">
        <v>582</v>
      </c>
      <c r="Y1344" s="8" t="s">
        <v>582</v>
      </c>
      <c r="Z1344" s="8" t="s">
        <v>582</v>
      </c>
      <c r="AA1344" s="8" t="s">
        <v>754</v>
      </c>
      <c r="AB1344" s="8" t="s">
        <v>591</v>
      </c>
      <c r="AC1344" s="8" t="s">
        <v>641</v>
      </c>
      <c r="AD1344" s="8" t="s">
        <v>593</v>
      </c>
      <c r="AE1344" s="8" t="s">
        <v>604</v>
      </c>
      <c r="AF1344" s="1">
        <v>1</v>
      </c>
    </row>
    <row r="1345" ht="25" customHeight="1" spans="1:32">
      <c r="A1345" s="1">
        <f>COUNTIF(企业分类!A:A,AA1345)</f>
        <v>0</v>
      </c>
      <c r="B1345" s="6" t="str">
        <f t="shared" si="60"/>
        <v>30天内曾在线</v>
      </c>
      <c r="C1345" s="7">
        <v>45046.9999884259</v>
      </c>
      <c r="D1345" s="6">
        <f t="shared" si="61"/>
        <v>-10.6924884259279</v>
      </c>
      <c r="E1345" s="8" t="s">
        <v>6942</v>
      </c>
      <c r="F1345" s="8" t="s">
        <v>578</v>
      </c>
      <c r="G1345" s="8" t="s">
        <v>17</v>
      </c>
      <c r="H1345" s="8" t="s">
        <v>579</v>
      </c>
      <c r="I1345" s="8" t="s">
        <v>580</v>
      </c>
      <c r="J1345" s="8" t="s">
        <v>6943</v>
      </c>
      <c r="K1345" s="8" t="s">
        <v>582</v>
      </c>
      <c r="L1345" s="10" t="s">
        <v>735</v>
      </c>
      <c r="M1345" s="11" t="str">
        <f t="shared" si="62"/>
        <v>2023/5/11 16:37:10</v>
      </c>
      <c r="N1345" s="12">
        <v>45057</v>
      </c>
      <c r="O1345" s="10" t="s">
        <v>736</v>
      </c>
      <c r="P1345" s="8" t="s">
        <v>585</v>
      </c>
      <c r="Q1345" s="8" t="s">
        <v>6944</v>
      </c>
      <c r="R1345" s="8" t="s">
        <v>6944</v>
      </c>
      <c r="S1345" s="8" t="s">
        <v>637</v>
      </c>
      <c r="T1345" s="8" t="s">
        <v>638</v>
      </c>
      <c r="U1345" s="8" t="s">
        <v>639</v>
      </c>
      <c r="V1345" s="8" t="s">
        <v>582</v>
      </c>
      <c r="W1345" s="8" t="s">
        <v>582</v>
      </c>
      <c r="X1345" s="8" t="s">
        <v>582</v>
      </c>
      <c r="Y1345" s="8" t="s">
        <v>582</v>
      </c>
      <c r="Z1345" s="8" t="s">
        <v>582</v>
      </c>
      <c r="AA1345" s="8" t="s">
        <v>754</v>
      </c>
      <c r="AB1345" s="8" t="s">
        <v>591</v>
      </c>
      <c r="AC1345" s="8" t="s">
        <v>641</v>
      </c>
      <c r="AD1345" s="8" t="s">
        <v>593</v>
      </c>
      <c r="AE1345" s="8" t="s">
        <v>604</v>
      </c>
      <c r="AF1345" s="1">
        <v>1</v>
      </c>
    </row>
    <row r="1346" ht="25" customHeight="1" spans="1:32">
      <c r="A1346" s="1">
        <f>COUNTIF(企业分类!A:A,AA1346)</f>
        <v>0</v>
      </c>
      <c r="B1346" s="6" t="str">
        <f t="shared" si="60"/>
        <v>30天内曾在线</v>
      </c>
      <c r="C1346" s="7">
        <v>45046.9999884259</v>
      </c>
      <c r="D1346" s="6">
        <f t="shared" si="61"/>
        <v>-10.6916898148193</v>
      </c>
      <c r="E1346" s="8" t="s">
        <v>6945</v>
      </c>
      <c r="F1346" s="8" t="s">
        <v>578</v>
      </c>
      <c r="G1346" s="8" t="s">
        <v>17</v>
      </c>
      <c r="H1346" s="8" t="s">
        <v>579</v>
      </c>
      <c r="I1346" s="8" t="s">
        <v>580</v>
      </c>
      <c r="J1346" s="8" t="s">
        <v>6946</v>
      </c>
      <c r="K1346" s="8" t="s">
        <v>582</v>
      </c>
      <c r="L1346" s="10" t="s">
        <v>720</v>
      </c>
      <c r="M1346" s="11" t="str">
        <f t="shared" si="62"/>
        <v>2023/5/11 16:36:01</v>
      </c>
      <c r="N1346" s="12">
        <v>45057</v>
      </c>
      <c r="O1346" s="10" t="s">
        <v>721</v>
      </c>
      <c r="P1346" s="8" t="s">
        <v>585</v>
      </c>
      <c r="Q1346" s="8" t="s">
        <v>6947</v>
      </c>
      <c r="R1346" s="8" t="s">
        <v>6947</v>
      </c>
      <c r="S1346" s="8" t="s">
        <v>637</v>
      </c>
      <c r="T1346" s="8" t="s">
        <v>638</v>
      </c>
      <c r="U1346" s="8" t="s">
        <v>639</v>
      </c>
      <c r="V1346" s="8" t="s">
        <v>582</v>
      </c>
      <c r="W1346" s="8" t="s">
        <v>582</v>
      </c>
      <c r="X1346" s="8" t="s">
        <v>582</v>
      </c>
      <c r="Y1346" s="8" t="s">
        <v>582</v>
      </c>
      <c r="Z1346" s="8" t="s">
        <v>582</v>
      </c>
      <c r="AA1346" s="8" t="s">
        <v>754</v>
      </c>
      <c r="AB1346" s="8" t="s">
        <v>591</v>
      </c>
      <c r="AC1346" s="8" t="s">
        <v>641</v>
      </c>
      <c r="AD1346" s="8" t="s">
        <v>593</v>
      </c>
      <c r="AE1346" s="8" t="s">
        <v>604</v>
      </c>
      <c r="AF1346" s="1">
        <v>1</v>
      </c>
    </row>
    <row r="1347" ht="25" customHeight="1" spans="1:32">
      <c r="A1347" s="1">
        <f>COUNTIF(企业分类!A:A,AA1347)</f>
        <v>0</v>
      </c>
      <c r="B1347" s="6" t="str">
        <f t="shared" ref="B1347:B1410" si="63">IF(M1347="","从不在线",IF(D1347&lt;30,"30天内曾在线",IF(D1347&lt;=60,"30-60天不在线",IF(D1347&lt;=180,"60-180天不在线","大于180天不在线"))))</f>
        <v>30天内曾在线</v>
      </c>
      <c r="C1347" s="7">
        <v>45046.9999884259</v>
      </c>
      <c r="D1347" s="6">
        <f t="shared" ref="D1347:D1410" si="64">C1347-M1347</f>
        <v>-10.6926851851895</v>
      </c>
      <c r="E1347" s="8" t="s">
        <v>6948</v>
      </c>
      <c r="F1347" s="8" t="s">
        <v>578</v>
      </c>
      <c r="G1347" s="8" t="s">
        <v>17</v>
      </c>
      <c r="H1347" s="8" t="s">
        <v>579</v>
      </c>
      <c r="I1347" s="8" t="s">
        <v>580</v>
      </c>
      <c r="J1347" s="8" t="s">
        <v>6949</v>
      </c>
      <c r="K1347" s="8" t="s">
        <v>582</v>
      </c>
      <c r="L1347" s="10" t="s">
        <v>1458</v>
      </c>
      <c r="M1347" s="11" t="str">
        <f t="shared" ref="M1347:M1410" si="65">TEXT(N1347,"yyyy/m/d")&amp;" "&amp;TEXT(O1347,"h:mm:ss")</f>
        <v>2023/5/11 16:37:27</v>
      </c>
      <c r="N1347" s="12">
        <v>45057</v>
      </c>
      <c r="O1347" s="10" t="s">
        <v>1459</v>
      </c>
      <c r="P1347" s="8" t="s">
        <v>585</v>
      </c>
      <c r="Q1347" s="8" t="s">
        <v>6950</v>
      </c>
      <c r="R1347" s="8" t="s">
        <v>6950</v>
      </c>
      <c r="S1347" s="8" t="s">
        <v>637</v>
      </c>
      <c r="T1347" s="8" t="s">
        <v>638</v>
      </c>
      <c r="U1347" s="8" t="s">
        <v>639</v>
      </c>
      <c r="V1347" s="8" t="s">
        <v>582</v>
      </c>
      <c r="W1347" s="8" t="s">
        <v>582</v>
      </c>
      <c r="X1347" s="8" t="s">
        <v>582</v>
      </c>
      <c r="Y1347" s="8" t="s">
        <v>582</v>
      </c>
      <c r="Z1347" s="8" t="s">
        <v>582</v>
      </c>
      <c r="AA1347" s="8" t="s">
        <v>754</v>
      </c>
      <c r="AB1347" s="8" t="s">
        <v>591</v>
      </c>
      <c r="AC1347" s="8" t="s">
        <v>641</v>
      </c>
      <c r="AD1347" s="8" t="s">
        <v>593</v>
      </c>
      <c r="AE1347" s="8" t="s">
        <v>604</v>
      </c>
      <c r="AF1347" s="1">
        <v>1</v>
      </c>
    </row>
    <row r="1348" ht="25" customHeight="1" spans="1:32">
      <c r="A1348" s="1">
        <f>COUNTIF(企业分类!A:A,AA1348)</f>
        <v>0</v>
      </c>
      <c r="B1348" s="6" t="str">
        <f t="shared" si="63"/>
        <v>30天内曾在线</v>
      </c>
      <c r="C1348" s="7">
        <v>45046.9999884259</v>
      </c>
      <c r="D1348" s="6">
        <f t="shared" si="64"/>
        <v>-10.6925347222277</v>
      </c>
      <c r="E1348" s="8" t="s">
        <v>6951</v>
      </c>
      <c r="F1348" s="8" t="s">
        <v>578</v>
      </c>
      <c r="G1348" s="8" t="s">
        <v>17</v>
      </c>
      <c r="H1348" s="8" t="s">
        <v>579</v>
      </c>
      <c r="I1348" s="8" t="s">
        <v>580</v>
      </c>
      <c r="J1348" s="8" t="s">
        <v>6952</v>
      </c>
      <c r="K1348" s="8" t="s">
        <v>582</v>
      </c>
      <c r="L1348" s="10" t="s">
        <v>1207</v>
      </c>
      <c r="M1348" s="11" t="str">
        <f t="shared" si="65"/>
        <v>2023/5/11 16:37:14</v>
      </c>
      <c r="N1348" s="12">
        <v>45057</v>
      </c>
      <c r="O1348" s="10" t="s">
        <v>1208</v>
      </c>
      <c r="P1348" s="8" t="s">
        <v>585</v>
      </c>
      <c r="Q1348" s="8" t="s">
        <v>6953</v>
      </c>
      <c r="R1348" s="8" t="s">
        <v>6953</v>
      </c>
      <c r="S1348" s="8" t="s">
        <v>637</v>
      </c>
      <c r="T1348" s="8" t="s">
        <v>638</v>
      </c>
      <c r="U1348" s="8" t="s">
        <v>639</v>
      </c>
      <c r="V1348" s="8" t="s">
        <v>582</v>
      </c>
      <c r="W1348" s="8" t="s">
        <v>582</v>
      </c>
      <c r="X1348" s="8" t="s">
        <v>582</v>
      </c>
      <c r="Y1348" s="8" t="s">
        <v>582</v>
      </c>
      <c r="Z1348" s="8" t="s">
        <v>582</v>
      </c>
      <c r="AA1348" s="8" t="s">
        <v>754</v>
      </c>
      <c r="AB1348" s="8" t="s">
        <v>591</v>
      </c>
      <c r="AC1348" s="8" t="s">
        <v>641</v>
      </c>
      <c r="AD1348" s="8" t="s">
        <v>593</v>
      </c>
      <c r="AE1348" s="8" t="s">
        <v>604</v>
      </c>
      <c r="AF1348" s="1">
        <v>1</v>
      </c>
    </row>
    <row r="1349" ht="25" customHeight="1" spans="1:32">
      <c r="A1349" s="1">
        <f>COUNTIF(企业分类!A:A,AA1349)</f>
        <v>0</v>
      </c>
      <c r="B1349" s="6" t="str">
        <f t="shared" si="63"/>
        <v>30天内曾在线</v>
      </c>
      <c r="C1349" s="7">
        <v>45046.9999884259</v>
      </c>
      <c r="D1349" s="6">
        <f t="shared" si="64"/>
        <v>-10.6915162037039</v>
      </c>
      <c r="E1349" s="8" t="s">
        <v>6954</v>
      </c>
      <c r="F1349" s="8" t="s">
        <v>578</v>
      </c>
      <c r="G1349" s="8" t="s">
        <v>17</v>
      </c>
      <c r="H1349" s="8" t="s">
        <v>579</v>
      </c>
      <c r="I1349" s="8" t="s">
        <v>580</v>
      </c>
      <c r="J1349" s="8" t="s">
        <v>6955</v>
      </c>
      <c r="K1349" s="8" t="s">
        <v>582</v>
      </c>
      <c r="L1349" s="10" t="s">
        <v>1774</v>
      </c>
      <c r="M1349" s="11" t="str">
        <f t="shared" si="65"/>
        <v>2023/5/11 16:35:46</v>
      </c>
      <c r="N1349" s="12">
        <v>45057</v>
      </c>
      <c r="O1349" s="10" t="s">
        <v>1775</v>
      </c>
      <c r="P1349" s="8" t="s">
        <v>585</v>
      </c>
      <c r="Q1349" s="8" t="s">
        <v>6956</v>
      </c>
      <c r="R1349" s="8" t="s">
        <v>6956</v>
      </c>
      <c r="S1349" s="8" t="s">
        <v>637</v>
      </c>
      <c r="T1349" s="8" t="s">
        <v>638</v>
      </c>
      <c r="U1349" s="8" t="s">
        <v>639</v>
      </c>
      <c r="V1349" s="8" t="s">
        <v>582</v>
      </c>
      <c r="W1349" s="8" t="s">
        <v>582</v>
      </c>
      <c r="X1349" s="8" t="s">
        <v>582</v>
      </c>
      <c r="Y1349" s="8" t="s">
        <v>582</v>
      </c>
      <c r="Z1349" s="8" t="s">
        <v>582</v>
      </c>
      <c r="AA1349" s="8" t="s">
        <v>754</v>
      </c>
      <c r="AB1349" s="8" t="s">
        <v>591</v>
      </c>
      <c r="AC1349" s="8" t="s">
        <v>641</v>
      </c>
      <c r="AD1349" s="8" t="s">
        <v>593</v>
      </c>
      <c r="AE1349" s="8" t="s">
        <v>604</v>
      </c>
      <c r="AF1349" s="1">
        <v>1</v>
      </c>
    </row>
    <row r="1350" ht="25" customHeight="1" spans="1:32">
      <c r="A1350" s="1">
        <f>COUNTIF(企业分类!A:A,AA1350)</f>
        <v>1</v>
      </c>
      <c r="B1350" s="6" t="str">
        <f t="shared" si="63"/>
        <v>30天内曾在线</v>
      </c>
      <c r="C1350" s="7">
        <v>45046.9999884259</v>
      </c>
      <c r="D1350" s="6">
        <f t="shared" si="64"/>
        <v>-10.6585185185177</v>
      </c>
      <c r="E1350" s="8" t="s">
        <v>6957</v>
      </c>
      <c r="F1350" s="8" t="s">
        <v>578</v>
      </c>
      <c r="G1350" s="8" t="s">
        <v>19</v>
      </c>
      <c r="H1350" s="8" t="s">
        <v>579</v>
      </c>
      <c r="I1350" s="8" t="s">
        <v>580</v>
      </c>
      <c r="J1350" s="8" t="s">
        <v>6958</v>
      </c>
      <c r="K1350" s="8" t="s">
        <v>582</v>
      </c>
      <c r="L1350" s="10" t="s">
        <v>6959</v>
      </c>
      <c r="M1350" s="11" t="str">
        <f t="shared" si="65"/>
        <v>2023/5/11 15:48:15</v>
      </c>
      <c r="N1350" s="12">
        <v>45057</v>
      </c>
      <c r="O1350" s="10" t="s">
        <v>6960</v>
      </c>
      <c r="P1350" s="8" t="s">
        <v>585</v>
      </c>
      <c r="Q1350" s="8" t="s">
        <v>6961</v>
      </c>
      <c r="R1350" s="8" t="s">
        <v>6962</v>
      </c>
      <c r="S1350" s="8" t="s">
        <v>3223</v>
      </c>
      <c r="T1350" s="8" t="s">
        <v>3224</v>
      </c>
      <c r="U1350" s="8" t="s">
        <v>3225</v>
      </c>
      <c r="V1350" s="8" t="s">
        <v>582</v>
      </c>
      <c r="W1350" s="8" t="s">
        <v>582</v>
      </c>
      <c r="X1350" s="8" t="s">
        <v>582</v>
      </c>
      <c r="Y1350" s="8" t="s">
        <v>582</v>
      </c>
      <c r="Z1350" s="8" t="s">
        <v>582</v>
      </c>
      <c r="AA1350" s="8" t="s">
        <v>31</v>
      </c>
      <c r="AB1350" s="8" t="s">
        <v>591</v>
      </c>
      <c r="AC1350" s="8" t="s">
        <v>657</v>
      </c>
      <c r="AD1350" s="8" t="s">
        <v>593</v>
      </c>
      <c r="AE1350" s="8" t="s">
        <v>604</v>
      </c>
      <c r="AF1350" s="1">
        <v>1</v>
      </c>
    </row>
    <row r="1351" ht="25" customHeight="1" spans="1:32">
      <c r="A1351" s="1">
        <f>COUNTIF(企业分类!A:A,AA1351)</f>
        <v>1</v>
      </c>
      <c r="B1351" s="6" t="str">
        <f t="shared" si="63"/>
        <v>30天内曾在线</v>
      </c>
      <c r="C1351" s="7">
        <v>45046.9999884259</v>
      </c>
      <c r="D1351" s="6">
        <f t="shared" si="64"/>
        <v>-10.6564814814847</v>
      </c>
      <c r="E1351" s="8" t="s">
        <v>6963</v>
      </c>
      <c r="F1351" s="8" t="s">
        <v>578</v>
      </c>
      <c r="G1351" s="8" t="s">
        <v>19</v>
      </c>
      <c r="H1351" s="8" t="s">
        <v>579</v>
      </c>
      <c r="I1351" s="8" t="s">
        <v>580</v>
      </c>
      <c r="J1351" s="8" t="s">
        <v>6964</v>
      </c>
      <c r="K1351" s="8" t="s">
        <v>582</v>
      </c>
      <c r="L1351" s="10" t="s">
        <v>6965</v>
      </c>
      <c r="M1351" s="11" t="str">
        <f t="shared" si="65"/>
        <v>2023/5/11 15:45:19</v>
      </c>
      <c r="N1351" s="12">
        <v>45057</v>
      </c>
      <c r="O1351" s="10" t="s">
        <v>6966</v>
      </c>
      <c r="P1351" s="8" t="s">
        <v>585</v>
      </c>
      <c r="Q1351" s="8" t="s">
        <v>6967</v>
      </c>
      <c r="R1351" s="8" t="s">
        <v>6968</v>
      </c>
      <c r="S1351" s="8" t="s">
        <v>3223</v>
      </c>
      <c r="T1351" s="8" t="s">
        <v>3224</v>
      </c>
      <c r="U1351" s="8" t="s">
        <v>3225</v>
      </c>
      <c r="V1351" s="8" t="s">
        <v>582</v>
      </c>
      <c r="W1351" s="8" t="s">
        <v>582</v>
      </c>
      <c r="X1351" s="8" t="s">
        <v>582</v>
      </c>
      <c r="Y1351" s="8" t="s">
        <v>582</v>
      </c>
      <c r="Z1351" s="8" t="s">
        <v>582</v>
      </c>
      <c r="AA1351" s="8" t="s">
        <v>31</v>
      </c>
      <c r="AB1351" s="8" t="s">
        <v>591</v>
      </c>
      <c r="AC1351" s="8" t="s">
        <v>657</v>
      </c>
      <c r="AD1351" s="8" t="s">
        <v>593</v>
      </c>
      <c r="AE1351" s="8" t="s">
        <v>604</v>
      </c>
      <c r="AF1351" s="1">
        <v>1</v>
      </c>
    </row>
    <row r="1352" ht="25" customHeight="1" spans="1:32">
      <c r="A1352" s="1">
        <f>COUNTIF(企业分类!A:A,AA1352)</f>
        <v>1</v>
      </c>
      <c r="B1352" s="6" t="str">
        <f t="shared" si="63"/>
        <v>30天内曾在线</v>
      </c>
      <c r="C1352" s="7">
        <v>45046.9999884259</v>
      </c>
      <c r="D1352" s="6">
        <f t="shared" si="64"/>
        <v>-10.6912615740803</v>
      </c>
      <c r="E1352" s="8" t="s">
        <v>6969</v>
      </c>
      <c r="F1352" s="8" t="s">
        <v>578</v>
      </c>
      <c r="G1352" s="8" t="s">
        <v>19</v>
      </c>
      <c r="H1352" s="8" t="s">
        <v>579</v>
      </c>
      <c r="I1352" s="8" t="s">
        <v>580</v>
      </c>
      <c r="J1352" s="8" t="s">
        <v>6970</v>
      </c>
      <c r="K1352" s="8" t="s">
        <v>582</v>
      </c>
      <c r="L1352" s="10" t="s">
        <v>920</v>
      </c>
      <c r="M1352" s="11" t="str">
        <f t="shared" si="65"/>
        <v>2023/5/11 16:35:24</v>
      </c>
      <c r="N1352" s="12">
        <v>45057</v>
      </c>
      <c r="O1352" s="10" t="s">
        <v>921</v>
      </c>
      <c r="P1352" s="8" t="s">
        <v>585</v>
      </c>
      <c r="Q1352" s="8" t="s">
        <v>6971</v>
      </c>
      <c r="R1352" s="8" t="s">
        <v>6971</v>
      </c>
      <c r="S1352" s="8" t="s">
        <v>610</v>
      </c>
      <c r="T1352" s="8" t="s">
        <v>611</v>
      </c>
      <c r="U1352" s="8" t="s">
        <v>612</v>
      </c>
      <c r="V1352" s="8" t="s">
        <v>582</v>
      </c>
      <c r="W1352" s="8" t="s">
        <v>582</v>
      </c>
      <c r="X1352" s="8" t="s">
        <v>582</v>
      </c>
      <c r="Y1352" s="8" t="s">
        <v>582</v>
      </c>
      <c r="Z1352" s="8" t="s">
        <v>582</v>
      </c>
      <c r="AA1352" s="8" t="s">
        <v>43</v>
      </c>
      <c r="AB1352" s="8" t="s">
        <v>591</v>
      </c>
      <c r="AC1352" s="8" t="s">
        <v>603</v>
      </c>
      <c r="AD1352" s="8" t="s">
        <v>593</v>
      </c>
      <c r="AE1352" s="8" t="s">
        <v>604</v>
      </c>
      <c r="AF1352" s="1">
        <v>1</v>
      </c>
    </row>
    <row r="1353" ht="25" customHeight="1" spans="1:32">
      <c r="A1353" s="1">
        <f>COUNTIF(企业分类!A:A,AA1353)</f>
        <v>1</v>
      </c>
      <c r="B1353" s="6" t="str">
        <f t="shared" si="63"/>
        <v>30天内曾在线</v>
      </c>
      <c r="C1353" s="7">
        <v>45046.9999884259</v>
      </c>
      <c r="D1353" s="6">
        <f t="shared" si="64"/>
        <v>-10.6917476851886</v>
      </c>
      <c r="E1353" s="8" t="s">
        <v>6972</v>
      </c>
      <c r="F1353" s="8" t="s">
        <v>578</v>
      </c>
      <c r="G1353" s="8" t="s">
        <v>19</v>
      </c>
      <c r="H1353" s="8" t="s">
        <v>579</v>
      </c>
      <c r="I1353" s="8" t="s">
        <v>580</v>
      </c>
      <c r="J1353" s="8" t="s">
        <v>6973</v>
      </c>
      <c r="K1353" s="8" t="s">
        <v>582</v>
      </c>
      <c r="L1353" s="10" t="s">
        <v>2136</v>
      </c>
      <c r="M1353" s="11" t="str">
        <f t="shared" si="65"/>
        <v>2023/5/11 16:36:06</v>
      </c>
      <c r="N1353" s="12">
        <v>45057</v>
      </c>
      <c r="O1353" s="10" t="s">
        <v>2137</v>
      </c>
      <c r="P1353" s="8" t="s">
        <v>585</v>
      </c>
      <c r="Q1353" s="8" t="s">
        <v>6974</v>
      </c>
      <c r="R1353" s="8" t="s">
        <v>6975</v>
      </c>
      <c r="S1353" s="8" t="s">
        <v>588</v>
      </c>
      <c r="T1353" s="8" t="s">
        <v>589</v>
      </c>
      <c r="U1353" s="8" t="s">
        <v>590</v>
      </c>
      <c r="V1353" s="8" t="s">
        <v>582</v>
      </c>
      <c r="W1353" s="8" t="s">
        <v>582</v>
      </c>
      <c r="X1353" s="8" t="s">
        <v>582</v>
      </c>
      <c r="Y1353" s="8" t="s">
        <v>582</v>
      </c>
      <c r="Z1353" s="8" t="s">
        <v>582</v>
      </c>
      <c r="AA1353" s="8" t="s">
        <v>114</v>
      </c>
      <c r="AB1353" s="8" t="s">
        <v>591</v>
      </c>
      <c r="AC1353" s="8" t="s">
        <v>592</v>
      </c>
      <c r="AD1353" s="8" t="s">
        <v>593</v>
      </c>
      <c r="AE1353" s="8" t="s">
        <v>582</v>
      </c>
      <c r="AF1353" s="1">
        <v>1</v>
      </c>
    </row>
    <row r="1354" ht="25" customHeight="1" spans="1:32">
      <c r="A1354" s="1">
        <f>COUNTIF(企业分类!A:A,AA1354)</f>
        <v>1</v>
      </c>
      <c r="B1354" s="6" t="str">
        <f t="shared" si="63"/>
        <v>30天内曾在线</v>
      </c>
      <c r="C1354" s="7">
        <v>45046.9999884259</v>
      </c>
      <c r="D1354" s="6">
        <f t="shared" si="64"/>
        <v>-10.6927199074125</v>
      </c>
      <c r="E1354" s="8" t="s">
        <v>6976</v>
      </c>
      <c r="F1354" s="8" t="s">
        <v>578</v>
      </c>
      <c r="G1354" s="8" t="s">
        <v>19</v>
      </c>
      <c r="H1354" s="8" t="s">
        <v>579</v>
      </c>
      <c r="I1354" s="8" t="s">
        <v>580</v>
      </c>
      <c r="J1354" s="8" t="s">
        <v>6977</v>
      </c>
      <c r="K1354" s="8" t="s">
        <v>582</v>
      </c>
      <c r="L1354" s="10" t="s">
        <v>786</v>
      </c>
      <c r="M1354" s="11" t="str">
        <f t="shared" si="65"/>
        <v>2023/5/11 16:37:30</v>
      </c>
      <c r="N1354" s="12">
        <v>45057</v>
      </c>
      <c r="O1354" s="10" t="s">
        <v>787</v>
      </c>
      <c r="P1354" s="8" t="s">
        <v>585</v>
      </c>
      <c r="Q1354" s="8" t="s">
        <v>6978</v>
      </c>
      <c r="R1354" s="8" t="s">
        <v>6979</v>
      </c>
      <c r="S1354" s="8" t="s">
        <v>626</v>
      </c>
      <c r="T1354" s="8" t="s">
        <v>627</v>
      </c>
      <c r="U1354" s="8" t="s">
        <v>628</v>
      </c>
      <c r="V1354" s="8" t="s">
        <v>582</v>
      </c>
      <c r="W1354" s="8" t="s">
        <v>582</v>
      </c>
      <c r="X1354" s="8" t="s">
        <v>582</v>
      </c>
      <c r="Y1354" s="8" t="s">
        <v>582</v>
      </c>
      <c r="Z1354" s="8" t="s">
        <v>582</v>
      </c>
      <c r="AA1354" s="8" t="s">
        <v>275</v>
      </c>
      <c r="AB1354" s="8" t="s">
        <v>591</v>
      </c>
      <c r="AC1354" s="8" t="s">
        <v>657</v>
      </c>
      <c r="AD1354" s="8" t="s">
        <v>593</v>
      </c>
      <c r="AE1354" s="8" t="s">
        <v>582</v>
      </c>
      <c r="AF1354" s="1">
        <v>1</v>
      </c>
    </row>
    <row r="1355" ht="25" customHeight="1" spans="1:32">
      <c r="A1355" s="1">
        <f>COUNTIF(企业分类!A:A,AA1355)</f>
        <v>0</v>
      </c>
      <c r="B1355" s="6" t="str">
        <f t="shared" si="63"/>
        <v>30天内曾在线</v>
      </c>
      <c r="C1355" s="7">
        <v>45046.9999884259</v>
      </c>
      <c r="D1355" s="6">
        <f t="shared" si="64"/>
        <v>-10.6898263888943</v>
      </c>
      <c r="E1355" s="8" t="s">
        <v>6980</v>
      </c>
      <c r="F1355" s="8" t="s">
        <v>578</v>
      </c>
      <c r="G1355" s="8" t="s">
        <v>18</v>
      </c>
      <c r="H1355" s="8" t="s">
        <v>579</v>
      </c>
      <c r="I1355" s="8" t="s">
        <v>580</v>
      </c>
      <c r="J1355" s="8" t="s">
        <v>6981</v>
      </c>
      <c r="K1355" s="8" t="s">
        <v>582</v>
      </c>
      <c r="L1355" s="10" t="s">
        <v>6982</v>
      </c>
      <c r="M1355" s="11" t="str">
        <f t="shared" si="65"/>
        <v>2023/5/11 16:33:20</v>
      </c>
      <c r="N1355" s="12">
        <v>45057</v>
      </c>
      <c r="O1355" s="10" t="s">
        <v>6983</v>
      </c>
      <c r="P1355" s="8" t="s">
        <v>585</v>
      </c>
      <c r="Q1355" s="8" t="s">
        <v>6984</v>
      </c>
      <c r="R1355" s="8" t="s">
        <v>6984</v>
      </c>
      <c r="S1355" s="8" t="s">
        <v>610</v>
      </c>
      <c r="T1355" s="8" t="s">
        <v>611</v>
      </c>
      <c r="U1355" s="8" t="s">
        <v>612</v>
      </c>
      <c r="V1355" s="8" t="s">
        <v>582</v>
      </c>
      <c r="W1355" s="8" t="s">
        <v>582</v>
      </c>
      <c r="X1355" s="8" t="s">
        <v>582</v>
      </c>
      <c r="Y1355" s="8" t="s">
        <v>582</v>
      </c>
      <c r="Z1355" s="8" t="s">
        <v>582</v>
      </c>
      <c r="AA1355" s="8" t="s">
        <v>618</v>
      </c>
      <c r="AB1355" s="8" t="s">
        <v>591</v>
      </c>
      <c r="AC1355" s="8" t="s">
        <v>619</v>
      </c>
      <c r="AD1355" s="8" t="s">
        <v>593</v>
      </c>
      <c r="AE1355" s="8" t="s">
        <v>604</v>
      </c>
      <c r="AF1355" s="1">
        <v>1</v>
      </c>
    </row>
    <row r="1356" ht="25" customHeight="1" spans="1:32">
      <c r="A1356" s="1">
        <f>COUNTIF(企业分类!A:A,AA1356)</f>
        <v>1</v>
      </c>
      <c r="B1356" s="6" t="str">
        <f t="shared" si="63"/>
        <v>30天内曾在线</v>
      </c>
      <c r="C1356" s="7">
        <v>45046.9999884259</v>
      </c>
      <c r="D1356" s="6">
        <f t="shared" si="64"/>
        <v>-10.691979166666</v>
      </c>
      <c r="E1356" s="8" t="s">
        <v>6985</v>
      </c>
      <c r="F1356" s="8" t="s">
        <v>578</v>
      </c>
      <c r="G1356" s="8" t="s">
        <v>19</v>
      </c>
      <c r="H1356" s="8" t="s">
        <v>579</v>
      </c>
      <c r="I1356" s="8" t="s">
        <v>580</v>
      </c>
      <c r="J1356" s="8" t="s">
        <v>6986</v>
      </c>
      <c r="K1356" s="8" t="s">
        <v>582</v>
      </c>
      <c r="L1356" s="10" t="s">
        <v>1866</v>
      </c>
      <c r="M1356" s="11" t="str">
        <f t="shared" si="65"/>
        <v>2023/5/11 16:36:26</v>
      </c>
      <c r="N1356" s="12">
        <v>45057</v>
      </c>
      <c r="O1356" s="10" t="s">
        <v>1867</v>
      </c>
      <c r="P1356" s="8" t="s">
        <v>585</v>
      </c>
      <c r="Q1356" s="8" t="s">
        <v>6987</v>
      </c>
      <c r="R1356" s="8" t="s">
        <v>6988</v>
      </c>
      <c r="S1356" s="8" t="s">
        <v>600</v>
      </c>
      <c r="T1356" s="8" t="s">
        <v>601</v>
      </c>
      <c r="U1356" s="8" t="s">
        <v>602</v>
      </c>
      <c r="V1356" s="8" t="s">
        <v>582</v>
      </c>
      <c r="W1356" s="8" t="s">
        <v>582</v>
      </c>
      <c r="X1356" s="8" t="s">
        <v>582</v>
      </c>
      <c r="Y1356" s="8" t="s">
        <v>582</v>
      </c>
      <c r="Z1356" s="8" t="s">
        <v>582</v>
      </c>
      <c r="AA1356" s="8" t="s">
        <v>180</v>
      </c>
      <c r="AB1356" s="8" t="s">
        <v>591</v>
      </c>
      <c r="AC1356" s="8" t="s">
        <v>1166</v>
      </c>
      <c r="AD1356" s="8" t="s">
        <v>593</v>
      </c>
      <c r="AE1356" s="8" t="s">
        <v>582</v>
      </c>
      <c r="AF1356" s="1">
        <v>1</v>
      </c>
    </row>
    <row r="1357" ht="25" customHeight="1" spans="1:32">
      <c r="A1357" s="1">
        <f>COUNTIF(企业分类!A:A,AA1357)</f>
        <v>0</v>
      </c>
      <c r="B1357" s="6" t="str">
        <f t="shared" si="63"/>
        <v>30天内曾在线</v>
      </c>
      <c r="C1357" s="7">
        <v>45046.9999884259</v>
      </c>
      <c r="D1357" s="6">
        <f t="shared" si="64"/>
        <v>-10.6922569444505</v>
      </c>
      <c r="E1357" s="8" t="s">
        <v>6989</v>
      </c>
      <c r="F1357" s="8" t="s">
        <v>578</v>
      </c>
      <c r="G1357" s="8" t="s">
        <v>18</v>
      </c>
      <c r="H1357" s="8" t="s">
        <v>579</v>
      </c>
      <c r="I1357" s="8" t="s">
        <v>580</v>
      </c>
      <c r="J1357" s="8" t="s">
        <v>6990</v>
      </c>
      <c r="K1357" s="8" t="s">
        <v>582</v>
      </c>
      <c r="L1357" s="10" t="s">
        <v>792</v>
      </c>
      <c r="M1357" s="11" t="str">
        <f t="shared" si="65"/>
        <v>2023/5/11 16:36:50</v>
      </c>
      <c r="N1357" s="12">
        <v>45057</v>
      </c>
      <c r="O1357" s="10" t="s">
        <v>793</v>
      </c>
      <c r="P1357" s="8" t="s">
        <v>5902</v>
      </c>
      <c r="Q1357" s="8" t="s">
        <v>6991</v>
      </c>
      <c r="R1357" s="8" t="s">
        <v>6991</v>
      </c>
      <c r="S1357" s="8" t="s">
        <v>1974</v>
      </c>
      <c r="T1357" s="8" t="s">
        <v>1975</v>
      </c>
      <c r="U1357" s="8" t="s">
        <v>1976</v>
      </c>
      <c r="V1357" s="8" t="s">
        <v>6992</v>
      </c>
      <c r="W1357" s="8" t="s">
        <v>6993</v>
      </c>
      <c r="X1357" s="8" t="s">
        <v>1974</v>
      </c>
      <c r="Y1357" s="8" t="s">
        <v>1975</v>
      </c>
      <c r="Z1357" s="8" t="s">
        <v>5906</v>
      </c>
      <c r="AA1357" s="8" t="s">
        <v>1373</v>
      </c>
      <c r="AB1357" s="8" t="s">
        <v>591</v>
      </c>
      <c r="AC1357" s="8" t="s">
        <v>582</v>
      </c>
      <c r="AD1357" s="8" t="s">
        <v>593</v>
      </c>
      <c r="AE1357" s="8" t="s">
        <v>582</v>
      </c>
      <c r="AF1357" s="1">
        <v>1</v>
      </c>
    </row>
    <row r="1358" ht="25" customHeight="1" spans="1:32">
      <c r="A1358" s="1">
        <f>COUNTIF(企业分类!A:A,AA1358)</f>
        <v>0</v>
      </c>
      <c r="B1358" s="6" t="str">
        <f t="shared" si="63"/>
        <v>30天内曾在线</v>
      </c>
      <c r="C1358" s="7">
        <v>45046.9999884259</v>
      </c>
      <c r="D1358" s="6">
        <f t="shared" si="64"/>
        <v>-10.691377314819</v>
      </c>
      <c r="E1358" s="8" t="s">
        <v>6994</v>
      </c>
      <c r="F1358" s="8" t="s">
        <v>578</v>
      </c>
      <c r="G1358" s="8" t="s">
        <v>18</v>
      </c>
      <c r="H1358" s="8" t="s">
        <v>579</v>
      </c>
      <c r="I1358" s="8" t="s">
        <v>580</v>
      </c>
      <c r="J1358" s="8" t="s">
        <v>6995</v>
      </c>
      <c r="K1358" s="8" t="s">
        <v>582</v>
      </c>
      <c r="L1358" s="10" t="s">
        <v>2278</v>
      </c>
      <c r="M1358" s="11" t="str">
        <f t="shared" si="65"/>
        <v>2023/5/11 16:35:34</v>
      </c>
      <c r="N1358" s="12">
        <v>45057</v>
      </c>
      <c r="O1358" s="10" t="s">
        <v>2279</v>
      </c>
      <c r="P1358" s="8" t="s">
        <v>585</v>
      </c>
      <c r="Q1358" s="8" t="s">
        <v>6996</v>
      </c>
      <c r="R1358" s="8" t="s">
        <v>6996</v>
      </c>
      <c r="S1358" s="8" t="s">
        <v>610</v>
      </c>
      <c r="T1358" s="8" t="s">
        <v>611</v>
      </c>
      <c r="U1358" s="8" t="s">
        <v>612</v>
      </c>
      <c r="V1358" s="8" t="s">
        <v>582</v>
      </c>
      <c r="W1358" s="8" t="s">
        <v>582</v>
      </c>
      <c r="X1358" s="8" t="s">
        <v>582</v>
      </c>
      <c r="Y1358" s="8" t="s">
        <v>582</v>
      </c>
      <c r="Z1358" s="8" t="s">
        <v>582</v>
      </c>
      <c r="AA1358" s="8" t="s">
        <v>618</v>
      </c>
      <c r="AB1358" s="8" t="s">
        <v>591</v>
      </c>
      <c r="AC1358" s="8" t="s">
        <v>619</v>
      </c>
      <c r="AD1358" s="8" t="s">
        <v>593</v>
      </c>
      <c r="AE1358" s="8" t="s">
        <v>582</v>
      </c>
      <c r="AF1358" s="1">
        <v>1</v>
      </c>
    </row>
    <row r="1359" ht="25" customHeight="1" spans="1:32">
      <c r="A1359" s="1">
        <f>COUNTIF(企业分类!A:A,AA1359)</f>
        <v>1</v>
      </c>
      <c r="B1359" s="6" t="str">
        <f t="shared" si="63"/>
        <v>30天内曾在线</v>
      </c>
      <c r="C1359" s="7">
        <v>45046.9999884259</v>
      </c>
      <c r="D1359" s="6">
        <f t="shared" si="64"/>
        <v>-10.6900000000023</v>
      </c>
      <c r="E1359" s="8" t="s">
        <v>6997</v>
      </c>
      <c r="F1359" s="8" t="s">
        <v>578</v>
      </c>
      <c r="G1359" s="8" t="s">
        <v>19</v>
      </c>
      <c r="H1359" s="8" t="s">
        <v>579</v>
      </c>
      <c r="I1359" s="8" t="s">
        <v>580</v>
      </c>
      <c r="J1359" s="8" t="s">
        <v>6998</v>
      </c>
      <c r="K1359" s="8" t="s">
        <v>582</v>
      </c>
      <c r="L1359" s="10" t="s">
        <v>2388</v>
      </c>
      <c r="M1359" s="11" t="str">
        <f t="shared" si="65"/>
        <v>2023/5/11 16:33:35</v>
      </c>
      <c r="N1359" s="12">
        <v>45057</v>
      </c>
      <c r="O1359" s="10" t="s">
        <v>2389</v>
      </c>
      <c r="P1359" s="8" t="s">
        <v>585</v>
      </c>
      <c r="Q1359" s="8" t="s">
        <v>6999</v>
      </c>
      <c r="R1359" s="8" t="s">
        <v>7000</v>
      </c>
      <c r="S1359" s="8" t="s">
        <v>588</v>
      </c>
      <c r="T1359" s="8" t="s">
        <v>589</v>
      </c>
      <c r="U1359" s="8" t="s">
        <v>590</v>
      </c>
      <c r="V1359" s="8" t="s">
        <v>582</v>
      </c>
      <c r="W1359" s="8" t="s">
        <v>582</v>
      </c>
      <c r="X1359" s="8" t="s">
        <v>582</v>
      </c>
      <c r="Y1359" s="8" t="s">
        <v>582</v>
      </c>
      <c r="Z1359" s="8" t="s">
        <v>582</v>
      </c>
      <c r="AA1359" s="8" t="s">
        <v>326</v>
      </c>
      <c r="AB1359" s="8" t="s">
        <v>591</v>
      </c>
      <c r="AC1359" s="8" t="s">
        <v>619</v>
      </c>
      <c r="AD1359" s="8" t="s">
        <v>593</v>
      </c>
      <c r="AE1359" s="8" t="s">
        <v>7001</v>
      </c>
      <c r="AF1359" s="1">
        <v>1</v>
      </c>
    </row>
    <row r="1360" ht="25" customHeight="1" spans="1:32">
      <c r="A1360" s="1">
        <f>COUNTIF(企业分类!A:A,AA1360)</f>
        <v>1</v>
      </c>
      <c r="B1360" s="6" t="str">
        <f t="shared" si="63"/>
        <v>30天内曾在线</v>
      </c>
      <c r="C1360" s="7">
        <v>45046.9999884259</v>
      </c>
      <c r="D1360" s="6">
        <f t="shared" si="64"/>
        <v>-1.51065972222568</v>
      </c>
      <c r="E1360" s="8" t="s">
        <v>7002</v>
      </c>
      <c r="F1360" s="8" t="s">
        <v>578</v>
      </c>
      <c r="G1360" s="8" t="s">
        <v>19</v>
      </c>
      <c r="H1360" s="8" t="s">
        <v>579</v>
      </c>
      <c r="I1360" s="8" t="s">
        <v>580</v>
      </c>
      <c r="J1360" s="8" t="s">
        <v>7003</v>
      </c>
      <c r="K1360" s="8" t="s">
        <v>582</v>
      </c>
      <c r="L1360" s="10" t="s">
        <v>7004</v>
      </c>
      <c r="M1360" s="11" t="str">
        <f t="shared" si="65"/>
        <v>2023/5/2 12:15:20</v>
      </c>
      <c r="N1360" s="12">
        <v>45048</v>
      </c>
      <c r="O1360" s="10" t="s">
        <v>7005</v>
      </c>
      <c r="P1360" s="8" t="s">
        <v>585</v>
      </c>
      <c r="Q1360" s="8" t="s">
        <v>7006</v>
      </c>
      <c r="R1360" s="8" t="s">
        <v>7007</v>
      </c>
      <c r="S1360" s="8" t="s">
        <v>724</v>
      </c>
      <c r="T1360" s="8" t="s">
        <v>725</v>
      </c>
      <c r="U1360" s="8" t="s">
        <v>726</v>
      </c>
      <c r="V1360" s="8" t="s">
        <v>582</v>
      </c>
      <c r="W1360" s="8" t="s">
        <v>582</v>
      </c>
      <c r="X1360" s="8" t="s">
        <v>582</v>
      </c>
      <c r="Y1360" s="8" t="s">
        <v>582</v>
      </c>
      <c r="Z1360" s="8" t="s">
        <v>582</v>
      </c>
      <c r="AA1360" s="8" t="s">
        <v>69</v>
      </c>
      <c r="AB1360" s="8" t="s">
        <v>591</v>
      </c>
      <c r="AC1360" s="8" t="s">
        <v>619</v>
      </c>
      <c r="AD1360" s="8" t="s">
        <v>593</v>
      </c>
      <c r="AE1360" s="8" t="s">
        <v>604</v>
      </c>
      <c r="AF1360" s="1">
        <v>1</v>
      </c>
    </row>
    <row r="1361" ht="25" customHeight="1" spans="1:32">
      <c r="A1361" s="1">
        <f>COUNTIF(企业分类!A:A,AA1361)</f>
        <v>1</v>
      </c>
      <c r="B1361" s="6" t="str">
        <f t="shared" si="63"/>
        <v>30天内曾在线</v>
      </c>
      <c r="C1361" s="7">
        <v>45046.9999884259</v>
      </c>
      <c r="D1361" s="6">
        <f t="shared" si="64"/>
        <v>-10.6910185185188</v>
      </c>
      <c r="E1361" s="8" t="s">
        <v>7008</v>
      </c>
      <c r="F1361" s="8" t="s">
        <v>578</v>
      </c>
      <c r="G1361" s="8" t="s">
        <v>19</v>
      </c>
      <c r="H1361" s="8" t="s">
        <v>579</v>
      </c>
      <c r="I1361" s="8" t="s">
        <v>580</v>
      </c>
      <c r="J1361" s="8" t="s">
        <v>7009</v>
      </c>
      <c r="K1361" s="8" t="s">
        <v>582</v>
      </c>
      <c r="L1361" s="10" t="s">
        <v>596</v>
      </c>
      <c r="M1361" s="11" t="str">
        <f t="shared" si="65"/>
        <v>2023/5/11 16:35:03</v>
      </c>
      <c r="N1361" s="12">
        <v>45057</v>
      </c>
      <c r="O1361" s="10" t="s">
        <v>597</v>
      </c>
      <c r="P1361" s="8" t="s">
        <v>585</v>
      </c>
      <c r="Q1361" s="8" t="s">
        <v>7010</v>
      </c>
      <c r="R1361" s="8" t="s">
        <v>7011</v>
      </c>
      <c r="S1361" s="8" t="s">
        <v>588</v>
      </c>
      <c r="T1361" s="8" t="s">
        <v>589</v>
      </c>
      <c r="U1361" s="8" t="s">
        <v>590</v>
      </c>
      <c r="V1361" s="8" t="s">
        <v>582</v>
      </c>
      <c r="W1361" s="8" t="s">
        <v>582</v>
      </c>
      <c r="X1361" s="8" t="s">
        <v>582</v>
      </c>
      <c r="Y1361" s="8" t="s">
        <v>582</v>
      </c>
      <c r="Z1361" s="8" t="s">
        <v>582</v>
      </c>
      <c r="AA1361" s="8" t="s">
        <v>159</v>
      </c>
      <c r="AB1361" s="8" t="s">
        <v>591</v>
      </c>
      <c r="AC1361" s="8" t="s">
        <v>592</v>
      </c>
      <c r="AD1361" s="8" t="s">
        <v>593</v>
      </c>
      <c r="AE1361" s="8" t="s">
        <v>604</v>
      </c>
      <c r="AF1361" s="1">
        <v>1</v>
      </c>
    </row>
    <row r="1362" ht="25" customHeight="1" spans="1:32">
      <c r="A1362" s="1">
        <f>COUNTIF(企业分类!A:A,AA1362)</f>
        <v>1</v>
      </c>
      <c r="B1362" s="6" t="str">
        <f t="shared" si="63"/>
        <v>30天内曾在线</v>
      </c>
      <c r="C1362" s="7">
        <v>45046.9999884259</v>
      </c>
      <c r="D1362" s="6">
        <f t="shared" si="64"/>
        <v>-10.6922916666663</v>
      </c>
      <c r="E1362" s="8" t="s">
        <v>7012</v>
      </c>
      <c r="F1362" s="8" t="s">
        <v>578</v>
      </c>
      <c r="G1362" s="8" t="s">
        <v>18</v>
      </c>
      <c r="H1362" s="8" t="s">
        <v>579</v>
      </c>
      <c r="I1362" s="8" t="s">
        <v>580</v>
      </c>
      <c r="J1362" s="8" t="s">
        <v>7013</v>
      </c>
      <c r="K1362" s="8" t="s">
        <v>582</v>
      </c>
      <c r="L1362" s="10" t="s">
        <v>1539</v>
      </c>
      <c r="M1362" s="11" t="str">
        <f t="shared" si="65"/>
        <v>2023/5/11 16:36:53</v>
      </c>
      <c r="N1362" s="12">
        <v>45057</v>
      </c>
      <c r="O1362" s="10" t="s">
        <v>1540</v>
      </c>
      <c r="P1362" s="8" t="s">
        <v>585</v>
      </c>
      <c r="Q1362" s="8" t="s">
        <v>7014</v>
      </c>
      <c r="R1362" s="8" t="s">
        <v>7015</v>
      </c>
      <c r="S1362" s="8" t="s">
        <v>664</v>
      </c>
      <c r="T1362" s="8" t="s">
        <v>665</v>
      </c>
      <c r="U1362" s="8" t="s">
        <v>666</v>
      </c>
      <c r="V1362" s="8" t="s">
        <v>582</v>
      </c>
      <c r="W1362" s="8" t="s">
        <v>582</v>
      </c>
      <c r="X1362" s="8" t="s">
        <v>582</v>
      </c>
      <c r="Y1362" s="8" t="s">
        <v>582</v>
      </c>
      <c r="Z1362" s="8" t="s">
        <v>582</v>
      </c>
      <c r="AA1362" s="8" t="s">
        <v>40</v>
      </c>
      <c r="AB1362" s="8" t="s">
        <v>591</v>
      </c>
      <c r="AC1362" s="8" t="s">
        <v>592</v>
      </c>
      <c r="AD1362" s="8" t="s">
        <v>593</v>
      </c>
      <c r="AE1362" s="8" t="s">
        <v>604</v>
      </c>
      <c r="AF1362" s="1">
        <v>1</v>
      </c>
    </row>
    <row r="1363" ht="25" customHeight="1" spans="1:32">
      <c r="A1363" s="1">
        <f>COUNTIF(企业分类!A:A,AA1363)</f>
        <v>1</v>
      </c>
      <c r="B1363" s="6" t="str">
        <f t="shared" si="63"/>
        <v>30天内曾在线</v>
      </c>
      <c r="C1363" s="7">
        <v>45046.9999884259</v>
      </c>
      <c r="D1363" s="6">
        <f t="shared" si="64"/>
        <v>2.23983796295943</v>
      </c>
      <c r="E1363" s="8" t="s">
        <v>7016</v>
      </c>
      <c r="F1363" s="8" t="s">
        <v>578</v>
      </c>
      <c r="G1363" s="8" t="s">
        <v>18</v>
      </c>
      <c r="H1363" s="8" t="s">
        <v>579</v>
      </c>
      <c r="I1363" s="8" t="s">
        <v>580</v>
      </c>
      <c r="J1363" s="8" t="s">
        <v>7017</v>
      </c>
      <c r="K1363" s="8" t="s">
        <v>582</v>
      </c>
      <c r="L1363" s="10" t="s">
        <v>7018</v>
      </c>
      <c r="M1363" s="11" t="str">
        <f t="shared" si="65"/>
        <v>2023/4/28 18:14:37</v>
      </c>
      <c r="N1363" s="12">
        <v>45044</v>
      </c>
      <c r="O1363" s="10" t="s">
        <v>7019</v>
      </c>
      <c r="P1363" s="8" t="s">
        <v>585</v>
      </c>
      <c r="Q1363" s="8" t="s">
        <v>7020</v>
      </c>
      <c r="R1363" s="8" t="s">
        <v>7021</v>
      </c>
      <c r="S1363" s="8" t="s">
        <v>664</v>
      </c>
      <c r="T1363" s="8" t="s">
        <v>665</v>
      </c>
      <c r="U1363" s="8" t="s">
        <v>666</v>
      </c>
      <c r="V1363" s="8" t="s">
        <v>582</v>
      </c>
      <c r="W1363" s="8" t="s">
        <v>582</v>
      </c>
      <c r="X1363" s="8" t="s">
        <v>582</v>
      </c>
      <c r="Y1363" s="8" t="s">
        <v>582</v>
      </c>
      <c r="Z1363" s="8" t="s">
        <v>582</v>
      </c>
      <c r="AA1363" s="8" t="s">
        <v>40</v>
      </c>
      <c r="AB1363" s="8" t="s">
        <v>591</v>
      </c>
      <c r="AC1363" s="8" t="s">
        <v>592</v>
      </c>
      <c r="AD1363" s="8" t="s">
        <v>593</v>
      </c>
      <c r="AE1363" s="8" t="s">
        <v>604</v>
      </c>
      <c r="AF1363" s="1">
        <v>1</v>
      </c>
    </row>
    <row r="1364" ht="25" customHeight="1" spans="1:32">
      <c r="A1364" s="1">
        <f>COUNTIF(企业分类!A:A,AA1364)</f>
        <v>1</v>
      </c>
      <c r="B1364" s="6" t="str">
        <f t="shared" si="63"/>
        <v>30天内曾在线</v>
      </c>
      <c r="C1364" s="7">
        <v>45046.9999884259</v>
      </c>
      <c r="D1364" s="6">
        <f t="shared" si="64"/>
        <v>-9.75165509259386</v>
      </c>
      <c r="E1364" s="8" t="s">
        <v>7022</v>
      </c>
      <c r="F1364" s="8" t="s">
        <v>578</v>
      </c>
      <c r="G1364" s="8" t="s">
        <v>19</v>
      </c>
      <c r="H1364" s="8" t="s">
        <v>579</v>
      </c>
      <c r="I1364" s="8" t="s">
        <v>580</v>
      </c>
      <c r="J1364" s="8" t="s">
        <v>7023</v>
      </c>
      <c r="K1364" s="8" t="s">
        <v>582</v>
      </c>
      <c r="L1364" s="10" t="s">
        <v>7024</v>
      </c>
      <c r="M1364" s="11" t="str">
        <f t="shared" si="65"/>
        <v>2023/5/10 18:02:22</v>
      </c>
      <c r="N1364" s="12">
        <v>45056</v>
      </c>
      <c r="O1364" s="10" t="s">
        <v>7025</v>
      </c>
      <c r="P1364" s="8" t="s">
        <v>585</v>
      </c>
      <c r="Q1364" s="8" t="s">
        <v>7026</v>
      </c>
      <c r="R1364" s="8" t="s">
        <v>7027</v>
      </c>
      <c r="S1364" s="8" t="s">
        <v>626</v>
      </c>
      <c r="T1364" s="8" t="s">
        <v>627</v>
      </c>
      <c r="U1364" s="8" t="s">
        <v>628</v>
      </c>
      <c r="V1364" s="8" t="s">
        <v>582</v>
      </c>
      <c r="W1364" s="8" t="s">
        <v>582</v>
      </c>
      <c r="X1364" s="8" t="s">
        <v>582</v>
      </c>
      <c r="Y1364" s="8" t="s">
        <v>582</v>
      </c>
      <c r="Z1364" s="8" t="s">
        <v>582</v>
      </c>
      <c r="AA1364" s="8" t="s">
        <v>50</v>
      </c>
      <c r="AB1364" s="8" t="s">
        <v>591</v>
      </c>
      <c r="AC1364" s="8" t="s">
        <v>629</v>
      </c>
      <c r="AD1364" s="8" t="s">
        <v>593</v>
      </c>
      <c r="AE1364" s="8" t="s">
        <v>604</v>
      </c>
      <c r="AF1364" s="1">
        <v>1</v>
      </c>
    </row>
    <row r="1365" ht="25" customHeight="1" spans="1:32">
      <c r="A1365" s="1">
        <f>COUNTIF(企业分类!A:A,AA1365)</f>
        <v>0</v>
      </c>
      <c r="B1365" s="6" t="str">
        <f t="shared" si="63"/>
        <v>30天内曾在线</v>
      </c>
      <c r="C1365" s="7">
        <v>45046.9999884259</v>
      </c>
      <c r="D1365" s="6">
        <f t="shared" si="64"/>
        <v>-10.6925000000047</v>
      </c>
      <c r="E1365" s="8" t="s">
        <v>7028</v>
      </c>
      <c r="F1365" s="8" t="s">
        <v>578</v>
      </c>
      <c r="G1365" s="8" t="s">
        <v>18</v>
      </c>
      <c r="H1365" s="8" t="s">
        <v>579</v>
      </c>
      <c r="I1365" s="8" t="s">
        <v>580</v>
      </c>
      <c r="J1365" s="8" t="s">
        <v>7029</v>
      </c>
      <c r="K1365" s="8" t="s">
        <v>582</v>
      </c>
      <c r="L1365" s="10" t="s">
        <v>660</v>
      </c>
      <c r="M1365" s="11" t="str">
        <f t="shared" si="65"/>
        <v>2023/5/11 16:37:11</v>
      </c>
      <c r="N1365" s="12">
        <v>45057</v>
      </c>
      <c r="O1365" s="10" t="s">
        <v>661</v>
      </c>
      <c r="P1365" s="8" t="s">
        <v>585</v>
      </c>
      <c r="Q1365" s="8" t="s">
        <v>7030</v>
      </c>
      <c r="R1365" s="8" t="s">
        <v>7031</v>
      </c>
      <c r="S1365" s="8" t="s">
        <v>915</v>
      </c>
      <c r="T1365" s="8" t="s">
        <v>916</v>
      </c>
      <c r="U1365" s="8" t="s">
        <v>917</v>
      </c>
      <c r="V1365" s="8" t="s">
        <v>582</v>
      </c>
      <c r="W1365" s="8" t="s">
        <v>582</v>
      </c>
      <c r="X1365" s="8" t="s">
        <v>582</v>
      </c>
      <c r="Y1365" s="8" t="s">
        <v>582</v>
      </c>
      <c r="Z1365" s="8" t="s">
        <v>582</v>
      </c>
      <c r="AA1365" s="8" t="s">
        <v>3501</v>
      </c>
      <c r="AB1365" s="8" t="s">
        <v>591</v>
      </c>
      <c r="AC1365" s="8" t="s">
        <v>619</v>
      </c>
      <c r="AD1365" s="8" t="s">
        <v>593</v>
      </c>
      <c r="AE1365" s="8" t="s">
        <v>604</v>
      </c>
      <c r="AF1365" s="1">
        <v>1</v>
      </c>
    </row>
    <row r="1366" ht="25" customHeight="1" spans="1:32">
      <c r="A1366" s="1">
        <f>COUNTIF(企业分类!A:A,AA1366)</f>
        <v>1</v>
      </c>
      <c r="B1366" s="6" t="str">
        <f t="shared" si="63"/>
        <v>30天内曾在线</v>
      </c>
      <c r="C1366" s="7">
        <v>45046.9999884259</v>
      </c>
      <c r="D1366" s="6">
        <f t="shared" si="64"/>
        <v>-10.6755208333343</v>
      </c>
      <c r="E1366" s="8" t="s">
        <v>7032</v>
      </c>
      <c r="F1366" s="8" t="s">
        <v>578</v>
      </c>
      <c r="G1366" s="8" t="s">
        <v>19</v>
      </c>
      <c r="H1366" s="8" t="s">
        <v>579</v>
      </c>
      <c r="I1366" s="8" t="s">
        <v>580</v>
      </c>
      <c r="J1366" s="8" t="s">
        <v>7033</v>
      </c>
      <c r="K1366" s="8" t="s">
        <v>582</v>
      </c>
      <c r="L1366" s="10" t="s">
        <v>7034</v>
      </c>
      <c r="M1366" s="11" t="str">
        <f t="shared" si="65"/>
        <v>2023/5/11 16:12:44</v>
      </c>
      <c r="N1366" s="12">
        <v>45057</v>
      </c>
      <c r="O1366" s="10" t="s">
        <v>7035</v>
      </c>
      <c r="P1366" s="8" t="s">
        <v>585</v>
      </c>
      <c r="Q1366" s="8" t="s">
        <v>7036</v>
      </c>
      <c r="R1366" s="8" t="s">
        <v>7037</v>
      </c>
      <c r="S1366" s="8" t="s">
        <v>3223</v>
      </c>
      <c r="T1366" s="8" t="s">
        <v>3224</v>
      </c>
      <c r="U1366" s="8" t="s">
        <v>3225</v>
      </c>
      <c r="V1366" s="8" t="s">
        <v>582</v>
      </c>
      <c r="W1366" s="8" t="s">
        <v>582</v>
      </c>
      <c r="X1366" s="8" t="s">
        <v>582</v>
      </c>
      <c r="Y1366" s="8" t="s">
        <v>582</v>
      </c>
      <c r="Z1366" s="8" t="s">
        <v>582</v>
      </c>
      <c r="AA1366" s="8" t="s">
        <v>31</v>
      </c>
      <c r="AB1366" s="8" t="s">
        <v>591</v>
      </c>
      <c r="AC1366" s="8" t="s">
        <v>657</v>
      </c>
      <c r="AD1366" s="8" t="s">
        <v>593</v>
      </c>
      <c r="AE1366" s="8" t="s">
        <v>604</v>
      </c>
      <c r="AF1366" s="1">
        <v>1</v>
      </c>
    </row>
    <row r="1367" ht="25" customHeight="1" spans="1:32">
      <c r="A1367" s="1">
        <f>COUNTIF(企业分类!A:A,AA1367)</f>
        <v>1</v>
      </c>
      <c r="B1367" s="6" t="str">
        <f t="shared" si="63"/>
        <v>30天内曾在线</v>
      </c>
      <c r="C1367" s="7">
        <v>45046.9999884259</v>
      </c>
      <c r="D1367" s="6">
        <f t="shared" si="64"/>
        <v>-9.56628472222656</v>
      </c>
      <c r="E1367" s="8" t="s">
        <v>7038</v>
      </c>
      <c r="F1367" s="8" t="s">
        <v>578</v>
      </c>
      <c r="G1367" s="8" t="s">
        <v>19</v>
      </c>
      <c r="H1367" s="8" t="s">
        <v>579</v>
      </c>
      <c r="I1367" s="8" t="s">
        <v>580</v>
      </c>
      <c r="J1367" s="8" t="s">
        <v>7039</v>
      </c>
      <c r="K1367" s="8" t="s">
        <v>582</v>
      </c>
      <c r="L1367" s="10" t="s">
        <v>7040</v>
      </c>
      <c r="M1367" s="11" t="str">
        <f t="shared" si="65"/>
        <v>2023/5/10 13:35:26</v>
      </c>
      <c r="N1367" s="12">
        <v>45056</v>
      </c>
      <c r="O1367" s="10" t="s">
        <v>7041</v>
      </c>
      <c r="P1367" s="8" t="s">
        <v>585</v>
      </c>
      <c r="Q1367" s="8" t="s">
        <v>7042</v>
      </c>
      <c r="R1367" s="8" t="s">
        <v>7043</v>
      </c>
      <c r="S1367" s="8" t="s">
        <v>3223</v>
      </c>
      <c r="T1367" s="8" t="s">
        <v>3224</v>
      </c>
      <c r="U1367" s="8" t="s">
        <v>3225</v>
      </c>
      <c r="V1367" s="8" t="s">
        <v>582</v>
      </c>
      <c r="W1367" s="8" t="s">
        <v>582</v>
      </c>
      <c r="X1367" s="8" t="s">
        <v>582</v>
      </c>
      <c r="Y1367" s="8" t="s">
        <v>582</v>
      </c>
      <c r="Z1367" s="8" t="s">
        <v>582</v>
      </c>
      <c r="AA1367" s="8" t="s">
        <v>31</v>
      </c>
      <c r="AB1367" s="8" t="s">
        <v>591</v>
      </c>
      <c r="AC1367" s="8" t="s">
        <v>657</v>
      </c>
      <c r="AD1367" s="8" t="s">
        <v>593</v>
      </c>
      <c r="AE1367" s="8" t="s">
        <v>604</v>
      </c>
      <c r="AF1367" s="1">
        <v>1</v>
      </c>
    </row>
    <row r="1368" ht="25" customHeight="1" spans="1:32">
      <c r="A1368" s="1">
        <f>COUNTIF(企业分类!A:A,AA1368)</f>
        <v>1</v>
      </c>
      <c r="B1368" s="6" t="str">
        <f t="shared" si="63"/>
        <v>30天内曾在线</v>
      </c>
      <c r="C1368" s="7">
        <v>45046.9999884259</v>
      </c>
      <c r="D1368" s="6">
        <f t="shared" si="64"/>
        <v>-10.6746990740794</v>
      </c>
      <c r="E1368" s="8" t="s">
        <v>7044</v>
      </c>
      <c r="F1368" s="8" t="s">
        <v>578</v>
      </c>
      <c r="G1368" s="8" t="s">
        <v>19</v>
      </c>
      <c r="H1368" s="8" t="s">
        <v>579</v>
      </c>
      <c r="I1368" s="8" t="s">
        <v>580</v>
      </c>
      <c r="J1368" s="8" t="s">
        <v>7045</v>
      </c>
      <c r="K1368" s="8" t="s">
        <v>582</v>
      </c>
      <c r="L1368" s="10" t="s">
        <v>7046</v>
      </c>
      <c r="M1368" s="11" t="str">
        <f t="shared" si="65"/>
        <v>2023/5/11 16:11:33</v>
      </c>
      <c r="N1368" s="12">
        <v>45057</v>
      </c>
      <c r="O1368" s="10" t="s">
        <v>7047</v>
      </c>
      <c r="P1368" s="8" t="s">
        <v>585</v>
      </c>
      <c r="Q1368" s="8" t="s">
        <v>7048</v>
      </c>
      <c r="R1368" s="8" t="s">
        <v>7049</v>
      </c>
      <c r="S1368" s="8" t="s">
        <v>3223</v>
      </c>
      <c r="T1368" s="8" t="s">
        <v>3224</v>
      </c>
      <c r="U1368" s="8" t="s">
        <v>3225</v>
      </c>
      <c r="V1368" s="8" t="s">
        <v>582</v>
      </c>
      <c r="W1368" s="8" t="s">
        <v>582</v>
      </c>
      <c r="X1368" s="8" t="s">
        <v>582</v>
      </c>
      <c r="Y1368" s="8" t="s">
        <v>582</v>
      </c>
      <c r="Z1368" s="8" t="s">
        <v>582</v>
      </c>
      <c r="AA1368" s="8" t="s">
        <v>31</v>
      </c>
      <c r="AB1368" s="8" t="s">
        <v>591</v>
      </c>
      <c r="AC1368" s="8" t="s">
        <v>657</v>
      </c>
      <c r="AD1368" s="8" t="s">
        <v>593</v>
      </c>
      <c r="AE1368" s="8" t="s">
        <v>604</v>
      </c>
      <c r="AF1368" s="1">
        <v>1</v>
      </c>
    </row>
    <row r="1369" ht="25" customHeight="1" spans="1:32">
      <c r="A1369" s="1">
        <f>COUNTIF(企业分类!A:A,AA1369)</f>
        <v>1</v>
      </c>
      <c r="B1369" s="6" t="str">
        <f t="shared" si="63"/>
        <v>30天内曾在线</v>
      </c>
      <c r="C1369" s="7">
        <v>45046.9999884259</v>
      </c>
      <c r="D1369" s="6">
        <f t="shared" si="64"/>
        <v>-10.6744444444485</v>
      </c>
      <c r="E1369" s="8" t="s">
        <v>7050</v>
      </c>
      <c r="F1369" s="8" t="s">
        <v>578</v>
      </c>
      <c r="G1369" s="8" t="s">
        <v>19</v>
      </c>
      <c r="H1369" s="8" t="s">
        <v>579</v>
      </c>
      <c r="I1369" s="8" t="s">
        <v>580</v>
      </c>
      <c r="J1369" s="8" t="s">
        <v>7051</v>
      </c>
      <c r="K1369" s="8" t="s">
        <v>582</v>
      </c>
      <c r="L1369" s="10" t="s">
        <v>7052</v>
      </c>
      <c r="M1369" s="11" t="str">
        <f t="shared" si="65"/>
        <v>2023/5/11 16:11:11</v>
      </c>
      <c r="N1369" s="12">
        <v>45057</v>
      </c>
      <c r="O1369" s="10" t="s">
        <v>7053</v>
      </c>
      <c r="P1369" s="8" t="s">
        <v>585</v>
      </c>
      <c r="Q1369" s="8" t="s">
        <v>7054</v>
      </c>
      <c r="R1369" s="8" t="s">
        <v>7055</v>
      </c>
      <c r="S1369" s="8" t="s">
        <v>3223</v>
      </c>
      <c r="T1369" s="8" t="s">
        <v>3224</v>
      </c>
      <c r="U1369" s="8" t="s">
        <v>3225</v>
      </c>
      <c r="V1369" s="8" t="s">
        <v>582</v>
      </c>
      <c r="W1369" s="8" t="s">
        <v>582</v>
      </c>
      <c r="X1369" s="8" t="s">
        <v>582</v>
      </c>
      <c r="Y1369" s="8" t="s">
        <v>582</v>
      </c>
      <c r="Z1369" s="8" t="s">
        <v>582</v>
      </c>
      <c r="AA1369" s="8" t="s">
        <v>31</v>
      </c>
      <c r="AB1369" s="8" t="s">
        <v>591</v>
      </c>
      <c r="AC1369" s="8" t="s">
        <v>657</v>
      </c>
      <c r="AD1369" s="8" t="s">
        <v>593</v>
      </c>
      <c r="AE1369" s="8" t="s">
        <v>604</v>
      </c>
      <c r="AF1369" s="1">
        <v>1</v>
      </c>
    </row>
    <row r="1370" ht="25" customHeight="1" spans="1:32">
      <c r="A1370" s="1">
        <f>COUNTIF(企业分类!A:A,AA1370)</f>
        <v>1</v>
      </c>
      <c r="B1370" s="6" t="str">
        <f t="shared" si="63"/>
        <v>30天内曾在线</v>
      </c>
      <c r="C1370" s="7">
        <v>45046.9999884259</v>
      </c>
      <c r="D1370" s="6">
        <f t="shared" si="64"/>
        <v>-10.6814467592631</v>
      </c>
      <c r="E1370" s="8" t="s">
        <v>7056</v>
      </c>
      <c r="F1370" s="8" t="s">
        <v>578</v>
      </c>
      <c r="G1370" s="8" t="s">
        <v>19</v>
      </c>
      <c r="H1370" s="8" t="s">
        <v>579</v>
      </c>
      <c r="I1370" s="8" t="s">
        <v>580</v>
      </c>
      <c r="J1370" s="8" t="s">
        <v>7057</v>
      </c>
      <c r="K1370" s="8" t="s">
        <v>582</v>
      </c>
      <c r="L1370" s="10" t="s">
        <v>7058</v>
      </c>
      <c r="M1370" s="11" t="str">
        <f t="shared" si="65"/>
        <v>2023/5/11 16:21:16</v>
      </c>
      <c r="N1370" s="12">
        <v>45057</v>
      </c>
      <c r="O1370" s="10" t="s">
        <v>7059</v>
      </c>
      <c r="P1370" s="8" t="s">
        <v>585</v>
      </c>
      <c r="Q1370" s="8" t="s">
        <v>7060</v>
      </c>
      <c r="R1370" s="8" t="s">
        <v>7061</v>
      </c>
      <c r="S1370" s="8" t="s">
        <v>3223</v>
      </c>
      <c r="T1370" s="8" t="s">
        <v>3224</v>
      </c>
      <c r="U1370" s="8" t="s">
        <v>3225</v>
      </c>
      <c r="V1370" s="8" t="s">
        <v>582</v>
      </c>
      <c r="W1370" s="8" t="s">
        <v>582</v>
      </c>
      <c r="X1370" s="8" t="s">
        <v>582</v>
      </c>
      <c r="Y1370" s="8" t="s">
        <v>582</v>
      </c>
      <c r="Z1370" s="8" t="s">
        <v>582</v>
      </c>
      <c r="AA1370" s="8" t="s">
        <v>31</v>
      </c>
      <c r="AB1370" s="8" t="s">
        <v>591</v>
      </c>
      <c r="AC1370" s="8" t="s">
        <v>657</v>
      </c>
      <c r="AD1370" s="8" t="s">
        <v>593</v>
      </c>
      <c r="AE1370" s="8" t="s">
        <v>604</v>
      </c>
      <c r="AF1370" s="1">
        <v>1</v>
      </c>
    </row>
    <row r="1371" ht="25" customHeight="1" spans="1:32">
      <c r="A1371" s="1">
        <f>COUNTIF(企业分类!A:A,AA1371)</f>
        <v>1</v>
      </c>
      <c r="B1371" s="6" t="str">
        <f t="shared" si="63"/>
        <v>30天内曾在线</v>
      </c>
      <c r="C1371" s="7">
        <v>45046.9999884259</v>
      </c>
      <c r="D1371" s="6">
        <f t="shared" si="64"/>
        <v>-10.6841435185197</v>
      </c>
      <c r="E1371" s="8" t="s">
        <v>7062</v>
      </c>
      <c r="F1371" s="8" t="s">
        <v>578</v>
      </c>
      <c r="G1371" s="8" t="s">
        <v>19</v>
      </c>
      <c r="H1371" s="8" t="s">
        <v>579</v>
      </c>
      <c r="I1371" s="8" t="s">
        <v>580</v>
      </c>
      <c r="J1371" s="8" t="s">
        <v>7063</v>
      </c>
      <c r="K1371" s="8" t="s">
        <v>582</v>
      </c>
      <c r="L1371" s="10" t="s">
        <v>7064</v>
      </c>
      <c r="M1371" s="11" t="str">
        <f t="shared" si="65"/>
        <v>2023/5/11 16:25:09</v>
      </c>
      <c r="N1371" s="12">
        <v>45057</v>
      </c>
      <c r="O1371" s="10" t="s">
        <v>7065</v>
      </c>
      <c r="P1371" s="8" t="s">
        <v>585</v>
      </c>
      <c r="Q1371" s="8" t="s">
        <v>7066</v>
      </c>
      <c r="R1371" s="8" t="s">
        <v>7067</v>
      </c>
      <c r="S1371" s="8" t="s">
        <v>3223</v>
      </c>
      <c r="T1371" s="8" t="s">
        <v>3224</v>
      </c>
      <c r="U1371" s="8" t="s">
        <v>3225</v>
      </c>
      <c r="V1371" s="8" t="s">
        <v>582</v>
      </c>
      <c r="W1371" s="8" t="s">
        <v>582</v>
      </c>
      <c r="X1371" s="8" t="s">
        <v>582</v>
      </c>
      <c r="Y1371" s="8" t="s">
        <v>582</v>
      </c>
      <c r="Z1371" s="8" t="s">
        <v>582</v>
      </c>
      <c r="AA1371" s="8" t="s">
        <v>31</v>
      </c>
      <c r="AB1371" s="8" t="s">
        <v>591</v>
      </c>
      <c r="AC1371" s="8" t="s">
        <v>657</v>
      </c>
      <c r="AD1371" s="8" t="s">
        <v>593</v>
      </c>
      <c r="AE1371" s="8" t="s">
        <v>604</v>
      </c>
      <c r="AF1371" s="1">
        <v>1</v>
      </c>
    </row>
    <row r="1372" ht="25" customHeight="1" spans="1:32">
      <c r="A1372" s="1">
        <f>COUNTIF(企业分类!A:A,AA1372)</f>
        <v>1</v>
      </c>
      <c r="B1372" s="6" t="str">
        <f t="shared" si="63"/>
        <v>30天内曾在线</v>
      </c>
      <c r="C1372" s="7">
        <v>45046.9999884259</v>
      </c>
      <c r="D1372" s="6">
        <f t="shared" si="64"/>
        <v>-10.6712499999994</v>
      </c>
      <c r="E1372" s="8" t="s">
        <v>7068</v>
      </c>
      <c r="F1372" s="8" t="s">
        <v>578</v>
      </c>
      <c r="G1372" s="8" t="s">
        <v>19</v>
      </c>
      <c r="H1372" s="8" t="s">
        <v>579</v>
      </c>
      <c r="I1372" s="8" t="s">
        <v>580</v>
      </c>
      <c r="J1372" s="8" t="s">
        <v>7069</v>
      </c>
      <c r="K1372" s="8" t="s">
        <v>582</v>
      </c>
      <c r="L1372" s="10" t="s">
        <v>7070</v>
      </c>
      <c r="M1372" s="11" t="str">
        <f t="shared" si="65"/>
        <v>2023/5/11 16:06:35</v>
      </c>
      <c r="N1372" s="12">
        <v>45057</v>
      </c>
      <c r="O1372" s="10" t="s">
        <v>7071</v>
      </c>
      <c r="P1372" s="8" t="s">
        <v>585</v>
      </c>
      <c r="Q1372" s="8" t="s">
        <v>7072</v>
      </c>
      <c r="R1372" s="8" t="s">
        <v>7073</v>
      </c>
      <c r="S1372" s="8" t="s">
        <v>3223</v>
      </c>
      <c r="T1372" s="8" t="s">
        <v>3224</v>
      </c>
      <c r="U1372" s="8" t="s">
        <v>3225</v>
      </c>
      <c r="V1372" s="8" t="s">
        <v>582</v>
      </c>
      <c r="W1372" s="8" t="s">
        <v>582</v>
      </c>
      <c r="X1372" s="8" t="s">
        <v>582</v>
      </c>
      <c r="Y1372" s="8" t="s">
        <v>582</v>
      </c>
      <c r="Z1372" s="8" t="s">
        <v>582</v>
      </c>
      <c r="AA1372" s="8" t="s">
        <v>31</v>
      </c>
      <c r="AB1372" s="8" t="s">
        <v>591</v>
      </c>
      <c r="AC1372" s="8" t="s">
        <v>657</v>
      </c>
      <c r="AD1372" s="8" t="s">
        <v>593</v>
      </c>
      <c r="AE1372" s="8" t="s">
        <v>604</v>
      </c>
      <c r="AF1372" s="1">
        <v>1</v>
      </c>
    </row>
    <row r="1373" ht="25" customHeight="1" spans="1:32">
      <c r="A1373" s="1">
        <f>COUNTIF(企业分类!A:A,AA1373)</f>
        <v>1</v>
      </c>
      <c r="B1373" s="6" t="str">
        <f t="shared" si="63"/>
        <v>30天内曾在线</v>
      </c>
      <c r="C1373" s="7">
        <v>45046.9999884259</v>
      </c>
      <c r="D1373" s="6">
        <f t="shared" si="64"/>
        <v>-10.6920486111121</v>
      </c>
      <c r="E1373" s="8" t="s">
        <v>7074</v>
      </c>
      <c r="F1373" s="8" t="s">
        <v>578</v>
      </c>
      <c r="G1373" s="8" t="s">
        <v>19</v>
      </c>
      <c r="H1373" s="8" t="s">
        <v>579</v>
      </c>
      <c r="I1373" s="8" t="s">
        <v>580</v>
      </c>
      <c r="J1373" s="8" t="s">
        <v>7075</v>
      </c>
      <c r="K1373" s="8" t="s">
        <v>582</v>
      </c>
      <c r="L1373" s="10" t="s">
        <v>2213</v>
      </c>
      <c r="M1373" s="11" t="str">
        <f t="shared" si="65"/>
        <v>2023/5/11 16:36:32</v>
      </c>
      <c r="N1373" s="12">
        <v>45057</v>
      </c>
      <c r="O1373" s="10" t="s">
        <v>2214</v>
      </c>
      <c r="P1373" s="8" t="s">
        <v>585</v>
      </c>
      <c r="Q1373" s="8" t="s">
        <v>7076</v>
      </c>
      <c r="R1373" s="8" t="s">
        <v>7077</v>
      </c>
      <c r="S1373" s="8" t="s">
        <v>3223</v>
      </c>
      <c r="T1373" s="8" t="s">
        <v>3224</v>
      </c>
      <c r="U1373" s="8" t="s">
        <v>3225</v>
      </c>
      <c r="V1373" s="8" t="s">
        <v>582</v>
      </c>
      <c r="W1373" s="8" t="s">
        <v>582</v>
      </c>
      <c r="X1373" s="8" t="s">
        <v>582</v>
      </c>
      <c r="Y1373" s="8" t="s">
        <v>582</v>
      </c>
      <c r="Z1373" s="8" t="s">
        <v>582</v>
      </c>
      <c r="AA1373" s="8" t="s">
        <v>31</v>
      </c>
      <c r="AB1373" s="8" t="s">
        <v>591</v>
      </c>
      <c r="AC1373" s="8" t="s">
        <v>657</v>
      </c>
      <c r="AD1373" s="8" t="s">
        <v>593</v>
      </c>
      <c r="AE1373" s="8" t="s">
        <v>604</v>
      </c>
      <c r="AF1373" s="1">
        <v>1</v>
      </c>
    </row>
    <row r="1374" ht="25" customHeight="1" spans="1:32">
      <c r="A1374" s="1">
        <f>COUNTIF(企业分类!A:A,AA1374)</f>
        <v>1</v>
      </c>
      <c r="B1374" s="6" t="str">
        <f t="shared" si="63"/>
        <v>30天内曾在线</v>
      </c>
      <c r="C1374" s="7">
        <v>45046.9999884259</v>
      </c>
      <c r="D1374" s="6">
        <f t="shared" si="64"/>
        <v>-10.6794097222228</v>
      </c>
      <c r="E1374" s="8" t="s">
        <v>7078</v>
      </c>
      <c r="F1374" s="8" t="s">
        <v>578</v>
      </c>
      <c r="G1374" s="8" t="s">
        <v>19</v>
      </c>
      <c r="H1374" s="8" t="s">
        <v>579</v>
      </c>
      <c r="I1374" s="8" t="s">
        <v>580</v>
      </c>
      <c r="J1374" s="8" t="s">
        <v>7079</v>
      </c>
      <c r="K1374" s="8" t="s">
        <v>582</v>
      </c>
      <c r="L1374" s="10" t="s">
        <v>7080</v>
      </c>
      <c r="M1374" s="11" t="str">
        <f t="shared" si="65"/>
        <v>2023/5/11 16:18:20</v>
      </c>
      <c r="N1374" s="12">
        <v>45057</v>
      </c>
      <c r="O1374" s="10" t="s">
        <v>7081</v>
      </c>
      <c r="P1374" s="8" t="s">
        <v>585</v>
      </c>
      <c r="Q1374" s="8" t="s">
        <v>7082</v>
      </c>
      <c r="R1374" s="8" t="s">
        <v>7083</v>
      </c>
      <c r="S1374" s="8" t="s">
        <v>3223</v>
      </c>
      <c r="T1374" s="8" t="s">
        <v>3224</v>
      </c>
      <c r="U1374" s="8" t="s">
        <v>3225</v>
      </c>
      <c r="V1374" s="8" t="s">
        <v>582</v>
      </c>
      <c r="W1374" s="8" t="s">
        <v>582</v>
      </c>
      <c r="X1374" s="8" t="s">
        <v>582</v>
      </c>
      <c r="Y1374" s="8" t="s">
        <v>582</v>
      </c>
      <c r="Z1374" s="8" t="s">
        <v>582</v>
      </c>
      <c r="AA1374" s="8" t="s">
        <v>31</v>
      </c>
      <c r="AB1374" s="8" t="s">
        <v>591</v>
      </c>
      <c r="AC1374" s="8" t="s">
        <v>657</v>
      </c>
      <c r="AD1374" s="8" t="s">
        <v>593</v>
      </c>
      <c r="AE1374" s="8" t="s">
        <v>604</v>
      </c>
      <c r="AF1374" s="1">
        <v>1</v>
      </c>
    </row>
    <row r="1375" ht="25" customHeight="1" spans="1:32">
      <c r="A1375" s="1">
        <f>COUNTIF(企业分类!A:A,AA1375)</f>
        <v>1</v>
      </c>
      <c r="B1375" s="6" t="str">
        <f t="shared" si="63"/>
        <v>30天内曾在线</v>
      </c>
      <c r="C1375" s="7">
        <v>45046.9999884259</v>
      </c>
      <c r="D1375" s="6">
        <f t="shared" si="64"/>
        <v>-10.690833333334</v>
      </c>
      <c r="E1375" s="8" t="s">
        <v>7084</v>
      </c>
      <c r="F1375" s="8" t="s">
        <v>578</v>
      </c>
      <c r="G1375" s="8" t="s">
        <v>19</v>
      </c>
      <c r="H1375" s="8" t="s">
        <v>579</v>
      </c>
      <c r="I1375" s="8" t="s">
        <v>580</v>
      </c>
      <c r="J1375" s="8" t="s">
        <v>7085</v>
      </c>
      <c r="K1375" s="8" t="s">
        <v>582</v>
      </c>
      <c r="L1375" s="10" t="s">
        <v>4290</v>
      </c>
      <c r="M1375" s="11" t="str">
        <f t="shared" si="65"/>
        <v>2023/5/11 16:34:47</v>
      </c>
      <c r="N1375" s="12">
        <v>45057</v>
      </c>
      <c r="O1375" s="10" t="s">
        <v>4291</v>
      </c>
      <c r="P1375" s="8" t="s">
        <v>585</v>
      </c>
      <c r="Q1375" s="8" t="s">
        <v>7086</v>
      </c>
      <c r="R1375" s="8" t="s">
        <v>7087</v>
      </c>
      <c r="S1375" s="8" t="s">
        <v>648</v>
      </c>
      <c r="T1375" s="8" t="s">
        <v>649</v>
      </c>
      <c r="U1375" s="8" t="s">
        <v>650</v>
      </c>
      <c r="V1375" s="8" t="s">
        <v>582</v>
      </c>
      <c r="W1375" s="8" t="s">
        <v>582</v>
      </c>
      <c r="X1375" s="8" t="s">
        <v>582</v>
      </c>
      <c r="Y1375" s="8" t="s">
        <v>582</v>
      </c>
      <c r="Z1375" s="8" t="s">
        <v>582</v>
      </c>
      <c r="AA1375" s="8" t="s">
        <v>252</v>
      </c>
      <c r="AB1375" s="8" t="s">
        <v>591</v>
      </c>
      <c r="AC1375" s="8" t="s">
        <v>772</v>
      </c>
      <c r="AD1375" s="8" t="s">
        <v>593</v>
      </c>
      <c r="AE1375" s="8" t="s">
        <v>604</v>
      </c>
      <c r="AF1375" s="1">
        <v>1</v>
      </c>
    </row>
    <row r="1376" ht="25" customHeight="1" spans="1:32">
      <c r="A1376" s="1">
        <f>COUNTIF(企业分类!A:A,AA1376)</f>
        <v>1</v>
      </c>
      <c r="B1376" s="6" t="str">
        <f t="shared" si="63"/>
        <v>30天内曾在线</v>
      </c>
      <c r="C1376" s="7">
        <v>45046.9999884259</v>
      </c>
      <c r="D1376" s="6">
        <f t="shared" si="64"/>
        <v>-10.6917245370423</v>
      </c>
      <c r="E1376" s="8" t="s">
        <v>7088</v>
      </c>
      <c r="F1376" s="8" t="s">
        <v>578</v>
      </c>
      <c r="G1376" s="8" t="s">
        <v>19</v>
      </c>
      <c r="H1376" s="8" t="s">
        <v>579</v>
      </c>
      <c r="I1376" s="8" t="s">
        <v>580</v>
      </c>
      <c r="J1376" s="8" t="s">
        <v>7089</v>
      </c>
      <c r="K1376" s="8" t="s">
        <v>582</v>
      </c>
      <c r="L1376" s="10" t="s">
        <v>7090</v>
      </c>
      <c r="M1376" s="11" t="str">
        <f t="shared" si="65"/>
        <v>2023/5/11 16:36:04</v>
      </c>
      <c r="N1376" s="12">
        <v>45057</v>
      </c>
      <c r="O1376" s="10" t="s">
        <v>7091</v>
      </c>
      <c r="P1376" s="8" t="s">
        <v>585</v>
      </c>
      <c r="Q1376" s="8" t="s">
        <v>7092</v>
      </c>
      <c r="R1376" s="8" t="s">
        <v>7093</v>
      </c>
      <c r="S1376" s="8" t="s">
        <v>648</v>
      </c>
      <c r="T1376" s="8" t="s">
        <v>649</v>
      </c>
      <c r="U1376" s="8" t="s">
        <v>650</v>
      </c>
      <c r="V1376" s="8" t="s">
        <v>582</v>
      </c>
      <c r="W1376" s="8" t="s">
        <v>582</v>
      </c>
      <c r="X1376" s="8" t="s">
        <v>582</v>
      </c>
      <c r="Y1376" s="8" t="s">
        <v>582</v>
      </c>
      <c r="Z1376" s="8" t="s">
        <v>582</v>
      </c>
      <c r="AA1376" s="8" t="s">
        <v>252</v>
      </c>
      <c r="AB1376" s="8" t="s">
        <v>591</v>
      </c>
      <c r="AC1376" s="8" t="s">
        <v>772</v>
      </c>
      <c r="AD1376" s="8" t="s">
        <v>593</v>
      </c>
      <c r="AE1376" s="8" t="s">
        <v>604</v>
      </c>
      <c r="AF1376" s="1">
        <v>1</v>
      </c>
    </row>
    <row r="1377" ht="25" customHeight="1" spans="1:32">
      <c r="A1377" s="1">
        <f>COUNTIF(企业分类!A:A,AA1377)</f>
        <v>1</v>
      </c>
      <c r="B1377" s="6" t="str">
        <f t="shared" si="63"/>
        <v>30天内曾在线</v>
      </c>
      <c r="C1377" s="7">
        <v>45046.9999884259</v>
      </c>
      <c r="D1377" s="6">
        <f t="shared" si="64"/>
        <v>-10.6803587963004</v>
      </c>
      <c r="E1377" s="8" t="s">
        <v>7094</v>
      </c>
      <c r="F1377" s="8" t="s">
        <v>578</v>
      </c>
      <c r="G1377" s="8" t="s">
        <v>19</v>
      </c>
      <c r="H1377" s="8" t="s">
        <v>579</v>
      </c>
      <c r="I1377" s="8" t="s">
        <v>580</v>
      </c>
      <c r="J1377" s="8" t="s">
        <v>7095</v>
      </c>
      <c r="K1377" s="8" t="s">
        <v>582</v>
      </c>
      <c r="L1377" s="10" t="s">
        <v>7096</v>
      </c>
      <c r="M1377" s="11" t="str">
        <f t="shared" si="65"/>
        <v>2023/5/11 16:19:42</v>
      </c>
      <c r="N1377" s="12">
        <v>45057</v>
      </c>
      <c r="O1377" s="10" t="s">
        <v>7097</v>
      </c>
      <c r="P1377" s="8" t="s">
        <v>585</v>
      </c>
      <c r="Q1377" s="8" t="s">
        <v>7098</v>
      </c>
      <c r="R1377" s="8" t="s">
        <v>7099</v>
      </c>
      <c r="S1377" s="8" t="s">
        <v>3223</v>
      </c>
      <c r="T1377" s="8" t="s">
        <v>3224</v>
      </c>
      <c r="U1377" s="8" t="s">
        <v>3225</v>
      </c>
      <c r="V1377" s="8" t="s">
        <v>582</v>
      </c>
      <c r="W1377" s="8" t="s">
        <v>582</v>
      </c>
      <c r="X1377" s="8" t="s">
        <v>582</v>
      </c>
      <c r="Y1377" s="8" t="s">
        <v>582</v>
      </c>
      <c r="Z1377" s="8" t="s">
        <v>582</v>
      </c>
      <c r="AA1377" s="8" t="s">
        <v>31</v>
      </c>
      <c r="AB1377" s="8" t="s">
        <v>591</v>
      </c>
      <c r="AC1377" s="8" t="s">
        <v>657</v>
      </c>
      <c r="AD1377" s="8" t="s">
        <v>593</v>
      </c>
      <c r="AE1377" s="8" t="s">
        <v>604</v>
      </c>
      <c r="AF1377" s="1">
        <v>1</v>
      </c>
    </row>
    <row r="1378" ht="25" customHeight="1" spans="1:32">
      <c r="A1378" s="1">
        <f>COUNTIF(企业分类!A:A,AA1378)</f>
        <v>1</v>
      </c>
      <c r="B1378" s="6" t="str">
        <f t="shared" si="63"/>
        <v>30天内曾在线</v>
      </c>
      <c r="C1378" s="7">
        <v>45046.9999884259</v>
      </c>
      <c r="D1378" s="6">
        <f t="shared" si="64"/>
        <v>-10.6534722222277</v>
      </c>
      <c r="E1378" s="8" t="s">
        <v>7100</v>
      </c>
      <c r="F1378" s="8" t="s">
        <v>578</v>
      </c>
      <c r="G1378" s="8" t="s">
        <v>19</v>
      </c>
      <c r="H1378" s="8" t="s">
        <v>579</v>
      </c>
      <c r="I1378" s="8" t="s">
        <v>580</v>
      </c>
      <c r="J1378" s="8" t="s">
        <v>7101</v>
      </c>
      <c r="K1378" s="8" t="s">
        <v>582</v>
      </c>
      <c r="L1378" s="10" t="s">
        <v>7102</v>
      </c>
      <c r="M1378" s="11" t="str">
        <f t="shared" si="65"/>
        <v>2023/5/11 15:40:59</v>
      </c>
      <c r="N1378" s="12">
        <v>45057</v>
      </c>
      <c r="O1378" s="10" t="s">
        <v>7103</v>
      </c>
      <c r="P1378" s="8" t="s">
        <v>585</v>
      </c>
      <c r="Q1378" s="8" t="s">
        <v>7104</v>
      </c>
      <c r="R1378" s="8" t="s">
        <v>7105</v>
      </c>
      <c r="S1378" s="8" t="s">
        <v>3223</v>
      </c>
      <c r="T1378" s="8" t="s">
        <v>3224</v>
      </c>
      <c r="U1378" s="8" t="s">
        <v>3225</v>
      </c>
      <c r="V1378" s="8" t="s">
        <v>582</v>
      </c>
      <c r="W1378" s="8" t="s">
        <v>582</v>
      </c>
      <c r="X1378" s="8" t="s">
        <v>582</v>
      </c>
      <c r="Y1378" s="8" t="s">
        <v>582</v>
      </c>
      <c r="Z1378" s="8" t="s">
        <v>582</v>
      </c>
      <c r="AA1378" s="8" t="s">
        <v>31</v>
      </c>
      <c r="AB1378" s="8" t="s">
        <v>591</v>
      </c>
      <c r="AC1378" s="8" t="s">
        <v>657</v>
      </c>
      <c r="AD1378" s="8" t="s">
        <v>593</v>
      </c>
      <c r="AE1378" s="8" t="s">
        <v>604</v>
      </c>
      <c r="AF1378" s="1">
        <v>1</v>
      </c>
    </row>
    <row r="1379" ht="25" customHeight="1" spans="1:32">
      <c r="A1379" s="1">
        <f>COUNTIF(企业分类!A:A,AA1379)</f>
        <v>1</v>
      </c>
      <c r="B1379" s="6" t="str">
        <f t="shared" si="63"/>
        <v>30天内曾在线</v>
      </c>
      <c r="C1379" s="7">
        <v>45046.9999884259</v>
      </c>
      <c r="D1379" s="6">
        <f t="shared" si="64"/>
        <v>-10.6765162037045</v>
      </c>
      <c r="E1379" s="8" t="s">
        <v>7106</v>
      </c>
      <c r="F1379" s="8" t="s">
        <v>578</v>
      </c>
      <c r="G1379" s="8" t="s">
        <v>19</v>
      </c>
      <c r="H1379" s="8" t="s">
        <v>579</v>
      </c>
      <c r="I1379" s="8" t="s">
        <v>580</v>
      </c>
      <c r="J1379" s="8" t="s">
        <v>7107</v>
      </c>
      <c r="K1379" s="8" t="s">
        <v>582</v>
      </c>
      <c r="L1379" s="10" t="s">
        <v>7108</v>
      </c>
      <c r="M1379" s="11" t="str">
        <f t="shared" si="65"/>
        <v>2023/5/11 16:14:10</v>
      </c>
      <c r="N1379" s="12">
        <v>45057</v>
      </c>
      <c r="O1379" s="10" t="s">
        <v>7109</v>
      </c>
      <c r="P1379" s="8" t="s">
        <v>585</v>
      </c>
      <c r="Q1379" s="8" t="s">
        <v>7110</v>
      </c>
      <c r="R1379" s="8" t="s">
        <v>7111</v>
      </c>
      <c r="S1379" s="8" t="s">
        <v>3223</v>
      </c>
      <c r="T1379" s="8" t="s">
        <v>3224</v>
      </c>
      <c r="U1379" s="8" t="s">
        <v>3225</v>
      </c>
      <c r="V1379" s="8" t="s">
        <v>582</v>
      </c>
      <c r="W1379" s="8" t="s">
        <v>582</v>
      </c>
      <c r="X1379" s="8" t="s">
        <v>582</v>
      </c>
      <c r="Y1379" s="8" t="s">
        <v>582</v>
      </c>
      <c r="Z1379" s="8" t="s">
        <v>582</v>
      </c>
      <c r="AA1379" s="8" t="s">
        <v>31</v>
      </c>
      <c r="AB1379" s="8" t="s">
        <v>591</v>
      </c>
      <c r="AC1379" s="8" t="s">
        <v>657</v>
      </c>
      <c r="AD1379" s="8" t="s">
        <v>593</v>
      </c>
      <c r="AE1379" s="8" t="s">
        <v>604</v>
      </c>
      <c r="AF1379" s="1">
        <v>1</v>
      </c>
    </row>
    <row r="1380" ht="25" customHeight="1" spans="1:32">
      <c r="A1380" s="1">
        <f>COUNTIF(企业分类!A:A,AA1380)</f>
        <v>1</v>
      </c>
      <c r="B1380" s="6" t="str">
        <f t="shared" si="63"/>
        <v>30天内曾在线</v>
      </c>
      <c r="C1380" s="7">
        <v>45046.9999884259</v>
      </c>
      <c r="D1380" s="6">
        <f t="shared" si="64"/>
        <v>-10.6785532407448</v>
      </c>
      <c r="E1380" s="8" t="s">
        <v>7112</v>
      </c>
      <c r="F1380" s="8" t="s">
        <v>578</v>
      </c>
      <c r="G1380" s="8" t="s">
        <v>19</v>
      </c>
      <c r="H1380" s="8" t="s">
        <v>579</v>
      </c>
      <c r="I1380" s="8" t="s">
        <v>580</v>
      </c>
      <c r="J1380" s="8" t="s">
        <v>7113</v>
      </c>
      <c r="K1380" s="8" t="s">
        <v>582</v>
      </c>
      <c r="L1380" s="10" t="s">
        <v>7114</v>
      </c>
      <c r="M1380" s="11" t="str">
        <f t="shared" si="65"/>
        <v>2023/5/11 16:17:06</v>
      </c>
      <c r="N1380" s="12">
        <v>45057</v>
      </c>
      <c r="O1380" s="10" t="s">
        <v>7115</v>
      </c>
      <c r="P1380" s="8" t="s">
        <v>585</v>
      </c>
      <c r="Q1380" s="8" t="s">
        <v>7116</v>
      </c>
      <c r="R1380" s="8" t="s">
        <v>7117</v>
      </c>
      <c r="S1380" s="8" t="s">
        <v>3223</v>
      </c>
      <c r="T1380" s="8" t="s">
        <v>3224</v>
      </c>
      <c r="U1380" s="8" t="s">
        <v>3225</v>
      </c>
      <c r="V1380" s="8" t="s">
        <v>582</v>
      </c>
      <c r="W1380" s="8" t="s">
        <v>582</v>
      </c>
      <c r="X1380" s="8" t="s">
        <v>582</v>
      </c>
      <c r="Y1380" s="8" t="s">
        <v>582</v>
      </c>
      <c r="Z1380" s="8" t="s">
        <v>582</v>
      </c>
      <c r="AA1380" s="8" t="s">
        <v>31</v>
      </c>
      <c r="AB1380" s="8" t="s">
        <v>591</v>
      </c>
      <c r="AC1380" s="8" t="s">
        <v>657</v>
      </c>
      <c r="AD1380" s="8" t="s">
        <v>593</v>
      </c>
      <c r="AE1380" s="8" t="s">
        <v>604</v>
      </c>
      <c r="AF1380" s="1">
        <v>1</v>
      </c>
    </row>
    <row r="1381" ht="25" customHeight="1" spans="1:32">
      <c r="A1381" s="1">
        <f>COUNTIF(企业分类!A:A,AA1381)</f>
        <v>1</v>
      </c>
      <c r="B1381" s="6" t="str">
        <f t="shared" si="63"/>
        <v>30天内曾在线</v>
      </c>
      <c r="C1381" s="7">
        <v>45046.9999884259</v>
      </c>
      <c r="D1381" s="6">
        <f t="shared" si="64"/>
        <v>-10.6908796296339</v>
      </c>
      <c r="E1381" s="8" t="s">
        <v>7118</v>
      </c>
      <c r="F1381" s="8" t="s">
        <v>578</v>
      </c>
      <c r="G1381" s="8" t="s">
        <v>19</v>
      </c>
      <c r="H1381" s="8" t="s">
        <v>579</v>
      </c>
      <c r="I1381" s="8" t="s">
        <v>580</v>
      </c>
      <c r="J1381" s="8" t="s">
        <v>7119</v>
      </c>
      <c r="K1381" s="8" t="s">
        <v>582</v>
      </c>
      <c r="L1381" s="10" t="s">
        <v>1072</v>
      </c>
      <c r="M1381" s="11" t="str">
        <f t="shared" si="65"/>
        <v>2023/5/11 16:34:51</v>
      </c>
      <c r="N1381" s="12">
        <v>45057</v>
      </c>
      <c r="O1381" s="10" t="s">
        <v>1073</v>
      </c>
      <c r="P1381" s="8" t="s">
        <v>585</v>
      </c>
      <c r="Q1381" s="8" t="s">
        <v>7120</v>
      </c>
      <c r="R1381" s="8" t="s">
        <v>7121</v>
      </c>
      <c r="S1381" s="8" t="s">
        <v>3223</v>
      </c>
      <c r="T1381" s="8" t="s">
        <v>3224</v>
      </c>
      <c r="U1381" s="8" t="s">
        <v>3225</v>
      </c>
      <c r="V1381" s="8" t="s">
        <v>582</v>
      </c>
      <c r="W1381" s="8" t="s">
        <v>582</v>
      </c>
      <c r="X1381" s="8" t="s">
        <v>582</v>
      </c>
      <c r="Y1381" s="8" t="s">
        <v>582</v>
      </c>
      <c r="Z1381" s="8" t="s">
        <v>582</v>
      </c>
      <c r="AA1381" s="8" t="s">
        <v>31</v>
      </c>
      <c r="AB1381" s="8" t="s">
        <v>591</v>
      </c>
      <c r="AC1381" s="8" t="s">
        <v>657</v>
      </c>
      <c r="AD1381" s="8" t="s">
        <v>593</v>
      </c>
      <c r="AE1381" s="8" t="s">
        <v>604</v>
      </c>
      <c r="AF1381" s="1">
        <v>1</v>
      </c>
    </row>
    <row r="1382" ht="25" customHeight="1" spans="1:32">
      <c r="A1382" s="1">
        <f>COUNTIF(企业分类!A:A,AA1382)</f>
        <v>1</v>
      </c>
      <c r="B1382" s="6" t="str">
        <f t="shared" si="63"/>
        <v>30天内曾在线</v>
      </c>
      <c r="C1382" s="7">
        <v>45046.9999884259</v>
      </c>
      <c r="D1382" s="6">
        <f t="shared" si="64"/>
        <v>-10.6805439814852</v>
      </c>
      <c r="E1382" s="8" t="s">
        <v>7122</v>
      </c>
      <c r="F1382" s="8" t="s">
        <v>578</v>
      </c>
      <c r="G1382" s="8" t="s">
        <v>19</v>
      </c>
      <c r="H1382" s="8" t="s">
        <v>579</v>
      </c>
      <c r="I1382" s="8" t="s">
        <v>580</v>
      </c>
      <c r="J1382" s="8" t="s">
        <v>7123</v>
      </c>
      <c r="K1382" s="8" t="s">
        <v>582</v>
      </c>
      <c r="L1382" s="10" t="s">
        <v>7124</v>
      </c>
      <c r="M1382" s="11" t="str">
        <f t="shared" si="65"/>
        <v>2023/5/11 16:19:58</v>
      </c>
      <c r="N1382" s="12">
        <v>45057</v>
      </c>
      <c r="O1382" s="10" t="s">
        <v>7125</v>
      </c>
      <c r="P1382" s="8" t="s">
        <v>585</v>
      </c>
      <c r="Q1382" s="8" t="s">
        <v>7126</v>
      </c>
      <c r="R1382" s="8" t="s">
        <v>7127</v>
      </c>
      <c r="S1382" s="8" t="s">
        <v>3223</v>
      </c>
      <c r="T1382" s="8" t="s">
        <v>3224</v>
      </c>
      <c r="U1382" s="8" t="s">
        <v>3225</v>
      </c>
      <c r="V1382" s="8" t="s">
        <v>582</v>
      </c>
      <c r="W1382" s="8" t="s">
        <v>582</v>
      </c>
      <c r="X1382" s="8" t="s">
        <v>582</v>
      </c>
      <c r="Y1382" s="8" t="s">
        <v>582</v>
      </c>
      <c r="Z1382" s="8" t="s">
        <v>582</v>
      </c>
      <c r="AA1382" s="8" t="s">
        <v>31</v>
      </c>
      <c r="AB1382" s="8" t="s">
        <v>591</v>
      </c>
      <c r="AC1382" s="8" t="s">
        <v>657</v>
      </c>
      <c r="AD1382" s="8" t="s">
        <v>593</v>
      </c>
      <c r="AE1382" s="8" t="s">
        <v>604</v>
      </c>
      <c r="AF1382" s="1">
        <v>1</v>
      </c>
    </row>
    <row r="1383" ht="25" customHeight="1" spans="1:32">
      <c r="A1383" s="1">
        <f>COUNTIF(企业分类!A:A,AA1383)</f>
        <v>1</v>
      </c>
      <c r="B1383" s="6" t="str">
        <f t="shared" si="63"/>
        <v>30天内曾在线</v>
      </c>
      <c r="C1383" s="7">
        <v>45046.9999884259</v>
      </c>
      <c r="D1383" s="6">
        <f t="shared" si="64"/>
        <v>-10.6915162037039</v>
      </c>
      <c r="E1383" s="8" t="s">
        <v>7128</v>
      </c>
      <c r="F1383" s="8" t="s">
        <v>578</v>
      </c>
      <c r="G1383" s="8" t="s">
        <v>19</v>
      </c>
      <c r="H1383" s="8" t="s">
        <v>579</v>
      </c>
      <c r="I1383" s="8" t="s">
        <v>580</v>
      </c>
      <c r="J1383" s="8" t="s">
        <v>7129</v>
      </c>
      <c r="K1383" s="8" t="s">
        <v>582</v>
      </c>
      <c r="L1383" s="10" t="s">
        <v>1774</v>
      </c>
      <c r="M1383" s="11" t="str">
        <f t="shared" si="65"/>
        <v>2023/5/11 16:35:46</v>
      </c>
      <c r="N1383" s="12">
        <v>45057</v>
      </c>
      <c r="O1383" s="10" t="s">
        <v>1775</v>
      </c>
      <c r="P1383" s="8" t="s">
        <v>585</v>
      </c>
      <c r="Q1383" s="8" t="s">
        <v>7130</v>
      </c>
      <c r="R1383" s="8" t="s">
        <v>7131</v>
      </c>
      <c r="S1383" s="8" t="s">
        <v>3223</v>
      </c>
      <c r="T1383" s="8" t="s">
        <v>3224</v>
      </c>
      <c r="U1383" s="8" t="s">
        <v>3225</v>
      </c>
      <c r="V1383" s="8" t="s">
        <v>582</v>
      </c>
      <c r="W1383" s="8" t="s">
        <v>582</v>
      </c>
      <c r="X1383" s="8" t="s">
        <v>582</v>
      </c>
      <c r="Y1383" s="8" t="s">
        <v>582</v>
      </c>
      <c r="Z1383" s="8" t="s">
        <v>582</v>
      </c>
      <c r="AA1383" s="8" t="s">
        <v>31</v>
      </c>
      <c r="AB1383" s="8" t="s">
        <v>591</v>
      </c>
      <c r="AC1383" s="8" t="s">
        <v>657</v>
      </c>
      <c r="AD1383" s="8" t="s">
        <v>593</v>
      </c>
      <c r="AE1383" s="8" t="s">
        <v>604</v>
      </c>
      <c r="AF1383" s="1">
        <v>1</v>
      </c>
    </row>
    <row r="1384" ht="25" customHeight="1" spans="1:32">
      <c r="A1384" s="1">
        <f>COUNTIF(企业分类!A:A,AA1384)</f>
        <v>1</v>
      </c>
      <c r="B1384" s="6" t="str">
        <f t="shared" si="63"/>
        <v>30天内曾在线</v>
      </c>
      <c r="C1384" s="7">
        <v>45046.9999884259</v>
      </c>
      <c r="D1384" s="6">
        <f t="shared" si="64"/>
        <v>-10.6720717592616</v>
      </c>
      <c r="E1384" s="8" t="s">
        <v>7132</v>
      </c>
      <c r="F1384" s="8" t="s">
        <v>578</v>
      </c>
      <c r="G1384" s="8" t="s">
        <v>19</v>
      </c>
      <c r="H1384" s="8" t="s">
        <v>579</v>
      </c>
      <c r="I1384" s="8" t="s">
        <v>580</v>
      </c>
      <c r="J1384" s="8" t="s">
        <v>7133</v>
      </c>
      <c r="K1384" s="8" t="s">
        <v>582</v>
      </c>
      <c r="L1384" s="10" t="s">
        <v>7134</v>
      </c>
      <c r="M1384" s="11" t="str">
        <f t="shared" si="65"/>
        <v>2023/5/11 16:07:46</v>
      </c>
      <c r="N1384" s="12">
        <v>45057</v>
      </c>
      <c r="O1384" s="10" t="s">
        <v>7135</v>
      </c>
      <c r="P1384" s="8" t="s">
        <v>585</v>
      </c>
      <c r="Q1384" s="8" t="s">
        <v>7136</v>
      </c>
      <c r="R1384" s="8" t="s">
        <v>7137</v>
      </c>
      <c r="S1384" s="8" t="s">
        <v>3223</v>
      </c>
      <c r="T1384" s="8" t="s">
        <v>3224</v>
      </c>
      <c r="U1384" s="8" t="s">
        <v>3225</v>
      </c>
      <c r="V1384" s="8" t="s">
        <v>582</v>
      </c>
      <c r="W1384" s="8" t="s">
        <v>582</v>
      </c>
      <c r="X1384" s="8" t="s">
        <v>582</v>
      </c>
      <c r="Y1384" s="8" t="s">
        <v>582</v>
      </c>
      <c r="Z1384" s="8" t="s">
        <v>582</v>
      </c>
      <c r="AA1384" s="8" t="s">
        <v>31</v>
      </c>
      <c r="AB1384" s="8" t="s">
        <v>591</v>
      </c>
      <c r="AC1384" s="8" t="s">
        <v>657</v>
      </c>
      <c r="AD1384" s="8" t="s">
        <v>593</v>
      </c>
      <c r="AE1384" s="8" t="s">
        <v>604</v>
      </c>
      <c r="AF1384" s="1">
        <v>1</v>
      </c>
    </row>
    <row r="1385" ht="25" customHeight="1" spans="1:32">
      <c r="A1385" s="1">
        <f>COUNTIF(企业分类!A:A,AA1385)</f>
        <v>1</v>
      </c>
      <c r="B1385" s="6" t="str">
        <f t="shared" si="63"/>
        <v>30天内曾在线</v>
      </c>
      <c r="C1385" s="7">
        <v>45046.9999884259</v>
      </c>
      <c r="D1385" s="6">
        <f t="shared" si="64"/>
        <v>-10.6794791666689</v>
      </c>
      <c r="E1385" s="8" t="s">
        <v>7138</v>
      </c>
      <c r="F1385" s="8" t="s">
        <v>578</v>
      </c>
      <c r="G1385" s="8" t="s">
        <v>19</v>
      </c>
      <c r="H1385" s="8" t="s">
        <v>579</v>
      </c>
      <c r="I1385" s="8" t="s">
        <v>580</v>
      </c>
      <c r="J1385" s="8" t="s">
        <v>7139</v>
      </c>
      <c r="K1385" s="8" t="s">
        <v>582</v>
      </c>
      <c r="L1385" s="10" t="s">
        <v>7140</v>
      </c>
      <c r="M1385" s="11" t="str">
        <f t="shared" si="65"/>
        <v>2023/5/11 16:18:26</v>
      </c>
      <c r="N1385" s="12">
        <v>45057</v>
      </c>
      <c r="O1385" s="10" t="s">
        <v>7141</v>
      </c>
      <c r="P1385" s="8" t="s">
        <v>585</v>
      </c>
      <c r="Q1385" s="8" t="s">
        <v>7142</v>
      </c>
      <c r="R1385" s="8" t="s">
        <v>7143</v>
      </c>
      <c r="S1385" s="8" t="s">
        <v>3223</v>
      </c>
      <c r="T1385" s="8" t="s">
        <v>3224</v>
      </c>
      <c r="U1385" s="8" t="s">
        <v>3225</v>
      </c>
      <c r="V1385" s="8" t="s">
        <v>582</v>
      </c>
      <c r="W1385" s="8" t="s">
        <v>582</v>
      </c>
      <c r="X1385" s="8" t="s">
        <v>582</v>
      </c>
      <c r="Y1385" s="8" t="s">
        <v>582</v>
      </c>
      <c r="Z1385" s="8" t="s">
        <v>582</v>
      </c>
      <c r="AA1385" s="8" t="s">
        <v>31</v>
      </c>
      <c r="AB1385" s="8" t="s">
        <v>591</v>
      </c>
      <c r="AC1385" s="8" t="s">
        <v>657</v>
      </c>
      <c r="AD1385" s="8" t="s">
        <v>593</v>
      </c>
      <c r="AE1385" s="8" t="s">
        <v>604</v>
      </c>
      <c r="AF1385" s="1">
        <v>1</v>
      </c>
    </row>
    <row r="1386" ht="25" customHeight="1" spans="1:32">
      <c r="A1386" s="1">
        <f>COUNTIF(企业分类!A:A,AA1386)</f>
        <v>1</v>
      </c>
      <c r="B1386" s="6" t="str">
        <f t="shared" si="63"/>
        <v>30天内曾在线</v>
      </c>
      <c r="C1386" s="7">
        <v>45046.9999884259</v>
      </c>
      <c r="D1386" s="6">
        <f t="shared" si="64"/>
        <v>-10.671875</v>
      </c>
      <c r="E1386" s="8" t="s">
        <v>7144</v>
      </c>
      <c r="F1386" s="8" t="s">
        <v>578</v>
      </c>
      <c r="G1386" s="8" t="s">
        <v>19</v>
      </c>
      <c r="H1386" s="8" t="s">
        <v>579</v>
      </c>
      <c r="I1386" s="8" t="s">
        <v>580</v>
      </c>
      <c r="J1386" s="8" t="s">
        <v>7145</v>
      </c>
      <c r="K1386" s="8" t="s">
        <v>582</v>
      </c>
      <c r="L1386" s="10" t="s">
        <v>7146</v>
      </c>
      <c r="M1386" s="11" t="str">
        <f t="shared" si="65"/>
        <v>2023/5/11 16:07:29</v>
      </c>
      <c r="N1386" s="12">
        <v>45057</v>
      </c>
      <c r="O1386" s="10" t="s">
        <v>7147</v>
      </c>
      <c r="P1386" s="8" t="s">
        <v>585</v>
      </c>
      <c r="Q1386" s="8" t="s">
        <v>7148</v>
      </c>
      <c r="R1386" s="8" t="s">
        <v>7149</v>
      </c>
      <c r="S1386" s="8" t="s">
        <v>3223</v>
      </c>
      <c r="T1386" s="8" t="s">
        <v>3224</v>
      </c>
      <c r="U1386" s="8" t="s">
        <v>3225</v>
      </c>
      <c r="V1386" s="8" t="s">
        <v>582</v>
      </c>
      <c r="W1386" s="8" t="s">
        <v>582</v>
      </c>
      <c r="X1386" s="8" t="s">
        <v>582</v>
      </c>
      <c r="Y1386" s="8" t="s">
        <v>582</v>
      </c>
      <c r="Z1386" s="8" t="s">
        <v>582</v>
      </c>
      <c r="AA1386" s="8" t="s">
        <v>31</v>
      </c>
      <c r="AB1386" s="8" t="s">
        <v>591</v>
      </c>
      <c r="AC1386" s="8" t="s">
        <v>657</v>
      </c>
      <c r="AD1386" s="8" t="s">
        <v>593</v>
      </c>
      <c r="AE1386" s="8" t="s">
        <v>604</v>
      </c>
      <c r="AF1386" s="1">
        <v>1</v>
      </c>
    </row>
    <row r="1387" ht="25" customHeight="1" spans="1:32">
      <c r="A1387" s="1">
        <f>COUNTIF(企业分类!A:A,AA1387)</f>
        <v>1</v>
      </c>
      <c r="B1387" s="6" t="str">
        <f t="shared" si="63"/>
        <v>30天内曾在线</v>
      </c>
      <c r="C1387" s="7">
        <v>45046.9999884259</v>
      </c>
      <c r="D1387" s="6">
        <f t="shared" si="64"/>
        <v>-10.6790162037069</v>
      </c>
      <c r="E1387" s="8" t="s">
        <v>7150</v>
      </c>
      <c r="F1387" s="8" t="s">
        <v>578</v>
      </c>
      <c r="G1387" s="8" t="s">
        <v>19</v>
      </c>
      <c r="H1387" s="8" t="s">
        <v>579</v>
      </c>
      <c r="I1387" s="8" t="s">
        <v>580</v>
      </c>
      <c r="J1387" s="8" t="s">
        <v>7151</v>
      </c>
      <c r="K1387" s="8" t="s">
        <v>582</v>
      </c>
      <c r="L1387" s="10" t="s">
        <v>7152</v>
      </c>
      <c r="M1387" s="11" t="str">
        <f t="shared" si="65"/>
        <v>2023/5/11 16:17:46</v>
      </c>
      <c r="N1387" s="12">
        <v>45057</v>
      </c>
      <c r="O1387" s="10" t="s">
        <v>7153</v>
      </c>
      <c r="P1387" s="8" t="s">
        <v>585</v>
      </c>
      <c r="Q1387" s="8" t="s">
        <v>7154</v>
      </c>
      <c r="R1387" s="8" t="s">
        <v>7155</v>
      </c>
      <c r="S1387" s="8" t="s">
        <v>3223</v>
      </c>
      <c r="T1387" s="8" t="s">
        <v>3224</v>
      </c>
      <c r="U1387" s="8" t="s">
        <v>3225</v>
      </c>
      <c r="V1387" s="8" t="s">
        <v>582</v>
      </c>
      <c r="W1387" s="8" t="s">
        <v>582</v>
      </c>
      <c r="X1387" s="8" t="s">
        <v>582</v>
      </c>
      <c r="Y1387" s="8" t="s">
        <v>582</v>
      </c>
      <c r="Z1387" s="8" t="s">
        <v>582</v>
      </c>
      <c r="AA1387" s="8" t="s">
        <v>31</v>
      </c>
      <c r="AB1387" s="8" t="s">
        <v>591</v>
      </c>
      <c r="AC1387" s="8" t="s">
        <v>657</v>
      </c>
      <c r="AD1387" s="8" t="s">
        <v>593</v>
      </c>
      <c r="AE1387" s="8" t="s">
        <v>604</v>
      </c>
      <c r="AF1387" s="1">
        <v>1</v>
      </c>
    </row>
    <row r="1388" ht="25" customHeight="1" spans="1:32">
      <c r="A1388" s="1">
        <f>COUNTIF(企业分类!A:A,AA1388)</f>
        <v>1</v>
      </c>
      <c r="B1388" s="6" t="str">
        <f t="shared" si="63"/>
        <v>30天内曾在线</v>
      </c>
      <c r="C1388" s="7">
        <v>45046.9999884259</v>
      </c>
      <c r="D1388" s="6">
        <f t="shared" si="64"/>
        <v>-10.6621527777825</v>
      </c>
      <c r="E1388" s="8" t="s">
        <v>7156</v>
      </c>
      <c r="F1388" s="8" t="s">
        <v>578</v>
      </c>
      <c r="G1388" s="8" t="s">
        <v>19</v>
      </c>
      <c r="H1388" s="8" t="s">
        <v>579</v>
      </c>
      <c r="I1388" s="8" t="s">
        <v>580</v>
      </c>
      <c r="J1388" s="8" t="s">
        <v>7157</v>
      </c>
      <c r="K1388" s="8" t="s">
        <v>582</v>
      </c>
      <c r="L1388" s="10" t="s">
        <v>7158</v>
      </c>
      <c r="M1388" s="11" t="str">
        <f t="shared" si="65"/>
        <v>2023/5/11 15:53:29</v>
      </c>
      <c r="N1388" s="12">
        <v>45057</v>
      </c>
      <c r="O1388" s="10" t="s">
        <v>7159</v>
      </c>
      <c r="P1388" s="8" t="s">
        <v>585</v>
      </c>
      <c r="Q1388" s="8" t="s">
        <v>7160</v>
      </c>
      <c r="R1388" s="8" t="s">
        <v>7161</v>
      </c>
      <c r="S1388" s="8" t="s">
        <v>3223</v>
      </c>
      <c r="T1388" s="8" t="s">
        <v>3224</v>
      </c>
      <c r="U1388" s="8" t="s">
        <v>3225</v>
      </c>
      <c r="V1388" s="8" t="s">
        <v>582</v>
      </c>
      <c r="W1388" s="8" t="s">
        <v>582</v>
      </c>
      <c r="X1388" s="8" t="s">
        <v>582</v>
      </c>
      <c r="Y1388" s="8" t="s">
        <v>582</v>
      </c>
      <c r="Z1388" s="8" t="s">
        <v>582</v>
      </c>
      <c r="AA1388" s="8" t="s">
        <v>31</v>
      </c>
      <c r="AB1388" s="8" t="s">
        <v>591</v>
      </c>
      <c r="AC1388" s="8" t="s">
        <v>657</v>
      </c>
      <c r="AD1388" s="8" t="s">
        <v>593</v>
      </c>
      <c r="AE1388" s="8" t="s">
        <v>604</v>
      </c>
      <c r="AF1388" s="1">
        <v>1</v>
      </c>
    </row>
    <row r="1389" ht="25" customHeight="1" spans="1:32">
      <c r="A1389" s="1">
        <f>COUNTIF(企业分类!A:A,AA1389)</f>
        <v>1</v>
      </c>
      <c r="B1389" s="6" t="str">
        <f t="shared" si="63"/>
        <v>30天内曾在线</v>
      </c>
      <c r="C1389" s="7">
        <v>45046.9999884259</v>
      </c>
      <c r="D1389" s="6">
        <f t="shared" si="64"/>
        <v>-10.680868055555</v>
      </c>
      <c r="E1389" s="8" t="s">
        <v>7162</v>
      </c>
      <c r="F1389" s="8" t="s">
        <v>578</v>
      </c>
      <c r="G1389" s="8" t="s">
        <v>19</v>
      </c>
      <c r="H1389" s="8" t="s">
        <v>579</v>
      </c>
      <c r="I1389" s="8" t="s">
        <v>580</v>
      </c>
      <c r="J1389" s="8" t="s">
        <v>7163</v>
      </c>
      <c r="K1389" s="8" t="s">
        <v>582</v>
      </c>
      <c r="L1389" s="10" t="s">
        <v>7164</v>
      </c>
      <c r="M1389" s="11" t="str">
        <f t="shared" si="65"/>
        <v>2023/5/11 16:20:26</v>
      </c>
      <c r="N1389" s="12">
        <v>45057</v>
      </c>
      <c r="O1389" s="10" t="s">
        <v>7165</v>
      </c>
      <c r="P1389" s="8" t="s">
        <v>585</v>
      </c>
      <c r="Q1389" s="8" t="s">
        <v>7166</v>
      </c>
      <c r="R1389" s="8" t="s">
        <v>7167</v>
      </c>
      <c r="S1389" s="8" t="s">
        <v>3223</v>
      </c>
      <c r="T1389" s="8" t="s">
        <v>3224</v>
      </c>
      <c r="U1389" s="8" t="s">
        <v>3225</v>
      </c>
      <c r="V1389" s="8" t="s">
        <v>582</v>
      </c>
      <c r="W1389" s="8" t="s">
        <v>582</v>
      </c>
      <c r="X1389" s="8" t="s">
        <v>582</v>
      </c>
      <c r="Y1389" s="8" t="s">
        <v>582</v>
      </c>
      <c r="Z1389" s="8" t="s">
        <v>582</v>
      </c>
      <c r="AA1389" s="8" t="s">
        <v>31</v>
      </c>
      <c r="AB1389" s="8" t="s">
        <v>591</v>
      </c>
      <c r="AC1389" s="8" t="s">
        <v>657</v>
      </c>
      <c r="AD1389" s="8" t="s">
        <v>593</v>
      </c>
      <c r="AE1389" s="8" t="s">
        <v>604</v>
      </c>
      <c r="AF1389" s="1">
        <v>1</v>
      </c>
    </row>
    <row r="1390" ht="25" customHeight="1" spans="1:32">
      <c r="A1390" s="1">
        <f>COUNTIF(企业分类!A:A,AA1390)</f>
        <v>1</v>
      </c>
      <c r="B1390" s="6" t="str">
        <f t="shared" si="63"/>
        <v>30天内曾在线</v>
      </c>
      <c r="C1390" s="7">
        <v>45046.9999884259</v>
      </c>
      <c r="D1390" s="6">
        <f t="shared" si="64"/>
        <v>-10.671446759261</v>
      </c>
      <c r="E1390" s="8" t="s">
        <v>7168</v>
      </c>
      <c r="F1390" s="8" t="s">
        <v>578</v>
      </c>
      <c r="G1390" s="8" t="s">
        <v>19</v>
      </c>
      <c r="H1390" s="8" t="s">
        <v>579</v>
      </c>
      <c r="I1390" s="8" t="s">
        <v>580</v>
      </c>
      <c r="J1390" s="8" t="s">
        <v>7169</v>
      </c>
      <c r="K1390" s="8" t="s">
        <v>582</v>
      </c>
      <c r="L1390" s="10" t="s">
        <v>7170</v>
      </c>
      <c r="M1390" s="11" t="str">
        <f t="shared" si="65"/>
        <v>2023/5/11 16:06:52</v>
      </c>
      <c r="N1390" s="12">
        <v>45057</v>
      </c>
      <c r="O1390" s="10" t="s">
        <v>7171</v>
      </c>
      <c r="P1390" s="8" t="s">
        <v>585</v>
      </c>
      <c r="Q1390" s="8" t="s">
        <v>7172</v>
      </c>
      <c r="R1390" s="8" t="s">
        <v>7173</v>
      </c>
      <c r="S1390" s="8" t="s">
        <v>3223</v>
      </c>
      <c r="T1390" s="8" t="s">
        <v>3224</v>
      </c>
      <c r="U1390" s="8" t="s">
        <v>3225</v>
      </c>
      <c r="V1390" s="8" t="s">
        <v>582</v>
      </c>
      <c r="W1390" s="8" t="s">
        <v>582</v>
      </c>
      <c r="X1390" s="8" t="s">
        <v>582</v>
      </c>
      <c r="Y1390" s="8" t="s">
        <v>582</v>
      </c>
      <c r="Z1390" s="8" t="s">
        <v>582</v>
      </c>
      <c r="AA1390" s="8" t="s">
        <v>31</v>
      </c>
      <c r="AB1390" s="8" t="s">
        <v>591</v>
      </c>
      <c r="AC1390" s="8" t="s">
        <v>657</v>
      </c>
      <c r="AD1390" s="8" t="s">
        <v>593</v>
      </c>
      <c r="AE1390" s="8" t="s">
        <v>604</v>
      </c>
      <c r="AF1390" s="1">
        <v>1</v>
      </c>
    </row>
    <row r="1391" ht="25" customHeight="1" spans="1:32">
      <c r="A1391" s="1">
        <f>COUNTIF(企业分类!A:A,AA1391)</f>
        <v>1</v>
      </c>
      <c r="B1391" s="6" t="str">
        <f t="shared" si="63"/>
        <v>30天内曾在线</v>
      </c>
      <c r="C1391" s="7">
        <v>45046.9999884259</v>
      </c>
      <c r="D1391" s="6">
        <f t="shared" si="64"/>
        <v>-10.6770833333358</v>
      </c>
      <c r="E1391" s="8" t="s">
        <v>7174</v>
      </c>
      <c r="F1391" s="8" t="s">
        <v>578</v>
      </c>
      <c r="G1391" s="8" t="s">
        <v>19</v>
      </c>
      <c r="H1391" s="8" t="s">
        <v>579</v>
      </c>
      <c r="I1391" s="8" t="s">
        <v>580</v>
      </c>
      <c r="J1391" s="8" t="s">
        <v>7175</v>
      </c>
      <c r="K1391" s="8" t="s">
        <v>582</v>
      </c>
      <c r="L1391" s="10" t="s">
        <v>7176</v>
      </c>
      <c r="M1391" s="11" t="str">
        <f t="shared" si="65"/>
        <v>2023/5/11 16:14:59</v>
      </c>
      <c r="N1391" s="12">
        <v>45057</v>
      </c>
      <c r="O1391" s="10" t="s">
        <v>7177</v>
      </c>
      <c r="P1391" s="8" t="s">
        <v>585</v>
      </c>
      <c r="Q1391" s="8" t="s">
        <v>7178</v>
      </c>
      <c r="R1391" s="8" t="s">
        <v>7179</v>
      </c>
      <c r="S1391" s="8" t="s">
        <v>3223</v>
      </c>
      <c r="T1391" s="8" t="s">
        <v>3224</v>
      </c>
      <c r="U1391" s="8" t="s">
        <v>3225</v>
      </c>
      <c r="V1391" s="8" t="s">
        <v>582</v>
      </c>
      <c r="W1391" s="8" t="s">
        <v>582</v>
      </c>
      <c r="X1391" s="8" t="s">
        <v>582</v>
      </c>
      <c r="Y1391" s="8" t="s">
        <v>582</v>
      </c>
      <c r="Z1391" s="8" t="s">
        <v>582</v>
      </c>
      <c r="AA1391" s="8" t="s">
        <v>31</v>
      </c>
      <c r="AB1391" s="8" t="s">
        <v>591</v>
      </c>
      <c r="AC1391" s="8" t="s">
        <v>657</v>
      </c>
      <c r="AD1391" s="8" t="s">
        <v>593</v>
      </c>
      <c r="AE1391" s="8" t="s">
        <v>604</v>
      </c>
      <c r="AF1391" s="1">
        <v>1</v>
      </c>
    </row>
    <row r="1392" ht="25" customHeight="1" spans="1:32">
      <c r="A1392" s="1">
        <f>COUNTIF(企业分类!A:A,AA1392)</f>
        <v>1</v>
      </c>
      <c r="B1392" s="6" t="str">
        <f t="shared" si="63"/>
        <v>30天内曾在线</v>
      </c>
      <c r="C1392" s="7">
        <v>45046.9999884259</v>
      </c>
      <c r="D1392" s="6">
        <f t="shared" si="64"/>
        <v>-10.6860763888908</v>
      </c>
      <c r="E1392" s="8" t="s">
        <v>7180</v>
      </c>
      <c r="F1392" s="8" t="s">
        <v>578</v>
      </c>
      <c r="G1392" s="8" t="s">
        <v>19</v>
      </c>
      <c r="H1392" s="8" t="s">
        <v>579</v>
      </c>
      <c r="I1392" s="8" t="s">
        <v>580</v>
      </c>
      <c r="J1392" s="8" t="s">
        <v>7181</v>
      </c>
      <c r="K1392" s="8" t="s">
        <v>582</v>
      </c>
      <c r="L1392" s="10" t="s">
        <v>7182</v>
      </c>
      <c r="M1392" s="11" t="str">
        <f t="shared" si="65"/>
        <v>2023/5/11 16:27:56</v>
      </c>
      <c r="N1392" s="12">
        <v>45057</v>
      </c>
      <c r="O1392" s="10" t="s">
        <v>7183</v>
      </c>
      <c r="P1392" s="8" t="s">
        <v>585</v>
      </c>
      <c r="Q1392" s="8" t="s">
        <v>7184</v>
      </c>
      <c r="R1392" s="8" t="s">
        <v>7185</v>
      </c>
      <c r="S1392" s="8" t="s">
        <v>3223</v>
      </c>
      <c r="T1392" s="8" t="s">
        <v>3224</v>
      </c>
      <c r="U1392" s="8" t="s">
        <v>3225</v>
      </c>
      <c r="V1392" s="8" t="s">
        <v>582</v>
      </c>
      <c r="W1392" s="8" t="s">
        <v>582</v>
      </c>
      <c r="X1392" s="8" t="s">
        <v>582</v>
      </c>
      <c r="Y1392" s="8" t="s">
        <v>582</v>
      </c>
      <c r="Z1392" s="8" t="s">
        <v>582</v>
      </c>
      <c r="AA1392" s="8" t="s">
        <v>31</v>
      </c>
      <c r="AB1392" s="8" t="s">
        <v>591</v>
      </c>
      <c r="AC1392" s="8" t="s">
        <v>657</v>
      </c>
      <c r="AD1392" s="8" t="s">
        <v>593</v>
      </c>
      <c r="AE1392" s="8" t="s">
        <v>604</v>
      </c>
      <c r="AF1392" s="1">
        <v>1</v>
      </c>
    </row>
    <row r="1393" ht="25" customHeight="1" spans="1:32">
      <c r="A1393" s="1">
        <f>COUNTIF(企业分类!A:A,AA1393)</f>
        <v>1</v>
      </c>
      <c r="B1393" s="6" t="str">
        <f t="shared" si="63"/>
        <v>30天内曾在线</v>
      </c>
      <c r="C1393" s="7">
        <v>45046.9999884259</v>
      </c>
      <c r="D1393" s="6">
        <f t="shared" si="64"/>
        <v>-10.6922800925968</v>
      </c>
      <c r="E1393" s="8" t="s">
        <v>7186</v>
      </c>
      <c r="F1393" s="8" t="s">
        <v>578</v>
      </c>
      <c r="G1393" s="8" t="s">
        <v>19</v>
      </c>
      <c r="H1393" s="8" t="s">
        <v>579</v>
      </c>
      <c r="I1393" s="8" t="s">
        <v>580</v>
      </c>
      <c r="J1393" s="8" t="s">
        <v>7187</v>
      </c>
      <c r="K1393" s="8" t="s">
        <v>582</v>
      </c>
      <c r="L1393" s="10" t="s">
        <v>634</v>
      </c>
      <c r="M1393" s="11" t="str">
        <f t="shared" si="65"/>
        <v>2023/5/11 16:36:52</v>
      </c>
      <c r="N1393" s="12">
        <v>45057</v>
      </c>
      <c r="O1393" s="10" t="s">
        <v>635</v>
      </c>
      <c r="P1393" s="8" t="s">
        <v>585</v>
      </c>
      <c r="Q1393" s="8" t="s">
        <v>7188</v>
      </c>
      <c r="R1393" s="8" t="s">
        <v>7189</v>
      </c>
      <c r="S1393" s="8" t="s">
        <v>588</v>
      </c>
      <c r="T1393" s="8" t="s">
        <v>589</v>
      </c>
      <c r="U1393" s="8" t="s">
        <v>590</v>
      </c>
      <c r="V1393" s="8" t="s">
        <v>582</v>
      </c>
      <c r="W1393" s="8" t="s">
        <v>582</v>
      </c>
      <c r="X1393" s="8" t="s">
        <v>582</v>
      </c>
      <c r="Y1393" s="8" t="s">
        <v>582</v>
      </c>
      <c r="Z1393" s="8" t="s">
        <v>582</v>
      </c>
      <c r="AA1393" s="8" t="s">
        <v>111</v>
      </c>
      <c r="AB1393" s="8" t="s">
        <v>591</v>
      </c>
      <c r="AC1393" s="8" t="s">
        <v>592</v>
      </c>
      <c r="AD1393" s="8" t="s">
        <v>593</v>
      </c>
      <c r="AE1393" s="8" t="s">
        <v>604</v>
      </c>
      <c r="AF1393" s="1">
        <v>1</v>
      </c>
    </row>
    <row r="1394" ht="25" customHeight="1" spans="1:32">
      <c r="A1394" s="1">
        <f>COUNTIF(企业分类!A:A,AA1394)</f>
        <v>1</v>
      </c>
      <c r="B1394" s="6" t="str">
        <f t="shared" si="63"/>
        <v>30天内曾在线</v>
      </c>
      <c r="C1394" s="7">
        <v>45046.9999884259</v>
      </c>
      <c r="D1394" s="6">
        <f t="shared" si="64"/>
        <v>-10.6922337962969</v>
      </c>
      <c r="E1394" s="8" t="s">
        <v>7190</v>
      </c>
      <c r="F1394" s="8" t="s">
        <v>578</v>
      </c>
      <c r="G1394" s="8" t="s">
        <v>19</v>
      </c>
      <c r="H1394" s="8" t="s">
        <v>579</v>
      </c>
      <c r="I1394" s="8" t="s">
        <v>580</v>
      </c>
      <c r="J1394" s="8" t="s">
        <v>7191</v>
      </c>
      <c r="K1394" s="8" t="s">
        <v>582</v>
      </c>
      <c r="L1394" s="10" t="s">
        <v>1930</v>
      </c>
      <c r="M1394" s="11" t="str">
        <f t="shared" si="65"/>
        <v>2023/5/11 16:36:48</v>
      </c>
      <c r="N1394" s="12">
        <v>45057</v>
      </c>
      <c r="O1394" s="10" t="s">
        <v>1931</v>
      </c>
      <c r="P1394" s="8" t="s">
        <v>585</v>
      </c>
      <c r="Q1394" s="8" t="s">
        <v>7192</v>
      </c>
      <c r="R1394" s="8" t="s">
        <v>7193</v>
      </c>
      <c r="S1394" s="8" t="s">
        <v>648</v>
      </c>
      <c r="T1394" s="8" t="s">
        <v>649</v>
      </c>
      <c r="U1394" s="8" t="s">
        <v>650</v>
      </c>
      <c r="V1394" s="8" t="s">
        <v>582</v>
      </c>
      <c r="W1394" s="8" t="s">
        <v>582</v>
      </c>
      <c r="X1394" s="8" t="s">
        <v>582</v>
      </c>
      <c r="Y1394" s="8" t="s">
        <v>582</v>
      </c>
      <c r="Z1394" s="8" t="s">
        <v>582</v>
      </c>
      <c r="AA1394" s="8" t="s">
        <v>307</v>
      </c>
      <c r="AB1394" s="8" t="s">
        <v>591</v>
      </c>
      <c r="AC1394" s="8" t="s">
        <v>629</v>
      </c>
      <c r="AD1394" s="8" t="s">
        <v>593</v>
      </c>
      <c r="AE1394" s="8" t="s">
        <v>604</v>
      </c>
      <c r="AF1394" s="1">
        <v>1</v>
      </c>
    </row>
    <row r="1395" ht="25" customHeight="1" spans="1:32">
      <c r="A1395" s="1">
        <f>COUNTIF(企业分类!A:A,AA1395)</f>
        <v>1</v>
      </c>
      <c r="B1395" s="6" t="str">
        <f t="shared" si="63"/>
        <v>30天内曾在线</v>
      </c>
      <c r="C1395" s="7">
        <v>45046.9999884259</v>
      </c>
      <c r="D1395" s="6">
        <f t="shared" si="64"/>
        <v>-10.6915972222268</v>
      </c>
      <c r="E1395" s="8" t="s">
        <v>7194</v>
      </c>
      <c r="F1395" s="8" t="s">
        <v>578</v>
      </c>
      <c r="G1395" s="8" t="s">
        <v>19</v>
      </c>
      <c r="H1395" s="8" t="s">
        <v>579</v>
      </c>
      <c r="I1395" s="8" t="s">
        <v>580</v>
      </c>
      <c r="J1395" s="8" t="s">
        <v>7195</v>
      </c>
      <c r="K1395" s="8" t="s">
        <v>582</v>
      </c>
      <c r="L1395" s="10" t="s">
        <v>1908</v>
      </c>
      <c r="M1395" s="11" t="str">
        <f t="shared" si="65"/>
        <v>2023/5/11 16:35:53</v>
      </c>
      <c r="N1395" s="12">
        <v>45057</v>
      </c>
      <c r="O1395" s="10" t="s">
        <v>1909</v>
      </c>
      <c r="P1395" s="8" t="s">
        <v>585</v>
      </c>
      <c r="Q1395" s="8" t="s">
        <v>7196</v>
      </c>
      <c r="R1395" s="8" t="s">
        <v>7197</v>
      </c>
      <c r="S1395" s="8" t="s">
        <v>648</v>
      </c>
      <c r="T1395" s="8" t="s">
        <v>649</v>
      </c>
      <c r="U1395" s="8" t="s">
        <v>650</v>
      </c>
      <c r="V1395" s="8" t="s">
        <v>582</v>
      </c>
      <c r="W1395" s="8" t="s">
        <v>582</v>
      </c>
      <c r="X1395" s="8" t="s">
        <v>582</v>
      </c>
      <c r="Y1395" s="8" t="s">
        <v>582</v>
      </c>
      <c r="Z1395" s="8" t="s">
        <v>582</v>
      </c>
      <c r="AA1395" s="8" t="s">
        <v>203</v>
      </c>
      <c r="AB1395" s="8" t="s">
        <v>591</v>
      </c>
      <c r="AC1395" s="8" t="s">
        <v>1166</v>
      </c>
      <c r="AD1395" s="8" t="s">
        <v>593</v>
      </c>
      <c r="AE1395" s="8" t="s">
        <v>604</v>
      </c>
      <c r="AF1395" s="1">
        <v>1</v>
      </c>
    </row>
    <row r="1396" ht="25" customHeight="1" spans="1:32">
      <c r="A1396" s="1">
        <f>COUNTIF(企业分类!A:A,AA1396)</f>
        <v>1</v>
      </c>
      <c r="B1396" s="6" t="str">
        <f t="shared" si="63"/>
        <v>30天内曾在线</v>
      </c>
      <c r="C1396" s="7">
        <v>45046.9999884259</v>
      </c>
      <c r="D1396" s="6">
        <f t="shared" si="64"/>
        <v>-10.6926041666666</v>
      </c>
      <c r="E1396" s="8" t="s">
        <v>7198</v>
      </c>
      <c r="F1396" s="8" t="s">
        <v>578</v>
      </c>
      <c r="G1396" s="8" t="s">
        <v>19</v>
      </c>
      <c r="H1396" s="8" t="s">
        <v>579</v>
      </c>
      <c r="I1396" s="8" t="s">
        <v>580</v>
      </c>
      <c r="J1396" s="8" t="s">
        <v>7199</v>
      </c>
      <c r="K1396" s="8" t="s">
        <v>582</v>
      </c>
      <c r="L1396" s="10" t="s">
        <v>644</v>
      </c>
      <c r="M1396" s="11" t="str">
        <f t="shared" si="65"/>
        <v>2023/5/11 16:37:20</v>
      </c>
      <c r="N1396" s="12">
        <v>45057</v>
      </c>
      <c r="O1396" s="10" t="s">
        <v>645</v>
      </c>
      <c r="P1396" s="8" t="s">
        <v>585</v>
      </c>
      <c r="Q1396" s="8" t="s">
        <v>7200</v>
      </c>
      <c r="R1396" s="8" t="s">
        <v>7201</v>
      </c>
      <c r="S1396" s="8" t="s">
        <v>626</v>
      </c>
      <c r="T1396" s="8" t="s">
        <v>627</v>
      </c>
      <c r="U1396" s="8" t="s">
        <v>628</v>
      </c>
      <c r="V1396" s="8" t="s">
        <v>582</v>
      </c>
      <c r="W1396" s="8" t="s">
        <v>582</v>
      </c>
      <c r="X1396" s="8" t="s">
        <v>582</v>
      </c>
      <c r="Y1396" s="8" t="s">
        <v>582</v>
      </c>
      <c r="Z1396" s="8" t="s">
        <v>582</v>
      </c>
      <c r="AA1396" s="8" t="s">
        <v>270</v>
      </c>
      <c r="AB1396" s="8" t="s">
        <v>591</v>
      </c>
      <c r="AC1396" s="8" t="s">
        <v>657</v>
      </c>
      <c r="AD1396" s="8" t="s">
        <v>593</v>
      </c>
      <c r="AE1396" s="8" t="s">
        <v>604</v>
      </c>
      <c r="AF1396" s="1">
        <v>1</v>
      </c>
    </row>
    <row r="1397" ht="25" customHeight="1" spans="1:32">
      <c r="A1397" s="1">
        <f>COUNTIF(企业分类!A:A,AA1397)</f>
        <v>1</v>
      </c>
      <c r="B1397" s="6" t="str">
        <f t="shared" si="63"/>
        <v>30天内曾在线</v>
      </c>
      <c r="C1397" s="7">
        <v>45046.9999884259</v>
      </c>
      <c r="D1397" s="6">
        <f t="shared" si="64"/>
        <v>-10.6916435185194</v>
      </c>
      <c r="E1397" s="8" t="s">
        <v>7202</v>
      </c>
      <c r="F1397" s="8" t="s">
        <v>578</v>
      </c>
      <c r="G1397" s="8" t="s">
        <v>19</v>
      </c>
      <c r="H1397" s="8" t="s">
        <v>579</v>
      </c>
      <c r="I1397" s="8" t="s">
        <v>580</v>
      </c>
      <c r="J1397" s="8" t="s">
        <v>7203</v>
      </c>
      <c r="K1397" s="8" t="s">
        <v>582</v>
      </c>
      <c r="L1397" s="10" t="s">
        <v>3213</v>
      </c>
      <c r="M1397" s="11" t="str">
        <f t="shared" si="65"/>
        <v>2023/5/11 16:35:57</v>
      </c>
      <c r="N1397" s="12">
        <v>45057</v>
      </c>
      <c r="O1397" s="10" t="s">
        <v>3214</v>
      </c>
      <c r="P1397" s="8" t="s">
        <v>585</v>
      </c>
      <c r="Q1397" s="8" t="s">
        <v>7204</v>
      </c>
      <c r="R1397" s="8" t="s">
        <v>7205</v>
      </c>
      <c r="S1397" s="8" t="s">
        <v>626</v>
      </c>
      <c r="T1397" s="8" t="s">
        <v>627</v>
      </c>
      <c r="U1397" s="8" t="s">
        <v>628</v>
      </c>
      <c r="V1397" s="8" t="s">
        <v>582</v>
      </c>
      <c r="W1397" s="8" t="s">
        <v>582</v>
      </c>
      <c r="X1397" s="8" t="s">
        <v>582</v>
      </c>
      <c r="Y1397" s="8" t="s">
        <v>582</v>
      </c>
      <c r="Z1397" s="8" t="s">
        <v>582</v>
      </c>
      <c r="AA1397" s="8" t="s">
        <v>66</v>
      </c>
      <c r="AB1397" s="8" t="s">
        <v>591</v>
      </c>
      <c r="AC1397" s="8" t="s">
        <v>657</v>
      </c>
      <c r="AD1397" s="8" t="s">
        <v>593</v>
      </c>
      <c r="AE1397" s="8" t="s">
        <v>630</v>
      </c>
      <c r="AF1397" s="1">
        <v>1</v>
      </c>
    </row>
    <row r="1398" ht="25" customHeight="1" spans="1:32">
      <c r="A1398" s="1">
        <f>COUNTIF(企业分类!A:A,AA1398)</f>
        <v>0</v>
      </c>
      <c r="B1398" s="6" t="str">
        <f t="shared" si="63"/>
        <v>30天内曾在线</v>
      </c>
      <c r="C1398" s="7">
        <v>45046.9999884259</v>
      </c>
      <c r="D1398" s="6">
        <f t="shared" si="64"/>
        <v>-10.6755787037036</v>
      </c>
      <c r="E1398" s="8" t="s">
        <v>7206</v>
      </c>
      <c r="F1398" s="8" t="s">
        <v>578</v>
      </c>
      <c r="G1398" s="8" t="s">
        <v>18</v>
      </c>
      <c r="H1398" s="8" t="s">
        <v>579</v>
      </c>
      <c r="I1398" s="8" t="s">
        <v>580</v>
      </c>
      <c r="J1398" s="8" t="s">
        <v>7207</v>
      </c>
      <c r="K1398" s="8" t="s">
        <v>582</v>
      </c>
      <c r="L1398" s="10" t="s">
        <v>7208</v>
      </c>
      <c r="M1398" s="11" t="str">
        <f t="shared" si="65"/>
        <v>2023/5/11 16:12:49</v>
      </c>
      <c r="N1398" s="12">
        <v>45057</v>
      </c>
      <c r="O1398" s="10" t="s">
        <v>7209</v>
      </c>
      <c r="P1398" s="8" t="s">
        <v>5902</v>
      </c>
      <c r="Q1398" s="8" t="s">
        <v>7210</v>
      </c>
      <c r="R1398" s="8" t="s">
        <v>7210</v>
      </c>
      <c r="S1398" s="8" t="s">
        <v>1974</v>
      </c>
      <c r="T1398" s="8" t="s">
        <v>1975</v>
      </c>
      <c r="U1398" s="8" t="s">
        <v>1976</v>
      </c>
      <c r="V1398" s="8" t="s">
        <v>7211</v>
      </c>
      <c r="W1398" s="8" t="s">
        <v>7212</v>
      </c>
      <c r="X1398" s="8" t="s">
        <v>1974</v>
      </c>
      <c r="Y1398" s="8" t="s">
        <v>1975</v>
      </c>
      <c r="Z1398" s="8" t="s">
        <v>5906</v>
      </c>
      <c r="AA1398" s="8" t="s">
        <v>1373</v>
      </c>
      <c r="AB1398" s="8" t="s">
        <v>591</v>
      </c>
      <c r="AC1398" s="8" t="s">
        <v>582</v>
      </c>
      <c r="AD1398" s="8" t="s">
        <v>593</v>
      </c>
      <c r="AE1398" s="8" t="s">
        <v>630</v>
      </c>
      <c r="AF1398" s="1">
        <v>1</v>
      </c>
    </row>
    <row r="1399" ht="25" customHeight="1" spans="1:32">
      <c r="A1399" s="1">
        <f>COUNTIF(企业分类!A:A,AA1399)</f>
        <v>1</v>
      </c>
      <c r="B1399" s="6" t="str">
        <f t="shared" si="63"/>
        <v>30天内曾在线</v>
      </c>
      <c r="C1399" s="7">
        <v>45046.9999884259</v>
      </c>
      <c r="D1399" s="6">
        <f t="shared" si="64"/>
        <v>-10.6545138888905</v>
      </c>
      <c r="E1399" s="8" t="s">
        <v>7213</v>
      </c>
      <c r="F1399" s="8" t="s">
        <v>578</v>
      </c>
      <c r="G1399" s="8" t="s">
        <v>19</v>
      </c>
      <c r="H1399" s="8" t="s">
        <v>579</v>
      </c>
      <c r="I1399" s="8" t="s">
        <v>580</v>
      </c>
      <c r="J1399" s="8" t="s">
        <v>7214</v>
      </c>
      <c r="K1399" s="8" t="s">
        <v>582</v>
      </c>
      <c r="L1399" s="10" t="s">
        <v>7215</v>
      </c>
      <c r="M1399" s="11" t="str">
        <f t="shared" si="65"/>
        <v>2023/5/11 15:42:29</v>
      </c>
      <c r="N1399" s="12">
        <v>45057</v>
      </c>
      <c r="O1399" s="10" t="s">
        <v>7216</v>
      </c>
      <c r="P1399" s="8" t="s">
        <v>585</v>
      </c>
      <c r="Q1399" s="8" t="s">
        <v>7217</v>
      </c>
      <c r="R1399" s="8" t="s">
        <v>7218</v>
      </c>
      <c r="S1399" s="8" t="s">
        <v>3223</v>
      </c>
      <c r="T1399" s="8" t="s">
        <v>3224</v>
      </c>
      <c r="U1399" s="8" t="s">
        <v>3225</v>
      </c>
      <c r="V1399" s="8" t="s">
        <v>582</v>
      </c>
      <c r="W1399" s="8" t="s">
        <v>582</v>
      </c>
      <c r="X1399" s="8" t="s">
        <v>582</v>
      </c>
      <c r="Y1399" s="8" t="s">
        <v>582</v>
      </c>
      <c r="Z1399" s="8" t="s">
        <v>582</v>
      </c>
      <c r="AA1399" s="8" t="s">
        <v>31</v>
      </c>
      <c r="AB1399" s="8" t="s">
        <v>591</v>
      </c>
      <c r="AC1399" s="8" t="s">
        <v>657</v>
      </c>
      <c r="AD1399" s="8" t="s">
        <v>593</v>
      </c>
      <c r="AE1399" s="8" t="s">
        <v>604</v>
      </c>
      <c r="AF1399" s="1">
        <v>1</v>
      </c>
    </row>
    <row r="1400" ht="25" customHeight="1" spans="1:32">
      <c r="A1400" s="1">
        <f>COUNTIF(企业分类!A:A,AA1400)</f>
        <v>1</v>
      </c>
      <c r="B1400" s="6" t="str">
        <f t="shared" si="63"/>
        <v>30天内曾在线</v>
      </c>
      <c r="C1400" s="7">
        <v>45046.9999884259</v>
      </c>
      <c r="D1400" s="6">
        <f t="shared" si="64"/>
        <v>-10.6916782407425</v>
      </c>
      <c r="E1400" s="8" t="s">
        <v>7219</v>
      </c>
      <c r="F1400" s="8" t="s">
        <v>578</v>
      </c>
      <c r="G1400" s="8" t="s">
        <v>19</v>
      </c>
      <c r="H1400" s="8" t="s">
        <v>579</v>
      </c>
      <c r="I1400" s="8" t="s">
        <v>580</v>
      </c>
      <c r="J1400" s="8" t="s">
        <v>7220</v>
      </c>
      <c r="K1400" s="8" t="s">
        <v>582</v>
      </c>
      <c r="L1400" s="10" t="s">
        <v>865</v>
      </c>
      <c r="M1400" s="11" t="str">
        <f t="shared" si="65"/>
        <v>2023/5/11 16:36:00</v>
      </c>
      <c r="N1400" s="12">
        <v>45057</v>
      </c>
      <c r="O1400" s="10" t="s">
        <v>866</v>
      </c>
      <c r="P1400" s="8" t="s">
        <v>585</v>
      </c>
      <c r="Q1400" s="8" t="s">
        <v>7221</v>
      </c>
      <c r="R1400" s="8" t="s">
        <v>7222</v>
      </c>
      <c r="S1400" s="8" t="s">
        <v>626</v>
      </c>
      <c r="T1400" s="8" t="s">
        <v>627</v>
      </c>
      <c r="U1400" s="8" t="s">
        <v>628</v>
      </c>
      <c r="V1400" s="8" t="s">
        <v>582</v>
      </c>
      <c r="W1400" s="8" t="s">
        <v>582</v>
      </c>
      <c r="X1400" s="8" t="s">
        <v>582</v>
      </c>
      <c r="Y1400" s="8" t="s">
        <v>582</v>
      </c>
      <c r="Z1400" s="8" t="s">
        <v>582</v>
      </c>
      <c r="AA1400" s="8" t="s">
        <v>332</v>
      </c>
      <c r="AB1400" s="8" t="s">
        <v>591</v>
      </c>
      <c r="AC1400" s="8" t="s">
        <v>592</v>
      </c>
      <c r="AD1400" s="8" t="s">
        <v>593</v>
      </c>
      <c r="AE1400" s="8" t="s">
        <v>604</v>
      </c>
      <c r="AF1400" s="1">
        <v>1</v>
      </c>
    </row>
    <row r="1401" ht="25" customHeight="1" spans="1:32">
      <c r="A1401" s="1">
        <f>COUNTIF(企业分类!A:A,AA1401)</f>
        <v>1</v>
      </c>
      <c r="B1401" s="6" t="str">
        <f t="shared" si="63"/>
        <v>30天内曾在线</v>
      </c>
      <c r="C1401" s="7">
        <v>45046.9999884259</v>
      </c>
      <c r="D1401" s="6">
        <f t="shared" si="64"/>
        <v>-10.6918865740736</v>
      </c>
      <c r="E1401" s="8" t="s">
        <v>7223</v>
      </c>
      <c r="F1401" s="8" t="s">
        <v>578</v>
      </c>
      <c r="G1401" s="8" t="s">
        <v>18</v>
      </c>
      <c r="H1401" s="8" t="s">
        <v>579</v>
      </c>
      <c r="I1401" s="8" t="s">
        <v>580</v>
      </c>
      <c r="J1401" s="8" t="s">
        <v>7224</v>
      </c>
      <c r="K1401" s="8" t="s">
        <v>582</v>
      </c>
      <c r="L1401" s="10" t="s">
        <v>2588</v>
      </c>
      <c r="M1401" s="11" t="str">
        <f t="shared" si="65"/>
        <v>2023/5/11 16:36:18</v>
      </c>
      <c r="N1401" s="12">
        <v>45057</v>
      </c>
      <c r="O1401" s="10" t="s">
        <v>2589</v>
      </c>
      <c r="P1401" s="8" t="s">
        <v>585</v>
      </c>
      <c r="Q1401" s="8" t="s">
        <v>7225</v>
      </c>
      <c r="R1401" s="8" t="s">
        <v>7226</v>
      </c>
      <c r="S1401" s="8" t="s">
        <v>664</v>
      </c>
      <c r="T1401" s="8" t="s">
        <v>665</v>
      </c>
      <c r="U1401" s="8" t="s">
        <v>666</v>
      </c>
      <c r="V1401" s="8" t="s">
        <v>582</v>
      </c>
      <c r="W1401" s="8" t="s">
        <v>582</v>
      </c>
      <c r="X1401" s="8" t="s">
        <v>582</v>
      </c>
      <c r="Y1401" s="8" t="s">
        <v>582</v>
      </c>
      <c r="Z1401" s="8" t="s">
        <v>582</v>
      </c>
      <c r="AA1401" s="8" t="s">
        <v>40</v>
      </c>
      <c r="AB1401" s="8" t="s">
        <v>591</v>
      </c>
      <c r="AC1401" s="8" t="s">
        <v>592</v>
      </c>
      <c r="AD1401" s="8" t="s">
        <v>593</v>
      </c>
      <c r="AE1401" s="8" t="s">
        <v>604</v>
      </c>
      <c r="AF1401" s="1">
        <v>1</v>
      </c>
    </row>
    <row r="1402" ht="25" customHeight="1" spans="1:32">
      <c r="A1402" s="1">
        <f>COUNTIF(企业分类!A:A,AA1402)</f>
        <v>1</v>
      </c>
      <c r="B1402" s="6" t="str">
        <f t="shared" si="63"/>
        <v>30天内曾在线</v>
      </c>
      <c r="C1402" s="7">
        <v>45046.9999884259</v>
      </c>
      <c r="D1402" s="6">
        <f t="shared" si="64"/>
        <v>13.6291782407352</v>
      </c>
      <c r="E1402" s="8" t="s">
        <v>7227</v>
      </c>
      <c r="F1402" s="8" t="s">
        <v>578</v>
      </c>
      <c r="G1402" s="8" t="s">
        <v>19</v>
      </c>
      <c r="H1402" s="8" t="s">
        <v>579</v>
      </c>
      <c r="I1402" s="8" t="s">
        <v>580</v>
      </c>
      <c r="J1402" s="8" t="s">
        <v>7228</v>
      </c>
      <c r="K1402" s="8" t="s">
        <v>582</v>
      </c>
      <c r="L1402" s="10" t="s">
        <v>7229</v>
      </c>
      <c r="M1402" s="11" t="str">
        <f t="shared" si="65"/>
        <v>2023/4/17 8:53:58</v>
      </c>
      <c r="N1402" s="12">
        <v>45033</v>
      </c>
      <c r="O1402" s="10" t="s">
        <v>7230</v>
      </c>
      <c r="P1402" s="8" t="s">
        <v>585</v>
      </c>
      <c r="Q1402" s="8" t="s">
        <v>7231</v>
      </c>
      <c r="R1402" s="8" t="s">
        <v>7232</v>
      </c>
      <c r="S1402" s="8" t="s">
        <v>648</v>
      </c>
      <c r="T1402" s="8" t="s">
        <v>649</v>
      </c>
      <c r="U1402" s="8" t="s">
        <v>650</v>
      </c>
      <c r="V1402" s="8" t="s">
        <v>582</v>
      </c>
      <c r="W1402" s="8" t="s">
        <v>582</v>
      </c>
      <c r="X1402" s="8" t="s">
        <v>582</v>
      </c>
      <c r="Y1402" s="8" t="s">
        <v>582</v>
      </c>
      <c r="Z1402" s="8" t="s">
        <v>582</v>
      </c>
      <c r="AA1402" s="8" t="s">
        <v>67</v>
      </c>
      <c r="AB1402" s="8" t="s">
        <v>591</v>
      </c>
      <c r="AC1402" s="8" t="s">
        <v>690</v>
      </c>
      <c r="AD1402" s="8" t="s">
        <v>593</v>
      </c>
      <c r="AE1402" s="8" t="s">
        <v>604</v>
      </c>
      <c r="AF1402" s="1">
        <v>1</v>
      </c>
    </row>
    <row r="1403" ht="25" customHeight="1" spans="1:32">
      <c r="A1403" s="1">
        <f>COUNTIF(企业分类!A:A,AA1403)</f>
        <v>0</v>
      </c>
      <c r="B1403" s="6" t="str">
        <f t="shared" si="63"/>
        <v>30天内曾在线</v>
      </c>
      <c r="C1403" s="7">
        <v>45046.9999884259</v>
      </c>
      <c r="D1403" s="6">
        <f t="shared" si="64"/>
        <v>-10.690694444449</v>
      </c>
      <c r="E1403" s="8" t="s">
        <v>7233</v>
      </c>
      <c r="F1403" s="8" t="s">
        <v>578</v>
      </c>
      <c r="G1403" s="8" t="s">
        <v>18</v>
      </c>
      <c r="H1403" s="8" t="s">
        <v>579</v>
      </c>
      <c r="I1403" s="8" t="s">
        <v>580</v>
      </c>
      <c r="J1403" s="8" t="s">
        <v>7234</v>
      </c>
      <c r="K1403" s="8" t="s">
        <v>582</v>
      </c>
      <c r="L1403" s="10" t="s">
        <v>1335</v>
      </c>
      <c r="M1403" s="11" t="str">
        <f t="shared" si="65"/>
        <v>2023/5/11 16:34:35</v>
      </c>
      <c r="N1403" s="12">
        <v>45057</v>
      </c>
      <c r="O1403" s="10" t="s">
        <v>1336</v>
      </c>
      <c r="P1403" s="8" t="s">
        <v>5902</v>
      </c>
      <c r="Q1403" s="8" t="s">
        <v>7235</v>
      </c>
      <c r="R1403" s="8" t="s">
        <v>7235</v>
      </c>
      <c r="S1403" s="8" t="s">
        <v>1974</v>
      </c>
      <c r="T1403" s="8" t="s">
        <v>1975</v>
      </c>
      <c r="U1403" s="8" t="s">
        <v>1976</v>
      </c>
      <c r="V1403" s="8" t="s">
        <v>7236</v>
      </c>
      <c r="W1403" s="8" t="s">
        <v>7236</v>
      </c>
      <c r="X1403" s="8" t="s">
        <v>1974</v>
      </c>
      <c r="Y1403" s="8" t="s">
        <v>1975</v>
      </c>
      <c r="Z1403" s="8" t="s">
        <v>5906</v>
      </c>
      <c r="AA1403" s="8" t="s">
        <v>1373</v>
      </c>
      <c r="AB1403" s="8" t="s">
        <v>591</v>
      </c>
      <c r="AC1403" s="8" t="s">
        <v>582</v>
      </c>
      <c r="AD1403" s="8" t="s">
        <v>593</v>
      </c>
      <c r="AE1403" s="8" t="s">
        <v>582</v>
      </c>
      <c r="AF1403" s="1">
        <v>1</v>
      </c>
    </row>
    <row r="1404" ht="25" customHeight="1" spans="1:32">
      <c r="A1404" s="1">
        <f>COUNTIF(企业分类!A:A,AA1404)</f>
        <v>1</v>
      </c>
      <c r="B1404" s="6" t="str">
        <f t="shared" si="63"/>
        <v>30天内曾在线</v>
      </c>
      <c r="C1404" s="7">
        <v>45046.9999884259</v>
      </c>
      <c r="D1404" s="6">
        <f t="shared" si="64"/>
        <v>-10.6922222222274</v>
      </c>
      <c r="E1404" s="8" t="s">
        <v>7237</v>
      </c>
      <c r="F1404" s="8" t="s">
        <v>578</v>
      </c>
      <c r="G1404" s="8" t="s">
        <v>19</v>
      </c>
      <c r="H1404" s="8" t="s">
        <v>579</v>
      </c>
      <c r="I1404" s="8" t="s">
        <v>580</v>
      </c>
      <c r="J1404" s="8" t="s">
        <v>7238</v>
      </c>
      <c r="K1404" s="8" t="s">
        <v>582</v>
      </c>
      <c r="L1404" s="10" t="s">
        <v>2609</v>
      </c>
      <c r="M1404" s="11" t="str">
        <f t="shared" si="65"/>
        <v>2023/5/11 16:36:47</v>
      </c>
      <c r="N1404" s="12">
        <v>45057</v>
      </c>
      <c r="O1404" s="10" t="s">
        <v>2610</v>
      </c>
      <c r="P1404" s="8" t="s">
        <v>585</v>
      </c>
      <c r="Q1404" s="8" t="s">
        <v>7239</v>
      </c>
      <c r="R1404" s="8" t="s">
        <v>7240</v>
      </c>
      <c r="S1404" s="8" t="s">
        <v>724</v>
      </c>
      <c r="T1404" s="8" t="s">
        <v>725</v>
      </c>
      <c r="U1404" s="8" t="s">
        <v>726</v>
      </c>
      <c r="V1404" s="8" t="s">
        <v>582</v>
      </c>
      <c r="W1404" s="8" t="s">
        <v>582</v>
      </c>
      <c r="X1404" s="8" t="s">
        <v>582</v>
      </c>
      <c r="Y1404" s="8" t="s">
        <v>582</v>
      </c>
      <c r="Z1404" s="8" t="s">
        <v>582</v>
      </c>
      <c r="AA1404" s="8" t="s">
        <v>223</v>
      </c>
      <c r="AB1404" s="8" t="s">
        <v>591</v>
      </c>
      <c r="AC1404" s="8" t="s">
        <v>619</v>
      </c>
      <c r="AD1404" s="8" t="s">
        <v>593</v>
      </c>
      <c r="AE1404" s="8" t="s">
        <v>604</v>
      </c>
      <c r="AF1404" s="1">
        <v>1</v>
      </c>
    </row>
    <row r="1405" ht="25" customHeight="1" spans="1:32">
      <c r="A1405" s="1">
        <f>COUNTIF(企业分类!A:A,AA1405)</f>
        <v>1</v>
      </c>
      <c r="B1405" s="6" t="str">
        <f t="shared" si="63"/>
        <v>30天内曾在线</v>
      </c>
      <c r="C1405" s="7">
        <v>45046.9999884259</v>
      </c>
      <c r="D1405" s="6">
        <f t="shared" si="64"/>
        <v>-10.6425347222248</v>
      </c>
      <c r="E1405" s="8" t="s">
        <v>7241</v>
      </c>
      <c r="F1405" s="8" t="s">
        <v>578</v>
      </c>
      <c r="G1405" s="8" t="s">
        <v>19</v>
      </c>
      <c r="H1405" s="8" t="s">
        <v>579</v>
      </c>
      <c r="I1405" s="8" t="s">
        <v>580</v>
      </c>
      <c r="J1405" s="8" t="s">
        <v>7242</v>
      </c>
      <c r="K1405" s="8" t="s">
        <v>582</v>
      </c>
      <c r="L1405" s="10" t="s">
        <v>7243</v>
      </c>
      <c r="M1405" s="11" t="str">
        <f t="shared" si="65"/>
        <v>2023/5/11 15:25:14</v>
      </c>
      <c r="N1405" s="12">
        <v>45057</v>
      </c>
      <c r="O1405" s="10" t="s">
        <v>7244</v>
      </c>
      <c r="P1405" s="8" t="s">
        <v>585</v>
      </c>
      <c r="Q1405" s="8" t="s">
        <v>7245</v>
      </c>
      <c r="R1405" s="8" t="s">
        <v>7246</v>
      </c>
      <c r="S1405" s="8" t="s">
        <v>796</v>
      </c>
      <c r="T1405" s="8" t="s">
        <v>797</v>
      </c>
      <c r="U1405" s="8" t="s">
        <v>798</v>
      </c>
      <c r="V1405" s="8" t="s">
        <v>582</v>
      </c>
      <c r="W1405" s="8" t="s">
        <v>582</v>
      </c>
      <c r="X1405" s="8" t="s">
        <v>582</v>
      </c>
      <c r="Y1405" s="8" t="s">
        <v>582</v>
      </c>
      <c r="Z1405" s="8" t="s">
        <v>582</v>
      </c>
      <c r="AA1405" s="8" t="s">
        <v>334</v>
      </c>
      <c r="AB1405" s="8" t="s">
        <v>591</v>
      </c>
      <c r="AC1405" s="8" t="s">
        <v>657</v>
      </c>
      <c r="AD1405" s="8" t="s">
        <v>593</v>
      </c>
      <c r="AE1405" s="8" t="s">
        <v>582</v>
      </c>
      <c r="AF1405" s="1">
        <v>1</v>
      </c>
    </row>
    <row r="1406" ht="25" customHeight="1" spans="1:32">
      <c r="A1406" s="1">
        <f>COUNTIF(企业分类!A:A,AA1406)</f>
        <v>1</v>
      </c>
      <c r="B1406" s="6" t="str">
        <f t="shared" si="63"/>
        <v>30天内曾在线</v>
      </c>
      <c r="C1406" s="7">
        <v>45046.9999884259</v>
      </c>
      <c r="D1406" s="6">
        <f t="shared" si="64"/>
        <v>-10.6914467592651</v>
      </c>
      <c r="E1406" s="8" t="s">
        <v>7247</v>
      </c>
      <c r="F1406" s="8" t="s">
        <v>578</v>
      </c>
      <c r="G1406" s="8" t="s">
        <v>18</v>
      </c>
      <c r="H1406" s="8" t="s">
        <v>579</v>
      </c>
      <c r="I1406" s="8" t="s">
        <v>580</v>
      </c>
      <c r="J1406" s="8" t="s">
        <v>7248</v>
      </c>
      <c r="K1406" s="8" t="s">
        <v>582</v>
      </c>
      <c r="L1406" s="10" t="s">
        <v>1397</v>
      </c>
      <c r="M1406" s="11" t="str">
        <f t="shared" si="65"/>
        <v>2023/5/11 16:35:40</v>
      </c>
      <c r="N1406" s="12">
        <v>45057</v>
      </c>
      <c r="O1406" s="10" t="s">
        <v>1398</v>
      </c>
      <c r="P1406" s="8" t="s">
        <v>585</v>
      </c>
      <c r="Q1406" s="8" t="s">
        <v>7249</v>
      </c>
      <c r="R1406" s="8" t="s">
        <v>7250</v>
      </c>
      <c r="S1406" s="8" t="s">
        <v>664</v>
      </c>
      <c r="T1406" s="8" t="s">
        <v>665</v>
      </c>
      <c r="U1406" s="8" t="s">
        <v>666</v>
      </c>
      <c r="V1406" s="8" t="s">
        <v>582</v>
      </c>
      <c r="W1406" s="8" t="s">
        <v>582</v>
      </c>
      <c r="X1406" s="8" t="s">
        <v>582</v>
      </c>
      <c r="Y1406" s="8" t="s">
        <v>582</v>
      </c>
      <c r="Z1406" s="8" t="s">
        <v>582</v>
      </c>
      <c r="AA1406" s="8" t="s">
        <v>40</v>
      </c>
      <c r="AB1406" s="8" t="s">
        <v>591</v>
      </c>
      <c r="AC1406" s="8" t="s">
        <v>592</v>
      </c>
      <c r="AD1406" s="8" t="s">
        <v>593</v>
      </c>
      <c r="AE1406" s="8" t="s">
        <v>604</v>
      </c>
      <c r="AF1406" s="1">
        <v>1</v>
      </c>
    </row>
    <row r="1407" ht="25" customHeight="1" spans="1:32">
      <c r="A1407" s="1">
        <f>COUNTIF(企业分类!A:A,AA1407)</f>
        <v>1</v>
      </c>
      <c r="B1407" s="6" t="str">
        <f t="shared" si="63"/>
        <v>30天内曾在线</v>
      </c>
      <c r="C1407" s="7">
        <v>45046.9999884259</v>
      </c>
      <c r="D1407" s="6">
        <f t="shared" si="64"/>
        <v>-10.6916203703731</v>
      </c>
      <c r="E1407" s="8" t="s">
        <v>7251</v>
      </c>
      <c r="F1407" s="8" t="s">
        <v>578</v>
      </c>
      <c r="G1407" s="8" t="s">
        <v>18</v>
      </c>
      <c r="H1407" s="8" t="s">
        <v>579</v>
      </c>
      <c r="I1407" s="8" t="s">
        <v>580</v>
      </c>
      <c r="J1407" s="8" t="s">
        <v>7252</v>
      </c>
      <c r="K1407" s="8" t="s">
        <v>582</v>
      </c>
      <c r="L1407" s="10" t="s">
        <v>2283</v>
      </c>
      <c r="M1407" s="11" t="str">
        <f t="shared" si="65"/>
        <v>2023/5/11 16:35:55</v>
      </c>
      <c r="N1407" s="12">
        <v>45057</v>
      </c>
      <c r="O1407" s="10" t="s">
        <v>2284</v>
      </c>
      <c r="P1407" s="8" t="s">
        <v>585</v>
      </c>
      <c r="Q1407" s="8" t="s">
        <v>7253</v>
      </c>
      <c r="R1407" s="8" t="s">
        <v>7254</v>
      </c>
      <c r="S1407" s="8" t="s">
        <v>664</v>
      </c>
      <c r="T1407" s="8" t="s">
        <v>665</v>
      </c>
      <c r="U1407" s="8" t="s">
        <v>666</v>
      </c>
      <c r="V1407" s="8" t="s">
        <v>582</v>
      </c>
      <c r="W1407" s="8" t="s">
        <v>582</v>
      </c>
      <c r="X1407" s="8" t="s">
        <v>582</v>
      </c>
      <c r="Y1407" s="8" t="s">
        <v>582</v>
      </c>
      <c r="Z1407" s="8" t="s">
        <v>582</v>
      </c>
      <c r="AA1407" s="8" t="s">
        <v>40</v>
      </c>
      <c r="AB1407" s="8" t="s">
        <v>591</v>
      </c>
      <c r="AC1407" s="8" t="s">
        <v>592</v>
      </c>
      <c r="AD1407" s="8" t="s">
        <v>593</v>
      </c>
      <c r="AE1407" s="8" t="s">
        <v>604</v>
      </c>
      <c r="AF1407" s="1">
        <v>1</v>
      </c>
    </row>
    <row r="1408" ht="25" customHeight="1" spans="1:32">
      <c r="A1408" s="1">
        <f>COUNTIF(企业分类!A:A,AA1408)</f>
        <v>1</v>
      </c>
      <c r="B1408" s="6" t="str">
        <f t="shared" si="63"/>
        <v>30天内曾在线</v>
      </c>
      <c r="C1408" s="7">
        <v>45046.9999884259</v>
      </c>
      <c r="D1408" s="6">
        <f t="shared" si="64"/>
        <v>-10.6905439814873</v>
      </c>
      <c r="E1408" s="8" t="s">
        <v>7255</v>
      </c>
      <c r="F1408" s="8" t="s">
        <v>578</v>
      </c>
      <c r="G1408" s="8" t="s">
        <v>18</v>
      </c>
      <c r="H1408" s="8" t="s">
        <v>579</v>
      </c>
      <c r="I1408" s="8" t="s">
        <v>580</v>
      </c>
      <c r="J1408" s="8" t="s">
        <v>7256</v>
      </c>
      <c r="K1408" s="8" t="s">
        <v>582</v>
      </c>
      <c r="L1408" s="10" t="s">
        <v>7257</v>
      </c>
      <c r="M1408" s="11" t="str">
        <f t="shared" si="65"/>
        <v>2023/5/11 16:34:22</v>
      </c>
      <c r="N1408" s="12">
        <v>45057</v>
      </c>
      <c r="O1408" s="10" t="s">
        <v>7258</v>
      </c>
      <c r="P1408" s="8" t="s">
        <v>585</v>
      </c>
      <c r="Q1408" s="8" t="s">
        <v>7259</v>
      </c>
      <c r="R1408" s="8" t="s">
        <v>7260</v>
      </c>
      <c r="S1408" s="8" t="s">
        <v>664</v>
      </c>
      <c r="T1408" s="8" t="s">
        <v>665</v>
      </c>
      <c r="U1408" s="8" t="s">
        <v>666</v>
      </c>
      <c r="V1408" s="8" t="s">
        <v>582</v>
      </c>
      <c r="W1408" s="8" t="s">
        <v>582</v>
      </c>
      <c r="X1408" s="8" t="s">
        <v>582</v>
      </c>
      <c r="Y1408" s="8" t="s">
        <v>582</v>
      </c>
      <c r="Z1408" s="8" t="s">
        <v>582</v>
      </c>
      <c r="AA1408" s="8" t="s">
        <v>40</v>
      </c>
      <c r="AB1408" s="8" t="s">
        <v>591</v>
      </c>
      <c r="AC1408" s="8" t="s">
        <v>592</v>
      </c>
      <c r="AD1408" s="8" t="s">
        <v>593</v>
      </c>
      <c r="AE1408" s="8" t="s">
        <v>604</v>
      </c>
      <c r="AF1408" s="1">
        <v>1</v>
      </c>
    </row>
    <row r="1409" ht="25" customHeight="1" spans="1:32">
      <c r="A1409" s="1">
        <f>COUNTIF(企业分类!A:A,AA1409)</f>
        <v>1</v>
      </c>
      <c r="B1409" s="6" t="str">
        <f t="shared" si="63"/>
        <v>30天内曾在线</v>
      </c>
      <c r="C1409" s="7">
        <v>45046.9999884259</v>
      </c>
      <c r="D1409" s="6">
        <f t="shared" si="64"/>
        <v>-10.6922916666663</v>
      </c>
      <c r="E1409" s="8" t="s">
        <v>7261</v>
      </c>
      <c r="F1409" s="8" t="s">
        <v>578</v>
      </c>
      <c r="G1409" s="8" t="s">
        <v>19</v>
      </c>
      <c r="H1409" s="8" t="s">
        <v>579</v>
      </c>
      <c r="I1409" s="8" t="s">
        <v>580</v>
      </c>
      <c r="J1409" s="8" t="s">
        <v>7262</v>
      </c>
      <c r="K1409" s="8" t="s">
        <v>582</v>
      </c>
      <c r="L1409" s="10" t="s">
        <v>1539</v>
      </c>
      <c r="M1409" s="11" t="str">
        <f t="shared" si="65"/>
        <v>2023/5/11 16:36:53</v>
      </c>
      <c r="N1409" s="12">
        <v>45057</v>
      </c>
      <c r="O1409" s="10" t="s">
        <v>1540</v>
      </c>
      <c r="P1409" s="8" t="s">
        <v>585</v>
      </c>
      <c r="Q1409" s="8" t="s">
        <v>7263</v>
      </c>
      <c r="R1409" s="8" t="s">
        <v>7264</v>
      </c>
      <c r="S1409" s="8" t="s">
        <v>626</v>
      </c>
      <c r="T1409" s="8" t="s">
        <v>627</v>
      </c>
      <c r="U1409" s="8" t="s">
        <v>628</v>
      </c>
      <c r="V1409" s="8" t="s">
        <v>582</v>
      </c>
      <c r="W1409" s="8" t="s">
        <v>582</v>
      </c>
      <c r="X1409" s="8" t="s">
        <v>582</v>
      </c>
      <c r="Y1409" s="8" t="s">
        <v>582</v>
      </c>
      <c r="Z1409" s="8" t="s">
        <v>582</v>
      </c>
      <c r="AA1409" s="8" t="s">
        <v>66</v>
      </c>
      <c r="AB1409" s="8" t="s">
        <v>591</v>
      </c>
      <c r="AC1409" s="8" t="s">
        <v>657</v>
      </c>
      <c r="AD1409" s="8" t="s">
        <v>593</v>
      </c>
      <c r="AE1409" s="8" t="s">
        <v>604</v>
      </c>
      <c r="AF1409" s="1">
        <v>1</v>
      </c>
    </row>
    <row r="1410" ht="25" customHeight="1" spans="1:32">
      <c r="A1410" s="1">
        <f>COUNTIF(企业分类!A:A,AA1410)</f>
        <v>1</v>
      </c>
      <c r="B1410" s="6" t="str">
        <f t="shared" si="63"/>
        <v>30天内曾在线</v>
      </c>
      <c r="C1410" s="7">
        <v>45046.9999884259</v>
      </c>
      <c r="D1410" s="6">
        <f t="shared" si="64"/>
        <v>-10.6917129629655</v>
      </c>
      <c r="E1410" s="8" t="s">
        <v>7265</v>
      </c>
      <c r="F1410" s="8" t="s">
        <v>578</v>
      </c>
      <c r="G1410" s="8" t="s">
        <v>18</v>
      </c>
      <c r="H1410" s="8" t="s">
        <v>579</v>
      </c>
      <c r="I1410" s="8" t="s">
        <v>580</v>
      </c>
      <c r="J1410" s="8" t="s">
        <v>7266</v>
      </c>
      <c r="K1410" s="8" t="s">
        <v>582</v>
      </c>
      <c r="L1410" s="10" t="s">
        <v>1440</v>
      </c>
      <c r="M1410" s="11" t="str">
        <f t="shared" si="65"/>
        <v>2023/5/11 16:36:03</v>
      </c>
      <c r="N1410" s="12">
        <v>45057</v>
      </c>
      <c r="O1410" s="10" t="s">
        <v>1441</v>
      </c>
      <c r="P1410" s="8" t="s">
        <v>585</v>
      </c>
      <c r="Q1410" s="8" t="s">
        <v>7267</v>
      </c>
      <c r="R1410" s="8" t="s">
        <v>7268</v>
      </c>
      <c r="S1410" s="8" t="s">
        <v>664</v>
      </c>
      <c r="T1410" s="8" t="s">
        <v>665</v>
      </c>
      <c r="U1410" s="8" t="s">
        <v>666</v>
      </c>
      <c r="V1410" s="8" t="s">
        <v>582</v>
      </c>
      <c r="W1410" s="8" t="s">
        <v>582</v>
      </c>
      <c r="X1410" s="8" t="s">
        <v>582</v>
      </c>
      <c r="Y1410" s="8" t="s">
        <v>582</v>
      </c>
      <c r="Z1410" s="8" t="s">
        <v>582</v>
      </c>
      <c r="AA1410" s="8" t="s">
        <v>40</v>
      </c>
      <c r="AB1410" s="8" t="s">
        <v>591</v>
      </c>
      <c r="AC1410" s="8" t="s">
        <v>592</v>
      </c>
      <c r="AD1410" s="8" t="s">
        <v>593</v>
      </c>
      <c r="AE1410" s="8" t="s">
        <v>604</v>
      </c>
      <c r="AF1410" s="1">
        <v>1</v>
      </c>
    </row>
    <row r="1411" ht="25" customHeight="1" spans="1:32">
      <c r="A1411" s="1">
        <f>COUNTIF(企业分类!A:A,AA1411)</f>
        <v>1</v>
      </c>
      <c r="B1411" s="6" t="str">
        <f t="shared" ref="B1411:B1474" si="66">IF(M1411="","从不在线",IF(D1411&lt;30,"30天内曾在线",IF(D1411&lt;=60,"30-60天不在线",IF(D1411&lt;=180,"60-180天不在线","大于180天不在线"))))</f>
        <v>30天内曾在线</v>
      </c>
      <c r="C1411" s="7">
        <v>45046.9999884259</v>
      </c>
      <c r="D1411" s="6">
        <f t="shared" ref="D1411:D1474" si="67">C1411-M1411</f>
        <v>-10.6921875000044</v>
      </c>
      <c r="E1411" s="8" t="s">
        <v>7269</v>
      </c>
      <c r="F1411" s="8" t="s">
        <v>578</v>
      </c>
      <c r="G1411" s="8" t="s">
        <v>18</v>
      </c>
      <c r="H1411" s="8" t="s">
        <v>579</v>
      </c>
      <c r="I1411" s="8" t="s">
        <v>580</v>
      </c>
      <c r="J1411" s="8" t="s">
        <v>7270</v>
      </c>
      <c r="K1411" s="8" t="s">
        <v>582</v>
      </c>
      <c r="L1411" s="10" t="s">
        <v>3662</v>
      </c>
      <c r="M1411" s="11" t="str">
        <f t="shared" ref="M1411:M1474" si="68">TEXT(N1411,"yyyy/m/d")&amp;" "&amp;TEXT(O1411,"h:mm:ss")</f>
        <v>2023/5/11 16:36:44</v>
      </c>
      <c r="N1411" s="12">
        <v>45057</v>
      </c>
      <c r="O1411" s="10" t="s">
        <v>3663</v>
      </c>
      <c r="P1411" s="8" t="s">
        <v>585</v>
      </c>
      <c r="Q1411" s="8" t="s">
        <v>7271</v>
      </c>
      <c r="R1411" s="8" t="s">
        <v>7272</v>
      </c>
      <c r="S1411" s="8" t="s">
        <v>664</v>
      </c>
      <c r="T1411" s="8" t="s">
        <v>665</v>
      </c>
      <c r="U1411" s="8" t="s">
        <v>666</v>
      </c>
      <c r="V1411" s="8" t="s">
        <v>582</v>
      </c>
      <c r="W1411" s="8" t="s">
        <v>582</v>
      </c>
      <c r="X1411" s="8" t="s">
        <v>582</v>
      </c>
      <c r="Y1411" s="8" t="s">
        <v>582</v>
      </c>
      <c r="Z1411" s="8" t="s">
        <v>582</v>
      </c>
      <c r="AA1411" s="8" t="s">
        <v>40</v>
      </c>
      <c r="AB1411" s="8" t="s">
        <v>591</v>
      </c>
      <c r="AC1411" s="8" t="s">
        <v>592</v>
      </c>
      <c r="AD1411" s="8" t="s">
        <v>593</v>
      </c>
      <c r="AE1411" s="8" t="s">
        <v>604</v>
      </c>
      <c r="AF1411" s="1">
        <v>1</v>
      </c>
    </row>
    <row r="1412" ht="25" customHeight="1" spans="1:32">
      <c r="A1412" s="1">
        <f>COUNTIF(企业分类!A:A,AA1412)</f>
        <v>1</v>
      </c>
      <c r="B1412" s="6" t="str">
        <f t="shared" si="66"/>
        <v>30天内曾在线</v>
      </c>
      <c r="C1412" s="7">
        <v>45046.9999884259</v>
      </c>
      <c r="D1412" s="6">
        <f t="shared" si="67"/>
        <v>-10.6922222222274</v>
      </c>
      <c r="E1412" s="8" t="s">
        <v>7273</v>
      </c>
      <c r="F1412" s="8" t="s">
        <v>578</v>
      </c>
      <c r="G1412" s="8" t="s">
        <v>18</v>
      </c>
      <c r="H1412" s="8" t="s">
        <v>579</v>
      </c>
      <c r="I1412" s="8" t="s">
        <v>580</v>
      </c>
      <c r="J1412" s="8" t="s">
        <v>7274</v>
      </c>
      <c r="K1412" s="8" t="s">
        <v>582</v>
      </c>
      <c r="L1412" s="10" t="s">
        <v>2609</v>
      </c>
      <c r="M1412" s="11" t="str">
        <f t="shared" si="68"/>
        <v>2023/5/11 16:36:47</v>
      </c>
      <c r="N1412" s="12">
        <v>45057</v>
      </c>
      <c r="O1412" s="10" t="s">
        <v>2610</v>
      </c>
      <c r="P1412" s="8" t="s">
        <v>585</v>
      </c>
      <c r="Q1412" s="8" t="s">
        <v>7275</v>
      </c>
      <c r="R1412" s="8" t="s">
        <v>7276</v>
      </c>
      <c r="S1412" s="8" t="s">
        <v>664</v>
      </c>
      <c r="T1412" s="8" t="s">
        <v>665</v>
      </c>
      <c r="U1412" s="8" t="s">
        <v>666</v>
      </c>
      <c r="V1412" s="8" t="s">
        <v>582</v>
      </c>
      <c r="W1412" s="8" t="s">
        <v>582</v>
      </c>
      <c r="X1412" s="8" t="s">
        <v>582</v>
      </c>
      <c r="Y1412" s="8" t="s">
        <v>582</v>
      </c>
      <c r="Z1412" s="8" t="s">
        <v>582</v>
      </c>
      <c r="AA1412" s="8" t="s">
        <v>40</v>
      </c>
      <c r="AB1412" s="8" t="s">
        <v>591</v>
      </c>
      <c r="AC1412" s="8" t="s">
        <v>592</v>
      </c>
      <c r="AD1412" s="8" t="s">
        <v>593</v>
      </c>
      <c r="AE1412" s="8" t="s">
        <v>604</v>
      </c>
      <c r="AF1412" s="1">
        <v>1</v>
      </c>
    </row>
    <row r="1413" ht="25" customHeight="1" spans="1:32">
      <c r="A1413" s="1">
        <f>COUNTIF(企业分类!A:A,AA1413)</f>
        <v>1</v>
      </c>
      <c r="B1413" s="6" t="str">
        <f t="shared" si="66"/>
        <v>30天内曾在线</v>
      </c>
      <c r="C1413" s="7">
        <v>45046.9999884259</v>
      </c>
      <c r="D1413" s="6">
        <f t="shared" si="67"/>
        <v>-10.6896064814864</v>
      </c>
      <c r="E1413" s="8" t="s">
        <v>7277</v>
      </c>
      <c r="F1413" s="8" t="s">
        <v>578</v>
      </c>
      <c r="G1413" s="8" t="s">
        <v>18</v>
      </c>
      <c r="H1413" s="8" t="s">
        <v>579</v>
      </c>
      <c r="I1413" s="8" t="s">
        <v>580</v>
      </c>
      <c r="J1413" s="8" t="s">
        <v>7278</v>
      </c>
      <c r="K1413" s="8" t="s">
        <v>582</v>
      </c>
      <c r="L1413" s="10" t="s">
        <v>7279</v>
      </c>
      <c r="M1413" s="11" t="str">
        <f t="shared" si="68"/>
        <v>2023/5/11 16:33:01</v>
      </c>
      <c r="N1413" s="12">
        <v>45057</v>
      </c>
      <c r="O1413" s="10" t="s">
        <v>7280</v>
      </c>
      <c r="P1413" s="8" t="s">
        <v>585</v>
      </c>
      <c r="Q1413" s="8" t="s">
        <v>7281</v>
      </c>
      <c r="R1413" s="8" t="s">
        <v>7282</v>
      </c>
      <c r="S1413" s="8" t="s">
        <v>664</v>
      </c>
      <c r="T1413" s="8" t="s">
        <v>665</v>
      </c>
      <c r="U1413" s="8" t="s">
        <v>666</v>
      </c>
      <c r="V1413" s="8" t="s">
        <v>582</v>
      </c>
      <c r="W1413" s="8" t="s">
        <v>582</v>
      </c>
      <c r="X1413" s="8" t="s">
        <v>582</v>
      </c>
      <c r="Y1413" s="8" t="s">
        <v>582</v>
      </c>
      <c r="Z1413" s="8" t="s">
        <v>582</v>
      </c>
      <c r="AA1413" s="8" t="s">
        <v>40</v>
      </c>
      <c r="AB1413" s="8" t="s">
        <v>591</v>
      </c>
      <c r="AC1413" s="8" t="s">
        <v>592</v>
      </c>
      <c r="AD1413" s="8" t="s">
        <v>593</v>
      </c>
      <c r="AE1413" s="8" t="s">
        <v>604</v>
      </c>
      <c r="AF1413" s="1">
        <v>1</v>
      </c>
    </row>
    <row r="1414" ht="25" customHeight="1" spans="1:32">
      <c r="A1414" s="1">
        <f>COUNTIF(企业分类!A:A,AA1414)</f>
        <v>1</v>
      </c>
      <c r="B1414" s="6" t="str">
        <f t="shared" si="66"/>
        <v>30天内曾在线</v>
      </c>
      <c r="C1414" s="7">
        <v>45046.9999884259</v>
      </c>
      <c r="D1414" s="6">
        <f t="shared" si="67"/>
        <v>-10.6916782407425</v>
      </c>
      <c r="E1414" s="8" t="s">
        <v>7283</v>
      </c>
      <c r="F1414" s="8" t="s">
        <v>578</v>
      </c>
      <c r="G1414" s="8" t="s">
        <v>18</v>
      </c>
      <c r="H1414" s="8" t="s">
        <v>579</v>
      </c>
      <c r="I1414" s="8" t="s">
        <v>580</v>
      </c>
      <c r="J1414" s="8" t="s">
        <v>7284</v>
      </c>
      <c r="K1414" s="8" t="s">
        <v>582</v>
      </c>
      <c r="L1414" s="10" t="s">
        <v>865</v>
      </c>
      <c r="M1414" s="11" t="str">
        <f t="shared" si="68"/>
        <v>2023/5/11 16:36:00</v>
      </c>
      <c r="N1414" s="12">
        <v>45057</v>
      </c>
      <c r="O1414" s="10" t="s">
        <v>866</v>
      </c>
      <c r="P1414" s="8" t="s">
        <v>585</v>
      </c>
      <c r="Q1414" s="8" t="s">
        <v>7285</v>
      </c>
      <c r="R1414" s="8" t="s">
        <v>7286</v>
      </c>
      <c r="S1414" s="8" t="s">
        <v>664</v>
      </c>
      <c r="T1414" s="8" t="s">
        <v>665</v>
      </c>
      <c r="U1414" s="8" t="s">
        <v>666</v>
      </c>
      <c r="V1414" s="8" t="s">
        <v>582</v>
      </c>
      <c r="W1414" s="8" t="s">
        <v>582</v>
      </c>
      <c r="X1414" s="8" t="s">
        <v>582</v>
      </c>
      <c r="Y1414" s="8" t="s">
        <v>582</v>
      </c>
      <c r="Z1414" s="8" t="s">
        <v>582</v>
      </c>
      <c r="AA1414" s="8" t="s">
        <v>40</v>
      </c>
      <c r="AB1414" s="8" t="s">
        <v>591</v>
      </c>
      <c r="AC1414" s="8" t="s">
        <v>592</v>
      </c>
      <c r="AD1414" s="8" t="s">
        <v>593</v>
      </c>
      <c r="AE1414" s="8" t="s">
        <v>604</v>
      </c>
      <c r="AF1414" s="1">
        <v>1</v>
      </c>
    </row>
    <row r="1415" ht="25" customHeight="1" spans="1:32">
      <c r="A1415" s="1">
        <f>COUNTIF(企业分类!A:A,AA1415)</f>
        <v>1</v>
      </c>
      <c r="B1415" s="6" t="str">
        <f t="shared" si="66"/>
        <v>30天内曾在线</v>
      </c>
      <c r="C1415" s="7">
        <v>45046.9999884259</v>
      </c>
      <c r="D1415" s="6">
        <f t="shared" si="67"/>
        <v>-10.6925462962972</v>
      </c>
      <c r="E1415" s="8" t="s">
        <v>7287</v>
      </c>
      <c r="F1415" s="8" t="s">
        <v>578</v>
      </c>
      <c r="G1415" s="8" t="s">
        <v>18</v>
      </c>
      <c r="H1415" s="8" t="s">
        <v>579</v>
      </c>
      <c r="I1415" s="8" t="s">
        <v>580</v>
      </c>
      <c r="J1415" s="8" t="s">
        <v>7288</v>
      </c>
      <c r="K1415" s="8" t="s">
        <v>582</v>
      </c>
      <c r="L1415" s="10" t="s">
        <v>2653</v>
      </c>
      <c r="M1415" s="11" t="str">
        <f t="shared" si="68"/>
        <v>2023/5/11 16:37:15</v>
      </c>
      <c r="N1415" s="12">
        <v>45057</v>
      </c>
      <c r="O1415" s="10" t="s">
        <v>2654</v>
      </c>
      <c r="P1415" s="8" t="s">
        <v>585</v>
      </c>
      <c r="Q1415" s="8" t="s">
        <v>7289</v>
      </c>
      <c r="R1415" s="8" t="s">
        <v>7290</v>
      </c>
      <c r="S1415" s="8" t="s">
        <v>664</v>
      </c>
      <c r="T1415" s="8" t="s">
        <v>665</v>
      </c>
      <c r="U1415" s="8" t="s">
        <v>666</v>
      </c>
      <c r="V1415" s="8" t="s">
        <v>582</v>
      </c>
      <c r="W1415" s="8" t="s">
        <v>582</v>
      </c>
      <c r="X1415" s="8" t="s">
        <v>582</v>
      </c>
      <c r="Y1415" s="8" t="s">
        <v>582</v>
      </c>
      <c r="Z1415" s="8" t="s">
        <v>582</v>
      </c>
      <c r="AA1415" s="8" t="s">
        <v>40</v>
      </c>
      <c r="AB1415" s="8" t="s">
        <v>591</v>
      </c>
      <c r="AC1415" s="8" t="s">
        <v>592</v>
      </c>
      <c r="AD1415" s="8" t="s">
        <v>593</v>
      </c>
      <c r="AE1415" s="8" t="s">
        <v>604</v>
      </c>
      <c r="AF1415" s="1">
        <v>1</v>
      </c>
    </row>
    <row r="1416" ht="25" customHeight="1" spans="1:32">
      <c r="A1416" s="1">
        <f>COUNTIF(企业分类!A:A,AA1416)</f>
        <v>1</v>
      </c>
      <c r="B1416" s="6" t="str">
        <f t="shared" si="66"/>
        <v>30天内曾在线</v>
      </c>
      <c r="C1416" s="7">
        <v>45046.9999884259</v>
      </c>
      <c r="D1416" s="6">
        <f t="shared" si="67"/>
        <v>-10.6925000000047</v>
      </c>
      <c r="E1416" s="8" t="s">
        <v>7291</v>
      </c>
      <c r="F1416" s="8" t="s">
        <v>578</v>
      </c>
      <c r="G1416" s="8" t="s">
        <v>18</v>
      </c>
      <c r="H1416" s="8" t="s">
        <v>579</v>
      </c>
      <c r="I1416" s="8" t="s">
        <v>580</v>
      </c>
      <c r="J1416" s="8" t="s">
        <v>7292</v>
      </c>
      <c r="K1416" s="8" t="s">
        <v>582</v>
      </c>
      <c r="L1416" s="10" t="s">
        <v>660</v>
      </c>
      <c r="M1416" s="11" t="str">
        <f t="shared" si="68"/>
        <v>2023/5/11 16:37:11</v>
      </c>
      <c r="N1416" s="12">
        <v>45057</v>
      </c>
      <c r="O1416" s="10" t="s">
        <v>661</v>
      </c>
      <c r="P1416" s="8" t="s">
        <v>585</v>
      </c>
      <c r="Q1416" s="8" t="s">
        <v>7293</v>
      </c>
      <c r="R1416" s="8" t="s">
        <v>7294</v>
      </c>
      <c r="S1416" s="8" t="s">
        <v>664</v>
      </c>
      <c r="T1416" s="8" t="s">
        <v>665</v>
      </c>
      <c r="U1416" s="8" t="s">
        <v>666</v>
      </c>
      <c r="V1416" s="8" t="s">
        <v>582</v>
      </c>
      <c r="W1416" s="8" t="s">
        <v>582</v>
      </c>
      <c r="X1416" s="8" t="s">
        <v>582</v>
      </c>
      <c r="Y1416" s="8" t="s">
        <v>582</v>
      </c>
      <c r="Z1416" s="8" t="s">
        <v>582</v>
      </c>
      <c r="AA1416" s="8" t="s">
        <v>40</v>
      </c>
      <c r="AB1416" s="8" t="s">
        <v>591</v>
      </c>
      <c r="AC1416" s="8" t="s">
        <v>592</v>
      </c>
      <c r="AD1416" s="8" t="s">
        <v>593</v>
      </c>
      <c r="AE1416" s="8" t="s">
        <v>604</v>
      </c>
      <c r="AF1416" s="1">
        <v>1</v>
      </c>
    </row>
    <row r="1417" ht="25" customHeight="1" spans="1:32">
      <c r="A1417" s="1">
        <f>COUNTIF(企业分类!A:A,AA1417)</f>
        <v>1</v>
      </c>
      <c r="B1417" s="6" t="str">
        <f t="shared" si="66"/>
        <v>30天内曾在线</v>
      </c>
      <c r="C1417" s="7">
        <v>45046.9999884259</v>
      </c>
      <c r="D1417" s="6">
        <f t="shared" si="67"/>
        <v>-10.6913888888885</v>
      </c>
      <c r="E1417" s="8" t="s">
        <v>7295</v>
      </c>
      <c r="F1417" s="8" t="s">
        <v>578</v>
      </c>
      <c r="G1417" s="8" t="s">
        <v>18</v>
      </c>
      <c r="H1417" s="8" t="s">
        <v>579</v>
      </c>
      <c r="I1417" s="8" t="s">
        <v>580</v>
      </c>
      <c r="J1417" s="8" t="s">
        <v>7296</v>
      </c>
      <c r="K1417" s="8" t="s">
        <v>582</v>
      </c>
      <c r="L1417" s="10" t="s">
        <v>3339</v>
      </c>
      <c r="M1417" s="11" t="str">
        <f t="shared" si="68"/>
        <v>2023/5/11 16:35:35</v>
      </c>
      <c r="N1417" s="12">
        <v>45057</v>
      </c>
      <c r="O1417" s="10" t="s">
        <v>3340</v>
      </c>
      <c r="P1417" s="8" t="s">
        <v>585</v>
      </c>
      <c r="Q1417" s="8" t="s">
        <v>7297</v>
      </c>
      <c r="R1417" s="8" t="s">
        <v>7298</v>
      </c>
      <c r="S1417" s="8" t="s">
        <v>664</v>
      </c>
      <c r="T1417" s="8" t="s">
        <v>665</v>
      </c>
      <c r="U1417" s="8" t="s">
        <v>666</v>
      </c>
      <c r="V1417" s="8" t="s">
        <v>582</v>
      </c>
      <c r="W1417" s="8" t="s">
        <v>582</v>
      </c>
      <c r="X1417" s="8" t="s">
        <v>582</v>
      </c>
      <c r="Y1417" s="8" t="s">
        <v>582</v>
      </c>
      <c r="Z1417" s="8" t="s">
        <v>582</v>
      </c>
      <c r="AA1417" s="8" t="s">
        <v>40</v>
      </c>
      <c r="AB1417" s="8" t="s">
        <v>591</v>
      </c>
      <c r="AC1417" s="8" t="s">
        <v>592</v>
      </c>
      <c r="AD1417" s="8" t="s">
        <v>593</v>
      </c>
      <c r="AE1417" s="8" t="s">
        <v>604</v>
      </c>
      <c r="AF1417" s="1">
        <v>1</v>
      </c>
    </row>
    <row r="1418" ht="25" customHeight="1" spans="1:32">
      <c r="A1418" s="1">
        <f>COUNTIF(企业分类!A:A,AA1418)</f>
        <v>1</v>
      </c>
      <c r="B1418" s="6" t="str">
        <f t="shared" si="66"/>
        <v>30天内曾在线</v>
      </c>
      <c r="C1418" s="7">
        <v>45046.9999884259</v>
      </c>
      <c r="D1418" s="6">
        <f t="shared" si="67"/>
        <v>-10.6924768518511</v>
      </c>
      <c r="E1418" s="8" t="s">
        <v>7299</v>
      </c>
      <c r="F1418" s="8" t="s">
        <v>578</v>
      </c>
      <c r="G1418" s="8" t="s">
        <v>18</v>
      </c>
      <c r="H1418" s="8" t="s">
        <v>579</v>
      </c>
      <c r="I1418" s="8" t="s">
        <v>580</v>
      </c>
      <c r="J1418" s="8" t="s">
        <v>7300</v>
      </c>
      <c r="K1418" s="8" t="s">
        <v>582</v>
      </c>
      <c r="L1418" s="10" t="s">
        <v>2458</v>
      </c>
      <c r="M1418" s="11" t="str">
        <f t="shared" si="68"/>
        <v>2023/5/11 16:37:09</v>
      </c>
      <c r="N1418" s="12">
        <v>45057</v>
      </c>
      <c r="O1418" s="10" t="s">
        <v>2459</v>
      </c>
      <c r="P1418" s="8" t="s">
        <v>585</v>
      </c>
      <c r="Q1418" s="8" t="s">
        <v>7301</v>
      </c>
      <c r="R1418" s="8" t="s">
        <v>7302</v>
      </c>
      <c r="S1418" s="8" t="s">
        <v>664</v>
      </c>
      <c r="T1418" s="8" t="s">
        <v>665</v>
      </c>
      <c r="U1418" s="8" t="s">
        <v>666</v>
      </c>
      <c r="V1418" s="8" t="s">
        <v>582</v>
      </c>
      <c r="W1418" s="8" t="s">
        <v>582</v>
      </c>
      <c r="X1418" s="8" t="s">
        <v>582</v>
      </c>
      <c r="Y1418" s="8" t="s">
        <v>582</v>
      </c>
      <c r="Z1418" s="8" t="s">
        <v>582</v>
      </c>
      <c r="AA1418" s="8" t="s">
        <v>40</v>
      </c>
      <c r="AB1418" s="8" t="s">
        <v>591</v>
      </c>
      <c r="AC1418" s="8" t="s">
        <v>592</v>
      </c>
      <c r="AD1418" s="8" t="s">
        <v>593</v>
      </c>
      <c r="AE1418" s="8" t="s">
        <v>604</v>
      </c>
      <c r="AF1418" s="1">
        <v>1</v>
      </c>
    </row>
    <row r="1419" ht="25" customHeight="1" spans="1:32">
      <c r="A1419" s="1">
        <f>COUNTIF(企业分类!A:A,AA1419)</f>
        <v>1</v>
      </c>
      <c r="B1419" s="6" t="str">
        <f t="shared" si="66"/>
        <v>30天内曾在线</v>
      </c>
      <c r="C1419" s="7">
        <v>45046.9999884259</v>
      </c>
      <c r="D1419" s="6">
        <f t="shared" si="67"/>
        <v>-10.6914236111115</v>
      </c>
      <c r="E1419" s="8" t="s">
        <v>7303</v>
      </c>
      <c r="F1419" s="8" t="s">
        <v>578</v>
      </c>
      <c r="G1419" s="8" t="s">
        <v>18</v>
      </c>
      <c r="H1419" s="8" t="s">
        <v>579</v>
      </c>
      <c r="I1419" s="8" t="s">
        <v>580</v>
      </c>
      <c r="J1419" s="8" t="s">
        <v>7304</v>
      </c>
      <c r="K1419" s="8" t="s">
        <v>582</v>
      </c>
      <c r="L1419" s="10" t="s">
        <v>2967</v>
      </c>
      <c r="M1419" s="11" t="str">
        <f t="shared" si="68"/>
        <v>2023/5/11 16:35:38</v>
      </c>
      <c r="N1419" s="12">
        <v>45057</v>
      </c>
      <c r="O1419" s="10" t="s">
        <v>2968</v>
      </c>
      <c r="P1419" s="8" t="s">
        <v>585</v>
      </c>
      <c r="Q1419" s="8" t="s">
        <v>7305</v>
      </c>
      <c r="R1419" s="8" t="s">
        <v>7306</v>
      </c>
      <c r="S1419" s="8" t="s">
        <v>664</v>
      </c>
      <c r="T1419" s="8" t="s">
        <v>665</v>
      </c>
      <c r="U1419" s="8" t="s">
        <v>666</v>
      </c>
      <c r="V1419" s="8" t="s">
        <v>582</v>
      </c>
      <c r="W1419" s="8" t="s">
        <v>582</v>
      </c>
      <c r="X1419" s="8" t="s">
        <v>582</v>
      </c>
      <c r="Y1419" s="8" t="s">
        <v>582</v>
      </c>
      <c r="Z1419" s="8" t="s">
        <v>582</v>
      </c>
      <c r="AA1419" s="8" t="s">
        <v>40</v>
      </c>
      <c r="AB1419" s="8" t="s">
        <v>591</v>
      </c>
      <c r="AC1419" s="8" t="s">
        <v>592</v>
      </c>
      <c r="AD1419" s="8" t="s">
        <v>593</v>
      </c>
      <c r="AE1419" s="8" t="s">
        <v>604</v>
      </c>
      <c r="AF1419" s="1">
        <v>1</v>
      </c>
    </row>
    <row r="1420" ht="25" customHeight="1" spans="1:32">
      <c r="A1420" s="1">
        <f>COUNTIF(企业分类!A:A,AA1420)</f>
        <v>1</v>
      </c>
      <c r="B1420" s="6" t="str">
        <f t="shared" si="66"/>
        <v>30天内曾在线</v>
      </c>
      <c r="C1420" s="7">
        <v>45046.9999884259</v>
      </c>
      <c r="D1420" s="6">
        <f t="shared" si="67"/>
        <v>-10.6920717592584</v>
      </c>
      <c r="E1420" s="8" t="s">
        <v>7307</v>
      </c>
      <c r="F1420" s="8" t="s">
        <v>578</v>
      </c>
      <c r="G1420" s="8" t="s">
        <v>18</v>
      </c>
      <c r="H1420" s="8" t="s">
        <v>579</v>
      </c>
      <c r="I1420" s="8" t="s">
        <v>580</v>
      </c>
      <c r="J1420" s="8" t="s">
        <v>7308</v>
      </c>
      <c r="K1420" s="8" t="s">
        <v>582</v>
      </c>
      <c r="L1420" s="10" t="s">
        <v>4795</v>
      </c>
      <c r="M1420" s="11" t="str">
        <f t="shared" si="68"/>
        <v>2023/5/11 16:36:34</v>
      </c>
      <c r="N1420" s="12">
        <v>45057</v>
      </c>
      <c r="O1420" s="10" t="s">
        <v>4796</v>
      </c>
      <c r="P1420" s="8" t="s">
        <v>585</v>
      </c>
      <c r="Q1420" s="8" t="s">
        <v>7309</v>
      </c>
      <c r="R1420" s="8" t="s">
        <v>7310</v>
      </c>
      <c r="S1420" s="8" t="s">
        <v>664</v>
      </c>
      <c r="T1420" s="8" t="s">
        <v>665</v>
      </c>
      <c r="U1420" s="8" t="s">
        <v>666</v>
      </c>
      <c r="V1420" s="8" t="s">
        <v>582</v>
      </c>
      <c r="W1420" s="8" t="s">
        <v>582</v>
      </c>
      <c r="X1420" s="8" t="s">
        <v>582</v>
      </c>
      <c r="Y1420" s="8" t="s">
        <v>582</v>
      </c>
      <c r="Z1420" s="8" t="s">
        <v>582</v>
      </c>
      <c r="AA1420" s="8" t="s">
        <v>40</v>
      </c>
      <c r="AB1420" s="8" t="s">
        <v>591</v>
      </c>
      <c r="AC1420" s="8" t="s">
        <v>592</v>
      </c>
      <c r="AD1420" s="8" t="s">
        <v>593</v>
      </c>
      <c r="AE1420" s="8" t="s">
        <v>604</v>
      </c>
      <c r="AF1420" s="1">
        <v>1</v>
      </c>
    </row>
    <row r="1421" ht="25" customHeight="1" spans="1:32">
      <c r="A1421" s="1">
        <f>COUNTIF(企业分类!A:A,AA1421)</f>
        <v>1</v>
      </c>
      <c r="B1421" s="6" t="str">
        <f t="shared" si="66"/>
        <v>30天内曾在线</v>
      </c>
      <c r="C1421" s="7">
        <v>45046.9999884259</v>
      </c>
      <c r="D1421" s="6">
        <f t="shared" si="67"/>
        <v>-10.6918055555579</v>
      </c>
      <c r="E1421" s="8" t="s">
        <v>7311</v>
      </c>
      <c r="F1421" s="8" t="s">
        <v>578</v>
      </c>
      <c r="G1421" s="8" t="s">
        <v>18</v>
      </c>
      <c r="H1421" s="8" t="s">
        <v>579</v>
      </c>
      <c r="I1421" s="8" t="s">
        <v>580</v>
      </c>
      <c r="J1421" s="8" t="s">
        <v>7312</v>
      </c>
      <c r="K1421" s="8" t="s">
        <v>582</v>
      </c>
      <c r="L1421" s="10" t="s">
        <v>5023</v>
      </c>
      <c r="M1421" s="11" t="str">
        <f t="shared" si="68"/>
        <v>2023/5/11 16:36:11</v>
      </c>
      <c r="N1421" s="12">
        <v>45057</v>
      </c>
      <c r="O1421" s="10" t="s">
        <v>5024</v>
      </c>
      <c r="P1421" s="8" t="s">
        <v>585</v>
      </c>
      <c r="Q1421" s="8" t="s">
        <v>7313</v>
      </c>
      <c r="R1421" s="8" t="s">
        <v>7314</v>
      </c>
      <c r="S1421" s="8" t="s">
        <v>664</v>
      </c>
      <c r="T1421" s="8" t="s">
        <v>665</v>
      </c>
      <c r="U1421" s="8" t="s">
        <v>666</v>
      </c>
      <c r="V1421" s="8" t="s">
        <v>582</v>
      </c>
      <c r="W1421" s="8" t="s">
        <v>582</v>
      </c>
      <c r="X1421" s="8" t="s">
        <v>582</v>
      </c>
      <c r="Y1421" s="8" t="s">
        <v>582</v>
      </c>
      <c r="Z1421" s="8" t="s">
        <v>582</v>
      </c>
      <c r="AA1421" s="8" t="s">
        <v>40</v>
      </c>
      <c r="AB1421" s="8" t="s">
        <v>591</v>
      </c>
      <c r="AC1421" s="8" t="s">
        <v>592</v>
      </c>
      <c r="AD1421" s="8" t="s">
        <v>593</v>
      </c>
      <c r="AE1421" s="8" t="s">
        <v>604</v>
      </c>
      <c r="AF1421" s="1">
        <v>1</v>
      </c>
    </row>
    <row r="1422" ht="25" customHeight="1" spans="1:32">
      <c r="A1422" s="1">
        <f>COUNTIF(企业分类!A:A,AA1422)</f>
        <v>1</v>
      </c>
      <c r="B1422" s="6" t="str">
        <f t="shared" si="66"/>
        <v>30天内曾在线</v>
      </c>
      <c r="C1422" s="7">
        <v>45046.9999884259</v>
      </c>
      <c r="D1422" s="6">
        <f t="shared" si="67"/>
        <v>-10.6915162037039</v>
      </c>
      <c r="E1422" s="8" t="s">
        <v>7315</v>
      </c>
      <c r="F1422" s="8" t="s">
        <v>578</v>
      </c>
      <c r="G1422" s="8" t="s">
        <v>18</v>
      </c>
      <c r="H1422" s="8" t="s">
        <v>579</v>
      </c>
      <c r="I1422" s="8" t="s">
        <v>580</v>
      </c>
      <c r="J1422" s="8" t="s">
        <v>7316</v>
      </c>
      <c r="K1422" s="8" t="s">
        <v>582</v>
      </c>
      <c r="L1422" s="10" t="s">
        <v>1774</v>
      </c>
      <c r="M1422" s="11" t="str">
        <f t="shared" si="68"/>
        <v>2023/5/11 16:35:46</v>
      </c>
      <c r="N1422" s="12">
        <v>45057</v>
      </c>
      <c r="O1422" s="10" t="s">
        <v>1775</v>
      </c>
      <c r="P1422" s="8" t="s">
        <v>585</v>
      </c>
      <c r="Q1422" s="8" t="s">
        <v>7317</v>
      </c>
      <c r="R1422" s="8" t="s">
        <v>7318</v>
      </c>
      <c r="S1422" s="8" t="s">
        <v>664</v>
      </c>
      <c r="T1422" s="8" t="s">
        <v>665</v>
      </c>
      <c r="U1422" s="8" t="s">
        <v>666</v>
      </c>
      <c r="V1422" s="8" t="s">
        <v>582</v>
      </c>
      <c r="W1422" s="8" t="s">
        <v>582</v>
      </c>
      <c r="X1422" s="8" t="s">
        <v>582</v>
      </c>
      <c r="Y1422" s="8" t="s">
        <v>582</v>
      </c>
      <c r="Z1422" s="8" t="s">
        <v>582</v>
      </c>
      <c r="AA1422" s="8" t="s">
        <v>40</v>
      </c>
      <c r="AB1422" s="8" t="s">
        <v>591</v>
      </c>
      <c r="AC1422" s="8" t="s">
        <v>592</v>
      </c>
      <c r="AD1422" s="8" t="s">
        <v>593</v>
      </c>
      <c r="AE1422" s="8" t="s">
        <v>604</v>
      </c>
      <c r="AF1422" s="1">
        <v>1</v>
      </c>
    </row>
    <row r="1423" ht="25" customHeight="1" spans="1:32">
      <c r="A1423" s="1">
        <f>COUNTIF(企业分类!A:A,AA1423)</f>
        <v>1</v>
      </c>
      <c r="B1423" s="6" t="str">
        <f t="shared" si="66"/>
        <v>30天内曾在线</v>
      </c>
      <c r="C1423" s="7">
        <v>45046.9999884259</v>
      </c>
      <c r="D1423" s="6">
        <f t="shared" si="67"/>
        <v>-10.6924189814818</v>
      </c>
      <c r="E1423" s="8" t="s">
        <v>7319</v>
      </c>
      <c r="F1423" s="8" t="s">
        <v>578</v>
      </c>
      <c r="G1423" s="8" t="s">
        <v>18</v>
      </c>
      <c r="H1423" s="8" t="s">
        <v>579</v>
      </c>
      <c r="I1423" s="8" t="s">
        <v>580</v>
      </c>
      <c r="J1423" s="8" t="s">
        <v>7320</v>
      </c>
      <c r="K1423" s="8" t="s">
        <v>582</v>
      </c>
      <c r="L1423" s="10" t="s">
        <v>2027</v>
      </c>
      <c r="M1423" s="11" t="str">
        <f t="shared" si="68"/>
        <v>2023/5/11 16:37:04</v>
      </c>
      <c r="N1423" s="12">
        <v>45057</v>
      </c>
      <c r="O1423" s="10" t="s">
        <v>2028</v>
      </c>
      <c r="P1423" s="8" t="s">
        <v>585</v>
      </c>
      <c r="Q1423" s="8" t="s">
        <v>7321</v>
      </c>
      <c r="R1423" s="8" t="s">
        <v>7322</v>
      </c>
      <c r="S1423" s="8" t="s">
        <v>664</v>
      </c>
      <c r="T1423" s="8" t="s">
        <v>665</v>
      </c>
      <c r="U1423" s="8" t="s">
        <v>666</v>
      </c>
      <c r="V1423" s="8" t="s">
        <v>582</v>
      </c>
      <c r="W1423" s="8" t="s">
        <v>582</v>
      </c>
      <c r="X1423" s="8" t="s">
        <v>582</v>
      </c>
      <c r="Y1423" s="8" t="s">
        <v>582</v>
      </c>
      <c r="Z1423" s="8" t="s">
        <v>582</v>
      </c>
      <c r="AA1423" s="8" t="s">
        <v>40</v>
      </c>
      <c r="AB1423" s="8" t="s">
        <v>591</v>
      </c>
      <c r="AC1423" s="8" t="s">
        <v>592</v>
      </c>
      <c r="AD1423" s="8" t="s">
        <v>593</v>
      </c>
      <c r="AE1423" s="8" t="s">
        <v>604</v>
      </c>
      <c r="AF1423" s="1">
        <v>1</v>
      </c>
    </row>
    <row r="1424" ht="25" customHeight="1" spans="1:32">
      <c r="A1424" s="1">
        <f>COUNTIF(企业分类!A:A,AA1424)</f>
        <v>1</v>
      </c>
      <c r="B1424" s="6" t="str">
        <f t="shared" si="66"/>
        <v>30天内曾在线</v>
      </c>
      <c r="C1424" s="7">
        <v>45046.9999884259</v>
      </c>
      <c r="D1424" s="6">
        <f t="shared" si="67"/>
        <v>-10.6917592592654</v>
      </c>
      <c r="E1424" s="8" t="s">
        <v>7323</v>
      </c>
      <c r="F1424" s="8" t="s">
        <v>578</v>
      </c>
      <c r="G1424" s="8" t="s">
        <v>18</v>
      </c>
      <c r="H1424" s="8" t="s">
        <v>579</v>
      </c>
      <c r="I1424" s="8" t="s">
        <v>580</v>
      </c>
      <c r="J1424" s="8" t="s">
        <v>7324</v>
      </c>
      <c r="K1424" s="8" t="s">
        <v>582</v>
      </c>
      <c r="L1424" s="10" t="s">
        <v>1306</v>
      </c>
      <c r="M1424" s="11" t="str">
        <f t="shared" si="68"/>
        <v>2023/5/11 16:36:07</v>
      </c>
      <c r="N1424" s="12">
        <v>45057</v>
      </c>
      <c r="O1424" s="10" t="s">
        <v>1307</v>
      </c>
      <c r="P1424" s="8" t="s">
        <v>585</v>
      </c>
      <c r="Q1424" s="8" t="s">
        <v>7325</v>
      </c>
      <c r="R1424" s="8" t="s">
        <v>7326</v>
      </c>
      <c r="S1424" s="8" t="s">
        <v>664</v>
      </c>
      <c r="T1424" s="8" t="s">
        <v>665</v>
      </c>
      <c r="U1424" s="8" t="s">
        <v>666</v>
      </c>
      <c r="V1424" s="8" t="s">
        <v>582</v>
      </c>
      <c r="W1424" s="8" t="s">
        <v>582</v>
      </c>
      <c r="X1424" s="8" t="s">
        <v>582</v>
      </c>
      <c r="Y1424" s="8" t="s">
        <v>582</v>
      </c>
      <c r="Z1424" s="8" t="s">
        <v>582</v>
      </c>
      <c r="AA1424" s="8" t="s">
        <v>40</v>
      </c>
      <c r="AB1424" s="8" t="s">
        <v>591</v>
      </c>
      <c r="AC1424" s="8" t="s">
        <v>592</v>
      </c>
      <c r="AD1424" s="8" t="s">
        <v>593</v>
      </c>
      <c r="AE1424" s="8" t="s">
        <v>604</v>
      </c>
      <c r="AF1424" s="1">
        <v>1</v>
      </c>
    </row>
    <row r="1425" ht="25" customHeight="1" spans="1:32">
      <c r="A1425" s="1">
        <f>COUNTIF(企业分类!A:A,AA1425)</f>
        <v>1</v>
      </c>
      <c r="B1425" s="6" t="str">
        <f t="shared" si="66"/>
        <v>30天内曾在线</v>
      </c>
      <c r="C1425" s="7">
        <v>45046.9999884259</v>
      </c>
      <c r="D1425" s="6">
        <f t="shared" si="67"/>
        <v>-10.6906481481492</v>
      </c>
      <c r="E1425" s="8" t="s">
        <v>7327</v>
      </c>
      <c r="F1425" s="8" t="s">
        <v>578</v>
      </c>
      <c r="G1425" s="8" t="s">
        <v>18</v>
      </c>
      <c r="H1425" s="8" t="s">
        <v>579</v>
      </c>
      <c r="I1425" s="8" t="s">
        <v>580</v>
      </c>
      <c r="J1425" s="8" t="s">
        <v>7328</v>
      </c>
      <c r="K1425" s="8" t="s">
        <v>582</v>
      </c>
      <c r="L1425" s="10" t="s">
        <v>4388</v>
      </c>
      <c r="M1425" s="11" t="str">
        <f t="shared" si="68"/>
        <v>2023/5/11 16:34:31</v>
      </c>
      <c r="N1425" s="12">
        <v>45057</v>
      </c>
      <c r="O1425" s="10" t="s">
        <v>4389</v>
      </c>
      <c r="P1425" s="8" t="s">
        <v>585</v>
      </c>
      <c r="Q1425" s="8" t="s">
        <v>7329</v>
      </c>
      <c r="R1425" s="8" t="s">
        <v>7330</v>
      </c>
      <c r="S1425" s="8" t="s">
        <v>664</v>
      </c>
      <c r="T1425" s="8" t="s">
        <v>665</v>
      </c>
      <c r="U1425" s="8" t="s">
        <v>666</v>
      </c>
      <c r="V1425" s="8" t="s">
        <v>582</v>
      </c>
      <c r="W1425" s="8" t="s">
        <v>582</v>
      </c>
      <c r="X1425" s="8" t="s">
        <v>582</v>
      </c>
      <c r="Y1425" s="8" t="s">
        <v>582</v>
      </c>
      <c r="Z1425" s="8" t="s">
        <v>582</v>
      </c>
      <c r="AA1425" s="8" t="s">
        <v>40</v>
      </c>
      <c r="AB1425" s="8" t="s">
        <v>591</v>
      </c>
      <c r="AC1425" s="8" t="s">
        <v>592</v>
      </c>
      <c r="AD1425" s="8" t="s">
        <v>593</v>
      </c>
      <c r="AE1425" s="8" t="s">
        <v>604</v>
      </c>
      <c r="AF1425" s="1">
        <v>1</v>
      </c>
    </row>
    <row r="1426" ht="25" customHeight="1" spans="1:32">
      <c r="A1426" s="1">
        <f>COUNTIF(企业分类!A:A,AA1426)</f>
        <v>1</v>
      </c>
      <c r="B1426" s="6" t="str">
        <f t="shared" si="66"/>
        <v>30天内曾在线</v>
      </c>
      <c r="C1426" s="7">
        <v>45046.9999884259</v>
      </c>
      <c r="D1426" s="6">
        <f t="shared" si="67"/>
        <v>-10.691550925927</v>
      </c>
      <c r="E1426" s="8" t="s">
        <v>7331</v>
      </c>
      <c r="F1426" s="8" t="s">
        <v>578</v>
      </c>
      <c r="G1426" s="8" t="s">
        <v>18</v>
      </c>
      <c r="H1426" s="8" t="s">
        <v>579</v>
      </c>
      <c r="I1426" s="8" t="s">
        <v>580</v>
      </c>
      <c r="J1426" s="8" t="s">
        <v>7332</v>
      </c>
      <c r="K1426" s="8" t="s">
        <v>582</v>
      </c>
      <c r="L1426" s="10" t="s">
        <v>1201</v>
      </c>
      <c r="M1426" s="11" t="str">
        <f t="shared" si="68"/>
        <v>2023/5/11 16:35:49</v>
      </c>
      <c r="N1426" s="12">
        <v>45057</v>
      </c>
      <c r="O1426" s="10" t="s">
        <v>1202</v>
      </c>
      <c r="P1426" s="8" t="s">
        <v>585</v>
      </c>
      <c r="Q1426" s="8" t="s">
        <v>7333</v>
      </c>
      <c r="R1426" s="8" t="s">
        <v>7334</v>
      </c>
      <c r="S1426" s="8" t="s">
        <v>664</v>
      </c>
      <c r="T1426" s="8" t="s">
        <v>665</v>
      </c>
      <c r="U1426" s="8" t="s">
        <v>666</v>
      </c>
      <c r="V1426" s="8" t="s">
        <v>582</v>
      </c>
      <c r="W1426" s="8" t="s">
        <v>582</v>
      </c>
      <c r="X1426" s="8" t="s">
        <v>582</v>
      </c>
      <c r="Y1426" s="8" t="s">
        <v>582</v>
      </c>
      <c r="Z1426" s="8" t="s">
        <v>582</v>
      </c>
      <c r="AA1426" s="8" t="s">
        <v>40</v>
      </c>
      <c r="AB1426" s="8" t="s">
        <v>591</v>
      </c>
      <c r="AC1426" s="8" t="s">
        <v>592</v>
      </c>
      <c r="AD1426" s="8" t="s">
        <v>593</v>
      </c>
      <c r="AE1426" s="8" t="s">
        <v>604</v>
      </c>
      <c r="AF1426" s="1">
        <v>1</v>
      </c>
    </row>
    <row r="1427" ht="25" customHeight="1" spans="1:32">
      <c r="A1427" s="1">
        <f>COUNTIF(企业分类!A:A,AA1427)</f>
        <v>1</v>
      </c>
      <c r="B1427" s="6" t="str">
        <f t="shared" si="66"/>
        <v>30天内曾在线</v>
      </c>
      <c r="C1427" s="7">
        <v>45046.9999884259</v>
      </c>
      <c r="D1427" s="6">
        <f t="shared" si="67"/>
        <v>-10.6925347222277</v>
      </c>
      <c r="E1427" s="8" t="s">
        <v>7335</v>
      </c>
      <c r="F1427" s="8" t="s">
        <v>578</v>
      </c>
      <c r="G1427" s="8" t="s">
        <v>18</v>
      </c>
      <c r="H1427" s="8" t="s">
        <v>579</v>
      </c>
      <c r="I1427" s="8" t="s">
        <v>580</v>
      </c>
      <c r="J1427" s="8" t="s">
        <v>7336</v>
      </c>
      <c r="K1427" s="8" t="s">
        <v>582</v>
      </c>
      <c r="L1427" s="10" t="s">
        <v>1207</v>
      </c>
      <c r="M1427" s="11" t="str">
        <f t="shared" si="68"/>
        <v>2023/5/11 16:37:14</v>
      </c>
      <c r="N1427" s="12">
        <v>45057</v>
      </c>
      <c r="O1427" s="10" t="s">
        <v>1208</v>
      </c>
      <c r="P1427" s="8" t="s">
        <v>585</v>
      </c>
      <c r="Q1427" s="8" t="s">
        <v>7337</v>
      </c>
      <c r="R1427" s="8" t="s">
        <v>7338</v>
      </c>
      <c r="S1427" s="8" t="s">
        <v>664</v>
      </c>
      <c r="T1427" s="8" t="s">
        <v>665</v>
      </c>
      <c r="U1427" s="8" t="s">
        <v>666</v>
      </c>
      <c r="V1427" s="8" t="s">
        <v>582</v>
      </c>
      <c r="W1427" s="8" t="s">
        <v>582</v>
      </c>
      <c r="X1427" s="8" t="s">
        <v>582</v>
      </c>
      <c r="Y1427" s="8" t="s">
        <v>582</v>
      </c>
      <c r="Z1427" s="8" t="s">
        <v>582</v>
      </c>
      <c r="AA1427" s="8" t="s">
        <v>40</v>
      </c>
      <c r="AB1427" s="8" t="s">
        <v>591</v>
      </c>
      <c r="AC1427" s="8" t="s">
        <v>592</v>
      </c>
      <c r="AD1427" s="8" t="s">
        <v>593</v>
      </c>
      <c r="AE1427" s="8" t="s">
        <v>604</v>
      </c>
      <c r="AF1427" s="1">
        <v>1</v>
      </c>
    </row>
    <row r="1428" ht="25" customHeight="1" spans="1:32">
      <c r="A1428" s="1">
        <f>COUNTIF(企业分类!A:A,AA1428)</f>
        <v>1</v>
      </c>
      <c r="B1428" s="6" t="str">
        <f t="shared" si="66"/>
        <v>30天内曾在线</v>
      </c>
      <c r="C1428" s="7">
        <v>45046.9999884259</v>
      </c>
      <c r="D1428" s="6">
        <f t="shared" si="67"/>
        <v>-10.6927199074125</v>
      </c>
      <c r="E1428" s="8" t="s">
        <v>7339</v>
      </c>
      <c r="F1428" s="8" t="s">
        <v>578</v>
      </c>
      <c r="G1428" s="8" t="s">
        <v>19</v>
      </c>
      <c r="H1428" s="8" t="s">
        <v>579</v>
      </c>
      <c r="I1428" s="8" t="s">
        <v>580</v>
      </c>
      <c r="J1428" s="8" t="s">
        <v>7340</v>
      </c>
      <c r="K1428" s="8" t="s">
        <v>582</v>
      </c>
      <c r="L1428" s="10" t="s">
        <v>786</v>
      </c>
      <c r="M1428" s="11" t="str">
        <f t="shared" si="68"/>
        <v>2023/5/11 16:37:30</v>
      </c>
      <c r="N1428" s="12">
        <v>45057</v>
      </c>
      <c r="O1428" s="10" t="s">
        <v>787</v>
      </c>
      <c r="P1428" s="8" t="s">
        <v>585</v>
      </c>
      <c r="Q1428" s="8" t="s">
        <v>7341</v>
      </c>
      <c r="R1428" s="8" t="s">
        <v>7342</v>
      </c>
      <c r="S1428" s="8" t="s">
        <v>588</v>
      </c>
      <c r="T1428" s="8" t="s">
        <v>589</v>
      </c>
      <c r="U1428" s="8" t="s">
        <v>590</v>
      </c>
      <c r="V1428" s="8" t="s">
        <v>582</v>
      </c>
      <c r="W1428" s="8" t="s">
        <v>582</v>
      </c>
      <c r="X1428" s="8" t="s">
        <v>582</v>
      </c>
      <c r="Y1428" s="8" t="s">
        <v>582</v>
      </c>
      <c r="Z1428" s="8" t="s">
        <v>582</v>
      </c>
      <c r="AA1428" s="8" t="s">
        <v>125</v>
      </c>
      <c r="AB1428" s="8" t="s">
        <v>591</v>
      </c>
      <c r="AC1428" s="8" t="s">
        <v>1166</v>
      </c>
      <c r="AD1428" s="8" t="s">
        <v>593</v>
      </c>
      <c r="AE1428" s="8" t="s">
        <v>604</v>
      </c>
      <c r="AF1428" s="1">
        <v>1</v>
      </c>
    </row>
    <row r="1429" ht="25" customHeight="1" spans="1:32">
      <c r="A1429" s="1">
        <f>COUNTIF(企业分类!A:A,AA1429)</f>
        <v>1</v>
      </c>
      <c r="B1429" s="6" t="str">
        <f t="shared" si="66"/>
        <v>30天内曾在线</v>
      </c>
      <c r="C1429" s="7">
        <v>45046.9999884259</v>
      </c>
      <c r="D1429" s="6">
        <f t="shared" si="67"/>
        <v>-10.6925925925971</v>
      </c>
      <c r="E1429" s="8" t="s">
        <v>7343</v>
      </c>
      <c r="F1429" s="8" t="s">
        <v>578</v>
      </c>
      <c r="G1429" s="8" t="s">
        <v>18</v>
      </c>
      <c r="H1429" s="8" t="s">
        <v>579</v>
      </c>
      <c r="I1429" s="8" t="s">
        <v>580</v>
      </c>
      <c r="J1429" s="8" t="s">
        <v>7344</v>
      </c>
      <c r="K1429" s="8" t="s">
        <v>582</v>
      </c>
      <c r="L1429" s="10" t="s">
        <v>2200</v>
      </c>
      <c r="M1429" s="11" t="str">
        <f t="shared" si="68"/>
        <v>2023/5/11 16:37:19</v>
      </c>
      <c r="N1429" s="12">
        <v>45057</v>
      </c>
      <c r="O1429" s="10" t="s">
        <v>2201</v>
      </c>
      <c r="P1429" s="8" t="s">
        <v>585</v>
      </c>
      <c r="Q1429" s="8" t="s">
        <v>7345</v>
      </c>
      <c r="R1429" s="8" t="s">
        <v>7346</v>
      </c>
      <c r="S1429" s="8" t="s">
        <v>664</v>
      </c>
      <c r="T1429" s="8" t="s">
        <v>665</v>
      </c>
      <c r="U1429" s="8" t="s">
        <v>666</v>
      </c>
      <c r="V1429" s="8" t="s">
        <v>582</v>
      </c>
      <c r="W1429" s="8" t="s">
        <v>582</v>
      </c>
      <c r="X1429" s="8" t="s">
        <v>582</v>
      </c>
      <c r="Y1429" s="8" t="s">
        <v>582</v>
      </c>
      <c r="Z1429" s="8" t="s">
        <v>582</v>
      </c>
      <c r="AA1429" s="8" t="s">
        <v>40</v>
      </c>
      <c r="AB1429" s="8" t="s">
        <v>591</v>
      </c>
      <c r="AC1429" s="8" t="s">
        <v>592</v>
      </c>
      <c r="AD1429" s="8" t="s">
        <v>593</v>
      </c>
      <c r="AE1429" s="8" t="s">
        <v>604</v>
      </c>
      <c r="AF1429" s="1">
        <v>1</v>
      </c>
    </row>
    <row r="1430" ht="25" customHeight="1" spans="1:32">
      <c r="A1430" s="1">
        <f>COUNTIF(企业分类!A:A,AA1430)</f>
        <v>1</v>
      </c>
      <c r="B1430" s="6" t="str">
        <f t="shared" si="66"/>
        <v>30天内曾在线</v>
      </c>
      <c r="C1430" s="7">
        <v>45046.9999884259</v>
      </c>
      <c r="D1430" s="6">
        <f t="shared" si="67"/>
        <v>-10.6918518518578</v>
      </c>
      <c r="E1430" s="8" t="s">
        <v>7347</v>
      </c>
      <c r="F1430" s="8" t="s">
        <v>578</v>
      </c>
      <c r="G1430" s="8" t="s">
        <v>18</v>
      </c>
      <c r="H1430" s="8" t="s">
        <v>579</v>
      </c>
      <c r="I1430" s="8" t="s">
        <v>580</v>
      </c>
      <c r="J1430" s="8" t="s">
        <v>7348</v>
      </c>
      <c r="K1430" s="8" t="s">
        <v>582</v>
      </c>
      <c r="L1430" s="10" t="s">
        <v>2523</v>
      </c>
      <c r="M1430" s="11" t="str">
        <f t="shared" si="68"/>
        <v>2023/5/11 16:36:15</v>
      </c>
      <c r="N1430" s="12">
        <v>45057</v>
      </c>
      <c r="O1430" s="10" t="s">
        <v>2524</v>
      </c>
      <c r="P1430" s="8" t="s">
        <v>585</v>
      </c>
      <c r="Q1430" s="8" t="s">
        <v>7349</v>
      </c>
      <c r="R1430" s="8" t="s">
        <v>7350</v>
      </c>
      <c r="S1430" s="8" t="s">
        <v>664</v>
      </c>
      <c r="T1430" s="8" t="s">
        <v>665</v>
      </c>
      <c r="U1430" s="8" t="s">
        <v>666</v>
      </c>
      <c r="V1430" s="8" t="s">
        <v>582</v>
      </c>
      <c r="W1430" s="8" t="s">
        <v>582</v>
      </c>
      <c r="X1430" s="8" t="s">
        <v>582</v>
      </c>
      <c r="Y1430" s="8" t="s">
        <v>582</v>
      </c>
      <c r="Z1430" s="8" t="s">
        <v>582</v>
      </c>
      <c r="AA1430" s="8" t="s">
        <v>40</v>
      </c>
      <c r="AB1430" s="8" t="s">
        <v>591</v>
      </c>
      <c r="AC1430" s="8" t="s">
        <v>592</v>
      </c>
      <c r="AD1430" s="8" t="s">
        <v>593</v>
      </c>
      <c r="AE1430" s="8" t="s">
        <v>604</v>
      </c>
      <c r="AF1430" s="1">
        <v>1</v>
      </c>
    </row>
    <row r="1431" ht="25" customHeight="1" spans="1:32">
      <c r="A1431" s="1">
        <f>COUNTIF(企业分类!A:A,AA1431)</f>
        <v>1</v>
      </c>
      <c r="B1431" s="6" t="str">
        <f t="shared" si="66"/>
        <v>30天内曾在线</v>
      </c>
      <c r="C1431" s="7">
        <v>45046.9999884259</v>
      </c>
      <c r="D1431" s="6">
        <f t="shared" si="67"/>
        <v>-10.6920254629658</v>
      </c>
      <c r="E1431" s="8" t="s">
        <v>7351</v>
      </c>
      <c r="F1431" s="8" t="s">
        <v>578</v>
      </c>
      <c r="G1431" s="8" t="s">
        <v>18</v>
      </c>
      <c r="H1431" s="8" t="s">
        <v>579</v>
      </c>
      <c r="I1431" s="8" t="s">
        <v>580</v>
      </c>
      <c r="J1431" s="8" t="s">
        <v>7352</v>
      </c>
      <c r="K1431" s="8" t="s">
        <v>582</v>
      </c>
      <c r="L1431" s="10" t="s">
        <v>887</v>
      </c>
      <c r="M1431" s="11" t="str">
        <f t="shared" si="68"/>
        <v>2023/5/11 16:36:30</v>
      </c>
      <c r="N1431" s="12">
        <v>45057</v>
      </c>
      <c r="O1431" s="10" t="s">
        <v>888</v>
      </c>
      <c r="P1431" s="8" t="s">
        <v>585</v>
      </c>
      <c r="Q1431" s="8" t="s">
        <v>7353</v>
      </c>
      <c r="R1431" s="8" t="s">
        <v>7354</v>
      </c>
      <c r="S1431" s="8" t="s">
        <v>664</v>
      </c>
      <c r="T1431" s="8" t="s">
        <v>665</v>
      </c>
      <c r="U1431" s="8" t="s">
        <v>666</v>
      </c>
      <c r="V1431" s="8" t="s">
        <v>582</v>
      </c>
      <c r="W1431" s="8" t="s">
        <v>582</v>
      </c>
      <c r="X1431" s="8" t="s">
        <v>582</v>
      </c>
      <c r="Y1431" s="8" t="s">
        <v>582</v>
      </c>
      <c r="Z1431" s="8" t="s">
        <v>582</v>
      </c>
      <c r="AA1431" s="8" t="s">
        <v>40</v>
      </c>
      <c r="AB1431" s="8" t="s">
        <v>591</v>
      </c>
      <c r="AC1431" s="8" t="s">
        <v>592</v>
      </c>
      <c r="AD1431" s="8" t="s">
        <v>593</v>
      </c>
      <c r="AE1431" s="8" t="s">
        <v>604</v>
      </c>
      <c r="AF1431" s="1">
        <v>1</v>
      </c>
    </row>
    <row r="1432" ht="25" customHeight="1" spans="1:32">
      <c r="A1432" s="1">
        <f>COUNTIF(企业分类!A:A,AA1432)</f>
        <v>1</v>
      </c>
      <c r="B1432" s="6" t="str">
        <f t="shared" si="66"/>
        <v>30天内曾在线</v>
      </c>
      <c r="C1432" s="7">
        <v>45046.9999884259</v>
      </c>
      <c r="D1432" s="6">
        <f t="shared" si="67"/>
        <v>-10.6926157407433</v>
      </c>
      <c r="E1432" s="8" t="s">
        <v>7355</v>
      </c>
      <c r="F1432" s="8" t="s">
        <v>578</v>
      </c>
      <c r="G1432" s="8" t="s">
        <v>19</v>
      </c>
      <c r="H1432" s="8" t="s">
        <v>579</v>
      </c>
      <c r="I1432" s="8" t="s">
        <v>580</v>
      </c>
      <c r="J1432" s="8" t="s">
        <v>7356</v>
      </c>
      <c r="K1432" s="8" t="s">
        <v>582</v>
      </c>
      <c r="L1432" s="10" t="s">
        <v>1780</v>
      </c>
      <c r="M1432" s="11" t="str">
        <f t="shared" si="68"/>
        <v>2023/5/11 16:37:21</v>
      </c>
      <c r="N1432" s="12">
        <v>45057</v>
      </c>
      <c r="O1432" s="10" t="s">
        <v>1781</v>
      </c>
      <c r="P1432" s="8" t="s">
        <v>585</v>
      </c>
      <c r="Q1432" s="8" t="s">
        <v>7357</v>
      </c>
      <c r="R1432" s="8" t="s">
        <v>7358</v>
      </c>
      <c r="S1432" s="8" t="s">
        <v>600</v>
      </c>
      <c r="T1432" s="8" t="s">
        <v>601</v>
      </c>
      <c r="U1432" s="8" t="s">
        <v>602</v>
      </c>
      <c r="V1432" s="8" t="s">
        <v>582</v>
      </c>
      <c r="W1432" s="8" t="s">
        <v>582</v>
      </c>
      <c r="X1432" s="8" t="s">
        <v>582</v>
      </c>
      <c r="Y1432" s="8" t="s">
        <v>582</v>
      </c>
      <c r="Z1432" s="8" t="s">
        <v>582</v>
      </c>
      <c r="AA1432" s="8" t="s">
        <v>426</v>
      </c>
      <c r="AB1432" s="8" t="s">
        <v>591</v>
      </c>
      <c r="AC1432" s="8" t="s">
        <v>1166</v>
      </c>
      <c r="AD1432" s="8" t="s">
        <v>593</v>
      </c>
      <c r="AE1432" s="8" t="s">
        <v>604</v>
      </c>
      <c r="AF1432" s="1">
        <v>1</v>
      </c>
    </row>
    <row r="1433" ht="25" customHeight="1" spans="1:32">
      <c r="A1433" s="1">
        <f>COUNTIF(企业分类!A:A,AA1433)</f>
        <v>1</v>
      </c>
      <c r="B1433" s="6" t="str">
        <f t="shared" si="66"/>
        <v>30天内曾在线</v>
      </c>
      <c r="C1433" s="7">
        <v>45046.9999884259</v>
      </c>
      <c r="D1433" s="6">
        <f t="shared" si="67"/>
        <v>-10.6913541666727</v>
      </c>
      <c r="E1433" s="8" t="s">
        <v>7359</v>
      </c>
      <c r="F1433" s="8" t="s">
        <v>578</v>
      </c>
      <c r="G1433" s="8" t="s">
        <v>19</v>
      </c>
      <c r="H1433" s="8" t="s">
        <v>579</v>
      </c>
      <c r="I1433" s="8" t="s">
        <v>580</v>
      </c>
      <c r="J1433" s="8" t="s">
        <v>7360</v>
      </c>
      <c r="K1433" s="8" t="s">
        <v>582</v>
      </c>
      <c r="L1433" s="10" t="s">
        <v>3707</v>
      </c>
      <c r="M1433" s="11" t="str">
        <f t="shared" si="68"/>
        <v>2023/5/11 16:35:32</v>
      </c>
      <c r="N1433" s="12">
        <v>45057</v>
      </c>
      <c r="O1433" s="10" t="s">
        <v>3708</v>
      </c>
      <c r="P1433" s="8" t="s">
        <v>585</v>
      </c>
      <c r="Q1433" s="8" t="s">
        <v>7361</v>
      </c>
      <c r="R1433" s="8" t="s">
        <v>7361</v>
      </c>
      <c r="S1433" s="8" t="s">
        <v>600</v>
      </c>
      <c r="T1433" s="8" t="s">
        <v>601</v>
      </c>
      <c r="U1433" s="8" t="s">
        <v>602</v>
      </c>
      <c r="V1433" s="8" t="s">
        <v>582</v>
      </c>
      <c r="W1433" s="8" t="s">
        <v>582</v>
      </c>
      <c r="X1433" s="8" t="s">
        <v>582</v>
      </c>
      <c r="Y1433" s="8" t="s">
        <v>582</v>
      </c>
      <c r="Z1433" s="8" t="s">
        <v>582</v>
      </c>
      <c r="AA1433" s="8" t="s">
        <v>144</v>
      </c>
      <c r="AB1433" s="8" t="s">
        <v>591</v>
      </c>
      <c r="AC1433" s="8" t="s">
        <v>641</v>
      </c>
      <c r="AD1433" s="8" t="s">
        <v>593</v>
      </c>
      <c r="AE1433" s="8" t="s">
        <v>604</v>
      </c>
      <c r="AF1433" s="1">
        <v>1</v>
      </c>
    </row>
    <row r="1434" ht="25" customHeight="1" spans="1:32">
      <c r="A1434" s="1">
        <f>COUNTIF(企业分类!A:A,AA1434)</f>
        <v>1</v>
      </c>
      <c r="B1434" s="6" t="str">
        <f t="shared" si="66"/>
        <v>30天内曾在线</v>
      </c>
      <c r="C1434" s="7">
        <v>45046.9999884259</v>
      </c>
      <c r="D1434" s="6">
        <f t="shared" si="67"/>
        <v>-10.6914930555577</v>
      </c>
      <c r="E1434" s="8" t="s">
        <v>7362</v>
      </c>
      <c r="F1434" s="8" t="s">
        <v>578</v>
      </c>
      <c r="G1434" s="8" t="s">
        <v>19</v>
      </c>
      <c r="H1434" s="8" t="s">
        <v>579</v>
      </c>
      <c r="I1434" s="8" t="s">
        <v>580</v>
      </c>
      <c r="J1434" s="8" t="s">
        <v>7363</v>
      </c>
      <c r="K1434" s="8" t="s">
        <v>582</v>
      </c>
      <c r="L1434" s="10" t="s">
        <v>1452</v>
      </c>
      <c r="M1434" s="11" t="str">
        <f t="shared" si="68"/>
        <v>2023/5/11 16:35:44</v>
      </c>
      <c r="N1434" s="12">
        <v>45057</v>
      </c>
      <c r="O1434" s="10" t="s">
        <v>1453</v>
      </c>
      <c r="P1434" s="8" t="s">
        <v>585</v>
      </c>
      <c r="Q1434" s="8" t="s">
        <v>7364</v>
      </c>
      <c r="R1434" s="8" t="s">
        <v>7365</v>
      </c>
      <c r="S1434" s="8" t="s">
        <v>796</v>
      </c>
      <c r="T1434" s="8" t="s">
        <v>797</v>
      </c>
      <c r="U1434" s="8" t="s">
        <v>798</v>
      </c>
      <c r="V1434" s="8" t="s">
        <v>582</v>
      </c>
      <c r="W1434" s="8" t="s">
        <v>582</v>
      </c>
      <c r="X1434" s="8" t="s">
        <v>582</v>
      </c>
      <c r="Y1434" s="8" t="s">
        <v>582</v>
      </c>
      <c r="Z1434" s="8" t="s">
        <v>582</v>
      </c>
      <c r="AA1434" s="8" t="s">
        <v>234</v>
      </c>
      <c r="AB1434" s="8" t="s">
        <v>591</v>
      </c>
      <c r="AC1434" s="8" t="s">
        <v>657</v>
      </c>
      <c r="AD1434" s="8" t="s">
        <v>593</v>
      </c>
      <c r="AE1434" s="8" t="s">
        <v>582</v>
      </c>
      <c r="AF1434" s="1">
        <v>1</v>
      </c>
    </row>
    <row r="1435" ht="25" customHeight="1" spans="1:32">
      <c r="A1435" s="1">
        <f>COUNTIF(企业分类!A:A,AA1435)</f>
        <v>1</v>
      </c>
      <c r="B1435" s="6" t="str">
        <f t="shared" si="66"/>
        <v>30天内曾在线</v>
      </c>
      <c r="C1435" s="7">
        <v>45046.9999884259</v>
      </c>
      <c r="D1435" s="6">
        <f t="shared" si="67"/>
        <v>-10.6890625000015</v>
      </c>
      <c r="E1435" s="8" t="s">
        <v>7366</v>
      </c>
      <c r="F1435" s="8" t="s">
        <v>578</v>
      </c>
      <c r="G1435" s="8" t="s">
        <v>19</v>
      </c>
      <c r="H1435" s="8" t="s">
        <v>579</v>
      </c>
      <c r="I1435" s="8" t="s">
        <v>580</v>
      </c>
      <c r="J1435" s="8" t="s">
        <v>7367</v>
      </c>
      <c r="K1435" s="8" t="s">
        <v>582</v>
      </c>
      <c r="L1435" s="10" t="s">
        <v>4278</v>
      </c>
      <c r="M1435" s="11" t="str">
        <f t="shared" si="68"/>
        <v>2023/5/11 16:32:14</v>
      </c>
      <c r="N1435" s="12">
        <v>45057</v>
      </c>
      <c r="O1435" s="10" t="s">
        <v>4279</v>
      </c>
      <c r="P1435" s="8" t="s">
        <v>585</v>
      </c>
      <c r="Q1435" s="8" t="s">
        <v>7368</v>
      </c>
      <c r="R1435" s="8" t="s">
        <v>7369</v>
      </c>
      <c r="S1435" s="8" t="s">
        <v>588</v>
      </c>
      <c r="T1435" s="8" t="s">
        <v>589</v>
      </c>
      <c r="U1435" s="8" t="s">
        <v>590</v>
      </c>
      <c r="V1435" s="8" t="s">
        <v>582</v>
      </c>
      <c r="W1435" s="8" t="s">
        <v>582</v>
      </c>
      <c r="X1435" s="8" t="s">
        <v>582</v>
      </c>
      <c r="Y1435" s="8" t="s">
        <v>582</v>
      </c>
      <c r="Z1435" s="8" t="s">
        <v>582</v>
      </c>
      <c r="AA1435" s="8" t="s">
        <v>111</v>
      </c>
      <c r="AB1435" s="8" t="s">
        <v>591</v>
      </c>
      <c r="AC1435" s="8" t="s">
        <v>592</v>
      </c>
      <c r="AD1435" s="8" t="s">
        <v>593</v>
      </c>
      <c r="AE1435" s="8" t="s">
        <v>582</v>
      </c>
      <c r="AF1435" s="1">
        <v>1</v>
      </c>
    </row>
    <row r="1436" ht="25" customHeight="1" spans="1:32">
      <c r="A1436" s="1">
        <f>COUNTIF(企业分类!A:A,AA1436)</f>
        <v>1</v>
      </c>
      <c r="B1436" s="6" t="str">
        <f t="shared" si="66"/>
        <v>30天内曾在线</v>
      </c>
      <c r="C1436" s="7">
        <v>45046.9999884259</v>
      </c>
      <c r="D1436" s="6">
        <f t="shared" si="67"/>
        <v>-7.61972222222539</v>
      </c>
      <c r="E1436" s="8" t="s">
        <v>7370</v>
      </c>
      <c r="F1436" s="8" t="s">
        <v>578</v>
      </c>
      <c r="G1436" s="8" t="s">
        <v>19</v>
      </c>
      <c r="H1436" s="8" t="s">
        <v>579</v>
      </c>
      <c r="I1436" s="8" t="s">
        <v>580</v>
      </c>
      <c r="J1436" s="8" t="s">
        <v>7371</v>
      </c>
      <c r="K1436" s="8" t="s">
        <v>582</v>
      </c>
      <c r="L1436" s="10" t="s">
        <v>7372</v>
      </c>
      <c r="M1436" s="11" t="str">
        <f t="shared" si="68"/>
        <v>2023/5/8 14:52:23</v>
      </c>
      <c r="N1436" s="12">
        <v>45054</v>
      </c>
      <c r="O1436" s="10" t="s">
        <v>7373</v>
      </c>
      <c r="P1436" s="8" t="s">
        <v>585</v>
      </c>
      <c r="Q1436" s="8" t="s">
        <v>7374</v>
      </c>
      <c r="R1436" s="8" t="s">
        <v>7375</v>
      </c>
      <c r="S1436" s="8" t="s">
        <v>664</v>
      </c>
      <c r="T1436" s="8" t="s">
        <v>665</v>
      </c>
      <c r="U1436" s="8" t="s">
        <v>666</v>
      </c>
      <c r="V1436" s="8" t="s">
        <v>582</v>
      </c>
      <c r="W1436" s="8" t="s">
        <v>582</v>
      </c>
      <c r="X1436" s="8" t="s">
        <v>582</v>
      </c>
      <c r="Y1436" s="8" t="s">
        <v>582</v>
      </c>
      <c r="Z1436" s="8" t="s">
        <v>582</v>
      </c>
      <c r="AA1436" s="8" t="s">
        <v>51</v>
      </c>
      <c r="AB1436" s="8" t="s">
        <v>591</v>
      </c>
      <c r="AC1436" s="8" t="s">
        <v>592</v>
      </c>
      <c r="AD1436" s="8" t="s">
        <v>593</v>
      </c>
      <c r="AE1436" s="8" t="s">
        <v>604</v>
      </c>
      <c r="AF1436" s="1">
        <v>1</v>
      </c>
    </row>
    <row r="1437" ht="25" customHeight="1" spans="1:32">
      <c r="A1437" s="1">
        <f>COUNTIF(企业分类!A:A,AA1437)</f>
        <v>1</v>
      </c>
      <c r="B1437" s="6" t="str">
        <f t="shared" si="66"/>
        <v>30天内曾在线</v>
      </c>
      <c r="C1437" s="7">
        <v>45046.9999884259</v>
      </c>
      <c r="D1437" s="6">
        <f t="shared" si="67"/>
        <v>-10.6925694444508</v>
      </c>
      <c r="E1437" s="8" t="s">
        <v>7376</v>
      </c>
      <c r="F1437" s="8" t="s">
        <v>578</v>
      </c>
      <c r="G1437" s="8" t="s">
        <v>19</v>
      </c>
      <c r="H1437" s="8" t="s">
        <v>579</v>
      </c>
      <c r="I1437" s="8" t="s">
        <v>580</v>
      </c>
      <c r="J1437" s="8" t="s">
        <v>7377</v>
      </c>
      <c r="K1437" s="8" t="s">
        <v>582</v>
      </c>
      <c r="L1437" s="10" t="s">
        <v>1175</v>
      </c>
      <c r="M1437" s="11" t="str">
        <f t="shared" si="68"/>
        <v>2023/5/11 16:37:17</v>
      </c>
      <c r="N1437" s="12">
        <v>45057</v>
      </c>
      <c r="O1437" s="10" t="s">
        <v>1176</v>
      </c>
      <c r="P1437" s="8" t="s">
        <v>585</v>
      </c>
      <c r="Q1437" s="8" t="s">
        <v>7378</v>
      </c>
      <c r="R1437" s="8" t="s">
        <v>7379</v>
      </c>
      <c r="S1437" s="8" t="s">
        <v>588</v>
      </c>
      <c r="T1437" s="8" t="s">
        <v>589</v>
      </c>
      <c r="U1437" s="8" t="s">
        <v>590</v>
      </c>
      <c r="V1437" s="8" t="s">
        <v>582</v>
      </c>
      <c r="W1437" s="8" t="s">
        <v>582</v>
      </c>
      <c r="X1437" s="8" t="s">
        <v>582</v>
      </c>
      <c r="Y1437" s="8" t="s">
        <v>582</v>
      </c>
      <c r="Z1437" s="8" t="s">
        <v>582</v>
      </c>
      <c r="AA1437" s="8" t="s">
        <v>209</v>
      </c>
      <c r="AB1437" s="8" t="s">
        <v>591</v>
      </c>
      <c r="AC1437" s="8" t="s">
        <v>592</v>
      </c>
      <c r="AD1437" s="8" t="s">
        <v>593</v>
      </c>
      <c r="AE1437" s="8" t="s">
        <v>604</v>
      </c>
      <c r="AF1437" s="1">
        <v>1</v>
      </c>
    </row>
    <row r="1438" ht="25" customHeight="1" spans="1:32">
      <c r="A1438" s="1">
        <f>COUNTIF(企业分类!A:A,AA1438)</f>
        <v>1</v>
      </c>
      <c r="B1438" s="6" t="str">
        <f t="shared" si="66"/>
        <v>30天内曾在线</v>
      </c>
      <c r="C1438" s="7">
        <v>45046.9999884259</v>
      </c>
      <c r="D1438" s="6">
        <f t="shared" si="67"/>
        <v>-10.6916550925962</v>
      </c>
      <c r="E1438" s="8" t="s">
        <v>7380</v>
      </c>
      <c r="F1438" s="8" t="s">
        <v>578</v>
      </c>
      <c r="G1438" s="8" t="s">
        <v>19</v>
      </c>
      <c r="H1438" s="8" t="s">
        <v>579</v>
      </c>
      <c r="I1438" s="8" t="s">
        <v>580</v>
      </c>
      <c r="J1438" s="8" t="s">
        <v>7381</v>
      </c>
      <c r="K1438" s="8" t="s">
        <v>582</v>
      </c>
      <c r="L1438" s="10" t="s">
        <v>3614</v>
      </c>
      <c r="M1438" s="11" t="str">
        <f t="shared" si="68"/>
        <v>2023/5/11 16:35:58</v>
      </c>
      <c r="N1438" s="12">
        <v>45057</v>
      </c>
      <c r="O1438" s="10" t="s">
        <v>3615</v>
      </c>
      <c r="P1438" s="8" t="s">
        <v>585</v>
      </c>
      <c r="Q1438" s="8" t="s">
        <v>7382</v>
      </c>
      <c r="R1438" s="8" t="s">
        <v>7383</v>
      </c>
      <c r="S1438" s="8" t="s">
        <v>664</v>
      </c>
      <c r="T1438" s="8" t="s">
        <v>665</v>
      </c>
      <c r="U1438" s="8" t="s">
        <v>666</v>
      </c>
      <c r="V1438" s="8" t="s">
        <v>582</v>
      </c>
      <c r="W1438" s="8" t="s">
        <v>582</v>
      </c>
      <c r="X1438" s="8" t="s">
        <v>582</v>
      </c>
      <c r="Y1438" s="8" t="s">
        <v>582</v>
      </c>
      <c r="Z1438" s="8" t="s">
        <v>582</v>
      </c>
      <c r="AA1438" s="8" t="s">
        <v>140</v>
      </c>
      <c r="AB1438" s="8" t="s">
        <v>591</v>
      </c>
      <c r="AC1438" s="8" t="s">
        <v>592</v>
      </c>
      <c r="AD1438" s="8" t="s">
        <v>593</v>
      </c>
      <c r="AE1438" s="8" t="s">
        <v>582</v>
      </c>
      <c r="AF1438" s="1">
        <v>1</v>
      </c>
    </row>
    <row r="1439" ht="25" customHeight="1" spans="1:32">
      <c r="A1439" s="1">
        <f>COUNTIF(企业分类!A:A,AA1439)</f>
        <v>1</v>
      </c>
      <c r="B1439" s="6" t="str">
        <f t="shared" si="66"/>
        <v>30天内曾在线</v>
      </c>
      <c r="C1439" s="7">
        <v>45046.9999884259</v>
      </c>
      <c r="D1439" s="6">
        <f t="shared" si="67"/>
        <v>-10.6912962962961</v>
      </c>
      <c r="E1439" s="8" t="s">
        <v>7384</v>
      </c>
      <c r="F1439" s="8" t="s">
        <v>578</v>
      </c>
      <c r="G1439" s="8" t="s">
        <v>19</v>
      </c>
      <c r="H1439" s="8" t="s">
        <v>579</v>
      </c>
      <c r="I1439" s="8" t="s">
        <v>580</v>
      </c>
      <c r="J1439" s="8" t="s">
        <v>7385</v>
      </c>
      <c r="K1439" s="8" t="s">
        <v>582</v>
      </c>
      <c r="L1439" s="10" t="s">
        <v>5098</v>
      </c>
      <c r="M1439" s="11" t="str">
        <f t="shared" si="68"/>
        <v>2023/5/11 16:35:27</v>
      </c>
      <c r="N1439" s="12">
        <v>45057</v>
      </c>
      <c r="O1439" s="10" t="s">
        <v>5099</v>
      </c>
      <c r="P1439" s="8" t="s">
        <v>585</v>
      </c>
      <c r="Q1439" s="8" t="s">
        <v>7386</v>
      </c>
      <c r="R1439" s="8" t="s">
        <v>7387</v>
      </c>
      <c r="S1439" s="8" t="s">
        <v>626</v>
      </c>
      <c r="T1439" s="8" t="s">
        <v>627</v>
      </c>
      <c r="U1439" s="8" t="s">
        <v>628</v>
      </c>
      <c r="V1439" s="8" t="s">
        <v>582</v>
      </c>
      <c r="W1439" s="8" t="s">
        <v>582</v>
      </c>
      <c r="X1439" s="8" t="s">
        <v>582</v>
      </c>
      <c r="Y1439" s="8" t="s">
        <v>582</v>
      </c>
      <c r="Z1439" s="8" t="s">
        <v>582</v>
      </c>
      <c r="AA1439" s="8" t="s">
        <v>66</v>
      </c>
      <c r="AB1439" s="8" t="s">
        <v>591</v>
      </c>
      <c r="AC1439" s="8" t="s">
        <v>657</v>
      </c>
      <c r="AD1439" s="8" t="s">
        <v>593</v>
      </c>
      <c r="AE1439" s="8" t="s">
        <v>630</v>
      </c>
      <c r="AF1439" s="1">
        <v>1</v>
      </c>
    </row>
    <row r="1440" ht="25" customHeight="1" spans="1:32">
      <c r="A1440" s="1">
        <f>COUNTIF(企业分类!A:A,AA1440)</f>
        <v>1</v>
      </c>
      <c r="B1440" s="6" t="str">
        <f t="shared" si="66"/>
        <v>30天内曾在线</v>
      </c>
      <c r="C1440" s="7">
        <v>45046.9999884259</v>
      </c>
      <c r="D1440" s="6">
        <f t="shared" si="67"/>
        <v>-10.6909606481495</v>
      </c>
      <c r="E1440" s="8" t="s">
        <v>7388</v>
      </c>
      <c r="F1440" s="8" t="s">
        <v>578</v>
      </c>
      <c r="G1440" s="8" t="s">
        <v>19</v>
      </c>
      <c r="H1440" s="8" t="s">
        <v>579</v>
      </c>
      <c r="I1440" s="8" t="s">
        <v>580</v>
      </c>
      <c r="J1440" s="8" t="s">
        <v>7389</v>
      </c>
      <c r="K1440" s="8" t="s">
        <v>582</v>
      </c>
      <c r="L1440" s="10" t="s">
        <v>1000</v>
      </c>
      <c r="M1440" s="11" t="str">
        <f t="shared" si="68"/>
        <v>2023/5/11 16:34:58</v>
      </c>
      <c r="N1440" s="12">
        <v>45057</v>
      </c>
      <c r="O1440" s="10" t="s">
        <v>1001</v>
      </c>
      <c r="P1440" s="8" t="s">
        <v>585</v>
      </c>
      <c r="Q1440" s="8" t="s">
        <v>7390</v>
      </c>
      <c r="R1440" s="8" t="s">
        <v>7391</v>
      </c>
      <c r="S1440" s="8" t="s">
        <v>724</v>
      </c>
      <c r="T1440" s="8" t="s">
        <v>725</v>
      </c>
      <c r="U1440" s="8" t="s">
        <v>726</v>
      </c>
      <c r="V1440" s="8" t="s">
        <v>582</v>
      </c>
      <c r="W1440" s="8" t="s">
        <v>582</v>
      </c>
      <c r="X1440" s="8" t="s">
        <v>582</v>
      </c>
      <c r="Y1440" s="8" t="s">
        <v>582</v>
      </c>
      <c r="Z1440" s="8" t="s">
        <v>582</v>
      </c>
      <c r="AA1440" s="8" t="s">
        <v>42</v>
      </c>
      <c r="AB1440" s="8" t="s">
        <v>591</v>
      </c>
      <c r="AC1440" s="8" t="s">
        <v>690</v>
      </c>
      <c r="AD1440" s="8" t="s">
        <v>593</v>
      </c>
      <c r="AE1440" s="8" t="s">
        <v>582</v>
      </c>
      <c r="AF1440" s="1">
        <v>1</v>
      </c>
    </row>
    <row r="1441" ht="25" customHeight="1" spans="1:32">
      <c r="A1441" s="1">
        <f>COUNTIF(企业分类!A:A,AA1441)</f>
        <v>1</v>
      </c>
      <c r="B1441" s="6" t="str">
        <f t="shared" si="66"/>
        <v>30天内曾在线</v>
      </c>
      <c r="C1441" s="7">
        <v>45046.9999884259</v>
      </c>
      <c r="D1441" s="6">
        <f t="shared" si="67"/>
        <v>-10.6907986111109</v>
      </c>
      <c r="E1441" s="8" t="s">
        <v>7392</v>
      </c>
      <c r="F1441" s="8" t="s">
        <v>578</v>
      </c>
      <c r="G1441" s="8" t="s">
        <v>19</v>
      </c>
      <c r="H1441" s="8" t="s">
        <v>579</v>
      </c>
      <c r="I1441" s="8" t="s">
        <v>580</v>
      </c>
      <c r="J1441" s="8" t="s">
        <v>7393</v>
      </c>
      <c r="K1441" s="8" t="s">
        <v>582</v>
      </c>
      <c r="L1441" s="10" t="s">
        <v>1529</v>
      </c>
      <c r="M1441" s="11" t="str">
        <f t="shared" si="68"/>
        <v>2023/5/11 16:34:44</v>
      </c>
      <c r="N1441" s="12">
        <v>45057</v>
      </c>
      <c r="O1441" s="10" t="s">
        <v>1530</v>
      </c>
      <c r="P1441" s="8" t="s">
        <v>585</v>
      </c>
      <c r="Q1441" s="8" t="s">
        <v>7394</v>
      </c>
      <c r="R1441" s="8" t="s">
        <v>7395</v>
      </c>
      <c r="S1441" s="8" t="s">
        <v>600</v>
      </c>
      <c r="T1441" s="8" t="s">
        <v>601</v>
      </c>
      <c r="U1441" s="8" t="s">
        <v>602</v>
      </c>
      <c r="V1441" s="8" t="s">
        <v>582</v>
      </c>
      <c r="W1441" s="8" t="s">
        <v>582</v>
      </c>
      <c r="X1441" s="8" t="s">
        <v>582</v>
      </c>
      <c r="Y1441" s="8" t="s">
        <v>582</v>
      </c>
      <c r="Z1441" s="8" t="s">
        <v>582</v>
      </c>
      <c r="AA1441" s="8" t="s">
        <v>262</v>
      </c>
      <c r="AB1441" s="8" t="s">
        <v>591</v>
      </c>
      <c r="AC1441" s="8" t="s">
        <v>1674</v>
      </c>
      <c r="AD1441" s="8" t="s">
        <v>593</v>
      </c>
      <c r="AE1441" s="8" t="s">
        <v>604</v>
      </c>
      <c r="AF1441" s="1">
        <v>1</v>
      </c>
    </row>
    <row r="1442" ht="25" customHeight="1" spans="1:32">
      <c r="A1442" s="1">
        <f>COUNTIF(企业分类!A:A,AA1442)</f>
        <v>1</v>
      </c>
      <c r="B1442" s="6" t="str">
        <f t="shared" si="66"/>
        <v>30天内曾在线</v>
      </c>
      <c r="C1442" s="7">
        <v>45046.9999884259</v>
      </c>
      <c r="D1442" s="6">
        <f t="shared" si="67"/>
        <v>-10.6916782407425</v>
      </c>
      <c r="E1442" s="8" t="s">
        <v>7396</v>
      </c>
      <c r="F1442" s="8" t="s">
        <v>578</v>
      </c>
      <c r="G1442" s="8" t="s">
        <v>19</v>
      </c>
      <c r="H1442" s="8" t="s">
        <v>579</v>
      </c>
      <c r="I1442" s="8" t="s">
        <v>580</v>
      </c>
      <c r="J1442" s="8" t="s">
        <v>7397</v>
      </c>
      <c r="K1442" s="8" t="s">
        <v>582</v>
      </c>
      <c r="L1442" s="10" t="s">
        <v>865</v>
      </c>
      <c r="M1442" s="11" t="str">
        <f t="shared" si="68"/>
        <v>2023/5/11 16:36:00</v>
      </c>
      <c r="N1442" s="12">
        <v>45057</v>
      </c>
      <c r="O1442" s="10" t="s">
        <v>866</v>
      </c>
      <c r="P1442" s="8" t="s">
        <v>585</v>
      </c>
      <c r="Q1442" s="8" t="s">
        <v>7398</v>
      </c>
      <c r="R1442" s="8" t="s">
        <v>7399</v>
      </c>
      <c r="S1442" s="8" t="s">
        <v>626</v>
      </c>
      <c r="T1442" s="8" t="s">
        <v>627</v>
      </c>
      <c r="U1442" s="8" t="s">
        <v>628</v>
      </c>
      <c r="V1442" s="8" t="s">
        <v>582</v>
      </c>
      <c r="W1442" s="8" t="s">
        <v>582</v>
      </c>
      <c r="X1442" s="8" t="s">
        <v>582</v>
      </c>
      <c r="Y1442" s="8" t="s">
        <v>582</v>
      </c>
      <c r="Z1442" s="8" t="s">
        <v>582</v>
      </c>
      <c r="AA1442" s="8" t="s">
        <v>415</v>
      </c>
      <c r="AB1442" s="8" t="s">
        <v>591</v>
      </c>
      <c r="AC1442" s="8" t="s">
        <v>657</v>
      </c>
      <c r="AD1442" s="8" t="s">
        <v>593</v>
      </c>
      <c r="AE1442" s="8" t="s">
        <v>604</v>
      </c>
      <c r="AF1442" s="1">
        <v>1</v>
      </c>
    </row>
    <row r="1443" ht="25" customHeight="1" spans="1:32">
      <c r="A1443" s="1">
        <f>COUNTIF(企业分类!A:A,AA1443)</f>
        <v>1</v>
      </c>
      <c r="B1443" s="6" t="str">
        <f t="shared" si="66"/>
        <v>30天内曾在线</v>
      </c>
      <c r="C1443" s="7">
        <v>45046.9999884259</v>
      </c>
      <c r="D1443" s="6">
        <f t="shared" si="67"/>
        <v>-10.6914236111115</v>
      </c>
      <c r="E1443" s="8" t="s">
        <v>7400</v>
      </c>
      <c r="F1443" s="8" t="s">
        <v>578</v>
      </c>
      <c r="G1443" s="8" t="s">
        <v>19</v>
      </c>
      <c r="H1443" s="8" t="s">
        <v>579</v>
      </c>
      <c r="I1443" s="8" t="s">
        <v>580</v>
      </c>
      <c r="J1443" s="8" t="s">
        <v>7401</v>
      </c>
      <c r="K1443" s="8" t="s">
        <v>582</v>
      </c>
      <c r="L1443" s="10" t="s">
        <v>2967</v>
      </c>
      <c r="M1443" s="11" t="str">
        <f t="shared" si="68"/>
        <v>2023/5/11 16:35:38</v>
      </c>
      <c r="N1443" s="12">
        <v>45057</v>
      </c>
      <c r="O1443" s="10" t="s">
        <v>2968</v>
      </c>
      <c r="P1443" s="8" t="s">
        <v>585</v>
      </c>
      <c r="Q1443" s="8" t="s">
        <v>7402</v>
      </c>
      <c r="R1443" s="8" t="s">
        <v>7403</v>
      </c>
      <c r="S1443" s="8" t="s">
        <v>588</v>
      </c>
      <c r="T1443" s="8" t="s">
        <v>589</v>
      </c>
      <c r="U1443" s="8" t="s">
        <v>590</v>
      </c>
      <c r="V1443" s="8" t="s">
        <v>582</v>
      </c>
      <c r="W1443" s="8" t="s">
        <v>582</v>
      </c>
      <c r="X1443" s="8" t="s">
        <v>582</v>
      </c>
      <c r="Y1443" s="8" t="s">
        <v>582</v>
      </c>
      <c r="Z1443" s="8" t="s">
        <v>582</v>
      </c>
      <c r="AA1443" s="8" t="s">
        <v>416</v>
      </c>
      <c r="AB1443" s="8" t="s">
        <v>591</v>
      </c>
      <c r="AC1443" s="8" t="s">
        <v>592</v>
      </c>
      <c r="AD1443" s="8" t="s">
        <v>593</v>
      </c>
      <c r="AE1443" s="8" t="s">
        <v>582</v>
      </c>
      <c r="AF1443" s="1">
        <v>1</v>
      </c>
    </row>
    <row r="1444" ht="25" customHeight="1" spans="1:32">
      <c r="A1444" s="1">
        <f>COUNTIF(企业分类!A:A,AA1444)</f>
        <v>1</v>
      </c>
      <c r="B1444" s="6" t="str">
        <f t="shared" si="66"/>
        <v>30天内曾在线</v>
      </c>
      <c r="C1444" s="7">
        <v>45046.9999884259</v>
      </c>
      <c r="D1444" s="6">
        <f t="shared" si="67"/>
        <v>-10.6927199074125</v>
      </c>
      <c r="E1444" s="8" t="s">
        <v>7404</v>
      </c>
      <c r="F1444" s="8" t="s">
        <v>578</v>
      </c>
      <c r="G1444" s="8" t="s">
        <v>19</v>
      </c>
      <c r="H1444" s="8" t="s">
        <v>579</v>
      </c>
      <c r="I1444" s="8" t="s">
        <v>580</v>
      </c>
      <c r="J1444" s="8" t="s">
        <v>7405</v>
      </c>
      <c r="K1444" s="8" t="s">
        <v>582</v>
      </c>
      <c r="L1444" s="10" t="s">
        <v>786</v>
      </c>
      <c r="M1444" s="11" t="str">
        <f t="shared" si="68"/>
        <v>2023/5/11 16:37:30</v>
      </c>
      <c r="N1444" s="12">
        <v>45057</v>
      </c>
      <c r="O1444" s="10" t="s">
        <v>787</v>
      </c>
      <c r="P1444" s="8" t="s">
        <v>585</v>
      </c>
      <c r="Q1444" s="8" t="s">
        <v>7406</v>
      </c>
      <c r="R1444" s="8" t="s">
        <v>7407</v>
      </c>
      <c r="S1444" s="8" t="s">
        <v>626</v>
      </c>
      <c r="T1444" s="8" t="s">
        <v>627</v>
      </c>
      <c r="U1444" s="8" t="s">
        <v>628</v>
      </c>
      <c r="V1444" s="8" t="s">
        <v>582</v>
      </c>
      <c r="W1444" s="8" t="s">
        <v>582</v>
      </c>
      <c r="X1444" s="8" t="s">
        <v>582</v>
      </c>
      <c r="Y1444" s="8" t="s">
        <v>582</v>
      </c>
      <c r="Z1444" s="8" t="s">
        <v>582</v>
      </c>
      <c r="AA1444" s="8" t="s">
        <v>345</v>
      </c>
      <c r="AB1444" s="8" t="s">
        <v>591</v>
      </c>
      <c r="AC1444" s="8" t="s">
        <v>657</v>
      </c>
      <c r="AD1444" s="8" t="s">
        <v>593</v>
      </c>
      <c r="AE1444" s="8" t="s">
        <v>582</v>
      </c>
      <c r="AF1444" s="1">
        <v>1</v>
      </c>
    </row>
    <row r="1445" ht="25" customHeight="1" spans="1:32">
      <c r="A1445" s="1">
        <f>COUNTIF(企业分类!A:A,AA1445)</f>
        <v>0</v>
      </c>
      <c r="B1445" s="6" t="str">
        <f t="shared" si="66"/>
        <v>30天内曾在线</v>
      </c>
      <c r="C1445" s="7">
        <v>45046.9999884259</v>
      </c>
      <c r="D1445" s="6">
        <f t="shared" si="67"/>
        <v>-10.692696759259</v>
      </c>
      <c r="E1445" s="8" t="s">
        <v>7408</v>
      </c>
      <c r="F1445" s="8" t="s">
        <v>578</v>
      </c>
      <c r="G1445" s="8" t="s">
        <v>17</v>
      </c>
      <c r="H1445" s="8" t="s">
        <v>579</v>
      </c>
      <c r="I1445" s="8" t="s">
        <v>580</v>
      </c>
      <c r="J1445" s="8" t="s">
        <v>7409</v>
      </c>
      <c r="K1445" s="8" t="s">
        <v>582</v>
      </c>
      <c r="L1445" s="10" t="s">
        <v>1380</v>
      </c>
      <c r="M1445" s="11" t="str">
        <f t="shared" si="68"/>
        <v>2023/5/11 16:37:28</v>
      </c>
      <c r="N1445" s="12">
        <v>45057</v>
      </c>
      <c r="O1445" s="10" t="s">
        <v>1381</v>
      </c>
      <c r="P1445" s="8" t="s">
        <v>585</v>
      </c>
      <c r="Q1445" s="8" t="s">
        <v>7410</v>
      </c>
      <c r="R1445" s="8" t="s">
        <v>7410</v>
      </c>
      <c r="S1445" s="8" t="s">
        <v>637</v>
      </c>
      <c r="T1445" s="8" t="s">
        <v>638</v>
      </c>
      <c r="U1445" s="8" t="s">
        <v>639</v>
      </c>
      <c r="V1445" s="8" t="s">
        <v>582</v>
      </c>
      <c r="W1445" s="8" t="s">
        <v>582</v>
      </c>
      <c r="X1445" s="8" t="s">
        <v>582</v>
      </c>
      <c r="Y1445" s="8" t="s">
        <v>582</v>
      </c>
      <c r="Z1445" s="8" t="s">
        <v>582</v>
      </c>
      <c r="AA1445" s="8" t="s">
        <v>950</v>
      </c>
      <c r="AB1445" s="8" t="s">
        <v>591</v>
      </c>
      <c r="AC1445" s="8" t="s">
        <v>641</v>
      </c>
      <c r="AD1445" s="8" t="s">
        <v>593</v>
      </c>
      <c r="AE1445" s="8" t="s">
        <v>604</v>
      </c>
      <c r="AF1445" s="1">
        <v>1</v>
      </c>
    </row>
    <row r="1446" ht="25" customHeight="1" spans="1:32">
      <c r="A1446" s="1">
        <f>COUNTIF(企业分类!A:A,AA1446)</f>
        <v>0</v>
      </c>
      <c r="B1446" s="6" t="str">
        <f t="shared" si="66"/>
        <v>30天内曾在线</v>
      </c>
      <c r="C1446" s="7">
        <v>45046.9999884259</v>
      </c>
      <c r="D1446" s="6">
        <f t="shared" si="67"/>
        <v>-10.6912152777804</v>
      </c>
      <c r="E1446" s="8" t="s">
        <v>7411</v>
      </c>
      <c r="F1446" s="8" t="s">
        <v>578</v>
      </c>
      <c r="G1446" s="8" t="s">
        <v>17</v>
      </c>
      <c r="H1446" s="8" t="s">
        <v>579</v>
      </c>
      <c r="I1446" s="8" t="s">
        <v>580</v>
      </c>
      <c r="J1446" s="8" t="s">
        <v>7412</v>
      </c>
      <c r="K1446" s="8" t="s">
        <v>582</v>
      </c>
      <c r="L1446" s="10" t="s">
        <v>2957</v>
      </c>
      <c r="M1446" s="11" t="str">
        <f t="shared" si="68"/>
        <v>2023/5/11 16:35:20</v>
      </c>
      <c r="N1446" s="12">
        <v>45057</v>
      </c>
      <c r="O1446" s="10" t="s">
        <v>2958</v>
      </c>
      <c r="P1446" s="8" t="s">
        <v>585</v>
      </c>
      <c r="Q1446" s="8" t="s">
        <v>7413</v>
      </c>
      <c r="R1446" s="8" t="s">
        <v>7413</v>
      </c>
      <c r="S1446" s="8" t="s">
        <v>637</v>
      </c>
      <c r="T1446" s="8" t="s">
        <v>638</v>
      </c>
      <c r="U1446" s="8" t="s">
        <v>639</v>
      </c>
      <c r="V1446" s="8" t="s">
        <v>582</v>
      </c>
      <c r="W1446" s="8" t="s">
        <v>582</v>
      </c>
      <c r="X1446" s="8" t="s">
        <v>582</v>
      </c>
      <c r="Y1446" s="8" t="s">
        <v>582</v>
      </c>
      <c r="Z1446" s="8" t="s">
        <v>582</v>
      </c>
      <c r="AA1446" s="8" t="s">
        <v>950</v>
      </c>
      <c r="AB1446" s="8" t="s">
        <v>591</v>
      </c>
      <c r="AC1446" s="8" t="s">
        <v>641</v>
      </c>
      <c r="AD1446" s="8" t="s">
        <v>593</v>
      </c>
      <c r="AE1446" s="8" t="s">
        <v>604</v>
      </c>
      <c r="AF1446" s="1">
        <v>1</v>
      </c>
    </row>
    <row r="1447" ht="25" customHeight="1" spans="1:32">
      <c r="A1447" s="1">
        <f>COUNTIF(企业分类!A:A,AA1447)</f>
        <v>0</v>
      </c>
      <c r="B1447" s="6" t="str">
        <f t="shared" si="66"/>
        <v>30天内曾在线</v>
      </c>
      <c r="C1447" s="7">
        <v>45046.9999884259</v>
      </c>
      <c r="D1447" s="6">
        <f t="shared" si="67"/>
        <v>-10.6909606481495</v>
      </c>
      <c r="E1447" s="8" t="s">
        <v>7414</v>
      </c>
      <c r="F1447" s="8" t="s">
        <v>578</v>
      </c>
      <c r="G1447" s="8" t="s">
        <v>17</v>
      </c>
      <c r="H1447" s="8" t="s">
        <v>579</v>
      </c>
      <c r="I1447" s="8" t="s">
        <v>580</v>
      </c>
      <c r="J1447" s="8" t="s">
        <v>7415</v>
      </c>
      <c r="K1447" s="8" t="s">
        <v>582</v>
      </c>
      <c r="L1447" s="10" t="s">
        <v>1000</v>
      </c>
      <c r="M1447" s="11" t="str">
        <f t="shared" si="68"/>
        <v>2023/5/11 16:34:58</v>
      </c>
      <c r="N1447" s="12">
        <v>45057</v>
      </c>
      <c r="O1447" s="10" t="s">
        <v>1001</v>
      </c>
      <c r="P1447" s="8" t="s">
        <v>585</v>
      </c>
      <c r="Q1447" s="8" t="s">
        <v>7416</v>
      </c>
      <c r="R1447" s="8" t="s">
        <v>7416</v>
      </c>
      <c r="S1447" s="8" t="s">
        <v>637</v>
      </c>
      <c r="T1447" s="8" t="s">
        <v>638</v>
      </c>
      <c r="U1447" s="8" t="s">
        <v>639</v>
      </c>
      <c r="V1447" s="8" t="s">
        <v>582</v>
      </c>
      <c r="W1447" s="8" t="s">
        <v>582</v>
      </c>
      <c r="X1447" s="8" t="s">
        <v>582</v>
      </c>
      <c r="Y1447" s="8" t="s">
        <v>582</v>
      </c>
      <c r="Z1447" s="8" t="s">
        <v>582</v>
      </c>
      <c r="AA1447" s="8" t="s">
        <v>950</v>
      </c>
      <c r="AB1447" s="8" t="s">
        <v>591</v>
      </c>
      <c r="AC1447" s="8" t="s">
        <v>641</v>
      </c>
      <c r="AD1447" s="8" t="s">
        <v>593</v>
      </c>
      <c r="AE1447" s="8" t="s">
        <v>604</v>
      </c>
      <c r="AF1447" s="1">
        <v>1</v>
      </c>
    </row>
    <row r="1448" ht="25" customHeight="1" spans="1:32">
      <c r="A1448" s="1">
        <f>COUNTIF(企业分类!A:A,AA1448)</f>
        <v>0</v>
      </c>
      <c r="B1448" s="6" t="str">
        <f t="shared" si="66"/>
        <v>30天内曾在线</v>
      </c>
      <c r="C1448" s="7">
        <v>45046.9999884259</v>
      </c>
      <c r="D1448" s="6">
        <f t="shared" si="67"/>
        <v>-10.6924768518511</v>
      </c>
      <c r="E1448" s="8" t="s">
        <v>7417</v>
      </c>
      <c r="F1448" s="8" t="s">
        <v>578</v>
      </c>
      <c r="G1448" s="8" t="s">
        <v>17</v>
      </c>
      <c r="H1448" s="8" t="s">
        <v>579</v>
      </c>
      <c r="I1448" s="8" t="s">
        <v>580</v>
      </c>
      <c r="J1448" s="8" t="s">
        <v>7418</v>
      </c>
      <c r="K1448" s="8" t="s">
        <v>582</v>
      </c>
      <c r="L1448" s="10" t="s">
        <v>2458</v>
      </c>
      <c r="M1448" s="11" t="str">
        <f t="shared" si="68"/>
        <v>2023/5/11 16:37:09</v>
      </c>
      <c r="N1448" s="12">
        <v>45057</v>
      </c>
      <c r="O1448" s="10" t="s">
        <v>2459</v>
      </c>
      <c r="P1448" s="8" t="s">
        <v>585</v>
      </c>
      <c r="Q1448" s="8" t="s">
        <v>7419</v>
      </c>
      <c r="R1448" s="8" t="s">
        <v>7419</v>
      </c>
      <c r="S1448" s="8" t="s">
        <v>637</v>
      </c>
      <c r="T1448" s="8" t="s">
        <v>638</v>
      </c>
      <c r="U1448" s="8" t="s">
        <v>639</v>
      </c>
      <c r="V1448" s="8" t="s">
        <v>582</v>
      </c>
      <c r="W1448" s="8" t="s">
        <v>582</v>
      </c>
      <c r="X1448" s="8" t="s">
        <v>582</v>
      </c>
      <c r="Y1448" s="8" t="s">
        <v>582</v>
      </c>
      <c r="Z1448" s="8" t="s">
        <v>582</v>
      </c>
      <c r="AA1448" s="8" t="s">
        <v>950</v>
      </c>
      <c r="AB1448" s="8" t="s">
        <v>591</v>
      </c>
      <c r="AC1448" s="8" t="s">
        <v>641</v>
      </c>
      <c r="AD1448" s="8" t="s">
        <v>593</v>
      </c>
      <c r="AE1448" s="8" t="s">
        <v>604</v>
      </c>
      <c r="AF1448" s="1">
        <v>1</v>
      </c>
    </row>
    <row r="1449" ht="25" customHeight="1" spans="1:32">
      <c r="A1449" s="1">
        <f>COUNTIF(企业分类!A:A,AA1449)</f>
        <v>1</v>
      </c>
      <c r="B1449" s="6" t="str">
        <f t="shared" si="66"/>
        <v>30天内曾在线</v>
      </c>
      <c r="C1449" s="7">
        <v>45046.9999884259</v>
      </c>
      <c r="D1449" s="6">
        <f t="shared" si="67"/>
        <v>-9.60508101851883</v>
      </c>
      <c r="E1449" s="8" t="s">
        <v>7420</v>
      </c>
      <c r="F1449" s="8" t="s">
        <v>578</v>
      </c>
      <c r="G1449" s="8" t="s">
        <v>19</v>
      </c>
      <c r="H1449" s="8" t="s">
        <v>579</v>
      </c>
      <c r="I1449" s="8" t="s">
        <v>580</v>
      </c>
      <c r="J1449" s="8" t="s">
        <v>7421</v>
      </c>
      <c r="K1449" s="8" t="s">
        <v>582</v>
      </c>
      <c r="L1449" s="10" t="s">
        <v>7422</v>
      </c>
      <c r="M1449" s="11" t="str">
        <f t="shared" si="68"/>
        <v>2023/5/10 14:31:18</v>
      </c>
      <c r="N1449" s="12">
        <v>45056</v>
      </c>
      <c r="O1449" s="10" t="s">
        <v>7423</v>
      </c>
      <c r="P1449" s="8" t="s">
        <v>585</v>
      </c>
      <c r="Q1449" s="8" t="s">
        <v>7424</v>
      </c>
      <c r="R1449" s="8" t="s">
        <v>7424</v>
      </c>
      <c r="S1449" s="8" t="s">
        <v>1274</v>
      </c>
      <c r="T1449" s="8" t="s">
        <v>1275</v>
      </c>
      <c r="U1449" s="8" t="s">
        <v>1276</v>
      </c>
      <c r="V1449" s="8" t="s">
        <v>582</v>
      </c>
      <c r="W1449" s="8" t="s">
        <v>582</v>
      </c>
      <c r="X1449" s="8" t="s">
        <v>582</v>
      </c>
      <c r="Y1449" s="8" t="s">
        <v>582</v>
      </c>
      <c r="Z1449" s="8" t="s">
        <v>582</v>
      </c>
      <c r="AA1449" s="8" t="s">
        <v>117</v>
      </c>
      <c r="AB1449" s="8" t="s">
        <v>591</v>
      </c>
      <c r="AC1449" s="8" t="s">
        <v>690</v>
      </c>
      <c r="AD1449" s="8" t="s">
        <v>593</v>
      </c>
      <c r="AE1449" s="8" t="s">
        <v>582</v>
      </c>
      <c r="AF1449" s="1">
        <v>1</v>
      </c>
    </row>
    <row r="1450" ht="25" customHeight="1" spans="1:32">
      <c r="A1450" s="1">
        <f>COUNTIF(企业分类!A:A,AA1450)</f>
        <v>0</v>
      </c>
      <c r="B1450" s="6" t="str">
        <f t="shared" si="66"/>
        <v>30天内曾在线</v>
      </c>
      <c r="C1450" s="7">
        <v>45046.9999884259</v>
      </c>
      <c r="D1450" s="6">
        <f t="shared" si="67"/>
        <v>-10.6912615740803</v>
      </c>
      <c r="E1450" s="8" t="s">
        <v>7425</v>
      </c>
      <c r="F1450" s="8" t="s">
        <v>578</v>
      </c>
      <c r="G1450" s="8" t="s">
        <v>17</v>
      </c>
      <c r="H1450" s="8" t="s">
        <v>579</v>
      </c>
      <c r="I1450" s="8" t="s">
        <v>580</v>
      </c>
      <c r="J1450" s="8" t="s">
        <v>7426</v>
      </c>
      <c r="K1450" s="8" t="s">
        <v>582</v>
      </c>
      <c r="L1450" s="10" t="s">
        <v>920</v>
      </c>
      <c r="M1450" s="11" t="str">
        <f t="shared" si="68"/>
        <v>2023/5/11 16:35:24</v>
      </c>
      <c r="N1450" s="12">
        <v>45057</v>
      </c>
      <c r="O1450" s="10" t="s">
        <v>921</v>
      </c>
      <c r="P1450" s="8" t="s">
        <v>585</v>
      </c>
      <c r="Q1450" s="8" t="s">
        <v>7427</v>
      </c>
      <c r="R1450" s="8" t="s">
        <v>7427</v>
      </c>
      <c r="S1450" s="8" t="s">
        <v>637</v>
      </c>
      <c r="T1450" s="8" t="s">
        <v>638</v>
      </c>
      <c r="U1450" s="8" t="s">
        <v>639</v>
      </c>
      <c r="V1450" s="8" t="s">
        <v>582</v>
      </c>
      <c r="W1450" s="8" t="s">
        <v>582</v>
      </c>
      <c r="X1450" s="8" t="s">
        <v>582</v>
      </c>
      <c r="Y1450" s="8" t="s">
        <v>582</v>
      </c>
      <c r="Z1450" s="8" t="s">
        <v>582</v>
      </c>
      <c r="AA1450" s="8" t="s">
        <v>950</v>
      </c>
      <c r="AB1450" s="8" t="s">
        <v>591</v>
      </c>
      <c r="AC1450" s="8" t="s">
        <v>641</v>
      </c>
      <c r="AD1450" s="8" t="s">
        <v>593</v>
      </c>
      <c r="AE1450" s="8" t="s">
        <v>604</v>
      </c>
      <c r="AF1450" s="1">
        <v>1</v>
      </c>
    </row>
    <row r="1451" ht="25" customHeight="1" spans="1:32">
      <c r="A1451" s="1">
        <f>COUNTIF(企业分类!A:A,AA1451)</f>
        <v>0</v>
      </c>
      <c r="B1451" s="6" t="str">
        <f t="shared" si="66"/>
        <v>30天内曾在线</v>
      </c>
      <c r="C1451" s="7">
        <v>45046.9999884259</v>
      </c>
      <c r="D1451" s="6">
        <f t="shared" si="67"/>
        <v>-10.6921527777813</v>
      </c>
      <c r="E1451" s="8" t="s">
        <v>7428</v>
      </c>
      <c r="F1451" s="8" t="s">
        <v>578</v>
      </c>
      <c r="G1451" s="8" t="s">
        <v>17</v>
      </c>
      <c r="H1451" s="8" t="s">
        <v>579</v>
      </c>
      <c r="I1451" s="8" t="s">
        <v>580</v>
      </c>
      <c r="J1451" s="8" t="s">
        <v>7429</v>
      </c>
      <c r="K1451" s="8" t="s">
        <v>582</v>
      </c>
      <c r="L1451" s="10" t="s">
        <v>1036</v>
      </c>
      <c r="M1451" s="11" t="str">
        <f t="shared" si="68"/>
        <v>2023/5/11 16:36:41</v>
      </c>
      <c r="N1451" s="12">
        <v>45057</v>
      </c>
      <c r="O1451" s="10" t="s">
        <v>1037</v>
      </c>
      <c r="P1451" s="8" t="s">
        <v>585</v>
      </c>
      <c r="Q1451" s="8" t="s">
        <v>7430</v>
      </c>
      <c r="R1451" s="8" t="s">
        <v>7430</v>
      </c>
      <c r="S1451" s="8" t="s">
        <v>637</v>
      </c>
      <c r="T1451" s="8" t="s">
        <v>638</v>
      </c>
      <c r="U1451" s="8" t="s">
        <v>639</v>
      </c>
      <c r="V1451" s="8" t="s">
        <v>582</v>
      </c>
      <c r="W1451" s="8" t="s">
        <v>582</v>
      </c>
      <c r="X1451" s="8" t="s">
        <v>582</v>
      </c>
      <c r="Y1451" s="8" t="s">
        <v>582</v>
      </c>
      <c r="Z1451" s="8" t="s">
        <v>582</v>
      </c>
      <c r="AA1451" s="8" t="s">
        <v>950</v>
      </c>
      <c r="AB1451" s="8" t="s">
        <v>591</v>
      </c>
      <c r="AC1451" s="8" t="s">
        <v>641</v>
      </c>
      <c r="AD1451" s="8" t="s">
        <v>593</v>
      </c>
      <c r="AE1451" s="8" t="s">
        <v>604</v>
      </c>
      <c r="AF1451" s="1">
        <v>1</v>
      </c>
    </row>
    <row r="1452" ht="25" customHeight="1" spans="1:32">
      <c r="A1452" s="1">
        <f>COUNTIF(企业分类!A:A,AA1452)</f>
        <v>0</v>
      </c>
      <c r="B1452" s="6" t="str">
        <f t="shared" si="66"/>
        <v>30天内曾在线</v>
      </c>
      <c r="C1452" s="7">
        <v>45046.9999884259</v>
      </c>
      <c r="D1452" s="6">
        <f t="shared" si="67"/>
        <v>-10.6914467592651</v>
      </c>
      <c r="E1452" s="8" t="s">
        <v>7431</v>
      </c>
      <c r="F1452" s="8" t="s">
        <v>578</v>
      </c>
      <c r="G1452" s="8" t="s">
        <v>17</v>
      </c>
      <c r="H1452" s="8" t="s">
        <v>579</v>
      </c>
      <c r="I1452" s="8" t="s">
        <v>580</v>
      </c>
      <c r="J1452" s="8" t="s">
        <v>7432</v>
      </c>
      <c r="K1452" s="8" t="s">
        <v>582</v>
      </c>
      <c r="L1452" s="10" t="s">
        <v>1397</v>
      </c>
      <c r="M1452" s="11" t="str">
        <f t="shared" si="68"/>
        <v>2023/5/11 16:35:40</v>
      </c>
      <c r="N1452" s="12">
        <v>45057</v>
      </c>
      <c r="O1452" s="10" t="s">
        <v>1398</v>
      </c>
      <c r="P1452" s="8" t="s">
        <v>585</v>
      </c>
      <c r="Q1452" s="8" t="s">
        <v>7433</v>
      </c>
      <c r="R1452" s="8" t="s">
        <v>7433</v>
      </c>
      <c r="S1452" s="8" t="s">
        <v>637</v>
      </c>
      <c r="T1452" s="8" t="s">
        <v>638</v>
      </c>
      <c r="U1452" s="8" t="s">
        <v>639</v>
      </c>
      <c r="V1452" s="8" t="s">
        <v>582</v>
      </c>
      <c r="W1452" s="8" t="s">
        <v>582</v>
      </c>
      <c r="X1452" s="8" t="s">
        <v>582</v>
      </c>
      <c r="Y1452" s="8" t="s">
        <v>582</v>
      </c>
      <c r="Z1452" s="8" t="s">
        <v>582</v>
      </c>
      <c r="AA1452" s="8" t="s">
        <v>950</v>
      </c>
      <c r="AB1452" s="8" t="s">
        <v>591</v>
      </c>
      <c r="AC1452" s="8" t="s">
        <v>641</v>
      </c>
      <c r="AD1452" s="8" t="s">
        <v>593</v>
      </c>
      <c r="AE1452" s="8" t="s">
        <v>604</v>
      </c>
      <c r="AF1452" s="1">
        <v>1</v>
      </c>
    </row>
    <row r="1453" ht="25" customHeight="1" spans="1:32">
      <c r="A1453" s="1">
        <f>COUNTIF(企业分类!A:A,AA1453)</f>
        <v>1</v>
      </c>
      <c r="B1453" s="6" t="str">
        <f t="shared" si="66"/>
        <v>30天内曾在线</v>
      </c>
      <c r="C1453" s="7">
        <v>45046.9999884259</v>
      </c>
      <c r="D1453" s="6">
        <f t="shared" si="67"/>
        <v>-10.6895833333328</v>
      </c>
      <c r="E1453" s="8" t="s">
        <v>7434</v>
      </c>
      <c r="F1453" s="8" t="s">
        <v>578</v>
      </c>
      <c r="G1453" s="8" t="s">
        <v>19</v>
      </c>
      <c r="H1453" s="8" t="s">
        <v>579</v>
      </c>
      <c r="I1453" s="8" t="s">
        <v>580</v>
      </c>
      <c r="J1453" s="8" t="s">
        <v>7435</v>
      </c>
      <c r="K1453" s="8" t="s">
        <v>582</v>
      </c>
      <c r="L1453" s="10" t="s">
        <v>2179</v>
      </c>
      <c r="M1453" s="11" t="str">
        <f t="shared" si="68"/>
        <v>2023/5/11 16:32:59</v>
      </c>
      <c r="N1453" s="12">
        <v>45057</v>
      </c>
      <c r="O1453" s="10" t="s">
        <v>2180</v>
      </c>
      <c r="P1453" s="8" t="s">
        <v>585</v>
      </c>
      <c r="Q1453" s="8" t="s">
        <v>7436</v>
      </c>
      <c r="R1453" s="8" t="s">
        <v>7437</v>
      </c>
      <c r="S1453" s="8" t="s">
        <v>724</v>
      </c>
      <c r="T1453" s="8" t="s">
        <v>725</v>
      </c>
      <c r="U1453" s="8" t="s">
        <v>726</v>
      </c>
      <c r="V1453" s="8" t="s">
        <v>582</v>
      </c>
      <c r="W1453" s="8" t="s">
        <v>582</v>
      </c>
      <c r="X1453" s="8" t="s">
        <v>582</v>
      </c>
      <c r="Y1453" s="8" t="s">
        <v>582</v>
      </c>
      <c r="Z1453" s="8" t="s">
        <v>582</v>
      </c>
      <c r="AA1453" s="8" t="s">
        <v>224</v>
      </c>
      <c r="AB1453" s="8" t="s">
        <v>591</v>
      </c>
      <c r="AC1453" s="8" t="s">
        <v>1166</v>
      </c>
      <c r="AD1453" s="8" t="s">
        <v>593</v>
      </c>
      <c r="AE1453" s="8" t="s">
        <v>582</v>
      </c>
      <c r="AF1453" s="1">
        <v>1</v>
      </c>
    </row>
    <row r="1454" ht="25" customHeight="1" spans="1:32">
      <c r="A1454" s="1">
        <f>COUNTIF(企业分类!A:A,AA1454)</f>
        <v>1</v>
      </c>
      <c r="B1454" s="6" t="str">
        <f t="shared" si="66"/>
        <v>30天内曾在线</v>
      </c>
      <c r="C1454" s="7">
        <v>45046.9999884259</v>
      </c>
      <c r="D1454" s="6">
        <f t="shared" si="67"/>
        <v>-10.6920717592584</v>
      </c>
      <c r="E1454" s="8" t="s">
        <v>7438</v>
      </c>
      <c r="F1454" s="8" t="s">
        <v>578</v>
      </c>
      <c r="G1454" s="8" t="s">
        <v>19</v>
      </c>
      <c r="H1454" s="8" t="s">
        <v>579</v>
      </c>
      <c r="I1454" s="8" t="s">
        <v>580</v>
      </c>
      <c r="J1454" s="8" t="s">
        <v>7439</v>
      </c>
      <c r="K1454" s="8" t="s">
        <v>582</v>
      </c>
      <c r="L1454" s="10" t="s">
        <v>4795</v>
      </c>
      <c r="M1454" s="11" t="str">
        <f t="shared" si="68"/>
        <v>2023/5/11 16:36:34</v>
      </c>
      <c r="N1454" s="12">
        <v>45057</v>
      </c>
      <c r="O1454" s="10" t="s">
        <v>4796</v>
      </c>
      <c r="P1454" s="8" t="s">
        <v>585</v>
      </c>
      <c r="Q1454" s="8" t="s">
        <v>7440</v>
      </c>
      <c r="R1454" s="8" t="s">
        <v>7441</v>
      </c>
      <c r="S1454" s="8" t="s">
        <v>724</v>
      </c>
      <c r="T1454" s="8" t="s">
        <v>725</v>
      </c>
      <c r="U1454" s="8" t="s">
        <v>726</v>
      </c>
      <c r="V1454" s="8" t="s">
        <v>582</v>
      </c>
      <c r="W1454" s="8" t="s">
        <v>582</v>
      </c>
      <c r="X1454" s="8" t="s">
        <v>582</v>
      </c>
      <c r="Y1454" s="8" t="s">
        <v>582</v>
      </c>
      <c r="Z1454" s="8" t="s">
        <v>582</v>
      </c>
      <c r="AA1454" s="8" t="s">
        <v>54</v>
      </c>
      <c r="AB1454" s="8" t="s">
        <v>591</v>
      </c>
      <c r="AC1454" s="8" t="s">
        <v>1490</v>
      </c>
      <c r="AD1454" s="8" t="s">
        <v>593</v>
      </c>
      <c r="AE1454" s="8" t="s">
        <v>582</v>
      </c>
      <c r="AF1454" s="1">
        <v>1</v>
      </c>
    </row>
    <row r="1455" ht="25" customHeight="1" spans="1:32">
      <c r="A1455" s="1">
        <f>COUNTIF(企业分类!A:A,AA1455)</f>
        <v>1</v>
      </c>
      <c r="B1455" s="6" t="str">
        <f t="shared" si="66"/>
        <v>30天内曾在线</v>
      </c>
      <c r="C1455" s="7">
        <v>45046.9999884259</v>
      </c>
      <c r="D1455" s="6">
        <f t="shared" si="67"/>
        <v>-10.6899537037098</v>
      </c>
      <c r="E1455" s="8" t="s">
        <v>7442</v>
      </c>
      <c r="F1455" s="8" t="s">
        <v>578</v>
      </c>
      <c r="G1455" s="8" t="s">
        <v>19</v>
      </c>
      <c r="H1455" s="8" t="s">
        <v>579</v>
      </c>
      <c r="I1455" s="8" t="s">
        <v>580</v>
      </c>
      <c r="J1455" s="8" t="s">
        <v>7443</v>
      </c>
      <c r="K1455" s="8" t="s">
        <v>582</v>
      </c>
      <c r="L1455" s="10" t="s">
        <v>5604</v>
      </c>
      <c r="M1455" s="11" t="str">
        <f t="shared" si="68"/>
        <v>2023/5/11 16:33:31</v>
      </c>
      <c r="N1455" s="12">
        <v>45057</v>
      </c>
      <c r="O1455" s="10" t="s">
        <v>5605</v>
      </c>
      <c r="P1455" s="8" t="s">
        <v>585</v>
      </c>
      <c r="Q1455" s="8" t="s">
        <v>7444</v>
      </c>
      <c r="R1455" s="8" t="s">
        <v>7445</v>
      </c>
      <c r="S1455" s="8" t="s">
        <v>724</v>
      </c>
      <c r="T1455" s="8" t="s">
        <v>725</v>
      </c>
      <c r="U1455" s="8" t="s">
        <v>726</v>
      </c>
      <c r="V1455" s="8" t="s">
        <v>582</v>
      </c>
      <c r="W1455" s="8" t="s">
        <v>582</v>
      </c>
      <c r="X1455" s="8" t="s">
        <v>582</v>
      </c>
      <c r="Y1455" s="8" t="s">
        <v>582</v>
      </c>
      <c r="Z1455" s="8" t="s">
        <v>582</v>
      </c>
      <c r="AA1455" s="8" t="s">
        <v>54</v>
      </c>
      <c r="AB1455" s="8" t="s">
        <v>591</v>
      </c>
      <c r="AC1455" s="8" t="s">
        <v>1490</v>
      </c>
      <c r="AD1455" s="8" t="s">
        <v>593</v>
      </c>
      <c r="AE1455" s="8" t="s">
        <v>582</v>
      </c>
      <c r="AF1455" s="1">
        <v>1</v>
      </c>
    </row>
    <row r="1456" ht="25" customHeight="1" spans="1:32">
      <c r="A1456" s="1">
        <f>COUNTIF(企业分类!A:A,AA1456)</f>
        <v>1</v>
      </c>
      <c r="B1456" s="6" t="str">
        <f t="shared" si="66"/>
        <v>30天内曾在线</v>
      </c>
      <c r="C1456" s="7">
        <v>45046.9999884259</v>
      </c>
      <c r="D1456" s="6">
        <f t="shared" si="67"/>
        <v>16.3764120370324</v>
      </c>
      <c r="E1456" s="8" t="s">
        <v>7446</v>
      </c>
      <c r="F1456" s="8" t="s">
        <v>578</v>
      </c>
      <c r="G1456" s="8" t="s">
        <v>19</v>
      </c>
      <c r="H1456" s="8" t="s">
        <v>579</v>
      </c>
      <c r="I1456" s="8" t="s">
        <v>580</v>
      </c>
      <c r="J1456" s="8" t="s">
        <v>7447</v>
      </c>
      <c r="K1456" s="8" t="s">
        <v>582</v>
      </c>
      <c r="L1456" s="10" t="s">
        <v>7448</v>
      </c>
      <c r="M1456" s="11" t="str">
        <f t="shared" si="68"/>
        <v>2023/4/14 14:57:57</v>
      </c>
      <c r="N1456" s="12">
        <v>45030</v>
      </c>
      <c r="O1456" s="10" t="s">
        <v>7449</v>
      </c>
      <c r="P1456" s="8" t="s">
        <v>585</v>
      </c>
      <c r="Q1456" s="8" t="s">
        <v>7450</v>
      </c>
      <c r="R1456" s="8" t="s">
        <v>7451</v>
      </c>
      <c r="S1456" s="8" t="s">
        <v>724</v>
      </c>
      <c r="T1456" s="8" t="s">
        <v>725</v>
      </c>
      <c r="U1456" s="8" t="s">
        <v>726</v>
      </c>
      <c r="V1456" s="8" t="s">
        <v>582</v>
      </c>
      <c r="W1456" s="8" t="s">
        <v>582</v>
      </c>
      <c r="X1456" s="8" t="s">
        <v>582</v>
      </c>
      <c r="Y1456" s="8" t="s">
        <v>582</v>
      </c>
      <c r="Z1456" s="8" t="s">
        <v>582</v>
      </c>
      <c r="AA1456" s="8" t="s">
        <v>54</v>
      </c>
      <c r="AB1456" s="8" t="s">
        <v>591</v>
      </c>
      <c r="AC1456" s="8" t="s">
        <v>1490</v>
      </c>
      <c r="AD1456" s="8" t="s">
        <v>593</v>
      </c>
      <c r="AE1456" s="8" t="s">
        <v>582</v>
      </c>
      <c r="AF1456" s="1">
        <v>1</v>
      </c>
    </row>
    <row r="1457" ht="25" customHeight="1" spans="1:32">
      <c r="A1457" s="1">
        <f>COUNTIF(企业分类!A:A,AA1457)</f>
        <v>1</v>
      </c>
      <c r="B1457" s="6" t="str">
        <f t="shared" si="66"/>
        <v>30天内曾在线</v>
      </c>
      <c r="C1457" s="7">
        <v>45046.9999884259</v>
      </c>
      <c r="D1457" s="6">
        <f t="shared" si="67"/>
        <v>7.37605324073957</v>
      </c>
      <c r="E1457" s="8" t="s">
        <v>7452</v>
      </c>
      <c r="F1457" s="8" t="s">
        <v>578</v>
      </c>
      <c r="G1457" s="8" t="s">
        <v>19</v>
      </c>
      <c r="H1457" s="8" t="s">
        <v>579</v>
      </c>
      <c r="I1457" s="8" t="s">
        <v>580</v>
      </c>
      <c r="J1457" s="8" t="s">
        <v>7453</v>
      </c>
      <c r="K1457" s="8" t="s">
        <v>582</v>
      </c>
      <c r="L1457" s="10" t="s">
        <v>7454</v>
      </c>
      <c r="M1457" s="11" t="str">
        <f t="shared" si="68"/>
        <v>2023/4/23 14:58:28</v>
      </c>
      <c r="N1457" s="12">
        <v>45039</v>
      </c>
      <c r="O1457" s="10" t="s">
        <v>7455</v>
      </c>
      <c r="P1457" s="8" t="s">
        <v>585</v>
      </c>
      <c r="Q1457" s="8" t="s">
        <v>7456</v>
      </c>
      <c r="R1457" s="8" t="s">
        <v>7457</v>
      </c>
      <c r="S1457" s="8" t="s">
        <v>796</v>
      </c>
      <c r="T1457" s="8" t="s">
        <v>797</v>
      </c>
      <c r="U1457" s="8" t="s">
        <v>798</v>
      </c>
      <c r="V1457" s="8" t="s">
        <v>582</v>
      </c>
      <c r="W1457" s="8" t="s">
        <v>582</v>
      </c>
      <c r="X1457" s="8" t="s">
        <v>582</v>
      </c>
      <c r="Y1457" s="8" t="s">
        <v>582</v>
      </c>
      <c r="Z1457" s="8" t="s">
        <v>582</v>
      </c>
      <c r="AA1457" s="8" t="s">
        <v>387</v>
      </c>
      <c r="AB1457" s="8" t="s">
        <v>591</v>
      </c>
      <c r="AC1457" s="8" t="s">
        <v>1166</v>
      </c>
      <c r="AD1457" s="8" t="s">
        <v>593</v>
      </c>
      <c r="AE1457" s="8" t="s">
        <v>604</v>
      </c>
      <c r="AF1457" s="1">
        <v>1</v>
      </c>
    </row>
    <row r="1458" ht="25" customHeight="1" spans="1:32">
      <c r="A1458" s="1">
        <f>COUNTIF(企业分类!A:A,AA1458)</f>
        <v>1</v>
      </c>
      <c r="B1458" s="6" t="str">
        <f t="shared" si="66"/>
        <v>30天内曾在线</v>
      </c>
      <c r="C1458" s="7">
        <v>45046.9999884259</v>
      </c>
      <c r="D1458" s="6">
        <f t="shared" si="67"/>
        <v>-10.6917129629655</v>
      </c>
      <c r="E1458" s="8" t="s">
        <v>7458</v>
      </c>
      <c r="F1458" s="8" t="s">
        <v>578</v>
      </c>
      <c r="G1458" s="8" t="s">
        <v>19</v>
      </c>
      <c r="H1458" s="8" t="s">
        <v>579</v>
      </c>
      <c r="I1458" s="8" t="s">
        <v>580</v>
      </c>
      <c r="J1458" s="8" t="s">
        <v>7459</v>
      </c>
      <c r="K1458" s="8" t="s">
        <v>582</v>
      </c>
      <c r="L1458" s="10" t="s">
        <v>1440</v>
      </c>
      <c r="M1458" s="11" t="str">
        <f t="shared" si="68"/>
        <v>2023/5/11 16:36:03</v>
      </c>
      <c r="N1458" s="12">
        <v>45057</v>
      </c>
      <c r="O1458" s="10" t="s">
        <v>1441</v>
      </c>
      <c r="P1458" s="8" t="s">
        <v>585</v>
      </c>
      <c r="Q1458" s="8" t="s">
        <v>7460</v>
      </c>
      <c r="R1458" s="8" t="s">
        <v>7461</v>
      </c>
      <c r="S1458" s="8" t="s">
        <v>588</v>
      </c>
      <c r="T1458" s="8" t="s">
        <v>589</v>
      </c>
      <c r="U1458" s="8" t="s">
        <v>590</v>
      </c>
      <c r="V1458" s="8" t="s">
        <v>582</v>
      </c>
      <c r="W1458" s="8" t="s">
        <v>582</v>
      </c>
      <c r="X1458" s="8" t="s">
        <v>582</v>
      </c>
      <c r="Y1458" s="8" t="s">
        <v>582</v>
      </c>
      <c r="Z1458" s="8" t="s">
        <v>582</v>
      </c>
      <c r="AA1458" s="8" t="s">
        <v>220</v>
      </c>
      <c r="AB1458" s="8" t="s">
        <v>591</v>
      </c>
      <c r="AC1458" s="8" t="s">
        <v>592</v>
      </c>
      <c r="AD1458" s="8" t="s">
        <v>593</v>
      </c>
      <c r="AE1458" s="8" t="s">
        <v>604</v>
      </c>
      <c r="AF1458" s="1">
        <v>1</v>
      </c>
    </row>
    <row r="1459" ht="25" customHeight="1" spans="1:32">
      <c r="A1459" s="1">
        <f>COUNTIF(企业分类!A:A,AA1459)</f>
        <v>1</v>
      </c>
      <c r="B1459" s="6" t="str">
        <f t="shared" si="66"/>
        <v>30天内曾在线</v>
      </c>
      <c r="C1459" s="7">
        <v>45046.9999884259</v>
      </c>
      <c r="D1459" s="6">
        <f t="shared" si="67"/>
        <v>-10.6886111111162</v>
      </c>
      <c r="E1459" s="8" t="s">
        <v>7462</v>
      </c>
      <c r="F1459" s="8" t="s">
        <v>578</v>
      </c>
      <c r="G1459" s="8" t="s">
        <v>19</v>
      </c>
      <c r="H1459" s="8" t="s">
        <v>579</v>
      </c>
      <c r="I1459" s="8" t="s">
        <v>580</v>
      </c>
      <c r="J1459" s="8" t="s">
        <v>7463</v>
      </c>
      <c r="K1459" s="8" t="s">
        <v>582</v>
      </c>
      <c r="L1459" s="10" t="s">
        <v>7464</v>
      </c>
      <c r="M1459" s="11" t="str">
        <f t="shared" si="68"/>
        <v>2023/5/11 16:31:35</v>
      </c>
      <c r="N1459" s="12">
        <v>45057</v>
      </c>
      <c r="O1459" s="10" t="s">
        <v>7465</v>
      </c>
      <c r="P1459" s="8" t="s">
        <v>585</v>
      </c>
      <c r="Q1459" s="8" t="s">
        <v>7466</v>
      </c>
      <c r="R1459" s="8" t="s">
        <v>7467</v>
      </c>
      <c r="S1459" s="8" t="s">
        <v>588</v>
      </c>
      <c r="T1459" s="8" t="s">
        <v>589</v>
      </c>
      <c r="U1459" s="8" t="s">
        <v>590</v>
      </c>
      <c r="V1459" s="8" t="s">
        <v>582</v>
      </c>
      <c r="W1459" s="8" t="s">
        <v>582</v>
      </c>
      <c r="X1459" s="8" t="s">
        <v>582</v>
      </c>
      <c r="Y1459" s="8" t="s">
        <v>582</v>
      </c>
      <c r="Z1459" s="8" t="s">
        <v>582</v>
      </c>
      <c r="AA1459" s="8" t="s">
        <v>220</v>
      </c>
      <c r="AB1459" s="8" t="s">
        <v>591</v>
      </c>
      <c r="AC1459" s="8" t="s">
        <v>592</v>
      </c>
      <c r="AD1459" s="8" t="s">
        <v>593</v>
      </c>
      <c r="AE1459" s="8" t="s">
        <v>604</v>
      </c>
      <c r="AF1459" s="1">
        <v>1</v>
      </c>
    </row>
    <row r="1460" ht="25" customHeight="1" spans="1:32">
      <c r="A1460" s="1">
        <f>COUNTIF(企业分类!A:A,AA1460)</f>
        <v>1</v>
      </c>
      <c r="B1460" s="6" t="str">
        <f t="shared" si="66"/>
        <v>30天内曾在线</v>
      </c>
      <c r="C1460" s="7">
        <v>45046.9999884259</v>
      </c>
      <c r="D1460" s="6">
        <f t="shared" si="67"/>
        <v>-10.6924421296353</v>
      </c>
      <c r="E1460" s="8" t="s">
        <v>7468</v>
      </c>
      <c r="F1460" s="8" t="s">
        <v>578</v>
      </c>
      <c r="G1460" s="8" t="s">
        <v>19</v>
      </c>
      <c r="H1460" s="8" t="s">
        <v>579</v>
      </c>
      <c r="I1460" s="8" t="s">
        <v>580</v>
      </c>
      <c r="J1460" s="8" t="s">
        <v>7469</v>
      </c>
      <c r="K1460" s="8" t="s">
        <v>582</v>
      </c>
      <c r="L1460" s="10" t="s">
        <v>1856</v>
      </c>
      <c r="M1460" s="11" t="str">
        <f t="shared" si="68"/>
        <v>2023/5/11 16:37:06</v>
      </c>
      <c r="N1460" s="12">
        <v>45057</v>
      </c>
      <c r="O1460" s="10" t="s">
        <v>1857</v>
      </c>
      <c r="P1460" s="8" t="s">
        <v>585</v>
      </c>
      <c r="Q1460" s="8" t="s">
        <v>7470</v>
      </c>
      <c r="R1460" s="8" t="s">
        <v>7471</v>
      </c>
      <c r="S1460" s="8" t="s">
        <v>588</v>
      </c>
      <c r="T1460" s="8" t="s">
        <v>589</v>
      </c>
      <c r="U1460" s="8" t="s">
        <v>590</v>
      </c>
      <c r="V1460" s="8" t="s">
        <v>582</v>
      </c>
      <c r="W1460" s="8" t="s">
        <v>582</v>
      </c>
      <c r="X1460" s="8" t="s">
        <v>582</v>
      </c>
      <c r="Y1460" s="8" t="s">
        <v>582</v>
      </c>
      <c r="Z1460" s="8" t="s">
        <v>582</v>
      </c>
      <c r="AA1460" s="8" t="s">
        <v>220</v>
      </c>
      <c r="AB1460" s="8" t="s">
        <v>591</v>
      </c>
      <c r="AC1460" s="8" t="s">
        <v>592</v>
      </c>
      <c r="AD1460" s="8" t="s">
        <v>593</v>
      </c>
      <c r="AE1460" s="8" t="s">
        <v>604</v>
      </c>
      <c r="AF1460" s="1">
        <v>1</v>
      </c>
    </row>
    <row r="1461" ht="25" customHeight="1" spans="1:32">
      <c r="A1461" s="1">
        <f>COUNTIF(企业分类!A:A,AA1461)</f>
        <v>1</v>
      </c>
      <c r="B1461" s="6" t="str">
        <f t="shared" si="66"/>
        <v>30天内曾在线</v>
      </c>
      <c r="C1461" s="7">
        <v>45046.9999884259</v>
      </c>
      <c r="D1461" s="6">
        <f t="shared" si="67"/>
        <v>-10.6924189814818</v>
      </c>
      <c r="E1461" s="8" t="s">
        <v>7472</v>
      </c>
      <c r="F1461" s="8" t="s">
        <v>578</v>
      </c>
      <c r="G1461" s="8" t="s">
        <v>19</v>
      </c>
      <c r="H1461" s="8" t="s">
        <v>579</v>
      </c>
      <c r="I1461" s="8" t="s">
        <v>580</v>
      </c>
      <c r="J1461" s="8" t="s">
        <v>7473</v>
      </c>
      <c r="K1461" s="8" t="s">
        <v>582</v>
      </c>
      <c r="L1461" s="10" t="s">
        <v>2027</v>
      </c>
      <c r="M1461" s="11" t="str">
        <f t="shared" si="68"/>
        <v>2023/5/11 16:37:04</v>
      </c>
      <c r="N1461" s="12">
        <v>45057</v>
      </c>
      <c r="O1461" s="10" t="s">
        <v>2028</v>
      </c>
      <c r="P1461" s="8" t="s">
        <v>585</v>
      </c>
      <c r="Q1461" s="8" t="s">
        <v>7474</v>
      </c>
      <c r="R1461" s="8" t="s">
        <v>7475</v>
      </c>
      <c r="S1461" s="8" t="s">
        <v>588</v>
      </c>
      <c r="T1461" s="8" t="s">
        <v>589</v>
      </c>
      <c r="U1461" s="8" t="s">
        <v>590</v>
      </c>
      <c r="V1461" s="8" t="s">
        <v>582</v>
      </c>
      <c r="W1461" s="8" t="s">
        <v>582</v>
      </c>
      <c r="X1461" s="8" t="s">
        <v>582</v>
      </c>
      <c r="Y1461" s="8" t="s">
        <v>582</v>
      </c>
      <c r="Z1461" s="8" t="s">
        <v>582</v>
      </c>
      <c r="AA1461" s="8" t="s">
        <v>220</v>
      </c>
      <c r="AB1461" s="8" t="s">
        <v>591</v>
      </c>
      <c r="AC1461" s="8" t="s">
        <v>592</v>
      </c>
      <c r="AD1461" s="8" t="s">
        <v>593</v>
      </c>
      <c r="AE1461" s="8" t="s">
        <v>604</v>
      </c>
      <c r="AF1461" s="1">
        <v>1</v>
      </c>
    </row>
    <row r="1462" ht="25" customHeight="1" spans="1:32">
      <c r="A1462" s="1">
        <f>COUNTIF(企业分类!A:A,AA1462)</f>
        <v>1</v>
      </c>
      <c r="B1462" s="6" t="str">
        <f t="shared" si="66"/>
        <v>30天内曾在线</v>
      </c>
      <c r="C1462" s="7">
        <v>45046.9999884259</v>
      </c>
      <c r="D1462" s="6">
        <f t="shared" si="67"/>
        <v>-10.6901620370409</v>
      </c>
      <c r="E1462" s="8" t="s">
        <v>7476</v>
      </c>
      <c r="F1462" s="8" t="s">
        <v>578</v>
      </c>
      <c r="G1462" s="8" t="s">
        <v>19</v>
      </c>
      <c r="H1462" s="8" t="s">
        <v>579</v>
      </c>
      <c r="I1462" s="8" t="s">
        <v>580</v>
      </c>
      <c r="J1462" s="8" t="s">
        <v>7477</v>
      </c>
      <c r="K1462" s="8" t="s">
        <v>582</v>
      </c>
      <c r="L1462" s="10" t="s">
        <v>7478</v>
      </c>
      <c r="M1462" s="11" t="str">
        <f t="shared" si="68"/>
        <v>2023/5/11 16:33:49</v>
      </c>
      <c r="N1462" s="12">
        <v>45057</v>
      </c>
      <c r="O1462" s="10" t="s">
        <v>7479</v>
      </c>
      <c r="P1462" s="8" t="s">
        <v>585</v>
      </c>
      <c r="Q1462" s="8" t="s">
        <v>7480</v>
      </c>
      <c r="R1462" s="8" t="s">
        <v>7481</v>
      </c>
      <c r="S1462" s="8" t="s">
        <v>588</v>
      </c>
      <c r="T1462" s="8" t="s">
        <v>589</v>
      </c>
      <c r="U1462" s="8" t="s">
        <v>590</v>
      </c>
      <c r="V1462" s="8" t="s">
        <v>582</v>
      </c>
      <c r="W1462" s="8" t="s">
        <v>582</v>
      </c>
      <c r="X1462" s="8" t="s">
        <v>582</v>
      </c>
      <c r="Y1462" s="8" t="s">
        <v>582</v>
      </c>
      <c r="Z1462" s="8" t="s">
        <v>582</v>
      </c>
      <c r="AA1462" s="8" t="s">
        <v>469</v>
      </c>
      <c r="AB1462" s="8" t="s">
        <v>591</v>
      </c>
      <c r="AC1462" s="8" t="s">
        <v>592</v>
      </c>
      <c r="AD1462" s="8" t="s">
        <v>593</v>
      </c>
      <c r="AE1462" s="8" t="s">
        <v>582</v>
      </c>
      <c r="AF1462" s="1">
        <v>1</v>
      </c>
    </row>
    <row r="1463" ht="25" customHeight="1" spans="1:32">
      <c r="A1463" s="1">
        <f>COUNTIF(企业分类!A:A,AA1463)</f>
        <v>1</v>
      </c>
      <c r="B1463" s="6" t="str">
        <f t="shared" si="66"/>
        <v>30天内曾在线</v>
      </c>
      <c r="C1463" s="7">
        <v>45046.9999884259</v>
      </c>
      <c r="D1463" s="6">
        <f t="shared" si="67"/>
        <v>-10.692731481482</v>
      </c>
      <c r="E1463" s="8" t="s">
        <v>7482</v>
      </c>
      <c r="F1463" s="8" t="s">
        <v>578</v>
      </c>
      <c r="G1463" s="8" t="s">
        <v>19</v>
      </c>
      <c r="H1463" s="8" t="s">
        <v>579</v>
      </c>
      <c r="I1463" s="8" t="s">
        <v>580</v>
      </c>
      <c r="J1463" s="8" t="s">
        <v>7483</v>
      </c>
      <c r="K1463" s="8" t="s">
        <v>582</v>
      </c>
      <c r="L1463" s="10" t="s">
        <v>2125</v>
      </c>
      <c r="M1463" s="11" t="str">
        <f t="shared" si="68"/>
        <v>2023/5/11 16:37:31</v>
      </c>
      <c r="N1463" s="12">
        <v>45057</v>
      </c>
      <c r="O1463" s="10" t="s">
        <v>2126</v>
      </c>
      <c r="P1463" s="8" t="s">
        <v>585</v>
      </c>
      <c r="Q1463" s="8" t="s">
        <v>7484</v>
      </c>
      <c r="R1463" s="8" t="s">
        <v>7485</v>
      </c>
      <c r="S1463" s="8" t="s">
        <v>588</v>
      </c>
      <c r="T1463" s="8" t="s">
        <v>589</v>
      </c>
      <c r="U1463" s="8" t="s">
        <v>590</v>
      </c>
      <c r="V1463" s="8" t="s">
        <v>582</v>
      </c>
      <c r="W1463" s="8" t="s">
        <v>582</v>
      </c>
      <c r="X1463" s="8" t="s">
        <v>582</v>
      </c>
      <c r="Y1463" s="8" t="s">
        <v>582</v>
      </c>
      <c r="Z1463" s="8" t="s">
        <v>582</v>
      </c>
      <c r="AA1463" s="8" t="s">
        <v>220</v>
      </c>
      <c r="AB1463" s="8" t="s">
        <v>591</v>
      </c>
      <c r="AC1463" s="8" t="s">
        <v>592</v>
      </c>
      <c r="AD1463" s="8" t="s">
        <v>593</v>
      </c>
      <c r="AE1463" s="8" t="s">
        <v>604</v>
      </c>
      <c r="AF1463" s="1">
        <v>1</v>
      </c>
    </row>
    <row r="1464" ht="25" customHeight="1" spans="1:32">
      <c r="A1464" s="1">
        <f>COUNTIF(企业分类!A:A,AA1464)</f>
        <v>1</v>
      </c>
      <c r="B1464" s="6" t="str">
        <f t="shared" si="66"/>
        <v>30天内曾在线</v>
      </c>
      <c r="C1464" s="7">
        <v>45046.9999884259</v>
      </c>
      <c r="D1464" s="6">
        <f t="shared" si="67"/>
        <v>-10.6908101851877</v>
      </c>
      <c r="E1464" s="8" t="s">
        <v>7486</v>
      </c>
      <c r="F1464" s="8" t="s">
        <v>578</v>
      </c>
      <c r="G1464" s="8" t="s">
        <v>19</v>
      </c>
      <c r="H1464" s="8" t="s">
        <v>579</v>
      </c>
      <c r="I1464" s="8" t="s">
        <v>580</v>
      </c>
      <c r="J1464" s="8" t="s">
        <v>7487</v>
      </c>
      <c r="K1464" s="8" t="s">
        <v>582</v>
      </c>
      <c r="L1464" s="10" t="s">
        <v>1664</v>
      </c>
      <c r="M1464" s="11" t="str">
        <f t="shared" si="68"/>
        <v>2023/5/11 16:34:45</v>
      </c>
      <c r="N1464" s="12">
        <v>45057</v>
      </c>
      <c r="O1464" s="10" t="s">
        <v>1665</v>
      </c>
      <c r="P1464" s="8" t="s">
        <v>585</v>
      </c>
      <c r="Q1464" s="8" t="s">
        <v>7488</v>
      </c>
      <c r="R1464" s="8" t="s">
        <v>7489</v>
      </c>
      <c r="S1464" s="8" t="s">
        <v>588</v>
      </c>
      <c r="T1464" s="8" t="s">
        <v>589</v>
      </c>
      <c r="U1464" s="8" t="s">
        <v>590</v>
      </c>
      <c r="V1464" s="8" t="s">
        <v>582</v>
      </c>
      <c r="W1464" s="8" t="s">
        <v>582</v>
      </c>
      <c r="X1464" s="8" t="s">
        <v>582</v>
      </c>
      <c r="Y1464" s="8" t="s">
        <v>582</v>
      </c>
      <c r="Z1464" s="8" t="s">
        <v>582</v>
      </c>
      <c r="AA1464" s="8" t="s">
        <v>220</v>
      </c>
      <c r="AB1464" s="8" t="s">
        <v>591</v>
      </c>
      <c r="AC1464" s="8" t="s">
        <v>592</v>
      </c>
      <c r="AD1464" s="8" t="s">
        <v>593</v>
      </c>
      <c r="AE1464" s="8" t="s">
        <v>604</v>
      </c>
      <c r="AF1464" s="1">
        <v>1</v>
      </c>
    </row>
    <row r="1465" ht="25" customHeight="1" spans="1:32">
      <c r="A1465" s="1">
        <f>COUNTIF(企业分类!A:A,AA1465)</f>
        <v>1</v>
      </c>
      <c r="B1465" s="6" t="str">
        <f t="shared" si="66"/>
        <v>30天内曾在线</v>
      </c>
      <c r="C1465" s="7">
        <v>45046.9999884259</v>
      </c>
      <c r="D1465" s="6">
        <f t="shared" si="67"/>
        <v>-10.6900231481486</v>
      </c>
      <c r="E1465" s="8" t="s">
        <v>7490</v>
      </c>
      <c r="F1465" s="8" t="s">
        <v>578</v>
      </c>
      <c r="G1465" s="8" t="s">
        <v>19</v>
      </c>
      <c r="H1465" s="8" t="s">
        <v>579</v>
      </c>
      <c r="I1465" s="8" t="s">
        <v>580</v>
      </c>
      <c r="J1465" s="8" t="s">
        <v>7491</v>
      </c>
      <c r="K1465" s="8" t="s">
        <v>582</v>
      </c>
      <c r="L1465" s="10" t="s">
        <v>7492</v>
      </c>
      <c r="M1465" s="11" t="str">
        <f t="shared" si="68"/>
        <v>2023/5/11 16:33:37</v>
      </c>
      <c r="N1465" s="12">
        <v>45057</v>
      </c>
      <c r="O1465" s="10" t="s">
        <v>7493</v>
      </c>
      <c r="P1465" s="8" t="s">
        <v>585</v>
      </c>
      <c r="Q1465" s="8" t="s">
        <v>7494</v>
      </c>
      <c r="R1465" s="8" t="s">
        <v>7495</v>
      </c>
      <c r="S1465" s="8" t="s">
        <v>588</v>
      </c>
      <c r="T1465" s="8" t="s">
        <v>589</v>
      </c>
      <c r="U1465" s="8" t="s">
        <v>590</v>
      </c>
      <c r="V1465" s="8" t="s">
        <v>582</v>
      </c>
      <c r="W1465" s="8" t="s">
        <v>582</v>
      </c>
      <c r="X1465" s="8" t="s">
        <v>582</v>
      </c>
      <c r="Y1465" s="8" t="s">
        <v>582</v>
      </c>
      <c r="Z1465" s="8" t="s">
        <v>582</v>
      </c>
      <c r="AA1465" s="8" t="s">
        <v>220</v>
      </c>
      <c r="AB1465" s="8" t="s">
        <v>591</v>
      </c>
      <c r="AC1465" s="8" t="s">
        <v>592</v>
      </c>
      <c r="AD1465" s="8" t="s">
        <v>593</v>
      </c>
      <c r="AE1465" s="8" t="s">
        <v>604</v>
      </c>
      <c r="AF1465" s="1">
        <v>1</v>
      </c>
    </row>
    <row r="1466" ht="25" customHeight="1" spans="1:32">
      <c r="A1466" s="1">
        <f>COUNTIF(企业分类!A:A,AA1466)</f>
        <v>1</v>
      </c>
      <c r="B1466" s="6" t="str">
        <f t="shared" si="66"/>
        <v>30天内曾在线</v>
      </c>
      <c r="C1466" s="7">
        <v>45046.9999884259</v>
      </c>
      <c r="D1466" s="6">
        <f t="shared" si="67"/>
        <v>-10.686319444445</v>
      </c>
      <c r="E1466" s="8" t="s">
        <v>7496</v>
      </c>
      <c r="F1466" s="8" t="s">
        <v>578</v>
      </c>
      <c r="G1466" s="8" t="s">
        <v>19</v>
      </c>
      <c r="H1466" s="8" t="s">
        <v>579</v>
      </c>
      <c r="I1466" s="8" t="s">
        <v>580</v>
      </c>
      <c r="J1466" s="8" t="s">
        <v>7497</v>
      </c>
      <c r="K1466" s="8" t="s">
        <v>582</v>
      </c>
      <c r="L1466" s="10" t="s">
        <v>7498</v>
      </c>
      <c r="M1466" s="11" t="str">
        <f t="shared" si="68"/>
        <v>2023/5/11 16:28:17</v>
      </c>
      <c r="N1466" s="12">
        <v>45057</v>
      </c>
      <c r="O1466" s="10" t="s">
        <v>7499</v>
      </c>
      <c r="P1466" s="8" t="s">
        <v>585</v>
      </c>
      <c r="Q1466" s="8" t="s">
        <v>7500</v>
      </c>
      <c r="R1466" s="8" t="s">
        <v>7501</v>
      </c>
      <c r="S1466" s="8" t="s">
        <v>588</v>
      </c>
      <c r="T1466" s="8" t="s">
        <v>589</v>
      </c>
      <c r="U1466" s="8" t="s">
        <v>590</v>
      </c>
      <c r="V1466" s="8" t="s">
        <v>582</v>
      </c>
      <c r="W1466" s="8" t="s">
        <v>582</v>
      </c>
      <c r="X1466" s="8" t="s">
        <v>582</v>
      </c>
      <c r="Y1466" s="8" t="s">
        <v>582</v>
      </c>
      <c r="Z1466" s="8" t="s">
        <v>582</v>
      </c>
      <c r="AA1466" s="8" t="s">
        <v>63</v>
      </c>
      <c r="AB1466" s="8" t="s">
        <v>591</v>
      </c>
      <c r="AC1466" s="8" t="s">
        <v>657</v>
      </c>
      <c r="AD1466" s="8" t="s">
        <v>593</v>
      </c>
      <c r="AE1466" s="8" t="s">
        <v>604</v>
      </c>
      <c r="AF1466" s="1">
        <v>1</v>
      </c>
    </row>
    <row r="1467" ht="25" customHeight="1" spans="1:32">
      <c r="A1467" s="1">
        <f>COUNTIF(企业分类!A:A,AA1467)</f>
        <v>1</v>
      </c>
      <c r="B1467" s="6" t="str">
        <f t="shared" si="66"/>
        <v>30天内曾在线</v>
      </c>
      <c r="C1467" s="7">
        <v>45046.9999884259</v>
      </c>
      <c r="D1467" s="6">
        <f t="shared" si="67"/>
        <v>-10.6926851851895</v>
      </c>
      <c r="E1467" s="8" t="s">
        <v>7502</v>
      </c>
      <c r="F1467" s="8" t="s">
        <v>578</v>
      </c>
      <c r="G1467" s="8" t="s">
        <v>19</v>
      </c>
      <c r="H1467" s="8" t="s">
        <v>579</v>
      </c>
      <c r="I1467" s="8" t="s">
        <v>580</v>
      </c>
      <c r="J1467" s="8" t="s">
        <v>7503</v>
      </c>
      <c r="K1467" s="8" t="s">
        <v>582</v>
      </c>
      <c r="L1467" s="10" t="s">
        <v>1458</v>
      </c>
      <c r="M1467" s="11" t="str">
        <f t="shared" si="68"/>
        <v>2023/5/11 16:37:27</v>
      </c>
      <c r="N1467" s="12">
        <v>45057</v>
      </c>
      <c r="O1467" s="10" t="s">
        <v>1459</v>
      </c>
      <c r="P1467" s="8" t="s">
        <v>585</v>
      </c>
      <c r="Q1467" s="8" t="s">
        <v>7504</v>
      </c>
      <c r="R1467" s="8" t="s">
        <v>7505</v>
      </c>
      <c r="S1467" s="8" t="s">
        <v>588</v>
      </c>
      <c r="T1467" s="8" t="s">
        <v>589</v>
      </c>
      <c r="U1467" s="8" t="s">
        <v>590</v>
      </c>
      <c r="V1467" s="8" t="s">
        <v>582</v>
      </c>
      <c r="W1467" s="8" t="s">
        <v>582</v>
      </c>
      <c r="X1467" s="8" t="s">
        <v>582</v>
      </c>
      <c r="Y1467" s="8" t="s">
        <v>582</v>
      </c>
      <c r="Z1467" s="8" t="s">
        <v>582</v>
      </c>
      <c r="AA1467" s="8" t="s">
        <v>480</v>
      </c>
      <c r="AB1467" s="8" t="s">
        <v>591</v>
      </c>
      <c r="AC1467" s="8" t="s">
        <v>582</v>
      </c>
      <c r="AD1467" s="8" t="s">
        <v>593</v>
      </c>
      <c r="AE1467" s="8" t="s">
        <v>582</v>
      </c>
      <c r="AF1467" s="1">
        <v>1</v>
      </c>
    </row>
    <row r="1468" ht="25" customHeight="1" spans="1:32">
      <c r="A1468" s="1">
        <f>COUNTIF(企业分类!A:A,AA1468)</f>
        <v>1</v>
      </c>
      <c r="B1468" s="6" t="str">
        <f t="shared" si="66"/>
        <v>30天内曾在线</v>
      </c>
      <c r="C1468" s="7">
        <v>45046.9999884259</v>
      </c>
      <c r="D1468" s="6">
        <f t="shared" si="67"/>
        <v>-10.6895254629635</v>
      </c>
      <c r="E1468" s="8" t="s">
        <v>7506</v>
      </c>
      <c r="F1468" s="8" t="s">
        <v>578</v>
      </c>
      <c r="G1468" s="8" t="s">
        <v>19</v>
      </c>
      <c r="H1468" s="8" t="s">
        <v>579</v>
      </c>
      <c r="I1468" s="8" t="s">
        <v>580</v>
      </c>
      <c r="J1468" s="8" t="s">
        <v>7507</v>
      </c>
      <c r="K1468" s="8" t="s">
        <v>582</v>
      </c>
      <c r="L1468" s="10" t="s">
        <v>1764</v>
      </c>
      <c r="M1468" s="11" t="str">
        <f t="shared" si="68"/>
        <v>2023/5/11 16:32:54</v>
      </c>
      <c r="N1468" s="12">
        <v>45057</v>
      </c>
      <c r="O1468" s="10" t="s">
        <v>1765</v>
      </c>
      <c r="P1468" s="8" t="s">
        <v>585</v>
      </c>
      <c r="Q1468" s="8" t="s">
        <v>7508</v>
      </c>
      <c r="R1468" s="8" t="s">
        <v>7509</v>
      </c>
      <c r="S1468" s="8" t="s">
        <v>588</v>
      </c>
      <c r="T1468" s="8" t="s">
        <v>589</v>
      </c>
      <c r="U1468" s="8" t="s">
        <v>590</v>
      </c>
      <c r="V1468" s="8" t="s">
        <v>582</v>
      </c>
      <c r="W1468" s="8" t="s">
        <v>582</v>
      </c>
      <c r="X1468" s="8" t="s">
        <v>582</v>
      </c>
      <c r="Y1468" s="8" t="s">
        <v>582</v>
      </c>
      <c r="Z1468" s="8" t="s">
        <v>582</v>
      </c>
      <c r="AA1468" s="8" t="s">
        <v>220</v>
      </c>
      <c r="AB1468" s="8" t="s">
        <v>591</v>
      </c>
      <c r="AC1468" s="8" t="s">
        <v>592</v>
      </c>
      <c r="AD1468" s="8" t="s">
        <v>593</v>
      </c>
      <c r="AE1468" s="8" t="s">
        <v>604</v>
      </c>
      <c r="AF1468" s="1">
        <v>1</v>
      </c>
    </row>
    <row r="1469" ht="25" customHeight="1" spans="1:32">
      <c r="A1469" s="1">
        <f>COUNTIF(企业分类!A:A,AA1469)</f>
        <v>1</v>
      </c>
      <c r="B1469" s="6" t="str">
        <f t="shared" si="66"/>
        <v>30天内曾在线</v>
      </c>
      <c r="C1469" s="7">
        <v>45046.9999884259</v>
      </c>
      <c r="D1469" s="6">
        <f t="shared" si="67"/>
        <v>-10.6923842592587</v>
      </c>
      <c r="E1469" s="8" t="s">
        <v>7510</v>
      </c>
      <c r="F1469" s="8" t="s">
        <v>578</v>
      </c>
      <c r="G1469" s="8" t="s">
        <v>19</v>
      </c>
      <c r="H1469" s="8" t="s">
        <v>579</v>
      </c>
      <c r="I1469" s="8" t="s">
        <v>580</v>
      </c>
      <c r="J1469" s="8" t="s">
        <v>7511</v>
      </c>
      <c r="K1469" s="8" t="s">
        <v>582</v>
      </c>
      <c r="L1469" s="10" t="s">
        <v>1369</v>
      </c>
      <c r="M1469" s="11" t="str">
        <f t="shared" si="68"/>
        <v>2023/5/11 16:37:01</v>
      </c>
      <c r="N1469" s="12">
        <v>45057</v>
      </c>
      <c r="O1469" s="10" t="s">
        <v>1370</v>
      </c>
      <c r="P1469" s="8" t="s">
        <v>585</v>
      </c>
      <c r="Q1469" s="8" t="s">
        <v>7512</v>
      </c>
      <c r="R1469" s="8" t="s">
        <v>7513</v>
      </c>
      <c r="S1469" s="8" t="s">
        <v>588</v>
      </c>
      <c r="T1469" s="8" t="s">
        <v>589</v>
      </c>
      <c r="U1469" s="8" t="s">
        <v>590</v>
      </c>
      <c r="V1469" s="8" t="s">
        <v>582</v>
      </c>
      <c r="W1469" s="8" t="s">
        <v>582</v>
      </c>
      <c r="X1469" s="8" t="s">
        <v>582</v>
      </c>
      <c r="Y1469" s="8" t="s">
        <v>582</v>
      </c>
      <c r="Z1469" s="8" t="s">
        <v>582</v>
      </c>
      <c r="AA1469" s="8" t="s">
        <v>220</v>
      </c>
      <c r="AB1469" s="8" t="s">
        <v>591</v>
      </c>
      <c r="AC1469" s="8" t="s">
        <v>592</v>
      </c>
      <c r="AD1469" s="8" t="s">
        <v>593</v>
      </c>
      <c r="AE1469" s="8" t="s">
        <v>604</v>
      </c>
      <c r="AF1469" s="1">
        <v>1</v>
      </c>
    </row>
    <row r="1470" ht="25" customHeight="1" spans="1:32">
      <c r="A1470" s="1">
        <f>COUNTIF(企业分类!A:A,AA1470)</f>
        <v>1</v>
      </c>
      <c r="B1470" s="6" t="str">
        <f t="shared" si="66"/>
        <v>30天内曾在线</v>
      </c>
      <c r="C1470" s="7">
        <v>45046.9999884259</v>
      </c>
      <c r="D1470" s="6">
        <f t="shared" si="67"/>
        <v>-10.6897106481483</v>
      </c>
      <c r="E1470" s="8" t="s">
        <v>7514</v>
      </c>
      <c r="F1470" s="8" t="s">
        <v>578</v>
      </c>
      <c r="G1470" s="8" t="s">
        <v>19</v>
      </c>
      <c r="H1470" s="8" t="s">
        <v>579</v>
      </c>
      <c r="I1470" s="8" t="s">
        <v>580</v>
      </c>
      <c r="J1470" s="8" t="s">
        <v>7515</v>
      </c>
      <c r="K1470" s="8" t="s">
        <v>582</v>
      </c>
      <c r="L1470" s="10" t="s">
        <v>4525</v>
      </c>
      <c r="M1470" s="11" t="str">
        <f t="shared" si="68"/>
        <v>2023/5/11 16:33:10</v>
      </c>
      <c r="N1470" s="12">
        <v>45057</v>
      </c>
      <c r="O1470" s="10" t="s">
        <v>4526</v>
      </c>
      <c r="P1470" s="8" t="s">
        <v>585</v>
      </c>
      <c r="Q1470" s="8" t="s">
        <v>7516</v>
      </c>
      <c r="R1470" s="8" t="s">
        <v>7517</v>
      </c>
      <c r="S1470" s="8" t="s">
        <v>588</v>
      </c>
      <c r="T1470" s="8" t="s">
        <v>589</v>
      </c>
      <c r="U1470" s="8" t="s">
        <v>590</v>
      </c>
      <c r="V1470" s="8" t="s">
        <v>582</v>
      </c>
      <c r="W1470" s="8" t="s">
        <v>582</v>
      </c>
      <c r="X1470" s="8" t="s">
        <v>582</v>
      </c>
      <c r="Y1470" s="8" t="s">
        <v>582</v>
      </c>
      <c r="Z1470" s="8" t="s">
        <v>582</v>
      </c>
      <c r="AA1470" s="8" t="s">
        <v>220</v>
      </c>
      <c r="AB1470" s="8" t="s">
        <v>591</v>
      </c>
      <c r="AC1470" s="8" t="s">
        <v>592</v>
      </c>
      <c r="AD1470" s="8" t="s">
        <v>593</v>
      </c>
      <c r="AE1470" s="8" t="s">
        <v>604</v>
      </c>
      <c r="AF1470" s="1">
        <v>1</v>
      </c>
    </row>
    <row r="1471" ht="25" customHeight="1" spans="1:32">
      <c r="A1471" s="1">
        <f>COUNTIF(企业分类!A:A,AA1471)</f>
        <v>1</v>
      </c>
      <c r="B1471" s="6" t="str">
        <f t="shared" si="66"/>
        <v>30天内曾在线</v>
      </c>
      <c r="C1471" s="7">
        <v>45046.9999884259</v>
      </c>
      <c r="D1471" s="6">
        <f t="shared" si="67"/>
        <v>-10.6875462962998</v>
      </c>
      <c r="E1471" s="8" t="s">
        <v>7518</v>
      </c>
      <c r="F1471" s="8" t="s">
        <v>578</v>
      </c>
      <c r="G1471" s="8" t="s">
        <v>19</v>
      </c>
      <c r="H1471" s="8" t="s">
        <v>579</v>
      </c>
      <c r="I1471" s="8" t="s">
        <v>580</v>
      </c>
      <c r="J1471" s="8" t="s">
        <v>7519</v>
      </c>
      <c r="K1471" s="8" t="s">
        <v>582</v>
      </c>
      <c r="L1471" s="10" t="s">
        <v>7520</v>
      </c>
      <c r="M1471" s="11" t="str">
        <f t="shared" si="68"/>
        <v>2023/5/11 16:30:03</v>
      </c>
      <c r="N1471" s="12">
        <v>45057</v>
      </c>
      <c r="O1471" s="10" t="s">
        <v>7521</v>
      </c>
      <c r="P1471" s="8" t="s">
        <v>585</v>
      </c>
      <c r="Q1471" s="8" t="s">
        <v>7522</v>
      </c>
      <c r="R1471" s="8" t="s">
        <v>7523</v>
      </c>
      <c r="S1471" s="8" t="s">
        <v>588</v>
      </c>
      <c r="T1471" s="8" t="s">
        <v>589</v>
      </c>
      <c r="U1471" s="8" t="s">
        <v>590</v>
      </c>
      <c r="V1471" s="8" t="s">
        <v>582</v>
      </c>
      <c r="W1471" s="8" t="s">
        <v>582</v>
      </c>
      <c r="X1471" s="8" t="s">
        <v>582</v>
      </c>
      <c r="Y1471" s="8" t="s">
        <v>582</v>
      </c>
      <c r="Z1471" s="8" t="s">
        <v>582</v>
      </c>
      <c r="AA1471" s="8" t="s">
        <v>220</v>
      </c>
      <c r="AB1471" s="8" t="s">
        <v>591</v>
      </c>
      <c r="AC1471" s="8" t="s">
        <v>592</v>
      </c>
      <c r="AD1471" s="8" t="s">
        <v>593</v>
      </c>
      <c r="AE1471" s="8" t="s">
        <v>604</v>
      </c>
      <c r="AF1471" s="1">
        <v>1</v>
      </c>
    </row>
    <row r="1472" ht="25" customHeight="1" spans="1:32">
      <c r="A1472" s="1">
        <f>COUNTIF(企业分类!A:A,AA1472)</f>
        <v>1</v>
      </c>
      <c r="B1472" s="6" t="str">
        <f t="shared" si="66"/>
        <v>30天内曾在线</v>
      </c>
      <c r="C1472" s="7">
        <v>45046.9999884259</v>
      </c>
      <c r="D1472" s="6">
        <f t="shared" si="67"/>
        <v>-10.6883680555547</v>
      </c>
      <c r="E1472" s="8" t="s">
        <v>7524</v>
      </c>
      <c r="F1472" s="8" t="s">
        <v>578</v>
      </c>
      <c r="G1472" s="8" t="s">
        <v>19</v>
      </c>
      <c r="H1472" s="8" t="s">
        <v>579</v>
      </c>
      <c r="I1472" s="8" t="s">
        <v>580</v>
      </c>
      <c r="J1472" s="8" t="s">
        <v>7525</v>
      </c>
      <c r="K1472" s="8" t="s">
        <v>582</v>
      </c>
      <c r="L1472" s="10" t="s">
        <v>7526</v>
      </c>
      <c r="M1472" s="11" t="str">
        <f t="shared" si="68"/>
        <v>2023/5/11 16:31:14</v>
      </c>
      <c r="N1472" s="12">
        <v>45057</v>
      </c>
      <c r="O1472" s="10" t="s">
        <v>7527</v>
      </c>
      <c r="P1472" s="8" t="s">
        <v>585</v>
      </c>
      <c r="Q1472" s="8" t="s">
        <v>7528</v>
      </c>
      <c r="R1472" s="8" t="s">
        <v>7529</v>
      </c>
      <c r="S1472" s="8" t="s">
        <v>1274</v>
      </c>
      <c r="T1472" s="8" t="s">
        <v>1275</v>
      </c>
      <c r="U1472" s="8" t="s">
        <v>1276</v>
      </c>
      <c r="V1472" s="8" t="s">
        <v>582</v>
      </c>
      <c r="W1472" s="8" t="s">
        <v>582</v>
      </c>
      <c r="X1472" s="8" t="s">
        <v>582</v>
      </c>
      <c r="Y1472" s="8" t="s">
        <v>582</v>
      </c>
      <c r="Z1472" s="8" t="s">
        <v>582</v>
      </c>
      <c r="AA1472" s="8" t="s">
        <v>367</v>
      </c>
      <c r="AB1472" s="8" t="s">
        <v>591</v>
      </c>
      <c r="AC1472" s="8" t="s">
        <v>629</v>
      </c>
      <c r="AD1472" s="8" t="s">
        <v>593</v>
      </c>
      <c r="AE1472" s="8" t="s">
        <v>604</v>
      </c>
      <c r="AF1472" s="1">
        <v>1</v>
      </c>
    </row>
    <row r="1473" ht="25" customHeight="1" spans="1:32">
      <c r="A1473" s="1">
        <f>COUNTIF(企业分类!A:A,AA1473)</f>
        <v>1</v>
      </c>
      <c r="B1473" s="6" t="str">
        <f t="shared" si="66"/>
        <v>30天内曾在线</v>
      </c>
      <c r="C1473" s="7">
        <v>45046.9999884259</v>
      </c>
      <c r="D1473" s="6">
        <f t="shared" si="67"/>
        <v>-10.0150115740762</v>
      </c>
      <c r="E1473" s="8" t="s">
        <v>7530</v>
      </c>
      <c r="F1473" s="8" t="s">
        <v>578</v>
      </c>
      <c r="G1473" s="8" t="s">
        <v>19</v>
      </c>
      <c r="H1473" s="8" t="s">
        <v>579</v>
      </c>
      <c r="I1473" s="8" t="s">
        <v>580</v>
      </c>
      <c r="J1473" s="8" t="s">
        <v>7531</v>
      </c>
      <c r="K1473" s="8" t="s">
        <v>582</v>
      </c>
      <c r="L1473" s="10" t="s">
        <v>7532</v>
      </c>
      <c r="M1473" s="11" t="str">
        <f t="shared" si="68"/>
        <v>2023/5/11 0:21:36</v>
      </c>
      <c r="N1473" s="12">
        <v>45057</v>
      </c>
      <c r="O1473" s="10" t="s">
        <v>7533</v>
      </c>
      <c r="P1473" s="8" t="s">
        <v>585</v>
      </c>
      <c r="Q1473" s="8" t="s">
        <v>7534</v>
      </c>
      <c r="R1473" s="8" t="s">
        <v>7535</v>
      </c>
      <c r="S1473" s="8" t="s">
        <v>600</v>
      </c>
      <c r="T1473" s="8" t="s">
        <v>601</v>
      </c>
      <c r="U1473" s="8" t="s">
        <v>997</v>
      </c>
      <c r="V1473" s="8" t="s">
        <v>582</v>
      </c>
      <c r="W1473" s="8" t="s">
        <v>582</v>
      </c>
      <c r="X1473" s="8" t="s">
        <v>582</v>
      </c>
      <c r="Y1473" s="8" t="s">
        <v>582</v>
      </c>
      <c r="Z1473" s="8" t="s">
        <v>582</v>
      </c>
      <c r="AA1473" s="8" t="s">
        <v>299</v>
      </c>
      <c r="AB1473" s="8" t="s">
        <v>591</v>
      </c>
      <c r="AC1473" s="8" t="s">
        <v>592</v>
      </c>
      <c r="AD1473" s="8" t="s">
        <v>593</v>
      </c>
      <c r="AE1473" s="8" t="s">
        <v>604</v>
      </c>
      <c r="AF1473" s="1">
        <v>1</v>
      </c>
    </row>
    <row r="1474" ht="25" customHeight="1" spans="1:32">
      <c r="A1474" s="1">
        <f>COUNTIF(企业分类!A:A,AA1474)</f>
        <v>1</v>
      </c>
      <c r="B1474" s="6" t="str">
        <f t="shared" si="66"/>
        <v>30天内曾在线</v>
      </c>
      <c r="C1474" s="7">
        <v>45046.9999884259</v>
      </c>
      <c r="D1474" s="6">
        <f t="shared" si="67"/>
        <v>-10.6926504629664</v>
      </c>
      <c r="E1474" s="8" t="s">
        <v>7536</v>
      </c>
      <c r="F1474" s="8" t="s">
        <v>578</v>
      </c>
      <c r="G1474" s="8" t="s">
        <v>19</v>
      </c>
      <c r="H1474" s="8" t="s">
        <v>579</v>
      </c>
      <c r="I1474" s="8" t="s">
        <v>580</v>
      </c>
      <c r="J1474" s="8" t="s">
        <v>7537</v>
      </c>
      <c r="K1474" s="8" t="s">
        <v>582</v>
      </c>
      <c r="L1474" s="10" t="s">
        <v>2299</v>
      </c>
      <c r="M1474" s="11" t="str">
        <f t="shared" si="68"/>
        <v>2023/5/11 16:37:24</v>
      </c>
      <c r="N1474" s="12">
        <v>45057</v>
      </c>
      <c r="O1474" s="10" t="s">
        <v>2300</v>
      </c>
      <c r="P1474" s="8" t="s">
        <v>585</v>
      </c>
      <c r="Q1474" s="8" t="s">
        <v>7538</v>
      </c>
      <c r="R1474" s="8" t="s">
        <v>7539</v>
      </c>
      <c r="S1474" s="8" t="s">
        <v>626</v>
      </c>
      <c r="T1474" s="8" t="s">
        <v>627</v>
      </c>
      <c r="U1474" s="8" t="s">
        <v>628</v>
      </c>
      <c r="V1474" s="8" t="s">
        <v>582</v>
      </c>
      <c r="W1474" s="8" t="s">
        <v>582</v>
      </c>
      <c r="X1474" s="8" t="s">
        <v>582</v>
      </c>
      <c r="Y1474" s="8" t="s">
        <v>582</v>
      </c>
      <c r="Z1474" s="8" t="s">
        <v>582</v>
      </c>
      <c r="AA1474" s="8" t="s">
        <v>283</v>
      </c>
      <c r="AB1474" s="8" t="s">
        <v>591</v>
      </c>
      <c r="AC1474" s="8" t="s">
        <v>657</v>
      </c>
      <c r="AD1474" s="8" t="s">
        <v>593</v>
      </c>
      <c r="AE1474" s="8" t="s">
        <v>604</v>
      </c>
      <c r="AF1474" s="1">
        <v>1</v>
      </c>
    </row>
    <row r="1475" ht="25" customHeight="1" spans="1:32">
      <c r="A1475" s="1">
        <f>COUNTIF(企业分类!A:A,AA1475)</f>
        <v>1</v>
      </c>
      <c r="B1475" s="6" t="str">
        <f t="shared" ref="B1475:B1538" si="69">IF(M1475="","从不在线",IF(D1475&lt;30,"30天内曾在线",IF(D1475&lt;=60,"30-60天不在线",IF(D1475&lt;=180,"60-180天不在线","大于180天不在线"))))</f>
        <v>30天内曾在线</v>
      </c>
      <c r="C1475" s="7">
        <v>45046.9999884259</v>
      </c>
      <c r="D1475" s="6">
        <f t="shared" ref="D1475:D1538" si="70">C1475-M1475</f>
        <v>-10.6914814814809</v>
      </c>
      <c r="E1475" s="8" t="s">
        <v>7540</v>
      </c>
      <c r="F1475" s="8" t="s">
        <v>578</v>
      </c>
      <c r="G1475" s="8" t="s">
        <v>19</v>
      </c>
      <c r="H1475" s="8" t="s">
        <v>579</v>
      </c>
      <c r="I1475" s="8" t="s">
        <v>580</v>
      </c>
      <c r="J1475" s="8" t="s">
        <v>7541</v>
      </c>
      <c r="K1475" s="8" t="s">
        <v>582</v>
      </c>
      <c r="L1475" s="10" t="s">
        <v>2862</v>
      </c>
      <c r="M1475" s="11" t="str">
        <f t="shared" ref="M1475:M1538" si="71">TEXT(N1475,"yyyy/m/d")&amp;" "&amp;TEXT(O1475,"h:mm:ss")</f>
        <v>2023/5/11 16:35:43</v>
      </c>
      <c r="N1475" s="12">
        <v>45057</v>
      </c>
      <c r="O1475" s="10" t="s">
        <v>2863</v>
      </c>
      <c r="P1475" s="8" t="s">
        <v>585</v>
      </c>
      <c r="Q1475" s="8" t="s">
        <v>7542</v>
      </c>
      <c r="R1475" s="8" t="s">
        <v>7543</v>
      </c>
      <c r="S1475" s="8" t="s">
        <v>648</v>
      </c>
      <c r="T1475" s="8" t="s">
        <v>649</v>
      </c>
      <c r="U1475" s="8" t="s">
        <v>650</v>
      </c>
      <c r="V1475" s="8" t="s">
        <v>582</v>
      </c>
      <c r="W1475" s="8" t="s">
        <v>582</v>
      </c>
      <c r="X1475" s="8" t="s">
        <v>582</v>
      </c>
      <c r="Y1475" s="8" t="s">
        <v>582</v>
      </c>
      <c r="Z1475" s="8" t="s">
        <v>582</v>
      </c>
      <c r="AA1475" s="8" t="s">
        <v>67</v>
      </c>
      <c r="AB1475" s="8" t="s">
        <v>591</v>
      </c>
      <c r="AC1475" s="8" t="s">
        <v>690</v>
      </c>
      <c r="AD1475" s="8" t="s">
        <v>593</v>
      </c>
      <c r="AE1475" s="8" t="s">
        <v>582</v>
      </c>
      <c r="AF1475" s="1">
        <v>1</v>
      </c>
    </row>
    <row r="1476" ht="25" customHeight="1" spans="1:32">
      <c r="A1476" s="1">
        <f>COUNTIF(企业分类!A:A,AA1476)</f>
        <v>1</v>
      </c>
      <c r="B1476" s="6" t="str">
        <f t="shared" si="69"/>
        <v>30天内曾在线</v>
      </c>
      <c r="C1476" s="7">
        <v>45046.9999884259</v>
      </c>
      <c r="D1476" s="6">
        <f t="shared" si="70"/>
        <v>-10.6924074074122</v>
      </c>
      <c r="E1476" s="8" t="s">
        <v>7544</v>
      </c>
      <c r="F1476" s="8" t="s">
        <v>578</v>
      </c>
      <c r="G1476" s="8" t="s">
        <v>19</v>
      </c>
      <c r="H1476" s="8" t="s">
        <v>579</v>
      </c>
      <c r="I1476" s="8" t="s">
        <v>580</v>
      </c>
      <c r="J1476" s="8" t="s">
        <v>7545</v>
      </c>
      <c r="K1476" s="8" t="s">
        <v>582</v>
      </c>
      <c r="L1476" s="10" t="s">
        <v>981</v>
      </c>
      <c r="M1476" s="11" t="str">
        <f t="shared" si="71"/>
        <v>2023/5/11 16:37:03</v>
      </c>
      <c r="N1476" s="12">
        <v>45057</v>
      </c>
      <c r="O1476" s="10" t="s">
        <v>982</v>
      </c>
      <c r="P1476" s="8" t="s">
        <v>585</v>
      </c>
      <c r="Q1476" s="8" t="s">
        <v>7546</v>
      </c>
      <c r="R1476" s="8" t="s">
        <v>7546</v>
      </c>
      <c r="S1476" s="8" t="s">
        <v>7547</v>
      </c>
      <c r="T1476" s="8" t="s">
        <v>7548</v>
      </c>
      <c r="U1476" s="8" t="s">
        <v>7549</v>
      </c>
      <c r="V1476" s="8" t="s">
        <v>582</v>
      </c>
      <c r="W1476" s="8" t="s">
        <v>582</v>
      </c>
      <c r="X1476" s="8" t="s">
        <v>582</v>
      </c>
      <c r="Y1476" s="8" t="s">
        <v>582</v>
      </c>
      <c r="Z1476" s="8" t="s">
        <v>582</v>
      </c>
      <c r="AA1476" s="8" t="s">
        <v>201</v>
      </c>
      <c r="AB1476" s="8" t="s">
        <v>591</v>
      </c>
      <c r="AC1476" s="8" t="s">
        <v>772</v>
      </c>
      <c r="AD1476" s="8" t="s">
        <v>593</v>
      </c>
      <c r="AE1476" s="8" t="s">
        <v>582</v>
      </c>
      <c r="AF1476" s="1">
        <v>1</v>
      </c>
    </row>
    <row r="1477" ht="25" customHeight="1" spans="1:32">
      <c r="A1477" s="1">
        <f>COUNTIF(企业分类!A:A,AA1477)</f>
        <v>0</v>
      </c>
      <c r="B1477" s="6" t="str">
        <f t="shared" si="69"/>
        <v>30天内曾在线</v>
      </c>
      <c r="C1477" s="7">
        <v>45046.9999884259</v>
      </c>
      <c r="D1477" s="6">
        <f t="shared" si="70"/>
        <v>-10.6891782407401</v>
      </c>
      <c r="E1477" s="8" t="s">
        <v>7550</v>
      </c>
      <c r="F1477" s="8" t="s">
        <v>632</v>
      </c>
      <c r="G1477" s="8" t="s">
        <v>17</v>
      </c>
      <c r="H1477" s="8" t="s">
        <v>579</v>
      </c>
      <c r="I1477" s="8" t="s">
        <v>580</v>
      </c>
      <c r="J1477" s="8" t="s">
        <v>7551</v>
      </c>
      <c r="K1477" s="8" t="s">
        <v>582</v>
      </c>
      <c r="L1477" s="10" t="s">
        <v>1652</v>
      </c>
      <c r="M1477" s="11" t="str">
        <f t="shared" si="71"/>
        <v>2023/5/11 16:32:24</v>
      </c>
      <c r="N1477" s="12">
        <v>45057</v>
      </c>
      <c r="O1477" s="10" t="s">
        <v>1653</v>
      </c>
      <c r="P1477" s="8" t="s">
        <v>585</v>
      </c>
      <c r="Q1477" s="8" t="s">
        <v>7552</v>
      </c>
      <c r="R1477" s="8" t="s">
        <v>7553</v>
      </c>
      <c r="S1477" s="8" t="s">
        <v>600</v>
      </c>
      <c r="T1477" s="8" t="s">
        <v>601</v>
      </c>
      <c r="U1477" s="8" t="s">
        <v>602</v>
      </c>
      <c r="V1477" s="8" t="s">
        <v>582</v>
      </c>
      <c r="W1477" s="8" t="s">
        <v>582</v>
      </c>
      <c r="X1477" s="8" t="s">
        <v>582</v>
      </c>
      <c r="Y1477" s="8" t="s">
        <v>582</v>
      </c>
      <c r="Z1477" s="8" t="s">
        <v>582</v>
      </c>
      <c r="AA1477" s="8" t="s">
        <v>640</v>
      </c>
      <c r="AB1477" s="8" t="s">
        <v>591</v>
      </c>
      <c r="AC1477" s="8" t="s">
        <v>1674</v>
      </c>
      <c r="AD1477" s="8" t="s">
        <v>593</v>
      </c>
      <c r="AE1477" s="8" t="s">
        <v>582</v>
      </c>
      <c r="AF1477" s="1">
        <v>1</v>
      </c>
    </row>
    <row r="1478" ht="25" customHeight="1" spans="1:32">
      <c r="A1478" s="1">
        <f>COUNTIF(企业分类!A:A,AA1478)</f>
        <v>1</v>
      </c>
      <c r="B1478" s="6" t="str">
        <f t="shared" si="69"/>
        <v>30天内曾在线</v>
      </c>
      <c r="C1478" s="7">
        <v>45046.9999884259</v>
      </c>
      <c r="D1478" s="6">
        <f t="shared" si="70"/>
        <v>-10.6911574074111</v>
      </c>
      <c r="E1478" s="8" t="s">
        <v>7554</v>
      </c>
      <c r="F1478" s="8" t="s">
        <v>578</v>
      </c>
      <c r="G1478" s="8" t="s">
        <v>19</v>
      </c>
      <c r="H1478" s="8" t="s">
        <v>579</v>
      </c>
      <c r="I1478" s="8" t="s">
        <v>580</v>
      </c>
      <c r="J1478" s="8" t="s">
        <v>7555</v>
      </c>
      <c r="K1478" s="8" t="s">
        <v>582</v>
      </c>
      <c r="L1478" s="10" t="s">
        <v>3207</v>
      </c>
      <c r="M1478" s="11" t="str">
        <f t="shared" si="71"/>
        <v>2023/5/11 16:35:15</v>
      </c>
      <c r="N1478" s="12">
        <v>45057</v>
      </c>
      <c r="O1478" s="10" t="s">
        <v>3208</v>
      </c>
      <c r="P1478" s="8" t="s">
        <v>585</v>
      </c>
      <c r="Q1478" s="8" t="s">
        <v>7556</v>
      </c>
      <c r="R1478" s="8" t="s">
        <v>7556</v>
      </c>
      <c r="S1478" s="8" t="s">
        <v>637</v>
      </c>
      <c r="T1478" s="8" t="s">
        <v>638</v>
      </c>
      <c r="U1478" s="8" t="s">
        <v>639</v>
      </c>
      <c r="V1478" s="8" t="s">
        <v>582</v>
      </c>
      <c r="W1478" s="8" t="s">
        <v>582</v>
      </c>
      <c r="X1478" s="8" t="s">
        <v>582</v>
      </c>
      <c r="Y1478" s="8" t="s">
        <v>582</v>
      </c>
      <c r="Z1478" s="8" t="s">
        <v>582</v>
      </c>
      <c r="AA1478" s="8" t="s">
        <v>144</v>
      </c>
      <c r="AB1478" s="8" t="s">
        <v>591</v>
      </c>
      <c r="AC1478" s="8" t="s">
        <v>641</v>
      </c>
      <c r="AD1478" s="8" t="s">
        <v>678</v>
      </c>
      <c r="AE1478" s="8" t="s">
        <v>604</v>
      </c>
      <c r="AF1478" s="1">
        <v>1</v>
      </c>
    </row>
    <row r="1479" ht="25" customHeight="1" spans="1:32">
      <c r="A1479" s="1">
        <f>COUNTIF(企业分类!A:A,AA1479)</f>
        <v>1</v>
      </c>
      <c r="B1479" s="6" t="str">
        <f t="shared" si="69"/>
        <v>30天内曾在线</v>
      </c>
      <c r="C1479" s="7">
        <v>45046.9999884259</v>
      </c>
      <c r="D1479" s="6">
        <f t="shared" si="70"/>
        <v>-10.68313657408</v>
      </c>
      <c r="E1479" s="8" t="s">
        <v>7557</v>
      </c>
      <c r="F1479" s="8" t="s">
        <v>578</v>
      </c>
      <c r="G1479" s="8" t="s">
        <v>19</v>
      </c>
      <c r="H1479" s="8" t="s">
        <v>579</v>
      </c>
      <c r="I1479" s="8" t="s">
        <v>580</v>
      </c>
      <c r="J1479" s="8" t="s">
        <v>7558</v>
      </c>
      <c r="K1479" s="8" t="s">
        <v>582</v>
      </c>
      <c r="L1479" s="10" t="s">
        <v>7559</v>
      </c>
      <c r="M1479" s="11" t="str">
        <f t="shared" si="71"/>
        <v>2023/5/11 16:23:42</v>
      </c>
      <c r="N1479" s="12">
        <v>45057</v>
      </c>
      <c r="O1479" s="10" t="s">
        <v>7560</v>
      </c>
      <c r="P1479" s="8" t="s">
        <v>585</v>
      </c>
      <c r="Q1479" s="8" t="s">
        <v>7561</v>
      </c>
      <c r="R1479" s="8" t="s">
        <v>7562</v>
      </c>
      <c r="S1479" s="8" t="s">
        <v>588</v>
      </c>
      <c r="T1479" s="8" t="s">
        <v>589</v>
      </c>
      <c r="U1479" s="8" t="s">
        <v>590</v>
      </c>
      <c r="V1479" s="8" t="s">
        <v>582</v>
      </c>
      <c r="W1479" s="8" t="s">
        <v>582</v>
      </c>
      <c r="X1479" s="8" t="s">
        <v>582</v>
      </c>
      <c r="Y1479" s="8" t="s">
        <v>582</v>
      </c>
      <c r="Z1479" s="8" t="s">
        <v>582</v>
      </c>
      <c r="AA1479" s="8" t="s">
        <v>37</v>
      </c>
      <c r="AB1479" s="8" t="s">
        <v>591</v>
      </c>
      <c r="AC1479" s="8" t="s">
        <v>592</v>
      </c>
      <c r="AD1479" s="8" t="s">
        <v>593</v>
      </c>
      <c r="AE1479" s="8" t="s">
        <v>604</v>
      </c>
      <c r="AF1479" s="1">
        <v>1</v>
      </c>
    </row>
    <row r="1480" ht="25" customHeight="1" spans="1:32">
      <c r="A1480" s="1">
        <f>COUNTIF(企业分类!A:A,AA1480)</f>
        <v>1</v>
      </c>
      <c r="B1480" s="6" t="str">
        <f t="shared" si="69"/>
        <v>30天内曾在线</v>
      </c>
      <c r="C1480" s="7">
        <v>45046.9999884259</v>
      </c>
      <c r="D1480" s="6">
        <f t="shared" si="70"/>
        <v>-10.6754282407419</v>
      </c>
      <c r="E1480" s="8" t="s">
        <v>7563</v>
      </c>
      <c r="F1480" s="8" t="s">
        <v>578</v>
      </c>
      <c r="G1480" s="8" t="s">
        <v>19</v>
      </c>
      <c r="H1480" s="8" t="s">
        <v>579</v>
      </c>
      <c r="I1480" s="8" t="s">
        <v>580</v>
      </c>
      <c r="J1480" s="8" t="s">
        <v>7564</v>
      </c>
      <c r="K1480" s="8" t="s">
        <v>582</v>
      </c>
      <c r="L1480" s="10" t="s">
        <v>7565</v>
      </c>
      <c r="M1480" s="11" t="str">
        <f t="shared" si="71"/>
        <v>2023/5/11 16:12:36</v>
      </c>
      <c r="N1480" s="12">
        <v>45057</v>
      </c>
      <c r="O1480" s="10" t="s">
        <v>7566</v>
      </c>
      <c r="P1480" s="8" t="s">
        <v>585</v>
      </c>
      <c r="Q1480" s="8" t="s">
        <v>7567</v>
      </c>
      <c r="R1480" s="8" t="s">
        <v>7568</v>
      </c>
      <c r="S1480" s="8" t="s">
        <v>588</v>
      </c>
      <c r="T1480" s="8" t="s">
        <v>589</v>
      </c>
      <c r="U1480" s="8" t="s">
        <v>590</v>
      </c>
      <c r="V1480" s="8" t="s">
        <v>582</v>
      </c>
      <c r="W1480" s="8" t="s">
        <v>582</v>
      </c>
      <c r="X1480" s="8" t="s">
        <v>582</v>
      </c>
      <c r="Y1480" s="8" t="s">
        <v>582</v>
      </c>
      <c r="Z1480" s="8" t="s">
        <v>582</v>
      </c>
      <c r="AA1480" s="8" t="s">
        <v>37</v>
      </c>
      <c r="AB1480" s="8" t="s">
        <v>591</v>
      </c>
      <c r="AC1480" s="8" t="s">
        <v>592</v>
      </c>
      <c r="AD1480" s="8" t="s">
        <v>593</v>
      </c>
      <c r="AE1480" s="8" t="s">
        <v>604</v>
      </c>
      <c r="AF1480" s="1">
        <v>1</v>
      </c>
    </row>
    <row r="1481" ht="25" customHeight="1" spans="1:32">
      <c r="A1481" s="1">
        <f>COUNTIF(企业分类!A:A,AA1481)</f>
        <v>1</v>
      </c>
      <c r="B1481" s="6" t="str">
        <f t="shared" si="69"/>
        <v>30天内曾在线</v>
      </c>
      <c r="C1481" s="7">
        <v>45046.9999884259</v>
      </c>
      <c r="D1481" s="6">
        <f t="shared" si="70"/>
        <v>-10.6652662037086</v>
      </c>
      <c r="E1481" s="8" t="s">
        <v>7569</v>
      </c>
      <c r="F1481" s="8" t="s">
        <v>578</v>
      </c>
      <c r="G1481" s="8" t="s">
        <v>19</v>
      </c>
      <c r="H1481" s="8" t="s">
        <v>579</v>
      </c>
      <c r="I1481" s="8" t="s">
        <v>580</v>
      </c>
      <c r="J1481" s="8" t="s">
        <v>7570</v>
      </c>
      <c r="K1481" s="8" t="s">
        <v>582</v>
      </c>
      <c r="L1481" s="10" t="s">
        <v>7571</v>
      </c>
      <c r="M1481" s="11" t="str">
        <f t="shared" si="71"/>
        <v>2023/5/11 15:57:58</v>
      </c>
      <c r="N1481" s="12">
        <v>45057</v>
      </c>
      <c r="O1481" s="10" t="s">
        <v>7572</v>
      </c>
      <c r="P1481" s="8" t="s">
        <v>585</v>
      </c>
      <c r="Q1481" s="8" t="s">
        <v>7573</v>
      </c>
      <c r="R1481" s="8" t="s">
        <v>7574</v>
      </c>
      <c r="S1481" s="8" t="s">
        <v>664</v>
      </c>
      <c r="T1481" s="8" t="s">
        <v>665</v>
      </c>
      <c r="U1481" s="8" t="s">
        <v>666</v>
      </c>
      <c r="V1481" s="8" t="s">
        <v>582</v>
      </c>
      <c r="W1481" s="8" t="s">
        <v>582</v>
      </c>
      <c r="X1481" s="8" t="s">
        <v>582</v>
      </c>
      <c r="Y1481" s="8" t="s">
        <v>582</v>
      </c>
      <c r="Z1481" s="8" t="s">
        <v>582</v>
      </c>
      <c r="AA1481" s="8" t="s">
        <v>37</v>
      </c>
      <c r="AB1481" s="8" t="s">
        <v>591</v>
      </c>
      <c r="AC1481" s="8" t="s">
        <v>592</v>
      </c>
      <c r="AD1481" s="8" t="s">
        <v>593</v>
      </c>
      <c r="AE1481" s="8" t="s">
        <v>604</v>
      </c>
      <c r="AF1481" s="1">
        <v>1</v>
      </c>
    </row>
    <row r="1482" ht="25" customHeight="1" spans="1:32">
      <c r="A1482" s="1">
        <f>COUNTIF(企业分类!A:A,AA1482)</f>
        <v>1</v>
      </c>
      <c r="B1482" s="6" t="str">
        <f t="shared" si="69"/>
        <v>30天内曾在线</v>
      </c>
      <c r="C1482" s="7">
        <v>45046.9999884259</v>
      </c>
      <c r="D1482" s="6">
        <f t="shared" si="70"/>
        <v>-10.6888425925936</v>
      </c>
      <c r="E1482" s="8" t="s">
        <v>7575</v>
      </c>
      <c r="F1482" s="8" t="s">
        <v>578</v>
      </c>
      <c r="G1482" s="8" t="s">
        <v>19</v>
      </c>
      <c r="H1482" s="8" t="s">
        <v>579</v>
      </c>
      <c r="I1482" s="8" t="s">
        <v>580</v>
      </c>
      <c r="J1482" s="8" t="s">
        <v>7576</v>
      </c>
      <c r="K1482" s="8" t="s">
        <v>582</v>
      </c>
      <c r="L1482" s="10" t="s">
        <v>1966</v>
      </c>
      <c r="M1482" s="11" t="str">
        <f t="shared" si="71"/>
        <v>2023/5/11 16:31:55</v>
      </c>
      <c r="N1482" s="12">
        <v>45057</v>
      </c>
      <c r="O1482" s="10" t="s">
        <v>1967</v>
      </c>
      <c r="P1482" s="8" t="s">
        <v>585</v>
      </c>
      <c r="Q1482" s="8" t="s">
        <v>7577</v>
      </c>
      <c r="R1482" s="8" t="s">
        <v>7578</v>
      </c>
      <c r="S1482" s="8" t="s">
        <v>588</v>
      </c>
      <c r="T1482" s="8" t="s">
        <v>589</v>
      </c>
      <c r="U1482" s="8" t="s">
        <v>590</v>
      </c>
      <c r="V1482" s="8" t="s">
        <v>582</v>
      </c>
      <c r="W1482" s="8" t="s">
        <v>582</v>
      </c>
      <c r="X1482" s="8" t="s">
        <v>582</v>
      </c>
      <c r="Y1482" s="8" t="s">
        <v>582</v>
      </c>
      <c r="Z1482" s="8" t="s">
        <v>582</v>
      </c>
      <c r="AA1482" s="8" t="s">
        <v>37</v>
      </c>
      <c r="AB1482" s="8" t="s">
        <v>591</v>
      </c>
      <c r="AC1482" s="8" t="s">
        <v>592</v>
      </c>
      <c r="AD1482" s="8" t="s">
        <v>593</v>
      </c>
      <c r="AE1482" s="8" t="s">
        <v>604</v>
      </c>
      <c r="AF1482" s="1">
        <v>1</v>
      </c>
    </row>
    <row r="1483" ht="25" customHeight="1" spans="1:32">
      <c r="A1483" s="1">
        <f>COUNTIF(企业分类!A:A,AA1483)</f>
        <v>1</v>
      </c>
      <c r="B1483" s="6" t="str">
        <f t="shared" si="69"/>
        <v>30天内曾在线</v>
      </c>
      <c r="C1483" s="7">
        <v>45046.9999884259</v>
      </c>
      <c r="D1483" s="6">
        <f t="shared" si="70"/>
        <v>-9.69443287037575</v>
      </c>
      <c r="E1483" s="8" t="s">
        <v>7579</v>
      </c>
      <c r="F1483" s="8" t="s">
        <v>578</v>
      </c>
      <c r="G1483" s="8" t="s">
        <v>19</v>
      </c>
      <c r="H1483" s="8" t="s">
        <v>579</v>
      </c>
      <c r="I1483" s="8" t="s">
        <v>580</v>
      </c>
      <c r="J1483" s="8" t="s">
        <v>7580</v>
      </c>
      <c r="K1483" s="8" t="s">
        <v>582</v>
      </c>
      <c r="L1483" s="10" t="s">
        <v>7581</v>
      </c>
      <c r="M1483" s="11" t="str">
        <f t="shared" si="71"/>
        <v>2023/5/10 16:39:58</v>
      </c>
      <c r="N1483" s="12">
        <v>45056</v>
      </c>
      <c r="O1483" s="10" t="s">
        <v>7582</v>
      </c>
      <c r="P1483" s="8" t="s">
        <v>585</v>
      </c>
      <c r="Q1483" s="8" t="s">
        <v>7583</v>
      </c>
      <c r="R1483" s="8" t="s">
        <v>7584</v>
      </c>
      <c r="S1483" s="8" t="s">
        <v>588</v>
      </c>
      <c r="T1483" s="8" t="s">
        <v>589</v>
      </c>
      <c r="U1483" s="8" t="s">
        <v>590</v>
      </c>
      <c r="V1483" s="8" t="s">
        <v>582</v>
      </c>
      <c r="W1483" s="8" t="s">
        <v>582</v>
      </c>
      <c r="X1483" s="8" t="s">
        <v>582</v>
      </c>
      <c r="Y1483" s="8" t="s">
        <v>582</v>
      </c>
      <c r="Z1483" s="8" t="s">
        <v>582</v>
      </c>
      <c r="AA1483" s="8" t="s">
        <v>37</v>
      </c>
      <c r="AB1483" s="8" t="s">
        <v>591</v>
      </c>
      <c r="AC1483" s="8" t="s">
        <v>592</v>
      </c>
      <c r="AD1483" s="8" t="s">
        <v>593</v>
      </c>
      <c r="AE1483" s="8" t="s">
        <v>604</v>
      </c>
      <c r="AF1483" s="1">
        <v>1</v>
      </c>
    </row>
    <row r="1484" ht="25" customHeight="1" spans="1:32">
      <c r="A1484" s="1">
        <f>COUNTIF(企业分类!A:A,AA1484)</f>
        <v>1</v>
      </c>
      <c r="B1484" s="6" t="str">
        <f t="shared" si="69"/>
        <v>30天内曾在线</v>
      </c>
      <c r="C1484" s="7">
        <v>45046.9999884259</v>
      </c>
      <c r="D1484" s="6">
        <f t="shared" si="70"/>
        <v>-10.6923032407431</v>
      </c>
      <c r="E1484" s="8" t="s">
        <v>7585</v>
      </c>
      <c r="F1484" s="8" t="s">
        <v>578</v>
      </c>
      <c r="G1484" s="8" t="s">
        <v>19</v>
      </c>
      <c r="H1484" s="8" t="s">
        <v>579</v>
      </c>
      <c r="I1484" s="8" t="s">
        <v>580</v>
      </c>
      <c r="J1484" s="8" t="s">
        <v>7586</v>
      </c>
      <c r="K1484" s="8" t="s">
        <v>582</v>
      </c>
      <c r="L1484" s="10" t="s">
        <v>3497</v>
      </c>
      <c r="M1484" s="11" t="str">
        <f t="shared" si="71"/>
        <v>2023/5/11 16:36:54</v>
      </c>
      <c r="N1484" s="12">
        <v>45057</v>
      </c>
      <c r="O1484" s="10" t="s">
        <v>3498</v>
      </c>
      <c r="P1484" s="8" t="s">
        <v>585</v>
      </c>
      <c r="Q1484" s="8" t="s">
        <v>7587</v>
      </c>
      <c r="R1484" s="8" t="s">
        <v>7588</v>
      </c>
      <c r="S1484" s="8" t="s">
        <v>648</v>
      </c>
      <c r="T1484" s="8" t="s">
        <v>649</v>
      </c>
      <c r="U1484" s="8" t="s">
        <v>650</v>
      </c>
      <c r="V1484" s="8" t="s">
        <v>582</v>
      </c>
      <c r="W1484" s="8" t="s">
        <v>582</v>
      </c>
      <c r="X1484" s="8" t="s">
        <v>582</v>
      </c>
      <c r="Y1484" s="8" t="s">
        <v>582</v>
      </c>
      <c r="Z1484" s="8" t="s">
        <v>582</v>
      </c>
      <c r="AA1484" s="8" t="s">
        <v>180</v>
      </c>
      <c r="AB1484" s="8" t="s">
        <v>591</v>
      </c>
      <c r="AC1484" s="8" t="s">
        <v>1166</v>
      </c>
      <c r="AD1484" s="8" t="s">
        <v>593</v>
      </c>
      <c r="AE1484" s="8" t="s">
        <v>604</v>
      </c>
      <c r="AF1484" s="1">
        <v>1</v>
      </c>
    </row>
    <row r="1485" ht="25" customHeight="1" spans="1:32">
      <c r="A1485" s="1">
        <f>COUNTIF(企业分类!A:A,AA1485)</f>
        <v>1</v>
      </c>
      <c r="B1485" s="6" t="str">
        <f t="shared" si="69"/>
        <v>30天内曾在线</v>
      </c>
      <c r="C1485" s="7">
        <v>45046.9999884259</v>
      </c>
      <c r="D1485" s="6">
        <f t="shared" si="70"/>
        <v>-10.6926388888896</v>
      </c>
      <c r="E1485" s="8" t="s">
        <v>7589</v>
      </c>
      <c r="F1485" s="8" t="s">
        <v>578</v>
      </c>
      <c r="G1485" s="8" t="s">
        <v>19</v>
      </c>
      <c r="H1485" s="8" t="s">
        <v>579</v>
      </c>
      <c r="I1485" s="8" t="s">
        <v>580</v>
      </c>
      <c r="J1485" s="8" t="s">
        <v>7590</v>
      </c>
      <c r="K1485" s="8" t="s">
        <v>582</v>
      </c>
      <c r="L1485" s="10" t="s">
        <v>1386</v>
      </c>
      <c r="M1485" s="11" t="str">
        <f t="shared" si="71"/>
        <v>2023/5/11 16:37:23</v>
      </c>
      <c r="N1485" s="12">
        <v>45057</v>
      </c>
      <c r="O1485" s="10" t="s">
        <v>1387</v>
      </c>
      <c r="P1485" s="8" t="s">
        <v>585</v>
      </c>
      <c r="Q1485" s="8" t="s">
        <v>7591</v>
      </c>
      <c r="R1485" s="8" t="s">
        <v>7592</v>
      </c>
      <c r="S1485" s="8" t="s">
        <v>1974</v>
      </c>
      <c r="T1485" s="8" t="s">
        <v>1975</v>
      </c>
      <c r="U1485" s="8" t="s">
        <v>1976</v>
      </c>
      <c r="V1485" s="8" t="s">
        <v>582</v>
      </c>
      <c r="W1485" s="8" t="s">
        <v>582</v>
      </c>
      <c r="X1485" s="8" t="s">
        <v>582</v>
      </c>
      <c r="Y1485" s="8" t="s">
        <v>582</v>
      </c>
      <c r="Z1485" s="8" t="s">
        <v>582</v>
      </c>
      <c r="AA1485" s="8" t="s">
        <v>430</v>
      </c>
      <c r="AB1485" s="8" t="s">
        <v>591</v>
      </c>
      <c r="AC1485" s="8" t="s">
        <v>592</v>
      </c>
      <c r="AD1485" s="8" t="s">
        <v>593</v>
      </c>
      <c r="AE1485" s="8" t="s">
        <v>630</v>
      </c>
      <c r="AF1485" s="1">
        <v>1</v>
      </c>
    </row>
    <row r="1486" ht="25" customHeight="1" spans="1:32">
      <c r="A1486" s="1">
        <f>COUNTIF(企业分类!A:A,AA1486)</f>
        <v>1</v>
      </c>
      <c r="B1486" s="6" t="str">
        <f t="shared" si="69"/>
        <v>30天内曾在线</v>
      </c>
      <c r="C1486" s="7">
        <v>45046.9999884259</v>
      </c>
      <c r="D1486" s="6">
        <f t="shared" si="70"/>
        <v>-10.6919212962966</v>
      </c>
      <c r="E1486" s="8" t="s">
        <v>7593</v>
      </c>
      <c r="F1486" s="8" t="s">
        <v>578</v>
      </c>
      <c r="G1486" s="8" t="s">
        <v>19</v>
      </c>
      <c r="H1486" s="8" t="s">
        <v>579</v>
      </c>
      <c r="I1486" s="8" t="s">
        <v>580</v>
      </c>
      <c r="J1486" s="8" t="s">
        <v>7594</v>
      </c>
      <c r="K1486" s="8" t="s">
        <v>582</v>
      </c>
      <c r="L1486" s="10" t="s">
        <v>1084</v>
      </c>
      <c r="M1486" s="11" t="str">
        <f t="shared" si="71"/>
        <v>2023/5/11 16:36:21</v>
      </c>
      <c r="N1486" s="12">
        <v>45057</v>
      </c>
      <c r="O1486" s="10" t="s">
        <v>1085</v>
      </c>
      <c r="P1486" s="8" t="s">
        <v>585</v>
      </c>
      <c r="Q1486" s="8" t="s">
        <v>7595</v>
      </c>
      <c r="R1486" s="8" t="s">
        <v>7596</v>
      </c>
      <c r="S1486" s="8" t="s">
        <v>648</v>
      </c>
      <c r="T1486" s="8" t="s">
        <v>649</v>
      </c>
      <c r="U1486" s="8" t="s">
        <v>650</v>
      </c>
      <c r="V1486" s="8" t="s">
        <v>582</v>
      </c>
      <c r="W1486" s="8" t="s">
        <v>582</v>
      </c>
      <c r="X1486" s="8" t="s">
        <v>582</v>
      </c>
      <c r="Y1486" s="8" t="s">
        <v>582</v>
      </c>
      <c r="Z1486" s="8" t="s">
        <v>582</v>
      </c>
      <c r="AA1486" s="8" t="s">
        <v>426</v>
      </c>
      <c r="AB1486" s="8" t="s">
        <v>591</v>
      </c>
      <c r="AC1486" s="8" t="s">
        <v>1166</v>
      </c>
      <c r="AD1486" s="8" t="s">
        <v>593</v>
      </c>
      <c r="AE1486" s="8" t="s">
        <v>604</v>
      </c>
      <c r="AF1486" s="1">
        <v>1</v>
      </c>
    </row>
    <row r="1487" ht="25" customHeight="1" spans="1:32">
      <c r="A1487" s="1">
        <f>COUNTIF(企业分类!A:A,AA1487)</f>
        <v>1</v>
      </c>
      <c r="B1487" s="6" t="str">
        <f t="shared" si="69"/>
        <v>30天内曾在线</v>
      </c>
      <c r="C1487" s="7">
        <v>45046.9999884259</v>
      </c>
      <c r="D1487" s="6">
        <f t="shared" si="70"/>
        <v>-10.6924305555585</v>
      </c>
      <c r="E1487" s="8" t="s">
        <v>7597</v>
      </c>
      <c r="F1487" s="8" t="s">
        <v>578</v>
      </c>
      <c r="G1487" s="8" t="s">
        <v>19</v>
      </c>
      <c r="H1487" s="8" t="s">
        <v>579</v>
      </c>
      <c r="I1487" s="8" t="s">
        <v>580</v>
      </c>
      <c r="J1487" s="8" t="s">
        <v>7598</v>
      </c>
      <c r="K1487" s="8" t="s">
        <v>582</v>
      </c>
      <c r="L1487" s="10" t="s">
        <v>693</v>
      </c>
      <c r="M1487" s="11" t="str">
        <f t="shared" si="71"/>
        <v>2023/5/11 16:37:05</v>
      </c>
      <c r="N1487" s="12">
        <v>45057</v>
      </c>
      <c r="O1487" s="10" t="s">
        <v>694</v>
      </c>
      <c r="P1487" s="8" t="s">
        <v>585</v>
      </c>
      <c r="Q1487" s="8" t="s">
        <v>7599</v>
      </c>
      <c r="R1487" s="8" t="s">
        <v>7600</v>
      </c>
      <c r="S1487" s="8" t="s">
        <v>600</v>
      </c>
      <c r="T1487" s="8" t="s">
        <v>601</v>
      </c>
      <c r="U1487" s="8" t="s">
        <v>602</v>
      </c>
      <c r="V1487" s="8" t="s">
        <v>582</v>
      </c>
      <c r="W1487" s="8" t="s">
        <v>582</v>
      </c>
      <c r="X1487" s="8" t="s">
        <v>582</v>
      </c>
      <c r="Y1487" s="8" t="s">
        <v>582</v>
      </c>
      <c r="Z1487" s="8" t="s">
        <v>582</v>
      </c>
      <c r="AA1487" s="8" t="s">
        <v>272</v>
      </c>
      <c r="AB1487" s="8" t="s">
        <v>591</v>
      </c>
      <c r="AC1487" s="8" t="s">
        <v>1166</v>
      </c>
      <c r="AD1487" s="8" t="s">
        <v>593</v>
      </c>
      <c r="AE1487" s="8" t="s">
        <v>604</v>
      </c>
      <c r="AF1487" s="1">
        <v>1</v>
      </c>
    </row>
    <row r="1488" ht="25" customHeight="1" spans="1:32">
      <c r="A1488" s="1">
        <f>COUNTIF(企业分类!A:A,AA1488)</f>
        <v>1</v>
      </c>
      <c r="B1488" s="6" t="str">
        <f t="shared" si="69"/>
        <v>30天内曾在线</v>
      </c>
      <c r="C1488" s="7">
        <v>45046.9999884259</v>
      </c>
      <c r="D1488" s="6">
        <f t="shared" si="70"/>
        <v>-10.6908217592645</v>
      </c>
      <c r="E1488" s="8" t="s">
        <v>7601</v>
      </c>
      <c r="F1488" s="8" t="s">
        <v>578</v>
      </c>
      <c r="G1488" s="8" t="s">
        <v>19</v>
      </c>
      <c r="H1488" s="8" t="s">
        <v>579</v>
      </c>
      <c r="I1488" s="8" t="s">
        <v>580</v>
      </c>
      <c r="J1488" s="8" t="s">
        <v>7602</v>
      </c>
      <c r="K1488" s="8" t="s">
        <v>582</v>
      </c>
      <c r="L1488" s="10" t="s">
        <v>5815</v>
      </c>
      <c r="M1488" s="11" t="str">
        <f t="shared" si="71"/>
        <v>2023/5/11 16:34:46</v>
      </c>
      <c r="N1488" s="12">
        <v>45057</v>
      </c>
      <c r="O1488" s="10" t="s">
        <v>5816</v>
      </c>
      <c r="P1488" s="8" t="s">
        <v>585</v>
      </c>
      <c r="Q1488" s="8" t="s">
        <v>7603</v>
      </c>
      <c r="R1488" s="8" t="s">
        <v>7604</v>
      </c>
      <c r="S1488" s="8" t="s">
        <v>600</v>
      </c>
      <c r="T1488" s="8" t="s">
        <v>601</v>
      </c>
      <c r="U1488" s="8" t="s">
        <v>997</v>
      </c>
      <c r="V1488" s="8" t="s">
        <v>582</v>
      </c>
      <c r="W1488" s="8" t="s">
        <v>582</v>
      </c>
      <c r="X1488" s="8" t="s">
        <v>582</v>
      </c>
      <c r="Y1488" s="8" t="s">
        <v>582</v>
      </c>
      <c r="Z1488" s="8" t="s">
        <v>582</v>
      </c>
      <c r="AA1488" s="8" t="s">
        <v>64</v>
      </c>
      <c r="AB1488" s="8" t="s">
        <v>591</v>
      </c>
      <c r="AC1488" s="8" t="s">
        <v>690</v>
      </c>
      <c r="AD1488" s="8" t="s">
        <v>593</v>
      </c>
      <c r="AE1488" s="8" t="s">
        <v>582</v>
      </c>
      <c r="AF1488" s="1">
        <v>1</v>
      </c>
    </row>
    <row r="1489" ht="25" customHeight="1" spans="1:32">
      <c r="A1489" s="1">
        <f>COUNTIF(企业分类!A:A,AA1489)</f>
        <v>1</v>
      </c>
      <c r="B1489" s="6" t="str">
        <f t="shared" si="69"/>
        <v>30天内曾在线</v>
      </c>
      <c r="C1489" s="7">
        <v>45046.9999884259</v>
      </c>
      <c r="D1489" s="6">
        <f t="shared" si="70"/>
        <v>-10.688969907409</v>
      </c>
      <c r="E1489" s="8" t="s">
        <v>7605</v>
      </c>
      <c r="F1489" s="8" t="s">
        <v>578</v>
      </c>
      <c r="G1489" s="8" t="s">
        <v>19</v>
      </c>
      <c r="H1489" s="8" t="s">
        <v>579</v>
      </c>
      <c r="I1489" s="8" t="s">
        <v>580</v>
      </c>
      <c r="J1489" s="8" t="s">
        <v>7606</v>
      </c>
      <c r="K1489" s="8" t="s">
        <v>582</v>
      </c>
      <c r="L1489" s="10" t="s">
        <v>3980</v>
      </c>
      <c r="M1489" s="11" t="str">
        <f t="shared" si="71"/>
        <v>2023/5/11 16:32:06</v>
      </c>
      <c r="N1489" s="12">
        <v>45057</v>
      </c>
      <c r="O1489" s="10" t="s">
        <v>3981</v>
      </c>
      <c r="P1489" s="8" t="s">
        <v>585</v>
      </c>
      <c r="Q1489" s="8" t="s">
        <v>7607</v>
      </c>
      <c r="R1489" s="8" t="s">
        <v>7608</v>
      </c>
      <c r="S1489" s="8" t="s">
        <v>588</v>
      </c>
      <c r="T1489" s="8" t="s">
        <v>589</v>
      </c>
      <c r="U1489" s="8" t="s">
        <v>590</v>
      </c>
      <c r="V1489" s="8" t="s">
        <v>582</v>
      </c>
      <c r="W1489" s="8" t="s">
        <v>582</v>
      </c>
      <c r="X1489" s="8" t="s">
        <v>582</v>
      </c>
      <c r="Y1489" s="8" t="s">
        <v>582</v>
      </c>
      <c r="Z1489" s="8" t="s">
        <v>582</v>
      </c>
      <c r="AA1489" s="8" t="s">
        <v>327</v>
      </c>
      <c r="AB1489" s="8" t="s">
        <v>591</v>
      </c>
      <c r="AC1489" s="8" t="s">
        <v>1166</v>
      </c>
      <c r="AD1489" s="8" t="s">
        <v>593</v>
      </c>
      <c r="AE1489" s="8" t="s">
        <v>604</v>
      </c>
      <c r="AF1489" s="1">
        <v>1</v>
      </c>
    </row>
    <row r="1490" ht="25" customHeight="1" spans="1:32">
      <c r="A1490" s="1">
        <f>COUNTIF(企业分类!A:A,AA1490)</f>
        <v>1</v>
      </c>
      <c r="B1490" s="6" t="str">
        <f t="shared" si="69"/>
        <v>30天内曾在线</v>
      </c>
      <c r="C1490" s="7">
        <v>45046.9999884259</v>
      </c>
      <c r="D1490" s="6">
        <f t="shared" si="70"/>
        <v>-10.6925000000047</v>
      </c>
      <c r="E1490" s="8" t="s">
        <v>7609</v>
      </c>
      <c r="F1490" s="8" t="s">
        <v>578</v>
      </c>
      <c r="G1490" s="8" t="s">
        <v>19</v>
      </c>
      <c r="H1490" s="8" t="s">
        <v>579</v>
      </c>
      <c r="I1490" s="8" t="s">
        <v>580</v>
      </c>
      <c r="J1490" s="8" t="s">
        <v>7610</v>
      </c>
      <c r="K1490" s="8" t="s">
        <v>582</v>
      </c>
      <c r="L1490" s="10" t="s">
        <v>660</v>
      </c>
      <c r="M1490" s="11" t="str">
        <f t="shared" si="71"/>
        <v>2023/5/11 16:37:11</v>
      </c>
      <c r="N1490" s="12">
        <v>45057</v>
      </c>
      <c r="O1490" s="10" t="s">
        <v>661</v>
      </c>
      <c r="P1490" s="8" t="s">
        <v>585</v>
      </c>
      <c r="Q1490" s="8" t="s">
        <v>7611</v>
      </c>
      <c r="R1490" s="8" t="s">
        <v>7612</v>
      </c>
      <c r="S1490" s="8" t="s">
        <v>724</v>
      </c>
      <c r="T1490" s="8" t="s">
        <v>725</v>
      </c>
      <c r="U1490" s="8" t="s">
        <v>726</v>
      </c>
      <c r="V1490" s="8" t="s">
        <v>582</v>
      </c>
      <c r="W1490" s="8" t="s">
        <v>582</v>
      </c>
      <c r="X1490" s="8" t="s">
        <v>582</v>
      </c>
      <c r="Y1490" s="8" t="s">
        <v>582</v>
      </c>
      <c r="Z1490" s="8" t="s">
        <v>582</v>
      </c>
      <c r="AA1490" s="8" t="s">
        <v>94</v>
      </c>
      <c r="AB1490" s="8" t="s">
        <v>591</v>
      </c>
      <c r="AC1490" s="8" t="s">
        <v>690</v>
      </c>
      <c r="AD1490" s="8" t="s">
        <v>593</v>
      </c>
      <c r="AE1490" s="8" t="s">
        <v>604</v>
      </c>
      <c r="AF1490" s="1">
        <v>1</v>
      </c>
    </row>
    <row r="1491" ht="25" customHeight="1" spans="1:32">
      <c r="A1491" s="1">
        <f>COUNTIF(企业分类!A:A,AA1491)</f>
        <v>1</v>
      </c>
      <c r="B1491" s="6" t="str">
        <f t="shared" si="69"/>
        <v>30天内曾在线</v>
      </c>
      <c r="C1491" s="7">
        <v>45046.9999884259</v>
      </c>
      <c r="D1491" s="6">
        <f t="shared" si="70"/>
        <v>-10.6917245370423</v>
      </c>
      <c r="E1491" s="8" t="s">
        <v>7613</v>
      </c>
      <c r="F1491" s="8" t="s">
        <v>578</v>
      </c>
      <c r="G1491" s="8" t="s">
        <v>19</v>
      </c>
      <c r="H1491" s="8" t="s">
        <v>579</v>
      </c>
      <c r="I1491" s="8" t="s">
        <v>580</v>
      </c>
      <c r="J1491" s="8" t="s">
        <v>7614</v>
      </c>
      <c r="K1491" s="8" t="s">
        <v>582</v>
      </c>
      <c r="L1491" s="10" t="s">
        <v>7090</v>
      </c>
      <c r="M1491" s="11" t="str">
        <f t="shared" si="71"/>
        <v>2023/5/11 16:36:04</v>
      </c>
      <c r="N1491" s="12">
        <v>45057</v>
      </c>
      <c r="O1491" s="10" t="s">
        <v>7091</v>
      </c>
      <c r="P1491" s="8" t="s">
        <v>585</v>
      </c>
      <c r="Q1491" s="8" t="s">
        <v>7615</v>
      </c>
      <c r="R1491" s="8" t="s">
        <v>7616</v>
      </c>
      <c r="S1491" s="8" t="s">
        <v>626</v>
      </c>
      <c r="T1491" s="8" t="s">
        <v>627</v>
      </c>
      <c r="U1491" s="8" t="s">
        <v>628</v>
      </c>
      <c r="V1491" s="8" t="s">
        <v>582</v>
      </c>
      <c r="W1491" s="8" t="s">
        <v>582</v>
      </c>
      <c r="X1491" s="8" t="s">
        <v>582</v>
      </c>
      <c r="Y1491" s="8" t="s">
        <v>582</v>
      </c>
      <c r="Z1491" s="8" t="s">
        <v>582</v>
      </c>
      <c r="AA1491" s="8" t="s">
        <v>147</v>
      </c>
      <c r="AB1491" s="8" t="s">
        <v>591</v>
      </c>
      <c r="AC1491" s="8" t="s">
        <v>592</v>
      </c>
      <c r="AD1491" s="8" t="s">
        <v>593</v>
      </c>
      <c r="AE1491" s="8" t="s">
        <v>630</v>
      </c>
      <c r="AF1491" s="1">
        <v>1</v>
      </c>
    </row>
    <row r="1492" ht="25" customHeight="1" spans="1:32">
      <c r="A1492" s="1">
        <f>COUNTIF(企业分类!A:A,AA1492)</f>
        <v>1</v>
      </c>
      <c r="B1492" s="6" t="str">
        <f t="shared" si="69"/>
        <v>30天内曾在线</v>
      </c>
      <c r="C1492" s="7">
        <v>45046.9999884259</v>
      </c>
      <c r="D1492" s="6">
        <f t="shared" si="70"/>
        <v>-10.6911458333343</v>
      </c>
      <c r="E1492" s="8" t="s">
        <v>7617</v>
      </c>
      <c r="F1492" s="8" t="s">
        <v>578</v>
      </c>
      <c r="G1492" s="8" t="s">
        <v>19</v>
      </c>
      <c r="H1492" s="8" t="s">
        <v>579</v>
      </c>
      <c r="I1492" s="8" t="s">
        <v>580</v>
      </c>
      <c r="J1492" s="8" t="s">
        <v>7618</v>
      </c>
      <c r="K1492" s="8" t="s">
        <v>582</v>
      </c>
      <c r="L1492" s="10" t="s">
        <v>975</v>
      </c>
      <c r="M1492" s="11" t="str">
        <f t="shared" si="71"/>
        <v>2023/5/11 16:35:14</v>
      </c>
      <c r="N1492" s="12">
        <v>45057</v>
      </c>
      <c r="O1492" s="10" t="s">
        <v>976</v>
      </c>
      <c r="P1492" s="8" t="s">
        <v>585</v>
      </c>
      <c r="Q1492" s="8" t="s">
        <v>7619</v>
      </c>
      <c r="R1492" s="8" t="s">
        <v>7620</v>
      </c>
      <c r="S1492" s="8" t="s">
        <v>724</v>
      </c>
      <c r="T1492" s="8" t="s">
        <v>725</v>
      </c>
      <c r="U1492" s="8" t="s">
        <v>726</v>
      </c>
      <c r="V1492" s="8" t="s">
        <v>582</v>
      </c>
      <c r="W1492" s="8" t="s">
        <v>582</v>
      </c>
      <c r="X1492" s="8" t="s">
        <v>582</v>
      </c>
      <c r="Y1492" s="8" t="s">
        <v>582</v>
      </c>
      <c r="Z1492" s="8" t="s">
        <v>582</v>
      </c>
      <c r="AA1492" s="8" t="s">
        <v>69</v>
      </c>
      <c r="AB1492" s="8" t="s">
        <v>591</v>
      </c>
      <c r="AC1492" s="8" t="s">
        <v>619</v>
      </c>
      <c r="AD1492" s="8" t="s">
        <v>593</v>
      </c>
      <c r="AE1492" s="8" t="s">
        <v>604</v>
      </c>
      <c r="AF1492" s="1">
        <v>1</v>
      </c>
    </row>
    <row r="1493" ht="25" customHeight="1" spans="1:32">
      <c r="A1493" s="1">
        <f>COUNTIF(企业分类!A:A,AA1493)</f>
        <v>1</v>
      </c>
      <c r="B1493" s="6" t="str">
        <f t="shared" si="69"/>
        <v>30天内曾在线</v>
      </c>
      <c r="C1493" s="7">
        <v>45046.9999884259</v>
      </c>
      <c r="D1493" s="6">
        <f t="shared" si="70"/>
        <v>-10.6889583333395</v>
      </c>
      <c r="E1493" s="8" t="s">
        <v>7621</v>
      </c>
      <c r="F1493" s="8" t="s">
        <v>578</v>
      </c>
      <c r="G1493" s="8" t="s">
        <v>18</v>
      </c>
      <c r="H1493" s="8" t="s">
        <v>579</v>
      </c>
      <c r="I1493" s="8" t="s">
        <v>580</v>
      </c>
      <c r="J1493" s="8" t="s">
        <v>7622</v>
      </c>
      <c r="K1493" s="8" t="s">
        <v>582</v>
      </c>
      <c r="L1493" s="10" t="s">
        <v>3442</v>
      </c>
      <c r="M1493" s="11" t="str">
        <f t="shared" si="71"/>
        <v>2023/5/11 16:32:05</v>
      </c>
      <c r="N1493" s="12">
        <v>45057</v>
      </c>
      <c r="O1493" s="10" t="s">
        <v>3443</v>
      </c>
      <c r="P1493" s="8" t="s">
        <v>585</v>
      </c>
      <c r="Q1493" s="8" t="s">
        <v>7623</v>
      </c>
      <c r="R1493" s="8" t="s">
        <v>7623</v>
      </c>
      <c r="S1493" s="8" t="s">
        <v>610</v>
      </c>
      <c r="T1493" s="8" t="s">
        <v>611</v>
      </c>
      <c r="U1493" s="8" t="s">
        <v>612</v>
      </c>
      <c r="V1493" s="8" t="s">
        <v>582</v>
      </c>
      <c r="W1493" s="8" t="s">
        <v>582</v>
      </c>
      <c r="X1493" s="8" t="s">
        <v>582</v>
      </c>
      <c r="Y1493" s="8" t="s">
        <v>582</v>
      </c>
      <c r="Z1493" s="8" t="s">
        <v>582</v>
      </c>
      <c r="AA1493" s="8" t="s">
        <v>323</v>
      </c>
      <c r="AB1493" s="8" t="s">
        <v>591</v>
      </c>
      <c r="AC1493" s="8" t="s">
        <v>619</v>
      </c>
      <c r="AD1493" s="8" t="s">
        <v>593</v>
      </c>
      <c r="AE1493" s="8" t="s">
        <v>604</v>
      </c>
      <c r="AF1493" s="1">
        <v>1</v>
      </c>
    </row>
    <row r="1494" ht="25" customHeight="1" spans="1:32">
      <c r="A1494" s="1">
        <f>COUNTIF(企业分类!A:A,AA1494)</f>
        <v>1</v>
      </c>
      <c r="B1494" s="6" t="str">
        <f t="shared" si="69"/>
        <v>30天内曾在线</v>
      </c>
      <c r="C1494" s="7">
        <v>45046.9999884259</v>
      </c>
      <c r="D1494" s="6">
        <f t="shared" si="70"/>
        <v>-10.6405092592613</v>
      </c>
      <c r="E1494" s="8" t="s">
        <v>7624</v>
      </c>
      <c r="F1494" s="8" t="s">
        <v>578</v>
      </c>
      <c r="G1494" s="8" t="s">
        <v>18</v>
      </c>
      <c r="H1494" s="8" t="s">
        <v>579</v>
      </c>
      <c r="I1494" s="8" t="s">
        <v>580</v>
      </c>
      <c r="J1494" s="8" t="s">
        <v>7625</v>
      </c>
      <c r="K1494" s="8" t="s">
        <v>582</v>
      </c>
      <c r="L1494" s="10" t="s">
        <v>7626</v>
      </c>
      <c r="M1494" s="11" t="str">
        <f t="shared" si="71"/>
        <v>2023/5/11 15:22:19</v>
      </c>
      <c r="N1494" s="12">
        <v>45057</v>
      </c>
      <c r="O1494" s="10" t="s">
        <v>7627</v>
      </c>
      <c r="P1494" s="8" t="s">
        <v>585</v>
      </c>
      <c r="Q1494" s="8" t="s">
        <v>7628</v>
      </c>
      <c r="R1494" s="8" t="s">
        <v>7628</v>
      </c>
      <c r="S1494" s="8" t="s">
        <v>610</v>
      </c>
      <c r="T1494" s="8" t="s">
        <v>611</v>
      </c>
      <c r="U1494" s="8" t="s">
        <v>612</v>
      </c>
      <c r="V1494" s="8" t="s">
        <v>582</v>
      </c>
      <c r="W1494" s="8" t="s">
        <v>582</v>
      </c>
      <c r="X1494" s="8" t="s">
        <v>582</v>
      </c>
      <c r="Y1494" s="8" t="s">
        <v>582</v>
      </c>
      <c r="Z1494" s="8" t="s">
        <v>582</v>
      </c>
      <c r="AA1494" s="8" t="s">
        <v>323</v>
      </c>
      <c r="AB1494" s="8" t="s">
        <v>591</v>
      </c>
      <c r="AC1494" s="8" t="s">
        <v>619</v>
      </c>
      <c r="AD1494" s="8" t="s">
        <v>593</v>
      </c>
      <c r="AE1494" s="8" t="s">
        <v>604</v>
      </c>
      <c r="AF1494" s="1">
        <v>1</v>
      </c>
    </row>
    <row r="1495" ht="25" customHeight="1" spans="1:32">
      <c r="A1495" s="1">
        <f>COUNTIF(企业分类!A:A,AA1495)</f>
        <v>1</v>
      </c>
      <c r="B1495" s="6" t="str">
        <f t="shared" si="69"/>
        <v>30天内曾在线</v>
      </c>
      <c r="C1495" s="7">
        <v>45046.9999884259</v>
      </c>
      <c r="D1495" s="6">
        <f t="shared" si="70"/>
        <v>-10.6925115740742</v>
      </c>
      <c r="E1495" s="8" t="s">
        <v>7629</v>
      </c>
      <c r="F1495" s="8" t="s">
        <v>578</v>
      </c>
      <c r="G1495" s="8" t="s">
        <v>18</v>
      </c>
      <c r="H1495" s="8" t="s">
        <v>579</v>
      </c>
      <c r="I1495" s="8" t="s">
        <v>580</v>
      </c>
      <c r="J1495" s="8" t="s">
        <v>7630</v>
      </c>
      <c r="K1495" s="8" t="s">
        <v>582</v>
      </c>
      <c r="L1495" s="10" t="s">
        <v>714</v>
      </c>
      <c r="M1495" s="11" t="str">
        <f t="shared" si="71"/>
        <v>2023/5/11 16:37:12</v>
      </c>
      <c r="N1495" s="12">
        <v>45057</v>
      </c>
      <c r="O1495" s="10" t="s">
        <v>715</v>
      </c>
      <c r="P1495" s="8" t="s">
        <v>585</v>
      </c>
      <c r="Q1495" s="8" t="s">
        <v>7631</v>
      </c>
      <c r="R1495" s="8" t="s">
        <v>7631</v>
      </c>
      <c r="S1495" s="8" t="s">
        <v>610</v>
      </c>
      <c r="T1495" s="8" t="s">
        <v>611</v>
      </c>
      <c r="U1495" s="8" t="s">
        <v>612</v>
      </c>
      <c r="V1495" s="8" t="s">
        <v>582</v>
      </c>
      <c r="W1495" s="8" t="s">
        <v>582</v>
      </c>
      <c r="X1495" s="8" t="s">
        <v>582</v>
      </c>
      <c r="Y1495" s="8" t="s">
        <v>582</v>
      </c>
      <c r="Z1495" s="8" t="s">
        <v>582</v>
      </c>
      <c r="AA1495" s="8" t="s">
        <v>323</v>
      </c>
      <c r="AB1495" s="8" t="s">
        <v>591</v>
      </c>
      <c r="AC1495" s="8" t="s">
        <v>619</v>
      </c>
      <c r="AD1495" s="8" t="s">
        <v>593</v>
      </c>
      <c r="AE1495" s="8" t="s">
        <v>604</v>
      </c>
      <c r="AF1495" s="1">
        <v>1</v>
      </c>
    </row>
    <row r="1496" ht="25" customHeight="1" spans="1:32">
      <c r="A1496" s="1">
        <f>COUNTIF(企业分类!A:A,AA1496)</f>
        <v>1</v>
      </c>
      <c r="B1496" s="6" t="str">
        <f t="shared" si="69"/>
        <v>30天内曾在线</v>
      </c>
      <c r="C1496" s="7">
        <v>45046.9999884259</v>
      </c>
      <c r="D1496" s="6">
        <f t="shared" si="70"/>
        <v>-10.4896527777819</v>
      </c>
      <c r="E1496" s="8" t="s">
        <v>7632</v>
      </c>
      <c r="F1496" s="8" t="s">
        <v>578</v>
      </c>
      <c r="G1496" s="8" t="s">
        <v>19</v>
      </c>
      <c r="H1496" s="8" t="s">
        <v>579</v>
      </c>
      <c r="I1496" s="8" t="s">
        <v>580</v>
      </c>
      <c r="J1496" s="8" t="s">
        <v>7633</v>
      </c>
      <c r="K1496" s="8" t="s">
        <v>582</v>
      </c>
      <c r="L1496" s="10" t="s">
        <v>7634</v>
      </c>
      <c r="M1496" s="11" t="str">
        <f t="shared" si="71"/>
        <v>2023/5/11 11:45:05</v>
      </c>
      <c r="N1496" s="12">
        <v>45057</v>
      </c>
      <c r="O1496" s="10" t="s">
        <v>7635</v>
      </c>
      <c r="P1496" s="8" t="s">
        <v>585</v>
      </c>
      <c r="Q1496" s="8" t="s">
        <v>7636</v>
      </c>
      <c r="R1496" s="8" t="s">
        <v>7637</v>
      </c>
      <c r="S1496" s="8" t="s">
        <v>7638</v>
      </c>
      <c r="T1496" s="8" t="s">
        <v>7639</v>
      </c>
      <c r="U1496" s="8" t="s">
        <v>7640</v>
      </c>
      <c r="V1496" s="8" t="s">
        <v>582</v>
      </c>
      <c r="W1496" s="8" t="s">
        <v>582</v>
      </c>
      <c r="X1496" s="8" t="s">
        <v>582</v>
      </c>
      <c r="Y1496" s="8" t="s">
        <v>582</v>
      </c>
      <c r="Z1496" s="8" t="s">
        <v>582</v>
      </c>
      <c r="AA1496" s="8" t="s">
        <v>99</v>
      </c>
      <c r="AB1496" s="8" t="s">
        <v>591</v>
      </c>
      <c r="AC1496" s="8" t="s">
        <v>619</v>
      </c>
      <c r="AD1496" s="8" t="s">
        <v>593</v>
      </c>
      <c r="AE1496" s="8" t="s">
        <v>582</v>
      </c>
      <c r="AF1496" s="1">
        <v>1</v>
      </c>
    </row>
    <row r="1497" ht="25" customHeight="1" spans="1:32">
      <c r="A1497" s="1">
        <f>COUNTIF(企业分类!A:A,AA1497)</f>
        <v>1</v>
      </c>
      <c r="B1497" s="6" t="str">
        <f t="shared" si="69"/>
        <v>30天内曾在线</v>
      </c>
      <c r="C1497" s="7">
        <v>45046.9999884259</v>
      </c>
      <c r="D1497" s="6">
        <f t="shared" si="70"/>
        <v>-10.6907291666721</v>
      </c>
      <c r="E1497" s="8" t="s">
        <v>7641</v>
      </c>
      <c r="F1497" s="8" t="s">
        <v>578</v>
      </c>
      <c r="G1497" s="8" t="s">
        <v>19</v>
      </c>
      <c r="H1497" s="8" t="s">
        <v>579</v>
      </c>
      <c r="I1497" s="8" t="s">
        <v>580</v>
      </c>
      <c r="J1497" s="8" t="s">
        <v>7642</v>
      </c>
      <c r="K1497" s="8" t="s">
        <v>582</v>
      </c>
      <c r="L1497" s="10" t="s">
        <v>1838</v>
      </c>
      <c r="M1497" s="11" t="str">
        <f t="shared" si="71"/>
        <v>2023/5/11 16:34:38</v>
      </c>
      <c r="N1497" s="12">
        <v>45057</v>
      </c>
      <c r="O1497" s="10" t="s">
        <v>1839</v>
      </c>
      <c r="P1497" s="8" t="s">
        <v>585</v>
      </c>
      <c r="Q1497" s="8" t="s">
        <v>7643</v>
      </c>
      <c r="R1497" s="8" t="s">
        <v>7643</v>
      </c>
      <c r="S1497" s="8" t="s">
        <v>600</v>
      </c>
      <c r="T1497" s="8" t="s">
        <v>601</v>
      </c>
      <c r="U1497" s="8" t="s">
        <v>602</v>
      </c>
      <c r="V1497" s="8" t="s">
        <v>582</v>
      </c>
      <c r="W1497" s="8" t="s">
        <v>582</v>
      </c>
      <c r="X1497" s="8" t="s">
        <v>582</v>
      </c>
      <c r="Y1497" s="8" t="s">
        <v>582</v>
      </c>
      <c r="Z1497" s="8" t="s">
        <v>582</v>
      </c>
      <c r="AA1497" s="8" t="s">
        <v>48</v>
      </c>
      <c r="AB1497" s="8" t="s">
        <v>591</v>
      </c>
      <c r="AC1497" s="8" t="s">
        <v>690</v>
      </c>
      <c r="AD1497" s="8" t="s">
        <v>593</v>
      </c>
      <c r="AE1497" s="8" t="s">
        <v>582</v>
      </c>
      <c r="AF1497" s="1">
        <v>1</v>
      </c>
    </row>
    <row r="1498" ht="25" customHeight="1" spans="1:32">
      <c r="A1498" s="1">
        <f>COUNTIF(企业分类!A:A,AA1498)</f>
        <v>1</v>
      </c>
      <c r="B1498" s="6" t="str">
        <f t="shared" si="69"/>
        <v>30天内曾在线</v>
      </c>
      <c r="C1498" s="7">
        <v>45046.9999884259</v>
      </c>
      <c r="D1498" s="6">
        <f t="shared" si="70"/>
        <v>-10.6915625000038</v>
      </c>
      <c r="E1498" s="8" t="s">
        <v>7644</v>
      </c>
      <c r="F1498" s="8" t="s">
        <v>578</v>
      </c>
      <c r="G1498" s="8" t="s">
        <v>19</v>
      </c>
      <c r="H1498" s="8" t="s">
        <v>579</v>
      </c>
      <c r="I1498" s="8" t="s">
        <v>580</v>
      </c>
      <c r="J1498" s="8" t="s">
        <v>7645</v>
      </c>
      <c r="K1498" s="8" t="s">
        <v>582</v>
      </c>
      <c r="L1498" s="10" t="s">
        <v>1048</v>
      </c>
      <c r="M1498" s="11" t="str">
        <f t="shared" si="71"/>
        <v>2023/5/11 16:35:50</v>
      </c>
      <c r="N1498" s="12">
        <v>45057</v>
      </c>
      <c r="O1498" s="10" t="s">
        <v>1049</v>
      </c>
      <c r="P1498" s="8" t="s">
        <v>585</v>
      </c>
      <c r="Q1498" s="8" t="s">
        <v>7646</v>
      </c>
      <c r="R1498" s="8" t="s">
        <v>7647</v>
      </c>
      <c r="S1498" s="8" t="s">
        <v>3223</v>
      </c>
      <c r="T1498" s="8" t="s">
        <v>3224</v>
      </c>
      <c r="U1498" s="8" t="s">
        <v>3225</v>
      </c>
      <c r="V1498" s="8" t="s">
        <v>582</v>
      </c>
      <c r="W1498" s="8" t="s">
        <v>582</v>
      </c>
      <c r="X1498" s="8" t="s">
        <v>582</v>
      </c>
      <c r="Y1498" s="8" t="s">
        <v>582</v>
      </c>
      <c r="Z1498" s="8" t="s">
        <v>582</v>
      </c>
      <c r="AA1498" s="8" t="s">
        <v>150</v>
      </c>
      <c r="AB1498" s="8" t="s">
        <v>591</v>
      </c>
      <c r="AC1498" s="8" t="s">
        <v>690</v>
      </c>
      <c r="AD1498" s="8" t="s">
        <v>593</v>
      </c>
      <c r="AE1498" s="8" t="s">
        <v>604</v>
      </c>
      <c r="AF1498" s="1">
        <v>1</v>
      </c>
    </row>
    <row r="1499" ht="25" customHeight="1" spans="1:32">
      <c r="A1499" s="1">
        <f>COUNTIF(企业分类!A:A,AA1499)</f>
        <v>1</v>
      </c>
      <c r="B1499" s="6" t="str">
        <f t="shared" si="69"/>
        <v>30天内曾在线</v>
      </c>
      <c r="C1499" s="7">
        <v>45046.9999884259</v>
      </c>
      <c r="D1499" s="6">
        <f t="shared" si="70"/>
        <v>-10.6909259259264</v>
      </c>
      <c r="E1499" s="8" t="s">
        <v>7648</v>
      </c>
      <c r="F1499" s="8" t="s">
        <v>578</v>
      </c>
      <c r="G1499" s="8" t="s">
        <v>19</v>
      </c>
      <c r="H1499" s="8" t="s">
        <v>579</v>
      </c>
      <c r="I1499" s="8" t="s">
        <v>580</v>
      </c>
      <c r="J1499" s="8" t="s">
        <v>7649</v>
      </c>
      <c r="K1499" s="8" t="s">
        <v>582</v>
      </c>
      <c r="L1499" s="10" t="s">
        <v>1924</v>
      </c>
      <c r="M1499" s="11" t="str">
        <f t="shared" si="71"/>
        <v>2023/5/11 16:34:55</v>
      </c>
      <c r="N1499" s="12">
        <v>45057</v>
      </c>
      <c r="O1499" s="10" t="s">
        <v>1925</v>
      </c>
      <c r="P1499" s="8" t="s">
        <v>585</v>
      </c>
      <c r="Q1499" s="8" t="s">
        <v>7650</v>
      </c>
      <c r="R1499" s="8" t="s">
        <v>7651</v>
      </c>
      <c r="S1499" s="8" t="s">
        <v>3223</v>
      </c>
      <c r="T1499" s="8" t="s">
        <v>3224</v>
      </c>
      <c r="U1499" s="8" t="s">
        <v>3225</v>
      </c>
      <c r="V1499" s="8" t="s">
        <v>582</v>
      </c>
      <c r="W1499" s="8" t="s">
        <v>582</v>
      </c>
      <c r="X1499" s="8" t="s">
        <v>582</v>
      </c>
      <c r="Y1499" s="8" t="s">
        <v>582</v>
      </c>
      <c r="Z1499" s="8" t="s">
        <v>582</v>
      </c>
      <c r="AA1499" s="8" t="s">
        <v>150</v>
      </c>
      <c r="AB1499" s="8" t="s">
        <v>591</v>
      </c>
      <c r="AC1499" s="8" t="s">
        <v>690</v>
      </c>
      <c r="AD1499" s="8" t="s">
        <v>593</v>
      </c>
      <c r="AE1499" s="8" t="s">
        <v>604</v>
      </c>
      <c r="AF1499" s="1">
        <v>1</v>
      </c>
    </row>
    <row r="1500" ht="25" customHeight="1" spans="1:32">
      <c r="A1500" s="1">
        <f>COUNTIF(企业分类!A:A,AA1500)</f>
        <v>1</v>
      </c>
      <c r="B1500" s="6" t="str">
        <f t="shared" si="69"/>
        <v>30天内曾在线</v>
      </c>
      <c r="C1500" s="7">
        <v>45046.9999884259</v>
      </c>
      <c r="D1500" s="6">
        <f t="shared" si="70"/>
        <v>-10.6924189814818</v>
      </c>
      <c r="E1500" s="8" t="s">
        <v>7652</v>
      </c>
      <c r="F1500" s="8" t="s">
        <v>578</v>
      </c>
      <c r="G1500" s="8" t="s">
        <v>19</v>
      </c>
      <c r="H1500" s="8" t="s">
        <v>579</v>
      </c>
      <c r="I1500" s="8" t="s">
        <v>580</v>
      </c>
      <c r="J1500" s="8" t="s">
        <v>7653</v>
      </c>
      <c r="K1500" s="8" t="s">
        <v>582</v>
      </c>
      <c r="L1500" s="10" t="s">
        <v>2027</v>
      </c>
      <c r="M1500" s="11" t="str">
        <f t="shared" si="71"/>
        <v>2023/5/11 16:37:04</v>
      </c>
      <c r="N1500" s="12">
        <v>45057</v>
      </c>
      <c r="O1500" s="10" t="s">
        <v>2028</v>
      </c>
      <c r="P1500" s="8" t="s">
        <v>585</v>
      </c>
      <c r="Q1500" s="8" t="s">
        <v>7654</v>
      </c>
      <c r="R1500" s="8" t="s">
        <v>7655</v>
      </c>
      <c r="S1500" s="8" t="s">
        <v>600</v>
      </c>
      <c r="T1500" s="8" t="s">
        <v>601</v>
      </c>
      <c r="U1500" s="8" t="s">
        <v>602</v>
      </c>
      <c r="V1500" s="8" t="s">
        <v>582</v>
      </c>
      <c r="W1500" s="8" t="s">
        <v>582</v>
      </c>
      <c r="X1500" s="8" t="s">
        <v>582</v>
      </c>
      <c r="Y1500" s="8" t="s">
        <v>582</v>
      </c>
      <c r="Z1500" s="8" t="s">
        <v>582</v>
      </c>
      <c r="AA1500" s="8" t="s">
        <v>77</v>
      </c>
      <c r="AB1500" s="8" t="s">
        <v>591</v>
      </c>
      <c r="AC1500" s="8" t="s">
        <v>592</v>
      </c>
      <c r="AD1500" s="8" t="s">
        <v>593</v>
      </c>
      <c r="AE1500" s="8" t="s">
        <v>604</v>
      </c>
      <c r="AF1500" s="1">
        <v>1</v>
      </c>
    </row>
    <row r="1501" ht="25" customHeight="1" spans="1:32">
      <c r="A1501" s="1">
        <f>COUNTIF(企业分类!A:A,AA1501)</f>
        <v>1</v>
      </c>
      <c r="B1501" s="6" t="str">
        <f t="shared" si="69"/>
        <v>30天内曾在线</v>
      </c>
      <c r="C1501" s="7">
        <v>45046.9999884259</v>
      </c>
      <c r="D1501" s="6">
        <f t="shared" si="70"/>
        <v>-10.6924768518511</v>
      </c>
      <c r="E1501" s="8" t="s">
        <v>7656</v>
      </c>
      <c r="F1501" s="8" t="s">
        <v>578</v>
      </c>
      <c r="G1501" s="8" t="s">
        <v>19</v>
      </c>
      <c r="H1501" s="8" t="s">
        <v>579</v>
      </c>
      <c r="I1501" s="8" t="s">
        <v>580</v>
      </c>
      <c r="J1501" s="8" t="s">
        <v>7657</v>
      </c>
      <c r="K1501" s="8" t="s">
        <v>582</v>
      </c>
      <c r="L1501" s="10" t="s">
        <v>2458</v>
      </c>
      <c r="M1501" s="11" t="str">
        <f t="shared" si="71"/>
        <v>2023/5/11 16:37:09</v>
      </c>
      <c r="N1501" s="12">
        <v>45057</v>
      </c>
      <c r="O1501" s="10" t="s">
        <v>2459</v>
      </c>
      <c r="P1501" s="8" t="s">
        <v>585</v>
      </c>
      <c r="Q1501" s="8" t="s">
        <v>7658</v>
      </c>
      <c r="R1501" s="8" t="s">
        <v>7659</v>
      </c>
      <c r="S1501" s="8" t="s">
        <v>600</v>
      </c>
      <c r="T1501" s="8" t="s">
        <v>601</v>
      </c>
      <c r="U1501" s="8" t="s">
        <v>602</v>
      </c>
      <c r="V1501" s="8" t="s">
        <v>582</v>
      </c>
      <c r="W1501" s="8" t="s">
        <v>582</v>
      </c>
      <c r="X1501" s="8" t="s">
        <v>582</v>
      </c>
      <c r="Y1501" s="8" t="s">
        <v>582</v>
      </c>
      <c r="Z1501" s="8" t="s">
        <v>582</v>
      </c>
      <c r="AA1501" s="8" t="s">
        <v>77</v>
      </c>
      <c r="AB1501" s="8" t="s">
        <v>591</v>
      </c>
      <c r="AC1501" s="8" t="s">
        <v>592</v>
      </c>
      <c r="AD1501" s="8" t="s">
        <v>593</v>
      </c>
      <c r="AE1501" s="8" t="s">
        <v>604</v>
      </c>
      <c r="AF1501" s="1">
        <v>1</v>
      </c>
    </row>
    <row r="1502" ht="25" customHeight="1" spans="1:32">
      <c r="A1502" s="1">
        <f>COUNTIF(企业分类!A:A,AA1502)</f>
        <v>1</v>
      </c>
      <c r="B1502" s="6" t="str">
        <f t="shared" si="69"/>
        <v>30天内曾在线</v>
      </c>
      <c r="C1502" s="7">
        <v>45046.9999884259</v>
      </c>
      <c r="D1502" s="6">
        <f t="shared" si="70"/>
        <v>-10.6926851851895</v>
      </c>
      <c r="E1502" s="8" t="s">
        <v>7660</v>
      </c>
      <c r="F1502" s="8" t="s">
        <v>578</v>
      </c>
      <c r="G1502" s="8" t="s">
        <v>19</v>
      </c>
      <c r="H1502" s="8" t="s">
        <v>579</v>
      </c>
      <c r="I1502" s="8" t="s">
        <v>580</v>
      </c>
      <c r="J1502" s="8" t="s">
        <v>7661</v>
      </c>
      <c r="K1502" s="8" t="s">
        <v>582</v>
      </c>
      <c r="L1502" s="10" t="s">
        <v>1458</v>
      </c>
      <c r="M1502" s="11" t="str">
        <f t="shared" si="71"/>
        <v>2023/5/11 16:37:27</v>
      </c>
      <c r="N1502" s="12">
        <v>45057</v>
      </c>
      <c r="O1502" s="10" t="s">
        <v>1459</v>
      </c>
      <c r="P1502" s="8" t="s">
        <v>585</v>
      </c>
      <c r="Q1502" s="8" t="s">
        <v>7662</v>
      </c>
      <c r="R1502" s="8" t="s">
        <v>7663</v>
      </c>
      <c r="S1502" s="8" t="s">
        <v>3223</v>
      </c>
      <c r="T1502" s="8" t="s">
        <v>3224</v>
      </c>
      <c r="U1502" s="8" t="s">
        <v>3225</v>
      </c>
      <c r="V1502" s="8" t="s">
        <v>582</v>
      </c>
      <c r="W1502" s="8" t="s">
        <v>582</v>
      </c>
      <c r="X1502" s="8" t="s">
        <v>582</v>
      </c>
      <c r="Y1502" s="8" t="s">
        <v>582</v>
      </c>
      <c r="Z1502" s="8" t="s">
        <v>582</v>
      </c>
      <c r="AA1502" s="8" t="s">
        <v>150</v>
      </c>
      <c r="AB1502" s="8" t="s">
        <v>591</v>
      </c>
      <c r="AC1502" s="8" t="s">
        <v>690</v>
      </c>
      <c r="AD1502" s="8" t="s">
        <v>593</v>
      </c>
      <c r="AE1502" s="8" t="s">
        <v>604</v>
      </c>
      <c r="AF1502" s="1">
        <v>1</v>
      </c>
    </row>
    <row r="1503" ht="25" customHeight="1" spans="1:32">
      <c r="A1503" s="1">
        <f>COUNTIF(企业分类!A:A,AA1503)</f>
        <v>1</v>
      </c>
      <c r="B1503" s="6" t="str">
        <f t="shared" si="69"/>
        <v>30天内曾在线</v>
      </c>
      <c r="C1503" s="7">
        <v>45046.9999884259</v>
      </c>
      <c r="D1503" s="6">
        <f t="shared" si="70"/>
        <v>-10.6924652777816</v>
      </c>
      <c r="E1503" s="8" t="s">
        <v>7664</v>
      </c>
      <c r="F1503" s="8" t="s">
        <v>578</v>
      </c>
      <c r="G1503" s="8" t="s">
        <v>19</v>
      </c>
      <c r="H1503" s="8" t="s">
        <v>579</v>
      </c>
      <c r="I1503" s="8" t="s">
        <v>580</v>
      </c>
      <c r="J1503" s="8" t="s">
        <v>7665</v>
      </c>
      <c r="K1503" s="8" t="s">
        <v>582</v>
      </c>
      <c r="L1503" s="10" t="s">
        <v>687</v>
      </c>
      <c r="M1503" s="11" t="str">
        <f t="shared" si="71"/>
        <v>2023/5/11 16:37:08</v>
      </c>
      <c r="N1503" s="12">
        <v>45057</v>
      </c>
      <c r="O1503" s="10" t="s">
        <v>688</v>
      </c>
      <c r="P1503" s="8" t="s">
        <v>585</v>
      </c>
      <c r="Q1503" s="8" t="s">
        <v>7666</v>
      </c>
      <c r="R1503" s="8" t="s">
        <v>7667</v>
      </c>
      <c r="S1503" s="8" t="s">
        <v>3223</v>
      </c>
      <c r="T1503" s="8" t="s">
        <v>3224</v>
      </c>
      <c r="U1503" s="8" t="s">
        <v>3225</v>
      </c>
      <c r="V1503" s="8" t="s">
        <v>582</v>
      </c>
      <c r="W1503" s="8" t="s">
        <v>582</v>
      </c>
      <c r="X1503" s="8" t="s">
        <v>582</v>
      </c>
      <c r="Y1503" s="8" t="s">
        <v>582</v>
      </c>
      <c r="Z1503" s="8" t="s">
        <v>582</v>
      </c>
      <c r="AA1503" s="8" t="s">
        <v>150</v>
      </c>
      <c r="AB1503" s="8" t="s">
        <v>591</v>
      </c>
      <c r="AC1503" s="8" t="s">
        <v>690</v>
      </c>
      <c r="AD1503" s="8" t="s">
        <v>593</v>
      </c>
      <c r="AE1503" s="8" t="s">
        <v>604</v>
      </c>
      <c r="AF1503" s="1">
        <v>1</v>
      </c>
    </row>
    <row r="1504" ht="25" customHeight="1" spans="1:32">
      <c r="A1504" s="1">
        <f>COUNTIF(企业分类!A:A,AA1504)</f>
        <v>1</v>
      </c>
      <c r="B1504" s="6" t="str">
        <f t="shared" si="69"/>
        <v>30天内曾在线</v>
      </c>
      <c r="C1504" s="7">
        <v>45046.9999884259</v>
      </c>
      <c r="D1504" s="6">
        <f t="shared" si="70"/>
        <v>-10.691377314819</v>
      </c>
      <c r="E1504" s="8" t="s">
        <v>7668</v>
      </c>
      <c r="F1504" s="8" t="s">
        <v>578</v>
      </c>
      <c r="G1504" s="8" t="s">
        <v>19</v>
      </c>
      <c r="H1504" s="8" t="s">
        <v>579</v>
      </c>
      <c r="I1504" s="8" t="s">
        <v>580</v>
      </c>
      <c r="J1504" s="8" t="s">
        <v>7669</v>
      </c>
      <c r="K1504" s="8" t="s">
        <v>582</v>
      </c>
      <c r="L1504" s="10" t="s">
        <v>2278</v>
      </c>
      <c r="M1504" s="11" t="str">
        <f t="shared" si="71"/>
        <v>2023/5/11 16:35:34</v>
      </c>
      <c r="N1504" s="12">
        <v>45057</v>
      </c>
      <c r="O1504" s="10" t="s">
        <v>2279</v>
      </c>
      <c r="P1504" s="8" t="s">
        <v>585</v>
      </c>
      <c r="Q1504" s="8" t="s">
        <v>7670</v>
      </c>
      <c r="R1504" s="8" t="s">
        <v>7671</v>
      </c>
      <c r="S1504" s="8" t="s">
        <v>3223</v>
      </c>
      <c r="T1504" s="8" t="s">
        <v>3224</v>
      </c>
      <c r="U1504" s="8" t="s">
        <v>3225</v>
      </c>
      <c r="V1504" s="8" t="s">
        <v>582</v>
      </c>
      <c r="W1504" s="8" t="s">
        <v>582</v>
      </c>
      <c r="X1504" s="8" t="s">
        <v>582</v>
      </c>
      <c r="Y1504" s="8" t="s">
        <v>582</v>
      </c>
      <c r="Z1504" s="8" t="s">
        <v>582</v>
      </c>
      <c r="AA1504" s="8" t="s">
        <v>150</v>
      </c>
      <c r="AB1504" s="8" t="s">
        <v>591</v>
      </c>
      <c r="AC1504" s="8" t="s">
        <v>690</v>
      </c>
      <c r="AD1504" s="8" t="s">
        <v>593</v>
      </c>
      <c r="AE1504" s="8" t="s">
        <v>604</v>
      </c>
      <c r="AF1504" s="1">
        <v>1</v>
      </c>
    </row>
    <row r="1505" ht="25" customHeight="1" spans="1:32">
      <c r="A1505" s="1">
        <f>COUNTIF(企业分类!A:A,AA1505)</f>
        <v>1</v>
      </c>
      <c r="B1505" s="6" t="str">
        <f t="shared" si="69"/>
        <v>30天内曾在线</v>
      </c>
      <c r="C1505" s="7">
        <v>45046.9999884259</v>
      </c>
      <c r="D1505" s="6">
        <f t="shared" si="70"/>
        <v>-10.6920023148195</v>
      </c>
      <c r="E1505" s="8" t="s">
        <v>7672</v>
      </c>
      <c r="F1505" s="8" t="s">
        <v>578</v>
      </c>
      <c r="G1505" s="8" t="s">
        <v>19</v>
      </c>
      <c r="H1505" s="8" t="s">
        <v>579</v>
      </c>
      <c r="I1505" s="8" t="s">
        <v>580</v>
      </c>
      <c r="J1505" s="8" t="s">
        <v>7673</v>
      </c>
      <c r="K1505" s="8" t="s">
        <v>582</v>
      </c>
      <c r="L1505" s="10" t="s">
        <v>3580</v>
      </c>
      <c r="M1505" s="11" t="str">
        <f t="shared" si="71"/>
        <v>2023/5/11 16:36:28</v>
      </c>
      <c r="N1505" s="12">
        <v>45057</v>
      </c>
      <c r="O1505" s="10" t="s">
        <v>3581</v>
      </c>
      <c r="P1505" s="8" t="s">
        <v>585</v>
      </c>
      <c r="Q1505" s="8" t="s">
        <v>7674</v>
      </c>
      <c r="R1505" s="8" t="s">
        <v>7674</v>
      </c>
      <c r="S1505" s="8" t="s">
        <v>637</v>
      </c>
      <c r="T1505" s="8" t="s">
        <v>638</v>
      </c>
      <c r="U1505" s="8" t="s">
        <v>639</v>
      </c>
      <c r="V1505" s="8" t="s">
        <v>582</v>
      </c>
      <c r="W1505" s="8" t="s">
        <v>582</v>
      </c>
      <c r="X1505" s="8" t="s">
        <v>582</v>
      </c>
      <c r="Y1505" s="8" t="s">
        <v>582</v>
      </c>
      <c r="Z1505" s="8" t="s">
        <v>582</v>
      </c>
      <c r="AA1505" s="8" t="s">
        <v>403</v>
      </c>
      <c r="AB1505" s="8" t="s">
        <v>591</v>
      </c>
      <c r="AC1505" s="8" t="s">
        <v>820</v>
      </c>
      <c r="AD1505" s="8" t="s">
        <v>593</v>
      </c>
      <c r="AE1505" s="8" t="s">
        <v>604</v>
      </c>
      <c r="AF1505" s="1">
        <v>1</v>
      </c>
    </row>
    <row r="1506" ht="25" customHeight="1" spans="1:32">
      <c r="A1506" s="1">
        <f>COUNTIF(企业分类!A:A,AA1506)</f>
        <v>1</v>
      </c>
      <c r="B1506" s="6" t="str">
        <f t="shared" si="69"/>
        <v>30天内曾在线</v>
      </c>
      <c r="C1506" s="7">
        <v>45046.9999884259</v>
      </c>
      <c r="D1506" s="6">
        <f t="shared" si="70"/>
        <v>-10.6926851851895</v>
      </c>
      <c r="E1506" s="8" t="s">
        <v>7675</v>
      </c>
      <c r="F1506" s="8" t="s">
        <v>578</v>
      </c>
      <c r="G1506" s="8" t="s">
        <v>19</v>
      </c>
      <c r="H1506" s="8" t="s">
        <v>579</v>
      </c>
      <c r="I1506" s="8" t="s">
        <v>580</v>
      </c>
      <c r="J1506" s="8" t="s">
        <v>7676</v>
      </c>
      <c r="K1506" s="8" t="s">
        <v>582</v>
      </c>
      <c r="L1506" s="10" t="s">
        <v>1458</v>
      </c>
      <c r="M1506" s="11" t="str">
        <f t="shared" si="71"/>
        <v>2023/5/11 16:37:27</v>
      </c>
      <c r="N1506" s="12">
        <v>45057</v>
      </c>
      <c r="O1506" s="10" t="s">
        <v>1459</v>
      </c>
      <c r="P1506" s="8" t="s">
        <v>585</v>
      </c>
      <c r="Q1506" s="8" t="s">
        <v>7677</v>
      </c>
      <c r="R1506" s="8" t="s">
        <v>7678</v>
      </c>
      <c r="S1506" s="8" t="s">
        <v>3223</v>
      </c>
      <c r="T1506" s="8" t="s">
        <v>3224</v>
      </c>
      <c r="U1506" s="8" t="s">
        <v>3225</v>
      </c>
      <c r="V1506" s="8" t="s">
        <v>582</v>
      </c>
      <c r="W1506" s="8" t="s">
        <v>582</v>
      </c>
      <c r="X1506" s="8" t="s">
        <v>582</v>
      </c>
      <c r="Y1506" s="8" t="s">
        <v>582</v>
      </c>
      <c r="Z1506" s="8" t="s">
        <v>582</v>
      </c>
      <c r="AA1506" s="8" t="s">
        <v>150</v>
      </c>
      <c r="AB1506" s="8" t="s">
        <v>591</v>
      </c>
      <c r="AC1506" s="8" t="s">
        <v>690</v>
      </c>
      <c r="AD1506" s="8" t="s">
        <v>593</v>
      </c>
      <c r="AE1506" s="8" t="s">
        <v>604</v>
      </c>
      <c r="AF1506" s="1">
        <v>1</v>
      </c>
    </row>
    <row r="1507" ht="25" customHeight="1" spans="1:32">
      <c r="A1507" s="1">
        <f>COUNTIF(企业分类!A:A,AA1507)</f>
        <v>1</v>
      </c>
      <c r="B1507" s="6" t="str">
        <f t="shared" si="69"/>
        <v>30天内曾在线</v>
      </c>
      <c r="C1507" s="7">
        <v>45046.9999884259</v>
      </c>
      <c r="D1507" s="6">
        <f t="shared" si="70"/>
        <v>-10.689976851856</v>
      </c>
      <c r="E1507" s="8" t="s">
        <v>7679</v>
      </c>
      <c r="F1507" s="8" t="s">
        <v>578</v>
      </c>
      <c r="G1507" s="8" t="s">
        <v>19</v>
      </c>
      <c r="H1507" s="8" t="s">
        <v>579</v>
      </c>
      <c r="I1507" s="8" t="s">
        <v>580</v>
      </c>
      <c r="J1507" s="8" t="s">
        <v>7680</v>
      </c>
      <c r="K1507" s="8" t="s">
        <v>582</v>
      </c>
      <c r="L1507" s="10" t="s">
        <v>7681</v>
      </c>
      <c r="M1507" s="11" t="str">
        <f t="shared" si="71"/>
        <v>2023/5/11 16:33:33</v>
      </c>
      <c r="N1507" s="12">
        <v>45057</v>
      </c>
      <c r="O1507" s="10" t="s">
        <v>7682</v>
      </c>
      <c r="P1507" s="8" t="s">
        <v>585</v>
      </c>
      <c r="Q1507" s="8" t="s">
        <v>7683</v>
      </c>
      <c r="R1507" s="8" t="s">
        <v>7684</v>
      </c>
      <c r="S1507" s="8" t="s">
        <v>588</v>
      </c>
      <c r="T1507" s="8" t="s">
        <v>589</v>
      </c>
      <c r="U1507" s="8" t="s">
        <v>590</v>
      </c>
      <c r="V1507" s="8" t="s">
        <v>582</v>
      </c>
      <c r="W1507" s="8" t="s">
        <v>582</v>
      </c>
      <c r="X1507" s="8" t="s">
        <v>582</v>
      </c>
      <c r="Y1507" s="8" t="s">
        <v>582</v>
      </c>
      <c r="Z1507" s="8" t="s">
        <v>582</v>
      </c>
      <c r="AA1507" s="8" t="s">
        <v>442</v>
      </c>
      <c r="AB1507" s="8" t="s">
        <v>591</v>
      </c>
      <c r="AC1507" s="8" t="s">
        <v>592</v>
      </c>
      <c r="AD1507" s="8" t="s">
        <v>593</v>
      </c>
      <c r="AE1507" s="8" t="s">
        <v>604</v>
      </c>
      <c r="AF1507" s="1">
        <v>1</v>
      </c>
    </row>
    <row r="1508" ht="25" customHeight="1" spans="1:32">
      <c r="A1508" s="1">
        <f>COUNTIF(企业分类!A:A,AA1508)</f>
        <v>1</v>
      </c>
      <c r="B1508" s="6" t="str">
        <f t="shared" si="69"/>
        <v>30天内曾在线</v>
      </c>
      <c r="C1508" s="7">
        <v>45046.9999884259</v>
      </c>
      <c r="D1508" s="6">
        <f t="shared" si="70"/>
        <v>-10.6924768518511</v>
      </c>
      <c r="E1508" s="8" t="s">
        <v>7685</v>
      </c>
      <c r="F1508" s="8" t="s">
        <v>578</v>
      </c>
      <c r="G1508" s="8" t="s">
        <v>18</v>
      </c>
      <c r="H1508" s="8" t="s">
        <v>579</v>
      </c>
      <c r="I1508" s="8" t="s">
        <v>580</v>
      </c>
      <c r="J1508" s="8" t="s">
        <v>7686</v>
      </c>
      <c r="K1508" s="8" t="s">
        <v>582</v>
      </c>
      <c r="L1508" s="10" t="s">
        <v>2458</v>
      </c>
      <c r="M1508" s="11" t="str">
        <f t="shared" si="71"/>
        <v>2023/5/11 16:37:09</v>
      </c>
      <c r="N1508" s="12">
        <v>45057</v>
      </c>
      <c r="O1508" s="10" t="s">
        <v>2459</v>
      </c>
      <c r="P1508" s="8" t="s">
        <v>585</v>
      </c>
      <c r="Q1508" s="8" t="s">
        <v>7687</v>
      </c>
      <c r="R1508" s="8" t="s">
        <v>7687</v>
      </c>
      <c r="S1508" s="8" t="s">
        <v>610</v>
      </c>
      <c r="T1508" s="8" t="s">
        <v>611</v>
      </c>
      <c r="U1508" s="8" t="s">
        <v>612</v>
      </c>
      <c r="V1508" s="8" t="s">
        <v>582</v>
      </c>
      <c r="W1508" s="8" t="s">
        <v>582</v>
      </c>
      <c r="X1508" s="8" t="s">
        <v>582</v>
      </c>
      <c r="Y1508" s="8" t="s">
        <v>582</v>
      </c>
      <c r="Z1508" s="8" t="s">
        <v>582</v>
      </c>
      <c r="AA1508" s="8" t="s">
        <v>323</v>
      </c>
      <c r="AB1508" s="8" t="s">
        <v>591</v>
      </c>
      <c r="AC1508" s="8" t="s">
        <v>619</v>
      </c>
      <c r="AD1508" s="8" t="s">
        <v>593</v>
      </c>
      <c r="AE1508" s="8" t="s">
        <v>604</v>
      </c>
      <c r="AF1508" s="1">
        <v>1</v>
      </c>
    </row>
    <row r="1509" ht="25" customHeight="1" spans="1:32">
      <c r="A1509" s="1">
        <f>COUNTIF(企业分类!A:A,AA1509)</f>
        <v>1</v>
      </c>
      <c r="B1509" s="6" t="str">
        <f t="shared" si="69"/>
        <v>30天内曾在线</v>
      </c>
      <c r="C1509" s="7">
        <v>45046.9999884259</v>
      </c>
      <c r="D1509" s="6">
        <f t="shared" si="70"/>
        <v>-10.691550925927</v>
      </c>
      <c r="E1509" s="8" t="s">
        <v>7688</v>
      </c>
      <c r="F1509" s="8" t="s">
        <v>578</v>
      </c>
      <c r="G1509" s="8" t="s">
        <v>19</v>
      </c>
      <c r="H1509" s="8" t="s">
        <v>579</v>
      </c>
      <c r="I1509" s="8" t="s">
        <v>580</v>
      </c>
      <c r="J1509" s="8" t="s">
        <v>7689</v>
      </c>
      <c r="K1509" s="8" t="s">
        <v>582</v>
      </c>
      <c r="L1509" s="10" t="s">
        <v>1201</v>
      </c>
      <c r="M1509" s="11" t="str">
        <f t="shared" si="71"/>
        <v>2023/5/11 16:35:49</v>
      </c>
      <c r="N1509" s="12">
        <v>45057</v>
      </c>
      <c r="O1509" s="10" t="s">
        <v>1202</v>
      </c>
      <c r="P1509" s="8" t="s">
        <v>585</v>
      </c>
      <c r="Q1509" s="8" t="s">
        <v>7690</v>
      </c>
      <c r="R1509" s="8" t="s">
        <v>7691</v>
      </c>
      <c r="S1509" s="8" t="s">
        <v>588</v>
      </c>
      <c r="T1509" s="8" t="s">
        <v>589</v>
      </c>
      <c r="U1509" s="8" t="s">
        <v>590</v>
      </c>
      <c r="V1509" s="8" t="s">
        <v>582</v>
      </c>
      <c r="W1509" s="8" t="s">
        <v>582</v>
      </c>
      <c r="X1509" s="8" t="s">
        <v>582</v>
      </c>
      <c r="Y1509" s="8" t="s">
        <v>582</v>
      </c>
      <c r="Z1509" s="8" t="s">
        <v>582</v>
      </c>
      <c r="AA1509" s="8" t="s">
        <v>209</v>
      </c>
      <c r="AB1509" s="8" t="s">
        <v>591</v>
      </c>
      <c r="AC1509" s="8" t="s">
        <v>592</v>
      </c>
      <c r="AD1509" s="8" t="s">
        <v>593</v>
      </c>
      <c r="AE1509" s="8" t="s">
        <v>604</v>
      </c>
      <c r="AF1509" s="1">
        <v>1</v>
      </c>
    </row>
    <row r="1510" ht="25" customHeight="1" spans="1:32">
      <c r="A1510" s="1">
        <f>COUNTIF(企业分类!A:A,AA1510)</f>
        <v>1</v>
      </c>
      <c r="B1510" s="6" t="str">
        <f t="shared" si="69"/>
        <v>30天内曾在线</v>
      </c>
      <c r="C1510" s="7">
        <v>45046.9999884259</v>
      </c>
      <c r="D1510" s="6">
        <f t="shared" si="70"/>
        <v>-10.6168981481533</v>
      </c>
      <c r="E1510" s="8" t="s">
        <v>7692</v>
      </c>
      <c r="F1510" s="8" t="s">
        <v>578</v>
      </c>
      <c r="G1510" s="8" t="s">
        <v>19</v>
      </c>
      <c r="H1510" s="8" t="s">
        <v>579</v>
      </c>
      <c r="I1510" s="8" t="s">
        <v>580</v>
      </c>
      <c r="J1510" s="8" t="s">
        <v>7693</v>
      </c>
      <c r="K1510" s="8" t="s">
        <v>582</v>
      </c>
      <c r="L1510" s="10" t="s">
        <v>7694</v>
      </c>
      <c r="M1510" s="11" t="str">
        <f t="shared" si="71"/>
        <v>2023/5/11 14:48:19</v>
      </c>
      <c r="N1510" s="12">
        <v>45057</v>
      </c>
      <c r="O1510" s="10" t="s">
        <v>7695</v>
      </c>
      <c r="P1510" s="8" t="s">
        <v>585</v>
      </c>
      <c r="Q1510" s="8" t="s">
        <v>7696</v>
      </c>
      <c r="R1510" s="8" t="s">
        <v>7697</v>
      </c>
      <c r="S1510" s="8" t="s">
        <v>626</v>
      </c>
      <c r="T1510" s="8" t="s">
        <v>627</v>
      </c>
      <c r="U1510" s="8" t="s">
        <v>628</v>
      </c>
      <c r="V1510" s="8" t="s">
        <v>582</v>
      </c>
      <c r="W1510" s="8" t="s">
        <v>582</v>
      </c>
      <c r="X1510" s="8" t="s">
        <v>582</v>
      </c>
      <c r="Y1510" s="8" t="s">
        <v>582</v>
      </c>
      <c r="Z1510" s="8" t="s">
        <v>582</v>
      </c>
      <c r="AA1510" s="8" t="s">
        <v>147</v>
      </c>
      <c r="AB1510" s="8" t="s">
        <v>591</v>
      </c>
      <c r="AC1510" s="8" t="s">
        <v>592</v>
      </c>
      <c r="AD1510" s="8" t="s">
        <v>593</v>
      </c>
      <c r="AE1510" s="8" t="s">
        <v>630</v>
      </c>
      <c r="AF1510" s="1">
        <v>1</v>
      </c>
    </row>
    <row r="1511" ht="25" customHeight="1" spans="1:32">
      <c r="A1511" s="1">
        <f>COUNTIF(企业分类!A:A,AA1511)</f>
        <v>1</v>
      </c>
      <c r="B1511" s="6" t="str">
        <f t="shared" si="69"/>
        <v>30天内曾在线</v>
      </c>
      <c r="C1511" s="7">
        <v>45046.9999884259</v>
      </c>
      <c r="D1511" s="6">
        <f t="shared" si="70"/>
        <v>-10.6910532407419</v>
      </c>
      <c r="E1511" s="8" t="s">
        <v>7698</v>
      </c>
      <c r="F1511" s="8" t="s">
        <v>578</v>
      </c>
      <c r="G1511" s="8" t="s">
        <v>19</v>
      </c>
      <c r="H1511" s="8" t="s">
        <v>579</v>
      </c>
      <c r="I1511" s="8" t="s">
        <v>580</v>
      </c>
      <c r="J1511" s="8" t="s">
        <v>7699</v>
      </c>
      <c r="K1511" s="8" t="s">
        <v>582</v>
      </c>
      <c r="L1511" s="10" t="s">
        <v>5235</v>
      </c>
      <c r="M1511" s="11" t="str">
        <f t="shared" si="71"/>
        <v>2023/5/11 16:35:06</v>
      </c>
      <c r="N1511" s="12">
        <v>45057</v>
      </c>
      <c r="O1511" s="10" t="s">
        <v>5236</v>
      </c>
      <c r="P1511" s="8" t="s">
        <v>585</v>
      </c>
      <c r="Q1511" s="8" t="s">
        <v>7700</v>
      </c>
      <c r="R1511" s="8" t="s">
        <v>7701</v>
      </c>
      <c r="S1511" s="8" t="s">
        <v>626</v>
      </c>
      <c r="T1511" s="8" t="s">
        <v>627</v>
      </c>
      <c r="U1511" s="8" t="s">
        <v>628</v>
      </c>
      <c r="V1511" s="8" t="s">
        <v>582</v>
      </c>
      <c r="W1511" s="8" t="s">
        <v>582</v>
      </c>
      <c r="X1511" s="8" t="s">
        <v>582</v>
      </c>
      <c r="Y1511" s="8" t="s">
        <v>582</v>
      </c>
      <c r="Z1511" s="8" t="s">
        <v>582</v>
      </c>
      <c r="AA1511" s="8" t="s">
        <v>147</v>
      </c>
      <c r="AB1511" s="8" t="s">
        <v>591</v>
      </c>
      <c r="AC1511" s="8" t="s">
        <v>592</v>
      </c>
      <c r="AD1511" s="8" t="s">
        <v>593</v>
      </c>
      <c r="AE1511" s="8" t="s">
        <v>630</v>
      </c>
      <c r="AF1511" s="1">
        <v>1</v>
      </c>
    </row>
    <row r="1512" ht="25" customHeight="1" spans="1:32">
      <c r="A1512" s="1">
        <f>COUNTIF(企业分类!A:A,AA1512)</f>
        <v>1</v>
      </c>
      <c r="B1512" s="6" t="str">
        <f t="shared" si="69"/>
        <v>30天内曾在线</v>
      </c>
      <c r="C1512" s="7">
        <v>45046.9999884259</v>
      </c>
      <c r="D1512" s="6">
        <f t="shared" si="70"/>
        <v>-10.6923726851892</v>
      </c>
      <c r="E1512" s="8" t="s">
        <v>7702</v>
      </c>
      <c r="F1512" s="8" t="s">
        <v>578</v>
      </c>
      <c r="G1512" s="8" t="s">
        <v>19</v>
      </c>
      <c r="H1512" s="8" t="s">
        <v>579</v>
      </c>
      <c r="I1512" s="8" t="s">
        <v>580</v>
      </c>
      <c r="J1512" s="8" t="s">
        <v>7703</v>
      </c>
      <c r="K1512" s="8" t="s">
        <v>582</v>
      </c>
      <c r="L1512" s="10" t="s">
        <v>615</v>
      </c>
      <c r="M1512" s="11" t="str">
        <f t="shared" si="71"/>
        <v>2023/5/11 16:37:00</v>
      </c>
      <c r="N1512" s="12">
        <v>45057</v>
      </c>
      <c r="O1512" s="10" t="s">
        <v>616</v>
      </c>
      <c r="P1512" s="8" t="s">
        <v>585</v>
      </c>
      <c r="Q1512" s="8" t="s">
        <v>7704</v>
      </c>
      <c r="R1512" s="8" t="s">
        <v>7705</v>
      </c>
      <c r="S1512" s="8" t="s">
        <v>626</v>
      </c>
      <c r="T1512" s="8" t="s">
        <v>627</v>
      </c>
      <c r="U1512" s="8" t="s">
        <v>628</v>
      </c>
      <c r="V1512" s="8" t="s">
        <v>582</v>
      </c>
      <c r="W1512" s="8" t="s">
        <v>582</v>
      </c>
      <c r="X1512" s="8" t="s">
        <v>582</v>
      </c>
      <c r="Y1512" s="8" t="s">
        <v>582</v>
      </c>
      <c r="Z1512" s="8" t="s">
        <v>582</v>
      </c>
      <c r="AA1512" s="8" t="s">
        <v>147</v>
      </c>
      <c r="AB1512" s="8" t="s">
        <v>591</v>
      </c>
      <c r="AC1512" s="8" t="s">
        <v>592</v>
      </c>
      <c r="AD1512" s="8" t="s">
        <v>593</v>
      </c>
      <c r="AE1512" s="8" t="s">
        <v>630</v>
      </c>
      <c r="AF1512" s="1">
        <v>1</v>
      </c>
    </row>
    <row r="1513" ht="25" customHeight="1" spans="1:32">
      <c r="A1513" s="1">
        <f>COUNTIF(企业分类!A:A,AA1513)</f>
        <v>1</v>
      </c>
      <c r="B1513" s="6" t="str">
        <f t="shared" si="69"/>
        <v>30天内曾在线</v>
      </c>
      <c r="C1513" s="7">
        <v>45046.9999884259</v>
      </c>
      <c r="D1513" s="6">
        <f t="shared" si="70"/>
        <v>-10.5482870370397</v>
      </c>
      <c r="E1513" s="8" t="s">
        <v>7706</v>
      </c>
      <c r="F1513" s="8" t="s">
        <v>578</v>
      </c>
      <c r="G1513" s="8" t="s">
        <v>19</v>
      </c>
      <c r="H1513" s="8" t="s">
        <v>579</v>
      </c>
      <c r="I1513" s="8" t="s">
        <v>580</v>
      </c>
      <c r="J1513" s="8" t="s">
        <v>7707</v>
      </c>
      <c r="K1513" s="8" t="s">
        <v>582</v>
      </c>
      <c r="L1513" s="10" t="s">
        <v>7708</v>
      </c>
      <c r="M1513" s="11" t="str">
        <f t="shared" si="71"/>
        <v>2023/5/11 13:09:31</v>
      </c>
      <c r="N1513" s="12">
        <v>45057</v>
      </c>
      <c r="O1513" s="10" t="s">
        <v>7709</v>
      </c>
      <c r="P1513" s="8" t="s">
        <v>585</v>
      </c>
      <c r="Q1513" s="8" t="s">
        <v>7710</v>
      </c>
      <c r="R1513" s="8" t="s">
        <v>7711</v>
      </c>
      <c r="S1513" s="8" t="s">
        <v>626</v>
      </c>
      <c r="T1513" s="8" t="s">
        <v>627</v>
      </c>
      <c r="U1513" s="8" t="s">
        <v>628</v>
      </c>
      <c r="V1513" s="8" t="s">
        <v>582</v>
      </c>
      <c r="W1513" s="8" t="s">
        <v>582</v>
      </c>
      <c r="X1513" s="8" t="s">
        <v>582</v>
      </c>
      <c r="Y1513" s="8" t="s">
        <v>582</v>
      </c>
      <c r="Z1513" s="8" t="s">
        <v>582</v>
      </c>
      <c r="AA1513" s="8" t="s">
        <v>147</v>
      </c>
      <c r="AB1513" s="8" t="s">
        <v>591</v>
      </c>
      <c r="AC1513" s="8" t="s">
        <v>592</v>
      </c>
      <c r="AD1513" s="8" t="s">
        <v>593</v>
      </c>
      <c r="AE1513" s="8" t="s">
        <v>630</v>
      </c>
      <c r="AF1513" s="1">
        <v>1</v>
      </c>
    </row>
    <row r="1514" ht="25" customHeight="1" spans="1:32">
      <c r="A1514" s="1">
        <f>COUNTIF(企业分类!A:A,AA1514)</f>
        <v>1</v>
      </c>
      <c r="B1514" s="6" t="str">
        <f t="shared" si="69"/>
        <v>30天内曾在线</v>
      </c>
      <c r="C1514" s="7">
        <v>45046.9999884259</v>
      </c>
      <c r="D1514" s="6">
        <f t="shared" si="70"/>
        <v>-10.4427546296356</v>
      </c>
      <c r="E1514" s="8" t="s">
        <v>7712</v>
      </c>
      <c r="F1514" s="8" t="s">
        <v>578</v>
      </c>
      <c r="G1514" s="8" t="s">
        <v>19</v>
      </c>
      <c r="H1514" s="8" t="s">
        <v>579</v>
      </c>
      <c r="I1514" s="8" t="s">
        <v>580</v>
      </c>
      <c r="J1514" s="8" t="s">
        <v>7713</v>
      </c>
      <c r="K1514" s="8" t="s">
        <v>582</v>
      </c>
      <c r="L1514" s="10" t="s">
        <v>7714</v>
      </c>
      <c r="M1514" s="11" t="str">
        <f t="shared" si="71"/>
        <v>2023/5/11 10:37:33</v>
      </c>
      <c r="N1514" s="12">
        <v>45057</v>
      </c>
      <c r="O1514" s="10" t="s">
        <v>7715</v>
      </c>
      <c r="P1514" s="8" t="s">
        <v>585</v>
      </c>
      <c r="Q1514" s="8" t="s">
        <v>7716</v>
      </c>
      <c r="R1514" s="8" t="s">
        <v>7717</v>
      </c>
      <c r="S1514" s="8" t="s">
        <v>626</v>
      </c>
      <c r="T1514" s="8" t="s">
        <v>627</v>
      </c>
      <c r="U1514" s="8" t="s">
        <v>628</v>
      </c>
      <c r="V1514" s="8" t="s">
        <v>582</v>
      </c>
      <c r="W1514" s="8" t="s">
        <v>582</v>
      </c>
      <c r="X1514" s="8" t="s">
        <v>582</v>
      </c>
      <c r="Y1514" s="8" t="s">
        <v>582</v>
      </c>
      <c r="Z1514" s="8" t="s">
        <v>582</v>
      </c>
      <c r="AA1514" s="8" t="s">
        <v>147</v>
      </c>
      <c r="AB1514" s="8" t="s">
        <v>591</v>
      </c>
      <c r="AC1514" s="8" t="s">
        <v>592</v>
      </c>
      <c r="AD1514" s="8" t="s">
        <v>593</v>
      </c>
      <c r="AE1514" s="8" t="s">
        <v>630</v>
      </c>
      <c r="AF1514" s="1">
        <v>1</v>
      </c>
    </row>
    <row r="1515" ht="25" customHeight="1" spans="1:32">
      <c r="A1515" s="1">
        <f>COUNTIF(企业分类!A:A,AA1515)</f>
        <v>1</v>
      </c>
      <c r="B1515" s="6" t="str">
        <f t="shared" si="69"/>
        <v>30天内曾在线</v>
      </c>
      <c r="C1515" s="7">
        <v>45046.9999884259</v>
      </c>
      <c r="D1515" s="6">
        <f t="shared" si="70"/>
        <v>-10.6410763888925</v>
      </c>
      <c r="E1515" s="8" t="s">
        <v>7718</v>
      </c>
      <c r="F1515" s="8" t="s">
        <v>578</v>
      </c>
      <c r="G1515" s="8" t="s">
        <v>18</v>
      </c>
      <c r="H1515" s="8" t="s">
        <v>579</v>
      </c>
      <c r="I1515" s="8" t="s">
        <v>580</v>
      </c>
      <c r="J1515" s="8" t="s">
        <v>7719</v>
      </c>
      <c r="K1515" s="8" t="s">
        <v>582</v>
      </c>
      <c r="L1515" s="10" t="s">
        <v>7720</v>
      </c>
      <c r="M1515" s="11" t="str">
        <f t="shared" si="71"/>
        <v>2023/5/11 15:23:08</v>
      </c>
      <c r="N1515" s="12">
        <v>45057</v>
      </c>
      <c r="O1515" s="10" t="s">
        <v>7721</v>
      </c>
      <c r="P1515" s="8" t="s">
        <v>585</v>
      </c>
      <c r="Q1515" s="8" t="s">
        <v>7722</v>
      </c>
      <c r="R1515" s="8" t="s">
        <v>7722</v>
      </c>
      <c r="S1515" s="8" t="s">
        <v>610</v>
      </c>
      <c r="T1515" s="8" t="s">
        <v>611</v>
      </c>
      <c r="U1515" s="8" t="s">
        <v>612</v>
      </c>
      <c r="V1515" s="8" t="s">
        <v>582</v>
      </c>
      <c r="W1515" s="8" t="s">
        <v>582</v>
      </c>
      <c r="X1515" s="8" t="s">
        <v>582</v>
      </c>
      <c r="Y1515" s="8" t="s">
        <v>582</v>
      </c>
      <c r="Z1515" s="8" t="s">
        <v>582</v>
      </c>
      <c r="AA1515" s="8" t="s">
        <v>323</v>
      </c>
      <c r="AB1515" s="8" t="s">
        <v>591</v>
      </c>
      <c r="AC1515" s="8" t="s">
        <v>619</v>
      </c>
      <c r="AD1515" s="8" t="s">
        <v>593</v>
      </c>
      <c r="AE1515" s="8" t="s">
        <v>604</v>
      </c>
      <c r="AF1515" s="1">
        <v>1</v>
      </c>
    </row>
    <row r="1516" ht="25" customHeight="1" spans="1:32">
      <c r="A1516" s="1">
        <f>COUNTIF(企业分类!A:A,AA1516)</f>
        <v>1</v>
      </c>
      <c r="B1516" s="6" t="str">
        <f t="shared" si="69"/>
        <v>30天内曾在线</v>
      </c>
      <c r="C1516" s="7">
        <v>45046.9999884259</v>
      </c>
      <c r="D1516" s="6">
        <f t="shared" si="70"/>
        <v>-10.6923726851892</v>
      </c>
      <c r="E1516" s="8" t="s">
        <v>7723</v>
      </c>
      <c r="F1516" s="8" t="s">
        <v>578</v>
      </c>
      <c r="G1516" s="8" t="s">
        <v>19</v>
      </c>
      <c r="H1516" s="8" t="s">
        <v>579</v>
      </c>
      <c r="I1516" s="8" t="s">
        <v>580</v>
      </c>
      <c r="J1516" s="8" t="s">
        <v>7724</v>
      </c>
      <c r="K1516" s="8" t="s">
        <v>582</v>
      </c>
      <c r="L1516" s="10" t="s">
        <v>615</v>
      </c>
      <c r="M1516" s="11" t="str">
        <f t="shared" si="71"/>
        <v>2023/5/11 16:37:00</v>
      </c>
      <c r="N1516" s="12">
        <v>45057</v>
      </c>
      <c r="O1516" s="10" t="s">
        <v>616</v>
      </c>
      <c r="P1516" s="8" t="s">
        <v>585</v>
      </c>
      <c r="Q1516" s="8" t="s">
        <v>7725</v>
      </c>
      <c r="R1516" s="8" t="s">
        <v>7725</v>
      </c>
      <c r="S1516" s="8" t="s">
        <v>610</v>
      </c>
      <c r="T1516" s="8" t="s">
        <v>611</v>
      </c>
      <c r="U1516" s="8" t="s">
        <v>612</v>
      </c>
      <c r="V1516" s="8" t="s">
        <v>582</v>
      </c>
      <c r="W1516" s="8" t="s">
        <v>582</v>
      </c>
      <c r="X1516" s="8" t="s">
        <v>582</v>
      </c>
      <c r="Y1516" s="8" t="s">
        <v>582</v>
      </c>
      <c r="Z1516" s="8" t="s">
        <v>582</v>
      </c>
      <c r="AA1516" s="8" t="s">
        <v>261</v>
      </c>
      <c r="AB1516" s="8" t="s">
        <v>591</v>
      </c>
      <c r="AC1516" s="8" t="s">
        <v>690</v>
      </c>
      <c r="AD1516" s="8" t="s">
        <v>593</v>
      </c>
      <c r="AE1516" s="8" t="s">
        <v>604</v>
      </c>
      <c r="AF1516" s="1">
        <v>1</v>
      </c>
    </row>
    <row r="1517" ht="25" customHeight="1" spans="1:32">
      <c r="A1517" s="1">
        <f>COUNTIF(企业分类!A:A,AA1517)</f>
        <v>1</v>
      </c>
      <c r="B1517" s="6" t="str">
        <f t="shared" si="69"/>
        <v>30天内曾在线</v>
      </c>
      <c r="C1517" s="7">
        <v>45046.9999884259</v>
      </c>
      <c r="D1517" s="6">
        <f t="shared" si="70"/>
        <v>-10.6923379629661</v>
      </c>
      <c r="E1517" s="8" t="s">
        <v>7726</v>
      </c>
      <c r="F1517" s="8" t="s">
        <v>578</v>
      </c>
      <c r="G1517" s="8" t="s">
        <v>19</v>
      </c>
      <c r="H1517" s="8" t="s">
        <v>579</v>
      </c>
      <c r="I1517" s="8" t="s">
        <v>580</v>
      </c>
      <c r="J1517" s="8" t="s">
        <v>7727</v>
      </c>
      <c r="K1517" s="8" t="s">
        <v>582</v>
      </c>
      <c r="L1517" s="10" t="s">
        <v>3273</v>
      </c>
      <c r="M1517" s="11" t="str">
        <f t="shared" si="71"/>
        <v>2023/5/11 16:36:57</v>
      </c>
      <c r="N1517" s="12">
        <v>45057</v>
      </c>
      <c r="O1517" s="10" t="s">
        <v>3274</v>
      </c>
      <c r="P1517" s="8" t="s">
        <v>585</v>
      </c>
      <c r="Q1517" s="8" t="s">
        <v>7728</v>
      </c>
      <c r="R1517" s="8" t="s">
        <v>7728</v>
      </c>
      <c r="S1517" s="8" t="s">
        <v>610</v>
      </c>
      <c r="T1517" s="8" t="s">
        <v>611</v>
      </c>
      <c r="U1517" s="8" t="s">
        <v>612</v>
      </c>
      <c r="V1517" s="8" t="s">
        <v>582</v>
      </c>
      <c r="W1517" s="8" t="s">
        <v>582</v>
      </c>
      <c r="X1517" s="8" t="s">
        <v>582</v>
      </c>
      <c r="Y1517" s="8" t="s">
        <v>582</v>
      </c>
      <c r="Z1517" s="8" t="s">
        <v>582</v>
      </c>
      <c r="AA1517" s="8" t="s">
        <v>261</v>
      </c>
      <c r="AB1517" s="8" t="s">
        <v>591</v>
      </c>
      <c r="AC1517" s="8" t="s">
        <v>690</v>
      </c>
      <c r="AD1517" s="8" t="s">
        <v>593</v>
      </c>
      <c r="AE1517" s="8" t="s">
        <v>604</v>
      </c>
      <c r="AF1517" s="1">
        <v>1</v>
      </c>
    </row>
    <row r="1518" ht="25" customHeight="1" spans="1:32">
      <c r="A1518" s="1">
        <f>COUNTIF(企业分类!A:A,AA1518)</f>
        <v>1</v>
      </c>
      <c r="B1518" s="6" t="str">
        <f t="shared" si="69"/>
        <v>30天内曾在线</v>
      </c>
      <c r="C1518" s="7">
        <v>45046.9999884259</v>
      </c>
      <c r="D1518" s="6">
        <f t="shared" si="70"/>
        <v>-10.6890393518552</v>
      </c>
      <c r="E1518" s="8" t="s">
        <v>7729</v>
      </c>
      <c r="F1518" s="8" t="s">
        <v>578</v>
      </c>
      <c r="G1518" s="8" t="s">
        <v>19</v>
      </c>
      <c r="H1518" s="8" t="s">
        <v>579</v>
      </c>
      <c r="I1518" s="8" t="s">
        <v>580</v>
      </c>
      <c r="J1518" s="8" t="s">
        <v>7730</v>
      </c>
      <c r="K1518" s="8" t="s">
        <v>582</v>
      </c>
      <c r="L1518" s="10" t="s">
        <v>5594</v>
      </c>
      <c r="M1518" s="11" t="str">
        <f t="shared" si="71"/>
        <v>2023/5/11 16:32:12</v>
      </c>
      <c r="N1518" s="12">
        <v>45057</v>
      </c>
      <c r="O1518" s="10" t="s">
        <v>5595</v>
      </c>
      <c r="P1518" s="8" t="s">
        <v>585</v>
      </c>
      <c r="Q1518" s="8" t="s">
        <v>7731</v>
      </c>
      <c r="R1518" s="8" t="s">
        <v>7732</v>
      </c>
      <c r="S1518" s="8" t="s">
        <v>588</v>
      </c>
      <c r="T1518" s="8" t="s">
        <v>589</v>
      </c>
      <c r="U1518" s="8" t="s">
        <v>590</v>
      </c>
      <c r="V1518" s="8" t="s">
        <v>582</v>
      </c>
      <c r="W1518" s="8" t="s">
        <v>582</v>
      </c>
      <c r="X1518" s="8" t="s">
        <v>582</v>
      </c>
      <c r="Y1518" s="8" t="s">
        <v>582</v>
      </c>
      <c r="Z1518" s="8" t="s">
        <v>582</v>
      </c>
      <c r="AA1518" s="8" t="s">
        <v>88</v>
      </c>
      <c r="AB1518" s="8" t="s">
        <v>591</v>
      </c>
      <c r="AC1518" s="8" t="s">
        <v>592</v>
      </c>
      <c r="AD1518" s="8" t="s">
        <v>593</v>
      </c>
      <c r="AE1518" s="8" t="s">
        <v>604</v>
      </c>
      <c r="AF1518" s="1">
        <v>1</v>
      </c>
    </row>
    <row r="1519" ht="25" customHeight="1" spans="1:32">
      <c r="A1519" s="1">
        <f>COUNTIF(企业分类!A:A,AA1519)</f>
        <v>1</v>
      </c>
      <c r="B1519" s="6" t="str">
        <f t="shared" si="69"/>
        <v>30天内曾在线</v>
      </c>
      <c r="C1519" s="7">
        <v>45046.9999884259</v>
      </c>
      <c r="D1519" s="6">
        <f t="shared" si="70"/>
        <v>-10.6923726851892</v>
      </c>
      <c r="E1519" s="8" t="s">
        <v>7733</v>
      </c>
      <c r="F1519" s="8" t="s">
        <v>578</v>
      </c>
      <c r="G1519" s="8" t="s">
        <v>19</v>
      </c>
      <c r="H1519" s="8" t="s">
        <v>579</v>
      </c>
      <c r="I1519" s="8" t="s">
        <v>580</v>
      </c>
      <c r="J1519" s="8" t="s">
        <v>7734</v>
      </c>
      <c r="K1519" s="8" t="s">
        <v>582</v>
      </c>
      <c r="L1519" s="10" t="s">
        <v>615</v>
      </c>
      <c r="M1519" s="11" t="str">
        <f t="shared" si="71"/>
        <v>2023/5/11 16:37:00</v>
      </c>
      <c r="N1519" s="12">
        <v>45057</v>
      </c>
      <c r="O1519" s="10" t="s">
        <v>616</v>
      </c>
      <c r="P1519" s="8" t="s">
        <v>585</v>
      </c>
      <c r="Q1519" s="8" t="s">
        <v>7735</v>
      </c>
      <c r="R1519" s="8" t="s">
        <v>7736</v>
      </c>
      <c r="S1519" s="8" t="s">
        <v>637</v>
      </c>
      <c r="T1519" s="8" t="s">
        <v>638</v>
      </c>
      <c r="U1519" s="8" t="s">
        <v>639</v>
      </c>
      <c r="V1519" s="8" t="s">
        <v>582</v>
      </c>
      <c r="W1519" s="8" t="s">
        <v>582</v>
      </c>
      <c r="X1519" s="8" t="s">
        <v>582</v>
      </c>
      <c r="Y1519" s="8" t="s">
        <v>582</v>
      </c>
      <c r="Z1519" s="8" t="s">
        <v>582</v>
      </c>
      <c r="AA1519" s="8" t="s">
        <v>335</v>
      </c>
      <c r="AB1519" s="8" t="s">
        <v>591</v>
      </c>
      <c r="AC1519" s="8" t="s">
        <v>690</v>
      </c>
      <c r="AD1519" s="8" t="s">
        <v>593</v>
      </c>
      <c r="AE1519" s="8" t="s">
        <v>604</v>
      </c>
      <c r="AF1519" s="1">
        <v>1</v>
      </c>
    </row>
    <row r="1520" ht="25" customHeight="1" spans="1:32">
      <c r="A1520" s="1">
        <f>COUNTIF(企业分类!A:A,AA1520)</f>
        <v>1</v>
      </c>
      <c r="B1520" s="6" t="str">
        <f t="shared" si="69"/>
        <v>30天内曾在线</v>
      </c>
      <c r="C1520" s="7">
        <v>45046.9999884259</v>
      </c>
      <c r="D1520" s="6">
        <f t="shared" si="70"/>
        <v>-10.6917129629655</v>
      </c>
      <c r="E1520" s="8" t="s">
        <v>7737</v>
      </c>
      <c r="F1520" s="8" t="s">
        <v>578</v>
      </c>
      <c r="G1520" s="8" t="s">
        <v>19</v>
      </c>
      <c r="H1520" s="8" t="s">
        <v>579</v>
      </c>
      <c r="I1520" s="8" t="s">
        <v>580</v>
      </c>
      <c r="J1520" s="8" t="s">
        <v>7738</v>
      </c>
      <c r="K1520" s="8" t="s">
        <v>582</v>
      </c>
      <c r="L1520" s="10" t="s">
        <v>1440</v>
      </c>
      <c r="M1520" s="11" t="str">
        <f t="shared" si="71"/>
        <v>2023/5/11 16:36:03</v>
      </c>
      <c r="N1520" s="12">
        <v>45057</v>
      </c>
      <c r="O1520" s="10" t="s">
        <v>1441</v>
      </c>
      <c r="P1520" s="8" t="s">
        <v>585</v>
      </c>
      <c r="Q1520" s="8" t="s">
        <v>7739</v>
      </c>
      <c r="R1520" s="8" t="s">
        <v>7740</v>
      </c>
      <c r="S1520" s="8" t="s">
        <v>3223</v>
      </c>
      <c r="T1520" s="8" t="s">
        <v>3224</v>
      </c>
      <c r="U1520" s="8" t="s">
        <v>3225</v>
      </c>
      <c r="V1520" s="8" t="s">
        <v>582</v>
      </c>
      <c r="W1520" s="8" t="s">
        <v>582</v>
      </c>
      <c r="X1520" s="8" t="s">
        <v>582</v>
      </c>
      <c r="Y1520" s="8" t="s">
        <v>582</v>
      </c>
      <c r="Z1520" s="8" t="s">
        <v>582</v>
      </c>
      <c r="AA1520" s="8" t="s">
        <v>217</v>
      </c>
      <c r="AB1520" s="8" t="s">
        <v>591</v>
      </c>
      <c r="AC1520" s="8" t="s">
        <v>690</v>
      </c>
      <c r="AD1520" s="8" t="s">
        <v>593</v>
      </c>
      <c r="AE1520" s="8" t="s">
        <v>604</v>
      </c>
      <c r="AF1520" s="1">
        <v>1</v>
      </c>
    </row>
    <row r="1521" ht="25" customHeight="1" spans="1:32">
      <c r="A1521" s="1">
        <f>COUNTIF(企业分类!A:A,AA1521)</f>
        <v>1</v>
      </c>
      <c r="B1521" s="6" t="str">
        <f t="shared" si="69"/>
        <v>30天内曾在线</v>
      </c>
      <c r="C1521" s="7">
        <v>45046.9999884259</v>
      </c>
      <c r="D1521" s="6">
        <f t="shared" si="70"/>
        <v>-10.6920370370426</v>
      </c>
      <c r="E1521" s="8" t="s">
        <v>7741</v>
      </c>
      <c r="F1521" s="8" t="s">
        <v>578</v>
      </c>
      <c r="G1521" s="8" t="s">
        <v>19</v>
      </c>
      <c r="H1521" s="8" t="s">
        <v>579</v>
      </c>
      <c r="I1521" s="8" t="s">
        <v>580</v>
      </c>
      <c r="J1521" s="8" t="s">
        <v>7742</v>
      </c>
      <c r="K1521" s="8" t="s">
        <v>582</v>
      </c>
      <c r="L1521" s="10" t="s">
        <v>4828</v>
      </c>
      <c r="M1521" s="11" t="str">
        <f t="shared" si="71"/>
        <v>2023/5/11 16:36:31</v>
      </c>
      <c r="N1521" s="12">
        <v>45057</v>
      </c>
      <c r="O1521" s="10" t="s">
        <v>4829</v>
      </c>
      <c r="P1521" s="8" t="s">
        <v>585</v>
      </c>
      <c r="Q1521" s="8" t="s">
        <v>7743</v>
      </c>
      <c r="R1521" s="8" t="s">
        <v>7744</v>
      </c>
      <c r="S1521" s="8" t="s">
        <v>3223</v>
      </c>
      <c r="T1521" s="8" t="s">
        <v>3224</v>
      </c>
      <c r="U1521" s="8" t="s">
        <v>3225</v>
      </c>
      <c r="V1521" s="8" t="s">
        <v>582</v>
      </c>
      <c r="W1521" s="8" t="s">
        <v>582</v>
      </c>
      <c r="X1521" s="8" t="s">
        <v>582</v>
      </c>
      <c r="Y1521" s="8" t="s">
        <v>582</v>
      </c>
      <c r="Z1521" s="8" t="s">
        <v>582</v>
      </c>
      <c r="AA1521" s="8" t="s">
        <v>217</v>
      </c>
      <c r="AB1521" s="8" t="s">
        <v>591</v>
      </c>
      <c r="AC1521" s="8" t="s">
        <v>690</v>
      </c>
      <c r="AD1521" s="8" t="s">
        <v>593</v>
      </c>
      <c r="AE1521" s="8" t="s">
        <v>604</v>
      </c>
      <c r="AF1521" s="1">
        <v>1</v>
      </c>
    </row>
    <row r="1522" ht="25" customHeight="1" spans="1:32">
      <c r="A1522" s="1">
        <f>COUNTIF(企业分类!A:A,AA1522)</f>
        <v>1</v>
      </c>
      <c r="B1522" s="6" t="str">
        <f t="shared" si="69"/>
        <v>30天内曾在线</v>
      </c>
      <c r="C1522" s="7">
        <v>45046.9999884259</v>
      </c>
      <c r="D1522" s="6">
        <f t="shared" si="70"/>
        <v>-10.6925231481509</v>
      </c>
      <c r="E1522" s="8" t="s">
        <v>7745</v>
      </c>
      <c r="F1522" s="8" t="s">
        <v>578</v>
      </c>
      <c r="G1522" s="8" t="s">
        <v>19</v>
      </c>
      <c r="H1522" s="8" t="s">
        <v>579</v>
      </c>
      <c r="I1522" s="8" t="s">
        <v>580</v>
      </c>
      <c r="J1522" s="8" t="s">
        <v>7746</v>
      </c>
      <c r="K1522" s="8" t="s">
        <v>582</v>
      </c>
      <c r="L1522" s="10" t="s">
        <v>930</v>
      </c>
      <c r="M1522" s="11" t="str">
        <f t="shared" si="71"/>
        <v>2023/5/11 16:37:13</v>
      </c>
      <c r="N1522" s="12">
        <v>45057</v>
      </c>
      <c r="O1522" s="10" t="s">
        <v>931</v>
      </c>
      <c r="P1522" s="8" t="s">
        <v>585</v>
      </c>
      <c r="Q1522" s="8" t="s">
        <v>7747</v>
      </c>
      <c r="R1522" s="8" t="s">
        <v>7748</v>
      </c>
      <c r="S1522" s="8" t="s">
        <v>3223</v>
      </c>
      <c r="T1522" s="8" t="s">
        <v>3224</v>
      </c>
      <c r="U1522" s="8" t="s">
        <v>3225</v>
      </c>
      <c r="V1522" s="8" t="s">
        <v>582</v>
      </c>
      <c r="W1522" s="8" t="s">
        <v>582</v>
      </c>
      <c r="X1522" s="8" t="s">
        <v>582</v>
      </c>
      <c r="Y1522" s="8" t="s">
        <v>582</v>
      </c>
      <c r="Z1522" s="8" t="s">
        <v>582</v>
      </c>
      <c r="AA1522" s="8" t="s">
        <v>217</v>
      </c>
      <c r="AB1522" s="8" t="s">
        <v>591</v>
      </c>
      <c r="AC1522" s="8" t="s">
        <v>690</v>
      </c>
      <c r="AD1522" s="8" t="s">
        <v>593</v>
      </c>
      <c r="AE1522" s="8" t="s">
        <v>604</v>
      </c>
      <c r="AF1522" s="1">
        <v>1</v>
      </c>
    </row>
    <row r="1523" ht="25" customHeight="1" spans="1:32">
      <c r="A1523" s="1">
        <f>COUNTIF(企业分类!A:A,AA1523)</f>
        <v>1</v>
      </c>
      <c r="B1523" s="6" t="str">
        <f t="shared" si="69"/>
        <v>30天内曾在线</v>
      </c>
      <c r="C1523" s="7">
        <v>45046.9999884259</v>
      </c>
      <c r="D1523" s="6">
        <f t="shared" si="70"/>
        <v>-10.6914236111115</v>
      </c>
      <c r="E1523" s="8" t="s">
        <v>7749</v>
      </c>
      <c r="F1523" s="8" t="s">
        <v>578</v>
      </c>
      <c r="G1523" s="8" t="s">
        <v>19</v>
      </c>
      <c r="H1523" s="8" t="s">
        <v>579</v>
      </c>
      <c r="I1523" s="8" t="s">
        <v>580</v>
      </c>
      <c r="J1523" s="8" t="s">
        <v>7750</v>
      </c>
      <c r="K1523" s="8" t="s">
        <v>582</v>
      </c>
      <c r="L1523" s="10" t="s">
        <v>2967</v>
      </c>
      <c r="M1523" s="11" t="str">
        <f t="shared" si="71"/>
        <v>2023/5/11 16:35:38</v>
      </c>
      <c r="N1523" s="12">
        <v>45057</v>
      </c>
      <c r="O1523" s="10" t="s">
        <v>2968</v>
      </c>
      <c r="P1523" s="8" t="s">
        <v>585</v>
      </c>
      <c r="Q1523" s="8" t="s">
        <v>7751</v>
      </c>
      <c r="R1523" s="8" t="s">
        <v>7752</v>
      </c>
      <c r="S1523" s="8" t="s">
        <v>3223</v>
      </c>
      <c r="T1523" s="8" t="s">
        <v>3224</v>
      </c>
      <c r="U1523" s="8" t="s">
        <v>3225</v>
      </c>
      <c r="V1523" s="8" t="s">
        <v>582</v>
      </c>
      <c r="W1523" s="8" t="s">
        <v>582</v>
      </c>
      <c r="X1523" s="8" t="s">
        <v>582</v>
      </c>
      <c r="Y1523" s="8" t="s">
        <v>582</v>
      </c>
      <c r="Z1523" s="8" t="s">
        <v>582</v>
      </c>
      <c r="AA1523" s="8" t="s">
        <v>217</v>
      </c>
      <c r="AB1523" s="8" t="s">
        <v>591</v>
      </c>
      <c r="AC1523" s="8" t="s">
        <v>690</v>
      </c>
      <c r="AD1523" s="8" t="s">
        <v>593</v>
      </c>
      <c r="AE1523" s="8" t="s">
        <v>604</v>
      </c>
      <c r="AF1523" s="1">
        <v>1</v>
      </c>
    </row>
    <row r="1524" ht="25" customHeight="1" spans="1:32">
      <c r="A1524" s="1">
        <f>COUNTIF(企业分类!A:A,AA1524)</f>
        <v>1</v>
      </c>
      <c r="B1524" s="6" t="str">
        <f t="shared" si="69"/>
        <v>30天内曾在线</v>
      </c>
      <c r="C1524" s="7">
        <v>45046.9999884259</v>
      </c>
      <c r="D1524" s="6">
        <f t="shared" si="70"/>
        <v>-10.6917245370423</v>
      </c>
      <c r="E1524" s="8" t="s">
        <v>7753</v>
      </c>
      <c r="F1524" s="8" t="s">
        <v>578</v>
      </c>
      <c r="G1524" s="8" t="s">
        <v>19</v>
      </c>
      <c r="H1524" s="8" t="s">
        <v>579</v>
      </c>
      <c r="I1524" s="8" t="s">
        <v>580</v>
      </c>
      <c r="J1524" s="8" t="s">
        <v>7754</v>
      </c>
      <c r="K1524" s="8" t="s">
        <v>582</v>
      </c>
      <c r="L1524" s="10" t="s">
        <v>7090</v>
      </c>
      <c r="M1524" s="11" t="str">
        <f t="shared" si="71"/>
        <v>2023/5/11 16:36:04</v>
      </c>
      <c r="N1524" s="12">
        <v>45057</v>
      </c>
      <c r="O1524" s="10" t="s">
        <v>7091</v>
      </c>
      <c r="P1524" s="8" t="s">
        <v>585</v>
      </c>
      <c r="Q1524" s="8" t="s">
        <v>7755</v>
      </c>
      <c r="R1524" s="8" t="s">
        <v>7756</v>
      </c>
      <c r="S1524" s="8" t="s">
        <v>3223</v>
      </c>
      <c r="T1524" s="8" t="s">
        <v>3224</v>
      </c>
      <c r="U1524" s="8" t="s">
        <v>3225</v>
      </c>
      <c r="V1524" s="8" t="s">
        <v>582</v>
      </c>
      <c r="W1524" s="8" t="s">
        <v>582</v>
      </c>
      <c r="X1524" s="8" t="s">
        <v>582</v>
      </c>
      <c r="Y1524" s="8" t="s">
        <v>582</v>
      </c>
      <c r="Z1524" s="8" t="s">
        <v>582</v>
      </c>
      <c r="AA1524" s="8" t="s">
        <v>217</v>
      </c>
      <c r="AB1524" s="8" t="s">
        <v>591</v>
      </c>
      <c r="AC1524" s="8" t="s">
        <v>690</v>
      </c>
      <c r="AD1524" s="8" t="s">
        <v>593</v>
      </c>
      <c r="AE1524" s="8" t="s">
        <v>604</v>
      </c>
      <c r="AF1524" s="1">
        <v>1</v>
      </c>
    </row>
    <row r="1525" ht="25" customHeight="1" spans="1:32">
      <c r="A1525" s="1">
        <f>COUNTIF(企业分类!A:A,AA1525)</f>
        <v>1</v>
      </c>
      <c r="B1525" s="6" t="str">
        <f t="shared" si="69"/>
        <v>30天内曾在线</v>
      </c>
      <c r="C1525" s="7">
        <v>45046.9999884259</v>
      </c>
      <c r="D1525" s="6">
        <f t="shared" si="70"/>
        <v>-10.6918518518578</v>
      </c>
      <c r="E1525" s="8" t="s">
        <v>7757</v>
      </c>
      <c r="F1525" s="8" t="s">
        <v>578</v>
      </c>
      <c r="G1525" s="8" t="s">
        <v>19</v>
      </c>
      <c r="H1525" s="8" t="s">
        <v>579</v>
      </c>
      <c r="I1525" s="8" t="s">
        <v>580</v>
      </c>
      <c r="J1525" s="8" t="s">
        <v>7758</v>
      </c>
      <c r="K1525" s="8" t="s">
        <v>582</v>
      </c>
      <c r="L1525" s="10" t="s">
        <v>2523</v>
      </c>
      <c r="M1525" s="11" t="str">
        <f t="shared" si="71"/>
        <v>2023/5/11 16:36:15</v>
      </c>
      <c r="N1525" s="12">
        <v>45057</v>
      </c>
      <c r="O1525" s="10" t="s">
        <v>2524</v>
      </c>
      <c r="P1525" s="8" t="s">
        <v>585</v>
      </c>
      <c r="Q1525" s="8" t="s">
        <v>7759</v>
      </c>
      <c r="R1525" s="8" t="s">
        <v>7760</v>
      </c>
      <c r="S1525" s="8" t="s">
        <v>588</v>
      </c>
      <c r="T1525" s="8" t="s">
        <v>589</v>
      </c>
      <c r="U1525" s="8" t="s">
        <v>590</v>
      </c>
      <c r="V1525" s="8" t="s">
        <v>582</v>
      </c>
      <c r="W1525" s="8" t="s">
        <v>582</v>
      </c>
      <c r="X1525" s="8" t="s">
        <v>582</v>
      </c>
      <c r="Y1525" s="8" t="s">
        <v>582</v>
      </c>
      <c r="Z1525" s="8" t="s">
        <v>582</v>
      </c>
      <c r="AA1525" s="8" t="s">
        <v>189</v>
      </c>
      <c r="AB1525" s="8" t="s">
        <v>591</v>
      </c>
      <c r="AC1525" s="8" t="s">
        <v>592</v>
      </c>
      <c r="AD1525" s="8" t="s">
        <v>593</v>
      </c>
      <c r="AE1525" s="8" t="s">
        <v>604</v>
      </c>
      <c r="AF1525" s="1">
        <v>1</v>
      </c>
    </row>
    <row r="1526" ht="25" customHeight="1" spans="1:32">
      <c r="A1526" s="1">
        <f>COUNTIF(企业分类!A:A,AA1526)</f>
        <v>1</v>
      </c>
      <c r="B1526" s="6" t="str">
        <f t="shared" si="69"/>
        <v>30天内曾在线</v>
      </c>
      <c r="C1526" s="7">
        <v>45046.9999884259</v>
      </c>
      <c r="D1526" s="6">
        <f t="shared" si="70"/>
        <v>-10.6927662037051</v>
      </c>
      <c r="E1526" s="8" t="s">
        <v>7761</v>
      </c>
      <c r="F1526" s="8" t="s">
        <v>578</v>
      </c>
      <c r="G1526" s="8" t="s">
        <v>19</v>
      </c>
      <c r="H1526" s="8" t="s">
        <v>579</v>
      </c>
      <c r="I1526" s="8" t="s">
        <v>580</v>
      </c>
      <c r="J1526" s="8" t="s">
        <v>7762</v>
      </c>
      <c r="K1526" s="8" t="s">
        <v>582</v>
      </c>
      <c r="L1526" s="10" t="s">
        <v>2205</v>
      </c>
      <c r="M1526" s="11" t="str">
        <f t="shared" si="71"/>
        <v>2023/5/11 16:37:34</v>
      </c>
      <c r="N1526" s="12">
        <v>45057</v>
      </c>
      <c r="O1526" s="10" t="s">
        <v>2206</v>
      </c>
      <c r="P1526" s="8" t="s">
        <v>585</v>
      </c>
      <c r="Q1526" s="8" t="s">
        <v>7763</v>
      </c>
      <c r="R1526" s="8" t="s">
        <v>7764</v>
      </c>
      <c r="S1526" s="8" t="s">
        <v>588</v>
      </c>
      <c r="T1526" s="8" t="s">
        <v>589</v>
      </c>
      <c r="U1526" s="8" t="s">
        <v>590</v>
      </c>
      <c r="V1526" s="8" t="s">
        <v>582</v>
      </c>
      <c r="W1526" s="8" t="s">
        <v>582</v>
      </c>
      <c r="X1526" s="8" t="s">
        <v>582</v>
      </c>
      <c r="Y1526" s="8" t="s">
        <v>582</v>
      </c>
      <c r="Z1526" s="8" t="s">
        <v>582</v>
      </c>
      <c r="AA1526" s="8" t="s">
        <v>189</v>
      </c>
      <c r="AB1526" s="8" t="s">
        <v>591</v>
      </c>
      <c r="AC1526" s="8" t="s">
        <v>592</v>
      </c>
      <c r="AD1526" s="8" t="s">
        <v>593</v>
      </c>
      <c r="AE1526" s="8" t="s">
        <v>604</v>
      </c>
      <c r="AF1526" s="1">
        <v>1</v>
      </c>
    </row>
    <row r="1527" ht="25" customHeight="1" spans="1:32">
      <c r="A1527" s="1">
        <f>COUNTIF(企业分类!A:A,AA1527)</f>
        <v>1</v>
      </c>
      <c r="B1527" s="6" t="str">
        <f t="shared" si="69"/>
        <v>30天内曾在线</v>
      </c>
      <c r="C1527" s="7">
        <v>45046.9999884259</v>
      </c>
      <c r="D1527" s="6">
        <f t="shared" si="70"/>
        <v>-10.6923032407431</v>
      </c>
      <c r="E1527" s="8" t="s">
        <v>7765</v>
      </c>
      <c r="F1527" s="8" t="s">
        <v>578</v>
      </c>
      <c r="G1527" s="8" t="s">
        <v>18</v>
      </c>
      <c r="H1527" s="8" t="s">
        <v>579</v>
      </c>
      <c r="I1527" s="8" t="s">
        <v>580</v>
      </c>
      <c r="J1527" s="8" t="s">
        <v>7766</v>
      </c>
      <c r="K1527" s="8" t="s">
        <v>582</v>
      </c>
      <c r="L1527" s="10" t="s">
        <v>3497</v>
      </c>
      <c r="M1527" s="11" t="str">
        <f t="shared" si="71"/>
        <v>2023/5/11 16:36:54</v>
      </c>
      <c r="N1527" s="12">
        <v>45057</v>
      </c>
      <c r="O1527" s="10" t="s">
        <v>3498</v>
      </c>
      <c r="P1527" s="8" t="s">
        <v>585</v>
      </c>
      <c r="Q1527" s="8" t="s">
        <v>7767</v>
      </c>
      <c r="R1527" s="8" t="s">
        <v>7767</v>
      </c>
      <c r="S1527" s="8" t="s">
        <v>610</v>
      </c>
      <c r="T1527" s="8" t="s">
        <v>611</v>
      </c>
      <c r="U1527" s="8" t="s">
        <v>612</v>
      </c>
      <c r="V1527" s="8" t="s">
        <v>582</v>
      </c>
      <c r="W1527" s="8" t="s">
        <v>582</v>
      </c>
      <c r="X1527" s="8" t="s">
        <v>582</v>
      </c>
      <c r="Y1527" s="8" t="s">
        <v>582</v>
      </c>
      <c r="Z1527" s="8" t="s">
        <v>582</v>
      </c>
      <c r="AA1527" s="8" t="s">
        <v>323</v>
      </c>
      <c r="AB1527" s="8" t="s">
        <v>591</v>
      </c>
      <c r="AC1527" s="8" t="s">
        <v>619</v>
      </c>
      <c r="AD1527" s="8" t="s">
        <v>593</v>
      </c>
      <c r="AE1527" s="8" t="s">
        <v>604</v>
      </c>
      <c r="AF1527" s="1">
        <v>1</v>
      </c>
    </row>
    <row r="1528" ht="25" customHeight="1" spans="1:32">
      <c r="A1528" s="1">
        <f>COUNTIF(企业分类!A:A,AA1528)</f>
        <v>1</v>
      </c>
      <c r="B1528" s="6" t="str">
        <f t="shared" si="69"/>
        <v>30天内曾在线</v>
      </c>
      <c r="C1528" s="7">
        <v>45046.9999884259</v>
      </c>
      <c r="D1528" s="6">
        <f t="shared" si="70"/>
        <v>-10.6919907407428</v>
      </c>
      <c r="E1528" s="8" t="s">
        <v>7768</v>
      </c>
      <c r="F1528" s="8" t="s">
        <v>578</v>
      </c>
      <c r="G1528" s="8" t="s">
        <v>19</v>
      </c>
      <c r="H1528" s="8" t="s">
        <v>579</v>
      </c>
      <c r="I1528" s="8" t="s">
        <v>580</v>
      </c>
      <c r="J1528" s="8" t="s">
        <v>7769</v>
      </c>
      <c r="K1528" s="8" t="s">
        <v>582</v>
      </c>
      <c r="L1528" s="10" t="s">
        <v>2170</v>
      </c>
      <c r="M1528" s="11" t="str">
        <f t="shared" si="71"/>
        <v>2023/5/11 16:36:27</v>
      </c>
      <c r="N1528" s="12">
        <v>45057</v>
      </c>
      <c r="O1528" s="10" t="s">
        <v>2171</v>
      </c>
      <c r="P1528" s="8" t="s">
        <v>585</v>
      </c>
      <c r="Q1528" s="8" t="s">
        <v>7770</v>
      </c>
      <c r="R1528" s="8" t="s">
        <v>7771</v>
      </c>
      <c r="S1528" s="8" t="s">
        <v>664</v>
      </c>
      <c r="T1528" s="8" t="s">
        <v>665</v>
      </c>
      <c r="U1528" s="8" t="s">
        <v>666</v>
      </c>
      <c r="V1528" s="8" t="s">
        <v>582</v>
      </c>
      <c r="W1528" s="8" t="s">
        <v>582</v>
      </c>
      <c r="X1528" s="8" t="s">
        <v>582</v>
      </c>
      <c r="Y1528" s="8" t="s">
        <v>582</v>
      </c>
      <c r="Z1528" s="8" t="s">
        <v>582</v>
      </c>
      <c r="AA1528" s="8" t="s">
        <v>188</v>
      </c>
      <c r="AB1528" s="8" t="s">
        <v>591</v>
      </c>
      <c r="AC1528" s="8" t="s">
        <v>820</v>
      </c>
      <c r="AD1528" s="8" t="s">
        <v>593</v>
      </c>
      <c r="AE1528" s="8" t="s">
        <v>604</v>
      </c>
      <c r="AF1528" s="1">
        <v>1</v>
      </c>
    </row>
    <row r="1529" ht="25" customHeight="1" spans="1:32">
      <c r="A1529" s="1">
        <f>COUNTIF(企业分类!A:A,AA1529)</f>
        <v>1</v>
      </c>
      <c r="B1529" s="6" t="str">
        <f t="shared" si="69"/>
        <v>30天内曾在线</v>
      </c>
      <c r="C1529" s="7">
        <v>45046.9999884259</v>
      </c>
      <c r="D1529" s="6">
        <f t="shared" si="70"/>
        <v>-10.6926504629664</v>
      </c>
      <c r="E1529" s="8" t="s">
        <v>7772</v>
      </c>
      <c r="F1529" s="8" t="s">
        <v>578</v>
      </c>
      <c r="G1529" s="8" t="s">
        <v>19</v>
      </c>
      <c r="H1529" s="8" t="s">
        <v>579</v>
      </c>
      <c r="I1529" s="8" t="s">
        <v>580</v>
      </c>
      <c r="J1529" s="8" t="s">
        <v>7773</v>
      </c>
      <c r="K1529" s="8" t="s">
        <v>582</v>
      </c>
      <c r="L1529" s="10" t="s">
        <v>2299</v>
      </c>
      <c r="M1529" s="11" t="str">
        <f t="shared" si="71"/>
        <v>2023/5/11 16:37:24</v>
      </c>
      <c r="N1529" s="12">
        <v>45057</v>
      </c>
      <c r="O1529" s="10" t="s">
        <v>2300</v>
      </c>
      <c r="P1529" s="8" t="s">
        <v>585</v>
      </c>
      <c r="Q1529" s="8" t="s">
        <v>7774</v>
      </c>
      <c r="R1529" s="8" t="s">
        <v>7775</v>
      </c>
      <c r="S1529" s="8" t="s">
        <v>664</v>
      </c>
      <c r="T1529" s="8" t="s">
        <v>665</v>
      </c>
      <c r="U1529" s="8" t="s">
        <v>666</v>
      </c>
      <c r="V1529" s="8" t="s">
        <v>582</v>
      </c>
      <c r="W1529" s="8" t="s">
        <v>582</v>
      </c>
      <c r="X1529" s="8" t="s">
        <v>582</v>
      </c>
      <c r="Y1529" s="8" t="s">
        <v>582</v>
      </c>
      <c r="Z1529" s="8" t="s">
        <v>582</v>
      </c>
      <c r="AA1529" s="8" t="s">
        <v>188</v>
      </c>
      <c r="AB1529" s="8" t="s">
        <v>591</v>
      </c>
      <c r="AC1529" s="8" t="s">
        <v>820</v>
      </c>
      <c r="AD1529" s="8" t="s">
        <v>593</v>
      </c>
      <c r="AE1529" s="8" t="s">
        <v>604</v>
      </c>
      <c r="AF1529" s="1">
        <v>1</v>
      </c>
    </row>
    <row r="1530" ht="25" customHeight="1" spans="1:32">
      <c r="A1530" s="1">
        <f>COUNTIF(企业分类!A:A,AA1530)</f>
        <v>1</v>
      </c>
      <c r="B1530" s="6" t="str">
        <f t="shared" si="69"/>
        <v>30天内曾在线</v>
      </c>
      <c r="C1530" s="7">
        <v>45046.9999884259</v>
      </c>
      <c r="D1530" s="6">
        <f t="shared" si="70"/>
        <v>-10.69226851852</v>
      </c>
      <c r="E1530" s="8" t="s">
        <v>7776</v>
      </c>
      <c r="F1530" s="8" t="s">
        <v>578</v>
      </c>
      <c r="G1530" s="8" t="s">
        <v>19</v>
      </c>
      <c r="H1530" s="8" t="s">
        <v>579</v>
      </c>
      <c r="I1530" s="8" t="s">
        <v>580</v>
      </c>
      <c r="J1530" s="8" t="s">
        <v>7777</v>
      </c>
      <c r="K1530" s="8" t="s">
        <v>582</v>
      </c>
      <c r="L1530" s="10" t="s">
        <v>2184</v>
      </c>
      <c r="M1530" s="11" t="str">
        <f t="shared" si="71"/>
        <v>2023/5/11 16:36:51</v>
      </c>
      <c r="N1530" s="12">
        <v>45057</v>
      </c>
      <c r="O1530" s="10" t="s">
        <v>2185</v>
      </c>
      <c r="P1530" s="8" t="s">
        <v>585</v>
      </c>
      <c r="Q1530" s="8" t="s">
        <v>7778</v>
      </c>
      <c r="R1530" s="8" t="s">
        <v>7779</v>
      </c>
      <c r="S1530" s="8" t="s">
        <v>664</v>
      </c>
      <c r="T1530" s="8" t="s">
        <v>665</v>
      </c>
      <c r="U1530" s="8" t="s">
        <v>666</v>
      </c>
      <c r="V1530" s="8" t="s">
        <v>582</v>
      </c>
      <c r="W1530" s="8" t="s">
        <v>582</v>
      </c>
      <c r="X1530" s="8" t="s">
        <v>582</v>
      </c>
      <c r="Y1530" s="8" t="s">
        <v>582</v>
      </c>
      <c r="Z1530" s="8" t="s">
        <v>582</v>
      </c>
      <c r="AA1530" s="8" t="s">
        <v>188</v>
      </c>
      <c r="AB1530" s="8" t="s">
        <v>591</v>
      </c>
      <c r="AC1530" s="8" t="s">
        <v>820</v>
      </c>
      <c r="AD1530" s="8" t="s">
        <v>593</v>
      </c>
      <c r="AE1530" s="8" t="s">
        <v>604</v>
      </c>
      <c r="AF1530" s="1">
        <v>1</v>
      </c>
    </row>
    <row r="1531" ht="25" customHeight="1" spans="1:32">
      <c r="A1531" s="1">
        <f>COUNTIF(企业分类!A:A,AA1531)</f>
        <v>1</v>
      </c>
      <c r="B1531" s="6" t="str">
        <f t="shared" si="69"/>
        <v>30天内曾在线</v>
      </c>
      <c r="C1531" s="7">
        <v>45046.9999884259</v>
      </c>
      <c r="D1531" s="6">
        <f t="shared" si="70"/>
        <v>-10.6766087962969</v>
      </c>
      <c r="E1531" s="8" t="s">
        <v>7780</v>
      </c>
      <c r="F1531" s="8" t="s">
        <v>578</v>
      </c>
      <c r="G1531" s="8" t="s">
        <v>19</v>
      </c>
      <c r="H1531" s="8" t="s">
        <v>579</v>
      </c>
      <c r="I1531" s="8" t="s">
        <v>580</v>
      </c>
      <c r="J1531" s="8" t="s">
        <v>7781</v>
      </c>
      <c r="K1531" s="8" t="s">
        <v>582</v>
      </c>
      <c r="L1531" s="10" t="s">
        <v>7782</v>
      </c>
      <c r="M1531" s="11" t="str">
        <f t="shared" si="71"/>
        <v>2023/5/11 16:14:18</v>
      </c>
      <c r="N1531" s="12">
        <v>45057</v>
      </c>
      <c r="O1531" s="10" t="s">
        <v>7783</v>
      </c>
      <c r="P1531" s="8" t="s">
        <v>585</v>
      </c>
      <c r="Q1531" s="8" t="s">
        <v>7784</v>
      </c>
      <c r="R1531" s="8" t="s">
        <v>7785</v>
      </c>
      <c r="S1531" s="8" t="s">
        <v>626</v>
      </c>
      <c r="T1531" s="8" t="s">
        <v>627</v>
      </c>
      <c r="U1531" s="8" t="s">
        <v>628</v>
      </c>
      <c r="V1531" s="8" t="s">
        <v>582</v>
      </c>
      <c r="W1531" s="8" t="s">
        <v>582</v>
      </c>
      <c r="X1531" s="8" t="s">
        <v>582</v>
      </c>
      <c r="Y1531" s="8" t="s">
        <v>582</v>
      </c>
      <c r="Z1531" s="8" t="s">
        <v>582</v>
      </c>
      <c r="AA1531" s="8" t="s">
        <v>231</v>
      </c>
      <c r="AB1531" s="8" t="s">
        <v>591</v>
      </c>
      <c r="AC1531" s="8" t="s">
        <v>657</v>
      </c>
      <c r="AD1531" s="8" t="s">
        <v>593</v>
      </c>
      <c r="AE1531" s="8" t="s">
        <v>604</v>
      </c>
      <c r="AF1531" s="1">
        <v>1</v>
      </c>
    </row>
    <row r="1532" ht="25" customHeight="1" spans="1:32">
      <c r="A1532" s="1">
        <f>COUNTIF(企业分类!A:A,AA1532)</f>
        <v>1</v>
      </c>
      <c r="B1532" s="6" t="str">
        <f t="shared" si="69"/>
        <v>30天内曾在线</v>
      </c>
      <c r="C1532" s="7">
        <v>45046.9999884259</v>
      </c>
      <c r="D1532" s="6">
        <f t="shared" si="70"/>
        <v>-10.6915972222268</v>
      </c>
      <c r="E1532" s="8" t="s">
        <v>7786</v>
      </c>
      <c r="F1532" s="8" t="s">
        <v>578</v>
      </c>
      <c r="G1532" s="8" t="s">
        <v>19</v>
      </c>
      <c r="H1532" s="8" t="s">
        <v>579</v>
      </c>
      <c r="I1532" s="8" t="s">
        <v>580</v>
      </c>
      <c r="J1532" s="8" t="s">
        <v>7787</v>
      </c>
      <c r="K1532" s="8" t="s">
        <v>582</v>
      </c>
      <c r="L1532" s="10" t="s">
        <v>1908</v>
      </c>
      <c r="M1532" s="11" t="str">
        <f t="shared" si="71"/>
        <v>2023/5/11 16:35:53</v>
      </c>
      <c r="N1532" s="12">
        <v>45057</v>
      </c>
      <c r="O1532" s="10" t="s">
        <v>1909</v>
      </c>
      <c r="P1532" s="8" t="s">
        <v>585</v>
      </c>
      <c r="Q1532" s="8" t="s">
        <v>7788</v>
      </c>
      <c r="R1532" s="8" t="s">
        <v>7789</v>
      </c>
      <c r="S1532" s="8" t="s">
        <v>588</v>
      </c>
      <c r="T1532" s="8" t="s">
        <v>589</v>
      </c>
      <c r="U1532" s="8" t="s">
        <v>590</v>
      </c>
      <c r="V1532" s="8" t="s">
        <v>582</v>
      </c>
      <c r="W1532" s="8" t="s">
        <v>582</v>
      </c>
      <c r="X1532" s="8" t="s">
        <v>582</v>
      </c>
      <c r="Y1532" s="8" t="s">
        <v>582</v>
      </c>
      <c r="Z1532" s="8" t="s">
        <v>582</v>
      </c>
      <c r="AA1532" s="8" t="s">
        <v>111</v>
      </c>
      <c r="AB1532" s="8" t="s">
        <v>591</v>
      </c>
      <c r="AC1532" s="8" t="s">
        <v>592</v>
      </c>
      <c r="AD1532" s="8" t="s">
        <v>593</v>
      </c>
      <c r="AE1532" s="8" t="s">
        <v>604</v>
      </c>
      <c r="AF1532" s="1">
        <v>1</v>
      </c>
    </row>
    <row r="1533" ht="25" customHeight="1" spans="1:32">
      <c r="A1533" s="1">
        <f>COUNTIF(企业分类!A:A,AA1533)</f>
        <v>1</v>
      </c>
      <c r="B1533" s="6" t="str">
        <f t="shared" si="69"/>
        <v>30天内曾在线</v>
      </c>
      <c r="C1533" s="7">
        <v>45046.9999884259</v>
      </c>
      <c r="D1533" s="6">
        <f t="shared" si="70"/>
        <v>-10.692557870374</v>
      </c>
      <c r="E1533" s="8" t="s">
        <v>7790</v>
      </c>
      <c r="F1533" s="8" t="s">
        <v>578</v>
      </c>
      <c r="G1533" s="8" t="s">
        <v>19</v>
      </c>
      <c r="H1533" s="8" t="s">
        <v>579</v>
      </c>
      <c r="I1533" s="8" t="s">
        <v>580</v>
      </c>
      <c r="J1533" s="8" t="s">
        <v>7791</v>
      </c>
      <c r="K1533" s="8" t="s">
        <v>582</v>
      </c>
      <c r="L1533" s="10" t="s">
        <v>1427</v>
      </c>
      <c r="M1533" s="11" t="str">
        <f t="shared" si="71"/>
        <v>2023/5/11 16:37:16</v>
      </c>
      <c r="N1533" s="12">
        <v>45057</v>
      </c>
      <c r="O1533" s="10" t="s">
        <v>1428</v>
      </c>
      <c r="P1533" s="8" t="s">
        <v>585</v>
      </c>
      <c r="Q1533" s="8" t="s">
        <v>7792</v>
      </c>
      <c r="R1533" s="8" t="s">
        <v>7792</v>
      </c>
      <c r="S1533" s="8" t="s">
        <v>600</v>
      </c>
      <c r="T1533" s="8" t="s">
        <v>601</v>
      </c>
      <c r="U1533" s="8" t="s">
        <v>602</v>
      </c>
      <c r="V1533" s="8" t="s">
        <v>582</v>
      </c>
      <c r="W1533" s="8" t="s">
        <v>582</v>
      </c>
      <c r="X1533" s="8" t="s">
        <v>582</v>
      </c>
      <c r="Y1533" s="8" t="s">
        <v>582</v>
      </c>
      <c r="Z1533" s="8" t="s">
        <v>582</v>
      </c>
      <c r="AA1533" s="8" t="s">
        <v>48</v>
      </c>
      <c r="AB1533" s="8" t="s">
        <v>591</v>
      </c>
      <c r="AC1533" s="8" t="s">
        <v>690</v>
      </c>
      <c r="AD1533" s="8" t="s">
        <v>593</v>
      </c>
      <c r="AE1533" s="8" t="s">
        <v>582</v>
      </c>
      <c r="AF1533" s="1">
        <v>1</v>
      </c>
    </row>
    <row r="1534" ht="25" customHeight="1" spans="1:32">
      <c r="A1534" s="1">
        <f>COUNTIF(企业分类!A:A,AA1534)</f>
        <v>1</v>
      </c>
      <c r="B1534" s="6" t="str">
        <f t="shared" si="69"/>
        <v>30天内曾在线</v>
      </c>
      <c r="C1534" s="7">
        <v>45046.9999884259</v>
      </c>
      <c r="D1534" s="6">
        <f t="shared" si="70"/>
        <v>-10.6924768518511</v>
      </c>
      <c r="E1534" s="8" t="s">
        <v>7793</v>
      </c>
      <c r="F1534" s="8" t="s">
        <v>578</v>
      </c>
      <c r="G1534" s="8" t="s">
        <v>19</v>
      </c>
      <c r="H1534" s="8" t="s">
        <v>579</v>
      </c>
      <c r="I1534" s="8" t="s">
        <v>580</v>
      </c>
      <c r="J1534" s="8" t="s">
        <v>7794</v>
      </c>
      <c r="K1534" s="8" t="s">
        <v>582</v>
      </c>
      <c r="L1534" s="10" t="s">
        <v>2458</v>
      </c>
      <c r="M1534" s="11" t="str">
        <f t="shared" si="71"/>
        <v>2023/5/11 16:37:09</v>
      </c>
      <c r="N1534" s="12">
        <v>45057</v>
      </c>
      <c r="O1534" s="10" t="s">
        <v>2459</v>
      </c>
      <c r="P1534" s="8" t="s">
        <v>585</v>
      </c>
      <c r="Q1534" s="8" t="s">
        <v>7795</v>
      </c>
      <c r="R1534" s="8" t="s">
        <v>7796</v>
      </c>
      <c r="S1534" s="8" t="s">
        <v>724</v>
      </c>
      <c r="T1534" s="8" t="s">
        <v>725</v>
      </c>
      <c r="U1534" s="8" t="s">
        <v>726</v>
      </c>
      <c r="V1534" s="8" t="s">
        <v>582</v>
      </c>
      <c r="W1534" s="8" t="s">
        <v>582</v>
      </c>
      <c r="X1534" s="8" t="s">
        <v>582</v>
      </c>
      <c r="Y1534" s="8" t="s">
        <v>582</v>
      </c>
      <c r="Z1534" s="8" t="s">
        <v>582</v>
      </c>
      <c r="AA1534" s="8" t="s">
        <v>254</v>
      </c>
      <c r="AB1534" s="8" t="s">
        <v>591</v>
      </c>
      <c r="AC1534" s="8" t="s">
        <v>592</v>
      </c>
      <c r="AD1534" s="8" t="s">
        <v>593</v>
      </c>
      <c r="AE1534" s="8" t="s">
        <v>604</v>
      </c>
      <c r="AF1534" s="1">
        <v>1</v>
      </c>
    </row>
    <row r="1535" ht="25" customHeight="1" spans="1:32">
      <c r="A1535" s="1">
        <f>COUNTIF(企业分类!A:A,AA1535)</f>
        <v>1</v>
      </c>
      <c r="B1535" s="6" t="str">
        <f t="shared" si="69"/>
        <v>30天内曾在线</v>
      </c>
      <c r="C1535" s="7">
        <v>45046.9999884259</v>
      </c>
      <c r="D1535" s="6">
        <f t="shared" si="70"/>
        <v>-10.6858333333366</v>
      </c>
      <c r="E1535" s="8" t="s">
        <v>7797</v>
      </c>
      <c r="F1535" s="8" t="s">
        <v>578</v>
      </c>
      <c r="G1535" s="8" t="s">
        <v>19</v>
      </c>
      <c r="H1535" s="8" t="s">
        <v>579</v>
      </c>
      <c r="I1535" s="8" t="s">
        <v>580</v>
      </c>
      <c r="J1535" s="8" t="s">
        <v>7798</v>
      </c>
      <c r="K1535" s="8" t="s">
        <v>582</v>
      </c>
      <c r="L1535" s="10" t="s">
        <v>7799</v>
      </c>
      <c r="M1535" s="11" t="str">
        <f t="shared" si="71"/>
        <v>2023/5/11 16:27:35</v>
      </c>
      <c r="N1535" s="12">
        <v>45057</v>
      </c>
      <c r="O1535" s="10" t="s">
        <v>7800</v>
      </c>
      <c r="P1535" s="8" t="s">
        <v>585</v>
      </c>
      <c r="Q1535" s="8" t="s">
        <v>7801</v>
      </c>
      <c r="R1535" s="8" t="s">
        <v>7802</v>
      </c>
      <c r="S1535" s="8" t="s">
        <v>588</v>
      </c>
      <c r="T1535" s="8" t="s">
        <v>589</v>
      </c>
      <c r="U1535" s="8" t="s">
        <v>590</v>
      </c>
      <c r="V1535" s="8" t="s">
        <v>582</v>
      </c>
      <c r="W1535" s="8" t="s">
        <v>582</v>
      </c>
      <c r="X1535" s="8" t="s">
        <v>582</v>
      </c>
      <c r="Y1535" s="8" t="s">
        <v>582</v>
      </c>
      <c r="Z1535" s="8" t="s">
        <v>582</v>
      </c>
      <c r="AA1535" s="8" t="s">
        <v>126</v>
      </c>
      <c r="AB1535" s="8" t="s">
        <v>591</v>
      </c>
      <c r="AC1535" s="8" t="s">
        <v>592</v>
      </c>
      <c r="AD1535" s="8" t="s">
        <v>593</v>
      </c>
      <c r="AE1535" s="8" t="s">
        <v>604</v>
      </c>
      <c r="AF1535" s="1">
        <v>1</v>
      </c>
    </row>
    <row r="1536" ht="25" customHeight="1" spans="1:32">
      <c r="A1536" s="1">
        <f>COUNTIF(企业分类!A:A,AA1536)</f>
        <v>1</v>
      </c>
      <c r="B1536" s="6" t="str">
        <f t="shared" si="69"/>
        <v>30天内曾在线</v>
      </c>
      <c r="C1536" s="7">
        <v>45046.9999884259</v>
      </c>
      <c r="D1536" s="6">
        <f t="shared" si="70"/>
        <v>-10.6898842592636</v>
      </c>
      <c r="E1536" s="8" t="s">
        <v>7803</v>
      </c>
      <c r="F1536" s="8" t="s">
        <v>578</v>
      </c>
      <c r="G1536" s="8" t="s">
        <v>19</v>
      </c>
      <c r="H1536" s="8" t="s">
        <v>579</v>
      </c>
      <c r="I1536" s="8" t="s">
        <v>580</v>
      </c>
      <c r="J1536" s="8" t="s">
        <v>7804</v>
      </c>
      <c r="K1536" s="8" t="s">
        <v>582</v>
      </c>
      <c r="L1536" s="10" t="s">
        <v>1983</v>
      </c>
      <c r="M1536" s="11" t="str">
        <f t="shared" si="71"/>
        <v>2023/5/11 16:33:25</v>
      </c>
      <c r="N1536" s="12">
        <v>45057</v>
      </c>
      <c r="O1536" s="10" t="s">
        <v>1984</v>
      </c>
      <c r="P1536" s="8" t="s">
        <v>585</v>
      </c>
      <c r="Q1536" s="8" t="s">
        <v>7805</v>
      </c>
      <c r="R1536" s="8" t="s">
        <v>7806</v>
      </c>
      <c r="S1536" s="8" t="s">
        <v>588</v>
      </c>
      <c r="T1536" s="8" t="s">
        <v>589</v>
      </c>
      <c r="U1536" s="8" t="s">
        <v>590</v>
      </c>
      <c r="V1536" s="8" t="s">
        <v>582</v>
      </c>
      <c r="W1536" s="8" t="s">
        <v>582</v>
      </c>
      <c r="X1536" s="8" t="s">
        <v>582</v>
      </c>
      <c r="Y1536" s="8" t="s">
        <v>582</v>
      </c>
      <c r="Z1536" s="8" t="s">
        <v>582</v>
      </c>
      <c r="AA1536" s="8" t="s">
        <v>250</v>
      </c>
      <c r="AB1536" s="8" t="s">
        <v>591</v>
      </c>
      <c r="AC1536" s="8" t="s">
        <v>592</v>
      </c>
      <c r="AD1536" s="8" t="s">
        <v>593</v>
      </c>
      <c r="AE1536" s="8" t="s">
        <v>604</v>
      </c>
      <c r="AF1536" s="1">
        <v>1</v>
      </c>
    </row>
    <row r="1537" ht="25" customHeight="1" spans="1:32">
      <c r="A1537" s="1">
        <f>COUNTIF(企业分类!A:A,AA1537)</f>
        <v>1</v>
      </c>
      <c r="B1537" s="6" t="str">
        <f t="shared" si="69"/>
        <v>30天内曾在线</v>
      </c>
      <c r="C1537" s="7">
        <v>45046.9999884259</v>
      </c>
      <c r="D1537" s="6">
        <f t="shared" si="70"/>
        <v>-10.6924768518511</v>
      </c>
      <c r="E1537" s="8" t="s">
        <v>7807</v>
      </c>
      <c r="F1537" s="8" t="s">
        <v>578</v>
      </c>
      <c r="G1537" s="8" t="s">
        <v>19</v>
      </c>
      <c r="H1537" s="8" t="s">
        <v>579</v>
      </c>
      <c r="I1537" s="8" t="s">
        <v>580</v>
      </c>
      <c r="J1537" s="8" t="s">
        <v>7808</v>
      </c>
      <c r="K1537" s="8" t="s">
        <v>582</v>
      </c>
      <c r="L1537" s="10" t="s">
        <v>2458</v>
      </c>
      <c r="M1537" s="11" t="str">
        <f t="shared" si="71"/>
        <v>2023/5/11 16:37:09</v>
      </c>
      <c r="N1537" s="12">
        <v>45057</v>
      </c>
      <c r="O1537" s="10" t="s">
        <v>2459</v>
      </c>
      <c r="P1537" s="8" t="s">
        <v>585</v>
      </c>
      <c r="Q1537" s="8" t="s">
        <v>7809</v>
      </c>
      <c r="R1537" s="8" t="s">
        <v>7810</v>
      </c>
      <c r="S1537" s="8" t="s">
        <v>3223</v>
      </c>
      <c r="T1537" s="8" t="s">
        <v>3224</v>
      </c>
      <c r="U1537" s="8" t="s">
        <v>3225</v>
      </c>
      <c r="V1537" s="8" t="s">
        <v>582</v>
      </c>
      <c r="W1537" s="8" t="s">
        <v>582</v>
      </c>
      <c r="X1537" s="8" t="s">
        <v>582</v>
      </c>
      <c r="Y1537" s="8" t="s">
        <v>582</v>
      </c>
      <c r="Z1537" s="8" t="s">
        <v>582</v>
      </c>
      <c r="AA1537" s="8" t="s">
        <v>329</v>
      </c>
      <c r="AB1537" s="8" t="s">
        <v>591</v>
      </c>
      <c r="AC1537" s="8" t="s">
        <v>629</v>
      </c>
      <c r="AD1537" s="8" t="s">
        <v>593</v>
      </c>
      <c r="AE1537" s="8" t="s">
        <v>604</v>
      </c>
      <c r="AF1537" s="1">
        <v>1</v>
      </c>
    </row>
    <row r="1538" ht="25" customHeight="1" spans="1:32">
      <c r="A1538" s="1">
        <f>COUNTIF(企业分类!A:A,AA1538)</f>
        <v>1</v>
      </c>
      <c r="B1538" s="6" t="str">
        <f t="shared" si="69"/>
        <v>30天内曾在线</v>
      </c>
      <c r="C1538" s="7">
        <v>45046.9999884259</v>
      </c>
      <c r="D1538" s="6">
        <f t="shared" si="70"/>
        <v>-10.6914467592651</v>
      </c>
      <c r="E1538" s="8" t="s">
        <v>7811</v>
      </c>
      <c r="F1538" s="8" t="s">
        <v>578</v>
      </c>
      <c r="G1538" s="8" t="s">
        <v>19</v>
      </c>
      <c r="H1538" s="8" t="s">
        <v>579</v>
      </c>
      <c r="I1538" s="8" t="s">
        <v>580</v>
      </c>
      <c r="J1538" s="8" t="s">
        <v>7812</v>
      </c>
      <c r="K1538" s="8" t="s">
        <v>582</v>
      </c>
      <c r="L1538" s="10" t="s">
        <v>1397</v>
      </c>
      <c r="M1538" s="11" t="str">
        <f t="shared" si="71"/>
        <v>2023/5/11 16:35:40</v>
      </c>
      <c r="N1538" s="12">
        <v>45057</v>
      </c>
      <c r="O1538" s="10" t="s">
        <v>1398</v>
      </c>
      <c r="P1538" s="8" t="s">
        <v>585</v>
      </c>
      <c r="Q1538" s="8" t="s">
        <v>7813</v>
      </c>
      <c r="R1538" s="8" t="s">
        <v>7814</v>
      </c>
      <c r="S1538" s="8" t="s">
        <v>648</v>
      </c>
      <c r="T1538" s="8" t="s">
        <v>649</v>
      </c>
      <c r="U1538" s="8" t="s">
        <v>650</v>
      </c>
      <c r="V1538" s="8" t="s">
        <v>582</v>
      </c>
      <c r="W1538" s="8" t="s">
        <v>582</v>
      </c>
      <c r="X1538" s="8" t="s">
        <v>582</v>
      </c>
      <c r="Y1538" s="8" t="s">
        <v>582</v>
      </c>
      <c r="Z1538" s="8" t="s">
        <v>582</v>
      </c>
      <c r="AA1538" s="8" t="s">
        <v>132</v>
      </c>
      <c r="AB1538" s="8" t="s">
        <v>591</v>
      </c>
      <c r="AC1538" s="8" t="s">
        <v>582</v>
      </c>
      <c r="AD1538" s="8" t="s">
        <v>593</v>
      </c>
      <c r="AE1538" s="8" t="s">
        <v>604</v>
      </c>
      <c r="AF1538" s="1">
        <v>1</v>
      </c>
    </row>
    <row r="1539" ht="25" customHeight="1" spans="1:32">
      <c r="A1539" s="1">
        <f>COUNTIF(企业分类!A:A,AA1539)</f>
        <v>1</v>
      </c>
      <c r="B1539" s="6" t="str">
        <f t="shared" ref="B1539:B1602" si="72">IF(M1539="","从不在线",IF(D1539&lt;30,"30天内曾在线",IF(D1539&lt;=60,"30-60天不在线",IF(D1539&lt;=180,"60-180天不在线","大于180天不在线"))))</f>
        <v>30天内曾在线</v>
      </c>
      <c r="C1539" s="7">
        <v>45046.9999884259</v>
      </c>
      <c r="D1539" s="6">
        <f t="shared" ref="D1539:D1602" si="73">C1539-M1539</f>
        <v>-10.689513888894</v>
      </c>
      <c r="E1539" s="8" t="s">
        <v>7815</v>
      </c>
      <c r="F1539" s="8" t="s">
        <v>578</v>
      </c>
      <c r="G1539" s="8" t="s">
        <v>19</v>
      </c>
      <c r="H1539" s="8" t="s">
        <v>579</v>
      </c>
      <c r="I1539" s="8" t="s">
        <v>580</v>
      </c>
      <c r="J1539" s="8" t="s">
        <v>7816</v>
      </c>
      <c r="K1539" s="8" t="s">
        <v>582</v>
      </c>
      <c r="L1539" s="10" t="s">
        <v>5890</v>
      </c>
      <c r="M1539" s="11" t="str">
        <f t="shared" ref="M1539:M1602" si="74">TEXT(N1539,"yyyy/m/d")&amp;" "&amp;TEXT(O1539,"h:mm:ss")</f>
        <v>2023/5/11 16:32:53</v>
      </c>
      <c r="N1539" s="12">
        <v>45057</v>
      </c>
      <c r="O1539" s="10" t="s">
        <v>5891</v>
      </c>
      <c r="P1539" s="8" t="s">
        <v>585</v>
      </c>
      <c r="Q1539" s="8" t="s">
        <v>7817</v>
      </c>
      <c r="R1539" s="8" t="s">
        <v>7818</v>
      </c>
      <c r="S1539" s="8" t="s">
        <v>724</v>
      </c>
      <c r="T1539" s="8" t="s">
        <v>725</v>
      </c>
      <c r="U1539" s="8" t="s">
        <v>726</v>
      </c>
      <c r="V1539" s="8" t="s">
        <v>582</v>
      </c>
      <c r="W1539" s="8" t="s">
        <v>582</v>
      </c>
      <c r="X1539" s="8" t="s">
        <v>582</v>
      </c>
      <c r="Y1539" s="8" t="s">
        <v>582</v>
      </c>
      <c r="Z1539" s="8" t="s">
        <v>582</v>
      </c>
      <c r="AA1539" s="8" t="s">
        <v>42</v>
      </c>
      <c r="AB1539" s="8" t="s">
        <v>591</v>
      </c>
      <c r="AC1539" s="8" t="s">
        <v>690</v>
      </c>
      <c r="AD1539" s="8" t="s">
        <v>593</v>
      </c>
      <c r="AE1539" s="8" t="s">
        <v>582</v>
      </c>
      <c r="AF1539" s="1">
        <v>1</v>
      </c>
    </row>
    <row r="1540" ht="25" customHeight="1" spans="1:32">
      <c r="A1540" s="1">
        <f>COUNTIF(企业分类!A:A,AA1540)</f>
        <v>1</v>
      </c>
      <c r="B1540" s="6" t="str">
        <f t="shared" si="72"/>
        <v>30天内曾在线</v>
      </c>
      <c r="C1540" s="7">
        <v>45046.9999884259</v>
      </c>
      <c r="D1540" s="6">
        <f t="shared" si="73"/>
        <v>-10.6926388888896</v>
      </c>
      <c r="E1540" s="8" t="s">
        <v>7819</v>
      </c>
      <c r="F1540" s="8" t="s">
        <v>578</v>
      </c>
      <c r="G1540" s="8" t="s">
        <v>19</v>
      </c>
      <c r="H1540" s="8" t="s">
        <v>579</v>
      </c>
      <c r="I1540" s="8" t="s">
        <v>580</v>
      </c>
      <c r="J1540" s="8" t="s">
        <v>7820</v>
      </c>
      <c r="K1540" s="8" t="s">
        <v>582</v>
      </c>
      <c r="L1540" s="10" t="s">
        <v>1386</v>
      </c>
      <c r="M1540" s="11" t="str">
        <f t="shared" si="74"/>
        <v>2023/5/11 16:37:23</v>
      </c>
      <c r="N1540" s="12">
        <v>45057</v>
      </c>
      <c r="O1540" s="10" t="s">
        <v>1387</v>
      </c>
      <c r="P1540" s="8" t="s">
        <v>585</v>
      </c>
      <c r="Q1540" s="8" t="s">
        <v>7821</v>
      </c>
      <c r="R1540" s="8" t="s">
        <v>7821</v>
      </c>
      <c r="S1540" s="8" t="s">
        <v>600</v>
      </c>
      <c r="T1540" s="8" t="s">
        <v>601</v>
      </c>
      <c r="U1540" s="8" t="s">
        <v>602</v>
      </c>
      <c r="V1540" s="8" t="s">
        <v>582</v>
      </c>
      <c r="W1540" s="8" t="s">
        <v>582</v>
      </c>
      <c r="X1540" s="8" t="s">
        <v>582</v>
      </c>
      <c r="Y1540" s="8" t="s">
        <v>582</v>
      </c>
      <c r="Z1540" s="8" t="s">
        <v>582</v>
      </c>
      <c r="AA1540" s="8" t="s">
        <v>48</v>
      </c>
      <c r="AB1540" s="8" t="s">
        <v>591</v>
      </c>
      <c r="AC1540" s="8" t="s">
        <v>690</v>
      </c>
      <c r="AD1540" s="8" t="s">
        <v>593</v>
      </c>
      <c r="AE1540" s="8" t="s">
        <v>582</v>
      </c>
      <c r="AF1540" s="1">
        <v>1</v>
      </c>
    </row>
    <row r="1541" ht="25" customHeight="1" spans="1:32">
      <c r="A1541" s="1">
        <f>COUNTIF(企业分类!A:A,AA1541)</f>
        <v>1</v>
      </c>
      <c r="B1541" s="6" t="str">
        <f t="shared" si="72"/>
        <v>30天内曾在线</v>
      </c>
      <c r="C1541" s="7">
        <v>45046.9999884259</v>
      </c>
      <c r="D1541" s="6">
        <f t="shared" si="73"/>
        <v>-10.6923958333355</v>
      </c>
      <c r="E1541" s="8" t="s">
        <v>7822</v>
      </c>
      <c r="F1541" s="8" t="s">
        <v>578</v>
      </c>
      <c r="G1541" s="8" t="s">
        <v>19</v>
      </c>
      <c r="H1541" s="8" t="s">
        <v>579</v>
      </c>
      <c r="I1541" s="8" t="s">
        <v>580</v>
      </c>
      <c r="J1541" s="8" t="s">
        <v>7823</v>
      </c>
      <c r="K1541" s="8" t="s">
        <v>582</v>
      </c>
      <c r="L1541" s="10" t="s">
        <v>2063</v>
      </c>
      <c r="M1541" s="11" t="str">
        <f t="shared" si="74"/>
        <v>2023/5/11 16:37:02</v>
      </c>
      <c r="N1541" s="12">
        <v>45057</v>
      </c>
      <c r="O1541" s="10" t="s">
        <v>2064</v>
      </c>
      <c r="P1541" s="8" t="s">
        <v>585</v>
      </c>
      <c r="Q1541" s="8" t="s">
        <v>7824</v>
      </c>
      <c r="R1541" s="8" t="s">
        <v>7824</v>
      </c>
      <c r="S1541" s="8" t="s">
        <v>600</v>
      </c>
      <c r="T1541" s="8" t="s">
        <v>601</v>
      </c>
      <c r="U1541" s="8" t="s">
        <v>602</v>
      </c>
      <c r="V1541" s="8" t="s">
        <v>582</v>
      </c>
      <c r="W1541" s="8" t="s">
        <v>582</v>
      </c>
      <c r="X1541" s="8" t="s">
        <v>582</v>
      </c>
      <c r="Y1541" s="8" t="s">
        <v>582</v>
      </c>
      <c r="Z1541" s="8" t="s">
        <v>582</v>
      </c>
      <c r="AA1541" s="8" t="s">
        <v>48</v>
      </c>
      <c r="AB1541" s="8" t="s">
        <v>591</v>
      </c>
      <c r="AC1541" s="8" t="s">
        <v>690</v>
      </c>
      <c r="AD1541" s="8" t="s">
        <v>593</v>
      </c>
      <c r="AE1541" s="8" t="s">
        <v>582</v>
      </c>
      <c r="AF1541" s="1">
        <v>1</v>
      </c>
    </row>
    <row r="1542" ht="25" customHeight="1" spans="1:32">
      <c r="A1542" s="1">
        <f>COUNTIF(企业分类!A:A,AA1542)</f>
        <v>1</v>
      </c>
      <c r="B1542" s="6" t="str">
        <f t="shared" si="72"/>
        <v>30天内曾在线</v>
      </c>
      <c r="C1542" s="7">
        <v>45046.9999884259</v>
      </c>
      <c r="D1542" s="6">
        <f t="shared" si="73"/>
        <v>-10.6927199074125</v>
      </c>
      <c r="E1542" s="8" t="s">
        <v>7825</v>
      </c>
      <c r="F1542" s="8" t="s">
        <v>578</v>
      </c>
      <c r="G1542" s="8" t="s">
        <v>19</v>
      </c>
      <c r="H1542" s="8" t="s">
        <v>579</v>
      </c>
      <c r="I1542" s="8" t="s">
        <v>580</v>
      </c>
      <c r="J1542" s="8" t="s">
        <v>7826</v>
      </c>
      <c r="K1542" s="8" t="s">
        <v>582</v>
      </c>
      <c r="L1542" s="10" t="s">
        <v>786</v>
      </c>
      <c r="M1542" s="11" t="str">
        <f t="shared" si="74"/>
        <v>2023/5/11 16:37:30</v>
      </c>
      <c r="N1542" s="12">
        <v>45057</v>
      </c>
      <c r="O1542" s="10" t="s">
        <v>787</v>
      </c>
      <c r="P1542" s="8" t="s">
        <v>585</v>
      </c>
      <c r="Q1542" s="8" t="s">
        <v>7827</v>
      </c>
      <c r="R1542" s="8" t="s">
        <v>7828</v>
      </c>
      <c r="S1542" s="8" t="s">
        <v>626</v>
      </c>
      <c r="T1542" s="8" t="s">
        <v>627</v>
      </c>
      <c r="U1542" s="8" t="s">
        <v>628</v>
      </c>
      <c r="V1542" s="8" t="s">
        <v>582</v>
      </c>
      <c r="W1542" s="8" t="s">
        <v>582</v>
      </c>
      <c r="X1542" s="8" t="s">
        <v>582</v>
      </c>
      <c r="Y1542" s="8" t="s">
        <v>582</v>
      </c>
      <c r="Z1542" s="8" t="s">
        <v>582</v>
      </c>
      <c r="AA1542" s="8" t="s">
        <v>50</v>
      </c>
      <c r="AB1542" s="8" t="s">
        <v>591</v>
      </c>
      <c r="AC1542" s="8" t="s">
        <v>629</v>
      </c>
      <c r="AD1542" s="8" t="s">
        <v>593</v>
      </c>
      <c r="AE1542" s="8" t="s">
        <v>604</v>
      </c>
      <c r="AF1542" s="1">
        <v>1</v>
      </c>
    </row>
    <row r="1543" ht="25" customHeight="1" spans="1:32">
      <c r="A1543" s="1">
        <f>COUNTIF(企业分类!A:A,AA1543)</f>
        <v>1</v>
      </c>
      <c r="B1543" s="6" t="str">
        <f t="shared" si="72"/>
        <v>30天内曾在线</v>
      </c>
      <c r="C1543" s="7">
        <v>45046.9999884259</v>
      </c>
      <c r="D1543" s="6">
        <f t="shared" si="73"/>
        <v>-10.6581712963016</v>
      </c>
      <c r="E1543" s="8" t="s">
        <v>7829</v>
      </c>
      <c r="F1543" s="8" t="s">
        <v>578</v>
      </c>
      <c r="G1543" s="8" t="s">
        <v>19</v>
      </c>
      <c r="H1543" s="8" t="s">
        <v>579</v>
      </c>
      <c r="I1543" s="8" t="s">
        <v>580</v>
      </c>
      <c r="J1543" s="8" t="s">
        <v>7830</v>
      </c>
      <c r="K1543" s="8" t="s">
        <v>582</v>
      </c>
      <c r="L1543" s="10" t="s">
        <v>7831</v>
      </c>
      <c r="M1543" s="11" t="str">
        <f t="shared" si="74"/>
        <v>2023/5/11 15:47:45</v>
      </c>
      <c r="N1543" s="12">
        <v>45057</v>
      </c>
      <c r="O1543" s="10" t="s">
        <v>7832</v>
      </c>
      <c r="P1543" s="8" t="s">
        <v>585</v>
      </c>
      <c r="Q1543" s="8" t="s">
        <v>7833</v>
      </c>
      <c r="R1543" s="8" t="s">
        <v>7834</v>
      </c>
      <c r="S1543" s="8" t="s">
        <v>648</v>
      </c>
      <c r="T1543" s="8" t="s">
        <v>649</v>
      </c>
      <c r="U1543" s="8" t="s">
        <v>650</v>
      </c>
      <c r="V1543" s="8" t="s">
        <v>582</v>
      </c>
      <c r="W1543" s="8" t="s">
        <v>582</v>
      </c>
      <c r="X1543" s="8" t="s">
        <v>582</v>
      </c>
      <c r="Y1543" s="8" t="s">
        <v>582</v>
      </c>
      <c r="Z1543" s="8" t="s">
        <v>582</v>
      </c>
      <c r="AA1543" s="8" t="s">
        <v>369</v>
      </c>
      <c r="AB1543" s="8" t="s">
        <v>591</v>
      </c>
      <c r="AC1543" s="8" t="s">
        <v>603</v>
      </c>
      <c r="AD1543" s="8" t="s">
        <v>593</v>
      </c>
      <c r="AE1543" s="8" t="s">
        <v>604</v>
      </c>
      <c r="AF1543" s="1">
        <v>1</v>
      </c>
    </row>
    <row r="1544" ht="25" customHeight="1" spans="1:32">
      <c r="A1544" s="1">
        <f>COUNTIF(企业分类!A:A,AA1544)</f>
        <v>1</v>
      </c>
      <c r="B1544" s="6" t="str">
        <f t="shared" si="72"/>
        <v>30天内曾在线</v>
      </c>
      <c r="C1544" s="7">
        <v>45046.9999884259</v>
      </c>
      <c r="D1544" s="6">
        <f t="shared" si="73"/>
        <v>-10.6892708333326</v>
      </c>
      <c r="E1544" s="8" t="s">
        <v>7835</v>
      </c>
      <c r="F1544" s="8" t="s">
        <v>578</v>
      </c>
      <c r="G1544" s="8" t="s">
        <v>19</v>
      </c>
      <c r="H1544" s="8" t="s">
        <v>579</v>
      </c>
      <c r="I1544" s="8" t="s">
        <v>580</v>
      </c>
      <c r="J1544" s="8" t="s">
        <v>7836</v>
      </c>
      <c r="K1544" s="8" t="s">
        <v>582</v>
      </c>
      <c r="L1544" s="10" t="s">
        <v>1363</v>
      </c>
      <c r="M1544" s="11" t="str">
        <f t="shared" si="74"/>
        <v>2023/5/11 16:32:32</v>
      </c>
      <c r="N1544" s="12">
        <v>45057</v>
      </c>
      <c r="O1544" s="10" t="s">
        <v>1364</v>
      </c>
      <c r="P1544" s="8" t="s">
        <v>585</v>
      </c>
      <c r="Q1544" s="8" t="s">
        <v>7837</v>
      </c>
      <c r="R1544" s="8" t="s">
        <v>7837</v>
      </c>
      <c r="S1544" s="8" t="s">
        <v>610</v>
      </c>
      <c r="T1544" s="8" t="s">
        <v>611</v>
      </c>
      <c r="U1544" s="8" t="s">
        <v>612</v>
      </c>
      <c r="V1544" s="8" t="s">
        <v>582</v>
      </c>
      <c r="W1544" s="8" t="s">
        <v>582</v>
      </c>
      <c r="X1544" s="8" t="s">
        <v>582</v>
      </c>
      <c r="Y1544" s="8" t="s">
        <v>582</v>
      </c>
      <c r="Z1544" s="8" t="s">
        <v>582</v>
      </c>
      <c r="AA1544" s="8" t="s">
        <v>43</v>
      </c>
      <c r="AB1544" s="8" t="s">
        <v>591</v>
      </c>
      <c r="AC1544" s="8" t="s">
        <v>603</v>
      </c>
      <c r="AD1544" s="8" t="s">
        <v>593</v>
      </c>
      <c r="AE1544" s="8" t="s">
        <v>582</v>
      </c>
      <c r="AF1544" s="1">
        <v>1</v>
      </c>
    </row>
    <row r="1545" ht="25" customHeight="1" spans="1:32">
      <c r="A1545" s="1">
        <f>COUNTIF(企业分类!A:A,AA1545)</f>
        <v>1</v>
      </c>
      <c r="B1545" s="6" t="str">
        <f t="shared" si="72"/>
        <v>30天内曾在线</v>
      </c>
      <c r="C1545" s="7">
        <v>45046.9999884259</v>
      </c>
      <c r="D1545" s="6">
        <f t="shared" si="73"/>
        <v>-10.6924189814818</v>
      </c>
      <c r="E1545" s="8" t="s">
        <v>7838</v>
      </c>
      <c r="F1545" s="8" t="s">
        <v>578</v>
      </c>
      <c r="G1545" s="8" t="s">
        <v>19</v>
      </c>
      <c r="H1545" s="8" t="s">
        <v>579</v>
      </c>
      <c r="I1545" s="8" t="s">
        <v>580</v>
      </c>
      <c r="J1545" s="8" t="s">
        <v>7839</v>
      </c>
      <c r="K1545" s="8" t="s">
        <v>582</v>
      </c>
      <c r="L1545" s="10" t="s">
        <v>2027</v>
      </c>
      <c r="M1545" s="11" t="str">
        <f t="shared" si="74"/>
        <v>2023/5/11 16:37:04</v>
      </c>
      <c r="N1545" s="12">
        <v>45057</v>
      </c>
      <c r="O1545" s="10" t="s">
        <v>2028</v>
      </c>
      <c r="P1545" s="8" t="s">
        <v>585</v>
      </c>
      <c r="Q1545" s="8" t="s">
        <v>7840</v>
      </c>
      <c r="R1545" s="8" t="s">
        <v>7841</v>
      </c>
      <c r="S1545" s="8" t="s">
        <v>588</v>
      </c>
      <c r="T1545" s="8" t="s">
        <v>589</v>
      </c>
      <c r="U1545" s="8" t="s">
        <v>590</v>
      </c>
      <c r="V1545" s="8" t="s">
        <v>582</v>
      </c>
      <c r="W1545" s="8" t="s">
        <v>582</v>
      </c>
      <c r="X1545" s="8" t="s">
        <v>582</v>
      </c>
      <c r="Y1545" s="8" t="s">
        <v>582</v>
      </c>
      <c r="Z1545" s="8" t="s">
        <v>582</v>
      </c>
      <c r="AA1545" s="8" t="s">
        <v>209</v>
      </c>
      <c r="AB1545" s="8" t="s">
        <v>591</v>
      </c>
      <c r="AC1545" s="8" t="s">
        <v>592</v>
      </c>
      <c r="AD1545" s="8" t="s">
        <v>593</v>
      </c>
      <c r="AE1545" s="8" t="s">
        <v>604</v>
      </c>
      <c r="AF1545" s="1">
        <v>1</v>
      </c>
    </row>
    <row r="1546" ht="25" customHeight="1" spans="1:32">
      <c r="A1546" s="1">
        <f>COUNTIF(企业分类!A:A,AA1546)</f>
        <v>1</v>
      </c>
      <c r="B1546" s="6" t="str">
        <f t="shared" si="72"/>
        <v>30天内曾在线</v>
      </c>
      <c r="C1546" s="7">
        <v>45046.9999884259</v>
      </c>
      <c r="D1546" s="6">
        <f t="shared" si="73"/>
        <v>-10.6906134259261</v>
      </c>
      <c r="E1546" s="8" t="s">
        <v>7842</v>
      </c>
      <c r="F1546" s="8" t="s">
        <v>578</v>
      </c>
      <c r="G1546" s="8" t="s">
        <v>19</v>
      </c>
      <c r="H1546" s="8" t="s">
        <v>579</v>
      </c>
      <c r="I1546" s="8" t="s">
        <v>580</v>
      </c>
      <c r="J1546" s="8" t="s">
        <v>7843</v>
      </c>
      <c r="K1546" s="8" t="s">
        <v>582</v>
      </c>
      <c r="L1546" s="10" t="s">
        <v>2838</v>
      </c>
      <c r="M1546" s="11" t="str">
        <f t="shared" si="74"/>
        <v>2023/5/11 16:34:28</v>
      </c>
      <c r="N1546" s="12">
        <v>45057</v>
      </c>
      <c r="O1546" s="10" t="s">
        <v>2839</v>
      </c>
      <c r="P1546" s="8" t="s">
        <v>585</v>
      </c>
      <c r="Q1546" s="8" t="s">
        <v>7844</v>
      </c>
      <c r="R1546" s="8" t="s">
        <v>7844</v>
      </c>
      <c r="S1546" s="8" t="s">
        <v>637</v>
      </c>
      <c r="T1546" s="8" t="s">
        <v>638</v>
      </c>
      <c r="U1546" s="8" t="s">
        <v>639</v>
      </c>
      <c r="V1546" s="8" t="s">
        <v>582</v>
      </c>
      <c r="W1546" s="8" t="s">
        <v>582</v>
      </c>
      <c r="X1546" s="8" t="s">
        <v>582</v>
      </c>
      <c r="Y1546" s="8" t="s">
        <v>582</v>
      </c>
      <c r="Z1546" s="8" t="s">
        <v>582</v>
      </c>
      <c r="AA1546" s="8" t="s">
        <v>116</v>
      </c>
      <c r="AB1546" s="8" t="s">
        <v>591</v>
      </c>
      <c r="AC1546" s="8" t="s">
        <v>619</v>
      </c>
      <c r="AD1546" s="8" t="s">
        <v>593</v>
      </c>
      <c r="AE1546" s="8" t="s">
        <v>604</v>
      </c>
      <c r="AF1546" s="1">
        <v>1</v>
      </c>
    </row>
    <row r="1547" ht="25" customHeight="1" spans="1:32">
      <c r="A1547" s="1">
        <f>COUNTIF(企业分类!A:A,AA1547)</f>
        <v>1</v>
      </c>
      <c r="B1547" s="6" t="str">
        <f t="shared" si="72"/>
        <v>30天内曾在线</v>
      </c>
      <c r="C1547" s="7">
        <v>45046.9999884259</v>
      </c>
      <c r="D1547" s="6">
        <f t="shared" si="73"/>
        <v>-10.6921990740739</v>
      </c>
      <c r="E1547" s="8" t="s">
        <v>7845</v>
      </c>
      <c r="F1547" s="8" t="s">
        <v>578</v>
      </c>
      <c r="G1547" s="8" t="s">
        <v>19</v>
      </c>
      <c r="H1547" s="8" t="s">
        <v>579</v>
      </c>
      <c r="I1547" s="8" t="s">
        <v>580</v>
      </c>
      <c r="J1547" s="8" t="s">
        <v>7846</v>
      </c>
      <c r="K1547" s="8" t="s">
        <v>582</v>
      </c>
      <c r="L1547" s="10" t="s">
        <v>3412</v>
      </c>
      <c r="M1547" s="11" t="str">
        <f t="shared" si="74"/>
        <v>2023/5/11 16:36:45</v>
      </c>
      <c r="N1547" s="12">
        <v>45057</v>
      </c>
      <c r="O1547" s="10" t="s">
        <v>3413</v>
      </c>
      <c r="P1547" s="8" t="s">
        <v>585</v>
      </c>
      <c r="Q1547" s="8" t="s">
        <v>7847</v>
      </c>
      <c r="R1547" s="8" t="s">
        <v>7847</v>
      </c>
      <c r="S1547" s="8" t="s">
        <v>637</v>
      </c>
      <c r="T1547" s="8" t="s">
        <v>638</v>
      </c>
      <c r="U1547" s="8" t="s">
        <v>639</v>
      </c>
      <c r="V1547" s="8" t="s">
        <v>582</v>
      </c>
      <c r="W1547" s="8" t="s">
        <v>582</v>
      </c>
      <c r="X1547" s="8" t="s">
        <v>582</v>
      </c>
      <c r="Y1547" s="8" t="s">
        <v>582</v>
      </c>
      <c r="Z1547" s="8" t="s">
        <v>582</v>
      </c>
      <c r="AA1547" s="8" t="s">
        <v>116</v>
      </c>
      <c r="AB1547" s="8" t="s">
        <v>591</v>
      </c>
      <c r="AC1547" s="8" t="s">
        <v>619</v>
      </c>
      <c r="AD1547" s="8" t="s">
        <v>593</v>
      </c>
      <c r="AE1547" s="8" t="s">
        <v>604</v>
      </c>
      <c r="AF1547" s="1">
        <v>1</v>
      </c>
    </row>
    <row r="1548" ht="25" customHeight="1" spans="1:32">
      <c r="A1548" s="1">
        <f>COUNTIF(企业分类!A:A,AA1548)</f>
        <v>1</v>
      </c>
      <c r="B1548" s="6" t="str">
        <f t="shared" si="72"/>
        <v>30天内曾在线</v>
      </c>
      <c r="C1548" s="7">
        <v>45046.9999884259</v>
      </c>
      <c r="D1548" s="6">
        <f t="shared" si="73"/>
        <v>-10.6924305555585</v>
      </c>
      <c r="E1548" s="8" t="s">
        <v>7848</v>
      </c>
      <c r="F1548" s="8" t="s">
        <v>578</v>
      </c>
      <c r="G1548" s="8" t="s">
        <v>19</v>
      </c>
      <c r="H1548" s="8" t="s">
        <v>579</v>
      </c>
      <c r="I1548" s="8" t="s">
        <v>580</v>
      </c>
      <c r="J1548" s="8" t="s">
        <v>7849</v>
      </c>
      <c r="K1548" s="8" t="s">
        <v>582</v>
      </c>
      <c r="L1548" s="10" t="s">
        <v>693</v>
      </c>
      <c r="M1548" s="11" t="str">
        <f t="shared" si="74"/>
        <v>2023/5/11 16:37:05</v>
      </c>
      <c r="N1548" s="12">
        <v>45057</v>
      </c>
      <c r="O1548" s="10" t="s">
        <v>694</v>
      </c>
      <c r="P1548" s="8" t="s">
        <v>585</v>
      </c>
      <c r="Q1548" s="8" t="s">
        <v>7850</v>
      </c>
      <c r="R1548" s="8" t="s">
        <v>7851</v>
      </c>
      <c r="S1548" s="8" t="s">
        <v>724</v>
      </c>
      <c r="T1548" s="8" t="s">
        <v>725</v>
      </c>
      <c r="U1548" s="8" t="s">
        <v>726</v>
      </c>
      <c r="V1548" s="8" t="s">
        <v>582</v>
      </c>
      <c r="W1548" s="8" t="s">
        <v>582</v>
      </c>
      <c r="X1548" s="8" t="s">
        <v>582</v>
      </c>
      <c r="Y1548" s="8" t="s">
        <v>582</v>
      </c>
      <c r="Z1548" s="8" t="s">
        <v>582</v>
      </c>
      <c r="AA1548" s="8" t="s">
        <v>42</v>
      </c>
      <c r="AB1548" s="8" t="s">
        <v>591</v>
      </c>
      <c r="AC1548" s="8" t="s">
        <v>690</v>
      </c>
      <c r="AD1548" s="8" t="s">
        <v>593</v>
      </c>
      <c r="AE1548" s="8" t="s">
        <v>582</v>
      </c>
      <c r="AF1548" s="1">
        <v>1</v>
      </c>
    </row>
    <row r="1549" ht="25" customHeight="1" spans="1:32">
      <c r="A1549" s="1">
        <f>COUNTIF(企业分类!A:A,AA1549)</f>
        <v>1</v>
      </c>
      <c r="B1549" s="6" t="str">
        <f t="shared" si="72"/>
        <v>30天内曾在线</v>
      </c>
      <c r="C1549" s="7">
        <v>45046.9999884259</v>
      </c>
      <c r="D1549" s="6">
        <f t="shared" si="73"/>
        <v>-10.6923379629661</v>
      </c>
      <c r="E1549" s="8" t="s">
        <v>7852</v>
      </c>
      <c r="F1549" s="8" t="s">
        <v>578</v>
      </c>
      <c r="G1549" s="8" t="s">
        <v>19</v>
      </c>
      <c r="H1549" s="8" t="s">
        <v>579</v>
      </c>
      <c r="I1549" s="8" t="s">
        <v>580</v>
      </c>
      <c r="J1549" s="8" t="s">
        <v>7853</v>
      </c>
      <c r="K1549" s="8" t="s">
        <v>582</v>
      </c>
      <c r="L1549" s="10" t="s">
        <v>3273</v>
      </c>
      <c r="M1549" s="11" t="str">
        <f t="shared" si="74"/>
        <v>2023/5/11 16:36:57</v>
      </c>
      <c r="N1549" s="12">
        <v>45057</v>
      </c>
      <c r="O1549" s="10" t="s">
        <v>3274</v>
      </c>
      <c r="P1549" s="8" t="s">
        <v>585</v>
      </c>
      <c r="Q1549" s="8" t="s">
        <v>7854</v>
      </c>
      <c r="R1549" s="8" t="s">
        <v>7855</v>
      </c>
      <c r="S1549" s="8" t="s">
        <v>724</v>
      </c>
      <c r="T1549" s="8" t="s">
        <v>725</v>
      </c>
      <c r="U1549" s="8" t="s">
        <v>726</v>
      </c>
      <c r="V1549" s="8" t="s">
        <v>582</v>
      </c>
      <c r="W1549" s="8" t="s">
        <v>582</v>
      </c>
      <c r="X1549" s="8" t="s">
        <v>582</v>
      </c>
      <c r="Y1549" s="8" t="s">
        <v>582</v>
      </c>
      <c r="Z1549" s="8" t="s">
        <v>582</v>
      </c>
      <c r="AA1549" s="8" t="s">
        <v>156</v>
      </c>
      <c r="AB1549" s="8" t="s">
        <v>591</v>
      </c>
      <c r="AC1549" s="8" t="s">
        <v>619</v>
      </c>
      <c r="AD1549" s="8" t="s">
        <v>593</v>
      </c>
      <c r="AE1549" s="8" t="s">
        <v>604</v>
      </c>
      <c r="AF1549" s="1">
        <v>1</v>
      </c>
    </row>
    <row r="1550" ht="25" customHeight="1" spans="1:32">
      <c r="A1550" s="1">
        <f>COUNTIF(企业分类!A:A,AA1550)</f>
        <v>1</v>
      </c>
      <c r="B1550" s="6" t="str">
        <f t="shared" si="72"/>
        <v>30天内曾在线</v>
      </c>
      <c r="C1550" s="7">
        <v>45046.9999884259</v>
      </c>
      <c r="D1550" s="6">
        <f t="shared" si="73"/>
        <v>-10.6909953703725</v>
      </c>
      <c r="E1550" s="8" t="s">
        <v>7856</v>
      </c>
      <c r="F1550" s="8" t="s">
        <v>578</v>
      </c>
      <c r="G1550" s="8" t="s">
        <v>19</v>
      </c>
      <c r="H1550" s="8" t="s">
        <v>579</v>
      </c>
      <c r="I1550" s="8" t="s">
        <v>580</v>
      </c>
      <c r="J1550" s="8" t="s">
        <v>7857</v>
      </c>
      <c r="K1550" s="8" t="s">
        <v>582</v>
      </c>
      <c r="L1550" s="10" t="s">
        <v>7858</v>
      </c>
      <c r="M1550" s="11" t="str">
        <f t="shared" si="74"/>
        <v>2023/5/11 16:35:01</v>
      </c>
      <c r="N1550" s="12">
        <v>45057</v>
      </c>
      <c r="O1550" s="10" t="s">
        <v>7859</v>
      </c>
      <c r="P1550" s="8" t="s">
        <v>585</v>
      </c>
      <c r="Q1550" s="8" t="s">
        <v>7860</v>
      </c>
      <c r="R1550" s="8" t="s">
        <v>7860</v>
      </c>
      <c r="S1550" s="8" t="s">
        <v>610</v>
      </c>
      <c r="T1550" s="8" t="s">
        <v>611</v>
      </c>
      <c r="U1550" s="8" t="s">
        <v>612</v>
      </c>
      <c r="V1550" s="8" t="s">
        <v>582</v>
      </c>
      <c r="W1550" s="8" t="s">
        <v>582</v>
      </c>
      <c r="X1550" s="8" t="s">
        <v>582</v>
      </c>
      <c r="Y1550" s="8" t="s">
        <v>582</v>
      </c>
      <c r="Z1550" s="8" t="s">
        <v>582</v>
      </c>
      <c r="AA1550" s="8" t="s">
        <v>191</v>
      </c>
      <c r="AB1550" s="8" t="s">
        <v>591</v>
      </c>
      <c r="AC1550" s="8" t="s">
        <v>603</v>
      </c>
      <c r="AD1550" s="8" t="s">
        <v>593</v>
      </c>
      <c r="AE1550" s="8" t="s">
        <v>582</v>
      </c>
      <c r="AF1550" s="1">
        <v>1</v>
      </c>
    </row>
    <row r="1551" ht="25" customHeight="1" spans="1:32">
      <c r="A1551" s="1">
        <f>COUNTIF(企业分类!A:A,AA1551)</f>
        <v>1</v>
      </c>
      <c r="B1551" s="6" t="str">
        <f t="shared" si="72"/>
        <v>30天内曾在线</v>
      </c>
      <c r="C1551" s="7">
        <v>45046.9999884259</v>
      </c>
      <c r="D1551" s="6">
        <f t="shared" si="73"/>
        <v>-10.666250000002</v>
      </c>
      <c r="E1551" s="8" t="s">
        <v>7861</v>
      </c>
      <c r="F1551" s="8" t="s">
        <v>578</v>
      </c>
      <c r="G1551" s="8" t="s">
        <v>19</v>
      </c>
      <c r="H1551" s="8" t="s">
        <v>579</v>
      </c>
      <c r="I1551" s="8" t="s">
        <v>580</v>
      </c>
      <c r="J1551" s="8" t="s">
        <v>7862</v>
      </c>
      <c r="K1551" s="8" t="s">
        <v>582</v>
      </c>
      <c r="L1551" s="10" t="s">
        <v>7863</v>
      </c>
      <c r="M1551" s="11" t="str">
        <f t="shared" si="74"/>
        <v>2023/5/11 15:59:23</v>
      </c>
      <c r="N1551" s="12">
        <v>45057</v>
      </c>
      <c r="O1551" s="10" t="s">
        <v>7864</v>
      </c>
      <c r="P1551" s="8" t="s">
        <v>585</v>
      </c>
      <c r="Q1551" s="8" t="s">
        <v>7865</v>
      </c>
      <c r="R1551" s="8" t="s">
        <v>7866</v>
      </c>
      <c r="S1551" s="8" t="s">
        <v>1974</v>
      </c>
      <c r="T1551" s="8" t="s">
        <v>1975</v>
      </c>
      <c r="U1551" s="8" t="s">
        <v>1976</v>
      </c>
      <c r="V1551" s="8" t="s">
        <v>582</v>
      </c>
      <c r="W1551" s="8" t="s">
        <v>582</v>
      </c>
      <c r="X1551" s="8" t="s">
        <v>582</v>
      </c>
      <c r="Y1551" s="8" t="s">
        <v>582</v>
      </c>
      <c r="Z1551" s="8" t="s">
        <v>582</v>
      </c>
      <c r="AA1551" s="8" t="s">
        <v>75</v>
      </c>
      <c r="AB1551" s="8" t="s">
        <v>591</v>
      </c>
      <c r="AC1551" s="8" t="s">
        <v>629</v>
      </c>
      <c r="AD1551" s="8" t="s">
        <v>593</v>
      </c>
      <c r="AE1551" s="8" t="s">
        <v>630</v>
      </c>
      <c r="AF1551" s="1">
        <v>1</v>
      </c>
    </row>
    <row r="1552" ht="25" customHeight="1" spans="1:32">
      <c r="A1552" s="1">
        <f>COUNTIF(企业分类!A:A,AA1552)</f>
        <v>1</v>
      </c>
      <c r="B1552" s="6" t="str">
        <f t="shared" si="72"/>
        <v>30天内曾在线</v>
      </c>
      <c r="C1552" s="7">
        <v>45046.9999884259</v>
      </c>
      <c r="D1552" s="6">
        <f t="shared" si="73"/>
        <v>16.3185300925907</v>
      </c>
      <c r="E1552" s="8" t="s">
        <v>7867</v>
      </c>
      <c r="F1552" s="8" t="s">
        <v>578</v>
      </c>
      <c r="G1552" s="8" t="s">
        <v>19</v>
      </c>
      <c r="H1552" s="8" t="s">
        <v>579</v>
      </c>
      <c r="I1552" s="8" t="s">
        <v>580</v>
      </c>
      <c r="J1552" s="8" t="s">
        <v>7868</v>
      </c>
      <c r="K1552" s="8" t="s">
        <v>582</v>
      </c>
      <c r="L1552" s="10" t="s">
        <v>7869</v>
      </c>
      <c r="M1552" s="11" t="str">
        <f t="shared" si="74"/>
        <v>2023/4/14 16:21:18</v>
      </c>
      <c r="N1552" s="12">
        <v>45030</v>
      </c>
      <c r="O1552" s="10" t="s">
        <v>7870</v>
      </c>
      <c r="P1552" s="8" t="s">
        <v>585</v>
      </c>
      <c r="Q1552" s="8" t="s">
        <v>7871</v>
      </c>
      <c r="R1552" s="8" t="s">
        <v>7872</v>
      </c>
      <c r="S1552" s="8" t="s">
        <v>1974</v>
      </c>
      <c r="T1552" s="8" t="s">
        <v>1975</v>
      </c>
      <c r="U1552" s="8" t="s">
        <v>1976</v>
      </c>
      <c r="V1552" s="8" t="s">
        <v>582</v>
      </c>
      <c r="W1552" s="8" t="s">
        <v>582</v>
      </c>
      <c r="X1552" s="8" t="s">
        <v>582</v>
      </c>
      <c r="Y1552" s="8" t="s">
        <v>582</v>
      </c>
      <c r="Z1552" s="8" t="s">
        <v>582</v>
      </c>
      <c r="AA1552" s="8" t="s">
        <v>75</v>
      </c>
      <c r="AB1552" s="8" t="s">
        <v>591</v>
      </c>
      <c r="AC1552" s="8" t="s">
        <v>629</v>
      </c>
      <c r="AD1552" s="8" t="s">
        <v>593</v>
      </c>
      <c r="AE1552" s="8" t="s">
        <v>630</v>
      </c>
      <c r="AF1552" s="1">
        <v>1</v>
      </c>
    </row>
    <row r="1553" ht="25" customHeight="1" spans="1:32">
      <c r="A1553" s="1">
        <f>COUNTIF(企业分类!A:A,AA1553)</f>
        <v>1</v>
      </c>
      <c r="B1553" s="6" t="str">
        <f t="shared" si="72"/>
        <v>30天内曾在线</v>
      </c>
      <c r="C1553" s="7">
        <v>45046.9999884259</v>
      </c>
      <c r="D1553" s="6">
        <f t="shared" si="73"/>
        <v>-10.6912615740803</v>
      </c>
      <c r="E1553" s="8" t="s">
        <v>7873</v>
      </c>
      <c r="F1553" s="8" t="s">
        <v>578</v>
      </c>
      <c r="G1553" s="8" t="s">
        <v>19</v>
      </c>
      <c r="H1553" s="8" t="s">
        <v>579</v>
      </c>
      <c r="I1553" s="8" t="s">
        <v>580</v>
      </c>
      <c r="J1553" s="8" t="s">
        <v>7874</v>
      </c>
      <c r="K1553" s="8" t="s">
        <v>582</v>
      </c>
      <c r="L1553" s="10" t="s">
        <v>920</v>
      </c>
      <c r="M1553" s="11" t="str">
        <f t="shared" si="74"/>
        <v>2023/5/11 16:35:24</v>
      </c>
      <c r="N1553" s="12">
        <v>45057</v>
      </c>
      <c r="O1553" s="10" t="s">
        <v>921</v>
      </c>
      <c r="P1553" s="8" t="s">
        <v>585</v>
      </c>
      <c r="Q1553" s="8" t="s">
        <v>7875</v>
      </c>
      <c r="R1553" s="8" t="s">
        <v>7876</v>
      </c>
      <c r="S1553" s="8" t="s">
        <v>724</v>
      </c>
      <c r="T1553" s="8" t="s">
        <v>725</v>
      </c>
      <c r="U1553" s="8" t="s">
        <v>726</v>
      </c>
      <c r="V1553" s="8" t="s">
        <v>582</v>
      </c>
      <c r="W1553" s="8" t="s">
        <v>582</v>
      </c>
      <c r="X1553" s="8" t="s">
        <v>582</v>
      </c>
      <c r="Y1553" s="8" t="s">
        <v>582</v>
      </c>
      <c r="Z1553" s="8" t="s">
        <v>582</v>
      </c>
      <c r="AA1553" s="8" t="s">
        <v>229</v>
      </c>
      <c r="AB1553" s="8" t="s">
        <v>591</v>
      </c>
      <c r="AC1553" s="8" t="s">
        <v>690</v>
      </c>
      <c r="AD1553" s="8" t="s">
        <v>593</v>
      </c>
      <c r="AE1553" s="8" t="s">
        <v>604</v>
      </c>
      <c r="AF1553" s="1">
        <v>1</v>
      </c>
    </row>
    <row r="1554" ht="25" customHeight="1" spans="1:32">
      <c r="A1554" s="1">
        <f>COUNTIF(企业分类!A:A,AA1554)</f>
        <v>1</v>
      </c>
      <c r="B1554" s="6" t="str">
        <f t="shared" si="72"/>
        <v>30天内曾在线</v>
      </c>
      <c r="C1554" s="7">
        <v>45046.9999884259</v>
      </c>
      <c r="D1554" s="6">
        <f t="shared" si="73"/>
        <v>-10.6923263888893</v>
      </c>
      <c r="E1554" s="8" t="s">
        <v>7877</v>
      </c>
      <c r="F1554" s="8" t="s">
        <v>578</v>
      </c>
      <c r="G1554" s="8" t="s">
        <v>19</v>
      </c>
      <c r="H1554" s="8" t="s">
        <v>579</v>
      </c>
      <c r="I1554" s="8" t="s">
        <v>580</v>
      </c>
      <c r="J1554" s="8" t="s">
        <v>7878</v>
      </c>
      <c r="K1554" s="8" t="s">
        <v>582</v>
      </c>
      <c r="L1554" s="10" t="s">
        <v>1186</v>
      </c>
      <c r="M1554" s="11" t="str">
        <f t="shared" si="74"/>
        <v>2023/5/11 16:36:56</v>
      </c>
      <c r="N1554" s="12">
        <v>45057</v>
      </c>
      <c r="O1554" s="10" t="s">
        <v>1187</v>
      </c>
      <c r="P1554" s="8" t="s">
        <v>585</v>
      </c>
      <c r="Q1554" s="8" t="s">
        <v>7879</v>
      </c>
      <c r="R1554" s="8" t="s">
        <v>7880</v>
      </c>
      <c r="S1554" s="8" t="s">
        <v>588</v>
      </c>
      <c r="T1554" s="8" t="s">
        <v>589</v>
      </c>
      <c r="U1554" s="8" t="s">
        <v>590</v>
      </c>
      <c r="V1554" s="8" t="s">
        <v>582</v>
      </c>
      <c r="W1554" s="8" t="s">
        <v>582</v>
      </c>
      <c r="X1554" s="8" t="s">
        <v>582</v>
      </c>
      <c r="Y1554" s="8" t="s">
        <v>582</v>
      </c>
      <c r="Z1554" s="8" t="s">
        <v>582</v>
      </c>
      <c r="AA1554" s="8" t="s">
        <v>181</v>
      </c>
      <c r="AB1554" s="8" t="s">
        <v>591</v>
      </c>
      <c r="AC1554" s="8" t="s">
        <v>592</v>
      </c>
      <c r="AD1554" s="8" t="s">
        <v>593</v>
      </c>
      <c r="AE1554" s="8" t="s">
        <v>582</v>
      </c>
      <c r="AF1554" s="1">
        <v>1</v>
      </c>
    </row>
    <row r="1555" ht="25" customHeight="1" spans="1:32">
      <c r="A1555" s="1">
        <f>COUNTIF(企业分类!A:A,AA1555)</f>
        <v>1</v>
      </c>
      <c r="B1555" s="6" t="str">
        <f t="shared" si="72"/>
        <v>30天内曾在线</v>
      </c>
      <c r="C1555" s="7">
        <v>45046.9999884259</v>
      </c>
      <c r="D1555" s="6">
        <f t="shared" si="73"/>
        <v>-10.6839583333349</v>
      </c>
      <c r="E1555" s="8" t="s">
        <v>7881</v>
      </c>
      <c r="F1555" s="8" t="s">
        <v>578</v>
      </c>
      <c r="G1555" s="8" t="s">
        <v>19</v>
      </c>
      <c r="H1555" s="8" t="s">
        <v>579</v>
      </c>
      <c r="I1555" s="8" t="s">
        <v>580</v>
      </c>
      <c r="J1555" s="8" t="s">
        <v>7882</v>
      </c>
      <c r="K1555" s="8" t="s">
        <v>582</v>
      </c>
      <c r="L1555" s="10" t="s">
        <v>7883</v>
      </c>
      <c r="M1555" s="11" t="str">
        <f t="shared" si="74"/>
        <v>2023/5/11 16:24:53</v>
      </c>
      <c r="N1555" s="12">
        <v>45057</v>
      </c>
      <c r="O1555" s="10" t="s">
        <v>7884</v>
      </c>
      <c r="P1555" s="8" t="s">
        <v>585</v>
      </c>
      <c r="Q1555" s="8" t="s">
        <v>7885</v>
      </c>
      <c r="R1555" s="8" t="s">
        <v>7886</v>
      </c>
      <c r="S1555" s="8" t="s">
        <v>588</v>
      </c>
      <c r="T1555" s="8" t="s">
        <v>589</v>
      </c>
      <c r="U1555" s="8" t="s">
        <v>590</v>
      </c>
      <c r="V1555" s="8" t="s">
        <v>582</v>
      </c>
      <c r="W1555" s="8" t="s">
        <v>582</v>
      </c>
      <c r="X1555" s="8" t="s">
        <v>582</v>
      </c>
      <c r="Y1555" s="8" t="s">
        <v>582</v>
      </c>
      <c r="Z1555" s="8" t="s">
        <v>582</v>
      </c>
      <c r="AA1555" s="8" t="s">
        <v>331</v>
      </c>
      <c r="AB1555" s="8" t="s">
        <v>591</v>
      </c>
      <c r="AC1555" s="8" t="s">
        <v>1166</v>
      </c>
      <c r="AD1555" s="8" t="s">
        <v>593</v>
      </c>
      <c r="AE1555" s="8" t="s">
        <v>582</v>
      </c>
      <c r="AF1555" s="1">
        <v>1</v>
      </c>
    </row>
    <row r="1556" ht="25" customHeight="1" spans="1:32">
      <c r="A1556" s="1">
        <f>COUNTIF(企业分类!A:A,AA1556)</f>
        <v>1</v>
      </c>
      <c r="B1556" s="6" t="str">
        <f t="shared" si="72"/>
        <v>30天内曾在线</v>
      </c>
      <c r="C1556" s="7">
        <v>45046.9999884259</v>
      </c>
      <c r="D1556" s="6">
        <f t="shared" si="73"/>
        <v>-10.6923379629661</v>
      </c>
      <c r="E1556" s="8" t="s">
        <v>7887</v>
      </c>
      <c r="F1556" s="8" t="s">
        <v>578</v>
      </c>
      <c r="G1556" s="8" t="s">
        <v>19</v>
      </c>
      <c r="H1556" s="8" t="s">
        <v>579</v>
      </c>
      <c r="I1556" s="8" t="s">
        <v>580</v>
      </c>
      <c r="J1556" s="8" t="s">
        <v>7888</v>
      </c>
      <c r="K1556" s="8" t="s">
        <v>582</v>
      </c>
      <c r="L1556" s="10" t="s">
        <v>3273</v>
      </c>
      <c r="M1556" s="11" t="str">
        <f t="shared" si="74"/>
        <v>2023/5/11 16:36:57</v>
      </c>
      <c r="N1556" s="12">
        <v>45057</v>
      </c>
      <c r="O1556" s="10" t="s">
        <v>3274</v>
      </c>
      <c r="P1556" s="8" t="s">
        <v>585</v>
      </c>
      <c r="Q1556" s="8" t="s">
        <v>7889</v>
      </c>
      <c r="R1556" s="8" t="s">
        <v>7890</v>
      </c>
      <c r="S1556" s="8" t="s">
        <v>600</v>
      </c>
      <c r="T1556" s="8" t="s">
        <v>601</v>
      </c>
      <c r="U1556" s="8" t="s">
        <v>602</v>
      </c>
      <c r="V1556" s="8" t="s">
        <v>582</v>
      </c>
      <c r="W1556" s="8" t="s">
        <v>582</v>
      </c>
      <c r="X1556" s="8" t="s">
        <v>582</v>
      </c>
      <c r="Y1556" s="8" t="s">
        <v>582</v>
      </c>
      <c r="Z1556" s="8" t="s">
        <v>582</v>
      </c>
      <c r="AA1556" s="8" t="s">
        <v>104</v>
      </c>
      <c r="AB1556" s="8" t="s">
        <v>591</v>
      </c>
      <c r="AC1556" s="8" t="s">
        <v>582</v>
      </c>
      <c r="AD1556" s="8" t="s">
        <v>593</v>
      </c>
      <c r="AE1556" s="8" t="s">
        <v>604</v>
      </c>
      <c r="AF1556" s="1">
        <v>1</v>
      </c>
    </row>
    <row r="1557" ht="25" customHeight="1" spans="1:32">
      <c r="A1557" s="1">
        <f>COUNTIF(企业分类!A:A,AA1557)</f>
        <v>1</v>
      </c>
      <c r="B1557" s="6" t="str">
        <f t="shared" si="72"/>
        <v>30天内曾在线</v>
      </c>
      <c r="C1557" s="7">
        <v>45046.9999884259</v>
      </c>
      <c r="D1557" s="6">
        <f t="shared" si="73"/>
        <v>-10.6903356481489</v>
      </c>
      <c r="E1557" s="8" t="s">
        <v>7891</v>
      </c>
      <c r="F1557" s="8" t="s">
        <v>578</v>
      </c>
      <c r="G1557" s="8" t="s">
        <v>19</v>
      </c>
      <c r="H1557" s="8" t="s">
        <v>579</v>
      </c>
      <c r="I1557" s="8" t="s">
        <v>580</v>
      </c>
      <c r="J1557" s="8" t="s">
        <v>7892</v>
      </c>
      <c r="K1557" s="8" t="s">
        <v>582</v>
      </c>
      <c r="L1557" s="10" t="s">
        <v>4196</v>
      </c>
      <c r="M1557" s="11" t="str">
        <f t="shared" si="74"/>
        <v>2023/5/11 16:34:04</v>
      </c>
      <c r="N1557" s="12">
        <v>45057</v>
      </c>
      <c r="O1557" s="10" t="s">
        <v>4197</v>
      </c>
      <c r="P1557" s="8" t="s">
        <v>585</v>
      </c>
      <c r="Q1557" s="8" t="s">
        <v>7893</v>
      </c>
      <c r="R1557" s="8" t="s">
        <v>7894</v>
      </c>
      <c r="S1557" s="8" t="s">
        <v>724</v>
      </c>
      <c r="T1557" s="8" t="s">
        <v>725</v>
      </c>
      <c r="U1557" s="8" t="s">
        <v>726</v>
      </c>
      <c r="V1557" s="8" t="s">
        <v>582</v>
      </c>
      <c r="W1557" s="8" t="s">
        <v>582</v>
      </c>
      <c r="X1557" s="8" t="s">
        <v>582</v>
      </c>
      <c r="Y1557" s="8" t="s">
        <v>582</v>
      </c>
      <c r="Z1557" s="8" t="s">
        <v>582</v>
      </c>
      <c r="AA1557" s="8" t="s">
        <v>54</v>
      </c>
      <c r="AB1557" s="8" t="s">
        <v>591</v>
      </c>
      <c r="AC1557" s="8" t="s">
        <v>1490</v>
      </c>
      <c r="AD1557" s="8" t="s">
        <v>593</v>
      </c>
      <c r="AE1557" s="8" t="s">
        <v>604</v>
      </c>
      <c r="AF1557" s="1">
        <v>1</v>
      </c>
    </row>
    <row r="1558" ht="25" customHeight="1" spans="1:32">
      <c r="A1558" s="1">
        <f>COUNTIF(企业分类!A:A,AA1558)</f>
        <v>1</v>
      </c>
      <c r="B1558" s="6" t="str">
        <f t="shared" si="72"/>
        <v>30天内曾在线</v>
      </c>
      <c r="C1558" s="7">
        <v>45046.9999884259</v>
      </c>
      <c r="D1558" s="6">
        <f t="shared" si="73"/>
        <v>-10.6925231481509</v>
      </c>
      <c r="E1558" s="8" t="s">
        <v>7895</v>
      </c>
      <c r="F1558" s="8" t="s">
        <v>578</v>
      </c>
      <c r="G1558" s="8" t="s">
        <v>19</v>
      </c>
      <c r="H1558" s="8" t="s">
        <v>579</v>
      </c>
      <c r="I1558" s="8" t="s">
        <v>580</v>
      </c>
      <c r="J1558" s="8" t="s">
        <v>7896</v>
      </c>
      <c r="K1558" s="8" t="s">
        <v>582</v>
      </c>
      <c r="L1558" s="10" t="s">
        <v>930</v>
      </c>
      <c r="M1558" s="11" t="str">
        <f t="shared" si="74"/>
        <v>2023/5/11 16:37:13</v>
      </c>
      <c r="N1558" s="12">
        <v>45057</v>
      </c>
      <c r="O1558" s="10" t="s">
        <v>931</v>
      </c>
      <c r="P1558" s="8" t="s">
        <v>585</v>
      </c>
      <c r="Q1558" s="8" t="s">
        <v>7897</v>
      </c>
      <c r="R1558" s="8" t="s">
        <v>7898</v>
      </c>
      <c r="S1558" s="8" t="s">
        <v>724</v>
      </c>
      <c r="T1558" s="8" t="s">
        <v>725</v>
      </c>
      <c r="U1558" s="8" t="s">
        <v>726</v>
      </c>
      <c r="V1558" s="8" t="s">
        <v>582</v>
      </c>
      <c r="W1558" s="8" t="s">
        <v>582</v>
      </c>
      <c r="X1558" s="8" t="s">
        <v>582</v>
      </c>
      <c r="Y1558" s="8" t="s">
        <v>582</v>
      </c>
      <c r="Z1558" s="8" t="s">
        <v>582</v>
      </c>
      <c r="AA1558" s="8" t="s">
        <v>360</v>
      </c>
      <c r="AB1558" s="8" t="s">
        <v>591</v>
      </c>
      <c r="AC1558" s="8" t="s">
        <v>592</v>
      </c>
      <c r="AD1558" s="8" t="s">
        <v>593</v>
      </c>
      <c r="AE1558" s="8" t="s">
        <v>582</v>
      </c>
      <c r="AF1558" s="1">
        <v>1</v>
      </c>
    </row>
    <row r="1559" ht="25" customHeight="1" spans="1:32">
      <c r="A1559" s="1">
        <f>COUNTIF(企业分类!A:A,AA1559)</f>
        <v>1</v>
      </c>
      <c r="B1559" s="6" t="str">
        <f t="shared" si="72"/>
        <v>30天内曾在线</v>
      </c>
      <c r="C1559" s="7">
        <v>45046.9999884259</v>
      </c>
      <c r="D1559" s="6">
        <f t="shared" si="73"/>
        <v>-10.6921759259276</v>
      </c>
      <c r="E1559" s="8" t="s">
        <v>7899</v>
      </c>
      <c r="F1559" s="8" t="s">
        <v>578</v>
      </c>
      <c r="G1559" s="8" t="s">
        <v>19</v>
      </c>
      <c r="H1559" s="8" t="s">
        <v>579</v>
      </c>
      <c r="I1559" s="8" t="s">
        <v>580</v>
      </c>
      <c r="J1559" s="8" t="s">
        <v>7900</v>
      </c>
      <c r="K1559" s="8" t="s">
        <v>582</v>
      </c>
      <c r="L1559" s="10" t="s">
        <v>1956</v>
      </c>
      <c r="M1559" s="11" t="str">
        <f t="shared" si="74"/>
        <v>2023/5/11 16:36:43</v>
      </c>
      <c r="N1559" s="12">
        <v>45057</v>
      </c>
      <c r="O1559" s="10" t="s">
        <v>1957</v>
      </c>
      <c r="P1559" s="8" t="s">
        <v>585</v>
      </c>
      <c r="Q1559" s="8" t="s">
        <v>7901</v>
      </c>
      <c r="R1559" s="8" t="s">
        <v>7902</v>
      </c>
      <c r="S1559" s="8" t="s">
        <v>588</v>
      </c>
      <c r="T1559" s="8" t="s">
        <v>589</v>
      </c>
      <c r="U1559" s="8" t="s">
        <v>590</v>
      </c>
      <c r="V1559" s="8" t="s">
        <v>582</v>
      </c>
      <c r="W1559" s="8" t="s">
        <v>582</v>
      </c>
      <c r="X1559" s="8" t="s">
        <v>582</v>
      </c>
      <c r="Y1559" s="8" t="s">
        <v>582</v>
      </c>
      <c r="Z1559" s="8" t="s">
        <v>582</v>
      </c>
      <c r="AA1559" s="8" t="s">
        <v>472</v>
      </c>
      <c r="AB1559" s="8" t="s">
        <v>591</v>
      </c>
      <c r="AC1559" s="8" t="s">
        <v>592</v>
      </c>
      <c r="AD1559" s="8" t="s">
        <v>593</v>
      </c>
      <c r="AE1559" s="8" t="s">
        <v>604</v>
      </c>
      <c r="AF1559" s="1">
        <v>1</v>
      </c>
    </row>
    <row r="1560" ht="25" customHeight="1" spans="1:32">
      <c r="A1560" s="1">
        <f>COUNTIF(企业分类!A:A,AA1560)</f>
        <v>1</v>
      </c>
      <c r="B1560" s="6" t="str">
        <f t="shared" si="72"/>
        <v>30天内曾在线</v>
      </c>
      <c r="C1560" s="7">
        <v>45046.9999884259</v>
      </c>
      <c r="D1560" s="6">
        <f t="shared" si="73"/>
        <v>-10.6916203703731</v>
      </c>
      <c r="E1560" s="8" t="s">
        <v>7903</v>
      </c>
      <c r="F1560" s="8" t="s">
        <v>578</v>
      </c>
      <c r="G1560" s="8" t="s">
        <v>19</v>
      </c>
      <c r="H1560" s="8" t="s">
        <v>579</v>
      </c>
      <c r="I1560" s="8" t="s">
        <v>580</v>
      </c>
      <c r="J1560" s="8" t="s">
        <v>7904</v>
      </c>
      <c r="K1560" s="8" t="s">
        <v>582</v>
      </c>
      <c r="L1560" s="10" t="s">
        <v>2283</v>
      </c>
      <c r="M1560" s="11" t="str">
        <f t="shared" si="74"/>
        <v>2023/5/11 16:35:55</v>
      </c>
      <c r="N1560" s="12">
        <v>45057</v>
      </c>
      <c r="O1560" s="10" t="s">
        <v>2284</v>
      </c>
      <c r="P1560" s="8" t="s">
        <v>585</v>
      </c>
      <c r="Q1560" s="8" t="s">
        <v>7905</v>
      </c>
      <c r="R1560" s="8" t="s">
        <v>7906</v>
      </c>
      <c r="S1560" s="8" t="s">
        <v>648</v>
      </c>
      <c r="T1560" s="8" t="s">
        <v>649</v>
      </c>
      <c r="U1560" s="8" t="s">
        <v>650</v>
      </c>
      <c r="V1560" s="8" t="s">
        <v>582</v>
      </c>
      <c r="W1560" s="8" t="s">
        <v>582</v>
      </c>
      <c r="X1560" s="8" t="s">
        <v>582</v>
      </c>
      <c r="Y1560" s="8" t="s">
        <v>582</v>
      </c>
      <c r="Z1560" s="8" t="s">
        <v>582</v>
      </c>
      <c r="AA1560" s="8" t="s">
        <v>310</v>
      </c>
      <c r="AB1560" s="8" t="s">
        <v>591</v>
      </c>
      <c r="AC1560" s="8" t="s">
        <v>657</v>
      </c>
      <c r="AD1560" s="8" t="s">
        <v>593</v>
      </c>
      <c r="AE1560" s="8" t="s">
        <v>604</v>
      </c>
      <c r="AF1560" s="1">
        <v>1</v>
      </c>
    </row>
    <row r="1561" ht="25" customHeight="1" spans="1:32">
      <c r="A1561" s="1">
        <f>COUNTIF(企业分类!A:A,AA1561)</f>
        <v>1</v>
      </c>
      <c r="B1561" s="6" t="str">
        <f t="shared" si="72"/>
        <v>30天内曾在线</v>
      </c>
      <c r="C1561" s="7">
        <v>45046.9999884259</v>
      </c>
      <c r="D1561" s="6">
        <f t="shared" si="73"/>
        <v>-10.6917708333349</v>
      </c>
      <c r="E1561" s="8" t="s">
        <v>7907</v>
      </c>
      <c r="F1561" s="8" t="s">
        <v>578</v>
      </c>
      <c r="G1561" s="8" t="s">
        <v>19</v>
      </c>
      <c r="H1561" s="8" t="s">
        <v>579</v>
      </c>
      <c r="I1561" s="8" t="s">
        <v>580</v>
      </c>
      <c r="J1561" s="8" t="s">
        <v>7908</v>
      </c>
      <c r="K1561" s="8" t="s">
        <v>582</v>
      </c>
      <c r="L1561" s="10" t="s">
        <v>2817</v>
      </c>
      <c r="M1561" s="11" t="str">
        <f t="shared" si="74"/>
        <v>2023/5/11 16:36:08</v>
      </c>
      <c r="N1561" s="12">
        <v>45057</v>
      </c>
      <c r="O1561" s="10" t="s">
        <v>2818</v>
      </c>
      <c r="P1561" s="8" t="s">
        <v>585</v>
      </c>
      <c r="Q1561" s="8" t="s">
        <v>7909</v>
      </c>
      <c r="R1561" s="8" t="s">
        <v>7910</v>
      </c>
      <c r="S1561" s="8" t="s">
        <v>588</v>
      </c>
      <c r="T1561" s="8" t="s">
        <v>589</v>
      </c>
      <c r="U1561" s="8" t="s">
        <v>590</v>
      </c>
      <c r="V1561" s="8" t="s">
        <v>582</v>
      </c>
      <c r="W1561" s="8" t="s">
        <v>582</v>
      </c>
      <c r="X1561" s="8" t="s">
        <v>582</v>
      </c>
      <c r="Y1561" s="8" t="s">
        <v>582</v>
      </c>
      <c r="Z1561" s="8" t="s">
        <v>582</v>
      </c>
      <c r="AA1561" s="8" t="s">
        <v>256</v>
      </c>
      <c r="AB1561" s="8" t="s">
        <v>591</v>
      </c>
      <c r="AC1561" s="8" t="s">
        <v>592</v>
      </c>
      <c r="AD1561" s="8" t="s">
        <v>593</v>
      </c>
      <c r="AE1561" s="8" t="s">
        <v>604</v>
      </c>
      <c r="AF1561" s="1">
        <v>1</v>
      </c>
    </row>
    <row r="1562" ht="25" customHeight="1" spans="1:32">
      <c r="A1562" s="1">
        <f>COUNTIF(企业分类!A:A,AA1562)</f>
        <v>0</v>
      </c>
      <c r="B1562" s="6" t="str">
        <f t="shared" si="72"/>
        <v>30天内曾在线</v>
      </c>
      <c r="C1562" s="7">
        <v>45046.9999884259</v>
      </c>
      <c r="D1562" s="6">
        <f t="shared" si="73"/>
        <v>-10.6908564814876</v>
      </c>
      <c r="E1562" s="8" t="s">
        <v>7911</v>
      </c>
      <c r="F1562" s="8" t="s">
        <v>578</v>
      </c>
      <c r="G1562" s="8" t="s">
        <v>17</v>
      </c>
      <c r="H1562" s="8" t="s">
        <v>579</v>
      </c>
      <c r="I1562" s="8" t="s">
        <v>580</v>
      </c>
      <c r="J1562" s="8" t="s">
        <v>7912</v>
      </c>
      <c r="K1562" s="8" t="s">
        <v>582</v>
      </c>
      <c r="L1562" s="10" t="s">
        <v>969</v>
      </c>
      <c r="M1562" s="11" t="str">
        <f t="shared" si="74"/>
        <v>2023/5/11 16:34:49</v>
      </c>
      <c r="N1562" s="12">
        <v>45057</v>
      </c>
      <c r="O1562" s="10" t="s">
        <v>970</v>
      </c>
      <c r="P1562" s="8" t="s">
        <v>585</v>
      </c>
      <c r="Q1562" s="8" t="s">
        <v>7913</v>
      </c>
      <c r="R1562" s="8" t="s">
        <v>7913</v>
      </c>
      <c r="S1562" s="8" t="s">
        <v>637</v>
      </c>
      <c r="T1562" s="8" t="s">
        <v>638</v>
      </c>
      <c r="U1562" s="8" t="s">
        <v>639</v>
      </c>
      <c r="V1562" s="8" t="s">
        <v>582</v>
      </c>
      <c r="W1562" s="8" t="s">
        <v>582</v>
      </c>
      <c r="X1562" s="8" t="s">
        <v>582</v>
      </c>
      <c r="Y1562" s="8" t="s">
        <v>582</v>
      </c>
      <c r="Z1562" s="8" t="s">
        <v>582</v>
      </c>
      <c r="AA1562" s="8" t="s">
        <v>765</v>
      </c>
      <c r="AB1562" s="8" t="s">
        <v>591</v>
      </c>
      <c r="AC1562" s="8" t="s">
        <v>690</v>
      </c>
      <c r="AD1562" s="8" t="s">
        <v>593</v>
      </c>
      <c r="AE1562" s="8" t="s">
        <v>604</v>
      </c>
      <c r="AF1562" s="1">
        <v>1</v>
      </c>
    </row>
    <row r="1563" ht="25" customHeight="1" spans="1:32">
      <c r="A1563" s="1">
        <f>COUNTIF(企业分类!A:A,AA1563)</f>
        <v>1</v>
      </c>
      <c r="B1563" s="6" t="str">
        <f t="shared" si="72"/>
        <v>30天内曾在线</v>
      </c>
      <c r="C1563" s="7">
        <v>45046.9999884259</v>
      </c>
      <c r="D1563" s="6">
        <f t="shared" si="73"/>
        <v>-10.690370370372</v>
      </c>
      <c r="E1563" s="8" t="s">
        <v>7914</v>
      </c>
      <c r="F1563" s="8" t="s">
        <v>578</v>
      </c>
      <c r="G1563" s="8" t="s">
        <v>19</v>
      </c>
      <c r="H1563" s="8" t="s">
        <v>579</v>
      </c>
      <c r="I1563" s="8" t="s">
        <v>580</v>
      </c>
      <c r="J1563" s="8" t="s">
        <v>7915</v>
      </c>
      <c r="K1563" s="8" t="s">
        <v>582</v>
      </c>
      <c r="L1563" s="10" t="s">
        <v>6424</v>
      </c>
      <c r="M1563" s="11" t="str">
        <f t="shared" si="74"/>
        <v>2023/5/11 16:34:07</v>
      </c>
      <c r="N1563" s="12">
        <v>45057</v>
      </c>
      <c r="O1563" s="10" t="s">
        <v>6425</v>
      </c>
      <c r="P1563" s="8" t="s">
        <v>585</v>
      </c>
      <c r="Q1563" s="8" t="s">
        <v>7916</v>
      </c>
      <c r="R1563" s="8" t="s">
        <v>7917</v>
      </c>
      <c r="S1563" s="8" t="s">
        <v>648</v>
      </c>
      <c r="T1563" s="8" t="s">
        <v>649</v>
      </c>
      <c r="U1563" s="8" t="s">
        <v>650</v>
      </c>
      <c r="V1563" s="8" t="s">
        <v>582</v>
      </c>
      <c r="W1563" s="8" t="s">
        <v>582</v>
      </c>
      <c r="X1563" s="8" t="s">
        <v>582</v>
      </c>
      <c r="Y1563" s="8" t="s">
        <v>582</v>
      </c>
      <c r="Z1563" s="8" t="s">
        <v>582</v>
      </c>
      <c r="AA1563" s="8" t="s">
        <v>58</v>
      </c>
      <c r="AB1563" s="8" t="s">
        <v>591</v>
      </c>
      <c r="AC1563" s="8" t="s">
        <v>657</v>
      </c>
      <c r="AD1563" s="8" t="s">
        <v>593</v>
      </c>
      <c r="AE1563" s="8" t="s">
        <v>582</v>
      </c>
      <c r="AF1563" s="1">
        <v>1</v>
      </c>
    </row>
    <row r="1564" ht="25" customHeight="1" spans="1:32">
      <c r="A1564" s="1">
        <f>COUNTIF(企业分类!A:A,AA1564)</f>
        <v>1</v>
      </c>
      <c r="B1564" s="6" t="str">
        <f t="shared" si="72"/>
        <v>30天内曾在线</v>
      </c>
      <c r="C1564" s="7">
        <v>45046.9999884259</v>
      </c>
      <c r="D1564" s="6">
        <f t="shared" si="73"/>
        <v>-10.6903125000026</v>
      </c>
      <c r="E1564" s="8" t="s">
        <v>7918</v>
      </c>
      <c r="F1564" s="8" t="s">
        <v>578</v>
      </c>
      <c r="G1564" s="8" t="s">
        <v>19</v>
      </c>
      <c r="H1564" s="8" t="s">
        <v>579</v>
      </c>
      <c r="I1564" s="8" t="s">
        <v>580</v>
      </c>
      <c r="J1564" s="8" t="s">
        <v>7919</v>
      </c>
      <c r="K1564" s="8" t="s">
        <v>582</v>
      </c>
      <c r="L1564" s="10" t="s">
        <v>3283</v>
      </c>
      <c r="M1564" s="11" t="str">
        <f t="shared" si="74"/>
        <v>2023/5/11 16:34:02</v>
      </c>
      <c r="N1564" s="12">
        <v>45057</v>
      </c>
      <c r="O1564" s="10" t="s">
        <v>3284</v>
      </c>
      <c r="P1564" s="8" t="s">
        <v>585</v>
      </c>
      <c r="Q1564" s="8" t="s">
        <v>7920</v>
      </c>
      <c r="R1564" s="8" t="s">
        <v>7921</v>
      </c>
      <c r="S1564" s="8" t="s">
        <v>648</v>
      </c>
      <c r="T1564" s="8" t="s">
        <v>649</v>
      </c>
      <c r="U1564" s="8" t="s">
        <v>650</v>
      </c>
      <c r="V1564" s="8" t="s">
        <v>582</v>
      </c>
      <c r="W1564" s="8" t="s">
        <v>582</v>
      </c>
      <c r="X1564" s="8" t="s">
        <v>582</v>
      </c>
      <c r="Y1564" s="8" t="s">
        <v>582</v>
      </c>
      <c r="Z1564" s="8" t="s">
        <v>582</v>
      </c>
      <c r="AA1564" s="8" t="s">
        <v>58</v>
      </c>
      <c r="AB1564" s="8" t="s">
        <v>591</v>
      </c>
      <c r="AC1564" s="8" t="s">
        <v>657</v>
      </c>
      <c r="AD1564" s="8" t="s">
        <v>593</v>
      </c>
      <c r="AE1564" s="8" t="s">
        <v>582</v>
      </c>
      <c r="AF1564" s="1">
        <v>1</v>
      </c>
    </row>
    <row r="1565" ht="25" customHeight="1" spans="1:32">
      <c r="A1565" s="1">
        <f>COUNTIF(企业分类!A:A,AA1565)</f>
        <v>1</v>
      </c>
      <c r="B1565" s="6" t="str">
        <f t="shared" si="72"/>
        <v>30天内曾在线</v>
      </c>
      <c r="C1565" s="7">
        <v>45046.9999884259</v>
      </c>
      <c r="D1565" s="6">
        <f t="shared" si="73"/>
        <v>-10.6923958333355</v>
      </c>
      <c r="E1565" s="8" t="s">
        <v>7922</v>
      </c>
      <c r="F1565" s="8" t="s">
        <v>578</v>
      </c>
      <c r="G1565" s="8" t="s">
        <v>19</v>
      </c>
      <c r="H1565" s="8" t="s">
        <v>579</v>
      </c>
      <c r="I1565" s="8" t="s">
        <v>580</v>
      </c>
      <c r="J1565" s="8" t="s">
        <v>7923</v>
      </c>
      <c r="K1565" s="8" t="s">
        <v>582</v>
      </c>
      <c r="L1565" s="10" t="s">
        <v>2063</v>
      </c>
      <c r="M1565" s="11" t="str">
        <f t="shared" si="74"/>
        <v>2023/5/11 16:37:02</v>
      </c>
      <c r="N1565" s="12">
        <v>45057</v>
      </c>
      <c r="O1565" s="10" t="s">
        <v>2064</v>
      </c>
      <c r="P1565" s="8" t="s">
        <v>585</v>
      </c>
      <c r="Q1565" s="8" t="s">
        <v>7924</v>
      </c>
      <c r="R1565" s="8" t="s">
        <v>7925</v>
      </c>
      <c r="S1565" s="8" t="s">
        <v>588</v>
      </c>
      <c r="T1565" s="8" t="s">
        <v>589</v>
      </c>
      <c r="U1565" s="8" t="s">
        <v>590</v>
      </c>
      <c r="V1565" s="8" t="s">
        <v>582</v>
      </c>
      <c r="W1565" s="8" t="s">
        <v>582</v>
      </c>
      <c r="X1565" s="8" t="s">
        <v>582</v>
      </c>
      <c r="Y1565" s="8" t="s">
        <v>582</v>
      </c>
      <c r="Z1565" s="8" t="s">
        <v>582</v>
      </c>
      <c r="AA1565" s="8" t="s">
        <v>354</v>
      </c>
      <c r="AB1565" s="8" t="s">
        <v>591</v>
      </c>
      <c r="AC1565" s="8" t="s">
        <v>1166</v>
      </c>
      <c r="AD1565" s="8" t="s">
        <v>593</v>
      </c>
      <c r="AE1565" s="8" t="s">
        <v>604</v>
      </c>
      <c r="AF1565" s="1">
        <v>1</v>
      </c>
    </row>
    <row r="1566" ht="25" customHeight="1" spans="1:32">
      <c r="A1566" s="1">
        <f>COUNTIF(企业分类!A:A,AA1566)</f>
        <v>1</v>
      </c>
      <c r="B1566" s="6" t="str">
        <f t="shared" si="72"/>
        <v>30天内曾在线</v>
      </c>
      <c r="C1566" s="7">
        <v>45046.9999884259</v>
      </c>
      <c r="D1566" s="6">
        <f t="shared" si="73"/>
        <v>-10.6847569444508</v>
      </c>
      <c r="E1566" s="8" t="s">
        <v>7926</v>
      </c>
      <c r="F1566" s="8" t="s">
        <v>578</v>
      </c>
      <c r="G1566" s="8" t="s">
        <v>19</v>
      </c>
      <c r="H1566" s="8" t="s">
        <v>579</v>
      </c>
      <c r="I1566" s="8" t="s">
        <v>580</v>
      </c>
      <c r="J1566" s="8" t="s">
        <v>7927</v>
      </c>
      <c r="K1566" s="8" t="s">
        <v>582</v>
      </c>
      <c r="L1566" s="10" t="s">
        <v>7928</v>
      </c>
      <c r="M1566" s="11" t="str">
        <f t="shared" si="74"/>
        <v>2023/5/11 16:26:02</v>
      </c>
      <c r="N1566" s="12">
        <v>45057</v>
      </c>
      <c r="O1566" s="10" t="s">
        <v>7929</v>
      </c>
      <c r="P1566" s="8" t="s">
        <v>585</v>
      </c>
      <c r="Q1566" s="8" t="s">
        <v>7930</v>
      </c>
      <c r="R1566" s="8" t="s">
        <v>7931</v>
      </c>
      <c r="S1566" s="8" t="s">
        <v>588</v>
      </c>
      <c r="T1566" s="8" t="s">
        <v>589</v>
      </c>
      <c r="U1566" s="8" t="s">
        <v>590</v>
      </c>
      <c r="V1566" s="8" t="s">
        <v>582</v>
      </c>
      <c r="W1566" s="8" t="s">
        <v>582</v>
      </c>
      <c r="X1566" s="8" t="s">
        <v>582</v>
      </c>
      <c r="Y1566" s="8" t="s">
        <v>582</v>
      </c>
      <c r="Z1566" s="8" t="s">
        <v>582</v>
      </c>
      <c r="AA1566" s="8" t="s">
        <v>354</v>
      </c>
      <c r="AB1566" s="8" t="s">
        <v>591</v>
      </c>
      <c r="AC1566" s="8" t="s">
        <v>1166</v>
      </c>
      <c r="AD1566" s="8" t="s">
        <v>593</v>
      </c>
      <c r="AE1566" s="8" t="s">
        <v>604</v>
      </c>
      <c r="AF1566" s="1">
        <v>1</v>
      </c>
    </row>
    <row r="1567" ht="25" customHeight="1" spans="1:32">
      <c r="A1567" s="1">
        <f>COUNTIF(企业分类!A:A,AA1567)</f>
        <v>1</v>
      </c>
      <c r="B1567" s="6" t="str">
        <f t="shared" si="72"/>
        <v>30天内曾在线</v>
      </c>
      <c r="C1567" s="7">
        <v>45046.9999884259</v>
      </c>
      <c r="D1567" s="6">
        <f t="shared" si="73"/>
        <v>-10.6232291666674</v>
      </c>
      <c r="E1567" s="8" t="s">
        <v>7932</v>
      </c>
      <c r="F1567" s="8" t="s">
        <v>578</v>
      </c>
      <c r="G1567" s="8" t="s">
        <v>19</v>
      </c>
      <c r="H1567" s="8" t="s">
        <v>579</v>
      </c>
      <c r="I1567" s="8" t="s">
        <v>580</v>
      </c>
      <c r="J1567" s="8" t="s">
        <v>7933</v>
      </c>
      <c r="K1567" s="8" t="s">
        <v>582</v>
      </c>
      <c r="L1567" s="10" t="s">
        <v>7934</v>
      </c>
      <c r="M1567" s="11" t="str">
        <f t="shared" si="74"/>
        <v>2023/5/11 14:57:26</v>
      </c>
      <c r="N1567" s="12">
        <v>45057</v>
      </c>
      <c r="O1567" s="10" t="s">
        <v>7935</v>
      </c>
      <c r="P1567" s="8" t="s">
        <v>585</v>
      </c>
      <c r="Q1567" s="8" t="s">
        <v>7936</v>
      </c>
      <c r="R1567" s="8" t="s">
        <v>7937</v>
      </c>
      <c r="S1567" s="8" t="s">
        <v>626</v>
      </c>
      <c r="T1567" s="8" t="s">
        <v>627</v>
      </c>
      <c r="U1567" s="8" t="s">
        <v>628</v>
      </c>
      <c r="V1567" s="8" t="s">
        <v>582</v>
      </c>
      <c r="W1567" s="8" t="s">
        <v>582</v>
      </c>
      <c r="X1567" s="8" t="s">
        <v>582</v>
      </c>
      <c r="Y1567" s="8" t="s">
        <v>582</v>
      </c>
      <c r="Z1567" s="8" t="s">
        <v>582</v>
      </c>
      <c r="AA1567" s="8" t="s">
        <v>90</v>
      </c>
      <c r="AB1567" s="8" t="s">
        <v>591</v>
      </c>
      <c r="AC1567" s="8" t="s">
        <v>629</v>
      </c>
      <c r="AD1567" s="8" t="s">
        <v>593</v>
      </c>
      <c r="AE1567" s="8" t="s">
        <v>630</v>
      </c>
      <c r="AF1567" s="1">
        <v>1</v>
      </c>
    </row>
    <row r="1568" ht="25" customHeight="1" spans="1:32">
      <c r="A1568" s="1">
        <f>COUNTIF(企业分类!A:A,AA1568)</f>
        <v>0</v>
      </c>
      <c r="B1568" s="6" t="str">
        <f t="shared" si="72"/>
        <v>30天内曾在线</v>
      </c>
      <c r="C1568" s="7">
        <v>45046.9999884259</v>
      </c>
      <c r="D1568" s="6">
        <f t="shared" si="73"/>
        <v>-10.6926041666666</v>
      </c>
      <c r="E1568" s="8" t="s">
        <v>7938</v>
      </c>
      <c r="F1568" s="8" t="s">
        <v>578</v>
      </c>
      <c r="G1568" s="8" t="s">
        <v>18</v>
      </c>
      <c r="H1568" s="8" t="s">
        <v>579</v>
      </c>
      <c r="I1568" s="8" t="s">
        <v>580</v>
      </c>
      <c r="J1568" s="8" t="s">
        <v>7939</v>
      </c>
      <c r="K1568" s="8" t="s">
        <v>582</v>
      </c>
      <c r="L1568" s="10" t="s">
        <v>644</v>
      </c>
      <c r="M1568" s="11" t="str">
        <f t="shared" si="74"/>
        <v>2023/5/11 16:37:20</v>
      </c>
      <c r="N1568" s="12">
        <v>45057</v>
      </c>
      <c r="O1568" s="10" t="s">
        <v>645</v>
      </c>
      <c r="P1568" s="8" t="s">
        <v>5902</v>
      </c>
      <c r="Q1568" s="8" t="s">
        <v>7940</v>
      </c>
      <c r="R1568" s="8" t="s">
        <v>7940</v>
      </c>
      <c r="S1568" s="8" t="s">
        <v>1974</v>
      </c>
      <c r="T1568" s="8" t="s">
        <v>1975</v>
      </c>
      <c r="U1568" s="8" t="s">
        <v>1976</v>
      </c>
      <c r="V1568" s="8" t="s">
        <v>7941</v>
      </c>
      <c r="W1568" s="8" t="s">
        <v>7941</v>
      </c>
      <c r="X1568" s="8" t="s">
        <v>1974</v>
      </c>
      <c r="Y1568" s="8" t="s">
        <v>1975</v>
      </c>
      <c r="Z1568" s="8" t="s">
        <v>5906</v>
      </c>
      <c r="AA1568" s="8" t="s">
        <v>1373</v>
      </c>
      <c r="AB1568" s="8" t="s">
        <v>591</v>
      </c>
      <c r="AC1568" s="8" t="s">
        <v>582</v>
      </c>
      <c r="AD1568" s="8" t="s">
        <v>593</v>
      </c>
      <c r="AE1568" s="8" t="s">
        <v>630</v>
      </c>
      <c r="AF1568" s="1">
        <v>1</v>
      </c>
    </row>
    <row r="1569" ht="25" customHeight="1" spans="1:32">
      <c r="A1569" s="1">
        <f>COUNTIF(企业分类!A:A,AA1569)</f>
        <v>1</v>
      </c>
      <c r="B1569" s="6" t="str">
        <f t="shared" si="72"/>
        <v>30天内曾在线</v>
      </c>
      <c r="C1569" s="7">
        <v>45046.9999884259</v>
      </c>
      <c r="D1569" s="6">
        <f t="shared" si="73"/>
        <v>-10.6897916666712</v>
      </c>
      <c r="E1569" s="8" t="s">
        <v>7942</v>
      </c>
      <c r="F1569" s="8" t="s">
        <v>578</v>
      </c>
      <c r="G1569" s="8" t="s">
        <v>19</v>
      </c>
      <c r="H1569" s="8" t="s">
        <v>579</v>
      </c>
      <c r="I1569" s="8" t="s">
        <v>580</v>
      </c>
      <c r="J1569" s="8" t="s">
        <v>7943</v>
      </c>
      <c r="K1569" s="8" t="s">
        <v>582</v>
      </c>
      <c r="L1569" s="10" t="s">
        <v>583</v>
      </c>
      <c r="M1569" s="11" t="str">
        <f t="shared" si="74"/>
        <v>2023/5/11 16:33:17</v>
      </c>
      <c r="N1569" s="12">
        <v>45057</v>
      </c>
      <c r="O1569" s="10" t="s">
        <v>584</v>
      </c>
      <c r="P1569" s="8" t="s">
        <v>585</v>
      </c>
      <c r="Q1569" s="8" t="s">
        <v>7944</v>
      </c>
      <c r="R1569" s="8" t="s">
        <v>7945</v>
      </c>
      <c r="S1569" s="8" t="s">
        <v>724</v>
      </c>
      <c r="T1569" s="8" t="s">
        <v>725</v>
      </c>
      <c r="U1569" s="8" t="s">
        <v>726</v>
      </c>
      <c r="V1569" s="8" t="s">
        <v>582</v>
      </c>
      <c r="W1569" s="8" t="s">
        <v>582</v>
      </c>
      <c r="X1569" s="8" t="s">
        <v>582</v>
      </c>
      <c r="Y1569" s="8" t="s">
        <v>582</v>
      </c>
      <c r="Z1569" s="8" t="s">
        <v>582</v>
      </c>
      <c r="AA1569" s="8" t="s">
        <v>42</v>
      </c>
      <c r="AB1569" s="8" t="s">
        <v>591</v>
      </c>
      <c r="AC1569" s="8" t="s">
        <v>690</v>
      </c>
      <c r="AD1569" s="8" t="s">
        <v>593</v>
      </c>
      <c r="AE1569" s="8" t="s">
        <v>582</v>
      </c>
      <c r="AF1569" s="1">
        <v>1</v>
      </c>
    </row>
    <row r="1570" ht="25" customHeight="1" spans="1:32">
      <c r="A1570" s="1">
        <f>COUNTIF(企业分类!A:A,AA1570)</f>
        <v>1</v>
      </c>
      <c r="B1570" s="6" t="str">
        <f t="shared" si="72"/>
        <v>30天内曾在线</v>
      </c>
      <c r="C1570" s="7">
        <v>45046.9999884259</v>
      </c>
      <c r="D1570" s="6">
        <f t="shared" si="73"/>
        <v>-10.6914699074114</v>
      </c>
      <c r="E1570" s="8" t="s">
        <v>7946</v>
      </c>
      <c r="F1570" s="8" t="s">
        <v>578</v>
      </c>
      <c r="G1570" s="8" t="s">
        <v>19</v>
      </c>
      <c r="H1570" s="8" t="s">
        <v>579</v>
      </c>
      <c r="I1570" s="8" t="s">
        <v>580</v>
      </c>
      <c r="J1570" s="8" t="s">
        <v>7947</v>
      </c>
      <c r="K1570" s="8" t="s">
        <v>582</v>
      </c>
      <c r="L1570" s="10" t="s">
        <v>1476</v>
      </c>
      <c r="M1570" s="11" t="str">
        <f t="shared" si="74"/>
        <v>2023/5/11 16:35:42</v>
      </c>
      <c r="N1570" s="12">
        <v>45057</v>
      </c>
      <c r="O1570" s="10" t="s">
        <v>1477</v>
      </c>
      <c r="P1570" s="8" t="s">
        <v>585</v>
      </c>
      <c r="Q1570" s="8" t="s">
        <v>7948</v>
      </c>
      <c r="R1570" s="8" t="s">
        <v>7949</v>
      </c>
      <c r="S1570" s="8" t="s">
        <v>588</v>
      </c>
      <c r="T1570" s="8" t="s">
        <v>589</v>
      </c>
      <c r="U1570" s="8" t="s">
        <v>590</v>
      </c>
      <c r="V1570" s="8" t="s">
        <v>582</v>
      </c>
      <c r="W1570" s="8" t="s">
        <v>582</v>
      </c>
      <c r="X1570" s="8" t="s">
        <v>582</v>
      </c>
      <c r="Y1570" s="8" t="s">
        <v>582</v>
      </c>
      <c r="Z1570" s="8" t="s">
        <v>582</v>
      </c>
      <c r="AA1570" s="8" t="s">
        <v>106</v>
      </c>
      <c r="AB1570" s="8" t="s">
        <v>591</v>
      </c>
      <c r="AC1570" s="8" t="s">
        <v>690</v>
      </c>
      <c r="AD1570" s="8" t="s">
        <v>593</v>
      </c>
      <c r="AE1570" s="8" t="s">
        <v>604</v>
      </c>
      <c r="AF1570" s="1">
        <v>1</v>
      </c>
    </row>
    <row r="1571" ht="25" customHeight="1" spans="1:32">
      <c r="A1571" s="1">
        <f>COUNTIF(企业分类!A:A,AA1571)</f>
        <v>1</v>
      </c>
      <c r="B1571" s="6" t="str">
        <f t="shared" si="72"/>
        <v>30天内曾在线</v>
      </c>
      <c r="C1571" s="7">
        <v>45046.9999884259</v>
      </c>
      <c r="D1571" s="6">
        <f t="shared" si="73"/>
        <v>-10.6926157407433</v>
      </c>
      <c r="E1571" s="8" t="s">
        <v>7950</v>
      </c>
      <c r="F1571" s="8" t="s">
        <v>578</v>
      </c>
      <c r="G1571" s="8" t="s">
        <v>19</v>
      </c>
      <c r="H1571" s="8" t="s">
        <v>579</v>
      </c>
      <c r="I1571" s="8" t="s">
        <v>580</v>
      </c>
      <c r="J1571" s="8" t="s">
        <v>7951</v>
      </c>
      <c r="K1571" s="8" t="s">
        <v>582</v>
      </c>
      <c r="L1571" s="10" t="s">
        <v>1780</v>
      </c>
      <c r="M1571" s="11" t="str">
        <f t="shared" si="74"/>
        <v>2023/5/11 16:37:21</v>
      </c>
      <c r="N1571" s="12">
        <v>45057</v>
      </c>
      <c r="O1571" s="10" t="s">
        <v>1781</v>
      </c>
      <c r="P1571" s="8" t="s">
        <v>585</v>
      </c>
      <c r="Q1571" s="8" t="s">
        <v>7952</v>
      </c>
      <c r="R1571" s="8" t="s">
        <v>7952</v>
      </c>
      <c r="S1571" s="8" t="s">
        <v>724</v>
      </c>
      <c r="T1571" s="8" t="s">
        <v>725</v>
      </c>
      <c r="U1571" s="8" t="s">
        <v>7953</v>
      </c>
      <c r="V1571" s="8" t="s">
        <v>582</v>
      </c>
      <c r="W1571" s="8" t="s">
        <v>582</v>
      </c>
      <c r="X1571" s="8" t="s">
        <v>582</v>
      </c>
      <c r="Y1571" s="8" t="s">
        <v>582</v>
      </c>
      <c r="Z1571" s="8" t="s">
        <v>582</v>
      </c>
      <c r="AA1571" s="8" t="s">
        <v>107</v>
      </c>
      <c r="AB1571" s="8" t="s">
        <v>591</v>
      </c>
      <c r="AC1571" s="8" t="s">
        <v>582</v>
      </c>
      <c r="AD1571" s="8" t="s">
        <v>593</v>
      </c>
      <c r="AE1571" s="8" t="s">
        <v>604</v>
      </c>
      <c r="AF1571" s="1">
        <v>1</v>
      </c>
    </row>
    <row r="1572" ht="25" customHeight="1" spans="1:32">
      <c r="A1572" s="1">
        <f>COUNTIF(企业分类!A:A,AA1572)</f>
        <v>0</v>
      </c>
      <c r="B1572" s="6" t="str">
        <f t="shared" si="72"/>
        <v>30天内曾在线</v>
      </c>
      <c r="C1572" s="7">
        <v>45046.9999884259</v>
      </c>
      <c r="D1572" s="6">
        <f t="shared" si="73"/>
        <v>-10.6923379629661</v>
      </c>
      <c r="E1572" s="8" t="s">
        <v>7954</v>
      </c>
      <c r="F1572" s="8" t="s">
        <v>578</v>
      </c>
      <c r="G1572" s="8" t="s">
        <v>17</v>
      </c>
      <c r="H1572" s="8" t="s">
        <v>579</v>
      </c>
      <c r="I1572" s="8" t="s">
        <v>580</v>
      </c>
      <c r="J1572" s="8" t="s">
        <v>7955</v>
      </c>
      <c r="K1572" s="8" t="s">
        <v>582</v>
      </c>
      <c r="L1572" s="10" t="s">
        <v>3273</v>
      </c>
      <c r="M1572" s="11" t="str">
        <f t="shared" si="74"/>
        <v>2023/5/11 16:36:57</v>
      </c>
      <c r="N1572" s="12">
        <v>45057</v>
      </c>
      <c r="O1572" s="10" t="s">
        <v>3274</v>
      </c>
      <c r="P1572" s="8" t="s">
        <v>585</v>
      </c>
      <c r="Q1572" s="8" t="s">
        <v>7956</v>
      </c>
      <c r="R1572" s="8" t="s">
        <v>7956</v>
      </c>
      <c r="S1572" s="8" t="s">
        <v>637</v>
      </c>
      <c r="T1572" s="8" t="s">
        <v>638</v>
      </c>
      <c r="U1572" s="8" t="s">
        <v>639</v>
      </c>
      <c r="V1572" s="8" t="s">
        <v>582</v>
      </c>
      <c r="W1572" s="8" t="s">
        <v>582</v>
      </c>
      <c r="X1572" s="8" t="s">
        <v>582</v>
      </c>
      <c r="Y1572" s="8" t="s">
        <v>582</v>
      </c>
      <c r="Z1572" s="8" t="s">
        <v>582</v>
      </c>
      <c r="AA1572" s="8" t="s">
        <v>2106</v>
      </c>
      <c r="AB1572" s="8" t="s">
        <v>591</v>
      </c>
      <c r="AC1572" s="8" t="s">
        <v>690</v>
      </c>
      <c r="AD1572" s="8" t="s">
        <v>593</v>
      </c>
      <c r="AE1572" s="8" t="s">
        <v>604</v>
      </c>
      <c r="AF1572" s="1">
        <v>1</v>
      </c>
    </row>
    <row r="1573" ht="25" customHeight="1" spans="1:32">
      <c r="A1573" s="1">
        <f>COUNTIF(企业分类!A:A,AA1573)</f>
        <v>0</v>
      </c>
      <c r="B1573" s="6" t="str">
        <f t="shared" si="72"/>
        <v>30天内曾在线</v>
      </c>
      <c r="C1573" s="7">
        <v>45046.9999884259</v>
      </c>
      <c r="D1573" s="6">
        <f t="shared" si="73"/>
        <v>-10.6927662037051</v>
      </c>
      <c r="E1573" s="8" t="s">
        <v>7957</v>
      </c>
      <c r="F1573" s="8" t="s">
        <v>578</v>
      </c>
      <c r="G1573" s="8" t="s">
        <v>17</v>
      </c>
      <c r="H1573" s="8" t="s">
        <v>579</v>
      </c>
      <c r="I1573" s="8" t="s">
        <v>580</v>
      </c>
      <c r="J1573" s="8" t="s">
        <v>7958</v>
      </c>
      <c r="K1573" s="8" t="s">
        <v>582</v>
      </c>
      <c r="L1573" s="10" t="s">
        <v>2205</v>
      </c>
      <c r="M1573" s="11" t="str">
        <f t="shared" si="74"/>
        <v>2023/5/11 16:37:34</v>
      </c>
      <c r="N1573" s="12">
        <v>45057</v>
      </c>
      <c r="O1573" s="10" t="s">
        <v>2206</v>
      </c>
      <c r="P1573" s="8" t="s">
        <v>585</v>
      </c>
      <c r="Q1573" s="8" t="s">
        <v>7959</v>
      </c>
      <c r="R1573" s="8" t="s">
        <v>7959</v>
      </c>
      <c r="S1573" s="8" t="s">
        <v>637</v>
      </c>
      <c r="T1573" s="8" t="s">
        <v>638</v>
      </c>
      <c r="U1573" s="8" t="s">
        <v>639</v>
      </c>
      <c r="V1573" s="8" t="s">
        <v>582</v>
      </c>
      <c r="W1573" s="8" t="s">
        <v>582</v>
      </c>
      <c r="X1573" s="8" t="s">
        <v>582</v>
      </c>
      <c r="Y1573" s="8" t="s">
        <v>582</v>
      </c>
      <c r="Z1573" s="8" t="s">
        <v>582</v>
      </c>
      <c r="AA1573" s="8" t="s">
        <v>2106</v>
      </c>
      <c r="AB1573" s="8" t="s">
        <v>591</v>
      </c>
      <c r="AC1573" s="8" t="s">
        <v>690</v>
      </c>
      <c r="AD1573" s="8" t="s">
        <v>593</v>
      </c>
      <c r="AE1573" s="8" t="s">
        <v>604</v>
      </c>
      <c r="AF1573" s="1">
        <v>1</v>
      </c>
    </row>
    <row r="1574" ht="25" customHeight="1" spans="1:32">
      <c r="A1574" s="1">
        <f>COUNTIF(企业分类!A:A,AA1574)</f>
        <v>0</v>
      </c>
      <c r="B1574" s="6" t="str">
        <f t="shared" si="72"/>
        <v>30天内曾在线</v>
      </c>
      <c r="C1574" s="7">
        <v>45046.9999884259</v>
      </c>
      <c r="D1574" s="6">
        <f t="shared" si="73"/>
        <v>-10.6919907407428</v>
      </c>
      <c r="E1574" s="8" t="s">
        <v>7960</v>
      </c>
      <c r="F1574" s="8" t="s">
        <v>578</v>
      </c>
      <c r="G1574" s="8" t="s">
        <v>17</v>
      </c>
      <c r="H1574" s="8" t="s">
        <v>579</v>
      </c>
      <c r="I1574" s="8" t="s">
        <v>580</v>
      </c>
      <c r="J1574" s="8" t="s">
        <v>7961</v>
      </c>
      <c r="K1574" s="8" t="s">
        <v>582</v>
      </c>
      <c r="L1574" s="10" t="s">
        <v>2170</v>
      </c>
      <c r="M1574" s="11" t="str">
        <f t="shared" si="74"/>
        <v>2023/5/11 16:36:27</v>
      </c>
      <c r="N1574" s="12">
        <v>45057</v>
      </c>
      <c r="O1574" s="10" t="s">
        <v>2171</v>
      </c>
      <c r="P1574" s="8" t="s">
        <v>585</v>
      </c>
      <c r="Q1574" s="8" t="s">
        <v>7962</v>
      </c>
      <c r="R1574" s="8" t="s">
        <v>7962</v>
      </c>
      <c r="S1574" s="8" t="s">
        <v>637</v>
      </c>
      <c r="T1574" s="8" t="s">
        <v>638</v>
      </c>
      <c r="U1574" s="8" t="s">
        <v>639</v>
      </c>
      <c r="V1574" s="8" t="s">
        <v>582</v>
      </c>
      <c r="W1574" s="8" t="s">
        <v>582</v>
      </c>
      <c r="X1574" s="8" t="s">
        <v>582</v>
      </c>
      <c r="Y1574" s="8" t="s">
        <v>582</v>
      </c>
      <c r="Z1574" s="8" t="s">
        <v>582</v>
      </c>
      <c r="AA1574" s="8" t="s">
        <v>2106</v>
      </c>
      <c r="AB1574" s="8" t="s">
        <v>591</v>
      </c>
      <c r="AC1574" s="8" t="s">
        <v>690</v>
      </c>
      <c r="AD1574" s="8" t="s">
        <v>593</v>
      </c>
      <c r="AE1574" s="8" t="s">
        <v>604</v>
      </c>
      <c r="AF1574" s="1">
        <v>1</v>
      </c>
    </row>
    <row r="1575" ht="25" customHeight="1" spans="1:32">
      <c r="A1575" s="1">
        <f>COUNTIF(企业分类!A:A,AA1575)</f>
        <v>1</v>
      </c>
      <c r="B1575" s="6" t="str">
        <f t="shared" si="72"/>
        <v>30天内曾在线</v>
      </c>
      <c r="C1575" s="7">
        <v>45046.9999884259</v>
      </c>
      <c r="D1575" s="6">
        <f t="shared" si="73"/>
        <v>-10.6908101851877</v>
      </c>
      <c r="E1575" s="8" t="s">
        <v>7963</v>
      </c>
      <c r="F1575" s="8" t="s">
        <v>578</v>
      </c>
      <c r="G1575" s="8" t="s">
        <v>19</v>
      </c>
      <c r="H1575" s="8" t="s">
        <v>579</v>
      </c>
      <c r="I1575" s="8" t="s">
        <v>580</v>
      </c>
      <c r="J1575" s="8" t="s">
        <v>7964</v>
      </c>
      <c r="K1575" s="8" t="s">
        <v>582</v>
      </c>
      <c r="L1575" s="10" t="s">
        <v>1664</v>
      </c>
      <c r="M1575" s="11" t="str">
        <f t="shared" si="74"/>
        <v>2023/5/11 16:34:45</v>
      </c>
      <c r="N1575" s="12">
        <v>45057</v>
      </c>
      <c r="O1575" s="10" t="s">
        <v>1665</v>
      </c>
      <c r="P1575" s="8" t="s">
        <v>585</v>
      </c>
      <c r="Q1575" s="8" t="s">
        <v>7965</v>
      </c>
      <c r="R1575" s="8" t="s">
        <v>7965</v>
      </c>
      <c r="S1575" s="8" t="s">
        <v>610</v>
      </c>
      <c r="T1575" s="8" t="s">
        <v>611</v>
      </c>
      <c r="U1575" s="8" t="s">
        <v>612</v>
      </c>
      <c r="V1575" s="8" t="s">
        <v>582</v>
      </c>
      <c r="W1575" s="8" t="s">
        <v>582</v>
      </c>
      <c r="X1575" s="8" t="s">
        <v>582</v>
      </c>
      <c r="Y1575" s="8" t="s">
        <v>582</v>
      </c>
      <c r="Z1575" s="8" t="s">
        <v>582</v>
      </c>
      <c r="AA1575" s="8" t="s">
        <v>107</v>
      </c>
      <c r="AB1575" s="8" t="s">
        <v>591</v>
      </c>
      <c r="AC1575" s="8" t="s">
        <v>582</v>
      </c>
      <c r="AD1575" s="8" t="s">
        <v>593</v>
      </c>
      <c r="AE1575" s="8" t="s">
        <v>604</v>
      </c>
      <c r="AF1575" s="1">
        <v>1</v>
      </c>
    </row>
    <row r="1576" ht="25" customHeight="1" spans="1:32">
      <c r="A1576" s="1">
        <f>COUNTIF(企业分类!A:A,AA1576)</f>
        <v>1</v>
      </c>
      <c r="B1576" s="6" t="str">
        <f t="shared" si="72"/>
        <v>30天内曾在线</v>
      </c>
      <c r="C1576" s="7">
        <v>45046.9999884259</v>
      </c>
      <c r="D1576" s="6">
        <f t="shared" si="73"/>
        <v>-10.6925231481509</v>
      </c>
      <c r="E1576" s="8" t="s">
        <v>7966</v>
      </c>
      <c r="F1576" s="8" t="s">
        <v>578</v>
      </c>
      <c r="G1576" s="8" t="s">
        <v>19</v>
      </c>
      <c r="H1576" s="8" t="s">
        <v>579</v>
      </c>
      <c r="I1576" s="8" t="s">
        <v>580</v>
      </c>
      <c r="J1576" s="8" t="s">
        <v>7967</v>
      </c>
      <c r="K1576" s="8" t="s">
        <v>582</v>
      </c>
      <c r="L1576" s="10" t="s">
        <v>930</v>
      </c>
      <c r="M1576" s="11" t="str">
        <f t="shared" si="74"/>
        <v>2023/5/11 16:37:13</v>
      </c>
      <c r="N1576" s="12">
        <v>45057</v>
      </c>
      <c r="O1576" s="10" t="s">
        <v>931</v>
      </c>
      <c r="P1576" s="8" t="s">
        <v>585</v>
      </c>
      <c r="Q1576" s="8" t="s">
        <v>7968</v>
      </c>
      <c r="R1576" s="8" t="s">
        <v>7969</v>
      </c>
      <c r="S1576" s="8" t="s">
        <v>600</v>
      </c>
      <c r="T1576" s="8" t="s">
        <v>601</v>
      </c>
      <c r="U1576" s="8" t="s">
        <v>602</v>
      </c>
      <c r="V1576" s="8" t="s">
        <v>582</v>
      </c>
      <c r="W1576" s="8" t="s">
        <v>582</v>
      </c>
      <c r="X1576" s="8" t="s">
        <v>582</v>
      </c>
      <c r="Y1576" s="8" t="s">
        <v>582</v>
      </c>
      <c r="Z1576" s="8" t="s">
        <v>582</v>
      </c>
      <c r="AA1576" s="8" t="s">
        <v>226</v>
      </c>
      <c r="AB1576" s="8" t="s">
        <v>591</v>
      </c>
      <c r="AC1576" s="8" t="s">
        <v>592</v>
      </c>
      <c r="AD1576" s="8" t="s">
        <v>593</v>
      </c>
      <c r="AE1576" s="8" t="s">
        <v>604</v>
      </c>
      <c r="AF1576" s="1">
        <v>1</v>
      </c>
    </row>
    <row r="1577" ht="25" customHeight="1" spans="1:32">
      <c r="A1577" s="1">
        <f>COUNTIF(企业分类!A:A,AA1577)</f>
        <v>1</v>
      </c>
      <c r="B1577" s="6" t="str">
        <f t="shared" si="72"/>
        <v>30天内曾在线</v>
      </c>
      <c r="C1577" s="7">
        <v>45046.9999884259</v>
      </c>
      <c r="D1577" s="6">
        <f t="shared" si="73"/>
        <v>-10.6905555555568</v>
      </c>
      <c r="E1577" s="8" t="s">
        <v>7970</v>
      </c>
      <c r="F1577" s="8" t="s">
        <v>578</v>
      </c>
      <c r="G1577" s="8" t="s">
        <v>19</v>
      </c>
      <c r="H1577" s="8" t="s">
        <v>579</v>
      </c>
      <c r="I1577" s="8" t="s">
        <v>580</v>
      </c>
      <c r="J1577" s="8" t="s">
        <v>7971</v>
      </c>
      <c r="K1577" s="8" t="s">
        <v>582</v>
      </c>
      <c r="L1577" s="10" t="s">
        <v>7972</v>
      </c>
      <c r="M1577" s="11" t="str">
        <f t="shared" si="74"/>
        <v>2023/5/11 16:34:23</v>
      </c>
      <c r="N1577" s="12">
        <v>45057</v>
      </c>
      <c r="O1577" s="10" t="s">
        <v>7973</v>
      </c>
      <c r="P1577" s="8" t="s">
        <v>585</v>
      </c>
      <c r="Q1577" s="8" t="s">
        <v>7974</v>
      </c>
      <c r="R1577" s="8" t="s">
        <v>7975</v>
      </c>
      <c r="S1577" s="8" t="s">
        <v>626</v>
      </c>
      <c r="T1577" s="8" t="s">
        <v>627</v>
      </c>
      <c r="U1577" s="8" t="s">
        <v>628</v>
      </c>
      <c r="V1577" s="8" t="s">
        <v>582</v>
      </c>
      <c r="W1577" s="8" t="s">
        <v>582</v>
      </c>
      <c r="X1577" s="8" t="s">
        <v>582</v>
      </c>
      <c r="Y1577" s="8" t="s">
        <v>582</v>
      </c>
      <c r="Z1577" s="8" t="s">
        <v>582</v>
      </c>
      <c r="AA1577" s="8" t="s">
        <v>318</v>
      </c>
      <c r="AB1577" s="8" t="s">
        <v>591</v>
      </c>
      <c r="AC1577" s="8" t="s">
        <v>1674</v>
      </c>
      <c r="AD1577" s="8" t="s">
        <v>593</v>
      </c>
      <c r="AE1577" s="8" t="s">
        <v>630</v>
      </c>
      <c r="AF1577" s="1">
        <v>1</v>
      </c>
    </row>
    <row r="1578" ht="25" customHeight="1" spans="1:32">
      <c r="A1578" s="1">
        <f>COUNTIF(企业分类!A:A,AA1578)</f>
        <v>0</v>
      </c>
      <c r="B1578" s="6" t="str">
        <f t="shared" si="72"/>
        <v>30天内曾在线</v>
      </c>
      <c r="C1578" s="7">
        <v>45046.9999884259</v>
      </c>
      <c r="D1578" s="6">
        <f t="shared" si="73"/>
        <v>-10.5764814814829</v>
      </c>
      <c r="E1578" s="8" t="s">
        <v>7976</v>
      </c>
      <c r="F1578" s="8" t="s">
        <v>578</v>
      </c>
      <c r="G1578" s="8" t="s">
        <v>18</v>
      </c>
      <c r="H1578" s="8" t="s">
        <v>579</v>
      </c>
      <c r="I1578" s="8" t="s">
        <v>580</v>
      </c>
      <c r="J1578" s="8" t="s">
        <v>7977</v>
      </c>
      <c r="K1578" s="8" t="s">
        <v>582</v>
      </c>
      <c r="L1578" s="10" t="s">
        <v>7978</v>
      </c>
      <c r="M1578" s="11" t="str">
        <f t="shared" si="74"/>
        <v>2023/5/11 13:50:07</v>
      </c>
      <c r="N1578" s="12">
        <v>45057</v>
      </c>
      <c r="O1578" s="10" t="s">
        <v>7979</v>
      </c>
      <c r="P1578" s="8" t="s">
        <v>585</v>
      </c>
      <c r="Q1578" s="8" t="s">
        <v>7980</v>
      </c>
      <c r="R1578" s="8" t="s">
        <v>7981</v>
      </c>
      <c r="S1578" s="8" t="s">
        <v>626</v>
      </c>
      <c r="T1578" s="8" t="s">
        <v>627</v>
      </c>
      <c r="U1578" s="8" t="s">
        <v>628</v>
      </c>
      <c r="V1578" s="8" t="s">
        <v>582</v>
      </c>
      <c r="W1578" s="8" t="s">
        <v>582</v>
      </c>
      <c r="X1578" s="8" t="s">
        <v>582</v>
      </c>
      <c r="Y1578" s="8" t="s">
        <v>582</v>
      </c>
      <c r="Z1578" s="8" t="s">
        <v>582</v>
      </c>
      <c r="AA1578" s="8" t="s">
        <v>3226</v>
      </c>
      <c r="AB1578" s="8" t="s">
        <v>591</v>
      </c>
      <c r="AC1578" s="8" t="s">
        <v>603</v>
      </c>
      <c r="AD1578" s="8" t="s">
        <v>593</v>
      </c>
      <c r="AE1578" s="8" t="s">
        <v>604</v>
      </c>
      <c r="AF1578" s="1">
        <v>1</v>
      </c>
    </row>
    <row r="1579" ht="25" customHeight="1" spans="1:32">
      <c r="A1579" s="1">
        <f>COUNTIF(企业分类!A:A,AA1579)</f>
        <v>0</v>
      </c>
      <c r="B1579" s="6" t="str">
        <f t="shared" si="72"/>
        <v>30天内曾在线</v>
      </c>
      <c r="C1579" s="7">
        <v>45046.9999884259</v>
      </c>
      <c r="D1579" s="6">
        <f t="shared" si="73"/>
        <v>-10.692094907412</v>
      </c>
      <c r="E1579" s="8" t="s">
        <v>7982</v>
      </c>
      <c r="F1579" s="8" t="s">
        <v>578</v>
      </c>
      <c r="G1579" s="8" t="s">
        <v>18</v>
      </c>
      <c r="H1579" s="8" t="s">
        <v>579</v>
      </c>
      <c r="I1579" s="8" t="s">
        <v>580</v>
      </c>
      <c r="J1579" s="8" t="s">
        <v>7983</v>
      </c>
      <c r="K1579" s="8" t="s">
        <v>582</v>
      </c>
      <c r="L1579" s="10" t="s">
        <v>2643</v>
      </c>
      <c r="M1579" s="11" t="str">
        <f t="shared" si="74"/>
        <v>2023/5/11 16:36:36</v>
      </c>
      <c r="N1579" s="12">
        <v>45057</v>
      </c>
      <c r="O1579" s="10" t="s">
        <v>2644</v>
      </c>
      <c r="P1579" s="8" t="s">
        <v>585</v>
      </c>
      <c r="Q1579" s="8" t="s">
        <v>7984</v>
      </c>
      <c r="R1579" s="8" t="s">
        <v>7985</v>
      </c>
      <c r="S1579" s="8" t="s">
        <v>626</v>
      </c>
      <c r="T1579" s="8" t="s">
        <v>627</v>
      </c>
      <c r="U1579" s="8" t="s">
        <v>628</v>
      </c>
      <c r="V1579" s="8" t="s">
        <v>582</v>
      </c>
      <c r="W1579" s="8" t="s">
        <v>582</v>
      </c>
      <c r="X1579" s="8" t="s">
        <v>582</v>
      </c>
      <c r="Y1579" s="8" t="s">
        <v>582</v>
      </c>
      <c r="Z1579" s="8" t="s">
        <v>582</v>
      </c>
      <c r="AA1579" s="8" t="s">
        <v>3226</v>
      </c>
      <c r="AB1579" s="8" t="s">
        <v>591</v>
      </c>
      <c r="AC1579" s="8" t="s">
        <v>603</v>
      </c>
      <c r="AD1579" s="8" t="s">
        <v>593</v>
      </c>
      <c r="AE1579" s="8" t="s">
        <v>604</v>
      </c>
      <c r="AF1579" s="1">
        <v>1</v>
      </c>
    </row>
    <row r="1580" ht="25" customHeight="1" spans="1:32">
      <c r="A1580" s="1">
        <f>COUNTIF(企业分类!A:A,AA1580)</f>
        <v>0</v>
      </c>
      <c r="B1580" s="6" t="str">
        <f t="shared" si="72"/>
        <v>30天内曾在线</v>
      </c>
      <c r="C1580" s="7">
        <v>45046.9999884259</v>
      </c>
      <c r="D1580" s="6">
        <f t="shared" si="73"/>
        <v>1.24064814814483</v>
      </c>
      <c r="E1580" s="8" t="s">
        <v>7986</v>
      </c>
      <c r="F1580" s="8" t="s">
        <v>578</v>
      </c>
      <c r="G1580" s="8" t="s">
        <v>18</v>
      </c>
      <c r="H1580" s="8" t="s">
        <v>579</v>
      </c>
      <c r="I1580" s="8" t="s">
        <v>580</v>
      </c>
      <c r="J1580" s="8" t="s">
        <v>7987</v>
      </c>
      <c r="K1580" s="8" t="s">
        <v>582</v>
      </c>
      <c r="L1580" s="10" t="s">
        <v>7988</v>
      </c>
      <c r="M1580" s="11" t="str">
        <f t="shared" si="74"/>
        <v>2023/4/29 18:13:27</v>
      </c>
      <c r="N1580" s="12">
        <v>45045</v>
      </c>
      <c r="O1580" s="10" t="s">
        <v>7989</v>
      </c>
      <c r="P1580" s="8" t="s">
        <v>585</v>
      </c>
      <c r="Q1580" s="8" t="s">
        <v>7990</v>
      </c>
      <c r="R1580" s="8" t="s">
        <v>7991</v>
      </c>
      <c r="S1580" s="8" t="s">
        <v>626</v>
      </c>
      <c r="T1580" s="8" t="s">
        <v>627</v>
      </c>
      <c r="U1580" s="8" t="s">
        <v>628</v>
      </c>
      <c r="V1580" s="8" t="s">
        <v>582</v>
      </c>
      <c r="W1580" s="8" t="s">
        <v>582</v>
      </c>
      <c r="X1580" s="8" t="s">
        <v>582</v>
      </c>
      <c r="Y1580" s="8" t="s">
        <v>582</v>
      </c>
      <c r="Z1580" s="8" t="s">
        <v>582</v>
      </c>
      <c r="AA1580" s="8" t="s">
        <v>3226</v>
      </c>
      <c r="AB1580" s="8" t="s">
        <v>591</v>
      </c>
      <c r="AC1580" s="8" t="s">
        <v>582</v>
      </c>
      <c r="AD1580" s="8" t="s">
        <v>593</v>
      </c>
      <c r="AE1580" s="8" t="s">
        <v>604</v>
      </c>
      <c r="AF1580" s="1">
        <v>1</v>
      </c>
    </row>
    <row r="1581" ht="25" customHeight="1" spans="1:32">
      <c r="A1581" s="1">
        <f>COUNTIF(企业分类!A:A,AA1581)</f>
        <v>0</v>
      </c>
      <c r="B1581" s="6" t="str">
        <f t="shared" si="72"/>
        <v>30天内曾在线</v>
      </c>
      <c r="C1581" s="7">
        <v>45046.9999884259</v>
      </c>
      <c r="D1581" s="6">
        <f t="shared" si="73"/>
        <v>-9.99790509259765</v>
      </c>
      <c r="E1581" s="8" t="s">
        <v>7992</v>
      </c>
      <c r="F1581" s="8" t="s">
        <v>578</v>
      </c>
      <c r="G1581" s="8" t="s">
        <v>18</v>
      </c>
      <c r="H1581" s="8" t="s">
        <v>579</v>
      </c>
      <c r="I1581" s="8" t="s">
        <v>580</v>
      </c>
      <c r="J1581" s="8" t="s">
        <v>7993</v>
      </c>
      <c r="K1581" s="8" t="s">
        <v>582</v>
      </c>
      <c r="L1581" s="10" t="s">
        <v>7994</v>
      </c>
      <c r="M1581" s="11" t="str">
        <f t="shared" si="74"/>
        <v>2023/5/10 23:56:58</v>
      </c>
      <c r="N1581" s="12">
        <v>45056</v>
      </c>
      <c r="O1581" s="10" t="s">
        <v>7995</v>
      </c>
      <c r="P1581" s="8" t="s">
        <v>585</v>
      </c>
      <c r="Q1581" s="8" t="s">
        <v>7996</v>
      </c>
      <c r="R1581" s="8" t="s">
        <v>7997</v>
      </c>
      <c r="S1581" s="8" t="s">
        <v>626</v>
      </c>
      <c r="T1581" s="8" t="s">
        <v>627</v>
      </c>
      <c r="U1581" s="8" t="s">
        <v>628</v>
      </c>
      <c r="V1581" s="8" t="s">
        <v>582</v>
      </c>
      <c r="W1581" s="8" t="s">
        <v>582</v>
      </c>
      <c r="X1581" s="8" t="s">
        <v>582</v>
      </c>
      <c r="Y1581" s="8" t="s">
        <v>582</v>
      </c>
      <c r="Z1581" s="8" t="s">
        <v>582</v>
      </c>
      <c r="AA1581" s="8" t="s">
        <v>3226</v>
      </c>
      <c r="AB1581" s="8" t="s">
        <v>591</v>
      </c>
      <c r="AC1581" s="8" t="s">
        <v>603</v>
      </c>
      <c r="AD1581" s="8" t="s">
        <v>593</v>
      </c>
      <c r="AE1581" s="8" t="s">
        <v>604</v>
      </c>
      <c r="AF1581" s="1">
        <v>1</v>
      </c>
    </row>
    <row r="1582" ht="25" customHeight="1" spans="1:32">
      <c r="A1582" s="1">
        <f>COUNTIF(企业分类!A:A,AA1582)</f>
        <v>1</v>
      </c>
      <c r="B1582" s="6" t="str">
        <f t="shared" si="72"/>
        <v>30天内曾在线</v>
      </c>
      <c r="C1582" s="7">
        <v>45046.9999884259</v>
      </c>
      <c r="D1582" s="6">
        <f t="shared" si="73"/>
        <v>-10.6496527777781</v>
      </c>
      <c r="E1582" s="8" t="s">
        <v>7998</v>
      </c>
      <c r="F1582" s="8" t="s">
        <v>578</v>
      </c>
      <c r="G1582" s="8" t="s">
        <v>19</v>
      </c>
      <c r="H1582" s="8" t="s">
        <v>579</v>
      </c>
      <c r="I1582" s="8" t="s">
        <v>580</v>
      </c>
      <c r="J1582" s="8" t="s">
        <v>7999</v>
      </c>
      <c r="K1582" s="8" t="s">
        <v>582</v>
      </c>
      <c r="L1582" s="10" t="s">
        <v>8000</v>
      </c>
      <c r="M1582" s="11" t="str">
        <f t="shared" si="74"/>
        <v>2023/5/11 15:35:29</v>
      </c>
      <c r="N1582" s="12">
        <v>45057</v>
      </c>
      <c r="O1582" s="10" t="s">
        <v>8001</v>
      </c>
      <c r="P1582" s="8" t="s">
        <v>585</v>
      </c>
      <c r="Q1582" s="8" t="s">
        <v>8002</v>
      </c>
      <c r="R1582" s="8" t="s">
        <v>8003</v>
      </c>
      <c r="S1582" s="8" t="s">
        <v>626</v>
      </c>
      <c r="T1582" s="8" t="s">
        <v>627</v>
      </c>
      <c r="U1582" s="8" t="s">
        <v>628</v>
      </c>
      <c r="V1582" s="8" t="s">
        <v>582</v>
      </c>
      <c r="W1582" s="8" t="s">
        <v>582</v>
      </c>
      <c r="X1582" s="8" t="s">
        <v>582</v>
      </c>
      <c r="Y1582" s="8" t="s">
        <v>582</v>
      </c>
      <c r="Z1582" s="8" t="s">
        <v>582</v>
      </c>
      <c r="AA1582" s="8" t="s">
        <v>66</v>
      </c>
      <c r="AB1582" s="8" t="s">
        <v>591</v>
      </c>
      <c r="AC1582" s="8" t="s">
        <v>657</v>
      </c>
      <c r="AD1582" s="8" t="s">
        <v>593</v>
      </c>
      <c r="AE1582" s="8" t="s">
        <v>604</v>
      </c>
      <c r="AF1582" s="1">
        <v>1</v>
      </c>
    </row>
    <row r="1583" ht="25" customHeight="1" spans="1:32">
      <c r="A1583" s="1">
        <f>COUNTIF(企业分类!A:A,AA1583)</f>
        <v>0</v>
      </c>
      <c r="B1583" s="6" t="str">
        <f t="shared" si="72"/>
        <v>30天内曾在线</v>
      </c>
      <c r="C1583" s="7">
        <v>45046.9999884259</v>
      </c>
      <c r="D1583" s="6">
        <f t="shared" si="73"/>
        <v>-10.6919560185197</v>
      </c>
      <c r="E1583" s="8" t="s">
        <v>8004</v>
      </c>
      <c r="F1583" s="8" t="s">
        <v>578</v>
      </c>
      <c r="G1583" s="8" t="s">
        <v>17</v>
      </c>
      <c r="H1583" s="8" t="s">
        <v>579</v>
      </c>
      <c r="I1583" s="8" t="s">
        <v>580</v>
      </c>
      <c r="J1583" s="8" t="s">
        <v>8005</v>
      </c>
      <c r="K1583" s="8" t="s">
        <v>582</v>
      </c>
      <c r="L1583" s="10" t="s">
        <v>4422</v>
      </c>
      <c r="M1583" s="11" t="str">
        <f t="shared" si="74"/>
        <v>2023/5/11 16:36:24</v>
      </c>
      <c r="N1583" s="12">
        <v>45057</v>
      </c>
      <c r="O1583" s="10" t="s">
        <v>4423</v>
      </c>
      <c r="P1583" s="8" t="s">
        <v>585</v>
      </c>
      <c r="Q1583" s="8" t="s">
        <v>8006</v>
      </c>
      <c r="R1583" s="8" t="s">
        <v>8006</v>
      </c>
      <c r="S1583" s="8" t="s">
        <v>637</v>
      </c>
      <c r="T1583" s="8" t="s">
        <v>638</v>
      </c>
      <c r="U1583" s="8" t="s">
        <v>639</v>
      </c>
      <c r="V1583" s="8" t="s">
        <v>582</v>
      </c>
      <c r="W1583" s="8" t="s">
        <v>582</v>
      </c>
      <c r="X1583" s="8" t="s">
        <v>582</v>
      </c>
      <c r="Y1583" s="8" t="s">
        <v>582</v>
      </c>
      <c r="Z1583" s="8" t="s">
        <v>582</v>
      </c>
      <c r="AA1583" s="8" t="s">
        <v>2106</v>
      </c>
      <c r="AB1583" s="8" t="s">
        <v>591</v>
      </c>
      <c r="AC1583" s="8" t="s">
        <v>690</v>
      </c>
      <c r="AD1583" s="8" t="s">
        <v>593</v>
      </c>
      <c r="AE1583" s="8" t="s">
        <v>604</v>
      </c>
      <c r="AF1583" s="1">
        <v>1</v>
      </c>
    </row>
    <row r="1584" ht="25" customHeight="1" spans="1:32">
      <c r="A1584" s="1">
        <f>COUNTIF(企业分类!A:A,AA1584)</f>
        <v>1</v>
      </c>
      <c r="B1584" s="6" t="str">
        <f t="shared" si="72"/>
        <v>30天内曾在线</v>
      </c>
      <c r="C1584" s="7">
        <v>45046.9999884259</v>
      </c>
      <c r="D1584" s="6">
        <f t="shared" si="73"/>
        <v>-10.6913194444496</v>
      </c>
      <c r="E1584" s="8" t="s">
        <v>8007</v>
      </c>
      <c r="F1584" s="8" t="s">
        <v>578</v>
      </c>
      <c r="G1584" s="8" t="s">
        <v>19</v>
      </c>
      <c r="H1584" s="8" t="s">
        <v>579</v>
      </c>
      <c r="I1584" s="8" t="s">
        <v>580</v>
      </c>
      <c r="J1584" s="8" t="s">
        <v>8008</v>
      </c>
      <c r="K1584" s="8" t="s">
        <v>582</v>
      </c>
      <c r="L1584" s="10" t="s">
        <v>4598</v>
      </c>
      <c r="M1584" s="11" t="str">
        <f t="shared" si="74"/>
        <v>2023/5/11 16:35:29</v>
      </c>
      <c r="N1584" s="12">
        <v>45057</v>
      </c>
      <c r="O1584" s="10" t="s">
        <v>4599</v>
      </c>
      <c r="P1584" s="8" t="s">
        <v>585</v>
      </c>
      <c r="Q1584" s="8" t="s">
        <v>8009</v>
      </c>
      <c r="R1584" s="8" t="s">
        <v>8010</v>
      </c>
      <c r="S1584" s="8" t="s">
        <v>3223</v>
      </c>
      <c r="T1584" s="8" t="s">
        <v>3224</v>
      </c>
      <c r="U1584" s="8" t="s">
        <v>3225</v>
      </c>
      <c r="V1584" s="8" t="s">
        <v>582</v>
      </c>
      <c r="W1584" s="8" t="s">
        <v>582</v>
      </c>
      <c r="X1584" s="8" t="s">
        <v>582</v>
      </c>
      <c r="Y1584" s="8" t="s">
        <v>582</v>
      </c>
      <c r="Z1584" s="8" t="s">
        <v>582</v>
      </c>
      <c r="AA1584" s="8" t="s">
        <v>31</v>
      </c>
      <c r="AB1584" s="8" t="s">
        <v>591</v>
      </c>
      <c r="AC1584" s="8" t="s">
        <v>657</v>
      </c>
      <c r="AD1584" s="8" t="s">
        <v>593</v>
      </c>
      <c r="AE1584" s="8" t="s">
        <v>604</v>
      </c>
      <c r="AF1584" s="1">
        <v>1</v>
      </c>
    </row>
    <row r="1585" ht="25" customHeight="1" spans="1:32">
      <c r="A1585" s="1">
        <f>COUNTIF(企业分类!A:A,AA1585)</f>
        <v>1</v>
      </c>
      <c r="B1585" s="6" t="str">
        <f t="shared" si="72"/>
        <v>30天内曾在线</v>
      </c>
      <c r="C1585" s="7">
        <v>45046.9999884259</v>
      </c>
      <c r="D1585" s="6">
        <f t="shared" si="73"/>
        <v>-7.37121527778072</v>
      </c>
      <c r="E1585" s="8" t="s">
        <v>8011</v>
      </c>
      <c r="F1585" s="8" t="s">
        <v>578</v>
      </c>
      <c r="G1585" s="8" t="s">
        <v>19</v>
      </c>
      <c r="H1585" s="8" t="s">
        <v>579</v>
      </c>
      <c r="I1585" s="8" t="s">
        <v>580</v>
      </c>
      <c r="J1585" s="8" t="s">
        <v>8012</v>
      </c>
      <c r="K1585" s="8" t="s">
        <v>582</v>
      </c>
      <c r="L1585" s="10" t="s">
        <v>8013</v>
      </c>
      <c r="M1585" s="11" t="str">
        <f t="shared" si="74"/>
        <v>2023/5/8 8:54:32</v>
      </c>
      <c r="N1585" s="12">
        <v>45054</v>
      </c>
      <c r="O1585" s="10" t="s">
        <v>8014</v>
      </c>
      <c r="P1585" s="8" t="s">
        <v>585</v>
      </c>
      <c r="Q1585" s="8" t="s">
        <v>8015</v>
      </c>
      <c r="R1585" s="8" t="s">
        <v>8016</v>
      </c>
      <c r="S1585" s="8" t="s">
        <v>3223</v>
      </c>
      <c r="T1585" s="8" t="s">
        <v>3224</v>
      </c>
      <c r="U1585" s="8" t="s">
        <v>3225</v>
      </c>
      <c r="V1585" s="8" t="s">
        <v>582</v>
      </c>
      <c r="W1585" s="8" t="s">
        <v>582</v>
      </c>
      <c r="X1585" s="8" t="s">
        <v>582</v>
      </c>
      <c r="Y1585" s="8" t="s">
        <v>582</v>
      </c>
      <c r="Z1585" s="8" t="s">
        <v>582</v>
      </c>
      <c r="AA1585" s="8" t="s">
        <v>31</v>
      </c>
      <c r="AB1585" s="8" t="s">
        <v>591</v>
      </c>
      <c r="AC1585" s="8" t="s">
        <v>657</v>
      </c>
      <c r="AD1585" s="8" t="s">
        <v>593</v>
      </c>
      <c r="AE1585" s="8" t="s">
        <v>604</v>
      </c>
      <c r="AF1585" s="1">
        <v>1</v>
      </c>
    </row>
    <row r="1586" ht="25" customHeight="1" spans="1:32">
      <c r="A1586" s="1">
        <f>COUNTIF(企业分类!A:A,AA1586)</f>
        <v>1</v>
      </c>
      <c r="B1586" s="6" t="str">
        <f t="shared" si="72"/>
        <v>30天内曾在线</v>
      </c>
      <c r="C1586" s="7">
        <v>45046.9999884259</v>
      </c>
      <c r="D1586" s="6">
        <f t="shared" si="73"/>
        <v>-10.6918287037042</v>
      </c>
      <c r="E1586" s="8" t="s">
        <v>8017</v>
      </c>
      <c r="F1586" s="8" t="s">
        <v>578</v>
      </c>
      <c r="G1586" s="8" t="s">
        <v>19</v>
      </c>
      <c r="H1586" s="8" t="s">
        <v>579</v>
      </c>
      <c r="I1586" s="8" t="s">
        <v>580</v>
      </c>
      <c r="J1586" s="8" t="s">
        <v>8018</v>
      </c>
      <c r="K1586" s="8" t="s">
        <v>582</v>
      </c>
      <c r="L1586" s="10" t="s">
        <v>1102</v>
      </c>
      <c r="M1586" s="11" t="str">
        <f t="shared" si="74"/>
        <v>2023/5/11 16:36:13</v>
      </c>
      <c r="N1586" s="12">
        <v>45057</v>
      </c>
      <c r="O1586" s="10" t="s">
        <v>1103</v>
      </c>
      <c r="P1586" s="8" t="s">
        <v>585</v>
      </c>
      <c r="Q1586" s="8" t="s">
        <v>8019</v>
      </c>
      <c r="R1586" s="8" t="s">
        <v>8020</v>
      </c>
      <c r="S1586" s="8" t="s">
        <v>648</v>
      </c>
      <c r="T1586" s="8" t="s">
        <v>649</v>
      </c>
      <c r="U1586" s="8" t="s">
        <v>650</v>
      </c>
      <c r="V1586" s="8" t="s">
        <v>582</v>
      </c>
      <c r="W1586" s="8" t="s">
        <v>582</v>
      </c>
      <c r="X1586" s="8" t="s">
        <v>582</v>
      </c>
      <c r="Y1586" s="8" t="s">
        <v>582</v>
      </c>
      <c r="Z1586" s="8" t="s">
        <v>582</v>
      </c>
      <c r="AA1586" s="8" t="s">
        <v>409</v>
      </c>
      <c r="AB1586" s="8" t="s">
        <v>591</v>
      </c>
      <c r="AC1586" s="8" t="s">
        <v>592</v>
      </c>
      <c r="AD1586" s="8" t="s">
        <v>593</v>
      </c>
      <c r="AE1586" s="8" t="s">
        <v>604</v>
      </c>
      <c r="AF1586" s="1">
        <v>1</v>
      </c>
    </row>
    <row r="1587" ht="25" customHeight="1" spans="1:32">
      <c r="A1587" s="1">
        <f>COUNTIF(企业分类!A:A,AA1587)</f>
        <v>1</v>
      </c>
      <c r="B1587" s="6" t="str">
        <f t="shared" si="72"/>
        <v>30天内曾在线</v>
      </c>
      <c r="C1587" s="7">
        <v>45046.9999884259</v>
      </c>
      <c r="D1587" s="6">
        <f t="shared" si="73"/>
        <v>-10.6915740740733</v>
      </c>
      <c r="E1587" s="8" t="s">
        <v>8021</v>
      </c>
      <c r="F1587" s="8" t="s">
        <v>578</v>
      </c>
      <c r="G1587" s="8" t="s">
        <v>19</v>
      </c>
      <c r="H1587" s="8" t="s">
        <v>579</v>
      </c>
      <c r="I1587" s="8" t="s">
        <v>580</v>
      </c>
      <c r="J1587" s="8" t="s">
        <v>8022</v>
      </c>
      <c r="K1587" s="8" t="s">
        <v>582</v>
      </c>
      <c r="L1587" s="10" t="s">
        <v>2661</v>
      </c>
      <c r="M1587" s="11" t="str">
        <f t="shared" si="74"/>
        <v>2023/5/11 16:35:51</v>
      </c>
      <c r="N1587" s="12">
        <v>45057</v>
      </c>
      <c r="O1587" s="10" t="s">
        <v>2662</v>
      </c>
      <c r="P1587" s="8" t="s">
        <v>585</v>
      </c>
      <c r="Q1587" s="8" t="s">
        <v>8023</v>
      </c>
      <c r="R1587" s="8" t="s">
        <v>8024</v>
      </c>
      <c r="S1587" s="8" t="s">
        <v>588</v>
      </c>
      <c r="T1587" s="8" t="s">
        <v>589</v>
      </c>
      <c r="U1587" s="8" t="s">
        <v>590</v>
      </c>
      <c r="V1587" s="8" t="s">
        <v>582</v>
      </c>
      <c r="W1587" s="8" t="s">
        <v>582</v>
      </c>
      <c r="X1587" s="8" t="s">
        <v>582</v>
      </c>
      <c r="Y1587" s="8" t="s">
        <v>582</v>
      </c>
      <c r="Z1587" s="8" t="s">
        <v>582</v>
      </c>
      <c r="AA1587" s="8" t="s">
        <v>207</v>
      </c>
      <c r="AB1587" s="8" t="s">
        <v>591</v>
      </c>
      <c r="AC1587" s="8" t="s">
        <v>629</v>
      </c>
      <c r="AD1587" s="8" t="s">
        <v>593</v>
      </c>
      <c r="AE1587" s="8" t="s">
        <v>604</v>
      </c>
      <c r="AF1587" s="1">
        <v>1</v>
      </c>
    </row>
    <row r="1588" ht="25" customHeight="1" spans="1:32">
      <c r="A1588" s="1">
        <f>COUNTIF(企业分类!A:A,AA1588)</f>
        <v>1</v>
      </c>
      <c r="B1588" s="6" t="str">
        <f t="shared" si="72"/>
        <v>30天内曾在线</v>
      </c>
      <c r="C1588" s="7">
        <v>45046.9999884259</v>
      </c>
      <c r="D1588" s="6">
        <f t="shared" si="73"/>
        <v>-10.6916203703731</v>
      </c>
      <c r="E1588" s="8" t="s">
        <v>8025</v>
      </c>
      <c r="F1588" s="8" t="s">
        <v>578</v>
      </c>
      <c r="G1588" s="8" t="s">
        <v>19</v>
      </c>
      <c r="H1588" s="8" t="s">
        <v>579</v>
      </c>
      <c r="I1588" s="8" t="s">
        <v>580</v>
      </c>
      <c r="J1588" s="8" t="s">
        <v>8026</v>
      </c>
      <c r="K1588" s="8" t="s">
        <v>582</v>
      </c>
      <c r="L1588" s="10" t="s">
        <v>2283</v>
      </c>
      <c r="M1588" s="11" t="str">
        <f t="shared" si="74"/>
        <v>2023/5/11 16:35:55</v>
      </c>
      <c r="N1588" s="12">
        <v>45057</v>
      </c>
      <c r="O1588" s="10" t="s">
        <v>2284</v>
      </c>
      <c r="P1588" s="8" t="s">
        <v>585</v>
      </c>
      <c r="Q1588" s="8" t="s">
        <v>8027</v>
      </c>
      <c r="R1588" s="8" t="s">
        <v>8028</v>
      </c>
      <c r="S1588" s="8" t="s">
        <v>637</v>
      </c>
      <c r="T1588" s="8" t="s">
        <v>638</v>
      </c>
      <c r="U1588" s="8" t="s">
        <v>639</v>
      </c>
      <c r="V1588" s="8" t="s">
        <v>582</v>
      </c>
      <c r="W1588" s="8" t="s">
        <v>582</v>
      </c>
      <c r="X1588" s="8" t="s">
        <v>582</v>
      </c>
      <c r="Y1588" s="8" t="s">
        <v>582</v>
      </c>
      <c r="Z1588" s="8" t="s">
        <v>582</v>
      </c>
      <c r="AA1588" s="8" t="s">
        <v>169</v>
      </c>
      <c r="AB1588" s="8" t="s">
        <v>591</v>
      </c>
      <c r="AC1588" s="8" t="s">
        <v>690</v>
      </c>
      <c r="AD1588" s="8" t="s">
        <v>593</v>
      </c>
      <c r="AE1588" s="8" t="s">
        <v>582</v>
      </c>
      <c r="AF1588" s="1">
        <v>1</v>
      </c>
    </row>
    <row r="1589" ht="25" customHeight="1" spans="1:32">
      <c r="A1589" s="1">
        <f>COUNTIF(企业分类!A:A,AA1589)</f>
        <v>1</v>
      </c>
      <c r="B1589" s="6" t="str">
        <f t="shared" si="72"/>
        <v>30天内曾在线</v>
      </c>
      <c r="C1589" s="7">
        <v>45046.9999884259</v>
      </c>
      <c r="D1589" s="6">
        <f t="shared" si="73"/>
        <v>-10.6910995370417</v>
      </c>
      <c r="E1589" s="8" t="s">
        <v>8029</v>
      </c>
      <c r="F1589" s="8" t="s">
        <v>578</v>
      </c>
      <c r="G1589" s="8" t="s">
        <v>19</v>
      </c>
      <c r="H1589" s="8" t="s">
        <v>579</v>
      </c>
      <c r="I1589" s="8" t="s">
        <v>580</v>
      </c>
      <c r="J1589" s="8" t="s">
        <v>8030</v>
      </c>
      <c r="K1589" s="8" t="s">
        <v>582</v>
      </c>
      <c r="L1589" s="10" t="s">
        <v>4087</v>
      </c>
      <c r="M1589" s="11" t="str">
        <f t="shared" si="74"/>
        <v>2023/5/11 16:35:10</v>
      </c>
      <c r="N1589" s="12">
        <v>45057</v>
      </c>
      <c r="O1589" s="10" t="s">
        <v>4088</v>
      </c>
      <c r="P1589" s="8" t="s">
        <v>585</v>
      </c>
      <c r="Q1589" s="8" t="s">
        <v>8031</v>
      </c>
      <c r="R1589" s="8" t="s">
        <v>8032</v>
      </c>
      <c r="S1589" s="8" t="s">
        <v>588</v>
      </c>
      <c r="T1589" s="8" t="s">
        <v>589</v>
      </c>
      <c r="U1589" s="8" t="s">
        <v>590</v>
      </c>
      <c r="V1589" s="8" t="s">
        <v>582</v>
      </c>
      <c r="W1589" s="8" t="s">
        <v>582</v>
      </c>
      <c r="X1589" s="8" t="s">
        <v>582</v>
      </c>
      <c r="Y1589" s="8" t="s">
        <v>582</v>
      </c>
      <c r="Z1589" s="8" t="s">
        <v>582</v>
      </c>
      <c r="AA1589" s="8" t="s">
        <v>352</v>
      </c>
      <c r="AB1589" s="8" t="s">
        <v>591</v>
      </c>
      <c r="AC1589" s="8" t="s">
        <v>592</v>
      </c>
      <c r="AD1589" s="8" t="s">
        <v>593</v>
      </c>
      <c r="AE1589" s="8" t="s">
        <v>604</v>
      </c>
      <c r="AF1589" s="1">
        <v>1</v>
      </c>
    </row>
    <row r="1590" ht="25" customHeight="1" spans="1:32">
      <c r="A1590" s="1">
        <f>COUNTIF(企业分类!A:A,AA1590)</f>
        <v>1</v>
      </c>
      <c r="B1590" s="6" t="str">
        <f t="shared" si="72"/>
        <v>30天内曾在线</v>
      </c>
      <c r="C1590" s="7">
        <v>45046.9999884259</v>
      </c>
      <c r="D1590" s="6">
        <f t="shared" si="73"/>
        <v>-10.6918171296347</v>
      </c>
      <c r="E1590" s="8" t="s">
        <v>8033</v>
      </c>
      <c r="F1590" s="8" t="s">
        <v>578</v>
      </c>
      <c r="G1590" s="8" t="s">
        <v>19</v>
      </c>
      <c r="H1590" s="8" t="s">
        <v>579</v>
      </c>
      <c r="I1590" s="8" t="s">
        <v>580</v>
      </c>
      <c r="J1590" s="8" t="s">
        <v>8034</v>
      </c>
      <c r="K1590" s="8" t="s">
        <v>582</v>
      </c>
      <c r="L1590" s="10" t="s">
        <v>1266</v>
      </c>
      <c r="M1590" s="11" t="str">
        <f t="shared" si="74"/>
        <v>2023/5/11 16:36:12</v>
      </c>
      <c r="N1590" s="12">
        <v>45057</v>
      </c>
      <c r="O1590" s="10" t="s">
        <v>1267</v>
      </c>
      <c r="P1590" s="8" t="s">
        <v>585</v>
      </c>
      <c r="Q1590" s="8" t="s">
        <v>8035</v>
      </c>
      <c r="R1590" s="8" t="s">
        <v>8035</v>
      </c>
      <c r="S1590" s="8" t="s">
        <v>637</v>
      </c>
      <c r="T1590" s="8" t="s">
        <v>638</v>
      </c>
      <c r="U1590" s="8" t="s">
        <v>639</v>
      </c>
      <c r="V1590" s="8" t="s">
        <v>582</v>
      </c>
      <c r="W1590" s="8" t="s">
        <v>582</v>
      </c>
      <c r="X1590" s="8" t="s">
        <v>582</v>
      </c>
      <c r="Y1590" s="8" t="s">
        <v>582</v>
      </c>
      <c r="Z1590" s="8" t="s">
        <v>582</v>
      </c>
      <c r="AA1590" s="8" t="s">
        <v>116</v>
      </c>
      <c r="AB1590" s="8" t="s">
        <v>591</v>
      </c>
      <c r="AC1590" s="8" t="s">
        <v>619</v>
      </c>
      <c r="AD1590" s="8" t="s">
        <v>593</v>
      </c>
      <c r="AE1590" s="8" t="s">
        <v>604</v>
      </c>
      <c r="AF1590" s="1">
        <v>1</v>
      </c>
    </row>
    <row r="1591" ht="25" customHeight="1" spans="1:32">
      <c r="A1591" s="1">
        <f>COUNTIF(企业分类!A:A,AA1591)</f>
        <v>1</v>
      </c>
      <c r="B1591" s="6" t="str">
        <f t="shared" si="72"/>
        <v>30天内曾在线</v>
      </c>
      <c r="C1591" s="7">
        <v>45046.9999884259</v>
      </c>
      <c r="D1591" s="6">
        <f t="shared" si="73"/>
        <v>-10.6915162037039</v>
      </c>
      <c r="E1591" s="8" t="s">
        <v>8036</v>
      </c>
      <c r="F1591" s="8" t="s">
        <v>578</v>
      </c>
      <c r="G1591" s="8" t="s">
        <v>19</v>
      </c>
      <c r="H1591" s="8" t="s">
        <v>579</v>
      </c>
      <c r="I1591" s="8" t="s">
        <v>580</v>
      </c>
      <c r="J1591" s="8" t="s">
        <v>8037</v>
      </c>
      <c r="K1591" s="8" t="s">
        <v>582</v>
      </c>
      <c r="L1591" s="10" t="s">
        <v>1774</v>
      </c>
      <c r="M1591" s="11" t="str">
        <f t="shared" si="74"/>
        <v>2023/5/11 16:35:46</v>
      </c>
      <c r="N1591" s="12">
        <v>45057</v>
      </c>
      <c r="O1591" s="10" t="s">
        <v>1775</v>
      </c>
      <c r="P1591" s="8" t="s">
        <v>585</v>
      </c>
      <c r="Q1591" s="8" t="s">
        <v>8038</v>
      </c>
      <c r="R1591" s="8" t="s">
        <v>8038</v>
      </c>
      <c r="S1591" s="8" t="s">
        <v>637</v>
      </c>
      <c r="T1591" s="8" t="s">
        <v>638</v>
      </c>
      <c r="U1591" s="8" t="s">
        <v>639</v>
      </c>
      <c r="V1591" s="8" t="s">
        <v>582</v>
      </c>
      <c r="W1591" s="8" t="s">
        <v>582</v>
      </c>
      <c r="X1591" s="8" t="s">
        <v>582</v>
      </c>
      <c r="Y1591" s="8" t="s">
        <v>582</v>
      </c>
      <c r="Z1591" s="8" t="s">
        <v>582</v>
      </c>
      <c r="AA1591" s="8" t="s">
        <v>116</v>
      </c>
      <c r="AB1591" s="8" t="s">
        <v>591</v>
      </c>
      <c r="AC1591" s="8" t="s">
        <v>619</v>
      </c>
      <c r="AD1591" s="8" t="s">
        <v>593</v>
      </c>
      <c r="AE1591" s="8" t="s">
        <v>604</v>
      </c>
      <c r="AF1591" s="1">
        <v>1</v>
      </c>
    </row>
    <row r="1592" ht="25" customHeight="1" spans="1:32">
      <c r="A1592" s="1">
        <f>COUNTIF(企业分类!A:A,AA1592)</f>
        <v>1</v>
      </c>
      <c r="B1592" s="6" t="str">
        <f t="shared" si="72"/>
        <v>30天内曾在线</v>
      </c>
      <c r="C1592" s="7">
        <v>45046.9999884259</v>
      </c>
      <c r="D1592" s="6">
        <f t="shared" si="73"/>
        <v>-10.6923379629661</v>
      </c>
      <c r="E1592" s="8" t="s">
        <v>8039</v>
      </c>
      <c r="F1592" s="8" t="s">
        <v>578</v>
      </c>
      <c r="G1592" s="8" t="s">
        <v>19</v>
      </c>
      <c r="H1592" s="8" t="s">
        <v>579</v>
      </c>
      <c r="I1592" s="8" t="s">
        <v>580</v>
      </c>
      <c r="J1592" s="8" t="s">
        <v>8040</v>
      </c>
      <c r="K1592" s="8" t="s">
        <v>582</v>
      </c>
      <c r="L1592" s="10" t="s">
        <v>3273</v>
      </c>
      <c r="M1592" s="11" t="str">
        <f t="shared" si="74"/>
        <v>2023/5/11 16:36:57</v>
      </c>
      <c r="N1592" s="12">
        <v>45057</v>
      </c>
      <c r="O1592" s="10" t="s">
        <v>3274</v>
      </c>
      <c r="P1592" s="8" t="s">
        <v>585</v>
      </c>
      <c r="Q1592" s="8" t="s">
        <v>8041</v>
      </c>
      <c r="R1592" s="8" t="s">
        <v>8041</v>
      </c>
      <c r="S1592" s="8" t="s">
        <v>637</v>
      </c>
      <c r="T1592" s="8" t="s">
        <v>638</v>
      </c>
      <c r="U1592" s="8" t="s">
        <v>639</v>
      </c>
      <c r="V1592" s="8" t="s">
        <v>582</v>
      </c>
      <c r="W1592" s="8" t="s">
        <v>582</v>
      </c>
      <c r="X1592" s="8" t="s">
        <v>582</v>
      </c>
      <c r="Y1592" s="8" t="s">
        <v>582</v>
      </c>
      <c r="Z1592" s="8" t="s">
        <v>582</v>
      </c>
      <c r="AA1592" s="8" t="s">
        <v>116</v>
      </c>
      <c r="AB1592" s="8" t="s">
        <v>591</v>
      </c>
      <c r="AC1592" s="8" t="s">
        <v>619</v>
      </c>
      <c r="AD1592" s="8" t="s">
        <v>593</v>
      </c>
      <c r="AE1592" s="8" t="s">
        <v>604</v>
      </c>
      <c r="AF1592" s="1">
        <v>1</v>
      </c>
    </row>
    <row r="1593" ht="25" customHeight="1" spans="1:32">
      <c r="A1593" s="1">
        <f>COUNTIF(企业分类!A:A,AA1593)</f>
        <v>0</v>
      </c>
      <c r="B1593" s="6" t="str">
        <f t="shared" si="72"/>
        <v>30天内曾在线</v>
      </c>
      <c r="C1593" s="7">
        <v>45046.9999884259</v>
      </c>
      <c r="D1593" s="6">
        <f t="shared" si="73"/>
        <v>-10.6918055555579</v>
      </c>
      <c r="E1593" s="8" t="s">
        <v>8042</v>
      </c>
      <c r="F1593" s="8" t="s">
        <v>632</v>
      </c>
      <c r="G1593" s="8" t="s">
        <v>17</v>
      </c>
      <c r="H1593" s="8" t="s">
        <v>579</v>
      </c>
      <c r="I1593" s="8" t="s">
        <v>580</v>
      </c>
      <c r="J1593" s="8" t="s">
        <v>8043</v>
      </c>
      <c r="K1593" s="8" t="s">
        <v>582</v>
      </c>
      <c r="L1593" s="10" t="s">
        <v>5023</v>
      </c>
      <c r="M1593" s="11" t="str">
        <f t="shared" si="74"/>
        <v>2023/5/11 16:36:11</v>
      </c>
      <c r="N1593" s="12">
        <v>45057</v>
      </c>
      <c r="O1593" s="10" t="s">
        <v>5024</v>
      </c>
      <c r="P1593" s="8" t="s">
        <v>585</v>
      </c>
      <c r="Q1593" s="8" t="s">
        <v>8044</v>
      </c>
      <c r="R1593" s="8" t="s">
        <v>8045</v>
      </c>
      <c r="S1593" s="8" t="s">
        <v>915</v>
      </c>
      <c r="T1593" s="8" t="s">
        <v>916</v>
      </c>
      <c r="U1593" s="8" t="s">
        <v>917</v>
      </c>
      <c r="V1593" s="8" t="s">
        <v>582</v>
      </c>
      <c r="W1593" s="8" t="s">
        <v>582</v>
      </c>
      <c r="X1593" s="8" t="s">
        <v>582</v>
      </c>
      <c r="Y1593" s="8" t="s">
        <v>582</v>
      </c>
      <c r="Z1593" s="8" t="s">
        <v>582</v>
      </c>
      <c r="AA1593" s="8" t="s">
        <v>950</v>
      </c>
      <c r="AB1593" s="8" t="s">
        <v>591</v>
      </c>
      <c r="AC1593" s="8" t="s">
        <v>641</v>
      </c>
      <c r="AD1593" s="8" t="s">
        <v>593</v>
      </c>
      <c r="AE1593" s="8" t="s">
        <v>582</v>
      </c>
      <c r="AF1593" s="1">
        <v>1</v>
      </c>
    </row>
    <row r="1594" ht="25" customHeight="1" spans="1:32">
      <c r="A1594" s="1">
        <f>COUNTIF(企业分类!A:A,AA1594)</f>
        <v>1</v>
      </c>
      <c r="B1594" s="6" t="str">
        <f t="shared" si="72"/>
        <v>30天内曾在线</v>
      </c>
      <c r="C1594" s="7">
        <v>45046.9999884259</v>
      </c>
      <c r="D1594" s="6">
        <f t="shared" si="73"/>
        <v>-10.692094907412</v>
      </c>
      <c r="E1594" s="8" t="s">
        <v>8046</v>
      </c>
      <c r="F1594" s="8" t="s">
        <v>578</v>
      </c>
      <c r="G1594" s="8" t="s">
        <v>19</v>
      </c>
      <c r="H1594" s="8" t="s">
        <v>579</v>
      </c>
      <c r="I1594" s="8" t="s">
        <v>580</v>
      </c>
      <c r="J1594" s="8" t="s">
        <v>8047</v>
      </c>
      <c r="K1594" s="8" t="s">
        <v>582</v>
      </c>
      <c r="L1594" s="10" t="s">
        <v>2643</v>
      </c>
      <c r="M1594" s="11" t="str">
        <f t="shared" si="74"/>
        <v>2023/5/11 16:36:36</v>
      </c>
      <c r="N1594" s="12">
        <v>45057</v>
      </c>
      <c r="O1594" s="10" t="s">
        <v>2644</v>
      </c>
      <c r="P1594" s="8" t="s">
        <v>585</v>
      </c>
      <c r="Q1594" s="8" t="s">
        <v>8048</v>
      </c>
      <c r="R1594" s="8" t="s">
        <v>8049</v>
      </c>
      <c r="S1594" s="8" t="s">
        <v>626</v>
      </c>
      <c r="T1594" s="8" t="s">
        <v>627</v>
      </c>
      <c r="U1594" s="8" t="s">
        <v>628</v>
      </c>
      <c r="V1594" s="8" t="s">
        <v>582</v>
      </c>
      <c r="W1594" s="8" t="s">
        <v>582</v>
      </c>
      <c r="X1594" s="8" t="s">
        <v>582</v>
      </c>
      <c r="Y1594" s="8" t="s">
        <v>582</v>
      </c>
      <c r="Z1594" s="8" t="s">
        <v>582</v>
      </c>
      <c r="AA1594" s="8" t="s">
        <v>66</v>
      </c>
      <c r="AB1594" s="8" t="s">
        <v>591</v>
      </c>
      <c r="AC1594" s="8" t="s">
        <v>657</v>
      </c>
      <c r="AD1594" s="8" t="s">
        <v>593</v>
      </c>
      <c r="AE1594" s="8" t="s">
        <v>604</v>
      </c>
      <c r="AF1594" s="1">
        <v>1</v>
      </c>
    </row>
    <row r="1595" ht="25" customHeight="1" spans="1:32">
      <c r="A1595" s="1">
        <f>COUNTIF(企业分类!A:A,AA1595)</f>
        <v>1</v>
      </c>
      <c r="B1595" s="6" t="str">
        <f t="shared" si="72"/>
        <v>30天内曾在线</v>
      </c>
      <c r="C1595" s="7">
        <v>45046.9999884259</v>
      </c>
      <c r="D1595" s="6">
        <f t="shared" si="73"/>
        <v>-6.44930555555766</v>
      </c>
      <c r="E1595" s="8" t="s">
        <v>8050</v>
      </c>
      <c r="F1595" s="8" t="s">
        <v>578</v>
      </c>
      <c r="G1595" s="8" t="s">
        <v>19</v>
      </c>
      <c r="H1595" s="8" t="s">
        <v>579</v>
      </c>
      <c r="I1595" s="8" t="s">
        <v>580</v>
      </c>
      <c r="J1595" s="8" t="s">
        <v>8051</v>
      </c>
      <c r="K1595" s="8" t="s">
        <v>582</v>
      </c>
      <c r="L1595" s="10" t="s">
        <v>8052</v>
      </c>
      <c r="M1595" s="11" t="str">
        <f t="shared" si="74"/>
        <v>2023/5/7 10:46:59</v>
      </c>
      <c r="N1595" s="12">
        <v>45053</v>
      </c>
      <c r="O1595" s="10" t="s">
        <v>8053</v>
      </c>
      <c r="P1595" s="8" t="s">
        <v>585</v>
      </c>
      <c r="Q1595" s="8" t="s">
        <v>8054</v>
      </c>
      <c r="R1595" s="8" t="s">
        <v>8055</v>
      </c>
      <c r="S1595" s="8" t="s">
        <v>588</v>
      </c>
      <c r="T1595" s="8" t="s">
        <v>589</v>
      </c>
      <c r="U1595" s="8" t="s">
        <v>590</v>
      </c>
      <c r="V1595" s="8" t="s">
        <v>582</v>
      </c>
      <c r="W1595" s="8" t="s">
        <v>582</v>
      </c>
      <c r="X1595" s="8" t="s">
        <v>582</v>
      </c>
      <c r="Y1595" s="8" t="s">
        <v>582</v>
      </c>
      <c r="Z1595" s="8" t="s">
        <v>582</v>
      </c>
      <c r="AA1595" s="8" t="s">
        <v>163</v>
      </c>
      <c r="AB1595" s="8" t="s">
        <v>591</v>
      </c>
      <c r="AC1595" s="8" t="s">
        <v>641</v>
      </c>
      <c r="AD1595" s="8" t="s">
        <v>593</v>
      </c>
      <c r="AE1595" s="8" t="s">
        <v>604</v>
      </c>
      <c r="AF1595" s="1">
        <v>1</v>
      </c>
    </row>
    <row r="1596" ht="25" customHeight="1" spans="1:32">
      <c r="A1596" s="1">
        <f>COUNTIF(企业分类!A:A,AA1596)</f>
        <v>1</v>
      </c>
      <c r="B1596" s="6" t="str">
        <f t="shared" si="72"/>
        <v>30天内曾在线</v>
      </c>
      <c r="C1596" s="7">
        <v>45046.9999884259</v>
      </c>
      <c r="D1596" s="6">
        <f t="shared" si="73"/>
        <v>-10.6922569444505</v>
      </c>
      <c r="E1596" s="8" t="s">
        <v>8056</v>
      </c>
      <c r="F1596" s="8" t="s">
        <v>578</v>
      </c>
      <c r="G1596" s="8" t="s">
        <v>19</v>
      </c>
      <c r="H1596" s="8" t="s">
        <v>579</v>
      </c>
      <c r="I1596" s="8" t="s">
        <v>580</v>
      </c>
      <c r="J1596" s="8" t="s">
        <v>8057</v>
      </c>
      <c r="K1596" s="8" t="s">
        <v>582</v>
      </c>
      <c r="L1596" s="10" t="s">
        <v>792</v>
      </c>
      <c r="M1596" s="11" t="str">
        <f t="shared" si="74"/>
        <v>2023/5/11 16:36:50</v>
      </c>
      <c r="N1596" s="12">
        <v>45057</v>
      </c>
      <c r="O1596" s="10" t="s">
        <v>793</v>
      </c>
      <c r="P1596" s="8" t="s">
        <v>585</v>
      </c>
      <c r="Q1596" s="8" t="s">
        <v>8058</v>
      </c>
      <c r="R1596" s="8" t="s">
        <v>8059</v>
      </c>
      <c r="S1596" s="8" t="s">
        <v>648</v>
      </c>
      <c r="T1596" s="8" t="s">
        <v>649</v>
      </c>
      <c r="U1596" s="8" t="s">
        <v>650</v>
      </c>
      <c r="V1596" s="8" t="s">
        <v>582</v>
      </c>
      <c r="W1596" s="8" t="s">
        <v>582</v>
      </c>
      <c r="X1596" s="8" t="s">
        <v>582</v>
      </c>
      <c r="Y1596" s="8" t="s">
        <v>582</v>
      </c>
      <c r="Z1596" s="8" t="s">
        <v>582</v>
      </c>
      <c r="AA1596" s="8" t="s">
        <v>82</v>
      </c>
      <c r="AB1596" s="8" t="s">
        <v>591</v>
      </c>
      <c r="AC1596" s="8" t="s">
        <v>629</v>
      </c>
      <c r="AD1596" s="8" t="s">
        <v>593</v>
      </c>
      <c r="AE1596" s="8" t="s">
        <v>604</v>
      </c>
      <c r="AF1596" s="1">
        <v>1</v>
      </c>
    </row>
    <row r="1597" ht="25" customHeight="1" spans="1:32">
      <c r="A1597" s="1">
        <f>COUNTIF(企业分类!A:A,AA1597)</f>
        <v>1</v>
      </c>
      <c r="B1597" s="6" t="str">
        <f t="shared" si="72"/>
        <v>30天内曾在线</v>
      </c>
      <c r="C1597" s="7">
        <v>45046.9999884259</v>
      </c>
      <c r="D1597" s="6">
        <f t="shared" si="73"/>
        <v>9.5064004629603</v>
      </c>
      <c r="E1597" s="8" t="s">
        <v>8060</v>
      </c>
      <c r="F1597" s="8" t="s">
        <v>578</v>
      </c>
      <c r="G1597" s="8" t="s">
        <v>19</v>
      </c>
      <c r="H1597" s="8" t="s">
        <v>579</v>
      </c>
      <c r="I1597" s="8" t="s">
        <v>580</v>
      </c>
      <c r="J1597" s="8" t="s">
        <v>8061</v>
      </c>
      <c r="K1597" s="8" t="s">
        <v>582</v>
      </c>
      <c r="L1597" s="10" t="s">
        <v>8062</v>
      </c>
      <c r="M1597" s="11" t="str">
        <f t="shared" si="74"/>
        <v>2023/4/21 11:50:46</v>
      </c>
      <c r="N1597" s="12">
        <v>45037</v>
      </c>
      <c r="O1597" s="10" t="s">
        <v>8063</v>
      </c>
      <c r="P1597" s="8" t="s">
        <v>585</v>
      </c>
      <c r="Q1597" s="8" t="s">
        <v>8064</v>
      </c>
      <c r="R1597" s="8" t="s">
        <v>8065</v>
      </c>
      <c r="S1597" s="8" t="s">
        <v>724</v>
      </c>
      <c r="T1597" s="8" t="s">
        <v>725</v>
      </c>
      <c r="U1597" s="8" t="s">
        <v>726</v>
      </c>
      <c r="V1597" s="8" t="s">
        <v>582</v>
      </c>
      <c r="W1597" s="8" t="s">
        <v>582</v>
      </c>
      <c r="X1597" s="8" t="s">
        <v>582</v>
      </c>
      <c r="Y1597" s="8" t="s">
        <v>582</v>
      </c>
      <c r="Z1597" s="8" t="s">
        <v>582</v>
      </c>
      <c r="AA1597" s="8" t="s">
        <v>146</v>
      </c>
      <c r="AB1597" s="8" t="s">
        <v>591</v>
      </c>
      <c r="AC1597" s="8" t="s">
        <v>619</v>
      </c>
      <c r="AD1597" s="8" t="s">
        <v>593</v>
      </c>
      <c r="AE1597" s="8" t="s">
        <v>582</v>
      </c>
      <c r="AF1597" s="1">
        <v>1</v>
      </c>
    </row>
    <row r="1598" ht="25" customHeight="1" spans="1:32">
      <c r="A1598" s="1">
        <f>COUNTIF(企业分类!A:A,AA1598)</f>
        <v>1</v>
      </c>
      <c r="B1598" s="6" t="str">
        <f t="shared" si="72"/>
        <v>30天内曾在线</v>
      </c>
      <c r="C1598" s="7">
        <v>45046.9999884259</v>
      </c>
      <c r="D1598" s="6">
        <f t="shared" si="73"/>
        <v>-10.6921875000044</v>
      </c>
      <c r="E1598" s="8" t="s">
        <v>8066</v>
      </c>
      <c r="F1598" s="8" t="s">
        <v>578</v>
      </c>
      <c r="G1598" s="8" t="s">
        <v>19</v>
      </c>
      <c r="H1598" s="8" t="s">
        <v>579</v>
      </c>
      <c r="I1598" s="8" t="s">
        <v>580</v>
      </c>
      <c r="J1598" s="8" t="s">
        <v>8067</v>
      </c>
      <c r="K1598" s="8" t="s">
        <v>582</v>
      </c>
      <c r="L1598" s="10" t="s">
        <v>3662</v>
      </c>
      <c r="M1598" s="11" t="str">
        <f t="shared" si="74"/>
        <v>2023/5/11 16:36:44</v>
      </c>
      <c r="N1598" s="12">
        <v>45057</v>
      </c>
      <c r="O1598" s="10" t="s">
        <v>3663</v>
      </c>
      <c r="P1598" s="8" t="s">
        <v>585</v>
      </c>
      <c r="Q1598" s="8" t="s">
        <v>8068</v>
      </c>
      <c r="R1598" s="8" t="s">
        <v>8069</v>
      </c>
      <c r="S1598" s="8" t="s">
        <v>724</v>
      </c>
      <c r="T1598" s="8" t="s">
        <v>725</v>
      </c>
      <c r="U1598" s="8" t="s">
        <v>726</v>
      </c>
      <c r="V1598" s="8" t="s">
        <v>582</v>
      </c>
      <c r="W1598" s="8" t="s">
        <v>582</v>
      </c>
      <c r="X1598" s="8" t="s">
        <v>582</v>
      </c>
      <c r="Y1598" s="8" t="s">
        <v>582</v>
      </c>
      <c r="Z1598" s="8" t="s">
        <v>582</v>
      </c>
      <c r="AA1598" s="8" t="s">
        <v>230</v>
      </c>
      <c r="AB1598" s="8" t="s">
        <v>591</v>
      </c>
      <c r="AC1598" s="8" t="s">
        <v>619</v>
      </c>
      <c r="AD1598" s="8" t="s">
        <v>593</v>
      </c>
      <c r="AE1598" s="8" t="s">
        <v>604</v>
      </c>
      <c r="AF1598" s="1">
        <v>1</v>
      </c>
    </row>
    <row r="1599" ht="25" customHeight="1" spans="1:32">
      <c r="A1599" s="1">
        <f>COUNTIF(企业分类!A:A,AA1599)</f>
        <v>1</v>
      </c>
      <c r="B1599" s="6" t="str">
        <f t="shared" si="72"/>
        <v>30天内曾在线</v>
      </c>
      <c r="C1599" s="7">
        <v>45046.9999884259</v>
      </c>
      <c r="D1599" s="6">
        <f t="shared" si="73"/>
        <v>-10.6923263888893</v>
      </c>
      <c r="E1599" s="8" t="s">
        <v>8070</v>
      </c>
      <c r="F1599" s="8" t="s">
        <v>578</v>
      </c>
      <c r="G1599" s="8" t="s">
        <v>19</v>
      </c>
      <c r="H1599" s="8" t="s">
        <v>579</v>
      </c>
      <c r="I1599" s="8" t="s">
        <v>580</v>
      </c>
      <c r="J1599" s="8" t="s">
        <v>8071</v>
      </c>
      <c r="K1599" s="8" t="s">
        <v>582</v>
      </c>
      <c r="L1599" s="10" t="s">
        <v>1186</v>
      </c>
      <c r="M1599" s="11" t="str">
        <f t="shared" si="74"/>
        <v>2023/5/11 16:36:56</v>
      </c>
      <c r="N1599" s="12">
        <v>45057</v>
      </c>
      <c r="O1599" s="10" t="s">
        <v>1187</v>
      </c>
      <c r="P1599" s="8" t="s">
        <v>585</v>
      </c>
      <c r="Q1599" s="8" t="s">
        <v>8072</v>
      </c>
      <c r="R1599" s="8" t="s">
        <v>8073</v>
      </c>
      <c r="S1599" s="8" t="s">
        <v>600</v>
      </c>
      <c r="T1599" s="8" t="s">
        <v>601</v>
      </c>
      <c r="U1599" s="8" t="s">
        <v>602</v>
      </c>
      <c r="V1599" s="8" t="s">
        <v>582</v>
      </c>
      <c r="W1599" s="8" t="s">
        <v>582</v>
      </c>
      <c r="X1599" s="8" t="s">
        <v>582</v>
      </c>
      <c r="Y1599" s="8" t="s">
        <v>582</v>
      </c>
      <c r="Z1599" s="8" t="s">
        <v>582</v>
      </c>
      <c r="AA1599" s="8" t="s">
        <v>341</v>
      </c>
      <c r="AB1599" s="8" t="s">
        <v>591</v>
      </c>
      <c r="AC1599" s="8" t="s">
        <v>592</v>
      </c>
      <c r="AD1599" s="8" t="s">
        <v>593</v>
      </c>
      <c r="AE1599" s="8" t="s">
        <v>604</v>
      </c>
      <c r="AF1599" s="1">
        <v>1</v>
      </c>
    </row>
    <row r="1600" ht="25" customHeight="1" spans="1:32">
      <c r="A1600" s="1">
        <f>COUNTIF(企业分类!A:A,AA1600)</f>
        <v>1</v>
      </c>
      <c r="B1600" s="6" t="str">
        <f t="shared" si="72"/>
        <v>30天内曾在线</v>
      </c>
      <c r="C1600" s="7">
        <v>45046.9999884259</v>
      </c>
      <c r="D1600" s="6">
        <f t="shared" si="73"/>
        <v>-10.6919097222271</v>
      </c>
      <c r="E1600" s="8" t="s">
        <v>8074</v>
      </c>
      <c r="F1600" s="8" t="s">
        <v>578</v>
      </c>
      <c r="G1600" s="8" t="s">
        <v>19</v>
      </c>
      <c r="H1600" s="8" t="s">
        <v>579</v>
      </c>
      <c r="I1600" s="8" t="s">
        <v>580</v>
      </c>
      <c r="J1600" s="8" t="s">
        <v>8075</v>
      </c>
      <c r="K1600" s="8" t="s">
        <v>582</v>
      </c>
      <c r="L1600" s="10" t="s">
        <v>4372</v>
      </c>
      <c r="M1600" s="11" t="str">
        <f t="shared" si="74"/>
        <v>2023/5/11 16:36:20</v>
      </c>
      <c r="N1600" s="12">
        <v>45057</v>
      </c>
      <c r="O1600" s="10" t="s">
        <v>4373</v>
      </c>
      <c r="P1600" s="8" t="s">
        <v>585</v>
      </c>
      <c r="Q1600" s="8" t="s">
        <v>8076</v>
      </c>
      <c r="R1600" s="8" t="s">
        <v>8077</v>
      </c>
      <c r="S1600" s="8" t="s">
        <v>1196</v>
      </c>
      <c r="T1600" s="8" t="s">
        <v>1197</v>
      </c>
      <c r="U1600" s="8" t="s">
        <v>1198</v>
      </c>
      <c r="V1600" s="8" t="s">
        <v>582</v>
      </c>
      <c r="W1600" s="8" t="s">
        <v>582</v>
      </c>
      <c r="X1600" s="8" t="s">
        <v>582</v>
      </c>
      <c r="Y1600" s="8" t="s">
        <v>582</v>
      </c>
      <c r="Z1600" s="8" t="s">
        <v>582</v>
      </c>
      <c r="AA1600" s="8" t="s">
        <v>143</v>
      </c>
      <c r="AB1600" s="8" t="s">
        <v>591</v>
      </c>
      <c r="AC1600" s="8" t="s">
        <v>1166</v>
      </c>
      <c r="AD1600" s="8" t="s">
        <v>593</v>
      </c>
      <c r="AE1600" s="8" t="s">
        <v>582</v>
      </c>
      <c r="AF1600" s="1">
        <v>1</v>
      </c>
    </row>
    <row r="1601" ht="25" customHeight="1" spans="1:32">
      <c r="A1601" s="1">
        <f>COUNTIF(企业分类!A:A,AA1601)</f>
        <v>1</v>
      </c>
      <c r="B1601" s="6" t="str">
        <f t="shared" si="72"/>
        <v>30天内曾在线</v>
      </c>
      <c r="C1601" s="7">
        <v>45046.9999884259</v>
      </c>
      <c r="D1601" s="6">
        <f t="shared" si="73"/>
        <v>-10.6900578703717</v>
      </c>
      <c r="E1601" s="8" t="s">
        <v>8078</v>
      </c>
      <c r="F1601" s="8" t="s">
        <v>578</v>
      </c>
      <c r="G1601" s="8" t="s">
        <v>19</v>
      </c>
      <c r="H1601" s="8" t="s">
        <v>579</v>
      </c>
      <c r="I1601" s="8" t="s">
        <v>580</v>
      </c>
      <c r="J1601" s="8" t="s">
        <v>8079</v>
      </c>
      <c r="K1601" s="8" t="s">
        <v>582</v>
      </c>
      <c r="L1601" s="10" t="s">
        <v>8080</v>
      </c>
      <c r="M1601" s="11" t="str">
        <f t="shared" si="74"/>
        <v>2023/5/11 16:33:40</v>
      </c>
      <c r="N1601" s="12">
        <v>45057</v>
      </c>
      <c r="O1601" s="10" t="s">
        <v>8081</v>
      </c>
      <c r="P1601" s="8" t="s">
        <v>585</v>
      </c>
      <c r="Q1601" s="8" t="s">
        <v>8082</v>
      </c>
      <c r="R1601" s="8" t="s">
        <v>8083</v>
      </c>
      <c r="S1601" s="8" t="s">
        <v>1196</v>
      </c>
      <c r="T1601" s="8" t="s">
        <v>1197</v>
      </c>
      <c r="U1601" s="8" t="s">
        <v>1198</v>
      </c>
      <c r="V1601" s="8" t="s">
        <v>582</v>
      </c>
      <c r="W1601" s="8" t="s">
        <v>582</v>
      </c>
      <c r="X1601" s="8" t="s">
        <v>582</v>
      </c>
      <c r="Y1601" s="8" t="s">
        <v>582</v>
      </c>
      <c r="Z1601" s="8" t="s">
        <v>582</v>
      </c>
      <c r="AA1601" s="8" t="s">
        <v>143</v>
      </c>
      <c r="AB1601" s="8" t="s">
        <v>591</v>
      </c>
      <c r="AC1601" s="8" t="s">
        <v>1166</v>
      </c>
      <c r="AD1601" s="8" t="s">
        <v>593</v>
      </c>
      <c r="AE1601" s="8" t="s">
        <v>582</v>
      </c>
      <c r="AF1601" s="1">
        <v>1</v>
      </c>
    </row>
    <row r="1602" ht="25" customHeight="1" spans="1:32">
      <c r="A1602" s="1">
        <f>COUNTIF(企业分类!A:A,AA1602)</f>
        <v>1</v>
      </c>
      <c r="B1602" s="6" t="str">
        <f t="shared" si="72"/>
        <v>30天内曾在线</v>
      </c>
      <c r="C1602" s="7">
        <v>45046.9999884259</v>
      </c>
      <c r="D1602" s="6">
        <f t="shared" si="73"/>
        <v>-10.6914236111115</v>
      </c>
      <c r="E1602" s="8" t="s">
        <v>8084</v>
      </c>
      <c r="F1602" s="8" t="s">
        <v>578</v>
      </c>
      <c r="G1602" s="8" t="s">
        <v>19</v>
      </c>
      <c r="H1602" s="8" t="s">
        <v>579</v>
      </c>
      <c r="I1602" s="8" t="s">
        <v>580</v>
      </c>
      <c r="J1602" s="8" t="s">
        <v>8085</v>
      </c>
      <c r="K1602" s="8" t="s">
        <v>582</v>
      </c>
      <c r="L1602" s="10" t="s">
        <v>2967</v>
      </c>
      <c r="M1602" s="11" t="str">
        <f t="shared" si="74"/>
        <v>2023/5/11 16:35:38</v>
      </c>
      <c r="N1602" s="12">
        <v>45057</v>
      </c>
      <c r="O1602" s="10" t="s">
        <v>2968</v>
      </c>
      <c r="P1602" s="8" t="s">
        <v>585</v>
      </c>
      <c r="Q1602" s="8" t="s">
        <v>8086</v>
      </c>
      <c r="R1602" s="8" t="s">
        <v>8087</v>
      </c>
      <c r="S1602" s="8" t="s">
        <v>1196</v>
      </c>
      <c r="T1602" s="8" t="s">
        <v>1197</v>
      </c>
      <c r="U1602" s="8" t="s">
        <v>1198</v>
      </c>
      <c r="V1602" s="8" t="s">
        <v>582</v>
      </c>
      <c r="W1602" s="8" t="s">
        <v>582</v>
      </c>
      <c r="X1602" s="8" t="s">
        <v>582</v>
      </c>
      <c r="Y1602" s="8" t="s">
        <v>582</v>
      </c>
      <c r="Z1602" s="8" t="s">
        <v>582</v>
      </c>
      <c r="AA1602" s="8" t="s">
        <v>143</v>
      </c>
      <c r="AB1602" s="8" t="s">
        <v>591</v>
      </c>
      <c r="AC1602" s="8" t="s">
        <v>1166</v>
      </c>
      <c r="AD1602" s="8" t="s">
        <v>593</v>
      </c>
      <c r="AE1602" s="8" t="s">
        <v>582</v>
      </c>
      <c r="AF1602" s="1">
        <v>1</v>
      </c>
    </row>
    <row r="1603" ht="25" customHeight="1" spans="1:32">
      <c r="A1603" s="1">
        <f>COUNTIF(企业分类!A:A,AA1603)</f>
        <v>1</v>
      </c>
      <c r="B1603" s="6" t="str">
        <f t="shared" ref="B1603:B1666" si="75">IF(M1603="","从不在线",IF(D1603&lt;30,"30天内曾在线",IF(D1603&lt;=60,"30-60天不在线",IF(D1603&lt;=180,"60-180天不在线","大于180天不在线"))))</f>
        <v>30天内曾在线</v>
      </c>
      <c r="C1603" s="7">
        <v>45046.9999884259</v>
      </c>
      <c r="D1603" s="6">
        <f t="shared" ref="D1603:D1666" si="76">C1603-M1603</f>
        <v>-10.6756018518572</v>
      </c>
      <c r="E1603" s="8" t="s">
        <v>8088</v>
      </c>
      <c r="F1603" s="8" t="s">
        <v>578</v>
      </c>
      <c r="G1603" s="8" t="s">
        <v>19</v>
      </c>
      <c r="H1603" s="8" t="s">
        <v>579</v>
      </c>
      <c r="I1603" s="8" t="s">
        <v>580</v>
      </c>
      <c r="J1603" s="8" t="s">
        <v>8089</v>
      </c>
      <c r="K1603" s="8" t="s">
        <v>582</v>
      </c>
      <c r="L1603" s="10" t="s">
        <v>8090</v>
      </c>
      <c r="M1603" s="11" t="str">
        <f t="shared" ref="M1603:M1666" si="77">TEXT(N1603,"yyyy/m/d")&amp;" "&amp;TEXT(O1603,"h:mm:ss")</f>
        <v>2023/5/11 16:12:51</v>
      </c>
      <c r="N1603" s="12">
        <v>45057</v>
      </c>
      <c r="O1603" s="10" t="s">
        <v>8091</v>
      </c>
      <c r="P1603" s="8" t="s">
        <v>585</v>
      </c>
      <c r="Q1603" s="8" t="s">
        <v>8092</v>
      </c>
      <c r="R1603" s="8" t="s">
        <v>8093</v>
      </c>
      <c r="S1603" s="8" t="s">
        <v>626</v>
      </c>
      <c r="T1603" s="8" t="s">
        <v>627</v>
      </c>
      <c r="U1603" s="8" t="s">
        <v>628</v>
      </c>
      <c r="V1603" s="8" t="s">
        <v>582</v>
      </c>
      <c r="W1603" s="8" t="s">
        <v>582</v>
      </c>
      <c r="X1603" s="8" t="s">
        <v>582</v>
      </c>
      <c r="Y1603" s="8" t="s">
        <v>582</v>
      </c>
      <c r="Z1603" s="8" t="s">
        <v>582</v>
      </c>
      <c r="AA1603" s="8" t="s">
        <v>63</v>
      </c>
      <c r="AB1603" s="8" t="s">
        <v>591</v>
      </c>
      <c r="AC1603" s="8" t="s">
        <v>657</v>
      </c>
      <c r="AD1603" s="8" t="s">
        <v>593</v>
      </c>
      <c r="AE1603" s="8" t="s">
        <v>604</v>
      </c>
      <c r="AF1603" s="1">
        <v>1</v>
      </c>
    </row>
    <row r="1604" ht="25" customHeight="1" spans="1:32">
      <c r="A1604" s="1">
        <f>COUNTIF(企业分类!A:A,AA1604)</f>
        <v>1</v>
      </c>
      <c r="B1604" s="6" t="str">
        <f t="shared" si="75"/>
        <v>30天内曾在线</v>
      </c>
      <c r="C1604" s="7">
        <v>45046.9999884259</v>
      </c>
      <c r="D1604" s="6">
        <f t="shared" si="76"/>
        <v>-10.6712962962993</v>
      </c>
      <c r="E1604" s="8" t="s">
        <v>8094</v>
      </c>
      <c r="F1604" s="8" t="s">
        <v>578</v>
      </c>
      <c r="G1604" s="8" t="s">
        <v>19</v>
      </c>
      <c r="H1604" s="8" t="s">
        <v>579</v>
      </c>
      <c r="I1604" s="8" t="s">
        <v>580</v>
      </c>
      <c r="J1604" s="8" t="s">
        <v>8095</v>
      </c>
      <c r="K1604" s="8" t="s">
        <v>582</v>
      </c>
      <c r="L1604" s="10" t="s">
        <v>8096</v>
      </c>
      <c r="M1604" s="11" t="str">
        <f t="shared" si="77"/>
        <v>2023/5/11 16:06:39</v>
      </c>
      <c r="N1604" s="12">
        <v>45057</v>
      </c>
      <c r="O1604" s="10" t="s">
        <v>8097</v>
      </c>
      <c r="P1604" s="8" t="s">
        <v>585</v>
      </c>
      <c r="Q1604" s="8" t="s">
        <v>8098</v>
      </c>
      <c r="R1604" s="8" t="s">
        <v>8099</v>
      </c>
      <c r="S1604" s="8" t="s">
        <v>626</v>
      </c>
      <c r="T1604" s="8" t="s">
        <v>627</v>
      </c>
      <c r="U1604" s="8" t="s">
        <v>628</v>
      </c>
      <c r="V1604" s="8" t="s">
        <v>582</v>
      </c>
      <c r="W1604" s="8" t="s">
        <v>582</v>
      </c>
      <c r="X1604" s="8" t="s">
        <v>582</v>
      </c>
      <c r="Y1604" s="8" t="s">
        <v>582</v>
      </c>
      <c r="Z1604" s="8" t="s">
        <v>582</v>
      </c>
      <c r="AA1604" s="8" t="s">
        <v>63</v>
      </c>
      <c r="AB1604" s="8" t="s">
        <v>591</v>
      </c>
      <c r="AC1604" s="8" t="s">
        <v>657</v>
      </c>
      <c r="AD1604" s="8" t="s">
        <v>593</v>
      </c>
      <c r="AE1604" s="8" t="s">
        <v>604</v>
      </c>
      <c r="AF1604" s="1">
        <v>1</v>
      </c>
    </row>
    <row r="1605" ht="25" customHeight="1" spans="1:32">
      <c r="A1605" s="1">
        <f>COUNTIF(企业分类!A:A,AA1605)</f>
        <v>1</v>
      </c>
      <c r="B1605" s="6" t="str">
        <f t="shared" si="75"/>
        <v>30天内曾在线</v>
      </c>
      <c r="C1605" s="7">
        <v>45046.9999884259</v>
      </c>
      <c r="D1605" s="6">
        <f t="shared" si="76"/>
        <v>-10.6811342592628</v>
      </c>
      <c r="E1605" s="8" t="s">
        <v>8100</v>
      </c>
      <c r="F1605" s="8" t="s">
        <v>578</v>
      </c>
      <c r="G1605" s="8" t="s">
        <v>19</v>
      </c>
      <c r="H1605" s="8" t="s">
        <v>579</v>
      </c>
      <c r="I1605" s="8" t="s">
        <v>580</v>
      </c>
      <c r="J1605" s="8" t="s">
        <v>8101</v>
      </c>
      <c r="K1605" s="8" t="s">
        <v>582</v>
      </c>
      <c r="L1605" s="10" t="s">
        <v>8102</v>
      </c>
      <c r="M1605" s="11" t="str">
        <f t="shared" si="77"/>
        <v>2023/5/11 16:20:49</v>
      </c>
      <c r="N1605" s="12">
        <v>45057</v>
      </c>
      <c r="O1605" s="10" t="s">
        <v>8103</v>
      </c>
      <c r="P1605" s="8" t="s">
        <v>585</v>
      </c>
      <c r="Q1605" s="8" t="s">
        <v>8104</v>
      </c>
      <c r="R1605" s="8" t="s">
        <v>8105</v>
      </c>
      <c r="S1605" s="8" t="s">
        <v>626</v>
      </c>
      <c r="T1605" s="8" t="s">
        <v>627</v>
      </c>
      <c r="U1605" s="8" t="s">
        <v>628</v>
      </c>
      <c r="V1605" s="8" t="s">
        <v>582</v>
      </c>
      <c r="W1605" s="8" t="s">
        <v>582</v>
      </c>
      <c r="X1605" s="8" t="s">
        <v>582</v>
      </c>
      <c r="Y1605" s="8" t="s">
        <v>582</v>
      </c>
      <c r="Z1605" s="8" t="s">
        <v>582</v>
      </c>
      <c r="AA1605" s="8" t="s">
        <v>63</v>
      </c>
      <c r="AB1605" s="8" t="s">
        <v>591</v>
      </c>
      <c r="AC1605" s="8" t="s">
        <v>657</v>
      </c>
      <c r="AD1605" s="8" t="s">
        <v>593</v>
      </c>
      <c r="AE1605" s="8" t="s">
        <v>604</v>
      </c>
      <c r="AF1605" s="1">
        <v>1</v>
      </c>
    </row>
    <row r="1606" ht="25" customHeight="1" spans="1:32">
      <c r="A1606" s="1">
        <f>COUNTIF(企业分类!A:A,AA1606)</f>
        <v>1</v>
      </c>
      <c r="B1606" s="6" t="str">
        <f t="shared" si="75"/>
        <v>30天内曾在线</v>
      </c>
      <c r="C1606" s="7">
        <v>45046.9999884259</v>
      </c>
      <c r="D1606" s="6">
        <f t="shared" si="76"/>
        <v>-10.6781597222216</v>
      </c>
      <c r="E1606" s="8" t="s">
        <v>8106</v>
      </c>
      <c r="F1606" s="8" t="s">
        <v>578</v>
      </c>
      <c r="G1606" s="8" t="s">
        <v>19</v>
      </c>
      <c r="H1606" s="8" t="s">
        <v>579</v>
      </c>
      <c r="I1606" s="8" t="s">
        <v>580</v>
      </c>
      <c r="J1606" s="8" t="s">
        <v>8107</v>
      </c>
      <c r="K1606" s="8" t="s">
        <v>582</v>
      </c>
      <c r="L1606" s="10" t="s">
        <v>8108</v>
      </c>
      <c r="M1606" s="11" t="str">
        <f t="shared" si="77"/>
        <v>2023/5/11 16:16:32</v>
      </c>
      <c r="N1606" s="12">
        <v>45057</v>
      </c>
      <c r="O1606" s="10" t="s">
        <v>8109</v>
      </c>
      <c r="P1606" s="8" t="s">
        <v>585</v>
      </c>
      <c r="Q1606" s="8" t="s">
        <v>8110</v>
      </c>
      <c r="R1606" s="8" t="s">
        <v>8111</v>
      </c>
      <c r="S1606" s="8" t="s">
        <v>626</v>
      </c>
      <c r="T1606" s="8" t="s">
        <v>627</v>
      </c>
      <c r="U1606" s="8" t="s">
        <v>628</v>
      </c>
      <c r="V1606" s="8" t="s">
        <v>582</v>
      </c>
      <c r="W1606" s="8" t="s">
        <v>582</v>
      </c>
      <c r="X1606" s="8" t="s">
        <v>582</v>
      </c>
      <c r="Y1606" s="8" t="s">
        <v>582</v>
      </c>
      <c r="Z1606" s="8" t="s">
        <v>582</v>
      </c>
      <c r="AA1606" s="8" t="s">
        <v>63</v>
      </c>
      <c r="AB1606" s="8" t="s">
        <v>591</v>
      </c>
      <c r="AC1606" s="8" t="s">
        <v>657</v>
      </c>
      <c r="AD1606" s="8" t="s">
        <v>593</v>
      </c>
      <c r="AE1606" s="8" t="s">
        <v>604</v>
      </c>
      <c r="AF1606" s="1">
        <v>1</v>
      </c>
    </row>
    <row r="1607" ht="25" customHeight="1" spans="1:32">
      <c r="A1607" s="1">
        <f>COUNTIF(企业分类!A:A,AA1607)</f>
        <v>1</v>
      </c>
      <c r="B1607" s="6" t="str">
        <f t="shared" si="75"/>
        <v>30天内曾在线</v>
      </c>
      <c r="C1607" s="7">
        <v>45046.9999884259</v>
      </c>
      <c r="D1607" s="6">
        <f t="shared" si="76"/>
        <v>-10.6761342592654</v>
      </c>
      <c r="E1607" s="8" t="s">
        <v>8112</v>
      </c>
      <c r="F1607" s="8" t="s">
        <v>578</v>
      </c>
      <c r="G1607" s="8" t="s">
        <v>19</v>
      </c>
      <c r="H1607" s="8" t="s">
        <v>579</v>
      </c>
      <c r="I1607" s="8" t="s">
        <v>580</v>
      </c>
      <c r="J1607" s="8" t="s">
        <v>8113</v>
      </c>
      <c r="K1607" s="8" t="s">
        <v>582</v>
      </c>
      <c r="L1607" s="10" t="s">
        <v>8114</v>
      </c>
      <c r="M1607" s="11" t="str">
        <f t="shared" si="77"/>
        <v>2023/5/11 16:13:37</v>
      </c>
      <c r="N1607" s="12">
        <v>45057</v>
      </c>
      <c r="O1607" s="10" t="s">
        <v>8115</v>
      </c>
      <c r="P1607" s="8" t="s">
        <v>585</v>
      </c>
      <c r="Q1607" s="8" t="s">
        <v>8116</v>
      </c>
      <c r="R1607" s="8" t="s">
        <v>8117</v>
      </c>
      <c r="S1607" s="8" t="s">
        <v>626</v>
      </c>
      <c r="T1607" s="8" t="s">
        <v>627</v>
      </c>
      <c r="U1607" s="8" t="s">
        <v>628</v>
      </c>
      <c r="V1607" s="8" t="s">
        <v>582</v>
      </c>
      <c r="W1607" s="8" t="s">
        <v>582</v>
      </c>
      <c r="X1607" s="8" t="s">
        <v>582</v>
      </c>
      <c r="Y1607" s="8" t="s">
        <v>582</v>
      </c>
      <c r="Z1607" s="8" t="s">
        <v>582</v>
      </c>
      <c r="AA1607" s="8" t="s">
        <v>63</v>
      </c>
      <c r="AB1607" s="8" t="s">
        <v>591</v>
      </c>
      <c r="AC1607" s="8" t="s">
        <v>657</v>
      </c>
      <c r="AD1607" s="8" t="s">
        <v>593</v>
      </c>
      <c r="AE1607" s="8" t="s">
        <v>604</v>
      </c>
      <c r="AF1607" s="1">
        <v>1</v>
      </c>
    </row>
    <row r="1608" ht="25" customHeight="1" spans="1:32">
      <c r="A1608" s="1">
        <f>COUNTIF(企业分类!A:A,AA1608)</f>
        <v>1</v>
      </c>
      <c r="B1608" s="6" t="str">
        <f t="shared" si="75"/>
        <v>30天内曾在线</v>
      </c>
      <c r="C1608" s="7">
        <v>45046.9999884259</v>
      </c>
      <c r="D1608" s="6">
        <f t="shared" si="76"/>
        <v>-9.72859953704028</v>
      </c>
      <c r="E1608" s="8" t="s">
        <v>8118</v>
      </c>
      <c r="F1608" s="8" t="s">
        <v>578</v>
      </c>
      <c r="G1608" s="8" t="s">
        <v>19</v>
      </c>
      <c r="H1608" s="8" t="s">
        <v>579</v>
      </c>
      <c r="I1608" s="8" t="s">
        <v>580</v>
      </c>
      <c r="J1608" s="8" t="s">
        <v>8119</v>
      </c>
      <c r="K1608" s="8" t="s">
        <v>582</v>
      </c>
      <c r="L1608" s="10" t="s">
        <v>8120</v>
      </c>
      <c r="M1608" s="11" t="str">
        <f t="shared" si="77"/>
        <v>2023/5/10 17:29:10</v>
      </c>
      <c r="N1608" s="12">
        <v>45056</v>
      </c>
      <c r="O1608" s="10" t="s">
        <v>8121</v>
      </c>
      <c r="P1608" s="8" t="s">
        <v>585</v>
      </c>
      <c r="Q1608" s="8" t="s">
        <v>8122</v>
      </c>
      <c r="R1608" s="8" t="s">
        <v>8123</v>
      </c>
      <c r="S1608" s="8" t="s">
        <v>648</v>
      </c>
      <c r="T1608" s="8" t="s">
        <v>649</v>
      </c>
      <c r="U1608" s="8" t="s">
        <v>650</v>
      </c>
      <c r="V1608" s="8" t="s">
        <v>582</v>
      </c>
      <c r="W1608" s="8" t="s">
        <v>582</v>
      </c>
      <c r="X1608" s="8" t="s">
        <v>582</v>
      </c>
      <c r="Y1608" s="8" t="s">
        <v>582</v>
      </c>
      <c r="Z1608" s="8" t="s">
        <v>582</v>
      </c>
      <c r="AA1608" s="8" t="s">
        <v>369</v>
      </c>
      <c r="AB1608" s="8" t="s">
        <v>591</v>
      </c>
      <c r="AC1608" s="8" t="s">
        <v>603</v>
      </c>
      <c r="AD1608" s="8" t="s">
        <v>593</v>
      </c>
      <c r="AE1608" s="8" t="s">
        <v>604</v>
      </c>
      <c r="AF1608" s="1">
        <v>1</v>
      </c>
    </row>
    <row r="1609" ht="25" customHeight="1" spans="1:32">
      <c r="A1609" s="1">
        <f>COUNTIF(企业分类!A:A,AA1609)</f>
        <v>1</v>
      </c>
      <c r="B1609" s="6" t="str">
        <f t="shared" si="75"/>
        <v>30天内曾在线</v>
      </c>
      <c r="C1609" s="7">
        <v>45046.9999884259</v>
      </c>
      <c r="D1609" s="6">
        <f t="shared" si="76"/>
        <v>-6.18315972222626</v>
      </c>
      <c r="E1609" s="8" t="s">
        <v>8124</v>
      </c>
      <c r="F1609" s="8" t="s">
        <v>578</v>
      </c>
      <c r="G1609" s="8" t="s">
        <v>19</v>
      </c>
      <c r="H1609" s="8" t="s">
        <v>579</v>
      </c>
      <c r="I1609" s="8" t="s">
        <v>580</v>
      </c>
      <c r="J1609" s="8" t="s">
        <v>8125</v>
      </c>
      <c r="K1609" s="8" t="s">
        <v>582</v>
      </c>
      <c r="L1609" s="10" t="s">
        <v>8126</v>
      </c>
      <c r="M1609" s="11" t="str">
        <f t="shared" si="77"/>
        <v>2023/5/7 4:23:44</v>
      </c>
      <c r="N1609" s="12">
        <v>45053</v>
      </c>
      <c r="O1609" s="10" t="s">
        <v>8127</v>
      </c>
      <c r="P1609" s="8" t="s">
        <v>585</v>
      </c>
      <c r="Q1609" s="8" t="s">
        <v>8128</v>
      </c>
      <c r="R1609" s="8" t="s">
        <v>8129</v>
      </c>
      <c r="S1609" s="8" t="s">
        <v>648</v>
      </c>
      <c r="T1609" s="8" t="s">
        <v>649</v>
      </c>
      <c r="U1609" s="8" t="s">
        <v>650</v>
      </c>
      <c r="V1609" s="8" t="s">
        <v>582</v>
      </c>
      <c r="W1609" s="8" t="s">
        <v>582</v>
      </c>
      <c r="X1609" s="8" t="s">
        <v>582</v>
      </c>
      <c r="Y1609" s="8" t="s">
        <v>582</v>
      </c>
      <c r="Z1609" s="8" t="s">
        <v>582</v>
      </c>
      <c r="AA1609" s="8" t="s">
        <v>400</v>
      </c>
      <c r="AB1609" s="8" t="s">
        <v>591</v>
      </c>
      <c r="AC1609" s="8" t="s">
        <v>592</v>
      </c>
      <c r="AD1609" s="8" t="s">
        <v>593</v>
      </c>
      <c r="AE1609" s="8" t="s">
        <v>604</v>
      </c>
      <c r="AF1609" s="1">
        <v>1</v>
      </c>
    </row>
    <row r="1610" ht="25" customHeight="1" spans="1:32">
      <c r="A1610" s="1">
        <f>COUNTIF(企业分类!A:A,AA1610)</f>
        <v>1</v>
      </c>
      <c r="B1610" s="6" t="str">
        <f t="shared" si="75"/>
        <v>30天内曾在线</v>
      </c>
      <c r="C1610" s="7">
        <v>45046.9999884259</v>
      </c>
      <c r="D1610" s="6">
        <f t="shared" si="76"/>
        <v>-10.6923495370429</v>
      </c>
      <c r="E1610" s="8" t="s">
        <v>8130</v>
      </c>
      <c r="F1610" s="8" t="s">
        <v>578</v>
      </c>
      <c r="G1610" s="8" t="s">
        <v>19</v>
      </c>
      <c r="H1610" s="8" t="s">
        <v>579</v>
      </c>
      <c r="I1610" s="8" t="s">
        <v>580</v>
      </c>
      <c r="J1610" s="8" t="s">
        <v>8131</v>
      </c>
      <c r="K1610" s="8" t="s">
        <v>582</v>
      </c>
      <c r="L1610" s="10" t="s">
        <v>703</v>
      </c>
      <c r="M1610" s="11" t="str">
        <f t="shared" si="77"/>
        <v>2023/5/11 16:36:58</v>
      </c>
      <c r="N1610" s="12">
        <v>45057</v>
      </c>
      <c r="O1610" s="10" t="s">
        <v>704</v>
      </c>
      <c r="P1610" s="8" t="s">
        <v>585</v>
      </c>
      <c r="Q1610" s="8" t="s">
        <v>8132</v>
      </c>
      <c r="R1610" s="8" t="s">
        <v>8133</v>
      </c>
      <c r="S1610" s="8" t="s">
        <v>648</v>
      </c>
      <c r="T1610" s="8" t="s">
        <v>649</v>
      </c>
      <c r="U1610" s="8" t="s">
        <v>650</v>
      </c>
      <c r="V1610" s="8" t="s">
        <v>582</v>
      </c>
      <c r="W1610" s="8" t="s">
        <v>582</v>
      </c>
      <c r="X1610" s="8" t="s">
        <v>582</v>
      </c>
      <c r="Y1610" s="8" t="s">
        <v>582</v>
      </c>
      <c r="Z1610" s="8" t="s">
        <v>582</v>
      </c>
      <c r="AA1610" s="8" t="s">
        <v>84</v>
      </c>
      <c r="AB1610" s="8" t="s">
        <v>591</v>
      </c>
      <c r="AC1610" s="8" t="s">
        <v>592</v>
      </c>
      <c r="AD1610" s="8" t="s">
        <v>593</v>
      </c>
      <c r="AE1610" s="8" t="s">
        <v>604</v>
      </c>
      <c r="AF1610" s="1">
        <v>1</v>
      </c>
    </row>
    <row r="1611" ht="25" customHeight="1" spans="1:32">
      <c r="A1611" s="1">
        <f>COUNTIF(企业分类!A:A,AA1611)</f>
        <v>0</v>
      </c>
      <c r="B1611" s="6" t="str">
        <f t="shared" si="75"/>
        <v>30天内曾在线</v>
      </c>
      <c r="C1611" s="7">
        <v>45046.9999884259</v>
      </c>
      <c r="D1611" s="6">
        <f t="shared" si="76"/>
        <v>-10.6926504629664</v>
      </c>
      <c r="E1611" s="8" t="s">
        <v>8134</v>
      </c>
      <c r="F1611" s="8" t="s">
        <v>578</v>
      </c>
      <c r="G1611" s="8" t="s">
        <v>17</v>
      </c>
      <c r="H1611" s="8" t="s">
        <v>579</v>
      </c>
      <c r="I1611" s="8" t="s">
        <v>580</v>
      </c>
      <c r="J1611" s="8" t="s">
        <v>8135</v>
      </c>
      <c r="K1611" s="8" t="s">
        <v>582</v>
      </c>
      <c r="L1611" s="10" t="s">
        <v>2299</v>
      </c>
      <c r="M1611" s="11" t="str">
        <f t="shared" si="77"/>
        <v>2023/5/11 16:37:24</v>
      </c>
      <c r="N1611" s="12">
        <v>45057</v>
      </c>
      <c r="O1611" s="10" t="s">
        <v>2300</v>
      </c>
      <c r="P1611" s="8" t="s">
        <v>585</v>
      </c>
      <c r="Q1611" s="8" t="s">
        <v>8136</v>
      </c>
      <c r="R1611" s="8" t="s">
        <v>8136</v>
      </c>
      <c r="S1611" s="8" t="s">
        <v>637</v>
      </c>
      <c r="T1611" s="8" t="s">
        <v>638</v>
      </c>
      <c r="U1611" s="8" t="s">
        <v>639</v>
      </c>
      <c r="V1611" s="8" t="s">
        <v>582</v>
      </c>
      <c r="W1611" s="8" t="s">
        <v>582</v>
      </c>
      <c r="X1611" s="8" t="s">
        <v>582</v>
      </c>
      <c r="Y1611" s="8" t="s">
        <v>582</v>
      </c>
      <c r="Z1611" s="8" t="s">
        <v>582</v>
      </c>
      <c r="AA1611" s="8" t="s">
        <v>2106</v>
      </c>
      <c r="AB1611" s="8" t="s">
        <v>591</v>
      </c>
      <c r="AC1611" s="8" t="s">
        <v>690</v>
      </c>
      <c r="AD1611" s="8" t="s">
        <v>593</v>
      </c>
      <c r="AE1611" s="8" t="s">
        <v>604</v>
      </c>
      <c r="AF1611" s="1">
        <v>1</v>
      </c>
    </row>
    <row r="1612" ht="25" customHeight="1" spans="1:32">
      <c r="A1612" s="1">
        <f>COUNTIF(企业分类!A:A,AA1612)</f>
        <v>1</v>
      </c>
      <c r="B1612" s="6" t="str">
        <f t="shared" si="75"/>
        <v>30天内曾在线</v>
      </c>
      <c r="C1612" s="7">
        <v>45046.9999884259</v>
      </c>
      <c r="D1612" s="6">
        <f t="shared" si="76"/>
        <v>-10.6902083333334</v>
      </c>
      <c r="E1612" s="8" t="s">
        <v>8137</v>
      </c>
      <c r="F1612" s="8" t="s">
        <v>578</v>
      </c>
      <c r="G1612" s="8" t="s">
        <v>19</v>
      </c>
      <c r="H1612" s="8" t="s">
        <v>579</v>
      </c>
      <c r="I1612" s="8" t="s">
        <v>580</v>
      </c>
      <c r="J1612" s="8" t="s">
        <v>8138</v>
      </c>
      <c r="K1612" s="8" t="s">
        <v>582</v>
      </c>
      <c r="L1612" s="10" t="s">
        <v>1138</v>
      </c>
      <c r="M1612" s="11" t="str">
        <f t="shared" si="77"/>
        <v>2023/5/11 16:33:53</v>
      </c>
      <c r="N1612" s="12">
        <v>45057</v>
      </c>
      <c r="O1612" s="10" t="s">
        <v>1139</v>
      </c>
      <c r="P1612" s="8" t="s">
        <v>585</v>
      </c>
      <c r="Q1612" s="8" t="s">
        <v>8139</v>
      </c>
      <c r="R1612" s="8" t="s">
        <v>8140</v>
      </c>
      <c r="S1612" s="8" t="s">
        <v>724</v>
      </c>
      <c r="T1612" s="8" t="s">
        <v>725</v>
      </c>
      <c r="U1612" s="8" t="s">
        <v>726</v>
      </c>
      <c r="V1612" s="8" t="s">
        <v>582</v>
      </c>
      <c r="W1612" s="8" t="s">
        <v>582</v>
      </c>
      <c r="X1612" s="8" t="s">
        <v>582</v>
      </c>
      <c r="Y1612" s="8" t="s">
        <v>582</v>
      </c>
      <c r="Z1612" s="8" t="s">
        <v>582</v>
      </c>
      <c r="AA1612" s="8" t="s">
        <v>42</v>
      </c>
      <c r="AB1612" s="8" t="s">
        <v>591</v>
      </c>
      <c r="AC1612" s="8" t="s">
        <v>690</v>
      </c>
      <c r="AD1612" s="8" t="s">
        <v>593</v>
      </c>
      <c r="AE1612" s="8" t="s">
        <v>582</v>
      </c>
      <c r="AF1612" s="1">
        <v>1</v>
      </c>
    </row>
    <row r="1613" ht="25" customHeight="1" spans="1:32">
      <c r="A1613" s="1">
        <f>COUNTIF(企业分类!A:A,AA1613)</f>
        <v>1</v>
      </c>
      <c r="B1613" s="6" t="str">
        <f t="shared" si="75"/>
        <v>30天内曾在线</v>
      </c>
      <c r="C1613" s="7">
        <v>45046.9999884259</v>
      </c>
      <c r="D1613" s="6">
        <f t="shared" si="76"/>
        <v>-10.6915625000038</v>
      </c>
      <c r="E1613" s="8" t="s">
        <v>8141</v>
      </c>
      <c r="F1613" s="8" t="s">
        <v>578</v>
      </c>
      <c r="G1613" s="8" t="s">
        <v>19</v>
      </c>
      <c r="H1613" s="8" t="s">
        <v>579</v>
      </c>
      <c r="I1613" s="8" t="s">
        <v>580</v>
      </c>
      <c r="J1613" s="8" t="s">
        <v>8142</v>
      </c>
      <c r="K1613" s="8" t="s">
        <v>582</v>
      </c>
      <c r="L1613" s="10" t="s">
        <v>1048</v>
      </c>
      <c r="M1613" s="11" t="str">
        <f t="shared" si="77"/>
        <v>2023/5/11 16:35:50</v>
      </c>
      <c r="N1613" s="12">
        <v>45057</v>
      </c>
      <c r="O1613" s="10" t="s">
        <v>1049</v>
      </c>
      <c r="P1613" s="8" t="s">
        <v>585</v>
      </c>
      <c r="Q1613" s="8" t="s">
        <v>8143</v>
      </c>
      <c r="R1613" s="8" t="s">
        <v>8144</v>
      </c>
      <c r="S1613" s="8" t="s">
        <v>648</v>
      </c>
      <c r="T1613" s="8" t="s">
        <v>649</v>
      </c>
      <c r="U1613" s="8" t="s">
        <v>650</v>
      </c>
      <c r="V1613" s="8" t="s">
        <v>582</v>
      </c>
      <c r="W1613" s="8" t="s">
        <v>582</v>
      </c>
      <c r="X1613" s="8" t="s">
        <v>582</v>
      </c>
      <c r="Y1613" s="8" t="s">
        <v>582</v>
      </c>
      <c r="Z1613" s="8" t="s">
        <v>582</v>
      </c>
      <c r="AA1613" s="8" t="s">
        <v>417</v>
      </c>
      <c r="AB1613" s="8" t="s">
        <v>591</v>
      </c>
      <c r="AC1613" s="8" t="s">
        <v>592</v>
      </c>
      <c r="AD1613" s="8" t="s">
        <v>593</v>
      </c>
      <c r="AE1613" s="8" t="s">
        <v>604</v>
      </c>
      <c r="AF1613" s="1">
        <v>1</v>
      </c>
    </row>
    <row r="1614" ht="25" customHeight="1" spans="1:32">
      <c r="A1614" s="1">
        <f>COUNTIF(企业分类!A:A,AA1614)</f>
        <v>1</v>
      </c>
      <c r="B1614" s="6" t="str">
        <f t="shared" si="75"/>
        <v>30天内曾在线</v>
      </c>
      <c r="C1614" s="7">
        <v>45046.9999884259</v>
      </c>
      <c r="D1614" s="6">
        <f t="shared" si="76"/>
        <v>-10.6917245370423</v>
      </c>
      <c r="E1614" s="8" t="s">
        <v>8145</v>
      </c>
      <c r="F1614" s="8" t="s">
        <v>578</v>
      </c>
      <c r="G1614" s="8" t="s">
        <v>19</v>
      </c>
      <c r="H1614" s="8" t="s">
        <v>579</v>
      </c>
      <c r="I1614" s="8" t="s">
        <v>580</v>
      </c>
      <c r="J1614" s="8" t="s">
        <v>8146</v>
      </c>
      <c r="K1614" s="8" t="s">
        <v>582</v>
      </c>
      <c r="L1614" s="10" t="s">
        <v>7090</v>
      </c>
      <c r="M1614" s="11" t="str">
        <f t="shared" si="77"/>
        <v>2023/5/11 16:36:04</v>
      </c>
      <c r="N1614" s="12">
        <v>45057</v>
      </c>
      <c r="O1614" s="10" t="s">
        <v>7091</v>
      </c>
      <c r="P1614" s="8" t="s">
        <v>585</v>
      </c>
      <c r="Q1614" s="8" t="s">
        <v>8147</v>
      </c>
      <c r="R1614" s="8" t="s">
        <v>8148</v>
      </c>
      <c r="S1614" s="8" t="s">
        <v>648</v>
      </c>
      <c r="T1614" s="8" t="s">
        <v>649</v>
      </c>
      <c r="U1614" s="8" t="s">
        <v>650</v>
      </c>
      <c r="V1614" s="8" t="s">
        <v>582</v>
      </c>
      <c r="W1614" s="8" t="s">
        <v>582</v>
      </c>
      <c r="X1614" s="8" t="s">
        <v>582</v>
      </c>
      <c r="Y1614" s="8" t="s">
        <v>582</v>
      </c>
      <c r="Z1614" s="8" t="s">
        <v>582</v>
      </c>
      <c r="AA1614" s="8" t="s">
        <v>121</v>
      </c>
      <c r="AB1614" s="8" t="s">
        <v>591</v>
      </c>
      <c r="AC1614" s="8" t="s">
        <v>690</v>
      </c>
      <c r="AD1614" s="8" t="s">
        <v>593</v>
      </c>
      <c r="AE1614" s="8" t="s">
        <v>604</v>
      </c>
      <c r="AF1614" s="1">
        <v>1</v>
      </c>
    </row>
    <row r="1615" ht="25" customHeight="1" spans="1:32">
      <c r="A1615" s="1">
        <f>COUNTIF(企业分类!A:A,AA1615)</f>
        <v>1</v>
      </c>
      <c r="B1615" s="6" t="str">
        <f t="shared" si="75"/>
        <v>30天内曾在线</v>
      </c>
      <c r="C1615" s="7">
        <v>45046.9999884259</v>
      </c>
      <c r="D1615" s="6">
        <f t="shared" si="76"/>
        <v>-10.6903240740794</v>
      </c>
      <c r="E1615" s="8" t="s">
        <v>8149</v>
      </c>
      <c r="F1615" s="8" t="s">
        <v>578</v>
      </c>
      <c r="G1615" s="8" t="s">
        <v>19</v>
      </c>
      <c r="H1615" s="8" t="s">
        <v>579</v>
      </c>
      <c r="I1615" s="8" t="s">
        <v>580</v>
      </c>
      <c r="J1615" s="8" t="s">
        <v>8150</v>
      </c>
      <c r="K1615" s="8" t="s">
        <v>582</v>
      </c>
      <c r="L1615" s="10" t="s">
        <v>8151</v>
      </c>
      <c r="M1615" s="11" t="str">
        <f t="shared" si="77"/>
        <v>2023/5/11 16:34:03</v>
      </c>
      <c r="N1615" s="12">
        <v>45057</v>
      </c>
      <c r="O1615" s="10" t="s">
        <v>8152</v>
      </c>
      <c r="P1615" s="8" t="s">
        <v>585</v>
      </c>
      <c r="Q1615" s="8" t="s">
        <v>8153</v>
      </c>
      <c r="R1615" s="8" t="s">
        <v>8154</v>
      </c>
      <c r="S1615" s="8" t="s">
        <v>588</v>
      </c>
      <c r="T1615" s="8" t="s">
        <v>589</v>
      </c>
      <c r="U1615" s="8" t="s">
        <v>590</v>
      </c>
      <c r="V1615" s="8" t="s">
        <v>582</v>
      </c>
      <c r="W1615" s="8" t="s">
        <v>582</v>
      </c>
      <c r="X1615" s="8" t="s">
        <v>582</v>
      </c>
      <c r="Y1615" s="8" t="s">
        <v>582</v>
      </c>
      <c r="Z1615" s="8" t="s">
        <v>582</v>
      </c>
      <c r="AA1615" s="8" t="s">
        <v>164</v>
      </c>
      <c r="AB1615" s="8" t="s">
        <v>591</v>
      </c>
      <c r="AC1615" s="8" t="s">
        <v>592</v>
      </c>
      <c r="AD1615" s="8" t="s">
        <v>593</v>
      </c>
      <c r="AE1615" s="8" t="s">
        <v>604</v>
      </c>
      <c r="AF1615" s="1">
        <v>1</v>
      </c>
    </row>
    <row r="1616" ht="25" customHeight="1" spans="1:32">
      <c r="A1616" s="1">
        <f>COUNTIF(企业分类!A:A,AA1616)</f>
        <v>1</v>
      </c>
      <c r="B1616" s="6" t="str">
        <f t="shared" si="75"/>
        <v>30天内曾在线</v>
      </c>
      <c r="C1616" s="7">
        <v>45046.9999884259</v>
      </c>
      <c r="D1616" s="6">
        <f t="shared" si="76"/>
        <v>-10.690231481487</v>
      </c>
      <c r="E1616" s="8" t="s">
        <v>8155</v>
      </c>
      <c r="F1616" s="8" t="s">
        <v>578</v>
      </c>
      <c r="G1616" s="8" t="s">
        <v>19</v>
      </c>
      <c r="H1616" s="8" t="s">
        <v>579</v>
      </c>
      <c r="I1616" s="8" t="s">
        <v>580</v>
      </c>
      <c r="J1616" s="8" t="s">
        <v>8156</v>
      </c>
      <c r="K1616" s="8" t="s">
        <v>582</v>
      </c>
      <c r="L1616" s="10" t="s">
        <v>4081</v>
      </c>
      <c r="M1616" s="11" t="str">
        <f t="shared" si="77"/>
        <v>2023/5/11 16:33:55</v>
      </c>
      <c r="N1616" s="12">
        <v>45057</v>
      </c>
      <c r="O1616" s="10" t="s">
        <v>4082</v>
      </c>
      <c r="P1616" s="8" t="s">
        <v>585</v>
      </c>
      <c r="Q1616" s="8" t="s">
        <v>8157</v>
      </c>
      <c r="R1616" s="8" t="s">
        <v>8158</v>
      </c>
      <c r="S1616" s="8" t="s">
        <v>588</v>
      </c>
      <c r="T1616" s="8" t="s">
        <v>589</v>
      </c>
      <c r="U1616" s="8" t="s">
        <v>590</v>
      </c>
      <c r="V1616" s="8" t="s">
        <v>582</v>
      </c>
      <c r="W1616" s="8" t="s">
        <v>582</v>
      </c>
      <c r="X1616" s="8" t="s">
        <v>582</v>
      </c>
      <c r="Y1616" s="8" t="s">
        <v>582</v>
      </c>
      <c r="Z1616" s="8" t="s">
        <v>582</v>
      </c>
      <c r="AA1616" s="8" t="s">
        <v>164</v>
      </c>
      <c r="AB1616" s="8" t="s">
        <v>591</v>
      </c>
      <c r="AC1616" s="8" t="s">
        <v>592</v>
      </c>
      <c r="AD1616" s="8" t="s">
        <v>593</v>
      </c>
      <c r="AE1616" s="8" t="s">
        <v>604</v>
      </c>
      <c r="AF1616" s="1">
        <v>1</v>
      </c>
    </row>
    <row r="1617" ht="25" customHeight="1" spans="1:32">
      <c r="A1617" s="1">
        <f>COUNTIF(企业分类!A:A,AA1617)</f>
        <v>1</v>
      </c>
      <c r="B1617" s="6" t="str">
        <f t="shared" si="75"/>
        <v>30天内曾在线</v>
      </c>
      <c r="C1617" s="7">
        <v>45046.9999884259</v>
      </c>
      <c r="D1617" s="6">
        <f t="shared" si="76"/>
        <v>-10.6900231481486</v>
      </c>
      <c r="E1617" s="8" t="s">
        <v>8159</v>
      </c>
      <c r="F1617" s="8" t="s">
        <v>578</v>
      </c>
      <c r="G1617" s="8" t="s">
        <v>19</v>
      </c>
      <c r="H1617" s="8" t="s">
        <v>579</v>
      </c>
      <c r="I1617" s="8" t="s">
        <v>580</v>
      </c>
      <c r="J1617" s="8" t="s">
        <v>8160</v>
      </c>
      <c r="K1617" s="8" t="s">
        <v>582</v>
      </c>
      <c r="L1617" s="10" t="s">
        <v>7492</v>
      </c>
      <c r="M1617" s="11" t="str">
        <f t="shared" si="77"/>
        <v>2023/5/11 16:33:37</v>
      </c>
      <c r="N1617" s="12">
        <v>45057</v>
      </c>
      <c r="O1617" s="10" t="s">
        <v>7493</v>
      </c>
      <c r="P1617" s="8" t="s">
        <v>585</v>
      </c>
      <c r="Q1617" s="8" t="s">
        <v>8161</v>
      </c>
      <c r="R1617" s="8" t="s">
        <v>8162</v>
      </c>
      <c r="S1617" s="8" t="s">
        <v>588</v>
      </c>
      <c r="T1617" s="8" t="s">
        <v>589</v>
      </c>
      <c r="U1617" s="8" t="s">
        <v>590</v>
      </c>
      <c r="V1617" s="8" t="s">
        <v>582</v>
      </c>
      <c r="W1617" s="8" t="s">
        <v>582</v>
      </c>
      <c r="X1617" s="8" t="s">
        <v>582</v>
      </c>
      <c r="Y1617" s="8" t="s">
        <v>582</v>
      </c>
      <c r="Z1617" s="8" t="s">
        <v>582</v>
      </c>
      <c r="AA1617" s="8" t="s">
        <v>164</v>
      </c>
      <c r="AB1617" s="8" t="s">
        <v>591</v>
      </c>
      <c r="AC1617" s="8" t="s">
        <v>592</v>
      </c>
      <c r="AD1617" s="8" t="s">
        <v>593</v>
      </c>
      <c r="AE1617" s="8" t="s">
        <v>604</v>
      </c>
      <c r="AF1617" s="1">
        <v>1</v>
      </c>
    </row>
    <row r="1618" ht="25" customHeight="1" spans="1:32">
      <c r="A1618" s="1">
        <f>COUNTIF(企业分类!A:A,AA1618)</f>
        <v>0</v>
      </c>
      <c r="B1618" s="6" t="str">
        <f t="shared" si="75"/>
        <v>30天内曾在线</v>
      </c>
      <c r="C1618" s="7">
        <v>45046.9999884259</v>
      </c>
      <c r="D1618" s="6">
        <f t="shared" si="76"/>
        <v>-10.6924074074122</v>
      </c>
      <c r="E1618" s="8" t="s">
        <v>8163</v>
      </c>
      <c r="F1618" s="8" t="s">
        <v>578</v>
      </c>
      <c r="G1618" s="8" t="s">
        <v>18</v>
      </c>
      <c r="H1618" s="8" t="s">
        <v>579</v>
      </c>
      <c r="I1618" s="8" t="s">
        <v>580</v>
      </c>
      <c r="J1618" s="8" t="s">
        <v>8164</v>
      </c>
      <c r="K1618" s="8" t="s">
        <v>582</v>
      </c>
      <c r="L1618" s="10" t="s">
        <v>981</v>
      </c>
      <c r="M1618" s="11" t="str">
        <f t="shared" si="77"/>
        <v>2023/5/11 16:37:03</v>
      </c>
      <c r="N1618" s="12">
        <v>45057</v>
      </c>
      <c r="O1618" s="10" t="s">
        <v>982</v>
      </c>
      <c r="P1618" s="8" t="s">
        <v>585</v>
      </c>
      <c r="Q1618" s="8" t="s">
        <v>8165</v>
      </c>
      <c r="R1618" s="8" t="s">
        <v>8166</v>
      </c>
      <c r="S1618" s="8" t="s">
        <v>626</v>
      </c>
      <c r="T1618" s="8" t="s">
        <v>627</v>
      </c>
      <c r="U1618" s="8" t="s">
        <v>628</v>
      </c>
      <c r="V1618" s="8" t="s">
        <v>582</v>
      </c>
      <c r="W1618" s="8" t="s">
        <v>582</v>
      </c>
      <c r="X1618" s="8" t="s">
        <v>582</v>
      </c>
      <c r="Y1618" s="8" t="s">
        <v>582</v>
      </c>
      <c r="Z1618" s="8" t="s">
        <v>582</v>
      </c>
      <c r="AA1618" s="8" t="s">
        <v>2233</v>
      </c>
      <c r="AB1618" s="8" t="s">
        <v>591</v>
      </c>
      <c r="AC1618" s="8" t="s">
        <v>2234</v>
      </c>
      <c r="AD1618" s="8" t="s">
        <v>593</v>
      </c>
      <c r="AE1618" s="8" t="s">
        <v>604</v>
      </c>
      <c r="AF1618" s="1">
        <v>1</v>
      </c>
    </row>
    <row r="1619" ht="25" customHeight="1" spans="1:32">
      <c r="A1619" s="1">
        <f>COUNTIF(企业分类!A:A,AA1619)</f>
        <v>1</v>
      </c>
      <c r="B1619" s="6" t="str">
        <f t="shared" si="75"/>
        <v>30天内曾在线</v>
      </c>
      <c r="C1619" s="7">
        <v>45046.9999884259</v>
      </c>
      <c r="D1619" s="6">
        <f t="shared" si="76"/>
        <v>11.1698495370365</v>
      </c>
      <c r="E1619" s="8" t="s">
        <v>8167</v>
      </c>
      <c r="F1619" s="8" t="s">
        <v>578</v>
      </c>
      <c r="G1619" s="8" t="s">
        <v>19</v>
      </c>
      <c r="H1619" s="8" t="s">
        <v>579</v>
      </c>
      <c r="I1619" s="8" t="s">
        <v>580</v>
      </c>
      <c r="J1619" s="8" t="s">
        <v>8168</v>
      </c>
      <c r="K1619" s="8" t="s">
        <v>582</v>
      </c>
      <c r="L1619" s="10" t="s">
        <v>8169</v>
      </c>
      <c r="M1619" s="11" t="str">
        <f t="shared" si="77"/>
        <v>2023/4/19 19:55:24</v>
      </c>
      <c r="N1619" s="12">
        <v>45035</v>
      </c>
      <c r="O1619" s="10" t="s">
        <v>8170</v>
      </c>
      <c r="P1619" s="8" t="s">
        <v>585</v>
      </c>
      <c r="Q1619" s="8" t="s">
        <v>8171</v>
      </c>
      <c r="R1619" s="8" t="s">
        <v>8172</v>
      </c>
      <c r="S1619" s="8" t="s">
        <v>626</v>
      </c>
      <c r="T1619" s="8" t="s">
        <v>627</v>
      </c>
      <c r="U1619" s="8" t="s">
        <v>628</v>
      </c>
      <c r="V1619" s="8" t="s">
        <v>582</v>
      </c>
      <c r="W1619" s="8" t="s">
        <v>582</v>
      </c>
      <c r="X1619" s="8" t="s">
        <v>582</v>
      </c>
      <c r="Y1619" s="8" t="s">
        <v>582</v>
      </c>
      <c r="Z1619" s="8" t="s">
        <v>582</v>
      </c>
      <c r="AA1619" s="8" t="s">
        <v>233</v>
      </c>
      <c r="AB1619" s="8" t="s">
        <v>591</v>
      </c>
      <c r="AC1619" s="8" t="s">
        <v>657</v>
      </c>
      <c r="AD1619" s="8" t="s">
        <v>593</v>
      </c>
      <c r="AE1619" s="8" t="s">
        <v>604</v>
      </c>
      <c r="AF1619" s="1">
        <v>1</v>
      </c>
    </row>
    <row r="1620" ht="25" customHeight="1" spans="1:32">
      <c r="A1620" s="1">
        <f>COUNTIF(企业分类!A:A,AA1620)</f>
        <v>1</v>
      </c>
      <c r="B1620" s="6" t="str">
        <f t="shared" si="75"/>
        <v>30天内曾在线</v>
      </c>
      <c r="C1620" s="7">
        <v>45046.9999884259</v>
      </c>
      <c r="D1620" s="6">
        <f t="shared" si="76"/>
        <v>-10.6905902777798</v>
      </c>
      <c r="E1620" s="8" t="s">
        <v>8173</v>
      </c>
      <c r="F1620" s="8" t="s">
        <v>578</v>
      </c>
      <c r="G1620" s="8" t="s">
        <v>19</v>
      </c>
      <c r="H1620" s="8" t="s">
        <v>579</v>
      </c>
      <c r="I1620" s="8" t="s">
        <v>580</v>
      </c>
      <c r="J1620" s="8" t="s">
        <v>8174</v>
      </c>
      <c r="K1620" s="8" t="s">
        <v>582</v>
      </c>
      <c r="L1620" s="10" t="s">
        <v>8175</v>
      </c>
      <c r="M1620" s="11" t="str">
        <f t="shared" si="77"/>
        <v>2023/5/11 16:34:26</v>
      </c>
      <c r="N1620" s="12">
        <v>45057</v>
      </c>
      <c r="O1620" s="10" t="s">
        <v>8176</v>
      </c>
      <c r="P1620" s="8" t="s">
        <v>585</v>
      </c>
      <c r="Q1620" s="8" t="s">
        <v>8177</v>
      </c>
      <c r="R1620" s="8" t="s">
        <v>8178</v>
      </c>
      <c r="S1620" s="8" t="s">
        <v>626</v>
      </c>
      <c r="T1620" s="8" t="s">
        <v>627</v>
      </c>
      <c r="U1620" s="8" t="s">
        <v>628</v>
      </c>
      <c r="V1620" s="8" t="s">
        <v>582</v>
      </c>
      <c r="W1620" s="8" t="s">
        <v>582</v>
      </c>
      <c r="X1620" s="8" t="s">
        <v>582</v>
      </c>
      <c r="Y1620" s="8" t="s">
        <v>582</v>
      </c>
      <c r="Z1620" s="8" t="s">
        <v>582</v>
      </c>
      <c r="AA1620" s="8" t="s">
        <v>286</v>
      </c>
      <c r="AB1620" s="8" t="s">
        <v>591</v>
      </c>
      <c r="AC1620" s="8" t="s">
        <v>657</v>
      </c>
      <c r="AD1620" s="8" t="s">
        <v>593</v>
      </c>
      <c r="AE1620" s="8" t="s">
        <v>604</v>
      </c>
      <c r="AF1620" s="1">
        <v>1</v>
      </c>
    </row>
    <row r="1621" ht="25" customHeight="1" spans="1:32">
      <c r="A1621" s="1">
        <f>COUNTIF(企业分类!A:A,AA1621)</f>
        <v>1</v>
      </c>
      <c r="B1621" s="6" t="str">
        <f t="shared" si="75"/>
        <v>30天内曾在线</v>
      </c>
      <c r="C1621" s="7">
        <v>45046.9999884259</v>
      </c>
      <c r="D1621" s="6">
        <f t="shared" si="76"/>
        <v>-10.6832060185188</v>
      </c>
      <c r="E1621" s="8" t="s">
        <v>8179</v>
      </c>
      <c r="F1621" s="8" t="s">
        <v>578</v>
      </c>
      <c r="G1621" s="8" t="s">
        <v>19</v>
      </c>
      <c r="H1621" s="8" t="s">
        <v>579</v>
      </c>
      <c r="I1621" s="8" t="s">
        <v>580</v>
      </c>
      <c r="J1621" s="8" t="s">
        <v>8180</v>
      </c>
      <c r="K1621" s="8" t="s">
        <v>582</v>
      </c>
      <c r="L1621" s="10" t="s">
        <v>8181</v>
      </c>
      <c r="M1621" s="11" t="str">
        <f t="shared" si="77"/>
        <v>2023/5/11 16:23:48</v>
      </c>
      <c r="N1621" s="12">
        <v>45057</v>
      </c>
      <c r="O1621" s="10" t="s">
        <v>8182</v>
      </c>
      <c r="P1621" s="8" t="s">
        <v>585</v>
      </c>
      <c r="Q1621" s="8" t="s">
        <v>8183</v>
      </c>
      <c r="R1621" s="8" t="s">
        <v>8184</v>
      </c>
      <c r="S1621" s="8" t="s">
        <v>626</v>
      </c>
      <c r="T1621" s="8" t="s">
        <v>627</v>
      </c>
      <c r="U1621" s="8" t="s">
        <v>628</v>
      </c>
      <c r="V1621" s="8" t="s">
        <v>582</v>
      </c>
      <c r="W1621" s="8" t="s">
        <v>582</v>
      </c>
      <c r="X1621" s="8" t="s">
        <v>582</v>
      </c>
      <c r="Y1621" s="8" t="s">
        <v>582</v>
      </c>
      <c r="Z1621" s="8" t="s">
        <v>582</v>
      </c>
      <c r="AA1621" s="8" t="s">
        <v>63</v>
      </c>
      <c r="AB1621" s="8" t="s">
        <v>591</v>
      </c>
      <c r="AC1621" s="8" t="s">
        <v>657</v>
      </c>
      <c r="AD1621" s="8" t="s">
        <v>593</v>
      </c>
      <c r="AE1621" s="8" t="s">
        <v>604</v>
      </c>
      <c r="AF1621" s="1">
        <v>1</v>
      </c>
    </row>
    <row r="1622" ht="25" customHeight="1" spans="1:32">
      <c r="A1622" s="1">
        <f>COUNTIF(企业分类!A:A,AA1622)</f>
        <v>1</v>
      </c>
      <c r="B1622" s="6" t="str">
        <f t="shared" si="75"/>
        <v>30天内曾在线</v>
      </c>
      <c r="C1622" s="7">
        <v>45046.9999884259</v>
      </c>
      <c r="D1622" s="6">
        <f t="shared" si="76"/>
        <v>-10.6922337962969</v>
      </c>
      <c r="E1622" s="8" t="s">
        <v>8185</v>
      </c>
      <c r="F1622" s="8" t="s">
        <v>578</v>
      </c>
      <c r="G1622" s="8" t="s">
        <v>19</v>
      </c>
      <c r="H1622" s="8" t="s">
        <v>579</v>
      </c>
      <c r="I1622" s="8" t="s">
        <v>580</v>
      </c>
      <c r="J1622" s="8" t="s">
        <v>8186</v>
      </c>
      <c r="K1622" s="8" t="s">
        <v>582</v>
      </c>
      <c r="L1622" s="10" t="s">
        <v>1930</v>
      </c>
      <c r="M1622" s="11" t="str">
        <f t="shared" si="77"/>
        <v>2023/5/11 16:36:48</v>
      </c>
      <c r="N1622" s="12">
        <v>45057</v>
      </c>
      <c r="O1622" s="10" t="s">
        <v>1931</v>
      </c>
      <c r="P1622" s="8" t="s">
        <v>585</v>
      </c>
      <c r="Q1622" s="8" t="s">
        <v>8187</v>
      </c>
      <c r="R1622" s="8" t="s">
        <v>8188</v>
      </c>
      <c r="S1622" s="8" t="s">
        <v>626</v>
      </c>
      <c r="T1622" s="8" t="s">
        <v>627</v>
      </c>
      <c r="U1622" s="8" t="s">
        <v>628</v>
      </c>
      <c r="V1622" s="8" t="s">
        <v>582</v>
      </c>
      <c r="W1622" s="8" t="s">
        <v>582</v>
      </c>
      <c r="X1622" s="8" t="s">
        <v>582</v>
      </c>
      <c r="Y1622" s="8" t="s">
        <v>582</v>
      </c>
      <c r="Z1622" s="8" t="s">
        <v>582</v>
      </c>
      <c r="AA1622" s="8" t="s">
        <v>242</v>
      </c>
      <c r="AB1622" s="8" t="s">
        <v>591</v>
      </c>
      <c r="AC1622" s="8" t="s">
        <v>592</v>
      </c>
      <c r="AD1622" s="8" t="s">
        <v>593</v>
      </c>
      <c r="AE1622" s="8" t="s">
        <v>630</v>
      </c>
      <c r="AF1622" s="1">
        <v>1</v>
      </c>
    </row>
    <row r="1623" ht="25" customHeight="1" spans="1:32">
      <c r="A1623" s="1">
        <f>COUNTIF(企业分类!A:A,AA1623)</f>
        <v>1</v>
      </c>
      <c r="B1623" s="6" t="str">
        <f t="shared" si="75"/>
        <v>30天内曾在线</v>
      </c>
      <c r="C1623" s="7">
        <v>45046.9999884259</v>
      </c>
      <c r="D1623" s="6">
        <f t="shared" si="76"/>
        <v>-10.6913310185191</v>
      </c>
      <c r="E1623" s="8" t="s">
        <v>8189</v>
      </c>
      <c r="F1623" s="8" t="s">
        <v>578</v>
      </c>
      <c r="G1623" s="8" t="s">
        <v>19</v>
      </c>
      <c r="H1623" s="8" t="s">
        <v>579</v>
      </c>
      <c r="I1623" s="8" t="s">
        <v>580</v>
      </c>
      <c r="J1623" s="8" t="s">
        <v>8190</v>
      </c>
      <c r="K1623" s="8" t="s">
        <v>582</v>
      </c>
      <c r="L1623" s="10" t="s">
        <v>1936</v>
      </c>
      <c r="M1623" s="11" t="str">
        <f t="shared" si="77"/>
        <v>2023/5/11 16:35:30</v>
      </c>
      <c r="N1623" s="12">
        <v>45057</v>
      </c>
      <c r="O1623" s="10" t="s">
        <v>1937</v>
      </c>
      <c r="P1623" s="8" t="s">
        <v>585</v>
      </c>
      <c r="Q1623" s="8" t="s">
        <v>8191</v>
      </c>
      <c r="R1623" s="8" t="s">
        <v>8192</v>
      </c>
      <c r="S1623" s="8" t="s">
        <v>626</v>
      </c>
      <c r="T1623" s="8" t="s">
        <v>627</v>
      </c>
      <c r="U1623" s="8" t="s">
        <v>628</v>
      </c>
      <c r="V1623" s="8" t="s">
        <v>582</v>
      </c>
      <c r="W1623" s="8" t="s">
        <v>582</v>
      </c>
      <c r="X1623" s="8" t="s">
        <v>582</v>
      </c>
      <c r="Y1623" s="8" t="s">
        <v>582</v>
      </c>
      <c r="Z1623" s="8" t="s">
        <v>582</v>
      </c>
      <c r="AA1623" s="8" t="s">
        <v>242</v>
      </c>
      <c r="AB1623" s="8" t="s">
        <v>591</v>
      </c>
      <c r="AC1623" s="8" t="s">
        <v>592</v>
      </c>
      <c r="AD1623" s="8" t="s">
        <v>593</v>
      </c>
      <c r="AE1623" s="8" t="s">
        <v>630</v>
      </c>
      <c r="AF1623" s="1">
        <v>1</v>
      </c>
    </row>
    <row r="1624" ht="25" customHeight="1" spans="1:32">
      <c r="A1624" s="1">
        <f>COUNTIF(企业分类!A:A,AA1624)</f>
        <v>1</v>
      </c>
      <c r="B1624" s="6" t="str">
        <f t="shared" si="75"/>
        <v>30天内曾在线</v>
      </c>
      <c r="C1624" s="7">
        <v>45046.9999884259</v>
      </c>
      <c r="D1624" s="6">
        <f t="shared" si="76"/>
        <v>-10.6739236111171</v>
      </c>
      <c r="E1624" s="8" t="s">
        <v>8193</v>
      </c>
      <c r="F1624" s="8" t="s">
        <v>578</v>
      </c>
      <c r="G1624" s="8" t="s">
        <v>19</v>
      </c>
      <c r="H1624" s="8" t="s">
        <v>579</v>
      </c>
      <c r="I1624" s="8" t="s">
        <v>580</v>
      </c>
      <c r="J1624" s="8" t="s">
        <v>8194</v>
      </c>
      <c r="K1624" s="8" t="s">
        <v>582</v>
      </c>
      <c r="L1624" s="10" t="s">
        <v>8195</v>
      </c>
      <c r="M1624" s="11" t="str">
        <f t="shared" si="77"/>
        <v>2023/5/11 16:10:26</v>
      </c>
      <c r="N1624" s="12">
        <v>45057</v>
      </c>
      <c r="O1624" s="10" t="s">
        <v>8196</v>
      </c>
      <c r="P1624" s="8" t="s">
        <v>585</v>
      </c>
      <c r="Q1624" s="8" t="s">
        <v>8197</v>
      </c>
      <c r="R1624" s="8" t="s">
        <v>8198</v>
      </c>
      <c r="S1624" s="8" t="s">
        <v>626</v>
      </c>
      <c r="T1624" s="8" t="s">
        <v>627</v>
      </c>
      <c r="U1624" s="8" t="s">
        <v>628</v>
      </c>
      <c r="V1624" s="8" t="s">
        <v>582</v>
      </c>
      <c r="W1624" s="8" t="s">
        <v>582</v>
      </c>
      <c r="X1624" s="8" t="s">
        <v>582</v>
      </c>
      <c r="Y1624" s="8" t="s">
        <v>582</v>
      </c>
      <c r="Z1624" s="8" t="s">
        <v>582</v>
      </c>
      <c r="AA1624" s="8" t="s">
        <v>90</v>
      </c>
      <c r="AB1624" s="8" t="s">
        <v>591</v>
      </c>
      <c r="AC1624" s="8" t="s">
        <v>629</v>
      </c>
      <c r="AD1624" s="8" t="s">
        <v>593</v>
      </c>
      <c r="AE1624" s="8" t="s">
        <v>630</v>
      </c>
      <c r="AF1624" s="1">
        <v>1</v>
      </c>
    </row>
    <row r="1625" ht="25" customHeight="1" spans="1:32">
      <c r="A1625" s="1">
        <f>COUNTIF(企业分类!A:A,AA1625)</f>
        <v>1</v>
      </c>
      <c r="B1625" s="6" t="str">
        <f t="shared" si="75"/>
        <v>30天内曾在线</v>
      </c>
      <c r="C1625" s="7">
        <v>45046.9999884259</v>
      </c>
      <c r="D1625" s="6">
        <f t="shared" si="76"/>
        <v>-10.6925115740742</v>
      </c>
      <c r="E1625" s="8" t="s">
        <v>8199</v>
      </c>
      <c r="F1625" s="8" t="s">
        <v>578</v>
      </c>
      <c r="G1625" s="8" t="s">
        <v>19</v>
      </c>
      <c r="H1625" s="8" t="s">
        <v>579</v>
      </c>
      <c r="I1625" s="8" t="s">
        <v>580</v>
      </c>
      <c r="J1625" s="8" t="s">
        <v>8200</v>
      </c>
      <c r="K1625" s="8" t="s">
        <v>582</v>
      </c>
      <c r="L1625" s="10" t="s">
        <v>714</v>
      </c>
      <c r="M1625" s="11" t="str">
        <f t="shared" si="77"/>
        <v>2023/5/11 16:37:12</v>
      </c>
      <c r="N1625" s="12">
        <v>45057</v>
      </c>
      <c r="O1625" s="10" t="s">
        <v>715</v>
      </c>
      <c r="P1625" s="8" t="s">
        <v>585</v>
      </c>
      <c r="Q1625" s="8" t="s">
        <v>8201</v>
      </c>
      <c r="R1625" s="8" t="s">
        <v>8202</v>
      </c>
      <c r="S1625" s="8" t="s">
        <v>626</v>
      </c>
      <c r="T1625" s="8" t="s">
        <v>627</v>
      </c>
      <c r="U1625" s="8" t="s">
        <v>628</v>
      </c>
      <c r="V1625" s="8" t="s">
        <v>582</v>
      </c>
      <c r="W1625" s="8" t="s">
        <v>582</v>
      </c>
      <c r="X1625" s="8" t="s">
        <v>582</v>
      </c>
      <c r="Y1625" s="8" t="s">
        <v>582</v>
      </c>
      <c r="Z1625" s="8" t="s">
        <v>582</v>
      </c>
      <c r="AA1625" s="8" t="s">
        <v>245</v>
      </c>
      <c r="AB1625" s="8" t="s">
        <v>591</v>
      </c>
      <c r="AC1625" s="8" t="s">
        <v>657</v>
      </c>
      <c r="AD1625" s="8" t="s">
        <v>593</v>
      </c>
      <c r="AE1625" s="8" t="s">
        <v>630</v>
      </c>
      <c r="AF1625" s="1">
        <v>1</v>
      </c>
    </row>
    <row r="1626" ht="25" customHeight="1" spans="1:32">
      <c r="A1626" s="1">
        <f>COUNTIF(企业分类!A:A,AA1626)</f>
        <v>1</v>
      </c>
      <c r="B1626" s="6" t="str">
        <f t="shared" si="75"/>
        <v>30天内曾在线</v>
      </c>
      <c r="C1626" s="7">
        <v>45046.9999884259</v>
      </c>
      <c r="D1626" s="6">
        <f t="shared" si="76"/>
        <v>-10.6801620370388</v>
      </c>
      <c r="E1626" s="8" t="s">
        <v>8203</v>
      </c>
      <c r="F1626" s="8" t="s">
        <v>578</v>
      </c>
      <c r="G1626" s="8" t="s">
        <v>19</v>
      </c>
      <c r="H1626" s="8" t="s">
        <v>579</v>
      </c>
      <c r="I1626" s="8" t="s">
        <v>580</v>
      </c>
      <c r="J1626" s="8" t="s">
        <v>8204</v>
      </c>
      <c r="K1626" s="8" t="s">
        <v>582</v>
      </c>
      <c r="L1626" s="10" t="s">
        <v>8205</v>
      </c>
      <c r="M1626" s="11" t="str">
        <f t="shared" si="77"/>
        <v>2023/5/11 16:19:25</v>
      </c>
      <c r="N1626" s="12">
        <v>45057</v>
      </c>
      <c r="O1626" s="10" t="s">
        <v>8206</v>
      </c>
      <c r="P1626" s="8" t="s">
        <v>585</v>
      </c>
      <c r="Q1626" s="8" t="s">
        <v>8207</v>
      </c>
      <c r="R1626" s="8" t="s">
        <v>8208</v>
      </c>
      <c r="S1626" s="8" t="s">
        <v>626</v>
      </c>
      <c r="T1626" s="8" t="s">
        <v>627</v>
      </c>
      <c r="U1626" s="8" t="s">
        <v>628</v>
      </c>
      <c r="V1626" s="8" t="s">
        <v>582</v>
      </c>
      <c r="W1626" s="8" t="s">
        <v>582</v>
      </c>
      <c r="X1626" s="8" t="s">
        <v>582</v>
      </c>
      <c r="Y1626" s="8" t="s">
        <v>582</v>
      </c>
      <c r="Z1626" s="8" t="s">
        <v>582</v>
      </c>
      <c r="AA1626" s="8" t="s">
        <v>63</v>
      </c>
      <c r="AB1626" s="8" t="s">
        <v>591</v>
      </c>
      <c r="AC1626" s="8" t="s">
        <v>657</v>
      </c>
      <c r="AD1626" s="8" t="s">
        <v>593</v>
      </c>
      <c r="AE1626" s="8" t="s">
        <v>604</v>
      </c>
      <c r="AF1626" s="1">
        <v>1</v>
      </c>
    </row>
    <row r="1627" ht="25" customHeight="1" spans="1:32">
      <c r="A1627" s="1">
        <f>COUNTIF(企业分类!A:A,AA1627)</f>
        <v>1</v>
      </c>
      <c r="B1627" s="6" t="str">
        <f t="shared" si="75"/>
        <v>30天内曾在线</v>
      </c>
      <c r="C1627" s="7">
        <v>45046.9999884259</v>
      </c>
      <c r="D1627" s="6">
        <f t="shared" si="76"/>
        <v>-10.6720370370385</v>
      </c>
      <c r="E1627" s="8" t="s">
        <v>8209</v>
      </c>
      <c r="F1627" s="8" t="s">
        <v>578</v>
      </c>
      <c r="G1627" s="8" t="s">
        <v>19</v>
      </c>
      <c r="H1627" s="8" t="s">
        <v>579</v>
      </c>
      <c r="I1627" s="8" t="s">
        <v>580</v>
      </c>
      <c r="J1627" s="8" t="s">
        <v>8210</v>
      </c>
      <c r="K1627" s="8" t="s">
        <v>582</v>
      </c>
      <c r="L1627" s="10" t="s">
        <v>8211</v>
      </c>
      <c r="M1627" s="11" t="str">
        <f t="shared" si="77"/>
        <v>2023/5/11 16:07:43</v>
      </c>
      <c r="N1627" s="12">
        <v>45057</v>
      </c>
      <c r="O1627" s="10" t="s">
        <v>8212</v>
      </c>
      <c r="P1627" s="8" t="s">
        <v>585</v>
      </c>
      <c r="Q1627" s="8" t="s">
        <v>8213</v>
      </c>
      <c r="R1627" s="8" t="s">
        <v>8214</v>
      </c>
      <c r="S1627" s="8" t="s">
        <v>626</v>
      </c>
      <c r="T1627" s="8" t="s">
        <v>627</v>
      </c>
      <c r="U1627" s="8" t="s">
        <v>628</v>
      </c>
      <c r="V1627" s="8" t="s">
        <v>582</v>
      </c>
      <c r="W1627" s="8" t="s">
        <v>582</v>
      </c>
      <c r="X1627" s="8" t="s">
        <v>582</v>
      </c>
      <c r="Y1627" s="8" t="s">
        <v>582</v>
      </c>
      <c r="Z1627" s="8" t="s">
        <v>582</v>
      </c>
      <c r="AA1627" s="8" t="s">
        <v>63</v>
      </c>
      <c r="AB1627" s="8" t="s">
        <v>591</v>
      </c>
      <c r="AC1627" s="8" t="s">
        <v>657</v>
      </c>
      <c r="AD1627" s="8" t="s">
        <v>593</v>
      </c>
      <c r="AE1627" s="8" t="s">
        <v>604</v>
      </c>
      <c r="AF1627" s="1">
        <v>1</v>
      </c>
    </row>
    <row r="1628" ht="25" customHeight="1" spans="1:32">
      <c r="A1628" s="1">
        <f>COUNTIF(企业分类!A:A,AA1628)</f>
        <v>1</v>
      </c>
      <c r="B1628" s="6" t="str">
        <f t="shared" si="75"/>
        <v>30天内曾在线</v>
      </c>
      <c r="C1628" s="7">
        <v>45046.9999884259</v>
      </c>
      <c r="D1628" s="6">
        <f t="shared" si="76"/>
        <v>-10.6916782407425</v>
      </c>
      <c r="E1628" s="8" t="s">
        <v>8215</v>
      </c>
      <c r="F1628" s="8" t="s">
        <v>578</v>
      </c>
      <c r="G1628" s="8" t="s">
        <v>19</v>
      </c>
      <c r="H1628" s="8" t="s">
        <v>579</v>
      </c>
      <c r="I1628" s="8" t="s">
        <v>580</v>
      </c>
      <c r="J1628" s="8" t="s">
        <v>8216</v>
      </c>
      <c r="K1628" s="8" t="s">
        <v>582</v>
      </c>
      <c r="L1628" s="10" t="s">
        <v>865</v>
      </c>
      <c r="M1628" s="11" t="str">
        <f t="shared" si="77"/>
        <v>2023/5/11 16:36:00</v>
      </c>
      <c r="N1628" s="12">
        <v>45057</v>
      </c>
      <c r="O1628" s="10" t="s">
        <v>866</v>
      </c>
      <c r="P1628" s="8" t="s">
        <v>585</v>
      </c>
      <c r="Q1628" s="8" t="s">
        <v>8217</v>
      </c>
      <c r="R1628" s="8" t="s">
        <v>8218</v>
      </c>
      <c r="S1628" s="8" t="s">
        <v>626</v>
      </c>
      <c r="T1628" s="8" t="s">
        <v>627</v>
      </c>
      <c r="U1628" s="8" t="s">
        <v>628</v>
      </c>
      <c r="V1628" s="8" t="s">
        <v>582</v>
      </c>
      <c r="W1628" s="8" t="s">
        <v>582</v>
      </c>
      <c r="X1628" s="8" t="s">
        <v>582</v>
      </c>
      <c r="Y1628" s="8" t="s">
        <v>582</v>
      </c>
      <c r="Z1628" s="8" t="s">
        <v>582</v>
      </c>
      <c r="AA1628" s="8" t="s">
        <v>214</v>
      </c>
      <c r="AB1628" s="8" t="s">
        <v>591</v>
      </c>
      <c r="AC1628" s="8" t="s">
        <v>657</v>
      </c>
      <c r="AD1628" s="8" t="s">
        <v>593</v>
      </c>
      <c r="AE1628" s="8" t="s">
        <v>604</v>
      </c>
      <c r="AF1628" s="1">
        <v>1</v>
      </c>
    </row>
    <row r="1629" ht="25" customHeight="1" spans="1:32">
      <c r="A1629" s="1">
        <f>COUNTIF(企业分类!A:A,AA1629)</f>
        <v>1</v>
      </c>
      <c r="B1629" s="6" t="str">
        <f t="shared" si="75"/>
        <v>30天内曾在线</v>
      </c>
      <c r="C1629" s="7">
        <v>45046.9999884259</v>
      </c>
      <c r="D1629" s="6">
        <f t="shared" si="76"/>
        <v>-10.6925925925971</v>
      </c>
      <c r="E1629" s="8" t="s">
        <v>8219</v>
      </c>
      <c r="F1629" s="8" t="s">
        <v>578</v>
      </c>
      <c r="G1629" s="8" t="s">
        <v>19</v>
      </c>
      <c r="H1629" s="8" t="s">
        <v>579</v>
      </c>
      <c r="I1629" s="8" t="s">
        <v>580</v>
      </c>
      <c r="J1629" s="8" t="s">
        <v>8220</v>
      </c>
      <c r="K1629" s="8" t="s">
        <v>582</v>
      </c>
      <c r="L1629" s="10" t="s">
        <v>2200</v>
      </c>
      <c r="M1629" s="11" t="str">
        <f t="shared" si="77"/>
        <v>2023/5/11 16:37:19</v>
      </c>
      <c r="N1629" s="12">
        <v>45057</v>
      </c>
      <c r="O1629" s="10" t="s">
        <v>2201</v>
      </c>
      <c r="P1629" s="8" t="s">
        <v>585</v>
      </c>
      <c r="Q1629" s="8" t="s">
        <v>8221</v>
      </c>
      <c r="R1629" s="8" t="s">
        <v>8222</v>
      </c>
      <c r="S1629" s="8" t="s">
        <v>588</v>
      </c>
      <c r="T1629" s="8" t="s">
        <v>589</v>
      </c>
      <c r="U1629" s="8" t="s">
        <v>590</v>
      </c>
      <c r="V1629" s="8" t="s">
        <v>582</v>
      </c>
      <c r="W1629" s="8" t="s">
        <v>582</v>
      </c>
      <c r="X1629" s="8" t="s">
        <v>582</v>
      </c>
      <c r="Y1629" s="8" t="s">
        <v>582</v>
      </c>
      <c r="Z1629" s="8" t="s">
        <v>582</v>
      </c>
      <c r="AA1629" s="8" t="s">
        <v>34</v>
      </c>
      <c r="AB1629" s="8" t="s">
        <v>591</v>
      </c>
      <c r="AC1629" s="8" t="s">
        <v>592</v>
      </c>
      <c r="AD1629" s="8" t="s">
        <v>593</v>
      </c>
      <c r="AE1629" s="8" t="s">
        <v>582</v>
      </c>
      <c r="AF1629" s="1">
        <v>1</v>
      </c>
    </row>
    <row r="1630" ht="25" customHeight="1" spans="1:32">
      <c r="A1630" s="1">
        <f>COUNTIF(企业分类!A:A,AA1630)</f>
        <v>1</v>
      </c>
      <c r="B1630" s="6" t="str">
        <f t="shared" si="75"/>
        <v>30天内曾在线</v>
      </c>
      <c r="C1630" s="7">
        <v>45046.9999884259</v>
      </c>
      <c r="D1630" s="6">
        <f t="shared" si="76"/>
        <v>-10.6887615740779</v>
      </c>
      <c r="E1630" s="8" t="s">
        <v>8223</v>
      </c>
      <c r="F1630" s="8" t="s">
        <v>578</v>
      </c>
      <c r="G1630" s="8" t="s">
        <v>19</v>
      </c>
      <c r="H1630" s="8" t="s">
        <v>579</v>
      </c>
      <c r="I1630" s="8" t="s">
        <v>580</v>
      </c>
      <c r="J1630" s="8" t="s">
        <v>8224</v>
      </c>
      <c r="K1630" s="8" t="s">
        <v>582</v>
      </c>
      <c r="L1630" s="10" t="s">
        <v>8225</v>
      </c>
      <c r="M1630" s="11" t="str">
        <f t="shared" si="77"/>
        <v>2023/5/11 16:31:48</v>
      </c>
      <c r="N1630" s="12">
        <v>45057</v>
      </c>
      <c r="O1630" s="10" t="s">
        <v>8226</v>
      </c>
      <c r="P1630" s="8" t="s">
        <v>585</v>
      </c>
      <c r="Q1630" s="8" t="s">
        <v>8227</v>
      </c>
      <c r="R1630" s="8" t="s">
        <v>8228</v>
      </c>
      <c r="S1630" s="8" t="s">
        <v>588</v>
      </c>
      <c r="T1630" s="8" t="s">
        <v>589</v>
      </c>
      <c r="U1630" s="8" t="s">
        <v>590</v>
      </c>
      <c r="V1630" s="8" t="s">
        <v>582</v>
      </c>
      <c r="W1630" s="8" t="s">
        <v>582</v>
      </c>
      <c r="X1630" s="8" t="s">
        <v>582</v>
      </c>
      <c r="Y1630" s="8" t="s">
        <v>582</v>
      </c>
      <c r="Z1630" s="8" t="s">
        <v>582</v>
      </c>
      <c r="AA1630" s="8" t="s">
        <v>163</v>
      </c>
      <c r="AB1630" s="8" t="s">
        <v>591</v>
      </c>
      <c r="AC1630" s="8" t="s">
        <v>641</v>
      </c>
      <c r="AD1630" s="8" t="s">
        <v>593</v>
      </c>
      <c r="AE1630" s="8" t="s">
        <v>582</v>
      </c>
      <c r="AF1630" s="1">
        <v>1</v>
      </c>
    </row>
    <row r="1631" ht="25" customHeight="1" spans="1:32">
      <c r="A1631" s="1">
        <f>COUNTIF(企业分类!A:A,AA1631)</f>
        <v>1</v>
      </c>
      <c r="B1631" s="6" t="str">
        <f t="shared" si="75"/>
        <v>30天内曾在线</v>
      </c>
      <c r="C1631" s="7">
        <v>45046.9999884259</v>
      </c>
      <c r="D1631" s="6">
        <f t="shared" si="76"/>
        <v>-10.69226851852</v>
      </c>
      <c r="E1631" s="8" t="s">
        <v>8229</v>
      </c>
      <c r="F1631" s="8" t="s">
        <v>578</v>
      </c>
      <c r="G1631" s="8" t="s">
        <v>19</v>
      </c>
      <c r="H1631" s="8" t="s">
        <v>579</v>
      </c>
      <c r="I1631" s="8" t="s">
        <v>580</v>
      </c>
      <c r="J1631" s="8" t="s">
        <v>8230</v>
      </c>
      <c r="K1631" s="8" t="s">
        <v>582</v>
      </c>
      <c r="L1631" s="10" t="s">
        <v>2184</v>
      </c>
      <c r="M1631" s="11" t="str">
        <f t="shared" si="77"/>
        <v>2023/5/11 16:36:51</v>
      </c>
      <c r="N1631" s="12">
        <v>45057</v>
      </c>
      <c r="O1631" s="10" t="s">
        <v>2185</v>
      </c>
      <c r="P1631" s="8" t="s">
        <v>585</v>
      </c>
      <c r="Q1631" s="8" t="s">
        <v>8231</v>
      </c>
      <c r="R1631" s="8" t="s">
        <v>8232</v>
      </c>
      <c r="S1631" s="8" t="s">
        <v>600</v>
      </c>
      <c r="T1631" s="8" t="s">
        <v>601</v>
      </c>
      <c r="U1631" s="8" t="s">
        <v>602</v>
      </c>
      <c r="V1631" s="8" t="s">
        <v>582</v>
      </c>
      <c r="W1631" s="8" t="s">
        <v>582</v>
      </c>
      <c r="X1631" s="8" t="s">
        <v>582</v>
      </c>
      <c r="Y1631" s="8" t="s">
        <v>582</v>
      </c>
      <c r="Z1631" s="8" t="s">
        <v>582</v>
      </c>
      <c r="AA1631" s="8" t="s">
        <v>77</v>
      </c>
      <c r="AB1631" s="8" t="s">
        <v>591</v>
      </c>
      <c r="AC1631" s="8" t="s">
        <v>592</v>
      </c>
      <c r="AD1631" s="8" t="s">
        <v>593</v>
      </c>
      <c r="AE1631" s="8" t="s">
        <v>604</v>
      </c>
      <c r="AF1631" s="1">
        <v>1</v>
      </c>
    </row>
    <row r="1632" ht="25" customHeight="1" spans="1:32">
      <c r="A1632" s="1">
        <f>COUNTIF(企业分类!A:A,AA1632)</f>
        <v>1</v>
      </c>
      <c r="B1632" s="6" t="str">
        <f t="shared" si="75"/>
        <v>30天内曾在线</v>
      </c>
      <c r="C1632" s="7">
        <v>45046.9999884259</v>
      </c>
      <c r="D1632" s="6">
        <f t="shared" si="76"/>
        <v>-10.6907407407416</v>
      </c>
      <c r="E1632" s="8" t="s">
        <v>8233</v>
      </c>
      <c r="F1632" s="8" t="s">
        <v>578</v>
      </c>
      <c r="G1632" s="8" t="s">
        <v>19</v>
      </c>
      <c r="H1632" s="8" t="s">
        <v>579</v>
      </c>
      <c r="I1632" s="8" t="s">
        <v>580</v>
      </c>
      <c r="J1632" s="8" t="s">
        <v>8234</v>
      </c>
      <c r="K1632" s="8" t="s">
        <v>582</v>
      </c>
      <c r="L1632" s="10" t="s">
        <v>8235</v>
      </c>
      <c r="M1632" s="11" t="str">
        <f t="shared" si="77"/>
        <v>2023/5/11 16:34:39</v>
      </c>
      <c r="N1632" s="12">
        <v>45057</v>
      </c>
      <c r="O1632" s="10" t="s">
        <v>8236</v>
      </c>
      <c r="P1632" s="8" t="s">
        <v>585</v>
      </c>
      <c r="Q1632" s="8" t="s">
        <v>8237</v>
      </c>
      <c r="R1632" s="8" t="s">
        <v>8238</v>
      </c>
      <c r="S1632" s="8" t="s">
        <v>600</v>
      </c>
      <c r="T1632" s="8" t="s">
        <v>601</v>
      </c>
      <c r="U1632" s="8" t="s">
        <v>602</v>
      </c>
      <c r="V1632" s="8" t="s">
        <v>582</v>
      </c>
      <c r="W1632" s="8" t="s">
        <v>582</v>
      </c>
      <c r="X1632" s="8" t="s">
        <v>582</v>
      </c>
      <c r="Y1632" s="8" t="s">
        <v>582</v>
      </c>
      <c r="Z1632" s="8" t="s">
        <v>582</v>
      </c>
      <c r="AA1632" s="8" t="s">
        <v>77</v>
      </c>
      <c r="AB1632" s="8" t="s">
        <v>591</v>
      </c>
      <c r="AC1632" s="8" t="s">
        <v>592</v>
      </c>
      <c r="AD1632" s="8" t="s">
        <v>593</v>
      </c>
      <c r="AE1632" s="8" t="s">
        <v>604</v>
      </c>
      <c r="AF1632" s="1">
        <v>1</v>
      </c>
    </row>
    <row r="1633" ht="25" customHeight="1" spans="1:32">
      <c r="A1633" s="1">
        <f>COUNTIF(企业分类!A:A,AA1633)</f>
        <v>1</v>
      </c>
      <c r="B1633" s="6" t="str">
        <f t="shared" si="75"/>
        <v>30天内曾在线</v>
      </c>
      <c r="C1633" s="7">
        <v>45046.9999884259</v>
      </c>
      <c r="D1633" s="6">
        <f t="shared" si="76"/>
        <v>-10.6918171296347</v>
      </c>
      <c r="E1633" s="8" t="s">
        <v>8239</v>
      </c>
      <c r="F1633" s="8" t="s">
        <v>578</v>
      </c>
      <c r="G1633" s="8" t="s">
        <v>19</v>
      </c>
      <c r="H1633" s="8" t="s">
        <v>579</v>
      </c>
      <c r="I1633" s="8" t="s">
        <v>580</v>
      </c>
      <c r="J1633" s="8" t="s">
        <v>8240</v>
      </c>
      <c r="K1633" s="8" t="s">
        <v>582</v>
      </c>
      <c r="L1633" s="10" t="s">
        <v>1266</v>
      </c>
      <c r="M1633" s="11" t="str">
        <f t="shared" si="77"/>
        <v>2023/5/11 16:36:12</v>
      </c>
      <c r="N1633" s="12">
        <v>45057</v>
      </c>
      <c r="O1633" s="10" t="s">
        <v>1267</v>
      </c>
      <c r="P1633" s="8" t="s">
        <v>585</v>
      </c>
      <c r="Q1633" s="8" t="s">
        <v>8241</v>
      </c>
      <c r="R1633" s="8" t="s">
        <v>8242</v>
      </c>
      <c r="S1633" s="8" t="s">
        <v>724</v>
      </c>
      <c r="T1633" s="8" t="s">
        <v>725</v>
      </c>
      <c r="U1633" s="8" t="s">
        <v>726</v>
      </c>
      <c r="V1633" s="8" t="s">
        <v>582</v>
      </c>
      <c r="W1633" s="8" t="s">
        <v>582</v>
      </c>
      <c r="X1633" s="8" t="s">
        <v>582</v>
      </c>
      <c r="Y1633" s="8" t="s">
        <v>582</v>
      </c>
      <c r="Z1633" s="8" t="s">
        <v>582</v>
      </c>
      <c r="AA1633" s="8" t="s">
        <v>156</v>
      </c>
      <c r="AB1633" s="8" t="s">
        <v>591</v>
      </c>
      <c r="AC1633" s="8" t="s">
        <v>619</v>
      </c>
      <c r="AD1633" s="8" t="s">
        <v>593</v>
      </c>
      <c r="AE1633" s="8" t="s">
        <v>604</v>
      </c>
      <c r="AF1633" s="1">
        <v>1</v>
      </c>
    </row>
    <row r="1634" ht="25" customHeight="1" spans="1:32">
      <c r="A1634" s="1">
        <f>COUNTIF(企业分类!A:A,AA1634)</f>
        <v>1</v>
      </c>
      <c r="B1634" s="6" t="str">
        <f t="shared" si="75"/>
        <v>60-180天不在线</v>
      </c>
      <c r="C1634" s="7">
        <v>45046.9999884259</v>
      </c>
      <c r="D1634" s="6">
        <f t="shared" si="76"/>
        <v>108.980381944442</v>
      </c>
      <c r="E1634" s="8" t="s">
        <v>8243</v>
      </c>
      <c r="F1634" s="8" t="s">
        <v>578</v>
      </c>
      <c r="G1634" s="8" t="s">
        <v>19</v>
      </c>
      <c r="H1634" s="8" t="s">
        <v>579</v>
      </c>
      <c r="I1634" s="8" t="s">
        <v>580</v>
      </c>
      <c r="J1634" s="8" t="s">
        <v>8244</v>
      </c>
      <c r="K1634" s="8" t="s">
        <v>582</v>
      </c>
      <c r="L1634" s="10" t="s">
        <v>8245</v>
      </c>
      <c r="M1634" s="11" t="str">
        <f t="shared" si="77"/>
        <v>2023/1/12 0:28:14</v>
      </c>
      <c r="N1634" s="12">
        <v>44938</v>
      </c>
      <c r="O1634" s="10" t="s">
        <v>8246</v>
      </c>
      <c r="P1634" s="8" t="s">
        <v>585</v>
      </c>
      <c r="Q1634" s="8" t="s">
        <v>8247</v>
      </c>
      <c r="R1634" s="8" t="s">
        <v>8248</v>
      </c>
      <c r="S1634" s="8" t="s">
        <v>648</v>
      </c>
      <c r="T1634" s="8" t="s">
        <v>649</v>
      </c>
      <c r="U1634" s="8" t="s">
        <v>650</v>
      </c>
      <c r="V1634" s="8" t="s">
        <v>582</v>
      </c>
      <c r="W1634" s="8" t="s">
        <v>582</v>
      </c>
      <c r="X1634" s="8" t="s">
        <v>582</v>
      </c>
      <c r="Y1634" s="8" t="s">
        <v>582</v>
      </c>
      <c r="Z1634" s="8" t="s">
        <v>582</v>
      </c>
      <c r="AA1634" s="8" t="s">
        <v>412</v>
      </c>
      <c r="AB1634" s="8" t="s">
        <v>591</v>
      </c>
      <c r="AC1634" s="8" t="s">
        <v>592</v>
      </c>
      <c r="AD1634" s="8" t="s">
        <v>593</v>
      </c>
      <c r="AE1634" s="8" t="s">
        <v>604</v>
      </c>
      <c r="AF1634" s="1">
        <v>1</v>
      </c>
    </row>
    <row r="1635" ht="25" customHeight="1" spans="1:32">
      <c r="A1635" s="1">
        <f>COUNTIF(企业分类!A:A,AA1635)</f>
        <v>1</v>
      </c>
      <c r="B1635" s="6" t="str">
        <f t="shared" si="75"/>
        <v>30天内曾在线</v>
      </c>
      <c r="C1635" s="7">
        <v>45046.9999884259</v>
      </c>
      <c r="D1635" s="6">
        <f t="shared" si="76"/>
        <v>-10.5627546296309</v>
      </c>
      <c r="E1635" s="8" t="s">
        <v>8249</v>
      </c>
      <c r="F1635" s="8" t="s">
        <v>578</v>
      </c>
      <c r="G1635" s="8" t="s">
        <v>19</v>
      </c>
      <c r="H1635" s="8" t="s">
        <v>579</v>
      </c>
      <c r="I1635" s="8" t="s">
        <v>580</v>
      </c>
      <c r="J1635" s="8" t="s">
        <v>8250</v>
      </c>
      <c r="K1635" s="8" t="s">
        <v>582</v>
      </c>
      <c r="L1635" s="10" t="s">
        <v>8251</v>
      </c>
      <c r="M1635" s="11" t="str">
        <f t="shared" si="77"/>
        <v>2023/5/11 13:30:21</v>
      </c>
      <c r="N1635" s="12">
        <v>45057</v>
      </c>
      <c r="O1635" s="10" t="s">
        <v>8252</v>
      </c>
      <c r="P1635" s="8" t="s">
        <v>585</v>
      </c>
      <c r="Q1635" s="8" t="s">
        <v>8253</v>
      </c>
      <c r="R1635" s="8" t="s">
        <v>8254</v>
      </c>
      <c r="S1635" s="8" t="s">
        <v>637</v>
      </c>
      <c r="T1635" s="8" t="s">
        <v>638</v>
      </c>
      <c r="U1635" s="8" t="s">
        <v>639</v>
      </c>
      <c r="V1635" s="8" t="s">
        <v>582</v>
      </c>
      <c r="W1635" s="8" t="s">
        <v>582</v>
      </c>
      <c r="X1635" s="8" t="s">
        <v>582</v>
      </c>
      <c r="Y1635" s="8" t="s">
        <v>582</v>
      </c>
      <c r="Z1635" s="8" t="s">
        <v>582</v>
      </c>
      <c r="AA1635" s="8" t="s">
        <v>39</v>
      </c>
      <c r="AB1635" s="8" t="s">
        <v>591</v>
      </c>
      <c r="AC1635" s="8" t="s">
        <v>1166</v>
      </c>
      <c r="AD1635" s="8" t="s">
        <v>593</v>
      </c>
      <c r="AE1635" s="8" t="s">
        <v>582</v>
      </c>
      <c r="AF1635" s="1">
        <v>1</v>
      </c>
    </row>
    <row r="1636" ht="25" customHeight="1" spans="1:32">
      <c r="A1636" s="1">
        <f>COUNTIF(企业分类!A:A,AA1636)</f>
        <v>1</v>
      </c>
      <c r="B1636" s="6" t="str">
        <f t="shared" si="75"/>
        <v>30天内曾在线</v>
      </c>
      <c r="C1636" s="7">
        <v>45046.9999884259</v>
      </c>
      <c r="D1636" s="6">
        <f t="shared" si="76"/>
        <v>-10.6923842592587</v>
      </c>
      <c r="E1636" s="8" t="s">
        <v>8255</v>
      </c>
      <c r="F1636" s="8" t="s">
        <v>578</v>
      </c>
      <c r="G1636" s="8" t="s">
        <v>19</v>
      </c>
      <c r="H1636" s="8" t="s">
        <v>579</v>
      </c>
      <c r="I1636" s="8" t="s">
        <v>580</v>
      </c>
      <c r="J1636" s="8" t="s">
        <v>8256</v>
      </c>
      <c r="K1636" s="8" t="s">
        <v>582</v>
      </c>
      <c r="L1636" s="10" t="s">
        <v>1369</v>
      </c>
      <c r="M1636" s="11" t="str">
        <f t="shared" si="77"/>
        <v>2023/5/11 16:37:01</v>
      </c>
      <c r="N1636" s="12">
        <v>45057</v>
      </c>
      <c r="O1636" s="10" t="s">
        <v>1370</v>
      </c>
      <c r="P1636" s="8" t="s">
        <v>585</v>
      </c>
      <c r="Q1636" s="8" t="s">
        <v>8257</v>
      </c>
      <c r="R1636" s="8" t="s">
        <v>8257</v>
      </c>
      <c r="S1636" s="8" t="s">
        <v>648</v>
      </c>
      <c r="T1636" s="8" t="s">
        <v>649</v>
      </c>
      <c r="U1636" s="8" t="s">
        <v>650</v>
      </c>
      <c r="V1636" s="8" t="s">
        <v>582</v>
      </c>
      <c r="W1636" s="8" t="s">
        <v>582</v>
      </c>
      <c r="X1636" s="8" t="s">
        <v>582</v>
      </c>
      <c r="Y1636" s="8" t="s">
        <v>582</v>
      </c>
      <c r="Z1636" s="8" t="s">
        <v>582</v>
      </c>
      <c r="AA1636" s="8" t="s">
        <v>102</v>
      </c>
      <c r="AB1636" s="8" t="s">
        <v>591</v>
      </c>
      <c r="AC1636" s="8" t="s">
        <v>641</v>
      </c>
      <c r="AD1636" s="8" t="s">
        <v>593</v>
      </c>
      <c r="AE1636" s="8" t="s">
        <v>604</v>
      </c>
      <c r="AF1636" s="1">
        <v>1</v>
      </c>
    </row>
    <row r="1637" ht="25" customHeight="1" spans="1:32">
      <c r="A1637" s="1">
        <f>COUNTIF(企业分类!A:A,AA1637)</f>
        <v>1</v>
      </c>
      <c r="B1637" s="6" t="str">
        <f t="shared" si="75"/>
        <v>30天内曾在线</v>
      </c>
      <c r="C1637" s="7">
        <v>45046.9999884259</v>
      </c>
      <c r="D1637" s="6">
        <f t="shared" si="76"/>
        <v>-10.6871180555609</v>
      </c>
      <c r="E1637" s="8" t="s">
        <v>8258</v>
      </c>
      <c r="F1637" s="8" t="s">
        <v>578</v>
      </c>
      <c r="G1637" s="8" t="s">
        <v>19</v>
      </c>
      <c r="H1637" s="8" t="s">
        <v>579</v>
      </c>
      <c r="I1637" s="8" t="s">
        <v>580</v>
      </c>
      <c r="J1637" s="8" t="s">
        <v>8259</v>
      </c>
      <c r="K1637" s="8" t="s">
        <v>582</v>
      </c>
      <c r="L1637" s="10" t="s">
        <v>8260</v>
      </c>
      <c r="M1637" s="11" t="str">
        <f t="shared" si="77"/>
        <v>2023/5/11 16:29:26</v>
      </c>
      <c r="N1637" s="12">
        <v>45057</v>
      </c>
      <c r="O1637" s="10" t="s">
        <v>8261</v>
      </c>
      <c r="P1637" s="8" t="s">
        <v>585</v>
      </c>
      <c r="Q1637" s="8" t="s">
        <v>8262</v>
      </c>
      <c r="R1637" s="8" t="s">
        <v>8263</v>
      </c>
      <c r="S1637" s="8" t="s">
        <v>588</v>
      </c>
      <c r="T1637" s="8" t="s">
        <v>589</v>
      </c>
      <c r="U1637" s="8" t="s">
        <v>590</v>
      </c>
      <c r="V1637" s="8" t="s">
        <v>582</v>
      </c>
      <c r="W1637" s="8" t="s">
        <v>582</v>
      </c>
      <c r="X1637" s="8" t="s">
        <v>582</v>
      </c>
      <c r="Y1637" s="8" t="s">
        <v>582</v>
      </c>
      <c r="Z1637" s="8" t="s">
        <v>582</v>
      </c>
      <c r="AA1637" s="8" t="s">
        <v>47</v>
      </c>
      <c r="AB1637" s="8" t="s">
        <v>591</v>
      </c>
      <c r="AC1637" s="8" t="s">
        <v>690</v>
      </c>
      <c r="AD1637" s="8" t="s">
        <v>593</v>
      </c>
      <c r="AE1637" s="8" t="s">
        <v>582</v>
      </c>
      <c r="AF1637" s="1">
        <v>1</v>
      </c>
    </row>
    <row r="1638" ht="25" customHeight="1" spans="1:32">
      <c r="A1638" s="1">
        <f>COUNTIF(企业分类!A:A,AA1638)</f>
        <v>1</v>
      </c>
      <c r="B1638" s="6" t="str">
        <f t="shared" si="75"/>
        <v>30天内曾在线</v>
      </c>
      <c r="C1638" s="7">
        <v>45046.9999884259</v>
      </c>
      <c r="D1638" s="6">
        <f t="shared" si="76"/>
        <v>-10.6922106481506</v>
      </c>
      <c r="E1638" s="8" t="s">
        <v>8264</v>
      </c>
      <c r="F1638" s="8" t="s">
        <v>578</v>
      </c>
      <c r="G1638" s="8" t="s">
        <v>19</v>
      </c>
      <c r="H1638" s="8" t="s">
        <v>579</v>
      </c>
      <c r="I1638" s="8" t="s">
        <v>580</v>
      </c>
      <c r="J1638" s="8" t="s">
        <v>8265</v>
      </c>
      <c r="K1638" s="8" t="s">
        <v>582</v>
      </c>
      <c r="L1638" s="10" t="s">
        <v>1156</v>
      </c>
      <c r="M1638" s="11" t="str">
        <f t="shared" si="77"/>
        <v>2023/5/11 16:36:46</v>
      </c>
      <c r="N1638" s="12">
        <v>45057</v>
      </c>
      <c r="O1638" s="10" t="s">
        <v>1157</v>
      </c>
      <c r="P1638" s="8" t="s">
        <v>585</v>
      </c>
      <c r="Q1638" s="8" t="s">
        <v>8266</v>
      </c>
      <c r="R1638" s="8" t="s">
        <v>8266</v>
      </c>
      <c r="S1638" s="8" t="s">
        <v>610</v>
      </c>
      <c r="T1638" s="8" t="s">
        <v>611</v>
      </c>
      <c r="U1638" s="8" t="s">
        <v>612</v>
      </c>
      <c r="V1638" s="8" t="s">
        <v>582</v>
      </c>
      <c r="W1638" s="8" t="s">
        <v>582</v>
      </c>
      <c r="X1638" s="8" t="s">
        <v>582</v>
      </c>
      <c r="Y1638" s="8" t="s">
        <v>582</v>
      </c>
      <c r="Z1638" s="8" t="s">
        <v>582</v>
      </c>
      <c r="AA1638" s="8" t="s">
        <v>191</v>
      </c>
      <c r="AB1638" s="8" t="s">
        <v>591</v>
      </c>
      <c r="AC1638" s="8" t="s">
        <v>603</v>
      </c>
      <c r="AD1638" s="8" t="s">
        <v>593</v>
      </c>
      <c r="AE1638" s="8" t="s">
        <v>604</v>
      </c>
      <c r="AF1638" s="1">
        <v>1</v>
      </c>
    </row>
    <row r="1639" ht="25" customHeight="1" spans="1:32">
      <c r="A1639" s="1">
        <f>COUNTIF(企业分类!A:A,AA1639)</f>
        <v>1</v>
      </c>
      <c r="B1639" s="6" t="str">
        <f t="shared" si="75"/>
        <v>30天内曾在线</v>
      </c>
      <c r="C1639" s="7">
        <v>45046.9999884259</v>
      </c>
      <c r="D1639" s="6">
        <f t="shared" si="76"/>
        <v>-10.6921064814815</v>
      </c>
      <c r="E1639" s="8" t="s">
        <v>8267</v>
      </c>
      <c r="F1639" s="8" t="s">
        <v>578</v>
      </c>
      <c r="G1639" s="8" t="s">
        <v>19</v>
      </c>
      <c r="H1639" s="8" t="s">
        <v>579</v>
      </c>
      <c r="I1639" s="8" t="s">
        <v>580</v>
      </c>
      <c r="J1639" s="8" t="s">
        <v>8268</v>
      </c>
      <c r="K1639" s="8" t="s">
        <v>582</v>
      </c>
      <c r="L1639" s="10" t="s">
        <v>4412</v>
      </c>
      <c r="M1639" s="11" t="str">
        <f t="shared" si="77"/>
        <v>2023/5/11 16:36:37</v>
      </c>
      <c r="N1639" s="12">
        <v>45057</v>
      </c>
      <c r="O1639" s="10" t="s">
        <v>4413</v>
      </c>
      <c r="P1639" s="8" t="s">
        <v>585</v>
      </c>
      <c r="Q1639" s="8" t="s">
        <v>8269</v>
      </c>
      <c r="R1639" s="8" t="s">
        <v>8270</v>
      </c>
      <c r="S1639" s="8" t="s">
        <v>588</v>
      </c>
      <c r="T1639" s="8" t="s">
        <v>589</v>
      </c>
      <c r="U1639" s="8" t="s">
        <v>590</v>
      </c>
      <c r="V1639" s="8" t="s">
        <v>582</v>
      </c>
      <c r="W1639" s="8" t="s">
        <v>582</v>
      </c>
      <c r="X1639" s="8" t="s">
        <v>582</v>
      </c>
      <c r="Y1639" s="8" t="s">
        <v>582</v>
      </c>
      <c r="Z1639" s="8" t="s">
        <v>582</v>
      </c>
      <c r="AA1639" s="8" t="s">
        <v>37</v>
      </c>
      <c r="AB1639" s="8" t="s">
        <v>591</v>
      </c>
      <c r="AC1639" s="8" t="s">
        <v>592</v>
      </c>
      <c r="AD1639" s="8" t="s">
        <v>593</v>
      </c>
      <c r="AE1639" s="8" t="s">
        <v>604</v>
      </c>
      <c r="AF1639" s="1">
        <v>1</v>
      </c>
    </row>
    <row r="1640" ht="25" customHeight="1" spans="1:32">
      <c r="A1640" s="1">
        <f>COUNTIF(企业分类!A:A,AA1640)</f>
        <v>1</v>
      </c>
      <c r="B1640" s="6" t="str">
        <f t="shared" si="75"/>
        <v>30天内曾在线</v>
      </c>
      <c r="C1640" s="7">
        <v>45046.9999884259</v>
      </c>
      <c r="D1640" s="6">
        <f t="shared" si="76"/>
        <v>-10.6924189814818</v>
      </c>
      <c r="E1640" s="8" t="s">
        <v>8271</v>
      </c>
      <c r="F1640" s="8" t="s">
        <v>578</v>
      </c>
      <c r="G1640" s="8" t="s">
        <v>19</v>
      </c>
      <c r="H1640" s="8" t="s">
        <v>579</v>
      </c>
      <c r="I1640" s="8" t="s">
        <v>580</v>
      </c>
      <c r="J1640" s="8" t="s">
        <v>8272</v>
      </c>
      <c r="K1640" s="8" t="s">
        <v>582</v>
      </c>
      <c r="L1640" s="10" t="s">
        <v>2027</v>
      </c>
      <c r="M1640" s="11" t="str">
        <f t="shared" si="77"/>
        <v>2023/5/11 16:37:04</v>
      </c>
      <c r="N1640" s="12">
        <v>45057</v>
      </c>
      <c r="O1640" s="10" t="s">
        <v>2028</v>
      </c>
      <c r="P1640" s="8" t="s">
        <v>585</v>
      </c>
      <c r="Q1640" s="8" t="s">
        <v>8273</v>
      </c>
      <c r="R1640" s="8" t="s">
        <v>8274</v>
      </c>
      <c r="S1640" s="8" t="s">
        <v>588</v>
      </c>
      <c r="T1640" s="8" t="s">
        <v>589</v>
      </c>
      <c r="U1640" s="8" t="s">
        <v>590</v>
      </c>
      <c r="V1640" s="8" t="s">
        <v>582</v>
      </c>
      <c r="W1640" s="8" t="s">
        <v>582</v>
      </c>
      <c r="X1640" s="8" t="s">
        <v>582</v>
      </c>
      <c r="Y1640" s="8" t="s">
        <v>582</v>
      </c>
      <c r="Z1640" s="8" t="s">
        <v>582</v>
      </c>
      <c r="AA1640" s="8" t="s">
        <v>159</v>
      </c>
      <c r="AB1640" s="8" t="s">
        <v>591</v>
      </c>
      <c r="AC1640" s="8" t="s">
        <v>592</v>
      </c>
      <c r="AD1640" s="8" t="s">
        <v>593</v>
      </c>
      <c r="AE1640" s="8" t="s">
        <v>604</v>
      </c>
      <c r="AF1640" s="1">
        <v>1</v>
      </c>
    </row>
    <row r="1641" ht="25" customHeight="1" spans="1:32">
      <c r="A1641" s="1">
        <f>COUNTIF(企业分类!A:A,AA1641)</f>
        <v>1</v>
      </c>
      <c r="B1641" s="6" t="str">
        <f t="shared" si="75"/>
        <v>30天内曾在线</v>
      </c>
      <c r="C1641" s="7">
        <v>45046.9999884259</v>
      </c>
      <c r="D1641" s="6">
        <f t="shared" si="76"/>
        <v>-10.6926388888896</v>
      </c>
      <c r="E1641" s="8" t="s">
        <v>8275</v>
      </c>
      <c r="F1641" s="8" t="s">
        <v>578</v>
      </c>
      <c r="G1641" s="8" t="s">
        <v>19</v>
      </c>
      <c r="H1641" s="8" t="s">
        <v>579</v>
      </c>
      <c r="I1641" s="8" t="s">
        <v>580</v>
      </c>
      <c r="J1641" s="8" t="s">
        <v>8276</v>
      </c>
      <c r="K1641" s="8" t="s">
        <v>582</v>
      </c>
      <c r="L1641" s="10" t="s">
        <v>1386</v>
      </c>
      <c r="M1641" s="11" t="str">
        <f t="shared" si="77"/>
        <v>2023/5/11 16:37:23</v>
      </c>
      <c r="N1641" s="12">
        <v>45057</v>
      </c>
      <c r="O1641" s="10" t="s">
        <v>1387</v>
      </c>
      <c r="P1641" s="8" t="s">
        <v>585</v>
      </c>
      <c r="Q1641" s="8" t="s">
        <v>8277</v>
      </c>
      <c r="R1641" s="8" t="s">
        <v>8277</v>
      </c>
      <c r="S1641" s="8" t="s">
        <v>648</v>
      </c>
      <c r="T1641" s="8" t="s">
        <v>649</v>
      </c>
      <c r="U1641" s="8" t="s">
        <v>650</v>
      </c>
      <c r="V1641" s="8" t="s">
        <v>582</v>
      </c>
      <c r="W1641" s="8" t="s">
        <v>582</v>
      </c>
      <c r="X1641" s="8" t="s">
        <v>582</v>
      </c>
      <c r="Y1641" s="8" t="s">
        <v>582</v>
      </c>
      <c r="Z1641" s="8" t="s">
        <v>582</v>
      </c>
      <c r="AA1641" s="8" t="s">
        <v>102</v>
      </c>
      <c r="AB1641" s="8" t="s">
        <v>591</v>
      </c>
      <c r="AC1641" s="8" t="s">
        <v>641</v>
      </c>
      <c r="AD1641" s="8" t="s">
        <v>593</v>
      </c>
      <c r="AE1641" s="8" t="s">
        <v>604</v>
      </c>
      <c r="AF1641" s="1">
        <v>1</v>
      </c>
    </row>
    <row r="1642" ht="25" customHeight="1" spans="1:32">
      <c r="A1642" s="1">
        <f>COUNTIF(企业分类!A:A,AA1642)</f>
        <v>1</v>
      </c>
      <c r="B1642" s="6" t="str">
        <f t="shared" si="75"/>
        <v>30天内曾在线</v>
      </c>
      <c r="C1642" s="7">
        <v>45046.9999884259</v>
      </c>
      <c r="D1642" s="6">
        <f t="shared" si="76"/>
        <v>-10.6923148148198</v>
      </c>
      <c r="E1642" s="8" t="s">
        <v>8278</v>
      </c>
      <c r="F1642" s="8" t="s">
        <v>578</v>
      </c>
      <c r="G1642" s="8" t="s">
        <v>19</v>
      </c>
      <c r="H1642" s="8" t="s">
        <v>579</v>
      </c>
      <c r="I1642" s="8" t="s">
        <v>580</v>
      </c>
      <c r="J1642" s="8" t="s">
        <v>8279</v>
      </c>
      <c r="K1642" s="8" t="s">
        <v>582</v>
      </c>
      <c r="L1642" s="10" t="s">
        <v>2115</v>
      </c>
      <c r="M1642" s="11" t="str">
        <f t="shared" si="77"/>
        <v>2023/5/11 16:36:55</v>
      </c>
      <c r="N1642" s="12">
        <v>45057</v>
      </c>
      <c r="O1642" s="10" t="s">
        <v>2116</v>
      </c>
      <c r="P1642" s="8" t="s">
        <v>585</v>
      </c>
      <c r="Q1642" s="8" t="s">
        <v>8280</v>
      </c>
      <c r="R1642" s="8" t="s">
        <v>8281</v>
      </c>
      <c r="S1642" s="8" t="s">
        <v>626</v>
      </c>
      <c r="T1642" s="8" t="s">
        <v>627</v>
      </c>
      <c r="U1642" s="8" t="s">
        <v>628</v>
      </c>
      <c r="V1642" s="8" t="s">
        <v>582</v>
      </c>
      <c r="W1642" s="8" t="s">
        <v>582</v>
      </c>
      <c r="X1642" s="8" t="s">
        <v>582</v>
      </c>
      <c r="Y1642" s="8" t="s">
        <v>582</v>
      </c>
      <c r="Z1642" s="8" t="s">
        <v>582</v>
      </c>
      <c r="AA1642" s="8" t="s">
        <v>283</v>
      </c>
      <c r="AB1642" s="8" t="s">
        <v>591</v>
      </c>
      <c r="AC1642" s="8" t="s">
        <v>657</v>
      </c>
      <c r="AD1642" s="8" t="s">
        <v>593</v>
      </c>
      <c r="AE1642" s="8" t="s">
        <v>582</v>
      </c>
      <c r="AF1642" s="1">
        <v>1</v>
      </c>
    </row>
    <row r="1643" ht="25" customHeight="1" spans="1:32">
      <c r="A1643" s="1">
        <f>COUNTIF(企业分类!A:A,AA1643)</f>
        <v>0</v>
      </c>
      <c r="B1643" s="6" t="str">
        <f t="shared" si="75"/>
        <v>30天内曾在线</v>
      </c>
      <c r="C1643" s="7">
        <v>45046.9999884259</v>
      </c>
      <c r="D1643" s="6">
        <f t="shared" si="76"/>
        <v>-10.688333333339</v>
      </c>
      <c r="E1643" s="8" t="s">
        <v>8282</v>
      </c>
      <c r="F1643" s="8" t="s">
        <v>578</v>
      </c>
      <c r="G1643" s="8" t="s">
        <v>18</v>
      </c>
      <c r="H1643" s="8" t="s">
        <v>579</v>
      </c>
      <c r="I1643" s="8" t="s">
        <v>580</v>
      </c>
      <c r="J1643" s="8" t="s">
        <v>8283</v>
      </c>
      <c r="K1643" s="8" t="s">
        <v>582</v>
      </c>
      <c r="L1643" s="10" t="s">
        <v>2325</v>
      </c>
      <c r="M1643" s="11" t="str">
        <f t="shared" si="77"/>
        <v>2023/5/11 16:31:11</v>
      </c>
      <c r="N1643" s="12">
        <v>45057</v>
      </c>
      <c r="O1643" s="10" t="s">
        <v>2326</v>
      </c>
      <c r="P1643" s="8" t="s">
        <v>585</v>
      </c>
      <c r="Q1643" s="8" t="s">
        <v>8284</v>
      </c>
      <c r="R1643" s="8" t="s">
        <v>8285</v>
      </c>
      <c r="S1643" s="8" t="s">
        <v>724</v>
      </c>
      <c r="T1643" s="8" t="s">
        <v>725</v>
      </c>
      <c r="U1643" s="8" t="s">
        <v>726</v>
      </c>
      <c r="V1643" s="8" t="s">
        <v>582</v>
      </c>
      <c r="W1643" s="8" t="s">
        <v>582</v>
      </c>
      <c r="X1643" s="8" t="s">
        <v>582</v>
      </c>
      <c r="Y1643" s="8" t="s">
        <v>582</v>
      </c>
      <c r="Z1643" s="8" t="s">
        <v>582</v>
      </c>
      <c r="AA1643" s="8" t="s">
        <v>2233</v>
      </c>
      <c r="AB1643" s="8" t="s">
        <v>591</v>
      </c>
      <c r="AC1643" s="8" t="s">
        <v>2234</v>
      </c>
      <c r="AD1643" s="8" t="s">
        <v>593</v>
      </c>
      <c r="AE1643" s="8" t="s">
        <v>582</v>
      </c>
      <c r="AF1643" s="1">
        <v>1</v>
      </c>
    </row>
    <row r="1644" ht="25" customHeight="1" spans="1:32">
      <c r="A1644" s="1">
        <f>COUNTIF(企业分类!A:A,AA1644)</f>
        <v>1</v>
      </c>
      <c r="B1644" s="6" t="str">
        <f t="shared" si="75"/>
        <v>30天内曾在线</v>
      </c>
      <c r="C1644" s="7">
        <v>45046.9999884259</v>
      </c>
      <c r="D1644" s="6">
        <f t="shared" si="76"/>
        <v>-10.6922337962969</v>
      </c>
      <c r="E1644" s="8" t="s">
        <v>8286</v>
      </c>
      <c r="F1644" s="8" t="s">
        <v>578</v>
      </c>
      <c r="G1644" s="8" t="s">
        <v>18</v>
      </c>
      <c r="H1644" s="8" t="s">
        <v>579</v>
      </c>
      <c r="I1644" s="8" t="s">
        <v>580</v>
      </c>
      <c r="J1644" s="8" t="s">
        <v>8287</v>
      </c>
      <c r="K1644" s="8" t="s">
        <v>582</v>
      </c>
      <c r="L1644" s="10" t="s">
        <v>1930</v>
      </c>
      <c r="M1644" s="11" t="str">
        <f t="shared" si="77"/>
        <v>2023/5/11 16:36:48</v>
      </c>
      <c r="N1644" s="12">
        <v>45057</v>
      </c>
      <c r="O1644" s="10" t="s">
        <v>1931</v>
      </c>
      <c r="P1644" s="8" t="s">
        <v>585</v>
      </c>
      <c r="Q1644" s="8" t="s">
        <v>8288</v>
      </c>
      <c r="R1644" s="8" t="s">
        <v>8288</v>
      </c>
      <c r="S1644" s="8" t="s">
        <v>610</v>
      </c>
      <c r="T1644" s="8" t="s">
        <v>611</v>
      </c>
      <c r="U1644" s="8" t="s">
        <v>612</v>
      </c>
      <c r="V1644" s="8" t="s">
        <v>582</v>
      </c>
      <c r="W1644" s="8" t="s">
        <v>582</v>
      </c>
      <c r="X1644" s="8" t="s">
        <v>582</v>
      </c>
      <c r="Y1644" s="8" t="s">
        <v>582</v>
      </c>
      <c r="Z1644" s="8" t="s">
        <v>582</v>
      </c>
      <c r="AA1644" s="8" t="s">
        <v>323</v>
      </c>
      <c r="AB1644" s="8" t="s">
        <v>591</v>
      </c>
      <c r="AC1644" s="8" t="s">
        <v>619</v>
      </c>
      <c r="AD1644" s="8" t="s">
        <v>593</v>
      </c>
      <c r="AE1644" s="8" t="s">
        <v>604</v>
      </c>
      <c r="AF1644" s="1">
        <v>1</v>
      </c>
    </row>
    <row r="1645" ht="25" customHeight="1" spans="1:32">
      <c r="A1645" s="1">
        <f>COUNTIF(企业分类!A:A,AA1645)</f>
        <v>1</v>
      </c>
      <c r="B1645" s="6" t="str">
        <f t="shared" si="75"/>
        <v>30天内曾在线</v>
      </c>
      <c r="C1645" s="7">
        <v>45046.9999884259</v>
      </c>
      <c r="D1645" s="6">
        <f t="shared" si="76"/>
        <v>-10.6517824074108</v>
      </c>
      <c r="E1645" s="8" t="s">
        <v>8289</v>
      </c>
      <c r="F1645" s="8" t="s">
        <v>578</v>
      </c>
      <c r="G1645" s="8" t="s">
        <v>18</v>
      </c>
      <c r="H1645" s="8" t="s">
        <v>579</v>
      </c>
      <c r="I1645" s="8" t="s">
        <v>580</v>
      </c>
      <c r="J1645" s="8" t="s">
        <v>8290</v>
      </c>
      <c r="K1645" s="8" t="s">
        <v>582</v>
      </c>
      <c r="L1645" s="10" t="s">
        <v>8291</v>
      </c>
      <c r="M1645" s="11" t="str">
        <f t="shared" si="77"/>
        <v>2023/5/11 15:38:33</v>
      </c>
      <c r="N1645" s="12">
        <v>45057</v>
      </c>
      <c r="O1645" s="10" t="s">
        <v>8292</v>
      </c>
      <c r="P1645" s="8" t="s">
        <v>585</v>
      </c>
      <c r="Q1645" s="8" t="s">
        <v>8293</v>
      </c>
      <c r="R1645" s="8" t="s">
        <v>8293</v>
      </c>
      <c r="S1645" s="8" t="s">
        <v>610</v>
      </c>
      <c r="T1645" s="8" t="s">
        <v>611</v>
      </c>
      <c r="U1645" s="8" t="s">
        <v>612</v>
      </c>
      <c r="V1645" s="8" t="s">
        <v>582</v>
      </c>
      <c r="W1645" s="8" t="s">
        <v>582</v>
      </c>
      <c r="X1645" s="8" t="s">
        <v>582</v>
      </c>
      <c r="Y1645" s="8" t="s">
        <v>582</v>
      </c>
      <c r="Z1645" s="8" t="s">
        <v>582</v>
      </c>
      <c r="AA1645" s="8" t="s">
        <v>323</v>
      </c>
      <c r="AB1645" s="8" t="s">
        <v>591</v>
      </c>
      <c r="AC1645" s="8" t="s">
        <v>619</v>
      </c>
      <c r="AD1645" s="8" t="s">
        <v>678</v>
      </c>
      <c r="AE1645" s="8" t="s">
        <v>604</v>
      </c>
      <c r="AF1645" s="1">
        <v>1</v>
      </c>
    </row>
    <row r="1646" ht="25" customHeight="1" spans="1:32">
      <c r="A1646" s="1">
        <f>COUNTIF(企业分类!A:A,AA1646)</f>
        <v>1</v>
      </c>
      <c r="B1646" s="6" t="str">
        <f t="shared" si="75"/>
        <v>30天内曾在线</v>
      </c>
      <c r="C1646" s="7">
        <v>45046.9999884259</v>
      </c>
      <c r="D1646" s="6">
        <f t="shared" si="76"/>
        <v>-10.691840277781</v>
      </c>
      <c r="E1646" s="8" t="s">
        <v>8294</v>
      </c>
      <c r="F1646" s="8" t="s">
        <v>578</v>
      </c>
      <c r="G1646" s="8" t="s">
        <v>18</v>
      </c>
      <c r="H1646" s="8" t="s">
        <v>579</v>
      </c>
      <c r="I1646" s="8" t="s">
        <v>580</v>
      </c>
      <c r="J1646" s="8" t="s">
        <v>8295</v>
      </c>
      <c r="K1646" s="8" t="s">
        <v>582</v>
      </c>
      <c r="L1646" s="10" t="s">
        <v>1042</v>
      </c>
      <c r="M1646" s="11" t="str">
        <f t="shared" si="77"/>
        <v>2023/5/11 16:36:14</v>
      </c>
      <c r="N1646" s="12">
        <v>45057</v>
      </c>
      <c r="O1646" s="10" t="s">
        <v>1043</v>
      </c>
      <c r="P1646" s="8" t="s">
        <v>585</v>
      </c>
      <c r="Q1646" s="8" t="s">
        <v>8296</v>
      </c>
      <c r="R1646" s="8" t="s">
        <v>8296</v>
      </c>
      <c r="S1646" s="8" t="s">
        <v>610</v>
      </c>
      <c r="T1646" s="8" t="s">
        <v>611</v>
      </c>
      <c r="U1646" s="8" t="s">
        <v>612</v>
      </c>
      <c r="V1646" s="8" t="s">
        <v>582</v>
      </c>
      <c r="W1646" s="8" t="s">
        <v>582</v>
      </c>
      <c r="X1646" s="8" t="s">
        <v>582</v>
      </c>
      <c r="Y1646" s="8" t="s">
        <v>582</v>
      </c>
      <c r="Z1646" s="8" t="s">
        <v>582</v>
      </c>
      <c r="AA1646" s="8" t="s">
        <v>323</v>
      </c>
      <c r="AB1646" s="8" t="s">
        <v>591</v>
      </c>
      <c r="AC1646" s="8" t="s">
        <v>619</v>
      </c>
      <c r="AD1646" s="8" t="s">
        <v>593</v>
      </c>
      <c r="AE1646" s="8" t="s">
        <v>604</v>
      </c>
      <c r="AF1646" s="1">
        <v>1</v>
      </c>
    </row>
    <row r="1647" ht="25" customHeight="1" spans="1:32">
      <c r="A1647" s="1">
        <f>COUNTIF(企业分类!A:A,AA1647)</f>
        <v>1</v>
      </c>
      <c r="B1647" s="6" t="str">
        <f t="shared" si="75"/>
        <v>30天内曾在线</v>
      </c>
      <c r="C1647" s="7">
        <v>45046.9999884259</v>
      </c>
      <c r="D1647" s="6">
        <f t="shared" si="76"/>
        <v>-10.6921875000044</v>
      </c>
      <c r="E1647" s="8" t="s">
        <v>8297</v>
      </c>
      <c r="F1647" s="8" t="s">
        <v>578</v>
      </c>
      <c r="G1647" s="8" t="s">
        <v>19</v>
      </c>
      <c r="H1647" s="8" t="s">
        <v>579</v>
      </c>
      <c r="I1647" s="8" t="s">
        <v>580</v>
      </c>
      <c r="J1647" s="8" t="s">
        <v>8298</v>
      </c>
      <c r="K1647" s="8" t="s">
        <v>582</v>
      </c>
      <c r="L1647" s="10" t="s">
        <v>3662</v>
      </c>
      <c r="M1647" s="11" t="str">
        <f t="shared" si="77"/>
        <v>2023/5/11 16:36:44</v>
      </c>
      <c r="N1647" s="12">
        <v>45057</v>
      </c>
      <c r="O1647" s="10" t="s">
        <v>3663</v>
      </c>
      <c r="P1647" s="8" t="s">
        <v>585</v>
      </c>
      <c r="Q1647" s="8" t="s">
        <v>8299</v>
      </c>
      <c r="R1647" s="8" t="s">
        <v>8300</v>
      </c>
      <c r="S1647" s="8" t="s">
        <v>648</v>
      </c>
      <c r="T1647" s="8" t="s">
        <v>649</v>
      </c>
      <c r="U1647" s="8" t="s">
        <v>650</v>
      </c>
      <c r="V1647" s="8" t="s">
        <v>582</v>
      </c>
      <c r="W1647" s="8" t="s">
        <v>582</v>
      </c>
      <c r="X1647" s="8" t="s">
        <v>582</v>
      </c>
      <c r="Y1647" s="8" t="s">
        <v>582</v>
      </c>
      <c r="Z1647" s="8" t="s">
        <v>582</v>
      </c>
      <c r="AA1647" s="8" t="s">
        <v>346</v>
      </c>
      <c r="AB1647" s="8" t="s">
        <v>591</v>
      </c>
      <c r="AC1647" s="8" t="s">
        <v>592</v>
      </c>
      <c r="AD1647" s="8" t="s">
        <v>593</v>
      </c>
      <c r="AE1647" s="8" t="s">
        <v>604</v>
      </c>
      <c r="AF1647" s="1">
        <v>1</v>
      </c>
    </row>
    <row r="1648" ht="25" customHeight="1" spans="1:32">
      <c r="A1648" s="1">
        <f>COUNTIF(企业分类!A:A,AA1648)</f>
        <v>1</v>
      </c>
      <c r="B1648" s="6" t="str">
        <f t="shared" si="75"/>
        <v>30天内曾在线</v>
      </c>
      <c r="C1648" s="7">
        <v>45046.9999884259</v>
      </c>
      <c r="D1648" s="6">
        <f t="shared" si="76"/>
        <v>-10.6927546296356</v>
      </c>
      <c r="E1648" s="8" t="s">
        <v>8301</v>
      </c>
      <c r="F1648" s="8" t="s">
        <v>578</v>
      </c>
      <c r="G1648" s="8" t="s">
        <v>19</v>
      </c>
      <c r="H1648" s="8" t="s">
        <v>579</v>
      </c>
      <c r="I1648" s="8" t="s">
        <v>580</v>
      </c>
      <c r="J1648" s="8" t="s">
        <v>8302</v>
      </c>
      <c r="K1648" s="8" t="s">
        <v>582</v>
      </c>
      <c r="L1648" s="10" t="s">
        <v>935</v>
      </c>
      <c r="M1648" s="11" t="str">
        <f t="shared" si="77"/>
        <v>2023/5/11 16:37:33</v>
      </c>
      <c r="N1648" s="12">
        <v>45057</v>
      </c>
      <c r="O1648" s="10" t="s">
        <v>936</v>
      </c>
      <c r="P1648" s="8" t="s">
        <v>585</v>
      </c>
      <c r="Q1648" s="8" t="s">
        <v>8303</v>
      </c>
      <c r="R1648" s="8" t="s">
        <v>8304</v>
      </c>
      <c r="S1648" s="8" t="s">
        <v>588</v>
      </c>
      <c r="T1648" s="8" t="s">
        <v>589</v>
      </c>
      <c r="U1648" s="8" t="s">
        <v>590</v>
      </c>
      <c r="V1648" s="8" t="s">
        <v>582</v>
      </c>
      <c r="W1648" s="8" t="s">
        <v>582</v>
      </c>
      <c r="X1648" s="8" t="s">
        <v>582</v>
      </c>
      <c r="Y1648" s="8" t="s">
        <v>582</v>
      </c>
      <c r="Z1648" s="8" t="s">
        <v>582</v>
      </c>
      <c r="AA1648" s="8" t="s">
        <v>300</v>
      </c>
      <c r="AB1648" s="8" t="s">
        <v>591</v>
      </c>
      <c r="AC1648" s="8" t="s">
        <v>592</v>
      </c>
      <c r="AD1648" s="8" t="s">
        <v>593</v>
      </c>
      <c r="AE1648" s="8" t="s">
        <v>582</v>
      </c>
      <c r="AF1648" s="1">
        <v>1</v>
      </c>
    </row>
    <row r="1649" ht="25" customHeight="1" spans="1:32">
      <c r="A1649" s="1">
        <f>COUNTIF(企业分类!A:A,AA1649)</f>
        <v>1</v>
      </c>
      <c r="B1649" s="6" t="str">
        <f t="shared" si="75"/>
        <v>30天内曾在线</v>
      </c>
      <c r="C1649" s="7">
        <v>45046.9999884259</v>
      </c>
      <c r="D1649" s="6">
        <f t="shared" si="76"/>
        <v>-10.5768750000061</v>
      </c>
      <c r="E1649" s="8" t="s">
        <v>8305</v>
      </c>
      <c r="F1649" s="8" t="s">
        <v>578</v>
      </c>
      <c r="G1649" s="8" t="s">
        <v>19</v>
      </c>
      <c r="H1649" s="8" t="s">
        <v>579</v>
      </c>
      <c r="I1649" s="8" t="s">
        <v>580</v>
      </c>
      <c r="J1649" s="8" t="s">
        <v>8306</v>
      </c>
      <c r="K1649" s="8" t="s">
        <v>582</v>
      </c>
      <c r="L1649" s="10" t="s">
        <v>8307</v>
      </c>
      <c r="M1649" s="11" t="str">
        <f t="shared" si="77"/>
        <v>2023/5/11 13:50:41</v>
      </c>
      <c r="N1649" s="12">
        <v>45057</v>
      </c>
      <c r="O1649" s="10" t="s">
        <v>8308</v>
      </c>
      <c r="P1649" s="8" t="s">
        <v>585</v>
      </c>
      <c r="Q1649" s="8" t="s">
        <v>8309</v>
      </c>
      <c r="R1649" s="8" t="s">
        <v>8309</v>
      </c>
      <c r="S1649" s="8" t="s">
        <v>648</v>
      </c>
      <c r="T1649" s="8" t="s">
        <v>649</v>
      </c>
      <c r="U1649" s="8" t="s">
        <v>650</v>
      </c>
      <c r="V1649" s="8" t="s">
        <v>582</v>
      </c>
      <c r="W1649" s="8" t="s">
        <v>582</v>
      </c>
      <c r="X1649" s="8" t="s">
        <v>582</v>
      </c>
      <c r="Y1649" s="8" t="s">
        <v>582</v>
      </c>
      <c r="Z1649" s="8" t="s">
        <v>582</v>
      </c>
      <c r="AA1649" s="8" t="s">
        <v>102</v>
      </c>
      <c r="AB1649" s="8" t="s">
        <v>591</v>
      </c>
      <c r="AC1649" s="8" t="s">
        <v>641</v>
      </c>
      <c r="AD1649" s="8" t="s">
        <v>593</v>
      </c>
      <c r="AE1649" s="8" t="s">
        <v>604</v>
      </c>
      <c r="AF1649" s="1">
        <v>1</v>
      </c>
    </row>
    <row r="1650" ht="25" customHeight="1" spans="1:32">
      <c r="A1650" s="1">
        <f>COUNTIF(企业分类!A:A,AA1650)</f>
        <v>1</v>
      </c>
      <c r="B1650" s="6" t="str">
        <f t="shared" si="75"/>
        <v>30天内曾在线</v>
      </c>
      <c r="C1650" s="7">
        <v>45046.9999884259</v>
      </c>
      <c r="D1650" s="6">
        <f t="shared" si="76"/>
        <v>-10.692094907412</v>
      </c>
      <c r="E1650" s="8" t="s">
        <v>8310</v>
      </c>
      <c r="F1650" s="8" t="s">
        <v>578</v>
      </c>
      <c r="G1650" s="8" t="s">
        <v>19</v>
      </c>
      <c r="H1650" s="8" t="s">
        <v>579</v>
      </c>
      <c r="I1650" s="8" t="s">
        <v>580</v>
      </c>
      <c r="J1650" s="8" t="s">
        <v>8311</v>
      </c>
      <c r="K1650" s="8" t="s">
        <v>582</v>
      </c>
      <c r="L1650" s="10" t="s">
        <v>2643</v>
      </c>
      <c r="M1650" s="11" t="str">
        <f t="shared" si="77"/>
        <v>2023/5/11 16:36:36</v>
      </c>
      <c r="N1650" s="12">
        <v>45057</v>
      </c>
      <c r="O1650" s="10" t="s">
        <v>2644</v>
      </c>
      <c r="P1650" s="8" t="s">
        <v>585</v>
      </c>
      <c r="Q1650" s="8" t="s">
        <v>8312</v>
      </c>
      <c r="R1650" s="8" t="s">
        <v>8312</v>
      </c>
      <c r="S1650" s="8" t="s">
        <v>648</v>
      </c>
      <c r="T1650" s="8" t="s">
        <v>649</v>
      </c>
      <c r="U1650" s="8" t="s">
        <v>650</v>
      </c>
      <c r="V1650" s="8" t="s">
        <v>582</v>
      </c>
      <c r="W1650" s="8" t="s">
        <v>582</v>
      </c>
      <c r="X1650" s="8" t="s">
        <v>582</v>
      </c>
      <c r="Y1650" s="8" t="s">
        <v>582</v>
      </c>
      <c r="Z1650" s="8" t="s">
        <v>582</v>
      </c>
      <c r="AA1650" s="8" t="s">
        <v>102</v>
      </c>
      <c r="AB1650" s="8" t="s">
        <v>591</v>
      </c>
      <c r="AC1650" s="8" t="s">
        <v>641</v>
      </c>
      <c r="AD1650" s="8" t="s">
        <v>593</v>
      </c>
      <c r="AE1650" s="8" t="s">
        <v>604</v>
      </c>
      <c r="AF1650" s="1">
        <v>1</v>
      </c>
    </row>
    <row r="1651" ht="25" customHeight="1" spans="1:32">
      <c r="A1651" s="1">
        <f>COUNTIF(企业分类!A:A,AA1651)</f>
        <v>0</v>
      </c>
      <c r="B1651" s="6" t="str">
        <f t="shared" si="75"/>
        <v>30天内曾在线</v>
      </c>
      <c r="C1651" s="7">
        <v>45046.9999884259</v>
      </c>
      <c r="D1651" s="6">
        <f t="shared" si="76"/>
        <v>-10.6920370370426</v>
      </c>
      <c r="E1651" s="8" t="s">
        <v>8313</v>
      </c>
      <c r="F1651" s="8" t="s">
        <v>578</v>
      </c>
      <c r="G1651" s="8" t="s">
        <v>17</v>
      </c>
      <c r="H1651" s="8" t="s">
        <v>579</v>
      </c>
      <c r="I1651" s="8" t="s">
        <v>580</v>
      </c>
      <c r="J1651" s="8" t="s">
        <v>8314</v>
      </c>
      <c r="K1651" s="8" t="s">
        <v>582</v>
      </c>
      <c r="L1651" s="10" t="s">
        <v>4828</v>
      </c>
      <c r="M1651" s="11" t="str">
        <f t="shared" si="77"/>
        <v>2023/5/11 16:36:31</v>
      </c>
      <c r="N1651" s="12">
        <v>45057</v>
      </c>
      <c r="O1651" s="10" t="s">
        <v>4829</v>
      </c>
      <c r="P1651" s="8" t="s">
        <v>585</v>
      </c>
      <c r="Q1651" s="8" t="s">
        <v>8315</v>
      </c>
      <c r="R1651" s="8" t="s">
        <v>8315</v>
      </c>
      <c r="S1651" s="8" t="s">
        <v>637</v>
      </c>
      <c r="T1651" s="8" t="s">
        <v>638</v>
      </c>
      <c r="U1651" s="8" t="s">
        <v>639</v>
      </c>
      <c r="V1651" s="8" t="s">
        <v>582</v>
      </c>
      <c r="W1651" s="8" t="s">
        <v>582</v>
      </c>
      <c r="X1651" s="8" t="s">
        <v>582</v>
      </c>
      <c r="Y1651" s="8" t="s">
        <v>582</v>
      </c>
      <c r="Z1651" s="8" t="s">
        <v>582</v>
      </c>
      <c r="AA1651" s="8" t="s">
        <v>2106</v>
      </c>
      <c r="AB1651" s="8" t="s">
        <v>591</v>
      </c>
      <c r="AC1651" s="8" t="s">
        <v>690</v>
      </c>
      <c r="AD1651" s="8" t="s">
        <v>593</v>
      </c>
      <c r="AE1651" s="8" t="s">
        <v>604</v>
      </c>
      <c r="AF1651" s="1">
        <v>1</v>
      </c>
    </row>
    <row r="1652" ht="25" customHeight="1" spans="1:32">
      <c r="A1652" s="1">
        <f>COUNTIF(企业分类!A:A,AA1652)</f>
        <v>0</v>
      </c>
      <c r="B1652" s="6" t="str">
        <f t="shared" si="75"/>
        <v>30天内曾在线</v>
      </c>
      <c r="C1652" s="7">
        <v>45046.9999884259</v>
      </c>
      <c r="D1652" s="6">
        <f t="shared" si="76"/>
        <v>-10.6920254629658</v>
      </c>
      <c r="E1652" s="8" t="s">
        <v>8316</v>
      </c>
      <c r="F1652" s="8" t="s">
        <v>578</v>
      </c>
      <c r="G1652" s="8" t="s">
        <v>17</v>
      </c>
      <c r="H1652" s="8" t="s">
        <v>579</v>
      </c>
      <c r="I1652" s="8" t="s">
        <v>580</v>
      </c>
      <c r="J1652" s="8" t="s">
        <v>8317</v>
      </c>
      <c r="K1652" s="8" t="s">
        <v>582</v>
      </c>
      <c r="L1652" s="10" t="s">
        <v>887</v>
      </c>
      <c r="M1652" s="11" t="str">
        <f t="shared" si="77"/>
        <v>2023/5/11 16:36:30</v>
      </c>
      <c r="N1652" s="12">
        <v>45057</v>
      </c>
      <c r="O1652" s="10" t="s">
        <v>888</v>
      </c>
      <c r="P1652" s="8" t="s">
        <v>585</v>
      </c>
      <c r="Q1652" s="8" t="s">
        <v>8318</v>
      </c>
      <c r="R1652" s="8" t="s">
        <v>8318</v>
      </c>
      <c r="S1652" s="8" t="s">
        <v>637</v>
      </c>
      <c r="T1652" s="8" t="s">
        <v>638</v>
      </c>
      <c r="U1652" s="8" t="s">
        <v>639</v>
      </c>
      <c r="V1652" s="8" t="s">
        <v>582</v>
      </c>
      <c r="W1652" s="8" t="s">
        <v>582</v>
      </c>
      <c r="X1652" s="8" t="s">
        <v>582</v>
      </c>
      <c r="Y1652" s="8" t="s">
        <v>582</v>
      </c>
      <c r="Z1652" s="8" t="s">
        <v>582</v>
      </c>
      <c r="AA1652" s="8" t="s">
        <v>2106</v>
      </c>
      <c r="AB1652" s="8" t="s">
        <v>591</v>
      </c>
      <c r="AC1652" s="8" t="s">
        <v>690</v>
      </c>
      <c r="AD1652" s="8" t="s">
        <v>593</v>
      </c>
      <c r="AE1652" s="8" t="s">
        <v>604</v>
      </c>
      <c r="AF1652" s="1">
        <v>1</v>
      </c>
    </row>
    <row r="1653" ht="25" customHeight="1" spans="1:32">
      <c r="A1653" s="1">
        <f>COUNTIF(企业分类!A:A,AA1653)</f>
        <v>0</v>
      </c>
      <c r="B1653" s="6" t="str">
        <f t="shared" si="75"/>
        <v>30天内曾在线</v>
      </c>
      <c r="C1653" s="7">
        <v>45046.9999884259</v>
      </c>
      <c r="D1653" s="6">
        <f t="shared" si="76"/>
        <v>-10.6912962962961</v>
      </c>
      <c r="E1653" s="8" t="s">
        <v>8319</v>
      </c>
      <c r="F1653" s="8" t="s">
        <v>578</v>
      </c>
      <c r="G1653" s="8" t="s">
        <v>17</v>
      </c>
      <c r="H1653" s="8" t="s">
        <v>579</v>
      </c>
      <c r="I1653" s="8" t="s">
        <v>580</v>
      </c>
      <c r="J1653" s="8" t="s">
        <v>8320</v>
      </c>
      <c r="K1653" s="8" t="s">
        <v>582</v>
      </c>
      <c r="L1653" s="10" t="s">
        <v>5098</v>
      </c>
      <c r="M1653" s="11" t="str">
        <f t="shared" si="77"/>
        <v>2023/5/11 16:35:27</v>
      </c>
      <c r="N1653" s="12">
        <v>45057</v>
      </c>
      <c r="O1653" s="10" t="s">
        <v>5099</v>
      </c>
      <c r="P1653" s="8" t="s">
        <v>585</v>
      </c>
      <c r="Q1653" s="8" t="s">
        <v>8321</v>
      </c>
      <c r="R1653" s="8" t="s">
        <v>8321</v>
      </c>
      <c r="S1653" s="8" t="s">
        <v>637</v>
      </c>
      <c r="T1653" s="8" t="s">
        <v>638</v>
      </c>
      <c r="U1653" s="8" t="s">
        <v>639</v>
      </c>
      <c r="V1653" s="8" t="s">
        <v>582</v>
      </c>
      <c r="W1653" s="8" t="s">
        <v>582</v>
      </c>
      <c r="X1653" s="8" t="s">
        <v>582</v>
      </c>
      <c r="Y1653" s="8" t="s">
        <v>582</v>
      </c>
      <c r="Z1653" s="8" t="s">
        <v>582</v>
      </c>
      <c r="AA1653" s="8" t="s">
        <v>2106</v>
      </c>
      <c r="AB1653" s="8" t="s">
        <v>591</v>
      </c>
      <c r="AC1653" s="8" t="s">
        <v>690</v>
      </c>
      <c r="AD1653" s="8" t="s">
        <v>593</v>
      </c>
      <c r="AE1653" s="8" t="s">
        <v>604</v>
      </c>
      <c r="AF1653" s="1">
        <v>1</v>
      </c>
    </row>
    <row r="1654" ht="25" customHeight="1" spans="1:32">
      <c r="A1654" s="1">
        <f>COUNTIF(企业分类!A:A,AA1654)</f>
        <v>0</v>
      </c>
      <c r="B1654" s="6" t="str">
        <f t="shared" si="75"/>
        <v>30天内曾在线</v>
      </c>
      <c r="C1654" s="7">
        <v>45046.9999884259</v>
      </c>
      <c r="D1654" s="6">
        <f t="shared" si="76"/>
        <v>-10.6921643518581</v>
      </c>
      <c r="E1654" s="8" t="s">
        <v>8322</v>
      </c>
      <c r="F1654" s="8" t="s">
        <v>578</v>
      </c>
      <c r="G1654" s="8" t="s">
        <v>17</v>
      </c>
      <c r="H1654" s="8" t="s">
        <v>579</v>
      </c>
      <c r="I1654" s="8" t="s">
        <v>580</v>
      </c>
      <c r="J1654" s="8" t="s">
        <v>8323</v>
      </c>
      <c r="K1654" s="8" t="s">
        <v>582</v>
      </c>
      <c r="L1654" s="10" t="s">
        <v>1493</v>
      </c>
      <c r="M1654" s="11" t="str">
        <f t="shared" si="77"/>
        <v>2023/5/11 16:36:42</v>
      </c>
      <c r="N1654" s="12">
        <v>45057</v>
      </c>
      <c r="O1654" s="10" t="s">
        <v>1494</v>
      </c>
      <c r="P1654" s="8" t="s">
        <v>585</v>
      </c>
      <c r="Q1654" s="8" t="s">
        <v>8324</v>
      </c>
      <c r="R1654" s="8" t="s">
        <v>8324</v>
      </c>
      <c r="S1654" s="8" t="s">
        <v>637</v>
      </c>
      <c r="T1654" s="8" t="s">
        <v>638</v>
      </c>
      <c r="U1654" s="8" t="s">
        <v>639</v>
      </c>
      <c r="V1654" s="8" t="s">
        <v>582</v>
      </c>
      <c r="W1654" s="8" t="s">
        <v>582</v>
      </c>
      <c r="X1654" s="8" t="s">
        <v>582</v>
      </c>
      <c r="Y1654" s="8" t="s">
        <v>582</v>
      </c>
      <c r="Z1654" s="8" t="s">
        <v>582</v>
      </c>
      <c r="AA1654" s="8" t="s">
        <v>2106</v>
      </c>
      <c r="AB1654" s="8" t="s">
        <v>591</v>
      </c>
      <c r="AC1654" s="8" t="s">
        <v>690</v>
      </c>
      <c r="AD1654" s="8" t="s">
        <v>593</v>
      </c>
      <c r="AE1654" s="8" t="s">
        <v>604</v>
      </c>
      <c r="AF1654" s="1">
        <v>1</v>
      </c>
    </row>
    <row r="1655" ht="25" customHeight="1" spans="1:32">
      <c r="A1655" s="1">
        <f>COUNTIF(企业分类!A:A,AA1655)</f>
        <v>0</v>
      </c>
      <c r="B1655" s="6" t="str">
        <f t="shared" si="75"/>
        <v>30天内曾在线</v>
      </c>
      <c r="C1655" s="7">
        <v>45046.9999884259</v>
      </c>
      <c r="D1655" s="6">
        <f t="shared" si="76"/>
        <v>-10.6918055555579</v>
      </c>
      <c r="E1655" s="8" t="s">
        <v>8325</v>
      </c>
      <c r="F1655" s="8" t="s">
        <v>578</v>
      </c>
      <c r="G1655" s="8" t="s">
        <v>17</v>
      </c>
      <c r="H1655" s="8" t="s">
        <v>579</v>
      </c>
      <c r="I1655" s="8" t="s">
        <v>580</v>
      </c>
      <c r="J1655" s="8" t="s">
        <v>8326</v>
      </c>
      <c r="K1655" s="8" t="s">
        <v>582</v>
      </c>
      <c r="L1655" s="10" t="s">
        <v>5023</v>
      </c>
      <c r="M1655" s="11" t="str">
        <f t="shared" si="77"/>
        <v>2023/5/11 16:36:11</v>
      </c>
      <c r="N1655" s="12">
        <v>45057</v>
      </c>
      <c r="O1655" s="10" t="s">
        <v>5024</v>
      </c>
      <c r="P1655" s="8" t="s">
        <v>585</v>
      </c>
      <c r="Q1655" s="8" t="s">
        <v>8327</v>
      </c>
      <c r="R1655" s="8" t="s">
        <v>8327</v>
      </c>
      <c r="S1655" s="8" t="s">
        <v>637</v>
      </c>
      <c r="T1655" s="8" t="s">
        <v>638</v>
      </c>
      <c r="U1655" s="8" t="s">
        <v>639</v>
      </c>
      <c r="V1655" s="8" t="s">
        <v>582</v>
      </c>
      <c r="W1655" s="8" t="s">
        <v>582</v>
      </c>
      <c r="X1655" s="8" t="s">
        <v>582</v>
      </c>
      <c r="Y1655" s="8" t="s">
        <v>582</v>
      </c>
      <c r="Z1655" s="8" t="s">
        <v>582</v>
      </c>
      <c r="AA1655" s="8" t="s">
        <v>2106</v>
      </c>
      <c r="AB1655" s="8" t="s">
        <v>591</v>
      </c>
      <c r="AC1655" s="8" t="s">
        <v>690</v>
      </c>
      <c r="AD1655" s="8" t="s">
        <v>593</v>
      </c>
      <c r="AE1655" s="8" t="s">
        <v>604</v>
      </c>
      <c r="AF1655" s="1">
        <v>1</v>
      </c>
    </row>
    <row r="1656" ht="25" customHeight="1" spans="1:32">
      <c r="A1656" s="1">
        <f>COUNTIF(企业分类!A:A,AA1656)</f>
        <v>0</v>
      </c>
      <c r="B1656" s="6" t="str">
        <f t="shared" si="75"/>
        <v>30天内曾在线</v>
      </c>
      <c r="C1656" s="7">
        <v>45046.9999884259</v>
      </c>
      <c r="D1656" s="6">
        <f t="shared" si="76"/>
        <v>-10.6904398148181</v>
      </c>
      <c r="E1656" s="8" t="s">
        <v>8328</v>
      </c>
      <c r="F1656" s="8" t="s">
        <v>632</v>
      </c>
      <c r="G1656" s="8" t="s">
        <v>17</v>
      </c>
      <c r="H1656" s="8" t="s">
        <v>579</v>
      </c>
      <c r="I1656" s="8" t="s">
        <v>580</v>
      </c>
      <c r="J1656" s="8" t="s">
        <v>8329</v>
      </c>
      <c r="K1656" s="8" t="s">
        <v>582</v>
      </c>
      <c r="L1656" s="10" t="s">
        <v>3570</v>
      </c>
      <c r="M1656" s="11" t="str">
        <f t="shared" si="77"/>
        <v>2023/5/11 16:34:13</v>
      </c>
      <c r="N1656" s="12">
        <v>45057</v>
      </c>
      <c r="O1656" s="10" t="s">
        <v>3571</v>
      </c>
      <c r="P1656" s="8" t="s">
        <v>585</v>
      </c>
      <c r="Q1656" s="8" t="s">
        <v>8330</v>
      </c>
      <c r="R1656" s="8" t="s">
        <v>8330</v>
      </c>
      <c r="S1656" s="8" t="s">
        <v>637</v>
      </c>
      <c r="T1656" s="8" t="s">
        <v>638</v>
      </c>
      <c r="U1656" s="8" t="s">
        <v>639</v>
      </c>
      <c r="V1656" s="8" t="s">
        <v>582</v>
      </c>
      <c r="W1656" s="8" t="s">
        <v>582</v>
      </c>
      <c r="X1656" s="8" t="s">
        <v>582</v>
      </c>
      <c r="Y1656" s="8" t="s">
        <v>582</v>
      </c>
      <c r="Z1656" s="8" t="s">
        <v>582</v>
      </c>
      <c r="AA1656" s="8" t="s">
        <v>765</v>
      </c>
      <c r="AB1656" s="8" t="s">
        <v>591</v>
      </c>
      <c r="AC1656" s="8" t="s">
        <v>690</v>
      </c>
      <c r="AD1656" s="8" t="s">
        <v>593</v>
      </c>
      <c r="AE1656" s="8" t="s">
        <v>604</v>
      </c>
      <c r="AF1656" s="1">
        <v>1</v>
      </c>
    </row>
    <row r="1657" ht="25" customHeight="1" spans="1:32">
      <c r="A1657" s="1">
        <f>COUNTIF(企业分类!A:A,AA1657)</f>
        <v>1</v>
      </c>
      <c r="B1657" s="6" t="str">
        <f t="shared" si="75"/>
        <v>30天内曾在线</v>
      </c>
      <c r="C1657" s="7">
        <v>45046.9999884259</v>
      </c>
      <c r="D1657" s="6">
        <f t="shared" si="76"/>
        <v>-10.6895717592633</v>
      </c>
      <c r="E1657" s="8" t="s">
        <v>8331</v>
      </c>
      <c r="F1657" s="8" t="s">
        <v>578</v>
      </c>
      <c r="G1657" s="8" t="s">
        <v>19</v>
      </c>
      <c r="H1657" s="8" t="s">
        <v>579</v>
      </c>
      <c r="I1657" s="8" t="s">
        <v>580</v>
      </c>
      <c r="J1657" s="8" t="s">
        <v>8332</v>
      </c>
      <c r="K1657" s="8" t="s">
        <v>582</v>
      </c>
      <c r="L1657" s="10" t="s">
        <v>2463</v>
      </c>
      <c r="M1657" s="11" t="str">
        <f t="shared" si="77"/>
        <v>2023/5/11 16:32:58</v>
      </c>
      <c r="N1657" s="12">
        <v>45057</v>
      </c>
      <c r="O1657" s="10" t="s">
        <v>2464</v>
      </c>
      <c r="P1657" s="8" t="s">
        <v>585</v>
      </c>
      <c r="Q1657" s="8" t="s">
        <v>8333</v>
      </c>
      <c r="R1657" s="8" t="s">
        <v>8334</v>
      </c>
      <c r="S1657" s="8" t="s">
        <v>664</v>
      </c>
      <c r="T1657" s="8" t="s">
        <v>665</v>
      </c>
      <c r="U1657" s="8" t="s">
        <v>666</v>
      </c>
      <c r="V1657" s="8" t="s">
        <v>582</v>
      </c>
      <c r="W1657" s="8" t="s">
        <v>582</v>
      </c>
      <c r="X1657" s="8" t="s">
        <v>582</v>
      </c>
      <c r="Y1657" s="8" t="s">
        <v>582</v>
      </c>
      <c r="Z1657" s="8" t="s">
        <v>582</v>
      </c>
      <c r="AA1657" s="8" t="s">
        <v>319</v>
      </c>
      <c r="AB1657" s="8" t="s">
        <v>591</v>
      </c>
      <c r="AC1657" s="8" t="s">
        <v>629</v>
      </c>
      <c r="AD1657" s="8" t="s">
        <v>593</v>
      </c>
      <c r="AE1657" s="8" t="s">
        <v>582</v>
      </c>
      <c r="AF1657" s="1">
        <v>1</v>
      </c>
    </row>
    <row r="1658" ht="25" customHeight="1" spans="1:32">
      <c r="A1658" s="1">
        <f>COUNTIF(企业分类!A:A,AA1658)</f>
        <v>1</v>
      </c>
      <c r="B1658" s="6" t="str">
        <f t="shared" si="75"/>
        <v>30天内曾在线</v>
      </c>
      <c r="C1658" s="7">
        <v>45046.9999884259</v>
      </c>
      <c r="D1658" s="6">
        <f t="shared" si="76"/>
        <v>-10.6897685185177</v>
      </c>
      <c r="E1658" s="8" t="s">
        <v>8335</v>
      </c>
      <c r="F1658" s="8" t="s">
        <v>578</v>
      </c>
      <c r="G1658" s="8" t="s">
        <v>19</v>
      </c>
      <c r="H1658" s="8" t="s">
        <v>579</v>
      </c>
      <c r="I1658" s="8" t="s">
        <v>580</v>
      </c>
      <c r="J1658" s="8" t="s">
        <v>8336</v>
      </c>
      <c r="K1658" s="8" t="s">
        <v>582</v>
      </c>
      <c r="L1658" s="10" t="s">
        <v>1162</v>
      </c>
      <c r="M1658" s="11" t="str">
        <f t="shared" si="77"/>
        <v>2023/5/11 16:33:15</v>
      </c>
      <c r="N1658" s="12">
        <v>45057</v>
      </c>
      <c r="O1658" s="10" t="s">
        <v>1163</v>
      </c>
      <c r="P1658" s="8" t="s">
        <v>585</v>
      </c>
      <c r="Q1658" s="8" t="s">
        <v>8337</v>
      </c>
      <c r="R1658" s="8" t="s">
        <v>8338</v>
      </c>
      <c r="S1658" s="8" t="s">
        <v>600</v>
      </c>
      <c r="T1658" s="8" t="s">
        <v>601</v>
      </c>
      <c r="U1658" s="8" t="s">
        <v>997</v>
      </c>
      <c r="V1658" s="8" t="s">
        <v>582</v>
      </c>
      <c r="W1658" s="8" t="s">
        <v>582</v>
      </c>
      <c r="X1658" s="8" t="s">
        <v>582</v>
      </c>
      <c r="Y1658" s="8" t="s">
        <v>582</v>
      </c>
      <c r="Z1658" s="8" t="s">
        <v>582</v>
      </c>
      <c r="AA1658" s="8" t="s">
        <v>48</v>
      </c>
      <c r="AB1658" s="8" t="s">
        <v>591</v>
      </c>
      <c r="AC1658" s="8" t="s">
        <v>690</v>
      </c>
      <c r="AD1658" s="8" t="s">
        <v>593</v>
      </c>
      <c r="AE1658" s="8" t="s">
        <v>604</v>
      </c>
      <c r="AF1658" s="1">
        <v>1</v>
      </c>
    </row>
    <row r="1659" ht="25" customHeight="1" spans="1:32">
      <c r="A1659" s="1">
        <f>COUNTIF(企业分类!A:A,AA1659)</f>
        <v>1</v>
      </c>
      <c r="B1659" s="6" t="str">
        <f t="shared" si="75"/>
        <v>30天内曾在线</v>
      </c>
      <c r="C1659" s="7">
        <v>45046.9999884259</v>
      </c>
      <c r="D1659" s="6">
        <f t="shared" si="76"/>
        <v>-10.6905671296336</v>
      </c>
      <c r="E1659" s="8" t="s">
        <v>8339</v>
      </c>
      <c r="F1659" s="8" t="s">
        <v>578</v>
      </c>
      <c r="G1659" s="8" t="s">
        <v>19</v>
      </c>
      <c r="H1659" s="8" t="s">
        <v>579</v>
      </c>
      <c r="I1659" s="8" t="s">
        <v>580</v>
      </c>
      <c r="J1659" s="8" t="s">
        <v>8340</v>
      </c>
      <c r="K1659" s="8" t="s">
        <v>582</v>
      </c>
      <c r="L1659" s="10" t="s">
        <v>4582</v>
      </c>
      <c r="M1659" s="11" t="str">
        <f t="shared" si="77"/>
        <v>2023/5/11 16:34:24</v>
      </c>
      <c r="N1659" s="12">
        <v>45057</v>
      </c>
      <c r="O1659" s="10" t="s">
        <v>4583</v>
      </c>
      <c r="P1659" s="8" t="s">
        <v>585</v>
      </c>
      <c r="Q1659" s="8" t="s">
        <v>8341</v>
      </c>
      <c r="R1659" s="8" t="s">
        <v>8342</v>
      </c>
      <c r="S1659" s="8" t="s">
        <v>600</v>
      </c>
      <c r="T1659" s="8" t="s">
        <v>601</v>
      </c>
      <c r="U1659" s="8" t="s">
        <v>997</v>
      </c>
      <c r="V1659" s="8" t="s">
        <v>582</v>
      </c>
      <c r="W1659" s="8" t="s">
        <v>582</v>
      </c>
      <c r="X1659" s="8" t="s">
        <v>582</v>
      </c>
      <c r="Y1659" s="8" t="s">
        <v>582</v>
      </c>
      <c r="Z1659" s="8" t="s">
        <v>582</v>
      </c>
      <c r="AA1659" s="8" t="s">
        <v>48</v>
      </c>
      <c r="AB1659" s="8" t="s">
        <v>591</v>
      </c>
      <c r="AC1659" s="8" t="s">
        <v>690</v>
      </c>
      <c r="AD1659" s="8" t="s">
        <v>593</v>
      </c>
      <c r="AE1659" s="8" t="s">
        <v>582</v>
      </c>
      <c r="AF1659" s="1">
        <v>1</v>
      </c>
    </row>
    <row r="1660" ht="25" customHeight="1" spans="1:32">
      <c r="A1660" s="1">
        <f>COUNTIF(企业分类!A:A,AA1660)</f>
        <v>1</v>
      </c>
      <c r="B1660" s="6" t="str">
        <f t="shared" si="75"/>
        <v>30天内曾在线</v>
      </c>
      <c r="C1660" s="7">
        <v>45046.9999884259</v>
      </c>
      <c r="D1660" s="6">
        <f t="shared" si="76"/>
        <v>-10.6921180555582</v>
      </c>
      <c r="E1660" s="8" t="s">
        <v>8343</v>
      </c>
      <c r="F1660" s="8" t="s">
        <v>578</v>
      </c>
      <c r="G1660" s="8" t="s">
        <v>19</v>
      </c>
      <c r="H1660" s="8" t="s">
        <v>579</v>
      </c>
      <c r="I1660" s="8" t="s">
        <v>580</v>
      </c>
      <c r="J1660" s="8" t="s">
        <v>8344</v>
      </c>
      <c r="K1660" s="8" t="s">
        <v>582</v>
      </c>
      <c r="L1660" s="10" t="s">
        <v>1464</v>
      </c>
      <c r="M1660" s="11" t="str">
        <f t="shared" si="77"/>
        <v>2023/5/11 16:36:38</v>
      </c>
      <c r="N1660" s="12">
        <v>45057</v>
      </c>
      <c r="O1660" s="10" t="s">
        <v>1465</v>
      </c>
      <c r="P1660" s="8" t="s">
        <v>585</v>
      </c>
      <c r="Q1660" s="8" t="s">
        <v>8345</v>
      </c>
      <c r="R1660" s="8" t="s">
        <v>8346</v>
      </c>
      <c r="S1660" s="8" t="s">
        <v>600</v>
      </c>
      <c r="T1660" s="8" t="s">
        <v>601</v>
      </c>
      <c r="U1660" s="8" t="s">
        <v>997</v>
      </c>
      <c r="V1660" s="8" t="s">
        <v>582</v>
      </c>
      <c r="W1660" s="8" t="s">
        <v>582</v>
      </c>
      <c r="X1660" s="8" t="s">
        <v>582</v>
      </c>
      <c r="Y1660" s="8" t="s">
        <v>582</v>
      </c>
      <c r="Z1660" s="8" t="s">
        <v>582</v>
      </c>
      <c r="AA1660" s="8" t="s">
        <v>48</v>
      </c>
      <c r="AB1660" s="8" t="s">
        <v>591</v>
      </c>
      <c r="AC1660" s="8" t="s">
        <v>690</v>
      </c>
      <c r="AD1660" s="8" t="s">
        <v>593</v>
      </c>
      <c r="AE1660" s="8" t="s">
        <v>582</v>
      </c>
      <c r="AF1660" s="1">
        <v>1</v>
      </c>
    </row>
    <row r="1661" ht="25" customHeight="1" spans="1:32">
      <c r="A1661" s="1">
        <f>COUNTIF(企业分类!A:A,AA1661)</f>
        <v>1</v>
      </c>
      <c r="B1661" s="6" t="str">
        <f t="shared" si="75"/>
        <v>30天内曾在线</v>
      </c>
      <c r="C1661" s="7">
        <v>45046.9999884259</v>
      </c>
      <c r="D1661" s="6">
        <f t="shared" si="76"/>
        <v>-10.6924537037048</v>
      </c>
      <c r="E1661" s="8" t="s">
        <v>8347</v>
      </c>
      <c r="F1661" s="8" t="s">
        <v>578</v>
      </c>
      <c r="G1661" s="8" t="s">
        <v>19</v>
      </c>
      <c r="H1661" s="8" t="s">
        <v>579</v>
      </c>
      <c r="I1661" s="8" t="s">
        <v>580</v>
      </c>
      <c r="J1661" s="8" t="s">
        <v>8348</v>
      </c>
      <c r="K1661" s="8" t="s">
        <v>582</v>
      </c>
      <c r="L1661" s="10" t="s">
        <v>2099</v>
      </c>
      <c r="M1661" s="11" t="str">
        <f t="shared" si="77"/>
        <v>2023/5/11 16:37:07</v>
      </c>
      <c r="N1661" s="12">
        <v>45057</v>
      </c>
      <c r="O1661" s="10" t="s">
        <v>2100</v>
      </c>
      <c r="P1661" s="8" t="s">
        <v>585</v>
      </c>
      <c r="Q1661" s="8" t="s">
        <v>8349</v>
      </c>
      <c r="R1661" s="8" t="s">
        <v>8350</v>
      </c>
      <c r="S1661" s="8" t="s">
        <v>600</v>
      </c>
      <c r="T1661" s="8" t="s">
        <v>601</v>
      </c>
      <c r="U1661" s="8" t="s">
        <v>997</v>
      </c>
      <c r="V1661" s="8" t="s">
        <v>582</v>
      </c>
      <c r="W1661" s="8" t="s">
        <v>582</v>
      </c>
      <c r="X1661" s="8" t="s">
        <v>582</v>
      </c>
      <c r="Y1661" s="8" t="s">
        <v>582</v>
      </c>
      <c r="Z1661" s="8" t="s">
        <v>582</v>
      </c>
      <c r="AA1661" s="8" t="s">
        <v>48</v>
      </c>
      <c r="AB1661" s="8" t="s">
        <v>591</v>
      </c>
      <c r="AC1661" s="8" t="s">
        <v>690</v>
      </c>
      <c r="AD1661" s="8" t="s">
        <v>593</v>
      </c>
      <c r="AE1661" s="8" t="s">
        <v>604</v>
      </c>
      <c r="AF1661" s="1">
        <v>1</v>
      </c>
    </row>
    <row r="1662" ht="25" customHeight="1" spans="1:32">
      <c r="A1662" s="1">
        <f>COUNTIF(企业分类!A:A,AA1662)</f>
        <v>1</v>
      </c>
      <c r="B1662" s="6" t="str">
        <f t="shared" si="75"/>
        <v>30天内曾在线</v>
      </c>
      <c r="C1662" s="7">
        <v>45046.9999884259</v>
      </c>
      <c r="D1662" s="6">
        <f t="shared" si="76"/>
        <v>-10.6414467592622</v>
      </c>
      <c r="E1662" s="8" t="s">
        <v>8351</v>
      </c>
      <c r="F1662" s="8" t="s">
        <v>578</v>
      </c>
      <c r="G1662" s="8" t="s">
        <v>18</v>
      </c>
      <c r="H1662" s="8" t="s">
        <v>579</v>
      </c>
      <c r="I1662" s="8" t="s">
        <v>580</v>
      </c>
      <c r="J1662" s="8" t="s">
        <v>8352</v>
      </c>
      <c r="K1662" s="8" t="s">
        <v>582</v>
      </c>
      <c r="L1662" s="10" t="s">
        <v>8353</v>
      </c>
      <c r="M1662" s="11" t="str">
        <f t="shared" si="77"/>
        <v>2023/5/11 15:23:40</v>
      </c>
      <c r="N1662" s="12">
        <v>45057</v>
      </c>
      <c r="O1662" s="10" t="s">
        <v>8354</v>
      </c>
      <c r="P1662" s="8" t="s">
        <v>585</v>
      </c>
      <c r="Q1662" s="8" t="s">
        <v>8355</v>
      </c>
      <c r="R1662" s="8" t="s">
        <v>8355</v>
      </c>
      <c r="S1662" s="8" t="s">
        <v>610</v>
      </c>
      <c r="T1662" s="8" t="s">
        <v>611</v>
      </c>
      <c r="U1662" s="8" t="s">
        <v>612</v>
      </c>
      <c r="V1662" s="8" t="s">
        <v>582</v>
      </c>
      <c r="W1662" s="8" t="s">
        <v>582</v>
      </c>
      <c r="X1662" s="8" t="s">
        <v>582</v>
      </c>
      <c r="Y1662" s="8" t="s">
        <v>582</v>
      </c>
      <c r="Z1662" s="8" t="s">
        <v>582</v>
      </c>
      <c r="AA1662" s="8" t="s">
        <v>323</v>
      </c>
      <c r="AB1662" s="8" t="s">
        <v>591</v>
      </c>
      <c r="AC1662" s="8" t="s">
        <v>619</v>
      </c>
      <c r="AD1662" s="8" t="s">
        <v>593</v>
      </c>
      <c r="AE1662" s="8" t="s">
        <v>604</v>
      </c>
      <c r="AF1662" s="1">
        <v>1</v>
      </c>
    </row>
    <row r="1663" ht="25" customHeight="1" spans="1:32">
      <c r="A1663" s="1">
        <f>COUNTIF(企业分类!A:A,AA1663)</f>
        <v>1</v>
      </c>
      <c r="B1663" s="6" t="str">
        <f t="shared" si="75"/>
        <v>30天内曾在线</v>
      </c>
      <c r="C1663" s="7">
        <v>45046.9999884259</v>
      </c>
      <c r="D1663" s="6">
        <f t="shared" si="76"/>
        <v>-10.6424884259322</v>
      </c>
      <c r="E1663" s="8" t="s">
        <v>8356</v>
      </c>
      <c r="F1663" s="8" t="s">
        <v>578</v>
      </c>
      <c r="G1663" s="8" t="s">
        <v>18</v>
      </c>
      <c r="H1663" s="8" t="s">
        <v>579</v>
      </c>
      <c r="I1663" s="8" t="s">
        <v>580</v>
      </c>
      <c r="J1663" s="8" t="s">
        <v>8357</v>
      </c>
      <c r="K1663" s="8" t="s">
        <v>582</v>
      </c>
      <c r="L1663" s="10" t="s">
        <v>8358</v>
      </c>
      <c r="M1663" s="11" t="str">
        <f t="shared" si="77"/>
        <v>2023/5/11 15:25:10</v>
      </c>
      <c r="N1663" s="12">
        <v>45057</v>
      </c>
      <c r="O1663" s="10" t="s">
        <v>8359</v>
      </c>
      <c r="P1663" s="8" t="s">
        <v>585</v>
      </c>
      <c r="Q1663" s="8" t="s">
        <v>8360</v>
      </c>
      <c r="R1663" s="8" t="s">
        <v>8360</v>
      </c>
      <c r="S1663" s="8" t="s">
        <v>610</v>
      </c>
      <c r="T1663" s="8" t="s">
        <v>611</v>
      </c>
      <c r="U1663" s="8" t="s">
        <v>612</v>
      </c>
      <c r="V1663" s="8" t="s">
        <v>582</v>
      </c>
      <c r="W1663" s="8" t="s">
        <v>582</v>
      </c>
      <c r="X1663" s="8" t="s">
        <v>582</v>
      </c>
      <c r="Y1663" s="8" t="s">
        <v>582</v>
      </c>
      <c r="Z1663" s="8" t="s">
        <v>582</v>
      </c>
      <c r="AA1663" s="8" t="s">
        <v>323</v>
      </c>
      <c r="AB1663" s="8" t="s">
        <v>591</v>
      </c>
      <c r="AC1663" s="8" t="s">
        <v>619</v>
      </c>
      <c r="AD1663" s="8" t="s">
        <v>593</v>
      </c>
      <c r="AE1663" s="8" t="s">
        <v>604</v>
      </c>
      <c r="AF1663" s="1">
        <v>1</v>
      </c>
    </row>
    <row r="1664" ht="25" customHeight="1" spans="1:32">
      <c r="A1664" s="1">
        <f>COUNTIF(企业分类!A:A,AA1664)</f>
        <v>1</v>
      </c>
      <c r="B1664" s="6" t="str">
        <f t="shared" si="75"/>
        <v>30天内曾在线</v>
      </c>
      <c r="C1664" s="7">
        <v>45046.9999884259</v>
      </c>
      <c r="D1664" s="6">
        <f t="shared" si="76"/>
        <v>-10.6923726851892</v>
      </c>
      <c r="E1664" s="8" t="s">
        <v>8361</v>
      </c>
      <c r="F1664" s="8" t="s">
        <v>578</v>
      </c>
      <c r="G1664" s="8" t="s">
        <v>19</v>
      </c>
      <c r="H1664" s="8" t="s">
        <v>579</v>
      </c>
      <c r="I1664" s="8" t="s">
        <v>580</v>
      </c>
      <c r="J1664" s="8" t="s">
        <v>8362</v>
      </c>
      <c r="K1664" s="8" t="s">
        <v>582</v>
      </c>
      <c r="L1664" s="10" t="s">
        <v>615</v>
      </c>
      <c r="M1664" s="11" t="str">
        <f t="shared" si="77"/>
        <v>2023/5/11 16:37:00</v>
      </c>
      <c r="N1664" s="12">
        <v>45057</v>
      </c>
      <c r="O1664" s="10" t="s">
        <v>616</v>
      </c>
      <c r="P1664" s="8" t="s">
        <v>585</v>
      </c>
      <c r="Q1664" s="8" t="s">
        <v>8363</v>
      </c>
      <c r="R1664" s="8" t="s">
        <v>8364</v>
      </c>
      <c r="S1664" s="8" t="s">
        <v>648</v>
      </c>
      <c r="T1664" s="8" t="s">
        <v>649</v>
      </c>
      <c r="U1664" s="8" t="s">
        <v>650</v>
      </c>
      <c r="V1664" s="8" t="s">
        <v>582</v>
      </c>
      <c r="W1664" s="8" t="s">
        <v>582</v>
      </c>
      <c r="X1664" s="8" t="s">
        <v>582</v>
      </c>
      <c r="Y1664" s="8" t="s">
        <v>582</v>
      </c>
      <c r="Z1664" s="8" t="s">
        <v>582</v>
      </c>
      <c r="AA1664" s="8" t="s">
        <v>386</v>
      </c>
      <c r="AB1664" s="8" t="s">
        <v>591</v>
      </c>
      <c r="AC1664" s="8" t="s">
        <v>1166</v>
      </c>
      <c r="AD1664" s="8" t="s">
        <v>593</v>
      </c>
      <c r="AE1664" s="8" t="s">
        <v>582</v>
      </c>
      <c r="AF1664" s="1">
        <v>1</v>
      </c>
    </row>
    <row r="1665" ht="25" customHeight="1" spans="1:32">
      <c r="A1665" s="1">
        <f>COUNTIF(企业分类!A:A,AA1665)</f>
        <v>1</v>
      </c>
      <c r="B1665" s="6" t="str">
        <f t="shared" si="75"/>
        <v>30天内曾在线</v>
      </c>
      <c r="C1665" s="7">
        <v>45046.9999884259</v>
      </c>
      <c r="D1665" s="6">
        <f t="shared" si="76"/>
        <v>-10.6918287037042</v>
      </c>
      <c r="E1665" s="8" t="s">
        <v>8365</v>
      </c>
      <c r="F1665" s="8" t="s">
        <v>578</v>
      </c>
      <c r="G1665" s="8" t="s">
        <v>19</v>
      </c>
      <c r="H1665" s="8" t="s">
        <v>579</v>
      </c>
      <c r="I1665" s="8" t="s">
        <v>580</v>
      </c>
      <c r="J1665" s="8" t="s">
        <v>8366</v>
      </c>
      <c r="K1665" s="8" t="s">
        <v>582</v>
      </c>
      <c r="L1665" s="10" t="s">
        <v>1102</v>
      </c>
      <c r="M1665" s="11" t="str">
        <f t="shared" si="77"/>
        <v>2023/5/11 16:36:13</v>
      </c>
      <c r="N1665" s="12">
        <v>45057</v>
      </c>
      <c r="O1665" s="10" t="s">
        <v>1103</v>
      </c>
      <c r="P1665" s="8" t="s">
        <v>585</v>
      </c>
      <c r="Q1665" s="8" t="s">
        <v>8367</v>
      </c>
      <c r="R1665" s="8" t="s">
        <v>8367</v>
      </c>
      <c r="S1665" s="8" t="s">
        <v>600</v>
      </c>
      <c r="T1665" s="8" t="s">
        <v>601</v>
      </c>
      <c r="U1665" s="8" t="s">
        <v>602</v>
      </c>
      <c r="V1665" s="8" t="s">
        <v>582</v>
      </c>
      <c r="W1665" s="8" t="s">
        <v>582</v>
      </c>
      <c r="X1665" s="8" t="s">
        <v>582</v>
      </c>
      <c r="Y1665" s="8" t="s">
        <v>582</v>
      </c>
      <c r="Z1665" s="8" t="s">
        <v>582</v>
      </c>
      <c r="AA1665" s="8" t="s">
        <v>274</v>
      </c>
      <c r="AB1665" s="8" t="s">
        <v>591</v>
      </c>
      <c r="AC1665" s="8" t="s">
        <v>690</v>
      </c>
      <c r="AD1665" s="8" t="s">
        <v>593</v>
      </c>
      <c r="AE1665" s="8" t="s">
        <v>604</v>
      </c>
      <c r="AF1665" s="1">
        <v>1</v>
      </c>
    </row>
    <row r="1666" ht="25" customHeight="1" spans="1:32">
      <c r="A1666" s="1">
        <f>COUNTIF(企业分类!A:A,AA1666)</f>
        <v>1</v>
      </c>
      <c r="B1666" s="6" t="str">
        <f t="shared" si="75"/>
        <v>30天内曾在线</v>
      </c>
      <c r="C1666" s="7">
        <v>45046.9999884259</v>
      </c>
      <c r="D1666" s="6">
        <f t="shared" si="76"/>
        <v>-10.6892708333326</v>
      </c>
      <c r="E1666" s="8" t="s">
        <v>8368</v>
      </c>
      <c r="F1666" s="8" t="s">
        <v>578</v>
      </c>
      <c r="G1666" s="8" t="s">
        <v>19</v>
      </c>
      <c r="H1666" s="8" t="s">
        <v>579</v>
      </c>
      <c r="I1666" s="8" t="s">
        <v>580</v>
      </c>
      <c r="J1666" s="8" t="s">
        <v>8369</v>
      </c>
      <c r="K1666" s="8" t="s">
        <v>582</v>
      </c>
      <c r="L1666" s="10" t="s">
        <v>1363</v>
      </c>
      <c r="M1666" s="11" t="str">
        <f t="shared" si="77"/>
        <v>2023/5/11 16:32:32</v>
      </c>
      <c r="N1666" s="12">
        <v>45057</v>
      </c>
      <c r="O1666" s="10" t="s">
        <v>1364</v>
      </c>
      <c r="P1666" s="8" t="s">
        <v>585</v>
      </c>
      <c r="Q1666" s="8" t="s">
        <v>8370</v>
      </c>
      <c r="R1666" s="8" t="s">
        <v>8370</v>
      </c>
      <c r="S1666" s="8" t="s">
        <v>600</v>
      </c>
      <c r="T1666" s="8" t="s">
        <v>601</v>
      </c>
      <c r="U1666" s="8" t="s">
        <v>602</v>
      </c>
      <c r="V1666" s="8" t="s">
        <v>582</v>
      </c>
      <c r="W1666" s="8" t="s">
        <v>582</v>
      </c>
      <c r="X1666" s="8" t="s">
        <v>582</v>
      </c>
      <c r="Y1666" s="8" t="s">
        <v>582</v>
      </c>
      <c r="Z1666" s="8" t="s">
        <v>582</v>
      </c>
      <c r="AA1666" s="8" t="s">
        <v>274</v>
      </c>
      <c r="AB1666" s="8" t="s">
        <v>591</v>
      </c>
      <c r="AC1666" s="8" t="s">
        <v>690</v>
      </c>
      <c r="AD1666" s="8" t="s">
        <v>593</v>
      </c>
      <c r="AE1666" s="8" t="s">
        <v>604</v>
      </c>
      <c r="AF1666" s="1">
        <v>1</v>
      </c>
    </row>
    <row r="1667" ht="25" customHeight="1" spans="1:32">
      <c r="A1667" s="1">
        <f>COUNTIF(企业分类!A:A,AA1667)</f>
        <v>1</v>
      </c>
      <c r="B1667" s="6" t="str">
        <f t="shared" ref="B1667:B1730" si="78">IF(M1667="","从不在线",IF(D1667&lt;30,"30天内曾在线",IF(D1667&lt;=60,"30-60天不在线",IF(D1667&lt;=180,"60-180天不在线","大于180天不在线"))))</f>
        <v>30天内曾在线</v>
      </c>
      <c r="C1667" s="7">
        <v>45046.9999884259</v>
      </c>
      <c r="D1667" s="6">
        <f t="shared" ref="D1667:D1730" si="79">C1667-M1667</f>
        <v>-10.6920138888891</v>
      </c>
      <c r="E1667" s="8" t="s">
        <v>8371</v>
      </c>
      <c r="F1667" s="8" t="s">
        <v>578</v>
      </c>
      <c r="G1667" s="8" t="s">
        <v>19</v>
      </c>
      <c r="H1667" s="8" t="s">
        <v>579</v>
      </c>
      <c r="I1667" s="8" t="s">
        <v>580</v>
      </c>
      <c r="J1667" s="8" t="s">
        <v>8372</v>
      </c>
      <c r="K1667" s="8" t="s">
        <v>582</v>
      </c>
      <c r="L1667" s="10" t="s">
        <v>698</v>
      </c>
      <c r="M1667" s="11" t="str">
        <f t="shared" ref="M1667:M1730" si="80">TEXT(N1667,"yyyy/m/d")&amp;" "&amp;TEXT(O1667,"h:mm:ss")</f>
        <v>2023/5/11 16:36:29</v>
      </c>
      <c r="N1667" s="12">
        <v>45057</v>
      </c>
      <c r="O1667" s="10" t="s">
        <v>699</v>
      </c>
      <c r="P1667" s="8" t="s">
        <v>585</v>
      </c>
      <c r="Q1667" s="8" t="s">
        <v>8373</v>
      </c>
      <c r="R1667" s="8" t="s">
        <v>8374</v>
      </c>
      <c r="S1667" s="8" t="s">
        <v>637</v>
      </c>
      <c r="T1667" s="8" t="s">
        <v>638</v>
      </c>
      <c r="U1667" s="8" t="s">
        <v>639</v>
      </c>
      <c r="V1667" s="8" t="s">
        <v>582</v>
      </c>
      <c r="W1667" s="8" t="s">
        <v>582</v>
      </c>
      <c r="X1667" s="8" t="s">
        <v>582</v>
      </c>
      <c r="Y1667" s="8" t="s">
        <v>582</v>
      </c>
      <c r="Z1667" s="8" t="s">
        <v>582</v>
      </c>
      <c r="AA1667" s="8" t="s">
        <v>323</v>
      </c>
      <c r="AB1667" s="8" t="s">
        <v>591</v>
      </c>
      <c r="AC1667" s="8" t="s">
        <v>629</v>
      </c>
      <c r="AD1667" s="8" t="s">
        <v>593</v>
      </c>
      <c r="AE1667" s="8" t="s">
        <v>604</v>
      </c>
      <c r="AF1667" s="1">
        <v>1</v>
      </c>
    </row>
    <row r="1668" ht="25" customHeight="1" spans="1:32">
      <c r="A1668" s="1">
        <f>COUNTIF(企业分类!A:A,AA1668)</f>
        <v>0</v>
      </c>
      <c r="B1668" s="6" t="str">
        <f t="shared" si="78"/>
        <v>30天内曾在线</v>
      </c>
      <c r="C1668" s="7">
        <v>45046.9999884259</v>
      </c>
      <c r="D1668" s="6">
        <f t="shared" si="79"/>
        <v>-10.6914351851883</v>
      </c>
      <c r="E1668" s="8" t="s">
        <v>8375</v>
      </c>
      <c r="F1668" s="8" t="s">
        <v>578</v>
      </c>
      <c r="G1668" s="8" t="s">
        <v>17</v>
      </c>
      <c r="H1668" s="8" t="s">
        <v>579</v>
      </c>
      <c r="I1668" s="8" t="s">
        <v>580</v>
      </c>
      <c r="J1668" s="8" t="s">
        <v>8376</v>
      </c>
      <c r="K1668" s="8" t="s">
        <v>582</v>
      </c>
      <c r="L1668" s="10" t="s">
        <v>1290</v>
      </c>
      <c r="M1668" s="11" t="str">
        <f t="shared" si="80"/>
        <v>2023/5/11 16:35:39</v>
      </c>
      <c r="N1668" s="12">
        <v>45057</v>
      </c>
      <c r="O1668" s="10" t="s">
        <v>1291</v>
      </c>
      <c r="P1668" s="8" t="s">
        <v>585</v>
      </c>
      <c r="Q1668" s="8" t="s">
        <v>8377</v>
      </c>
      <c r="R1668" s="8" t="s">
        <v>8377</v>
      </c>
      <c r="S1668" s="8" t="s">
        <v>637</v>
      </c>
      <c r="T1668" s="8" t="s">
        <v>638</v>
      </c>
      <c r="U1668" s="8" t="s">
        <v>639</v>
      </c>
      <c r="V1668" s="8" t="s">
        <v>582</v>
      </c>
      <c r="W1668" s="8" t="s">
        <v>582</v>
      </c>
      <c r="X1668" s="8" t="s">
        <v>582</v>
      </c>
      <c r="Y1668" s="8" t="s">
        <v>582</v>
      </c>
      <c r="Z1668" s="8" t="s">
        <v>582</v>
      </c>
      <c r="AA1668" s="8" t="s">
        <v>2106</v>
      </c>
      <c r="AB1668" s="8" t="s">
        <v>591</v>
      </c>
      <c r="AC1668" s="8" t="s">
        <v>690</v>
      </c>
      <c r="AD1668" s="8" t="s">
        <v>593</v>
      </c>
      <c r="AE1668" s="8" t="s">
        <v>604</v>
      </c>
      <c r="AF1668" s="1">
        <v>1</v>
      </c>
    </row>
    <row r="1669" ht="25" customHeight="1" spans="1:32">
      <c r="A1669" s="1">
        <f>COUNTIF(企业分类!A:A,AA1669)</f>
        <v>0</v>
      </c>
      <c r="B1669" s="6" t="str">
        <f t="shared" si="78"/>
        <v>30天内曾在线</v>
      </c>
      <c r="C1669" s="7">
        <v>45046.9999884259</v>
      </c>
      <c r="D1669" s="6">
        <f t="shared" si="79"/>
        <v>-10.6914930555577</v>
      </c>
      <c r="E1669" s="8" t="s">
        <v>8378</v>
      </c>
      <c r="F1669" s="8" t="s">
        <v>578</v>
      </c>
      <c r="G1669" s="8" t="s">
        <v>17</v>
      </c>
      <c r="H1669" s="8" t="s">
        <v>579</v>
      </c>
      <c r="I1669" s="8" t="s">
        <v>580</v>
      </c>
      <c r="J1669" s="8" t="s">
        <v>8379</v>
      </c>
      <c r="K1669" s="8" t="s">
        <v>582</v>
      </c>
      <c r="L1669" s="10" t="s">
        <v>1452</v>
      </c>
      <c r="M1669" s="11" t="str">
        <f t="shared" si="80"/>
        <v>2023/5/11 16:35:44</v>
      </c>
      <c r="N1669" s="12">
        <v>45057</v>
      </c>
      <c r="O1669" s="10" t="s">
        <v>1453</v>
      </c>
      <c r="P1669" s="8" t="s">
        <v>585</v>
      </c>
      <c r="Q1669" s="8" t="s">
        <v>8380</v>
      </c>
      <c r="R1669" s="8" t="s">
        <v>8380</v>
      </c>
      <c r="S1669" s="8" t="s">
        <v>637</v>
      </c>
      <c r="T1669" s="8" t="s">
        <v>638</v>
      </c>
      <c r="U1669" s="8" t="s">
        <v>639</v>
      </c>
      <c r="V1669" s="8" t="s">
        <v>582</v>
      </c>
      <c r="W1669" s="8" t="s">
        <v>582</v>
      </c>
      <c r="X1669" s="8" t="s">
        <v>582</v>
      </c>
      <c r="Y1669" s="8" t="s">
        <v>582</v>
      </c>
      <c r="Z1669" s="8" t="s">
        <v>582</v>
      </c>
      <c r="AA1669" s="8" t="s">
        <v>2106</v>
      </c>
      <c r="AB1669" s="8" t="s">
        <v>591</v>
      </c>
      <c r="AC1669" s="8" t="s">
        <v>690</v>
      </c>
      <c r="AD1669" s="8" t="s">
        <v>593</v>
      </c>
      <c r="AE1669" s="8" t="s">
        <v>604</v>
      </c>
      <c r="AF1669" s="1">
        <v>1</v>
      </c>
    </row>
    <row r="1670" ht="25" customHeight="1" spans="1:32">
      <c r="A1670" s="1">
        <f>COUNTIF(企业分类!A:A,AA1670)</f>
        <v>0</v>
      </c>
      <c r="B1670" s="6" t="str">
        <f t="shared" si="78"/>
        <v>30天内曾在线</v>
      </c>
      <c r="C1670" s="7">
        <v>45046.9999884259</v>
      </c>
      <c r="D1670" s="6">
        <f t="shared" si="79"/>
        <v>-10.6920717592584</v>
      </c>
      <c r="E1670" s="8" t="s">
        <v>8381</v>
      </c>
      <c r="F1670" s="8" t="s">
        <v>578</v>
      </c>
      <c r="G1670" s="8" t="s">
        <v>17</v>
      </c>
      <c r="H1670" s="8" t="s">
        <v>579</v>
      </c>
      <c r="I1670" s="8" t="s">
        <v>580</v>
      </c>
      <c r="J1670" s="8" t="s">
        <v>8382</v>
      </c>
      <c r="K1670" s="8" t="s">
        <v>582</v>
      </c>
      <c r="L1670" s="10" t="s">
        <v>4795</v>
      </c>
      <c r="M1670" s="11" t="str">
        <f t="shared" si="80"/>
        <v>2023/5/11 16:36:34</v>
      </c>
      <c r="N1670" s="12">
        <v>45057</v>
      </c>
      <c r="O1670" s="10" t="s">
        <v>4796</v>
      </c>
      <c r="P1670" s="8" t="s">
        <v>585</v>
      </c>
      <c r="Q1670" s="8" t="s">
        <v>8383</v>
      </c>
      <c r="R1670" s="8" t="s">
        <v>8383</v>
      </c>
      <c r="S1670" s="8" t="s">
        <v>637</v>
      </c>
      <c r="T1670" s="8" t="s">
        <v>638</v>
      </c>
      <c r="U1670" s="8" t="s">
        <v>639</v>
      </c>
      <c r="V1670" s="8" t="s">
        <v>582</v>
      </c>
      <c r="W1670" s="8" t="s">
        <v>582</v>
      </c>
      <c r="X1670" s="8" t="s">
        <v>582</v>
      </c>
      <c r="Y1670" s="8" t="s">
        <v>582</v>
      </c>
      <c r="Z1670" s="8" t="s">
        <v>582</v>
      </c>
      <c r="AA1670" s="8" t="s">
        <v>2106</v>
      </c>
      <c r="AB1670" s="8" t="s">
        <v>591</v>
      </c>
      <c r="AC1670" s="8" t="s">
        <v>690</v>
      </c>
      <c r="AD1670" s="8" t="s">
        <v>593</v>
      </c>
      <c r="AE1670" s="8" t="s">
        <v>604</v>
      </c>
      <c r="AF1670" s="1">
        <v>1</v>
      </c>
    </row>
    <row r="1671" ht="25" customHeight="1" spans="1:32">
      <c r="A1671" s="1">
        <f>COUNTIF(企业分类!A:A,AA1671)</f>
        <v>0</v>
      </c>
      <c r="B1671" s="6" t="str">
        <f t="shared" si="78"/>
        <v>30天内曾在线</v>
      </c>
      <c r="C1671" s="7">
        <v>45046.9999884259</v>
      </c>
      <c r="D1671" s="6">
        <f t="shared" si="79"/>
        <v>-10.6917013888888</v>
      </c>
      <c r="E1671" s="8" t="s">
        <v>8384</v>
      </c>
      <c r="F1671" s="8" t="s">
        <v>578</v>
      </c>
      <c r="G1671" s="8" t="s">
        <v>17</v>
      </c>
      <c r="H1671" s="8" t="s">
        <v>579</v>
      </c>
      <c r="I1671" s="8" t="s">
        <v>580</v>
      </c>
      <c r="J1671" s="8" t="s">
        <v>8385</v>
      </c>
      <c r="K1671" s="8" t="s">
        <v>582</v>
      </c>
      <c r="L1671" s="10" t="s">
        <v>5351</v>
      </c>
      <c r="M1671" s="11" t="str">
        <f t="shared" si="80"/>
        <v>2023/5/11 16:36:02</v>
      </c>
      <c r="N1671" s="12">
        <v>45057</v>
      </c>
      <c r="O1671" s="10" t="s">
        <v>5352</v>
      </c>
      <c r="P1671" s="8" t="s">
        <v>585</v>
      </c>
      <c r="Q1671" s="8" t="s">
        <v>8386</v>
      </c>
      <c r="R1671" s="8" t="s">
        <v>8386</v>
      </c>
      <c r="S1671" s="8" t="s">
        <v>637</v>
      </c>
      <c r="T1671" s="8" t="s">
        <v>638</v>
      </c>
      <c r="U1671" s="8" t="s">
        <v>639</v>
      </c>
      <c r="V1671" s="8" t="s">
        <v>582</v>
      </c>
      <c r="W1671" s="8" t="s">
        <v>582</v>
      </c>
      <c r="X1671" s="8" t="s">
        <v>582</v>
      </c>
      <c r="Y1671" s="8" t="s">
        <v>582</v>
      </c>
      <c r="Z1671" s="8" t="s">
        <v>582</v>
      </c>
      <c r="AA1671" s="8" t="s">
        <v>2106</v>
      </c>
      <c r="AB1671" s="8" t="s">
        <v>591</v>
      </c>
      <c r="AC1671" s="8" t="s">
        <v>690</v>
      </c>
      <c r="AD1671" s="8" t="s">
        <v>593</v>
      </c>
      <c r="AE1671" s="8" t="s">
        <v>604</v>
      </c>
      <c r="AF1671" s="1">
        <v>1</v>
      </c>
    </row>
    <row r="1672" ht="25" customHeight="1" spans="1:32">
      <c r="A1672" s="1">
        <f>COUNTIF(企业分类!A:A,AA1672)</f>
        <v>0</v>
      </c>
      <c r="B1672" s="6" t="str">
        <f t="shared" si="78"/>
        <v>30天内曾在线</v>
      </c>
      <c r="C1672" s="7">
        <v>45046.9999884259</v>
      </c>
      <c r="D1672" s="6">
        <f t="shared" si="79"/>
        <v>-10.6926157407433</v>
      </c>
      <c r="E1672" s="8" t="s">
        <v>8387</v>
      </c>
      <c r="F1672" s="8" t="s">
        <v>578</v>
      </c>
      <c r="G1672" s="8" t="s">
        <v>17</v>
      </c>
      <c r="H1672" s="8" t="s">
        <v>579</v>
      </c>
      <c r="I1672" s="8" t="s">
        <v>580</v>
      </c>
      <c r="J1672" s="8" t="s">
        <v>8388</v>
      </c>
      <c r="K1672" s="8" t="s">
        <v>582</v>
      </c>
      <c r="L1672" s="10" t="s">
        <v>1780</v>
      </c>
      <c r="M1672" s="11" t="str">
        <f t="shared" si="80"/>
        <v>2023/5/11 16:37:21</v>
      </c>
      <c r="N1672" s="12">
        <v>45057</v>
      </c>
      <c r="O1672" s="10" t="s">
        <v>1781</v>
      </c>
      <c r="P1672" s="8" t="s">
        <v>585</v>
      </c>
      <c r="Q1672" s="8" t="s">
        <v>8389</v>
      </c>
      <c r="R1672" s="8" t="s">
        <v>8389</v>
      </c>
      <c r="S1672" s="8" t="s">
        <v>637</v>
      </c>
      <c r="T1672" s="8" t="s">
        <v>638</v>
      </c>
      <c r="U1672" s="8" t="s">
        <v>639</v>
      </c>
      <c r="V1672" s="8" t="s">
        <v>582</v>
      </c>
      <c r="W1672" s="8" t="s">
        <v>582</v>
      </c>
      <c r="X1672" s="8" t="s">
        <v>582</v>
      </c>
      <c r="Y1672" s="8" t="s">
        <v>582</v>
      </c>
      <c r="Z1672" s="8" t="s">
        <v>582</v>
      </c>
      <c r="AA1672" s="8" t="s">
        <v>2106</v>
      </c>
      <c r="AB1672" s="8" t="s">
        <v>591</v>
      </c>
      <c r="AC1672" s="8" t="s">
        <v>690</v>
      </c>
      <c r="AD1672" s="8" t="s">
        <v>593</v>
      </c>
      <c r="AE1672" s="8" t="s">
        <v>604</v>
      </c>
      <c r="AF1672" s="1">
        <v>1</v>
      </c>
    </row>
    <row r="1673" ht="25" customHeight="1" spans="1:32">
      <c r="A1673" s="1">
        <f>COUNTIF(企业分类!A:A,AA1673)</f>
        <v>0</v>
      </c>
      <c r="B1673" s="6" t="str">
        <f t="shared" si="78"/>
        <v>30天内曾在线</v>
      </c>
      <c r="C1673" s="7">
        <v>45046.9999884259</v>
      </c>
      <c r="D1673" s="6">
        <f t="shared" si="79"/>
        <v>-10.6906481481492</v>
      </c>
      <c r="E1673" s="8" t="s">
        <v>8390</v>
      </c>
      <c r="F1673" s="8" t="s">
        <v>578</v>
      </c>
      <c r="G1673" s="8" t="s">
        <v>17</v>
      </c>
      <c r="H1673" s="8" t="s">
        <v>579</v>
      </c>
      <c r="I1673" s="8" t="s">
        <v>580</v>
      </c>
      <c r="J1673" s="8" t="s">
        <v>8391</v>
      </c>
      <c r="K1673" s="8" t="s">
        <v>582</v>
      </c>
      <c r="L1673" s="10" t="s">
        <v>4388</v>
      </c>
      <c r="M1673" s="11" t="str">
        <f t="shared" si="80"/>
        <v>2023/5/11 16:34:31</v>
      </c>
      <c r="N1673" s="12">
        <v>45057</v>
      </c>
      <c r="O1673" s="10" t="s">
        <v>4389</v>
      </c>
      <c r="P1673" s="8" t="s">
        <v>585</v>
      </c>
      <c r="Q1673" s="8" t="s">
        <v>8392</v>
      </c>
      <c r="R1673" s="8" t="s">
        <v>8392</v>
      </c>
      <c r="S1673" s="8" t="s">
        <v>637</v>
      </c>
      <c r="T1673" s="8" t="s">
        <v>638</v>
      </c>
      <c r="U1673" s="8" t="s">
        <v>639</v>
      </c>
      <c r="V1673" s="8" t="s">
        <v>582</v>
      </c>
      <c r="W1673" s="8" t="s">
        <v>582</v>
      </c>
      <c r="X1673" s="8" t="s">
        <v>582</v>
      </c>
      <c r="Y1673" s="8" t="s">
        <v>582</v>
      </c>
      <c r="Z1673" s="8" t="s">
        <v>582</v>
      </c>
      <c r="AA1673" s="8" t="s">
        <v>2106</v>
      </c>
      <c r="AB1673" s="8" t="s">
        <v>591</v>
      </c>
      <c r="AC1673" s="8" t="s">
        <v>690</v>
      </c>
      <c r="AD1673" s="8" t="s">
        <v>593</v>
      </c>
      <c r="AE1673" s="8" t="s">
        <v>604</v>
      </c>
      <c r="AF1673" s="1">
        <v>1</v>
      </c>
    </row>
    <row r="1674" ht="25" customHeight="1" spans="1:32">
      <c r="A1674" s="1">
        <f>COUNTIF(企业分类!A:A,AA1674)</f>
        <v>0</v>
      </c>
      <c r="B1674" s="6" t="str">
        <f t="shared" si="78"/>
        <v>30天内曾在线</v>
      </c>
      <c r="C1674" s="7">
        <v>45046.9999884259</v>
      </c>
      <c r="D1674" s="6">
        <f t="shared" si="79"/>
        <v>-10.6917245370423</v>
      </c>
      <c r="E1674" s="8" t="s">
        <v>8393</v>
      </c>
      <c r="F1674" s="8" t="s">
        <v>578</v>
      </c>
      <c r="G1674" s="8" t="s">
        <v>17</v>
      </c>
      <c r="H1674" s="8" t="s">
        <v>579</v>
      </c>
      <c r="I1674" s="8" t="s">
        <v>580</v>
      </c>
      <c r="J1674" s="8" t="s">
        <v>8394</v>
      </c>
      <c r="K1674" s="8" t="s">
        <v>582</v>
      </c>
      <c r="L1674" s="10" t="s">
        <v>7090</v>
      </c>
      <c r="M1674" s="11" t="str">
        <f t="shared" si="80"/>
        <v>2023/5/11 16:36:04</v>
      </c>
      <c r="N1674" s="12">
        <v>45057</v>
      </c>
      <c r="O1674" s="10" t="s">
        <v>7091</v>
      </c>
      <c r="P1674" s="8" t="s">
        <v>585</v>
      </c>
      <c r="Q1674" s="8" t="s">
        <v>8395</v>
      </c>
      <c r="R1674" s="8" t="s">
        <v>8395</v>
      </c>
      <c r="S1674" s="8" t="s">
        <v>637</v>
      </c>
      <c r="T1674" s="8" t="s">
        <v>638</v>
      </c>
      <c r="U1674" s="8" t="s">
        <v>639</v>
      </c>
      <c r="V1674" s="8" t="s">
        <v>582</v>
      </c>
      <c r="W1674" s="8" t="s">
        <v>582</v>
      </c>
      <c r="X1674" s="8" t="s">
        <v>582</v>
      </c>
      <c r="Y1674" s="8" t="s">
        <v>582</v>
      </c>
      <c r="Z1674" s="8" t="s">
        <v>582</v>
      </c>
      <c r="AA1674" s="8" t="s">
        <v>2106</v>
      </c>
      <c r="AB1674" s="8" t="s">
        <v>591</v>
      </c>
      <c r="AC1674" s="8" t="s">
        <v>690</v>
      </c>
      <c r="AD1674" s="8" t="s">
        <v>593</v>
      </c>
      <c r="AE1674" s="8" t="s">
        <v>604</v>
      </c>
      <c r="AF1674" s="1">
        <v>1</v>
      </c>
    </row>
    <row r="1675" ht="25" customHeight="1" spans="1:32">
      <c r="A1675" s="1">
        <f>COUNTIF(企业分类!A:A,AA1675)</f>
        <v>0</v>
      </c>
      <c r="B1675" s="6" t="str">
        <f t="shared" si="78"/>
        <v>30天内曾在线</v>
      </c>
      <c r="C1675" s="7">
        <v>45046.9999884259</v>
      </c>
      <c r="D1675" s="6">
        <f t="shared" si="79"/>
        <v>-10.6914236111115</v>
      </c>
      <c r="E1675" s="8" t="s">
        <v>8396</v>
      </c>
      <c r="F1675" s="8" t="s">
        <v>578</v>
      </c>
      <c r="G1675" s="8" t="s">
        <v>17</v>
      </c>
      <c r="H1675" s="8" t="s">
        <v>579</v>
      </c>
      <c r="I1675" s="8" t="s">
        <v>580</v>
      </c>
      <c r="J1675" s="8" t="s">
        <v>8397</v>
      </c>
      <c r="K1675" s="8" t="s">
        <v>582</v>
      </c>
      <c r="L1675" s="10" t="s">
        <v>2967</v>
      </c>
      <c r="M1675" s="11" t="str">
        <f t="shared" si="80"/>
        <v>2023/5/11 16:35:38</v>
      </c>
      <c r="N1675" s="12">
        <v>45057</v>
      </c>
      <c r="O1675" s="10" t="s">
        <v>2968</v>
      </c>
      <c r="P1675" s="8" t="s">
        <v>585</v>
      </c>
      <c r="Q1675" s="8" t="s">
        <v>8398</v>
      </c>
      <c r="R1675" s="8" t="s">
        <v>8398</v>
      </c>
      <c r="S1675" s="8" t="s">
        <v>637</v>
      </c>
      <c r="T1675" s="8" t="s">
        <v>638</v>
      </c>
      <c r="U1675" s="8" t="s">
        <v>639</v>
      </c>
      <c r="V1675" s="8" t="s">
        <v>582</v>
      </c>
      <c r="W1675" s="8" t="s">
        <v>582</v>
      </c>
      <c r="X1675" s="8" t="s">
        <v>582</v>
      </c>
      <c r="Y1675" s="8" t="s">
        <v>582</v>
      </c>
      <c r="Z1675" s="8" t="s">
        <v>582</v>
      </c>
      <c r="AA1675" s="8" t="s">
        <v>2106</v>
      </c>
      <c r="AB1675" s="8" t="s">
        <v>591</v>
      </c>
      <c r="AC1675" s="8" t="s">
        <v>690</v>
      </c>
      <c r="AD1675" s="8" t="s">
        <v>593</v>
      </c>
      <c r="AE1675" s="8" t="s">
        <v>604</v>
      </c>
      <c r="AF1675" s="1">
        <v>1</v>
      </c>
    </row>
    <row r="1676" ht="25" customHeight="1" spans="1:32">
      <c r="A1676" s="1">
        <f>COUNTIF(企业分类!A:A,AA1676)</f>
        <v>0</v>
      </c>
      <c r="B1676" s="6" t="str">
        <f t="shared" si="78"/>
        <v>30天内曾在线</v>
      </c>
      <c r="C1676" s="7">
        <v>45046.9999884259</v>
      </c>
      <c r="D1676" s="6">
        <f t="shared" si="79"/>
        <v>-10.6921759259276</v>
      </c>
      <c r="E1676" s="8" t="s">
        <v>8399</v>
      </c>
      <c r="F1676" s="8" t="s">
        <v>578</v>
      </c>
      <c r="G1676" s="8" t="s">
        <v>17</v>
      </c>
      <c r="H1676" s="8" t="s">
        <v>579</v>
      </c>
      <c r="I1676" s="8" t="s">
        <v>580</v>
      </c>
      <c r="J1676" s="8" t="s">
        <v>8400</v>
      </c>
      <c r="K1676" s="8" t="s">
        <v>582</v>
      </c>
      <c r="L1676" s="10" t="s">
        <v>1956</v>
      </c>
      <c r="M1676" s="11" t="str">
        <f t="shared" si="80"/>
        <v>2023/5/11 16:36:43</v>
      </c>
      <c r="N1676" s="12">
        <v>45057</v>
      </c>
      <c r="O1676" s="10" t="s">
        <v>1957</v>
      </c>
      <c r="P1676" s="8" t="s">
        <v>585</v>
      </c>
      <c r="Q1676" s="8" t="s">
        <v>8401</v>
      </c>
      <c r="R1676" s="8" t="s">
        <v>8401</v>
      </c>
      <c r="S1676" s="8" t="s">
        <v>637</v>
      </c>
      <c r="T1676" s="8" t="s">
        <v>638</v>
      </c>
      <c r="U1676" s="8" t="s">
        <v>639</v>
      </c>
      <c r="V1676" s="8" t="s">
        <v>582</v>
      </c>
      <c r="W1676" s="8" t="s">
        <v>582</v>
      </c>
      <c r="X1676" s="8" t="s">
        <v>582</v>
      </c>
      <c r="Y1676" s="8" t="s">
        <v>582</v>
      </c>
      <c r="Z1676" s="8" t="s">
        <v>582</v>
      </c>
      <c r="AA1676" s="8" t="s">
        <v>2106</v>
      </c>
      <c r="AB1676" s="8" t="s">
        <v>591</v>
      </c>
      <c r="AC1676" s="8" t="s">
        <v>690</v>
      </c>
      <c r="AD1676" s="8" t="s">
        <v>593</v>
      </c>
      <c r="AE1676" s="8" t="s">
        <v>604</v>
      </c>
      <c r="AF1676" s="1">
        <v>1</v>
      </c>
    </row>
    <row r="1677" ht="25" customHeight="1" spans="1:32">
      <c r="A1677" s="1">
        <f>COUNTIF(企业分类!A:A,AA1677)</f>
        <v>0</v>
      </c>
      <c r="B1677" s="6" t="str">
        <f t="shared" si="78"/>
        <v>30天内曾在线</v>
      </c>
      <c r="C1677" s="7">
        <v>45046.9999884259</v>
      </c>
      <c r="D1677" s="6">
        <f t="shared" si="79"/>
        <v>-10.690231481487</v>
      </c>
      <c r="E1677" s="8" t="s">
        <v>8402</v>
      </c>
      <c r="F1677" s="8" t="s">
        <v>578</v>
      </c>
      <c r="G1677" s="8" t="s">
        <v>17</v>
      </c>
      <c r="H1677" s="8" t="s">
        <v>579</v>
      </c>
      <c r="I1677" s="8" t="s">
        <v>580</v>
      </c>
      <c r="J1677" s="8" t="s">
        <v>8403</v>
      </c>
      <c r="K1677" s="8" t="s">
        <v>582</v>
      </c>
      <c r="L1677" s="10" t="s">
        <v>4081</v>
      </c>
      <c r="M1677" s="11" t="str">
        <f t="shared" si="80"/>
        <v>2023/5/11 16:33:55</v>
      </c>
      <c r="N1677" s="12">
        <v>45057</v>
      </c>
      <c r="O1677" s="10" t="s">
        <v>4082</v>
      </c>
      <c r="P1677" s="8" t="s">
        <v>585</v>
      </c>
      <c r="Q1677" s="8" t="s">
        <v>8404</v>
      </c>
      <c r="R1677" s="8" t="s">
        <v>8404</v>
      </c>
      <c r="S1677" s="8" t="s">
        <v>637</v>
      </c>
      <c r="T1677" s="8" t="s">
        <v>638</v>
      </c>
      <c r="U1677" s="8" t="s">
        <v>639</v>
      </c>
      <c r="V1677" s="8" t="s">
        <v>582</v>
      </c>
      <c r="W1677" s="8" t="s">
        <v>582</v>
      </c>
      <c r="X1677" s="8" t="s">
        <v>582</v>
      </c>
      <c r="Y1677" s="8" t="s">
        <v>582</v>
      </c>
      <c r="Z1677" s="8" t="s">
        <v>582</v>
      </c>
      <c r="AA1677" s="8" t="s">
        <v>2106</v>
      </c>
      <c r="AB1677" s="8" t="s">
        <v>591</v>
      </c>
      <c r="AC1677" s="8" t="s">
        <v>690</v>
      </c>
      <c r="AD1677" s="8" t="s">
        <v>593</v>
      </c>
      <c r="AE1677" s="8" t="s">
        <v>604</v>
      </c>
      <c r="AF1677" s="1">
        <v>1</v>
      </c>
    </row>
    <row r="1678" ht="25" customHeight="1" spans="1:32">
      <c r="A1678" s="1">
        <f>COUNTIF(企业分类!A:A,AA1678)</f>
        <v>0</v>
      </c>
      <c r="B1678" s="6" t="str">
        <f t="shared" si="78"/>
        <v>30天内曾在线</v>
      </c>
      <c r="C1678" s="7">
        <v>45046.9999884259</v>
      </c>
      <c r="D1678" s="6">
        <f t="shared" si="79"/>
        <v>-10.6927083333358</v>
      </c>
      <c r="E1678" s="8" t="s">
        <v>8405</v>
      </c>
      <c r="F1678" s="8" t="s">
        <v>578</v>
      </c>
      <c r="G1678" s="8" t="s">
        <v>17</v>
      </c>
      <c r="H1678" s="8" t="s">
        <v>579</v>
      </c>
      <c r="I1678" s="8" t="s">
        <v>580</v>
      </c>
      <c r="J1678" s="8" t="s">
        <v>8406</v>
      </c>
      <c r="K1678" s="8" t="s">
        <v>582</v>
      </c>
      <c r="L1678" s="10" t="s">
        <v>622</v>
      </c>
      <c r="M1678" s="11" t="str">
        <f t="shared" si="80"/>
        <v>2023/5/11 16:37:29</v>
      </c>
      <c r="N1678" s="12">
        <v>45057</v>
      </c>
      <c r="O1678" s="10" t="s">
        <v>623</v>
      </c>
      <c r="P1678" s="8" t="s">
        <v>585</v>
      </c>
      <c r="Q1678" s="8" t="s">
        <v>8407</v>
      </c>
      <c r="R1678" s="8" t="s">
        <v>8407</v>
      </c>
      <c r="S1678" s="8" t="s">
        <v>637</v>
      </c>
      <c r="T1678" s="8" t="s">
        <v>638</v>
      </c>
      <c r="U1678" s="8" t="s">
        <v>639</v>
      </c>
      <c r="V1678" s="8" t="s">
        <v>582</v>
      </c>
      <c r="W1678" s="8" t="s">
        <v>582</v>
      </c>
      <c r="X1678" s="8" t="s">
        <v>582</v>
      </c>
      <c r="Y1678" s="8" t="s">
        <v>582</v>
      </c>
      <c r="Z1678" s="8" t="s">
        <v>582</v>
      </c>
      <c r="AA1678" s="8" t="s">
        <v>2106</v>
      </c>
      <c r="AB1678" s="8" t="s">
        <v>591</v>
      </c>
      <c r="AC1678" s="8" t="s">
        <v>690</v>
      </c>
      <c r="AD1678" s="8" t="s">
        <v>593</v>
      </c>
      <c r="AE1678" s="8" t="s">
        <v>604</v>
      </c>
      <c r="AF1678" s="1">
        <v>1</v>
      </c>
    </row>
    <row r="1679" ht="25" customHeight="1" spans="1:32">
      <c r="A1679" s="1">
        <f>COUNTIF(企业分类!A:A,AA1679)</f>
        <v>0</v>
      </c>
      <c r="B1679" s="6" t="str">
        <f t="shared" si="78"/>
        <v>30天内曾在线</v>
      </c>
      <c r="C1679" s="7">
        <v>45046.9999884259</v>
      </c>
      <c r="D1679" s="6">
        <f t="shared" si="79"/>
        <v>-10.6917708333349</v>
      </c>
      <c r="E1679" s="8" t="s">
        <v>8408</v>
      </c>
      <c r="F1679" s="8" t="s">
        <v>578</v>
      </c>
      <c r="G1679" s="8" t="s">
        <v>17</v>
      </c>
      <c r="H1679" s="8" t="s">
        <v>579</v>
      </c>
      <c r="I1679" s="8" t="s">
        <v>580</v>
      </c>
      <c r="J1679" s="8" t="s">
        <v>8409</v>
      </c>
      <c r="K1679" s="8" t="s">
        <v>582</v>
      </c>
      <c r="L1679" s="10" t="s">
        <v>2817</v>
      </c>
      <c r="M1679" s="11" t="str">
        <f t="shared" si="80"/>
        <v>2023/5/11 16:36:08</v>
      </c>
      <c r="N1679" s="12">
        <v>45057</v>
      </c>
      <c r="O1679" s="10" t="s">
        <v>2818</v>
      </c>
      <c r="P1679" s="8" t="s">
        <v>585</v>
      </c>
      <c r="Q1679" s="8" t="s">
        <v>8410</v>
      </c>
      <c r="R1679" s="8" t="s">
        <v>8410</v>
      </c>
      <c r="S1679" s="8" t="s">
        <v>637</v>
      </c>
      <c r="T1679" s="8" t="s">
        <v>638</v>
      </c>
      <c r="U1679" s="8" t="s">
        <v>639</v>
      </c>
      <c r="V1679" s="8" t="s">
        <v>582</v>
      </c>
      <c r="W1679" s="8" t="s">
        <v>582</v>
      </c>
      <c r="X1679" s="8" t="s">
        <v>582</v>
      </c>
      <c r="Y1679" s="8" t="s">
        <v>582</v>
      </c>
      <c r="Z1679" s="8" t="s">
        <v>582</v>
      </c>
      <c r="AA1679" s="8" t="s">
        <v>2106</v>
      </c>
      <c r="AB1679" s="8" t="s">
        <v>591</v>
      </c>
      <c r="AC1679" s="8" t="s">
        <v>690</v>
      </c>
      <c r="AD1679" s="8" t="s">
        <v>593</v>
      </c>
      <c r="AE1679" s="8" t="s">
        <v>604</v>
      </c>
      <c r="AF1679" s="1">
        <v>1</v>
      </c>
    </row>
    <row r="1680" ht="25" customHeight="1" spans="1:32">
      <c r="A1680" s="1">
        <f>COUNTIF(企业分类!A:A,AA1680)</f>
        <v>0</v>
      </c>
      <c r="B1680" s="6" t="str">
        <f t="shared" si="78"/>
        <v>30天内曾在线</v>
      </c>
      <c r="C1680" s="7">
        <v>45046.9999884259</v>
      </c>
      <c r="D1680" s="6">
        <f t="shared" si="79"/>
        <v>-10.6922222222274</v>
      </c>
      <c r="E1680" s="8" t="s">
        <v>8411</v>
      </c>
      <c r="F1680" s="8" t="s">
        <v>578</v>
      </c>
      <c r="G1680" s="8" t="s">
        <v>17</v>
      </c>
      <c r="H1680" s="8" t="s">
        <v>579</v>
      </c>
      <c r="I1680" s="8" t="s">
        <v>580</v>
      </c>
      <c r="J1680" s="8" t="s">
        <v>8412</v>
      </c>
      <c r="K1680" s="8" t="s">
        <v>582</v>
      </c>
      <c r="L1680" s="10" t="s">
        <v>2609</v>
      </c>
      <c r="M1680" s="11" t="str">
        <f t="shared" si="80"/>
        <v>2023/5/11 16:36:47</v>
      </c>
      <c r="N1680" s="12">
        <v>45057</v>
      </c>
      <c r="O1680" s="10" t="s">
        <v>2610</v>
      </c>
      <c r="P1680" s="8" t="s">
        <v>585</v>
      </c>
      <c r="Q1680" s="8" t="s">
        <v>8413</v>
      </c>
      <c r="R1680" s="8" t="s">
        <v>8413</v>
      </c>
      <c r="S1680" s="8" t="s">
        <v>637</v>
      </c>
      <c r="T1680" s="8" t="s">
        <v>638</v>
      </c>
      <c r="U1680" s="8" t="s">
        <v>639</v>
      </c>
      <c r="V1680" s="8" t="s">
        <v>582</v>
      </c>
      <c r="W1680" s="8" t="s">
        <v>582</v>
      </c>
      <c r="X1680" s="8" t="s">
        <v>582</v>
      </c>
      <c r="Y1680" s="8" t="s">
        <v>582</v>
      </c>
      <c r="Z1680" s="8" t="s">
        <v>582</v>
      </c>
      <c r="AA1680" s="8" t="s">
        <v>2106</v>
      </c>
      <c r="AB1680" s="8" t="s">
        <v>591</v>
      </c>
      <c r="AC1680" s="8" t="s">
        <v>690</v>
      </c>
      <c r="AD1680" s="8" t="s">
        <v>593</v>
      </c>
      <c r="AE1680" s="8" t="s">
        <v>604</v>
      </c>
      <c r="AF1680" s="1">
        <v>1</v>
      </c>
    </row>
    <row r="1681" ht="25" customHeight="1" spans="1:32">
      <c r="A1681" s="1">
        <f>COUNTIF(企业分类!A:A,AA1681)</f>
        <v>1</v>
      </c>
      <c r="B1681" s="6" t="str">
        <f t="shared" si="78"/>
        <v>30天内曾在线</v>
      </c>
      <c r="C1681" s="7">
        <v>45046.9999884259</v>
      </c>
      <c r="D1681" s="6">
        <f t="shared" si="79"/>
        <v>-9.40479166666773</v>
      </c>
      <c r="E1681" s="8" t="s">
        <v>8414</v>
      </c>
      <c r="F1681" s="8" t="s">
        <v>578</v>
      </c>
      <c r="G1681" s="8" t="s">
        <v>19</v>
      </c>
      <c r="H1681" s="8" t="s">
        <v>579</v>
      </c>
      <c r="I1681" s="8" t="s">
        <v>580</v>
      </c>
      <c r="J1681" s="8" t="s">
        <v>8415</v>
      </c>
      <c r="K1681" s="8" t="s">
        <v>582</v>
      </c>
      <c r="L1681" s="10" t="s">
        <v>8416</v>
      </c>
      <c r="M1681" s="11" t="str">
        <f t="shared" si="80"/>
        <v>2023/5/10 9:42:53</v>
      </c>
      <c r="N1681" s="12">
        <v>45056</v>
      </c>
      <c r="O1681" s="10" t="s">
        <v>8417</v>
      </c>
      <c r="P1681" s="8" t="s">
        <v>585</v>
      </c>
      <c r="Q1681" s="8" t="s">
        <v>8418</v>
      </c>
      <c r="R1681" s="8" t="s">
        <v>8419</v>
      </c>
      <c r="S1681" s="8" t="s">
        <v>664</v>
      </c>
      <c r="T1681" s="8" t="s">
        <v>665</v>
      </c>
      <c r="U1681" s="8" t="s">
        <v>666</v>
      </c>
      <c r="V1681" s="8" t="s">
        <v>582</v>
      </c>
      <c r="W1681" s="8" t="s">
        <v>582</v>
      </c>
      <c r="X1681" s="8" t="s">
        <v>582</v>
      </c>
      <c r="Y1681" s="8" t="s">
        <v>582</v>
      </c>
      <c r="Z1681" s="8" t="s">
        <v>582</v>
      </c>
      <c r="AA1681" s="8" t="s">
        <v>37</v>
      </c>
      <c r="AB1681" s="8" t="s">
        <v>591</v>
      </c>
      <c r="AC1681" s="8" t="s">
        <v>592</v>
      </c>
      <c r="AD1681" s="8" t="s">
        <v>593</v>
      </c>
      <c r="AE1681" s="8" t="s">
        <v>604</v>
      </c>
      <c r="AF1681" s="1">
        <v>1</v>
      </c>
    </row>
    <row r="1682" ht="25" customHeight="1" spans="1:32">
      <c r="A1682" s="1">
        <f>COUNTIF(企业分类!A:A,AA1682)</f>
        <v>1</v>
      </c>
      <c r="B1682" s="6" t="str">
        <f t="shared" si="78"/>
        <v>30天内曾在线</v>
      </c>
      <c r="C1682" s="7">
        <v>45046.9999884259</v>
      </c>
      <c r="D1682" s="6">
        <f t="shared" si="79"/>
        <v>-10.6893518518555</v>
      </c>
      <c r="E1682" s="8" t="s">
        <v>8420</v>
      </c>
      <c r="F1682" s="8" t="s">
        <v>578</v>
      </c>
      <c r="G1682" s="8" t="s">
        <v>19</v>
      </c>
      <c r="H1682" s="8" t="s">
        <v>579</v>
      </c>
      <c r="I1682" s="8" t="s">
        <v>580</v>
      </c>
      <c r="J1682" s="8" t="s">
        <v>8421</v>
      </c>
      <c r="K1682" s="8" t="s">
        <v>582</v>
      </c>
      <c r="L1682" s="10" t="s">
        <v>2040</v>
      </c>
      <c r="M1682" s="11" t="str">
        <f t="shared" si="80"/>
        <v>2023/5/11 16:32:39</v>
      </c>
      <c r="N1682" s="12">
        <v>45057</v>
      </c>
      <c r="O1682" s="10" t="s">
        <v>2041</v>
      </c>
      <c r="P1682" s="8" t="s">
        <v>585</v>
      </c>
      <c r="Q1682" s="8" t="s">
        <v>8422</v>
      </c>
      <c r="R1682" s="8" t="s">
        <v>8423</v>
      </c>
      <c r="S1682" s="8" t="s">
        <v>588</v>
      </c>
      <c r="T1682" s="8" t="s">
        <v>589</v>
      </c>
      <c r="U1682" s="8" t="s">
        <v>590</v>
      </c>
      <c r="V1682" s="8" t="s">
        <v>582</v>
      </c>
      <c r="W1682" s="8" t="s">
        <v>582</v>
      </c>
      <c r="X1682" s="8" t="s">
        <v>582</v>
      </c>
      <c r="Y1682" s="8" t="s">
        <v>582</v>
      </c>
      <c r="Z1682" s="8" t="s">
        <v>582</v>
      </c>
      <c r="AA1682" s="8" t="s">
        <v>421</v>
      </c>
      <c r="AB1682" s="8" t="s">
        <v>591</v>
      </c>
      <c r="AC1682" s="8" t="s">
        <v>603</v>
      </c>
      <c r="AD1682" s="8" t="s">
        <v>593</v>
      </c>
      <c r="AE1682" s="8" t="s">
        <v>582</v>
      </c>
      <c r="AF1682" s="1">
        <v>1</v>
      </c>
    </row>
    <row r="1683" ht="25" customHeight="1" spans="1:32">
      <c r="A1683" s="1">
        <f>COUNTIF(企业分类!A:A,AA1683)</f>
        <v>1</v>
      </c>
      <c r="B1683" s="6" t="str">
        <f t="shared" si="78"/>
        <v>30天内曾在线</v>
      </c>
      <c r="C1683" s="7">
        <v>45046.9999884259</v>
      </c>
      <c r="D1683" s="6">
        <f t="shared" si="79"/>
        <v>-10.6901967592639</v>
      </c>
      <c r="E1683" s="8" t="s">
        <v>8424</v>
      </c>
      <c r="F1683" s="8" t="s">
        <v>578</v>
      </c>
      <c r="G1683" s="8" t="s">
        <v>19</v>
      </c>
      <c r="H1683" s="8" t="s">
        <v>579</v>
      </c>
      <c r="I1683" s="8" t="s">
        <v>580</v>
      </c>
      <c r="J1683" s="8" t="s">
        <v>8425</v>
      </c>
      <c r="K1683" s="8" t="s">
        <v>582</v>
      </c>
      <c r="L1683" s="10" t="s">
        <v>1279</v>
      </c>
      <c r="M1683" s="11" t="str">
        <f t="shared" si="80"/>
        <v>2023/5/11 16:33:52</v>
      </c>
      <c r="N1683" s="12">
        <v>45057</v>
      </c>
      <c r="O1683" s="10" t="s">
        <v>1280</v>
      </c>
      <c r="P1683" s="8" t="s">
        <v>585</v>
      </c>
      <c r="Q1683" s="8" t="s">
        <v>8426</v>
      </c>
      <c r="R1683" s="8" t="s">
        <v>8427</v>
      </c>
      <c r="S1683" s="8" t="s">
        <v>588</v>
      </c>
      <c r="T1683" s="8" t="s">
        <v>589</v>
      </c>
      <c r="U1683" s="8" t="s">
        <v>590</v>
      </c>
      <c r="V1683" s="8" t="s">
        <v>582</v>
      </c>
      <c r="W1683" s="8" t="s">
        <v>582</v>
      </c>
      <c r="X1683" s="8" t="s">
        <v>582</v>
      </c>
      <c r="Y1683" s="8" t="s">
        <v>582</v>
      </c>
      <c r="Z1683" s="8" t="s">
        <v>582</v>
      </c>
      <c r="AA1683" s="8" t="s">
        <v>289</v>
      </c>
      <c r="AB1683" s="8" t="s">
        <v>591</v>
      </c>
      <c r="AC1683" s="8" t="s">
        <v>592</v>
      </c>
      <c r="AD1683" s="8" t="s">
        <v>593</v>
      </c>
      <c r="AE1683" s="8" t="s">
        <v>582</v>
      </c>
      <c r="AF1683" s="1">
        <v>1</v>
      </c>
    </row>
    <row r="1684" ht="25" customHeight="1" spans="1:32">
      <c r="A1684" s="1">
        <f>COUNTIF(企业分类!A:A,AA1684)</f>
        <v>1</v>
      </c>
      <c r="B1684" s="6" t="str">
        <f t="shared" si="78"/>
        <v>30天内曾在线</v>
      </c>
      <c r="C1684" s="7">
        <v>45046.9999884259</v>
      </c>
      <c r="D1684" s="6">
        <f t="shared" si="79"/>
        <v>-10.6903587963025</v>
      </c>
      <c r="E1684" s="8" t="s">
        <v>8428</v>
      </c>
      <c r="F1684" s="8" t="s">
        <v>578</v>
      </c>
      <c r="G1684" s="8" t="s">
        <v>19</v>
      </c>
      <c r="H1684" s="8" t="s">
        <v>579</v>
      </c>
      <c r="I1684" s="8" t="s">
        <v>580</v>
      </c>
      <c r="J1684" s="8" t="s">
        <v>8429</v>
      </c>
      <c r="K1684" s="8" t="s">
        <v>582</v>
      </c>
      <c r="L1684" s="10" t="s">
        <v>8430</v>
      </c>
      <c r="M1684" s="11" t="str">
        <f t="shared" si="80"/>
        <v>2023/5/11 16:34:06</v>
      </c>
      <c r="N1684" s="12">
        <v>45057</v>
      </c>
      <c r="O1684" s="10" t="s">
        <v>8431</v>
      </c>
      <c r="P1684" s="8" t="s">
        <v>585</v>
      </c>
      <c r="Q1684" s="8" t="s">
        <v>8432</v>
      </c>
      <c r="R1684" s="8" t="s">
        <v>8433</v>
      </c>
      <c r="S1684" s="8" t="s">
        <v>588</v>
      </c>
      <c r="T1684" s="8" t="s">
        <v>589</v>
      </c>
      <c r="U1684" s="8" t="s">
        <v>590</v>
      </c>
      <c r="V1684" s="8" t="s">
        <v>582</v>
      </c>
      <c r="W1684" s="8" t="s">
        <v>582</v>
      </c>
      <c r="X1684" s="8" t="s">
        <v>582</v>
      </c>
      <c r="Y1684" s="8" t="s">
        <v>582</v>
      </c>
      <c r="Z1684" s="8" t="s">
        <v>582</v>
      </c>
      <c r="AA1684" s="8" t="s">
        <v>126</v>
      </c>
      <c r="AB1684" s="8" t="s">
        <v>591</v>
      </c>
      <c r="AC1684" s="8" t="s">
        <v>592</v>
      </c>
      <c r="AD1684" s="8" t="s">
        <v>593</v>
      </c>
      <c r="AE1684" s="8" t="s">
        <v>604</v>
      </c>
      <c r="AF1684" s="1">
        <v>1</v>
      </c>
    </row>
    <row r="1685" ht="25" customHeight="1" spans="1:32">
      <c r="A1685" s="1">
        <f>COUNTIF(企业分类!A:A,AA1685)</f>
        <v>1</v>
      </c>
      <c r="B1685" s="6" t="str">
        <f t="shared" si="78"/>
        <v>30天内曾在线</v>
      </c>
      <c r="C1685" s="7">
        <v>45046.9999884259</v>
      </c>
      <c r="D1685" s="6">
        <f t="shared" si="79"/>
        <v>-10.6914583333346</v>
      </c>
      <c r="E1685" s="8" t="s">
        <v>8434</v>
      </c>
      <c r="F1685" s="8" t="s">
        <v>578</v>
      </c>
      <c r="G1685" s="8" t="s">
        <v>19</v>
      </c>
      <c r="H1685" s="8" t="s">
        <v>579</v>
      </c>
      <c r="I1685" s="8" t="s">
        <v>580</v>
      </c>
      <c r="J1685" s="8" t="s">
        <v>8435</v>
      </c>
      <c r="K1685" s="8" t="s">
        <v>582</v>
      </c>
      <c r="L1685" s="10" t="s">
        <v>1942</v>
      </c>
      <c r="M1685" s="11" t="str">
        <f t="shared" si="80"/>
        <v>2023/5/11 16:35:41</v>
      </c>
      <c r="N1685" s="12">
        <v>45057</v>
      </c>
      <c r="O1685" s="10" t="s">
        <v>1943</v>
      </c>
      <c r="P1685" s="8" t="s">
        <v>585</v>
      </c>
      <c r="Q1685" s="8" t="s">
        <v>8436</v>
      </c>
      <c r="R1685" s="8" t="s">
        <v>8437</v>
      </c>
      <c r="S1685" s="8" t="s">
        <v>588</v>
      </c>
      <c r="T1685" s="8" t="s">
        <v>589</v>
      </c>
      <c r="U1685" s="8" t="s">
        <v>590</v>
      </c>
      <c r="V1685" s="8" t="s">
        <v>582</v>
      </c>
      <c r="W1685" s="8" t="s">
        <v>582</v>
      </c>
      <c r="X1685" s="8" t="s">
        <v>582</v>
      </c>
      <c r="Y1685" s="8" t="s">
        <v>582</v>
      </c>
      <c r="Z1685" s="8" t="s">
        <v>582</v>
      </c>
      <c r="AA1685" s="8" t="s">
        <v>222</v>
      </c>
      <c r="AB1685" s="8" t="s">
        <v>591</v>
      </c>
      <c r="AC1685" s="8" t="s">
        <v>1166</v>
      </c>
      <c r="AD1685" s="8" t="s">
        <v>593</v>
      </c>
      <c r="AE1685" s="8" t="s">
        <v>604</v>
      </c>
      <c r="AF1685" s="1">
        <v>1</v>
      </c>
    </row>
    <row r="1686" ht="25" customHeight="1" spans="1:32">
      <c r="A1686" s="1">
        <f>COUNTIF(企业分类!A:A,AA1686)</f>
        <v>1</v>
      </c>
      <c r="B1686" s="6" t="str">
        <f t="shared" si="78"/>
        <v>30天内曾在线</v>
      </c>
      <c r="C1686" s="7">
        <v>45046.9999884259</v>
      </c>
      <c r="D1686" s="6">
        <f t="shared" si="79"/>
        <v>-10.6911574074111</v>
      </c>
      <c r="E1686" s="8" t="s">
        <v>8438</v>
      </c>
      <c r="F1686" s="8" t="s">
        <v>578</v>
      </c>
      <c r="G1686" s="8" t="s">
        <v>19</v>
      </c>
      <c r="H1686" s="8" t="s">
        <v>579</v>
      </c>
      <c r="I1686" s="8" t="s">
        <v>580</v>
      </c>
      <c r="J1686" s="8" t="s">
        <v>8439</v>
      </c>
      <c r="K1686" s="8" t="s">
        <v>582</v>
      </c>
      <c r="L1686" s="10" t="s">
        <v>3207</v>
      </c>
      <c r="M1686" s="11" t="str">
        <f t="shared" si="80"/>
        <v>2023/5/11 16:35:15</v>
      </c>
      <c r="N1686" s="12">
        <v>45057</v>
      </c>
      <c r="O1686" s="10" t="s">
        <v>3208</v>
      </c>
      <c r="P1686" s="8" t="s">
        <v>585</v>
      </c>
      <c r="Q1686" s="8" t="s">
        <v>8440</v>
      </c>
      <c r="R1686" s="8" t="s">
        <v>8440</v>
      </c>
      <c r="S1686" s="8" t="s">
        <v>648</v>
      </c>
      <c r="T1686" s="8" t="s">
        <v>649</v>
      </c>
      <c r="U1686" s="8" t="s">
        <v>650</v>
      </c>
      <c r="V1686" s="8" t="s">
        <v>582</v>
      </c>
      <c r="W1686" s="8" t="s">
        <v>582</v>
      </c>
      <c r="X1686" s="8" t="s">
        <v>582</v>
      </c>
      <c r="Y1686" s="8" t="s">
        <v>582</v>
      </c>
      <c r="Z1686" s="8" t="s">
        <v>582</v>
      </c>
      <c r="AA1686" s="8" t="s">
        <v>102</v>
      </c>
      <c r="AB1686" s="8" t="s">
        <v>591</v>
      </c>
      <c r="AC1686" s="8" t="s">
        <v>641</v>
      </c>
      <c r="AD1686" s="8" t="s">
        <v>593</v>
      </c>
      <c r="AE1686" s="8" t="s">
        <v>604</v>
      </c>
      <c r="AF1686" s="1">
        <v>1</v>
      </c>
    </row>
    <row r="1687" ht="25" customHeight="1" spans="1:32">
      <c r="A1687" s="1">
        <f>COUNTIF(企业分类!A:A,AA1687)</f>
        <v>0</v>
      </c>
      <c r="B1687" s="6" t="str">
        <f t="shared" si="78"/>
        <v>30天内曾在线</v>
      </c>
      <c r="C1687" s="7">
        <v>45046.9999884259</v>
      </c>
      <c r="D1687" s="6">
        <f t="shared" si="79"/>
        <v>-10.3610648148169</v>
      </c>
      <c r="E1687" s="8" t="s">
        <v>8441</v>
      </c>
      <c r="F1687" s="8" t="s">
        <v>632</v>
      </c>
      <c r="G1687" s="8" t="s">
        <v>17</v>
      </c>
      <c r="H1687" s="8" t="s">
        <v>579</v>
      </c>
      <c r="I1687" s="8" t="s">
        <v>580</v>
      </c>
      <c r="J1687" s="8" t="s">
        <v>8442</v>
      </c>
      <c r="K1687" s="8" t="s">
        <v>582</v>
      </c>
      <c r="L1687" s="10" t="s">
        <v>8443</v>
      </c>
      <c r="M1687" s="11" t="str">
        <f t="shared" si="80"/>
        <v>2023/5/11 8:39:55</v>
      </c>
      <c r="N1687" s="12">
        <v>45057</v>
      </c>
      <c r="O1687" s="10" t="s">
        <v>8444</v>
      </c>
      <c r="P1687" s="8" t="s">
        <v>585</v>
      </c>
      <c r="Q1687" s="8" t="s">
        <v>8445</v>
      </c>
      <c r="R1687" s="8" t="s">
        <v>8445</v>
      </c>
      <c r="S1687" s="8" t="s">
        <v>637</v>
      </c>
      <c r="T1687" s="8" t="s">
        <v>638</v>
      </c>
      <c r="U1687" s="8" t="s">
        <v>639</v>
      </c>
      <c r="V1687" s="8" t="s">
        <v>582</v>
      </c>
      <c r="W1687" s="8" t="s">
        <v>582</v>
      </c>
      <c r="X1687" s="8" t="s">
        <v>582</v>
      </c>
      <c r="Y1687" s="8" t="s">
        <v>582</v>
      </c>
      <c r="Z1687" s="8" t="s">
        <v>582</v>
      </c>
      <c r="AA1687" s="8" t="s">
        <v>765</v>
      </c>
      <c r="AB1687" s="8" t="s">
        <v>591</v>
      </c>
      <c r="AC1687" s="8" t="s">
        <v>690</v>
      </c>
      <c r="AD1687" s="8" t="s">
        <v>593</v>
      </c>
      <c r="AE1687" s="8" t="s">
        <v>604</v>
      </c>
      <c r="AF1687" s="1">
        <v>1</v>
      </c>
    </row>
    <row r="1688" ht="25" customHeight="1" spans="1:32">
      <c r="A1688" s="1">
        <f>COUNTIF(企业分类!A:A,AA1688)</f>
        <v>1</v>
      </c>
      <c r="B1688" s="6" t="str">
        <f t="shared" si="78"/>
        <v>30天内曾在线</v>
      </c>
      <c r="C1688" s="7">
        <v>45046.9999884259</v>
      </c>
      <c r="D1688" s="6">
        <f t="shared" si="79"/>
        <v>-10.6924421296353</v>
      </c>
      <c r="E1688" s="8" t="s">
        <v>8446</v>
      </c>
      <c r="F1688" s="8" t="s">
        <v>578</v>
      </c>
      <c r="G1688" s="8" t="s">
        <v>19</v>
      </c>
      <c r="H1688" s="8" t="s">
        <v>579</v>
      </c>
      <c r="I1688" s="8" t="s">
        <v>580</v>
      </c>
      <c r="J1688" s="8" t="s">
        <v>8447</v>
      </c>
      <c r="K1688" s="8" t="s">
        <v>582</v>
      </c>
      <c r="L1688" s="10" t="s">
        <v>1856</v>
      </c>
      <c r="M1688" s="11" t="str">
        <f t="shared" si="80"/>
        <v>2023/5/11 16:37:06</v>
      </c>
      <c r="N1688" s="12">
        <v>45057</v>
      </c>
      <c r="O1688" s="10" t="s">
        <v>1857</v>
      </c>
      <c r="P1688" s="8" t="s">
        <v>585</v>
      </c>
      <c r="Q1688" s="8" t="s">
        <v>8448</v>
      </c>
      <c r="R1688" s="8" t="s">
        <v>8449</v>
      </c>
      <c r="S1688" s="8" t="s">
        <v>664</v>
      </c>
      <c r="T1688" s="8" t="s">
        <v>665</v>
      </c>
      <c r="U1688" s="8" t="s">
        <v>666</v>
      </c>
      <c r="V1688" s="8" t="s">
        <v>582</v>
      </c>
      <c r="W1688" s="8" t="s">
        <v>582</v>
      </c>
      <c r="X1688" s="8" t="s">
        <v>582</v>
      </c>
      <c r="Y1688" s="8" t="s">
        <v>582</v>
      </c>
      <c r="Z1688" s="8" t="s">
        <v>582</v>
      </c>
      <c r="AA1688" s="8" t="s">
        <v>51</v>
      </c>
      <c r="AB1688" s="8" t="s">
        <v>591</v>
      </c>
      <c r="AC1688" s="8" t="s">
        <v>592</v>
      </c>
      <c r="AD1688" s="8" t="s">
        <v>593</v>
      </c>
      <c r="AE1688" s="8" t="s">
        <v>604</v>
      </c>
      <c r="AF1688" s="1">
        <v>1</v>
      </c>
    </row>
    <row r="1689" ht="25" customHeight="1" spans="1:32">
      <c r="A1689" s="1">
        <f>COUNTIF(企业分类!A:A,AA1689)</f>
        <v>1</v>
      </c>
      <c r="B1689" s="6" t="str">
        <f t="shared" si="78"/>
        <v>30天内曾在线</v>
      </c>
      <c r="C1689" s="7">
        <v>45046.9999884259</v>
      </c>
      <c r="D1689" s="6">
        <f t="shared" si="79"/>
        <v>-10.6889236111165</v>
      </c>
      <c r="E1689" s="8" t="s">
        <v>8450</v>
      </c>
      <c r="F1689" s="8" t="s">
        <v>578</v>
      </c>
      <c r="G1689" s="8" t="s">
        <v>19</v>
      </c>
      <c r="H1689" s="8" t="s">
        <v>579</v>
      </c>
      <c r="I1689" s="8" t="s">
        <v>580</v>
      </c>
      <c r="J1689" s="8" t="s">
        <v>8451</v>
      </c>
      <c r="K1689" s="8" t="s">
        <v>582</v>
      </c>
      <c r="L1689" s="10" t="s">
        <v>6177</v>
      </c>
      <c r="M1689" s="11" t="str">
        <f t="shared" si="80"/>
        <v>2023/5/11 16:32:02</v>
      </c>
      <c r="N1689" s="12">
        <v>45057</v>
      </c>
      <c r="O1689" s="10" t="s">
        <v>6178</v>
      </c>
      <c r="P1689" s="8" t="s">
        <v>585</v>
      </c>
      <c r="Q1689" s="8" t="s">
        <v>8452</v>
      </c>
      <c r="R1689" s="8" t="s">
        <v>8453</v>
      </c>
      <c r="S1689" s="8" t="s">
        <v>588</v>
      </c>
      <c r="T1689" s="8" t="s">
        <v>589</v>
      </c>
      <c r="U1689" s="8" t="s">
        <v>590</v>
      </c>
      <c r="V1689" s="8" t="s">
        <v>582</v>
      </c>
      <c r="W1689" s="8" t="s">
        <v>582</v>
      </c>
      <c r="X1689" s="8" t="s">
        <v>582</v>
      </c>
      <c r="Y1689" s="8" t="s">
        <v>582</v>
      </c>
      <c r="Z1689" s="8" t="s">
        <v>582</v>
      </c>
      <c r="AA1689" s="8" t="s">
        <v>126</v>
      </c>
      <c r="AB1689" s="8" t="s">
        <v>591</v>
      </c>
      <c r="AC1689" s="8" t="s">
        <v>592</v>
      </c>
      <c r="AD1689" s="8" t="s">
        <v>593</v>
      </c>
      <c r="AE1689" s="8" t="s">
        <v>604</v>
      </c>
      <c r="AF1689" s="1">
        <v>1</v>
      </c>
    </row>
    <row r="1690" ht="25" customHeight="1" spans="1:32">
      <c r="A1690" s="1">
        <f>COUNTIF(企业分类!A:A,AA1690)</f>
        <v>1</v>
      </c>
      <c r="B1690" s="6" t="str">
        <f t="shared" si="78"/>
        <v>30天内曾在线</v>
      </c>
      <c r="C1690" s="7">
        <v>45046.9999884259</v>
      </c>
      <c r="D1690" s="6">
        <f t="shared" si="79"/>
        <v>-10.6920023148195</v>
      </c>
      <c r="E1690" s="8" t="s">
        <v>8454</v>
      </c>
      <c r="F1690" s="8" t="s">
        <v>578</v>
      </c>
      <c r="G1690" s="8" t="s">
        <v>19</v>
      </c>
      <c r="H1690" s="8" t="s">
        <v>579</v>
      </c>
      <c r="I1690" s="8" t="s">
        <v>580</v>
      </c>
      <c r="J1690" s="8" t="s">
        <v>8455</v>
      </c>
      <c r="K1690" s="8" t="s">
        <v>582</v>
      </c>
      <c r="L1690" s="10" t="s">
        <v>3580</v>
      </c>
      <c r="M1690" s="11" t="str">
        <f t="shared" si="80"/>
        <v>2023/5/11 16:36:28</v>
      </c>
      <c r="N1690" s="12">
        <v>45057</v>
      </c>
      <c r="O1690" s="10" t="s">
        <v>3581</v>
      </c>
      <c r="P1690" s="8" t="s">
        <v>585</v>
      </c>
      <c r="Q1690" s="8" t="s">
        <v>8456</v>
      </c>
      <c r="R1690" s="8" t="s">
        <v>8457</v>
      </c>
      <c r="S1690" s="8" t="s">
        <v>1974</v>
      </c>
      <c r="T1690" s="8" t="s">
        <v>1975</v>
      </c>
      <c r="U1690" s="8" t="s">
        <v>1976</v>
      </c>
      <c r="V1690" s="8" t="s">
        <v>582</v>
      </c>
      <c r="W1690" s="8" t="s">
        <v>582</v>
      </c>
      <c r="X1690" s="8" t="s">
        <v>582</v>
      </c>
      <c r="Y1690" s="8" t="s">
        <v>582</v>
      </c>
      <c r="Z1690" s="8" t="s">
        <v>582</v>
      </c>
      <c r="AA1690" s="8" t="s">
        <v>75</v>
      </c>
      <c r="AB1690" s="8" t="s">
        <v>591</v>
      </c>
      <c r="AC1690" s="8" t="s">
        <v>629</v>
      </c>
      <c r="AD1690" s="8" t="s">
        <v>593</v>
      </c>
      <c r="AE1690" s="8" t="s">
        <v>630</v>
      </c>
      <c r="AF1690" s="1">
        <v>1</v>
      </c>
    </row>
    <row r="1691" ht="25" customHeight="1" spans="1:32">
      <c r="A1691" s="1">
        <f>COUNTIF(企业分类!A:A,AA1691)</f>
        <v>1</v>
      </c>
      <c r="B1691" s="6" t="str">
        <f t="shared" si="78"/>
        <v>60-180天不在线</v>
      </c>
      <c r="C1691" s="7">
        <v>45046.9999884259</v>
      </c>
      <c r="D1691" s="6">
        <f t="shared" si="79"/>
        <v>128.086111111108</v>
      </c>
      <c r="E1691" s="8" t="s">
        <v>8458</v>
      </c>
      <c r="F1691" s="8" t="s">
        <v>578</v>
      </c>
      <c r="G1691" s="8" t="s">
        <v>19</v>
      </c>
      <c r="H1691" s="8" t="s">
        <v>579</v>
      </c>
      <c r="I1691" s="8" t="s">
        <v>580</v>
      </c>
      <c r="J1691" s="8" t="s">
        <v>8459</v>
      </c>
      <c r="K1691" s="8" t="s">
        <v>582</v>
      </c>
      <c r="L1691" s="10" t="s">
        <v>8460</v>
      </c>
      <c r="M1691" s="11" t="str">
        <f t="shared" si="80"/>
        <v>2022/12/23 21:55:59</v>
      </c>
      <c r="N1691" s="12">
        <v>44918</v>
      </c>
      <c r="O1691" s="10" t="s">
        <v>8461</v>
      </c>
      <c r="P1691" s="8" t="s">
        <v>585</v>
      </c>
      <c r="Q1691" s="8" t="s">
        <v>8462</v>
      </c>
      <c r="R1691" s="8" t="s">
        <v>8463</v>
      </c>
      <c r="S1691" s="8" t="s">
        <v>1974</v>
      </c>
      <c r="T1691" s="8" t="s">
        <v>1975</v>
      </c>
      <c r="U1691" s="8" t="s">
        <v>1976</v>
      </c>
      <c r="V1691" s="8" t="s">
        <v>582</v>
      </c>
      <c r="W1691" s="8" t="s">
        <v>582</v>
      </c>
      <c r="X1691" s="8" t="s">
        <v>582</v>
      </c>
      <c r="Y1691" s="8" t="s">
        <v>582</v>
      </c>
      <c r="Z1691" s="8" t="s">
        <v>582</v>
      </c>
      <c r="AA1691" s="8" t="s">
        <v>221</v>
      </c>
      <c r="AB1691" s="8" t="s">
        <v>591</v>
      </c>
      <c r="AC1691" s="8" t="s">
        <v>657</v>
      </c>
      <c r="AD1691" s="8" t="s">
        <v>593</v>
      </c>
      <c r="AE1691" s="8" t="s">
        <v>630</v>
      </c>
      <c r="AF1691" s="1">
        <v>1</v>
      </c>
    </row>
    <row r="1692" ht="25" customHeight="1" spans="1:32">
      <c r="A1692" s="1">
        <f>COUNTIF(企业分类!A:A,AA1692)</f>
        <v>1</v>
      </c>
      <c r="B1692" s="6" t="str">
        <f t="shared" si="78"/>
        <v>30-60天不在线</v>
      </c>
      <c r="C1692" s="7">
        <v>45046.9999884259</v>
      </c>
      <c r="D1692" s="6">
        <f t="shared" si="79"/>
        <v>44.4779745370324</v>
      </c>
      <c r="E1692" s="8" t="s">
        <v>8464</v>
      </c>
      <c r="F1692" s="8" t="s">
        <v>578</v>
      </c>
      <c r="G1692" s="8" t="s">
        <v>19</v>
      </c>
      <c r="H1692" s="8" t="s">
        <v>579</v>
      </c>
      <c r="I1692" s="8" t="s">
        <v>580</v>
      </c>
      <c r="J1692" s="8" t="s">
        <v>8465</v>
      </c>
      <c r="K1692" s="8" t="s">
        <v>582</v>
      </c>
      <c r="L1692" s="10" t="s">
        <v>8466</v>
      </c>
      <c r="M1692" s="11" t="str">
        <f t="shared" si="80"/>
        <v>2023/3/17 12:31:42</v>
      </c>
      <c r="N1692" s="12">
        <v>45002</v>
      </c>
      <c r="O1692" s="10" t="s">
        <v>8467</v>
      </c>
      <c r="P1692" s="8" t="s">
        <v>585</v>
      </c>
      <c r="Q1692" s="8" t="s">
        <v>8468</v>
      </c>
      <c r="R1692" s="8" t="s">
        <v>8469</v>
      </c>
      <c r="S1692" s="8" t="s">
        <v>1974</v>
      </c>
      <c r="T1692" s="8" t="s">
        <v>1975</v>
      </c>
      <c r="U1692" s="8" t="s">
        <v>1976</v>
      </c>
      <c r="V1692" s="8" t="s">
        <v>582</v>
      </c>
      <c r="W1692" s="8" t="s">
        <v>582</v>
      </c>
      <c r="X1692" s="8" t="s">
        <v>582</v>
      </c>
      <c r="Y1692" s="8" t="s">
        <v>582</v>
      </c>
      <c r="Z1692" s="8" t="s">
        <v>582</v>
      </c>
      <c r="AA1692" s="8" t="s">
        <v>221</v>
      </c>
      <c r="AB1692" s="8" t="s">
        <v>591</v>
      </c>
      <c r="AC1692" s="8" t="s">
        <v>657</v>
      </c>
      <c r="AD1692" s="8" t="s">
        <v>593</v>
      </c>
      <c r="AE1692" s="8" t="s">
        <v>630</v>
      </c>
      <c r="AF1692" s="1">
        <v>1</v>
      </c>
    </row>
    <row r="1693" ht="25" customHeight="1" spans="1:32">
      <c r="A1693" s="1">
        <f>COUNTIF(企业分类!A:A,AA1693)</f>
        <v>1</v>
      </c>
      <c r="B1693" s="6" t="str">
        <f t="shared" si="78"/>
        <v>30天内曾在线</v>
      </c>
      <c r="C1693" s="7">
        <v>45046.9999884259</v>
      </c>
      <c r="D1693" s="6">
        <f t="shared" si="79"/>
        <v>-10.1390393518523</v>
      </c>
      <c r="E1693" s="8" t="s">
        <v>8470</v>
      </c>
      <c r="F1693" s="8" t="s">
        <v>578</v>
      </c>
      <c r="G1693" s="8" t="s">
        <v>19</v>
      </c>
      <c r="H1693" s="8" t="s">
        <v>579</v>
      </c>
      <c r="I1693" s="8" t="s">
        <v>580</v>
      </c>
      <c r="J1693" s="8" t="s">
        <v>8471</v>
      </c>
      <c r="K1693" s="8" t="s">
        <v>582</v>
      </c>
      <c r="L1693" s="10" t="s">
        <v>8472</v>
      </c>
      <c r="M1693" s="11" t="str">
        <f t="shared" si="80"/>
        <v>2023/5/11 3:20:12</v>
      </c>
      <c r="N1693" s="12">
        <v>45057</v>
      </c>
      <c r="O1693" s="10" t="s">
        <v>8473</v>
      </c>
      <c r="P1693" s="8" t="s">
        <v>585</v>
      </c>
      <c r="Q1693" s="8" t="s">
        <v>8474</v>
      </c>
      <c r="R1693" s="8" t="s">
        <v>8475</v>
      </c>
      <c r="S1693" s="8" t="s">
        <v>1974</v>
      </c>
      <c r="T1693" s="8" t="s">
        <v>1975</v>
      </c>
      <c r="U1693" s="8" t="s">
        <v>1976</v>
      </c>
      <c r="V1693" s="8" t="s">
        <v>582</v>
      </c>
      <c r="W1693" s="8" t="s">
        <v>582</v>
      </c>
      <c r="X1693" s="8" t="s">
        <v>582</v>
      </c>
      <c r="Y1693" s="8" t="s">
        <v>582</v>
      </c>
      <c r="Z1693" s="8" t="s">
        <v>582</v>
      </c>
      <c r="AA1693" s="8" t="s">
        <v>75</v>
      </c>
      <c r="AB1693" s="8" t="s">
        <v>591</v>
      </c>
      <c r="AC1693" s="8" t="s">
        <v>629</v>
      </c>
      <c r="AD1693" s="8" t="s">
        <v>593</v>
      </c>
      <c r="AE1693" s="8" t="s">
        <v>630</v>
      </c>
      <c r="AF1693" s="1">
        <v>1</v>
      </c>
    </row>
    <row r="1694" ht="25" customHeight="1" spans="1:32">
      <c r="A1694" s="1">
        <f>COUNTIF(企业分类!A:A,AA1694)</f>
        <v>1</v>
      </c>
      <c r="B1694" s="6" t="str">
        <f t="shared" si="78"/>
        <v>30天内曾在线</v>
      </c>
      <c r="C1694" s="7">
        <v>45046.9999884259</v>
      </c>
      <c r="D1694" s="6">
        <f t="shared" si="79"/>
        <v>-9.97217592592642</v>
      </c>
      <c r="E1694" s="8" t="s">
        <v>8476</v>
      </c>
      <c r="F1694" s="8" t="s">
        <v>578</v>
      </c>
      <c r="G1694" s="8" t="s">
        <v>19</v>
      </c>
      <c r="H1694" s="8" t="s">
        <v>579</v>
      </c>
      <c r="I1694" s="8" t="s">
        <v>580</v>
      </c>
      <c r="J1694" s="8" t="s">
        <v>8477</v>
      </c>
      <c r="K1694" s="8" t="s">
        <v>582</v>
      </c>
      <c r="L1694" s="10" t="s">
        <v>8478</v>
      </c>
      <c r="M1694" s="11" t="str">
        <f t="shared" si="80"/>
        <v>2023/5/10 23:19:55</v>
      </c>
      <c r="N1694" s="12">
        <v>45056</v>
      </c>
      <c r="O1694" s="10" t="s">
        <v>8479</v>
      </c>
      <c r="P1694" s="8" t="s">
        <v>585</v>
      </c>
      <c r="Q1694" s="8" t="s">
        <v>8480</v>
      </c>
      <c r="R1694" s="8" t="s">
        <v>8481</v>
      </c>
      <c r="S1694" s="8" t="s">
        <v>1974</v>
      </c>
      <c r="T1694" s="8" t="s">
        <v>1975</v>
      </c>
      <c r="U1694" s="8" t="s">
        <v>1976</v>
      </c>
      <c r="V1694" s="8" t="s">
        <v>582</v>
      </c>
      <c r="W1694" s="8" t="s">
        <v>582</v>
      </c>
      <c r="X1694" s="8" t="s">
        <v>582</v>
      </c>
      <c r="Y1694" s="8" t="s">
        <v>582</v>
      </c>
      <c r="Z1694" s="8" t="s">
        <v>582</v>
      </c>
      <c r="AA1694" s="8" t="s">
        <v>221</v>
      </c>
      <c r="AB1694" s="8" t="s">
        <v>591</v>
      </c>
      <c r="AC1694" s="8" t="s">
        <v>657</v>
      </c>
      <c r="AD1694" s="8" t="s">
        <v>593</v>
      </c>
      <c r="AE1694" s="8" t="s">
        <v>630</v>
      </c>
      <c r="AF1694" s="1">
        <v>1</v>
      </c>
    </row>
    <row r="1695" ht="25" customHeight="1" spans="1:32">
      <c r="A1695" s="1">
        <f>COUNTIF(企业分类!A:A,AA1695)</f>
        <v>1</v>
      </c>
      <c r="B1695" s="6" t="str">
        <f t="shared" si="78"/>
        <v>30天内曾在线</v>
      </c>
      <c r="C1695" s="7">
        <v>45046.9999884259</v>
      </c>
      <c r="D1695" s="6">
        <f t="shared" si="79"/>
        <v>-10.6877662037077</v>
      </c>
      <c r="E1695" s="8" t="s">
        <v>8482</v>
      </c>
      <c r="F1695" s="8" t="s">
        <v>578</v>
      </c>
      <c r="G1695" s="8" t="s">
        <v>19</v>
      </c>
      <c r="H1695" s="8" t="s">
        <v>579</v>
      </c>
      <c r="I1695" s="8" t="s">
        <v>580</v>
      </c>
      <c r="J1695" s="8" t="s">
        <v>8483</v>
      </c>
      <c r="K1695" s="8" t="s">
        <v>582</v>
      </c>
      <c r="L1695" s="10" t="s">
        <v>1523</v>
      </c>
      <c r="M1695" s="11" t="str">
        <f t="shared" si="80"/>
        <v>2023/5/11 16:30:22</v>
      </c>
      <c r="N1695" s="12">
        <v>45057</v>
      </c>
      <c r="O1695" s="10" t="s">
        <v>1524</v>
      </c>
      <c r="P1695" s="8" t="s">
        <v>585</v>
      </c>
      <c r="Q1695" s="8" t="s">
        <v>8484</v>
      </c>
      <c r="R1695" s="8" t="s">
        <v>8485</v>
      </c>
      <c r="S1695" s="8" t="s">
        <v>1974</v>
      </c>
      <c r="T1695" s="8" t="s">
        <v>1975</v>
      </c>
      <c r="U1695" s="8" t="s">
        <v>1976</v>
      </c>
      <c r="V1695" s="8" t="s">
        <v>582</v>
      </c>
      <c r="W1695" s="8" t="s">
        <v>582</v>
      </c>
      <c r="X1695" s="8" t="s">
        <v>582</v>
      </c>
      <c r="Y1695" s="8" t="s">
        <v>582</v>
      </c>
      <c r="Z1695" s="8" t="s">
        <v>582</v>
      </c>
      <c r="AA1695" s="8" t="s">
        <v>57</v>
      </c>
      <c r="AB1695" s="8" t="s">
        <v>591</v>
      </c>
      <c r="AC1695" s="8" t="s">
        <v>629</v>
      </c>
      <c r="AD1695" s="8" t="s">
        <v>593</v>
      </c>
      <c r="AE1695" s="8" t="s">
        <v>630</v>
      </c>
      <c r="AF1695" s="1">
        <v>1</v>
      </c>
    </row>
    <row r="1696" ht="25" customHeight="1" spans="1:32">
      <c r="A1696" s="1">
        <f>COUNTIF(企业分类!A:A,AA1696)</f>
        <v>1</v>
      </c>
      <c r="B1696" s="6" t="str">
        <f t="shared" si="78"/>
        <v>30天内曾在线</v>
      </c>
      <c r="C1696" s="7">
        <v>45046.9999884259</v>
      </c>
      <c r="D1696" s="6">
        <f t="shared" si="79"/>
        <v>10.5711574074012</v>
      </c>
      <c r="E1696" s="8" t="s">
        <v>8486</v>
      </c>
      <c r="F1696" s="8" t="s">
        <v>578</v>
      </c>
      <c r="G1696" s="8" t="s">
        <v>19</v>
      </c>
      <c r="H1696" s="8" t="s">
        <v>579</v>
      </c>
      <c r="I1696" s="8" t="s">
        <v>580</v>
      </c>
      <c r="J1696" s="8" t="s">
        <v>8487</v>
      </c>
      <c r="K1696" s="8" t="s">
        <v>582</v>
      </c>
      <c r="L1696" s="10" t="s">
        <v>8488</v>
      </c>
      <c r="M1696" s="11" t="str">
        <f t="shared" si="80"/>
        <v>2023/4/20 10:17:31</v>
      </c>
      <c r="N1696" s="12">
        <v>45036</v>
      </c>
      <c r="O1696" s="10" t="s">
        <v>8489</v>
      </c>
      <c r="P1696" s="8" t="s">
        <v>585</v>
      </c>
      <c r="Q1696" s="8" t="s">
        <v>8490</v>
      </c>
      <c r="R1696" s="8" t="s">
        <v>8491</v>
      </c>
      <c r="S1696" s="8" t="s">
        <v>1974</v>
      </c>
      <c r="T1696" s="8" t="s">
        <v>1975</v>
      </c>
      <c r="U1696" s="8" t="s">
        <v>1976</v>
      </c>
      <c r="V1696" s="8" t="s">
        <v>582</v>
      </c>
      <c r="W1696" s="8" t="s">
        <v>582</v>
      </c>
      <c r="X1696" s="8" t="s">
        <v>582</v>
      </c>
      <c r="Y1696" s="8" t="s">
        <v>582</v>
      </c>
      <c r="Z1696" s="8" t="s">
        <v>582</v>
      </c>
      <c r="AA1696" s="8" t="s">
        <v>57</v>
      </c>
      <c r="AB1696" s="8" t="s">
        <v>591</v>
      </c>
      <c r="AC1696" s="8" t="s">
        <v>629</v>
      </c>
      <c r="AD1696" s="8" t="s">
        <v>593</v>
      </c>
      <c r="AE1696" s="8" t="s">
        <v>630</v>
      </c>
      <c r="AF1696" s="1">
        <v>1</v>
      </c>
    </row>
    <row r="1697" ht="25" customHeight="1" spans="1:32">
      <c r="A1697" s="1">
        <f>COUNTIF(企业分类!A:A,AA1697)</f>
        <v>1</v>
      </c>
      <c r="B1697" s="6" t="str">
        <f t="shared" si="78"/>
        <v>30天内曾在线</v>
      </c>
      <c r="C1697" s="7">
        <v>45046.9999884259</v>
      </c>
      <c r="D1697" s="6">
        <f t="shared" si="79"/>
        <v>-10.6637499999997</v>
      </c>
      <c r="E1697" s="8" t="s">
        <v>8492</v>
      </c>
      <c r="F1697" s="8" t="s">
        <v>578</v>
      </c>
      <c r="G1697" s="8" t="s">
        <v>19</v>
      </c>
      <c r="H1697" s="8" t="s">
        <v>579</v>
      </c>
      <c r="I1697" s="8" t="s">
        <v>580</v>
      </c>
      <c r="J1697" s="8" t="s">
        <v>8493</v>
      </c>
      <c r="K1697" s="8" t="s">
        <v>582</v>
      </c>
      <c r="L1697" s="10" t="s">
        <v>8494</v>
      </c>
      <c r="M1697" s="11" t="str">
        <f t="shared" si="80"/>
        <v>2023/5/11 15:55:47</v>
      </c>
      <c r="N1697" s="12">
        <v>45057</v>
      </c>
      <c r="O1697" s="10" t="s">
        <v>8495</v>
      </c>
      <c r="P1697" s="8" t="s">
        <v>585</v>
      </c>
      <c r="Q1697" s="8" t="s">
        <v>8496</v>
      </c>
      <c r="R1697" s="8" t="s">
        <v>8497</v>
      </c>
      <c r="S1697" s="8" t="s">
        <v>1974</v>
      </c>
      <c r="T1697" s="8" t="s">
        <v>1975</v>
      </c>
      <c r="U1697" s="8" t="s">
        <v>1976</v>
      </c>
      <c r="V1697" s="8" t="s">
        <v>582</v>
      </c>
      <c r="W1697" s="8" t="s">
        <v>582</v>
      </c>
      <c r="X1697" s="8" t="s">
        <v>582</v>
      </c>
      <c r="Y1697" s="8" t="s">
        <v>582</v>
      </c>
      <c r="Z1697" s="8" t="s">
        <v>582</v>
      </c>
      <c r="AA1697" s="8" t="s">
        <v>75</v>
      </c>
      <c r="AB1697" s="8" t="s">
        <v>591</v>
      </c>
      <c r="AC1697" s="8" t="s">
        <v>629</v>
      </c>
      <c r="AD1697" s="8" t="s">
        <v>593</v>
      </c>
      <c r="AE1697" s="8" t="s">
        <v>630</v>
      </c>
      <c r="AF1697" s="1">
        <v>1</v>
      </c>
    </row>
    <row r="1698" ht="25" customHeight="1" spans="1:32">
      <c r="A1698" s="1">
        <f>COUNTIF(企业分类!A:A,AA1698)</f>
        <v>1</v>
      </c>
      <c r="B1698" s="6" t="str">
        <f t="shared" si="78"/>
        <v>30天内曾在线</v>
      </c>
      <c r="C1698" s="7">
        <v>45046.9999884259</v>
      </c>
      <c r="D1698" s="6">
        <f t="shared" si="79"/>
        <v>-10.6926157407433</v>
      </c>
      <c r="E1698" s="8" t="s">
        <v>8498</v>
      </c>
      <c r="F1698" s="8" t="s">
        <v>578</v>
      </c>
      <c r="G1698" s="8" t="s">
        <v>19</v>
      </c>
      <c r="H1698" s="8" t="s">
        <v>579</v>
      </c>
      <c r="I1698" s="8" t="s">
        <v>580</v>
      </c>
      <c r="J1698" s="8" t="s">
        <v>8499</v>
      </c>
      <c r="K1698" s="8" t="s">
        <v>582</v>
      </c>
      <c r="L1698" s="10" t="s">
        <v>1780</v>
      </c>
      <c r="M1698" s="11" t="str">
        <f t="shared" si="80"/>
        <v>2023/5/11 16:37:21</v>
      </c>
      <c r="N1698" s="12">
        <v>45057</v>
      </c>
      <c r="O1698" s="10" t="s">
        <v>1781</v>
      </c>
      <c r="P1698" s="8" t="s">
        <v>585</v>
      </c>
      <c r="Q1698" s="8" t="s">
        <v>8500</v>
      </c>
      <c r="R1698" s="8" t="s">
        <v>8501</v>
      </c>
      <c r="S1698" s="8" t="s">
        <v>1974</v>
      </c>
      <c r="T1698" s="8" t="s">
        <v>1975</v>
      </c>
      <c r="U1698" s="8" t="s">
        <v>1976</v>
      </c>
      <c r="V1698" s="8" t="s">
        <v>582</v>
      </c>
      <c r="W1698" s="8" t="s">
        <v>582</v>
      </c>
      <c r="X1698" s="8" t="s">
        <v>582</v>
      </c>
      <c r="Y1698" s="8" t="s">
        <v>582</v>
      </c>
      <c r="Z1698" s="8" t="s">
        <v>582</v>
      </c>
      <c r="AA1698" s="8" t="s">
        <v>66</v>
      </c>
      <c r="AB1698" s="8" t="s">
        <v>591</v>
      </c>
      <c r="AC1698" s="8" t="s">
        <v>657</v>
      </c>
      <c r="AD1698" s="8" t="s">
        <v>593</v>
      </c>
      <c r="AE1698" s="8" t="s">
        <v>630</v>
      </c>
      <c r="AF1698" s="1">
        <v>1</v>
      </c>
    </row>
    <row r="1699" ht="25" customHeight="1" spans="1:32">
      <c r="A1699" s="1">
        <f>COUNTIF(企业分类!A:A,AA1699)</f>
        <v>1</v>
      </c>
      <c r="B1699" s="6" t="str">
        <f t="shared" si="78"/>
        <v>30天内曾在线</v>
      </c>
      <c r="C1699" s="7">
        <v>45046.9999884259</v>
      </c>
      <c r="D1699" s="6">
        <f t="shared" si="79"/>
        <v>-10.6927546296356</v>
      </c>
      <c r="E1699" s="8" t="s">
        <v>8502</v>
      </c>
      <c r="F1699" s="8" t="s">
        <v>578</v>
      </c>
      <c r="G1699" s="8" t="s">
        <v>19</v>
      </c>
      <c r="H1699" s="8" t="s">
        <v>579</v>
      </c>
      <c r="I1699" s="8" t="s">
        <v>580</v>
      </c>
      <c r="J1699" s="8" t="s">
        <v>8503</v>
      </c>
      <c r="K1699" s="8" t="s">
        <v>582</v>
      </c>
      <c r="L1699" s="10" t="s">
        <v>935</v>
      </c>
      <c r="M1699" s="11" t="str">
        <f t="shared" si="80"/>
        <v>2023/5/11 16:37:33</v>
      </c>
      <c r="N1699" s="12">
        <v>45057</v>
      </c>
      <c r="O1699" s="10" t="s">
        <v>936</v>
      </c>
      <c r="P1699" s="8" t="s">
        <v>585</v>
      </c>
      <c r="Q1699" s="8" t="s">
        <v>8504</v>
      </c>
      <c r="R1699" s="8" t="s">
        <v>8505</v>
      </c>
      <c r="S1699" s="8" t="s">
        <v>1974</v>
      </c>
      <c r="T1699" s="8" t="s">
        <v>1975</v>
      </c>
      <c r="U1699" s="8" t="s">
        <v>1976</v>
      </c>
      <c r="V1699" s="8" t="s">
        <v>582</v>
      </c>
      <c r="W1699" s="8" t="s">
        <v>582</v>
      </c>
      <c r="X1699" s="8" t="s">
        <v>582</v>
      </c>
      <c r="Y1699" s="8" t="s">
        <v>582</v>
      </c>
      <c r="Z1699" s="8" t="s">
        <v>582</v>
      </c>
      <c r="AA1699" s="8" t="s">
        <v>57</v>
      </c>
      <c r="AB1699" s="8" t="s">
        <v>591</v>
      </c>
      <c r="AC1699" s="8" t="s">
        <v>629</v>
      </c>
      <c r="AD1699" s="8" t="s">
        <v>593</v>
      </c>
      <c r="AE1699" s="8" t="s">
        <v>630</v>
      </c>
      <c r="AF1699" s="1">
        <v>1</v>
      </c>
    </row>
    <row r="1700" ht="25" customHeight="1" spans="1:32">
      <c r="A1700" s="1">
        <f>COUNTIF(企业分类!A:A,AA1700)</f>
        <v>1</v>
      </c>
      <c r="B1700" s="6" t="str">
        <f t="shared" si="78"/>
        <v>30天内曾在线</v>
      </c>
      <c r="C1700" s="7">
        <v>45046.9999884259</v>
      </c>
      <c r="D1700" s="6">
        <f t="shared" si="79"/>
        <v>-10.6923958333355</v>
      </c>
      <c r="E1700" s="8" t="s">
        <v>8506</v>
      </c>
      <c r="F1700" s="8" t="s">
        <v>578</v>
      </c>
      <c r="G1700" s="8" t="s">
        <v>19</v>
      </c>
      <c r="H1700" s="8" t="s">
        <v>579</v>
      </c>
      <c r="I1700" s="8" t="s">
        <v>580</v>
      </c>
      <c r="J1700" s="8" t="s">
        <v>8507</v>
      </c>
      <c r="K1700" s="8" t="s">
        <v>582</v>
      </c>
      <c r="L1700" s="10" t="s">
        <v>2063</v>
      </c>
      <c r="M1700" s="11" t="str">
        <f t="shared" si="80"/>
        <v>2023/5/11 16:37:02</v>
      </c>
      <c r="N1700" s="12">
        <v>45057</v>
      </c>
      <c r="O1700" s="10" t="s">
        <v>2064</v>
      </c>
      <c r="P1700" s="8" t="s">
        <v>585</v>
      </c>
      <c r="Q1700" s="8" t="s">
        <v>8508</v>
      </c>
      <c r="R1700" s="8" t="s">
        <v>8509</v>
      </c>
      <c r="S1700" s="8" t="s">
        <v>1974</v>
      </c>
      <c r="T1700" s="8" t="s">
        <v>1975</v>
      </c>
      <c r="U1700" s="8" t="s">
        <v>1976</v>
      </c>
      <c r="V1700" s="8" t="s">
        <v>582</v>
      </c>
      <c r="W1700" s="8" t="s">
        <v>582</v>
      </c>
      <c r="X1700" s="8" t="s">
        <v>582</v>
      </c>
      <c r="Y1700" s="8" t="s">
        <v>582</v>
      </c>
      <c r="Z1700" s="8" t="s">
        <v>582</v>
      </c>
      <c r="AA1700" s="8" t="s">
        <v>57</v>
      </c>
      <c r="AB1700" s="8" t="s">
        <v>591</v>
      </c>
      <c r="AC1700" s="8" t="s">
        <v>629</v>
      </c>
      <c r="AD1700" s="8" t="s">
        <v>593</v>
      </c>
      <c r="AE1700" s="8" t="s">
        <v>630</v>
      </c>
      <c r="AF1700" s="1">
        <v>1</v>
      </c>
    </row>
    <row r="1701" ht="25" customHeight="1" spans="1:32">
      <c r="A1701" s="1">
        <f>COUNTIF(企业分类!A:A,AA1701)</f>
        <v>1</v>
      </c>
      <c r="B1701" s="6" t="str">
        <f t="shared" si="78"/>
        <v>30天内曾在线</v>
      </c>
      <c r="C1701" s="7">
        <v>45046.9999884259</v>
      </c>
      <c r="D1701" s="6">
        <f t="shared" si="79"/>
        <v>2.47788194444001</v>
      </c>
      <c r="E1701" s="8" t="s">
        <v>8510</v>
      </c>
      <c r="F1701" s="8" t="s">
        <v>578</v>
      </c>
      <c r="G1701" s="8" t="s">
        <v>19</v>
      </c>
      <c r="H1701" s="8" t="s">
        <v>579</v>
      </c>
      <c r="I1701" s="8" t="s">
        <v>580</v>
      </c>
      <c r="J1701" s="8" t="s">
        <v>8511</v>
      </c>
      <c r="K1701" s="8" t="s">
        <v>582</v>
      </c>
      <c r="L1701" s="10" t="s">
        <v>8512</v>
      </c>
      <c r="M1701" s="11" t="str">
        <f t="shared" si="80"/>
        <v>2023/4/28 12:31:50</v>
      </c>
      <c r="N1701" s="12">
        <v>45044</v>
      </c>
      <c r="O1701" s="10" t="s">
        <v>8513</v>
      </c>
      <c r="P1701" s="8" t="s">
        <v>585</v>
      </c>
      <c r="Q1701" s="8" t="s">
        <v>8514</v>
      </c>
      <c r="R1701" s="8" t="s">
        <v>8515</v>
      </c>
      <c r="S1701" s="8" t="s">
        <v>1974</v>
      </c>
      <c r="T1701" s="8" t="s">
        <v>1975</v>
      </c>
      <c r="U1701" s="8" t="s">
        <v>1976</v>
      </c>
      <c r="V1701" s="8" t="s">
        <v>582</v>
      </c>
      <c r="W1701" s="8" t="s">
        <v>582</v>
      </c>
      <c r="X1701" s="8" t="s">
        <v>582</v>
      </c>
      <c r="Y1701" s="8" t="s">
        <v>582</v>
      </c>
      <c r="Z1701" s="8" t="s">
        <v>582</v>
      </c>
      <c r="AA1701" s="8" t="s">
        <v>57</v>
      </c>
      <c r="AB1701" s="8" t="s">
        <v>591</v>
      </c>
      <c r="AC1701" s="8" t="s">
        <v>629</v>
      </c>
      <c r="AD1701" s="8" t="s">
        <v>593</v>
      </c>
      <c r="AE1701" s="8" t="s">
        <v>630</v>
      </c>
      <c r="AF1701" s="1">
        <v>1</v>
      </c>
    </row>
    <row r="1702" ht="25" customHeight="1" spans="1:32">
      <c r="A1702" s="1">
        <f>COUNTIF(企业分类!A:A,AA1702)</f>
        <v>1</v>
      </c>
      <c r="B1702" s="6" t="str">
        <f t="shared" si="78"/>
        <v>30天内曾在线</v>
      </c>
      <c r="C1702" s="7">
        <v>45046.9999884259</v>
      </c>
      <c r="D1702" s="6">
        <f t="shared" si="79"/>
        <v>-10.686643518522</v>
      </c>
      <c r="E1702" s="8" t="s">
        <v>8516</v>
      </c>
      <c r="F1702" s="8" t="s">
        <v>578</v>
      </c>
      <c r="G1702" s="8" t="s">
        <v>19</v>
      </c>
      <c r="H1702" s="8" t="s">
        <v>579</v>
      </c>
      <c r="I1702" s="8" t="s">
        <v>580</v>
      </c>
      <c r="J1702" s="8" t="s">
        <v>8517</v>
      </c>
      <c r="K1702" s="8" t="s">
        <v>582</v>
      </c>
      <c r="L1702" s="10" t="s">
        <v>8518</v>
      </c>
      <c r="M1702" s="11" t="str">
        <f t="shared" si="80"/>
        <v>2023/5/11 16:28:45</v>
      </c>
      <c r="N1702" s="12">
        <v>45057</v>
      </c>
      <c r="O1702" s="10" t="s">
        <v>8519</v>
      </c>
      <c r="P1702" s="8" t="s">
        <v>585</v>
      </c>
      <c r="Q1702" s="8" t="s">
        <v>8520</v>
      </c>
      <c r="R1702" s="8" t="s">
        <v>8521</v>
      </c>
      <c r="S1702" s="8" t="s">
        <v>1974</v>
      </c>
      <c r="T1702" s="8" t="s">
        <v>1975</v>
      </c>
      <c r="U1702" s="8" t="s">
        <v>1976</v>
      </c>
      <c r="V1702" s="8" t="s">
        <v>582</v>
      </c>
      <c r="W1702" s="8" t="s">
        <v>582</v>
      </c>
      <c r="X1702" s="8" t="s">
        <v>582</v>
      </c>
      <c r="Y1702" s="8" t="s">
        <v>582</v>
      </c>
      <c r="Z1702" s="8" t="s">
        <v>582</v>
      </c>
      <c r="AA1702" s="8" t="s">
        <v>128</v>
      </c>
      <c r="AB1702" s="8" t="s">
        <v>591</v>
      </c>
      <c r="AC1702" s="8" t="s">
        <v>629</v>
      </c>
      <c r="AD1702" s="8" t="s">
        <v>593</v>
      </c>
      <c r="AE1702" s="8" t="s">
        <v>630</v>
      </c>
      <c r="AF1702" s="1">
        <v>1</v>
      </c>
    </row>
    <row r="1703" ht="25" customHeight="1" spans="1:32">
      <c r="A1703" s="1">
        <f>COUNTIF(企业分类!A:A,AA1703)</f>
        <v>1</v>
      </c>
      <c r="B1703" s="6" t="str">
        <f t="shared" si="78"/>
        <v>30天内曾在线</v>
      </c>
      <c r="C1703" s="7">
        <v>45046.9999884259</v>
      </c>
      <c r="D1703" s="6">
        <f t="shared" si="79"/>
        <v>-10.6914699074114</v>
      </c>
      <c r="E1703" s="8" t="s">
        <v>8522</v>
      </c>
      <c r="F1703" s="8" t="s">
        <v>578</v>
      </c>
      <c r="G1703" s="8" t="s">
        <v>19</v>
      </c>
      <c r="H1703" s="8" t="s">
        <v>579</v>
      </c>
      <c r="I1703" s="8" t="s">
        <v>580</v>
      </c>
      <c r="J1703" s="8" t="s">
        <v>8523</v>
      </c>
      <c r="K1703" s="8" t="s">
        <v>582</v>
      </c>
      <c r="L1703" s="10" t="s">
        <v>1476</v>
      </c>
      <c r="M1703" s="11" t="str">
        <f t="shared" si="80"/>
        <v>2023/5/11 16:35:42</v>
      </c>
      <c r="N1703" s="12">
        <v>45057</v>
      </c>
      <c r="O1703" s="10" t="s">
        <v>1477</v>
      </c>
      <c r="P1703" s="8" t="s">
        <v>585</v>
      </c>
      <c r="Q1703" s="8" t="s">
        <v>8524</v>
      </c>
      <c r="R1703" s="8" t="s">
        <v>8525</v>
      </c>
      <c r="S1703" s="8" t="s">
        <v>1974</v>
      </c>
      <c r="T1703" s="8" t="s">
        <v>1975</v>
      </c>
      <c r="U1703" s="8" t="s">
        <v>1976</v>
      </c>
      <c r="V1703" s="8" t="s">
        <v>582</v>
      </c>
      <c r="W1703" s="8" t="s">
        <v>582</v>
      </c>
      <c r="X1703" s="8" t="s">
        <v>582</v>
      </c>
      <c r="Y1703" s="8" t="s">
        <v>582</v>
      </c>
      <c r="Z1703" s="8" t="s">
        <v>582</v>
      </c>
      <c r="AA1703" s="8" t="s">
        <v>292</v>
      </c>
      <c r="AB1703" s="8" t="s">
        <v>591</v>
      </c>
      <c r="AC1703" s="8" t="s">
        <v>629</v>
      </c>
      <c r="AD1703" s="8" t="s">
        <v>593</v>
      </c>
      <c r="AE1703" s="8" t="s">
        <v>630</v>
      </c>
      <c r="AF1703" s="1">
        <v>1</v>
      </c>
    </row>
    <row r="1704" ht="25" customHeight="1" spans="1:32">
      <c r="A1704" s="1">
        <f>COUNTIF(企业分类!A:A,AA1704)</f>
        <v>1</v>
      </c>
      <c r="B1704" s="6" t="str">
        <f t="shared" si="78"/>
        <v>60-180天不在线</v>
      </c>
      <c r="C1704" s="7">
        <v>45046.9999884259</v>
      </c>
      <c r="D1704" s="6">
        <f t="shared" si="79"/>
        <v>123.661481481482</v>
      </c>
      <c r="E1704" s="8" t="s">
        <v>8526</v>
      </c>
      <c r="F1704" s="8" t="s">
        <v>578</v>
      </c>
      <c r="G1704" s="8" t="s">
        <v>19</v>
      </c>
      <c r="H1704" s="8" t="s">
        <v>579</v>
      </c>
      <c r="I1704" s="8" t="s">
        <v>580</v>
      </c>
      <c r="J1704" s="8" t="s">
        <v>8527</v>
      </c>
      <c r="K1704" s="8" t="s">
        <v>582</v>
      </c>
      <c r="L1704" s="10" t="s">
        <v>8528</v>
      </c>
      <c r="M1704" s="11" t="str">
        <f t="shared" si="80"/>
        <v>2022/12/28 8:07:27</v>
      </c>
      <c r="N1704" s="12">
        <v>44923</v>
      </c>
      <c r="O1704" s="10" t="s">
        <v>8529</v>
      </c>
      <c r="P1704" s="8" t="s">
        <v>585</v>
      </c>
      <c r="Q1704" s="8" t="s">
        <v>8530</v>
      </c>
      <c r="R1704" s="8" t="s">
        <v>8531</v>
      </c>
      <c r="S1704" s="8" t="s">
        <v>1974</v>
      </c>
      <c r="T1704" s="8" t="s">
        <v>1975</v>
      </c>
      <c r="U1704" s="8" t="s">
        <v>1976</v>
      </c>
      <c r="V1704" s="8" t="s">
        <v>582</v>
      </c>
      <c r="W1704" s="8" t="s">
        <v>582</v>
      </c>
      <c r="X1704" s="8" t="s">
        <v>582</v>
      </c>
      <c r="Y1704" s="8" t="s">
        <v>582</v>
      </c>
      <c r="Z1704" s="8" t="s">
        <v>582</v>
      </c>
      <c r="AA1704" s="8" t="s">
        <v>57</v>
      </c>
      <c r="AB1704" s="8" t="s">
        <v>591</v>
      </c>
      <c r="AC1704" s="8" t="s">
        <v>629</v>
      </c>
      <c r="AD1704" s="8" t="s">
        <v>593</v>
      </c>
      <c r="AE1704" s="8" t="s">
        <v>630</v>
      </c>
      <c r="AF1704" s="1">
        <v>1</v>
      </c>
    </row>
    <row r="1705" ht="25" customHeight="1" spans="1:32">
      <c r="A1705" s="1">
        <f>COUNTIF(企业分类!A:A,AA1705)</f>
        <v>1</v>
      </c>
      <c r="B1705" s="6" t="str">
        <f t="shared" si="78"/>
        <v>60-180天不在线</v>
      </c>
      <c r="C1705" s="7">
        <v>45046.9999884259</v>
      </c>
      <c r="D1705" s="6">
        <f t="shared" si="79"/>
        <v>120.484259259254</v>
      </c>
      <c r="E1705" s="8" t="s">
        <v>8532</v>
      </c>
      <c r="F1705" s="8" t="s">
        <v>578</v>
      </c>
      <c r="G1705" s="8" t="s">
        <v>19</v>
      </c>
      <c r="H1705" s="8" t="s">
        <v>579</v>
      </c>
      <c r="I1705" s="8" t="s">
        <v>580</v>
      </c>
      <c r="J1705" s="8" t="s">
        <v>8533</v>
      </c>
      <c r="K1705" s="8" t="s">
        <v>582</v>
      </c>
      <c r="L1705" s="10" t="s">
        <v>8534</v>
      </c>
      <c r="M1705" s="11" t="str">
        <f t="shared" si="80"/>
        <v>2022/12/31 12:22:39</v>
      </c>
      <c r="N1705" s="12">
        <v>44926</v>
      </c>
      <c r="O1705" s="10" t="s">
        <v>8535</v>
      </c>
      <c r="P1705" s="8" t="s">
        <v>585</v>
      </c>
      <c r="Q1705" s="8" t="s">
        <v>8536</v>
      </c>
      <c r="R1705" s="8" t="s">
        <v>8537</v>
      </c>
      <c r="S1705" s="8" t="s">
        <v>1974</v>
      </c>
      <c r="T1705" s="8" t="s">
        <v>1975</v>
      </c>
      <c r="U1705" s="8" t="s">
        <v>1976</v>
      </c>
      <c r="V1705" s="8" t="s">
        <v>582</v>
      </c>
      <c r="W1705" s="8" t="s">
        <v>582</v>
      </c>
      <c r="X1705" s="8" t="s">
        <v>582</v>
      </c>
      <c r="Y1705" s="8" t="s">
        <v>582</v>
      </c>
      <c r="Z1705" s="8" t="s">
        <v>582</v>
      </c>
      <c r="AA1705" s="8" t="s">
        <v>75</v>
      </c>
      <c r="AB1705" s="8" t="s">
        <v>591</v>
      </c>
      <c r="AC1705" s="8" t="s">
        <v>629</v>
      </c>
      <c r="AD1705" s="8" t="s">
        <v>593</v>
      </c>
      <c r="AE1705" s="8" t="s">
        <v>630</v>
      </c>
      <c r="AF1705" s="1">
        <v>1</v>
      </c>
    </row>
    <row r="1706" ht="25" customHeight="1" spans="1:32">
      <c r="A1706" s="1">
        <f>COUNTIF(企业分类!A:A,AA1706)</f>
        <v>1</v>
      </c>
      <c r="B1706" s="6" t="str">
        <f t="shared" si="78"/>
        <v>30天内曾在线</v>
      </c>
      <c r="C1706" s="7">
        <v>45046.9999884259</v>
      </c>
      <c r="D1706" s="6">
        <f t="shared" si="79"/>
        <v>-10.6630208333372</v>
      </c>
      <c r="E1706" s="8" t="s">
        <v>8538</v>
      </c>
      <c r="F1706" s="8" t="s">
        <v>578</v>
      </c>
      <c r="G1706" s="8" t="s">
        <v>19</v>
      </c>
      <c r="H1706" s="8" t="s">
        <v>579</v>
      </c>
      <c r="I1706" s="8" t="s">
        <v>580</v>
      </c>
      <c r="J1706" s="8" t="s">
        <v>8539</v>
      </c>
      <c r="K1706" s="8" t="s">
        <v>582</v>
      </c>
      <c r="L1706" s="10" t="s">
        <v>8540</v>
      </c>
      <c r="M1706" s="11" t="str">
        <f t="shared" si="80"/>
        <v>2023/5/11 15:54:44</v>
      </c>
      <c r="N1706" s="12">
        <v>45057</v>
      </c>
      <c r="O1706" s="10" t="s">
        <v>8541</v>
      </c>
      <c r="P1706" s="8" t="s">
        <v>585</v>
      </c>
      <c r="Q1706" s="8" t="s">
        <v>8542</v>
      </c>
      <c r="R1706" s="8" t="s">
        <v>8543</v>
      </c>
      <c r="S1706" s="8" t="s">
        <v>1974</v>
      </c>
      <c r="T1706" s="8" t="s">
        <v>1975</v>
      </c>
      <c r="U1706" s="8" t="s">
        <v>1976</v>
      </c>
      <c r="V1706" s="8" t="s">
        <v>582</v>
      </c>
      <c r="W1706" s="8" t="s">
        <v>582</v>
      </c>
      <c r="X1706" s="8" t="s">
        <v>582</v>
      </c>
      <c r="Y1706" s="8" t="s">
        <v>582</v>
      </c>
      <c r="Z1706" s="8" t="s">
        <v>582</v>
      </c>
      <c r="AA1706" s="8" t="s">
        <v>57</v>
      </c>
      <c r="AB1706" s="8" t="s">
        <v>591</v>
      </c>
      <c r="AC1706" s="8" t="s">
        <v>629</v>
      </c>
      <c r="AD1706" s="8" t="s">
        <v>593</v>
      </c>
      <c r="AE1706" s="8" t="s">
        <v>630</v>
      </c>
      <c r="AF1706" s="1">
        <v>1</v>
      </c>
    </row>
    <row r="1707" ht="25" customHeight="1" spans="1:32">
      <c r="A1707" s="1">
        <f>COUNTIF(企业分类!A:A,AA1707)</f>
        <v>0</v>
      </c>
      <c r="B1707" s="6" t="str">
        <f t="shared" si="78"/>
        <v>30天内曾在线</v>
      </c>
      <c r="C1707" s="7">
        <v>45046.9999884259</v>
      </c>
      <c r="D1707" s="6">
        <f t="shared" si="79"/>
        <v>-10.6925462962972</v>
      </c>
      <c r="E1707" s="8" t="s">
        <v>8544</v>
      </c>
      <c r="F1707" s="8" t="s">
        <v>578</v>
      </c>
      <c r="G1707" s="8" t="s">
        <v>17</v>
      </c>
      <c r="H1707" s="8" t="s">
        <v>579</v>
      </c>
      <c r="I1707" s="8" t="s">
        <v>580</v>
      </c>
      <c r="J1707" s="8" t="s">
        <v>8545</v>
      </c>
      <c r="K1707" s="8" t="s">
        <v>582</v>
      </c>
      <c r="L1707" s="10" t="s">
        <v>2653</v>
      </c>
      <c r="M1707" s="11" t="str">
        <f t="shared" si="80"/>
        <v>2023/5/11 16:37:15</v>
      </c>
      <c r="N1707" s="12">
        <v>45057</v>
      </c>
      <c r="O1707" s="10" t="s">
        <v>2654</v>
      </c>
      <c r="P1707" s="8" t="s">
        <v>585</v>
      </c>
      <c r="Q1707" s="8" t="s">
        <v>8546</v>
      </c>
      <c r="R1707" s="8" t="s">
        <v>8546</v>
      </c>
      <c r="S1707" s="8" t="s">
        <v>637</v>
      </c>
      <c r="T1707" s="8" t="s">
        <v>638</v>
      </c>
      <c r="U1707" s="8" t="s">
        <v>639</v>
      </c>
      <c r="V1707" s="8" t="s">
        <v>582</v>
      </c>
      <c r="W1707" s="8" t="s">
        <v>582</v>
      </c>
      <c r="X1707" s="8" t="s">
        <v>582</v>
      </c>
      <c r="Y1707" s="8" t="s">
        <v>582</v>
      </c>
      <c r="Z1707" s="8" t="s">
        <v>582</v>
      </c>
      <c r="AA1707" s="8" t="s">
        <v>2106</v>
      </c>
      <c r="AB1707" s="8" t="s">
        <v>591</v>
      </c>
      <c r="AC1707" s="8" t="s">
        <v>690</v>
      </c>
      <c r="AD1707" s="8" t="s">
        <v>593</v>
      </c>
      <c r="AE1707" s="8" t="s">
        <v>604</v>
      </c>
      <c r="AF1707" s="1">
        <v>1</v>
      </c>
    </row>
    <row r="1708" ht="25" customHeight="1" spans="1:32">
      <c r="A1708" s="1">
        <f>COUNTIF(企业分类!A:A,AA1708)</f>
        <v>0</v>
      </c>
      <c r="B1708" s="6" t="str">
        <f t="shared" si="78"/>
        <v>30天内曾在线</v>
      </c>
      <c r="C1708" s="7">
        <v>45046.9999884259</v>
      </c>
      <c r="D1708" s="6">
        <f t="shared" si="79"/>
        <v>-10.6923032407431</v>
      </c>
      <c r="E1708" s="8" t="s">
        <v>8547</v>
      </c>
      <c r="F1708" s="8" t="s">
        <v>578</v>
      </c>
      <c r="G1708" s="8" t="s">
        <v>17</v>
      </c>
      <c r="H1708" s="8" t="s">
        <v>579</v>
      </c>
      <c r="I1708" s="8" t="s">
        <v>580</v>
      </c>
      <c r="J1708" s="8" t="s">
        <v>8548</v>
      </c>
      <c r="K1708" s="8" t="s">
        <v>582</v>
      </c>
      <c r="L1708" s="10" t="s">
        <v>3497</v>
      </c>
      <c r="M1708" s="11" t="str">
        <f t="shared" si="80"/>
        <v>2023/5/11 16:36:54</v>
      </c>
      <c r="N1708" s="12">
        <v>45057</v>
      </c>
      <c r="O1708" s="10" t="s">
        <v>3498</v>
      </c>
      <c r="P1708" s="8" t="s">
        <v>585</v>
      </c>
      <c r="Q1708" s="8" t="s">
        <v>8549</v>
      </c>
      <c r="R1708" s="8" t="s">
        <v>8549</v>
      </c>
      <c r="S1708" s="8" t="s">
        <v>637</v>
      </c>
      <c r="T1708" s="8" t="s">
        <v>638</v>
      </c>
      <c r="U1708" s="8" t="s">
        <v>639</v>
      </c>
      <c r="V1708" s="8" t="s">
        <v>582</v>
      </c>
      <c r="W1708" s="8" t="s">
        <v>582</v>
      </c>
      <c r="X1708" s="8" t="s">
        <v>582</v>
      </c>
      <c r="Y1708" s="8" t="s">
        <v>582</v>
      </c>
      <c r="Z1708" s="8" t="s">
        <v>582</v>
      </c>
      <c r="AA1708" s="8" t="s">
        <v>2106</v>
      </c>
      <c r="AB1708" s="8" t="s">
        <v>591</v>
      </c>
      <c r="AC1708" s="8" t="s">
        <v>690</v>
      </c>
      <c r="AD1708" s="8" t="s">
        <v>593</v>
      </c>
      <c r="AE1708" s="8" t="s">
        <v>604</v>
      </c>
      <c r="AF1708" s="1">
        <v>1</v>
      </c>
    </row>
    <row r="1709" ht="25" customHeight="1" spans="1:32">
      <c r="A1709" s="1">
        <f>COUNTIF(企业分类!A:A,AA1709)</f>
        <v>0</v>
      </c>
      <c r="B1709" s="6" t="str">
        <f t="shared" si="78"/>
        <v>30天内曾在线</v>
      </c>
      <c r="C1709" s="7">
        <v>45046.9999884259</v>
      </c>
      <c r="D1709" s="6">
        <f t="shared" si="79"/>
        <v>-10.6923611111124</v>
      </c>
      <c r="E1709" s="8" t="s">
        <v>8550</v>
      </c>
      <c r="F1709" s="8" t="s">
        <v>578</v>
      </c>
      <c r="G1709" s="8" t="s">
        <v>17</v>
      </c>
      <c r="H1709" s="8" t="s">
        <v>579</v>
      </c>
      <c r="I1709" s="8" t="s">
        <v>580</v>
      </c>
      <c r="J1709" s="8" t="s">
        <v>8551</v>
      </c>
      <c r="K1709" s="8" t="s">
        <v>582</v>
      </c>
      <c r="L1709" s="10" t="s">
        <v>2491</v>
      </c>
      <c r="M1709" s="11" t="str">
        <f t="shared" si="80"/>
        <v>2023/5/11 16:36:59</v>
      </c>
      <c r="N1709" s="12">
        <v>45057</v>
      </c>
      <c r="O1709" s="10" t="s">
        <v>2492</v>
      </c>
      <c r="P1709" s="8" t="s">
        <v>585</v>
      </c>
      <c r="Q1709" s="8" t="s">
        <v>8552</v>
      </c>
      <c r="R1709" s="8" t="s">
        <v>8552</v>
      </c>
      <c r="S1709" s="8" t="s">
        <v>637</v>
      </c>
      <c r="T1709" s="8" t="s">
        <v>638</v>
      </c>
      <c r="U1709" s="8" t="s">
        <v>639</v>
      </c>
      <c r="V1709" s="8" t="s">
        <v>582</v>
      </c>
      <c r="W1709" s="8" t="s">
        <v>582</v>
      </c>
      <c r="X1709" s="8" t="s">
        <v>582</v>
      </c>
      <c r="Y1709" s="8" t="s">
        <v>582</v>
      </c>
      <c r="Z1709" s="8" t="s">
        <v>582</v>
      </c>
      <c r="AA1709" s="8" t="s">
        <v>2106</v>
      </c>
      <c r="AB1709" s="8" t="s">
        <v>591</v>
      </c>
      <c r="AC1709" s="8" t="s">
        <v>690</v>
      </c>
      <c r="AD1709" s="8" t="s">
        <v>593</v>
      </c>
      <c r="AE1709" s="8" t="s">
        <v>604</v>
      </c>
      <c r="AF1709" s="1">
        <v>1</v>
      </c>
    </row>
    <row r="1710" ht="25" customHeight="1" spans="1:32">
      <c r="A1710" s="1">
        <f>COUNTIF(企业分类!A:A,AA1710)</f>
        <v>1</v>
      </c>
      <c r="B1710" s="6" t="str">
        <f t="shared" si="78"/>
        <v>60-180天不在线</v>
      </c>
      <c r="C1710" s="7">
        <v>45046.9999884259</v>
      </c>
      <c r="D1710" s="6">
        <f t="shared" si="79"/>
        <v>105.046412037038</v>
      </c>
      <c r="E1710" s="8" t="s">
        <v>8553</v>
      </c>
      <c r="F1710" s="8" t="s">
        <v>578</v>
      </c>
      <c r="G1710" s="8" t="s">
        <v>19</v>
      </c>
      <c r="H1710" s="8" t="s">
        <v>579</v>
      </c>
      <c r="I1710" s="8" t="s">
        <v>580</v>
      </c>
      <c r="J1710" s="8" t="s">
        <v>8554</v>
      </c>
      <c r="K1710" s="8" t="s">
        <v>582</v>
      </c>
      <c r="L1710" s="10" t="s">
        <v>8555</v>
      </c>
      <c r="M1710" s="11" t="str">
        <f t="shared" si="80"/>
        <v>2023/1/15 22:53:09</v>
      </c>
      <c r="N1710" s="12">
        <v>44941</v>
      </c>
      <c r="O1710" s="10" t="s">
        <v>8556</v>
      </c>
      <c r="P1710" s="8" t="s">
        <v>585</v>
      </c>
      <c r="Q1710" s="8" t="s">
        <v>8557</v>
      </c>
      <c r="R1710" s="8" t="s">
        <v>8558</v>
      </c>
      <c r="S1710" s="8" t="s">
        <v>1974</v>
      </c>
      <c r="T1710" s="8" t="s">
        <v>1975</v>
      </c>
      <c r="U1710" s="8" t="s">
        <v>1976</v>
      </c>
      <c r="V1710" s="8" t="s">
        <v>582</v>
      </c>
      <c r="W1710" s="8" t="s">
        <v>582</v>
      </c>
      <c r="X1710" s="8" t="s">
        <v>582</v>
      </c>
      <c r="Y1710" s="8" t="s">
        <v>582</v>
      </c>
      <c r="Z1710" s="8" t="s">
        <v>582</v>
      </c>
      <c r="AA1710" s="8" t="s">
        <v>57</v>
      </c>
      <c r="AB1710" s="8" t="s">
        <v>591</v>
      </c>
      <c r="AC1710" s="8" t="s">
        <v>629</v>
      </c>
      <c r="AD1710" s="8" t="s">
        <v>593</v>
      </c>
      <c r="AE1710" s="8" t="s">
        <v>630</v>
      </c>
      <c r="AF1710" s="1">
        <v>1</v>
      </c>
    </row>
    <row r="1711" ht="25" customHeight="1" spans="1:32">
      <c r="A1711" s="1">
        <f>COUNTIF(企业分类!A:A,AA1711)</f>
        <v>0</v>
      </c>
      <c r="B1711" s="6" t="str">
        <f t="shared" si="78"/>
        <v>30天内曾在线</v>
      </c>
      <c r="C1711" s="7">
        <v>45046.9999884259</v>
      </c>
      <c r="D1711" s="6">
        <f t="shared" si="79"/>
        <v>-10.6915393518575</v>
      </c>
      <c r="E1711" s="8" t="s">
        <v>8559</v>
      </c>
      <c r="F1711" s="8" t="s">
        <v>578</v>
      </c>
      <c r="G1711" s="8" t="s">
        <v>17</v>
      </c>
      <c r="H1711" s="8" t="s">
        <v>579</v>
      </c>
      <c r="I1711" s="8" t="s">
        <v>580</v>
      </c>
      <c r="J1711" s="8" t="s">
        <v>8560</v>
      </c>
      <c r="K1711" s="8" t="s">
        <v>582</v>
      </c>
      <c r="L1711" s="10" t="s">
        <v>3219</v>
      </c>
      <c r="M1711" s="11" t="str">
        <f t="shared" si="80"/>
        <v>2023/5/11 16:35:48</v>
      </c>
      <c r="N1711" s="12">
        <v>45057</v>
      </c>
      <c r="O1711" s="10" t="s">
        <v>3220</v>
      </c>
      <c r="P1711" s="8" t="s">
        <v>585</v>
      </c>
      <c r="Q1711" s="8" t="s">
        <v>8561</v>
      </c>
      <c r="R1711" s="8" t="s">
        <v>8561</v>
      </c>
      <c r="S1711" s="8" t="s">
        <v>637</v>
      </c>
      <c r="T1711" s="8" t="s">
        <v>638</v>
      </c>
      <c r="U1711" s="8" t="s">
        <v>639</v>
      </c>
      <c r="V1711" s="8" t="s">
        <v>582</v>
      </c>
      <c r="W1711" s="8" t="s">
        <v>582</v>
      </c>
      <c r="X1711" s="8" t="s">
        <v>582</v>
      </c>
      <c r="Y1711" s="8" t="s">
        <v>582</v>
      </c>
      <c r="Z1711" s="8" t="s">
        <v>582</v>
      </c>
      <c r="AA1711" s="8" t="s">
        <v>2106</v>
      </c>
      <c r="AB1711" s="8" t="s">
        <v>591</v>
      </c>
      <c r="AC1711" s="8" t="s">
        <v>690</v>
      </c>
      <c r="AD1711" s="8" t="s">
        <v>593</v>
      </c>
      <c r="AE1711" s="8" t="s">
        <v>604</v>
      </c>
      <c r="AF1711" s="1">
        <v>1</v>
      </c>
    </row>
    <row r="1712" ht="25" customHeight="1" spans="1:32">
      <c r="A1712" s="1">
        <f>COUNTIF(企业分类!A:A,AA1712)</f>
        <v>0</v>
      </c>
      <c r="B1712" s="6" t="str">
        <f t="shared" si="78"/>
        <v>30天内曾在线</v>
      </c>
      <c r="C1712" s="7">
        <v>45046.9999884259</v>
      </c>
      <c r="D1712" s="6">
        <f t="shared" si="79"/>
        <v>-10.6920138888891</v>
      </c>
      <c r="E1712" s="8" t="s">
        <v>8562</v>
      </c>
      <c r="F1712" s="8" t="s">
        <v>578</v>
      </c>
      <c r="G1712" s="8" t="s">
        <v>17</v>
      </c>
      <c r="H1712" s="8" t="s">
        <v>579</v>
      </c>
      <c r="I1712" s="8" t="s">
        <v>580</v>
      </c>
      <c r="J1712" s="8" t="s">
        <v>8563</v>
      </c>
      <c r="K1712" s="8" t="s">
        <v>582</v>
      </c>
      <c r="L1712" s="10" t="s">
        <v>698</v>
      </c>
      <c r="M1712" s="11" t="str">
        <f t="shared" si="80"/>
        <v>2023/5/11 16:36:29</v>
      </c>
      <c r="N1712" s="12">
        <v>45057</v>
      </c>
      <c r="O1712" s="10" t="s">
        <v>699</v>
      </c>
      <c r="P1712" s="8" t="s">
        <v>585</v>
      </c>
      <c r="Q1712" s="8" t="s">
        <v>8564</v>
      </c>
      <c r="R1712" s="8" t="s">
        <v>8564</v>
      </c>
      <c r="S1712" s="8" t="s">
        <v>637</v>
      </c>
      <c r="T1712" s="8" t="s">
        <v>638</v>
      </c>
      <c r="U1712" s="8" t="s">
        <v>639</v>
      </c>
      <c r="V1712" s="8" t="s">
        <v>582</v>
      </c>
      <c r="W1712" s="8" t="s">
        <v>582</v>
      </c>
      <c r="X1712" s="8" t="s">
        <v>582</v>
      </c>
      <c r="Y1712" s="8" t="s">
        <v>582</v>
      </c>
      <c r="Z1712" s="8" t="s">
        <v>582</v>
      </c>
      <c r="AA1712" s="8" t="s">
        <v>2106</v>
      </c>
      <c r="AB1712" s="8" t="s">
        <v>591</v>
      </c>
      <c r="AC1712" s="8" t="s">
        <v>690</v>
      </c>
      <c r="AD1712" s="8" t="s">
        <v>593</v>
      </c>
      <c r="AE1712" s="8" t="s">
        <v>604</v>
      </c>
      <c r="AF1712" s="1">
        <v>1</v>
      </c>
    </row>
    <row r="1713" ht="25" customHeight="1" spans="1:32">
      <c r="A1713" s="1">
        <f>COUNTIF(企业分类!A:A,AA1713)</f>
        <v>0</v>
      </c>
      <c r="B1713" s="6" t="str">
        <f t="shared" si="78"/>
        <v>30天内曾在线</v>
      </c>
      <c r="C1713" s="7">
        <v>45046.9999884259</v>
      </c>
      <c r="D1713" s="6">
        <f t="shared" si="79"/>
        <v>-10.6916435185194</v>
      </c>
      <c r="E1713" s="8" t="s">
        <v>8565</v>
      </c>
      <c r="F1713" s="8" t="s">
        <v>578</v>
      </c>
      <c r="G1713" s="8" t="s">
        <v>17</v>
      </c>
      <c r="H1713" s="8" t="s">
        <v>579</v>
      </c>
      <c r="I1713" s="8" t="s">
        <v>580</v>
      </c>
      <c r="J1713" s="8" t="s">
        <v>8566</v>
      </c>
      <c r="K1713" s="8" t="s">
        <v>582</v>
      </c>
      <c r="L1713" s="10" t="s">
        <v>3213</v>
      </c>
      <c r="M1713" s="11" t="str">
        <f t="shared" si="80"/>
        <v>2023/5/11 16:35:57</v>
      </c>
      <c r="N1713" s="12">
        <v>45057</v>
      </c>
      <c r="O1713" s="10" t="s">
        <v>3214</v>
      </c>
      <c r="P1713" s="8" t="s">
        <v>585</v>
      </c>
      <c r="Q1713" s="8" t="s">
        <v>8567</v>
      </c>
      <c r="R1713" s="8" t="s">
        <v>8567</v>
      </c>
      <c r="S1713" s="8" t="s">
        <v>637</v>
      </c>
      <c r="T1713" s="8" t="s">
        <v>638</v>
      </c>
      <c r="U1713" s="8" t="s">
        <v>639</v>
      </c>
      <c r="V1713" s="8" t="s">
        <v>582</v>
      </c>
      <c r="W1713" s="8" t="s">
        <v>582</v>
      </c>
      <c r="X1713" s="8" t="s">
        <v>582</v>
      </c>
      <c r="Y1713" s="8" t="s">
        <v>582</v>
      </c>
      <c r="Z1713" s="8" t="s">
        <v>582</v>
      </c>
      <c r="AA1713" s="8" t="s">
        <v>2106</v>
      </c>
      <c r="AB1713" s="8" t="s">
        <v>591</v>
      </c>
      <c r="AC1713" s="8" t="s">
        <v>690</v>
      </c>
      <c r="AD1713" s="8" t="s">
        <v>593</v>
      </c>
      <c r="AE1713" s="8" t="s">
        <v>604</v>
      </c>
      <c r="AF1713" s="1">
        <v>1</v>
      </c>
    </row>
    <row r="1714" ht="25" customHeight="1" spans="1:32">
      <c r="A1714" s="1">
        <f>COUNTIF(企业分类!A:A,AA1714)</f>
        <v>0</v>
      </c>
      <c r="B1714" s="6" t="str">
        <f t="shared" si="78"/>
        <v>30天内曾在线</v>
      </c>
      <c r="C1714" s="7">
        <v>45046.9999884259</v>
      </c>
      <c r="D1714" s="6">
        <f t="shared" si="79"/>
        <v>-10.6925347222277</v>
      </c>
      <c r="E1714" s="8" t="s">
        <v>8568</v>
      </c>
      <c r="F1714" s="8" t="s">
        <v>578</v>
      </c>
      <c r="G1714" s="8" t="s">
        <v>17</v>
      </c>
      <c r="H1714" s="8" t="s">
        <v>579</v>
      </c>
      <c r="I1714" s="8" t="s">
        <v>580</v>
      </c>
      <c r="J1714" s="8" t="s">
        <v>8569</v>
      </c>
      <c r="K1714" s="8" t="s">
        <v>582</v>
      </c>
      <c r="L1714" s="10" t="s">
        <v>1207</v>
      </c>
      <c r="M1714" s="11" t="str">
        <f t="shared" si="80"/>
        <v>2023/5/11 16:37:14</v>
      </c>
      <c r="N1714" s="12">
        <v>45057</v>
      </c>
      <c r="O1714" s="10" t="s">
        <v>1208</v>
      </c>
      <c r="P1714" s="8" t="s">
        <v>585</v>
      </c>
      <c r="Q1714" s="8" t="s">
        <v>8570</v>
      </c>
      <c r="R1714" s="8" t="s">
        <v>8570</v>
      </c>
      <c r="S1714" s="8" t="s">
        <v>637</v>
      </c>
      <c r="T1714" s="8" t="s">
        <v>638</v>
      </c>
      <c r="U1714" s="8" t="s">
        <v>639</v>
      </c>
      <c r="V1714" s="8" t="s">
        <v>582</v>
      </c>
      <c r="W1714" s="8" t="s">
        <v>582</v>
      </c>
      <c r="X1714" s="8" t="s">
        <v>582</v>
      </c>
      <c r="Y1714" s="8" t="s">
        <v>582</v>
      </c>
      <c r="Z1714" s="8" t="s">
        <v>582</v>
      </c>
      <c r="AA1714" s="8" t="s">
        <v>2106</v>
      </c>
      <c r="AB1714" s="8" t="s">
        <v>591</v>
      </c>
      <c r="AC1714" s="8" t="s">
        <v>690</v>
      </c>
      <c r="AD1714" s="8" t="s">
        <v>593</v>
      </c>
      <c r="AE1714" s="8" t="s">
        <v>604</v>
      </c>
      <c r="AF1714" s="1">
        <v>1</v>
      </c>
    </row>
    <row r="1715" ht="25" customHeight="1" spans="1:32">
      <c r="A1715" s="1">
        <f>COUNTIF(企业分类!A:A,AA1715)</f>
        <v>0</v>
      </c>
      <c r="B1715" s="6" t="str">
        <f t="shared" si="78"/>
        <v>30天内曾在线</v>
      </c>
      <c r="C1715" s="7">
        <v>45046.9999884259</v>
      </c>
      <c r="D1715" s="6">
        <f t="shared" si="79"/>
        <v>-10.6923726851892</v>
      </c>
      <c r="E1715" s="8" t="s">
        <v>8571</v>
      </c>
      <c r="F1715" s="8" t="s">
        <v>578</v>
      </c>
      <c r="G1715" s="8" t="s">
        <v>17</v>
      </c>
      <c r="H1715" s="8" t="s">
        <v>579</v>
      </c>
      <c r="I1715" s="8" t="s">
        <v>580</v>
      </c>
      <c r="J1715" s="8" t="s">
        <v>8572</v>
      </c>
      <c r="K1715" s="8" t="s">
        <v>582</v>
      </c>
      <c r="L1715" s="10" t="s">
        <v>615</v>
      </c>
      <c r="M1715" s="11" t="str">
        <f t="shared" si="80"/>
        <v>2023/5/11 16:37:00</v>
      </c>
      <c r="N1715" s="12">
        <v>45057</v>
      </c>
      <c r="O1715" s="10" t="s">
        <v>616</v>
      </c>
      <c r="P1715" s="8" t="s">
        <v>585</v>
      </c>
      <c r="Q1715" s="8" t="s">
        <v>8573</v>
      </c>
      <c r="R1715" s="8" t="s">
        <v>8573</v>
      </c>
      <c r="S1715" s="8" t="s">
        <v>637</v>
      </c>
      <c r="T1715" s="8" t="s">
        <v>638</v>
      </c>
      <c r="U1715" s="8" t="s">
        <v>639</v>
      </c>
      <c r="V1715" s="8" t="s">
        <v>582</v>
      </c>
      <c r="W1715" s="8" t="s">
        <v>582</v>
      </c>
      <c r="X1715" s="8" t="s">
        <v>582</v>
      </c>
      <c r="Y1715" s="8" t="s">
        <v>582</v>
      </c>
      <c r="Z1715" s="8" t="s">
        <v>582</v>
      </c>
      <c r="AA1715" s="8" t="s">
        <v>2106</v>
      </c>
      <c r="AB1715" s="8" t="s">
        <v>591</v>
      </c>
      <c r="AC1715" s="8" t="s">
        <v>690</v>
      </c>
      <c r="AD1715" s="8" t="s">
        <v>593</v>
      </c>
      <c r="AE1715" s="8" t="s">
        <v>604</v>
      </c>
      <c r="AF1715" s="1">
        <v>1</v>
      </c>
    </row>
    <row r="1716" ht="25" customHeight="1" spans="1:32">
      <c r="A1716" s="1">
        <f>COUNTIF(企业分类!A:A,AA1716)</f>
        <v>0</v>
      </c>
      <c r="B1716" s="6" t="str">
        <f t="shared" si="78"/>
        <v>30天内曾在线</v>
      </c>
      <c r="C1716" s="7">
        <v>45046.9999884259</v>
      </c>
      <c r="D1716" s="6">
        <f t="shared" si="79"/>
        <v>-10.6924768518511</v>
      </c>
      <c r="E1716" s="8" t="s">
        <v>8574</v>
      </c>
      <c r="F1716" s="8" t="s">
        <v>578</v>
      </c>
      <c r="G1716" s="8" t="s">
        <v>17</v>
      </c>
      <c r="H1716" s="8" t="s">
        <v>579</v>
      </c>
      <c r="I1716" s="8" t="s">
        <v>580</v>
      </c>
      <c r="J1716" s="8" t="s">
        <v>8575</v>
      </c>
      <c r="K1716" s="8" t="s">
        <v>582</v>
      </c>
      <c r="L1716" s="10" t="s">
        <v>2458</v>
      </c>
      <c r="M1716" s="11" t="str">
        <f t="shared" si="80"/>
        <v>2023/5/11 16:37:09</v>
      </c>
      <c r="N1716" s="12">
        <v>45057</v>
      </c>
      <c r="O1716" s="10" t="s">
        <v>2459</v>
      </c>
      <c r="P1716" s="8" t="s">
        <v>585</v>
      </c>
      <c r="Q1716" s="8" t="s">
        <v>8576</v>
      </c>
      <c r="R1716" s="8" t="s">
        <v>8576</v>
      </c>
      <c r="S1716" s="8" t="s">
        <v>637</v>
      </c>
      <c r="T1716" s="8" t="s">
        <v>638</v>
      </c>
      <c r="U1716" s="8" t="s">
        <v>639</v>
      </c>
      <c r="V1716" s="8" t="s">
        <v>582</v>
      </c>
      <c r="W1716" s="8" t="s">
        <v>582</v>
      </c>
      <c r="X1716" s="8" t="s">
        <v>582</v>
      </c>
      <c r="Y1716" s="8" t="s">
        <v>582</v>
      </c>
      <c r="Z1716" s="8" t="s">
        <v>582</v>
      </c>
      <c r="AA1716" s="8" t="s">
        <v>2106</v>
      </c>
      <c r="AB1716" s="8" t="s">
        <v>591</v>
      </c>
      <c r="AC1716" s="8" t="s">
        <v>690</v>
      </c>
      <c r="AD1716" s="8" t="s">
        <v>593</v>
      </c>
      <c r="AE1716" s="8" t="s">
        <v>604</v>
      </c>
      <c r="AF1716" s="1">
        <v>1</v>
      </c>
    </row>
    <row r="1717" ht="25" customHeight="1" spans="1:32">
      <c r="A1717" s="1">
        <f>COUNTIF(企业分类!A:A,AA1717)</f>
        <v>1</v>
      </c>
      <c r="B1717" s="6" t="str">
        <f t="shared" si="78"/>
        <v>30天内曾在线</v>
      </c>
      <c r="C1717" s="7">
        <v>45046.9999884259</v>
      </c>
      <c r="D1717" s="6">
        <f t="shared" si="79"/>
        <v>-10.6925347222277</v>
      </c>
      <c r="E1717" s="8" t="s">
        <v>8577</v>
      </c>
      <c r="F1717" s="8" t="s">
        <v>578</v>
      </c>
      <c r="G1717" s="8" t="s">
        <v>19</v>
      </c>
      <c r="H1717" s="8" t="s">
        <v>579</v>
      </c>
      <c r="I1717" s="8" t="s">
        <v>580</v>
      </c>
      <c r="J1717" s="8" t="s">
        <v>8578</v>
      </c>
      <c r="K1717" s="8" t="s">
        <v>582</v>
      </c>
      <c r="L1717" s="10" t="s">
        <v>1207</v>
      </c>
      <c r="M1717" s="11" t="str">
        <f t="shared" si="80"/>
        <v>2023/5/11 16:37:14</v>
      </c>
      <c r="N1717" s="12">
        <v>45057</v>
      </c>
      <c r="O1717" s="10" t="s">
        <v>1208</v>
      </c>
      <c r="P1717" s="8" t="s">
        <v>585</v>
      </c>
      <c r="Q1717" s="8" t="s">
        <v>8579</v>
      </c>
      <c r="R1717" s="8" t="s">
        <v>8580</v>
      </c>
      <c r="S1717" s="8" t="s">
        <v>626</v>
      </c>
      <c r="T1717" s="8" t="s">
        <v>627</v>
      </c>
      <c r="U1717" s="8" t="s">
        <v>628</v>
      </c>
      <c r="V1717" s="8" t="s">
        <v>582</v>
      </c>
      <c r="W1717" s="8" t="s">
        <v>582</v>
      </c>
      <c r="X1717" s="8" t="s">
        <v>582</v>
      </c>
      <c r="Y1717" s="8" t="s">
        <v>582</v>
      </c>
      <c r="Z1717" s="8" t="s">
        <v>582</v>
      </c>
      <c r="AA1717" s="8" t="s">
        <v>292</v>
      </c>
      <c r="AB1717" s="8" t="s">
        <v>591</v>
      </c>
      <c r="AC1717" s="8" t="s">
        <v>629</v>
      </c>
      <c r="AD1717" s="8" t="s">
        <v>593</v>
      </c>
      <c r="AE1717" s="8" t="s">
        <v>630</v>
      </c>
      <c r="AF1717" s="1">
        <v>1</v>
      </c>
    </row>
    <row r="1718" ht="25" customHeight="1" spans="1:32">
      <c r="A1718" s="1">
        <f>COUNTIF(企业分类!A:A,AA1718)</f>
        <v>1</v>
      </c>
      <c r="B1718" s="6" t="str">
        <f t="shared" si="78"/>
        <v>30天内曾在线</v>
      </c>
      <c r="C1718" s="7">
        <v>45046.9999884259</v>
      </c>
      <c r="D1718" s="6">
        <f t="shared" si="79"/>
        <v>-9.74239583333838</v>
      </c>
      <c r="E1718" s="8" t="s">
        <v>8581</v>
      </c>
      <c r="F1718" s="8" t="s">
        <v>578</v>
      </c>
      <c r="G1718" s="8" t="s">
        <v>19</v>
      </c>
      <c r="H1718" s="8" t="s">
        <v>579</v>
      </c>
      <c r="I1718" s="8" t="s">
        <v>580</v>
      </c>
      <c r="J1718" s="8" t="s">
        <v>8582</v>
      </c>
      <c r="K1718" s="8" t="s">
        <v>582</v>
      </c>
      <c r="L1718" s="10" t="s">
        <v>8583</v>
      </c>
      <c r="M1718" s="11" t="str">
        <f t="shared" si="80"/>
        <v>2023/5/10 17:49:02</v>
      </c>
      <c r="N1718" s="12">
        <v>45056</v>
      </c>
      <c r="O1718" s="10" t="s">
        <v>8584</v>
      </c>
      <c r="P1718" s="8" t="s">
        <v>585</v>
      </c>
      <c r="Q1718" s="8" t="s">
        <v>8585</v>
      </c>
      <c r="R1718" s="8" t="s">
        <v>8586</v>
      </c>
      <c r="S1718" s="8" t="s">
        <v>626</v>
      </c>
      <c r="T1718" s="8" t="s">
        <v>627</v>
      </c>
      <c r="U1718" s="8" t="s">
        <v>628</v>
      </c>
      <c r="V1718" s="8" t="s">
        <v>582</v>
      </c>
      <c r="W1718" s="8" t="s">
        <v>582</v>
      </c>
      <c r="X1718" s="8" t="s">
        <v>582</v>
      </c>
      <c r="Y1718" s="8" t="s">
        <v>582</v>
      </c>
      <c r="Z1718" s="8" t="s">
        <v>582</v>
      </c>
      <c r="AA1718" s="8" t="s">
        <v>50</v>
      </c>
      <c r="AB1718" s="8" t="s">
        <v>591</v>
      </c>
      <c r="AC1718" s="8" t="s">
        <v>629</v>
      </c>
      <c r="AD1718" s="8" t="s">
        <v>593</v>
      </c>
      <c r="AE1718" s="8" t="s">
        <v>604</v>
      </c>
      <c r="AF1718" s="1">
        <v>1</v>
      </c>
    </row>
    <row r="1719" ht="25" customHeight="1" spans="1:32">
      <c r="A1719" s="1">
        <f>COUNTIF(企业分类!A:A,AA1719)</f>
        <v>1</v>
      </c>
      <c r="B1719" s="6" t="str">
        <f t="shared" si="78"/>
        <v>30天内曾在线</v>
      </c>
      <c r="C1719" s="7">
        <v>45046.9999884259</v>
      </c>
      <c r="D1719" s="6">
        <f t="shared" si="79"/>
        <v>-10.692094907412</v>
      </c>
      <c r="E1719" s="8" t="s">
        <v>8587</v>
      </c>
      <c r="F1719" s="8" t="s">
        <v>578</v>
      </c>
      <c r="G1719" s="8" t="s">
        <v>19</v>
      </c>
      <c r="H1719" s="8" t="s">
        <v>579</v>
      </c>
      <c r="I1719" s="8" t="s">
        <v>580</v>
      </c>
      <c r="J1719" s="8" t="s">
        <v>8588</v>
      </c>
      <c r="K1719" s="8" t="s">
        <v>582</v>
      </c>
      <c r="L1719" s="10" t="s">
        <v>2643</v>
      </c>
      <c r="M1719" s="11" t="str">
        <f t="shared" si="80"/>
        <v>2023/5/11 16:36:36</v>
      </c>
      <c r="N1719" s="12">
        <v>45057</v>
      </c>
      <c r="O1719" s="10" t="s">
        <v>2644</v>
      </c>
      <c r="P1719" s="8" t="s">
        <v>585</v>
      </c>
      <c r="Q1719" s="8" t="s">
        <v>8589</v>
      </c>
      <c r="R1719" s="8" t="s">
        <v>8590</v>
      </c>
      <c r="S1719" s="8" t="s">
        <v>626</v>
      </c>
      <c r="T1719" s="8" t="s">
        <v>627</v>
      </c>
      <c r="U1719" s="8" t="s">
        <v>628</v>
      </c>
      <c r="V1719" s="8" t="s">
        <v>582</v>
      </c>
      <c r="W1719" s="8" t="s">
        <v>582</v>
      </c>
      <c r="X1719" s="8" t="s">
        <v>582</v>
      </c>
      <c r="Y1719" s="8" t="s">
        <v>582</v>
      </c>
      <c r="Z1719" s="8" t="s">
        <v>582</v>
      </c>
      <c r="AA1719" s="8" t="s">
        <v>90</v>
      </c>
      <c r="AB1719" s="8" t="s">
        <v>591</v>
      </c>
      <c r="AC1719" s="8" t="s">
        <v>629</v>
      </c>
      <c r="AD1719" s="8" t="s">
        <v>593</v>
      </c>
      <c r="AE1719" s="8" t="s">
        <v>630</v>
      </c>
      <c r="AF1719" s="1">
        <v>1</v>
      </c>
    </row>
    <row r="1720" ht="25" customHeight="1" spans="1:32">
      <c r="A1720" s="1">
        <f>COUNTIF(企业分类!A:A,AA1720)</f>
        <v>1</v>
      </c>
      <c r="B1720" s="6" t="str">
        <f t="shared" si="78"/>
        <v>30天内曾在线</v>
      </c>
      <c r="C1720" s="7">
        <v>45046.9999884259</v>
      </c>
      <c r="D1720" s="6">
        <f t="shared" si="79"/>
        <v>8.11962962962571</v>
      </c>
      <c r="E1720" s="8" t="s">
        <v>8591</v>
      </c>
      <c r="F1720" s="8" t="s">
        <v>578</v>
      </c>
      <c r="G1720" s="8" t="s">
        <v>19</v>
      </c>
      <c r="H1720" s="8" t="s">
        <v>579</v>
      </c>
      <c r="I1720" s="8" t="s">
        <v>580</v>
      </c>
      <c r="J1720" s="8" t="s">
        <v>8592</v>
      </c>
      <c r="K1720" s="8" t="s">
        <v>582</v>
      </c>
      <c r="L1720" s="10" t="s">
        <v>8593</v>
      </c>
      <c r="M1720" s="11" t="str">
        <f t="shared" si="80"/>
        <v>2023/4/22 21:07:43</v>
      </c>
      <c r="N1720" s="12">
        <v>45038</v>
      </c>
      <c r="O1720" s="10" t="s">
        <v>8594</v>
      </c>
      <c r="P1720" s="8" t="s">
        <v>585</v>
      </c>
      <c r="Q1720" s="8" t="s">
        <v>8595</v>
      </c>
      <c r="R1720" s="8" t="s">
        <v>8596</v>
      </c>
      <c r="S1720" s="8" t="s">
        <v>1974</v>
      </c>
      <c r="T1720" s="8" t="s">
        <v>1975</v>
      </c>
      <c r="U1720" s="8" t="s">
        <v>1976</v>
      </c>
      <c r="V1720" s="8" t="s">
        <v>582</v>
      </c>
      <c r="W1720" s="8" t="s">
        <v>582</v>
      </c>
      <c r="X1720" s="8" t="s">
        <v>582</v>
      </c>
      <c r="Y1720" s="8" t="s">
        <v>582</v>
      </c>
      <c r="Z1720" s="8" t="s">
        <v>582</v>
      </c>
      <c r="AA1720" s="8" t="s">
        <v>50</v>
      </c>
      <c r="AB1720" s="8" t="s">
        <v>591</v>
      </c>
      <c r="AC1720" s="8" t="s">
        <v>629</v>
      </c>
      <c r="AD1720" s="8" t="s">
        <v>593</v>
      </c>
      <c r="AE1720" s="8" t="s">
        <v>630</v>
      </c>
      <c r="AF1720" s="1">
        <v>1</v>
      </c>
    </row>
    <row r="1721" ht="25" customHeight="1" spans="1:32">
      <c r="A1721" s="1">
        <f>COUNTIF(企业分类!A:A,AA1721)</f>
        <v>1</v>
      </c>
      <c r="B1721" s="6" t="str">
        <f t="shared" si="78"/>
        <v>大于180天不在线</v>
      </c>
      <c r="C1721" s="7">
        <v>45046.9999884259</v>
      </c>
      <c r="D1721" s="6">
        <f t="shared" si="79"/>
        <v>214.854027777772</v>
      </c>
      <c r="E1721" s="8" t="s">
        <v>8597</v>
      </c>
      <c r="F1721" s="8" t="s">
        <v>578</v>
      </c>
      <c r="G1721" s="8" t="s">
        <v>19</v>
      </c>
      <c r="H1721" s="8" t="s">
        <v>579</v>
      </c>
      <c r="I1721" s="8" t="s">
        <v>580</v>
      </c>
      <c r="J1721" s="8" t="s">
        <v>8598</v>
      </c>
      <c r="K1721" s="8" t="s">
        <v>582</v>
      </c>
      <c r="L1721" s="10" t="s">
        <v>8599</v>
      </c>
      <c r="M1721" s="11" t="str">
        <f t="shared" si="80"/>
        <v>2022/9/28 3:30:11</v>
      </c>
      <c r="N1721" s="12">
        <v>44832</v>
      </c>
      <c r="O1721" s="10" t="s">
        <v>8600</v>
      </c>
      <c r="P1721" s="8" t="s">
        <v>585</v>
      </c>
      <c r="Q1721" s="8" t="s">
        <v>8601</v>
      </c>
      <c r="R1721" s="8" t="s">
        <v>8602</v>
      </c>
      <c r="S1721" s="8" t="s">
        <v>1974</v>
      </c>
      <c r="T1721" s="8" t="s">
        <v>1975</v>
      </c>
      <c r="U1721" s="8" t="s">
        <v>1976</v>
      </c>
      <c r="V1721" s="8" t="s">
        <v>582</v>
      </c>
      <c r="W1721" s="8" t="s">
        <v>582</v>
      </c>
      <c r="X1721" s="8" t="s">
        <v>582</v>
      </c>
      <c r="Y1721" s="8" t="s">
        <v>582</v>
      </c>
      <c r="Z1721" s="8" t="s">
        <v>582</v>
      </c>
      <c r="AA1721" s="8" t="s">
        <v>75</v>
      </c>
      <c r="AB1721" s="8" t="s">
        <v>591</v>
      </c>
      <c r="AC1721" s="8" t="s">
        <v>629</v>
      </c>
      <c r="AD1721" s="8" t="s">
        <v>593</v>
      </c>
      <c r="AE1721" s="8" t="s">
        <v>630</v>
      </c>
      <c r="AF1721" s="1">
        <v>1</v>
      </c>
    </row>
    <row r="1722" ht="25" customHeight="1" spans="1:32">
      <c r="A1722" s="1">
        <f>COUNTIF(企业分类!A:A,AA1722)</f>
        <v>1</v>
      </c>
      <c r="B1722" s="6" t="str">
        <f t="shared" si="78"/>
        <v>30天内曾在线</v>
      </c>
      <c r="C1722" s="7">
        <v>45046.9999884259</v>
      </c>
      <c r="D1722" s="6">
        <f t="shared" si="79"/>
        <v>-10.6923726851892</v>
      </c>
      <c r="E1722" s="8" t="s">
        <v>8603</v>
      </c>
      <c r="F1722" s="8" t="s">
        <v>578</v>
      </c>
      <c r="G1722" s="8" t="s">
        <v>19</v>
      </c>
      <c r="H1722" s="8" t="s">
        <v>579</v>
      </c>
      <c r="I1722" s="8" t="s">
        <v>580</v>
      </c>
      <c r="J1722" s="8" t="s">
        <v>8604</v>
      </c>
      <c r="K1722" s="8" t="s">
        <v>582</v>
      </c>
      <c r="L1722" s="10" t="s">
        <v>615</v>
      </c>
      <c r="M1722" s="11" t="str">
        <f t="shared" si="80"/>
        <v>2023/5/11 16:37:00</v>
      </c>
      <c r="N1722" s="12">
        <v>45057</v>
      </c>
      <c r="O1722" s="10" t="s">
        <v>616</v>
      </c>
      <c r="P1722" s="8" t="s">
        <v>585</v>
      </c>
      <c r="Q1722" s="8" t="s">
        <v>8605</v>
      </c>
      <c r="R1722" s="8" t="s">
        <v>8606</v>
      </c>
      <c r="S1722" s="8" t="s">
        <v>1974</v>
      </c>
      <c r="T1722" s="8" t="s">
        <v>1975</v>
      </c>
      <c r="U1722" s="8" t="s">
        <v>1976</v>
      </c>
      <c r="V1722" s="8" t="s">
        <v>582</v>
      </c>
      <c r="W1722" s="8" t="s">
        <v>582</v>
      </c>
      <c r="X1722" s="8" t="s">
        <v>582</v>
      </c>
      <c r="Y1722" s="8" t="s">
        <v>582</v>
      </c>
      <c r="Z1722" s="8" t="s">
        <v>582</v>
      </c>
      <c r="AA1722" s="8" t="s">
        <v>57</v>
      </c>
      <c r="AB1722" s="8" t="s">
        <v>591</v>
      </c>
      <c r="AC1722" s="8" t="s">
        <v>629</v>
      </c>
      <c r="AD1722" s="8" t="s">
        <v>593</v>
      </c>
      <c r="AE1722" s="8" t="s">
        <v>630</v>
      </c>
      <c r="AF1722" s="1">
        <v>1</v>
      </c>
    </row>
    <row r="1723" ht="25" customHeight="1" spans="1:32">
      <c r="A1723" s="1">
        <f>COUNTIF(企业分类!A:A,AA1723)</f>
        <v>1</v>
      </c>
      <c r="B1723" s="6" t="str">
        <f t="shared" si="78"/>
        <v>30天内曾在线</v>
      </c>
      <c r="C1723" s="7">
        <v>45046.9999884259</v>
      </c>
      <c r="D1723" s="6">
        <f t="shared" si="79"/>
        <v>-10.6915972222268</v>
      </c>
      <c r="E1723" s="8" t="s">
        <v>8607</v>
      </c>
      <c r="F1723" s="8" t="s">
        <v>578</v>
      </c>
      <c r="G1723" s="8" t="s">
        <v>19</v>
      </c>
      <c r="H1723" s="8" t="s">
        <v>579</v>
      </c>
      <c r="I1723" s="8" t="s">
        <v>580</v>
      </c>
      <c r="J1723" s="8" t="s">
        <v>8608</v>
      </c>
      <c r="K1723" s="8" t="s">
        <v>582</v>
      </c>
      <c r="L1723" s="10" t="s">
        <v>1908</v>
      </c>
      <c r="M1723" s="11" t="str">
        <f t="shared" si="80"/>
        <v>2023/5/11 16:35:53</v>
      </c>
      <c r="N1723" s="12">
        <v>45057</v>
      </c>
      <c r="O1723" s="10" t="s">
        <v>1909</v>
      </c>
      <c r="P1723" s="8" t="s">
        <v>585</v>
      </c>
      <c r="Q1723" s="8" t="s">
        <v>8609</v>
      </c>
      <c r="R1723" s="8" t="s">
        <v>8610</v>
      </c>
      <c r="S1723" s="8" t="s">
        <v>1974</v>
      </c>
      <c r="T1723" s="8" t="s">
        <v>1975</v>
      </c>
      <c r="U1723" s="8" t="s">
        <v>1976</v>
      </c>
      <c r="V1723" s="8" t="s">
        <v>582</v>
      </c>
      <c r="W1723" s="8" t="s">
        <v>582</v>
      </c>
      <c r="X1723" s="8" t="s">
        <v>582</v>
      </c>
      <c r="Y1723" s="8" t="s">
        <v>582</v>
      </c>
      <c r="Z1723" s="8" t="s">
        <v>582</v>
      </c>
      <c r="AA1723" s="8" t="s">
        <v>57</v>
      </c>
      <c r="AB1723" s="8" t="s">
        <v>591</v>
      </c>
      <c r="AC1723" s="8" t="s">
        <v>629</v>
      </c>
      <c r="AD1723" s="8" t="s">
        <v>593</v>
      </c>
      <c r="AE1723" s="8" t="s">
        <v>630</v>
      </c>
      <c r="AF1723" s="1">
        <v>1</v>
      </c>
    </row>
    <row r="1724" ht="25" customHeight="1" spans="1:32">
      <c r="A1724" s="1">
        <f>COUNTIF(企业分类!A:A,AA1724)</f>
        <v>1</v>
      </c>
      <c r="B1724" s="6" t="str">
        <f t="shared" si="78"/>
        <v>30天内曾在线</v>
      </c>
      <c r="C1724" s="7">
        <v>45046.9999884259</v>
      </c>
      <c r="D1724" s="6">
        <f t="shared" si="79"/>
        <v>-10.6895717592633</v>
      </c>
      <c r="E1724" s="8" t="s">
        <v>8611</v>
      </c>
      <c r="F1724" s="8" t="s">
        <v>578</v>
      </c>
      <c r="G1724" s="8" t="s">
        <v>19</v>
      </c>
      <c r="H1724" s="8" t="s">
        <v>579</v>
      </c>
      <c r="I1724" s="8" t="s">
        <v>580</v>
      </c>
      <c r="J1724" s="8" t="s">
        <v>8612</v>
      </c>
      <c r="K1724" s="8" t="s">
        <v>582</v>
      </c>
      <c r="L1724" s="10" t="s">
        <v>2463</v>
      </c>
      <c r="M1724" s="11" t="str">
        <f t="shared" si="80"/>
        <v>2023/5/11 16:32:58</v>
      </c>
      <c r="N1724" s="12">
        <v>45057</v>
      </c>
      <c r="O1724" s="10" t="s">
        <v>2464</v>
      </c>
      <c r="P1724" s="8" t="s">
        <v>585</v>
      </c>
      <c r="Q1724" s="8" t="s">
        <v>8613</v>
      </c>
      <c r="R1724" s="8" t="s">
        <v>8614</v>
      </c>
      <c r="S1724" s="8" t="s">
        <v>1974</v>
      </c>
      <c r="T1724" s="8" t="s">
        <v>1975</v>
      </c>
      <c r="U1724" s="8" t="s">
        <v>1976</v>
      </c>
      <c r="V1724" s="8" t="s">
        <v>582</v>
      </c>
      <c r="W1724" s="8" t="s">
        <v>582</v>
      </c>
      <c r="X1724" s="8" t="s">
        <v>582</v>
      </c>
      <c r="Y1724" s="8" t="s">
        <v>582</v>
      </c>
      <c r="Z1724" s="8" t="s">
        <v>582</v>
      </c>
      <c r="AA1724" s="8" t="s">
        <v>221</v>
      </c>
      <c r="AB1724" s="8" t="s">
        <v>591</v>
      </c>
      <c r="AC1724" s="8" t="s">
        <v>657</v>
      </c>
      <c r="AD1724" s="8" t="s">
        <v>593</v>
      </c>
      <c r="AE1724" s="8" t="s">
        <v>630</v>
      </c>
      <c r="AF1724" s="1">
        <v>1</v>
      </c>
    </row>
    <row r="1725" ht="25" customHeight="1" spans="1:32">
      <c r="A1725" s="1">
        <f>COUNTIF(企业分类!A:A,AA1725)</f>
        <v>1</v>
      </c>
      <c r="B1725" s="6" t="str">
        <f t="shared" si="78"/>
        <v>30天内曾在线</v>
      </c>
      <c r="C1725" s="7">
        <v>45046.9999884259</v>
      </c>
      <c r="D1725" s="6">
        <f t="shared" si="79"/>
        <v>-10.6914930555577</v>
      </c>
      <c r="E1725" s="8" t="s">
        <v>8615</v>
      </c>
      <c r="F1725" s="8" t="s">
        <v>578</v>
      </c>
      <c r="G1725" s="8" t="s">
        <v>19</v>
      </c>
      <c r="H1725" s="8" t="s">
        <v>579</v>
      </c>
      <c r="I1725" s="8" t="s">
        <v>580</v>
      </c>
      <c r="J1725" s="8" t="s">
        <v>8616</v>
      </c>
      <c r="K1725" s="8" t="s">
        <v>582</v>
      </c>
      <c r="L1725" s="10" t="s">
        <v>1452</v>
      </c>
      <c r="M1725" s="11" t="str">
        <f t="shared" si="80"/>
        <v>2023/5/11 16:35:44</v>
      </c>
      <c r="N1725" s="12">
        <v>45057</v>
      </c>
      <c r="O1725" s="10" t="s">
        <v>1453</v>
      </c>
      <c r="P1725" s="8" t="s">
        <v>585</v>
      </c>
      <c r="Q1725" s="8" t="s">
        <v>8617</v>
      </c>
      <c r="R1725" s="8" t="s">
        <v>8618</v>
      </c>
      <c r="S1725" s="8" t="s">
        <v>1974</v>
      </c>
      <c r="T1725" s="8" t="s">
        <v>1975</v>
      </c>
      <c r="U1725" s="8" t="s">
        <v>1976</v>
      </c>
      <c r="V1725" s="8" t="s">
        <v>582</v>
      </c>
      <c r="W1725" s="8" t="s">
        <v>582</v>
      </c>
      <c r="X1725" s="8" t="s">
        <v>582</v>
      </c>
      <c r="Y1725" s="8" t="s">
        <v>582</v>
      </c>
      <c r="Z1725" s="8" t="s">
        <v>582</v>
      </c>
      <c r="AA1725" s="8" t="s">
        <v>430</v>
      </c>
      <c r="AB1725" s="8" t="s">
        <v>591</v>
      </c>
      <c r="AC1725" s="8" t="s">
        <v>592</v>
      </c>
      <c r="AD1725" s="8" t="s">
        <v>593</v>
      </c>
      <c r="AE1725" s="8" t="s">
        <v>630</v>
      </c>
      <c r="AF1725" s="1">
        <v>1</v>
      </c>
    </row>
    <row r="1726" ht="25" customHeight="1" spans="1:32">
      <c r="A1726" s="1">
        <f>COUNTIF(企业分类!A:A,AA1726)</f>
        <v>1</v>
      </c>
      <c r="B1726" s="6" t="str">
        <f t="shared" si="78"/>
        <v>30天内曾在线</v>
      </c>
      <c r="C1726" s="7">
        <v>45046.9999884259</v>
      </c>
      <c r="D1726" s="6">
        <f t="shared" si="79"/>
        <v>-10.6202314814873</v>
      </c>
      <c r="E1726" s="8" t="s">
        <v>8619</v>
      </c>
      <c r="F1726" s="8" t="s">
        <v>578</v>
      </c>
      <c r="G1726" s="8" t="s">
        <v>19</v>
      </c>
      <c r="H1726" s="8" t="s">
        <v>579</v>
      </c>
      <c r="I1726" s="8" t="s">
        <v>580</v>
      </c>
      <c r="J1726" s="8" t="s">
        <v>8620</v>
      </c>
      <c r="K1726" s="8" t="s">
        <v>582</v>
      </c>
      <c r="L1726" s="10" t="s">
        <v>8621</v>
      </c>
      <c r="M1726" s="11" t="str">
        <f t="shared" si="80"/>
        <v>2023/5/11 14:53:07</v>
      </c>
      <c r="N1726" s="12">
        <v>45057</v>
      </c>
      <c r="O1726" s="10" t="s">
        <v>8622</v>
      </c>
      <c r="P1726" s="8" t="s">
        <v>585</v>
      </c>
      <c r="Q1726" s="8" t="s">
        <v>8623</v>
      </c>
      <c r="R1726" s="8" t="s">
        <v>8624</v>
      </c>
      <c r="S1726" s="8" t="s">
        <v>1974</v>
      </c>
      <c r="T1726" s="8" t="s">
        <v>1975</v>
      </c>
      <c r="U1726" s="8" t="s">
        <v>1976</v>
      </c>
      <c r="V1726" s="8" t="s">
        <v>582</v>
      </c>
      <c r="W1726" s="8" t="s">
        <v>582</v>
      </c>
      <c r="X1726" s="8" t="s">
        <v>582</v>
      </c>
      <c r="Y1726" s="8" t="s">
        <v>582</v>
      </c>
      <c r="Z1726" s="8" t="s">
        <v>582</v>
      </c>
      <c r="AA1726" s="8" t="s">
        <v>44</v>
      </c>
      <c r="AB1726" s="8" t="s">
        <v>591</v>
      </c>
      <c r="AC1726" s="8" t="s">
        <v>629</v>
      </c>
      <c r="AD1726" s="8" t="s">
        <v>593</v>
      </c>
      <c r="AE1726" s="8" t="s">
        <v>630</v>
      </c>
      <c r="AF1726" s="1">
        <v>1</v>
      </c>
    </row>
    <row r="1727" ht="25" customHeight="1" spans="1:32">
      <c r="A1727" s="1">
        <f>COUNTIF(企业分类!A:A,AA1727)</f>
        <v>1</v>
      </c>
      <c r="B1727" s="6" t="str">
        <f t="shared" si="78"/>
        <v>30天内曾在线</v>
      </c>
      <c r="C1727" s="7">
        <v>45046.9999884259</v>
      </c>
      <c r="D1727" s="6">
        <f t="shared" si="79"/>
        <v>-10.6843055555582</v>
      </c>
      <c r="E1727" s="8" t="s">
        <v>8625</v>
      </c>
      <c r="F1727" s="8" t="s">
        <v>578</v>
      </c>
      <c r="G1727" s="8" t="s">
        <v>19</v>
      </c>
      <c r="H1727" s="8" t="s">
        <v>579</v>
      </c>
      <c r="I1727" s="8" t="s">
        <v>580</v>
      </c>
      <c r="J1727" s="8" t="s">
        <v>8626</v>
      </c>
      <c r="K1727" s="8" t="s">
        <v>582</v>
      </c>
      <c r="L1727" s="10" t="s">
        <v>8627</v>
      </c>
      <c r="M1727" s="11" t="str">
        <f t="shared" si="80"/>
        <v>2023/5/11 16:25:23</v>
      </c>
      <c r="N1727" s="12">
        <v>45057</v>
      </c>
      <c r="O1727" s="10" t="s">
        <v>8628</v>
      </c>
      <c r="P1727" s="8" t="s">
        <v>585</v>
      </c>
      <c r="Q1727" s="8" t="s">
        <v>8629</v>
      </c>
      <c r="R1727" s="8" t="s">
        <v>8630</v>
      </c>
      <c r="S1727" s="8" t="s">
        <v>1974</v>
      </c>
      <c r="T1727" s="8" t="s">
        <v>1975</v>
      </c>
      <c r="U1727" s="8" t="s">
        <v>1976</v>
      </c>
      <c r="V1727" s="8" t="s">
        <v>582</v>
      </c>
      <c r="W1727" s="8" t="s">
        <v>582</v>
      </c>
      <c r="X1727" s="8" t="s">
        <v>582</v>
      </c>
      <c r="Y1727" s="8" t="s">
        <v>582</v>
      </c>
      <c r="Z1727" s="8" t="s">
        <v>582</v>
      </c>
      <c r="AA1727" s="8" t="s">
        <v>66</v>
      </c>
      <c r="AB1727" s="8" t="s">
        <v>591</v>
      </c>
      <c r="AC1727" s="8" t="s">
        <v>657</v>
      </c>
      <c r="AD1727" s="8" t="s">
        <v>593</v>
      </c>
      <c r="AE1727" s="8" t="s">
        <v>630</v>
      </c>
      <c r="AF1727" s="1">
        <v>1</v>
      </c>
    </row>
    <row r="1728" ht="25" customHeight="1" spans="1:32">
      <c r="A1728" s="1">
        <f>COUNTIF(企业分类!A:A,AA1728)</f>
        <v>1</v>
      </c>
      <c r="B1728" s="6" t="str">
        <f t="shared" si="78"/>
        <v>30天内曾在线</v>
      </c>
      <c r="C1728" s="7">
        <v>45046.9999884259</v>
      </c>
      <c r="D1728" s="6">
        <f t="shared" si="79"/>
        <v>-3.80532407407736</v>
      </c>
      <c r="E1728" s="8" t="s">
        <v>8631</v>
      </c>
      <c r="F1728" s="8" t="s">
        <v>578</v>
      </c>
      <c r="G1728" s="8" t="s">
        <v>19</v>
      </c>
      <c r="H1728" s="8" t="s">
        <v>579</v>
      </c>
      <c r="I1728" s="8" t="s">
        <v>580</v>
      </c>
      <c r="J1728" s="8" t="s">
        <v>8632</v>
      </c>
      <c r="K1728" s="8" t="s">
        <v>582</v>
      </c>
      <c r="L1728" s="10" t="s">
        <v>8633</v>
      </c>
      <c r="M1728" s="11" t="str">
        <f t="shared" si="80"/>
        <v>2023/5/4 19:19:39</v>
      </c>
      <c r="N1728" s="12">
        <v>45050</v>
      </c>
      <c r="O1728" s="10" t="s">
        <v>8634</v>
      </c>
      <c r="P1728" s="8" t="s">
        <v>585</v>
      </c>
      <c r="Q1728" s="8" t="s">
        <v>8635</v>
      </c>
      <c r="R1728" s="8" t="s">
        <v>8636</v>
      </c>
      <c r="S1728" s="8" t="s">
        <v>1974</v>
      </c>
      <c r="T1728" s="8" t="s">
        <v>1975</v>
      </c>
      <c r="U1728" s="8" t="s">
        <v>1976</v>
      </c>
      <c r="V1728" s="8" t="s">
        <v>582</v>
      </c>
      <c r="W1728" s="8" t="s">
        <v>582</v>
      </c>
      <c r="X1728" s="8" t="s">
        <v>582</v>
      </c>
      <c r="Y1728" s="8" t="s">
        <v>582</v>
      </c>
      <c r="Z1728" s="8" t="s">
        <v>582</v>
      </c>
      <c r="AA1728" s="8" t="s">
        <v>57</v>
      </c>
      <c r="AB1728" s="8" t="s">
        <v>591</v>
      </c>
      <c r="AC1728" s="8" t="s">
        <v>629</v>
      </c>
      <c r="AD1728" s="8" t="s">
        <v>593</v>
      </c>
      <c r="AE1728" s="8" t="s">
        <v>630</v>
      </c>
      <c r="AF1728" s="1">
        <v>1</v>
      </c>
    </row>
    <row r="1729" ht="25" customHeight="1" spans="1:32">
      <c r="A1729" s="1">
        <f>COUNTIF(企业分类!A:A,AA1729)</f>
        <v>1</v>
      </c>
      <c r="B1729" s="6" t="str">
        <f t="shared" si="78"/>
        <v>30天内曾在线</v>
      </c>
      <c r="C1729" s="7">
        <v>45046.9999884259</v>
      </c>
      <c r="D1729" s="6">
        <f t="shared" si="79"/>
        <v>-10.6920486111121</v>
      </c>
      <c r="E1729" s="8" t="s">
        <v>8637</v>
      </c>
      <c r="F1729" s="8" t="s">
        <v>578</v>
      </c>
      <c r="G1729" s="8" t="s">
        <v>19</v>
      </c>
      <c r="H1729" s="8" t="s">
        <v>579</v>
      </c>
      <c r="I1729" s="8" t="s">
        <v>580</v>
      </c>
      <c r="J1729" s="8" t="s">
        <v>8638</v>
      </c>
      <c r="K1729" s="8" t="s">
        <v>582</v>
      </c>
      <c r="L1729" s="10" t="s">
        <v>2213</v>
      </c>
      <c r="M1729" s="11" t="str">
        <f t="shared" si="80"/>
        <v>2023/5/11 16:36:32</v>
      </c>
      <c r="N1729" s="12">
        <v>45057</v>
      </c>
      <c r="O1729" s="10" t="s">
        <v>2214</v>
      </c>
      <c r="P1729" s="8" t="s">
        <v>585</v>
      </c>
      <c r="Q1729" s="8" t="s">
        <v>8639</v>
      </c>
      <c r="R1729" s="8" t="s">
        <v>8640</v>
      </c>
      <c r="S1729" s="8" t="s">
        <v>1974</v>
      </c>
      <c r="T1729" s="8" t="s">
        <v>1975</v>
      </c>
      <c r="U1729" s="8" t="s">
        <v>1976</v>
      </c>
      <c r="V1729" s="8" t="s">
        <v>582</v>
      </c>
      <c r="W1729" s="8" t="s">
        <v>582</v>
      </c>
      <c r="X1729" s="8" t="s">
        <v>582</v>
      </c>
      <c r="Y1729" s="8" t="s">
        <v>582</v>
      </c>
      <c r="Z1729" s="8" t="s">
        <v>582</v>
      </c>
      <c r="AA1729" s="8" t="s">
        <v>57</v>
      </c>
      <c r="AB1729" s="8" t="s">
        <v>591</v>
      </c>
      <c r="AC1729" s="8" t="s">
        <v>629</v>
      </c>
      <c r="AD1729" s="8" t="s">
        <v>593</v>
      </c>
      <c r="AE1729" s="8" t="s">
        <v>630</v>
      </c>
      <c r="AF1729" s="1">
        <v>1</v>
      </c>
    </row>
    <row r="1730" ht="25" customHeight="1" spans="1:32">
      <c r="A1730" s="1">
        <f>COUNTIF(企业分类!A:A,AA1730)</f>
        <v>1</v>
      </c>
      <c r="B1730" s="6" t="str">
        <f t="shared" si="78"/>
        <v>60-180天不在线</v>
      </c>
      <c r="C1730" s="7">
        <v>45046.9999884259</v>
      </c>
      <c r="D1730" s="6">
        <f t="shared" si="79"/>
        <v>108.724826388883</v>
      </c>
      <c r="E1730" s="8" t="s">
        <v>8641</v>
      </c>
      <c r="F1730" s="8" t="s">
        <v>578</v>
      </c>
      <c r="G1730" s="8" t="s">
        <v>19</v>
      </c>
      <c r="H1730" s="8" t="s">
        <v>579</v>
      </c>
      <c r="I1730" s="8" t="s">
        <v>580</v>
      </c>
      <c r="J1730" s="8" t="s">
        <v>8642</v>
      </c>
      <c r="K1730" s="8" t="s">
        <v>582</v>
      </c>
      <c r="L1730" s="10" t="s">
        <v>8643</v>
      </c>
      <c r="M1730" s="11" t="str">
        <f t="shared" si="80"/>
        <v>2023/1/12 6:36:14</v>
      </c>
      <c r="N1730" s="12">
        <v>44938</v>
      </c>
      <c r="O1730" s="10" t="s">
        <v>8644</v>
      </c>
      <c r="P1730" s="8" t="s">
        <v>585</v>
      </c>
      <c r="Q1730" s="8" t="s">
        <v>8645</v>
      </c>
      <c r="R1730" s="8" t="s">
        <v>8646</v>
      </c>
      <c r="S1730" s="8" t="s">
        <v>1974</v>
      </c>
      <c r="T1730" s="8" t="s">
        <v>1975</v>
      </c>
      <c r="U1730" s="8" t="s">
        <v>1976</v>
      </c>
      <c r="V1730" s="8" t="s">
        <v>582</v>
      </c>
      <c r="W1730" s="8" t="s">
        <v>582</v>
      </c>
      <c r="X1730" s="8" t="s">
        <v>582</v>
      </c>
      <c r="Y1730" s="8" t="s">
        <v>582</v>
      </c>
      <c r="Z1730" s="8" t="s">
        <v>582</v>
      </c>
      <c r="AA1730" s="8" t="s">
        <v>57</v>
      </c>
      <c r="AB1730" s="8" t="s">
        <v>591</v>
      </c>
      <c r="AC1730" s="8" t="s">
        <v>629</v>
      </c>
      <c r="AD1730" s="8" t="s">
        <v>593</v>
      </c>
      <c r="AE1730" s="8" t="s">
        <v>630</v>
      </c>
      <c r="AF1730" s="1">
        <v>1</v>
      </c>
    </row>
    <row r="1731" ht="25" customHeight="1" spans="1:32">
      <c r="A1731" s="1">
        <f>COUNTIF(企业分类!A:A,AA1731)</f>
        <v>1</v>
      </c>
      <c r="B1731" s="6" t="str">
        <f t="shared" ref="B1731:B1794" si="81">IF(M1731="","从不在线",IF(D1731&lt;30,"30天内曾在线",IF(D1731&lt;=60,"30-60天不在线",IF(D1731&lt;=180,"60-180天不在线","大于180天不在线"))))</f>
        <v>30天内曾在线</v>
      </c>
      <c r="C1731" s="7">
        <v>45046.9999884259</v>
      </c>
      <c r="D1731" s="6">
        <f t="shared" ref="D1731:D1794" si="82">C1731-M1731</f>
        <v>-10.6921759259276</v>
      </c>
      <c r="E1731" s="8" t="s">
        <v>8647</v>
      </c>
      <c r="F1731" s="8" t="s">
        <v>578</v>
      </c>
      <c r="G1731" s="8" t="s">
        <v>19</v>
      </c>
      <c r="H1731" s="8" t="s">
        <v>579</v>
      </c>
      <c r="I1731" s="8" t="s">
        <v>580</v>
      </c>
      <c r="J1731" s="8" t="s">
        <v>8648</v>
      </c>
      <c r="K1731" s="8" t="s">
        <v>582</v>
      </c>
      <c r="L1731" s="10" t="s">
        <v>1956</v>
      </c>
      <c r="M1731" s="11" t="str">
        <f t="shared" ref="M1731:M1794" si="83">TEXT(N1731,"yyyy/m/d")&amp;" "&amp;TEXT(O1731,"h:mm:ss")</f>
        <v>2023/5/11 16:36:43</v>
      </c>
      <c r="N1731" s="12">
        <v>45057</v>
      </c>
      <c r="O1731" s="10" t="s">
        <v>1957</v>
      </c>
      <c r="P1731" s="8" t="s">
        <v>585</v>
      </c>
      <c r="Q1731" s="8" t="s">
        <v>8649</v>
      </c>
      <c r="R1731" s="8" t="s">
        <v>8650</v>
      </c>
      <c r="S1731" s="8" t="s">
        <v>1974</v>
      </c>
      <c r="T1731" s="8" t="s">
        <v>1975</v>
      </c>
      <c r="U1731" s="8" t="s">
        <v>1976</v>
      </c>
      <c r="V1731" s="8" t="s">
        <v>582</v>
      </c>
      <c r="W1731" s="8" t="s">
        <v>582</v>
      </c>
      <c r="X1731" s="8" t="s">
        <v>582</v>
      </c>
      <c r="Y1731" s="8" t="s">
        <v>582</v>
      </c>
      <c r="Z1731" s="8" t="s">
        <v>582</v>
      </c>
      <c r="AA1731" s="8" t="s">
        <v>50</v>
      </c>
      <c r="AB1731" s="8" t="s">
        <v>591</v>
      </c>
      <c r="AC1731" s="8" t="s">
        <v>629</v>
      </c>
      <c r="AD1731" s="8" t="s">
        <v>593</v>
      </c>
      <c r="AE1731" s="8" t="s">
        <v>630</v>
      </c>
      <c r="AF1731" s="1">
        <v>1</v>
      </c>
    </row>
    <row r="1732" ht="25" customHeight="1" spans="1:32">
      <c r="A1732" s="1">
        <f>COUNTIF(企业分类!A:A,AA1732)</f>
        <v>1</v>
      </c>
      <c r="B1732" s="6" t="str">
        <f t="shared" si="81"/>
        <v>30天内曾在线</v>
      </c>
      <c r="C1732" s="7">
        <v>45046.9999884259</v>
      </c>
      <c r="D1732" s="6">
        <f t="shared" si="82"/>
        <v>-10.4343750000044</v>
      </c>
      <c r="E1732" s="8" t="s">
        <v>8651</v>
      </c>
      <c r="F1732" s="8" t="s">
        <v>578</v>
      </c>
      <c r="G1732" s="8" t="s">
        <v>19</v>
      </c>
      <c r="H1732" s="8" t="s">
        <v>579</v>
      </c>
      <c r="I1732" s="8" t="s">
        <v>580</v>
      </c>
      <c r="J1732" s="8" t="s">
        <v>8652</v>
      </c>
      <c r="K1732" s="8" t="s">
        <v>582</v>
      </c>
      <c r="L1732" s="10" t="s">
        <v>8653</v>
      </c>
      <c r="M1732" s="11" t="str">
        <f t="shared" si="83"/>
        <v>2023/5/11 10:25:29</v>
      </c>
      <c r="N1732" s="12">
        <v>45057</v>
      </c>
      <c r="O1732" s="10" t="s">
        <v>8654</v>
      </c>
      <c r="P1732" s="8" t="s">
        <v>585</v>
      </c>
      <c r="Q1732" s="8" t="s">
        <v>8655</v>
      </c>
      <c r="R1732" s="8" t="s">
        <v>8656</v>
      </c>
      <c r="S1732" s="8" t="s">
        <v>1974</v>
      </c>
      <c r="T1732" s="8" t="s">
        <v>1975</v>
      </c>
      <c r="U1732" s="8" t="s">
        <v>1976</v>
      </c>
      <c r="V1732" s="8" t="s">
        <v>582</v>
      </c>
      <c r="W1732" s="8" t="s">
        <v>582</v>
      </c>
      <c r="X1732" s="8" t="s">
        <v>582</v>
      </c>
      <c r="Y1732" s="8" t="s">
        <v>582</v>
      </c>
      <c r="Z1732" s="8" t="s">
        <v>582</v>
      </c>
      <c r="AA1732" s="8" t="s">
        <v>57</v>
      </c>
      <c r="AB1732" s="8" t="s">
        <v>591</v>
      </c>
      <c r="AC1732" s="8" t="s">
        <v>629</v>
      </c>
      <c r="AD1732" s="8" t="s">
        <v>593</v>
      </c>
      <c r="AE1732" s="8" t="s">
        <v>630</v>
      </c>
      <c r="AF1732" s="1">
        <v>1</v>
      </c>
    </row>
    <row r="1733" ht="25" customHeight="1" spans="1:32">
      <c r="A1733" s="1">
        <f>COUNTIF(企业分类!A:A,AA1733)</f>
        <v>1</v>
      </c>
      <c r="B1733" s="6" t="str">
        <f t="shared" si="81"/>
        <v>60-180天不在线</v>
      </c>
      <c r="C1733" s="7">
        <v>45046.9999884259</v>
      </c>
      <c r="D1733" s="6">
        <f t="shared" si="82"/>
        <v>120.312523148146</v>
      </c>
      <c r="E1733" s="8" t="s">
        <v>8657</v>
      </c>
      <c r="F1733" s="8" t="s">
        <v>578</v>
      </c>
      <c r="G1733" s="8" t="s">
        <v>19</v>
      </c>
      <c r="H1733" s="8" t="s">
        <v>579</v>
      </c>
      <c r="I1733" s="8" t="s">
        <v>580</v>
      </c>
      <c r="J1733" s="8" t="s">
        <v>8658</v>
      </c>
      <c r="K1733" s="8" t="s">
        <v>582</v>
      </c>
      <c r="L1733" s="10" t="s">
        <v>8659</v>
      </c>
      <c r="M1733" s="11" t="str">
        <f t="shared" si="83"/>
        <v>2022/12/31 16:29:57</v>
      </c>
      <c r="N1733" s="12">
        <v>44926</v>
      </c>
      <c r="O1733" s="10" t="s">
        <v>8660</v>
      </c>
      <c r="P1733" s="8" t="s">
        <v>585</v>
      </c>
      <c r="Q1733" s="8" t="s">
        <v>8661</v>
      </c>
      <c r="R1733" s="8" t="s">
        <v>8662</v>
      </c>
      <c r="S1733" s="8" t="s">
        <v>1974</v>
      </c>
      <c r="T1733" s="8" t="s">
        <v>1975</v>
      </c>
      <c r="U1733" s="8" t="s">
        <v>1976</v>
      </c>
      <c r="V1733" s="8" t="s">
        <v>582</v>
      </c>
      <c r="W1733" s="8" t="s">
        <v>582</v>
      </c>
      <c r="X1733" s="8" t="s">
        <v>582</v>
      </c>
      <c r="Y1733" s="8" t="s">
        <v>582</v>
      </c>
      <c r="Z1733" s="8" t="s">
        <v>582</v>
      </c>
      <c r="AA1733" s="8" t="s">
        <v>57</v>
      </c>
      <c r="AB1733" s="8" t="s">
        <v>591</v>
      </c>
      <c r="AC1733" s="8" t="s">
        <v>629</v>
      </c>
      <c r="AD1733" s="8" t="s">
        <v>593</v>
      </c>
      <c r="AE1733" s="8" t="s">
        <v>630</v>
      </c>
      <c r="AF1733" s="1">
        <v>1</v>
      </c>
    </row>
    <row r="1734" ht="25" customHeight="1" spans="1:32">
      <c r="A1734" s="1">
        <f>COUNTIF(企业分类!A:A,AA1734)</f>
        <v>1</v>
      </c>
      <c r="B1734" s="6" t="str">
        <f t="shared" si="81"/>
        <v>30天内曾在线</v>
      </c>
      <c r="C1734" s="7">
        <v>45046.9999884259</v>
      </c>
      <c r="D1734" s="6">
        <f t="shared" si="82"/>
        <v>-10.6918518518578</v>
      </c>
      <c r="E1734" s="8" t="s">
        <v>8663</v>
      </c>
      <c r="F1734" s="8" t="s">
        <v>578</v>
      </c>
      <c r="G1734" s="8" t="s">
        <v>19</v>
      </c>
      <c r="H1734" s="8" t="s">
        <v>579</v>
      </c>
      <c r="I1734" s="8" t="s">
        <v>580</v>
      </c>
      <c r="J1734" s="8" t="s">
        <v>8664</v>
      </c>
      <c r="K1734" s="8" t="s">
        <v>582</v>
      </c>
      <c r="L1734" s="10" t="s">
        <v>2523</v>
      </c>
      <c r="M1734" s="11" t="str">
        <f t="shared" si="83"/>
        <v>2023/5/11 16:36:15</v>
      </c>
      <c r="N1734" s="12">
        <v>45057</v>
      </c>
      <c r="O1734" s="10" t="s">
        <v>2524</v>
      </c>
      <c r="P1734" s="8" t="s">
        <v>585</v>
      </c>
      <c r="Q1734" s="8" t="s">
        <v>8665</v>
      </c>
      <c r="R1734" s="8" t="s">
        <v>8666</v>
      </c>
      <c r="S1734" s="8" t="s">
        <v>610</v>
      </c>
      <c r="T1734" s="8" t="s">
        <v>611</v>
      </c>
      <c r="U1734" s="8" t="s">
        <v>612</v>
      </c>
      <c r="V1734" s="8" t="s">
        <v>582</v>
      </c>
      <c r="W1734" s="8" t="s">
        <v>582</v>
      </c>
      <c r="X1734" s="8" t="s">
        <v>582</v>
      </c>
      <c r="Y1734" s="8" t="s">
        <v>582</v>
      </c>
      <c r="Z1734" s="8" t="s">
        <v>582</v>
      </c>
      <c r="AA1734" s="8" t="s">
        <v>174</v>
      </c>
      <c r="AB1734" s="8" t="s">
        <v>591</v>
      </c>
      <c r="AC1734" s="8" t="s">
        <v>772</v>
      </c>
      <c r="AD1734" s="8" t="s">
        <v>593</v>
      </c>
      <c r="AE1734" s="8" t="s">
        <v>604</v>
      </c>
      <c r="AF1734" s="1">
        <v>1</v>
      </c>
    </row>
    <row r="1735" ht="25" customHeight="1" spans="1:32">
      <c r="A1735" s="1">
        <f>COUNTIF(企业分类!A:A,AA1735)</f>
        <v>1</v>
      </c>
      <c r="B1735" s="6" t="str">
        <f t="shared" si="81"/>
        <v>30天内曾在线</v>
      </c>
      <c r="C1735" s="7">
        <v>45046.9999884259</v>
      </c>
      <c r="D1735" s="6">
        <f t="shared" si="82"/>
        <v>-10.5884606481486</v>
      </c>
      <c r="E1735" s="8" t="s">
        <v>8667</v>
      </c>
      <c r="F1735" s="8" t="s">
        <v>578</v>
      </c>
      <c r="G1735" s="8" t="s">
        <v>19</v>
      </c>
      <c r="H1735" s="8" t="s">
        <v>579</v>
      </c>
      <c r="I1735" s="8" t="s">
        <v>580</v>
      </c>
      <c r="J1735" s="8" t="s">
        <v>8668</v>
      </c>
      <c r="K1735" s="8" t="s">
        <v>582</v>
      </c>
      <c r="L1735" s="10" t="s">
        <v>8669</v>
      </c>
      <c r="M1735" s="11" t="str">
        <f t="shared" si="83"/>
        <v>2023/5/11 14:07:22</v>
      </c>
      <c r="N1735" s="12">
        <v>45057</v>
      </c>
      <c r="O1735" s="10" t="s">
        <v>8670</v>
      </c>
      <c r="P1735" s="8" t="s">
        <v>585</v>
      </c>
      <c r="Q1735" s="8" t="s">
        <v>8671</v>
      </c>
      <c r="R1735" s="8" t="s">
        <v>8672</v>
      </c>
      <c r="S1735" s="8" t="s">
        <v>1974</v>
      </c>
      <c r="T1735" s="8" t="s">
        <v>1975</v>
      </c>
      <c r="U1735" s="8" t="s">
        <v>1976</v>
      </c>
      <c r="V1735" s="8" t="s">
        <v>582</v>
      </c>
      <c r="W1735" s="8" t="s">
        <v>582</v>
      </c>
      <c r="X1735" s="8" t="s">
        <v>582</v>
      </c>
      <c r="Y1735" s="8" t="s">
        <v>582</v>
      </c>
      <c r="Z1735" s="8" t="s">
        <v>582</v>
      </c>
      <c r="AA1735" s="8" t="s">
        <v>221</v>
      </c>
      <c r="AB1735" s="8" t="s">
        <v>591</v>
      </c>
      <c r="AC1735" s="8" t="s">
        <v>657</v>
      </c>
      <c r="AD1735" s="8" t="s">
        <v>593</v>
      </c>
      <c r="AE1735" s="8" t="s">
        <v>630</v>
      </c>
      <c r="AF1735" s="1">
        <v>1</v>
      </c>
    </row>
    <row r="1736" ht="25" customHeight="1" spans="1:32">
      <c r="A1736" s="1">
        <f>COUNTIF(企业分类!A:A,AA1736)</f>
        <v>1</v>
      </c>
      <c r="B1736" s="6" t="str">
        <f t="shared" si="81"/>
        <v>30天内曾在线</v>
      </c>
      <c r="C1736" s="7">
        <v>45046.9999884259</v>
      </c>
      <c r="D1736" s="6">
        <f t="shared" si="82"/>
        <v>-10.686782407407</v>
      </c>
      <c r="E1736" s="8" t="s">
        <v>8673</v>
      </c>
      <c r="F1736" s="8" t="s">
        <v>578</v>
      </c>
      <c r="G1736" s="8" t="s">
        <v>19</v>
      </c>
      <c r="H1736" s="8" t="s">
        <v>579</v>
      </c>
      <c r="I1736" s="8" t="s">
        <v>580</v>
      </c>
      <c r="J1736" s="8" t="s">
        <v>8674</v>
      </c>
      <c r="K1736" s="8" t="s">
        <v>582</v>
      </c>
      <c r="L1736" s="10" t="s">
        <v>8675</v>
      </c>
      <c r="M1736" s="11" t="str">
        <f t="shared" si="83"/>
        <v>2023/5/11 16:28:57</v>
      </c>
      <c r="N1736" s="12">
        <v>45057</v>
      </c>
      <c r="O1736" s="10" t="s">
        <v>8676</v>
      </c>
      <c r="P1736" s="8" t="s">
        <v>585</v>
      </c>
      <c r="Q1736" s="8" t="s">
        <v>8677</v>
      </c>
      <c r="R1736" s="8" t="s">
        <v>8678</v>
      </c>
      <c r="S1736" s="8" t="s">
        <v>1974</v>
      </c>
      <c r="T1736" s="8" t="s">
        <v>1975</v>
      </c>
      <c r="U1736" s="8" t="s">
        <v>1976</v>
      </c>
      <c r="V1736" s="8" t="s">
        <v>582</v>
      </c>
      <c r="W1736" s="8" t="s">
        <v>582</v>
      </c>
      <c r="X1736" s="8" t="s">
        <v>582</v>
      </c>
      <c r="Y1736" s="8" t="s">
        <v>582</v>
      </c>
      <c r="Z1736" s="8" t="s">
        <v>582</v>
      </c>
      <c r="AA1736" s="8" t="s">
        <v>221</v>
      </c>
      <c r="AB1736" s="8" t="s">
        <v>591</v>
      </c>
      <c r="AC1736" s="8" t="s">
        <v>657</v>
      </c>
      <c r="AD1736" s="8" t="s">
        <v>593</v>
      </c>
      <c r="AE1736" s="8" t="s">
        <v>630</v>
      </c>
      <c r="AF1736" s="1">
        <v>1</v>
      </c>
    </row>
    <row r="1737" ht="25" customHeight="1" spans="1:32">
      <c r="A1737" s="1">
        <f>COUNTIF(企业分类!A:A,AA1737)</f>
        <v>1</v>
      </c>
      <c r="B1737" s="6" t="str">
        <f t="shared" si="81"/>
        <v>30天内曾在线</v>
      </c>
      <c r="C1737" s="7">
        <v>45046.9999884259</v>
      </c>
      <c r="D1737" s="6">
        <f t="shared" si="82"/>
        <v>-10.6871759259302</v>
      </c>
      <c r="E1737" s="8" t="s">
        <v>8679</v>
      </c>
      <c r="F1737" s="8" t="s">
        <v>578</v>
      </c>
      <c r="G1737" s="8" t="s">
        <v>19</v>
      </c>
      <c r="H1737" s="8" t="s">
        <v>579</v>
      </c>
      <c r="I1737" s="8" t="s">
        <v>580</v>
      </c>
      <c r="J1737" s="8" t="s">
        <v>8680</v>
      </c>
      <c r="K1737" s="8" t="s">
        <v>582</v>
      </c>
      <c r="L1737" s="10" t="s">
        <v>8681</v>
      </c>
      <c r="M1737" s="11" t="str">
        <f t="shared" si="83"/>
        <v>2023/5/11 16:29:31</v>
      </c>
      <c r="N1737" s="12">
        <v>45057</v>
      </c>
      <c r="O1737" s="10" t="s">
        <v>8682</v>
      </c>
      <c r="P1737" s="8" t="s">
        <v>585</v>
      </c>
      <c r="Q1737" s="8" t="s">
        <v>8683</v>
      </c>
      <c r="R1737" s="8" t="s">
        <v>8684</v>
      </c>
      <c r="S1737" s="8" t="s">
        <v>1974</v>
      </c>
      <c r="T1737" s="8" t="s">
        <v>1975</v>
      </c>
      <c r="U1737" s="8" t="s">
        <v>1976</v>
      </c>
      <c r="V1737" s="8" t="s">
        <v>582</v>
      </c>
      <c r="W1737" s="8" t="s">
        <v>582</v>
      </c>
      <c r="X1737" s="8" t="s">
        <v>582</v>
      </c>
      <c r="Y1737" s="8" t="s">
        <v>582</v>
      </c>
      <c r="Z1737" s="8" t="s">
        <v>582</v>
      </c>
      <c r="AA1737" s="8" t="s">
        <v>57</v>
      </c>
      <c r="AB1737" s="8" t="s">
        <v>591</v>
      </c>
      <c r="AC1737" s="8" t="s">
        <v>629</v>
      </c>
      <c r="AD1737" s="8" t="s">
        <v>593</v>
      </c>
      <c r="AE1737" s="8" t="s">
        <v>630</v>
      </c>
      <c r="AF1737" s="1">
        <v>1</v>
      </c>
    </row>
    <row r="1738" ht="25" customHeight="1" spans="1:32">
      <c r="A1738" s="1">
        <f>COUNTIF(企业分类!A:A,AA1738)</f>
        <v>1</v>
      </c>
      <c r="B1738" s="6" t="str">
        <f t="shared" si="81"/>
        <v>30天内曾在线</v>
      </c>
      <c r="C1738" s="7">
        <v>45046.9999884259</v>
      </c>
      <c r="D1738" s="6">
        <f t="shared" si="82"/>
        <v>-10.6915972222268</v>
      </c>
      <c r="E1738" s="8" t="s">
        <v>8685</v>
      </c>
      <c r="F1738" s="8" t="s">
        <v>578</v>
      </c>
      <c r="G1738" s="8" t="s">
        <v>19</v>
      </c>
      <c r="H1738" s="8" t="s">
        <v>579</v>
      </c>
      <c r="I1738" s="8" t="s">
        <v>580</v>
      </c>
      <c r="J1738" s="8" t="s">
        <v>8686</v>
      </c>
      <c r="K1738" s="8" t="s">
        <v>582</v>
      </c>
      <c r="L1738" s="10" t="s">
        <v>1908</v>
      </c>
      <c r="M1738" s="11" t="str">
        <f t="shared" si="83"/>
        <v>2023/5/11 16:35:53</v>
      </c>
      <c r="N1738" s="12">
        <v>45057</v>
      </c>
      <c r="O1738" s="10" t="s">
        <v>1909</v>
      </c>
      <c r="P1738" s="8" t="s">
        <v>585</v>
      </c>
      <c r="Q1738" s="8" t="s">
        <v>8687</v>
      </c>
      <c r="R1738" s="8" t="s">
        <v>8688</v>
      </c>
      <c r="S1738" s="8" t="s">
        <v>1974</v>
      </c>
      <c r="T1738" s="8" t="s">
        <v>1975</v>
      </c>
      <c r="U1738" s="8" t="s">
        <v>1976</v>
      </c>
      <c r="V1738" s="8" t="s">
        <v>582</v>
      </c>
      <c r="W1738" s="8" t="s">
        <v>582</v>
      </c>
      <c r="X1738" s="8" t="s">
        <v>582</v>
      </c>
      <c r="Y1738" s="8" t="s">
        <v>582</v>
      </c>
      <c r="Z1738" s="8" t="s">
        <v>582</v>
      </c>
      <c r="AA1738" s="8" t="s">
        <v>44</v>
      </c>
      <c r="AB1738" s="8" t="s">
        <v>591</v>
      </c>
      <c r="AC1738" s="8" t="s">
        <v>629</v>
      </c>
      <c r="AD1738" s="8" t="s">
        <v>593</v>
      </c>
      <c r="AE1738" s="8" t="s">
        <v>630</v>
      </c>
      <c r="AF1738" s="1">
        <v>1</v>
      </c>
    </row>
    <row r="1739" ht="25" customHeight="1" spans="1:32">
      <c r="A1739" s="1">
        <f>COUNTIF(企业分类!A:A,AA1739)</f>
        <v>1</v>
      </c>
      <c r="B1739" s="6" t="str">
        <f t="shared" si="81"/>
        <v>30-60天不在线</v>
      </c>
      <c r="C1739" s="7">
        <v>45046.9999884259</v>
      </c>
      <c r="D1739" s="6">
        <f t="shared" si="82"/>
        <v>40.3723263888896</v>
      </c>
      <c r="E1739" s="8" t="s">
        <v>8689</v>
      </c>
      <c r="F1739" s="8" t="s">
        <v>578</v>
      </c>
      <c r="G1739" s="8" t="s">
        <v>19</v>
      </c>
      <c r="H1739" s="8" t="s">
        <v>579</v>
      </c>
      <c r="I1739" s="8" t="s">
        <v>580</v>
      </c>
      <c r="J1739" s="8" t="s">
        <v>8690</v>
      </c>
      <c r="K1739" s="8" t="s">
        <v>582</v>
      </c>
      <c r="L1739" s="10" t="s">
        <v>8691</v>
      </c>
      <c r="M1739" s="11" t="str">
        <f t="shared" si="83"/>
        <v>2023/3/21 15:03:50</v>
      </c>
      <c r="N1739" s="12">
        <v>45006</v>
      </c>
      <c r="O1739" s="10" t="s">
        <v>8692</v>
      </c>
      <c r="P1739" s="8" t="s">
        <v>585</v>
      </c>
      <c r="Q1739" s="8" t="s">
        <v>8693</v>
      </c>
      <c r="R1739" s="8" t="s">
        <v>8694</v>
      </c>
      <c r="S1739" s="8" t="s">
        <v>1974</v>
      </c>
      <c r="T1739" s="8" t="s">
        <v>1975</v>
      </c>
      <c r="U1739" s="8" t="s">
        <v>1976</v>
      </c>
      <c r="V1739" s="8" t="s">
        <v>582</v>
      </c>
      <c r="W1739" s="8" t="s">
        <v>582</v>
      </c>
      <c r="X1739" s="8" t="s">
        <v>582</v>
      </c>
      <c r="Y1739" s="8" t="s">
        <v>582</v>
      </c>
      <c r="Z1739" s="8" t="s">
        <v>582</v>
      </c>
      <c r="AA1739" s="8" t="s">
        <v>57</v>
      </c>
      <c r="AB1739" s="8" t="s">
        <v>591</v>
      </c>
      <c r="AC1739" s="8" t="s">
        <v>629</v>
      </c>
      <c r="AD1739" s="8" t="s">
        <v>593</v>
      </c>
      <c r="AE1739" s="8" t="s">
        <v>630</v>
      </c>
      <c r="AF1739" s="1">
        <v>1</v>
      </c>
    </row>
    <row r="1740" ht="25" customHeight="1" spans="1:32">
      <c r="A1740" s="1">
        <f>COUNTIF(企业分类!A:A,AA1740)</f>
        <v>1</v>
      </c>
      <c r="B1740" s="6" t="str">
        <f t="shared" si="81"/>
        <v>30天内曾在线</v>
      </c>
      <c r="C1740" s="7">
        <v>45046.9999884259</v>
      </c>
      <c r="D1740" s="6">
        <f t="shared" si="82"/>
        <v>19.3011574074044</v>
      </c>
      <c r="E1740" s="8" t="s">
        <v>8695</v>
      </c>
      <c r="F1740" s="8" t="s">
        <v>578</v>
      </c>
      <c r="G1740" s="8" t="s">
        <v>19</v>
      </c>
      <c r="H1740" s="8" t="s">
        <v>579</v>
      </c>
      <c r="I1740" s="8" t="s">
        <v>580</v>
      </c>
      <c r="J1740" s="8" t="s">
        <v>8696</v>
      </c>
      <c r="K1740" s="8" t="s">
        <v>582</v>
      </c>
      <c r="L1740" s="10" t="s">
        <v>8697</v>
      </c>
      <c r="M1740" s="11" t="str">
        <f t="shared" si="83"/>
        <v>2023/4/11 16:46:19</v>
      </c>
      <c r="N1740" s="12">
        <v>45027</v>
      </c>
      <c r="O1740" s="10" t="s">
        <v>8698</v>
      </c>
      <c r="P1740" s="8" t="s">
        <v>585</v>
      </c>
      <c r="Q1740" s="8" t="s">
        <v>8699</v>
      </c>
      <c r="R1740" s="8" t="s">
        <v>8700</v>
      </c>
      <c r="S1740" s="8" t="s">
        <v>588</v>
      </c>
      <c r="T1740" s="8" t="s">
        <v>589</v>
      </c>
      <c r="U1740" s="8" t="s">
        <v>590</v>
      </c>
      <c r="V1740" s="8" t="s">
        <v>582</v>
      </c>
      <c r="W1740" s="8" t="s">
        <v>582</v>
      </c>
      <c r="X1740" s="8" t="s">
        <v>582</v>
      </c>
      <c r="Y1740" s="8" t="s">
        <v>582</v>
      </c>
      <c r="Z1740" s="8" t="s">
        <v>582</v>
      </c>
      <c r="AA1740" s="8" t="s">
        <v>40</v>
      </c>
      <c r="AB1740" s="8" t="s">
        <v>591</v>
      </c>
      <c r="AC1740" s="8" t="s">
        <v>592</v>
      </c>
      <c r="AD1740" s="8" t="s">
        <v>593</v>
      </c>
      <c r="AE1740" s="8" t="s">
        <v>582</v>
      </c>
      <c r="AF1740" s="1">
        <v>1</v>
      </c>
    </row>
    <row r="1741" ht="25" customHeight="1" spans="1:32">
      <c r="A1741" s="1">
        <f>COUNTIF(企业分类!A:A,AA1741)</f>
        <v>1</v>
      </c>
      <c r="B1741" s="6" t="str">
        <f t="shared" si="81"/>
        <v>30天内曾在线</v>
      </c>
      <c r="C1741" s="7">
        <v>45046.9999884259</v>
      </c>
      <c r="D1741" s="6">
        <f t="shared" si="82"/>
        <v>-7.48107638888905</v>
      </c>
      <c r="E1741" s="8" t="s">
        <v>8701</v>
      </c>
      <c r="F1741" s="8" t="s">
        <v>578</v>
      </c>
      <c r="G1741" s="8" t="s">
        <v>19</v>
      </c>
      <c r="H1741" s="8" t="s">
        <v>579</v>
      </c>
      <c r="I1741" s="8" t="s">
        <v>580</v>
      </c>
      <c r="J1741" s="8" t="s">
        <v>8702</v>
      </c>
      <c r="K1741" s="8" t="s">
        <v>582</v>
      </c>
      <c r="L1741" s="10" t="s">
        <v>8703</v>
      </c>
      <c r="M1741" s="11" t="str">
        <f t="shared" si="83"/>
        <v>2023/5/8 11:32:44</v>
      </c>
      <c r="N1741" s="12">
        <v>45054</v>
      </c>
      <c r="O1741" s="10" t="s">
        <v>8704</v>
      </c>
      <c r="P1741" s="8" t="s">
        <v>585</v>
      </c>
      <c r="Q1741" s="8" t="s">
        <v>8705</v>
      </c>
      <c r="R1741" s="8" t="s">
        <v>8706</v>
      </c>
      <c r="S1741" s="8" t="s">
        <v>588</v>
      </c>
      <c r="T1741" s="8" t="s">
        <v>589</v>
      </c>
      <c r="U1741" s="8" t="s">
        <v>590</v>
      </c>
      <c r="V1741" s="8" t="s">
        <v>582</v>
      </c>
      <c r="W1741" s="8" t="s">
        <v>582</v>
      </c>
      <c r="X1741" s="8" t="s">
        <v>582</v>
      </c>
      <c r="Y1741" s="8" t="s">
        <v>582</v>
      </c>
      <c r="Z1741" s="8" t="s">
        <v>582</v>
      </c>
      <c r="AA1741" s="8" t="s">
        <v>34</v>
      </c>
      <c r="AB1741" s="8" t="s">
        <v>591</v>
      </c>
      <c r="AC1741" s="8" t="s">
        <v>592</v>
      </c>
      <c r="AD1741" s="8" t="s">
        <v>593</v>
      </c>
      <c r="AE1741" s="8" t="s">
        <v>582</v>
      </c>
      <c r="AF1741" s="1">
        <v>1</v>
      </c>
    </row>
    <row r="1742" ht="25" customHeight="1" spans="1:32">
      <c r="A1742" s="1">
        <f>COUNTIF(企业分类!A:A,AA1742)</f>
        <v>1</v>
      </c>
      <c r="B1742" s="6" t="str">
        <f t="shared" si="81"/>
        <v>30天内曾在线</v>
      </c>
      <c r="C1742" s="7">
        <v>45046.9999884259</v>
      </c>
      <c r="D1742" s="6">
        <f t="shared" si="82"/>
        <v>-10.6922222222274</v>
      </c>
      <c r="E1742" s="8" t="s">
        <v>8707</v>
      </c>
      <c r="F1742" s="8" t="s">
        <v>578</v>
      </c>
      <c r="G1742" s="8" t="s">
        <v>19</v>
      </c>
      <c r="H1742" s="8" t="s">
        <v>579</v>
      </c>
      <c r="I1742" s="8" t="s">
        <v>580</v>
      </c>
      <c r="J1742" s="8" t="s">
        <v>8708</v>
      </c>
      <c r="K1742" s="8" t="s">
        <v>582</v>
      </c>
      <c r="L1742" s="10" t="s">
        <v>2609</v>
      </c>
      <c r="M1742" s="11" t="str">
        <f t="shared" si="83"/>
        <v>2023/5/11 16:36:47</v>
      </c>
      <c r="N1742" s="12">
        <v>45057</v>
      </c>
      <c r="O1742" s="10" t="s">
        <v>2610</v>
      </c>
      <c r="P1742" s="8" t="s">
        <v>585</v>
      </c>
      <c r="Q1742" s="8" t="s">
        <v>8709</v>
      </c>
      <c r="R1742" s="8" t="s">
        <v>8710</v>
      </c>
      <c r="S1742" s="8" t="s">
        <v>1974</v>
      </c>
      <c r="T1742" s="8" t="s">
        <v>1975</v>
      </c>
      <c r="U1742" s="8" t="s">
        <v>1976</v>
      </c>
      <c r="V1742" s="8" t="s">
        <v>582</v>
      </c>
      <c r="W1742" s="8" t="s">
        <v>582</v>
      </c>
      <c r="X1742" s="8" t="s">
        <v>582</v>
      </c>
      <c r="Y1742" s="8" t="s">
        <v>582</v>
      </c>
      <c r="Z1742" s="8" t="s">
        <v>582</v>
      </c>
      <c r="AA1742" s="8" t="s">
        <v>221</v>
      </c>
      <c r="AB1742" s="8" t="s">
        <v>591</v>
      </c>
      <c r="AC1742" s="8" t="s">
        <v>657</v>
      </c>
      <c r="AD1742" s="8" t="s">
        <v>593</v>
      </c>
      <c r="AE1742" s="8" t="s">
        <v>630</v>
      </c>
      <c r="AF1742" s="1">
        <v>1</v>
      </c>
    </row>
    <row r="1743" ht="25" customHeight="1" spans="1:32">
      <c r="A1743" s="1">
        <f>COUNTIF(企业分类!A:A,AA1743)</f>
        <v>1</v>
      </c>
      <c r="B1743" s="6" t="str">
        <f t="shared" si="81"/>
        <v>30天内曾在线</v>
      </c>
      <c r="C1743" s="7">
        <v>45046.9999884259</v>
      </c>
      <c r="D1743" s="6">
        <f t="shared" si="82"/>
        <v>-10.6924074074122</v>
      </c>
      <c r="E1743" s="8" t="s">
        <v>8711</v>
      </c>
      <c r="F1743" s="8" t="s">
        <v>578</v>
      </c>
      <c r="G1743" s="8" t="s">
        <v>19</v>
      </c>
      <c r="H1743" s="8" t="s">
        <v>579</v>
      </c>
      <c r="I1743" s="8" t="s">
        <v>580</v>
      </c>
      <c r="J1743" s="8" t="s">
        <v>8712</v>
      </c>
      <c r="K1743" s="8" t="s">
        <v>582</v>
      </c>
      <c r="L1743" s="10" t="s">
        <v>981</v>
      </c>
      <c r="M1743" s="11" t="str">
        <f t="shared" si="83"/>
        <v>2023/5/11 16:37:03</v>
      </c>
      <c r="N1743" s="12">
        <v>45057</v>
      </c>
      <c r="O1743" s="10" t="s">
        <v>982</v>
      </c>
      <c r="P1743" s="8" t="s">
        <v>585</v>
      </c>
      <c r="Q1743" s="8" t="s">
        <v>8713</v>
      </c>
      <c r="R1743" s="8" t="s">
        <v>8714</v>
      </c>
      <c r="S1743" s="8" t="s">
        <v>1974</v>
      </c>
      <c r="T1743" s="8" t="s">
        <v>1975</v>
      </c>
      <c r="U1743" s="8" t="s">
        <v>1976</v>
      </c>
      <c r="V1743" s="8" t="s">
        <v>582</v>
      </c>
      <c r="W1743" s="8" t="s">
        <v>582</v>
      </c>
      <c r="X1743" s="8" t="s">
        <v>582</v>
      </c>
      <c r="Y1743" s="8" t="s">
        <v>582</v>
      </c>
      <c r="Z1743" s="8" t="s">
        <v>582</v>
      </c>
      <c r="AA1743" s="8" t="s">
        <v>90</v>
      </c>
      <c r="AB1743" s="8" t="s">
        <v>591</v>
      </c>
      <c r="AC1743" s="8" t="s">
        <v>629</v>
      </c>
      <c r="AD1743" s="8" t="s">
        <v>593</v>
      </c>
      <c r="AE1743" s="8" t="s">
        <v>630</v>
      </c>
      <c r="AF1743" s="1">
        <v>1</v>
      </c>
    </row>
    <row r="1744" ht="25" customHeight="1" spans="1:32">
      <c r="A1744" s="1">
        <f>COUNTIF(企业分类!A:A,AA1744)</f>
        <v>1</v>
      </c>
      <c r="B1744" s="6" t="str">
        <f t="shared" si="81"/>
        <v>60-180天不在线</v>
      </c>
      <c r="C1744" s="7">
        <v>45046.9999884259</v>
      </c>
      <c r="D1744" s="6">
        <f t="shared" si="82"/>
        <v>141.830370370364</v>
      </c>
      <c r="E1744" s="8" t="s">
        <v>8715</v>
      </c>
      <c r="F1744" s="8" t="s">
        <v>578</v>
      </c>
      <c r="G1744" s="8" t="s">
        <v>19</v>
      </c>
      <c r="H1744" s="8" t="s">
        <v>579</v>
      </c>
      <c r="I1744" s="8" t="s">
        <v>580</v>
      </c>
      <c r="J1744" s="8" t="s">
        <v>8716</v>
      </c>
      <c r="K1744" s="8" t="s">
        <v>582</v>
      </c>
      <c r="L1744" s="10" t="s">
        <v>8717</v>
      </c>
      <c r="M1744" s="11" t="str">
        <f t="shared" si="83"/>
        <v>2022/12/10 4:04:15</v>
      </c>
      <c r="N1744" s="12">
        <v>44905</v>
      </c>
      <c r="O1744" s="10" t="s">
        <v>8718</v>
      </c>
      <c r="P1744" s="8" t="s">
        <v>585</v>
      </c>
      <c r="Q1744" s="8" t="s">
        <v>8719</v>
      </c>
      <c r="R1744" s="8" t="s">
        <v>8720</v>
      </c>
      <c r="S1744" s="8" t="s">
        <v>1974</v>
      </c>
      <c r="T1744" s="8" t="s">
        <v>1975</v>
      </c>
      <c r="U1744" s="8" t="s">
        <v>1976</v>
      </c>
      <c r="V1744" s="8" t="s">
        <v>582</v>
      </c>
      <c r="W1744" s="8" t="s">
        <v>582</v>
      </c>
      <c r="X1744" s="8" t="s">
        <v>582</v>
      </c>
      <c r="Y1744" s="8" t="s">
        <v>582</v>
      </c>
      <c r="Z1744" s="8" t="s">
        <v>582</v>
      </c>
      <c r="AA1744" s="8" t="s">
        <v>221</v>
      </c>
      <c r="AB1744" s="8" t="s">
        <v>591</v>
      </c>
      <c r="AC1744" s="8" t="s">
        <v>657</v>
      </c>
      <c r="AD1744" s="8" t="s">
        <v>593</v>
      </c>
      <c r="AE1744" s="8" t="s">
        <v>630</v>
      </c>
      <c r="AF1744" s="1">
        <v>1</v>
      </c>
    </row>
    <row r="1745" ht="25" customHeight="1" spans="1:32">
      <c r="A1745" s="1">
        <f>COUNTIF(企业分类!A:A,AA1745)</f>
        <v>1</v>
      </c>
      <c r="B1745" s="6" t="str">
        <f t="shared" si="81"/>
        <v>60-180天不在线</v>
      </c>
      <c r="C1745" s="7">
        <v>45046.9999884259</v>
      </c>
      <c r="D1745" s="6">
        <f t="shared" si="82"/>
        <v>135.441874999997</v>
      </c>
      <c r="E1745" s="8" t="s">
        <v>8721</v>
      </c>
      <c r="F1745" s="8" t="s">
        <v>578</v>
      </c>
      <c r="G1745" s="8" t="s">
        <v>19</v>
      </c>
      <c r="H1745" s="8" t="s">
        <v>579</v>
      </c>
      <c r="I1745" s="8" t="s">
        <v>580</v>
      </c>
      <c r="J1745" s="8" t="s">
        <v>8722</v>
      </c>
      <c r="K1745" s="8" t="s">
        <v>582</v>
      </c>
      <c r="L1745" s="10" t="s">
        <v>8723</v>
      </c>
      <c r="M1745" s="11" t="str">
        <f t="shared" si="83"/>
        <v>2022/12/16 13:23:41</v>
      </c>
      <c r="N1745" s="12">
        <v>44911</v>
      </c>
      <c r="O1745" s="10" t="s">
        <v>8724</v>
      </c>
      <c r="P1745" s="8" t="s">
        <v>585</v>
      </c>
      <c r="Q1745" s="8" t="s">
        <v>8725</v>
      </c>
      <c r="R1745" s="8" t="s">
        <v>8726</v>
      </c>
      <c r="S1745" s="8" t="s">
        <v>1974</v>
      </c>
      <c r="T1745" s="8" t="s">
        <v>1975</v>
      </c>
      <c r="U1745" s="8" t="s">
        <v>1976</v>
      </c>
      <c r="V1745" s="8" t="s">
        <v>582</v>
      </c>
      <c r="W1745" s="8" t="s">
        <v>582</v>
      </c>
      <c r="X1745" s="8" t="s">
        <v>582</v>
      </c>
      <c r="Y1745" s="8" t="s">
        <v>582</v>
      </c>
      <c r="Z1745" s="8" t="s">
        <v>582</v>
      </c>
      <c r="AA1745" s="8" t="s">
        <v>221</v>
      </c>
      <c r="AB1745" s="8" t="s">
        <v>591</v>
      </c>
      <c r="AC1745" s="8" t="s">
        <v>657</v>
      </c>
      <c r="AD1745" s="8" t="s">
        <v>593</v>
      </c>
      <c r="AE1745" s="8" t="s">
        <v>630</v>
      </c>
      <c r="AF1745" s="1">
        <v>1</v>
      </c>
    </row>
    <row r="1746" ht="25" customHeight="1" spans="1:32">
      <c r="A1746" s="1">
        <f>COUNTIF(企业分类!A:A,AA1746)</f>
        <v>1</v>
      </c>
      <c r="B1746" s="6" t="str">
        <f t="shared" si="81"/>
        <v>30天内曾在线</v>
      </c>
      <c r="C1746" s="7">
        <v>45046.9999884259</v>
      </c>
      <c r="D1746" s="6">
        <f t="shared" si="82"/>
        <v>-10.69226851852</v>
      </c>
      <c r="E1746" s="8" t="s">
        <v>8727</v>
      </c>
      <c r="F1746" s="8" t="s">
        <v>578</v>
      </c>
      <c r="G1746" s="8" t="s">
        <v>19</v>
      </c>
      <c r="H1746" s="8" t="s">
        <v>579</v>
      </c>
      <c r="I1746" s="8" t="s">
        <v>580</v>
      </c>
      <c r="J1746" s="8" t="s">
        <v>8728</v>
      </c>
      <c r="K1746" s="8" t="s">
        <v>582</v>
      </c>
      <c r="L1746" s="10" t="s">
        <v>2184</v>
      </c>
      <c r="M1746" s="11" t="str">
        <f t="shared" si="83"/>
        <v>2023/5/11 16:36:51</v>
      </c>
      <c r="N1746" s="12">
        <v>45057</v>
      </c>
      <c r="O1746" s="10" t="s">
        <v>2185</v>
      </c>
      <c r="P1746" s="8" t="s">
        <v>585</v>
      </c>
      <c r="Q1746" s="8" t="s">
        <v>8729</v>
      </c>
      <c r="R1746" s="8" t="s">
        <v>8730</v>
      </c>
      <c r="S1746" s="8" t="s">
        <v>588</v>
      </c>
      <c r="T1746" s="8" t="s">
        <v>589</v>
      </c>
      <c r="U1746" s="8" t="s">
        <v>590</v>
      </c>
      <c r="V1746" s="8" t="s">
        <v>582</v>
      </c>
      <c r="W1746" s="8" t="s">
        <v>582</v>
      </c>
      <c r="X1746" s="8" t="s">
        <v>582</v>
      </c>
      <c r="Y1746" s="8" t="s">
        <v>582</v>
      </c>
      <c r="Z1746" s="8" t="s">
        <v>582</v>
      </c>
      <c r="AA1746" s="8" t="s">
        <v>86</v>
      </c>
      <c r="AB1746" s="8" t="s">
        <v>591</v>
      </c>
      <c r="AC1746" s="8" t="s">
        <v>592</v>
      </c>
      <c r="AD1746" s="8" t="s">
        <v>593</v>
      </c>
      <c r="AE1746" s="8" t="s">
        <v>604</v>
      </c>
      <c r="AF1746" s="1">
        <v>1</v>
      </c>
    </row>
    <row r="1747" ht="25" customHeight="1" spans="1:32">
      <c r="A1747" s="1">
        <f>COUNTIF(企业分类!A:A,AA1747)</f>
        <v>1</v>
      </c>
      <c r="B1747" s="6" t="str">
        <f t="shared" si="81"/>
        <v>30天内曾在线</v>
      </c>
      <c r="C1747" s="7">
        <v>45046.9999884259</v>
      </c>
      <c r="D1747" s="6">
        <f t="shared" si="82"/>
        <v>-10.6822800925947</v>
      </c>
      <c r="E1747" s="8" t="s">
        <v>8731</v>
      </c>
      <c r="F1747" s="8" t="s">
        <v>578</v>
      </c>
      <c r="G1747" s="8" t="s">
        <v>19</v>
      </c>
      <c r="H1747" s="8" t="s">
        <v>579</v>
      </c>
      <c r="I1747" s="8" t="s">
        <v>580</v>
      </c>
      <c r="J1747" s="8" t="s">
        <v>8732</v>
      </c>
      <c r="K1747" s="8" t="s">
        <v>582</v>
      </c>
      <c r="L1747" s="10" t="s">
        <v>8733</v>
      </c>
      <c r="M1747" s="11" t="str">
        <f t="shared" si="83"/>
        <v>2023/5/11 16:22:28</v>
      </c>
      <c r="N1747" s="12">
        <v>45057</v>
      </c>
      <c r="O1747" s="10" t="s">
        <v>8734</v>
      </c>
      <c r="P1747" s="8" t="s">
        <v>585</v>
      </c>
      <c r="Q1747" s="8" t="s">
        <v>8735</v>
      </c>
      <c r="R1747" s="8" t="s">
        <v>8736</v>
      </c>
      <c r="S1747" s="8" t="s">
        <v>588</v>
      </c>
      <c r="T1747" s="8" t="s">
        <v>589</v>
      </c>
      <c r="U1747" s="8" t="s">
        <v>590</v>
      </c>
      <c r="V1747" s="8" t="s">
        <v>582</v>
      </c>
      <c r="W1747" s="8" t="s">
        <v>582</v>
      </c>
      <c r="X1747" s="8" t="s">
        <v>582</v>
      </c>
      <c r="Y1747" s="8" t="s">
        <v>582</v>
      </c>
      <c r="Z1747" s="8" t="s">
        <v>582</v>
      </c>
      <c r="AA1747" s="8" t="s">
        <v>63</v>
      </c>
      <c r="AB1747" s="8" t="s">
        <v>591</v>
      </c>
      <c r="AC1747" s="8" t="s">
        <v>657</v>
      </c>
      <c r="AD1747" s="8" t="s">
        <v>593</v>
      </c>
      <c r="AE1747" s="8" t="s">
        <v>604</v>
      </c>
      <c r="AF1747" s="1">
        <v>1</v>
      </c>
    </row>
    <row r="1748" ht="25" customHeight="1" spans="1:32">
      <c r="A1748" s="1">
        <f>COUNTIF(企业分类!A:A,AA1748)</f>
        <v>0</v>
      </c>
      <c r="B1748" s="6" t="str">
        <f t="shared" si="81"/>
        <v>30天内曾在线</v>
      </c>
      <c r="C1748" s="7">
        <v>45046.9999884259</v>
      </c>
      <c r="D1748" s="6">
        <f t="shared" si="82"/>
        <v>-10.6923842592587</v>
      </c>
      <c r="E1748" s="8" t="s">
        <v>8737</v>
      </c>
      <c r="F1748" s="8" t="s">
        <v>578</v>
      </c>
      <c r="G1748" s="8" t="s">
        <v>18</v>
      </c>
      <c r="H1748" s="8" t="s">
        <v>579</v>
      </c>
      <c r="I1748" s="8" t="s">
        <v>580</v>
      </c>
      <c r="J1748" s="8" t="s">
        <v>8738</v>
      </c>
      <c r="K1748" s="8" t="s">
        <v>582</v>
      </c>
      <c r="L1748" s="10" t="s">
        <v>1369</v>
      </c>
      <c r="M1748" s="11" t="str">
        <f t="shared" si="83"/>
        <v>2023/5/11 16:37:01</v>
      </c>
      <c r="N1748" s="12">
        <v>45057</v>
      </c>
      <c r="O1748" s="10" t="s">
        <v>1370</v>
      </c>
      <c r="P1748" s="8" t="s">
        <v>5902</v>
      </c>
      <c r="Q1748" s="8" t="s">
        <v>8739</v>
      </c>
      <c r="R1748" s="8" t="s">
        <v>8739</v>
      </c>
      <c r="S1748" s="8" t="s">
        <v>1974</v>
      </c>
      <c r="T1748" s="8" t="s">
        <v>1975</v>
      </c>
      <c r="U1748" s="8" t="s">
        <v>1976</v>
      </c>
      <c r="V1748" s="8" t="s">
        <v>8740</v>
      </c>
      <c r="W1748" s="8" t="s">
        <v>8740</v>
      </c>
      <c r="X1748" s="8" t="s">
        <v>1974</v>
      </c>
      <c r="Y1748" s="8" t="s">
        <v>1975</v>
      </c>
      <c r="Z1748" s="8" t="s">
        <v>5906</v>
      </c>
      <c r="AA1748" s="8" t="s">
        <v>1373</v>
      </c>
      <c r="AB1748" s="8" t="s">
        <v>591</v>
      </c>
      <c r="AC1748" s="8" t="s">
        <v>582</v>
      </c>
      <c r="AD1748" s="8" t="s">
        <v>593</v>
      </c>
      <c r="AE1748" s="8" t="s">
        <v>582</v>
      </c>
      <c r="AF1748" s="1">
        <v>1</v>
      </c>
    </row>
    <row r="1749" ht="25" customHeight="1" spans="1:32">
      <c r="A1749" s="1">
        <f>COUNTIF(企业分类!A:A,AA1749)</f>
        <v>0</v>
      </c>
      <c r="B1749" s="6" t="str">
        <f t="shared" si="81"/>
        <v>30天内曾在线</v>
      </c>
      <c r="C1749" s="7">
        <v>45046.9999884259</v>
      </c>
      <c r="D1749" s="6">
        <f t="shared" si="82"/>
        <v>-9.60245370370831</v>
      </c>
      <c r="E1749" s="8" t="s">
        <v>8741</v>
      </c>
      <c r="F1749" s="8" t="s">
        <v>578</v>
      </c>
      <c r="G1749" s="8" t="s">
        <v>18</v>
      </c>
      <c r="H1749" s="8" t="s">
        <v>579</v>
      </c>
      <c r="I1749" s="8" t="s">
        <v>580</v>
      </c>
      <c r="J1749" s="8" t="s">
        <v>8742</v>
      </c>
      <c r="K1749" s="8" t="s">
        <v>582</v>
      </c>
      <c r="L1749" s="10" t="s">
        <v>8743</v>
      </c>
      <c r="M1749" s="11" t="str">
        <f t="shared" si="83"/>
        <v>2023/5/10 14:27:31</v>
      </c>
      <c r="N1749" s="12">
        <v>45056</v>
      </c>
      <c r="O1749" s="10" t="s">
        <v>8744</v>
      </c>
      <c r="P1749" s="8" t="s">
        <v>5902</v>
      </c>
      <c r="Q1749" s="8" t="s">
        <v>8745</v>
      </c>
      <c r="R1749" s="8" t="s">
        <v>8746</v>
      </c>
      <c r="S1749" s="8" t="s">
        <v>1974</v>
      </c>
      <c r="T1749" s="8" t="s">
        <v>1975</v>
      </c>
      <c r="U1749" s="8" t="s">
        <v>1976</v>
      </c>
      <c r="V1749" s="8" t="s">
        <v>8747</v>
      </c>
      <c r="W1749" s="8" t="s">
        <v>8747</v>
      </c>
      <c r="X1749" s="8" t="s">
        <v>1974</v>
      </c>
      <c r="Y1749" s="8" t="s">
        <v>1975</v>
      </c>
      <c r="Z1749" s="8" t="s">
        <v>5906</v>
      </c>
      <c r="AA1749" s="8" t="s">
        <v>1373</v>
      </c>
      <c r="AB1749" s="8" t="s">
        <v>591</v>
      </c>
      <c r="AC1749" s="8" t="s">
        <v>582</v>
      </c>
      <c r="AD1749" s="8" t="s">
        <v>593</v>
      </c>
      <c r="AE1749" s="8" t="s">
        <v>582</v>
      </c>
      <c r="AF1749" s="1">
        <v>1</v>
      </c>
    </row>
    <row r="1750" ht="25" customHeight="1" spans="1:32">
      <c r="A1750" s="1">
        <f>COUNTIF(企业分类!A:A,AA1750)</f>
        <v>0</v>
      </c>
      <c r="B1750" s="6" t="str">
        <f t="shared" si="81"/>
        <v>30天内曾在线</v>
      </c>
      <c r="C1750" s="7">
        <v>45046.9999884259</v>
      </c>
      <c r="D1750" s="6">
        <f t="shared" si="82"/>
        <v>-10.6924884259279</v>
      </c>
      <c r="E1750" s="8" t="s">
        <v>8748</v>
      </c>
      <c r="F1750" s="8" t="s">
        <v>578</v>
      </c>
      <c r="G1750" s="8" t="s">
        <v>17</v>
      </c>
      <c r="H1750" s="8" t="s">
        <v>579</v>
      </c>
      <c r="I1750" s="8" t="s">
        <v>580</v>
      </c>
      <c r="J1750" s="8" t="s">
        <v>8749</v>
      </c>
      <c r="K1750" s="8" t="s">
        <v>582</v>
      </c>
      <c r="L1750" s="10" t="s">
        <v>735</v>
      </c>
      <c r="M1750" s="11" t="str">
        <f t="shared" si="83"/>
        <v>2023/5/11 16:37:10</v>
      </c>
      <c r="N1750" s="12">
        <v>45057</v>
      </c>
      <c r="O1750" s="10" t="s">
        <v>736</v>
      </c>
      <c r="P1750" s="8" t="s">
        <v>585</v>
      </c>
      <c r="Q1750" s="8" t="s">
        <v>8750</v>
      </c>
      <c r="R1750" s="8" t="s">
        <v>8750</v>
      </c>
      <c r="S1750" s="8" t="s">
        <v>637</v>
      </c>
      <c r="T1750" s="8" t="s">
        <v>638</v>
      </c>
      <c r="U1750" s="8" t="s">
        <v>639</v>
      </c>
      <c r="V1750" s="8" t="s">
        <v>582</v>
      </c>
      <c r="W1750" s="8" t="s">
        <v>582</v>
      </c>
      <c r="X1750" s="8" t="s">
        <v>582</v>
      </c>
      <c r="Y1750" s="8" t="s">
        <v>582</v>
      </c>
      <c r="Z1750" s="8" t="s">
        <v>582</v>
      </c>
      <c r="AA1750" s="8" t="s">
        <v>2106</v>
      </c>
      <c r="AB1750" s="8" t="s">
        <v>591</v>
      </c>
      <c r="AC1750" s="8" t="s">
        <v>690</v>
      </c>
      <c r="AD1750" s="8" t="s">
        <v>593</v>
      </c>
      <c r="AE1750" s="8" t="s">
        <v>604</v>
      </c>
      <c r="AF1750" s="1">
        <v>1</v>
      </c>
    </row>
    <row r="1751" ht="25" customHeight="1" spans="1:32">
      <c r="A1751" s="1">
        <f>COUNTIF(企业分类!A:A,AA1751)</f>
        <v>0</v>
      </c>
      <c r="B1751" s="6" t="str">
        <f t="shared" si="81"/>
        <v>30天内曾在线</v>
      </c>
      <c r="C1751" s="7">
        <v>45046.9999884259</v>
      </c>
      <c r="D1751" s="6">
        <f t="shared" si="82"/>
        <v>-10.6924884259279</v>
      </c>
      <c r="E1751" s="8" t="s">
        <v>8751</v>
      </c>
      <c r="F1751" s="8" t="s">
        <v>578</v>
      </c>
      <c r="G1751" s="8" t="s">
        <v>17</v>
      </c>
      <c r="H1751" s="8" t="s">
        <v>579</v>
      </c>
      <c r="I1751" s="8" t="s">
        <v>580</v>
      </c>
      <c r="J1751" s="8" t="s">
        <v>8752</v>
      </c>
      <c r="K1751" s="8" t="s">
        <v>582</v>
      </c>
      <c r="L1751" s="10" t="s">
        <v>735</v>
      </c>
      <c r="M1751" s="11" t="str">
        <f t="shared" si="83"/>
        <v>2023/5/11 16:37:10</v>
      </c>
      <c r="N1751" s="12">
        <v>45057</v>
      </c>
      <c r="O1751" s="10" t="s">
        <v>736</v>
      </c>
      <c r="P1751" s="8" t="s">
        <v>585</v>
      </c>
      <c r="Q1751" s="8" t="s">
        <v>8753</v>
      </c>
      <c r="R1751" s="8" t="s">
        <v>8753</v>
      </c>
      <c r="S1751" s="8" t="s">
        <v>637</v>
      </c>
      <c r="T1751" s="8" t="s">
        <v>638</v>
      </c>
      <c r="U1751" s="8" t="s">
        <v>639</v>
      </c>
      <c r="V1751" s="8" t="s">
        <v>582</v>
      </c>
      <c r="W1751" s="8" t="s">
        <v>582</v>
      </c>
      <c r="X1751" s="8" t="s">
        <v>582</v>
      </c>
      <c r="Y1751" s="8" t="s">
        <v>582</v>
      </c>
      <c r="Z1751" s="8" t="s">
        <v>582</v>
      </c>
      <c r="AA1751" s="8" t="s">
        <v>2106</v>
      </c>
      <c r="AB1751" s="8" t="s">
        <v>591</v>
      </c>
      <c r="AC1751" s="8" t="s">
        <v>690</v>
      </c>
      <c r="AD1751" s="8" t="s">
        <v>593</v>
      </c>
      <c r="AE1751" s="8" t="s">
        <v>604</v>
      </c>
      <c r="AF1751" s="1">
        <v>1</v>
      </c>
    </row>
    <row r="1752" ht="25" customHeight="1" spans="1:32">
      <c r="A1752" s="1">
        <f>COUNTIF(企业分类!A:A,AA1752)</f>
        <v>0</v>
      </c>
      <c r="B1752" s="6" t="str">
        <f t="shared" si="81"/>
        <v>30天内曾在线</v>
      </c>
      <c r="C1752" s="7">
        <v>45046.9999884259</v>
      </c>
      <c r="D1752" s="6">
        <f t="shared" si="82"/>
        <v>-10.6914467592651</v>
      </c>
      <c r="E1752" s="8" t="s">
        <v>8754</v>
      </c>
      <c r="F1752" s="8" t="s">
        <v>578</v>
      </c>
      <c r="G1752" s="8" t="s">
        <v>17</v>
      </c>
      <c r="H1752" s="8" t="s">
        <v>579</v>
      </c>
      <c r="I1752" s="8" t="s">
        <v>580</v>
      </c>
      <c r="J1752" s="8" t="s">
        <v>8755</v>
      </c>
      <c r="K1752" s="8" t="s">
        <v>582</v>
      </c>
      <c r="L1752" s="10" t="s">
        <v>1397</v>
      </c>
      <c r="M1752" s="11" t="str">
        <f t="shared" si="83"/>
        <v>2023/5/11 16:35:40</v>
      </c>
      <c r="N1752" s="12">
        <v>45057</v>
      </c>
      <c r="O1752" s="10" t="s">
        <v>1398</v>
      </c>
      <c r="P1752" s="8" t="s">
        <v>585</v>
      </c>
      <c r="Q1752" s="8" t="s">
        <v>8756</v>
      </c>
      <c r="R1752" s="8" t="s">
        <v>8756</v>
      </c>
      <c r="S1752" s="8" t="s">
        <v>637</v>
      </c>
      <c r="T1752" s="8" t="s">
        <v>638</v>
      </c>
      <c r="U1752" s="8" t="s">
        <v>639</v>
      </c>
      <c r="V1752" s="8" t="s">
        <v>582</v>
      </c>
      <c r="W1752" s="8" t="s">
        <v>582</v>
      </c>
      <c r="X1752" s="8" t="s">
        <v>582</v>
      </c>
      <c r="Y1752" s="8" t="s">
        <v>582</v>
      </c>
      <c r="Z1752" s="8" t="s">
        <v>582</v>
      </c>
      <c r="AA1752" s="8" t="s">
        <v>2106</v>
      </c>
      <c r="AB1752" s="8" t="s">
        <v>591</v>
      </c>
      <c r="AC1752" s="8" t="s">
        <v>690</v>
      </c>
      <c r="AD1752" s="8" t="s">
        <v>593</v>
      </c>
      <c r="AE1752" s="8" t="s">
        <v>604</v>
      </c>
      <c r="AF1752" s="1">
        <v>1</v>
      </c>
    </row>
    <row r="1753" ht="25" customHeight="1" spans="1:32">
      <c r="A1753" s="1">
        <f>COUNTIF(企业分类!A:A,AA1753)</f>
        <v>0</v>
      </c>
      <c r="B1753" s="6" t="str">
        <f t="shared" si="81"/>
        <v>30天内曾在线</v>
      </c>
      <c r="C1753" s="7">
        <v>45046.9999884259</v>
      </c>
      <c r="D1753" s="6">
        <f t="shared" si="82"/>
        <v>-10.6923958333355</v>
      </c>
      <c r="E1753" s="8" t="s">
        <v>8757</v>
      </c>
      <c r="F1753" s="8" t="s">
        <v>578</v>
      </c>
      <c r="G1753" s="8" t="s">
        <v>17</v>
      </c>
      <c r="H1753" s="8" t="s">
        <v>579</v>
      </c>
      <c r="I1753" s="8" t="s">
        <v>580</v>
      </c>
      <c r="J1753" s="8" t="s">
        <v>8758</v>
      </c>
      <c r="K1753" s="8" t="s">
        <v>582</v>
      </c>
      <c r="L1753" s="10" t="s">
        <v>2063</v>
      </c>
      <c r="M1753" s="11" t="str">
        <f t="shared" si="83"/>
        <v>2023/5/11 16:37:02</v>
      </c>
      <c r="N1753" s="12">
        <v>45057</v>
      </c>
      <c r="O1753" s="10" t="s">
        <v>2064</v>
      </c>
      <c r="P1753" s="8" t="s">
        <v>585</v>
      </c>
      <c r="Q1753" s="8" t="s">
        <v>8759</v>
      </c>
      <c r="R1753" s="8" t="s">
        <v>8759</v>
      </c>
      <c r="S1753" s="8" t="s">
        <v>637</v>
      </c>
      <c r="T1753" s="8" t="s">
        <v>638</v>
      </c>
      <c r="U1753" s="8" t="s">
        <v>639</v>
      </c>
      <c r="V1753" s="8" t="s">
        <v>582</v>
      </c>
      <c r="W1753" s="8" t="s">
        <v>582</v>
      </c>
      <c r="X1753" s="8" t="s">
        <v>582</v>
      </c>
      <c r="Y1753" s="8" t="s">
        <v>582</v>
      </c>
      <c r="Z1753" s="8" t="s">
        <v>582</v>
      </c>
      <c r="AA1753" s="8" t="s">
        <v>2106</v>
      </c>
      <c r="AB1753" s="8" t="s">
        <v>591</v>
      </c>
      <c r="AC1753" s="8" t="s">
        <v>690</v>
      </c>
      <c r="AD1753" s="8" t="s">
        <v>593</v>
      </c>
      <c r="AE1753" s="8" t="s">
        <v>604</v>
      </c>
      <c r="AF1753" s="1">
        <v>1</v>
      </c>
    </row>
    <row r="1754" ht="25" customHeight="1" spans="1:32">
      <c r="A1754" s="1">
        <f>COUNTIF(企业分类!A:A,AA1754)</f>
        <v>0</v>
      </c>
      <c r="B1754" s="6" t="str">
        <f t="shared" si="81"/>
        <v>30天内曾在线</v>
      </c>
      <c r="C1754" s="7">
        <v>45046.9999884259</v>
      </c>
      <c r="D1754" s="6">
        <f t="shared" si="82"/>
        <v>-10.6916203703731</v>
      </c>
      <c r="E1754" s="8" t="s">
        <v>8760</v>
      </c>
      <c r="F1754" s="8" t="s">
        <v>578</v>
      </c>
      <c r="G1754" s="8" t="s">
        <v>17</v>
      </c>
      <c r="H1754" s="8" t="s">
        <v>579</v>
      </c>
      <c r="I1754" s="8" t="s">
        <v>580</v>
      </c>
      <c r="J1754" s="8" t="s">
        <v>8761</v>
      </c>
      <c r="K1754" s="8" t="s">
        <v>582</v>
      </c>
      <c r="L1754" s="10" t="s">
        <v>2283</v>
      </c>
      <c r="M1754" s="11" t="str">
        <f t="shared" si="83"/>
        <v>2023/5/11 16:35:55</v>
      </c>
      <c r="N1754" s="12">
        <v>45057</v>
      </c>
      <c r="O1754" s="10" t="s">
        <v>2284</v>
      </c>
      <c r="P1754" s="8" t="s">
        <v>585</v>
      </c>
      <c r="Q1754" s="8" t="s">
        <v>8762</v>
      </c>
      <c r="R1754" s="8" t="s">
        <v>8762</v>
      </c>
      <c r="S1754" s="8" t="s">
        <v>637</v>
      </c>
      <c r="T1754" s="8" t="s">
        <v>638</v>
      </c>
      <c r="U1754" s="8" t="s">
        <v>639</v>
      </c>
      <c r="V1754" s="8" t="s">
        <v>582</v>
      </c>
      <c r="W1754" s="8" t="s">
        <v>582</v>
      </c>
      <c r="X1754" s="8" t="s">
        <v>582</v>
      </c>
      <c r="Y1754" s="8" t="s">
        <v>582</v>
      </c>
      <c r="Z1754" s="8" t="s">
        <v>582</v>
      </c>
      <c r="AA1754" s="8" t="s">
        <v>2106</v>
      </c>
      <c r="AB1754" s="8" t="s">
        <v>591</v>
      </c>
      <c r="AC1754" s="8" t="s">
        <v>690</v>
      </c>
      <c r="AD1754" s="8" t="s">
        <v>593</v>
      </c>
      <c r="AE1754" s="8" t="s">
        <v>604</v>
      </c>
      <c r="AF1754" s="1">
        <v>1</v>
      </c>
    </row>
    <row r="1755" ht="25" customHeight="1" spans="1:32">
      <c r="A1755" s="1">
        <f>COUNTIF(企业分类!A:A,AA1755)</f>
        <v>0</v>
      </c>
      <c r="B1755" s="6" t="str">
        <f t="shared" si="81"/>
        <v>30天内曾在线</v>
      </c>
      <c r="C1755" s="7">
        <v>45046.9999884259</v>
      </c>
      <c r="D1755" s="6">
        <f t="shared" si="82"/>
        <v>-10.6915046296344</v>
      </c>
      <c r="E1755" s="8" t="s">
        <v>8763</v>
      </c>
      <c r="F1755" s="8" t="s">
        <v>578</v>
      </c>
      <c r="G1755" s="8" t="s">
        <v>17</v>
      </c>
      <c r="H1755" s="8" t="s">
        <v>579</v>
      </c>
      <c r="I1755" s="8" t="s">
        <v>580</v>
      </c>
      <c r="J1755" s="8" t="s">
        <v>8764</v>
      </c>
      <c r="K1755" s="8" t="s">
        <v>582</v>
      </c>
      <c r="L1755" s="10" t="s">
        <v>851</v>
      </c>
      <c r="M1755" s="11" t="str">
        <f t="shared" si="83"/>
        <v>2023/5/11 16:35:45</v>
      </c>
      <c r="N1755" s="12">
        <v>45057</v>
      </c>
      <c r="O1755" s="10" t="s">
        <v>852</v>
      </c>
      <c r="P1755" s="8" t="s">
        <v>585</v>
      </c>
      <c r="Q1755" s="8" t="s">
        <v>8765</v>
      </c>
      <c r="R1755" s="8" t="s">
        <v>8765</v>
      </c>
      <c r="S1755" s="8" t="s">
        <v>637</v>
      </c>
      <c r="T1755" s="8" t="s">
        <v>638</v>
      </c>
      <c r="U1755" s="8" t="s">
        <v>639</v>
      </c>
      <c r="V1755" s="8" t="s">
        <v>582</v>
      </c>
      <c r="W1755" s="8" t="s">
        <v>582</v>
      </c>
      <c r="X1755" s="8" t="s">
        <v>582</v>
      </c>
      <c r="Y1755" s="8" t="s">
        <v>582</v>
      </c>
      <c r="Z1755" s="8" t="s">
        <v>582</v>
      </c>
      <c r="AA1755" s="8" t="s">
        <v>2106</v>
      </c>
      <c r="AB1755" s="8" t="s">
        <v>591</v>
      </c>
      <c r="AC1755" s="8" t="s">
        <v>690</v>
      </c>
      <c r="AD1755" s="8" t="s">
        <v>593</v>
      </c>
      <c r="AE1755" s="8" t="s">
        <v>604</v>
      </c>
      <c r="AF1755" s="1">
        <v>1</v>
      </c>
    </row>
    <row r="1756" ht="25" customHeight="1" spans="1:32">
      <c r="A1756" s="1">
        <f>COUNTIF(企业分类!A:A,AA1756)</f>
        <v>0</v>
      </c>
      <c r="B1756" s="6" t="str">
        <f t="shared" si="81"/>
        <v>30天内曾在线</v>
      </c>
      <c r="C1756" s="7">
        <v>45046.9999884259</v>
      </c>
      <c r="D1756" s="6">
        <f t="shared" si="82"/>
        <v>-10.6921759259276</v>
      </c>
      <c r="E1756" s="8" t="s">
        <v>8766</v>
      </c>
      <c r="F1756" s="8" t="s">
        <v>578</v>
      </c>
      <c r="G1756" s="8" t="s">
        <v>17</v>
      </c>
      <c r="H1756" s="8" t="s">
        <v>579</v>
      </c>
      <c r="I1756" s="8" t="s">
        <v>580</v>
      </c>
      <c r="J1756" s="8" t="s">
        <v>8767</v>
      </c>
      <c r="K1756" s="8" t="s">
        <v>582</v>
      </c>
      <c r="L1756" s="10" t="s">
        <v>1956</v>
      </c>
      <c r="M1756" s="11" t="str">
        <f t="shared" si="83"/>
        <v>2023/5/11 16:36:43</v>
      </c>
      <c r="N1756" s="12">
        <v>45057</v>
      </c>
      <c r="O1756" s="10" t="s">
        <v>1957</v>
      </c>
      <c r="P1756" s="8" t="s">
        <v>585</v>
      </c>
      <c r="Q1756" s="8" t="s">
        <v>8768</v>
      </c>
      <c r="R1756" s="8" t="s">
        <v>8768</v>
      </c>
      <c r="S1756" s="8" t="s">
        <v>637</v>
      </c>
      <c r="T1756" s="8" t="s">
        <v>638</v>
      </c>
      <c r="U1756" s="8" t="s">
        <v>639</v>
      </c>
      <c r="V1756" s="8" t="s">
        <v>582</v>
      </c>
      <c r="W1756" s="8" t="s">
        <v>582</v>
      </c>
      <c r="X1756" s="8" t="s">
        <v>582</v>
      </c>
      <c r="Y1756" s="8" t="s">
        <v>582</v>
      </c>
      <c r="Z1756" s="8" t="s">
        <v>582</v>
      </c>
      <c r="AA1756" s="8" t="s">
        <v>2106</v>
      </c>
      <c r="AB1756" s="8" t="s">
        <v>591</v>
      </c>
      <c r="AC1756" s="8" t="s">
        <v>690</v>
      </c>
      <c r="AD1756" s="8" t="s">
        <v>593</v>
      </c>
      <c r="AE1756" s="8" t="s">
        <v>604</v>
      </c>
      <c r="AF1756" s="1">
        <v>1</v>
      </c>
    </row>
    <row r="1757" ht="25" customHeight="1" spans="1:32">
      <c r="A1757" s="1">
        <f>COUNTIF(企业分类!A:A,AA1757)</f>
        <v>0</v>
      </c>
      <c r="B1757" s="6" t="str">
        <f t="shared" si="81"/>
        <v>30天内曾在线</v>
      </c>
      <c r="C1757" s="7">
        <v>45046.9999884259</v>
      </c>
      <c r="D1757" s="6">
        <f t="shared" si="82"/>
        <v>-10.6921064814815</v>
      </c>
      <c r="E1757" s="8" t="s">
        <v>8769</v>
      </c>
      <c r="F1757" s="8" t="s">
        <v>578</v>
      </c>
      <c r="G1757" s="8" t="s">
        <v>17</v>
      </c>
      <c r="H1757" s="8" t="s">
        <v>579</v>
      </c>
      <c r="I1757" s="8" t="s">
        <v>580</v>
      </c>
      <c r="J1757" s="8" t="s">
        <v>8770</v>
      </c>
      <c r="K1757" s="8" t="s">
        <v>582</v>
      </c>
      <c r="L1757" s="10" t="s">
        <v>4412</v>
      </c>
      <c r="M1757" s="11" t="str">
        <f t="shared" si="83"/>
        <v>2023/5/11 16:36:37</v>
      </c>
      <c r="N1757" s="12">
        <v>45057</v>
      </c>
      <c r="O1757" s="10" t="s">
        <v>4413</v>
      </c>
      <c r="P1757" s="8" t="s">
        <v>585</v>
      </c>
      <c r="Q1757" s="8" t="s">
        <v>8771</v>
      </c>
      <c r="R1757" s="8" t="s">
        <v>8771</v>
      </c>
      <c r="S1757" s="8" t="s">
        <v>637</v>
      </c>
      <c r="T1757" s="8" t="s">
        <v>638</v>
      </c>
      <c r="U1757" s="8" t="s">
        <v>639</v>
      </c>
      <c r="V1757" s="8" t="s">
        <v>582</v>
      </c>
      <c r="W1757" s="8" t="s">
        <v>582</v>
      </c>
      <c r="X1757" s="8" t="s">
        <v>582</v>
      </c>
      <c r="Y1757" s="8" t="s">
        <v>582</v>
      </c>
      <c r="Z1757" s="8" t="s">
        <v>582</v>
      </c>
      <c r="AA1757" s="8" t="s">
        <v>2106</v>
      </c>
      <c r="AB1757" s="8" t="s">
        <v>591</v>
      </c>
      <c r="AC1757" s="8" t="s">
        <v>690</v>
      </c>
      <c r="AD1757" s="8" t="s">
        <v>593</v>
      </c>
      <c r="AE1757" s="8" t="s">
        <v>604</v>
      </c>
      <c r="AF1757" s="1">
        <v>1</v>
      </c>
    </row>
    <row r="1758" ht="25" customHeight="1" spans="1:32">
      <c r="A1758" s="1">
        <f>COUNTIF(企业分类!A:A,AA1758)</f>
        <v>0</v>
      </c>
      <c r="B1758" s="6" t="str">
        <f t="shared" si="81"/>
        <v>30天内曾在线</v>
      </c>
      <c r="C1758" s="7">
        <v>45046.9999884259</v>
      </c>
      <c r="D1758" s="6">
        <f t="shared" si="82"/>
        <v>-10.6921643518581</v>
      </c>
      <c r="E1758" s="8" t="s">
        <v>8772</v>
      </c>
      <c r="F1758" s="8" t="s">
        <v>578</v>
      </c>
      <c r="G1758" s="8" t="s">
        <v>17</v>
      </c>
      <c r="H1758" s="8" t="s">
        <v>579</v>
      </c>
      <c r="I1758" s="8" t="s">
        <v>580</v>
      </c>
      <c r="J1758" s="8" t="s">
        <v>8773</v>
      </c>
      <c r="K1758" s="8" t="s">
        <v>582</v>
      </c>
      <c r="L1758" s="10" t="s">
        <v>1493</v>
      </c>
      <c r="M1758" s="11" t="str">
        <f t="shared" si="83"/>
        <v>2023/5/11 16:36:42</v>
      </c>
      <c r="N1758" s="12">
        <v>45057</v>
      </c>
      <c r="O1758" s="10" t="s">
        <v>1494</v>
      </c>
      <c r="P1758" s="8" t="s">
        <v>585</v>
      </c>
      <c r="Q1758" s="8" t="s">
        <v>8774</v>
      </c>
      <c r="R1758" s="8" t="s">
        <v>8774</v>
      </c>
      <c r="S1758" s="8" t="s">
        <v>637</v>
      </c>
      <c r="T1758" s="8" t="s">
        <v>638</v>
      </c>
      <c r="U1758" s="8" t="s">
        <v>639</v>
      </c>
      <c r="V1758" s="8" t="s">
        <v>582</v>
      </c>
      <c r="W1758" s="8" t="s">
        <v>582</v>
      </c>
      <c r="X1758" s="8" t="s">
        <v>582</v>
      </c>
      <c r="Y1758" s="8" t="s">
        <v>582</v>
      </c>
      <c r="Z1758" s="8" t="s">
        <v>582</v>
      </c>
      <c r="AA1758" s="8" t="s">
        <v>2106</v>
      </c>
      <c r="AB1758" s="8" t="s">
        <v>591</v>
      </c>
      <c r="AC1758" s="8" t="s">
        <v>690</v>
      </c>
      <c r="AD1758" s="8" t="s">
        <v>593</v>
      </c>
      <c r="AE1758" s="8" t="s">
        <v>604</v>
      </c>
      <c r="AF1758" s="1">
        <v>1</v>
      </c>
    </row>
    <row r="1759" ht="25" customHeight="1" spans="1:32">
      <c r="A1759" s="1">
        <f>COUNTIF(企业分类!A:A,AA1759)</f>
        <v>0</v>
      </c>
      <c r="B1759" s="6" t="str">
        <f t="shared" si="81"/>
        <v>30天内曾在线</v>
      </c>
      <c r="C1759" s="7">
        <v>45046.9999884259</v>
      </c>
      <c r="D1759" s="6">
        <f t="shared" si="82"/>
        <v>-10.6914699074114</v>
      </c>
      <c r="E1759" s="8" t="s">
        <v>8775</v>
      </c>
      <c r="F1759" s="8" t="s">
        <v>578</v>
      </c>
      <c r="G1759" s="8" t="s">
        <v>17</v>
      </c>
      <c r="H1759" s="8" t="s">
        <v>579</v>
      </c>
      <c r="I1759" s="8" t="s">
        <v>580</v>
      </c>
      <c r="J1759" s="8" t="s">
        <v>8776</v>
      </c>
      <c r="K1759" s="8" t="s">
        <v>582</v>
      </c>
      <c r="L1759" s="10" t="s">
        <v>1476</v>
      </c>
      <c r="M1759" s="11" t="str">
        <f t="shared" si="83"/>
        <v>2023/5/11 16:35:42</v>
      </c>
      <c r="N1759" s="12">
        <v>45057</v>
      </c>
      <c r="O1759" s="10" t="s">
        <v>1477</v>
      </c>
      <c r="P1759" s="8" t="s">
        <v>585</v>
      </c>
      <c r="Q1759" s="8" t="s">
        <v>8777</v>
      </c>
      <c r="R1759" s="8" t="s">
        <v>8777</v>
      </c>
      <c r="S1759" s="8" t="s">
        <v>637</v>
      </c>
      <c r="T1759" s="8" t="s">
        <v>638</v>
      </c>
      <c r="U1759" s="8" t="s">
        <v>639</v>
      </c>
      <c r="V1759" s="8" t="s">
        <v>582</v>
      </c>
      <c r="W1759" s="8" t="s">
        <v>582</v>
      </c>
      <c r="X1759" s="8" t="s">
        <v>582</v>
      </c>
      <c r="Y1759" s="8" t="s">
        <v>582</v>
      </c>
      <c r="Z1759" s="8" t="s">
        <v>582</v>
      </c>
      <c r="AA1759" s="8" t="s">
        <v>2106</v>
      </c>
      <c r="AB1759" s="8" t="s">
        <v>591</v>
      </c>
      <c r="AC1759" s="8" t="s">
        <v>690</v>
      </c>
      <c r="AD1759" s="8" t="s">
        <v>593</v>
      </c>
      <c r="AE1759" s="8" t="s">
        <v>604</v>
      </c>
      <c r="AF1759" s="1">
        <v>1</v>
      </c>
    </row>
    <row r="1760" ht="25" customHeight="1" spans="1:32">
      <c r="A1760" s="1">
        <f>COUNTIF(企业分类!A:A,AA1760)</f>
        <v>0</v>
      </c>
      <c r="B1760" s="6" t="str">
        <f t="shared" si="81"/>
        <v>30天内曾在线</v>
      </c>
      <c r="C1760" s="7">
        <v>45046.9999884259</v>
      </c>
      <c r="D1760" s="6">
        <f t="shared" si="82"/>
        <v>-10.6921759259276</v>
      </c>
      <c r="E1760" s="8" t="s">
        <v>8778</v>
      </c>
      <c r="F1760" s="8" t="s">
        <v>578</v>
      </c>
      <c r="G1760" s="8" t="s">
        <v>17</v>
      </c>
      <c r="H1760" s="8" t="s">
        <v>579</v>
      </c>
      <c r="I1760" s="8" t="s">
        <v>580</v>
      </c>
      <c r="J1760" s="8" t="s">
        <v>8779</v>
      </c>
      <c r="K1760" s="8" t="s">
        <v>582</v>
      </c>
      <c r="L1760" s="10" t="s">
        <v>1956</v>
      </c>
      <c r="M1760" s="11" t="str">
        <f t="shared" si="83"/>
        <v>2023/5/11 16:36:43</v>
      </c>
      <c r="N1760" s="12">
        <v>45057</v>
      </c>
      <c r="O1760" s="10" t="s">
        <v>1957</v>
      </c>
      <c r="P1760" s="8" t="s">
        <v>585</v>
      </c>
      <c r="Q1760" s="8" t="s">
        <v>8780</v>
      </c>
      <c r="R1760" s="8" t="s">
        <v>8780</v>
      </c>
      <c r="S1760" s="8" t="s">
        <v>637</v>
      </c>
      <c r="T1760" s="8" t="s">
        <v>638</v>
      </c>
      <c r="U1760" s="8" t="s">
        <v>639</v>
      </c>
      <c r="V1760" s="8" t="s">
        <v>582</v>
      </c>
      <c r="W1760" s="8" t="s">
        <v>582</v>
      </c>
      <c r="X1760" s="8" t="s">
        <v>582</v>
      </c>
      <c r="Y1760" s="8" t="s">
        <v>582</v>
      </c>
      <c r="Z1760" s="8" t="s">
        <v>582</v>
      </c>
      <c r="AA1760" s="8" t="s">
        <v>2106</v>
      </c>
      <c r="AB1760" s="8" t="s">
        <v>591</v>
      </c>
      <c r="AC1760" s="8" t="s">
        <v>690</v>
      </c>
      <c r="AD1760" s="8" t="s">
        <v>593</v>
      </c>
      <c r="AE1760" s="8" t="s">
        <v>604</v>
      </c>
      <c r="AF1760" s="1">
        <v>1</v>
      </c>
    </row>
    <row r="1761" ht="25" customHeight="1" spans="1:32">
      <c r="A1761" s="1">
        <f>COUNTIF(企业分类!A:A,AA1761)</f>
        <v>1</v>
      </c>
      <c r="B1761" s="6" t="str">
        <f t="shared" si="81"/>
        <v>30天内曾在线</v>
      </c>
      <c r="C1761" s="7">
        <v>45046.9999884259</v>
      </c>
      <c r="D1761" s="6">
        <f t="shared" si="82"/>
        <v>-10.6912847222266</v>
      </c>
      <c r="E1761" s="8" t="s">
        <v>8781</v>
      </c>
      <c r="F1761" s="8" t="s">
        <v>578</v>
      </c>
      <c r="G1761" s="8" t="s">
        <v>19</v>
      </c>
      <c r="H1761" s="8" t="s">
        <v>579</v>
      </c>
      <c r="I1761" s="8" t="s">
        <v>580</v>
      </c>
      <c r="J1761" s="8" t="s">
        <v>8782</v>
      </c>
      <c r="K1761" s="8" t="s">
        <v>582</v>
      </c>
      <c r="L1761" s="10" t="s">
        <v>1670</v>
      </c>
      <c r="M1761" s="11" t="str">
        <f t="shared" si="83"/>
        <v>2023/5/11 16:35:26</v>
      </c>
      <c r="N1761" s="12">
        <v>45057</v>
      </c>
      <c r="O1761" s="10" t="s">
        <v>1671</v>
      </c>
      <c r="P1761" s="8" t="s">
        <v>585</v>
      </c>
      <c r="Q1761" s="8" t="s">
        <v>8783</v>
      </c>
      <c r="R1761" s="8" t="s">
        <v>8783</v>
      </c>
      <c r="S1761" s="8" t="s">
        <v>648</v>
      </c>
      <c r="T1761" s="8" t="s">
        <v>649</v>
      </c>
      <c r="U1761" s="8" t="s">
        <v>650</v>
      </c>
      <c r="V1761" s="8" t="s">
        <v>582</v>
      </c>
      <c r="W1761" s="8" t="s">
        <v>582</v>
      </c>
      <c r="X1761" s="8" t="s">
        <v>582</v>
      </c>
      <c r="Y1761" s="8" t="s">
        <v>582</v>
      </c>
      <c r="Z1761" s="8" t="s">
        <v>582</v>
      </c>
      <c r="AA1761" s="8" t="s">
        <v>102</v>
      </c>
      <c r="AB1761" s="8" t="s">
        <v>591</v>
      </c>
      <c r="AC1761" s="8" t="s">
        <v>641</v>
      </c>
      <c r="AD1761" s="8" t="s">
        <v>593</v>
      </c>
      <c r="AE1761" s="8" t="s">
        <v>604</v>
      </c>
      <c r="AF1761" s="1">
        <v>1</v>
      </c>
    </row>
    <row r="1762" ht="25" customHeight="1" spans="1:32">
      <c r="A1762" s="1">
        <f>COUNTIF(企业分类!A:A,AA1762)</f>
        <v>1</v>
      </c>
      <c r="B1762" s="6" t="str">
        <f t="shared" si="81"/>
        <v>30天内曾在线</v>
      </c>
      <c r="C1762" s="7">
        <v>45046.9999884259</v>
      </c>
      <c r="D1762" s="6">
        <f t="shared" si="82"/>
        <v>-10.6913888888885</v>
      </c>
      <c r="E1762" s="8" t="s">
        <v>8784</v>
      </c>
      <c r="F1762" s="8" t="s">
        <v>578</v>
      </c>
      <c r="G1762" s="8" t="s">
        <v>19</v>
      </c>
      <c r="H1762" s="8" t="s">
        <v>579</v>
      </c>
      <c r="I1762" s="8" t="s">
        <v>580</v>
      </c>
      <c r="J1762" s="8" t="s">
        <v>8785</v>
      </c>
      <c r="K1762" s="8" t="s">
        <v>582</v>
      </c>
      <c r="L1762" s="10" t="s">
        <v>3339</v>
      </c>
      <c r="M1762" s="11" t="str">
        <f t="shared" si="83"/>
        <v>2023/5/11 16:35:35</v>
      </c>
      <c r="N1762" s="12">
        <v>45057</v>
      </c>
      <c r="O1762" s="10" t="s">
        <v>3340</v>
      </c>
      <c r="P1762" s="8" t="s">
        <v>585</v>
      </c>
      <c r="Q1762" s="8" t="s">
        <v>8786</v>
      </c>
      <c r="R1762" s="8" t="s">
        <v>8786</v>
      </c>
      <c r="S1762" s="8" t="s">
        <v>648</v>
      </c>
      <c r="T1762" s="8" t="s">
        <v>649</v>
      </c>
      <c r="U1762" s="8" t="s">
        <v>650</v>
      </c>
      <c r="V1762" s="8" t="s">
        <v>582</v>
      </c>
      <c r="W1762" s="8" t="s">
        <v>582</v>
      </c>
      <c r="X1762" s="8" t="s">
        <v>582</v>
      </c>
      <c r="Y1762" s="8" t="s">
        <v>582</v>
      </c>
      <c r="Z1762" s="8" t="s">
        <v>582</v>
      </c>
      <c r="AA1762" s="8" t="s">
        <v>102</v>
      </c>
      <c r="AB1762" s="8" t="s">
        <v>591</v>
      </c>
      <c r="AC1762" s="8" t="s">
        <v>641</v>
      </c>
      <c r="AD1762" s="8" t="s">
        <v>593</v>
      </c>
      <c r="AE1762" s="8" t="s">
        <v>604</v>
      </c>
      <c r="AF1762" s="1">
        <v>1</v>
      </c>
    </row>
    <row r="1763" ht="25" customHeight="1" spans="1:32">
      <c r="A1763" s="1">
        <f>COUNTIF(企业分类!A:A,AA1763)</f>
        <v>1</v>
      </c>
      <c r="B1763" s="6" t="str">
        <f t="shared" si="81"/>
        <v>30天内曾在线</v>
      </c>
      <c r="C1763" s="7">
        <v>45046.9999884259</v>
      </c>
      <c r="D1763" s="6">
        <f t="shared" si="82"/>
        <v>-10.6919212962966</v>
      </c>
      <c r="E1763" s="8" t="s">
        <v>8787</v>
      </c>
      <c r="F1763" s="8" t="s">
        <v>578</v>
      </c>
      <c r="G1763" s="8" t="s">
        <v>19</v>
      </c>
      <c r="H1763" s="8" t="s">
        <v>579</v>
      </c>
      <c r="I1763" s="8" t="s">
        <v>580</v>
      </c>
      <c r="J1763" s="8" t="s">
        <v>8788</v>
      </c>
      <c r="K1763" s="8" t="s">
        <v>582</v>
      </c>
      <c r="L1763" s="10" t="s">
        <v>1084</v>
      </c>
      <c r="M1763" s="11" t="str">
        <f t="shared" si="83"/>
        <v>2023/5/11 16:36:21</v>
      </c>
      <c r="N1763" s="12">
        <v>45057</v>
      </c>
      <c r="O1763" s="10" t="s">
        <v>1085</v>
      </c>
      <c r="P1763" s="8" t="s">
        <v>585</v>
      </c>
      <c r="Q1763" s="8" t="s">
        <v>8789</v>
      </c>
      <c r="R1763" s="8" t="s">
        <v>8790</v>
      </c>
      <c r="S1763" s="8" t="s">
        <v>724</v>
      </c>
      <c r="T1763" s="8" t="s">
        <v>725</v>
      </c>
      <c r="U1763" s="8" t="s">
        <v>726</v>
      </c>
      <c r="V1763" s="8" t="s">
        <v>582</v>
      </c>
      <c r="W1763" s="8" t="s">
        <v>582</v>
      </c>
      <c r="X1763" s="8" t="s">
        <v>582</v>
      </c>
      <c r="Y1763" s="8" t="s">
        <v>582</v>
      </c>
      <c r="Z1763" s="8" t="s">
        <v>582</v>
      </c>
      <c r="AA1763" s="8" t="s">
        <v>344</v>
      </c>
      <c r="AB1763" s="8" t="s">
        <v>591</v>
      </c>
      <c r="AC1763" s="8" t="s">
        <v>629</v>
      </c>
      <c r="AD1763" s="8" t="s">
        <v>593</v>
      </c>
      <c r="AE1763" s="8" t="s">
        <v>604</v>
      </c>
      <c r="AF1763" s="1">
        <v>1</v>
      </c>
    </row>
    <row r="1764" ht="25" customHeight="1" spans="1:32">
      <c r="A1764" s="1">
        <f>COUNTIF(企业分类!A:A,AA1764)</f>
        <v>1</v>
      </c>
      <c r="B1764" s="6" t="str">
        <f t="shared" si="81"/>
        <v>30天内曾在线</v>
      </c>
      <c r="C1764" s="7">
        <v>45046.9999884259</v>
      </c>
      <c r="D1764" s="6">
        <f t="shared" si="82"/>
        <v>-10.691840277781</v>
      </c>
      <c r="E1764" s="8" t="s">
        <v>8791</v>
      </c>
      <c r="F1764" s="8" t="s">
        <v>578</v>
      </c>
      <c r="G1764" s="8" t="s">
        <v>19</v>
      </c>
      <c r="H1764" s="8" t="s">
        <v>579</v>
      </c>
      <c r="I1764" s="8" t="s">
        <v>580</v>
      </c>
      <c r="J1764" s="8" t="s">
        <v>8792</v>
      </c>
      <c r="K1764" s="8" t="s">
        <v>582</v>
      </c>
      <c r="L1764" s="10" t="s">
        <v>1042</v>
      </c>
      <c r="M1764" s="11" t="str">
        <f t="shared" si="83"/>
        <v>2023/5/11 16:36:14</v>
      </c>
      <c r="N1764" s="12">
        <v>45057</v>
      </c>
      <c r="O1764" s="10" t="s">
        <v>1043</v>
      </c>
      <c r="P1764" s="8" t="s">
        <v>585</v>
      </c>
      <c r="Q1764" s="8" t="s">
        <v>8793</v>
      </c>
      <c r="R1764" s="8" t="s">
        <v>8794</v>
      </c>
      <c r="S1764" s="8" t="s">
        <v>588</v>
      </c>
      <c r="T1764" s="8" t="s">
        <v>589</v>
      </c>
      <c r="U1764" s="8" t="s">
        <v>590</v>
      </c>
      <c r="V1764" s="8" t="s">
        <v>582</v>
      </c>
      <c r="W1764" s="8" t="s">
        <v>582</v>
      </c>
      <c r="X1764" s="8" t="s">
        <v>582</v>
      </c>
      <c r="Y1764" s="8" t="s">
        <v>582</v>
      </c>
      <c r="Z1764" s="8" t="s">
        <v>582</v>
      </c>
      <c r="AA1764" s="8" t="s">
        <v>157</v>
      </c>
      <c r="AB1764" s="8" t="s">
        <v>591</v>
      </c>
      <c r="AC1764" s="8" t="s">
        <v>592</v>
      </c>
      <c r="AD1764" s="8" t="s">
        <v>593</v>
      </c>
      <c r="AE1764" s="8" t="s">
        <v>604</v>
      </c>
      <c r="AF1764" s="1">
        <v>1</v>
      </c>
    </row>
    <row r="1765" ht="25" customHeight="1" spans="1:32">
      <c r="A1765" s="1">
        <f>COUNTIF(企业分类!A:A,AA1765)</f>
        <v>1</v>
      </c>
      <c r="B1765" s="6" t="str">
        <f t="shared" si="81"/>
        <v>30天内曾在线</v>
      </c>
      <c r="C1765" s="7">
        <v>45046.9999884259</v>
      </c>
      <c r="D1765" s="6">
        <f t="shared" si="82"/>
        <v>-10.6921180555582</v>
      </c>
      <c r="E1765" s="8" t="s">
        <v>8795</v>
      </c>
      <c r="F1765" s="8" t="s">
        <v>578</v>
      </c>
      <c r="G1765" s="8" t="s">
        <v>19</v>
      </c>
      <c r="H1765" s="8" t="s">
        <v>579</v>
      </c>
      <c r="I1765" s="8" t="s">
        <v>580</v>
      </c>
      <c r="J1765" s="8" t="s">
        <v>8796</v>
      </c>
      <c r="K1765" s="8" t="s">
        <v>582</v>
      </c>
      <c r="L1765" s="10" t="s">
        <v>1464</v>
      </c>
      <c r="M1765" s="11" t="str">
        <f t="shared" si="83"/>
        <v>2023/5/11 16:36:38</v>
      </c>
      <c r="N1765" s="12">
        <v>45057</v>
      </c>
      <c r="O1765" s="10" t="s">
        <v>1465</v>
      </c>
      <c r="P1765" s="8" t="s">
        <v>585</v>
      </c>
      <c r="Q1765" s="8" t="s">
        <v>8797</v>
      </c>
      <c r="R1765" s="8" t="s">
        <v>8798</v>
      </c>
      <c r="S1765" s="8" t="s">
        <v>588</v>
      </c>
      <c r="T1765" s="8" t="s">
        <v>589</v>
      </c>
      <c r="U1765" s="8" t="s">
        <v>590</v>
      </c>
      <c r="V1765" s="8" t="s">
        <v>582</v>
      </c>
      <c r="W1765" s="8" t="s">
        <v>582</v>
      </c>
      <c r="X1765" s="8" t="s">
        <v>582</v>
      </c>
      <c r="Y1765" s="8" t="s">
        <v>582</v>
      </c>
      <c r="Z1765" s="8" t="s">
        <v>582</v>
      </c>
      <c r="AA1765" s="8" t="s">
        <v>44</v>
      </c>
      <c r="AB1765" s="8" t="s">
        <v>591</v>
      </c>
      <c r="AC1765" s="8" t="s">
        <v>629</v>
      </c>
      <c r="AD1765" s="8" t="s">
        <v>593</v>
      </c>
      <c r="AE1765" s="8" t="s">
        <v>604</v>
      </c>
      <c r="AF1765" s="1">
        <v>1</v>
      </c>
    </row>
    <row r="1766" ht="25" customHeight="1" spans="1:32">
      <c r="A1766" s="1">
        <f>COUNTIF(企业分类!A:A,AA1766)</f>
        <v>1</v>
      </c>
      <c r="B1766" s="6" t="str">
        <f t="shared" si="81"/>
        <v>30天内曾在线</v>
      </c>
      <c r="C1766" s="7">
        <v>45046.9999884259</v>
      </c>
      <c r="D1766" s="6">
        <f t="shared" si="82"/>
        <v>-10.6855671296289</v>
      </c>
      <c r="E1766" s="8" t="s">
        <v>8799</v>
      </c>
      <c r="F1766" s="8" t="s">
        <v>578</v>
      </c>
      <c r="G1766" s="8" t="s">
        <v>19</v>
      </c>
      <c r="H1766" s="8" t="s">
        <v>579</v>
      </c>
      <c r="I1766" s="8" t="s">
        <v>580</v>
      </c>
      <c r="J1766" s="8" t="s">
        <v>8800</v>
      </c>
      <c r="K1766" s="8" t="s">
        <v>582</v>
      </c>
      <c r="L1766" s="10" t="s">
        <v>8801</v>
      </c>
      <c r="M1766" s="11" t="str">
        <f t="shared" si="83"/>
        <v>2023/5/11 16:27:12</v>
      </c>
      <c r="N1766" s="12">
        <v>45057</v>
      </c>
      <c r="O1766" s="10" t="s">
        <v>8802</v>
      </c>
      <c r="P1766" s="8" t="s">
        <v>585</v>
      </c>
      <c r="Q1766" s="8" t="s">
        <v>8803</v>
      </c>
      <c r="R1766" s="8" t="s">
        <v>8804</v>
      </c>
      <c r="S1766" s="8" t="s">
        <v>588</v>
      </c>
      <c r="T1766" s="8" t="s">
        <v>589</v>
      </c>
      <c r="U1766" s="8" t="s">
        <v>590</v>
      </c>
      <c r="V1766" s="8" t="s">
        <v>582</v>
      </c>
      <c r="W1766" s="8" t="s">
        <v>582</v>
      </c>
      <c r="X1766" s="8" t="s">
        <v>582</v>
      </c>
      <c r="Y1766" s="8" t="s">
        <v>582</v>
      </c>
      <c r="Z1766" s="8" t="s">
        <v>582</v>
      </c>
      <c r="AA1766" s="8" t="s">
        <v>78</v>
      </c>
      <c r="AB1766" s="8" t="s">
        <v>591</v>
      </c>
      <c r="AC1766" s="8" t="s">
        <v>629</v>
      </c>
      <c r="AD1766" s="8" t="s">
        <v>593</v>
      </c>
      <c r="AE1766" s="8" t="s">
        <v>604</v>
      </c>
      <c r="AF1766" s="1">
        <v>1</v>
      </c>
    </row>
    <row r="1767" ht="25" customHeight="1" spans="1:32">
      <c r="A1767" s="1">
        <f>COUNTIF(企业分类!A:A,AA1767)</f>
        <v>1</v>
      </c>
      <c r="B1767" s="6" t="str">
        <f t="shared" si="81"/>
        <v>30天内曾在线</v>
      </c>
      <c r="C1767" s="7">
        <v>45046.9999884259</v>
      </c>
      <c r="D1767" s="6">
        <f t="shared" si="82"/>
        <v>-10.6873148148152</v>
      </c>
      <c r="E1767" s="8" t="s">
        <v>8805</v>
      </c>
      <c r="F1767" s="8" t="s">
        <v>578</v>
      </c>
      <c r="G1767" s="8" t="s">
        <v>19</v>
      </c>
      <c r="H1767" s="8" t="s">
        <v>579</v>
      </c>
      <c r="I1767" s="8" t="s">
        <v>580</v>
      </c>
      <c r="J1767" s="8" t="s">
        <v>8806</v>
      </c>
      <c r="K1767" s="8" t="s">
        <v>582</v>
      </c>
      <c r="L1767" s="10" t="s">
        <v>2648</v>
      </c>
      <c r="M1767" s="11" t="str">
        <f t="shared" si="83"/>
        <v>2023/5/11 16:29:43</v>
      </c>
      <c r="N1767" s="12">
        <v>45057</v>
      </c>
      <c r="O1767" s="10" t="s">
        <v>2649</v>
      </c>
      <c r="P1767" s="8" t="s">
        <v>585</v>
      </c>
      <c r="Q1767" s="8" t="s">
        <v>8807</v>
      </c>
      <c r="R1767" s="8" t="s">
        <v>8808</v>
      </c>
      <c r="S1767" s="8" t="s">
        <v>588</v>
      </c>
      <c r="T1767" s="8" t="s">
        <v>589</v>
      </c>
      <c r="U1767" s="8" t="s">
        <v>590</v>
      </c>
      <c r="V1767" s="8" t="s">
        <v>582</v>
      </c>
      <c r="W1767" s="8" t="s">
        <v>582</v>
      </c>
      <c r="X1767" s="8" t="s">
        <v>582</v>
      </c>
      <c r="Y1767" s="8" t="s">
        <v>582</v>
      </c>
      <c r="Z1767" s="8" t="s">
        <v>582</v>
      </c>
      <c r="AA1767" s="8" t="s">
        <v>88</v>
      </c>
      <c r="AB1767" s="8" t="s">
        <v>591</v>
      </c>
      <c r="AC1767" s="8" t="s">
        <v>592</v>
      </c>
      <c r="AD1767" s="8" t="s">
        <v>593</v>
      </c>
      <c r="AE1767" s="8" t="s">
        <v>604</v>
      </c>
      <c r="AF1767" s="1">
        <v>1</v>
      </c>
    </row>
    <row r="1768" ht="25" customHeight="1" spans="1:32">
      <c r="A1768" s="1">
        <f>COUNTIF(企业分类!A:A,AA1768)</f>
        <v>1</v>
      </c>
      <c r="B1768" s="6" t="str">
        <f t="shared" si="81"/>
        <v>30天内曾在线</v>
      </c>
      <c r="C1768" s="7">
        <v>45046.9999884259</v>
      </c>
      <c r="D1768" s="6">
        <f t="shared" si="82"/>
        <v>-10.6895833333328</v>
      </c>
      <c r="E1768" s="8" t="s">
        <v>8809</v>
      </c>
      <c r="F1768" s="8" t="s">
        <v>578</v>
      </c>
      <c r="G1768" s="8" t="s">
        <v>19</v>
      </c>
      <c r="H1768" s="8" t="s">
        <v>579</v>
      </c>
      <c r="I1768" s="8" t="s">
        <v>580</v>
      </c>
      <c r="J1768" s="8" t="s">
        <v>8810</v>
      </c>
      <c r="K1768" s="8" t="s">
        <v>582</v>
      </c>
      <c r="L1768" s="10" t="s">
        <v>2179</v>
      </c>
      <c r="M1768" s="11" t="str">
        <f t="shared" si="83"/>
        <v>2023/5/11 16:32:59</v>
      </c>
      <c r="N1768" s="12">
        <v>45057</v>
      </c>
      <c r="O1768" s="10" t="s">
        <v>2180</v>
      </c>
      <c r="P1768" s="8" t="s">
        <v>585</v>
      </c>
      <c r="Q1768" s="8" t="s">
        <v>8811</v>
      </c>
      <c r="R1768" s="8" t="s">
        <v>8812</v>
      </c>
      <c r="S1768" s="8" t="s">
        <v>724</v>
      </c>
      <c r="T1768" s="8" t="s">
        <v>725</v>
      </c>
      <c r="U1768" s="8" t="s">
        <v>726</v>
      </c>
      <c r="V1768" s="8" t="s">
        <v>582</v>
      </c>
      <c r="W1768" s="8" t="s">
        <v>582</v>
      </c>
      <c r="X1768" s="8" t="s">
        <v>582</v>
      </c>
      <c r="Y1768" s="8" t="s">
        <v>582</v>
      </c>
      <c r="Z1768" s="8" t="s">
        <v>582</v>
      </c>
      <c r="AA1768" s="8" t="s">
        <v>42</v>
      </c>
      <c r="AB1768" s="8" t="s">
        <v>591</v>
      </c>
      <c r="AC1768" s="8" t="s">
        <v>690</v>
      </c>
      <c r="AD1768" s="8" t="s">
        <v>593</v>
      </c>
      <c r="AE1768" s="8" t="s">
        <v>582</v>
      </c>
      <c r="AF1768" s="1">
        <v>1</v>
      </c>
    </row>
    <row r="1769" ht="25" customHeight="1" spans="1:32">
      <c r="A1769" s="1">
        <f>COUNTIF(企业分类!A:A,AA1769)</f>
        <v>0</v>
      </c>
      <c r="B1769" s="6" t="str">
        <f t="shared" si="81"/>
        <v>30天内曾在线</v>
      </c>
      <c r="C1769" s="7">
        <v>45046.9999884259</v>
      </c>
      <c r="D1769" s="6">
        <f t="shared" si="82"/>
        <v>-10.6924074074122</v>
      </c>
      <c r="E1769" s="8" t="s">
        <v>8813</v>
      </c>
      <c r="F1769" s="8" t="s">
        <v>578</v>
      </c>
      <c r="G1769" s="8" t="s">
        <v>17</v>
      </c>
      <c r="H1769" s="8" t="s">
        <v>579</v>
      </c>
      <c r="I1769" s="8" t="s">
        <v>580</v>
      </c>
      <c r="J1769" s="8" t="s">
        <v>8814</v>
      </c>
      <c r="K1769" s="8" t="s">
        <v>582</v>
      </c>
      <c r="L1769" s="10" t="s">
        <v>981</v>
      </c>
      <c r="M1769" s="11" t="str">
        <f t="shared" si="83"/>
        <v>2023/5/11 16:37:03</v>
      </c>
      <c r="N1769" s="12">
        <v>45057</v>
      </c>
      <c r="O1769" s="10" t="s">
        <v>982</v>
      </c>
      <c r="P1769" s="8" t="s">
        <v>585</v>
      </c>
      <c r="Q1769" s="8" t="s">
        <v>8815</v>
      </c>
      <c r="R1769" s="8" t="s">
        <v>8815</v>
      </c>
      <c r="S1769" s="8" t="s">
        <v>637</v>
      </c>
      <c r="T1769" s="8" t="s">
        <v>638</v>
      </c>
      <c r="U1769" s="8" t="s">
        <v>639</v>
      </c>
      <c r="V1769" s="8" t="s">
        <v>582</v>
      </c>
      <c r="W1769" s="8" t="s">
        <v>582</v>
      </c>
      <c r="X1769" s="8" t="s">
        <v>582</v>
      </c>
      <c r="Y1769" s="8" t="s">
        <v>582</v>
      </c>
      <c r="Z1769" s="8" t="s">
        <v>582</v>
      </c>
      <c r="AA1769" s="8" t="s">
        <v>2106</v>
      </c>
      <c r="AB1769" s="8" t="s">
        <v>591</v>
      </c>
      <c r="AC1769" s="8" t="s">
        <v>690</v>
      </c>
      <c r="AD1769" s="8" t="s">
        <v>593</v>
      </c>
      <c r="AE1769" s="8" t="s">
        <v>604</v>
      </c>
      <c r="AF1769" s="1">
        <v>1</v>
      </c>
    </row>
    <row r="1770" ht="25" customHeight="1" spans="1:32">
      <c r="A1770" s="1">
        <f>COUNTIF(企业分类!A:A,AA1770)</f>
        <v>0</v>
      </c>
      <c r="B1770" s="6" t="str">
        <f t="shared" si="81"/>
        <v>30天内曾在线</v>
      </c>
      <c r="C1770" s="7">
        <v>45046.9999884259</v>
      </c>
      <c r="D1770" s="6">
        <f t="shared" si="82"/>
        <v>-10.6900347222254</v>
      </c>
      <c r="E1770" s="8" t="s">
        <v>8816</v>
      </c>
      <c r="F1770" s="8" t="s">
        <v>578</v>
      </c>
      <c r="G1770" s="8" t="s">
        <v>17</v>
      </c>
      <c r="H1770" s="8" t="s">
        <v>579</v>
      </c>
      <c r="I1770" s="8" t="s">
        <v>580</v>
      </c>
      <c r="J1770" s="8" t="s">
        <v>8817</v>
      </c>
      <c r="K1770" s="8" t="s">
        <v>582</v>
      </c>
      <c r="L1770" s="10" t="s">
        <v>8818</v>
      </c>
      <c r="M1770" s="11" t="str">
        <f t="shared" si="83"/>
        <v>2023/5/11 16:33:38</v>
      </c>
      <c r="N1770" s="12">
        <v>45057</v>
      </c>
      <c r="O1770" s="10" t="s">
        <v>8819</v>
      </c>
      <c r="P1770" s="8" t="s">
        <v>585</v>
      </c>
      <c r="Q1770" s="8" t="s">
        <v>8820</v>
      </c>
      <c r="R1770" s="8" t="s">
        <v>8820</v>
      </c>
      <c r="S1770" s="8" t="s">
        <v>637</v>
      </c>
      <c r="T1770" s="8" t="s">
        <v>638</v>
      </c>
      <c r="U1770" s="8" t="s">
        <v>639</v>
      </c>
      <c r="V1770" s="8" t="s">
        <v>582</v>
      </c>
      <c r="W1770" s="8" t="s">
        <v>582</v>
      </c>
      <c r="X1770" s="8" t="s">
        <v>582</v>
      </c>
      <c r="Y1770" s="8" t="s">
        <v>582</v>
      </c>
      <c r="Z1770" s="8" t="s">
        <v>582</v>
      </c>
      <c r="AA1770" s="8" t="s">
        <v>2106</v>
      </c>
      <c r="AB1770" s="8" t="s">
        <v>591</v>
      </c>
      <c r="AC1770" s="8" t="s">
        <v>690</v>
      </c>
      <c r="AD1770" s="8" t="s">
        <v>593</v>
      </c>
      <c r="AE1770" s="8" t="s">
        <v>604</v>
      </c>
      <c r="AF1770" s="1">
        <v>1</v>
      </c>
    </row>
    <row r="1771" ht="25" customHeight="1" spans="1:32">
      <c r="A1771" s="1">
        <f>COUNTIF(企业分类!A:A,AA1771)</f>
        <v>0</v>
      </c>
      <c r="B1771" s="6" t="str">
        <f t="shared" si="81"/>
        <v>30天内曾在线</v>
      </c>
      <c r="C1771" s="7">
        <v>45046.9999884259</v>
      </c>
      <c r="D1771" s="6">
        <f t="shared" si="82"/>
        <v>-10.6926388888896</v>
      </c>
      <c r="E1771" s="8" t="s">
        <v>8821</v>
      </c>
      <c r="F1771" s="8" t="s">
        <v>578</v>
      </c>
      <c r="G1771" s="8" t="s">
        <v>17</v>
      </c>
      <c r="H1771" s="8" t="s">
        <v>579</v>
      </c>
      <c r="I1771" s="8" t="s">
        <v>580</v>
      </c>
      <c r="J1771" s="8" t="s">
        <v>8822</v>
      </c>
      <c r="K1771" s="8" t="s">
        <v>582</v>
      </c>
      <c r="L1771" s="10" t="s">
        <v>1386</v>
      </c>
      <c r="M1771" s="11" t="str">
        <f t="shared" si="83"/>
        <v>2023/5/11 16:37:23</v>
      </c>
      <c r="N1771" s="12">
        <v>45057</v>
      </c>
      <c r="O1771" s="10" t="s">
        <v>1387</v>
      </c>
      <c r="P1771" s="8" t="s">
        <v>585</v>
      </c>
      <c r="Q1771" s="8" t="s">
        <v>8823</v>
      </c>
      <c r="R1771" s="8" t="s">
        <v>8823</v>
      </c>
      <c r="S1771" s="8" t="s">
        <v>637</v>
      </c>
      <c r="T1771" s="8" t="s">
        <v>638</v>
      </c>
      <c r="U1771" s="8" t="s">
        <v>639</v>
      </c>
      <c r="V1771" s="8" t="s">
        <v>582</v>
      </c>
      <c r="W1771" s="8" t="s">
        <v>582</v>
      </c>
      <c r="X1771" s="8" t="s">
        <v>582</v>
      </c>
      <c r="Y1771" s="8" t="s">
        <v>582</v>
      </c>
      <c r="Z1771" s="8" t="s">
        <v>582</v>
      </c>
      <c r="AA1771" s="8" t="s">
        <v>2106</v>
      </c>
      <c r="AB1771" s="8" t="s">
        <v>591</v>
      </c>
      <c r="AC1771" s="8" t="s">
        <v>690</v>
      </c>
      <c r="AD1771" s="8" t="s">
        <v>593</v>
      </c>
      <c r="AE1771" s="8" t="s">
        <v>604</v>
      </c>
      <c r="AF1771" s="1">
        <v>1</v>
      </c>
    </row>
    <row r="1772" ht="25" customHeight="1" spans="1:32">
      <c r="A1772" s="1">
        <f>COUNTIF(企业分类!A:A,AA1772)</f>
        <v>0</v>
      </c>
      <c r="B1772" s="6" t="str">
        <f t="shared" si="81"/>
        <v>30天内曾在线</v>
      </c>
      <c r="C1772" s="7">
        <v>45046.9999884259</v>
      </c>
      <c r="D1772" s="6">
        <f t="shared" si="82"/>
        <v>-10.691666666673</v>
      </c>
      <c r="E1772" s="8" t="s">
        <v>8824</v>
      </c>
      <c r="F1772" s="8" t="s">
        <v>578</v>
      </c>
      <c r="G1772" s="8" t="s">
        <v>17</v>
      </c>
      <c r="H1772" s="8" t="s">
        <v>579</v>
      </c>
      <c r="I1772" s="8" t="s">
        <v>580</v>
      </c>
      <c r="J1772" s="8" t="s">
        <v>8825</v>
      </c>
      <c r="K1772" s="8" t="s">
        <v>582</v>
      </c>
      <c r="L1772" s="10" t="s">
        <v>963</v>
      </c>
      <c r="M1772" s="11" t="str">
        <f t="shared" si="83"/>
        <v>2023/5/11 16:35:59</v>
      </c>
      <c r="N1772" s="12">
        <v>45057</v>
      </c>
      <c r="O1772" s="10" t="s">
        <v>964</v>
      </c>
      <c r="P1772" s="8" t="s">
        <v>585</v>
      </c>
      <c r="Q1772" s="8" t="s">
        <v>8826</v>
      </c>
      <c r="R1772" s="8" t="s">
        <v>8826</v>
      </c>
      <c r="S1772" s="8" t="s">
        <v>637</v>
      </c>
      <c r="T1772" s="8" t="s">
        <v>638</v>
      </c>
      <c r="U1772" s="8" t="s">
        <v>639</v>
      </c>
      <c r="V1772" s="8" t="s">
        <v>582</v>
      </c>
      <c r="W1772" s="8" t="s">
        <v>582</v>
      </c>
      <c r="X1772" s="8" t="s">
        <v>582</v>
      </c>
      <c r="Y1772" s="8" t="s">
        <v>582</v>
      </c>
      <c r="Z1772" s="8" t="s">
        <v>582</v>
      </c>
      <c r="AA1772" s="8" t="s">
        <v>2106</v>
      </c>
      <c r="AB1772" s="8" t="s">
        <v>591</v>
      </c>
      <c r="AC1772" s="8" t="s">
        <v>690</v>
      </c>
      <c r="AD1772" s="8" t="s">
        <v>593</v>
      </c>
      <c r="AE1772" s="8" t="s">
        <v>604</v>
      </c>
      <c r="AF1772" s="1">
        <v>1</v>
      </c>
    </row>
    <row r="1773" ht="25" customHeight="1" spans="1:32">
      <c r="A1773" s="1">
        <f>COUNTIF(企业分类!A:A,AA1773)</f>
        <v>0</v>
      </c>
      <c r="B1773" s="6" t="str">
        <f t="shared" si="81"/>
        <v>30天内曾在线</v>
      </c>
      <c r="C1773" s="7">
        <v>45046.9999884259</v>
      </c>
      <c r="D1773" s="6">
        <f t="shared" si="82"/>
        <v>-10.6927083333358</v>
      </c>
      <c r="E1773" s="8" t="s">
        <v>8827</v>
      </c>
      <c r="F1773" s="8" t="s">
        <v>578</v>
      </c>
      <c r="G1773" s="8" t="s">
        <v>17</v>
      </c>
      <c r="H1773" s="8" t="s">
        <v>579</v>
      </c>
      <c r="I1773" s="8" t="s">
        <v>580</v>
      </c>
      <c r="J1773" s="8" t="s">
        <v>8828</v>
      </c>
      <c r="K1773" s="8" t="s">
        <v>582</v>
      </c>
      <c r="L1773" s="10" t="s">
        <v>622</v>
      </c>
      <c r="M1773" s="11" t="str">
        <f t="shared" si="83"/>
        <v>2023/5/11 16:37:29</v>
      </c>
      <c r="N1773" s="12">
        <v>45057</v>
      </c>
      <c r="O1773" s="10" t="s">
        <v>623</v>
      </c>
      <c r="P1773" s="8" t="s">
        <v>585</v>
      </c>
      <c r="Q1773" s="8" t="s">
        <v>8829</v>
      </c>
      <c r="R1773" s="8" t="s">
        <v>8829</v>
      </c>
      <c r="S1773" s="8" t="s">
        <v>637</v>
      </c>
      <c r="T1773" s="8" t="s">
        <v>638</v>
      </c>
      <c r="U1773" s="8" t="s">
        <v>639</v>
      </c>
      <c r="V1773" s="8" t="s">
        <v>582</v>
      </c>
      <c r="W1773" s="8" t="s">
        <v>582</v>
      </c>
      <c r="X1773" s="8" t="s">
        <v>582</v>
      </c>
      <c r="Y1773" s="8" t="s">
        <v>582</v>
      </c>
      <c r="Z1773" s="8" t="s">
        <v>582</v>
      </c>
      <c r="AA1773" s="8" t="s">
        <v>2106</v>
      </c>
      <c r="AB1773" s="8" t="s">
        <v>591</v>
      </c>
      <c r="AC1773" s="8" t="s">
        <v>690</v>
      </c>
      <c r="AD1773" s="8" t="s">
        <v>593</v>
      </c>
      <c r="AE1773" s="8" t="s">
        <v>604</v>
      </c>
      <c r="AF1773" s="1">
        <v>1</v>
      </c>
    </row>
    <row r="1774" ht="25" customHeight="1" spans="1:32">
      <c r="A1774" s="1">
        <f>COUNTIF(企业分类!A:A,AA1774)</f>
        <v>0</v>
      </c>
      <c r="B1774" s="6" t="str">
        <f t="shared" si="81"/>
        <v>30天内曾在线</v>
      </c>
      <c r="C1774" s="7">
        <v>45046.9999884259</v>
      </c>
      <c r="D1774" s="6">
        <f t="shared" si="82"/>
        <v>-10.6905555555568</v>
      </c>
      <c r="E1774" s="8" t="s">
        <v>8830</v>
      </c>
      <c r="F1774" s="8" t="s">
        <v>578</v>
      </c>
      <c r="G1774" s="8" t="s">
        <v>17</v>
      </c>
      <c r="H1774" s="8" t="s">
        <v>579</v>
      </c>
      <c r="I1774" s="8" t="s">
        <v>580</v>
      </c>
      <c r="J1774" s="8" t="s">
        <v>8831</v>
      </c>
      <c r="K1774" s="8" t="s">
        <v>582</v>
      </c>
      <c r="L1774" s="10" t="s">
        <v>7972</v>
      </c>
      <c r="M1774" s="11" t="str">
        <f t="shared" si="83"/>
        <v>2023/5/11 16:34:23</v>
      </c>
      <c r="N1774" s="12">
        <v>45057</v>
      </c>
      <c r="O1774" s="10" t="s">
        <v>7973</v>
      </c>
      <c r="P1774" s="8" t="s">
        <v>585</v>
      </c>
      <c r="Q1774" s="8" t="s">
        <v>8832</v>
      </c>
      <c r="R1774" s="8" t="s">
        <v>8832</v>
      </c>
      <c r="S1774" s="8" t="s">
        <v>637</v>
      </c>
      <c r="T1774" s="8" t="s">
        <v>638</v>
      </c>
      <c r="U1774" s="8" t="s">
        <v>639</v>
      </c>
      <c r="V1774" s="8" t="s">
        <v>582</v>
      </c>
      <c r="W1774" s="8" t="s">
        <v>582</v>
      </c>
      <c r="X1774" s="8" t="s">
        <v>582</v>
      </c>
      <c r="Y1774" s="8" t="s">
        <v>582</v>
      </c>
      <c r="Z1774" s="8" t="s">
        <v>582</v>
      </c>
      <c r="AA1774" s="8" t="s">
        <v>2106</v>
      </c>
      <c r="AB1774" s="8" t="s">
        <v>591</v>
      </c>
      <c r="AC1774" s="8" t="s">
        <v>690</v>
      </c>
      <c r="AD1774" s="8" t="s">
        <v>593</v>
      </c>
      <c r="AE1774" s="8" t="s">
        <v>604</v>
      </c>
      <c r="AF1774" s="1">
        <v>1</v>
      </c>
    </row>
    <row r="1775" ht="25" customHeight="1" spans="1:32">
      <c r="A1775" s="1">
        <f>COUNTIF(企业分类!A:A,AA1775)</f>
        <v>0</v>
      </c>
      <c r="B1775" s="6" t="str">
        <f t="shared" si="81"/>
        <v>30天内曾在线</v>
      </c>
      <c r="C1775" s="7">
        <v>45046.9999884259</v>
      </c>
      <c r="D1775" s="6">
        <f t="shared" si="82"/>
        <v>-10.6921064814815</v>
      </c>
      <c r="E1775" s="8" t="s">
        <v>8833</v>
      </c>
      <c r="F1775" s="8" t="s">
        <v>578</v>
      </c>
      <c r="G1775" s="8" t="s">
        <v>17</v>
      </c>
      <c r="H1775" s="8" t="s">
        <v>579</v>
      </c>
      <c r="I1775" s="8" t="s">
        <v>580</v>
      </c>
      <c r="J1775" s="8" t="s">
        <v>8834</v>
      </c>
      <c r="K1775" s="8" t="s">
        <v>582</v>
      </c>
      <c r="L1775" s="10" t="s">
        <v>4412</v>
      </c>
      <c r="M1775" s="11" t="str">
        <f t="shared" si="83"/>
        <v>2023/5/11 16:36:37</v>
      </c>
      <c r="N1775" s="12">
        <v>45057</v>
      </c>
      <c r="O1775" s="10" t="s">
        <v>4413</v>
      </c>
      <c r="P1775" s="8" t="s">
        <v>585</v>
      </c>
      <c r="Q1775" s="8" t="s">
        <v>8835</v>
      </c>
      <c r="R1775" s="8" t="s">
        <v>8835</v>
      </c>
      <c r="S1775" s="8" t="s">
        <v>637</v>
      </c>
      <c r="T1775" s="8" t="s">
        <v>638</v>
      </c>
      <c r="U1775" s="8" t="s">
        <v>639</v>
      </c>
      <c r="V1775" s="8" t="s">
        <v>582</v>
      </c>
      <c r="W1775" s="8" t="s">
        <v>582</v>
      </c>
      <c r="X1775" s="8" t="s">
        <v>582</v>
      </c>
      <c r="Y1775" s="8" t="s">
        <v>582</v>
      </c>
      <c r="Z1775" s="8" t="s">
        <v>582</v>
      </c>
      <c r="AA1775" s="8" t="s">
        <v>2106</v>
      </c>
      <c r="AB1775" s="8" t="s">
        <v>591</v>
      </c>
      <c r="AC1775" s="8" t="s">
        <v>690</v>
      </c>
      <c r="AD1775" s="8" t="s">
        <v>593</v>
      </c>
      <c r="AE1775" s="8" t="s">
        <v>604</v>
      </c>
      <c r="AF1775" s="1">
        <v>1</v>
      </c>
    </row>
    <row r="1776" ht="25" customHeight="1" spans="1:32">
      <c r="A1776" s="1">
        <f>COUNTIF(企业分类!A:A,AA1776)</f>
        <v>0</v>
      </c>
      <c r="B1776" s="6" t="str">
        <f t="shared" si="81"/>
        <v>30天内曾在线</v>
      </c>
      <c r="C1776" s="7">
        <v>45046.9999884259</v>
      </c>
      <c r="D1776" s="6">
        <f t="shared" si="82"/>
        <v>-10.6918055555579</v>
      </c>
      <c r="E1776" s="8" t="s">
        <v>8836</v>
      </c>
      <c r="F1776" s="8" t="s">
        <v>578</v>
      </c>
      <c r="G1776" s="8" t="s">
        <v>17</v>
      </c>
      <c r="H1776" s="8" t="s">
        <v>579</v>
      </c>
      <c r="I1776" s="8" t="s">
        <v>580</v>
      </c>
      <c r="J1776" s="8" t="s">
        <v>8837</v>
      </c>
      <c r="K1776" s="8" t="s">
        <v>582</v>
      </c>
      <c r="L1776" s="10" t="s">
        <v>5023</v>
      </c>
      <c r="M1776" s="11" t="str">
        <f t="shared" si="83"/>
        <v>2023/5/11 16:36:11</v>
      </c>
      <c r="N1776" s="12">
        <v>45057</v>
      </c>
      <c r="O1776" s="10" t="s">
        <v>5024</v>
      </c>
      <c r="P1776" s="8" t="s">
        <v>585</v>
      </c>
      <c r="Q1776" s="8" t="s">
        <v>8838</v>
      </c>
      <c r="R1776" s="8" t="s">
        <v>8838</v>
      </c>
      <c r="S1776" s="8" t="s">
        <v>637</v>
      </c>
      <c r="T1776" s="8" t="s">
        <v>638</v>
      </c>
      <c r="U1776" s="8" t="s">
        <v>639</v>
      </c>
      <c r="V1776" s="8" t="s">
        <v>582</v>
      </c>
      <c r="W1776" s="8" t="s">
        <v>582</v>
      </c>
      <c r="X1776" s="8" t="s">
        <v>582</v>
      </c>
      <c r="Y1776" s="8" t="s">
        <v>582</v>
      </c>
      <c r="Z1776" s="8" t="s">
        <v>582</v>
      </c>
      <c r="AA1776" s="8" t="s">
        <v>2106</v>
      </c>
      <c r="AB1776" s="8" t="s">
        <v>591</v>
      </c>
      <c r="AC1776" s="8" t="s">
        <v>690</v>
      </c>
      <c r="AD1776" s="8" t="s">
        <v>593</v>
      </c>
      <c r="AE1776" s="8" t="s">
        <v>604</v>
      </c>
      <c r="AF1776" s="1">
        <v>1</v>
      </c>
    </row>
    <row r="1777" ht="25" customHeight="1" spans="1:32">
      <c r="A1777" s="1">
        <f>COUNTIF(企业分类!A:A,AA1777)</f>
        <v>0</v>
      </c>
      <c r="B1777" s="6" t="str">
        <f t="shared" si="81"/>
        <v>30天内曾在线</v>
      </c>
      <c r="C1777" s="7">
        <v>45046.9999884259</v>
      </c>
      <c r="D1777" s="6">
        <f t="shared" si="82"/>
        <v>-10.692094907412</v>
      </c>
      <c r="E1777" s="8" t="s">
        <v>8839</v>
      </c>
      <c r="F1777" s="8" t="s">
        <v>578</v>
      </c>
      <c r="G1777" s="8" t="s">
        <v>17</v>
      </c>
      <c r="H1777" s="8" t="s">
        <v>579</v>
      </c>
      <c r="I1777" s="8" t="s">
        <v>580</v>
      </c>
      <c r="J1777" s="8" t="s">
        <v>8840</v>
      </c>
      <c r="K1777" s="8" t="s">
        <v>582</v>
      </c>
      <c r="L1777" s="10" t="s">
        <v>2643</v>
      </c>
      <c r="M1777" s="11" t="str">
        <f t="shared" si="83"/>
        <v>2023/5/11 16:36:36</v>
      </c>
      <c r="N1777" s="12">
        <v>45057</v>
      </c>
      <c r="O1777" s="10" t="s">
        <v>2644</v>
      </c>
      <c r="P1777" s="8" t="s">
        <v>585</v>
      </c>
      <c r="Q1777" s="8" t="s">
        <v>8841</v>
      </c>
      <c r="R1777" s="8" t="s">
        <v>8841</v>
      </c>
      <c r="S1777" s="8" t="s">
        <v>637</v>
      </c>
      <c r="T1777" s="8" t="s">
        <v>638</v>
      </c>
      <c r="U1777" s="8" t="s">
        <v>639</v>
      </c>
      <c r="V1777" s="8" t="s">
        <v>582</v>
      </c>
      <c r="W1777" s="8" t="s">
        <v>582</v>
      </c>
      <c r="X1777" s="8" t="s">
        <v>582</v>
      </c>
      <c r="Y1777" s="8" t="s">
        <v>582</v>
      </c>
      <c r="Z1777" s="8" t="s">
        <v>582</v>
      </c>
      <c r="AA1777" s="8" t="s">
        <v>2106</v>
      </c>
      <c r="AB1777" s="8" t="s">
        <v>591</v>
      </c>
      <c r="AC1777" s="8" t="s">
        <v>690</v>
      </c>
      <c r="AD1777" s="8" t="s">
        <v>593</v>
      </c>
      <c r="AE1777" s="8" t="s">
        <v>604</v>
      </c>
      <c r="AF1777" s="1">
        <v>1</v>
      </c>
    </row>
    <row r="1778" ht="25" customHeight="1" spans="1:32">
      <c r="A1778" s="1">
        <f>COUNTIF(企业分类!A:A,AA1778)</f>
        <v>1</v>
      </c>
      <c r="B1778" s="6" t="str">
        <f t="shared" si="81"/>
        <v>30天内曾在线</v>
      </c>
      <c r="C1778" s="7">
        <v>45046.9999884259</v>
      </c>
      <c r="D1778" s="6">
        <f t="shared" si="82"/>
        <v>-10.6919907407428</v>
      </c>
      <c r="E1778" s="8" t="s">
        <v>8842</v>
      </c>
      <c r="F1778" s="8" t="s">
        <v>578</v>
      </c>
      <c r="G1778" s="8" t="s">
        <v>19</v>
      </c>
      <c r="H1778" s="8" t="s">
        <v>579</v>
      </c>
      <c r="I1778" s="8" t="s">
        <v>580</v>
      </c>
      <c r="J1778" s="8" t="s">
        <v>8843</v>
      </c>
      <c r="K1778" s="8" t="s">
        <v>582</v>
      </c>
      <c r="L1778" s="10" t="s">
        <v>2170</v>
      </c>
      <c r="M1778" s="11" t="str">
        <f t="shared" si="83"/>
        <v>2023/5/11 16:36:27</v>
      </c>
      <c r="N1778" s="12">
        <v>45057</v>
      </c>
      <c r="O1778" s="10" t="s">
        <v>2171</v>
      </c>
      <c r="P1778" s="8" t="s">
        <v>585</v>
      </c>
      <c r="Q1778" s="8" t="s">
        <v>8844</v>
      </c>
      <c r="R1778" s="8" t="s">
        <v>8845</v>
      </c>
      <c r="S1778" s="8" t="s">
        <v>600</v>
      </c>
      <c r="T1778" s="8" t="s">
        <v>601</v>
      </c>
      <c r="U1778" s="8" t="s">
        <v>602</v>
      </c>
      <c r="V1778" s="8" t="s">
        <v>582</v>
      </c>
      <c r="W1778" s="8" t="s">
        <v>582</v>
      </c>
      <c r="X1778" s="8" t="s">
        <v>582</v>
      </c>
      <c r="Y1778" s="8" t="s">
        <v>582</v>
      </c>
      <c r="Z1778" s="8" t="s">
        <v>582</v>
      </c>
      <c r="AA1778" s="8" t="s">
        <v>180</v>
      </c>
      <c r="AB1778" s="8" t="s">
        <v>591</v>
      </c>
      <c r="AC1778" s="8" t="s">
        <v>1166</v>
      </c>
      <c r="AD1778" s="8" t="s">
        <v>593</v>
      </c>
      <c r="AE1778" s="8" t="s">
        <v>604</v>
      </c>
      <c r="AF1778" s="1">
        <v>1</v>
      </c>
    </row>
    <row r="1779" ht="25" customHeight="1" spans="1:32">
      <c r="A1779" s="1">
        <f>COUNTIF(企业分类!A:A,AA1779)</f>
        <v>1</v>
      </c>
      <c r="B1779" s="6" t="str">
        <f t="shared" si="81"/>
        <v>30天内曾在线</v>
      </c>
      <c r="C1779" s="7">
        <v>45046.9999884259</v>
      </c>
      <c r="D1779" s="6">
        <f t="shared" si="82"/>
        <v>-10.6892939814861</v>
      </c>
      <c r="E1779" s="8" t="s">
        <v>8846</v>
      </c>
      <c r="F1779" s="8" t="s">
        <v>578</v>
      </c>
      <c r="G1779" s="8" t="s">
        <v>19</v>
      </c>
      <c r="H1779" s="8" t="s">
        <v>579</v>
      </c>
      <c r="I1779" s="8" t="s">
        <v>580</v>
      </c>
      <c r="J1779" s="8" t="s">
        <v>8847</v>
      </c>
      <c r="K1779" s="8" t="s">
        <v>582</v>
      </c>
      <c r="L1779" s="10" t="s">
        <v>8848</v>
      </c>
      <c r="M1779" s="11" t="str">
        <f t="shared" si="83"/>
        <v>2023/5/11 16:32:34</v>
      </c>
      <c r="N1779" s="12">
        <v>45057</v>
      </c>
      <c r="O1779" s="10" t="s">
        <v>8849</v>
      </c>
      <c r="P1779" s="8" t="s">
        <v>585</v>
      </c>
      <c r="Q1779" s="8" t="s">
        <v>8850</v>
      </c>
      <c r="R1779" s="8" t="s">
        <v>8851</v>
      </c>
      <c r="S1779" s="8" t="s">
        <v>600</v>
      </c>
      <c r="T1779" s="8" t="s">
        <v>601</v>
      </c>
      <c r="U1779" s="8" t="s">
        <v>602</v>
      </c>
      <c r="V1779" s="8" t="s">
        <v>582</v>
      </c>
      <c r="W1779" s="8" t="s">
        <v>582</v>
      </c>
      <c r="X1779" s="8" t="s">
        <v>582</v>
      </c>
      <c r="Y1779" s="8" t="s">
        <v>582</v>
      </c>
      <c r="Z1779" s="8" t="s">
        <v>582</v>
      </c>
      <c r="AA1779" s="8" t="s">
        <v>180</v>
      </c>
      <c r="AB1779" s="8" t="s">
        <v>591</v>
      </c>
      <c r="AC1779" s="8" t="s">
        <v>1166</v>
      </c>
      <c r="AD1779" s="8" t="s">
        <v>593</v>
      </c>
      <c r="AE1779" s="8" t="s">
        <v>604</v>
      </c>
      <c r="AF1779" s="1">
        <v>1</v>
      </c>
    </row>
    <row r="1780" ht="25" customHeight="1" spans="1:32">
      <c r="A1780" s="1">
        <f>COUNTIF(企业分类!A:A,AA1780)</f>
        <v>1</v>
      </c>
      <c r="B1780" s="6" t="str">
        <f t="shared" si="81"/>
        <v>30天内曾在线</v>
      </c>
      <c r="C1780" s="7">
        <v>45046.9999884259</v>
      </c>
      <c r="D1780" s="6">
        <f t="shared" si="82"/>
        <v>-10.5871759259317</v>
      </c>
      <c r="E1780" s="8" t="s">
        <v>8852</v>
      </c>
      <c r="F1780" s="8" t="s">
        <v>578</v>
      </c>
      <c r="G1780" s="8" t="s">
        <v>19</v>
      </c>
      <c r="H1780" s="8" t="s">
        <v>579</v>
      </c>
      <c r="I1780" s="8" t="s">
        <v>580</v>
      </c>
      <c r="J1780" s="8" t="s">
        <v>8853</v>
      </c>
      <c r="K1780" s="8" t="s">
        <v>582</v>
      </c>
      <c r="L1780" s="10" t="s">
        <v>8854</v>
      </c>
      <c r="M1780" s="11" t="str">
        <f t="shared" si="83"/>
        <v>2023/5/11 14:05:31</v>
      </c>
      <c r="N1780" s="12">
        <v>45057</v>
      </c>
      <c r="O1780" s="10" t="s">
        <v>8855</v>
      </c>
      <c r="P1780" s="8" t="s">
        <v>585</v>
      </c>
      <c r="Q1780" s="8" t="s">
        <v>8856</v>
      </c>
      <c r="R1780" s="8" t="s">
        <v>8857</v>
      </c>
      <c r="S1780" s="8" t="s">
        <v>600</v>
      </c>
      <c r="T1780" s="8" t="s">
        <v>601</v>
      </c>
      <c r="U1780" s="8" t="s">
        <v>602</v>
      </c>
      <c r="V1780" s="8" t="s">
        <v>582</v>
      </c>
      <c r="W1780" s="8" t="s">
        <v>582</v>
      </c>
      <c r="X1780" s="8" t="s">
        <v>582</v>
      </c>
      <c r="Y1780" s="8" t="s">
        <v>582</v>
      </c>
      <c r="Z1780" s="8" t="s">
        <v>582</v>
      </c>
      <c r="AA1780" s="8" t="s">
        <v>279</v>
      </c>
      <c r="AB1780" s="8" t="s">
        <v>591</v>
      </c>
      <c r="AC1780" s="8" t="s">
        <v>1166</v>
      </c>
      <c r="AD1780" s="8" t="s">
        <v>593</v>
      </c>
      <c r="AE1780" s="8" t="s">
        <v>604</v>
      </c>
      <c r="AF1780" s="1">
        <v>1</v>
      </c>
    </row>
    <row r="1781" ht="25" customHeight="1" spans="1:32">
      <c r="A1781" s="1">
        <f>COUNTIF(企业分类!A:A,AA1781)</f>
        <v>1</v>
      </c>
      <c r="B1781" s="6" t="str">
        <f t="shared" si="81"/>
        <v>30天内曾在线</v>
      </c>
      <c r="C1781" s="7">
        <v>45046.9999884259</v>
      </c>
      <c r="D1781" s="6">
        <f t="shared" si="82"/>
        <v>-10.6902546296333</v>
      </c>
      <c r="E1781" s="8" t="s">
        <v>8858</v>
      </c>
      <c r="F1781" s="8" t="s">
        <v>578</v>
      </c>
      <c r="G1781" s="8" t="s">
        <v>19</v>
      </c>
      <c r="H1781" s="8" t="s">
        <v>579</v>
      </c>
      <c r="I1781" s="8" t="s">
        <v>580</v>
      </c>
      <c r="J1781" s="8" t="s">
        <v>8859</v>
      </c>
      <c r="K1781" s="8" t="s">
        <v>582</v>
      </c>
      <c r="L1781" s="10" t="s">
        <v>729</v>
      </c>
      <c r="M1781" s="11" t="str">
        <f t="shared" si="83"/>
        <v>2023/5/11 16:33:57</v>
      </c>
      <c r="N1781" s="12">
        <v>45057</v>
      </c>
      <c r="O1781" s="10" t="s">
        <v>730</v>
      </c>
      <c r="P1781" s="8" t="s">
        <v>585</v>
      </c>
      <c r="Q1781" s="8" t="s">
        <v>8860</v>
      </c>
      <c r="R1781" s="8" t="s">
        <v>8861</v>
      </c>
      <c r="S1781" s="8" t="s">
        <v>600</v>
      </c>
      <c r="T1781" s="8" t="s">
        <v>601</v>
      </c>
      <c r="U1781" s="8" t="s">
        <v>602</v>
      </c>
      <c r="V1781" s="8" t="s">
        <v>582</v>
      </c>
      <c r="W1781" s="8" t="s">
        <v>582</v>
      </c>
      <c r="X1781" s="8" t="s">
        <v>582</v>
      </c>
      <c r="Y1781" s="8" t="s">
        <v>582</v>
      </c>
      <c r="Z1781" s="8" t="s">
        <v>582</v>
      </c>
      <c r="AA1781" s="8" t="s">
        <v>105</v>
      </c>
      <c r="AB1781" s="8" t="s">
        <v>591</v>
      </c>
      <c r="AC1781" s="8" t="s">
        <v>657</v>
      </c>
      <c r="AD1781" s="8" t="s">
        <v>593</v>
      </c>
      <c r="AE1781" s="8" t="s">
        <v>604</v>
      </c>
      <c r="AF1781" s="1">
        <v>1</v>
      </c>
    </row>
    <row r="1782" ht="25" customHeight="1" spans="1:32">
      <c r="A1782" s="1">
        <f>COUNTIF(企业分类!A:A,AA1782)</f>
        <v>1</v>
      </c>
      <c r="B1782" s="6" t="str">
        <f t="shared" si="81"/>
        <v>30天内曾在线</v>
      </c>
      <c r="C1782" s="7">
        <v>45046.9999884259</v>
      </c>
      <c r="D1782" s="6">
        <f t="shared" si="82"/>
        <v>-10.6921643518581</v>
      </c>
      <c r="E1782" s="8" t="s">
        <v>8862</v>
      </c>
      <c r="F1782" s="8" t="s">
        <v>578</v>
      </c>
      <c r="G1782" s="8" t="s">
        <v>19</v>
      </c>
      <c r="H1782" s="8" t="s">
        <v>579</v>
      </c>
      <c r="I1782" s="8" t="s">
        <v>580</v>
      </c>
      <c r="J1782" s="8" t="s">
        <v>8863</v>
      </c>
      <c r="K1782" s="8" t="s">
        <v>582</v>
      </c>
      <c r="L1782" s="10" t="s">
        <v>1493</v>
      </c>
      <c r="M1782" s="11" t="str">
        <f t="shared" si="83"/>
        <v>2023/5/11 16:36:42</v>
      </c>
      <c r="N1782" s="12">
        <v>45057</v>
      </c>
      <c r="O1782" s="10" t="s">
        <v>1494</v>
      </c>
      <c r="P1782" s="8" t="s">
        <v>585</v>
      </c>
      <c r="Q1782" s="8" t="s">
        <v>8864</v>
      </c>
      <c r="R1782" s="8" t="s">
        <v>8865</v>
      </c>
      <c r="S1782" s="8" t="s">
        <v>600</v>
      </c>
      <c r="T1782" s="8" t="s">
        <v>601</v>
      </c>
      <c r="U1782" s="8" t="s">
        <v>602</v>
      </c>
      <c r="V1782" s="8" t="s">
        <v>582</v>
      </c>
      <c r="W1782" s="8" t="s">
        <v>582</v>
      </c>
      <c r="X1782" s="8" t="s">
        <v>582</v>
      </c>
      <c r="Y1782" s="8" t="s">
        <v>582</v>
      </c>
      <c r="Z1782" s="8" t="s">
        <v>582</v>
      </c>
      <c r="AA1782" s="8" t="s">
        <v>120</v>
      </c>
      <c r="AB1782" s="8" t="s">
        <v>591</v>
      </c>
      <c r="AC1782" s="8" t="s">
        <v>592</v>
      </c>
      <c r="AD1782" s="8" t="s">
        <v>593</v>
      </c>
      <c r="AE1782" s="8" t="s">
        <v>604</v>
      </c>
      <c r="AF1782" s="1">
        <v>1</v>
      </c>
    </row>
    <row r="1783" ht="25" customHeight="1" spans="1:32">
      <c r="A1783" s="1">
        <f>COUNTIF(企业分类!A:A,AA1783)</f>
        <v>1</v>
      </c>
      <c r="B1783" s="6" t="str">
        <f t="shared" si="81"/>
        <v>30天内曾在线</v>
      </c>
      <c r="C1783" s="7">
        <v>45046.9999884259</v>
      </c>
      <c r="D1783" s="6">
        <f t="shared" si="82"/>
        <v>2.06583333333401</v>
      </c>
      <c r="E1783" s="8" t="s">
        <v>8866</v>
      </c>
      <c r="F1783" s="8" t="s">
        <v>578</v>
      </c>
      <c r="G1783" s="8" t="s">
        <v>19</v>
      </c>
      <c r="H1783" s="8" t="s">
        <v>579</v>
      </c>
      <c r="I1783" s="8" t="s">
        <v>580</v>
      </c>
      <c r="J1783" s="8" t="s">
        <v>8867</v>
      </c>
      <c r="K1783" s="8" t="s">
        <v>582</v>
      </c>
      <c r="L1783" s="10" t="s">
        <v>8868</v>
      </c>
      <c r="M1783" s="11" t="str">
        <f t="shared" si="83"/>
        <v>2023/4/28 22:25:11</v>
      </c>
      <c r="N1783" s="12">
        <v>45044</v>
      </c>
      <c r="O1783" s="10" t="s">
        <v>8869</v>
      </c>
      <c r="P1783" s="8" t="s">
        <v>585</v>
      </c>
      <c r="Q1783" s="8" t="s">
        <v>8870</v>
      </c>
      <c r="R1783" s="8" t="s">
        <v>8871</v>
      </c>
      <c r="S1783" s="8" t="s">
        <v>600</v>
      </c>
      <c r="T1783" s="8" t="s">
        <v>601</v>
      </c>
      <c r="U1783" s="8" t="s">
        <v>602</v>
      </c>
      <c r="V1783" s="8" t="s">
        <v>582</v>
      </c>
      <c r="W1783" s="8" t="s">
        <v>582</v>
      </c>
      <c r="X1783" s="8" t="s">
        <v>582</v>
      </c>
      <c r="Y1783" s="8" t="s">
        <v>582</v>
      </c>
      <c r="Z1783" s="8" t="s">
        <v>582</v>
      </c>
      <c r="AA1783" s="8" t="s">
        <v>91</v>
      </c>
      <c r="AB1783" s="8" t="s">
        <v>591</v>
      </c>
      <c r="AC1783" s="8" t="s">
        <v>592</v>
      </c>
      <c r="AD1783" s="8" t="s">
        <v>593</v>
      </c>
      <c r="AE1783" s="8" t="s">
        <v>604</v>
      </c>
      <c r="AF1783" s="1">
        <v>1</v>
      </c>
    </row>
    <row r="1784" ht="25" customHeight="1" spans="1:32">
      <c r="A1784" s="1">
        <f>COUNTIF(企业分类!A:A,AA1784)</f>
        <v>1</v>
      </c>
      <c r="B1784" s="6" t="str">
        <f t="shared" si="81"/>
        <v>30天内曾在线</v>
      </c>
      <c r="C1784" s="7">
        <v>45046.9999884259</v>
      </c>
      <c r="D1784" s="6">
        <f t="shared" si="82"/>
        <v>-10.6912615740803</v>
      </c>
      <c r="E1784" s="8" t="s">
        <v>8872</v>
      </c>
      <c r="F1784" s="8" t="s">
        <v>578</v>
      </c>
      <c r="G1784" s="8" t="s">
        <v>19</v>
      </c>
      <c r="H1784" s="8" t="s">
        <v>579</v>
      </c>
      <c r="I1784" s="8" t="s">
        <v>580</v>
      </c>
      <c r="J1784" s="8" t="s">
        <v>8873</v>
      </c>
      <c r="K1784" s="8" t="s">
        <v>582</v>
      </c>
      <c r="L1784" s="10" t="s">
        <v>920</v>
      </c>
      <c r="M1784" s="11" t="str">
        <f t="shared" si="83"/>
        <v>2023/5/11 16:35:24</v>
      </c>
      <c r="N1784" s="12">
        <v>45057</v>
      </c>
      <c r="O1784" s="10" t="s">
        <v>921</v>
      </c>
      <c r="P1784" s="8" t="s">
        <v>585</v>
      </c>
      <c r="Q1784" s="8" t="s">
        <v>8874</v>
      </c>
      <c r="R1784" s="8" t="s">
        <v>8875</v>
      </c>
      <c r="S1784" s="8" t="s">
        <v>600</v>
      </c>
      <c r="T1784" s="8" t="s">
        <v>601</v>
      </c>
      <c r="U1784" s="8" t="s">
        <v>602</v>
      </c>
      <c r="V1784" s="8" t="s">
        <v>582</v>
      </c>
      <c r="W1784" s="8" t="s">
        <v>582</v>
      </c>
      <c r="X1784" s="8" t="s">
        <v>582</v>
      </c>
      <c r="Y1784" s="8" t="s">
        <v>582</v>
      </c>
      <c r="Z1784" s="8" t="s">
        <v>582</v>
      </c>
      <c r="AA1784" s="8" t="s">
        <v>212</v>
      </c>
      <c r="AB1784" s="8" t="s">
        <v>591</v>
      </c>
      <c r="AC1784" s="8" t="s">
        <v>657</v>
      </c>
      <c r="AD1784" s="8" t="s">
        <v>593</v>
      </c>
      <c r="AE1784" s="8" t="s">
        <v>604</v>
      </c>
      <c r="AF1784" s="1">
        <v>1</v>
      </c>
    </row>
    <row r="1785" ht="25" customHeight="1" spans="1:32">
      <c r="A1785" s="1">
        <f>COUNTIF(企业分类!A:A,AA1785)</f>
        <v>1</v>
      </c>
      <c r="B1785" s="6" t="str">
        <f t="shared" si="81"/>
        <v>30天内曾在线</v>
      </c>
      <c r="C1785" s="7">
        <v>45046.9999884259</v>
      </c>
      <c r="D1785" s="6">
        <f t="shared" si="82"/>
        <v>-10.6904976851874</v>
      </c>
      <c r="E1785" s="8" t="s">
        <v>8876</v>
      </c>
      <c r="F1785" s="8" t="s">
        <v>578</v>
      </c>
      <c r="G1785" s="8" t="s">
        <v>19</v>
      </c>
      <c r="H1785" s="8" t="s">
        <v>579</v>
      </c>
      <c r="I1785" s="8" t="s">
        <v>580</v>
      </c>
      <c r="J1785" s="8" t="s">
        <v>8877</v>
      </c>
      <c r="K1785" s="8" t="s">
        <v>582</v>
      </c>
      <c r="L1785" s="10" t="s">
        <v>741</v>
      </c>
      <c r="M1785" s="11" t="str">
        <f t="shared" si="83"/>
        <v>2023/5/11 16:34:18</v>
      </c>
      <c r="N1785" s="12">
        <v>45057</v>
      </c>
      <c r="O1785" s="10" t="s">
        <v>742</v>
      </c>
      <c r="P1785" s="8" t="s">
        <v>585</v>
      </c>
      <c r="Q1785" s="8" t="s">
        <v>8878</v>
      </c>
      <c r="R1785" s="8" t="s">
        <v>8879</v>
      </c>
      <c r="S1785" s="8" t="s">
        <v>600</v>
      </c>
      <c r="T1785" s="8" t="s">
        <v>601</v>
      </c>
      <c r="U1785" s="8" t="s">
        <v>602</v>
      </c>
      <c r="V1785" s="8" t="s">
        <v>582</v>
      </c>
      <c r="W1785" s="8" t="s">
        <v>582</v>
      </c>
      <c r="X1785" s="8" t="s">
        <v>582</v>
      </c>
      <c r="Y1785" s="8" t="s">
        <v>582</v>
      </c>
      <c r="Z1785" s="8" t="s">
        <v>582</v>
      </c>
      <c r="AA1785" s="8" t="s">
        <v>185</v>
      </c>
      <c r="AB1785" s="8" t="s">
        <v>591</v>
      </c>
      <c r="AC1785" s="8" t="s">
        <v>820</v>
      </c>
      <c r="AD1785" s="8" t="s">
        <v>593</v>
      </c>
      <c r="AE1785" s="8" t="s">
        <v>604</v>
      </c>
      <c r="AF1785" s="1">
        <v>1</v>
      </c>
    </row>
    <row r="1786" ht="25" customHeight="1" spans="1:32">
      <c r="A1786" s="1">
        <f>COUNTIF(企业分类!A:A,AA1786)</f>
        <v>1</v>
      </c>
      <c r="B1786" s="6" t="str">
        <f t="shared" si="81"/>
        <v>30天内曾在线</v>
      </c>
      <c r="C1786" s="7">
        <v>45046.9999884259</v>
      </c>
      <c r="D1786" s="6">
        <f t="shared" si="82"/>
        <v>-10.6922337962969</v>
      </c>
      <c r="E1786" s="8" t="s">
        <v>8880</v>
      </c>
      <c r="F1786" s="8" t="s">
        <v>578</v>
      </c>
      <c r="G1786" s="8" t="s">
        <v>19</v>
      </c>
      <c r="H1786" s="8" t="s">
        <v>579</v>
      </c>
      <c r="I1786" s="8" t="s">
        <v>580</v>
      </c>
      <c r="J1786" s="8" t="s">
        <v>8881</v>
      </c>
      <c r="K1786" s="8" t="s">
        <v>582</v>
      </c>
      <c r="L1786" s="10" t="s">
        <v>1930</v>
      </c>
      <c r="M1786" s="11" t="str">
        <f t="shared" si="83"/>
        <v>2023/5/11 16:36:48</v>
      </c>
      <c r="N1786" s="12">
        <v>45057</v>
      </c>
      <c r="O1786" s="10" t="s">
        <v>1931</v>
      </c>
      <c r="P1786" s="8" t="s">
        <v>585</v>
      </c>
      <c r="Q1786" s="8" t="s">
        <v>8882</v>
      </c>
      <c r="R1786" s="8" t="s">
        <v>8883</v>
      </c>
      <c r="S1786" s="8" t="s">
        <v>600</v>
      </c>
      <c r="T1786" s="8" t="s">
        <v>601</v>
      </c>
      <c r="U1786" s="8" t="s">
        <v>602</v>
      </c>
      <c r="V1786" s="8" t="s">
        <v>582</v>
      </c>
      <c r="W1786" s="8" t="s">
        <v>582</v>
      </c>
      <c r="X1786" s="8" t="s">
        <v>582</v>
      </c>
      <c r="Y1786" s="8" t="s">
        <v>582</v>
      </c>
      <c r="Z1786" s="8" t="s">
        <v>582</v>
      </c>
      <c r="AA1786" s="8" t="s">
        <v>91</v>
      </c>
      <c r="AB1786" s="8" t="s">
        <v>591</v>
      </c>
      <c r="AC1786" s="8" t="s">
        <v>592</v>
      </c>
      <c r="AD1786" s="8" t="s">
        <v>593</v>
      </c>
      <c r="AE1786" s="8" t="s">
        <v>604</v>
      </c>
      <c r="AF1786" s="1">
        <v>1</v>
      </c>
    </row>
    <row r="1787" ht="25" customHeight="1" spans="1:32">
      <c r="A1787" s="1">
        <f>COUNTIF(企业分类!A:A,AA1787)</f>
        <v>1</v>
      </c>
      <c r="B1787" s="6" t="str">
        <f t="shared" si="81"/>
        <v>30天内曾在线</v>
      </c>
      <c r="C1787" s="7">
        <v>45046.9999884259</v>
      </c>
      <c r="D1787" s="6">
        <f t="shared" si="82"/>
        <v>-10.6907060185185</v>
      </c>
      <c r="E1787" s="8" t="s">
        <v>8884</v>
      </c>
      <c r="F1787" s="8" t="s">
        <v>578</v>
      </c>
      <c r="G1787" s="8" t="s">
        <v>19</v>
      </c>
      <c r="H1787" s="8" t="s">
        <v>579</v>
      </c>
      <c r="I1787" s="8" t="s">
        <v>580</v>
      </c>
      <c r="J1787" s="8" t="s">
        <v>8885</v>
      </c>
      <c r="K1787" s="8" t="s">
        <v>582</v>
      </c>
      <c r="L1787" s="10" t="s">
        <v>1882</v>
      </c>
      <c r="M1787" s="11" t="str">
        <f t="shared" si="83"/>
        <v>2023/5/11 16:34:36</v>
      </c>
      <c r="N1787" s="12">
        <v>45057</v>
      </c>
      <c r="O1787" s="10" t="s">
        <v>1883</v>
      </c>
      <c r="P1787" s="8" t="s">
        <v>585</v>
      </c>
      <c r="Q1787" s="8" t="s">
        <v>8886</v>
      </c>
      <c r="R1787" s="8" t="s">
        <v>8887</v>
      </c>
      <c r="S1787" s="8" t="s">
        <v>600</v>
      </c>
      <c r="T1787" s="8" t="s">
        <v>601</v>
      </c>
      <c r="U1787" s="8" t="s">
        <v>602</v>
      </c>
      <c r="V1787" s="8" t="s">
        <v>582</v>
      </c>
      <c r="W1787" s="8" t="s">
        <v>582</v>
      </c>
      <c r="X1787" s="8" t="s">
        <v>582</v>
      </c>
      <c r="Y1787" s="8" t="s">
        <v>582</v>
      </c>
      <c r="Z1787" s="8" t="s">
        <v>582</v>
      </c>
      <c r="AA1787" s="8" t="s">
        <v>110</v>
      </c>
      <c r="AB1787" s="8" t="s">
        <v>591</v>
      </c>
      <c r="AC1787" s="8" t="s">
        <v>592</v>
      </c>
      <c r="AD1787" s="8" t="s">
        <v>593</v>
      </c>
      <c r="AE1787" s="8" t="s">
        <v>604</v>
      </c>
      <c r="AF1787" s="1">
        <v>1</v>
      </c>
    </row>
    <row r="1788" ht="25" customHeight="1" spans="1:32">
      <c r="A1788" s="1">
        <f>COUNTIF(企业分类!A:A,AA1788)</f>
        <v>1</v>
      </c>
      <c r="B1788" s="6" t="str">
        <f t="shared" si="81"/>
        <v>30天内曾在线</v>
      </c>
      <c r="C1788" s="7">
        <v>45046.9999884259</v>
      </c>
      <c r="D1788" s="6">
        <f t="shared" si="82"/>
        <v>-10.692557870374</v>
      </c>
      <c r="E1788" s="8" t="s">
        <v>8888</v>
      </c>
      <c r="F1788" s="8" t="s">
        <v>578</v>
      </c>
      <c r="G1788" s="8" t="s">
        <v>19</v>
      </c>
      <c r="H1788" s="8" t="s">
        <v>579</v>
      </c>
      <c r="I1788" s="8" t="s">
        <v>580</v>
      </c>
      <c r="J1788" s="8" t="s">
        <v>8889</v>
      </c>
      <c r="K1788" s="8" t="s">
        <v>582</v>
      </c>
      <c r="L1788" s="10" t="s">
        <v>1427</v>
      </c>
      <c r="M1788" s="11" t="str">
        <f t="shared" si="83"/>
        <v>2023/5/11 16:37:16</v>
      </c>
      <c r="N1788" s="12">
        <v>45057</v>
      </c>
      <c r="O1788" s="10" t="s">
        <v>1428</v>
      </c>
      <c r="P1788" s="8" t="s">
        <v>585</v>
      </c>
      <c r="Q1788" s="8" t="s">
        <v>8890</v>
      </c>
      <c r="R1788" s="8" t="s">
        <v>8891</v>
      </c>
      <c r="S1788" s="8" t="s">
        <v>600</v>
      </c>
      <c r="T1788" s="8" t="s">
        <v>601</v>
      </c>
      <c r="U1788" s="8" t="s">
        <v>602</v>
      </c>
      <c r="V1788" s="8" t="s">
        <v>582</v>
      </c>
      <c r="W1788" s="8" t="s">
        <v>582</v>
      </c>
      <c r="X1788" s="8" t="s">
        <v>582</v>
      </c>
      <c r="Y1788" s="8" t="s">
        <v>582</v>
      </c>
      <c r="Z1788" s="8" t="s">
        <v>582</v>
      </c>
      <c r="AA1788" s="8" t="s">
        <v>130</v>
      </c>
      <c r="AB1788" s="8" t="s">
        <v>591</v>
      </c>
      <c r="AC1788" s="8" t="s">
        <v>592</v>
      </c>
      <c r="AD1788" s="8" t="s">
        <v>593</v>
      </c>
      <c r="AE1788" s="8" t="s">
        <v>604</v>
      </c>
      <c r="AF1788" s="1">
        <v>1</v>
      </c>
    </row>
    <row r="1789" ht="25" customHeight="1" spans="1:32">
      <c r="A1789" s="1">
        <f>COUNTIF(企业分类!A:A,AA1789)</f>
        <v>1</v>
      </c>
      <c r="B1789" s="6" t="str">
        <f t="shared" si="81"/>
        <v>30天内曾在线</v>
      </c>
      <c r="C1789" s="7">
        <v>45046.9999884259</v>
      </c>
      <c r="D1789" s="6">
        <f t="shared" si="82"/>
        <v>-10.6917592592654</v>
      </c>
      <c r="E1789" s="8" t="s">
        <v>8892</v>
      </c>
      <c r="F1789" s="8" t="s">
        <v>578</v>
      </c>
      <c r="G1789" s="8" t="s">
        <v>19</v>
      </c>
      <c r="H1789" s="8" t="s">
        <v>579</v>
      </c>
      <c r="I1789" s="8" t="s">
        <v>580</v>
      </c>
      <c r="J1789" s="8" t="s">
        <v>8893</v>
      </c>
      <c r="K1789" s="8" t="s">
        <v>582</v>
      </c>
      <c r="L1789" s="10" t="s">
        <v>1306</v>
      </c>
      <c r="M1789" s="11" t="str">
        <f t="shared" si="83"/>
        <v>2023/5/11 16:36:07</v>
      </c>
      <c r="N1789" s="12">
        <v>45057</v>
      </c>
      <c r="O1789" s="10" t="s">
        <v>1307</v>
      </c>
      <c r="P1789" s="8" t="s">
        <v>585</v>
      </c>
      <c r="Q1789" s="8" t="s">
        <v>8894</v>
      </c>
      <c r="R1789" s="8" t="s">
        <v>8895</v>
      </c>
      <c r="S1789" s="8" t="s">
        <v>600</v>
      </c>
      <c r="T1789" s="8" t="s">
        <v>601</v>
      </c>
      <c r="U1789" s="8" t="s">
        <v>602</v>
      </c>
      <c r="V1789" s="8" t="s">
        <v>582</v>
      </c>
      <c r="W1789" s="8" t="s">
        <v>582</v>
      </c>
      <c r="X1789" s="8" t="s">
        <v>582</v>
      </c>
      <c r="Y1789" s="8" t="s">
        <v>582</v>
      </c>
      <c r="Z1789" s="8" t="s">
        <v>582</v>
      </c>
      <c r="AA1789" s="8" t="s">
        <v>110</v>
      </c>
      <c r="AB1789" s="8" t="s">
        <v>591</v>
      </c>
      <c r="AC1789" s="8" t="s">
        <v>592</v>
      </c>
      <c r="AD1789" s="8" t="s">
        <v>593</v>
      </c>
      <c r="AE1789" s="8" t="s">
        <v>604</v>
      </c>
      <c r="AF1789" s="1">
        <v>1</v>
      </c>
    </row>
    <row r="1790" ht="25" customHeight="1" spans="1:32">
      <c r="A1790" s="1">
        <f>COUNTIF(企业分类!A:A,AA1790)</f>
        <v>1</v>
      </c>
      <c r="B1790" s="6" t="str">
        <f t="shared" si="81"/>
        <v>30天内曾在线</v>
      </c>
      <c r="C1790" s="7">
        <v>45046.9999884259</v>
      </c>
      <c r="D1790" s="6">
        <f t="shared" si="82"/>
        <v>-10.6921527777813</v>
      </c>
      <c r="E1790" s="8" t="s">
        <v>8896</v>
      </c>
      <c r="F1790" s="8" t="s">
        <v>578</v>
      </c>
      <c r="G1790" s="8" t="s">
        <v>19</v>
      </c>
      <c r="H1790" s="8" t="s">
        <v>579</v>
      </c>
      <c r="I1790" s="8" t="s">
        <v>580</v>
      </c>
      <c r="J1790" s="8" t="s">
        <v>8897</v>
      </c>
      <c r="K1790" s="8" t="s">
        <v>582</v>
      </c>
      <c r="L1790" s="10" t="s">
        <v>1036</v>
      </c>
      <c r="M1790" s="11" t="str">
        <f t="shared" si="83"/>
        <v>2023/5/11 16:36:41</v>
      </c>
      <c r="N1790" s="12">
        <v>45057</v>
      </c>
      <c r="O1790" s="10" t="s">
        <v>1037</v>
      </c>
      <c r="P1790" s="8" t="s">
        <v>585</v>
      </c>
      <c r="Q1790" s="8" t="s">
        <v>8898</v>
      </c>
      <c r="R1790" s="8" t="s">
        <v>8899</v>
      </c>
      <c r="S1790" s="8" t="s">
        <v>600</v>
      </c>
      <c r="T1790" s="8" t="s">
        <v>601</v>
      </c>
      <c r="U1790" s="8" t="s">
        <v>602</v>
      </c>
      <c r="V1790" s="8" t="s">
        <v>582</v>
      </c>
      <c r="W1790" s="8" t="s">
        <v>582</v>
      </c>
      <c r="X1790" s="8" t="s">
        <v>582</v>
      </c>
      <c r="Y1790" s="8" t="s">
        <v>582</v>
      </c>
      <c r="Z1790" s="8" t="s">
        <v>582</v>
      </c>
      <c r="AA1790" s="8" t="s">
        <v>110</v>
      </c>
      <c r="AB1790" s="8" t="s">
        <v>591</v>
      </c>
      <c r="AC1790" s="8" t="s">
        <v>592</v>
      </c>
      <c r="AD1790" s="8" t="s">
        <v>593</v>
      </c>
      <c r="AE1790" s="8" t="s">
        <v>604</v>
      </c>
      <c r="AF1790" s="1">
        <v>1</v>
      </c>
    </row>
    <row r="1791" ht="25" customHeight="1" spans="1:32">
      <c r="A1791" s="1">
        <f>COUNTIF(企业分类!A:A,AA1791)</f>
        <v>1</v>
      </c>
      <c r="B1791" s="6" t="str">
        <f t="shared" si="81"/>
        <v>30天内曾在线</v>
      </c>
      <c r="C1791" s="7">
        <v>45046.9999884259</v>
      </c>
      <c r="D1791" s="6">
        <f t="shared" si="82"/>
        <v>-10.6914583333346</v>
      </c>
      <c r="E1791" s="8" t="s">
        <v>8900</v>
      </c>
      <c r="F1791" s="8" t="s">
        <v>578</v>
      </c>
      <c r="G1791" s="8" t="s">
        <v>19</v>
      </c>
      <c r="H1791" s="8" t="s">
        <v>579</v>
      </c>
      <c r="I1791" s="8" t="s">
        <v>580</v>
      </c>
      <c r="J1791" s="8" t="s">
        <v>8901</v>
      </c>
      <c r="K1791" s="8" t="s">
        <v>582</v>
      </c>
      <c r="L1791" s="10" t="s">
        <v>1942</v>
      </c>
      <c r="M1791" s="11" t="str">
        <f t="shared" si="83"/>
        <v>2023/5/11 16:35:41</v>
      </c>
      <c r="N1791" s="12">
        <v>45057</v>
      </c>
      <c r="O1791" s="10" t="s">
        <v>1943</v>
      </c>
      <c r="P1791" s="8" t="s">
        <v>585</v>
      </c>
      <c r="Q1791" s="8" t="s">
        <v>8902</v>
      </c>
      <c r="R1791" s="8" t="s">
        <v>8903</v>
      </c>
      <c r="S1791" s="8" t="s">
        <v>600</v>
      </c>
      <c r="T1791" s="8" t="s">
        <v>601</v>
      </c>
      <c r="U1791" s="8" t="s">
        <v>602</v>
      </c>
      <c r="V1791" s="8" t="s">
        <v>582</v>
      </c>
      <c r="W1791" s="8" t="s">
        <v>582</v>
      </c>
      <c r="X1791" s="8" t="s">
        <v>582</v>
      </c>
      <c r="Y1791" s="8" t="s">
        <v>582</v>
      </c>
      <c r="Z1791" s="8" t="s">
        <v>582</v>
      </c>
      <c r="AA1791" s="8" t="s">
        <v>110</v>
      </c>
      <c r="AB1791" s="8" t="s">
        <v>591</v>
      </c>
      <c r="AC1791" s="8" t="s">
        <v>592</v>
      </c>
      <c r="AD1791" s="8" t="s">
        <v>593</v>
      </c>
      <c r="AE1791" s="8" t="s">
        <v>604</v>
      </c>
      <c r="AF1791" s="1">
        <v>1</v>
      </c>
    </row>
    <row r="1792" ht="25" customHeight="1" spans="1:32">
      <c r="A1792" s="1">
        <f>COUNTIF(企业分类!A:A,AA1792)</f>
        <v>1</v>
      </c>
      <c r="B1792" s="6" t="str">
        <f t="shared" si="81"/>
        <v>30天内曾在线</v>
      </c>
      <c r="C1792" s="7">
        <v>45046.9999884259</v>
      </c>
      <c r="D1792" s="6">
        <f t="shared" si="82"/>
        <v>-10.6918634259273</v>
      </c>
      <c r="E1792" s="8" t="s">
        <v>8904</v>
      </c>
      <c r="F1792" s="8" t="s">
        <v>578</v>
      </c>
      <c r="G1792" s="8" t="s">
        <v>19</v>
      </c>
      <c r="H1792" s="8" t="s">
        <v>579</v>
      </c>
      <c r="I1792" s="8" t="s">
        <v>580</v>
      </c>
      <c r="J1792" s="8" t="s">
        <v>8905</v>
      </c>
      <c r="K1792" s="8" t="s">
        <v>582</v>
      </c>
      <c r="L1792" s="10" t="s">
        <v>1728</v>
      </c>
      <c r="M1792" s="11" t="str">
        <f t="shared" si="83"/>
        <v>2023/5/11 16:36:16</v>
      </c>
      <c r="N1792" s="12">
        <v>45057</v>
      </c>
      <c r="O1792" s="10" t="s">
        <v>1729</v>
      </c>
      <c r="P1792" s="8" t="s">
        <v>585</v>
      </c>
      <c r="Q1792" s="8" t="s">
        <v>8906</v>
      </c>
      <c r="R1792" s="8" t="s">
        <v>8907</v>
      </c>
      <c r="S1792" s="8" t="s">
        <v>600</v>
      </c>
      <c r="T1792" s="8" t="s">
        <v>601</v>
      </c>
      <c r="U1792" s="8" t="s">
        <v>602</v>
      </c>
      <c r="V1792" s="8" t="s">
        <v>582</v>
      </c>
      <c r="W1792" s="8" t="s">
        <v>582</v>
      </c>
      <c r="X1792" s="8" t="s">
        <v>582</v>
      </c>
      <c r="Y1792" s="8" t="s">
        <v>582</v>
      </c>
      <c r="Z1792" s="8" t="s">
        <v>582</v>
      </c>
      <c r="AA1792" s="8" t="s">
        <v>120</v>
      </c>
      <c r="AB1792" s="8" t="s">
        <v>591</v>
      </c>
      <c r="AC1792" s="8" t="s">
        <v>592</v>
      </c>
      <c r="AD1792" s="8" t="s">
        <v>593</v>
      </c>
      <c r="AE1792" s="8" t="s">
        <v>604</v>
      </c>
      <c r="AF1792" s="1">
        <v>1</v>
      </c>
    </row>
    <row r="1793" ht="25" customHeight="1" spans="1:32">
      <c r="A1793" s="1">
        <f>COUNTIF(企业分类!A:A,AA1793)</f>
        <v>1</v>
      </c>
      <c r="B1793" s="6" t="str">
        <f t="shared" si="81"/>
        <v>30天内曾在线</v>
      </c>
      <c r="C1793" s="7">
        <v>45046.9999884259</v>
      </c>
      <c r="D1793" s="6">
        <f t="shared" si="82"/>
        <v>-10.6911921296341</v>
      </c>
      <c r="E1793" s="8" t="s">
        <v>8908</v>
      </c>
      <c r="F1793" s="8" t="s">
        <v>578</v>
      </c>
      <c r="G1793" s="8" t="s">
        <v>19</v>
      </c>
      <c r="H1793" s="8" t="s">
        <v>579</v>
      </c>
      <c r="I1793" s="8" t="s">
        <v>580</v>
      </c>
      <c r="J1793" s="8" t="s">
        <v>8909</v>
      </c>
      <c r="K1793" s="8" t="s">
        <v>582</v>
      </c>
      <c r="L1793" s="10" t="s">
        <v>4318</v>
      </c>
      <c r="M1793" s="11" t="str">
        <f t="shared" si="83"/>
        <v>2023/5/11 16:35:18</v>
      </c>
      <c r="N1793" s="12">
        <v>45057</v>
      </c>
      <c r="O1793" s="10" t="s">
        <v>4319</v>
      </c>
      <c r="P1793" s="8" t="s">
        <v>585</v>
      </c>
      <c r="Q1793" s="8" t="s">
        <v>8910</v>
      </c>
      <c r="R1793" s="8" t="s">
        <v>8911</v>
      </c>
      <c r="S1793" s="8" t="s">
        <v>600</v>
      </c>
      <c r="T1793" s="8" t="s">
        <v>601</v>
      </c>
      <c r="U1793" s="8" t="s">
        <v>602</v>
      </c>
      <c r="V1793" s="8" t="s">
        <v>582</v>
      </c>
      <c r="W1793" s="8" t="s">
        <v>582</v>
      </c>
      <c r="X1793" s="8" t="s">
        <v>582</v>
      </c>
      <c r="Y1793" s="8" t="s">
        <v>582</v>
      </c>
      <c r="Z1793" s="8" t="s">
        <v>582</v>
      </c>
      <c r="AA1793" s="8" t="s">
        <v>120</v>
      </c>
      <c r="AB1793" s="8" t="s">
        <v>591</v>
      </c>
      <c r="AC1793" s="8" t="s">
        <v>592</v>
      </c>
      <c r="AD1793" s="8" t="s">
        <v>593</v>
      </c>
      <c r="AE1793" s="8" t="s">
        <v>604</v>
      </c>
      <c r="AF1793" s="1">
        <v>1</v>
      </c>
    </row>
    <row r="1794" ht="25" customHeight="1" spans="1:32">
      <c r="A1794" s="1">
        <f>COUNTIF(企业分类!A:A,AA1794)</f>
        <v>1</v>
      </c>
      <c r="B1794" s="6" t="str">
        <f t="shared" si="81"/>
        <v>30天内曾在线</v>
      </c>
      <c r="C1794" s="7">
        <v>45046.9999884259</v>
      </c>
      <c r="D1794" s="6">
        <f t="shared" si="82"/>
        <v>-10.6910995370417</v>
      </c>
      <c r="E1794" s="8" t="s">
        <v>8912</v>
      </c>
      <c r="F1794" s="8" t="s">
        <v>578</v>
      </c>
      <c r="G1794" s="8" t="s">
        <v>19</v>
      </c>
      <c r="H1794" s="8" t="s">
        <v>579</v>
      </c>
      <c r="I1794" s="8" t="s">
        <v>580</v>
      </c>
      <c r="J1794" s="8" t="s">
        <v>8913</v>
      </c>
      <c r="K1794" s="8" t="s">
        <v>582</v>
      </c>
      <c r="L1794" s="10" t="s">
        <v>4087</v>
      </c>
      <c r="M1794" s="11" t="str">
        <f t="shared" si="83"/>
        <v>2023/5/11 16:35:10</v>
      </c>
      <c r="N1794" s="12">
        <v>45057</v>
      </c>
      <c r="O1794" s="10" t="s">
        <v>4088</v>
      </c>
      <c r="P1794" s="8" t="s">
        <v>585</v>
      </c>
      <c r="Q1794" s="8" t="s">
        <v>8914</v>
      </c>
      <c r="R1794" s="8" t="s">
        <v>8915</v>
      </c>
      <c r="S1794" s="8" t="s">
        <v>600</v>
      </c>
      <c r="T1794" s="8" t="s">
        <v>601</v>
      </c>
      <c r="U1794" s="8" t="s">
        <v>602</v>
      </c>
      <c r="V1794" s="8" t="s">
        <v>582</v>
      </c>
      <c r="W1794" s="8" t="s">
        <v>582</v>
      </c>
      <c r="X1794" s="8" t="s">
        <v>582</v>
      </c>
      <c r="Y1794" s="8" t="s">
        <v>582</v>
      </c>
      <c r="Z1794" s="8" t="s">
        <v>582</v>
      </c>
      <c r="AA1794" s="8" t="s">
        <v>272</v>
      </c>
      <c r="AB1794" s="8" t="s">
        <v>591</v>
      </c>
      <c r="AC1794" s="8" t="s">
        <v>1166</v>
      </c>
      <c r="AD1794" s="8" t="s">
        <v>593</v>
      </c>
      <c r="AE1794" s="8" t="s">
        <v>604</v>
      </c>
      <c r="AF1794" s="1">
        <v>1</v>
      </c>
    </row>
    <row r="1795" ht="25" customHeight="1" spans="1:32">
      <c r="A1795" s="1">
        <f>COUNTIF(企业分类!A:A,AA1795)</f>
        <v>1</v>
      </c>
      <c r="B1795" s="6" t="str">
        <f t="shared" ref="B1795:B1858" si="84">IF(M1795="","从不在线",IF(D1795&lt;30,"30天内曾在线",IF(D1795&lt;=60,"30-60天不在线",IF(D1795&lt;=180,"60-180天不在线","大于180天不在线"))))</f>
        <v>30天内曾在线</v>
      </c>
      <c r="C1795" s="7">
        <v>45046.9999884259</v>
      </c>
      <c r="D1795" s="6">
        <f t="shared" ref="D1795:D1858" si="85">C1795-M1795</f>
        <v>-10.6917824074117</v>
      </c>
      <c r="E1795" s="8" t="s">
        <v>8916</v>
      </c>
      <c r="F1795" s="8" t="s">
        <v>578</v>
      </c>
      <c r="G1795" s="8" t="s">
        <v>19</v>
      </c>
      <c r="H1795" s="8" t="s">
        <v>579</v>
      </c>
      <c r="I1795" s="8" t="s">
        <v>580</v>
      </c>
      <c r="J1795" s="8" t="s">
        <v>8917</v>
      </c>
      <c r="K1795" s="8" t="s">
        <v>582</v>
      </c>
      <c r="L1795" s="10" t="s">
        <v>1030</v>
      </c>
      <c r="M1795" s="11" t="str">
        <f t="shared" ref="M1795:M1858" si="86">TEXT(N1795,"yyyy/m/d")&amp;" "&amp;TEXT(O1795,"h:mm:ss")</f>
        <v>2023/5/11 16:36:09</v>
      </c>
      <c r="N1795" s="12">
        <v>45057</v>
      </c>
      <c r="O1795" s="10" t="s">
        <v>1031</v>
      </c>
      <c r="P1795" s="8" t="s">
        <v>585</v>
      </c>
      <c r="Q1795" s="8" t="s">
        <v>8918</v>
      </c>
      <c r="R1795" s="8" t="s">
        <v>8919</v>
      </c>
      <c r="S1795" s="8" t="s">
        <v>600</v>
      </c>
      <c r="T1795" s="8" t="s">
        <v>601</v>
      </c>
      <c r="U1795" s="8" t="s">
        <v>602</v>
      </c>
      <c r="V1795" s="8" t="s">
        <v>582</v>
      </c>
      <c r="W1795" s="8" t="s">
        <v>582</v>
      </c>
      <c r="X1795" s="8" t="s">
        <v>582</v>
      </c>
      <c r="Y1795" s="8" t="s">
        <v>582</v>
      </c>
      <c r="Z1795" s="8" t="s">
        <v>582</v>
      </c>
      <c r="AA1795" s="8" t="s">
        <v>103</v>
      </c>
      <c r="AB1795" s="8" t="s">
        <v>591</v>
      </c>
      <c r="AC1795" s="8" t="s">
        <v>603</v>
      </c>
      <c r="AD1795" s="8" t="s">
        <v>593</v>
      </c>
      <c r="AE1795" s="8" t="s">
        <v>604</v>
      </c>
      <c r="AF1795" s="1">
        <v>1</v>
      </c>
    </row>
    <row r="1796" ht="25" customHeight="1" spans="1:32">
      <c r="A1796" s="1">
        <f>COUNTIF(企业分类!A:A,AA1796)</f>
        <v>1</v>
      </c>
      <c r="B1796" s="6" t="str">
        <f t="shared" si="84"/>
        <v>30天内曾在线</v>
      </c>
      <c r="C1796" s="7">
        <v>45046.9999884259</v>
      </c>
      <c r="D1796" s="6">
        <f t="shared" si="85"/>
        <v>-10.6924074074122</v>
      </c>
      <c r="E1796" s="8" t="s">
        <v>8920</v>
      </c>
      <c r="F1796" s="8" t="s">
        <v>578</v>
      </c>
      <c r="G1796" s="8" t="s">
        <v>19</v>
      </c>
      <c r="H1796" s="8" t="s">
        <v>579</v>
      </c>
      <c r="I1796" s="8" t="s">
        <v>580</v>
      </c>
      <c r="J1796" s="8" t="s">
        <v>8921</v>
      </c>
      <c r="K1796" s="8" t="s">
        <v>582</v>
      </c>
      <c r="L1796" s="10" t="s">
        <v>981</v>
      </c>
      <c r="M1796" s="11" t="str">
        <f t="shared" si="86"/>
        <v>2023/5/11 16:37:03</v>
      </c>
      <c r="N1796" s="12">
        <v>45057</v>
      </c>
      <c r="O1796" s="10" t="s">
        <v>982</v>
      </c>
      <c r="P1796" s="8" t="s">
        <v>585</v>
      </c>
      <c r="Q1796" s="8" t="s">
        <v>8922</v>
      </c>
      <c r="R1796" s="8" t="s">
        <v>8923</v>
      </c>
      <c r="S1796" s="8" t="s">
        <v>600</v>
      </c>
      <c r="T1796" s="8" t="s">
        <v>601</v>
      </c>
      <c r="U1796" s="8" t="s">
        <v>602</v>
      </c>
      <c r="V1796" s="8" t="s">
        <v>582</v>
      </c>
      <c r="W1796" s="8" t="s">
        <v>582</v>
      </c>
      <c r="X1796" s="8" t="s">
        <v>582</v>
      </c>
      <c r="Y1796" s="8" t="s">
        <v>582</v>
      </c>
      <c r="Z1796" s="8" t="s">
        <v>582</v>
      </c>
      <c r="AA1796" s="8" t="s">
        <v>56</v>
      </c>
      <c r="AB1796" s="8" t="s">
        <v>591</v>
      </c>
      <c r="AC1796" s="8" t="s">
        <v>690</v>
      </c>
      <c r="AD1796" s="8" t="s">
        <v>593</v>
      </c>
      <c r="AE1796" s="8" t="s">
        <v>604</v>
      </c>
      <c r="AF1796" s="1">
        <v>1</v>
      </c>
    </row>
    <row r="1797" ht="25" customHeight="1" spans="1:32">
      <c r="A1797" s="1">
        <f>COUNTIF(企业分类!A:A,AA1797)</f>
        <v>1</v>
      </c>
      <c r="B1797" s="6" t="str">
        <f t="shared" si="84"/>
        <v>30天内曾在线</v>
      </c>
      <c r="C1797" s="7">
        <v>45046.9999884259</v>
      </c>
      <c r="D1797" s="6">
        <f t="shared" si="85"/>
        <v>-10.6897222222251</v>
      </c>
      <c r="E1797" s="8" t="s">
        <v>8924</v>
      </c>
      <c r="F1797" s="8" t="s">
        <v>578</v>
      </c>
      <c r="G1797" s="8" t="s">
        <v>19</v>
      </c>
      <c r="H1797" s="8" t="s">
        <v>579</v>
      </c>
      <c r="I1797" s="8" t="s">
        <v>580</v>
      </c>
      <c r="J1797" s="8" t="s">
        <v>8925</v>
      </c>
      <c r="K1797" s="8" t="s">
        <v>582</v>
      </c>
      <c r="L1797" s="10" t="s">
        <v>8926</v>
      </c>
      <c r="M1797" s="11" t="str">
        <f t="shared" si="86"/>
        <v>2023/5/11 16:33:11</v>
      </c>
      <c r="N1797" s="12">
        <v>45057</v>
      </c>
      <c r="O1797" s="10" t="s">
        <v>8927</v>
      </c>
      <c r="P1797" s="8" t="s">
        <v>585</v>
      </c>
      <c r="Q1797" s="8" t="s">
        <v>8928</v>
      </c>
      <c r="R1797" s="8" t="s">
        <v>8929</v>
      </c>
      <c r="S1797" s="8" t="s">
        <v>600</v>
      </c>
      <c r="T1797" s="8" t="s">
        <v>601</v>
      </c>
      <c r="U1797" s="8" t="s">
        <v>602</v>
      </c>
      <c r="V1797" s="8" t="s">
        <v>582</v>
      </c>
      <c r="W1797" s="8" t="s">
        <v>582</v>
      </c>
      <c r="X1797" s="8" t="s">
        <v>582</v>
      </c>
      <c r="Y1797" s="8" t="s">
        <v>582</v>
      </c>
      <c r="Z1797" s="8" t="s">
        <v>582</v>
      </c>
      <c r="AA1797" s="8" t="s">
        <v>229</v>
      </c>
      <c r="AB1797" s="8" t="s">
        <v>591</v>
      </c>
      <c r="AC1797" s="8" t="s">
        <v>690</v>
      </c>
      <c r="AD1797" s="8" t="s">
        <v>593</v>
      </c>
      <c r="AE1797" s="8" t="s">
        <v>582</v>
      </c>
      <c r="AF1797" s="1">
        <v>1</v>
      </c>
    </row>
    <row r="1798" ht="25" customHeight="1" spans="1:32">
      <c r="A1798" s="1">
        <f>COUNTIF(企业分类!A:A,AA1798)</f>
        <v>1</v>
      </c>
      <c r="B1798" s="6" t="str">
        <f t="shared" si="84"/>
        <v>30天内曾在线</v>
      </c>
      <c r="C1798" s="7">
        <v>45046.9999884259</v>
      </c>
      <c r="D1798" s="6">
        <f t="shared" si="85"/>
        <v>-10.6925462962972</v>
      </c>
      <c r="E1798" s="8" t="s">
        <v>8930</v>
      </c>
      <c r="F1798" s="8" t="s">
        <v>578</v>
      </c>
      <c r="G1798" s="8" t="s">
        <v>19</v>
      </c>
      <c r="H1798" s="8" t="s">
        <v>579</v>
      </c>
      <c r="I1798" s="8" t="s">
        <v>580</v>
      </c>
      <c r="J1798" s="8" t="s">
        <v>8931</v>
      </c>
      <c r="K1798" s="8" t="s">
        <v>582</v>
      </c>
      <c r="L1798" s="10" t="s">
        <v>2653</v>
      </c>
      <c r="M1798" s="11" t="str">
        <f t="shared" si="86"/>
        <v>2023/5/11 16:37:15</v>
      </c>
      <c r="N1798" s="12">
        <v>45057</v>
      </c>
      <c r="O1798" s="10" t="s">
        <v>2654</v>
      </c>
      <c r="P1798" s="8" t="s">
        <v>585</v>
      </c>
      <c r="Q1798" s="8" t="s">
        <v>8932</v>
      </c>
      <c r="R1798" s="8" t="s">
        <v>8933</v>
      </c>
      <c r="S1798" s="8" t="s">
        <v>600</v>
      </c>
      <c r="T1798" s="8" t="s">
        <v>601</v>
      </c>
      <c r="U1798" s="8" t="s">
        <v>602</v>
      </c>
      <c r="V1798" s="8" t="s">
        <v>582</v>
      </c>
      <c r="W1798" s="8" t="s">
        <v>582</v>
      </c>
      <c r="X1798" s="8" t="s">
        <v>582</v>
      </c>
      <c r="Y1798" s="8" t="s">
        <v>582</v>
      </c>
      <c r="Z1798" s="8" t="s">
        <v>582</v>
      </c>
      <c r="AA1798" s="8" t="s">
        <v>234</v>
      </c>
      <c r="AB1798" s="8" t="s">
        <v>591</v>
      </c>
      <c r="AC1798" s="8" t="s">
        <v>657</v>
      </c>
      <c r="AD1798" s="8" t="s">
        <v>593</v>
      </c>
      <c r="AE1798" s="8" t="s">
        <v>582</v>
      </c>
      <c r="AF1798" s="1">
        <v>1</v>
      </c>
    </row>
    <row r="1799" ht="25" customHeight="1" spans="1:32">
      <c r="A1799" s="1">
        <f>COUNTIF(企业分类!A:A,AA1799)</f>
        <v>1</v>
      </c>
      <c r="B1799" s="6" t="str">
        <f t="shared" si="84"/>
        <v>30天内曾在线</v>
      </c>
      <c r="C1799" s="7">
        <v>45046.9999884259</v>
      </c>
      <c r="D1799" s="6">
        <f t="shared" si="85"/>
        <v>-4.54528935185226</v>
      </c>
      <c r="E1799" s="8" t="s">
        <v>8934</v>
      </c>
      <c r="F1799" s="8" t="s">
        <v>578</v>
      </c>
      <c r="G1799" s="8" t="s">
        <v>19</v>
      </c>
      <c r="H1799" s="8" t="s">
        <v>579</v>
      </c>
      <c r="I1799" s="8" t="s">
        <v>580</v>
      </c>
      <c r="J1799" s="8" t="s">
        <v>8935</v>
      </c>
      <c r="K1799" s="8" t="s">
        <v>582</v>
      </c>
      <c r="L1799" s="10" t="s">
        <v>8936</v>
      </c>
      <c r="M1799" s="11" t="str">
        <f t="shared" si="86"/>
        <v>2023/5/5 13:05:12</v>
      </c>
      <c r="N1799" s="12">
        <v>45051</v>
      </c>
      <c r="O1799" s="10" t="s">
        <v>8937</v>
      </c>
      <c r="P1799" s="8" t="s">
        <v>585</v>
      </c>
      <c r="Q1799" s="8" t="s">
        <v>8938</v>
      </c>
      <c r="R1799" s="8" t="s">
        <v>8939</v>
      </c>
      <c r="S1799" s="8" t="s">
        <v>600</v>
      </c>
      <c r="T1799" s="8" t="s">
        <v>601</v>
      </c>
      <c r="U1799" s="8" t="s">
        <v>602</v>
      </c>
      <c r="V1799" s="8" t="s">
        <v>582</v>
      </c>
      <c r="W1799" s="8" t="s">
        <v>582</v>
      </c>
      <c r="X1799" s="8" t="s">
        <v>582</v>
      </c>
      <c r="Y1799" s="8" t="s">
        <v>582</v>
      </c>
      <c r="Z1799" s="8" t="s">
        <v>582</v>
      </c>
      <c r="AA1799" s="8" t="s">
        <v>397</v>
      </c>
      <c r="AB1799" s="8" t="s">
        <v>591</v>
      </c>
      <c r="AC1799" s="8" t="s">
        <v>657</v>
      </c>
      <c r="AD1799" s="8" t="s">
        <v>593</v>
      </c>
      <c r="AE1799" s="8" t="s">
        <v>582</v>
      </c>
      <c r="AF1799" s="1">
        <v>1</v>
      </c>
    </row>
    <row r="1800" ht="25" customHeight="1" spans="1:32">
      <c r="A1800" s="1">
        <f>COUNTIF(企业分类!A:A,AA1800)</f>
        <v>1</v>
      </c>
      <c r="B1800" s="6" t="str">
        <f t="shared" si="84"/>
        <v>30天内曾在线</v>
      </c>
      <c r="C1800" s="7">
        <v>45046.9999884259</v>
      </c>
      <c r="D1800" s="6">
        <f t="shared" si="85"/>
        <v>-10.6896180555559</v>
      </c>
      <c r="E1800" s="8" t="s">
        <v>8940</v>
      </c>
      <c r="F1800" s="8" t="s">
        <v>578</v>
      </c>
      <c r="G1800" s="8" t="s">
        <v>19</v>
      </c>
      <c r="H1800" s="8" t="s">
        <v>579</v>
      </c>
      <c r="I1800" s="8" t="s">
        <v>580</v>
      </c>
      <c r="J1800" s="8" t="s">
        <v>8941</v>
      </c>
      <c r="K1800" s="8" t="s">
        <v>582</v>
      </c>
      <c r="L1800" s="10" t="s">
        <v>4460</v>
      </c>
      <c r="M1800" s="11" t="str">
        <f t="shared" si="86"/>
        <v>2023/5/11 16:33:02</v>
      </c>
      <c r="N1800" s="12">
        <v>45057</v>
      </c>
      <c r="O1800" s="10" t="s">
        <v>4461</v>
      </c>
      <c r="P1800" s="8" t="s">
        <v>585</v>
      </c>
      <c r="Q1800" s="8" t="s">
        <v>8942</v>
      </c>
      <c r="R1800" s="8" t="s">
        <v>8943</v>
      </c>
      <c r="S1800" s="8" t="s">
        <v>600</v>
      </c>
      <c r="T1800" s="8" t="s">
        <v>601</v>
      </c>
      <c r="U1800" s="8" t="s">
        <v>602</v>
      </c>
      <c r="V1800" s="8" t="s">
        <v>582</v>
      </c>
      <c r="W1800" s="8" t="s">
        <v>582</v>
      </c>
      <c r="X1800" s="8" t="s">
        <v>582</v>
      </c>
      <c r="Y1800" s="8" t="s">
        <v>582</v>
      </c>
      <c r="Z1800" s="8" t="s">
        <v>582</v>
      </c>
      <c r="AA1800" s="8" t="s">
        <v>272</v>
      </c>
      <c r="AB1800" s="8" t="s">
        <v>591</v>
      </c>
      <c r="AC1800" s="8" t="s">
        <v>1166</v>
      </c>
      <c r="AD1800" s="8" t="s">
        <v>593</v>
      </c>
      <c r="AE1800" s="8" t="s">
        <v>604</v>
      </c>
      <c r="AF1800" s="1">
        <v>1</v>
      </c>
    </row>
    <row r="1801" ht="25" customHeight="1" spans="1:32">
      <c r="A1801" s="1">
        <f>COUNTIF(企业分类!A:A,AA1801)</f>
        <v>1</v>
      </c>
      <c r="B1801" s="6" t="str">
        <f t="shared" si="84"/>
        <v>30天内曾在线</v>
      </c>
      <c r="C1801" s="7">
        <v>45046.9999884259</v>
      </c>
      <c r="D1801" s="6">
        <f t="shared" si="85"/>
        <v>6.41636574074073</v>
      </c>
      <c r="E1801" s="8" t="s">
        <v>8944</v>
      </c>
      <c r="F1801" s="8" t="s">
        <v>578</v>
      </c>
      <c r="G1801" s="8" t="s">
        <v>19</v>
      </c>
      <c r="H1801" s="8" t="s">
        <v>579</v>
      </c>
      <c r="I1801" s="8" t="s">
        <v>580</v>
      </c>
      <c r="J1801" s="8" t="s">
        <v>8945</v>
      </c>
      <c r="K1801" s="8" t="s">
        <v>582</v>
      </c>
      <c r="L1801" s="10" t="s">
        <v>8946</v>
      </c>
      <c r="M1801" s="11" t="str">
        <f t="shared" si="86"/>
        <v>2023/4/24 14:00:25</v>
      </c>
      <c r="N1801" s="12">
        <v>45040</v>
      </c>
      <c r="O1801" s="10" t="s">
        <v>8947</v>
      </c>
      <c r="P1801" s="8" t="s">
        <v>585</v>
      </c>
      <c r="Q1801" s="8" t="s">
        <v>8948</v>
      </c>
      <c r="R1801" s="8" t="s">
        <v>8949</v>
      </c>
      <c r="S1801" s="8" t="s">
        <v>600</v>
      </c>
      <c r="T1801" s="8" t="s">
        <v>601</v>
      </c>
      <c r="U1801" s="8" t="s">
        <v>602</v>
      </c>
      <c r="V1801" s="8" t="s">
        <v>582</v>
      </c>
      <c r="W1801" s="8" t="s">
        <v>582</v>
      </c>
      <c r="X1801" s="8" t="s">
        <v>582</v>
      </c>
      <c r="Y1801" s="8" t="s">
        <v>582</v>
      </c>
      <c r="Z1801" s="8" t="s">
        <v>582</v>
      </c>
      <c r="AA1801" s="8" t="s">
        <v>120</v>
      </c>
      <c r="AB1801" s="8" t="s">
        <v>591</v>
      </c>
      <c r="AC1801" s="8" t="s">
        <v>592</v>
      </c>
      <c r="AD1801" s="8" t="s">
        <v>593</v>
      </c>
      <c r="AE1801" s="8" t="s">
        <v>604</v>
      </c>
      <c r="AF1801" s="1">
        <v>1</v>
      </c>
    </row>
    <row r="1802" ht="25" customHeight="1" spans="1:32">
      <c r="A1802" s="1">
        <f>COUNTIF(企业分类!A:A,AA1802)</f>
        <v>0</v>
      </c>
      <c r="B1802" s="6" t="str">
        <f t="shared" si="84"/>
        <v>30天内曾在线</v>
      </c>
      <c r="C1802" s="7">
        <v>45046.9999884259</v>
      </c>
      <c r="D1802" s="6">
        <f t="shared" si="85"/>
        <v>-10.3890625000058</v>
      </c>
      <c r="E1802" s="8" t="s">
        <v>8950</v>
      </c>
      <c r="F1802" s="8" t="s">
        <v>632</v>
      </c>
      <c r="G1802" s="8" t="s">
        <v>17</v>
      </c>
      <c r="H1802" s="8" t="s">
        <v>579</v>
      </c>
      <c r="I1802" s="8" t="s">
        <v>580</v>
      </c>
      <c r="J1802" s="8" t="s">
        <v>8951</v>
      </c>
      <c r="K1802" s="8" t="s">
        <v>582</v>
      </c>
      <c r="L1802" s="10" t="s">
        <v>8952</v>
      </c>
      <c r="M1802" s="11" t="str">
        <f t="shared" si="86"/>
        <v>2023/5/11 9:20:14</v>
      </c>
      <c r="N1802" s="12">
        <v>45057</v>
      </c>
      <c r="O1802" s="10" t="s">
        <v>8953</v>
      </c>
      <c r="P1802" s="8" t="s">
        <v>585</v>
      </c>
      <c r="Q1802" s="8" t="s">
        <v>582</v>
      </c>
      <c r="R1802" s="8" t="s">
        <v>8954</v>
      </c>
      <c r="S1802" s="8" t="s">
        <v>600</v>
      </c>
      <c r="T1802" s="8" t="s">
        <v>601</v>
      </c>
      <c r="U1802" s="8" t="s">
        <v>602</v>
      </c>
      <c r="V1802" s="8" t="s">
        <v>582</v>
      </c>
      <c r="W1802" s="8" t="s">
        <v>582</v>
      </c>
      <c r="X1802" s="8" t="s">
        <v>582</v>
      </c>
      <c r="Y1802" s="8" t="s">
        <v>582</v>
      </c>
      <c r="Z1802" s="8" t="s">
        <v>582</v>
      </c>
      <c r="AA1802" s="8" t="s">
        <v>640</v>
      </c>
      <c r="AB1802" s="8" t="s">
        <v>591</v>
      </c>
      <c r="AC1802" s="8" t="s">
        <v>1674</v>
      </c>
      <c r="AD1802" s="8" t="s">
        <v>593</v>
      </c>
      <c r="AE1802" s="8" t="s">
        <v>582</v>
      </c>
      <c r="AF1802" s="1">
        <v>1</v>
      </c>
    </row>
    <row r="1803" ht="25" customHeight="1" spans="1:32">
      <c r="A1803" s="1">
        <f>COUNTIF(企业分类!A:A,AA1803)</f>
        <v>1</v>
      </c>
      <c r="B1803" s="6" t="str">
        <f t="shared" si="84"/>
        <v>30天内曾在线</v>
      </c>
      <c r="C1803" s="7">
        <v>45046.9999884259</v>
      </c>
      <c r="D1803" s="6">
        <f t="shared" si="85"/>
        <v>-10.6915625000038</v>
      </c>
      <c r="E1803" s="8" t="s">
        <v>8955</v>
      </c>
      <c r="F1803" s="8" t="s">
        <v>578</v>
      </c>
      <c r="G1803" s="8" t="s">
        <v>19</v>
      </c>
      <c r="H1803" s="8" t="s">
        <v>579</v>
      </c>
      <c r="I1803" s="8" t="s">
        <v>580</v>
      </c>
      <c r="J1803" s="8" t="s">
        <v>8956</v>
      </c>
      <c r="K1803" s="8" t="s">
        <v>582</v>
      </c>
      <c r="L1803" s="10" t="s">
        <v>1048</v>
      </c>
      <c r="M1803" s="11" t="str">
        <f t="shared" si="86"/>
        <v>2023/5/11 16:35:50</v>
      </c>
      <c r="N1803" s="12">
        <v>45057</v>
      </c>
      <c r="O1803" s="10" t="s">
        <v>1049</v>
      </c>
      <c r="P1803" s="8" t="s">
        <v>585</v>
      </c>
      <c r="Q1803" s="8" t="s">
        <v>8957</v>
      </c>
      <c r="R1803" s="8" t="s">
        <v>8958</v>
      </c>
      <c r="S1803" s="8" t="s">
        <v>648</v>
      </c>
      <c r="T1803" s="8" t="s">
        <v>649</v>
      </c>
      <c r="U1803" s="8" t="s">
        <v>650</v>
      </c>
      <c r="V1803" s="8" t="s">
        <v>582</v>
      </c>
      <c r="W1803" s="8" t="s">
        <v>582</v>
      </c>
      <c r="X1803" s="8" t="s">
        <v>582</v>
      </c>
      <c r="Y1803" s="8" t="s">
        <v>582</v>
      </c>
      <c r="Z1803" s="8" t="s">
        <v>582</v>
      </c>
      <c r="AA1803" s="8" t="s">
        <v>206</v>
      </c>
      <c r="AB1803" s="8" t="s">
        <v>591</v>
      </c>
      <c r="AC1803" s="8" t="s">
        <v>690</v>
      </c>
      <c r="AD1803" s="8" t="s">
        <v>593</v>
      </c>
      <c r="AE1803" s="8" t="s">
        <v>604</v>
      </c>
      <c r="AF1803" s="1">
        <v>1</v>
      </c>
    </row>
    <row r="1804" ht="25" customHeight="1" spans="1:32">
      <c r="A1804" s="1">
        <f>COUNTIF(企业分类!A:A,AA1804)</f>
        <v>1</v>
      </c>
      <c r="B1804" s="6" t="str">
        <f t="shared" si="84"/>
        <v>30天内曾在线</v>
      </c>
      <c r="C1804" s="7">
        <v>45046.9999884259</v>
      </c>
      <c r="D1804" s="6">
        <f t="shared" si="85"/>
        <v>-10.6926157407433</v>
      </c>
      <c r="E1804" s="8" t="s">
        <v>8959</v>
      </c>
      <c r="F1804" s="8" t="s">
        <v>578</v>
      </c>
      <c r="G1804" s="8" t="s">
        <v>19</v>
      </c>
      <c r="H1804" s="8" t="s">
        <v>579</v>
      </c>
      <c r="I1804" s="8" t="s">
        <v>580</v>
      </c>
      <c r="J1804" s="8" t="s">
        <v>8960</v>
      </c>
      <c r="K1804" s="8" t="s">
        <v>582</v>
      </c>
      <c r="L1804" s="10" t="s">
        <v>1780</v>
      </c>
      <c r="M1804" s="11" t="str">
        <f t="shared" si="86"/>
        <v>2023/5/11 16:37:21</v>
      </c>
      <c r="N1804" s="12">
        <v>45057</v>
      </c>
      <c r="O1804" s="10" t="s">
        <v>1781</v>
      </c>
      <c r="P1804" s="8" t="s">
        <v>585</v>
      </c>
      <c r="Q1804" s="8" t="s">
        <v>8961</v>
      </c>
      <c r="R1804" s="8" t="s">
        <v>8962</v>
      </c>
      <c r="S1804" s="8" t="s">
        <v>648</v>
      </c>
      <c r="T1804" s="8" t="s">
        <v>649</v>
      </c>
      <c r="U1804" s="8" t="s">
        <v>650</v>
      </c>
      <c r="V1804" s="8" t="s">
        <v>582</v>
      </c>
      <c r="W1804" s="8" t="s">
        <v>582</v>
      </c>
      <c r="X1804" s="8" t="s">
        <v>582</v>
      </c>
      <c r="Y1804" s="8" t="s">
        <v>582</v>
      </c>
      <c r="Z1804" s="8" t="s">
        <v>582</v>
      </c>
      <c r="AA1804" s="8" t="s">
        <v>206</v>
      </c>
      <c r="AB1804" s="8" t="s">
        <v>591</v>
      </c>
      <c r="AC1804" s="8" t="s">
        <v>690</v>
      </c>
      <c r="AD1804" s="8" t="s">
        <v>593</v>
      </c>
      <c r="AE1804" s="8" t="s">
        <v>604</v>
      </c>
      <c r="AF1804" s="1">
        <v>1</v>
      </c>
    </row>
    <row r="1805" ht="25" customHeight="1" spans="1:32">
      <c r="A1805" s="1">
        <f>COUNTIF(企业分类!A:A,AA1805)</f>
        <v>0</v>
      </c>
      <c r="B1805" s="6" t="str">
        <f t="shared" si="84"/>
        <v>30天内曾在线</v>
      </c>
      <c r="C1805" s="7">
        <v>45046.9999884259</v>
      </c>
      <c r="D1805" s="6">
        <f t="shared" si="85"/>
        <v>-10.6921643518581</v>
      </c>
      <c r="E1805" s="8" t="s">
        <v>8963</v>
      </c>
      <c r="F1805" s="8" t="s">
        <v>578</v>
      </c>
      <c r="G1805" s="8" t="s">
        <v>17</v>
      </c>
      <c r="H1805" s="8" t="s">
        <v>579</v>
      </c>
      <c r="I1805" s="8" t="s">
        <v>580</v>
      </c>
      <c r="J1805" s="8" t="s">
        <v>8964</v>
      </c>
      <c r="K1805" s="8" t="s">
        <v>582</v>
      </c>
      <c r="L1805" s="10" t="s">
        <v>1493</v>
      </c>
      <c r="M1805" s="11" t="str">
        <f t="shared" si="86"/>
        <v>2023/5/11 16:36:42</v>
      </c>
      <c r="N1805" s="12">
        <v>45057</v>
      </c>
      <c r="O1805" s="10" t="s">
        <v>1494</v>
      </c>
      <c r="P1805" s="8" t="s">
        <v>585</v>
      </c>
      <c r="Q1805" s="8" t="s">
        <v>8965</v>
      </c>
      <c r="R1805" s="8" t="s">
        <v>8966</v>
      </c>
      <c r="S1805" s="8" t="s">
        <v>588</v>
      </c>
      <c r="T1805" s="8" t="s">
        <v>589</v>
      </c>
      <c r="U1805" s="8" t="s">
        <v>590</v>
      </c>
      <c r="V1805" s="8" t="s">
        <v>582</v>
      </c>
      <c r="W1805" s="8" t="s">
        <v>582</v>
      </c>
      <c r="X1805" s="8" t="s">
        <v>582</v>
      </c>
      <c r="Y1805" s="8" t="s">
        <v>582</v>
      </c>
      <c r="Z1805" s="8" t="s">
        <v>582</v>
      </c>
      <c r="AA1805" s="8" t="s">
        <v>5616</v>
      </c>
      <c r="AB1805" s="8" t="s">
        <v>591</v>
      </c>
      <c r="AC1805" s="8" t="s">
        <v>582</v>
      </c>
      <c r="AD1805" s="8" t="s">
        <v>593</v>
      </c>
      <c r="AE1805" s="8" t="s">
        <v>604</v>
      </c>
      <c r="AF1805" s="1">
        <v>1</v>
      </c>
    </row>
    <row r="1806" ht="25" customHeight="1" spans="1:32">
      <c r="A1806" s="1">
        <f>COUNTIF(企业分类!A:A,AA1806)</f>
        <v>0</v>
      </c>
      <c r="B1806" s="6" t="str">
        <f t="shared" si="84"/>
        <v>30天内曾在线</v>
      </c>
      <c r="C1806" s="7">
        <v>45046.9999884259</v>
      </c>
      <c r="D1806" s="6">
        <f t="shared" si="85"/>
        <v>-10.6879282407463</v>
      </c>
      <c r="E1806" s="8" t="s">
        <v>8967</v>
      </c>
      <c r="F1806" s="8" t="s">
        <v>578</v>
      </c>
      <c r="G1806" s="8" t="s">
        <v>17</v>
      </c>
      <c r="H1806" s="8" t="s">
        <v>579</v>
      </c>
      <c r="I1806" s="8" t="s">
        <v>580</v>
      </c>
      <c r="J1806" s="8" t="s">
        <v>8968</v>
      </c>
      <c r="K1806" s="8" t="s">
        <v>582</v>
      </c>
      <c r="L1806" s="10" t="s">
        <v>8969</v>
      </c>
      <c r="M1806" s="11" t="str">
        <f t="shared" si="86"/>
        <v>2023/5/11 16:30:36</v>
      </c>
      <c r="N1806" s="12">
        <v>45057</v>
      </c>
      <c r="O1806" s="10" t="s">
        <v>8970</v>
      </c>
      <c r="P1806" s="8" t="s">
        <v>585</v>
      </c>
      <c r="Q1806" s="8" t="s">
        <v>8971</v>
      </c>
      <c r="R1806" s="8" t="s">
        <v>8972</v>
      </c>
      <c r="S1806" s="8" t="s">
        <v>588</v>
      </c>
      <c r="T1806" s="8" t="s">
        <v>589</v>
      </c>
      <c r="U1806" s="8" t="s">
        <v>590</v>
      </c>
      <c r="V1806" s="8" t="s">
        <v>582</v>
      </c>
      <c r="W1806" s="8" t="s">
        <v>582</v>
      </c>
      <c r="X1806" s="8" t="s">
        <v>582</v>
      </c>
      <c r="Y1806" s="8" t="s">
        <v>582</v>
      </c>
      <c r="Z1806" s="8" t="s">
        <v>582</v>
      </c>
      <c r="AA1806" s="8" t="s">
        <v>5616</v>
      </c>
      <c r="AB1806" s="8" t="s">
        <v>591</v>
      </c>
      <c r="AC1806" s="8" t="s">
        <v>582</v>
      </c>
      <c r="AD1806" s="8" t="s">
        <v>593</v>
      </c>
      <c r="AE1806" s="8" t="s">
        <v>604</v>
      </c>
      <c r="AF1806" s="1">
        <v>1</v>
      </c>
    </row>
    <row r="1807" ht="25" customHeight="1" spans="1:32">
      <c r="A1807" s="1">
        <f>COUNTIF(企业分类!A:A,AA1807)</f>
        <v>0</v>
      </c>
      <c r="B1807" s="6" t="str">
        <f t="shared" si="84"/>
        <v>30天内曾在线</v>
      </c>
      <c r="C1807" s="7">
        <v>45046.9999884259</v>
      </c>
      <c r="D1807" s="6">
        <f t="shared" si="85"/>
        <v>-10.6914467592651</v>
      </c>
      <c r="E1807" s="8" t="s">
        <v>8973</v>
      </c>
      <c r="F1807" s="8" t="s">
        <v>578</v>
      </c>
      <c r="G1807" s="8" t="s">
        <v>17</v>
      </c>
      <c r="H1807" s="8" t="s">
        <v>579</v>
      </c>
      <c r="I1807" s="8" t="s">
        <v>580</v>
      </c>
      <c r="J1807" s="8" t="s">
        <v>8974</v>
      </c>
      <c r="K1807" s="8" t="s">
        <v>582</v>
      </c>
      <c r="L1807" s="10" t="s">
        <v>1397</v>
      </c>
      <c r="M1807" s="11" t="str">
        <f t="shared" si="86"/>
        <v>2023/5/11 16:35:40</v>
      </c>
      <c r="N1807" s="12">
        <v>45057</v>
      </c>
      <c r="O1807" s="10" t="s">
        <v>1398</v>
      </c>
      <c r="P1807" s="8" t="s">
        <v>585</v>
      </c>
      <c r="Q1807" s="8" t="s">
        <v>8975</v>
      </c>
      <c r="R1807" s="8" t="s">
        <v>8976</v>
      </c>
      <c r="S1807" s="8" t="s">
        <v>588</v>
      </c>
      <c r="T1807" s="8" t="s">
        <v>589</v>
      </c>
      <c r="U1807" s="8" t="s">
        <v>590</v>
      </c>
      <c r="V1807" s="8" t="s">
        <v>582</v>
      </c>
      <c r="W1807" s="8" t="s">
        <v>582</v>
      </c>
      <c r="X1807" s="8" t="s">
        <v>582</v>
      </c>
      <c r="Y1807" s="8" t="s">
        <v>582</v>
      </c>
      <c r="Z1807" s="8" t="s">
        <v>582</v>
      </c>
      <c r="AA1807" s="8" t="s">
        <v>5616</v>
      </c>
      <c r="AB1807" s="8" t="s">
        <v>591</v>
      </c>
      <c r="AC1807" s="8" t="s">
        <v>582</v>
      </c>
      <c r="AD1807" s="8" t="s">
        <v>593</v>
      </c>
      <c r="AE1807" s="8" t="s">
        <v>604</v>
      </c>
      <c r="AF1807" s="1">
        <v>1</v>
      </c>
    </row>
    <row r="1808" ht="25" customHeight="1" spans="1:32">
      <c r="A1808" s="1">
        <f>COUNTIF(企业分类!A:A,AA1808)</f>
        <v>0</v>
      </c>
      <c r="B1808" s="6" t="str">
        <f t="shared" si="84"/>
        <v>30天内曾在线</v>
      </c>
      <c r="C1808" s="7">
        <v>45046.9999884259</v>
      </c>
      <c r="D1808" s="6">
        <f t="shared" si="85"/>
        <v>-10.6704629629676</v>
      </c>
      <c r="E1808" s="8" t="s">
        <v>8977</v>
      </c>
      <c r="F1808" s="8" t="s">
        <v>578</v>
      </c>
      <c r="G1808" s="8" t="s">
        <v>17</v>
      </c>
      <c r="H1808" s="8" t="s">
        <v>579</v>
      </c>
      <c r="I1808" s="8" t="s">
        <v>580</v>
      </c>
      <c r="J1808" s="8" t="s">
        <v>8978</v>
      </c>
      <c r="K1808" s="8" t="s">
        <v>582</v>
      </c>
      <c r="L1808" s="10" t="s">
        <v>8979</v>
      </c>
      <c r="M1808" s="11" t="str">
        <f t="shared" si="86"/>
        <v>2023/5/11 16:05:27</v>
      </c>
      <c r="N1808" s="12">
        <v>45057</v>
      </c>
      <c r="O1808" s="10" t="s">
        <v>8980</v>
      </c>
      <c r="P1808" s="8" t="s">
        <v>585</v>
      </c>
      <c r="Q1808" s="8" t="s">
        <v>8981</v>
      </c>
      <c r="R1808" s="8" t="s">
        <v>8982</v>
      </c>
      <c r="S1808" s="8" t="s">
        <v>588</v>
      </c>
      <c r="T1808" s="8" t="s">
        <v>589</v>
      </c>
      <c r="U1808" s="8" t="s">
        <v>590</v>
      </c>
      <c r="V1808" s="8" t="s">
        <v>582</v>
      </c>
      <c r="W1808" s="8" t="s">
        <v>582</v>
      </c>
      <c r="X1808" s="8" t="s">
        <v>582</v>
      </c>
      <c r="Y1808" s="8" t="s">
        <v>582</v>
      </c>
      <c r="Z1808" s="8" t="s">
        <v>582</v>
      </c>
      <c r="AA1808" s="8" t="s">
        <v>5616</v>
      </c>
      <c r="AB1808" s="8" t="s">
        <v>591</v>
      </c>
      <c r="AC1808" s="8" t="s">
        <v>582</v>
      </c>
      <c r="AD1808" s="8" t="s">
        <v>593</v>
      </c>
      <c r="AE1808" s="8" t="s">
        <v>604</v>
      </c>
      <c r="AF1808" s="1">
        <v>1</v>
      </c>
    </row>
    <row r="1809" ht="25" customHeight="1" spans="1:32">
      <c r="A1809" s="1">
        <f>COUNTIF(企业分类!A:A,AA1809)</f>
        <v>0</v>
      </c>
      <c r="B1809" s="6" t="str">
        <f t="shared" si="84"/>
        <v>30天内曾在线</v>
      </c>
      <c r="C1809" s="7">
        <v>45046.9999884259</v>
      </c>
      <c r="D1809" s="6">
        <f t="shared" si="85"/>
        <v>-10.6927199074125</v>
      </c>
      <c r="E1809" s="8" t="s">
        <v>8983</v>
      </c>
      <c r="F1809" s="8" t="s">
        <v>578</v>
      </c>
      <c r="G1809" s="8" t="s">
        <v>17</v>
      </c>
      <c r="H1809" s="8" t="s">
        <v>579</v>
      </c>
      <c r="I1809" s="8" t="s">
        <v>580</v>
      </c>
      <c r="J1809" s="8" t="s">
        <v>8984</v>
      </c>
      <c r="K1809" s="8" t="s">
        <v>582</v>
      </c>
      <c r="L1809" s="10" t="s">
        <v>786</v>
      </c>
      <c r="M1809" s="11" t="str">
        <f t="shared" si="86"/>
        <v>2023/5/11 16:37:30</v>
      </c>
      <c r="N1809" s="12">
        <v>45057</v>
      </c>
      <c r="O1809" s="10" t="s">
        <v>787</v>
      </c>
      <c r="P1809" s="8" t="s">
        <v>585</v>
      </c>
      <c r="Q1809" s="8" t="s">
        <v>8985</v>
      </c>
      <c r="R1809" s="8" t="s">
        <v>8986</v>
      </c>
      <c r="S1809" s="8" t="s">
        <v>588</v>
      </c>
      <c r="T1809" s="8" t="s">
        <v>589</v>
      </c>
      <c r="U1809" s="8" t="s">
        <v>590</v>
      </c>
      <c r="V1809" s="8" t="s">
        <v>582</v>
      </c>
      <c r="W1809" s="8" t="s">
        <v>582</v>
      </c>
      <c r="X1809" s="8" t="s">
        <v>582</v>
      </c>
      <c r="Y1809" s="8" t="s">
        <v>582</v>
      </c>
      <c r="Z1809" s="8" t="s">
        <v>582</v>
      </c>
      <c r="AA1809" s="8" t="s">
        <v>5616</v>
      </c>
      <c r="AB1809" s="8" t="s">
        <v>591</v>
      </c>
      <c r="AC1809" s="8" t="s">
        <v>582</v>
      </c>
      <c r="AD1809" s="8" t="s">
        <v>593</v>
      </c>
      <c r="AE1809" s="8" t="s">
        <v>604</v>
      </c>
      <c r="AF1809" s="1">
        <v>1</v>
      </c>
    </row>
    <row r="1810" ht="25" customHeight="1" spans="1:32">
      <c r="A1810" s="1">
        <f>COUNTIF(企业分类!A:A,AA1810)</f>
        <v>0</v>
      </c>
      <c r="B1810" s="6" t="str">
        <f t="shared" si="84"/>
        <v>30天内曾在线</v>
      </c>
      <c r="C1810" s="7">
        <v>45046.9999884259</v>
      </c>
      <c r="D1810" s="6">
        <f t="shared" si="85"/>
        <v>-10.4478009259255</v>
      </c>
      <c r="E1810" s="8" t="s">
        <v>8987</v>
      </c>
      <c r="F1810" s="8" t="s">
        <v>578</v>
      </c>
      <c r="G1810" s="8" t="s">
        <v>17</v>
      </c>
      <c r="H1810" s="8" t="s">
        <v>579</v>
      </c>
      <c r="I1810" s="8" t="s">
        <v>580</v>
      </c>
      <c r="J1810" s="8" t="s">
        <v>8988</v>
      </c>
      <c r="K1810" s="8" t="s">
        <v>582</v>
      </c>
      <c r="L1810" s="10" t="s">
        <v>8989</v>
      </c>
      <c r="M1810" s="11" t="str">
        <f t="shared" si="86"/>
        <v>2023/5/11 10:44:49</v>
      </c>
      <c r="N1810" s="12">
        <v>45057</v>
      </c>
      <c r="O1810" s="10" t="s">
        <v>8990</v>
      </c>
      <c r="P1810" s="8" t="s">
        <v>585</v>
      </c>
      <c r="Q1810" s="8" t="s">
        <v>8991</v>
      </c>
      <c r="R1810" s="8" t="s">
        <v>8992</v>
      </c>
      <c r="S1810" s="8" t="s">
        <v>588</v>
      </c>
      <c r="T1810" s="8" t="s">
        <v>589</v>
      </c>
      <c r="U1810" s="8" t="s">
        <v>590</v>
      </c>
      <c r="V1810" s="8" t="s">
        <v>582</v>
      </c>
      <c r="W1810" s="8" t="s">
        <v>582</v>
      </c>
      <c r="X1810" s="8" t="s">
        <v>582</v>
      </c>
      <c r="Y1810" s="8" t="s">
        <v>582</v>
      </c>
      <c r="Z1810" s="8" t="s">
        <v>582</v>
      </c>
      <c r="AA1810" s="8" t="s">
        <v>5616</v>
      </c>
      <c r="AB1810" s="8" t="s">
        <v>591</v>
      </c>
      <c r="AC1810" s="8" t="s">
        <v>582</v>
      </c>
      <c r="AD1810" s="8" t="s">
        <v>593</v>
      </c>
      <c r="AE1810" s="8" t="s">
        <v>604</v>
      </c>
      <c r="AF1810" s="1">
        <v>1</v>
      </c>
    </row>
    <row r="1811" ht="25" customHeight="1" spans="1:32">
      <c r="A1811" s="1">
        <f>COUNTIF(企业分类!A:A,AA1811)</f>
        <v>0</v>
      </c>
      <c r="B1811" s="6" t="str">
        <f t="shared" si="84"/>
        <v>30天内曾在线</v>
      </c>
      <c r="C1811" s="7">
        <v>45046.9999884259</v>
      </c>
      <c r="D1811" s="6">
        <f t="shared" si="85"/>
        <v>-10.6915277777807</v>
      </c>
      <c r="E1811" s="8" t="s">
        <v>8993</v>
      </c>
      <c r="F1811" s="8" t="s">
        <v>578</v>
      </c>
      <c r="G1811" s="8" t="s">
        <v>17</v>
      </c>
      <c r="H1811" s="8" t="s">
        <v>579</v>
      </c>
      <c r="I1811" s="8" t="s">
        <v>580</v>
      </c>
      <c r="J1811" s="8" t="s">
        <v>8994</v>
      </c>
      <c r="K1811" s="8" t="s">
        <v>582</v>
      </c>
      <c r="L1811" s="10" t="s">
        <v>781</v>
      </c>
      <c r="M1811" s="11" t="str">
        <f t="shared" si="86"/>
        <v>2023/5/11 16:35:47</v>
      </c>
      <c r="N1811" s="12">
        <v>45057</v>
      </c>
      <c r="O1811" s="10" t="s">
        <v>782</v>
      </c>
      <c r="P1811" s="8" t="s">
        <v>585</v>
      </c>
      <c r="Q1811" s="8" t="s">
        <v>8995</v>
      </c>
      <c r="R1811" s="8" t="s">
        <v>8996</v>
      </c>
      <c r="S1811" s="8" t="s">
        <v>588</v>
      </c>
      <c r="T1811" s="8" t="s">
        <v>589</v>
      </c>
      <c r="U1811" s="8" t="s">
        <v>590</v>
      </c>
      <c r="V1811" s="8" t="s">
        <v>582</v>
      </c>
      <c r="W1811" s="8" t="s">
        <v>582</v>
      </c>
      <c r="X1811" s="8" t="s">
        <v>582</v>
      </c>
      <c r="Y1811" s="8" t="s">
        <v>582</v>
      </c>
      <c r="Z1811" s="8" t="s">
        <v>582</v>
      </c>
      <c r="AA1811" s="8" t="s">
        <v>5616</v>
      </c>
      <c r="AB1811" s="8" t="s">
        <v>591</v>
      </c>
      <c r="AC1811" s="8" t="s">
        <v>582</v>
      </c>
      <c r="AD1811" s="8" t="s">
        <v>593</v>
      </c>
      <c r="AE1811" s="8" t="s">
        <v>604</v>
      </c>
      <c r="AF1811" s="1">
        <v>1</v>
      </c>
    </row>
    <row r="1812" ht="25" customHeight="1" spans="1:32">
      <c r="A1812" s="1">
        <f>COUNTIF(企业分类!A:A,AA1812)</f>
        <v>0</v>
      </c>
      <c r="B1812" s="6" t="str">
        <f t="shared" si="84"/>
        <v>30天内曾在线</v>
      </c>
      <c r="C1812" s="7">
        <v>45046.9999884259</v>
      </c>
      <c r="D1812" s="6">
        <f t="shared" si="85"/>
        <v>-10.6915393518575</v>
      </c>
      <c r="E1812" s="8" t="s">
        <v>8997</v>
      </c>
      <c r="F1812" s="8" t="s">
        <v>578</v>
      </c>
      <c r="G1812" s="8" t="s">
        <v>17</v>
      </c>
      <c r="H1812" s="8" t="s">
        <v>579</v>
      </c>
      <c r="I1812" s="8" t="s">
        <v>580</v>
      </c>
      <c r="J1812" s="8" t="s">
        <v>8998</v>
      </c>
      <c r="K1812" s="8" t="s">
        <v>582</v>
      </c>
      <c r="L1812" s="10" t="s">
        <v>3219</v>
      </c>
      <c r="M1812" s="11" t="str">
        <f t="shared" si="86"/>
        <v>2023/5/11 16:35:48</v>
      </c>
      <c r="N1812" s="12">
        <v>45057</v>
      </c>
      <c r="O1812" s="10" t="s">
        <v>3220</v>
      </c>
      <c r="P1812" s="8" t="s">
        <v>585</v>
      </c>
      <c r="Q1812" s="8" t="s">
        <v>8999</v>
      </c>
      <c r="R1812" s="8" t="s">
        <v>9000</v>
      </c>
      <c r="S1812" s="8" t="s">
        <v>588</v>
      </c>
      <c r="T1812" s="8" t="s">
        <v>589</v>
      </c>
      <c r="U1812" s="8" t="s">
        <v>590</v>
      </c>
      <c r="V1812" s="8" t="s">
        <v>582</v>
      </c>
      <c r="W1812" s="8" t="s">
        <v>582</v>
      </c>
      <c r="X1812" s="8" t="s">
        <v>582</v>
      </c>
      <c r="Y1812" s="8" t="s">
        <v>582</v>
      </c>
      <c r="Z1812" s="8" t="s">
        <v>582</v>
      </c>
      <c r="AA1812" s="8" t="s">
        <v>5616</v>
      </c>
      <c r="AB1812" s="8" t="s">
        <v>591</v>
      </c>
      <c r="AC1812" s="8" t="s">
        <v>582</v>
      </c>
      <c r="AD1812" s="8" t="s">
        <v>593</v>
      </c>
      <c r="AE1812" s="8" t="s">
        <v>604</v>
      </c>
      <c r="AF1812" s="1">
        <v>1</v>
      </c>
    </row>
    <row r="1813" ht="25" customHeight="1" spans="1:32">
      <c r="A1813" s="1">
        <f>COUNTIF(企业分类!A:A,AA1813)</f>
        <v>0</v>
      </c>
      <c r="B1813" s="6" t="str">
        <f t="shared" si="84"/>
        <v>30天内曾在线</v>
      </c>
      <c r="C1813" s="7">
        <v>45046.9999884259</v>
      </c>
      <c r="D1813" s="6">
        <f t="shared" si="85"/>
        <v>-10.6259027777778</v>
      </c>
      <c r="E1813" s="8" t="s">
        <v>9001</v>
      </c>
      <c r="F1813" s="8" t="s">
        <v>578</v>
      </c>
      <c r="G1813" s="8" t="s">
        <v>17</v>
      </c>
      <c r="H1813" s="8" t="s">
        <v>579</v>
      </c>
      <c r="I1813" s="8" t="s">
        <v>580</v>
      </c>
      <c r="J1813" s="8" t="s">
        <v>9002</v>
      </c>
      <c r="K1813" s="8" t="s">
        <v>582</v>
      </c>
      <c r="L1813" s="10" t="s">
        <v>9003</v>
      </c>
      <c r="M1813" s="11" t="str">
        <f t="shared" si="86"/>
        <v>2023/5/11 15:01:17</v>
      </c>
      <c r="N1813" s="12">
        <v>45057</v>
      </c>
      <c r="O1813" s="10" t="s">
        <v>9004</v>
      </c>
      <c r="P1813" s="8" t="s">
        <v>585</v>
      </c>
      <c r="Q1813" s="8" t="s">
        <v>9005</v>
      </c>
      <c r="R1813" s="8" t="s">
        <v>9006</v>
      </c>
      <c r="S1813" s="8" t="s">
        <v>588</v>
      </c>
      <c r="T1813" s="8" t="s">
        <v>589</v>
      </c>
      <c r="U1813" s="8" t="s">
        <v>590</v>
      </c>
      <c r="V1813" s="8" t="s">
        <v>582</v>
      </c>
      <c r="W1813" s="8" t="s">
        <v>582</v>
      </c>
      <c r="X1813" s="8" t="s">
        <v>582</v>
      </c>
      <c r="Y1813" s="8" t="s">
        <v>582</v>
      </c>
      <c r="Z1813" s="8" t="s">
        <v>582</v>
      </c>
      <c r="AA1813" s="8" t="s">
        <v>5616</v>
      </c>
      <c r="AB1813" s="8" t="s">
        <v>591</v>
      </c>
      <c r="AC1813" s="8" t="s">
        <v>582</v>
      </c>
      <c r="AD1813" s="8" t="s">
        <v>593</v>
      </c>
      <c r="AE1813" s="8" t="s">
        <v>604</v>
      </c>
      <c r="AF1813" s="1">
        <v>1</v>
      </c>
    </row>
    <row r="1814" ht="25" customHeight="1" spans="1:32">
      <c r="A1814" s="1">
        <f>COUNTIF(企业分类!A:A,AA1814)</f>
        <v>0</v>
      </c>
      <c r="B1814" s="6" t="str">
        <f t="shared" si="84"/>
        <v>30天内曾在线</v>
      </c>
      <c r="C1814" s="7">
        <v>45046.9999884259</v>
      </c>
      <c r="D1814" s="6">
        <f t="shared" si="85"/>
        <v>-10.6917824074117</v>
      </c>
      <c r="E1814" s="8" t="s">
        <v>9007</v>
      </c>
      <c r="F1814" s="8" t="s">
        <v>578</v>
      </c>
      <c r="G1814" s="8" t="s">
        <v>17</v>
      </c>
      <c r="H1814" s="8" t="s">
        <v>579</v>
      </c>
      <c r="I1814" s="8" t="s">
        <v>580</v>
      </c>
      <c r="J1814" s="8" t="s">
        <v>9008</v>
      </c>
      <c r="K1814" s="8" t="s">
        <v>582</v>
      </c>
      <c r="L1814" s="10" t="s">
        <v>1030</v>
      </c>
      <c r="M1814" s="11" t="str">
        <f t="shared" si="86"/>
        <v>2023/5/11 16:36:09</v>
      </c>
      <c r="N1814" s="12">
        <v>45057</v>
      </c>
      <c r="O1814" s="10" t="s">
        <v>1031</v>
      </c>
      <c r="P1814" s="8" t="s">
        <v>585</v>
      </c>
      <c r="Q1814" s="8" t="s">
        <v>9009</v>
      </c>
      <c r="R1814" s="8" t="s">
        <v>9010</v>
      </c>
      <c r="S1814" s="8" t="s">
        <v>588</v>
      </c>
      <c r="T1814" s="8" t="s">
        <v>589</v>
      </c>
      <c r="U1814" s="8" t="s">
        <v>590</v>
      </c>
      <c r="V1814" s="8" t="s">
        <v>582</v>
      </c>
      <c r="W1814" s="8" t="s">
        <v>582</v>
      </c>
      <c r="X1814" s="8" t="s">
        <v>582</v>
      </c>
      <c r="Y1814" s="8" t="s">
        <v>582</v>
      </c>
      <c r="Z1814" s="8" t="s">
        <v>582</v>
      </c>
      <c r="AA1814" s="8" t="s">
        <v>5616</v>
      </c>
      <c r="AB1814" s="8" t="s">
        <v>591</v>
      </c>
      <c r="AC1814" s="8" t="s">
        <v>582</v>
      </c>
      <c r="AD1814" s="8" t="s">
        <v>593</v>
      </c>
      <c r="AE1814" s="8" t="s">
        <v>604</v>
      </c>
      <c r="AF1814" s="1">
        <v>1</v>
      </c>
    </row>
    <row r="1815" ht="25" customHeight="1" spans="1:32">
      <c r="A1815" s="1">
        <f>COUNTIF(企业分类!A:A,AA1815)</f>
        <v>1</v>
      </c>
      <c r="B1815" s="6" t="str">
        <f t="shared" si="84"/>
        <v>30天内曾在线</v>
      </c>
      <c r="C1815" s="7">
        <v>45046.9999884259</v>
      </c>
      <c r="D1815" s="6">
        <f t="shared" si="85"/>
        <v>-10.6918865740736</v>
      </c>
      <c r="E1815" s="8" t="s">
        <v>9011</v>
      </c>
      <c r="F1815" s="8" t="s">
        <v>578</v>
      </c>
      <c r="G1815" s="8" t="s">
        <v>19</v>
      </c>
      <c r="H1815" s="8" t="s">
        <v>579</v>
      </c>
      <c r="I1815" s="8" t="s">
        <v>580</v>
      </c>
      <c r="J1815" s="8" t="s">
        <v>9012</v>
      </c>
      <c r="K1815" s="8" t="s">
        <v>582</v>
      </c>
      <c r="L1815" s="10" t="s">
        <v>2588</v>
      </c>
      <c r="M1815" s="11" t="str">
        <f t="shared" si="86"/>
        <v>2023/5/11 16:36:18</v>
      </c>
      <c r="N1815" s="12">
        <v>45057</v>
      </c>
      <c r="O1815" s="10" t="s">
        <v>2589</v>
      </c>
      <c r="P1815" s="8" t="s">
        <v>585</v>
      </c>
      <c r="Q1815" s="8" t="s">
        <v>9013</v>
      </c>
      <c r="R1815" s="8" t="s">
        <v>9013</v>
      </c>
      <c r="S1815" s="8" t="s">
        <v>648</v>
      </c>
      <c r="T1815" s="8" t="s">
        <v>649</v>
      </c>
      <c r="U1815" s="8" t="s">
        <v>650</v>
      </c>
      <c r="V1815" s="8" t="s">
        <v>582</v>
      </c>
      <c r="W1815" s="8" t="s">
        <v>582</v>
      </c>
      <c r="X1815" s="8" t="s">
        <v>582</v>
      </c>
      <c r="Y1815" s="8" t="s">
        <v>582</v>
      </c>
      <c r="Z1815" s="8" t="s">
        <v>582</v>
      </c>
      <c r="AA1815" s="8" t="s">
        <v>102</v>
      </c>
      <c r="AB1815" s="8" t="s">
        <v>591</v>
      </c>
      <c r="AC1815" s="8" t="s">
        <v>641</v>
      </c>
      <c r="AD1815" s="8" t="s">
        <v>593</v>
      </c>
      <c r="AE1815" s="8" t="s">
        <v>604</v>
      </c>
      <c r="AF1815" s="1">
        <v>1</v>
      </c>
    </row>
    <row r="1816" ht="25" customHeight="1" spans="1:32">
      <c r="A1816" s="1">
        <f>COUNTIF(企业分类!A:A,AA1816)</f>
        <v>1</v>
      </c>
      <c r="B1816" s="6" t="str">
        <f t="shared" si="84"/>
        <v>30天内曾在线</v>
      </c>
      <c r="C1816" s="7">
        <v>45046.9999884259</v>
      </c>
      <c r="D1816" s="6">
        <f t="shared" si="85"/>
        <v>-10.6914814814809</v>
      </c>
      <c r="E1816" s="8" t="s">
        <v>9014</v>
      </c>
      <c r="F1816" s="8" t="s">
        <v>578</v>
      </c>
      <c r="G1816" s="8" t="s">
        <v>19</v>
      </c>
      <c r="H1816" s="8" t="s">
        <v>579</v>
      </c>
      <c r="I1816" s="8" t="s">
        <v>580</v>
      </c>
      <c r="J1816" s="8" t="s">
        <v>9015</v>
      </c>
      <c r="K1816" s="8" t="s">
        <v>582</v>
      </c>
      <c r="L1816" s="10" t="s">
        <v>2862</v>
      </c>
      <c r="M1816" s="11" t="str">
        <f t="shared" si="86"/>
        <v>2023/5/11 16:35:43</v>
      </c>
      <c r="N1816" s="12">
        <v>45057</v>
      </c>
      <c r="O1816" s="10" t="s">
        <v>2863</v>
      </c>
      <c r="P1816" s="8" t="s">
        <v>585</v>
      </c>
      <c r="Q1816" s="8" t="s">
        <v>9016</v>
      </c>
      <c r="R1816" s="8" t="s">
        <v>9017</v>
      </c>
      <c r="S1816" s="8" t="s">
        <v>724</v>
      </c>
      <c r="T1816" s="8" t="s">
        <v>725</v>
      </c>
      <c r="U1816" s="8" t="s">
        <v>726</v>
      </c>
      <c r="V1816" s="8" t="s">
        <v>582</v>
      </c>
      <c r="W1816" s="8" t="s">
        <v>582</v>
      </c>
      <c r="X1816" s="8" t="s">
        <v>582</v>
      </c>
      <c r="Y1816" s="8" t="s">
        <v>582</v>
      </c>
      <c r="Z1816" s="8" t="s">
        <v>582</v>
      </c>
      <c r="AA1816" s="8" t="s">
        <v>70</v>
      </c>
      <c r="AB1816" s="8" t="s">
        <v>591</v>
      </c>
      <c r="AC1816" s="8" t="s">
        <v>619</v>
      </c>
      <c r="AD1816" s="8" t="s">
        <v>593</v>
      </c>
      <c r="AE1816" s="8" t="s">
        <v>582</v>
      </c>
      <c r="AF1816" s="1">
        <v>1</v>
      </c>
    </row>
    <row r="1817" ht="25" customHeight="1" spans="1:32">
      <c r="A1817" s="1">
        <f>COUNTIF(企业分类!A:A,AA1817)</f>
        <v>1</v>
      </c>
      <c r="B1817" s="6" t="str">
        <f t="shared" si="84"/>
        <v>30天内曾在线</v>
      </c>
      <c r="C1817" s="7">
        <v>45046.9999884259</v>
      </c>
      <c r="D1817" s="6">
        <f t="shared" si="85"/>
        <v>-10.6911805555574</v>
      </c>
      <c r="E1817" s="8" t="s">
        <v>9018</v>
      </c>
      <c r="F1817" s="8" t="s">
        <v>578</v>
      </c>
      <c r="G1817" s="8" t="s">
        <v>19</v>
      </c>
      <c r="H1817" s="8" t="s">
        <v>579</v>
      </c>
      <c r="I1817" s="8" t="s">
        <v>580</v>
      </c>
      <c r="J1817" s="8" t="s">
        <v>9019</v>
      </c>
      <c r="K1817" s="8" t="s">
        <v>582</v>
      </c>
      <c r="L1817" s="10" t="s">
        <v>607</v>
      </c>
      <c r="M1817" s="11" t="str">
        <f t="shared" si="86"/>
        <v>2023/5/11 16:35:17</v>
      </c>
      <c r="N1817" s="12">
        <v>45057</v>
      </c>
      <c r="O1817" s="10" t="s">
        <v>608</v>
      </c>
      <c r="P1817" s="8" t="s">
        <v>585</v>
      </c>
      <c r="Q1817" s="8" t="s">
        <v>9020</v>
      </c>
      <c r="R1817" s="8" t="s">
        <v>9021</v>
      </c>
      <c r="S1817" s="8" t="s">
        <v>588</v>
      </c>
      <c r="T1817" s="8" t="s">
        <v>589</v>
      </c>
      <c r="U1817" s="8" t="s">
        <v>590</v>
      </c>
      <c r="V1817" s="8" t="s">
        <v>582</v>
      </c>
      <c r="W1817" s="8" t="s">
        <v>582</v>
      </c>
      <c r="X1817" s="8" t="s">
        <v>582</v>
      </c>
      <c r="Y1817" s="8" t="s">
        <v>582</v>
      </c>
      <c r="Z1817" s="8" t="s">
        <v>582</v>
      </c>
      <c r="AA1817" s="8" t="s">
        <v>376</v>
      </c>
      <c r="AB1817" s="8" t="s">
        <v>591</v>
      </c>
      <c r="AC1817" s="8" t="s">
        <v>592</v>
      </c>
      <c r="AD1817" s="8" t="s">
        <v>593</v>
      </c>
      <c r="AE1817" s="8" t="s">
        <v>604</v>
      </c>
      <c r="AF1817" s="1">
        <v>1</v>
      </c>
    </row>
    <row r="1818" ht="25" customHeight="1" spans="1:32">
      <c r="A1818" s="1">
        <f>COUNTIF(企业分类!A:A,AA1818)</f>
        <v>0</v>
      </c>
      <c r="B1818" s="6" t="str">
        <f t="shared" si="84"/>
        <v>30天内曾在线</v>
      </c>
      <c r="C1818" s="7">
        <v>45046.9999884259</v>
      </c>
      <c r="D1818" s="6">
        <f t="shared" si="85"/>
        <v>-10.6925000000047</v>
      </c>
      <c r="E1818" s="8" t="s">
        <v>9022</v>
      </c>
      <c r="F1818" s="8" t="s">
        <v>578</v>
      </c>
      <c r="G1818" s="8" t="s">
        <v>17</v>
      </c>
      <c r="H1818" s="8" t="s">
        <v>579</v>
      </c>
      <c r="I1818" s="8" t="s">
        <v>580</v>
      </c>
      <c r="J1818" s="8" t="s">
        <v>9023</v>
      </c>
      <c r="K1818" s="8" t="s">
        <v>582</v>
      </c>
      <c r="L1818" s="10" t="s">
        <v>660</v>
      </c>
      <c r="M1818" s="11" t="str">
        <f t="shared" si="86"/>
        <v>2023/5/11 16:37:11</v>
      </c>
      <c r="N1818" s="12">
        <v>45057</v>
      </c>
      <c r="O1818" s="10" t="s">
        <v>661</v>
      </c>
      <c r="P1818" s="8" t="s">
        <v>585</v>
      </c>
      <c r="Q1818" s="8" t="s">
        <v>9024</v>
      </c>
      <c r="R1818" s="8" t="s">
        <v>9024</v>
      </c>
      <c r="S1818" s="8" t="s">
        <v>637</v>
      </c>
      <c r="T1818" s="8" t="s">
        <v>638</v>
      </c>
      <c r="U1818" s="8" t="s">
        <v>639</v>
      </c>
      <c r="V1818" s="8" t="s">
        <v>582</v>
      </c>
      <c r="W1818" s="8" t="s">
        <v>582</v>
      </c>
      <c r="X1818" s="8" t="s">
        <v>582</v>
      </c>
      <c r="Y1818" s="8" t="s">
        <v>582</v>
      </c>
      <c r="Z1818" s="8" t="s">
        <v>582</v>
      </c>
      <c r="AA1818" s="8" t="s">
        <v>2106</v>
      </c>
      <c r="AB1818" s="8" t="s">
        <v>591</v>
      </c>
      <c r="AC1818" s="8" t="s">
        <v>690</v>
      </c>
      <c r="AD1818" s="8" t="s">
        <v>593</v>
      </c>
      <c r="AE1818" s="8" t="s">
        <v>604</v>
      </c>
      <c r="AF1818" s="1">
        <v>1</v>
      </c>
    </row>
    <row r="1819" ht="25" customHeight="1" spans="1:32">
      <c r="A1819" s="1">
        <f>COUNTIF(企业分类!A:A,AA1819)</f>
        <v>0</v>
      </c>
      <c r="B1819" s="6" t="str">
        <f t="shared" si="84"/>
        <v>30天内曾在线</v>
      </c>
      <c r="C1819" s="7">
        <v>45046.9999884259</v>
      </c>
      <c r="D1819" s="6">
        <f t="shared" si="85"/>
        <v>-10.6925231481509</v>
      </c>
      <c r="E1819" s="8" t="s">
        <v>9025</v>
      </c>
      <c r="F1819" s="8" t="s">
        <v>578</v>
      </c>
      <c r="G1819" s="8" t="s">
        <v>17</v>
      </c>
      <c r="H1819" s="8" t="s">
        <v>579</v>
      </c>
      <c r="I1819" s="8" t="s">
        <v>580</v>
      </c>
      <c r="J1819" s="8" t="s">
        <v>9026</v>
      </c>
      <c r="K1819" s="8" t="s">
        <v>582</v>
      </c>
      <c r="L1819" s="10" t="s">
        <v>930</v>
      </c>
      <c r="M1819" s="11" t="str">
        <f t="shared" si="86"/>
        <v>2023/5/11 16:37:13</v>
      </c>
      <c r="N1819" s="12">
        <v>45057</v>
      </c>
      <c r="O1819" s="10" t="s">
        <v>931</v>
      </c>
      <c r="P1819" s="8" t="s">
        <v>585</v>
      </c>
      <c r="Q1819" s="8" t="s">
        <v>9027</v>
      </c>
      <c r="R1819" s="8" t="s">
        <v>9027</v>
      </c>
      <c r="S1819" s="8" t="s">
        <v>637</v>
      </c>
      <c r="T1819" s="8" t="s">
        <v>638</v>
      </c>
      <c r="U1819" s="8" t="s">
        <v>639</v>
      </c>
      <c r="V1819" s="8" t="s">
        <v>582</v>
      </c>
      <c r="W1819" s="8" t="s">
        <v>582</v>
      </c>
      <c r="X1819" s="8" t="s">
        <v>582</v>
      </c>
      <c r="Y1819" s="8" t="s">
        <v>582</v>
      </c>
      <c r="Z1819" s="8" t="s">
        <v>582</v>
      </c>
      <c r="AA1819" s="8" t="s">
        <v>2106</v>
      </c>
      <c r="AB1819" s="8" t="s">
        <v>591</v>
      </c>
      <c r="AC1819" s="8" t="s">
        <v>690</v>
      </c>
      <c r="AD1819" s="8" t="s">
        <v>593</v>
      </c>
      <c r="AE1819" s="8" t="s">
        <v>604</v>
      </c>
      <c r="AF1819" s="1">
        <v>1</v>
      </c>
    </row>
    <row r="1820" ht="25" customHeight="1" spans="1:32">
      <c r="A1820" s="1">
        <f>COUNTIF(企业分类!A:A,AA1820)</f>
        <v>0</v>
      </c>
      <c r="B1820" s="6" t="str">
        <f t="shared" si="84"/>
        <v>30天内曾在线</v>
      </c>
      <c r="C1820" s="7">
        <v>45046.9999884259</v>
      </c>
      <c r="D1820" s="6">
        <f t="shared" si="85"/>
        <v>-10.6921527777813</v>
      </c>
      <c r="E1820" s="8" t="s">
        <v>9028</v>
      </c>
      <c r="F1820" s="8" t="s">
        <v>578</v>
      </c>
      <c r="G1820" s="8" t="s">
        <v>17</v>
      </c>
      <c r="H1820" s="8" t="s">
        <v>579</v>
      </c>
      <c r="I1820" s="8" t="s">
        <v>580</v>
      </c>
      <c r="J1820" s="8" t="s">
        <v>9029</v>
      </c>
      <c r="K1820" s="8" t="s">
        <v>582</v>
      </c>
      <c r="L1820" s="10" t="s">
        <v>1036</v>
      </c>
      <c r="M1820" s="11" t="str">
        <f t="shared" si="86"/>
        <v>2023/5/11 16:36:41</v>
      </c>
      <c r="N1820" s="12">
        <v>45057</v>
      </c>
      <c r="O1820" s="10" t="s">
        <v>1037</v>
      </c>
      <c r="P1820" s="8" t="s">
        <v>585</v>
      </c>
      <c r="Q1820" s="8" t="s">
        <v>9030</v>
      </c>
      <c r="R1820" s="8" t="s">
        <v>9030</v>
      </c>
      <c r="S1820" s="8" t="s">
        <v>637</v>
      </c>
      <c r="T1820" s="8" t="s">
        <v>638</v>
      </c>
      <c r="U1820" s="8" t="s">
        <v>639</v>
      </c>
      <c r="V1820" s="8" t="s">
        <v>582</v>
      </c>
      <c r="W1820" s="8" t="s">
        <v>582</v>
      </c>
      <c r="X1820" s="8" t="s">
        <v>582</v>
      </c>
      <c r="Y1820" s="8" t="s">
        <v>582</v>
      </c>
      <c r="Z1820" s="8" t="s">
        <v>582</v>
      </c>
      <c r="AA1820" s="8" t="s">
        <v>2106</v>
      </c>
      <c r="AB1820" s="8" t="s">
        <v>591</v>
      </c>
      <c r="AC1820" s="8" t="s">
        <v>690</v>
      </c>
      <c r="AD1820" s="8" t="s">
        <v>593</v>
      </c>
      <c r="AE1820" s="8" t="s">
        <v>604</v>
      </c>
      <c r="AF1820" s="1">
        <v>1</v>
      </c>
    </row>
    <row r="1821" ht="25" customHeight="1" spans="1:32">
      <c r="A1821" s="1">
        <f>COUNTIF(企业分类!A:A,AA1821)</f>
        <v>0</v>
      </c>
      <c r="B1821" s="6" t="str">
        <f t="shared" si="84"/>
        <v>30天内曾在线</v>
      </c>
      <c r="C1821" s="7">
        <v>45046.9999884259</v>
      </c>
      <c r="D1821" s="6">
        <f t="shared" si="85"/>
        <v>-10.6906018518566</v>
      </c>
      <c r="E1821" s="8" t="s">
        <v>9031</v>
      </c>
      <c r="F1821" s="8" t="s">
        <v>578</v>
      </c>
      <c r="G1821" s="8" t="s">
        <v>17</v>
      </c>
      <c r="H1821" s="8" t="s">
        <v>579</v>
      </c>
      <c r="I1821" s="8" t="s">
        <v>580</v>
      </c>
      <c r="J1821" s="8" t="s">
        <v>9032</v>
      </c>
      <c r="K1821" s="8" t="s">
        <v>582</v>
      </c>
      <c r="L1821" s="10" t="s">
        <v>9033</v>
      </c>
      <c r="M1821" s="11" t="str">
        <f t="shared" si="86"/>
        <v>2023/5/11 16:34:27</v>
      </c>
      <c r="N1821" s="12">
        <v>45057</v>
      </c>
      <c r="O1821" s="10" t="s">
        <v>9034</v>
      </c>
      <c r="P1821" s="8" t="s">
        <v>585</v>
      </c>
      <c r="Q1821" s="8" t="s">
        <v>9035</v>
      </c>
      <c r="R1821" s="8" t="s">
        <v>9035</v>
      </c>
      <c r="S1821" s="8" t="s">
        <v>637</v>
      </c>
      <c r="T1821" s="8" t="s">
        <v>638</v>
      </c>
      <c r="U1821" s="8" t="s">
        <v>639</v>
      </c>
      <c r="V1821" s="8" t="s">
        <v>582</v>
      </c>
      <c r="W1821" s="8" t="s">
        <v>582</v>
      </c>
      <c r="X1821" s="8" t="s">
        <v>582</v>
      </c>
      <c r="Y1821" s="8" t="s">
        <v>582</v>
      </c>
      <c r="Z1821" s="8" t="s">
        <v>582</v>
      </c>
      <c r="AA1821" s="8" t="s">
        <v>2106</v>
      </c>
      <c r="AB1821" s="8" t="s">
        <v>591</v>
      </c>
      <c r="AC1821" s="8" t="s">
        <v>690</v>
      </c>
      <c r="AD1821" s="8" t="s">
        <v>593</v>
      </c>
      <c r="AE1821" s="8" t="s">
        <v>604</v>
      </c>
      <c r="AF1821" s="1">
        <v>1</v>
      </c>
    </row>
    <row r="1822" ht="25" customHeight="1" spans="1:32">
      <c r="A1822" s="1">
        <f>COUNTIF(企业分类!A:A,AA1822)</f>
        <v>0</v>
      </c>
      <c r="B1822" s="6" t="str">
        <f t="shared" si="84"/>
        <v>30天内曾在线</v>
      </c>
      <c r="C1822" s="7">
        <v>45046.9999884259</v>
      </c>
      <c r="D1822" s="6">
        <f t="shared" si="85"/>
        <v>-10.6923726851892</v>
      </c>
      <c r="E1822" s="8" t="s">
        <v>9036</v>
      </c>
      <c r="F1822" s="8" t="s">
        <v>578</v>
      </c>
      <c r="G1822" s="8" t="s">
        <v>17</v>
      </c>
      <c r="H1822" s="8" t="s">
        <v>579</v>
      </c>
      <c r="I1822" s="8" t="s">
        <v>580</v>
      </c>
      <c r="J1822" s="8" t="s">
        <v>9037</v>
      </c>
      <c r="K1822" s="8" t="s">
        <v>582</v>
      </c>
      <c r="L1822" s="10" t="s">
        <v>615</v>
      </c>
      <c r="M1822" s="11" t="str">
        <f t="shared" si="86"/>
        <v>2023/5/11 16:37:00</v>
      </c>
      <c r="N1822" s="12">
        <v>45057</v>
      </c>
      <c r="O1822" s="10" t="s">
        <v>616</v>
      </c>
      <c r="P1822" s="8" t="s">
        <v>585</v>
      </c>
      <c r="Q1822" s="8" t="s">
        <v>9038</v>
      </c>
      <c r="R1822" s="8" t="s">
        <v>9038</v>
      </c>
      <c r="S1822" s="8" t="s">
        <v>637</v>
      </c>
      <c r="T1822" s="8" t="s">
        <v>638</v>
      </c>
      <c r="U1822" s="8" t="s">
        <v>639</v>
      </c>
      <c r="V1822" s="8" t="s">
        <v>582</v>
      </c>
      <c r="W1822" s="8" t="s">
        <v>582</v>
      </c>
      <c r="X1822" s="8" t="s">
        <v>582</v>
      </c>
      <c r="Y1822" s="8" t="s">
        <v>582</v>
      </c>
      <c r="Z1822" s="8" t="s">
        <v>582</v>
      </c>
      <c r="AA1822" s="8" t="s">
        <v>2106</v>
      </c>
      <c r="AB1822" s="8" t="s">
        <v>591</v>
      </c>
      <c r="AC1822" s="8" t="s">
        <v>690</v>
      </c>
      <c r="AD1822" s="8" t="s">
        <v>593</v>
      </c>
      <c r="AE1822" s="8" t="s">
        <v>604</v>
      </c>
      <c r="AF1822" s="1">
        <v>1</v>
      </c>
    </row>
    <row r="1823" ht="25" customHeight="1" spans="1:32">
      <c r="A1823" s="1">
        <f>COUNTIF(企业分类!A:A,AA1823)</f>
        <v>0</v>
      </c>
      <c r="B1823" s="6" t="str">
        <f t="shared" si="84"/>
        <v>30天内曾在线</v>
      </c>
      <c r="C1823" s="7">
        <v>45046.9999884259</v>
      </c>
      <c r="D1823" s="6">
        <f t="shared" si="85"/>
        <v>-10.690231481487</v>
      </c>
      <c r="E1823" s="8" t="s">
        <v>9039</v>
      </c>
      <c r="F1823" s="8" t="s">
        <v>578</v>
      </c>
      <c r="G1823" s="8" t="s">
        <v>17</v>
      </c>
      <c r="H1823" s="8" t="s">
        <v>579</v>
      </c>
      <c r="I1823" s="8" t="s">
        <v>580</v>
      </c>
      <c r="J1823" s="8" t="s">
        <v>9040</v>
      </c>
      <c r="K1823" s="8" t="s">
        <v>582</v>
      </c>
      <c r="L1823" s="10" t="s">
        <v>4081</v>
      </c>
      <c r="M1823" s="11" t="str">
        <f t="shared" si="86"/>
        <v>2023/5/11 16:33:55</v>
      </c>
      <c r="N1823" s="12">
        <v>45057</v>
      </c>
      <c r="O1823" s="10" t="s">
        <v>4082</v>
      </c>
      <c r="P1823" s="8" t="s">
        <v>585</v>
      </c>
      <c r="Q1823" s="8" t="s">
        <v>9041</v>
      </c>
      <c r="R1823" s="8" t="s">
        <v>9041</v>
      </c>
      <c r="S1823" s="8" t="s">
        <v>637</v>
      </c>
      <c r="T1823" s="8" t="s">
        <v>638</v>
      </c>
      <c r="U1823" s="8" t="s">
        <v>639</v>
      </c>
      <c r="V1823" s="8" t="s">
        <v>582</v>
      </c>
      <c r="W1823" s="8" t="s">
        <v>582</v>
      </c>
      <c r="X1823" s="8" t="s">
        <v>582</v>
      </c>
      <c r="Y1823" s="8" t="s">
        <v>582</v>
      </c>
      <c r="Z1823" s="8" t="s">
        <v>582</v>
      </c>
      <c r="AA1823" s="8" t="s">
        <v>2106</v>
      </c>
      <c r="AB1823" s="8" t="s">
        <v>591</v>
      </c>
      <c r="AC1823" s="8" t="s">
        <v>690</v>
      </c>
      <c r="AD1823" s="8" t="s">
        <v>593</v>
      </c>
      <c r="AE1823" s="8" t="s">
        <v>604</v>
      </c>
      <c r="AF1823" s="1">
        <v>1</v>
      </c>
    </row>
    <row r="1824" ht="25" customHeight="1" spans="1:32">
      <c r="A1824" s="1">
        <f>COUNTIF(企业分类!A:A,AA1824)</f>
        <v>0</v>
      </c>
      <c r="B1824" s="6" t="str">
        <f t="shared" si="84"/>
        <v>30天内曾在线</v>
      </c>
      <c r="C1824" s="7">
        <v>45046.9999884259</v>
      </c>
      <c r="D1824" s="6">
        <f t="shared" si="85"/>
        <v>-10.6920601851889</v>
      </c>
      <c r="E1824" s="8" t="s">
        <v>9042</v>
      </c>
      <c r="F1824" s="8" t="s">
        <v>578</v>
      </c>
      <c r="G1824" s="8" t="s">
        <v>17</v>
      </c>
      <c r="H1824" s="8" t="s">
        <v>579</v>
      </c>
      <c r="I1824" s="8" t="s">
        <v>580</v>
      </c>
      <c r="J1824" s="8" t="s">
        <v>9043</v>
      </c>
      <c r="K1824" s="8" t="s">
        <v>582</v>
      </c>
      <c r="L1824" s="10" t="s">
        <v>1683</v>
      </c>
      <c r="M1824" s="11" t="str">
        <f t="shared" si="86"/>
        <v>2023/5/11 16:36:33</v>
      </c>
      <c r="N1824" s="12">
        <v>45057</v>
      </c>
      <c r="O1824" s="10" t="s">
        <v>1684</v>
      </c>
      <c r="P1824" s="8" t="s">
        <v>585</v>
      </c>
      <c r="Q1824" s="8" t="s">
        <v>9044</v>
      </c>
      <c r="R1824" s="8" t="s">
        <v>9045</v>
      </c>
      <c r="S1824" s="8" t="s">
        <v>637</v>
      </c>
      <c r="T1824" s="8" t="s">
        <v>638</v>
      </c>
      <c r="U1824" s="8" t="s">
        <v>639</v>
      </c>
      <c r="V1824" s="8" t="s">
        <v>582</v>
      </c>
      <c r="W1824" s="8" t="s">
        <v>582</v>
      </c>
      <c r="X1824" s="8" t="s">
        <v>582</v>
      </c>
      <c r="Y1824" s="8" t="s">
        <v>582</v>
      </c>
      <c r="Z1824" s="8" t="s">
        <v>582</v>
      </c>
      <c r="AA1824" s="8" t="s">
        <v>2106</v>
      </c>
      <c r="AB1824" s="8" t="s">
        <v>591</v>
      </c>
      <c r="AC1824" s="8" t="s">
        <v>690</v>
      </c>
      <c r="AD1824" s="8" t="s">
        <v>593</v>
      </c>
      <c r="AE1824" s="8" t="s">
        <v>604</v>
      </c>
      <c r="AF1824" s="1">
        <v>1</v>
      </c>
    </row>
    <row r="1825" ht="25" customHeight="1" spans="1:32">
      <c r="A1825" s="1">
        <f>COUNTIF(企业分类!A:A,AA1825)</f>
        <v>0</v>
      </c>
      <c r="B1825" s="6" t="str">
        <f t="shared" si="84"/>
        <v>30天内曾在线</v>
      </c>
      <c r="C1825" s="7">
        <v>45046.9999884259</v>
      </c>
      <c r="D1825" s="6">
        <f t="shared" si="85"/>
        <v>-10.6907523148184</v>
      </c>
      <c r="E1825" s="8" t="s">
        <v>9046</v>
      </c>
      <c r="F1825" s="8" t="s">
        <v>578</v>
      </c>
      <c r="G1825" s="8" t="s">
        <v>17</v>
      </c>
      <c r="H1825" s="8" t="s">
        <v>579</v>
      </c>
      <c r="I1825" s="8" t="s">
        <v>580</v>
      </c>
      <c r="J1825" s="8" t="s">
        <v>9047</v>
      </c>
      <c r="K1825" s="8" t="s">
        <v>582</v>
      </c>
      <c r="L1825" s="10" t="s">
        <v>3553</v>
      </c>
      <c r="M1825" s="11" t="str">
        <f t="shared" si="86"/>
        <v>2023/5/11 16:34:40</v>
      </c>
      <c r="N1825" s="12">
        <v>45057</v>
      </c>
      <c r="O1825" s="10" t="s">
        <v>3554</v>
      </c>
      <c r="P1825" s="8" t="s">
        <v>585</v>
      </c>
      <c r="Q1825" s="8" t="s">
        <v>9048</v>
      </c>
      <c r="R1825" s="8" t="s">
        <v>9048</v>
      </c>
      <c r="S1825" s="8" t="s">
        <v>637</v>
      </c>
      <c r="T1825" s="8" t="s">
        <v>638</v>
      </c>
      <c r="U1825" s="8" t="s">
        <v>639</v>
      </c>
      <c r="V1825" s="8" t="s">
        <v>582</v>
      </c>
      <c r="W1825" s="8" t="s">
        <v>582</v>
      </c>
      <c r="X1825" s="8" t="s">
        <v>582</v>
      </c>
      <c r="Y1825" s="8" t="s">
        <v>582</v>
      </c>
      <c r="Z1825" s="8" t="s">
        <v>582</v>
      </c>
      <c r="AA1825" s="8" t="s">
        <v>2106</v>
      </c>
      <c r="AB1825" s="8" t="s">
        <v>591</v>
      </c>
      <c r="AC1825" s="8" t="s">
        <v>690</v>
      </c>
      <c r="AD1825" s="8" t="s">
        <v>593</v>
      </c>
      <c r="AE1825" s="8" t="s">
        <v>604</v>
      </c>
      <c r="AF1825" s="1">
        <v>1</v>
      </c>
    </row>
    <row r="1826" ht="25" customHeight="1" spans="1:32">
      <c r="A1826" s="1">
        <f>COUNTIF(企业分类!A:A,AA1826)</f>
        <v>0</v>
      </c>
      <c r="B1826" s="6" t="str">
        <f t="shared" si="84"/>
        <v>30天内曾在线</v>
      </c>
      <c r="C1826" s="7">
        <v>45046.9999884259</v>
      </c>
      <c r="D1826" s="6">
        <f t="shared" si="85"/>
        <v>-10.6913078703728</v>
      </c>
      <c r="E1826" s="8" t="s">
        <v>9049</v>
      </c>
      <c r="F1826" s="8" t="s">
        <v>578</v>
      </c>
      <c r="G1826" s="8" t="s">
        <v>17</v>
      </c>
      <c r="H1826" s="8" t="s">
        <v>579</v>
      </c>
      <c r="I1826" s="8" t="s">
        <v>580</v>
      </c>
      <c r="J1826" s="8" t="s">
        <v>9050</v>
      </c>
      <c r="K1826" s="8" t="s">
        <v>582</v>
      </c>
      <c r="L1826" s="10" t="s">
        <v>1316</v>
      </c>
      <c r="M1826" s="11" t="str">
        <f t="shared" si="86"/>
        <v>2023/5/11 16:35:28</v>
      </c>
      <c r="N1826" s="12">
        <v>45057</v>
      </c>
      <c r="O1826" s="10" t="s">
        <v>1317</v>
      </c>
      <c r="P1826" s="8" t="s">
        <v>585</v>
      </c>
      <c r="Q1826" s="8" t="s">
        <v>9051</v>
      </c>
      <c r="R1826" s="8" t="s">
        <v>9051</v>
      </c>
      <c r="S1826" s="8" t="s">
        <v>637</v>
      </c>
      <c r="T1826" s="8" t="s">
        <v>638</v>
      </c>
      <c r="U1826" s="8" t="s">
        <v>639</v>
      </c>
      <c r="V1826" s="8" t="s">
        <v>582</v>
      </c>
      <c r="W1826" s="8" t="s">
        <v>582</v>
      </c>
      <c r="X1826" s="8" t="s">
        <v>582</v>
      </c>
      <c r="Y1826" s="8" t="s">
        <v>582</v>
      </c>
      <c r="Z1826" s="8" t="s">
        <v>582</v>
      </c>
      <c r="AA1826" s="8" t="s">
        <v>2106</v>
      </c>
      <c r="AB1826" s="8" t="s">
        <v>591</v>
      </c>
      <c r="AC1826" s="8" t="s">
        <v>690</v>
      </c>
      <c r="AD1826" s="8" t="s">
        <v>593</v>
      </c>
      <c r="AE1826" s="8" t="s">
        <v>604</v>
      </c>
      <c r="AF1826" s="1">
        <v>1</v>
      </c>
    </row>
    <row r="1827" ht="25" customHeight="1" spans="1:32">
      <c r="A1827" s="1">
        <f>COUNTIF(企业分类!A:A,AA1827)</f>
        <v>1</v>
      </c>
      <c r="B1827" s="6" t="str">
        <f t="shared" si="84"/>
        <v>30天内曾在线</v>
      </c>
      <c r="C1827" s="7">
        <v>45046.9999884259</v>
      </c>
      <c r="D1827" s="6">
        <f t="shared" si="85"/>
        <v>-10.6809027777781</v>
      </c>
      <c r="E1827" s="8" t="s">
        <v>9052</v>
      </c>
      <c r="F1827" s="8" t="s">
        <v>578</v>
      </c>
      <c r="G1827" s="8" t="s">
        <v>19</v>
      </c>
      <c r="H1827" s="8" t="s">
        <v>579</v>
      </c>
      <c r="I1827" s="8" t="s">
        <v>580</v>
      </c>
      <c r="J1827" s="8" t="s">
        <v>9053</v>
      </c>
      <c r="K1827" s="8" t="s">
        <v>582</v>
      </c>
      <c r="L1827" s="10" t="s">
        <v>9054</v>
      </c>
      <c r="M1827" s="11" t="str">
        <f t="shared" si="86"/>
        <v>2023/5/11 16:20:29</v>
      </c>
      <c r="N1827" s="12">
        <v>45057</v>
      </c>
      <c r="O1827" s="10" t="s">
        <v>9055</v>
      </c>
      <c r="P1827" s="8" t="s">
        <v>585</v>
      </c>
      <c r="Q1827" s="8" t="s">
        <v>9056</v>
      </c>
      <c r="R1827" s="8" t="s">
        <v>9057</v>
      </c>
      <c r="S1827" s="8" t="s">
        <v>588</v>
      </c>
      <c r="T1827" s="8" t="s">
        <v>589</v>
      </c>
      <c r="U1827" s="8" t="s">
        <v>590</v>
      </c>
      <c r="V1827" s="8" t="s">
        <v>582</v>
      </c>
      <c r="W1827" s="8" t="s">
        <v>582</v>
      </c>
      <c r="X1827" s="8" t="s">
        <v>582</v>
      </c>
      <c r="Y1827" s="8" t="s">
        <v>582</v>
      </c>
      <c r="Z1827" s="8" t="s">
        <v>582</v>
      </c>
      <c r="AA1827" s="8" t="s">
        <v>331</v>
      </c>
      <c r="AB1827" s="8" t="s">
        <v>591</v>
      </c>
      <c r="AC1827" s="8" t="s">
        <v>1166</v>
      </c>
      <c r="AD1827" s="8" t="s">
        <v>593</v>
      </c>
      <c r="AE1827" s="8" t="s">
        <v>582</v>
      </c>
      <c r="AF1827" s="1">
        <v>1</v>
      </c>
    </row>
    <row r="1828" ht="25" customHeight="1" spans="1:32">
      <c r="A1828" s="1">
        <f>COUNTIF(企业分类!A:A,AA1828)</f>
        <v>1</v>
      </c>
      <c r="B1828" s="6" t="str">
        <f t="shared" si="84"/>
        <v>30天内曾在线</v>
      </c>
      <c r="C1828" s="7">
        <v>45046.9999884259</v>
      </c>
      <c r="D1828" s="6">
        <f t="shared" si="85"/>
        <v>-10.6908912037034</v>
      </c>
      <c r="E1828" s="8" t="s">
        <v>9058</v>
      </c>
      <c r="F1828" s="8" t="s">
        <v>578</v>
      </c>
      <c r="G1828" s="8" t="s">
        <v>19</v>
      </c>
      <c r="H1828" s="8" t="s">
        <v>579</v>
      </c>
      <c r="I1828" s="8" t="s">
        <v>580</v>
      </c>
      <c r="J1828" s="8" t="s">
        <v>9059</v>
      </c>
      <c r="K1828" s="8" t="s">
        <v>582</v>
      </c>
      <c r="L1828" s="10" t="s">
        <v>1753</v>
      </c>
      <c r="M1828" s="11" t="str">
        <f t="shared" si="86"/>
        <v>2023/5/11 16:34:52</v>
      </c>
      <c r="N1828" s="12">
        <v>45057</v>
      </c>
      <c r="O1828" s="10" t="s">
        <v>1754</v>
      </c>
      <c r="P1828" s="8" t="s">
        <v>585</v>
      </c>
      <c r="Q1828" s="8" t="s">
        <v>9060</v>
      </c>
      <c r="R1828" s="8" t="s">
        <v>9061</v>
      </c>
      <c r="S1828" s="8" t="s">
        <v>637</v>
      </c>
      <c r="T1828" s="8" t="s">
        <v>638</v>
      </c>
      <c r="U1828" s="8" t="s">
        <v>639</v>
      </c>
      <c r="V1828" s="8" t="s">
        <v>582</v>
      </c>
      <c r="W1828" s="8" t="s">
        <v>582</v>
      </c>
      <c r="X1828" s="8" t="s">
        <v>582</v>
      </c>
      <c r="Y1828" s="8" t="s">
        <v>582</v>
      </c>
      <c r="Z1828" s="8" t="s">
        <v>582</v>
      </c>
      <c r="AA1828" s="8" t="s">
        <v>324</v>
      </c>
      <c r="AB1828" s="8" t="s">
        <v>591</v>
      </c>
      <c r="AC1828" s="8" t="s">
        <v>1490</v>
      </c>
      <c r="AD1828" s="8" t="s">
        <v>593</v>
      </c>
      <c r="AE1828" s="8" t="s">
        <v>604</v>
      </c>
      <c r="AF1828" s="1">
        <v>1</v>
      </c>
    </row>
    <row r="1829" ht="25" customHeight="1" spans="1:32">
      <c r="A1829" s="1">
        <f>COUNTIF(企业分类!A:A,AA1829)</f>
        <v>1</v>
      </c>
      <c r="B1829" s="6" t="str">
        <f t="shared" si="84"/>
        <v>30天内曾在线</v>
      </c>
      <c r="C1829" s="7">
        <v>45046.9999884259</v>
      </c>
      <c r="D1829" s="6">
        <f t="shared" si="85"/>
        <v>-10.6922222222274</v>
      </c>
      <c r="E1829" s="8" t="s">
        <v>9062</v>
      </c>
      <c r="F1829" s="8" t="s">
        <v>578</v>
      </c>
      <c r="G1829" s="8" t="s">
        <v>19</v>
      </c>
      <c r="H1829" s="8" t="s">
        <v>579</v>
      </c>
      <c r="I1829" s="8" t="s">
        <v>580</v>
      </c>
      <c r="J1829" s="8" t="s">
        <v>9063</v>
      </c>
      <c r="K1829" s="8" t="s">
        <v>582</v>
      </c>
      <c r="L1829" s="10" t="s">
        <v>2609</v>
      </c>
      <c r="M1829" s="11" t="str">
        <f t="shared" si="86"/>
        <v>2023/5/11 16:36:47</v>
      </c>
      <c r="N1829" s="12">
        <v>45057</v>
      </c>
      <c r="O1829" s="10" t="s">
        <v>2610</v>
      </c>
      <c r="P1829" s="8" t="s">
        <v>585</v>
      </c>
      <c r="Q1829" s="8" t="s">
        <v>9064</v>
      </c>
      <c r="R1829" s="8" t="s">
        <v>9065</v>
      </c>
      <c r="S1829" s="8" t="s">
        <v>588</v>
      </c>
      <c r="T1829" s="8" t="s">
        <v>589</v>
      </c>
      <c r="U1829" s="8" t="s">
        <v>590</v>
      </c>
      <c r="V1829" s="8" t="s">
        <v>582</v>
      </c>
      <c r="W1829" s="8" t="s">
        <v>582</v>
      </c>
      <c r="X1829" s="8" t="s">
        <v>582</v>
      </c>
      <c r="Y1829" s="8" t="s">
        <v>582</v>
      </c>
      <c r="Z1829" s="8" t="s">
        <v>582</v>
      </c>
      <c r="AA1829" s="8" t="s">
        <v>34</v>
      </c>
      <c r="AB1829" s="8" t="s">
        <v>591</v>
      </c>
      <c r="AC1829" s="8" t="s">
        <v>592</v>
      </c>
      <c r="AD1829" s="8" t="s">
        <v>593</v>
      </c>
      <c r="AE1829" s="8" t="s">
        <v>582</v>
      </c>
      <c r="AF1829" s="1">
        <v>1</v>
      </c>
    </row>
    <row r="1830" ht="25" customHeight="1" spans="1:32">
      <c r="A1830" s="1">
        <f>COUNTIF(企业分类!A:A,AA1830)</f>
        <v>1</v>
      </c>
      <c r="B1830" s="6" t="str">
        <f t="shared" si="84"/>
        <v>30天内曾在线</v>
      </c>
      <c r="C1830" s="7">
        <v>45046.9999884259</v>
      </c>
      <c r="D1830" s="6">
        <f t="shared" si="85"/>
        <v>-7.75422453704232</v>
      </c>
      <c r="E1830" s="8" t="s">
        <v>9066</v>
      </c>
      <c r="F1830" s="8" t="s">
        <v>578</v>
      </c>
      <c r="G1830" s="8" t="s">
        <v>19</v>
      </c>
      <c r="H1830" s="8" t="s">
        <v>579</v>
      </c>
      <c r="I1830" s="8" t="s">
        <v>580</v>
      </c>
      <c r="J1830" s="8" t="s">
        <v>9067</v>
      </c>
      <c r="K1830" s="8" t="s">
        <v>582</v>
      </c>
      <c r="L1830" s="10" t="s">
        <v>9068</v>
      </c>
      <c r="M1830" s="11" t="str">
        <f t="shared" si="86"/>
        <v>2023/5/8 18:06:04</v>
      </c>
      <c r="N1830" s="12">
        <v>45054</v>
      </c>
      <c r="O1830" s="10" t="s">
        <v>9069</v>
      </c>
      <c r="P1830" s="8" t="s">
        <v>585</v>
      </c>
      <c r="Q1830" s="8" t="s">
        <v>9070</v>
      </c>
      <c r="R1830" s="8" t="s">
        <v>9071</v>
      </c>
      <c r="S1830" s="8" t="s">
        <v>588</v>
      </c>
      <c r="T1830" s="8" t="s">
        <v>589</v>
      </c>
      <c r="U1830" s="8" t="s">
        <v>590</v>
      </c>
      <c r="V1830" s="8" t="s">
        <v>582</v>
      </c>
      <c r="W1830" s="8" t="s">
        <v>582</v>
      </c>
      <c r="X1830" s="8" t="s">
        <v>582</v>
      </c>
      <c r="Y1830" s="8" t="s">
        <v>582</v>
      </c>
      <c r="Z1830" s="8" t="s">
        <v>582</v>
      </c>
      <c r="AA1830" s="8" t="s">
        <v>34</v>
      </c>
      <c r="AB1830" s="8" t="s">
        <v>591</v>
      </c>
      <c r="AC1830" s="8" t="s">
        <v>592</v>
      </c>
      <c r="AD1830" s="8" t="s">
        <v>593</v>
      </c>
      <c r="AE1830" s="8" t="s">
        <v>582</v>
      </c>
      <c r="AF1830" s="1">
        <v>1</v>
      </c>
    </row>
    <row r="1831" ht="25" customHeight="1" spans="1:32">
      <c r="A1831" s="1">
        <f>COUNTIF(企业分类!A:A,AA1831)</f>
        <v>0</v>
      </c>
      <c r="B1831" s="6" t="str">
        <f t="shared" si="84"/>
        <v>30天内曾在线</v>
      </c>
      <c r="C1831" s="7">
        <v>45046.9999884259</v>
      </c>
      <c r="D1831" s="6">
        <f t="shared" si="85"/>
        <v>-10.6922453703737</v>
      </c>
      <c r="E1831" s="8" t="s">
        <v>9072</v>
      </c>
      <c r="F1831" s="8" t="s">
        <v>578</v>
      </c>
      <c r="G1831" s="8" t="s">
        <v>17</v>
      </c>
      <c r="H1831" s="8" t="s">
        <v>579</v>
      </c>
      <c r="I1831" s="8" t="s">
        <v>580</v>
      </c>
      <c r="J1831" s="8" t="s">
        <v>9073</v>
      </c>
      <c r="K1831" s="8" t="s">
        <v>582</v>
      </c>
      <c r="L1831" s="10" t="s">
        <v>2347</v>
      </c>
      <c r="M1831" s="11" t="str">
        <f t="shared" si="86"/>
        <v>2023/5/11 16:36:49</v>
      </c>
      <c r="N1831" s="12">
        <v>45057</v>
      </c>
      <c r="O1831" s="10" t="s">
        <v>2348</v>
      </c>
      <c r="P1831" s="8" t="s">
        <v>585</v>
      </c>
      <c r="Q1831" s="8" t="s">
        <v>9074</v>
      </c>
      <c r="R1831" s="8" t="s">
        <v>9074</v>
      </c>
      <c r="S1831" s="8" t="s">
        <v>637</v>
      </c>
      <c r="T1831" s="8" t="s">
        <v>638</v>
      </c>
      <c r="U1831" s="8" t="s">
        <v>639</v>
      </c>
      <c r="V1831" s="8" t="s">
        <v>582</v>
      </c>
      <c r="W1831" s="8" t="s">
        <v>582</v>
      </c>
      <c r="X1831" s="8" t="s">
        <v>582</v>
      </c>
      <c r="Y1831" s="8" t="s">
        <v>582</v>
      </c>
      <c r="Z1831" s="8" t="s">
        <v>582</v>
      </c>
      <c r="AA1831" s="8" t="s">
        <v>2106</v>
      </c>
      <c r="AB1831" s="8" t="s">
        <v>591</v>
      </c>
      <c r="AC1831" s="8" t="s">
        <v>690</v>
      </c>
      <c r="AD1831" s="8" t="s">
        <v>593</v>
      </c>
      <c r="AE1831" s="8" t="s">
        <v>604</v>
      </c>
      <c r="AF1831" s="1">
        <v>1</v>
      </c>
    </row>
    <row r="1832" ht="25" customHeight="1" spans="1:32">
      <c r="A1832" s="1">
        <f>COUNTIF(企业分类!A:A,AA1832)</f>
        <v>0</v>
      </c>
      <c r="B1832" s="6" t="str">
        <f t="shared" si="84"/>
        <v>30天内曾在线</v>
      </c>
      <c r="C1832" s="7">
        <v>45046.9999884259</v>
      </c>
      <c r="D1832" s="6">
        <f t="shared" si="85"/>
        <v>-10.6892592592631</v>
      </c>
      <c r="E1832" s="8" t="s">
        <v>9075</v>
      </c>
      <c r="F1832" s="8" t="s">
        <v>578</v>
      </c>
      <c r="G1832" s="8" t="s">
        <v>18</v>
      </c>
      <c r="H1832" s="8" t="s">
        <v>579</v>
      </c>
      <c r="I1832" s="8" t="s">
        <v>580</v>
      </c>
      <c r="J1832" s="8" t="s">
        <v>9076</v>
      </c>
      <c r="K1832" s="8" t="s">
        <v>582</v>
      </c>
      <c r="L1832" s="10" t="s">
        <v>2372</v>
      </c>
      <c r="M1832" s="11" t="str">
        <f t="shared" si="86"/>
        <v>2023/5/11 16:32:31</v>
      </c>
      <c r="N1832" s="12">
        <v>45057</v>
      </c>
      <c r="O1832" s="10" t="s">
        <v>2373</v>
      </c>
      <c r="P1832" s="8" t="s">
        <v>585</v>
      </c>
      <c r="Q1832" s="8" t="s">
        <v>9077</v>
      </c>
      <c r="R1832" s="8" t="s">
        <v>9077</v>
      </c>
      <c r="S1832" s="8" t="s">
        <v>610</v>
      </c>
      <c r="T1832" s="8" t="s">
        <v>611</v>
      </c>
      <c r="U1832" s="8" t="s">
        <v>612</v>
      </c>
      <c r="V1832" s="8" t="s">
        <v>582</v>
      </c>
      <c r="W1832" s="8" t="s">
        <v>582</v>
      </c>
      <c r="X1832" s="8" t="s">
        <v>582</v>
      </c>
      <c r="Y1832" s="8" t="s">
        <v>582</v>
      </c>
      <c r="Z1832" s="8" t="s">
        <v>582</v>
      </c>
      <c r="AA1832" s="8" t="s">
        <v>618</v>
      </c>
      <c r="AB1832" s="8" t="s">
        <v>591</v>
      </c>
      <c r="AC1832" s="8" t="s">
        <v>619</v>
      </c>
      <c r="AD1832" s="8" t="s">
        <v>593</v>
      </c>
      <c r="AE1832" s="8" t="s">
        <v>582</v>
      </c>
      <c r="AF1832" s="1">
        <v>1</v>
      </c>
    </row>
    <row r="1833" ht="25" customHeight="1" spans="1:32">
      <c r="A1833" s="1">
        <f>COUNTIF(企业分类!A:A,AA1833)</f>
        <v>1</v>
      </c>
      <c r="B1833" s="6" t="str">
        <f t="shared" si="84"/>
        <v>30天内曾在线</v>
      </c>
      <c r="C1833" s="7">
        <v>45046.9999884259</v>
      </c>
      <c r="D1833" s="6">
        <f t="shared" si="85"/>
        <v>-10.691377314819</v>
      </c>
      <c r="E1833" s="8" t="s">
        <v>9078</v>
      </c>
      <c r="F1833" s="8" t="s">
        <v>578</v>
      </c>
      <c r="G1833" s="8" t="s">
        <v>19</v>
      </c>
      <c r="H1833" s="8" t="s">
        <v>579</v>
      </c>
      <c r="I1833" s="8" t="s">
        <v>580</v>
      </c>
      <c r="J1833" s="8" t="s">
        <v>9079</v>
      </c>
      <c r="K1833" s="8" t="s">
        <v>582</v>
      </c>
      <c r="L1833" s="10" t="s">
        <v>2278</v>
      </c>
      <c r="M1833" s="11" t="str">
        <f t="shared" si="86"/>
        <v>2023/5/11 16:35:34</v>
      </c>
      <c r="N1833" s="12">
        <v>45057</v>
      </c>
      <c r="O1833" s="10" t="s">
        <v>2279</v>
      </c>
      <c r="P1833" s="8" t="s">
        <v>585</v>
      </c>
      <c r="Q1833" s="8" t="s">
        <v>9080</v>
      </c>
      <c r="R1833" s="8" t="s">
        <v>9081</v>
      </c>
      <c r="S1833" s="8" t="s">
        <v>588</v>
      </c>
      <c r="T1833" s="8" t="s">
        <v>589</v>
      </c>
      <c r="U1833" s="8" t="s">
        <v>590</v>
      </c>
      <c r="V1833" s="8" t="s">
        <v>582</v>
      </c>
      <c r="W1833" s="8" t="s">
        <v>582</v>
      </c>
      <c r="X1833" s="8" t="s">
        <v>582</v>
      </c>
      <c r="Y1833" s="8" t="s">
        <v>582</v>
      </c>
      <c r="Z1833" s="8" t="s">
        <v>582</v>
      </c>
      <c r="AA1833" s="8" t="s">
        <v>159</v>
      </c>
      <c r="AB1833" s="8" t="s">
        <v>591</v>
      </c>
      <c r="AC1833" s="8" t="s">
        <v>592</v>
      </c>
      <c r="AD1833" s="8" t="s">
        <v>593</v>
      </c>
      <c r="AE1833" s="8" t="s">
        <v>604</v>
      </c>
      <c r="AF1833" s="1">
        <v>1</v>
      </c>
    </row>
    <row r="1834" ht="25" customHeight="1" spans="1:32">
      <c r="A1834" s="1">
        <f>COUNTIF(企业分类!A:A,AA1834)</f>
        <v>1</v>
      </c>
      <c r="B1834" s="6" t="str">
        <f t="shared" si="84"/>
        <v>30天内曾在线</v>
      </c>
      <c r="C1834" s="7">
        <v>45046.9999884259</v>
      </c>
      <c r="D1834" s="6">
        <f t="shared" si="85"/>
        <v>-10.6909953703725</v>
      </c>
      <c r="E1834" s="8" t="s">
        <v>9082</v>
      </c>
      <c r="F1834" s="8" t="s">
        <v>578</v>
      </c>
      <c r="G1834" s="8" t="s">
        <v>19</v>
      </c>
      <c r="H1834" s="8" t="s">
        <v>579</v>
      </c>
      <c r="I1834" s="8" t="s">
        <v>580</v>
      </c>
      <c r="J1834" s="8" t="s">
        <v>9083</v>
      </c>
      <c r="K1834" s="8" t="s">
        <v>582</v>
      </c>
      <c r="L1834" s="10" t="s">
        <v>7858</v>
      </c>
      <c r="M1834" s="11" t="str">
        <f t="shared" si="86"/>
        <v>2023/5/11 16:35:01</v>
      </c>
      <c r="N1834" s="12">
        <v>45057</v>
      </c>
      <c r="O1834" s="10" t="s">
        <v>7859</v>
      </c>
      <c r="P1834" s="8" t="s">
        <v>585</v>
      </c>
      <c r="Q1834" s="8" t="s">
        <v>9084</v>
      </c>
      <c r="R1834" s="8" t="s">
        <v>9084</v>
      </c>
      <c r="S1834" s="8" t="s">
        <v>588</v>
      </c>
      <c r="T1834" s="8" t="s">
        <v>589</v>
      </c>
      <c r="U1834" s="8" t="s">
        <v>590</v>
      </c>
      <c r="V1834" s="8" t="s">
        <v>582</v>
      </c>
      <c r="W1834" s="8" t="s">
        <v>582</v>
      </c>
      <c r="X1834" s="8" t="s">
        <v>582</v>
      </c>
      <c r="Y1834" s="8" t="s">
        <v>582</v>
      </c>
      <c r="Z1834" s="8" t="s">
        <v>582</v>
      </c>
      <c r="AA1834" s="8" t="s">
        <v>102</v>
      </c>
      <c r="AB1834" s="8" t="s">
        <v>591</v>
      </c>
      <c r="AC1834" s="8" t="s">
        <v>641</v>
      </c>
      <c r="AD1834" s="8" t="s">
        <v>593</v>
      </c>
      <c r="AE1834" s="8" t="s">
        <v>582</v>
      </c>
      <c r="AF1834" s="1">
        <v>1</v>
      </c>
    </row>
    <row r="1835" ht="25" customHeight="1" spans="1:32">
      <c r="A1835" s="1">
        <f>COUNTIF(企业分类!A:A,AA1835)</f>
        <v>1</v>
      </c>
      <c r="B1835" s="6" t="str">
        <f t="shared" si="84"/>
        <v>30天内曾在线</v>
      </c>
      <c r="C1835" s="7">
        <v>45046.9999884259</v>
      </c>
      <c r="D1835" s="6">
        <f t="shared" si="85"/>
        <v>-10.6799074074079</v>
      </c>
      <c r="E1835" s="8" t="s">
        <v>9085</v>
      </c>
      <c r="F1835" s="8" t="s">
        <v>578</v>
      </c>
      <c r="G1835" s="8" t="s">
        <v>19</v>
      </c>
      <c r="H1835" s="8" t="s">
        <v>579</v>
      </c>
      <c r="I1835" s="8" t="s">
        <v>580</v>
      </c>
      <c r="J1835" s="8" t="s">
        <v>9086</v>
      </c>
      <c r="K1835" s="8" t="s">
        <v>582</v>
      </c>
      <c r="L1835" s="10" t="s">
        <v>9087</v>
      </c>
      <c r="M1835" s="11" t="str">
        <f t="shared" si="86"/>
        <v>2023/5/11 16:19:03</v>
      </c>
      <c r="N1835" s="12">
        <v>45057</v>
      </c>
      <c r="O1835" s="10" t="s">
        <v>9088</v>
      </c>
      <c r="P1835" s="8" t="s">
        <v>585</v>
      </c>
      <c r="Q1835" s="8" t="s">
        <v>9089</v>
      </c>
      <c r="R1835" s="8" t="s">
        <v>9090</v>
      </c>
      <c r="S1835" s="8" t="s">
        <v>588</v>
      </c>
      <c r="T1835" s="8" t="s">
        <v>589</v>
      </c>
      <c r="U1835" s="8" t="s">
        <v>590</v>
      </c>
      <c r="V1835" s="8" t="s">
        <v>582</v>
      </c>
      <c r="W1835" s="8" t="s">
        <v>582</v>
      </c>
      <c r="X1835" s="8" t="s">
        <v>582</v>
      </c>
      <c r="Y1835" s="8" t="s">
        <v>582</v>
      </c>
      <c r="Z1835" s="8" t="s">
        <v>582</v>
      </c>
      <c r="AA1835" s="8" t="s">
        <v>226</v>
      </c>
      <c r="AB1835" s="8" t="s">
        <v>591</v>
      </c>
      <c r="AC1835" s="8" t="s">
        <v>592</v>
      </c>
      <c r="AD1835" s="8" t="s">
        <v>593</v>
      </c>
      <c r="AE1835" s="8" t="s">
        <v>604</v>
      </c>
      <c r="AF1835" s="1">
        <v>1</v>
      </c>
    </row>
    <row r="1836" ht="25" customHeight="1" spans="1:32">
      <c r="A1836" s="1">
        <f>COUNTIF(企业分类!A:A,AA1836)</f>
        <v>1</v>
      </c>
      <c r="B1836" s="6" t="str">
        <f t="shared" si="84"/>
        <v>30天内曾在线</v>
      </c>
      <c r="C1836" s="7">
        <v>45046.9999884259</v>
      </c>
      <c r="D1836" s="6">
        <f t="shared" si="85"/>
        <v>-4.48788194444933</v>
      </c>
      <c r="E1836" s="8" t="s">
        <v>9091</v>
      </c>
      <c r="F1836" s="8" t="s">
        <v>578</v>
      </c>
      <c r="G1836" s="8" t="s">
        <v>19</v>
      </c>
      <c r="H1836" s="8" t="s">
        <v>579</v>
      </c>
      <c r="I1836" s="8" t="s">
        <v>580</v>
      </c>
      <c r="J1836" s="8" t="s">
        <v>9092</v>
      </c>
      <c r="K1836" s="8" t="s">
        <v>582</v>
      </c>
      <c r="L1836" s="10" t="s">
        <v>9093</v>
      </c>
      <c r="M1836" s="11" t="str">
        <f t="shared" si="86"/>
        <v>2023/5/5 11:42:32</v>
      </c>
      <c r="N1836" s="12">
        <v>45051</v>
      </c>
      <c r="O1836" s="10" t="s">
        <v>9094</v>
      </c>
      <c r="P1836" s="8" t="s">
        <v>585</v>
      </c>
      <c r="Q1836" s="8" t="s">
        <v>9095</v>
      </c>
      <c r="R1836" s="8" t="s">
        <v>9096</v>
      </c>
      <c r="S1836" s="8" t="s">
        <v>626</v>
      </c>
      <c r="T1836" s="8" t="s">
        <v>627</v>
      </c>
      <c r="U1836" s="8" t="s">
        <v>628</v>
      </c>
      <c r="V1836" s="8" t="s">
        <v>582</v>
      </c>
      <c r="W1836" s="8" t="s">
        <v>582</v>
      </c>
      <c r="X1836" s="8" t="s">
        <v>582</v>
      </c>
      <c r="Y1836" s="8" t="s">
        <v>582</v>
      </c>
      <c r="Z1836" s="8" t="s">
        <v>582</v>
      </c>
      <c r="AA1836" s="8" t="s">
        <v>135</v>
      </c>
      <c r="AB1836" s="8" t="s">
        <v>591</v>
      </c>
      <c r="AC1836" s="8" t="s">
        <v>582</v>
      </c>
      <c r="AD1836" s="8" t="s">
        <v>593</v>
      </c>
      <c r="AE1836" s="8" t="s">
        <v>582</v>
      </c>
      <c r="AF1836" s="1">
        <v>1</v>
      </c>
    </row>
    <row r="1837" ht="25" customHeight="1" spans="1:32">
      <c r="A1837" s="1">
        <f>COUNTIF(企业分类!A:A,AA1837)</f>
        <v>1</v>
      </c>
      <c r="B1837" s="6" t="str">
        <f t="shared" si="84"/>
        <v>30天内曾在线</v>
      </c>
      <c r="C1837" s="7">
        <v>45046.9999884259</v>
      </c>
      <c r="D1837" s="6">
        <f t="shared" si="85"/>
        <v>-10.6916782407425</v>
      </c>
      <c r="E1837" s="8" t="s">
        <v>9097</v>
      </c>
      <c r="F1837" s="8" t="s">
        <v>578</v>
      </c>
      <c r="G1837" s="8" t="s">
        <v>19</v>
      </c>
      <c r="H1837" s="8" t="s">
        <v>579</v>
      </c>
      <c r="I1837" s="8" t="s">
        <v>580</v>
      </c>
      <c r="J1837" s="8" t="s">
        <v>9098</v>
      </c>
      <c r="K1837" s="8" t="s">
        <v>582</v>
      </c>
      <c r="L1837" s="10" t="s">
        <v>865</v>
      </c>
      <c r="M1837" s="11" t="str">
        <f t="shared" si="86"/>
        <v>2023/5/11 16:36:00</v>
      </c>
      <c r="N1837" s="12">
        <v>45057</v>
      </c>
      <c r="O1837" s="10" t="s">
        <v>866</v>
      </c>
      <c r="P1837" s="8" t="s">
        <v>585</v>
      </c>
      <c r="Q1837" s="8" t="s">
        <v>9099</v>
      </c>
      <c r="R1837" s="8" t="s">
        <v>9100</v>
      </c>
      <c r="S1837" s="8" t="s">
        <v>626</v>
      </c>
      <c r="T1837" s="8" t="s">
        <v>627</v>
      </c>
      <c r="U1837" s="8" t="s">
        <v>628</v>
      </c>
      <c r="V1837" s="8" t="s">
        <v>582</v>
      </c>
      <c r="W1837" s="8" t="s">
        <v>582</v>
      </c>
      <c r="X1837" s="8" t="s">
        <v>582</v>
      </c>
      <c r="Y1837" s="8" t="s">
        <v>582</v>
      </c>
      <c r="Z1837" s="8" t="s">
        <v>582</v>
      </c>
      <c r="AA1837" s="8" t="s">
        <v>134</v>
      </c>
      <c r="AB1837" s="8" t="s">
        <v>591</v>
      </c>
      <c r="AC1837" s="8" t="s">
        <v>690</v>
      </c>
      <c r="AD1837" s="8" t="s">
        <v>593</v>
      </c>
      <c r="AE1837" s="8" t="s">
        <v>604</v>
      </c>
      <c r="AF1837" s="1">
        <v>1</v>
      </c>
    </row>
    <row r="1838" ht="25" customHeight="1" spans="1:32">
      <c r="A1838" s="1">
        <f>COUNTIF(企业分类!A:A,AA1838)</f>
        <v>1</v>
      </c>
      <c r="B1838" s="6" t="str">
        <f t="shared" si="84"/>
        <v>30天内曾在线</v>
      </c>
      <c r="C1838" s="7">
        <v>45046.9999884259</v>
      </c>
      <c r="D1838" s="6">
        <f t="shared" si="85"/>
        <v>-10.6926736111127</v>
      </c>
      <c r="E1838" s="8" t="s">
        <v>9101</v>
      </c>
      <c r="F1838" s="8" t="s">
        <v>578</v>
      </c>
      <c r="G1838" s="8" t="s">
        <v>19</v>
      </c>
      <c r="H1838" s="8" t="s">
        <v>579</v>
      </c>
      <c r="I1838" s="8" t="s">
        <v>580</v>
      </c>
      <c r="J1838" s="8" t="s">
        <v>9102</v>
      </c>
      <c r="K1838" s="8" t="s">
        <v>582</v>
      </c>
      <c r="L1838" s="10" t="s">
        <v>2315</v>
      </c>
      <c r="M1838" s="11" t="str">
        <f t="shared" si="86"/>
        <v>2023/5/11 16:37:26</v>
      </c>
      <c r="N1838" s="12">
        <v>45057</v>
      </c>
      <c r="O1838" s="10" t="s">
        <v>2316</v>
      </c>
      <c r="P1838" s="8" t="s">
        <v>585</v>
      </c>
      <c r="Q1838" s="8" t="s">
        <v>9103</v>
      </c>
      <c r="R1838" s="8" t="s">
        <v>9104</v>
      </c>
      <c r="S1838" s="8" t="s">
        <v>588</v>
      </c>
      <c r="T1838" s="8" t="s">
        <v>589</v>
      </c>
      <c r="U1838" s="8" t="s">
        <v>590</v>
      </c>
      <c r="V1838" s="8" t="s">
        <v>582</v>
      </c>
      <c r="W1838" s="8" t="s">
        <v>582</v>
      </c>
      <c r="X1838" s="8" t="s">
        <v>582</v>
      </c>
      <c r="Y1838" s="8" t="s">
        <v>582</v>
      </c>
      <c r="Z1838" s="8" t="s">
        <v>582</v>
      </c>
      <c r="AA1838" s="8" t="s">
        <v>40</v>
      </c>
      <c r="AB1838" s="8" t="s">
        <v>591</v>
      </c>
      <c r="AC1838" s="8" t="s">
        <v>592</v>
      </c>
      <c r="AD1838" s="8" t="s">
        <v>593</v>
      </c>
      <c r="AE1838" s="8" t="s">
        <v>582</v>
      </c>
      <c r="AF1838" s="1">
        <v>1</v>
      </c>
    </row>
    <row r="1839" ht="25" customHeight="1" spans="1:32">
      <c r="A1839" s="1">
        <f>COUNTIF(企业分类!A:A,AA1839)</f>
        <v>1</v>
      </c>
      <c r="B1839" s="6" t="str">
        <f t="shared" si="84"/>
        <v>30天内曾在线</v>
      </c>
      <c r="C1839" s="7">
        <v>45046.9999884259</v>
      </c>
      <c r="D1839" s="6">
        <f t="shared" si="85"/>
        <v>-10.6906712962955</v>
      </c>
      <c r="E1839" s="8" t="s">
        <v>9105</v>
      </c>
      <c r="F1839" s="8" t="s">
        <v>578</v>
      </c>
      <c r="G1839" s="8" t="s">
        <v>19</v>
      </c>
      <c r="H1839" s="8" t="s">
        <v>579</v>
      </c>
      <c r="I1839" s="8" t="s">
        <v>580</v>
      </c>
      <c r="J1839" s="8" t="s">
        <v>9106</v>
      </c>
      <c r="K1839" s="8" t="s">
        <v>582</v>
      </c>
      <c r="L1839" s="10" t="s">
        <v>2152</v>
      </c>
      <c r="M1839" s="11" t="str">
        <f t="shared" si="86"/>
        <v>2023/5/11 16:34:33</v>
      </c>
      <c r="N1839" s="12">
        <v>45057</v>
      </c>
      <c r="O1839" s="10" t="s">
        <v>2153</v>
      </c>
      <c r="P1839" s="8" t="s">
        <v>585</v>
      </c>
      <c r="Q1839" s="8" t="s">
        <v>9107</v>
      </c>
      <c r="R1839" s="8" t="s">
        <v>9108</v>
      </c>
      <c r="S1839" s="8" t="s">
        <v>7638</v>
      </c>
      <c r="T1839" s="8" t="s">
        <v>7639</v>
      </c>
      <c r="U1839" s="8" t="s">
        <v>7640</v>
      </c>
      <c r="V1839" s="8" t="s">
        <v>582</v>
      </c>
      <c r="W1839" s="8" t="s">
        <v>582</v>
      </c>
      <c r="X1839" s="8" t="s">
        <v>582</v>
      </c>
      <c r="Y1839" s="8" t="s">
        <v>582</v>
      </c>
      <c r="Z1839" s="8" t="s">
        <v>582</v>
      </c>
      <c r="AA1839" s="8" t="s">
        <v>158</v>
      </c>
      <c r="AB1839" s="8" t="s">
        <v>591</v>
      </c>
      <c r="AC1839" s="8" t="s">
        <v>820</v>
      </c>
      <c r="AD1839" s="8" t="s">
        <v>593</v>
      </c>
      <c r="AE1839" s="8" t="s">
        <v>582</v>
      </c>
      <c r="AF1839" s="1">
        <v>1</v>
      </c>
    </row>
    <row r="1840" ht="25" customHeight="1" spans="1:32">
      <c r="A1840" s="1">
        <f>COUNTIF(企业分类!A:A,AA1840)</f>
        <v>1</v>
      </c>
      <c r="B1840" s="6" t="str">
        <f t="shared" si="84"/>
        <v>30天内曾在线</v>
      </c>
      <c r="C1840" s="7">
        <v>45046.9999884259</v>
      </c>
      <c r="D1840" s="6">
        <f t="shared" si="85"/>
        <v>-10.6916319444499</v>
      </c>
      <c r="E1840" s="8" t="s">
        <v>9109</v>
      </c>
      <c r="F1840" s="8" t="s">
        <v>578</v>
      </c>
      <c r="G1840" s="8" t="s">
        <v>19</v>
      </c>
      <c r="H1840" s="8" t="s">
        <v>579</v>
      </c>
      <c r="I1840" s="8" t="s">
        <v>580</v>
      </c>
      <c r="J1840" s="8" t="s">
        <v>9110</v>
      </c>
      <c r="K1840" s="8" t="s">
        <v>582</v>
      </c>
      <c r="L1840" s="10" t="s">
        <v>1434</v>
      </c>
      <c r="M1840" s="11" t="str">
        <f t="shared" si="86"/>
        <v>2023/5/11 16:35:56</v>
      </c>
      <c r="N1840" s="12">
        <v>45057</v>
      </c>
      <c r="O1840" s="10" t="s">
        <v>1435</v>
      </c>
      <c r="P1840" s="8" t="s">
        <v>585</v>
      </c>
      <c r="Q1840" s="8" t="s">
        <v>9111</v>
      </c>
      <c r="R1840" s="8" t="s">
        <v>9112</v>
      </c>
      <c r="S1840" s="8" t="s">
        <v>7638</v>
      </c>
      <c r="T1840" s="8" t="s">
        <v>7639</v>
      </c>
      <c r="U1840" s="8" t="s">
        <v>7640</v>
      </c>
      <c r="V1840" s="8" t="s">
        <v>582</v>
      </c>
      <c r="W1840" s="8" t="s">
        <v>582</v>
      </c>
      <c r="X1840" s="8" t="s">
        <v>582</v>
      </c>
      <c r="Y1840" s="8" t="s">
        <v>582</v>
      </c>
      <c r="Z1840" s="8" t="s">
        <v>582</v>
      </c>
      <c r="AA1840" s="8" t="s">
        <v>93</v>
      </c>
      <c r="AB1840" s="8" t="s">
        <v>591</v>
      </c>
      <c r="AC1840" s="8" t="s">
        <v>820</v>
      </c>
      <c r="AD1840" s="8" t="s">
        <v>593</v>
      </c>
      <c r="AE1840" s="8" t="s">
        <v>582</v>
      </c>
      <c r="AF1840" s="1">
        <v>1</v>
      </c>
    </row>
    <row r="1841" ht="25" customHeight="1" spans="1:32">
      <c r="A1841" s="1">
        <f>COUNTIF(企业分类!A:A,AA1841)</f>
        <v>1</v>
      </c>
      <c r="B1841" s="6" t="str">
        <f t="shared" si="84"/>
        <v>30天内曾在线</v>
      </c>
      <c r="C1841" s="7">
        <v>45046.9999884259</v>
      </c>
      <c r="D1841" s="6">
        <f t="shared" si="85"/>
        <v>-10.5346527777801</v>
      </c>
      <c r="E1841" s="8" t="s">
        <v>9113</v>
      </c>
      <c r="F1841" s="8" t="s">
        <v>578</v>
      </c>
      <c r="G1841" s="8" t="s">
        <v>19</v>
      </c>
      <c r="H1841" s="8" t="s">
        <v>579</v>
      </c>
      <c r="I1841" s="8" t="s">
        <v>580</v>
      </c>
      <c r="J1841" s="8" t="s">
        <v>9114</v>
      </c>
      <c r="K1841" s="8" t="s">
        <v>582</v>
      </c>
      <c r="L1841" s="10" t="s">
        <v>9115</v>
      </c>
      <c r="M1841" s="11" t="str">
        <f t="shared" si="86"/>
        <v>2023/5/11 12:49:53</v>
      </c>
      <c r="N1841" s="12">
        <v>45057</v>
      </c>
      <c r="O1841" s="10" t="s">
        <v>9116</v>
      </c>
      <c r="P1841" s="8" t="s">
        <v>585</v>
      </c>
      <c r="Q1841" s="8" t="s">
        <v>9117</v>
      </c>
      <c r="R1841" s="8" t="s">
        <v>9118</v>
      </c>
      <c r="S1841" s="8" t="s">
        <v>600</v>
      </c>
      <c r="T1841" s="8" t="s">
        <v>601</v>
      </c>
      <c r="U1841" s="8" t="s">
        <v>602</v>
      </c>
      <c r="V1841" s="8" t="s">
        <v>582</v>
      </c>
      <c r="W1841" s="8" t="s">
        <v>582</v>
      </c>
      <c r="X1841" s="8" t="s">
        <v>582</v>
      </c>
      <c r="Y1841" s="8" t="s">
        <v>582</v>
      </c>
      <c r="Z1841" s="8" t="s">
        <v>582</v>
      </c>
      <c r="AA1841" s="8" t="s">
        <v>125</v>
      </c>
      <c r="AB1841" s="8" t="s">
        <v>591</v>
      </c>
      <c r="AC1841" s="8" t="s">
        <v>1166</v>
      </c>
      <c r="AD1841" s="8" t="s">
        <v>593</v>
      </c>
      <c r="AE1841" s="8" t="s">
        <v>582</v>
      </c>
      <c r="AF1841" s="1">
        <v>1</v>
      </c>
    </row>
    <row r="1842" ht="25" customHeight="1" spans="1:32">
      <c r="A1842" s="1">
        <f>COUNTIF(企业分类!A:A,AA1842)</f>
        <v>1</v>
      </c>
      <c r="B1842" s="6" t="str">
        <f t="shared" si="84"/>
        <v>30天内曾在线</v>
      </c>
      <c r="C1842" s="7">
        <v>45046.9999884259</v>
      </c>
      <c r="D1842" s="6">
        <f t="shared" si="85"/>
        <v>-10.6915740740733</v>
      </c>
      <c r="E1842" s="8" t="s">
        <v>9119</v>
      </c>
      <c r="F1842" s="8" t="s">
        <v>578</v>
      </c>
      <c r="G1842" s="8" t="s">
        <v>19</v>
      </c>
      <c r="H1842" s="8" t="s">
        <v>579</v>
      </c>
      <c r="I1842" s="8" t="s">
        <v>580</v>
      </c>
      <c r="J1842" s="8" t="s">
        <v>9120</v>
      </c>
      <c r="K1842" s="8" t="s">
        <v>582</v>
      </c>
      <c r="L1842" s="10" t="s">
        <v>2661</v>
      </c>
      <c r="M1842" s="11" t="str">
        <f t="shared" si="86"/>
        <v>2023/5/11 16:35:51</v>
      </c>
      <c r="N1842" s="12">
        <v>45057</v>
      </c>
      <c r="O1842" s="10" t="s">
        <v>2662</v>
      </c>
      <c r="P1842" s="8" t="s">
        <v>585</v>
      </c>
      <c r="Q1842" s="8" t="s">
        <v>9121</v>
      </c>
      <c r="R1842" s="8" t="s">
        <v>9122</v>
      </c>
      <c r="S1842" s="8" t="s">
        <v>600</v>
      </c>
      <c r="T1842" s="8" t="s">
        <v>601</v>
      </c>
      <c r="U1842" s="8" t="s">
        <v>602</v>
      </c>
      <c r="V1842" s="8" t="s">
        <v>582</v>
      </c>
      <c r="W1842" s="8" t="s">
        <v>582</v>
      </c>
      <c r="X1842" s="8" t="s">
        <v>582</v>
      </c>
      <c r="Y1842" s="8" t="s">
        <v>582</v>
      </c>
      <c r="Z1842" s="8" t="s">
        <v>582</v>
      </c>
      <c r="AA1842" s="8" t="s">
        <v>56</v>
      </c>
      <c r="AB1842" s="8" t="s">
        <v>591</v>
      </c>
      <c r="AC1842" s="8" t="s">
        <v>690</v>
      </c>
      <c r="AD1842" s="8" t="s">
        <v>593</v>
      </c>
      <c r="AE1842" s="8" t="s">
        <v>604</v>
      </c>
      <c r="AF1842" s="1">
        <v>1</v>
      </c>
    </row>
    <row r="1843" ht="25" customHeight="1" spans="1:32">
      <c r="A1843" s="1">
        <f>COUNTIF(企业分类!A:A,AA1843)</f>
        <v>1</v>
      </c>
      <c r="B1843" s="6" t="str">
        <f t="shared" si="84"/>
        <v>30天内曾在线</v>
      </c>
      <c r="C1843" s="7">
        <v>45046.9999884259</v>
      </c>
      <c r="D1843" s="6">
        <f t="shared" si="85"/>
        <v>-10.6923032407431</v>
      </c>
      <c r="E1843" s="8" t="s">
        <v>9123</v>
      </c>
      <c r="F1843" s="8" t="s">
        <v>578</v>
      </c>
      <c r="G1843" s="8" t="s">
        <v>19</v>
      </c>
      <c r="H1843" s="8" t="s">
        <v>579</v>
      </c>
      <c r="I1843" s="8" t="s">
        <v>580</v>
      </c>
      <c r="J1843" s="8" t="s">
        <v>9124</v>
      </c>
      <c r="K1843" s="8" t="s">
        <v>582</v>
      </c>
      <c r="L1843" s="10" t="s">
        <v>3497</v>
      </c>
      <c r="M1843" s="11" t="str">
        <f t="shared" si="86"/>
        <v>2023/5/11 16:36:54</v>
      </c>
      <c r="N1843" s="12">
        <v>45057</v>
      </c>
      <c r="O1843" s="10" t="s">
        <v>3498</v>
      </c>
      <c r="P1843" s="8" t="s">
        <v>585</v>
      </c>
      <c r="Q1843" s="8" t="s">
        <v>9125</v>
      </c>
      <c r="R1843" s="8" t="s">
        <v>9126</v>
      </c>
      <c r="S1843" s="8" t="s">
        <v>600</v>
      </c>
      <c r="T1843" s="8" t="s">
        <v>601</v>
      </c>
      <c r="U1843" s="8" t="s">
        <v>602</v>
      </c>
      <c r="V1843" s="8" t="s">
        <v>582</v>
      </c>
      <c r="W1843" s="8" t="s">
        <v>582</v>
      </c>
      <c r="X1843" s="8" t="s">
        <v>582</v>
      </c>
      <c r="Y1843" s="8" t="s">
        <v>582</v>
      </c>
      <c r="Z1843" s="8" t="s">
        <v>582</v>
      </c>
      <c r="AA1843" s="8" t="s">
        <v>56</v>
      </c>
      <c r="AB1843" s="8" t="s">
        <v>591</v>
      </c>
      <c r="AC1843" s="8" t="s">
        <v>690</v>
      </c>
      <c r="AD1843" s="8" t="s">
        <v>593</v>
      </c>
      <c r="AE1843" s="8" t="s">
        <v>604</v>
      </c>
      <c r="AF1843" s="1">
        <v>1</v>
      </c>
    </row>
    <row r="1844" ht="25" customHeight="1" spans="1:32">
      <c r="A1844" s="1">
        <f>COUNTIF(企业分类!A:A,AA1844)</f>
        <v>1</v>
      </c>
      <c r="B1844" s="6" t="str">
        <f t="shared" si="84"/>
        <v>30天内曾在线</v>
      </c>
      <c r="C1844" s="7">
        <v>45046.9999884259</v>
      </c>
      <c r="D1844" s="6">
        <f t="shared" si="85"/>
        <v>-10.6922569444505</v>
      </c>
      <c r="E1844" s="8" t="s">
        <v>9127</v>
      </c>
      <c r="F1844" s="8" t="s">
        <v>578</v>
      </c>
      <c r="G1844" s="8" t="s">
        <v>19</v>
      </c>
      <c r="H1844" s="8" t="s">
        <v>579</v>
      </c>
      <c r="I1844" s="8" t="s">
        <v>580</v>
      </c>
      <c r="J1844" s="8" t="s">
        <v>9128</v>
      </c>
      <c r="K1844" s="8" t="s">
        <v>582</v>
      </c>
      <c r="L1844" s="10" t="s">
        <v>792</v>
      </c>
      <c r="M1844" s="11" t="str">
        <f t="shared" si="86"/>
        <v>2023/5/11 16:36:50</v>
      </c>
      <c r="N1844" s="12">
        <v>45057</v>
      </c>
      <c r="O1844" s="10" t="s">
        <v>793</v>
      </c>
      <c r="P1844" s="8" t="s">
        <v>585</v>
      </c>
      <c r="Q1844" s="8" t="s">
        <v>9129</v>
      </c>
      <c r="R1844" s="8" t="s">
        <v>9130</v>
      </c>
      <c r="S1844" s="8" t="s">
        <v>600</v>
      </c>
      <c r="T1844" s="8" t="s">
        <v>601</v>
      </c>
      <c r="U1844" s="8" t="s">
        <v>602</v>
      </c>
      <c r="V1844" s="8" t="s">
        <v>582</v>
      </c>
      <c r="W1844" s="8" t="s">
        <v>582</v>
      </c>
      <c r="X1844" s="8" t="s">
        <v>582</v>
      </c>
      <c r="Y1844" s="8" t="s">
        <v>582</v>
      </c>
      <c r="Z1844" s="8" t="s">
        <v>582</v>
      </c>
      <c r="AA1844" s="8" t="s">
        <v>56</v>
      </c>
      <c r="AB1844" s="8" t="s">
        <v>591</v>
      </c>
      <c r="AC1844" s="8" t="s">
        <v>690</v>
      </c>
      <c r="AD1844" s="8" t="s">
        <v>593</v>
      </c>
      <c r="AE1844" s="8" t="s">
        <v>604</v>
      </c>
      <c r="AF1844" s="1">
        <v>1</v>
      </c>
    </row>
    <row r="1845" ht="25" customHeight="1" spans="1:32">
      <c r="A1845" s="1">
        <f>COUNTIF(企业分类!A:A,AA1845)</f>
        <v>1</v>
      </c>
      <c r="B1845" s="6" t="str">
        <f t="shared" si="84"/>
        <v>30天内曾在线</v>
      </c>
      <c r="C1845" s="7">
        <v>45046.9999884259</v>
      </c>
      <c r="D1845" s="6">
        <f t="shared" si="85"/>
        <v>-10.685034722228</v>
      </c>
      <c r="E1845" s="8" t="s">
        <v>9131</v>
      </c>
      <c r="F1845" s="8" t="s">
        <v>578</v>
      </c>
      <c r="G1845" s="8" t="s">
        <v>19</v>
      </c>
      <c r="H1845" s="8" t="s">
        <v>579</v>
      </c>
      <c r="I1845" s="8" t="s">
        <v>580</v>
      </c>
      <c r="J1845" s="8" t="s">
        <v>9132</v>
      </c>
      <c r="K1845" s="8" t="s">
        <v>582</v>
      </c>
      <c r="L1845" s="10" t="s">
        <v>9133</v>
      </c>
      <c r="M1845" s="11" t="str">
        <f t="shared" si="86"/>
        <v>2023/5/11 16:26:26</v>
      </c>
      <c r="N1845" s="12">
        <v>45057</v>
      </c>
      <c r="O1845" s="10" t="s">
        <v>9134</v>
      </c>
      <c r="P1845" s="8" t="s">
        <v>585</v>
      </c>
      <c r="Q1845" s="8" t="s">
        <v>9135</v>
      </c>
      <c r="R1845" s="8" t="s">
        <v>9136</v>
      </c>
      <c r="S1845" s="8" t="s">
        <v>724</v>
      </c>
      <c r="T1845" s="8" t="s">
        <v>725</v>
      </c>
      <c r="U1845" s="8" t="s">
        <v>726</v>
      </c>
      <c r="V1845" s="8" t="s">
        <v>582</v>
      </c>
      <c r="W1845" s="8" t="s">
        <v>582</v>
      </c>
      <c r="X1845" s="8" t="s">
        <v>582</v>
      </c>
      <c r="Y1845" s="8" t="s">
        <v>582</v>
      </c>
      <c r="Z1845" s="8" t="s">
        <v>582</v>
      </c>
      <c r="AA1845" s="8" t="s">
        <v>410</v>
      </c>
      <c r="AB1845" s="8" t="s">
        <v>591</v>
      </c>
      <c r="AC1845" s="8" t="s">
        <v>1356</v>
      </c>
      <c r="AD1845" s="8" t="s">
        <v>593</v>
      </c>
      <c r="AE1845" s="8" t="s">
        <v>604</v>
      </c>
      <c r="AF1845" s="1">
        <v>1</v>
      </c>
    </row>
    <row r="1846" ht="25" customHeight="1" spans="1:32">
      <c r="A1846" s="1">
        <f>COUNTIF(企业分类!A:A,AA1846)</f>
        <v>1</v>
      </c>
      <c r="B1846" s="6" t="str">
        <f t="shared" si="84"/>
        <v>30天内曾在线</v>
      </c>
      <c r="C1846" s="7">
        <v>45046.9999884259</v>
      </c>
      <c r="D1846" s="6">
        <f t="shared" si="85"/>
        <v>-10.691550925927</v>
      </c>
      <c r="E1846" s="8" t="s">
        <v>9137</v>
      </c>
      <c r="F1846" s="8" t="s">
        <v>578</v>
      </c>
      <c r="G1846" s="8" t="s">
        <v>19</v>
      </c>
      <c r="H1846" s="8" t="s">
        <v>579</v>
      </c>
      <c r="I1846" s="8" t="s">
        <v>580</v>
      </c>
      <c r="J1846" s="8" t="s">
        <v>9138</v>
      </c>
      <c r="K1846" s="8" t="s">
        <v>582</v>
      </c>
      <c r="L1846" s="10" t="s">
        <v>1201</v>
      </c>
      <c r="M1846" s="11" t="str">
        <f t="shared" si="86"/>
        <v>2023/5/11 16:35:49</v>
      </c>
      <c r="N1846" s="12">
        <v>45057</v>
      </c>
      <c r="O1846" s="10" t="s">
        <v>1202</v>
      </c>
      <c r="P1846" s="8" t="s">
        <v>585</v>
      </c>
      <c r="Q1846" s="8" t="s">
        <v>9139</v>
      </c>
      <c r="R1846" s="8" t="s">
        <v>9139</v>
      </c>
      <c r="S1846" s="8" t="s">
        <v>648</v>
      </c>
      <c r="T1846" s="8" t="s">
        <v>649</v>
      </c>
      <c r="U1846" s="8" t="s">
        <v>650</v>
      </c>
      <c r="V1846" s="8" t="s">
        <v>582</v>
      </c>
      <c r="W1846" s="8" t="s">
        <v>582</v>
      </c>
      <c r="X1846" s="8" t="s">
        <v>582</v>
      </c>
      <c r="Y1846" s="8" t="s">
        <v>582</v>
      </c>
      <c r="Z1846" s="8" t="s">
        <v>582</v>
      </c>
      <c r="AA1846" s="8" t="s">
        <v>102</v>
      </c>
      <c r="AB1846" s="8" t="s">
        <v>591</v>
      </c>
      <c r="AC1846" s="8" t="s">
        <v>641</v>
      </c>
      <c r="AD1846" s="8" t="s">
        <v>593</v>
      </c>
      <c r="AE1846" s="8" t="s">
        <v>604</v>
      </c>
      <c r="AF1846" s="1">
        <v>1</v>
      </c>
    </row>
    <row r="1847" ht="25" customHeight="1" spans="1:32">
      <c r="A1847" s="1">
        <f>COUNTIF(企业分类!A:A,AA1847)</f>
        <v>1</v>
      </c>
      <c r="B1847" s="6" t="str">
        <f t="shared" si="84"/>
        <v>30天内曾在线</v>
      </c>
      <c r="C1847" s="7">
        <v>45046.9999884259</v>
      </c>
      <c r="D1847" s="6">
        <f t="shared" si="85"/>
        <v>-10.6917824074117</v>
      </c>
      <c r="E1847" s="8" t="s">
        <v>9140</v>
      </c>
      <c r="F1847" s="8" t="s">
        <v>578</v>
      </c>
      <c r="G1847" s="8" t="s">
        <v>19</v>
      </c>
      <c r="H1847" s="8" t="s">
        <v>579</v>
      </c>
      <c r="I1847" s="8" t="s">
        <v>580</v>
      </c>
      <c r="J1847" s="8" t="s">
        <v>9141</v>
      </c>
      <c r="K1847" s="8" t="s">
        <v>582</v>
      </c>
      <c r="L1847" s="10" t="s">
        <v>1030</v>
      </c>
      <c r="M1847" s="11" t="str">
        <f t="shared" si="86"/>
        <v>2023/5/11 16:36:09</v>
      </c>
      <c r="N1847" s="12">
        <v>45057</v>
      </c>
      <c r="O1847" s="10" t="s">
        <v>1031</v>
      </c>
      <c r="P1847" s="8" t="s">
        <v>585</v>
      </c>
      <c r="Q1847" s="8" t="s">
        <v>9142</v>
      </c>
      <c r="R1847" s="8" t="s">
        <v>9142</v>
      </c>
      <c r="S1847" s="8" t="s">
        <v>648</v>
      </c>
      <c r="T1847" s="8" t="s">
        <v>649</v>
      </c>
      <c r="U1847" s="8" t="s">
        <v>650</v>
      </c>
      <c r="V1847" s="8" t="s">
        <v>582</v>
      </c>
      <c r="W1847" s="8" t="s">
        <v>582</v>
      </c>
      <c r="X1847" s="8" t="s">
        <v>582</v>
      </c>
      <c r="Y1847" s="8" t="s">
        <v>582</v>
      </c>
      <c r="Z1847" s="8" t="s">
        <v>582</v>
      </c>
      <c r="AA1847" s="8" t="s">
        <v>102</v>
      </c>
      <c r="AB1847" s="8" t="s">
        <v>591</v>
      </c>
      <c r="AC1847" s="8" t="s">
        <v>641</v>
      </c>
      <c r="AD1847" s="8" t="s">
        <v>593</v>
      </c>
      <c r="AE1847" s="8" t="s">
        <v>604</v>
      </c>
      <c r="AF1847" s="1">
        <v>1</v>
      </c>
    </row>
    <row r="1848" ht="25" customHeight="1" spans="1:32">
      <c r="A1848" s="1">
        <f>COUNTIF(企业分类!A:A,AA1848)</f>
        <v>1</v>
      </c>
      <c r="B1848" s="6" t="str">
        <f t="shared" si="84"/>
        <v>30天内曾在线</v>
      </c>
      <c r="C1848" s="7">
        <v>45046.9999884259</v>
      </c>
      <c r="D1848" s="6">
        <f t="shared" si="85"/>
        <v>-10.6912615740803</v>
      </c>
      <c r="E1848" s="8" t="s">
        <v>9143</v>
      </c>
      <c r="F1848" s="8" t="s">
        <v>578</v>
      </c>
      <c r="G1848" s="8" t="s">
        <v>19</v>
      </c>
      <c r="H1848" s="8" t="s">
        <v>579</v>
      </c>
      <c r="I1848" s="8" t="s">
        <v>580</v>
      </c>
      <c r="J1848" s="8" t="s">
        <v>9144</v>
      </c>
      <c r="K1848" s="8" t="s">
        <v>582</v>
      </c>
      <c r="L1848" s="10" t="s">
        <v>920</v>
      </c>
      <c r="M1848" s="11" t="str">
        <f t="shared" si="86"/>
        <v>2023/5/11 16:35:24</v>
      </c>
      <c r="N1848" s="12">
        <v>45057</v>
      </c>
      <c r="O1848" s="10" t="s">
        <v>921</v>
      </c>
      <c r="P1848" s="8" t="s">
        <v>585</v>
      </c>
      <c r="Q1848" s="8" t="s">
        <v>9145</v>
      </c>
      <c r="R1848" s="8" t="s">
        <v>9145</v>
      </c>
      <c r="S1848" s="8" t="s">
        <v>648</v>
      </c>
      <c r="T1848" s="8" t="s">
        <v>649</v>
      </c>
      <c r="U1848" s="8" t="s">
        <v>650</v>
      </c>
      <c r="V1848" s="8" t="s">
        <v>582</v>
      </c>
      <c r="W1848" s="8" t="s">
        <v>582</v>
      </c>
      <c r="X1848" s="8" t="s">
        <v>582</v>
      </c>
      <c r="Y1848" s="8" t="s">
        <v>582</v>
      </c>
      <c r="Z1848" s="8" t="s">
        <v>582</v>
      </c>
      <c r="AA1848" s="8" t="s">
        <v>102</v>
      </c>
      <c r="AB1848" s="8" t="s">
        <v>591</v>
      </c>
      <c r="AC1848" s="8" t="s">
        <v>641</v>
      </c>
      <c r="AD1848" s="8" t="s">
        <v>593</v>
      </c>
      <c r="AE1848" s="8" t="s">
        <v>604</v>
      </c>
      <c r="AF1848" s="1">
        <v>1</v>
      </c>
    </row>
    <row r="1849" ht="25" customHeight="1" spans="1:32">
      <c r="A1849" s="1">
        <f>COUNTIF(企业分类!A:A,AA1849)</f>
        <v>1</v>
      </c>
      <c r="B1849" s="6" t="str">
        <f t="shared" si="84"/>
        <v>30天内曾在线</v>
      </c>
      <c r="C1849" s="7">
        <v>45046.9999884259</v>
      </c>
      <c r="D1849" s="6">
        <f t="shared" si="85"/>
        <v>-10.6907060185185</v>
      </c>
      <c r="E1849" s="8" t="s">
        <v>9146</v>
      </c>
      <c r="F1849" s="8" t="s">
        <v>578</v>
      </c>
      <c r="G1849" s="8" t="s">
        <v>19</v>
      </c>
      <c r="H1849" s="8" t="s">
        <v>579</v>
      </c>
      <c r="I1849" s="8" t="s">
        <v>580</v>
      </c>
      <c r="J1849" s="8" t="s">
        <v>9147</v>
      </c>
      <c r="K1849" s="8" t="s">
        <v>582</v>
      </c>
      <c r="L1849" s="10" t="s">
        <v>1882</v>
      </c>
      <c r="M1849" s="11" t="str">
        <f t="shared" si="86"/>
        <v>2023/5/11 16:34:36</v>
      </c>
      <c r="N1849" s="12">
        <v>45057</v>
      </c>
      <c r="O1849" s="10" t="s">
        <v>1883</v>
      </c>
      <c r="P1849" s="8" t="s">
        <v>585</v>
      </c>
      <c r="Q1849" s="8" t="s">
        <v>9148</v>
      </c>
      <c r="R1849" s="8" t="s">
        <v>9149</v>
      </c>
      <c r="S1849" s="8" t="s">
        <v>724</v>
      </c>
      <c r="T1849" s="8" t="s">
        <v>725</v>
      </c>
      <c r="U1849" s="8" t="s">
        <v>726</v>
      </c>
      <c r="V1849" s="8" t="s">
        <v>582</v>
      </c>
      <c r="W1849" s="8" t="s">
        <v>582</v>
      </c>
      <c r="X1849" s="8" t="s">
        <v>582</v>
      </c>
      <c r="Y1849" s="8" t="s">
        <v>582</v>
      </c>
      <c r="Z1849" s="8" t="s">
        <v>582</v>
      </c>
      <c r="AA1849" s="8" t="s">
        <v>410</v>
      </c>
      <c r="AB1849" s="8" t="s">
        <v>591</v>
      </c>
      <c r="AC1849" s="8" t="s">
        <v>1356</v>
      </c>
      <c r="AD1849" s="8" t="s">
        <v>593</v>
      </c>
      <c r="AE1849" s="8" t="s">
        <v>604</v>
      </c>
      <c r="AF1849" s="1">
        <v>1</v>
      </c>
    </row>
    <row r="1850" ht="25" customHeight="1" spans="1:32">
      <c r="A1850" s="1">
        <f>COUNTIF(企业分类!A:A,AA1850)</f>
        <v>1</v>
      </c>
      <c r="B1850" s="6" t="str">
        <f t="shared" si="84"/>
        <v>30天内曾在线</v>
      </c>
      <c r="C1850" s="7">
        <v>45046.9999884259</v>
      </c>
      <c r="D1850" s="6">
        <f t="shared" si="85"/>
        <v>-9.54446759259736</v>
      </c>
      <c r="E1850" s="8" t="s">
        <v>9150</v>
      </c>
      <c r="F1850" s="8" t="s">
        <v>578</v>
      </c>
      <c r="G1850" s="8" t="s">
        <v>19</v>
      </c>
      <c r="H1850" s="8" t="s">
        <v>579</v>
      </c>
      <c r="I1850" s="8" t="s">
        <v>580</v>
      </c>
      <c r="J1850" s="8" t="s">
        <v>9151</v>
      </c>
      <c r="K1850" s="8" t="s">
        <v>582</v>
      </c>
      <c r="L1850" s="10" t="s">
        <v>9152</v>
      </c>
      <c r="M1850" s="11" t="str">
        <f t="shared" si="86"/>
        <v>2023/5/10 13:04:01</v>
      </c>
      <c r="N1850" s="12">
        <v>45056</v>
      </c>
      <c r="O1850" s="10" t="s">
        <v>9153</v>
      </c>
      <c r="P1850" s="8" t="s">
        <v>585</v>
      </c>
      <c r="Q1850" s="8" t="s">
        <v>9154</v>
      </c>
      <c r="R1850" s="8" t="s">
        <v>9155</v>
      </c>
      <c r="S1850" s="8" t="s">
        <v>588</v>
      </c>
      <c r="T1850" s="8" t="s">
        <v>589</v>
      </c>
      <c r="U1850" s="8" t="s">
        <v>590</v>
      </c>
      <c r="V1850" s="8" t="s">
        <v>582</v>
      </c>
      <c r="W1850" s="8" t="s">
        <v>582</v>
      </c>
      <c r="X1850" s="8" t="s">
        <v>582</v>
      </c>
      <c r="Y1850" s="8" t="s">
        <v>582</v>
      </c>
      <c r="Z1850" s="8" t="s">
        <v>582</v>
      </c>
      <c r="AA1850" s="8" t="s">
        <v>483</v>
      </c>
      <c r="AB1850" s="8" t="s">
        <v>591</v>
      </c>
      <c r="AC1850" s="8" t="s">
        <v>592</v>
      </c>
      <c r="AD1850" s="8" t="s">
        <v>593</v>
      </c>
      <c r="AE1850" s="8" t="s">
        <v>604</v>
      </c>
      <c r="AF1850" s="1">
        <v>1</v>
      </c>
    </row>
    <row r="1851" ht="25" customHeight="1" spans="1:32">
      <c r="A1851" s="1">
        <f>COUNTIF(企业分类!A:A,AA1851)</f>
        <v>1</v>
      </c>
      <c r="B1851" s="6" t="str">
        <f t="shared" si="84"/>
        <v>30天内曾在线</v>
      </c>
      <c r="C1851" s="7">
        <v>45046.9999884259</v>
      </c>
      <c r="D1851" s="6">
        <f t="shared" si="85"/>
        <v>-10.6872453703763</v>
      </c>
      <c r="E1851" s="8" t="s">
        <v>9156</v>
      </c>
      <c r="F1851" s="8" t="s">
        <v>578</v>
      </c>
      <c r="G1851" s="8" t="s">
        <v>19</v>
      </c>
      <c r="H1851" s="8" t="s">
        <v>579</v>
      </c>
      <c r="I1851" s="8" t="s">
        <v>580</v>
      </c>
      <c r="J1851" s="8" t="s">
        <v>9157</v>
      </c>
      <c r="K1851" s="8" t="s">
        <v>582</v>
      </c>
      <c r="L1851" s="10" t="s">
        <v>9158</v>
      </c>
      <c r="M1851" s="11" t="str">
        <f t="shared" si="86"/>
        <v>2023/5/11 16:29:37</v>
      </c>
      <c r="N1851" s="12">
        <v>45057</v>
      </c>
      <c r="O1851" s="10" t="s">
        <v>9159</v>
      </c>
      <c r="P1851" s="8" t="s">
        <v>585</v>
      </c>
      <c r="Q1851" s="8" t="s">
        <v>9160</v>
      </c>
      <c r="R1851" s="8" t="s">
        <v>9161</v>
      </c>
      <c r="S1851" s="8" t="s">
        <v>588</v>
      </c>
      <c r="T1851" s="8" t="s">
        <v>589</v>
      </c>
      <c r="U1851" s="8" t="s">
        <v>590</v>
      </c>
      <c r="V1851" s="8" t="s">
        <v>582</v>
      </c>
      <c r="W1851" s="8" t="s">
        <v>582</v>
      </c>
      <c r="X1851" s="8" t="s">
        <v>582</v>
      </c>
      <c r="Y1851" s="8" t="s">
        <v>582</v>
      </c>
      <c r="Z1851" s="8" t="s">
        <v>582</v>
      </c>
      <c r="AA1851" s="8" t="s">
        <v>141</v>
      </c>
      <c r="AB1851" s="8" t="s">
        <v>591</v>
      </c>
      <c r="AC1851" s="8" t="s">
        <v>1166</v>
      </c>
      <c r="AD1851" s="8" t="s">
        <v>593</v>
      </c>
      <c r="AE1851" s="8" t="s">
        <v>604</v>
      </c>
      <c r="AF1851" s="1">
        <v>1</v>
      </c>
    </row>
    <row r="1852" ht="25" customHeight="1" spans="1:32">
      <c r="A1852" s="1">
        <f>COUNTIF(企业分类!A:A,AA1852)</f>
        <v>1</v>
      </c>
      <c r="B1852" s="6" t="str">
        <f t="shared" si="84"/>
        <v>30天内曾在线</v>
      </c>
      <c r="C1852" s="7">
        <v>45046.9999884259</v>
      </c>
      <c r="D1852" s="6">
        <f t="shared" si="85"/>
        <v>-10.6915740740733</v>
      </c>
      <c r="E1852" s="8" t="s">
        <v>9162</v>
      </c>
      <c r="F1852" s="8" t="s">
        <v>578</v>
      </c>
      <c r="G1852" s="8" t="s">
        <v>19</v>
      </c>
      <c r="H1852" s="8" t="s">
        <v>579</v>
      </c>
      <c r="I1852" s="8" t="s">
        <v>580</v>
      </c>
      <c r="J1852" s="8" t="s">
        <v>9163</v>
      </c>
      <c r="K1852" s="8" t="s">
        <v>582</v>
      </c>
      <c r="L1852" s="10" t="s">
        <v>2661</v>
      </c>
      <c r="M1852" s="11" t="str">
        <f t="shared" si="86"/>
        <v>2023/5/11 16:35:51</v>
      </c>
      <c r="N1852" s="12">
        <v>45057</v>
      </c>
      <c r="O1852" s="10" t="s">
        <v>2662</v>
      </c>
      <c r="P1852" s="8" t="s">
        <v>585</v>
      </c>
      <c r="Q1852" s="8" t="s">
        <v>9164</v>
      </c>
      <c r="R1852" s="8" t="s">
        <v>9165</v>
      </c>
      <c r="S1852" s="8" t="s">
        <v>588</v>
      </c>
      <c r="T1852" s="8" t="s">
        <v>589</v>
      </c>
      <c r="U1852" s="8" t="s">
        <v>590</v>
      </c>
      <c r="V1852" s="8" t="s">
        <v>582</v>
      </c>
      <c r="W1852" s="8" t="s">
        <v>582</v>
      </c>
      <c r="X1852" s="8" t="s">
        <v>582</v>
      </c>
      <c r="Y1852" s="8" t="s">
        <v>582</v>
      </c>
      <c r="Z1852" s="8" t="s">
        <v>582</v>
      </c>
      <c r="AA1852" s="8" t="s">
        <v>348</v>
      </c>
      <c r="AB1852" s="8" t="s">
        <v>591</v>
      </c>
      <c r="AC1852" s="8" t="s">
        <v>592</v>
      </c>
      <c r="AD1852" s="8" t="s">
        <v>593</v>
      </c>
      <c r="AE1852" s="8" t="s">
        <v>604</v>
      </c>
      <c r="AF1852" s="1">
        <v>1</v>
      </c>
    </row>
    <row r="1853" ht="25" customHeight="1" spans="1:32">
      <c r="A1853" s="1">
        <f>COUNTIF(企业分类!A:A,AA1853)</f>
        <v>1</v>
      </c>
      <c r="B1853" s="6" t="str">
        <f t="shared" si="84"/>
        <v>30天内曾在线</v>
      </c>
      <c r="C1853" s="7">
        <v>45046.9999884259</v>
      </c>
      <c r="D1853" s="6">
        <f t="shared" si="85"/>
        <v>-10.6926041666666</v>
      </c>
      <c r="E1853" s="8" t="s">
        <v>9166</v>
      </c>
      <c r="F1853" s="8" t="s">
        <v>578</v>
      </c>
      <c r="G1853" s="8" t="s">
        <v>19</v>
      </c>
      <c r="H1853" s="8" t="s">
        <v>579</v>
      </c>
      <c r="I1853" s="8" t="s">
        <v>580</v>
      </c>
      <c r="J1853" s="8" t="s">
        <v>9167</v>
      </c>
      <c r="K1853" s="8" t="s">
        <v>582</v>
      </c>
      <c r="L1853" s="10" t="s">
        <v>644</v>
      </c>
      <c r="M1853" s="11" t="str">
        <f t="shared" si="86"/>
        <v>2023/5/11 16:37:20</v>
      </c>
      <c r="N1853" s="12">
        <v>45057</v>
      </c>
      <c r="O1853" s="10" t="s">
        <v>645</v>
      </c>
      <c r="P1853" s="8" t="s">
        <v>585</v>
      </c>
      <c r="Q1853" s="8" t="s">
        <v>9168</v>
      </c>
      <c r="R1853" s="8" t="s">
        <v>9169</v>
      </c>
      <c r="S1853" s="8" t="s">
        <v>626</v>
      </c>
      <c r="T1853" s="8" t="s">
        <v>627</v>
      </c>
      <c r="U1853" s="8" t="s">
        <v>628</v>
      </c>
      <c r="V1853" s="8" t="s">
        <v>582</v>
      </c>
      <c r="W1853" s="8" t="s">
        <v>582</v>
      </c>
      <c r="X1853" s="8" t="s">
        <v>582</v>
      </c>
      <c r="Y1853" s="8" t="s">
        <v>582</v>
      </c>
      <c r="Z1853" s="8" t="s">
        <v>582</v>
      </c>
      <c r="AA1853" s="8" t="s">
        <v>103</v>
      </c>
      <c r="AB1853" s="8" t="s">
        <v>591</v>
      </c>
      <c r="AC1853" s="8" t="s">
        <v>603</v>
      </c>
      <c r="AD1853" s="8" t="s">
        <v>593</v>
      </c>
      <c r="AE1853" s="8" t="s">
        <v>604</v>
      </c>
      <c r="AF1853" s="1">
        <v>1</v>
      </c>
    </row>
    <row r="1854" ht="25" customHeight="1" spans="1:32">
      <c r="A1854" s="1">
        <f>COUNTIF(企业分类!A:A,AA1854)</f>
        <v>1</v>
      </c>
      <c r="B1854" s="6" t="str">
        <f t="shared" si="84"/>
        <v>30天内曾在线</v>
      </c>
      <c r="C1854" s="7">
        <v>45046.9999884259</v>
      </c>
      <c r="D1854" s="6">
        <f t="shared" si="85"/>
        <v>-10.6454166666663</v>
      </c>
      <c r="E1854" s="8" t="s">
        <v>9170</v>
      </c>
      <c r="F1854" s="8" t="s">
        <v>578</v>
      </c>
      <c r="G1854" s="8" t="s">
        <v>19</v>
      </c>
      <c r="H1854" s="8" t="s">
        <v>579</v>
      </c>
      <c r="I1854" s="8" t="s">
        <v>580</v>
      </c>
      <c r="J1854" s="8" t="s">
        <v>9171</v>
      </c>
      <c r="K1854" s="8" t="s">
        <v>582</v>
      </c>
      <c r="L1854" s="10" t="s">
        <v>9172</v>
      </c>
      <c r="M1854" s="11" t="str">
        <f t="shared" si="86"/>
        <v>2023/5/11 15:29:23</v>
      </c>
      <c r="N1854" s="12">
        <v>45057</v>
      </c>
      <c r="O1854" s="10" t="s">
        <v>9173</v>
      </c>
      <c r="P1854" s="8" t="s">
        <v>585</v>
      </c>
      <c r="Q1854" s="8" t="s">
        <v>9174</v>
      </c>
      <c r="R1854" s="8" t="s">
        <v>9175</v>
      </c>
      <c r="S1854" s="8" t="s">
        <v>588</v>
      </c>
      <c r="T1854" s="8" t="s">
        <v>589</v>
      </c>
      <c r="U1854" s="8" t="s">
        <v>590</v>
      </c>
      <c r="V1854" s="8" t="s">
        <v>582</v>
      </c>
      <c r="W1854" s="8" t="s">
        <v>582</v>
      </c>
      <c r="X1854" s="8" t="s">
        <v>582</v>
      </c>
      <c r="Y1854" s="8" t="s">
        <v>582</v>
      </c>
      <c r="Z1854" s="8" t="s">
        <v>582</v>
      </c>
      <c r="AA1854" s="8" t="s">
        <v>147</v>
      </c>
      <c r="AB1854" s="8" t="s">
        <v>591</v>
      </c>
      <c r="AC1854" s="8" t="s">
        <v>592</v>
      </c>
      <c r="AD1854" s="8" t="s">
        <v>593</v>
      </c>
      <c r="AE1854" s="8" t="s">
        <v>604</v>
      </c>
      <c r="AF1854" s="1">
        <v>1</v>
      </c>
    </row>
    <row r="1855" ht="25" customHeight="1" spans="1:32">
      <c r="A1855" s="1">
        <f>COUNTIF(企业分类!A:A,AA1855)</f>
        <v>1</v>
      </c>
      <c r="B1855" s="6" t="str">
        <f t="shared" si="84"/>
        <v>30天内曾在线</v>
      </c>
      <c r="C1855" s="7">
        <v>45046.9999884259</v>
      </c>
      <c r="D1855" s="6">
        <f t="shared" si="85"/>
        <v>-10.5530671296292</v>
      </c>
      <c r="E1855" s="8" t="s">
        <v>9176</v>
      </c>
      <c r="F1855" s="8" t="s">
        <v>578</v>
      </c>
      <c r="G1855" s="8" t="s">
        <v>19</v>
      </c>
      <c r="H1855" s="8" t="s">
        <v>579</v>
      </c>
      <c r="I1855" s="8" t="s">
        <v>580</v>
      </c>
      <c r="J1855" s="8" t="s">
        <v>9177</v>
      </c>
      <c r="K1855" s="8" t="s">
        <v>582</v>
      </c>
      <c r="L1855" s="10" t="s">
        <v>9178</v>
      </c>
      <c r="M1855" s="11" t="str">
        <f t="shared" si="86"/>
        <v>2023/5/11 13:16:24</v>
      </c>
      <c r="N1855" s="12">
        <v>45057</v>
      </c>
      <c r="O1855" s="10" t="s">
        <v>9179</v>
      </c>
      <c r="P1855" s="8" t="s">
        <v>585</v>
      </c>
      <c r="Q1855" s="8" t="s">
        <v>9180</v>
      </c>
      <c r="R1855" s="8" t="s">
        <v>9181</v>
      </c>
      <c r="S1855" s="8" t="s">
        <v>588</v>
      </c>
      <c r="T1855" s="8" t="s">
        <v>589</v>
      </c>
      <c r="U1855" s="8" t="s">
        <v>590</v>
      </c>
      <c r="V1855" s="8" t="s">
        <v>582</v>
      </c>
      <c r="W1855" s="8" t="s">
        <v>582</v>
      </c>
      <c r="X1855" s="8" t="s">
        <v>582</v>
      </c>
      <c r="Y1855" s="8" t="s">
        <v>582</v>
      </c>
      <c r="Z1855" s="8" t="s">
        <v>582</v>
      </c>
      <c r="AA1855" s="8" t="s">
        <v>141</v>
      </c>
      <c r="AB1855" s="8" t="s">
        <v>591</v>
      </c>
      <c r="AC1855" s="8" t="s">
        <v>1166</v>
      </c>
      <c r="AD1855" s="8" t="s">
        <v>593</v>
      </c>
      <c r="AE1855" s="8" t="s">
        <v>582</v>
      </c>
      <c r="AF1855" s="1">
        <v>1</v>
      </c>
    </row>
    <row r="1856" ht="25" customHeight="1" spans="1:32">
      <c r="A1856" s="1">
        <f>COUNTIF(企业分类!A:A,AA1856)</f>
        <v>1</v>
      </c>
      <c r="B1856" s="6" t="str">
        <f t="shared" si="84"/>
        <v>30天内曾在线</v>
      </c>
      <c r="C1856" s="7">
        <v>45046.9999884259</v>
      </c>
      <c r="D1856" s="6">
        <f t="shared" si="85"/>
        <v>-10.6913888888885</v>
      </c>
      <c r="E1856" s="8" t="s">
        <v>9182</v>
      </c>
      <c r="F1856" s="8" t="s">
        <v>578</v>
      </c>
      <c r="G1856" s="8" t="s">
        <v>19</v>
      </c>
      <c r="H1856" s="8" t="s">
        <v>579</v>
      </c>
      <c r="I1856" s="8" t="s">
        <v>580</v>
      </c>
      <c r="J1856" s="8" t="s">
        <v>9183</v>
      </c>
      <c r="K1856" s="8" t="s">
        <v>582</v>
      </c>
      <c r="L1856" s="10" t="s">
        <v>3339</v>
      </c>
      <c r="M1856" s="11" t="str">
        <f t="shared" si="86"/>
        <v>2023/5/11 16:35:35</v>
      </c>
      <c r="N1856" s="12">
        <v>45057</v>
      </c>
      <c r="O1856" s="10" t="s">
        <v>3340</v>
      </c>
      <c r="P1856" s="8" t="s">
        <v>585</v>
      </c>
      <c r="Q1856" s="8" t="s">
        <v>9184</v>
      </c>
      <c r="R1856" s="8" t="s">
        <v>9185</v>
      </c>
      <c r="S1856" s="8" t="s">
        <v>648</v>
      </c>
      <c r="T1856" s="8" t="s">
        <v>649</v>
      </c>
      <c r="U1856" s="8" t="s">
        <v>650</v>
      </c>
      <c r="V1856" s="8" t="s">
        <v>582</v>
      </c>
      <c r="W1856" s="8" t="s">
        <v>582</v>
      </c>
      <c r="X1856" s="8" t="s">
        <v>582</v>
      </c>
      <c r="Y1856" s="8" t="s">
        <v>582</v>
      </c>
      <c r="Z1856" s="8" t="s">
        <v>582</v>
      </c>
      <c r="AA1856" s="8" t="s">
        <v>101</v>
      </c>
      <c r="AB1856" s="8" t="s">
        <v>591</v>
      </c>
      <c r="AC1856" s="8" t="s">
        <v>1166</v>
      </c>
      <c r="AD1856" s="8" t="s">
        <v>593</v>
      </c>
      <c r="AE1856" s="8" t="s">
        <v>604</v>
      </c>
      <c r="AF1856" s="1">
        <v>1</v>
      </c>
    </row>
    <row r="1857" ht="25" customHeight="1" spans="1:32">
      <c r="A1857" s="1">
        <f>COUNTIF(企业分类!A:A,AA1857)</f>
        <v>1</v>
      </c>
      <c r="B1857" s="6" t="str">
        <f t="shared" si="84"/>
        <v>30天内曾在线</v>
      </c>
      <c r="C1857" s="7">
        <v>45046.9999884259</v>
      </c>
      <c r="D1857" s="6">
        <f t="shared" si="85"/>
        <v>-10.6894212963016</v>
      </c>
      <c r="E1857" s="8" t="s">
        <v>9186</v>
      </c>
      <c r="F1857" s="8" t="s">
        <v>578</v>
      </c>
      <c r="G1857" s="8" t="s">
        <v>19</v>
      </c>
      <c r="H1857" s="8" t="s">
        <v>579</v>
      </c>
      <c r="I1857" s="8" t="s">
        <v>580</v>
      </c>
      <c r="J1857" s="8" t="s">
        <v>9187</v>
      </c>
      <c r="K1857" s="8" t="s">
        <v>582</v>
      </c>
      <c r="L1857" s="10" t="s">
        <v>2142</v>
      </c>
      <c r="M1857" s="11" t="str">
        <f t="shared" si="86"/>
        <v>2023/5/11 16:32:45</v>
      </c>
      <c r="N1857" s="12">
        <v>45057</v>
      </c>
      <c r="O1857" s="10" t="s">
        <v>2143</v>
      </c>
      <c r="P1857" s="8" t="s">
        <v>585</v>
      </c>
      <c r="Q1857" s="8" t="s">
        <v>9188</v>
      </c>
      <c r="R1857" s="8" t="s">
        <v>9189</v>
      </c>
      <c r="S1857" s="8" t="s">
        <v>588</v>
      </c>
      <c r="T1857" s="8" t="s">
        <v>589</v>
      </c>
      <c r="U1857" s="8" t="s">
        <v>590</v>
      </c>
      <c r="V1857" s="8" t="s">
        <v>582</v>
      </c>
      <c r="W1857" s="8" t="s">
        <v>582</v>
      </c>
      <c r="X1857" s="8" t="s">
        <v>582</v>
      </c>
      <c r="Y1857" s="8" t="s">
        <v>582</v>
      </c>
      <c r="Z1857" s="8" t="s">
        <v>582</v>
      </c>
      <c r="AA1857" s="8" t="s">
        <v>126</v>
      </c>
      <c r="AB1857" s="8" t="s">
        <v>591</v>
      </c>
      <c r="AC1857" s="8" t="s">
        <v>592</v>
      </c>
      <c r="AD1857" s="8" t="s">
        <v>593</v>
      </c>
      <c r="AE1857" s="8" t="s">
        <v>604</v>
      </c>
      <c r="AF1857" s="1">
        <v>1</v>
      </c>
    </row>
    <row r="1858" ht="25" customHeight="1" spans="1:32">
      <c r="A1858" s="1">
        <f>COUNTIF(企业分类!A:A,AA1858)</f>
        <v>1</v>
      </c>
      <c r="B1858" s="6" t="str">
        <f t="shared" si="84"/>
        <v>30天内曾在线</v>
      </c>
      <c r="C1858" s="7">
        <v>45046.9999884259</v>
      </c>
      <c r="D1858" s="6">
        <f t="shared" si="85"/>
        <v>-10.6842476851889</v>
      </c>
      <c r="E1858" s="8" t="s">
        <v>9190</v>
      </c>
      <c r="F1858" s="8" t="s">
        <v>578</v>
      </c>
      <c r="G1858" s="8" t="s">
        <v>19</v>
      </c>
      <c r="H1858" s="8" t="s">
        <v>579</v>
      </c>
      <c r="I1858" s="8" t="s">
        <v>580</v>
      </c>
      <c r="J1858" s="8" t="s">
        <v>9191</v>
      </c>
      <c r="K1858" s="8" t="s">
        <v>582</v>
      </c>
      <c r="L1858" s="10" t="s">
        <v>9192</v>
      </c>
      <c r="M1858" s="11" t="str">
        <f t="shared" si="86"/>
        <v>2023/5/11 16:25:18</v>
      </c>
      <c r="N1858" s="12">
        <v>45057</v>
      </c>
      <c r="O1858" s="10" t="s">
        <v>9193</v>
      </c>
      <c r="P1858" s="8" t="s">
        <v>585</v>
      </c>
      <c r="Q1858" s="8" t="s">
        <v>9194</v>
      </c>
      <c r="R1858" s="8" t="s">
        <v>9195</v>
      </c>
      <c r="S1858" s="8" t="s">
        <v>626</v>
      </c>
      <c r="T1858" s="8" t="s">
        <v>627</v>
      </c>
      <c r="U1858" s="8" t="s">
        <v>628</v>
      </c>
      <c r="V1858" s="8" t="s">
        <v>582</v>
      </c>
      <c r="W1858" s="8" t="s">
        <v>582</v>
      </c>
      <c r="X1858" s="8" t="s">
        <v>582</v>
      </c>
      <c r="Y1858" s="8" t="s">
        <v>582</v>
      </c>
      <c r="Z1858" s="8" t="s">
        <v>582</v>
      </c>
      <c r="AA1858" s="8" t="s">
        <v>90</v>
      </c>
      <c r="AB1858" s="8" t="s">
        <v>591</v>
      </c>
      <c r="AC1858" s="8" t="s">
        <v>629</v>
      </c>
      <c r="AD1858" s="8" t="s">
        <v>593</v>
      </c>
      <c r="AE1858" s="8" t="s">
        <v>604</v>
      </c>
      <c r="AF1858" s="1">
        <v>1</v>
      </c>
    </row>
    <row r="1859" ht="25" customHeight="1" spans="1:32">
      <c r="A1859" s="1">
        <f>COUNTIF(企业分类!A:A,AA1859)</f>
        <v>1</v>
      </c>
      <c r="B1859" s="6" t="str">
        <f t="shared" ref="B1859:B1922" si="87">IF(M1859="","从不在线",IF(D1859&lt;30,"30天内曾在线",IF(D1859&lt;=60,"30-60天不在线",IF(D1859&lt;=180,"60-180天不在线","大于180天不在线"))))</f>
        <v>30天内曾在线</v>
      </c>
      <c r="C1859" s="7">
        <v>45046.9999884259</v>
      </c>
      <c r="D1859" s="6">
        <f t="shared" ref="D1859:D1922" si="88">C1859-M1859</f>
        <v>-10.6905092592642</v>
      </c>
      <c r="E1859" s="8" t="s">
        <v>9196</v>
      </c>
      <c r="F1859" s="8" t="s">
        <v>578</v>
      </c>
      <c r="G1859" s="8" t="s">
        <v>19</v>
      </c>
      <c r="H1859" s="8" t="s">
        <v>579</v>
      </c>
      <c r="I1859" s="8" t="s">
        <v>580</v>
      </c>
      <c r="J1859" s="8" t="s">
        <v>9197</v>
      </c>
      <c r="K1859" s="8" t="s">
        <v>582</v>
      </c>
      <c r="L1859" s="10" t="s">
        <v>4928</v>
      </c>
      <c r="M1859" s="11" t="str">
        <f t="shared" ref="M1859:M1922" si="89">TEXT(N1859,"yyyy/m/d")&amp;" "&amp;TEXT(O1859,"h:mm:ss")</f>
        <v>2023/5/11 16:34:19</v>
      </c>
      <c r="N1859" s="12">
        <v>45057</v>
      </c>
      <c r="O1859" s="10" t="s">
        <v>4929</v>
      </c>
      <c r="P1859" s="8" t="s">
        <v>585</v>
      </c>
      <c r="Q1859" s="8" t="s">
        <v>9198</v>
      </c>
      <c r="R1859" s="8" t="s">
        <v>9199</v>
      </c>
      <c r="S1859" s="8" t="s">
        <v>588</v>
      </c>
      <c r="T1859" s="8" t="s">
        <v>589</v>
      </c>
      <c r="U1859" s="8" t="s">
        <v>590</v>
      </c>
      <c r="V1859" s="8" t="s">
        <v>582</v>
      </c>
      <c r="W1859" s="8" t="s">
        <v>582</v>
      </c>
      <c r="X1859" s="8" t="s">
        <v>582</v>
      </c>
      <c r="Y1859" s="8" t="s">
        <v>582</v>
      </c>
      <c r="Z1859" s="8" t="s">
        <v>582</v>
      </c>
      <c r="AA1859" s="8" t="s">
        <v>78</v>
      </c>
      <c r="AB1859" s="8" t="s">
        <v>591</v>
      </c>
      <c r="AC1859" s="8" t="s">
        <v>629</v>
      </c>
      <c r="AD1859" s="8" t="s">
        <v>593</v>
      </c>
      <c r="AE1859" s="8" t="s">
        <v>604</v>
      </c>
      <c r="AF1859" s="1">
        <v>1</v>
      </c>
    </row>
    <row r="1860" ht="25" customHeight="1" spans="1:32">
      <c r="A1860" s="1">
        <f>COUNTIF(企业分类!A:A,AA1860)</f>
        <v>1</v>
      </c>
      <c r="B1860" s="6" t="str">
        <f t="shared" si="87"/>
        <v>30天内曾在线</v>
      </c>
      <c r="C1860" s="7">
        <v>45046.9999884259</v>
      </c>
      <c r="D1860" s="6">
        <f t="shared" si="88"/>
        <v>-10.6884837963007</v>
      </c>
      <c r="E1860" s="8" t="s">
        <v>9200</v>
      </c>
      <c r="F1860" s="8" t="s">
        <v>578</v>
      </c>
      <c r="G1860" s="8" t="s">
        <v>19</v>
      </c>
      <c r="H1860" s="8" t="s">
        <v>579</v>
      </c>
      <c r="I1860" s="8" t="s">
        <v>580</v>
      </c>
      <c r="J1860" s="8" t="s">
        <v>9201</v>
      </c>
      <c r="K1860" s="8" t="s">
        <v>582</v>
      </c>
      <c r="L1860" s="10" t="s">
        <v>4914</v>
      </c>
      <c r="M1860" s="11" t="str">
        <f t="shared" si="89"/>
        <v>2023/5/11 16:31:24</v>
      </c>
      <c r="N1860" s="12">
        <v>45057</v>
      </c>
      <c r="O1860" s="10" t="s">
        <v>4915</v>
      </c>
      <c r="P1860" s="8" t="s">
        <v>585</v>
      </c>
      <c r="Q1860" s="8" t="s">
        <v>9202</v>
      </c>
      <c r="R1860" s="8" t="s">
        <v>9203</v>
      </c>
      <c r="S1860" s="8" t="s">
        <v>724</v>
      </c>
      <c r="T1860" s="8" t="s">
        <v>725</v>
      </c>
      <c r="U1860" s="8" t="s">
        <v>726</v>
      </c>
      <c r="V1860" s="8" t="s">
        <v>582</v>
      </c>
      <c r="W1860" s="8" t="s">
        <v>582</v>
      </c>
      <c r="X1860" s="8" t="s">
        <v>582</v>
      </c>
      <c r="Y1860" s="8" t="s">
        <v>582</v>
      </c>
      <c r="Z1860" s="8" t="s">
        <v>582</v>
      </c>
      <c r="AA1860" s="8" t="s">
        <v>70</v>
      </c>
      <c r="AB1860" s="8" t="s">
        <v>591</v>
      </c>
      <c r="AC1860" s="8" t="s">
        <v>619</v>
      </c>
      <c r="AD1860" s="8" t="s">
        <v>593</v>
      </c>
      <c r="AE1860" s="8" t="s">
        <v>582</v>
      </c>
      <c r="AF1860" s="1">
        <v>1</v>
      </c>
    </row>
    <row r="1861" ht="25" customHeight="1" spans="1:32">
      <c r="A1861" s="1">
        <f>COUNTIF(企业分类!A:A,AA1861)</f>
        <v>1</v>
      </c>
      <c r="B1861" s="6" t="str">
        <f t="shared" si="87"/>
        <v>30天内曾在线</v>
      </c>
      <c r="C1861" s="7">
        <v>45046.9999884259</v>
      </c>
      <c r="D1861" s="6">
        <f t="shared" si="88"/>
        <v>-10.6896296296327</v>
      </c>
      <c r="E1861" s="8" t="s">
        <v>9204</v>
      </c>
      <c r="F1861" s="8" t="s">
        <v>578</v>
      </c>
      <c r="G1861" s="8" t="s">
        <v>19</v>
      </c>
      <c r="H1861" s="8" t="s">
        <v>579</v>
      </c>
      <c r="I1861" s="8" t="s">
        <v>580</v>
      </c>
      <c r="J1861" s="8" t="s">
        <v>9205</v>
      </c>
      <c r="K1861" s="8" t="s">
        <v>582</v>
      </c>
      <c r="L1861" s="10" t="s">
        <v>3810</v>
      </c>
      <c r="M1861" s="11" t="str">
        <f t="shared" si="89"/>
        <v>2023/5/11 16:33:03</v>
      </c>
      <c r="N1861" s="12">
        <v>45057</v>
      </c>
      <c r="O1861" s="10" t="s">
        <v>3811</v>
      </c>
      <c r="P1861" s="8" t="s">
        <v>585</v>
      </c>
      <c r="Q1861" s="8" t="s">
        <v>9206</v>
      </c>
      <c r="R1861" s="8" t="s">
        <v>9207</v>
      </c>
      <c r="S1861" s="8" t="s">
        <v>626</v>
      </c>
      <c r="T1861" s="8" t="s">
        <v>627</v>
      </c>
      <c r="U1861" s="8" t="s">
        <v>628</v>
      </c>
      <c r="V1861" s="8" t="s">
        <v>582</v>
      </c>
      <c r="W1861" s="8" t="s">
        <v>582</v>
      </c>
      <c r="X1861" s="8" t="s">
        <v>582</v>
      </c>
      <c r="Y1861" s="8" t="s">
        <v>582</v>
      </c>
      <c r="Z1861" s="8" t="s">
        <v>582</v>
      </c>
      <c r="AA1861" s="8" t="s">
        <v>90</v>
      </c>
      <c r="AB1861" s="8" t="s">
        <v>591</v>
      </c>
      <c r="AC1861" s="8" t="s">
        <v>629</v>
      </c>
      <c r="AD1861" s="8" t="s">
        <v>593</v>
      </c>
      <c r="AE1861" s="8" t="s">
        <v>630</v>
      </c>
      <c r="AF1861" s="1">
        <v>1</v>
      </c>
    </row>
    <row r="1862" ht="25" customHeight="1" spans="1:32">
      <c r="A1862" s="1">
        <f>COUNTIF(企业分类!A:A,AA1862)</f>
        <v>1</v>
      </c>
      <c r="B1862" s="6" t="str">
        <f t="shared" si="87"/>
        <v>30天内曾在线</v>
      </c>
      <c r="C1862" s="7">
        <v>45046.9999884259</v>
      </c>
      <c r="D1862" s="6">
        <f t="shared" si="88"/>
        <v>-7.64207175926276</v>
      </c>
      <c r="E1862" s="8" t="s">
        <v>9208</v>
      </c>
      <c r="F1862" s="8" t="s">
        <v>578</v>
      </c>
      <c r="G1862" s="8" t="s">
        <v>19</v>
      </c>
      <c r="H1862" s="8" t="s">
        <v>579</v>
      </c>
      <c r="I1862" s="8" t="s">
        <v>580</v>
      </c>
      <c r="J1862" s="8" t="s">
        <v>9209</v>
      </c>
      <c r="K1862" s="8" t="s">
        <v>582</v>
      </c>
      <c r="L1862" s="10" t="s">
        <v>9210</v>
      </c>
      <c r="M1862" s="11" t="str">
        <f t="shared" si="89"/>
        <v>2023/5/8 15:24:34</v>
      </c>
      <c r="N1862" s="12">
        <v>45054</v>
      </c>
      <c r="O1862" s="10" t="s">
        <v>9211</v>
      </c>
      <c r="P1862" s="8" t="s">
        <v>585</v>
      </c>
      <c r="Q1862" s="8" t="s">
        <v>9212</v>
      </c>
      <c r="R1862" s="8" t="s">
        <v>9213</v>
      </c>
      <c r="S1862" s="8" t="s">
        <v>626</v>
      </c>
      <c r="T1862" s="8" t="s">
        <v>627</v>
      </c>
      <c r="U1862" s="8" t="s">
        <v>628</v>
      </c>
      <c r="V1862" s="8" t="s">
        <v>582</v>
      </c>
      <c r="W1862" s="8" t="s">
        <v>582</v>
      </c>
      <c r="X1862" s="8" t="s">
        <v>582</v>
      </c>
      <c r="Y1862" s="8" t="s">
        <v>582</v>
      </c>
      <c r="Z1862" s="8" t="s">
        <v>582</v>
      </c>
      <c r="AA1862" s="8" t="s">
        <v>90</v>
      </c>
      <c r="AB1862" s="8" t="s">
        <v>591</v>
      </c>
      <c r="AC1862" s="8" t="s">
        <v>629</v>
      </c>
      <c r="AD1862" s="8" t="s">
        <v>593</v>
      </c>
      <c r="AE1862" s="8" t="s">
        <v>630</v>
      </c>
      <c r="AF1862" s="1">
        <v>1</v>
      </c>
    </row>
    <row r="1863" ht="25" customHeight="1" spans="1:32">
      <c r="A1863" s="1">
        <f>COUNTIF(企业分类!A:A,AA1863)</f>
        <v>1</v>
      </c>
      <c r="B1863" s="6" t="str">
        <f t="shared" si="87"/>
        <v>30天内曾在线</v>
      </c>
      <c r="C1863" s="7">
        <v>45046.9999884259</v>
      </c>
      <c r="D1863" s="6">
        <f t="shared" si="88"/>
        <v>-10.6924884259279</v>
      </c>
      <c r="E1863" s="8" t="s">
        <v>9214</v>
      </c>
      <c r="F1863" s="8" t="s">
        <v>578</v>
      </c>
      <c r="G1863" s="8" t="s">
        <v>19</v>
      </c>
      <c r="H1863" s="8" t="s">
        <v>579</v>
      </c>
      <c r="I1863" s="8" t="s">
        <v>580</v>
      </c>
      <c r="J1863" s="8" t="s">
        <v>9215</v>
      </c>
      <c r="K1863" s="8" t="s">
        <v>582</v>
      </c>
      <c r="L1863" s="10" t="s">
        <v>735</v>
      </c>
      <c r="M1863" s="11" t="str">
        <f t="shared" si="89"/>
        <v>2023/5/11 16:37:10</v>
      </c>
      <c r="N1863" s="12">
        <v>45057</v>
      </c>
      <c r="O1863" s="10" t="s">
        <v>736</v>
      </c>
      <c r="P1863" s="8" t="s">
        <v>585</v>
      </c>
      <c r="Q1863" s="8" t="s">
        <v>9216</v>
      </c>
      <c r="R1863" s="8" t="s">
        <v>9217</v>
      </c>
      <c r="S1863" s="8" t="s">
        <v>626</v>
      </c>
      <c r="T1863" s="8" t="s">
        <v>627</v>
      </c>
      <c r="U1863" s="8" t="s">
        <v>628</v>
      </c>
      <c r="V1863" s="8" t="s">
        <v>582</v>
      </c>
      <c r="W1863" s="8" t="s">
        <v>582</v>
      </c>
      <c r="X1863" s="8" t="s">
        <v>582</v>
      </c>
      <c r="Y1863" s="8" t="s">
        <v>582</v>
      </c>
      <c r="Z1863" s="8" t="s">
        <v>582</v>
      </c>
      <c r="AA1863" s="8" t="s">
        <v>90</v>
      </c>
      <c r="AB1863" s="8" t="s">
        <v>591</v>
      </c>
      <c r="AC1863" s="8" t="s">
        <v>629</v>
      </c>
      <c r="AD1863" s="8" t="s">
        <v>593</v>
      </c>
      <c r="AE1863" s="8" t="s">
        <v>630</v>
      </c>
      <c r="AF1863" s="1">
        <v>1</v>
      </c>
    </row>
    <row r="1864" ht="25" customHeight="1" spans="1:32">
      <c r="A1864" s="1">
        <f>COUNTIF(企业分类!A:A,AA1864)</f>
        <v>1</v>
      </c>
      <c r="B1864" s="6" t="str">
        <f t="shared" si="87"/>
        <v>30天内曾在线</v>
      </c>
      <c r="C1864" s="7">
        <v>45046.9999884259</v>
      </c>
      <c r="D1864" s="6">
        <f t="shared" si="88"/>
        <v>-10.6396064814835</v>
      </c>
      <c r="E1864" s="8" t="s">
        <v>9218</v>
      </c>
      <c r="F1864" s="8" t="s">
        <v>578</v>
      </c>
      <c r="G1864" s="8" t="s">
        <v>18</v>
      </c>
      <c r="H1864" s="8" t="s">
        <v>579</v>
      </c>
      <c r="I1864" s="8" t="s">
        <v>580</v>
      </c>
      <c r="J1864" s="8" t="s">
        <v>9219</v>
      </c>
      <c r="K1864" s="8" t="s">
        <v>582</v>
      </c>
      <c r="L1864" s="10" t="s">
        <v>9220</v>
      </c>
      <c r="M1864" s="11" t="str">
        <f t="shared" si="89"/>
        <v>2023/5/11 15:21:01</v>
      </c>
      <c r="N1864" s="12">
        <v>45057</v>
      </c>
      <c r="O1864" s="10" t="s">
        <v>9221</v>
      </c>
      <c r="P1864" s="8" t="s">
        <v>585</v>
      </c>
      <c r="Q1864" s="8" t="s">
        <v>9222</v>
      </c>
      <c r="R1864" s="8" t="s">
        <v>9222</v>
      </c>
      <c r="S1864" s="8" t="s">
        <v>610</v>
      </c>
      <c r="T1864" s="8" t="s">
        <v>611</v>
      </c>
      <c r="U1864" s="8" t="s">
        <v>612</v>
      </c>
      <c r="V1864" s="8" t="s">
        <v>582</v>
      </c>
      <c r="W1864" s="8" t="s">
        <v>582</v>
      </c>
      <c r="X1864" s="8" t="s">
        <v>582</v>
      </c>
      <c r="Y1864" s="8" t="s">
        <v>582</v>
      </c>
      <c r="Z1864" s="8" t="s">
        <v>582</v>
      </c>
      <c r="AA1864" s="8" t="s">
        <v>323</v>
      </c>
      <c r="AB1864" s="8" t="s">
        <v>591</v>
      </c>
      <c r="AC1864" s="8" t="s">
        <v>619</v>
      </c>
      <c r="AD1864" s="8" t="s">
        <v>593</v>
      </c>
      <c r="AE1864" s="8" t="s">
        <v>604</v>
      </c>
      <c r="AF1864" s="1">
        <v>1</v>
      </c>
    </row>
    <row r="1865" ht="25" customHeight="1" spans="1:32">
      <c r="A1865" s="1">
        <f>COUNTIF(企业分类!A:A,AA1865)</f>
        <v>1</v>
      </c>
      <c r="B1865" s="6" t="str">
        <f t="shared" si="87"/>
        <v>30天内曾在线</v>
      </c>
      <c r="C1865" s="7">
        <v>45046.9999884259</v>
      </c>
      <c r="D1865" s="6">
        <f t="shared" si="88"/>
        <v>-10.6904976851874</v>
      </c>
      <c r="E1865" s="8" t="s">
        <v>9223</v>
      </c>
      <c r="F1865" s="8" t="s">
        <v>578</v>
      </c>
      <c r="G1865" s="8" t="s">
        <v>19</v>
      </c>
      <c r="H1865" s="8" t="s">
        <v>579</v>
      </c>
      <c r="I1865" s="8" t="s">
        <v>580</v>
      </c>
      <c r="J1865" s="8" t="s">
        <v>9224</v>
      </c>
      <c r="K1865" s="8" t="s">
        <v>582</v>
      </c>
      <c r="L1865" s="10" t="s">
        <v>741</v>
      </c>
      <c r="M1865" s="11" t="str">
        <f t="shared" si="89"/>
        <v>2023/5/11 16:34:18</v>
      </c>
      <c r="N1865" s="12">
        <v>45057</v>
      </c>
      <c r="O1865" s="10" t="s">
        <v>742</v>
      </c>
      <c r="P1865" s="8" t="s">
        <v>585</v>
      </c>
      <c r="Q1865" s="8" t="s">
        <v>9225</v>
      </c>
      <c r="R1865" s="8" t="s">
        <v>9226</v>
      </c>
      <c r="S1865" s="8" t="s">
        <v>588</v>
      </c>
      <c r="T1865" s="8" t="s">
        <v>589</v>
      </c>
      <c r="U1865" s="8" t="s">
        <v>590</v>
      </c>
      <c r="V1865" s="8" t="s">
        <v>582</v>
      </c>
      <c r="W1865" s="8" t="s">
        <v>582</v>
      </c>
      <c r="X1865" s="8" t="s">
        <v>582</v>
      </c>
      <c r="Y1865" s="8" t="s">
        <v>582</v>
      </c>
      <c r="Z1865" s="8" t="s">
        <v>582</v>
      </c>
      <c r="AA1865" s="8" t="s">
        <v>328</v>
      </c>
      <c r="AB1865" s="8" t="s">
        <v>591</v>
      </c>
      <c r="AC1865" s="8" t="s">
        <v>592</v>
      </c>
      <c r="AD1865" s="8" t="s">
        <v>593</v>
      </c>
      <c r="AE1865" s="8" t="s">
        <v>604</v>
      </c>
      <c r="AF1865" s="1">
        <v>1</v>
      </c>
    </row>
    <row r="1866" ht="25" customHeight="1" spans="1:32">
      <c r="A1866" s="1">
        <f>COUNTIF(企业分类!A:A,AA1866)</f>
        <v>1</v>
      </c>
      <c r="B1866" s="6" t="str">
        <f t="shared" si="87"/>
        <v>30天内曾在线</v>
      </c>
      <c r="C1866" s="7">
        <v>45046.9999884259</v>
      </c>
      <c r="D1866" s="6">
        <f t="shared" si="88"/>
        <v>-10.6926620370432</v>
      </c>
      <c r="E1866" s="8" t="s">
        <v>9227</v>
      </c>
      <c r="F1866" s="8" t="s">
        <v>578</v>
      </c>
      <c r="G1866" s="8" t="s">
        <v>19</v>
      </c>
      <c r="H1866" s="8" t="s">
        <v>579</v>
      </c>
      <c r="I1866" s="8" t="s">
        <v>580</v>
      </c>
      <c r="J1866" s="8" t="s">
        <v>9228</v>
      </c>
      <c r="K1866" s="8" t="s">
        <v>582</v>
      </c>
      <c r="L1866" s="10" t="s">
        <v>3782</v>
      </c>
      <c r="M1866" s="11" t="str">
        <f t="shared" si="89"/>
        <v>2023/5/11 16:37:25</v>
      </c>
      <c r="N1866" s="12">
        <v>45057</v>
      </c>
      <c r="O1866" s="10" t="s">
        <v>3783</v>
      </c>
      <c r="P1866" s="8" t="s">
        <v>585</v>
      </c>
      <c r="Q1866" s="8" t="s">
        <v>9229</v>
      </c>
      <c r="R1866" s="8" t="s">
        <v>9230</v>
      </c>
      <c r="S1866" s="8" t="s">
        <v>724</v>
      </c>
      <c r="T1866" s="8" t="s">
        <v>725</v>
      </c>
      <c r="U1866" s="8" t="s">
        <v>726</v>
      </c>
      <c r="V1866" s="8" t="s">
        <v>582</v>
      </c>
      <c r="W1866" s="8" t="s">
        <v>582</v>
      </c>
      <c r="X1866" s="8" t="s">
        <v>582</v>
      </c>
      <c r="Y1866" s="8" t="s">
        <v>582</v>
      </c>
      <c r="Z1866" s="8" t="s">
        <v>582</v>
      </c>
      <c r="AA1866" s="8" t="s">
        <v>42</v>
      </c>
      <c r="AB1866" s="8" t="s">
        <v>591</v>
      </c>
      <c r="AC1866" s="8" t="s">
        <v>690</v>
      </c>
      <c r="AD1866" s="8" t="s">
        <v>593</v>
      </c>
      <c r="AE1866" s="8" t="s">
        <v>582</v>
      </c>
      <c r="AF1866" s="1">
        <v>1</v>
      </c>
    </row>
    <row r="1867" ht="25" customHeight="1" spans="1:32">
      <c r="A1867" s="1">
        <f>COUNTIF(企业分类!A:A,AA1867)</f>
        <v>1</v>
      </c>
      <c r="B1867" s="6" t="str">
        <f t="shared" si="87"/>
        <v>30天内曾在线</v>
      </c>
      <c r="C1867" s="7">
        <v>45046.9999884259</v>
      </c>
      <c r="D1867" s="6">
        <f t="shared" si="88"/>
        <v>-2.85759259259794</v>
      </c>
      <c r="E1867" s="8" t="s">
        <v>9231</v>
      </c>
      <c r="F1867" s="8" t="s">
        <v>578</v>
      </c>
      <c r="G1867" s="8" t="s">
        <v>19</v>
      </c>
      <c r="H1867" s="8" t="s">
        <v>579</v>
      </c>
      <c r="I1867" s="8" t="s">
        <v>580</v>
      </c>
      <c r="J1867" s="8" t="s">
        <v>9232</v>
      </c>
      <c r="K1867" s="8" t="s">
        <v>582</v>
      </c>
      <c r="L1867" s="10" t="s">
        <v>9233</v>
      </c>
      <c r="M1867" s="11" t="str">
        <f t="shared" si="89"/>
        <v>2023/5/3 20:34:55</v>
      </c>
      <c r="N1867" s="12">
        <v>45049</v>
      </c>
      <c r="O1867" s="10" t="s">
        <v>9234</v>
      </c>
      <c r="P1867" s="8" t="s">
        <v>585</v>
      </c>
      <c r="Q1867" s="8" t="s">
        <v>9235</v>
      </c>
      <c r="R1867" s="8" t="s">
        <v>9236</v>
      </c>
      <c r="S1867" s="8" t="s">
        <v>626</v>
      </c>
      <c r="T1867" s="8" t="s">
        <v>627</v>
      </c>
      <c r="U1867" s="8" t="s">
        <v>628</v>
      </c>
      <c r="V1867" s="8" t="s">
        <v>582</v>
      </c>
      <c r="W1867" s="8" t="s">
        <v>582</v>
      </c>
      <c r="X1867" s="8" t="s">
        <v>582</v>
      </c>
      <c r="Y1867" s="8" t="s">
        <v>582</v>
      </c>
      <c r="Z1867" s="8" t="s">
        <v>582</v>
      </c>
      <c r="AA1867" s="8" t="s">
        <v>90</v>
      </c>
      <c r="AB1867" s="8" t="s">
        <v>591</v>
      </c>
      <c r="AC1867" s="8" t="s">
        <v>629</v>
      </c>
      <c r="AD1867" s="8" t="s">
        <v>593</v>
      </c>
      <c r="AE1867" s="8" t="s">
        <v>630</v>
      </c>
      <c r="AF1867" s="1">
        <v>1</v>
      </c>
    </row>
    <row r="1868" ht="25" customHeight="1" spans="1:32">
      <c r="A1868" s="1">
        <f>COUNTIF(企业分类!A:A,AA1868)</f>
        <v>1</v>
      </c>
      <c r="B1868" s="6" t="str">
        <f t="shared" si="87"/>
        <v>30天内曾在线</v>
      </c>
      <c r="C1868" s="7">
        <v>45046.9999884259</v>
      </c>
      <c r="D1868" s="6">
        <f t="shared" si="88"/>
        <v>-10.6831018518569</v>
      </c>
      <c r="E1868" s="8" t="s">
        <v>9237</v>
      </c>
      <c r="F1868" s="8" t="s">
        <v>578</v>
      </c>
      <c r="G1868" s="8" t="s">
        <v>19</v>
      </c>
      <c r="H1868" s="8" t="s">
        <v>579</v>
      </c>
      <c r="I1868" s="8" t="s">
        <v>580</v>
      </c>
      <c r="J1868" s="8" t="s">
        <v>9238</v>
      </c>
      <c r="K1868" s="8" t="s">
        <v>582</v>
      </c>
      <c r="L1868" s="10" t="s">
        <v>9239</v>
      </c>
      <c r="M1868" s="11" t="str">
        <f t="shared" si="89"/>
        <v>2023/5/11 16:23:39</v>
      </c>
      <c r="N1868" s="12">
        <v>45057</v>
      </c>
      <c r="O1868" s="10" t="s">
        <v>9240</v>
      </c>
      <c r="P1868" s="8" t="s">
        <v>585</v>
      </c>
      <c r="Q1868" s="8" t="s">
        <v>9241</v>
      </c>
      <c r="R1868" s="8" t="s">
        <v>9242</v>
      </c>
      <c r="S1868" s="8" t="s">
        <v>626</v>
      </c>
      <c r="T1868" s="8" t="s">
        <v>627</v>
      </c>
      <c r="U1868" s="8" t="s">
        <v>628</v>
      </c>
      <c r="V1868" s="8" t="s">
        <v>582</v>
      </c>
      <c r="W1868" s="8" t="s">
        <v>582</v>
      </c>
      <c r="X1868" s="8" t="s">
        <v>582</v>
      </c>
      <c r="Y1868" s="8" t="s">
        <v>582</v>
      </c>
      <c r="Z1868" s="8" t="s">
        <v>582</v>
      </c>
      <c r="AA1868" s="8" t="s">
        <v>90</v>
      </c>
      <c r="AB1868" s="8" t="s">
        <v>591</v>
      </c>
      <c r="AC1868" s="8" t="s">
        <v>629</v>
      </c>
      <c r="AD1868" s="8" t="s">
        <v>593</v>
      </c>
      <c r="AE1868" s="8" t="s">
        <v>630</v>
      </c>
      <c r="AF1868" s="1">
        <v>1</v>
      </c>
    </row>
    <row r="1869" ht="25" customHeight="1" spans="1:32">
      <c r="A1869" s="1">
        <f>COUNTIF(企业分类!A:A,AA1869)</f>
        <v>1</v>
      </c>
      <c r="B1869" s="6" t="str">
        <f t="shared" si="87"/>
        <v>30天内曾在线</v>
      </c>
      <c r="C1869" s="7">
        <v>45046.9999884259</v>
      </c>
      <c r="D1869" s="6">
        <f t="shared" si="88"/>
        <v>-10.6768981481509</v>
      </c>
      <c r="E1869" s="8" t="s">
        <v>9243</v>
      </c>
      <c r="F1869" s="8" t="s">
        <v>578</v>
      </c>
      <c r="G1869" s="8" t="s">
        <v>19</v>
      </c>
      <c r="H1869" s="8" t="s">
        <v>579</v>
      </c>
      <c r="I1869" s="8" t="s">
        <v>580</v>
      </c>
      <c r="J1869" s="8" t="s">
        <v>9244</v>
      </c>
      <c r="K1869" s="8" t="s">
        <v>582</v>
      </c>
      <c r="L1869" s="10" t="s">
        <v>9245</v>
      </c>
      <c r="M1869" s="11" t="str">
        <f t="shared" si="89"/>
        <v>2023/5/11 16:14:43</v>
      </c>
      <c r="N1869" s="12">
        <v>45057</v>
      </c>
      <c r="O1869" s="10" t="s">
        <v>9246</v>
      </c>
      <c r="P1869" s="8" t="s">
        <v>585</v>
      </c>
      <c r="Q1869" s="8" t="s">
        <v>9247</v>
      </c>
      <c r="R1869" s="8" t="s">
        <v>9248</v>
      </c>
      <c r="S1869" s="8" t="s">
        <v>626</v>
      </c>
      <c r="T1869" s="8" t="s">
        <v>627</v>
      </c>
      <c r="U1869" s="8" t="s">
        <v>628</v>
      </c>
      <c r="V1869" s="8" t="s">
        <v>582</v>
      </c>
      <c r="W1869" s="8" t="s">
        <v>582</v>
      </c>
      <c r="X1869" s="8" t="s">
        <v>582</v>
      </c>
      <c r="Y1869" s="8" t="s">
        <v>582</v>
      </c>
      <c r="Z1869" s="8" t="s">
        <v>582</v>
      </c>
      <c r="AA1869" s="8" t="s">
        <v>90</v>
      </c>
      <c r="AB1869" s="8" t="s">
        <v>591</v>
      </c>
      <c r="AC1869" s="8" t="s">
        <v>629</v>
      </c>
      <c r="AD1869" s="8" t="s">
        <v>593</v>
      </c>
      <c r="AE1869" s="8" t="s">
        <v>630</v>
      </c>
      <c r="AF1869" s="1">
        <v>1</v>
      </c>
    </row>
    <row r="1870" ht="25" customHeight="1" spans="1:32">
      <c r="A1870" s="1">
        <f>COUNTIF(企业分类!A:A,AA1870)</f>
        <v>1</v>
      </c>
      <c r="B1870" s="6" t="str">
        <f t="shared" si="87"/>
        <v>30天内曾在线</v>
      </c>
      <c r="C1870" s="7">
        <v>45046.9999884259</v>
      </c>
      <c r="D1870" s="6">
        <f t="shared" si="88"/>
        <v>-10.625543981485</v>
      </c>
      <c r="E1870" s="8" t="s">
        <v>9249</v>
      </c>
      <c r="F1870" s="8" t="s">
        <v>578</v>
      </c>
      <c r="G1870" s="8" t="s">
        <v>19</v>
      </c>
      <c r="H1870" s="8" t="s">
        <v>579</v>
      </c>
      <c r="I1870" s="8" t="s">
        <v>580</v>
      </c>
      <c r="J1870" s="8" t="s">
        <v>9250</v>
      </c>
      <c r="K1870" s="8" t="s">
        <v>582</v>
      </c>
      <c r="L1870" s="10" t="s">
        <v>9251</v>
      </c>
      <c r="M1870" s="11" t="str">
        <f t="shared" si="89"/>
        <v>2023/5/11 15:00:46</v>
      </c>
      <c r="N1870" s="12">
        <v>45057</v>
      </c>
      <c r="O1870" s="10" t="s">
        <v>9252</v>
      </c>
      <c r="P1870" s="8" t="s">
        <v>585</v>
      </c>
      <c r="Q1870" s="8" t="s">
        <v>9253</v>
      </c>
      <c r="R1870" s="8" t="s">
        <v>9254</v>
      </c>
      <c r="S1870" s="8" t="s">
        <v>626</v>
      </c>
      <c r="T1870" s="8" t="s">
        <v>627</v>
      </c>
      <c r="U1870" s="8" t="s">
        <v>628</v>
      </c>
      <c r="V1870" s="8" t="s">
        <v>582</v>
      </c>
      <c r="W1870" s="8" t="s">
        <v>582</v>
      </c>
      <c r="X1870" s="8" t="s">
        <v>582</v>
      </c>
      <c r="Y1870" s="8" t="s">
        <v>582</v>
      </c>
      <c r="Z1870" s="8" t="s">
        <v>582</v>
      </c>
      <c r="AA1870" s="8" t="s">
        <v>90</v>
      </c>
      <c r="AB1870" s="8" t="s">
        <v>591</v>
      </c>
      <c r="AC1870" s="8" t="s">
        <v>629</v>
      </c>
      <c r="AD1870" s="8" t="s">
        <v>593</v>
      </c>
      <c r="AE1870" s="8" t="s">
        <v>630</v>
      </c>
      <c r="AF1870" s="1">
        <v>1</v>
      </c>
    </row>
    <row r="1871" ht="25" customHeight="1" spans="1:32">
      <c r="A1871" s="1">
        <f>COUNTIF(企业分类!A:A,AA1871)</f>
        <v>1</v>
      </c>
      <c r="B1871" s="6" t="str">
        <f t="shared" si="87"/>
        <v>30天内曾在线</v>
      </c>
      <c r="C1871" s="7">
        <v>45046.9999884259</v>
      </c>
      <c r="D1871" s="6">
        <f t="shared" si="88"/>
        <v>-10.5087152777778</v>
      </c>
      <c r="E1871" s="8" t="s">
        <v>9255</v>
      </c>
      <c r="F1871" s="8" t="s">
        <v>578</v>
      </c>
      <c r="G1871" s="8" t="s">
        <v>19</v>
      </c>
      <c r="H1871" s="8" t="s">
        <v>579</v>
      </c>
      <c r="I1871" s="8" t="s">
        <v>580</v>
      </c>
      <c r="J1871" s="8" t="s">
        <v>9256</v>
      </c>
      <c r="K1871" s="8" t="s">
        <v>582</v>
      </c>
      <c r="L1871" s="10" t="s">
        <v>9257</v>
      </c>
      <c r="M1871" s="11" t="str">
        <f t="shared" si="89"/>
        <v>2023/5/11 12:12:32</v>
      </c>
      <c r="N1871" s="12">
        <v>45057</v>
      </c>
      <c r="O1871" s="10" t="s">
        <v>9258</v>
      </c>
      <c r="P1871" s="8" t="s">
        <v>585</v>
      </c>
      <c r="Q1871" s="8" t="s">
        <v>9259</v>
      </c>
      <c r="R1871" s="8" t="s">
        <v>9260</v>
      </c>
      <c r="S1871" s="8" t="s">
        <v>626</v>
      </c>
      <c r="T1871" s="8" t="s">
        <v>627</v>
      </c>
      <c r="U1871" s="8" t="s">
        <v>628</v>
      </c>
      <c r="V1871" s="8" t="s">
        <v>582</v>
      </c>
      <c r="W1871" s="8" t="s">
        <v>582</v>
      </c>
      <c r="X1871" s="8" t="s">
        <v>582</v>
      </c>
      <c r="Y1871" s="8" t="s">
        <v>582</v>
      </c>
      <c r="Z1871" s="8" t="s">
        <v>582</v>
      </c>
      <c r="AA1871" s="8" t="s">
        <v>90</v>
      </c>
      <c r="AB1871" s="8" t="s">
        <v>591</v>
      </c>
      <c r="AC1871" s="8" t="s">
        <v>629</v>
      </c>
      <c r="AD1871" s="8" t="s">
        <v>593</v>
      </c>
      <c r="AE1871" s="8" t="s">
        <v>630</v>
      </c>
      <c r="AF1871" s="1">
        <v>1</v>
      </c>
    </row>
    <row r="1872" ht="25" customHeight="1" spans="1:32">
      <c r="A1872" s="1">
        <f>COUNTIF(企业分类!A:A,AA1872)</f>
        <v>1</v>
      </c>
      <c r="B1872" s="6" t="str">
        <f t="shared" si="87"/>
        <v>30天内曾在线</v>
      </c>
      <c r="C1872" s="7">
        <v>45046.9999884259</v>
      </c>
      <c r="D1872" s="6">
        <f t="shared" si="88"/>
        <v>-10.6923495370429</v>
      </c>
      <c r="E1872" s="8" t="s">
        <v>9261</v>
      </c>
      <c r="F1872" s="8" t="s">
        <v>578</v>
      </c>
      <c r="G1872" s="8" t="s">
        <v>19</v>
      </c>
      <c r="H1872" s="8" t="s">
        <v>579</v>
      </c>
      <c r="I1872" s="8" t="s">
        <v>580</v>
      </c>
      <c r="J1872" s="8" t="s">
        <v>9262</v>
      </c>
      <c r="K1872" s="8" t="s">
        <v>582</v>
      </c>
      <c r="L1872" s="10" t="s">
        <v>703</v>
      </c>
      <c r="M1872" s="11" t="str">
        <f t="shared" si="89"/>
        <v>2023/5/11 16:36:58</v>
      </c>
      <c r="N1872" s="12">
        <v>45057</v>
      </c>
      <c r="O1872" s="10" t="s">
        <v>704</v>
      </c>
      <c r="P1872" s="8" t="s">
        <v>585</v>
      </c>
      <c r="Q1872" s="8" t="s">
        <v>9263</v>
      </c>
      <c r="R1872" s="8" t="s">
        <v>9264</v>
      </c>
      <c r="S1872" s="8" t="s">
        <v>626</v>
      </c>
      <c r="T1872" s="8" t="s">
        <v>627</v>
      </c>
      <c r="U1872" s="8" t="s">
        <v>628</v>
      </c>
      <c r="V1872" s="8" t="s">
        <v>582</v>
      </c>
      <c r="W1872" s="8" t="s">
        <v>582</v>
      </c>
      <c r="X1872" s="8" t="s">
        <v>582</v>
      </c>
      <c r="Y1872" s="8" t="s">
        <v>582</v>
      </c>
      <c r="Z1872" s="8" t="s">
        <v>582</v>
      </c>
      <c r="AA1872" s="8" t="s">
        <v>90</v>
      </c>
      <c r="AB1872" s="8" t="s">
        <v>591</v>
      </c>
      <c r="AC1872" s="8" t="s">
        <v>629</v>
      </c>
      <c r="AD1872" s="8" t="s">
        <v>593</v>
      </c>
      <c r="AE1872" s="8" t="s">
        <v>630</v>
      </c>
      <c r="AF1872" s="1">
        <v>1</v>
      </c>
    </row>
    <row r="1873" ht="25" customHeight="1" spans="1:32">
      <c r="A1873" s="1">
        <f>COUNTIF(企业分类!A:A,AA1873)</f>
        <v>1</v>
      </c>
      <c r="B1873" s="6" t="str">
        <f t="shared" si="87"/>
        <v>30天内曾在线</v>
      </c>
      <c r="C1873" s="7">
        <v>45046.9999884259</v>
      </c>
      <c r="D1873" s="6">
        <f t="shared" si="88"/>
        <v>-10.6914004629652</v>
      </c>
      <c r="E1873" s="8" t="s">
        <v>9265</v>
      </c>
      <c r="F1873" s="8" t="s">
        <v>578</v>
      </c>
      <c r="G1873" s="8" t="s">
        <v>19</v>
      </c>
      <c r="H1873" s="8" t="s">
        <v>579</v>
      </c>
      <c r="I1873" s="8" t="s">
        <v>580</v>
      </c>
      <c r="J1873" s="8" t="s">
        <v>9266</v>
      </c>
      <c r="K1873" s="8" t="s">
        <v>582</v>
      </c>
      <c r="L1873" s="10" t="s">
        <v>1658</v>
      </c>
      <c r="M1873" s="11" t="str">
        <f t="shared" si="89"/>
        <v>2023/5/11 16:35:36</v>
      </c>
      <c r="N1873" s="12">
        <v>45057</v>
      </c>
      <c r="O1873" s="10" t="s">
        <v>1659</v>
      </c>
      <c r="P1873" s="8" t="s">
        <v>585</v>
      </c>
      <c r="Q1873" s="8" t="s">
        <v>9267</v>
      </c>
      <c r="R1873" s="8" t="s">
        <v>9268</v>
      </c>
      <c r="S1873" s="8" t="s">
        <v>724</v>
      </c>
      <c r="T1873" s="8" t="s">
        <v>725</v>
      </c>
      <c r="U1873" s="8" t="s">
        <v>726</v>
      </c>
      <c r="V1873" s="8" t="s">
        <v>582</v>
      </c>
      <c r="W1873" s="8" t="s">
        <v>582</v>
      </c>
      <c r="X1873" s="8" t="s">
        <v>582</v>
      </c>
      <c r="Y1873" s="8" t="s">
        <v>582</v>
      </c>
      <c r="Z1873" s="8" t="s">
        <v>582</v>
      </c>
      <c r="AA1873" s="8" t="s">
        <v>42</v>
      </c>
      <c r="AB1873" s="8" t="s">
        <v>591</v>
      </c>
      <c r="AC1873" s="8" t="s">
        <v>690</v>
      </c>
      <c r="AD1873" s="8" t="s">
        <v>593</v>
      </c>
      <c r="AE1873" s="8" t="s">
        <v>582</v>
      </c>
      <c r="AF1873" s="1">
        <v>1</v>
      </c>
    </row>
    <row r="1874" ht="25" customHeight="1" spans="1:32">
      <c r="A1874" s="1">
        <f>COUNTIF(企业分类!A:A,AA1874)</f>
        <v>1</v>
      </c>
      <c r="B1874" s="6" t="str">
        <f t="shared" si="87"/>
        <v>30天内曾在线</v>
      </c>
      <c r="C1874" s="7">
        <v>45046.9999884259</v>
      </c>
      <c r="D1874" s="6">
        <f t="shared" si="88"/>
        <v>-10.6399189814838</v>
      </c>
      <c r="E1874" s="8" t="s">
        <v>9269</v>
      </c>
      <c r="F1874" s="8" t="s">
        <v>578</v>
      </c>
      <c r="G1874" s="8" t="s">
        <v>18</v>
      </c>
      <c r="H1874" s="8" t="s">
        <v>579</v>
      </c>
      <c r="I1874" s="8" t="s">
        <v>580</v>
      </c>
      <c r="J1874" s="8" t="s">
        <v>9270</v>
      </c>
      <c r="K1874" s="8" t="s">
        <v>582</v>
      </c>
      <c r="L1874" s="10" t="s">
        <v>9271</v>
      </c>
      <c r="M1874" s="11" t="str">
        <f t="shared" si="89"/>
        <v>2023/5/11 15:21:28</v>
      </c>
      <c r="N1874" s="12">
        <v>45057</v>
      </c>
      <c r="O1874" s="10" t="s">
        <v>9272</v>
      </c>
      <c r="P1874" s="8" t="s">
        <v>585</v>
      </c>
      <c r="Q1874" s="8" t="s">
        <v>9273</v>
      </c>
      <c r="R1874" s="8" t="s">
        <v>9273</v>
      </c>
      <c r="S1874" s="8" t="s">
        <v>610</v>
      </c>
      <c r="T1874" s="8" t="s">
        <v>611</v>
      </c>
      <c r="U1874" s="8" t="s">
        <v>612</v>
      </c>
      <c r="V1874" s="8" t="s">
        <v>582</v>
      </c>
      <c r="W1874" s="8" t="s">
        <v>582</v>
      </c>
      <c r="X1874" s="8" t="s">
        <v>582</v>
      </c>
      <c r="Y1874" s="8" t="s">
        <v>582</v>
      </c>
      <c r="Z1874" s="8" t="s">
        <v>582</v>
      </c>
      <c r="AA1874" s="8" t="s">
        <v>323</v>
      </c>
      <c r="AB1874" s="8" t="s">
        <v>591</v>
      </c>
      <c r="AC1874" s="8" t="s">
        <v>619</v>
      </c>
      <c r="AD1874" s="8" t="s">
        <v>593</v>
      </c>
      <c r="AE1874" s="8" t="s">
        <v>604</v>
      </c>
      <c r="AF1874" s="1">
        <v>1</v>
      </c>
    </row>
    <row r="1875" ht="25" customHeight="1" spans="1:32">
      <c r="A1875" s="1">
        <f>COUNTIF(企业分类!A:A,AA1875)</f>
        <v>0</v>
      </c>
      <c r="B1875" s="6" t="str">
        <f t="shared" si="87"/>
        <v>30天内曾在线</v>
      </c>
      <c r="C1875" s="7">
        <v>45046.9999884259</v>
      </c>
      <c r="D1875" s="6">
        <f t="shared" si="88"/>
        <v>-8.70166666666773</v>
      </c>
      <c r="E1875" s="8" t="s">
        <v>9274</v>
      </c>
      <c r="F1875" s="8" t="s">
        <v>578</v>
      </c>
      <c r="G1875" s="8" t="s">
        <v>18</v>
      </c>
      <c r="H1875" s="8" t="s">
        <v>579</v>
      </c>
      <c r="I1875" s="8" t="s">
        <v>580</v>
      </c>
      <c r="J1875" s="8" t="s">
        <v>9275</v>
      </c>
      <c r="K1875" s="8" t="s">
        <v>582</v>
      </c>
      <c r="L1875" s="10" t="s">
        <v>9276</v>
      </c>
      <c r="M1875" s="11" t="str">
        <f t="shared" si="89"/>
        <v>2023/5/9 16:50:23</v>
      </c>
      <c r="N1875" s="12">
        <v>45055</v>
      </c>
      <c r="O1875" s="10" t="s">
        <v>9277</v>
      </c>
      <c r="P1875" s="8" t="s">
        <v>585</v>
      </c>
      <c r="Q1875" s="8" t="s">
        <v>9278</v>
      </c>
      <c r="R1875" s="8" t="s">
        <v>9279</v>
      </c>
      <c r="S1875" s="8" t="s">
        <v>626</v>
      </c>
      <c r="T1875" s="8" t="s">
        <v>627</v>
      </c>
      <c r="U1875" s="8" t="s">
        <v>628</v>
      </c>
      <c r="V1875" s="8" t="s">
        <v>582</v>
      </c>
      <c r="W1875" s="8" t="s">
        <v>582</v>
      </c>
      <c r="X1875" s="8" t="s">
        <v>582</v>
      </c>
      <c r="Y1875" s="8" t="s">
        <v>582</v>
      </c>
      <c r="Z1875" s="8" t="s">
        <v>582</v>
      </c>
      <c r="AA1875" s="8" t="s">
        <v>2233</v>
      </c>
      <c r="AB1875" s="8" t="s">
        <v>591</v>
      </c>
      <c r="AC1875" s="8" t="s">
        <v>2234</v>
      </c>
      <c r="AD1875" s="8" t="s">
        <v>593</v>
      </c>
      <c r="AE1875" s="8" t="s">
        <v>604</v>
      </c>
      <c r="AF1875" s="1">
        <v>1</v>
      </c>
    </row>
    <row r="1876" ht="25" customHeight="1" spans="1:32">
      <c r="A1876" s="1">
        <f>COUNTIF(企业分类!A:A,AA1876)</f>
        <v>1</v>
      </c>
      <c r="B1876" s="6" t="str">
        <f t="shared" si="87"/>
        <v>60-180天不在线</v>
      </c>
      <c r="C1876" s="7">
        <v>45046.9999884259</v>
      </c>
      <c r="D1876" s="6">
        <f t="shared" si="88"/>
        <v>157.70376157407</v>
      </c>
      <c r="E1876" s="8" t="s">
        <v>9280</v>
      </c>
      <c r="F1876" s="8" t="s">
        <v>578</v>
      </c>
      <c r="G1876" s="8" t="s">
        <v>19</v>
      </c>
      <c r="H1876" s="8" t="s">
        <v>579</v>
      </c>
      <c r="I1876" s="8" t="s">
        <v>580</v>
      </c>
      <c r="J1876" s="8" t="s">
        <v>9281</v>
      </c>
      <c r="K1876" s="8" t="s">
        <v>582</v>
      </c>
      <c r="L1876" s="10" t="s">
        <v>9282</v>
      </c>
      <c r="M1876" s="11" t="str">
        <f t="shared" si="89"/>
        <v>2022/11/24 7:06:34</v>
      </c>
      <c r="N1876" s="12">
        <v>44889</v>
      </c>
      <c r="O1876" s="10" t="s">
        <v>9283</v>
      </c>
      <c r="P1876" s="8" t="s">
        <v>585</v>
      </c>
      <c r="Q1876" s="8" t="s">
        <v>9284</v>
      </c>
      <c r="R1876" s="8" t="s">
        <v>9285</v>
      </c>
      <c r="S1876" s="8" t="s">
        <v>1974</v>
      </c>
      <c r="T1876" s="8" t="s">
        <v>1975</v>
      </c>
      <c r="U1876" s="8" t="s">
        <v>1976</v>
      </c>
      <c r="V1876" s="8" t="s">
        <v>582</v>
      </c>
      <c r="W1876" s="8" t="s">
        <v>582</v>
      </c>
      <c r="X1876" s="8" t="s">
        <v>582</v>
      </c>
      <c r="Y1876" s="8" t="s">
        <v>582</v>
      </c>
      <c r="Z1876" s="8" t="s">
        <v>582</v>
      </c>
      <c r="AA1876" s="8" t="s">
        <v>75</v>
      </c>
      <c r="AB1876" s="8" t="s">
        <v>591</v>
      </c>
      <c r="AC1876" s="8" t="s">
        <v>629</v>
      </c>
      <c r="AD1876" s="8" t="s">
        <v>593</v>
      </c>
      <c r="AE1876" s="8" t="s">
        <v>630</v>
      </c>
      <c r="AF1876" s="1">
        <v>1</v>
      </c>
    </row>
    <row r="1877" ht="25" customHeight="1" spans="1:32">
      <c r="A1877" s="1">
        <f>COUNTIF(企业分类!A:A,AA1877)</f>
        <v>1</v>
      </c>
      <c r="B1877" s="6" t="str">
        <f t="shared" si="87"/>
        <v>30天内曾在线</v>
      </c>
      <c r="C1877" s="7">
        <v>45046.9999884259</v>
      </c>
      <c r="D1877" s="6">
        <f t="shared" si="88"/>
        <v>-4.93175925926334</v>
      </c>
      <c r="E1877" s="8" t="s">
        <v>9286</v>
      </c>
      <c r="F1877" s="8" t="s">
        <v>578</v>
      </c>
      <c r="G1877" s="8" t="s">
        <v>19</v>
      </c>
      <c r="H1877" s="8" t="s">
        <v>579</v>
      </c>
      <c r="I1877" s="8" t="s">
        <v>580</v>
      </c>
      <c r="J1877" s="8" t="s">
        <v>9287</v>
      </c>
      <c r="K1877" s="8" t="s">
        <v>582</v>
      </c>
      <c r="L1877" s="10" t="s">
        <v>9288</v>
      </c>
      <c r="M1877" s="11" t="str">
        <f t="shared" si="89"/>
        <v>2023/5/5 22:21:43</v>
      </c>
      <c r="N1877" s="12">
        <v>45051</v>
      </c>
      <c r="O1877" s="10" t="s">
        <v>9289</v>
      </c>
      <c r="P1877" s="8" t="s">
        <v>585</v>
      </c>
      <c r="Q1877" s="8" t="s">
        <v>9290</v>
      </c>
      <c r="R1877" s="8" t="s">
        <v>9291</v>
      </c>
      <c r="S1877" s="8" t="s">
        <v>1974</v>
      </c>
      <c r="T1877" s="8" t="s">
        <v>1975</v>
      </c>
      <c r="U1877" s="8" t="s">
        <v>1976</v>
      </c>
      <c r="V1877" s="8" t="s">
        <v>582</v>
      </c>
      <c r="W1877" s="8" t="s">
        <v>582</v>
      </c>
      <c r="X1877" s="8" t="s">
        <v>582</v>
      </c>
      <c r="Y1877" s="8" t="s">
        <v>582</v>
      </c>
      <c r="Z1877" s="8" t="s">
        <v>582</v>
      </c>
      <c r="AA1877" s="8" t="s">
        <v>57</v>
      </c>
      <c r="AB1877" s="8" t="s">
        <v>591</v>
      </c>
      <c r="AC1877" s="8" t="s">
        <v>629</v>
      </c>
      <c r="AD1877" s="8" t="s">
        <v>593</v>
      </c>
      <c r="AE1877" s="8" t="s">
        <v>630</v>
      </c>
      <c r="AF1877" s="1">
        <v>1</v>
      </c>
    </row>
    <row r="1878" ht="25" customHeight="1" spans="1:32">
      <c r="A1878" s="1">
        <f>COUNTIF(企业分类!A:A,AA1878)</f>
        <v>1</v>
      </c>
      <c r="B1878" s="6" t="str">
        <f t="shared" si="87"/>
        <v>60-180天不在线</v>
      </c>
      <c r="C1878" s="7">
        <v>45046.9999884259</v>
      </c>
      <c r="D1878" s="6">
        <f t="shared" si="88"/>
        <v>125.348668981482</v>
      </c>
      <c r="E1878" s="8" t="s">
        <v>9292</v>
      </c>
      <c r="F1878" s="8" t="s">
        <v>578</v>
      </c>
      <c r="G1878" s="8" t="s">
        <v>19</v>
      </c>
      <c r="H1878" s="8" t="s">
        <v>579</v>
      </c>
      <c r="I1878" s="8" t="s">
        <v>580</v>
      </c>
      <c r="J1878" s="8" t="s">
        <v>9293</v>
      </c>
      <c r="K1878" s="8" t="s">
        <v>582</v>
      </c>
      <c r="L1878" s="10" t="s">
        <v>9294</v>
      </c>
      <c r="M1878" s="11" t="str">
        <f t="shared" si="89"/>
        <v>2022/12/26 15:37:54</v>
      </c>
      <c r="N1878" s="12">
        <v>44921</v>
      </c>
      <c r="O1878" s="10" t="s">
        <v>9295</v>
      </c>
      <c r="P1878" s="8" t="s">
        <v>585</v>
      </c>
      <c r="Q1878" s="8" t="s">
        <v>9296</v>
      </c>
      <c r="R1878" s="8" t="s">
        <v>9297</v>
      </c>
      <c r="S1878" s="8" t="s">
        <v>626</v>
      </c>
      <c r="T1878" s="8" t="s">
        <v>627</v>
      </c>
      <c r="U1878" s="8" t="s">
        <v>628</v>
      </c>
      <c r="V1878" s="8" t="s">
        <v>582</v>
      </c>
      <c r="W1878" s="8" t="s">
        <v>582</v>
      </c>
      <c r="X1878" s="8" t="s">
        <v>582</v>
      </c>
      <c r="Y1878" s="8" t="s">
        <v>582</v>
      </c>
      <c r="Z1878" s="8" t="s">
        <v>582</v>
      </c>
      <c r="AA1878" s="8" t="s">
        <v>134</v>
      </c>
      <c r="AB1878" s="8" t="s">
        <v>591</v>
      </c>
      <c r="AC1878" s="8" t="s">
        <v>690</v>
      </c>
      <c r="AD1878" s="8" t="s">
        <v>593</v>
      </c>
      <c r="AE1878" s="8" t="s">
        <v>604</v>
      </c>
      <c r="AF1878" s="1">
        <v>1</v>
      </c>
    </row>
    <row r="1879" ht="25" customHeight="1" spans="1:32">
      <c r="A1879" s="1">
        <f>COUNTIF(企业分类!A:A,AA1879)</f>
        <v>1</v>
      </c>
      <c r="B1879" s="6" t="str">
        <f t="shared" si="87"/>
        <v>30天内曾在线</v>
      </c>
      <c r="C1879" s="7">
        <v>45046.9999884259</v>
      </c>
      <c r="D1879" s="6">
        <f t="shared" si="88"/>
        <v>-10.6923263888893</v>
      </c>
      <c r="E1879" s="8" t="s">
        <v>9298</v>
      </c>
      <c r="F1879" s="8" t="s">
        <v>578</v>
      </c>
      <c r="G1879" s="8" t="s">
        <v>19</v>
      </c>
      <c r="H1879" s="8" t="s">
        <v>579</v>
      </c>
      <c r="I1879" s="8" t="s">
        <v>580</v>
      </c>
      <c r="J1879" s="8" t="s">
        <v>9299</v>
      </c>
      <c r="K1879" s="8" t="s">
        <v>582</v>
      </c>
      <c r="L1879" s="10" t="s">
        <v>1186</v>
      </c>
      <c r="M1879" s="11" t="str">
        <f t="shared" si="89"/>
        <v>2023/5/11 16:36:56</v>
      </c>
      <c r="N1879" s="12">
        <v>45057</v>
      </c>
      <c r="O1879" s="10" t="s">
        <v>1187</v>
      </c>
      <c r="P1879" s="8" t="s">
        <v>585</v>
      </c>
      <c r="Q1879" s="8" t="s">
        <v>9300</v>
      </c>
      <c r="R1879" s="8" t="s">
        <v>9301</v>
      </c>
      <c r="S1879" s="8" t="s">
        <v>626</v>
      </c>
      <c r="T1879" s="8" t="s">
        <v>627</v>
      </c>
      <c r="U1879" s="8" t="s">
        <v>628</v>
      </c>
      <c r="V1879" s="8" t="s">
        <v>582</v>
      </c>
      <c r="W1879" s="8" t="s">
        <v>582</v>
      </c>
      <c r="X1879" s="8" t="s">
        <v>582</v>
      </c>
      <c r="Y1879" s="8" t="s">
        <v>582</v>
      </c>
      <c r="Z1879" s="8" t="s">
        <v>582</v>
      </c>
      <c r="AA1879" s="8" t="s">
        <v>145</v>
      </c>
      <c r="AB1879" s="8" t="s">
        <v>591</v>
      </c>
      <c r="AC1879" s="8" t="s">
        <v>657</v>
      </c>
      <c r="AD1879" s="8" t="s">
        <v>593</v>
      </c>
      <c r="AE1879" s="8" t="s">
        <v>604</v>
      </c>
      <c r="AF1879" s="1">
        <v>1</v>
      </c>
    </row>
    <row r="1880" ht="25" customHeight="1" spans="1:32">
      <c r="A1880" s="1">
        <f>COUNTIF(企业分类!A:A,AA1880)</f>
        <v>1</v>
      </c>
      <c r="B1880" s="6" t="str">
        <f t="shared" si="87"/>
        <v>30天内曾在线</v>
      </c>
      <c r="C1880" s="7">
        <v>45046.9999884259</v>
      </c>
      <c r="D1880" s="6">
        <f t="shared" si="88"/>
        <v>-9.56339120370831</v>
      </c>
      <c r="E1880" s="8" t="s">
        <v>9302</v>
      </c>
      <c r="F1880" s="8" t="s">
        <v>578</v>
      </c>
      <c r="G1880" s="8" t="s">
        <v>19</v>
      </c>
      <c r="H1880" s="8" t="s">
        <v>579</v>
      </c>
      <c r="I1880" s="8" t="s">
        <v>580</v>
      </c>
      <c r="J1880" s="8" t="s">
        <v>9303</v>
      </c>
      <c r="K1880" s="8" t="s">
        <v>582</v>
      </c>
      <c r="L1880" s="10" t="s">
        <v>9304</v>
      </c>
      <c r="M1880" s="11" t="str">
        <f t="shared" si="89"/>
        <v>2023/5/10 13:31:16</v>
      </c>
      <c r="N1880" s="12">
        <v>45056</v>
      </c>
      <c r="O1880" s="10" t="s">
        <v>9305</v>
      </c>
      <c r="P1880" s="8" t="s">
        <v>585</v>
      </c>
      <c r="Q1880" s="8" t="s">
        <v>9306</v>
      </c>
      <c r="R1880" s="8" t="s">
        <v>9307</v>
      </c>
      <c r="S1880" s="8" t="s">
        <v>3223</v>
      </c>
      <c r="T1880" s="8" t="s">
        <v>3224</v>
      </c>
      <c r="U1880" s="8" t="s">
        <v>3225</v>
      </c>
      <c r="V1880" s="8" t="s">
        <v>582</v>
      </c>
      <c r="W1880" s="8" t="s">
        <v>582</v>
      </c>
      <c r="X1880" s="8" t="s">
        <v>582</v>
      </c>
      <c r="Y1880" s="8" t="s">
        <v>582</v>
      </c>
      <c r="Z1880" s="8" t="s">
        <v>582</v>
      </c>
      <c r="AA1880" s="8" t="s">
        <v>31</v>
      </c>
      <c r="AB1880" s="8" t="s">
        <v>591</v>
      </c>
      <c r="AC1880" s="8" t="s">
        <v>657</v>
      </c>
      <c r="AD1880" s="8" t="s">
        <v>593</v>
      </c>
      <c r="AE1880" s="8" t="s">
        <v>604</v>
      </c>
      <c r="AF1880" s="1">
        <v>1</v>
      </c>
    </row>
    <row r="1881" ht="25" customHeight="1" spans="1:32">
      <c r="A1881" s="1">
        <f>COUNTIF(企业分类!A:A,AA1881)</f>
        <v>1</v>
      </c>
      <c r="B1881" s="6" t="str">
        <f t="shared" si="87"/>
        <v>30天内曾在线</v>
      </c>
      <c r="C1881" s="7">
        <v>45046.9999884259</v>
      </c>
      <c r="D1881" s="6">
        <f t="shared" si="88"/>
        <v>-4.45471064814774</v>
      </c>
      <c r="E1881" s="8" t="s">
        <v>9308</v>
      </c>
      <c r="F1881" s="8" t="s">
        <v>578</v>
      </c>
      <c r="G1881" s="8" t="s">
        <v>18</v>
      </c>
      <c r="H1881" s="8" t="s">
        <v>579</v>
      </c>
      <c r="I1881" s="8" t="s">
        <v>580</v>
      </c>
      <c r="J1881" s="8" t="s">
        <v>9309</v>
      </c>
      <c r="K1881" s="8" t="s">
        <v>582</v>
      </c>
      <c r="L1881" s="10" t="s">
        <v>9310</v>
      </c>
      <c r="M1881" s="11" t="str">
        <f t="shared" si="89"/>
        <v>2023/5/5 10:54:46</v>
      </c>
      <c r="N1881" s="12">
        <v>45051</v>
      </c>
      <c r="O1881" s="10" t="s">
        <v>9311</v>
      </c>
      <c r="P1881" s="8" t="s">
        <v>585</v>
      </c>
      <c r="Q1881" s="8" t="s">
        <v>9312</v>
      </c>
      <c r="R1881" s="8" t="s">
        <v>9312</v>
      </c>
      <c r="S1881" s="8" t="s">
        <v>610</v>
      </c>
      <c r="T1881" s="8" t="s">
        <v>611</v>
      </c>
      <c r="U1881" s="8" t="s">
        <v>612</v>
      </c>
      <c r="V1881" s="8" t="s">
        <v>582</v>
      </c>
      <c r="W1881" s="8" t="s">
        <v>582</v>
      </c>
      <c r="X1881" s="8" t="s">
        <v>582</v>
      </c>
      <c r="Y1881" s="8" t="s">
        <v>582</v>
      </c>
      <c r="Z1881" s="8" t="s">
        <v>582</v>
      </c>
      <c r="AA1881" s="8" t="s">
        <v>323</v>
      </c>
      <c r="AB1881" s="8" t="s">
        <v>591</v>
      </c>
      <c r="AC1881" s="8" t="s">
        <v>619</v>
      </c>
      <c r="AD1881" s="8" t="s">
        <v>593</v>
      </c>
      <c r="AE1881" s="8" t="s">
        <v>604</v>
      </c>
      <c r="AF1881" s="1">
        <v>1</v>
      </c>
    </row>
    <row r="1882" ht="25" customHeight="1" spans="1:32">
      <c r="A1882" s="1">
        <f>COUNTIF(企业分类!A:A,AA1882)</f>
        <v>1</v>
      </c>
      <c r="B1882" s="6" t="str">
        <f t="shared" si="87"/>
        <v>30天内曾在线</v>
      </c>
      <c r="C1882" s="7">
        <v>45046.9999884259</v>
      </c>
      <c r="D1882" s="6">
        <f t="shared" si="88"/>
        <v>-10.632349537038</v>
      </c>
      <c r="E1882" s="8" t="s">
        <v>9313</v>
      </c>
      <c r="F1882" s="8" t="s">
        <v>578</v>
      </c>
      <c r="G1882" s="8" t="s">
        <v>19</v>
      </c>
      <c r="H1882" s="8" t="s">
        <v>579</v>
      </c>
      <c r="I1882" s="8" t="s">
        <v>580</v>
      </c>
      <c r="J1882" s="8" t="s">
        <v>9314</v>
      </c>
      <c r="K1882" s="8" t="s">
        <v>582</v>
      </c>
      <c r="L1882" s="10" t="s">
        <v>9315</v>
      </c>
      <c r="M1882" s="11" t="str">
        <f t="shared" si="89"/>
        <v>2023/5/11 15:10:34</v>
      </c>
      <c r="N1882" s="12">
        <v>45057</v>
      </c>
      <c r="O1882" s="10" t="s">
        <v>9316</v>
      </c>
      <c r="P1882" s="8" t="s">
        <v>585</v>
      </c>
      <c r="Q1882" s="8" t="s">
        <v>9317</v>
      </c>
      <c r="R1882" s="8" t="s">
        <v>9318</v>
      </c>
      <c r="S1882" s="8" t="s">
        <v>626</v>
      </c>
      <c r="T1882" s="8" t="s">
        <v>627</v>
      </c>
      <c r="U1882" s="8" t="s">
        <v>628</v>
      </c>
      <c r="V1882" s="8" t="s">
        <v>582</v>
      </c>
      <c r="W1882" s="8" t="s">
        <v>582</v>
      </c>
      <c r="X1882" s="8" t="s">
        <v>582</v>
      </c>
      <c r="Y1882" s="8" t="s">
        <v>582</v>
      </c>
      <c r="Z1882" s="8" t="s">
        <v>582</v>
      </c>
      <c r="AA1882" s="8" t="s">
        <v>286</v>
      </c>
      <c r="AB1882" s="8" t="s">
        <v>591</v>
      </c>
      <c r="AC1882" s="8" t="s">
        <v>657</v>
      </c>
      <c r="AD1882" s="8" t="s">
        <v>593</v>
      </c>
      <c r="AE1882" s="8" t="s">
        <v>604</v>
      </c>
      <c r="AF1882" s="1">
        <v>1</v>
      </c>
    </row>
    <row r="1883" ht="25" customHeight="1" spans="1:32">
      <c r="A1883" s="1">
        <f>COUNTIF(企业分类!A:A,AA1883)</f>
        <v>1</v>
      </c>
      <c r="B1883" s="6" t="str">
        <f t="shared" si="87"/>
        <v>30天内曾在线</v>
      </c>
      <c r="C1883" s="7">
        <v>45046.9999884259</v>
      </c>
      <c r="D1883" s="6">
        <f t="shared" si="88"/>
        <v>-10.6916087962964</v>
      </c>
      <c r="E1883" s="8" t="s">
        <v>9319</v>
      </c>
      <c r="F1883" s="8" t="s">
        <v>578</v>
      </c>
      <c r="G1883" s="8" t="s">
        <v>19</v>
      </c>
      <c r="H1883" s="8" t="s">
        <v>579</v>
      </c>
      <c r="I1883" s="8" t="s">
        <v>580</v>
      </c>
      <c r="J1883" s="8" t="s">
        <v>9320</v>
      </c>
      <c r="K1883" s="8" t="s">
        <v>582</v>
      </c>
      <c r="L1883" s="10" t="s">
        <v>2826</v>
      </c>
      <c r="M1883" s="11" t="str">
        <f t="shared" si="89"/>
        <v>2023/5/11 16:35:54</v>
      </c>
      <c r="N1883" s="12">
        <v>45057</v>
      </c>
      <c r="O1883" s="10" t="s">
        <v>2827</v>
      </c>
      <c r="P1883" s="8" t="s">
        <v>585</v>
      </c>
      <c r="Q1883" s="8" t="s">
        <v>9321</v>
      </c>
      <c r="R1883" s="8" t="s">
        <v>9322</v>
      </c>
      <c r="S1883" s="8" t="s">
        <v>588</v>
      </c>
      <c r="T1883" s="8" t="s">
        <v>589</v>
      </c>
      <c r="U1883" s="8" t="s">
        <v>590</v>
      </c>
      <c r="V1883" s="8" t="s">
        <v>582</v>
      </c>
      <c r="W1883" s="8" t="s">
        <v>582</v>
      </c>
      <c r="X1883" s="8" t="s">
        <v>582</v>
      </c>
      <c r="Y1883" s="8" t="s">
        <v>582</v>
      </c>
      <c r="Z1883" s="8" t="s">
        <v>582</v>
      </c>
      <c r="AA1883" s="8" t="s">
        <v>328</v>
      </c>
      <c r="AB1883" s="8" t="s">
        <v>591</v>
      </c>
      <c r="AC1883" s="8" t="s">
        <v>592</v>
      </c>
      <c r="AD1883" s="8" t="s">
        <v>593</v>
      </c>
      <c r="AE1883" s="8" t="s">
        <v>582</v>
      </c>
      <c r="AF1883" s="1">
        <v>1</v>
      </c>
    </row>
    <row r="1884" ht="25" customHeight="1" spans="1:32">
      <c r="A1884" s="1">
        <f>COUNTIF(企业分类!A:A,AA1884)</f>
        <v>1</v>
      </c>
      <c r="B1884" s="6" t="str">
        <f t="shared" si="87"/>
        <v>30天内曾在线</v>
      </c>
      <c r="C1884" s="7">
        <v>45046.9999884259</v>
      </c>
      <c r="D1884" s="6">
        <f t="shared" si="88"/>
        <v>-10.6876388888923</v>
      </c>
      <c r="E1884" s="8" t="s">
        <v>9323</v>
      </c>
      <c r="F1884" s="8" t="s">
        <v>578</v>
      </c>
      <c r="G1884" s="8" t="s">
        <v>19</v>
      </c>
      <c r="H1884" s="8" t="s">
        <v>579</v>
      </c>
      <c r="I1884" s="8" t="s">
        <v>580</v>
      </c>
      <c r="J1884" s="8" t="s">
        <v>9324</v>
      </c>
      <c r="K1884" s="8" t="s">
        <v>582</v>
      </c>
      <c r="L1884" s="10" t="s">
        <v>9325</v>
      </c>
      <c r="M1884" s="11" t="str">
        <f t="shared" si="89"/>
        <v>2023/5/11 16:30:11</v>
      </c>
      <c r="N1884" s="12">
        <v>45057</v>
      </c>
      <c r="O1884" s="10" t="s">
        <v>9326</v>
      </c>
      <c r="P1884" s="8" t="s">
        <v>585</v>
      </c>
      <c r="Q1884" s="8" t="s">
        <v>9327</v>
      </c>
      <c r="R1884" s="8" t="s">
        <v>9328</v>
      </c>
      <c r="S1884" s="8" t="s">
        <v>588</v>
      </c>
      <c r="T1884" s="8" t="s">
        <v>589</v>
      </c>
      <c r="U1884" s="8" t="s">
        <v>590</v>
      </c>
      <c r="V1884" s="8" t="s">
        <v>582</v>
      </c>
      <c r="W1884" s="8" t="s">
        <v>582</v>
      </c>
      <c r="X1884" s="8" t="s">
        <v>582</v>
      </c>
      <c r="Y1884" s="8" t="s">
        <v>582</v>
      </c>
      <c r="Z1884" s="8" t="s">
        <v>582</v>
      </c>
      <c r="AA1884" s="8" t="s">
        <v>209</v>
      </c>
      <c r="AB1884" s="8" t="s">
        <v>591</v>
      </c>
      <c r="AC1884" s="8" t="s">
        <v>592</v>
      </c>
      <c r="AD1884" s="8" t="s">
        <v>593</v>
      </c>
      <c r="AE1884" s="8" t="s">
        <v>582</v>
      </c>
      <c r="AF1884" s="1">
        <v>1</v>
      </c>
    </row>
    <row r="1885" ht="25" customHeight="1" spans="1:32">
      <c r="A1885" s="1">
        <f>COUNTIF(企业分类!A:A,AA1885)</f>
        <v>1</v>
      </c>
      <c r="B1885" s="6" t="str">
        <f t="shared" si="87"/>
        <v>30天内曾在线</v>
      </c>
      <c r="C1885" s="7">
        <v>45046.9999884259</v>
      </c>
      <c r="D1885" s="6">
        <f t="shared" si="88"/>
        <v>-10.6898611111174</v>
      </c>
      <c r="E1885" s="8" t="s">
        <v>9329</v>
      </c>
      <c r="F1885" s="8" t="s">
        <v>578</v>
      </c>
      <c r="G1885" s="8" t="s">
        <v>19</v>
      </c>
      <c r="H1885" s="8" t="s">
        <v>579</v>
      </c>
      <c r="I1885" s="8" t="s">
        <v>580</v>
      </c>
      <c r="J1885" s="8" t="s">
        <v>9330</v>
      </c>
      <c r="K1885" s="8" t="s">
        <v>582</v>
      </c>
      <c r="L1885" s="10" t="s">
        <v>4170</v>
      </c>
      <c r="M1885" s="11" t="str">
        <f t="shared" si="89"/>
        <v>2023/5/11 16:33:23</v>
      </c>
      <c r="N1885" s="12">
        <v>45057</v>
      </c>
      <c r="O1885" s="10" t="s">
        <v>4171</v>
      </c>
      <c r="P1885" s="8" t="s">
        <v>585</v>
      </c>
      <c r="Q1885" s="8" t="s">
        <v>9331</v>
      </c>
      <c r="R1885" s="8" t="s">
        <v>9332</v>
      </c>
      <c r="S1885" s="8" t="s">
        <v>588</v>
      </c>
      <c r="T1885" s="8" t="s">
        <v>589</v>
      </c>
      <c r="U1885" s="8" t="s">
        <v>590</v>
      </c>
      <c r="V1885" s="8" t="s">
        <v>582</v>
      </c>
      <c r="W1885" s="8" t="s">
        <v>582</v>
      </c>
      <c r="X1885" s="8" t="s">
        <v>582</v>
      </c>
      <c r="Y1885" s="8" t="s">
        <v>582</v>
      </c>
      <c r="Z1885" s="8" t="s">
        <v>582</v>
      </c>
      <c r="AA1885" s="8" t="s">
        <v>113</v>
      </c>
      <c r="AB1885" s="8" t="s">
        <v>591</v>
      </c>
      <c r="AC1885" s="8" t="s">
        <v>592</v>
      </c>
      <c r="AD1885" s="8" t="s">
        <v>593</v>
      </c>
      <c r="AE1885" s="8" t="s">
        <v>604</v>
      </c>
      <c r="AF1885" s="1">
        <v>1</v>
      </c>
    </row>
    <row r="1886" ht="25" customHeight="1" spans="1:32">
      <c r="A1886" s="1">
        <f>COUNTIF(企业分类!A:A,AA1886)</f>
        <v>1</v>
      </c>
      <c r="B1886" s="6" t="str">
        <f t="shared" si="87"/>
        <v>30天内曾在线</v>
      </c>
      <c r="C1886" s="7">
        <v>45046.9999884259</v>
      </c>
      <c r="D1886" s="6">
        <f t="shared" si="88"/>
        <v>-10.6878472222234</v>
      </c>
      <c r="E1886" s="8" t="s">
        <v>9333</v>
      </c>
      <c r="F1886" s="8" t="s">
        <v>578</v>
      </c>
      <c r="G1886" s="8" t="s">
        <v>19</v>
      </c>
      <c r="H1886" s="8" t="s">
        <v>579</v>
      </c>
      <c r="I1886" s="8" t="s">
        <v>580</v>
      </c>
      <c r="J1886" s="8" t="s">
        <v>9334</v>
      </c>
      <c r="K1886" s="8" t="s">
        <v>582</v>
      </c>
      <c r="L1886" s="10" t="s">
        <v>9335</v>
      </c>
      <c r="M1886" s="11" t="str">
        <f t="shared" si="89"/>
        <v>2023/5/11 16:30:29</v>
      </c>
      <c r="N1886" s="12">
        <v>45057</v>
      </c>
      <c r="O1886" s="10" t="s">
        <v>9336</v>
      </c>
      <c r="P1886" s="8" t="s">
        <v>585</v>
      </c>
      <c r="Q1886" s="8" t="s">
        <v>9337</v>
      </c>
      <c r="R1886" s="8" t="s">
        <v>9338</v>
      </c>
      <c r="S1886" s="8" t="s">
        <v>588</v>
      </c>
      <c r="T1886" s="8" t="s">
        <v>589</v>
      </c>
      <c r="U1886" s="8" t="s">
        <v>590</v>
      </c>
      <c r="V1886" s="8" t="s">
        <v>582</v>
      </c>
      <c r="W1886" s="8" t="s">
        <v>582</v>
      </c>
      <c r="X1886" s="8" t="s">
        <v>582</v>
      </c>
      <c r="Y1886" s="8" t="s">
        <v>582</v>
      </c>
      <c r="Z1886" s="8" t="s">
        <v>582</v>
      </c>
      <c r="AA1886" s="8" t="s">
        <v>113</v>
      </c>
      <c r="AB1886" s="8" t="s">
        <v>591</v>
      </c>
      <c r="AC1886" s="8" t="s">
        <v>592</v>
      </c>
      <c r="AD1886" s="8" t="s">
        <v>593</v>
      </c>
      <c r="AE1886" s="8" t="s">
        <v>604</v>
      </c>
      <c r="AF1886" s="1">
        <v>1</v>
      </c>
    </row>
    <row r="1887" ht="25" customHeight="1" spans="1:32">
      <c r="A1887" s="1">
        <f>COUNTIF(企业分类!A:A,AA1887)</f>
        <v>1</v>
      </c>
      <c r="B1887" s="6" t="str">
        <f t="shared" si="87"/>
        <v>30天内曾在线</v>
      </c>
      <c r="C1887" s="7">
        <v>45046.9999884259</v>
      </c>
      <c r="D1887" s="6">
        <f t="shared" si="88"/>
        <v>-10.6907060185185</v>
      </c>
      <c r="E1887" s="8" t="s">
        <v>9339</v>
      </c>
      <c r="F1887" s="8" t="s">
        <v>578</v>
      </c>
      <c r="G1887" s="8" t="s">
        <v>19</v>
      </c>
      <c r="H1887" s="8" t="s">
        <v>579</v>
      </c>
      <c r="I1887" s="8" t="s">
        <v>580</v>
      </c>
      <c r="J1887" s="8" t="s">
        <v>9340</v>
      </c>
      <c r="K1887" s="8" t="s">
        <v>582</v>
      </c>
      <c r="L1887" s="10" t="s">
        <v>1882</v>
      </c>
      <c r="M1887" s="11" t="str">
        <f t="shared" si="89"/>
        <v>2023/5/11 16:34:36</v>
      </c>
      <c r="N1887" s="12">
        <v>45057</v>
      </c>
      <c r="O1887" s="10" t="s">
        <v>1883</v>
      </c>
      <c r="P1887" s="8" t="s">
        <v>585</v>
      </c>
      <c r="Q1887" s="8" t="s">
        <v>9341</v>
      </c>
      <c r="R1887" s="8" t="s">
        <v>9342</v>
      </c>
      <c r="S1887" s="8" t="s">
        <v>588</v>
      </c>
      <c r="T1887" s="8" t="s">
        <v>589</v>
      </c>
      <c r="U1887" s="8" t="s">
        <v>590</v>
      </c>
      <c r="V1887" s="8" t="s">
        <v>582</v>
      </c>
      <c r="W1887" s="8" t="s">
        <v>582</v>
      </c>
      <c r="X1887" s="8" t="s">
        <v>582</v>
      </c>
      <c r="Y1887" s="8" t="s">
        <v>582</v>
      </c>
      <c r="Z1887" s="8" t="s">
        <v>582</v>
      </c>
      <c r="AA1887" s="8" t="s">
        <v>159</v>
      </c>
      <c r="AB1887" s="8" t="s">
        <v>591</v>
      </c>
      <c r="AC1887" s="8" t="s">
        <v>592</v>
      </c>
      <c r="AD1887" s="8" t="s">
        <v>593</v>
      </c>
      <c r="AE1887" s="8" t="s">
        <v>604</v>
      </c>
      <c r="AF1887" s="1">
        <v>1</v>
      </c>
    </row>
    <row r="1888" ht="25" customHeight="1" spans="1:32">
      <c r="A1888" s="1">
        <f>COUNTIF(企业分类!A:A,AA1888)</f>
        <v>1</v>
      </c>
      <c r="B1888" s="6" t="str">
        <f t="shared" si="87"/>
        <v>30天内曾在线</v>
      </c>
      <c r="C1888" s="7">
        <v>45046.9999884259</v>
      </c>
      <c r="D1888" s="6">
        <f t="shared" si="88"/>
        <v>-10.6250115740768</v>
      </c>
      <c r="E1888" s="8" t="s">
        <v>9343</v>
      </c>
      <c r="F1888" s="8" t="s">
        <v>578</v>
      </c>
      <c r="G1888" s="8" t="s">
        <v>19</v>
      </c>
      <c r="H1888" s="8" t="s">
        <v>579</v>
      </c>
      <c r="I1888" s="8" t="s">
        <v>580</v>
      </c>
      <c r="J1888" s="8" t="s">
        <v>9344</v>
      </c>
      <c r="K1888" s="8" t="s">
        <v>582</v>
      </c>
      <c r="L1888" s="10" t="s">
        <v>9345</v>
      </c>
      <c r="M1888" s="11" t="str">
        <f t="shared" si="89"/>
        <v>2023/5/11 15:00:00</v>
      </c>
      <c r="N1888" s="12">
        <v>45057</v>
      </c>
      <c r="O1888" s="10" t="s">
        <v>9346</v>
      </c>
      <c r="P1888" s="8" t="s">
        <v>585</v>
      </c>
      <c r="Q1888" s="8" t="s">
        <v>9347</v>
      </c>
      <c r="R1888" s="8" t="s">
        <v>9348</v>
      </c>
      <c r="S1888" s="8" t="s">
        <v>588</v>
      </c>
      <c r="T1888" s="8" t="s">
        <v>589</v>
      </c>
      <c r="U1888" s="8" t="s">
        <v>590</v>
      </c>
      <c r="V1888" s="8" t="s">
        <v>582</v>
      </c>
      <c r="W1888" s="8" t="s">
        <v>582</v>
      </c>
      <c r="X1888" s="8" t="s">
        <v>582</v>
      </c>
      <c r="Y1888" s="8" t="s">
        <v>582</v>
      </c>
      <c r="Z1888" s="8" t="s">
        <v>582</v>
      </c>
      <c r="AA1888" s="8" t="s">
        <v>106</v>
      </c>
      <c r="AB1888" s="8" t="s">
        <v>591</v>
      </c>
      <c r="AC1888" s="8" t="s">
        <v>690</v>
      </c>
      <c r="AD1888" s="8" t="s">
        <v>593</v>
      </c>
      <c r="AE1888" s="8" t="s">
        <v>604</v>
      </c>
      <c r="AF1888" s="1">
        <v>1</v>
      </c>
    </row>
    <row r="1889" ht="25" customHeight="1" spans="1:32">
      <c r="A1889" s="1">
        <f>COUNTIF(企业分类!A:A,AA1889)</f>
        <v>1</v>
      </c>
      <c r="B1889" s="6" t="str">
        <f t="shared" si="87"/>
        <v>30天内曾在线</v>
      </c>
      <c r="C1889" s="7">
        <v>45046.9999884259</v>
      </c>
      <c r="D1889" s="6">
        <f t="shared" si="88"/>
        <v>-10.6904745370412</v>
      </c>
      <c r="E1889" s="8" t="s">
        <v>9349</v>
      </c>
      <c r="F1889" s="8" t="s">
        <v>578</v>
      </c>
      <c r="G1889" s="8" t="s">
        <v>19</v>
      </c>
      <c r="H1889" s="8" t="s">
        <v>579</v>
      </c>
      <c r="I1889" s="8" t="s">
        <v>580</v>
      </c>
      <c r="J1889" s="8" t="s">
        <v>9350</v>
      </c>
      <c r="K1889" s="8" t="s">
        <v>582</v>
      </c>
      <c r="L1889" s="10" t="s">
        <v>9351</v>
      </c>
      <c r="M1889" s="11" t="str">
        <f t="shared" si="89"/>
        <v>2023/5/11 16:34:16</v>
      </c>
      <c r="N1889" s="12">
        <v>45057</v>
      </c>
      <c r="O1889" s="10" t="s">
        <v>9352</v>
      </c>
      <c r="P1889" s="8" t="s">
        <v>585</v>
      </c>
      <c r="Q1889" s="8" t="s">
        <v>9353</v>
      </c>
      <c r="R1889" s="8" t="s">
        <v>9354</v>
      </c>
      <c r="S1889" s="8" t="s">
        <v>588</v>
      </c>
      <c r="T1889" s="8" t="s">
        <v>589</v>
      </c>
      <c r="U1889" s="8" t="s">
        <v>590</v>
      </c>
      <c r="V1889" s="8" t="s">
        <v>582</v>
      </c>
      <c r="W1889" s="8" t="s">
        <v>582</v>
      </c>
      <c r="X1889" s="8" t="s">
        <v>582</v>
      </c>
      <c r="Y1889" s="8" t="s">
        <v>582</v>
      </c>
      <c r="Z1889" s="8" t="s">
        <v>582</v>
      </c>
      <c r="AA1889" s="8" t="s">
        <v>209</v>
      </c>
      <c r="AB1889" s="8" t="s">
        <v>591</v>
      </c>
      <c r="AC1889" s="8" t="s">
        <v>592</v>
      </c>
      <c r="AD1889" s="8" t="s">
        <v>593</v>
      </c>
      <c r="AE1889" s="8" t="s">
        <v>582</v>
      </c>
      <c r="AF1889" s="1">
        <v>1</v>
      </c>
    </row>
    <row r="1890" ht="25" customHeight="1" spans="1:32">
      <c r="A1890" s="1">
        <f>COUNTIF(企业分类!A:A,AA1890)</f>
        <v>1</v>
      </c>
      <c r="B1890" s="6" t="str">
        <f t="shared" si="87"/>
        <v>30天内曾在线</v>
      </c>
      <c r="C1890" s="7">
        <v>45046.9999884259</v>
      </c>
      <c r="D1890" s="6">
        <f t="shared" si="88"/>
        <v>-10.6918055555579</v>
      </c>
      <c r="E1890" s="8" t="s">
        <v>9355</v>
      </c>
      <c r="F1890" s="8" t="s">
        <v>578</v>
      </c>
      <c r="G1890" s="8" t="s">
        <v>19</v>
      </c>
      <c r="H1890" s="8" t="s">
        <v>579</v>
      </c>
      <c r="I1890" s="8" t="s">
        <v>580</v>
      </c>
      <c r="J1890" s="8" t="s">
        <v>9356</v>
      </c>
      <c r="K1890" s="8" t="s">
        <v>582</v>
      </c>
      <c r="L1890" s="10" t="s">
        <v>5023</v>
      </c>
      <c r="M1890" s="11" t="str">
        <f t="shared" si="89"/>
        <v>2023/5/11 16:36:11</v>
      </c>
      <c r="N1890" s="12">
        <v>45057</v>
      </c>
      <c r="O1890" s="10" t="s">
        <v>5024</v>
      </c>
      <c r="P1890" s="8" t="s">
        <v>585</v>
      </c>
      <c r="Q1890" s="8" t="s">
        <v>9357</v>
      </c>
      <c r="R1890" s="8" t="s">
        <v>9358</v>
      </c>
      <c r="S1890" s="8" t="s">
        <v>588</v>
      </c>
      <c r="T1890" s="8" t="s">
        <v>589</v>
      </c>
      <c r="U1890" s="8" t="s">
        <v>590</v>
      </c>
      <c r="V1890" s="8" t="s">
        <v>582</v>
      </c>
      <c r="W1890" s="8" t="s">
        <v>582</v>
      </c>
      <c r="X1890" s="8" t="s">
        <v>582</v>
      </c>
      <c r="Y1890" s="8" t="s">
        <v>582</v>
      </c>
      <c r="Z1890" s="8" t="s">
        <v>582</v>
      </c>
      <c r="AA1890" s="8" t="s">
        <v>209</v>
      </c>
      <c r="AB1890" s="8" t="s">
        <v>591</v>
      </c>
      <c r="AC1890" s="8" t="s">
        <v>592</v>
      </c>
      <c r="AD1890" s="8" t="s">
        <v>593</v>
      </c>
      <c r="AE1890" s="8" t="s">
        <v>604</v>
      </c>
      <c r="AF1890" s="1">
        <v>1</v>
      </c>
    </row>
    <row r="1891" ht="25" customHeight="1" spans="1:32">
      <c r="A1891" s="1">
        <f>COUNTIF(企业分类!A:A,AA1891)</f>
        <v>0</v>
      </c>
      <c r="B1891" s="6" t="str">
        <f t="shared" si="87"/>
        <v>30天内曾在线</v>
      </c>
      <c r="C1891" s="7">
        <v>45046.9999884259</v>
      </c>
      <c r="D1891" s="6">
        <f t="shared" si="88"/>
        <v>-10.6923611111124</v>
      </c>
      <c r="E1891" s="8" t="s">
        <v>9359</v>
      </c>
      <c r="F1891" s="8" t="s">
        <v>632</v>
      </c>
      <c r="G1891" s="8" t="s">
        <v>17</v>
      </c>
      <c r="H1891" s="8" t="s">
        <v>579</v>
      </c>
      <c r="I1891" s="8" t="s">
        <v>580</v>
      </c>
      <c r="J1891" s="8" t="s">
        <v>9360</v>
      </c>
      <c r="K1891" s="8" t="s">
        <v>582</v>
      </c>
      <c r="L1891" s="10" t="s">
        <v>2491</v>
      </c>
      <c r="M1891" s="11" t="str">
        <f t="shared" si="89"/>
        <v>2023/5/11 16:36:59</v>
      </c>
      <c r="N1891" s="12">
        <v>45057</v>
      </c>
      <c r="O1891" s="10" t="s">
        <v>2492</v>
      </c>
      <c r="P1891" s="8" t="s">
        <v>585</v>
      </c>
      <c r="Q1891" s="8" t="s">
        <v>582</v>
      </c>
      <c r="R1891" s="8" t="s">
        <v>9361</v>
      </c>
      <c r="S1891" s="8" t="s">
        <v>600</v>
      </c>
      <c r="T1891" s="8" t="s">
        <v>601</v>
      </c>
      <c r="U1891" s="8" t="s">
        <v>602</v>
      </c>
      <c r="V1891" s="8" t="s">
        <v>582</v>
      </c>
      <c r="W1891" s="8" t="s">
        <v>582</v>
      </c>
      <c r="X1891" s="8" t="s">
        <v>582</v>
      </c>
      <c r="Y1891" s="8" t="s">
        <v>582</v>
      </c>
      <c r="Z1891" s="8" t="s">
        <v>582</v>
      </c>
      <c r="AA1891" s="8" t="s">
        <v>640</v>
      </c>
      <c r="AB1891" s="8" t="s">
        <v>591</v>
      </c>
      <c r="AC1891" s="8" t="s">
        <v>1674</v>
      </c>
      <c r="AD1891" s="8" t="s">
        <v>593</v>
      </c>
      <c r="AE1891" s="8" t="s">
        <v>582</v>
      </c>
      <c r="AF1891" s="1">
        <v>1</v>
      </c>
    </row>
    <row r="1892" ht="25" customHeight="1" spans="1:32">
      <c r="A1892" s="1">
        <f>COUNTIF(企业分类!A:A,AA1892)</f>
        <v>1</v>
      </c>
      <c r="B1892" s="6" t="str">
        <f t="shared" si="87"/>
        <v>30天内曾在线</v>
      </c>
      <c r="C1892" s="7">
        <v>45046.9999884259</v>
      </c>
      <c r="D1892" s="6">
        <f t="shared" si="88"/>
        <v>-10.6924537037048</v>
      </c>
      <c r="E1892" s="8" t="s">
        <v>9362</v>
      </c>
      <c r="F1892" s="8" t="s">
        <v>578</v>
      </c>
      <c r="G1892" s="8" t="s">
        <v>19</v>
      </c>
      <c r="H1892" s="8" t="s">
        <v>579</v>
      </c>
      <c r="I1892" s="8" t="s">
        <v>580</v>
      </c>
      <c r="J1892" s="8" t="s">
        <v>9363</v>
      </c>
      <c r="K1892" s="8" t="s">
        <v>582</v>
      </c>
      <c r="L1892" s="10" t="s">
        <v>2099</v>
      </c>
      <c r="M1892" s="11" t="str">
        <f t="shared" si="89"/>
        <v>2023/5/11 16:37:07</v>
      </c>
      <c r="N1892" s="12">
        <v>45057</v>
      </c>
      <c r="O1892" s="10" t="s">
        <v>2100</v>
      </c>
      <c r="P1892" s="8" t="s">
        <v>585</v>
      </c>
      <c r="Q1892" s="8" t="s">
        <v>9364</v>
      </c>
      <c r="R1892" s="8" t="s">
        <v>9365</v>
      </c>
      <c r="S1892" s="8" t="s">
        <v>588</v>
      </c>
      <c r="T1892" s="8" t="s">
        <v>589</v>
      </c>
      <c r="U1892" s="8" t="s">
        <v>590</v>
      </c>
      <c r="V1892" s="8" t="s">
        <v>582</v>
      </c>
      <c r="W1892" s="8" t="s">
        <v>582</v>
      </c>
      <c r="X1892" s="8" t="s">
        <v>582</v>
      </c>
      <c r="Y1892" s="8" t="s">
        <v>582</v>
      </c>
      <c r="Z1892" s="8" t="s">
        <v>582</v>
      </c>
      <c r="AA1892" s="8" t="s">
        <v>114</v>
      </c>
      <c r="AB1892" s="8" t="s">
        <v>591</v>
      </c>
      <c r="AC1892" s="8" t="s">
        <v>592</v>
      </c>
      <c r="AD1892" s="8" t="s">
        <v>593</v>
      </c>
      <c r="AE1892" s="8" t="s">
        <v>582</v>
      </c>
      <c r="AF1892" s="1">
        <v>1</v>
      </c>
    </row>
    <row r="1893" ht="25" customHeight="1" spans="1:32">
      <c r="A1893" s="1">
        <f>COUNTIF(企业分类!A:A,AA1893)</f>
        <v>1</v>
      </c>
      <c r="B1893" s="6" t="str">
        <f t="shared" si="87"/>
        <v>30天内曾在线</v>
      </c>
      <c r="C1893" s="7">
        <v>45046.9999884259</v>
      </c>
      <c r="D1893" s="6">
        <f t="shared" si="88"/>
        <v>-10.692094907412</v>
      </c>
      <c r="E1893" s="8" t="s">
        <v>9366</v>
      </c>
      <c r="F1893" s="8" t="s">
        <v>578</v>
      </c>
      <c r="G1893" s="8" t="s">
        <v>19</v>
      </c>
      <c r="H1893" s="8" t="s">
        <v>579</v>
      </c>
      <c r="I1893" s="8" t="s">
        <v>580</v>
      </c>
      <c r="J1893" s="8" t="s">
        <v>9367</v>
      </c>
      <c r="K1893" s="8" t="s">
        <v>582</v>
      </c>
      <c r="L1893" s="10" t="s">
        <v>2643</v>
      </c>
      <c r="M1893" s="11" t="str">
        <f t="shared" si="89"/>
        <v>2023/5/11 16:36:36</v>
      </c>
      <c r="N1893" s="12">
        <v>45057</v>
      </c>
      <c r="O1893" s="10" t="s">
        <v>2644</v>
      </c>
      <c r="P1893" s="8" t="s">
        <v>585</v>
      </c>
      <c r="Q1893" s="8" t="s">
        <v>9368</v>
      </c>
      <c r="R1893" s="8" t="s">
        <v>9369</v>
      </c>
      <c r="S1893" s="8" t="s">
        <v>588</v>
      </c>
      <c r="T1893" s="8" t="s">
        <v>589</v>
      </c>
      <c r="U1893" s="8" t="s">
        <v>590</v>
      </c>
      <c r="V1893" s="8" t="s">
        <v>582</v>
      </c>
      <c r="W1893" s="8" t="s">
        <v>582</v>
      </c>
      <c r="X1893" s="8" t="s">
        <v>582</v>
      </c>
      <c r="Y1893" s="8" t="s">
        <v>582</v>
      </c>
      <c r="Z1893" s="8" t="s">
        <v>582</v>
      </c>
      <c r="AA1893" s="8" t="s">
        <v>114</v>
      </c>
      <c r="AB1893" s="8" t="s">
        <v>591</v>
      </c>
      <c r="AC1893" s="8" t="s">
        <v>592</v>
      </c>
      <c r="AD1893" s="8" t="s">
        <v>593</v>
      </c>
      <c r="AE1893" s="8" t="s">
        <v>582</v>
      </c>
      <c r="AF1893" s="1">
        <v>1</v>
      </c>
    </row>
    <row r="1894" ht="25" customHeight="1" spans="1:32">
      <c r="A1894" s="1">
        <f>COUNTIF(企业分类!A:A,AA1894)</f>
        <v>1</v>
      </c>
      <c r="B1894" s="6" t="str">
        <f t="shared" si="87"/>
        <v>30天内曾在线</v>
      </c>
      <c r="C1894" s="7">
        <v>45046.9999884259</v>
      </c>
      <c r="D1894" s="6">
        <f t="shared" si="88"/>
        <v>-10.6908217592645</v>
      </c>
      <c r="E1894" s="8" t="s">
        <v>9370</v>
      </c>
      <c r="F1894" s="8" t="s">
        <v>578</v>
      </c>
      <c r="G1894" s="8" t="s">
        <v>19</v>
      </c>
      <c r="H1894" s="8" t="s">
        <v>579</v>
      </c>
      <c r="I1894" s="8" t="s">
        <v>580</v>
      </c>
      <c r="J1894" s="8" t="s">
        <v>9371</v>
      </c>
      <c r="K1894" s="8" t="s">
        <v>582</v>
      </c>
      <c r="L1894" s="10" t="s">
        <v>5815</v>
      </c>
      <c r="M1894" s="11" t="str">
        <f t="shared" si="89"/>
        <v>2023/5/11 16:34:46</v>
      </c>
      <c r="N1894" s="12">
        <v>45057</v>
      </c>
      <c r="O1894" s="10" t="s">
        <v>5816</v>
      </c>
      <c r="P1894" s="8" t="s">
        <v>585</v>
      </c>
      <c r="Q1894" s="8" t="s">
        <v>9372</v>
      </c>
      <c r="R1894" s="8" t="s">
        <v>9373</v>
      </c>
      <c r="S1894" s="8" t="s">
        <v>648</v>
      </c>
      <c r="T1894" s="8" t="s">
        <v>649</v>
      </c>
      <c r="U1894" s="8" t="s">
        <v>650</v>
      </c>
      <c r="V1894" s="8" t="s">
        <v>582</v>
      </c>
      <c r="W1894" s="8" t="s">
        <v>582</v>
      </c>
      <c r="X1894" s="8" t="s">
        <v>582</v>
      </c>
      <c r="Y1894" s="8" t="s">
        <v>582</v>
      </c>
      <c r="Z1894" s="8" t="s">
        <v>582</v>
      </c>
      <c r="AA1894" s="8" t="s">
        <v>131</v>
      </c>
      <c r="AB1894" s="8" t="s">
        <v>591</v>
      </c>
      <c r="AC1894" s="8" t="s">
        <v>592</v>
      </c>
      <c r="AD1894" s="8" t="s">
        <v>593</v>
      </c>
      <c r="AE1894" s="8" t="s">
        <v>582</v>
      </c>
      <c r="AF1894" s="1">
        <v>1</v>
      </c>
    </row>
    <row r="1895" ht="25" customHeight="1" spans="1:32">
      <c r="A1895" s="1">
        <f>COUNTIF(企业分类!A:A,AA1895)</f>
        <v>1</v>
      </c>
      <c r="B1895" s="6" t="str">
        <f t="shared" si="87"/>
        <v>30天内曾在线</v>
      </c>
      <c r="C1895" s="7">
        <v>45046.9999884259</v>
      </c>
      <c r="D1895" s="6">
        <f t="shared" si="88"/>
        <v>-9.95800925925869</v>
      </c>
      <c r="E1895" s="8" t="s">
        <v>9374</v>
      </c>
      <c r="F1895" s="8" t="s">
        <v>578</v>
      </c>
      <c r="G1895" s="8" t="s">
        <v>19</v>
      </c>
      <c r="H1895" s="8" t="s">
        <v>579</v>
      </c>
      <c r="I1895" s="8" t="s">
        <v>580</v>
      </c>
      <c r="J1895" s="8" t="s">
        <v>9375</v>
      </c>
      <c r="K1895" s="8" t="s">
        <v>582</v>
      </c>
      <c r="L1895" s="10" t="s">
        <v>9376</v>
      </c>
      <c r="M1895" s="11" t="str">
        <f t="shared" si="89"/>
        <v>2023/5/10 22:59:31</v>
      </c>
      <c r="N1895" s="12">
        <v>45056</v>
      </c>
      <c r="O1895" s="10" t="s">
        <v>9377</v>
      </c>
      <c r="P1895" s="8" t="s">
        <v>585</v>
      </c>
      <c r="Q1895" s="8" t="s">
        <v>9378</v>
      </c>
      <c r="R1895" s="8" t="s">
        <v>9379</v>
      </c>
      <c r="S1895" s="8" t="s">
        <v>648</v>
      </c>
      <c r="T1895" s="8" t="s">
        <v>649</v>
      </c>
      <c r="U1895" s="8" t="s">
        <v>650</v>
      </c>
      <c r="V1895" s="8" t="s">
        <v>582</v>
      </c>
      <c r="W1895" s="8" t="s">
        <v>582</v>
      </c>
      <c r="X1895" s="8" t="s">
        <v>582</v>
      </c>
      <c r="Y1895" s="8" t="s">
        <v>582</v>
      </c>
      <c r="Z1895" s="8" t="s">
        <v>582</v>
      </c>
      <c r="AA1895" s="8" t="s">
        <v>131</v>
      </c>
      <c r="AB1895" s="8" t="s">
        <v>591</v>
      </c>
      <c r="AC1895" s="8" t="s">
        <v>592</v>
      </c>
      <c r="AD1895" s="8" t="s">
        <v>593</v>
      </c>
      <c r="AE1895" s="8" t="s">
        <v>582</v>
      </c>
      <c r="AF1895" s="1">
        <v>1</v>
      </c>
    </row>
    <row r="1896" ht="25" customHeight="1" spans="1:32">
      <c r="A1896" s="1">
        <f>COUNTIF(企业分类!A:A,AA1896)</f>
        <v>1</v>
      </c>
      <c r="B1896" s="6" t="str">
        <f t="shared" si="87"/>
        <v>30天内曾在线</v>
      </c>
      <c r="C1896" s="7">
        <v>45046.9999884259</v>
      </c>
      <c r="D1896" s="6">
        <f t="shared" si="88"/>
        <v>-10.6915856481501</v>
      </c>
      <c r="E1896" s="8" t="s">
        <v>9380</v>
      </c>
      <c r="F1896" s="8" t="s">
        <v>578</v>
      </c>
      <c r="G1896" s="8" t="s">
        <v>19</v>
      </c>
      <c r="H1896" s="8" t="s">
        <v>579</v>
      </c>
      <c r="I1896" s="8" t="s">
        <v>580</v>
      </c>
      <c r="J1896" s="8" t="s">
        <v>9381</v>
      </c>
      <c r="K1896" s="8" t="s">
        <v>582</v>
      </c>
      <c r="L1896" s="10" t="s">
        <v>1571</v>
      </c>
      <c r="M1896" s="11" t="str">
        <f t="shared" si="89"/>
        <v>2023/5/11 16:35:52</v>
      </c>
      <c r="N1896" s="12">
        <v>45057</v>
      </c>
      <c r="O1896" s="10" t="s">
        <v>1572</v>
      </c>
      <c r="P1896" s="8" t="s">
        <v>585</v>
      </c>
      <c r="Q1896" s="8" t="s">
        <v>9382</v>
      </c>
      <c r="R1896" s="8" t="s">
        <v>9383</v>
      </c>
      <c r="S1896" s="8" t="s">
        <v>588</v>
      </c>
      <c r="T1896" s="8" t="s">
        <v>589</v>
      </c>
      <c r="U1896" s="8" t="s">
        <v>590</v>
      </c>
      <c r="V1896" s="8" t="s">
        <v>582</v>
      </c>
      <c r="W1896" s="8" t="s">
        <v>582</v>
      </c>
      <c r="X1896" s="8" t="s">
        <v>582</v>
      </c>
      <c r="Y1896" s="8" t="s">
        <v>582</v>
      </c>
      <c r="Z1896" s="8" t="s">
        <v>582</v>
      </c>
      <c r="AA1896" s="8" t="s">
        <v>47</v>
      </c>
      <c r="AB1896" s="8" t="s">
        <v>591</v>
      </c>
      <c r="AC1896" s="8" t="s">
        <v>690</v>
      </c>
      <c r="AD1896" s="8" t="s">
        <v>593</v>
      </c>
      <c r="AE1896" s="8" t="s">
        <v>604</v>
      </c>
      <c r="AF1896" s="1">
        <v>1</v>
      </c>
    </row>
    <row r="1897" ht="25" customHeight="1" spans="1:32">
      <c r="A1897" s="1">
        <f>COUNTIF(企业分类!A:A,AA1897)</f>
        <v>1</v>
      </c>
      <c r="B1897" s="6" t="str">
        <f t="shared" si="87"/>
        <v>30天内曾在线</v>
      </c>
      <c r="C1897" s="7">
        <v>45046.9999884259</v>
      </c>
      <c r="D1897" s="6">
        <f t="shared" si="88"/>
        <v>-10.6916203703731</v>
      </c>
      <c r="E1897" s="8" t="s">
        <v>9384</v>
      </c>
      <c r="F1897" s="8" t="s">
        <v>578</v>
      </c>
      <c r="G1897" s="8" t="s">
        <v>19</v>
      </c>
      <c r="H1897" s="8" t="s">
        <v>579</v>
      </c>
      <c r="I1897" s="8" t="s">
        <v>580</v>
      </c>
      <c r="J1897" s="8" t="s">
        <v>9385</v>
      </c>
      <c r="K1897" s="8" t="s">
        <v>582</v>
      </c>
      <c r="L1897" s="10" t="s">
        <v>2283</v>
      </c>
      <c r="M1897" s="11" t="str">
        <f t="shared" si="89"/>
        <v>2023/5/11 16:35:55</v>
      </c>
      <c r="N1897" s="12">
        <v>45057</v>
      </c>
      <c r="O1897" s="10" t="s">
        <v>2284</v>
      </c>
      <c r="P1897" s="8" t="s">
        <v>585</v>
      </c>
      <c r="Q1897" s="8" t="s">
        <v>9386</v>
      </c>
      <c r="R1897" s="8" t="s">
        <v>9387</v>
      </c>
      <c r="S1897" s="8" t="s">
        <v>588</v>
      </c>
      <c r="T1897" s="8" t="s">
        <v>589</v>
      </c>
      <c r="U1897" s="8" t="s">
        <v>590</v>
      </c>
      <c r="V1897" s="8" t="s">
        <v>582</v>
      </c>
      <c r="W1897" s="8" t="s">
        <v>582</v>
      </c>
      <c r="X1897" s="8" t="s">
        <v>582</v>
      </c>
      <c r="Y1897" s="8" t="s">
        <v>582</v>
      </c>
      <c r="Z1897" s="8" t="s">
        <v>582</v>
      </c>
      <c r="AA1897" s="8" t="s">
        <v>159</v>
      </c>
      <c r="AB1897" s="8" t="s">
        <v>591</v>
      </c>
      <c r="AC1897" s="8" t="s">
        <v>592</v>
      </c>
      <c r="AD1897" s="8" t="s">
        <v>593</v>
      </c>
      <c r="AE1897" s="8" t="s">
        <v>604</v>
      </c>
      <c r="AF1897" s="1">
        <v>1</v>
      </c>
    </row>
    <row r="1898" ht="25" customHeight="1" spans="1:32">
      <c r="A1898" s="1">
        <f>COUNTIF(企业分类!A:A,AA1898)</f>
        <v>1</v>
      </c>
      <c r="B1898" s="6" t="str">
        <f t="shared" si="87"/>
        <v>30天内曾在线</v>
      </c>
      <c r="C1898" s="7">
        <v>45046.9999884259</v>
      </c>
      <c r="D1898" s="6">
        <f t="shared" si="88"/>
        <v>-10.6915162037039</v>
      </c>
      <c r="E1898" s="8" t="s">
        <v>9388</v>
      </c>
      <c r="F1898" s="8" t="s">
        <v>578</v>
      </c>
      <c r="G1898" s="8" t="s">
        <v>19</v>
      </c>
      <c r="H1898" s="8" t="s">
        <v>579</v>
      </c>
      <c r="I1898" s="8" t="s">
        <v>580</v>
      </c>
      <c r="J1898" s="8" t="s">
        <v>9389</v>
      </c>
      <c r="K1898" s="8" t="s">
        <v>582</v>
      </c>
      <c r="L1898" s="10" t="s">
        <v>1774</v>
      </c>
      <c r="M1898" s="11" t="str">
        <f t="shared" si="89"/>
        <v>2023/5/11 16:35:46</v>
      </c>
      <c r="N1898" s="12">
        <v>45057</v>
      </c>
      <c r="O1898" s="10" t="s">
        <v>1775</v>
      </c>
      <c r="P1898" s="8" t="s">
        <v>585</v>
      </c>
      <c r="Q1898" s="8" t="s">
        <v>9390</v>
      </c>
      <c r="R1898" s="8" t="s">
        <v>9391</v>
      </c>
      <c r="S1898" s="8" t="s">
        <v>588</v>
      </c>
      <c r="T1898" s="8" t="s">
        <v>589</v>
      </c>
      <c r="U1898" s="8" t="s">
        <v>590</v>
      </c>
      <c r="V1898" s="8" t="s">
        <v>582</v>
      </c>
      <c r="W1898" s="8" t="s">
        <v>582</v>
      </c>
      <c r="X1898" s="8" t="s">
        <v>582</v>
      </c>
      <c r="Y1898" s="8" t="s">
        <v>582</v>
      </c>
      <c r="Z1898" s="8" t="s">
        <v>582</v>
      </c>
      <c r="AA1898" s="8" t="s">
        <v>53</v>
      </c>
      <c r="AB1898" s="8" t="s">
        <v>591</v>
      </c>
      <c r="AC1898" s="8" t="s">
        <v>657</v>
      </c>
      <c r="AD1898" s="8" t="s">
        <v>593</v>
      </c>
      <c r="AE1898" s="8" t="s">
        <v>604</v>
      </c>
      <c r="AF1898" s="1">
        <v>1</v>
      </c>
    </row>
    <row r="1899" ht="25" customHeight="1" spans="1:32">
      <c r="A1899" s="1">
        <f>COUNTIF(企业分类!A:A,AA1899)</f>
        <v>1</v>
      </c>
      <c r="B1899" s="6" t="str">
        <f t="shared" si="87"/>
        <v>30天内曾在线</v>
      </c>
      <c r="C1899" s="7">
        <v>45046.9999884259</v>
      </c>
      <c r="D1899" s="6">
        <f t="shared" si="88"/>
        <v>-10.6925000000047</v>
      </c>
      <c r="E1899" s="8" t="s">
        <v>9392</v>
      </c>
      <c r="F1899" s="8" t="s">
        <v>578</v>
      </c>
      <c r="G1899" s="8" t="s">
        <v>19</v>
      </c>
      <c r="H1899" s="8" t="s">
        <v>579</v>
      </c>
      <c r="I1899" s="8" t="s">
        <v>580</v>
      </c>
      <c r="J1899" s="8" t="s">
        <v>9393</v>
      </c>
      <c r="K1899" s="8" t="s">
        <v>582</v>
      </c>
      <c r="L1899" s="10" t="s">
        <v>660</v>
      </c>
      <c r="M1899" s="11" t="str">
        <f t="shared" si="89"/>
        <v>2023/5/11 16:37:11</v>
      </c>
      <c r="N1899" s="12">
        <v>45057</v>
      </c>
      <c r="O1899" s="10" t="s">
        <v>661</v>
      </c>
      <c r="P1899" s="8" t="s">
        <v>585</v>
      </c>
      <c r="Q1899" s="8" t="s">
        <v>9394</v>
      </c>
      <c r="R1899" s="8" t="s">
        <v>9395</v>
      </c>
      <c r="S1899" s="8" t="s">
        <v>588</v>
      </c>
      <c r="T1899" s="8" t="s">
        <v>589</v>
      </c>
      <c r="U1899" s="8" t="s">
        <v>590</v>
      </c>
      <c r="V1899" s="8" t="s">
        <v>582</v>
      </c>
      <c r="W1899" s="8" t="s">
        <v>582</v>
      </c>
      <c r="X1899" s="8" t="s">
        <v>582</v>
      </c>
      <c r="Y1899" s="8" t="s">
        <v>582</v>
      </c>
      <c r="Z1899" s="8" t="s">
        <v>582</v>
      </c>
      <c r="AA1899" s="8" t="s">
        <v>374</v>
      </c>
      <c r="AB1899" s="8" t="s">
        <v>591</v>
      </c>
      <c r="AC1899" s="8" t="s">
        <v>582</v>
      </c>
      <c r="AD1899" s="8" t="s">
        <v>593</v>
      </c>
      <c r="AE1899" s="8" t="s">
        <v>604</v>
      </c>
      <c r="AF1899" s="1">
        <v>1</v>
      </c>
    </row>
    <row r="1900" ht="25" customHeight="1" spans="1:32">
      <c r="A1900" s="1">
        <f>COUNTIF(企业分类!A:A,AA1900)</f>
        <v>1</v>
      </c>
      <c r="B1900" s="6" t="str">
        <f t="shared" si="87"/>
        <v>30天内曾在线</v>
      </c>
      <c r="C1900" s="7">
        <v>45046.9999884259</v>
      </c>
      <c r="D1900" s="6">
        <f t="shared" si="88"/>
        <v>-10.6917476851886</v>
      </c>
      <c r="E1900" s="8" t="s">
        <v>9396</v>
      </c>
      <c r="F1900" s="8" t="s">
        <v>578</v>
      </c>
      <c r="G1900" s="8" t="s">
        <v>19</v>
      </c>
      <c r="H1900" s="8" t="s">
        <v>579</v>
      </c>
      <c r="I1900" s="8" t="s">
        <v>580</v>
      </c>
      <c r="J1900" s="8" t="s">
        <v>9397</v>
      </c>
      <c r="K1900" s="8" t="s">
        <v>582</v>
      </c>
      <c r="L1900" s="10" t="s">
        <v>2136</v>
      </c>
      <c r="M1900" s="11" t="str">
        <f t="shared" si="89"/>
        <v>2023/5/11 16:36:06</v>
      </c>
      <c r="N1900" s="12">
        <v>45057</v>
      </c>
      <c r="O1900" s="10" t="s">
        <v>2137</v>
      </c>
      <c r="P1900" s="8" t="s">
        <v>585</v>
      </c>
      <c r="Q1900" s="8" t="s">
        <v>9398</v>
      </c>
      <c r="R1900" s="8" t="s">
        <v>9399</v>
      </c>
      <c r="S1900" s="8" t="s">
        <v>588</v>
      </c>
      <c r="T1900" s="8" t="s">
        <v>589</v>
      </c>
      <c r="U1900" s="8" t="s">
        <v>590</v>
      </c>
      <c r="V1900" s="8" t="s">
        <v>582</v>
      </c>
      <c r="W1900" s="8" t="s">
        <v>582</v>
      </c>
      <c r="X1900" s="8" t="s">
        <v>582</v>
      </c>
      <c r="Y1900" s="8" t="s">
        <v>582</v>
      </c>
      <c r="Z1900" s="8" t="s">
        <v>582</v>
      </c>
      <c r="AA1900" s="8" t="s">
        <v>374</v>
      </c>
      <c r="AB1900" s="8" t="s">
        <v>591</v>
      </c>
      <c r="AC1900" s="8" t="s">
        <v>582</v>
      </c>
      <c r="AD1900" s="8" t="s">
        <v>593</v>
      </c>
      <c r="AE1900" s="8" t="s">
        <v>604</v>
      </c>
      <c r="AF1900" s="1">
        <v>1</v>
      </c>
    </row>
    <row r="1901" ht="25" customHeight="1" spans="1:32">
      <c r="A1901" s="1">
        <f>COUNTIF(企业分类!A:A,AA1901)</f>
        <v>1</v>
      </c>
      <c r="B1901" s="6" t="str">
        <f t="shared" si="87"/>
        <v>30天内曾在线</v>
      </c>
      <c r="C1901" s="7">
        <v>45046.9999884259</v>
      </c>
      <c r="D1901" s="6">
        <f t="shared" si="88"/>
        <v>-10.6918518518578</v>
      </c>
      <c r="E1901" s="8" t="s">
        <v>9400</v>
      </c>
      <c r="F1901" s="8" t="s">
        <v>578</v>
      </c>
      <c r="G1901" s="8" t="s">
        <v>19</v>
      </c>
      <c r="H1901" s="8" t="s">
        <v>579</v>
      </c>
      <c r="I1901" s="8" t="s">
        <v>580</v>
      </c>
      <c r="J1901" s="8" t="s">
        <v>9401</v>
      </c>
      <c r="K1901" s="8" t="s">
        <v>582</v>
      </c>
      <c r="L1901" s="10" t="s">
        <v>2523</v>
      </c>
      <c r="M1901" s="11" t="str">
        <f t="shared" si="89"/>
        <v>2023/5/11 16:36:15</v>
      </c>
      <c r="N1901" s="12">
        <v>45057</v>
      </c>
      <c r="O1901" s="10" t="s">
        <v>2524</v>
      </c>
      <c r="P1901" s="8" t="s">
        <v>585</v>
      </c>
      <c r="Q1901" s="8" t="s">
        <v>9402</v>
      </c>
      <c r="R1901" s="8" t="s">
        <v>9403</v>
      </c>
      <c r="S1901" s="8" t="s">
        <v>600</v>
      </c>
      <c r="T1901" s="8" t="s">
        <v>601</v>
      </c>
      <c r="U1901" s="8" t="s">
        <v>602</v>
      </c>
      <c r="V1901" s="8" t="s">
        <v>582</v>
      </c>
      <c r="W1901" s="8" t="s">
        <v>582</v>
      </c>
      <c r="X1901" s="8" t="s">
        <v>582</v>
      </c>
      <c r="Y1901" s="8" t="s">
        <v>582</v>
      </c>
      <c r="Z1901" s="8" t="s">
        <v>582</v>
      </c>
      <c r="AA1901" s="8" t="s">
        <v>56</v>
      </c>
      <c r="AB1901" s="8" t="s">
        <v>591</v>
      </c>
      <c r="AC1901" s="8" t="s">
        <v>690</v>
      </c>
      <c r="AD1901" s="8" t="s">
        <v>593</v>
      </c>
      <c r="AE1901" s="8" t="s">
        <v>604</v>
      </c>
      <c r="AF1901" s="1">
        <v>1</v>
      </c>
    </row>
    <row r="1902" ht="25" customHeight="1" spans="1:32">
      <c r="A1902" s="1">
        <f>COUNTIF(企业分类!A:A,AA1902)</f>
        <v>0</v>
      </c>
      <c r="B1902" s="6" t="str">
        <f t="shared" si="87"/>
        <v>30天内曾在线</v>
      </c>
      <c r="C1902" s="7">
        <v>45046.9999884259</v>
      </c>
      <c r="D1902" s="6">
        <f t="shared" si="88"/>
        <v>-10.6920601851889</v>
      </c>
      <c r="E1902" s="8" t="s">
        <v>9404</v>
      </c>
      <c r="F1902" s="8" t="s">
        <v>578</v>
      </c>
      <c r="G1902" s="8" t="s">
        <v>18</v>
      </c>
      <c r="H1902" s="8" t="s">
        <v>579</v>
      </c>
      <c r="I1902" s="8" t="s">
        <v>580</v>
      </c>
      <c r="J1902" s="8" t="s">
        <v>9405</v>
      </c>
      <c r="K1902" s="8" t="s">
        <v>582</v>
      </c>
      <c r="L1902" s="10" t="s">
        <v>1683</v>
      </c>
      <c r="M1902" s="11" t="str">
        <f t="shared" si="89"/>
        <v>2023/5/11 16:36:33</v>
      </c>
      <c r="N1902" s="12">
        <v>45057</v>
      </c>
      <c r="O1902" s="10" t="s">
        <v>1684</v>
      </c>
      <c r="P1902" s="8" t="s">
        <v>585</v>
      </c>
      <c r="Q1902" s="8" t="s">
        <v>9406</v>
      </c>
      <c r="R1902" s="8" t="s">
        <v>9407</v>
      </c>
      <c r="S1902" s="8" t="s">
        <v>915</v>
      </c>
      <c r="T1902" s="8" t="s">
        <v>916</v>
      </c>
      <c r="U1902" s="8" t="s">
        <v>917</v>
      </c>
      <c r="V1902" s="8" t="s">
        <v>582</v>
      </c>
      <c r="W1902" s="8" t="s">
        <v>582</v>
      </c>
      <c r="X1902" s="8" t="s">
        <v>582</v>
      </c>
      <c r="Y1902" s="8" t="s">
        <v>582</v>
      </c>
      <c r="Z1902" s="8" t="s">
        <v>582</v>
      </c>
      <c r="AA1902" s="8" t="s">
        <v>3501</v>
      </c>
      <c r="AB1902" s="8" t="s">
        <v>591</v>
      </c>
      <c r="AC1902" s="8" t="s">
        <v>619</v>
      </c>
      <c r="AD1902" s="8" t="s">
        <v>593</v>
      </c>
      <c r="AE1902" s="8" t="s">
        <v>604</v>
      </c>
      <c r="AF1902" s="1">
        <v>1</v>
      </c>
    </row>
    <row r="1903" ht="25" customHeight="1" spans="1:32">
      <c r="A1903" s="1">
        <f>COUNTIF(企业分类!A:A,AA1903)</f>
        <v>1</v>
      </c>
      <c r="B1903" s="6" t="str">
        <f t="shared" si="87"/>
        <v>30天内曾在线</v>
      </c>
      <c r="C1903" s="7">
        <v>45046.9999884259</v>
      </c>
      <c r="D1903" s="6">
        <f t="shared" si="88"/>
        <v>-10.6739814814864</v>
      </c>
      <c r="E1903" s="8" t="s">
        <v>9408</v>
      </c>
      <c r="F1903" s="8" t="s">
        <v>578</v>
      </c>
      <c r="G1903" s="8" t="s">
        <v>19</v>
      </c>
      <c r="H1903" s="8" t="s">
        <v>579</v>
      </c>
      <c r="I1903" s="8" t="s">
        <v>580</v>
      </c>
      <c r="J1903" s="8" t="s">
        <v>9409</v>
      </c>
      <c r="K1903" s="8" t="s">
        <v>582</v>
      </c>
      <c r="L1903" s="10" t="s">
        <v>9410</v>
      </c>
      <c r="M1903" s="11" t="str">
        <f t="shared" si="89"/>
        <v>2023/5/11 16:10:31</v>
      </c>
      <c r="N1903" s="12">
        <v>45057</v>
      </c>
      <c r="O1903" s="10" t="s">
        <v>9411</v>
      </c>
      <c r="P1903" s="8" t="s">
        <v>585</v>
      </c>
      <c r="Q1903" s="8" t="s">
        <v>9412</v>
      </c>
      <c r="R1903" s="8" t="s">
        <v>9413</v>
      </c>
      <c r="S1903" s="8" t="s">
        <v>724</v>
      </c>
      <c r="T1903" s="8" t="s">
        <v>725</v>
      </c>
      <c r="U1903" s="8" t="s">
        <v>726</v>
      </c>
      <c r="V1903" s="8" t="s">
        <v>582</v>
      </c>
      <c r="W1903" s="8" t="s">
        <v>582</v>
      </c>
      <c r="X1903" s="8" t="s">
        <v>582</v>
      </c>
      <c r="Y1903" s="8" t="s">
        <v>582</v>
      </c>
      <c r="Z1903" s="8" t="s">
        <v>582</v>
      </c>
      <c r="AA1903" s="8" t="s">
        <v>153</v>
      </c>
      <c r="AB1903" s="8" t="s">
        <v>591</v>
      </c>
      <c r="AC1903" s="8" t="s">
        <v>592</v>
      </c>
      <c r="AD1903" s="8" t="s">
        <v>593</v>
      </c>
      <c r="AE1903" s="8" t="s">
        <v>582</v>
      </c>
      <c r="AF1903" s="1">
        <v>1</v>
      </c>
    </row>
    <row r="1904" ht="25" customHeight="1" spans="1:32">
      <c r="A1904" s="1">
        <f>COUNTIF(企业分类!A:A,AA1904)</f>
        <v>1</v>
      </c>
      <c r="B1904" s="6" t="str">
        <f t="shared" si="87"/>
        <v>30天内曾在线</v>
      </c>
      <c r="C1904" s="7">
        <v>45046.9999884259</v>
      </c>
      <c r="D1904" s="6">
        <f t="shared" si="88"/>
        <v>-10.6893750000017</v>
      </c>
      <c r="E1904" s="8" t="s">
        <v>9414</v>
      </c>
      <c r="F1904" s="8" t="s">
        <v>578</v>
      </c>
      <c r="G1904" s="8" t="s">
        <v>19</v>
      </c>
      <c r="H1904" s="8" t="s">
        <v>579</v>
      </c>
      <c r="I1904" s="8" t="s">
        <v>580</v>
      </c>
      <c r="J1904" s="8" t="s">
        <v>9415</v>
      </c>
      <c r="K1904" s="8" t="s">
        <v>582</v>
      </c>
      <c r="L1904" s="10" t="s">
        <v>9416</v>
      </c>
      <c r="M1904" s="11" t="str">
        <f t="shared" si="89"/>
        <v>2023/5/11 16:32:41</v>
      </c>
      <c r="N1904" s="12">
        <v>45057</v>
      </c>
      <c r="O1904" s="10" t="s">
        <v>9417</v>
      </c>
      <c r="P1904" s="8" t="s">
        <v>585</v>
      </c>
      <c r="Q1904" s="8" t="s">
        <v>9418</v>
      </c>
      <c r="R1904" s="8" t="s">
        <v>9419</v>
      </c>
      <c r="S1904" s="8" t="s">
        <v>724</v>
      </c>
      <c r="T1904" s="8" t="s">
        <v>725</v>
      </c>
      <c r="U1904" s="8" t="s">
        <v>726</v>
      </c>
      <c r="V1904" s="8" t="s">
        <v>582</v>
      </c>
      <c r="W1904" s="8" t="s">
        <v>582</v>
      </c>
      <c r="X1904" s="8" t="s">
        <v>582</v>
      </c>
      <c r="Y1904" s="8" t="s">
        <v>582</v>
      </c>
      <c r="Z1904" s="8" t="s">
        <v>582</v>
      </c>
      <c r="AA1904" s="8" t="s">
        <v>264</v>
      </c>
      <c r="AB1904" s="8" t="s">
        <v>591</v>
      </c>
      <c r="AC1904" s="8" t="s">
        <v>592</v>
      </c>
      <c r="AD1904" s="8" t="s">
        <v>593</v>
      </c>
      <c r="AE1904" s="8" t="s">
        <v>582</v>
      </c>
      <c r="AF1904" s="1">
        <v>1</v>
      </c>
    </row>
    <row r="1905" ht="25" customHeight="1" spans="1:32">
      <c r="A1905" s="1">
        <f>COUNTIF(企业分类!A:A,AA1905)</f>
        <v>1</v>
      </c>
      <c r="B1905" s="6" t="str">
        <f t="shared" si="87"/>
        <v>30天内曾在线</v>
      </c>
      <c r="C1905" s="7">
        <v>45046.9999884259</v>
      </c>
      <c r="D1905" s="6">
        <f t="shared" si="88"/>
        <v>-10.6924189814818</v>
      </c>
      <c r="E1905" s="8" t="s">
        <v>9420</v>
      </c>
      <c r="F1905" s="8" t="s">
        <v>578</v>
      </c>
      <c r="G1905" s="8" t="s">
        <v>19</v>
      </c>
      <c r="H1905" s="8" t="s">
        <v>579</v>
      </c>
      <c r="I1905" s="8" t="s">
        <v>580</v>
      </c>
      <c r="J1905" s="8" t="s">
        <v>9421</v>
      </c>
      <c r="K1905" s="8" t="s">
        <v>582</v>
      </c>
      <c r="L1905" s="10" t="s">
        <v>2027</v>
      </c>
      <c r="M1905" s="11" t="str">
        <f t="shared" si="89"/>
        <v>2023/5/11 16:37:04</v>
      </c>
      <c r="N1905" s="12">
        <v>45057</v>
      </c>
      <c r="O1905" s="10" t="s">
        <v>2028</v>
      </c>
      <c r="P1905" s="8" t="s">
        <v>585</v>
      </c>
      <c r="Q1905" s="8" t="s">
        <v>9422</v>
      </c>
      <c r="R1905" s="8" t="s">
        <v>9423</v>
      </c>
      <c r="S1905" s="8" t="s">
        <v>588</v>
      </c>
      <c r="T1905" s="8" t="s">
        <v>589</v>
      </c>
      <c r="U1905" s="8" t="s">
        <v>590</v>
      </c>
      <c r="V1905" s="8" t="s">
        <v>582</v>
      </c>
      <c r="W1905" s="8" t="s">
        <v>582</v>
      </c>
      <c r="X1905" s="8" t="s">
        <v>582</v>
      </c>
      <c r="Y1905" s="8" t="s">
        <v>582</v>
      </c>
      <c r="Z1905" s="8" t="s">
        <v>582</v>
      </c>
      <c r="AA1905" s="8" t="s">
        <v>88</v>
      </c>
      <c r="AB1905" s="8" t="s">
        <v>591</v>
      </c>
      <c r="AC1905" s="8" t="s">
        <v>592</v>
      </c>
      <c r="AD1905" s="8" t="s">
        <v>593</v>
      </c>
      <c r="AE1905" s="8" t="s">
        <v>604</v>
      </c>
      <c r="AF1905" s="1">
        <v>1</v>
      </c>
    </row>
    <row r="1906" ht="25" customHeight="1" spans="1:32">
      <c r="A1906" s="1">
        <f>COUNTIF(企业分类!A:A,AA1906)</f>
        <v>1</v>
      </c>
      <c r="B1906" s="6" t="str">
        <f t="shared" si="87"/>
        <v>30天内曾在线</v>
      </c>
      <c r="C1906" s="7">
        <v>45046.9999884259</v>
      </c>
      <c r="D1906" s="6">
        <f t="shared" si="88"/>
        <v>-10.6921759259276</v>
      </c>
      <c r="E1906" s="8" t="s">
        <v>9424</v>
      </c>
      <c r="F1906" s="8" t="s">
        <v>578</v>
      </c>
      <c r="G1906" s="8" t="s">
        <v>19</v>
      </c>
      <c r="H1906" s="8" t="s">
        <v>579</v>
      </c>
      <c r="I1906" s="8" t="s">
        <v>580</v>
      </c>
      <c r="J1906" s="8" t="s">
        <v>9425</v>
      </c>
      <c r="K1906" s="8" t="s">
        <v>582</v>
      </c>
      <c r="L1906" s="10" t="s">
        <v>1956</v>
      </c>
      <c r="M1906" s="11" t="str">
        <f t="shared" si="89"/>
        <v>2023/5/11 16:36:43</v>
      </c>
      <c r="N1906" s="12">
        <v>45057</v>
      </c>
      <c r="O1906" s="10" t="s">
        <v>1957</v>
      </c>
      <c r="P1906" s="8" t="s">
        <v>585</v>
      </c>
      <c r="Q1906" s="8" t="s">
        <v>9426</v>
      </c>
      <c r="R1906" s="8" t="s">
        <v>9427</v>
      </c>
      <c r="S1906" s="8" t="s">
        <v>588</v>
      </c>
      <c r="T1906" s="8" t="s">
        <v>589</v>
      </c>
      <c r="U1906" s="8" t="s">
        <v>590</v>
      </c>
      <c r="V1906" s="8" t="s">
        <v>582</v>
      </c>
      <c r="W1906" s="8" t="s">
        <v>582</v>
      </c>
      <c r="X1906" s="8" t="s">
        <v>582</v>
      </c>
      <c r="Y1906" s="8" t="s">
        <v>582</v>
      </c>
      <c r="Z1906" s="8" t="s">
        <v>582</v>
      </c>
      <c r="AA1906" s="8" t="s">
        <v>88</v>
      </c>
      <c r="AB1906" s="8" t="s">
        <v>591</v>
      </c>
      <c r="AC1906" s="8" t="s">
        <v>592</v>
      </c>
      <c r="AD1906" s="8" t="s">
        <v>593</v>
      </c>
      <c r="AE1906" s="8" t="s">
        <v>604</v>
      </c>
      <c r="AF1906" s="1">
        <v>1</v>
      </c>
    </row>
    <row r="1907" ht="25" customHeight="1" spans="1:32">
      <c r="A1907" s="1">
        <f>COUNTIF(企业分类!A:A,AA1907)</f>
        <v>1</v>
      </c>
      <c r="B1907" s="6" t="str">
        <f t="shared" si="87"/>
        <v>30天内曾在线</v>
      </c>
      <c r="C1907" s="7">
        <v>45046.9999884259</v>
      </c>
      <c r="D1907" s="6">
        <f t="shared" si="88"/>
        <v>-10.6924652777816</v>
      </c>
      <c r="E1907" s="8" t="s">
        <v>9428</v>
      </c>
      <c r="F1907" s="8" t="s">
        <v>578</v>
      </c>
      <c r="G1907" s="8" t="s">
        <v>19</v>
      </c>
      <c r="H1907" s="8" t="s">
        <v>579</v>
      </c>
      <c r="I1907" s="8" t="s">
        <v>580</v>
      </c>
      <c r="J1907" s="8" t="s">
        <v>9429</v>
      </c>
      <c r="K1907" s="8" t="s">
        <v>582</v>
      </c>
      <c r="L1907" s="10" t="s">
        <v>687</v>
      </c>
      <c r="M1907" s="11" t="str">
        <f t="shared" si="89"/>
        <v>2023/5/11 16:37:08</v>
      </c>
      <c r="N1907" s="12">
        <v>45057</v>
      </c>
      <c r="O1907" s="10" t="s">
        <v>688</v>
      </c>
      <c r="P1907" s="8" t="s">
        <v>585</v>
      </c>
      <c r="Q1907" s="8" t="s">
        <v>9430</v>
      </c>
      <c r="R1907" s="8" t="s">
        <v>9431</v>
      </c>
      <c r="S1907" s="8" t="s">
        <v>588</v>
      </c>
      <c r="T1907" s="8" t="s">
        <v>589</v>
      </c>
      <c r="U1907" s="8" t="s">
        <v>590</v>
      </c>
      <c r="V1907" s="8" t="s">
        <v>582</v>
      </c>
      <c r="W1907" s="8" t="s">
        <v>582</v>
      </c>
      <c r="X1907" s="8" t="s">
        <v>582</v>
      </c>
      <c r="Y1907" s="8" t="s">
        <v>582</v>
      </c>
      <c r="Z1907" s="8" t="s">
        <v>582</v>
      </c>
      <c r="AA1907" s="8" t="s">
        <v>88</v>
      </c>
      <c r="AB1907" s="8" t="s">
        <v>591</v>
      </c>
      <c r="AC1907" s="8" t="s">
        <v>592</v>
      </c>
      <c r="AD1907" s="8" t="s">
        <v>593</v>
      </c>
      <c r="AE1907" s="8" t="s">
        <v>604</v>
      </c>
      <c r="AF1907" s="1">
        <v>1</v>
      </c>
    </row>
    <row r="1908" ht="25" customHeight="1" spans="1:32">
      <c r="A1908" s="1">
        <f>COUNTIF(企业分类!A:A,AA1908)</f>
        <v>1</v>
      </c>
      <c r="B1908" s="6" t="str">
        <f t="shared" si="87"/>
        <v>30天内曾在线</v>
      </c>
      <c r="C1908" s="7">
        <v>45046.9999884259</v>
      </c>
      <c r="D1908" s="6">
        <f t="shared" si="88"/>
        <v>-10.6883101851854</v>
      </c>
      <c r="E1908" s="8" t="s">
        <v>9432</v>
      </c>
      <c r="F1908" s="8" t="s">
        <v>578</v>
      </c>
      <c r="G1908" s="8" t="s">
        <v>19</v>
      </c>
      <c r="H1908" s="8" t="s">
        <v>579</v>
      </c>
      <c r="I1908" s="8" t="s">
        <v>580</v>
      </c>
      <c r="J1908" s="8" t="s">
        <v>9433</v>
      </c>
      <c r="K1908" s="8" t="s">
        <v>582</v>
      </c>
      <c r="L1908" s="10" t="s">
        <v>9434</v>
      </c>
      <c r="M1908" s="11" t="str">
        <f t="shared" si="89"/>
        <v>2023/5/11 16:31:09</v>
      </c>
      <c r="N1908" s="12">
        <v>45057</v>
      </c>
      <c r="O1908" s="10" t="s">
        <v>9435</v>
      </c>
      <c r="P1908" s="8" t="s">
        <v>585</v>
      </c>
      <c r="Q1908" s="8" t="s">
        <v>9436</v>
      </c>
      <c r="R1908" s="8" t="s">
        <v>9437</v>
      </c>
      <c r="S1908" s="8" t="s">
        <v>588</v>
      </c>
      <c r="T1908" s="8" t="s">
        <v>589</v>
      </c>
      <c r="U1908" s="8" t="s">
        <v>590</v>
      </c>
      <c r="V1908" s="8" t="s">
        <v>582</v>
      </c>
      <c r="W1908" s="8" t="s">
        <v>582</v>
      </c>
      <c r="X1908" s="8" t="s">
        <v>582</v>
      </c>
      <c r="Y1908" s="8" t="s">
        <v>582</v>
      </c>
      <c r="Z1908" s="8" t="s">
        <v>582</v>
      </c>
      <c r="AA1908" s="8" t="s">
        <v>88</v>
      </c>
      <c r="AB1908" s="8" t="s">
        <v>591</v>
      </c>
      <c r="AC1908" s="8" t="s">
        <v>592</v>
      </c>
      <c r="AD1908" s="8" t="s">
        <v>593</v>
      </c>
      <c r="AE1908" s="8" t="s">
        <v>604</v>
      </c>
      <c r="AF1908" s="1">
        <v>1</v>
      </c>
    </row>
    <row r="1909" ht="25" customHeight="1" spans="1:32">
      <c r="A1909" s="1">
        <f>COUNTIF(企业分类!A:A,AA1909)</f>
        <v>1</v>
      </c>
      <c r="B1909" s="6" t="str">
        <f t="shared" si="87"/>
        <v>30天内曾在线</v>
      </c>
      <c r="C1909" s="7">
        <v>45046.9999884259</v>
      </c>
      <c r="D1909" s="6">
        <f t="shared" si="88"/>
        <v>-10.6901388888946</v>
      </c>
      <c r="E1909" s="8" t="s">
        <v>9438</v>
      </c>
      <c r="F1909" s="8" t="s">
        <v>578</v>
      </c>
      <c r="G1909" s="8" t="s">
        <v>19</v>
      </c>
      <c r="H1909" s="8" t="s">
        <v>579</v>
      </c>
      <c r="I1909" s="8" t="s">
        <v>580</v>
      </c>
      <c r="J1909" s="8" t="s">
        <v>9439</v>
      </c>
      <c r="K1909" s="8" t="s">
        <v>582</v>
      </c>
      <c r="L1909" s="10" t="s">
        <v>4008</v>
      </c>
      <c r="M1909" s="11" t="str">
        <f t="shared" si="89"/>
        <v>2023/5/11 16:33:47</v>
      </c>
      <c r="N1909" s="12">
        <v>45057</v>
      </c>
      <c r="O1909" s="10" t="s">
        <v>4009</v>
      </c>
      <c r="P1909" s="8" t="s">
        <v>585</v>
      </c>
      <c r="Q1909" s="8" t="s">
        <v>9440</v>
      </c>
      <c r="R1909" s="8" t="s">
        <v>9441</v>
      </c>
      <c r="S1909" s="8" t="s">
        <v>588</v>
      </c>
      <c r="T1909" s="8" t="s">
        <v>589</v>
      </c>
      <c r="U1909" s="8" t="s">
        <v>590</v>
      </c>
      <c r="V1909" s="8" t="s">
        <v>582</v>
      </c>
      <c r="W1909" s="8" t="s">
        <v>582</v>
      </c>
      <c r="X1909" s="8" t="s">
        <v>582</v>
      </c>
      <c r="Y1909" s="8" t="s">
        <v>582</v>
      </c>
      <c r="Z1909" s="8" t="s">
        <v>582</v>
      </c>
      <c r="AA1909" s="8" t="s">
        <v>88</v>
      </c>
      <c r="AB1909" s="8" t="s">
        <v>591</v>
      </c>
      <c r="AC1909" s="8" t="s">
        <v>592</v>
      </c>
      <c r="AD1909" s="8" t="s">
        <v>593</v>
      </c>
      <c r="AE1909" s="8" t="s">
        <v>604</v>
      </c>
      <c r="AF1909" s="1">
        <v>1</v>
      </c>
    </row>
    <row r="1910" ht="25" customHeight="1" spans="1:32">
      <c r="A1910" s="1">
        <f>COUNTIF(企业分类!A:A,AA1910)</f>
        <v>1</v>
      </c>
      <c r="B1910" s="6" t="str">
        <f t="shared" si="87"/>
        <v>30天内曾在线</v>
      </c>
      <c r="C1910" s="7">
        <v>45046.9999884259</v>
      </c>
      <c r="D1910" s="6">
        <f t="shared" si="88"/>
        <v>-10.6924421296353</v>
      </c>
      <c r="E1910" s="8" t="s">
        <v>9442</v>
      </c>
      <c r="F1910" s="8" t="s">
        <v>578</v>
      </c>
      <c r="G1910" s="8" t="s">
        <v>19</v>
      </c>
      <c r="H1910" s="8" t="s">
        <v>579</v>
      </c>
      <c r="I1910" s="8" t="s">
        <v>580</v>
      </c>
      <c r="J1910" s="8" t="s">
        <v>9443</v>
      </c>
      <c r="K1910" s="8" t="s">
        <v>582</v>
      </c>
      <c r="L1910" s="10" t="s">
        <v>1856</v>
      </c>
      <c r="M1910" s="11" t="str">
        <f t="shared" si="89"/>
        <v>2023/5/11 16:37:06</v>
      </c>
      <c r="N1910" s="12">
        <v>45057</v>
      </c>
      <c r="O1910" s="10" t="s">
        <v>1857</v>
      </c>
      <c r="P1910" s="8" t="s">
        <v>585</v>
      </c>
      <c r="Q1910" s="8" t="s">
        <v>9444</v>
      </c>
      <c r="R1910" s="8" t="s">
        <v>9445</v>
      </c>
      <c r="S1910" s="8" t="s">
        <v>588</v>
      </c>
      <c r="T1910" s="8" t="s">
        <v>589</v>
      </c>
      <c r="U1910" s="8" t="s">
        <v>590</v>
      </c>
      <c r="V1910" s="8" t="s">
        <v>582</v>
      </c>
      <c r="W1910" s="8" t="s">
        <v>582</v>
      </c>
      <c r="X1910" s="8" t="s">
        <v>582</v>
      </c>
      <c r="Y1910" s="8" t="s">
        <v>582</v>
      </c>
      <c r="Z1910" s="8" t="s">
        <v>582</v>
      </c>
      <c r="AA1910" s="8" t="s">
        <v>88</v>
      </c>
      <c r="AB1910" s="8" t="s">
        <v>591</v>
      </c>
      <c r="AC1910" s="8" t="s">
        <v>592</v>
      </c>
      <c r="AD1910" s="8" t="s">
        <v>593</v>
      </c>
      <c r="AE1910" s="8" t="s">
        <v>604</v>
      </c>
      <c r="AF1910" s="1">
        <v>1</v>
      </c>
    </row>
    <row r="1911" ht="25" customHeight="1" spans="1:32">
      <c r="A1911" s="1">
        <f>COUNTIF(企业分类!A:A,AA1911)</f>
        <v>1</v>
      </c>
      <c r="B1911" s="6" t="str">
        <f t="shared" si="87"/>
        <v>30天内曾在线</v>
      </c>
      <c r="C1911" s="7">
        <v>45046.9999884259</v>
      </c>
      <c r="D1911" s="6">
        <f t="shared" si="88"/>
        <v>-10.6905787037031</v>
      </c>
      <c r="E1911" s="8" t="s">
        <v>9446</v>
      </c>
      <c r="F1911" s="8" t="s">
        <v>578</v>
      </c>
      <c r="G1911" s="8" t="s">
        <v>19</v>
      </c>
      <c r="H1911" s="8" t="s">
        <v>579</v>
      </c>
      <c r="I1911" s="8" t="s">
        <v>580</v>
      </c>
      <c r="J1911" s="8" t="s">
        <v>9447</v>
      </c>
      <c r="K1911" s="8" t="s">
        <v>582</v>
      </c>
      <c r="L1911" s="10" t="s">
        <v>1822</v>
      </c>
      <c r="M1911" s="11" t="str">
        <f t="shared" si="89"/>
        <v>2023/5/11 16:34:25</v>
      </c>
      <c r="N1911" s="12">
        <v>45057</v>
      </c>
      <c r="O1911" s="10" t="s">
        <v>1823</v>
      </c>
      <c r="P1911" s="8" t="s">
        <v>585</v>
      </c>
      <c r="Q1911" s="8" t="s">
        <v>9448</v>
      </c>
      <c r="R1911" s="8" t="s">
        <v>9449</v>
      </c>
      <c r="S1911" s="8" t="s">
        <v>588</v>
      </c>
      <c r="T1911" s="8" t="s">
        <v>589</v>
      </c>
      <c r="U1911" s="8" t="s">
        <v>590</v>
      </c>
      <c r="V1911" s="8" t="s">
        <v>582</v>
      </c>
      <c r="W1911" s="8" t="s">
        <v>582</v>
      </c>
      <c r="X1911" s="8" t="s">
        <v>582</v>
      </c>
      <c r="Y1911" s="8" t="s">
        <v>582</v>
      </c>
      <c r="Z1911" s="8" t="s">
        <v>582</v>
      </c>
      <c r="AA1911" s="8" t="s">
        <v>88</v>
      </c>
      <c r="AB1911" s="8" t="s">
        <v>591</v>
      </c>
      <c r="AC1911" s="8" t="s">
        <v>592</v>
      </c>
      <c r="AD1911" s="8" t="s">
        <v>593</v>
      </c>
      <c r="AE1911" s="8" t="s">
        <v>604</v>
      </c>
      <c r="AF1911" s="1">
        <v>1</v>
      </c>
    </row>
    <row r="1912" ht="25" customHeight="1" spans="1:32">
      <c r="A1912" s="1">
        <f>COUNTIF(企业分类!A:A,AA1912)</f>
        <v>1</v>
      </c>
      <c r="B1912" s="6" t="str">
        <f t="shared" si="87"/>
        <v>30天内曾在线</v>
      </c>
      <c r="C1912" s="7">
        <v>45046.9999884259</v>
      </c>
      <c r="D1912" s="6">
        <f t="shared" si="88"/>
        <v>-10.6289814814809</v>
      </c>
      <c r="E1912" s="8" t="s">
        <v>9450</v>
      </c>
      <c r="F1912" s="8" t="s">
        <v>578</v>
      </c>
      <c r="G1912" s="8" t="s">
        <v>19</v>
      </c>
      <c r="H1912" s="8" t="s">
        <v>579</v>
      </c>
      <c r="I1912" s="8" t="s">
        <v>580</v>
      </c>
      <c r="J1912" s="8" t="s">
        <v>9451</v>
      </c>
      <c r="K1912" s="8" t="s">
        <v>582</v>
      </c>
      <c r="L1912" s="10" t="s">
        <v>9452</v>
      </c>
      <c r="M1912" s="11" t="str">
        <f t="shared" si="89"/>
        <v>2023/5/11 15:05:43</v>
      </c>
      <c r="N1912" s="12">
        <v>45057</v>
      </c>
      <c r="O1912" s="10" t="s">
        <v>9453</v>
      </c>
      <c r="P1912" s="8" t="s">
        <v>585</v>
      </c>
      <c r="Q1912" s="8" t="s">
        <v>9454</v>
      </c>
      <c r="R1912" s="8" t="s">
        <v>9455</v>
      </c>
      <c r="S1912" s="8" t="s">
        <v>588</v>
      </c>
      <c r="T1912" s="8" t="s">
        <v>589</v>
      </c>
      <c r="U1912" s="8" t="s">
        <v>590</v>
      </c>
      <c r="V1912" s="8" t="s">
        <v>582</v>
      </c>
      <c r="W1912" s="8" t="s">
        <v>582</v>
      </c>
      <c r="X1912" s="8" t="s">
        <v>582</v>
      </c>
      <c r="Y1912" s="8" t="s">
        <v>582</v>
      </c>
      <c r="Z1912" s="8" t="s">
        <v>582</v>
      </c>
      <c r="AA1912" s="8" t="s">
        <v>88</v>
      </c>
      <c r="AB1912" s="8" t="s">
        <v>591</v>
      </c>
      <c r="AC1912" s="8" t="s">
        <v>592</v>
      </c>
      <c r="AD1912" s="8" t="s">
        <v>593</v>
      </c>
      <c r="AE1912" s="8" t="s">
        <v>604</v>
      </c>
      <c r="AF1912" s="1">
        <v>1</v>
      </c>
    </row>
    <row r="1913" ht="25" customHeight="1" spans="1:32">
      <c r="A1913" s="1">
        <f>COUNTIF(企业分类!A:A,AA1913)</f>
        <v>1</v>
      </c>
      <c r="B1913" s="6" t="str">
        <f t="shared" si="87"/>
        <v>30天内曾在线</v>
      </c>
      <c r="C1913" s="7">
        <v>45046.9999884259</v>
      </c>
      <c r="D1913" s="6">
        <f t="shared" si="88"/>
        <v>-10.6897800925944</v>
      </c>
      <c r="E1913" s="8" t="s">
        <v>9456</v>
      </c>
      <c r="F1913" s="8" t="s">
        <v>578</v>
      </c>
      <c r="G1913" s="8" t="s">
        <v>19</v>
      </c>
      <c r="H1913" s="8" t="s">
        <v>579</v>
      </c>
      <c r="I1913" s="8" t="s">
        <v>580</v>
      </c>
      <c r="J1913" s="8" t="s">
        <v>9457</v>
      </c>
      <c r="K1913" s="8" t="s">
        <v>582</v>
      </c>
      <c r="L1913" s="10" t="s">
        <v>3762</v>
      </c>
      <c r="M1913" s="11" t="str">
        <f t="shared" si="89"/>
        <v>2023/5/11 16:33:16</v>
      </c>
      <c r="N1913" s="12">
        <v>45057</v>
      </c>
      <c r="O1913" s="10" t="s">
        <v>3763</v>
      </c>
      <c r="P1913" s="8" t="s">
        <v>585</v>
      </c>
      <c r="Q1913" s="8" t="s">
        <v>9458</v>
      </c>
      <c r="R1913" s="8" t="s">
        <v>9459</v>
      </c>
      <c r="S1913" s="8" t="s">
        <v>588</v>
      </c>
      <c r="T1913" s="8" t="s">
        <v>589</v>
      </c>
      <c r="U1913" s="8" t="s">
        <v>590</v>
      </c>
      <c r="V1913" s="8" t="s">
        <v>582</v>
      </c>
      <c r="W1913" s="8" t="s">
        <v>582</v>
      </c>
      <c r="X1913" s="8" t="s">
        <v>582</v>
      </c>
      <c r="Y1913" s="8" t="s">
        <v>582</v>
      </c>
      <c r="Z1913" s="8" t="s">
        <v>582</v>
      </c>
      <c r="AA1913" s="8" t="s">
        <v>88</v>
      </c>
      <c r="AB1913" s="8" t="s">
        <v>591</v>
      </c>
      <c r="AC1913" s="8" t="s">
        <v>592</v>
      </c>
      <c r="AD1913" s="8" t="s">
        <v>593</v>
      </c>
      <c r="AE1913" s="8" t="s">
        <v>604</v>
      </c>
      <c r="AF1913" s="1">
        <v>1</v>
      </c>
    </row>
    <row r="1914" ht="25" customHeight="1" spans="1:32">
      <c r="A1914" s="1">
        <f>COUNTIF(企业分类!A:A,AA1914)</f>
        <v>1</v>
      </c>
      <c r="B1914" s="6" t="str">
        <f t="shared" si="87"/>
        <v>30天内曾在线</v>
      </c>
      <c r="C1914" s="7">
        <v>45046.9999884259</v>
      </c>
      <c r="D1914" s="6">
        <f t="shared" si="88"/>
        <v>-10.6437615740797</v>
      </c>
      <c r="E1914" s="8" t="s">
        <v>9460</v>
      </c>
      <c r="F1914" s="8" t="s">
        <v>578</v>
      </c>
      <c r="G1914" s="8" t="s">
        <v>19</v>
      </c>
      <c r="H1914" s="8" t="s">
        <v>579</v>
      </c>
      <c r="I1914" s="8" t="s">
        <v>580</v>
      </c>
      <c r="J1914" s="8" t="s">
        <v>9461</v>
      </c>
      <c r="K1914" s="8" t="s">
        <v>582</v>
      </c>
      <c r="L1914" s="10" t="s">
        <v>9462</v>
      </c>
      <c r="M1914" s="11" t="str">
        <f t="shared" si="89"/>
        <v>2023/5/11 15:27:00</v>
      </c>
      <c r="N1914" s="12">
        <v>45057</v>
      </c>
      <c r="O1914" s="10" t="s">
        <v>9463</v>
      </c>
      <c r="P1914" s="8" t="s">
        <v>585</v>
      </c>
      <c r="Q1914" s="8" t="s">
        <v>9464</v>
      </c>
      <c r="R1914" s="8" t="s">
        <v>9465</v>
      </c>
      <c r="S1914" s="8" t="s">
        <v>626</v>
      </c>
      <c r="T1914" s="8" t="s">
        <v>627</v>
      </c>
      <c r="U1914" s="8" t="s">
        <v>628</v>
      </c>
      <c r="V1914" s="8" t="s">
        <v>582</v>
      </c>
      <c r="W1914" s="8" t="s">
        <v>582</v>
      </c>
      <c r="X1914" s="8" t="s">
        <v>582</v>
      </c>
      <c r="Y1914" s="8" t="s">
        <v>582</v>
      </c>
      <c r="Z1914" s="8" t="s">
        <v>582</v>
      </c>
      <c r="AA1914" s="8" t="s">
        <v>231</v>
      </c>
      <c r="AB1914" s="8" t="s">
        <v>591</v>
      </c>
      <c r="AC1914" s="8" t="s">
        <v>657</v>
      </c>
      <c r="AD1914" s="8" t="s">
        <v>593</v>
      </c>
      <c r="AE1914" s="8" t="s">
        <v>604</v>
      </c>
      <c r="AF1914" s="1">
        <v>1</v>
      </c>
    </row>
    <row r="1915" ht="25" customHeight="1" spans="1:32">
      <c r="A1915" s="1">
        <f>COUNTIF(企业分类!A:A,AA1915)</f>
        <v>1</v>
      </c>
      <c r="B1915" s="6" t="str">
        <f t="shared" si="87"/>
        <v>30天内曾在线</v>
      </c>
      <c r="C1915" s="7">
        <v>45046.9999884259</v>
      </c>
      <c r="D1915" s="6">
        <f t="shared" si="88"/>
        <v>-10.6921412037045</v>
      </c>
      <c r="E1915" s="8" t="s">
        <v>9466</v>
      </c>
      <c r="F1915" s="8" t="s">
        <v>578</v>
      </c>
      <c r="G1915" s="8" t="s">
        <v>19</v>
      </c>
      <c r="H1915" s="8" t="s">
        <v>579</v>
      </c>
      <c r="I1915" s="8" t="s">
        <v>580</v>
      </c>
      <c r="J1915" s="8" t="s">
        <v>9467</v>
      </c>
      <c r="K1915" s="8" t="s">
        <v>582</v>
      </c>
      <c r="L1915" s="10" t="s">
        <v>1446</v>
      </c>
      <c r="M1915" s="11" t="str">
        <f t="shared" si="89"/>
        <v>2023/5/11 16:36:40</v>
      </c>
      <c r="N1915" s="12">
        <v>45057</v>
      </c>
      <c r="O1915" s="10" t="s">
        <v>1447</v>
      </c>
      <c r="P1915" s="8" t="s">
        <v>585</v>
      </c>
      <c r="Q1915" s="8" t="s">
        <v>9468</v>
      </c>
      <c r="R1915" s="8" t="s">
        <v>9469</v>
      </c>
      <c r="S1915" s="8" t="s">
        <v>626</v>
      </c>
      <c r="T1915" s="8" t="s">
        <v>627</v>
      </c>
      <c r="U1915" s="8" t="s">
        <v>628</v>
      </c>
      <c r="V1915" s="8" t="s">
        <v>582</v>
      </c>
      <c r="W1915" s="8" t="s">
        <v>582</v>
      </c>
      <c r="X1915" s="8" t="s">
        <v>582</v>
      </c>
      <c r="Y1915" s="8" t="s">
        <v>582</v>
      </c>
      <c r="Z1915" s="8" t="s">
        <v>582</v>
      </c>
      <c r="AA1915" s="8" t="s">
        <v>50</v>
      </c>
      <c r="AB1915" s="8" t="s">
        <v>591</v>
      </c>
      <c r="AC1915" s="8" t="s">
        <v>629</v>
      </c>
      <c r="AD1915" s="8" t="s">
        <v>593</v>
      </c>
      <c r="AE1915" s="8" t="s">
        <v>604</v>
      </c>
      <c r="AF1915" s="1">
        <v>1</v>
      </c>
    </row>
    <row r="1916" ht="25" customHeight="1" spans="1:32">
      <c r="A1916" s="1">
        <f>COUNTIF(企业分类!A:A,AA1916)</f>
        <v>1</v>
      </c>
      <c r="B1916" s="6" t="str">
        <f t="shared" si="87"/>
        <v>30天内曾在线</v>
      </c>
      <c r="C1916" s="7">
        <v>45046.9999884259</v>
      </c>
      <c r="D1916" s="6">
        <f t="shared" si="88"/>
        <v>-3.118194444447</v>
      </c>
      <c r="E1916" s="8" t="s">
        <v>9470</v>
      </c>
      <c r="F1916" s="8" t="s">
        <v>578</v>
      </c>
      <c r="G1916" s="8" t="s">
        <v>19</v>
      </c>
      <c r="H1916" s="8" t="s">
        <v>579</v>
      </c>
      <c r="I1916" s="8" t="s">
        <v>580</v>
      </c>
      <c r="J1916" s="8" t="s">
        <v>9471</v>
      </c>
      <c r="K1916" s="8" t="s">
        <v>582</v>
      </c>
      <c r="L1916" s="10" t="s">
        <v>9472</v>
      </c>
      <c r="M1916" s="11" t="str">
        <f t="shared" si="89"/>
        <v>2023/5/4 2:50:11</v>
      </c>
      <c r="N1916" s="12">
        <v>45050</v>
      </c>
      <c r="O1916" s="10" t="s">
        <v>9473</v>
      </c>
      <c r="P1916" s="8" t="s">
        <v>585</v>
      </c>
      <c r="Q1916" s="8" t="s">
        <v>9474</v>
      </c>
      <c r="R1916" s="8" t="s">
        <v>9475</v>
      </c>
      <c r="S1916" s="8" t="s">
        <v>626</v>
      </c>
      <c r="T1916" s="8" t="s">
        <v>627</v>
      </c>
      <c r="U1916" s="8" t="s">
        <v>628</v>
      </c>
      <c r="V1916" s="8" t="s">
        <v>582</v>
      </c>
      <c r="W1916" s="8" t="s">
        <v>582</v>
      </c>
      <c r="X1916" s="8" t="s">
        <v>582</v>
      </c>
      <c r="Y1916" s="8" t="s">
        <v>582</v>
      </c>
      <c r="Z1916" s="8" t="s">
        <v>582</v>
      </c>
      <c r="AA1916" s="8" t="s">
        <v>66</v>
      </c>
      <c r="AB1916" s="8" t="s">
        <v>591</v>
      </c>
      <c r="AC1916" s="8" t="s">
        <v>657</v>
      </c>
      <c r="AD1916" s="8" t="s">
        <v>593</v>
      </c>
      <c r="AE1916" s="8" t="s">
        <v>604</v>
      </c>
      <c r="AF1916" s="1">
        <v>1</v>
      </c>
    </row>
    <row r="1917" ht="25" customHeight="1" spans="1:32">
      <c r="A1917" s="1">
        <f>COUNTIF(企业分类!A:A,AA1917)</f>
        <v>1</v>
      </c>
      <c r="B1917" s="6" t="str">
        <f t="shared" si="87"/>
        <v>30天内曾在线</v>
      </c>
      <c r="C1917" s="7">
        <v>45046.9999884259</v>
      </c>
      <c r="D1917" s="6">
        <f t="shared" si="88"/>
        <v>-10.6907060185185</v>
      </c>
      <c r="E1917" s="8" t="s">
        <v>9476</v>
      </c>
      <c r="F1917" s="8" t="s">
        <v>578</v>
      </c>
      <c r="G1917" s="8" t="s">
        <v>19</v>
      </c>
      <c r="H1917" s="8" t="s">
        <v>579</v>
      </c>
      <c r="I1917" s="8" t="s">
        <v>580</v>
      </c>
      <c r="J1917" s="8" t="s">
        <v>9477</v>
      </c>
      <c r="K1917" s="8" t="s">
        <v>582</v>
      </c>
      <c r="L1917" s="10" t="s">
        <v>1882</v>
      </c>
      <c r="M1917" s="11" t="str">
        <f t="shared" si="89"/>
        <v>2023/5/11 16:34:36</v>
      </c>
      <c r="N1917" s="12">
        <v>45057</v>
      </c>
      <c r="O1917" s="10" t="s">
        <v>1883</v>
      </c>
      <c r="P1917" s="8" t="s">
        <v>585</v>
      </c>
      <c r="Q1917" s="8" t="s">
        <v>9478</v>
      </c>
      <c r="R1917" s="8" t="s">
        <v>9479</v>
      </c>
      <c r="S1917" s="8" t="s">
        <v>626</v>
      </c>
      <c r="T1917" s="8" t="s">
        <v>627</v>
      </c>
      <c r="U1917" s="8" t="s">
        <v>628</v>
      </c>
      <c r="V1917" s="8" t="s">
        <v>582</v>
      </c>
      <c r="W1917" s="8" t="s">
        <v>582</v>
      </c>
      <c r="X1917" s="8" t="s">
        <v>582</v>
      </c>
      <c r="Y1917" s="8" t="s">
        <v>582</v>
      </c>
      <c r="Z1917" s="8" t="s">
        <v>582</v>
      </c>
      <c r="AA1917" s="8" t="s">
        <v>231</v>
      </c>
      <c r="AB1917" s="8" t="s">
        <v>591</v>
      </c>
      <c r="AC1917" s="8" t="s">
        <v>657</v>
      </c>
      <c r="AD1917" s="8" t="s">
        <v>593</v>
      </c>
      <c r="AE1917" s="8" t="s">
        <v>604</v>
      </c>
      <c r="AF1917" s="1">
        <v>1</v>
      </c>
    </row>
    <row r="1918" ht="25" customHeight="1" spans="1:32">
      <c r="A1918" s="1">
        <f>COUNTIF(企业分类!A:A,AA1918)</f>
        <v>1</v>
      </c>
      <c r="B1918" s="6" t="str">
        <f t="shared" si="87"/>
        <v>30天内曾在线</v>
      </c>
      <c r="C1918" s="7">
        <v>45046.9999884259</v>
      </c>
      <c r="D1918" s="6">
        <f t="shared" si="88"/>
        <v>-10.6915162037039</v>
      </c>
      <c r="E1918" s="8" t="s">
        <v>9480</v>
      </c>
      <c r="F1918" s="8" t="s">
        <v>578</v>
      </c>
      <c r="G1918" s="8" t="s">
        <v>19</v>
      </c>
      <c r="H1918" s="8" t="s">
        <v>579</v>
      </c>
      <c r="I1918" s="8" t="s">
        <v>580</v>
      </c>
      <c r="J1918" s="8" t="s">
        <v>9481</v>
      </c>
      <c r="K1918" s="8" t="s">
        <v>582</v>
      </c>
      <c r="L1918" s="10" t="s">
        <v>1774</v>
      </c>
      <c r="M1918" s="11" t="str">
        <f t="shared" si="89"/>
        <v>2023/5/11 16:35:46</v>
      </c>
      <c r="N1918" s="12">
        <v>45057</v>
      </c>
      <c r="O1918" s="10" t="s">
        <v>1775</v>
      </c>
      <c r="P1918" s="8" t="s">
        <v>585</v>
      </c>
      <c r="Q1918" s="8" t="s">
        <v>9482</v>
      </c>
      <c r="R1918" s="8" t="s">
        <v>9483</v>
      </c>
      <c r="S1918" s="8" t="s">
        <v>626</v>
      </c>
      <c r="T1918" s="8" t="s">
        <v>627</v>
      </c>
      <c r="U1918" s="8" t="s">
        <v>628</v>
      </c>
      <c r="V1918" s="8" t="s">
        <v>582</v>
      </c>
      <c r="W1918" s="8" t="s">
        <v>582</v>
      </c>
      <c r="X1918" s="8" t="s">
        <v>582</v>
      </c>
      <c r="Y1918" s="8" t="s">
        <v>582</v>
      </c>
      <c r="Z1918" s="8" t="s">
        <v>582</v>
      </c>
      <c r="AA1918" s="8" t="s">
        <v>340</v>
      </c>
      <c r="AB1918" s="8" t="s">
        <v>591</v>
      </c>
      <c r="AC1918" s="8" t="s">
        <v>657</v>
      </c>
      <c r="AD1918" s="8" t="s">
        <v>593</v>
      </c>
      <c r="AE1918" s="8" t="s">
        <v>582</v>
      </c>
      <c r="AF1918" s="1">
        <v>1</v>
      </c>
    </row>
    <row r="1919" ht="25" customHeight="1" spans="1:32">
      <c r="A1919" s="1">
        <f>COUNTIF(企业分类!A:A,AA1919)</f>
        <v>1</v>
      </c>
      <c r="B1919" s="6" t="str">
        <f t="shared" si="87"/>
        <v>30天内曾在线</v>
      </c>
      <c r="C1919" s="7">
        <v>45046.9999884259</v>
      </c>
      <c r="D1919" s="6">
        <f t="shared" si="88"/>
        <v>-10.6925347222277</v>
      </c>
      <c r="E1919" s="8" t="s">
        <v>9484</v>
      </c>
      <c r="F1919" s="8" t="s">
        <v>578</v>
      </c>
      <c r="G1919" s="8" t="s">
        <v>19</v>
      </c>
      <c r="H1919" s="8" t="s">
        <v>579</v>
      </c>
      <c r="I1919" s="8" t="s">
        <v>580</v>
      </c>
      <c r="J1919" s="8" t="s">
        <v>9485</v>
      </c>
      <c r="K1919" s="8" t="s">
        <v>582</v>
      </c>
      <c r="L1919" s="10" t="s">
        <v>1207</v>
      </c>
      <c r="M1919" s="11" t="str">
        <f t="shared" si="89"/>
        <v>2023/5/11 16:37:14</v>
      </c>
      <c r="N1919" s="12">
        <v>45057</v>
      </c>
      <c r="O1919" s="10" t="s">
        <v>1208</v>
      </c>
      <c r="P1919" s="8" t="s">
        <v>585</v>
      </c>
      <c r="Q1919" s="8" t="s">
        <v>9486</v>
      </c>
      <c r="R1919" s="8" t="s">
        <v>9487</v>
      </c>
      <c r="S1919" s="8" t="s">
        <v>600</v>
      </c>
      <c r="T1919" s="8" t="s">
        <v>601</v>
      </c>
      <c r="U1919" s="8" t="s">
        <v>602</v>
      </c>
      <c r="V1919" s="8" t="s">
        <v>582</v>
      </c>
      <c r="W1919" s="8" t="s">
        <v>582</v>
      </c>
      <c r="X1919" s="8" t="s">
        <v>582</v>
      </c>
      <c r="Y1919" s="8" t="s">
        <v>582</v>
      </c>
      <c r="Z1919" s="8" t="s">
        <v>582</v>
      </c>
      <c r="AA1919" s="8" t="s">
        <v>91</v>
      </c>
      <c r="AB1919" s="8" t="s">
        <v>591</v>
      </c>
      <c r="AC1919" s="8" t="s">
        <v>592</v>
      </c>
      <c r="AD1919" s="8" t="s">
        <v>593</v>
      </c>
      <c r="AE1919" s="8" t="s">
        <v>604</v>
      </c>
      <c r="AF1919" s="1">
        <v>1</v>
      </c>
    </row>
    <row r="1920" ht="25" customHeight="1" spans="1:32">
      <c r="A1920" s="1">
        <f>COUNTIF(企业分类!A:A,AA1920)</f>
        <v>1</v>
      </c>
      <c r="B1920" s="6" t="str">
        <f t="shared" si="87"/>
        <v>30天内曾在线</v>
      </c>
      <c r="C1920" s="7">
        <v>45046.9999884259</v>
      </c>
      <c r="D1920" s="6">
        <f t="shared" si="88"/>
        <v>-10.6908680555571</v>
      </c>
      <c r="E1920" s="8" t="s">
        <v>9488</v>
      </c>
      <c r="F1920" s="8" t="s">
        <v>578</v>
      </c>
      <c r="G1920" s="8" t="s">
        <v>19</v>
      </c>
      <c r="H1920" s="8" t="s">
        <v>579</v>
      </c>
      <c r="I1920" s="8" t="s">
        <v>580</v>
      </c>
      <c r="J1920" s="8" t="s">
        <v>9489</v>
      </c>
      <c r="K1920" s="8" t="s">
        <v>582</v>
      </c>
      <c r="L1920" s="10" t="s">
        <v>6923</v>
      </c>
      <c r="M1920" s="11" t="str">
        <f t="shared" si="89"/>
        <v>2023/5/11 16:34:50</v>
      </c>
      <c r="N1920" s="12">
        <v>45057</v>
      </c>
      <c r="O1920" s="10" t="s">
        <v>6924</v>
      </c>
      <c r="P1920" s="8" t="s">
        <v>585</v>
      </c>
      <c r="Q1920" s="8" t="s">
        <v>9490</v>
      </c>
      <c r="R1920" s="8" t="s">
        <v>9491</v>
      </c>
      <c r="S1920" s="8" t="s">
        <v>600</v>
      </c>
      <c r="T1920" s="8" t="s">
        <v>601</v>
      </c>
      <c r="U1920" s="8" t="s">
        <v>602</v>
      </c>
      <c r="V1920" s="8" t="s">
        <v>582</v>
      </c>
      <c r="W1920" s="8" t="s">
        <v>582</v>
      </c>
      <c r="X1920" s="8" t="s">
        <v>582</v>
      </c>
      <c r="Y1920" s="8" t="s">
        <v>582</v>
      </c>
      <c r="Z1920" s="8" t="s">
        <v>582</v>
      </c>
      <c r="AA1920" s="8" t="s">
        <v>91</v>
      </c>
      <c r="AB1920" s="8" t="s">
        <v>591</v>
      </c>
      <c r="AC1920" s="8" t="s">
        <v>592</v>
      </c>
      <c r="AD1920" s="8" t="s">
        <v>593</v>
      </c>
      <c r="AE1920" s="8" t="s">
        <v>604</v>
      </c>
      <c r="AF1920" s="1">
        <v>1</v>
      </c>
    </row>
    <row r="1921" ht="25" customHeight="1" spans="1:32">
      <c r="A1921" s="1">
        <f>COUNTIF(企业分类!A:A,AA1921)</f>
        <v>1</v>
      </c>
      <c r="B1921" s="6" t="str">
        <f t="shared" si="87"/>
        <v>30天内曾在线</v>
      </c>
      <c r="C1921" s="7">
        <v>45046.9999884259</v>
      </c>
      <c r="D1921" s="6">
        <f t="shared" si="88"/>
        <v>-10.6914814814809</v>
      </c>
      <c r="E1921" s="8" t="s">
        <v>9492</v>
      </c>
      <c r="F1921" s="8" t="s">
        <v>578</v>
      </c>
      <c r="G1921" s="8" t="s">
        <v>19</v>
      </c>
      <c r="H1921" s="8" t="s">
        <v>579</v>
      </c>
      <c r="I1921" s="8" t="s">
        <v>580</v>
      </c>
      <c r="J1921" s="8" t="s">
        <v>9493</v>
      </c>
      <c r="K1921" s="8" t="s">
        <v>582</v>
      </c>
      <c r="L1921" s="10" t="s">
        <v>2862</v>
      </c>
      <c r="M1921" s="11" t="str">
        <f t="shared" si="89"/>
        <v>2023/5/11 16:35:43</v>
      </c>
      <c r="N1921" s="12">
        <v>45057</v>
      </c>
      <c r="O1921" s="10" t="s">
        <v>2863</v>
      </c>
      <c r="P1921" s="8" t="s">
        <v>585</v>
      </c>
      <c r="Q1921" s="8" t="s">
        <v>9494</v>
      </c>
      <c r="R1921" s="8" t="s">
        <v>9495</v>
      </c>
      <c r="S1921" s="8" t="s">
        <v>600</v>
      </c>
      <c r="T1921" s="8" t="s">
        <v>601</v>
      </c>
      <c r="U1921" s="8" t="s">
        <v>602</v>
      </c>
      <c r="V1921" s="8" t="s">
        <v>582</v>
      </c>
      <c r="W1921" s="8" t="s">
        <v>582</v>
      </c>
      <c r="X1921" s="8" t="s">
        <v>582</v>
      </c>
      <c r="Y1921" s="8" t="s">
        <v>582</v>
      </c>
      <c r="Z1921" s="8" t="s">
        <v>582</v>
      </c>
      <c r="AA1921" s="8" t="s">
        <v>91</v>
      </c>
      <c r="AB1921" s="8" t="s">
        <v>591</v>
      </c>
      <c r="AC1921" s="8" t="s">
        <v>592</v>
      </c>
      <c r="AD1921" s="8" t="s">
        <v>593</v>
      </c>
      <c r="AE1921" s="8" t="s">
        <v>604</v>
      </c>
      <c r="AF1921" s="1">
        <v>1</v>
      </c>
    </row>
    <row r="1922" ht="25" customHeight="1" spans="1:32">
      <c r="A1922" s="1">
        <f>COUNTIF(企业分类!A:A,AA1922)</f>
        <v>1</v>
      </c>
      <c r="B1922" s="6" t="str">
        <f t="shared" si="87"/>
        <v>30天内曾在线</v>
      </c>
      <c r="C1922" s="7">
        <v>45046.9999884259</v>
      </c>
      <c r="D1922" s="6">
        <f t="shared" si="88"/>
        <v>-10.6919560185197</v>
      </c>
      <c r="E1922" s="8" t="s">
        <v>9496</v>
      </c>
      <c r="F1922" s="8" t="s">
        <v>578</v>
      </c>
      <c r="G1922" s="8" t="s">
        <v>19</v>
      </c>
      <c r="H1922" s="8" t="s">
        <v>579</v>
      </c>
      <c r="I1922" s="8" t="s">
        <v>580</v>
      </c>
      <c r="J1922" s="8" t="s">
        <v>9497</v>
      </c>
      <c r="K1922" s="8" t="s">
        <v>582</v>
      </c>
      <c r="L1922" s="10" t="s">
        <v>4422</v>
      </c>
      <c r="M1922" s="11" t="str">
        <f t="shared" si="89"/>
        <v>2023/5/11 16:36:24</v>
      </c>
      <c r="N1922" s="12">
        <v>45057</v>
      </c>
      <c r="O1922" s="10" t="s">
        <v>4423</v>
      </c>
      <c r="P1922" s="8" t="s">
        <v>585</v>
      </c>
      <c r="Q1922" s="8" t="s">
        <v>9498</v>
      </c>
      <c r="R1922" s="8" t="s">
        <v>9499</v>
      </c>
      <c r="S1922" s="8" t="s">
        <v>600</v>
      </c>
      <c r="T1922" s="8" t="s">
        <v>601</v>
      </c>
      <c r="U1922" s="8" t="s">
        <v>602</v>
      </c>
      <c r="V1922" s="8" t="s">
        <v>582</v>
      </c>
      <c r="W1922" s="8" t="s">
        <v>582</v>
      </c>
      <c r="X1922" s="8" t="s">
        <v>582</v>
      </c>
      <c r="Y1922" s="8" t="s">
        <v>582</v>
      </c>
      <c r="Z1922" s="8" t="s">
        <v>582</v>
      </c>
      <c r="AA1922" s="8" t="s">
        <v>91</v>
      </c>
      <c r="AB1922" s="8" t="s">
        <v>591</v>
      </c>
      <c r="AC1922" s="8" t="s">
        <v>592</v>
      </c>
      <c r="AD1922" s="8" t="s">
        <v>593</v>
      </c>
      <c r="AE1922" s="8" t="s">
        <v>604</v>
      </c>
      <c r="AF1922" s="1">
        <v>1</v>
      </c>
    </row>
    <row r="1923" ht="25" customHeight="1" spans="1:32">
      <c r="A1923" s="1">
        <f>COUNTIF(企业分类!A:A,AA1923)</f>
        <v>1</v>
      </c>
      <c r="B1923" s="6" t="str">
        <f t="shared" ref="B1923:B1986" si="90">IF(M1923="","从不在线",IF(D1923&lt;30,"30天内曾在线",IF(D1923&lt;=60,"30-60天不在线",IF(D1923&lt;=180,"60-180天不在线","大于180天不在线"))))</f>
        <v>30天内曾在线</v>
      </c>
      <c r="C1923" s="7">
        <v>45046.9999884259</v>
      </c>
      <c r="D1923" s="6">
        <f t="shared" ref="D1923:D1986" si="91">C1923-M1923</f>
        <v>-10.6923958333355</v>
      </c>
      <c r="E1923" s="8" t="s">
        <v>9500</v>
      </c>
      <c r="F1923" s="8" t="s">
        <v>578</v>
      </c>
      <c r="G1923" s="8" t="s">
        <v>19</v>
      </c>
      <c r="H1923" s="8" t="s">
        <v>579</v>
      </c>
      <c r="I1923" s="8" t="s">
        <v>580</v>
      </c>
      <c r="J1923" s="8" t="s">
        <v>9501</v>
      </c>
      <c r="K1923" s="8" t="s">
        <v>582</v>
      </c>
      <c r="L1923" s="10" t="s">
        <v>2063</v>
      </c>
      <c r="M1923" s="11" t="str">
        <f t="shared" ref="M1923:M1986" si="92">TEXT(N1923,"yyyy/m/d")&amp;" "&amp;TEXT(O1923,"h:mm:ss")</f>
        <v>2023/5/11 16:37:02</v>
      </c>
      <c r="N1923" s="12">
        <v>45057</v>
      </c>
      <c r="O1923" s="10" t="s">
        <v>2064</v>
      </c>
      <c r="P1923" s="8" t="s">
        <v>585</v>
      </c>
      <c r="Q1923" s="8" t="s">
        <v>9502</v>
      </c>
      <c r="R1923" s="8" t="s">
        <v>9503</v>
      </c>
      <c r="S1923" s="8" t="s">
        <v>600</v>
      </c>
      <c r="T1923" s="8" t="s">
        <v>601</v>
      </c>
      <c r="U1923" s="8" t="s">
        <v>602</v>
      </c>
      <c r="V1923" s="8" t="s">
        <v>582</v>
      </c>
      <c r="W1923" s="8" t="s">
        <v>582</v>
      </c>
      <c r="X1923" s="8" t="s">
        <v>582</v>
      </c>
      <c r="Y1923" s="8" t="s">
        <v>582</v>
      </c>
      <c r="Z1923" s="8" t="s">
        <v>582</v>
      </c>
      <c r="AA1923" s="8" t="s">
        <v>91</v>
      </c>
      <c r="AB1923" s="8" t="s">
        <v>591</v>
      </c>
      <c r="AC1923" s="8" t="s">
        <v>592</v>
      </c>
      <c r="AD1923" s="8" t="s">
        <v>593</v>
      </c>
      <c r="AE1923" s="8" t="s">
        <v>604</v>
      </c>
      <c r="AF1923" s="1">
        <v>1</v>
      </c>
    </row>
    <row r="1924" ht="25" customHeight="1" spans="1:32">
      <c r="A1924" s="1">
        <f>COUNTIF(企业分类!A:A,AA1924)</f>
        <v>1</v>
      </c>
      <c r="B1924" s="6" t="str">
        <f t="shared" si="90"/>
        <v>30天内曾在线</v>
      </c>
      <c r="C1924" s="7">
        <v>45046.9999884259</v>
      </c>
      <c r="D1924" s="6">
        <f t="shared" si="91"/>
        <v>-10.6893865740785</v>
      </c>
      <c r="E1924" s="8" t="s">
        <v>9504</v>
      </c>
      <c r="F1924" s="8" t="s">
        <v>578</v>
      </c>
      <c r="G1924" s="8" t="s">
        <v>19</v>
      </c>
      <c r="H1924" s="8" t="s">
        <v>579</v>
      </c>
      <c r="I1924" s="8" t="s">
        <v>580</v>
      </c>
      <c r="J1924" s="8" t="s">
        <v>9505</v>
      </c>
      <c r="K1924" s="8" t="s">
        <v>582</v>
      </c>
      <c r="L1924" s="10" t="s">
        <v>1486</v>
      </c>
      <c r="M1924" s="11" t="str">
        <f t="shared" si="92"/>
        <v>2023/5/11 16:32:42</v>
      </c>
      <c r="N1924" s="12">
        <v>45057</v>
      </c>
      <c r="O1924" s="10" t="s">
        <v>1487</v>
      </c>
      <c r="P1924" s="8" t="s">
        <v>585</v>
      </c>
      <c r="Q1924" s="8" t="s">
        <v>9506</v>
      </c>
      <c r="R1924" s="8" t="s">
        <v>9507</v>
      </c>
      <c r="S1924" s="8" t="s">
        <v>600</v>
      </c>
      <c r="T1924" s="8" t="s">
        <v>601</v>
      </c>
      <c r="U1924" s="8" t="s">
        <v>602</v>
      </c>
      <c r="V1924" s="8" t="s">
        <v>582</v>
      </c>
      <c r="W1924" s="8" t="s">
        <v>582</v>
      </c>
      <c r="X1924" s="8" t="s">
        <v>582</v>
      </c>
      <c r="Y1924" s="8" t="s">
        <v>582</v>
      </c>
      <c r="Z1924" s="8" t="s">
        <v>582</v>
      </c>
      <c r="AA1924" s="8" t="s">
        <v>91</v>
      </c>
      <c r="AB1924" s="8" t="s">
        <v>591</v>
      </c>
      <c r="AC1924" s="8" t="s">
        <v>592</v>
      </c>
      <c r="AD1924" s="8" t="s">
        <v>593</v>
      </c>
      <c r="AE1924" s="8" t="s">
        <v>604</v>
      </c>
      <c r="AF1924" s="1">
        <v>1</v>
      </c>
    </row>
    <row r="1925" ht="25" customHeight="1" spans="1:32">
      <c r="A1925" s="1">
        <f>COUNTIF(企业分类!A:A,AA1925)</f>
        <v>1</v>
      </c>
      <c r="B1925" s="6" t="str">
        <f t="shared" si="90"/>
        <v>30天内曾在线</v>
      </c>
      <c r="C1925" s="7">
        <v>45046.9999884259</v>
      </c>
      <c r="D1925" s="6">
        <f t="shared" si="91"/>
        <v>-10.69226851852</v>
      </c>
      <c r="E1925" s="8" t="s">
        <v>9508</v>
      </c>
      <c r="F1925" s="8" t="s">
        <v>578</v>
      </c>
      <c r="G1925" s="8" t="s">
        <v>19</v>
      </c>
      <c r="H1925" s="8" t="s">
        <v>579</v>
      </c>
      <c r="I1925" s="8" t="s">
        <v>580</v>
      </c>
      <c r="J1925" s="8" t="s">
        <v>9509</v>
      </c>
      <c r="K1925" s="8" t="s">
        <v>582</v>
      </c>
      <c r="L1925" s="10" t="s">
        <v>2184</v>
      </c>
      <c r="M1925" s="11" t="str">
        <f t="shared" si="92"/>
        <v>2023/5/11 16:36:51</v>
      </c>
      <c r="N1925" s="12">
        <v>45057</v>
      </c>
      <c r="O1925" s="10" t="s">
        <v>2185</v>
      </c>
      <c r="P1925" s="8" t="s">
        <v>585</v>
      </c>
      <c r="Q1925" s="8" t="s">
        <v>9510</v>
      </c>
      <c r="R1925" s="8" t="s">
        <v>9511</v>
      </c>
      <c r="S1925" s="8" t="s">
        <v>600</v>
      </c>
      <c r="T1925" s="8" t="s">
        <v>601</v>
      </c>
      <c r="U1925" s="8" t="s">
        <v>602</v>
      </c>
      <c r="V1925" s="8" t="s">
        <v>582</v>
      </c>
      <c r="W1925" s="8" t="s">
        <v>582</v>
      </c>
      <c r="X1925" s="8" t="s">
        <v>582</v>
      </c>
      <c r="Y1925" s="8" t="s">
        <v>582</v>
      </c>
      <c r="Z1925" s="8" t="s">
        <v>582</v>
      </c>
      <c r="AA1925" s="8" t="s">
        <v>91</v>
      </c>
      <c r="AB1925" s="8" t="s">
        <v>591</v>
      </c>
      <c r="AC1925" s="8" t="s">
        <v>592</v>
      </c>
      <c r="AD1925" s="8" t="s">
        <v>593</v>
      </c>
      <c r="AE1925" s="8" t="s">
        <v>604</v>
      </c>
      <c r="AF1925" s="1">
        <v>1</v>
      </c>
    </row>
    <row r="1926" ht="25" customHeight="1" spans="1:32">
      <c r="A1926" s="1">
        <f>COUNTIF(企业分类!A:A,AA1926)</f>
        <v>1</v>
      </c>
      <c r="B1926" s="6" t="str">
        <f t="shared" si="90"/>
        <v>30天内曾在线</v>
      </c>
      <c r="C1926" s="7">
        <v>45046.9999884259</v>
      </c>
      <c r="D1926" s="6">
        <f t="shared" si="91"/>
        <v>-10.6917361111118</v>
      </c>
      <c r="E1926" s="8" t="s">
        <v>9512</v>
      </c>
      <c r="F1926" s="8" t="s">
        <v>578</v>
      </c>
      <c r="G1926" s="8" t="s">
        <v>19</v>
      </c>
      <c r="H1926" s="8" t="s">
        <v>579</v>
      </c>
      <c r="I1926" s="8" t="s">
        <v>580</v>
      </c>
      <c r="J1926" s="8" t="s">
        <v>9513</v>
      </c>
      <c r="K1926" s="8" t="s">
        <v>582</v>
      </c>
      <c r="L1926" s="10" t="s">
        <v>681</v>
      </c>
      <c r="M1926" s="11" t="str">
        <f t="shared" si="92"/>
        <v>2023/5/11 16:36:05</v>
      </c>
      <c r="N1926" s="12">
        <v>45057</v>
      </c>
      <c r="O1926" s="10" t="s">
        <v>682</v>
      </c>
      <c r="P1926" s="8" t="s">
        <v>585</v>
      </c>
      <c r="Q1926" s="8" t="s">
        <v>9514</v>
      </c>
      <c r="R1926" s="8" t="s">
        <v>9515</v>
      </c>
      <c r="S1926" s="8" t="s">
        <v>600</v>
      </c>
      <c r="T1926" s="8" t="s">
        <v>601</v>
      </c>
      <c r="U1926" s="8" t="s">
        <v>602</v>
      </c>
      <c r="V1926" s="8" t="s">
        <v>582</v>
      </c>
      <c r="W1926" s="8" t="s">
        <v>582</v>
      </c>
      <c r="X1926" s="8" t="s">
        <v>582</v>
      </c>
      <c r="Y1926" s="8" t="s">
        <v>582</v>
      </c>
      <c r="Z1926" s="8" t="s">
        <v>582</v>
      </c>
      <c r="AA1926" s="8" t="s">
        <v>91</v>
      </c>
      <c r="AB1926" s="8" t="s">
        <v>591</v>
      </c>
      <c r="AC1926" s="8" t="s">
        <v>592</v>
      </c>
      <c r="AD1926" s="8" t="s">
        <v>593</v>
      </c>
      <c r="AE1926" s="8" t="s">
        <v>604</v>
      </c>
      <c r="AF1926" s="1">
        <v>1</v>
      </c>
    </row>
    <row r="1927" ht="25" customHeight="1" spans="1:32">
      <c r="A1927" s="1">
        <f>COUNTIF(企业分类!A:A,AA1927)</f>
        <v>1</v>
      </c>
      <c r="B1927" s="6" t="str">
        <f t="shared" si="90"/>
        <v>30天内曾在线</v>
      </c>
      <c r="C1927" s="7">
        <v>45046.9999884259</v>
      </c>
      <c r="D1927" s="6">
        <f t="shared" si="91"/>
        <v>-10.6924189814818</v>
      </c>
      <c r="E1927" s="8" t="s">
        <v>9516</v>
      </c>
      <c r="F1927" s="8" t="s">
        <v>578</v>
      </c>
      <c r="G1927" s="8" t="s">
        <v>19</v>
      </c>
      <c r="H1927" s="8" t="s">
        <v>579</v>
      </c>
      <c r="I1927" s="8" t="s">
        <v>580</v>
      </c>
      <c r="J1927" s="8" t="s">
        <v>9517</v>
      </c>
      <c r="K1927" s="8" t="s">
        <v>582</v>
      </c>
      <c r="L1927" s="10" t="s">
        <v>2027</v>
      </c>
      <c r="M1927" s="11" t="str">
        <f t="shared" si="92"/>
        <v>2023/5/11 16:37:04</v>
      </c>
      <c r="N1927" s="12">
        <v>45057</v>
      </c>
      <c r="O1927" s="10" t="s">
        <v>2028</v>
      </c>
      <c r="P1927" s="8" t="s">
        <v>585</v>
      </c>
      <c r="Q1927" s="8" t="s">
        <v>9518</v>
      </c>
      <c r="R1927" s="8" t="s">
        <v>9519</v>
      </c>
      <c r="S1927" s="8" t="s">
        <v>600</v>
      </c>
      <c r="T1927" s="8" t="s">
        <v>601</v>
      </c>
      <c r="U1927" s="8" t="s">
        <v>602</v>
      </c>
      <c r="V1927" s="8" t="s">
        <v>582</v>
      </c>
      <c r="W1927" s="8" t="s">
        <v>582</v>
      </c>
      <c r="X1927" s="8" t="s">
        <v>582</v>
      </c>
      <c r="Y1927" s="8" t="s">
        <v>582</v>
      </c>
      <c r="Z1927" s="8" t="s">
        <v>582</v>
      </c>
      <c r="AA1927" s="8" t="s">
        <v>91</v>
      </c>
      <c r="AB1927" s="8" t="s">
        <v>591</v>
      </c>
      <c r="AC1927" s="8" t="s">
        <v>592</v>
      </c>
      <c r="AD1927" s="8" t="s">
        <v>593</v>
      </c>
      <c r="AE1927" s="8" t="s">
        <v>604</v>
      </c>
      <c r="AF1927" s="1">
        <v>1</v>
      </c>
    </row>
    <row r="1928" ht="25" customHeight="1" spans="1:32">
      <c r="A1928" s="1">
        <f>COUNTIF(企业分类!A:A,AA1928)</f>
        <v>1</v>
      </c>
      <c r="B1928" s="6" t="str">
        <f t="shared" si="90"/>
        <v>30天内曾在线</v>
      </c>
      <c r="C1928" s="7">
        <v>45046.9999884259</v>
      </c>
      <c r="D1928" s="6">
        <f t="shared" si="91"/>
        <v>-10.1870138888917</v>
      </c>
      <c r="E1928" s="8" t="s">
        <v>9520</v>
      </c>
      <c r="F1928" s="8" t="s">
        <v>578</v>
      </c>
      <c r="G1928" s="8" t="s">
        <v>19</v>
      </c>
      <c r="H1928" s="8" t="s">
        <v>579</v>
      </c>
      <c r="I1928" s="8" t="s">
        <v>580</v>
      </c>
      <c r="J1928" s="8" t="s">
        <v>9521</v>
      </c>
      <c r="K1928" s="8" t="s">
        <v>582</v>
      </c>
      <c r="L1928" s="10" t="s">
        <v>9522</v>
      </c>
      <c r="M1928" s="11" t="str">
        <f t="shared" si="92"/>
        <v>2023/5/11 4:29:17</v>
      </c>
      <c r="N1928" s="12">
        <v>45057</v>
      </c>
      <c r="O1928" s="10" t="s">
        <v>9523</v>
      </c>
      <c r="P1928" s="8" t="s">
        <v>585</v>
      </c>
      <c r="Q1928" s="8" t="s">
        <v>9524</v>
      </c>
      <c r="R1928" s="8" t="s">
        <v>9525</v>
      </c>
      <c r="S1928" s="8" t="s">
        <v>600</v>
      </c>
      <c r="T1928" s="8" t="s">
        <v>601</v>
      </c>
      <c r="U1928" s="8" t="s">
        <v>602</v>
      </c>
      <c r="V1928" s="8" t="s">
        <v>582</v>
      </c>
      <c r="W1928" s="8" t="s">
        <v>582</v>
      </c>
      <c r="X1928" s="8" t="s">
        <v>582</v>
      </c>
      <c r="Y1928" s="8" t="s">
        <v>582</v>
      </c>
      <c r="Z1928" s="8" t="s">
        <v>582</v>
      </c>
      <c r="AA1928" s="8" t="s">
        <v>91</v>
      </c>
      <c r="AB1928" s="8" t="s">
        <v>591</v>
      </c>
      <c r="AC1928" s="8" t="s">
        <v>592</v>
      </c>
      <c r="AD1928" s="8" t="s">
        <v>593</v>
      </c>
      <c r="AE1928" s="8" t="s">
        <v>604</v>
      </c>
      <c r="AF1928" s="1">
        <v>1</v>
      </c>
    </row>
    <row r="1929" ht="25" customHeight="1" spans="1:32">
      <c r="A1929" s="1">
        <f>COUNTIF(企业分类!A:A,AA1929)</f>
        <v>0</v>
      </c>
      <c r="B1929" s="6" t="str">
        <f t="shared" si="90"/>
        <v>30天内曾在线</v>
      </c>
      <c r="C1929" s="7">
        <v>45046.9999884259</v>
      </c>
      <c r="D1929" s="6">
        <f t="shared" si="91"/>
        <v>-10.6923726851892</v>
      </c>
      <c r="E1929" s="8" t="s">
        <v>9526</v>
      </c>
      <c r="F1929" s="8" t="s">
        <v>578</v>
      </c>
      <c r="G1929" s="8" t="s">
        <v>18</v>
      </c>
      <c r="H1929" s="8" t="s">
        <v>579</v>
      </c>
      <c r="I1929" s="8" t="s">
        <v>580</v>
      </c>
      <c r="J1929" s="8" t="s">
        <v>9527</v>
      </c>
      <c r="K1929" s="8" t="s">
        <v>582</v>
      </c>
      <c r="L1929" s="10" t="s">
        <v>615</v>
      </c>
      <c r="M1929" s="11" t="str">
        <f t="shared" si="92"/>
        <v>2023/5/11 16:37:00</v>
      </c>
      <c r="N1929" s="12">
        <v>45057</v>
      </c>
      <c r="O1929" s="10" t="s">
        <v>616</v>
      </c>
      <c r="P1929" s="8" t="s">
        <v>585</v>
      </c>
      <c r="Q1929" s="8" t="s">
        <v>9528</v>
      </c>
      <c r="R1929" s="8" t="s">
        <v>9529</v>
      </c>
      <c r="S1929" s="8" t="s">
        <v>626</v>
      </c>
      <c r="T1929" s="8" t="s">
        <v>627</v>
      </c>
      <c r="U1929" s="8" t="s">
        <v>628</v>
      </c>
      <c r="V1929" s="8" t="s">
        <v>582</v>
      </c>
      <c r="W1929" s="8" t="s">
        <v>582</v>
      </c>
      <c r="X1929" s="8" t="s">
        <v>582</v>
      </c>
      <c r="Y1929" s="8" t="s">
        <v>582</v>
      </c>
      <c r="Z1929" s="8" t="s">
        <v>582</v>
      </c>
      <c r="AA1929" s="8" t="s">
        <v>2233</v>
      </c>
      <c r="AB1929" s="8" t="s">
        <v>591</v>
      </c>
      <c r="AC1929" s="8" t="s">
        <v>2234</v>
      </c>
      <c r="AD1929" s="8" t="s">
        <v>593</v>
      </c>
      <c r="AE1929" s="8" t="s">
        <v>604</v>
      </c>
      <c r="AF1929" s="1">
        <v>1</v>
      </c>
    </row>
    <row r="1930" ht="25" customHeight="1" spans="1:32">
      <c r="A1930" s="1">
        <f>COUNTIF(企业分类!A:A,AA1930)</f>
        <v>1</v>
      </c>
      <c r="B1930" s="6" t="str">
        <f t="shared" si="90"/>
        <v>30天内曾在线</v>
      </c>
      <c r="C1930" s="7">
        <v>45046.9999884259</v>
      </c>
      <c r="D1930" s="6">
        <f t="shared" si="91"/>
        <v>15.9935416666631</v>
      </c>
      <c r="E1930" s="8" t="s">
        <v>9530</v>
      </c>
      <c r="F1930" s="8" t="s">
        <v>578</v>
      </c>
      <c r="G1930" s="8" t="s">
        <v>19</v>
      </c>
      <c r="H1930" s="8" t="s">
        <v>579</v>
      </c>
      <c r="I1930" s="8" t="s">
        <v>580</v>
      </c>
      <c r="J1930" s="8" t="s">
        <v>9531</v>
      </c>
      <c r="K1930" s="8" t="s">
        <v>582</v>
      </c>
      <c r="L1930" s="10" t="s">
        <v>9532</v>
      </c>
      <c r="M1930" s="11" t="str">
        <f t="shared" si="92"/>
        <v>2023/4/15 0:09:17</v>
      </c>
      <c r="N1930" s="12">
        <v>45031</v>
      </c>
      <c r="O1930" s="10" t="s">
        <v>9533</v>
      </c>
      <c r="P1930" s="8" t="s">
        <v>585</v>
      </c>
      <c r="Q1930" s="8" t="s">
        <v>9534</v>
      </c>
      <c r="R1930" s="8" t="s">
        <v>9535</v>
      </c>
      <c r="S1930" s="8" t="s">
        <v>600</v>
      </c>
      <c r="T1930" s="8" t="s">
        <v>601</v>
      </c>
      <c r="U1930" s="8" t="s">
        <v>602</v>
      </c>
      <c r="V1930" s="8" t="s">
        <v>582</v>
      </c>
      <c r="W1930" s="8" t="s">
        <v>582</v>
      </c>
      <c r="X1930" s="8" t="s">
        <v>582</v>
      </c>
      <c r="Y1930" s="8" t="s">
        <v>582</v>
      </c>
      <c r="Z1930" s="8" t="s">
        <v>582</v>
      </c>
      <c r="AA1930" s="8" t="s">
        <v>272</v>
      </c>
      <c r="AB1930" s="8" t="s">
        <v>591</v>
      </c>
      <c r="AC1930" s="8" t="s">
        <v>1166</v>
      </c>
      <c r="AD1930" s="8" t="s">
        <v>593</v>
      </c>
      <c r="AE1930" s="8" t="s">
        <v>604</v>
      </c>
      <c r="AF1930" s="1">
        <v>1</v>
      </c>
    </row>
    <row r="1931" ht="25" customHeight="1" spans="1:32">
      <c r="A1931" s="1">
        <f>COUNTIF(企业分类!A:A,AA1931)</f>
        <v>1</v>
      </c>
      <c r="B1931" s="6" t="str">
        <f t="shared" si="90"/>
        <v>30天内曾在线</v>
      </c>
      <c r="C1931" s="7">
        <v>45046.9999884259</v>
      </c>
      <c r="D1931" s="6">
        <f t="shared" si="91"/>
        <v>-10.6920601851889</v>
      </c>
      <c r="E1931" s="8" t="s">
        <v>9536</v>
      </c>
      <c r="F1931" s="8" t="s">
        <v>578</v>
      </c>
      <c r="G1931" s="8" t="s">
        <v>19</v>
      </c>
      <c r="H1931" s="8" t="s">
        <v>579</v>
      </c>
      <c r="I1931" s="8" t="s">
        <v>580</v>
      </c>
      <c r="J1931" s="8" t="s">
        <v>9537</v>
      </c>
      <c r="K1931" s="8" t="s">
        <v>582</v>
      </c>
      <c r="L1931" s="10" t="s">
        <v>1683</v>
      </c>
      <c r="M1931" s="11" t="str">
        <f t="shared" si="92"/>
        <v>2023/5/11 16:36:33</v>
      </c>
      <c r="N1931" s="12">
        <v>45057</v>
      </c>
      <c r="O1931" s="10" t="s">
        <v>1684</v>
      </c>
      <c r="P1931" s="8" t="s">
        <v>585</v>
      </c>
      <c r="Q1931" s="8" t="s">
        <v>9538</v>
      </c>
      <c r="R1931" s="8" t="s">
        <v>9539</v>
      </c>
      <c r="S1931" s="8" t="s">
        <v>600</v>
      </c>
      <c r="T1931" s="8" t="s">
        <v>601</v>
      </c>
      <c r="U1931" s="8" t="s">
        <v>602</v>
      </c>
      <c r="V1931" s="8" t="s">
        <v>582</v>
      </c>
      <c r="W1931" s="8" t="s">
        <v>582</v>
      </c>
      <c r="X1931" s="8" t="s">
        <v>582</v>
      </c>
      <c r="Y1931" s="8" t="s">
        <v>582</v>
      </c>
      <c r="Z1931" s="8" t="s">
        <v>582</v>
      </c>
      <c r="AA1931" s="8" t="s">
        <v>272</v>
      </c>
      <c r="AB1931" s="8" t="s">
        <v>591</v>
      </c>
      <c r="AC1931" s="8" t="s">
        <v>1166</v>
      </c>
      <c r="AD1931" s="8" t="s">
        <v>593</v>
      </c>
      <c r="AE1931" s="8" t="s">
        <v>604</v>
      </c>
      <c r="AF1931" s="1">
        <v>1</v>
      </c>
    </row>
    <row r="1932" ht="25" customHeight="1" spans="1:32">
      <c r="A1932" s="1">
        <f>COUNTIF(企业分类!A:A,AA1932)</f>
        <v>1</v>
      </c>
      <c r="B1932" s="6" t="str">
        <f t="shared" si="90"/>
        <v>30天内曾在线</v>
      </c>
      <c r="C1932" s="7">
        <v>45046.9999884259</v>
      </c>
      <c r="D1932" s="6">
        <f t="shared" si="91"/>
        <v>-10.6907060185185</v>
      </c>
      <c r="E1932" s="8" t="s">
        <v>9540</v>
      </c>
      <c r="F1932" s="8" t="s">
        <v>578</v>
      </c>
      <c r="G1932" s="8" t="s">
        <v>19</v>
      </c>
      <c r="H1932" s="8" t="s">
        <v>579</v>
      </c>
      <c r="I1932" s="8" t="s">
        <v>580</v>
      </c>
      <c r="J1932" s="8" t="s">
        <v>9541</v>
      </c>
      <c r="K1932" s="8" t="s">
        <v>582</v>
      </c>
      <c r="L1932" s="10" t="s">
        <v>1882</v>
      </c>
      <c r="M1932" s="11" t="str">
        <f t="shared" si="92"/>
        <v>2023/5/11 16:34:36</v>
      </c>
      <c r="N1932" s="12">
        <v>45057</v>
      </c>
      <c r="O1932" s="10" t="s">
        <v>1883</v>
      </c>
      <c r="P1932" s="8" t="s">
        <v>585</v>
      </c>
      <c r="Q1932" s="8" t="s">
        <v>9542</v>
      </c>
      <c r="R1932" s="8" t="s">
        <v>9543</v>
      </c>
      <c r="S1932" s="8" t="s">
        <v>600</v>
      </c>
      <c r="T1932" s="8" t="s">
        <v>601</v>
      </c>
      <c r="U1932" s="8" t="s">
        <v>602</v>
      </c>
      <c r="V1932" s="8" t="s">
        <v>582</v>
      </c>
      <c r="W1932" s="8" t="s">
        <v>582</v>
      </c>
      <c r="X1932" s="8" t="s">
        <v>582</v>
      </c>
      <c r="Y1932" s="8" t="s">
        <v>582</v>
      </c>
      <c r="Z1932" s="8" t="s">
        <v>582</v>
      </c>
      <c r="AA1932" s="8" t="s">
        <v>222</v>
      </c>
      <c r="AB1932" s="8" t="s">
        <v>591</v>
      </c>
      <c r="AC1932" s="8" t="s">
        <v>1166</v>
      </c>
      <c r="AD1932" s="8" t="s">
        <v>593</v>
      </c>
      <c r="AE1932" s="8" t="s">
        <v>604</v>
      </c>
      <c r="AF1932" s="1">
        <v>1</v>
      </c>
    </row>
    <row r="1933" ht="25" customHeight="1" spans="1:32">
      <c r="A1933" s="1">
        <f>COUNTIF(企业分类!A:A,AA1933)</f>
        <v>1</v>
      </c>
      <c r="B1933" s="6" t="str">
        <f t="shared" si="90"/>
        <v>30天内曾在线</v>
      </c>
      <c r="C1933" s="7">
        <v>45046.9999884259</v>
      </c>
      <c r="D1933" s="6">
        <f t="shared" si="91"/>
        <v>-6.37815972222597</v>
      </c>
      <c r="E1933" s="8" t="s">
        <v>9544</v>
      </c>
      <c r="F1933" s="8" t="s">
        <v>578</v>
      </c>
      <c r="G1933" s="8" t="s">
        <v>19</v>
      </c>
      <c r="H1933" s="8" t="s">
        <v>579</v>
      </c>
      <c r="I1933" s="8" t="s">
        <v>580</v>
      </c>
      <c r="J1933" s="8" t="s">
        <v>9545</v>
      </c>
      <c r="K1933" s="8" t="s">
        <v>582</v>
      </c>
      <c r="L1933" s="10" t="s">
        <v>9546</v>
      </c>
      <c r="M1933" s="11" t="str">
        <f t="shared" si="92"/>
        <v>2023/5/7 9:04:32</v>
      </c>
      <c r="N1933" s="12">
        <v>45053</v>
      </c>
      <c r="O1933" s="10" t="s">
        <v>9547</v>
      </c>
      <c r="P1933" s="8" t="s">
        <v>585</v>
      </c>
      <c r="Q1933" s="8" t="s">
        <v>9548</v>
      </c>
      <c r="R1933" s="8" t="s">
        <v>9549</v>
      </c>
      <c r="S1933" s="8" t="s">
        <v>600</v>
      </c>
      <c r="T1933" s="8" t="s">
        <v>601</v>
      </c>
      <c r="U1933" s="8" t="s">
        <v>602</v>
      </c>
      <c r="V1933" s="8" t="s">
        <v>582</v>
      </c>
      <c r="W1933" s="8" t="s">
        <v>582</v>
      </c>
      <c r="X1933" s="8" t="s">
        <v>582</v>
      </c>
      <c r="Y1933" s="8" t="s">
        <v>582</v>
      </c>
      <c r="Z1933" s="8" t="s">
        <v>582</v>
      </c>
      <c r="AA1933" s="8" t="s">
        <v>272</v>
      </c>
      <c r="AB1933" s="8" t="s">
        <v>591</v>
      </c>
      <c r="AC1933" s="8" t="s">
        <v>1166</v>
      </c>
      <c r="AD1933" s="8" t="s">
        <v>593</v>
      </c>
      <c r="AE1933" s="8" t="s">
        <v>604</v>
      </c>
      <c r="AF1933" s="1">
        <v>1</v>
      </c>
    </row>
    <row r="1934" ht="25" customHeight="1" spans="1:32">
      <c r="A1934" s="1">
        <f>COUNTIF(企业分类!A:A,AA1934)</f>
        <v>1</v>
      </c>
      <c r="B1934" s="6" t="str">
        <f t="shared" si="90"/>
        <v>30天内曾在线</v>
      </c>
      <c r="C1934" s="7">
        <v>45046.9999884259</v>
      </c>
      <c r="D1934" s="6">
        <f t="shared" si="91"/>
        <v>-10.094293981485</v>
      </c>
      <c r="E1934" s="8" t="s">
        <v>9550</v>
      </c>
      <c r="F1934" s="8" t="s">
        <v>578</v>
      </c>
      <c r="G1934" s="8" t="s">
        <v>19</v>
      </c>
      <c r="H1934" s="8" t="s">
        <v>579</v>
      </c>
      <c r="I1934" s="8" t="s">
        <v>580</v>
      </c>
      <c r="J1934" s="8" t="s">
        <v>9551</v>
      </c>
      <c r="K1934" s="8" t="s">
        <v>582</v>
      </c>
      <c r="L1934" s="10" t="s">
        <v>9552</v>
      </c>
      <c r="M1934" s="11" t="str">
        <f t="shared" si="92"/>
        <v>2023/5/11 2:15:46</v>
      </c>
      <c r="N1934" s="12">
        <v>45057</v>
      </c>
      <c r="O1934" s="10" t="s">
        <v>9553</v>
      </c>
      <c r="P1934" s="8" t="s">
        <v>585</v>
      </c>
      <c r="Q1934" s="8" t="s">
        <v>9554</v>
      </c>
      <c r="R1934" s="8" t="s">
        <v>9555</v>
      </c>
      <c r="S1934" s="8" t="s">
        <v>664</v>
      </c>
      <c r="T1934" s="8" t="s">
        <v>665</v>
      </c>
      <c r="U1934" s="8" t="s">
        <v>666</v>
      </c>
      <c r="V1934" s="8" t="s">
        <v>582</v>
      </c>
      <c r="W1934" s="8" t="s">
        <v>582</v>
      </c>
      <c r="X1934" s="8" t="s">
        <v>582</v>
      </c>
      <c r="Y1934" s="8" t="s">
        <v>582</v>
      </c>
      <c r="Z1934" s="8" t="s">
        <v>582</v>
      </c>
      <c r="AA1934" s="8" t="s">
        <v>71</v>
      </c>
      <c r="AB1934" s="8" t="s">
        <v>591</v>
      </c>
      <c r="AC1934" s="8" t="s">
        <v>592</v>
      </c>
      <c r="AD1934" s="8" t="s">
        <v>593</v>
      </c>
      <c r="AE1934" s="8" t="s">
        <v>604</v>
      </c>
      <c r="AF1934" s="1">
        <v>1</v>
      </c>
    </row>
    <row r="1935" ht="25" customHeight="1" spans="1:32">
      <c r="A1935" s="1">
        <f>COUNTIF(企业分类!A:A,AA1935)</f>
        <v>1</v>
      </c>
      <c r="B1935" s="6" t="str">
        <f t="shared" si="90"/>
        <v>30天内曾在线</v>
      </c>
      <c r="C1935" s="7">
        <v>45046.9999884259</v>
      </c>
      <c r="D1935" s="6">
        <f t="shared" si="91"/>
        <v>-10.6904629629644</v>
      </c>
      <c r="E1935" s="8" t="s">
        <v>9556</v>
      </c>
      <c r="F1935" s="8" t="s">
        <v>578</v>
      </c>
      <c r="G1935" s="8" t="s">
        <v>19</v>
      </c>
      <c r="H1935" s="8" t="s">
        <v>579</v>
      </c>
      <c r="I1935" s="8" t="s">
        <v>580</v>
      </c>
      <c r="J1935" s="8" t="s">
        <v>9557</v>
      </c>
      <c r="K1935" s="8" t="s">
        <v>582</v>
      </c>
      <c r="L1935" s="10" t="s">
        <v>2094</v>
      </c>
      <c r="M1935" s="11" t="str">
        <f t="shared" si="92"/>
        <v>2023/5/11 16:34:15</v>
      </c>
      <c r="N1935" s="12">
        <v>45057</v>
      </c>
      <c r="O1935" s="10" t="s">
        <v>2095</v>
      </c>
      <c r="P1935" s="8" t="s">
        <v>585</v>
      </c>
      <c r="Q1935" s="8" t="s">
        <v>9558</v>
      </c>
      <c r="R1935" s="8" t="s">
        <v>9559</v>
      </c>
      <c r="S1935" s="8" t="s">
        <v>664</v>
      </c>
      <c r="T1935" s="8" t="s">
        <v>665</v>
      </c>
      <c r="U1935" s="8" t="s">
        <v>666</v>
      </c>
      <c r="V1935" s="8" t="s">
        <v>582</v>
      </c>
      <c r="W1935" s="8" t="s">
        <v>582</v>
      </c>
      <c r="X1935" s="8" t="s">
        <v>582</v>
      </c>
      <c r="Y1935" s="8" t="s">
        <v>582</v>
      </c>
      <c r="Z1935" s="8" t="s">
        <v>582</v>
      </c>
      <c r="AA1935" s="8" t="s">
        <v>71</v>
      </c>
      <c r="AB1935" s="8" t="s">
        <v>591</v>
      </c>
      <c r="AC1935" s="8" t="s">
        <v>592</v>
      </c>
      <c r="AD1935" s="8" t="s">
        <v>593</v>
      </c>
      <c r="AE1935" s="8" t="s">
        <v>604</v>
      </c>
      <c r="AF1935" s="1">
        <v>1</v>
      </c>
    </row>
    <row r="1936" ht="25" customHeight="1" spans="1:32">
      <c r="A1936" s="1">
        <f>COUNTIF(企业分类!A:A,AA1936)</f>
        <v>1</v>
      </c>
      <c r="B1936" s="6" t="str">
        <f t="shared" si="90"/>
        <v>30天内曾在线</v>
      </c>
      <c r="C1936" s="7">
        <v>45046.9999884259</v>
      </c>
      <c r="D1936" s="6">
        <f t="shared" si="91"/>
        <v>-10.692696759259</v>
      </c>
      <c r="E1936" s="8" t="s">
        <v>9560</v>
      </c>
      <c r="F1936" s="8" t="s">
        <v>578</v>
      </c>
      <c r="G1936" s="8" t="s">
        <v>19</v>
      </c>
      <c r="H1936" s="8" t="s">
        <v>579</v>
      </c>
      <c r="I1936" s="8" t="s">
        <v>580</v>
      </c>
      <c r="J1936" s="8" t="s">
        <v>9561</v>
      </c>
      <c r="K1936" s="8" t="s">
        <v>582</v>
      </c>
      <c r="L1936" s="10" t="s">
        <v>1380</v>
      </c>
      <c r="M1936" s="11" t="str">
        <f t="shared" si="92"/>
        <v>2023/5/11 16:37:28</v>
      </c>
      <c r="N1936" s="12">
        <v>45057</v>
      </c>
      <c r="O1936" s="10" t="s">
        <v>1381</v>
      </c>
      <c r="P1936" s="8" t="s">
        <v>585</v>
      </c>
      <c r="Q1936" s="8" t="s">
        <v>9562</v>
      </c>
      <c r="R1936" s="8" t="s">
        <v>9563</v>
      </c>
      <c r="S1936" s="8" t="s">
        <v>664</v>
      </c>
      <c r="T1936" s="8" t="s">
        <v>665</v>
      </c>
      <c r="U1936" s="8" t="s">
        <v>666</v>
      </c>
      <c r="V1936" s="8" t="s">
        <v>582</v>
      </c>
      <c r="W1936" s="8" t="s">
        <v>582</v>
      </c>
      <c r="X1936" s="8" t="s">
        <v>582</v>
      </c>
      <c r="Y1936" s="8" t="s">
        <v>582</v>
      </c>
      <c r="Z1936" s="8" t="s">
        <v>582</v>
      </c>
      <c r="AA1936" s="8" t="s">
        <v>71</v>
      </c>
      <c r="AB1936" s="8" t="s">
        <v>591</v>
      </c>
      <c r="AC1936" s="8" t="s">
        <v>592</v>
      </c>
      <c r="AD1936" s="8" t="s">
        <v>593</v>
      </c>
      <c r="AE1936" s="8" t="s">
        <v>604</v>
      </c>
      <c r="AF1936" s="1">
        <v>1</v>
      </c>
    </row>
    <row r="1937" ht="25" customHeight="1" spans="1:32">
      <c r="A1937" s="1">
        <f>COUNTIF(企业分类!A:A,AA1937)</f>
        <v>1</v>
      </c>
      <c r="B1937" s="6" t="str">
        <f t="shared" si="90"/>
        <v>30天内曾在线</v>
      </c>
      <c r="C1937" s="7">
        <v>45046.9999884259</v>
      </c>
      <c r="D1937" s="6">
        <f t="shared" si="91"/>
        <v>-10.6908912037034</v>
      </c>
      <c r="E1937" s="8" t="s">
        <v>9564</v>
      </c>
      <c r="F1937" s="8" t="s">
        <v>578</v>
      </c>
      <c r="G1937" s="8" t="s">
        <v>19</v>
      </c>
      <c r="H1937" s="8" t="s">
        <v>579</v>
      </c>
      <c r="I1937" s="8" t="s">
        <v>580</v>
      </c>
      <c r="J1937" s="8" t="s">
        <v>9565</v>
      </c>
      <c r="K1937" s="8" t="s">
        <v>582</v>
      </c>
      <c r="L1937" s="10" t="s">
        <v>1753</v>
      </c>
      <c r="M1937" s="11" t="str">
        <f t="shared" si="92"/>
        <v>2023/5/11 16:34:52</v>
      </c>
      <c r="N1937" s="12">
        <v>45057</v>
      </c>
      <c r="O1937" s="10" t="s">
        <v>1754</v>
      </c>
      <c r="P1937" s="8" t="s">
        <v>585</v>
      </c>
      <c r="Q1937" s="8" t="s">
        <v>9566</v>
      </c>
      <c r="R1937" s="8" t="s">
        <v>9567</v>
      </c>
      <c r="S1937" s="8" t="s">
        <v>664</v>
      </c>
      <c r="T1937" s="8" t="s">
        <v>665</v>
      </c>
      <c r="U1937" s="8" t="s">
        <v>666</v>
      </c>
      <c r="V1937" s="8" t="s">
        <v>582</v>
      </c>
      <c r="W1937" s="8" t="s">
        <v>582</v>
      </c>
      <c r="X1937" s="8" t="s">
        <v>582</v>
      </c>
      <c r="Y1937" s="8" t="s">
        <v>582</v>
      </c>
      <c r="Z1937" s="8" t="s">
        <v>582</v>
      </c>
      <c r="AA1937" s="8" t="s">
        <v>71</v>
      </c>
      <c r="AB1937" s="8" t="s">
        <v>591</v>
      </c>
      <c r="AC1937" s="8" t="s">
        <v>592</v>
      </c>
      <c r="AD1937" s="8" t="s">
        <v>593</v>
      </c>
      <c r="AE1937" s="8" t="s">
        <v>604</v>
      </c>
      <c r="AF1937" s="1">
        <v>1</v>
      </c>
    </row>
    <row r="1938" ht="25" customHeight="1" spans="1:32">
      <c r="A1938" s="1">
        <f>COUNTIF(企业分类!A:A,AA1938)</f>
        <v>1</v>
      </c>
      <c r="B1938" s="6" t="str">
        <f t="shared" si="90"/>
        <v>30天内曾在线</v>
      </c>
      <c r="C1938" s="7">
        <v>45046.9999884259</v>
      </c>
      <c r="D1938" s="6">
        <f t="shared" si="91"/>
        <v>-10.6925694444508</v>
      </c>
      <c r="E1938" s="8" t="s">
        <v>9568</v>
      </c>
      <c r="F1938" s="8" t="s">
        <v>578</v>
      </c>
      <c r="G1938" s="8" t="s">
        <v>19</v>
      </c>
      <c r="H1938" s="8" t="s">
        <v>579</v>
      </c>
      <c r="I1938" s="8" t="s">
        <v>580</v>
      </c>
      <c r="J1938" s="8" t="s">
        <v>9569</v>
      </c>
      <c r="K1938" s="8" t="s">
        <v>582</v>
      </c>
      <c r="L1938" s="10" t="s">
        <v>1175</v>
      </c>
      <c r="M1938" s="11" t="str">
        <f t="shared" si="92"/>
        <v>2023/5/11 16:37:17</v>
      </c>
      <c r="N1938" s="12">
        <v>45057</v>
      </c>
      <c r="O1938" s="10" t="s">
        <v>1176</v>
      </c>
      <c r="P1938" s="8" t="s">
        <v>585</v>
      </c>
      <c r="Q1938" s="8" t="s">
        <v>9570</v>
      </c>
      <c r="R1938" s="8" t="s">
        <v>9571</v>
      </c>
      <c r="S1938" s="8" t="s">
        <v>664</v>
      </c>
      <c r="T1938" s="8" t="s">
        <v>665</v>
      </c>
      <c r="U1938" s="8" t="s">
        <v>666</v>
      </c>
      <c r="V1938" s="8" t="s">
        <v>582</v>
      </c>
      <c r="W1938" s="8" t="s">
        <v>582</v>
      </c>
      <c r="X1938" s="8" t="s">
        <v>582</v>
      </c>
      <c r="Y1938" s="8" t="s">
        <v>582</v>
      </c>
      <c r="Z1938" s="8" t="s">
        <v>582</v>
      </c>
      <c r="AA1938" s="8" t="s">
        <v>71</v>
      </c>
      <c r="AB1938" s="8" t="s">
        <v>591</v>
      </c>
      <c r="AC1938" s="8" t="s">
        <v>592</v>
      </c>
      <c r="AD1938" s="8" t="s">
        <v>593</v>
      </c>
      <c r="AE1938" s="8" t="s">
        <v>604</v>
      </c>
      <c r="AF1938" s="1">
        <v>1</v>
      </c>
    </row>
    <row r="1939" ht="25" customHeight="1" spans="1:32">
      <c r="A1939" s="1">
        <f>COUNTIF(企业分类!A:A,AA1939)</f>
        <v>1</v>
      </c>
      <c r="B1939" s="6" t="str">
        <f t="shared" si="90"/>
        <v>30天内曾在线</v>
      </c>
      <c r="C1939" s="7">
        <v>45046.9999884259</v>
      </c>
      <c r="D1939" s="6">
        <f t="shared" si="91"/>
        <v>-10.6921643518581</v>
      </c>
      <c r="E1939" s="8" t="s">
        <v>9572</v>
      </c>
      <c r="F1939" s="8" t="s">
        <v>578</v>
      </c>
      <c r="G1939" s="8" t="s">
        <v>19</v>
      </c>
      <c r="H1939" s="8" t="s">
        <v>579</v>
      </c>
      <c r="I1939" s="8" t="s">
        <v>580</v>
      </c>
      <c r="J1939" s="8" t="s">
        <v>9573</v>
      </c>
      <c r="K1939" s="8" t="s">
        <v>582</v>
      </c>
      <c r="L1939" s="10" t="s">
        <v>1493</v>
      </c>
      <c r="M1939" s="11" t="str">
        <f t="shared" si="92"/>
        <v>2023/5/11 16:36:42</v>
      </c>
      <c r="N1939" s="12">
        <v>45057</v>
      </c>
      <c r="O1939" s="10" t="s">
        <v>1494</v>
      </c>
      <c r="P1939" s="8" t="s">
        <v>585</v>
      </c>
      <c r="Q1939" s="8" t="s">
        <v>9574</v>
      </c>
      <c r="R1939" s="8" t="s">
        <v>9575</v>
      </c>
      <c r="S1939" s="8" t="s">
        <v>588</v>
      </c>
      <c r="T1939" s="8" t="s">
        <v>589</v>
      </c>
      <c r="U1939" s="8" t="s">
        <v>590</v>
      </c>
      <c r="V1939" s="8" t="s">
        <v>582</v>
      </c>
      <c r="W1939" s="8" t="s">
        <v>582</v>
      </c>
      <c r="X1939" s="8" t="s">
        <v>582</v>
      </c>
      <c r="Y1939" s="8" t="s">
        <v>582</v>
      </c>
      <c r="Z1939" s="8" t="s">
        <v>582</v>
      </c>
      <c r="AA1939" s="8" t="s">
        <v>53</v>
      </c>
      <c r="AB1939" s="8" t="s">
        <v>591</v>
      </c>
      <c r="AC1939" s="8" t="s">
        <v>657</v>
      </c>
      <c r="AD1939" s="8" t="s">
        <v>593</v>
      </c>
      <c r="AE1939" s="8" t="s">
        <v>604</v>
      </c>
      <c r="AF1939" s="1">
        <v>1</v>
      </c>
    </row>
    <row r="1940" ht="25" customHeight="1" spans="1:32">
      <c r="A1940" s="1">
        <f>COUNTIF(企业分类!A:A,AA1940)</f>
        <v>1</v>
      </c>
      <c r="B1940" s="6" t="str">
        <f t="shared" si="90"/>
        <v>30天内曾在线</v>
      </c>
      <c r="C1940" s="7">
        <v>45046.9999884259</v>
      </c>
      <c r="D1940" s="6">
        <f t="shared" si="91"/>
        <v>-10.6918055555579</v>
      </c>
      <c r="E1940" s="8" t="s">
        <v>9576</v>
      </c>
      <c r="F1940" s="8" t="s">
        <v>578</v>
      </c>
      <c r="G1940" s="8" t="s">
        <v>19</v>
      </c>
      <c r="H1940" s="8" t="s">
        <v>579</v>
      </c>
      <c r="I1940" s="8" t="s">
        <v>580</v>
      </c>
      <c r="J1940" s="8" t="s">
        <v>9577</v>
      </c>
      <c r="K1940" s="8" t="s">
        <v>582</v>
      </c>
      <c r="L1940" s="10" t="s">
        <v>5023</v>
      </c>
      <c r="M1940" s="11" t="str">
        <f t="shared" si="92"/>
        <v>2023/5/11 16:36:11</v>
      </c>
      <c r="N1940" s="12">
        <v>45057</v>
      </c>
      <c r="O1940" s="10" t="s">
        <v>5024</v>
      </c>
      <c r="P1940" s="8" t="s">
        <v>585</v>
      </c>
      <c r="Q1940" s="8" t="s">
        <v>9578</v>
      </c>
      <c r="R1940" s="8" t="s">
        <v>9579</v>
      </c>
      <c r="S1940" s="8" t="s">
        <v>588</v>
      </c>
      <c r="T1940" s="8" t="s">
        <v>589</v>
      </c>
      <c r="U1940" s="8" t="s">
        <v>590</v>
      </c>
      <c r="V1940" s="8" t="s">
        <v>582</v>
      </c>
      <c r="W1940" s="8" t="s">
        <v>582</v>
      </c>
      <c r="X1940" s="8" t="s">
        <v>582</v>
      </c>
      <c r="Y1940" s="8" t="s">
        <v>582</v>
      </c>
      <c r="Z1940" s="8" t="s">
        <v>582</v>
      </c>
      <c r="AA1940" s="8" t="s">
        <v>209</v>
      </c>
      <c r="AB1940" s="8" t="s">
        <v>591</v>
      </c>
      <c r="AC1940" s="8" t="s">
        <v>592</v>
      </c>
      <c r="AD1940" s="8" t="s">
        <v>593</v>
      </c>
      <c r="AE1940" s="8" t="s">
        <v>604</v>
      </c>
      <c r="AF1940" s="1">
        <v>1</v>
      </c>
    </row>
    <row r="1941" ht="25" customHeight="1" spans="1:32">
      <c r="A1941" s="1">
        <f>COUNTIF(企业分类!A:A,AA1941)</f>
        <v>1</v>
      </c>
      <c r="B1941" s="6" t="str">
        <f t="shared" si="90"/>
        <v>30天内曾在线</v>
      </c>
      <c r="C1941" s="7">
        <v>45046.9999884259</v>
      </c>
      <c r="D1941" s="6">
        <f t="shared" si="91"/>
        <v>-10.6923842592587</v>
      </c>
      <c r="E1941" s="8" t="s">
        <v>9580</v>
      </c>
      <c r="F1941" s="8" t="s">
        <v>578</v>
      </c>
      <c r="G1941" s="8" t="s">
        <v>19</v>
      </c>
      <c r="H1941" s="8" t="s">
        <v>579</v>
      </c>
      <c r="I1941" s="8" t="s">
        <v>580</v>
      </c>
      <c r="J1941" s="8" t="s">
        <v>9581</v>
      </c>
      <c r="K1941" s="8" t="s">
        <v>582</v>
      </c>
      <c r="L1941" s="10" t="s">
        <v>1369</v>
      </c>
      <c r="M1941" s="11" t="str">
        <f t="shared" si="92"/>
        <v>2023/5/11 16:37:01</v>
      </c>
      <c r="N1941" s="12">
        <v>45057</v>
      </c>
      <c r="O1941" s="10" t="s">
        <v>1370</v>
      </c>
      <c r="P1941" s="8" t="s">
        <v>585</v>
      </c>
      <c r="Q1941" s="8" t="s">
        <v>9582</v>
      </c>
      <c r="R1941" s="8" t="s">
        <v>9583</v>
      </c>
      <c r="S1941" s="8" t="s">
        <v>648</v>
      </c>
      <c r="T1941" s="8" t="s">
        <v>649</v>
      </c>
      <c r="U1941" s="8" t="s">
        <v>650</v>
      </c>
      <c r="V1941" s="8" t="s">
        <v>582</v>
      </c>
      <c r="W1941" s="8" t="s">
        <v>582</v>
      </c>
      <c r="X1941" s="8" t="s">
        <v>582</v>
      </c>
      <c r="Y1941" s="8" t="s">
        <v>582</v>
      </c>
      <c r="Z1941" s="8" t="s">
        <v>582</v>
      </c>
      <c r="AA1941" s="8" t="s">
        <v>327</v>
      </c>
      <c r="AB1941" s="8" t="s">
        <v>591</v>
      </c>
      <c r="AC1941" s="8" t="s">
        <v>1166</v>
      </c>
      <c r="AD1941" s="8" t="s">
        <v>593</v>
      </c>
      <c r="AE1941" s="8" t="s">
        <v>604</v>
      </c>
      <c r="AF1941" s="1">
        <v>1</v>
      </c>
    </row>
    <row r="1942" ht="25" customHeight="1" spans="1:32">
      <c r="A1942" s="1">
        <f>COUNTIF(企业分类!A:A,AA1942)</f>
        <v>1</v>
      </c>
      <c r="B1942" s="6" t="str">
        <f t="shared" si="90"/>
        <v>30天内曾在线</v>
      </c>
      <c r="C1942" s="7">
        <v>45046.9999884259</v>
      </c>
      <c r="D1942" s="6">
        <f t="shared" si="91"/>
        <v>-10.6927083333358</v>
      </c>
      <c r="E1942" s="8" t="s">
        <v>9584</v>
      </c>
      <c r="F1942" s="8" t="s">
        <v>578</v>
      </c>
      <c r="G1942" s="8" t="s">
        <v>19</v>
      </c>
      <c r="H1942" s="8" t="s">
        <v>579</v>
      </c>
      <c r="I1942" s="8" t="s">
        <v>580</v>
      </c>
      <c r="J1942" s="8" t="s">
        <v>9585</v>
      </c>
      <c r="K1942" s="8" t="s">
        <v>582</v>
      </c>
      <c r="L1942" s="10" t="s">
        <v>622</v>
      </c>
      <c r="M1942" s="11" t="str">
        <f t="shared" si="92"/>
        <v>2023/5/11 16:37:29</v>
      </c>
      <c r="N1942" s="12">
        <v>45057</v>
      </c>
      <c r="O1942" s="10" t="s">
        <v>623</v>
      </c>
      <c r="P1942" s="8" t="s">
        <v>585</v>
      </c>
      <c r="Q1942" s="8" t="s">
        <v>9586</v>
      </c>
      <c r="R1942" s="8" t="s">
        <v>9587</v>
      </c>
      <c r="S1942" s="8" t="s">
        <v>588</v>
      </c>
      <c r="T1942" s="8" t="s">
        <v>589</v>
      </c>
      <c r="U1942" s="8" t="s">
        <v>590</v>
      </c>
      <c r="V1942" s="8" t="s">
        <v>582</v>
      </c>
      <c r="W1942" s="8" t="s">
        <v>582</v>
      </c>
      <c r="X1942" s="8" t="s">
        <v>582</v>
      </c>
      <c r="Y1942" s="8" t="s">
        <v>582</v>
      </c>
      <c r="Z1942" s="8" t="s">
        <v>582</v>
      </c>
      <c r="AA1942" s="8" t="s">
        <v>195</v>
      </c>
      <c r="AB1942" s="8" t="s">
        <v>591</v>
      </c>
      <c r="AC1942" s="8" t="s">
        <v>820</v>
      </c>
      <c r="AD1942" s="8" t="s">
        <v>593</v>
      </c>
      <c r="AE1942" s="8" t="s">
        <v>582</v>
      </c>
      <c r="AF1942" s="1">
        <v>1</v>
      </c>
    </row>
    <row r="1943" ht="25" customHeight="1" spans="1:32">
      <c r="A1943" s="1">
        <f>COUNTIF(企业分类!A:A,AA1943)</f>
        <v>1</v>
      </c>
      <c r="B1943" s="6" t="str">
        <f t="shared" si="90"/>
        <v>30天内曾在线</v>
      </c>
      <c r="C1943" s="7">
        <v>45046.9999884259</v>
      </c>
      <c r="D1943" s="6">
        <f t="shared" si="91"/>
        <v>-10.6921990740739</v>
      </c>
      <c r="E1943" s="8" t="s">
        <v>9588</v>
      </c>
      <c r="F1943" s="8" t="s">
        <v>578</v>
      </c>
      <c r="G1943" s="8" t="s">
        <v>19</v>
      </c>
      <c r="H1943" s="8" t="s">
        <v>579</v>
      </c>
      <c r="I1943" s="8" t="s">
        <v>580</v>
      </c>
      <c r="J1943" s="8" t="s">
        <v>9589</v>
      </c>
      <c r="K1943" s="8" t="s">
        <v>582</v>
      </c>
      <c r="L1943" s="10" t="s">
        <v>3412</v>
      </c>
      <c r="M1943" s="11" t="str">
        <f t="shared" si="92"/>
        <v>2023/5/11 16:36:45</v>
      </c>
      <c r="N1943" s="12">
        <v>45057</v>
      </c>
      <c r="O1943" s="10" t="s">
        <v>3413</v>
      </c>
      <c r="P1943" s="8" t="s">
        <v>585</v>
      </c>
      <c r="Q1943" s="8" t="s">
        <v>9590</v>
      </c>
      <c r="R1943" s="8" t="s">
        <v>9591</v>
      </c>
      <c r="S1943" s="8" t="s">
        <v>588</v>
      </c>
      <c r="T1943" s="8" t="s">
        <v>589</v>
      </c>
      <c r="U1943" s="8" t="s">
        <v>590</v>
      </c>
      <c r="V1943" s="8" t="s">
        <v>582</v>
      </c>
      <c r="W1943" s="8" t="s">
        <v>582</v>
      </c>
      <c r="X1943" s="8" t="s">
        <v>582</v>
      </c>
      <c r="Y1943" s="8" t="s">
        <v>582</v>
      </c>
      <c r="Z1943" s="8" t="s">
        <v>582</v>
      </c>
      <c r="AA1943" s="8" t="s">
        <v>60</v>
      </c>
      <c r="AB1943" s="8" t="s">
        <v>591</v>
      </c>
      <c r="AC1943" s="8" t="s">
        <v>629</v>
      </c>
      <c r="AD1943" s="8" t="s">
        <v>593</v>
      </c>
      <c r="AE1943" s="8" t="s">
        <v>604</v>
      </c>
      <c r="AF1943" s="1">
        <v>1</v>
      </c>
    </row>
    <row r="1944" ht="25" customHeight="1" spans="1:32">
      <c r="A1944" s="1">
        <f>COUNTIF(企业分类!A:A,AA1944)</f>
        <v>1</v>
      </c>
      <c r="B1944" s="6" t="str">
        <f t="shared" si="90"/>
        <v>30天内曾在线</v>
      </c>
      <c r="C1944" s="7">
        <v>45046.9999884259</v>
      </c>
      <c r="D1944" s="6">
        <f t="shared" si="91"/>
        <v>-10.6896990740788</v>
      </c>
      <c r="E1944" s="8" t="s">
        <v>9592</v>
      </c>
      <c r="F1944" s="8" t="s">
        <v>578</v>
      </c>
      <c r="G1944" s="8" t="s">
        <v>19</v>
      </c>
      <c r="H1944" s="8" t="s">
        <v>579</v>
      </c>
      <c r="I1944" s="8" t="s">
        <v>580</v>
      </c>
      <c r="J1944" s="8" t="s">
        <v>9593</v>
      </c>
      <c r="K1944" s="8" t="s">
        <v>582</v>
      </c>
      <c r="L1944" s="10" t="s">
        <v>9594</v>
      </c>
      <c r="M1944" s="11" t="str">
        <f t="shared" si="92"/>
        <v>2023/5/11 16:33:09</v>
      </c>
      <c r="N1944" s="12">
        <v>45057</v>
      </c>
      <c r="O1944" s="10" t="s">
        <v>9595</v>
      </c>
      <c r="P1944" s="8" t="s">
        <v>585</v>
      </c>
      <c r="Q1944" s="8" t="s">
        <v>9596</v>
      </c>
      <c r="R1944" s="8" t="s">
        <v>9597</v>
      </c>
      <c r="S1944" s="8" t="s">
        <v>588</v>
      </c>
      <c r="T1944" s="8" t="s">
        <v>589</v>
      </c>
      <c r="U1944" s="8" t="s">
        <v>590</v>
      </c>
      <c r="V1944" s="8" t="s">
        <v>582</v>
      </c>
      <c r="W1944" s="8" t="s">
        <v>582</v>
      </c>
      <c r="X1944" s="8" t="s">
        <v>582</v>
      </c>
      <c r="Y1944" s="8" t="s">
        <v>582</v>
      </c>
      <c r="Z1944" s="8" t="s">
        <v>582</v>
      </c>
      <c r="AA1944" s="8" t="s">
        <v>195</v>
      </c>
      <c r="AB1944" s="8" t="s">
        <v>591</v>
      </c>
      <c r="AC1944" s="8" t="s">
        <v>820</v>
      </c>
      <c r="AD1944" s="8" t="s">
        <v>593</v>
      </c>
      <c r="AE1944" s="8" t="s">
        <v>582</v>
      </c>
      <c r="AF1944" s="1">
        <v>1</v>
      </c>
    </row>
    <row r="1945" ht="25" customHeight="1" spans="1:32">
      <c r="A1945" s="1">
        <f>COUNTIF(企业分类!A:A,AA1945)</f>
        <v>1</v>
      </c>
      <c r="B1945" s="6" t="str">
        <f t="shared" si="90"/>
        <v>30天内曾在线</v>
      </c>
      <c r="C1945" s="7">
        <v>45046.9999884259</v>
      </c>
      <c r="D1945" s="6">
        <f t="shared" si="91"/>
        <v>-10.6918981481504</v>
      </c>
      <c r="E1945" s="8" t="s">
        <v>9598</v>
      </c>
      <c r="F1945" s="8" t="s">
        <v>578</v>
      </c>
      <c r="G1945" s="8" t="s">
        <v>19</v>
      </c>
      <c r="H1945" s="8" t="s">
        <v>579</v>
      </c>
      <c r="I1945" s="8" t="s">
        <v>580</v>
      </c>
      <c r="J1945" s="8" t="s">
        <v>9599</v>
      </c>
      <c r="K1945" s="8" t="s">
        <v>582</v>
      </c>
      <c r="L1945" s="10" t="s">
        <v>1918</v>
      </c>
      <c r="M1945" s="11" t="str">
        <f t="shared" si="92"/>
        <v>2023/5/11 16:36:19</v>
      </c>
      <c r="N1945" s="12">
        <v>45057</v>
      </c>
      <c r="O1945" s="10" t="s">
        <v>1919</v>
      </c>
      <c r="P1945" s="8" t="s">
        <v>585</v>
      </c>
      <c r="Q1945" s="8" t="s">
        <v>9600</v>
      </c>
      <c r="R1945" s="8" t="s">
        <v>9601</v>
      </c>
      <c r="S1945" s="8" t="s">
        <v>588</v>
      </c>
      <c r="T1945" s="8" t="s">
        <v>589</v>
      </c>
      <c r="U1945" s="8" t="s">
        <v>590</v>
      </c>
      <c r="V1945" s="8" t="s">
        <v>582</v>
      </c>
      <c r="W1945" s="8" t="s">
        <v>582</v>
      </c>
      <c r="X1945" s="8" t="s">
        <v>582</v>
      </c>
      <c r="Y1945" s="8" t="s">
        <v>582</v>
      </c>
      <c r="Z1945" s="8" t="s">
        <v>582</v>
      </c>
      <c r="AA1945" s="8" t="s">
        <v>53</v>
      </c>
      <c r="AB1945" s="8" t="s">
        <v>591</v>
      </c>
      <c r="AC1945" s="8" t="s">
        <v>657</v>
      </c>
      <c r="AD1945" s="8" t="s">
        <v>593</v>
      </c>
      <c r="AE1945" s="8" t="s">
        <v>604</v>
      </c>
      <c r="AF1945" s="1">
        <v>1</v>
      </c>
    </row>
    <row r="1946" ht="25" customHeight="1" spans="1:32">
      <c r="A1946" s="1">
        <f>COUNTIF(企业分类!A:A,AA1946)</f>
        <v>1</v>
      </c>
      <c r="B1946" s="6" t="str">
        <f t="shared" si="90"/>
        <v>30天内曾在线</v>
      </c>
      <c r="C1946" s="7">
        <v>45046.9999884259</v>
      </c>
      <c r="D1946" s="6">
        <f t="shared" si="91"/>
        <v>-10.6923726851892</v>
      </c>
      <c r="E1946" s="8" t="s">
        <v>9602</v>
      </c>
      <c r="F1946" s="8" t="s">
        <v>578</v>
      </c>
      <c r="G1946" s="8" t="s">
        <v>19</v>
      </c>
      <c r="H1946" s="8" t="s">
        <v>579</v>
      </c>
      <c r="I1946" s="8" t="s">
        <v>580</v>
      </c>
      <c r="J1946" s="8" t="s">
        <v>9603</v>
      </c>
      <c r="K1946" s="8" t="s">
        <v>582</v>
      </c>
      <c r="L1946" s="10" t="s">
        <v>615</v>
      </c>
      <c r="M1946" s="11" t="str">
        <f t="shared" si="92"/>
        <v>2023/5/11 16:37:00</v>
      </c>
      <c r="N1946" s="12">
        <v>45057</v>
      </c>
      <c r="O1946" s="10" t="s">
        <v>616</v>
      </c>
      <c r="P1946" s="8" t="s">
        <v>585</v>
      </c>
      <c r="Q1946" s="8" t="s">
        <v>9604</v>
      </c>
      <c r="R1946" s="8" t="s">
        <v>9605</v>
      </c>
      <c r="S1946" s="8" t="s">
        <v>588</v>
      </c>
      <c r="T1946" s="8" t="s">
        <v>589</v>
      </c>
      <c r="U1946" s="8" t="s">
        <v>590</v>
      </c>
      <c r="V1946" s="8" t="s">
        <v>582</v>
      </c>
      <c r="W1946" s="8" t="s">
        <v>582</v>
      </c>
      <c r="X1946" s="8" t="s">
        <v>582</v>
      </c>
      <c r="Y1946" s="8" t="s">
        <v>582</v>
      </c>
      <c r="Z1946" s="8" t="s">
        <v>582</v>
      </c>
      <c r="AA1946" s="8" t="s">
        <v>254</v>
      </c>
      <c r="AB1946" s="8" t="s">
        <v>591</v>
      </c>
      <c r="AC1946" s="8" t="s">
        <v>592</v>
      </c>
      <c r="AD1946" s="8" t="s">
        <v>593</v>
      </c>
      <c r="AE1946" s="8" t="s">
        <v>582</v>
      </c>
      <c r="AF1946" s="1">
        <v>1</v>
      </c>
    </row>
    <row r="1947" ht="25" customHeight="1" spans="1:32">
      <c r="A1947" s="1">
        <f>COUNTIF(企业分类!A:A,AA1947)</f>
        <v>1</v>
      </c>
      <c r="B1947" s="6" t="str">
        <f t="shared" si="90"/>
        <v>30天内曾在线</v>
      </c>
      <c r="C1947" s="7">
        <v>45046.9999884259</v>
      </c>
      <c r="D1947" s="6">
        <f t="shared" si="91"/>
        <v>-10.6888657407399</v>
      </c>
      <c r="E1947" s="8" t="s">
        <v>9606</v>
      </c>
      <c r="F1947" s="8" t="s">
        <v>578</v>
      </c>
      <c r="G1947" s="8" t="s">
        <v>19</v>
      </c>
      <c r="H1947" s="8" t="s">
        <v>579</v>
      </c>
      <c r="I1947" s="8" t="s">
        <v>580</v>
      </c>
      <c r="J1947" s="8" t="s">
        <v>9607</v>
      </c>
      <c r="K1947" s="8" t="s">
        <v>582</v>
      </c>
      <c r="L1947" s="10" t="s">
        <v>9608</v>
      </c>
      <c r="M1947" s="11" t="str">
        <f t="shared" si="92"/>
        <v>2023/5/11 16:31:57</v>
      </c>
      <c r="N1947" s="12">
        <v>45057</v>
      </c>
      <c r="O1947" s="10" t="s">
        <v>9609</v>
      </c>
      <c r="P1947" s="8" t="s">
        <v>585</v>
      </c>
      <c r="Q1947" s="8" t="s">
        <v>9610</v>
      </c>
      <c r="R1947" s="8" t="s">
        <v>9611</v>
      </c>
      <c r="S1947" s="8" t="s">
        <v>588</v>
      </c>
      <c r="T1947" s="8" t="s">
        <v>589</v>
      </c>
      <c r="U1947" s="8" t="s">
        <v>590</v>
      </c>
      <c r="V1947" s="8" t="s">
        <v>582</v>
      </c>
      <c r="W1947" s="8" t="s">
        <v>582</v>
      </c>
      <c r="X1947" s="8" t="s">
        <v>582</v>
      </c>
      <c r="Y1947" s="8" t="s">
        <v>582</v>
      </c>
      <c r="Z1947" s="8" t="s">
        <v>582</v>
      </c>
      <c r="AA1947" s="8" t="s">
        <v>254</v>
      </c>
      <c r="AB1947" s="8" t="s">
        <v>591</v>
      </c>
      <c r="AC1947" s="8" t="s">
        <v>592</v>
      </c>
      <c r="AD1947" s="8" t="s">
        <v>593</v>
      </c>
      <c r="AE1947" s="8" t="s">
        <v>582</v>
      </c>
      <c r="AF1947" s="1">
        <v>1</v>
      </c>
    </row>
    <row r="1948" ht="25" customHeight="1" spans="1:32">
      <c r="A1948" s="1">
        <f>COUNTIF(企业分类!A:A,AA1948)</f>
        <v>1</v>
      </c>
      <c r="B1948" s="6" t="str">
        <f t="shared" si="90"/>
        <v>30天内曾在线</v>
      </c>
      <c r="C1948" s="7">
        <v>45046.9999884259</v>
      </c>
      <c r="D1948" s="6">
        <f t="shared" si="91"/>
        <v>-10.6890162037089</v>
      </c>
      <c r="E1948" s="8" t="s">
        <v>9612</v>
      </c>
      <c r="F1948" s="8" t="s">
        <v>578</v>
      </c>
      <c r="G1948" s="8" t="s">
        <v>19</v>
      </c>
      <c r="H1948" s="8" t="s">
        <v>579</v>
      </c>
      <c r="I1948" s="8" t="s">
        <v>580</v>
      </c>
      <c r="J1948" s="8" t="s">
        <v>9613</v>
      </c>
      <c r="K1948" s="8" t="s">
        <v>582</v>
      </c>
      <c r="L1948" s="10" t="s">
        <v>1898</v>
      </c>
      <c r="M1948" s="11" t="str">
        <f t="shared" si="92"/>
        <v>2023/5/11 16:32:10</v>
      </c>
      <c r="N1948" s="12">
        <v>45057</v>
      </c>
      <c r="O1948" s="10" t="s">
        <v>1899</v>
      </c>
      <c r="P1948" s="8" t="s">
        <v>585</v>
      </c>
      <c r="Q1948" s="8" t="s">
        <v>9614</v>
      </c>
      <c r="R1948" s="8" t="s">
        <v>9615</v>
      </c>
      <c r="S1948" s="8" t="s">
        <v>588</v>
      </c>
      <c r="T1948" s="8" t="s">
        <v>589</v>
      </c>
      <c r="U1948" s="8" t="s">
        <v>590</v>
      </c>
      <c r="V1948" s="8" t="s">
        <v>582</v>
      </c>
      <c r="W1948" s="8" t="s">
        <v>582</v>
      </c>
      <c r="X1948" s="8" t="s">
        <v>582</v>
      </c>
      <c r="Y1948" s="8" t="s">
        <v>582</v>
      </c>
      <c r="Z1948" s="8" t="s">
        <v>582</v>
      </c>
      <c r="AA1948" s="8" t="s">
        <v>467</v>
      </c>
      <c r="AB1948" s="8" t="s">
        <v>591</v>
      </c>
      <c r="AC1948" s="8" t="s">
        <v>1166</v>
      </c>
      <c r="AD1948" s="8" t="s">
        <v>593</v>
      </c>
      <c r="AE1948" s="8" t="s">
        <v>604</v>
      </c>
      <c r="AF1948" s="1">
        <v>1</v>
      </c>
    </row>
    <row r="1949" ht="25" customHeight="1" spans="1:32">
      <c r="A1949" s="1">
        <f>COUNTIF(企业分类!A:A,AA1949)</f>
        <v>1</v>
      </c>
      <c r="B1949" s="6" t="str">
        <f t="shared" si="90"/>
        <v>30天内曾在线</v>
      </c>
      <c r="C1949" s="7">
        <v>45046.9999884259</v>
      </c>
      <c r="D1949" s="6">
        <f t="shared" si="91"/>
        <v>-9.46494212963444</v>
      </c>
      <c r="E1949" s="8" t="s">
        <v>9616</v>
      </c>
      <c r="F1949" s="8" t="s">
        <v>578</v>
      </c>
      <c r="G1949" s="8" t="s">
        <v>19</v>
      </c>
      <c r="H1949" s="8" t="s">
        <v>579</v>
      </c>
      <c r="I1949" s="8" t="s">
        <v>580</v>
      </c>
      <c r="J1949" s="8" t="s">
        <v>9617</v>
      </c>
      <c r="K1949" s="8" t="s">
        <v>582</v>
      </c>
      <c r="L1949" s="10" t="s">
        <v>9618</v>
      </c>
      <c r="M1949" s="11" t="str">
        <f t="shared" si="92"/>
        <v>2023/5/10 11:09:30</v>
      </c>
      <c r="N1949" s="12">
        <v>45056</v>
      </c>
      <c r="O1949" s="10" t="s">
        <v>9619</v>
      </c>
      <c r="P1949" s="8" t="s">
        <v>585</v>
      </c>
      <c r="Q1949" s="8" t="s">
        <v>9620</v>
      </c>
      <c r="R1949" s="8" t="s">
        <v>9621</v>
      </c>
      <c r="S1949" s="8" t="s">
        <v>588</v>
      </c>
      <c r="T1949" s="8" t="s">
        <v>589</v>
      </c>
      <c r="U1949" s="8" t="s">
        <v>590</v>
      </c>
      <c r="V1949" s="8" t="s">
        <v>582</v>
      </c>
      <c r="W1949" s="8" t="s">
        <v>582</v>
      </c>
      <c r="X1949" s="8" t="s">
        <v>582</v>
      </c>
      <c r="Y1949" s="8" t="s">
        <v>582</v>
      </c>
      <c r="Z1949" s="8" t="s">
        <v>582</v>
      </c>
      <c r="AA1949" s="8" t="s">
        <v>464</v>
      </c>
      <c r="AB1949" s="8" t="s">
        <v>591</v>
      </c>
      <c r="AC1949" s="8" t="s">
        <v>1166</v>
      </c>
      <c r="AD1949" s="8" t="s">
        <v>593</v>
      </c>
      <c r="AE1949" s="8" t="s">
        <v>604</v>
      </c>
      <c r="AF1949" s="1">
        <v>1</v>
      </c>
    </row>
    <row r="1950" ht="25" customHeight="1" spans="1:32">
      <c r="A1950" s="1">
        <f>COUNTIF(企业分类!A:A,AA1950)</f>
        <v>1</v>
      </c>
      <c r="B1950" s="6" t="str">
        <f t="shared" si="90"/>
        <v>30天内曾在线</v>
      </c>
      <c r="C1950" s="7">
        <v>45046.9999884259</v>
      </c>
      <c r="D1950" s="6">
        <f t="shared" si="91"/>
        <v>-10.6926736111127</v>
      </c>
      <c r="E1950" s="8" t="s">
        <v>9622</v>
      </c>
      <c r="F1950" s="8" t="s">
        <v>578</v>
      </c>
      <c r="G1950" s="8" t="s">
        <v>19</v>
      </c>
      <c r="H1950" s="8" t="s">
        <v>579</v>
      </c>
      <c r="I1950" s="8" t="s">
        <v>580</v>
      </c>
      <c r="J1950" s="8" t="s">
        <v>9623</v>
      </c>
      <c r="K1950" s="8" t="s">
        <v>582</v>
      </c>
      <c r="L1950" s="10" t="s">
        <v>2315</v>
      </c>
      <c r="M1950" s="11" t="str">
        <f t="shared" si="92"/>
        <v>2023/5/11 16:37:26</v>
      </c>
      <c r="N1950" s="12">
        <v>45057</v>
      </c>
      <c r="O1950" s="10" t="s">
        <v>2316</v>
      </c>
      <c r="P1950" s="8" t="s">
        <v>585</v>
      </c>
      <c r="Q1950" s="8" t="s">
        <v>9624</v>
      </c>
      <c r="R1950" s="8" t="s">
        <v>9625</v>
      </c>
      <c r="S1950" s="8" t="s">
        <v>588</v>
      </c>
      <c r="T1950" s="8" t="s">
        <v>589</v>
      </c>
      <c r="U1950" s="8" t="s">
        <v>590</v>
      </c>
      <c r="V1950" s="8" t="s">
        <v>582</v>
      </c>
      <c r="W1950" s="8" t="s">
        <v>582</v>
      </c>
      <c r="X1950" s="8" t="s">
        <v>582</v>
      </c>
      <c r="Y1950" s="8" t="s">
        <v>582</v>
      </c>
      <c r="Z1950" s="8" t="s">
        <v>582</v>
      </c>
      <c r="AA1950" s="8" t="s">
        <v>407</v>
      </c>
      <c r="AB1950" s="8" t="s">
        <v>591</v>
      </c>
      <c r="AC1950" s="8" t="s">
        <v>582</v>
      </c>
      <c r="AD1950" s="8" t="s">
        <v>593</v>
      </c>
      <c r="AE1950" s="8" t="s">
        <v>582</v>
      </c>
      <c r="AF1950" s="1">
        <v>1</v>
      </c>
    </row>
    <row r="1951" ht="25" customHeight="1" spans="1:32">
      <c r="A1951" s="1">
        <f>COUNTIF(企业分类!A:A,AA1951)</f>
        <v>1</v>
      </c>
      <c r="B1951" s="6" t="str">
        <f t="shared" si="90"/>
        <v>30天内曾在线</v>
      </c>
      <c r="C1951" s="7">
        <v>45046.9999884259</v>
      </c>
      <c r="D1951" s="6">
        <f t="shared" si="91"/>
        <v>-10.686782407407</v>
      </c>
      <c r="E1951" s="8" t="s">
        <v>9626</v>
      </c>
      <c r="F1951" s="8" t="s">
        <v>578</v>
      </c>
      <c r="G1951" s="8" t="s">
        <v>19</v>
      </c>
      <c r="H1951" s="8" t="s">
        <v>579</v>
      </c>
      <c r="I1951" s="8" t="s">
        <v>580</v>
      </c>
      <c r="J1951" s="8" t="s">
        <v>9627</v>
      </c>
      <c r="K1951" s="8" t="s">
        <v>582</v>
      </c>
      <c r="L1951" s="10" t="s">
        <v>8675</v>
      </c>
      <c r="M1951" s="11" t="str">
        <f t="shared" si="92"/>
        <v>2023/5/11 16:28:57</v>
      </c>
      <c r="N1951" s="12">
        <v>45057</v>
      </c>
      <c r="O1951" s="10" t="s">
        <v>8676</v>
      </c>
      <c r="P1951" s="8" t="s">
        <v>585</v>
      </c>
      <c r="Q1951" s="8" t="s">
        <v>9628</v>
      </c>
      <c r="R1951" s="8" t="s">
        <v>9629</v>
      </c>
      <c r="S1951" s="8" t="s">
        <v>588</v>
      </c>
      <c r="T1951" s="8" t="s">
        <v>589</v>
      </c>
      <c r="U1951" s="8" t="s">
        <v>590</v>
      </c>
      <c r="V1951" s="8" t="s">
        <v>582</v>
      </c>
      <c r="W1951" s="8" t="s">
        <v>582</v>
      </c>
      <c r="X1951" s="8" t="s">
        <v>582</v>
      </c>
      <c r="Y1951" s="8" t="s">
        <v>582</v>
      </c>
      <c r="Z1951" s="8" t="s">
        <v>582</v>
      </c>
      <c r="AA1951" s="8" t="s">
        <v>113</v>
      </c>
      <c r="AB1951" s="8" t="s">
        <v>591</v>
      </c>
      <c r="AC1951" s="8" t="s">
        <v>592</v>
      </c>
      <c r="AD1951" s="8" t="s">
        <v>593</v>
      </c>
      <c r="AE1951" s="8" t="s">
        <v>604</v>
      </c>
      <c r="AF1951" s="1">
        <v>1</v>
      </c>
    </row>
    <row r="1952" ht="25" customHeight="1" spans="1:32">
      <c r="A1952" s="1">
        <f>COUNTIF(企业分类!A:A,AA1952)</f>
        <v>1</v>
      </c>
      <c r="B1952" s="6" t="str">
        <f t="shared" si="90"/>
        <v>30天内曾在线</v>
      </c>
      <c r="C1952" s="7">
        <v>45046.9999884259</v>
      </c>
      <c r="D1952" s="6">
        <f t="shared" si="91"/>
        <v>-10.6925810185203</v>
      </c>
      <c r="E1952" s="8" t="s">
        <v>9630</v>
      </c>
      <c r="F1952" s="8" t="s">
        <v>578</v>
      </c>
      <c r="G1952" s="8" t="s">
        <v>19</v>
      </c>
      <c r="H1952" s="8" t="s">
        <v>579</v>
      </c>
      <c r="I1952" s="8" t="s">
        <v>580</v>
      </c>
      <c r="J1952" s="8" t="s">
        <v>9631</v>
      </c>
      <c r="K1952" s="8" t="s">
        <v>582</v>
      </c>
      <c r="L1952" s="10" t="s">
        <v>2888</v>
      </c>
      <c r="M1952" s="11" t="str">
        <f t="shared" si="92"/>
        <v>2023/5/11 16:37:18</v>
      </c>
      <c r="N1952" s="12">
        <v>45057</v>
      </c>
      <c r="O1952" s="10" t="s">
        <v>2889</v>
      </c>
      <c r="P1952" s="8" t="s">
        <v>585</v>
      </c>
      <c r="Q1952" s="8" t="s">
        <v>9632</v>
      </c>
      <c r="R1952" s="8" t="s">
        <v>9633</v>
      </c>
      <c r="S1952" s="8" t="s">
        <v>588</v>
      </c>
      <c r="T1952" s="8" t="s">
        <v>589</v>
      </c>
      <c r="U1952" s="8" t="s">
        <v>590</v>
      </c>
      <c r="V1952" s="8" t="s">
        <v>582</v>
      </c>
      <c r="W1952" s="8" t="s">
        <v>582</v>
      </c>
      <c r="X1952" s="8" t="s">
        <v>582</v>
      </c>
      <c r="Y1952" s="8" t="s">
        <v>582</v>
      </c>
      <c r="Z1952" s="8" t="s">
        <v>582</v>
      </c>
      <c r="AA1952" s="8" t="s">
        <v>320</v>
      </c>
      <c r="AB1952" s="8" t="s">
        <v>591</v>
      </c>
      <c r="AC1952" s="8" t="s">
        <v>592</v>
      </c>
      <c r="AD1952" s="8" t="s">
        <v>593</v>
      </c>
      <c r="AE1952" s="8" t="s">
        <v>604</v>
      </c>
      <c r="AF1952" s="1">
        <v>1</v>
      </c>
    </row>
    <row r="1953" ht="25" customHeight="1" spans="1:32">
      <c r="A1953" s="1">
        <f>COUNTIF(企业分类!A:A,AA1953)</f>
        <v>1</v>
      </c>
      <c r="B1953" s="6" t="str">
        <f t="shared" si="90"/>
        <v>30天内曾在线</v>
      </c>
      <c r="C1953" s="7">
        <v>45046.9999884259</v>
      </c>
      <c r="D1953" s="6">
        <f t="shared" si="91"/>
        <v>-10.6897685185177</v>
      </c>
      <c r="E1953" s="8" t="s">
        <v>9634</v>
      </c>
      <c r="F1953" s="8" t="s">
        <v>578</v>
      </c>
      <c r="G1953" s="8" t="s">
        <v>19</v>
      </c>
      <c r="H1953" s="8" t="s">
        <v>579</v>
      </c>
      <c r="I1953" s="8" t="s">
        <v>580</v>
      </c>
      <c r="J1953" s="8" t="s">
        <v>9635</v>
      </c>
      <c r="K1953" s="8" t="s">
        <v>582</v>
      </c>
      <c r="L1953" s="10" t="s">
        <v>1162</v>
      </c>
      <c r="M1953" s="11" t="str">
        <f t="shared" si="92"/>
        <v>2023/5/11 16:33:15</v>
      </c>
      <c r="N1953" s="12">
        <v>45057</v>
      </c>
      <c r="O1953" s="10" t="s">
        <v>1163</v>
      </c>
      <c r="P1953" s="8" t="s">
        <v>585</v>
      </c>
      <c r="Q1953" s="8" t="s">
        <v>9636</v>
      </c>
      <c r="R1953" s="8" t="s">
        <v>9637</v>
      </c>
      <c r="S1953" s="8" t="s">
        <v>588</v>
      </c>
      <c r="T1953" s="8" t="s">
        <v>589</v>
      </c>
      <c r="U1953" s="8" t="s">
        <v>590</v>
      </c>
      <c r="V1953" s="8" t="s">
        <v>582</v>
      </c>
      <c r="W1953" s="8" t="s">
        <v>582</v>
      </c>
      <c r="X1953" s="8" t="s">
        <v>582</v>
      </c>
      <c r="Y1953" s="8" t="s">
        <v>582</v>
      </c>
      <c r="Z1953" s="8" t="s">
        <v>582</v>
      </c>
      <c r="AA1953" s="8" t="s">
        <v>157</v>
      </c>
      <c r="AB1953" s="8" t="s">
        <v>591</v>
      </c>
      <c r="AC1953" s="8" t="s">
        <v>592</v>
      </c>
      <c r="AD1953" s="8" t="s">
        <v>593</v>
      </c>
      <c r="AE1953" s="8" t="s">
        <v>582</v>
      </c>
      <c r="AF1953" s="1">
        <v>1</v>
      </c>
    </row>
    <row r="1954" ht="25" customHeight="1" spans="1:32">
      <c r="A1954" s="1">
        <f>COUNTIF(企业分类!A:A,AA1954)</f>
        <v>0</v>
      </c>
      <c r="B1954" s="6" t="str">
        <f t="shared" si="90"/>
        <v>30天内曾在线</v>
      </c>
      <c r="C1954" s="7">
        <v>45046.9999884259</v>
      </c>
      <c r="D1954" s="6">
        <f t="shared" si="91"/>
        <v>-10.6913657407422</v>
      </c>
      <c r="E1954" s="8" t="s">
        <v>9638</v>
      </c>
      <c r="F1954" s="8" t="s">
        <v>632</v>
      </c>
      <c r="G1954" s="8" t="s">
        <v>17</v>
      </c>
      <c r="H1954" s="8" t="s">
        <v>579</v>
      </c>
      <c r="I1954" s="8" t="s">
        <v>580</v>
      </c>
      <c r="J1954" s="8" t="s">
        <v>9639</v>
      </c>
      <c r="K1954" s="8" t="s">
        <v>582</v>
      </c>
      <c r="L1954" s="10" t="s">
        <v>1872</v>
      </c>
      <c r="M1954" s="11" t="str">
        <f t="shared" si="92"/>
        <v>2023/5/11 16:35:33</v>
      </c>
      <c r="N1954" s="12">
        <v>45057</v>
      </c>
      <c r="O1954" s="10" t="s">
        <v>1873</v>
      </c>
      <c r="P1954" s="8" t="s">
        <v>585</v>
      </c>
      <c r="Q1954" s="8" t="s">
        <v>9640</v>
      </c>
      <c r="R1954" s="8" t="s">
        <v>9641</v>
      </c>
      <c r="S1954" s="8" t="s">
        <v>626</v>
      </c>
      <c r="T1954" s="8" t="s">
        <v>627</v>
      </c>
      <c r="U1954" s="8" t="s">
        <v>628</v>
      </c>
      <c r="V1954" s="8" t="s">
        <v>582</v>
      </c>
      <c r="W1954" s="8" t="s">
        <v>582</v>
      </c>
      <c r="X1954" s="8" t="s">
        <v>582</v>
      </c>
      <c r="Y1954" s="8" t="s">
        <v>582</v>
      </c>
      <c r="Z1954" s="8" t="s">
        <v>582</v>
      </c>
      <c r="AA1954" s="8" t="s">
        <v>754</v>
      </c>
      <c r="AB1954" s="8" t="s">
        <v>591</v>
      </c>
      <c r="AC1954" s="8" t="s">
        <v>641</v>
      </c>
      <c r="AD1954" s="8" t="s">
        <v>593</v>
      </c>
      <c r="AE1954" s="8" t="s">
        <v>582</v>
      </c>
      <c r="AF1954" s="1">
        <v>1</v>
      </c>
    </row>
    <row r="1955" ht="25" customHeight="1" spans="1:32">
      <c r="A1955" s="1">
        <f>COUNTIF(企业分类!A:A,AA1955)</f>
        <v>0</v>
      </c>
      <c r="B1955" s="6" t="str">
        <f t="shared" si="90"/>
        <v>30天内曾在线</v>
      </c>
      <c r="C1955" s="7">
        <v>45046.9999884259</v>
      </c>
      <c r="D1955" s="6">
        <f t="shared" si="91"/>
        <v>-10.6921990740739</v>
      </c>
      <c r="E1955" s="8" t="s">
        <v>9642</v>
      </c>
      <c r="F1955" s="8" t="s">
        <v>632</v>
      </c>
      <c r="G1955" s="8" t="s">
        <v>17</v>
      </c>
      <c r="H1955" s="8" t="s">
        <v>579</v>
      </c>
      <c r="I1955" s="8" t="s">
        <v>580</v>
      </c>
      <c r="J1955" s="8" t="s">
        <v>9643</v>
      </c>
      <c r="K1955" s="8" t="s">
        <v>582</v>
      </c>
      <c r="L1955" s="10" t="s">
        <v>3412</v>
      </c>
      <c r="M1955" s="11" t="str">
        <f t="shared" si="92"/>
        <v>2023/5/11 16:36:45</v>
      </c>
      <c r="N1955" s="12">
        <v>45057</v>
      </c>
      <c r="O1955" s="10" t="s">
        <v>3413</v>
      </c>
      <c r="P1955" s="8" t="s">
        <v>585</v>
      </c>
      <c r="Q1955" s="8" t="s">
        <v>9644</v>
      </c>
      <c r="R1955" s="8" t="s">
        <v>9645</v>
      </c>
      <c r="S1955" s="8" t="s">
        <v>626</v>
      </c>
      <c r="T1955" s="8" t="s">
        <v>627</v>
      </c>
      <c r="U1955" s="8" t="s">
        <v>628</v>
      </c>
      <c r="V1955" s="8" t="s">
        <v>582</v>
      </c>
      <c r="W1955" s="8" t="s">
        <v>582</v>
      </c>
      <c r="X1955" s="8" t="s">
        <v>582</v>
      </c>
      <c r="Y1955" s="8" t="s">
        <v>582</v>
      </c>
      <c r="Z1955" s="8" t="s">
        <v>582</v>
      </c>
      <c r="AA1955" s="8" t="s">
        <v>754</v>
      </c>
      <c r="AB1955" s="8" t="s">
        <v>591</v>
      </c>
      <c r="AC1955" s="8" t="s">
        <v>641</v>
      </c>
      <c r="AD1955" s="8" t="s">
        <v>593</v>
      </c>
      <c r="AE1955" s="8" t="s">
        <v>582</v>
      </c>
      <c r="AF1955" s="1">
        <v>1</v>
      </c>
    </row>
    <row r="1956" ht="25" customHeight="1" spans="1:32">
      <c r="A1956" s="1">
        <f>COUNTIF(企业分类!A:A,AA1956)</f>
        <v>1</v>
      </c>
      <c r="B1956" s="6" t="str">
        <f t="shared" si="90"/>
        <v>30天内曾在线</v>
      </c>
      <c r="C1956" s="7">
        <v>45046.9999884259</v>
      </c>
      <c r="D1956" s="6">
        <f t="shared" si="91"/>
        <v>-10.6915740740733</v>
      </c>
      <c r="E1956" s="8" t="s">
        <v>9646</v>
      </c>
      <c r="F1956" s="8" t="s">
        <v>578</v>
      </c>
      <c r="G1956" s="8" t="s">
        <v>19</v>
      </c>
      <c r="H1956" s="8" t="s">
        <v>579</v>
      </c>
      <c r="I1956" s="8" t="s">
        <v>580</v>
      </c>
      <c r="J1956" s="8" t="s">
        <v>9647</v>
      </c>
      <c r="K1956" s="8" t="s">
        <v>582</v>
      </c>
      <c r="L1956" s="10" t="s">
        <v>2661</v>
      </c>
      <c r="M1956" s="11" t="str">
        <f t="shared" si="92"/>
        <v>2023/5/11 16:35:51</v>
      </c>
      <c r="N1956" s="12">
        <v>45057</v>
      </c>
      <c r="O1956" s="10" t="s">
        <v>2662</v>
      </c>
      <c r="P1956" s="8" t="s">
        <v>585</v>
      </c>
      <c r="Q1956" s="8" t="s">
        <v>9648</v>
      </c>
      <c r="R1956" s="8" t="s">
        <v>9649</v>
      </c>
      <c r="S1956" s="8" t="s">
        <v>588</v>
      </c>
      <c r="T1956" s="8" t="s">
        <v>589</v>
      </c>
      <c r="U1956" s="8" t="s">
        <v>590</v>
      </c>
      <c r="V1956" s="8" t="s">
        <v>582</v>
      </c>
      <c r="W1956" s="8" t="s">
        <v>582</v>
      </c>
      <c r="X1956" s="8" t="s">
        <v>582</v>
      </c>
      <c r="Y1956" s="8" t="s">
        <v>582</v>
      </c>
      <c r="Z1956" s="8" t="s">
        <v>582</v>
      </c>
      <c r="AA1956" s="8" t="s">
        <v>157</v>
      </c>
      <c r="AB1956" s="8" t="s">
        <v>591</v>
      </c>
      <c r="AC1956" s="8" t="s">
        <v>592</v>
      </c>
      <c r="AD1956" s="8" t="s">
        <v>593</v>
      </c>
      <c r="AE1956" s="8" t="s">
        <v>604</v>
      </c>
      <c r="AF1956" s="1">
        <v>1</v>
      </c>
    </row>
    <row r="1957" ht="25" customHeight="1" spans="1:32">
      <c r="A1957" s="1">
        <f>COUNTIF(企业分类!A:A,AA1957)</f>
        <v>1</v>
      </c>
      <c r="B1957" s="6" t="str">
        <f t="shared" si="90"/>
        <v>30天内曾在线</v>
      </c>
      <c r="C1957" s="7">
        <v>45046.9999884259</v>
      </c>
      <c r="D1957" s="6">
        <f t="shared" si="91"/>
        <v>-10.6897916666712</v>
      </c>
      <c r="E1957" s="8" t="s">
        <v>9650</v>
      </c>
      <c r="F1957" s="8" t="s">
        <v>578</v>
      </c>
      <c r="G1957" s="8" t="s">
        <v>19</v>
      </c>
      <c r="H1957" s="8" t="s">
        <v>579</v>
      </c>
      <c r="I1957" s="8" t="s">
        <v>580</v>
      </c>
      <c r="J1957" s="8" t="s">
        <v>9651</v>
      </c>
      <c r="K1957" s="8" t="s">
        <v>582</v>
      </c>
      <c r="L1957" s="10" t="s">
        <v>583</v>
      </c>
      <c r="M1957" s="11" t="str">
        <f t="shared" si="92"/>
        <v>2023/5/11 16:33:17</v>
      </c>
      <c r="N1957" s="12">
        <v>45057</v>
      </c>
      <c r="O1957" s="10" t="s">
        <v>584</v>
      </c>
      <c r="P1957" s="8" t="s">
        <v>585</v>
      </c>
      <c r="Q1957" s="8" t="s">
        <v>9652</v>
      </c>
      <c r="R1957" s="8" t="s">
        <v>9653</v>
      </c>
      <c r="S1957" s="8" t="s">
        <v>588</v>
      </c>
      <c r="T1957" s="8" t="s">
        <v>589</v>
      </c>
      <c r="U1957" s="8" t="s">
        <v>590</v>
      </c>
      <c r="V1957" s="8" t="s">
        <v>582</v>
      </c>
      <c r="W1957" s="8" t="s">
        <v>582</v>
      </c>
      <c r="X1957" s="8" t="s">
        <v>582</v>
      </c>
      <c r="Y1957" s="8" t="s">
        <v>582</v>
      </c>
      <c r="Z1957" s="8" t="s">
        <v>582</v>
      </c>
      <c r="AA1957" s="8" t="s">
        <v>47</v>
      </c>
      <c r="AB1957" s="8" t="s">
        <v>591</v>
      </c>
      <c r="AC1957" s="8" t="s">
        <v>690</v>
      </c>
      <c r="AD1957" s="8" t="s">
        <v>593</v>
      </c>
      <c r="AE1957" s="8" t="s">
        <v>582</v>
      </c>
      <c r="AF1957" s="1">
        <v>1</v>
      </c>
    </row>
    <row r="1958" ht="25" customHeight="1" spans="1:32">
      <c r="A1958" s="1">
        <f>COUNTIF(企业分类!A:A,AA1958)</f>
        <v>1</v>
      </c>
      <c r="B1958" s="6" t="str">
        <f t="shared" si="90"/>
        <v>30天内曾在线</v>
      </c>
      <c r="C1958" s="7">
        <v>45046.9999884259</v>
      </c>
      <c r="D1958" s="6">
        <f t="shared" si="91"/>
        <v>-10.690115740741</v>
      </c>
      <c r="E1958" s="8" t="s">
        <v>9654</v>
      </c>
      <c r="F1958" s="8" t="s">
        <v>578</v>
      </c>
      <c r="G1958" s="8" t="s">
        <v>19</v>
      </c>
      <c r="H1958" s="8" t="s">
        <v>579</v>
      </c>
      <c r="I1958" s="8" t="s">
        <v>580</v>
      </c>
      <c r="J1958" s="8" t="s">
        <v>9655</v>
      </c>
      <c r="K1958" s="8" t="s">
        <v>582</v>
      </c>
      <c r="L1958" s="10" t="s">
        <v>2415</v>
      </c>
      <c r="M1958" s="11" t="str">
        <f t="shared" si="92"/>
        <v>2023/5/11 16:33:45</v>
      </c>
      <c r="N1958" s="12">
        <v>45057</v>
      </c>
      <c r="O1958" s="10" t="s">
        <v>2416</v>
      </c>
      <c r="P1958" s="8" t="s">
        <v>585</v>
      </c>
      <c r="Q1958" s="8" t="s">
        <v>9656</v>
      </c>
      <c r="R1958" s="8" t="s">
        <v>9657</v>
      </c>
      <c r="S1958" s="8" t="s">
        <v>588</v>
      </c>
      <c r="T1958" s="8" t="s">
        <v>589</v>
      </c>
      <c r="U1958" s="8" t="s">
        <v>590</v>
      </c>
      <c r="V1958" s="8" t="s">
        <v>582</v>
      </c>
      <c r="W1958" s="8" t="s">
        <v>582</v>
      </c>
      <c r="X1958" s="8" t="s">
        <v>582</v>
      </c>
      <c r="Y1958" s="8" t="s">
        <v>582</v>
      </c>
      <c r="Z1958" s="8" t="s">
        <v>582</v>
      </c>
      <c r="AA1958" s="8" t="s">
        <v>141</v>
      </c>
      <c r="AB1958" s="8" t="s">
        <v>591</v>
      </c>
      <c r="AC1958" s="8" t="s">
        <v>1166</v>
      </c>
      <c r="AD1958" s="8" t="s">
        <v>593</v>
      </c>
      <c r="AE1958" s="8" t="s">
        <v>604</v>
      </c>
      <c r="AF1958" s="1">
        <v>1</v>
      </c>
    </row>
    <row r="1959" ht="25" customHeight="1" spans="1:32">
      <c r="A1959" s="1">
        <f>COUNTIF(企业分类!A:A,AA1959)</f>
        <v>1</v>
      </c>
      <c r="B1959" s="6" t="str">
        <f t="shared" si="90"/>
        <v>30天内曾在线</v>
      </c>
      <c r="C1959" s="7">
        <v>45046.9999884259</v>
      </c>
      <c r="D1959" s="6">
        <f t="shared" si="91"/>
        <v>-10.6860300925982</v>
      </c>
      <c r="E1959" s="8" t="s">
        <v>9658</v>
      </c>
      <c r="F1959" s="8" t="s">
        <v>578</v>
      </c>
      <c r="G1959" s="8" t="s">
        <v>19</v>
      </c>
      <c r="H1959" s="8" t="s">
        <v>579</v>
      </c>
      <c r="I1959" s="8" t="s">
        <v>580</v>
      </c>
      <c r="J1959" s="8" t="s">
        <v>9659</v>
      </c>
      <c r="K1959" s="8" t="s">
        <v>582</v>
      </c>
      <c r="L1959" s="10" t="s">
        <v>9660</v>
      </c>
      <c r="M1959" s="11" t="str">
        <f t="shared" si="92"/>
        <v>2023/5/11 16:27:52</v>
      </c>
      <c r="N1959" s="12">
        <v>45057</v>
      </c>
      <c r="O1959" s="10" t="s">
        <v>9661</v>
      </c>
      <c r="P1959" s="8" t="s">
        <v>585</v>
      </c>
      <c r="Q1959" s="8" t="s">
        <v>9662</v>
      </c>
      <c r="R1959" s="8" t="s">
        <v>9663</v>
      </c>
      <c r="S1959" s="8" t="s">
        <v>588</v>
      </c>
      <c r="T1959" s="8" t="s">
        <v>589</v>
      </c>
      <c r="U1959" s="8" t="s">
        <v>590</v>
      </c>
      <c r="V1959" s="8" t="s">
        <v>582</v>
      </c>
      <c r="W1959" s="8" t="s">
        <v>582</v>
      </c>
      <c r="X1959" s="8" t="s">
        <v>582</v>
      </c>
      <c r="Y1959" s="8" t="s">
        <v>582</v>
      </c>
      <c r="Z1959" s="8" t="s">
        <v>582</v>
      </c>
      <c r="AA1959" s="8" t="s">
        <v>141</v>
      </c>
      <c r="AB1959" s="8" t="s">
        <v>591</v>
      </c>
      <c r="AC1959" s="8" t="s">
        <v>1166</v>
      </c>
      <c r="AD1959" s="8" t="s">
        <v>593</v>
      </c>
      <c r="AE1959" s="8" t="s">
        <v>604</v>
      </c>
      <c r="AF1959" s="1">
        <v>1</v>
      </c>
    </row>
    <row r="1960" ht="25" customHeight="1" spans="1:32">
      <c r="A1960" s="1">
        <f>COUNTIF(企业分类!A:A,AA1960)</f>
        <v>1</v>
      </c>
      <c r="B1960" s="6" t="str">
        <f t="shared" si="90"/>
        <v>30天内曾在线</v>
      </c>
      <c r="C1960" s="7">
        <v>45046.9999884259</v>
      </c>
      <c r="D1960" s="6">
        <f t="shared" si="91"/>
        <v>-10.6924421296353</v>
      </c>
      <c r="E1960" s="8" t="s">
        <v>9664</v>
      </c>
      <c r="F1960" s="8" t="s">
        <v>578</v>
      </c>
      <c r="G1960" s="8" t="s">
        <v>19</v>
      </c>
      <c r="H1960" s="8" t="s">
        <v>579</v>
      </c>
      <c r="I1960" s="8" t="s">
        <v>580</v>
      </c>
      <c r="J1960" s="8" t="s">
        <v>9665</v>
      </c>
      <c r="K1960" s="8" t="s">
        <v>582</v>
      </c>
      <c r="L1960" s="10" t="s">
        <v>1856</v>
      </c>
      <c r="M1960" s="11" t="str">
        <f t="shared" si="92"/>
        <v>2023/5/11 16:37:06</v>
      </c>
      <c r="N1960" s="12">
        <v>45057</v>
      </c>
      <c r="O1960" s="10" t="s">
        <v>1857</v>
      </c>
      <c r="P1960" s="8" t="s">
        <v>585</v>
      </c>
      <c r="Q1960" s="8" t="s">
        <v>9666</v>
      </c>
      <c r="R1960" s="8" t="s">
        <v>9667</v>
      </c>
      <c r="S1960" s="8" t="s">
        <v>648</v>
      </c>
      <c r="T1960" s="8" t="s">
        <v>649</v>
      </c>
      <c r="U1960" s="8" t="s">
        <v>650</v>
      </c>
      <c r="V1960" s="8" t="s">
        <v>582</v>
      </c>
      <c r="W1960" s="8" t="s">
        <v>582</v>
      </c>
      <c r="X1960" s="8" t="s">
        <v>582</v>
      </c>
      <c r="Y1960" s="8" t="s">
        <v>582</v>
      </c>
      <c r="Z1960" s="8" t="s">
        <v>582</v>
      </c>
      <c r="AA1960" s="8" t="s">
        <v>67</v>
      </c>
      <c r="AB1960" s="8" t="s">
        <v>591</v>
      </c>
      <c r="AC1960" s="8" t="s">
        <v>690</v>
      </c>
      <c r="AD1960" s="8" t="s">
        <v>593</v>
      </c>
      <c r="AE1960" s="8" t="s">
        <v>604</v>
      </c>
      <c r="AF1960" s="1">
        <v>1</v>
      </c>
    </row>
    <row r="1961" ht="25" customHeight="1" spans="1:32">
      <c r="A1961" s="1">
        <f>COUNTIF(企业分类!A:A,AA1961)</f>
        <v>0</v>
      </c>
      <c r="B1961" s="6" t="str">
        <f t="shared" si="90"/>
        <v>30天内曾在线</v>
      </c>
      <c r="C1961" s="7">
        <v>45046.9999884259</v>
      </c>
      <c r="D1961" s="6">
        <f t="shared" si="91"/>
        <v>-10.6923032407431</v>
      </c>
      <c r="E1961" s="8" t="s">
        <v>9668</v>
      </c>
      <c r="F1961" s="8" t="s">
        <v>578</v>
      </c>
      <c r="G1961" s="8" t="s">
        <v>17</v>
      </c>
      <c r="H1961" s="8" t="s">
        <v>579</v>
      </c>
      <c r="I1961" s="8" t="s">
        <v>580</v>
      </c>
      <c r="J1961" s="8" t="s">
        <v>9669</v>
      </c>
      <c r="K1961" s="8" t="s">
        <v>582</v>
      </c>
      <c r="L1961" s="10" t="s">
        <v>3497</v>
      </c>
      <c r="M1961" s="11" t="str">
        <f t="shared" si="92"/>
        <v>2023/5/11 16:36:54</v>
      </c>
      <c r="N1961" s="12">
        <v>45057</v>
      </c>
      <c r="O1961" s="10" t="s">
        <v>3498</v>
      </c>
      <c r="P1961" s="8" t="s">
        <v>585</v>
      </c>
      <c r="Q1961" s="8" t="s">
        <v>9670</v>
      </c>
      <c r="R1961" s="8" t="s">
        <v>9670</v>
      </c>
      <c r="S1961" s="8" t="s">
        <v>588</v>
      </c>
      <c r="T1961" s="8" t="s">
        <v>589</v>
      </c>
      <c r="U1961" s="8" t="s">
        <v>590</v>
      </c>
      <c r="V1961" s="8" t="s">
        <v>582</v>
      </c>
      <c r="W1961" s="8" t="s">
        <v>582</v>
      </c>
      <c r="X1961" s="8" t="s">
        <v>582</v>
      </c>
      <c r="Y1961" s="8" t="s">
        <v>582</v>
      </c>
      <c r="Z1961" s="8" t="s">
        <v>582</v>
      </c>
      <c r="AA1961" s="8" t="s">
        <v>754</v>
      </c>
      <c r="AB1961" s="8" t="s">
        <v>591</v>
      </c>
      <c r="AC1961" s="8" t="s">
        <v>641</v>
      </c>
      <c r="AD1961" s="8" t="s">
        <v>593</v>
      </c>
      <c r="AE1961" s="8" t="s">
        <v>604</v>
      </c>
      <c r="AF1961" s="1">
        <v>1</v>
      </c>
    </row>
    <row r="1962" ht="25" customHeight="1" spans="1:32">
      <c r="A1962" s="1">
        <f>COUNTIF(企业分类!A:A,AA1962)</f>
        <v>1</v>
      </c>
      <c r="B1962" s="6" t="str">
        <f t="shared" si="90"/>
        <v>30天内曾在线</v>
      </c>
      <c r="C1962" s="7">
        <v>45046.9999884259</v>
      </c>
      <c r="D1962" s="6">
        <f t="shared" si="91"/>
        <v>-6.70497685185546</v>
      </c>
      <c r="E1962" s="8" t="s">
        <v>9671</v>
      </c>
      <c r="F1962" s="8" t="s">
        <v>578</v>
      </c>
      <c r="G1962" s="8" t="s">
        <v>19</v>
      </c>
      <c r="H1962" s="8" t="s">
        <v>579</v>
      </c>
      <c r="I1962" s="8" t="s">
        <v>580</v>
      </c>
      <c r="J1962" s="8" t="s">
        <v>9672</v>
      </c>
      <c r="K1962" s="8" t="s">
        <v>582</v>
      </c>
      <c r="L1962" s="10" t="s">
        <v>9673</v>
      </c>
      <c r="M1962" s="11" t="str">
        <f t="shared" si="92"/>
        <v>2023/5/7 16:55:09</v>
      </c>
      <c r="N1962" s="12">
        <v>45053</v>
      </c>
      <c r="O1962" s="10" t="s">
        <v>9674</v>
      </c>
      <c r="P1962" s="8" t="s">
        <v>585</v>
      </c>
      <c r="Q1962" s="8" t="s">
        <v>9675</v>
      </c>
      <c r="R1962" s="8" t="s">
        <v>9676</v>
      </c>
      <c r="S1962" s="8" t="s">
        <v>610</v>
      </c>
      <c r="T1962" s="8" t="s">
        <v>611</v>
      </c>
      <c r="U1962" s="8" t="s">
        <v>612</v>
      </c>
      <c r="V1962" s="8" t="s">
        <v>582</v>
      </c>
      <c r="W1962" s="8" t="s">
        <v>582</v>
      </c>
      <c r="X1962" s="8" t="s">
        <v>582</v>
      </c>
      <c r="Y1962" s="8" t="s">
        <v>582</v>
      </c>
      <c r="Z1962" s="8" t="s">
        <v>582</v>
      </c>
      <c r="AA1962" s="8" t="s">
        <v>165</v>
      </c>
      <c r="AB1962" s="8" t="s">
        <v>591</v>
      </c>
      <c r="AC1962" s="8" t="s">
        <v>772</v>
      </c>
      <c r="AD1962" s="8" t="s">
        <v>593</v>
      </c>
      <c r="AE1962" s="8" t="s">
        <v>604</v>
      </c>
      <c r="AF1962" s="1">
        <v>1</v>
      </c>
    </row>
    <row r="1963" ht="25" customHeight="1" spans="1:32">
      <c r="A1963" s="1">
        <f>COUNTIF(企业分类!A:A,AA1963)</f>
        <v>1</v>
      </c>
      <c r="B1963" s="6" t="str">
        <f t="shared" si="90"/>
        <v>30天内曾在线</v>
      </c>
      <c r="C1963" s="7">
        <v>45046.9999884259</v>
      </c>
      <c r="D1963" s="6">
        <f t="shared" si="91"/>
        <v>-6.48010416667239</v>
      </c>
      <c r="E1963" s="8" t="s">
        <v>9677</v>
      </c>
      <c r="F1963" s="8" t="s">
        <v>578</v>
      </c>
      <c r="G1963" s="8" t="s">
        <v>19</v>
      </c>
      <c r="H1963" s="8" t="s">
        <v>579</v>
      </c>
      <c r="I1963" s="8" t="s">
        <v>580</v>
      </c>
      <c r="J1963" s="8" t="s">
        <v>9678</v>
      </c>
      <c r="K1963" s="8" t="s">
        <v>582</v>
      </c>
      <c r="L1963" s="10" t="s">
        <v>9679</v>
      </c>
      <c r="M1963" s="11" t="str">
        <f t="shared" si="92"/>
        <v>2023/5/7 11:31:20</v>
      </c>
      <c r="N1963" s="12">
        <v>45053</v>
      </c>
      <c r="O1963" s="10" t="s">
        <v>9680</v>
      </c>
      <c r="P1963" s="8" t="s">
        <v>585</v>
      </c>
      <c r="Q1963" s="8" t="s">
        <v>9681</v>
      </c>
      <c r="R1963" s="8" t="s">
        <v>9682</v>
      </c>
      <c r="S1963" s="8" t="s">
        <v>610</v>
      </c>
      <c r="T1963" s="8" t="s">
        <v>611</v>
      </c>
      <c r="U1963" s="8" t="s">
        <v>612</v>
      </c>
      <c r="V1963" s="8" t="s">
        <v>582</v>
      </c>
      <c r="W1963" s="8" t="s">
        <v>582</v>
      </c>
      <c r="X1963" s="8" t="s">
        <v>582</v>
      </c>
      <c r="Y1963" s="8" t="s">
        <v>582</v>
      </c>
      <c r="Z1963" s="8" t="s">
        <v>582</v>
      </c>
      <c r="AA1963" s="8" t="s">
        <v>165</v>
      </c>
      <c r="AB1963" s="8" t="s">
        <v>591</v>
      </c>
      <c r="AC1963" s="8" t="s">
        <v>772</v>
      </c>
      <c r="AD1963" s="8" t="s">
        <v>593</v>
      </c>
      <c r="AE1963" s="8" t="s">
        <v>604</v>
      </c>
      <c r="AF1963" s="1">
        <v>1</v>
      </c>
    </row>
    <row r="1964" ht="25" customHeight="1" spans="1:32">
      <c r="A1964" s="1">
        <f>COUNTIF(企业分类!A:A,AA1964)</f>
        <v>1</v>
      </c>
      <c r="B1964" s="6" t="str">
        <f t="shared" si="90"/>
        <v>30天内曾在线</v>
      </c>
      <c r="C1964" s="7">
        <v>45046.9999884259</v>
      </c>
      <c r="D1964" s="6">
        <f t="shared" si="91"/>
        <v>-6.64611111111299</v>
      </c>
      <c r="E1964" s="8" t="s">
        <v>9683</v>
      </c>
      <c r="F1964" s="8" t="s">
        <v>578</v>
      </c>
      <c r="G1964" s="8" t="s">
        <v>19</v>
      </c>
      <c r="H1964" s="8" t="s">
        <v>579</v>
      </c>
      <c r="I1964" s="8" t="s">
        <v>580</v>
      </c>
      <c r="J1964" s="8" t="s">
        <v>9684</v>
      </c>
      <c r="K1964" s="8" t="s">
        <v>582</v>
      </c>
      <c r="L1964" s="10" t="s">
        <v>9685</v>
      </c>
      <c r="M1964" s="11" t="str">
        <f t="shared" si="92"/>
        <v>2023/5/7 15:30:23</v>
      </c>
      <c r="N1964" s="12">
        <v>45053</v>
      </c>
      <c r="O1964" s="10" t="s">
        <v>9686</v>
      </c>
      <c r="P1964" s="8" t="s">
        <v>585</v>
      </c>
      <c r="Q1964" s="8" t="s">
        <v>9687</v>
      </c>
      <c r="R1964" s="8" t="s">
        <v>9688</v>
      </c>
      <c r="S1964" s="8" t="s">
        <v>610</v>
      </c>
      <c r="T1964" s="8" t="s">
        <v>611</v>
      </c>
      <c r="U1964" s="8" t="s">
        <v>612</v>
      </c>
      <c r="V1964" s="8" t="s">
        <v>582</v>
      </c>
      <c r="W1964" s="8" t="s">
        <v>582</v>
      </c>
      <c r="X1964" s="8" t="s">
        <v>582</v>
      </c>
      <c r="Y1964" s="8" t="s">
        <v>582</v>
      </c>
      <c r="Z1964" s="8" t="s">
        <v>582</v>
      </c>
      <c r="AA1964" s="8" t="s">
        <v>165</v>
      </c>
      <c r="AB1964" s="8" t="s">
        <v>591</v>
      </c>
      <c r="AC1964" s="8" t="s">
        <v>772</v>
      </c>
      <c r="AD1964" s="8" t="s">
        <v>593</v>
      </c>
      <c r="AE1964" s="8" t="s">
        <v>604</v>
      </c>
      <c r="AF1964" s="1">
        <v>1</v>
      </c>
    </row>
    <row r="1965" ht="25" customHeight="1" spans="1:32">
      <c r="A1965" s="1">
        <f>COUNTIF(企业分类!A:A,AA1965)</f>
        <v>1</v>
      </c>
      <c r="B1965" s="6" t="str">
        <f t="shared" si="90"/>
        <v>30天内曾在线</v>
      </c>
      <c r="C1965" s="7">
        <v>45046.9999884259</v>
      </c>
      <c r="D1965" s="6">
        <f t="shared" si="91"/>
        <v>-10.6926620370432</v>
      </c>
      <c r="E1965" s="8" t="s">
        <v>9689</v>
      </c>
      <c r="F1965" s="8" t="s">
        <v>578</v>
      </c>
      <c r="G1965" s="8" t="s">
        <v>19</v>
      </c>
      <c r="H1965" s="8" t="s">
        <v>579</v>
      </c>
      <c r="I1965" s="8" t="s">
        <v>580</v>
      </c>
      <c r="J1965" s="8" t="s">
        <v>9690</v>
      </c>
      <c r="K1965" s="8" t="s">
        <v>582</v>
      </c>
      <c r="L1965" s="10" t="s">
        <v>3782</v>
      </c>
      <c r="M1965" s="11" t="str">
        <f t="shared" si="92"/>
        <v>2023/5/11 16:37:25</v>
      </c>
      <c r="N1965" s="12">
        <v>45057</v>
      </c>
      <c r="O1965" s="10" t="s">
        <v>3783</v>
      </c>
      <c r="P1965" s="8" t="s">
        <v>585</v>
      </c>
      <c r="Q1965" s="8" t="s">
        <v>9691</v>
      </c>
      <c r="R1965" s="8" t="s">
        <v>9692</v>
      </c>
      <c r="S1965" s="8" t="s">
        <v>610</v>
      </c>
      <c r="T1965" s="8" t="s">
        <v>611</v>
      </c>
      <c r="U1965" s="8" t="s">
        <v>612</v>
      </c>
      <c r="V1965" s="8" t="s">
        <v>582</v>
      </c>
      <c r="W1965" s="8" t="s">
        <v>582</v>
      </c>
      <c r="X1965" s="8" t="s">
        <v>582</v>
      </c>
      <c r="Y1965" s="8" t="s">
        <v>582</v>
      </c>
      <c r="Z1965" s="8" t="s">
        <v>582</v>
      </c>
      <c r="AA1965" s="8" t="s">
        <v>165</v>
      </c>
      <c r="AB1965" s="8" t="s">
        <v>591</v>
      </c>
      <c r="AC1965" s="8" t="s">
        <v>772</v>
      </c>
      <c r="AD1965" s="8" t="s">
        <v>593</v>
      </c>
      <c r="AE1965" s="8" t="s">
        <v>604</v>
      </c>
      <c r="AF1965" s="1">
        <v>1</v>
      </c>
    </row>
    <row r="1966" ht="25" customHeight="1" spans="1:32">
      <c r="A1966" s="1">
        <f>COUNTIF(企业分类!A:A,AA1966)</f>
        <v>1</v>
      </c>
      <c r="B1966" s="6" t="str">
        <f t="shared" si="90"/>
        <v>30天内曾在线</v>
      </c>
      <c r="C1966" s="7">
        <v>45046.9999884259</v>
      </c>
      <c r="D1966" s="6">
        <f t="shared" si="91"/>
        <v>-6.49789351852087</v>
      </c>
      <c r="E1966" s="8" t="s">
        <v>9693</v>
      </c>
      <c r="F1966" s="8" t="s">
        <v>578</v>
      </c>
      <c r="G1966" s="8" t="s">
        <v>19</v>
      </c>
      <c r="H1966" s="8" t="s">
        <v>579</v>
      </c>
      <c r="I1966" s="8" t="s">
        <v>580</v>
      </c>
      <c r="J1966" s="8" t="s">
        <v>9694</v>
      </c>
      <c r="K1966" s="8" t="s">
        <v>582</v>
      </c>
      <c r="L1966" s="10" t="s">
        <v>9695</v>
      </c>
      <c r="M1966" s="11" t="str">
        <f t="shared" si="92"/>
        <v>2023/5/7 11:56:57</v>
      </c>
      <c r="N1966" s="12">
        <v>45053</v>
      </c>
      <c r="O1966" s="10" t="s">
        <v>9696</v>
      </c>
      <c r="P1966" s="8" t="s">
        <v>585</v>
      </c>
      <c r="Q1966" s="8" t="s">
        <v>9697</v>
      </c>
      <c r="R1966" s="8" t="s">
        <v>9698</v>
      </c>
      <c r="S1966" s="8" t="s">
        <v>610</v>
      </c>
      <c r="T1966" s="8" t="s">
        <v>611</v>
      </c>
      <c r="U1966" s="8" t="s">
        <v>612</v>
      </c>
      <c r="V1966" s="8" t="s">
        <v>582</v>
      </c>
      <c r="W1966" s="8" t="s">
        <v>582</v>
      </c>
      <c r="X1966" s="8" t="s">
        <v>582</v>
      </c>
      <c r="Y1966" s="8" t="s">
        <v>582</v>
      </c>
      <c r="Z1966" s="8" t="s">
        <v>582</v>
      </c>
      <c r="AA1966" s="8" t="s">
        <v>165</v>
      </c>
      <c r="AB1966" s="8" t="s">
        <v>591</v>
      </c>
      <c r="AC1966" s="8" t="s">
        <v>772</v>
      </c>
      <c r="AD1966" s="8" t="s">
        <v>593</v>
      </c>
      <c r="AE1966" s="8" t="s">
        <v>604</v>
      </c>
      <c r="AF1966" s="1">
        <v>1</v>
      </c>
    </row>
    <row r="1967" ht="25" customHeight="1" spans="1:32">
      <c r="A1967" s="1">
        <f>COUNTIF(企业分类!A:A,AA1967)</f>
        <v>1</v>
      </c>
      <c r="B1967" s="6" t="str">
        <f t="shared" si="90"/>
        <v>30天内曾在线</v>
      </c>
      <c r="C1967" s="7">
        <v>45046.9999884259</v>
      </c>
      <c r="D1967" s="6">
        <f t="shared" si="91"/>
        <v>-6.64949074074684</v>
      </c>
      <c r="E1967" s="8" t="s">
        <v>9699</v>
      </c>
      <c r="F1967" s="8" t="s">
        <v>578</v>
      </c>
      <c r="G1967" s="8" t="s">
        <v>19</v>
      </c>
      <c r="H1967" s="8" t="s">
        <v>579</v>
      </c>
      <c r="I1967" s="8" t="s">
        <v>580</v>
      </c>
      <c r="J1967" s="8" t="s">
        <v>9700</v>
      </c>
      <c r="K1967" s="8" t="s">
        <v>582</v>
      </c>
      <c r="L1967" s="10" t="s">
        <v>9701</v>
      </c>
      <c r="M1967" s="11" t="str">
        <f t="shared" si="92"/>
        <v>2023/5/7 15:35:15</v>
      </c>
      <c r="N1967" s="12">
        <v>45053</v>
      </c>
      <c r="O1967" s="10" t="s">
        <v>9702</v>
      </c>
      <c r="P1967" s="8" t="s">
        <v>585</v>
      </c>
      <c r="Q1967" s="8" t="s">
        <v>9703</v>
      </c>
      <c r="R1967" s="8" t="s">
        <v>9704</v>
      </c>
      <c r="S1967" s="8" t="s">
        <v>610</v>
      </c>
      <c r="T1967" s="8" t="s">
        <v>611</v>
      </c>
      <c r="U1967" s="8" t="s">
        <v>612</v>
      </c>
      <c r="V1967" s="8" t="s">
        <v>582</v>
      </c>
      <c r="W1967" s="8" t="s">
        <v>582</v>
      </c>
      <c r="X1967" s="8" t="s">
        <v>582</v>
      </c>
      <c r="Y1967" s="8" t="s">
        <v>582</v>
      </c>
      <c r="Z1967" s="8" t="s">
        <v>582</v>
      </c>
      <c r="AA1967" s="8" t="s">
        <v>165</v>
      </c>
      <c r="AB1967" s="8" t="s">
        <v>591</v>
      </c>
      <c r="AC1967" s="8" t="s">
        <v>772</v>
      </c>
      <c r="AD1967" s="8" t="s">
        <v>593</v>
      </c>
      <c r="AE1967" s="8" t="s">
        <v>604</v>
      </c>
      <c r="AF1967" s="1">
        <v>1</v>
      </c>
    </row>
    <row r="1968" ht="25" customHeight="1" spans="1:32">
      <c r="A1968" s="1">
        <f>COUNTIF(企业分类!A:A,AA1968)</f>
        <v>1</v>
      </c>
      <c r="B1968" s="6" t="str">
        <f t="shared" si="90"/>
        <v>30天内曾在线</v>
      </c>
      <c r="C1968" s="7">
        <v>45046.9999884259</v>
      </c>
      <c r="D1968" s="6">
        <f t="shared" si="91"/>
        <v>-6.6442592592648</v>
      </c>
      <c r="E1968" s="8" t="s">
        <v>9705</v>
      </c>
      <c r="F1968" s="8" t="s">
        <v>578</v>
      </c>
      <c r="G1968" s="8" t="s">
        <v>19</v>
      </c>
      <c r="H1968" s="8" t="s">
        <v>579</v>
      </c>
      <c r="I1968" s="8" t="s">
        <v>580</v>
      </c>
      <c r="J1968" s="8" t="s">
        <v>9706</v>
      </c>
      <c r="K1968" s="8" t="s">
        <v>582</v>
      </c>
      <c r="L1968" s="10" t="s">
        <v>9707</v>
      </c>
      <c r="M1968" s="11" t="str">
        <f t="shared" si="92"/>
        <v>2023/5/7 15:27:43</v>
      </c>
      <c r="N1968" s="12">
        <v>45053</v>
      </c>
      <c r="O1968" s="10" t="s">
        <v>9708</v>
      </c>
      <c r="P1968" s="8" t="s">
        <v>585</v>
      </c>
      <c r="Q1968" s="8" t="s">
        <v>9709</v>
      </c>
      <c r="R1968" s="8" t="s">
        <v>9710</v>
      </c>
      <c r="S1968" s="8" t="s">
        <v>610</v>
      </c>
      <c r="T1968" s="8" t="s">
        <v>611</v>
      </c>
      <c r="U1968" s="8" t="s">
        <v>612</v>
      </c>
      <c r="V1968" s="8" t="s">
        <v>582</v>
      </c>
      <c r="W1968" s="8" t="s">
        <v>582</v>
      </c>
      <c r="X1968" s="8" t="s">
        <v>582</v>
      </c>
      <c r="Y1968" s="8" t="s">
        <v>582</v>
      </c>
      <c r="Z1968" s="8" t="s">
        <v>582</v>
      </c>
      <c r="AA1968" s="8" t="s">
        <v>165</v>
      </c>
      <c r="AB1968" s="8" t="s">
        <v>591</v>
      </c>
      <c r="AC1968" s="8" t="s">
        <v>772</v>
      </c>
      <c r="AD1968" s="8" t="s">
        <v>593</v>
      </c>
      <c r="AE1968" s="8" t="s">
        <v>604</v>
      </c>
      <c r="AF1968" s="1">
        <v>1</v>
      </c>
    </row>
    <row r="1969" ht="25" customHeight="1" spans="1:32">
      <c r="A1969" s="1">
        <f>COUNTIF(企业分类!A:A,AA1969)</f>
        <v>1</v>
      </c>
      <c r="B1969" s="6" t="str">
        <f t="shared" si="90"/>
        <v>30-60天不在线</v>
      </c>
      <c r="C1969" s="7">
        <v>45046.9999884259</v>
      </c>
      <c r="D1969" s="6">
        <f t="shared" si="91"/>
        <v>55.3090972222199</v>
      </c>
      <c r="E1969" s="8" t="s">
        <v>9711</v>
      </c>
      <c r="F1969" s="8" t="s">
        <v>578</v>
      </c>
      <c r="G1969" s="8" t="s">
        <v>19</v>
      </c>
      <c r="H1969" s="8" t="s">
        <v>579</v>
      </c>
      <c r="I1969" s="8" t="s">
        <v>580</v>
      </c>
      <c r="J1969" s="8" t="s">
        <v>9712</v>
      </c>
      <c r="K1969" s="8" t="s">
        <v>582</v>
      </c>
      <c r="L1969" s="10" t="s">
        <v>9713</v>
      </c>
      <c r="M1969" s="11" t="str">
        <f t="shared" si="92"/>
        <v>2023/3/6 16:34:53</v>
      </c>
      <c r="N1969" s="12">
        <v>44991</v>
      </c>
      <c r="O1969" s="10" t="s">
        <v>3133</v>
      </c>
      <c r="P1969" s="8" t="s">
        <v>585</v>
      </c>
      <c r="Q1969" s="8" t="s">
        <v>9714</v>
      </c>
      <c r="R1969" s="8" t="s">
        <v>9715</v>
      </c>
      <c r="S1969" s="8" t="s">
        <v>610</v>
      </c>
      <c r="T1969" s="8" t="s">
        <v>611</v>
      </c>
      <c r="U1969" s="8" t="s">
        <v>612</v>
      </c>
      <c r="V1969" s="8" t="s">
        <v>582</v>
      </c>
      <c r="W1969" s="8" t="s">
        <v>582</v>
      </c>
      <c r="X1969" s="8" t="s">
        <v>582</v>
      </c>
      <c r="Y1969" s="8" t="s">
        <v>582</v>
      </c>
      <c r="Z1969" s="8" t="s">
        <v>582</v>
      </c>
      <c r="AA1969" s="8" t="s">
        <v>165</v>
      </c>
      <c r="AB1969" s="8" t="s">
        <v>591</v>
      </c>
      <c r="AC1969" s="8" t="s">
        <v>772</v>
      </c>
      <c r="AD1969" s="8" t="s">
        <v>593</v>
      </c>
      <c r="AE1969" s="8" t="s">
        <v>604</v>
      </c>
      <c r="AF1969" s="1">
        <v>1</v>
      </c>
    </row>
    <row r="1970" ht="25" customHeight="1" spans="1:32">
      <c r="A1970" s="1">
        <f>COUNTIF(企业分类!A:A,AA1970)</f>
        <v>1</v>
      </c>
      <c r="B1970" s="6" t="str">
        <f t="shared" si="90"/>
        <v>30天内曾在线</v>
      </c>
      <c r="C1970" s="7">
        <v>45046.9999884259</v>
      </c>
      <c r="D1970" s="6">
        <f t="shared" si="91"/>
        <v>-6.50701388889138</v>
      </c>
      <c r="E1970" s="8" t="s">
        <v>9716</v>
      </c>
      <c r="F1970" s="8" t="s">
        <v>578</v>
      </c>
      <c r="G1970" s="8" t="s">
        <v>19</v>
      </c>
      <c r="H1970" s="8" t="s">
        <v>579</v>
      </c>
      <c r="I1970" s="8" t="s">
        <v>580</v>
      </c>
      <c r="J1970" s="8" t="s">
        <v>9717</v>
      </c>
      <c r="K1970" s="8" t="s">
        <v>582</v>
      </c>
      <c r="L1970" s="10" t="s">
        <v>9718</v>
      </c>
      <c r="M1970" s="11" t="str">
        <f t="shared" si="92"/>
        <v>2023/5/7 12:10:05</v>
      </c>
      <c r="N1970" s="12">
        <v>45053</v>
      </c>
      <c r="O1970" s="10" t="s">
        <v>9719</v>
      </c>
      <c r="P1970" s="8" t="s">
        <v>585</v>
      </c>
      <c r="Q1970" s="8" t="s">
        <v>9720</v>
      </c>
      <c r="R1970" s="8" t="s">
        <v>9721</v>
      </c>
      <c r="S1970" s="8" t="s">
        <v>610</v>
      </c>
      <c r="T1970" s="8" t="s">
        <v>611</v>
      </c>
      <c r="U1970" s="8" t="s">
        <v>612</v>
      </c>
      <c r="V1970" s="8" t="s">
        <v>582</v>
      </c>
      <c r="W1970" s="8" t="s">
        <v>582</v>
      </c>
      <c r="X1970" s="8" t="s">
        <v>582</v>
      </c>
      <c r="Y1970" s="8" t="s">
        <v>582</v>
      </c>
      <c r="Z1970" s="8" t="s">
        <v>582</v>
      </c>
      <c r="AA1970" s="8" t="s">
        <v>165</v>
      </c>
      <c r="AB1970" s="8" t="s">
        <v>591</v>
      </c>
      <c r="AC1970" s="8" t="s">
        <v>772</v>
      </c>
      <c r="AD1970" s="8" t="s">
        <v>593</v>
      </c>
      <c r="AE1970" s="8" t="s">
        <v>604</v>
      </c>
      <c r="AF1970" s="1">
        <v>1</v>
      </c>
    </row>
    <row r="1971" ht="25" customHeight="1" spans="1:32">
      <c r="A1971" s="1">
        <f>COUNTIF(企业分类!A:A,AA1971)</f>
        <v>1</v>
      </c>
      <c r="B1971" s="6" t="str">
        <f t="shared" si="90"/>
        <v>30天内曾在线</v>
      </c>
      <c r="C1971" s="7">
        <v>45046.9999884259</v>
      </c>
      <c r="D1971" s="6">
        <f t="shared" si="91"/>
        <v>-7.50214120370947</v>
      </c>
      <c r="E1971" s="8" t="s">
        <v>9722</v>
      </c>
      <c r="F1971" s="8" t="s">
        <v>578</v>
      </c>
      <c r="G1971" s="8" t="s">
        <v>19</v>
      </c>
      <c r="H1971" s="8" t="s">
        <v>579</v>
      </c>
      <c r="I1971" s="8" t="s">
        <v>580</v>
      </c>
      <c r="J1971" s="8" t="s">
        <v>9723</v>
      </c>
      <c r="K1971" s="8" t="s">
        <v>582</v>
      </c>
      <c r="L1971" s="10" t="s">
        <v>9724</v>
      </c>
      <c r="M1971" s="11" t="str">
        <f t="shared" si="92"/>
        <v>2023/5/8 12:03:04</v>
      </c>
      <c r="N1971" s="12">
        <v>45054</v>
      </c>
      <c r="O1971" s="10" t="s">
        <v>9725</v>
      </c>
      <c r="P1971" s="8" t="s">
        <v>585</v>
      </c>
      <c r="Q1971" s="8" t="s">
        <v>9726</v>
      </c>
      <c r="R1971" s="8" t="s">
        <v>9727</v>
      </c>
      <c r="S1971" s="8" t="s">
        <v>610</v>
      </c>
      <c r="T1971" s="8" t="s">
        <v>611</v>
      </c>
      <c r="U1971" s="8" t="s">
        <v>612</v>
      </c>
      <c r="V1971" s="8" t="s">
        <v>582</v>
      </c>
      <c r="W1971" s="8" t="s">
        <v>582</v>
      </c>
      <c r="X1971" s="8" t="s">
        <v>582</v>
      </c>
      <c r="Y1971" s="8" t="s">
        <v>582</v>
      </c>
      <c r="Z1971" s="8" t="s">
        <v>582</v>
      </c>
      <c r="AA1971" s="8" t="s">
        <v>165</v>
      </c>
      <c r="AB1971" s="8" t="s">
        <v>591</v>
      </c>
      <c r="AC1971" s="8" t="s">
        <v>772</v>
      </c>
      <c r="AD1971" s="8" t="s">
        <v>593</v>
      </c>
      <c r="AE1971" s="8" t="s">
        <v>604</v>
      </c>
      <c r="AF1971" s="1">
        <v>1</v>
      </c>
    </row>
    <row r="1972" ht="25" customHeight="1" spans="1:32">
      <c r="A1972" s="1">
        <f>COUNTIF(企业分类!A:A,AA1972)</f>
        <v>1</v>
      </c>
      <c r="B1972" s="6" t="str">
        <f t="shared" si="90"/>
        <v>30天内曾在线</v>
      </c>
      <c r="C1972" s="7">
        <v>45046.9999884259</v>
      </c>
      <c r="D1972" s="6">
        <f t="shared" si="91"/>
        <v>-7.36167824074073</v>
      </c>
      <c r="E1972" s="8" t="s">
        <v>9728</v>
      </c>
      <c r="F1972" s="8" t="s">
        <v>578</v>
      </c>
      <c r="G1972" s="8" t="s">
        <v>19</v>
      </c>
      <c r="H1972" s="8" t="s">
        <v>579</v>
      </c>
      <c r="I1972" s="8" t="s">
        <v>580</v>
      </c>
      <c r="J1972" s="8" t="s">
        <v>9729</v>
      </c>
      <c r="K1972" s="8" t="s">
        <v>582</v>
      </c>
      <c r="L1972" s="10" t="s">
        <v>9730</v>
      </c>
      <c r="M1972" s="11" t="str">
        <f t="shared" si="92"/>
        <v>2023/5/8 8:40:48</v>
      </c>
      <c r="N1972" s="12">
        <v>45054</v>
      </c>
      <c r="O1972" s="10" t="s">
        <v>9731</v>
      </c>
      <c r="P1972" s="8" t="s">
        <v>585</v>
      </c>
      <c r="Q1972" s="8" t="s">
        <v>9732</v>
      </c>
      <c r="R1972" s="8" t="s">
        <v>9733</v>
      </c>
      <c r="S1972" s="8" t="s">
        <v>610</v>
      </c>
      <c r="T1972" s="8" t="s">
        <v>611</v>
      </c>
      <c r="U1972" s="8" t="s">
        <v>612</v>
      </c>
      <c r="V1972" s="8" t="s">
        <v>582</v>
      </c>
      <c r="W1972" s="8" t="s">
        <v>582</v>
      </c>
      <c r="X1972" s="8" t="s">
        <v>582</v>
      </c>
      <c r="Y1972" s="8" t="s">
        <v>582</v>
      </c>
      <c r="Z1972" s="8" t="s">
        <v>582</v>
      </c>
      <c r="AA1972" s="8" t="s">
        <v>165</v>
      </c>
      <c r="AB1972" s="8" t="s">
        <v>591</v>
      </c>
      <c r="AC1972" s="8" t="s">
        <v>772</v>
      </c>
      <c r="AD1972" s="8" t="s">
        <v>593</v>
      </c>
      <c r="AE1972" s="8" t="s">
        <v>604</v>
      </c>
      <c r="AF1972" s="1">
        <v>1</v>
      </c>
    </row>
    <row r="1973" ht="25" customHeight="1" spans="1:32">
      <c r="A1973" s="1">
        <f>COUNTIF(企业分类!A:A,AA1973)</f>
        <v>1</v>
      </c>
      <c r="B1973" s="6" t="str">
        <f t="shared" si="90"/>
        <v>30天内曾在线</v>
      </c>
      <c r="C1973" s="7">
        <v>45046.9999884259</v>
      </c>
      <c r="D1973" s="6">
        <f t="shared" si="91"/>
        <v>-7.39706018519064</v>
      </c>
      <c r="E1973" s="8" t="s">
        <v>9734</v>
      </c>
      <c r="F1973" s="8" t="s">
        <v>578</v>
      </c>
      <c r="G1973" s="8" t="s">
        <v>19</v>
      </c>
      <c r="H1973" s="8" t="s">
        <v>579</v>
      </c>
      <c r="I1973" s="8" t="s">
        <v>580</v>
      </c>
      <c r="J1973" s="8" t="s">
        <v>9735</v>
      </c>
      <c r="K1973" s="8" t="s">
        <v>582</v>
      </c>
      <c r="L1973" s="10" t="s">
        <v>9736</v>
      </c>
      <c r="M1973" s="11" t="str">
        <f t="shared" si="92"/>
        <v>2023/5/8 9:31:45</v>
      </c>
      <c r="N1973" s="12">
        <v>45054</v>
      </c>
      <c r="O1973" s="10" t="s">
        <v>9737</v>
      </c>
      <c r="P1973" s="8" t="s">
        <v>585</v>
      </c>
      <c r="Q1973" s="8" t="s">
        <v>9738</v>
      </c>
      <c r="R1973" s="8" t="s">
        <v>9739</v>
      </c>
      <c r="S1973" s="8" t="s">
        <v>610</v>
      </c>
      <c r="T1973" s="8" t="s">
        <v>611</v>
      </c>
      <c r="U1973" s="8" t="s">
        <v>612</v>
      </c>
      <c r="V1973" s="8" t="s">
        <v>582</v>
      </c>
      <c r="W1973" s="8" t="s">
        <v>582</v>
      </c>
      <c r="X1973" s="8" t="s">
        <v>582</v>
      </c>
      <c r="Y1973" s="8" t="s">
        <v>582</v>
      </c>
      <c r="Z1973" s="8" t="s">
        <v>582</v>
      </c>
      <c r="AA1973" s="8" t="s">
        <v>165</v>
      </c>
      <c r="AB1973" s="8" t="s">
        <v>591</v>
      </c>
      <c r="AC1973" s="8" t="s">
        <v>772</v>
      </c>
      <c r="AD1973" s="8" t="s">
        <v>593</v>
      </c>
      <c r="AE1973" s="8" t="s">
        <v>604</v>
      </c>
      <c r="AF1973" s="1">
        <v>1</v>
      </c>
    </row>
    <row r="1974" ht="25" customHeight="1" spans="1:32">
      <c r="A1974" s="1">
        <f>COUNTIF(企业分类!A:A,AA1974)</f>
        <v>1</v>
      </c>
      <c r="B1974" s="6" t="str">
        <f t="shared" si="90"/>
        <v>30天内曾在线</v>
      </c>
      <c r="C1974" s="7">
        <v>45046.9999884259</v>
      </c>
      <c r="D1974" s="6">
        <f t="shared" si="91"/>
        <v>-7.45179398148321</v>
      </c>
      <c r="E1974" s="8" t="s">
        <v>9740</v>
      </c>
      <c r="F1974" s="8" t="s">
        <v>578</v>
      </c>
      <c r="G1974" s="8" t="s">
        <v>19</v>
      </c>
      <c r="H1974" s="8" t="s">
        <v>579</v>
      </c>
      <c r="I1974" s="8" t="s">
        <v>580</v>
      </c>
      <c r="J1974" s="8" t="s">
        <v>9741</v>
      </c>
      <c r="K1974" s="8" t="s">
        <v>582</v>
      </c>
      <c r="L1974" s="10" t="s">
        <v>9742</v>
      </c>
      <c r="M1974" s="11" t="str">
        <f t="shared" si="92"/>
        <v>2023/5/8 10:50:34</v>
      </c>
      <c r="N1974" s="12">
        <v>45054</v>
      </c>
      <c r="O1974" s="10" t="s">
        <v>9743</v>
      </c>
      <c r="P1974" s="8" t="s">
        <v>585</v>
      </c>
      <c r="Q1974" s="8" t="s">
        <v>9744</v>
      </c>
      <c r="R1974" s="8" t="s">
        <v>9745</v>
      </c>
      <c r="S1974" s="8" t="s">
        <v>610</v>
      </c>
      <c r="T1974" s="8" t="s">
        <v>611</v>
      </c>
      <c r="U1974" s="8" t="s">
        <v>612</v>
      </c>
      <c r="V1974" s="8" t="s">
        <v>582</v>
      </c>
      <c r="W1974" s="8" t="s">
        <v>582</v>
      </c>
      <c r="X1974" s="8" t="s">
        <v>582</v>
      </c>
      <c r="Y1974" s="8" t="s">
        <v>582</v>
      </c>
      <c r="Z1974" s="8" t="s">
        <v>582</v>
      </c>
      <c r="AA1974" s="8" t="s">
        <v>165</v>
      </c>
      <c r="AB1974" s="8" t="s">
        <v>591</v>
      </c>
      <c r="AC1974" s="8" t="s">
        <v>772</v>
      </c>
      <c r="AD1974" s="8" t="s">
        <v>593</v>
      </c>
      <c r="AE1974" s="8" t="s">
        <v>604</v>
      </c>
      <c r="AF1974" s="1">
        <v>1</v>
      </c>
    </row>
    <row r="1975" ht="25" customHeight="1" spans="1:32">
      <c r="A1975" s="1">
        <f>COUNTIF(企业分类!A:A,AA1975)</f>
        <v>1</v>
      </c>
      <c r="B1975" s="6" t="str">
        <f t="shared" si="90"/>
        <v>30天内曾在线</v>
      </c>
      <c r="C1975" s="7">
        <v>45046.9999884259</v>
      </c>
      <c r="D1975" s="6">
        <f t="shared" si="91"/>
        <v>-9.53658564815123</v>
      </c>
      <c r="E1975" s="8" t="s">
        <v>9746</v>
      </c>
      <c r="F1975" s="8" t="s">
        <v>578</v>
      </c>
      <c r="G1975" s="8" t="s">
        <v>19</v>
      </c>
      <c r="H1975" s="8" t="s">
        <v>579</v>
      </c>
      <c r="I1975" s="8" t="s">
        <v>580</v>
      </c>
      <c r="J1975" s="8" t="s">
        <v>9747</v>
      </c>
      <c r="K1975" s="8" t="s">
        <v>582</v>
      </c>
      <c r="L1975" s="10" t="s">
        <v>9748</v>
      </c>
      <c r="M1975" s="11" t="str">
        <f t="shared" si="92"/>
        <v>2023/5/10 12:52:40</v>
      </c>
      <c r="N1975" s="12">
        <v>45056</v>
      </c>
      <c r="O1975" s="10" t="s">
        <v>6807</v>
      </c>
      <c r="P1975" s="8" t="s">
        <v>585</v>
      </c>
      <c r="Q1975" s="8" t="s">
        <v>9749</v>
      </c>
      <c r="R1975" s="8" t="s">
        <v>9750</v>
      </c>
      <c r="S1975" s="8" t="s">
        <v>610</v>
      </c>
      <c r="T1975" s="8" t="s">
        <v>611</v>
      </c>
      <c r="U1975" s="8" t="s">
        <v>612</v>
      </c>
      <c r="V1975" s="8" t="s">
        <v>582</v>
      </c>
      <c r="W1975" s="8" t="s">
        <v>582</v>
      </c>
      <c r="X1975" s="8" t="s">
        <v>582</v>
      </c>
      <c r="Y1975" s="8" t="s">
        <v>582</v>
      </c>
      <c r="Z1975" s="8" t="s">
        <v>582</v>
      </c>
      <c r="AA1975" s="8" t="s">
        <v>165</v>
      </c>
      <c r="AB1975" s="8" t="s">
        <v>591</v>
      </c>
      <c r="AC1975" s="8" t="s">
        <v>772</v>
      </c>
      <c r="AD1975" s="8" t="s">
        <v>593</v>
      </c>
      <c r="AE1975" s="8" t="s">
        <v>604</v>
      </c>
      <c r="AF1975" s="1">
        <v>1</v>
      </c>
    </row>
    <row r="1976" ht="25" customHeight="1" spans="1:32">
      <c r="A1976" s="1">
        <f>COUNTIF(企业分类!A:A,AA1976)</f>
        <v>1</v>
      </c>
      <c r="B1976" s="6" t="str">
        <f t="shared" si="90"/>
        <v>30天内曾在线</v>
      </c>
      <c r="C1976" s="7">
        <v>45046.9999884259</v>
      </c>
      <c r="D1976" s="6">
        <f t="shared" si="91"/>
        <v>-6.64116898148495</v>
      </c>
      <c r="E1976" s="8" t="s">
        <v>9751</v>
      </c>
      <c r="F1976" s="8" t="s">
        <v>578</v>
      </c>
      <c r="G1976" s="8" t="s">
        <v>19</v>
      </c>
      <c r="H1976" s="8" t="s">
        <v>579</v>
      </c>
      <c r="I1976" s="8" t="s">
        <v>580</v>
      </c>
      <c r="J1976" s="8" t="s">
        <v>9752</v>
      </c>
      <c r="K1976" s="8" t="s">
        <v>582</v>
      </c>
      <c r="L1976" s="10" t="s">
        <v>9753</v>
      </c>
      <c r="M1976" s="11" t="str">
        <f t="shared" si="92"/>
        <v>2023/5/7 15:23:16</v>
      </c>
      <c r="N1976" s="12">
        <v>45053</v>
      </c>
      <c r="O1976" s="10" t="s">
        <v>9754</v>
      </c>
      <c r="P1976" s="8" t="s">
        <v>585</v>
      </c>
      <c r="Q1976" s="8" t="s">
        <v>9755</v>
      </c>
      <c r="R1976" s="8" t="s">
        <v>9756</v>
      </c>
      <c r="S1976" s="8" t="s">
        <v>610</v>
      </c>
      <c r="T1976" s="8" t="s">
        <v>611</v>
      </c>
      <c r="U1976" s="8" t="s">
        <v>612</v>
      </c>
      <c r="V1976" s="8" t="s">
        <v>582</v>
      </c>
      <c r="W1976" s="8" t="s">
        <v>582</v>
      </c>
      <c r="X1976" s="8" t="s">
        <v>582</v>
      </c>
      <c r="Y1976" s="8" t="s">
        <v>582</v>
      </c>
      <c r="Z1976" s="8" t="s">
        <v>582</v>
      </c>
      <c r="AA1976" s="8" t="s">
        <v>165</v>
      </c>
      <c r="AB1976" s="8" t="s">
        <v>591</v>
      </c>
      <c r="AC1976" s="8" t="s">
        <v>772</v>
      </c>
      <c r="AD1976" s="8" t="s">
        <v>593</v>
      </c>
      <c r="AE1976" s="8" t="s">
        <v>604</v>
      </c>
      <c r="AF1976" s="1">
        <v>1</v>
      </c>
    </row>
    <row r="1977" ht="25" customHeight="1" spans="1:32">
      <c r="A1977" s="1">
        <f>COUNTIF(企业分类!A:A,AA1977)</f>
        <v>1</v>
      </c>
      <c r="B1977" s="6" t="str">
        <f t="shared" si="90"/>
        <v>30-60天不在线</v>
      </c>
      <c r="C1977" s="7">
        <v>45046.9999884259</v>
      </c>
      <c r="D1977" s="6">
        <f t="shared" si="91"/>
        <v>49.6354745370336</v>
      </c>
      <c r="E1977" s="8" t="s">
        <v>9757</v>
      </c>
      <c r="F1977" s="8" t="s">
        <v>578</v>
      </c>
      <c r="G1977" s="8" t="s">
        <v>19</v>
      </c>
      <c r="H1977" s="8" t="s">
        <v>579</v>
      </c>
      <c r="I1977" s="8" t="s">
        <v>580</v>
      </c>
      <c r="J1977" s="8" t="s">
        <v>9758</v>
      </c>
      <c r="K1977" s="8" t="s">
        <v>582</v>
      </c>
      <c r="L1977" s="10" t="s">
        <v>9759</v>
      </c>
      <c r="M1977" s="11" t="str">
        <f t="shared" si="92"/>
        <v>2023/3/12 8:44:54</v>
      </c>
      <c r="N1977" s="12">
        <v>44997</v>
      </c>
      <c r="O1977" s="10" t="s">
        <v>9760</v>
      </c>
      <c r="P1977" s="8" t="s">
        <v>585</v>
      </c>
      <c r="Q1977" s="8" t="s">
        <v>9761</v>
      </c>
      <c r="R1977" s="8" t="s">
        <v>9762</v>
      </c>
      <c r="S1977" s="8" t="s">
        <v>610</v>
      </c>
      <c r="T1977" s="8" t="s">
        <v>611</v>
      </c>
      <c r="U1977" s="8" t="s">
        <v>612</v>
      </c>
      <c r="V1977" s="8" t="s">
        <v>582</v>
      </c>
      <c r="W1977" s="8" t="s">
        <v>582</v>
      </c>
      <c r="X1977" s="8" t="s">
        <v>582</v>
      </c>
      <c r="Y1977" s="8" t="s">
        <v>582</v>
      </c>
      <c r="Z1977" s="8" t="s">
        <v>582</v>
      </c>
      <c r="AA1977" s="8" t="s">
        <v>165</v>
      </c>
      <c r="AB1977" s="8" t="s">
        <v>591</v>
      </c>
      <c r="AC1977" s="8" t="s">
        <v>772</v>
      </c>
      <c r="AD1977" s="8" t="s">
        <v>593</v>
      </c>
      <c r="AE1977" s="8" t="s">
        <v>604</v>
      </c>
      <c r="AF1977" s="1">
        <v>1</v>
      </c>
    </row>
    <row r="1978" ht="25" customHeight="1" spans="1:32">
      <c r="A1978" s="1">
        <f>COUNTIF(企业分类!A:A,AA1978)</f>
        <v>1</v>
      </c>
      <c r="B1978" s="6" t="str">
        <f t="shared" si="90"/>
        <v>60-180天不在线</v>
      </c>
      <c r="C1978" s="7">
        <v>45046.9999884259</v>
      </c>
      <c r="D1978" s="6">
        <f t="shared" si="91"/>
        <v>120.614745370367</v>
      </c>
      <c r="E1978" s="8" t="s">
        <v>9763</v>
      </c>
      <c r="F1978" s="8" t="s">
        <v>578</v>
      </c>
      <c r="G1978" s="8" t="s">
        <v>19</v>
      </c>
      <c r="H1978" s="8" t="s">
        <v>579</v>
      </c>
      <c r="I1978" s="8" t="s">
        <v>580</v>
      </c>
      <c r="J1978" s="8" t="s">
        <v>9764</v>
      </c>
      <c r="K1978" s="8" t="s">
        <v>582</v>
      </c>
      <c r="L1978" s="10" t="s">
        <v>9765</v>
      </c>
      <c r="M1978" s="11" t="str">
        <f t="shared" si="92"/>
        <v>2022/12/31 9:14:45</v>
      </c>
      <c r="N1978" s="12">
        <v>44926</v>
      </c>
      <c r="O1978" s="10" t="s">
        <v>9766</v>
      </c>
      <c r="P1978" s="8" t="s">
        <v>585</v>
      </c>
      <c r="Q1978" s="8" t="s">
        <v>9767</v>
      </c>
      <c r="R1978" s="8" t="s">
        <v>9768</v>
      </c>
      <c r="S1978" s="8" t="s">
        <v>610</v>
      </c>
      <c r="T1978" s="8" t="s">
        <v>611</v>
      </c>
      <c r="U1978" s="8" t="s">
        <v>612</v>
      </c>
      <c r="V1978" s="8" t="s">
        <v>582</v>
      </c>
      <c r="W1978" s="8" t="s">
        <v>582</v>
      </c>
      <c r="X1978" s="8" t="s">
        <v>582</v>
      </c>
      <c r="Y1978" s="8" t="s">
        <v>582</v>
      </c>
      <c r="Z1978" s="8" t="s">
        <v>582</v>
      </c>
      <c r="AA1978" s="8" t="s">
        <v>165</v>
      </c>
      <c r="AB1978" s="8" t="s">
        <v>591</v>
      </c>
      <c r="AC1978" s="8" t="s">
        <v>772</v>
      </c>
      <c r="AD1978" s="8" t="s">
        <v>593</v>
      </c>
      <c r="AE1978" s="8" t="s">
        <v>604</v>
      </c>
      <c r="AF1978" s="1">
        <v>1</v>
      </c>
    </row>
    <row r="1979" ht="25" customHeight="1" spans="1:32">
      <c r="A1979" s="1">
        <f>COUNTIF(企业分类!A:A,AA1979)</f>
        <v>1</v>
      </c>
      <c r="B1979" s="6" t="str">
        <f t="shared" si="90"/>
        <v>30天内曾在线</v>
      </c>
      <c r="C1979" s="7">
        <v>45046.9999884259</v>
      </c>
      <c r="D1979" s="6">
        <f t="shared" si="91"/>
        <v>-7.39743055556028</v>
      </c>
      <c r="E1979" s="8" t="s">
        <v>9769</v>
      </c>
      <c r="F1979" s="8" t="s">
        <v>578</v>
      </c>
      <c r="G1979" s="8" t="s">
        <v>19</v>
      </c>
      <c r="H1979" s="8" t="s">
        <v>579</v>
      </c>
      <c r="I1979" s="8" t="s">
        <v>580</v>
      </c>
      <c r="J1979" s="8" t="s">
        <v>9770</v>
      </c>
      <c r="K1979" s="8" t="s">
        <v>582</v>
      </c>
      <c r="L1979" s="10" t="s">
        <v>9771</v>
      </c>
      <c r="M1979" s="11" t="str">
        <f t="shared" si="92"/>
        <v>2023/5/8 9:32:17</v>
      </c>
      <c r="N1979" s="12">
        <v>45054</v>
      </c>
      <c r="O1979" s="10" t="s">
        <v>9772</v>
      </c>
      <c r="P1979" s="8" t="s">
        <v>585</v>
      </c>
      <c r="Q1979" s="8" t="s">
        <v>9773</v>
      </c>
      <c r="R1979" s="8" t="s">
        <v>9774</v>
      </c>
      <c r="S1979" s="8" t="s">
        <v>610</v>
      </c>
      <c r="T1979" s="8" t="s">
        <v>611</v>
      </c>
      <c r="U1979" s="8" t="s">
        <v>612</v>
      </c>
      <c r="V1979" s="8" t="s">
        <v>582</v>
      </c>
      <c r="W1979" s="8" t="s">
        <v>582</v>
      </c>
      <c r="X1979" s="8" t="s">
        <v>582</v>
      </c>
      <c r="Y1979" s="8" t="s">
        <v>582</v>
      </c>
      <c r="Z1979" s="8" t="s">
        <v>582</v>
      </c>
      <c r="AA1979" s="8" t="s">
        <v>165</v>
      </c>
      <c r="AB1979" s="8" t="s">
        <v>591</v>
      </c>
      <c r="AC1979" s="8" t="s">
        <v>772</v>
      </c>
      <c r="AD1979" s="8" t="s">
        <v>593</v>
      </c>
      <c r="AE1979" s="8" t="s">
        <v>604</v>
      </c>
      <c r="AF1979" s="1">
        <v>1</v>
      </c>
    </row>
    <row r="1980" ht="25" customHeight="1" spans="1:32">
      <c r="A1980" s="1">
        <f>COUNTIF(企业分类!A:A,AA1980)</f>
        <v>1</v>
      </c>
      <c r="B1980" s="6" t="str">
        <f t="shared" si="90"/>
        <v>30天内曾在线</v>
      </c>
      <c r="C1980" s="7">
        <v>45046.9999884259</v>
      </c>
      <c r="D1980" s="6">
        <f t="shared" si="91"/>
        <v>-8.72900462963298</v>
      </c>
      <c r="E1980" s="8" t="s">
        <v>9775</v>
      </c>
      <c r="F1980" s="8" t="s">
        <v>578</v>
      </c>
      <c r="G1980" s="8" t="s">
        <v>19</v>
      </c>
      <c r="H1980" s="8" t="s">
        <v>579</v>
      </c>
      <c r="I1980" s="8" t="s">
        <v>580</v>
      </c>
      <c r="J1980" s="8" t="s">
        <v>9776</v>
      </c>
      <c r="K1980" s="8" t="s">
        <v>582</v>
      </c>
      <c r="L1980" s="10" t="s">
        <v>9777</v>
      </c>
      <c r="M1980" s="11" t="str">
        <f t="shared" si="92"/>
        <v>2023/5/9 17:29:45</v>
      </c>
      <c r="N1980" s="12">
        <v>45055</v>
      </c>
      <c r="O1980" s="10" t="s">
        <v>9778</v>
      </c>
      <c r="P1980" s="8" t="s">
        <v>585</v>
      </c>
      <c r="Q1980" s="8" t="s">
        <v>9779</v>
      </c>
      <c r="R1980" s="8" t="s">
        <v>9780</v>
      </c>
      <c r="S1980" s="8" t="s">
        <v>610</v>
      </c>
      <c r="T1980" s="8" t="s">
        <v>611</v>
      </c>
      <c r="U1980" s="8" t="s">
        <v>612</v>
      </c>
      <c r="V1980" s="8" t="s">
        <v>582</v>
      </c>
      <c r="W1980" s="8" t="s">
        <v>582</v>
      </c>
      <c r="X1980" s="8" t="s">
        <v>582</v>
      </c>
      <c r="Y1980" s="8" t="s">
        <v>582</v>
      </c>
      <c r="Z1980" s="8" t="s">
        <v>582</v>
      </c>
      <c r="AA1980" s="8" t="s">
        <v>165</v>
      </c>
      <c r="AB1980" s="8" t="s">
        <v>591</v>
      </c>
      <c r="AC1980" s="8" t="s">
        <v>772</v>
      </c>
      <c r="AD1980" s="8" t="s">
        <v>593</v>
      </c>
      <c r="AE1980" s="8" t="s">
        <v>604</v>
      </c>
      <c r="AF1980" s="1">
        <v>1</v>
      </c>
    </row>
    <row r="1981" ht="25" customHeight="1" spans="1:32">
      <c r="A1981" s="1">
        <f>COUNTIF(企业分类!A:A,AA1981)</f>
        <v>1</v>
      </c>
      <c r="B1981" s="6" t="str">
        <f t="shared" si="90"/>
        <v>30天内曾在线</v>
      </c>
      <c r="C1981" s="7">
        <v>45046.9999884259</v>
      </c>
      <c r="D1981" s="6">
        <f t="shared" si="91"/>
        <v>-6.46003472222219</v>
      </c>
      <c r="E1981" s="8" t="s">
        <v>9781</v>
      </c>
      <c r="F1981" s="8" t="s">
        <v>578</v>
      </c>
      <c r="G1981" s="8" t="s">
        <v>19</v>
      </c>
      <c r="H1981" s="8" t="s">
        <v>579</v>
      </c>
      <c r="I1981" s="8" t="s">
        <v>580</v>
      </c>
      <c r="J1981" s="8" t="s">
        <v>9782</v>
      </c>
      <c r="K1981" s="8" t="s">
        <v>582</v>
      </c>
      <c r="L1981" s="10" t="s">
        <v>9783</v>
      </c>
      <c r="M1981" s="11" t="str">
        <f t="shared" si="92"/>
        <v>2023/5/7 11:02:26</v>
      </c>
      <c r="N1981" s="12">
        <v>45053</v>
      </c>
      <c r="O1981" s="10" t="s">
        <v>9784</v>
      </c>
      <c r="P1981" s="8" t="s">
        <v>585</v>
      </c>
      <c r="Q1981" s="8" t="s">
        <v>9785</v>
      </c>
      <c r="R1981" s="8" t="s">
        <v>9786</v>
      </c>
      <c r="S1981" s="8" t="s">
        <v>610</v>
      </c>
      <c r="T1981" s="8" t="s">
        <v>611</v>
      </c>
      <c r="U1981" s="8" t="s">
        <v>612</v>
      </c>
      <c r="V1981" s="8" t="s">
        <v>582</v>
      </c>
      <c r="W1981" s="8" t="s">
        <v>582</v>
      </c>
      <c r="X1981" s="8" t="s">
        <v>582</v>
      </c>
      <c r="Y1981" s="8" t="s">
        <v>582</v>
      </c>
      <c r="Z1981" s="8" t="s">
        <v>582</v>
      </c>
      <c r="AA1981" s="8" t="s">
        <v>165</v>
      </c>
      <c r="AB1981" s="8" t="s">
        <v>591</v>
      </c>
      <c r="AC1981" s="8" t="s">
        <v>772</v>
      </c>
      <c r="AD1981" s="8" t="s">
        <v>593</v>
      </c>
      <c r="AE1981" s="8" t="s">
        <v>604</v>
      </c>
      <c r="AF1981" s="1">
        <v>1</v>
      </c>
    </row>
    <row r="1982" ht="25" customHeight="1" spans="1:32">
      <c r="A1982" s="1">
        <f>COUNTIF(企业分类!A:A,AA1982)</f>
        <v>1</v>
      </c>
      <c r="B1982" s="6" t="str">
        <f t="shared" si="90"/>
        <v>30天内曾在线</v>
      </c>
      <c r="C1982" s="7">
        <v>45046.9999884259</v>
      </c>
      <c r="D1982" s="6">
        <f t="shared" si="91"/>
        <v>-10.6915046296344</v>
      </c>
      <c r="E1982" s="8" t="s">
        <v>9787</v>
      </c>
      <c r="F1982" s="8" t="s">
        <v>578</v>
      </c>
      <c r="G1982" s="8" t="s">
        <v>19</v>
      </c>
      <c r="H1982" s="8" t="s">
        <v>579</v>
      </c>
      <c r="I1982" s="8" t="s">
        <v>580</v>
      </c>
      <c r="J1982" s="8" t="s">
        <v>9788</v>
      </c>
      <c r="K1982" s="8" t="s">
        <v>582</v>
      </c>
      <c r="L1982" s="10" t="s">
        <v>851</v>
      </c>
      <c r="M1982" s="11" t="str">
        <f t="shared" si="92"/>
        <v>2023/5/11 16:35:45</v>
      </c>
      <c r="N1982" s="12">
        <v>45057</v>
      </c>
      <c r="O1982" s="10" t="s">
        <v>852</v>
      </c>
      <c r="P1982" s="8" t="s">
        <v>585</v>
      </c>
      <c r="Q1982" s="8" t="s">
        <v>9789</v>
      </c>
      <c r="R1982" s="8" t="s">
        <v>9790</v>
      </c>
      <c r="S1982" s="8" t="s">
        <v>610</v>
      </c>
      <c r="T1982" s="8" t="s">
        <v>611</v>
      </c>
      <c r="U1982" s="8" t="s">
        <v>612</v>
      </c>
      <c r="V1982" s="8" t="s">
        <v>582</v>
      </c>
      <c r="W1982" s="8" t="s">
        <v>582</v>
      </c>
      <c r="X1982" s="8" t="s">
        <v>582</v>
      </c>
      <c r="Y1982" s="8" t="s">
        <v>582</v>
      </c>
      <c r="Z1982" s="8" t="s">
        <v>582</v>
      </c>
      <c r="AA1982" s="8" t="s">
        <v>225</v>
      </c>
      <c r="AB1982" s="8" t="s">
        <v>591</v>
      </c>
      <c r="AC1982" s="8" t="s">
        <v>772</v>
      </c>
      <c r="AD1982" s="8" t="s">
        <v>593</v>
      </c>
      <c r="AE1982" s="8" t="s">
        <v>604</v>
      </c>
      <c r="AF1982" s="1">
        <v>1</v>
      </c>
    </row>
    <row r="1983" ht="25" customHeight="1" spans="1:32">
      <c r="A1983" s="1">
        <f>COUNTIF(企业分类!A:A,AA1983)</f>
        <v>1</v>
      </c>
      <c r="B1983" s="6" t="str">
        <f t="shared" si="90"/>
        <v>30天内曾在线</v>
      </c>
      <c r="C1983" s="7">
        <v>45046.9999884259</v>
      </c>
      <c r="D1983" s="6">
        <f t="shared" si="91"/>
        <v>-10.6916782407425</v>
      </c>
      <c r="E1983" s="8" t="s">
        <v>9791</v>
      </c>
      <c r="F1983" s="8" t="s">
        <v>578</v>
      </c>
      <c r="G1983" s="8" t="s">
        <v>19</v>
      </c>
      <c r="H1983" s="8" t="s">
        <v>579</v>
      </c>
      <c r="I1983" s="8" t="s">
        <v>580</v>
      </c>
      <c r="J1983" s="8" t="s">
        <v>9792</v>
      </c>
      <c r="K1983" s="8" t="s">
        <v>582</v>
      </c>
      <c r="L1983" s="10" t="s">
        <v>865</v>
      </c>
      <c r="M1983" s="11" t="str">
        <f t="shared" si="92"/>
        <v>2023/5/11 16:36:00</v>
      </c>
      <c r="N1983" s="12">
        <v>45057</v>
      </c>
      <c r="O1983" s="10" t="s">
        <v>866</v>
      </c>
      <c r="P1983" s="8" t="s">
        <v>585</v>
      </c>
      <c r="Q1983" s="8" t="s">
        <v>9793</v>
      </c>
      <c r="R1983" s="8" t="s">
        <v>9794</v>
      </c>
      <c r="S1983" s="8" t="s">
        <v>610</v>
      </c>
      <c r="T1983" s="8" t="s">
        <v>611</v>
      </c>
      <c r="U1983" s="8" t="s">
        <v>612</v>
      </c>
      <c r="V1983" s="8" t="s">
        <v>582</v>
      </c>
      <c r="W1983" s="8" t="s">
        <v>582</v>
      </c>
      <c r="X1983" s="8" t="s">
        <v>582</v>
      </c>
      <c r="Y1983" s="8" t="s">
        <v>582</v>
      </c>
      <c r="Z1983" s="8" t="s">
        <v>582</v>
      </c>
      <c r="AA1983" s="8" t="s">
        <v>225</v>
      </c>
      <c r="AB1983" s="8" t="s">
        <v>591</v>
      </c>
      <c r="AC1983" s="8" t="s">
        <v>772</v>
      </c>
      <c r="AD1983" s="8" t="s">
        <v>593</v>
      </c>
      <c r="AE1983" s="8" t="s">
        <v>604</v>
      </c>
      <c r="AF1983" s="1">
        <v>1</v>
      </c>
    </row>
    <row r="1984" ht="25" customHeight="1" spans="1:32">
      <c r="A1984" s="1">
        <f>COUNTIF(企业分类!A:A,AA1984)</f>
        <v>1</v>
      </c>
      <c r="B1984" s="6" t="str">
        <f t="shared" si="90"/>
        <v>30天内曾在线</v>
      </c>
      <c r="C1984" s="7">
        <v>45046.9999884259</v>
      </c>
      <c r="D1984" s="6">
        <f t="shared" si="91"/>
        <v>-10.6925462962972</v>
      </c>
      <c r="E1984" s="8" t="s">
        <v>9795</v>
      </c>
      <c r="F1984" s="8" t="s">
        <v>578</v>
      </c>
      <c r="G1984" s="8" t="s">
        <v>19</v>
      </c>
      <c r="H1984" s="8" t="s">
        <v>579</v>
      </c>
      <c r="I1984" s="8" t="s">
        <v>580</v>
      </c>
      <c r="J1984" s="8" t="s">
        <v>9796</v>
      </c>
      <c r="K1984" s="8" t="s">
        <v>582</v>
      </c>
      <c r="L1984" s="10" t="s">
        <v>2653</v>
      </c>
      <c r="M1984" s="11" t="str">
        <f t="shared" si="92"/>
        <v>2023/5/11 16:37:15</v>
      </c>
      <c r="N1984" s="12">
        <v>45057</v>
      </c>
      <c r="O1984" s="10" t="s">
        <v>2654</v>
      </c>
      <c r="P1984" s="8" t="s">
        <v>585</v>
      </c>
      <c r="Q1984" s="8" t="s">
        <v>9797</v>
      </c>
      <c r="R1984" s="8" t="s">
        <v>9798</v>
      </c>
      <c r="S1984" s="8" t="s">
        <v>610</v>
      </c>
      <c r="T1984" s="8" t="s">
        <v>611</v>
      </c>
      <c r="U1984" s="8" t="s">
        <v>612</v>
      </c>
      <c r="V1984" s="8" t="s">
        <v>582</v>
      </c>
      <c r="W1984" s="8" t="s">
        <v>582</v>
      </c>
      <c r="X1984" s="8" t="s">
        <v>582</v>
      </c>
      <c r="Y1984" s="8" t="s">
        <v>582</v>
      </c>
      <c r="Z1984" s="8" t="s">
        <v>582</v>
      </c>
      <c r="AA1984" s="8" t="s">
        <v>225</v>
      </c>
      <c r="AB1984" s="8" t="s">
        <v>591</v>
      </c>
      <c r="AC1984" s="8" t="s">
        <v>772</v>
      </c>
      <c r="AD1984" s="8" t="s">
        <v>593</v>
      </c>
      <c r="AE1984" s="8" t="s">
        <v>604</v>
      </c>
      <c r="AF1984" s="1">
        <v>1</v>
      </c>
    </row>
    <row r="1985" ht="25" customHeight="1" spans="1:32">
      <c r="A1985" s="1">
        <f>COUNTIF(企业分类!A:A,AA1985)</f>
        <v>1</v>
      </c>
      <c r="B1985" s="6" t="str">
        <f t="shared" si="90"/>
        <v>30天内曾在线</v>
      </c>
      <c r="C1985" s="7">
        <v>45046.9999884259</v>
      </c>
      <c r="D1985" s="6">
        <f t="shared" si="91"/>
        <v>-10.6902893518563</v>
      </c>
      <c r="E1985" s="8" t="s">
        <v>9799</v>
      </c>
      <c r="F1985" s="8" t="s">
        <v>578</v>
      </c>
      <c r="G1985" s="8" t="s">
        <v>19</v>
      </c>
      <c r="H1985" s="8" t="s">
        <v>579</v>
      </c>
      <c r="I1985" s="8" t="s">
        <v>580</v>
      </c>
      <c r="J1985" s="8" t="s">
        <v>9800</v>
      </c>
      <c r="K1985" s="8" t="s">
        <v>582</v>
      </c>
      <c r="L1985" s="10" t="s">
        <v>768</v>
      </c>
      <c r="M1985" s="11" t="str">
        <f t="shared" si="92"/>
        <v>2023/5/11 16:34:00</v>
      </c>
      <c r="N1985" s="12">
        <v>45057</v>
      </c>
      <c r="O1985" s="10" t="s">
        <v>769</v>
      </c>
      <c r="P1985" s="8" t="s">
        <v>585</v>
      </c>
      <c r="Q1985" s="8" t="s">
        <v>9801</v>
      </c>
      <c r="R1985" s="8" t="s">
        <v>9802</v>
      </c>
      <c r="S1985" s="8" t="s">
        <v>610</v>
      </c>
      <c r="T1985" s="8" t="s">
        <v>611</v>
      </c>
      <c r="U1985" s="8" t="s">
        <v>612</v>
      </c>
      <c r="V1985" s="8" t="s">
        <v>582</v>
      </c>
      <c r="W1985" s="8" t="s">
        <v>582</v>
      </c>
      <c r="X1985" s="8" t="s">
        <v>582</v>
      </c>
      <c r="Y1985" s="8" t="s">
        <v>582</v>
      </c>
      <c r="Z1985" s="8" t="s">
        <v>582</v>
      </c>
      <c r="AA1985" s="8" t="s">
        <v>225</v>
      </c>
      <c r="AB1985" s="8" t="s">
        <v>591</v>
      </c>
      <c r="AC1985" s="8" t="s">
        <v>772</v>
      </c>
      <c r="AD1985" s="8" t="s">
        <v>593</v>
      </c>
      <c r="AE1985" s="8" t="s">
        <v>604</v>
      </c>
      <c r="AF1985" s="1">
        <v>1</v>
      </c>
    </row>
    <row r="1986" ht="25" customHeight="1" spans="1:32">
      <c r="A1986" s="1">
        <f>COUNTIF(企业分类!A:A,AA1986)</f>
        <v>1</v>
      </c>
      <c r="B1986" s="6" t="str">
        <f t="shared" si="90"/>
        <v>30天内曾在线</v>
      </c>
      <c r="C1986" s="7">
        <v>45046.9999884259</v>
      </c>
      <c r="D1986" s="6">
        <f t="shared" si="91"/>
        <v>-10.6923726851892</v>
      </c>
      <c r="E1986" s="8" t="s">
        <v>9803</v>
      </c>
      <c r="F1986" s="8" t="s">
        <v>578</v>
      </c>
      <c r="G1986" s="8" t="s">
        <v>19</v>
      </c>
      <c r="H1986" s="8" t="s">
        <v>579</v>
      </c>
      <c r="I1986" s="8" t="s">
        <v>580</v>
      </c>
      <c r="J1986" s="8" t="s">
        <v>9804</v>
      </c>
      <c r="K1986" s="8" t="s">
        <v>582</v>
      </c>
      <c r="L1986" s="10" t="s">
        <v>615</v>
      </c>
      <c r="M1986" s="11" t="str">
        <f t="shared" si="92"/>
        <v>2023/5/11 16:37:00</v>
      </c>
      <c r="N1986" s="12">
        <v>45057</v>
      </c>
      <c r="O1986" s="10" t="s">
        <v>616</v>
      </c>
      <c r="P1986" s="8" t="s">
        <v>585</v>
      </c>
      <c r="Q1986" s="8" t="s">
        <v>9805</v>
      </c>
      <c r="R1986" s="8" t="s">
        <v>9806</v>
      </c>
      <c r="S1986" s="8" t="s">
        <v>610</v>
      </c>
      <c r="T1986" s="8" t="s">
        <v>611</v>
      </c>
      <c r="U1986" s="8" t="s">
        <v>612</v>
      </c>
      <c r="V1986" s="8" t="s">
        <v>582</v>
      </c>
      <c r="W1986" s="8" t="s">
        <v>582</v>
      </c>
      <c r="X1986" s="8" t="s">
        <v>582</v>
      </c>
      <c r="Y1986" s="8" t="s">
        <v>582</v>
      </c>
      <c r="Z1986" s="8" t="s">
        <v>582</v>
      </c>
      <c r="AA1986" s="8" t="s">
        <v>225</v>
      </c>
      <c r="AB1986" s="8" t="s">
        <v>591</v>
      </c>
      <c r="AC1986" s="8" t="s">
        <v>772</v>
      </c>
      <c r="AD1986" s="8" t="s">
        <v>593</v>
      </c>
      <c r="AE1986" s="8" t="s">
        <v>604</v>
      </c>
      <c r="AF1986" s="1">
        <v>1</v>
      </c>
    </row>
    <row r="1987" ht="25" customHeight="1" spans="1:32">
      <c r="A1987" s="1">
        <f>COUNTIF(企业分类!A:A,AA1987)</f>
        <v>1</v>
      </c>
      <c r="B1987" s="6" t="str">
        <f t="shared" ref="B1987:B2050" si="93">IF(M1987="","从不在线",IF(D1987&lt;30,"30天内曾在线",IF(D1987&lt;=60,"30-60天不在线",IF(D1987&lt;=180,"60-180天不在线","大于180天不在线"))))</f>
        <v>30天内曾在线</v>
      </c>
      <c r="C1987" s="7">
        <v>45046.9999884259</v>
      </c>
      <c r="D1987" s="6">
        <f t="shared" ref="D1987:D2050" si="94">C1987-M1987</f>
        <v>-10.6916782407425</v>
      </c>
      <c r="E1987" s="8" t="s">
        <v>9807</v>
      </c>
      <c r="F1987" s="8" t="s">
        <v>578</v>
      </c>
      <c r="G1987" s="8" t="s">
        <v>19</v>
      </c>
      <c r="H1987" s="8" t="s">
        <v>579</v>
      </c>
      <c r="I1987" s="8" t="s">
        <v>580</v>
      </c>
      <c r="J1987" s="8" t="s">
        <v>9808</v>
      </c>
      <c r="K1987" s="8" t="s">
        <v>582</v>
      </c>
      <c r="L1987" s="10" t="s">
        <v>865</v>
      </c>
      <c r="M1987" s="11" t="str">
        <f t="shared" ref="M1987:M2050" si="95">TEXT(N1987,"yyyy/m/d")&amp;" "&amp;TEXT(O1987,"h:mm:ss")</f>
        <v>2023/5/11 16:36:00</v>
      </c>
      <c r="N1987" s="12">
        <v>45057</v>
      </c>
      <c r="O1987" s="10" t="s">
        <v>866</v>
      </c>
      <c r="P1987" s="8" t="s">
        <v>585</v>
      </c>
      <c r="Q1987" s="8" t="s">
        <v>9809</v>
      </c>
      <c r="R1987" s="8" t="s">
        <v>9810</v>
      </c>
      <c r="S1987" s="8" t="s">
        <v>610</v>
      </c>
      <c r="T1987" s="8" t="s">
        <v>611</v>
      </c>
      <c r="U1987" s="8" t="s">
        <v>612</v>
      </c>
      <c r="V1987" s="8" t="s">
        <v>582</v>
      </c>
      <c r="W1987" s="8" t="s">
        <v>582</v>
      </c>
      <c r="X1987" s="8" t="s">
        <v>582</v>
      </c>
      <c r="Y1987" s="8" t="s">
        <v>582</v>
      </c>
      <c r="Z1987" s="8" t="s">
        <v>582</v>
      </c>
      <c r="AA1987" s="8" t="s">
        <v>225</v>
      </c>
      <c r="AB1987" s="8" t="s">
        <v>591</v>
      </c>
      <c r="AC1987" s="8" t="s">
        <v>772</v>
      </c>
      <c r="AD1987" s="8" t="s">
        <v>593</v>
      </c>
      <c r="AE1987" s="8" t="s">
        <v>604</v>
      </c>
      <c r="AF1987" s="1">
        <v>1</v>
      </c>
    </row>
    <row r="1988" ht="25" customHeight="1" spans="1:32">
      <c r="A1988" s="1">
        <f>COUNTIF(企业分类!A:A,AA1988)</f>
        <v>1</v>
      </c>
      <c r="B1988" s="6" t="str">
        <f t="shared" si="93"/>
        <v>30天内曾在线</v>
      </c>
      <c r="C1988" s="7">
        <v>45046.9999884259</v>
      </c>
      <c r="D1988" s="6">
        <f t="shared" si="94"/>
        <v>-10.6915046296344</v>
      </c>
      <c r="E1988" s="8" t="s">
        <v>9811</v>
      </c>
      <c r="F1988" s="8" t="s">
        <v>578</v>
      </c>
      <c r="G1988" s="8" t="s">
        <v>19</v>
      </c>
      <c r="H1988" s="8" t="s">
        <v>579</v>
      </c>
      <c r="I1988" s="8" t="s">
        <v>580</v>
      </c>
      <c r="J1988" s="8" t="s">
        <v>9812</v>
      </c>
      <c r="K1988" s="8" t="s">
        <v>582</v>
      </c>
      <c r="L1988" s="10" t="s">
        <v>851</v>
      </c>
      <c r="M1988" s="11" t="str">
        <f t="shared" si="95"/>
        <v>2023/5/11 16:35:45</v>
      </c>
      <c r="N1988" s="12">
        <v>45057</v>
      </c>
      <c r="O1988" s="10" t="s">
        <v>852</v>
      </c>
      <c r="P1988" s="8" t="s">
        <v>585</v>
      </c>
      <c r="Q1988" s="8" t="s">
        <v>9813</v>
      </c>
      <c r="R1988" s="8" t="s">
        <v>9814</v>
      </c>
      <c r="S1988" s="8" t="s">
        <v>610</v>
      </c>
      <c r="T1988" s="8" t="s">
        <v>611</v>
      </c>
      <c r="U1988" s="8" t="s">
        <v>612</v>
      </c>
      <c r="V1988" s="8" t="s">
        <v>582</v>
      </c>
      <c r="W1988" s="8" t="s">
        <v>582</v>
      </c>
      <c r="X1988" s="8" t="s">
        <v>582</v>
      </c>
      <c r="Y1988" s="8" t="s">
        <v>582</v>
      </c>
      <c r="Z1988" s="8" t="s">
        <v>582</v>
      </c>
      <c r="AA1988" s="8" t="s">
        <v>225</v>
      </c>
      <c r="AB1988" s="8" t="s">
        <v>591</v>
      </c>
      <c r="AC1988" s="8" t="s">
        <v>772</v>
      </c>
      <c r="AD1988" s="8" t="s">
        <v>593</v>
      </c>
      <c r="AE1988" s="8" t="s">
        <v>604</v>
      </c>
      <c r="AF1988" s="1">
        <v>1</v>
      </c>
    </row>
    <row r="1989" ht="25" customHeight="1" spans="1:32">
      <c r="A1989" s="1">
        <f>COUNTIF(企业分类!A:A,AA1989)</f>
        <v>1</v>
      </c>
      <c r="B1989" s="6" t="str">
        <f t="shared" si="93"/>
        <v>30天内曾在线</v>
      </c>
      <c r="C1989" s="7">
        <v>45046.9999884259</v>
      </c>
      <c r="D1989" s="6">
        <f t="shared" si="94"/>
        <v>-10.6925462962972</v>
      </c>
      <c r="E1989" s="8" t="s">
        <v>9815</v>
      </c>
      <c r="F1989" s="8" t="s">
        <v>578</v>
      </c>
      <c r="G1989" s="8" t="s">
        <v>19</v>
      </c>
      <c r="H1989" s="8" t="s">
        <v>579</v>
      </c>
      <c r="I1989" s="8" t="s">
        <v>580</v>
      </c>
      <c r="J1989" s="8" t="s">
        <v>9816</v>
      </c>
      <c r="K1989" s="8" t="s">
        <v>582</v>
      </c>
      <c r="L1989" s="10" t="s">
        <v>2653</v>
      </c>
      <c r="M1989" s="11" t="str">
        <f t="shared" si="95"/>
        <v>2023/5/11 16:37:15</v>
      </c>
      <c r="N1989" s="12">
        <v>45057</v>
      </c>
      <c r="O1989" s="10" t="s">
        <v>2654</v>
      </c>
      <c r="P1989" s="8" t="s">
        <v>585</v>
      </c>
      <c r="Q1989" s="8" t="s">
        <v>9817</v>
      </c>
      <c r="R1989" s="8" t="s">
        <v>9818</v>
      </c>
      <c r="S1989" s="8" t="s">
        <v>610</v>
      </c>
      <c r="T1989" s="8" t="s">
        <v>611</v>
      </c>
      <c r="U1989" s="8" t="s">
        <v>612</v>
      </c>
      <c r="V1989" s="8" t="s">
        <v>582</v>
      </c>
      <c r="W1989" s="8" t="s">
        <v>582</v>
      </c>
      <c r="X1989" s="8" t="s">
        <v>582</v>
      </c>
      <c r="Y1989" s="8" t="s">
        <v>582</v>
      </c>
      <c r="Z1989" s="8" t="s">
        <v>582</v>
      </c>
      <c r="AA1989" s="8" t="s">
        <v>225</v>
      </c>
      <c r="AB1989" s="8" t="s">
        <v>591</v>
      </c>
      <c r="AC1989" s="8" t="s">
        <v>772</v>
      </c>
      <c r="AD1989" s="8" t="s">
        <v>593</v>
      </c>
      <c r="AE1989" s="8" t="s">
        <v>604</v>
      </c>
      <c r="AF1989" s="1">
        <v>1</v>
      </c>
    </row>
    <row r="1990" ht="25" customHeight="1" spans="1:32">
      <c r="A1990" s="1">
        <f>COUNTIF(企业分类!A:A,AA1990)</f>
        <v>1</v>
      </c>
      <c r="B1990" s="6" t="str">
        <f t="shared" si="93"/>
        <v>30天内曾在线</v>
      </c>
      <c r="C1990" s="7">
        <v>45046.9999884259</v>
      </c>
      <c r="D1990" s="6">
        <f t="shared" si="94"/>
        <v>-10.6916782407425</v>
      </c>
      <c r="E1990" s="8" t="s">
        <v>9819</v>
      </c>
      <c r="F1990" s="8" t="s">
        <v>578</v>
      </c>
      <c r="G1990" s="8" t="s">
        <v>19</v>
      </c>
      <c r="H1990" s="8" t="s">
        <v>579</v>
      </c>
      <c r="I1990" s="8" t="s">
        <v>580</v>
      </c>
      <c r="J1990" s="8" t="s">
        <v>9820</v>
      </c>
      <c r="K1990" s="8" t="s">
        <v>582</v>
      </c>
      <c r="L1990" s="10" t="s">
        <v>865</v>
      </c>
      <c r="M1990" s="11" t="str">
        <f t="shared" si="95"/>
        <v>2023/5/11 16:36:00</v>
      </c>
      <c r="N1990" s="12">
        <v>45057</v>
      </c>
      <c r="O1990" s="10" t="s">
        <v>866</v>
      </c>
      <c r="P1990" s="8" t="s">
        <v>585</v>
      </c>
      <c r="Q1990" s="8" t="s">
        <v>9821</v>
      </c>
      <c r="R1990" s="8" t="s">
        <v>9822</v>
      </c>
      <c r="S1990" s="8" t="s">
        <v>610</v>
      </c>
      <c r="T1990" s="8" t="s">
        <v>611</v>
      </c>
      <c r="U1990" s="8" t="s">
        <v>612</v>
      </c>
      <c r="V1990" s="8" t="s">
        <v>582</v>
      </c>
      <c r="W1990" s="8" t="s">
        <v>582</v>
      </c>
      <c r="X1990" s="8" t="s">
        <v>582</v>
      </c>
      <c r="Y1990" s="8" t="s">
        <v>582</v>
      </c>
      <c r="Z1990" s="8" t="s">
        <v>582</v>
      </c>
      <c r="AA1990" s="8" t="s">
        <v>225</v>
      </c>
      <c r="AB1990" s="8" t="s">
        <v>591</v>
      </c>
      <c r="AC1990" s="8" t="s">
        <v>772</v>
      </c>
      <c r="AD1990" s="8" t="s">
        <v>593</v>
      </c>
      <c r="AE1990" s="8" t="s">
        <v>604</v>
      </c>
      <c r="AF1990" s="1">
        <v>1</v>
      </c>
    </row>
    <row r="1991" ht="25" customHeight="1" spans="1:32">
      <c r="A1991" s="1">
        <f>COUNTIF(企业分类!A:A,AA1991)</f>
        <v>1</v>
      </c>
      <c r="B1991" s="6" t="str">
        <f t="shared" si="93"/>
        <v>30天内曾在线</v>
      </c>
      <c r="C1991" s="7">
        <v>45046.9999884259</v>
      </c>
      <c r="D1991" s="6">
        <f t="shared" si="94"/>
        <v>-10.6918518518578</v>
      </c>
      <c r="E1991" s="8" t="s">
        <v>9823</v>
      </c>
      <c r="F1991" s="8" t="s">
        <v>578</v>
      </c>
      <c r="G1991" s="8" t="s">
        <v>19</v>
      </c>
      <c r="H1991" s="8" t="s">
        <v>579</v>
      </c>
      <c r="I1991" s="8" t="s">
        <v>580</v>
      </c>
      <c r="J1991" s="8" t="s">
        <v>9824</v>
      </c>
      <c r="K1991" s="8" t="s">
        <v>582</v>
      </c>
      <c r="L1991" s="10" t="s">
        <v>2523</v>
      </c>
      <c r="M1991" s="11" t="str">
        <f t="shared" si="95"/>
        <v>2023/5/11 16:36:15</v>
      </c>
      <c r="N1991" s="12">
        <v>45057</v>
      </c>
      <c r="O1991" s="10" t="s">
        <v>2524</v>
      </c>
      <c r="P1991" s="8" t="s">
        <v>585</v>
      </c>
      <c r="Q1991" s="8" t="s">
        <v>9825</v>
      </c>
      <c r="R1991" s="8" t="s">
        <v>9826</v>
      </c>
      <c r="S1991" s="8" t="s">
        <v>610</v>
      </c>
      <c r="T1991" s="8" t="s">
        <v>611</v>
      </c>
      <c r="U1991" s="8" t="s">
        <v>612</v>
      </c>
      <c r="V1991" s="8" t="s">
        <v>582</v>
      </c>
      <c r="W1991" s="8" t="s">
        <v>582</v>
      </c>
      <c r="X1991" s="8" t="s">
        <v>582</v>
      </c>
      <c r="Y1991" s="8" t="s">
        <v>582</v>
      </c>
      <c r="Z1991" s="8" t="s">
        <v>582</v>
      </c>
      <c r="AA1991" s="8" t="s">
        <v>225</v>
      </c>
      <c r="AB1991" s="8" t="s">
        <v>591</v>
      </c>
      <c r="AC1991" s="8" t="s">
        <v>772</v>
      </c>
      <c r="AD1991" s="8" t="s">
        <v>593</v>
      </c>
      <c r="AE1991" s="8" t="s">
        <v>604</v>
      </c>
      <c r="AF1991" s="1">
        <v>1</v>
      </c>
    </row>
    <row r="1992" ht="25" customHeight="1" spans="1:32">
      <c r="A1992" s="1">
        <f>COUNTIF(企业分类!A:A,AA1992)</f>
        <v>1</v>
      </c>
      <c r="B1992" s="6" t="str">
        <f t="shared" si="93"/>
        <v>30天内曾在线</v>
      </c>
      <c r="C1992" s="7">
        <v>45046.9999884259</v>
      </c>
      <c r="D1992" s="6">
        <f t="shared" si="94"/>
        <v>-10.6897916666712</v>
      </c>
      <c r="E1992" s="8" t="s">
        <v>9827</v>
      </c>
      <c r="F1992" s="8" t="s">
        <v>578</v>
      </c>
      <c r="G1992" s="8" t="s">
        <v>19</v>
      </c>
      <c r="H1992" s="8" t="s">
        <v>579</v>
      </c>
      <c r="I1992" s="8" t="s">
        <v>580</v>
      </c>
      <c r="J1992" s="8" t="s">
        <v>9828</v>
      </c>
      <c r="K1992" s="8" t="s">
        <v>582</v>
      </c>
      <c r="L1992" s="10" t="s">
        <v>583</v>
      </c>
      <c r="M1992" s="11" t="str">
        <f t="shared" si="95"/>
        <v>2023/5/11 16:33:17</v>
      </c>
      <c r="N1992" s="12">
        <v>45057</v>
      </c>
      <c r="O1992" s="10" t="s">
        <v>584</v>
      </c>
      <c r="P1992" s="8" t="s">
        <v>585</v>
      </c>
      <c r="Q1992" s="8" t="s">
        <v>9829</v>
      </c>
      <c r="R1992" s="8" t="s">
        <v>9830</v>
      </c>
      <c r="S1992" s="8" t="s">
        <v>588</v>
      </c>
      <c r="T1992" s="8" t="s">
        <v>589</v>
      </c>
      <c r="U1992" s="8" t="s">
        <v>590</v>
      </c>
      <c r="V1992" s="8" t="s">
        <v>582</v>
      </c>
      <c r="W1992" s="8" t="s">
        <v>582</v>
      </c>
      <c r="X1992" s="8" t="s">
        <v>582</v>
      </c>
      <c r="Y1992" s="8" t="s">
        <v>582</v>
      </c>
      <c r="Z1992" s="8" t="s">
        <v>582</v>
      </c>
      <c r="AA1992" s="8" t="s">
        <v>159</v>
      </c>
      <c r="AB1992" s="8" t="s">
        <v>591</v>
      </c>
      <c r="AC1992" s="8" t="s">
        <v>592</v>
      </c>
      <c r="AD1992" s="8" t="s">
        <v>593</v>
      </c>
      <c r="AE1992" s="8" t="s">
        <v>582</v>
      </c>
      <c r="AF1992" s="1">
        <v>1</v>
      </c>
    </row>
    <row r="1993" ht="25" customHeight="1" spans="1:32">
      <c r="A1993" s="1">
        <f>COUNTIF(企业分类!A:A,AA1993)</f>
        <v>1</v>
      </c>
      <c r="B1993" s="6" t="str">
        <f t="shared" si="93"/>
        <v>30天内曾在线</v>
      </c>
      <c r="C1993" s="7">
        <v>45046.9999884259</v>
      </c>
      <c r="D1993" s="6">
        <f t="shared" si="94"/>
        <v>-10.6903240740794</v>
      </c>
      <c r="E1993" s="8" t="s">
        <v>9831</v>
      </c>
      <c r="F1993" s="8" t="s">
        <v>578</v>
      </c>
      <c r="G1993" s="8" t="s">
        <v>19</v>
      </c>
      <c r="H1993" s="8" t="s">
        <v>579</v>
      </c>
      <c r="I1993" s="8" t="s">
        <v>580</v>
      </c>
      <c r="J1993" s="8" t="s">
        <v>9832</v>
      </c>
      <c r="K1993" s="8" t="s">
        <v>582</v>
      </c>
      <c r="L1993" s="10" t="s">
        <v>8151</v>
      </c>
      <c r="M1993" s="11" t="str">
        <f t="shared" si="95"/>
        <v>2023/5/11 16:34:03</v>
      </c>
      <c r="N1993" s="12">
        <v>45057</v>
      </c>
      <c r="O1993" s="10" t="s">
        <v>8152</v>
      </c>
      <c r="P1993" s="8" t="s">
        <v>585</v>
      </c>
      <c r="Q1993" s="8" t="s">
        <v>9833</v>
      </c>
      <c r="R1993" s="8" t="s">
        <v>9834</v>
      </c>
      <c r="S1993" s="8" t="s">
        <v>588</v>
      </c>
      <c r="T1993" s="8" t="s">
        <v>589</v>
      </c>
      <c r="U1993" s="8" t="s">
        <v>590</v>
      </c>
      <c r="V1993" s="8" t="s">
        <v>582</v>
      </c>
      <c r="W1993" s="8" t="s">
        <v>582</v>
      </c>
      <c r="X1993" s="8" t="s">
        <v>582</v>
      </c>
      <c r="Y1993" s="8" t="s">
        <v>582</v>
      </c>
      <c r="Z1993" s="8" t="s">
        <v>582</v>
      </c>
      <c r="AA1993" s="8" t="s">
        <v>141</v>
      </c>
      <c r="AB1993" s="8" t="s">
        <v>591</v>
      </c>
      <c r="AC1993" s="8" t="s">
        <v>1166</v>
      </c>
      <c r="AD1993" s="8" t="s">
        <v>593</v>
      </c>
      <c r="AE1993" s="8" t="s">
        <v>604</v>
      </c>
      <c r="AF1993" s="1">
        <v>1</v>
      </c>
    </row>
    <row r="1994" ht="25" customHeight="1" spans="1:32">
      <c r="A1994" s="1">
        <f>COUNTIF(企业分类!A:A,AA1994)</f>
        <v>1</v>
      </c>
      <c r="B1994" s="6" t="str">
        <f t="shared" si="93"/>
        <v>30天内曾在线</v>
      </c>
      <c r="C1994" s="7">
        <v>45046.9999884259</v>
      </c>
      <c r="D1994" s="6">
        <f t="shared" si="94"/>
        <v>-10.6885995370394</v>
      </c>
      <c r="E1994" s="8" t="s">
        <v>9835</v>
      </c>
      <c r="F1994" s="8" t="s">
        <v>578</v>
      </c>
      <c r="G1994" s="8" t="s">
        <v>19</v>
      </c>
      <c r="H1994" s="8" t="s">
        <v>579</v>
      </c>
      <c r="I1994" s="8" t="s">
        <v>580</v>
      </c>
      <c r="J1994" s="8" t="s">
        <v>9836</v>
      </c>
      <c r="K1994" s="8" t="s">
        <v>582</v>
      </c>
      <c r="L1994" s="10" t="s">
        <v>9837</v>
      </c>
      <c r="M1994" s="11" t="str">
        <f t="shared" si="95"/>
        <v>2023/5/11 16:31:34</v>
      </c>
      <c r="N1994" s="12">
        <v>45057</v>
      </c>
      <c r="O1994" s="10" t="s">
        <v>9838</v>
      </c>
      <c r="P1994" s="8" t="s">
        <v>585</v>
      </c>
      <c r="Q1994" s="8" t="s">
        <v>9839</v>
      </c>
      <c r="R1994" s="8" t="s">
        <v>9840</v>
      </c>
      <c r="S1994" s="8" t="s">
        <v>588</v>
      </c>
      <c r="T1994" s="8" t="s">
        <v>589</v>
      </c>
      <c r="U1994" s="8" t="s">
        <v>590</v>
      </c>
      <c r="V1994" s="8" t="s">
        <v>582</v>
      </c>
      <c r="W1994" s="8" t="s">
        <v>582</v>
      </c>
      <c r="X1994" s="8" t="s">
        <v>582</v>
      </c>
      <c r="Y1994" s="8" t="s">
        <v>582</v>
      </c>
      <c r="Z1994" s="8" t="s">
        <v>582</v>
      </c>
      <c r="AA1994" s="8" t="s">
        <v>141</v>
      </c>
      <c r="AB1994" s="8" t="s">
        <v>591</v>
      </c>
      <c r="AC1994" s="8" t="s">
        <v>1166</v>
      </c>
      <c r="AD1994" s="8" t="s">
        <v>593</v>
      </c>
      <c r="AE1994" s="8" t="s">
        <v>604</v>
      </c>
      <c r="AF1994" s="1">
        <v>1</v>
      </c>
    </row>
    <row r="1995" ht="25" customHeight="1" spans="1:32">
      <c r="A1995" s="1">
        <f>COUNTIF(企业分类!A:A,AA1995)</f>
        <v>1</v>
      </c>
      <c r="B1995" s="6" t="str">
        <f t="shared" si="93"/>
        <v>30天内曾在线</v>
      </c>
      <c r="C1995" s="7">
        <v>45046.9999884259</v>
      </c>
      <c r="D1995" s="6">
        <f t="shared" si="94"/>
        <v>-10.5219791666677</v>
      </c>
      <c r="E1995" s="8" t="s">
        <v>9841</v>
      </c>
      <c r="F1995" s="8" t="s">
        <v>578</v>
      </c>
      <c r="G1995" s="8" t="s">
        <v>19</v>
      </c>
      <c r="H1995" s="8" t="s">
        <v>579</v>
      </c>
      <c r="I1995" s="8" t="s">
        <v>580</v>
      </c>
      <c r="J1995" s="8" t="s">
        <v>9842</v>
      </c>
      <c r="K1995" s="8" t="s">
        <v>582</v>
      </c>
      <c r="L1995" s="10" t="s">
        <v>9843</v>
      </c>
      <c r="M1995" s="11" t="str">
        <f t="shared" si="95"/>
        <v>2023/5/11 12:31:38</v>
      </c>
      <c r="N1995" s="12">
        <v>45057</v>
      </c>
      <c r="O1995" s="10" t="s">
        <v>9844</v>
      </c>
      <c r="P1995" s="8" t="s">
        <v>585</v>
      </c>
      <c r="Q1995" s="8" t="s">
        <v>9845</v>
      </c>
      <c r="R1995" s="8" t="s">
        <v>9846</v>
      </c>
      <c r="S1995" s="8" t="s">
        <v>588</v>
      </c>
      <c r="T1995" s="8" t="s">
        <v>589</v>
      </c>
      <c r="U1995" s="8" t="s">
        <v>590</v>
      </c>
      <c r="V1995" s="8" t="s">
        <v>582</v>
      </c>
      <c r="W1995" s="8" t="s">
        <v>582</v>
      </c>
      <c r="X1995" s="8" t="s">
        <v>582</v>
      </c>
      <c r="Y1995" s="8" t="s">
        <v>582</v>
      </c>
      <c r="Z1995" s="8" t="s">
        <v>582</v>
      </c>
      <c r="AA1995" s="8" t="s">
        <v>141</v>
      </c>
      <c r="AB1995" s="8" t="s">
        <v>591</v>
      </c>
      <c r="AC1995" s="8" t="s">
        <v>1166</v>
      </c>
      <c r="AD1995" s="8" t="s">
        <v>593</v>
      </c>
      <c r="AE1995" s="8" t="s">
        <v>582</v>
      </c>
      <c r="AF1995" s="1">
        <v>1</v>
      </c>
    </row>
    <row r="1996" ht="25" customHeight="1" spans="1:32">
      <c r="A1996" s="1">
        <f>COUNTIF(企业分类!A:A,AA1996)</f>
        <v>1</v>
      </c>
      <c r="B1996" s="6" t="str">
        <f t="shared" si="93"/>
        <v>30天内曾在线</v>
      </c>
      <c r="C1996" s="7">
        <v>45046.9999884259</v>
      </c>
      <c r="D1996" s="6">
        <f t="shared" si="94"/>
        <v>-10.6924768518511</v>
      </c>
      <c r="E1996" s="8" t="s">
        <v>9847</v>
      </c>
      <c r="F1996" s="8" t="s">
        <v>578</v>
      </c>
      <c r="G1996" s="8" t="s">
        <v>19</v>
      </c>
      <c r="H1996" s="8" t="s">
        <v>579</v>
      </c>
      <c r="I1996" s="8" t="s">
        <v>580</v>
      </c>
      <c r="J1996" s="8" t="s">
        <v>9848</v>
      </c>
      <c r="K1996" s="8" t="s">
        <v>582</v>
      </c>
      <c r="L1996" s="10" t="s">
        <v>2458</v>
      </c>
      <c r="M1996" s="11" t="str">
        <f t="shared" si="95"/>
        <v>2023/5/11 16:37:09</v>
      </c>
      <c r="N1996" s="12">
        <v>45057</v>
      </c>
      <c r="O1996" s="10" t="s">
        <v>2459</v>
      </c>
      <c r="P1996" s="8" t="s">
        <v>585</v>
      </c>
      <c r="Q1996" s="8" t="s">
        <v>9849</v>
      </c>
      <c r="R1996" s="8" t="s">
        <v>9850</v>
      </c>
      <c r="S1996" s="8" t="s">
        <v>588</v>
      </c>
      <c r="T1996" s="8" t="s">
        <v>589</v>
      </c>
      <c r="U1996" s="8" t="s">
        <v>590</v>
      </c>
      <c r="V1996" s="8" t="s">
        <v>582</v>
      </c>
      <c r="W1996" s="8" t="s">
        <v>582</v>
      </c>
      <c r="X1996" s="8" t="s">
        <v>582</v>
      </c>
      <c r="Y1996" s="8" t="s">
        <v>582</v>
      </c>
      <c r="Z1996" s="8" t="s">
        <v>582</v>
      </c>
      <c r="AA1996" s="8" t="s">
        <v>53</v>
      </c>
      <c r="AB1996" s="8" t="s">
        <v>591</v>
      </c>
      <c r="AC1996" s="8" t="s">
        <v>657</v>
      </c>
      <c r="AD1996" s="8" t="s">
        <v>593</v>
      </c>
      <c r="AE1996" s="8" t="s">
        <v>604</v>
      </c>
      <c r="AF1996" s="1">
        <v>1</v>
      </c>
    </row>
    <row r="1997" ht="25" customHeight="1" spans="1:32">
      <c r="A1997" s="1">
        <f>COUNTIF(企业分类!A:A,AA1997)</f>
        <v>1</v>
      </c>
      <c r="B1997" s="6" t="str">
        <f t="shared" si="93"/>
        <v>30天内曾在线</v>
      </c>
      <c r="C1997" s="7">
        <v>45046.9999884259</v>
      </c>
      <c r="D1997" s="6">
        <f t="shared" si="94"/>
        <v>-10.6926736111127</v>
      </c>
      <c r="E1997" s="8" t="s">
        <v>9851</v>
      </c>
      <c r="F1997" s="8" t="s">
        <v>578</v>
      </c>
      <c r="G1997" s="8" t="s">
        <v>19</v>
      </c>
      <c r="H1997" s="8" t="s">
        <v>579</v>
      </c>
      <c r="I1997" s="8" t="s">
        <v>580</v>
      </c>
      <c r="J1997" s="8" t="s">
        <v>9852</v>
      </c>
      <c r="K1997" s="8" t="s">
        <v>582</v>
      </c>
      <c r="L1997" s="10" t="s">
        <v>2315</v>
      </c>
      <c r="M1997" s="11" t="str">
        <f t="shared" si="95"/>
        <v>2023/5/11 16:37:26</v>
      </c>
      <c r="N1997" s="12">
        <v>45057</v>
      </c>
      <c r="O1997" s="10" t="s">
        <v>2316</v>
      </c>
      <c r="P1997" s="8" t="s">
        <v>585</v>
      </c>
      <c r="Q1997" s="8" t="s">
        <v>9853</v>
      </c>
      <c r="R1997" s="8" t="s">
        <v>9854</v>
      </c>
      <c r="S1997" s="8" t="s">
        <v>588</v>
      </c>
      <c r="T1997" s="8" t="s">
        <v>589</v>
      </c>
      <c r="U1997" s="8" t="s">
        <v>590</v>
      </c>
      <c r="V1997" s="8" t="s">
        <v>582</v>
      </c>
      <c r="W1997" s="8" t="s">
        <v>582</v>
      </c>
      <c r="X1997" s="8" t="s">
        <v>582</v>
      </c>
      <c r="Y1997" s="8" t="s">
        <v>582</v>
      </c>
      <c r="Z1997" s="8" t="s">
        <v>582</v>
      </c>
      <c r="AA1997" s="8" t="s">
        <v>53</v>
      </c>
      <c r="AB1997" s="8" t="s">
        <v>591</v>
      </c>
      <c r="AC1997" s="8" t="s">
        <v>657</v>
      </c>
      <c r="AD1997" s="8" t="s">
        <v>593</v>
      </c>
      <c r="AE1997" s="8" t="s">
        <v>604</v>
      </c>
      <c r="AF1997" s="1">
        <v>1</v>
      </c>
    </row>
    <row r="1998" ht="25" customHeight="1" spans="1:32">
      <c r="A1998" s="1">
        <f>COUNTIF(企业分类!A:A,AA1998)</f>
        <v>1</v>
      </c>
      <c r="B1998" s="6" t="str">
        <f t="shared" si="93"/>
        <v>30天内曾在线</v>
      </c>
      <c r="C1998" s="7">
        <v>45046.9999884259</v>
      </c>
      <c r="D1998" s="6">
        <f t="shared" si="94"/>
        <v>-10.6402199074073</v>
      </c>
      <c r="E1998" s="8" t="s">
        <v>9855</v>
      </c>
      <c r="F1998" s="8" t="s">
        <v>578</v>
      </c>
      <c r="G1998" s="8" t="s">
        <v>19</v>
      </c>
      <c r="H1998" s="8" t="s">
        <v>579</v>
      </c>
      <c r="I1998" s="8" t="s">
        <v>580</v>
      </c>
      <c r="J1998" s="8" t="s">
        <v>9856</v>
      </c>
      <c r="K1998" s="8" t="s">
        <v>582</v>
      </c>
      <c r="L1998" s="10" t="s">
        <v>9857</v>
      </c>
      <c r="M1998" s="11" t="str">
        <f t="shared" si="95"/>
        <v>2023/5/11 15:21:54</v>
      </c>
      <c r="N1998" s="12">
        <v>45057</v>
      </c>
      <c r="O1998" s="10" t="s">
        <v>9858</v>
      </c>
      <c r="P1998" s="8" t="s">
        <v>585</v>
      </c>
      <c r="Q1998" s="8" t="s">
        <v>9859</v>
      </c>
      <c r="R1998" s="8" t="s">
        <v>9860</v>
      </c>
      <c r="S1998" s="8" t="s">
        <v>588</v>
      </c>
      <c r="T1998" s="8" t="s">
        <v>589</v>
      </c>
      <c r="U1998" s="8" t="s">
        <v>590</v>
      </c>
      <c r="V1998" s="8" t="s">
        <v>582</v>
      </c>
      <c r="W1998" s="8" t="s">
        <v>582</v>
      </c>
      <c r="X1998" s="8" t="s">
        <v>582</v>
      </c>
      <c r="Y1998" s="8" t="s">
        <v>582</v>
      </c>
      <c r="Z1998" s="8" t="s">
        <v>582</v>
      </c>
      <c r="AA1998" s="8" t="s">
        <v>339</v>
      </c>
      <c r="AB1998" s="8" t="s">
        <v>591</v>
      </c>
      <c r="AC1998" s="8" t="s">
        <v>592</v>
      </c>
      <c r="AD1998" s="8" t="s">
        <v>593</v>
      </c>
      <c r="AE1998" s="8" t="s">
        <v>604</v>
      </c>
      <c r="AF1998" s="1">
        <v>1</v>
      </c>
    </row>
    <row r="1999" ht="25" customHeight="1" spans="1:32">
      <c r="A1999" s="1">
        <f>COUNTIF(企业分类!A:A,AA1999)</f>
        <v>1</v>
      </c>
      <c r="B1999" s="6" t="str">
        <f t="shared" si="93"/>
        <v>30天内曾在线</v>
      </c>
      <c r="C1999" s="7">
        <v>45046.9999884259</v>
      </c>
      <c r="D1999" s="6">
        <f t="shared" si="94"/>
        <v>-10.6925462962972</v>
      </c>
      <c r="E1999" s="8" t="s">
        <v>9861</v>
      </c>
      <c r="F1999" s="8" t="s">
        <v>578</v>
      </c>
      <c r="G1999" s="8" t="s">
        <v>19</v>
      </c>
      <c r="H1999" s="8" t="s">
        <v>579</v>
      </c>
      <c r="I1999" s="8" t="s">
        <v>580</v>
      </c>
      <c r="J1999" s="8" t="s">
        <v>9862</v>
      </c>
      <c r="K1999" s="8" t="s">
        <v>582</v>
      </c>
      <c r="L1999" s="10" t="s">
        <v>2653</v>
      </c>
      <c r="M1999" s="11" t="str">
        <f t="shared" si="95"/>
        <v>2023/5/11 16:37:15</v>
      </c>
      <c r="N1999" s="12">
        <v>45057</v>
      </c>
      <c r="O1999" s="10" t="s">
        <v>2654</v>
      </c>
      <c r="P1999" s="8" t="s">
        <v>585</v>
      </c>
      <c r="Q1999" s="8" t="s">
        <v>9863</v>
      </c>
      <c r="R1999" s="8" t="s">
        <v>9864</v>
      </c>
      <c r="S1999" s="8" t="s">
        <v>588</v>
      </c>
      <c r="T1999" s="8" t="s">
        <v>589</v>
      </c>
      <c r="U1999" s="8" t="s">
        <v>590</v>
      </c>
      <c r="V1999" s="8" t="s">
        <v>582</v>
      </c>
      <c r="W1999" s="8" t="s">
        <v>582</v>
      </c>
      <c r="X1999" s="8" t="s">
        <v>582</v>
      </c>
      <c r="Y1999" s="8" t="s">
        <v>582</v>
      </c>
      <c r="Z1999" s="8" t="s">
        <v>582</v>
      </c>
      <c r="AA1999" s="8" t="s">
        <v>192</v>
      </c>
      <c r="AB1999" s="8" t="s">
        <v>591</v>
      </c>
      <c r="AC1999" s="8" t="s">
        <v>690</v>
      </c>
      <c r="AD1999" s="8" t="s">
        <v>593</v>
      </c>
      <c r="AE1999" s="8" t="s">
        <v>604</v>
      </c>
      <c r="AF1999" s="1">
        <v>1</v>
      </c>
    </row>
    <row r="2000" ht="25" customHeight="1" spans="1:32">
      <c r="A2000" s="1">
        <f>COUNTIF(企业分类!A:A,AA2000)</f>
        <v>1</v>
      </c>
      <c r="B2000" s="6" t="str">
        <f t="shared" si="93"/>
        <v>30天内曾在线</v>
      </c>
      <c r="C2000" s="7">
        <v>45046.9999884259</v>
      </c>
      <c r="D2000" s="6">
        <f t="shared" si="94"/>
        <v>-10.6912615740803</v>
      </c>
      <c r="E2000" s="8" t="s">
        <v>9865</v>
      </c>
      <c r="F2000" s="8" t="s">
        <v>578</v>
      </c>
      <c r="G2000" s="8" t="s">
        <v>19</v>
      </c>
      <c r="H2000" s="8" t="s">
        <v>579</v>
      </c>
      <c r="I2000" s="8" t="s">
        <v>580</v>
      </c>
      <c r="J2000" s="8" t="s">
        <v>9866</v>
      </c>
      <c r="K2000" s="8" t="s">
        <v>582</v>
      </c>
      <c r="L2000" s="10" t="s">
        <v>920</v>
      </c>
      <c r="M2000" s="11" t="str">
        <f t="shared" si="95"/>
        <v>2023/5/11 16:35:24</v>
      </c>
      <c r="N2000" s="12">
        <v>45057</v>
      </c>
      <c r="O2000" s="10" t="s">
        <v>921</v>
      </c>
      <c r="P2000" s="8" t="s">
        <v>585</v>
      </c>
      <c r="Q2000" s="8" t="s">
        <v>9867</v>
      </c>
      <c r="R2000" s="8" t="s">
        <v>9868</v>
      </c>
      <c r="S2000" s="8" t="s">
        <v>588</v>
      </c>
      <c r="T2000" s="8" t="s">
        <v>589</v>
      </c>
      <c r="U2000" s="8" t="s">
        <v>590</v>
      </c>
      <c r="V2000" s="8" t="s">
        <v>582</v>
      </c>
      <c r="W2000" s="8" t="s">
        <v>582</v>
      </c>
      <c r="X2000" s="8" t="s">
        <v>582</v>
      </c>
      <c r="Y2000" s="8" t="s">
        <v>582</v>
      </c>
      <c r="Z2000" s="8" t="s">
        <v>582</v>
      </c>
      <c r="AA2000" s="8" t="s">
        <v>111</v>
      </c>
      <c r="AB2000" s="8" t="s">
        <v>591</v>
      </c>
      <c r="AC2000" s="8" t="s">
        <v>592</v>
      </c>
      <c r="AD2000" s="8" t="s">
        <v>593</v>
      </c>
      <c r="AE2000" s="8" t="s">
        <v>604</v>
      </c>
      <c r="AF2000" s="1">
        <v>1</v>
      </c>
    </row>
    <row r="2001" ht="25" customHeight="1" spans="1:32">
      <c r="A2001" s="1">
        <f>COUNTIF(企业分类!A:A,AA2001)</f>
        <v>1</v>
      </c>
      <c r="B2001" s="6" t="str">
        <f t="shared" si="93"/>
        <v>30天内曾在线</v>
      </c>
      <c r="C2001" s="7">
        <v>45046.9999884259</v>
      </c>
      <c r="D2001" s="6">
        <f t="shared" si="94"/>
        <v>-10.6921875000044</v>
      </c>
      <c r="E2001" s="8" t="s">
        <v>9869</v>
      </c>
      <c r="F2001" s="8" t="s">
        <v>578</v>
      </c>
      <c r="G2001" s="8" t="s">
        <v>19</v>
      </c>
      <c r="H2001" s="8" t="s">
        <v>579</v>
      </c>
      <c r="I2001" s="8" t="s">
        <v>580</v>
      </c>
      <c r="J2001" s="8" t="s">
        <v>9870</v>
      </c>
      <c r="K2001" s="8" t="s">
        <v>582</v>
      </c>
      <c r="L2001" s="10" t="s">
        <v>3662</v>
      </c>
      <c r="M2001" s="11" t="str">
        <f t="shared" si="95"/>
        <v>2023/5/11 16:36:44</v>
      </c>
      <c r="N2001" s="12">
        <v>45057</v>
      </c>
      <c r="O2001" s="10" t="s">
        <v>3663</v>
      </c>
      <c r="P2001" s="8" t="s">
        <v>585</v>
      </c>
      <c r="Q2001" s="8" t="s">
        <v>9871</v>
      </c>
      <c r="R2001" s="8" t="s">
        <v>9872</v>
      </c>
      <c r="S2001" s="8" t="s">
        <v>724</v>
      </c>
      <c r="T2001" s="8" t="s">
        <v>725</v>
      </c>
      <c r="U2001" s="8" t="s">
        <v>726</v>
      </c>
      <c r="V2001" s="8" t="s">
        <v>582</v>
      </c>
      <c r="W2001" s="8" t="s">
        <v>582</v>
      </c>
      <c r="X2001" s="8" t="s">
        <v>582</v>
      </c>
      <c r="Y2001" s="8" t="s">
        <v>582</v>
      </c>
      <c r="Z2001" s="8" t="s">
        <v>582</v>
      </c>
      <c r="AA2001" s="8" t="s">
        <v>42</v>
      </c>
      <c r="AB2001" s="8" t="s">
        <v>591</v>
      </c>
      <c r="AC2001" s="8" t="s">
        <v>690</v>
      </c>
      <c r="AD2001" s="8" t="s">
        <v>593</v>
      </c>
      <c r="AE2001" s="8" t="s">
        <v>582</v>
      </c>
      <c r="AF2001" s="1">
        <v>1</v>
      </c>
    </row>
    <row r="2002" ht="25" customHeight="1" spans="1:32">
      <c r="A2002" s="1">
        <f>COUNTIF(企业分类!A:A,AA2002)</f>
        <v>1</v>
      </c>
      <c r="B2002" s="6" t="str">
        <f t="shared" si="93"/>
        <v>30天内曾在线</v>
      </c>
      <c r="C2002" s="7">
        <v>45046.9999884259</v>
      </c>
      <c r="D2002" s="6">
        <f t="shared" si="94"/>
        <v>-10.6926851851895</v>
      </c>
      <c r="E2002" s="8" t="s">
        <v>9873</v>
      </c>
      <c r="F2002" s="8" t="s">
        <v>578</v>
      </c>
      <c r="G2002" s="8" t="s">
        <v>19</v>
      </c>
      <c r="H2002" s="8" t="s">
        <v>579</v>
      </c>
      <c r="I2002" s="8" t="s">
        <v>580</v>
      </c>
      <c r="J2002" s="8" t="s">
        <v>9874</v>
      </c>
      <c r="K2002" s="8" t="s">
        <v>582</v>
      </c>
      <c r="L2002" s="10" t="s">
        <v>1458</v>
      </c>
      <c r="M2002" s="11" t="str">
        <f t="shared" si="95"/>
        <v>2023/5/11 16:37:27</v>
      </c>
      <c r="N2002" s="12">
        <v>45057</v>
      </c>
      <c r="O2002" s="10" t="s">
        <v>1459</v>
      </c>
      <c r="P2002" s="8" t="s">
        <v>585</v>
      </c>
      <c r="Q2002" s="8" t="s">
        <v>9875</v>
      </c>
      <c r="R2002" s="8" t="s">
        <v>9876</v>
      </c>
      <c r="S2002" s="8" t="s">
        <v>724</v>
      </c>
      <c r="T2002" s="8" t="s">
        <v>725</v>
      </c>
      <c r="U2002" s="8" t="s">
        <v>726</v>
      </c>
      <c r="V2002" s="8" t="s">
        <v>582</v>
      </c>
      <c r="W2002" s="8" t="s">
        <v>582</v>
      </c>
      <c r="X2002" s="8" t="s">
        <v>582</v>
      </c>
      <c r="Y2002" s="8" t="s">
        <v>582</v>
      </c>
      <c r="Z2002" s="8" t="s">
        <v>582</v>
      </c>
      <c r="AA2002" s="8" t="s">
        <v>42</v>
      </c>
      <c r="AB2002" s="8" t="s">
        <v>591</v>
      </c>
      <c r="AC2002" s="8" t="s">
        <v>690</v>
      </c>
      <c r="AD2002" s="8" t="s">
        <v>593</v>
      </c>
      <c r="AE2002" s="8" t="s">
        <v>582</v>
      </c>
      <c r="AF2002" s="1">
        <v>1</v>
      </c>
    </row>
    <row r="2003" ht="25" customHeight="1" spans="1:32">
      <c r="A2003" s="1">
        <f>COUNTIF(企业分类!A:A,AA2003)</f>
        <v>1</v>
      </c>
      <c r="B2003" s="6" t="str">
        <f t="shared" si="93"/>
        <v>30天内曾在线</v>
      </c>
      <c r="C2003" s="7">
        <v>45046.9999884259</v>
      </c>
      <c r="D2003" s="6">
        <f t="shared" si="94"/>
        <v>-10.6232754629673</v>
      </c>
      <c r="E2003" s="8" t="s">
        <v>9877</v>
      </c>
      <c r="F2003" s="8" t="s">
        <v>578</v>
      </c>
      <c r="G2003" s="8" t="s">
        <v>19</v>
      </c>
      <c r="H2003" s="8" t="s">
        <v>579</v>
      </c>
      <c r="I2003" s="8" t="s">
        <v>580</v>
      </c>
      <c r="J2003" s="8" t="s">
        <v>9878</v>
      </c>
      <c r="K2003" s="8" t="s">
        <v>582</v>
      </c>
      <c r="L2003" s="10" t="s">
        <v>9879</v>
      </c>
      <c r="M2003" s="11" t="str">
        <f t="shared" si="95"/>
        <v>2023/5/11 14:57:30</v>
      </c>
      <c r="N2003" s="12">
        <v>45057</v>
      </c>
      <c r="O2003" s="10" t="s">
        <v>9880</v>
      </c>
      <c r="P2003" s="8" t="s">
        <v>585</v>
      </c>
      <c r="Q2003" s="8" t="s">
        <v>9881</v>
      </c>
      <c r="R2003" s="8" t="s">
        <v>9882</v>
      </c>
      <c r="S2003" s="8" t="s">
        <v>724</v>
      </c>
      <c r="T2003" s="8" t="s">
        <v>725</v>
      </c>
      <c r="U2003" s="8" t="s">
        <v>726</v>
      </c>
      <c r="V2003" s="8" t="s">
        <v>582</v>
      </c>
      <c r="W2003" s="8" t="s">
        <v>582</v>
      </c>
      <c r="X2003" s="8" t="s">
        <v>582</v>
      </c>
      <c r="Y2003" s="8" t="s">
        <v>582</v>
      </c>
      <c r="Z2003" s="8" t="s">
        <v>582</v>
      </c>
      <c r="AA2003" s="8" t="s">
        <v>54</v>
      </c>
      <c r="AB2003" s="8" t="s">
        <v>591</v>
      </c>
      <c r="AC2003" s="8" t="s">
        <v>1490</v>
      </c>
      <c r="AD2003" s="8" t="s">
        <v>593</v>
      </c>
      <c r="AE2003" s="8" t="s">
        <v>604</v>
      </c>
      <c r="AF2003" s="1">
        <v>1</v>
      </c>
    </row>
    <row r="2004" ht="25" customHeight="1" spans="1:32">
      <c r="A2004" s="1">
        <f>COUNTIF(企业分类!A:A,AA2004)</f>
        <v>1</v>
      </c>
      <c r="B2004" s="6" t="str">
        <f t="shared" si="93"/>
        <v>30天内曾在线</v>
      </c>
      <c r="C2004" s="7">
        <v>45046.9999884259</v>
      </c>
      <c r="D2004" s="6">
        <f t="shared" si="94"/>
        <v>-10.6921643518581</v>
      </c>
      <c r="E2004" s="8" t="s">
        <v>9883</v>
      </c>
      <c r="F2004" s="8" t="s">
        <v>578</v>
      </c>
      <c r="G2004" s="8" t="s">
        <v>19</v>
      </c>
      <c r="H2004" s="8" t="s">
        <v>579</v>
      </c>
      <c r="I2004" s="8" t="s">
        <v>580</v>
      </c>
      <c r="J2004" s="8" t="s">
        <v>9884</v>
      </c>
      <c r="K2004" s="8" t="s">
        <v>582</v>
      </c>
      <c r="L2004" s="10" t="s">
        <v>1493</v>
      </c>
      <c r="M2004" s="11" t="str">
        <f t="shared" si="95"/>
        <v>2023/5/11 16:36:42</v>
      </c>
      <c r="N2004" s="12">
        <v>45057</v>
      </c>
      <c r="O2004" s="10" t="s">
        <v>1494</v>
      </c>
      <c r="P2004" s="8" t="s">
        <v>585</v>
      </c>
      <c r="Q2004" s="8" t="s">
        <v>9885</v>
      </c>
      <c r="R2004" s="8" t="s">
        <v>9886</v>
      </c>
      <c r="S2004" s="8" t="s">
        <v>648</v>
      </c>
      <c r="T2004" s="8" t="s">
        <v>649</v>
      </c>
      <c r="U2004" s="8" t="s">
        <v>650</v>
      </c>
      <c r="V2004" s="8" t="s">
        <v>582</v>
      </c>
      <c r="W2004" s="8" t="s">
        <v>582</v>
      </c>
      <c r="X2004" s="8" t="s">
        <v>582</v>
      </c>
      <c r="Y2004" s="8" t="s">
        <v>582</v>
      </c>
      <c r="Z2004" s="8" t="s">
        <v>582</v>
      </c>
      <c r="AA2004" s="8" t="s">
        <v>535</v>
      </c>
      <c r="AB2004" s="8" t="s">
        <v>591</v>
      </c>
      <c r="AC2004" s="8" t="s">
        <v>772</v>
      </c>
      <c r="AD2004" s="8" t="s">
        <v>678</v>
      </c>
      <c r="AE2004" s="8" t="s">
        <v>604</v>
      </c>
      <c r="AF2004" s="1">
        <v>1</v>
      </c>
    </row>
    <row r="2005" ht="25" customHeight="1" spans="1:32">
      <c r="A2005" s="1">
        <f>COUNTIF(企业分类!A:A,AA2005)</f>
        <v>1</v>
      </c>
      <c r="B2005" s="6" t="str">
        <f t="shared" si="93"/>
        <v>30天内曾在线</v>
      </c>
      <c r="C2005" s="7">
        <v>45046.9999884259</v>
      </c>
      <c r="D2005" s="6">
        <f t="shared" si="94"/>
        <v>-10.6902199074102</v>
      </c>
      <c r="E2005" s="8" t="s">
        <v>9887</v>
      </c>
      <c r="F2005" s="8" t="s">
        <v>578</v>
      </c>
      <c r="G2005" s="8" t="s">
        <v>19</v>
      </c>
      <c r="H2005" s="8" t="s">
        <v>579</v>
      </c>
      <c r="I2005" s="8" t="s">
        <v>580</v>
      </c>
      <c r="J2005" s="8" t="s">
        <v>9888</v>
      </c>
      <c r="K2005" s="8" t="s">
        <v>582</v>
      </c>
      <c r="L2005" s="10" t="s">
        <v>3436</v>
      </c>
      <c r="M2005" s="11" t="str">
        <f t="shared" si="95"/>
        <v>2023/5/11 16:33:54</v>
      </c>
      <c r="N2005" s="12">
        <v>45057</v>
      </c>
      <c r="O2005" s="10" t="s">
        <v>3437</v>
      </c>
      <c r="P2005" s="8" t="s">
        <v>585</v>
      </c>
      <c r="Q2005" s="8" t="s">
        <v>9889</v>
      </c>
      <c r="R2005" s="8" t="s">
        <v>9890</v>
      </c>
      <c r="S2005" s="8" t="s">
        <v>724</v>
      </c>
      <c r="T2005" s="8" t="s">
        <v>725</v>
      </c>
      <c r="U2005" s="8" t="s">
        <v>726</v>
      </c>
      <c r="V2005" s="8" t="s">
        <v>582</v>
      </c>
      <c r="W2005" s="8" t="s">
        <v>582</v>
      </c>
      <c r="X2005" s="8" t="s">
        <v>582</v>
      </c>
      <c r="Y2005" s="8" t="s">
        <v>582</v>
      </c>
      <c r="Z2005" s="8" t="s">
        <v>582</v>
      </c>
      <c r="AA2005" s="8" t="s">
        <v>156</v>
      </c>
      <c r="AB2005" s="8" t="s">
        <v>591</v>
      </c>
      <c r="AC2005" s="8" t="s">
        <v>619</v>
      </c>
      <c r="AD2005" s="8" t="s">
        <v>593</v>
      </c>
      <c r="AE2005" s="8" t="s">
        <v>604</v>
      </c>
      <c r="AF2005" s="1">
        <v>1</v>
      </c>
    </row>
    <row r="2006" ht="25" customHeight="1" spans="1:32">
      <c r="A2006" s="1">
        <f>COUNTIF(企业分类!A:A,AA2006)</f>
        <v>1</v>
      </c>
      <c r="B2006" s="6" t="str">
        <f t="shared" si="93"/>
        <v>30天内曾在线</v>
      </c>
      <c r="C2006" s="7">
        <v>45046.9999884259</v>
      </c>
      <c r="D2006" s="6">
        <f t="shared" si="94"/>
        <v>-10.6925925925971</v>
      </c>
      <c r="E2006" s="8" t="s">
        <v>9891</v>
      </c>
      <c r="F2006" s="8" t="s">
        <v>578</v>
      </c>
      <c r="G2006" s="8" t="s">
        <v>19</v>
      </c>
      <c r="H2006" s="8" t="s">
        <v>579</v>
      </c>
      <c r="I2006" s="8" t="s">
        <v>580</v>
      </c>
      <c r="J2006" s="8" t="s">
        <v>9892</v>
      </c>
      <c r="K2006" s="8" t="s">
        <v>582</v>
      </c>
      <c r="L2006" s="10" t="s">
        <v>2200</v>
      </c>
      <c r="M2006" s="11" t="str">
        <f t="shared" si="95"/>
        <v>2023/5/11 16:37:19</v>
      </c>
      <c r="N2006" s="12">
        <v>45057</v>
      </c>
      <c r="O2006" s="10" t="s">
        <v>2201</v>
      </c>
      <c r="P2006" s="8" t="s">
        <v>585</v>
      </c>
      <c r="Q2006" s="8" t="s">
        <v>9893</v>
      </c>
      <c r="R2006" s="8" t="s">
        <v>9894</v>
      </c>
      <c r="S2006" s="8" t="s">
        <v>588</v>
      </c>
      <c r="T2006" s="8" t="s">
        <v>589</v>
      </c>
      <c r="U2006" s="8" t="s">
        <v>590</v>
      </c>
      <c r="V2006" s="8" t="s">
        <v>582</v>
      </c>
      <c r="W2006" s="8" t="s">
        <v>582</v>
      </c>
      <c r="X2006" s="8" t="s">
        <v>582</v>
      </c>
      <c r="Y2006" s="8" t="s">
        <v>582</v>
      </c>
      <c r="Z2006" s="8" t="s">
        <v>582</v>
      </c>
      <c r="AA2006" s="8" t="s">
        <v>194</v>
      </c>
      <c r="AB2006" s="8" t="s">
        <v>591</v>
      </c>
      <c r="AC2006" s="8" t="s">
        <v>592</v>
      </c>
      <c r="AD2006" s="8" t="s">
        <v>593</v>
      </c>
      <c r="AE2006" s="8" t="s">
        <v>582</v>
      </c>
      <c r="AF2006" s="1">
        <v>1</v>
      </c>
    </row>
    <row r="2007" ht="25" customHeight="1" spans="1:32">
      <c r="A2007" s="1">
        <f>COUNTIF(企业分类!A:A,AA2007)</f>
        <v>1</v>
      </c>
      <c r="B2007" s="6" t="str">
        <f t="shared" si="93"/>
        <v>30天内曾在线</v>
      </c>
      <c r="C2007" s="7">
        <v>45046.9999884259</v>
      </c>
      <c r="D2007" s="6">
        <f t="shared" si="94"/>
        <v>-10.6892824074093</v>
      </c>
      <c r="E2007" s="8" t="s">
        <v>9895</v>
      </c>
      <c r="F2007" s="8" t="s">
        <v>578</v>
      </c>
      <c r="G2007" s="8" t="s">
        <v>19</v>
      </c>
      <c r="H2007" s="8" t="s">
        <v>579</v>
      </c>
      <c r="I2007" s="8" t="s">
        <v>580</v>
      </c>
      <c r="J2007" s="8" t="s">
        <v>9896</v>
      </c>
      <c r="K2007" s="8" t="s">
        <v>582</v>
      </c>
      <c r="L2007" s="10" t="s">
        <v>3031</v>
      </c>
      <c r="M2007" s="11" t="str">
        <f t="shared" si="95"/>
        <v>2023/5/11 16:32:33</v>
      </c>
      <c r="N2007" s="12">
        <v>45057</v>
      </c>
      <c r="O2007" s="10" t="s">
        <v>3032</v>
      </c>
      <c r="P2007" s="8" t="s">
        <v>585</v>
      </c>
      <c r="Q2007" s="8" t="s">
        <v>9897</v>
      </c>
      <c r="R2007" s="8" t="s">
        <v>9898</v>
      </c>
      <c r="S2007" s="8" t="s">
        <v>588</v>
      </c>
      <c r="T2007" s="8" t="s">
        <v>589</v>
      </c>
      <c r="U2007" s="8" t="s">
        <v>590</v>
      </c>
      <c r="V2007" s="8" t="s">
        <v>582</v>
      </c>
      <c r="W2007" s="8" t="s">
        <v>582</v>
      </c>
      <c r="X2007" s="8" t="s">
        <v>582</v>
      </c>
      <c r="Y2007" s="8" t="s">
        <v>582</v>
      </c>
      <c r="Z2007" s="8" t="s">
        <v>582</v>
      </c>
      <c r="AA2007" s="8" t="s">
        <v>164</v>
      </c>
      <c r="AB2007" s="8" t="s">
        <v>591</v>
      </c>
      <c r="AC2007" s="8" t="s">
        <v>592</v>
      </c>
      <c r="AD2007" s="8" t="s">
        <v>593</v>
      </c>
      <c r="AE2007" s="8" t="s">
        <v>582</v>
      </c>
      <c r="AF2007" s="1">
        <v>1</v>
      </c>
    </row>
    <row r="2008" ht="25" customHeight="1" spans="1:32">
      <c r="A2008" s="1">
        <f>COUNTIF(企业分类!A:A,AA2008)</f>
        <v>1</v>
      </c>
      <c r="B2008" s="6" t="str">
        <f t="shared" si="93"/>
        <v>30天内曾在线</v>
      </c>
      <c r="C2008" s="7">
        <v>45046.9999884259</v>
      </c>
      <c r="D2008" s="6">
        <f t="shared" si="94"/>
        <v>-10.5014236111165</v>
      </c>
      <c r="E2008" s="8" t="s">
        <v>9899</v>
      </c>
      <c r="F2008" s="8" t="s">
        <v>578</v>
      </c>
      <c r="G2008" s="8" t="s">
        <v>19</v>
      </c>
      <c r="H2008" s="8" t="s">
        <v>579</v>
      </c>
      <c r="I2008" s="8" t="s">
        <v>580</v>
      </c>
      <c r="J2008" s="8" t="s">
        <v>9900</v>
      </c>
      <c r="K2008" s="8" t="s">
        <v>582</v>
      </c>
      <c r="L2008" s="10" t="s">
        <v>9901</v>
      </c>
      <c r="M2008" s="11" t="str">
        <f t="shared" si="95"/>
        <v>2023/5/11 12:02:02</v>
      </c>
      <c r="N2008" s="12">
        <v>45057</v>
      </c>
      <c r="O2008" s="10" t="s">
        <v>9902</v>
      </c>
      <c r="P2008" s="8" t="s">
        <v>585</v>
      </c>
      <c r="Q2008" s="8" t="s">
        <v>9903</v>
      </c>
      <c r="R2008" s="8" t="s">
        <v>9904</v>
      </c>
      <c r="S2008" s="8" t="s">
        <v>588</v>
      </c>
      <c r="T2008" s="8" t="s">
        <v>589</v>
      </c>
      <c r="U2008" s="8" t="s">
        <v>590</v>
      </c>
      <c r="V2008" s="8" t="s">
        <v>582</v>
      </c>
      <c r="W2008" s="8" t="s">
        <v>582</v>
      </c>
      <c r="X2008" s="8" t="s">
        <v>582</v>
      </c>
      <c r="Y2008" s="8" t="s">
        <v>582</v>
      </c>
      <c r="Z2008" s="8" t="s">
        <v>582</v>
      </c>
      <c r="AA2008" s="8" t="s">
        <v>194</v>
      </c>
      <c r="AB2008" s="8" t="s">
        <v>591</v>
      </c>
      <c r="AC2008" s="8" t="s">
        <v>592</v>
      </c>
      <c r="AD2008" s="8" t="s">
        <v>593</v>
      </c>
      <c r="AE2008" s="8" t="s">
        <v>582</v>
      </c>
      <c r="AF2008" s="1">
        <v>1</v>
      </c>
    </row>
    <row r="2009" ht="25" customHeight="1" spans="1:32">
      <c r="A2009" s="1">
        <f>COUNTIF(企业分类!A:A,AA2009)</f>
        <v>1</v>
      </c>
      <c r="B2009" s="6" t="str">
        <f t="shared" si="93"/>
        <v>30天内曾在线</v>
      </c>
      <c r="C2009" s="7">
        <v>45046.9999884259</v>
      </c>
      <c r="D2009" s="6">
        <f t="shared" si="94"/>
        <v>-10.4621875000012</v>
      </c>
      <c r="E2009" s="8" t="s">
        <v>9905</v>
      </c>
      <c r="F2009" s="8" t="s">
        <v>578</v>
      </c>
      <c r="G2009" s="8" t="s">
        <v>19</v>
      </c>
      <c r="H2009" s="8" t="s">
        <v>579</v>
      </c>
      <c r="I2009" s="8" t="s">
        <v>580</v>
      </c>
      <c r="J2009" s="8" t="s">
        <v>9906</v>
      </c>
      <c r="K2009" s="8" t="s">
        <v>582</v>
      </c>
      <c r="L2009" s="10" t="s">
        <v>9907</v>
      </c>
      <c r="M2009" s="11" t="str">
        <f t="shared" si="95"/>
        <v>2023/5/11 11:05:32</v>
      </c>
      <c r="N2009" s="12">
        <v>45057</v>
      </c>
      <c r="O2009" s="10" t="s">
        <v>9908</v>
      </c>
      <c r="P2009" s="8" t="s">
        <v>585</v>
      </c>
      <c r="Q2009" s="8" t="s">
        <v>9909</v>
      </c>
      <c r="R2009" s="8" t="s">
        <v>9910</v>
      </c>
      <c r="S2009" s="8" t="s">
        <v>588</v>
      </c>
      <c r="T2009" s="8" t="s">
        <v>589</v>
      </c>
      <c r="U2009" s="8" t="s">
        <v>590</v>
      </c>
      <c r="V2009" s="8" t="s">
        <v>582</v>
      </c>
      <c r="W2009" s="8" t="s">
        <v>582</v>
      </c>
      <c r="X2009" s="8" t="s">
        <v>582</v>
      </c>
      <c r="Y2009" s="8" t="s">
        <v>582</v>
      </c>
      <c r="Z2009" s="8" t="s">
        <v>582</v>
      </c>
      <c r="AA2009" s="8" t="s">
        <v>194</v>
      </c>
      <c r="AB2009" s="8" t="s">
        <v>591</v>
      </c>
      <c r="AC2009" s="8" t="s">
        <v>592</v>
      </c>
      <c r="AD2009" s="8" t="s">
        <v>593</v>
      </c>
      <c r="AE2009" s="8" t="s">
        <v>582</v>
      </c>
      <c r="AF2009" s="1">
        <v>1</v>
      </c>
    </row>
    <row r="2010" ht="25" customHeight="1" spans="1:32">
      <c r="A2010" s="1">
        <f>COUNTIF(企业分类!A:A,AA2010)</f>
        <v>1</v>
      </c>
      <c r="B2010" s="6" t="str">
        <f t="shared" si="93"/>
        <v>30天内曾在线</v>
      </c>
      <c r="C2010" s="7">
        <v>45046.9999884259</v>
      </c>
      <c r="D2010" s="6">
        <f t="shared" si="94"/>
        <v>-8.44193287037342</v>
      </c>
      <c r="E2010" s="8" t="s">
        <v>9911</v>
      </c>
      <c r="F2010" s="8" t="s">
        <v>578</v>
      </c>
      <c r="G2010" s="8" t="s">
        <v>19</v>
      </c>
      <c r="H2010" s="8" t="s">
        <v>579</v>
      </c>
      <c r="I2010" s="8" t="s">
        <v>580</v>
      </c>
      <c r="J2010" s="8" t="s">
        <v>9912</v>
      </c>
      <c r="K2010" s="8" t="s">
        <v>582</v>
      </c>
      <c r="L2010" s="10" t="s">
        <v>9913</v>
      </c>
      <c r="M2010" s="11" t="str">
        <f t="shared" si="95"/>
        <v>2023/5/9 10:36:22</v>
      </c>
      <c r="N2010" s="12">
        <v>45055</v>
      </c>
      <c r="O2010" s="10" t="s">
        <v>9914</v>
      </c>
      <c r="P2010" s="8" t="s">
        <v>585</v>
      </c>
      <c r="Q2010" s="8" t="s">
        <v>9915</v>
      </c>
      <c r="R2010" s="8" t="s">
        <v>9916</v>
      </c>
      <c r="S2010" s="8" t="s">
        <v>588</v>
      </c>
      <c r="T2010" s="8" t="s">
        <v>589</v>
      </c>
      <c r="U2010" s="8" t="s">
        <v>590</v>
      </c>
      <c r="V2010" s="8" t="s">
        <v>582</v>
      </c>
      <c r="W2010" s="8" t="s">
        <v>582</v>
      </c>
      <c r="X2010" s="8" t="s">
        <v>582</v>
      </c>
      <c r="Y2010" s="8" t="s">
        <v>582</v>
      </c>
      <c r="Z2010" s="8" t="s">
        <v>582</v>
      </c>
      <c r="AA2010" s="8" t="s">
        <v>194</v>
      </c>
      <c r="AB2010" s="8" t="s">
        <v>591</v>
      </c>
      <c r="AC2010" s="8" t="s">
        <v>592</v>
      </c>
      <c r="AD2010" s="8" t="s">
        <v>593</v>
      </c>
      <c r="AE2010" s="8" t="s">
        <v>582</v>
      </c>
      <c r="AF2010" s="1">
        <v>1</v>
      </c>
    </row>
    <row r="2011" ht="25" customHeight="1" spans="1:32">
      <c r="A2011" s="1">
        <f>COUNTIF(企业分类!A:A,AA2011)</f>
        <v>1</v>
      </c>
      <c r="B2011" s="6" t="str">
        <f t="shared" si="93"/>
        <v>30天内曾在线</v>
      </c>
      <c r="C2011" s="7">
        <v>45046.9999884259</v>
      </c>
      <c r="D2011" s="6">
        <f t="shared" si="94"/>
        <v>-10.6898148148175</v>
      </c>
      <c r="E2011" s="8" t="s">
        <v>9917</v>
      </c>
      <c r="F2011" s="8" t="s">
        <v>578</v>
      </c>
      <c r="G2011" s="8" t="s">
        <v>19</v>
      </c>
      <c r="H2011" s="8" t="s">
        <v>579</v>
      </c>
      <c r="I2011" s="8" t="s">
        <v>580</v>
      </c>
      <c r="J2011" s="8" t="s">
        <v>9918</v>
      </c>
      <c r="K2011" s="8" t="s">
        <v>582</v>
      </c>
      <c r="L2011" s="10" t="s">
        <v>9919</v>
      </c>
      <c r="M2011" s="11" t="str">
        <f t="shared" si="95"/>
        <v>2023/5/11 16:33:19</v>
      </c>
      <c r="N2011" s="12">
        <v>45057</v>
      </c>
      <c r="O2011" s="10" t="s">
        <v>9920</v>
      </c>
      <c r="P2011" s="8" t="s">
        <v>585</v>
      </c>
      <c r="Q2011" s="8" t="s">
        <v>9921</v>
      </c>
      <c r="R2011" s="8" t="s">
        <v>9922</v>
      </c>
      <c r="S2011" s="8" t="s">
        <v>588</v>
      </c>
      <c r="T2011" s="8" t="s">
        <v>589</v>
      </c>
      <c r="U2011" s="8" t="s">
        <v>590</v>
      </c>
      <c r="V2011" s="8" t="s">
        <v>582</v>
      </c>
      <c r="W2011" s="8" t="s">
        <v>582</v>
      </c>
      <c r="X2011" s="8" t="s">
        <v>582</v>
      </c>
      <c r="Y2011" s="8" t="s">
        <v>582</v>
      </c>
      <c r="Z2011" s="8" t="s">
        <v>582</v>
      </c>
      <c r="AA2011" s="8" t="s">
        <v>164</v>
      </c>
      <c r="AB2011" s="8" t="s">
        <v>591</v>
      </c>
      <c r="AC2011" s="8" t="s">
        <v>592</v>
      </c>
      <c r="AD2011" s="8" t="s">
        <v>593</v>
      </c>
      <c r="AE2011" s="8" t="s">
        <v>582</v>
      </c>
      <c r="AF2011" s="1">
        <v>1</v>
      </c>
    </row>
    <row r="2012" ht="25" customHeight="1" spans="1:32">
      <c r="A2012" s="1">
        <f>COUNTIF(企业分类!A:A,AA2012)</f>
        <v>1</v>
      </c>
      <c r="B2012" s="6" t="str">
        <f t="shared" si="93"/>
        <v>30天内曾在线</v>
      </c>
      <c r="C2012" s="7">
        <v>45046.9999884259</v>
      </c>
      <c r="D2012" s="6">
        <f t="shared" si="94"/>
        <v>3.53768518518336</v>
      </c>
      <c r="E2012" s="8" t="s">
        <v>9923</v>
      </c>
      <c r="F2012" s="8" t="s">
        <v>578</v>
      </c>
      <c r="G2012" s="8" t="s">
        <v>19</v>
      </c>
      <c r="H2012" s="8" t="s">
        <v>579</v>
      </c>
      <c r="I2012" s="8" t="s">
        <v>580</v>
      </c>
      <c r="J2012" s="8" t="s">
        <v>9924</v>
      </c>
      <c r="K2012" s="8" t="s">
        <v>582</v>
      </c>
      <c r="L2012" s="10" t="s">
        <v>9925</v>
      </c>
      <c r="M2012" s="11" t="str">
        <f t="shared" si="95"/>
        <v>2023/4/27 11:05:43</v>
      </c>
      <c r="N2012" s="12">
        <v>45043</v>
      </c>
      <c r="O2012" s="10" t="s">
        <v>9926</v>
      </c>
      <c r="P2012" s="8" t="s">
        <v>585</v>
      </c>
      <c r="Q2012" s="8" t="s">
        <v>9927</v>
      </c>
      <c r="R2012" s="8" t="s">
        <v>9928</v>
      </c>
      <c r="S2012" s="8" t="s">
        <v>588</v>
      </c>
      <c r="T2012" s="8" t="s">
        <v>589</v>
      </c>
      <c r="U2012" s="8" t="s">
        <v>590</v>
      </c>
      <c r="V2012" s="8" t="s">
        <v>582</v>
      </c>
      <c r="W2012" s="8" t="s">
        <v>582</v>
      </c>
      <c r="X2012" s="8" t="s">
        <v>582</v>
      </c>
      <c r="Y2012" s="8" t="s">
        <v>582</v>
      </c>
      <c r="Z2012" s="8" t="s">
        <v>582</v>
      </c>
      <c r="AA2012" s="8" t="s">
        <v>86</v>
      </c>
      <c r="AB2012" s="8" t="s">
        <v>591</v>
      </c>
      <c r="AC2012" s="8" t="s">
        <v>592</v>
      </c>
      <c r="AD2012" s="8" t="s">
        <v>593</v>
      </c>
      <c r="AE2012" s="8" t="s">
        <v>604</v>
      </c>
      <c r="AF2012" s="1">
        <v>1</v>
      </c>
    </row>
    <row r="2013" ht="25" customHeight="1" spans="1:32">
      <c r="A2013" s="1">
        <f>COUNTIF(企业分类!A:A,AA2013)</f>
        <v>1</v>
      </c>
      <c r="B2013" s="6" t="str">
        <f t="shared" si="93"/>
        <v>30天内曾在线</v>
      </c>
      <c r="C2013" s="7">
        <v>45046.9999884259</v>
      </c>
      <c r="D2013" s="6">
        <f t="shared" si="94"/>
        <v>-10.6910648148187</v>
      </c>
      <c r="E2013" s="8" t="s">
        <v>9929</v>
      </c>
      <c r="F2013" s="8" t="s">
        <v>578</v>
      </c>
      <c r="G2013" s="8" t="s">
        <v>19</v>
      </c>
      <c r="H2013" s="8" t="s">
        <v>579</v>
      </c>
      <c r="I2013" s="8" t="s">
        <v>580</v>
      </c>
      <c r="J2013" s="8" t="s">
        <v>9930</v>
      </c>
      <c r="K2013" s="8" t="s">
        <v>582</v>
      </c>
      <c r="L2013" s="10" t="s">
        <v>2165</v>
      </c>
      <c r="M2013" s="11" t="str">
        <f t="shared" si="95"/>
        <v>2023/5/11 16:35:07</v>
      </c>
      <c r="N2013" s="12">
        <v>45057</v>
      </c>
      <c r="O2013" s="10" t="s">
        <v>2166</v>
      </c>
      <c r="P2013" s="8" t="s">
        <v>585</v>
      </c>
      <c r="Q2013" s="8" t="s">
        <v>9931</v>
      </c>
      <c r="R2013" s="8" t="s">
        <v>9932</v>
      </c>
      <c r="S2013" s="8" t="s">
        <v>588</v>
      </c>
      <c r="T2013" s="8" t="s">
        <v>589</v>
      </c>
      <c r="U2013" s="8" t="s">
        <v>590</v>
      </c>
      <c r="V2013" s="8" t="s">
        <v>582</v>
      </c>
      <c r="W2013" s="8" t="s">
        <v>582</v>
      </c>
      <c r="X2013" s="8" t="s">
        <v>582</v>
      </c>
      <c r="Y2013" s="8" t="s">
        <v>582</v>
      </c>
      <c r="Z2013" s="8" t="s">
        <v>582</v>
      </c>
      <c r="AA2013" s="8" t="s">
        <v>86</v>
      </c>
      <c r="AB2013" s="8" t="s">
        <v>591</v>
      </c>
      <c r="AC2013" s="8" t="s">
        <v>592</v>
      </c>
      <c r="AD2013" s="8" t="s">
        <v>593</v>
      </c>
      <c r="AE2013" s="8" t="s">
        <v>604</v>
      </c>
      <c r="AF2013" s="1">
        <v>1</v>
      </c>
    </row>
    <row r="2014" ht="25" customHeight="1" spans="1:32">
      <c r="A2014" s="1">
        <f>COUNTIF(企业分类!A:A,AA2014)</f>
        <v>1</v>
      </c>
      <c r="B2014" s="6" t="str">
        <f t="shared" si="93"/>
        <v>30天内曾在线</v>
      </c>
      <c r="C2014" s="7">
        <v>45046.9999884259</v>
      </c>
      <c r="D2014" s="6">
        <f t="shared" si="94"/>
        <v>-10.6925347222277</v>
      </c>
      <c r="E2014" s="8" t="s">
        <v>9933</v>
      </c>
      <c r="F2014" s="8" t="s">
        <v>578</v>
      </c>
      <c r="G2014" s="8" t="s">
        <v>19</v>
      </c>
      <c r="H2014" s="8" t="s">
        <v>579</v>
      </c>
      <c r="I2014" s="8" t="s">
        <v>580</v>
      </c>
      <c r="J2014" s="8" t="s">
        <v>9934</v>
      </c>
      <c r="K2014" s="8" t="s">
        <v>582</v>
      </c>
      <c r="L2014" s="10" t="s">
        <v>1207</v>
      </c>
      <c r="M2014" s="11" t="str">
        <f t="shared" si="95"/>
        <v>2023/5/11 16:37:14</v>
      </c>
      <c r="N2014" s="12">
        <v>45057</v>
      </c>
      <c r="O2014" s="10" t="s">
        <v>1208</v>
      </c>
      <c r="P2014" s="8" t="s">
        <v>585</v>
      </c>
      <c r="Q2014" s="8" t="s">
        <v>9935</v>
      </c>
      <c r="R2014" s="8" t="s">
        <v>9936</v>
      </c>
      <c r="S2014" s="8" t="s">
        <v>588</v>
      </c>
      <c r="T2014" s="8" t="s">
        <v>589</v>
      </c>
      <c r="U2014" s="8" t="s">
        <v>590</v>
      </c>
      <c r="V2014" s="8" t="s">
        <v>582</v>
      </c>
      <c r="W2014" s="8" t="s">
        <v>582</v>
      </c>
      <c r="X2014" s="8" t="s">
        <v>582</v>
      </c>
      <c r="Y2014" s="8" t="s">
        <v>582</v>
      </c>
      <c r="Z2014" s="8" t="s">
        <v>582</v>
      </c>
      <c r="AA2014" s="8" t="s">
        <v>86</v>
      </c>
      <c r="AB2014" s="8" t="s">
        <v>591</v>
      </c>
      <c r="AC2014" s="8" t="s">
        <v>592</v>
      </c>
      <c r="AD2014" s="8" t="s">
        <v>593</v>
      </c>
      <c r="AE2014" s="8" t="s">
        <v>604</v>
      </c>
      <c r="AF2014" s="1">
        <v>1</v>
      </c>
    </row>
    <row r="2015" ht="25" customHeight="1" spans="1:32">
      <c r="A2015" s="1">
        <f>COUNTIF(企业分类!A:A,AA2015)</f>
        <v>1</v>
      </c>
      <c r="B2015" s="6" t="str">
        <f t="shared" si="93"/>
        <v>30-60天不在线</v>
      </c>
      <c r="C2015" s="7">
        <v>45046.9999884259</v>
      </c>
      <c r="D2015" s="6">
        <f t="shared" si="94"/>
        <v>41.4225694444394</v>
      </c>
      <c r="E2015" s="8" t="s">
        <v>9937</v>
      </c>
      <c r="F2015" s="8" t="s">
        <v>578</v>
      </c>
      <c r="G2015" s="8" t="s">
        <v>19</v>
      </c>
      <c r="H2015" s="8" t="s">
        <v>579</v>
      </c>
      <c r="I2015" s="8" t="s">
        <v>580</v>
      </c>
      <c r="J2015" s="8" t="s">
        <v>9938</v>
      </c>
      <c r="K2015" s="8" t="s">
        <v>582</v>
      </c>
      <c r="L2015" s="10" t="s">
        <v>9939</v>
      </c>
      <c r="M2015" s="11" t="str">
        <f t="shared" si="95"/>
        <v>2023/3/20 13:51:29</v>
      </c>
      <c r="N2015" s="12">
        <v>45005</v>
      </c>
      <c r="O2015" s="10" t="s">
        <v>9940</v>
      </c>
      <c r="P2015" s="8" t="s">
        <v>585</v>
      </c>
      <c r="Q2015" s="8" t="s">
        <v>9941</v>
      </c>
      <c r="R2015" s="8" t="s">
        <v>9942</v>
      </c>
      <c r="S2015" s="8" t="s">
        <v>588</v>
      </c>
      <c r="T2015" s="8" t="s">
        <v>589</v>
      </c>
      <c r="U2015" s="8" t="s">
        <v>590</v>
      </c>
      <c r="V2015" s="8" t="s">
        <v>582</v>
      </c>
      <c r="W2015" s="8" t="s">
        <v>582</v>
      </c>
      <c r="X2015" s="8" t="s">
        <v>582</v>
      </c>
      <c r="Y2015" s="8" t="s">
        <v>582</v>
      </c>
      <c r="Z2015" s="8" t="s">
        <v>582</v>
      </c>
      <c r="AA2015" s="8" t="s">
        <v>86</v>
      </c>
      <c r="AB2015" s="8" t="s">
        <v>591</v>
      </c>
      <c r="AC2015" s="8" t="s">
        <v>592</v>
      </c>
      <c r="AD2015" s="8" t="s">
        <v>593</v>
      </c>
      <c r="AE2015" s="8" t="s">
        <v>604</v>
      </c>
      <c r="AF2015" s="1">
        <v>1</v>
      </c>
    </row>
    <row r="2016" ht="25" customHeight="1" spans="1:32">
      <c r="A2016" s="1">
        <f>COUNTIF(企业分类!A:A,AA2016)</f>
        <v>1</v>
      </c>
      <c r="B2016" s="6" t="str">
        <f t="shared" si="93"/>
        <v>30天内曾在线</v>
      </c>
      <c r="C2016" s="7">
        <v>45046.9999884259</v>
      </c>
      <c r="D2016" s="6">
        <f t="shared" si="94"/>
        <v>-8.76631944444671</v>
      </c>
      <c r="E2016" s="8" t="s">
        <v>9943</v>
      </c>
      <c r="F2016" s="8" t="s">
        <v>578</v>
      </c>
      <c r="G2016" s="8" t="s">
        <v>19</v>
      </c>
      <c r="H2016" s="8" t="s">
        <v>579</v>
      </c>
      <c r="I2016" s="8" t="s">
        <v>580</v>
      </c>
      <c r="J2016" s="8" t="s">
        <v>9944</v>
      </c>
      <c r="K2016" s="8" t="s">
        <v>582</v>
      </c>
      <c r="L2016" s="10" t="s">
        <v>9945</v>
      </c>
      <c r="M2016" s="11" t="str">
        <f t="shared" si="95"/>
        <v>2023/5/9 18:23:29</v>
      </c>
      <c r="N2016" s="12">
        <v>45055</v>
      </c>
      <c r="O2016" s="10" t="s">
        <v>9946</v>
      </c>
      <c r="P2016" s="8" t="s">
        <v>585</v>
      </c>
      <c r="Q2016" s="8" t="s">
        <v>9947</v>
      </c>
      <c r="R2016" s="8" t="s">
        <v>9948</v>
      </c>
      <c r="S2016" s="8" t="s">
        <v>3223</v>
      </c>
      <c r="T2016" s="8" t="s">
        <v>3224</v>
      </c>
      <c r="U2016" s="8" t="s">
        <v>3225</v>
      </c>
      <c r="V2016" s="8" t="s">
        <v>582</v>
      </c>
      <c r="W2016" s="8" t="s">
        <v>582</v>
      </c>
      <c r="X2016" s="8" t="s">
        <v>582</v>
      </c>
      <c r="Y2016" s="8" t="s">
        <v>582</v>
      </c>
      <c r="Z2016" s="8" t="s">
        <v>582</v>
      </c>
      <c r="AA2016" s="8" t="s">
        <v>31</v>
      </c>
      <c r="AB2016" s="8" t="s">
        <v>591</v>
      </c>
      <c r="AC2016" s="8" t="s">
        <v>657</v>
      </c>
      <c r="AD2016" s="8" t="s">
        <v>593</v>
      </c>
      <c r="AE2016" s="8" t="s">
        <v>604</v>
      </c>
      <c r="AF2016" s="1">
        <v>1</v>
      </c>
    </row>
    <row r="2017" ht="25" customHeight="1" spans="1:32">
      <c r="A2017" s="1">
        <f>COUNTIF(企业分类!A:A,AA2017)</f>
        <v>1</v>
      </c>
      <c r="B2017" s="6" t="str">
        <f t="shared" si="93"/>
        <v>30天内曾在线</v>
      </c>
      <c r="C2017" s="7">
        <v>45046.9999884259</v>
      </c>
      <c r="D2017" s="6">
        <f t="shared" si="94"/>
        <v>-9.55960648148175</v>
      </c>
      <c r="E2017" s="8" t="s">
        <v>9949</v>
      </c>
      <c r="F2017" s="8" t="s">
        <v>578</v>
      </c>
      <c r="G2017" s="8" t="s">
        <v>19</v>
      </c>
      <c r="H2017" s="8" t="s">
        <v>579</v>
      </c>
      <c r="I2017" s="8" t="s">
        <v>580</v>
      </c>
      <c r="J2017" s="8" t="s">
        <v>9950</v>
      </c>
      <c r="K2017" s="8" t="s">
        <v>582</v>
      </c>
      <c r="L2017" s="10" t="s">
        <v>9951</v>
      </c>
      <c r="M2017" s="11" t="str">
        <f t="shared" si="95"/>
        <v>2023/5/10 13:25:49</v>
      </c>
      <c r="N2017" s="12">
        <v>45056</v>
      </c>
      <c r="O2017" s="10" t="s">
        <v>9952</v>
      </c>
      <c r="P2017" s="8" t="s">
        <v>585</v>
      </c>
      <c r="Q2017" s="8" t="s">
        <v>9953</v>
      </c>
      <c r="R2017" s="8" t="s">
        <v>9954</v>
      </c>
      <c r="S2017" s="8" t="s">
        <v>3223</v>
      </c>
      <c r="T2017" s="8" t="s">
        <v>3224</v>
      </c>
      <c r="U2017" s="8" t="s">
        <v>3225</v>
      </c>
      <c r="V2017" s="8" t="s">
        <v>582</v>
      </c>
      <c r="W2017" s="8" t="s">
        <v>582</v>
      </c>
      <c r="X2017" s="8" t="s">
        <v>582</v>
      </c>
      <c r="Y2017" s="8" t="s">
        <v>582</v>
      </c>
      <c r="Z2017" s="8" t="s">
        <v>582</v>
      </c>
      <c r="AA2017" s="8" t="s">
        <v>31</v>
      </c>
      <c r="AB2017" s="8" t="s">
        <v>591</v>
      </c>
      <c r="AC2017" s="8" t="s">
        <v>657</v>
      </c>
      <c r="AD2017" s="8" t="s">
        <v>593</v>
      </c>
      <c r="AE2017" s="8" t="s">
        <v>604</v>
      </c>
      <c r="AF2017" s="1">
        <v>1</v>
      </c>
    </row>
    <row r="2018" ht="25" customHeight="1" spans="1:32">
      <c r="A2018" s="1">
        <f>COUNTIF(企业分类!A:A,AA2018)</f>
        <v>1</v>
      </c>
      <c r="B2018" s="6" t="str">
        <f t="shared" si="93"/>
        <v>30天内曾在线</v>
      </c>
      <c r="C2018" s="7">
        <v>45046.9999884259</v>
      </c>
      <c r="D2018" s="6">
        <f t="shared" si="94"/>
        <v>-8.5803472222251</v>
      </c>
      <c r="E2018" s="8" t="s">
        <v>9955</v>
      </c>
      <c r="F2018" s="8" t="s">
        <v>578</v>
      </c>
      <c r="G2018" s="8" t="s">
        <v>19</v>
      </c>
      <c r="H2018" s="8" t="s">
        <v>579</v>
      </c>
      <c r="I2018" s="8" t="s">
        <v>580</v>
      </c>
      <c r="J2018" s="8" t="s">
        <v>9956</v>
      </c>
      <c r="K2018" s="8" t="s">
        <v>582</v>
      </c>
      <c r="L2018" s="10" t="s">
        <v>9957</v>
      </c>
      <c r="M2018" s="11" t="str">
        <f t="shared" si="95"/>
        <v>2023/5/9 13:55:41</v>
      </c>
      <c r="N2018" s="12">
        <v>45055</v>
      </c>
      <c r="O2018" s="10" t="s">
        <v>9958</v>
      </c>
      <c r="P2018" s="8" t="s">
        <v>585</v>
      </c>
      <c r="Q2018" s="8" t="s">
        <v>9959</v>
      </c>
      <c r="R2018" s="8" t="s">
        <v>9960</v>
      </c>
      <c r="S2018" s="8" t="s">
        <v>3223</v>
      </c>
      <c r="T2018" s="8" t="s">
        <v>3224</v>
      </c>
      <c r="U2018" s="8" t="s">
        <v>3225</v>
      </c>
      <c r="V2018" s="8" t="s">
        <v>582</v>
      </c>
      <c r="W2018" s="8" t="s">
        <v>582</v>
      </c>
      <c r="X2018" s="8" t="s">
        <v>582</v>
      </c>
      <c r="Y2018" s="8" t="s">
        <v>582</v>
      </c>
      <c r="Z2018" s="8" t="s">
        <v>582</v>
      </c>
      <c r="AA2018" s="8" t="s">
        <v>31</v>
      </c>
      <c r="AB2018" s="8" t="s">
        <v>591</v>
      </c>
      <c r="AC2018" s="8" t="s">
        <v>657</v>
      </c>
      <c r="AD2018" s="8" t="s">
        <v>593</v>
      </c>
      <c r="AE2018" s="8" t="s">
        <v>604</v>
      </c>
      <c r="AF2018" s="1">
        <v>1</v>
      </c>
    </row>
    <row r="2019" ht="25" customHeight="1" spans="1:32">
      <c r="A2019" s="1">
        <f>COUNTIF(企业分类!A:A,AA2019)</f>
        <v>1</v>
      </c>
      <c r="B2019" s="6" t="str">
        <f t="shared" si="93"/>
        <v>30天内曾在线</v>
      </c>
      <c r="C2019" s="7">
        <v>45046.9999884259</v>
      </c>
      <c r="D2019" s="6">
        <f t="shared" si="94"/>
        <v>-10.4977662037054</v>
      </c>
      <c r="E2019" s="8" t="s">
        <v>9961</v>
      </c>
      <c r="F2019" s="8" t="s">
        <v>578</v>
      </c>
      <c r="G2019" s="8" t="s">
        <v>19</v>
      </c>
      <c r="H2019" s="8" t="s">
        <v>579</v>
      </c>
      <c r="I2019" s="8" t="s">
        <v>580</v>
      </c>
      <c r="J2019" s="8" t="s">
        <v>9962</v>
      </c>
      <c r="K2019" s="8" t="s">
        <v>582</v>
      </c>
      <c r="L2019" s="10" t="s">
        <v>9963</v>
      </c>
      <c r="M2019" s="11" t="str">
        <f t="shared" si="95"/>
        <v>2023/5/11 11:56:46</v>
      </c>
      <c r="N2019" s="12">
        <v>45057</v>
      </c>
      <c r="O2019" s="10" t="s">
        <v>9964</v>
      </c>
      <c r="P2019" s="8" t="s">
        <v>585</v>
      </c>
      <c r="Q2019" s="8" t="s">
        <v>9965</v>
      </c>
      <c r="R2019" s="8" t="s">
        <v>9966</v>
      </c>
      <c r="S2019" s="8" t="s">
        <v>3223</v>
      </c>
      <c r="T2019" s="8" t="s">
        <v>3224</v>
      </c>
      <c r="U2019" s="8" t="s">
        <v>3225</v>
      </c>
      <c r="V2019" s="8" t="s">
        <v>582</v>
      </c>
      <c r="W2019" s="8" t="s">
        <v>582</v>
      </c>
      <c r="X2019" s="8" t="s">
        <v>582</v>
      </c>
      <c r="Y2019" s="8" t="s">
        <v>582</v>
      </c>
      <c r="Z2019" s="8" t="s">
        <v>582</v>
      </c>
      <c r="AA2019" s="8" t="s">
        <v>31</v>
      </c>
      <c r="AB2019" s="8" t="s">
        <v>591</v>
      </c>
      <c r="AC2019" s="8" t="s">
        <v>657</v>
      </c>
      <c r="AD2019" s="8" t="s">
        <v>593</v>
      </c>
      <c r="AE2019" s="8" t="s">
        <v>604</v>
      </c>
      <c r="AF2019" s="1">
        <v>1</v>
      </c>
    </row>
    <row r="2020" ht="25" customHeight="1" spans="1:32">
      <c r="A2020" s="1">
        <f>COUNTIF(企业分类!A:A,AA2020)</f>
        <v>1</v>
      </c>
      <c r="B2020" s="6" t="str">
        <f t="shared" si="93"/>
        <v>30天内曾在线</v>
      </c>
      <c r="C2020" s="7">
        <v>45046.9999884259</v>
      </c>
      <c r="D2020" s="6">
        <f t="shared" si="94"/>
        <v>-9.65013888889371</v>
      </c>
      <c r="E2020" s="8" t="s">
        <v>9967</v>
      </c>
      <c r="F2020" s="8" t="s">
        <v>578</v>
      </c>
      <c r="G2020" s="8" t="s">
        <v>19</v>
      </c>
      <c r="H2020" s="8" t="s">
        <v>579</v>
      </c>
      <c r="I2020" s="8" t="s">
        <v>580</v>
      </c>
      <c r="J2020" s="8" t="s">
        <v>9968</v>
      </c>
      <c r="K2020" s="8" t="s">
        <v>582</v>
      </c>
      <c r="L2020" s="10" t="s">
        <v>9969</v>
      </c>
      <c r="M2020" s="11" t="str">
        <f t="shared" si="95"/>
        <v>2023/5/10 15:36:11</v>
      </c>
      <c r="N2020" s="12">
        <v>45056</v>
      </c>
      <c r="O2020" s="10" t="s">
        <v>9970</v>
      </c>
      <c r="P2020" s="8" t="s">
        <v>585</v>
      </c>
      <c r="Q2020" s="8" t="s">
        <v>9971</v>
      </c>
      <c r="R2020" s="8" t="s">
        <v>9972</v>
      </c>
      <c r="S2020" s="8" t="s">
        <v>3223</v>
      </c>
      <c r="T2020" s="8" t="s">
        <v>3224</v>
      </c>
      <c r="U2020" s="8" t="s">
        <v>3225</v>
      </c>
      <c r="V2020" s="8" t="s">
        <v>582</v>
      </c>
      <c r="W2020" s="8" t="s">
        <v>582</v>
      </c>
      <c r="X2020" s="8" t="s">
        <v>582</v>
      </c>
      <c r="Y2020" s="8" t="s">
        <v>582</v>
      </c>
      <c r="Z2020" s="8" t="s">
        <v>582</v>
      </c>
      <c r="AA2020" s="8" t="s">
        <v>31</v>
      </c>
      <c r="AB2020" s="8" t="s">
        <v>591</v>
      </c>
      <c r="AC2020" s="8" t="s">
        <v>657</v>
      </c>
      <c r="AD2020" s="8" t="s">
        <v>593</v>
      </c>
      <c r="AE2020" s="8" t="s">
        <v>604</v>
      </c>
      <c r="AF2020" s="1">
        <v>1</v>
      </c>
    </row>
    <row r="2021" ht="25" customHeight="1" spans="1:32">
      <c r="A2021" s="1">
        <f>COUNTIF(企业分类!A:A,AA2021)</f>
        <v>0</v>
      </c>
      <c r="B2021" s="6" t="str">
        <f t="shared" si="93"/>
        <v>30天内曾在线</v>
      </c>
      <c r="C2021" s="7">
        <v>45046.9999884259</v>
      </c>
      <c r="D2021" s="6">
        <f t="shared" si="94"/>
        <v>-10.6598958333343</v>
      </c>
      <c r="E2021" s="8" t="s">
        <v>9973</v>
      </c>
      <c r="F2021" s="8" t="s">
        <v>578</v>
      </c>
      <c r="G2021" s="8" t="s">
        <v>18</v>
      </c>
      <c r="H2021" s="8" t="s">
        <v>579</v>
      </c>
      <c r="I2021" s="8" t="s">
        <v>580</v>
      </c>
      <c r="J2021" s="8" t="s">
        <v>9974</v>
      </c>
      <c r="K2021" s="8" t="s">
        <v>582</v>
      </c>
      <c r="L2021" s="10" t="s">
        <v>9975</v>
      </c>
      <c r="M2021" s="11" t="str">
        <f t="shared" si="95"/>
        <v>2023/5/11 15:50:14</v>
      </c>
      <c r="N2021" s="12">
        <v>45057</v>
      </c>
      <c r="O2021" s="10" t="s">
        <v>9976</v>
      </c>
      <c r="P2021" s="8" t="s">
        <v>585</v>
      </c>
      <c r="Q2021" s="8" t="s">
        <v>9977</v>
      </c>
      <c r="R2021" s="8" t="s">
        <v>9978</v>
      </c>
      <c r="S2021" s="8" t="s">
        <v>626</v>
      </c>
      <c r="T2021" s="8" t="s">
        <v>627</v>
      </c>
      <c r="U2021" s="8" t="s">
        <v>628</v>
      </c>
      <c r="V2021" s="8" t="s">
        <v>582</v>
      </c>
      <c r="W2021" s="8" t="s">
        <v>582</v>
      </c>
      <c r="X2021" s="8" t="s">
        <v>582</v>
      </c>
      <c r="Y2021" s="8" t="s">
        <v>582</v>
      </c>
      <c r="Z2021" s="8" t="s">
        <v>582</v>
      </c>
      <c r="AA2021" s="8" t="s">
        <v>9979</v>
      </c>
      <c r="AB2021" s="8" t="s">
        <v>591</v>
      </c>
      <c r="AC2021" s="8" t="s">
        <v>592</v>
      </c>
      <c r="AD2021" s="8" t="s">
        <v>593</v>
      </c>
      <c r="AE2021" s="8" t="s">
        <v>604</v>
      </c>
      <c r="AF2021" s="1">
        <v>1</v>
      </c>
    </row>
    <row r="2022" ht="25" customHeight="1" spans="1:32">
      <c r="A2022" s="1">
        <f>COUNTIF(企业分类!A:A,AA2022)</f>
        <v>0</v>
      </c>
      <c r="B2022" s="6" t="str">
        <f t="shared" si="93"/>
        <v>30天内曾在线</v>
      </c>
      <c r="C2022" s="7">
        <v>45046.9999884259</v>
      </c>
      <c r="D2022" s="6">
        <f t="shared" si="94"/>
        <v>-10.6326273148152</v>
      </c>
      <c r="E2022" s="8" t="s">
        <v>9980</v>
      </c>
      <c r="F2022" s="8" t="s">
        <v>578</v>
      </c>
      <c r="G2022" s="8" t="s">
        <v>18</v>
      </c>
      <c r="H2022" s="8" t="s">
        <v>579</v>
      </c>
      <c r="I2022" s="8" t="s">
        <v>580</v>
      </c>
      <c r="J2022" s="8" t="s">
        <v>9981</v>
      </c>
      <c r="K2022" s="8" t="s">
        <v>582</v>
      </c>
      <c r="L2022" s="10" t="s">
        <v>9982</v>
      </c>
      <c r="M2022" s="11" t="str">
        <f t="shared" si="95"/>
        <v>2023/5/11 15:10:58</v>
      </c>
      <c r="N2022" s="12">
        <v>45057</v>
      </c>
      <c r="O2022" s="10" t="s">
        <v>9983</v>
      </c>
      <c r="P2022" s="8" t="s">
        <v>585</v>
      </c>
      <c r="Q2022" s="8" t="s">
        <v>9984</v>
      </c>
      <c r="R2022" s="8" t="s">
        <v>9985</v>
      </c>
      <c r="S2022" s="8" t="s">
        <v>626</v>
      </c>
      <c r="T2022" s="8" t="s">
        <v>627</v>
      </c>
      <c r="U2022" s="8" t="s">
        <v>628</v>
      </c>
      <c r="V2022" s="8" t="s">
        <v>582</v>
      </c>
      <c r="W2022" s="8" t="s">
        <v>582</v>
      </c>
      <c r="X2022" s="8" t="s">
        <v>582</v>
      </c>
      <c r="Y2022" s="8" t="s">
        <v>582</v>
      </c>
      <c r="Z2022" s="8" t="s">
        <v>582</v>
      </c>
      <c r="AA2022" s="8" t="s">
        <v>9979</v>
      </c>
      <c r="AB2022" s="8" t="s">
        <v>591</v>
      </c>
      <c r="AC2022" s="8" t="s">
        <v>592</v>
      </c>
      <c r="AD2022" s="8" t="s">
        <v>593</v>
      </c>
      <c r="AE2022" s="8" t="s">
        <v>604</v>
      </c>
      <c r="AF2022" s="1">
        <v>1</v>
      </c>
    </row>
    <row r="2023" ht="25" customHeight="1" spans="1:32">
      <c r="A2023" s="1">
        <f>COUNTIF(企业分类!A:A,AA2023)</f>
        <v>0</v>
      </c>
      <c r="B2023" s="6" t="str">
        <f t="shared" si="93"/>
        <v>30天内曾在线</v>
      </c>
      <c r="C2023" s="7">
        <v>45046.9999884259</v>
      </c>
      <c r="D2023" s="6">
        <f t="shared" si="94"/>
        <v>-10.6923148148198</v>
      </c>
      <c r="E2023" s="8" t="s">
        <v>9986</v>
      </c>
      <c r="F2023" s="8" t="s">
        <v>578</v>
      </c>
      <c r="G2023" s="8" t="s">
        <v>18</v>
      </c>
      <c r="H2023" s="8" t="s">
        <v>579</v>
      </c>
      <c r="I2023" s="8" t="s">
        <v>580</v>
      </c>
      <c r="J2023" s="8" t="s">
        <v>9987</v>
      </c>
      <c r="K2023" s="8" t="s">
        <v>582</v>
      </c>
      <c r="L2023" s="10" t="s">
        <v>2115</v>
      </c>
      <c r="M2023" s="11" t="str">
        <f t="shared" si="95"/>
        <v>2023/5/11 16:36:55</v>
      </c>
      <c r="N2023" s="12">
        <v>45057</v>
      </c>
      <c r="O2023" s="10" t="s">
        <v>2116</v>
      </c>
      <c r="P2023" s="8" t="s">
        <v>585</v>
      </c>
      <c r="Q2023" s="8" t="s">
        <v>9988</v>
      </c>
      <c r="R2023" s="8" t="s">
        <v>9989</v>
      </c>
      <c r="S2023" s="8" t="s">
        <v>626</v>
      </c>
      <c r="T2023" s="8" t="s">
        <v>627</v>
      </c>
      <c r="U2023" s="8" t="s">
        <v>628</v>
      </c>
      <c r="V2023" s="8" t="s">
        <v>582</v>
      </c>
      <c r="W2023" s="8" t="s">
        <v>582</v>
      </c>
      <c r="X2023" s="8" t="s">
        <v>582</v>
      </c>
      <c r="Y2023" s="8" t="s">
        <v>582</v>
      </c>
      <c r="Z2023" s="8" t="s">
        <v>582</v>
      </c>
      <c r="AA2023" s="8" t="s">
        <v>9979</v>
      </c>
      <c r="AB2023" s="8" t="s">
        <v>591</v>
      </c>
      <c r="AC2023" s="8" t="s">
        <v>592</v>
      </c>
      <c r="AD2023" s="8" t="s">
        <v>593</v>
      </c>
      <c r="AE2023" s="8" t="s">
        <v>604</v>
      </c>
      <c r="AF2023" s="1">
        <v>1</v>
      </c>
    </row>
    <row r="2024" ht="25" customHeight="1" spans="1:32">
      <c r="A2024" s="1">
        <f>COUNTIF(企业分类!A:A,AA2024)</f>
        <v>0</v>
      </c>
      <c r="B2024" s="6" t="str">
        <f t="shared" si="93"/>
        <v>30天内曾在线</v>
      </c>
      <c r="C2024" s="7">
        <v>45046.9999884259</v>
      </c>
      <c r="D2024" s="6">
        <f t="shared" si="94"/>
        <v>-10.6746296296333</v>
      </c>
      <c r="E2024" s="8" t="s">
        <v>9990</v>
      </c>
      <c r="F2024" s="8" t="s">
        <v>578</v>
      </c>
      <c r="G2024" s="8" t="s">
        <v>18</v>
      </c>
      <c r="H2024" s="8" t="s">
        <v>579</v>
      </c>
      <c r="I2024" s="8" t="s">
        <v>580</v>
      </c>
      <c r="J2024" s="8" t="s">
        <v>9991</v>
      </c>
      <c r="K2024" s="8" t="s">
        <v>582</v>
      </c>
      <c r="L2024" s="10" t="s">
        <v>9992</v>
      </c>
      <c r="M2024" s="11" t="str">
        <f t="shared" si="95"/>
        <v>2023/5/11 16:11:27</v>
      </c>
      <c r="N2024" s="12">
        <v>45057</v>
      </c>
      <c r="O2024" s="10" t="s">
        <v>9993</v>
      </c>
      <c r="P2024" s="8" t="s">
        <v>585</v>
      </c>
      <c r="Q2024" s="8" t="s">
        <v>9994</v>
      </c>
      <c r="R2024" s="8" t="s">
        <v>9995</v>
      </c>
      <c r="S2024" s="8" t="s">
        <v>626</v>
      </c>
      <c r="T2024" s="8" t="s">
        <v>627</v>
      </c>
      <c r="U2024" s="8" t="s">
        <v>628</v>
      </c>
      <c r="V2024" s="8" t="s">
        <v>582</v>
      </c>
      <c r="W2024" s="8" t="s">
        <v>582</v>
      </c>
      <c r="X2024" s="8" t="s">
        <v>582</v>
      </c>
      <c r="Y2024" s="8" t="s">
        <v>582</v>
      </c>
      <c r="Z2024" s="8" t="s">
        <v>582</v>
      </c>
      <c r="AA2024" s="8" t="s">
        <v>9979</v>
      </c>
      <c r="AB2024" s="8" t="s">
        <v>591</v>
      </c>
      <c r="AC2024" s="8" t="s">
        <v>592</v>
      </c>
      <c r="AD2024" s="8" t="s">
        <v>593</v>
      </c>
      <c r="AE2024" s="8" t="s">
        <v>604</v>
      </c>
      <c r="AF2024" s="1">
        <v>1</v>
      </c>
    </row>
    <row r="2025" ht="25" customHeight="1" spans="1:32">
      <c r="A2025" s="1">
        <f>COUNTIF(企业分类!A:A,AA2025)</f>
        <v>1</v>
      </c>
      <c r="B2025" s="6" t="str">
        <f t="shared" si="93"/>
        <v>30天内曾在线</v>
      </c>
      <c r="C2025" s="7">
        <v>45046.9999884259</v>
      </c>
      <c r="D2025" s="6">
        <f t="shared" si="94"/>
        <v>-10.685173611113</v>
      </c>
      <c r="E2025" s="8" t="s">
        <v>9996</v>
      </c>
      <c r="F2025" s="8" t="s">
        <v>578</v>
      </c>
      <c r="G2025" s="8" t="s">
        <v>19</v>
      </c>
      <c r="H2025" s="8" t="s">
        <v>579</v>
      </c>
      <c r="I2025" s="8" t="s">
        <v>580</v>
      </c>
      <c r="J2025" s="8" t="s">
        <v>9997</v>
      </c>
      <c r="K2025" s="8" t="s">
        <v>582</v>
      </c>
      <c r="L2025" s="10" t="s">
        <v>9998</v>
      </c>
      <c r="M2025" s="11" t="str">
        <f t="shared" si="95"/>
        <v>2023/5/11 16:26:38</v>
      </c>
      <c r="N2025" s="12">
        <v>45057</v>
      </c>
      <c r="O2025" s="10" t="s">
        <v>9999</v>
      </c>
      <c r="P2025" s="8" t="s">
        <v>585</v>
      </c>
      <c r="Q2025" s="8" t="s">
        <v>10000</v>
      </c>
      <c r="R2025" s="8" t="s">
        <v>10001</v>
      </c>
      <c r="S2025" s="8" t="s">
        <v>724</v>
      </c>
      <c r="T2025" s="8" t="s">
        <v>725</v>
      </c>
      <c r="U2025" s="8" t="s">
        <v>726</v>
      </c>
      <c r="V2025" s="8" t="s">
        <v>582</v>
      </c>
      <c r="W2025" s="8" t="s">
        <v>582</v>
      </c>
      <c r="X2025" s="8" t="s">
        <v>582</v>
      </c>
      <c r="Y2025" s="8" t="s">
        <v>582</v>
      </c>
      <c r="Z2025" s="8" t="s">
        <v>582</v>
      </c>
      <c r="AA2025" s="8" t="s">
        <v>42</v>
      </c>
      <c r="AB2025" s="8" t="s">
        <v>591</v>
      </c>
      <c r="AC2025" s="8" t="s">
        <v>690</v>
      </c>
      <c r="AD2025" s="8" t="s">
        <v>593</v>
      </c>
      <c r="AE2025" s="8" t="s">
        <v>582</v>
      </c>
      <c r="AF2025" s="1">
        <v>1</v>
      </c>
    </row>
    <row r="2026" ht="25" customHeight="1" spans="1:32">
      <c r="A2026" s="1">
        <f>COUNTIF(企业分类!A:A,AA2026)</f>
        <v>1</v>
      </c>
      <c r="B2026" s="6" t="str">
        <f t="shared" si="93"/>
        <v>30天内曾在线</v>
      </c>
      <c r="C2026" s="7">
        <v>45046.9999884259</v>
      </c>
      <c r="D2026" s="6">
        <f t="shared" si="94"/>
        <v>-10.6908564814876</v>
      </c>
      <c r="E2026" s="8" t="s">
        <v>10002</v>
      </c>
      <c r="F2026" s="8" t="s">
        <v>578</v>
      </c>
      <c r="G2026" s="8" t="s">
        <v>19</v>
      </c>
      <c r="H2026" s="8" t="s">
        <v>579</v>
      </c>
      <c r="I2026" s="8" t="s">
        <v>580</v>
      </c>
      <c r="J2026" s="8" t="s">
        <v>10003</v>
      </c>
      <c r="K2026" s="8" t="s">
        <v>582</v>
      </c>
      <c r="L2026" s="10" t="s">
        <v>969</v>
      </c>
      <c r="M2026" s="11" t="str">
        <f t="shared" si="95"/>
        <v>2023/5/11 16:34:49</v>
      </c>
      <c r="N2026" s="12">
        <v>45057</v>
      </c>
      <c r="O2026" s="10" t="s">
        <v>970</v>
      </c>
      <c r="P2026" s="8" t="s">
        <v>585</v>
      </c>
      <c r="Q2026" s="8" t="s">
        <v>10004</v>
      </c>
      <c r="R2026" s="8" t="s">
        <v>10005</v>
      </c>
      <c r="S2026" s="8" t="s">
        <v>588</v>
      </c>
      <c r="T2026" s="8" t="s">
        <v>589</v>
      </c>
      <c r="U2026" s="8" t="s">
        <v>590</v>
      </c>
      <c r="V2026" s="8" t="s">
        <v>582</v>
      </c>
      <c r="W2026" s="8" t="s">
        <v>582</v>
      </c>
      <c r="X2026" s="8" t="s">
        <v>582</v>
      </c>
      <c r="Y2026" s="8" t="s">
        <v>582</v>
      </c>
      <c r="Z2026" s="8" t="s">
        <v>582</v>
      </c>
      <c r="AA2026" s="8" t="s">
        <v>55</v>
      </c>
      <c r="AB2026" s="8" t="s">
        <v>591</v>
      </c>
      <c r="AC2026" s="8" t="s">
        <v>592</v>
      </c>
      <c r="AD2026" s="8" t="s">
        <v>593</v>
      </c>
      <c r="AE2026" s="8" t="s">
        <v>582</v>
      </c>
      <c r="AF2026" s="1">
        <v>1</v>
      </c>
    </row>
    <row r="2027" ht="25" customHeight="1" spans="1:32">
      <c r="A2027" s="1">
        <f>COUNTIF(企业分类!A:A,AA2027)</f>
        <v>1</v>
      </c>
      <c r="B2027" s="6" t="str">
        <f t="shared" si="93"/>
        <v>30天内曾在线</v>
      </c>
      <c r="C2027" s="7">
        <v>45046.9999884259</v>
      </c>
      <c r="D2027" s="6">
        <f t="shared" si="94"/>
        <v>-10.6917129629655</v>
      </c>
      <c r="E2027" s="8" t="s">
        <v>10006</v>
      </c>
      <c r="F2027" s="8" t="s">
        <v>578</v>
      </c>
      <c r="G2027" s="8" t="s">
        <v>19</v>
      </c>
      <c r="H2027" s="8" t="s">
        <v>579</v>
      </c>
      <c r="I2027" s="8" t="s">
        <v>580</v>
      </c>
      <c r="J2027" s="8" t="s">
        <v>10007</v>
      </c>
      <c r="K2027" s="8" t="s">
        <v>582</v>
      </c>
      <c r="L2027" s="10" t="s">
        <v>1440</v>
      </c>
      <c r="M2027" s="11" t="str">
        <f t="shared" si="95"/>
        <v>2023/5/11 16:36:03</v>
      </c>
      <c r="N2027" s="12">
        <v>45057</v>
      </c>
      <c r="O2027" s="10" t="s">
        <v>1441</v>
      </c>
      <c r="P2027" s="8" t="s">
        <v>585</v>
      </c>
      <c r="Q2027" s="8" t="s">
        <v>10008</v>
      </c>
      <c r="R2027" s="8" t="s">
        <v>10009</v>
      </c>
      <c r="S2027" s="8" t="s">
        <v>664</v>
      </c>
      <c r="T2027" s="8" t="s">
        <v>665</v>
      </c>
      <c r="U2027" s="8" t="s">
        <v>666</v>
      </c>
      <c r="V2027" s="8" t="s">
        <v>582</v>
      </c>
      <c r="W2027" s="8" t="s">
        <v>582</v>
      </c>
      <c r="X2027" s="8" t="s">
        <v>582</v>
      </c>
      <c r="Y2027" s="8" t="s">
        <v>582</v>
      </c>
      <c r="Z2027" s="8" t="s">
        <v>582</v>
      </c>
      <c r="AA2027" s="8" t="s">
        <v>51</v>
      </c>
      <c r="AB2027" s="8" t="s">
        <v>591</v>
      </c>
      <c r="AC2027" s="8" t="s">
        <v>592</v>
      </c>
      <c r="AD2027" s="8" t="s">
        <v>593</v>
      </c>
      <c r="AE2027" s="8" t="s">
        <v>604</v>
      </c>
      <c r="AF2027" s="1">
        <v>1</v>
      </c>
    </row>
    <row r="2028" ht="25" customHeight="1" spans="1:32">
      <c r="A2028" s="1">
        <f>COUNTIF(企业分类!A:A,AA2028)</f>
        <v>1</v>
      </c>
      <c r="B2028" s="6" t="str">
        <f t="shared" si="93"/>
        <v>30天内曾在线</v>
      </c>
      <c r="C2028" s="7">
        <v>45046.9999884259</v>
      </c>
      <c r="D2028" s="6">
        <f t="shared" si="94"/>
        <v>-10.639189814814</v>
      </c>
      <c r="E2028" s="8" t="s">
        <v>10010</v>
      </c>
      <c r="F2028" s="8" t="s">
        <v>578</v>
      </c>
      <c r="G2028" s="8" t="s">
        <v>19</v>
      </c>
      <c r="H2028" s="8" t="s">
        <v>579</v>
      </c>
      <c r="I2028" s="8" t="s">
        <v>580</v>
      </c>
      <c r="J2028" s="8" t="s">
        <v>10011</v>
      </c>
      <c r="K2028" s="8" t="s">
        <v>582</v>
      </c>
      <c r="L2028" s="10" t="s">
        <v>10012</v>
      </c>
      <c r="M2028" s="11" t="str">
        <f t="shared" si="95"/>
        <v>2023/5/11 15:20:25</v>
      </c>
      <c r="N2028" s="12">
        <v>45057</v>
      </c>
      <c r="O2028" s="10" t="s">
        <v>10013</v>
      </c>
      <c r="P2028" s="8" t="s">
        <v>585</v>
      </c>
      <c r="Q2028" s="8" t="s">
        <v>10014</v>
      </c>
      <c r="R2028" s="8" t="s">
        <v>10015</v>
      </c>
      <c r="S2028" s="8" t="s">
        <v>588</v>
      </c>
      <c r="T2028" s="8" t="s">
        <v>589</v>
      </c>
      <c r="U2028" s="8" t="s">
        <v>590</v>
      </c>
      <c r="V2028" s="8" t="s">
        <v>582</v>
      </c>
      <c r="W2028" s="8" t="s">
        <v>582</v>
      </c>
      <c r="X2028" s="8" t="s">
        <v>582</v>
      </c>
      <c r="Y2028" s="8" t="s">
        <v>582</v>
      </c>
      <c r="Z2028" s="8" t="s">
        <v>582</v>
      </c>
      <c r="AA2028" s="8" t="s">
        <v>181</v>
      </c>
      <c r="AB2028" s="8" t="s">
        <v>591</v>
      </c>
      <c r="AC2028" s="8" t="s">
        <v>592</v>
      </c>
      <c r="AD2028" s="8" t="s">
        <v>593</v>
      </c>
      <c r="AE2028" s="8" t="s">
        <v>604</v>
      </c>
      <c r="AF2028" s="1">
        <v>1</v>
      </c>
    </row>
    <row r="2029" ht="25" customHeight="1" spans="1:32">
      <c r="A2029" s="1">
        <f>COUNTIF(企业分类!A:A,AA2029)</f>
        <v>1</v>
      </c>
      <c r="B2029" s="6" t="str">
        <f t="shared" si="93"/>
        <v>30天内曾在线</v>
      </c>
      <c r="C2029" s="7">
        <v>45046.9999884259</v>
      </c>
      <c r="D2029" s="6">
        <f t="shared" si="94"/>
        <v>-10.388333333336</v>
      </c>
      <c r="E2029" s="8" t="s">
        <v>10016</v>
      </c>
      <c r="F2029" s="8" t="s">
        <v>578</v>
      </c>
      <c r="G2029" s="8" t="s">
        <v>19</v>
      </c>
      <c r="H2029" s="8" t="s">
        <v>579</v>
      </c>
      <c r="I2029" s="8" t="s">
        <v>580</v>
      </c>
      <c r="J2029" s="8" t="s">
        <v>10017</v>
      </c>
      <c r="K2029" s="8" t="s">
        <v>582</v>
      </c>
      <c r="L2029" s="10" t="s">
        <v>10018</v>
      </c>
      <c r="M2029" s="11" t="str">
        <f t="shared" si="95"/>
        <v>2023/5/11 9:19:11</v>
      </c>
      <c r="N2029" s="12">
        <v>45057</v>
      </c>
      <c r="O2029" s="10" t="s">
        <v>10019</v>
      </c>
      <c r="P2029" s="8" t="s">
        <v>585</v>
      </c>
      <c r="Q2029" s="8" t="s">
        <v>10020</v>
      </c>
      <c r="R2029" s="8" t="s">
        <v>10021</v>
      </c>
      <c r="S2029" s="8" t="s">
        <v>588</v>
      </c>
      <c r="T2029" s="8" t="s">
        <v>589</v>
      </c>
      <c r="U2029" s="8" t="s">
        <v>590</v>
      </c>
      <c r="V2029" s="8" t="s">
        <v>582</v>
      </c>
      <c r="W2029" s="8" t="s">
        <v>582</v>
      </c>
      <c r="X2029" s="8" t="s">
        <v>582</v>
      </c>
      <c r="Y2029" s="8" t="s">
        <v>582</v>
      </c>
      <c r="Z2029" s="8" t="s">
        <v>582</v>
      </c>
      <c r="AA2029" s="8" t="s">
        <v>331</v>
      </c>
      <c r="AB2029" s="8" t="s">
        <v>591</v>
      </c>
      <c r="AC2029" s="8" t="s">
        <v>1166</v>
      </c>
      <c r="AD2029" s="8" t="s">
        <v>593</v>
      </c>
      <c r="AE2029" s="8" t="s">
        <v>604</v>
      </c>
      <c r="AF2029" s="1">
        <v>1</v>
      </c>
    </row>
    <row r="2030" ht="25" customHeight="1" spans="1:32">
      <c r="A2030" s="1">
        <f>COUNTIF(企业分类!A:A,AA2030)</f>
        <v>1</v>
      </c>
      <c r="B2030" s="6" t="str">
        <f t="shared" si="93"/>
        <v>30天内曾在线</v>
      </c>
      <c r="C2030" s="7">
        <v>45046.9999884259</v>
      </c>
      <c r="D2030" s="6">
        <f t="shared" si="94"/>
        <v>-10.6924537037048</v>
      </c>
      <c r="E2030" s="8" t="s">
        <v>10022</v>
      </c>
      <c r="F2030" s="8" t="s">
        <v>578</v>
      </c>
      <c r="G2030" s="8" t="s">
        <v>19</v>
      </c>
      <c r="H2030" s="8" t="s">
        <v>579</v>
      </c>
      <c r="I2030" s="8" t="s">
        <v>580</v>
      </c>
      <c r="J2030" s="8" t="s">
        <v>10023</v>
      </c>
      <c r="K2030" s="8" t="s">
        <v>582</v>
      </c>
      <c r="L2030" s="10" t="s">
        <v>2099</v>
      </c>
      <c r="M2030" s="11" t="str">
        <f t="shared" si="95"/>
        <v>2023/5/11 16:37:07</v>
      </c>
      <c r="N2030" s="12">
        <v>45057</v>
      </c>
      <c r="O2030" s="10" t="s">
        <v>2100</v>
      </c>
      <c r="P2030" s="8" t="s">
        <v>585</v>
      </c>
      <c r="Q2030" s="8" t="s">
        <v>10024</v>
      </c>
      <c r="R2030" s="8" t="s">
        <v>10025</v>
      </c>
      <c r="S2030" s="8" t="s">
        <v>588</v>
      </c>
      <c r="T2030" s="8" t="s">
        <v>589</v>
      </c>
      <c r="U2030" s="8" t="s">
        <v>590</v>
      </c>
      <c r="V2030" s="8" t="s">
        <v>582</v>
      </c>
      <c r="W2030" s="8" t="s">
        <v>582</v>
      </c>
      <c r="X2030" s="8" t="s">
        <v>582</v>
      </c>
      <c r="Y2030" s="8" t="s">
        <v>582</v>
      </c>
      <c r="Z2030" s="8" t="s">
        <v>582</v>
      </c>
      <c r="AA2030" s="8" t="s">
        <v>209</v>
      </c>
      <c r="AB2030" s="8" t="s">
        <v>591</v>
      </c>
      <c r="AC2030" s="8" t="s">
        <v>592</v>
      </c>
      <c r="AD2030" s="8" t="s">
        <v>593</v>
      </c>
      <c r="AE2030" s="8" t="s">
        <v>604</v>
      </c>
      <c r="AF2030" s="1">
        <v>1</v>
      </c>
    </row>
    <row r="2031" ht="25" customHeight="1" spans="1:32">
      <c r="A2031" s="1">
        <f>COUNTIF(企业分类!A:A,AA2031)</f>
        <v>1</v>
      </c>
      <c r="B2031" s="6" t="str">
        <f t="shared" si="93"/>
        <v>30天内曾在线</v>
      </c>
      <c r="C2031" s="7">
        <v>45046.9999884259</v>
      </c>
      <c r="D2031" s="6">
        <f t="shared" si="94"/>
        <v>-10.6913194444496</v>
      </c>
      <c r="E2031" s="8" t="s">
        <v>10026</v>
      </c>
      <c r="F2031" s="8" t="s">
        <v>578</v>
      </c>
      <c r="G2031" s="8" t="s">
        <v>19</v>
      </c>
      <c r="H2031" s="8" t="s">
        <v>579</v>
      </c>
      <c r="I2031" s="8" t="s">
        <v>580</v>
      </c>
      <c r="J2031" s="8" t="s">
        <v>10027</v>
      </c>
      <c r="K2031" s="8" t="s">
        <v>582</v>
      </c>
      <c r="L2031" s="10" t="s">
        <v>4598</v>
      </c>
      <c r="M2031" s="11" t="str">
        <f t="shared" si="95"/>
        <v>2023/5/11 16:35:29</v>
      </c>
      <c r="N2031" s="12">
        <v>45057</v>
      </c>
      <c r="O2031" s="10" t="s">
        <v>4599</v>
      </c>
      <c r="P2031" s="8" t="s">
        <v>585</v>
      </c>
      <c r="Q2031" s="8" t="s">
        <v>10028</v>
      </c>
      <c r="R2031" s="8" t="s">
        <v>10029</v>
      </c>
      <c r="S2031" s="8" t="s">
        <v>588</v>
      </c>
      <c r="T2031" s="8" t="s">
        <v>589</v>
      </c>
      <c r="U2031" s="8" t="s">
        <v>590</v>
      </c>
      <c r="V2031" s="8" t="s">
        <v>582</v>
      </c>
      <c r="W2031" s="8" t="s">
        <v>582</v>
      </c>
      <c r="X2031" s="8" t="s">
        <v>582</v>
      </c>
      <c r="Y2031" s="8" t="s">
        <v>582</v>
      </c>
      <c r="Z2031" s="8" t="s">
        <v>582</v>
      </c>
      <c r="AA2031" s="8" t="s">
        <v>278</v>
      </c>
      <c r="AB2031" s="8" t="s">
        <v>591</v>
      </c>
      <c r="AC2031" s="8" t="s">
        <v>592</v>
      </c>
      <c r="AD2031" s="8" t="s">
        <v>593</v>
      </c>
      <c r="AE2031" s="8" t="s">
        <v>582</v>
      </c>
      <c r="AF2031" s="1">
        <v>1</v>
      </c>
    </row>
    <row r="2032" ht="25" customHeight="1" spans="1:32">
      <c r="A2032" s="1">
        <f>COUNTIF(企业分类!A:A,AA2032)</f>
        <v>1</v>
      </c>
      <c r="B2032" s="6" t="str">
        <f t="shared" si="93"/>
        <v>30天内曾在线</v>
      </c>
      <c r="C2032" s="7">
        <v>45046.9999884259</v>
      </c>
      <c r="D2032" s="6">
        <f t="shared" si="94"/>
        <v>-10.6735532407401</v>
      </c>
      <c r="E2032" s="8" t="s">
        <v>10030</v>
      </c>
      <c r="F2032" s="8" t="s">
        <v>578</v>
      </c>
      <c r="G2032" s="8" t="s">
        <v>19</v>
      </c>
      <c r="H2032" s="8" t="s">
        <v>579</v>
      </c>
      <c r="I2032" s="8" t="s">
        <v>580</v>
      </c>
      <c r="J2032" s="8" t="s">
        <v>10031</v>
      </c>
      <c r="K2032" s="8" t="s">
        <v>582</v>
      </c>
      <c r="L2032" s="10" t="s">
        <v>10032</v>
      </c>
      <c r="M2032" s="11" t="str">
        <f t="shared" si="95"/>
        <v>2023/5/11 16:09:54</v>
      </c>
      <c r="N2032" s="12">
        <v>45057</v>
      </c>
      <c r="O2032" s="10" t="s">
        <v>10033</v>
      </c>
      <c r="P2032" s="8" t="s">
        <v>585</v>
      </c>
      <c r="Q2032" s="8" t="s">
        <v>10034</v>
      </c>
      <c r="R2032" s="8" t="s">
        <v>10035</v>
      </c>
      <c r="S2032" s="8" t="s">
        <v>664</v>
      </c>
      <c r="T2032" s="8" t="s">
        <v>665</v>
      </c>
      <c r="U2032" s="8" t="s">
        <v>666</v>
      </c>
      <c r="V2032" s="8" t="s">
        <v>582</v>
      </c>
      <c r="W2032" s="8" t="s">
        <v>582</v>
      </c>
      <c r="X2032" s="8" t="s">
        <v>582</v>
      </c>
      <c r="Y2032" s="8" t="s">
        <v>582</v>
      </c>
      <c r="Z2032" s="8" t="s">
        <v>582</v>
      </c>
      <c r="AA2032" s="8" t="s">
        <v>37</v>
      </c>
      <c r="AB2032" s="8" t="s">
        <v>591</v>
      </c>
      <c r="AC2032" s="8" t="s">
        <v>592</v>
      </c>
      <c r="AD2032" s="8" t="s">
        <v>593</v>
      </c>
      <c r="AE2032" s="8" t="s">
        <v>604</v>
      </c>
      <c r="AF2032" s="1">
        <v>1</v>
      </c>
    </row>
    <row r="2033" ht="25" customHeight="1" spans="1:32">
      <c r="A2033" s="1">
        <f>COUNTIF(企业分类!A:A,AA2033)</f>
        <v>1</v>
      </c>
      <c r="B2033" s="6" t="str">
        <f t="shared" si="93"/>
        <v>30天内曾在线</v>
      </c>
      <c r="C2033" s="7">
        <v>45046.9999884259</v>
      </c>
      <c r="D2033" s="6">
        <f t="shared" si="94"/>
        <v>-10.690115740741</v>
      </c>
      <c r="E2033" s="8" t="s">
        <v>10036</v>
      </c>
      <c r="F2033" s="8" t="s">
        <v>578</v>
      </c>
      <c r="G2033" s="8" t="s">
        <v>19</v>
      </c>
      <c r="H2033" s="8" t="s">
        <v>579</v>
      </c>
      <c r="I2033" s="8" t="s">
        <v>580</v>
      </c>
      <c r="J2033" s="8" t="s">
        <v>10037</v>
      </c>
      <c r="K2033" s="8" t="s">
        <v>582</v>
      </c>
      <c r="L2033" s="10" t="s">
        <v>2415</v>
      </c>
      <c r="M2033" s="11" t="str">
        <f t="shared" si="95"/>
        <v>2023/5/11 16:33:45</v>
      </c>
      <c r="N2033" s="12">
        <v>45057</v>
      </c>
      <c r="O2033" s="10" t="s">
        <v>2416</v>
      </c>
      <c r="P2033" s="8" t="s">
        <v>585</v>
      </c>
      <c r="Q2033" s="8" t="s">
        <v>10038</v>
      </c>
      <c r="R2033" s="8" t="s">
        <v>10039</v>
      </c>
      <c r="S2033" s="8" t="s">
        <v>664</v>
      </c>
      <c r="T2033" s="8" t="s">
        <v>665</v>
      </c>
      <c r="U2033" s="8" t="s">
        <v>666</v>
      </c>
      <c r="V2033" s="8" t="s">
        <v>582</v>
      </c>
      <c r="W2033" s="8" t="s">
        <v>582</v>
      </c>
      <c r="X2033" s="8" t="s">
        <v>582</v>
      </c>
      <c r="Y2033" s="8" t="s">
        <v>582</v>
      </c>
      <c r="Z2033" s="8" t="s">
        <v>582</v>
      </c>
      <c r="AA2033" s="8" t="s">
        <v>37</v>
      </c>
      <c r="AB2033" s="8" t="s">
        <v>591</v>
      </c>
      <c r="AC2033" s="8" t="s">
        <v>592</v>
      </c>
      <c r="AD2033" s="8" t="s">
        <v>593</v>
      </c>
      <c r="AE2033" s="8" t="s">
        <v>604</v>
      </c>
      <c r="AF2033" s="1">
        <v>1</v>
      </c>
    </row>
    <row r="2034" ht="25" customHeight="1" spans="1:32">
      <c r="A2034" s="1">
        <f>COUNTIF(企业分类!A:A,AA2034)</f>
        <v>1</v>
      </c>
      <c r="B2034" s="6" t="str">
        <f t="shared" si="93"/>
        <v>30天内曾在线</v>
      </c>
      <c r="C2034" s="7">
        <v>45046.9999884259</v>
      </c>
      <c r="D2034" s="6">
        <f t="shared" si="94"/>
        <v>-10.6794560185226</v>
      </c>
      <c r="E2034" s="8" t="s">
        <v>10040</v>
      </c>
      <c r="F2034" s="8" t="s">
        <v>578</v>
      </c>
      <c r="G2034" s="8" t="s">
        <v>19</v>
      </c>
      <c r="H2034" s="8" t="s">
        <v>579</v>
      </c>
      <c r="I2034" s="8" t="s">
        <v>580</v>
      </c>
      <c r="J2034" s="8" t="s">
        <v>10041</v>
      </c>
      <c r="K2034" s="8" t="s">
        <v>582</v>
      </c>
      <c r="L2034" s="10" t="s">
        <v>10042</v>
      </c>
      <c r="M2034" s="11" t="str">
        <f t="shared" si="95"/>
        <v>2023/5/11 16:18:24</v>
      </c>
      <c r="N2034" s="12">
        <v>45057</v>
      </c>
      <c r="O2034" s="10" t="s">
        <v>10043</v>
      </c>
      <c r="P2034" s="8" t="s">
        <v>585</v>
      </c>
      <c r="Q2034" s="8" t="s">
        <v>10044</v>
      </c>
      <c r="R2034" s="8" t="s">
        <v>10045</v>
      </c>
      <c r="S2034" s="8" t="s">
        <v>588</v>
      </c>
      <c r="T2034" s="8" t="s">
        <v>589</v>
      </c>
      <c r="U2034" s="8" t="s">
        <v>590</v>
      </c>
      <c r="V2034" s="8" t="s">
        <v>582</v>
      </c>
      <c r="W2034" s="8" t="s">
        <v>582</v>
      </c>
      <c r="X2034" s="8" t="s">
        <v>582</v>
      </c>
      <c r="Y2034" s="8" t="s">
        <v>582</v>
      </c>
      <c r="Z2034" s="8" t="s">
        <v>582</v>
      </c>
      <c r="AA2034" s="8" t="s">
        <v>53</v>
      </c>
      <c r="AB2034" s="8" t="s">
        <v>591</v>
      </c>
      <c r="AC2034" s="8" t="s">
        <v>657</v>
      </c>
      <c r="AD2034" s="8" t="s">
        <v>593</v>
      </c>
      <c r="AE2034" s="8" t="s">
        <v>604</v>
      </c>
      <c r="AF2034" s="1">
        <v>1</v>
      </c>
    </row>
    <row r="2035" ht="25" customHeight="1" spans="1:32">
      <c r="A2035" s="1">
        <f>COUNTIF(企业分类!A:A,AA2035)</f>
        <v>1</v>
      </c>
      <c r="B2035" s="6" t="str">
        <f t="shared" si="93"/>
        <v>30天内曾在线</v>
      </c>
      <c r="C2035" s="7">
        <v>45046.9999884259</v>
      </c>
      <c r="D2035" s="6">
        <f t="shared" si="94"/>
        <v>-10.6927430555588</v>
      </c>
      <c r="E2035" s="8" t="s">
        <v>10046</v>
      </c>
      <c r="F2035" s="8" t="s">
        <v>578</v>
      </c>
      <c r="G2035" s="8" t="s">
        <v>19</v>
      </c>
      <c r="H2035" s="8" t="s">
        <v>579</v>
      </c>
      <c r="I2035" s="8" t="s">
        <v>580</v>
      </c>
      <c r="J2035" s="8" t="s">
        <v>10047</v>
      </c>
      <c r="K2035" s="8" t="s">
        <v>582</v>
      </c>
      <c r="L2035" s="10" t="s">
        <v>10048</v>
      </c>
      <c r="M2035" s="11" t="str">
        <f t="shared" si="95"/>
        <v>2023/5/11 16:37:32</v>
      </c>
      <c r="N2035" s="12">
        <v>45057</v>
      </c>
      <c r="O2035" s="10" t="s">
        <v>10049</v>
      </c>
      <c r="P2035" s="8" t="s">
        <v>585</v>
      </c>
      <c r="Q2035" s="8" t="s">
        <v>10050</v>
      </c>
      <c r="R2035" s="8" t="s">
        <v>10051</v>
      </c>
      <c r="S2035" s="8" t="s">
        <v>588</v>
      </c>
      <c r="T2035" s="8" t="s">
        <v>589</v>
      </c>
      <c r="U2035" s="8" t="s">
        <v>590</v>
      </c>
      <c r="V2035" s="8" t="s">
        <v>582</v>
      </c>
      <c r="W2035" s="8" t="s">
        <v>582</v>
      </c>
      <c r="X2035" s="8" t="s">
        <v>582</v>
      </c>
      <c r="Y2035" s="8" t="s">
        <v>582</v>
      </c>
      <c r="Z2035" s="8" t="s">
        <v>582</v>
      </c>
      <c r="AA2035" s="8" t="s">
        <v>285</v>
      </c>
      <c r="AB2035" s="8" t="s">
        <v>591</v>
      </c>
      <c r="AC2035" s="8" t="s">
        <v>592</v>
      </c>
      <c r="AD2035" s="8" t="s">
        <v>593</v>
      </c>
      <c r="AE2035" s="8" t="s">
        <v>604</v>
      </c>
      <c r="AF2035" s="1">
        <v>1</v>
      </c>
    </row>
    <row r="2036" ht="25" customHeight="1" spans="1:32">
      <c r="A2036" s="1">
        <f>COUNTIF(企业分类!A:A,AA2036)</f>
        <v>1</v>
      </c>
      <c r="B2036" s="6" t="str">
        <f t="shared" si="93"/>
        <v>60-180天不在线</v>
      </c>
      <c r="C2036" s="7">
        <v>45046.9999884259</v>
      </c>
      <c r="D2036" s="6">
        <f t="shared" si="94"/>
        <v>110.552268518513</v>
      </c>
      <c r="E2036" s="8" t="s">
        <v>10052</v>
      </c>
      <c r="F2036" s="8" t="s">
        <v>578</v>
      </c>
      <c r="G2036" s="8" t="s">
        <v>19</v>
      </c>
      <c r="H2036" s="8" t="s">
        <v>579</v>
      </c>
      <c r="I2036" s="8" t="s">
        <v>580</v>
      </c>
      <c r="J2036" s="8" t="s">
        <v>10053</v>
      </c>
      <c r="K2036" s="8" t="s">
        <v>582</v>
      </c>
      <c r="L2036" s="10" t="s">
        <v>10054</v>
      </c>
      <c r="M2036" s="11" t="str">
        <f t="shared" si="95"/>
        <v>2023/1/10 10:44:43</v>
      </c>
      <c r="N2036" s="12">
        <v>44936</v>
      </c>
      <c r="O2036" s="10" t="s">
        <v>10055</v>
      </c>
      <c r="P2036" s="8" t="s">
        <v>585</v>
      </c>
      <c r="Q2036" s="8" t="s">
        <v>10056</v>
      </c>
      <c r="R2036" s="8" t="s">
        <v>10057</v>
      </c>
      <c r="S2036" s="8" t="s">
        <v>588</v>
      </c>
      <c r="T2036" s="8" t="s">
        <v>589</v>
      </c>
      <c r="U2036" s="8" t="s">
        <v>590</v>
      </c>
      <c r="V2036" s="8" t="s">
        <v>582</v>
      </c>
      <c r="W2036" s="8" t="s">
        <v>582</v>
      </c>
      <c r="X2036" s="8" t="s">
        <v>582</v>
      </c>
      <c r="Y2036" s="8" t="s">
        <v>582</v>
      </c>
      <c r="Z2036" s="8" t="s">
        <v>582</v>
      </c>
      <c r="AA2036" s="8" t="s">
        <v>72</v>
      </c>
      <c r="AB2036" s="8" t="s">
        <v>591</v>
      </c>
      <c r="AC2036" s="8" t="s">
        <v>592</v>
      </c>
      <c r="AD2036" s="8" t="s">
        <v>593</v>
      </c>
      <c r="AE2036" s="8" t="s">
        <v>604</v>
      </c>
      <c r="AF2036" s="1">
        <v>1</v>
      </c>
    </row>
    <row r="2037" ht="25" customHeight="1" spans="1:32">
      <c r="A2037" s="1">
        <f>COUNTIF(企业分类!A:A,AA2037)</f>
        <v>1</v>
      </c>
      <c r="B2037" s="6" t="str">
        <f t="shared" si="93"/>
        <v>30天内曾在线</v>
      </c>
      <c r="C2037" s="7">
        <v>45046.9999884259</v>
      </c>
      <c r="D2037" s="6">
        <f t="shared" si="94"/>
        <v>-10.6918055555579</v>
      </c>
      <c r="E2037" s="8" t="s">
        <v>10058</v>
      </c>
      <c r="F2037" s="8" t="s">
        <v>578</v>
      </c>
      <c r="G2037" s="8" t="s">
        <v>19</v>
      </c>
      <c r="H2037" s="8" t="s">
        <v>579</v>
      </c>
      <c r="I2037" s="8" t="s">
        <v>580</v>
      </c>
      <c r="J2037" s="8" t="s">
        <v>10059</v>
      </c>
      <c r="K2037" s="8" t="s">
        <v>582</v>
      </c>
      <c r="L2037" s="10" t="s">
        <v>5023</v>
      </c>
      <c r="M2037" s="11" t="str">
        <f t="shared" si="95"/>
        <v>2023/5/11 16:36:11</v>
      </c>
      <c r="N2037" s="12">
        <v>45057</v>
      </c>
      <c r="O2037" s="10" t="s">
        <v>5024</v>
      </c>
      <c r="P2037" s="8" t="s">
        <v>585</v>
      </c>
      <c r="Q2037" s="8" t="s">
        <v>10060</v>
      </c>
      <c r="R2037" s="8" t="s">
        <v>10061</v>
      </c>
      <c r="S2037" s="8" t="s">
        <v>664</v>
      </c>
      <c r="T2037" s="8" t="s">
        <v>665</v>
      </c>
      <c r="U2037" s="8" t="s">
        <v>666</v>
      </c>
      <c r="V2037" s="8" t="s">
        <v>582</v>
      </c>
      <c r="W2037" s="8" t="s">
        <v>582</v>
      </c>
      <c r="X2037" s="8" t="s">
        <v>582</v>
      </c>
      <c r="Y2037" s="8" t="s">
        <v>582</v>
      </c>
      <c r="Z2037" s="8" t="s">
        <v>582</v>
      </c>
      <c r="AA2037" s="8" t="s">
        <v>238</v>
      </c>
      <c r="AB2037" s="8" t="s">
        <v>591</v>
      </c>
      <c r="AC2037" s="8" t="s">
        <v>592</v>
      </c>
      <c r="AD2037" s="8" t="s">
        <v>593</v>
      </c>
      <c r="AE2037" s="8" t="s">
        <v>604</v>
      </c>
      <c r="AF2037" s="1">
        <v>1</v>
      </c>
    </row>
    <row r="2038" ht="25" customHeight="1" spans="1:32">
      <c r="A2038" s="1">
        <f>COUNTIF(企业分类!A:A,AA2038)</f>
        <v>1</v>
      </c>
      <c r="B2038" s="6" t="str">
        <f t="shared" si="93"/>
        <v>30天内曾在线</v>
      </c>
      <c r="C2038" s="7">
        <v>45046.9999884259</v>
      </c>
      <c r="D2038" s="6">
        <f t="shared" si="94"/>
        <v>-10.6925347222277</v>
      </c>
      <c r="E2038" s="8" t="s">
        <v>10062</v>
      </c>
      <c r="F2038" s="8" t="s">
        <v>578</v>
      </c>
      <c r="G2038" s="8" t="s">
        <v>19</v>
      </c>
      <c r="H2038" s="8" t="s">
        <v>579</v>
      </c>
      <c r="I2038" s="8" t="s">
        <v>580</v>
      </c>
      <c r="J2038" s="8" t="s">
        <v>10063</v>
      </c>
      <c r="K2038" s="8" t="s">
        <v>582</v>
      </c>
      <c r="L2038" s="10" t="s">
        <v>1207</v>
      </c>
      <c r="M2038" s="11" t="str">
        <f t="shared" si="95"/>
        <v>2023/5/11 16:37:14</v>
      </c>
      <c r="N2038" s="12">
        <v>45057</v>
      </c>
      <c r="O2038" s="10" t="s">
        <v>1208</v>
      </c>
      <c r="P2038" s="8" t="s">
        <v>585</v>
      </c>
      <c r="Q2038" s="8" t="s">
        <v>10064</v>
      </c>
      <c r="R2038" s="8" t="s">
        <v>10065</v>
      </c>
      <c r="S2038" s="8" t="s">
        <v>648</v>
      </c>
      <c r="T2038" s="8" t="s">
        <v>649</v>
      </c>
      <c r="U2038" s="8" t="s">
        <v>650</v>
      </c>
      <c r="V2038" s="8" t="s">
        <v>582</v>
      </c>
      <c r="W2038" s="8" t="s">
        <v>582</v>
      </c>
      <c r="X2038" s="8" t="s">
        <v>582</v>
      </c>
      <c r="Y2038" s="8" t="s">
        <v>582</v>
      </c>
      <c r="Z2038" s="8" t="s">
        <v>582</v>
      </c>
      <c r="AA2038" s="8" t="s">
        <v>441</v>
      </c>
      <c r="AB2038" s="8" t="s">
        <v>591</v>
      </c>
      <c r="AC2038" s="8" t="s">
        <v>592</v>
      </c>
      <c r="AD2038" s="8" t="s">
        <v>593</v>
      </c>
      <c r="AE2038" s="8" t="s">
        <v>604</v>
      </c>
      <c r="AF2038" s="1">
        <v>1</v>
      </c>
    </row>
    <row r="2039" ht="25" customHeight="1" spans="1:32">
      <c r="A2039" s="1">
        <f>COUNTIF(企业分类!A:A,AA2039)</f>
        <v>1</v>
      </c>
      <c r="B2039" s="6" t="str">
        <f t="shared" si="93"/>
        <v>30天内曾在线</v>
      </c>
      <c r="C2039" s="7">
        <v>45046.9999884259</v>
      </c>
      <c r="D2039" s="6">
        <f t="shared" si="94"/>
        <v>-10.6909027777801</v>
      </c>
      <c r="E2039" s="8" t="s">
        <v>10066</v>
      </c>
      <c r="F2039" s="8" t="s">
        <v>578</v>
      </c>
      <c r="G2039" s="8" t="s">
        <v>19</v>
      </c>
      <c r="H2039" s="8" t="s">
        <v>579</v>
      </c>
      <c r="I2039" s="8" t="s">
        <v>580</v>
      </c>
      <c r="J2039" s="8" t="s">
        <v>10067</v>
      </c>
      <c r="K2039" s="8" t="s">
        <v>582</v>
      </c>
      <c r="L2039" s="10" t="s">
        <v>3132</v>
      </c>
      <c r="M2039" s="11" t="str">
        <f t="shared" si="95"/>
        <v>2023/5/11 16:34:53</v>
      </c>
      <c r="N2039" s="12">
        <v>45057</v>
      </c>
      <c r="O2039" s="10" t="s">
        <v>3133</v>
      </c>
      <c r="P2039" s="8" t="s">
        <v>585</v>
      </c>
      <c r="Q2039" s="8" t="s">
        <v>10068</v>
      </c>
      <c r="R2039" s="8" t="s">
        <v>10069</v>
      </c>
      <c r="S2039" s="8" t="s">
        <v>588</v>
      </c>
      <c r="T2039" s="8" t="s">
        <v>589</v>
      </c>
      <c r="U2039" s="8" t="s">
        <v>590</v>
      </c>
      <c r="V2039" s="8" t="s">
        <v>582</v>
      </c>
      <c r="W2039" s="8" t="s">
        <v>582</v>
      </c>
      <c r="X2039" s="8" t="s">
        <v>582</v>
      </c>
      <c r="Y2039" s="8" t="s">
        <v>582</v>
      </c>
      <c r="Z2039" s="8" t="s">
        <v>582</v>
      </c>
      <c r="AA2039" s="8" t="s">
        <v>113</v>
      </c>
      <c r="AB2039" s="8" t="s">
        <v>591</v>
      </c>
      <c r="AC2039" s="8" t="s">
        <v>592</v>
      </c>
      <c r="AD2039" s="8" t="s">
        <v>593</v>
      </c>
      <c r="AE2039" s="8" t="s">
        <v>604</v>
      </c>
      <c r="AF2039" s="1">
        <v>1</v>
      </c>
    </row>
    <row r="2040" ht="25" customHeight="1" spans="1:32">
      <c r="A2040" s="1">
        <f>COUNTIF(企业分类!A:A,AA2040)</f>
        <v>1</v>
      </c>
      <c r="B2040" s="6" t="str">
        <f t="shared" si="93"/>
        <v>30天内曾在线</v>
      </c>
      <c r="C2040" s="7">
        <v>45046.9999884259</v>
      </c>
      <c r="D2040" s="6">
        <f t="shared" si="94"/>
        <v>-8.62552083333867</v>
      </c>
      <c r="E2040" s="8" t="s">
        <v>10070</v>
      </c>
      <c r="F2040" s="8" t="s">
        <v>578</v>
      </c>
      <c r="G2040" s="8" t="s">
        <v>19</v>
      </c>
      <c r="H2040" s="8" t="s">
        <v>579</v>
      </c>
      <c r="I2040" s="8" t="s">
        <v>580</v>
      </c>
      <c r="J2040" s="8" t="s">
        <v>10071</v>
      </c>
      <c r="K2040" s="8" t="s">
        <v>582</v>
      </c>
      <c r="L2040" s="10" t="s">
        <v>10072</v>
      </c>
      <c r="M2040" s="11" t="str">
        <f t="shared" si="95"/>
        <v>2023/5/9 15:00:44</v>
      </c>
      <c r="N2040" s="12">
        <v>45055</v>
      </c>
      <c r="O2040" s="10" t="s">
        <v>10073</v>
      </c>
      <c r="P2040" s="8" t="s">
        <v>585</v>
      </c>
      <c r="Q2040" s="8" t="s">
        <v>10074</v>
      </c>
      <c r="R2040" s="8" t="s">
        <v>10075</v>
      </c>
      <c r="S2040" s="8" t="s">
        <v>588</v>
      </c>
      <c r="T2040" s="8" t="s">
        <v>589</v>
      </c>
      <c r="U2040" s="8" t="s">
        <v>590</v>
      </c>
      <c r="V2040" s="8" t="s">
        <v>582</v>
      </c>
      <c r="W2040" s="8" t="s">
        <v>582</v>
      </c>
      <c r="X2040" s="8" t="s">
        <v>582</v>
      </c>
      <c r="Y2040" s="8" t="s">
        <v>582</v>
      </c>
      <c r="Z2040" s="8" t="s">
        <v>582</v>
      </c>
      <c r="AA2040" s="8" t="s">
        <v>50</v>
      </c>
      <c r="AB2040" s="8" t="s">
        <v>591</v>
      </c>
      <c r="AC2040" s="8" t="s">
        <v>629</v>
      </c>
      <c r="AD2040" s="8" t="s">
        <v>593</v>
      </c>
      <c r="AE2040" s="8" t="s">
        <v>582</v>
      </c>
      <c r="AF2040" s="1">
        <v>1</v>
      </c>
    </row>
    <row r="2041" ht="25" customHeight="1" spans="1:32">
      <c r="A2041" s="1">
        <f>COUNTIF(企业分类!A:A,AA2041)</f>
        <v>1</v>
      </c>
      <c r="B2041" s="6" t="str">
        <f t="shared" si="93"/>
        <v>30天内曾在线</v>
      </c>
      <c r="C2041" s="7">
        <v>45046.9999884259</v>
      </c>
      <c r="D2041" s="6">
        <f t="shared" si="94"/>
        <v>-10.6907060185185</v>
      </c>
      <c r="E2041" s="8" t="s">
        <v>10076</v>
      </c>
      <c r="F2041" s="8" t="s">
        <v>578</v>
      </c>
      <c r="G2041" s="8" t="s">
        <v>19</v>
      </c>
      <c r="H2041" s="8" t="s">
        <v>579</v>
      </c>
      <c r="I2041" s="8" t="s">
        <v>580</v>
      </c>
      <c r="J2041" s="8" t="s">
        <v>10077</v>
      </c>
      <c r="K2041" s="8" t="s">
        <v>582</v>
      </c>
      <c r="L2041" s="10" t="s">
        <v>1882</v>
      </c>
      <c r="M2041" s="11" t="str">
        <f t="shared" si="95"/>
        <v>2023/5/11 16:34:36</v>
      </c>
      <c r="N2041" s="12">
        <v>45057</v>
      </c>
      <c r="O2041" s="10" t="s">
        <v>1883</v>
      </c>
      <c r="P2041" s="8" t="s">
        <v>585</v>
      </c>
      <c r="Q2041" s="8" t="s">
        <v>10078</v>
      </c>
      <c r="R2041" s="8" t="s">
        <v>10079</v>
      </c>
      <c r="S2041" s="8" t="s">
        <v>588</v>
      </c>
      <c r="T2041" s="8" t="s">
        <v>589</v>
      </c>
      <c r="U2041" s="8" t="s">
        <v>590</v>
      </c>
      <c r="V2041" s="8" t="s">
        <v>582</v>
      </c>
      <c r="W2041" s="8" t="s">
        <v>582</v>
      </c>
      <c r="X2041" s="8" t="s">
        <v>582</v>
      </c>
      <c r="Y2041" s="8" t="s">
        <v>582</v>
      </c>
      <c r="Z2041" s="8" t="s">
        <v>582</v>
      </c>
      <c r="AA2041" s="8" t="s">
        <v>40</v>
      </c>
      <c r="AB2041" s="8" t="s">
        <v>591</v>
      </c>
      <c r="AC2041" s="8" t="s">
        <v>592</v>
      </c>
      <c r="AD2041" s="8" t="s">
        <v>593</v>
      </c>
      <c r="AE2041" s="8" t="s">
        <v>582</v>
      </c>
      <c r="AF2041" s="1">
        <v>1</v>
      </c>
    </row>
    <row r="2042" ht="25" customHeight="1" spans="1:32">
      <c r="A2042" s="1">
        <f>COUNTIF(企业分类!A:A,AA2042)</f>
        <v>1</v>
      </c>
      <c r="B2042" s="6" t="str">
        <f t="shared" si="93"/>
        <v>30天内曾在线</v>
      </c>
      <c r="C2042" s="7">
        <v>45046.9999884259</v>
      </c>
      <c r="D2042" s="6">
        <f t="shared" si="94"/>
        <v>-10.6914351851883</v>
      </c>
      <c r="E2042" s="8" t="s">
        <v>10080</v>
      </c>
      <c r="F2042" s="8" t="s">
        <v>578</v>
      </c>
      <c r="G2042" s="8" t="s">
        <v>19</v>
      </c>
      <c r="H2042" s="8" t="s">
        <v>579</v>
      </c>
      <c r="I2042" s="8" t="s">
        <v>580</v>
      </c>
      <c r="J2042" s="8" t="s">
        <v>10081</v>
      </c>
      <c r="K2042" s="8" t="s">
        <v>582</v>
      </c>
      <c r="L2042" s="10" t="s">
        <v>1290</v>
      </c>
      <c r="M2042" s="11" t="str">
        <f t="shared" si="95"/>
        <v>2023/5/11 16:35:39</v>
      </c>
      <c r="N2042" s="12">
        <v>45057</v>
      </c>
      <c r="O2042" s="10" t="s">
        <v>1291</v>
      </c>
      <c r="P2042" s="8" t="s">
        <v>585</v>
      </c>
      <c r="Q2042" s="8" t="s">
        <v>10082</v>
      </c>
      <c r="R2042" s="8" t="s">
        <v>10083</v>
      </c>
      <c r="S2042" s="8" t="s">
        <v>588</v>
      </c>
      <c r="T2042" s="8" t="s">
        <v>589</v>
      </c>
      <c r="U2042" s="8" t="s">
        <v>590</v>
      </c>
      <c r="V2042" s="8" t="s">
        <v>582</v>
      </c>
      <c r="W2042" s="8" t="s">
        <v>582</v>
      </c>
      <c r="X2042" s="8" t="s">
        <v>582</v>
      </c>
      <c r="Y2042" s="8" t="s">
        <v>582</v>
      </c>
      <c r="Z2042" s="8" t="s">
        <v>582</v>
      </c>
      <c r="AA2042" s="8" t="s">
        <v>40</v>
      </c>
      <c r="AB2042" s="8" t="s">
        <v>591</v>
      </c>
      <c r="AC2042" s="8" t="s">
        <v>592</v>
      </c>
      <c r="AD2042" s="8" t="s">
        <v>593</v>
      </c>
      <c r="AE2042" s="8" t="s">
        <v>582</v>
      </c>
      <c r="AF2042" s="1">
        <v>1</v>
      </c>
    </row>
    <row r="2043" ht="25" customHeight="1" spans="1:32">
      <c r="A2043" s="1">
        <f>COUNTIF(企业分类!A:A,AA2043)</f>
        <v>1</v>
      </c>
      <c r="B2043" s="6" t="str">
        <f t="shared" si="93"/>
        <v>30-60天不在线</v>
      </c>
      <c r="C2043" s="7">
        <v>45046.9999884259</v>
      </c>
      <c r="D2043" s="6">
        <f t="shared" si="94"/>
        <v>45.3270023148143</v>
      </c>
      <c r="E2043" s="8" t="s">
        <v>10084</v>
      </c>
      <c r="F2043" s="8" t="s">
        <v>578</v>
      </c>
      <c r="G2043" s="8" t="s">
        <v>19</v>
      </c>
      <c r="H2043" s="8" t="s">
        <v>579</v>
      </c>
      <c r="I2043" s="8" t="s">
        <v>580</v>
      </c>
      <c r="J2043" s="8" t="s">
        <v>10085</v>
      </c>
      <c r="K2043" s="8" t="s">
        <v>582</v>
      </c>
      <c r="L2043" s="10" t="s">
        <v>10086</v>
      </c>
      <c r="M2043" s="11" t="str">
        <f t="shared" si="95"/>
        <v>2023/3/16 16:09:06</v>
      </c>
      <c r="N2043" s="12">
        <v>45001</v>
      </c>
      <c r="O2043" s="10" t="s">
        <v>10087</v>
      </c>
      <c r="P2043" s="8" t="s">
        <v>585</v>
      </c>
      <c r="Q2043" s="8" t="s">
        <v>10088</v>
      </c>
      <c r="R2043" s="8" t="s">
        <v>10089</v>
      </c>
      <c r="S2043" s="8" t="s">
        <v>588</v>
      </c>
      <c r="T2043" s="8" t="s">
        <v>589</v>
      </c>
      <c r="U2043" s="8" t="s">
        <v>590</v>
      </c>
      <c r="V2043" s="8" t="s">
        <v>582</v>
      </c>
      <c r="W2043" s="8" t="s">
        <v>582</v>
      </c>
      <c r="X2043" s="8" t="s">
        <v>582</v>
      </c>
      <c r="Y2043" s="8" t="s">
        <v>582</v>
      </c>
      <c r="Z2043" s="8" t="s">
        <v>582</v>
      </c>
      <c r="AA2043" s="8" t="s">
        <v>34</v>
      </c>
      <c r="AB2043" s="8" t="s">
        <v>591</v>
      </c>
      <c r="AC2043" s="8" t="s">
        <v>592</v>
      </c>
      <c r="AD2043" s="8" t="s">
        <v>593</v>
      </c>
      <c r="AE2043" s="8" t="s">
        <v>582</v>
      </c>
      <c r="AF2043" s="1">
        <v>1</v>
      </c>
    </row>
    <row r="2044" ht="25" customHeight="1" spans="1:32">
      <c r="A2044" s="1">
        <f>COUNTIF(企业分类!A:A,AA2044)</f>
        <v>1</v>
      </c>
      <c r="B2044" s="6" t="str">
        <f t="shared" si="93"/>
        <v>30天内曾在线</v>
      </c>
      <c r="C2044" s="7">
        <v>45046.9999884259</v>
      </c>
      <c r="D2044" s="6">
        <f t="shared" si="94"/>
        <v>-10.6920138888891</v>
      </c>
      <c r="E2044" s="8" t="s">
        <v>10090</v>
      </c>
      <c r="F2044" s="8" t="s">
        <v>578</v>
      </c>
      <c r="G2044" s="8" t="s">
        <v>19</v>
      </c>
      <c r="H2044" s="8" t="s">
        <v>579</v>
      </c>
      <c r="I2044" s="8" t="s">
        <v>580</v>
      </c>
      <c r="J2044" s="8" t="s">
        <v>10091</v>
      </c>
      <c r="K2044" s="8" t="s">
        <v>582</v>
      </c>
      <c r="L2044" s="10" t="s">
        <v>698</v>
      </c>
      <c r="M2044" s="11" t="str">
        <f t="shared" si="95"/>
        <v>2023/5/11 16:36:29</v>
      </c>
      <c r="N2044" s="12">
        <v>45057</v>
      </c>
      <c r="O2044" s="10" t="s">
        <v>699</v>
      </c>
      <c r="P2044" s="8" t="s">
        <v>585</v>
      </c>
      <c r="Q2044" s="8" t="s">
        <v>10092</v>
      </c>
      <c r="R2044" s="8" t="s">
        <v>10093</v>
      </c>
      <c r="S2044" s="8" t="s">
        <v>664</v>
      </c>
      <c r="T2044" s="8" t="s">
        <v>665</v>
      </c>
      <c r="U2044" s="8" t="s">
        <v>666</v>
      </c>
      <c r="V2044" s="8" t="s">
        <v>582</v>
      </c>
      <c r="W2044" s="8" t="s">
        <v>582</v>
      </c>
      <c r="X2044" s="8" t="s">
        <v>582</v>
      </c>
      <c r="Y2044" s="8" t="s">
        <v>582</v>
      </c>
      <c r="Z2044" s="8" t="s">
        <v>582</v>
      </c>
      <c r="AA2044" s="8" t="s">
        <v>451</v>
      </c>
      <c r="AB2044" s="8" t="s">
        <v>591</v>
      </c>
      <c r="AC2044" s="8" t="s">
        <v>582</v>
      </c>
      <c r="AD2044" s="8" t="s">
        <v>593</v>
      </c>
      <c r="AE2044" s="8" t="s">
        <v>604</v>
      </c>
      <c r="AF2044" s="1">
        <v>1</v>
      </c>
    </row>
    <row r="2045" ht="25" customHeight="1" spans="1:32">
      <c r="A2045" s="1">
        <f>COUNTIF(企业分类!A:A,AA2045)</f>
        <v>1</v>
      </c>
      <c r="B2045" s="6" t="str">
        <f t="shared" si="93"/>
        <v>30天内曾在线</v>
      </c>
      <c r="C2045" s="7">
        <v>45046.9999884259</v>
      </c>
      <c r="D2045" s="6">
        <f t="shared" si="94"/>
        <v>-10.6913310185191</v>
      </c>
      <c r="E2045" s="8" t="s">
        <v>10094</v>
      </c>
      <c r="F2045" s="8" t="s">
        <v>578</v>
      </c>
      <c r="G2045" s="8" t="s">
        <v>19</v>
      </c>
      <c r="H2045" s="8" t="s">
        <v>579</v>
      </c>
      <c r="I2045" s="8" t="s">
        <v>580</v>
      </c>
      <c r="J2045" s="8" t="s">
        <v>10095</v>
      </c>
      <c r="K2045" s="8" t="s">
        <v>582</v>
      </c>
      <c r="L2045" s="10" t="s">
        <v>1936</v>
      </c>
      <c r="M2045" s="11" t="str">
        <f t="shared" si="95"/>
        <v>2023/5/11 16:35:30</v>
      </c>
      <c r="N2045" s="12">
        <v>45057</v>
      </c>
      <c r="O2045" s="10" t="s">
        <v>1937</v>
      </c>
      <c r="P2045" s="8" t="s">
        <v>585</v>
      </c>
      <c r="Q2045" s="8" t="s">
        <v>10096</v>
      </c>
      <c r="R2045" s="8" t="s">
        <v>10097</v>
      </c>
      <c r="S2045" s="8" t="s">
        <v>648</v>
      </c>
      <c r="T2045" s="8" t="s">
        <v>649</v>
      </c>
      <c r="U2045" s="8" t="s">
        <v>650</v>
      </c>
      <c r="V2045" s="8" t="s">
        <v>582</v>
      </c>
      <c r="W2045" s="8" t="s">
        <v>582</v>
      </c>
      <c r="X2045" s="8" t="s">
        <v>582</v>
      </c>
      <c r="Y2045" s="8" t="s">
        <v>582</v>
      </c>
      <c r="Z2045" s="8" t="s">
        <v>582</v>
      </c>
      <c r="AA2045" s="8" t="s">
        <v>131</v>
      </c>
      <c r="AB2045" s="8" t="s">
        <v>591</v>
      </c>
      <c r="AC2045" s="8" t="s">
        <v>592</v>
      </c>
      <c r="AD2045" s="8" t="s">
        <v>593</v>
      </c>
      <c r="AE2045" s="8" t="s">
        <v>582</v>
      </c>
      <c r="AF2045" s="1">
        <v>1</v>
      </c>
    </row>
    <row r="2046" ht="25" customHeight="1" spans="1:32">
      <c r="A2046" s="1">
        <f>COUNTIF(企业分类!A:A,AA2046)</f>
        <v>0</v>
      </c>
      <c r="B2046" s="6" t="str">
        <f t="shared" si="93"/>
        <v>30天内曾在线</v>
      </c>
      <c r="C2046" s="7">
        <v>45046.9999884259</v>
      </c>
      <c r="D2046" s="6">
        <f t="shared" si="94"/>
        <v>-10.6775115740747</v>
      </c>
      <c r="E2046" s="8" t="s">
        <v>10098</v>
      </c>
      <c r="F2046" s="8" t="s">
        <v>578</v>
      </c>
      <c r="G2046" s="8" t="s">
        <v>18</v>
      </c>
      <c r="H2046" s="8" t="s">
        <v>579</v>
      </c>
      <c r="I2046" s="8" t="s">
        <v>580</v>
      </c>
      <c r="J2046" s="8" t="s">
        <v>10099</v>
      </c>
      <c r="K2046" s="8" t="s">
        <v>582</v>
      </c>
      <c r="L2046" s="10" t="s">
        <v>10100</v>
      </c>
      <c r="M2046" s="11" t="str">
        <f t="shared" si="95"/>
        <v>2023/5/11 16:15:36</v>
      </c>
      <c r="N2046" s="12">
        <v>45057</v>
      </c>
      <c r="O2046" s="10" t="s">
        <v>10101</v>
      </c>
      <c r="P2046" s="8" t="s">
        <v>585</v>
      </c>
      <c r="Q2046" s="8" t="s">
        <v>10102</v>
      </c>
      <c r="R2046" s="8" t="s">
        <v>10103</v>
      </c>
      <c r="S2046" s="8" t="s">
        <v>626</v>
      </c>
      <c r="T2046" s="8" t="s">
        <v>627</v>
      </c>
      <c r="U2046" s="8" t="s">
        <v>628</v>
      </c>
      <c r="V2046" s="8" t="s">
        <v>582</v>
      </c>
      <c r="W2046" s="8" t="s">
        <v>582</v>
      </c>
      <c r="X2046" s="8" t="s">
        <v>582</v>
      </c>
      <c r="Y2046" s="8" t="s">
        <v>582</v>
      </c>
      <c r="Z2046" s="8" t="s">
        <v>582</v>
      </c>
      <c r="AA2046" s="8" t="s">
        <v>2233</v>
      </c>
      <c r="AB2046" s="8" t="s">
        <v>591</v>
      </c>
      <c r="AC2046" s="8" t="s">
        <v>2234</v>
      </c>
      <c r="AD2046" s="8" t="s">
        <v>593</v>
      </c>
      <c r="AE2046" s="8" t="s">
        <v>604</v>
      </c>
      <c r="AF2046" s="1">
        <v>1</v>
      </c>
    </row>
    <row r="2047" ht="25" customHeight="1" spans="1:32">
      <c r="A2047" s="1">
        <f>COUNTIF(企业分类!A:A,AA2047)</f>
        <v>0</v>
      </c>
      <c r="B2047" s="6" t="str">
        <f t="shared" si="93"/>
        <v>30天内曾在线</v>
      </c>
      <c r="C2047" s="7">
        <v>45046.9999884259</v>
      </c>
      <c r="D2047" s="6">
        <f t="shared" si="94"/>
        <v>-10.6917939814812</v>
      </c>
      <c r="E2047" s="8" t="s">
        <v>10104</v>
      </c>
      <c r="F2047" s="8" t="s">
        <v>578</v>
      </c>
      <c r="G2047" s="8" t="s">
        <v>18</v>
      </c>
      <c r="H2047" s="8" t="s">
        <v>579</v>
      </c>
      <c r="I2047" s="8" t="s">
        <v>580</v>
      </c>
      <c r="J2047" s="8" t="s">
        <v>10105</v>
      </c>
      <c r="K2047" s="8" t="s">
        <v>582</v>
      </c>
      <c r="L2047" s="10" t="s">
        <v>708</v>
      </c>
      <c r="M2047" s="11" t="str">
        <f t="shared" si="95"/>
        <v>2023/5/11 16:36:10</v>
      </c>
      <c r="N2047" s="12">
        <v>45057</v>
      </c>
      <c r="O2047" s="10" t="s">
        <v>709</v>
      </c>
      <c r="P2047" s="8" t="s">
        <v>585</v>
      </c>
      <c r="Q2047" s="8" t="s">
        <v>10106</v>
      </c>
      <c r="R2047" s="8" t="s">
        <v>10107</v>
      </c>
      <c r="S2047" s="8" t="s">
        <v>626</v>
      </c>
      <c r="T2047" s="8" t="s">
        <v>627</v>
      </c>
      <c r="U2047" s="8" t="s">
        <v>628</v>
      </c>
      <c r="V2047" s="8" t="s">
        <v>582</v>
      </c>
      <c r="W2047" s="8" t="s">
        <v>582</v>
      </c>
      <c r="X2047" s="8" t="s">
        <v>582</v>
      </c>
      <c r="Y2047" s="8" t="s">
        <v>582</v>
      </c>
      <c r="Z2047" s="8" t="s">
        <v>582</v>
      </c>
      <c r="AA2047" s="8" t="s">
        <v>2233</v>
      </c>
      <c r="AB2047" s="8" t="s">
        <v>591</v>
      </c>
      <c r="AC2047" s="8" t="s">
        <v>2234</v>
      </c>
      <c r="AD2047" s="8" t="s">
        <v>593</v>
      </c>
      <c r="AE2047" s="8" t="s">
        <v>604</v>
      </c>
      <c r="AF2047" s="1">
        <v>1</v>
      </c>
    </row>
    <row r="2048" ht="25" customHeight="1" spans="1:32">
      <c r="A2048" s="1">
        <f>COUNTIF(企业分类!A:A,AA2048)</f>
        <v>0</v>
      </c>
      <c r="B2048" s="6" t="str">
        <f t="shared" si="93"/>
        <v>30天内曾在线</v>
      </c>
      <c r="C2048" s="7">
        <v>45046.9999884259</v>
      </c>
      <c r="D2048" s="6">
        <f t="shared" si="94"/>
        <v>-10.6910995370417</v>
      </c>
      <c r="E2048" s="8" t="s">
        <v>10108</v>
      </c>
      <c r="F2048" s="8" t="s">
        <v>578</v>
      </c>
      <c r="G2048" s="8" t="s">
        <v>18</v>
      </c>
      <c r="H2048" s="8" t="s">
        <v>579</v>
      </c>
      <c r="I2048" s="8" t="s">
        <v>580</v>
      </c>
      <c r="J2048" s="8" t="s">
        <v>10109</v>
      </c>
      <c r="K2048" s="8" t="s">
        <v>582</v>
      </c>
      <c r="L2048" s="10" t="s">
        <v>4087</v>
      </c>
      <c r="M2048" s="11" t="str">
        <f t="shared" si="95"/>
        <v>2023/5/11 16:35:10</v>
      </c>
      <c r="N2048" s="12">
        <v>45057</v>
      </c>
      <c r="O2048" s="10" t="s">
        <v>4088</v>
      </c>
      <c r="P2048" s="8" t="s">
        <v>585</v>
      </c>
      <c r="Q2048" s="8" t="s">
        <v>10110</v>
      </c>
      <c r="R2048" s="8" t="s">
        <v>10111</v>
      </c>
      <c r="S2048" s="8" t="s">
        <v>626</v>
      </c>
      <c r="T2048" s="8" t="s">
        <v>627</v>
      </c>
      <c r="U2048" s="8" t="s">
        <v>628</v>
      </c>
      <c r="V2048" s="8" t="s">
        <v>582</v>
      </c>
      <c r="W2048" s="8" t="s">
        <v>582</v>
      </c>
      <c r="X2048" s="8" t="s">
        <v>582</v>
      </c>
      <c r="Y2048" s="8" t="s">
        <v>582</v>
      </c>
      <c r="Z2048" s="8" t="s">
        <v>582</v>
      </c>
      <c r="AA2048" s="8" t="s">
        <v>2233</v>
      </c>
      <c r="AB2048" s="8" t="s">
        <v>591</v>
      </c>
      <c r="AC2048" s="8" t="s">
        <v>2234</v>
      </c>
      <c r="AD2048" s="8" t="s">
        <v>593</v>
      </c>
      <c r="AE2048" s="8" t="s">
        <v>604</v>
      </c>
      <c r="AF2048" s="1">
        <v>1</v>
      </c>
    </row>
    <row r="2049" ht="25" customHeight="1" spans="1:32">
      <c r="A2049" s="1">
        <f>COUNTIF(企业分类!A:A,AA2049)</f>
        <v>0</v>
      </c>
      <c r="B2049" s="6" t="str">
        <f t="shared" si="93"/>
        <v>30天内曾在线</v>
      </c>
      <c r="C2049" s="7">
        <v>45046.9999884259</v>
      </c>
      <c r="D2049" s="6">
        <f t="shared" si="94"/>
        <v>-10.6297106481506</v>
      </c>
      <c r="E2049" s="8" t="s">
        <v>10112</v>
      </c>
      <c r="F2049" s="8" t="s">
        <v>578</v>
      </c>
      <c r="G2049" s="8" t="s">
        <v>18</v>
      </c>
      <c r="H2049" s="8" t="s">
        <v>579</v>
      </c>
      <c r="I2049" s="8" t="s">
        <v>580</v>
      </c>
      <c r="J2049" s="8" t="s">
        <v>10113</v>
      </c>
      <c r="K2049" s="8" t="s">
        <v>582</v>
      </c>
      <c r="L2049" s="10" t="s">
        <v>10114</v>
      </c>
      <c r="M2049" s="11" t="str">
        <f t="shared" si="95"/>
        <v>2023/5/11 15:06:46</v>
      </c>
      <c r="N2049" s="12">
        <v>45057</v>
      </c>
      <c r="O2049" s="10" t="s">
        <v>10115</v>
      </c>
      <c r="P2049" s="8" t="s">
        <v>585</v>
      </c>
      <c r="Q2049" s="8" t="s">
        <v>10116</v>
      </c>
      <c r="R2049" s="8" t="s">
        <v>10117</v>
      </c>
      <c r="S2049" s="8" t="s">
        <v>626</v>
      </c>
      <c r="T2049" s="8" t="s">
        <v>627</v>
      </c>
      <c r="U2049" s="8" t="s">
        <v>628</v>
      </c>
      <c r="V2049" s="8" t="s">
        <v>582</v>
      </c>
      <c r="W2049" s="8" t="s">
        <v>582</v>
      </c>
      <c r="X2049" s="8" t="s">
        <v>582</v>
      </c>
      <c r="Y2049" s="8" t="s">
        <v>582</v>
      </c>
      <c r="Z2049" s="8" t="s">
        <v>582</v>
      </c>
      <c r="AA2049" s="8" t="s">
        <v>2233</v>
      </c>
      <c r="AB2049" s="8" t="s">
        <v>591</v>
      </c>
      <c r="AC2049" s="8" t="s">
        <v>2234</v>
      </c>
      <c r="AD2049" s="8" t="s">
        <v>593</v>
      </c>
      <c r="AE2049" s="8" t="s">
        <v>604</v>
      </c>
      <c r="AF2049" s="1">
        <v>1</v>
      </c>
    </row>
    <row r="2050" ht="25" customHeight="1" spans="1:32">
      <c r="A2050" s="1">
        <f>COUNTIF(企业分类!A:A,AA2050)</f>
        <v>0</v>
      </c>
      <c r="B2050" s="6" t="str">
        <f t="shared" si="93"/>
        <v>30天内曾在线</v>
      </c>
      <c r="C2050" s="7">
        <v>45046.9999884259</v>
      </c>
      <c r="D2050" s="6">
        <f t="shared" si="94"/>
        <v>-10.6915393518575</v>
      </c>
      <c r="E2050" s="8" t="s">
        <v>10118</v>
      </c>
      <c r="F2050" s="8" t="s">
        <v>578</v>
      </c>
      <c r="G2050" s="8" t="s">
        <v>18</v>
      </c>
      <c r="H2050" s="8" t="s">
        <v>579</v>
      </c>
      <c r="I2050" s="8" t="s">
        <v>580</v>
      </c>
      <c r="J2050" s="8" t="s">
        <v>10119</v>
      </c>
      <c r="K2050" s="8" t="s">
        <v>582</v>
      </c>
      <c r="L2050" s="10" t="s">
        <v>3219</v>
      </c>
      <c r="M2050" s="11" t="str">
        <f t="shared" si="95"/>
        <v>2023/5/11 16:35:48</v>
      </c>
      <c r="N2050" s="12">
        <v>45057</v>
      </c>
      <c r="O2050" s="10" t="s">
        <v>3220</v>
      </c>
      <c r="P2050" s="8" t="s">
        <v>585</v>
      </c>
      <c r="Q2050" s="8" t="s">
        <v>10120</v>
      </c>
      <c r="R2050" s="8" t="s">
        <v>10121</v>
      </c>
      <c r="S2050" s="8" t="s">
        <v>626</v>
      </c>
      <c r="T2050" s="8" t="s">
        <v>627</v>
      </c>
      <c r="U2050" s="8" t="s">
        <v>628</v>
      </c>
      <c r="V2050" s="8" t="s">
        <v>582</v>
      </c>
      <c r="W2050" s="8" t="s">
        <v>582</v>
      </c>
      <c r="X2050" s="8" t="s">
        <v>582</v>
      </c>
      <c r="Y2050" s="8" t="s">
        <v>582</v>
      </c>
      <c r="Z2050" s="8" t="s">
        <v>582</v>
      </c>
      <c r="AA2050" s="8" t="s">
        <v>2233</v>
      </c>
      <c r="AB2050" s="8" t="s">
        <v>591</v>
      </c>
      <c r="AC2050" s="8" t="s">
        <v>2234</v>
      </c>
      <c r="AD2050" s="8" t="s">
        <v>593</v>
      </c>
      <c r="AE2050" s="8" t="s">
        <v>604</v>
      </c>
      <c r="AF2050" s="1">
        <v>1</v>
      </c>
    </row>
    <row r="2051" ht="25" customHeight="1" spans="1:32">
      <c r="A2051" s="1">
        <f>COUNTIF(企业分类!A:A,AA2051)</f>
        <v>0</v>
      </c>
      <c r="B2051" s="6" t="str">
        <f t="shared" ref="B2051:B2114" si="96">IF(M2051="","从不在线",IF(D2051&lt;30,"30天内曾在线",IF(D2051&lt;=60,"30-60天不在线",IF(D2051&lt;=180,"60-180天不在线","大于180天不在线"))))</f>
        <v>30天内曾在线</v>
      </c>
      <c r="C2051" s="7">
        <v>45046.9999884259</v>
      </c>
      <c r="D2051" s="6">
        <f t="shared" ref="D2051:D2114" si="97">C2051-M2051</f>
        <v>-10.6888541666704</v>
      </c>
      <c r="E2051" s="8" t="s">
        <v>10122</v>
      </c>
      <c r="F2051" s="8" t="s">
        <v>578</v>
      </c>
      <c r="G2051" s="8" t="s">
        <v>18</v>
      </c>
      <c r="H2051" s="8" t="s">
        <v>579</v>
      </c>
      <c r="I2051" s="8" t="s">
        <v>580</v>
      </c>
      <c r="J2051" s="8" t="s">
        <v>10123</v>
      </c>
      <c r="K2051" s="8" t="s">
        <v>582</v>
      </c>
      <c r="L2051" s="10" t="s">
        <v>5483</v>
      </c>
      <c r="M2051" s="11" t="str">
        <f t="shared" ref="M2051:M2114" si="98">TEXT(N2051,"yyyy/m/d")&amp;" "&amp;TEXT(O2051,"h:mm:ss")</f>
        <v>2023/5/11 16:31:56</v>
      </c>
      <c r="N2051" s="12">
        <v>45057</v>
      </c>
      <c r="O2051" s="10" t="s">
        <v>5484</v>
      </c>
      <c r="P2051" s="8" t="s">
        <v>585</v>
      </c>
      <c r="Q2051" s="8" t="s">
        <v>10124</v>
      </c>
      <c r="R2051" s="8" t="s">
        <v>10125</v>
      </c>
      <c r="S2051" s="8" t="s">
        <v>626</v>
      </c>
      <c r="T2051" s="8" t="s">
        <v>627</v>
      </c>
      <c r="U2051" s="8" t="s">
        <v>628</v>
      </c>
      <c r="V2051" s="8" t="s">
        <v>582</v>
      </c>
      <c r="W2051" s="8" t="s">
        <v>582</v>
      </c>
      <c r="X2051" s="8" t="s">
        <v>582</v>
      </c>
      <c r="Y2051" s="8" t="s">
        <v>582</v>
      </c>
      <c r="Z2051" s="8" t="s">
        <v>582</v>
      </c>
      <c r="AA2051" s="8" t="s">
        <v>2233</v>
      </c>
      <c r="AB2051" s="8" t="s">
        <v>591</v>
      </c>
      <c r="AC2051" s="8" t="s">
        <v>2234</v>
      </c>
      <c r="AD2051" s="8" t="s">
        <v>593</v>
      </c>
      <c r="AE2051" s="8" t="s">
        <v>604</v>
      </c>
      <c r="AF2051" s="1">
        <v>1</v>
      </c>
    </row>
    <row r="2052" ht="25" customHeight="1" spans="1:32">
      <c r="A2052" s="1">
        <f>COUNTIF(企业分类!A:A,AA2052)</f>
        <v>0</v>
      </c>
      <c r="B2052" s="6" t="str">
        <f t="shared" si="96"/>
        <v>30天内曾在线</v>
      </c>
      <c r="C2052" s="7">
        <v>45046.9999884259</v>
      </c>
      <c r="D2052" s="6">
        <f t="shared" si="97"/>
        <v>-10.6916550925962</v>
      </c>
      <c r="E2052" s="8" t="s">
        <v>10126</v>
      </c>
      <c r="F2052" s="8" t="s">
        <v>578</v>
      </c>
      <c r="G2052" s="8" t="s">
        <v>18</v>
      </c>
      <c r="H2052" s="8" t="s">
        <v>579</v>
      </c>
      <c r="I2052" s="8" t="s">
        <v>580</v>
      </c>
      <c r="J2052" s="8" t="s">
        <v>10127</v>
      </c>
      <c r="K2052" s="8" t="s">
        <v>582</v>
      </c>
      <c r="L2052" s="10" t="s">
        <v>3614</v>
      </c>
      <c r="M2052" s="11" t="str">
        <f t="shared" si="98"/>
        <v>2023/5/11 16:35:58</v>
      </c>
      <c r="N2052" s="12">
        <v>45057</v>
      </c>
      <c r="O2052" s="10" t="s">
        <v>3615</v>
      </c>
      <c r="P2052" s="8" t="s">
        <v>585</v>
      </c>
      <c r="Q2052" s="8" t="s">
        <v>10128</v>
      </c>
      <c r="R2052" s="8" t="s">
        <v>10129</v>
      </c>
      <c r="S2052" s="8" t="s">
        <v>626</v>
      </c>
      <c r="T2052" s="8" t="s">
        <v>627</v>
      </c>
      <c r="U2052" s="8" t="s">
        <v>628</v>
      </c>
      <c r="V2052" s="8" t="s">
        <v>582</v>
      </c>
      <c r="W2052" s="8" t="s">
        <v>582</v>
      </c>
      <c r="X2052" s="8" t="s">
        <v>582</v>
      </c>
      <c r="Y2052" s="8" t="s">
        <v>582</v>
      </c>
      <c r="Z2052" s="8" t="s">
        <v>582</v>
      </c>
      <c r="AA2052" s="8" t="s">
        <v>2233</v>
      </c>
      <c r="AB2052" s="8" t="s">
        <v>591</v>
      </c>
      <c r="AC2052" s="8" t="s">
        <v>2234</v>
      </c>
      <c r="AD2052" s="8" t="s">
        <v>593</v>
      </c>
      <c r="AE2052" s="8" t="s">
        <v>604</v>
      </c>
      <c r="AF2052" s="1">
        <v>1</v>
      </c>
    </row>
    <row r="2053" ht="25" customHeight="1" spans="1:32">
      <c r="A2053" s="1">
        <f>COUNTIF(企业分类!A:A,AA2053)</f>
        <v>0</v>
      </c>
      <c r="B2053" s="6" t="str">
        <f t="shared" si="96"/>
        <v>30天内曾在线</v>
      </c>
      <c r="C2053" s="7">
        <v>45046.9999884259</v>
      </c>
      <c r="D2053" s="6">
        <f t="shared" si="97"/>
        <v>-10.6914467592651</v>
      </c>
      <c r="E2053" s="8" t="s">
        <v>10130</v>
      </c>
      <c r="F2053" s="8" t="s">
        <v>578</v>
      </c>
      <c r="G2053" s="8" t="s">
        <v>18</v>
      </c>
      <c r="H2053" s="8" t="s">
        <v>579</v>
      </c>
      <c r="I2053" s="8" t="s">
        <v>580</v>
      </c>
      <c r="J2053" s="8" t="s">
        <v>10131</v>
      </c>
      <c r="K2053" s="8" t="s">
        <v>582</v>
      </c>
      <c r="L2053" s="10" t="s">
        <v>1397</v>
      </c>
      <c r="M2053" s="11" t="str">
        <f t="shared" si="98"/>
        <v>2023/5/11 16:35:40</v>
      </c>
      <c r="N2053" s="12">
        <v>45057</v>
      </c>
      <c r="O2053" s="10" t="s">
        <v>1398</v>
      </c>
      <c r="P2053" s="8" t="s">
        <v>585</v>
      </c>
      <c r="Q2053" s="8" t="s">
        <v>10132</v>
      </c>
      <c r="R2053" s="8" t="s">
        <v>10133</v>
      </c>
      <c r="S2053" s="8" t="s">
        <v>626</v>
      </c>
      <c r="T2053" s="8" t="s">
        <v>627</v>
      </c>
      <c r="U2053" s="8" t="s">
        <v>628</v>
      </c>
      <c r="V2053" s="8" t="s">
        <v>582</v>
      </c>
      <c r="W2053" s="8" t="s">
        <v>582</v>
      </c>
      <c r="X2053" s="8" t="s">
        <v>582</v>
      </c>
      <c r="Y2053" s="8" t="s">
        <v>582</v>
      </c>
      <c r="Z2053" s="8" t="s">
        <v>582</v>
      </c>
      <c r="AA2053" s="8" t="s">
        <v>2233</v>
      </c>
      <c r="AB2053" s="8" t="s">
        <v>591</v>
      </c>
      <c r="AC2053" s="8" t="s">
        <v>2234</v>
      </c>
      <c r="AD2053" s="8" t="s">
        <v>593</v>
      </c>
      <c r="AE2053" s="8" t="s">
        <v>604</v>
      </c>
      <c r="AF2053" s="1">
        <v>1</v>
      </c>
    </row>
    <row r="2054" ht="25" customHeight="1" spans="1:32">
      <c r="A2054" s="1">
        <f>COUNTIF(企业分类!A:A,AA2054)</f>
        <v>0</v>
      </c>
      <c r="B2054" s="6" t="str">
        <f t="shared" si="96"/>
        <v>30天内曾在线</v>
      </c>
      <c r="C2054" s="7">
        <v>45046.9999884259</v>
      </c>
      <c r="D2054" s="6">
        <f t="shared" si="97"/>
        <v>-10.6551620370374</v>
      </c>
      <c r="E2054" s="8" t="s">
        <v>10134</v>
      </c>
      <c r="F2054" s="8" t="s">
        <v>578</v>
      </c>
      <c r="G2054" s="8" t="s">
        <v>18</v>
      </c>
      <c r="H2054" s="8" t="s">
        <v>579</v>
      </c>
      <c r="I2054" s="8" t="s">
        <v>580</v>
      </c>
      <c r="J2054" s="8" t="s">
        <v>10135</v>
      </c>
      <c r="K2054" s="8" t="s">
        <v>582</v>
      </c>
      <c r="L2054" s="10" t="s">
        <v>10136</v>
      </c>
      <c r="M2054" s="11" t="str">
        <f t="shared" si="98"/>
        <v>2023/5/11 15:43:25</v>
      </c>
      <c r="N2054" s="12">
        <v>45057</v>
      </c>
      <c r="O2054" s="10" t="s">
        <v>10137</v>
      </c>
      <c r="P2054" s="8" t="s">
        <v>585</v>
      </c>
      <c r="Q2054" s="8" t="s">
        <v>10138</v>
      </c>
      <c r="R2054" s="8" t="s">
        <v>10139</v>
      </c>
      <c r="S2054" s="8" t="s">
        <v>626</v>
      </c>
      <c r="T2054" s="8" t="s">
        <v>627</v>
      </c>
      <c r="U2054" s="8" t="s">
        <v>628</v>
      </c>
      <c r="V2054" s="8" t="s">
        <v>582</v>
      </c>
      <c r="W2054" s="8" t="s">
        <v>582</v>
      </c>
      <c r="X2054" s="8" t="s">
        <v>582</v>
      </c>
      <c r="Y2054" s="8" t="s">
        <v>582</v>
      </c>
      <c r="Z2054" s="8" t="s">
        <v>582</v>
      </c>
      <c r="AA2054" s="8" t="s">
        <v>2233</v>
      </c>
      <c r="AB2054" s="8" t="s">
        <v>591</v>
      </c>
      <c r="AC2054" s="8" t="s">
        <v>2234</v>
      </c>
      <c r="AD2054" s="8" t="s">
        <v>593</v>
      </c>
      <c r="AE2054" s="8" t="s">
        <v>604</v>
      </c>
      <c r="AF2054" s="1">
        <v>1</v>
      </c>
    </row>
    <row r="2055" ht="25" customHeight="1" spans="1:32">
      <c r="A2055" s="1">
        <f>COUNTIF(企业分类!A:A,AA2055)</f>
        <v>0</v>
      </c>
      <c r="B2055" s="6" t="str">
        <f t="shared" si="96"/>
        <v>30天内曾在线</v>
      </c>
      <c r="C2055" s="7">
        <v>45046.9999884259</v>
      </c>
      <c r="D2055" s="6">
        <f t="shared" si="97"/>
        <v>-10.687789351854</v>
      </c>
      <c r="E2055" s="8" t="s">
        <v>10140</v>
      </c>
      <c r="F2055" s="8" t="s">
        <v>578</v>
      </c>
      <c r="G2055" s="8" t="s">
        <v>18</v>
      </c>
      <c r="H2055" s="8" t="s">
        <v>579</v>
      </c>
      <c r="I2055" s="8" t="s">
        <v>580</v>
      </c>
      <c r="J2055" s="8" t="s">
        <v>10141</v>
      </c>
      <c r="K2055" s="8" t="s">
        <v>582</v>
      </c>
      <c r="L2055" s="10" t="s">
        <v>3126</v>
      </c>
      <c r="M2055" s="11" t="str">
        <f t="shared" si="98"/>
        <v>2023/5/11 16:30:24</v>
      </c>
      <c r="N2055" s="12">
        <v>45057</v>
      </c>
      <c r="O2055" s="10" t="s">
        <v>3127</v>
      </c>
      <c r="P2055" s="8" t="s">
        <v>585</v>
      </c>
      <c r="Q2055" s="8" t="s">
        <v>10142</v>
      </c>
      <c r="R2055" s="8" t="s">
        <v>10143</v>
      </c>
      <c r="S2055" s="8" t="s">
        <v>626</v>
      </c>
      <c r="T2055" s="8" t="s">
        <v>627</v>
      </c>
      <c r="U2055" s="8" t="s">
        <v>628</v>
      </c>
      <c r="V2055" s="8" t="s">
        <v>582</v>
      </c>
      <c r="W2055" s="8" t="s">
        <v>582</v>
      </c>
      <c r="X2055" s="8" t="s">
        <v>582</v>
      </c>
      <c r="Y2055" s="8" t="s">
        <v>582</v>
      </c>
      <c r="Z2055" s="8" t="s">
        <v>582</v>
      </c>
      <c r="AA2055" s="8" t="s">
        <v>2233</v>
      </c>
      <c r="AB2055" s="8" t="s">
        <v>591</v>
      </c>
      <c r="AC2055" s="8" t="s">
        <v>2234</v>
      </c>
      <c r="AD2055" s="8" t="s">
        <v>593</v>
      </c>
      <c r="AE2055" s="8" t="s">
        <v>604</v>
      </c>
      <c r="AF2055" s="1">
        <v>1</v>
      </c>
    </row>
    <row r="2056" ht="25" customHeight="1" spans="1:32">
      <c r="A2056" s="1">
        <f>COUNTIF(企业分类!A:A,AA2056)</f>
        <v>0</v>
      </c>
      <c r="B2056" s="6" t="str">
        <f t="shared" si="96"/>
        <v>30天内曾在线</v>
      </c>
      <c r="C2056" s="7">
        <v>45046.9999884259</v>
      </c>
      <c r="D2056" s="6">
        <f t="shared" si="97"/>
        <v>-10.6875115740768</v>
      </c>
      <c r="E2056" s="8" t="s">
        <v>10144</v>
      </c>
      <c r="F2056" s="8" t="s">
        <v>578</v>
      </c>
      <c r="G2056" s="8" t="s">
        <v>18</v>
      </c>
      <c r="H2056" s="8" t="s">
        <v>579</v>
      </c>
      <c r="I2056" s="8" t="s">
        <v>580</v>
      </c>
      <c r="J2056" s="8" t="s">
        <v>10145</v>
      </c>
      <c r="K2056" s="8" t="s">
        <v>582</v>
      </c>
      <c r="L2056" s="10" t="s">
        <v>10146</v>
      </c>
      <c r="M2056" s="11" t="str">
        <f t="shared" si="98"/>
        <v>2023/5/11 16:30:00</v>
      </c>
      <c r="N2056" s="12">
        <v>45057</v>
      </c>
      <c r="O2056" s="10" t="s">
        <v>10147</v>
      </c>
      <c r="P2056" s="8" t="s">
        <v>585</v>
      </c>
      <c r="Q2056" s="8" t="s">
        <v>10148</v>
      </c>
      <c r="R2056" s="8" t="s">
        <v>10149</v>
      </c>
      <c r="S2056" s="8" t="s">
        <v>626</v>
      </c>
      <c r="T2056" s="8" t="s">
        <v>627</v>
      </c>
      <c r="U2056" s="8" t="s">
        <v>628</v>
      </c>
      <c r="V2056" s="8" t="s">
        <v>582</v>
      </c>
      <c r="W2056" s="8" t="s">
        <v>582</v>
      </c>
      <c r="X2056" s="8" t="s">
        <v>582</v>
      </c>
      <c r="Y2056" s="8" t="s">
        <v>582</v>
      </c>
      <c r="Z2056" s="8" t="s">
        <v>582</v>
      </c>
      <c r="AA2056" s="8" t="s">
        <v>2233</v>
      </c>
      <c r="AB2056" s="8" t="s">
        <v>591</v>
      </c>
      <c r="AC2056" s="8" t="s">
        <v>2234</v>
      </c>
      <c r="AD2056" s="8" t="s">
        <v>593</v>
      </c>
      <c r="AE2056" s="8" t="s">
        <v>604</v>
      </c>
      <c r="AF2056" s="1">
        <v>1</v>
      </c>
    </row>
    <row r="2057" ht="25" customHeight="1" spans="1:32">
      <c r="A2057" s="1">
        <f>COUNTIF(企业分类!A:A,AA2057)</f>
        <v>1</v>
      </c>
      <c r="B2057" s="6" t="str">
        <f t="shared" si="96"/>
        <v>30天内曾在线</v>
      </c>
      <c r="C2057" s="7">
        <v>45046.9999884259</v>
      </c>
      <c r="D2057" s="6">
        <f t="shared" si="97"/>
        <v>-10.691840277781</v>
      </c>
      <c r="E2057" s="8" t="s">
        <v>10150</v>
      </c>
      <c r="F2057" s="8" t="s">
        <v>578</v>
      </c>
      <c r="G2057" s="8" t="s">
        <v>19</v>
      </c>
      <c r="H2057" s="8" t="s">
        <v>579</v>
      </c>
      <c r="I2057" s="8" t="s">
        <v>580</v>
      </c>
      <c r="J2057" s="8" t="s">
        <v>10151</v>
      </c>
      <c r="K2057" s="8" t="s">
        <v>582</v>
      </c>
      <c r="L2057" s="10" t="s">
        <v>1042</v>
      </c>
      <c r="M2057" s="11" t="str">
        <f t="shared" si="98"/>
        <v>2023/5/11 16:36:14</v>
      </c>
      <c r="N2057" s="12">
        <v>45057</v>
      </c>
      <c r="O2057" s="10" t="s">
        <v>1043</v>
      </c>
      <c r="P2057" s="8" t="s">
        <v>585</v>
      </c>
      <c r="Q2057" s="8" t="s">
        <v>10152</v>
      </c>
      <c r="R2057" s="8" t="s">
        <v>10152</v>
      </c>
      <c r="S2057" s="8" t="s">
        <v>588</v>
      </c>
      <c r="T2057" s="8" t="s">
        <v>589</v>
      </c>
      <c r="U2057" s="8" t="s">
        <v>590</v>
      </c>
      <c r="V2057" s="8" t="s">
        <v>582</v>
      </c>
      <c r="W2057" s="8" t="s">
        <v>582</v>
      </c>
      <c r="X2057" s="8" t="s">
        <v>582</v>
      </c>
      <c r="Y2057" s="8" t="s">
        <v>582</v>
      </c>
      <c r="Z2057" s="8" t="s">
        <v>582</v>
      </c>
      <c r="AA2057" s="8" t="s">
        <v>274</v>
      </c>
      <c r="AB2057" s="8" t="s">
        <v>591</v>
      </c>
      <c r="AC2057" s="8" t="s">
        <v>690</v>
      </c>
      <c r="AD2057" s="8" t="s">
        <v>593</v>
      </c>
      <c r="AE2057" s="8" t="s">
        <v>604</v>
      </c>
      <c r="AF2057" s="1">
        <v>1</v>
      </c>
    </row>
    <row r="2058" ht="25" customHeight="1" spans="1:32">
      <c r="A2058" s="1">
        <f>COUNTIF(企业分类!A:A,AA2058)</f>
        <v>0</v>
      </c>
      <c r="B2058" s="6" t="str">
        <f t="shared" si="96"/>
        <v>30天内曾在线</v>
      </c>
      <c r="C2058" s="7">
        <v>45046.9999884259</v>
      </c>
      <c r="D2058" s="6">
        <f t="shared" si="97"/>
        <v>-10.6162384259296</v>
      </c>
      <c r="E2058" s="8" t="s">
        <v>10153</v>
      </c>
      <c r="F2058" s="8" t="s">
        <v>578</v>
      </c>
      <c r="G2058" s="8" t="s">
        <v>18</v>
      </c>
      <c r="H2058" s="8" t="s">
        <v>579</v>
      </c>
      <c r="I2058" s="8" t="s">
        <v>580</v>
      </c>
      <c r="J2058" s="8" t="s">
        <v>10154</v>
      </c>
      <c r="K2058" s="8" t="s">
        <v>582</v>
      </c>
      <c r="L2058" s="10" t="s">
        <v>10155</v>
      </c>
      <c r="M2058" s="11" t="str">
        <f t="shared" si="98"/>
        <v>2023/5/11 14:47:22</v>
      </c>
      <c r="N2058" s="12">
        <v>45057</v>
      </c>
      <c r="O2058" s="10" t="s">
        <v>10156</v>
      </c>
      <c r="P2058" s="8" t="s">
        <v>585</v>
      </c>
      <c r="Q2058" s="8" t="s">
        <v>10157</v>
      </c>
      <c r="R2058" s="8" t="s">
        <v>10158</v>
      </c>
      <c r="S2058" s="8" t="s">
        <v>626</v>
      </c>
      <c r="T2058" s="8" t="s">
        <v>627</v>
      </c>
      <c r="U2058" s="8" t="s">
        <v>628</v>
      </c>
      <c r="V2058" s="8" t="s">
        <v>582</v>
      </c>
      <c r="W2058" s="8" t="s">
        <v>582</v>
      </c>
      <c r="X2058" s="8" t="s">
        <v>582</v>
      </c>
      <c r="Y2058" s="8" t="s">
        <v>582</v>
      </c>
      <c r="Z2058" s="8" t="s">
        <v>582</v>
      </c>
      <c r="AA2058" s="8" t="s">
        <v>2404</v>
      </c>
      <c r="AB2058" s="8" t="s">
        <v>591</v>
      </c>
      <c r="AC2058" s="8" t="s">
        <v>629</v>
      </c>
      <c r="AD2058" s="8" t="s">
        <v>593</v>
      </c>
      <c r="AE2058" s="8" t="s">
        <v>604</v>
      </c>
      <c r="AF2058" s="1">
        <v>1</v>
      </c>
    </row>
    <row r="2059" ht="25" customHeight="1" spans="1:32">
      <c r="A2059" s="1">
        <f>COUNTIF(企业分类!A:A,AA2059)</f>
        <v>1</v>
      </c>
      <c r="B2059" s="6" t="str">
        <f t="shared" si="96"/>
        <v>30天内曾在线</v>
      </c>
      <c r="C2059" s="7">
        <v>45046.9999884259</v>
      </c>
      <c r="D2059" s="6">
        <f t="shared" si="97"/>
        <v>-10.6908680555571</v>
      </c>
      <c r="E2059" s="8" t="s">
        <v>10159</v>
      </c>
      <c r="F2059" s="8" t="s">
        <v>578</v>
      </c>
      <c r="G2059" s="8" t="s">
        <v>19</v>
      </c>
      <c r="H2059" s="8" t="s">
        <v>579</v>
      </c>
      <c r="I2059" s="8" t="s">
        <v>580</v>
      </c>
      <c r="J2059" s="8" t="s">
        <v>10160</v>
      </c>
      <c r="K2059" s="8" t="s">
        <v>582</v>
      </c>
      <c r="L2059" s="10" t="s">
        <v>6923</v>
      </c>
      <c r="M2059" s="11" t="str">
        <f t="shared" si="98"/>
        <v>2023/5/11 16:34:50</v>
      </c>
      <c r="N2059" s="12">
        <v>45057</v>
      </c>
      <c r="O2059" s="10" t="s">
        <v>6924</v>
      </c>
      <c r="P2059" s="8" t="s">
        <v>585</v>
      </c>
      <c r="Q2059" s="8" t="s">
        <v>10161</v>
      </c>
      <c r="R2059" s="8" t="s">
        <v>10162</v>
      </c>
      <c r="S2059" s="8" t="s">
        <v>588</v>
      </c>
      <c r="T2059" s="8" t="s">
        <v>589</v>
      </c>
      <c r="U2059" s="8" t="s">
        <v>590</v>
      </c>
      <c r="V2059" s="8" t="s">
        <v>582</v>
      </c>
      <c r="W2059" s="8" t="s">
        <v>582</v>
      </c>
      <c r="X2059" s="8" t="s">
        <v>582</v>
      </c>
      <c r="Y2059" s="8" t="s">
        <v>582</v>
      </c>
      <c r="Z2059" s="8" t="s">
        <v>582</v>
      </c>
      <c r="AA2059" s="8" t="s">
        <v>34</v>
      </c>
      <c r="AB2059" s="8" t="s">
        <v>591</v>
      </c>
      <c r="AC2059" s="8" t="s">
        <v>592</v>
      </c>
      <c r="AD2059" s="8" t="s">
        <v>593</v>
      </c>
      <c r="AE2059" s="8" t="s">
        <v>582</v>
      </c>
      <c r="AF2059" s="1">
        <v>1</v>
      </c>
    </row>
    <row r="2060" ht="25" customHeight="1" spans="1:32">
      <c r="A2060" s="1">
        <f>COUNTIF(企业分类!A:A,AA2060)</f>
        <v>1</v>
      </c>
      <c r="B2060" s="6" t="str">
        <f t="shared" si="96"/>
        <v>30天内曾在线</v>
      </c>
      <c r="C2060" s="7">
        <v>45046.9999884259</v>
      </c>
      <c r="D2060" s="6">
        <f t="shared" si="97"/>
        <v>-10.6924884259279</v>
      </c>
      <c r="E2060" s="8" t="s">
        <v>10163</v>
      </c>
      <c r="F2060" s="8" t="s">
        <v>578</v>
      </c>
      <c r="G2060" s="8" t="s">
        <v>19</v>
      </c>
      <c r="H2060" s="8" t="s">
        <v>579</v>
      </c>
      <c r="I2060" s="8" t="s">
        <v>580</v>
      </c>
      <c r="J2060" s="8" t="s">
        <v>10164</v>
      </c>
      <c r="K2060" s="8" t="s">
        <v>582</v>
      </c>
      <c r="L2060" s="10" t="s">
        <v>735</v>
      </c>
      <c r="M2060" s="11" t="str">
        <f t="shared" si="98"/>
        <v>2023/5/11 16:37:10</v>
      </c>
      <c r="N2060" s="12">
        <v>45057</v>
      </c>
      <c r="O2060" s="10" t="s">
        <v>736</v>
      </c>
      <c r="P2060" s="8" t="s">
        <v>585</v>
      </c>
      <c r="Q2060" s="8" t="s">
        <v>10165</v>
      </c>
      <c r="R2060" s="8" t="s">
        <v>10166</v>
      </c>
      <c r="S2060" s="8" t="s">
        <v>588</v>
      </c>
      <c r="T2060" s="8" t="s">
        <v>589</v>
      </c>
      <c r="U2060" s="8" t="s">
        <v>590</v>
      </c>
      <c r="V2060" s="8" t="s">
        <v>582</v>
      </c>
      <c r="W2060" s="8" t="s">
        <v>582</v>
      </c>
      <c r="X2060" s="8" t="s">
        <v>582</v>
      </c>
      <c r="Y2060" s="8" t="s">
        <v>582</v>
      </c>
      <c r="Z2060" s="8" t="s">
        <v>582</v>
      </c>
      <c r="AA2060" s="8" t="s">
        <v>34</v>
      </c>
      <c r="AB2060" s="8" t="s">
        <v>591</v>
      </c>
      <c r="AC2060" s="8" t="s">
        <v>592</v>
      </c>
      <c r="AD2060" s="8" t="s">
        <v>593</v>
      </c>
      <c r="AE2060" s="8" t="s">
        <v>582</v>
      </c>
      <c r="AF2060" s="1">
        <v>1</v>
      </c>
    </row>
    <row r="2061" ht="25" customHeight="1" spans="1:32">
      <c r="A2061" s="1">
        <f>COUNTIF(企业分类!A:A,AA2061)</f>
        <v>1</v>
      </c>
      <c r="B2061" s="6" t="str">
        <f t="shared" si="96"/>
        <v>30天内曾在线</v>
      </c>
      <c r="C2061" s="7">
        <v>45046.9999884259</v>
      </c>
      <c r="D2061" s="6">
        <f t="shared" si="97"/>
        <v>-10.6921064814815</v>
      </c>
      <c r="E2061" s="8" t="s">
        <v>10167</v>
      </c>
      <c r="F2061" s="8" t="s">
        <v>578</v>
      </c>
      <c r="G2061" s="8" t="s">
        <v>19</v>
      </c>
      <c r="H2061" s="8" t="s">
        <v>579</v>
      </c>
      <c r="I2061" s="8" t="s">
        <v>580</v>
      </c>
      <c r="J2061" s="8" t="s">
        <v>10168</v>
      </c>
      <c r="K2061" s="8" t="s">
        <v>582</v>
      </c>
      <c r="L2061" s="10" t="s">
        <v>4412</v>
      </c>
      <c r="M2061" s="11" t="str">
        <f t="shared" si="98"/>
        <v>2023/5/11 16:36:37</v>
      </c>
      <c r="N2061" s="12">
        <v>45057</v>
      </c>
      <c r="O2061" s="10" t="s">
        <v>4413</v>
      </c>
      <c r="P2061" s="8" t="s">
        <v>585</v>
      </c>
      <c r="Q2061" s="8" t="s">
        <v>10169</v>
      </c>
      <c r="R2061" s="8" t="s">
        <v>10170</v>
      </c>
      <c r="S2061" s="8" t="s">
        <v>588</v>
      </c>
      <c r="T2061" s="8" t="s">
        <v>589</v>
      </c>
      <c r="U2061" s="8" t="s">
        <v>590</v>
      </c>
      <c r="V2061" s="8" t="s">
        <v>582</v>
      </c>
      <c r="W2061" s="8" t="s">
        <v>582</v>
      </c>
      <c r="X2061" s="8" t="s">
        <v>582</v>
      </c>
      <c r="Y2061" s="8" t="s">
        <v>582</v>
      </c>
      <c r="Z2061" s="8" t="s">
        <v>582</v>
      </c>
      <c r="AA2061" s="8" t="s">
        <v>114</v>
      </c>
      <c r="AB2061" s="8" t="s">
        <v>591</v>
      </c>
      <c r="AC2061" s="8" t="s">
        <v>592</v>
      </c>
      <c r="AD2061" s="8" t="s">
        <v>593</v>
      </c>
      <c r="AE2061" s="8" t="s">
        <v>582</v>
      </c>
      <c r="AF2061" s="1">
        <v>1</v>
      </c>
    </row>
    <row r="2062" ht="25" customHeight="1" spans="1:32">
      <c r="A2062" s="1">
        <f>COUNTIF(企业分类!A:A,AA2062)</f>
        <v>1</v>
      </c>
      <c r="B2062" s="6" t="str">
        <f t="shared" si="96"/>
        <v>30天内曾在线</v>
      </c>
      <c r="C2062" s="7">
        <v>45046.9999884259</v>
      </c>
      <c r="D2062" s="6">
        <f t="shared" si="97"/>
        <v>-9.93326388888818</v>
      </c>
      <c r="E2062" s="8" t="s">
        <v>10171</v>
      </c>
      <c r="F2062" s="8" t="s">
        <v>578</v>
      </c>
      <c r="G2062" s="8" t="s">
        <v>19</v>
      </c>
      <c r="H2062" s="8" t="s">
        <v>579</v>
      </c>
      <c r="I2062" s="8" t="s">
        <v>580</v>
      </c>
      <c r="J2062" s="8" t="s">
        <v>10172</v>
      </c>
      <c r="K2062" s="8" t="s">
        <v>582</v>
      </c>
      <c r="L2062" s="10" t="s">
        <v>10173</v>
      </c>
      <c r="M2062" s="11" t="str">
        <f t="shared" si="98"/>
        <v>2023/5/10 22:23:53</v>
      </c>
      <c r="N2062" s="12">
        <v>45056</v>
      </c>
      <c r="O2062" s="10" t="s">
        <v>10174</v>
      </c>
      <c r="P2062" s="8" t="s">
        <v>585</v>
      </c>
      <c r="Q2062" s="8" t="s">
        <v>10175</v>
      </c>
      <c r="R2062" s="8" t="s">
        <v>10176</v>
      </c>
      <c r="S2062" s="8" t="s">
        <v>588</v>
      </c>
      <c r="T2062" s="8" t="s">
        <v>589</v>
      </c>
      <c r="U2062" s="8" t="s">
        <v>590</v>
      </c>
      <c r="V2062" s="8" t="s">
        <v>582</v>
      </c>
      <c r="W2062" s="8" t="s">
        <v>582</v>
      </c>
      <c r="X2062" s="8" t="s">
        <v>582</v>
      </c>
      <c r="Y2062" s="8" t="s">
        <v>582</v>
      </c>
      <c r="Z2062" s="8" t="s">
        <v>582</v>
      </c>
      <c r="AA2062" s="8" t="s">
        <v>131</v>
      </c>
      <c r="AB2062" s="8" t="s">
        <v>591</v>
      </c>
      <c r="AC2062" s="8" t="s">
        <v>592</v>
      </c>
      <c r="AD2062" s="8" t="s">
        <v>593</v>
      </c>
      <c r="AE2062" s="8" t="s">
        <v>604</v>
      </c>
      <c r="AF2062" s="1">
        <v>1</v>
      </c>
    </row>
    <row r="2063" ht="25" customHeight="1" spans="1:32">
      <c r="A2063" s="1">
        <f>COUNTIF(企业分类!A:A,AA2063)</f>
        <v>1</v>
      </c>
      <c r="B2063" s="6" t="str">
        <f t="shared" si="96"/>
        <v>30天内曾在线</v>
      </c>
      <c r="C2063" s="7">
        <v>45046.9999884259</v>
      </c>
      <c r="D2063" s="6">
        <f t="shared" si="97"/>
        <v>-10.6923495370429</v>
      </c>
      <c r="E2063" s="8" t="s">
        <v>10177</v>
      </c>
      <c r="F2063" s="8" t="s">
        <v>578</v>
      </c>
      <c r="G2063" s="8" t="s">
        <v>19</v>
      </c>
      <c r="H2063" s="8" t="s">
        <v>579</v>
      </c>
      <c r="I2063" s="8" t="s">
        <v>580</v>
      </c>
      <c r="J2063" s="8" t="s">
        <v>10178</v>
      </c>
      <c r="K2063" s="8" t="s">
        <v>582</v>
      </c>
      <c r="L2063" s="10" t="s">
        <v>703</v>
      </c>
      <c r="M2063" s="11" t="str">
        <f t="shared" si="98"/>
        <v>2023/5/11 16:36:58</v>
      </c>
      <c r="N2063" s="12">
        <v>45057</v>
      </c>
      <c r="O2063" s="10" t="s">
        <v>704</v>
      </c>
      <c r="P2063" s="8" t="s">
        <v>585</v>
      </c>
      <c r="Q2063" s="8" t="s">
        <v>10179</v>
      </c>
      <c r="R2063" s="8" t="s">
        <v>10180</v>
      </c>
      <c r="S2063" s="8" t="s">
        <v>600</v>
      </c>
      <c r="T2063" s="8" t="s">
        <v>601</v>
      </c>
      <c r="U2063" s="8" t="s">
        <v>602</v>
      </c>
      <c r="V2063" s="8" t="s">
        <v>582</v>
      </c>
      <c r="W2063" s="8" t="s">
        <v>582</v>
      </c>
      <c r="X2063" s="8" t="s">
        <v>582</v>
      </c>
      <c r="Y2063" s="8" t="s">
        <v>582</v>
      </c>
      <c r="Z2063" s="8" t="s">
        <v>582</v>
      </c>
      <c r="AA2063" s="8" t="s">
        <v>56</v>
      </c>
      <c r="AB2063" s="8" t="s">
        <v>591</v>
      </c>
      <c r="AC2063" s="8" t="s">
        <v>690</v>
      </c>
      <c r="AD2063" s="8" t="s">
        <v>593</v>
      </c>
      <c r="AE2063" s="8" t="s">
        <v>604</v>
      </c>
      <c r="AF2063" s="1">
        <v>1</v>
      </c>
    </row>
    <row r="2064" ht="25" customHeight="1" spans="1:32">
      <c r="A2064" s="1">
        <f>COUNTIF(企业分类!A:A,AA2064)</f>
        <v>1</v>
      </c>
      <c r="B2064" s="6" t="str">
        <f t="shared" si="96"/>
        <v>30天内曾在线</v>
      </c>
      <c r="C2064" s="7">
        <v>45046.9999884259</v>
      </c>
      <c r="D2064" s="6">
        <f t="shared" si="97"/>
        <v>-10.6925231481509</v>
      </c>
      <c r="E2064" s="8" t="s">
        <v>10181</v>
      </c>
      <c r="F2064" s="8" t="s">
        <v>578</v>
      </c>
      <c r="G2064" s="8" t="s">
        <v>19</v>
      </c>
      <c r="H2064" s="8" t="s">
        <v>579</v>
      </c>
      <c r="I2064" s="8" t="s">
        <v>580</v>
      </c>
      <c r="J2064" s="8" t="s">
        <v>10182</v>
      </c>
      <c r="K2064" s="8" t="s">
        <v>582</v>
      </c>
      <c r="L2064" s="10" t="s">
        <v>930</v>
      </c>
      <c r="M2064" s="11" t="str">
        <f t="shared" si="98"/>
        <v>2023/5/11 16:37:13</v>
      </c>
      <c r="N2064" s="12">
        <v>45057</v>
      </c>
      <c r="O2064" s="10" t="s">
        <v>931</v>
      </c>
      <c r="P2064" s="8" t="s">
        <v>585</v>
      </c>
      <c r="Q2064" s="8" t="s">
        <v>10183</v>
      </c>
      <c r="R2064" s="8" t="s">
        <v>10184</v>
      </c>
      <c r="S2064" s="8" t="s">
        <v>600</v>
      </c>
      <c r="T2064" s="8" t="s">
        <v>601</v>
      </c>
      <c r="U2064" s="8" t="s">
        <v>602</v>
      </c>
      <c r="V2064" s="8" t="s">
        <v>582</v>
      </c>
      <c r="W2064" s="8" t="s">
        <v>582</v>
      </c>
      <c r="X2064" s="8" t="s">
        <v>582</v>
      </c>
      <c r="Y2064" s="8" t="s">
        <v>582</v>
      </c>
      <c r="Z2064" s="8" t="s">
        <v>582</v>
      </c>
      <c r="AA2064" s="8" t="s">
        <v>56</v>
      </c>
      <c r="AB2064" s="8" t="s">
        <v>591</v>
      </c>
      <c r="AC2064" s="8" t="s">
        <v>690</v>
      </c>
      <c r="AD2064" s="8" t="s">
        <v>593</v>
      </c>
      <c r="AE2064" s="8" t="s">
        <v>604</v>
      </c>
      <c r="AF2064" s="1">
        <v>1</v>
      </c>
    </row>
    <row r="2065" ht="25" customHeight="1" spans="1:32">
      <c r="A2065" s="1">
        <f>COUNTIF(企业分类!A:A,AA2065)</f>
        <v>1</v>
      </c>
      <c r="B2065" s="6" t="str">
        <f t="shared" si="96"/>
        <v>30天内曾在线</v>
      </c>
      <c r="C2065" s="7">
        <v>45046.9999884259</v>
      </c>
      <c r="D2065" s="6">
        <f t="shared" si="97"/>
        <v>-10.6925810185203</v>
      </c>
      <c r="E2065" s="8" t="s">
        <v>10185</v>
      </c>
      <c r="F2065" s="8" t="s">
        <v>578</v>
      </c>
      <c r="G2065" s="8" t="s">
        <v>19</v>
      </c>
      <c r="H2065" s="8" t="s">
        <v>579</v>
      </c>
      <c r="I2065" s="8" t="s">
        <v>580</v>
      </c>
      <c r="J2065" s="8" t="s">
        <v>10186</v>
      </c>
      <c r="K2065" s="8" t="s">
        <v>582</v>
      </c>
      <c r="L2065" s="10" t="s">
        <v>2888</v>
      </c>
      <c r="M2065" s="11" t="str">
        <f t="shared" si="98"/>
        <v>2023/5/11 16:37:18</v>
      </c>
      <c r="N2065" s="12">
        <v>45057</v>
      </c>
      <c r="O2065" s="10" t="s">
        <v>2889</v>
      </c>
      <c r="P2065" s="8" t="s">
        <v>585</v>
      </c>
      <c r="Q2065" s="8" t="s">
        <v>10187</v>
      </c>
      <c r="R2065" s="8" t="s">
        <v>10188</v>
      </c>
      <c r="S2065" s="8" t="s">
        <v>600</v>
      </c>
      <c r="T2065" s="8" t="s">
        <v>601</v>
      </c>
      <c r="U2065" s="8" t="s">
        <v>602</v>
      </c>
      <c r="V2065" s="8" t="s">
        <v>582</v>
      </c>
      <c r="W2065" s="8" t="s">
        <v>582</v>
      </c>
      <c r="X2065" s="8" t="s">
        <v>582</v>
      </c>
      <c r="Y2065" s="8" t="s">
        <v>582</v>
      </c>
      <c r="Z2065" s="8" t="s">
        <v>582</v>
      </c>
      <c r="AA2065" s="8" t="s">
        <v>56</v>
      </c>
      <c r="AB2065" s="8" t="s">
        <v>591</v>
      </c>
      <c r="AC2065" s="8" t="s">
        <v>690</v>
      </c>
      <c r="AD2065" s="8" t="s">
        <v>593</v>
      </c>
      <c r="AE2065" s="8" t="s">
        <v>604</v>
      </c>
      <c r="AF2065" s="1">
        <v>1</v>
      </c>
    </row>
    <row r="2066" ht="25" customHeight="1" spans="1:32">
      <c r="A2066" s="1">
        <f>COUNTIF(企业分类!A:A,AA2066)</f>
        <v>1</v>
      </c>
      <c r="B2066" s="6" t="str">
        <f t="shared" si="96"/>
        <v>30天内曾在线</v>
      </c>
      <c r="C2066" s="7">
        <v>45046.9999884259</v>
      </c>
      <c r="D2066" s="6">
        <f t="shared" si="97"/>
        <v>-10.689942129633</v>
      </c>
      <c r="E2066" s="8" t="s">
        <v>10189</v>
      </c>
      <c r="F2066" s="8" t="s">
        <v>578</v>
      </c>
      <c r="G2066" s="8" t="s">
        <v>19</v>
      </c>
      <c r="H2066" s="8" t="s">
        <v>579</v>
      </c>
      <c r="I2066" s="8" t="s">
        <v>580</v>
      </c>
      <c r="J2066" s="8" t="s">
        <v>10190</v>
      </c>
      <c r="K2066" s="8" t="s">
        <v>582</v>
      </c>
      <c r="L2066" s="10" t="s">
        <v>6795</v>
      </c>
      <c r="M2066" s="11" t="str">
        <f t="shared" si="98"/>
        <v>2023/5/11 16:33:30</v>
      </c>
      <c r="N2066" s="12">
        <v>45057</v>
      </c>
      <c r="O2066" s="10" t="s">
        <v>6796</v>
      </c>
      <c r="P2066" s="8" t="s">
        <v>585</v>
      </c>
      <c r="Q2066" s="8" t="s">
        <v>10191</v>
      </c>
      <c r="R2066" s="8" t="s">
        <v>10192</v>
      </c>
      <c r="S2066" s="8" t="s">
        <v>600</v>
      </c>
      <c r="T2066" s="8" t="s">
        <v>601</v>
      </c>
      <c r="U2066" s="8" t="s">
        <v>602</v>
      </c>
      <c r="V2066" s="8" t="s">
        <v>582</v>
      </c>
      <c r="W2066" s="8" t="s">
        <v>582</v>
      </c>
      <c r="X2066" s="8" t="s">
        <v>582</v>
      </c>
      <c r="Y2066" s="8" t="s">
        <v>582</v>
      </c>
      <c r="Z2066" s="8" t="s">
        <v>582</v>
      </c>
      <c r="AA2066" s="8" t="s">
        <v>56</v>
      </c>
      <c r="AB2066" s="8" t="s">
        <v>591</v>
      </c>
      <c r="AC2066" s="8" t="s">
        <v>690</v>
      </c>
      <c r="AD2066" s="8" t="s">
        <v>593</v>
      </c>
      <c r="AE2066" s="8" t="s">
        <v>604</v>
      </c>
      <c r="AF2066" s="1">
        <v>1</v>
      </c>
    </row>
    <row r="2067" ht="25" customHeight="1" spans="1:32">
      <c r="A2067" s="1">
        <f>COUNTIF(企业分类!A:A,AA2067)</f>
        <v>1</v>
      </c>
      <c r="B2067" s="6" t="str">
        <f t="shared" si="96"/>
        <v>30天内曾在线</v>
      </c>
      <c r="C2067" s="7">
        <v>45046.9999884259</v>
      </c>
      <c r="D2067" s="6">
        <f t="shared" si="97"/>
        <v>-10.6920486111121</v>
      </c>
      <c r="E2067" s="8" t="s">
        <v>10193</v>
      </c>
      <c r="F2067" s="8" t="s">
        <v>578</v>
      </c>
      <c r="G2067" s="8" t="s">
        <v>19</v>
      </c>
      <c r="H2067" s="8" t="s">
        <v>579</v>
      </c>
      <c r="I2067" s="8" t="s">
        <v>580</v>
      </c>
      <c r="J2067" s="8" t="s">
        <v>10194</v>
      </c>
      <c r="K2067" s="8" t="s">
        <v>582</v>
      </c>
      <c r="L2067" s="10" t="s">
        <v>2213</v>
      </c>
      <c r="M2067" s="11" t="str">
        <f t="shared" si="98"/>
        <v>2023/5/11 16:36:32</v>
      </c>
      <c r="N2067" s="12">
        <v>45057</v>
      </c>
      <c r="O2067" s="10" t="s">
        <v>2214</v>
      </c>
      <c r="P2067" s="8" t="s">
        <v>585</v>
      </c>
      <c r="Q2067" s="8" t="s">
        <v>10195</v>
      </c>
      <c r="R2067" s="8" t="s">
        <v>10196</v>
      </c>
      <c r="S2067" s="8" t="s">
        <v>600</v>
      </c>
      <c r="T2067" s="8" t="s">
        <v>601</v>
      </c>
      <c r="U2067" s="8" t="s">
        <v>602</v>
      </c>
      <c r="V2067" s="8" t="s">
        <v>582</v>
      </c>
      <c r="W2067" s="8" t="s">
        <v>582</v>
      </c>
      <c r="X2067" s="8" t="s">
        <v>582</v>
      </c>
      <c r="Y2067" s="8" t="s">
        <v>582</v>
      </c>
      <c r="Z2067" s="8" t="s">
        <v>582</v>
      </c>
      <c r="AA2067" s="8" t="s">
        <v>56</v>
      </c>
      <c r="AB2067" s="8" t="s">
        <v>591</v>
      </c>
      <c r="AC2067" s="8" t="s">
        <v>690</v>
      </c>
      <c r="AD2067" s="8" t="s">
        <v>593</v>
      </c>
      <c r="AE2067" s="8" t="s">
        <v>604</v>
      </c>
      <c r="AF2067" s="1">
        <v>1</v>
      </c>
    </row>
    <row r="2068" ht="25" customHeight="1" spans="1:32">
      <c r="A2068" s="1">
        <f>COUNTIF(企业分类!A:A,AA2068)</f>
        <v>1</v>
      </c>
      <c r="B2068" s="6" t="str">
        <f t="shared" si="96"/>
        <v>30天内曾在线</v>
      </c>
      <c r="C2068" s="7">
        <v>45046.9999884259</v>
      </c>
      <c r="D2068" s="6">
        <f t="shared" si="97"/>
        <v>-10.1946296296301</v>
      </c>
      <c r="E2068" s="8" t="s">
        <v>10197</v>
      </c>
      <c r="F2068" s="8" t="s">
        <v>578</v>
      </c>
      <c r="G2068" s="8" t="s">
        <v>19</v>
      </c>
      <c r="H2068" s="8" t="s">
        <v>579</v>
      </c>
      <c r="I2068" s="8" t="s">
        <v>580</v>
      </c>
      <c r="J2068" s="8" t="s">
        <v>10198</v>
      </c>
      <c r="K2068" s="8" t="s">
        <v>582</v>
      </c>
      <c r="L2068" s="10" t="s">
        <v>10199</v>
      </c>
      <c r="M2068" s="11" t="str">
        <f t="shared" si="98"/>
        <v>2023/5/11 4:40:15</v>
      </c>
      <c r="N2068" s="12">
        <v>45057</v>
      </c>
      <c r="O2068" s="10" t="s">
        <v>10200</v>
      </c>
      <c r="P2068" s="8" t="s">
        <v>585</v>
      </c>
      <c r="Q2068" s="8" t="s">
        <v>10201</v>
      </c>
      <c r="R2068" s="8" t="s">
        <v>10202</v>
      </c>
      <c r="S2068" s="8" t="s">
        <v>600</v>
      </c>
      <c r="T2068" s="8" t="s">
        <v>601</v>
      </c>
      <c r="U2068" s="8" t="s">
        <v>602</v>
      </c>
      <c r="V2068" s="8" t="s">
        <v>582</v>
      </c>
      <c r="W2068" s="8" t="s">
        <v>582</v>
      </c>
      <c r="X2068" s="8" t="s">
        <v>582</v>
      </c>
      <c r="Y2068" s="8" t="s">
        <v>582</v>
      </c>
      <c r="Z2068" s="8" t="s">
        <v>582</v>
      </c>
      <c r="AA2068" s="8" t="s">
        <v>56</v>
      </c>
      <c r="AB2068" s="8" t="s">
        <v>591</v>
      </c>
      <c r="AC2068" s="8" t="s">
        <v>690</v>
      </c>
      <c r="AD2068" s="8" t="s">
        <v>593</v>
      </c>
      <c r="AE2068" s="8" t="s">
        <v>604</v>
      </c>
      <c r="AF2068" s="1">
        <v>1</v>
      </c>
    </row>
    <row r="2069" ht="25" customHeight="1" spans="1:32">
      <c r="A2069" s="1">
        <f>COUNTIF(企业分类!A:A,AA2069)</f>
        <v>1</v>
      </c>
      <c r="B2069" s="6" t="str">
        <f t="shared" si="96"/>
        <v>30天内曾在线</v>
      </c>
      <c r="C2069" s="7">
        <v>45046.9999884259</v>
      </c>
      <c r="D2069" s="6">
        <f t="shared" si="97"/>
        <v>-10.6924189814818</v>
      </c>
      <c r="E2069" s="8" t="s">
        <v>10203</v>
      </c>
      <c r="F2069" s="8" t="s">
        <v>578</v>
      </c>
      <c r="G2069" s="8" t="s">
        <v>19</v>
      </c>
      <c r="H2069" s="8" t="s">
        <v>579</v>
      </c>
      <c r="I2069" s="8" t="s">
        <v>580</v>
      </c>
      <c r="J2069" s="8" t="s">
        <v>10204</v>
      </c>
      <c r="K2069" s="8" t="s">
        <v>582</v>
      </c>
      <c r="L2069" s="10" t="s">
        <v>2027</v>
      </c>
      <c r="M2069" s="11" t="str">
        <f t="shared" si="98"/>
        <v>2023/5/11 16:37:04</v>
      </c>
      <c r="N2069" s="12">
        <v>45057</v>
      </c>
      <c r="O2069" s="10" t="s">
        <v>2028</v>
      </c>
      <c r="P2069" s="8" t="s">
        <v>585</v>
      </c>
      <c r="Q2069" s="8" t="s">
        <v>10205</v>
      </c>
      <c r="R2069" s="8" t="s">
        <v>10206</v>
      </c>
      <c r="S2069" s="8" t="s">
        <v>600</v>
      </c>
      <c r="T2069" s="8" t="s">
        <v>601</v>
      </c>
      <c r="U2069" s="8" t="s">
        <v>602</v>
      </c>
      <c r="V2069" s="8" t="s">
        <v>582</v>
      </c>
      <c r="W2069" s="8" t="s">
        <v>582</v>
      </c>
      <c r="X2069" s="8" t="s">
        <v>582</v>
      </c>
      <c r="Y2069" s="8" t="s">
        <v>582</v>
      </c>
      <c r="Z2069" s="8" t="s">
        <v>582</v>
      </c>
      <c r="AA2069" s="8" t="s">
        <v>169</v>
      </c>
      <c r="AB2069" s="8" t="s">
        <v>591</v>
      </c>
      <c r="AC2069" s="8" t="s">
        <v>690</v>
      </c>
      <c r="AD2069" s="8" t="s">
        <v>593</v>
      </c>
      <c r="AE2069" s="8" t="s">
        <v>582</v>
      </c>
      <c r="AF2069" s="1">
        <v>1</v>
      </c>
    </row>
    <row r="2070" ht="25" customHeight="1" spans="1:32">
      <c r="A2070" s="1">
        <f>COUNTIF(企业分类!A:A,AA2070)</f>
        <v>1</v>
      </c>
      <c r="B2070" s="6" t="str">
        <f t="shared" si="96"/>
        <v>30天内曾在线</v>
      </c>
      <c r="C2070" s="7">
        <v>45046.9999884259</v>
      </c>
      <c r="D2070" s="6">
        <f t="shared" si="97"/>
        <v>-10.6903819444487</v>
      </c>
      <c r="E2070" s="8" t="s">
        <v>10207</v>
      </c>
      <c r="F2070" s="8" t="s">
        <v>578</v>
      </c>
      <c r="G2070" s="8" t="s">
        <v>19</v>
      </c>
      <c r="H2070" s="8" t="s">
        <v>579</v>
      </c>
      <c r="I2070" s="8" t="s">
        <v>580</v>
      </c>
      <c r="J2070" s="8" t="s">
        <v>10208</v>
      </c>
      <c r="K2070" s="8" t="s">
        <v>582</v>
      </c>
      <c r="L2070" s="10" t="s">
        <v>2291</v>
      </c>
      <c r="M2070" s="11" t="str">
        <f t="shared" si="98"/>
        <v>2023/5/11 16:34:08</v>
      </c>
      <c r="N2070" s="12">
        <v>45057</v>
      </c>
      <c r="O2070" s="10" t="s">
        <v>2292</v>
      </c>
      <c r="P2070" s="8" t="s">
        <v>585</v>
      </c>
      <c r="Q2070" s="8" t="s">
        <v>10209</v>
      </c>
      <c r="R2070" s="8" t="s">
        <v>10210</v>
      </c>
      <c r="S2070" s="8" t="s">
        <v>600</v>
      </c>
      <c r="T2070" s="8" t="s">
        <v>601</v>
      </c>
      <c r="U2070" s="8" t="s">
        <v>602</v>
      </c>
      <c r="V2070" s="8" t="s">
        <v>582</v>
      </c>
      <c r="W2070" s="8" t="s">
        <v>582</v>
      </c>
      <c r="X2070" s="8" t="s">
        <v>582</v>
      </c>
      <c r="Y2070" s="8" t="s">
        <v>582</v>
      </c>
      <c r="Z2070" s="8" t="s">
        <v>582</v>
      </c>
      <c r="AA2070" s="8" t="s">
        <v>56</v>
      </c>
      <c r="AB2070" s="8" t="s">
        <v>591</v>
      </c>
      <c r="AC2070" s="8" t="s">
        <v>690</v>
      </c>
      <c r="AD2070" s="8" t="s">
        <v>593</v>
      </c>
      <c r="AE2070" s="8" t="s">
        <v>604</v>
      </c>
      <c r="AF2070" s="1">
        <v>1</v>
      </c>
    </row>
    <row r="2071" ht="25" customHeight="1" spans="1:32">
      <c r="A2071" s="1">
        <f>COUNTIF(企业分类!A:A,AA2071)</f>
        <v>1</v>
      </c>
      <c r="B2071" s="6" t="str">
        <f t="shared" si="96"/>
        <v>30天内曾在线</v>
      </c>
      <c r="C2071" s="7">
        <v>45046.9999884259</v>
      </c>
      <c r="D2071" s="6">
        <f t="shared" si="97"/>
        <v>-10.692094907412</v>
      </c>
      <c r="E2071" s="8" t="s">
        <v>10211</v>
      </c>
      <c r="F2071" s="8" t="s">
        <v>578</v>
      </c>
      <c r="G2071" s="8" t="s">
        <v>19</v>
      </c>
      <c r="H2071" s="8" t="s">
        <v>579</v>
      </c>
      <c r="I2071" s="8" t="s">
        <v>580</v>
      </c>
      <c r="J2071" s="8" t="s">
        <v>10212</v>
      </c>
      <c r="K2071" s="8" t="s">
        <v>582</v>
      </c>
      <c r="L2071" s="10" t="s">
        <v>2643</v>
      </c>
      <c r="M2071" s="11" t="str">
        <f t="shared" si="98"/>
        <v>2023/5/11 16:36:36</v>
      </c>
      <c r="N2071" s="12">
        <v>45057</v>
      </c>
      <c r="O2071" s="10" t="s">
        <v>2644</v>
      </c>
      <c r="P2071" s="8" t="s">
        <v>585</v>
      </c>
      <c r="Q2071" s="8" t="s">
        <v>10213</v>
      </c>
      <c r="R2071" s="8" t="s">
        <v>10214</v>
      </c>
      <c r="S2071" s="8" t="s">
        <v>724</v>
      </c>
      <c r="T2071" s="8" t="s">
        <v>725</v>
      </c>
      <c r="U2071" s="8" t="s">
        <v>726</v>
      </c>
      <c r="V2071" s="8" t="s">
        <v>582</v>
      </c>
      <c r="W2071" s="8" t="s">
        <v>582</v>
      </c>
      <c r="X2071" s="8" t="s">
        <v>582</v>
      </c>
      <c r="Y2071" s="8" t="s">
        <v>582</v>
      </c>
      <c r="Z2071" s="8" t="s">
        <v>582</v>
      </c>
      <c r="AA2071" s="8" t="s">
        <v>54</v>
      </c>
      <c r="AB2071" s="8" t="s">
        <v>591</v>
      </c>
      <c r="AC2071" s="8" t="s">
        <v>1490</v>
      </c>
      <c r="AD2071" s="8" t="s">
        <v>593</v>
      </c>
      <c r="AE2071" s="8" t="s">
        <v>582</v>
      </c>
      <c r="AF2071" s="1">
        <v>1</v>
      </c>
    </row>
    <row r="2072" ht="25" customHeight="1" spans="1:32">
      <c r="A2072" s="1">
        <f>COUNTIF(企业分类!A:A,AA2072)</f>
        <v>1</v>
      </c>
      <c r="B2072" s="6" t="str">
        <f t="shared" si="96"/>
        <v>30天内曾在线</v>
      </c>
      <c r="C2072" s="7">
        <v>45046.9999884259</v>
      </c>
      <c r="D2072" s="6">
        <f t="shared" si="97"/>
        <v>-10.6928587962975</v>
      </c>
      <c r="E2072" s="8" t="s">
        <v>10215</v>
      </c>
      <c r="F2072" s="8" t="s">
        <v>578</v>
      </c>
      <c r="G2072" s="8" t="s">
        <v>19</v>
      </c>
      <c r="H2072" s="8" t="s">
        <v>579</v>
      </c>
      <c r="I2072" s="8" t="s">
        <v>580</v>
      </c>
      <c r="J2072" s="8" t="s">
        <v>10216</v>
      </c>
      <c r="K2072" s="8" t="s">
        <v>582</v>
      </c>
      <c r="L2072" s="10" t="s">
        <v>10217</v>
      </c>
      <c r="M2072" s="11" t="str">
        <f t="shared" si="98"/>
        <v>2023/5/11 16:37:42</v>
      </c>
      <c r="N2072" s="12">
        <v>45057</v>
      </c>
      <c r="O2072" s="10" t="s">
        <v>10218</v>
      </c>
      <c r="P2072" s="8" t="s">
        <v>585</v>
      </c>
      <c r="Q2072" s="8" t="s">
        <v>10219</v>
      </c>
      <c r="R2072" s="8" t="s">
        <v>10220</v>
      </c>
      <c r="S2072" s="8" t="s">
        <v>600</v>
      </c>
      <c r="T2072" s="8" t="s">
        <v>601</v>
      </c>
      <c r="U2072" s="8" t="s">
        <v>602</v>
      </c>
      <c r="V2072" s="8" t="s">
        <v>582</v>
      </c>
      <c r="W2072" s="8" t="s">
        <v>582</v>
      </c>
      <c r="X2072" s="8" t="s">
        <v>582</v>
      </c>
      <c r="Y2072" s="8" t="s">
        <v>582</v>
      </c>
      <c r="Z2072" s="8" t="s">
        <v>582</v>
      </c>
      <c r="AA2072" s="8" t="s">
        <v>244</v>
      </c>
      <c r="AB2072" s="8" t="s">
        <v>591</v>
      </c>
      <c r="AC2072" s="8" t="s">
        <v>592</v>
      </c>
      <c r="AD2072" s="8" t="s">
        <v>593</v>
      </c>
      <c r="AE2072" s="8" t="s">
        <v>582</v>
      </c>
      <c r="AF2072" s="1">
        <v>1</v>
      </c>
    </row>
    <row r="2073" ht="25" customHeight="1" spans="1:32">
      <c r="A2073" s="1">
        <f>COUNTIF(企业分类!A:A,AA2073)</f>
        <v>1</v>
      </c>
      <c r="B2073" s="6" t="str">
        <f t="shared" si="96"/>
        <v>30天内曾在线</v>
      </c>
      <c r="C2073" s="7">
        <v>45046.9999884259</v>
      </c>
      <c r="D2073" s="6">
        <f t="shared" si="97"/>
        <v>-10.690694444449</v>
      </c>
      <c r="E2073" s="8" t="s">
        <v>10221</v>
      </c>
      <c r="F2073" s="8" t="s">
        <v>578</v>
      </c>
      <c r="G2073" s="8" t="s">
        <v>19</v>
      </c>
      <c r="H2073" s="8" t="s">
        <v>579</v>
      </c>
      <c r="I2073" s="8" t="s">
        <v>580</v>
      </c>
      <c r="J2073" s="8" t="s">
        <v>10222</v>
      </c>
      <c r="K2073" s="8" t="s">
        <v>582</v>
      </c>
      <c r="L2073" s="10" t="s">
        <v>1335</v>
      </c>
      <c r="M2073" s="11" t="str">
        <f t="shared" si="98"/>
        <v>2023/5/11 16:34:35</v>
      </c>
      <c r="N2073" s="12">
        <v>45057</v>
      </c>
      <c r="O2073" s="10" t="s">
        <v>1336</v>
      </c>
      <c r="P2073" s="8" t="s">
        <v>585</v>
      </c>
      <c r="Q2073" s="8" t="s">
        <v>10223</v>
      </c>
      <c r="R2073" s="8" t="s">
        <v>10224</v>
      </c>
      <c r="S2073" s="8" t="s">
        <v>648</v>
      </c>
      <c r="T2073" s="8" t="s">
        <v>649</v>
      </c>
      <c r="U2073" s="8" t="s">
        <v>650</v>
      </c>
      <c r="V2073" s="8" t="s">
        <v>582</v>
      </c>
      <c r="W2073" s="8" t="s">
        <v>582</v>
      </c>
      <c r="X2073" s="8" t="s">
        <v>582</v>
      </c>
      <c r="Y2073" s="8" t="s">
        <v>582</v>
      </c>
      <c r="Z2073" s="8" t="s">
        <v>582</v>
      </c>
      <c r="AA2073" s="8" t="s">
        <v>506</v>
      </c>
      <c r="AB2073" s="8" t="s">
        <v>591</v>
      </c>
      <c r="AC2073" s="8" t="s">
        <v>582</v>
      </c>
      <c r="AD2073" s="8" t="s">
        <v>593</v>
      </c>
      <c r="AE2073" s="8" t="s">
        <v>604</v>
      </c>
      <c r="AF2073" s="1">
        <v>1</v>
      </c>
    </row>
    <row r="2074" ht="25" customHeight="1" spans="1:32">
      <c r="A2074" s="1">
        <f>COUNTIF(企业分类!A:A,AA2074)</f>
        <v>1</v>
      </c>
      <c r="B2074" s="6" t="str">
        <f t="shared" si="96"/>
        <v>30天内曾在线</v>
      </c>
      <c r="C2074" s="7">
        <v>45046.9999884259</v>
      </c>
      <c r="D2074" s="6">
        <f t="shared" si="97"/>
        <v>-10.6921990740739</v>
      </c>
      <c r="E2074" s="8" t="s">
        <v>10225</v>
      </c>
      <c r="F2074" s="8" t="s">
        <v>578</v>
      </c>
      <c r="G2074" s="8" t="s">
        <v>19</v>
      </c>
      <c r="H2074" s="8" t="s">
        <v>579</v>
      </c>
      <c r="I2074" s="8" t="s">
        <v>580</v>
      </c>
      <c r="J2074" s="8" t="s">
        <v>10226</v>
      </c>
      <c r="K2074" s="8" t="s">
        <v>582</v>
      </c>
      <c r="L2074" s="10" t="s">
        <v>3412</v>
      </c>
      <c r="M2074" s="11" t="str">
        <f t="shared" si="98"/>
        <v>2023/5/11 16:36:45</v>
      </c>
      <c r="N2074" s="12">
        <v>45057</v>
      </c>
      <c r="O2074" s="10" t="s">
        <v>3413</v>
      </c>
      <c r="P2074" s="8" t="s">
        <v>585</v>
      </c>
      <c r="Q2074" s="8" t="s">
        <v>10227</v>
      </c>
      <c r="R2074" s="8" t="s">
        <v>10228</v>
      </c>
      <c r="S2074" s="8" t="s">
        <v>648</v>
      </c>
      <c r="T2074" s="8" t="s">
        <v>649</v>
      </c>
      <c r="U2074" s="8" t="s">
        <v>650</v>
      </c>
      <c r="V2074" s="8" t="s">
        <v>582</v>
      </c>
      <c r="W2074" s="8" t="s">
        <v>582</v>
      </c>
      <c r="X2074" s="8" t="s">
        <v>582</v>
      </c>
      <c r="Y2074" s="8" t="s">
        <v>582</v>
      </c>
      <c r="Z2074" s="8" t="s">
        <v>582</v>
      </c>
      <c r="AA2074" s="8" t="s">
        <v>353</v>
      </c>
      <c r="AB2074" s="8" t="s">
        <v>591</v>
      </c>
      <c r="AC2074" s="8" t="s">
        <v>1490</v>
      </c>
      <c r="AD2074" s="8" t="s">
        <v>593</v>
      </c>
      <c r="AE2074" s="8" t="s">
        <v>582</v>
      </c>
      <c r="AF2074" s="1">
        <v>1</v>
      </c>
    </row>
    <row r="2075" ht="25" customHeight="1" spans="1:32">
      <c r="A2075" s="1">
        <f>COUNTIF(企业分类!A:A,AA2075)</f>
        <v>1</v>
      </c>
      <c r="B2075" s="6" t="str">
        <f t="shared" si="96"/>
        <v>30天内曾在线</v>
      </c>
      <c r="C2075" s="7">
        <v>45046.9999884259</v>
      </c>
      <c r="D2075" s="6">
        <f t="shared" si="97"/>
        <v>-10.6899884259255</v>
      </c>
      <c r="E2075" s="8" t="s">
        <v>10229</v>
      </c>
      <c r="F2075" s="8" t="s">
        <v>578</v>
      </c>
      <c r="G2075" s="8" t="s">
        <v>19</v>
      </c>
      <c r="H2075" s="8" t="s">
        <v>579</v>
      </c>
      <c r="I2075" s="8" t="s">
        <v>580</v>
      </c>
      <c r="J2075" s="8" t="s">
        <v>10230</v>
      </c>
      <c r="K2075" s="8" t="s">
        <v>582</v>
      </c>
      <c r="L2075" s="10" t="s">
        <v>10231</v>
      </c>
      <c r="M2075" s="11" t="str">
        <f t="shared" si="98"/>
        <v>2023/5/11 16:33:34</v>
      </c>
      <c r="N2075" s="12">
        <v>45057</v>
      </c>
      <c r="O2075" s="10" t="s">
        <v>10232</v>
      </c>
      <c r="P2075" s="8" t="s">
        <v>585</v>
      </c>
      <c r="Q2075" s="8" t="s">
        <v>10233</v>
      </c>
      <c r="R2075" s="8" t="s">
        <v>10234</v>
      </c>
      <c r="S2075" s="8" t="s">
        <v>588</v>
      </c>
      <c r="T2075" s="8" t="s">
        <v>589</v>
      </c>
      <c r="U2075" s="8" t="s">
        <v>590</v>
      </c>
      <c r="V2075" s="8" t="s">
        <v>582</v>
      </c>
      <c r="W2075" s="8" t="s">
        <v>582</v>
      </c>
      <c r="X2075" s="8" t="s">
        <v>582</v>
      </c>
      <c r="Y2075" s="8" t="s">
        <v>582</v>
      </c>
      <c r="Z2075" s="8" t="s">
        <v>582</v>
      </c>
      <c r="AA2075" s="8" t="s">
        <v>218</v>
      </c>
      <c r="AB2075" s="8" t="s">
        <v>591</v>
      </c>
      <c r="AC2075" s="8" t="s">
        <v>592</v>
      </c>
      <c r="AD2075" s="8" t="s">
        <v>593</v>
      </c>
      <c r="AE2075" s="8" t="s">
        <v>582</v>
      </c>
      <c r="AF2075" s="1">
        <v>1</v>
      </c>
    </row>
    <row r="2076" ht="25" customHeight="1" spans="1:32">
      <c r="A2076" s="1">
        <f>COUNTIF(企业分类!A:A,AA2076)</f>
        <v>1</v>
      </c>
      <c r="B2076" s="6" t="str">
        <f t="shared" si="96"/>
        <v>30天内曾在线</v>
      </c>
      <c r="C2076" s="7">
        <v>45046.9999884259</v>
      </c>
      <c r="D2076" s="6">
        <f t="shared" si="97"/>
        <v>-10.6898379629638</v>
      </c>
      <c r="E2076" s="8" t="s">
        <v>10235</v>
      </c>
      <c r="F2076" s="8" t="s">
        <v>578</v>
      </c>
      <c r="G2076" s="8" t="s">
        <v>19</v>
      </c>
      <c r="H2076" s="8" t="s">
        <v>579</v>
      </c>
      <c r="I2076" s="8" t="s">
        <v>580</v>
      </c>
      <c r="J2076" s="8" t="s">
        <v>10236</v>
      </c>
      <c r="K2076" s="8" t="s">
        <v>582</v>
      </c>
      <c r="L2076" s="10" t="s">
        <v>3632</v>
      </c>
      <c r="M2076" s="11" t="str">
        <f t="shared" si="98"/>
        <v>2023/5/11 16:33:21</v>
      </c>
      <c r="N2076" s="12">
        <v>45057</v>
      </c>
      <c r="O2076" s="10" t="s">
        <v>3633</v>
      </c>
      <c r="P2076" s="8" t="s">
        <v>585</v>
      </c>
      <c r="Q2076" s="8" t="s">
        <v>10237</v>
      </c>
      <c r="R2076" s="8" t="s">
        <v>10238</v>
      </c>
      <c r="S2076" s="8" t="s">
        <v>588</v>
      </c>
      <c r="T2076" s="8" t="s">
        <v>589</v>
      </c>
      <c r="U2076" s="8" t="s">
        <v>590</v>
      </c>
      <c r="V2076" s="8" t="s">
        <v>582</v>
      </c>
      <c r="W2076" s="8" t="s">
        <v>582</v>
      </c>
      <c r="X2076" s="8" t="s">
        <v>582</v>
      </c>
      <c r="Y2076" s="8" t="s">
        <v>582</v>
      </c>
      <c r="Z2076" s="8" t="s">
        <v>582</v>
      </c>
      <c r="AA2076" s="8" t="s">
        <v>218</v>
      </c>
      <c r="AB2076" s="8" t="s">
        <v>591</v>
      </c>
      <c r="AC2076" s="8" t="s">
        <v>592</v>
      </c>
      <c r="AD2076" s="8" t="s">
        <v>593</v>
      </c>
      <c r="AE2076" s="8" t="s">
        <v>582</v>
      </c>
      <c r="AF2076" s="1">
        <v>1</v>
      </c>
    </row>
    <row r="2077" ht="25" customHeight="1" spans="1:32">
      <c r="A2077" s="1">
        <f>COUNTIF(企业分类!A:A,AA2077)</f>
        <v>1</v>
      </c>
      <c r="B2077" s="6" t="str">
        <f t="shared" si="96"/>
        <v>30天内曾在线</v>
      </c>
      <c r="C2077" s="7">
        <v>45046.9999884259</v>
      </c>
      <c r="D2077" s="6">
        <f t="shared" si="97"/>
        <v>0.317025462958554</v>
      </c>
      <c r="E2077" s="8" t="s">
        <v>10239</v>
      </c>
      <c r="F2077" s="8" t="s">
        <v>578</v>
      </c>
      <c r="G2077" s="8" t="s">
        <v>19</v>
      </c>
      <c r="H2077" s="8" t="s">
        <v>579</v>
      </c>
      <c r="I2077" s="8" t="s">
        <v>580</v>
      </c>
      <c r="J2077" s="8" t="s">
        <v>10240</v>
      </c>
      <c r="K2077" s="8" t="s">
        <v>582</v>
      </c>
      <c r="L2077" s="10" t="s">
        <v>10241</v>
      </c>
      <c r="M2077" s="11" t="str">
        <f t="shared" si="98"/>
        <v>2023/4/30 16:23:28</v>
      </c>
      <c r="N2077" s="12">
        <v>45046</v>
      </c>
      <c r="O2077" s="10" t="s">
        <v>10242</v>
      </c>
      <c r="P2077" s="8" t="s">
        <v>585</v>
      </c>
      <c r="Q2077" s="8" t="s">
        <v>10243</v>
      </c>
      <c r="R2077" s="8" t="s">
        <v>10244</v>
      </c>
      <c r="S2077" s="8" t="s">
        <v>588</v>
      </c>
      <c r="T2077" s="8" t="s">
        <v>589</v>
      </c>
      <c r="U2077" s="8" t="s">
        <v>590</v>
      </c>
      <c r="V2077" s="8" t="s">
        <v>582</v>
      </c>
      <c r="W2077" s="8" t="s">
        <v>582</v>
      </c>
      <c r="X2077" s="8" t="s">
        <v>582</v>
      </c>
      <c r="Y2077" s="8" t="s">
        <v>582</v>
      </c>
      <c r="Z2077" s="8" t="s">
        <v>582</v>
      </c>
      <c r="AA2077" s="8" t="s">
        <v>218</v>
      </c>
      <c r="AB2077" s="8" t="s">
        <v>591</v>
      </c>
      <c r="AC2077" s="8" t="s">
        <v>592</v>
      </c>
      <c r="AD2077" s="8" t="s">
        <v>593</v>
      </c>
      <c r="AE2077" s="8" t="s">
        <v>582</v>
      </c>
      <c r="AF2077" s="1">
        <v>1</v>
      </c>
    </row>
    <row r="2078" ht="25" customHeight="1" spans="1:32">
      <c r="A2078" s="1">
        <f>COUNTIF(企业分类!A:A,AA2078)</f>
        <v>1</v>
      </c>
      <c r="B2078" s="6" t="str">
        <f t="shared" si="96"/>
        <v>30天内曾在线</v>
      </c>
      <c r="C2078" s="7">
        <v>45046.9999884259</v>
      </c>
      <c r="D2078" s="6">
        <f t="shared" si="97"/>
        <v>-10.6927662037051</v>
      </c>
      <c r="E2078" s="8" t="s">
        <v>10245</v>
      </c>
      <c r="F2078" s="8" t="s">
        <v>578</v>
      </c>
      <c r="G2078" s="8" t="s">
        <v>19</v>
      </c>
      <c r="H2078" s="8" t="s">
        <v>579</v>
      </c>
      <c r="I2078" s="8" t="s">
        <v>580</v>
      </c>
      <c r="J2078" s="8" t="s">
        <v>10246</v>
      </c>
      <c r="K2078" s="8" t="s">
        <v>582</v>
      </c>
      <c r="L2078" s="10" t="s">
        <v>2205</v>
      </c>
      <c r="M2078" s="11" t="str">
        <f t="shared" si="98"/>
        <v>2023/5/11 16:37:34</v>
      </c>
      <c r="N2078" s="12">
        <v>45057</v>
      </c>
      <c r="O2078" s="10" t="s">
        <v>2206</v>
      </c>
      <c r="P2078" s="8" t="s">
        <v>585</v>
      </c>
      <c r="Q2078" s="8" t="s">
        <v>10247</v>
      </c>
      <c r="R2078" s="8" t="s">
        <v>10248</v>
      </c>
      <c r="S2078" s="8" t="s">
        <v>588</v>
      </c>
      <c r="T2078" s="8" t="s">
        <v>589</v>
      </c>
      <c r="U2078" s="8" t="s">
        <v>590</v>
      </c>
      <c r="V2078" s="8" t="s">
        <v>582</v>
      </c>
      <c r="W2078" s="8" t="s">
        <v>582</v>
      </c>
      <c r="X2078" s="8" t="s">
        <v>582</v>
      </c>
      <c r="Y2078" s="8" t="s">
        <v>582</v>
      </c>
      <c r="Z2078" s="8" t="s">
        <v>582</v>
      </c>
      <c r="AA2078" s="8" t="s">
        <v>218</v>
      </c>
      <c r="AB2078" s="8" t="s">
        <v>591</v>
      </c>
      <c r="AC2078" s="8" t="s">
        <v>592</v>
      </c>
      <c r="AD2078" s="8" t="s">
        <v>593</v>
      </c>
      <c r="AE2078" s="8" t="s">
        <v>582</v>
      </c>
      <c r="AF2078" s="1">
        <v>1</v>
      </c>
    </row>
    <row r="2079" ht="25" customHeight="1" spans="1:32">
      <c r="A2079" s="1">
        <f>COUNTIF(企业分类!A:A,AA2079)</f>
        <v>1</v>
      </c>
      <c r="B2079" s="6" t="str">
        <f t="shared" si="96"/>
        <v>30天内曾在线</v>
      </c>
      <c r="C2079" s="7">
        <v>45046.9999884259</v>
      </c>
      <c r="D2079" s="6">
        <f t="shared" si="97"/>
        <v>-9.67030092592904</v>
      </c>
      <c r="E2079" s="8" t="s">
        <v>10249</v>
      </c>
      <c r="F2079" s="8" t="s">
        <v>578</v>
      </c>
      <c r="G2079" s="8" t="s">
        <v>19</v>
      </c>
      <c r="H2079" s="8" t="s">
        <v>579</v>
      </c>
      <c r="I2079" s="8" t="s">
        <v>580</v>
      </c>
      <c r="J2079" s="8" t="s">
        <v>10250</v>
      </c>
      <c r="K2079" s="8" t="s">
        <v>582</v>
      </c>
      <c r="L2079" s="10" t="s">
        <v>10251</v>
      </c>
      <c r="M2079" s="11" t="str">
        <f t="shared" si="98"/>
        <v>2023/5/10 16:05:13</v>
      </c>
      <c r="N2079" s="12">
        <v>45056</v>
      </c>
      <c r="O2079" s="10" t="s">
        <v>10252</v>
      </c>
      <c r="P2079" s="8" t="s">
        <v>585</v>
      </c>
      <c r="Q2079" s="8" t="s">
        <v>10253</v>
      </c>
      <c r="R2079" s="8" t="s">
        <v>10254</v>
      </c>
      <c r="S2079" s="8" t="s">
        <v>588</v>
      </c>
      <c r="T2079" s="8" t="s">
        <v>589</v>
      </c>
      <c r="U2079" s="8" t="s">
        <v>590</v>
      </c>
      <c r="V2079" s="8" t="s">
        <v>582</v>
      </c>
      <c r="W2079" s="8" t="s">
        <v>582</v>
      </c>
      <c r="X2079" s="8" t="s">
        <v>582</v>
      </c>
      <c r="Y2079" s="8" t="s">
        <v>582</v>
      </c>
      <c r="Z2079" s="8" t="s">
        <v>582</v>
      </c>
      <c r="AA2079" s="8" t="s">
        <v>218</v>
      </c>
      <c r="AB2079" s="8" t="s">
        <v>591</v>
      </c>
      <c r="AC2079" s="8" t="s">
        <v>592</v>
      </c>
      <c r="AD2079" s="8" t="s">
        <v>593</v>
      </c>
      <c r="AE2079" s="8" t="s">
        <v>582</v>
      </c>
      <c r="AF2079" s="1">
        <v>1</v>
      </c>
    </row>
    <row r="2080" ht="25" customHeight="1" spans="1:32">
      <c r="A2080" s="1">
        <f>COUNTIF(企业分类!A:A,AA2080)</f>
        <v>1</v>
      </c>
      <c r="B2080" s="6" t="str">
        <f t="shared" si="96"/>
        <v>30天内曾在线</v>
      </c>
      <c r="C2080" s="7">
        <v>45046.9999884259</v>
      </c>
      <c r="D2080" s="6">
        <f t="shared" si="97"/>
        <v>11.3474652777732</v>
      </c>
      <c r="E2080" s="8" t="s">
        <v>10255</v>
      </c>
      <c r="F2080" s="8" t="s">
        <v>578</v>
      </c>
      <c r="G2080" s="8" t="s">
        <v>19</v>
      </c>
      <c r="H2080" s="8" t="s">
        <v>579</v>
      </c>
      <c r="I2080" s="8" t="s">
        <v>580</v>
      </c>
      <c r="J2080" s="8" t="s">
        <v>10256</v>
      </c>
      <c r="K2080" s="8" t="s">
        <v>582</v>
      </c>
      <c r="L2080" s="10" t="s">
        <v>10257</v>
      </c>
      <c r="M2080" s="11" t="str">
        <f t="shared" si="98"/>
        <v>2023/4/19 15:39:38</v>
      </c>
      <c r="N2080" s="12">
        <v>45035</v>
      </c>
      <c r="O2080" s="10" t="s">
        <v>10258</v>
      </c>
      <c r="P2080" s="8" t="s">
        <v>585</v>
      </c>
      <c r="Q2080" s="8" t="s">
        <v>10259</v>
      </c>
      <c r="R2080" s="8" t="s">
        <v>10260</v>
      </c>
      <c r="S2080" s="8" t="s">
        <v>588</v>
      </c>
      <c r="T2080" s="8" t="s">
        <v>589</v>
      </c>
      <c r="U2080" s="8" t="s">
        <v>590</v>
      </c>
      <c r="V2080" s="8" t="s">
        <v>582</v>
      </c>
      <c r="W2080" s="8" t="s">
        <v>582</v>
      </c>
      <c r="X2080" s="8" t="s">
        <v>582</v>
      </c>
      <c r="Y2080" s="8" t="s">
        <v>582</v>
      </c>
      <c r="Z2080" s="8" t="s">
        <v>582</v>
      </c>
      <c r="AA2080" s="8" t="s">
        <v>218</v>
      </c>
      <c r="AB2080" s="8" t="s">
        <v>591</v>
      </c>
      <c r="AC2080" s="8" t="s">
        <v>592</v>
      </c>
      <c r="AD2080" s="8" t="s">
        <v>593</v>
      </c>
      <c r="AE2080" s="8" t="s">
        <v>582</v>
      </c>
      <c r="AF2080" s="1">
        <v>1</v>
      </c>
    </row>
    <row r="2081" ht="25" customHeight="1" spans="1:32">
      <c r="A2081" s="1">
        <f>COUNTIF(企业分类!A:A,AA2081)</f>
        <v>1</v>
      </c>
      <c r="B2081" s="6" t="str">
        <f t="shared" si="96"/>
        <v>30天内曾在线</v>
      </c>
      <c r="C2081" s="7">
        <v>45046.9999884259</v>
      </c>
      <c r="D2081" s="6">
        <f t="shared" si="97"/>
        <v>-10.6923726851892</v>
      </c>
      <c r="E2081" s="8" t="s">
        <v>10261</v>
      </c>
      <c r="F2081" s="8" t="s">
        <v>578</v>
      </c>
      <c r="G2081" s="8" t="s">
        <v>19</v>
      </c>
      <c r="H2081" s="8" t="s">
        <v>579</v>
      </c>
      <c r="I2081" s="8" t="s">
        <v>580</v>
      </c>
      <c r="J2081" s="8" t="s">
        <v>10262</v>
      </c>
      <c r="K2081" s="8" t="s">
        <v>582</v>
      </c>
      <c r="L2081" s="10" t="s">
        <v>615</v>
      </c>
      <c r="M2081" s="11" t="str">
        <f t="shared" si="98"/>
        <v>2023/5/11 16:37:00</v>
      </c>
      <c r="N2081" s="12">
        <v>45057</v>
      </c>
      <c r="O2081" s="10" t="s">
        <v>616</v>
      </c>
      <c r="P2081" s="8" t="s">
        <v>585</v>
      </c>
      <c r="Q2081" s="8" t="s">
        <v>10263</v>
      </c>
      <c r="R2081" s="8" t="s">
        <v>10264</v>
      </c>
      <c r="S2081" s="8" t="s">
        <v>626</v>
      </c>
      <c r="T2081" s="8" t="s">
        <v>627</v>
      </c>
      <c r="U2081" s="8" t="s">
        <v>628</v>
      </c>
      <c r="V2081" s="8" t="s">
        <v>582</v>
      </c>
      <c r="W2081" s="8" t="s">
        <v>582</v>
      </c>
      <c r="X2081" s="8" t="s">
        <v>582</v>
      </c>
      <c r="Y2081" s="8" t="s">
        <v>582</v>
      </c>
      <c r="Z2081" s="8" t="s">
        <v>582</v>
      </c>
      <c r="AA2081" s="8" t="s">
        <v>57</v>
      </c>
      <c r="AB2081" s="8" t="s">
        <v>591</v>
      </c>
      <c r="AC2081" s="8" t="s">
        <v>629</v>
      </c>
      <c r="AD2081" s="8" t="s">
        <v>593</v>
      </c>
      <c r="AE2081" s="8" t="s">
        <v>604</v>
      </c>
      <c r="AF2081" s="1">
        <v>1</v>
      </c>
    </row>
    <row r="2082" ht="25" customHeight="1" spans="1:32">
      <c r="A2082" s="1">
        <f>COUNTIF(企业分类!A:A,AA2082)</f>
        <v>0</v>
      </c>
      <c r="B2082" s="6" t="str">
        <f t="shared" si="96"/>
        <v>30天内曾在线</v>
      </c>
      <c r="C2082" s="7">
        <v>45046.9999884259</v>
      </c>
      <c r="D2082" s="6">
        <f t="shared" si="97"/>
        <v>-10.6922453703737</v>
      </c>
      <c r="E2082" s="8" t="s">
        <v>10265</v>
      </c>
      <c r="F2082" s="8" t="s">
        <v>578</v>
      </c>
      <c r="G2082" s="8" t="s">
        <v>18</v>
      </c>
      <c r="H2082" s="8" t="s">
        <v>579</v>
      </c>
      <c r="I2082" s="8" t="s">
        <v>580</v>
      </c>
      <c r="J2082" s="8" t="s">
        <v>10266</v>
      </c>
      <c r="K2082" s="8" t="s">
        <v>582</v>
      </c>
      <c r="L2082" s="10" t="s">
        <v>2347</v>
      </c>
      <c r="M2082" s="11" t="str">
        <f t="shared" si="98"/>
        <v>2023/5/11 16:36:49</v>
      </c>
      <c r="N2082" s="12">
        <v>45057</v>
      </c>
      <c r="O2082" s="10" t="s">
        <v>2348</v>
      </c>
      <c r="P2082" s="8" t="s">
        <v>585</v>
      </c>
      <c r="Q2082" s="8" t="s">
        <v>10267</v>
      </c>
      <c r="R2082" s="8" t="s">
        <v>10267</v>
      </c>
      <c r="S2082" s="8" t="s">
        <v>610</v>
      </c>
      <c r="T2082" s="8" t="s">
        <v>611</v>
      </c>
      <c r="U2082" s="8" t="s">
        <v>612</v>
      </c>
      <c r="V2082" s="8" t="s">
        <v>582</v>
      </c>
      <c r="W2082" s="8" t="s">
        <v>582</v>
      </c>
      <c r="X2082" s="8" t="s">
        <v>582</v>
      </c>
      <c r="Y2082" s="8" t="s">
        <v>582</v>
      </c>
      <c r="Z2082" s="8" t="s">
        <v>582</v>
      </c>
      <c r="AA2082" s="8" t="s">
        <v>618</v>
      </c>
      <c r="AB2082" s="8" t="s">
        <v>591</v>
      </c>
      <c r="AC2082" s="8" t="s">
        <v>619</v>
      </c>
      <c r="AD2082" s="8" t="s">
        <v>593</v>
      </c>
      <c r="AE2082" s="8" t="s">
        <v>582</v>
      </c>
      <c r="AF2082" s="1">
        <v>1</v>
      </c>
    </row>
    <row r="2083" ht="25" customHeight="1" spans="1:32">
      <c r="A2083" s="1">
        <f>COUNTIF(企业分类!A:A,AA2083)</f>
        <v>1</v>
      </c>
      <c r="B2083" s="6" t="str">
        <f t="shared" si="96"/>
        <v>30天内曾在线</v>
      </c>
      <c r="C2083" s="7">
        <v>45046.9999884259</v>
      </c>
      <c r="D2083" s="6">
        <f t="shared" si="97"/>
        <v>-10.493657407409</v>
      </c>
      <c r="E2083" s="8" t="s">
        <v>10268</v>
      </c>
      <c r="F2083" s="8" t="s">
        <v>578</v>
      </c>
      <c r="G2083" s="8" t="s">
        <v>19</v>
      </c>
      <c r="H2083" s="8" t="s">
        <v>579</v>
      </c>
      <c r="I2083" s="8" t="s">
        <v>580</v>
      </c>
      <c r="J2083" s="8" t="s">
        <v>10269</v>
      </c>
      <c r="K2083" s="8" t="s">
        <v>582</v>
      </c>
      <c r="L2083" s="10" t="s">
        <v>10270</v>
      </c>
      <c r="M2083" s="11" t="str">
        <f t="shared" si="98"/>
        <v>2023/5/11 11:50:51</v>
      </c>
      <c r="N2083" s="12">
        <v>45057</v>
      </c>
      <c r="O2083" s="10" t="s">
        <v>10271</v>
      </c>
      <c r="P2083" s="8" t="s">
        <v>585</v>
      </c>
      <c r="Q2083" s="8" t="s">
        <v>10272</v>
      </c>
      <c r="R2083" s="8" t="s">
        <v>10273</v>
      </c>
      <c r="S2083" s="8" t="s">
        <v>588</v>
      </c>
      <c r="T2083" s="8" t="s">
        <v>589</v>
      </c>
      <c r="U2083" s="8" t="s">
        <v>590</v>
      </c>
      <c r="V2083" s="8" t="s">
        <v>582</v>
      </c>
      <c r="W2083" s="8" t="s">
        <v>582</v>
      </c>
      <c r="X2083" s="8" t="s">
        <v>582</v>
      </c>
      <c r="Y2083" s="8" t="s">
        <v>582</v>
      </c>
      <c r="Z2083" s="8" t="s">
        <v>582</v>
      </c>
      <c r="AA2083" s="8" t="s">
        <v>40</v>
      </c>
      <c r="AB2083" s="8" t="s">
        <v>591</v>
      </c>
      <c r="AC2083" s="8" t="s">
        <v>592</v>
      </c>
      <c r="AD2083" s="8" t="s">
        <v>593</v>
      </c>
      <c r="AE2083" s="8" t="s">
        <v>582</v>
      </c>
      <c r="AF2083" s="1">
        <v>1</v>
      </c>
    </row>
    <row r="2084" ht="25" customHeight="1" spans="1:32">
      <c r="A2084" s="1">
        <f>COUNTIF(企业分类!A:A,AA2084)</f>
        <v>1</v>
      </c>
      <c r="B2084" s="6" t="str">
        <f t="shared" si="96"/>
        <v>30天内曾在线</v>
      </c>
      <c r="C2084" s="7">
        <v>45046.9999884259</v>
      </c>
      <c r="D2084" s="6">
        <f t="shared" si="97"/>
        <v>26.4723379629577</v>
      </c>
      <c r="E2084" s="8" t="s">
        <v>10274</v>
      </c>
      <c r="F2084" s="8" t="s">
        <v>578</v>
      </c>
      <c r="G2084" s="8" t="s">
        <v>19</v>
      </c>
      <c r="H2084" s="8" t="s">
        <v>579</v>
      </c>
      <c r="I2084" s="8" t="s">
        <v>580</v>
      </c>
      <c r="J2084" s="8" t="s">
        <v>10275</v>
      </c>
      <c r="K2084" s="8" t="s">
        <v>582</v>
      </c>
      <c r="L2084" s="10" t="s">
        <v>10276</v>
      </c>
      <c r="M2084" s="11" t="str">
        <f t="shared" si="98"/>
        <v>2023/4/4 12:39:49</v>
      </c>
      <c r="N2084" s="12">
        <v>45020</v>
      </c>
      <c r="O2084" s="10" t="s">
        <v>10277</v>
      </c>
      <c r="P2084" s="8" t="s">
        <v>585</v>
      </c>
      <c r="Q2084" s="8" t="s">
        <v>10278</v>
      </c>
      <c r="R2084" s="8" t="s">
        <v>10279</v>
      </c>
      <c r="S2084" s="8" t="s">
        <v>588</v>
      </c>
      <c r="T2084" s="8" t="s">
        <v>589</v>
      </c>
      <c r="U2084" s="8" t="s">
        <v>590</v>
      </c>
      <c r="V2084" s="8" t="s">
        <v>582</v>
      </c>
      <c r="W2084" s="8" t="s">
        <v>582</v>
      </c>
      <c r="X2084" s="8" t="s">
        <v>582</v>
      </c>
      <c r="Y2084" s="8" t="s">
        <v>582</v>
      </c>
      <c r="Z2084" s="8" t="s">
        <v>582</v>
      </c>
      <c r="AA2084" s="8" t="s">
        <v>34</v>
      </c>
      <c r="AB2084" s="8" t="s">
        <v>591</v>
      </c>
      <c r="AC2084" s="8" t="s">
        <v>592</v>
      </c>
      <c r="AD2084" s="8" t="s">
        <v>593</v>
      </c>
      <c r="AE2084" s="8" t="s">
        <v>582</v>
      </c>
      <c r="AF2084" s="1">
        <v>1</v>
      </c>
    </row>
    <row r="2085" ht="25" customHeight="1" spans="1:32">
      <c r="A2085" s="1">
        <f>COUNTIF(企业分类!A:A,AA2085)</f>
        <v>1</v>
      </c>
      <c r="B2085" s="6" t="str">
        <f t="shared" si="96"/>
        <v>30天内曾在线</v>
      </c>
      <c r="C2085" s="7">
        <v>45046.9999884259</v>
      </c>
      <c r="D2085" s="6">
        <f t="shared" si="97"/>
        <v>-10.5832060185203</v>
      </c>
      <c r="E2085" s="8" t="s">
        <v>10280</v>
      </c>
      <c r="F2085" s="8" t="s">
        <v>578</v>
      </c>
      <c r="G2085" s="8" t="s">
        <v>19</v>
      </c>
      <c r="H2085" s="8" t="s">
        <v>579</v>
      </c>
      <c r="I2085" s="8" t="s">
        <v>580</v>
      </c>
      <c r="J2085" s="8" t="s">
        <v>10281</v>
      </c>
      <c r="K2085" s="8" t="s">
        <v>582</v>
      </c>
      <c r="L2085" s="10" t="s">
        <v>10282</v>
      </c>
      <c r="M2085" s="11" t="str">
        <f t="shared" si="98"/>
        <v>2023/5/11 13:59:48</v>
      </c>
      <c r="N2085" s="12">
        <v>45057</v>
      </c>
      <c r="O2085" s="10" t="s">
        <v>10283</v>
      </c>
      <c r="P2085" s="8" t="s">
        <v>585</v>
      </c>
      <c r="Q2085" s="8" t="s">
        <v>10284</v>
      </c>
      <c r="R2085" s="8" t="s">
        <v>10285</v>
      </c>
      <c r="S2085" s="8" t="s">
        <v>588</v>
      </c>
      <c r="T2085" s="8" t="s">
        <v>589</v>
      </c>
      <c r="U2085" s="8" t="s">
        <v>590</v>
      </c>
      <c r="V2085" s="8" t="s">
        <v>582</v>
      </c>
      <c r="W2085" s="8" t="s">
        <v>582</v>
      </c>
      <c r="X2085" s="8" t="s">
        <v>582</v>
      </c>
      <c r="Y2085" s="8" t="s">
        <v>582</v>
      </c>
      <c r="Z2085" s="8" t="s">
        <v>582</v>
      </c>
      <c r="AA2085" s="8" t="s">
        <v>220</v>
      </c>
      <c r="AB2085" s="8" t="s">
        <v>591</v>
      </c>
      <c r="AC2085" s="8" t="s">
        <v>592</v>
      </c>
      <c r="AD2085" s="8" t="s">
        <v>593</v>
      </c>
      <c r="AE2085" s="8" t="s">
        <v>604</v>
      </c>
      <c r="AF2085" s="1">
        <v>1</v>
      </c>
    </row>
    <row r="2086" ht="25" customHeight="1" spans="1:32">
      <c r="A2086" s="1">
        <f>COUNTIF(企业分类!A:A,AA2086)</f>
        <v>1</v>
      </c>
      <c r="B2086" s="6" t="str">
        <f t="shared" si="96"/>
        <v>30天内曾在线</v>
      </c>
      <c r="C2086" s="7">
        <v>45046.9999884259</v>
      </c>
      <c r="D2086" s="6">
        <f t="shared" si="97"/>
        <v>-10.6924074074122</v>
      </c>
      <c r="E2086" s="8" t="s">
        <v>10286</v>
      </c>
      <c r="F2086" s="8" t="s">
        <v>578</v>
      </c>
      <c r="G2086" s="8" t="s">
        <v>19</v>
      </c>
      <c r="H2086" s="8" t="s">
        <v>579</v>
      </c>
      <c r="I2086" s="8" t="s">
        <v>580</v>
      </c>
      <c r="J2086" s="8" t="s">
        <v>10287</v>
      </c>
      <c r="K2086" s="8" t="s">
        <v>582</v>
      </c>
      <c r="L2086" s="10" t="s">
        <v>981</v>
      </c>
      <c r="M2086" s="11" t="str">
        <f t="shared" si="98"/>
        <v>2023/5/11 16:37:03</v>
      </c>
      <c r="N2086" s="12">
        <v>45057</v>
      </c>
      <c r="O2086" s="10" t="s">
        <v>982</v>
      </c>
      <c r="P2086" s="8" t="s">
        <v>585</v>
      </c>
      <c r="Q2086" s="8" t="s">
        <v>10288</v>
      </c>
      <c r="R2086" s="8" t="s">
        <v>10289</v>
      </c>
      <c r="S2086" s="8" t="s">
        <v>588</v>
      </c>
      <c r="T2086" s="8" t="s">
        <v>589</v>
      </c>
      <c r="U2086" s="8" t="s">
        <v>590</v>
      </c>
      <c r="V2086" s="8" t="s">
        <v>582</v>
      </c>
      <c r="W2086" s="8" t="s">
        <v>582</v>
      </c>
      <c r="X2086" s="8" t="s">
        <v>582</v>
      </c>
      <c r="Y2086" s="8" t="s">
        <v>582</v>
      </c>
      <c r="Z2086" s="8" t="s">
        <v>582</v>
      </c>
      <c r="AA2086" s="8" t="s">
        <v>111</v>
      </c>
      <c r="AB2086" s="8" t="s">
        <v>591</v>
      </c>
      <c r="AC2086" s="8" t="s">
        <v>592</v>
      </c>
      <c r="AD2086" s="8" t="s">
        <v>593</v>
      </c>
      <c r="AE2086" s="8" t="s">
        <v>604</v>
      </c>
      <c r="AF2086" s="1">
        <v>1</v>
      </c>
    </row>
    <row r="2087" ht="25" customHeight="1" spans="1:32">
      <c r="A2087" s="1">
        <f>COUNTIF(企业分类!A:A,AA2087)</f>
        <v>1</v>
      </c>
      <c r="B2087" s="6" t="str">
        <f t="shared" si="96"/>
        <v>30天内曾在线</v>
      </c>
      <c r="C2087" s="7">
        <v>45046.9999884259</v>
      </c>
      <c r="D2087" s="6">
        <f t="shared" si="97"/>
        <v>-10.6912500000035</v>
      </c>
      <c r="E2087" s="8" t="s">
        <v>10290</v>
      </c>
      <c r="F2087" s="8" t="s">
        <v>578</v>
      </c>
      <c r="G2087" s="8" t="s">
        <v>19</v>
      </c>
      <c r="H2087" s="8" t="s">
        <v>579</v>
      </c>
      <c r="I2087" s="8" t="s">
        <v>580</v>
      </c>
      <c r="J2087" s="8" t="s">
        <v>10291</v>
      </c>
      <c r="K2087" s="8" t="s">
        <v>582</v>
      </c>
      <c r="L2087" s="10" t="s">
        <v>993</v>
      </c>
      <c r="M2087" s="11" t="str">
        <f t="shared" si="98"/>
        <v>2023/5/11 16:35:23</v>
      </c>
      <c r="N2087" s="12">
        <v>45057</v>
      </c>
      <c r="O2087" s="10" t="s">
        <v>994</v>
      </c>
      <c r="P2087" s="8" t="s">
        <v>585</v>
      </c>
      <c r="Q2087" s="8" t="s">
        <v>10292</v>
      </c>
      <c r="R2087" s="8" t="s">
        <v>10293</v>
      </c>
      <c r="S2087" s="8" t="s">
        <v>588</v>
      </c>
      <c r="T2087" s="8" t="s">
        <v>589</v>
      </c>
      <c r="U2087" s="8" t="s">
        <v>590</v>
      </c>
      <c r="V2087" s="8" t="s">
        <v>582</v>
      </c>
      <c r="W2087" s="8" t="s">
        <v>582</v>
      </c>
      <c r="X2087" s="8" t="s">
        <v>582</v>
      </c>
      <c r="Y2087" s="8" t="s">
        <v>582</v>
      </c>
      <c r="Z2087" s="8" t="s">
        <v>582</v>
      </c>
      <c r="AA2087" s="8" t="s">
        <v>111</v>
      </c>
      <c r="AB2087" s="8" t="s">
        <v>591</v>
      </c>
      <c r="AC2087" s="8" t="s">
        <v>592</v>
      </c>
      <c r="AD2087" s="8" t="s">
        <v>593</v>
      </c>
      <c r="AE2087" s="8" t="s">
        <v>604</v>
      </c>
      <c r="AF2087" s="1">
        <v>1</v>
      </c>
    </row>
    <row r="2088" ht="25" customHeight="1" spans="1:32">
      <c r="A2088" s="1">
        <f>COUNTIF(企业分类!A:A,AA2088)</f>
        <v>1</v>
      </c>
      <c r="B2088" s="6" t="str">
        <f t="shared" si="96"/>
        <v>30天内曾在线</v>
      </c>
      <c r="C2088" s="7">
        <v>45046.9999884259</v>
      </c>
      <c r="D2088" s="6">
        <f t="shared" si="97"/>
        <v>-10.691840277781</v>
      </c>
      <c r="E2088" s="8" t="s">
        <v>10294</v>
      </c>
      <c r="F2088" s="8" t="s">
        <v>578</v>
      </c>
      <c r="G2088" s="8" t="s">
        <v>19</v>
      </c>
      <c r="H2088" s="8" t="s">
        <v>579</v>
      </c>
      <c r="I2088" s="8" t="s">
        <v>580</v>
      </c>
      <c r="J2088" s="8" t="s">
        <v>10295</v>
      </c>
      <c r="K2088" s="8" t="s">
        <v>582</v>
      </c>
      <c r="L2088" s="10" t="s">
        <v>1042</v>
      </c>
      <c r="M2088" s="11" t="str">
        <f t="shared" si="98"/>
        <v>2023/5/11 16:36:14</v>
      </c>
      <c r="N2088" s="12">
        <v>45057</v>
      </c>
      <c r="O2088" s="10" t="s">
        <v>1043</v>
      </c>
      <c r="P2088" s="8" t="s">
        <v>585</v>
      </c>
      <c r="Q2088" s="8" t="s">
        <v>10296</v>
      </c>
      <c r="R2088" s="8" t="s">
        <v>10297</v>
      </c>
      <c r="S2088" s="8" t="s">
        <v>588</v>
      </c>
      <c r="T2088" s="8" t="s">
        <v>589</v>
      </c>
      <c r="U2088" s="8" t="s">
        <v>590</v>
      </c>
      <c r="V2088" s="8" t="s">
        <v>582</v>
      </c>
      <c r="W2088" s="8" t="s">
        <v>582</v>
      </c>
      <c r="X2088" s="8" t="s">
        <v>582</v>
      </c>
      <c r="Y2088" s="8" t="s">
        <v>582</v>
      </c>
      <c r="Z2088" s="8" t="s">
        <v>582</v>
      </c>
      <c r="AA2088" s="8" t="s">
        <v>320</v>
      </c>
      <c r="AB2088" s="8" t="s">
        <v>591</v>
      </c>
      <c r="AC2088" s="8" t="s">
        <v>592</v>
      </c>
      <c r="AD2088" s="8" t="s">
        <v>593</v>
      </c>
      <c r="AE2088" s="8" t="s">
        <v>604</v>
      </c>
      <c r="AF2088" s="1">
        <v>1</v>
      </c>
    </row>
    <row r="2089" ht="25" customHeight="1" spans="1:32">
      <c r="A2089" s="1">
        <f>COUNTIF(企业分类!A:A,AA2089)</f>
        <v>1</v>
      </c>
      <c r="B2089" s="6" t="str">
        <f t="shared" si="96"/>
        <v>30天内曾在线</v>
      </c>
      <c r="C2089" s="7">
        <v>45046.9999884259</v>
      </c>
      <c r="D2089" s="6">
        <f t="shared" si="97"/>
        <v>-10.574479166673</v>
      </c>
      <c r="E2089" s="8" t="s">
        <v>10298</v>
      </c>
      <c r="F2089" s="8" t="s">
        <v>578</v>
      </c>
      <c r="G2089" s="8" t="s">
        <v>19</v>
      </c>
      <c r="H2089" s="8" t="s">
        <v>579</v>
      </c>
      <c r="I2089" s="8" t="s">
        <v>580</v>
      </c>
      <c r="J2089" s="8" t="s">
        <v>10299</v>
      </c>
      <c r="K2089" s="8" t="s">
        <v>582</v>
      </c>
      <c r="L2089" s="10" t="s">
        <v>10300</v>
      </c>
      <c r="M2089" s="11" t="str">
        <f t="shared" si="98"/>
        <v>2023/5/11 13:47:14</v>
      </c>
      <c r="N2089" s="12">
        <v>45057</v>
      </c>
      <c r="O2089" s="10" t="s">
        <v>10301</v>
      </c>
      <c r="P2089" s="8" t="s">
        <v>585</v>
      </c>
      <c r="Q2089" s="8" t="s">
        <v>10302</v>
      </c>
      <c r="R2089" s="8" t="s">
        <v>10303</v>
      </c>
      <c r="S2089" s="8" t="s">
        <v>588</v>
      </c>
      <c r="T2089" s="8" t="s">
        <v>589</v>
      </c>
      <c r="U2089" s="8" t="s">
        <v>590</v>
      </c>
      <c r="V2089" s="8" t="s">
        <v>582</v>
      </c>
      <c r="W2089" s="8" t="s">
        <v>582</v>
      </c>
      <c r="X2089" s="8" t="s">
        <v>582</v>
      </c>
      <c r="Y2089" s="8" t="s">
        <v>582</v>
      </c>
      <c r="Z2089" s="8" t="s">
        <v>582</v>
      </c>
      <c r="AA2089" s="8" t="s">
        <v>34</v>
      </c>
      <c r="AB2089" s="8" t="s">
        <v>591</v>
      </c>
      <c r="AC2089" s="8" t="s">
        <v>592</v>
      </c>
      <c r="AD2089" s="8" t="s">
        <v>593</v>
      </c>
      <c r="AE2089" s="8" t="s">
        <v>582</v>
      </c>
      <c r="AF2089" s="1">
        <v>1</v>
      </c>
    </row>
    <row r="2090" ht="25" customHeight="1" spans="1:32">
      <c r="A2090" s="1">
        <f>COUNTIF(企业分类!A:A,AA2090)</f>
        <v>1</v>
      </c>
      <c r="B2090" s="6" t="str">
        <f t="shared" si="96"/>
        <v>30天内曾在线</v>
      </c>
      <c r="C2090" s="7">
        <v>45046.9999884259</v>
      </c>
      <c r="D2090" s="6">
        <f t="shared" si="97"/>
        <v>-10.5766435185215</v>
      </c>
      <c r="E2090" s="8" t="s">
        <v>10304</v>
      </c>
      <c r="F2090" s="8" t="s">
        <v>578</v>
      </c>
      <c r="G2090" s="8" t="s">
        <v>19</v>
      </c>
      <c r="H2090" s="8" t="s">
        <v>579</v>
      </c>
      <c r="I2090" s="8" t="s">
        <v>580</v>
      </c>
      <c r="J2090" s="8" t="s">
        <v>10305</v>
      </c>
      <c r="K2090" s="8" t="s">
        <v>582</v>
      </c>
      <c r="L2090" s="10" t="s">
        <v>10306</v>
      </c>
      <c r="M2090" s="11" t="str">
        <f t="shared" si="98"/>
        <v>2023/5/11 13:50:21</v>
      </c>
      <c r="N2090" s="12">
        <v>45057</v>
      </c>
      <c r="O2090" s="10" t="s">
        <v>10307</v>
      </c>
      <c r="P2090" s="8" t="s">
        <v>585</v>
      </c>
      <c r="Q2090" s="8" t="s">
        <v>10308</v>
      </c>
      <c r="R2090" s="8" t="s">
        <v>10309</v>
      </c>
      <c r="S2090" s="8" t="s">
        <v>588</v>
      </c>
      <c r="T2090" s="8" t="s">
        <v>589</v>
      </c>
      <c r="U2090" s="8" t="s">
        <v>590</v>
      </c>
      <c r="V2090" s="8" t="s">
        <v>582</v>
      </c>
      <c r="W2090" s="8" t="s">
        <v>582</v>
      </c>
      <c r="X2090" s="8" t="s">
        <v>582</v>
      </c>
      <c r="Y2090" s="8" t="s">
        <v>582</v>
      </c>
      <c r="Z2090" s="8" t="s">
        <v>582</v>
      </c>
      <c r="AA2090" s="8" t="s">
        <v>40</v>
      </c>
      <c r="AB2090" s="8" t="s">
        <v>591</v>
      </c>
      <c r="AC2090" s="8" t="s">
        <v>592</v>
      </c>
      <c r="AD2090" s="8" t="s">
        <v>593</v>
      </c>
      <c r="AE2090" s="8" t="s">
        <v>582</v>
      </c>
      <c r="AF2090" s="1">
        <v>1</v>
      </c>
    </row>
    <row r="2091" ht="25" customHeight="1" spans="1:32">
      <c r="A2091" s="1">
        <f>COUNTIF(企业分类!A:A,AA2091)</f>
        <v>1</v>
      </c>
      <c r="B2091" s="6" t="str">
        <f t="shared" si="96"/>
        <v>30天内曾在线</v>
      </c>
      <c r="C2091" s="7">
        <v>45046.9999884259</v>
      </c>
      <c r="D2091" s="6">
        <f t="shared" si="97"/>
        <v>-9.27650462963356</v>
      </c>
      <c r="E2091" s="8" t="s">
        <v>10310</v>
      </c>
      <c r="F2091" s="8" t="s">
        <v>578</v>
      </c>
      <c r="G2091" s="8" t="s">
        <v>19</v>
      </c>
      <c r="H2091" s="8" t="s">
        <v>579</v>
      </c>
      <c r="I2091" s="8" t="s">
        <v>580</v>
      </c>
      <c r="J2091" s="8" t="s">
        <v>10311</v>
      </c>
      <c r="K2091" s="8" t="s">
        <v>582</v>
      </c>
      <c r="L2091" s="10" t="s">
        <v>10312</v>
      </c>
      <c r="M2091" s="11" t="str">
        <f t="shared" si="98"/>
        <v>2023/5/10 6:38:09</v>
      </c>
      <c r="N2091" s="12">
        <v>45056</v>
      </c>
      <c r="O2091" s="10" t="s">
        <v>10313</v>
      </c>
      <c r="P2091" s="8" t="s">
        <v>585</v>
      </c>
      <c r="Q2091" s="8" t="s">
        <v>10314</v>
      </c>
      <c r="R2091" s="8" t="s">
        <v>10315</v>
      </c>
      <c r="S2091" s="8" t="s">
        <v>588</v>
      </c>
      <c r="T2091" s="8" t="s">
        <v>589</v>
      </c>
      <c r="U2091" s="8" t="s">
        <v>590</v>
      </c>
      <c r="V2091" s="8" t="s">
        <v>582</v>
      </c>
      <c r="W2091" s="8" t="s">
        <v>582</v>
      </c>
      <c r="X2091" s="8" t="s">
        <v>582</v>
      </c>
      <c r="Y2091" s="8" t="s">
        <v>582</v>
      </c>
      <c r="Z2091" s="8" t="s">
        <v>582</v>
      </c>
      <c r="AA2091" s="8" t="s">
        <v>40</v>
      </c>
      <c r="AB2091" s="8" t="s">
        <v>591</v>
      </c>
      <c r="AC2091" s="8" t="s">
        <v>592</v>
      </c>
      <c r="AD2091" s="8" t="s">
        <v>593</v>
      </c>
      <c r="AE2091" s="8" t="s">
        <v>582</v>
      </c>
      <c r="AF2091" s="1">
        <v>1</v>
      </c>
    </row>
    <row r="2092" ht="25" customHeight="1" spans="1:32">
      <c r="A2092" s="1">
        <f>COUNTIF(企业分类!A:A,AA2092)</f>
        <v>1</v>
      </c>
      <c r="B2092" s="6" t="str">
        <f t="shared" si="96"/>
        <v>30天内曾在线</v>
      </c>
      <c r="C2092" s="7">
        <v>45046.9999884259</v>
      </c>
      <c r="D2092" s="6">
        <f t="shared" si="97"/>
        <v>-10.6921180555582</v>
      </c>
      <c r="E2092" s="8" t="s">
        <v>10316</v>
      </c>
      <c r="F2092" s="8" t="s">
        <v>578</v>
      </c>
      <c r="G2092" s="8" t="s">
        <v>19</v>
      </c>
      <c r="H2092" s="8" t="s">
        <v>579</v>
      </c>
      <c r="I2092" s="8" t="s">
        <v>580</v>
      </c>
      <c r="J2092" s="8" t="s">
        <v>10317</v>
      </c>
      <c r="K2092" s="8" t="s">
        <v>582</v>
      </c>
      <c r="L2092" s="10" t="s">
        <v>1464</v>
      </c>
      <c r="M2092" s="11" t="str">
        <f t="shared" si="98"/>
        <v>2023/5/11 16:36:38</v>
      </c>
      <c r="N2092" s="12">
        <v>45057</v>
      </c>
      <c r="O2092" s="10" t="s">
        <v>1465</v>
      </c>
      <c r="P2092" s="8" t="s">
        <v>585</v>
      </c>
      <c r="Q2092" s="8" t="s">
        <v>10318</v>
      </c>
      <c r="R2092" s="8" t="s">
        <v>10319</v>
      </c>
      <c r="S2092" s="8" t="s">
        <v>588</v>
      </c>
      <c r="T2092" s="8" t="s">
        <v>589</v>
      </c>
      <c r="U2092" s="8" t="s">
        <v>590</v>
      </c>
      <c r="V2092" s="8" t="s">
        <v>582</v>
      </c>
      <c r="W2092" s="8" t="s">
        <v>582</v>
      </c>
      <c r="X2092" s="8" t="s">
        <v>582</v>
      </c>
      <c r="Y2092" s="8" t="s">
        <v>582</v>
      </c>
      <c r="Z2092" s="8" t="s">
        <v>582</v>
      </c>
      <c r="AA2092" s="8" t="s">
        <v>457</v>
      </c>
      <c r="AB2092" s="8" t="s">
        <v>591</v>
      </c>
      <c r="AC2092" s="8" t="s">
        <v>592</v>
      </c>
      <c r="AD2092" s="8" t="s">
        <v>593</v>
      </c>
      <c r="AE2092" s="8" t="s">
        <v>582</v>
      </c>
      <c r="AF2092" s="1">
        <v>1</v>
      </c>
    </row>
    <row r="2093" ht="25" customHeight="1" spans="1:32">
      <c r="A2093" s="1">
        <f>COUNTIF(企业分类!A:A,AA2093)</f>
        <v>1</v>
      </c>
      <c r="B2093" s="6" t="str">
        <f t="shared" si="96"/>
        <v>30天内曾在线</v>
      </c>
      <c r="C2093" s="7">
        <v>45046.9999884259</v>
      </c>
      <c r="D2093" s="6">
        <f t="shared" si="97"/>
        <v>-3.51324074074364</v>
      </c>
      <c r="E2093" s="8" t="s">
        <v>10320</v>
      </c>
      <c r="F2093" s="8" t="s">
        <v>578</v>
      </c>
      <c r="G2093" s="8" t="s">
        <v>19</v>
      </c>
      <c r="H2093" s="8" t="s">
        <v>579</v>
      </c>
      <c r="I2093" s="8" t="s">
        <v>580</v>
      </c>
      <c r="J2093" s="8" t="s">
        <v>10321</v>
      </c>
      <c r="K2093" s="8" t="s">
        <v>582</v>
      </c>
      <c r="L2093" s="10" t="s">
        <v>10322</v>
      </c>
      <c r="M2093" s="11" t="str">
        <f t="shared" si="98"/>
        <v>2023/5/4 12:19:03</v>
      </c>
      <c r="N2093" s="12">
        <v>45050</v>
      </c>
      <c r="O2093" s="10" t="s">
        <v>10323</v>
      </c>
      <c r="P2093" s="8" t="s">
        <v>585</v>
      </c>
      <c r="Q2093" s="8" t="s">
        <v>10324</v>
      </c>
      <c r="R2093" s="8" t="s">
        <v>10325</v>
      </c>
      <c r="S2093" s="8" t="s">
        <v>724</v>
      </c>
      <c r="T2093" s="8" t="s">
        <v>725</v>
      </c>
      <c r="U2093" s="8" t="s">
        <v>726</v>
      </c>
      <c r="V2093" s="8" t="s">
        <v>582</v>
      </c>
      <c r="W2093" s="8" t="s">
        <v>582</v>
      </c>
      <c r="X2093" s="8" t="s">
        <v>582</v>
      </c>
      <c r="Y2093" s="8" t="s">
        <v>582</v>
      </c>
      <c r="Z2093" s="8" t="s">
        <v>582</v>
      </c>
      <c r="AA2093" s="8" t="s">
        <v>512</v>
      </c>
      <c r="AB2093" s="8" t="s">
        <v>591</v>
      </c>
      <c r="AC2093" s="8" t="s">
        <v>619</v>
      </c>
      <c r="AD2093" s="8" t="s">
        <v>593</v>
      </c>
      <c r="AE2093" s="8" t="s">
        <v>582</v>
      </c>
      <c r="AF2093" s="1">
        <v>1</v>
      </c>
    </row>
    <row r="2094" ht="25" customHeight="1" spans="1:32">
      <c r="A2094" s="1">
        <f>COUNTIF(企业分类!A:A,AA2094)</f>
        <v>1</v>
      </c>
      <c r="B2094" s="6" t="str">
        <f t="shared" si="96"/>
        <v>30天内曾在线</v>
      </c>
      <c r="C2094" s="7">
        <v>45046.9999884259</v>
      </c>
      <c r="D2094" s="6">
        <f t="shared" si="97"/>
        <v>-10.6924189814818</v>
      </c>
      <c r="E2094" s="8" t="s">
        <v>10326</v>
      </c>
      <c r="F2094" s="8" t="s">
        <v>578</v>
      </c>
      <c r="G2094" s="8" t="s">
        <v>19</v>
      </c>
      <c r="H2094" s="8" t="s">
        <v>579</v>
      </c>
      <c r="I2094" s="8" t="s">
        <v>580</v>
      </c>
      <c r="J2094" s="8" t="s">
        <v>10327</v>
      </c>
      <c r="K2094" s="8" t="s">
        <v>582</v>
      </c>
      <c r="L2094" s="10" t="s">
        <v>2027</v>
      </c>
      <c r="M2094" s="11" t="str">
        <f t="shared" si="98"/>
        <v>2023/5/11 16:37:04</v>
      </c>
      <c r="N2094" s="12">
        <v>45057</v>
      </c>
      <c r="O2094" s="10" t="s">
        <v>2028</v>
      </c>
      <c r="P2094" s="8" t="s">
        <v>585</v>
      </c>
      <c r="Q2094" s="8" t="s">
        <v>10328</v>
      </c>
      <c r="R2094" s="8" t="s">
        <v>10329</v>
      </c>
      <c r="S2094" s="8" t="s">
        <v>600</v>
      </c>
      <c r="T2094" s="8" t="s">
        <v>601</v>
      </c>
      <c r="U2094" s="8" t="s">
        <v>602</v>
      </c>
      <c r="V2094" s="8" t="s">
        <v>582</v>
      </c>
      <c r="W2094" s="8" t="s">
        <v>582</v>
      </c>
      <c r="X2094" s="8" t="s">
        <v>582</v>
      </c>
      <c r="Y2094" s="8" t="s">
        <v>582</v>
      </c>
      <c r="Z2094" s="8" t="s">
        <v>582</v>
      </c>
      <c r="AA2094" s="8" t="s">
        <v>56</v>
      </c>
      <c r="AB2094" s="8" t="s">
        <v>591</v>
      </c>
      <c r="AC2094" s="8" t="s">
        <v>690</v>
      </c>
      <c r="AD2094" s="8" t="s">
        <v>593</v>
      </c>
      <c r="AE2094" s="8" t="s">
        <v>604</v>
      </c>
      <c r="AF2094" s="1">
        <v>1</v>
      </c>
    </row>
    <row r="2095" ht="25" customHeight="1" spans="1:32">
      <c r="A2095" s="1">
        <f>COUNTIF(企业分类!A:A,AA2095)</f>
        <v>1</v>
      </c>
      <c r="B2095" s="6" t="str">
        <f t="shared" si="96"/>
        <v>30天内曾在线</v>
      </c>
      <c r="C2095" s="7">
        <v>45046.9999884259</v>
      </c>
      <c r="D2095" s="6">
        <f t="shared" si="97"/>
        <v>-10.6914699074114</v>
      </c>
      <c r="E2095" s="8" t="s">
        <v>10330</v>
      </c>
      <c r="F2095" s="8" t="s">
        <v>578</v>
      </c>
      <c r="G2095" s="8" t="s">
        <v>19</v>
      </c>
      <c r="H2095" s="8" t="s">
        <v>579</v>
      </c>
      <c r="I2095" s="8" t="s">
        <v>580</v>
      </c>
      <c r="J2095" s="8" t="s">
        <v>10331</v>
      </c>
      <c r="K2095" s="8" t="s">
        <v>582</v>
      </c>
      <c r="L2095" s="10" t="s">
        <v>1476</v>
      </c>
      <c r="M2095" s="11" t="str">
        <f t="shared" si="98"/>
        <v>2023/5/11 16:35:42</v>
      </c>
      <c r="N2095" s="12">
        <v>45057</v>
      </c>
      <c r="O2095" s="10" t="s">
        <v>1477</v>
      </c>
      <c r="P2095" s="8" t="s">
        <v>585</v>
      </c>
      <c r="Q2095" s="8" t="s">
        <v>10332</v>
      </c>
      <c r="R2095" s="8" t="s">
        <v>10333</v>
      </c>
      <c r="S2095" s="8" t="s">
        <v>648</v>
      </c>
      <c r="T2095" s="8" t="s">
        <v>649</v>
      </c>
      <c r="U2095" s="8" t="s">
        <v>650</v>
      </c>
      <c r="V2095" s="8" t="s">
        <v>582</v>
      </c>
      <c r="W2095" s="8" t="s">
        <v>582</v>
      </c>
      <c r="X2095" s="8" t="s">
        <v>582</v>
      </c>
      <c r="Y2095" s="8" t="s">
        <v>582</v>
      </c>
      <c r="Z2095" s="8" t="s">
        <v>582</v>
      </c>
      <c r="AA2095" s="8" t="s">
        <v>290</v>
      </c>
      <c r="AB2095" s="8" t="s">
        <v>591</v>
      </c>
      <c r="AC2095" s="8" t="s">
        <v>690</v>
      </c>
      <c r="AD2095" s="8" t="s">
        <v>593</v>
      </c>
      <c r="AE2095" s="8" t="s">
        <v>582</v>
      </c>
      <c r="AF2095" s="1">
        <v>1</v>
      </c>
    </row>
    <row r="2096" ht="25" customHeight="1" spans="1:32">
      <c r="A2096" s="1">
        <f>COUNTIF(企业分类!A:A,AA2096)</f>
        <v>1</v>
      </c>
      <c r="B2096" s="6" t="str">
        <f t="shared" si="96"/>
        <v>30天内曾在线</v>
      </c>
      <c r="C2096" s="7">
        <v>45046.9999884259</v>
      </c>
      <c r="D2096" s="6">
        <f t="shared" si="97"/>
        <v>-10.6923726851892</v>
      </c>
      <c r="E2096" s="8" t="s">
        <v>10334</v>
      </c>
      <c r="F2096" s="8" t="s">
        <v>578</v>
      </c>
      <c r="G2096" s="8" t="s">
        <v>19</v>
      </c>
      <c r="H2096" s="8" t="s">
        <v>579</v>
      </c>
      <c r="I2096" s="8" t="s">
        <v>580</v>
      </c>
      <c r="J2096" s="8" t="s">
        <v>10335</v>
      </c>
      <c r="K2096" s="8" t="s">
        <v>582</v>
      </c>
      <c r="L2096" s="10" t="s">
        <v>615</v>
      </c>
      <c r="M2096" s="11" t="str">
        <f t="shared" si="98"/>
        <v>2023/5/11 16:37:00</v>
      </c>
      <c r="N2096" s="12">
        <v>45057</v>
      </c>
      <c r="O2096" s="10" t="s">
        <v>616</v>
      </c>
      <c r="P2096" s="8" t="s">
        <v>585</v>
      </c>
      <c r="Q2096" s="8" t="s">
        <v>10336</v>
      </c>
      <c r="R2096" s="8" t="s">
        <v>10337</v>
      </c>
      <c r="S2096" s="8" t="s">
        <v>637</v>
      </c>
      <c r="T2096" s="8" t="s">
        <v>638</v>
      </c>
      <c r="U2096" s="8" t="s">
        <v>639</v>
      </c>
      <c r="V2096" s="8" t="s">
        <v>582</v>
      </c>
      <c r="W2096" s="8" t="s">
        <v>582</v>
      </c>
      <c r="X2096" s="8" t="s">
        <v>582</v>
      </c>
      <c r="Y2096" s="8" t="s">
        <v>582</v>
      </c>
      <c r="Z2096" s="8" t="s">
        <v>582</v>
      </c>
      <c r="AA2096" s="8" t="s">
        <v>299</v>
      </c>
      <c r="AB2096" s="8" t="s">
        <v>591</v>
      </c>
      <c r="AC2096" s="8" t="s">
        <v>592</v>
      </c>
      <c r="AD2096" s="8" t="s">
        <v>593</v>
      </c>
      <c r="AE2096" s="8" t="s">
        <v>604</v>
      </c>
      <c r="AF2096" s="1">
        <v>1</v>
      </c>
    </row>
    <row r="2097" ht="25" customHeight="1" spans="1:32">
      <c r="A2097" s="1">
        <f>COUNTIF(企业分类!A:A,AA2097)</f>
        <v>1</v>
      </c>
      <c r="B2097" s="6" t="str">
        <f t="shared" si="96"/>
        <v>30天内曾在线</v>
      </c>
      <c r="C2097" s="7">
        <v>45046.9999884259</v>
      </c>
      <c r="D2097" s="6">
        <f t="shared" si="97"/>
        <v>-9.88562500000262</v>
      </c>
      <c r="E2097" s="8" t="s">
        <v>10338</v>
      </c>
      <c r="F2097" s="8" t="s">
        <v>578</v>
      </c>
      <c r="G2097" s="8" t="s">
        <v>19</v>
      </c>
      <c r="H2097" s="8" t="s">
        <v>579</v>
      </c>
      <c r="I2097" s="8" t="s">
        <v>580</v>
      </c>
      <c r="J2097" s="8" t="s">
        <v>10339</v>
      </c>
      <c r="K2097" s="8" t="s">
        <v>582</v>
      </c>
      <c r="L2097" s="10" t="s">
        <v>10340</v>
      </c>
      <c r="M2097" s="11" t="str">
        <f t="shared" si="98"/>
        <v>2023/5/10 21:15:17</v>
      </c>
      <c r="N2097" s="12">
        <v>45056</v>
      </c>
      <c r="O2097" s="10" t="s">
        <v>10341</v>
      </c>
      <c r="P2097" s="8" t="s">
        <v>585</v>
      </c>
      <c r="Q2097" s="8" t="s">
        <v>10342</v>
      </c>
      <c r="R2097" s="8" t="s">
        <v>10343</v>
      </c>
      <c r="S2097" s="8" t="s">
        <v>626</v>
      </c>
      <c r="T2097" s="8" t="s">
        <v>627</v>
      </c>
      <c r="U2097" s="8" t="s">
        <v>628</v>
      </c>
      <c r="V2097" s="8" t="s">
        <v>582</v>
      </c>
      <c r="W2097" s="8" t="s">
        <v>582</v>
      </c>
      <c r="X2097" s="8" t="s">
        <v>582</v>
      </c>
      <c r="Y2097" s="8" t="s">
        <v>582</v>
      </c>
      <c r="Z2097" s="8" t="s">
        <v>582</v>
      </c>
      <c r="AA2097" s="8" t="s">
        <v>214</v>
      </c>
      <c r="AB2097" s="8" t="s">
        <v>591</v>
      </c>
      <c r="AC2097" s="8" t="s">
        <v>657</v>
      </c>
      <c r="AD2097" s="8" t="s">
        <v>593</v>
      </c>
      <c r="AE2097" s="8" t="s">
        <v>604</v>
      </c>
      <c r="AF2097" s="1">
        <v>1</v>
      </c>
    </row>
    <row r="2098" ht="25" customHeight="1" spans="1:32">
      <c r="A2098" s="1">
        <f>COUNTIF(企业分类!A:A,AA2098)</f>
        <v>1</v>
      </c>
      <c r="B2098" s="6" t="str">
        <f t="shared" si="96"/>
        <v>30天内曾在线</v>
      </c>
      <c r="C2098" s="7">
        <v>45046.9999884259</v>
      </c>
      <c r="D2098" s="6">
        <f t="shared" si="97"/>
        <v>-10.6917708333349</v>
      </c>
      <c r="E2098" s="8" t="s">
        <v>10344</v>
      </c>
      <c r="F2098" s="8" t="s">
        <v>578</v>
      </c>
      <c r="G2098" s="8" t="s">
        <v>19</v>
      </c>
      <c r="H2098" s="8" t="s">
        <v>579</v>
      </c>
      <c r="I2098" s="8" t="s">
        <v>580</v>
      </c>
      <c r="J2098" s="8" t="s">
        <v>10345</v>
      </c>
      <c r="K2098" s="8" t="s">
        <v>582</v>
      </c>
      <c r="L2098" s="10" t="s">
        <v>2817</v>
      </c>
      <c r="M2098" s="11" t="str">
        <f t="shared" si="98"/>
        <v>2023/5/11 16:36:08</v>
      </c>
      <c r="N2098" s="12">
        <v>45057</v>
      </c>
      <c r="O2098" s="10" t="s">
        <v>2818</v>
      </c>
      <c r="P2098" s="8" t="s">
        <v>585</v>
      </c>
      <c r="Q2098" s="8" t="s">
        <v>10346</v>
      </c>
      <c r="R2098" s="8" t="s">
        <v>10347</v>
      </c>
      <c r="S2098" s="8" t="s">
        <v>626</v>
      </c>
      <c r="T2098" s="8" t="s">
        <v>627</v>
      </c>
      <c r="U2098" s="8" t="s">
        <v>628</v>
      </c>
      <c r="V2098" s="8" t="s">
        <v>582</v>
      </c>
      <c r="W2098" s="8" t="s">
        <v>582</v>
      </c>
      <c r="X2098" s="8" t="s">
        <v>582</v>
      </c>
      <c r="Y2098" s="8" t="s">
        <v>582</v>
      </c>
      <c r="Z2098" s="8" t="s">
        <v>582</v>
      </c>
      <c r="AA2098" s="8" t="s">
        <v>214</v>
      </c>
      <c r="AB2098" s="8" t="s">
        <v>591</v>
      </c>
      <c r="AC2098" s="8" t="s">
        <v>657</v>
      </c>
      <c r="AD2098" s="8" t="s">
        <v>593</v>
      </c>
      <c r="AE2098" s="8" t="s">
        <v>604</v>
      </c>
      <c r="AF2098" s="1">
        <v>1</v>
      </c>
    </row>
    <row r="2099" ht="25" customHeight="1" spans="1:32">
      <c r="A2099" s="1">
        <f>COUNTIF(企业分类!A:A,AA2099)</f>
        <v>1</v>
      </c>
      <c r="B2099" s="6" t="str">
        <f t="shared" si="96"/>
        <v>30天内曾在线</v>
      </c>
      <c r="C2099" s="7">
        <v>45046.9999884259</v>
      </c>
      <c r="D2099" s="6">
        <f t="shared" si="97"/>
        <v>-10.6926157407433</v>
      </c>
      <c r="E2099" s="8" t="s">
        <v>10348</v>
      </c>
      <c r="F2099" s="8" t="s">
        <v>578</v>
      </c>
      <c r="G2099" s="8" t="s">
        <v>19</v>
      </c>
      <c r="H2099" s="8" t="s">
        <v>579</v>
      </c>
      <c r="I2099" s="8" t="s">
        <v>580</v>
      </c>
      <c r="J2099" s="8" t="s">
        <v>10349</v>
      </c>
      <c r="K2099" s="8" t="s">
        <v>582</v>
      </c>
      <c r="L2099" s="10" t="s">
        <v>1780</v>
      </c>
      <c r="M2099" s="11" t="str">
        <f t="shared" si="98"/>
        <v>2023/5/11 16:37:21</v>
      </c>
      <c r="N2099" s="12">
        <v>45057</v>
      </c>
      <c r="O2099" s="10" t="s">
        <v>1781</v>
      </c>
      <c r="P2099" s="8" t="s">
        <v>585</v>
      </c>
      <c r="Q2099" s="8" t="s">
        <v>10350</v>
      </c>
      <c r="R2099" s="8" t="s">
        <v>10351</v>
      </c>
      <c r="S2099" s="8" t="s">
        <v>626</v>
      </c>
      <c r="T2099" s="8" t="s">
        <v>627</v>
      </c>
      <c r="U2099" s="8" t="s">
        <v>628</v>
      </c>
      <c r="V2099" s="8" t="s">
        <v>582</v>
      </c>
      <c r="W2099" s="8" t="s">
        <v>582</v>
      </c>
      <c r="X2099" s="8" t="s">
        <v>582</v>
      </c>
      <c r="Y2099" s="8" t="s">
        <v>582</v>
      </c>
      <c r="Z2099" s="8" t="s">
        <v>582</v>
      </c>
      <c r="AA2099" s="8" t="s">
        <v>214</v>
      </c>
      <c r="AB2099" s="8" t="s">
        <v>591</v>
      </c>
      <c r="AC2099" s="8" t="s">
        <v>657</v>
      </c>
      <c r="AD2099" s="8" t="s">
        <v>593</v>
      </c>
      <c r="AE2099" s="8" t="s">
        <v>604</v>
      </c>
      <c r="AF2099" s="1">
        <v>1</v>
      </c>
    </row>
    <row r="2100" ht="25" customHeight="1" spans="1:32">
      <c r="A2100" s="1">
        <f>COUNTIF(企业分类!A:A,AA2100)</f>
        <v>1</v>
      </c>
      <c r="B2100" s="6" t="str">
        <f t="shared" si="96"/>
        <v>30天内曾在线</v>
      </c>
      <c r="C2100" s="7">
        <v>45046.9999884259</v>
      </c>
      <c r="D2100" s="6">
        <f t="shared" si="97"/>
        <v>-10.6923726851892</v>
      </c>
      <c r="E2100" s="8" t="s">
        <v>10352</v>
      </c>
      <c r="F2100" s="8" t="s">
        <v>578</v>
      </c>
      <c r="G2100" s="8" t="s">
        <v>19</v>
      </c>
      <c r="H2100" s="8" t="s">
        <v>579</v>
      </c>
      <c r="I2100" s="8" t="s">
        <v>580</v>
      </c>
      <c r="J2100" s="8" t="s">
        <v>10353</v>
      </c>
      <c r="K2100" s="8" t="s">
        <v>582</v>
      </c>
      <c r="L2100" s="10" t="s">
        <v>615</v>
      </c>
      <c r="M2100" s="11" t="str">
        <f t="shared" si="98"/>
        <v>2023/5/11 16:37:00</v>
      </c>
      <c r="N2100" s="12">
        <v>45057</v>
      </c>
      <c r="O2100" s="10" t="s">
        <v>616</v>
      </c>
      <c r="P2100" s="8" t="s">
        <v>585</v>
      </c>
      <c r="Q2100" s="8" t="s">
        <v>10354</v>
      </c>
      <c r="R2100" s="8" t="s">
        <v>10355</v>
      </c>
      <c r="S2100" s="8" t="s">
        <v>626</v>
      </c>
      <c r="T2100" s="8" t="s">
        <v>627</v>
      </c>
      <c r="U2100" s="8" t="s">
        <v>628</v>
      </c>
      <c r="V2100" s="8" t="s">
        <v>582</v>
      </c>
      <c r="W2100" s="8" t="s">
        <v>582</v>
      </c>
      <c r="X2100" s="8" t="s">
        <v>582</v>
      </c>
      <c r="Y2100" s="8" t="s">
        <v>582</v>
      </c>
      <c r="Z2100" s="8" t="s">
        <v>582</v>
      </c>
      <c r="AA2100" s="8" t="s">
        <v>214</v>
      </c>
      <c r="AB2100" s="8" t="s">
        <v>591</v>
      </c>
      <c r="AC2100" s="8" t="s">
        <v>657</v>
      </c>
      <c r="AD2100" s="8" t="s">
        <v>593</v>
      </c>
      <c r="AE2100" s="8" t="s">
        <v>582</v>
      </c>
      <c r="AF2100" s="1">
        <v>1</v>
      </c>
    </row>
    <row r="2101" ht="25" customHeight="1" spans="1:32">
      <c r="A2101" s="1">
        <f>COUNTIF(企业分类!A:A,AA2101)</f>
        <v>1</v>
      </c>
      <c r="B2101" s="6" t="str">
        <f t="shared" si="96"/>
        <v>30天内曾在线</v>
      </c>
      <c r="C2101" s="7">
        <v>45046.9999884259</v>
      </c>
      <c r="D2101" s="6">
        <f t="shared" si="97"/>
        <v>-10.6923263888893</v>
      </c>
      <c r="E2101" s="8" t="s">
        <v>10356</v>
      </c>
      <c r="F2101" s="8" t="s">
        <v>578</v>
      </c>
      <c r="G2101" s="8" t="s">
        <v>19</v>
      </c>
      <c r="H2101" s="8" t="s">
        <v>579</v>
      </c>
      <c r="I2101" s="8" t="s">
        <v>580</v>
      </c>
      <c r="J2101" s="8" t="s">
        <v>10357</v>
      </c>
      <c r="K2101" s="8" t="s">
        <v>582</v>
      </c>
      <c r="L2101" s="10" t="s">
        <v>1186</v>
      </c>
      <c r="M2101" s="11" t="str">
        <f t="shared" si="98"/>
        <v>2023/5/11 16:36:56</v>
      </c>
      <c r="N2101" s="12">
        <v>45057</v>
      </c>
      <c r="O2101" s="10" t="s">
        <v>1187</v>
      </c>
      <c r="P2101" s="8" t="s">
        <v>585</v>
      </c>
      <c r="Q2101" s="8" t="s">
        <v>10358</v>
      </c>
      <c r="R2101" s="8" t="s">
        <v>10359</v>
      </c>
      <c r="S2101" s="8" t="s">
        <v>626</v>
      </c>
      <c r="T2101" s="8" t="s">
        <v>627</v>
      </c>
      <c r="U2101" s="8" t="s">
        <v>628</v>
      </c>
      <c r="V2101" s="8" t="s">
        <v>582</v>
      </c>
      <c r="W2101" s="8" t="s">
        <v>582</v>
      </c>
      <c r="X2101" s="8" t="s">
        <v>582</v>
      </c>
      <c r="Y2101" s="8" t="s">
        <v>582</v>
      </c>
      <c r="Z2101" s="8" t="s">
        <v>582</v>
      </c>
      <c r="AA2101" s="8" t="s">
        <v>214</v>
      </c>
      <c r="AB2101" s="8" t="s">
        <v>591</v>
      </c>
      <c r="AC2101" s="8" t="s">
        <v>657</v>
      </c>
      <c r="AD2101" s="8" t="s">
        <v>593</v>
      </c>
      <c r="AE2101" s="8" t="s">
        <v>604</v>
      </c>
      <c r="AF2101" s="1">
        <v>1</v>
      </c>
    </row>
    <row r="2102" ht="25" customHeight="1" spans="1:32">
      <c r="A2102" s="1">
        <f>COUNTIF(企业分类!A:A,AA2102)</f>
        <v>1</v>
      </c>
      <c r="B2102" s="6" t="str">
        <f t="shared" si="96"/>
        <v>30天内曾在线</v>
      </c>
      <c r="C2102" s="7">
        <v>45046.9999884259</v>
      </c>
      <c r="D2102" s="6">
        <f t="shared" si="97"/>
        <v>-10.6923495370429</v>
      </c>
      <c r="E2102" s="8" t="s">
        <v>10360</v>
      </c>
      <c r="F2102" s="8" t="s">
        <v>578</v>
      </c>
      <c r="G2102" s="8" t="s">
        <v>19</v>
      </c>
      <c r="H2102" s="8" t="s">
        <v>579</v>
      </c>
      <c r="I2102" s="8" t="s">
        <v>580</v>
      </c>
      <c r="J2102" s="8" t="s">
        <v>10361</v>
      </c>
      <c r="K2102" s="8" t="s">
        <v>582</v>
      </c>
      <c r="L2102" s="10" t="s">
        <v>703</v>
      </c>
      <c r="M2102" s="11" t="str">
        <f t="shared" si="98"/>
        <v>2023/5/11 16:36:58</v>
      </c>
      <c r="N2102" s="12">
        <v>45057</v>
      </c>
      <c r="O2102" s="10" t="s">
        <v>704</v>
      </c>
      <c r="P2102" s="8" t="s">
        <v>585</v>
      </c>
      <c r="Q2102" s="8" t="s">
        <v>10362</v>
      </c>
      <c r="R2102" s="8" t="s">
        <v>10363</v>
      </c>
      <c r="S2102" s="8" t="s">
        <v>626</v>
      </c>
      <c r="T2102" s="8" t="s">
        <v>627</v>
      </c>
      <c r="U2102" s="8" t="s">
        <v>628</v>
      </c>
      <c r="V2102" s="8" t="s">
        <v>582</v>
      </c>
      <c r="W2102" s="8" t="s">
        <v>582</v>
      </c>
      <c r="X2102" s="8" t="s">
        <v>582</v>
      </c>
      <c r="Y2102" s="8" t="s">
        <v>582</v>
      </c>
      <c r="Z2102" s="8" t="s">
        <v>582</v>
      </c>
      <c r="AA2102" s="8" t="s">
        <v>214</v>
      </c>
      <c r="AB2102" s="8" t="s">
        <v>591</v>
      </c>
      <c r="AC2102" s="8" t="s">
        <v>657</v>
      </c>
      <c r="AD2102" s="8" t="s">
        <v>593</v>
      </c>
      <c r="AE2102" s="8" t="s">
        <v>604</v>
      </c>
      <c r="AF2102" s="1">
        <v>1</v>
      </c>
    </row>
    <row r="2103" ht="25" customHeight="1" spans="1:32">
      <c r="A2103" s="1">
        <f>COUNTIF(企业分类!A:A,AA2103)</f>
        <v>0</v>
      </c>
      <c r="B2103" s="6" t="str">
        <f t="shared" si="96"/>
        <v>30天内曾在线</v>
      </c>
      <c r="C2103" s="7">
        <v>45046.9999884259</v>
      </c>
      <c r="D2103" s="6">
        <f t="shared" si="97"/>
        <v>-10.6895023148172</v>
      </c>
      <c r="E2103" s="8" t="s">
        <v>10364</v>
      </c>
      <c r="F2103" s="8" t="s">
        <v>578</v>
      </c>
      <c r="G2103" s="8" t="s">
        <v>18</v>
      </c>
      <c r="H2103" s="8" t="s">
        <v>579</v>
      </c>
      <c r="I2103" s="8" t="s">
        <v>580</v>
      </c>
      <c r="J2103" s="8" t="s">
        <v>10365</v>
      </c>
      <c r="K2103" s="8" t="s">
        <v>582</v>
      </c>
      <c r="L2103" s="10" t="s">
        <v>2073</v>
      </c>
      <c r="M2103" s="11" t="str">
        <f t="shared" si="98"/>
        <v>2023/5/11 16:32:52</v>
      </c>
      <c r="N2103" s="12">
        <v>45057</v>
      </c>
      <c r="O2103" s="10" t="s">
        <v>2074</v>
      </c>
      <c r="P2103" s="8" t="s">
        <v>5902</v>
      </c>
      <c r="Q2103" s="8" t="s">
        <v>10366</v>
      </c>
      <c r="R2103" s="8" t="s">
        <v>10366</v>
      </c>
      <c r="S2103" s="8" t="s">
        <v>1974</v>
      </c>
      <c r="T2103" s="8" t="s">
        <v>1975</v>
      </c>
      <c r="U2103" s="8" t="s">
        <v>1976</v>
      </c>
      <c r="V2103" s="8" t="s">
        <v>10367</v>
      </c>
      <c r="W2103" s="8" t="s">
        <v>10367</v>
      </c>
      <c r="X2103" s="8" t="s">
        <v>1974</v>
      </c>
      <c r="Y2103" s="8" t="s">
        <v>1975</v>
      </c>
      <c r="Z2103" s="8" t="s">
        <v>5906</v>
      </c>
      <c r="AA2103" s="8" t="s">
        <v>1373</v>
      </c>
      <c r="AB2103" s="8" t="s">
        <v>591</v>
      </c>
      <c r="AC2103" s="8" t="s">
        <v>582</v>
      </c>
      <c r="AD2103" s="8" t="s">
        <v>593</v>
      </c>
      <c r="AE2103" s="8" t="s">
        <v>582</v>
      </c>
      <c r="AF2103" s="1">
        <v>1</v>
      </c>
    </row>
    <row r="2104" ht="25" customHeight="1" spans="1:32">
      <c r="A2104" s="1">
        <f>COUNTIF(企业分类!A:A,AA2104)</f>
        <v>1</v>
      </c>
      <c r="B2104" s="6" t="str">
        <f t="shared" si="96"/>
        <v>30天内曾在线</v>
      </c>
      <c r="C2104" s="7">
        <v>45046.9999884259</v>
      </c>
      <c r="D2104" s="6">
        <f t="shared" si="97"/>
        <v>-10.6923495370429</v>
      </c>
      <c r="E2104" s="8" t="s">
        <v>10368</v>
      </c>
      <c r="F2104" s="8" t="s">
        <v>578</v>
      </c>
      <c r="G2104" s="8" t="s">
        <v>19</v>
      </c>
      <c r="H2104" s="8" t="s">
        <v>579</v>
      </c>
      <c r="I2104" s="8" t="s">
        <v>580</v>
      </c>
      <c r="J2104" s="8" t="s">
        <v>10369</v>
      </c>
      <c r="K2104" s="8" t="s">
        <v>582</v>
      </c>
      <c r="L2104" s="10" t="s">
        <v>703</v>
      </c>
      <c r="M2104" s="11" t="str">
        <f t="shared" si="98"/>
        <v>2023/5/11 16:36:58</v>
      </c>
      <c r="N2104" s="12">
        <v>45057</v>
      </c>
      <c r="O2104" s="10" t="s">
        <v>704</v>
      </c>
      <c r="P2104" s="8" t="s">
        <v>585</v>
      </c>
      <c r="Q2104" s="8" t="s">
        <v>10370</v>
      </c>
      <c r="R2104" s="8" t="s">
        <v>10371</v>
      </c>
      <c r="S2104" s="8" t="s">
        <v>588</v>
      </c>
      <c r="T2104" s="8" t="s">
        <v>589</v>
      </c>
      <c r="U2104" s="8" t="s">
        <v>590</v>
      </c>
      <c r="V2104" s="8" t="s">
        <v>582</v>
      </c>
      <c r="W2104" s="8" t="s">
        <v>582</v>
      </c>
      <c r="X2104" s="8" t="s">
        <v>582</v>
      </c>
      <c r="Y2104" s="8" t="s">
        <v>582</v>
      </c>
      <c r="Z2104" s="8" t="s">
        <v>582</v>
      </c>
      <c r="AA2104" s="8" t="s">
        <v>37</v>
      </c>
      <c r="AB2104" s="8" t="s">
        <v>591</v>
      </c>
      <c r="AC2104" s="8" t="s">
        <v>592</v>
      </c>
      <c r="AD2104" s="8" t="s">
        <v>593</v>
      </c>
      <c r="AE2104" s="8" t="s">
        <v>582</v>
      </c>
      <c r="AF2104" s="1">
        <v>1</v>
      </c>
    </row>
    <row r="2105" ht="25" customHeight="1" spans="1:32">
      <c r="A2105" s="1">
        <f>COUNTIF(企业分类!A:A,AA2105)</f>
        <v>1</v>
      </c>
      <c r="B2105" s="6" t="str">
        <f t="shared" si="96"/>
        <v>30天内曾在线</v>
      </c>
      <c r="C2105" s="7">
        <v>45046.9999884259</v>
      </c>
      <c r="D2105" s="6">
        <f t="shared" si="97"/>
        <v>-10.6911574074111</v>
      </c>
      <c r="E2105" s="8" t="s">
        <v>10372</v>
      </c>
      <c r="F2105" s="8" t="s">
        <v>578</v>
      </c>
      <c r="G2105" s="8" t="s">
        <v>19</v>
      </c>
      <c r="H2105" s="8" t="s">
        <v>579</v>
      </c>
      <c r="I2105" s="8" t="s">
        <v>580</v>
      </c>
      <c r="J2105" s="8" t="s">
        <v>10373</v>
      </c>
      <c r="K2105" s="8" t="s">
        <v>582</v>
      </c>
      <c r="L2105" s="10" t="s">
        <v>3207</v>
      </c>
      <c r="M2105" s="11" t="str">
        <f t="shared" si="98"/>
        <v>2023/5/11 16:35:15</v>
      </c>
      <c r="N2105" s="12">
        <v>45057</v>
      </c>
      <c r="O2105" s="10" t="s">
        <v>3208</v>
      </c>
      <c r="P2105" s="8" t="s">
        <v>585</v>
      </c>
      <c r="Q2105" s="8" t="s">
        <v>10374</v>
      </c>
      <c r="R2105" s="8" t="s">
        <v>10375</v>
      </c>
      <c r="S2105" s="8" t="s">
        <v>588</v>
      </c>
      <c r="T2105" s="8" t="s">
        <v>589</v>
      </c>
      <c r="U2105" s="8" t="s">
        <v>590</v>
      </c>
      <c r="V2105" s="8" t="s">
        <v>582</v>
      </c>
      <c r="W2105" s="8" t="s">
        <v>582</v>
      </c>
      <c r="X2105" s="8" t="s">
        <v>582</v>
      </c>
      <c r="Y2105" s="8" t="s">
        <v>582</v>
      </c>
      <c r="Z2105" s="8" t="s">
        <v>582</v>
      </c>
      <c r="AA2105" s="8" t="s">
        <v>37</v>
      </c>
      <c r="AB2105" s="8" t="s">
        <v>591</v>
      </c>
      <c r="AC2105" s="8" t="s">
        <v>592</v>
      </c>
      <c r="AD2105" s="8" t="s">
        <v>593</v>
      </c>
      <c r="AE2105" s="8" t="s">
        <v>582</v>
      </c>
      <c r="AF2105" s="1">
        <v>1</v>
      </c>
    </row>
    <row r="2106" ht="25" customHeight="1" spans="1:32">
      <c r="A2106" s="1">
        <f>COUNTIF(企业分类!A:A,AA2106)</f>
        <v>1</v>
      </c>
      <c r="B2106" s="6" t="str">
        <f t="shared" si="96"/>
        <v>30天内曾在线</v>
      </c>
      <c r="C2106" s="7">
        <v>45046.9999884259</v>
      </c>
      <c r="D2106" s="6">
        <f t="shared" si="97"/>
        <v>-10.6927662037051</v>
      </c>
      <c r="E2106" s="8" t="s">
        <v>10376</v>
      </c>
      <c r="F2106" s="8" t="s">
        <v>578</v>
      </c>
      <c r="G2106" s="8" t="s">
        <v>19</v>
      </c>
      <c r="H2106" s="8" t="s">
        <v>579</v>
      </c>
      <c r="I2106" s="8" t="s">
        <v>580</v>
      </c>
      <c r="J2106" s="8" t="s">
        <v>10377</v>
      </c>
      <c r="K2106" s="8" t="s">
        <v>582</v>
      </c>
      <c r="L2106" s="10" t="s">
        <v>2205</v>
      </c>
      <c r="M2106" s="11" t="str">
        <f t="shared" si="98"/>
        <v>2023/5/11 16:37:34</v>
      </c>
      <c r="N2106" s="12">
        <v>45057</v>
      </c>
      <c r="O2106" s="10" t="s">
        <v>2206</v>
      </c>
      <c r="P2106" s="8" t="s">
        <v>585</v>
      </c>
      <c r="Q2106" s="8" t="s">
        <v>10378</v>
      </c>
      <c r="R2106" s="8" t="s">
        <v>10379</v>
      </c>
      <c r="S2106" s="8" t="s">
        <v>588</v>
      </c>
      <c r="T2106" s="8" t="s">
        <v>589</v>
      </c>
      <c r="U2106" s="8" t="s">
        <v>590</v>
      </c>
      <c r="V2106" s="8" t="s">
        <v>582</v>
      </c>
      <c r="W2106" s="8" t="s">
        <v>582</v>
      </c>
      <c r="X2106" s="8" t="s">
        <v>582</v>
      </c>
      <c r="Y2106" s="8" t="s">
        <v>582</v>
      </c>
      <c r="Z2106" s="8" t="s">
        <v>582</v>
      </c>
      <c r="AA2106" s="8" t="s">
        <v>37</v>
      </c>
      <c r="AB2106" s="8" t="s">
        <v>591</v>
      </c>
      <c r="AC2106" s="8" t="s">
        <v>592</v>
      </c>
      <c r="AD2106" s="8" t="s">
        <v>593</v>
      </c>
      <c r="AE2106" s="8" t="s">
        <v>582</v>
      </c>
      <c r="AF2106" s="1">
        <v>1</v>
      </c>
    </row>
    <row r="2107" ht="25" customHeight="1" spans="1:32">
      <c r="A2107" s="1">
        <f>COUNTIF(企业分类!A:A,AA2107)</f>
        <v>0</v>
      </c>
      <c r="B2107" s="6" t="str">
        <f t="shared" si="96"/>
        <v>30天内曾在线</v>
      </c>
      <c r="C2107" s="7">
        <v>45046.9999884259</v>
      </c>
      <c r="D2107" s="6">
        <f t="shared" si="97"/>
        <v>-10.6926851851895</v>
      </c>
      <c r="E2107" s="8" t="s">
        <v>10380</v>
      </c>
      <c r="F2107" s="8" t="s">
        <v>578</v>
      </c>
      <c r="G2107" s="8" t="s">
        <v>18</v>
      </c>
      <c r="H2107" s="8" t="s">
        <v>579</v>
      </c>
      <c r="I2107" s="8" t="s">
        <v>580</v>
      </c>
      <c r="J2107" s="8" t="s">
        <v>10381</v>
      </c>
      <c r="K2107" s="8" t="s">
        <v>582</v>
      </c>
      <c r="L2107" s="10" t="s">
        <v>1458</v>
      </c>
      <c r="M2107" s="11" t="str">
        <f t="shared" si="98"/>
        <v>2023/5/11 16:37:27</v>
      </c>
      <c r="N2107" s="12">
        <v>45057</v>
      </c>
      <c r="O2107" s="10" t="s">
        <v>1459</v>
      </c>
      <c r="P2107" s="8" t="s">
        <v>5902</v>
      </c>
      <c r="Q2107" s="8" t="s">
        <v>10382</v>
      </c>
      <c r="R2107" s="8" t="s">
        <v>10382</v>
      </c>
      <c r="S2107" s="8" t="s">
        <v>1974</v>
      </c>
      <c r="T2107" s="8" t="s">
        <v>1975</v>
      </c>
      <c r="U2107" s="8" t="s">
        <v>1976</v>
      </c>
      <c r="V2107" s="8" t="s">
        <v>10383</v>
      </c>
      <c r="W2107" s="8" t="s">
        <v>10383</v>
      </c>
      <c r="X2107" s="8" t="s">
        <v>1974</v>
      </c>
      <c r="Y2107" s="8" t="s">
        <v>1975</v>
      </c>
      <c r="Z2107" s="8" t="s">
        <v>5906</v>
      </c>
      <c r="AA2107" s="8" t="s">
        <v>1373</v>
      </c>
      <c r="AB2107" s="8" t="s">
        <v>591</v>
      </c>
      <c r="AC2107" s="8" t="s">
        <v>582</v>
      </c>
      <c r="AD2107" s="8" t="s">
        <v>593</v>
      </c>
      <c r="AE2107" s="8" t="s">
        <v>582</v>
      </c>
      <c r="AF2107" s="1">
        <v>1</v>
      </c>
    </row>
    <row r="2108" ht="25" customHeight="1" spans="1:32">
      <c r="A2108" s="1">
        <f>COUNTIF(企业分类!A:A,AA2108)</f>
        <v>0</v>
      </c>
      <c r="B2108" s="6" t="str">
        <f t="shared" si="96"/>
        <v>30天内曾在线</v>
      </c>
      <c r="C2108" s="7">
        <v>45046.9999884259</v>
      </c>
      <c r="D2108" s="6">
        <f t="shared" si="97"/>
        <v>-10.692557870374</v>
      </c>
      <c r="E2108" s="8" t="s">
        <v>10384</v>
      </c>
      <c r="F2108" s="8" t="s">
        <v>578</v>
      </c>
      <c r="G2108" s="8" t="s">
        <v>18</v>
      </c>
      <c r="H2108" s="8" t="s">
        <v>579</v>
      </c>
      <c r="I2108" s="8" t="s">
        <v>580</v>
      </c>
      <c r="J2108" s="8" t="s">
        <v>10385</v>
      </c>
      <c r="K2108" s="8" t="s">
        <v>582</v>
      </c>
      <c r="L2108" s="10" t="s">
        <v>1427</v>
      </c>
      <c r="M2108" s="11" t="str">
        <f t="shared" si="98"/>
        <v>2023/5/11 16:37:16</v>
      </c>
      <c r="N2108" s="12">
        <v>45057</v>
      </c>
      <c r="O2108" s="10" t="s">
        <v>1428</v>
      </c>
      <c r="P2108" s="8" t="s">
        <v>5902</v>
      </c>
      <c r="Q2108" s="8" t="s">
        <v>10386</v>
      </c>
      <c r="R2108" s="8" t="s">
        <v>10386</v>
      </c>
      <c r="S2108" s="8" t="s">
        <v>1974</v>
      </c>
      <c r="T2108" s="8" t="s">
        <v>1975</v>
      </c>
      <c r="U2108" s="8" t="s">
        <v>1976</v>
      </c>
      <c r="V2108" s="8" t="s">
        <v>10387</v>
      </c>
      <c r="W2108" s="8" t="s">
        <v>10387</v>
      </c>
      <c r="X2108" s="8" t="s">
        <v>1974</v>
      </c>
      <c r="Y2108" s="8" t="s">
        <v>1975</v>
      </c>
      <c r="Z2108" s="8" t="s">
        <v>5906</v>
      </c>
      <c r="AA2108" s="8" t="s">
        <v>1373</v>
      </c>
      <c r="AB2108" s="8" t="s">
        <v>591</v>
      </c>
      <c r="AC2108" s="8" t="s">
        <v>582</v>
      </c>
      <c r="AD2108" s="8" t="s">
        <v>593</v>
      </c>
      <c r="AE2108" s="8" t="s">
        <v>630</v>
      </c>
      <c r="AF2108" s="1">
        <v>1</v>
      </c>
    </row>
    <row r="2109" ht="25" customHeight="1" spans="1:32">
      <c r="A2109" s="1">
        <f>COUNTIF(企业分类!A:A,AA2109)</f>
        <v>0</v>
      </c>
      <c r="B2109" s="6" t="str">
        <f t="shared" si="96"/>
        <v>30天内曾在线</v>
      </c>
      <c r="C2109" s="7">
        <v>45046.9999884259</v>
      </c>
      <c r="D2109" s="6">
        <f t="shared" si="97"/>
        <v>-10.6921990740739</v>
      </c>
      <c r="E2109" s="8" t="s">
        <v>10388</v>
      </c>
      <c r="F2109" s="8" t="s">
        <v>578</v>
      </c>
      <c r="G2109" s="8" t="s">
        <v>18</v>
      </c>
      <c r="H2109" s="8" t="s">
        <v>579</v>
      </c>
      <c r="I2109" s="8" t="s">
        <v>580</v>
      </c>
      <c r="J2109" s="8" t="s">
        <v>10389</v>
      </c>
      <c r="K2109" s="8" t="s">
        <v>582</v>
      </c>
      <c r="L2109" s="10" t="s">
        <v>3412</v>
      </c>
      <c r="M2109" s="11" t="str">
        <f t="shared" si="98"/>
        <v>2023/5/11 16:36:45</v>
      </c>
      <c r="N2109" s="12">
        <v>45057</v>
      </c>
      <c r="O2109" s="10" t="s">
        <v>3413</v>
      </c>
      <c r="P2109" s="8" t="s">
        <v>5902</v>
      </c>
      <c r="Q2109" s="8" t="s">
        <v>10390</v>
      </c>
      <c r="R2109" s="8" t="s">
        <v>10390</v>
      </c>
      <c r="S2109" s="8" t="s">
        <v>1974</v>
      </c>
      <c r="T2109" s="8" t="s">
        <v>1975</v>
      </c>
      <c r="U2109" s="8" t="s">
        <v>1976</v>
      </c>
      <c r="V2109" s="8" t="s">
        <v>10391</v>
      </c>
      <c r="W2109" s="8" t="s">
        <v>10391</v>
      </c>
      <c r="X2109" s="8" t="s">
        <v>1974</v>
      </c>
      <c r="Y2109" s="8" t="s">
        <v>1975</v>
      </c>
      <c r="Z2109" s="8" t="s">
        <v>5906</v>
      </c>
      <c r="AA2109" s="8" t="s">
        <v>1373</v>
      </c>
      <c r="AB2109" s="8" t="s">
        <v>591</v>
      </c>
      <c r="AC2109" s="8" t="s">
        <v>582</v>
      </c>
      <c r="AD2109" s="8" t="s">
        <v>593</v>
      </c>
      <c r="AE2109" s="8" t="s">
        <v>630</v>
      </c>
      <c r="AF2109" s="1">
        <v>1</v>
      </c>
    </row>
    <row r="2110" ht="25" customHeight="1" spans="1:32">
      <c r="A2110" s="1">
        <f>COUNTIF(企业分类!A:A,AA2110)</f>
        <v>0</v>
      </c>
      <c r="B2110" s="6" t="str">
        <f t="shared" si="96"/>
        <v>30天内曾在线</v>
      </c>
      <c r="C2110" s="7">
        <v>45046.9999884259</v>
      </c>
      <c r="D2110" s="6">
        <f t="shared" si="97"/>
        <v>-10.6892592592631</v>
      </c>
      <c r="E2110" s="8" t="s">
        <v>10392</v>
      </c>
      <c r="F2110" s="8" t="s">
        <v>578</v>
      </c>
      <c r="G2110" s="8" t="s">
        <v>18</v>
      </c>
      <c r="H2110" s="8" t="s">
        <v>579</v>
      </c>
      <c r="I2110" s="8" t="s">
        <v>580</v>
      </c>
      <c r="J2110" s="8" t="s">
        <v>10393</v>
      </c>
      <c r="K2110" s="8" t="s">
        <v>582</v>
      </c>
      <c r="L2110" s="10" t="s">
        <v>2372</v>
      </c>
      <c r="M2110" s="11" t="str">
        <f t="shared" si="98"/>
        <v>2023/5/11 16:32:31</v>
      </c>
      <c r="N2110" s="12">
        <v>45057</v>
      </c>
      <c r="O2110" s="10" t="s">
        <v>2373</v>
      </c>
      <c r="P2110" s="8" t="s">
        <v>5902</v>
      </c>
      <c r="Q2110" s="8" t="s">
        <v>10394</v>
      </c>
      <c r="R2110" s="8" t="s">
        <v>10394</v>
      </c>
      <c r="S2110" s="8" t="s">
        <v>1974</v>
      </c>
      <c r="T2110" s="8" t="s">
        <v>1975</v>
      </c>
      <c r="U2110" s="8" t="s">
        <v>1976</v>
      </c>
      <c r="V2110" s="8" t="s">
        <v>10395</v>
      </c>
      <c r="W2110" s="8" t="s">
        <v>10395</v>
      </c>
      <c r="X2110" s="8" t="s">
        <v>1974</v>
      </c>
      <c r="Y2110" s="8" t="s">
        <v>1975</v>
      </c>
      <c r="Z2110" s="8" t="s">
        <v>5906</v>
      </c>
      <c r="AA2110" s="8" t="s">
        <v>1373</v>
      </c>
      <c r="AB2110" s="8" t="s">
        <v>591</v>
      </c>
      <c r="AC2110" s="8" t="s">
        <v>582</v>
      </c>
      <c r="AD2110" s="8" t="s">
        <v>593</v>
      </c>
      <c r="AE2110" s="8" t="s">
        <v>582</v>
      </c>
      <c r="AF2110" s="1">
        <v>1</v>
      </c>
    </row>
    <row r="2111" ht="25" customHeight="1" spans="1:32">
      <c r="A2111" s="1">
        <f>COUNTIF(企业分类!A:A,AA2111)</f>
        <v>1</v>
      </c>
      <c r="B2111" s="6" t="str">
        <f t="shared" si="96"/>
        <v>30天内曾在线</v>
      </c>
      <c r="C2111" s="7">
        <v>45046.9999884259</v>
      </c>
      <c r="D2111" s="6">
        <f t="shared" si="97"/>
        <v>-10.6900115740791</v>
      </c>
      <c r="E2111" s="8" t="s">
        <v>10396</v>
      </c>
      <c r="F2111" s="8" t="s">
        <v>578</v>
      </c>
      <c r="G2111" s="8" t="s">
        <v>19</v>
      </c>
      <c r="H2111" s="8" t="s">
        <v>579</v>
      </c>
      <c r="I2111" s="8" t="s">
        <v>580</v>
      </c>
      <c r="J2111" s="8" t="s">
        <v>10397</v>
      </c>
      <c r="K2111" s="8" t="s">
        <v>582</v>
      </c>
      <c r="L2111" s="10" t="s">
        <v>747</v>
      </c>
      <c r="M2111" s="11" t="str">
        <f t="shared" si="98"/>
        <v>2023/5/11 16:33:36</v>
      </c>
      <c r="N2111" s="12">
        <v>45057</v>
      </c>
      <c r="O2111" s="10" t="s">
        <v>748</v>
      </c>
      <c r="P2111" s="8" t="s">
        <v>585</v>
      </c>
      <c r="Q2111" s="8" t="s">
        <v>10398</v>
      </c>
      <c r="R2111" s="8" t="s">
        <v>10399</v>
      </c>
      <c r="S2111" s="8" t="s">
        <v>724</v>
      </c>
      <c r="T2111" s="8" t="s">
        <v>725</v>
      </c>
      <c r="U2111" s="8" t="s">
        <v>726</v>
      </c>
      <c r="V2111" s="8" t="s">
        <v>582</v>
      </c>
      <c r="W2111" s="8" t="s">
        <v>582</v>
      </c>
      <c r="X2111" s="8" t="s">
        <v>582</v>
      </c>
      <c r="Y2111" s="8" t="s">
        <v>582</v>
      </c>
      <c r="Z2111" s="8" t="s">
        <v>582</v>
      </c>
      <c r="AA2111" s="8" t="s">
        <v>54</v>
      </c>
      <c r="AB2111" s="8" t="s">
        <v>591</v>
      </c>
      <c r="AC2111" s="8" t="s">
        <v>1490</v>
      </c>
      <c r="AD2111" s="8" t="s">
        <v>593</v>
      </c>
      <c r="AE2111" s="8" t="s">
        <v>582</v>
      </c>
      <c r="AF2111" s="1">
        <v>1</v>
      </c>
    </row>
    <row r="2112" ht="25" customHeight="1" spans="1:32">
      <c r="A2112" s="1">
        <f>COUNTIF(企业分类!A:A,AA2112)</f>
        <v>1</v>
      </c>
      <c r="B2112" s="6" t="str">
        <f t="shared" si="96"/>
        <v>30天内曾在线</v>
      </c>
      <c r="C2112" s="7">
        <v>45046.9999884259</v>
      </c>
      <c r="D2112" s="6">
        <f t="shared" si="97"/>
        <v>-10.6908564814876</v>
      </c>
      <c r="E2112" s="8" t="s">
        <v>10400</v>
      </c>
      <c r="F2112" s="8" t="s">
        <v>578</v>
      </c>
      <c r="G2112" s="8" t="s">
        <v>19</v>
      </c>
      <c r="H2112" s="8" t="s">
        <v>579</v>
      </c>
      <c r="I2112" s="8" t="s">
        <v>580</v>
      </c>
      <c r="J2112" s="8" t="s">
        <v>10401</v>
      </c>
      <c r="K2112" s="8" t="s">
        <v>582</v>
      </c>
      <c r="L2112" s="10" t="s">
        <v>969</v>
      </c>
      <c r="M2112" s="11" t="str">
        <f t="shared" si="98"/>
        <v>2023/5/11 16:34:49</v>
      </c>
      <c r="N2112" s="12">
        <v>45057</v>
      </c>
      <c r="O2112" s="10" t="s">
        <v>970</v>
      </c>
      <c r="P2112" s="8" t="s">
        <v>585</v>
      </c>
      <c r="Q2112" s="8" t="s">
        <v>10402</v>
      </c>
      <c r="R2112" s="8" t="s">
        <v>10403</v>
      </c>
      <c r="S2112" s="8" t="s">
        <v>648</v>
      </c>
      <c r="T2112" s="8" t="s">
        <v>649</v>
      </c>
      <c r="U2112" s="8" t="s">
        <v>650</v>
      </c>
      <c r="V2112" s="8" t="s">
        <v>582</v>
      </c>
      <c r="W2112" s="8" t="s">
        <v>582</v>
      </c>
      <c r="X2112" s="8" t="s">
        <v>582</v>
      </c>
      <c r="Y2112" s="8" t="s">
        <v>582</v>
      </c>
      <c r="Z2112" s="8" t="s">
        <v>582</v>
      </c>
      <c r="AA2112" s="8" t="s">
        <v>428</v>
      </c>
      <c r="AB2112" s="8" t="s">
        <v>591</v>
      </c>
      <c r="AC2112" s="8" t="s">
        <v>690</v>
      </c>
      <c r="AD2112" s="8" t="s">
        <v>593</v>
      </c>
      <c r="AE2112" s="8" t="s">
        <v>582</v>
      </c>
      <c r="AF2112" s="1">
        <v>1</v>
      </c>
    </row>
    <row r="2113" ht="25" customHeight="1" spans="1:32">
      <c r="A2113" s="1">
        <f>COUNTIF(企业分类!A:A,AA2113)</f>
        <v>1</v>
      </c>
      <c r="B2113" s="6" t="str">
        <f t="shared" si="96"/>
        <v>30天内曾在线</v>
      </c>
      <c r="C2113" s="7">
        <v>45046.9999884259</v>
      </c>
      <c r="D2113" s="6">
        <f t="shared" si="97"/>
        <v>-10.53774305556</v>
      </c>
      <c r="E2113" s="8" t="s">
        <v>10404</v>
      </c>
      <c r="F2113" s="8" t="s">
        <v>578</v>
      </c>
      <c r="G2113" s="8" t="s">
        <v>19</v>
      </c>
      <c r="H2113" s="8" t="s">
        <v>579</v>
      </c>
      <c r="I2113" s="8" t="s">
        <v>580</v>
      </c>
      <c r="J2113" s="8" t="s">
        <v>10405</v>
      </c>
      <c r="K2113" s="8" t="s">
        <v>582</v>
      </c>
      <c r="L2113" s="10" t="s">
        <v>10406</v>
      </c>
      <c r="M2113" s="11" t="str">
        <f t="shared" si="98"/>
        <v>2023/5/11 12:54:20</v>
      </c>
      <c r="N2113" s="12">
        <v>45057</v>
      </c>
      <c r="O2113" s="10" t="s">
        <v>10407</v>
      </c>
      <c r="P2113" s="8" t="s">
        <v>585</v>
      </c>
      <c r="Q2113" s="8" t="s">
        <v>10408</v>
      </c>
      <c r="R2113" s="8" t="s">
        <v>10409</v>
      </c>
      <c r="S2113" s="8" t="s">
        <v>648</v>
      </c>
      <c r="T2113" s="8" t="s">
        <v>649</v>
      </c>
      <c r="U2113" s="8" t="s">
        <v>650</v>
      </c>
      <c r="V2113" s="8" t="s">
        <v>582</v>
      </c>
      <c r="W2113" s="8" t="s">
        <v>582</v>
      </c>
      <c r="X2113" s="8" t="s">
        <v>582</v>
      </c>
      <c r="Y2113" s="8" t="s">
        <v>582</v>
      </c>
      <c r="Z2113" s="8" t="s">
        <v>582</v>
      </c>
      <c r="AA2113" s="8" t="s">
        <v>428</v>
      </c>
      <c r="AB2113" s="8" t="s">
        <v>591</v>
      </c>
      <c r="AC2113" s="8" t="s">
        <v>690</v>
      </c>
      <c r="AD2113" s="8" t="s">
        <v>593</v>
      </c>
      <c r="AE2113" s="8" t="s">
        <v>582</v>
      </c>
      <c r="AF2113" s="1">
        <v>1</v>
      </c>
    </row>
    <row r="2114" ht="25" customHeight="1" spans="1:32">
      <c r="A2114" s="1">
        <f>COUNTIF(企业分类!A:A,AA2114)</f>
        <v>1</v>
      </c>
      <c r="B2114" s="6" t="str">
        <f t="shared" si="96"/>
        <v>30天内曾在线</v>
      </c>
      <c r="C2114" s="7">
        <v>45046.9999884259</v>
      </c>
      <c r="D2114" s="6">
        <f t="shared" si="97"/>
        <v>-10.6904398148181</v>
      </c>
      <c r="E2114" s="8" t="s">
        <v>10410</v>
      </c>
      <c r="F2114" s="8" t="s">
        <v>578</v>
      </c>
      <c r="G2114" s="8" t="s">
        <v>19</v>
      </c>
      <c r="H2114" s="8" t="s">
        <v>579</v>
      </c>
      <c r="I2114" s="8" t="s">
        <v>580</v>
      </c>
      <c r="J2114" s="8" t="s">
        <v>10411</v>
      </c>
      <c r="K2114" s="8" t="s">
        <v>582</v>
      </c>
      <c r="L2114" s="10" t="s">
        <v>3570</v>
      </c>
      <c r="M2114" s="11" t="str">
        <f t="shared" si="98"/>
        <v>2023/5/11 16:34:13</v>
      </c>
      <c r="N2114" s="12">
        <v>45057</v>
      </c>
      <c r="O2114" s="10" t="s">
        <v>3571</v>
      </c>
      <c r="P2114" s="8" t="s">
        <v>585</v>
      </c>
      <c r="Q2114" s="8" t="s">
        <v>10412</v>
      </c>
      <c r="R2114" s="8" t="s">
        <v>10413</v>
      </c>
      <c r="S2114" s="8" t="s">
        <v>588</v>
      </c>
      <c r="T2114" s="8" t="s">
        <v>589</v>
      </c>
      <c r="U2114" s="8" t="s">
        <v>590</v>
      </c>
      <c r="V2114" s="8" t="s">
        <v>582</v>
      </c>
      <c r="W2114" s="8" t="s">
        <v>582</v>
      </c>
      <c r="X2114" s="8" t="s">
        <v>582</v>
      </c>
      <c r="Y2114" s="8" t="s">
        <v>582</v>
      </c>
      <c r="Z2114" s="8" t="s">
        <v>582</v>
      </c>
      <c r="AA2114" s="8" t="s">
        <v>349</v>
      </c>
      <c r="AB2114" s="8" t="s">
        <v>591</v>
      </c>
      <c r="AC2114" s="8" t="s">
        <v>592</v>
      </c>
      <c r="AD2114" s="8" t="s">
        <v>593</v>
      </c>
      <c r="AE2114" s="8" t="s">
        <v>582</v>
      </c>
      <c r="AF2114" s="1">
        <v>1</v>
      </c>
    </row>
    <row r="2115" ht="25" customHeight="1" spans="1:32">
      <c r="A2115" s="1">
        <f>COUNTIF(企业分类!A:A,AA2115)</f>
        <v>1</v>
      </c>
      <c r="B2115" s="6" t="str">
        <f t="shared" ref="B2115:B2178" si="99">IF(M2115="","从不在线",IF(D2115&lt;30,"30天内曾在线",IF(D2115&lt;=60,"30-60天不在线",IF(D2115&lt;=180,"60-180天不在线","大于180天不在线"))))</f>
        <v>30天内曾在线</v>
      </c>
      <c r="C2115" s="7">
        <v>45046.9999884259</v>
      </c>
      <c r="D2115" s="6">
        <f t="shared" ref="D2115:D2178" si="100">C2115-M2115</f>
        <v>-10.6924537037048</v>
      </c>
      <c r="E2115" s="8" t="s">
        <v>10414</v>
      </c>
      <c r="F2115" s="8" t="s">
        <v>578</v>
      </c>
      <c r="G2115" s="8" t="s">
        <v>19</v>
      </c>
      <c r="H2115" s="8" t="s">
        <v>579</v>
      </c>
      <c r="I2115" s="8" t="s">
        <v>580</v>
      </c>
      <c r="J2115" s="8" t="s">
        <v>10415</v>
      </c>
      <c r="K2115" s="8" t="s">
        <v>582</v>
      </c>
      <c r="L2115" s="10" t="s">
        <v>2099</v>
      </c>
      <c r="M2115" s="11" t="str">
        <f t="shared" ref="M2115:M2178" si="101">TEXT(N2115,"yyyy/m/d")&amp;" "&amp;TEXT(O2115,"h:mm:ss")</f>
        <v>2023/5/11 16:37:07</v>
      </c>
      <c r="N2115" s="12">
        <v>45057</v>
      </c>
      <c r="O2115" s="10" t="s">
        <v>2100</v>
      </c>
      <c r="P2115" s="8" t="s">
        <v>585</v>
      </c>
      <c r="Q2115" s="8" t="s">
        <v>10416</v>
      </c>
      <c r="R2115" s="8" t="s">
        <v>10417</v>
      </c>
      <c r="S2115" s="8" t="s">
        <v>664</v>
      </c>
      <c r="T2115" s="8" t="s">
        <v>665</v>
      </c>
      <c r="U2115" s="8" t="s">
        <v>666</v>
      </c>
      <c r="V2115" s="8" t="s">
        <v>582</v>
      </c>
      <c r="W2115" s="8" t="s">
        <v>582</v>
      </c>
      <c r="X2115" s="8" t="s">
        <v>582</v>
      </c>
      <c r="Y2115" s="8" t="s">
        <v>582</v>
      </c>
      <c r="Z2115" s="8" t="s">
        <v>582</v>
      </c>
      <c r="AA2115" s="8" t="s">
        <v>243</v>
      </c>
      <c r="AB2115" s="8" t="s">
        <v>591</v>
      </c>
      <c r="AC2115" s="8" t="s">
        <v>592</v>
      </c>
      <c r="AD2115" s="8" t="s">
        <v>593</v>
      </c>
      <c r="AE2115" s="8" t="s">
        <v>604</v>
      </c>
      <c r="AF2115" s="1">
        <v>1</v>
      </c>
    </row>
    <row r="2116" ht="25" customHeight="1" spans="1:32">
      <c r="A2116" s="1">
        <f>COUNTIF(企业分类!A:A,AA2116)</f>
        <v>1</v>
      </c>
      <c r="B2116" s="6" t="str">
        <f t="shared" si="99"/>
        <v>30天内曾在线</v>
      </c>
      <c r="C2116" s="7">
        <v>45046.9999884259</v>
      </c>
      <c r="D2116" s="6">
        <f t="shared" si="100"/>
        <v>-10.6906481481492</v>
      </c>
      <c r="E2116" s="8" t="s">
        <v>10418</v>
      </c>
      <c r="F2116" s="8" t="s">
        <v>578</v>
      </c>
      <c r="G2116" s="8" t="s">
        <v>19</v>
      </c>
      <c r="H2116" s="8" t="s">
        <v>579</v>
      </c>
      <c r="I2116" s="8" t="s">
        <v>580</v>
      </c>
      <c r="J2116" s="8" t="s">
        <v>10419</v>
      </c>
      <c r="K2116" s="8" t="s">
        <v>582</v>
      </c>
      <c r="L2116" s="10" t="s">
        <v>4388</v>
      </c>
      <c r="M2116" s="11" t="str">
        <f t="shared" si="101"/>
        <v>2023/5/11 16:34:31</v>
      </c>
      <c r="N2116" s="12">
        <v>45057</v>
      </c>
      <c r="O2116" s="10" t="s">
        <v>4389</v>
      </c>
      <c r="P2116" s="8" t="s">
        <v>585</v>
      </c>
      <c r="Q2116" s="8" t="s">
        <v>10420</v>
      </c>
      <c r="R2116" s="8" t="s">
        <v>10421</v>
      </c>
      <c r="S2116" s="8" t="s">
        <v>588</v>
      </c>
      <c r="T2116" s="8" t="s">
        <v>589</v>
      </c>
      <c r="U2116" s="8" t="s">
        <v>590</v>
      </c>
      <c r="V2116" s="8" t="s">
        <v>582</v>
      </c>
      <c r="W2116" s="8" t="s">
        <v>582</v>
      </c>
      <c r="X2116" s="8" t="s">
        <v>582</v>
      </c>
      <c r="Y2116" s="8" t="s">
        <v>582</v>
      </c>
      <c r="Z2116" s="8" t="s">
        <v>582</v>
      </c>
      <c r="AA2116" s="8" t="s">
        <v>226</v>
      </c>
      <c r="AB2116" s="8" t="s">
        <v>591</v>
      </c>
      <c r="AC2116" s="8" t="s">
        <v>592</v>
      </c>
      <c r="AD2116" s="8" t="s">
        <v>593</v>
      </c>
      <c r="AE2116" s="8" t="s">
        <v>604</v>
      </c>
      <c r="AF2116" s="1">
        <v>1</v>
      </c>
    </row>
    <row r="2117" ht="25" customHeight="1" spans="1:32">
      <c r="A2117" s="1">
        <f>COUNTIF(企业分类!A:A,AA2117)</f>
        <v>1</v>
      </c>
      <c r="B2117" s="6" t="str">
        <f t="shared" si="99"/>
        <v>30天内曾在线</v>
      </c>
      <c r="C2117" s="7">
        <v>45046.9999884259</v>
      </c>
      <c r="D2117" s="6">
        <f t="shared" si="100"/>
        <v>-10.6915277777807</v>
      </c>
      <c r="E2117" s="8" t="s">
        <v>10422</v>
      </c>
      <c r="F2117" s="8" t="s">
        <v>578</v>
      </c>
      <c r="G2117" s="8" t="s">
        <v>19</v>
      </c>
      <c r="H2117" s="8" t="s">
        <v>579</v>
      </c>
      <c r="I2117" s="8" t="s">
        <v>580</v>
      </c>
      <c r="J2117" s="8" t="s">
        <v>10423</v>
      </c>
      <c r="K2117" s="8" t="s">
        <v>582</v>
      </c>
      <c r="L2117" s="10" t="s">
        <v>781</v>
      </c>
      <c r="M2117" s="11" t="str">
        <f t="shared" si="101"/>
        <v>2023/5/11 16:35:47</v>
      </c>
      <c r="N2117" s="12">
        <v>45057</v>
      </c>
      <c r="O2117" s="10" t="s">
        <v>782</v>
      </c>
      <c r="P2117" s="8" t="s">
        <v>585</v>
      </c>
      <c r="Q2117" s="8" t="s">
        <v>10424</v>
      </c>
      <c r="R2117" s="8" t="s">
        <v>10425</v>
      </c>
      <c r="S2117" s="8" t="s">
        <v>588</v>
      </c>
      <c r="T2117" s="8" t="s">
        <v>589</v>
      </c>
      <c r="U2117" s="8" t="s">
        <v>590</v>
      </c>
      <c r="V2117" s="8" t="s">
        <v>582</v>
      </c>
      <c r="W2117" s="8" t="s">
        <v>582</v>
      </c>
      <c r="X2117" s="8" t="s">
        <v>582</v>
      </c>
      <c r="Y2117" s="8" t="s">
        <v>582</v>
      </c>
      <c r="Z2117" s="8" t="s">
        <v>582</v>
      </c>
      <c r="AA2117" s="8" t="s">
        <v>300</v>
      </c>
      <c r="AB2117" s="8" t="s">
        <v>591</v>
      </c>
      <c r="AC2117" s="8" t="s">
        <v>592</v>
      </c>
      <c r="AD2117" s="8" t="s">
        <v>593</v>
      </c>
      <c r="AE2117" s="8" t="s">
        <v>582</v>
      </c>
      <c r="AF2117" s="1">
        <v>1</v>
      </c>
    </row>
    <row r="2118" ht="25" customHeight="1" spans="1:32">
      <c r="A2118" s="1">
        <f>COUNTIF(企业分类!A:A,AA2118)</f>
        <v>1</v>
      </c>
      <c r="B2118" s="6" t="str">
        <f t="shared" si="99"/>
        <v>30天内曾在线</v>
      </c>
      <c r="C2118" s="7">
        <v>45046.9999884259</v>
      </c>
      <c r="D2118" s="6">
        <f t="shared" si="100"/>
        <v>-10.6776388888902</v>
      </c>
      <c r="E2118" s="8" t="s">
        <v>10426</v>
      </c>
      <c r="F2118" s="8" t="s">
        <v>578</v>
      </c>
      <c r="G2118" s="8" t="s">
        <v>19</v>
      </c>
      <c r="H2118" s="8" t="s">
        <v>579</v>
      </c>
      <c r="I2118" s="8" t="s">
        <v>580</v>
      </c>
      <c r="J2118" s="8" t="s">
        <v>10427</v>
      </c>
      <c r="K2118" s="8" t="s">
        <v>582</v>
      </c>
      <c r="L2118" s="10" t="s">
        <v>10428</v>
      </c>
      <c r="M2118" s="11" t="str">
        <f t="shared" si="101"/>
        <v>2023/5/11 16:15:47</v>
      </c>
      <c r="N2118" s="12">
        <v>45057</v>
      </c>
      <c r="O2118" s="10" t="s">
        <v>10429</v>
      </c>
      <c r="P2118" s="8" t="s">
        <v>585</v>
      </c>
      <c r="Q2118" s="8" t="s">
        <v>10430</v>
      </c>
      <c r="R2118" s="8" t="s">
        <v>10431</v>
      </c>
      <c r="S2118" s="8" t="s">
        <v>588</v>
      </c>
      <c r="T2118" s="8" t="s">
        <v>589</v>
      </c>
      <c r="U2118" s="8" t="s">
        <v>590</v>
      </c>
      <c r="V2118" s="8" t="s">
        <v>582</v>
      </c>
      <c r="W2118" s="8" t="s">
        <v>582</v>
      </c>
      <c r="X2118" s="8" t="s">
        <v>582</v>
      </c>
      <c r="Y2118" s="8" t="s">
        <v>582</v>
      </c>
      <c r="Z2118" s="8" t="s">
        <v>582</v>
      </c>
      <c r="AA2118" s="8" t="s">
        <v>301</v>
      </c>
      <c r="AB2118" s="8" t="s">
        <v>591</v>
      </c>
      <c r="AC2118" s="8" t="s">
        <v>592</v>
      </c>
      <c r="AD2118" s="8" t="s">
        <v>593</v>
      </c>
      <c r="AE2118" s="8" t="s">
        <v>582</v>
      </c>
      <c r="AF2118" s="1">
        <v>1</v>
      </c>
    </row>
    <row r="2119" ht="25" customHeight="1" spans="1:32">
      <c r="A2119" s="1">
        <f>COUNTIF(企业分类!A:A,AA2119)</f>
        <v>1</v>
      </c>
      <c r="B2119" s="6" t="str">
        <f t="shared" si="99"/>
        <v>30天内曾在线</v>
      </c>
      <c r="C2119" s="7">
        <v>45046.9999884259</v>
      </c>
      <c r="D2119" s="6">
        <f t="shared" si="100"/>
        <v>-10.6891087963013</v>
      </c>
      <c r="E2119" s="8" t="s">
        <v>10432</v>
      </c>
      <c r="F2119" s="8" t="s">
        <v>578</v>
      </c>
      <c r="G2119" s="8" t="s">
        <v>19</v>
      </c>
      <c r="H2119" s="8" t="s">
        <v>579</v>
      </c>
      <c r="I2119" s="8" t="s">
        <v>580</v>
      </c>
      <c r="J2119" s="8" t="s">
        <v>10433</v>
      </c>
      <c r="K2119" s="8" t="s">
        <v>582</v>
      </c>
      <c r="L2119" s="10" t="s">
        <v>2951</v>
      </c>
      <c r="M2119" s="11" t="str">
        <f t="shared" si="101"/>
        <v>2023/5/11 16:32:18</v>
      </c>
      <c r="N2119" s="12">
        <v>45057</v>
      </c>
      <c r="O2119" s="10" t="s">
        <v>2952</v>
      </c>
      <c r="P2119" s="8" t="s">
        <v>585</v>
      </c>
      <c r="Q2119" s="8" t="s">
        <v>10434</v>
      </c>
      <c r="R2119" s="8" t="s">
        <v>10435</v>
      </c>
      <c r="S2119" s="8" t="s">
        <v>588</v>
      </c>
      <c r="T2119" s="8" t="s">
        <v>589</v>
      </c>
      <c r="U2119" s="8" t="s">
        <v>590</v>
      </c>
      <c r="V2119" s="8" t="s">
        <v>582</v>
      </c>
      <c r="W2119" s="8" t="s">
        <v>582</v>
      </c>
      <c r="X2119" s="8" t="s">
        <v>582</v>
      </c>
      <c r="Y2119" s="8" t="s">
        <v>582</v>
      </c>
      <c r="Z2119" s="8" t="s">
        <v>582</v>
      </c>
      <c r="AA2119" s="8" t="s">
        <v>301</v>
      </c>
      <c r="AB2119" s="8" t="s">
        <v>591</v>
      </c>
      <c r="AC2119" s="8" t="s">
        <v>592</v>
      </c>
      <c r="AD2119" s="8" t="s">
        <v>593</v>
      </c>
      <c r="AE2119" s="8" t="s">
        <v>582</v>
      </c>
      <c r="AF2119" s="1">
        <v>1</v>
      </c>
    </row>
    <row r="2120" ht="25" customHeight="1" spans="1:32">
      <c r="A2120" s="1">
        <f>COUNTIF(企业分类!A:A,AA2120)</f>
        <v>1</v>
      </c>
      <c r="B2120" s="6" t="str">
        <f t="shared" si="99"/>
        <v>30天内曾在线</v>
      </c>
      <c r="C2120" s="7">
        <v>45046.9999884259</v>
      </c>
      <c r="D2120" s="6">
        <f t="shared" si="100"/>
        <v>-10.6915046296344</v>
      </c>
      <c r="E2120" s="8" t="s">
        <v>10436</v>
      </c>
      <c r="F2120" s="8" t="s">
        <v>578</v>
      </c>
      <c r="G2120" s="8" t="s">
        <v>19</v>
      </c>
      <c r="H2120" s="8" t="s">
        <v>579</v>
      </c>
      <c r="I2120" s="8" t="s">
        <v>580</v>
      </c>
      <c r="J2120" s="8" t="s">
        <v>10437</v>
      </c>
      <c r="K2120" s="8" t="s">
        <v>582</v>
      </c>
      <c r="L2120" s="10" t="s">
        <v>851</v>
      </c>
      <c r="M2120" s="11" t="str">
        <f t="shared" si="101"/>
        <v>2023/5/11 16:35:45</v>
      </c>
      <c r="N2120" s="12">
        <v>45057</v>
      </c>
      <c r="O2120" s="10" t="s">
        <v>852</v>
      </c>
      <c r="P2120" s="8" t="s">
        <v>585</v>
      </c>
      <c r="Q2120" s="8" t="s">
        <v>10438</v>
      </c>
      <c r="R2120" s="8" t="s">
        <v>10439</v>
      </c>
      <c r="S2120" s="8" t="s">
        <v>637</v>
      </c>
      <c r="T2120" s="8" t="s">
        <v>638</v>
      </c>
      <c r="U2120" s="8" t="s">
        <v>639</v>
      </c>
      <c r="V2120" s="8" t="s">
        <v>582</v>
      </c>
      <c r="W2120" s="8" t="s">
        <v>582</v>
      </c>
      <c r="X2120" s="8" t="s">
        <v>582</v>
      </c>
      <c r="Y2120" s="8" t="s">
        <v>582</v>
      </c>
      <c r="Z2120" s="8" t="s">
        <v>582</v>
      </c>
      <c r="AA2120" s="8" t="s">
        <v>170</v>
      </c>
      <c r="AB2120" s="8" t="s">
        <v>591</v>
      </c>
      <c r="AC2120" s="8" t="s">
        <v>582</v>
      </c>
      <c r="AD2120" s="8" t="s">
        <v>593</v>
      </c>
      <c r="AE2120" s="8" t="s">
        <v>582</v>
      </c>
      <c r="AF2120" s="1">
        <v>1</v>
      </c>
    </row>
    <row r="2121" ht="25" customHeight="1" spans="1:32">
      <c r="A2121" s="1">
        <f>COUNTIF(企业分类!A:A,AA2121)</f>
        <v>1</v>
      </c>
      <c r="B2121" s="6" t="str">
        <f t="shared" si="99"/>
        <v>30天内曾在线</v>
      </c>
      <c r="C2121" s="7">
        <v>45046.9999884259</v>
      </c>
      <c r="D2121" s="6">
        <f t="shared" si="100"/>
        <v>-10.6921990740739</v>
      </c>
      <c r="E2121" s="8" t="s">
        <v>10440</v>
      </c>
      <c r="F2121" s="8" t="s">
        <v>578</v>
      </c>
      <c r="G2121" s="8" t="s">
        <v>19</v>
      </c>
      <c r="H2121" s="8" t="s">
        <v>579</v>
      </c>
      <c r="I2121" s="8" t="s">
        <v>580</v>
      </c>
      <c r="J2121" s="8" t="s">
        <v>10441</v>
      </c>
      <c r="K2121" s="8" t="s">
        <v>582</v>
      </c>
      <c r="L2121" s="10" t="s">
        <v>3412</v>
      </c>
      <c r="M2121" s="11" t="str">
        <f t="shared" si="101"/>
        <v>2023/5/11 16:36:45</v>
      </c>
      <c r="N2121" s="12">
        <v>45057</v>
      </c>
      <c r="O2121" s="10" t="s">
        <v>3413</v>
      </c>
      <c r="P2121" s="8" t="s">
        <v>585</v>
      </c>
      <c r="Q2121" s="8" t="s">
        <v>10442</v>
      </c>
      <c r="R2121" s="8" t="s">
        <v>10443</v>
      </c>
      <c r="S2121" s="8" t="s">
        <v>724</v>
      </c>
      <c r="T2121" s="8" t="s">
        <v>725</v>
      </c>
      <c r="U2121" s="8" t="s">
        <v>726</v>
      </c>
      <c r="V2121" s="8" t="s">
        <v>582</v>
      </c>
      <c r="W2121" s="8" t="s">
        <v>582</v>
      </c>
      <c r="X2121" s="8" t="s">
        <v>582</v>
      </c>
      <c r="Y2121" s="8" t="s">
        <v>582</v>
      </c>
      <c r="Z2121" s="8" t="s">
        <v>582</v>
      </c>
      <c r="AA2121" s="8" t="s">
        <v>70</v>
      </c>
      <c r="AB2121" s="8" t="s">
        <v>591</v>
      </c>
      <c r="AC2121" s="8" t="s">
        <v>619</v>
      </c>
      <c r="AD2121" s="8" t="s">
        <v>593</v>
      </c>
      <c r="AE2121" s="8" t="s">
        <v>582</v>
      </c>
      <c r="AF2121" s="1">
        <v>1</v>
      </c>
    </row>
    <row r="2122" ht="25" customHeight="1" spans="1:32">
      <c r="A2122" s="1">
        <f>COUNTIF(企业分类!A:A,AA2122)</f>
        <v>1</v>
      </c>
      <c r="B2122" s="6" t="str">
        <f t="shared" si="99"/>
        <v>30天内曾在线</v>
      </c>
      <c r="C2122" s="7">
        <v>45046.9999884259</v>
      </c>
      <c r="D2122" s="6">
        <f t="shared" si="100"/>
        <v>-10.6917361111118</v>
      </c>
      <c r="E2122" s="8" t="s">
        <v>10444</v>
      </c>
      <c r="F2122" s="8" t="s">
        <v>578</v>
      </c>
      <c r="G2122" s="8" t="s">
        <v>19</v>
      </c>
      <c r="H2122" s="8" t="s">
        <v>579</v>
      </c>
      <c r="I2122" s="8" t="s">
        <v>580</v>
      </c>
      <c r="J2122" s="8" t="s">
        <v>10445</v>
      </c>
      <c r="K2122" s="8" t="s">
        <v>582</v>
      </c>
      <c r="L2122" s="10" t="s">
        <v>681</v>
      </c>
      <c r="M2122" s="11" t="str">
        <f t="shared" si="101"/>
        <v>2023/5/11 16:36:05</v>
      </c>
      <c r="N2122" s="12">
        <v>45057</v>
      </c>
      <c r="O2122" s="10" t="s">
        <v>682</v>
      </c>
      <c r="P2122" s="8" t="s">
        <v>585</v>
      </c>
      <c r="Q2122" s="8" t="s">
        <v>10446</v>
      </c>
      <c r="R2122" s="8" t="s">
        <v>10447</v>
      </c>
      <c r="S2122" s="8" t="s">
        <v>648</v>
      </c>
      <c r="T2122" s="8" t="s">
        <v>649</v>
      </c>
      <c r="U2122" s="8" t="s">
        <v>650</v>
      </c>
      <c r="V2122" s="8" t="s">
        <v>582</v>
      </c>
      <c r="W2122" s="8" t="s">
        <v>582</v>
      </c>
      <c r="X2122" s="8" t="s">
        <v>582</v>
      </c>
      <c r="Y2122" s="8" t="s">
        <v>582</v>
      </c>
      <c r="Z2122" s="8" t="s">
        <v>582</v>
      </c>
      <c r="AA2122" s="8" t="s">
        <v>266</v>
      </c>
      <c r="AB2122" s="8" t="s">
        <v>591</v>
      </c>
      <c r="AC2122" s="8" t="s">
        <v>592</v>
      </c>
      <c r="AD2122" s="8" t="s">
        <v>593</v>
      </c>
      <c r="AE2122" s="8" t="s">
        <v>582</v>
      </c>
      <c r="AF2122" s="1">
        <v>1</v>
      </c>
    </row>
    <row r="2123" ht="25" customHeight="1" spans="1:32">
      <c r="A2123" s="1">
        <f>COUNTIF(企业分类!A:A,AA2123)</f>
        <v>1</v>
      </c>
      <c r="B2123" s="6" t="str">
        <f t="shared" si="99"/>
        <v>30天内曾在线</v>
      </c>
      <c r="C2123" s="7">
        <v>45046.9999884259</v>
      </c>
      <c r="D2123" s="6">
        <f t="shared" si="100"/>
        <v>-10.6917476851886</v>
      </c>
      <c r="E2123" s="8" t="s">
        <v>10448</v>
      </c>
      <c r="F2123" s="8" t="s">
        <v>578</v>
      </c>
      <c r="G2123" s="8" t="s">
        <v>19</v>
      </c>
      <c r="H2123" s="8" t="s">
        <v>579</v>
      </c>
      <c r="I2123" s="8" t="s">
        <v>580</v>
      </c>
      <c r="J2123" s="8" t="s">
        <v>10449</v>
      </c>
      <c r="K2123" s="8" t="s">
        <v>582</v>
      </c>
      <c r="L2123" s="10" t="s">
        <v>2136</v>
      </c>
      <c r="M2123" s="11" t="str">
        <f t="shared" si="101"/>
        <v>2023/5/11 16:36:06</v>
      </c>
      <c r="N2123" s="12">
        <v>45057</v>
      </c>
      <c r="O2123" s="10" t="s">
        <v>2137</v>
      </c>
      <c r="P2123" s="8" t="s">
        <v>585</v>
      </c>
      <c r="Q2123" s="8" t="s">
        <v>10450</v>
      </c>
      <c r="R2123" s="8" t="s">
        <v>10451</v>
      </c>
      <c r="S2123" s="8" t="s">
        <v>588</v>
      </c>
      <c r="T2123" s="8" t="s">
        <v>589</v>
      </c>
      <c r="U2123" s="8" t="s">
        <v>590</v>
      </c>
      <c r="V2123" s="8" t="s">
        <v>582</v>
      </c>
      <c r="W2123" s="8" t="s">
        <v>582</v>
      </c>
      <c r="X2123" s="8" t="s">
        <v>582</v>
      </c>
      <c r="Y2123" s="8" t="s">
        <v>582</v>
      </c>
      <c r="Z2123" s="8" t="s">
        <v>582</v>
      </c>
      <c r="AA2123" s="8" t="s">
        <v>114</v>
      </c>
      <c r="AB2123" s="8" t="s">
        <v>591</v>
      </c>
      <c r="AC2123" s="8" t="s">
        <v>592</v>
      </c>
      <c r="AD2123" s="8" t="s">
        <v>593</v>
      </c>
      <c r="AE2123" s="8" t="s">
        <v>582</v>
      </c>
      <c r="AF2123" s="1">
        <v>1</v>
      </c>
    </row>
    <row r="2124" ht="25" customHeight="1" spans="1:32">
      <c r="A2124" s="1">
        <f>COUNTIF(企业分类!A:A,AA2124)</f>
        <v>1</v>
      </c>
      <c r="B2124" s="6" t="str">
        <f t="shared" si="99"/>
        <v>30天内曾在线</v>
      </c>
      <c r="C2124" s="7">
        <v>45046.9999884259</v>
      </c>
      <c r="D2124" s="6">
        <f t="shared" si="100"/>
        <v>-10.6896412037095</v>
      </c>
      <c r="E2124" s="8" t="s">
        <v>10452</v>
      </c>
      <c r="F2124" s="8" t="s">
        <v>578</v>
      </c>
      <c r="G2124" s="8" t="s">
        <v>19</v>
      </c>
      <c r="H2124" s="8" t="s">
        <v>579</v>
      </c>
      <c r="I2124" s="8" t="s">
        <v>580</v>
      </c>
      <c r="J2124" s="8" t="s">
        <v>10453</v>
      </c>
      <c r="K2124" s="8" t="s">
        <v>582</v>
      </c>
      <c r="L2124" s="10" t="s">
        <v>1798</v>
      </c>
      <c r="M2124" s="11" t="str">
        <f t="shared" si="101"/>
        <v>2023/5/11 16:33:04</v>
      </c>
      <c r="N2124" s="12">
        <v>45057</v>
      </c>
      <c r="O2124" s="10" t="s">
        <v>1799</v>
      </c>
      <c r="P2124" s="8" t="s">
        <v>585</v>
      </c>
      <c r="Q2124" s="8" t="s">
        <v>10454</v>
      </c>
      <c r="R2124" s="8" t="s">
        <v>10455</v>
      </c>
      <c r="S2124" s="8" t="s">
        <v>588</v>
      </c>
      <c r="T2124" s="8" t="s">
        <v>589</v>
      </c>
      <c r="U2124" s="8" t="s">
        <v>590</v>
      </c>
      <c r="V2124" s="8" t="s">
        <v>582</v>
      </c>
      <c r="W2124" s="8" t="s">
        <v>582</v>
      </c>
      <c r="X2124" s="8" t="s">
        <v>582</v>
      </c>
      <c r="Y2124" s="8" t="s">
        <v>582</v>
      </c>
      <c r="Z2124" s="8" t="s">
        <v>582</v>
      </c>
      <c r="AA2124" s="8" t="s">
        <v>109</v>
      </c>
      <c r="AB2124" s="8" t="s">
        <v>591</v>
      </c>
      <c r="AC2124" s="8" t="s">
        <v>657</v>
      </c>
      <c r="AD2124" s="8" t="s">
        <v>593</v>
      </c>
      <c r="AE2124" s="8" t="s">
        <v>582</v>
      </c>
      <c r="AF2124" s="1">
        <v>1</v>
      </c>
    </row>
    <row r="2125" ht="25" customHeight="1" spans="1:32">
      <c r="A2125" s="1">
        <f>COUNTIF(企业分类!A:A,AA2125)</f>
        <v>1</v>
      </c>
      <c r="B2125" s="6" t="str">
        <f t="shared" si="99"/>
        <v>30天内曾在线</v>
      </c>
      <c r="C2125" s="7">
        <v>45046.9999884259</v>
      </c>
      <c r="D2125" s="6">
        <f t="shared" si="100"/>
        <v>-10.6923726851892</v>
      </c>
      <c r="E2125" s="8" t="s">
        <v>10456</v>
      </c>
      <c r="F2125" s="8" t="s">
        <v>578</v>
      </c>
      <c r="G2125" s="8" t="s">
        <v>19</v>
      </c>
      <c r="H2125" s="8" t="s">
        <v>579</v>
      </c>
      <c r="I2125" s="8" t="s">
        <v>580</v>
      </c>
      <c r="J2125" s="8" t="s">
        <v>10457</v>
      </c>
      <c r="K2125" s="8" t="s">
        <v>582</v>
      </c>
      <c r="L2125" s="10" t="s">
        <v>615</v>
      </c>
      <c r="M2125" s="11" t="str">
        <f t="shared" si="101"/>
        <v>2023/5/11 16:37:00</v>
      </c>
      <c r="N2125" s="12">
        <v>45057</v>
      </c>
      <c r="O2125" s="10" t="s">
        <v>616</v>
      </c>
      <c r="P2125" s="8" t="s">
        <v>585</v>
      </c>
      <c r="Q2125" s="8" t="s">
        <v>10458</v>
      </c>
      <c r="R2125" s="8" t="s">
        <v>10459</v>
      </c>
      <c r="S2125" s="8" t="s">
        <v>588</v>
      </c>
      <c r="T2125" s="8" t="s">
        <v>589</v>
      </c>
      <c r="U2125" s="8" t="s">
        <v>590</v>
      </c>
      <c r="V2125" s="8" t="s">
        <v>582</v>
      </c>
      <c r="W2125" s="8" t="s">
        <v>582</v>
      </c>
      <c r="X2125" s="8" t="s">
        <v>582</v>
      </c>
      <c r="Y2125" s="8" t="s">
        <v>582</v>
      </c>
      <c r="Z2125" s="8" t="s">
        <v>582</v>
      </c>
      <c r="AA2125" s="8" t="s">
        <v>255</v>
      </c>
      <c r="AB2125" s="8" t="s">
        <v>591</v>
      </c>
      <c r="AC2125" s="8" t="s">
        <v>592</v>
      </c>
      <c r="AD2125" s="8" t="s">
        <v>593</v>
      </c>
      <c r="AE2125" s="8" t="s">
        <v>582</v>
      </c>
      <c r="AF2125" s="1">
        <v>1</v>
      </c>
    </row>
    <row r="2126" ht="25" customHeight="1" spans="1:32">
      <c r="A2126" s="1">
        <f>COUNTIF(企业分类!A:A,AA2126)</f>
        <v>1</v>
      </c>
      <c r="B2126" s="6" t="str">
        <f t="shared" si="99"/>
        <v>30天内曾在线</v>
      </c>
      <c r="C2126" s="7">
        <v>45046.9999884259</v>
      </c>
      <c r="D2126" s="6">
        <f t="shared" si="100"/>
        <v>-10.6916550925962</v>
      </c>
      <c r="E2126" s="8" t="s">
        <v>10460</v>
      </c>
      <c r="F2126" s="8" t="s">
        <v>578</v>
      </c>
      <c r="G2126" s="8" t="s">
        <v>19</v>
      </c>
      <c r="H2126" s="8" t="s">
        <v>579</v>
      </c>
      <c r="I2126" s="8" t="s">
        <v>580</v>
      </c>
      <c r="J2126" s="8" t="s">
        <v>10461</v>
      </c>
      <c r="K2126" s="8" t="s">
        <v>582</v>
      </c>
      <c r="L2126" s="10" t="s">
        <v>3614</v>
      </c>
      <c r="M2126" s="11" t="str">
        <f t="shared" si="101"/>
        <v>2023/5/11 16:35:58</v>
      </c>
      <c r="N2126" s="12">
        <v>45057</v>
      </c>
      <c r="O2126" s="10" t="s">
        <v>3615</v>
      </c>
      <c r="P2126" s="8" t="s">
        <v>585</v>
      </c>
      <c r="Q2126" s="8" t="s">
        <v>10462</v>
      </c>
      <c r="R2126" s="8" t="s">
        <v>10463</v>
      </c>
      <c r="S2126" s="8" t="s">
        <v>648</v>
      </c>
      <c r="T2126" s="8" t="s">
        <v>649</v>
      </c>
      <c r="U2126" s="8" t="s">
        <v>650</v>
      </c>
      <c r="V2126" s="8" t="s">
        <v>582</v>
      </c>
      <c r="W2126" s="8" t="s">
        <v>582</v>
      </c>
      <c r="X2126" s="8" t="s">
        <v>582</v>
      </c>
      <c r="Y2126" s="8" t="s">
        <v>582</v>
      </c>
      <c r="Z2126" s="8" t="s">
        <v>582</v>
      </c>
      <c r="AA2126" s="8" t="s">
        <v>235</v>
      </c>
      <c r="AB2126" s="8" t="s">
        <v>591</v>
      </c>
      <c r="AC2126" s="8" t="s">
        <v>1431</v>
      </c>
      <c r="AD2126" s="8" t="s">
        <v>593</v>
      </c>
      <c r="AE2126" s="8" t="s">
        <v>582</v>
      </c>
      <c r="AF2126" s="1">
        <v>1</v>
      </c>
    </row>
    <row r="2127" ht="25" customHeight="1" spans="1:32">
      <c r="A2127" s="1">
        <f>COUNTIF(企业分类!A:A,AA2127)</f>
        <v>1</v>
      </c>
      <c r="B2127" s="6" t="str">
        <f t="shared" si="99"/>
        <v>30天内曾在线</v>
      </c>
      <c r="C2127" s="7">
        <v>45046.9999884259</v>
      </c>
      <c r="D2127" s="6">
        <f t="shared" si="100"/>
        <v>-10.6921875000044</v>
      </c>
      <c r="E2127" s="8" t="s">
        <v>10464</v>
      </c>
      <c r="F2127" s="8" t="s">
        <v>578</v>
      </c>
      <c r="G2127" s="8" t="s">
        <v>19</v>
      </c>
      <c r="H2127" s="8" t="s">
        <v>579</v>
      </c>
      <c r="I2127" s="8" t="s">
        <v>580</v>
      </c>
      <c r="J2127" s="8" t="s">
        <v>10465</v>
      </c>
      <c r="K2127" s="8" t="s">
        <v>582</v>
      </c>
      <c r="L2127" s="10" t="s">
        <v>3662</v>
      </c>
      <c r="M2127" s="11" t="str">
        <f t="shared" si="101"/>
        <v>2023/5/11 16:36:44</v>
      </c>
      <c r="N2127" s="12">
        <v>45057</v>
      </c>
      <c r="O2127" s="10" t="s">
        <v>3663</v>
      </c>
      <c r="P2127" s="8" t="s">
        <v>585</v>
      </c>
      <c r="Q2127" s="8" t="s">
        <v>10466</v>
      </c>
      <c r="R2127" s="8" t="s">
        <v>10467</v>
      </c>
      <c r="S2127" s="8" t="s">
        <v>664</v>
      </c>
      <c r="T2127" s="8" t="s">
        <v>665</v>
      </c>
      <c r="U2127" s="8" t="s">
        <v>666</v>
      </c>
      <c r="V2127" s="8" t="s">
        <v>582</v>
      </c>
      <c r="W2127" s="8" t="s">
        <v>582</v>
      </c>
      <c r="X2127" s="8" t="s">
        <v>582</v>
      </c>
      <c r="Y2127" s="8" t="s">
        <v>582</v>
      </c>
      <c r="Z2127" s="8" t="s">
        <v>582</v>
      </c>
      <c r="AA2127" s="8" t="s">
        <v>37</v>
      </c>
      <c r="AB2127" s="8" t="s">
        <v>591</v>
      </c>
      <c r="AC2127" s="8" t="s">
        <v>592</v>
      </c>
      <c r="AD2127" s="8" t="s">
        <v>593</v>
      </c>
      <c r="AE2127" s="8" t="s">
        <v>604</v>
      </c>
      <c r="AF2127" s="1">
        <v>1</v>
      </c>
    </row>
    <row r="2128" ht="25" customHeight="1" spans="1:32">
      <c r="A2128" s="1">
        <f>COUNTIF(企业分类!A:A,AA2128)</f>
        <v>1</v>
      </c>
      <c r="B2128" s="6" t="str">
        <f t="shared" si="99"/>
        <v>30天内曾在线</v>
      </c>
      <c r="C2128" s="7">
        <v>45046.9999884259</v>
      </c>
      <c r="D2128" s="6">
        <f t="shared" si="100"/>
        <v>-10.6921990740739</v>
      </c>
      <c r="E2128" s="8" t="s">
        <v>10468</v>
      </c>
      <c r="F2128" s="8" t="s">
        <v>578</v>
      </c>
      <c r="G2128" s="8" t="s">
        <v>19</v>
      </c>
      <c r="H2128" s="8" t="s">
        <v>579</v>
      </c>
      <c r="I2128" s="8" t="s">
        <v>580</v>
      </c>
      <c r="J2128" s="8" t="s">
        <v>10469</v>
      </c>
      <c r="K2128" s="8" t="s">
        <v>582</v>
      </c>
      <c r="L2128" s="10" t="s">
        <v>3412</v>
      </c>
      <c r="M2128" s="11" t="str">
        <f t="shared" si="101"/>
        <v>2023/5/11 16:36:45</v>
      </c>
      <c r="N2128" s="12">
        <v>45057</v>
      </c>
      <c r="O2128" s="10" t="s">
        <v>3413</v>
      </c>
      <c r="P2128" s="8" t="s">
        <v>585</v>
      </c>
      <c r="Q2128" s="8" t="s">
        <v>10470</v>
      </c>
      <c r="R2128" s="8" t="s">
        <v>10471</v>
      </c>
      <c r="S2128" s="8" t="s">
        <v>648</v>
      </c>
      <c r="T2128" s="8" t="s">
        <v>649</v>
      </c>
      <c r="U2128" s="8" t="s">
        <v>650</v>
      </c>
      <c r="V2128" s="8" t="s">
        <v>582</v>
      </c>
      <c r="W2128" s="8" t="s">
        <v>582</v>
      </c>
      <c r="X2128" s="8" t="s">
        <v>582</v>
      </c>
      <c r="Y2128" s="8" t="s">
        <v>582</v>
      </c>
      <c r="Z2128" s="8" t="s">
        <v>582</v>
      </c>
      <c r="AA2128" s="8" t="s">
        <v>353</v>
      </c>
      <c r="AB2128" s="8" t="s">
        <v>591</v>
      </c>
      <c r="AC2128" s="8" t="s">
        <v>1490</v>
      </c>
      <c r="AD2128" s="8" t="s">
        <v>593</v>
      </c>
      <c r="AE2128" s="8" t="s">
        <v>604</v>
      </c>
      <c r="AF2128" s="1">
        <v>1</v>
      </c>
    </row>
    <row r="2129" ht="25" customHeight="1" spans="1:32">
      <c r="A2129" s="1">
        <f>COUNTIF(企业分类!A:A,AA2129)</f>
        <v>1</v>
      </c>
      <c r="B2129" s="6" t="str">
        <f t="shared" si="99"/>
        <v>30天内曾在线</v>
      </c>
      <c r="C2129" s="7">
        <v>45046.9999884259</v>
      </c>
      <c r="D2129" s="6">
        <f t="shared" si="100"/>
        <v>-10.6903935185182</v>
      </c>
      <c r="E2129" s="8" t="s">
        <v>10472</v>
      </c>
      <c r="F2129" s="8" t="s">
        <v>578</v>
      </c>
      <c r="G2129" s="8" t="s">
        <v>19</v>
      </c>
      <c r="H2129" s="8" t="s">
        <v>579</v>
      </c>
      <c r="I2129" s="8" t="s">
        <v>580</v>
      </c>
      <c r="J2129" s="8" t="s">
        <v>10473</v>
      </c>
      <c r="K2129" s="8" t="s">
        <v>582</v>
      </c>
      <c r="L2129" s="10" t="s">
        <v>2377</v>
      </c>
      <c r="M2129" s="11" t="str">
        <f t="shared" si="101"/>
        <v>2023/5/11 16:34:09</v>
      </c>
      <c r="N2129" s="12">
        <v>45057</v>
      </c>
      <c r="O2129" s="10" t="s">
        <v>2378</v>
      </c>
      <c r="P2129" s="8" t="s">
        <v>585</v>
      </c>
      <c r="Q2129" s="8" t="s">
        <v>10474</v>
      </c>
      <c r="R2129" s="8" t="s">
        <v>10475</v>
      </c>
      <c r="S2129" s="8" t="s">
        <v>648</v>
      </c>
      <c r="T2129" s="8" t="s">
        <v>649</v>
      </c>
      <c r="U2129" s="8" t="s">
        <v>650</v>
      </c>
      <c r="V2129" s="8" t="s">
        <v>582</v>
      </c>
      <c r="W2129" s="8" t="s">
        <v>582</v>
      </c>
      <c r="X2129" s="8" t="s">
        <v>582</v>
      </c>
      <c r="Y2129" s="8" t="s">
        <v>582</v>
      </c>
      <c r="Z2129" s="8" t="s">
        <v>582</v>
      </c>
      <c r="AA2129" s="8" t="s">
        <v>353</v>
      </c>
      <c r="AB2129" s="8" t="s">
        <v>591</v>
      </c>
      <c r="AC2129" s="8" t="s">
        <v>1490</v>
      </c>
      <c r="AD2129" s="8" t="s">
        <v>593</v>
      </c>
      <c r="AE2129" s="8" t="s">
        <v>604</v>
      </c>
      <c r="AF2129" s="1">
        <v>1</v>
      </c>
    </row>
    <row r="2130" ht="25" customHeight="1" spans="1:32">
      <c r="A2130" s="1">
        <f>COUNTIF(企业分类!A:A,AA2130)</f>
        <v>1</v>
      </c>
      <c r="B2130" s="6" t="str">
        <f t="shared" si="99"/>
        <v>30天内曾在线</v>
      </c>
      <c r="C2130" s="7">
        <v>45046.9999884259</v>
      </c>
      <c r="D2130" s="6">
        <f t="shared" si="100"/>
        <v>-10.6923726851892</v>
      </c>
      <c r="E2130" s="8" t="s">
        <v>10476</v>
      </c>
      <c r="F2130" s="8" t="s">
        <v>578</v>
      </c>
      <c r="G2130" s="8" t="s">
        <v>19</v>
      </c>
      <c r="H2130" s="8" t="s">
        <v>579</v>
      </c>
      <c r="I2130" s="8" t="s">
        <v>580</v>
      </c>
      <c r="J2130" s="8" t="s">
        <v>10477</v>
      </c>
      <c r="K2130" s="8" t="s">
        <v>582</v>
      </c>
      <c r="L2130" s="10" t="s">
        <v>615</v>
      </c>
      <c r="M2130" s="11" t="str">
        <f t="shared" si="101"/>
        <v>2023/5/11 16:37:00</v>
      </c>
      <c r="N2130" s="12">
        <v>45057</v>
      </c>
      <c r="O2130" s="10" t="s">
        <v>616</v>
      </c>
      <c r="P2130" s="8" t="s">
        <v>585</v>
      </c>
      <c r="Q2130" s="8" t="s">
        <v>10478</v>
      </c>
      <c r="R2130" s="8" t="s">
        <v>10479</v>
      </c>
      <c r="S2130" s="8" t="s">
        <v>648</v>
      </c>
      <c r="T2130" s="8" t="s">
        <v>649</v>
      </c>
      <c r="U2130" s="8" t="s">
        <v>650</v>
      </c>
      <c r="V2130" s="8" t="s">
        <v>582</v>
      </c>
      <c r="W2130" s="8" t="s">
        <v>582</v>
      </c>
      <c r="X2130" s="8" t="s">
        <v>582</v>
      </c>
      <c r="Y2130" s="8" t="s">
        <v>582</v>
      </c>
      <c r="Z2130" s="8" t="s">
        <v>582</v>
      </c>
      <c r="AA2130" s="8" t="s">
        <v>353</v>
      </c>
      <c r="AB2130" s="8" t="s">
        <v>591</v>
      </c>
      <c r="AC2130" s="8" t="s">
        <v>1490</v>
      </c>
      <c r="AD2130" s="8" t="s">
        <v>593</v>
      </c>
      <c r="AE2130" s="8" t="s">
        <v>604</v>
      </c>
      <c r="AF2130" s="1">
        <v>1</v>
      </c>
    </row>
    <row r="2131" ht="25" customHeight="1" spans="1:32">
      <c r="A2131" s="1">
        <f>COUNTIF(企业分类!A:A,AA2131)</f>
        <v>1</v>
      </c>
      <c r="B2131" s="6" t="str">
        <f t="shared" si="99"/>
        <v>30天内曾在线</v>
      </c>
      <c r="C2131" s="7">
        <v>45046.9999884259</v>
      </c>
      <c r="D2131" s="6">
        <f t="shared" si="100"/>
        <v>-10.6921180555582</v>
      </c>
      <c r="E2131" s="8" t="s">
        <v>10480</v>
      </c>
      <c r="F2131" s="8" t="s">
        <v>578</v>
      </c>
      <c r="G2131" s="8" t="s">
        <v>19</v>
      </c>
      <c r="H2131" s="8" t="s">
        <v>579</v>
      </c>
      <c r="I2131" s="8" t="s">
        <v>580</v>
      </c>
      <c r="J2131" s="8" t="s">
        <v>10481</v>
      </c>
      <c r="K2131" s="8" t="s">
        <v>582</v>
      </c>
      <c r="L2131" s="10" t="s">
        <v>1464</v>
      </c>
      <c r="M2131" s="11" t="str">
        <f t="shared" si="101"/>
        <v>2023/5/11 16:36:38</v>
      </c>
      <c r="N2131" s="12">
        <v>45057</v>
      </c>
      <c r="O2131" s="10" t="s">
        <v>1465</v>
      </c>
      <c r="P2131" s="8" t="s">
        <v>585</v>
      </c>
      <c r="Q2131" s="8" t="s">
        <v>10482</v>
      </c>
      <c r="R2131" s="8" t="s">
        <v>10483</v>
      </c>
      <c r="S2131" s="8" t="s">
        <v>648</v>
      </c>
      <c r="T2131" s="8" t="s">
        <v>649</v>
      </c>
      <c r="U2131" s="8" t="s">
        <v>650</v>
      </c>
      <c r="V2131" s="8" t="s">
        <v>582</v>
      </c>
      <c r="W2131" s="8" t="s">
        <v>582</v>
      </c>
      <c r="X2131" s="8" t="s">
        <v>582</v>
      </c>
      <c r="Y2131" s="8" t="s">
        <v>582</v>
      </c>
      <c r="Z2131" s="8" t="s">
        <v>582</v>
      </c>
      <c r="AA2131" s="8" t="s">
        <v>502</v>
      </c>
      <c r="AB2131" s="8" t="s">
        <v>591</v>
      </c>
      <c r="AC2131" s="8" t="s">
        <v>657</v>
      </c>
      <c r="AD2131" s="8" t="s">
        <v>593</v>
      </c>
      <c r="AE2131" s="8" t="s">
        <v>582</v>
      </c>
      <c r="AF2131" s="1">
        <v>1</v>
      </c>
    </row>
    <row r="2132" ht="25" customHeight="1" spans="1:32">
      <c r="A2132" s="1">
        <f>COUNTIF(企业分类!A:A,AA2132)</f>
        <v>1</v>
      </c>
      <c r="B2132" s="6" t="str">
        <f t="shared" si="99"/>
        <v>30天内曾在线</v>
      </c>
      <c r="C2132" s="7">
        <v>45046.9999884259</v>
      </c>
      <c r="D2132" s="6">
        <f t="shared" si="100"/>
        <v>12.3018518518511</v>
      </c>
      <c r="E2132" s="8" t="s">
        <v>10484</v>
      </c>
      <c r="F2132" s="8" t="s">
        <v>578</v>
      </c>
      <c r="G2132" s="8" t="s">
        <v>19</v>
      </c>
      <c r="H2132" s="8" t="s">
        <v>579</v>
      </c>
      <c r="I2132" s="8" t="s">
        <v>580</v>
      </c>
      <c r="J2132" s="8" t="s">
        <v>10485</v>
      </c>
      <c r="K2132" s="8" t="s">
        <v>582</v>
      </c>
      <c r="L2132" s="10" t="s">
        <v>10486</v>
      </c>
      <c r="M2132" s="11" t="str">
        <f t="shared" si="101"/>
        <v>2023/4/18 16:45:19</v>
      </c>
      <c r="N2132" s="12">
        <v>45034</v>
      </c>
      <c r="O2132" s="10" t="s">
        <v>10487</v>
      </c>
      <c r="P2132" s="8" t="s">
        <v>585</v>
      </c>
      <c r="Q2132" s="8" t="s">
        <v>10488</v>
      </c>
      <c r="R2132" s="8" t="s">
        <v>10489</v>
      </c>
      <c r="S2132" s="8" t="s">
        <v>588</v>
      </c>
      <c r="T2132" s="8" t="s">
        <v>589</v>
      </c>
      <c r="U2132" s="8" t="s">
        <v>590</v>
      </c>
      <c r="V2132" s="8" t="s">
        <v>582</v>
      </c>
      <c r="W2132" s="8" t="s">
        <v>582</v>
      </c>
      <c r="X2132" s="8" t="s">
        <v>582</v>
      </c>
      <c r="Y2132" s="8" t="s">
        <v>582</v>
      </c>
      <c r="Z2132" s="8" t="s">
        <v>582</v>
      </c>
      <c r="AA2132" s="8" t="s">
        <v>218</v>
      </c>
      <c r="AB2132" s="8" t="s">
        <v>591</v>
      </c>
      <c r="AC2132" s="8" t="s">
        <v>592</v>
      </c>
      <c r="AD2132" s="8" t="s">
        <v>593</v>
      </c>
      <c r="AE2132" s="8" t="s">
        <v>582</v>
      </c>
      <c r="AF2132" s="1">
        <v>1</v>
      </c>
    </row>
    <row r="2133" ht="25" customHeight="1" spans="1:32">
      <c r="A2133" s="1">
        <f>COUNTIF(企业分类!A:A,AA2133)</f>
        <v>1</v>
      </c>
      <c r="B2133" s="6" t="str">
        <f t="shared" si="99"/>
        <v>30天内曾在线</v>
      </c>
      <c r="C2133" s="7">
        <v>45046.9999884259</v>
      </c>
      <c r="D2133" s="6">
        <f t="shared" si="100"/>
        <v>-9.89991898148583</v>
      </c>
      <c r="E2133" s="8" t="s">
        <v>10490</v>
      </c>
      <c r="F2133" s="8" t="s">
        <v>578</v>
      </c>
      <c r="G2133" s="8" t="s">
        <v>19</v>
      </c>
      <c r="H2133" s="8" t="s">
        <v>579</v>
      </c>
      <c r="I2133" s="8" t="s">
        <v>580</v>
      </c>
      <c r="J2133" s="8" t="s">
        <v>10491</v>
      </c>
      <c r="K2133" s="8" t="s">
        <v>582</v>
      </c>
      <c r="L2133" s="10" t="s">
        <v>10492</v>
      </c>
      <c r="M2133" s="11" t="str">
        <f t="shared" si="101"/>
        <v>2023/5/10 21:35:52</v>
      </c>
      <c r="N2133" s="12">
        <v>45056</v>
      </c>
      <c r="O2133" s="10" t="s">
        <v>10493</v>
      </c>
      <c r="P2133" s="8" t="s">
        <v>585</v>
      </c>
      <c r="Q2133" s="8" t="s">
        <v>10494</v>
      </c>
      <c r="R2133" s="8" t="s">
        <v>10495</v>
      </c>
      <c r="S2133" s="8" t="s">
        <v>588</v>
      </c>
      <c r="T2133" s="8" t="s">
        <v>589</v>
      </c>
      <c r="U2133" s="8" t="s">
        <v>590</v>
      </c>
      <c r="V2133" s="8" t="s">
        <v>582</v>
      </c>
      <c r="W2133" s="8" t="s">
        <v>582</v>
      </c>
      <c r="X2133" s="8" t="s">
        <v>582</v>
      </c>
      <c r="Y2133" s="8" t="s">
        <v>582</v>
      </c>
      <c r="Z2133" s="8" t="s">
        <v>582</v>
      </c>
      <c r="AA2133" s="8" t="s">
        <v>425</v>
      </c>
      <c r="AB2133" s="8" t="s">
        <v>591</v>
      </c>
      <c r="AC2133" s="8" t="s">
        <v>592</v>
      </c>
      <c r="AD2133" s="8" t="s">
        <v>593</v>
      </c>
      <c r="AE2133" s="8" t="s">
        <v>582</v>
      </c>
      <c r="AF2133" s="1">
        <v>1</v>
      </c>
    </row>
    <row r="2134" ht="25" customHeight="1" spans="1:32">
      <c r="A2134" s="1">
        <f>COUNTIF(企业分类!A:A,AA2134)</f>
        <v>1</v>
      </c>
      <c r="B2134" s="6" t="str">
        <f t="shared" si="99"/>
        <v>30天内曾在线</v>
      </c>
      <c r="C2134" s="7">
        <v>45046.9999884259</v>
      </c>
      <c r="D2134" s="6">
        <f t="shared" si="100"/>
        <v>-10.6924884259279</v>
      </c>
      <c r="E2134" s="8" t="s">
        <v>10496</v>
      </c>
      <c r="F2134" s="8" t="s">
        <v>578</v>
      </c>
      <c r="G2134" s="8" t="s">
        <v>19</v>
      </c>
      <c r="H2134" s="8" t="s">
        <v>579</v>
      </c>
      <c r="I2134" s="8" t="s">
        <v>580</v>
      </c>
      <c r="J2134" s="8" t="s">
        <v>10497</v>
      </c>
      <c r="K2134" s="8" t="s">
        <v>582</v>
      </c>
      <c r="L2134" s="10" t="s">
        <v>735</v>
      </c>
      <c r="M2134" s="11" t="str">
        <f t="shared" si="101"/>
        <v>2023/5/11 16:37:10</v>
      </c>
      <c r="N2134" s="12">
        <v>45057</v>
      </c>
      <c r="O2134" s="10" t="s">
        <v>736</v>
      </c>
      <c r="P2134" s="8" t="s">
        <v>585</v>
      </c>
      <c r="Q2134" s="8" t="s">
        <v>10498</v>
      </c>
      <c r="R2134" s="8" t="s">
        <v>10499</v>
      </c>
      <c r="S2134" s="8" t="s">
        <v>588</v>
      </c>
      <c r="T2134" s="8" t="s">
        <v>589</v>
      </c>
      <c r="U2134" s="8" t="s">
        <v>590</v>
      </c>
      <c r="V2134" s="8" t="s">
        <v>582</v>
      </c>
      <c r="W2134" s="8" t="s">
        <v>582</v>
      </c>
      <c r="X2134" s="8" t="s">
        <v>582</v>
      </c>
      <c r="Y2134" s="8" t="s">
        <v>582</v>
      </c>
      <c r="Z2134" s="8" t="s">
        <v>582</v>
      </c>
      <c r="AA2134" s="8" t="s">
        <v>207</v>
      </c>
      <c r="AB2134" s="8" t="s">
        <v>591</v>
      </c>
      <c r="AC2134" s="8" t="s">
        <v>629</v>
      </c>
      <c r="AD2134" s="8" t="s">
        <v>593</v>
      </c>
      <c r="AE2134" s="8" t="s">
        <v>582</v>
      </c>
      <c r="AF2134" s="1">
        <v>1</v>
      </c>
    </row>
    <row r="2135" ht="25" customHeight="1" spans="1:32">
      <c r="A2135" s="1">
        <f>COUNTIF(企业分类!A:A,AA2135)</f>
        <v>1</v>
      </c>
      <c r="B2135" s="6" t="str">
        <f t="shared" si="99"/>
        <v>30天内曾在线</v>
      </c>
      <c r="C2135" s="7">
        <v>45046.9999884259</v>
      </c>
      <c r="D2135" s="6">
        <f t="shared" si="100"/>
        <v>-10.6923032407431</v>
      </c>
      <c r="E2135" s="8" t="s">
        <v>10500</v>
      </c>
      <c r="F2135" s="8" t="s">
        <v>578</v>
      </c>
      <c r="G2135" s="8" t="s">
        <v>19</v>
      </c>
      <c r="H2135" s="8" t="s">
        <v>579</v>
      </c>
      <c r="I2135" s="8" t="s">
        <v>580</v>
      </c>
      <c r="J2135" s="8" t="s">
        <v>10501</v>
      </c>
      <c r="K2135" s="8" t="s">
        <v>582</v>
      </c>
      <c r="L2135" s="10" t="s">
        <v>3497</v>
      </c>
      <c r="M2135" s="11" t="str">
        <f t="shared" si="101"/>
        <v>2023/5/11 16:36:54</v>
      </c>
      <c r="N2135" s="12">
        <v>45057</v>
      </c>
      <c r="O2135" s="10" t="s">
        <v>3498</v>
      </c>
      <c r="P2135" s="8" t="s">
        <v>585</v>
      </c>
      <c r="Q2135" s="8" t="s">
        <v>10502</v>
      </c>
      <c r="R2135" s="8" t="s">
        <v>10503</v>
      </c>
      <c r="S2135" s="8" t="s">
        <v>588</v>
      </c>
      <c r="T2135" s="8" t="s">
        <v>589</v>
      </c>
      <c r="U2135" s="8" t="s">
        <v>590</v>
      </c>
      <c r="V2135" s="8" t="s">
        <v>582</v>
      </c>
      <c r="W2135" s="8" t="s">
        <v>582</v>
      </c>
      <c r="X2135" s="8" t="s">
        <v>582</v>
      </c>
      <c r="Y2135" s="8" t="s">
        <v>582</v>
      </c>
      <c r="Z2135" s="8" t="s">
        <v>582</v>
      </c>
      <c r="AA2135" s="8" t="s">
        <v>79</v>
      </c>
      <c r="AB2135" s="8" t="s">
        <v>591</v>
      </c>
      <c r="AC2135" s="8" t="s">
        <v>690</v>
      </c>
      <c r="AD2135" s="8" t="s">
        <v>593</v>
      </c>
      <c r="AE2135" s="8" t="s">
        <v>582</v>
      </c>
      <c r="AF2135" s="1">
        <v>1</v>
      </c>
    </row>
    <row r="2136" ht="25" customHeight="1" spans="1:32">
      <c r="A2136" s="1">
        <f>COUNTIF(企业分类!A:A,AA2136)</f>
        <v>1</v>
      </c>
      <c r="B2136" s="6" t="str">
        <f t="shared" si="99"/>
        <v>30天内曾在线</v>
      </c>
      <c r="C2136" s="7">
        <v>45046.9999884259</v>
      </c>
      <c r="D2136" s="6">
        <f t="shared" si="100"/>
        <v>-10.6913078703728</v>
      </c>
      <c r="E2136" s="8" t="s">
        <v>10504</v>
      </c>
      <c r="F2136" s="8" t="s">
        <v>578</v>
      </c>
      <c r="G2136" s="8" t="s">
        <v>19</v>
      </c>
      <c r="H2136" s="8" t="s">
        <v>579</v>
      </c>
      <c r="I2136" s="8" t="s">
        <v>580</v>
      </c>
      <c r="J2136" s="8" t="s">
        <v>10505</v>
      </c>
      <c r="K2136" s="8" t="s">
        <v>582</v>
      </c>
      <c r="L2136" s="10" t="s">
        <v>1316</v>
      </c>
      <c r="M2136" s="11" t="str">
        <f t="shared" si="101"/>
        <v>2023/5/11 16:35:28</v>
      </c>
      <c r="N2136" s="12">
        <v>45057</v>
      </c>
      <c r="O2136" s="10" t="s">
        <v>1317</v>
      </c>
      <c r="P2136" s="8" t="s">
        <v>585</v>
      </c>
      <c r="Q2136" s="8" t="s">
        <v>10506</v>
      </c>
      <c r="R2136" s="8" t="s">
        <v>10507</v>
      </c>
      <c r="S2136" s="8" t="s">
        <v>588</v>
      </c>
      <c r="T2136" s="8" t="s">
        <v>589</v>
      </c>
      <c r="U2136" s="8" t="s">
        <v>590</v>
      </c>
      <c r="V2136" s="8" t="s">
        <v>582</v>
      </c>
      <c r="W2136" s="8" t="s">
        <v>582</v>
      </c>
      <c r="X2136" s="8" t="s">
        <v>582</v>
      </c>
      <c r="Y2136" s="8" t="s">
        <v>582</v>
      </c>
      <c r="Z2136" s="8" t="s">
        <v>582</v>
      </c>
      <c r="AA2136" s="8" t="s">
        <v>34</v>
      </c>
      <c r="AB2136" s="8" t="s">
        <v>591</v>
      </c>
      <c r="AC2136" s="8" t="s">
        <v>592</v>
      </c>
      <c r="AD2136" s="8" t="s">
        <v>593</v>
      </c>
      <c r="AE2136" s="8" t="s">
        <v>582</v>
      </c>
      <c r="AF2136" s="1">
        <v>1</v>
      </c>
    </row>
    <row r="2137" ht="25" customHeight="1" spans="1:32">
      <c r="A2137" s="1">
        <f>COUNTIF(企业分类!A:A,AA2137)</f>
        <v>1</v>
      </c>
      <c r="B2137" s="6" t="str">
        <f t="shared" si="99"/>
        <v>30天内曾在线</v>
      </c>
      <c r="C2137" s="7">
        <v>45046.9999884259</v>
      </c>
      <c r="D2137" s="6">
        <f t="shared" si="100"/>
        <v>-10.6926736111127</v>
      </c>
      <c r="E2137" s="8" t="s">
        <v>10508</v>
      </c>
      <c r="F2137" s="8" t="s">
        <v>578</v>
      </c>
      <c r="G2137" s="8" t="s">
        <v>19</v>
      </c>
      <c r="H2137" s="8" t="s">
        <v>579</v>
      </c>
      <c r="I2137" s="8" t="s">
        <v>580</v>
      </c>
      <c r="J2137" s="8" t="s">
        <v>10509</v>
      </c>
      <c r="K2137" s="8" t="s">
        <v>582</v>
      </c>
      <c r="L2137" s="10" t="s">
        <v>2315</v>
      </c>
      <c r="M2137" s="11" t="str">
        <f t="shared" si="101"/>
        <v>2023/5/11 16:37:26</v>
      </c>
      <c r="N2137" s="12">
        <v>45057</v>
      </c>
      <c r="O2137" s="10" t="s">
        <v>2316</v>
      </c>
      <c r="P2137" s="8" t="s">
        <v>585</v>
      </c>
      <c r="Q2137" s="8" t="s">
        <v>10510</v>
      </c>
      <c r="R2137" s="8" t="s">
        <v>10511</v>
      </c>
      <c r="S2137" s="8" t="s">
        <v>588</v>
      </c>
      <c r="T2137" s="8" t="s">
        <v>589</v>
      </c>
      <c r="U2137" s="8" t="s">
        <v>590</v>
      </c>
      <c r="V2137" s="8" t="s">
        <v>582</v>
      </c>
      <c r="W2137" s="8" t="s">
        <v>582</v>
      </c>
      <c r="X2137" s="8" t="s">
        <v>582</v>
      </c>
      <c r="Y2137" s="8" t="s">
        <v>582</v>
      </c>
      <c r="Z2137" s="8" t="s">
        <v>582</v>
      </c>
      <c r="AA2137" s="8" t="s">
        <v>79</v>
      </c>
      <c r="AB2137" s="8" t="s">
        <v>591</v>
      </c>
      <c r="AC2137" s="8" t="s">
        <v>690</v>
      </c>
      <c r="AD2137" s="8" t="s">
        <v>593</v>
      </c>
      <c r="AE2137" s="8" t="s">
        <v>582</v>
      </c>
      <c r="AF2137" s="1">
        <v>1</v>
      </c>
    </row>
    <row r="2138" ht="25" customHeight="1" spans="1:32">
      <c r="A2138" s="1">
        <f>COUNTIF(企业分类!A:A,AA2138)</f>
        <v>1</v>
      </c>
      <c r="B2138" s="6" t="str">
        <f t="shared" si="99"/>
        <v>30天内曾在线</v>
      </c>
      <c r="C2138" s="7">
        <v>45046.9999884259</v>
      </c>
      <c r="D2138" s="6">
        <f t="shared" si="100"/>
        <v>-10.6902430555565</v>
      </c>
      <c r="E2138" s="8" t="s">
        <v>10512</v>
      </c>
      <c r="F2138" s="8" t="s">
        <v>578</v>
      </c>
      <c r="G2138" s="8" t="s">
        <v>19</v>
      </c>
      <c r="H2138" s="8" t="s">
        <v>579</v>
      </c>
      <c r="I2138" s="8" t="s">
        <v>580</v>
      </c>
      <c r="J2138" s="8" t="s">
        <v>10513</v>
      </c>
      <c r="K2138" s="8" t="s">
        <v>582</v>
      </c>
      <c r="L2138" s="10" t="s">
        <v>4685</v>
      </c>
      <c r="M2138" s="11" t="str">
        <f t="shared" si="101"/>
        <v>2023/5/11 16:33:56</v>
      </c>
      <c r="N2138" s="12">
        <v>45057</v>
      </c>
      <c r="O2138" s="10" t="s">
        <v>4686</v>
      </c>
      <c r="P2138" s="8" t="s">
        <v>585</v>
      </c>
      <c r="Q2138" s="8" t="s">
        <v>10514</v>
      </c>
      <c r="R2138" s="8" t="s">
        <v>10515</v>
      </c>
      <c r="S2138" s="8" t="s">
        <v>588</v>
      </c>
      <c r="T2138" s="8" t="s">
        <v>589</v>
      </c>
      <c r="U2138" s="8" t="s">
        <v>590</v>
      </c>
      <c r="V2138" s="8" t="s">
        <v>582</v>
      </c>
      <c r="W2138" s="8" t="s">
        <v>582</v>
      </c>
      <c r="X2138" s="8" t="s">
        <v>582</v>
      </c>
      <c r="Y2138" s="8" t="s">
        <v>582</v>
      </c>
      <c r="Z2138" s="8" t="s">
        <v>582</v>
      </c>
      <c r="AA2138" s="8" t="s">
        <v>356</v>
      </c>
      <c r="AB2138" s="8" t="s">
        <v>591</v>
      </c>
      <c r="AC2138" s="8" t="s">
        <v>592</v>
      </c>
      <c r="AD2138" s="8" t="s">
        <v>593</v>
      </c>
      <c r="AE2138" s="8" t="s">
        <v>582</v>
      </c>
      <c r="AF2138" s="1">
        <v>1</v>
      </c>
    </row>
    <row r="2139" ht="25" customHeight="1" spans="1:32">
      <c r="A2139" s="1">
        <f>COUNTIF(企业分类!A:A,AA2139)</f>
        <v>1</v>
      </c>
      <c r="B2139" s="6" t="str">
        <f t="shared" si="99"/>
        <v>30天内曾在线</v>
      </c>
      <c r="C2139" s="7">
        <v>45046.9999884259</v>
      </c>
      <c r="D2139" s="6">
        <f t="shared" si="100"/>
        <v>-10.6917129629655</v>
      </c>
      <c r="E2139" s="8" t="s">
        <v>10516</v>
      </c>
      <c r="F2139" s="8" t="s">
        <v>578</v>
      </c>
      <c r="G2139" s="8" t="s">
        <v>19</v>
      </c>
      <c r="H2139" s="8" t="s">
        <v>579</v>
      </c>
      <c r="I2139" s="8" t="s">
        <v>580</v>
      </c>
      <c r="J2139" s="8" t="s">
        <v>10517</v>
      </c>
      <c r="K2139" s="8" t="s">
        <v>582</v>
      </c>
      <c r="L2139" s="10" t="s">
        <v>1440</v>
      </c>
      <c r="M2139" s="11" t="str">
        <f t="shared" si="101"/>
        <v>2023/5/11 16:36:03</v>
      </c>
      <c r="N2139" s="12">
        <v>45057</v>
      </c>
      <c r="O2139" s="10" t="s">
        <v>1441</v>
      </c>
      <c r="P2139" s="8" t="s">
        <v>585</v>
      </c>
      <c r="Q2139" s="8" t="s">
        <v>10518</v>
      </c>
      <c r="R2139" s="8" t="s">
        <v>10519</v>
      </c>
      <c r="S2139" s="8" t="s">
        <v>664</v>
      </c>
      <c r="T2139" s="8" t="s">
        <v>665</v>
      </c>
      <c r="U2139" s="8" t="s">
        <v>666</v>
      </c>
      <c r="V2139" s="8" t="s">
        <v>582</v>
      </c>
      <c r="W2139" s="8" t="s">
        <v>582</v>
      </c>
      <c r="X2139" s="8" t="s">
        <v>582</v>
      </c>
      <c r="Y2139" s="8" t="s">
        <v>582</v>
      </c>
      <c r="Z2139" s="8" t="s">
        <v>582</v>
      </c>
      <c r="AA2139" s="8" t="s">
        <v>457</v>
      </c>
      <c r="AB2139" s="8" t="s">
        <v>591</v>
      </c>
      <c r="AC2139" s="8" t="s">
        <v>592</v>
      </c>
      <c r="AD2139" s="8" t="s">
        <v>593</v>
      </c>
      <c r="AE2139" s="8" t="s">
        <v>582</v>
      </c>
      <c r="AF2139" s="1">
        <v>1</v>
      </c>
    </row>
    <row r="2140" ht="25" customHeight="1" spans="1:32">
      <c r="A2140" s="1">
        <f>COUNTIF(企业分类!A:A,AA2140)</f>
        <v>1</v>
      </c>
      <c r="B2140" s="6" t="str">
        <f t="shared" si="99"/>
        <v>30天内曾在线</v>
      </c>
      <c r="C2140" s="7">
        <v>45046.9999884259</v>
      </c>
      <c r="D2140" s="6">
        <f t="shared" si="100"/>
        <v>-6.21473379629606</v>
      </c>
      <c r="E2140" s="8" t="s">
        <v>10520</v>
      </c>
      <c r="F2140" s="8" t="s">
        <v>578</v>
      </c>
      <c r="G2140" s="8" t="s">
        <v>19</v>
      </c>
      <c r="H2140" s="8" t="s">
        <v>579</v>
      </c>
      <c r="I2140" s="8" t="s">
        <v>580</v>
      </c>
      <c r="J2140" s="8" t="s">
        <v>10521</v>
      </c>
      <c r="K2140" s="8" t="s">
        <v>582</v>
      </c>
      <c r="L2140" s="10" t="s">
        <v>10522</v>
      </c>
      <c r="M2140" s="11" t="str">
        <f t="shared" si="101"/>
        <v>2023/5/7 5:09:12</v>
      </c>
      <c r="N2140" s="12">
        <v>45053</v>
      </c>
      <c r="O2140" s="10" t="s">
        <v>10523</v>
      </c>
      <c r="P2140" s="8" t="s">
        <v>585</v>
      </c>
      <c r="Q2140" s="8" t="s">
        <v>10524</v>
      </c>
      <c r="R2140" s="8" t="s">
        <v>10525</v>
      </c>
      <c r="S2140" s="8" t="s">
        <v>588</v>
      </c>
      <c r="T2140" s="8" t="s">
        <v>589</v>
      </c>
      <c r="U2140" s="8" t="s">
        <v>590</v>
      </c>
      <c r="V2140" s="8" t="s">
        <v>582</v>
      </c>
      <c r="W2140" s="8" t="s">
        <v>582</v>
      </c>
      <c r="X2140" s="8" t="s">
        <v>582</v>
      </c>
      <c r="Y2140" s="8" t="s">
        <v>582</v>
      </c>
      <c r="Z2140" s="8" t="s">
        <v>582</v>
      </c>
      <c r="AA2140" s="8" t="s">
        <v>332</v>
      </c>
      <c r="AB2140" s="8" t="s">
        <v>591</v>
      </c>
      <c r="AC2140" s="8" t="s">
        <v>592</v>
      </c>
      <c r="AD2140" s="8" t="s">
        <v>593</v>
      </c>
      <c r="AE2140" s="8" t="s">
        <v>582</v>
      </c>
      <c r="AF2140" s="1">
        <v>1</v>
      </c>
    </row>
    <row r="2141" ht="25" customHeight="1" spans="1:32">
      <c r="A2141" s="1">
        <f>COUNTIF(企业分类!A:A,AA2141)</f>
        <v>1</v>
      </c>
      <c r="B2141" s="6" t="str">
        <f t="shared" si="99"/>
        <v>30天内曾在线</v>
      </c>
      <c r="C2141" s="7">
        <v>45046.9999884259</v>
      </c>
      <c r="D2141" s="6">
        <f t="shared" si="100"/>
        <v>-10.6923263888893</v>
      </c>
      <c r="E2141" s="8" t="s">
        <v>10526</v>
      </c>
      <c r="F2141" s="8" t="s">
        <v>578</v>
      </c>
      <c r="G2141" s="8" t="s">
        <v>19</v>
      </c>
      <c r="H2141" s="8" t="s">
        <v>579</v>
      </c>
      <c r="I2141" s="8" t="s">
        <v>580</v>
      </c>
      <c r="J2141" s="8" t="s">
        <v>10527</v>
      </c>
      <c r="K2141" s="8" t="s">
        <v>582</v>
      </c>
      <c r="L2141" s="10" t="s">
        <v>1186</v>
      </c>
      <c r="M2141" s="11" t="str">
        <f t="shared" si="101"/>
        <v>2023/5/11 16:36:56</v>
      </c>
      <c r="N2141" s="12">
        <v>45057</v>
      </c>
      <c r="O2141" s="10" t="s">
        <v>1187</v>
      </c>
      <c r="P2141" s="8" t="s">
        <v>585</v>
      </c>
      <c r="Q2141" s="8" t="s">
        <v>10528</v>
      </c>
      <c r="R2141" s="8" t="s">
        <v>10529</v>
      </c>
      <c r="S2141" s="8" t="s">
        <v>664</v>
      </c>
      <c r="T2141" s="8" t="s">
        <v>665</v>
      </c>
      <c r="U2141" s="8" t="s">
        <v>666</v>
      </c>
      <c r="V2141" s="8" t="s">
        <v>582</v>
      </c>
      <c r="W2141" s="8" t="s">
        <v>582</v>
      </c>
      <c r="X2141" s="8" t="s">
        <v>582</v>
      </c>
      <c r="Y2141" s="8" t="s">
        <v>582</v>
      </c>
      <c r="Z2141" s="8" t="s">
        <v>582</v>
      </c>
      <c r="AA2141" s="8" t="s">
        <v>238</v>
      </c>
      <c r="AB2141" s="8" t="s">
        <v>591</v>
      </c>
      <c r="AC2141" s="8" t="s">
        <v>592</v>
      </c>
      <c r="AD2141" s="8" t="s">
        <v>593</v>
      </c>
      <c r="AE2141" s="8" t="s">
        <v>582</v>
      </c>
      <c r="AF2141" s="1">
        <v>1</v>
      </c>
    </row>
    <row r="2142" ht="25" customHeight="1" spans="1:32">
      <c r="A2142" s="1">
        <f>COUNTIF(企业分类!A:A,AA2142)</f>
        <v>1</v>
      </c>
      <c r="B2142" s="6" t="str">
        <f t="shared" si="99"/>
        <v>30天内曾在线</v>
      </c>
      <c r="C2142" s="7">
        <v>45046.9999884259</v>
      </c>
      <c r="D2142" s="6">
        <f t="shared" si="100"/>
        <v>-0.947037037039991</v>
      </c>
      <c r="E2142" s="8" t="s">
        <v>10530</v>
      </c>
      <c r="F2142" s="8" t="s">
        <v>578</v>
      </c>
      <c r="G2142" s="8" t="s">
        <v>19</v>
      </c>
      <c r="H2142" s="8" t="s">
        <v>579</v>
      </c>
      <c r="I2142" s="8" t="s">
        <v>580</v>
      </c>
      <c r="J2142" s="8" t="s">
        <v>10531</v>
      </c>
      <c r="K2142" s="8" t="s">
        <v>582</v>
      </c>
      <c r="L2142" s="10" t="s">
        <v>10532</v>
      </c>
      <c r="M2142" s="11" t="str">
        <f t="shared" si="101"/>
        <v>2023/5/1 22:43:43</v>
      </c>
      <c r="N2142" s="12">
        <v>45047</v>
      </c>
      <c r="O2142" s="10" t="s">
        <v>10533</v>
      </c>
      <c r="P2142" s="8" t="s">
        <v>585</v>
      </c>
      <c r="Q2142" s="8" t="s">
        <v>10534</v>
      </c>
      <c r="R2142" s="8" t="s">
        <v>10535</v>
      </c>
      <c r="S2142" s="8" t="s">
        <v>648</v>
      </c>
      <c r="T2142" s="8" t="s">
        <v>649</v>
      </c>
      <c r="U2142" s="8" t="s">
        <v>650</v>
      </c>
      <c r="V2142" s="8" t="s">
        <v>582</v>
      </c>
      <c r="W2142" s="8" t="s">
        <v>582</v>
      </c>
      <c r="X2142" s="8" t="s">
        <v>582</v>
      </c>
      <c r="Y2142" s="8" t="s">
        <v>582</v>
      </c>
      <c r="Z2142" s="8" t="s">
        <v>582</v>
      </c>
      <c r="AA2142" s="8" t="s">
        <v>131</v>
      </c>
      <c r="AB2142" s="8" t="s">
        <v>591</v>
      </c>
      <c r="AC2142" s="8" t="s">
        <v>592</v>
      </c>
      <c r="AD2142" s="8" t="s">
        <v>593</v>
      </c>
      <c r="AE2142" s="8" t="s">
        <v>582</v>
      </c>
      <c r="AF2142" s="1">
        <v>1</v>
      </c>
    </row>
    <row r="2143" ht="25" customHeight="1" spans="1:32">
      <c r="A2143" s="1">
        <f>COUNTIF(企业分类!A:A,AA2143)</f>
        <v>1</v>
      </c>
      <c r="B2143" s="6" t="str">
        <f t="shared" si="99"/>
        <v>30天内曾在线</v>
      </c>
      <c r="C2143" s="7">
        <v>45046.9999884259</v>
      </c>
      <c r="D2143" s="6">
        <f t="shared" si="100"/>
        <v>-10.6914351851883</v>
      </c>
      <c r="E2143" s="8" t="s">
        <v>10536</v>
      </c>
      <c r="F2143" s="8" t="s">
        <v>578</v>
      </c>
      <c r="G2143" s="8" t="s">
        <v>19</v>
      </c>
      <c r="H2143" s="8" t="s">
        <v>579</v>
      </c>
      <c r="I2143" s="8" t="s">
        <v>580</v>
      </c>
      <c r="J2143" s="8" t="s">
        <v>10537</v>
      </c>
      <c r="K2143" s="8" t="s">
        <v>582</v>
      </c>
      <c r="L2143" s="10" t="s">
        <v>1290</v>
      </c>
      <c r="M2143" s="11" t="str">
        <f t="shared" si="101"/>
        <v>2023/5/11 16:35:39</v>
      </c>
      <c r="N2143" s="12">
        <v>45057</v>
      </c>
      <c r="O2143" s="10" t="s">
        <v>1291</v>
      </c>
      <c r="P2143" s="8" t="s">
        <v>585</v>
      </c>
      <c r="Q2143" s="8" t="s">
        <v>10538</v>
      </c>
      <c r="R2143" s="8" t="s">
        <v>10539</v>
      </c>
      <c r="S2143" s="8" t="s">
        <v>648</v>
      </c>
      <c r="T2143" s="8" t="s">
        <v>649</v>
      </c>
      <c r="U2143" s="8" t="s">
        <v>650</v>
      </c>
      <c r="V2143" s="8" t="s">
        <v>582</v>
      </c>
      <c r="W2143" s="8" t="s">
        <v>582</v>
      </c>
      <c r="X2143" s="8" t="s">
        <v>582</v>
      </c>
      <c r="Y2143" s="8" t="s">
        <v>582</v>
      </c>
      <c r="Z2143" s="8" t="s">
        <v>582</v>
      </c>
      <c r="AA2143" s="8" t="s">
        <v>131</v>
      </c>
      <c r="AB2143" s="8" t="s">
        <v>591</v>
      </c>
      <c r="AC2143" s="8" t="s">
        <v>592</v>
      </c>
      <c r="AD2143" s="8" t="s">
        <v>593</v>
      </c>
      <c r="AE2143" s="8" t="s">
        <v>582</v>
      </c>
      <c r="AF2143" s="1">
        <v>1</v>
      </c>
    </row>
    <row r="2144" ht="25" customHeight="1" spans="1:32">
      <c r="A2144" s="1">
        <f>COUNTIF(企业分类!A:A,AA2144)</f>
        <v>1</v>
      </c>
      <c r="B2144" s="6" t="str">
        <f t="shared" si="99"/>
        <v>30天内曾在线</v>
      </c>
      <c r="C2144" s="7">
        <v>45046.9999884259</v>
      </c>
      <c r="D2144" s="6">
        <f t="shared" si="100"/>
        <v>-10.0828703703737</v>
      </c>
      <c r="E2144" s="8" t="s">
        <v>10540</v>
      </c>
      <c r="F2144" s="8" t="s">
        <v>578</v>
      </c>
      <c r="G2144" s="8" t="s">
        <v>19</v>
      </c>
      <c r="H2144" s="8" t="s">
        <v>579</v>
      </c>
      <c r="I2144" s="8" t="s">
        <v>580</v>
      </c>
      <c r="J2144" s="8" t="s">
        <v>10541</v>
      </c>
      <c r="K2144" s="8" t="s">
        <v>582</v>
      </c>
      <c r="L2144" s="10" t="s">
        <v>10542</v>
      </c>
      <c r="M2144" s="11" t="str">
        <f t="shared" si="101"/>
        <v>2023/5/11 1:59:19</v>
      </c>
      <c r="N2144" s="12">
        <v>45057</v>
      </c>
      <c r="O2144" s="10" t="s">
        <v>10543</v>
      </c>
      <c r="P2144" s="8" t="s">
        <v>585</v>
      </c>
      <c r="Q2144" s="8" t="s">
        <v>10544</v>
      </c>
      <c r="R2144" s="8" t="s">
        <v>10545</v>
      </c>
      <c r="S2144" s="8" t="s">
        <v>648</v>
      </c>
      <c r="T2144" s="8" t="s">
        <v>649</v>
      </c>
      <c r="U2144" s="8" t="s">
        <v>650</v>
      </c>
      <c r="V2144" s="8" t="s">
        <v>582</v>
      </c>
      <c r="W2144" s="8" t="s">
        <v>582</v>
      </c>
      <c r="X2144" s="8" t="s">
        <v>582</v>
      </c>
      <c r="Y2144" s="8" t="s">
        <v>582</v>
      </c>
      <c r="Z2144" s="8" t="s">
        <v>582</v>
      </c>
      <c r="AA2144" s="8" t="s">
        <v>131</v>
      </c>
      <c r="AB2144" s="8" t="s">
        <v>591</v>
      </c>
      <c r="AC2144" s="8" t="s">
        <v>592</v>
      </c>
      <c r="AD2144" s="8" t="s">
        <v>593</v>
      </c>
      <c r="AE2144" s="8" t="s">
        <v>582</v>
      </c>
      <c r="AF2144" s="1">
        <v>1</v>
      </c>
    </row>
    <row r="2145" ht="25" customHeight="1" spans="1:32">
      <c r="A2145" s="1">
        <f>COUNTIF(企业分类!A:A,AA2145)</f>
        <v>1</v>
      </c>
      <c r="B2145" s="6" t="str">
        <f t="shared" si="99"/>
        <v>30天内曾在线</v>
      </c>
      <c r="C2145" s="7">
        <v>45046.9999884259</v>
      </c>
      <c r="D2145" s="6">
        <f t="shared" si="100"/>
        <v>-10.6925462962972</v>
      </c>
      <c r="E2145" s="8" t="s">
        <v>10546</v>
      </c>
      <c r="F2145" s="8" t="s">
        <v>578</v>
      </c>
      <c r="G2145" s="8" t="s">
        <v>19</v>
      </c>
      <c r="H2145" s="8" t="s">
        <v>579</v>
      </c>
      <c r="I2145" s="8" t="s">
        <v>580</v>
      </c>
      <c r="J2145" s="8" t="s">
        <v>10547</v>
      </c>
      <c r="K2145" s="8" t="s">
        <v>582</v>
      </c>
      <c r="L2145" s="10" t="s">
        <v>2653</v>
      </c>
      <c r="M2145" s="11" t="str">
        <f t="shared" si="101"/>
        <v>2023/5/11 16:37:15</v>
      </c>
      <c r="N2145" s="12">
        <v>45057</v>
      </c>
      <c r="O2145" s="10" t="s">
        <v>2654</v>
      </c>
      <c r="P2145" s="8" t="s">
        <v>585</v>
      </c>
      <c r="Q2145" s="8" t="s">
        <v>10548</v>
      </c>
      <c r="R2145" s="8" t="s">
        <v>10549</v>
      </c>
      <c r="S2145" s="8" t="s">
        <v>588</v>
      </c>
      <c r="T2145" s="8" t="s">
        <v>589</v>
      </c>
      <c r="U2145" s="8" t="s">
        <v>590</v>
      </c>
      <c r="V2145" s="8" t="s">
        <v>582</v>
      </c>
      <c r="W2145" s="8" t="s">
        <v>582</v>
      </c>
      <c r="X2145" s="8" t="s">
        <v>582</v>
      </c>
      <c r="Y2145" s="8" t="s">
        <v>582</v>
      </c>
      <c r="Z2145" s="8" t="s">
        <v>582</v>
      </c>
      <c r="AA2145" s="8" t="s">
        <v>121</v>
      </c>
      <c r="AB2145" s="8" t="s">
        <v>591</v>
      </c>
      <c r="AC2145" s="8" t="s">
        <v>690</v>
      </c>
      <c r="AD2145" s="8" t="s">
        <v>593</v>
      </c>
      <c r="AE2145" s="8" t="s">
        <v>582</v>
      </c>
      <c r="AF2145" s="1">
        <v>1</v>
      </c>
    </row>
    <row r="2146" ht="25" customHeight="1" spans="1:32">
      <c r="A2146" s="1">
        <f>COUNTIF(企业分类!A:A,AA2146)</f>
        <v>1</v>
      </c>
      <c r="B2146" s="6" t="str">
        <f t="shared" si="99"/>
        <v>30天内曾在线</v>
      </c>
      <c r="C2146" s="7">
        <v>45046.9999884259</v>
      </c>
      <c r="D2146" s="6">
        <f t="shared" si="100"/>
        <v>-10.6900578703717</v>
      </c>
      <c r="E2146" s="8" t="s">
        <v>10550</v>
      </c>
      <c r="F2146" s="8" t="s">
        <v>578</v>
      </c>
      <c r="G2146" s="8" t="s">
        <v>19</v>
      </c>
      <c r="H2146" s="8" t="s">
        <v>579</v>
      </c>
      <c r="I2146" s="8" t="s">
        <v>580</v>
      </c>
      <c r="J2146" s="8" t="s">
        <v>10551</v>
      </c>
      <c r="K2146" s="8" t="s">
        <v>582</v>
      </c>
      <c r="L2146" s="10" t="s">
        <v>8080</v>
      </c>
      <c r="M2146" s="11" t="str">
        <f t="shared" si="101"/>
        <v>2023/5/11 16:33:40</v>
      </c>
      <c r="N2146" s="12">
        <v>45057</v>
      </c>
      <c r="O2146" s="10" t="s">
        <v>8081</v>
      </c>
      <c r="P2146" s="8" t="s">
        <v>585</v>
      </c>
      <c r="Q2146" s="8" t="s">
        <v>10552</v>
      </c>
      <c r="R2146" s="8" t="s">
        <v>10553</v>
      </c>
      <c r="S2146" s="8" t="s">
        <v>588</v>
      </c>
      <c r="T2146" s="8" t="s">
        <v>589</v>
      </c>
      <c r="U2146" s="8" t="s">
        <v>590</v>
      </c>
      <c r="V2146" s="8" t="s">
        <v>582</v>
      </c>
      <c r="W2146" s="8" t="s">
        <v>582</v>
      </c>
      <c r="X2146" s="8" t="s">
        <v>582</v>
      </c>
      <c r="Y2146" s="8" t="s">
        <v>582</v>
      </c>
      <c r="Z2146" s="8" t="s">
        <v>582</v>
      </c>
      <c r="AA2146" s="8" t="s">
        <v>192</v>
      </c>
      <c r="AB2146" s="8" t="s">
        <v>591</v>
      </c>
      <c r="AC2146" s="8" t="s">
        <v>690</v>
      </c>
      <c r="AD2146" s="8" t="s">
        <v>593</v>
      </c>
      <c r="AE2146" s="8" t="s">
        <v>582</v>
      </c>
      <c r="AF2146" s="1">
        <v>1</v>
      </c>
    </row>
    <row r="2147" ht="25" customHeight="1" spans="1:32">
      <c r="A2147" s="1">
        <f>COUNTIF(企业分类!A:A,AA2147)</f>
        <v>1</v>
      </c>
      <c r="B2147" s="6" t="str">
        <f t="shared" si="99"/>
        <v>30天内曾在线</v>
      </c>
      <c r="C2147" s="7">
        <v>45046.9999884259</v>
      </c>
      <c r="D2147" s="6">
        <f t="shared" si="100"/>
        <v>-10.619629629633</v>
      </c>
      <c r="E2147" s="8" t="s">
        <v>10554</v>
      </c>
      <c r="F2147" s="8" t="s">
        <v>578</v>
      </c>
      <c r="G2147" s="8" t="s">
        <v>19</v>
      </c>
      <c r="H2147" s="8" t="s">
        <v>579</v>
      </c>
      <c r="I2147" s="8" t="s">
        <v>580</v>
      </c>
      <c r="J2147" s="8" t="s">
        <v>10555</v>
      </c>
      <c r="K2147" s="8" t="s">
        <v>582</v>
      </c>
      <c r="L2147" s="10" t="s">
        <v>10556</v>
      </c>
      <c r="M2147" s="11" t="str">
        <f t="shared" si="101"/>
        <v>2023/5/11 14:52:15</v>
      </c>
      <c r="N2147" s="12">
        <v>45057</v>
      </c>
      <c r="O2147" s="10" t="s">
        <v>10557</v>
      </c>
      <c r="P2147" s="8" t="s">
        <v>585</v>
      </c>
      <c r="Q2147" s="8" t="s">
        <v>10558</v>
      </c>
      <c r="R2147" s="8" t="s">
        <v>10559</v>
      </c>
      <c r="S2147" s="8" t="s">
        <v>588</v>
      </c>
      <c r="T2147" s="8" t="s">
        <v>589</v>
      </c>
      <c r="U2147" s="8" t="s">
        <v>590</v>
      </c>
      <c r="V2147" s="8" t="s">
        <v>582</v>
      </c>
      <c r="W2147" s="8" t="s">
        <v>582</v>
      </c>
      <c r="X2147" s="8" t="s">
        <v>582</v>
      </c>
      <c r="Y2147" s="8" t="s">
        <v>582</v>
      </c>
      <c r="Z2147" s="8" t="s">
        <v>582</v>
      </c>
      <c r="AA2147" s="8" t="s">
        <v>79</v>
      </c>
      <c r="AB2147" s="8" t="s">
        <v>591</v>
      </c>
      <c r="AC2147" s="8" t="s">
        <v>690</v>
      </c>
      <c r="AD2147" s="8" t="s">
        <v>593</v>
      </c>
      <c r="AE2147" s="8" t="s">
        <v>582</v>
      </c>
      <c r="AF2147" s="1">
        <v>1</v>
      </c>
    </row>
    <row r="2148" ht="25" customHeight="1" spans="1:32">
      <c r="A2148" s="1">
        <f>COUNTIF(企业分类!A:A,AA2148)</f>
        <v>1</v>
      </c>
      <c r="B2148" s="6" t="str">
        <f t="shared" si="99"/>
        <v>30天内曾在线</v>
      </c>
      <c r="C2148" s="7">
        <v>45046.9999884259</v>
      </c>
      <c r="D2148" s="6">
        <f t="shared" si="100"/>
        <v>-10.6918634259273</v>
      </c>
      <c r="E2148" s="8" t="s">
        <v>10560</v>
      </c>
      <c r="F2148" s="8" t="s">
        <v>578</v>
      </c>
      <c r="G2148" s="8" t="s">
        <v>19</v>
      </c>
      <c r="H2148" s="8" t="s">
        <v>579</v>
      </c>
      <c r="I2148" s="8" t="s">
        <v>580</v>
      </c>
      <c r="J2148" s="8" t="s">
        <v>10561</v>
      </c>
      <c r="K2148" s="8" t="s">
        <v>582</v>
      </c>
      <c r="L2148" s="10" t="s">
        <v>1728</v>
      </c>
      <c r="M2148" s="11" t="str">
        <f t="shared" si="101"/>
        <v>2023/5/11 16:36:16</v>
      </c>
      <c r="N2148" s="12">
        <v>45057</v>
      </c>
      <c r="O2148" s="10" t="s">
        <v>1729</v>
      </c>
      <c r="P2148" s="8" t="s">
        <v>585</v>
      </c>
      <c r="Q2148" s="8" t="s">
        <v>10562</v>
      </c>
      <c r="R2148" s="8" t="s">
        <v>10563</v>
      </c>
      <c r="S2148" s="8" t="s">
        <v>588</v>
      </c>
      <c r="T2148" s="8" t="s">
        <v>589</v>
      </c>
      <c r="U2148" s="8" t="s">
        <v>590</v>
      </c>
      <c r="V2148" s="8" t="s">
        <v>582</v>
      </c>
      <c r="W2148" s="8" t="s">
        <v>582</v>
      </c>
      <c r="X2148" s="8" t="s">
        <v>582</v>
      </c>
      <c r="Y2148" s="8" t="s">
        <v>582</v>
      </c>
      <c r="Z2148" s="8" t="s">
        <v>582</v>
      </c>
      <c r="AA2148" s="8" t="s">
        <v>128</v>
      </c>
      <c r="AB2148" s="8" t="s">
        <v>591</v>
      </c>
      <c r="AC2148" s="8" t="s">
        <v>629</v>
      </c>
      <c r="AD2148" s="8" t="s">
        <v>593</v>
      </c>
      <c r="AE2148" s="8" t="s">
        <v>582</v>
      </c>
      <c r="AF2148" s="1">
        <v>1</v>
      </c>
    </row>
    <row r="2149" ht="25" customHeight="1" spans="1:32">
      <c r="A2149" s="1">
        <f>COUNTIF(企业分类!A:A,AA2149)</f>
        <v>1</v>
      </c>
      <c r="B2149" s="6" t="str">
        <f t="shared" si="99"/>
        <v>30天内曾在线</v>
      </c>
      <c r="C2149" s="7">
        <v>45046.9999884259</v>
      </c>
      <c r="D2149" s="6">
        <f t="shared" si="100"/>
        <v>-10.6914814814809</v>
      </c>
      <c r="E2149" s="8" t="s">
        <v>10564</v>
      </c>
      <c r="F2149" s="8" t="s">
        <v>578</v>
      </c>
      <c r="G2149" s="8" t="s">
        <v>19</v>
      </c>
      <c r="H2149" s="8" t="s">
        <v>579</v>
      </c>
      <c r="I2149" s="8" t="s">
        <v>580</v>
      </c>
      <c r="J2149" s="8" t="s">
        <v>10565</v>
      </c>
      <c r="K2149" s="8" t="s">
        <v>582</v>
      </c>
      <c r="L2149" s="10" t="s">
        <v>2862</v>
      </c>
      <c r="M2149" s="11" t="str">
        <f t="shared" si="101"/>
        <v>2023/5/11 16:35:43</v>
      </c>
      <c r="N2149" s="12">
        <v>45057</v>
      </c>
      <c r="O2149" s="10" t="s">
        <v>2863</v>
      </c>
      <c r="P2149" s="8" t="s">
        <v>585</v>
      </c>
      <c r="Q2149" s="8" t="s">
        <v>10566</v>
      </c>
      <c r="R2149" s="8" t="s">
        <v>10567</v>
      </c>
      <c r="S2149" s="8" t="s">
        <v>588</v>
      </c>
      <c r="T2149" s="8" t="s">
        <v>589</v>
      </c>
      <c r="U2149" s="8" t="s">
        <v>590</v>
      </c>
      <c r="V2149" s="8" t="s">
        <v>582</v>
      </c>
      <c r="W2149" s="8" t="s">
        <v>582</v>
      </c>
      <c r="X2149" s="8" t="s">
        <v>582</v>
      </c>
      <c r="Y2149" s="8" t="s">
        <v>582</v>
      </c>
      <c r="Z2149" s="8" t="s">
        <v>582</v>
      </c>
      <c r="AA2149" s="8" t="s">
        <v>128</v>
      </c>
      <c r="AB2149" s="8" t="s">
        <v>591</v>
      </c>
      <c r="AC2149" s="8" t="s">
        <v>629</v>
      </c>
      <c r="AD2149" s="8" t="s">
        <v>593</v>
      </c>
      <c r="AE2149" s="8" t="s">
        <v>582</v>
      </c>
      <c r="AF2149" s="1">
        <v>1</v>
      </c>
    </row>
    <row r="2150" ht="25" customHeight="1" spans="1:32">
      <c r="A2150" s="1">
        <f>COUNTIF(企业分类!A:A,AA2150)</f>
        <v>1</v>
      </c>
      <c r="B2150" s="6" t="str">
        <f t="shared" si="99"/>
        <v>30天内曾在线</v>
      </c>
      <c r="C2150" s="7">
        <v>45046.9999884259</v>
      </c>
      <c r="D2150" s="6">
        <f t="shared" si="100"/>
        <v>-10.6927083333358</v>
      </c>
      <c r="E2150" s="8" t="s">
        <v>10568</v>
      </c>
      <c r="F2150" s="8" t="s">
        <v>578</v>
      </c>
      <c r="G2150" s="8" t="s">
        <v>19</v>
      </c>
      <c r="H2150" s="8" t="s">
        <v>579</v>
      </c>
      <c r="I2150" s="8" t="s">
        <v>580</v>
      </c>
      <c r="J2150" s="8" t="s">
        <v>10569</v>
      </c>
      <c r="K2150" s="8" t="s">
        <v>582</v>
      </c>
      <c r="L2150" s="10" t="s">
        <v>622</v>
      </c>
      <c r="M2150" s="11" t="str">
        <f t="shared" si="101"/>
        <v>2023/5/11 16:37:29</v>
      </c>
      <c r="N2150" s="12">
        <v>45057</v>
      </c>
      <c r="O2150" s="10" t="s">
        <v>623</v>
      </c>
      <c r="P2150" s="8" t="s">
        <v>585</v>
      </c>
      <c r="Q2150" s="8" t="s">
        <v>10570</v>
      </c>
      <c r="R2150" s="8" t="s">
        <v>10571</v>
      </c>
      <c r="S2150" s="8" t="s">
        <v>588</v>
      </c>
      <c r="T2150" s="8" t="s">
        <v>589</v>
      </c>
      <c r="U2150" s="8" t="s">
        <v>590</v>
      </c>
      <c r="V2150" s="8" t="s">
        <v>582</v>
      </c>
      <c r="W2150" s="8" t="s">
        <v>582</v>
      </c>
      <c r="X2150" s="8" t="s">
        <v>582</v>
      </c>
      <c r="Y2150" s="8" t="s">
        <v>582</v>
      </c>
      <c r="Z2150" s="8" t="s">
        <v>582</v>
      </c>
      <c r="AA2150" s="8" t="s">
        <v>133</v>
      </c>
      <c r="AB2150" s="8" t="s">
        <v>591</v>
      </c>
      <c r="AC2150" s="8" t="s">
        <v>657</v>
      </c>
      <c r="AD2150" s="8" t="s">
        <v>593</v>
      </c>
      <c r="AE2150" s="8" t="s">
        <v>582</v>
      </c>
      <c r="AF2150" s="1">
        <v>1</v>
      </c>
    </row>
    <row r="2151" ht="25" customHeight="1" spans="1:32">
      <c r="A2151" s="1">
        <f>COUNTIF(企业分类!A:A,AA2151)</f>
        <v>1</v>
      </c>
      <c r="B2151" s="6" t="str">
        <f t="shared" si="99"/>
        <v>30天内曾在线</v>
      </c>
      <c r="C2151" s="7">
        <v>45046.9999884259</v>
      </c>
      <c r="D2151" s="6">
        <f t="shared" si="100"/>
        <v>-10.6895486111171</v>
      </c>
      <c r="E2151" s="8" t="s">
        <v>10572</v>
      </c>
      <c r="F2151" s="8" t="s">
        <v>578</v>
      </c>
      <c r="G2151" s="8" t="s">
        <v>19</v>
      </c>
      <c r="H2151" s="8" t="s">
        <v>579</v>
      </c>
      <c r="I2151" s="8" t="s">
        <v>580</v>
      </c>
      <c r="J2151" s="8" t="s">
        <v>10573</v>
      </c>
      <c r="K2151" s="8" t="s">
        <v>582</v>
      </c>
      <c r="L2151" s="10" t="s">
        <v>3990</v>
      </c>
      <c r="M2151" s="11" t="str">
        <f t="shared" si="101"/>
        <v>2023/5/11 16:32:56</v>
      </c>
      <c r="N2151" s="12">
        <v>45057</v>
      </c>
      <c r="O2151" s="10" t="s">
        <v>3991</v>
      </c>
      <c r="P2151" s="8" t="s">
        <v>585</v>
      </c>
      <c r="Q2151" s="8" t="s">
        <v>10574</v>
      </c>
      <c r="R2151" s="8" t="s">
        <v>10575</v>
      </c>
      <c r="S2151" s="8" t="s">
        <v>588</v>
      </c>
      <c r="T2151" s="8" t="s">
        <v>589</v>
      </c>
      <c r="U2151" s="8" t="s">
        <v>590</v>
      </c>
      <c r="V2151" s="8" t="s">
        <v>582</v>
      </c>
      <c r="W2151" s="8" t="s">
        <v>582</v>
      </c>
      <c r="X2151" s="8" t="s">
        <v>582</v>
      </c>
      <c r="Y2151" s="8" t="s">
        <v>582</v>
      </c>
      <c r="Z2151" s="8" t="s">
        <v>582</v>
      </c>
      <c r="AA2151" s="8" t="s">
        <v>192</v>
      </c>
      <c r="AB2151" s="8" t="s">
        <v>591</v>
      </c>
      <c r="AC2151" s="8" t="s">
        <v>690</v>
      </c>
      <c r="AD2151" s="8" t="s">
        <v>593</v>
      </c>
      <c r="AE2151" s="8" t="s">
        <v>582</v>
      </c>
      <c r="AF2151" s="1">
        <v>1</v>
      </c>
    </row>
    <row r="2152" ht="25" customHeight="1" spans="1:32">
      <c r="A2152" s="1">
        <f>COUNTIF(企业分类!A:A,AA2152)</f>
        <v>1</v>
      </c>
      <c r="B2152" s="6" t="str">
        <f t="shared" si="99"/>
        <v>30天内曾在线</v>
      </c>
      <c r="C2152" s="7">
        <v>45046.9999884259</v>
      </c>
      <c r="D2152" s="6">
        <f t="shared" si="100"/>
        <v>-10.6869675925918</v>
      </c>
      <c r="E2152" s="8" t="s">
        <v>10576</v>
      </c>
      <c r="F2152" s="8" t="s">
        <v>578</v>
      </c>
      <c r="G2152" s="8" t="s">
        <v>19</v>
      </c>
      <c r="H2152" s="8" t="s">
        <v>579</v>
      </c>
      <c r="I2152" s="8" t="s">
        <v>580</v>
      </c>
      <c r="J2152" s="8" t="s">
        <v>10577</v>
      </c>
      <c r="K2152" s="8" t="s">
        <v>582</v>
      </c>
      <c r="L2152" s="10" t="s">
        <v>669</v>
      </c>
      <c r="M2152" s="11" t="str">
        <f t="shared" si="101"/>
        <v>2023/5/11 16:29:13</v>
      </c>
      <c r="N2152" s="12">
        <v>45057</v>
      </c>
      <c r="O2152" s="10" t="s">
        <v>670</v>
      </c>
      <c r="P2152" s="8" t="s">
        <v>585</v>
      </c>
      <c r="Q2152" s="8" t="s">
        <v>10578</v>
      </c>
      <c r="R2152" s="8" t="s">
        <v>10579</v>
      </c>
      <c r="S2152" s="8" t="s">
        <v>588</v>
      </c>
      <c r="T2152" s="8" t="s">
        <v>589</v>
      </c>
      <c r="U2152" s="8" t="s">
        <v>590</v>
      </c>
      <c r="V2152" s="8" t="s">
        <v>582</v>
      </c>
      <c r="W2152" s="8" t="s">
        <v>582</v>
      </c>
      <c r="X2152" s="8" t="s">
        <v>582</v>
      </c>
      <c r="Y2152" s="8" t="s">
        <v>582</v>
      </c>
      <c r="Z2152" s="8" t="s">
        <v>582</v>
      </c>
      <c r="AA2152" s="8" t="s">
        <v>192</v>
      </c>
      <c r="AB2152" s="8" t="s">
        <v>591</v>
      </c>
      <c r="AC2152" s="8" t="s">
        <v>690</v>
      </c>
      <c r="AD2152" s="8" t="s">
        <v>593</v>
      </c>
      <c r="AE2152" s="8" t="s">
        <v>582</v>
      </c>
      <c r="AF2152" s="1">
        <v>1</v>
      </c>
    </row>
    <row r="2153" ht="25" customHeight="1" spans="1:32">
      <c r="A2153" s="1">
        <f>COUNTIF(企业分类!A:A,AA2153)</f>
        <v>1</v>
      </c>
      <c r="B2153" s="6" t="str">
        <f t="shared" si="99"/>
        <v>30天内曾在线</v>
      </c>
      <c r="C2153" s="7">
        <v>45046.9999884259</v>
      </c>
      <c r="D2153" s="6">
        <f t="shared" si="100"/>
        <v>-10.6918171296347</v>
      </c>
      <c r="E2153" s="8" t="s">
        <v>10580</v>
      </c>
      <c r="F2153" s="8" t="s">
        <v>578</v>
      </c>
      <c r="G2153" s="8" t="s">
        <v>19</v>
      </c>
      <c r="H2153" s="8" t="s">
        <v>579</v>
      </c>
      <c r="I2153" s="8" t="s">
        <v>580</v>
      </c>
      <c r="J2153" s="8" t="s">
        <v>10581</v>
      </c>
      <c r="K2153" s="8" t="s">
        <v>582</v>
      </c>
      <c r="L2153" s="10" t="s">
        <v>1266</v>
      </c>
      <c r="M2153" s="11" t="str">
        <f t="shared" si="101"/>
        <v>2023/5/11 16:36:12</v>
      </c>
      <c r="N2153" s="12">
        <v>45057</v>
      </c>
      <c r="O2153" s="10" t="s">
        <v>1267</v>
      </c>
      <c r="P2153" s="8" t="s">
        <v>585</v>
      </c>
      <c r="Q2153" s="8" t="s">
        <v>10582</v>
      </c>
      <c r="R2153" s="8" t="s">
        <v>10583</v>
      </c>
      <c r="S2153" s="8" t="s">
        <v>588</v>
      </c>
      <c r="T2153" s="8" t="s">
        <v>589</v>
      </c>
      <c r="U2153" s="8" t="s">
        <v>590</v>
      </c>
      <c r="V2153" s="8" t="s">
        <v>582</v>
      </c>
      <c r="W2153" s="8" t="s">
        <v>582</v>
      </c>
      <c r="X2153" s="8" t="s">
        <v>582</v>
      </c>
      <c r="Y2153" s="8" t="s">
        <v>582</v>
      </c>
      <c r="Z2153" s="8" t="s">
        <v>582</v>
      </c>
      <c r="AA2153" s="8" t="s">
        <v>192</v>
      </c>
      <c r="AB2153" s="8" t="s">
        <v>591</v>
      </c>
      <c r="AC2153" s="8" t="s">
        <v>690</v>
      </c>
      <c r="AD2153" s="8" t="s">
        <v>593</v>
      </c>
      <c r="AE2153" s="8" t="s">
        <v>582</v>
      </c>
      <c r="AF2153" s="1">
        <v>1</v>
      </c>
    </row>
    <row r="2154" ht="25" customHeight="1" spans="1:32">
      <c r="A2154" s="1">
        <f>COUNTIF(企业分类!A:A,AA2154)</f>
        <v>1</v>
      </c>
      <c r="B2154" s="6" t="str">
        <f t="shared" si="99"/>
        <v>30天内曾在线</v>
      </c>
      <c r="C2154" s="7">
        <v>45046.9999884259</v>
      </c>
      <c r="D2154" s="6">
        <f t="shared" si="100"/>
        <v>-9.97439814815152</v>
      </c>
      <c r="E2154" s="8" t="s">
        <v>10584</v>
      </c>
      <c r="F2154" s="8" t="s">
        <v>578</v>
      </c>
      <c r="G2154" s="8" t="s">
        <v>19</v>
      </c>
      <c r="H2154" s="8" t="s">
        <v>579</v>
      </c>
      <c r="I2154" s="8" t="s">
        <v>580</v>
      </c>
      <c r="J2154" s="8" t="s">
        <v>10585</v>
      </c>
      <c r="K2154" s="8" t="s">
        <v>582</v>
      </c>
      <c r="L2154" s="10" t="s">
        <v>10586</v>
      </c>
      <c r="M2154" s="11" t="str">
        <f t="shared" si="101"/>
        <v>2023/5/10 23:23:07</v>
      </c>
      <c r="N2154" s="12">
        <v>45056</v>
      </c>
      <c r="O2154" s="10" t="s">
        <v>10587</v>
      </c>
      <c r="P2154" s="8" t="s">
        <v>585</v>
      </c>
      <c r="Q2154" s="8" t="s">
        <v>10588</v>
      </c>
      <c r="R2154" s="8" t="s">
        <v>10589</v>
      </c>
      <c r="S2154" s="8" t="s">
        <v>664</v>
      </c>
      <c r="T2154" s="8" t="s">
        <v>665</v>
      </c>
      <c r="U2154" s="8" t="s">
        <v>666</v>
      </c>
      <c r="V2154" s="8" t="s">
        <v>582</v>
      </c>
      <c r="W2154" s="8" t="s">
        <v>582</v>
      </c>
      <c r="X2154" s="8" t="s">
        <v>582</v>
      </c>
      <c r="Y2154" s="8" t="s">
        <v>582</v>
      </c>
      <c r="Z2154" s="8" t="s">
        <v>582</v>
      </c>
      <c r="AA2154" s="8" t="s">
        <v>37</v>
      </c>
      <c r="AB2154" s="8" t="s">
        <v>591</v>
      </c>
      <c r="AC2154" s="8" t="s">
        <v>592</v>
      </c>
      <c r="AD2154" s="8" t="s">
        <v>593</v>
      </c>
      <c r="AE2154" s="8" t="s">
        <v>582</v>
      </c>
      <c r="AF2154" s="1">
        <v>1</v>
      </c>
    </row>
    <row r="2155" ht="25" customHeight="1" spans="1:32">
      <c r="A2155" s="1">
        <f>COUNTIF(企业分类!A:A,AA2155)</f>
        <v>1</v>
      </c>
      <c r="B2155" s="6" t="str">
        <f t="shared" si="99"/>
        <v>30天内曾在线</v>
      </c>
      <c r="C2155" s="7">
        <v>45046.9999884259</v>
      </c>
      <c r="D2155" s="6">
        <f t="shared" si="100"/>
        <v>-10.6914467592651</v>
      </c>
      <c r="E2155" s="8" t="s">
        <v>10590</v>
      </c>
      <c r="F2155" s="8" t="s">
        <v>578</v>
      </c>
      <c r="G2155" s="8" t="s">
        <v>19</v>
      </c>
      <c r="H2155" s="8" t="s">
        <v>579</v>
      </c>
      <c r="I2155" s="8" t="s">
        <v>580</v>
      </c>
      <c r="J2155" s="8" t="s">
        <v>10591</v>
      </c>
      <c r="K2155" s="8" t="s">
        <v>582</v>
      </c>
      <c r="L2155" s="10" t="s">
        <v>1397</v>
      </c>
      <c r="M2155" s="11" t="str">
        <f t="shared" si="101"/>
        <v>2023/5/11 16:35:40</v>
      </c>
      <c r="N2155" s="12">
        <v>45057</v>
      </c>
      <c r="O2155" s="10" t="s">
        <v>1398</v>
      </c>
      <c r="P2155" s="8" t="s">
        <v>585</v>
      </c>
      <c r="Q2155" s="8" t="s">
        <v>10592</v>
      </c>
      <c r="R2155" s="8" t="s">
        <v>10593</v>
      </c>
      <c r="S2155" s="8" t="s">
        <v>1196</v>
      </c>
      <c r="T2155" s="8" t="s">
        <v>1197</v>
      </c>
      <c r="U2155" s="8" t="s">
        <v>1198</v>
      </c>
      <c r="V2155" s="8" t="s">
        <v>582</v>
      </c>
      <c r="W2155" s="8" t="s">
        <v>582</v>
      </c>
      <c r="X2155" s="8" t="s">
        <v>582</v>
      </c>
      <c r="Y2155" s="8" t="s">
        <v>582</v>
      </c>
      <c r="Z2155" s="8" t="s">
        <v>582</v>
      </c>
      <c r="AA2155" s="8" t="s">
        <v>65</v>
      </c>
      <c r="AB2155" s="8" t="s">
        <v>591</v>
      </c>
      <c r="AC2155" s="8" t="s">
        <v>690</v>
      </c>
      <c r="AD2155" s="8" t="s">
        <v>593</v>
      </c>
      <c r="AE2155" s="8" t="s">
        <v>582</v>
      </c>
      <c r="AF2155" s="1">
        <v>1</v>
      </c>
    </row>
    <row r="2156" ht="25" customHeight="1" spans="1:32">
      <c r="A2156" s="1">
        <f>COUNTIF(企业分类!A:A,AA2156)</f>
        <v>1</v>
      </c>
      <c r="B2156" s="6" t="str">
        <f t="shared" si="99"/>
        <v>30天内曾在线</v>
      </c>
      <c r="C2156" s="7">
        <v>45046.9999884259</v>
      </c>
      <c r="D2156" s="6">
        <f t="shared" si="100"/>
        <v>-10.6921412037045</v>
      </c>
      <c r="E2156" s="8" t="s">
        <v>10594</v>
      </c>
      <c r="F2156" s="8" t="s">
        <v>578</v>
      </c>
      <c r="G2156" s="8" t="s">
        <v>19</v>
      </c>
      <c r="H2156" s="8" t="s">
        <v>579</v>
      </c>
      <c r="I2156" s="8" t="s">
        <v>580</v>
      </c>
      <c r="J2156" s="8" t="s">
        <v>10595</v>
      </c>
      <c r="K2156" s="8" t="s">
        <v>582</v>
      </c>
      <c r="L2156" s="10" t="s">
        <v>1446</v>
      </c>
      <c r="M2156" s="11" t="str">
        <f t="shared" si="101"/>
        <v>2023/5/11 16:36:40</v>
      </c>
      <c r="N2156" s="12">
        <v>45057</v>
      </c>
      <c r="O2156" s="10" t="s">
        <v>1447</v>
      </c>
      <c r="P2156" s="8" t="s">
        <v>585</v>
      </c>
      <c r="Q2156" s="8" t="s">
        <v>10596</v>
      </c>
      <c r="R2156" s="8" t="s">
        <v>10597</v>
      </c>
      <c r="S2156" s="8" t="s">
        <v>1196</v>
      </c>
      <c r="T2156" s="8" t="s">
        <v>1197</v>
      </c>
      <c r="U2156" s="8" t="s">
        <v>1198</v>
      </c>
      <c r="V2156" s="8" t="s">
        <v>582</v>
      </c>
      <c r="W2156" s="8" t="s">
        <v>582</v>
      </c>
      <c r="X2156" s="8" t="s">
        <v>582</v>
      </c>
      <c r="Y2156" s="8" t="s">
        <v>582</v>
      </c>
      <c r="Z2156" s="8" t="s">
        <v>582</v>
      </c>
      <c r="AA2156" s="8" t="s">
        <v>65</v>
      </c>
      <c r="AB2156" s="8" t="s">
        <v>591</v>
      </c>
      <c r="AC2156" s="8" t="s">
        <v>690</v>
      </c>
      <c r="AD2156" s="8" t="s">
        <v>593</v>
      </c>
      <c r="AE2156" s="8" t="s">
        <v>582</v>
      </c>
      <c r="AF2156" s="1">
        <v>1</v>
      </c>
    </row>
    <row r="2157" ht="25" customHeight="1" spans="1:32">
      <c r="A2157" s="1">
        <f>COUNTIF(企业分类!A:A,AA2157)</f>
        <v>1</v>
      </c>
      <c r="B2157" s="6" t="str">
        <f t="shared" si="99"/>
        <v>30天内曾在线</v>
      </c>
      <c r="C2157" s="7">
        <v>45046.9999884259</v>
      </c>
      <c r="D2157" s="6">
        <f t="shared" si="100"/>
        <v>-10.6913425925959</v>
      </c>
      <c r="E2157" s="8" t="s">
        <v>10598</v>
      </c>
      <c r="F2157" s="8" t="s">
        <v>578</v>
      </c>
      <c r="G2157" s="8" t="s">
        <v>19</v>
      </c>
      <c r="H2157" s="8" t="s">
        <v>579</v>
      </c>
      <c r="I2157" s="8" t="s">
        <v>580</v>
      </c>
      <c r="J2157" s="8" t="s">
        <v>10599</v>
      </c>
      <c r="K2157" s="8" t="s">
        <v>582</v>
      </c>
      <c r="L2157" s="10" t="s">
        <v>1646</v>
      </c>
      <c r="M2157" s="11" t="str">
        <f t="shared" si="101"/>
        <v>2023/5/11 16:35:31</v>
      </c>
      <c r="N2157" s="12">
        <v>45057</v>
      </c>
      <c r="O2157" s="10" t="s">
        <v>1647</v>
      </c>
      <c r="P2157" s="8" t="s">
        <v>585</v>
      </c>
      <c r="Q2157" s="8" t="s">
        <v>10600</v>
      </c>
      <c r="R2157" s="8" t="s">
        <v>10601</v>
      </c>
      <c r="S2157" s="8" t="s">
        <v>1196</v>
      </c>
      <c r="T2157" s="8" t="s">
        <v>1197</v>
      </c>
      <c r="U2157" s="8" t="s">
        <v>1198</v>
      </c>
      <c r="V2157" s="8" t="s">
        <v>582</v>
      </c>
      <c r="W2157" s="8" t="s">
        <v>582</v>
      </c>
      <c r="X2157" s="8" t="s">
        <v>582</v>
      </c>
      <c r="Y2157" s="8" t="s">
        <v>582</v>
      </c>
      <c r="Z2157" s="8" t="s">
        <v>582</v>
      </c>
      <c r="AA2157" s="8" t="s">
        <v>65</v>
      </c>
      <c r="AB2157" s="8" t="s">
        <v>591</v>
      </c>
      <c r="AC2157" s="8" t="s">
        <v>690</v>
      </c>
      <c r="AD2157" s="8" t="s">
        <v>593</v>
      </c>
      <c r="AE2157" s="8" t="s">
        <v>582</v>
      </c>
      <c r="AF2157" s="1">
        <v>1</v>
      </c>
    </row>
    <row r="2158" ht="25" customHeight="1" spans="1:32">
      <c r="A2158" s="1">
        <f>COUNTIF(企业分类!A:A,AA2158)</f>
        <v>1</v>
      </c>
      <c r="B2158" s="6" t="str">
        <f t="shared" si="99"/>
        <v>30天内曾在线</v>
      </c>
      <c r="C2158" s="7">
        <v>45046.9999884259</v>
      </c>
      <c r="D2158" s="6">
        <f t="shared" si="100"/>
        <v>-10.6875694444461</v>
      </c>
      <c r="E2158" s="8" t="s">
        <v>10602</v>
      </c>
      <c r="F2158" s="8" t="s">
        <v>578</v>
      </c>
      <c r="G2158" s="8" t="s">
        <v>19</v>
      </c>
      <c r="H2158" s="8" t="s">
        <v>579</v>
      </c>
      <c r="I2158" s="8" t="s">
        <v>580</v>
      </c>
      <c r="J2158" s="8" t="s">
        <v>10603</v>
      </c>
      <c r="K2158" s="8" t="s">
        <v>582</v>
      </c>
      <c r="L2158" s="10" t="s">
        <v>10604</v>
      </c>
      <c r="M2158" s="11" t="str">
        <f t="shared" si="101"/>
        <v>2023/5/11 16:30:05</v>
      </c>
      <c r="N2158" s="12">
        <v>45057</v>
      </c>
      <c r="O2158" s="10" t="s">
        <v>10605</v>
      </c>
      <c r="P2158" s="8" t="s">
        <v>585</v>
      </c>
      <c r="Q2158" s="8" t="s">
        <v>10606</v>
      </c>
      <c r="R2158" s="8" t="s">
        <v>10607</v>
      </c>
      <c r="S2158" s="8" t="s">
        <v>588</v>
      </c>
      <c r="T2158" s="8" t="s">
        <v>589</v>
      </c>
      <c r="U2158" s="8" t="s">
        <v>590</v>
      </c>
      <c r="V2158" s="8" t="s">
        <v>582</v>
      </c>
      <c r="W2158" s="8" t="s">
        <v>582</v>
      </c>
      <c r="X2158" s="8" t="s">
        <v>582</v>
      </c>
      <c r="Y2158" s="8" t="s">
        <v>582</v>
      </c>
      <c r="Z2158" s="8" t="s">
        <v>582</v>
      </c>
      <c r="AA2158" s="8" t="s">
        <v>111</v>
      </c>
      <c r="AB2158" s="8" t="s">
        <v>591</v>
      </c>
      <c r="AC2158" s="8" t="s">
        <v>592</v>
      </c>
      <c r="AD2158" s="8" t="s">
        <v>593</v>
      </c>
      <c r="AE2158" s="8" t="s">
        <v>582</v>
      </c>
      <c r="AF2158" s="1">
        <v>1</v>
      </c>
    </row>
    <row r="2159" ht="25" customHeight="1" spans="1:32">
      <c r="A2159" s="1">
        <f>COUNTIF(企业分类!A:A,AA2159)</f>
        <v>1</v>
      </c>
      <c r="B2159" s="6" t="str">
        <f t="shared" si="99"/>
        <v>30天内曾在线</v>
      </c>
      <c r="C2159" s="7">
        <v>45046.9999884259</v>
      </c>
      <c r="D2159" s="6">
        <f t="shared" si="100"/>
        <v>-10.6924652777816</v>
      </c>
      <c r="E2159" s="8" t="s">
        <v>10608</v>
      </c>
      <c r="F2159" s="8" t="s">
        <v>578</v>
      </c>
      <c r="G2159" s="8" t="s">
        <v>19</v>
      </c>
      <c r="H2159" s="8" t="s">
        <v>579</v>
      </c>
      <c r="I2159" s="8" t="s">
        <v>580</v>
      </c>
      <c r="J2159" s="8" t="s">
        <v>10609</v>
      </c>
      <c r="K2159" s="8" t="s">
        <v>582</v>
      </c>
      <c r="L2159" s="10" t="s">
        <v>687</v>
      </c>
      <c r="M2159" s="11" t="str">
        <f t="shared" si="101"/>
        <v>2023/5/11 16:37:08</v>
      </c>
      <c r="N2159" s="12">
        <v>45057</v>
      </c>
      <c r="O2159" s="10" t="s">
        <v>688</v>
      </c>
      <c r="P2159" s="8" t="s">
        <v>585</v>
      </c>
      <c r="Q2159" s="8" t="s">
        <v>10610</v>
      </c>
      <c r="R2159" s="8" t="s">
        <v>10611</v>
      </c>
      <c r="S2159" s="8" t="s">
        <v>664</v>
      </c>
      <c r="T2159" s="8" t="s">
        <v>665</v>
      </c>
      <c r="U2159" s="8" t="s">
        <v>666</v>
      </c>
      <c r="V2159" s="8" t="s">
        <v>582</v>
      </c>
      <c r="W2159" s="8" t="s">
        <v>582</v>
      </c>
      <c r="X2159" s="8" t="s">
        <v>582</v>
      </c>
      <c r="Y2159" s="8" t="s">
        <v>582</v>
      </c>
      <c r="Z2159" s="8" t="s">
        <v>582</v>
      </c>
      <c r="AA2159" s="8" t="s">
        <v>37</v>
      </c>
      <c r="AB2159" s="8" t="s">
        <v>591</v>
      </c>
      <c r="AC2159" s="8" t="s">
        <v>592</v>
      </c>
      <c r="AD2159" s="8" t="s">
        <v>593</v>
      </c>
      <c r="AE2159" s="8" t="s">
        <v>604</v>
      </c>
      <c r="AF2159" s="1">
        <v>1</v>
      </c>
    </row>
    <row r="2160" ht="25" customHeight="1" spans="1:32">
      <c r="A2160" s="1">
        <f>COUNTIF(企业分类!A:A,AA2160)</f>
        <v>1</v>
      </c>
      <c r="B2160" s="6" t="str">
        <f t="shared" si="99"/>
        <v>30天内曾在线</v>
      </c>
      <c r="C2160" s="7">
        <v>45046.9999884259</v>
      </c>
      <c r="D2160" s="6">
        <f t="shared" si="100"/>
        <v>-10.6924537037048</v>
      </c>
      <c r="E2160" s="8" t="s">
        <v>10612</v>
      </c>
      <c r="F2160" s="8" t="s">
        <v>578</v>
      </c>
      <c r="G2160" s="8" t="s">
        <v>19</v>
      </c>
      <c r="H2160" s="8" t="s">
        <v>579</v>
      </c>
      <c r="I2160" s="8" t="s">
        <v>580</v>
      </c>
      <c r="J2160" s="8" t="s">
        <v>10613</v>
      </c>
      <c r="K2160" s="8" t="s">
        <v>582</v>
      </c>
      <c r="L2160" s="10" t="s">
        <v>2099</v>
      </c>
      <c r="M2160" s="11" t="str">
        <f t="shared" si="101"/>
        <v>2023/5/11 16:37:07</v>
      </c>
      <c r="N2160" s="12">
        <v>45057</v>
      </c>
      <c r="O2160" s="10" t="s">
        <v>2100</v>
      </c>
      <c r="P2160" s="8" t="s">
        <v>585</v>
      </c>
      <c r="Q2160" s="8" t="s">
        <v>10614</v>
      </c>
      <c r="R2160" s="8" t="s">
        <v>10615</v>
      </c>
      <c r="S2160" s="8" t="s">
        <v>648</v>
      </c>
      <c r="T2160" s="8" t="s">
        <v>649</v>
      </c>
      <c r="U2160" s="8" t="s">
        <v>650</v>
      </c>
      <c r="V2160" s="8" t="s">
        <v>582</v>
      </c>
      <c r="W2160" s="8" t="s">
        <v>582</v>
      </c>
      <c r="X2160" s="8" t="s">
        <v>582</v>
      </c>
      <c r="Y2160" s="8" t="s">
        <v>582</v>
      </c>
      <c r="Z2160" s="8" t="s">
        <v>582</v>
      </c>
      <c r="AA2160" s="8" t="s">
        <v>235</v>
      </c>
      <c r="AB2160" s="8" t="s">
        <v>591</v>
      </c>
      <c r="AC2160" s="8" t="s">
        <v>1431</v>
      </c>
      <c r="AD2160" s="8" t="s">
        <v>593</v>
      </c>
      <c r="AE2160" s="8" t="s">
        <v>582</v>
      </c>
      <c r="AF2160" s="1">
        <v>1</v>
      </c>
    </row>
    <row r="2161" ht="25" customHeight="1" spans="1:32">
      <c r="A2161" s="1">
        <f>COUNTIF(企业分类!A:A,AA2161)</f>
        <v>1</v>
      </c>
      <c r="B2161" s="6" t="str">
        <f t="shared" si="99"/>
        <v>30天内曾在线</v>
      </c>
      <c r="C2161" s="7">
        <v>45046.9999884259</v>
      </c>
      <c r="D2161" s="6">
        <f t="shared" si="100"/>
        <v>-10.6921180555582</v>
      </c>
      <c r="E2161" s="8" t="s">
        <v>10616</v>
      </c>
      <c r="F2161" s="8" t="s">
        <v>578</v>
      </c>
      <c r="G2161" s="8" t="s">
        <v>19</v>
      </c>
      <c r="H2161" s="8" t="s">
        <v>579</v>
      </c>
      <c r="I2161" s="8" t="s">
        <v>580</v>
      </c>
      <c r="J2161" s="8" t="s">
        <v>10617</v>
      </c>
      <c r="K2161" s="8" t="s">
        <v>582</v>
      </c>
      <c r="L2161" s="10" t="s">
        <v>1464</v>
      </c>
      <c r="M2161" s="11" t="str">
        <f t="shared" si="101"/>
        <v>2023/5/11 16:36:38</v>
      </c>
      <c r="N2161" s="12">
        <v>45057</v>
      </c>
      <c r="O2161" s="10" t="s">
        <v>1465</v>
      </c>
      <c r="P2161" s="8" t="s">
        <v>585</v>
      </c>
      <c r="Q2161" s="8" t="s">
        <v>10618</v>
      </c>
      <c r="R2161" s="8" t="s">
        <v>10619</v>
      </c>
      <c r="S2161" s="8" t="s">
        <v>588</v>
      </c>
      <c r="T2161" s="8" t="s">
        <v>589</v>
      </c>
      <c r="U2161" s="8" t="s">
        <v>590</v>
      </c>
      <c r="V2161" s="8" t="s">
        <v>582</v>
      </c>
      <c r="W2161" s="8" t="s">
        <v>582</v>
      </c>
      <c r="X2161" s="8" t="s">
        <v>582</v>
      </c>
      <c r="Y2161" s="8" t="s">
        <v>582</v>
      </c>
      <c r="Z2161" s="8" t="s">
        <v>582</v>
      </c>
      <c r="AA2161" s="8" t="s">
        <v>159</v>
      </c>
      <c r="AB2161" s="8" t="s">
        <v>591</v>
      </c>
      <c r="AC2161" s="8" t="s">
        <v>592</v>
      </c>
      <c r="AD2161" s="8" t="s">
        <v>593</v>
      </c>
      <c r="AE2161" s="8" t="s">
        <v>582</v>
      </c>
      <c r="AF2161" s="1">
        <v>1</v>
      </c>
    </row>
    <row r="2162" ht="25" customHeight="1" spans="1:32">
      <c r="A2162" s="1">
        <f>COUNTIF(企业分类!A:A,AA2162)</f>
        <v>1</v>
      </c>
      <c r="B2162" s="6" t="str">
        <f t="shared" si="99"/>
        <v>30天内曾在线</v>
      </c>
      <c r="C2162" s="7">
        <v>45046.9999884259</v>
      </c>
      <c r="D2162" s="6">
        <f t="shared" si="100"/>
        <v>-6.03040509259881</v>
      </c>
      <c r="E2162" s="8" t="s">
        <v>10620</v>
      </c>
      <c r="F2162" s="8" t="s">
        <v>578</v>
      </c>
      <c r="G2162" s="8" t="s">
        <v>19</v>
      </c>
      <c r="H2162" s="8" t="s">
        <v>579</v>
      </c>
      <c r="I2162" s="8" t="s">
        <v>580</v>
      </c>
      <c r="J2162" s="8" t="s">
        <v>10621</v>
      </c>
      <c r="K2162" s="8" t="s">
        <v>582</v>
      </c>
      <c r="L2162" s="10" t="s">
        <v>10622</v>
      </c>
      <c r="M2162" s="11" t="str">
        <f t="shared" si="101"/>
        <v>2023/5/7 0:43:46</v>
      </c>
      <c r="N2162" s="12">
        <v>45053</v>
      </c>
      <c r="O2162" s="10" t="s">
        <v>10623</v>
      </c>
      <c r="P2162" s="8" t="s">
        <v>585</v>
      </c>
      <c r="Q2162" s="8" t="s">
        <v>10624</v>
      </c>
      <c r="R2162" s="8" t="s">
        <v>10625</v>
      </c>
      <c r="S2162" s="8" t="s">
        <v>588</v>
      </c>
      <c r="T2162" s="8" t="s">
        <v>589</v>
      </c>
      <c r="U2162" s="8" t="s">
        <v>590</v>
      </c>
      <c r="V2162" s="8" t="s">
        <v>582</v>
      </c>
      <c r="W2162" s="8" t="s">
        <v>582</v>
      </c>
      <c r="X2162" s="8" t="s">
        <v>582</v>
      </c>
      <c r="Y2162" s="8" t="s">
        <v>582</v>
      </c>
      <c r="Z2162" s="8" t="s">
        <v>582</v>
      </c>
      <c r="AA2162" s="8" t="s">
        <v>456</v>
      </c>
      <c r="AB2162" s="8" t="s">
        <v>591</v>
      </c>
      <c r="AC2162" s="8" t="s">
        <v>592</v>
      </c>
      <c r="AD2162" s="8" t="s">
        <v>593</v>
      </c>
      <c r="AE2162" s="8" t="s">
        <v>582</v>
      </c>
      <c r="AF2162" s="1">
        <v>1</v>
      </c>
    </row>
    <row r="2163" ht="25" customHeight="1" spans="1:32">
      <c r="A2163" s="1">
        <f>COUNTIF(企业分类!A:A,AA2163)</f>
        <v>1</v>
      </c>
      <c r="B2163" s="6" t="str">
        <f t="shared" si="99"/>
        <v>30天内曾在线</v>
      </c>
      <c r="C2163" s="7">
        <v>45046.9999884259</v>
      </c>
      <c r="D2163" s="6">
        <f t="shared" si="100"/>
        <v>-10.6900000000023</v>
      </c>
      <c r="E2163" s="8" t="s">
        <v>10626</v>
      </c>
      <c r="F2163" s="8" t="s">
        <v>578</v>
      </c>
      <c r="G2163" s="8" t="s">
        <v>19</v>
      </c>
      <c r="H2163" s="8" t="s">
        <v>579</v>
      </c>
      <c r="I2163" s="8" t="s">
        <v>580</v>
      </c>
      <c r="J2163" s="8" t="s">
        <v>10627</v>
      </c>
      <c r="K2163" s="8" t="s">
        <v>582</v>
      </c>
      <c r="L2163" s="10" t="s">
        <v>2388</v>
      </c>
      <c r="M2163" s="11" t="str">
        <f t="shared" si="101"/>
        <v>2023/5/11 16:33:35</v>
      </c>
      <c r="N2163" s="12">
        <v>45057</v>
      </c>
      <c r="O2163" s="10" t="s">
        <v>2389</v>
      </c>
      <c r="P2163" s="8" t="s">
        <v>585</v>
      </c>
      <c r="Q2163" s="8" t="s">
        <v>10628</v>
      </c>
      <c r="R2163" s="8" t="s">
        <v>10629</v>
      </c>
      <c r="S2163" s="8" t="s">
        <v>588</v>
      </c>
      <c r="T2163" s="8" t="s">
        <v>589</v>
      </c>
      <c r="U2163" s="8" t="s">
        <v>590</v>
      </c>
      <c r="V2163" s="8" t="s">
        <v>582</v>
      </c>
      <c r="W2163" s="8" t="s">
        <v>582</v>
      </c>
      <c r="X2163" s="8" t="s">
        <v>582</v>
      </c>
      <c r="Y2163" s="8" t="s">
        <v>582</v>
      </c>
      <c r="Z2163" s="8" t="s">
        <v>582</v>
      </c>
      <c r="AA2163" s="8" t="s">
        <v>51</v>
      </c>
      <c r="AB2163" s="8" t="s">
        <v>591</v>
      </c>
      <c r="AC2163" s="8" t="s">
        <v>592</v>
      </c>
      <c r="AD2163" s="8" t="s">
        <v>593</v>
      </c>
      <c r="AE2163" s="8" t="s">
        <v>582</v>
      </c>
      <c r="AF2163" s="1">
        <v>1</v>
      </c>
    </row>
    <row r="2164" ht="25" customHeight="1" spans="1:32">
      <c r="A2164" s="1">
        <f>COUNTIF(企业分类!A:A,AA2164)</f>
        <v>1</v>
      </c>
      <c r="B2164" s="6" t="str">
        <f t="shared" si="99"/>
        <v>60-180天不在线</v>
      </c>
      <c r="C2164" s="7">
        <v>45046.9999884259</v>
      </c>
      <c r="D2164" s="6">
        <f t="shared" si="100"/>
        <v>148.503645833327</v>
      </c>
      <c r="E2164" s="8" t="s">
        <v>10630</v>
      </c>
      <c r="F2164" s="8" t="s">
        <v>578</v>
      </c>
      <c r="G2164" s="8" t="s">
        <v>19</v>
      </c>
      <c r="H2164" s="8" t="s">
        <v>579</v>
      </c>
      <c r="I2164" s="8" t="s">
        <v>580</v>
      </c>
      <c r="J2164" s="8" t="s">
        <v>10631</v>
      </c>
      <c r="K2164" s="8" t="s">
        <v>582</v>
      </c>
      <c r="L2164" s="10" t="s">
        <v>10632</v>
      </c>
      <c r="M2164" s="11" t="str">
        <f t="shared" si="101"/>
        <v>2022/12/3 11:54:44</v>
      </c>
      <c r="N2164" s="12">
        <v>44898</v>
      </c>
      <c r="O2164" s="10" t="s">
        <v>10633</v>
      </c>
      <c r="P2164" s="8" t="s">
        <v>585</v>
      </c>
      <c r="Q2164" s="8" t="s">
        <v>10634</v>
      </c>
      <c r="R2164" s="8" t="s">
        <v>10635</v>
      </c>
      <c r="S2164" s="8" t="s">
        <v>648</v>
      </c>
      <c r="T2164" s="8" t="s">
        <v>649</v>
      </c>
      <c r="U2164" s="8" t="s">
        <v>650</v>
      </c>
      <c r="V2164" s="8" t="s">
        <v>582</v>
      </c>
      <c r="W2164" s="8" t="s">
        <v>582</v>
      </c>
      <c r="X2164" s="8" t="s">
        <v>582</v>
      </c>
      <c r="Y2164" s="8" t="s">
        <v>582</v>
      </c>
      <c r="Z2164" s="8" t="s">
        <v>582</v>
      </c>
      <c r="AA2164" s="8" t="s">
        <v>62</v>
      </c>
      <c r="AB2164" s="8" t="s">
        <v>591</v>
      </c>
      <c r="AC2164" s="8" t="s">
        <v>582</v>
      </c>
      <c r="AD2164" s="8" t="s">
        <v>593</v>
      </c>
      <c r="AE2164" s="8" t="s">
        <v>604</v>
      </c>
      <c r="AF2164" s="1">
        <v>1</v>
      </c>
    </row>
    <row r="2165" ht="25" customHeight="1" spans="1:32">
      <c r="A2165" s="1">
        <f>COUNTIF(企业分类!A:A,AA2165)</f>
        <v>1</v>
      </c>
      <c r="B2165" s="6" t="str">
        <f t="shared" si="99"/>
        <v>30天内曾在线</v>
      </c>
      <c r="C2165" s="7">
        <v>45046.9999884259</v>
      </c>
      <c r="D2165" s="6">
        <f t="shared" si="100"/>
        <v>-10.6860185185215</v>
      </c>
      <c r="E2165" s="8" t="s">
        <v>10636</v>
      </c>
      <c r="F2165" s="8" t="s">
        <v>578</v>
      </c>
      <c r="G2165" s="8" t="s">
        <v>19</v>
      </c>
      <c r="H2165" s="8" t="s">
        <v>579</v>
      </c>
      <c r="I2165" s="8" t="s">
        <v>580</v>
      </c>
      <c r="J2165" s="8" t="s">
        <v>10637</v>
      </c>
      <c r="K2165" s="8" t="s">
        <v>582</v>
      </c>
      <c r="L2165" s="10" t="s">
        <v>10638</v>
      </c>
      <c r="M2165" s="11" t="str">
        <f t="shared" si="101"/>
        <v>2023/5/11 16:27:51</v>
      </c>
      <c r="N2165" s="12">
        <v>45057</v>
      </c>
      <c r="O2165" s="10" t="s">
        <v>10639</v>
      </c>
      <c r="P2165" s="8" t="s">
        <v>585</v>
      </c>
      <c r="Q2165" s="8" t="s">
        <v>10640</v>
      </c>
      <c r="R2165" s="8" t="s">
        <v>10641</v>
      </c>
      <c r="S2165" s="8" t="s">
        <v>648</v>
      </c>
      <c r="T2165" s="8" t="s">
        <v>649</v>
      </c>
      <c r="U2165" s="8" t="s">
        <v>650</v>
      </c>
      <c r="V2165" s="8" t="s">
        <v>582</v>
      </c>
      <c r="W2165" s="8" t="s">
        <v>582</v>
      </c>
      <c r="X2165" s="8" t="s">
        <v>582</v>
      </c>
      <c r="Y2165" s="8" t="s">
        <v>582</v>
      </c>
      <c r="Z2165" s="8" t="s">
        <v>582</v>
      </c>
      <c r="AA2165" s="8" t="s">
        <v>62</v>
      </c>
      <c r="AB2165" s="8" t="s">
        <v>591</v>
      </c>
      <c r="AC2165" s="8" t="s">
        <v>603</v>
      </c>
      <c r="AD2165" s="8" t="s">
        <v>593</v>
      </c>
      <c r="AE2165" s="8" t="s">
        <v>604</v>
      </c>
      <c r="AF2165" s="1">
        <v>1</v>
      </c>
    </row>
    <row r="2166" ht="25" customHeight="1" spans="1:32">
      <c r="A2166" s="1">
        <f>COUNTIF(企业分类!A:A,AA2166)</f>
        <v>1</v>
      </c>
      <c r="B2166" s="6" t="str">
        <f t="shared" si="99"/>
        <v>30天内曾在线</v>
      </c>
      <c r="C2166" s="7">
        <v>45046.9999884259</v>
      </c>
      <c r="D2166" s="6">
        <f t="shared" si="100"/>
        <v>-10.6904976851874</v>
      </c>
      <c r="E2166" s="8" t="s">
        <v>10642</v>
      </c>
      <c r="F2166" s="8" t="s">
        <v>578</v>
      </c>
      <c r="G2166" s="8" t="s">
        <v>19</v>
      </c>
      <c r="H2166" s="8" t="s">
        <v>579</v>
      </c>
      <c r="I2166" s="8" t="s">
        <v>580</v>
      </c>
      <c r="J2166" s="8" t="s">
        <v>10643</v>
      </c>
      <c r="K2166" s="8" t="s">
        <v>582</v>
      </c>
      <c r="L2166" s="10" t="s">
        <v>741</v>
      </c>
      <c r="M2166" s="11" t="str">
        <f t="shared" si="101"/>
        <v>2023/5/11 16:34:18</v>
      </c>
      <c r="N2166" s="12">
        <v>45057</v>
      </c>
      <c r="O2166" s="10" t="s">
        <v>742</v>
      </c>
      <c r="P2166" s="8" t="s">
        <v>585</v>
      </c>
      <c r="Q2166" s="8" t="s">
        <v>10644</v>
      </c>
      <c r="R2166" s="8" t="s">
        <v>10645</v>
      </c>
      <c r="S2166" s="8" t="s">
        <v>588</v>
      </c>
      <c r="T2166" s="8" t="s">
        <v>589</v>
      </c>
      <c r="U2166" s="8" t="s">
        <v>590</v>
      </c>
      <c r="V2166" s="8" t="s">
        <v>582</v>
      </c>
      <c r="W2166" s="8" t="s">
        <v>582</v>
      </c>
      <c r="X2166" s="8" t="s">
        <v>582</v>
      </c>
      <c r="Y2166" s="8" t="s">
        <v>582</v>
      </c>
      <c r="Z2166" s="8" t="s">
        <v>582</v>
      </c>
      <c r="AA2166" s="8" t="s">
        <v>88</v>
      </c>
      <c r="AB2166" s="8" t="s">
        <v>591</v>
      </c>
      <c r="AC2166" s="8" t="s">
        <v>592</v>
      </c>
      <c r="AD2166" s="8" t="s">
        <v>593</v>
      </c>
      <c r="AE2166" s="8" t="s">
        <v>582</v>
      </c>
      <c r="AF2166" s="1">
        <v>1</v>
      </c>
    </row>
    <row r="2167" ht="25" customHeight="1" spans="1:32">
      <c r="A2167" s="1">
        <f>COUNTIF(企业分类!A:A,AA2167)</f>
        <v>1</v>
      </c>
      <c r="B2167" s="6" t="str">
        <f t="shared" si="99"/>
        <v>30天内曾在线</v>
      </c>
      <c r="C2167" s="7">
        <v>45046.9999884259</v>
      </c>
      <c r="D2167" s="6">
        <f t="shared" si="100"/>
        <v>-10.6915393518575</v>
      </c>
      <c r="E2167" s="8" t="s">
        <v>10646</v>
      </c>
      <c r="F2167" s="8" t="s">
        <v>578</v>
      </c>
      <c r="G2167" s="8" t="s">
        <v>19</v>
      </c>
      <c r="H2167" s="8" t="s">
        <v>579</v>
      </c>
      <c r="I2167" s="8" t="s">
        <v>580</v>
      </c>
      <c r="J2167" s="8" t="s">
        <v>10647</v>
      </c>
      <c r="K2167" s="8" t="s">
        <v>582</v>
      </c>
      <c r="L2167" s="10" t="s">
        <v>3219</v>
      </c>
      <c r="M2167" s="11" t="str">
        <f t="shared" si="101"/>
        <v>2023/5/11 16:35:48</v>
      </c>
      <c r="N2167" s="12">
        <v>45057</v>
      </c>
      <c r="O2167" s="10" t="s">
        <v>3220</v>
      </c>
      <c r="P2167" s="8" t="s">
        <v>585</v>
      </c>
      <c r="Q2167" s="8" t="s">
        <v>10648</v>
      </c>
      <c r="R2167" s="8" t="s">
        <v>10649</v>
      </c>
      <c r="S2167" s="8" t="s">
        <v>648</v>
      </c>
      <c r="T2167" s="8" t="s">
        <v>649</v>
      </c>
      <c r="U2167" s="8" t="s">
        <v>650</v>
      </c>
      <c r="V2167" s="8" t="s">
        <v>582</v>
      </c>
      <c r="W2167" s="8" t="s">
        <v>582</v>
      </c>
      <c r="X2167" s="8" t="s">
        <v>582</v>
      </c>
      <c r="Y2167" s="8" t="s">
        <v>582</v>
      </c>
      <c r="Z2167" s="8" t="s">
        <v>582</v>
      </c>
      <c r="AA2167" s="8" t="s">
        <v>235</v>
      </c>
      <c r="AB2167" s="8" t="s">
        <v>591</v>
      </c>
      <c r="AC2167" s="8" t="s">
        <v>1431</v>
      </c>
      <c r="AD2167" s="8" t="s">
        <v>593</v>
      </c>
      <c r="AE2167" s="8" t="s">
        <v>582</v>
      </c>
      <c r="AF2167" s="1">
        <v>1</v>
      </c>
    </row>
    <row r="2168" ht="25" customHeight="1" spans="1:32">
      <c r="A2168" s="1">
        <f>COUNTIF(企业分类!A:A,AA2168)</f>
        <v>0</v>
      </c>
      <c r="B2168" s="6" t="str">
        <f t="shared" si="99"/>
        <v>30天内曾在线</v>
      </c>
      <c r="C2168" s="7">
        <v>45046.9999884259</v>
      </c>
      <c r="D2168" s="6">
        <f t="shared" si="100"/>
        <v>-10.6895949074096</v>
      </c>
      <c r="E2168" s="8" t="s">
        <v>10650</v>
      </c>
      <c r="F2168" s="8" t="s">
        <v>578</v>
      </c>
      <c r="G2168" s="8" t="s">
        <v>18</v>
      </c>
      <c r="H2168" s="8" t="s">
        <v>579</v>
      </c>
      <c r="I2168" s="8" t="s">
        <v>580</v>
      </c>
      <c r="J2168" s="8" t="s">
        <v>10651</v>
      </c>
      <c r="K2168" s="8" t="s">
        <v>582</v>
      </c>
      <c r="L2168" s="10" t="s">
        <v>10652</v>
      </c>
      <c r="M2168" s="11" t="str">
        <f t="shared" si="101"/>
        <v>2023/5/11 16:33:00</v>
      </c>
      <c r="N2168" s="12">
        <v>45057</v>
      </c>
      <c r="O2168" s="10" t="s">
        <v>10653</v>
      </c>
      <c r="P2168" s="8" t="s">
        <v>5902</v>
      </c>
      <c r="Q2168" s="8" t="s">
        <v>10654</v>
      </c>
      <c r="R2168" s="8" t="s">
        <v>10654</v>
      </c>
      <c r="S2168" s="8" t="s">
        <v>1974</v>
      </c>
      <c r="T2168" s="8" t="s">
        <v>1975</v>
      </c>
      <c r="U2168" s="8" t="s">
        <v>1976</v>
      </c>
      <c r="V2168" s="8" t="s">
        <v>10655</v>
      </c>
      <c r="W2168" s="8" t="s">
        <v>10655</v>
      </c>
      <c r="X2168" s="8" t="s">
        <v>1974</v>
      </c>
      <c r="Y2168" s="8" t="s">
        <v>1975</v>
      </c>
      <c r="Z2168" s="8" t="s">
        <v>5906</v>
      </c>
      <c r="AA2168" s="8" t="s">
        <v>1373</v>
      </c>
      <c r="AB2168" s="8" t="s">
        <v>591</v>
      </c>
      <c r="AC2168" s="8" t="s">
        <v>582</v>
      </c>
      <c r="AD2168" s="8" t="s">
        <v>593</v>
      </c>
      <c r="AE2168" s="8" t="s">
        <v>582</v>
      </c>
      <c r="AF2168" s="1">
        <v>1</v>
      </c>
    </row>
    <row r="2169" ht="25" customHeight="1" spans="1:32">
      <c r="A2169" s="1">
        <f>COUNTIF(企业分类!A:A,AA2169)</f>
        <v>0</v>
      </c>
      <c r="B2169" s="6" t="str">
        <f t="shared" si="99"/>
        <v>30天内曾在线</v>
      </c>
      <c r="C2169" s="7">
        <v>45046.9999884259</v>
      </c>
      <c r="D2169" s="6">
        <f t="shared" si="100"/>
        <v>-10.692557870374</v>
      </c>
      <c r="E2169" s="8" t="s">
        <v>10656</v>
      </c>
      <c r="F2169" s="8" t="s">
        <v>578</v>
      </c>
      <c r="G2169" s="8" t="s">
        <v>18</v>
      </c>
      <c r="H2169" s="8" t="s">
        <v>579</v>
      </c>
      <c r="I2169" s="8" t="s">
        <v>580</v>
      </c>
      <c r="J2169" s="8" t="s">
        <v>10657</v>
      </c>
      <c r="K2169" s="8" t="s">
        <v>582</v>
      </c>
      <c r="L2169" s="10" t="s">
        <v>1427</v>
      </c>
      <c r="M2169" s="11" t="str">
        <f t="shared" si="101"/>
        <v>2023/5/11 16:37:16</v>
      </c>
      <c r="N2169" s="12">
        <v>45057</v>
      </c>
      <c r="O2169" s="10" t="s">
        <v>1428</v>
      </c>
      <c r="P2169" s="8" t="s">
        <v>5902</v>
      </c>
      <c r="Q2169" s="8" t="s">
        <v>10658</v>
      </c>
      <c r="R2169" s="8" t="s">
        <v>10658</v>
      </c>
      <c r="S2169" s="8" t="s">
        <v>1974</v>
      </c>
      <c r="T2169" s="8" t="s">
        <v>1975</v>
      </c>
      <c r="U2169" s="8" t="s">
        <v>1976</v>
      </c>
      <c r="V2169" s="8" t="s">
        <v>10659</v>
      </c>
      <c r="W2169" s="8" t="s">
        <v>10659</v>
      </c>
      <c r="X2169" s="8" t="s">
        <v>1974</v>
      </c>
      <c r="Y2169" s="8" t="s">
        <v>1975</v>
      </c>
      <c r="Z2169" s="8" t="s">
        <v>5906</v>
      </c>
      <c r="AA2169" s="8" t="s">
        <v>1373</v>
      </c>
      <c r="AB2169" s="8" t="s">
        <v>591</v>
      </c>
      <c r="AC2169" s="8" t="s">
        <v>582</v>
      </c>
      <c r="AD2169" s="8" t="s">
        <v>593</v>
      </c>
      <c r="AE2169" s="8" t="s">
        <v>582</v>
      </c>
      <c r="AF2169" s="1">
        <v>1</v>
      </c>
    </row>
    <row r="2170" ht="25" customHeight="1" spans="1:32">
      <c r="A2170" s="1">
        <f>COUNTIF(企业分类!A:A,AA2170)</f>
        <v>1</v>
      </c>
      <c r="B2170" s="6" t="str">
        <f t="shared" si="99"/>
        <v>30天内曾在线</v>
      </c>
      <c r="C2170" s="7">
        <v>45046.9999884259</v>
      </c>
      <c r="D2170" s="6">
        <f t="shared" si="100"/>
        <v>-10.6903125000026</v>
      </c>
      <c r="E2170" s="8" t="s">
        <v>10660</v>
      </c>
      <c r="F2170" s="8" t="s">
        <v>578</v>
      </c>
      <c r="G2170" s="8" t="s">
        <v>19</v>
      </c>
      <c r="H2170" s="8" t="s">
        <v>579</v>
      </c>
      <c r="I2170" s="8" t="s">
        <v>580</v>
      </c>
      <c r="J2170" s="8" t="s">
        <v>10661</v>
      </c>
      <c r="K2170" s="8" t="s">
        <v>582</v>
      </c>
      <c r="L2170" s="10" t="s">
        <v>3283</v>
      </c>
      <c r="M2170" s="11" t="str">
        <f t="shared" si="101"/>
        <v>2023/5/11 16:34:02</v>
      </c>
      <c r="N2170" s="12">
        <v>45057</v>
      </c>
      <c r="O2170" s="10" t="s">
        <v>3284</v>
      </c>
      <c r="P2170" s="8" t="s">
        <v>585</v>
      </c>
      <c r="Q2170" s="8" t="s">
        <v>10662</v>
      </c>
      <c r="R2170" s="8" t="s">
        <v>10663</v>
      </c>
      <c r="S2170" s="8" t="s">
        <v>648</v>
      </c>
      <c r="T2170" s="8" t="s">
        <v>649</v>
      </c>
      <c r="U2170" s="8" t="s">
        <v>650</v>
      </c>
      <c r="V2170" s="8" t="s">
        <v>582</v>
      </c>
      <c r="W2170" s="8" t="s">
        <v>582</v>
      </c>
      <c r="X2170" s="8" t="s">
        <v>582</v>
      </c>
      <c r="Y2170" s="8" t="s">
        <v>582</v>
      </c>
      <c r="Z2170" s="8" t="s">
        <v>582</v>
      </c>
      <c r="AA2170" s="8" t="s">
        <v>235</v>
      </c>
      <c r="AB2170" s="8" t="s">
        <v>591</v>
      </c>
      <c r="AC2170" s="8" t="s">
        <v>1431</v>
      </c>
      <c r="AD2170" s="8" t="s">
        <v>593</v>
      </c>
      <c r="AE2170" s="8" t="s">
        <v>582</v>
      </c>
      <c r="AF2170" s="1">
        <v>1</v>
      </c>
    </row>
    <row r="2171" ht="25" customHeight="1" spans="1:32">
      <c r="A2171" s="1">
        <f>COUNTIF(企业分类!A:A,AA2171)</f>
        <v>1</v>
      </c>
      <c r="B2171" s="6" t="str">
        <f t="shared" si="99"/>
        <v>30天内曾在线</v>
      </c>
      <c r="C2171" s="7">
        <v>45046.9999884259</v>
      </c>
      <c r="D2171" s="6">
        <f t="shared" si="100"/>
        <v>-10.6917592592654</v>
      </c>
      <c r="E2171" s="8" t="s">
        <v>10664</v>
      </c>
      <c r="F2171" s="8" t="s">
        <v>578</v>
      </c>
      <c r="G2171" s="8" t="s">
        <v>19</v>
      </c>
      <c r="H2171" s="8" t="s">
        <v>579</v>
      </c>
      <c r="I2171" s="8" t="s">
        <v>580</v>
      </c>
      <c r="J2171" s="8" t="s">
        <v>10665</v>
      </c>
      <c r="K2171" s="8" t="s">
        <v>582</v>
      </c>
      <c r="L2171" s="10" t="s">
        <v>1306</v>
      </c>
      <c r="M2171" s="11" t="str">
        <f t="shared" si="101"/>
        <v>2023/5/11 16:36:07</v>
      </c>
      <c r="N2171" s="12">
        <v>45057</v>
      </c>
      <c r="O2171" s="10" t="s">
        <v>1307</v>
      </c>
      <c r="P2171" s="8" t="s">
        <v>585</v>
      </c>
      <c r="Q2171" s="8" t="s">
        <v>10666</v>
      </c>
      <c r="R2171" s="8" t="s">
        <v>10667</v>
      </c>
      <c r="S2171" s="8" t="s">
        <v>588</v>
      </c>
      <c r="T2171" s="8" t="s">
        <v>589</v>
      </c>
      <c r="U2171" s="8" t="s">
        <v>590</v>
      </c>
      <c r="V2171" s="8" t="s">
        <v>582</v>
      </c>
      <c r="W2171" s="8" t="s">
        <v>582</v>
      </c>
      <c r="X2171" s="8" t="s">
        <v>582</v>
      </c>
      <c r="Y2171" s="8" t="s">
        <v>582</v>
      </c>
      <c r="Z2171" s="8" t="s">
        <v>582</v>
      </c>
      <c r="AA2171" s="8" t="s">
        <v>199</v>
      </c>
      <c r="AB2171" s="8" t="s">
        <v>591</v>
      </c>
      <c r="AC2171" s="8" t="s">
        <v>592</v>
      </c>
      <c r="AD2171" s="8" t="s">
        <v>593</v>
      </c>
      <c r="AE2171" s="8" t="s">
        <v>582</v>
      </c>
      <c r="AF2171" s="1">
        <v>1</v>
      </c>
    </row>
    <row r="2172" ht="25" customHeight="1" spans="1:32">
      <c r="A2172" s="1">
        <f>COUNTIF(企业分类!A:A,AA2172)</f>
        <v>1</v>
      </c>
      <c r="B2172" s="6" t="str">
        <f t="shared" si="99"/>
        <v>30天内曾在线</v>
      </c>
      <c r="C2172" s="7">
        <v>45046.9999884259</v>
      </c>
      <c r="D2172" s="6">
        <f t="shared" si="100"/>
        <v>-10.6923032407431</v>
      </c>
      <c r="E2172" s="8" t="s">
        <v>10668</v>
      </c>
      <c r="F2172" s="8" t="s">
        <v>578</v>
      </c>
      <c r="G2172" s="8" t="s">
        <v>19</v>
      </c>
      <c r="H2172" s="8" t="s">
        <v>579</v>
      </c>
      <c r="I2172" s="8" t="s">
        <v>580</v>
      </c>
      <c r="J2172" s="8" t="s">
        <v>10669</v>
      </c>
      <c r="K2172" s="8" t="s">
        <v>582</v>
      </c>
      <c r="L2172" s="10" t="s">
        <v>3497</v>
      </c>
      <c r="M2172" s="11" t="str">
        <f t="shared" si="101"/>
        <v>2023/5/11 16:36:54</v>
      </c>
      <c r="N2172" s="12">
        <v>45057</v>
      </c>
      <c r="O2172" s="10" t="s">
        <v>3498</v>
      </c>
      <c r="P2172" s="8" t="s">
        <v>585</v>
      </c>
      <c r="Q2172" s="8" t="s">
        <v>10670</v>
      </c>
      <c r="R2172" s="8" t="s">
        <v>10671</v>
      </c>
      <c r="S2172" s="8" t="s">
        <v>588</v>
      </c>
      <c r="T2172" s="8" t="s">
        <v>589</v>
      </c>
      <c r="U2172" s="8" t="s">
        <v>590</v>
      </c>
      <c r="V2172" s="8" t="s">
        <v>582</v>
      </c>
      <c r="W2172" s="8" t="s">
        <v>582</v>
      </c>
      <c r="X2172" s="8" t="s">
        <v>582</v>
      </c>
      <c r="Y2172" s="8" t="s">
        <v>582</v>
      </c>
      <c r="Z2172" s="8" t="s">
        <v>582</v>
      </c>
      <c r="AA2172" s="8" t="s">
        <v>58</v>
      </c>
      <c r="AB2172" s="8" t="s">
        <v>591</v>
      </c>
      <c r="AC2172" s="8" t="s">
        <v>657</v>
      </c>
      <c r="AD2172" s="8" t="s">
        <v>593</v>
      </c>
      <c r="AE2172" s="8" t="s">
        <v>582</v>
      </c>
      <c r="AF2172" s="1">
        <v>1</v>
      </c>
    </row>
    <row r="2173" ht="25" customHeight="1" spans="1:32">
      <c r="A2173" s="1">
        <f>COUNTIF(企业分类!A:A,AA2173)</f>
        <v>1</v>
      </c>
      <c r="B2173" s="6" t="str">
        <f t="shared" si="99"/>
        <v>30天内曾在线</v>
      </c>
      <c r="C2173" s="7">
        <v>45046.9999884259</v>
      </c>
      <c r="D2173" s="6">
        <f t="shared" si="100"/>
        <v>-10.6914699074114</v>
      </c>
      <c r="E2173" s="8" t="s">
        <v>10672</v>
      </c>
      <c r="F2173" s="8" t="s">
        <v>578</v>
      </c>
      <c r="G2173" s="8" t="s">
        <v>19</v>
      </c>
      <c r="H2173" s="8" t="s">
        <v>579</v>
      </c>
      <c r="I2173" s="8" t="s">
        <v>580</v>
      </c>
      <c r="J2173" s="8" t="s">
        <v>10673</v>
      </c>
      <c r="K2173" s="8" t="s">
        <v>582</v>
      </c>
      <c r="L2173" s="10" t="s">
        <v>1476</v>
      </c>
      <c r="M2173" s="11" t="str">
        <f t="shared" si="101"/>
        <v>2023/5/11 16:35:42</v>
      </c>
      <c r="N2173" s="12">
        <v>45057</v>
      </c>
      <c r="O2173" s="10" t="s">
        <v>1477</v>
      </c>
      <c r="P2173" s="8" t="s">
        <v>585</v>
      </c>
      <c r="Q2173" s="8" t="s">
        <v>10674</v>
      </c>
      <c r="R2173" s="8" t="s">
        <v>10675</v>
      </c>
      <c r="S2173" s="8" t="s">
        <v>588</v>
      </c>
      <c r="T2173" s="8" t="s">
        <v>589</v>
      </c>
      <c r="U2173" s="8" t="s">
        <v>590</v>
      </c>
      <c r="V2173" s="8" t="s">
        <v>582</v>
      </c>
      <c r="W2173" s="8" t="s">
        <v>582</v>
      </c>
      <c r="X2173" s="8" t="s">
        <v>582</v>
      </c>
      <c r="Y2173" s="8" t="s">
        <v>582</v>
      </c>
      <c r="Z2173" s="8" t="s">
        <v>582</v>
      </c>
      <c r="AA2173" s="8" t="s">
        <v>164</v>
      </c>
      <c r="AB2173" s="8" t="s">
        <v>591</v>
      </c>
      <c r="AC2173" s="8" t="s">
        <v>592</v>
      </c>
      <c r="AD2173" s="8" t="s">
        <v>593</v>
      </c>
      <c r="AE2173" s="8" t="s">
        <v>582</v>
      </c>
      <c r="AF2173" s="1">
        <v>1</v>
      </c>
    </row>
    <row r="2174" ht="25" customHeight="1" spans="1:32">
      <c r="A2174" s="1">
        <f>COUNTIF(企业分类!A:A,AA2174)</f>
        <v>1</v>
      </c>
      <c r="B2174" s="6" t="str">
        <f t="shared" si="99"/>
        <v>30天内曾在线</v>
      </c>
      <c r="C2174" s="7">
        <v>45046.9999884259</v>
      </c>
      <c r="D2174" s="6">
        <f t="shared" si="100"/>
        <v>-10.6924537037048</v>
      </c>
      <c r="E2174" s="8" t="s">
        <v>10676</v>
      </c>
      <c r="F2174" s="8" t="s">
        <v>578</v>
      </c>
      <c r="G2174" s="8" t="s">
        <v>19</v>
      </c>
      <c r="H2174" s="8" t="s">
        <v>579</v>
      </c>
      <c r="I2174" s="8" t="s">
        <v>580</v>
      </c>
      <c r="J2174" s="8" t="s">
        <v>10677</v>
      </c>
      <c r="K2174" s="8" t="s">
        <v>582</v>
      </c>
      <c r="L2174" s="10" t="s">
        <v>2099</v>
      </c>
      <c r="M2174" s="11" t="str">
        <f t="shared" si="101"/>
        <v>2023/5/11 16:37:07</v>
      </c>
      <c r="N2174" s="12">
        <v>45057</v>
      </c>
      <c r="O2174" s="10" t="s">
        <v>2100</v>
      </c>
      <c r="P2174" s="8" t="s">
        <v>585</v>
      </c>
      <c r="Q2174" s="8" t="s">
        <v>10678</v>
      </c>
      <c r="R2174" s="8" t="s">
        <v>10679</v>
      </c>
      <c r="S2174" s="8" t="s">
        <v>664</v>
      </c>
      <c r="T2174" s="8" t="s">
        <v>665</v>
      </c>
      <c r="U2174" s="8" t="s">
        <v>666</v>
      </c>
      <c r="V2174" s="8" t="s">
        <v>582</v>
      </c>
      <c r="W2174" s="8" t="s">
        <v>582</v>
      </c>
      <c r="X2174" s="8" t="s">
        <v>582</v>
      </c>
      <c r="Y2174" s="8" t="s">
        <v>582</v>
      </c>
      <c r="Z2174" s="8" t="s">
        <v>582</v>
      </c>
      <c r="AA2174" s="8" t="s">
        <v>123</v>
      </c>
      <c r="AB2174" s="8" t="s">
        <v>591</v>
      </c>
      <c r="AC2174" s="8" t="s">
        <v>690</v>
      </c>
      <c r="AD2174" s="8" t="s">
        <v>593</v>
      </c>
      <c r="AE2174" s="8" t="s">
        <v>582</v>
      </c>
      <c r="AF2174" s="1">
        <v>1</v>
      </c>
    </row>
    <row r="2175" ht="25" customHeight="1" spans="1:32">
      <c r="A2175" s="1">
        <f>COUNTIF(企业分类!A:A,AA2175)</f>
        <v>1</v>
      </c>
      <c r="B2175" s="6" t="str">
        <f t="shared" si="99"/>
        <v>30天内曾在线</v>
      </c>
      <c r="C2175" s="7">
        <v>45046.9999884259</v>
      </c>
      <c r="D2175" s="6">
        <f t="shared" si="100"/>
        <v>-10.6923958333355</v>
      </c>
      <c r="E2175" s="8" t="s">
        <v>10680</v>
      </c>
      <c r="F2175" s="8" t="s">
        <v>578</v>
      </c>
      <c r="G2175" s="8" t="s">
        <v>19</v>
      </c>
      <c r="H2175" s="8" t="s">
        <v>579</v>
      </c>
      <c r="I2175" s="8" t="s">
        <v>580</v>
      </c>
      <c r="J2175" s="8" t="s">
        <v>10681</v>
      </c>
      <c r="K2175" s="8" t="s">
        <v>582</v>
      </c>
      <c r="L2175" s="10" t="s">
        <v>2063</v>
      </c>
      <c r="M2175" s="11" t="str">
        <f t="shared" si="101"/>
        <v>2023/5/11 16:37:02</v>
      </c>
      <c r="N2175" s="12">
        <v>45057</v>
      </c>
      <c r="O2175" s="10" t="s">
        <v>2064</v>
      </c>
      <c r="P2175" s="8" t="s">
        <v>585</v>
      </c>
      <c r="Q2175" s="8" t="s">
        <v>10682</v>
      </c>
      <c r="R2175" s="8" t="s">
        <v>10683</v>
      </c>
      <c r="S2175" s="8" t="s">
        <v>588</v>
      </c>
      <c r="T2175" s="8" t="s">
        <v>589</v>
      </c>
      <c r="U2175" s="8" t="s">
        <v>590</v>
      </c>
      <c r="V2175" s="8" t="s">
        <v>582</v>
      </c>
      <c r="W2175" s="8" t="s">
        <v>582</v>
      </c>
      <c r="X2175" s="8" t="s">
        <v>582</v>
      </c>
      <c r="Y2175" s="8" t="s">
        <v>582</v>
      </c>
      <c r="Z2175" s="8" t="s">
        <v>582</v>
      </c>
      <c r="AA2175" s="8" t="s">
        <v>207</v>
      </c>
      <c r="AB2175" s="8" t="s">
        <v>591</v>
      </c>
      <c r="AC2175" s="8" t="s">
        <v>629</v>
      </c>
      <c r="AD2175" s="8" t="s">
        <v>593</v>
      </c>
      <c r="AE2175" s="8" t="s">
        <v>582</v>
      </c>
      <c r="AF2175" s="1">
        <v>1</v>
      </c>
    </row>
    <row r="2176" ht="25" customHeight="1" spans="1:32">
      <c r="A2176" s="1">
        <f>COUNTIF(企业分类!A:A,AA2176)</f>
        <v>1</v>
      </c>
      <c r="B2176" s="6" t="str">
        <f t="shared" si="99"/>
        <v>30天内曾在线</v>
      </c>
      <c r="C2176" s="7">
        <v>45046.9999884259</v>
      </c>
      <c r="D2176" s="6">
        <f t="shared" si="100"/>
        <v>-10.6231944444444</v>
      </c>
      <c r="E2176" s="8" t="s">
        <v>10684</v>
      </c>
      <c r="F2176" s="8" t="s">
        <v>578</v>
      </c>
      <c r="G2176" s="8" t="s">
        <v>19</v>
      </c>
      <c r="H2176" s="8" t="s">
        <v>579</v>
      </c>
      <c r="I2176" s="8" t="s">
        <v>580</v>
      </c>
      <c r="J2176" s="8" t="s">
        <v>10685</v>
      </c>
      <c r="K2176" s="8" t="s">
        <v>582</v>
      </c>
      <c r="L2176" s="10" t="s">
        <v>10686</v>
      </c>
      <c r="M2176" s="11" t="str">
        <f t="shared" si="101"/>
        <v>2023/5/11 14:57:23</v>
      </c>
      <c r="N2176" s="12">
        <v>45057</v>
      </c>
      <c r="O2176" s="10" t="s">
        <v>10687</v>
      </c>
      <c r="P2176" s="8" t="s">
        <v>585</v>
      </c>
      <c r="Q2176" s="8" t="s">
        <v>10688</v>
      </c>
      <c r="R2176" s="8" t="s">
        <v>10689</v>
      </c>
      <c r="S2176" s="8" t="s">
        <v>664</v>
      </c>
      <c r="T2176" s="8" t="s">
        <v>665</v>
      </c>
      <c r="U2176" s="8" t="s">
        <v>666</v>
      </c>
      <c r="V2176" s="8" t="s">
        <v>582</v>
      </c>
      <c r="W2176" s="8" t="s">
        <v>582</v>
      </c>
      <c r="X2176" s="8" t="s">
        <v>582</v>
      </c>
      <c r="Y2176" s="8" t="s">
        <v>582</v>
      </c>
      <c r="Z2176" s="8" t="s">
        <v>582</v>
      </c>
      <c r="AA2176" s="8" t="s">
        <v>257</v>
      </c>
      <c r="AB2176" s="8" t="s">
        <v>591</v>
      </c>
      <c r="AC2176" s="8" t="s">
        <v>582</v>
      </c>
      <c r="AD2176" s="8" t="s">
        <v>593</v>
      </c>
      <c r="AE2176" s="8" t="s">
        <v>582</v>
      </c>
      <c r="AF2176" s="1">
        <v>1</v>
      </c>
    </row>
    <row r="2177" ht="25" customHeight="1" spans="1:32">
      <c r="A2177" s="1">
        <f>COUNTIF(企业分类!A:A,AA2177)</f>
        <v>1</v>
      </c>
      <c r="B2177" s="6" t="str">
        <f t="shared" si="99"/>
        <v>30天内曾在线</v>
      </c>
      <c r="C2177" s="7">
        <v>45046.9999884259</v>
      </c>
      <c r="D2177" s="6">
        <f t="shared" si="100"/>
        <v>-10.6926157407433</v>
      </c>
      <c r="E2177" s="8" t="s">
        <v>10690</v>
      </c>
      <c r="F2177" s="8" t="s">
        <v>578</v>
      </c>
      <c r="G2177" s="8" t="s">
        <v>19</v>
      </c>
      <c r="H2177" s="8" t="s">
        <v>579</v>
      </c>
      <c r="I2177" s="8" t="s">
        <v>580</v>
      </c>
      <c r="J2177" s="8" t="s">
        <v>10691</v>
      </c>
      <c r="K2177" s="8" t="s">
        <v>582</v>
      </c>
      <c r="L2177" s="10" t="s">
        <v>1780</v>
      </c>
      <c r="M2177" s="11" t="str">
        <f t="shared" si="101"/>
        <v>2023/5/11 16:37:21</v>
      </c>
      <c r="N2177" s="12">
        <v>45057</v>
      </c>
      <c r="O2177" s="10" t="s">
        <v>1781</v>
      </c>
      <c r="P2177" s="8" t="s">
        <v>585</v>
      </c>
      <c r="Q2177" s="8" t="s">
        <v>10692</v>
      </c>
      <c r="R2177" s="8" t="s">
        <v>10693</v>
      </c>
      <c r="S2177" s="8" t="s">
        <v>664</v>
      </c>
      <c r="T2177" s="8" t="s">
        <v>665</v>
      </c>
      <c r="U2177" s="8" t="s">
        <v>666</v>
      </c>
      <c r="V2177" s="8" t="s">
        <v>582</v>
      </c>
      <c r="W2177" s="8" t="s">
        <v>582</v>
      </c>
      <c r="X2177" s="8" t="s">
        <v>582</v>
      </c>
      <c r="Y2177" s="8" t="s">
        <v>582</v>
      </c>
      <c r="Z2177" s="8" t="s">
        <v>582</v>
      </c>
      <c r="AA2177" s="8" t="s">
        <v>44</v>
      </c>
      <c r="AB2177" s="8" t="s">
        <v>591</v>
      </c>
      <c r="AC2177" s="8" t="s">
        <v>629</v>
      </c>
      <c r="AD2177" s="8" t="s">
        <v>593</v>
      </c>
      <c r="AE2177" s="8" t="s">
        <v>582</v>
      </c>
      <c r="AF2177" s="1">
        <v>1</v>
      </c>
    </row>
    <row r="2178" ht="25" customHeight="1" spans="1:32">
      <c r="A2178" s="1">
        <f>COUNTIF(企业分类!A:A,AA2178)</f>
        <v>1</v>
      </c>
      <c r="B2178" s="6" t="str">
        <f t="shared" si="99"/>
        <v>30天内曾在线</v>
      </c>
      <c r="C2178" s="7">
        <v>45046.9999884259</v>
      </c>
      <c r="D2178" s="6">
        <f t="shared" si="100"/>
        <v>-7.77603009259474</v>
      </c>
      <c r="E2178" s="8" t="s">
        <v>10694</v>
      </c>
      <c r="F2178" s="8" t="s">
        <v>578</v>
      </c>
      <c r="G2178" s="8" t="s">
        <v>19</v>
      </c>
      <c r="H2178" s="8" t="s">
        <v>579</v>
      </c>
      <c r="I2178" s="8" t="s">
        <v>580</v>
      </c>
      <c r="J2178" s="8" t="s">
        <v>10695</v>
      </c>
      <c r="K2178" s="8" t="s">
        <v>582</v>
      </c>
      <c r="L2178" s="10" t="s">
        <v>10696</v>
      </c>
      <c r="M2178" s="11" t="str">
        <f t="shared" si="101"/>
        <v>2023/5/8 18:37:28</v>
      </c>
      <c r="N2178" s="12">
        <v>45054</v>
      </c>
      <c r="O2178" s="10" t="s">
        <v>10697</v>
      </c>
      <c r="P2178" s="8" t="s">
        <v>585</v>
      </c>
      <c r="Q2178" s="8" t="s">
        <v>10698</v>
      </c>
      <c r="R2178" s="8" t="s">
        <v>10699</v>
      </c>
      <c r="S2178" s="8" t="s">
        <v>588</v>
      </c>
      <c r="T2178" s="8" t="s">
        <v>589</v>
      </c>
      <c r="U2178" s="8" t="s">
        <v>590</v>
      </c>
      <c r="V2178" s="8" t="s">
        <v>582</v>
      </c>
      <c r="W2178" s="8" t="s">
        <v>582</v>
      </c>
      <c r="X2178" s="8" t="s">
        <v>582</v>
      </c>
      <c r="Y2178" s="8" t="s">
        <v>582</v>
      </c>
      <c r="Z2178" s="8" t="s">
        <v>582</v>
      </c>
      <c r="AA2178" s="8" t="s">
        <v>447</v>
      </c>
      <c r="AB2178" s="8" t="s">
        <v>591</v>
      </c>
      <c r="AC2178" s="8" t="s">
        <v>592</v>
      </c>
      <c r="AD2178" s="8" t="s">
        <v>593</v>
      </c>
      <c r="AE2178" s="8" t="s">
        <v>582</v>
      </c>
      <c r="AF2178" s="1">
        <v>1</v>
      </c>
    </row>
    <row r="2179" ht="25" customHeight="1" spans="1:32">
      <c r="A2179" s="1">
        <f>COUNTIF(企业分类!A:A,AA2179)</f>
        <v>1</v>
      </c>
      <c r="B2179" s="6" t="str">
        <f t="shared" ref="B2179:B2242" si="102">IF(M2179="","从不在线",IF(D2179&lt;30,"30天内曾在线",IF(D2179&lt;=60,"30-60天不在线",IF(D2179&lt;=180,"60-180天不在线","大于180天不在线"))))</f>
        <v>30天内曾在线</v>
      </c>
      <c r="C2179" s="7">
        <v>45046.9999884259</v>
      </c>
      <c r="D2179" s="6">
        <f t="shared" ref="D2179:D2242" si="103">C2179-M2179</f>
        <v>-10.6919328703734</v>
      </c>
      <c r="E2179" s="8" t="s">
        <v>10700</v>
      </c>
      <c r="F2179" s="8" t="s">
        <v>578</v>
      </c>
      <c r="G2179" s="8" t="s">
        <v>19</v>
      </c>
      <c r="H2179" s="8" t="s">
        <v>579</v>
      </c>
      <c r="I2179" s="8" t="s">
        <v>580</v>
      </c>
      <c r="J2179" s="8" t="s">
        <v>10701</v>
      </c>
      <c r="K2179" s="8" t="s">
        <v>582</v>
      </c>
      <c r="L2179" s="10" t="s">
        <v>10702</v>
      </c>
      <c r="M2179" s="11" t="str">
        <f t="shared" ref="M2179:M2242" si="104">TEXT(N2179,"yyyy/m/d")&amp;" "&amp;TEXT(O2179,"h:mm:ss")</f>
        <v>2023/5/11 16:36:22</v>
      </c>
      <c r="N2179" s="12">
        <v>45057</v>
      </c>
      <c r="O2179" s="10" t="s">
        <v>10703</v>
      </c>
      <c r="P2179" s="8" t="s">
        <v>585</v>
      </c>
      <c r="Q2179" s="8" t="s">
        <v>10704</v>
      </c>
      <c r="R2179" s="8" t="s">
        <v>10705</v>
      </c>
      <c r="S2179" s="8" t="s">
        <v>664</v>
      </c>
      <c r="T2179" s="8" t="s">
        <v>665</v>
      </c>
      <c r="U2179" s="8" t="s">
        <v>666</v>
      </c>
      <c r="V2179" s="8" t="s">
        <v>582</v>
      </c>
      <c r="W2179" s="8" t="s">
        <v>582</v>
      </c>
      <c r="X2179" s="8" t="s">
        <v>582</v>
      </c>
      <c r="Y2179" s="8" t="s">
        <v>582</v>
      </c>
      <c r="Z2179" s="8" t="s">
        <v>582</v>
      </c>
      <c r="AA2179" s="8" t="s">
        <v>51</v>
      </c>
      <c r="AB2179" s="8" t="s">
        <v>591</v>
      </c>
      <c r="AC2179" s="8" t="s">
        <v>592</v>
      </c>
      <c r="AD2179" s="8" t="s">
        <v>593</v>
      </c>
      <c r="AE2179" s="8" t="s">
        <v>582</v>
      </c>
      <c r="AF2179" s="1">
        <v>1</v>
      </c>
    </row>
    <row r="2180" ht="25" customHeight="1" spans="1:32">
      <c r="A2180" s="1">
        <f>COUNTIF(企业分类!A:A,AA2180)</f>
        <v>1</v>
      </c>
      <c r="B2180" s="6" t="str">
        <f t="shared" si="102"/>
        <v>30天内曾在线</v>
      </c>
      <c r="C2180" s="7">
        <v>45046.9999884259</v>
      </c>
      <c r="D2180" s="6">
        <f t="shared" si="103"/>
        <v>-10.6926851851895</v>
      </c>
      <c r="E2180" s="8" t="s">
        <v>10706</v>
      </c>
      <c r="F2180" s="8" t="s">
        <v>578</v>
      </c>
      <c r="G2180" s="8" t="s">
        <v>19</v>
      </c>
      <c r="H2180" s="8" t="s">
        <v>579</v>
      </c>
      <c r="I2180" s="8" t="s">
        <v>580</v>
      </c>
      <c r="J2180" s="8" t="s">
        <v>10707</v>
      </c>
      <c r="K2180" s="8" t="s">
        <v>582</v>
      </c>
      <c r="L2180" s="10" t="s">
        <v>1458</v>
      </c>
      <c r="M2180" s="11" t="str">
        <f t="shared" si="104"/>
        <v>2023/5/11 16:37:27</v>
      </c>
      <c r="N2180" s="12">
        <v>45057</v>
      </c>
      <c r="O2180" s="10" t="s">
        <v>1459</v>
      </c>
      <c r="P2180" s="8" t="s">
        <v>585</v>
      </c>
      <c r="Q2180" s="8" t="s">
        <v>10708</v>
      </c>
      <c r="R2180" s="8" t="s">
        <v>10709</v>
      </c>
      <c r="S2180" s="8" t="s">
        <v>664</v>
      </c>
      <c r="T2180" s="8" t="s">
        <v>665</v>
      </c>
      <c r="U2180" s="8" t="s">
        <v>666</v>
      </c>
      <c r="V2180" s="8" t="s">
        <v>582</v>
      </c>
      <c r="W2180" s="8" t="s">
        <v>582</v>
      </c>
      <c r="X2180" s="8" t="s">
        <v>582</v>
      </c>
      <c r="Y2180" s="8" t="s">
        <v>582</v>
      </c>
      <c r="Z2180" s="8" t="s">
        <v>582</v>
      </c>
      <c r="AA2180" s="8" t="s">
        <v>406</v>
      </c>
      <c r="AB2180" s="8" t="s">
        <v>591</v>
      </c>
      <c r="AC2180" s="8" t="s">
        <v>582</v>
      </c>
      <c r="AD2180" s="8" t="s">
        <v>593</v>
      </c>
      <c r="AE2180" s="8" t="s">
        <v>582</v>
      </c>
      <c r="AF2180" s="1">
        <v>1</v>
      </c>
    </row>
    <row r="2181" ht="25" customHeight="1" spans="1:32">
      <c r="A2181" s="1">
        <f>COUNTIF(企业分类!A:A,AA2181)</f>
        <v>1</v>
      </c>
      <c r="B2181" s="6" t="str">
        <f t="shared" si="102"/>
        <v>30天内曾在线</v>
      </c>
      <c r="C2181" s="7">
        <v>45046.9999884259</v>
      </c>
      <c r="D2181" s="6">
        <f t="shared" si="103"/>
        <v>-10.6919675925965</v>
      </c>
      <c r="E2181" s="8" t="s">
        <v>10710</v>
      </c>
      <c r="F2181" s="8" t="s">
        <v>578</v>
      </c>
      <c r="G2181" s="8" t="s">
        <v>19</v>
      </c>
      <c r="H2181" s="8" t="s">
        <v>579</v>
      </c>
      <c r="I2181" s="8" t="s">
        <v>580</v>
      </c>
      <c r="J2181" s="8" t="s">
        <v>10711</v>
      </c>
      <c r="K2181" s="8" t="s">
        <v>582</v>
      </c>
      <c r="L2181" s="10" t="s">
        <v>2109</v>
      </c>
      <c r="M2181" s="11" t="str">
        <f t="shared" si="104"/>
        <v>2023/5/11 16:36:25</v>
      </c>
      <c r="N2181" s="12">
        <v>45057</v>
      </c>
      <c r="O2181" s="10" t="s">
        <v>2110</v>
      </c>
      <c r="P2181" s="8" t="s">
        <v>585</v>
      </c>
      <c r="Q2181" s="8" t="s">
        <v>10712</v>
      </c>
      <c r="R2181" s="8" t="s">
        <v>10713</v>
      </c>
      <c r="S2181" s="8" t="s">
        <v>664</v>
      </c>
      <c r="T2181" s="8" t="s">
        <v>665</v>
      </c>
      <c r="U2181" s="8" t="s">
        <v>666</v>
      </c>
      <c r="V2181" s="8" t="s">
        <v>582</v>
      </c>
      <c r="W2181" s="8" t="s">
        <v>582</v>
      </c>
      <c r="X2181" s="8" t="s">
        <v>582</v>
      </c>
      <c r="Y2181" s="8" t="s">
        <v>582</v>
      </c>
      <c r="Z2181" s="8" t="s">
        <v>582</v>
      </c>
      <c r="AA2181" s="8" t="s">
        <v>366</v>
      </c>
      <c r="AB2181" s="8" t="s">
        <v>591</v>
      </c>
      <c r="AC2181" s="8" t="s">
        <v>592</v>
      </c>
      <c r="AD2181" s="8" t="s">
        <v>593</v>
      </c>
      <c r="AE2181" s="8" t="s">
        <v>582</v>
      </c>
      <c r="AF2181" s="1">
        <v>1</v>
      </c>
    </row>
    <row r="2182" ht="25" customHeight="1" spans="1:32">
      <c r="A2182" s="1">
        <f>COUNTIF(企业分类!A:A,AA2182)</f>
        <v>1</v>
      </c>
      <c r="B2182" s="6" t="str">
        <f t="shared" si="102"/>
        <v>30天内曾在线</v>
      </c>
      <c r="C2182" s="7">
        <v>45046.9999884259</v>
      </c>
      <c r="D2182" s="6">
        <f t="shared" si="103"/>
        <v>-10.6888773148166</v>
      </c>
      <c r="E2182" s="8" t="s">
        <v>10714</v>
      </c>
      <c r="F2182" s="8" t="s">
        <v>578</v>
      </c>
      <c r="G2182" s="8" t="s">
        <v>19</v>
      </c>
      <c r="H2182" s="8" t="s">
        <v>579</v>
      </c>
      <c r="I2182" s="8" t="s">
        <v>580</v>
      </c>
      <c r="J2182" s="8" t="s">
        <v>10715</v>
      </c>
      <c r="K2182" s="8" t="s">
        <v>582</v>
      </c>
      <c r="L2182" s="10" t="s">
        <v>10716</v>
      </c>
      <c r="M2182" s="11" t="str">
        <f t="shared" si="104"/>
        <v>2023/5/11 16:31:58</v>
      </c>
      <c r="N2182" s="12">
        <v>45057</v>
      </c>
      <c r="O2182" s="10" t="s">
        <v>10717</v>
      </c>
      <c r="P2182" s="8" t="s">
        <v>585</v>
      </c>
      <c r="Q2182" s="8" t="s">
        <v>10718</v>
      </c>
      <c r="R2182" s="8" t="s">
        <v>10719</v>
      </c>
      <c r="S2182" s="8" t="s">
        <v>588</v>
      </c>
      <c r="T2182" s="8" t="s">
        <v>589</v>
      </c>
      <c r="U2182" s="8" t="s">
        <v>590</v>
      </c>
      <c r="V2182" s="8" t="s">
        <v>582</v>
      </c>
      <c r="W2182" s="8" t="s">
        <v>582</v>
      </c>
      <c r="X2182" s="8" t="s">
        <v>582</v>
      </c>
      <c r="Y2182" s="8" t="s">
        <v>582</v>
      </c>
      <c r="Z2182" s="8" t="s">
        <v>582</v>
      </c>
      <c r="AA2182" s="8" t="s">
        <v>298</v>
      </c>
      <c r="AB2182" s="8" t="s">
        <v>591</v>
      </c>
      <c r="AC2182" s="8" t="s">
        <v>592</v>
      </c>
      <c r="AD2182" s="8" t="s">
        <v>593</v>
      </c>
      <c r="AE2182" s="8" t="s">
        <v>582</v>
      </c>
      <c r="AF2182" s="1">
        <v>1</v>
      </c>
    </row>
    <row r="2183" ht="25" customHeight="1" spans="1:32">
      <c r="A2183" s="1">
        <f>COUNTIF(企业分类!A:A,AA2183)</f>
        <v>1</v>
      </c>
      <c r="B2183" s="6" t="str">
        <f t="shared" si="102"/>
        <v>30天内曾在线</v>
      </c>
      <c r="C2183" s="7">
        <v>45046.9999884259</v>
      </c>
      <c r="D2183" s="6">
        <f t="shared" si="103"/>
        <v>-10.6905208333337</v>
      </c>
      <c r="E2183" s="8" t="s">
        <v>10720</v>
      </c>
      <c r="F2183" s="8" t="s">
        <v>578</v>
      </c>
      <c r="G2183" s="8" t="s">
        <v>19</v>
      </c>
      <c r="H2183" s="8" t="s">
        <v>579</v>
      </c>
      <c r="I2183" s="8" t="s">
        <v>580</v>
      </c>
      <c r="J2183" s="8" t="s">
        <v>10721</v>
      </c>
      <c r="K2183" s="8" t="s">
        <v>582</v>
      </c>
      <c r="L2183" s="10" t="s">
        <v>6538</v>
      </c>
      <c r="M2183" s="11" t="str">
        <f t="shared" si="104"/>
        <v>2023/5/11 16:34:20</v>
      </c>
      <c r="N2183" s="12">
        <v>45057</v>
      </c>
      <c r="O2183" s="10" t="s">
        <v>6539</v>
      </c>
      <c r="P2183" s="8" t="s">
        <v>585</v>
      </c>
      <c r="Q2183" s="8" t="s">
        <v>10722</v>
      </c>
      <c r="R2183" s="8" t="s">
        <v>10723</v>
      </c>
      <c r="S2183" s="8" t="s">
        <v>588</v>
      </c>
      <c r="T2183" s="8" t="s">
        <v>589</v>
      </c>
      <c r="U2183" s="8" t="s">
        <v>590</v>
      </c>
      <c r="V2183" s="8" t="s">
        <v>582</v>
      </c>
      <c r="W2183" s="8" t="s">
        <v>582</v>
      </c>
      <c r="X2183" s="8" t="s">
        <v>582</v>
      </c>
      <c r="Y2183" s="8" t="s">
        <v>582</v>
      </c>
      <c r="Z2183" s="8" t="s">
        <v>582</v>
      </c>
      <c r="AA2183" s="8" t="s">
        <v>497</v>
      </c>
      <c r="AB2183" s="8" t="s">
        <v>591</v>
      </c>
      <c r="AC2183" s="8" t="s">
        <v>1166</v>
      </c>
      <c r="AD2183" s="8" t="s">
        <v>593</v>
      </c>
      <c r="AE2183" s="8" t="s">
        <v>582</v>
      </c>
      <c r="AF2183" s="1">
        <v>1</v>
      </c>
    </row>
    <row r="2184" ht="25" customHeight="1" spans="1:32">
      <c r="A2184" s="1">
        <f>COUNTIF(企业分类!A:A,AA2184)</f>
        <v>1</v>
      </c>
      <c r="B2184" s="6" t="str">
        <f t="shared" si="102"/>
        <v>30天内曾在线</v>
      </c>
      <c r="C2184" s="7">
        <v>45046.9999884259</v>
      </c>
      <c r="D2184" s="6">
        <f t="shared" si="103"/>
        <v>-10.6915972222268</v>
      </c>
      <c r="E2184" s="8" t="s">
        <v>10724</v>
      </c>
      <c r="F2184" s="8" t="s">
        <v>578</v>
      </c>
      <c r="G2184" s="8" t="s">
        <v>19</v>
      </c>
      <c r="H2184" s="8" t="s">
        <v>579</v>
      </c>
      <c r="I2184" s="8" t="s">
        <v>580</v>
      </c>
      <c r="J2184" s="8" t="s">
        <v>10725</v>
      </c>
      <c r="K2184" s="8" t="s">
        <v>582</v>
      </c>
      <c r="L2184" s="10" t="s">
        <v>1908</v>
      </c>
      <c r="M2184" s="11" t="str">
        <f t="shared" si="104"/>
        <v>2023/5/11 16:35:53</v>
      </c>
      <c r="N2184" s="12">
        <v>45057</v>
      </c>
      <c r="O2184" s="10" t="s">
        <v>1909</v>
      </c>
      <c r="P2184" s="8" t="s">
        <v>585</v>
      </c>
      <c r="Q2184" s="8" t="s">
        <v>10726</v>
      </c>
      <c r="R2184" s="8" t="s">
        <v>10727</v>
      </c>
      <c r="S2184" s="8" t="s">
        <v>588</v>
      </c>
      <c r="T2184" s="8" t="s">
        <v>589</v>
      </c>
      <c r="U2184" s="8" t="s">
        <v>590</v>
      </c>
      <c r="V2184" s="8" t="s">
        <v>582</v>
      </c>
      <c r="W2184" s="8" t="s">
        <v>582</v>
      </c>
      <c r="X2184" s="8" t="s">
        <v>582</v>
      </c>
      <c r="Y2184" s="8" t="s">
        <v>582</v>
      </c>
      <c r="Z2184" s="8" t="s">
        <v>582</v>
      </c>
      <c r="AA2184" s="8" t="s">
        <v>141</v>
      </c>
      <c r="AB2184" s="8" t="s">
        <v>591</v>
      </c>
      <c r="AC2184" s="8" t="s">
        <v>1166</v>
      </c>
      <c r="AD2184" s="8" t="s">
        <v>593</v>
      </c>
      <c r="AE2184" s="8" t="s">
        <v>582</v>
      </c>
      <c r="AF2184" s="1">
        <v>1</v>
      </c>
    </row>
    <row r="2185" ht="25" customHeight="1" spans="1:32">
      <c r="A2185" s="1">
        <f>COUNTIF(企业分类!A:A,AA2185)</f>
        <v>1</v>
      </c>
      <c r="B2185" s="6" t="str">
        <f t="shared" si="102"/>
        <v>30天内曾在线</v>
      </c>
      <c r="C2185" s="7">
        <v>45046.9999884259</v>
      </c>
      <c r="D2185" s="6">
        <f t="shared" si="103"/>
        <v>-10.6898611111174</v>
      </c>
      <c r="E2185" s="8" t="s">
        <v>10728</v>
      </c>
      <c r="F2185" s="8" t="s">
        <v>578</v>
      </c>
      <c r="G2185" s="8" t="s">
        <v>19</v>
      </c>
      <c r="H2185" s="8" t="s">
        <v>579</v>
      </c>
      <c r="I2185" s="8" t="s">
        <v>580</v>
      </c>
      <c r="J2185" s="8" t="s">
        <v>10729</v>
      </c>
      <c r="K2185" s="8" t="s">
        <v>582</v>
      </c>
      <c r="L2185" s="10" t="s">
        <v>4170</v>
      </c>
      <c r="M2185" s="11" t="str">
        <f t="shared" si="104"/>
        <v>2023/5/11 16:33:23</v>
      </c>
      <c r="N2185" s="12">
        <v>45057</v>
      </c>
      <c r="O2185" s="10" t="s">
        <v>4171</v>
      </c>
      <c r="P2185" s="8" t="s">
        <v>585</v>
      </c>
      <c r="Q2185" s="8" t="s">
        <v>10730</v>
      </c>
      <c r="R2185" s="8" t="s">
        <v>10731</v>
      </c>
      <c r="S2185" s="8" t="s">
        <v>588</v>
      </c>
      <c r="T2185" s="8" t="s">
        <v>589</v>
      </c>
      <c r="U2185" s="8" t="s">
        <v>590</v>
      </c>
      <c r="V2185" s="8" t="s">
        <v>582</v>
      </c>
      <c r="W2185" s="8" t="s">
        <v>582</v>
      </c>
      <c r="X2185" s="8" t="s">
        <v>582</v>
      </c>
      <c r="Y2185" s="8" t="s">
        <v>582</v>
      </c>
      <c r="Z2185" s="8" t="s">
        <v>582</v>
      </c>
      <c r="AA2185" s="8" t="s">
        <v>263</v>
      </c>
      <c r="AB2185" s="8" t="s">
        <v>591</v>
      </c>
      <c r="AC2185" s="8" t="s">
        <v>1166</v>
      </c>
      <c r="AD2185" s="8" t="s">
        <v>593</v>
      </c>
      <c r="AE2185" s="8" t="s">
        <v>582</v>
      </c>
      <c r="AF2185" s="1">
        <v>1</v>
      </c>
    </row>
    <row r="2186" ht="25" customHeight="1" spans="1:32">
      <c r="A2186" s="1">
        <f>COUNTIF(企业分类!A:A,AA2186)</f>
        <v>1</v>
      </c>
      <c r="B2186" s="6" t="str">
        <f t="shared" si="102"/>
        <v>30天内曾在线</v>
      </c>
      <c r="C2186" s="7">
        <v>45046.9999884259</v>
      </c>
      <c r="D2186" s="6">
        <f t="shared" si="103"/>
        <v>-10.6925694444508</v>
      </c>
      <c r="E2186" s="8" t="s">
        <v>10732</v>
      </c>
      <c r="F2186" s="8" t="s">
        <v>578</v>
      </c>
      <c r="G2186" s="8" t="s">
        <v>19</v>
      </c>
      <c r="H2186" s="8" t="s">
        <v>579</v>
      </c>
      <c r="I2186" s="8" t="s">
        <v>580</v>
      </c>
      <c r="J2186" s="8" t="s">
        <v>10733</v>
      </c>
      <c r="K2186" s="8" t="s">
        <v>582</v>
      </c>
      <c r="L2186" s="10" t="s">
        <v>1175</v>
      </c>
      <c r="M2186" s="11" t="str">
        <f t="shared" si="104"/>
        <v>2023/5/11 16:37:17</v>
      </c>
      <c r="N2186" s="12">
        <v>45057</v>
      </c>
      <c r="O2186" s="10" t="s">
        <v>1176</v>
      </c>
      <c r="P2186" s="8" t="s">
        <v>585</v>
      </c>
      <c r="Q2186" s="8" t="s">
        <v>10734</v>
      </c>
      <c r="R2186" s="8" t="s">
        <v>10735</v>
      </c>
      <c r="S2186" s="8" t="s">
        <v>664</v>
      </c>
      <c r="T2186" s="8" t="s">
        <v>665</v>
      </c>
      <c r="U2186" s="8" t="s">
        <v>666</v>
      </c>
      <c r="V2186" s="8" t="s">
        <v>582</v>
      </c>
      <c r="W2186" s="8" t="s">
        <v>582</v>
      </c>
      <c r="X2186" s="8" t="s">
        <v>582</v>
      </c>
      <c r="Y2186" s="8" t="s">
        <v>582</v>
      </c>
      <c r="Z2186" s="8" t="s">
        <v>582</v>
      </c>
      <c r="AA2186" s="8" t="s">
        <v>238</v>
      </c>
      <c r="AB2186" s="8" t="s">
        <v>591</v>
      </c>
      <c r="AC2186" s="8" t="s">
        <v>592</v>
      </c>
      <c r="AD2186" s="8" t="s">
        <v>593</v>
      </c>
      <c r="AE2186" s="8" t="s">
        <v>582</v>
      </c>
      <c r="AF2186" s="1">
        <v>1</v>
      </c>
    </row>
    <row r="2187" ht="25" customHeight="1" spans="1:32">
      <c r="A2187" s="1">
        <f>COUNTIF(企业分类!A:A,AA2187)</f>
        <v>1</v>
      </c>
      <c r="B2187" s="6" t="str">
        <f t="shared" si="102"/>
        <v>30天内曾在线</v>
      </c>
      <c r="C2187" s="7">
        <v>45046.9999884259</v>
      </c>
      <c r="D2187" s="6">
        <f t="shared" si="103"/>
        <v>-9.64857638889225</v>
      </c>
      <c r="E2187" s="8" t="s">
        <v>10736</v>
      </c>
      <c r="F2187" s="8" t="s">
        <v>578</v>
      </c>
      <c r="G2187" s="8" t="s">
        <v>19</v>
      </c>
      <c r="H2187" s="8" t="s">
        <v>579</v>
      </c>
      <c r="I2187" s="8" t="s">
        <v>580</v>
      </c>
      <c r="J2187" s="8" t="s">
        <v>10737</v>
      </c>
      <c r="K2187" s="8" t="s">
        <v>582</v>
      </c>
      <c r="L2187" s="10" t="s">
        <v>10738</v>
      </c>
      <c r="M2187" s="11" t="str">
        <f t="shared" si="104"/>
        <v>2023/5/10 15:33:56</v>
      </c>
      <c r="N2187" s="12">
        <v>45056</v>
      </c>
      <c r="O2187" s="10" t="s">
        <v>10739</v>
      </c>
      <c r="P2187" s="8" t="s">
        <v>585</v>
      </c>
      <c r="Q2187" s="8" t="s">
        <v>10740</v>
      </c>
      <c r="R2187" s="8" t="s">
        <v>10741</v>
      </c>
      <c r="S2187" s="8" t="s">
        <v>664</v>
      </c>
      <c r="T2187" s="8" t="s">
        <v>665</v>
      </c>
      <c r="U2187" s="8" t="s">
        <v>666</v>
      </c>
      <c r="V2187" s="8" t="s">
        <v>582</v>
      </c>
      <c r="W2187" s="8" t="s">
        <v>582</v>
      </c>
      <c r="X2187" s="8" t="s">
        <v>582</v>
      </c>
      <c r="Y2187" s="8" t="s">
        <v>582</v>
      </c>
      <c r="Z2187" s="8" t="s">
        <v>582</v>
      </c>
      <c r="AA2187" s="8" t="s">
        <v>336</v>
      </c>
      <c r="AB2187" s="8" t="s">
        <v>591</v>
      </c>
      <c r="AC2187" s="8" t="s">
        <v>592</v>
      </c>
      <c r="AD2187" s="8" t="s">
        <v>593</v>
      </c>
      <c r="AE2187" s="8" t="s">
        <v>582</v>
      </c>
      <c r="AF2187" s="1">
        <v>1</v>
      </c>
    </row>
    <row r="2188" ht="25" customHeight="1" spans="1:32">
      <c r="A2188" s="1">
        <f>COUNTIF(企业分类!A:A,AA2188)</f>
        <v>1</v>
      </c>
      <c r="B2188" s="6" t="str">
        <f t="shared" si="102"/>
        <v>30天内曾在线</v>
      </c>
      <c r="C2188" s="7">
        <v>45046.9999884259</v>
      </c>
      <c r="D2188" s="6">
        <f t="shared" si="103"/>
        <v>-10.6855439814826</v>
      </c>
      <c r="E2188" s="8" t="s">
        <v>10742</v>
      </c>
      <c r="F2188" s="8" t="s">
        <v>578</v>
      </c>
      <c r="G2188" s="8" t="s">
        <v>19</v>
      </c>
      <c r="H2188" s="8" t="s">
        <v>579</v>
      </c>
      <c r="I2188" s="8" t="s">
        <v>580</v>
      </c>
      <c r="J2188" s="8" t="s">
        <v>10743</v>
      </c>
      <c r="K2188" s="8" t="s">
        <v>582</v>
      </c>
      <c r="L2188" s="10" t="s">
        <v>2008</v>
      </c>
      <c r="M2188" s="11" t="str">
        <f t="shared" si="104"/>
        <v>2023/5/11 16:27:10</v>
      </c>
      <c r="N2188" s="12">
        <v>45057</v>
      </c>
      <c r="O2188" s="10" t="s">
        <v>2009</v>
      </c>
      <c r="P2188" s="8" t="s">
        <v>585</v>
      </c>
      <c r="Q2188" s="8" t="s">
        <v>10744</v>
      </c>
      <c r="R2188" s="8" t="s">
        <v>10745</v>
      </c>
      <c r="S2188" s="8" t="s">
        <v>588</v>
      </c>
      <c r="T2188" s="8" t="s">
        <v>589</v>
      </c>
      <c r="U2188" s="8" t="s">
        <v>590</v>
      </c>
      <c r="V2188" s="8" t="s">
        <v>582</v>
      </c>
      <c r="W2188" s="8" t="s">
        <v>582</v>
      </c>
      <c r="X2188" s="8" t="s">
        <v>582</v>
      </c>
      <c r="Y2188" s="8" t="s">
        <v>582</v>
      </c>
      <c r="Z2188" s="8" t="s">
        <v>582</v>
      </c>
      <c r="AA2188" s="8" t="s">
        <v>421</v>
      </c>
      <c r="AB2188" s="8" t="s">
        <v>591</v>
      </c>
      <c r="AC2188" s="8" t="s">
        <v>603</v>
      </c>
      <c r="AD2188" s="8" t="s">
        <v>593</v>
      </c>
      <c r="AE2188" s="8" t="s">
        <v>604</v>
      </c>
      <c r="AF2188" s="1">
        <v>1</v>
      </c>
    </row>
    <row r="2189" ht="25" customHeight="1" spans="1:32">
      <c r="A2189" s="1">
        <f>COUNTIF(企业分类!A:A,AA2189)</f>
        <v>1</v>
      </c>
      <c r="B2189" s="6" t="str">
        <f t="shared" si="102"/>
        <v>30天内曾在线</v>
      </c>
      <c r="C2189" s="7">
        <v>45046.9999884259</v>
      </c>
      <c r="D2189" s="6">
        <f t="shared" si="103"/>
        <v>-10.691412037042</v>
      </c>
      <c r="E2189" s="8" t="s">
        <v>10746</v>
      </c>
      <c r="F2189" s="8" t="s">
        <v>578</v>
      </c>
      <c r="G2189" s="8" t="s">
        <v>19</v>
      </c>
      <c r="H2189" s="8" t="s">
        <v>579</v>
      </c>
      <c r="I2189" s="8" t="s">
        <v>580</v>
      </c>
      <c r="J2189" s="8" t="s">
        <v>10747</v>
      </c>
      <c r="K2189" s="8" t="s">
        <v>582</v>
      </c>
      <c r="L2189" s="10" t="s">
        <v>5457</v>
      </c>
      <c r="M2189" s="11" t="str">
        <f t="shared" si="104"/>
        <v>2023/5/11 16:35:37</v>
      </c>
      <c r="N2189" s="12">
        <v>45057</v>
      </c>
      <c r="O2189" s="10" t="s">
        <v>5458</v>
      </c>
      <c r="P2189" s="8" t="s">
        <v>585</v>
      </c>
      <c r="Q2189" s="8" t="s">
        <v>10748</v>
      </c>
      <c r="R2189" s="8" t="s">
        <v>10749</v>
      </c>
      <c r="S2189" s="8" t="s">
        <v>664</v>
      </c>
      <c r="T2189" s="8" t="s">
        <v>665</v>
      </c>
      <c r="U2189" s="8" t="s">
        <v>666</v>
      </c>
      <c r="V2189" s="8" t="s">
        <v>582</v>
      </c>
      <c r="W2189" s="8" t="s">
        <v>582</v>
      </c>
      <c r="X2189" s="8" t="s">
        <v>582</v>
      </c>
      <c r="Y2189" s="8" t="s">
        <v>582</v>
      </c>
      <c r="Z2189" s="8" t="s">
        <v>582</v>
      </c>
      <c r="AA2189" s="8" t="s">
        <v>55</v>
      </c>
      <c r="AB2189" s="8" t="s">
        <v>591</v>
      </c>
      <c r="AC2189" s="8" t="s">
        <v>592</v>
      </c>
      <c r="AD2189" s="8" t="s">
        <v>593</v>
      </c>
      <c r="AE2189" s="8" t="s">
        <v>604</v>
      </c>
      <c r="AF2189" s="1">
        <v>1</v>
      </c>
    </row>
    <row r="2190" ht="25" customHeight="1" spans="1:32">
      <c r="A2190" s="1">
        <f>COUNTIF(企业分类!A:A,AA2190)</f>
        <v>1</v>
      </c>
      <c r="B2190" s="6" t="str">
        <f t="shared" si="102"/>
        <v>30天内曾在线</v>
      </c>
      <c r="C2190" s="7">
        <v>45046.9999884259</v>
      </c>
      <c r="D2190" s="6">
        <f t="shared" si="103"/>
        <v>-10.6922337962969</v>
      </c>
      <c r="E2190" s="8" t="s">
        <v>10750</v>
      </c>
      <c r="F2190" s="8" t="s">
        <v>578</v>
      </c>
      <c r="G2190" s="8" t="s">
        <v>19</v>
      </c>
      <c r="H2190" s="8" t="s">
        <v>579</v>
      </c>
      <c r="I2190" s="8" t="s">
        <v>580</v>
      </c>
      <c r="J2190" s="8" t="s">
        <v>10751</v>
      </c>
      <c r="K2190" s="8" t="s">
        <v>582</v>
      </c>
      <c r="L2190" s="10" t="s">
        <v>1930</v>
      </c>
      <c r="M2190" s="11" t="str">
        <f t="shared" si="104"/>
        <v>2023/5/11 16:36:48</v>
      </c>
      <c r="N2190" s="12">
        <v>45057</v>
      </c>
      <c r="O2190" s="10" t="s">
        <v>1931</v>
      </c>
      <c r="P2190" s="8" t="s">
        <v>585</v>
      </c>
      <c r="Q2190" s="8" t="s">
        <v>10752</v>
      </c>
      <c r="R2190" s="8" t="s">
        <v>10753</v>
      </c>
      <c r="S2190" s="8" t="s">
        <v>664</v>
      </c>
      <c r="T2190" s="8" t="s">
        <v>665</v>
      </c>
      <c r="U2190" s="8" t="s">
        <v>666</v>
      </c>
      <c r="V2190" s="8" t="s">
        <v>582</v>
      </c>
      <c r="W2190" s="8" t="s">
        <v>582</v>
      </c>
      <c r="X2190" s="8" t="s">
        <v>582</v>
      </c>
      <c r="Y2190" s="8" t="s">
        <v>582</v>
      </c>
      <c r="Z2190" s="8" t="s">
        <v>582</v>
      </c>
      <c r="AA2190" s="8" t="s">
        <v>55</v>
      </c>
      <c r="AB2190" s="8" t="s">
        <v>591</v>
      </c>
      <c r="AC2190" s="8" t="s">
        <v>592</v>
      </c>
      <c r="AD2190" s="8" t="s">
        <v>593</v>
      </c>
      <c r="AE2190" s="8" t="s">
        <v>604</v>
      </c>
      <c r="AF2190" s="1">
        <v>1</v>
      </c>
    </row>
    <row r="2191" ht="25" customHeight="1" spans="1:32">
      <c r="A2191" s="1">
        <f>COUNTIF(企业分类!A:A,AA2191)</f>
        <v>1</v>
      </c>
      <c r="B2191" s="6" t="str">
        <f t="shared" si="102"/>
        <v>30天内曾在线</v>
      </c>
      <c r="C2191" s="7">
        <v>45046.9999884259</v>
      </c>
      <c r="D2191" s="6">
        <f t="shared" si="103"/>
        <v>-10.6926157407433</v>
      </c>
      <c r="E2191" s="8" t="s">
        <v>10754</v>
      </c>
      <c r="F2191" s="8" t="s">
        <v>578</v>
      </c>
      <c r="G2191" s="8" t="s">
        <v>19</v>
      </c>
      <c r="H2191" s="8" t="s">
        <v>579</v>
      </c>
      <c r="I2191" s="8" t="s">
        <v>580</v>
      </c>
      <c r="J2191" s="8" t="s">
        <v>10755</v>
      </c>
      <c r="K2191" s="8" t="s">
        <v>582</v>
      </c>
      <c r="L2191" s="10" t="s">
        <v>1780</v>
      </c>
      <c r="M2191" s="11" t="str">
        <f t="shared" si="104"/>
        <v>2023/5/11 16:37:21</v>
      </c>
      <c r="N2191" s="12">
        <v>45057</v>
      </c>
      <c r="O2191" s="10" t="s">
        <v>1781</v>
      </c>
      <c r="P2191" s="8" t="s">
        <v>585</v>
      </c>
      <c r="Q2191" s="8" t="s">
        <v>10756</v>
      </c>
      <c r="R2191" s="8" t="s">
        <v>10757</v>
      </c>
      <c r="S2191" s="8" t="s">
        <v>588</v>
      </c>
      <c r="T2191" s="8" t="s">
        <v>589</v>
      </c>
      <c r="U2191" s="8" t="s">
        <v>590</v>
      </c>
      <c r="V2191" s="8" t="s">
        <v>582</v>
      </c>
      <c r="W2191" s="8" t="s">
        <v>582</v>
      </c>
      <c r="X2191" s="8" t="s">
        <v>582</v>
      </c>
      <c r="Y2191" s="8" t="s">
        <v>582</v>
      </c>
      <c r="Z2191" s="8" t="s">
        <v>582</v>
      </c>
      <c r="AA2191" s="8" t="s">
        <v>121</v>
      </c>
      <c r="AB2191" s="8" t="s">
        <v>591</v>
      </c>
      <c r="AC2191" s="8" t="s">
        <v>690</v>
      </c>
      <c r="AD2191" s="8" t="s">
        <v>593</v>
      </c>
      <c r="AE2191" s="8" t="s">
        <v>582</v>
      </c>
      <c r="AF2191" s="1">
        <v>1</v>
      </c>
    </row>
    <row r="2192" ht="25" customHeight="1" spans="1:32">
      <c r="A2192" s="1">
        <f>COUNTIF(企业分类!A:A,AA2192)</f>
        <v>1</v>
      </c>
      <c r="B2192" s="6" t="str">
        <f t="shared" si="102"/>
        <v>30天内曾在线</v>
      </c>
      <c r="C2192" s="7">
        <v>45046.9999884259</v>
      </c>
      <c r="D2192" s="6">
        <f t="shared" si="103"/>
        <v>-10.6918518518578</v>
      </c>
      <c r="E2192" s="8" t="s">
        <v>10758</v>
      </c>
      <c r="F2192" s="8" t="s">
        <v>578</v>
      </c>
      <c r="G2192" s="8" t="s">
        <v>19</v>
      </c>
      <c r="H2192" s="8" t="s">
        <v>579</v>
      </c>
      <c r="I2192" s="8" t="s">
        <v>580</v>
      </c>
      <c r="J2192" s="8" t="s">
        <v>10759</v>
      </c>
      <c r="K2192" s="8" t="s">
        <v>582</v>
      </c>
      <c r="L2192" s="10" t="s">
        <v>2523</v>
      </c>
      <c r="M2192" s="11" t="str">
        <f t="shared" si="104"/>
        <v>2023/5/11 16:36:15</v>
      </c>
      <c r="N2192" s="12">
        <v>45057</v>
      </c>
      <c r="O2192" s="10" t="s">
        <v>2524</v>
      </c>
      <c r="P2192" s="8" t="s">
        <v>585</v>
      </c>
      <c r="Q2192" s="8" t="s">
        <v>10760</v>
      </c>
      <c r="R2192" s="8" t="s">
        <v>10761</v>
      </c>
      <c r="S2192" s="8" t="s">
        <v>664</v>
      </c>
      <c r="T2192" s="8" t="s">
        <v>665</v>
      </c>
      <c r="U2192" s="8" t="s">
        <v>666</v>
      </c>
      <c r="V2192" s="8" t="s">
        <v>582</v>
      </c>
      <c r="W2192" s="8" t="s">
        <v>582</v>
      </c>
      <c r="X2192" s="8" t="s">
        <v>582</v>
      </c>
      <c r="Y2192" s="8" t="s">
        <v>582</v>
      </c>
      <c r="Z2192" s="8" t="s">
        <v>582</v>
      </c>
      <c r="AA2192" s="8" t="s">
        <v>55</v>
      </c>
      <c r="AB2192" s="8" t="s">
        <v>591</v>
      </c>
      <c r="AC2192" s="8" t="s">
        <v>592</v>
      </c>
      <c r="AD2192" s="8" t="s">
        <v>593</v>
      </c>
      <c r="AE2192" s="8" t="s">
        <v>582</v>
      </c>
      <c r="AF2192" s="1">
        <v>1</v>
      </c>
    </row>
    <row r="2193" ht="25" customHeight="1" spans="1:32">
      <c r="A2193" s="1">
        <f>COUNTIF(企业分类!A:A,AA2193)</f>
        <v>1</v>
      </c>
      <c r="B2193" s="6" t="str">
        <f t="shared" si="102"/>
        <v>30天内曾在线</v>
      </c>
      <c r="C2193" s="7">
        <v>45046.9999884259</v>
      </c>
      <c r="D2193" s="6">
        <f t="shared" si="103"/>
        <v>-10.6921527777813</v>
      </c>
      <c r="E2193" s="8" t="s">
        <v>10762</v>
      </c>
      <c r="F2193" s="8" t="s">
        <v>578</v>
      </c>
      <c r="G2193" s="8" t="s">
        <v>19</v>
      </c>
      <c r="H2193" s="8" t="s">
        <v>579</v>
      </c>
      <c r="I2193" s="8" t="s">
        <v>580</v>
      </c>
      <c r="J2193" s="8" t="s">
        <v>10763</v>
      </c>
      <c r="K2193" s="8" t="s">
        <v>582</v>
      </c>
      <c r="L2193" s="10" t="s">
        <v>1036</v>
      </c>
      <c r="M2193" s="11" t="str">
        <f t="shared" si="104"/>
        <v>2023/5/11 16:36:41</v>
      </c>
      <c r="N2193" s="12">
        <v>45057</v>
      </c>
      <c r="O2193" s="10" t="s">
        <v>1037</v>
      </c>
      <c r="P2193" s="8" t="s">
        <v>585</v>
      </c>
      <c r="Q2193" s="8" t="s">
        <v>10764</v>
      </c>
      <c r="R2193" s="8" t="s">
        <v>10765</v>
      </c>
      <c r="S2193" s="8" t="s">
        <v>664</v>
      </c>
      <c r="T2193" s="8" t="s">
        <v>665</v>
      </c>
      <c r="U2193" s="8" t="s">
        <v>666</v>
      </c>
      <c r="V2193" s="8" t="s">
        <v>582</v>
      </c>
      <c r="W2193" s="8" t="s">
        <v>582</v>
      </c>
      <c r="X2193" s="8" t="s">
        <v>582</v>
      </c>
      <c r="Y2193" s="8" t="s">
        <v>582</v>
      </c>
      <c r="Z2193" s="8" t="s">
        <v>582</v>
      </c>
      <c r="AA2193" s="8" t="s">
        <v>55</v>
      </c>
      <c r="AB2193" s="8" t="s">
        <v>591</v>
      </c>
      <c r="AC2193" s="8" t="s">
        <v>592</v>
      </c>
      <c r="AD2193" s="8" t="s">
        <v>593</v>
      </c>
      <c r="AE2193" s="8" t="s">
        <v>582</v>
      </c>
      <c r="AF2193" s="1">
        <v>1</v>
      </c>
    </row>
    <row r="2194" ht="25" customHeight="1" spans="1:32">
      <c r="A2194" s="1">
        <f>COUNTIF(企业分类!A:A,AA2194)</f>
        <v>1</v>
      </c>
      <c r="B2194" s="6" t="str">
        <f t="shared" si="102"/>
        <v>30天内曾在线</v>
      </c>
      <c r="C2194" s="7">
        <v>45046.9999884259</v>
      </c>
      <c r="D2194" s="6">
        <f t="shared" si="103"/>
        <v>-10.6920486111121</v>
      </c>
      <c r="E2194" s="8" t="s">
        <v>10766</v>
      </c>
      <c r="F2194" s="8" t="s">
        <v>578</v>
      </c>
      <c r="G2194" s="8" t="s">
        <v>19</v>
      </c>
      <c r="H2194" s="8" t="s">
        <v>579</v>
      </c>
      <c r="I2194" s="8" t="s">
        <v>580</v>
      </c>
      <c r="J2194" s="8" t="s">
        <v>10767</v>
      </c>
      <c r="K2194" s="8" t="s">
        <v>582</v>
      </c>
      <c r="L2194" s="10" t="s">
        <v>2213</v>
      </c>
      <c r="M2194" s="11" t="str">
        <f t="shared" si="104"/>
        <v>2023/5/11 16:36:32</v>
      </c>
      <c r="N2194" s="12">
        <v>45057</v>
      </c>
      <c r="O2194" s="10" t="s">
        <v>2214</v>
      </c>
      <c r="P2194" s="8" t="s">
        <v>585</v>
      </c>
      <c r="Q2194" s="8" t="s">
        <v>10768</v>
      </c>
      <c r="R2194" s="8" t="s">
        <v>10769</v>
      </c>
      <c r="S2194" s="8" t="s">
        <v>588</v>
      </c>
      <c r="T2194" s="8" t="s">
        <v>589</v>
      </c>
      <c r="U2194" s="8" t="s">
        <v>590</v>
      </c>
      <c r="V2194" s="8" t="s">
        <v>582</v>
      </c>
      <c r="W2194" s="8" t="s">
        <v>582</v>
      </c>
      <c r="X2194" s="8" t="s">
        <v>582</v>
      </c>
      <c r="Y2194" s="8" t="s">
        <v>582</v>
      </c>
      <c r="Z2194" s="8" t="s">
        <v>582</v>
      </c>
      <c r="AA2194" s="8" t="s">
        <v>140</v>
      </c>
      <c r="AB2194" s="8" t="s">
        <v>591</v>
      </c>
      <c r="AC2194" s="8" t="s">
        <v>592</v>
      </c>
      <c r="AD2194" s="8" t="s">
        <v>593</v>
      </c>
      <c r="AE2194" s="8" t="s">
        <v>582</v>
      </c>
      <c r="AF2194" s="1">
        <v>1</v>
      </c>
    </row>
    <row r="2195" ht="25" customHeight="1" spans="1:32">
      <c r="A2195" s="1">
        <f>COUNTIF(企业分类!A:A,AA2195)</f>
        <v>1</v>
      </c>
      <c r="B2195" s="6" t="str">
        <f t="shared" si="102"/>
        <v>30天内曾在线</v>
      </c>
      <c r="C2195" s="7">
        <v>45046.9999884259</v>
      </c>
      <c r="D2195" s="6">
        <f t="shared" si="103"/>
        <v>-10.6171527777769</v>
      </c>
      <c r="E2195" s="8" t="s">
        <v>10770</v>
      </c>
      <c r="F2195" s="8" t="s">
        <v>578</v>
      </c>
      <c r="G2195" s="8" t="s">
        <v>19</v>
      </c>
      <c r="H2195" s="8" t="s">
        <v>579</v>
      </c>
      <c r="I2195" s="8" t="s">
        <v>580</v>
      </c>
      <c r="J2195" s="8" t="s">
        <v>10771</v>
      </c>
      <c r="K2195" s="8" t="s">
        <v>582</v>
      </c>
      <c r="L2195" s="10" t="s">
        <v>10772</v>
      </c>
      <c r="M2195" s="11" t="str">
        <f t="shared" si="104"/>
        <v>2023/5/11 14:48:41</v>
      </c>
      <c r="N2195" s="12">
        <v>45057</v>
      </c>
      <c r="O2195" s="10" t="s">
        <v>10773</v>
      </c>
      <c r="P2195" s="8" t="s">
        <v>585</v>
      </c>
      <c r="Q2195" s="8" t="s">
        <v>10774</v>
      </c>
      <c r="R2195" s="8" t="s">
        <v>10775</v>
      </c>
      <c r="S2195" s="8" t="s">
        <v>588</v>
      </c>
      <c r="T2195" s="8" t="s">
        <v>589</v>
      </c>
      <c r="U2195" s="8" t="s">
        <v>590</v>
      </c>
      <c r="V2195" s="8" t="s">
        <v>582</v>
      </c>
      <c r="W2195" s="8" t="s">
        <v>582</v>
      </c>
      <c r="X2195" s="8" t="s">
        <v>582</v>
      </c>
      <c r="Y2195" s="8" t="s">
        <v>582</v>
      </c>
      <c r="Z2195" s="8" t="s">
        <v>582</v>
      </c>
      <c r="AA2195" s="8" t="s">
        <v>195</v>
      </c>
      <c r="AB2195" s="8" t="s">
        <v>591</v>
      </c>
      <c r="AC2195" s="8" t="s">
        <v>820</v>
      </c>
      <c r="AD2195" s="8" t="s">
        <v>593</v>
      </c>
      <c r="AE2195" s="8" t="s">
        <v>582</v>
      </c>
      <c r="AF2195" s="1">
        <v>1</v>
      </c>
    </row>
    <row r="2196" ht="25" customHeight="1" spans="1:32">
      <c r="A2196" s="1">
        <f>COUNTIF(企业分类!A:A,AA2196)</f>
        <v>1</v>
      </c>
      <c r="B2196" s="6" t="str">
        <f t="shared" si="102"/>
        <v>30天内曾在线</v>
      </c>
      <c r="C2196" s="7">
        <v>45046.9999884259</v>
      </c>
      <c r="D2196" s="6">
        <f t="shared" si="103"/>
        <v>-9.70310185185372</v>
      </c>
      <c r="E2196" s="8" t="s">
        <v>10776</v>
      </c>
      <c r="F2196" s="8" t="s">
        <v>578</v>
      </c>
      <c r="G2196" s="8" t="s">
        <v>19</v>
      </c>
      <c r="H2196" s="8" t="s">
        <v>579</v>
      </c>
      <c r="I2196" s="8" t="s">
        <v>580</v>
      </c>
      <c r="J2196" s="8" t="s">
        <v>10777</v>
      </c>
      <c r="K2196" s="8" t="s">
        <v>582</v>
      </c>
      <c r="L2196" s="10" t="s">
        <v>10778</v>
      </c>
      <c r="M2196" s="11" t="str">
        <f t="shared" si="104"/>
        <v>2023/5/10 16:52:27</v>
      </c>
      <c r="N2196" s="12">
        <v>45056</v>
      </c>
      <c r="O2196" s="10" t="s">
        <v>10779</v>
      </c>
      <c r="P2196" s="8" t="s">
        <v>585</v>
      </c>
      <c r="Q2196" s="8" t="s">
        <v>10780</v>
      </c>
      <c r="R2196" s="8" t="s">
        <v>10781</v>
      </c>
      <c r="S2196" s="8" t="s">
        <v>588</v>
      </c>
      <c r="T2196" s="8" t="s">
        <v>589</v>
      </c>
      <c r="U2196" s="8" t="s">
        <v>590</v>
      </c>
      <c r="V2196" s="8" t="s">
        <v>582</v>
      </c>
      <c r="W2196" s="8" t="s">
        <v>582</v>
      </c>
      <c r="X2196" s="8" t="s">
        <v>582</v>
      </c>
      <c r="Y2196" s="8" t="s">
        <v>582</v>
      </c>
      <c r="Z2196" s="8" t="s">
        <v>582</v>
      </c>
      <c r="AA2196" s="8" t="s">
        <v>195</v>
      </c>
      <c r="AB2196" s="8" t="s">
        <v>591</v>
      </c>
      <c r="AC2196" s="8" t="s">
        <v>820</v>
      </c>
      <c r="AD2196" s="8" t="s">
        <v>593</v>
      </c>
      <c r="AE2196" s="8" t="s">
        <v>604</v>
      </c>
      <c r="AF2196" s="1">
        <v>1</v>
      </c>
    </row>
    <row r="2197" ht="25" customHeight="1" spans="1:32">
      <c r="A2197" s="1">
        <f>COUNTIF(企业分类!A:A,AA2197)</f>
        <v>1</v>
      </c>
      <c r="B2197" s="6" t="str">
        <f t="shared" si="102"/>
        <v>30天内曾在线</v>
      </c>
      <c r="C2197" s="7">
        <v>45046.9999884259</v>
      </c>
      <c r="D2197" s="6">
        <f t="shared" si="103"/>
        <v>-10.6923842592587</v>
      </c>
      <c r="E2197" s="8" t="s">
        <v>10782</v>
      </c>
      <c r="F2197" s="8" t="s">
        <v>578</v>
      </c>
      <c r="G2197" s="8" t="s">
        <v>19</v>
      </c>
      <c r="H2197" s="8" t="s">
        <v>579</v>
      </c>
      <c r="I2197" s="8" t="s">
        <v>580</v>
      </c>
      <c r="J2197" s="8" t="s">
        <v>10783</v>
      </c>
      <c r="K2197" s="8" t="s">
        <v>582</v>
      </c>
      <c r="L2197" s="10" t="s">
        <v>1369</v>
      </c>
      <c r="M2197" s="11" t="str">
        <f t="shared" si="104"/>
        <v>2023/5/11 16:37:01</v>
      </c>
      <c r="N2197" s="12">
        <v>45057</v>
      </c>
      <c r="O2197" s="10" t="s">
        <v>1370</v>
      </c>
      <c r="P2197" s="8" t="s">
        <v>585</v>
      </c>
      <c r="Q2197" s="8" t="s">
        <v>10784</v>
      </c>
      <c r="R2197" s="8" t="s">
        <v>10785</v>
      </c>
      <c r="S2197" s="8" t="s">
        <v>664</v>
      </c>
      <c r="T2197" s="8" t="s">
        <v>665</v>
      </c>
      <c r="U2197" s="8" t="s">
        <v>666</v>
      </c>
      <c r="V2197" s="8" t="s">
        <v>582</v>
      </c>
      <c r="W2197" s="8" t="s">
        <v>582</v>
      </c>
      <c r="X2197" s="8" t="s">
        <v>582</v>
      </c>
      <c r="Y2197" s="8" t="s">
        <v>582</v>
      </c>
      <c r="Z2197" s="8" t="s">
        <v>582</v>
      </c>
      <c r="AA2197" s="8" t="s">
        <v>51</v>
      </c>
      <c r="AB2197" s="8" t="s">
        <v>591</v>
      </c>
      <c r="AC2197" s="8" t="s">
        <v>592</v>
      </c>
      <c r="AD2197" s="8" t="s">
        <v>593</v>
      </c>
      <c r="AE2197" s="8" t="s">
        <v>582</v>
      </c>
      <c r="AF2197" s="1">
        <v>1</v>
      </c>
    </row>
    <row r="2198" ht="25" customHeight="1" spans="1:32">
      <c r="A2198" s="1">
        <f>COUNTIF(企业分类!A:A,AA2198)</f>
        <v>1</v>
      </c>
      <c r="B2198" s="6" t="str">
        <f t="shared" si="102"/>
        <v>30天内曾在线</v>
      </c>
      <c r="C2198" s="7">
        <v>45046.9999884259</v>
      </c>
      <c r="D2198" s="6">
        <f t="shared" si="103"/>
        <v>-3.6825231481489</v>
      </c>
      <c r="E2198" s="8" t="s">
        <v>10786</v>
      </c>
      <c r="F2198" s="8" t="s">
        <v>578</v>
      </c>
      <c r="G2198" s="8" t="s">
        <v>19</v>
      </c>
      <c r="H2198" s="8" t="s">
        <v>579</v>
      </c>
      <c r="I2198" s="8" t="s">
        <v>580</v>
      </c>
      <c r="J2198" s="8" t="s">
        <v>10787</v>
      </c>
      <c r="K2198" s="8" t="s">
        <v>582</v>
      </c>
      <c r="L2198" s="10" t="s">
        <v>10788</v>
      </c>
      <c r="M2198" s="11" t="str">
        <f t="shared" si="104"/>
        <v>2023/5/4 16:22:49</v>
      </c>
      <c r="N2198" s="12">
        <v>45050</v>
      </c>
      <c r="O2198" s="10" t="s">
        <v>10789</v>
      </c>
      <c r="P2198" s="8" t="s">
        <v>585</v>
      </c>
      <c r="Q2198" s="8" t="s">
        <v>10790</v>
      </c>
      <c r="R2198" s="8" t="s">
        <v>10791</v>
      </c>
      <c r="S2198" s="8" t="s">
        <v>664</v>
      </c>
      <c r="T2198" s="8" t="s">
        <v>665</v>
      </c>
      <c r="U2198" s="8" t="s">
        <v>666</v>
      </c>
      <c r="V2198" s="8" t="s">
        <v>582</v>
      </c>
      <c r="W2198" s="8" t="s">
        <v>582</v>
      </c>
      <c r="X2198" s="8" t="s">
        <v>582</v>
      </c>
      <c r="Y2198" s="8" t="s">
        <v>582</v>
      </c>
      <c r="Z2198" s="8" t="s">
        <v>582</v>
      </c>
      <c r="AA2198" s="8" t="s">
        <v>257</v>
      </c>
      <c r="AB2198" s="8" t="s">
        <v>591</v>
      </c>
      <c r="AC2198" s="8" t="s">
        <v>592</v>
      </c>
      <c r="AD2198" s="8" t="s">
        <v>593</v>
      </c>
      <c r="AE2198" s="8" t="s">
        <v>582</v>
      </c>
      <c r="AF2198" s="1">
        <v>1</v>
      </c>
    </row>
    <row r="2199" ht="25" customHeight="1" spans="1:32">
      <c r="A2199" s="1">
        <f>COUNTIF(企业分类!A:A,AA2199)</f>
        <v>1</v>
      </c>
      <c r="B2199" s="6" t="str">
        <f t="shared" si="102"/>
        <v>30天内曾在线</v>
      </c>
      <c r="C2199" s="7">
        <v>45046.9999884259</v>
      </c>
      <c r="D2199" s="6">
        <f t="shared" si="103"/>
        <v>-10.6915856481501</v>
      </c>
      <c r="E2199" s="8" t="s">
        <v>10792</v>
      </c>
      <c r="F2199" s="8" t="s">
        <v>578</v>
      </c>
      <c r="G2199" s="8" t="s">
        <v>19</v>
      </c>
      <c r="H2199" s="8" t="s">
        <v>579</v>
      </c>
      <c r="I2199" s="8" t="s">
        <v>580</v>
      </c>
      <c r="J2199" s="8" t="s">
        <v>10793</v>
      </c>
      <c r="K2199" s="8" t="s">
        <v>582</v>
      </c>
      <c r="L2199" s="10" t="s">
        <v>1571</v>
      </c>
      <c r="M2199" s="11" t="str">
        <f t="shared" si="104"/>
        <v>2023/5/11 16:35:52</v>
      </c>
      <c r="N2199" s="12">
        <v>45057</v>
      </c>
      <c r="O2199" s="10" t="s">
        <v>1572</v>
      </c>
      <c r="P2199" s="8" t="s">
        <v>585</v>
      </c>
      <c r="Q2199" s="8" t="s">
        <v>10794</v>
      </c>
      <c r="R2199" s="8" t="s">
        <v>10795</v>
      </c>
      <c r="S2199" s="8" t="s">
        <v>664</v>
      </c>
      <c r="T2199" s="8" t="s">
        <v>665</v>
      </c>
      <c r="U2199" s="8" t="s">
        <v>666</v>
      </c>
      <c r="V2199" s="8" t="s">
        <v>582</v>
      </c>
      <c r="W2199" s="8" t="s">
        <v>582</v>
      </c>
      <c r="X2199" s="8" t="s">
        <v>582</v>
      </c>
      <c r="Y2199" s="8" t="s">
        <v>582</v>
      </c>
      <c r="Z2199" s="8" t="s">
        <v>582</v>
      </c>
      <c r="AA2199" s="8" t="s">
        <v>189</v>
      </c>
      <c r="AB2199" s="8" t="s">
        <v>591</v>
      </c>
      <c r="AC2199" s="8" t="s">
        <v>592</v>
      </c>
      <c r="AD2199" s="8" t="s">
        <v>593</v>
      </c>
      <c r="AE2199" s="8" t="s">
        <v>604</v>
      </c>
      <c r="AF2199" s="1">
        <v>1</v>
      </c>
    </row>
    <row r="2200" ht="25" customHeight="1" spans="1:32">
      <c r="A2200" s="1">
        <f>COUNTIF(企业分类!A:A,AA2200)</f>
        <v>1</v>
      </c>
      <c r="B2200" s="6" t="str">
        <f t="shared" si="102"/>
        <v>30天内曾在线</v>
      </c>
      <c r="C2200" s="7">
        <v>45046.9999884259</v>
      </c>
      <c r="D2200" s="6">
        <f t="shared" si="103"/>
        <v>-10.6925925925971</v>
      </c>
      <c r="E2200" s="8" t="s">
        <v>10796</v>
      </c>
      <c r="F2200" s="8" t="s">
        <v>578</v>
      </c>
      <c r="G2200" s="8" t="s">
        <v>19</v>
      </c>
      <c r="H2200" s="8" t="s">
        <v>579</v>
      </c>
      <c r="I2200" s="8" t="s">
        <v>580</v>
      </c>
      <c r="J2200" s="8" t="s">
        <v>10797</v>
      </c>
      <c r="K2200" s="8" t="s">
        <v>582</v>
      </c>
      <c r="L2200" s="10" t="s">
        <v>2200</v>
      </c>
      <c r="M2200" s="11" t="str">
        <f t="shared" si="104"/>
        <v>2023/5/11 16:37:19</v>
      </c>
      <c r="N2200" s="12">
        <v>45057</v>
      </c>
      <c r="O2200" s="10" t="s">
        <v>2201</v>
      </c>
      <c r="P2200" s="8" t="s">
        <v>585</v>
      </c>
      <c r="Q2200" s="8" t="s">
        <v>10798</v>
      </c>
      <c r="R2200" s="8" t="s">
        <v>10799</v>
      </c>
      <c r="S2200" s="8" t="s">
        <v>588</v>
      </c>
      <c r="T2200" s="8" t="s">
        <v>589</v>
      </c>
      <c r="U2200" s="8" t="s">
        <v>590</v>
      </c>
      <c r="V2200" s="8" t="s">
        <v>582</v>
      </c>
      <c r="W2200" s="8" t="s">
        <v>582</v>
      </c>
      <c r="X2200" s="8" t="s">
        <v>582</v>
      </c>
      <c r="Y2200" s="8" t="s">
        <v>582</v>
      </c>
      <c r="Z2200" s="8" t="s">
        <v>582</v>
      </c>
      <c r="AA2200" s="8" t="s">
        <v>215</v>
      </c>
      <c r="AB2200" s="8" t="s">
        <v>591</v>
      </c>
      <c r="AC2200" s="8" t="s">
        <v>690</v>
      </c>
      <c r="AD2200" s="8" t="s">
        <v>593</v>
      </c>
      <c r="AE2200" s="8" t="s">
        <v>582</v>
      </c>
      <c r="AF2200" s="1">
        <v>1</v>
      </c>
    </row>
    <row r="2201" ht="25" customHeight="1" spans="1:32">
      <c r="A2201" s="1">
        <f>COUNTIF(企业分类!A:A,AA2201)</f>
        <v>1</v>
      </c>
      <c r="B2201" s="6" t="str">
        <f t="shared" si="102"/>
        <v>30天内曾在线</v>
      </c>
      <c r="C2201" s="7">
        <v>45046.9999884259</v>
      </c>
      <c r="D2201" s="6">
        <f t="shared" si="103"/>
        <v>-10.6915277777807</v>
      </c>
      <c r="E2201" s="8" t="s">
        <v>10800</v>
      </c>
      <c r="F2201" s="8" t="s">
        <v>578</v>
      </c>
      <c r="G2201" s="8" t="s">
        <v>19</v>
      </c>
      <c r="H2201" s="8" t="s">
        <v>579</v>
      </c>
      <c r="I2201" s="8" t="s">
        <v>580</v>
      </c>
      <c r="J2201" s="8" t="s">
        <v>10801</v>
      </c>
      <c r="K2201" s="8" t="s">
        <v>582</v>
      </c>
      <c r="L2201" s="10" t="s">
        <v>781</v>
      </c>
      <c r="M2201" s="11" t="str">
        <f t="shared" si="104"/>
        <v>2023/5/11 16:35:47</v>
      </c>
      <c r="N2201" s="12">
        <v>45057</v>
      </c>
      <c r="O2201" s="10" t="s">
        <v>782</v>
      </c>
      <c r="P2201" s="8" t="s">
        <v>585</v>
      </c>
      <c r="Q2201" s="8" t="s">
        <v>10802</v>
      </c>
      <c r="R2201" s="8" t="s">
        <v>10803</v>
      </c>
      <c r="S2201" s="8" t="s">
        <v>664</v>
      </c>
      <c r="T2201" s="8" t="s">
        <v>665</v>
      </c>
      <c r="U2201" s="8" t="s">
        <v>666</v>
      </c>
      <c r="V2201" s="8" t="s">
        <v>582</v>
      </c>
      <c r="W2201" s="8" t="s">
        <v>582</v>
      </c>
      <c r="X2201" s="8" t="s">
        <v>582</v>
      </c>
      <c r="Y2201" s="8" t="s">
        <v>582</v>
      </c>
      <c r="Z2201" s="8" t="s">
        <v>582</v>
      </c>
      <c r="AA2201" s="8" t="s">
        <v>215</v>
      </c>
      <c r="AB2201" s="8" t="s">
        <v>591</v>
      </c>
      <c r="AC2201" s="8" t="s">
        <v>690</v>
      </c>
      <c r="AD2201" s="8" t="s">
        <v>593</v>
      </c>
      <c r="AE2201" s="8" t="s">
        <v>604</v>
      </c>
      <c r="AF2201" s="1">
        <v>1</v>
      </c>
    </row>
    <row r="2202" ht="25" customHeight="1" spans="1:32">
      <c r="A2202" s="1">
        <f>COUNTIF(企业分类!A:A,AA2202)</f>
        <v>1</v>
      </c>
      <c r="B2202" s="6" t="str">
        <f t="shared" si="102"/>
        <v>30天内曾在线</v>
      </c>
      <c r="C2202" s="7">
        <v>45046.9999884259</v>
      </c>
      <c r="D2202" s="6">
        <f t="shared" si="103"/>
        <v>12.2543171296275</v>
      </c>
      <c r="E2202" s="8" t="s">
        <v>10804</v>
      </c>
      <c r="F2202" s="8" t="s">
        <v>578</v>
      </c>
      <c r="G2202" s="8" t="s">
        <v>19</v>
      </c>
      <c r="H2202" s="8" t="s">
        <v>579</v>
      </c>
      <c r="I2202" s="8" t="s">
        <v>580</v>
      </c>
      <c r="J2202" s="8" t="s">
        <v>10805</v>
      </c>
      <c r="K2202" s="8" t="s">
        <v>582</v>
      </c>
      <c r="L2202" s="10" t="s">
        <v>10806</v>
      </c>
      <c r="M2202" s="11" t="str">
        <f t="shared" si="104"/>
        <v>2023/4/18 17:53:46</v>
      </c>
      <c r="N2202" s="12">
        <v>45034</v>
      </c>
      <c r="O2202" s="10" t="s">
        <v>10807</v>
      </c>
      <c r="P2202" s="8" t="s">
        <v>585</v>
      </c>
      <c r="Q2202" s="8" t="s">
        <v>10808</v>
      </c>
      <c r="R2202" s="8" t="s">
        <v>10809</v>
      </c>
      <c r="S2202" s="8" t="s">
        <v>664</v>
      </c>
      <c r="T2202" s="8" t="s">
        <v>665</v>
      </c>
      <c r="U2202" s="8" t="s">
        <v>666</v>
      </c>
      <c r="V2202" s="8" t="s">
        <v>582</v>
      </c>
      <c r="W2202" s="8" t="s">
        <v>582</v>
      </c>
      <c r="X2202" s="8" t="s">
        <v>582</v>
      </c>
      <c r="Y2202" s="8" t="s">
        <v>582</v>
      </c>
      <c r="Z2202" s="8" t="s">
        <v>582</v>
      </c>
      <c r="AA2202" s="8" t="s">
        <v>189</v>
      </c>
      <c r="AB2202" s="8" t="s">
        <v>591</v>
      </c>
      <c r="AC2202" s="8" t="s">
        <v>592</v>
      </c>
      <c r="AD2202" s="8" t="s">
        <v>593</v>
      </c>
      <c r="AE2202" s="8" t="s">
        <v>582</v>
      </c>
      <c r="AF2202" s="1">
        <v>1</v>
      </c>
    </row>
    <row r="2203" ht="25" customHeight="1" spans="1:32">
      <c r="A2203" s="1">
        <f>COUNTIF(企业分类!A:A,AA2203)</f>
        <v>1</v>
      </c>
      <c r="B2203" s="6" t="str">
        <f t="shared" si="102"/>
        <v>30天内曾在线</v>
      </c>
      <c r="C2203" s="7">
        <v>45046.9999884259</v>
      </c>
      <c r="D2203" s="6">
        <f t="shared" si="103"/>
        <v>13.1142476851819</v>
      </c>
      <c r="E2203" s="8" t="s">
        <v>10810</v>
      </c>
      <c r="F2203" s="8" t="s">
        <v>578</v>
      </c>
      <c r="G2203" s="8" t="s">
        <v>19</v>
      </c>
      <c r="H2203" s="8" t="s">
        <v>579</v>
      </c>
      <c r="I2203" s="8" t="s">
        <v>580</v>
      </c>
      <c r="J2203" s="8" t="s">
        <v>10811</v>
      </c>
      <c r="K2203" s="8" t="s">
        <v>582</v>
      </c>
      <c r="L2203" s="10" t="s">
        <v>10812</v>
      </c>
      <c r="M2203" s="11" t="str">
        <f t="shared" si="104"/>
        <v>2023/4/17 21:15:28</v>
      </c>
      <c r="N2203" s="12">
        <v>45033</v>
      </c>
      <c r="O2203" s="10" t="s">
        <v>10813</v>
      </c>
      <c r="P2203" s="8" t="s">
        <v>585</v>
      </c>
      <c r="Q2203" s="8" t="s">
        <v>10814</v>
      </c>
      <c r="R2203" s="8" t="s">
        <v>10815</v>
      </c>
      <c r="S2203" s="8" t="s">
        <v>588</v>
      </c>
      <c r="T2203" s="8" t="s">
        <v>589</v>
      </c>
      <c r="U2203" s="8" t="s">
        <v>590</v>
      </c>
      <c r="V2203" s="8" t="s">
        <v>582</v>
      </c>
      <c r="W2203" s="8" t="s">
        <v>582</v>
      </c>
      <c r="X2203" s="8" t="s">
        <v>582</v>
      </c>
      <c r="Y2203" s="8" t="s">
        <v>582</v>
      </c>
      <c r="Z2203" s="8" t="s">
        <v>582</v>
      </c>
      <c r="AA2203" s="8" t="s">
        <v>141</v>
      </c>
      <c r="AB2203" s="8" t="s">
        <v>591</v>
      </c>
      <c r="AC2203" s="8" t="s">
        <v>1166</v>
      </c>
      <c r="AD2203" s="8" t="s">
        <v>593</v>
      </c>
      <c r="AE2203" s="8" t="s">
        <v>582</v>
      </c>
      <c r="AF2203" s="1">
        <v>1</v>
      </c>
    </row>
    <row r="2204" ht="25" customHeight="1" spans="1:32">
      <c r="A2204" s="1">
        <f>COUNTIF(企业分类!A:A,AA2204)</f>
        <v>1</v>
      </c>
      <c r="B2204" s="6" t="str">
        <f t="shared" si="102"/>
        <v>30天内曾在线</v>
      </c>
      <c r="C2204" s="7">
        <v>45046.9999884259</v>
      </c>
      <c r="D2204" s="6">
        <f t="shared" si="103"/>
        <v>-10.6917013888888</v>
      </c>
      <c r="E2204" s="8" t="s">
        <v>10816</v>
      </c>
      <c r="F2204" s="8" t="s">
        <v>578</v>
      </c>
      <c r="G2204" s="8" t="s">
        <v>19</v>
      </c>
      <c r="H2204" s="8" t="s">
        <v>579</v>
      </c>
      <c r="I2204" s="8" t="s">
        <v>580</v>
      </c>
      <c r="J2204" s="8" t="s">
        <v>10817</v>
      </c>
      <c r="K2204" s="8" t="s">
        <v>582</v>
      </c>
      <c r="L2204" s="10" t="s">
        <v>5351</v>
      </c>
      <c r="M2204" s="11" t="str">
        <f t="shared" si="104"/>
        <v>2023/5/11 16:36:02</v>
      </c>
      <c r="N2204" s="12">
        <v>45057</v>
      </c>
      <c r="O2204" s="10" t="s">
        <v>5352</v>
      </c>
      <c r="P2204" s="8" t="s">
        <v>585</v>
      </c>
      <c r="Q2204" s="8" t="s">
        <v>10818</v>
      </c>
      <c r="R2204" s="8" t="s">
        <v>10819</v>
      </c>
      <c r="S2204" s="8" t="s">
        <v>664</v>
      </c>
      <c r="T2204" s="8" t="s">
        <v>665</v>
      </c>
      <c r="U2204" s="8" t="s">
        <v>666</v>
      </c>
      <c r="V2204" s="8" t="s">
        <v>582</v>
      </c>
      <c r="W2204" s="8" t="s">
        <v>582</v>
      </c>
      <c r="X2204" s="8" t="s">
        <v>582</v>
      </c>
      <c r="Y2204" s="8" t="s">
        <v>582</v>
      </c>
      <c r="Z2204" s="8" t="s">
        <v>582</v>
      </c>
      <c r="AA2204" s="8" t="s">
        <v>51</v>
      </c>
      <c r="AB2204" s="8" t="s">
        <v>591</v>
      </c>
      <c r="AC2204" s="8" t="s">
        <v>592</v>
      </c>
      <c r="AD2204" s="8" t="s">
        <v>593</v>
      </c>
      <c r="AE2204" s="8" t="s">
        <v>604</v>
      </c>
      <c r="AF2204" s="1">
        <v>1</v>
      </c>
    </row>
    <row r="2205" ht="25" customHeight="1" spans="1:32">
      <c r="A2205" s="1">
        <f>COUNTIF(企业分类!A:A,AA2205)</f>
        <v>1</v>
      </c>
      <c r="B2205" s="6" t="str">
        <f t="shared" si="102"/>
        <v>30天内曾在线</v>
      </c>
      <c r="C2205" s="7">
        <v>45046.9999884259</v>
      </c>
      <c r="D2205" s="6">
        <f t="shared" si="103"/>
        <v>-10.6918055555579</v>
      </c>
      <c r="E2205" s="8" t="s">
        <v>10820</v>
      </c>
      <c r="F2205" s="8" t="s">
        <v>578</v>
      </c>
      <c r="G2205" s="8" t="s">
        <v>19</v>
      </c>
      <c r="H2205" s="8" t="s">
        <v>579</v>
      </c>
      <c r="I2205" s="8" t="s">
        <v>580</v>
      </c>
      <c r="J2205" s="8" t="s">
        <v>10821</v>
      </c>
      <c r="K2205" s="8" t="s">
        <v>582</v>
      </c>
      <c r="L2205" s="10" t="s">
        <v>5023</v>
      </c>
      <c r="M2205" s="11" t="str">
        <f t="shared" si="104"/>
        <v>2023/5/11 16:36:11</v>
      </c>
      <c r="N2205" s="12">
        <v>45057</v>
      </c>
      <c r="O2205" s="10" t="s">
        <v>5024</v>
      </c>
      <c r="P2205" s="8" t="s">
        <v>585</v>
      </c>
      <c r="Q2205" s="8" t="s">
        <v>10822</v>
      </c>
      <c r="R2205" s="8" t="s">
        <v>10823</v>
      </c>
      <c r="S2205" s="8" t="s">
        <v>664</v>
      </c>
      <c r="T2205" s="8" t="s">
        <v>665</v>
      </c>
      <c r="U2205" s="8" t="s">
        <v>666</v>
      </c>
      <c r="V2205" s="8" t="s">
        <v>582</v>
      </c>
      <c r="W2205" s="8" t="s">
        <v>582</v>
      </c>
      <c r="X2205" s="8" t="s">
        <v>582</v>
      </c>
      <c r="Y2205" s="8" t="s">
        <v>582</v>
      </c>
      <c r="Z2205" s="8" t="s">
        <v>582</v>
      </c>
      <c r="AA2205" s="8" t="s">
        <v>373</v>
      </c>
      <c r="AB2205" s="8" t="s">
        <v>591</v>
      </c>
      <c r="AC2205" s="8" t="s">
        <v>592</v>
      </c>
      <c r="AD2205" s="8" t="s">
        <v>593</v>
      </c>
      <c r="AE2205" s="8" t="s">
        <v>582</v>
      </c>
      <c r="AF2205" s="1">
        <v>1</v>
      </c>
    </row>
    <row r="2206" ht="25" customHeight="1" spans="1:32">
      <c r="A2206" s="1">
        <f>COUNTIF(企业分类!A:A,AA2206)</f>
        <v>1</v>
      </c>
      <c r="B2206" s="6" t="str">
        <f t="shared" si="102"/>
        <v>30-60天不在线</v>
      </c>
      <c r="C2206" s="7">
        <v>45046.9999884259</v>
      </c>
      <c r="D2206" s="6">
        <f t="shared" si="103"/>
        <v>47.0197569444426</v>
      </c>
      <c r="E2206" s="8" t="s">
        <v>10824</v>
      </c>
      <c r="F2206" s="8" t="s">
        <v>578</v>
      </c>
      <c r="G2206" s="8" t="s">
        <v>19</v>
      </c>
      <c r="H2206" s="8" t="s">
        <v>579</v>
      </c>
      <c r="I2206" s="8" t="s">
        <v>580</v>
      </c>
      <c r="J2206" s="8" t="s">
        <v>10825</v>
      </c>
      <c r="K2206" s="8" t="s">
        <v>582</v>
      </c>
      <c r="L2206" s="10" t="s">
        <v>10826</v>
      </c>
      <c r="M2206" s="11" t="str">
        <f t="shared" si="104"/>
        <v>2023/3/14 23:31:32</v>
      </c>
      <c r="N2206" s="12">
        <v>44999</v>
      </c>
      <c r="O2206" s="10" t="s">
        <v>10827</v>
      </c>
      <c r="P2206" s="8" t="s">
        <v>585</v>
      </c>
      <c r="Q2206" s="8" t="s">
        <v>10828</v>
      </c>
      <c r="R2206" s="8" t="s">
        <v>10829</v>
      </c>
      <c r="S2206" s="8" t="s">
        <v>664</v>
      </c>
      <c r="T2206" s="8" t="s">
        <v>665</v>
      </c>
      <c r="U2206" s="8" t="s">
        <v>666</v>
      </c>
      <c r="V2206" s="8" t="s">
        <v>582</v>
      </c>
      <c r="W2206" s="8" t="s">
        <v>582</v>
      </c>
      <c r="X2206" s="8" t="s">
        <v>582</v>
      </c>
      <c r="Y2206" s="8" t="s">
        <v>582</v>
      </c>
      <c r="Z2206" s="8" t="s">
        <v>582</v>
      </c>
      <c r="AA2206" s="8" t="s">
        <v>451</v>
      </c>
      <c r="AB2206" s="8" t="s">
        <v>591</v>
      </c>
      <c r="AC2206" s="8" t="s">
        <v>582</v>
      </c>
      <c r="AD2206" s="8" t="s">
        <v>593</v>
      </c>
      <c r="AE2206" s="8" t="s">
        <v>604</v>
      </c>
      <c r="AF2206" s="1">
        <v>1</v>
      </c>
    </row>
    <row r="2207" ht="25" customHeight="1" spans="1:32">
      <c r="A2207" s="1">
        <f>COUNTIF(企业分类!A:A,AA2207)</f>
        <v>1</v>
      </c>
      <c r="B2207" s="6" t="str">
        <f t="shared" si="102"/>
        <v>30天内曾在线</v>
      </c>
      <c r="C2207" s="7">
        <v>45046.9999884259</v>
      </c>
      <c r="D2207" s="6">
        <f t="shared" si="103"/>
        <v>-10.6459143518514</v>
      </c>
      <c r="E2207" s="8" t="s">
        <v>10830</v>
      </c>
      <c r="F2207" s="8" t="s">
        <v>578</v>
      </c>
      <c r="G2207" s="8" t="s">
        <v>19</v>
      </c>
      <c r="H2207" s="8" t="s">
        <v>579</v>
      </c>
      <c r="I2207" s="8" t="s">
        <v>580</v>
      </c>
      <c r="J2207" s="8" t="s">
        <v>10831</v>
      </c>
      <c r="K2207" s="8" t="s">
        <v>582</v>
      </c>
      <c r="L2207" s="10" t="s">
        <v>10832</v>
      </c>
      <c r="M2207" s="11" t="str">
        <f t="shared" si="104"/>
        <v>2023/5/11 15:30:06</v>
      </c>
      <c r="N2207" s="12">
        <v>45057</v>
      </c>
      <c r="O2207" s="10" t="s">
        <v>10833</v>
      </c>
      <c r="P2207" s="8" t="s">
        <v>585</v>
      </c>
      <c r="Q2207" s="8" t="s">
        <v>10834</v>
      </c>
      <c r="R2207" s="8" t="s">
        <v>10835</v>
      </c>
      <c r="S2207" s="8" t="s">
        <v>664</v>
      </c>
      <c r="T2207" s="8" t="s">
        <v>665</v>
      </c>
      <c r="U2207" s="8" t="s">
        <v>666</v>
      </c>
      <c r="V2207" s="8" t="s">
        <v>582</v>
      </c>
      <c r="W2207" s="8" t="s">
        <v>582</v>
      </c>
      <c r="X2207" s="8" t="s">
        <v>582</v>
      </c>
      <c r="Y2207" s="8" t="s">
        <v>582</v>
      </c>
      <c r="Z2207" s="8" t="s">
        <v>582</v>
      </c>
      <c r="AA2207" s="8" t="s">
        <v>37</v>
      </c>
      <c r="AB2207" s="8" t="s">
        <v>591</v>
      </c>
      <c r="AC2207" s="8" t="s">
        <v>592</v>
      </c>
      <c r="AD2207" s="8" t="s">
        <v>593</v>
      </c>
      <c r="AE2207" s="8" t="s">
        <v>604</v>
      </c>
      <c r="AF2207" s="1">
        <v>1</v>
      </c>
    </row>
    <row r="2208" ht="25" customHeight="1" spans="1:32">
      <c r="A2208" s="1">
        <f>COUNTIF(企业分类!A:A,AA2208)</f>
        <v>1</v>
      </c>
      <c r="B2208" s="6" t="str">
        <f t="shared" si="102"/>
        <v>30天内曾在线</v>
      </c>
      <c r="C2208" s="7">
        <v>45046.9999884259</v>
      </c>
      <c r="D2208" s="6">
        <f t="shared" si="103"/>
        <v>-10.6925810185203</v>
      </c>
      <c r="E2208" s="8" t="s">
        <v>10836</v>
      </c>
      <c r="F2208" s="8" t="s">
        <v>578</v>
      </c>
      <c r="G2208" s="8" t="s">
        <v>19</v>
      </c>
      <c r="H2208" s="8" t="s">
        <v>579</v>
      </c>
      <c r="I2208" s="8" t="s">
        <v>580</v>
      </c>
      <c r="J2208" s="8" t="s">
        <v>10837</v>
      </c>
      <c r="K2208" s="8" t="s">
        <v>582</v>
      </c>
      <c r="L2208" s="10" t="s">
        <v>2888</v>
      </c>
      <c r="M2208" s="11" t="str">
        <f t="shared" si="104"/>
        <v>2023/5/11 16:37:18</v>
      </c>
      <c r="N2208" s="12">
        <v>45057</v>
      </c>
      <c r="O2208" s="10" t="s">
        <v>2889</v>
      </c>
      <c r="P2208" s="8" t="s">
        <v>585</v>
      </c>
      <c r="Q2208" s="8" t="s">
        <v>10838</v>
      </c>
      <c r="R2208" s="8" t="s">
        <v>10839</v>
      </c>
      <c r="S2208" s="8" t="s">
        <v>664</v>
      </c>
      <c r="T2208" s="8" t="s">
        <v>665</v>
      </c>
      <c r="U2208" s="8" t="s">
        <v>666</v>
      </c>
      <c r="V2208" s="8" t="s">
        <v>582</v>
      </c>
      <c r="W2208" s="8" t="s">
        <v>582</v>
      </c>
      <c r="X2208" s="8" t="s">
        <v>582</v>
      </c>
      <c r="Y2208" s="8" t="s">
        <v>582</v>
      </c>
      <c r="Z2208" s="8" t="s">
        <v>582</v>
      </c>
      <c r="AA2208" s="8" t="s">
        <v>37</v>
      </c>
      <c r="AB2208" s="8" t="s">
        <v>591</v>
      </c>
      <c r="AC2208" s="8" t="s">
        <v>592</v>
      </c>
      <c r="AD2208" s="8" t="s">
        <v>593</v>
      </c>
      <c r="AE2208" s="8" t="s">
        <v>604</v>
      </c>
      <c r="AF2208" s="1">
        <v>1</v>
      </c>
    </row>
    <row r="2209" ht="25" customHeight="1" spans="1:32">
      <c r="A2209" s="1">
        <f>COUNTIF(企业分类!A:A,AA2209)</f>
        <v>1</v>
      </c>
      <c r="B2209" s="6" t="str">
        <f t="shared" si="102"/>
        <v>30天内曾在线</v>
      </c>
      <c r="C2209" s="7">
        <v>45046.9999884259</v>
      </c>
      <c r="D2209" s="6">
        <f t="shared" si="103"/>
        <v>-10.691377314819</v>
      </c>
      <c r="E2209" s="8" t="s">
        <v>10840</v>
      </c>
      <c r="F2209" s="8" t="s">
        <v>578</v>
      </c>
      <c r="G2209" s="8" t="s">
        <v>19</v>
      </c>
      <c r="H2209" s="8" t="s">
        <v>579</v>
      </c>
      <c r="I2209" s="8" t="s">
        <v>580</v>
      </c>
      <c r="J2209" s="8" t="s">
        <v>10841</v>
      </c>
      <c r="K2209" s="8" t="s">
        <v>582</v>
      </c>
      <c r="L2209" s="10" t="s">
        <v>2278</v>
      </c>
      <c r="M2209" s="11" t="str">
        <f t="shared" si="104"/>
        <v>2023/5/11 16:35:34</v>
      </c>
      <c r="N2209" s="12">
        <v>45057</v>
      </c>
      <c r="O2209" s="10" t="s">
        <v>2279</v>
      </c>
      <c r="P2209" s="8" t="s">
        <v>585</v>
      </c>
      <c r="Q2209" s="8" t="s">
        <v>10842</v>
      </c>
      <c r="R2209" s="8" t="s">
        <v>10843</v>
      </c>
      <c r="S2209" s="8" t="s">
        <v>664</v>
      </c>
      <c r="T2209" s="8" t="s">
        <v>665</v>
      </c>
      <c r="U2209" s="8" t="s">
        <v>666</v>
      </c>
      <c r="V2209" s="8" t="s">
        <v>582</v>
      </c>
      <c r="W2209" s="8" t="s">
        <v>582</v>
      </c>
      <c r="X2209" s="8" t="s">
        <v>582</v>
      </c>
      <c r="Y2209" s="8" t="s">
        <v>582</v>
      </c>
      <c r="Z2209" s="8" t="s">
        <v>582</v>
      </c>
      <c r="AA2209" s="8" t="s">
        <v>37</v>
      </c>
      <c r="AB2209" s="8" t="s">
        <v>591</v>
      </c>
      <c r="AC2209" s="8" t="s">
        <v>592</v>
      </c>
      <c r="AD2209" s="8" t="s">
        <v>593</v>
      </c>
      <c r="AE2209" s="8" t="s">
        <v>604</v>
      </c>
      <c r="AF2209" s="1">
        <v>1</v>
      </c>
    </row>
    <row r="2210" ht="25" customHeight="1" spans="1:32">
      <c r="A2210" s="1">
        <f>COUNTIF(企业分类!A:A,AA2210)</f>
        <v>1</v>
      </c>
      <c r="B2210" s="6" t="str">
        <f t="shared" si="102"/>
        <v>30天内曾在线</v>
      </c>
      <c r="C2210" s="7">
        <v>45046.9999884259</v>
      </c>
      <c r="D2210" s="6">
        <f t="shared" si="103"/>
        <v>-10.6915740740733</v>
      </c>
      <c r="E2210" s="8" t="s">
        <v>10844</v>
      </c>
      <c r="F2210" s="8" t="s">
        <v>578</v>
      </c>
      <c r="G2210" s="8" t="s">
        <v>19</v>
      </c>
      <c r="H2210" s="8" t="s">
        <v>579</v>
      </c>
      <c r="I2210" s="8" t="s">
        <v>580</v>
      </c>
      <c r="J2210" s="8" t="s">
        <v>10845</v>
      </c>
      <c r="K2210" s="8" t="s">
        <v>582</v>
      </c>
      <c r="L2210" s="10" t="s">
        <v>2661</v>
      </c>
      <c r="M2210" s="11" t="str">
        <f t="shared" si="104"/>
        <v>2023/5/11 16:35:51</v>
      </c>
      <c r="N2210" s="12">
        <v>45057</v>
      </c>
      <c r="O2210" s="10" t="s">
        <v>2662</v>
      </c>
      <c r="P2210" s="8" t="s">
        <v>585</v>
      </c>
      <c r="Q2210" s="8" t="s">
        <v>10846</v>
      </c>
      <c r="R2210" s="8" t="s">
        <v>10847</v>
      </c>
      <c r="S2210" s="8" t="s">
        <v>588</v>
      </c>
      <c r="T2210" s="8" t="s">
        <v>589</v>
      </c>
      <c r="U2210" s="8" t="s">
        <v>590</v>
      </c>
      <c r="V2210" s="8" t="s">
        <v>582</v>
      </c>
      <c r="W2210" s="8" t="s">
        <v>582</v>
      </c>
      <c r="X2210" s="8" t="s">
        <v>582</v>
      </c>
      <c r="Y2210" s="8" t="s">
        <v>582</v>
      </c>
      <c r="Z2210" s="8" t="s">
        <v>582</v>
      </c>
      <c r="AA2210" s="8" t="s">
        <v>181</v>
      </c>
      <c r="AB2210" s="8" t="s">
        <v>591</v>
      </c>
      <c r="AC2210" s="8" t="s">
        <v>592</v>
      </c>
      <c r="AD2210" s="8" t="s">
        <v>593</v>
      </c>
      <c r="AE2210" s="8" t="s">
        <v>604</v>
      </c>
      <c r="AF2210" s="1">
        <v>1</v>
      </c>
    </row>
    <row r="2211" ht="25" customHeight="1" spans="1:32">
      <c r="A2211" s="1">
        <f>COUNTIF(企业分类!A:A,AA2211)</f>
        <v>1</v>
      </c>
      <c r="B2211" s="6" t="str">
        <f t="shared" si="102"/>
        <v>30天内曾在线</v>
      </c>
      <c r="C2211" s="7">
        <v>45046.9999884259</v>
      </c>
      <c r="D2211" s="6">
        <f t="shared" si="103"/>
        <v>-10.6918981481504</v>
      </c>
      <c r="E2211" s="8" t="s">
        <v>10848</v>
      </c>
      <c r="F2211" s="8" t="s">
        <v>578</v>
      </c>
      <c r="G2211" s="8" t="s">
        <v>19</v>
      </c>
      <c r="H2211" s="8" t="s">
        <v>579</v>
      </c>
      <c r="I2211" s="8" t="s">
        <v>580</v>
      </c>
      <c r="J2211" s="8" t="s">
        <v>10849</v>
      </c>
      <c r="K2211" s="8" t="s">
        <v>582</v>
      </c>
      <c r="L2211" s="10" t="s">
        <v>1918</v>
      </c>
      <c r="M2211" s="11" t="str">
        <f t="shared" si="104"/>
        <v>2023/5/11 16:36:19</v>
      </c>
      <c r="N2211" s="12">
        <v>45057</v>
      </c>
      <c r="O2211" s="10" t="s">
        <v>1919</v>
      </c>
      <c r="P2211" s="8" t="s">
        <v>585</v>
      </c>
      <c r="Q2211" s="8" t="s">
        <v>10850</v>
      </c>
      <c r="R2211" s="8" t="s">
        <v>10851</v>
      </c>
      <c r="S2211" s="8" t="s">
        <v>588</v>
      </c>
      <c r="T2211" s="8" t="s">
        <v>589</v>
      </c>
      <c r="U2211" s="8" t="s">
        <v>590</v>
      </c>
      <c r="V2211" s="8" t="s">
        <v>582</v>
      </c>
      <c r="W2211" s="8" t="s">
        <v>582</v>
      </c>
      <c r="X2211" s="8" t="s">
        <v>582</v>
      </c>
      <c r="Y2211" s="8" t="s">
        <v>582</v>
      </c>
      <c r="Z2211" s="8" t="s">
        <v>582</v>
      </c>
      <c r="AA2211" s="8" t="s">
        <v>181</v>
      </c>
      <c r="AB2211" s="8" t="s">
        <v>591</v>
      </c>
      <c r="AC2211" s="8" t="s">
        <v>592</v>
      </c>
      <c r="AD2211" s="8" t="s">
        <v>593</v>
      </c>
      <c r="AE2211" s="8" t="s">
        <v>604</v>
      </c>
      <c r="AF2211" s="1">
        <v>1</v>
      </c>
    </row>
    <row r="2212" ht="25" customHeight="1" spans="1:32">
      <c r="A2212" s="1">
        <f>COUNTIF(企业分类!A:A,AA2212)</f>
        <v>1</v>
      </c>
      <c r="B2212" s="6" t="str">
        <f t="shared" si="102"/>
        <v>30天内曾在线</v>
      </c>
      <c r="C2212" s="7">
        <v>45046.9999884259</v>
      </c>
      <c r="D2212" s="6">
        <f t="shared" si="103"/>
        <v>-10.6919675925965</v>
      </c>
      <c r="E2212" s="8" t="s">
        <v>10852</v>
      </c>
      <c r="F2212" s="8" t="s">
        <v>578</v>
      </c>
      <c r="G2212" s="8" t="s">
        <v>19</v>
      </c>
      <c r="H2212" s="8" t="s">
        <v>579</v>
      </c>
      <c r="I2212" s="8" t="s">
        <v>580</v>
      </c>
      <c r="J2212" s="8" t="s">
        <v>10853</v>
      </c>
      <c r="K2212" s="8" t="s">
        <v>582</v>
      </c>
      <c r="L2212" s="10" t="s">
        <v>2109</v>
      </c>
      <c r="M2212" s="11" t="str">
        <f t="shared" si="104"/>
        <v>2023/5/11 16:36:25</v>
      </c>
      <c r="N2212" s="12">
        <v>45057</v>
      </c>
      <c r="O2212" s="10" t="s">
        <v>2110</v>
      </c>
      <c r="P2212" s="8" t="s">
        <v>585</v>
      </c>
      <c r="Q2212" s="8" t="s">
        <v>10854</v>
      </c>
      <c r="R2212" s="8" t="s">
        <v>10855</v>
      </c>
      <c r="S2212" s="8" t="s">
        <v>664</v>
      </c>
      <c r="T2212" s="8" t="s">
        <v>665</v>
      </c>
      <c r="U2212" s="8" t="s">
        <v>666</v>
      </c>
      <c r="V2212" s="8" t="s">
        <v>582</v>
      </c>
      <c r="W2212" s="8" t="s">
        <v>582</v>
      </c>
      <c r="X2212" s="8" t="s">
        <v>582</v>
      </c>
      <c r="Y2212" s="8" t="s">
        <v>582</v>
      </c>
      <c r="Z2212" s="8" t="s">
        <v>582</v>
      </c>
      <c r="AA2212" s="8" t="s">
        <v>373</v>
      </c>
      <c r="AB2212" s="8" t="s">
        <v>591</v>
      </c>
      <c r="AC2212" s="8" t="s">
        <v>592</v>
      </c>
      <c r="AD2212" s="8" t="s">
        <v>593</v>
      </c>
      <c r="AE2212" s="8" t="s">
        <v>604</v>
      </c>
      <c r="AF2212" s="1">
        <v>1</v>
      </c>
    </row>
    <row r="2213" ht="25" customHeight="1" spans="1:32">
      <c r="A2213" s="1">
        <f>COUNTIF(企业分类!A:A,AA2213)</f>
        <v>1</v>
      </c>
      <c r="B2213" s="6" t="str">
        <f t="shared" si="102"/>
        <v>30天内曾在线</v>
      </c>
      <c r="C2213" s="7">
        <v>45046.9999884259</v>
      </c>
      <c r="D2213" s="6">
        <f t="shared" si="103"/>
        <v>-9.83152777778014</v>
      </c>
      <c r="E2213" s="8" t="s">
        <v>10856</v>
      </c>
      <c r="F2213" s="8" t="s">
        <v>578</v>
      </c>
      <c r="G2213" s="8" t="s">
        <v>19</v>
      </c>
      <c r="H2213" s="8" t="s">
        <v>579</v>
      </c>
      <c r="I2213" s="8" t="s">
        <v>580</v>
      </c>
      <c r="J2213" s="8" t="s">
        <v>10857</v>
      </c>
      <c r="K2213" s="8" t="s">
        <v>582</v>
      </c>
      <c r="L2213" s="10" t="s">
        <v>10858</v>
      </c>
      <c r="M2213" s="11" t="str">
        <f t="shared" si="104"/>
        <v>2023/5/10 19:57:23</v>
      </c>
      <c r="N2213" s="12">
        <v>45056</v>
      </c>
      <c r="O2213" s="10" t="s">
        <v>10859</v>
      </c>
      <c r="P2213" s="8" t="s">
        <v>585</v>
      </c>
      <c r="Q2213" s="8" t="s">
        <v>10860</v>
      </c>
      <c r="R2213" s="8" t="s">
        <v>10861</v>
      </c>
      <c r="S2213" s="8" t="s">
        <v>664</v>
      </c>
      <c r="T2213" s="8" t="s">
        <v>665</v>
      </c>
      <c r="U2213" s="8" t="s">
        <v>666</v>
      </c>
      <c r="V2213" s="8" t="s">
        <v>582</v>
      </c>
      <c r="W2213" s="8" t="s">
        <v>582</v>
      </c>
      <c r="X2213" s="8" t="s">
        <v>582</v>
      </c>
      <c r="Y2213" s="8" t="s">
        <v>582</v>
      </c>
      <c r="Z2213" s="8" t="s">
        <v>582</v>
      </c>
      <c r="AA2213" s="8" t="s">
        <v>132</v>
      </c>
      <c r="AB2213" s="8" t="s">
        <v>591</v>
      </c>
      <c r="AC2213" s="8" t="s">
        <v>592</v>
      </c>
      <c r="AD2213" s="8" t="s">
        <v>593</v>
      </c>
      <c r="AE2213" s="8" t="s">
        <v>604</v>
      </c>
      <c r="AF2213" s="1">
        <v>1</v>
      </c>
    </row>
    <row r="2214" ht="25" customHeight="1" spans="1:32">
      <c r="A2214" s="1">
        <f>COUNTIF(企业分类!A:A,AA2214)</f>
        <v>1</v>
      </c>
      <c r="B2214" s="6" t="str">
        <f t="shared" si="102"/>
        <v>30天内曾在线</v>
      </c>
      <c r="C2214" s="7">
        <v>45046.9999884259</v>
      </c>
      <c r="D2214" s="6">
        <f t="shared" si="103"/>
        <v>-10.6923032407431</v>
      </c>
      <c r="E2214" s="8" t="s">
        <v>10862</v>
      </c>
      <c r="F2214" s="8" t="s">
        <v>578</v>
      </c>
      <c r="G2214" s="8" t="s">
        <v>19</v>
      </c>
      <c r="H2214" s="8" t="s">
        <v>579</v>
      </c>
      <c r="I2214" s="8" t="s">
        <v>580</v>
      </c>
      <c r="J2214" s="8" t="s">
        <v>10863</v>
      </c>
      <c r="K2214" s="8" t="s">
        <v>582</v>
      </c>
      <c r="L2214" s="10" t="s">
        <v>3497</v>
      </c>
      <c r="M2214" s="11" t="str">
        <f t="shared" si="104"/>
        <v>2023/5/11 16:36:54</v>
      </c>
      <c r="N2214" s="12">
        <v>45057</v>
      </c>
      <c r="O2214" s="10" t="s">
        <v>3498</v>
      </c>
      <c r="P2214" s="8" t="s">
        <v>585</v>
      </c>
      <c r="Q2214" s="8" t="s">
        <v>10864</v>
      </c>
      <c r="R2214" s="8" t="s">
        <v>10865</v>
      </c>
      <c r="S2214" s="8" t="s">
        <v>664</v>
      </c>
      <c r="T2214" s="8" t="s">
        <v>665</v>
      </c>
      <c r="U2214" s="8" t="s">
        <v>666</v>
      </c>
      <c r="V2214" s="8" t="s">
        <v>582</v>
      </c>
      <c r="W2214" s="8" t="s">
        <v>582</v>
      </c>
      <c r="X2214" s="8" t="s">
        <v>582</v>
      </c>
      <c r="Y2214" s="8" t="s">
        <v>582</v>
      </c>
      <c r="Z2214" s="8" t="s">
        <v>582</v>
      </c>
      <c r="AA2214" s="8" t="s">
        <v>132</v>
      </c>
      <c r="AB2214" s="8" t="s">
        <v>591</v>
      </c>
      <c r="AC2214" s="8" t="s">
        <v>592</v>
      </c>
      <c r="AD2214" s="8" t="s">
        <v>593</v>
      </c>
      <c r="AE2214" s="8" t="s">
        <v>604</v>
      </c>
      <c r="AF2214" s="1">
        <v>1</v>
      </c>
    </row>
    <row r="2215" ht="25" customHeight="1" spans="1:32">
      <c r="A2215" s="1">
        <f>COUNTIF(企业分类!A:A,AA2215)</f>
        <v>1</v>
      </c>
      <c r="B2215" s="6" t="str">
        <f t="shared" si="102"/>
        <v>30天内曾在线</v>
      </c>
      <c r="C2215" s="7">
        <v>45046.9999884259</v>
      </c>
      <c r="D2215" s="6">
        <f t="shared" si="103"/>
        <v>-10.6922222222274</v>
      </c>
      <c r="E2215" s="8" t="s">
        <v>10866</v>
      </c>
      <c r="F2215" s="8" t="s">
        <v>578</v>
      </c>
      <c r="G2215" s="8" t="s">
        <v>19</v>
      </c>
      <c r="H2215" s="8" t="s">
        <v>579</v>
      </c>
      <c r="I2215" s="8" t="s">
        <v>580</v>
      </c>
      <c r="J2215" s="8" t="s">
        <v>10867</v>
      </c>
      <c r="K2215" s="8" t="s">
        <v>582</v>
      </c>
      <c r="L2215" s="10" t="s">
        <v>2609</v>
      </c>
      <c r="M2215" s="11" t="str">
        <f t="shared" si="104"/>
        <v>2023/5/11 16:36:47</v>
      </c>
      <c r="N2215" s="12">
        <v>45057</v>
      </c>
      <c r="O2215" s="10" t="s">
        <v>2610</v>
      </c>
      <c r="P2215" s="8" t="s">
        <v>585</v>
      </c>
      <c r="Q2215" s="8" t="s">
        <v>10868</v>
      </c>
      <c r="R2215" s="8" t="s">
        <v>10869</v>
      </c>
      <c r="S2215" s="8" t="s">
        <v>664</v>
      </c>
      <c r="T2215" s="8" t="s">
        <v>665</v>
      </c>
      <c r="U2215" s="8" t="s">
        <v>666</v>
      </c>
      <c r="V2215" s="8" t="s">
        <v>582</v>
      </c>
      <c r="W2215" s="8" t="s">
        <v>582</v>
      </c>
      <c r="X2215" s="8" t="s">
        <v>582</v>
      </c>
      <c r="Y2215" s="8" t="s">
        <v>582</v>
      </c>
      <c r="Z2215" s="8" t="s">
        <v>582</v>
      </c>
      <c r="AA2215" s="8" t="s">
        <v>251</v>
      </c>
      <c r="AB2215" s="8" t="s">
        <v>591</v>
      </c>
      <c r="AC2215" s="8" t="s">
        <v>592</v>
      </c>
      <c r="AD2215" s="8" t="s">
        <v>593</v>
      </c>
      <c r="AE2215" s="8" t="s">
        <v>604</v>
      </c>
      <c r="AF2215" s="1">
        <v>1</v>
      </c>
    </row>
    <row r="2216" ht="25" customHeight="1" spans="1:32">
      <c r="A2216" s="1">
        <f>COUNTIF(企业分类!A:A,AA2216)</f>
        <v>1</v>
      </c>
      <c r="B2216" s="6" t="str">
        <f t="shared" si="102"/>
        <v>30天内曾在线</v>
      </c>
      <c r="C2216" s="7">
        <v>45046.9999884259</v>
      </c>
      <c r="D2216" s="6">
        <f t="shared" si="103"/>
        <v>-10.6902777777796</v>
      </c>
      <c r="E2216" s="8" t="s">
        <v>10870</v>
      </c>
      <c r="F2216" s="8" t="s">
        <v>578</v>
      </c>
      <c r="G2216" s="8" t="s">
        <v>19</v>
      </c>
      <c r="H2216" s="8" t="s">
        <v>579</v>
      </c>
      <c r="I2216" s="8" t="s">
        <v>580</v>
      </c>
      <c r="J2216" s="8" t="s">
        <v>10871</v>
      </c>
      <c r="K2216" s="8" t="s">
        <v>582</v>
      </c>
      <c r="L2216" s="10" t="s">
        <v>2988</v>
      </c>
      <c r="M2216" s="11" t="str">
        <f t="shared" si="104"/>
        <v>2023/5/11 16:33:59</v>
      </c>
      <c r="N2216" s="12">
        <v>45057</v>
      </c>
      <c r="O2216" s="10" t="s">
        <v>2989</v>
      </c>
      <c r="P2216" s="8" t="s">
        <v>585</v>
      </c>
      <c r="Q2216" s="8" t="s">
        <v>10872</v>
      </c>
      <c r="R2216" s="8" t="s">
        <v>10873</v>
      </c>
      <c r="S2216" s="8" t="s">
        <v>588</v>
      </c>
      <c r="T2216" s="8" t="s">
        <v>589</v>
      </c>
      <c r="U2216" s="8" t="s">
        <v>590</v>
      </c>
      <c r="V2216" s="8" t="s">
        <v>582</v>
      </c>
      <c r="W2216" s="8" t="s">
        <v>582</v>
      </c>
      <c r="X2216" s="8" t="s">
        <v>582</v>
      </c>
      <c r="Y2216" s="8" t="s">
        <v>582</v>
      </c>
      <c r="Z2216" s="8" t="s">
        <v>582</v>
      </c>
      <c r="AA2216" s="8" t="s">
        <v>465</v>
      </c>
      <c r="AB2216" s="8" t="s">
        <v>591</v>
      </c>
      <c r="AC2216" s="8" t="s">
        <v>1166</v>
      </c>
      <c r="AD2216" s="8" t="s">
        <v>593</v>
      </c>
      <c r="AE2216" s="8" t="s">
        <v>604</v>
      </c>
      <c r="AF2216" s="1">
        <v>1</v>
      </c>
    </row>
    <row r="2217" ht="25" customHeight="1" spans="1:32">
      <c r="A2217" s="1">
        <f>COUNTIF(企业分类!A:A,AA2217)</f>
        <v>1</v>
      </c>
      <c r="B2217" s="6" t="str">
        <f t="shared" si="102"/>
        <v>30天内曾在线</v>
      </c>
      <c r="C2217" s="7">
        <v>45046.9999884259</v>
      </c>
      <c r="D2217" s="6">
        <f t="shared" si="103"/>
        <v>-10.6926851851895</v>
      </c>
      <c r="E2217" s="8" t="s">
        <v>10874</v>
      </c>
      <c r="F2217" s="8" t="s">
        <v>578</v>
      </c>
      <c r="G2217" s="8" t="s">
        <v>19</v>
      </c>
      <c r="H2217" s="8" t="s">
        <v>579</v>
      </c>
      <c r="I2217" s="8" t="s">
        <v>580</v>
      </c>
      <c r="J2217" s="8" t="s">
        <v>10875</v>
      </c>
      <c r="K2217" s="8" t="s">
        <v>582</v>
      </c>
      <c r="L2217" s="10" t="s">
        <v>1458</v>
      </c>
      <c r="M2217" s="11" t="str">
        <f t="shared" si="104"/>
        <v>2023/5/11 16:37:27</v>
      </c>
      <c r="N2217" s="12">
        <v>45057</v>
      </c>
      <c r="O2217" s="10" t="s">
        <v>1459</v>
      </c>
      <c r="P2217" s="8" t="s">
        <v>585</v>
      </c>
      <c r="Q2217" s="8" t="s">
        <v>10876</v>
      </c>
      <c r="R2217" s="8" t="s">
        <v>10877</v>
      </c>
      <c r="S2217" s="8" t="s">
        <v>664</v>
      </c>
      <c r="T2217" s="8" t="s">
        <v>665</v>
      </c>
      <c r="U2217" s="8" t="s">
        <v>666</v>
      </c>
      <c r="V2217" s="8" t="s">
        <v>582</v>
      </c>
      <c r="W2217" s="8" t="s">
        <v>582</v>
      </c>
      <c r="X2217" s="8" t="s">
        <v>582</v>
      </c>
      <c r="Y2217" s="8" t="s">
        <v>582</v>
      </c>
      <c r="Z2217" s="8" t="s">
        <v>582</v>
      </c>
      <c r="AA2217" s="8" t="s">
        <v>37</v>
      </c>
      <c r="AB2217" s="8" t="s">
        <v>591</v>
      </c>
      <c r="AC2217" s="8" t="s">
        <v>592</v>
      </c>
      <c r="AD2217" s="8" t="s">
        <v>593</v>
      </c>
      <c r="AE2217" s="8" t="s">
        <v>604</v>
      </c>
      <c r="AF2217" s="1">
        <v>1</v>
      </c>
    </row>
    <row r="2218" ht="25" customHeight="1" spans="1:32">
      <c r="A2218" s="1">
        <f>COUNTIF(企业分类!A:A,AA2218)</f>
        <v>0</v>
      </c>
      <c r="B2218" s="6" t="str">
        <f t="shared" si="102"/>
        <v>30天内曾在线</v>
      </c>
      <c r="C2218" s="7">
        <v>45046.9999884259</v>
      </c>
      <c r="D2218" s="6">
        <f t="shared" si="103"/>
        <v>-10.6914814814809</v>
      </c>
      <c r="E2218" s="8" t="s">
        <v>10878</v>
      </c>
      <c r="F2218" s="8" t="s">
        <v>632</v>
      </c>
      <c r="G2218" s="8" t="s">
        <v>17</v>
      </c>
      <c r="H2218" s="8" t="s">
        <v>579</v>
      </c>
      <c r="I2218" s="8" t="s">
        <v>580</v>
      </c>
      <c r="J2218" s="8" t="s">
        <v>10879</v>
      </c>
      <c r="K2218" s="8" t="s">
        <v>582</v>
      </c>
      <c r="L2218" s="10" t="s">
        <v>2862</v>
      </c>
      <c r="M2218" s="11" t="str">
        <f t="shared" si="104"/>
        <v>2023/5/11 16:35:43</v>
      </c>
      <c r="N2218" s="12">
        <v>45057</v>
      </c>
      <c r="O2218" s="10" t="s">
        <v>2863</v>
      </c>
      <c r="P2218" s="8" t="s">
        <v>585</v>
      </c>
      <c r="Q2218" s="8" t="s">
        <v>10880</v>
      </c>
      <c r="R2218" s="8" t="s">
        <v>10881</v>
      </c>
      <c r="S2218" s="8" t="s">
        <v>626</v>
      </c>
      <c r="T2218" s="8" t="s">
        <v>627</v>
      </c>
      <c r="U2218" s="8" t="s">
        <v>628</v>
      </c>
      <c r="V2218" s="8" t="s">
        <v>582</v>
      </c>
      <c r="W2218" s="8" t="s">
        <v>582</v>
      </c>
      <c r="X2218" s="8" t="s">
        <v>582</v>
      </c>
      <c r="Y2218" s="8" t="s">
        <v>582</v>
      </c>
      <c r="Z2218" s="8" t="s">
        <v>582</v>
      </c>
      <c r="AA2218" s="8" t="s">
        <v>754</v>
      </c>
      <c r="AB2218" s="8" t="s">
        <v>591</v>
      </c>
      <c r="AC2218" s="8" t="s">
        <v>641</v>
      </c>
      <c r="AD2218" s="8" t="s">
        <v>593</v>
      </c>
      <c r="AE2218" s="8" t="s">
        <v>582</v>
      </c>
      <c r="AF2218" s="1">
        <v>1</v>
      </c>
    </row>
    <row r="2219" ht="25" customHeight="1" spans="1:32">
      <c r="A2219" s="1">
        <f>COUNTIF(企业分类!A:A,AA2219)</f>
        <v>1</v>
      </c>
      <c r="B2219" s="6" t="str">
        <f t="shared" si="102"/>
        <v>30-60天不在线</v>
      </c>
      <c r="C2219" s="7">
        <v>45046.9999884259</v>
      </c>
      <c r="D2219" s="6">
        <f t="shared" si="103"/>
        <v>46.4927430555545</v>
      </c>
      <c r="E2219" s="8" t="s">
        <v>10882</v>
      </c>
      <c r="F2219" s="8" t="s">
        <v>578</v>
      </c>
      <c r="G2219" s="8" t="s">
        <v>19</v>
      </c>
      <c r="H2219" s="8" t="s">
        <v>579</v>
      </c>
      <c r="I2219" s="8" t="s">
        <v>580</v>
      </c>
      <c r="J2219" s="8" t="s">
        <v>10883</v>
      </c>
      <c r="K2219" s="8" t="s">
        <v>582</v>
      </c>
      <c r="L2219" s="10" t="s">
        <v>10884</v>
      </c>
      <c r="M2219" s="11" t="str">
        <f t="shared" si="104"/>
        <v>2023/3/15 12:10:26</v>
      </c>
      <c r="N2219" s="12">
        <v>45000</v>
      </c>
      <c r="O2219" s="10" t="s">
        <v>10885</v>
      </c>
      <c r="P2219" s="8" t="s">
        <v>585</v>
      </c>
      <c r="Q2219" s="8" t="s">
        <v>10886</v>
      </c>
      <c r="R2219" s="8" t="s">
        <v>10887</v>
      </c>
      <c r="S2219" s="8" t="s">
        <v>664</v>
      </c>
      <c r="T2219" s="8" t="s">
        <v>665</v>
      </c>
      <c r="U2219" s="8" t="s">
        <v>666</v>
      </c>
      <c r="V2219" s="8" t="s">
        <v>582</v>
      </c>
      <c r="W2219" s="8" t="s">
        <v>582</v>
      </c>
      <c r="X2219" s="8" t="s">
        <v>582</v>
      </c>
      <c r="Y2219" s="8" t="s">
        <v>582</v>
      </c>
      <c r="Z2219" s="8" t="s">
        <v>582</v>
      </c>
      <c r="AA2219" s="8" t="s">
        <v>482</v>
      </c>
      <c r="AB2219" s="8" t="s">
        <v>591</v>
      </c>
      <c r="AC2219" s="8" t="s">
        <v>582</v>
      </c>
      <c r="AD2219" s="8" t="s">
        <v>593</v>
      </c>
      <c r="AE2219" s="8" t="s">
        <v>604</v>
      </c>
      <c r="AF2219" s="1">
        <v>1</v>
      </c>
    </row>
    <row r="2220" ht="25" customHeight="1" spans="1:32">
      <c r="A2220" s="1">
        <f>COUNTIF(企业分类!A:A,AA2220)</f>
        <v>1</v>
      </c>
      <c r="B2220" s="6" t="str">
        <f t="shared" si="102"/>
        <v>30-60天不在线</v>
      </c>
      <c r="C2220" s="7">
        <v>45046.9999884259</v>
      </c>
      <c r="D2220" s="6">
        <f t="shared" si="103"/>
        <v>55.3112268518526</v>
      </c>
      <c r="E2220" s="8" t="s">
        <v>10888</v>
      </c>
      <c r="F2220" s="8" t="s">
        <v>578</v>
      </c>
      <c r="G2220" s="8" t="s">
        <v>19</v>
      </c>
      <c r="H2220" s="8" t="s">
        <v>579</v>
      </c>
      <c r="I2220" s="8" t="s">
        <v>580</v>
      </c>
      <c r="J2220" s="8" t="s">
        <v>10889</v>
      </c>
      <c r="K2220" s="8" t="s">
        <v>582</v>
      </c>
      <c r="L2220" s="10" t="s">
        <v>10890</v>
      </c>
      <c r="M2220" s="11" t="str">
        <f t="shared" si="104"/>
        <v>2023/3/6 16:31:49</v>
      </c>
      <c r="N2220" s="12">
        <v>44991</v>
      </c>
      <c r="O2220" s="10" t="s">
        <v>1239</v>
      </c>
      <c r="P2220" s="8" t="s">
        <v>585</v>
      </c>
      <c r="Q2220" s="8" t="s">
        <v>10891</v>
      </c>
      <c r="R2220" s="8" t="s">
        <v>10892</v>
      </c>
      <c r="S2220" s="8" t="s">
        <v>664</v>
      </c>
      <c r="T2220" s="8" t="s">
        <v>665</v>
      </c>
      <c r="U2220" s="8" t="s">
        <v>666</v>
      </c>
      <c r="V2220" s="8" t="s">
        <v>582</v>
      </c>
      <c r="W2220" s="8" t="s">
        <v>582</v>
      </c>
      <c r="X2220" s="8" t="s">
        <v>582</v>
      </c>
      <c r="Y2220" s="8" t="s">
        <v>582</v>
      </c>
      <c r="Z2220" s="8" t="s">
        <v>582</v>
      </c>
      <c r="AA2220" s="8" t="s">
        <v>451</v>
      </c>
      <c r="AB2220" s="8" t="s">
        <v>591</v>
      </c>
      <c r="AC2220" s="8" t="s">
        <v>582</v>
      </c>
      <c r="AD2220" s="8" t="s">
        <v>593</v>
      </c>
      <c r="AE2220" s="8" t="s">
        <v>604</v>
      </c>
      <c r="AF2220" s="1">
        <v>1</v>
      </c>
    </row>
    <row r="2221" ht="25" customHeight="1" spans="1:32">
      <c r="A2221" s="1">
        <f>COUNTIF(企业分类!A:A,AA2221)</f>
        <v>1</v>
      </c>
      <c r="B2221" s="6" t="str">
        <f t="shared" si="102"/>
        <v>30天内曾在线</v>
      </c>
      <c r="C2221" s="7">
        <v>45046.9999884259</v>
      </c>
      <c r="D2221" s="6">
        <f t="shared" si="103"/>
        <v>-9.71030092592991</v>
      </c>
      <c r="E2221" s="8" t="s">
        <v>10893</v>
      </c>
      <c r="F2221" s="8" t="s">
        <v>578</v>
      </c>
      <c r="G2221" s="8" t="s">
        <v>19</v>
      </c>
      <c r="H2221" s="8" t="s">
        <v>579</v>
      </c>
      <c r="I2221" s="8" t="s">
        <v>580</v>
      </c>
      <c r="J2221" s="8" t="s">
        <v>10894</v>
      </c>
      <c r="K2221" s="8" t="s">
        <v>582</v>
      </c>
      <c r="L2221" s="10" t="s">
        <v>10895</v>
      </c>
      <c r="M2221" s="11" t="str">
        <f t="shared" si="104"/>
        <v>2023/5/10 17:02:49</v>
      </c>
      <c r="N2221" s="12">
        <v>45056</v>
      </c>
      <c r="O2221" s="10" t="s">
        <v>10896</v>
      </c>
      <c r="P2221" s="8" t="s">
        <v>585</v>
      </c>
      <c r="Q2221" s="8" t="s">
        <v>10897</v>
      </c>
      <c r="R2221" s="8" t="s">
        <v>10898</v>
      </c>
      <c r="S2221" s="8" t="s">
        <v>664</v>
      </c>
      <c r="T2221" s="8" t="s">
        <v>665</v>
      </c>
      <c r="U2221" s="8" t="s">
        <v>666</v>
      </c>
      <c r="V2221" s="8" t="s">
        <v>582</v>
      </c>
      <c r="W2221" s="8" t="s">
        <v>582</v>
      </c>
      <c r="X2221" s="8" t="s">
        <v>582</v>
      </c>
      <c r="Y2221" s="8" t="s">
        <v>582</v>
      </c>
      <c r="Z2221" s="8" t="s">
        <v>582</v>
      </c>
      <c r="AA2221" s="8" t="s">
        <v>55</v>
      </c>
      <c r="AB2221" s="8" t="s">
        <v>591</v>
      </c>
      <c r="AC2221" s="8" t="s">
        <v>592</v>
      </c>
      <c r="AD2221" s="8" t="s">
        <v>593</v>
      </c>
      <c r="AE2221" s="8" t="s">
        <v>604</v>
      </c>
      <c r="AF2221" s="1">
        <v>1</v>
      </c>
    </row>
    <row r="2222" ht="25" customHeight="1" spans="1:32">
      <c r="A2222" s="1">
        <f>COUNTIF(企业分类!A:A,AA2222)</f>
        <v>1</v>
      </c>
      <c r="B2222" s="6" t="str">
        <f t="shared" si="102"/>
        <v>30天内曾在线</v>
      </c>
      <c r="C2222" s="7">
        <v>45046.9999884259</v>
      </c>
      <c r="D2222" s="6">
        <f t="shared" si="103"/>
        <v>-10.6909606481495</v>
      </c>
      <c r="E2222" s="8" t="s">
        <v>10899</v>
      </c>
      <c r="F2222" s="8" t="s">
        <v>578</v>
      </c>
      <c r="G2222" s="8" t="s">
        <v>19</v>
      </c>
      <c r="H2222" s="8" t="s">
        <v>579</v>
      </c>
      <c r="I2222" s="8" t="s">
        <v>580</v>
      </c>
      <c r="J2222" s="8" t="s">
        <v>10900</v>
      </c>
      <c r="K2222" s="8" t="s">
        <v>582</v>
      </c>
      <c r="L2222" s="10" t="s">
        <v>1000</v>
      </c>
      <c r="M2222" s="11" t="str">
        <f t="shared" si="104"/>
        <v>2023/5/11 16:34:58</v>
      </c>
      <c r="N2222" s="12">
        <v>45057</v>
      </c>
      <c r="O2222" s="10" t="s">
        <v>1001</v>
      </c>
      <c r="P2222" s="8" t="s">
        <v>585</v>
      </c>
      <c r="Q2222" s="8" t="s">
        <v>10901</v>
      </c>
      <c r="R2222" s="8" t="s">
        <v>10902</v>
      </c>
      <c r="S2222" s="8" t="s">
        <v>664</v>
      </c>
      <c r="T2222" s="8" t="s">
        <v>665</v>
      </c>
      <c r="U2222" s="8" t="s">
        <v>666</v>
      </c>
      <c r="V2222" s="8" t="s">
        <v>582</v>
      </c>
      <c r="W2222" s="8" t="s">
        <v>582</v>
      </c>
      <c r="X2222" s="8" t="s">
        <v>582</v>
      </c>
      <c r="Y2222" s="8" t="s">
        <v>582</v>
      </c>
      <c r="Z2222" s="8" t="s">
        <v>582</v>
      </c>
      <c r="AA2222" s="8" t="s">
        <v>37</v>
      </c>
      <c r="AB2222" s="8" t="s">
        <v>591</v>
      </c>
      <c r="AC2222" s="8" t="s">
        <v>592</v>
      </c>
      <c r="AD2222" s="8" t="s">
        <v>593</v>
      </c>
      <c r="AE2222" s="8" t="s">
        <v>604</v>
      </c>
      <c r="AF2222" s="1">
        <v>1</v>
      </c>
    </row>
    <row r="2223" ht="25" customHeight="1" spans="1:32">
      <c r="A2223" s="1">
        <f>COUNTIF(企业分类!A:A,AA2223)</f>
        <v>1</v>
      </c>
      <c r="B2223" s="6" t="str">
        <f t="shared" si="102"/>
        <v>30天内曾在线</v>
      </c>
      <c r="C2223" s="7">
        <v>45046.9999884259</v>
      </c>
      <c r="D2223" s="6">
        <f t="shared" si="103"/>
        <v>-10.6908564814876</v>
      </c>
      <c r="E2223" s="8" t="s">
        <v>10903</v>
      </c>
      <c r="F2223" s="8" t="s">
        <v>578</v>
      </c>
      <c r="G2223" s="8" t="s">
        <v>19</v>
      </c>
      <c r="H2223" s="8" t="s">
        <v>579</v>
      </c>
      <c r="I2223" s="8" t="s">
        <v>580</v>
      </c>
      <c r="J2223" s="8" t="s">
        <v>10904</v>
      </c>
      <c r="K2223" s="8" t="s">
        <v>582</v>
      </c>
      <c r="L2223" s="10" t="s">
        <v>969</v>
      </c>
      <c r="M2223" s="11" t="str">
        <f t="shared" si="104"/>
        <v>2023/5/11 16:34:49</v>
      </c>
      <c r="N2223" s="12">
        <v>45057</v>
      </c>
      <c r="O2223" s="10" t="s">
        <v>970</v>
      </c>
      <c r="P2223" s="8" t="s">
        <v>585</v>
      </c>
      <c r="Q2223" s="8" t="s">
        <v>10905</v>
      </c>
      <c r="R2223" s="8" t="s">
        <v>10906</v>
      </c>
      <c r="S2223" s="8" t="s">
        <v>664</v>
      </c>
      <c r="T2223" s="8" t="s">
        <v>665</v>
      </c>
      <c r="U2223" s="8" t="s">
        <v>666</v>
      </c>
      <c r="V2223" s="8" t="s">
        <v>582</v>
      </c>
      <c r="W2223" s="8" t="s">
        <v>582</v>
      </c>
      <c r="X2223" s="8" t="s">
        <v>582</v>
      </c>
      <c r="Y2223" s="8" t="s">
        <v>582</v>
      </c>
      <c r="Z2223" s="8" t="s">
        <v>582</v>
      </c>
      <c r="AA2223" s="8" t="s">
        <v>37</v>
      </c>
      <c r="AB2223" s="8" t="s">
        <v>591</v>
      </c>
      <c r="AC2223" s="8" t="s">
        <v>592</v>
      </c>
      <c r="AD2223" s="8" t="s">
        <v>593</v>
      </c>
      <c r="AE2223" s="8" t="s">
        <v>604</v>
      </c>
      <c r="AF2223" s="1">
        <v>1</v>
      </c>
    </row>
    <row r="2224" ht="25" customHeight="1" spans="1:32">
      <c r="A2224" s="1">
        <f>COUNTIF(企业分类!A:A,AA2224)</f>
        <v>1</v>
      </c>
      <c r="B2224" s="6" t="str">
        <f t="shared" si="102"/>
        <v>30天内曾在线</v>
      </c>
      <c r="C2224" s="7">
        <v>45046.9999884259</v>
      </c>
      <c r="D2224" s="6">
        <f t="shared" si="103"/>
        <v>-10.6924768518511</v>
      </c>
      <c r="E2224" s="8" t="s">
        <v>10907</v>
      </c>
      <c r="F2224" s="8" t="s">
        <v>578</v>
      </c>
      <c r="G2224" s="8" t="s">
        <v>19</v>
      </c>
      <c r="H2224" s="8" t="s">
        <v>579</v>
      </c>
      <c r="I2224" s="8" t="s">
        <v>580</v>
      </c>
      <c r="J2224" s="8" t="s">
        <v>10908</v>
      </c>
      <c r="K2224" s="8" t="s">
        <v>582</v>
      </c>
      <c r="L2224" s="10" t="s">
        <v>2458</v>
      </c>
      <c r="M2224" s="11" t="str">
        <f t="shared" si="104"/>
        <v>2023/5/11 16:37:09</v>
      </c>
      <c r="N2224" s="12">
        <v>45057</v>
      </c>
      <c r="O2224" s="10" t="s">
        <v>2459</v>
      </c>
      <c r="P2224" s="8" t="s">
        <v>585</v>
      </c>
      <c r="Q2224" s="8" t="s">
        <v>10909</v>
      </c>
      <c r="R2224" s="8" t="s">
        <v>10910</v>
      </c>
      <c r="S2224" s="8" t="s">
        <v>648</v>
      </c>
      <c r="T2224" s="8" t="s">
        <v>649</v>
      </c>
      <c r="U2224" s="8" t="s">
        <v>650</v>
      </c>
      <c r="V2224" s="8" t="s">
        <v>582</v>
      </c>
      <c r="W2224" s="8" t="s">
        <v>582</v>
      </c>
      <c r="X2224" s="8" t="s">
        <v>582</v>
      </c>
      <c r="Y2224" s="8" t="s">
        <v>582</v>
      </c>
      <c r="Z2224" s="8" t="s">
        <v>582</v>
      </c>
      <c r="AA2224" s="8" t="s">
        <v>58</v>
      </c>
      <c r="AB2224" s="8" t="s">
        <v>591</v>
      </c>
      <c r="AC2224" s="8" t="s">
        <v>657</v>
      </c>
      <c r="AD2224" s="8" t="s">
        <v>593</v>
      </c>
      <c r="AE2224" s="8" t="s">
        <v>582</v>
      </c>
      <c r="AF2224" s="1">
        <v>1</v>
      </c>
    </row>
    <row r="2225" ht="25" customHeight="1" spans="1:32">
      <c r="A2225" s="1">
        <f>COUNTIF(企业分类!A:A,AA2225)</f>
        <v>0</v>
      </c>
      <c r="B2225" s="6" t="str">
        <f t="shared" si="102"/>
        <v>30天内曾在线</v>
      </c>
      <c r="C2225" s="7">
        <v>45046.9999884259</v>
      </c>
      <c r="D2225" s="6">
        <f t="shared" si="103"/>
        <v>-10.6907754629647</v>
      </c>
      <c r="E2225" s="8" t="s">
        <v>10911</v>
      </c>
      <c r="F2225" s="8" t="s">
        <v>578</v>
      </c>
      <c r="G2225" s="8" t="s">
        <v>18</v>
      </c>
      <c r="H2225" s="8" t="s">
        <v>579</v>
      </c>
      <c r="I2225" s="8" t="s">
        <v>580</v>
      </c>
      <c r="J2225" s="8" t="s">
        <v>10912</v>
      </c>
      <c r="K2225" s="8" t="s">
        <v>582</v>
      </c>
      <c r="L2225" s="10" t="s">
        <v>3201</v>
      </c>
      <c r="M2225" s="11" t="str">
        <f t="shared" si="104"/>
        <v>2023/5/11 16:34:42</v>
      </c>
      <c r="N2225" s="12">
        <v>45057</v>
      </c>
      <c r="O2225" s="10" t="s">
        <v>3202</v>
      </c>
      <c r="P2225" s="8" t="s">
        <v>5902</v>
      </c>
      <c r="Q2225" s="8" t="s">
        <v>10913</v>
      </c>
      <c r="R2225" s="8" t="s">
        <v>10913</v>
      </c>
      <c r="S2225" s="8" t="s">
        <v>1974</v>
      </c>
      <c r="T2225" s="8" t="s">
        <v>1975</v>
      </c>
      <c r="U2225" s="8" t="s">
        <v>1976</v>
      </c>
      <c r="V2225" s="8" t="s">
        <v>10914</v>
      </c>
      <c r="W2225" s="8" t="s">
        <v>10914</v>
      </c>
      <c r="X2225" s="8" t="s">
        <v>1974</v>
      </c>
      <c r="Y2225" s="8" t="s">
        <v>1975</v>
      </c>
      <c r="Z2225" s="8" t="s">
        <v>5906</v>
      </c>
      <c r="AA2225" s="8" t="s">
        <v>1373</v>
      </c>
      <c r="AB2225" s="8" t="s">
        <v>591</v>
      </c>
      <c r="AC2225" s="8" t="s">
        <v>582</v>
      </c>
      <c r="AD2225" s="8" t="s">
        <v>593</v>
      </c>
      <c r="AE2225" s="8" t="s">
        <v>582</v>
      </c>
      <c r="AF2225" s="1">
        <v>1</v>
      </c>
    </row>
    <row r="2226" ht="25" customHeight="1" spans="1:32">
      <c r="A2226" s="1">
        <f>COUNTIF(企业分类!A:A,AA2226)</f>
        <v>1</v>
      </c>
      <c r="B2226" s="6" t="str">
        <f t="shared" si="102"/>
        <v>30天内曾在线</v>
      </c>
      <c r="C2226" s="7">
        <v>45046.9999884259</v>
      </c>
      <c r="D2226" s="6">
        <f t="shared" si="103"/>
        <v>-10.6914814814809</v>
      </c>
      <c r="E2226" s="8" t="s">
        <v>10915</v>
      </c>
      <c r="F2226" s="8" t="s">
        <v>578</v>
      </c>
      <c r="G2226" s="8" t="s">
        <v>19</v>
      </c>
      <c r="H2226" s="8" t="s">
        <v>579</v>
      </c>
      <c r="I2226" s="8" t="s">
        <v>580</v>
      </c>
      <c r="J2226" s="8" t="s">
        <v>10916</v>
      </c>
      <c r="K2226" s="8" t="s">
        <v>582</v>
      </c>
      <c r="L2226" s="10" t="s">
        <v>2862</v>
      </c>
      <c r="M2226" s="11" t="str">
        <f t="shared" si="104"/>
        <v>2023/5/11 16:35:43</v>
      </c>
      <c r="N2226" s="12">
        <v>45057</v>
      </c>
      <c r="O2226" s="10" t="s">
        <v>2863</v>
      </c>
      <c r="P2226" s="8" t="s">
        <v>585</v>
      </c>
      <c r="Q2226" s="8" t="s">
        <v>10917</v>
      </c>
      <c r="R2226" s="8" t="s">
        <v>10918</v>
      </c>
      <c r="S2226" s="8" t="s">
        <v>724</v>
      </c>
      <c r="T2226" s="8" t="s">
        <v>725</v>
      </c>
      <c r="U2226" s="8" t="s">
        <v>726</v>
      </c>
      <c r="V2226" s="8" t="s">
        <v>582</v>
      </c>
      <c r="W2226" s="8" t="s">
        <v>582</v>
      </c>
      <c r="X2226" s="8" t="s">
        <v>582</v>
      </c>
      <c r="Y2226" s="8" t="s">
        <v>582</v>
      </c>
      <c r="Z2226" s="8" t="s">
        <v>582</v>
      </c>
      <c r="AA2226" s="8" t="s">
        <v>146</v>
      </c>
      <c r="AB2226" s="8" t="s">
        <v>591</v>
      </c>
      <c r="AC2226" s="8" t="s">
        <v>619</v>
      </c>
      <c r="AD2226" s="8" t="s">
        <v>593</v>
      </c>
      <c r="AE2226" s="8" t="s">
        <v>604</v>
      </c>
      <c r="AF2226" s="1">
        <v>1</v>
      </c>
    </row>
    <row r="2227" ht="25" customHeight="1" spans="1:32">
      <c r="A2227" s="1">
        <f>COUNTIF(企业分类!A:A,AA2227)</f>
        <v>1</v>
      </c>
      <c r="B2227" s="6" t="str">
        <f t="shared" si="102"/>
        <v>30天内曾在线</v>
      </c>
      <c r="C2227" s="7">
        <v>45046.9999884259</v>
      </c>
      <c r="D2227" s="6">
        <f t="shared" si="103"/>
        <v>2.67050925926014</v>
      </c>
      <c r="E2227" s="8" t="s">
        <v>10919</v>
      </c>
      <c r="F2227" s="8" t="s">
        <v>578</v>
      </c>
      <c r="G2227" s="8" t="s">
        <v>19</v>
      </c>
      <c r="H2227" s="8" t="s">
        <v>579</v>
      </c>
      <c r="I2227" s="8" t="s">
        <v>580</v>
      </c>
      <c r="J2227" s="8" t="s">
        <v>10920</v>
      </c>
      <c r="K2227" s="8" t="s">
        <v>582</v>
      </c>
      <c r="L2227" s="10" t="s">
        <v>10921</v>
      </c>
      <c r="M2227" s="11" t="str">
        <f t="shared" si="104"/>
        <v>2023/4/28 7:54:27</v>
      </c>
      <c r="N2227" s="12">
        <v>45044</v>
      </c>
      <c r="O2227" s="10" t="s">
        <v>10922</v>
      </c>
      <c r="P2227" s="8" t="s">
        <v>585</v>
      </c>
      <c r="Q2227" s="8" t="s">
        <v>10923</v>
      </c>
      <c r="R2227" s="8" t="s">
        <v>10924</v>
      </c>
      <c r="S2227" s="8" t="s">
        <v>664</v>
      </c>
      <c r="T2227" s="8" t="s">
        <v>665</v>
      </c>
      <c r="U2227" s="8" t="s">
        <v>666</v>
      </c>
      <c r="V2227" s="8" t="s">
        <v>582</v>
      </c>
      <c r="W2227" s="8" t="s">
        <v>582</v>
      </c>
      <c r="X2227" s="8" t="s">
        <v>582</v>
      </c>
      <c r="Y2227" s="8" t="s">
        <v>582</v>
      </c>
      <c r="Z2227" s="8" t="s">
        <v>582</v>
      </c>
      <c r="AA2227" s="8" t="s">
        <v>147</v>
      </c>
      <c r="AB2227" s="8" t="s">
        <v>591</v>
      </c>
      <c r="AC2227" s="8" t="s">
        <v>592</v>
      </c>
      <c r="AD2227" s="8" t="s">
        <v>593</v>
      </c>
      <c r="AE2227" s="8" t="s">
        <v>604</v>
      </c>
      <c r="AF2227" s="1">
        <v>1</v>
      </c>
    </row>
    <row r="2228" ht="25" customHeight="1" spans="1:32">
      <c r="A2228" s="1">
        <f>COUNTIF(企业分类!A:A,AA2228)</f>
        <v>1</v>
      </c>
      <c r="B2228" s="6" t="str">
        <f t="shared" si="102"/>
        <v>30天内曾在线</v>
      </c>
      <c r="C2228" s="7">
        <v>45046.9999884259</v>
      </c>
      <c r="D2228" s="6">
        <f t="shared" si="103"/>
        <v>-10.691377314819</v>
      </c>
      <c r="E2228" s="8" t="s">
        <v>10925</v>
      </c>
      <c r="F2228" s="8" t="s">
        <v>578</v>
      </c>
      <c r="G2228" s="8" t="s">
        <v>19</v>
      </c>
      <c r="H2228" s="8" t="s">
        <v>579</v>
      </c>
      <c r="I2228" s="8" t="s">
        <v>580</v>
      </c>
      <c r="J2228" s="8" t="s">
        <v>10926</v>
      </c>
      <c r="K2228" s="8" t="s">
        <v>582</v>
      </c>
      <c r="L2228" s="10" t="s">
        <v>2278</v>
      </c>
      <c r="M2228" s="11" t="str">
        <f t="shared" si="104"/>
        <v>2023/5/11 16:35:34</v>
      </c>
      <c r="N2228" s="12">
        <v>45057</v>
      </c>
      <c r="O2228" s="10" t="s">
        <v>2279</v>
      </c>
      <c r="P2228" s="8" t="s">
        <v>585</v>
      </c>
      <c r="Q2228" s="8" t="s">
        <v>10927</v>
      </c>
      <c r="R2228" s="8" t="s">
        <v>10928</v>
      </c>
      <c r="S2228" s="8" t="s">
        <v>664</v>
      </c>
      <c r="T2228" s="8" t="s">
        <v>665</v>
      </c>
      <c r="U2228" s="8" t="s">
        <v>666</v>
      </c>
      <c r="V2228" s="8" t="s">
        <v>582</v>
      </c>
      <c r="W2228" s="8" t="s">
        <v>582</v>
      </c>
      <c r="X2228" s="8" t="s">
        <v>582</v>
      </c>
      <c r="Y2228" s="8" t="s">
        <v>582</v>
      </c>
      <c r="Z2228" s="8" t="s">
        <v>582</v>
      </c>
      <c r="AA2228" s="8" t="s">
        <v>346</v>
      </c>
      <c r="AB2228" s="8" t="s">
        <v>591</v>
      </c>
      <c r="AC2228" s="8" t="s">
        <v>592</v>
      </c>
      <c r="AD2228" s="8" t="s">
        <v>593</v>
      </c>
      <c r="AE2228" s="8" t="s">
        <v>604</v>
      </c>
      <c r="AF2228" s="1">
        <v>1</v>
      </c>
    </row>
    <row r="2229" ht="25" customHeight="1" spans="1:32">
      <c r="A2229" s="1">
        <f>COUNTIF(企业分类!A:A,AA2229)</f>
        <v>1</v>
      </c>
      <c r="B2229" s="6" t="str">
        <f t="shared" si="102"/>
        <v>30天内曾在线</v>
      </c>
      <c r="C2229" s="7">
        <v>45046.9999884259</v>
      </c>
      <c r="D2229" s="6">
        <f t="shared" si="103"/>
        <v>-10.6913194444496</v>
      </c>
      <c r="E2229" s="8" t="s">
        <v>10929</v>
      </c>
      <c r="F2229" s="8" t="s">
        <v>578</v>
      </c>
      <c r="G2229" s="8" t="s">
        <v>19</v>
      </c>
      <c r="H2229" s="8" t="s">
        <v>579</v>
      </c>
      <c r="I2229" s="8" t="s">
        <v>580</v>
      </c>
      <c r="J2229" s="8" t="s">
        <v>10930</v>
      </c>
      <c r="K2229" s="8" t="s">
        <v>582</v>
      </c>
      <c r="L2229" s="10" t="s">
        <v>4598</v>
      </c>
      <c r="M2229" s="11" t="str">
        <f t="shared" si="104"/>
        <v>2023/5/11 16:35:29</v>
      </c>
      <c r="N2229" s="12">
        <v>45057</v>
      </c>
      <c r="O2229" s="10" t="s">
        <v>4599</v>
      </c>
      <c r="P2229" s="8" t="s">
        <v>585</v>
      </c>
      <c r="Q2229" s="8" t="s">
        <v>10931</v>
      </c>
      <c r="R2229" s="8" t="s">
        <v>10932</v>
      </c>
      <c r="S2229" s="8" t="s">
        <v>664</v>
      </c>
      <c r="T2229" s="8" t="s">
        <v>665</v>
      </c>
      <c r="U2229" s="8" t="s">
        <v>666</v>
      </c>
      <c r="V2229" s="8" t="s">
        <v>582</v>
      </c>
      <c r="W2229" s="8" t="s">
        <v>582</v>
      </c>
      <c r="X2229" s="8" t="s">
        <v>582</v>
      </c>
      <c r="Y2229" s="8" t="s">
        <v>582</v>
      </c>
      <c r="Z2229" s="8" t="s">
        <v>582</v>
      </c>
      <c r="AA2229" s="8" t="s">
        <v>55</v>
      </c>
      <c r="AB2229" s="8" t="s">
        <v>591</v>
      </c>
      <c r="AC2229" s="8" t="s">
        <v>592</v>
      </c>
      <c r="AD2229" s="8" t="s">
        <v>593</v>
      </c>
      <c r="AE2229" s="8" t="s">
        <v>604</v>
      </c>
      <c r="AF2229" s="1">
        <v>1</v>
      </c>
    </row>
    <row r="2230" ht="25" customHeight="1" spans="1:32">
      <c r="A2230" s="1">
        <f>COUNTIF(企业分类!A:A,AA2230)</f>
        <v>1</v>
      </c>
      <c r="B2230" s="6" t="str">
        <f t="shared" si="102"/>
        <v>30天内曾在线</v>
      </c>
      <c r="C2230" s="7">
        <v>45046.9999884259</v>
      </c>
      <c r="D2230" s="6">
        <f t="shared" si="103"/>
        <v>-10.6912268518572</v>
      </c>
      <c r="E2230" s="8" t="s">
        <v>10933</v>
      </c>
      <c r="F2230" s="8" t="s">
        <v>578</v>
      </c>
      <c r="G2230" s="8" t="s">
        <v>19</v>
      </c>
      <c r="H2230" s="8" t="s">
        <v>579</v>
      </c>
      <c r="I2230" s="8" t="s">
        <v>580</v>
      </c>
      <c r="J2230" s="8" t="s">
        <v>10934</v>
      </c>
      <c r="K2230" s="8" t="s">
        <v>582</v>
      </c>
      <c r="L2230" s="10" t="s">
        <v>2934</v>
      </c>
      <c r="M2230" s="11" t="str">
        <f t="shared" si="104"/>
        <v>2023/5/11 16:35:21</v>
      </c>
      <c r="N2230" s="12">
        <v>45057</v>
      </c>
      <c r="O2230" s="10" t="s">
        <v>2935</v>
      </c>
      <c r="P2230" s="8" t="s">
        <v>585</v>
      </c>
      <c r="Q2230" s="8" t="s">
        <v>10935</v>
      </c>
      <c r="R2230" s="8" t="s">
        <v>10936</v>
      </c>
      <c r="S2230" s="8" t="s">
        <v>588</v>
      </c>
      <c r="T2230" s="8" t="s">
        <v>589</v>
      </c>
      <c r="U2230" s="8" t="s">
        <v>590</v>
      </c>
      <c r="V2230" s="8" t="s">
        <v>582</v>
      </c>
      <c r="W2230" s="8" t="s">
        <v>582</v>
      </c>
      <c r="X2230" s="8" t="s">
        <v>582</v>
      </c>
      <c r="Y2230" s="8" t="s">
        <v>582</v>
      </c>
      <c r="Z2230" s="8" t="s">
        <v>582</v>
      </c>
      <c r="AA2230" s="8" t="s">
        <v>44</v>
      </c>
      <c r="AB2230" s="8" t="s">
        <v>591</v>
      </c>
      <c r="AC2230" s="8" t="s">
        <v>629</v>
      </c>
      <c r="AD2230" s="8" t="s">
        <v>593</v>
      </c>
      <c r="AE2230" s="8" t="s">
        <v>604</v>
      </c>
      <c r="AF2230" s="1">
        <v>1</v>
      </c>
    </row>
    <row r="2231" ht="25" customHeight="1" spans="1:32">
      <c r="A2231" s="1">
        <f>COUNTIF(企业分类!A:A,AA2231)</f>
        <v>1</v>
      </c>
      <c r="B2231" s="6" t="str">
        <f t="shared" si="102"/>
        <v>30-60天不在线</v>
      </c>
      <c r="C2231" s="7">
        <v>45046.9999884259</v>
      </c>
      <c r="D2231" s="6">
        <f t="shared" si="103"/>
        <v>58.0070138888841</v>
      </c>
      <c r="E2231" s="8" t="s">
        <v>10937</v>
      </c>
      <c r="F2231" s="8" t="s">
        <v>578</v>
      </c>
      <c r="G2231" s="8" t="s">
        <v>19</v>
      </c>
      <c r="H2231" s="8" t="s">
        <v>579</v>
      </c>
      <c r="I2231" s="8" t="s">
        <v>580</v>
      </c>
      <c r="J2231" s="8" t="s">
        <v>10938</v>
      </c>
      <c r="K2231" s="8" t="s">
        <v>582</v>
      </c>
      <c r="L2231" s="10" t="s">
        <v>10939</v>
      </c>
      <c r="M2231" s="11" t="str">
        <f t="shared" si="104"/>
        <v>2023/3/3 23:49:53</v>
      </c>
      <c r="N2231" s="12">
        <v>44988</v>
      </c>
      <c r="O2231" s="10" t="s">
        <v>10940</v>
      </c>
      <c r="P2231" s="8" t="s">
        <v>585</v>
      </c>
      <c r="Q2231" s="8" t="s">
        <v>10941</v>
      </c>
      <c r="R2231" s="8" t="s">
        <v>10942</v>
      </c>
      <c r="S2231" s="8" t="s">
        <v>588</v>
      </c>
      <c r="T2231" s="8" t="s">
        <v>589</v>
      </c>
      <c r="U2231" s="8" t="s">
        <v>590</v>
      </c>
      <c r="V2231" s="8" t="s">
        <v>582</v>
      </c>
      <c r="W2231" s="8" t="s">
        <v>582</v>
      </c>
      <c r="X2231" s="8" t="s">
        <v>582</v>
      </c>
      <c r="Y2231" s="8" t="s">
        <v>582</v>
      </c>
      <c r="Z2231" s="8" t="s">
        <v>582</v>
      </c>
      <c r="AA2231" s="8" t="s">
        <v>339</v>
      </c>
      <c r="AB2231" s="8" t="s">
        <v>591</v>
      </c>
      <c r="AC2231" s="8" t="s">
        <v>592</v>
      </c>
      <c r="AD2231" s="8" t="s">
        <v>593</v>
      </c>
      <c r="AE2231" s="8" t="s">
        <v>604</v>
      </c>
      <c r="AF2231" s="1">
        <v>1</v>
      </c>
    </row>
    <row r="2232" ht="25" customHeight="1" spans="1:32">
      <c r="A2232" s="1">
        <f>COUNTIF(企业分类!A:A,AA2232)</f>
        <v>1</v>
      </c>
      <c r="B2232" s="6" t="str">
        <f t="shared" si="102"/>
        <v>30天内曾在线</v>
      </c>
      <c r="C2232" s="7">
        <v>45046.9999884259</v>
      </c>
      <c r="D2232" s="6">
        <f t="shared" si="103"/>
        <v>-10.6901620370409</v>
      </c>
      <c r="E2232" s="8" t="s">
        <v>10943</v>
      </c>
      <c r="F2232" s="8" t="s">
        <v>578</v>
      </c>
      <c r="G2232" s="8" t="s">
        <v>19</v>
      </c>
      <c r="H2232" s="8" t="s">
        <v>579</v>
      </c>
      <c r="I2232" s="8" t="s">
        <v>580</v>
      </c>
      <c r="J2232" s="8" t="s">
        <v>10944</v>
      </c>
      <c r="K2232" s="8" t="s">
        <v>582</v>
      </c>
      <c r="L2232" s="10" t="s">
        <v>7478</v>
      </c>
      <c r="M2232" s="11" t="str">
        <f t="shared" si="104"/>
        <v>2023/5/11 16:33:49</v>
      </c>
      <c r="N2232" s="12">
        <v>45057</v>
      </c>
      <c r="O2232" s="10" t="s">
        <v>7479</v>
      </c>
      <c r="P2232" s="8" t="s">
        <v>585</v>
      </c>
      <c r="Q2232" s="8" t="s">
        <v>10945</v>
      </c>
      <c r="R2232" s="8" t="s">
        <v>10946</v>
      </c>
      <c r="S2232" s="8" t="s">
        <v>664</v>
      </c>
      <c r="T2232" s="8" t="s">
        <v>665</v>
      </c>
      <c r="U2232" s="8" t="s">
        <v>666</v>
      </c>
      <c r="V2232" s="8" t="s">
        <v>582</v>
      </c>
      <c r="W2232" s="8" t="s">
        <v>582</v>
      </c>
      <c r="X2232" s="8" t="s">
        <v>582</v>
      </c>
      <c r="Y2232" s="8" t="s">
        <v>582</v>
      </c>
      <c r="Z2232" s="8" t="s">
        <v>582</v>
      </c>
      <c r="AA2232" s="8" t="s">
        <v>37</v>
      </c>
      <c r="AB2232" s="8" t="s">
        <v>591</v>
      </c>
      <c r="AC2232" s="8" t="s">
        <v>592</v>
      </c>
      <c r="AD2232" s="8" t="s">
        <v>593</v>
      </c>
      <c r="AE2232" s="8" t="s">
        <v>604</v>
      </c>
      <c r="AF2232" s="1">
        <v>1</v>
      </c>
    </row>
    <row r="2233" ht="25" customHeight="1" spans="1:32">
      <c r="A2233" s="1">
        <f>COUNTIF(企业分类!A:A,AA2233)</f>
        <v>1</v>
      </c>
      <c r="B2233" s="6" t="str">
        <f t="shared" si="102"/>
        <v>30天内曾在线</v>
      </c>
      <c r="C2233" s="7">
        <v>45046.9999884259</v>
      </c>
      <c r="D2233" s="6">
        <f t="shared" si="103"/>
        <v>-10.6915856481501</v>
      </c>
      <c r="E2233" s="8" t="s">
        <v>10947</v>
      </c>
      <c r="F2233" s="8" t="s">
        <v>578</v>
      </c>
      <c r="G2233" s="8" t="s">
        <v>19</v>
      </c>
      <c r="H2233" s="8" t="s">
        <v>579</v>
      </c>
      <c r="I2233" s="8" t="s">
        <v>580</v>
      </c>
      <c r="J2233" s="8" t="s">
        <v>10948</v>
      </c>
      <c r="K2233" s="8" t="s">
        <v>582</v>
      </c>
      <c r="L2233" s="10" t="s">
        <v>1571</v>
      </c>
      <c r="M2233" s="11" t="str">
        <f t="shared" si="104"/>
        <v>2023/5/11 16:35:52</v>
      </c>
      <c r="N2233" s="12">
        <v>45057</v>
      </c>
      <c r="O2233" s="10" t="s">
        <v>1572</v>
      </c>
      <c r="P2233" s="8" t="s">
        <v>585</v>
      </c>
      <c r="Q2233" s="8" t="s">
        <v>10949</v>
      </c>
      <c r="R2233" s="8" t="s">
        <v>10950</v>
      </c>
      <c r="S2233" s="8" t="s">
        <v>588</v>
      </c>
      <c r="T2233" s="8" t="s">
        <v>589</v>
      </c>
      <c r="U2233" s="8" t="s">
        <v>590</v>
      </c>
      <c r="V2233" s="8" t="s">
        <v>582</v>
      </c>
      <c r="W2233" s="8" t="s">
        <v>582</v>
      </c>
      <c r="X2233" s="8" t="s">
        <v>582</v>
      </c>
      <c r="Y2233" s="8" t="s">
        <v>582</v>
      </c>
      <c r="Z2233" s="8" t="s">
        <v>582</v>
      </c>
      <c r="AA2233" s="8" t="s">
        <v>213</v>
      </c>
      <c r="AB2233" s="8" t="s">
        <v>591</v>
      </c>
      <c r="AC2233" s="8" t="s">
        <v>592</v>
      </c>
      <c r="AD2233" s="8" t="s">
        <v>593</v>
      </c>
      <c r="AE2233" s="8" t="s">
        <v>604</v>
      </c>
      <c r="AF2233" s="1">
        <v>1</v>
      </c>
    </row>
    <row r="2234" ht="25" customHeight="1" spans="1:32">
      <c r="A2234" s="1">
        <f>COUNTIF(企业分类!A:A,AA2234)</f>
        <v>1</v>
      </c>
      <c r="B2234" s="6" t="str">
        <f t="shared" si="102"/>
        <v>30天内曾在线</v>
      </c>
      <c r="C2234" s="7">
        <v>45046.9999884259</v>
      </c>
      <c r="D2234" s="6">
        <f t="shared" si="103"/>
        <v>-9.96990740740875</v>
      </c>
      <c r="E2234" s="8" t="s">
        <v>10951</v>
      </c>
      <c r="F2234" s="8" t="s">
        <v>578</v>
      </c>
      <c r="G2234" s="8" t="s">
        <v>19</v>
      </c>
      <c r="H2234" s="8" t="s">
        <v>579</v>
      </c>
      <c r="I2234" s="8" t="s">
        <v>580</v>
      </c>
      <c r="J2234" s="8" t="s">
        <v>10952</v>
      </c>
      <c r="K2234" s="8" t="s">
        <v>582</v>
      </c>
      <c r="L2234" s="10" t="s">
        <v>10953</v>
      </c>
      <c r="M2234" s="11" t="str">
        <f t="shared" si="104"/>
        <v>2023/5/10 23:16:39</v>
      </c>
      <c r="N2234" s="12">
        <v>45056</v>
      </c>
      <c r="O2234" s="10" t="s">
        <v>10954</v>
      </c>
      <c r="P2234" s="8" t="s">
        <v>585</v>
      </c>
      <c r="Q2234" s="8" t="s">
        <v>10955</v>
      </c>
      <c r="R2234" s="8" t="s">
        <v>10956</v>
      </c>
      <c r="S2234" s="8" t="s">
        <v>664</v>
      </c>
      <c r="T2234" s="8" t="s">
        <v>665</v>
      </c>
      <c r="U2234" s="8" t="s">
        <v>666</v>
      </c>
      <c r="V2234" s="8" t="s">
        <v>582</v>
      </c>
      <c r="W2234" s="8" t="s">
        <v>582</v>
      </c>
      <c r="X2234" s="8" t="s">
        <v>582</v>
      </c>
      <c r="Y2234" s="8" t="s">
        <v>582</v>
      </c>
      <c r="Z2234" s="8" t="s">
        <v>582</v>
      </c>
      <c r="AA2234" s="8" t="s">
        <v>37</v>
      </c>
      <c r="AB2234" s="8" t="s">
        <v>591</v>
      </c>
      <c r="AC2234" s="8" t="s">
        <v>592</v>
      </c>
      <c r="AD2234" s="8" t="s">
        <v>593</v>
      </c>
      <c r="AE2234" s="8" t="s">
        <v>604</v>
      </c>
      <c r="AF2234" s="1">
        <v>1</v>
      </c>
    </row>
    <row r="2235" ht="25" customHeight="1" spans="1:32">
      <c r="A2235" s="1">
        <f>COUNTIF(企业分类!A:A,AA2235)</f>
        <v>1</v>
      </c>
      <c r="B2235" s="6" t="str">
        <f t="shared" si="102"/>
        <v>30天内曾在线</v>
      </c>
      <c r="C2235" s="7">
        <v>45046.9999884259</v>
      </c>
      <c r="D2235" s="6">
        <f t="shared" si="103"/>
        <v>-10.6921412037045</v>
      </c>
      <c r="E2235" s="8" t="s">
        <v>10957</v>
      </c>
      <c r="F2235" s="8" t="s">
        <v>578</v>
      </c>
      <c r="G2235" s="8" t="s">
        <v>19</v>
      </c>
      <c r="H2235" s="8" t="s">
        <v>579</v>
      </c>
      <c r="I2235" s="8" t="s">
        <v>580</v>
      </c>
      <c r="J2235" s="8" t="s">
        <v>10958</v>
      </c>
      <c r="K2235" s="8" t="s">
        <v>582</v>
      </c>
      <c r="L2235" s="10" t="s">
        <v>1446</v>
      </c>
      <c r="M2235" s="11" t="str">
        <f t="shared" si="104"/>
        <v>2023/5/11 16:36:40</v>
      </c>
      <c r="N2235" s="12">
        <v>45057</v>
      </c>
      <c r="O2235" s="10" t="s">
        <v>1447</v>
      </c>
      <c r="P2235" s="8" t="s">
        <v>585</v>
      </c>
      <c r="Q2235" s="8" t="s">
        <v>10959</v>
      </c>
      <c r="R2235" s="8" t="s">
        <v>10960</v>
      </c>
      <c r="S2235" s="8" t="s">
        <v>588</v>
      </c>
      <c r="T2235" s="8" t="s">
        <v>589</v>
      </c>
      <c r="U2235" s="8" t="s">
        <v>590</v>
      </c>
      <c r="V2235" s="8" t="s">
        <v>582</v>
      </c>
      <c r="W2235" s="8" t="s">
        <v>582</v>
      </c>
      <c r="X2235" s="8" t="s">
        <v>582</v>
      </c>
      <c r="Y2235" s="8" t="s">
        <v>582</v>
      </c>
      <c r="Z2235" s="8" t="s">
        <v>582</v>
      </c>
      <c r="AA2235" s="8" t="s">
        <v>145</v>
      </c>
      <c r="AB2235" s="8" t="s">
        <v>591</v>
      </c>
      <c r="AC2235" s="8" t="s">
        <v>657</v>
      </c>
      <c r="AD2235" s="8" t="s">
        <v>593</v>
      </c>
      <c r="AE2235" s="8" t="s">
        <v>582</v>
      </c>
      <c r="AF2235" s="1">
        <v>1</v>
      </c>
    </row>
    <row r="2236" ht="25" customHeight="1" spans="1:32">
      <c r="A2236" s="1">
        <f>COUNTIF(企业分类!A:A,AA2236)</f>
        <v>1</v>
      </c>
      <c r="B2236" s="6" t="str">
        <f t="shared" si="102"/>
        <v>30天内曾在线</v>
      </c>
      <c r="C2236" s="7">
        <v>45046.9999884259</v>
      </c>
      <c r="D2236" s="6">
        <f t="shared" si="103"/>
        <v>-10.6907638888952</v>
      </c>
      <c r="E2236" s="8" t="s">
        <v>10961</v>
      </c>
      <c r="F2236" s="8" t="s">
        <v>578</v>
      </c>
      <c r="G2236" s="8" t="s">
        <v>19</v>
      </c>
      <c r="H2236" s="8" t="s">
        <v>579</v>
      </c>
      <c r="I2236" s="8" t="s">
        <v>580</v>
      </c>
      <c r="J2236" s="8" t="s">
        <v>10962</v>
      </c>
      <c r="K2236" s="8" t="s">
        <v>582</v>
      </c>
      <c r="L2236" s="10" t="s">
        <v>1250</v>
      </c>
      <c r="M2236" s="11" t="str">
        <f t="shared" si="104"/>
        <v>2023/5/11 16:34:41</v>
      </c>
      <c r="N2236" s="12">
        <v>45057</v>
      </c>
      <c r="O2236" s="10" t="s">
        <v>1251</v>
      </c>
      <c r="P2236" s="8" t="s">
        <v>585</v>
      </c>
      <c r="Q2236" s="8" t="s">
        <v>10963</v>
      </c>
      <c r="R2236" s="8" t="s">
        <v>10964</v>
      </c>
      <c r="S2236" s="8" t="s">
        <v>664</v>
      </c>
      <c r="T2236" s="8" t="s">
        <v>665</v>
      </c>
      <c r="U2236" s="8" t="s">
        <v>666</v>
      </c>
      <c r="V2236" s="8" t="s">
        <v>582</v>
      </c>
      <c r="W2236" s="8" t="s">
        <v>582</v>
      </c>
      <c r="X2236" s="8" t="s">
        <v>582</v>
      </c>
      <c r="Y2236" s="8" t="s">
        <v>582</v>
      </c>
      <c r="Z2236" s="8" t="s">
        <v>582</v>
      </c>
      <c r="AA2236" s="8" t="s">
        <v>37</v>
      </c>
      <c r="AB2236" s="8" t="s">
        <v>591</v>
      </c>
      <c r="AC2236" s="8" t="s">
        <v>592</v>
      </c>
      <c r="AD2236" s="8" t="s">
        <v>593</v>
      </c>
      <c r="AE2236" s="8" t="s">
        <v>604</v>
      </c>
      <c r="AF2236" s="1">
        <v>1</v>
      </c>
    </row>
    <row r="2237" ht="25" customHeight="1" spans="1:32">
      <c r="A2237" s="1">
        <f>COUNTIF(企业分类!A:A,AA2237)</f>
        <v>1</v>
      </c>
      <c r="B2237" s="6" t="str">
        <f t="shared" si="102"/>
        <v>30天内曾在线</v>
      </c>
      <c r="C2237" s="7">
        <v>45046.9999884259</v>
      </c>
      <c r="D2237" s="6">
        <f t="shared" si="103"/>
        <v>-10.6920370370426</v>
      </c>
      <c r="E2237" s="8" t="s">
        <v>10965</v>
      </c>
      <c r="F2237" s="8" t="s">
        <v>578</v>
      </c>
      <c r="G2237" s="8" t="s">
        <v>19</v>
      </c>
      <c r="H2237" s="8" t="s">
        <v>579</v>
      </c>
      <c r="I2237" s="8" t="s">
        <v>580</v>
      </c>
      <c r="J2237" s="8" t="s">
        <v>10966</v>
      </c>
      <c r="K2237" s="8" t="s">
        <v>582</v>
      </c>
      <c r="L2237" s="10" t="s">
        <v>4828</v>
      </c>
      <c r="M2237" s="11" t="str">
        <f t="shared" si="104"/>
        <v>2023/5/11 16:36:31</v>
      </c>
      <c r="N2237" s="12">
        <v>45057</v>
      </c>
      <c r="O2237" s="10" t="s">
        <v>4829</v>
      </c>
      <c r="P2237" s="8" t="s">
        <v>585</v>
      </c>
      <c r="Q2237" s="8" t="s">
        <v>10967</v>
      </c>
      <c r="R2237" s="8" t="s">
        <v>10968</v>
      </c>
      <c r="S2237" s="8" t="s">
        <v>664</v>
      </c>
      <c r="T2237" s="8" t="s">
        <v>665</v>
      </c>
      <c r="U2237" s="8" t="s">
        <v>666</v>
      </c>
      <c r="V2237" s="8" t="s">
        <v>582</v>
      </c>
      <c r="W2237" s="8" t="s">
        <v>582</v>
      </c>
      <c r="X2237" s="8" t="s">
        <v>582</v>
      </c>
      <c r="Y2237" s="8" t="s">
        <v>582</v>
      </c>
      <c r="Z2237" s="8" t="s">
        <v>582</v>
      </c>
      <c r="AA2237" s="8" t="s">
        <v>37</v>
      </c>
      <c r="AB2237" s="8" t="s">
        <v>591</v>
      </c>
      <c r="AC2237" s="8" t="s">
        <v>592</v>
      </c>
      <c r="AD2237" s="8" t="s">
        <v>593</v>
      </c>
      <c r="AE2237" s="8" t="s">
        <v>604</v>
      </c>
      <c r="AF2237" s="1">
        <v>1</v>
      </c>
    </row>
    <row r="2238" ht="25" customHeight="1" spans="1:32">
      <c r="A2238" s="1">
        <f>COUNTIF(企业分类!A:A,AA2238)</f>
        <v>1</v>
      </c>
      <c r="B2238" s="6" t="str">
        <f t="shared" si="102"/>
        <v>30天内曾在线</v>
      </c>
      <c r="C2238" s="7">
        <v>45046.9999884259</v>
      </c>
      <c r="D2238" s="6">
        <f t="shared" si="103"/>
        <v>-10.6924652777816</v>
      </c>
      <c r="E2238" s="8" t="s">
        <v>10969</v>
      </c>
      <c r="F2238" s="8" t="s">
        <v>578</v>
      </c>
      <c r="G2238" s="8" t="s">
        <v>19</v>
      </c>
      <c r="H2238" s="8" t="s">
        <v>579</v>
      </c>
      <c r="I2238" s="8" t="s">
        <v>580</v>
      </c>
      <c r="J2238" s="8" t="s">
        <v>10970</v>
      </c>
      <c r="K2238" s="8" t="s">
        <v>582</v>
      </c>
      <c r="L2238" s="10" t="s">
        <v>687</v>
      </c>
      <c r="M2238" s="11" t="str">
        <f t="shared" si="104"/>
        <v>2023/5/11 16:37:08</v>
      </c>
      <c r="N2238" s="12">
        <v>45057</v>
      </c>
      <c r="O2238" s="10" t="s">
        <v>688</v>
      </c>
      <c r="P2238" s="8" t="s">
        <v>585</v>
      </c>
      <c r="Q2238" s="8" t="s">
        <v>10971</v>
      </c>
      <c r="R2238" s="8" t="s">
        <v>10972</v>
      </c>
      <c r="S2238" s="8" t="s">
        <v>664</v>
      </c>
      <c r="T2238" s="8" t="s">
        <v>665</v>
      </c>
      <c r="U2238" s="8" t="s">
        <v>666</v>
      </c>
      <c r="V2238" s="8" t="s">
        <v>582</v>
      </c>
      <c r="W2238" s="8" t="s">
        <v>582</v>
      </c>
      <c r="X2238" s="8" t="s">
        <v>582</v>
      </c>
      <c r="Y2238" s="8" t="s">
        <v>582</v>
      </c>
      <c r="Z2238" s="8" t="s">
        <v>582</v>
      </c>
      <c r="AA2238" s="8" t="s">
        <v>37</v>
      </c>
      <c r="AB2238" s="8" t="s">
        <v>591</v>
      </c>
      <c r="AC2238" s="8" t="s">
        <v>592</v>
      </c>
      <c r="AD2238" s="8" t="s">
        <v>593</v>
      </c>
      <c r="AE2238" s="8" t="s">
        <v>604</v>
      </c>
      <c r="AF2238" s="1">
        <v>1</v>
      </c>
    </row>
    <row r="2239" ht="25" customHeight="1" spans="1:32">
      <c r="A2239" s="1">
        <f>COUNTIF(企业分类!A:A,AA2239)</f>
        <v>1</v>
      </c>
      <c r="B2239" s="6" t="str">
        <f t="shared" si="102"/>
        <v>30天内曾在线</v>
      </c>
      <c r="C2239" s="7">
        <v>45046.9999884259</v>
      </c>
      <c r="D2239" s="6">
        <f t="shared" si="103"/>
        <v>-10.6925231481509</v>
      </c>
      <c r="E2239" s="8" t="s">
        <v>10973</v>
      </c>
      <c r="F2239" s="8" t="s">
        <v>578</v>
      </c>
      <c r="G2239" s="8" t="s">
        <v>19</v>
      </c>
      <c r="H2239" s="8" t="s">
        <v>579</v>
      </c>
      <c r="I2239" s="8" t="s">
        <v>580</v>
      </c>
      <c r="J2239" s="8" t="s">
        <v>10974</v>
      </c>
      <c r="K2239" s="8" t="s">
        <v>582</v>
      </c>
      <c r="L2239" s="10" t="s">
        <v>930</v>
      </c>
      <c r="M2239" s="11" t="str">
        <f t="shared" si="104"/>
        <v>2023/5/11 16:37:13</v>
      </c>
      <c r="N2239" s="12">
        <v>45057</v>
      </c>
      <c r="O2239" s="10" t="s">
        <v>931</v>
      </c>
      <c r="P2239" s="8" t="s">
        <v>585</v>
      </c>
      <c r="Q2239" s="8" t="s">
        <v>10975</v>
      </c>
      <c r="R2239" s="8" t="s">
        <v>10976</v>
      </c>
      <c r="S2239" s="8" t="s">
        <v>664</v>
      </c>
      <c r="T2239" s="8" t="s">
        <v>665</v>
      </c>
      <c r="U2239" s="8" t="s">
        <v>666</v>
      </c>
      <c r="V2239" s="8" t="s">
        <v>582</v>
      </c>
      <c r="W2239" s="8" t="s">
        <v>582</v>
      </c>
      <c r="X2239" s="8" t="s">
        <v>582</v>
      </c>
      <c r="Y2239" s="8" t="s">
        <v>582</v>
      </c>
      <c r="Z2239" s="8" t="s">
        <v>582</v>
      </c>
      <c r="AA2239" s="8" t="s">
        <v>50</v>
      </c>
      <c r="AB2239" s="8" t="s">
        <v>591</v>
      </c>
      <c r="AC2239" s="8" t="s">
        <v>629</v>
      </c>
      <c r="AD2239" s="8" t="s">
        <v>593</v>
      </c>
      <c r="AE2239" s="8" t="s">
        <v>582</v>
      </c>
      <c r="AF2239" s="1">
        <v>1</v>
      </c>
    </row>
    <row r="2240" ht="25" customHeight="1" spans="1:32">
      <c r="A2240" s="1">
        <f>COUNTIF(企业分类!A:A,AA2240)</f>
        <v>1</v>
      </c>
      <c r="B2240" s="6" t="str">
        <f t="shared" si="102"/>
        <v>30天内曾在线</v>
      </c>
      <c r="C2240" s="7">
        <v>45046.9999884259</v>
      </c>
      <c r="D2240" s="6">
        <f t="shared" si="103"/>
        <v>-10.6913657407422</v>
      </c>
      <c r="E2240" s="8" t="s">
        <v>10977</v>
      </c>
      <c r="F2240" s="8" t="s">
        <v>578</v>
      </c>
      <c r="G2240" s="8" t="s">
        <v>19</v>
      </c>
      <c r="H2240" s="8" t="s">
        <v>579</v>
      </c>
      <c r="I2240" s="8" t="s">
        <v>580</v>
      </c>
      <c r="J2240" s="8" t="s">
        <v>10978</v>
      </c>
      <c r="K2240" s="8" t="s">
        <v>582</v>
      </c>
      <c r="L2240" s="10" t="s">
        <v>1872</v>
      </c>
      <c r="M2240" s="11" t="str">
        <f t="shared" si="104"/>
        <v>2023/5/11 16:35:33</v>
      </c>
      <c r="N2240" s="12">
        <v>45057</v>
      </c>
      <c r="O2240" s="10" t="s">
        <v>1873</v>
      </c>
      <c r="P2240" s="8" t="s">
        <v>585</v>
      </c>
      <c r="Q2240" s="8" t="s">
        <v>10979</v>
      </c>
      <c r="R2240" s="8" t="s">
        <v>10980</v>
      </c>
      <c r="S2240" s="8" t="s">
        <v>664</v>
      </c>
      <c r="T2240" s="8" t="s">
        <v>665</v>
      </c>
      <c r="U2240" s="8" t="s">
        <v>666</v>
      </c>
      <c r="V2240" s="8" t="s">
        <v>582</v>
      </c>
      <c r="W2240" s="8" t="s">
        <v>582</v>
      </c>
      <c r="X2240" s="8" t="s">
        <v>582</v>
      </c>
      <c r="Y2240" s="8" t="s">
        <v>582</v>
      </c>
      <c r="Z2240" s="8" t="s">
        <v>582</v>
      </c>
      <c r="AA2240" s="8" t="s">
        <v>37</v>
      </c>
      <c r="AB2240" s="8" t="s">
        <v>591</v>
      </c>
      <c r="AC2240" s="8" t="s">
        <v>592</v>
      </c>
      <c r="AD2240" s="8" t="s">
        <v>593</v>
      </c>
      <c r="AE2240" s="8" t="s">
        <v>604</v>
      </c>
      <c r="AF2240" s="1">
        <v>1</v>
      </c>
    </row>
    <row r="2241" ht="25" customHeight="1" spans="1:32">
      <c r="A2241" s="1">
        <f>COUNTIF(企业分类!A:A,AA2241)</f>
        <v>1</v>
      </c>
      <c r="B2241" s="6" t="str">
        <f t="shared" si="102"/>
        <v>30天内曾在线</v>
      </c>
      <c r="C2241" s="7">
        <v>45046.9999884259</v>
      </c>
      <c r="D2241" s="6">
        <f t="shared" si="103"/>
        <v>-9.97128472222539</v>
      </c>
      <c r="E2241" s="8" t="s">
        <v>10981</v>
      </c>
      <c r="F2241" s="8" t="s">
        <v>578</v>
      </c>
      <c r="G2241" s="8" t="s">
        <v>19</v>
      </c>
      <c r="H2241" s="8" t="s">
        <v>579</v>
      </c>
      <c r="I2241" s="8" t="s">
        <v>580</v>
      </c>
      <c r="J2241" s="8" t="s">
        <v>10982</v>
      </c>
      <c r="K2241" s="8" t="s">
        <v>582</v>
      </c>
      <c r="L2241" s="10" t="s">
        <v>10983</v>
      </c>
      <c r="M2241" s="11" t="str">
        <f t="shared" si="104"/>
        <v>2023/5/10 23:18:38</v>
      </c>
      <c r="N2241" s="12">
        <v>45056</v>
      </c>
      <c r="O2241" s="10" t="s">
        <v>10984</v>
      </c>
      <c r="P2241" s="8" t="s">
        <v>585</v>
      </c>
      <c r="Q2241" s="8" t="s">
        <v>10985</v>
      </c>
      <c r="R2241" s="8" t="s">
        <v>10986</v>
      </c>
      <c r="S2241" s="8" t="s">
        <v>664</v>
      </c>
      <c r="T2241" s="8" t="s">
        <v>665</v>
      </c>
      <c r="U2241" s="8" t="s">
        <v>666</v>
      </c>
      <c r="V2241" s="8" t="s">
        <v>582</v>
      </c>
      <c r="W2241" s="8" t="s">
        <v>582</v>
      </c>
      <c r="X2241" s="8" t="s">
        <v>582</v>
      </c>
      <c r="Y2241" s="8" t="s">
        <v>582</v>
      </c>
      <c r="Z2241" s="8" t="s">
        <v>582</v>
      </c>
      <c r="AA2241" s="8" t="s">
        <v>37</v>
      </c>
      <c r="AB2241" s="8" t="s">
        <v>591</v>
      </c>
      <c r="AC2241" s="8" t="s">
        <v>592</v>
      </c>
      <c r="AD2241" s="8" t="s">
        <v>593</v>
      </c>
      <c r="AE2241" s="8" t="s">
        <v>604</v>
      </c>
      <c r="AF2241" s="1">
        <v>1</v>
      </c>
    </row>
    <row r="2242" ht="25" customHeight="1" spans="1:32">
      <c r="A2242" s="1">
        <f>COUNTIF(企业分类!A:A,AA2242)</f>
        <v>1</v>
      </c>
      <c r="B2242" s="6" t="str">
        <f t="shared" si="102"/>
        <v>30天内曾在线</v>
      </c>
      <c r="C2242" s="7">
        <v>45046.9999884259</v>
      </c>
      <c r="D2242" s="6">
        <f t="shared" si="103"/>
        <v>-8.67810185185226</v>
      </c>
      <c r="E2242" s="8" t="s">
        <v>10987</v>
      </c>
      <c r="F2242" s="8" t="s">
        <v>578</v>
      </c>
      <c r="G2242" s="8" t="s">
        <v>19</v>
      </c>
      <c r="H2242" s="8" t="s">
        <v>579</v>
      </c>
      <c r="I2242" s="8" t="s">
        <v>580</v>
      </c>
      <c r="J2242" s="8" t="s">
        <v>10988</v>
      </c>
      <c r="K2242" s="8" t="s">
        <v>582</v>
      </c>
      <c r="L2242" s="10" t="s">
        <v>10989</v>
      </c>
      <c r="M2242" s="11" t="str">
        <f t="shared" si="104"/>
        <v>2023/5/9 16:16:27</v>
      </c>
      <c r="N2242" s="12">
        <v>45055</v>
      </c>
      <c r="O2242" s="10" t="s">
        <v>10990</v>
      </c>
      <c r="P2242" s="8" t="s">
        <v>585</v>
      </c>
      <c r="Q2242" s="8" t="s">
        <v>10991</v>
      </c>
      <c r="R2242" s="8" t="s">
        <v>10992</v>
      </c>
      <c r="S2242" s="8" t="s">
        <v>664</v>
      </c>
      <c r="T2242" s="8" t="s">
        <v>665</v>
      </c>
      <c r="U2242" s="8" t="s">
        <v>666</v>
      </c>
      <c r="V2242" s="8" t="s">
        <v>582</v>
      </c>
      <c r="W2242" s="8" t="s">
        <v>582</v>
      </c>
      <c r="X2242" s="8" t="s">
        <v>582</v>
      </c>
      <c r="Y2242" s="8" t="s">
        <v>582</v>
      </c>
      <c r="Z2242" s="8" t="s">
        <v>582</v>
      </c>
      <c r="AA2242" s="8" t="s">
        <v>37</v>
      </c>
      <c r="AB2242" s="8" t="s">
        <v>591</v>
      </c>
      <c r="AC2242" s="8" t="s">
        <v>592</v>
      </c>
      <c r="AD2242" s="8" t="s">
        <v>593</v>
      </c>
      <c r="AE2242" s="8" t="s">
        <v>604</v>
      </c>
      <c r="AF2242" s="1">
        <v>1</v>
      </c>
    </row>
    <row r="2243" ht="25" customHeight="1" spans="1:32">
      <c r="A2243" s="1">
        <f>COUNTIF(企业分类!A:A,AA2243)</f>
        <v>1</v>
      </c>
      <c r="B2243" s="6" t="str">
        <f t="shared" ref="B2243:B2306" si="105">IF(M2243="","从不在线",IF(D2243&lt;30,"30天内曾在线",IF(D2243&lt;=60,"30-60天不在线",IF(D2243&lt;=180,"60-180天不在线","大于180天不在线"))))</f>
        <v>30天内曾在线</v>
      </c>
      <c r="C2243" s="7">
        <v>45046.9999884259</v>
      </c>
      <c r="D2243" s="6">
        <f t="shared" ref="D2243:D2306" si="106">C2243-M2243</f>
        <v>-10.6923726851892</v>
      </c>
      <c r="E2243" s="8" t="s">
        <v>10993</v>
      </c>
      <c r="F2243" s="8" t="s">
        <v>578</v>
      </c>
      <c r="G2243" s="8" t="s">
        <v>19</v>
      </c>
      <c r="H2243" s="8" t="s">
        <v>579</v>
      </c>
      <c r="I2243" s="8" t="s">
        <v>580</v>
      </c>
      <c r="J2243" s="8" t="s">
        <v>10994</v>
      </c>
      <c r="K2243" s="8" t="s">
        <v>582</v>
      </c>
      <c r="L2243" s="10" t="s">
        <v>615</v>
      </c>
      <c r="M2243" s="11" t="str">
        <f t="shared" ref="M2243:M2306" si="107">TEXT(N2243,"yyyy/m/d")&amp;" "&amp;TEXT(O2243,"h:mm:ss")</f>
        <v>2023/5/11 16:37:00</v>
      </c>
      <c r="N2243" s="12">
        <v>45057</v>
      </c>
      <c r="O2243" s="10" t="s">
        <v>616</v>
      </c>
      <c r="P2243" s="8" t="s">
        <v>585</v>
      </c>
      <c r="Q2243" s="8" t="s">
        <v>10995</v>
      </c>
      <c r="R2243" s="8" t="s">
        <v>10996</v>
      </c>
      <c r="S2243" s="8" t="s">
        <v>664</v>
      </c>
      <c r="T2243" s="8" t="s">
        <v>665</v>
      </c>
      <c r="U2243" s="8" t="s">
        <v>666</v>
      </c>
      <c r="V2243" s="8" t="s">
        <v>582</v>
      </c>
      <c r="W2243" s="8" t="s">
        <v>582</v>
      </c>
      <c r="X2243" s="8" t="s">
        <v>582</v>
      </c>
      <c r="Y2243" s="8" t="s">
        <v>582</v>
      </c>
      <c r="Z2243" s="8" t="s">
        <v>582</v>
      </c>
      <c r="AA2243" s="8" t="s">
        <v>51</v>
      </c>
      <c r="AB2243" s="8" t="s">
        <v>591</v>
      </c>
      <c r="AC2243" s="8" t="s">
        <v>592</v>
      </c>
      <c r="AD2243" s="8" t="s">
        <v>593</v>
      </c>
      <c r="AE2243" s="8" t="s">
        <v>604</v>
      </c>
      <c r="AF2243" s="1">
        <v>1</v>
      </c>
    </row>
    <row r="2244" ht="25" customHeight="1" spans="1:32">
      <c r="A2244" s="1">
        <f>COUNTIF(企业分类!A:A,AA2244)</f>
        <v>1</v>
      </c>
      <c r="B2244" s="6" t="str">
        <f t="shared" si="105"/>
        <v>30天内曾在线</v>
      </c>
      <c r="C2244" s="7">
        <v>45046.9999884259</v>
      </c>
      <c r="D2244" s="6">
        <f t="shared" si="106"/>
        <v>-10.6924652777816</v>
      </c>
      <c r="E2244" s="8" t="s">
        <v>10997</v>
      </c>
      <c r="F2244" s="8" t="s">
        <v>578</v>
      </c>
      <c r="G2244" s="8" t="s">
        <v>19</v>
      </c>
      <c r="H2244" s="8" t="s">
        <v>579</v>
      </c>
      <c r="I2244" s="8" t="s">
        <v>580</v>
      </c>
      <c r="J2244" s="8" t="s">
        <v>10998</v>
      </c>
      <c r="K2244" s="8" t="s">
        <v>582</v>
      </c>
      <c r="L2244" s="10" t="s">
        <v>687</v>
      </c>
      <c r="M2244" s="11" t="str">
        <f t="shared" si="107"/>
        <v>2023/5/11 16:37:08</v>
      </c>
      <c r="N2244" s="12">
        <v>45057</v>
      </c>
      <c r="O2244" s="10" t="s">
        <v>688</v>
      </c>
      <c r="P2244" s="8" t="s">
        <v>585</v>
      </c>
      <c r="Q2244" s="8" t="s">
        <v>10999</v>
      </c>
      <c r="R2244" s="8" t="s">
        <v>11000</v>
      </c>
      <c r="S2244" s="8" t="s">
        <v>664</v>
      </c>
      <c r="T2244" s="8" t="s">
        <v>665</v>
      </c>
      <c r="U2244" s="8" t="s">
        <v>666</v>
      </c>
      <c r="V2244" s="8" t="s">
        <v>582</v>
      </c>
      <c r="W2244" s="8" t="s">
        <v>582</v>
      </c>
      <c r="X2244" s="8" t="s">
        <v>582</v>
      </c>
      <c r="Y2244" s="8" t="s">
        <v>582</v>
      </c>
      <c r="Z2244" s="8" t="s">
        <v>582</v>
      </c>
      <c r="AA2244" s="8" t="s">
        <v>37</v>
      </c>
      <c r="AB2244" s="8" t="s">
        <v>591</v>
      </c>
      <c r="AC2244" s="8" t="s">
        <v>592</v>
      </c>
      <c r="AD2244" s="8" t="s">
        <v>593</v>
      </c>
      <c r="AE2244" s="8" t="s">
        <v>604</v>
      </c>
      <c r="AF2244" s="1">
        <v>1</v>
      </c>
    </row>
    <row r="2245" ht="25" customHeight="1" spans="1:32">
      <c r="A2245" s="1">
        <f>COUNTIF(企业分类!A:A,AA2245)</f>
        <v>1</v>
      </c>
      <c r="B2245" s="6" t="str">
        <f t="shared" si="105"/>
        <v>30天内曾在线</v>
      </c>
      <c r="C2245" s="7">
        <v>45046.9999884259</v>
      </c>
      <c r="D2245" s="6">
        <f t="shared" si="106"/>
        <v>-10.6916203703731</v>
      </c>
      <c r="E2245" s="8" t="s">
        <v>11001</v>
      </c>
      <c r="F2245" s="8" t="s">
        <v>578</v>
      </c>
      <c r="G2245" s="8" t="s">
        <v>19</v>
      </c>
      <c r="H2245" s="8" t="s">
        <v>579</v>
      </c>
      <c r="I2245" s="8" t="s">
        <v>580</v>
      </c>
      <c r="J2245" s="8" t="s">
        <v>11002</v>
      </c>
      <c r="K2245" s="8" t="s">
        <v>582</v>
      </c>
      <c r="L2245" s="10" t="s">
        <v>2283</v>
      </c>
      <c r="M2245" s="11" t="str">
        <f t="shared" si="107"/>
        <v>2023/5/11 16:35:55</v>
      </c>
      <c r="N2245" s="12">
        <v>45057</v>
      </c>
      <c r="O2245" s="10" t="s">
        <v>2284</v>
      </c>
      <c r="P2245" s="8" t="s">
        <v>585</v>
      </c>
      <c r="Q2245" s="8" t="s">
        <v>11003</v>
      </c>
      <c r="R2245" s="8" t="s">
        <v>11004</v>
      </c>
      <c r="S2245" s="8" t="s">
        <v>664</v>
      </c>
      <c r="T2245" s="8" t="s">
        <v>665</v>
      </c>
      <c r="U2245" s="8" t="s">
        <v>666</v>
      </c>
      <c r="V2245" s="8" t="s">
        <v>582</v>
      </c>
      <c r="W2245" s="8" t="s">
        <v>582</v>
      </c>
      <c r="X2245" s="8" t="s">
        <v>582</v>
      </c>
      <c r="Y2245" s="8" t="s">
        <v>582</v>
      </c>
      <c r="Z2245" s="8" t="s">
        <v>582</v>
      </c>
      <c r="AA2245" s="8" t="s">
        <v>37</v>
      </c>
      <c r="AB2245" s="8" t="s">
        <v>591</v>
      </c>
      <c r="AC2245" s="8" t="s">
        <v>592</v>
      </c>
      <c r="AD2245" s="8" t="s">
        <v>593</v>
      </c>
      <c r="AE2245" s="8" t="s">
        <v>604</v>
      </c>
      <c r="AF2245" s="1">
        <v>1</v>
      </c>
    </row>
    <row r="2246" ht="25" customHeight="1" spans="1:32">
      <c r="A2246" s="1">
        <f>COUNTIF(企业分类!A:A,AA2246)</f>
        <v>1</v>
      </c>
      <c r="B2246" s="6" t="str">
        <f t="shared" si="105"/>
        <v>30天内曾在线</v>
      </c>
      <c r="C2246" s="7">
        <v>45046.9999884259</v>
      </c>
      <c r="D2246" s="6">
        <f t="shared" si="106"/>
        <v>-10.6905671296336</v>
      </c>
      <c r="E2246" s="8" t="s">
        <v>11005</v>
      </c>
      <c r="F2246" s="8" t="s">
        <v>578</v>
      </c>
      <c r="G2246" s="8" t="s">
        <v>19</v>
      </c>
      <c r="H2246" s="8" t="s">
        <v>579</v>
      </c>
      <c r="I2246" s="8" t="s">
        <v>580</v>
      </c>
      <c r="J2246" s="8" t="s">
        <v>11006</v>
      </c>
      <c r="K2246" s="8" t="s">
        <v>582</v>
      </c>
      <c r="L2246" s="10" t="s">
        <v>4582</v>
      </c>
      <c r="M2246" s="11" t="str">
        <f t="shared" si="107"/>
        <v>2023/5/11 16:34:24</v>
      </c>
      <c r="N2246" s="12">
        <v>45057</v>
      </c>
      <c r="O2246" s="10" t="s">
        <v>4583</v>
      </c>
      <c r="P2246" s="8" t="s">
        <v>585</v>
      </c>
      <c r="Q2246" s="8" t="s">
        <v>11007</v>
      </c>
      <c r="R2246" s="8" t="s">
        <v>11008</v>
      </c>
      <c r="S2246" s="8" t="s">
        <v>664</v>
      </c>
      <c r="T2246" s="8" t="s">
        <v>665</v>
      </c>
      <c r="U2246" s="8" t="s">
        <v>666</v>
      </c>
      <c r="V2246" s="8" t="s">
        <v>582</v>
      </c>
      <c r="W2246" s="8" t="s">
        <v>582</v>
      </c>
      <c r="X2246" s="8" t="s">
        <v>582</v>
      </c>
      <c r="Y2246" s="8" t="s">
        <v>582</v>
      </c>
      <c r="Z2246" s="8" t="s">
        <v>582</v>
      </c>
      <c r="AA2246" s="8" t="s">
        <v>37</v>
      </c>
      <c r="AB2246" s="8" t="s">
        <v>591</v>
      </c>
      <c r="AC2246" s="8" t="s">
        <v>592</v>
      </c>
      <c r="AD2246" s="8" t="s">
        <v>593</v>
      </c>
      <c r="AE2246" s="8" t="s">
        <v>604</v>
      </c>
      <c r="AF2246" s="1">
        <v>1</v>
      </c>
    </row>
    <row r="2247" ht="25" customHeight="1" spans="1:32">
      <c r="A2247" s="1">
        <f>COUNTIF(企业分类!A:A,AA2247)</f>
        <v>1</v>
      </c>
      <c r="B2247" s="6" t="str">
        <f t="shared" si="105"/>
        <v>30天内曾在线</v>
      </c>
      <c r="C2247" s="7">
        <v>45046.9999884259</v>
      </c>
      <c r="D2247" s="6">
        <f t="shared" si="106"/>
        <v>-2.63070601852087</v>
      </c>
      <c r="E2247" s="8" t="s">
        <v>11009</v>
      </c>
      <c r="F2247" s="8" t="s">
        <v>578</v>
      </c>
      <c r="G2247" s="8" t="s">
        <v>19</v>
      </c>
      <c r="H2247" s="8" t="s">
        <v>579</v>
      </c>
      <c r="I2247" s="8" t="s">
        <v>580</v>
      </c>
      <c r="J2247" s="8" t="s">
        <v>11010</v>
      </c>
      <c r="K2247" s="8" t="s">
        <v>582</v>
      </c>
      <c r="L2247" s="10" t="s">
        <v>11011</v>
      </c>
      <c r="M2247" s="11" t="str">
        <f t="shared" si="107"/>
        <v>2023/5/3 15:08:12</v>
      </c>
      <c r="N2247" s="12">
        <v>45049</v>
      </c>
      <c r="O2247" s="10" t="s">
        <v>11012</v>
      </c>
      <c r="P2247" s="8" t="s">
        <v>585</v>
      </c>
      <c r="Q2247" s="8" t="s">
        <v>11013</v>
      </c>
      <c r="R2247" s="8" t="s">
        <v>11014</v>
      </c>
      <c r="S2247" s="8" t="s">
        <v>664</v>
      </c>
      <c r="T2247" s="8" t="s">
        <v>665</v>
      </c>
      <c r="U2247" s="8" t="s">
        <v>666</v>
      </c>
      <c r="V2247" s="8" t="s">
        <v>582</v>
      </c>
      <c r="W2247" s="8" t="s">
        <v>582</v>
      </c>
      <c r="X2247" s="8" t="s">
        <v>582</v>
      </c>
      <c r="Y2247" s="8" t="s">
        <v>582</v>
      </c>
      <c r="Z2247" s="8" t="s">
        <v>582</v>
      </c>
      <c r="AA2247" s="8" t="s">
        <v>37</v>
      </c>
      <c r="AB2247" s="8" t="s">
        <v>591</v>
      </c>
      <c r="AC2247" s="8" t="s">
        <v>592</v>
      </c>
      <c r="AD2247" s="8" t="s">
        <v>593</v>
      </c>
      <c r="AE2247" s="8" t="s">
        <v>604</v>
      </c>
      <c r="AF2247" s="1">
        <v>1</v>
      </c>
    </row>
    <row r="2248" ht="25" customHeight="1" spans="1:32">
      <c r="A2248" s="1">
        <f>COUNTIF(企业分类!A:A,AA2248)</f>
        <v>1</v>
      </c>
      <c r="B2248" s="6" t="str">
        <f t="shared" si="105"/>
        <v>30天内曾在线</v>
      </c>
      <c r="C2248" s="7">
        <v>45046.9999884259</v>
      </c>
      <c r="D2248" s="6">
        <f t="shared" si="106"/>
        <v>-10.6907175925953</v>
      </c>
      <c r="E2248" s="8" t="s">
        <v>11015</v>
      </c>
      <c r="F2248" s="8" t="s">
        <v>578</v>
      </c>
      <c r="G2248" s="8" t="s">
        <v>19</v>
      </c>
      <c r="H2248" s="8" t="s">
        <v>579</v>
      </c>
      <c r="I2248" s="8" t="s">
        <v>580</v>
      </c>
      <c r="J2248" s="8" t="s">
        <v>11016</v>
      </c>
      <c r="K2248" s="8" t="s">
        <v>582</v>
      </c>
      <c r="L2248" s="10" t="s">
        <v>3026</v>
      </c>
      <c r="M2248" s="11" t="str">
        <f t="shared" si="107"/>
        <v>2023/5/11 16:34:37</v>
      </c>
      <c r="N2248" s="12">
        <v>45057</v>
      </c>
      <c r="O2248" s="10" t="s">
        <v>3027</v>
      </c>
      <c r="P2248" s="8" t="s">
        <v>585</v>
      </c>
      <c r="Q2248" s="8" t="s">
        <v>11017</v>
      </c>
      <c r="R2248" s="8" t="s">
        <v>11018</v>
      </c>
      <c r="S2248" s="8" t="s">
        <v>588</v>
      </c>
      <c r="T2248" s="8" t="s">
        <v>589</v>
      </c>
      <c r="U2248" s="8" t="s">
        <v>590</v>
      </c>
      <c r="V2248" s="8" t="s">
        <v>582</v>
      </c>
      <c r="W2248" s="8" t="s">
        <v>582</v>
      </c>
      <c r="X2248" s="8" t="s">
        <v>582</v>
      </c>
      <c r="Y2248" s="8" t="s">
        <v>582</v>
      </c>
      <c r="Z2248" s="8" t="s">
        <v>582</v>
      </c>
      <c r="AA2248" s="8" t="s">
        <v>226</v>
      </c>
      <c r="AB2248" s="8" t="s">
        <v>591</v>
      </c>
      <c r="AC2248" s="8" t="s">
        <v>592</v>
      </c>
      <c r="AD2248" s="8" t="s">
        <v>593</v>
      </c>
      <c r="AE2248" s="8" t="s">
        <v>604</v>
      </c>
      <c r="AF2248" s="1">
        <v>1</v>
      </c>
    </row>
    <row r="2249" ht="25" customHeight="1" spans="1:32">
      <c r="A2249" s="1">
        <f>COUNTIF(企业分类!A:A,AA2249)</f>
        <v>1</v>
      </c>
      <c r="B2249" s="6" t="str">
        <f t="shared" si="105"/>
        <v>30天内曾在线</v>
      </c>
      <c r="C2249" s="7">
        <v>45046.9999884259</v>
      </c>
      <c r="D2249" s="6">
        <f t="shared" si="106"/>
        <v>-10.6906250000029</v>
      </c>
      <c r="E2249" s="8" t="s">
        <v>11019</v>
      </c>
      <c r="F2249" s="8" t="s">
        <v>578</v>
      </c>
      <c r="G2249" s="8" t="s">
        <v>19</v>
      </c>
      <c r="H2249" s="8" t="s">
        <v>579</v>
      </c>
      <c r="I2249" s="8" t="s">
        <v>580</v>
      </c>
      <c r="J2249" s="8" t="s">
        <v>11020</v>
      </c>
      <c r="K2249" s="8" t="s">
        <v>582</v>
      </c>
      <c r="L2249" s="10" t="s">
        <v>3670</v>
      </c>
      <c r="M2249" s="11" t="str">
        <f t="shared" si="107"/>
        <v>2023/5/11 16:34:29</v>
      </c>
      <c r="N2249" s="12">
        <v>45057</v>
      </c>
      <c r="O2249" s="10" t="s">
        <v>3671</v>
      </c>
      <c r="P2249" s="8" t="s">
        <v>585</v>
      </c>
      <c r="Q2249" s="8" t="s">
        <v>11021</v>
      </c>
      <c r="R2249" s="8" t="s">
        <v>11022</v>
      </c>
      <c r="S2249" s="8" t="s">
        <v>588</v>
      </c>
      <c r="T2249" s="8" t="s">
        <v>589</v>
      </c>
      <c r="U2249" s="8" t="s">
        <v>590</v>
      </c>
      <c r="V2249" s="8" t="s">
        <v>582</v>
      </c>
      <c r="W2249" s="8" t="s">
        <v>582</v>
      </c>
      <c r="X2249" s="8" t="s">
        <v>582</v>
      </c>
      <c r="Y2249" s="8" t="s">
        <v>582</v>
      </c>
      <c r="Z2249" s="8" t="s">
        <v>582</v>
      </c>
      <c r="AA2249" s="8" t="s">
        <v>226</v>
      </c>
      <c r="AB2249" s="8" t="s">
        <v>591</v>
      </c>
      <c r="AC2249" s="8" t="s">
        <v>592</v>
      </c>
      <c r="AD2249" s="8" t="s">
        <v>593</v>
      </c>
      <c r="AE2249" s="8" t="s">
        <v>604</v>
      </c>
      <c r="AF2249" s="1">
        <v>1</v>
      </c>
    </row>
    <row r="2250" ht="25" customHeight="1" spans="1:32">
      <c r="A2250" s="1">
        <f>COUNTIF(企业分类!A:A,AA2250)</f>
        <v>1</v>
      </c>
      <c r="B2250" s="6" t="str">
        <f t="shared" si="105"/>
        <v>30天内曾在线</v>
      </c>
      <c r="C2250" s="7">
        <v>45046.9999884259</v>
      </c>
      <c r="D2250" s="6">
        <f t="shared" si="106"/>
        <v>-10.6896180555559</v>
      </c>
      <c r="E2250" s="8" t="s">
        <v>11023</v>
      </c>
      <c r="F2250" s="8" t="s">
        <v>578</v>
      </c>
      <c r="G2250" s="8" t="s">
        <v>19</v>
      </c>
      <c r="H2250" s="8" t="s">
        <v>579</v>
      </c>
      <c r="I2250" s="8" t="s">
        <v>580</v>
      </c>
      <c r="J2250" s="8" t="s">
        <v>11024</v>
      </c>
      <c r="K2250" s="8" t="s">
        <v>582</v>
      </c>
      <c r="L2250" s="10" t="s">
        <v>4460</v>
      </c>
      <c r="M2250" s="11" t="str">
        <f t="shared" si="107"/>
        <v>2023/5/11 16:33:02</v>
      </c>
      <c r="N2250" s="12">
        <v>45057</v>
      </c>
      <c r="O2250" s="10" t="s">
        <v>4461</v>
      </c>
      <c r="P2250" s="8" t="s">
        <v>585</v>
      </c>
      <c r="Q2250" s="8" t="s">
        <v>11025</v>
      </c>
      <c r="R2250" s="8" t="s">
        <v>11026</v>
      </c>
      <c r="S2250" s="8" t="s">
        <v>588</v>
      </c>
      <c r="T2250" s="8" t="s">
        <v>589</v>
      </c>
      <c r="U2250" s="8" t="s">
        <v>590</v>
      </c>
      <c r="V2250" s="8" t="s">
        <v>582</v>
      </c>
      <c r="W2250" s="8" t="s">
        <v>582</v>
      </c>
      <c r="X2250" s="8" t="s">
        <v>582</v>
      </c>
      <c r="Y2250" s="8" t="s">
        <v>582</v>
      </c>
      <c r="Z2250" s="8" t="s">
        <v>582</v>
      </c>
      <c r="AA2250" s="8" t="s">
        <v>34</v>
      </c>
      <c r="AB2250" s="8" t="s">
        <v>591</v>
      </c>
      <c r="AC2250" s="8" t="s">
        <v>592</v>
      </c>
      <c r="AD2250" s="8" t="s">
        <v>593</v>
      </c>
      <c r="AE2250" s="8" t="s">
        <v>604</v>
      </c>
      <c r="AF2250" s="1">
        <v>1</v>
      </c>
    </row>
    <row r="2251" ht="25" customHeight="1" spans="1:32">
      <c r="A2251" s="1">
        <f>COUNTIF(企业分类!A:A,AA2251)</f>
        <v>1</v>
      </c>
      <c r="B2251" s="6" t="str">
        <f t="shared" si="105"/>
        <v>30天内曾在线</v>
      </c>
      <c r="C2251" s="7">
        <v>45046.9999884259</v>
      </c>
      <c r="D2251" s="6">
        <f t="shared" si="106"/>
        <v>16.380335648144</v>
      </c>
      <c r="E2251" s="8" t="s">
        <v>11027</v>
      </c>
      <c r="F2251" s="8" t="s">
        <v>578</v>
      </c>
      <c r="G2251" s="8" t="s">
        <v>19</v>
      </c>
      <c r="H2251" s="8" t="s">
        <v>579</v>
      </c>
      <c r="I2251" s="8" t="s">
        <v>580</v>
      </c>
      <c r="J2251" s="8" t="s">
        <v>11028</v>
      </c>
      <c r="K2251" s="8" t="s">
        <v>582</v>
      </c>
      <c r="L2251" s="10" t="s">
        <v>11029</v>
      </c>
      <c r="M2251" s="11" t="str">
        <f t="shared" si="107"/>
        <v>2023/4/14 14:52:18</v>
      </c>
      <c r="N2251" s="12">
        <v>45030</v>
      </c>
      <c r="O2251" s="10" t="s">
        <v>11030</v>
      </c>
      <c r="P2251" s="8" t="s">
        <v>585</v>
      </c>
      <c r="Q2251" s="8" t="s">
        <v>11031</v>
      </c>
      <c r="R2251" s="8" t="s">
        <v>11032</v>
      </c>
      <c r="S2251" s="8" t="s">
        <v>588</v>
      </c>
      <c r="T2251" s="8" t="s">
        <v>589</v>
      </c>
      <c r="U2251" s="8" t="s">
        <v>590</v>
      </c>
      <c r="V2251" s="8" t="s">
        <v>582</v>
      </c>
      <c r="W2251" s="8" t="s">
        <v>582</v>
      </c>
      <c r="X2251" s="8" t="s">
        <v>582</v>
      </c>
      <c r="Y2251" s="8" t="s">
        <v>582</v>
      </c>
      <c r="Z2251" s="8" t="s">
        <v>582</v>
      </c>
      <c r="AA2251" s="8" t="s">
        <v>34</v>
      </c>
      <c r="AB2251" s="8" t="s">
        <v>591</v>
      </c>
      <c r="AC2251" s="8" t="s">
        <v>592</v>
      </c>
      <c r="AD2251" s="8" t="s">
        <v>593</v>
      </c>
      <c r="AE2251" s="8" t="s">
        <v>604</v>
      </c>
      <c r="AF2251" s="1">
        <v>1</v>
      </c>
    </row>
    <row r="2252" ht="25" customHeight="1" spans="1:32">
      <c r="A2252" s="1">
        <f>COUNTIF(企业分类!A:A,AA2252)</f>
        <v>1</v>
      </c>
      <c r="B2252" s="6" t="str">
        <f t="shared" si="105"/>
        <v>30天内曾在线</v>
      </c>
      <c r="C2252" s="7">
        <v>45046.9999884259</v>
      </c>
      <c r="D2252" s="6">
        <f t="shared" si="106"/>
        <v>16.3828472222231</v>
      </c>
      <c r="E2252" s="8" t="s">
        <v>11033</v>
      </c>
      <c r="F2252" s="8" t="s">
        <v>578</v>
      </c>
      <c r="G2252" s="8" t="s">
        <v>19</v>
      </c>
      <c r="H2252" s="8" t="s">
        <v>579</v>
      </c>
      <c r="I2252" s="8" t="s">
        <v>580</v>
      </c>
      <c r="J2252" s="8" t="s">
        <v>11034</v>
      </c>
      <c r="K2252" s="8" t="s">
        <v>582</v>
      </c>
      <c r="L2252" s="10" t="s">
        <v>11035</v>
      </c>
      <c r="M2252" s="11" t="str">
        <f t="shared" si="107"/>
        <v>2023/4/14 14:48:41</v>
      </c>
      <c r="N2252" s="12">
        <v>45030</v>
      </c>
      <c r="O2252" s="10" t="s">
        <v>10773</v>
      </c>
      <c r="P2252" s="8" t="s">
        <v>585</v>
      </c>
      <c r="Q2252" s="8" t="s">
        <v>11036</v>
      </c>
      <c r="R2252" s="8" t="s">
        <v>11037</v>
      </c>
      <c r="S2252" s="8" t="s">
        <v>588</v>
      </c>
      <c r="T2252" s="8" t="s">
        <v>589</v>
      </c>
      <c r="U2252" s="8" t="s">
        <v>590</v>
      </c>
      <c r="V2252" s="8" t="s">
        <v>582</v>
      </c>
      <c r="W2252" s="8" t="s">
        <v>582</v>
      </c>
      <c r="X2252" s="8" t="s">
        <v>582</v>
      </c>
      <c r="Y2252" s="8" t="s">
        <v>582</v>
      </c>
      <c r="Z2252" s="8" t="s">
        <v>582</v>
      </c>
      <c r="AA2252" s="8" t="s">
        <v>34</v>
      </c>
      <c r="AB2252" s="8" t="s">
        <v>591</v>
      </c>
      <c r="AC2252" s="8" t="s">
        <v>592</v>
      </c>
      <c r="AD2252" s="8" t="s">
        <v>593</v>
      </c>
      <c r="AE2252" s="8" t="s">
        <v>604</v>
      </c>
      <c r="AF2252" s="1">
        <v>1</v>
      </c>
    </row>
    <row r="2253" ht="25" customHeight="1" spans="1:32">
      <c r="A2253" s="1">
        <f>COUNTIF(企业分类!A:A,AA2253)</f>
        <v>1</v>
      </c>
      <c r="B2253" s="6" t="str">
        <f t="shared" si="105"/>
        <v>60-180天不在线</v>
      </c>
      <c r="C2253" s="7">
        <v>45046.9999884259</v>
      </c>
      <c r="D2253" s="6">
        <f t="shared" si="106"/>
        <v>86.3558796296275</v>
      </c>
      <c r="E2253" s="8" t="s">
        <v>11038</v>
      </c>
      <c r="F2253" s="8" t="s">
        <v>578</v>
      </c>
      <c r="G2253" s="8" t="s">
        <v>19</v>
      </c>
      <c r="H2253" s="8" t="s">
        <v>579</v>
      </c>
      <c r="I2253" s="8" t="s">
        <v>580</v>
      </c>
      <c r="J2253" s="8" t="s">
        <v>11039</v>
      </c>
      <c r="K2253" s="8" t="s">
        <v>582</v>
      </c>
      <c r="L2253" s="10" t="s">
        <v>11040</v>
      </c>
      <c r="M2253" s="11" t="str">
        <f t="shared" si="107"/>
        <v>2023/2/3 15:27:31</v>
      </c>
      <c r="N2253" s="12">
        <v>44960</v>
      </c>
      <c r="O2253" s="10" t="s">
        <v>11041</v>
      </c>
      <c r="P2253" s="8" t="s">
        <v>585</v>
      </c>
      <c r="Q2253" s="8" t="s">
        <v>11042</v>
      </c>
      <c r="R2253" s="8" t="s">
        <v>11043</v>
      </c>
      <c r="S2253" s="8" t="s">
        <v>588</v>
      </c>
      <c r="T2253" s="8" t="s">
        <v>589</v>
      </c>
      <c r="U2253" s="8" t="s">
        <v>590</v>
      </c>
      <c r="V2253" s="8" t="s">
        <v>582</v>
      </c>
      <c r="W2253" s="8" t="s">
        <v>582</v>
      </c>
      <c r="X2253" s="8" t="s">
        <v>582</v>
      </c>
      <c r="Y2253" s="8" t="s">
        <v>582</v>
      </c>
      <c r="Z2253" s="8" t="s">
        <v>582</v>
      </c>
      <c r="AA2253" s="8" t="s">
        <v>285</v>
      </c>
      <c r="AB2253" s="8" t="s">
        <v>591</v>
      </c>
      <c r="AC2253" s="8" t="s">
        <v>592</v>
      </c>
      <c r="AD2253" s="8" t="s">
        <v>593</v>
      </c>
      <c r="AE2253" s="8" t="s">
        <v>604</v>
      </c>
      <c r="AF2253" s="1">
        <v>1</v>
      </c>
    </row>
    <row r="2254" ht="25" customHeight="1" spans="1:32">
      <c r="A2254" s="1">
        <f>COUNTIF(企业分类!A:A,AA2254)</f>
        <v>1</v>
      </c>
      <c r="B2254" s="6" t="str">
        <f t="shared" si="105"/>
        <v>30天内曾在线</v>
      </c>
      <c r="C2254" s="7">
        <v>45046.9999884259</v>
      </c>
      <c r="D2254" s="6">
        <f t="shared" si="106"/>
        <v>-10.6926620370432</v>
      </c>
      <c r="E2254" s="8" t="s">
        <v>11044</v>
      </c>
      <c r="F2254" s="8" t="s">
        <v>578</v>
      </c>
      <c r="G2254" s="8" t="s">
        <v>19</v>
      </c>
      <c r="H2254" s="8" t="s">
        <v>579</v>
      </c>
      <c r="I2254" s="8" t="s">
        <v>580</v>
      </c>
      <c r="J2254" s="8" t="s">
        <v>11045</v>
      </c>
      <c r="K2254" s="8" t="s">
        <v>582</v>
      </c>
      <c r="L2254" s="10" t="s">
        <v>3782</v>
      </c>
      <c r="M2254" s="11" t="str">
        <f t="shared" si="107"/>
        <v>2023/5/11 16:37:25</v>
      </c>
      <c r="N2254" s="12">
        <v>45057</v>
      </c>
      <c r="O2254" s="10" t="s">
        <v>3783</v>
      </c>
      <c r="P2254" s="8" t="s">
        <v>585</v>
      </c>
      <c r="Q2254" s="8" t="s">
        <v>11046</v>
      </c>
      <c r="R2254" s="8" t="s">
        <v>11047</v>
      </c>
      <c r="S2254" s="8" t="s">
        <v>588</v>
      </c>
      <c r="T2254" s="8" t="s">
        <v>589</v>
      </c>
      <c r="U2254" s="8" t="s">
        <v>590</v>
      </c>
      <c r="V2254" s="8" t="s">
        <v>582</v>
      </c>
      <c r="W2254" s="8" t="s">
        <v>582</v>
      </c>
      <c r="X2254" s="8" t="s">
        <v>582</v>
      </c>
      <c r="Y2254" s="8" t="s">
        <v>582</v>
      </c>
      <c r="Z2254" s="8" t="s">
        <v>582</v>
      </c>
      <c r="AA2254" s="8" t="s">
        <v>339</v>
      </c>
      <c r="AB2254" s="8" t="s">
        <v>591</v>
      </c>
      <c r="AC2254" s="8" t="s">
        <v>592</v>
      </c>
      <c r="AD2254" s="8" t="s">
        <v>593</v>
      </c>
      <c r="AE2254" s="8" t="s">
        <v>604</v>
      </c>
      <c r="AF2254" s="1">
        <v>1</v>
      </c>
    </row>
    <row r="2255" ht="25" customHeight="1" spans="1:32">
      <c r="A2255" s="1">
        <f>COUNTIF(企业分类!A:A,AA2255)</f>
        <v>1</v>
      </c>
      <c r="B2255" s="6" t="str">
        <f t="shared" si="105"/>
        <v>30天内曾在线</v>
      </c>
      <c r="C2255" s="7">
        <v>45046.9999884259</v>
      </c>
      <c r="D2255" s="6">
        <f t="shared" si="106"/>
        <v>-10.6914814814809</v>
      </c>
      <c r="E2255" s="8" t="s">
        <v>11048</v>
      </c>
      <c r="F2255" s="8" t="s">
        <v>578</v>
      </c>
      <c r="G2255" s="8" t="s">
        <v>19</v>
      </c>
      <c r="H2255" s="8" t="s">
        <v>579</v>
      </c>
      <c r="I2255" s="8" t="s">
        <v>580</v>
      </c>
      <c r="J2255" s="8" t="s">
        <v>11049</v>
      </c>
      <c r="K2255" s="8" t="s">
        <v>582</v>
      </c>
      <c r="L2255" s="10" t="s">
        <v>2862</v>
      </c>
      <c r="M2255" s="11" t="str">
        <f t="shared" si="107"/>
        <v>2023/5/11 16:35:43</v>
      </c>
      <c r="N2255" s="12">
        <v>45057</v>
      </c>
      <c r="O2255" s="10" t="s">
        <v>2863</v>
      </c>
      <c r="P2255" s="8" t="s">
        <v>585</v>
      </c>
      <c r="Q2255" s="8" t="s">
        <v>11050</v>
      </c>
      <c r="R2255" s="8" t="s">
        <v>11051</v>
      </c>
      <c r="S2255" s="8" t="s">
        <v>588</v>
      </c>
      <c r="T2255" s="8" t="s">
        <v>589</v>
      </c>
      <c r="U2255" s="8" t="s">
        <v>590</v>
      </c>
      <c r="V2255" s="8" t="s">
        <v>582</v>
      </c>
      <c r="W2255" s="8" t="s">
        <v>582</v>
      </c>
      <c r="X2255" s="8" t="s">
        <v>582</v>
      </c>
      <c r="Y2255" s="8" t="s">
        <v>582</v>
      </c>
      <c r="Z2255" s="8" t="s">
        <v>582</v>
      </c>
      <c r="AA2255" s="8" t="s">
        <v>40</v>
      </c>
      <c r="AB2255" s="8" t="s">
        <v>591</v>
      </c>
      <c r="AC2255" s="8" t="s">
        <v>592</v>
      </c>
      <c r="AD2255" s="8" t="s">
        <v>593</v>
      </c>
      <c r="AE2255" s="8" t="s">
        <v>582</v>
      </c>
      <c r="AF2255" s="1">
        <v>1</v>
      </c>
    </row>
    <row r="2256" ht="25" customHeight="1" spans="1:32">
      <c r="A2256" s="1">
        <f>COUNTIF(企业分类!A:A,AA2256)</f>
        <v>1</v>
      </c>
      <c r="B2256" s="6" t="str">
        <f t="shared" si="105"/>
        <v>30天内曾在线</v>
      </c>
      <c r="C2256" s="7">
        <v>45046.9999884259</v>
      </c>
      <c r="D2256" s="6">
        <f t="shared" si="106"/>
        <v>-10.6918287037042</v>
      </c>
      <c r="E2256" s="8" t="s">
        <v>11052</v>
      </c>
      <c r="F2256" s="8" t="s">
        <v>578</v>
      </c>
      <c r="G2256" s="8" t="s">
        <v>19</v>
      </c>
      <c r="H2256" s="8" t="s">
        <v>579</v>
      </c>
      <c r="I2256" s="8" t="s">
        <v>580</v>
      </c>
      <c r="J2256" s="8" t="s">
        <v>11053</v>
      </c>
      <c r="K2256" s="8" t="s">
        <v>582</v>
      </c>
      <c r="L2256" s="10" t="s">
        <v>1102</v>
      </c>
      <c r="M2256" s="11" t="str">
        <f t="shared" si="107"/>
        <v>2023/5/11 16:36:13</v>
      </c>
      <c r="N2256" s="12">
        <v>45057</v>
      </c>
      <c r="O2256" s="10" t="s">
        <v>1103</v>
      </c>
      <c r="P2256" s="8" t="s">
        <v>585</v>
      </c>
      <c r="Q2256" s="8" t="s">
        <v>11054</v>
      </c>
      <c r="R2256" s="8" t="s">
        <v>11055</v>
      </c>
      <c r="S2256" s="8" t="s">
        <v>588</v>
      </c>
      <c r="T2256" s="8" t="s">
        <v>589</v>
      </c>
      <c r="U2256" s="8" t="s">
        <v>590</v>
      </c>
      <c r="V2256" s="8" t="s">
        <v>582</v>
      </c>
      <c r="W2256" s="8" t="s">
        <v>582</v>
      </c>
      <c r="X2256" s="8" t="s">
        <v>582</v>
      </c>
      <c r="Y2256" s="8" t="s">
        <v>582</v>
      </c>
      <c r="Z2256" s="8" t="s">
        <v>582</v>
      </c>
      <c r="AA2256" s="8" t="s">
        <v>40</v>
      </c>
      <c r="AB2256" s="8" t="s">
        <v>591</v>
      </c>
      <c r="AC2256" s="8" t="s">
        <v>592</v>
      </c>
      <c r="AD2256" s="8" t="s">
        <v>593</v>
      </c>
      <c r="AE2256" s="8" t="s">
        <v>582</v>
      </c>
      <c r="AF2256" s="1">
        <v>1</v>
      </c>
    </row>
    <row r="2257" ht="25" customHeight="1" spans="1:32">
      <c r="A2257" s="1">
        <f>COUNTIF(企业分类!A:A,AA2257)</f>
        <v>1</v>
      </c>
      <c r="B2257" s="6" t="str">
        <f t="shared" si="105"/>
        <v>30天内曾在线</v>
      </c>
      <c r="C2257" s="7">
        <v>45046.9999884259</v>
      </c>
      <c r="D2257" s="6">
        <f t="shared" si="106"/>
        <v>-10.6907754629647</v>
      </c>
      <c r="E2257" s="8" t="s">
        <v>11056</v>
      </c>
      <c r="F2257" s="8" t="s">
        <v>578</v>
      </c>
      <c r="G2257" s="8" t="s">
        <v>19</v>
      </c>
      <c r="H2257" s="8" t="s">
        <v>579</v>
      </c>
      <c r="I2257" s="8" t="s">
        <v>580</v>
      </c>
      <c r="J2257" s="8" t="s">
        <v>11057</v>
      </c>
      <c r="K2257" s="8" t="s">
        <v>582</v>
      </c>
      <c r="L2257" s="10" t="s">
        <v>3201</v>
      </c>
      <c r="M2257" s="11" t="str">
        <f t="shared" si="107"/>
        <v>2023/5/11 16:34:42</v>
      </c>
      <c r="N2257" s="12">
        <v>45057</v>
      </c>
      <c r="O2257" s="10" t="s">
        <v>3202</v>
      </c>
      <c r="P2257" s="8" t="s">
        <v>585</v>
      </c>
      <c r="Q2257" s="8" t="s">
        <v>11058</v>
      </c>
      <c r="R2257" s="8" t="s">
        <v>11059</v>
      </c>
      <c r="S2257" s="8" t="s">
        <v>588</v>
      </c>
      <c r="T2257" s="8" t="s">
        <v>589</v>
      </c>
      <c r="U2257" s="8" t="s">
        <v>590</v>
      </c>
      <c r="V2257" s="8" t="s">
        <v>582</v>
      </c>
      <c r="W2257" s="8" t="s">
        <v>582</v>
      </c>
      <c r="X2257" s="8" t="s">
        <v>582</v>
      </c>
      <c r="Y2257" s="8" t="s">
        <v>582</v>
      </c>
      <c r="Z2257" s="8" t="s">
        <v>582</v>
      </c>
      <c r="AA2257" s="8" t="s">
        <v>40</v>
      </c>
      <c r="AB2257" s="8" t="s">
        <v>591</v>
      </c>
      <c r="AC2257" s="8" t="s">
        <v>592</v>
      </c>
      <c r="AD2257" s="8" t="s">
        <v>593</v>
      </c>
      <c r="AE2257" s="8" t="s">
        <v>582</v>
      </c>
      <c r="AF2257" s="1">
        <v>1</v>
      </c>
    </row>
    <row r="2258" ht="25" customHeight="1" spans="1:32">
      <c r="A2258" s="1">
        <f>COUNTIF(企业分类!A:A,AA2258)</f>
        <v>1</v>
      </c>
      <c r="B2258" s="6" t="str">
        <f t="shared" si="105"/>
        <v>30天内曾在线</v>
      </c>
      <c r="C2258" s="7">
        <v>45046.9999884259</v>
      </c>
      <c r="D2258" s="6">
        <f t="shared" si="106"/>
        <v>-10.6894675925942</v>
      </c>
      <c r="E2258" s="8" t="s">
        <v>11060</v>
      </c>
      <c r="F2258" s="8" t="s">
        <v>578</v>
      </c>
      <c r="G2258" s="8" t="s">
        <v>19</v>
      </c>
      <c r="H2258" s="8" t="s">
        <v>579</v>
      </c>
      <c r="I2258" s="8" t="s">
        <v>580</v>
      </c>
      <c r="J2258" s="8" t="s">
        <v>11061</v>
      </c>
      <c r="K2258" s="8" t="s">
        <v>582</v>
      </c>
      <c r="L2258" s="10" t="s">
        <v>11062</v>
      </c>
      <c r="M2258" s="11" t="str">
        <f t="shared" si="107"/>
        <v>2023/5/11 16:32:49</v>
      </c>
      <c r="N2258" s="12">
        <v>45057</v>
      </c>
      <c r="O2258" s="10" t="s">
        <v>11063</v>
      </c>
      <c r="P2258" s="8" t="s">
        <v>585</v>
      </c>
      <c r="Q2258" s="8" t="s">
        <v>11064</v>
      </c>
      <c r="R2258" s="8" t="s">
        <v>11065</v>
      </c>
      <c r="S2258" s="8" t="s">
        <v>588</v>
      </c>
      <c r="T2258" s="8" t="s">
        <v>589</v>
      </c>
      <c r="U2258" s="8" t="s">
        <v>590</v>
      </c>
      <c r="V2258" s="8" t="s">
        <v>582</v>
      </c>
      <c r="W2258" s="8" t="s">
        <v>582</v>
      </c>
      <c r="X2258" s="8" t="s">
        <v>582</v>
      </c>
      <c r="Y2258" s="8" t="s">
        <v>582</v>
      </c>
      <c r="Z2258" s="8" t="s">
        <v>582</v>
      </c>
      <c r="AA2258" s="8" t="s">
        <v>53</v>
      </c>
      <c r="AB2258" s="8" t="s">
        <v>591</v>
      </c>
      <c r="AC2258" s="8" t="s">
        <v>657</v>
      </c>
      <c r="AD2258" s="8" t="s">
        <v>593</v>
      </c>
      <c r="AE2258" s="8" t="s">
        <v>604</v>
      </c>
      <c r="AF2258" s="1">
        <v>1</v>
      </c>
    </row>
    <row r="2259" ht="25" customHeight="1" spans="1:32">
      <c r="A2259" s="1">
        <f>COUNTIF(企业分类!A:A,AA2259)</f>
        <v>1</v>
      </c>
      <c r="B2259" s="6" t="str">
        <f t="shared" si="105"/>
        <v>30天内曾在线</v>
      </c>
      <c r="C2259" s="7">
        <v>45046.9999884259</v>
      </c>
      <c r="D2259" s="6">
        <f t="shared" si="106"/>
        <v>-10.6925462962972</v>
      </c>
      <c r="E2259" s="8" t="s">
        <v>11066</v>
      </c>
      <c r="F2259" s="8" t="s">
        <v>578</v>
      </c>
      <c r="G2259" s="8" t="s">
        <v>19</v>
      </c>
      <c r="H2259" s="8" t="s">
        <v>579</v>
      </c>
      <c r="I2259" s="8" t="s">
        <v>580</v>
      </c>
      <c r="J2259" s="8" t="s">
        <v>11067</v>
      </c>
      <c r="K2259" s="8" t="s">
        <v>582</v>
      </c>
      <c r="L2259" s="10" t="s">
        <v>2653</v>
      </c>
      <c r="M2259" s="11" t="str">
        <f t="shared" si="107"/>
        <v>2023/5/11 16:37:15</v>
      </c>
      <c r="N2259" s="12">
        <v>45057</v>
      </c>
      <c r="O2259" s="10" t="s">
        <v>2654</v>
      </c>
      <c r="P2259" s="8" t="s">
        <v>585</v>
      </c>
      <c r="Q2259" s="8" t="s">
        <v>11068</v>
      </c>
      <c r="R2259" s="8" t="s">
        <v>11069</v>
      </c>
      <c r="S2259" s="8" t="s">
        <v>648</v>
      </c>
      <c r="T2259" s="8" t="s">
        <v>649</v>
      </c>
      <c r="U2259" s="8" t="s">
        <v>650</v>
      </c>
      <c r="V2259" s="8" t="s">
        <v>582</v>
      </c>
      <c r="W2259" s="8" t="s">
        <v>582</v>
      </c>
      <c r="X2259" s="8" t="s">
        <v>582</v>
      </c>
      <c r="Y2259" s="8" t="s">
        <v>582</v>
      </c>
      <c r="Z2259" s="8" t="s">
        <v>582</v>
      </c>
      <c r="AA2259" s="8" t="s">
        <v>58</v>
      </c>
      <c r="AB2259" s="8" t="s">
        <v>591</v>
      </c>
      <c r="AC2259" s="8" t="s">
        <v>657</v>
      </c>
      <c r="AD2259" s="8" t="s">
        <v>593</v>
      </c>
      <c r="AE2259" s="8" t="s">
        <v>582</v>
      </c>
      <c r="AF2259" s="1">
        <v>1</v>
      </c>
    </row>
    <row r="2260" ht="25" customHeight="1" spans="1:32">
      <c r="A2260" s="1">
        <f>COUNTIF(企业分类!A:A,AA2260)</f>
        <v>1</v>
      </c>
      <c r="B2260" s="6" t="str">
        <f t="shared" si="105"/>
        <v>30天内曾在线</v>
      </c>
      <c r="C2260" s="7">
        <v>45046.9999884259</v>
      </c>
      <c r="D2260" s="6">
        <f t="shared" si="106"/>
        <v>-10.6925115740742</v>
      </c>
      <c r="E2260" s="8" t="s">
        <v>11070</v>
      </c>
      <c r="F2260" s="8" t="s">
        <v>578</v>
      </c>
      <c r="G2260" s="8" t="s">
        <v>19</v>
      </c>
      <c r="H2260" s="8" t="s">
        <v>579</v>
      </c>
      <c r="I2260" s="8" t="s">
        <v>580</v>
      </c>
      <c r="J2260" s="8" t="s">
        <v>11071</v>
      </c>
      <c r="K2260" s="8" t="s">
        <v>582</v>
      </c>
      <c r="L2260" s="10" t="s">
        <v>714</v>
      </c>
      <c r="M2260" s="11" t="str">
        <f t="shared" si="107"/>
        <v>2023/5/11 16:37:12</v>
      </c>
      <c r="N2260" s="12">
        <v>45057</v>
      </c>
      <c r="O2260" s="10" t="s">
        <v>715</v>
      </c>
      <c r="P2260" s="8" t="s">
        <v>585</v>
      </c>
      <c r="Q2260" s="8" t="s">
        <v>11072</v>
      </c>
      <c r="R2260" s="8" t="s">
        <v>11073</v>
      </c>
      <c r="S2260" s="8" t="s">
        <v>648</v>
      </c>
      <c r="T2260" s="8" t="s">
        <v>649</v>
      </c>
      <c r="U2260" s="8" t="s">
        <v>650</v>
      </c>
      <c r="V2260" s="8" t="s">
        <v>582</v>
      </c>
      <c r="W2260" s="8" t="s">
        <v>582</v>
      </c>
      <c r="X2260" s="8" t="s">
        <v>582</v>
      </c>
      <c r="Y2260" s="8" t="s">
        <v>582</v>
      </c>
      <c r="Z2260" s="8" t="s">
        <v>582</v>
      </c>
      <c r="AA2260" s="8" t="s">
        <v>227</v>
      </c>
      <c r="AB2260" s="8" t="s">
        <v>591</v>
      </c>
      <c r="AC2260" s="8" t="s">
        <v>690</v>
      </c>
      <c r="AD2260" s="8" t="s">
        <v>593</v>
      </c>
      <c r="AE2260" s="8" t="s">
        <v>582</v>
      </c>
      <c r="AF2260" s="1">
        <v>1</v>
      </c>
    </row>
    <row r="2261" ht="25" customHeight="1" spans="1:32">
      <c r="A2261" s="1">
        <f>COUNTIF(企业分类!A:A,AA2261)</f>
        <v>1</v>
      </c>
      <c r="B2261" s="6" t="str">
        <f t="shared" si="105"/>
        <v>30天内曾在线</v>
      </c>
      <c r="C2261" s="7">
        <v>45046.9999884259</v>
      </c>
      <c r="D2261" s="6">
        <f t="shared" si="106"/>
        <v>-10.689687500002</v>
      </c>
      <c r="E2261" s="8" t="s">
        <v>11074</v>
      </c>
      <c r="F2261" s="8" t="s">
        <v>578</v>
      </c>
      <c r="G2261" s="8" t="s">
        <v>19</v>
      </c>
      <c r="H2261" s="8" t="s">
        <v>579</v>
      </c>
      <c r="I2261" s="8" t="s">
        <v>580</v>
      </c>
      <c r="J2261" s="8" t="s">
        <v>11075</v>
      </c>
      <c r="K2261" s="8" t="s">
        <v>582</v>
      </c>
      <c r="L2261" s="10" t="s">
        <v>2157</v>
      </c>
      <c r="M2261" s="11" t="str">
        <f t="shared" si="107"/>
        <v>2023/5/11 16:33:08</v>
      </c>
      <c r="N2261" s="12">
        <v>45057</v>
      </c>
      <c r="O2261" s="10" t="s">
        <v>2158</v>
      </c>
      <c r="P2261" s="8" t="s">
        <v>585</v>
      </c>
      <c r="Q2261" s="8" t="s">
        <v>11076</v>
      </c>
      <c r="R2261" s="8" t="s">
        <v>11077</v>
      </c>
      <c r="S2261" s="8" t="s">
        <v>588</v>
      </c>
      <c r="T2261" s="8" t="s">
        <v>589</v>
      </c>
      <c r="U2261" s="8" t="s">
        <v>590</v>
      </c>
      <c r="V2261" s="8" t="s">
        <v>582</v>
      </c>
      <c r="W2261" s="8" t="s">
        <v>582</v>
      </c>
      <c r="X2261" s="8" t="s">
        <v>582</v>
      </c>
      <c r="Y2261" s="8" t="s">
        <v>582</v>
      </c>
      <c r="Z2261" s="8" t="s">
        <v>582</v>
      </c>
      <c r="AA2261" s="8" t="s">
        <v>215</v>
      </c>
      <c r="AB2261" s="8" t="s">
        <v>591</v>
      </c>
      <c r="AC2261" s="8" t="s">
        <v>690</v>
      </c>
      <c r="AD2261" s="8" t="s">
        <v>593</v>
      </c>
      <c r="AE2261" s="8" t="s">
        <v>604</v>
      </c>
      <c r="AF2261" s="1">
        <v>1</v>
      </c>
    </row>
    <row r="2262" ht="25" customHeight="1" spans="1:32">
      <c r="A2262" s="1">
        <f>COUNTIF(企业分类!A:A,AA2262)</f>
        <v>1</v>
      </c>
      <c r="B2262" s="6" t="str">
        <f t="shared" si="105"/>
        <v>30天内曾在线</v>
      </c>
      <c r="C2262" s="7">
        <v>45046.9999884259</v>
      </c>
      <c r="D2262" s="6">
        <f t="shared" si="106"/>
        <v>-10.6924074074122</v>
      </c>
      <c r="E2262" s="8" t="s">
        <v>11078</v>
      </c>
      <c r="F2262" s="8" t="s">
        <v>578</v>
      </c>
      <c r="G2262" s="8" t="s">
        <v>19</v>
      </c>
      <c r="H2262" s="8" t="s">
        <v>579</v>
      </c>
      <c r="I2262" s="8" t="s">
        <v>580</v>
      </c>
      <c r="J2262" s="8" t="s">
        <v>11079</v>
      </c>
      <c r="K2262" s="8" t="s">
        <v>582</v>
      </c>
      <c r="L2262" s="10" t="s">
        <v>981</v>
      </c>
      <c r="M2262" s="11" t="str">
        <f t="shared" si="107"/>
        <v>2023/5/11 16:37:03</v>
      </c>
      <c r="N2262" s="12">
        <v>45057</v>
      </c>
      <c r="O2262" s="10" t="s">
        <v>982</v>
      </c>
      <c r="P2262" s="8" t="s">
        <v>585</v>
      </c>
      <c r="Q2262" s="8" t="s">
        <v>11080</v>
      </c>
      <c r="R2262" s="8" t="s">
        <v>11081</v>
      </c>
      <c r="S2262" s="8" t="s">
        <v>588</v>
      </c>
      <c r="T2262" s="8" t="s">
        <v>589</v>
      </c>
      <c r="U2262" s="8" t="s">
        <v>590</v>
      </c>
      <c r="V2262" s="8" t="s">
        <v>582</v>
      </c>
      <c r="W2262" s="8" t="s">
        <v>582</v>
      </c>
      <c r="X2262" s="8" t="s">
        <v>582</v>
      </c>
      <c r="Y2262" s="8" t="s">
        <v>582</v>
      </c>
      <c r="Z2262" s="8" t="s">
        <v>582</v>
      </c>
      <c r="AA2262" s="8" t="s">
        <v>211</v>
      </c>
      <c r="AB2262" s="8" t="s">
        <v>591</v>
      </c>
      <c r="AC2262" s="8" t="s">
        <v>592</v>
      </c>
      <c r="AD2262" s="8" t="s">
        <v>593</v>
      </c>
      <c r="AE2262" s="8" t="s">
        <v>604</v>
      </c>
      <c r="AF2262" s="1">
        <v>1</v>
      </c>
    </row>
    <row r="2263" ht="25" customHeight="1" spans="1:32">
      <c r="A2263" s="1">
        <f>COUNTIF(企业分类!A:A,AA2263)</f>
        <v>1</v>
      </c>
      <c r="B2263" s="6" t="str">
        <f t="shared" si="105"/>
        <v>30天内曾在线</v>
      </c>
      <c r="C2263" s="7">
        <v>45046.9999884259</v>
      </c>
      <c r="D2263" s="6">
        <f t="shared" si="106"/>
        <v>-10.6926273148201</v>
      </c>
      <c r="E2263" s="8" t="s">
        <v>11082</v>
      </c>
      <c r="F2263" s="8" t="s">
        <v>578</v>
      </c>
      <c r="G2263" s="8" t="s">
        <v>19</v>
      </c>
      <c r="H2263" s="8" t="s">
        <v>579</v>
      </c>
      <c r="I2263" s="8" t="s">
        <v>580</v>
      </c>
      <c r="J2263" s="8" t="s">
        <v>11083</v>
      </c>
      <c r="K2263" s="8" t="s">
        <v>582</v>
      </c>
      <c r="L2263" s="10" t="s">
        <v>2707</v>
      </c>
      <c r="M2263" s="11" t="str">
        <f t="shared" si="107"/>
        <v>2023/5/11 16:37:22</v>
      </c>
      <c r="N2263" s="12">
        <v>45057</v>
      </c>
      <c r="O2263" s="10" t="s">
        <v>2708</v>
      </c>
      <c r="P2263" s="8" t="s">
        <v>585</v>
      </c>
      <c r="Q2263" s="8" t="s">
        <v>11084</v>
      </c>
      <c r="R2263" s="8" t="s">
        <v>11085</v>
      </c>
      <c r="S2263" s="8" t="s">
        <v>588</v>
      </c>
      <c r="T2263" s="8" t="s">
        <v>589</v>
      </c>
      <c r="U2263" s="8" t="s">
        <v>590</v>
      </c>
      <c r="V2263" s="8" t="s">
        <v>582</v>
      </c>
      <c r="W2263" s="8" t="s">
        <v>582</v>
      </c>
      <c r="X2263" s="8" t="s">
        <v>582</v>
      </c>
      <c r="Y2263" s="8" t="s">
        <v>582</v>
      </c>
      <c r="Z2263" s="8" t="s">
        <v>582</v>
      </c>
      <c r="AA2263" s="8" t="s">
        <v>213</v>
      </c>
      <c r="AB2263" s="8" t="s">
        <v>591</v>
      </c>
      <c r="AC2263" s="8" t="s">
        <v>592</v>
      </c>
      <c r="AD2263" s="8" t="s">
        <v>593</v>
      </c>
      <c r="AE2263" s="8" t="s">
        <v>604</v>
      </c>
      <c r="AF2263" s="1">
        <v>1</v>
      </c>
    </row>
    <row r="2264" ht="25" customHeight="1" spans="1:32">
      <c r="A2264" s="1">
        <f>COUNTIF(企业分类!A:A,AA2264)</f>
        <v>1</v>
      </c>
      <c r="B2264" s="6" t="str">
        <f t="shared" si="105"/>
        <v>30天内曾在线</v>
      </c>
      <c r="C2264" s="7">
        <v>45046.9999884259</v>
      </c>
      <c r="D2264" s="6">
        <f t="shared" si="106"/>
        <v>-10.690659722226</v>
      </c>
      <c r="E2264" s="8" t="s">
        <v>11086</v>
      </c>
      <c r="F2264" s="8" t="s">
        <v>578</v>
      </c>
      <c r="G2264" s="8" t="s">
        <v>19</v>
      </c>
      <c r="H2264" s="8" t="s">
        <v>579</v>
      </c>
      <c r="I2264" s="8" t="s">
        <v>580</v>
      </c>
      <c r="J2264" s="8" t="s">
        <v>11087</v>
      </c>
      <c r="K2264" s="8" t="s">
        <v>582</v>
      </c>
      <c r="L2264" s="10" t="s">
        <v>6144</v>
      </c>
      <c r="M2264" s="11" t="str">
        <f t="shared" si="107"/>
        <v>2023/5/11 16:34:32</v>
      </c>
      <c r="N2264" s="12">
        <v>45057</v>
      </c>
      <c r="O2264" s="10" t="s">
        <v>6145</v>
      </c>
      <c r="P2264" s="8" t="s">
        <v>585</v>
      </c>
      <c r="Q2264" s="8" t="s">
        <v>11088</v>
      </c>
      <c r="R2264" s="8" t="s">
        <v>11089</v>
      </c>
      <c r="S2264" s="8" t="s">
        <v>588</v>
      </c>
      <c r="T2264" s="8" t="s">
        <v>589</v>
      </c>
      <c r="U2264" s="8" t="s">
        <v>590</v>
      </c>
      <c r="V2264" s="8" t="s">
        <v>582</v>
      </c>
      <c r="W2264" s="8" t="s">
        <v>582</v>
      </c>
      <c r="X2264" s="8" t="s">
        <v>582</v>
      </c>
      <c r="Y2264" s="8" t="s">
        <v>582</v>
      </c>
      <c r="Z2264" s="8" t="s">
        <v>582</v>
      </c>
      <c r="AA2264" s="8" t="s">
        <v>273</v>
      </c>
      <c r="AB2264" s="8" t="s">
        <v>591</v>
      </c>
      <c r="AC2264" s="8" t="s">
        <v>657</v>
      </c>
      <c r="AD2264" s="8" t="s">
        <v>593</v>
      </c>
      <c r="AE2264" s="8" t="s">
        <v>604</v>
      </c>
      <c r="AF2264" s="1">
        <v>1</v>
      </c>
    </row>
    <row r="2265" ht="25" customHeight="1" spans="1:32">
      <c r="A2265" s="1">
        <f>COUNTIF(企业分类!A:A,AA2265)</f>
        <v>0</v>
      </c>
      <c r="B2265" s="6" t="str">
        <f t="shared" si="105"/>
        <v>30天内曾在线</v>
      </c>
      <c r="C2265" s="7">
        <v>45046.9999884259</v>
      </c>
      <c r="D2265" s="6">
        <f t="shared" si="106"/>
        <v>-10.5551388888925</v>
      </c>
      <c r="E2265" s="8" t="s">
        <v>11090</v>
      </c>
      <c r="F2265" s="8" t="s">
        <v>578</v>
      </c>
      <c r="G2265" s="8" t="s">
        <v>18</v>
      </c>
      <c r="H2265" s="8" t="s">
        <v>579</v>
      </c>
      <c r="I2265" s="8" t="s">
        <v>580</v>
      </c>
      <c r="J2265" s="8" t="s">
        <v>11091</v>
      </c>
      <c r="K2265" s="8" t="s">
        <v>582</v>
      </c>
      <c r="L2265" s="10" t="s">
        <v>11092</v>
      </c>
      <c r="M2265" s="11" t="str">
        <f t="shared" si="107"/>
        <v>2023/5/11 13:19:23</v>
      </c>
      <c r="N2265" s="12">
        <v>45057</v>
      </c>
      <c r="O2265" s="10" t="s">
        <v>11093</v>
      </c>
      <c r="P2265" s="8" t="s">
        <v>5902</v>
      </c>
      <c r="Q2265" s="8" t="s">
        <v>11094</v>
      </c>
      <c r="R2265" s="8" t="s">
        <v>11094</v>
      </c>
      <c r="S2265" s="8" t="s">
        <v>1974</v>
      </c>
      <c r="T2265" s="8" t="s">
        <v>1975</v>
      </c>
      <c r="U2265" s="8" t="s">
        <v>1976</v>
      </c>
      <c r="V2265" s="8" t="s">
        <v>11095</v>
      </c>
      <c r="W2265" s="8" t="s">
        <v>11095</v>
      </c>
      <c r="X2265" s="8" t="s">
        <v>1974</v>
      </c>
      <c r="Y2265" s="8" t="s">
        <v>1975</v>
      </c>
      <c r="Z2265" s="8" t="s">
        <v>5906</v>
      </c>
      <c r="AA2265" s="8" t="s">
        <v>1373</v>
      </c>
      <c r="AB2265" s="8" t="s">
        <v>591</v>
      </c>
      <c r="AC2265" s="8" t="s">
        <v>582</v>
      </c>
      <c r="AD2265" s="8" t="s">
        <v>593</v>
      </c>
      <c r="AE2265" s="8" t="s">
        <v>630</v>
      </c>
      <c r="AF2265" s="1">
        <v>1</v>
      </c>
    </row>
    <row r="2266" ht="25" customHeight="1" spans="1:32">
      <c r="A2266" s="1">
        <f>COUNTIF(企业分类!A:A,AA2266)</f>
        <v>0</v>
      </c>
      <c r="B2266" s="6" t="str">
        <f t="shared" si="105"/>
        <v>30天内曾在线</v>
      </c>
      <c r="C2266" s="7">
        <v>45046.9999884259</v>
      </c>
      <c r="D2266" s="6">
        <f t="shared" si="106"/>
        <v>-10.6925810185203</v>
      </c>
      <c r="E2266" s="8" t="s">
        <v>11096</v>
      </c>
      <c r="F2266" s="8" t="s">
        <v>578</v>
      </c>
      <c r="G2266" s="8" t="s">
        <v>18</v>
      </c>
      <c r="H2266" s="8" t="s">
        <v>579</v>
      </c>
      <c r="I2266" s="8" t="s">
        <v>580</v>
      </c>
      <c r="J2266" s="8" t="s">
        <v>11097</v>
      </c>
      <c r="K2266" s="8" t="s">
        <v>582</v>
      </c>
      <c r="L2266" s="10" t="s">
        <v>2888</v>
      </c>
      <c r="M2266" s="11" t="str">
        <f t="shared" si="107"/>
        <v>2023/5/11 16:37:18</v>
      </c>
      <c r="N2266" s="12">
        <v>45057</v>
      </c>
      <c r="O2266" s="10" t="s">
        <v>2889</v>
      </c>
      <c r="P2266" s="8" t="s">
        <v>5902</v>
      </c>
      <c r="Q2266" s="8" t="s">
        <v>11098</v>
      </c>
      <c r="R2266" s="8" t="s">
        <v>11098</v>
      </c>
      <c r="S2266" s="8" t="s">
        <v>1974</v>
      </c>
      <c r="T2266" s="8" t="s">
        <v>1975</v>
      </c>
      <c r="U2266" s="8" t="s">
        <v>1976</v>
      </c>
      <c r="V2266" s="8" t="s">
        <v>11099</v>
      </c>
      <c r="W2266" s="8" t="s">
        <v>11099</v>
      </c>
      <c r="X2266" s="8" t="s">
        <v>1974</v>
      </c>
      <c r="Y2266" s="8" t="s">
        <v>1975</v>
      </c>
      <c r="Z2266" s="8" t="s">
        <v>5906</v>
      </c>
      <c r="AA2266" s="8" t="s">
        <v>1373</v>
      </c>
      <c r="AB2266" s="8" t="s">
        <v>591</v>
      </c>
      <c r="AC2266" s="8" t="s">
        <v>582</v>
      </c>
      <c r="AD2266" s="8" t="s">
        <v>593</v>
      </c>
      <c r="AE2266" s="8" t="s">
        <v>582</v>
      </c>
      <c r="AF2266" s="1">
        <v>1</v>
      </c>
    </row>
    <row r="2267" ht="25" customHeight="1" spans="1:32">
      <c r="A2267" s="1">
        <f>COUNTIF(企业分类!A:A,AA2267)</f>
        <v>0</v>
      </c>
      <c r="B2267" s="6" t="str">
        <f t="shared" si="105"/>
        <v>30天内曾在线</v>
      </c>
      <c r="C2267" s="7">
        <v>45046.9999884259</v>
      </c>
      <c r="D2267" s="6">
        <f t="shared" si="106"/>
        <v>-10.4521296296298</v>
      </c>
      <c r="E2267" s="8" t="s">
        <v>11100</v>
      </c>
      <c r="F2267" s="8" t="s">
        <v>578</v>
      </c>
      <c r="G2267" s="8" t="s">
        <v>18</v>
      </c>
      <c r="H2267" s="8" t="s">
        <v>579</v>
      </c>
      <c r="I2267" s="8" t="s">
        <v>580</v>
      </c>
      <c r="J2267" s="8" t="s">
        <v>11101</v>
      </c>
      <c r="K2267" s="8" t="s">
        <v>582</v>
      </c>
      <c r="L2267" s="10" t="s">
        <v>11102</v>
      </c>
      <c r="M2267" s="11" t="str">
        <f t="shared" si="107"/>
        <v>2023/5/11 10:51:03</v>
      </c>
      <c r="N2267" s="12">
        <v>45057</v>
      </c>
      <c r="O2267" s="10" t="s">
        <v>11103</v>
      </c>
      <c r="P2267" s="8" t="s">
        <v>5902</v>
      </c>
      <c r="Q2267" s="8" t="s">
        <v>11104</v>
      </c>
      <c r="R2267" s="8" t="s">
        <v>11104</v>
      </c>
      <c r="S2267" s="8" t="s">
        <v>1974</v>
      </c>
      <c r="T2267" s="8" t="s">
        <v>1975</v>
      </c>
      <c r="U2267" s="8" t="s">
        <v>1976</v>
      </c>
      <c r="V2267" s="8" t="s">
        <v>11105</v>
      </c>
      <c r="W2267" s="8" t="s">
        <v>11105</v>
      </c>
      <c r="X2267" s="8" t="s">
        <v>1974</v>
      </c>
      <c r="Y2267" s="8" t="s">
        <v>1975</v>
      </c>
      <c r="Z2267" s="8" t="s">
        <v>5906</v>
      </c>
      <c r="AA2267" s="8" t="s">
        <v>1373</v>
      </c>
      <c r="AB2267" s="8" t="s">
        <v>591</v>
      </c>
      <c r="AC2267" s="8" t="s">
        <v>582</v>
      </c>
      <c r="AD2267" s="8" t="s">
        <v>593</v>
      </c>
      <c r="AE2267" s="8" t="s">
        <v>582</v>
      </c>
      <c r="AF2267" s="1">
        <v>1</v>
      </c>
    </row>
    <row r="2268" ht="25" customHeight="1" spans="1:32">
      <c r="A2268" s="1">
        <f>COUNTIF(企业分类!A:A,AA2268)</f>
        <v>0</v>
      </c>
      <c r="B2268" s="6" t="str">
        <f t="shared" si="105"/>
        <v>30天内曾在线</v>
      </c>
      <c r="C2268" s="7">
        <v>45046.9999884259</v>
      </c>
      <c r="D2268" s="6">
        <f t="shared" si="106"/>
        <v>-10.6925347222277</v>
      </c>
      <c r="E2268" s="8" t="s">
        <v>11106</v>
      </c>
      <c r="F2268" s="8" t="s">
        <v>578</v>
      </c>
      <c r="G2268" s="8" t="s">
        <v>18</v>
      </c>
      <c r="H2268" s="8" t="s">
        <v>579</v>
      </c>
      <c r="I2268" s="8" t="s">
        <v>580</v>
      </c>
      <c r="J2268" s="8" t="s">
        <v>11107</v>
      </c>
      <c r="K2268" s="8" t="s">
        <v>582</v>
      </c>
      <c r="L2268" s="10" t="s">
        <v>1207</v>
      </c>
      <c r="M2268" s="11" t="str">
        <f t="shared" si="107"/>
        <v>2023/5/11 16:37:14</v>
      </c>
      <c r="N2268" s="12">
        <v>45057</v>
      </c>
      <c r="O2268" s="10" t="s">
        <v>1208</v>
      </c>
      <c r="P2268" s="8" t="s">
        <v>5902</v>
      </c>
      <c r="Q2268" s="8" t="s">
        <v>11108</v>
      </c>
      <c r="R2268" s="8" t="s">
        <v>11108</v>
      </c>
      <c r="S2268" s="8" t="s">
        <v>1974</v>
      </c>
      <c r="T2268" s="8" t="s">
        <v>1975</v>
      </c>
      <c r="U2268" s="8" t="s">
        <v>1976</v>
      </c>
      <c r="V2268" s="8" t="s">
        <v>11109</v>
      </c>
      <c r="W2268" s="8" t="s">
        <v>11109</v>
      </c>
      <c r="X2268" s="8" t="s">
        <v>1974</v>
      </c>
      <c r="Y2268" s="8" t="s">
        <v>1975</v>
      </c>
      <c r="Z2268" s="8" t="s">
        <v>5906</v>
      </c>
      <c r="AA2268" s="8" t="s">
        <v>1373</v>
      </c>
      <c r="AB2268" s="8" t="s">
        <v>591</v>
      </c>
      <c r="AC2268" s="8" t="s">
        <v>582</v>
      </c>
      <c r="AD2268" s="8" t="s">
        <v>593</v>
      </c>
      <c r="AE2268" s="8" t="s">
        <v>630</v>
      </c>
      <c r="AF2268" s="1">
        <v>1</v>
      </c>
    </row>
    <row r="2269" ht="25" customHeight="1" spans="1:32">
      <c r="A2269" s="1">
        <f>COUNTIF(企业分类!A:A,AA2269)</f>
        <v>1</v>
      </c>
      <c r="B2269" s="6" t="str">
        <f t="shared" si="105"/>
        <v>30天内曾在线</v>
      </c>
      <c r="C2269" s="7">
        <v>45046.9999884259</v>
      </c>
      <c r="D2269" s="6">
        <f t="shared" si="106"/>
        <v>-10.6918055555579</v>
      </c>
      <c r="E2269" s="8" t="s">
        <v>11110</v>
      </c>
      <c r="F2269" s="8" t="s">
        <v>578</v>
      </c>
      <c r="G2269" s="8" t="s">
        <v>19</v>
      </c>
      <c r="H2269" s="8" t="s">
        <v>579</v>
      </c>
      <c r="I2269" s="8" t="s">
        <v>580</v>
      </c>
      <c r="J2269" s="8" t="s">
        <v>11111</v>
      </c>
      <c r="K2269" s="8" t="s">
        <v>582</v>
      </c>
      <c r="L2269" s="10" t="s">
        <v>5023</v>
      </c>
      <c r="M2269" s="11" t="str">
        <f t="shared" si="107"/>
        <v>2023/5/11 16:36:11</v>
      </c>
      <c r="N2269" s="12">
        <v>45057</v>
      </c>
      <c r="O2269" s="10" t="s">
        <v>5024</v>
      </c>
      <c r="P2269" s="8" t="s">
        <v>585</v>
      </c>
      <c r="Q2269" s="8" t="s">
        <v>11112</v>
      </c>
      <c r="R2269" s="8" t="s">
        <v>11113</v>
      </c>
      <c r="S2269" s="8" t="s">
        <v>664</v>
      </c>
      <c r="T2269" s="8" t="s">
        <v>665</v>
      </c>
      <c r="U2269" s="8" t="s">
        <v>666</v>
      </c>
      <c r="V2269" s="8" t="s">
        <v>582</v>
      </c>
      <c r="W2269" s="8" t="s">
        <v>582</v>
      </c>
      <c r="X2269" s="8" t="s">
        <v>582</v>
      </c>
      <c r="Y2269" s="8" t="s">
        <v>582</v>
      </c>
      <c r="Z2269" s="8" t="s">
        <v>582</v>
      </c>
      <c r="AA2269" s="8" t="s">
        <v>251</v>
      </c>
      <c r="AB2269" s="8" t="s">
        <v>591</v>
      </c>
      <c r="AC2269" s="8" t="s">
        <v>592</v>
      </c>
      <c r="AD2269" s="8" t="s">
        <v>593</v>
      </c>
      <c r="AE2269" s="8" t="s">
        <v>604</v>
      </c>
      <c r="AF2269" s="1">
        <v>1</v>
      </c>
    </row>
    <row r="2270" ht="25" customHeight="1" spans="1:32">
      <c r="A2270" s="1">
        <f>COUNTIF(企业分类!A:A,AA2270)</f>
        <v>1</v>
      </c>
      <c r="B2270" s="6" t="str">
        <f t="shared" si="105"/>
        <v>30天内曾在线</v>
      </c>
      <c r="C2270" s="7">
        <v>45046.9999884259</v>
      </c>
      <c r="D2270" s="6">
        <f t="shared" si="106"/>
        <v>8.56130787036818</v>
      </c>
      <c r="E2270" s="8" t="s">
        <v>11114</v>
      </c>
      <c r="F2270" s="8" t="s">
        <v>578</v>
      </c>
      <c r="G2270" s="8" t="s">
        <v>19</v>
      </c>
      <c r="H2270" s="8" t="s">
        <v>579</v>
      </c>
      <c r="I2270" s="8" t="s">
        <v>580</v>
      </c>
      <c r="J2270" s="8" t="s">
        <v>11115</v>
      </c>
      <c r="K2270" s="8" t="s">
        <v>582</v>
      </c>
      <c r="L2270" s="10" t="s">
        <v>11116</v>
      </c>
      <c r="M2270" s="11" t="str">
        <f t="shared" si="107"/>
        <v>2023/4/22 10:31:42</v>
      </c>
      <c r="N2270" s="12">
        <v>45038</v>
      </c>
      <c r="O2270" s="10" t="s">
        <v>11117</v>
      </c>
      <c r="P2270" s="8" t="s">
        <v>585</v>
      </c>
      <c r="Q2270" s="8" t="s">
        <v>11118</v>
      </c>
      <c r="R2270" s="8" t="s">
        <v>11119</v>
      </c>
      <c r="S2270" s="8" t="s">
        <v>588</v>
      </c>
      <c r="T2270" s="8" t="s">
        <v>589</v>
      </c>
      <c r="U2270" s="8" t="s">
        <v>590</v>
      </c>
      <c r="V2270" s="8" t="s">
        <v>582</v>
      </c>
      <c r="W2270" s="8" t="s">
        <v>582</v>
      </c>
      <c r="X2270" s="8" t="s">
        <v>582</v>
      </c>
      <c r="Y2270" s="8" t="s">
        <v>582</v>
      </c>
      <c r="Z2270" s="8" t="s">
        <v>582</v>
      </c>
      <c r="AA2270" s="8" t="s">
        <v>40</v>
      </c>
      <c r="AB2270" s="8" t="s">
        <v>591</v>
      </c>
      <c r="AC2270" s="8" t="s">
        <v>592</v>
      </c>
      <c r="AD2270" s="8" t="s">
        <v>593</v>
      </c>
      <c r="AE2270" s="8" t="s">
        <v>582</v>
      </c>
      <c r="AF2270" s="1">
        <v>1</v>
      </c>
    </row>
    <row r="2271" ht="25" customHeight="1" spans="1:32">
      <c r="A2271" s="1">
        <f>COUNTIF(企业分类!A:A,AA2271)</f>
        <v>0</v>
      </c>
      <c r="B2271" s="6" t="str">
        <f t="shared" si="105"/>
        <v>30天内曾在线</v>
      </c>
      <c r="C2271" s="7">
        <v>45046.9999884259</v>
      </c>
      <c r="D2271" s="6">
        <f t="shared" si="106"/>
        <v>-10.692129629635</v>
      </c>
      <c r="E2271" s="8" t="s">
        <v>11120</v>
      </c>
      <c r="F2271" s="8" t="s">
        <v>578</v>
      </c>
      <c r="G2271" s="8" t="s">
        <v>18</v>
      </c>
      <c r="H2271" s="8" t="s">
        <v>579</v>
      </c>
      <c r="I2271" s="8" t="s">
        <v>580</v>
      </c>
      <c r="J2271" s="8" t="s">
        <v>11121</v>
      </c>
      <c r="K2271" s="8" t="s">
        <v>582</v>
      </c>
      <c r="L2271" s="10" t="s">
        <v>2877</v>
      </c>
      <c r="M2271" s="11" t="str">
        <f t="shared" si="107"/>
        <v>2023/5/11 16:36:39</v>
      </c>
      <c r="N2271" s="12">
        <v>45057</v>
      </c>
      <c r="O2271" s="10" t="s">
        <v>2878</v>
      </c>
      <c r="P2271" s="8" t="s">
        <v>585</v>
      </c>
      <c r="Q2271" s="8" t="s">
        <v>11122</v>
      </c>
      <c r="R2271" s="8" t="s">
        <v>11123</v>
      </c>
      <c r="S2271" s="8" t="s">
        <v>626</v>
      </c>
      <c r="T2271" s="8" t="s">
        <v>627</v>
      </c>
      <c r="U2271" s="8" t="s">
        <v>628</v>
      </c>
      <c r="V2271" s="8" t="s">
        <v>582</v>
      </c>
      <c r="W2271" s="8" t="s">
        <v>582</v>
      </c>
      <c r="X2271" s="8" t="s">
        <v>582</v>
      </c>
      <c r="Y2271" s="8" t="s">
        <v>582</v>
      </c>
      <c r="Z2271" s="8" t="s">
        <v>582</v>
      </c>
      <c r="AA2271" s="8" t="s">
        <v>9979</v>
      </c>
      <c r="AB2271" s="8" t="s">
        <v>591</v>
      </c>
      <c r="AC2271" s="8" t="s">
        <v>592</v>
      </c>
      <c r="AD2271" s="8" t="s">
        <v>593</v>
      </c>
      <c r="AE2271" s="8" t="s">
        <v>582</v>
      </c>
      <c r="AF2271" s="1">
        <v>1</v>
      </c>
    </row>
    <row r="2272" ht="25" customHeight="1" spans="1:32">
      <c r="A2272" s="1">
        <f>COUNTIF(企业分类!A:A,AA2272)</f>
        <v>0</v>
      </c>
      <c r="B2272" s="6" t="str">
        <f t="shared" si="105"/>
        <v>30天内曾在线</v>
      </c>
      <c r="C2272" s="7">
        <v>45046.9999884259</v>
      </c>
      <c r="D2272" s="6">
        <f t="shared" si="106"/>
        <v>-10.6917013888888</v>
      </c>
      <c r="E2272" s="8" t="s">
        <v>11124</v>
      </c>
      <c r="F2272" s="8" t="s">
        <v>578</v>
      </c>
      <c r="G2272" s="8" t="s">
        <v>18</v>
      </c>
      <c r="H2272" s="8" t="s">
        <v>579</v>
      </c>
      <c r="I2272" s="8" t="s">
        <v>580</v>
      </c>
      <c r="J2272" s="8" t="s">
        <v>11125</v>
      </c>
      <c r="K2272" s="8" t="s">
        <v>582</v>
      </c>
      <c r="L2272" s="10" t="s">
        <v>5351</v>
      </c>
      <c r="M2272" s="11" t="str">
        <f t="shared" si="107"/>
        <v>2023/5/11 16:36:02</v>
      </c>
      <c r="N2272" s="12">
        <v>45057</v>
      </c>
      <c r="O2272" s="10" t="s">
        <v>5352</v>
      </c>
      <c r="P2272" s="8" t="s">
        <v>5902</v>
      </c>
      <c r="Q2272" s="8" t="s">
        <v>11126</v>
      </c>
      <c r="R2272" s="8" t="s">
        <v>11126</v>
      </c>
      <c r="S2272" s="8" t="s">
        <v>1974</v>
      </c>
      <c r="T2272" s="8" t="s">
        <v>1975</v>
      </c>
      <c r="U2272" s="8" t="s">
        <v>1976</v>
      </c>
      <c r="V2272" s="8" t="s">
        <v>11127</v>
      </c>
      <c r="W2272" s="8" t="s">
        <v>11127</v>
      </c>
      <c r="X2272" s="8" t="s">
        <v>1974</v>
      </c>
      <c r="Y2272" s="8" t="s">
        <v>1975</v>
      </c>
      <c r="Z2272" s="8" t="s">
        <v>5906</v>
      </c>
      <c r="AA2272" s="8" t="s">
        <v>1373</v>
      </c>
      <c r="AB2272" s="8" t="s">
        <v>591</v>
      </c>
      <c r="AC2272" s="8" t="s">
        <v>582</v>
      </c>
      <c r="AD2272" s="8" t="s">
        <v>593</v>
      </c>
      <c r="AE2272" s="8" t="s">
        <v>630</v>
      </c>
      <c r="AF2272" s="1">
        <v>1</v>
      </c>
    </row>
    <row r="2273" ht="25" customHeight="1" spans="1:32">
      <c r="A2273" s="1">
        <f>COUNTIF(企业分类!A:A,AA2273)</f>
        <v>0</v>
      </c>
      <c r="B2273" s="6" t="str">
        <f t="shared" si="105"/>
        <v>30天内曾在线</v>
      </c>
      <c r="C2273" s="7">
        <v>45046.9999884259</v>
      </c>
      <c r="D2273" s="6">
        <f t="shared" si="106"/>
        <v>-10.6921759259276</v>
      </c>
      <c r="E2273" s="8" t="s">
        <v>11128</v>
      </c>
      <c r="F2273" s="8" t="s">
        <v>578</v>
      </c>
      <c r="G2273" s="8" t="s">
        <v>18</v>
      </c>
      <c r="H2273" s="8" t="s">
        <v>579</v>
      </c>
      <c r="I2273" s="8" t="s">
        <v>580</v>
      </c>
      <c r="J2273" s="8" t="s">
        <v>11129</v>
      </c>
      <c r="K2273" s="8" t="s">
        <v>582</v>
      </c>
      <c r="L2273" s="10" t="s">
        <v>1956</v>
      </c>
      <c r="M2273" s="11" t="str">
        <f t="shared" si="107"/>
        <v>2023/5/11 16:36:43</v>
      </c>
      <c r="N2273" s="12">
        <v>45057</v>
      </c>
      <c r="O2273" s="10" t="s">
        <v>1957</v>
      </c>
      <c r="P2273" s="8" t="s">
        <v>5902</v>
      </c>
      <c r="Q2273" s="8" t="s">
        <v>11130</v>
      </c>
      <c r="R2273" s="8" t="s">
        <v>11130</v>
      </c>
      <c r="S2273" s="8" t="s">
        <v>1974</v>
      </c>
      <c r="T2273" s="8" t="s">
        <v>1975</v>
      </c>
      <c r="U2273" s="8" t="s">
        <v>1976</v>
      </c>
      <c r="V2273" s="8" t="s">
        <v>11131</v>
      </c>
      <c r="W2273" s="8" t="s">
        <v>11131</v>
      </c>
      <c r="X2273" s="8" t="s">
        <v>1974</v>
      </c>
      <c r="Y2273" s="8" t="s">
        <v>1975</v>
      </c>
      <c r="Z2273" s="8" t="s">
        <v>5906</v>
      </c>
      <c r="AA2273" s="8" t="s">
        <v>1373</v>
      </c>
      <c r="AB2273" s="8" t="s">
        <v>591</v>
      </c>
      <c r="AC2273" s="8" t="s">
        <v>582</v>
      </c>
      <c r="AD2273" s="8" t="s">
        <v>678</v>
      </c>
      <c r="AE2273" s="8" t="s">
        <v>630</v>
      </c>
      <c r="AF2273" s="1">
        <v>1</v>
      </c>
    </row>
    <row r="2274" ht="25" customHeight="1" spans="1:32">
      <c r="A2274" s="1">
        <f>COUNTIF(企业分类!A:A,AA2274)</f>
        <v>0</v>
      </c>
      <c r="B2274" s="6" t="str">
        <f t="shared" si="105"/>
        <v>30天内曾在线</v>
      </c>
      <c r="C2274" s="7">
        <v>45046.9999884259</v>
      </c>
      <c r="D2274" s="6">
        <f t="shared" si="106"/>
        <v>-10.6890393518552</v>
      </c>
      <c r="E2274" s="8" t="s">
        <v>11132</v>
      </c>
      <c r="F2274" s="8" t="s">
        <v>578</v>
      </c>
      <c r="G2274" s="8" t="s">
        <v>18</v>
      </c>
      <c r="H2274" s="8" t="s">
        <v>579</v>
      </c>
      <c r="I2274" s="8" t="s">
        <v>580</v>
      </c>
      <c r="J2274" s="8" t="s">
        <v>11133</v>
      </c>
      <c r="K2274" s="8" t="s">
        <v>582</v>
      </c>
      <c r="L2274" s="10" t="s">
        <v>5594</v>
      </c>
      <c r="M2274" s="11" t="str">
        <f t="shared" si="107"/>
        <v>2023/5/11 16:32:12</v>
      </c>
      <c r="N2274" s="12">
        <v>45057</v>
      </c>
      <c r="O2274" s="10" t="s">
        <v>5595</v>
      </c>
      <c r="P2274" s="8" t="s">
        <v>5902</v>
      </c>
      <c r="Q2274" s="8" t="s">
        <v>11134</v>
      </c>
      <c r="R2274" s="8" t="s">
        <v>11134</v>
      </c>
      <c r="S2274" s="8" t="s">
        <v>1974</v>
      </c>
      <c r="T2274" s="8" t="s">
        <v>1975</v>
      </c>
      <c r="U2274" s="8" t="s">
        <v>1976</v>
      </c>
      <c r="V2274" s="8" t="s">
        <v>11135</v>
      </c>
      <c r="W2274" s="8" t="s">
        <v>11135</v>
      </c>
      <c r="X2274" s="8" t="s">
        <v>1974</v>
      </c>
      <c r="Y2274" s="8" t="s">
        <v>1975</v>
      </c>
      <c r="Z2274" s="8" t="s">
        <v>5906</v>
      </c>
      <c r="AA2274" s="8" t="s">
        <v>1373</v>
      </c>
      <c r="AB2274" s="8" t="s">
        <v>591</v>
      </c>
      <c r="AC2274" s="8" t="s">
        <v>582</v>
      </c>
      <c r="AD2274" s="8" t="s">
        <v>593</v>
      </c>
      <c r="AE2274" s="8" t="s">
        <v>582</v>
      </c>
      <c r="AF2274" s="1">
        <v>1</v>
      </c>
    </row>
    <row r="2275" ht="25" customHeight="1" spans="1:32">
      <c r="A2275" s="1">
        <f>COUNTIF(企业分类!A:A,AA2275)</f>
        <v>0</v>
      </c>
      <c r="B2275" s="6" t="str">
        <f t="shared" si="105"/>
        <v>30天内曾在线</v>
      </c>
      <c r="C2275" s="7">
        <v>45046.9999884259</v>
      </c>
      <c r="D2275" s="6">
        <f t="shared" si="106"/>
        <v>-10.6892361111168</v>
      </c>
      <c r="E2275" s="8" t="s">
        <v>11136</v>
      </c>
      <c r="F2275" s="8" t="s">
        <v>578</v>
      </c>
      <c r="G2275" s="8" t="s">
        <v>18</v>
      </c>
      <c r="H2275" s="8" t="s">
        <v>579</v>
      </c>
      <c r="I2275" s="8" t="s">
        <v>580</v>
      </c>
      <c r="J2275" s="8" t="s">
        <v>11137</v>
      </c>
      <c r="K2275" s="8" t="s">
        <v>582</v>
      </c>
      <c r="L2275" s="10" t="s">
        <v>2045</v>
      </c>
      <c r="M2275" s="11" t="str">
        <f t="shared" si="107"/>
        <v>2023/5/11 16:32:29</v>
      </c>
      <c r="N2275" s="12">
        <v>45057</v>
      </c>
      <c r="O2275" s="10" t="s">
        <v>2046</v>
      </c>
      <c r="P2275" s="8" t="s">
        <v>5902</v>
      </c>
      <c r="Q2275" s="8" t="s">
        <v>11138</v>
      </c>
      <c r="R2275" s="8" t="s">
        <v>11138</v>
      </c>
      <c r="S2275" s="8" t="s">
        <v>1974</v>
      </c>
      <c r="T2275" s="8" t="s">
        <v>1975</v>
      </c>
      <c r="U2275" s="8" t="s">
        <v>1976</v>
      </c>
      <c r="V2275" s="8" t="s">
        <v>11139</v>
      </c>
      <c r="W2275" s="8" t="s">
        <v>11139</v>
      </c>
      <c r="X2275" s="8" t="s">
        <v>1974</v>
      </c>
      <c r="Y2275" s="8" t="s">
        <v>1975</v>
      </c>
      <c r="Z2275" s="8" t="s">
        <v>5906</v>
      </c>
      <c r="AA2275" s="8" t="s">
        <v>1373</v>
      </c>
      <c r="AB2275" s="8" t="s">
        <v>591</v>
      </c>
      <c r="AC2275" s="8" t="s">
        <v>582</v>
      </c>
      <c r="AD2275" s="8" t="s">
        <v>678</v>
      </c>
      <c r="AE2275" s="8" t="s">
        <v>630</v>
      </c>
      <c r="AF2275" s="1">
        <v>1</v>
      </c>
    </row>
    <row r="2276" ht="25" customHeight="1" spans="1:32">
      <c r="A2276" s="1">
        <f>COUNTIF(企业分类!A:A,AA2276)</f>
        <v>0</v>
      </c>
      <c r="B2276" s="6" t="str">
        <f t="shared" si="105"/>
        <v>30天内曾在线</v>
      </c>
      <c r="C2276" s="7">
        <v>45046.9999884259</v>
      </c>
      <c r="D2276" s="6">
        <f t="shared" si="106"/>
        <v>-10.6869097222225</v>
      </c>
      <c r="E2276" s="8" t="s">
        <v>11140</v>
      </c>
      <c r="F2276" s="8" t="s">
        <v>578</v>
      </c>
      <c r="G2276" s="8" t="s">
        <v>18</v>
      </c>
      <c r="H2276" s="8" t="s">
        <v>579</v>
      </c>
      <c r="I2276" s="8" t="s">
        <v>580</v>
      </c>
      <c r="J2276" s="8" t="s">
        <v>11141</v>
      </c>
      <c r="K2276" s="8" t="s">
        <v>582</v>
      </c>
      <c r="L2276" s="10" t="s">
        <v>11142</v>
      </c>
      <c r="M2276" s="11" t="str">
        <f t="shared" si="107"/>
        <v>2023/5/11 16:29:08</v>
      </c>
      <c r="N2276" s="12">
        <v>45057</v>
      </c>
      <c r="O2276" s="10" t="s">
        <v>11143</v>
      </c>
      <c r="P2276" s="8" t="s">
        <v>5902</v>
      </c>
      <c r="Q2276" s="8" t="s">
        <v>11144</v>
      </c>
      <c r="R2276" s="8" t="s">
        <v>11144</v>
      </c>
      <c r="S2276" s="8" t="s">
        <v>1974</v>
      </c>
      <c r="T2276" s="8" t="s">
        <v>1975</v>
      </c>
      <c r="U2276" s="8" t="s">
        <v>1976</v>
      </c>
      <c r="V2276" s="8" t="s">
        <v>11145</v>
      </c>
      <c r="W2276" s="8" t="s">
        <v>11145</v>
      </c>
      <c r="X2276" s="8" t="s">
        <v>1974</v>
      </c>
      <c r="Y2276" s="8" t="s">
        <v>1975</v>
      </c>
      <c r="Z2276" s="8" t="s">
        <v>5906</v>
      </c>
      <c r="AA2276" s="8" t="s">
        <v>1373</v>
      </c>
      <c r="AB2276" s="8" t="s">
        <v>591</v>
      </c>
      <c r="AC2276" s="8" t="s">
        <v>582</v>
      </c>
      <c r="AD2276" s="8" t="s">
        <v>678</v>
      </c>
      <c r="AE2276" s="8" t="s">
        <v>630</v>
      </c>
      <c r="AF2276" s="1">
        <v>1</v>
      </c>
    </row>
    <row r="2277" ht="25" customHeight="1" spans="1:32">
      <c r="A2277" s="1">
        <f>COUNTIF(企业分类!A:A,AA2277)</f>
        <v>0</v>
      </c>
      <c r="B2277" s="6" t="str">
        <f t="shared" si="105"/>
        <v>30天内曾在线</v>
      </c>
      <c r="C2277" s="7">
        <v>45046.9999884259</v>
      </c>
      <c r="D2277" s="6">
        <f t="shared" si="106"/>
        <v>-10.6916550925962</v>
      </c>
      <c r="E2277" s="8" t="s">
        <v>11146</v>
      </c>
      <c r="F2277" s="8" t="s">
        <v>578</v>
      </c>
      <c r="G2277" s="8" t="s">
        <v>18</v>
      </c>
      <c r="H2277" s="8" t="s">
        <v>579</v>
      </c>
      <c r="I2277" s="8" t="s">
        <v>580</v>
      </c>
      <c r="J2277" s="8" t="s">
        <v>11147</v>
      </c>
      <c r="K2277" s="8" t="s">
        <v>582</v>
      </c>
      <c r="L2277" s="10" t="s">
        <v>3614</v>
      </c>
      <c r="M2277" s="11" t="str">
        <f t="shared" si="107"/>
        <v>2023/5/11 16:35:58</v>
      </c>
      <c r="N2277" s="12">
        <v>45057</v>
      </c>
      <c r="O2277" s="10" t="s">
        <v>3615</v>
      </c>
      <c r="P2277" s="8" t="s">
        <v>5902</v>
      </c>
      <c r="Q2277" s="8" t="s">
        <v>11148</v>
      </c>
      <c r="R2277" s="8" t="s">
        <v>11148</v>
      </c>
      <c r="S2277" s="8" t="s">
        <v>1974</v>
      </c>
      <c r="T2277" s="8" t="s">
        <v>1975</v>
      </c>
      <c r="U2277" s="8" t="s">
        <v>1976</v>
      </c>
      <c r="V2277" s="8" t="s">
        <v>11149</v>
      </c>
      <c r="W2277" s="8" t="s">
        <v>11149</v>
      </c>
      <c r="X2277" s="8" t="s">
        <v>1974</v>
      </c>
      <c r="Y2277" s="8" t="s">
        <v>1975</v>
      </c>
      <c r="Z2277" s="8" t="s">
        <v>5906</v>
      </c>
      <c r="AA2277" s="8" t="s">
        <v>1373</v>
      </c>
      <c r="AB2277" s="8" t="s">
        <v>591</v>
      </c>
      <c r="AC2277" s="8" t="s">
        <v>582</v>
      </c>
      <c r="AD2277" s="8" t="s">
        <v>593</v>
      </c>
      <c r="AE2277" s="8" t="s">
        <v>630</v>
      </c>
      <c r="AF2277" s="1">
        <v>1</v>
      </c>
    </row>
    <row r="2278" ht="25" customHeight="1" spans="1:32">
      <c r="A2278" s="1">
        <f>COUNTIF(企业分类!A:A,AA2278)</f>
        <v>0</v>
      </c>
      <c r="B2278" s="6" t="str">
        <f t="shared" si="105"/>
        <v>30天内曾在线</v>
      </c>
      <c r="C2278" s="7">
        <v>45046.9999884259</v>
      </c>
      <c r="D2278" s="6">
        <f t="shared" si="106"/>
        <v>-10.6906250000029</v>
      </c>
      <c r="E2278" s="8" t="s">
        <v>11150</v>
      </c>
      <c r="F2278" s="8" t="s">
        <v>578</v>
      </c>
      <c r="G2278" s="8" t="s">
        <v>18</v>
      </c>
      <c r="H2278" s="8" t="s">
        <v>579</v>
      </c>
      <c r="I2278" s="8" t="s">
        <v>580</v>
      </c>
      <c r="J2278" s="8" t="s">
        <v>11151</v>
      </c>
      <c r="K2278" s="8" t="s">
        <v>582</v>
      </c>
      <c r="L2278" s="10" t="s">
        <v>3670</v>
      </c>
      <c r="M2278" s="11" t="str">
        <f t="shared" si="107"/>
        <v>2023/5/11 16:34:29</v>
      </c>
      <c r="N2278" s="12">
        <v>45057</v>
      </c>
      <c r="O2278" s="10" t="s">
        <v>3671</v>
      </c>
      <c r="P2278" s="8" t="s">
        <v>5902</v>
      </c>
      <c r="Q2278" s="8" t="s">
        <v>11152</v>
      </c>
      <c r="R2278" s="8" t="s">
        <v>11152</v>
      </c>
      <c r="S2278" s="8" t="s">
        <v>1974</v>
      </c>
      <c r="T2278" s="8" t="s">
        <v>1975</v>
      </c>
      <c r="U2278" s="8" t="s">
        <v>1976</v>
      </c>
      <c r="V2278" s="8" t="s">
        <v>11153</v>
      </c>
      <c r="W2278" s="8" t="s">
        <v>11153</v>
      </c>
      <c r="X2278" s="8" t="s">
        <v>1974</v>
      </c>
      <c r="Y2278" s="8" t="s">
        <v>1975</v>
      </c>
      <c r="Z2278" s="8" t="s">
        <v>5906</v>
      </c>
      <c r="AA2278" s="8" t="s">
        <v>1373</v>
      </c>
      <c r="AB2278" s="8" t="s">
        <v>591</v>
      </c>
      <c r="AC2278" s="8" t="s">
        <v>582</v>
      </c>
      <c r="AD2278" s="8" t="s">
        <v>593</v>
      </c>
      <c r="AE2278" s="8" t="s">
        <v>582</v>
      </c>
      <c r="AF2278" s="1">
        <v>1</v>
      </c>
    </row>
    <row r="2279" ht="25" customHeight="1" spans="1:32">
      <c r="A2279" s="1">
        <f>COUNTIF(企业分类!A:A,AA2279)</f>
        <v>0</v>
      </c>
      <c r="B2279" s="6" t="str">
        <f t="shared" si="105"/>
        <v>30天内曾在线</v>
      </c>
      <c r="C2279" s="7">
        <v>45046.9999884259</v>
      </c>
      <c r="D2279" s="6">
        <f t="shared" si="106"/>
        <v>-10.6924421296353</v>
      </c>
      <c r="E2279" s="8" t="s">
        <v>11154</v>
      </c>
      <c r="F2279" s="8" t="s">
        <v>578</v>
      </c>
      <c r="G2279" s="8" t="s">
        <v>18</v>
      </c>
      <c r="H2279" s="8" t="s">
        <v>579</v>
      </c>
      <c r="I2279" s="8" t="s">
        <v>580</v>
      </c>
      <c r="J2279" s="8" t="s">
        <v>11155</v>
      </c>
      <c r="K2279" s="8" t="s">
        <v>582</v>
      </c>
      <c r="L2279" s="10" t="s">
        <v>1856</v>
      </c>
      <c r="M2279" s="11" t="str">
        <f t="shared" si="107"/>
        <v>2023/5/11 16:37:06</v>
      </c>
      <c r="N2279" s="12">
        <v>45057</v>
      </c>
      <c r="O2279" s="10" t="s">
        <v>1857</v>
      </c>
      <c r="P2279" s="8" t="s">
        <v>5902</v>
      </c>
      <c r="Q2279" s="8" t="s">
        <v>11156</v>
      </c>
      <c r="R2279" s="8" t="s">
        <v>11156</v>
      </c>
      <c r="S2279" s="8" t="s">
        <v>1974</v>
      </c>
      <c r="T2279" s="8" t="s">
        <v>1975</v>
      </c>
      <c r="U2279" s="8" t="s">
        <v>1976</v>
      </c>
      <c r="V2279" s="8" t="s">
        <v>11157</v>
      </c>
      <c r="W2279" s="8" t="s">
        <v>11157</v>
      </c>
      <c r="X2279" s="8" t="s">
        <v>1974</v>
      </c>
      <c r="Y2279" s="8" t="s">
        <v>1975</v>
      </c>
      <c r="Z2279" s="8" t="s">
        <v>5906</v>
      </c>
      <c r="AA2279" s="8" t="s">
        <v>1373</v>
      </c>
      <c r="AB2279" s="8" t="s">
        <v>591</v>
      </c>
      <c r="AC2279" s="8" t="s">
        <v>582</v>
      </c>
      <c r="AD2279" s="8" t="s">
        <v>593</v>
      </c>
      <c r="AE2279" s="8" t="s">
        <v>630</v>
      </c>
      <c r="AF2279" s="1">
        <v>1</v>
      </c>
    </row>
    <row r="2280" ht="25" customHeight="1" spans="1:32">
      <c r="A2280" s="1">
        <f>COUNTIF(企业分类!A:A,AA2280)</f>
        <v>0</v>
      </c>
      <c r="B2280" s="6" t="str">
        <f t="shared" si="105"/>
        <v>30天内曾在线</v>
      </c>
      <c r="C2280" s="7">
        <v>45046.9999884259</v>
      </c>
      <c r="D2280" s="6">
        <f t="shared" si="106"/>
        <v>-10.6915740740733</v>
      </c>
      <c r="E2280" s="8" t="s">
        <v>11158</v>
      </c>
      <c r="F2280" s="8" t="s">
        <v>578</v>
      </c>
      <c r="G2280" s="8" t="s">
        <v>18</v>
      </c>
      <c r="H2280" s="8" t="s">
        <v>579</v>
      </c>
      <c r="I2280" s="8" t="s">
        <v>580</v>
      </c>
      <c r="J2280" s="8" t="s">
        <v>11159</v>
      </c>
      <c r="K2280" s="8" t="s">
        <v>582</v>
      </c>
      <c r="L2280" s="10" t="s">
        <v>2661</v>
      </c>
      <c r="M2280" s="11" t="str">
        <f t="shared" si="107"/>
        <v>2023/5/11 16:35:51</v>
      </c>
      <c r="N2280" s="12">
        <v>45057</v>
      </c>
      <c r="O2280" s="10" t="s">
        <v>2662</v>
      </c>
      <c r="P2280" s="8" t="s">
        <v>5902</v>
      </c>
      <c r="Q2280" s="8" t="s">
        <v>11160</v>
      </c>
      <c r="R2280" s="8" t="s">
        <v>11160</v>
      </c>
      <c r="S2280" s="8" t="s">
        <v>1974</v>
      </c>
      <c r="T2280" s="8" t="s">
        <v>1975</v>
      </c>
      <c r="U2280" s="8" t="s">
        <v>1976</v>
      </c>
      <c r="V2280" s="8" t="s">
        <v>11161</v>
      </c>
      <c r="W2280" s="8" t="s">
        <v>11161</v>
      </c>
      <c r="X2280" s="8" t="s">
        <v>1974</v>
      </c>
      <c r="Y2280" s="8" t="s">
        <v>1975</v>
      </c>
      <c r="Z2280" s="8" t="s">
        <v>5906</v>
      </c>
      <c r="AA2280" s="8" t="s">
        <v>1373</v>
      </c>
      <c r="AB2280" s="8" t="s">
        <v>591</v>
      </c>
      <c r="AC2280" s="8" t="s">
        <v>582</v>
      </c>
      <c r="AD2280" s="8" t="s">
        <v>593</v>
      </c>
      <c r="AE2280" s="8" t="s">
        <v>630</v>
      </c>
      <c r="AF2280" s="1">
        <v>1</v>
      </c>
    </row>
    <row r="2281" ht="25" customHeight="1" spans="1:32">
      <c r="A2281" s="1">
        <f>COUNTIF(企业分类!A:A,AA2281)</f>
        <v>0</v>
      </c>
      <c r="B2281" s="6" t="str">
        <f t="shared" si="105"/>
        <v>30天内曾在线</v>
      </c>
      <c r="C2281" s="7">
        <v>45046.9999884259</v>
      </c>
      <c r="D2281" s="6">
        <f t="shared" si="106"/>
        <v>-10.6925000000047</v>
      </c>
      <c r="E2281" s="8" t="s">
        <v>11162</v>
      </c>
      <c r="F2281" s="8" t="s">
        <v>578</v>
      </c>
      <c r="G2281" s="8" t="s">
        <v>18</v>
      </c>
      <c r="H2281" s="8" t="s">
        <v>579</v>
      </c>
      <c r="I2281" s="8" t="s">
        <v>580</v>
      </c>
      <c r="J2281" s="8" t="s">
        <v>11163</v>
      </c>
      <c r="K2281" s="8" t="s">
        <v>582</v>
      </c>
      <c r="L2281" s="10" t="s">
        <v>660</v>
      </c>
      <c r="M2281" s="11" t="str">
        <f t="shared" si="107"/>
        <v>2023/5/11 16:37:11</v>
      </c>
      <c r="N2281" s="12">
        <v>45057</v>
      </c>
      <c r="O2281" s="10" t="s">
        <v>661</v>
      </c>
      <c r="P2281" s="8" t="s">
        <v>5902</v>
      </c>
      <c r="Q2281" s="8" t="s">
        <v>11164</v>
      </c>
      <c r="R2281" s="8" t="s">
        <v>11164</v>
      </c>
      <c r="S2281" s="8" t="s">
        <v>1974</v>
      </c>
      <c r="T2281" s="8" t="s">
        <v>1975</v>
      </c>
      <c r="U2281" s="8" t="s">
        <v>1976</v>
      </c>
      <c r="V2281" s="8" t="s">
        <v>11165</v>
      </c>
      <c r="W2281" s="8" t="s">
        <v>11165</v>
      </c>
      <c r="X2281" s="8" t="s">
        <v>1974</v>
      </c>
      <c r="Y2281" s="8" t="s">
        <v>1975</v>
      </c>
      <c r="Z2281" s="8" t="s">
        <v>5906</v>
      </c>
      <c r="AA2281" s="8" t="s">
        <v>1373</v>
      </c>
      <c r="AB2281" s="8" t="s">
        <v>591</v>
      </c>
      <c r="AC2281" s="8" t="s">
        <v>582</v>
      </c>
      <c r="AD2281" s="8" t="s">
        <v>593</v>
      </c>
      <c r="AE2281" s="8" t="s">
        <v>630</v>
      </c>
      <c r="AF2281" s="1">
        <v>1</v>
      </c>
    </row>
    <row r="2282" ht="25" customHeight="1" spans="1:32">
      <c r="A2282" s="1">
        <f>COUNTIF(企业分类!A:A,AA2282)</f>
        <v>0</v>
      </c>
      <c r="B2282" s="6" t="str">
        <f t="shared" si="105"/>
        <v>30天内曾在线</v>
      </c>
      <c r="C2282" s="7">
        <v>45046.9999884259</v>
      </c>
      <c r="D2282" s="6">
        <f t="shared" si="106"/>
        <v>-10.4598263888911</v>
      </c>
      <c r="E2282" s="8" t="s">
        <v>11166</v>
      </c>
      <c r="F2282" s="8" t="s">
        <v>578</v>
      </c>
      <c r="G2282" s="8" t="s">
        <v>18</v>
      </c>
      <c r="H2282" s="8" t="s">
        <v>579</v>
      </c>
      <c r="I2282" s="8" t="s">
        <v>580</v>
      </c>
      <c r="J2282" s="8" t="s">
        <v>11167</v>
      </c>
      <c r="K2282" s="8" t="s">
        <v>582</v>
      </c>
      <c r="L2282" s="10" t="s">
        <v>11168</v>
      </c>
      <c r="M2282" s="11" t="str">
        <f t="shared" si="107"/>
        <v>2023/5/11 11:02:08</v>
      </c>
      <c r="N2282" s="12">
        <v>45057</v>
      </c>
      <c r="O2282" s="10" t="s">
        <v>11169</v>
      </c>
      <c r="P2282" s="8" t="s">
        <v>5902</v>
      </c>
      <c r="Q2282" s="8" t="s">
        <v>11170</v>
      </c>
      <c r="R2282" s="8" t="s">
        <v>11170</v>
      </c>
      <c r="S2282" s="8" t="s">
        <v>1974</v>
      </c>
      <c r="T2282" s="8" t="s">
        <v>1975</v>
      </c>
      <c r="U2282" s="8" t="s">
        <v>1976</v>
      </c>
      <c r="V2282" s="8" t="s">
        <v>11171</v>
      </c>
      <c r="W2282" s="8" t="s">
        <v>11171</v>
      </c>
      <c r="X2282" s="8" t="s">
        <v>1974</v>
      </c>
      <c r="Y2282" s="8" t="s">
        <v>1975</v>
      </c>
      <c r="Z2282" s="8" t="s">
        <v>5906</v>
      </c>
      <c r="AA2282" s="8" t="s">
        <v>1373</v>
      </c>
      <c r="AB2282" s="8" t="s">
        <v>591</v>
      </c>
      <c r="AC2282" s="8" t="s">
        <v>582</v>
      </c>
      <c r="AD2282" s="8" t="s">
        <v>593</v>
      </c>
      <c r="AE2282" s="8" t="s">
        <v>582</v>
      </c>
      <c r="AF2282" s="1">
        <v>1</v>
      </c>
    </row>
    <row r="2283" ht="25" customHeight="1" spans="1:32">
      <c r="A2283" s="1">
        <f>COUNTIF(企业分类!A:A,AA2283)</f>
        <v>0</v>
      </c>
      <c r="B2283" s="6" t="str">
        <f t="shared" si="105"/>
        <v>30天内曾在线</v>
      </c>
      <c r="C2283" s="7">
        <v>45046.9999884259</v>
      </c>
      <c r="D2283" s="6">
        <f t="shared" si="106"/>
        <v>-10.6923958333355</v>
      </c>
      <c r="E2283" s="8" t="s">
        <v>11172</v>
      </c>
      <c r="F2283" s="8" t="s">
        <v>578</v>
      </c>
      <c r="G2283" s="8" t="s">
        <v>18</v>
      </c>
      <c r="H2283" s="8" t="s">
        <v>579</v>
      </c>
      <c r="I2283" s="8" t="s">
        <v>580</v>
      </c>
      <c r="J2283" s="8" t="s">
        <v>11173</v>
      </c>
      <c r="K2283" s="8" t="s">
        <v>582</v>
      </c>
      <c r="L2283" s="10" t="s">
        <v>2063</v>
      </c>
      <c r="M2283" s="11" t="str">
        <f t="shared" si="107"/>
        <v>2023/5/11 16:37:02</v>
      </c>
      <c r="N2283" s="12">
        <v>45057</v>
      </c>
      <c r="O2283" s="10" t="s">
        <v>2064</v>
      </c>
      <c r="P2283" s="8" t="s">
        <v>5902</v>
      </c>
      <c r="Q2283" s="8" t="s">
        <v>11174</v>
      </c>
      <c r="R2283" s="8" t="s">
        <v>11174</v>
      </c>
      <c r="S2283" s="8" t="s">
        <v>1974</v>
      </c>
      <c r="T2283" s="8" t="s">
        <v>1975</v>
      </c>
      <c r="U2283" s="8" t="s">
        <v>1976</v>
      </c>
      <c r="V2283" s="8" t="s">
        <v>11175</v>
      </c>
      <c r="W2283" s="8" t="s">
        <v>11175</v>
      </c>
      <c r="X2283" s="8" t="s">
        <v>1974</v>
      </c>
      <c r="Y2283" s="8" t="s">
        <v>1975</v>
      </c>
      <c r="Z2283" s="8" t="s">
        <v>5906</v>
      </c>
      <c r="AA2283" s="8" t="s">
        <v>1373</v>
      </c>
      <c r="AB2283" s="8" t="s">
        <v>591</v>
      </c>
      <c r="AC2283" s="8" t="s">
        <v>582</v>
      </c>
      <c r="AD2283" s="8" t="s">
        <v>593</v>
      </c>
      <c r="AE2283" s="8" t="s">
        <v>630</v>
      </c>
      <c r="AF2283" s="1">
        <v>1</v>
      </c>
    </row>
    <row r="2284" ht="25" customHeight="1" spans="1:32">
      <c r="A2284" s="1">
        <f>COUNTIF(企业分类!A:A,AA2284)</f>
        <v>0</v>
      </c>
      <c r="B2284" s="6" t="str">
        <f t="shared" si="105"/>
        <v>30天内曾在线</v>
      </c>
      <c r="C2284" s="7">
        <v>45046.9999884259</v>
      </c>
      <c r="D2284" s="6">
        <f t="shared" si="106"/>
        <v>-9.63182870370656</v>
      </c>
      <c r="E2284" s="8" t="s">
        <v>11176</v>
      </c>
      <c r="F2284" s="8" t="s">
        <v>578</v>
      </c>
      <c r="G2284" s="8" t="s">
        <v>18</v>
      </c>
      <c r="H2284" s="8" t="s">
        <v>579</v>
      </c>
      <c r="I2284" s="8" t="s">
        <v>580</v>
      </c>
      <c r="J2284" s="8" t="s">
        <v>11177</v>
      </c>
      <c r="K2284" s="8" t="s">
        <v>582</v>
      </c>
      <c r="L2284" s="10" t="s">
        <v>11178</v>
      </c>
      <c r="M2284" s="11" t="str">
        <f t="shared" si="107"/>
        <v>2023/5/10 15:09:49</v>
      </c>
      <c r="N2284" s="12">
        <v>45056</v>
      </c>
      <c r="O2284" s="10" t="s">
        <v>11179</v>
      </c>
      <c r="P2284" s="8" t="s">
        <v>5902</v>
      </c>
      <c r="Q2284" s="8" t="s">
        <v>11180</v>
      </c>
      <c r="R2284" s="8" t="s">
        <v>11180</v>
      </c>
      <c r="S2284" s="8" t="s">
        <v>1974</v>
      </c>
      <c r="T2284" s="8" t="s">
        <v>1975</v>
      </c>
      <c r="U2284" s="8" t="s">
        <v>1976</v>
      </c>
      <c r="V2284" s="8" t="s">
        <v>11181</v>
      </c>
      <c r="W2284" s="8" t="s">
        <v>11181</v>
      </c>
      <c r="X2284" s="8" t="s">
        <v>1974</v>
      </c>
      <c r="Y2284" s="8" t="s">
        <v>1975</v>
      </c>
      <c r="Z2284" s="8" t="s">
        <v>5906</v>
      </c>
      <c r="AA2284" s="8" t="s">
        <v>1373</v>
      </c>
      <c r="AB2284" s="8" t="s">
        <v>591</v>
      </c>
      <c r="AC2284" s="8" t="s">
        <v>582</v>
      </c>
      <c r="AD2284" s="8" t="s">
        <v>593</v>
      </c>
      <c r="AE2284" s="8" t="s">
        <v>630</v>
      </c>
      <c r="AF2284" s="1">
        <v>1</v>
      </c>
    </row>
    <row r="2285" ht="25" customHeight="1" spans="1:32">
      <c r="A2285" s="1">
        <f>COUNTIF(企业分类!A:A,AA2285)</f>
        <v>0</v>
      </c>
      <c r="B2285" s="6" t="str">
        <f t="shared" si="105"/>
        <v>30天内曾在线</v>
      </c>
      <c r="C2285" s="7">
        <v>45046.9999884259</v>
      </c>
      <c r="D2285" s="6">
        <f t="shared" si="106"/>
        <v>-10.6925347222277</v>
      </c>
      <c r="E2285" s="8" t="s">
        <v>11182</v>
      </c>
      <c r="F2285" s="8" t="s">
        <v>578</v>
      </c>
      <c r="G2285" s="8" t="s">
        <v>18</v>
      </c>
      <c r="H2285" s="8" t="s">
        <v>579</v>
      </c>
      <c r="I2285" s="8" t="s">
        <v>580</v>
      </c>
      <c r="J2285" s="8" t="s">
        <v>11183</v>
      </c>
      <c r="K2285" s="8" t="s">
        <v>582</v>
      </c>
      <c r="L2285" s="10" t="s">
        <v>1207</v>
      </c>
      <c r="M2285" s="11" t="str">
        <f t="shared" si="107"/>
        <v>2023/5/11 16:37:14</v>
      </c>
      <c r="N2285" s="12">
        <v>45057</v>
      </c>
      <c r="O2285" s="10" t="s">
        <v>1208</v>
      </c>
      <c r="P2285" s="8" t="s">
        <v>5902</v>
      </c>
      <c r="Q2285" s="8" t="s">
        <v>11184</v>
      </c>
      <c r="R2285" s="8" t="s">
        <v>11184</v>
      </c>
      <c r="S2285" s="8" t="s">
        <v>1974</v>
      </c>
      <c r="T2285" s="8" t="s">
        <v>1975</v>
      </c>
      <c r="U2285" s="8" t="s">
        <v>1976</v>
      </c>
      <c r="V2285" s="8" t="s">
        <v>11185</v>
      </c>
      <c r="W2285" s="8" t="s">
        <v>11185</v>
      </c>
      <c r="X2285" s="8" t="s">
        <v>1974</v>
      </c>
      <c r="Y2285" s="8" t="s">
        <v>1975</v>
      </c>
      <c r="Z2285" s="8" t="s">
        <v>5906</v>
      </c>
      <c r="AA2285" s="8" t="s">
        <v>1373</v>
      </c>
      <c r="AB2285" s="8" t="s">
        <v>591</v>
      </c>
      <c r="AC2285" s="8" t="s">
        <v>582</v>
      </c>
      <c r="AD2285" s="8" t="s">
        <v>593</v>
      </c>
      <c r="AE2285" s="8" t="s">
        <v>582</v>
      </c>
      <c r="AF2285" s="1">
        <v>1</v>
      </c>
    </row>
    <row r="2286" ht="25" customHeight="1" spans="1:32">
      <c r="A2286" s="1">
        <f>COUNTIF(企业分类!A:A,AA2286)</f>
        <v>0</v>
      </c>
      <c r="B2286" s="6" t="str">
        <f t="shared" si="105"/>
        <v>30天内曾在线</v>
      </c>
      <c r="C2286" s="7">
        <v>45046.9999884259</v>
      </c>
      <c r="D2286" s="6">
        <f t="shared" si="106"/>
        <v>-10.6651041666701</v>
      </c>
      <c r="E2286" s="8" t="s">
        <v>11186</v>
      </c>
      <c r="F2286" s="8" t="s">
        <v>578</v>
      </c>
      <c r="G2286" s="8" t="s">
        <v>18</v>
      </c>
      <c r="H2286" s="8" t="s">
        <v>579</v>
      </c>
      <c r="I2286" s="8" t="s">
        <v>580</v>
      </c>
      <c r="J2286" s="8" t="s">
        <v>11187</v>
      </c>
      <c r="K2286" s="8" t="s">
        <v>582</v>
      </c>
      <c r="L2286" s="10" t="s">
        <v>11188</v>
      </c>
      <c r="M2286" s="11" t="str">
        <f t="shared" si="107"/>
        <v>2023/5/11 15:57:44</v>
      </c>
      <c r="N2286" s="12">
        <v>45057</v>
      </c>
      <c r="O2286" s="10" t="s">
        <v>11189</v>
      </c>
      <c r="P2286" s="8" t="s">
        <v>5902</v>
      </c>
      <c r="Q2286" s="8" t="s">
        <v>11190</v>
      </c>
      <c r="R2286" s="8" t="s">
        <v>11190</v>
      </c>
      <c r="S2286" s="8" t="s">
        <v>1974</v>
      </c>
      <c r="T2286" s="8" t="s">
        <v>1975</v>
      </c>
      <c r="U2286" s="8" t="s">
        <v>1976</v>
      </c>
      <c r="V2286" s="8" t="s">
        <v>11191</v>
      </c>
      <c r="W2286" s="8" t="s">
        <v>11191</v>
      </c>
      <c r="X2286" s="8" t="s">
        <v>1974</v>
      </c>
      <c r="Y2286" s="8" t="s">
        <v>1975</v>
      </c>
      <c r="Z2286" s="8" t="s">
        <v>5906</v>
      </c>
      <c r="AA2286" s="8" t="s">
        <v>1373</v>
      </c>
      <c r="AB2286" s="8" t="s">
        <v>591</v>
      </c>
      <c r="AC2286" s="8" t="s">
        <v>582</v>
      </c>
      <c r="AD2286" s="8" t="s">
        <v>593</v>
      </c>
      <c r="AE2286" s="8" t="s">
        <v>630</v>
      </c>
      <c r="AF2286" s="1">
        <v>1</v>
      </c>
    </row>
    <row r="2287" ht="25" customHeight="1" spans="1:32">
      <c r="A2287" s="1">
        <f>COUNTIF(企业分类!A:A,AA2287)</f>
        <v>0</v>
      </c>
      <c r="B2287" s="6" t="str">
        <f t="shared" si="105"/>
        <v>30天内曾在线</v>
      </c>
      <c r="C2287" s="7">
        <v>45046.9999884259</v>
      </c>
      <c r="D2287" s="6">
        <f t="shared" si="106"/>
        <v>-10.607476851852</v>
      </c>
      <c r="E2287" s="8" t="s">
        <v>11192</v>
      </c>
      <c r="F2287" s="8" t="s">
        <v>578</v>
      </c>
      <c r="G2287" s="8" t="s">
        <v>18</v>
      </c>
      <c r="H2287" s="8" t="s">
        <v>579</v>
      </c>
      <c r="I2287" s="8" t="s">
        <v>580</v>
      </c>
      <c r="J2287" s="8" t="s">
        <v>11193</v>
      </c>
      <c r="K2287" s="8" t="s">
        <v>582</v>
      </c>
      <c r="L2287" s="10" t="s">
        <v>11194</v>
      </c>
      <c r="M2287" s="11" t="str">
        <f t="shared" si="107"/>
        <v>2023/5/11 14:34:45</v>
      </c>
      <c r="N2287" s="12">
        <v>45057</v>
      </c>
      <c r="O2287" s="10" t="s">
        <v>11195</v>
      </c>
      <c r="P2287" s="8" t="s">
        <v>5902</v>
      </c>
      <c r="Q2287" s="8" t="s">
        <v>11196</v>
      </c>
      <c r="R2287" s="8" t="s">
        <v>11196</v>
      </c>
      <c r="S2287" s="8" t="s">
        <v>1974</v>
      </c>
      <c r="T2287" s="8" t="s">
        <v>1975</v>
      </c>
      <c r="U2287" s="8" t="s">
        <v>1976</v>
      </c>
      <c r="V2287" s="8" t="s">
        <v>11197</v>
      </c>
      <c r="W2287" s="8" t="s">
        <v>11197</v>
      </c>
      <c r="X2287" s="8" t="s">
        <v>1974</v>
      </c>
      <c r="Y2287" s="8" t="s">
        <v>1975</v>
      </c>
      <c r="Z2287" s="8" t="s">
        <v>5906</v>
      </c>
      <c r="AA2287" s="8" t="s">
        <v>1373</v>
      </c>
      <c r="AB2287" s="8" t="s">
        <v>591</v>
      </c>
      <c r="AC2287" s="8" t="s">
        <v>582</v>
      </c>
      <c r="AD2287" s="8" t="s">
        <v>593</v>
      </c>
      <c r="AE2287" s="8" t="s">
        <v>582</v>
      </c>
      <c r="AF2287" s="1">
        <v>1</v>
      </c>
    </row>
    <row r="2288" ht="25" customHeight="1" spans="1:32">
      <c r="A2288" s="1">
        <f>COUNTIF(企业分类!A:A,AA2288)</f>
        <v>0</v>
      </c>
      <c r="B2288" s="6" t="str">
        <f t="shared" si="105"/>
        <v>30天内曾在线</v>
      </c>
      <c r="C2288" s="7">
        <v>45046.9999884259</v>
      </c>
      <c r="D2288" s="6">
        <f t="shared" si="106"/>
        <v>-10.6925115740742</v>
      </c>
      <c r="E2288" s="8" t="s">
        <v>11198</v>
      </c>
      <c r="F2288" s="8" t="s">
        <v>578</v>
      </c>
      <c r="G2288" s="8" t="s">
        <v>18</v>
      </c>
      <c r="H2288" s="8" t="s">
        <v>579</v>
      </c>
      <c r="I2288" s="8" t="s">
        <v>580</v>
      </c>
      <c r="J2288" s="8" t="s">
        <v>11199</v>
      </c>
      <c r="K2288" s="8" t="s">
        <v>582</v>
      </c>
      <c r="L2288" s="10" t="s">
        <v>714</v>
      </c>
      <c r="M2288" s="11" t="str">
        <f t="shared" si="107"/>
        <v>2023/5/11 16:37:12</v>
      </c>
      <c r="N2288" s="12">
        <v>45057</v>
      </c>
      <c r="O2288" s="10" t="s">
        <v>715</v>
      </c>
      <c r="P2288" s="8" t="s">
        <v>5902</v>
      </c>
      <c r="Q2288" s="8" t="s">
        <v>11200</v>
      </c>
      <c r="R2288" s="8" t="s">
        <v>11200</v>
      </c>
      <c r="S2288" s="8" t="s">
        <v>1974</v>
      </c>
      <c r="T2288" s="8" t="s">
        <v>1975</v>
      </c>
      <c r="U2288" s="8" t="s">
        <v>1976</v>
      </c>
      <c r="V2288" s="8" t="s">
        <v>11201</v>
      </c>
      <c r="W2288" s="8" t="s">
        <v>11201</v>
      </c>
      <c r="X2288" s="8" t="s">
        <v>1974</v>
      </c>
      <c r="Y2288" s="8" t="s">
        <v>1975</v>
      </c>
      <c r="Z2288" s="8" t="s">
        <v>5906</v>
      </c>
      <c r="AA2288" s="8" t="s">
        <v>1373</v>
      </c>
      <c r="AB2288" s="8" t="s">
        <v>591</v>
      </c>
      <c r="AC2288" s="8" t="s">
        <v>582</v>
      </c>
      <c r="AD2288" s="8" t="s">
        <v>593</v>
      </c>
      <c r="AE2288" s="8" t="s">
        <v>630</v>
      </c>
      <c r="AF2288" s="1">
        <v>1</v>
      </c>
    </row>
    <row r="2289" ht="25" customHeight="1" spans="1:32">
      <c r="A2289" s="1">
        <f>COUNTIF(企业分类!A:A,AA2289)</f>
        <v>0</v>
      </c>
      <c r="B2289" s="6" t="str">
        <f t="shared" si="105"/>
        <v>30天内曾在线</v>
      </c>
      <c r="C2289" s="7">
        <v>45046.9999884259</v>
      </c>
      <c r="D2289" s="6">
        <f t="shared" si="106"/>
        <v>-10.6593518518566</v>
      </c>
      <c r="E2289" s="8" t="s">
        <v>11202</v>
      </c>
      <c r="F2289" s="8" t="s">
        <v>578</v>
      </c>
      <c r="G2289" s="8" t="s">
        <v>18</v>
      </c>
      <c r="H2289" s="8" t="s">
        <v>579</v>
      </c>
      <c r="I2289" s="8" t="s">
        <v>580</v>
      </c>
      <c r="J2289" s="8" t="s">
        <v>11203</v>
      </c>
      <c r="K2289" s="8" t="s">
        <v>582</v>
      </c>
      <c r="L2289" s="10" t="s">
        <v>11204</v>
      </c>
      <c r="M2289" s="11" t="str">
        <f t="shared" si="107"/>
        <v>2023/5/11 15:49:27</v>
      </c>
      <c r="N2289" s="12">
        <v>45057</v>
      </c>
      <c r="O2289" s="10" t="s">
        <v>11205</v>
      </c>
      <c r="P2289" s="8" t="s">
        <v>5902</v>
      </c>
      <c r="Q2289" s="8" t="s">
        <v>11206</v>
      </c>
      <c r="R2289" s="8" t="s">
        <v>11206</v>
      </c>
      <c r="S2289" s="8" t="s">
        <v>1974</v>
      </c>
      <c r="T2289" s="8" t="s">
        <v>1975</v>
      </c>
      <c r="U2289" s="8" t="s">
        <v>1976</v>
      </c>
      <c r="V2289" s="8" t="s">
        <v>11207</v>
      </c>
      <c r="W2289" s="8" t="s">
        <v>11207</v>
      </c>
      <c r="X2289" s="8" t="s">
        <v>1974</v>
      </c>
      <c r="Y2289" s="8" t="s">
        <v>1975</v>
      </c>
      <c r="Z2289" s="8" t="s">
        <v>5906</v>
      </c>
      <c r="AA2289" s="8" t="s">
        <v>1373</v>
      </c>
      <c r="AB2289" s="8" t="s">
        <v>591</v>
      </c>
      <c r="AC2289" s="8" t="s">
        <v>582</v>
      </c>
      <c r="AD2289" s="8" t="s">
        <v>593</v>
      </c>
      <c r="AE2289" s="8" t="s">
        <v>582</v>
      </c>
      <c r="AF2289" s="1">
        <v>1</v>
      </c>
    </row>
    <row r="2290" ht="25" customHeight="1" spans="1:32">
      <c r="A2290" s="1">
        <f>COUNTIF(企业分类!A:A,AA2290)</f>
        <v>0</v>
      </c>
      <c r="B2290" s="6" t="str">
        <f t="shared" si="105"/>
        <v>30天内曾在线</v>
      </c>
      <c r="C2290" s="7">
        <v>45046.9999884259</v>
      </c>
      <c r="D2290" s="6">
        <f t="shared" si="106"/>
        <v>-10.6909606481495</v>
      </c>
      <c r="E2290" s="8" t="s">
        <v>11208</v>
      </c>
      <c r="F2290" s="8" t="s">
        <v>578</v>
      </c>
      <c r="G2290" s="8" t="s">
        <v>18</v>
      </c>
      <c r="H2290" s="8" t="s">
        <v>579</v>
      </c>
      <c r="I2290" s="8" t="s">
        <v>580</v>
      </c>
      <c r="J2290" s="8" t="s">
        <v>11209</v>
      </c>
      <c r="K2290" s="8" t="s">
        <v>582</v>
      </c>
      <c r="L2290" s="10" t="s">
        <v>1000</v>
      </c>
      <c r="M2290" s="11" t="str">
        <f t="shared" si="107"/>
        <v>2023/5/11 16:34:58</v>
      </c>
      <c r="N2290" s="12">
        <v>45057</v>
      </c>
      <c r="O2290" s="10" t="s">
        <v>1001</v>
      </c>
      <c r="P2290" s="8" t="s">
        <v>5902</v>
      </c>
      <c r="Q2290" s="8" t="s">
        <v>11210</v>
      </c>
      <c r="R2290" s="8" t="s">
        <v>11210</v>
      </c>
      <c r="S2290" s="8" t="s">
        <v>1974</v>
      </c>
      <c r="T2290" s="8" t="s">
        <v>1975</v>
      </c>
      <c r="U2290" s="8" t="s">
        <v>1976</v>
      </c>
      <c r="V2290" s="8" t="s">
        <v>11211</v>
      </c>
      <c r="W2290" s="8" t="s">
        <v>11211</v>
      </c>
      <c r="X2290" s="8" t="s">
        <v>1974</v>
      </c>
      <c r="Y2290" s="8" t="s">
        <v>1975</v>
      </c>
      <c r="Z2290" s="8" t="s">
        <v>5906</v>
      </c>
      <c r="AA2290" s="8" t="s">
        <v>1373</v>
      </c>
      <c r="AB2290" s="8" t="s">
        <v>591</v>
      </c>
      <c r="AC2290" s="8" t="s">
        <v>582</v>
      </c>
      <c r="AD2290" s="8" t="s">
        <v>593</v>
      </c>
      <c r="AE2290" s="8" t="s">
        <v>582</v>
      </c>
      <c r="AF2290" s="1">
        <v>1</v>
      </c>
    </row>
    <row r="2291" ht="25" customHeight="1" spans="1:32">
      <c r="A2291" s="1">
        <f>COUNTIF(企业分类!A:A,AA2291)</f>
        <v>0</v>
      </c>
      <c r="B2291" s="6" t="str">
        <f t="shared" si="105"/>
        <v>30天内曾在线</v>
      </c>
      <c r="C2291" s="7">
        <v>45046.9999884259</v>
      </c>
      <c r="D2291" s="6">
        <f t="shared" si="106"/>
        <v>-10.6926157407433</v>
      </c>
      <c r="E2291" s="8" t="s">
        <v>11212</v>
      </c>
      <c r="F2291" s="8" t="s">
        <v>578</v>
      </c>
      <c r="G2291" s="8" t="s">
        <v>18</v>
      </c>
      <c r="H2291" s="8" t="s">
        <v>579</v>
      </c>
      <c r="I2291" s="8" t="s">
        <v>580</v>
      </c>
      <c r="J2291" s="8" t="s">
        <v>11213</v>
      </c>
      <c r="K2291" s="8" t="s">
        <v>582</v>
      </c>
      <c r="L2291" s="10" t="s">
        <v>1780</v>
      </c>
      <c r="M2291" s="11" t="str">
        <f t="shared" si="107"/>
        <v>2023/5/11 16:37:21</v>
      </c>
      <c r="N2291" s="12">
        <v>45057</v>
      </c>
      <c r="O2291" s="10" t="s">
        <v>1781</v>
      </c>
      <c r="P2291" s="8" t="s">
        <v>5902</v>
      </c>
      <c r="Q2291" s="8" t="s">
        <v>11214</v>
      </c>
      <c r="R2291" s="8" t="s">
        <v>11214</v>
      </c>
      <c r="S2291" s="8" t="s">
        <v>1974</v>
      </c>
      <c r="T2291" s="8" t="s">
        <v>1975</v>
      </c>
      <c r="U2291" s="8" t="s">
        <v>1976</v>
      </c>
      <c r="V2291" s="8" t="s">
        <v>11215</v>
      </c>
      <c r="W2291" s="8" t="s">
        <v>11215</v>
      </c>
      <c r="X2291" s="8" t="s">
        <v>1974</v>
      </c>
      <c r="Y2291" s="8" t="s">
        <v>1975</v>
      </c>
      <c r="Z2291" s="8" t="s">
        <v>5906</v>
      </c>
      <c r="AA2291" s="8" t="s">
        <v>1373</v>
      </c>
      <c r="AB2291" s="8" t="s">
        <v>591</v>
      </c>
      <c r="AC2291" s="8" t="s">
        <v>582</v>
      </c>
      <c r="AD2291" s="8" t="s">
        <v>593</v>
      </c>
      <c r="AE2291" s="8" t="s">
        <v>582</v>
      </c>
      <c r="AF2291" s="1">
        <v>1</v>
      </c>
    </row>
    <row r="2292" ht="25" customHeight="1" spans="1:32">
      <c r="A2292" s="1">
        <f>COUNTIF(企业分类!A:A,AA2292)</f>
        <v>0</v>
      </c>
      <c r="B2292" s="6" t="str">
        <f t="shared" si="105"/>
        <v>30天内曾在线</v>
      </c>
      <c r="C2292" s="7">
        <v>45046.9999884259</v>
      </c>
      <c r="D2292" s="6">
        <f t="shared" si="106"/>
        <v>-10.6882754629623</v>
      </c>
      <c r="E2292" s="8" t="s">
        <v>11216</v>
      </c>
      <c r="F2292" s="8" t="s">
        <v>578</v>
      </c>
      <c r="G2292" s="8" t="s">
        <v>18</v>
      </c>
      <c r="H2292" s="8" t="s">
        <v>579</v>
      </c>
      <c r="I2292" s="8" t="s">
        <v>580</v>
      </c>
      <c r="J2292" s="8" t="s">
        <v>11217</v>
      </c>
      <c r="K2292" s="8" t="s">
        <v>582</v>
      </c>
      <c r="L2292" s="10" t="s">
        <v>11218</v>
      </c>
      <c r="M2292" s="11" t="str">
        <f t="shared" si="107"/>
        <v>2023/5/11 16:31:06</v>
      </c>
      <c r="N2292" s="12">
        <v>45057</v>
      </c>
      <c r="O2292" s="10" t="s">
        <v>11219</v>
      </c>
      <c r="P2292" s="8" t="s">
        <v>5902</v>
      </c>
      <c r="Q2292" s="8" t="s">
        <v>11220</v>
      </c>
      <c r="R2292" s="8" t="s">
        <v>11220</v>
      </c>
      <c r="S2292" s="8" t="s">
        <v>1974</v>
      </c>
      <c r="T2292" s="8" t="s">
        <v>1975</v>
      </c>
      <c r="U2292" s="8" t="s">
        <v>1976</v>
      </c>
      <c r="V2292" s="8" t="s">
        <v>11221</v>
      </c>
      <c r="W2292" s="8" t="s">
        <v>11221</v>
      </c>
      <c r="X2292" s="8" t="s">
        <v>1974</v>
      </c>
      <c r="Y2292" s="8" t="s">
        <v>1975</v>
      </c>
      <c r="Z2292" s="8" t="s">
        <v>5906</v>
      </c>
      <c r="AA2292" s="8" t="s">
        <v>1373</v>
      </c>
      <c r="AB2292" s="8" t="s">
        <v>591</v>
      </c>
      <c r="AC2292" s="8" t="s">
        <v>582</v>
      </c>
      <c r="AD2292" s="8" t="s">
        <v>593</v>
      </c>
      <c r="AE2292" s="8" t="s">
        <v>582</v>
      </c>
      <c r="AF2292" s="1">
        <v>1</v>
      </c>
    </row>
    <row r="2293" ht="25" customHeight="1" spans="1:32">
      <c r="A2293" s="1">
        <f>COUNTIF(企业分类!A:A,AA2293)</f>
        <v>0</v>
      </c>
      <c r="B2293" s="6" t="str">
        <f t="shared" si="105"/>
        <v>30天内曾在线</v>
      </c>
      <c r="C2293" s="7">
        <v>45046.9999884259</v>
      </c>
      <c r="D2293" s="6">
        <f t="shared" si="106"/>
        <v>-10.6924074074122</v>
      </c>
      <c r="E2293" s="8" t="s">
        <v>11222</v>
      </c>
      <c r="F2293" s="8" t="s">
        <v>578</v>
      </c>
      <c r="G2293" s="8" t="s">
        <v>18</v>
      </c>
      <c r="H2293" s="8" t="s">
        <v>579</v>
      </c>
      <c r="I2293" s="8" t="s">
        <v>580</v>
      </c>
      <c r="J2293" s="8" t="s">
        <v>11223</v>
      </c>
      <c r="K2293" s="8" t="s">
        <v>582</v>
      </c>
      <c r="L2293" s="10" t="s">
        <v>981</v>
      </c>
      <c r="M2293" s="11" t="str">
        <f t="shared" si="107"/>
        <v>2023/5/11 16:37:03</v>
      </c>
      <c r="N2293" s="12">
        <v>45057</v>
      </c>
      <c r="O2293" s="10" t="s">
        <v>982</v>
      </c>
      <c r="P2293" s="8" t="s">
        <v>5902</v>
      </c>
      <c r="Q2293" s="8" t="s">
        <v>11224</v>
      </c>
      <c r="R2293" s="8" t="s">
        <v>11224</v>
      </c>
      <c r="S2293" s="8" t="s">
        <v>1974</v>
      </c>
      <c r="T2293" s="8" t="s">
        <v>1975</v>
      </c>
      <c r="U2293" s="8" t="s">
        <v>1976</v>
      </c>
      <c r="V2293" s="8" t="s">
        <v>11225</v>
      </c>
      <c r="W2293" s="8" t="s">
        <v>11225</v>
      </c>
      <c r="X2293" s="8" t="s">
        <v>1974</v>
      </c>
      <c r="Y2293" s="8" t="s">
        <v>1975</v>
      </c>
      <c r="Z2293" s="8" t="s">
        <v>5906</v>
      </c>
      <c r="AA2293" s="8" t="s">
        <v>1373</v>
      </c>
      <c r="AB2293" s="8" t="s">
        <v>591</v>
      </c>
      <c r="AC2293" s="8" t="s">
        <v>582</v>
      </c>
      <c r="AD2293" s="8" t="s">
        <v>678</v>
      </c>
      <c r="AE2293" s="8" t="s">
        <v>630</v>
      </c>
      <c r="AF2293" s="1">
        <v>1</v>
      </c>
    </row>
    <row r="2294" ht="25" customHeight="1" spans="1:32">
      <c r="A2294" s="1">
        <f>COUNTIF(企业分类!A:A,AA2294)</f>
        <v>0</v>
      </c>
      <c r="B2294" s="6" t="str">
        <f t="shared" si="105"/>
        <v>30天内曾在线</v>
      </c>
      <c r="C2294" s="7">
        <v>45046.9999884259</v>
      </c>
      <c r="D2294" s="6">
        <f t="shared" si="106"/>
        <v>-10.6923726851892</v>
      </c>
      <c r="E2294" s="8" t="s">
        <v>11226</v>
      </c>
      <c r="F2294" s="8" t="s">
        <v>578</v>
      </c>
      <c r="G2294" s="8" t="s">
        <v>18</v>
      </c>
      <c r="H2294" s="8" t="s">
        <v>579</v>
      </c>
      <c r="I2294" s="8" t="s">
        <v>580</v>
      </c>
      <c r="J2294" s="8" t="s">
        <v>11227</v>
      </c>
      <c r="K2294" s="8" t="s">
        <v>582</v>
      </c>
      <c r="L2294" s="10" t="s">
        <v>615</v>
      </c>
      <c r="M2294" s="11" t="str">
        <f t="shared" si="107"/>
        <v>2023/5/11 16:37:00</v>
      </c>
      <c r="N2294" s="12">
        <v>45057</v>
      </c>
      <c r="O2294" s="10" t="s">
        <v>616</v>
      </c>
      <c r="P2294" s="8" t="s">
        <v>5902</v>
      </c>
      <c r="Q2294" s="8" t="s">
        <v>11228</v>
      </c>
      <c r="R2294" s="8" t="s">
        <v>11228</v>
      </c>
      <c r="S2294" s="8" t="s">
        <v>1974</v>
      </c>
      <c r="T2294" s="8" t="s">
        <v>1975</v>
      </c>
      <c r="U2294" s="8" t="s">
        <v>1976</v>
      </c>
      <c r="V2294" s="8" t="s">
        <v>11229</v>
      </c>
      <c r="W2294" s="8" t="s">
        <v>11229</v>
      </c>
      <c r="X2294" s="8" t="s">
        <v>1974</v>
      </c>
      <c r="Y2294" s="8" t="s">
        <v>1975</v>
      </c>
      <c r="Z2294" s="8" t="s">
        <v>5906</v>
      </c>
      <c r="AA2294" s="8" t="s">
        <v>1373</v>
      </c>
      <c r="AB2294" s="8" t="s">
        <v>591</v>
      </c>
      <c r="AC2294" s="8" t="s">
        <v>582</v>
      </c>
      <c r="AD2294" s="8" t="s">
        <v>678</v>
      </c>
      <c r="AE2294" s="8" t="s">
        <v>630</v>
      </c>
      <c r="AF2294" s="1">
        <v>1</v>
      </c>
    </row>
    <row r="2295" ht="25" customHeight="1" spans="1:32">
      <c r="A2295" s="1">
        <f>COUNTIF(企业分类!A:A,AA2295)</f>
        <v>0</v>
      </c>
      <c r="B2295" s="6" t="str">
        <f t="shared" si="105"/>
        <v>30天内曾在线</v>
      </c>
      <c r="C2295" s="7">
        <v>45046.9999884259</v>
      </c>
      <c r="D2295" s="6">
        <f t="shared" si="106"/>
        <v>-10.6923726851892</v>
      </c>
      <c r="E2295" s="8" t="s">
        <v>11230</v>
      </c>
      <c r="F2295" s="8" t="s">
        <v>578</v>
      </c>
      <c r="G2295" s="8" t="s">
        <v>18</v>
      </c>
      <c r="H2295" s="8" t="s">
        <v>579</v>
      </c>
      <c r="I2295" s="8" t="s">
        <v>580</v>
      </c>
      <c r="J2295" s="8" t="s">
        <v>11231</v>
      </c>
      <c r="K2295" s="8" t="s">
        <v>582</v>
      </c>
      <c r="L2295" s="10" t="s">
        <v>615</v>
      </c>
      <c r="M2295" s="11" t="str">
        <f t="shared" si="107"/>
        <v>2023/5/11 16:37:00</v>
      </c>
      <c r="N2295" s="12">
        <v>45057</v>
      </c>
      <c r="O2295" s="10" t="s">
        <v>616</v>
      </c>
      <c r="P2295" s="8" t="s">
        <v>5902</v>
      </c>
      <c r="Q2295" s="8" t="s">
        <v>11232</v>
      </c>
      <c r="R2295" s="8" t="s">
        <v>11232</v>
      </c>
      <c r="S2295" s="8" t="s">
        <v>1974</v>
      </c>
      <c r="T2295" s="8" t="s">
        <v>1975</v>
      </c>
      <c r="U2295" s="8" t="s">
        <v>1976</v>
      </c>
      <c r="V2295" s="8" t="s">
        <v>11233</v>
      </c>
      <c r="W2295" s="8" t="s">
        <v>11233</v>
      </c>
      <c r="X2295" s="8" t="s">
        <v>1974</v>
      </c>
      <c r="Y2295" s="8" t="s">
        <v>1975</v>
      </c>
      <c r="Z2295" s="8" t="s">
        <v>5906</v>
      </c>
      <c r="AA2295" s="8" t="s">
        <v>1373</v>
      </c>
      <c r="AB2295" s="8" t="s">
        <v>591</v>
      </c>
      <c r="AC2295" s="8" t="s">
        <v>582</v>
      </c>
      <c r="AD2295" s="8" t="s">
        <v>678</v>
      </c>
      <c r="AE2295" s="8" t="s">
        <v>630</v>
      </c>
      <c r="AF2295" s="1">
        <v>1</v>
      </c>
    </row>
    <row r="2296" ht="25" customHeight="1" spans="1:32">
      <c r="A2296" s="1">
        <f>COUNTIF(企业分类!A:A,AA2296)</f>
        <v>0</v>
      </c>
      <c r="B2296" s="6" t="str">
        <f t="shared" si="105"/>
        <v>30天内曾在线</v>
      </c>
      <c r="C2296" s="7">
        <v>45046.9999884259</v>
      </c>
      <c r="D2296" s="6">
        <f t="shared" si="106"/>
        <v>-10.6926736111127</v>
      </c>
      <c r="E2296" s="8" t="s">
        <v>11234</v>
      </c>
      <c r="F2296" s="8" t="s">
        <v>578</v>
      </c>
      <c r="G2296" s="8" t="s">
        <v>18</v>
      </c>
      <c r="H2296" s="8" t="s">
        <v>579</v>
      </c>
      <c r="I2296" s="8" t="s">
        <v>580</v>
      </c>
      <c r="J2296" s="8" t="s">
        <v>11235</v>
      </c>
      <c r="K2296" s="8" t="s">
        <v>582</v>
      </c>
      <c r="L2296" s="10" t="s">
        <v>2315</v>
      </c>
      <c r="M2296" s="11" t="str">
        <f t="shared" si="107"/>
        <v>2023/5/11 16:37:26</v>
      </c>
      <c r="N2296" s="12">
        <v>45057</v>
      </c>
      <c r="O2296" s="10" t="s">
        <v>2316</v>
      </c>
      <c r="P2296" s="8" t="s">
        <v>5902</v>
      </c>
      <c r="Q2296" s="8" t="s">
        <v>11236</v>
      </c>
      <c r="R2296" s="8" t="s">
        <v>11236</v>
      </c>
      <c r="S2296" s="8" t="s">
        <v>1974</v>
      </c>
      <c r="T2296" s="8" t="s">
        <v>1975</v>
      </c>
      <c r="U2296" s="8" t="s">
        <v>1976</v>
      </c>
      <c r="V2296" s="8" t="s">
        <v>11237</v>
      </c>
      <c r="W2296" s="8" t="s">
        <v>11237</v>
      </c>
      <c r="X2296" s="8" t="s">
        <v>1974</v>
      </c>
      <c r="Y2296" s="8" t="s">
        <v>1975</v>
      </c>
      <c r="Z2296" s="8" t="s">
        <v>5906</v>
      </c>
      <c r="AA2296" s="8" t="s">
        <v>1373</v>
      </c>
      <c r="AB2296" s="8" t="s">
        <v>591</v>
      </c>
      <c r="AC2296" s="8" t="s">
        <v>582</v>
      </c>
      <c r="AD2296" s="8" t="s">
        <v>593</v>
      </c>
      <c r="AE2296" s="8" t="s">
        <v>582</v>
      </c>
      <c r="AF2296" s="1">
        <v>1</v>
      </c>
    </row>
    <row r="2297" ht="25" customHeight="1" spans="1:32">
      <c r="A2297" s="1">
        <f>COUNTIF(企业分类!A:A,AA2297)</f>
        <v>0</v>
      </c>
      <c r="B2297" s="6" t="str">
        <f t="shared" si="105"/>
        <v>30天内曾在线</v>
      </c>
      <c r="C2297" s="7">
        <v>45046.9999884259</v>
      </c>
      <c r="D2297" s="6">
        <f t="shared" si="106"/>
        <v>-10.6619675925976</v>
      </c>
      <c r="E2297" s="8" t="s">
        <v>11238</v>
      </c>
      <c r="F2297" s="8" t="s">
        <v>578</v>
      </c>
      <c r="G2297" s="8" t="s">
        <v>18</v>
      </c>
      <c r="H2297" s="8" t="s">
        <v>579</v>
      </c>
      <c r="I2297" s="8" t="s">
        <v>580</v>
      </c>
      <c r="J2297" s="8" t="s">
        <v>11239</v>
      </c>
      <c r="K2297" s="8" t="s">
        <v>582</v>
      </c>
      <c r="L2297" s="10" t="s">
        <v>11240</v>
      </c>
      <c r="M2297" s="11" t="str">
        <f t="shared" si="107"/>
        <v>2023/5/11 15:53:13</v>
      </c>
      <c r="N2297" s="12">
        <v>45057</v>
      </c>
      <c r="O2297" s="10" t="s">
        <v>11241</v>
      </c>
      <c r="P2297" s="8" t="s">
        <v>5902</v>
      </c>
      <c r="Q2297" s="8" t="s">
        <v>11242</v>
      </c>
      <c r="R2297" s="8" t="s">
        <v>11242</v>
      </c>
      <c r="S2297" s="8" t="s">
        <v>1974</v>
      </c>
      <c r="T2297" s="8" t="s">
        <v>1975</v>
      </c>
      <c r="U2297" s="8" t="s">
        <v>1976</v>
      </c>
      <c r="V2297" s="8" t="s">
        <v>11243</v>
      </c>
      <c r="W2297" s="8" t="s">
        <v>11243</v>
      </c>
      <c r="X2297" s="8" t="s">
        <v>1974</v>
      </c>
      <c r="Y2297" s="8" t="s">
        <v>1975</v>
      </c>
      <c r="Z2297" s="8" t="s">
        <v>5906</v>
      </c>
      <c r="AA2297" s="8" t="s">
        <v>1373</v>
      </c>
      <c r="AB2297" s="8" t="s">
        <v>591</v>
      </c>
      <c r="AC2297" s="8" t="s">
        <v>582</v>
      </c>
      <c r="AD2297" s="8" t="s">
        <v>593</v>
      </c>
      <c r="AE2297" s="8" t="s">
        <v>582</v>
      </c>
      <c r="AF2297" s="1">
        <v>1</v>
      </c>
    </row>
    <row r="2298" ht="25" customHeight="1" spans="1:32">
      <c r="A2298" s="1">
        <f>COUNTIF(企业分类!A:A,AA2298)</f>
        <v>0</v>
      </c>
      <c r="B2298" s="6" t="str">
        <f t="shared" si="105"/>
        <v>30天内曾在线</v>
      </c>
      <c r="C2298" s="7">
        <v>45046.9999884259</v>
      </c>
      <c r="D2298" s="6">
        <f t="shared" si="106"/>
        <v>-10.691550925927</v>
      </c>
      <c r="E2298" s="8" t="s">
        <v>11244</v>
      </c>
      <c r="F2298" s="8" t="s">
        <v>578</v>
      </c>
      <c r="G2298" s="8" t="s">
        <v>18</v>
      </c>
      <c r="H2298" s="8" t="s">
        <v>579</v>
      </c>
      <c r="I2298" s="8" t="s">
        <v>580</v>
      </c>
      <c r="J2298" s="8" t="s">
        <v>11245</v>
      </c>
      <c r="K2298" s="8" t="s">
        <v>582</v>
      </c>
      <c r="L2298" s="10" t="s">
        <v>1201</v>
      </c>
      <c r="M2298" s="11" t="str">
        <f t="shared" si="107"/>
        <v>2023/5/11 16:35:49</v>
      </c>
      <c r="N2298" s="12">
        <v>45057</v>
      </c>
      <c r="O2298" s="10" t="s">
        <v>1202</v>
      </c>
      <c r="P2298" s="8" t="s">
        <v>5902</v>
      </c>
      <c r="Q2298" s="8" t="s">
        <v>11246</v>
      </c>
      <c r="R2298" s="8" t="s">
        <v>11246</v>
      </c>
      <c r="S2298" s="8" t="s">
        <v>1974</v>
      </c>
      <c r="T2298" s="8" t="s">
        <v>1975</v>
      </c>
      <c r="U2298" s="8" t="s">
        <v>1976</v>
      </c>
      <c r="V2298" s="8" t="s">
        <v>11247</v>
      </c>
      <c r="W2298" s="8" t="s">
        <v>11247</v>
      </c>
      <c r="X2298" s="8" t="s">
        <v>1974</v>
      </c>
      <c r="Y2298" s="8" t="s">
        <v>1975</v>
      </c>
      <c r="Z2298" s="8" t="s">
        <v>5906</v>
      </c>
      <c r="AA2298" s="8" t="s">
        <v>1373</v>
      </c>
      <c r="AB2298" s="8" t="s">
        <v>591</v>
      </c>
      <c r="AC2298" s="8" t="s">
        <v>582</v>
      </c>
      <c r="AD2298" s="8" t="s">
        <v>593</v>
      </c>
      <c r="AE2298" s="8" t="s">
        <v>582</v>
      </c>
      <c r="AF2298" s="1">
        <v>1</v>
      </c>
    </row>
    <row r="2299" ht="25" customHeight="1" spans="1:32">
      <c r="A2299" s="1">
        <f>COUNTIF(企业分类!A:A,AA2299)</f>
        <v>0</v>
      </c>
      <c r="B2299" s="6" t="str">
        <f t="shared" si="105"/>
        <v>30天内曾在线</v>
      </c>
      <c r="C2299" s="7">
        <v>45046.9999884259</v>
      </c>
      <c r="D2299" s="6">
        <f t="shared" si="106"/>
        <v>-10.6923726851892</v>
      </c>
      <c r="E2299" s="8" t="s">
        <v>11248</v>
      </c>
      <c r="F2299" s="8" t="s">
        <v>578</v>
      </c>
      <c r="G2299" s="8" t="s">
        <v>18</v>
      </c>
      <c r="H2299" s="8" t="s">
        <v>579</v>
      </c>
      <c r="I2299" s="8" t="s">
        <v>580</v>
      </c>
      <c r="J2299" s="8" t="s">
        <v>11249</v>
      </c>
      <c r="K2299" s="8" t="s">
        <v>582</v>
      </c>
      <c r="L2299" s="10" t="s">
        <v>615</v>
      </c>
      <c r="M2299" s="11" t="str">
        <f t="shared" si="107"/>
        <v>2023/5/11 16:37:00</v>
      </c>
      <c r="N2299" s="12">
        <v>45057</v>
      </c>
      <c r="O2299" s="10" t="s">
        <v>616</v>
      </c>
      <c r="P2299" s="8" t="s">
        <v>5902</v>
      </c>
      <c r="Q2299" s="8" t="s">
        <v>11250</v>
      </c>
      <c r="R2299" s="8" t="s">
        <v>11250</v>
      </c>
      <c r="S2299" s="8" t="s">
        <v>1974</v>
      </c>
      <c r="T2299" s="8" t="s">
        <v>1975</v>
      </c>
      <c r="U2299" s="8" t="s">
        <v>1976</v>
      </c>
      <c r="V2299" s="8" t="s">
        <v>11251</v>
      </c>
      <c r="W2299" s="8" t="s">
        <v>11251</v>
      </c>
      <c r="X2299" s="8" t="s">
        <v>1974</v>
      </c>
      <c r="Y2299" s="8" t="s">
        <v>1975</v>
      </c>
      <c r="Z2299" s="8" t="s">
        <v>5906</v>
      </c>
      <c r="AA2299" s="8" t="s">
        <v>1373</v>
      </c>
      <c r="AB2299" s="8" t="s">
        <v>591</v>
      </c>
      <c r="AC2299" s="8" t="s">
        <v>582</v>
      </c>
      <c r="AD2299" s="8" t="s">
        <v>593</v>
      </c>
      <c r="AE2299" s="8" t="s">
        <v>630</v>
      </c>
      <c r="AF2299" s="1">
        <v>1</v>
      </c>
    </row>
    <row r="2300" ht="25" customHeight="1" spans="1:32">
      <c r="A2300" s="1">
        <f>COUNTIF(企业分类!A:A,AA2300)</f>
        <v>0</v>
      </c>
      <c r="B2300" s="6" t="str">
        <f t="shared" si="105"/>
        <v>30天内曾在线</v>
      </c>
      <c r="C2300" s="7">
        <v>45046.9999884259</v>
      </c>
      <c r="D2300" s="6">
        <f t="shared" si="106"/>
        <v>-10.6878009259308</v>
      </c>
      <c r="E2300" s="8" t="s">
        <v>11252</v>
      </c>
      <c r="F2300" s="8" t="s">
        <v>578</v>
      </c>
      <c r="G2300" s="8" t="s">
        <v>18</v>
      </c>
      <c r="H2300" s="8" t="s">
        <v>579</v>
      </c>
      <c r="I2300" s="8" t="s">
        <v>580</v>
      </c>
      <c r="J2300" s="8" t="s">
        <v>11253</v>
      </c>
      <c r="K2300" s="8" t="s">
        <v>582</v>
      </c>
      <c r="L2300" s="10" t="s">
        <v>11254</v>
      </c>
      <c r="M2300" s="11" t="str">
        <f t="shared" si="107"/>
        <v>2023/5/11 16:30:25</v>
      </c>
      <c r="N2300" s="12">
        <v>45057</v>
      </c>
      <c r="O2300" s="10" t="s">
        <v>11255</v>
      </c>
      <c r="P2300" s="8" t="s">
        <v>5902</v>
      </c>
      <c r="Q2300" s="8" t="s">
        <v>11256</v>
      </c>
      <c r="R2300" s="8" t="s">
        <v>11256</v>
      </c>
      <c r="S2300" s="8" t="s">
        <v>1974</v>
      </c>
      <c r="T2300" s="8" t="s">
        <v>1975</v>
      </c>
      <c r="U2300" s="8" t="s">
        <v>1976</v>
      </c>
      <c r="V2300" s="8" t="s">
        <v>11257</v>
      </c>
      <c r="W2300" s="8" t="s">
        <v>11257</v>
      </c>
      <c r="X2300" s="8" t="s">
        <v>1974</v>
      </c>
      <c r="Y2300" s="8" t="s">
        <v>1975</v>
      </c>
      <c r="Z2300" s="8" t="s">
        <v>5906</v>
      </c>
      <c r="AA2300" s="8" t="s">
        <v>1373</v>
      </c>
      <c r="AB2300" s="8" t="s">
        <v>591</v>
      </c>
      <c r="AC2300" s="8" t="s">
        <v>582</v>
      </c>
      <c r="AD2300" s="8" t="s">
        <v>593</v>
      </c>
      <c r="AE2300" s="8" t="s">
        <v>582</v>
      </c>
      <c r="AF2300" s="1">
        <v>1</v>
      </c>
    </row>
    <row r="2301" ht="25" customHeight="1" spans="1:32">
      <c r="A2301" s="1">
        <f>COUNTIF(企业分类!A:A,AA2301)</f>
        <v>0</v>
      </c>
      <c r="B2301" s="6" t="str">
        <f t="shared" si="105"/>
        <v>30天内曾在线</v>
      </c>
      <c r="C2301" s="7">
        <v>45046.9999884259</v>
      </c>
      <c r="D2301" s="6">
        <f t="shared" si="106"/>
        <v>-10.6921527777813</v>
      </c>
      <c r="E2301" s="8" t="s">
        <v>11258</v>
      </c>
      <c r="F2301" s="8" t="s">
        <v>578</v>
      </c>
      <c r="G2301" s="8" t="s">
        <v>18</v>
      </c>
      <c r="H2301" s="8" t="s">
        <v>579</v>
      </c>
      <c r="I2301" s="8" t="s">
        <v>580</v>
      </c>
      <c r="J2301" s="8" t="s">
        <v>11259</v>
      </c>
      <c r="K2301" s="8" t="s">
        <v>582</v>
      </c>
      <c r="L2301" s="10" t="s">
        <v>1036</v>
      </c>
      <c r="M2301" s="11" t="str">
        <f t="shared" si="107"/>
        <v>2023/5/11 16:36:41</v>
      </c>
      <c r="N2301" s="12">
        <v>45057</v>
      </c>
      <c r="O2301" s="10" t="s">
        <v>1037</v>
      </c>
      <c r="P2301" s="8" t="s">
        <v>5902</v>
      </c>
      <c r="Q2301" s="8" t="s">
        <v>11260</v>
      </c>
      <c r="R2301" s="8" t="s">
        <v>11260</v>
      </c>
      <c r="S2301" s="8" t="s">
        <v>1974</v>
      </c>
      <c r="T2301" s="8" t="s">
        <v>1975</v>
      </c>
      <c r="U2301" s="8" t="s">
        <v>1976</v>
      </c>
      <c r="V2301" s="8" t="s">
        <v>11261</v>
      </c>
      <c r="W2301" s="8" t="s">
        <v>11261</v>
      </c>
      <c r="X2301" s="8" t="s">
        <v>1974</v>
      </c>
      <c r="Y2301" s="8" t="s">
        <v>1975</v>
      </c>
      <c r="Z2301" s="8" t="s">
        <v>5906</v>
      </c>
      <c r="AA2301" s="8" t="s">
        <v>1373</v>
      </c>
      <c r="AB2301" s="8" t="s">
        <v>591</v>
      </c>
      <c r="AC2301" s="8" t="s">
        <v>582</v>
      </c>
      <c r="AD2301" s="8" t="s">
        <v>593</v>
      </c>
      <c r="AE2301" s="8" t="s">
        <v>582</v>
      </c>
      <c r="AF2301" s="1">
        <v>1</v>
      </c>
    </row>
    <row r="2302" ht="25" customHeight="1" spans="1:32">
      <c r="A2302" s="1">
        <f>COUNTIF(企业分类!A:A,AA2302)</f>
        <v>0</v>
      </c>
      <c r="B2302" s="6" t="str">
        <f t="shared" si="105"/>
        <v>30天内曾在线</v>
      </c>
      <c r="C2302" s="7">
        <v>45046.9999884259</v>
      </c>
      <c r="D2302" s="6">
        <f t="shared" si="106"/>
        <v>-10.6926388888896</v>
      </c>
      <c r="E2302" s="8" t="s">
        <v>11262</v>
      </c>
      <c r="F2302" s="8" t="s">
        <v>578</v>
      </c>
      <c r="G2302" s="8" t="s">
        <v>18</v>
      </c>
      <c r="H2302" s="8" t="s">
        <v>579</v>
      </c>
      <c r="I2302" s="8" t="s">
        <v>580</v>
      </c>
      <c r="J2302" s="8" t="s">
        <v>11263</v>
      </c>
      <c r="K2302" s="8" t="s">
        <v>582</v>
      </c>
      <c r="L2302" s="10" t="s">
        <v>1386</v>
      </c>
      <c r="M2302" s="11" t="str">
        <f t="shared" si="107"/>
        <v>2023/5/11 16:37:23</v>
      </c>
      <c r="N2302" s="12">
        <v>45057</v>
      </c>
      <c r="O2302" s="10" t="s">
        <v>1387</v>
      </c>
      <c r="P2302" s="8" t="s">
        <v>5902</v>
      </c>
      <c r="Q2302" s="8" t="s">
        <v>11264</v>
      </c>
      <c r="R2302" s="8" t="s">
        <v>11264</v>
      </c>
      <c r="S2302" s="8" t="s">
        <v>1974</v>
      </c>
      <c r="T2302" s="8" t="s">
        <v>1975</v>
      </c>
      <c r="U2302" s="8" t="s">
        <v>1976</v>
      </c>
      <c r="V2302" s="8" t="s">
        <v>11265</v>
      </c>
      <c r="W2302" s="8" t="s">
        <v>11265</v>
      </c>
      <c r="X2302" s="8" t="s">
        <v>1974</v>
      </c>
      <c r="Y2302" s="8" t="s">
        <v>1975</v>
      </c>
      <c r="Z2302" s="8" t="s">
        <v>5906</v>
      </c>
      <c r="AA2302" s="8" t="s">
        <v>1373</v>
      </c>
      <c r="AB2302" s="8" t="s">
        <v>591</v>
      </c>
      <c r="AC2302" s="8" t="s">
        <v>582</v>
      </c>
      <c r="AD2302" s="8" t="s">
        <v>593</v>
      </c>
      <c r="AE2302" s="8" t="s">
        <v>582</v>
      </c>
      <c r="AF2302" s="1">
        <v>1</v>
      </c>
    </row>
    <row r="2303" ht="25" customHeight="1" spans="1:32">
      <c r="A2303" s="1">
        <f>COUNTIF(企业分类!A:A,AA2303)</f>
        <v>0</v>
      </c>
      <c r="B2303" s="6" t="str">
        <f t="shared" si="105"/>
        <v>30天内曾在线</v>
      </c>
      <c r="C2303" s="7">
        <v>45046.9999884259</v>
      </c>
      <c r="D2303" s="6">
        <f t="shared" si="106"/>
        <v>-10.6905208333337</v>
      </c>
      <c r="E2303" s="8" t="s">
        <v>11266</v>
      </c>
      <c r="F2303" s="8" t="s">
        <v>578</v>
      </c>
      <c r="G2303" s="8" t="s">
        <v>18</v>
      </c>
      <c r="H2303" s="8" t="s">
        <v>579</v>
      </c>
      <c r="I2303" s="8" t="s">
        <v>580</v>
      </c>
      <c r="J2303" s="8" t="s">
        <v>11267</v>
      </c>
      <c r="K2303" s="8" t="s">
        <v>582</v>
      </c>
      <c r="L2303" s="10" t="s">
        <v>6538</v>
      </c>
      <c r="M2303" s="11" t="str">
        <f t="shared" si="107"/>
        <v>2023/5/11 16:34:20</v>
      </c>
      <c r="N2303" s="12">
        <v>45057</v>
      </c>
      <c r="O2303" s="10" t="s">
        <v>6539</v>
      </c>
      <c r="P2303" s="8" t="s">
        <v>5902</v>
      </c>
      <c r="Q2303" s="8" t="s">
        <v>11268</v>
      </c>
      <c r="R2303" s="8" t="s">
        <v>11268</v>
      </c>
      <c r="S2303" s="8" t="s">
        <v>1974</v>
      </c>
      <c r="T2303" s="8" t="s">
        <v>1975</v>
      </c>
      <c r="U2303" s="8" t="s">
        <v>1976</v>
      </c>
      <c r="V2303" s="8" t="s">
        <v>11269</v>
      </c>
      <c r="W2303" s="8" t="s">
        <v>11269</v>
      </c>
      <c r="X2303" s="8" t="s">
        <v>1974</v>
      </c>
      <c r="Y2303" s="8" t="s">
        <v>1975</v>
      </c>
      <c r="Z2303" s="8" t="s">
        <v>5906</v>
      </c>
      <c r="AA2303" s="8" t="s">
        <v>1373</v>
      </c>
      <c r="AB2303" s="8" t="s">
        <v>591</v>
      </c>
      <c r="AC2303" s="8" t="s">
        <v>582</v>
      </c>
      <c r="AD2303" s="8" t="s">
        <v>593</v>
      </c>
      <c r="AE2303" s="8" t="s">
        <v>582</v>
      </c>
      <c r="AF2303" s="1">
        <v>1</v>
      </c>
    </row>
    <row r="2304" ht="25" customHeight="1" spans="1:32">
      <c r="A2304" s="1">
        <f>COUNTIF(企业分类!A:A,AA2304)</f>
        <v>0</v>
      </c>
      <c r="B2304" s="6" t="str">
        <f t="shared" si="105"/>
        <v>30天内曾在线</v>
      </c>
      <c r="C2304" s="7">
        <v>45046.9999884259</v>
      </c>
      <c r="D2304" s="6">
        <f t="shared" si="106"/>
        <v>-10.6925810185203</v>
      </c>
      <c r="E2304" s="8" t="s">
        <v>11270</v>
      </c>
      <c r="F2304" s="8" t="s">
        <v>578</v>
      </c>
      <c r="G2304" s="8" t="s">
        <v>18</v>
      </c>
      <c r="H2304" s="8" t="s">
        <v>579</v>
      </c>
      <c r="I2304" s="8" t="s">
        <v>580</v>
      </c>
      <c r="J2304" s="8" t="s">
        <v>11271</v>
      </c>
      <c r="K2304" s="8" t="s">
        <v>582</v>
      </c>
      <c r="L2304" s="10" t="s">
        <v>2888</v>
      </c>
      <c r="M2304" s="11" t="str">
        <f t="shared" si="107"/>
        <v>2023/5/11 16:37:18</v>
      </c>
      <c r="N2304" s="12">
        <v>45057</v>
      </c>
      <c r="O2304" s="10" t="s">
        <v>2889</v>
      </c>
      <c r="P2304" s="8" t="s">
        <v>5902</v>
      </c>
      <c r="Q2304" s="8" t="s">
        <v>11272</v>
      </c>
      <c r="R2304" s="8" t="s">
        <v>11272</v>
      </c>
      <c r="S2304" s="8" t="s">
        <v>1974</v>
      </c>
      <c r="T2304" s="8" t="s">
        <v>1975</v>
      </c>
      <c r="U2304" s="8" t="s">
        <v>1976</v>
      </c>
      <c r="V2304" s="8" t="s">
        <v>11273</v>
      </c>
      <c r="W2304" s="8" t="s">
        <v>11273</v>
      </c>
      <c r="X2304" s="8" t="s">
        <v>1974</v>
      </c>
      <c r="Y2304" s="8" t="s">
        <v>1975</v>
      </c>
      <c r="Z2304" s="8" t="s">
        <v>5906</v>
      </c>
      <c r="AA2304" s="8" t="s">
        <v>1373</v>
      </c>
      <c r="AB2304" s="8" t="s">
        <v>591</v>
      </c>
      <c r="AC2304" s="8" t="s">
        <v>582</v>
      </c>
      <c r="AD2304" s="8" t="s">
        <v>593</v>
      </c>
      <c r="AE2304" s="8" t="s">
        <v>582</v>
      </c>
      <c r="AF2304" s="1">
        <v>1</v>
      </c>
    </row>
    <row r="2305" ht="25" customHeight="1" spans="1:32">
      <c r="A2305" s="1">
        <f>COUNTIF(企业分类!A:A,AA2305)</f>
        <v>0</v>
      </c>
      <c r="B2305" s="6" t="str">
        <f t="shared" si="105"/>
        <v>30天内曾在线</v>
      </c>
      <c r="C2305" s="7">
        <v>45046.9999884259</v>
      </c>
      <c r="D2305" s="6">
        <f t="shared" si="106"/>
        <v>-10.692557870374</v>
      </c>
      <c r="E2305" s="8" t="s">
        <v>11274</v>
      </c>
      <c r="F2305" s="8" t="s">
        <v>578</v>
      </c>
      <c r="G2305" s="8" t="s">
        <v>18</v>
      </c>
      <c r="H2305" s="8" t="s">
        <v>579</v>
      </c>
      <c r="I2305" s="8" t="s">
        <v>580</v>
      </c>
      <c r="J2305" s="8" t="s">
        <v>11275</v>
      </c>
      <c r="K2305" s="8" t="s">
        <v>582</v>
      </c>
      <c r="L2305" s="10" t="s">
        <v>1427</v>
      </c>
      <c r="M2305" s="11" t="str">
        <f t="shared" si="107"/>
        <v>2023/5/11 16:37:16</v>
      </c>
      <c r="N2305" s="12">
        <v>45057</v>
      </c>
      <c r="O2305" s="10" t="s">
        <v>1428</v>
      </c>
      <c r="P2305" s="8" t="s">
        <v>5902</v>
      </c>
      <c r="Q2305" s="8" t="s">
        <v>11276</v>
      </c>
      <c r="R2305" s="8" t="s">
        <v>11276</v>
      </c>
      <c r="S2305" s="8" t="s">
        <v>1974</v>
      </c>
      <c r="T2305" s="8" t="s">
        <v>1975</v>
      </c>
      <c r="U2305" s="8" t="s">
        <v>1976</v>
      </c>
      <c r="V2305" s="8" t="s">
        <v>11277</v>
      </c>
      <c r="W2305" s="8" t="s">
        <v>11277</v>
      </c>
      <c r="X2305" s="8" t="s">
        <v>1974</v>
      </c>
      <c r="Y2305" s="8" t="s">
        <v>1975</v>
      </c>
      <c r="Z2305" s="8" t="s">
        <v>5906</v>
      </c>
      <c r="AA2305" s="8" t="s">
        <v>1373</v>
      </c>
      <c r="AB2305" s="8" t="s">
        <v>591</v>
      </c>
      <c r="AC2305" s="8" t="s">
        <v>582</v>
      </c>
      <c r="AD2305" s="8" t="s">
        <v>593</v>
      </c>
      <c r="AE2305" s="8" t="s">
        <v>630</v>
      </c>
      <c r="AF2305" s="1">
        <v>1</v>
      </c>
    </row>
    <row r="2306" ht="25" customHeight="1" spans="1:32">
      <c r="A2306" s="1">
        <f>COUNTIF(企业分类!A:A,AA2306)</f>
        <v>0</v>
      </c>
      <c r="B2306" s="6" t="str">
        <f t="shared" si="105"/>
        <v>30天内曾在线</v>
      </c>
      <c r="C2306" s="7">
        <v>45046.9999884259</v>
      </c>
      <c r="D2306" s="6">
        <f t="shared" si="106"/>
        <v>-10.6910532407419</v>
      </c>
      <c r="E2306" s="8" t="s">
        <v>11278</v>
      </c>
      <c r="F2306" s="8" t="s">
        <v>578</v>
      </c>
      <c r="G2306" s="8" t="s">
        <v>18</v>
      </c>
      <c r="H2306" s="8" t="s">
        <v>579</v>
      </c>
      <c r="I2306" s="8" t="s">
        <v>580</v>
      </c>
      <c r="J2306" s="8" t="s">
        <v>11279</v>
      </c>
      <c r="K2306" s="8" t="s">
        <v>582</v>
      </c>
      <c r="L2306" s="10" t="s">
        <v>5235</v>
      </c>
      <c r="M2306" s="11" t="str">
        <f t="shared" si="107"/>
        <v>2023/5/11 16:35:06</v>
      </c>
      <c r="N2306" s="12">
        <v>45057</v>
      </c>
      <c r="O2306" s="10" t="s">
        <v>5236</v>
      </c>
      <c r="P2306" s="8" t="s">
        <v>5902</v>
      </c>
      <c r="Q2306" s="8" t="s">
        <v>11280</v>
      </c>
      <c r="R2306" s="8" t="s">
        <v>11280</v>
      </c>
      <c r="S2306" s="8" t="s">
        <v>1974</v>
      </c>
      <c r="T2306" s="8" t="s">
        <v>1975</v>
      </c>
      <c r="U2306" s="8" t="s">
        <v>1976</v>
      </c>
      <c r="V2306" s="8" t="s">
        <v>11281</v>
      </c>
      <c r="W2306" s="8" t="s">
        <v>11281</v>
      </c>
      <c r="X2306" s="8" t="s">
        <v>1974</v>
      </c>
      <c r="Y2306" s="8" t="s">
        <v>1975</v>
      </c>
      <c r="Z2306" s="8" t="s">
        <v>5906</v>
      </c>
      <c r="AA2306" s="8" t="s">
        <v>1373</v>
      </c>
      <c r="AB2306" s="8" t="s">
        <v>591</v>
      </c>
      <c r="AC2306" s="8" t="s">
        <v>582</v>
      </c>
      <c r="AD2306" s="8" t="s">
        <v>593</v>
      </c>
      <c r="AE2306" s="8" t="s">
        <v>582</v>
      </c>
      <c r="AF2306" s="1">
        <v>1</v>
      </c>
    </row>
    <row r="2307" ht="25" customHeight="1" spans="1:32">
      <c r="A2307" s="1">
        <f>COUNTIF(企业分类!A:A,AA2307)</f>
        <v>0</v>
      </c>
      <c r="B2307" s="6" t="str">
        <f t="shared" ref="B2307:B2370" si="108">IF(M2307="","从不在线",IF(D2307&lt;30,"30天内曾在线",IF(D2307&lt;=60,"30-60天不在线",IF(D2307&lt;=180,"60-180天不在线","大于180天不在线"))))</f>
        <v>30天内曾在线</v>
      </c>
      <c r="C2307" s="7">
        <v>45046.9999884259</v>
      </c>
      <c r="D2307" s="6">
        <f t="shared" ref="D2307:D2370" si="109">C2307-M2307</f>
        <v>-10.3712847222268</v>
      </c>
      <c r="E2307" s="8" t="s">
        <v>11282</v>
      </c>
      <c r="F2307" s="8" t="s">
        <v>578</v>
      </c>
      <c r="G2307" s="8" t="s">
        <v>18</v>
      </c>
      <c r="H2307" s="8" t="s">
        <v>579</v>
      </c>
      <c r="I2307" s="8" t="s">
        <v>580</v>
      </c>
      <c r="J2307" s="8" t="s">
        <v>11283</v>
      </c>
      <c r="K2307" s="8" t="s">
        <v>582</v>
      </c>
      <c r="L2307" s="10" t="s">
        <v>11284</v>
      </c>
      <c r="M2307" s="11" t="str">
        <f t="shared" ref="M2307:M2370" si="110">TEXT(N2307,"yyyy/m/d")&amp;" "&amp;TEXT(O2307,"h:mm:ss")</f>
        <v>2023/5/11 8:54:38</v>
      </c>
      <c r="N2307" s="12">
        <v>45057</v>
      </c>
      <c r="O2307" s="10" t="s">
        <v>11285</v>
      </c>
      <c r="P2307" s="8" t="s">
        <v>5902</v>
      </c>
      <c r="Q2307" s="8" t="s">
        <v>11286</v>
      </c>
      <c r="R2307" s="8" t="s">
        <v>11286</v>
      </c>
      <c r="S2307" s="8" t="s">
        <v>1974</v>
      </c>
      <c r="T2307" s="8" t="s">
        <v>1975</v>
      </c>
      <c r="U2307" s="8" t="s">
        <v>1976</v>
      </c>
      <c r="V2307" s="8" t="s">
        <v>11287</v>
      </c>
      <c r="W2307" s="8" t="s">
        <v>11287</v>
      </c>
      <c r="X2307" s="8" t="s">
        <v>1974</v>
      </c>
      <c r="Y2307" s="8" t="s">
        <v>1975</v>
      </c>
      <c r="Z2307" s="8" t="s">
        <v>5906</v>
      </c>
      <c r="AA2307" s="8" t="s">
        <v>1373</v>
      </c>
      <c r="AB2307" s="8" t="s">
        <v>591</v>
      </c>
      <c r="AC2307" s="8" t="s">
        <v>582</v>
      </c>
      <c r="AD2307" s="8" t="s">
        <v>593</v>
      </c>
      <c r="AE2307" s="8" t="s">
        <v>582</v>
      </c>
      <c r="AF2307" s="1">
        <v>1</v>
      </c>
    </row>
    <row r="2308" ht="25" customHeight="1" spans="1:32">
      <c r="A2308" s="1">
        <f>COUNTIF(企业分类!A:A,AA2308)</f>
        <v>0</v>
      </c>
      <c r="B2308" s="6" t="str">
        <f t="shared" si="108"/>
        <v>30天内曾在线</v>
      </c>
      <c r="C2308" s="7">
        <v>45046.9999884259</v>
      </c>
      <c r="D2308" s="6">
        <f t="shared" si="109"/>
        <v>-10.6918750000041</v>
      </c>
      <c r="E2308" s="8" t="s">
        <v>11288</v>
      </c>
      <c r="F2308" s="8" t="s">
        <v>578</v>
      </c>
      <c r="G2308" s="8" t="s">
        <v>18</v>
      </c>
      <c r="H2308" s="8" t="s">
        <v>579</v>
      </c>
      <c r="I2308" s="8" t="s">
        <v>580</v>
      </c>
      <c r="J2308" s="8" t="s">
        <v>11289</v>
      </c>
      <c r="K2308" s="8" t="s">
        <v>582</v>
      </c>
      <c r="L2308" s="10" t="s">
        <v>901</v>
      </c>
      <c r="M2308" s="11" t="str">
        <f t="shared" si="110"/>
        <v>2023/5/11 16:36:17</v>
      </c>
      <c r="N2308" s="12">
        <v>45057</v>
      </c>
      <c r="O2308" s="10" t="s">
        <v>902</v>
      </c>
      <c r="P2308" s="8" t="s">
        <v>5902</v>
      </c>
      <c r="Q2308" s="8" t="s">
        <v>11290</v>
      </c>
      <c r="R2308" s="8" t="s">
        <v>11290</v>
      </c>
      <c r="S2308" s="8" t="s">
        <v>1974</v>
      </c>
      <c r="T2308" s="8" t="s">
        <v>1975</v>
      </c>
      <c r="U2308" s="8" t="s">
        <v>1976</v>
      </c>
      <c r="V2308" s="8" t="s">
        <v>11291</v>
      </c>
      <c r="W2308" s="8" t="s">
        <v>11291</v>
      </c>
      <c r="X2308" s="8" t="s">
        <v>1974</v>
      </c>
      <c r="Y2308" s="8" t="s">
        <v>1975</v>
      </c>
      <c r="Z2308" s="8" t="s">
        <v>5906</v>
      </c>
      <c r="AA2308" s="8" t="s">
        <v>1373</v>
      </c>
      <c r="AB2308" s="8" t="s">
        <v>591</v>
      </c>
      <c r="AC2308" s="8" t="s">
        <v>582</v>
      </c>
      <c r="AD2308" s="8" t="s">
        <v>593</v>
      </c>
      <c r="AE2308" s="8" t="s">
        <v>582</v>
      </c>
      <c r="AF2308" s="1">
        <v>1</v>
      </c>
    </row>
    <row r="2309" ht="25" customHeight="1" spans="1:32">
      <c r="A2309" s="1">
        <f>COUNTIF(企业分类!A:A,AA2309)</f>
        <v>0</v>
      </c>
      <c r="B2309" s="6" t="str">
        <f t="shared" si="108"/>
        <v>30天内曾在线</v>
      </c>
      <c r="C2309" s="7">
        <v>45046.9999884259</v>
      </c>
      <c r="D2309" s="6">
        <f t="shared" si="109"/>
        <v>-10.6924189814818</v>
      </c>
      <c r="E2309" s="8" t="s">
        <v>11292</v>
      </c>
      <c r="F2309" s="8" t="s">
        <v>578</v>
      </c>
      <c r="G2309" s="8" t="s">
        <v>18</v>
      </c>
      <c r="H2309" s="8" t="s">
        <v>579</v>
      </c>
      <c r="I2309" s="8" t="s">
        <v>580</v>
      </c>
      <c r="J2309" s="8" t="s">
        <v>11293</v>
      </c>
      <c r="K2309" s="8" t="s">
        <v>582</v>
      </c>
      <c r="L2309" s="10" t="s">
        <v>2027</v>
      </c>
      <c r="M2309" s="11" t="str">
        <f t="shared" si="110"/>
        <v>2023/5/11 16:37:04</v>
      </c>
      <c r="N2309" s="12">
        <v>45057</v>
      </c>
      <c r="O2309" s="10" t="s">
        <v>2028</v>
      </c>
      <c r="P2309" s="8" t="s">
        <v>5902</v>
      </c>
      <c r="Q2309" s="8" t="s">
        <v>11294</v>
      </c>
      <c r="R2309" s="8" t="s">
        <v>11294</v>
      </c>
      <c r="S2309" s="8" t="s">
        <v>1974</v>
      </c>
      <c r="T2309" s="8" t="s">
        <v>1975</v>
      </c>
      <c r="U2309" s="8" t="s">
        <v>1976</v>
      </c>
      <c r="V2309" s="8" t="s">
        <v>11295</v>
      </c>
      <c r="W2309" s="8" t="s">
        <v>11295</v>
      </c>
      <c r="X2309" s="8" t="s">
        <v>1974</v>
      </c>
      <c r="Y2309" s="8" t="s">
        <v>1975</v>
      </c>
      <c r="Z2309" s="8" t="s">
        <v>5906</v>
      </c>
      <c r="AA2309" s="8" t="s">
        <v>1373</v>
      </c>
      <c r="AB2309" s="8" t="s">
        <v>591</v>
      </c>
      <c r="AC2309" s="8" t="s">
        <v>582</v>
      </c>
      <c r="AD2309" s="8" t="s">
        <v>593</v>
      </c>
      <c r="AE2309" s="8" t="s">
        <v>630</v>
      </c>
      <c r="AF2309" s="1">
        <v>1</v>
      </c>
    </row>
    <row r="2310" ht="25" customHeight="1" spans="1:32">
      <c r="A2310" s="1">
        <f>COUNTIF(企业分类!A:A,AA2310)</f>
        <v>0</v>
      </c>
      <c r="B2310" s="6" t="str">
        <f t="shared" si="108"/>
        <v>30天内曾在线</v>
      </c>
      <c r="C2310" s="7">
        <v>45046.9999884259</v>
      </c>
      <c r="D2310" s="6">
        <f t="shared" si="109"/>
        <v>-10.6927546296356</v>
      </c>
      <c r="E2310" s="8" t="s">
        <v>11296</v>
      </c>
      <c r="F2310" s="8" t="s">
        <v>578</v>
      </c>
      <c r="G2310" s="8" t="s">
        <v>18</v>
      </c>
      <c r="H2310" s="8" t="s">
        <v>579</v>
      </c>
      <c r="I2310" s="8" t="s">
        <v>580</v>
      </c>
      <c r="J2310" s="8" t="s">
        <v>11297</v>
      </c>
      <c r="K2310" s="8" t="s">
        <v>582</v>
      </c>
      <c r="L2310" s="10" t="s">
        <v>935</v>
      </c>
      <c r="M2310" s="11" t="str">
        <f t="shared" si="110"/>
        <v>2023/5/11 16:37:33</v>
      </c>
      <c r="N2310" s="12">
        <v>45057</v>
      </c>
      <c r="O2310" s="10" t="s">
        <v>936</v>
      </c>
      <c r="P2310" s="8" t="s">
        <v>5902</v>
      </c>
      <c r="Q2310" s="8" t="s">
        <v>11298</v>
      </c>
      <c r="R2310" s="8" t="s">
        <v>11298</v>
      </c>
      <c r="S2310" s="8" t="s">
        <v>1974</v>
      </c>
      <c r="T2310" s="8" t="s">
        <v>1975</v>
      </c>
      <c r="U2310" s="8" t="s">
        <v>1976</v>
      </c>
      <c r="V2310" s="8" t="s">
        <v>11299</v>
      </c>
      <c r="W2310" s="8" t="s">
        <v>11299</v>
      </c>
      <c r="X2310" s="8" t="s">
        <v>1974</v>
      </c>
      <c r="Y2310" s="8" t="s">
        <v>1975</v>
      </c>
      <c r="Z2310" s="8" t="s">
        <v>5906</v>
      </c>
      <c r="AA2310" s="8" t="s">
        <v>1373</v>
      </c>
      <c r="AB2310" s="8" t="s">
        <v>591</v>
      </c>
      <c r="AC2310" s="8" t="s">
        <v>582</v>
      </c>
      <c r="AD2310" s="8" t="s">
        <v>593</v>
      </c>
      <c r="AE2310" s="8" t="s">
        <v>630</v>
      </c>
      <c r="AF2310" s="1">
        <v>1</v>
      </c>
    </row>
    <row r="2311" ht="25" customHeight="1" spans="1:32">
      <c r="A2311" s="1">
        <f>COUNTIF(企业分类!A:A,AA2311)</f>
        <v>0</v>
      </c>
      <c r="B2311" s="6" t="str">
        <f t="shared" si="108"/>
        <v>30天内曾在线</v>
      </c>
      <c r="C2311" s="7">
        <v>45046.9999884259</v>
      </c>
      <c r="D2311" s="6">
        <f t="shared" si="109"/>
        <v>-10.6922916666663</v>
      </c>
      <c r="E2311" s="8" t="s">
        <v>11300</v>
      </c>
      <c r="F2311" s="8" t="s">
        <v>578</v>
      </c>
      <c r="G2311" s="8" t="s">
        <v>18</v>
      </c>
      <c r="H2311" s="8" t="s">
        <v>579</v>
      </c>
      <c r="I2311" s="8" t="s">
        <v>580</v>
      </c>
      <c r="J2311" s="8" t="s">
        <v>11301</v>
      </c>
      <c r="K2311" s="8" t="s">
        <v>582</v>
      </c>
      <c r="L2311" s="10" t="s">
        <v>1539</v>
      </c>
      <c r="M2311" s="11" t="str">
        <f t="shared" si="110"/>
        <v>2023/5/11 16:36:53</v>
      </c>
      <c r="N2311" s="12">
        <v>45057</v>
      </c>
      <c r="O2311" s="10" t="s">
        <v>1540</v>
      </c>
      <c r="P2311" s="8" t="s">
        <v>5902</v>
      </c>
      <c r="Q2311" s="8" t="s">
        <v>11302</v>
      </c>
      <c r="R2311" s="8" t="s">
        <v>11302</v>
      </c>
      <c r="S2311" s="8" t="s">
        <v>1974</v>
      </c>
      <c r="T2311" s="8" t="s">
        <v>1975</v>
      </c>
      <c r="U2311" s="8" t="s">
        <v>1976</v>
      </c>
      <c r="V2311" s="8" t="s">
        <v>11303</v>
      </c>
      <c r="W2311" s="8" t="s">
        <v>11303</v>
      </c>
      <c r="X2311" s="8" t="s">
        <v>1974</v>
      </c>
      <c r="Y2311" s="8" t="s">
        <v>1975</v>
      </c>
      <c r="Z2311" s="8" t="s">
        <v>5906</v>
      </c>
      <c r="AA2311" s="8" t="s">
        <v>1373</v>
      </c>
      <c r="AB2311" s="8" t="s">
        <v>591</v>
      </c>
      <c r="AC2311" s="8" t="s">
        <v>582</v>
      </c>
      <c r="AD2311" s="8" t="s">
        <v>593</v>
      </c>
      <c r="AE2311" s="8" t="s">
        <v>630</v>
      </c>
      <c r="AF2311" s="1">
        <v>1</v>
      </c>
    </row>
    <row r="2312" ht="25" customHeight="1" spans="1:32">
      <c r="A2312" s="1">
        <f>COUNTIF(企业分类!A:A,AA2312)</f>
        <v>0</v>
      </c>
      <c r="B2312" s="6" t="str">
        <f t="shared" si="108"/>
        <v>30天内曾在线</v>
      </c>
      <c r="C2312" s="7">
        <v>45046.9999884259</v>
      </c>
      <c r="D2312" s="6">
        <f t="shared" si="109"/>
        <v>-10.6925000000047</v>
      </c>
      <c r="E2312" s="8" t="s">
        <v>11304</v>
      </c>
      <c r="F2312" s="8" t="s">
        <v>578</v>
      </c>
      <c r="G2312" s="8" t="s">
        <v>18</v>
      </c>
      <c r="H2312" s="8" t="s">
        <v>579</v>
      </c>
      <c r="I2312" s="8" t="s">
        <v>580</v>
      </c>
      <c r="J2312" s="8" t="s">
        <v>11305</v>
      </c>
      <c r="K2312" s="8" t="s">
        <v>582</v>
      </c>
      <c r="L2312" s="10" t="s">
        <v>660</v>
      </c>
      <c r="M2312" s="11" t="str">
        <f t="shared" si="110"/>
        <v>2023/5/11 16:37:11</v>
      </c>
      <c r="N2312" s="12">
        <v>45057</v>
      </c>
      <c r="O2312" s="10" t="s">
        <v>661</v>
      </c>
      <c r="P2312" s="8" t="s">
        <v>5902</v>
      </c>
      <c r="Q2312" s="8" t="s">
        <v>11306</v>
      </c>
      <c r="R2312" s="8" t="s">
        <v>11306</v>
      </c>
      <c r="S2312" s="8" t="s">
        <v>1974</v>
      </c>
      <c r="T2312" s="8" t="s">
        <v>1975</v>
      </c>
      <c r="U2312" s="8" t="s">
        <v>1976</v>
      </c>
      <c r="V2312" s="8" t="s">
        <v>11307</v>
      </c>
      <c r="W2312" s="8" t="s">
        <v>11307</v>
      </c>
      <c r="X2312" s="8" t="s">
        <v>1974</v>
      </c>
      <c r="Y2312" s="8" t="s">
        <v>1975</v>
      </c>
      <c r="Z2312" s="8" t="s">
        <v>5906</v>
      </c>
      <c r="AA2312" s="8" t="s">
        <v>1373</v>
      </c>
      <c r="AB2312" s="8" t="s">
        <v>591</v>
      </c>
      <c r="AC2312" s="8" t="s">
        <v>582</v>
      </c>
      <c r="AD2312" s="8" t="s">
        <v>593</v>
      </c>
      <c r="AE2312" s="8" t="s">
        <v>582</v>
      </c>
      <c r="AF2312" s="1">
        <v>1</v>
      </c>
    </row>
    <row r="2313" ht="25" customHeight="1" spans="1:32">
      <c r="A2313" s="1">
        <f>COUNTIF(企业分类!A:A,AA2313)</f>
        <v>0</v>
      </c>
      <c r="B2313" s="6" t="str">
        <f t="shared" si="108"/>
        <v>30天内曾在线</v>
      </c>
      <c r="C2313" s="7">
        <v>45046.9999884259</v>
      </c>
      <c r="D2313" s="6">
        <f t="shared" si="109"/>
        <v>-10.6923032407431</v>
      </c>
      <c r="E2313" s="8" t="s">
        <v>11308</v>
      </c>
      <c r="F2313" s="8" t="s">
        <v>578</v>
      </c>
      <c r="G2313" s="8" t="s">
        <v>18</v>
      </c>
      <c r="H2313" s="8" t="s">
        <v>579</v>
      </c>
      <c r="I2313" s="8" t="s">
        <v>580</v>
      </c>
      <c r="J2313" s="8" t="s">
        <v>11309</v>
      </c>
      <c r="K2313" s="8" t="s">
        <v>582</v>
      </c>
      <c r="L2313" s="10" t="s">
        <v>3497</v>
      </c>
      <c r="M2313" s="11" t="str">
        <f t="shared" si="110"/>
        <v>2023/5/11 16:36:54</v>
      </c>
      <c r="N2313" s="12">
        <v>45057</v>
      </c>
      <c r="O2313" s="10" t="s">
        <v>3498</v>
      </c>
      <c r="P2313" s="8" t="s">
        <v>5902</v>
      </c>
      <c r="Q2313" s="8" t="s">
        <v>11310</v>
      </c>
      <c r="R2313" s="8" t="s">
        <v>11310</v>
      </c>
      <c r="S2313" s="8" t="s">
        <v>1974</v>
      </c>
      <c r="T2313" s="8" t="s">
        <v>1975</v>
      </c>
      <c r="U2313" s="8" t="s">
        <v>1976</v>
      </c>
      <c r="V2313" s="8" t="s">
        <v>11311</v>
      </c>
      <c r="W2313" s="8" t="s">
        <v>11311</v>
      </c>
      <c r="X2313" s="8" t="s">
        <v>1974</v>
      </c>
      <c r="Y2313" s="8" t="s">
        <v>1975</v>
      </c>
      <c r="Z2313" s="8" t="s">
        <v>5906</v>
      </c>
      <c r="AA2313" s="8" t="s">
        <v>1373</v>
      </c>
      <c r="AB2313" s="8" t="s">
        <v>591</v>
      </c>
      <c r="AC2313" s="8" t="s">
        <v>582</v>
      </c>
      <c r="AD2313" s="8" t="s">
        <v>593</v>
      </c>
      <c r="AE2313" s="8" t="s">
        <v>630</v>
      </c>
      <c r="AF2313" s="1">
        <v>1</v>
      </c>
    </row>
    <row r="2314" ht="25" customHeight="1" spans="1:32">
      <c r="A2314" s="1">
        <f>COUNTIF(企业分类!A:A,AA2314)</f>
        <v>0</v>
      </c>
      <c r="B2314" s="6" t="str">
        <f t="shared" si="108"/>
        <v>30天内曾在线</v>
      </c>
      <c r="C2314" s="7">
        <v>45046.9999884259</v>
      </c>
      <c r="D2314" s="6">
        <f t="shared" si="109"/>
        <v>-10.6921643518581</v>
      </c>
      <c r="E2314" s="8" t="s">
        <v>11312</v>
      </c>
      <c r="F2314" s="8" t="s">
        <v>578</v>
      </c>
      <c r="G2314" s="8" t="s">
        <v>18</v>
      </c>
      <c r="H2314" s="8" t="s">
        <v>579</v>
      </c>
      <c r="I2314" s="8" t="s">
        <v>580</v>
      </c>
      <c r="J2314" s="8" t="s">
        <v>11313</v>
      </c>
      <c r="K2314" s="8" t="s">
        <v>582</v>
      </c>
      <c r="L2314" s="10" t="s">
        <v>1493</v>
      </c>
      <c r="M2314" s="11" t="str">
        <f t="shared" si="110"/>
        <v>2023/5/11 16:36:42</v>
      </c>
      <c r="N2314" s="12">
        <v>45057</v>
      </c>
      <c r="O2314" s="10" t="s">
        <v>1494</v>
      </c>
      <c r="P2314" s="8" t="s">
        <v>5902</v>
      </c>
      <c r="Q2314" s="8" t="s">
        <v>11314</v>
      </c>
      <c r="R2314" s="8" t="s">
        <v>11314</v>
      </c>
      <c r="S2314" s="8" t="s">
        <v>1974</v>
      </c>
      <c r="T2314" s="8" t="s">
        <v>1975</v>
      </c>
      <c r="U2314" s="8" t="s">
        <v>1976</v>
      </c>
      <c r="V2314" s="8" t="s">
        <v>11315</v>
      </c>
      <c r="W2314" s="8" t="s">
        <v>11315</v>
      </c>
      <c r="X2314" s="8" t="s">
        <v>1974</v>
      </c>
      <c r="Y2314" s="8" t="s">
        <v>1975</v>
      </c>
      <c r="Z2314" s="8" t="s">
        <v>5906</v>
      </c>
      <c r="AA2314" s="8" t="s">
        <v>1373</v>
      </c>
      <c r="AB2314" s="8" t="s">
        <v>591</v>
      </c>
      <c r="AC2314" s="8" t="s">
        <v>582</v>
      </c>
      <c r="AD2314" s="8" t="s">
        <v>593</v>
      </c>
      <c r="AE2314" s="8" t="s">
        <v>582</v>
      </c>
      <c r="AF2314" s="1">
        <v>1</v>
      </c>
    </row>
    <row r="2315" ht="25" customHeight="1" spans="1:32">
      <c r="A2315" s="1">
        <f>COUNTIF(企业分类!A:A,AA2315)</f>
        <v>0</v>
      </c>
      <c r="B2315" s="6" t="str">
        <f t="shared" si="108"/>
        <v>30天内曾在线</v>
      </c>
      <c r="C2315" s="7">
        <v>45046.9999884259</v>
      </c>
      <c r="D2315" s="6">
        <f t="shared" si="109"/>
        <v>-10.690833333334</v>
      </c>
      <c r="E2315" s="8" t="s">
        <v>11316</v>
      </c>
      <c r="F2315" s="8" t="s">
        <v>578</v>
      </c>
      <c r="G2315" s="8" t="s">
        <v>18</v>
      </c>
      <c r="H2315" s="8" t="s">
        <v>579</v>
      </c>
      <c r="I2315" s="8" t="s">
        <v>580</v>
      </c>
      <c r="J2315" s="8" t="s">
        <v>11317</v>
      </c>
      <c r="K2315" s="8" t="s">
        <v>582</v>
      </c>
      <c r="L2315" s="10" t="s">
        <v>4290</v>
      </c>
      <c r="M2315" s="11" t="str">
        <f t="shared" si="110"/>
        <v>2023/5/11 16:34:47</v>
      </c>
      <c r="N2315" s="12">
        <v>45057</v>
      </c>
      <c r="O2315" s="10" t="s">
        <v>4291</v>
      </c>
      <c r="P2315" s="8" t="s">
        <v>5902</v>
      </c>
      <c r="Q2315" s="8" t="s">
        <v>11318</v>
      </c>
      <c r="R2315" s="8" t="s">
        <v>11318</v>
      </c>
      <c r="S2315" s="8" t="s">
        <v>1974</v>
      </c>
      <c r="T2315" s="8" t="s">
        <v>1975</v>
      </c>
      <c r="U2315" s="8" t="s">
        <v>1976</v>
      </c>
      <c r="V2315" s="8" t="s">
        <v>11319</v>
      </c>
      <c r="W2315" s="8" t="s">
        <v>11319</v>
      </c>
      <c r="X2315" s="8" t="s">
        <v>1974</v>
      </c>
      <c r="Y2315" s="8" t="s">
        <v>1975</v>
      </c>
      <c r="Z2315" s="8" t="s">
        <v>5906</v>
      </c>
      <c r="AA2315" s="8" t="s">
        <v>1373</v>
      </c>
      <c r="AB2315" s="8" t="s">
        <v>591</v>
      </c>
      <c r="AC2315" s="8" t="s">
        <v>582</v>
      </c>
      <c r="AD2315" s="8" t="s">
        <v>593</v>
      </c>
      <c r="AE2315" s="8" t="s">
        <v>630</v>
      </c>
      <c r="AF2315" s="1">
        <v>1</v>
      </c>
    </row>
    <row r="2316" ht="25" customHeight="1" spans="1:32">
      <c r="A2316" s="1">
        <f>COUNTIF(企业分类!A:A,AA2316)</f>
        <v>0</v>
      </c>
      <c r="B2316" s="6" t="str">
        <f t="shared" si="108"/>
        <v>30天内曾在线</v>
      </c>
      <c r="C2316" s="7">
        <v>45046.9999884259</v>
      </c>
      <c r="D2316" s="6">
        <f t="shared" si="109"/>
        <v>-10.6917939814812</v>
      </c>
      <c r="E2316" s="8" t="s">
        <v>11320</v>
      </c>
      <c r="F2316" s="8" t="s">
        <v>578</v>
      </c>
      <c r="G2316" s="8" t="s">
        <v>18</v>
      </c>
      <c r="H2316" s="8" t="s">
        <v>579</v>
      </c>
      <c r="I2316" s="8" t="s">
        <v>580</v>
      </c>
      <c r="J2316" s="8" t="s">
        <v>11321</v>
      </c>
      <c r="K2316" s="8" t="s">
        <v>582</v>
      </c>
      <c r="L2316" s="10" t="s">
        <v>708</v>
      </c>
      <c r="M2316" s="11" t="str">
        <f t="shared" si="110"/>
        <v>2023/5/11 16:36:10</v>
      </c>
      <c r="N2316" s="12">
        <v>45057</v>
      </c>
      <c r="O2316" s="10" t="s">
        <v>709</v>
      </c>
      <c r="P2316" s="8" t="s">
        <v>5902</v>
      </c>
      <c r="Q2316" s="8" t="s">
        <v>11322</v>
      </c>
      <c r="R2316" s="8" t="s">
        <v>11322</v>
      </c>
      <c r="S2316" s="8" t="s">
        <v>1974</v>
      </c>
      <c r="T2316" s="8" t="s">
        <v>1975</v>
      </c>
      <c r="U2316" s="8" t="s">
        <v>1976</v>
      </c>
      <c r="V2316" s="8" t="s">
        <v>11323</v>
      </c>
      <c r="W2316" s="8" t="s">
        <v>11323</v>
      </c>
      <c r="X2316" s="8" t="s">
        <v>1974</v>
      </c>
      <c r="Y2316" s="8" t="s">
        <v>1975</v>
      </c>
      <c r="Z2316" s="8" t="s">
        <v>5906</v>
      </c>
      <c r="AA2316" s="8" t="s">
        <v>1373</v>
      </c>
      <c r="AB2316" s="8" t="s">
        <v>591</v>
      </c>
      <c r="AC2316" s="8" t="s">
        <v>582</v>
      </c>
      <c r="AD2316" s="8" t="s">
        <v>593</v>
      </c>
      <c r="AE2316" s="8" t="s">
        <v>582</v>
      </c>
      <c r="AF2316" s="1">
        <v>1</v>
      </c>
    </row>
    <row r="2317" ht="25" customHeight="1" spans="1:32">
      <c r="A2317" s="1">
        <f>COUNTIF(企业分类!A:A,AA2317)</f>
        <v>0</v>
      </c>
      <c r="B2317" s="6" t="str">
        <f t="shared" si="108"/>
        <v>30天内曾在线</v>
      </c>
      <c r="C2317" s="7">
        <v>45046.9999884259</v>
      </c>
      <c r="D2317" s="6">
        <f t="shared" si="109"/>
        <v>-10.6924884259279</v>
      </c>
      <c r="E2317" s="8" t="s">
        <v>11324</v>
      </c>
      <c r="F2317" s="8" t="s">
        <v>578</v>
      </c>
      <c r="G2317" s="8" t="s">
        <v>18</v>
      </c>
      <c r="H2317" s="8" t="s">
        <v>579</v>
      </c>
      <c r="I2317" s="8" t="s">
        <v>580</v>
      </c>
      <c r="J2317" s="8" t="s">
        <v>11325</v>
      </c>
      <c r="K2317" s="8" t="s">
        <v>582</v>
      </c>
      <c r="L2317" s="10" t="s">
        <v>735</v>
      </c>
      <c r="M2317" s="11" t="str">
        <f t="shared" si="110"/>
        <v>2023/5/11 16:37:10</v>
      </c>
      <c r="N2317" s="12">
        <v>45057</v>
      </c>
      <c r="O2317" s="10" t="s">
        <v>736</v>
      </c>
      <c r="P2317" s="8" t="s">
        <v>5902</v>
      </c>
      <c r="Q2317" s="8" t="s">
        <v>11326</v>
      </c>
      <c r="R2317" s="8" t="s">
        <v>11326</v>
      </c>
      <c r="S2317" s="8" t="s">
        <v>1974</v>
      </c>
      <c r="T2317" s="8" t="s">
        <v>1975</v>
      </c>
      <c r="U2317" s="8" t="s">
        <v>1976</v>
      </c>
      <c r="V2317" s="8" t="s">
        <v>11327</v>
      </c>
      <c r="W2317" s="8" t="s">
        <v>11327</v>
      </c>
      <c r="X2317" s="8" t="s">
        <v>1974</v>
      </c>
      <c r="Y2317" s="8" t="s">
        <v>1975</v>
      </c>
      <c r="Z2317" s="8" t="s">
        <v>5906</v>
      </c>
      <c r="AA2317" s="8" t="s">
        <v>1373</v>
      </c>
      <c r="AB2317" s="8" t="s">
        <v>591</v>
      </c>
      <c r="AC2317" s="8" t="s">
        <v>582</v>
      </c>
      <c r="AD2317" s="8" t="s">
        <v>593</v>
      </c>
      <c r="AE2317" s="8" t="s">
        <v>582</v>
      </c>
      <c r="AF2317" s="1">
        <v>1</v>
      </c>
    </row>
    <row r="2318" ht="25" customHeight="1" spans="1:32">
      <c r="A2318" s="1">
        <f>COUNTIF(企业分类!A:A,AA2318)</f>
        <v>0</v>
      </c>
      <c r="B2318" s="6" t="str">
        <f t="shared" si="108"/>
        <v>30天内曾在线</v>
      </c>
      <c r="C2318" s="7">
        <v>45046.9999884259</v>
      </c>
      <c r="D2318" s="6">
        <f t="shared" si="109"/>
        <v>-10.6886111111162</v>
      </c>
      <c r="E2318" s="8" t="s">
        <v>11328</v>
      </c>
      <c r="F2318" s="8" t="s">
        <v>578</v>
      </c>
      <c r="G2318" s="8" t="s">
        <v>18</v>
      </c>
      <c r="H2318" s="8" t="s">
        <v>579</v>
      </c>
      <c r="I2318" s="8" t="s">
        <v>580</v>
      </c>
      <c r="J2318" s="8" t="s">
        <v>11329</v>
      </c>
      <c r="K2318" s="8" t="s">
        <v>582</v>
      </c>
      <c r="L2318" s="10" t="s">
        <v>7464</v>
      </c>
      <c r="M2318" s="11" t="str">
        <f t="shared" si="110"/>
        <v>2023/5/11 16:31:35</v>
      </c>
      <c r="N2318" s="12">
        <v>45057</v>
      </c>
      <c r="O2318" s="10" t="s">
        <v>7465</v>
      </c>
      <c r="P2318" s="8" t="s">
        <v>5902</v>
      </c>
      <c r="Q2318" s="8" t="s">
        <v>11330</v>
      </c>
      <c r="R2318" s="8" t="s">
        <v>11330</v>
      </c>
      <c r="S2318" s="8" t="s">
        <v>1974</v>
      </c>
      <c r="T2318" s="8" t="s">
        <v>1975</v>
      </c>
      <c r="U2318" s="8" t="s">
        <v>1976</v>
      </c>
      <c r="V2318" s="8" t="s">
        <v>11331</v>
      </c>
      <c r="W2318" s="8" t="s">
        <v>11331</v>
      </c>
      <c r="X2318" s="8" t="s">
        <v>1974</v>
      </c>
      <c r="Y2318" s="8" t="s">
        <v>1975</v>
      </c>
      <c r="Z2318" s="8" t="s">
        <v>5906</v>
      </c>
      <c r="AA2318" s="8" t="s">
        <v>1373</v>
      </c>
      <c r="AB2318" s="8" t="s">
        <v>591</v>
      </c>
      <c r="AC2318" s="8" t="s">
        <v>582</v>
      </c>
      <c r="AD2318" s="8" t="s">
        <v>593</v>
      </c>
      <c r="AE2318" s="8" t="s">
        <v>582</v>
      </c>
      <c r="AF2318" s="1">
        <v>1</v>
      </c>
    </row>
    <row r="2319" ht="25" customHeight="1" spans="1:32">
      <c r="A2319" s="1">
        <f>COUNTIF(企业分类!A:A,AA2319)</f>
        <v>0</v>
      </c>
      <c r="B2319" s="6" t="str">
        <f t="shared" si="108"/>
        <v>30天内曾在线</v>
      </c>
      <c r="C2319" s="7">
        <v>45046.9999884259</v>
      </c>
      <c r="D2319" s="6">
        <f t="shared" si="109"/>
        <v>-10.6925925925971</v>
      </c>
      <c r="E2319" s="8" t="s">
        <v>11332</v>
      </c>
      <c r="F2319" s="8" t="s">
        <v>578</v>
      </c>
      <c r="G2319" s="8" t="s">
        <v>18</v>
      </c>
      <c r="H2319" s="8" t="s">
        <v>579</v>
      </c>
      <c r="I2319" s="8" t="s">
        <v>580</v>
      </c>
      <c r="J2319" s="8" t="s">
        <v>11333</v>
      </c>
      <c r="K2319" s="8" t="s">
        <v>582</v>
      </c>
      <c r="L2319" s="10" t="s">
        <v>2200</v>
      </c>
      <c r="M2319" s="11" t="str">
        <f t="shared" si="110"/>
        <v>2023/5/11 16:37:19</v>
      </c>
      <c r="N2319" s="12">
        <v>45057</v>
      </c>
      <c r="O2319" s="10" t="s">
        <v>2201</v>
      </c>
      <c r="P2319" s="8" t="s">
        <v>5902</v>
      </c>
      <c r="Q2319" s="8" t="s">
        <v>11334</v>
      </c>
      <c r="R2319" s="8" t="s">
        <v>11334</v>
      </c>
      <c r="S2319" s="8" t="s">
        <v>1974</v>
      </c>
      <c r="T2319" s="8" t="s">
        <v>1975</v>
      </c>
      <c r="U2319" s="8" t="s">
        <v>1976</v>
      </c>
      <c r="V2319" s="8" t="s">
        <v>11335</v>
      </c>
      <c r="W2319" s="8" t="s">
        <v>11335</v>
      </c>
      <c r="X2319" s="8" t="s">
        <v>1974</v>
      </c>
      <c r="Y2319" s="8" t="s">
        <v>1975</v>
      </c>
      <c r="Z2319" s="8" t="s">
        <v>5906</v>
      </c>
      <c r="AA2319" s="8" t="s">
        <v>1373</v>
      </c>
      <c r="AB2319" s="8" t="s">
        <v>591</v>
      </c>
      <c r="AC2319" s="8" t="s">
        <v>582</v>
      </c>
      <c r="AD2319" s="8" t="s">
        <v>593</v>
      </c>
      <c r="AE2319" s="8" t="s">
        <v>582</v>
      </c>
      <c r="AF2319" s="1">
        <v>1</v>
      </c>
    </row>
    <row r="2320" ht="25" customHeight="1" spans="1:32">
      <c r="A2320" s="1">
        <f>COUNTIF(企业分类!A:A,AA2320)</f>
        <v>0</v>
      </c>
      <c r="B2320" s="6" t="str">
        <f t="shared" si="108"/>
        <v>30天内曾在线</v>
      </c>
      <c r="C2320" s="7">
        <v>45046.9999884259</v>
      </c>
      <c r="D2320" s="6">
        <f t="shared" si="109"/>
        <v>-10.5881828703714</v>
      </c>
      <c r="E2320" s="8" t="s">
        <v>11336</v>
      </c>
      <c r="F2320" s="8" t="s">
        <v>578</v>
      </c>
      <c r="G2320" s="8" t="s">
        <v>18</v>
      </c>
      <c r="H2320" s="8" t="s">
        <v>579</v>
      </c>
      <c r="I2320" s="8" t="s">
        <v>580</v>
      </c>
      <c r="J2320" s="8" t="s">
        <v>11337</v>
      </c>
      <c r="K2320" s="8" t="s">
        <v>582</v>
      </c>
      <c r="L2320" s="10" t="s">
        <v>11338</v>
      </c>
      <c r="M2320" s="11" t="str">
        <f t="shared" si="110"/>
        <v>2023/5/11 14:06:58</v>
      </c>
      <c r="N2320" s="12">
        <v>45057</v>
      </c>
      <c r="O2320" s="10" t="s">
        <v>11339</v>
      </c>
      <c r="P2320" s="8" t="s">
        <v>5902</v>
      </c>
      <c r="Q2320" s="8" t="s">
        <v>11340</v>
      </c>
      <c r="R2320" s="8" t="s">
        <v>11340</v>
      </c>
      <c r="S2320" s="8" t="s">
        <v>1974</v>
      </c>
      <c r="T2320" s="8" t="s">
        <v>1975</v>
      </c>
      <c r="U2320" s="8" t="s">
        <v>1976</v>
      </c>
      <c r="V2320" s="8" t="s">
        <v>11341</v>
      </c>
      <c r="W2320" s="8" t="s">
        <v>11341</v>
      </c>
      <c r="X2320" s="8" t="s">
        <v>1974</v>
      </c>
      <c r="Y2320" s="8" t="s">
        <v>1975</v>
      </c>
      <c r="Z2320" s="8" t="s">
        <v>5906</v>
      </c>
      <c r="AA2320" s="8" t="s">
        <v>1373</v>
      </c>
      <c r="AB2320" s="8" t="s">
        <v>591</v>
      </c>
      <c r="AC2320" s="8" t="s">
        <v>582</v>
      </c>
      <c r="AD2320" s="8" t="s">
        <v>593</v>
      </c>
      <c r="AE2320" s="8" t="s">
        <v>630</v>
      </c>
      <c r="AF2320" s="1">
        <v>1</v>
      </c>
    </row>
    <row r="2321" ht="25" customHeight="1" spans="1:32">
      <c r="A2321" s="1">
        <f>COUNTIF(企业分类!A:A,AA2321)</f>
        <v>0</v>
      </c>
      <c r="B2321" s="6" t="str">
        <f t="shared" si="108"/>
        <v>30天内曾在线</v>
      </c>
      <c r="C2321" s="7">
        <v>45046.9999884259</v>
      </c>
      <c r="D2321" s="6">
        <f t="shared" si="109"/>
        <v>-10.6872800925921</v>
      </c>
      <c r="E2321" s="8" t="s">
        <v>11342</v>
      </c>
      <c r="F2321" s="8" t="s">
        <v>578</v>
      </c>
      <c r="G2321" s="8" t="s">
        <v>18</v>
      </c>
      <c r="H2321" s="8" t="s">
        <v>579</v>
      </c>
      <c r="I2321" s="8" t="s">
        <v>580</v>
      </c>
      <c r="J2321" s="8" t="s">
        <v>11343</v>
      </c>
      <c r="K2321" s="8" t="s">
        <v>582</v>
      </c>
      <c r="L2321" s="10" t="s">
        <v>11344</v>
      </c>
      <c r="M2321" s="11" t="str">
        <f t="shared" si="110"/>
        <v>2023/5/11 16:29:40</v>
      </c>
      <c r="N2321" s="12">
        <v>45057</v>
      </c>
      <c r="O2321" s="10" t="s">
        <v>11345</v>
      </c>
      <c r="P2321" s="8" t="s">
        <v>5902</v>
      </c>
      <c r="Q2321" s="8" t="s">
        <v>11346</v>
      </c>
      <c r="R2321" s="8" t="s">
        <v>11346</v>
      </c>
      <c r="S2321" s="8" t="s">
        <v>1974</v>
      </c>
      <c r="T2321" s="8" t="s">
        <v>1975</v>
      </c>
      <c r="U2321" s="8" t="s">
        <v>1976</v>
      </c>
      <c r="V2321" s="8" t="s">
        <v>11347</v>
      </c>
      <c r="W2321" s="8" t="s">
        <v>11347</v>
      </c>
      <c r="X2321" s="8" t="s">
        <v>1974</v>
      </c>
      <c r="Y2321" s="8" t="s">
        <v>1975</v>
      </c>
      <c r="Z2321" s="8" t="s">
        <v>5906</v>
      </c>
      <c r="AA2321" s="8" t="s">
        <v>1373</v>
      </c>
      <c r="AB2321" s="8" t="s">
        <v>591</v>
      </c>
      <c r="AC2321" s="8" t="s">
        <v>582</v>
      </c>
      <c r="AD2321" s="8" t="s">
        <v>593</v>
      </c>
      <c r="AE2321" s="8" t="s">
        <v>582</v>
      </c>
      <c r="AF2321" s="1">
        <v>1</v>
      </c>
    </row>
    <row r="2322" ht="25" customHeight="1" spans="1:32">
      <c r="A2322" s="1">
        <f>COUNTIF(企业分类!A:A,AA2322)</f>
        <v>0</v>
      </c>
      <c r="B2322" s="6" t="str">
        <f t="shared" si="108"/>
        <v>30天内曾在线</v>
      </c>
      <c r="C2322" s="7">
        <v>45046.9999884259</v>
      </c>
      <c r="D2322" s="6">
        <f t="shared" si="109"/>
        <v>-8.77263888889138</v>
      </c>
      <c r="E2322" s="8" t="s">
        <v>11348</v>
      </c>
      <c r="F2322" s="8" t="s">
        <v>578</v>
      </c>
      <c r="G2322" s="8" t="s">
        <v>18</v>
      </c>
      <c r="H2322" s="8" t="s">
        <v>579</v>
      </c>
      <c r="I2322" s="8" t="s">
        <v>580</v>
      </c>
      <c r="J2322" s="8" t="s">
        <v>11349</v>
      </c>
      <c r="K2322" s="8" t="s">
        <v>582</v>
      </c>
      <c r="L2322" s="10" t="s">
        <v>11350</v>
      </c>
      <c r="M2322" s="11" t="str">
        <f t="shared" si="110"/>
        <v>2023/5/9 18:32:35</v>
      </c>
      <c r="N2322" s="12">
        <v>45055</v>
      </c>
      <c r="O2322" s="10" t="s">
        <v>11351</v>
      </c>
      <c r="P2322" s="8" t="s">
        <v>5902</v>
      </c>
      <c r="Q2322" s="8" t="s">
        <v>11352</v>
      </c>
      <c r="R2322" s="8" t="s">
        <v>11352</v>
      </c>
      <c r="S2322" s="8" t="s">
        <v>1974</v>
      </c>
      <c r="T2322" s="8" t="s">
        <v>1975</v>
      </c>
      <c r="U2322" s="8" t="s">
        <v>1976</v>
      </c>
      <c r="V2322" s="8" t="s">
        <v>11353</v>
      </c>
      <c r="W2322" s="8" t="s">
        <v>11353</v>
      </c>
      <c r="X2322" s="8" t="s">
        <v>1974</v>
      </c>
      <c r="Y2322" s="8" t="s">
        <v>1975</v>
      </c>
      <c r="Z2322" s="8" t="s">
        <v>5906</v>
      </c>
      <c r="AA2322" s="8" t="s">
        <v>1373</v>
      </c>
      <c r="AB2322" s="8" t="s">
        <v>591</v>
      </c>
      <c r="AC2322" s="8" t="s">
        <v>582</v>
      </c>
      <c r="AD2322" s="8" t="s">
        <v>593</v>
      </c>
      <c r="AE2322" s="8" t="s">
        <v>630</v>
      </c>
      <c r="AF2322" s="1">
        <v>1</v>
      </c>
    </row>
    <row r="2323" ht="25" customHeight="1" spans="1:32">
      <c r="A2323" s="1">
        <f>COUNTIF(企业分类!A:A,AA2323)</f>
        <v>0</v>
      </c>
      <c r="B2323" s="6" t="str">
        <f t="shared" si="108"/>
        <v>30天内曾在线</v>
      </c>
      <c r="C2323" s="7">
        <v>45046.9999884259</v>
      </c>
      <c r="D2323" s="6">
        <f t="shared" si="109"/>
        <v>-10.6919675925965</v>
      </c>
      <c r="E2323" s="8" t="s">
        <v>11354</v>
      </c>
      <c r="F2323" s="8" t="s">
        <v>578</v>
      </c>
      <c r="G2323" s="8" t="s">
        <v>18</v>
      </c>
      <c r="H2323" s="8" t="s">
        <v>579</v>
      </c>
      <c r="I2323" s="8" t="s">
        <v>580</v>
      </c>
      <c r="J2323" s="8" t="s">
        <v>11355</v>
      </c>
      <c r="K2323" s="8" t="s">
        <v>582</v>
      </c>
      <c r="L2323" s="10" t="s">
        <v>2109</v>
      </c>
      <c r="M2323" s="11" t="str">
        <f t="shared" si="110"/>
        <v>2023/5/11 16:36:25</v>
      </c>
      <c r="N2323" s="12">
        <v>45057</v>
      </c>
      <c r="O2323" s="10" t="s">
        <v>2110</v>
      </c>
      <c r="P2323" s="8" t="s">
        <v>5902</v>
      </c>
      <c r="Q2323" s="8" t="s">
        <v>11356</v>
      </c>
      <c r="R2323" s="8" t="s">
        <v>11356</v>
      </c>
      <c r="S2323" s="8" t="s">
        <v>1974</v>
      </c>
      <c r="T2323" s="8" t="s">
        <v>1975</v>
      </c>
      <c r="U2323" s="8" t="s">
        <v>1976</v>
      </c>
      <c r="V2323" s="8" t="s">
        <v>11357</v>
      </c>
      <c r="W2323" s="8" t="s">
        <v>11357</v>
      </c>
      <c r="X2323" s="8" t="s">
        <v>1974</v>
      </c>
      <c r="Y2323" s="8" t="s">
        <v>1975</v>
      </c>
      <c r="Z2323" s="8" t="s">
        <v>5906</v>
      </c>
      <c r="AA2323" s="8" t="s">
        <v>1373</v>
      </c>
      <c r="AB2323" s="8" t="s">
        <v>591</v>
      </c>
      <c r="AC2323" s="8" t="s">
        <v>582</v>
      </c>
      <c r="AD2323" s="8" t="s">
        <v>593</v>
      </c>
      <c r="AE2323" s="8" t="s">
        <v>630</v>
      </c>
      <c r="AF2323" s="1">
        <v>1</v>
      </c>
    </row>
    <row r="2324" ht="25" customHeight="1" spans="1:32">
      <c r="A2324" s="1">
        <f>COUNTIF(企业分类!A:A,AA2324)</f>
        <v>0</v>
      </c>
      <c r="B2324" s="6" t="str">
        <f t="shared" si="108"/>
        <v>30天内曾在线</v>
      </c>
      <c r="C2324" s="7">
        <v>45046.9999884259</v>
      </c>
      <c r="D2324" s="6">
        <f t="shared" si="109"/>
        <v>-10.482766203706</v>
      </c>
      <c r="E2324" s="8" t="s">
        <v>11358</v>
      </c>
      <c r="F2324" s="8" t="s">
        <v>578</v>
      </c>
      <c r="G2324" s="8" t="s">
        <v>18</v>
      </c>
      <c r="H2324" s="8" t="s">
        <v>579</v>
      </c>
      <c r="I2324" s="8" t="s">
        <v>580</v>
      </c>
      <c r="J2324" s="8" t="s">
        <v>11359</v>
      </c>
      <c r="K2324" s="8" t="s">
        <v>582</v>
      </c>
      <c r="L2324" s="10" t="s">
        <v>11360</v>
      </c>
      <c r="M2324" s="11" t="str">
        <f t="shared" si="110"/>
        <v>2023/5/11 11:35:10</v>
      </c>
      <c r="N2324" s="12">
        <v>45057</v>
      </c>
      <c r="O2324" s="10" t="s">
        <v>11361</v>
      </c>
      <c r="P2324" s="8" t="s">
        <v>5902</v>
      </c>
      <c r="Q2324" s="8" t="s">
        <v>11362</v>
      </c>
      <c r="R2324" s="8" t="s">
        <v>11362</v>
      </c>
      <c r="S2324" s="8" t="s">
        <v>1974</v>
      </c>
      <c r="T2324" s="8" t="s">
        <v>1975</v>
      </c>
      <c r="U2324" s="8" t="s">
        <v>1976</v>
      </c>
      <c r="V2324" s="8" t="s">
        <v>11363</v>
      </c>
      <c r="W2324" s="8" t="s">
        <v>11363</v>
      </c>
      <c r="X2324" s="8" t="s">
        <v>1974</v>
      </c>
      <c r="Y2324" s="8" t="s">
        <v>1975</v>
      </c>
      <c r="Z2324" s="8" t="s">
        <v>5906</v>
      </c>
      <c r="AA2324" s="8" t="s">
        <v>1373</v>
      </c>
      <c r="AB2324" s="8" t="s">
        <v>591</v>
      </c>
      <c r="AC2324" s="8" t="s">
        <v>582</v>
      </c>
      <c r="AD2324" s="8" t="s">
        <v>593</v>
      </c>
      <c r="AE2324" s="8" t="s">
        <v>582</v>
      </c>
      <c r="AF2324" s="1">
        <v>1</v>
      </c>
    </row>
    <row r="2325" ht="25" customHeight="1" spans="1:32">
      <c r="A2325" s="1">
        <f>COUNTIF(企业分类!A:A,AA2325)</f>
        <v>0</v>
      </c>
      <c r="B2325" s="6" t="str">
        <f t="shared" si="108"/>
        <v>30天内曾在线</v>
      </c>
      <c r="C2325" s="7">
        <v>45046.9999884259</v>
      </c>
      <c r="D2325" s="6">
        <f t="shared" si="109"/>
        <v>-10.6927083333358</v>
      </c>
      <c r="E2325" s="8" t="s">
        <v>11364</v>
      </c>
      <c r="F2325" s="8" t="s">
        <v>578</v>
      </c>
      <c r="G2325" s="8" t="s">
        <v>18</v>
      </c>
      <c r="H2325" s="8" t="s">
        <v>579</v>
      </c>
      <c r="I2325" s="8" t="s">
        <v>580</v>
      </c>
      <c r="J2325" s="8" t="s">
        <v>11365</v>
      </c>
      <c r="K2325" s="8" t="s">
        <v>582</v>
      </c>
      <c r="L2325" s="10" t="s">
        <v>622</v>
      </c>
      <c r="M2325" s="11" t="str">
        <f t="shared" si="110"/>
        <v>2023/5/11 16:37:29</v>
      </c>
      <c r="N2325" s="12">
        <v>45057</v>
      </c>
      <c r="O2325" s="10" t="s">
        <v>623</v>
      </c>
      <c r="P2325" s="8" t="s">
        <v>5902</v>
      </c>
      <c r="Q2325" s="8" t="s">
        <v>11366</v>
      </c>
      <c r="R2325" s="8" t="s">
        <v>11366</v>
      </c>
      <c r="S2325" s="8" t="s">
        <v>1974</v>
      </c>
      <c r="T2325" s="8" t="s">
        <v>1975</v>
      </c>
      <c r="U2325" s="8" t="s">
        <v>1976</v>
      </c>
      <c r="V2325" s="8" t="s">
        <v>11367</v>
      </c>
      <c r="W2325" s="8" t="s">
        <v>11367</v>
      </c>
      <c r="X2325" s="8" t="s">
        <v>1974</v>
      </c>
      <c r="Y2325" s="8" t="s">
        <v>1975</v>
      </c>
      <c r="Z2325" s="8" t="s">
        <v>5906</v>
      </c>
      <c r="AA2325" s="8" t="s">
        <v>1373</v>
      </c>
      <c r="AB2325" s="8" t="s">
        <v>591</v>
      </c>
      <c r="AC2325" s="8" t="s">
        <v>582</v>
      </c>
      <c r="AD2325" s="8" t="s">
        <v>593</v>
      </c>
      <c r="AE2325" s="8" t="s">
        <v>582</v>
      </c>
      <c r="AF2325" s="1">
        <v>1</v>
      </c>
    </row>
    <row r="2326" ht="25" customHeight="1" spans="1:32">
      <c r="A2326" s="1">
        <f>COUNTIF(企业分类!A:A,AA2326)</f>
        <v>0</v>
      </c>
      <c r="B2326" s="6" t="str">
        <f t="shared" si="108"/>
        <v>30天内曾在线</v>
      </c>
      <c r="C2326" s="7">
        <v>45046.9999884259</v>
      </c>
      <c r="D2326" s="6">
        <f t="shared" si="109"/>
        <v>-10.6926851851895</v>
      </c>
      <c r="E2326" s="8" t="s">
        <v>11368</v>
      </c>
      <c r="F2326" s="8" t="s">
        <v>578</v>
      </c>
      <c r="G2326" s="8" t="s">
        <v>18</v>
      </c>
      <c r="H2326" s="8" t="s">
        <v>579</v>
      </c>
      <c r="I2326" s="8" t="s">
        <v>580</v>
      </c>
      <c r="J2326" s="8" t="s">
        <v>11369</v>
      </c>
      <c r="K2326" s="8" t="s">
        <v>582</v>
      </c>
      <c r="L2326" s="10" t="s">
        <v>1458</v>
      </c>
      <c r="M2326" s="11" t="str">
        <f t="shared" si="110"/>
        <v>2023/5/11 16:37:27</v>
      </c>
      <c r="N2326" s="12">
        <v>45057</v>
      </c>
      <c r="O2326" s="10" t="s">
        <v>1459</v>
      </c>
      <c r="P2326" s="8" t="s">
        <v>5902</v>
      </c>
      <c r="Q2326" s="8" t="s">
        <v>11370</v>
      </c>
      <c r="R2326" s="8" t="s">
        <v>11370</v>
      </c>
      <c r="S2326" s="8" t="s">
        <v>1974</v>
      </c>
      <c r="T2326" s="8" t="s">
        <v>1975</v>
      </c>
      <c r="U2326" s="8" t="s">
        <v>1976</v>
      </c>
      <c r="V2326" s="8" t="s">
        <v>11371</v>
      </c>
      <c r="W2326" s="8" t="s">
        <v>11371</v>
      </c>
      <c r="X2326" s="8" t="s">
        <v>1974</v>
      </c>
      <c r="Y2326" s="8" t="s">
        <v>1975</v>
      </c>
      <c r="Z2326" s="8" t="s">
        <v>5906</v>
      </c>
      <c r="AA2326" s="8" t="s">
        <v>1373</v>
      </c>
      <c r="AB2326" s="8" t="s">
        <v>591</v>
      </c>
      <c r="AC2326" s="8" t="s">
        <v>582</v>
      </c>
      <c r="AD2326" s="8" t="s">
        <v>593</v>
      </c>
      <c r="AE2326" s="8" t="s">
        <v>630</v>
      </c>
      <c r="AF2326" s="1">
        <v>1</v>
      </c>
    </row>
    <row r="2327" ht="25" customHeight="1" spans="1:32">
      <c r="A2327" s="1">
        <f>COUNTIF(企业分类!A:A,AA2327)</f>
        <v>0</v>
      </c>
      <c r="B2327" s="6" t="str">
        <f t="shared" si="108"/>
        <v>30天内曾在线</v>
      </c>
      <c r="C2327" s="7">
        <v>45046.9999884259</v>
      </c>
      <c r="D2327" s="6">
        <f t="shared" si="109"/>
        <v>-10.6854398148207</v>
      </c>
      <c r="E2327" s="8" t="s">
        <v>11372</v>
      </c>
      <c r="F2327" s="8" t="s">
        <v>578</v>
      </c>
      <c r="G2327" s="8" t="s">
        <v>18</v>
      </c>
      <c r="H2327" s="8" t="s">
        <v>579</v>
      </c>
      <c r="I2327" s="8" t="s">
        <v>580</v>
      </c>
      <c r="J2327" s="8" t="s">
        <v>11373</v>
      </c>
      <c r="K2327" s="8" t="s">
        <v>582</v>
      </c>
      <c r="L2327" s="10" t="s">
        <v>11374</v>
      </c>
      <c r="M2327" s="11" t="str">
        <f t="shared" si="110"/>
        <v>2023/5/11 16:27:01</v>
      </c>
      <c r="N2327" s="12">
        <v>45057</v>
      </c>
      <c r="O2327" s="10" t="s">
        <v>11375</v>
      </c>
      <c r="P2327" s="8" t="s">
        <v>5902</v>
      </c>
      <c r="Q2327" s="8" t="s">
        <v>11376</v>
      </c>
      <c r="R2327" s="8" t="s">
        <v>11376</v>
      </c>
      <c r="S2327" s="8" t="s">
        <v>1974</v>
      </c>
      <c r="T2327" s="8" t="s">
        <v>1975</v>
      </c>
      <c r="U2327" s="8" t="s">
        <v>1976</v>
      </c>
      <c r="V2327" s="8" t="s">
        <v>11377</v>
      </c>
      <c r="W2327" s="8" t="s">
        <v>11377</v>
      </c>
      <c r="X2327" s="8" t="s">
        <v>1974</v>
      </c>
      <c r="Y2327" s="8" t="s">
        <v>1975</v>
      </c>
      <c r="Z2327" s="8" t="s">
        <v>5906</v>
      </c>
      <c r="AA2327" s="8" t="s">
        <v>1373</v>
      </c>
      <c r="AB2327" s="8" t="s">
        <v>591</v>
      </c>
      <c r="AC2327" s="8" t="s">
        <v>582</v>
      </c>
      <c r="AD2327" s="8" t="s">
        <v>593</v>
      </c>
      <c r="AE2327" s="8" t="s">
        <v>582</v>
      </c>
      <c r="AF2327" s="1">
        <v>1</v>
      </c>
    </row>
    <row r="2328" ht="25" customHeight="1" spans="1:32">
      <c r="A2328" s="1">
        <f>COUNTIF(企业分类!A:A,AA2328)</f>
        <v>0</v>
      </c>
      <c r="B2328" s="6" t="str">
        <f t="shared" si="108"/>
        <v>30天内曾在线</v>
      </c>
      <c r="C2328" s="7">
        <v>45046.9999884259</v>
      </c>
      <c r="D2328" s="6">
        <f t="shared" si="109"/>
        <v>-10.6920254629658</v>
      </c>
      <c r="E2328" s="8" t="s">
        <v>11378</v>
      </c>
      <c r="F2328" s="8" t="s">
        <v>578</v>
      </c>
      <c r="G2328" s="8" t="s">
        <v>18</v>
      </c>
      <c r="H2328" s="8" t="s">
        <v>579</v>
      </c>
      <c r="I2328" s="8" t="s">
        <v>580</v>
      </c>
      <c r="J2328" s="8" t="s">
        <v>11379</v>
      </c>
      <c r="K2328" s="8" t="s">
        <v>582</v>
      </c>
      <c r="L2328" s="10" t="s">
        <v>887</v>
      </c>
      <c r="M2328" s="11" t="str">
        <f t="shared" si="110"/>
        <v>2023/5/11 16:36:30</v>
      </c>
      <c r="N2328" s="12">
        <v>45057</v>
      </c>
      <c r="O2328" s="10" t="s">
        <v>888</v>
      </c>
      <c r="P2328" s="8" t="s">
        <v>5902</v>
      </c>
      <c r="Q2328" s="8" t="s">
        <v>11380</v>
      </c>
      <c r="R2328" s="8" t="s">
        <v>11380</v>
      </c>
      <c r="S2328" s="8" t="s">
        <v>1974</v>
      </c>
      <c r="T2328" s="8" t="s">
        <v>1975</v>
      </c>
      <c r="U2328" s="8" t="s">
        <v>1976</v>
      </c>
      <c r="V2328" s="8" t="s">
        <v>11381</v>
      </c>
      <c r="W2328" s="8" t="s">
        <v>11381</v>
      </c>
      <c r="X2328" s="8" t="s">
        <v>1974</v>
      </c>
      <c r="Y2328" s="8" t="s">
        <v>1975</v>
      </c>
      <c r="Z2328" s="8" t="s">
        <v>5906</v>
      </c>
      <c r="AA2328" s="8" t="s">
        <v>1373</v>
      </c>
      <c r="AB2328" s="8" t="s">
        <v>591</v>
      </c>
      <c r="AC2328" s="8" t="s">
        <v>582</v>
      </c>
      <c r="AD2328" s="8" t="s">
        <v>593</v>
      </c>
      <c r="AE2328" s="8" t="s">
        <v>582</v>
      </c>
      <c r="AF2328" s="1">
        <v>1</v>
      </c>
    </row>
    <row r="2329" ht="25" customHeight="1" spans="1:32">
      <c r="A2329" s="1">
        <f>COUNTIF(企业分类!A:A,AA2329)</f>
        <v>0</v>
      </c>
      <c r="B2329" s="6" t="str">
        <f t="shared" si="108"/>
        <v>30天内曾在线</v>
      </c>
      <c r="C2329" s="7">
        <v>45046.9999884259</v>
      </c>
      <c r="D2329" s="6">
        <f t="shared" si="109"/>
        <v>-10.6922800925968</v>
      </c>
      <c r="E2329" s="8" t="s">
        <v>11382</v>
      </c>
      <c r="F2329" s="8" t="s">
        <v>578</v>
      </c>
      <c r="G2329" s="8" t="s">
        <v>18</v>
      </c>
      <c r="H2329" s="8" t="s">
        <v>579</v>
      </c>
      <c r="I2329" s="8" t="s">
        <v>580</v>
      </c>
      <c r="J2329" s="8" t="s">
        <v>11383</v>
      </c>
      <c r="K2329" s="8" t="s">
        <v>582</v>
      </c>
      <c r="L2329" s="10" t="s">
        <v>634</v>
      </c>
      <c r="M2329" s="11" t="str">
        <f t="shared" si="110"/>
        <v>2023/5/11 16:36:52</v>
      </c>
      <c r="N2329" s="12">
        <v>45057</v>
      </c>
      <c r="O2329" s="10" t="s">
        <v>635</v>
      </c>
      <c r="P2329" s="8" t="s">
        <v>5902</v>
      </c>
      <c r="Q2329" s="8" t="s">
        <v>11384</v>
      </c>
      <c r="R2329" s="8" t="s">
        <v>11384</v>
      </c>
      <c r="S2329" s="8" t="s">
        <v>1974</v>
      </c>
      <c r="T2329" s="8" t="s">
        <v>1975</v>
      </c>
      <c r="U2329" s="8" t="s">
        <v>1976</v>
      </c>
      <c r="V2329" s="8" t="s">
        <v>11385</v>
      </c>
      <c r="W2329" s="8" t="s">
        <v>11385</v>
      </c>
      <c r="X2329" s="8" t="s">
        <v>1974</v>
      </c>
      <c r="Y2329" s="8" t="s">
        <v>1975</v>
      </c>
      <c r="Z2329" s="8" t="s">
        <v>5906</v>
      </c>
      <c r="AA2329" s="8" t="s">
        <v>1373</v>
      </c>
      <c r="AB2329" s="8" t="s">
        <v>591</v>
      </c>
      <c r="AC2329" s="8" t="s">
        <v>582</v>
      </c>
      <c r="AD2329" s="8" t="s">
        <v>593</v>
      </c>
      <c r="AE2329" s="8" t="s">
        <v>630</v>
      </c>
      <c r="AF2329" s="1">
        <v>1</v>
      </c>
    </row>
    <row r="2330" ht="25" customHeight="1" spans="1:32">
      <c r="A2330" s="1">
        <f>COUNTIF(企业分类!A:A,AA2330)</f>
        <v>0</v>
      </c>
      <c r="B2330" s="6" t="str">
        <f t="shared" si="108"/>
        <v>30天内曾在线</v>
      </c>
      <c r="C2330" s="7">
        <v>45046.9999884259</v>
      </c>
      <c r="D2330" s="6">
        <f t="shared" si="109"/>
        <v>-10.6927546296356</v>
      </c>
      <c r="E2330" s="8" t="s">
        <v>11386</v>
      </c>
      <c r="F2330" s="8" t="s">
        <v>578</v>
      </c>
      <c r="G2330" s="8" t="s">
        <v>18</v>
      </c>
      <c r="H2330" s="8" t="s">
        <v>579</v>
      </c>
      <c r="I2330" s="8" t="s">
        <v>580</v>
      </c>
      <c r="J2330" s="8" t="s">
        <v>11387</v>
      </c>
      <c r="K2330" s="8" t="s">
        <v>582</v>
      </c>
      <c r="L2330" s="10" t="s">
        <v>935</v>
      </c>
      <c r="M2330" s="11" t="str">
        <f t="shared" si="110"/>
        <v>2023/5/11 16:37:33</v>
      </c>
      <c r="N2330" s="12">
        <v>45057</v>
      </c>
      <c r="O2330" s="10" t="s">
        <v>936</v>
      </c>
      <c r="P2330" s="8" t="s">
        <v>5902</v>
      </c>
      <c r="Q2330" s="8" t="s">
        <v>11388</v>
      </c>
      <c r="R2330" s="8" t="s">
        <v>11388</v>
      </c>
      <c r="S2330" s="8" t="s">
        <v>1974</v>
      </c>
      <c r="T2330" s="8" t="s">
        <v>1975</v>
      </c>
      <c r="U2330" s="8" t="s">
        <v>1976</v>
      </c>
      <c r="V2330" s="8" t="s">
        <v>11389</v>
      </c>
      <c r="W2330" s="8" t="s">
        <v>11389</v>
      </c>
      <c r="X2330" s="8" t="s">
        <v>1974</v>
      </c>
      <c r="Y2330" s="8" t="s">
        <v>1975</v>
      </c>
      <c r="Z2330" s="8" t="s">
        <v>5906</v>
      </c>
      <c r="AA2330" s="8" t="s">
        <v>1373</v>
      </c>
      <c r="AB2330" s="8" t="s">
        <v>591</v>
      </c>
      <c r="AC2330" s="8" t="s">
        <v>582</v>
      </c>
      <c r="AD2330" s="8" t="s">
        <v>593</v>
      </c>
      <c r="AE2330" s="8" t="s">
        <v>582</v>
      </c>
      <c r="AF2330" s="1">
        <v>1</v>
      </c>
    </row>
    <row r="2331" ht="25" customHeight="1" spans="1:32">
      <c r="A2331" s="1">
        <f>COUNTIF(企业分类!A:A,AA2331)</f>
        <v>0</v>
      </c>
      <c r="B2331" s="6" t="str">
        <f t="shared" si="108"/>
        <v>30天内曾在线</v>
      </c>
      <c r="C2331" s="7">
        <v>45046.9999884259</v>
      </c>
      <c r="D2331" s="6">
        <f t="shared" si="109"/>
        <v>-10.58766203704</v>
      </c>
      <c r="E2331" s="8" t="s">
        <v>11390</v>
      </c>
      <c r="F2331" s="8" t="s">
        <v>578</v>
      </c>
      <c r="G2331" s="8" t="s">
        <v>18</v>
      </c>
      <c r="H2331" s="8" t="s">
        <v>579</v>
      </c>
      <c r="I2331" s="8" t="s">
        <v>580</v>
      </c>
      <c r="J2331" s="8" t="s">
        <v>11391</v>
      </c>
      <c r="K2331" s="8" t="s">
        <v>582</v>
      </c>
      <c r="L2331" s="10" t="s">
        <v>11392</v>
      </c>
      <c r="M2331" s="11" t="str">
        <f t="shared" si="110"/>
        <v>2023/5/11 14:06:13</v>
      </c>
      <c r="N2331" s="12">
        <v>45057</v>
      </c>
      <c r="O2331" s="10" t="s">
        <v>11393</v>
      </c>
      <c r="P2331" s="8" t="s">
        <v>5902</v>
      </c>
      <c r="Q2331" s="8" t="s">
        <v>11394</v>
      </c>
      <c r="R2331" s="8" t="s">
        <v>11394</v>
      </c>
      <c r="S2331" s="8" t="s">
        <v>1974</v>
      </c>
      <c r="T2331" s="8" t="s">
        <v>1975</v>
      </c>
      <c r="U2331" s="8" t="s">
        <v>1976</v>
      </c>
      <c r="V2331" s="8" t="s">
        <v>11395</v>
      </c>
      <c r="W2331" s="8" t="s">
        <v>11395</v>
      </c>
      <c r="X2331" s="8" t="s">
        <v>1974</v>
      </c>
      <c r="Y2331" s="8" t="s">
        <v>1975</v>
      </c>
      <c r="Z2331" s="8" t="s">
        <v>5906</v>
      </c>
      <c r="AA2331" s="8" t="s">
        <v>1373</v>
      </c>
      <c r="AB2331" s="8" t="s">
        <v>591</v>
      </c>
      <c r="AC2331" s="8" t="s">
        <v>582</v>
      </c>
      <c r="AD2331" s="8" t="s">
        <v>593</v>
      </c>
      <c r="AE2331" s="8" t="s">
        <v>582</v>
      </c>
      <c r="AF2331" s="1">
        <v>1</v>
      </c>
    </row>
    <row r="2332" ht="25" customHeight="1" spans="1:32">
      <c r="A2332" s="1">
        <f>COUNTIF(企业分类!A:A,AA2332)</f>
        <v>0</v>
      </c>
      <c r="B2332" s="6" t="str">
        <f t="shared" si="108"/>
        <v>30天内曾在线</v>
      </c>
      <c r="C2332" s="7">
        <v>45046.9999884259</v>
      </c>
      <c r="D2332" s="6">
        <f t="shared" si="109"/>
        <v>-10.6896759259253</v>
      </c>
      <c r="E2332" s="8" t="s">
        <v>11396</v>
      </c>
      <c r="F2332" s="8" t="s">
        <v>578</v>
      </c>
      <c r="G2332" s="8" t="s">
        <v>18</v>
      </c>
      <c r="H2332" s="8" t="s">
        <v>579</v>
      </c>
      <c r="I2332" s="8" t="s">
        <v>580</v>
      </c>
      <c r="J2332" s="8" t="s">
        <v>11397</v>
      </c>
      <c r="K2332" s="8" t="s">
        <v>582</v>
      </c>
      <c r="L2332" s="10" t="s">
        <v>6374</v>
      </c>
      <c r="M2332" s="11" t="str">
        <f t="shared" si="110"/>
        <v>2023/5/11 16:33:07</v>
      </c>
      <c r="N2332" s="12">
        <v>45057</v>
      </c>
      <c r="O2332" s="10" t="s">
        <v>6375</v>
      </c>
      <c r="P2332" s="8" t="s">
        <v>5902</v>
      </c>
      <c r="Q2332" s="8" t="s">
        <v>11398</v>
      </c>
      <c r="R2332" s="8" t="s">
        <v>11398</v>
      </c>
      <c r="S2332" s="8" t="s">
        <v>1974</v>
      </c>
      <c r="T2332" s="8" t="s">
        <v>1975</v>
      </c>
      <c r="U2332" s="8" t="s">
        <v>1976</v>
      </c>
      <c r="V2332" s="8" t="s">
        <v>11399</v>
      </c>
      <c r="W2332" s="8" t="s">
        <v>11399</v>
      </c>
      <c r="X2332" s="8" t="s">
        <v>1974</v>
      </c>
      <c r="Y2332" s="8" t="s">
        <v>1975</v>
      </c>
      <c r="Z2332" s="8" t="s">
        <v>5906</v>
      </c>
      <c r="AA2332" s="8" t="s">
        <v>1373</v>
      </c>
      <c r="AB2332" s="8" t="s">
        <v>591</v>
      </c>
      <c r="AC2332" s="8" t="s">
        <v>582</v>
      </c>
      <c r="AD2332" s="8" t="s">
        <v>593</v>
      </c>
      <c r="AE2332" s="8" t="s">
        <v>630</v>
      </c>
      <c r="AF2332" s="1">
        <v>1</v>
      </c>
    </row>
    <row r="2333" ht="25" customHeight="1" spans="1:32">
      <c r="A2333" s="1">
        <f>COUNTIF(企业分类!A:A,AA2333)</f>
        <v>0</v>
      </c>
      <c r="B2333" s="6" t="str">
        <f t="shared" si="108"/>
        <v>30天内曾在线</v>
      </c>
      <c r="C2333" s="7">
        <v>45046.9999884259</v>
      </c>
      <c r="D2333" s="6">
        <f t="shared" si="109"/>
        <v>-10.6907175925953</v>
      </c>
      <c r="E2333" s="8" t="s">
        <v>11400</v>
      </c>
      <c r="F2333" s="8" t="s">
        <v>578</v>
      </c>
      <c r="G2333" s="8" t="s">
        <v>18</v>
      </c>
      <c r="H2333" s="8" t="s">
        <v>579</v>
      </c>
      <c r="I2333" s="8" t="s">
        <v>580</v>
      </c>
      <c r="J2333" s="8" t="s">
        <v>11401</v>
      </c>
      <c r="K2333" s="8" t="s">
        <v>582</v>
      </c>
      <c r="L2333" s="10" t="s">
        <v>3026</v>
      </c>
      <c r="M2333" s="11" t="str">
        <f t="shared" si="110"/>
        <v>2023/5/11 16:34:37</v>
      </c>
      <c r="N2333" s="12">
        <v>45057</v>
      </c>
      <c r="O2333" s="10" t="s">
        <v>3027</v>
      </c>
      <c r="P2333" s="8" t="s">
        <v>5902</v>
      </c>
      <c r="Q2333" s="8" t="s">
        <v>11402</v>
      </c>
      <c r="R2333" s="8" t="s">
        <v>11402</v>
      </c>
      <c r="S2333" s="8" t="s">
        <v>1974</v>
      </c>
      <c r="T2333" s="8" t="s">
        <v>1975</v>
      </c>
      <c r="U2333" s="8" t="s">
        <v>1976</v>
      </c>
      <c r="V2333" s="8" t="s">
        <v>11403</v>
      </c>
      <c r="W2333" s="8" t="s">
        <v>11403</v>
      </c>
      <c r="X2333" s="8" t="s">
        <v>1974</v>
      </c>
      <c r="Y2333" s="8" t="s">
        <v>1975</v>
      </c>
      <c r="Z2333" s="8" t="s">
        <v>5906</v>
      </c>
      <c r="AA2333" s="8" t="s">
        <v>1373</v>
      </c>
      <c r="AB2333" s="8" t="s">
        <v>591</v>
      </c>
      <c r="AC2333" s="8" t="s">
        <v>582</v>
      </c>
      <c r="AD2333" s="8" t="s">
        <v>593</v>
      </c>
      <c r="AE2333" s="8" t="s">
        <v>582</v>
      </c>
      <c r="AF2333" s="1">
        <v>1</v>
      </c>
    </row>
    <row r="2334" ht="25" customHeight="1" spans="1:32">
      <c r="A2334" s="1">
        <f>COUNTIF(企业分类!A:A,AA2334)</f>
        <v>0</v>
      </c>
      <c r="B2334" s="6" t="str">
        <f t="shared" si="108"/>
        <v>30天内曾在线</v>
      </c>
      <c r="C2334" s="7">
        <v>45046.9999884259</v>
      </c>
      <c r="D2334" s="6">
        <f t="shared" si="109"/>
        <v>-9.65512731481431</v>
      </c>
      <c r="E2334" s="8" t="s">
        <v>11404</v>
      </c>
      <c r="F2334" s="8" t="s">
        <v>578</v>
      </c>
      <c r="G2334" s="8" t="s">
        <v>18</v>
      </c>
      <c r="H2334" s="8" t="s">
        <v>579</v>
      </c>
      <c r="I2334" s="8" t="s">
        <v>580</v>
      </c>
      <c r="J2334" s="8" t="s">
        <v>11405</v>
      </c>
      <c r="K2334" s="8" t="s">
        <v>582</v>
      </c>
      <c r="L2334" s="10" t="s">
        <v>11406</v>
      </c>
      <c r="M2334" s="11" t="str">
        <f t="shared" si="110"/>
        <v>2023/5/10 15:43:22</v>
      </c>
      <c r="N2334" s="12">
        <v>45056</v>
      </c>
      <c r="O2334" s="10" t="s">
        <v>11407</v>
      </c>
      <c r="P2334" s="8" t="s">
        <v>5902</v>
      </c>
      <c r="Q2334" s="8" t="s">
        <v>11408</v>
      </c>
      <c r="R2334" s="8" t="s">
        <v>11408</v>
      </c>
      <c r="S2334" s="8" t="s">
        <v>1974</v>
      </c>
      <c r="T2334" s="8" t="s">
        <v>1975</v>
      </c>
      <c r="U2334" s="8" t="s">
        <v>1976</v>
      </c>
      <c r="V2334" s="8" t="s">
        <v>11409</v>
      </c>
      <c r="W2334" s="8" t="s">
        <v>11409</v>
      </c>
      <c r="X2334" s="8" t="s">
        <v>1974</v>
      </c>
      <c r="Y2334" s="8" t="s">
        <v>1975</v>
      </c>
      <c r="Z2334" s="8" t="s">
        <v>5906</v>
      </c>
      <c r="AA2334" s="8" t="s">
        <v>1373</v>
      </c>
      <c r="AB2334" s="8" t="s">
        <v>591</v>
      </c>
      <c r="AC2334" s="8" t="s">
        <v>582</v>
      </c>
      <c r="AD2334" s="8" t="s">
        <v>593</v>
      </c>
      <c r="AE2334" s="8" t="s">
        <v>582</v>
      </c>
      <c r="AF2334" s="1">
        <v>1</v>
      </c>
    </row>
    <row r="2335" ht="25" customHeight="1" spans="1:32">
      <c r="A2335" s="1">
        <f>COUNTIF(企业分类!A:A,AA2335)</f>
        <v>0</v>
      </c>
      <c r="B2335" s="6" t="str">
        <f t="shared" si="108"/>
        <v>30天内曾在线</v>
      </c>
      <c r="C2335" s="7">
        <v>45046.9999884259</v>
      </c>
      <c r="D2335" s="6">
        <f t="shared" si="109"/>
        <v>-9.86674768519151</v>
      </c>
      <c r="E2335" s="8" t="s">
        <v>11410</v>
      </c>
      <c r="F2335" s="8" t="s">
        <v>578</v>
      </c>
      <c r="G2335" s="8" t="s">
        <v>18</v>
      </c>
      <c r="H2335" s="8" t="s">
        <v>579</v>
      </c>
      <c r="I2335" s="8" t="s">
        <v>580</v>
      </c>
      <c r="J2335" s="8" t="s">
        <v>11411</v>
      </c>
      <c r="K2335" s="8" t="s">
        <v>582</v>
      </c>
      <c r="L2335" s="10" t="s">
        <v>11412</v>
      </c>
      <c r="M2335" s="11" t="str">
        <f t="shared" si="110"/>
        <v>2023/5/10 20:48:06</v>
      </c>
      <c r="N2335" s="12">
        <v>45056</v>
      </c>
      <c r="O2335" s="10" t="s">
        <v>11413</v>
      </c>
      <c r="P2335" s="8" t="s">
        <v>5902</v>
      </c>
      <c r="Q2335" s="8" t="s">
        <v>11414</v>
      </c>
      <c r="R2335" s="8" t="s">
        <v>11414</v>
      </c>
      <c r="S2335" s="8" t="s">
        <v>1974</v>
      </c>
      <c r="T2335" s="8" t="s">
        <v>1975</v>
      </c>
      <c r="U2335" s="8" t="s">
        <v>1976</v>
      </c>
      <c r="V2335" s="8" t="s">
        <v>11415</v>
      </c>
      <c r="W2335" s="8" t="s">
        <v>11415</v>
      </c>
      <c r="X2335" s="8" t="s">
        <v>1974</v>
      </c>
      <c r="Y2335" s="8" t="s">
        <v>1975</v>
      </c>
      <c r="Z2335" s="8" t="s">
        <v>5906</v>
      </c>
      <c r="AA2335" s="8" t="s">
        <v>1373</v>
      </c>
      <c r="AB2335" s="8" t="s">
        <v>591</v>
      </c>
      <c r="AC2335" s="8" t="s">
        <v>582</v>
      </c>
      <c r="AD2335" s="8" t="s">
        <v>593</v>
      </c>
      <c r="AE2335" s="8" t="s">
        <v>582</v>
      </c>
      <c r="AF2335" s="1">
        <v>1</v>
      </c>
    </row>
    <row r="2336" ht="25" customHeight="1" spans="1:32">
      <c r="A2336" s="1">
        <f>COUNTIF(企业分类!A:A,AA2336)</f>
        <v>0</v>
      </c>
      <c r="B2336" s="6" t="str">
        <f t="shared" si="108"/>
        <v>30天内曾在线</v>
      </c>
      <c r="C2336" s="7">
        <v>45046.9999884259</v>
      </c>
      <c r="D2336" s="6">
        <f t="shared" si="109"/>
        <v>-10.6917708333349</v>
      </c>
      <c r="E2336" s="8" t="s">
        <v>11416</v>
      </c>
      <c r="F2336" s="8" t="s">
        <v>578</v>
      </c>
      <c r="G2336" s="8" t="s">
        <v>18</v>
      </c>
      <c r="H2336" s="8" t="s">
        <v>579</v>
      </c>
      <c r="I2336" s="8" t="s">
        <v>580</v>
      </c>
      <c r="J2336" s="8" t="s">
        <v>11417</v>
      </c>
      <c r="K2336" s="8" t="s">
        <v>582</v>
      </c>
      <c r="L2336" s="10" t="s">
        <v>2817</v>
      </c>
      <c r="M2336" s="11" t="str">
        <f t="shared" si="110"/>
        <v>2023/5/11 16:36:08</v>
      </c>
      <c r="N2336" s="12">
        <v>45057</v>
      </c>
      <c r="O2336" s="10" t="s">
        <v>2818</v>
      </c>
      <c r="P2336" s="8" t="s">
        <v>5902</v>
      </c>
      <c r="Q2336" s="8" t="s">
        <v>11418</v>
      </c>
      <c r="R2336" s="8" t="s">
        <v>11418</v>
      </c>
      <c r="S2336" s="8" t="s">
        <v>1974</v>
      </c>
      <c r="T2336" s="8" t="s">
        <v>1975</v>
      </c>
      <c r="U2336" s="8" t="s">
        <v>1976</v>
      </c>
      <c r="V2336" s="8" t="s">
        <v>11419</v>
      </c>
      <c r="W2336" s="8" t="s">
        <v>11419</v>
      </c>
      <c r="X2336" s="8" t="s">
        <v>1974</v>
      </c>
      <c r="Y2336" s="8" t="s">
        <v>1975</v>
      </c>
      <c r="Z2336" s="8" t="s">
        <v>5906</v>
      </c>
      <c r="AA2336" s="8" t="s">
        <v>1373</v>
      </c>
      <c r="AB2336" s="8" t="s">
        <v>591</v>
      </c>
      <c r="AC2336" s="8" t="s">
        <v>582</v>
      </c>
      <c r="AD2336" s="8" t="s">
        <v>593</v>
      </c>
      <c r="AE2336" s="8" t="s">
        <v>582</v>
      </c>
      <c r="AF2336" s="1">
        <v>1</v>
      </c>
    </row>
    <row r="2337" ht="25" customHeight="1" spans="1:32">
      <c r="A2337" s="1">
        <f>COUNTIF(企业分类!A:A,AA2337)</f>
        <v>0</v>
      </c>
      <c r="B2337" s="6" t="str">
        <f t="shared" si="108"/>
        <v>30天内曾在线</v>
      </c>
      <c r="C2337" s="7">
        <v>45046.9999884259</v>
      </c>
      <c r="D2337" s="6">
        <f t="shared" si="109"/>
        <v>-10.6900694444485</v>
      </c>
      <c r="E2337" s="8" t="s">
        <v>11420</v>
      </c>
      <c r="F2337" s="8" t="s">
        <v>578</v>
      </c>
      <c r="G2337" s="8" t="s">
        <v>18</v>
      </c>
      <c r="H2337" s="8" t="s">
        <v>579</v>
      </c>
      <c r="I2337" s="8" t="s">
        <v>580</v>
      </c>
      <c r="J2337" s="8" t="s">
        <v>11421</v>
      </c>
      <c r="K2337" s="8" t="s">
        <v>582</v>
      </c>
      <c r="L2337" s="10" t="s">
        <v>1677</v>
      </c>
      <c r="M2337" s="11" t="str">
        <f t="shared" si="110"/>
        <v>2023/5/11 16:33:41</v>
      </c>
      <c r="N2337" s="12">
        <v>45057</v>
      </c>
      <c r="O2337" s="10" t="s">
        <v>1678</v>
      </c>
      <c r="P2337" s="8" t="s">
        <v>5902</v>
      </c>
      <c r="Q2337" s="8" t="s">
        <v>11422</v>
      </c>
      <c r="R2337" s="8" t="s">
        <v>11422</v>
      </c>
      <c r="S2337" s="8" t="s">
        <v>1974</v>
      </c>
      <c r="T2337" s="8" t="s">
        <v>1975</v>
      </c>
      <c r="U2337" s="8" t="s">
        <v>1976</v>
      </c>
      <c r="V2337" s="8" t="s">
        <v>11423</v>
      </c>
      <c r="W2337" s="8" t="s">
        <v>11423</v>
      </c>
      <c r="X2337" s="8" t="s">
        <v>1974</v>
      </c>
      <c r="Y2337" s="8" t="s">
        <v>1975</v>
      </c>
      <c r="Z2337" s="8" t="s">
        <v>5906</v>
      </c>
      <c r="AA2337" s="8" t="s">
        <v>1373</v>
      </c>
      <c r="AB2337" s="8" t="s">
        <v>591</v>
      </c>
      <c r="AC2337" s="8" t="s">
        <v>582</v>
      </c>
      <c r="AD2337" s="8" t="s">
        <v>593</v>
      </c>
      <c r="AE2337" s="8" t="s">
        <v>582</v>
      </c>
      <c r="AF2337" s="1">
        <v>1</v>
      </c>
    </row>
    <row r="2338" ht="25" customHeight="1" spans="1:32">
      <c r="A2338" s="1">
        <f>COUNTIF(企业分类!A:A,AA2338)</f>
        <v>0</v>
      </c>
      <c r="B2338" s="6" t="str">
        <f t="shared" si="108"/>
        <v>30天内曾在线</v>
      </c>
      <c r="C2338" s="7">
        <v>45046.9999884259</v>
      </c>
      <c r="D2338" s="6">
        <f t="shared" si="109"/>
        <v>-10.6921064814815</v>
      </c>
      <c r="E2338" s="8" t="s">
        <v>11424</v>
      </c>
      <c r="F2338" s="8" t="s">
        <v>578</v>
      </c>
      <c r="G2338" s="8" t="s">
        <v>18</v>
      </c>
      <c r="H2338" s="8" t="s">
        <v>579</v>
      </c>
      <c r="I2338" s="8" t="s">
        <v>580</v>
      </c>
      <c r="J2338" s="8" t="s">
        <v>11425</v>
      </c>
      <c r="K2338" s="8" t="s">
        <v>582</v>
      </c>
      <c r="L2338" s="10" t="s">
        <v>4412</v>
      </c>
      <c r="M2338" s="11" t="str">
        <f t="shared" si="110"/>
        <v>2023/5/11 16:36:37</v>
      </c>
      <c r="N2338" s="12">
        <v>45057</v>
      </c>
      <c r="O2338" s="10" t="s">
        <v>4413</v>
      </c>
      <c r="P2338" s="8" t="s">
        <v>5902</v>
      </c>
      <c r="Q2338" s="8" t="s">
        <v>11426</v>
      </c>
      <c r="R2338" s="8" t="s">
        <v>11426</v>
      </c>
      <c r="S2338" s="8" t="s">
        <v>1974</v>
      </c>
      <c r="T2338" s="8" t="s">
        <v>1975</v>
      </c>
      <c r="U2338" s="8" t="s">
        <v>1976</v>
      </c>
      <c r="V2338" s="8" t="s">
        <v>11427</v>
      </c>
      <c r="W2338" s="8" t="s">
        <v>11427</v>
      </c>
      <c r="X2338" s="8" t="s">
        <v>1974</v>
      </c>
      <c r="Y2338" s="8" t="s">
        <v>1975</v>
      </c>
      <c r="Z2338" s="8" t="s">
        <v>5906</v>
      </c>
      <c r="AA2338" s="8" t="s">
        <v>1373</v>
      </c>
      <c r="AB2338" s="8" t="s">
        <v>591</v>
      </c>
      <c r="AC2338" s="8" t="s">
        <v>582</v>
      </c>
      <c r="AD2338" s="8" t="s">
        <v>593</v>
      </c>
      <c r="AE2338" s="8" t="s">
        <v>582</v>
      </c>
      <c r="AF2338" s="1">
        <v>1</v>
      </c>
    </row>
    <row r="2339" ht="25" customHeight="1" spans="1:32">
      <c r="A2339" s="1">
        <f>COUNTIF(企业分类!A:A,AA2339)</f>
        <v>0</v>
      </c>
      <c r="B2339" s="6" t="str">
        <f t="shared" si="108"/>
        <v>30天内曾在线</v>
      </c>
      <c r="C2339" s="7">
        <v>45046.9999884259</v>
      </c>
      <c r="D2339" s="6">
        <f t="shared" si="109"/>
        <v>-8.95399305555475</v>
      </c>
      <c r="E2339" s="8" t="s">
        <v>11428</v>
      </c>
      <c r="F2339" s="8" t="s">
        <v>578</v>
      </c>
      <c r="G2339" s="8" t="s">
        <v>18</v>
      </c>
      <c r="H2339" s="8" t="s">
        <v>579</v>
      </c>
      <c r="I2339" s="8" t="s">
        <v>580</v>
      </c>
      <c r="J2339" s="8" t="s">
        <v>11429</v>
      </c>
      <c r="K2339" s="8" t="s">
        <v>582</v>
      </c>
      <c r="L2339" s="10" t="s">
        <v>11430</v>
      </c>
      <c r="M2339" s="11" t="str">
        <f t="shared" si="110"/>
        <v>2023/5/9 22:53:44</v>
      </c>
      <c r="N2339" s="12">
        <v>45055</v>
      </c>
      <c r="O2339" s="10" t="s">
        <v>11431</v>
      </c>
      <c r="P2339" s="8" t="s">
        <v>5902</v>
      </c>
      <c r="Q2339" s="8" t="s">
        <v>11432</v>
      </c>
      <c r="R2339" s="8" t="s">
        <v>11432</v>
      </c>
      <c r="S2339" s="8" t="s">
        <v>1974</v>
      </c>
      <c r="T2339" s="8" t="s">
        <v>1975</v>
      </c>
      <c r="U2339" s="8" t="s">
        <v>1976</v>
      </c>
      <c r="V2339" s="8" t="s">
        <v>11433</v>
      </c>
      <c r="W2339" s="8" t="s">
        <v>11433</v>
      </c>
      <c r="X2339" s="8" t="s">
        <v>1974</v>
      </c>
      <c r="Y2339" s="8" t="s">
        <v>1975</v>
      </c>
      <c r="Z2339" s="8" t="s">
        <v>5906</v>
      </c>
      <c r="AA2339" s="8" t="s">
        <v>1373</v>
      </c>
      <c r="AB2339" s="8" t="s">
        <v>591</v>
      </c>
      <c r="AC2339" s="8" t="s">
        <v>582</v>
      </c>
      <c r="AD2339" s="8" t="s">
        <v>593</v>
      </c>
      <c r="AE2339" s="8" t="s">
        <v>582</v>
      </c>
      <c r="AF2339" s="1">
        <v>1</v>
      </c>
    </row>
    <row r="2340" ht="25" customHeight="1" spans="1:32">
      <c r="A2340" s="1">
        <f>COUNTIF(企业分类!A:A,AA2340)</f>
        <v>0</v>
      </c>
      <c r="B2340" s="6" t="str">
        <f t="shared" si="108"/>
        <v>30天内曾在线</v>
      </c>
      <c r="C2340" s="7">
        <v>45046.9999884259</v>
      </c>
      <c r="D2340" s="6">
        <f t="shared" si="109"/>
        <v>-10.6924189814818</v>
      </c>
      <c r="E2340" s="8" t="s">
        <v>11434</v>
      </c>
      <c r="F2340" s="8" t="s">
        <v>578</v>
      </c>
      <c r="G2340" s="8" t="s">
        <v>18</v>
      </c>
      <c r="H2340" s="8" t="s">
        <v>579</v>
      </c>
      <c r="I2340" s="8" t="s">
        <v>580</v>
      </c>
      <c r="J2340" s="8" t="s">
        <v>11435</v>
      </c>
      <c r="K2340" s="8" t="s">
        <v>582</v>
      </c>
      <c r="L2340" s="10" t="s">
        <v>2027</v>
      </c>
      <c r="M2340" s="11" t="str">
        <f t="shared" si="110"/>
        <v>2023/5/11 16:37:04</v>
      </c>
      <c r="N2340" s="12">
        <v>45057</v>
      </c>
      <c r="O2340" s="10" t="s">
        <v>2028</v>
      </c>
      <c r="P2340" s="8" t="s">
        <v>5902</v>
      </c>
      <c r="Q2340" s="8" t="s">
        <v>11436</v>
      </c>
      <c r="R2340" s="8" t="s">
        <v>11436</v>
      </c>
      <c r="S2340" s="8" t="s">
        <v>1974</v>
      </c>
      <c r="T2340" s="8" t="s">
        <v>1975</v>
      </c>
      <c r="U2340" s="8" t="s">
        <v>1976</v>
      </c>
      <c r="V2340" s="8" t="s">
        <v>11437</v>
      </c>
      <c r="W2340" s="8" t="s">
        <v>11437</v>
      </c>
      <c r="X2340" s="8" t="s">
        <v>1974</v>
      </c>
      <c r="Y2340" s="8" t="s">
        <v>1975</v>
      </c>
      <c r="Z2340" s="8" t="s">
        <v>5906</v>
      </c>
      <c r="AA2340" s="8" t="s">
        <v>1373</v>
      </c>
      <c r="AB2340" s="8" t="s">
        <v>591</v>
      </c>
      <c r="AC2340" s="8" t="s">
        <v>582</v>
      </c>
      <c r="AD2340" s="8" t="s">
        <v>593</v>
      </c>
      <c r="AE2340" s="8" t="s">
        <v>582</v>
      </c>
      <c r="AF2340" s="1">
        <v>1</v>
      </c>
    </row>
    <row r="2341" ht="25" customHeight="1" spans="1:32">
      <c r="A2341" s="1">
        <f>COUNTIF(企业分类!A:A,AA2341)</f>
        <v>0</v>
      </c>
      <c r="B2341" s="6" t="str">
        <f t="shared" si="108"/>
        <v>30天内曾在线</v>
      </c>
      <c r="C2341" s="7">
        <v>45046.9999884259</v>
      </c>
      <c r="D2341" s="6">
        <f t="shared" si="109"/>
        <v>-10.5540740740762</v>
      </c>
      <c r="E2341" s="8" t="s">
        <v>11438</v>
      </c>
      <c r="F2341" s="8" t="s">
        <v>578</v>
      </c>
      <c r="G2341" s="8" t="s">
        <v>18</v>
      </c>
      <c r="H2341" s="8" t="s">
        <v>579</v>
      </c>
      <c r="I2341" s="8" t="s">
        <v>580</v>
      </c>
      <c r="J2341" s="8" t="s">
        <v>11439</v>
      </c>
      <c r="K2341" s="8" t="s">
        <v>582</v>
      </c>
      <c r="L2341" s="10" t="s">
        <v>11440</v>
      </c>
      <c r="M2341" s="11" t="str">
        <f t="shared" si="110"/>
        <v>2023/5/11 13:17:51</v>
      </c>
      <c r="N2341" s="12">
        <v>45057</v>
      </c>
      <c r="O2341" s="10" t="s">
        <v>11441</v>
      </c>
      <c r="P2341" s="8" t="s">
        <v>5902</v>
      </c>
      <c r="Q2341" s="8" t="s">
        <v>11442</v>
      </c>
      <c r="R2341" s="8" t="s">
        <v>11442</v>
      </c>
      <c r="S2341" s="8" t="s">
        <v>1974</v>
      </c>
      <c r="T2341" s="8" t="s">
        <v>1975</v>
      </c>
      <c r="U2341" s="8" t="s">
        <v>1976</v>
      </c>
      <c r="V2341" s="8" t="s">
        <v>11443</v>
      </c>
      <c r="W2341" s="8" t="s">
        <v>11443</v>
      </c>
      <c r="X2341" s="8" t="s">
        <v>1974</v>
      </c>
      <c r="Y2341" s="8" t="s">
        <v>1975</v>
      </c>
      <c r="Z2341" s="8" t="s">
        <v>5906</v>
      </c>
      <c r="AA2341" s="8" t="s">
        <v>1373</v>
      </c>
      <c r="AB2341" s="8" t="s">
        <v>591</v>
      </c>
      <c r="AC2341" s="8" t="s">
        <v>582</v>
      </c>
      <c r="AD2341" s="8" t="s">
        <v>593</v>
      </c>
      <c r="AE2341" s="8" t="s">
        <v>582</v>
      </c>
      <c r="AF2341" s="1">
        <v>1</v>
      </c>
    </row>
    <row r="2342" ht="25" customHeight="1" spans="1:32">
      <c r="A2342" s="1">
        <f>COUNTIF(企业分类!A:A,AA2342)</f>
        <v>0</v>
      </c>
      <c r="B2342" s="6" t="str">
        <f t="shared" si="108"/>
        <v>30天内曾在线</v>
      </c>
      <c r="C2342" s="7">
        <v>45046.9999884259</v>
      </c>
      <c r="D2342" s="6">
        <f t="shared" si="109"/>
        <v>-10.6384606481515</v>
      </c>
      <c r="E2342" s="8" t="s">
        <v>11444</v>
      </c>
      <c r="F2342" s="8" t="s">
        <v>578</v>
      </c>
      <c r="G2342" s="8" t="s">
        <v>18</v>
      </c>
      <c r="H2342" s="8" t="s">
        <v>579</v>
      </c>
      <c r="I2342" s="8" t="s">
        <v>580</v>
      </c>
      <c r="J2342" s="8" t="s">
        <v>11445</v>
      </c>
      <c r="K2342" s="8" t="s">
        <v>582</v>
      </c>
      <c r="L2342" s="10" t="s">
        <v>11446</v>
      </c>
      <c r="M2342" s="11" t="str">
        <f t="shared" si="110"/>
        <v>2023/5/11 15:19:22</v>
      </c>
      <c r="N2342" s="12">
        <v>45057</v>
      </c>
      <c r="O2342" s="10" t="s">
        <v>11447</v>
      </c>
      <c r="P2342" s="8" t="s">
        <v>5902</v>
      </c>
      <c r="Q2342" s="8" t="s">
        <v>11448</v>
      </c>
      <c r="R2342" s="8" t="s">
        <v>11448</v>
      </c>
      <c r="S2342" s="8" t="s">
        <v>1974</v>
      </c>
      <c r="T2342" s="8" t="s">
        <v>1975</v>
      </c>
      <c r="U2342" s="8" t="s">
        <v>1976</v>
      </c>
      <c r="V2342" s="8" t="s">
        <v>11449</v>
      </c>
      <c r="W2342" s="8" t="s">
        <v>11449</v>
      </c>
      <c r="X2342" s="8" t="s">
        <v>1974</v>
      </c>
      <c r="Y2342" s="8" t="s">
        <v>1975</v>
      </c>
      <c r="Z2342" s="8" t="s">
        <v>5906</v>
      </c>
      <c r="AA2342" s="8" t="s">
        <v>1373</v>
      </c>
      <c r="AB2342" s="8" t="s">
        <v>591</v>
      </c>
      <c r="AC2342" s="8" t="s">
        <v>582</v>
      </c>
      <c r="AD2342" s="8" t="s">
        <v>593</v>
      </c>
      <c r="AE2342" s="8" t="s">
        <v>582</v>
      </c>
      <c r="AF2342" s="1">
        <v>1</v>
      </c>
    </row>
    <row r="2343" ht="25" customHeight="1" spans="1:32">
      <c r="A2343" s="1">
        <f>COUNTIF(企业分类!A:A,AA2343)</f>
        <v>0</v>
      </c>
      <c r="B2343" s="6" t="str">
        <f t="shared" si="108"/>
        <v>30天内曾在线</v>
      </c>
      <c r="C2343" s="7">
        <v>45046.9999884259</v>
      </c>
      <c r="D2343" s="6">
        <f t="shared" si="109"/>
        <v>-9.66368055556086</v>
      </c>
      <c r="E2343" s="8" t="s">
        <v>11450</v>
      </c>
      <c r="F2343" s="8" t="s">
        <v>578</v>
      </c>
      <c r="G2343" s="8" t="s">
        <v>18</v>
      </c>
      <c r="H2343" s="8" t="s">
        <v>579</v>
      </c>
      <c r="I2343" s="8" t="s">
        <v>580</v>
      </c>
      <c r="J2343" s="8" t="s">
        <v>11451</v>
      </c>
      <c r="K2343" s="8" t="s">
        <v>582</v>
      </c>
      <c r="L2343" s="10" t="s">
        <v>11452</v>
      </c>
      <c r="M2343" s="11" t="str">
        <f t="shared" si="110"/>
        <v>2023/5/10 15:55:41</v>
      </c>
      <c r="N2343" s="12">
        <v>45056</v>
      </c>
      <c r="O2343" s="10" t="s">
        <v>11453</v>
      </c>
      <c r="P2343" s="8" t="s">
        <v>5902</v>
      </c>
      <c r="Q2343" s="8" t="s">
        <v>11454</v>
      </c>
      <c r="R2343" s="8" t="s">
        <v>11454</v>
      </c>
      <c r="S2343" s="8" t="s">
        <v>1974</v>
      </c>
      <c r="T2343" s="8" t="s">
        <v>1975</v>
      </c>
      <c r="U2343" s="8" t="s">
        <v>1976</v>
      </c>
      <c r="V2343" s="8" t="s">
        <v>11455</v>
      </c>
      <c r="W2343" s="8" t="s">
        <v>11455</v>
      </c>
      <c r="X2343" s="8" t="s">
        <v>1974</v>
      </c>
      <c r="Y2343" s="8" t="s">
        <v>1975</v>
      </c>
      <c r="Z2343" s="8" t="s">
        <v>5906</v>
      </c>
      <c r="AA2343" s="8" t="s">
        <v>1373</v>
      </c>
      <c r="AB2343" s="8" t="s">
        <v>591</v>
      </c>
      <c r="AC2343" s="8" t="s">
        <v>582</v>
      </c>
      <c r="AD2343" s="8" t="s">
        <v>593</v>
      </c>
      <c r="AE2343" s="8" t="s">
        <v>630</v>
      </c>
      <c r="AF2343" s="1">
        <v>1</v>
      </c>
    </row>
    <row r="2344" ht="25" customHeight="1" spans="1:32">
      <c r="A2344" s="1">
        <f>COUNTIF(企业分类!A:A,AA2344)</f>
        <v>0</v>
      </c>
      <c r="B2344" s="6" t="str">
        <f t="shared" si="108"/>
        <v>30天内曾在线</v>
      </c>
      <c r="C2344" s="7">
        <v>45046.9999884259</v>
      </c>
      <c r="D2344" s="6">
        <f t="shared" si="109"/>
        <v>-10.6921990740739</v>
      </c>
      <c r="E2344" s="8" t="s">
        <v>11456</v>
      </c>
      <c r="F2344" s="8" t="s">
        <v>578</v>
      </c>
      <c r="G2344" s="8" t="s">
        <v>18</v>
      </c>
      <c r="H2344" s="8" t="s">
        <v>579</v>
      </c>
      <c r="I2344" s="8" t="s">
        <v>580</v>
      </c>
      <c r="J2344" s="8" t="s">
        <v>11457</v>
      </c>
      <c r="K2344" s="8" t="s">
        <v>582</v>
      </c>
      <c r="L2344" s="10" t="s">
        <v>3412</v>
      </c>
      <c r="M2344" s="11" t="str">
        <f t="shared" si="110"/>
        <v>2023/5/11 16:36:45</v>
      </c>
      <c r="N2344" s="12">
        <v>45057</v>
      </c>
      <c r="O2344" s="10" t="s">
        <v>3413</v>
      </c>
      <c r="P2344" s="8" t="s">
        <v>5902</v>
      </c>
      <c r="Q2344" s="8" t="s">
        <v>11458</v>
      </c>
      <c r="R2344" s="8" t="s">
        <v>11458</v>
      </c>
      <c r="S2344" s="8" t="s">
        <v>1974</v>
      </c>
      <c r="T2344" s="8" t="s">
        <v>1975</v>
      </c>
      <c r="U2344" s="8" t="s">
        <v>1976</v>
      </c>
      <c r="V2344" s="8" t="s">
        <v>11459</v>
      </c>
      <c r="W2344" s="8" t="s">
        <v>11459</v>
      </c>
      <c r="X2344" s="8" t="s">
        <v>1974</v>
      </c>
      <c r="Y2344" s="8" t="s">
        <v>1975</v>
      </c>
      <c r="Z2344" s="8" t="s">
        <v>5906</v>
      </c>
      <c r="AA2344" s="8" t="s">
        <v>1373</v>
      </c>
      <c r="AB2344" s="8" t="s">
        <v>591</v>
      </c>
      <c r="AC2344" s="8" t="s">
        <v>582</v>
      </c>
      <c r="AD2344" s="8" t="s">
        <v>593</v>
      </c>
      <c r="AE2344" s="8" t="s">
        <v>582</v>
      </c>
      <c r="AF2344" s="1">
        <v>1</v>
      </c>
    </row>
    <row r="2345" ht="25" customHeight="1" spans="1:32">
      <c r="A2345" s="1">
        <f>COUNTIF(企业分类!A:A,AA2345)</f>
        <v>0</v>
      </c>
      <c r="B2345" s="6" t="str">
        <f t="shared" si="108"/>
        <v>30天内曾在线</v>
      </c>
      <c r="C2345" s="7">
        <v>45046.9999884259</v>
      </c>
      <c r="D2345" s="6">
        <f t="shared" si="109"/>
        <v>-10.6904398148181</v>
      </c>
      <c r="E2345" s="8" t="s">
        <v>11460</v>
      </c>
      <c r="F2345" s="8" t="s">
        <v>578</v>
      </c>
      <c r="G2345" s="8" t="s">
        <v>18</v>
      </c>
      <c r="H2345" s="8" t="s">
        <v>579</v>
      </c>
      <c r="I2345" s="8" t="s">
        <v>580</v>
      </c>
      <c r="J2345" s="8" t="s">
        <v>11461</v>
      </c>
      <c r="K2345" s="8" t="s">
        <v>582</v>
      </c>
      <c r="L2345" s="10" t="s">
        <v>3570</v>
      </c>
      <c r="M2345" s="11" t="str">
        <f t="shared" si="110"/>
        <v>2023/5/11 16:34:13</v>
      </c>
      <c r="N2345" s="12">
        <v>45057</v>
      </c>
      <c r="O2345" s="10" t="s">
        <v>3571</v>
      </c>
      <c r="P2345" s="8" t="s">
        <v>5902</v>
      </c>
      <c r="Q2345" s="8" t="s">
        <v>11462</v>
      </c>
      <c r="R2345" s="8" t="s">
        <v>11462</v>
      </c>
      <c r="S2345" s="8" t="s">
        <v>1974</v>
      </c>
      <c r="T2345" s="8" t="s">
        <v>1975</v>
      </c>
      <c r="U2345" s="8" t="s">
        <v>1976</v>
      </c>
      <c r="V2345" s="8" t="s">
        <v>11463</v>
      </c>
      <c r="W2345" s="8" t="s">
        <v>11463</v>
      </c>
      <c r="X2345" s="8" t="s">
        <v>1974</v>
      </c>
      <c r="Y2345" s="8" t="s">
        <v>1975</v>
      </c>
      <c r="Z2345" s="8" t="s">
        <v>5906</v>
      </c>
      <c r="AA2345" s="8" t="s">
        <v>1373</v>
      </c>
      <c r="AB2345" s="8" t="s">
        <v>591</v>
      </c>
      <c r="AC2345" s="8" t="s">
        <v>582</v>
      </c>
      <c r="AD2345" s="8" t="s">
        <v>593</v>
      </c>
      <c r="AE2345" s="8" t="s">
        <v>582</v>
      </c>
      <c r="AF2345" s="1">
        <v>1</v>
      </c>
    </row>
    <row r="2346" ht="25" customHeight="1" spans="1:32">
      <c r="A2346" s="1">
        <f>COUNTIF(企业分类!A:A,AA2346)</f>
        <v>0</v>
      </c>
      <c r="B2346" s="6" t="str">
        <f t="shared" si="108"/>
        <v>30天内曾在线</v>
      </c>
      <c r="C2346" s="7">
        <v>45046.9999884259</v>
      </c>
      <c r="D2346" s="6">
        <f t="shared" si="109"/>
        <v>-10.6908101851877</v>
      </c>
      <c r="E2346" s="8" t="s">
        <v>11464</v>
      </c>
      <c r="F2346" s="8" t="s">
        <v>578</v>
      </c>
      <c r="G2346" s="8" t="s">
        <v>18</v>
      </c>
      <c r="H2346" s="8" t="s">
        <v>579</v>
      </c>
      <c r="I2346" s="8" t="s">
        <v>580</v>
      </c>
      <c r="J2346" s="8" t="s">
        <v>11465</v>
      </c>
      <c r="K2346" s="8" t="s">
        <v>582</v>
      </c>
      <c r="L2346" s="10" t="s">
        <v>1664</v>
      </c>
      <c r="M2346" s="11" t="str">
        <f t="shared" si="110"/>
        <v>2023/5/11 16:34:45</v>
      </c>
      <c r="N2346" s="12">
        <v>45057</v>
      </c>
      <c r="O2346" s="10" t="s">
        <v>1665</v>
      </c>
      <c r="P2346" s="8" t="s">
        <v>5902</v>
      </c>
      <c r="Q2346" s="8" t="s">
        <v>11466</v>
      </c>
      <c r="R2346" s="8" t="s">
        <v>11466</v>
      </c>
      <c r="S2346" s="8" t="s">
        <v>1974</v>
      </c>
      <c r="T2346" s="8" t="s">
        <v>1975</v>
      </c>
      <c r="U2346" s="8" t="s">
        <v>1976</v>
      </c>
      <c r="V2346" s="8" t="s">
        <v>11467</v>
      </c>
      <c r="W2346" s="8" t="s">
        <v>11467</v>
      </c>
      <c r="X2346" s="8" t="s">
        <v>1974</v>
      </c>
      <c r="Y2346" s="8" t="s">
        <v>1975</v>
      </c>
      <c r="Z2346" s="8" t="s">
        <v>5906</v>
      </c>
      <c r="AA2346" s="8" t="s">
        <v>1373</v>
      </c>
      <c r="AB2346" s="8" t="s">
        <v>591</v>
      </c>
      <c r="AC2346" s="8" t="s">
        <v>582</v>
      </c>
      <c r="AD2346" s="8" t="s">
        <v>593</v>
      </c>
      <c r="AE2346" s="8" t="s">
        <v>582</v>
      </c>
      <c r="AF2346" s="1">
        <v>1</v>
      </c>
    </row>
    <row r="2347" ht="25" customHeight="1" spans="1:32">
      <c r="A2347" s="1">
        <f>COUNTIF(企业分类!A:A,AA2347)</f>
        <v>0</v>
      </c>
      <c r="B2347" s="6" t="str">
        <f t="shared" si="108"/>
        <v>30天内曾在线</v>
      </c>
      <c r="C2347" s="7">
        <v>45046.9999884259</v>
      </c>
      <c r="D2347" s="6">
        <f t="shared" si="109"/>
        <v>-10.4589814814826</v>
      </c>
      <c r="E2347" s="8" t="s">
        <v>11468</v>
      </c>
      <c r="F2347" s="8" t="s">
        <v>578</v>
      </c>
      <c r="G2347" s="8" t="s">
        <v>18</v>
      </c>
      <c r="H2347" s="8" t="s">
        <v>579</v>
      </c>
      <c r="I2347" s="8" t="s">
        <v>580</v>
      </c>
      <c r="J2347" s="8" t="s">
        <v>11469</v>
      </c>
      <c r="K2347" s="8" t="s">
        <v>582</v>
      </c>
      <c r="L2347" s="10" t="s">
        <v>11470</v>
      </c>
      <c r="M2347" s="11" t="str">
        <f t="shared" si="110"/>
        <v>2023/5/11 11:00:55</v>
      </c>
      <c r="N2347" s="12">
        <v>45057</v>
      </c>
      <c r="O2347" s="10" t="s">
        <v>11471</v>
      </c>
      <c r="P2347" s="8" t="s">
        <v>5902</v>
      </c>
      <c r="Q2347" s="8" t="s">
        <v>11472</v>
      </c>
      <c r="R2347" s="8" t="s">
        <v>11472</v>
      </c>
      <c r="S2347" s="8" t="s">
        <v>1974</v>
      </c>
      <c r="T2347" s="8" t="s">
        <v>1975</v>
      </c>
      <c r="U2347" s="8" t="s">
        <v>1976</v>
      </c>
      <c r="V2347" s="8" t="s">
        <v>11473</v>
      </c>
      <c r="W2347" s="8" t="s">
        <v>11473</v>
      </c>
      <c r="X2347" s="8" t="s">
        <v>1974</v>
      </c>
      <c r="Y2347" s="8" t="s">
        <v>1975</v>
      </c>
      <c r="Z2347" s="8" t="s">
        <v>5906</v>
      </c>
      <c r="AA2347" s="8" t="s">
        <v>1373</v>
      </c>
      <c r="AB2347" s="8" t="s">
        <v>591</v>
      </c>
      <c r="AC2347" s="8" t="s">
        <v>582</v>
      </c>
      <c r="AD2347" s="8" t="s">
        <v>593</v>
      </c>
      <c r="AE2347" s="8" t="s">
        <v>582</v>
      </c>
      <c r="AF2347" s="1">
        <v>1</v>
      </c>
    </row>
    <row r="2348" ht="25" customHeight="1" spans="1:32">
      <c r="A2348" s="1">
        <f>COUNTIF(企业分类!A:A,AA2348)</f>
        <v>0</v>
      </c>
      <c r="B2348" s="6" t="str">
        <f t="shared" si="108"/>
        <v>30天内曾在线</v>
      </c>
      <c r="C2348" s="7">
        <v>45046.9999884259</v>
      </c>
      <c r="D2348" s="6">
        <f t="shared" si="109"/>
        <v>-10.6873032407457</v>
      </c>
      <c r="E2348" s="8" t="s">
        <v>11474</v>
      </c>
      <c r="F2348" s="8" t="s">
        <v>578</v>
      </c>
      <c r="G2348" s="8" t="s">
        <v>18</v>
      </c>
      <c r="H2348" s="8" t="s">
        <v>579</v>
      </c>
      <c r="I2348" s="8" t="s">
        <v>580</v>
      </c>
      <c r="J2348" s="8" t="s">
        <v>11475</v>
      </c>
      <c r="K2348" s="8" t="s">
        <v>582</v>
      </c>
      <c r="L2348" s="10" t="s">
        <v>11476</v>
      </c>
      <c r="M2348" s="11" t="str">
        <f t="shared" si="110"/>
        <v>2023/5/11 16:29:42</v>
      </c>
      <c r="N2348" s="12">
        <v>45057</v>
      </c>
      <c r="O2348" s="10" t="s">
        <v>11477</v>
      </c>
      <c r="P2348" s="8" t="s">
        <v>5902</v>
      </c>
      <c r="Q2348" s="8" t="s">
        <v>11478</v>
      </c>
      <c r="R2348" s="8" t="s">
        <v>11478</v>
      </c>
      <c r="S2348" s="8" t="s">
        <v>1974</v>
      </c>
      <c r="T2348" s="8" t="s">
        <v>1975</v>
      </c>
      <c r="U2348" s="8" t="s">
        <v>1976</v>
      </c>
      <c r="V2348" s="8" t="s">
        <v>11479</v>
      </c>
      <c r="W2348" s="8" t="s">
        <v>11479</v>
      </c>
      <c r="X2348" s="8" t="s">
        <v>1974</v>
      </c>
      <c r="Y2348" s="8" t="s">
        <v>1975</v>
      </c>
      <c r="Z2348" s="8" t="s">
        <v>5906</v>
      </c>
      <c r="AA2348" s="8" t="s">
        <v>1373</v>
      </c>
      <c r="AB2348" s="8" t="s">
        <v>591</v>
      </c>
      <c r="AC2348" s="8" t="s">
        <v>582</v>
      </c>
      <c r="AD2348" s="8" t="s">
        <v>593</v>
      </c>
      <c r="AE2348" s="8" t="s">
        <v>582</v>
      </c>
      <c r="AF2348" s="1">
        <v>1</v>
      </c>
    </row>
    <row r="2349" ht="25" customHeight="1" spans="1:32">
      <c r="A2349" s="1">
        <f>COUNTIF(企业分类!A:A,AA2349)</f>
        <v>0</v>
      </c>
      <c r="B2349" s="6" t="str">
        <f t="shared" si="108"/>
        <v>30天内曾在线</v>
      </c>
      <c r="C2349" s="7">
        <v>45046.9999884259</v>
      </c>
      <c r="D2349" s="6">
        <f t="shared" si="109"/>
        <v>-10.686782407407</v>
      </c>
      <c r="E2349" s="8" t="s">
        <v>11480</v>
      </c>
      <c r="F2349" s="8" t="s">
        <v>578</v>
      </c>
      <c r="G2349" s="8" t="s">
        <v>18</v>
      </c>
      <c r="H2349" s="8" t="s">
        <v>579</v>
      </c>
      <c r="I2349" s="8" t="s">
        <v>580</v>
      </c>
      <c r="J2349" s="8" t="s">
        <v>11481</v>
      </c>
      <c r="K2349" s="8" t="s">
        <v>582</v>
      </c>
      <c r="L2349" s="10" t="s">
        <v>8675</v>
      </c>
      <c r="M2349" s="11" t="str">
        <f t="shared" si="110"/>
        <v>2023/5/11 16:28:57</v>
      </c>
      <c r="N2349" s="12">
        <v>45057</v>
      </c>
      <c r="O2349" s="10" t="s">
        <v>8676</v>
      </c>
      <c r="P2349" s="8" t="s">
        <v>5902</v>
      </c>
      <c r="Q2349" s="8" t="s">
        <v>11482</v>
      </c>
      <c r="R2349" s="8" t="s">
        <v>11482</v>
      </c>
      <c r="S2349" s="8" t="s">
        <v>1974</v>
      </c>
      <c r="T2349" s="8" t="s">
        <v>1975</v>
      </c>
      <c r="U2349" s="8" t="s">
        <v>1976</v>
      </c>
      <c r="V2349" s="8" t="s">
        <v>11483</v>
      </c>
      <c r="W2349" s="8" t="s">
        <v>11483</v>
      </c>
      <c r="X2349" s="8" t="s">
        <v>1974</v>
      </c>
      <c r="Y2349" s="8" t="s">
        <v>1975</v>
      </c>
      <c r="Z2349" s="8" t="s">
        <v>5906</v>
      </c>
      <c r="AA2349" s="8" t="s">
        <v>1373</v>
      </c>
      <c r="AB2349" s="8" t="s">
        <v>591</v>
      </c>
      <c r="AC2349" s="8" t="s">
        <v>582</v>
      </c>
      <c r="AD2349" s="8" t="s">
        <v>593</v>
      </c>
      <c r="AE2349" s="8" t="s">
        <v>630</v>
      </c>
      <c r="AF2349" s="1">
        <v>1</v>
      </c>
    </row>
    <row r="2350" ht="25" customHeight="1" spans="1:32">
      <c r="A2350" s="1">
        <f>COUNTIF(企业分类!A:A,AA2350)</f>
        <v>0</v>
      </c>
      <c r="B2350" s="6" t="str">
        <f t="shared" si="108"/>
        <v>30天内曾在线</v>
      </c>
      <c r="C2350" s="7">
        <v>45046.9999884259</v>
      </c>
      <c r="D2350" s="6">
        <f t="shared" si="109"/>
        <v>-10.6915856481501</v>
      </c>
      <c r="E2350" s="8" t="s">
        <v>11484</v>
      </c>
      <c r="F2350" s="8" t="s">
        <v>578</v>
      </c>
      <c r="G2350" s="8" t="s">
        <v>18</v>
      </c>
      <c r="H2350" s="8" t="s">
        <v>579</v>
      </c>
      <c r="I2350" s="8" t="s">
        <v>580</v>
      </c>
      <c r="J2350" s="8" t="s">
        <v>11485</v>
      </c>
      <c r="K2350" s="8" t="s">
        <v>582</v>
      </c>
      <c r="L2350" s="10" t="s">
        <v>1571</v>
      </c>
      <c r="M2350" s="11" t="str">
        <f t="shared" si="110"/>
        <v>2023/5/11 16:35:52</v>
      </c>
      <c r="N2350" s="12">
        <v>45057</v>
      </c>
      <c r="O2350" s="10" t="s">
        <v>1572</v>
      </c>
      <c r="P2350" s="8" t="s">
        <v>5902</v>
      </c>
      <c r="Q2350" s="8" t="s">
        <v>11486</v>
      </c>
      <c r="R2350" s="8" t="s">
        <v>11486</v>
      </c>
      <c r="S2350" s="8" t="s">
        <v>1974</v>
      </c>
      <c r="T2350" s="8" t="s">
        <v>1975</v>
      </c>
      <c r="U2350" s="8" t="s">
        <v>1976</v>
      </c>
      <c r="V2350" s="8" t="s">
        <v>11487</v>
      </c>
      <c r="W2350" s="8" t="s">
        <v>11487</v>
      </c>
      <c r="X2350" s="8" t="s">
        <v>1974</v>
      </c>
      <c r="Y2350" s="8" t="s">
        <v>1975</v>
      </c>
      <c r="Z2350" s="8" t="s">
        <v>5906</v>
      </c>
      <c r="AA2350" s="8" t="s">
        <v>1373</v>
      </c>
      <c r="AB2350" s="8" t="s">
        <v>591</v>
      </c>
      <c r="AC2350" s="8" t="s">
        <v>582</v>
      </c>
      <c r="AD2350" s="8" t="s">
        <v>593</v>
      </c>
      <c r="AE2350" s="8" t="s">
        <v>582</v>
      </c>
      <c r="AF2350" s="1">
        <v>1</v>
      </c>
    </row>
    <row r="2351" ht="25" customHeight="1" spans="1:32">
      <c r="A2351" s="1">
        <f>COUNTIF(企业分类!A:A,AA2351)</f>
        <v>0</v>
      </c>
      <c r="B2351" s="6" t="str">
        <f t="shared" si="108"/>
        <v>30天内曾在线</v>
      </c>
      <c r="C2351" s="7">
        <v>45046.9999884259</v>
      </c>
      <c r="D2351" s="6">
        <f t="shared" si="109"/>
        <v>-10.6908449074108</v>
      </c>
      <c r="E2351" s="8" t="s">
        <v>11488</v>
      </c>
      <c r="F2351" s="8" t="s">
        <v>578</v>
      </c>
      <c r="G2351" s="8" t="s">
        <v>18</v>
      </c>
      <c r="H2351" s="8" t="s">
        <v>579</v>
      </c>
      <c r="I2351" s="8" t="s">
        <v>580</v>
      </c>
      <c r="J2351" s="8" t="s">
        <v>11489</v>
      </c>
      <c r="K2351" s="8" t="s">
        <v>582</v>
      </c>
      <c r="L2351" s="10" t="s">
        <v>2737</v>
      </c>
      <c r="M2351" s="11" t="str">
        <f t="shared" si="110"/>
        <v>2023/5/11 16:34:48</v>
      </c>
      <c r="N2351" s="12">
        <v>45057</v>
      </c>
      <c r="O2351" s="10" t="s">
        <v>2738</v>
      </c>
      <c r="P2351" s="8" t="s">
        <v>5902</v>
      </c>
      <c r="Q2351" s="8" t="s">
        <v>11490</v>
      </c>
      <c r="R2351" s="8" t="s">
        <v>11490</v>
      </c>
      <c r="S2351" s="8" t="s">
        <v>1974</v>
      </c>
      <c r="T2351" s="8" t="s">
        <v>1975</v>
      </c>
      <c r="U2351" s="8" t="s">
        <v>1976</v>
      </c>
      <c r="V2351" s="8" t="s">
        <v>11491</v>
      </c>
      <c r="W2351" s="8" t="s">
        <v>11491</v>
      </c>
      <c r="X2351" s="8" t="s">
        <v>1974</v>
      </c>
      <c r="Y2351" s="8" t="s">
        <v>1975</v>
      </c>
      <c r="Z2351" s="8" t="s">
        <v>5906</v>
      </c>
      <c r="AA2351" s="8" t="s">
        <v>1373</v>
      </c>
      <c r="AB2351" s="8" t="s">
        <v>591</v>
      </c>
      <c r="AC2351" s="8" t="s">
        <v>582</v>
      </c>
      <c r="AD2351" s="8" t="s">
        <v>593</v>
      </c>
      <c r="AE2351" s="8" t="s">
        <v>630</v>
      </c>
      <c r="AF2351" s="1">
        <v>1</v>
      </c>
    </row>
    <row r="2352" ht="25" customHeight="1" spans="1:32">
      <c r="A2352" s="1">
        <f>COUNTIF(企业分类!A:A,AA2352)</f>
        <v>0</v>
      </c>
      <c r="B2352" s="6" t="str">
        <f t="shared" si="108"/>
        <v>30天内曾在线</v>
      </c>
      <c r="C2352" s="7">
        <v>45046.9999884259</v>
      </c>
      <c r="D2352" s="6">
        <f t="shared" si="109"/>
        <v>-10.6915972222268</v>
      </c>
      <c r="E2352" s="8" t="s">
        <v>11492</v>
      </c>
      <c r="F2352" s="8" t="s">
        <v>578</v>
      </c>
      <c r="G2352" s="8" t="s">
        <v>18</v>
      </c>
      <c r="H2352" s="8" t="s">
        <v>579</v>
      </c>
      <c r="I2352" s="8" t="s">
        <v>580</v>
      </c>
      <c r="J2352" s="8" t="s">
        <v>11493</v>
      </c>
      <c r="K2352" s="8" t="s">
        <v>582</v>
      </c>
      <c r="L2352" s="10" t="s">
        <v>1908</v>
      </c>
      <c r="M2352" s="11" t="str">
        <f t="shared" si="110"/>
        <v>2023/5/11 16:35:53</v>
      </c>
      <c r="N2352" s="12">
        <v>45057</v>
      </c>
      <c r="O2352" s="10" t="s">
        <v>1909</v>
      </c>
      <c r="P2352" s="8" t="s">
        <v>5902</v>
      </c>
      <c r="Q2352" s="8" t="s">
        <v>11494</v>
      </c>
      <c r="R2352" s="8" t="s">
        <v>11494</v>
      </c>
      <c r="S2352" s="8" t="s">
        <v>1974</v>
      </c>
      <c r="T2352" s="8" t="s">
        <v>1975</v>
      </c>
      <c r="U2352" s="8" t="s">
        <v>1976</v>
      </c>
      <c r="V2352" s="8" t="s">
        <v>11495</v>
      </c>
      <c r="W2352" s="8" t="s">
        <v>11495</v>
      </c>
      <c r="X2352" s="8" t="s">
        <v>1974</v>
      </c>
      <c r="Y2352" s="8" t="s">
        <v>1975</v>
      </c>
      <c r="Z2352" s="8" t="s">
        <v>5906</v>
      </c>
      <c r="AA2352" s="8" t="s">
        <v>1373</v>
      </c>
      <c r="AB2352" s="8" t="s">
        <v>591</v>
      </c>
      <c r="AC2352" s="8" t="s">
        <v>582</v>
      </c>
      <c r="AD2352" s="8" t="s">
        <v>593</v>
      </c>
      <c r="AE2352" s="8" t="s">
        <v>630</v>
      </c>
      <c r="AF2352" s="1">
        <v>1</v>
      </c>
    </row>
    <row r="2353" ht="25" customHeight="1" spans="1:32">
      <c r="A2353" s="1">
        <f>COUNTIF(企业分类!A:A,AA2353)</f>
        <v>0</v>
      </c>
      <c r="B2353" s="6" t="str">
        <f t="shared" si="108"/>
        <v>30天内曾在线</v>
      </c>
      <c r="C2353" s="7">
        <v>45046.9999884259</v>
      </c>
      <c r="D2353" s="6">
        <f t="shared" si="109"/>
        <v>-10.6926388888896</v>
      </c>
      <c r="E2353" s="8" t="s">
        <v>11496</v>
      </c>
      <c r="F2353" s="8" t="s">
        <v>578</v>
      </c>
      <c r="G2353" s="8" t="s">
        <v>18</v>
      </c>
      <c r="H2353" s="8" t="s">
        <v>579</v>
      </c>
      <c r="I2353" s="8" t="s">
        <v>580</v>
      </c>
      <c r="J2353" s="8" t="s">
        <v>11497</v>
      </c>
      <c r="K2353" s="8" t="s">
        <v>582</v>
      </c>
      <c r="L2353" s="10" t="s">
        <v>1386</v>
      </c>
      <c r="M2353" s="11" t="str">
        <f t="shared" si="110"/>
        <v>2023/5/11 16:37:23</v>
      </c>
      <c r="N2353" s="12">
        <v>45057</v>
      </c>
      <c r="O2353" s="10" t="s">
        <v>1387</v>
      </c>
      <c r="P2353" s="8" t="s">
        <v>5902</v>
      </c>
      <c r="Q2353" s="8" t="s">
        <v>11498</v>
      </c>
      <c r="R2353" s="8" t="s">
        <v>11498</v>
      </c>
      <c r="S2353" s="8" t="s">
        <v>1974</v>
      </c>
      <c r="T2353" s="8" t="s">
        <v>1975</v>
      </c>
      <c r="U2353" s="8" t="s">
        <v>1976</v>
      </c>
      <c r="V2353" s="8" t="s">
        <v>11499</v>
      </c>
      <c r="W2353" s="8" t="s">
        <v>11499</v>
      </c>
      <c r="X2353" s="8" t="s">
        <v>1974</v>
      </c>
      <c r="Y2353" s="8" t="s">
        <v>1975</v>
      </c>
      <c r="Z2353" s="8" t="s">
        <v>5906</v>
      </c>
      <c r="AA2353" s="8" t="s">
        <v>1373</v>
      </c>
      <c r="AB2353" s="8" t="s">
        <v>591</v>
      </c>
      <c r="AC2353" s="8" t="s">
        <v>582</v>
      </c>
      <c r="AD2353" s="8" t="s">
        <v>593</v>
      </c>
      <c r="AE2353" s="8" t="s">
        <v>630</v>
      </c>
      <c r="AF2353" s="1">
        <v>1</v>
      </c>
    </row>
    <row r="2354" ht="25" customHeight="1" spans="1:32">
      <c r="A2354" s="1">
        <f>COUNTIF(企业分类!A:A,AA2354)</f>
        <v>0</v>
      </c>
      <c r="B2354" s="6" t="str">
        <f t="shared" si="108"/>
        <v>30天内曾在线</v>
      </c>
      <c r="C2354" s="7">
        <v>45046.9999884259</v>
      </c>
      <c r="D2354" s="6">
        <f t="shared" si="109"/>
        <v>-10.6917939814812</v>
      </c>
      <c r="E2354" s="8" t="s">
        <v>11500</v>
      </c>
      <c r="F2354" s="8" t="s">
        <v>578</v>
      </c>
      <c r="G2354" s="8" t="s">
        <v>18</v>
      </c>
      <c r="H2354" s="8" t="s">
        <v>579</v>
      </c>
      <c r="I2354" s="8" t="s">
        <v>580</v>
      </c>
      <c r="J2354" s="8" t="s">
        <v>11501</v>
      </c>
      <c r="K2354" s="8" t="s">
        <v>582</v>
      </c>
      <c r="L2354" s="10" t="s">
        <v>708</v>
      </c>
      <c r="M2354" s="11" t="str">
        <f t="shared" si="110"/>
        <v>2023/5/11 16:36:10</v>
      </c>
      <c r="N2354" s="12">
        <v>45057</v>
      </c>
      <c r="O2354" s="10" t="s">
        <v>709</v>
      </c>
      <c r="P2354" s="8" t="s">
        <v>5902</v>
      </c>
      <c r="Q2354" s="8" t="s">
        <v>11502</v>
      </c>
      <c r="R2354" s="8" t="s">
        <v>11502</v>
      </c>
      <c r="S2354" s="8" t="s">
        <v>1974</v>
      </c>
      <c r="T2354" s="8" t="s">
        <v>1975</v>
      </c>
      <c r="U2354" s="8" t="s">
        <v>1976</v>
      </c>
      <c r="V2354" s="8" t="s">
        <v>11503</v>
      </c>
      <c r="W2354" s="8" t="s">
        <v>11503</v>
      </c>
      <c r="X2354" s="8" t="s">
        <v>1974</v>
      </c>
      <c r="Y2354" s="8" t="s">
        <v>1975</v>
      </c>
      <c r="Z2354" s="8" t="s">
        <v>5906</v>
      </c>
      <c r="AA2354" s="8" t="s">
        <v>1373</v>
      </c>
      <c r="AB2354" s="8" t="s">
        <v>591</v>
      </c>
      <c r="AC2354" s="8" t="s">
        <v>582</v>
      </c>
      <c r="AD2354" s="8" t="s">
        <v>593</v>
      </c>
      <c r="AE2354" s="8" t="s">
        <v>582</v>
      </c>
      <c r="AF2354" s="1">
        <v>1</v>
      </c>
    </row>
    <row r="2355" ht="25" customHeight="1" spans="1:32">
      <c r="A2355" s="1">
        <f>COUNTIF(企业分类!A:A,AA2355)</f>
        <v>0</v>
      </c>
      <c r="B2355" s="6" t="str">
        <f t="shared" si="108"/>
        <v>30天内曾在线</v>
      </c>
      <c r="C2355" s="7">
        <v>45046.9999884259</v>
      </c>
      <c r="D2355" s="6">
        <f t="shared" si="109"/>
        <v>-10.6923958333355</v>
      </c>
      <c r="E2355" s="8" t="s">
        <v>11504</v>
      </c>
      <c r="F2355" s="8" t="s">
        <v>578</v>
      </c>
      <c r="G2355" s="8" t="s">
        <v>18</v>
      </c>
      <c r="H2355" s="8" t="s">
        <v>579</v>
      </c>
      <c r="I2355" s="8" t="s">
        <v>580</v>
      </c>
      <c r="J2355" s="8" t="s">
        <v>11505</v>
      </c>
      <c r="K2355" s="8" t="s">
        <v>582</v>
      </c>
      <c r="L2355" s="10" t="s">
        <v>2063</v>
      </c>
      <c r="M2355" s="11" t="str">
        <f t="shared" si="110"/>
        <v>2023/5/11 16:37:02</v>
      </c>
      <c r="N2355" s="12">
        <v>45057</v>
      </c>
      <c r="O2355" s="10" t="s">
        <v>2064</v>
      </c>
      <c r="P2355" s="8" t="s">
        <v>5902</v>
      </c>
      <c r="Q2355" s="8" t="s">
        <v>11506</v>
      </c>
      <c r="R2355" s="8" t="s">
        <v>11506</v>
      </c>
      <c r="S2355" s="8" t="s">
        <v>1974</v>
      </c>
      <c r="T2355" s="8" t="s">
        <v>1975</v>
      </c>
      <c r="U2355" s="8" t="s">
        <v>1976</v>
      </c>
      <c r="V2355" s="8" t="s">
        <v>11507</v>
      </c>
      <c r="W2355" s="8" t="s">
        <v>11507</v>
      </c>
      <c r="X2355" s="8" t="s">
        <v>1974</v>
      </c>
      <c r="Y2355" s="8" t="s">
        <v>1975</v>
      </c>
      <c r="Z2355" s="8" t="s">
        <v>5906</v>
      </c>
      <c r="AA2355" s="8" t="s">
        <v>1373</v>
      </c>
      <c r="AB2355" s="8" t="s">
        <v>591</v>
      </c>
      <c r="AC2355" s="8" t="s">
        <v>582</v>
      </c>
      <c r="AD2355" s="8" t="s">
        <v>593</v>
      </c>
      <c r="AE2355" s="8" t="s">
        <v>582</v>
      </c>
      <c r="AF2355" s="1">
        <v>1</v>
      </c>
    </row>
    <row r="2356" ht="25" customHeight="1" spans="1:32">
      <c r="A2356" s="1">
        <f>COUNTIF(企业分类!A:A,AA2356)</f>
        <v>0</v>
      </c>
      <c r="B2356" s="6" t="str">
        <f t="shared" si="108"/>
        <v>30天内曾在线</v>
      </c>
      <c r="C2356" s="7">
        <v>45046.9999884259</v>
      </c>
      <c r="D2356" s="6">
        <f t="shared" si="109"/>
        <v>-10.6907291666721</v>
      </c>
      <c r="E2356" s="8" t="s">
        <v>11508</v>
      </c>
      <c r="F2356" s="8" t="s">
        <v>578</v>
      </c>
      <c r="G2356" s="8" t="s">
        <v>18</v>
      </c>
      <c r="H2356" s="8" t="s">
        <v>579</v>
      </c>
      <c r="I2356" s="8" t="s">
        <v>580</v>
      </c>
      <c r="J2356" s="8" t="s">
        <v>11509</v>
      </c>
      <c r="K2356" s="8" t="s">
        <v>582</v>
      </c>
      <c r="L2356" s="10" t="s">
        <v>1838</v>
      </c>
      <c r="M2356" s="11" t="str">
        <f t="shared" si="110"/>
        <v>2023/5/11 16:34:38</v>
      </c>
      <c r="N2356" s="12">
        <v>45057</v>
      </c>
      <c r="O2356" s="10" t="s">
        <v>1839</v>
      </c>
      <c r="P2356" s="8" t="s">
        <v>5902</v>
      </c>
      <c r="Q2356" s="8" t="s">
        <v>11510</v>
      </c>
      <c r="R2356" s="8" t="s">
        <v>11510</v>
      </c>
      <c r="S2356" s="8" t="s">
        <v>1974</v>
      </c>
      <c r="T2356" s="8" t="s">
        <v>1975</v>
      </c>
      <c r="U2356" s="8" t="s">
        <v>1976</v>
      </c>
      <c r="V2356" s="8" t="s">
        <v>11511</v>
      </c>
      <c r="W2356" s="8" t="s">
        <v>11511</v>
      </c>
      <c r="X2356" s="8" t="s">
        <v>1974</v>
      </c>
      <c r="Y2356" s="8" t="s">
        <v>1975</v>
      </c>
      <c r="Z2356" s="8" t="s">
        <v>5906</v>
      </c>
      <c r="AA2356" s="8" t="s">
        <v>1373</v>
      </c>
      <c r="AB2356" s="8" t="s">
        <v>591</v>
      </c>
      <c r="AC2356" s="8" t="s">
        <v>582</v>
      </c>
      <c r="AD2356" s="8" t="s">
        <v>593</v>
      </c>
      <c r="AE2356" s="8" t="s">
        <v>630</v>
      </c>
      <c r="AF2356" s="1">
        <v>1</v>
      </c>
    </row>
    <row r="2357" ht="25" customHeight="1" spans="1:32">
      <c r="A2357" s="1">
        <f>COUNTIF(企业分类!A:A,AA2357)</f>
        <v>0</v>
      </c>
      <c r="B2357" s="6" t="str">
        <f t="shared" si="108"/>
        <v>30天内曾在线</v>
      </c>
      <c r="C2357" s="7">
        <v>45046.9999884259</v>
      </c>
      <c r="D2357" s="6">
        <f t="shared" si="109"/>
        <v>-10.6680208333346</v>
      </c>
      <c r="E2357" s="8" t="s">
        <v>11512</v>
      </c>
      <c r="F2357" s="8" t="s">
        <v>578</v>
      </c>
      <c r="G2357" s="8" t="s">
        <v>18</v>
      </c>
      <c r="H2357" s="8" t="s">
        <v>579</v>
      </c>
      <c r="I2357" s="8" t="s">
        <v>580</v>
      </c>
      <c r="J2357" s="8" t="s">
        <v>11513</v>
      </c>
      <c r="K2357" s="8" t="s">
        <v>582</v>
      </c>
      <c r="L2357" s="10" t="s">
        <v>11514</v>
      </c>
      <c r="M2357" s="11" t="str">
        <f t="shared" si="110"/>
        <v>2023/5/11 16:01:56</v>
      </c>
      <c r="N2357" s="12">
        <v>45057</v>
      </c>
      <c r="O2357" s="10" t="s">
        <v>11515</v>
      </c>
      <c r="P2357" s="8" t="s">
        <v>5902</v>
      </c>
      <c r="Q2357" s="8" t="s">
        <v>11516</v>
      </c>
      <c r="R2357" s="8" t="s">
        <v>11516</v>
      </c>
      <c r="S2357" s="8" t="s">
        <v>1974</v>
      </c>
      <c r="T2357" s="8" t="s">
        <v>1975</v>
      </c>
      <c r="U2357" s="8" t="s">
        <v>1976</v>
      </c>
      <c r="V2357" s="8" t="s">
        <v>11517</v>
      </c>
      <c r="W2357" s="8" t="s">
        <v>11517</v>
      </c>
      <c r="X2357" s="8" t="s">
        <v>1974</v>
      </c>
      <c r="Y2357" s="8" t="s">
        <v>1975</v>
      </c>
      <c r="Z2357" s="8" t="s">
        <v>5906</v>
      </c>
      <c r="AA2357" s="8" t="s">
        <v>1373</v>
      </c>
      <c r="AB2357" s="8" t="s">
        <v>591</v>
      </c>
      <c r="AC2357" s="8" t="s">
        <v>582</v>
      </c>
      <c r="AD2357" s="8" t="s">
        <v>593</v>
      </c>
      <c r="AE2357" s="8" t="s">
        <v>582</v>
      </c>
      <c r="AF2357" s="1">
        <v>1</v>
      </c>
    </row>
    <row r="2358" ht="25" customHeight="1" spans="1:32">
      <c r="A2358" s="1">
        <f>COUNTIF(企业分类!A:A,AA2358)</f>
        <v>0</v>
      </c>
      <c r="B2358" s="6" t="str">
        <f t="shared" si="108"/>
        <v>30天内曾在线</v>
      </c>
      <c r="C2358" s="7">
        <v>45046.9999884259</v>
      </c>
      <c r="D2358" s="6">
        <f t="shared" si="109"/>
        <v>-10.6918171296347</v>
      </c>
      <c r="E2358" s="8" t="s">
        <v>11518</v>
      </c>
      <c r="F2358" s="8" t="s">
        <v>578</v>
      </c>
      <c r="G2358" s="8" t="s">
        <v>18</v>
      </c>
      <c r="H2358" s="8" t="s">
        <v>579</v>
      </c>
      <c r="I2358" s="8" t="s">
        <v>580</v>
      </c>
      <c r="J2358" s="8" t="s">
        <v>11519</v>
      </c>
      <c r="K2358" s="8" t="s">
        <v>582</v>
      </c>
      <c r="L2358" s="10" t="s">
        <v>1266</v>
      </c>
      <c r="M2358" s="11" t="str">
        <f t="shared" si="110"/>
        <v>2023/5/11 16:36:12</v>
      </c>
      <c r="N2358" s="12">
        <v>45057</v>
      </c>
      <c r="O2358" s="10" t="s">
        <v>1267</v>
      </c>
      <c r="P2358" s="8" t="s">
        <v>5902</v>
      </c>
      <c r="Q2358" s="8" t="s">
        <v>11520</v>
      </c>
      <c r="R2358" s="8" t="s">
        <v>11520</v>
      </c>
      <c r="S2358" s="8" t="s">
        <v>1974</v>
      </c>
      <c r="T2358" s="8" t="s">
        <v>1975</v>
      </c>
      <c r="U2358" s="8" t="s">
        <v>1976</v>
      </c>
      <c r="V2358" s="8" t="s">
        <v>11521</v>
      </c>
      <c r="W2358" s="8" t="s">
        <v>11521</v>
      </c>
      <c r="X2358" s="8" t="s">
        <v>1974</v>
      </c>
      <c r="Y2358" s="8" t="s">
        <v>1975</v>
      </c>
      <c r="Z2358" s="8" t="s">
        <v>5906</v>
      </c>
      <c r="AA2358" s="8" t="s">
        <v>1373</v>
      </c>
      <c r="AB2358" s="8" t="s">
        <v>591</v>
      </c>
      <c r="AC2358" s="8" t="s">
        <v>582</v>
      </c>
      <c r="AD2358" s="8" t="s">
        <v>593</v>
      </c>
      <c r="AE2358" s="8" t="s">
        <v>630</v>
      </c>
      <c r="AF2358" s="1">
        <v>1</v>
      </c>
    </row>
    <row r="2359" ht="25" customHeight="1" spans="1:32">
      <c r="A2359" s="1">
        <f>COUNTIF(企业分类!A:A,AA2359)</f>
        <v>0</v>
      </c>
      <c r="B2359" s="6" t="str">
        <f t="shared" si="108"/>
        <v>30天内曾在线</v>
      </c>
      <c r="C2359" s="7">
        <v>45046.9999884259</v>
      </c>
      <c r="D2359" s="6">
        <f t="shared" si="109"/>
        <v>-10.6911805555574</v>
      </c>
      <c r="E2359" s="8" t="s">
        <v>11522</v>
      </c>
      <c r="F2359" s="8" t="s">
        <v>578</v>
      </c>
      <c r="G2359" s="8" t="s">
        <v>18</v>
      </c>
      <c r="H2359" s="8" t="s">
        <v>579</v>
      </c>
      <c r="I2359" s="8" t="s">
        <v>580</v>
      </c>
      <c r="J2359" s="8" t="s">
        <v>11523</v>
      </c>
      <c r="K2359" s="8" t="s">
        <v>582</v>
      </c>
      <c r="L2359" s="10" t="s">
        <v>607</v>
      </c>
      <c r="M2359" s="11" t="str">
        <f t="shared" si="110"/>
        <v>2023/5/11 16:35:17</v>
      </c>
      <c r="N2359" s="12">
        <v>45057</v>
      </c>
      <c r="O2359" s="10" t="s">
        <v>608</v>
      </c>
      <c r="P2359" s="8" t="s">
        <v>5902</v>
      </c>
      <c r="Q2359" s="8" t="s">
        <v>11524</v>
      </c>
      <c r="R2359" s="8" t="s">
        <v>11524</v>
      </c>
      <c r="S2359" s="8" t="s">
        <v>1974</v>
      </c>
      <c r="T2359" s="8" t="s">
        <v>1975</v>
      </c>
      <c r="U2359" s="8" t="s">
        <v>1976</v>
      </c>
      <c r="V2359" s="8" t="s">
        <v>11525</v>
      </c>
      <c r="W2359" s="8" t="s">
        <v>11525</v>
      </c>
      <c r="X2359" s="8" t="s">
        <v>1974</v>
      </c>
      <c r="Y2359" s="8" t="s">
        <v>1975</v>
      </c>
      <c r="Z2359" s="8" t="s">
        <v>5906</v>
      </c>
      <c r="AA2359" s="8" t="s">
        <v>1373</v>
      </c>
      <c r="AB2359" s="8" t="s">
        <v>591</v>
      </c>
      <c r="AC2359" s="8" t="s">
        <v>582</v>
      </c>
      <c r="AD2359" s="8" t="s">
        <v>593</v>
      </c>
      <c r="AE2359" s="8" t="s">
        <v>630</v>
      </c>
      <c r="AF2359" s="1">
        <v>1</v>
      </c>
    </row>
    <row r="2360" ht="25" customHeight="1" spans="1:32">
      <c r="A2360" s="1">
        <f>COUNTIF(企业分类!A:A,AA2360)</f>
        <v>0</v>
      </c>
      <c r="B2360" s="6" t="str">
        <f t="shared" si="108"/>
        <v>30天内曾在线</v>
      </c>
      <c r="C2360" s="7">
        <v>45046.9999884259</v>
      </c>
      <c r="D2360" s="6">
        <f t="shared" si="109"/>
        <v>-10.6922453703737</v>
      </c>
      <c r="E2360" s="8" t="s">
        <v>11526</v>
      </c>
      <c r="F2360" s="8" t="s">
        <v>578</v>
      </c>
      <c r="G2360" s="8" t="s">
        <v>18</v>
      </c>
      <c r="H2360" s="8" t="s">
        <v>579</v>
      </c>
      <c r="I2360" s="8" t="s">
        <v>580</v>
      </c>
      <c r="J2360" s="8" t="s">
        <v>11527</v>
      </c>
      <c r="K2360" s="8" t="s">
        <v>582</v>
      </c>
      <c r="L2360" s="10" t="s">
        <v>2347</v>
      </c>
      <c r="M2360" s="11" t="str">
        <f t="shared" si="110"/>
        <v>2023/5/11 16:36:49</v>
      </c>
      <c r="N2360" s="12">
        <v>45057</v>
      </c>
      <c r="O2360" s="10" t="s">
        <v>2348</v>
      </c>
      <c r="P2360" s="8" t="s">
        <v>5902</v>
      </c>
      <c r="Q2360" s="8" t="s">
        <v>11528</v>
      </c>
      <c r="R2360" s="8" t="s">
        <v>11528</v>
      </c>
      <c r="S2360" s="8" t="s">
        <v>1974</v>
      </c>
      <c r="T2360" s="8" t="s">
        <v>1975</v>
      </c>
      <c r="U2360" s="8" t="s">
        <v>1976</v>
      </c>
      <c r="V2360" s="8" t="s">
        <v>11529</v>
      </c>
      <c r="W2360" s="8" t="s">
        <v>11529</v>
      </c>
      <c r="X2360" s="8" t="s">
        <v>1974</v>
      </c>
      <c r="Y2360" s="8" t="s">
        <v>1975</v>
      </c>
      <c r="Z2360" s="8" t="s">
        <v>5906</v>
      </c>
      <c r="AA2360" s="8" t="s">
        <v>1373</v>
      </c>
      <c r="AB2360" s="8" t="s">
        <v>591</v>
      </c>
      <c r="AC2360" s="8" t="s">
        <v>582</v>
      </c>
      <c r="AD2360" s="8" t="s">
        <v>593</v>
      </c>
      <c r="AE2360" s="8" t="s">
        <v>582</v>
      </c>
      <c r="AF2360" s="1">
        <v>1</v>
      </c>
    </row>
    <row r="2361" ht="25" customHeight="1" spans="1:32">
      <c r="A2361" s="1">
        <f>COUNTIF(企业分类!A:A,AA2361)</f>
        <v>0</v>
      </c>
      <c r="B2361" s="6" t="str">
        <f t="shared" si="108"/>
        <v>30天内曾在线</v>
      </c>
      <c r="C2361" s="7">
        <v>45046.9999884259</v>
      </c>
      <c r="D2361" s="6">
        <f t="shared" si="109"/>
        <v>-10.6925115740742</v>
      </c>
      <c r="E2361" s="8" t="s">
        <v>11530</v>
      </c>
      <c r="F2361" s="8" t="s">
        <v>578</v>
      </c>
      <c r="G2361" s="8" t="s">
        <v>18</v>
      </c>
      <c r="H2361" s="8" t="s">
        <v>579</v>
      </c>
      <c r="I2361" s="8" t="s">
        <v>580</v>
      </c>
      <c r="J2361" s="8" t="s">
        <v>11531</v>
      </c>
      <c r="K2361" s="8" t="s">
        <v>582</v>
      </c>
      <c r="L2361" s="10" t="s">
        <v>714</v>
      </c>
      <c r="M2361" s="11" t="str">
        <f t="shared" si="110"/>
        <v>2023/5/11 16:37:12</v>
      </c>
      <c r="N2361" s="12">
        <v>45057</v>
      </c>
      <c r="O2361" s="10" t="s">
        <v>715</v>
      </c>
      <c r="P2361" s="8" t="s">
        <v>5902</v>
      </c>
      <c r="Q2361" s="8" t="s">
        <v>11532</v>
      </c>
      <c r="R2361" s="8" t="s">
        <v>11532</v>
      </c>
      <c r="S2361" s="8" t="s">
        <v>1974</v>
      </c>
      <c r="T2361" s="8" t="s">
        <v>1975</v>
      </c>
      <c r="U2361" s="8" t="s">
        <v>1976</v>
      </c>
      <c r="V2361" s="8" t="s">
        <v>11533</v>
      </c>
      <c r="W2361" s="8" t="s">
        <v>11533</v>
      </c>
      <c r="X2361" s="8" t="s">
        <v>1974</v>
      </c>
      <c r="Y2361" s="8" t="s">
        <v>1975</v>
      </c>
      <c r="Z2361" s="8" t="s">
        <v>5906</v>
      </c>
      <c r="AA2361" s="8" t="s">
        <v>1373</v>
      </c>
      <c r="AB2361" s="8" t="s">
        <v>591</v>
      </c>
      <c r="AC2361" s="8" t="s">
        <v>582</v>
      </c>
      <c r="AD2361" s="8" t="s">
        <v>593</v>
      </c>
      <c r="AE2361" s="8" t="s">
        <v>582</v>
      </c>
      <c r="AF2361" s="1">
        <v>1</v>
      </c>
    </row>
    <row r="2362" ht="25" customHeight="1" spans="1:32">
      <c r="A2362" s="1">
        <f>COUNTIF(企业分类!A:A,AA2362)</f>
        <v>0</v>
      </c>
      <c r="B2362" s="6" t="str">
        <f t="shared" si="108"/>
        <v>30天内曾在线</v>
      </c>
      <c r="C2362" s="7">
        <v>45046.9999884259</v>
      </c>
      <c r="D2362" s="6">
        <f t="shared" si="109"/>
        <v>-10.6926157407433</v>
      </c>
      <c r="E2362" s="8" t="s">
        <v>11534</v>
      </c>
      <c r="F2362" s="8" t="s">
        <v>578</v>
      </c>
      <c r="G2362" s="8" t="s">
        <v>18</v>
      </c>
      <c r="H2362" s="8" t="s">
        <v>579</v>
      </c>
      <c r="I2362" s="8" t="s">
        <v>580</v>
      </c>
      <c r="J2362" s="8" t="s">
        <v>11535</v>
      </c>
      <c r="K2362" s="8" t="s">
        <v>582</v>
      </c>
      <c r="L2362" s="10" t="s">
        <v>1780</v>
      </c>
      <c r="M2362" s="11" t="str">
        <f t="shared" si="110"/>
        <v>2023/5/11 16:37:21</v>
      </c>
      <c r="N2362" s="12">
        <v>45057</v>
      </c>
      <c r="O2362" s="10" t="s">
        <v>1781</v>
      </c>
      <c r="P2362" s="8" t="s">
        <v>5902</v>
      </c>
      <c r="Q2362" s="8" t="s">
        <v>11536</v>
      </c>
      <c r="R2362" s="8" t="s">
        <v>11536</v>
      </c>
      <c r="S2362" s="8" t="s">
        <v>1974</v>
      </c>
      <c r="T2362" s="8" t="s">
        <v>1975</v>
      </c>
      <c r="U2362" s="8" t="s">
        <v>1976</v>
      </c>
      <c r="V2362" s="8" t="s">
        <v>11537</v>
      </c>
      <c r="W2362" s="8" t="s">
        <v>11537</v>
      </c>
      <c r="X2362" s="8" t="s">
        <v>1974</v>
      </c>
      <c r="Y2362" s="8" t="s">
        <v>1975</v>
      </c>
      <c r="Z2362" s="8" t="s">
        <v>5906</v>
      </c>
      <c r="AA2362" s="8" t="s">
        <v>1373</v>
      </c>
      <c r="AB2362" s="8" t="s">
        <v>591</v>
      </c>
      <c r="AC2362" s="8" t="s">
        <v>582</v>
      </c>
      <c r="AD2362" s="8" t="s">
        <v>593</v>
      </c>
      <c r="AE2362" s="8" t="s">
        <v>582</v>
      </c>
      <c r="AF2362" s="1">
        <v>1</v>
      </c>
    </row>
    <row r="2363" ht="25" customHeight="1" spans="1:32">
      <c r="A2363" s="1">
        <f>COUNTIF(企业分类!A:A,AA2363)</f>
        <v>0</v>
      </c>
      <c r="B2363" s="6" t="str">
        <f t="shared" si="108"/>
        <v>30天内曾在线</v>
      </c>
      <c r="C2363" s="7">
        <v>45046.9999884259</v>
      </c>
      <c r="D2363" s="6">
        <f t="shared" si="109"/>
        <v>-10.6924884259279</v>
      </c>
      <c r="E2363" s="8" t="s">
        <v>11538</v>
      </c>
      <c r="F2363" s="8" t="s">
        <v>578</v>
      </c>
      <c r="G2363" s="8" t="s">
        <v>18</v>
      </c>
      <c r="H2363" s="8" t="s">
        <v>579</v>
      </c>
      <c r="I2363" s="8" t="s">
        <v>580</v>
      </c>
      <c r="J2363" s="8" t="s">
        <v>11539</v>
      </c>
      <c r="K2363" s="8" t="s">
        <v>582</v>
      </c>
      <c r="L2363" s="10" t="s">
        <v>735</v>
      </c>
      <c r="M2363" s="11" t="str">
        <f t="shared" si="110"/>
        <v>2023/5/11 16:37:10</v>
      </c>
      <c r="N2363" s="12">
        <v>45057</v>
      </c>
      <c r="O2363" s="10" t="s">
        <v>736</v>
      </c>
      <c r="P2363" s="8" t="s">
        <v>5902</v>
      </c>
      <c r="Q2363" s="8" t="s">
        <v>11540</v>
      </c>
      <c r="R2363" s="8" t="s">
        <v>11540</v>
      </c>
      <c r="S2363" s="8" t="s">
        <v>1974</v>
      </c>
      <c r="T2363" s="8" t="s">
        <v>1975</v>
      </c>
      <c r="U2363" s="8" t="s">
        <v>1976</v>
      </c>
      <c r="V2363" s="8" t="s">
        <v>11541</v>
      </c>
      <c r="W2363" s="8" t="s">
        <v>11541</v>
      </c>
      <c r="X2363" s="8" t="s">
        <v>1974</v>
      </c>
      <c r="Y2363" s="8" t="s">
        <v>1975</v>
      </c>
      <c r="Z2363" s="8" t="s">
        <v>5906</v>
      </c>
      <c r="AA2363" s="8" t="s">
        <v>1373</v>
      </c>
      <c r="AB2363" s="8" t="s">
        <v>591</v>
      </c>
      <c r="AC2363" s="8" t="s">
        <v>582</v>
      </c>
      <c r="AD2363" s="8" t="s">
        <v>593</v>
      </c>
      <c r="AE2363" s="8" t="s">
        <v>630</v>
      </c>
      <c r="AF2363" s="1">
        <v>1</v>
      </c>
    </row>
    <row r="2364" ht="25" customHeight="1" spans="1:32">
      <c r="A2364" s="1">
        <f>COUNTIF(企业分类!A:A,AA2364)</f>
        <v>0</v>
      </c>
      <c r="B2364" s="6" t="str">
        <f t="shared" si="108"/>
        <v>30天内曾在线</v>
      </c>
      <c r="C2364" s="7">
        <v>45046.9999884259</v>
      </c>
      <c r="D2364" s="6">
        <f t="shared" si="109"/>
        <v>-10.6902083333334</v>
      </c>
      <c r="E2364" s="8" t="s">
        <v>11542</v>
      </c>
      <c r="F2364" s="8" t="s">
        <v>578</v>
      </c>
      <c r="G2364" s="8" t="s">
        <v>18</v>
      </c>
      <c r="H2364" s="8" t="s">
        <v>579</v>
      </c>
      <c r="I2364" s="8" t="s">
        <v>580</v>
      </c>
      <c r="J2364" s="8" t="s">
        <v>11543</v>
      </c>
      <c r="K2364" s="8" t="s">
        <v>582</v>
      </c>
      <c r="L2364" s="10" t="s">
        <v>1138</v>
      </c>
      <c r="M2364" s="11" t="str">
        <f t="shared" si="110"/>
        <v>2023/5/11 16:33:53</v>
      </c>
      <c r="N2364" s="12">
        <v>45057</v>
      </c>
      <c r="O2364" s="10" t="s">
        <v>1139</v>
      </c>
      <c r="P2364" s="8" t="s">
        <v>5902</v>
      </c>
      <c r="Q2364" s="8" t="s">
        <v>11544</v>
      </c>
      <c r="R2364" s="8" t="s">
        <v>11544</v>
      </c>
      <c r="S2364" s="8" t="s">
        <v>1974</v>
      </c>
      <c r="T2364" s="8" t="s">
        <v>1975</v>
      </c>
      <c r="U2364" s="8" t="s">
        <v>1976</v>
      </c>
      <c r="V2364" s="8" t="s">
        <v>11545</v>
      </c>
      <c r="W2364" s="8" t="s">
        <v>11545</v>
      </c>
      <c r="X2364" s="8" t="s">
        <v>1974</v>
      </c>
      <c r="Y2364" s="8" t="s">
        <v>1975</v>
      </c>
      <c r="Z2364" s="8" t="s">
        <v>5906</v>
      </c>
      <c r="AA2364" s="8" t="s">
        <v>1373</v>
      </c>
      <c r="AB2364" s="8" t="s">
        <v>591</v>
      </c>
      <c r="AC2364" s="8" t="s">
        <v>582</v>
      </c>
      <c r="AD2364" s="8" t="s">
        <v>593</v>
      </c>
      <c r="AE2364" s="8" t="s">
        <v>582</v>
      </c>
      <c r="AF2364" s="1">
        <v>1</v>
      </c>
    </row>
    <row r="2365" ht="25" customHeight="1" spans="1:32">
      <c r="A2365" s="1">
        <f>COUNTIF(企业分类!A:A,AA2365)</f>
        <v>0</v>
      </c>
      <c r="B2365" s="6" t="str">
        <f t="shared" si="108"/>
        <v>30天内曾在线</v>
      </c>
      <c r="C2365" s="7">
        <v>45046.9999884259</v>
      </c>
      <c r="D2365" s="6">
        <f t="shared" si="109"/>
        <v>-10.6919212962966</v>
      </c>
      <c r="E2365" s="8" t="s">
        <v>11546</v>
      </c>
      <c r="F2365" s="8" t="s">
        <v>578</v>
      </c>
      <c r="G2365" s="8" t="s">
        <v>18</v>
      </c>
      <c r="H2365" s="8" t="s">
        <v>579</v>
      </c>
      <c r="I2365" s="8" t="s">
        <v>580</v>
      </c>
      <c r="J2365" s="8" t="s">
        <v>11547</v>
      </c>
      <c r="K2365" s="8" t="s">
        <v>582</v>
      </c>
      <c r="L2365" s="10" t="s">
        <v>1084</v>
      </c>
      <c r="M2365" s="11" t="str">
        <f t="shared" si="110"/>
        <v>2023/5/11 16:36:21</v>
      </c>
      <c r="N2365" s="12">
        <v>45057</v>
      </c>
      <c r="O2365" s="10" t="s">
        <v>1085</v>
      </c>
      <c r="P2365" s="8" t="s">
        <v>5902</v>
      </c>
      <c r="Q2365" s="8" t="s">
        <v>11548</v>
      </c>
      <c r="R2365" s="8" t="s">
        <v>11548</v>
      </c>
      <c r="S2365" s="8" t="s">
        <v>1974</v>
      </c>
      <c r="T2365" s="8" t="s">
        <v>1975</v>
      </c>
      <c r="U2365" s="8" t="s">
        <v>1976</v>
      </c>
      <c r="V2365" s="8" t="s">
        <v>11549</v>
      </c>
      <c r="W2365" s="8" t="s">
        <v>11549</v>
      </c>
      <c r="X2365" s="8" t="s">
        <v>1974</v>
      </c>
      <c r="Y2365" s="8" t="s">
        <v>1975</v>
      </c>
      <c r="Z2365" s="8" t="s">
        <v>5906</v>
      </c>
      <c r="AA2365" s="8" t="s">
        <v>1373</v>
      </c>
      <c r="AB2365" s="8" t="s">
        <v>591</v>
      </c>
      <c r="AC2365" s="8" t="s">
        <v>582</v>
      </c>
      <c r="AD2365" s="8" t="s">
        <v>593</v>
      </c>
      <c r="AE2365" s="8" t="s">
        <v>582</v>
      </c>
      <c r="AF2365" s="1">
        <v>1</v>
      </c>
    </row>
    <row r="2366" ht="25" customHeight="1" spans="1:32">
      <c r="A2366" s="1">
        <f>COUNTIF(企业分类!A:A,AA2366)</f>
        <v>0</v>
      </c>
      <c r="B2366" s="6" t="str">
        <f t="shared" si="108"/>
        <v>30天内曾在线</v>
      </c>
      <c r="C2366" s="7">
        <v>45046.9999884259</v>
      </c>
      <c r="D2366" s="6">
        <f t="shared" si="109"/>
        <v>-10.6902662037028</v>
      </c>
      <c r="E2366" s="8" t="s">
        <v>11550</v>
      </c>
      <c r="F2366" s="8" t="s">
        <v>578</v>
      </c>
      <c r="G2366" s="8" t="s">
        <v>18</v>
      </c>
      <c r="H2366" s="8" t="s">
        <v>579</v>
      </c>
      <c r="I2366" s="8" t="s">
        <v>580</v>
      </c>
      <c r="J2366" s="8" t="s">
        <v>11551</v>
      </c>
      <c r="K2366" s="8" t="s">
        <v>582</v>
      </c>
      <c r="L2366" s="10" t="s">
        <v>11552</v>
      </c>
      <c r="M2366" s="11" t="str">
        <f t="shared" si="110"/>
        <v>2023/5/11 16:33:58</v>
      </c>
      <c r="N2366" s="12">
        <v>45057</v>
      </c>
      <c r="O2366" s="10" t="s">
        <v>11553</v>
      </c>
      <c r="P2366" s="8" t="s">
        <v>5902</v>
      </c>
      <c r="Q2366" s="8" t="s">
        <v>11554</v>
      </c>
      <c r="R2366" s="8" t="s">
        <v>11554</v>
      </c>
      <c r="S2366" s="8" t="s">
        <v>1974</v>
      </c>
      <c r="T2366" s="8" t="s">
        <v>1975</v>
      </c>
      <c r="U2366" s="8" t="s">
        <v>1976</v>
      </c>
      <c r="V2366" s="8" t="s">
        <v>11555</v>
      </c>
      <c r="W2366" s="8" t="s">
        <v>11555</v>
      </c>
      <c r="X2366" s="8" t="s">
        <v>1974</v>
      </c>
      <c r="Y2366" s="8" t="s">
        <v>1975</v>
      </c>
      <c r="Z2366" s="8" t="s">
        <v>5906</v>
      </c>
      <c r="AA2366" s="8" t="s">
        <v>1373</v>
      </c>
      <c r="AB2366" s="8" t="s">
        <v>591</v>
      </c>
      <c r="AC2366" s="8" t="s">
        <v>582</v>
      </c>
      <c r="AD2366" s="8" t="s">
        <v>593</v>
      </c>
      <c r="AE2366" s="8" t="s">
        <v>630</v>
      </c>
      <c r="AF2366" s="1">
        <v>1</v>
      </c>
    </row>
    <row r="2367" ht="25" customHeight="1" spans="1:32">
      <c r="A2367" s="1">
        <f>COUNTIF(企业分类!A:A,AA2367)</f>
        <v>0</v>
      </c>
      <c r="B2367" s="6" t="str">
        <f t="shared" si="108"/>
        <v>30天内曾在线</v>
      </c>
      <c r="C2367" s="7">
        <v>45046.9999884259</v>
      </c>
      <c r="D2367" s="6">
        <f t="shared" si="109"/>
        <v>-10.6925000000047</v>
      </c>
      <c r="E2367" s="8" t="s">
        <v>11556</v>
      </c>
      <c r="F2367" s="8" t="s">
        <v>578</v>
      </c>
      <c r="G2367" s="8" t="s">
        <v>18</v>
      </c>
      <c r="H2367" s="8" t="s">
        <v>579</v>
      </c>
      <c r="I2367" s="8" t="s">
        <v>580</v>
      </c>
      <c r="J2367" s="8" t="s">
        <v>11557</v>
      </c>
      <c r="K2367" s="8" t="s">
        <v>582</v>
      </c>
      <c r="L2367" s="10" t="s">
        <v>660</v>
      </c>
      <c r="M2367" s="11" t="str">
        <f t="shared" si="110"/>
        <v>2023/5/11 16:37:11</v>
      </c>
      <c r="N2367" s="12">
        <v>45057</v>
      </c>
      <c r="O2367" s="10" t="s">
        <v>661</v>
      </c>
      <c r="P2367" s="8" t="s">
        <v>5902</v>
      </c>
      <c r="Q2367" s="8" t="s">
        <v>11558</v>
      </c>
      <c r="R2367" s="8" t="s">
        <v>11558</v>
      </c>
      <c r="S2367" s="8" t="s">
        <v>1974</v>
      </c>
      <c r="T2367" s="8" t="s">
        <v>1975</v>
      </c>
      <c r="U2367" s="8" t="s">
        <v>1976</v>
      </c>
      <c r="V2367" s="8" t="s">
        <v>11559</v>
      </c>
      <c r="W2367" s="8" t="s">
        <v>11559</v>
      </c>
      <c r="X2367" s="8" t="s">
        <v>1974</v>
      </c>
      <c r="Y2367" s="8" t="s">
        <v>1975</v>
      </c>
      <c r="Z2367" s="8" t="s">
        <v>5906</v>
      </c>
      <c r="AA2367" s="8" t="s">
        <v>1373</v>
      </c>
      <c r="AB2367" s="8" t="s">
        <v>591</v>
      </c>
      <c r="AC2367" s="8" t="s">
        <v>582</v>
      </c>
      <c r="AD2367" s="8" t="s">
        <v>593</v>
      </c>
      <c r="AE2367" s="8" t="s">
        <v>630</v>
      </c>
      <c r="AF2367" s="1">
        <v>1</v>
      </c>
    </row>
    <row r="2368" ht="25" customHeight="1" spans="1:32">
      <c r="A2368" s="1">
        <f>COUNTIF(企业分类!A:A,AA2368)</f>
        <v>0</v>
      </c>
      <c r="B2368" s="6" t="str">
        <f t="shared" si="108"/>
        <v>30天内曾在线</v>
      </c>
      <c r="C2368" s="7">
        <v>45046.9999884259</v>
      </c>
      <c r="D2368" s="6">
        <f t="shared" si="109"/>
        <v>-10.691087962965</v>
      </c>
      <c r="E2368" s="8" t="s">
        <v>11560</v>
      </c>
      <c r="F2368" s="8" t="s">
        <v>578</v>
      </c>
      <c r="G2368" s="8" t="s">
        <v>18</v>
      </c>
      <c r="H2368" s="8" t="s">
        <v>579</v>
      </c>
      <c r="I2368" s="8" t="s">
        <v>580</v>
      </c>
      <c r="J2368" s="8" t="s">
        <v>11561</v>
      </c>
      <c r="K2368" s="8" t="s">
        <v>582</v>
      </c>
      <c r="L2368" s="10" t="s">
        <v>4677</v>
      </c>
      <c r="M2368" s="11" t="str">
        <f t="shared" si="110"/>
        <v>2023/5/11 16:35:09</v>
      </c>
      <c r="N2368" s="12">
        <v>45057</v>
      </c>
      <c r="O2368" s="10" t="s">
        <v>4678</v>
      </c>
      <c r="P2368" s="8" t="s">
        <v>5902</v>
      </c>
      <c r="Q2368" s="8" t="s">
        <v>11562</v>
      </c>
      <c r="R2368" s="8" t="s">
        <v>11562</v>
      </c>
      <c r="S2368" s="8" t="s">
        <v>1974</v>
      </c>
      <c r="T2368" s="8" t="s">
        <v>1975</v>
      </c>
      <c r="U2368" s="8" t="s">
        <v>1976</v>
      </c>
      <c r="V2368" s="8" t="s">
        <v>11563</v>
      </c>
      <c r="W2368" s="8" t="s">
        <v>11563</v>
      </c>
      <c r="X2368" s="8" t="s">
        <v>1974</v>
      </c>
      <c r="Y2368" s="8" t="s">
        <v>1975</v>
      </c>
      <c r="Z2368" s="8" t="s">
        <v>5906</v>
      </c>
      <c r="AA2368" s="8" t="s">
        <v>1373</v>
      </c>
      <c r="AB2368" s="8" t="s">
        <v>591</v>
      </c>
      <c r="AC2368" s="8" t="s">
        <v>582</v>
      </c>
      <c r="AD2368" s="8" t="s">
        <v>593</v>
      </c>
      <c r="AE2368" s="8" t="s">
        <v>630</v>
      </c>
      <c r="AF2368" s="1">
        <v>1</v>
      </c>
    </row>
    <row r="2369" ht="25" customHeight="1" spans="1:32">
      <c r="A2369" s="1">
        <f>COUNTIF(企业分类!A:A,AA2369)</f>
        <v>0</v>
      </c>
      <c r="B2369" s="6" t="str">
        <f t="shared" si="108"/>
        <v>30天内曾在线</v>
      </c>
      <c r="C2369" s="7">
        <v>45046.9999884259</v>
      </c>
      <c r="D2369" s="6">
        <f t="shared" si="109"/>
        <v>-10.6922916666663</v>
      </c>
      <c r="E2369" s="8" t="s">
        <v>11564</v>
      </c>
      <c r="F2369" s="8" t="s">
        <v>578</v>
      </c>
      <c r="G2369" s="8" t="s">
        <v>18</v>
      </c>
      <c r="H2369" s="8" t="s">
        <v>579</v>
      </c>
      <c r="I2369" s="8" t="s">
        <v>580</v>
      </c>
      <c r="J2369" s="8" t="s">
        <v>11565</v>
      </c>
      <c r="K2369" s="8" t="s">
        <v>582</v>
      </c>
      <c r="L2369" s="10" t="s">
        <v>1539</v>
      </c>
      <c r="M2369" s="11" t="str">
        <f t="shared" si="110"/>
        <v>2023/5/11 16:36:53</v>
      </c>
      <c r="N2369" s="12">
        <v>45057</v>
      </c>
      <c r="O2369" s="10" t="s">
        <v>1540</v>
      </c>
      <c r="P2369" s="8" t="s">
        <v>5902</v>
      </c>
      <c r="Q2369" s="8" t="s">
        <v>11566</v>
      </c>
      <c r="R2369" s="8" t="s">
        <v>11566</v>
      </c>
      <c r="S2369" s="8" t="s">
        <v>1974</v>
      </c>
      <c r="T2369" s="8" t="s">
        <v>1975</v>
      </c>
      <c r="U2369" s="8" t="s">
        <v>1976</v>
      </c>
      <c r="V2369" s="8" t="s">
        <v>11567</v>
      </c>
      <c r="W2369" s="8" t="s">
        <v>11567</v>
      </c>
      <c r="X2369" s="8" t="s">
        <v>1974</v>
      </c>
      <c r="Y2369" s="8" t="s">
        <v>1975</v>
      </c>
      <c r="Z2369" s="8" t="s">
        <v>5906</v>
      </c>
      <c r="AA2369" s="8" t="s">
        <v>1373</v>
      </c>
      <c r="AB2369" s="8" t="s">
        <v>591</v>
      </c>
      <c r="AC2369" s="8" t="s">
        <v>582</v>
      </c>
      <c r="AD2369" s="8" t="s">
        <v>593</v>
      </c>
      <c r="AE2369" s="8" t="s">
        <v>582</v>
      </c>
      <c r="AF2369" s="1">
        <v>1</v>
      </c>
    </row>
    <row r="2370" ht="25" customHeight="1" spans="1:32">
      <c r="A2370" s="1">
        <f>COUNTIF(企业分类!A:A,AA2370)</f>
        <v>0</v>
      </c>
      <c r="B2370" s="6" t="str">
        <f t="shared" si="108"/>
        <v>30天内曾在线</v>
      </c>
      <c r="C2370" s="7">
        <v>45046.9999884259</v>
      </c>
      <c r="D2370" s="6">
        <f t="shared" si="109"/>
        <v>-10.6915277777807</v>
      </c>
      <c r="E2370" s="8" t="s">
        <v>11568</v>
      </c>
      <c r="F2370" s="8" t="s">
        <v>578</v>
      </c>
      <c r="G2370" s="8" t="s">
        <v>18</v>
      </c>
      <c r="H2370" s="8" t="s">
        <v>579</v>
      </c>
      <c r="I2370" s="8" t="s">
        <v>580</v>
      </c>
      <c r="J2370" s="8" t="s">
        <v>11569</v>
      </c>
      <c r="K2370" s="8" t="s">
        <v>582</v>
      </c>
      <c r="L2370" s="10" t="s">
        <v>781</v>
      </c>
      <c r="M2370" s="11" t="str">
        <f t="shared" si="110"/>
        <v>2023/5/11 16:35:47</v>
      </c>
      <c r="N2370" s="12">
        <v>45057</v>
      </c>
      <c r="O2370" s="10" t="s">
        <v>782</v>
      </c>
      <c r="P2370" s="8" t="s">
        <v>5902</v>
      </c>
      <c r="Q2370" s="8" t="s">
        <v>11570</v>
      </c>
      <c r="R2370" s="8" t="s">
        <v>11570</v>
      </c>
      <c r="S2370" s="8" t="s">
        <v>1974</v>
      </c>
      <c r="T2370" s="8" t="s">
        <v>1975</v>
      </c>
      <c r="U2370" s="8" t="s">
        <v>1976</v>
      </c>
      <c r="V2370" s="8" t="s">
        <v>11571</v>
      </c>
      <c r="W2370" s="8" t="s">
        <v>11571</v>
      </c>
      <c r="X2370" s="8" t="s">
        <v>1974</v>
      </c>
      <c r="Y2370" s="8" t="s">
        <v>1975</v>
      </c>
      <c r="Z2370" s="8" t="s">
        <v>5906</v>
      </c>
      <c r="AA2370" s="8" t="s">
        <v>1373</v>
      </c>
      <c r="AB2370" s="8" t="s">
        <v>591</v>
      </c>
      <c r="AC2370" s="8" t="s">
        <v>582</v>
      </c>
      <c r="AD2370" s="8" t="s">
        <v>593</v>
      </c>
      <c r="AE2370" s="8" t="s">
        <v>630</v>
      </c>
      <c r="AF2370" s="1">
        <v>1</v>
      </c>
    </row>
    <row r="2371" ht="25" customHeight="1" spans="1:32">
      <c r="A2371" s="1">
        <f>COUNTIF(企业分类!A:A,AA2371)</f>
        <v>0</v>
      </c>
      <c r="B2371" s="6" t="str">
        <f t="shared" ref="B2371:B2434" si="111">IF(M2371="","从不在线",IF(D2371&lt;30,"30天内曾在线",IF(D2371&lt;=60,"30-60天不在线",IF(D2371&lt;=180,"60-180天不在线","大于180天不在线"))))</f>
        <v>30天内曾在线</v>
      </c>
      <c r="C2371" s="7">
        <v>45046.9999884259</v>
      </c>
      <c r="D2371" s="6">
        <f t="shared" ref="D2371:D2434" si="112">C2371-M2371</f>
        <v>-10.6898263888943</v>
      </c>
      <c r="E2371" s="8" t="s">
        <v>11572</v>
      </c>
      <c r="F2371" s="8" t="s">
        <v>578</v>
      </c>
      <c r="G2371" s="8" t="s">
        <v>18</v>
      </c>
      <c r="H2371" s="8" t="s">
        <v>579</v>
      </c>
      <c r="I2371" s="8" t="s">
        <v>580</v>
      </c>
      <c r="J2371" s="8" t="s">
        <v>11573</v>
      </c>
      <c r="K2371" s="8" t="s">
        <v>582</v>
      </c>
      <c r="L2371" s="10" t="s">
        <v>6982</v>
      </c>
      <c r="M2371" s="11" t="str">
        <f t="shared" ref="M2371:M2434" si="113">TEXT(N2371,"yyyy/m/d")&amp;" "&amp;TEXT(O2371,"h:mm:ss")</f>
        <v>2023/5/11 16:33:20</v>
      </c>
      <c r="N2371" s="12">
        <v>45057</v>
      </c>
      <c r="O2371" s="10" t="s">
        <v>6983</v>
      </c>
      <c r="P2371" s="8" t="s">
        <v>5902</v>
      </c>
      <c r="Q2371" s="8" t="s">
        <v>11574</v>
      </c>
      <c r="R2371" s="8" t="s">
        <v>11574</v>
      </c>
      <c r="S2371" s="8" t="s">
        <v>1974</v>
      </c>
      <c r="T2371" s="8" t="s">
        <v>1975</v>
      </c>
      <c r="U2371" s="8" t="s">
        <v>1976</v>
      </c>
      <c r="V2371" s="8" t="s">
        <v>11575</v>
      </c>
      <c r="W2371" s="8" t="s">
        <v>11575</v>
      </c>
      <c r="X2371" s="8" t="s">
        <v>1974</v>
      </c>
      <c r="Y2371" s="8" t="s">
        <v>1975</v>
      </c>
      <c r="Z2371" s="8" t="s">
        <v>5906</v>
      </c>
      <c r="AA2371" s="8" t="s">
        <v>1373</v>
      </c>
      <c r="AB2371" s="8" t="s">
        <v>591</v>
      </c>
      <c r="AC2371" s="8" t="s">
        <v>582</v>
      </c>
      <c r="AD2371" s="8" t="s">
        <v>593</v>
      </c>
      <c r="AE2371" s="8" t="s">
        <v>582</v>
      </c>
      <c r="AF2371" s="1">
        <v>1</v>
      </c>
    </row>
    <row r="2372" ht="25" customHeight="1" spans="1:32">
      <c r="A2372" s="1">
        <f>COUNTIF(企业分类!A:A,AA2372)</f>
        <v>0</v>
      </c>
      <c r="B2372" s="6" t="str">
        <f t="shared" si="111"/>
        <v>30天内曾在线</v>
      </c>
      <c r="C2372" s="7">
        <v>45046.9999884259</v>
      </c>
      <c r="D2372" s="6">
        <f t="shared" si="112"/>
        <v>-10.6757407407422</v>
      </c>
      <c r="E2372" s="8" t="s">
        <v>11576</v>
      </c>
      <c r="F2372" s="8" t="s">
        <v>578</v>
      </c>
      <c r="G2372" s="8" t="s">
        <v>18</v>
      </c>
      <c r="H2372" s="8" t="s">
        <v>579</v>
      </c>
      <c r="I2372" s="8" t="s">
        <v>580</v>
      </c>
      <c r="J2372" s="8" t="s">
        <v>11577</v>
      </c>
      <c r="K2372" s="8" t="s">
        <v>582</v>
      </c>
      <c r="L2372" s="10" t="s">
        <v>11578</v>
      </c>
      <c r="M2372" s="11" t="str">
        <f t="shared" si="113"/>
        <v>2023/5/11 16:13:03</v>
      </c>
      <c r="N2372" s="12">
        <v>45057</v>
      </c>
      <c r="O2372" s="10" t="s">
        <v>11579</v>
      </c>
      <c r="P2372" s="8" t="s">
        <v>5902</v>
      </c>
      <c r="Q2372" s="8" t="s">
        <v>11580</v>
      </c>
      <c r="R2372" s="8" t="s">
        <v>11580</v>
      </c>
      <c r="S2372" s="8" t="s">
        <v>1974</v>
      </c>
      <c r="T2372" s="8" t="s">
        <v>1975</v>
      </c>
      <c r="U2372" s="8" t="s">
        <v>1976</v>
      </c>
      <c r="V2372" s="8" t="s">
        <v>11581</v>
      </c>
      <c r="W2372" s="8" t="s">
        <v>11581</v>
      </c>
      <c r="X2372" s="8" t="s">
        <v>1974</v>
      </c>
      <c r="Y2372" s="8" t="s">
        <v>1975</v>
      </c>
      <c r="Z2372" s="8" t="s">
        <v>5906</v>
      </c>
      <c r="AA2372" s="8" t="s">
        <v>1373</v>
      </c>
      <c r="AB2372" s="8" t="s">
        <v>591</v>
      </c>
      <c r="AC2372" s="8" t="s">
        <v>582</v>
      </c>
      <c r="AD2372" s="8" t="s">
        <v>593</v>
      </c>
      <c r="AE2372" s="8" t="s">
        <v>582</v>
      </c>
      <c r="AF2372" s="1">
        <v>1</v>
      </c>
    </row>
    <row r="2373" ht="25" customHeight="1" spans="1:32">
      <c r="A2373" s="1">
        <f>COUNTIF(企业分类!A:A,AA2373)</f>
        <v>0</v>
      </c>
      <c r="B2373" s="6" t="str">
        <f t="shared" si="111"/>
        <v>30天内曾在线</v>
      </c>
      <c r="C2373" s="7">
        <v>45046.9999884259</v>
      </c>
      <c r="D2373" s="6">
        <f t="shared" si="112"/>
        <v>-10.6926620370432</v>
      </c>
      <c r="E2373" s="8" t="s">
        <v>11582</v>
      </c>
      <c r="F2373" s="8" t="s">
        <v>578</v>
      </c>
      <c r="G2373" s="8" t="s">
        <v>18</v>
      </c>
      <c r="H2373" s="8" t="s">
        <v>579</v>
      </c>
      <c r="I2373" s="8" t="s">
        <v>580</v>
      </c>
      <c r="J2373" s="8" t="s">
        <v>11583</v>
      </c>
      <c r="K2373" s="8" t="s">
        <v>582</v>
      </c>
      <c r="L2373" s="10" t="s">
        <v>3782</v>
      </c>
      <c r="M2373" s="11" t="str">
        <f t="shared" si="113"/>
        <v>2023/5/11 16:37:25</v>
      </c>
      <c r="N2373" s="12">
        <v>45057</v>
      </c>
      <c r="O2373" s="10" t="s">
        <v>3783</v>
      </c>
      <c r="P2373" s="8" t="s">
        <v>5902</v>
      </c>
      <c r="Q2373" s="8" t="s">
        <v>11584</v>
      </c>
      <c r="R2373" s="8" t="s">
        <v>11584</v>
      </c>
      <c r="S2373" s="8" t="s">
        <v>1974</v>
      </c>
      <c r="T2373" s="8" t="s">
        <v>1975</v>
      </c>
      <c r="U2373" s="8" t="s">
        <v>1976</v>
      </c>
      <c r="V2373" s="8" t="s">
        <v>11585</v>
      </c>
      <c r="W2373" s="8" t="s">
        <v>11585</v>
      </c>
      <c r="X2373" s="8" t="s">
        <v>1974</v>
      </c>
      <c r="Y2373" s="8" t="s">
        <v>1975</v>
      </c>
      <c r="Z2373" s="8" t="s">
        <v>5906</v>
      </c>
      <c r="AA2373" s="8" t="s">
        <v>1373</v>
      </c>
      <c r="AB2373" s="8" t="s">
        <v>591</v>
      </c>
      <c r="AC2373" s="8" t="s">
        <v>582</v>
      </c>
      <c r="AD2373" s="8" t="s">
        <v>593</v>
      </c>
      <c r="AE2373" s="8" t="s">
        <v>630</v>
      </c>
      <c r="AF2373" s="1">
        <v>1</v>
      </c>
    </row>
    <row r="2374" ht="25" customHeight="1" spans="1:32">
      <c r="A2374" s="1">
        <f>COUNTIF(企业分类!A:A,AA2374)</f>
        <v>0</v>
      </c>
      <c r="B2374" s="6" t="str">
        <f t="shared" si="111"/>
        <v>30天内曾在线</v>
      </c>
      <c r="C2374" s="7">
        <v>45046.9999884259</v>
      </c>
      <c r="D2374" s="6">
        <f t="shared" si="112"/>
        <v>-10.6908564814876</v>
      </c>
      <c r="E2374" s="8" t="s">
        <v>11586</v>
      </c>
      <c r="F2374" s="8" t="s">
        <v>578</v>
      </c>
      <c r="G2374" s="8" t="s">
        <v>18</v>
      </c>
      <c r="H2374" s="8" t="s">
        <v>579</v>
      </c>
      <c r="I2374" s="8" t="s">
        <v>580</v>
      </c>
      <c r="J2374" s="8" t="s">
        <v>11587</v>
      </c>
      <c r="K2374" s="8" t="s">
        <v>582</v>
      </c>
      <c r="L2374" s="10" t="s">
        <v>969</v>
      </c>
      <c r="M2374" s="11" t="str">
        <f t="shared" si="113"/>
        <v>2023/5/11 16:34:49</v>
      </c>
      <c r="N2374" s="12">
        <v>45057</v>
      </c>
      <c r="O2374" s="10" t="s">
        <v>970</v>
      </c>
      <c r="P2374" s="8" t="s">
        <v>5902</v>
      </c>
      <c r="Q2374" s="8" t="s">
        <v>11588</v>
      </c>
      <c r="R2374" s="8" t="s">
        <v>11588</v>
      </c>
      <c r="S2374" s="8" t="s">
        <v>1974</v>
      </c>
      <c r="T2374" s="8" t="s">
        <v>1975</v>
      </c>
      <c r="U2374" s="8" t="s">
        <v>1976</v>
      </c>
      <c r="V2374" s="8" t="s">
        <v>11589</v>
      </c>
      <c r="W2374" s="8" t="s">
        <v>11589</v>
      </c>
      <c r="X2374" s="8" t="s">
        <v>1974</v>
      </c>
      <c r="Y2374" s="8" t="s">
        <v>1975</v>
      </c>
      <c r="Z2374" s="8" t="s">
        <v>5906</v>
      </c>
      <c r="AA2374" s="8" t="s">
        <v>1373</v>
      </c>
      <c r="AB2374" s="8" t="s">
        <v>591</v>
      </c>
      <c r="AC2374" s="8" t="s">
        <v>582</v>
      </c>
      <c r="AD2374" s="8" t="s">
        <v>593</v>
      </c>
      <c r="AE2374" s="8" t="s">
        <v>630</v>
      </c>
      <c r="AF2374" s="1">
        <v>1</v>
      </c>
    </row>
    <row r="2375" ht="25" customHeight="1" spans="1:32">
      <c r="A2375" s="1">
        <f>COUNTIF(企业分类!A:A,AA2375)</f>
        <v>0</v>
      </c>
      <c r="B2375" s="6" t="str">
        <f t="shared" si="111"/>
        <v>30天内曾在线</v>
      </c>
      <c r="C2375" s="7">
        <v>45046.9999884259</v>
      </c>
      <c r="D2375" s="6">
        <f t="shared" si="112"/>
        <v>-10.6920833333352</v>
      </c>
      <c r="E2375" s="8" t="s">
        <v>11590</v>
      </c>
      <c r="F2375" s="8" t="s">
        <v>578</v>
      </c>
      <c r="G2375" s="8" t="s">
        <v>18</v>
      </c>
      <c r="H2375" s="8" t="s">
        <v>579</v>
      </c>
      <c r="I2375" s="8" t="s">
        <v>580</v>
      </c>
      <c r="J2375" s="8" t="s">
        <v>11591</v>
      </c>
      <c r="K2375" s="8" t="s">
        <v>582</v>
      </c>
      <c r="L2375" s="10" t="s">
        <v>1589</v>
      </c>
      <c r="M2375" s="11" t="str">
        <f t="shared" si="113"/>
        <v>2023/5/11 16:36:35</v>
      </c>
      <c r="N2375" s="12">
        <v>45057</v>
      </c>
      <c r="O2375" s="10" t="s">
        <v>1590</v>
      </c>
      <c r="P2375" s="8" t="s">
        <v>5902</v>
      </c>
      <c r="Q2375" s="8" t="s">
        <v>11592</v>
      </c>
      <c r="R2375" s="8" t="s">
        <v>11592</v>
      </c>
      <c r="S2375" s="8" t="s">
        <v>1974</v>
      </c>
      <c r="T2375" s="8" t="s">
        <v>1975</v>
      </c>
      <c r="U2375" s="8" t="s">
        <v>1976</v>
      </c>
      <c r="V2375" s="8" t="s">
        <v>11593</v>
      </c>
      <c r="W2375" s="8" t="s">
        <v>11593</v>
      </c>
      <c r="X2375" s="8" t="s">
        <v>1974</v>
      </c>
      <c r="Y2375" s="8" t="s">
        <v>1975</v>
      </c>
      <c r="Z2375" s="8" t="s">
        <v>5906</v>
      </c>
      <c r="AA2375" s="8" t="s">
        <v>1373</v>
      </c>
      <c r="AB2375" s="8" t="s">
        <v>591</v>
      </c>
      <c r="AC2375" s="8" t="s">
        <v>582</v>
      </c>
      <c r="AD2375" s="8" t="s">
        <v>593</v>
      </c>
      <c r="AE2375" s="8" t="s">
        <v>630</v>
      </c>
      <c r="AF2375" s="1">
        <v>1</v>
      </c>
    </row>
    <row r="2376" ht="25" customHeight="1" spans="1:32">
      <c r="A2376" s="1">
        <f>COUNTIF(企业分类!A:A,AA2376)</f>
        <v>0</v>
      </c>
      <c r="B2376" s="6" t="str">
        <f t="shared" si="111"/>
        <v>30天内曾在线</v>
      </c>
      <c r="C2376" s="7">
        <v>45046.9999884259</v>
      </c>
      <c r="D2376" s="6">
        <f t="shared" si="112"/>
        <v>-10.6920601851889</v>
      </c>
      <c r="E2376" s="8" t="s">
        <v>11594</v>
      </c>
      <c r="F2376" s="8" t="s">
        <v>578</v>
      </c>
      <c r="G2376" s="8" t="s">
        <v>18</v>
      </c>
      <c r="H2376" s="8" t="s">
        <v>579</v>
      </c>
      <c r="I2376" s="8" t="s">
        <v>580</v>
      </c>
      <c r="J2376" s="8" t="s">
        <v>11595</v>
      </c>
      <c r="K2376" s="8" t="s">
        <v>582</v>
      </c>
      <c r="L2376" s="10" t="s">
        <v>1683</v>
      </c>
      <c r="M2376" s="11" t="str">
        <f t="shared" si="113"/>
        <v>2023/5/11 16:36:33</v>
      </c>
      <c r="N2376" s="12">
        <v>45057</v>
      </c>
      <c r="O2376" s="10" t="s">
        <v>1684</v>
      </c>
      <c r="P2376" s="8" t="s">
        <v>5902</v>
      </c>
      <c r="Q2376" s="8" t="s">
        <v>11596</v>
      </c>
      <c r="R2376" s="8" t="s">
        <v>11596</v>
      </c>
      <c r="S2376" s="8" t="s">
        <v>1974</v>
      </c>
      <c r="T2376" s="8" t="s">
        <v>1975</v>
      </c>
      <c r="U2376" s="8" t="s">
        <v>1976</v>
      </c>
      <c r="V2376" s="8" t="s">
        <v>11597</v>
      </c>
      <c r="W2376" s="8" t="s">
        <v>11597</v>
      </c>
      <c r="X2376" s="8" t="s">
        <v>1974</v>
      </c>
      <c r="Y2376" s="8" t="s">
        <v>1975</v>
      </c>
      <c r="Z2376" s="8" t="s">
        <v>5906</v>
      </c>
      <c r="AA2376" s="8" t="s">
        <v>1373</v>
      </c>
      <c r="AB2376" s="8" t="s">
        <v>591</v>
      </c>
      <c r="AC2376" s="8" t="s">
        <v>582</v>
      </c>
      <c r="AD2376" s="8" t="s">
        <v>593</v>
      </c>
      <c r="AE2376" s="8" t="s">
        <v>630</v>
      </c>
      <c r="AF2376" s="1">
        <v>1</v>
      </c>
    </row>
    <row r="2377" ht="25" customHeight="1" spans="1:32">
      <c r="A2377" s="1">
        <f>COUNTIF(企业分类!A:A,AA2377)</f>
        <v>0</v>
      </c>
      <c r="B2377" s="6" t="str">
        <f t="shared" si="111"/>
        <v>30天内曾在线</v>
      </c>
      <c r="C2377" s="7">
        <v>45046.9999884259</v>
      </c>
      <c r="D2377" s="6">
        <f t="shared" si="112"/>
        <v>-10.6923611111124</v>
      </c>
      <c r="E2377" s="8" t="s">
        <v>11598</v>
      </c>
      <c r="F2377" s="8" t="s">
        <v>578</v>
      </c>
      <c r="G2377" s="8" t="s">
        <v>18</v>
      </c>
      <c r="H2377" s="8" t="s">
        <v>579</v>
      </c>
      <c r="I2377" s="8" t="s">
        <v>580</v>
      </c>
      <c r="J2377" s="8" t="s">
        <v>11599</v>
      </c>
      <c r="K2377" s="8" t="s">
        <v>582</v>
      </c>
      <c r="L2377" s="10" t="s">
        <v>2491</v>
      </c>
      <c r="M2377" s="11" t="str">
        <f t="shared" si="113"/>
        <v>2023/5/11 16:36:59</v>
      </c>
      <c r="N2377" s="12">
        <v>45057</v>
      </c>
      <c r="O2377" s="10" t="s">
        <v>2492</v>
      </c>
      <c r="P2377" s="8" t="s">
        <v>5902</v>
      </c>
      <c r="Q2377" s="8" t="s">
        <v>11600</v>
      </c>
      <c r="R2377" s="8" t="s">
        <v>11600</v>
      </c>
      <c r="S2377" s="8" t="s">
        <v>1974</v>
      </c>
      <c r="T2377" s="8" t="s">
        <v>1975</v>
      </c>
      <c r="U2377" s="8" t="s">
        <v>1976</v>
      </c>
      <c r="V2377" s="8" t="s">
        <v>11601</v>
      </c>
      <c r="W2377" s="8" t="s">
        <v>11601</v>
      </c>
      <c r="X2377" s="8" t="s">
        <v>1974</v>
      </c>
      <c r="Y2377" s="8" t="s">
        <v>1975</v>
      </c>
      <c r="Z2377" s="8" t="s">
        <v>5906</v>
      </c>
      <c r="AA2377" s="8" t="s">
        <v>1373</v>
      </c>
      <c r="AB2377" s="8" t="s">
        <v>591</v>
      </c>
      <c r="AC2377" s="8" t="s">
        <v>582</v>
      </c>
      <c r="AD2377" s="8" t="s">
        <v>593</v>
      </c>
      <c r="AE2377" s="8" t="s">
        <v>630</v>
      </c>
      <c r="AF2377" s="1">
        <v>1</v>
      </c>
    </row>
    <row r="2378" ht="25" customHeight="1" spans="1:32">
      <c r="A2378" s="1">
        <f>COUNTIF(企业分类!A:A,AA2378)</f>
        <v>0</v>
      </c>
      <c r="B2378" s="6" t="str">
        <f t="shared" si="111"/>
        <v>30天内曾在线</v>
      </c>
      <c r="C2378" s="7">
        <v>45046.9999884259</v>
      </c>
      <c r="D2378" s="6">
        <f t="shared" si="112"/>
        <v>-10.6798611111153</v>
      </c>
      <c r="E2378" s="8" t="s">
        <v>11602</v>
      </c>
      <c r="F2378" s="8" t="s">
        <v>578</v>
      </c>
      <c r="G2378" s="8" t="s">
        <v>18</v>
      </c>
      <c r="H2378" s="8" t="s">
        <v>579</v>
      </c>
      <c r="I2378" s="8" t="s">
        <v>580</v>
      </c>
      <c r="J2378" s="8" t="s">
        <v>11603</v>
      </c>
      <c r="K2378" s="8" t="s">
        <v>582</v>
      </c>
      <c r="L2378" s="10" t="s">
        <v>6091</v>
      </c>
      <c r="M2378" s="11" t="str">
        <f t="shared" si="113"/>
        <v>2023/5/11 16:18:59</v>
      </c>
      <c r="N2378" s="12">
        <v>45057</v>
      </c>
      <c r="O2378" s="10" t="s">
        <v>6092</v>
      </c>
      <c r="P2378" s="8" t="s">
        <v>5902</v>
      </c>
      <c r="Q2378" s="8" t="s">
        <v>11604</v>
      </c>
      <c r="R2378" s="8" t="s">
        <v>11604</v>
      </c>
      <c r="S2378" s="8" t="s">
        <v>1974</v>
      </c>
      <c r="T2378" s="8" t="s">
        <v>1975</v>
      </c>
      <c r="U2378" s="8" t="s">
        <v>1976</v>
      </c>
      <c r="V2378" s="8" t="s">
        <v>11605</v>
      </c>
      <c r="W2378" s="8" t="s">
        <v>11605</v>
      </c>
      <c r="X2378" s="8" t="s">
        <v>1974</v>
      </c>
      <c r="Y2378" s="8" t="s">
        <v>1975</v>
      </c>
      <c r="Z2378" s="8" t="s">
        <v>5906</v>
      </c>
      <c r="AA2378" s="8" t="s">
        <v>1373</v>
      </c>
      <c r="AB2378" s="8" t="s">
        <v>591</v>
      </c>
      <c r="AC2378" s="8" t="s">
        <v>582</v>
      </c>
      <c r="AD2378" s="8" t="s">
        <v>593</v>
      </c>
      <c r="AE2378" s="8" t="s">
        <v>582</v>
      </c>
      <c r="AF2378" s="1">
        <v>1</v>
      </c>
    </row>
    <row r="2379" ht="25" customHeight="1" spans="1:32">
      <c r="A2379" s="1">
        <f>COUNTIF(企业分类!A:A,AA2379)</f>
        <v>0</v>
      </c>
      <c r="B2379" s="6" t="str">
        <f t="shared" si="111"/>
        <v>30天内曾在线</v>
      </c>
      <c r="C2379" s="7">
        <v>45046.9999884259</v>
      </c>
      <c r="D2379" s="6">
        <f t="shared" si="112"/>
        <v>-10.6923611111124</v>
      </c>
      <c r="E2379" s="8" t="s">
        <v>11606</v>
      </c>
      <c r="F2379" s="8" t="s">
        <v>578</v>
      </c>
      <c r="G2379" s="8" t="s">
        <v>18</v>
      </c>
      <c r="H2379" s="8" t="s">
        <v>579</v>
      </c>
      <c r="I2379" s="8" t="s">
        <v>580</v>
      </c>
      <c r="J2379" s="8" t="s">
        <v>11607</v>
      </c>
      <c r="K2379" s="8" t="s">
        <v>582</v>
      </c>
      <c r="L2379" s="10" t="s">
        <v>2491</v>
      </c>
      <c r="M2379" s="11" t="str">
        <f t="shared" si="113"/>
        <v>2023/5/11 16:36:59</v>
      </c>
      <c r="N2379" s="12">
        <v>45057</v>
      </c>
      <c r="O2379" s="10" t="s">
        <v>2492</v>
      </c>
      <c r="P2379" s="8" t="s">
        <v>5902</v>
      </c>
      <c r="Q2379" s="8" t="s">
        <v>11608</v>
      </c>
      <c r="R2379" s="8" t="s">
        <v>11608</v>
      </c>
      <c r="S2379" s="8" t="s">
        <v>1974</v>
      </c>
      <c r="T2379" s="8" t="s">
        <v>1975</v>
      </c>
      <c r="U2379" s="8" t="s">
        <v>1976</v>
      </c>
      <c r="V2379" s="8" t="s">
        <v>11609</v>
      </c>
      <c r="W2379" s="8" t="s">
        <v>11609</v>
      </c>
      <c r="X2379" s="8" t="s">
        <v>1974</v>
      </c>
      <c r="Y2379" s="8" t="s">
        <v>1975</v>
      </c>
      <c r="Z2379" s="8" t="s">
        <v>5906</v>
      </c>
      <c r="AA2379" s="8" t="s">
        <v>1373</v>
      </c>
      <c r="AB2379" s="8" t="s">
        <v>591</v>
      </c>
      <c r="AC2379" s="8" t="s">
        <v>582</v>
      </c>
      <c r="AD2379" s="8" t="s">
        <v>593</v>
      </c>
      <c r="AE2379" s="8" t="s">
        <v>582</v>
      </c>
      <c r="AF2379" s="1">
        <v>1</v>
      </c>
    </row>
    <row r="2380" ht="25" customHeight="1" spans="1:32">
      <c r="A2380" s="1">
        <f>COUNTIF(企业分类!A:A,AA2380)</f>
        <v>1</v>
      </c>
      <c r="B2380" s="6" t="str">
        <f t="shared" si="111"/>
        <v>30天内曾在线</v>
      </c>
      <c r="C2380" s="7">
        <v>45046.9999884259</v>
      </c>
      <c r="D2380" s="6">
        <f t="shared" si="112"/>
        <v>-10.6916782407425</v>
      </c>
      <c r="E2380" s="8" t="s">
        <v>11610</v>
      </c>
      <c r="F2380" s="8" t="s">
        <v>578</v>
      </c>
      <c r="G2380" s="8" t="s">
        <v>19</v>
      </c>
      <c r="H2380" s="8" t="s">
        <v>579</v>
      </c>
      <c r="I2380" s="8" t="s">
        <v>580</v>
      </c>
      <c r="J2380" s="8" t="s">
        <v>11611</v>
      </c>
      <c r="K2380" s="8" t="s">
        <v>582</v>
      </c>
      <c r="L2380" s="10" t="s">
        <v>865</v>
      </c>
      <c r="M2380" s="11" t="str">
        <f t="shared" si="113"/>
        <v>2023/5/11 16:36:00</v>
      </c>
      <c r="N2380" s="12">
        <v>45057</v>
      </c>
      <c r="O2380" s="10" t="s">
        <v>866</v>
      </c>
      <c r="P2380" s="8" t="s">
        <v>585</v>
      </c>
      <c r="Q2380" s="8" t="s">
        <v>11612</v>
      </c>
      <c r="R2380" s="8" t="s">
        <v>11613</v>
      </c>
      <c r="S2380" s="8" t="s">
        <v>648</v>
      </c>
      <c r="T2380" s="8" t="s">
        <v>649</v>
      </c>
      <c r="U2380" s="8" t="s">
        <v>650</v>
      </c>
      <c r="V2380" s="8" t="s">
        <v>582</v>
      </c>
      <c r="W2380" s="8" t="s">
        <v>582</v>
      </c>
      <c r="X2380" s="8" t="s">
        <v>582</v>
      </c>
      <c r="Y2380" s="8" t="s">
        <v>582</v>
      </c>
      <c r="Z2380" s="8" t="s">
        <v>582</v>
      </c>
      <c r="AA2380" s="8" t="s">
        <v>82</v>
      </c>
      <c r="AB2380" s="8" t="s">
        <v>591</v>
      </c>
      <c r="AC2380" s="8" t="s">
        <v>629</v>
      </c>
      <c r="AD2380" s="8" t="s">
        <v>593</v>
      </c>
      <c r="AE2380" s="8" t="s">
        <v>582</v>
      </c>
      <c r="AF2380" s="1">
        <v>1</v>
      </c>
    </row>
    <row r="2381" ht="25" customHeight="1" spans="1:32">
      <c r="A2381" s="1">
        <f>COUNTIF(企业分类!A:A,AA2381)</f>
        <v>0</v>
      </c>
      <c r="B2381" s="6" t="str">
        <f t="shared" si="111"/>
        <v>30天内曾在线</v>
      </c>
      <c r="C2381" s="7">
        <v>45046.9999884259</v>
      </c>
      <c r="D2381" s="6">
        <f t="shared" si="112"/>
        <v>-10.6907523148184</v>
      </c>
      <c r="E2381" s="8" t="s">
        <v>11614</v>
      </c>
      <c r="F2381" s="8" t="s">
        <v>578</v>
      </c>
      <c r="G2381" s="8" t="s">
        <v>18</v>
      </c>
      <c r="H2381" s="8" t="s">
        <v>579</v>
      </c>
      <c r="I2381" s="8" t="s">
        <v>580</v>
      </c>
      <c r="J2381" s="8" t="s">
        <v>11615</v>
      </c>
      <c r="K2381" s="8" t="s">
        <v>582</v>
      </c>
      <c r="L2381" s="10" t="s">
        <v>3553</v>
      </c>
      <c r="M2381" s="11" t="str">
        <f t="shared" si="113"/>
        <v>2023/5/11 16:34:40</v>
      </c>
      <c r="N2381" s="12">
        <v>45057</v>
      </c>
      <c r="O2381" s="10" t="s">
        <v>3554</v>
      </c>
      <c r="P2381" s="8" t="s">
        <v>5902</v>
      </c>
      <c r="Q2381" s="8" t="s">
        <v>11616</v>
      </c>
      <c r="R2381" s="8" t="s">
        <v>11616</v>
      </c>
      <c r="S2381" s="8" t="s">
        <v>1974</v>
      </c>
      <c r="T2381" s="8" t="s">
        <v>1975</v>
      </c>
      <c r="U2381" s="8" t="s">
        <v>1976</v>
      </c>
      <c r="V2381" s="8" t="s">
        <v>11617</v>
      </c>
      <c r="W2381" s="8" t="s">
        <v>11617</v>
      </c>
      <c r="X2381" s="8" t="s">
        <v>1974</v>
      </c>
      <c r="Y2381" s="8" t="s">
        <v>1975</v>
      </c>
      <c r="Z2381" s="8" t="s">
        <v>5906</v>
      </c>
      <c r="AA2381" s="8" t="s">
        <v>1373</v>
      </c>
      <c r="AB2381" s="8" t="s">
        <v>591</v>
      </c>
      <c r="AC2381" s="8" t="s">
        <v>582</v>
      </c>
      <c r="AD2381" s="8" t="s">
        <v>593</v>
      </c>
      <c r="AE2381" s="8" t="s">
        <v>582</v>
      </c>
      <c r="AF2381" s="1">
        <v>1</v>
      </c>
    </row>
    <row r="2382" ht="25" customHeight="1" spans="1:32">
      <c r="A2382" s="1">
        <f>COUNTIF(企业分类!A:A,AA2382)</f>
        <v>0</v>
      </c>
      <c r="B2382" s="6" t="str">
        <f t="shared" si="111"/>
        <v>30天内曾在线</v>
      </c>
      <c r="C2382" s="7">
        <v>45046.9999884259</v>
      </c>
      <c r="D2382" s="6">
        <f t="shared" si="112"/>
        <v>-10.6925115740742</v>
      </c>
      <c r="E2382" s="8" t="s">
        <v>11618</v>
      </c>
      <c r="F2382" s="8" t="s">
        <v>578</v>
      </c>
      <c r="G2382" s="8" t="s">
        <v>18</v>
      </c>
      <c r="H2382" s="8" t="s">
        <v>579</v>
      </c>
      <c r="I2382" s="8" t="s">
        <v>580</v>
      </c>
      <c r="J2382" s="8" t="s">
        <v>11619</v>
      </c>
      <c r="K2382" s="8" t="s">
        <v>582</v>
      </c>
      <c r="L2382" s="10" t="s">
        <v>714</v>
      </c>
      <c r="M2382" s="11" t="str">
        <f t="shared" si="113"/>
        <v>2023/5/11 16:37:12</v>
      </c>
      <c r="N2382" s="12">
        <v>45057</v>
      </c>
      <c r="O2382" s="10" t="s">
        <v>715</v>
      </c>
      <c r="P2382" s="8" t="s">
        <v>5902</v>
      </c>
      <c r="Q2382" s="8" t="s">
        <v>11620</v>
      </c>
      <c r="R2382" s="8" t="s">
        <v>11620</v>
      </c>
      <c r="S2382" s="8" t="s">
        <v>1974</v>
      </c>
      <c r="T2382" s="8" t="s">
        <v>1975</v>
      </c>
      <c r="U2382" s="8" t="s">
        <v>1976</v>
      </c>
      <c r="V2382" s="8" t="s">
        <v>11621</v>
      </c>
      <c r="W2382" s="8" t="s">
        <v>11621</v>
      </c>
      <c r="X2382" s="8" t="s">
        <v>1974</v>
      </c>
      <c r="Y2382" s="8" t="s">
        <v>1975</v>
      </c>
      <c r="Z2382" s="8" t="s">
        <v>5906</v>
      </c>
      <c r="AA2382" s="8" t="s">
        <v>1373</v>
      </c>
      <c r="AB2382" s="8" t="s">
        <v>591</v>
      </c>
      <c r="AC2382" s="8" t="s">
        <v>582</v>
      </c>
      <c r="AD2382" s="8" t="s">
        <v>593</v>
      </c>
      <c r="AE2382" s="8" t="s">
        <v>582</v>
      </c>
      <c r="AF2382" s="1">
        <v>1</v>
      </c>
    </row>
    <row r="2383" ht="25" customHeight="1" spans="1:32">
      <c r="A2383" s="1">
        <f>COUNTIF(企业分类!A:A,AA2383)</f>
        <v>0</v>
      </c>
      <c r="B2383" s="6" t="str">
        <f t="shared" si="111"/>
        <v>30天内曾在线</v>
      </c>
      <c r="C2383" s="7">
        <v>45046.9999884259</v>
      </c>
      <c r="D2383" s="6">
        <f t="shared" si="112"/>
        <v>-10.6924421296353</v>
      </c>
      <c r="E2383" s="8" t="s">
        <v>11622</v>
      </c>
      <c r="F2383" s="8" t="s">
        <v>578</v>
      </c>
      <c r="G2383" s="8" t="s">
        <v>18</v>
      </c>
      <c r="H2383" s="8" t="s">
        <v>579</v>
      </c>
      <c r="I2383" s="8" t="s">
        <v>580</v>
      </c>
      <c r="J2383" s="8" t="s">
        <v>11623</v>
      </c>
      <c r="K2383" s="8" t="s">
        <v>582</v>
      </c>
      <c r="L2383" s="10" t="s">
        <v>1856</v>
      </c>
      <c r="M2383" s="11" t="str">
        <f t="shared" si="113"/>
        <v>2023/5/11 16:37:06</v>
      </c>
      <c r="N2383" s="12">
        <v>45057</v>
      </c>
      <c r="O2383" s="10" t="s">
        <v>1857</v>
      </c>
      <c r="P2383" s="8" t="s">
        <v>5902</v>
      </c>
      <c r="Q2383" s="8" t="s">
        <v>11624</v>
      </c>
      <c r="R2383" s="8" t="s">
        <v>11624</v>
      </c>
      <c r="S2383" s="8" t="s">
        <v>1974</v>
      </c>
      <c r="T2383" s="8" t="s">
        <v>1975</v>
      </c>
      <c r="U2383" s="8" t="s">
        <v>1976</v>
      </c>
      <c r="V2383" s="8" t="s">
        <v>11625</v>
      </c>
      <c r="W2383" s="8" t="s">
        <v>11625</v>
      </c>
      <c r="X2383" s="8" t="s">
        <v>1974</v>
      </c>
      <c r="Y2383" s="8" t="s">
        <v>1975</v>
      </c>
      <c r="Z2383" s="8" t="s">
        <v>5906</v>
      </c>
      <c r="AA2383" s="8" t="s">
        <v>1373</v>
      </c>
      <c r="AB2383" s="8" t="s">
        <v>591</v>
      </c>
      <c r="AC2383" s="8" t="s">
        <v>582</v>
      </c>
      <c r="AD2383" s="8" t="s">
        <v>593</v>
      </c>
      <c r="AE2383" s="8" t="s">
        <v>630</v>
      </c>
      <c r="AF2383" s="1">
        <v>1</v>
      </c>
    </row>
    <row r="2384" ht="25" customHeight="1" spans="1:32">
      <c r="A2384" s="1">
        <f>COUNTIF(企业分类!A:A,AA2384)</f>
        <v>0</v>
      </c>
      <c r="B2384" s="6" t="str">
        <f t="shared" si="111"/>
        <v>30天内曾在线</v>
      </c>
      <c r="C2384" s="7">
        <v>45046.9999884259</v>
      </c>
      <c r="D2384" s="6">
        <f t="shared" si="112"/>
        <v>-10.6899305555562</v>
      </c>
      <c r="E2384" s="8" t="s">
        <v>11626</v>
      </c>
      <c r="F2384" s="8" t="s">
        <v>578</v>
      </c>
      <c r="G2384" s="8" t="s">
        <v>18</v>
      </c>
      <c r="H2384" s="8" t="s">
        <v>579</v>
      </c>
      <c r="I2384" s="8" t="s">
        <v>580</v>
      </c>
      <c r="J2384" s="8" t="s">
        <v>11627</v>
      </c>
      <c r="K2384" s="8" t="s">
        <v>582</v>
      </c>
      <c r="L2384" s="10" t="s">
        <v>6571</v>
      </c>
      <c r="M2384" s="11" t="str">
        <f t="shared" si="113"/>
        <v>2023/5/11 16:33:29</v>
      </c>
      <c r="N2384" s="12">
        <v>45057</v>
      </c>
      <c r="O2384" s="10" t="s">
        <v>6572</v>
      </c>
      <c r="P2384" s="8" t="s">
        <v>5902</v>
      </c>
      <c r="Q2384" s="8" t="s">
        <v>11628</v>
      </c>
      <c r="R2384" s="8" t="s">
        <v>11628</v>
      </c>
      <c r="S2384" s="8" t="s">
        <v>1974</v>
      </c>
      <c r="T2384" s="8" t="s">
        <v>1975</v>
      </c>
      <c r="U2384" s="8" t="s">
        <v>1976</v>
      </c>
      <c r="V2384" s="8" t="s">
        <v>11629</v>
      </c>
      <c r="W2384" s="8" t="s">
        <v>11629</v>
      </c>
      <c r="X2384" s="8" t="s">
        <v>1974</v>
      </c>
      <c r="Y2384" s="8" t="s">
        <v>1975</v>
      </c>
      <c r="Z2384" s="8" t="s">
        <v>5906</v>
      </c>
      <c r="AA2384" s="8" t="s">
        <v>1373</v>
      </c>
      <c r="AB2384" s="8" t="s">
        <v>591</v>
      </c>
      <c r="AC2384" s="8" t="s">
        <v>582</v>
      </c>
      <c r="AD2384" s="8" t="s">
        <v>593</v>
      </c>
      <c r="AE2384" s="8" t="s">
        <v>630</v>
      </c>
      <c r="AF2384" s="1">
        <v>1</v>
      </c>
    </row>
    <row r="2385" ht="25" customHeight="1" spans="1:32">
      <c r="A2385" s="1">
        <f>COUNTIF(企业分类!A:A,AA2385)</f>
        <v>0</v>
      </c>
      <c r="B2385" s="6" t="str">
        <f t="shared" si="111"/>
        <v>30天内曾在线</v>
      </c>
      <c r="C2385" s="7">
        <v>45046.9999884259</v>
      </c>
      <c r="D2385" s="6">
        <f t="shared" si="112"/>
        <v>-10.6891898148169</v>
      </c>
      <c r="E2385" s="8" t="s">
        <v>11630</v>
      </c>
      <c r="F2385" s="8" t="s">
        <v>578</v>
      </c>
      <c r="G2385" s="8" t="s">
        <v>18</v>
      </c>
      <c r="H2385" s="8" t="s">
        <v>579</v>
      </c>
      <c r="I2385" s="8" t="s">
        <v>580</v>
      </c>
      <c r="J2385" s="8" t="s">
        <v>11631</v>
      </c>
      <c r="K2385" s="8" t="s">
        <v>582</v>
      </c>
      <c r="L2385" s="10" t="s">
        <v>11632</v>
      </c>
      <c r="M2385" s="11" t="str">
        <f t="shared" si="113"/>
        <v>2023/5/11 16:32:25</v>
      </c>
      <c r="N2385" s="12">
        <v>45057</v>
      </c>
      <c r="O2385" s="10" t="s">
        <v>11633</v>
      </c>
      <c r="P2385" s="8" t="s">
        <v>5902</v>
      </c>
      <c r="Q2385" s="8" t="s">
        <v>11634</v>
      </c>
      <c r="R2385" s="8" t="s">
        <v>11634</v>
      </c>
      <c r="S2385" s="8" t="s">
        <v>1974</v>
      </c>
      <c r="T2385" s="8" t="s">
        <v>1975</v>
      </c>
      <c r="U2385" s="8" t="s">
        <v>1976</v>
      </c>
      <c r="V2385" s="8" t="s">
        <v>11635</v>
      </c>
      <c r="W2385" s="8" t="s">
        <v>11635</v>
      </c>
      <c r="X2385" s="8" t="s">
        <v>1974</v>
      </c>
      <c r="Y2385" s="8" t="s">
        <v>1975</v>
      </c>
      <c r="Z2385" s="8" t="s">
        <v>5906</v>
      </c>
      <c r="AA2385" s="8" t="s">
        <v>1373</v>
      </c>
      <c r="AB2385" s="8" t="s">
        <v>591</v>
      </c>
      <c r="AC2385" s="8" t="s">
        <v>582</v>
      </c>
      <c r="AD2385" s="8" t="s">
        <v>593</v>
      </c>
      <c r="AE2385" s="8" t="s">
        <v>582</v>
      </c>
      <c r="AF2385" s="1">
        <v>1</v>
      </c>
    </row>
    <row r="2386" ht="25" customHeight="1" spans="1:32">
      <c r="A2386" s="1">
        <f>COUNTIF(企业分类!A:A,AA2386)</f>
        <v>0</v>
      </c>
      <c r="B2386" s="6" t="str">
        <f t="shared" si="111"/>
        <v>30天内曾在线</v>
      </c>
      <c r="C2386" s="7">
        <v>45046.9999884259</v>
      </c>
      <c r="D2386" s="6">
        <f t="shared" si="112"/>
        <v>-10.6924652777816</v>
      </c>
      <c r="E2386" s="8" t="s">
        <v>11636</v>
      </c>
      <c r="F2386" s="8" t="s">
        <v>578</v>
      </c>
      <c r="G2386" s="8" t="s">
        <v>18</v>
      </c>
      <c r="H2386" s="8" t="s">
        <v>579</v>
      </c>
      <c r="I2386" s="8" t="s">
        <v>580</v>
      </c>
      <c r="J2386" s="8" t="s">
        <v>11637</v>
      </c>
      <c r="K2386" s="8" t="s">
        <v>582</v>
      </c>
      <c r="L2386" s="10" t="s">
        <v>687</v>
      </c>
      <c r="M2386" s="11" t="str">
        <f t="shared" si="113"/>
        <v>2023/5/11 16:37:08</v>
      </c>
      <c r="N2386" s="12">
        <v>45057</v>
      </c>
      <c r="O2386" s="10" t="s">
        <v>688</v>
      </c>
      <c r="P2386" s="8" t="s">
        <v>5902</v>
      </c>
      <c r="Q2386" s="8" t="s">
        <v>11638</v>
      </c>
      <c r="R2386" s="8" t="s">
        <v>11638</v>
      </c>
      <c r="S2386" s="8" t="s">
        <v>1974</v>
      </c>
      <c r="T2386" s="8" t="s">
        <v>1975</v>
      </c>
      <c r="U2386" s="8" t="s">
        <v>1976</v>
      </c>
      <c r="V2386" s="8" t="s">
        <v>11639</v>
      </c>
      <c r="W2386" s="8" t="s">
        <v>11639</v>
      </c>
      <c r="X2386" s="8" t="s">
        <v>1974</v>
      </c>
      <c r="Y2386" s="8" t="s">
        <v>1975</v>
      </c>
      <c r="Z2386" s="8" t="s">
        <v>5906</v>
      </c>
      <c r="AA2386" s="8" t="s">
        <v>1373</v>
      </c>
      <c r="AB2386" s="8" t="s">
        <v>591</v>
      </c>
      <c r="AC2386" s="8" t="s">
        <v>582</v>
      </c>
      <c r="AD2386" s="8" t="s">
        <v>593</v>
      </c>
      <c r="AE2386" s="8" t="s">
        <v>582</v>
      </c>
      <c r="AF2386" s="1">
        <v>1</v>
      </c>
    </row>
    <row r="2387" ht="25" customHeight="1" spans="1:32">
      <c r="A2387" s="1">
        <f>COUNTIF(企业分类!A:A,AA2387)</f>
        <v>0</v>
      </c>
      <c r="B2387" s="6" t="str">
        <f t="shared" si="111"/>
        <v>30天内曾在线</v>
      </c>
      <c r="C2387" s="7">
        <v>45046.9999884259</v>
      </c>
      <c r="D2387" s="6">
        <f t="shared" si="112"/>
        <v>-10.6907291666721</v>
      </c>
      <c r="E2387" s="8" t="s">
        <v>11640</v>
      </c>
      <c r="F2387" s="8" t="s">
        <v>578</v>
      </c>
      <c r="G2387" s="8" t="s">
        <v>18</v>
      </c>
      <c r="H2387" s="8" t="s">
        <v>579</v>
      </c>
      <c r="I2387" s="8" t="s">
        <v>580</v>
      </c>
      <c r="J2387" s="8" t="s">
        <v>11641</v>
      </c>
      <c r="K2387" s="8" t="s">
        <v>582</v>
      </c>
      <c r="L2387" s="10" t="s">
        <v>1838</v>
      </c>
      <c r="M2387" s="11" t="str">
        <f t="shared" si="113"/>
        <v>2023/5/11 16:34:38</v>
      </c>
      <c r="N2387" s="12">
        <v>45057</v>
      </c>
      <c r="O2387" s="10" t="s">
        <v>1839</v>
      </c>
      <c r="P2387" s="8" t="s">
        <v>5902</v>
      </c>
      <c r="Q2387" s="8" t="s">
        <v>11642</v>
      </c>
      <c r="R2387" s="8" t="s">
        <v>11642</v>
      </c>
      <c r="S2387" s="8" t="s">
        <v>1974</v>
      </c>
      <c r="T2387" s="8" t="s">
        <v>1975</v>
      </c>
      <c r="U2387" s="8" t="s">
        <v>1976</v>
      </c>
      <c r="V2387" s="8" t="s">
        <v>11643</v>
      </c>
      <c r="W2387" s="8" t="s">
        <v>11643</v>
      </c>
      <c r="X2387" s="8" t="s">
        <v>1974</v>
      </c>
      <c r="Y2387" s="8" t="s">
        <v>1975</v>
      </c>
      <c r="Z2387" s="8" t="s">
        <v>5906</v>
      </c>
      <c r="AA2387" s="8" t="s">
        <v>1373</v>
      </c>
      <c r="AB2387" s="8" t="s">
        <v>591</v>
      </c>
      <c r="AC2387" s="8" t="s">
        <v>582</v>
      </c>
      <c r="AD2387" s="8" t="s">
        <v>593</v>
      </c>
      <c r="AE2387" s="8" t="s">
        <v>630</v>
      </c>
      <c r="AF2387" s="1">
        <v>1</v>
      </c>
    </row>
    <row r="2388" ht="25" customHeight="1" spans="1:32">
      <c r="A2388" s="1">
        <f>COUNTIF(企业分类!A:A,AA2388)</f>
        <v>0</v>
      </c>
      <c r="B2388" s="6" t="str">
        <f t="shared" si="111"/>
        <v>30天内曾在线</v>
      </c>
      <c r="C2388" s="7">
        <v>45046.9999884259</v>
      </c>
      <c r="D2388" s="6">
        <f t="shared" si="112"/>
        <v>-10.6927430555588</v>
      </c>
      <c r="E2388" s="8" t="s">
        <v>11644</v>
      </c>
      <c r="F2388" s="8" t="s">
        <v>578</v>
      </c>
      <c r="G2388" s="8" t="s">
        <v>18</v>
      </c>
      <c r="H2388" s="8" t="s">
        <v>579</v>
      </c>
      <c r="I2388" s="8" t="s">
        <v>580</v>
      </c>
      <c r="J2388" s="8" t="s">
        <v>11645</v>
      </c>
      <c r="K2388" s="8" t="s">
        <v>582</v>
      </c>
      <c r="L2388" s="10" t="s">
        <v>10048</v>
      </c>
      <c r="M2388" s="11" t="str">
        <f t="shared" si="113"/>
        <v>2023/5/11 16:37:32</v>
      </c>
      <c r="N2388" s="12">
        <v>45057</v>
      </c>
      <c r="O2388" s="10" t="s">
        <v>10049</v>
      </c>
      <c r="P2388" s="8" t="s">
        <v>5902</v>
      </c>
      <c r="Q2388" s="8" t="s">
        <v>11646</v>
      </c>
      <c r="R2388" s="8" t="s">
        <v>11646</v>
      </c>
      <c r="S2388" s="8" t="s">
        <v>1974</v>
      </c>
      <c r="T2388" s="8" t="s">
        <v>1975</v>
      </c>
      <c r="U2388" s="8" t="s">
        <v>1976</v>
      </c>
      <c r="V2388" s="8" t="s">
        <v>11647</v>
      </c>
      <c r="W2388" s="8" t="s">
        <v>11647</v>
      </c>
      <c r="X2388" s="8" t="s">
        <v>1974</v>
      </c>
      <c r="Y2388" s="8" t="s">
        <v>1975</v>
      </c>
      <c r="Z2388" s="8" t="s">
        <v>5906</v>
      </c>
      <c r="AA2388" s="8" t="s">
        <v>1373</v>
      </c>
      <c r="AB2388" s="8" t="s">
        <v>591</v>
      </c>
      <c r="AC2388" s="8" t="s">
        <v>582</v>
      </c>
      <c r="AD2388" s="8" t="s">
        <v>593</v>
      </c>
      <c r="AE2388" s="8" t="s">
        <v>582</v>
      </c>
      <c r="AF2388" s="1">
        <v>1</v>
      </c>
    </row>
    <row r="2389" ht="25" customHeight="1" spans="1:32">
      <c r="A2389" s="1">
        <f>COUNTIF(企业分类!A:A,AA2389)</f>
        <v>0</v>
      </c>
      <c r="B2389" s="6" t="str">
        <f t="shared" si="111"/>
        <v>30天内曾在线</v>
      </c>
      <c r="C2389" s="7">
        <v>45046.9999884259</v>
      </c>
      <c r="D2389" s="6">
        <f t="shared" si="112"/>
        <v>-10.6918865740736</v>
      </c>
      <c r="E2389" s="8" t="s">
        <v>11648</v>
      </c>
      <c r="F2389" s="8" t="s">
        <v>578</v>
      </c>
      <c r="G2389" s="8" t="s">
        <v>18</v>
      </c>
      <c r="H2389" s="8" t="s">
        <v>579</v>
      </c>
      <c r="I2389" s="8" t="s">
        <v>580</v>
      </c>
      <c r="J2389" s="8" t="s">
        <v>11649</v>
      </c>
      <c r="K2389" s="8" t="s">
        <v>582</v>
      </c>
      <c r="L2389" s="10" t="s">
        <v>2588</v>
      </c>
      <c r="M2389" s="11" t="str">
        <f t="shared" si="113"/>
        <v>2023/5/11 16:36:18</v>
      </c>
      <c r="N2389" s="12">
        <v>45057</v>
      </c>
      <c r="O2389" s="10" t="s">
        <v>2589</v>
      </c>
      <c r="P2389" s="8" t="s">
        <v>5902</v>
      </c>
      <c r="Q2389" s="8" t="s">
        <v>11650</v>
      </c>
      <c r="R2389" s="8" t="s">
        <v>11650</v>
      </c>
      <c r="S2389" s="8" t="s">
        <v>1974</v>
      </c>
      <c r="T2389" s="8" t="s">
        <v>1975</v>
      </c>
      <c r="U2389" s="8" t="s">
        <v>1976</v>
      </c>
      <c r="V2389" s="8" t="s">
        <v>11651</v>
      </c>
      <c r="W2389" s="8" t="s">
        <v>11651</v>
      </c>
      <c r="X2389" s="8" t="s">
        <v>1974</v>
      </c>
      <c r="Y2389" s="8" t="s">
        <v>1975</v>
      </c>
      <c r="Z2389" s="8" t="s">
        <v>5906</v>
      </c>
      <c r="AA2389" s="8" t="s">
        <v>1373</v>
      </c>
      <c r="AB2389" s="8" t="s">
        <v>591</v>
      </c>
      <c r="AC2389" s="8" t="s">
        <v>582</v>
      </c>
      <c r="AD2389" s="8" t="s">
        <v>593</v>
      </c>
      <c r="AE2389" s="8" t="s">
        <v>582</v>
      </c>
      <c r="AF2389" s="1">
        <v>1</v>
      </c>
    </row>
    <row r="2390" ht="25" customHeight="1" spans="1:32">
      <c r="A2390" s="1">
        <f>COUNTIF(企业分类!A:A,AA2390)</f>
        <v>0</v>
      </c>
      <c r="B2390" s="6" t="str">
        <f t="shared" si="111"/>
        <v>30天内曾在线</v>
      </c>
      <c r="C2390" s="7">
        <v>45046.9999884259</v>
      </c>
      <c r="D2390" s="6">
        <f t="shared" si="112"/>
        <v>-10.6732986111165</v>
      </c>
      <c r="E2390" s="8" t="s">
        <v>11652</v>
      </c>
      <c r="F2390" s="8" t="s">
        <v>578</v>
      </c>
      <c r="G2390" s="8" t="s">
        <v>18</v>
      </c>
      <c r="H2390" s="8" t="s">
        <v>579</v>
      </c>
      <c r="I2390" s="8" t="s">
        <v>580</v>
      </c>
      <c r="J2390" s="8" t="s">
        <v>11653</v>
      </c>
      <c r="K2390" s="8" t="s">
        <v>582</v>
      </c>
      <c r="L2390" s="10" t="s">
        <v>11654</v>
      </c>
      <c r="M2390" s="11" t="str">
        <f t="shared" si="113"/>
        <v>2023/5/11 16:09:32</v>
      </c>
      <c r="N2390" s="12">
        <v>45057</v>
      </c>
      <c r="O2390" s="10" t="s">
        <v>11655</v>
      </c>
      <c r="P2390" s="8" t="s">
        <v>5902</v>
      </c>
      <c r="Q2390" s="8" t="s">
        <v>11656</v>
      </c>
      <c r="R2390" s="8" t="s">
        <v>11656</v>
      </c>
      <c r="S2390" s="8" t="s">
        <v>1974</v>
      </c>
      <c r="T2390" s="8" t="s">
        <v>1975</v>
      </c>
      <c r="U2390" s="8" t="s">
        <v>1976</v>
      </c>
      <c r="V2390" s="8" t="s">
        <v>11657</v>
      </c>
      <c r="W2390" s="8" t="s">
        <v>11657</v>
      </c>
      <c r="X2390" s="8" t="s">
        <v>1974</v>
      </c>
      <c r="Y2390" s="8" t="s">
        <v>1975</v>
      </c>
      <c r="Z2390" s="8" t="s">
        <v>5906</v>
      </c>
      <c r="AA2390" s="8" t="s">
        <v>1373</v>
      </c>
      <c r="AB2390" s="8" t="s">
        <v>591</v>
      </c>
      <c r="AC2390" s="8" t="s">
        <v>582</v>
      </c>
      <c r="AD2390" s="8" t="s">
        <v>593</v>
      </c>
      <c r="AE2390" s="8" t="s">
        <v>630</v>
      </c>
      <c r="AF2390" s="1">
        <v>1</v>
      </c>
    </row>
    <row r="2391" ht="25" customHeight="1" spans="1:32">
      <c r="A2391" s="1">
        <f>COUNTIF(企业分类!A:A,AA2391)</f>
        <v>0</v>
      </c>
      <c r="B2391" s="6" t="str">
        <f t="shared" si="111"/>
        <v>30天内曾在线</v>
      </c>
      <c r="C2391" s="7">
        <v>45046.9999884259</v>
      </c>
      <c r="D2391" s="6">
        <f t="shared" si="112"/>
        <v>-10.1735763888937</v>
      </c>
      <c r="E2391" s="8" t="s">
        <v>11658</v>
      </c>
      <c r="F2391" s="8" t="s">
        <v>578</v>
      </c>
      <c r="G2391" s="8" t="s">
        <v>18</v>
      </c>
      <c r="H2391" s="8" t="s">
        <v>579</v>
      </c>
      <c r="I2391" s="8" t="s">
        <v>580</v>
      </c>
      <c r="J2391" s="8" t="s">
        <v>11659</v>
      </c>
      <c r="K2391" s="8" t="s">
        <v>582</v>
      </c>
      <c r="L2391" s="10" t="s">
        <v>11660</v>
      </c>
      <c r="M2391" s="11" t="str">
        <f t="shared" si="113"/>
        <v>2023/5/11 4:09:56</v>
      </c>
      <c r="N2391" s="12">
        <v>45057</v>
      </c>
      <c r="O2391" s="10" t="s">
        <v>11661</v>
      </c>
      <c r="P2391" s="8" t="s">
        <v>5902</v>
      </c>
      <c r="Q2391" s="8" t="s">
        <v>11662</v>
      </c>
      <c r="R2391" s="8" t="s">
        <v>11662</v>
      </c>
      <c r="S2391" s="8" t="s">
        <v>1974</v>
      </c>
      <c r="T2391" s="8" t="s">
        <v>1975</v>
      </c>
      <c r="U2391" s="8" t="s">
        <v>1976</v>
      </c>
      <c r="V2391" s="8" t="s">
        <v>11663</v>
      </c>
      <c r="W2391" s="8" t="s">
        <v>11663</v>
      </c>
      <c r="X2391" s="8" t="s">
        <v>1974</v>
      </c>
      <c r="Y2391" s="8" t="s">
        <v>1975</v>
      </c>
      <c r="Z2391" s="8" t="s">
        <v>5906</v>
      </c>
      <c r="AA2391" s="8" t="s">
        <v>1373</v>
      </c>
      <c r="AB2391" s="8" t="s">
        <v>591</v>
      </c>
      <c r="AC2391" s="8" t="s">
        <v>582</v>
      </c>
      <c r="AD2391" s="8" t="s">
        <v>593</v>
      </c>
      <c r="AE2391" s="8" t="s">
        <v>630</v>
      </c>
      <c r="AF2391" s="1">
        <v>1</v>
      </c>
    </row>
    <row r="2392" ht="25" customHeight="1" spans="1:32">
      <c r="A2392" s="1">
        <f>COUNTIF(企业分类!A:A,AA2392)</f>
        <v>0</v>
      </c>
      <c r="B2392" s="6" t="str">
        <f t="shared" si="111"/>
        <v>30天内曾在线</v>
      </c>
      <c r="C2392" s="7">
        <v>45046.9999884259</v>
      </c>
      <c r="D2392" s="6">
        <f t="shared" si="112"/>
        <v>-10.6761805555579</v>
      </c>
      <c r="E2392" s="8" t="s">
        <v>11664</v>
      </c>
      <c r="F2392" s="8" t="s">
        <v>578</v>
      </c>
      <c r="G2392" s="8" t="s">
        <v>18</v>
      </c>
      <c r="H2392" s="8" t="s">
        <v>579</v>
      </c>
      <c r="I2392" s="8" t="s">
        <v>580</v>
      </c>
      <c r="J2392" s="8" t="s">
        <v>11665</v>
      </c>
      <c r="K2392" s="8" t="s">
        <v>582</v>
      </c>
      <c r="L2392" s="10" t="s">
        <v>11666</v>
      </c>
      <c r="M2392" s="11" t="str">
        <f t="shared" si="113"/>
        <v>2023/5/11 16:13:41</v>
      </c>
      <c r="N2392" s="12">
        <v>45057</v>
      </c>
      <c r="O2392" s="10" t="s">
        <v>11667</v>
      </c>
      <c r="P2392" s="8" t="s">
        <v>5902</v>
      </c>
      <c r="Q2392" s="8" t="s">
        <v>11668</v>
      </c>
      <c r="R2392" s="8" t="s">
        <v>11668</v>
      </c>
      <c r="S2392" s="8" t="s">
        <v>1974</v>
      </c>
      <c r="T2392" s="8" t="s">
        <v>1975</v>
      </c>
      <c r="U2392" s="8" t="s">
        <v>1976</v>
      </c>
      <c r="V2392" s="8" t="s">
        <v>11669</v>
      </c>
      <c r="W2392" s="8" t="s">
        <v>11669</v>
      </c>
      <c r="X2392" s="8" t="s">
        <v>1974</v>
      </c>
      <c r="Y2392" s="8" t="s">
        <v>1975</v>
      </c>
      <c r="Z2392" s="8" t="s">
        <v>5906</v>
      </c>
      <c r="AA2392" s="8" t="s">
        <v>1373</v>
      </c>
      <c r="AB2392" s="8" t="s">
        <v>591</v>
      </c>
      <c r="AC2392" s="8" t="s">
        <v>582</v>
      </c>
      <c r="AD2392" s="8" t="s">
        <v>593</v>
      </c>
      <c r="AE2392" s="8" t="s">
        <v>630</v>
      </c>
      <c r="AF2392" s="1">
        <v>1</v>
      </c>
    </row>
    <row r="2393" ht="25" customHeight="1" spans="1:32">
      <c r="A2393" s="1">
        <f>COUNTIF(企业分类!A:A,AA2393)</f>
        <v>0</v>
      </c>
      <c r="B2393" s="6" t="str">
        <f t="shared" si="111"/>
        <v>30天内曾在线</v>
      </c>
      <c r="C2393" s="7">
        <v>45046.9999884259</v>
      </c>
      <c r="D2393" s="6">
        <f t="shared" si="112"/>
        <v>-10.6871064814841</v>
      </c>
      <c r="E2393" s="8" t="s">
        <v>11670</v>
      </c>
      <c r="F2393" s="8" t="s">
        <v>578</v>
      </c>
      <c r="G2393" s="8" t="s">
        <v>18</v>
      </c>
      <c r="H2393" s="8" t="s">
        <v>579</v>
      </c>
      <c r="I2393" s="8" t="s">
        <v>580</v>
      </c>
      <c r="J2393" s="8" t="s">
        <v>11671</v>
      </c>
      <c r="K2393" s="8" t="s">
        <v>582</v>
      </c>
      <c r="L2393" s="10" t="s">
        <v>11672</v>
      </c>
      <c r="M2393" s="11" t="str">
        <f t="shared" si="113"/>
        <v>2023/5/11 16:29:25</v>
      </c>
      <c r="N2393" s="12">
        <v>45057</v>
      </c>
      <c r="O2393" s="10" t="s">
        <v>11673</v>
      </c>
      <c r="P2393" s="8" t="s">
        <v>5902</v>
      </c>
      <c r="Q2393" s="8" t="s">
        <v>11674</v>
      </c>
      <c r="R2393" s="8" t="s">
        <v>11674</v>
      </c>
      <c r="S2393" s="8" t="s">
        <v>1974</v>
      </c>
      <c r="T2393" s="8" t="s">
        <v>1975</v>
      </c>
      <c r="U2393" s="8" t="s">
        <v>1976</v>
      </c>
      <c r="V2393" s="8" t="s">
        <v>11675</v>
      </c>
      <c r="W2393" s="8" t="s">
        <v>11675</v>
      </c>
      <c r="X2393" s="8" t="s">
        <v>1974</v>
      </c>
      <c r="Y2393" s="8" t="s">
        <v>1975</v>
      </c>
      <c r="Z2393" s="8" t="s">
        <v>5906</v>
      </c>
      <c r="AA2393" s="8" t="s">
        <v>1373</v>
      </c>
      <c r="AB2393" s="8" t="s">
        <v>591</v>
      </c>
      <c r="AC2393" s="8" t="s">
        <v>582</v>
      </c>
      <c r="AD2393" s="8" t="s">
        <v>593</v>
      </c>
      <c r="AE2393" s="8" t="s">
        <v>630</v>
      </c>
      <c r="AF2393" s="1">
        <v>1</v>
      </c>
    </row>
    <row r="2394" ht="25" customHeight="1" spans="1:32">
      <c r="A2394" s="1">
        <f>COUNTIF(企业分类!A:A,AA2394)</f>
        <v>0</v>
      </c>
      <c r="B2394" s="6" t="str">
        <f t="shared" si="111"/>
        <v>30天内曾在线</v>
      </c>
      <c r="C2394" s="7">
        <v>45046.9999884259</v>
      </c>
      <c r="D2394" s="6">
        <f t="shared" si="112"/>
        <v>-10.6895833333328</v>
      </c>
      <c r="E2394" s="8" t="s">
        <v>11676</v>
      </c>
      <c r="F2394" s="8" t="s">
        <v>578</v>
      </c>
      <c r="G2394" s="8" t="s">
        <v>18</v>
      </c>
      <c r="H2394" s="8" t="s">
        <v>579</v>
      </c>
      <c r="I2394" s="8" t="s">
        <v>580</v>
      </c>
      <c r="J2394" s="8" t="s">
        <v>11677</v>
      </c>
      <c r="K2394" s="8" t="s">
        <v>582</v>
      </c>
      <c r="L2394" s="10" t="s">
        <v>2179</v>
      </c>
      <c r="M2394" s="11" t="str">
        <f t="shared" si="113"/>
        <v>2023/5/11 16:32:59</v>
      </c>
      <c r="N2394" s="12">
        <v>45057</v>
      </c>
      <c r="O2394" s="10" t="s">
        <v>2180</v>
      </c>
      <c r="P2394" s="8" t="s">
        <v>5902</v>
      </c>
      <c r="Q2394" s="8" t="s">
        <v>11678</v>
      </c>
      <c r="R2394" s="8" t="s">
        <v>11678</v>
      </c>
      <c r="S2394" s="8" t="s">
        <v>1974</v>
      </c>
      <c r="T2394" s="8" t="s">
        <v>1975</v>
      </c>
      <c r="U2394" s="8" t="s">
        <v>1976</v>
      </c>
      <c r="V2394" s="8" t="s">
        <v>11679</v>
      </c>
      <c r="W2394" s="8" t="s">
        <v>11679</v>
      </c>
      <c r="X2394" s="8" t="s">
        <v>1974</v>
      </c>
      <c r="Y2394" s="8" t="s">
        <v>1975</v>
      </c>
      <c r="Z2394" s="8" t="s">
        <v>5906</v>
      </c>
      <c r="AA2394" s="8" t="s">
        <v>1373</v>
      </c>
      <c r="AB2394" s="8" t="s">
        <v>591</v>
      </c>
      <c r="AC2394" s="8" t="s">
        <v>582</v>
      </c>
      <c r="AD2394" s="8" t="s">
        <v>593</v>
      </c>
      <c r="AE2394" s="8" t="s">
        <v>582</v>
      </c>
      <c r="AF2394" s="1">
        <v>1</v>
      </c>
    </row>
    <row r="2395" ht="25" customHeight="1" spans="1:32">
      <c r="A2395" s="1">
        <f>COUNTIF(企业分类!A:A,AA2395)</f>
        <v>1</v>
      </c>
      <c r="B2395" s="6" t="str">
        <f t="shared" si="111"/>
        <v>30天内曾在线</v>
      </c>
      <c r="C2395" s="7">
        <v>45046.9999884259</v>
      </c>
      <c r="D2395" s="6">
        <f t="shared" si="112"/>
        <v>-10.68922453704</v>
      </c>
      <c r="E2395" s="8" t="s">
        <v>11680</v>
      </c>
      <c r="F2395" s="8" t="s">
        <v>578</v>
      </c>
      <c r="G2395" s="8" t="s">
        <v>19</v>
      </c>
      <c r="H2395" s="8" t="s">
        <v>579</v>
      </c>
      <c r="I2395" s="8" t="s">
        <v>580</v>
      </c>
      <c r="J2395" s="8" t="s">
        <v>11681</v>
      </c>
      <c r="K2395" s="8" t="s">
        <v>582</v>
      </c>
      <c r="L2395" s="10" t="s">
        <v>2518</v>
      </c>
      <c r="M2395" s="11" t="str">
        <f t="shared" si="113"/>
        <v>2023/5/11 16:32:28</v>
      </c>
      <c r="N2395" s="12">
        <v>45057</v>
      </c>
      <c r="O2395" s="10" t="s">
        <v>2519</v>
      </c>
      <c r="P2395" s="8" t="s">
        <v>585</v>
      </c>
      <c r="Q2395" s="8" t="s">
        <v>11682</v>
      </c>
      <c r="R2395" s="8" t="s">
        <v>11683</v>
      </c>
      <c r="S2395" s="8" t="s">
        <v>724</v>
      </c>
      <c r="T2395" s="8" t="s">
        <v>725</v>
      </c>
      <c r="U2395" s="8" t="s">
        <v>726</v>
      </c>
      <c r="V2395" s="8" t="s">
        <v>582</v>
      </c>
      <c r="W2395" s="8" t="s">
        <v>582</v>
      </c>
      <c r="X2395" s="8" t="s">
        <v>582</v>
      </c>
      <c r="Y2395" s="8" t="s">
        <v>582</v>
      </c>
      <c r="Z2395" s="8" t="s">
        <v>582</v>
      </c>
      <c r="AA2395" s="8" t="s">
        <v>42</v>
      </c>
      <c r="AB2395" s="8" t="s">
        <v>591</v>
      </c>
      <c r="AC2395" s="8" t="s">
        <v>690</v>
      </c>
      <c r="AD2395" s="8" t="s">
        <v>593</v>
      </c>
      <c r="AE2395" s="8" t="s">
        <v>582</v>
      </c>
      <c r="AF2395" s="1">
        <v>1</v>
      </c>
    </row>
    <row r="2396" ht="25" customHeight="1" spans="1:32">
      <c r="A2396" s="1">
        <f>COUNTIF(企业分类!A:A,AA2396)</f>
        <v>1</v>
      </c>
      <c r="B2396" s="6" t="str">
        <f t="shared" si="111"/>
        <v>30天内曾在线</v>
      </c>
      <c r="C2396" s="7">
        <v>45046.9999884259</v>
      </c>
      <c r="D2396" s="6">
        <f t="shared" si="112"/>
        <v>-6.19700231481693</v>
      </c>
      <c r="E2396" s="8" t="s">
        <v>11684</v>
      </c>
      <c r="F2396" s="8" t="s">
        <v>578</v>
      </c>
      <c r="G2396" s="8" t="s">
        <v>19</v>
      </c>
      <c r="H2396" s="8" t="s">
        <v>579</v>
      </c>
      <c r="I2396" s="8" t="s">
        <v>580</v>
      </c>
      <c r="J2396" s="8" t="s">
        <v>11685</v>
      </c>
      <c r="K2396" s="8" t="s">
        <v>582</v>
      </c>
      <c r="L2396" s="10" t="s">
        <v>11686</v>
      </c>
      <c r="M2396" s="11" t="str">
        <f t="shared" si="113"/>
        <v>2023/5/7 4:43:40</v>
      </c>
      <c r="N2396" s="12">
        <v>45053</v>
      </c>
      <c r="O2396" s="10" t="s">
        <v>11687</v>
      </c>
      <c r="P2396" s="8" t="s">
        <v>585</v>
      </c>
      <c r="Q2396" s="8" t="s">
        <v>11688</v>
      </c>
      <c r="R2396" s="8" t="s">
        <v>11688</v>
      </c>
      <c r="S2396" s="8" t="s">
        <v>1274</v>
      </c>
      <c r="T2396" s="8" t="s">
        <v>1275</v>
      </c>
      <c r="U2396" s="8" t="s">
        <v>1276</v>
      </c>
      <c r="V2396" s="8" t="s">
        <v>582</v>
      </c>
      <c r="W2396" s="8" t="s">
        <v>582</v>
      </c>
      <c r="X2396" s="8" t="s">
        <v>582</v>
      </c>
      <c r="Y2396" s="8" t="s">
        <v>582</v>
      </c>
      <c r="Z2396" s="8" t="s">
        <v>582</v>
      </c>
      <c r="AA2396" s="8" t="s">
        <v>117</v>
      </c>
      <c r="AB2396" s="8" t="s">
        <v>591</v>
      </c>
      <c r="AC2396" s="8" t="s">
        <v>690</v>
      </c>
      <c r="AD2396" s="8" t="s">
        <v>593</v>
      </c>
      <c r="AE2396" s="8" t="s">
        <v>582</v>
      </c>
      <c r="AF2396" s="1">
        <v>1</v>
      </c>
    </row>
    <row r="2397" ht="25" customHeight="1" spans="1:32">
      <c r="A2397" s="1">
        <f>COUNTIF(企业分类!A:A,AA2397)</f>
        <v>1</v>
      </c>
      <c r="B2397" s="6" t="str">
        <f t="shared" si="111"/>
        <v>30天内曾在线</v>
      </c>
      <c r="C2397" s="7">
        <v>45046.9999884259</v>
      </c>
      <c r="D2397" s="6">
        <f t="shared" si="112"/>
        <v>-8.76668981481635</v>
      </c>
      <c r="E2397" s="8" t="s">
        <v>11689</v>
      </c>
      <c r="F2397" s="8" t="s">
        <v>578</v>
      </c>
      <c r="G2397" s="8" t="s">
        <v>19</v>
      </c>
      <c r="H2397" s="8" t="s">
        <v>579</v>
      </c>
      <c r="I2397" s="8" t="s">
        <v>580</v>
      </c>
      <c r="J2397" s="8" t="s">
        <v>11690</v>
      </c>
      <c r="K2397" s="8" t="s">
        <v>582</v>
      </c>
      <c r="L2397" s="10" t="s">
        <v>11691</v>
      </c>
      <c r="M2397" s="11" t="str">
        <f t="shared" si="113"/>
        <v>2023/5/9 18:24:01</v>
      </c>
      <c r="N2397" s="12">
        <v>45055</v>
      </c>
      <c r="O2397" s="10" t="s">
        <v>11692</v>
      </c>
      <c r="P2397" s="8" t="s">
        <v>585</v>
      </c>
      <c r="Q2397" s="8" t="s">
        <v>11693</v>
      </c>
      <c r="R2397" s="8" t="s">
        <v>11693</v>
      </c>
      <c r="S2397" s="8" t="s">
        <v>1274</v>
      </c>
      <c r="T2397" s="8" t="s">
        <v>1275</v>
      </c>
      <c r="U2397" s="8" t="s">
        <v>1276</v>
      </c>
      <c r="V2397" s="8" t="s">
        <v>582</v>
      </c>
      <c r="W2397" s="8" t="s">
        <v>582</v>
      </c>
      <c r="X2397" s="8" t="s">
        <v>582</v>
      </c>
      <c r="Y2397" s="8" t="s">
        <v>582</v>
      </c>
      <c r="Z2397" s="8" t="s">
        <v>582</v>
      </c>
      <c r="AA2397" s="8" t="s">
        <v>117</v>
      </c>
      <c r="AB2397" s="8" t="s">
        <v>591</v>
      </c>
      <c r="AC2397" s="8" t="s">
        <v>690</v>
      </c>
      <c r="AD2397" s="8" t="s">
        <v>593</v>
      </c>
      <c r="AE2397" s="8" t="s">
        <v>582</v>
      </c>
      <c r="AF2397" s="1">
        <v>1</v>
      </c>
    </row>
    <row r="2398" ht="25" customHeight="1" spans="1:32">
      <c r="A2398" s="1">
        <f>COUNTIF(企业分类!A:A,AA2398)</f>
        <v>1</v>
      </c>
      <c r="B2398" s="6" t="str">
        <f t="shared" si="111"/>
        <v>30天内曾在线</v>
      </c>
      <c r="C2398" s="7">
        <v>45046.9999884259</v>
      </c>
      <c r="D2398" s="6">
        <f t="shared" si="112"/>
        <v>-10.6924768518511</v>
      </c>
      <c r="E2398" s="8" t="s">
        <v>11694</v>
      </c>
      <c r="F2398" s="8" t="s">
        <v>578</v>
      </c>
      <c r="G2398" s="8" t="s">
        <v>19</v>
      </c>
      <c r="H2398" s="8" t="s">
        <v>579</v>
      </c>
      <c r="I2398" s="8" t="s">
        <v>580</v>
      </c>
      <c r="J2398" s="8" t="s">
        <v>11695</v>
      </c>
      <c r="K2398" s="8" t="s">
        <v>582</v>
      </c>
      <c r="L2398" s="10" t="s">
        <v>2458</v>
      </c>
      <c r="M2398" s="11" t="str">
        <f t="shared" si="113"/>
        <v>2023/5/11 16:37:09</v>
      </c>
      <c r="N2398" s="12">
        <v>45057</v>
      </c>
      <c r="O2398" s="10" t="s">
        <v>2459</v>
      </c>
      <c r="P2398" s="8" t="s">
        <v>585</v>
      </c>
      <c r="Q2398" s="8" t="s">
        <v>11696</v>
      </c>
      <c r="R2398" s="8" t="s">
        <v>11697</v>
      </c>
      <c r="S2398" s="8" t="s">
        <v>648</v>
      </c>
      <c r="T2398" s="8" t="s">
        <v>649</v>
      </c>
      <c r="U2398" s="8" t="s">
        <v>650</v>
      </c>
      <c r="V2398" s="8" t="s">
        <v>582</v>
      </c>
      <c r="W2398" s="8" t="s">
        <v>582</v>
      </c>
      <c r="X2398" s="8" t="s">
        <v>582</v>
      </c>
      <c r="Y2398" s="8" t="s">
        <v>582</v>
      </c>
      <c r="Z2398" s="8" t="s">
        <v>582</v>
      </c>
      <c r="AA2398" s="8" t="s">
        <v>400</v>
      </c>
      <c r="AB2398" s="8" t="s">
        <v>591</v>
      </c>
      <c r="AC2398" s="8" t="s">
        <v>592</v>
      </c>
      <c r="AD2398" s="8" t="s">
        <v>593</v>
      </c>
      <c r="AE2398" s="8" t="s">
        <v>582</v>
      </c>
      <c r="AF2398" s="1">
        <v>1</v>
      </c>
    </row>
    <row r="2399" ht="25" customHeight="1" spans="1:32">
      <c r="A2399" s="1">
        <f>COUNTIF(企业分类!A:A,AA2399)</f>
        <v>1</v>
      </c>
      <c r="B2399" s="6" t="str">
        <f t="shared" si="111"/>
        <v>30天内曾在线</v>
      </c>
      <c r="C2399" s="7">
        <v>45046.9999884259</v>
      </c>
      <c r="D2399" s="6">
        <f t="shared" si="112"/>
        <v>-10.6911111111112</v>
      </c>
      <c r="E2399" s="8" t="s">
        <v>11698</v>
      </c>
      <c r="F2399" s="8" t="s">
        <v>578</v>
      </c>
      <c r="G2399" s="8" t="s">
        <v>19</v>
      </c>
      <c r="H2399" s="8" t="s">
        <v>579</v>
      </c>
      <c r="I2399" s="8" t="s">
        <v>580</v>
      </c>
      <c r="J2399" s="8" t="s">
        <v>11699</v>
      </c>
      <c r="K2399" s="8" t="s">
        <v>582</v>
      </c>
      <c r="L2399" s="10" t="s">
        <v>6544</v>
      </c>
      <c r="M2399" s="11" t="str">
        <f t="shared" si="113"/>
        <v>2023/5/11 16:35:11</v>
      </c>
      <c r="N2399" s="12">
        <v>45057</v>
      </c>
      <c r="O2399" s="10" t="s">
        <v>6545</v>
      </c>
      <c r="P2399" s="8" t="s">
        <v>585</v>
      </c>
      <c r="Q2399" s="8" t="s">
        <v>11700</v>
      </c>
      <c r="R2399" s="8" t="s">
        <v>11700</v>
      </c>
      <c r="S2399" s="8" t="s">
        <v>610</v>
      </c>
      <c r="T2399" s="8" t="s">
        <v>611</v>
      </c>
      <c r="U2399" s="8" t="s">
        <v>612</v>
      </c>
      <c r="V2399" s="8" t="s">
        <v>582</v>
      </c>
      <c r="W2399" s="8" t="s">
        <v>582</v>
      </c>
      <c r="X2399" s="8" t="s">
        <v>582</v>
      </c>
      <c r="Y2399" s="8" t="s">
        <v>582</v>
      </c>
      <c r="Z2399" s="8" t="s">
        <v>582</v>
      </c>
      <c r="AA2399" s="8" t="s">
        <v>45</v>
      </c>
      <c r="AB2399" s="8" t="s">
        <v>591</v>
      </c>
      <c r="AC2399" s="8" t="s">
        <v>592</v>
      </c>
      <c r="AD2399" s="8" t="s">
        <v>593</v>
      </c>
      <c r="AE2399" s="8" t="s">
        <v>604</v>
      </c>
      <c r="AF2399" s="1">
        <v>1</v>
      </c>
    </row>
    <row r="2400" ht="25" customHeight="1" spans="1:32">
      <c r="A2400" s="1">
        <f>COUNTIF(企业分类!A:A,AA2400)</f>
        <v>1</v>
      </c>
      <c r="B2400" s="6" t="str">
        <f t="shared" si="111"/>
        <v>30天内曾在线</v>
      </c>
      <c r="C2400" s="7">
        <v>45046.9999884259</v>
      </c>
      <c r="D2400" s="6">
        <f t="shared" si="112"/>
        <v>-10.6926620370432</v>
      </c>
      <c r="E2400" s="8" t="s">
        <v>11701</v>
      </c>
      <c r="F2400" s="8" t="s">
        <v>578</v>
      </c>
      <c r="G2400" s="8" t="s">
        <v>19</v>
      </c>
      <c r="H2400" s="8" t="s">
        <v>579</v>
      </c>
      <c r="I2400" s="8" t="s">
        <v>580</v>
      </c>
      <c r="J2400" s="8" t="s">
        <v>11702</v>
      </c>
      <c r="K2400" s="8" t="s">
        <v>582</v>
      </c>
      <c r="L2400" s="10" t="s">
        <v>3782</v>
      </c>
      <c r="M2400" s="11" t="str">
        <f t="shared" si="113"/>
        <v>2023/5/11 16:37:25</v>
      </c>
      <c r="N2400" s="12">
        <v>45057</v>
      </c>
      <c r="O2400" s="10" t="s">
        <v>3783</v>
      </c>
      <c r="P2400" s="8" t="s">
        <v>585</v>
      </c>
      <c r="Q2400" s="8" t="s">
        <v>11703</v>
      </c>
      <c r="R2400" s="8" t="s">
        <v>11703</v>
      </c>
      <c r="S2400" s="8" t="s">
        <v>610</v>
      </c>
      <c r="T2400" s="8" t="s">
        <v>611</v>
      </c>
      <c r="U2400" s="8" t="s">
        <v>612</v>
      </c>
      <c r="V2400" s="8" t="s">
        <v>582</v>
      </c>
      <c r="W2400" s="8" t="s">
        <v>582</v>
      </c>
      <c r="X2400" s="8" t="s">
        <v>582</v>
      </c>
      <c r="Y2400" s="8" t="s">
        <v>582</v>
      </c>
      <c r="Z2400" s="8" t="s">
        <v>582</v>
      </c>
      <c r="AA2400" s="8" t="s">
        <v>45</v>
      </c>
      <c r="AB2400" s="8" t="s">
        <v>591</v>
      </c>
      <c r="AC2400" s="8" t="s">
        <v>592</v>
      </c>
      <c r="AD2400" s="8" t="s">
        <v>593</v>
      </c>
      <c r="AE2400" s="8" t="s">
        <v>604</v>
      </c>
      <c r="AF2400" s="1">
        <v>1</v>
      </c>
    </row>
    <row r="2401" ht="25" customHeight="1" spans="1:32">
      <c r="A2401" s="1">
        <f>COUNTIF(企业分类!A:A,AA2401)</f>
        <v>1</v>
      </c>
      <c r="B2401" s="6" t="str">
        <f t="shared" si="111"/>
        <v>30天内曾在线</v>
      </c>
      <c r="C2401" s="7">
        <v>45046.9999884259</v>
      </c>
      <c r="D2401" s="6">
        <f t="shared" si="112"/>
        <v>-10.6912615740803</v>
      </c>
      <c r="E2401" s="8" t="s">
        <v>11704</v>
      </c>
      <c r="F2401" s="8" t="s">
        <v>578</v>
      </c>
      <c r="G2401" s="8" t="s">
        <v>19</v>
      </c>
      <c r="H2401" s="8" t="s">
        <v>579</v>
      </c>
      <c r="I2401" s="8" t="s">
        <v>580</v>
      </c>
      <c r="J2401" s="8" t="s">
        <v>11705</v>
      </c>
      <c r="K2401" s="8" t="s">
        <v>582</v>
      </c>
      <c r="L2401" s="10" t="s">
        <v>920</v>
      </c>
      <c r="M2401" s="11" t="str">
        <f t="shared" si="113"/>
        <v>2023/5/11 16:35:24</v>
      </c>
      <c r="N2401" s="12">
        <v>45057</v>
      </c>
      <c r="O2401" s="10" t="s">
        <v>921</v>
      </c>
      <c r="P2401" s="8" t="s">
        <v>585</v>
      </c>
      <c r="Q2401" s="8" t="s">
        <v>11706</v>
      </c>
      <c r="R2401" s="8" t="s">
        <v>11706</v>
      </c>
      <c r="S2401" s="8" t="s">
        <v>610</v>
      </c>
      <c r="T2401" s="8" t="s">
        <v>611</v>
      </c>
      <c r="U2401" s="8" t="s">
        <v>612</v>
      </c>
      <c r="V2401" s="8" t="s">
        <v>582</v>
      </c>
      <c r="W2401" s="8" t="s">
        <v>582</v>
      </c>
      <c r="X2401" s="8" t="s">
        <v>582</v>
      </c>
      <c r="Y2401" s="8" t="s">
        <v>582</v>
      </c>
      <c r="Z2401" s="8" t="s">
        <v>582</v>
      </c>
      <c r="AA2401" s="8" t="s">
        <v>45</v>
      </c>
      <c r="AB2401" s="8" t="s">
        <v>591</v>
      </c>
      <c r="AC2401" s="8" t="s">
        <v>592</v>
      </c>
      <c r="AD2401" s="8" t="s">
        <v>593</v>
      </c>
      <c r="AE2401" s="8" t="s">
        <v>604</v>
      </c>
      <c r="AF2401" s="1">
        <v>1</v>
      </c>
    </row>
    <row r="2402" ht="25" customHeight="1" spans="1:32">
      <c r="A2402" s="1">
        <f>COUNTIF(企业分类!A:A,AA2402)</f>
        <v>1</v>
      </c>
      <c r="B2402" s="6" t="str">
        <f t="shared" si="111"/>
        <v>30天内曾在线</v>
      </c>
      <c r="C2402" s="7">
        <v>45046.9999884259</v>
      </c>
      <c r="D2402" s="6">
        <f t="shared" si="112"/>
        <v>-10.6898611111174</v>
      </c>
      <c r="E2402" s="8" t="s">
        <v>11707</v>
      </c>
      <c r="F2402" s="8" t="s">
        <v>578</v>
      </c>
      <c r="G2402" s="8" t="s">
        <v>19</v>
      </c>
      <c r="H2402" s="8" t="s">
        <v>579</v>
      </c>
      <c r="I2402" s="8" t="s">
        <v>580</v>
      </c>
      <c r="J2402" s="8" t="s">
        <v>11708</v>
      </c>
      <c r="K2402" s="8" t="s">
        <v>582</v>
      </c>
      <c r="L2402" s="10" t="s">
        <v>4170</v>
      </c>
      <c r="M2402" s="11" t="str">
        <f t="shared" si="113"/>
        <v>2023/5/11 16:33:23</v>
      </c>
      <c r="N2402" s="12">
        <v>45057</v>
      </c>
      <c r="O2402" s="10" t="s">
        <v>4171</v>
      </c>
      <c r="P2402" s="8" t="s">
        <v>585</v>
      </c>
      <c r="Q2402" s="8" t="s">
        <v>11709</v>
      </c>
      <c r="R2402" s="8" t="s">
        <v>11709</v>
      </c>
      <c r="S2402" s="8" t="s">
        <v>610</v>
      </c>
      <c r="T2402" s="8" t="s">
        <v>611</v>
      </c>
      <c r="U2402" s="8" t="s">
        <v>612</v>
      </c>
      <c r="V2402" s="8" t="s">
        <v>582</v>
      </c>
      <c r="W2402" s="8" t="s">
        <v>582</v>
      </c>
      <c r="X2402" s="8" t="s">
        <v>582</v>
      </c>
      <c r="Y2402" s="8" t="s">
        <v>582</v>
      </c>
      <c r="Z2402" s="8" t="s">
        <v>582</v>
      </c>
      <c r="AA2402" s="8" t="s">
        <v>45</v>
      </c>
      <c r="AB2402" s="8" t="s">
        <v>591</v>
      </c>
      <c r="AC2402" s="8" t="s">
        <v>592</v>
      </c>
      <c r="AD2402" s="8" t="s">
        <v>593</v>
      </c>
      <c r="AE2402" s="8" t="s">
        <v>604</v>
      </c>
      <c r="AF2402" s="1">
        <v>1</v>
      </c>
    </row>
    <row r="2403" ht="25" customHeight="1" spans="1:32">
      <c r="A2403" s="1">
        <f>COUNTIF(企业分类!A:A,AA2403)</f>
        <v>1</v>
      </c>
      <c r="B2403" s="6" t="str">
        <f t="shared" si="111"/>
        <v>30天内曾在线</v>
      </c>
      <c r="C2403" s="7">
        <v>45046.9999884259</v>
      </c>
      <c r="D2403" s="6">
        <f t="shared" si="112"/>
        <v>-10.6925347222277</v>
      </c>
      <c r="E2403" s="8" t="s">
        <v>11710</v>
      </c>
      <c r="F2403" s="8" t="s">
        <v>578</v>
      </c>
      <c r="G2403" s="8" t="s">
        <v>19</v>
      </c>
      <c r="H2403" s="8" t="s">
        <v>579</v>
      </c>
      <c r="I2403" s="8" t="s">
        <v>580</v>
      </c>
      <c r="J2403" s="8" t="s">
        <v>11711</v>
      </c>
      <c r="K2403" s="8" t="s">
        <v>582</v>
      </c>
      <c r="L2403" s="10" t="s">
        <v>1207</v>
      </c>
      <c r="M2403" s="11" t="str">
        <f t="shared" si="113"/>
        <v>2023/5/11 16:37:14</v>
      </c>
      <c r="N2403" s="12">
        <v>45057</v>
      </c>
      <c r="O2403" s="10" t="s">
        <v>1208</v>
      </c>
      <c r="P2403" s="8" t="s">
        <v>585</v>
      </c>
      <c r="Q2403" s="8" t="s">
        <v>11712</v>
      </c>
      <c r="R2403" s="8" t="s">
        <v>11712</v>
      </c>
      <c r="S2403" s="8" t="s">
        <v>610</v>
      </c>
      <c r="T2403" s="8" t="s">
        <v>611</v>
      </c>
      <c r="U2403" s="8" t="s">
        <v>612</v>
      </c>
      <c r="V2403" s="8" t="s">
        <v>582</v>
      </c>
      <c r="W2403" s="8" t="s">
        <v>582</v>
      </c>
      <c r="X2403" s="8" t="s">
        <v>582</v>
      </c>
      <c r="Y2403" s="8" t="s">
        <v>582</v>
      </c>
      <c r="Z2403" s="8" t="s">
        <v>582</v>
      </c>
      <c r="AA2403" s="8" t="s">
        <v>45</v>
      </c>
      <c r="AB2403" s="8" t="s">
        <v>591</v>
      </c>
      <c r="AC2403" s="8" t="s">
        <v>592</v>
      </c>
      <c r="AD2403" s="8" t="s">
        <v>593</v>
      </c>
      <c r="AE2403" s="8" t="s">
        <v>604</v>
      </c>
      <c r="AF2403" s="1">
        <v>1</v>
      </c>
    </row>
    <row r="2404" ht="25" customHeight="1" spans="1:32">
      <c r="A2404" s="1">
        <f>COUNTIF(企业分类!A:A,AA2404)</f>
        <v>1</v>
      </c>
      <c r="B2404" s="6" t="str">
        <f t="shared" si="111"/>
        <v>30天内曾在线</v>
      </c>
      <c r="C2404" s="7">
        <v>45046.9999884259</v>
      </c>
      <c r="D2404" s="6">
        <f t="shared" si="112"/>
        <v>-10.6918981481504</v>
      </c>
      <c r="E2404" s="8" t="s">
        <v>11713</v>
      </c>
      <c r="F2404" s="8" t="s">
        <v>578</v>
      </c>
      <c r="G2404" s="8" t="s">
        <v>19</v>
      </c>
      <c r="H2404" s="8" t="s">
        <v>579</v>
      </c>
      <c r="I2404" s="8" t="s">
        <v>580</v>
      </c>
      <c r="J2404" s="8" t="s">
        <v>11714</v>
      </c>
      <c r="K2404" s="8" t="s">
        <v>582</v>
      </c>
      <c r="L2404" s="10" t="s">
        <v>1918</v>
      </c>
      <c r="M2404" s="11" t="str">
        <f t="shared" si="113"/>
        <v>2023/5/11 16:36:19</v>
      </c>
      <c r="N2404" s="12">
        <v>45057</v>
      </c>
      <c r="O2404" s="10" t="s">
        <v>1919</v>
      </c>
      <c r="P2404" s="8" t="s">
        <v>585</v>
      </c>
      <c r="Q2404" s="8" t="s">
        <v>11715</v>
      </c>
      <c r="R2404" s="8" t="s">
        <v>11715</v>
      </c>
      <c r="S2404" s="8" t="s">
        <v>610</v>
      </c>
      <c r="T2404" s="8" t="s">
        <v>611</v>
      </c>
      <c r="U2404" s="8" t="s">
        <v>612</v>
      </c>
      <c r="V2404" s="8" t="s">
        <v>582</v>
      </c>
      <c r="W2404" s="8" t="s">
        <v>582</v>
      </c>
      <c r="X2404" s="8" t="s">
        <v>582</v>
      </c>
      <c r="Y2404" s="8" t="s">
        <v>582</v>
      </c>
      <c r="Z2404" s="8" t="s">
        <v>582</v>
      </c>
      <c r="AA2404" s="8" t="s">
        <v>45</v>
      </c>
      <c r="AB2404" s="8" t="s">
        <v>591</v>
      </c>
      <c r="AC2404" s="8" t="s">
        <v>592</v>
      </c>
      <c r="AD2404" s="8" t="s">
        <v>593</v>
      </c>
      <c r="AE2404" s="8" t="s">
        <v>604</v>
      </c>
      <c r="AF2404" s="1">
        <v>1</v>
      </c>
    </row>
    <row r="2405" ht="25" customHeight="1" spans="1:32">
      <c r="A2405" s="1">
        <f>COUNTIF(企业分类!A:A,AA2405)</f>
        <v>1</v>
      </c>
      <c r="B2405" s="6" t="str">
        <f t="shared" si="111"/>
        <v>30天内曾在线</v>
      </c>
      <c r="C2405" s="7">
        <v>45046.9999884259</v>
      </c>
      <c r="D2405" s="6">
        <f t="shared" si="112"/>
        <v>-10.6918055555579</v>
      </c>
      <c r="E2405" s="8" t="s">
        <v>11716</v>
      </c>
      <c r="F2405" s="8" t="s">
        <v>578</v>
      </c>
      <c r="G2405" s="8" t="s">
        <v>19</v>
      </c>
      <c r="H2405" s="8" t="s">
        <v>579</v>
      </c>
      <c r="I2405" s="8" t="s">
        <v>580</v>
      </c>
      <c r="J2405" s="8" t="s">
        <v>11717</v>
      </c>
      <c r="K2405" s="8" t="s">
        <v>582</v>
      </c>
      <c r="L2405" s="10" t="s">
        <v>5023</v>
      </c>
      <c r="M2405" s="11" t="str">
        <f t="shared" si="113"/>
        <v>2023/5/11 16:36:11</v>
      </c>
      <c r="N2405" s="12">
        <v>45057</v>
      </c>
      <c r="O2405" s="10" t="s">
        <v>5024</v>
      </c>
      <c r="P2405" s="8" t="s">
        <v>585</v>
      </c>
      <c r="Q2405" s="8" t="s">
        <v>11718</v>
      </c>
      <c r="R2405" s="8" t="s">
        <v>11718</v>
      </c>
      <c r="S2405" s="8" t="s">
        <v>610</v>
      </c>
      <c r="T2405" s="8" t="s">
        <v>611</v>
      </c>
      <c r="U2405" s="8" t="s">
        <v>612</v>
      </c>
      <c r="V2405" s="8" t="s">
        <v>582</v>
      </c>
      <c r="W2405" s="8" t="s">
        <v>582</v>
      </c>
      <c r="X2405" s="8" t="s">
        <v>582</v>
      </c>
      <c r="Y2405" s="8" t="s">
        <v>582</v>
      </c>
      <c r="Z2405" s="8" t="s">
        <v>582</v>
      </c>
      <c r="AA2405" s="8" t="s">
        <v>45</v>
      </c>
      <c r="AB2405" s="8" t="s">
        <v>591</v>
      </c>
      <c r="AC2405" s="8" t="s">
        <v>592</v>
      </c>
      <c r="AD2405" s="8" t="s">
        <v>593</v>
      </c>
      <c r="AE2405" s="8" t="s">
        <v>604</v>
      </c>
      <c r="AF2405" s="1">
        <v>1</v>
      </c>
    </row>
    <row r="2406" ht="25" customHeight="1" spans="1:32">
      <c r="A2406" s="1">
        <f>COUNTIF(企业分类!A:A,AA2406)</f>
        <v>1</v>
      </c>
      <c r="B2406" s="6" t="str">
        <f t="shared" si="111"/>
        <v>30天内曾在线</v>
      </c>
      <c r="C2406" s="7">
        <v>45046.9999884259</v>
      </c>
      <c r="D2406" s="6">
        <f t="shared" si="112"/>
        <v>-10.6907523148184</v>
      </c>
      <c r="E2406" s="8" t="s">
        <v>11719</v>
      </c>
      <c r="F2406" s="8" t="s">
        <v>578</v>
      </c>
      <c r="G2406" s="8" t="s">
        <v>19</v>
      </c>
      <c r="H2406" s="8" t="s">
        <v>579</v>
      </c>
      <c r="I2406" s="8" t="s">
        <v>580</v>
      </c>
      <c r="J2406" s="8" t="s">
        <v>11720</v>
      </c>
      <c r="K2406" s="8" t="s">
        <v>582</v>
      </c>
      <c r="L2406" s="10" t="s">
        <v>3553</v>
      </c>
      <c r="M2406" s="11" t="str">
        <f t="shared" si="113"/>
        <v>2023/5/11 16:34:40</v>
      </c>
      <c r="N2406" s="12">
        <v>45057</v>
      </c>
      <c r="O2406" s="10" t="s">
        <v>3554</v>
      </c>
      <c r="P2406" s="8" t="s">
        <v>585</v>
      </c>
      <c r="Q2406" s="8" t="s">
        <v>11721</v>
      </c>
      <c r="R2406" s="8" t="s">
        <v>11722</v>
      </c>
      <c r="S2406" s="8" t="s">
        <v>724</v>
      </c>
      <c r="T2406" s="8" t="s">
        <v>725</v>
      </c>
      <c r="U2406" s="8" t="s">
        <v>726</v>
      </c>
      <c r="V2406" s="8" t="s">
        <v>582</v>
      </c>
      <c r="W2406" s="8" t="s">
        <v>582</v>
      </c>
      <c r="X2406" s="8" t="s">
        <v>582</v>
      </c>
      <c r="Y2406" s="8" t="s">
        <v>582</v>
      </c>
      <c r="Z2406" s="8" t="s">
        <v>582</v>
      </c>
      <c r="AA2406" s="8" t="s">
        <v>98</v>
      </c>
      <c r="AB2406" s="8" t="s">
        <v>591</v>
      </c>
      <c r="AC2406" s="8" t="s">
        <v>690</v>
      </c>
      <c r="AD2406" s="8" t="s">
        <v>593</v>
      </c>
      <c r="AE2406" s="8" t="s">
        <v>582</v>
      </c>
      <c r="AF2406" s="1">
        <v>1</v>
      </c>
    </row>
    <row r="2407" ht="25" customHeight="1" spans="1:32">
      <c r="A2407" s="1">
        <f>COUNTIF(企业分类!A:A,AA2407)</f>
        <v>1</v>
      </c>
      <c r="B2407" s="6" t="str">
        <f t="shared" si="111"/>
        <v>30天内曾在线</v>
      </c>
      <c r="C2407" s="7">
        <v>45046.9999884259</v>
      </c>
      <c r="D2407" s="6">
        <f t="shared" si="112"/>
        <v>-10.6901736111104</v>
      </c>
      <c r="E2407" s="8" t="s">
        <v>11723</v>
      </c>
      <c r="F2407" s="8" t="s">
        <v>578</v>
      </c>
      <c r="G2407" s="8" t="s">
        <v>19</v>
      </c>
      <c r="H2407" s="8" t="s">
        <v>579</v>
      </c>
      <c r="I2407" s="8" t="s">
        <v>580</v>
      </c>
      <c r="J2407" s="8" t="s">
        <v>11724</v>
      </c>
      <c r="K2407" s="8" t="s">
        <v>582</v>
      </c>
      <c r="L2407" s="10" t="s">
        <v>11725</v>
      </c>
      <c r="M2407" s="11" t="str">
        <f t="shared" si="113"/>
        <v>2023/5/11 16:33:50</v>
      </c>
      <c r="N2407" s="12">
        <v>45057</v>
      </c>
      <c r="O2407" s="10" t="s">
        <v>11726</v>
      </c>
      <c r="P2407" s="8" t="s">
        <v>585</v>
      </c>
      <c r="Q2407" s="8" t="s">
        <v>11727</v>
      </c>
      <c r="R2407" s="8" t="s">
        <v>11728</v>
      </c>
      <c r="S2407" s="8" t="s">
        <v>600</v>
      </c>
      <c r="T2407" s="8" t="s">
        <v>601</v>
      </c>
      <c r="U2407" s="8" t="s">
        <v>602</v>
      </c>
      <c r="V2407" s="8" t="s">
        <v>582</v>
      </c>
      <c r="W2407" s="8" t="s">
        <v>582</v>
      </c>
      <c r="X2407" s="8" t="s">
        <v>582</v>
      </c>
      <c r="Y2407" s="8" t="s">
        <v>582</v>
      </c>
      <c r="Z2407" s="8" t="s">
        <v>582</v>
      </c>
      <c r="AA2407" s="8" t="s">
        <v>185</v>
      </c>
      <c r="AB2407" s="8" t="s">
        <v>591</v>
      </c>
      <c r="AC2407" s="8" t="s">
        <v>820</v>
      </c>
      <c r="AD2407" s="8" t="s">
        <v>593</v>
      </c>
      <c r="AE2407" s="8" t="s">
        <v>604</v>
      </c>
      <c r="AF2407" s="1">
        <v>1</v>
      </c>
    </row>
    <row r="2408" ht="25" customHeight="1" spans="1:32">
      <c r="A2408" s="1">
        <f>COUNTIF(企业分类!A:A,AA2408)</f>
        <v>1</v>
      </c>
      <c r="B2408" s="6" t="str">
        <f t="shared" si="111"/>
        <v>大于180天不在线</v>
      </c>
      <c r="C2408" s="7">
        <v>45046.9999884259</v>
      </c>
      <c r="D2408" s="6">
        <f t="shared" si="112"/>
        <v>238.318541666667</v>
      </c>
      <c r="E2408" s="8" t="s">
        <v>11729</v>
      </c>
      <c r="F2408" s="8" t="s">
        <v>578</v>
      </c>
      <c r="G2408" s="8" t="s">
        <v>19</v>
      </c>
      <c r="H2408" s="8" t="s">
        <v>579</v>
      </c>
      <c r="I2408" s="8" t="s">
        <v>580</v>
      </c>
      <c r="J2408" s="8" t="s">
        <v>11730</v>
      </c>
      <c r="K2408" s="8" t="s">
        <v>582</v>
      </c>
      <c r="L2408" s="10" t="s">
        <v>11731</v>
      </c>
      <c r="M2408" s="11" t="str">
        <f t="shared" si="113"/>
        <v>2022/9/4 16:21:17</v>
      </c>
      <c r="N2408" s="12">
        <v>44808</v>
      </c>
      <c r="O2408" s="10" t="s">
        <v>3853</v>
      </c>
      <c r="P2408" s="8" t="s">
        <v>585</v>
      </c>
      <c r="Q2408" s="8" t="s">
        <v>11732</v>
      </c>
      <c r="R2408" s="8" t="s">
        <v>11733</v>
      </c>
      <c r="S2408" s="8" t="s">
        <v>637</v>
      </c>
      <c r="T2408" s="8" t="s">
        <v>638</v>
      </c>
      <c r="U2408" s="8" t="s">
        <v>639</v>
      </c>
      <c r="V2408" s="8" t="s">
        <v>582</v>
      </c>
      <c r="W2408" s="8" t="s">
        <v>582</v>
      </c>
      <c r="X2408" s="8" t="s">
        <v>582</v>
      </c>
      <c r="Y2408" s="8" t="s">
        <v>582</v>
      </c>
      <c r="Z2408" s="8" t="s">
        <v>582</v>
      </c>
      <c r="AA2408" s="8" t="s">
        <v>233</v>
      </c>
      <c r="AB2408" s="8" t="s">
        <v>591</v>
      </c>
      <c r="AC2408" s="8" t="s">
        <v>657</v>
      </c>
      <c r="AD2408" s="8" t="s">
        <v>593</v>
      </c>
      <c r="AE2408" s="8" t="s">
        <v>582</v>
      </c>
      <c r="AF2408" s="1">
        <v>1</v>
      </c>
    </row>
    <row r="2409" ht="25" customHeight="1" spans="1:32">
      <c r="A2409" s="1">
        <f>COUNTIF(企业分类!A:A,AA2409)</f>
        <v>1</v>
      </c>
      <c r="B2409" s="6" t="str">
        <f t="shared" si="111"/>
        <v>30天内曾在线</v>
      </c>
      <c r="C2409" s="7">
        <v>45046.9999884259</v>
      </c>
      <c r="D2409" s="6">
        <f t="shared" si="112"/>
        <v>-10.6923958333355</v>
      </c>
      <c r="E2409" s="8" t="s">
        <v>11734</v>
      </c>
      <c r="F2409" s="8" t="s">
        <v>578</v>
      </c>
      <c r="G2409" s="8" t="s">
        <v>19</v>
      </c>
      <c r="H2409" s="8" t="s">
        <v>579</v>
      </c>
      <c r="I2409" s="8" t="s">
        <v>580</v>
      </c>
      <c r="J2409" s="8" t="s">
        <v>11735</v>
      </c>
      <c r="K2409" s="8" t="s">
        <v>582</v>
      </c>
      <c r="L2409" s="10" t="s">
        <v>2063</v>
      </c>
      <c r="M2409" s="11" t="str">
        <f t="shared" si="113"/>
        <v>2023/5/11 16:37:02</v>
      </c>
      <c r="N2409" s="12">
        <v>45057</v>
      </c>
      <c r="O2409" s="10" t="s">
        <v>2064</v>
      </c>
      <c r="P2409" s="8" t="s">
        <v>585</v>
      </c>
      <c r="Q2409" s="8" t="s">
        <v>11736</v>
      </c>
      <c r="R2409" s="8" t="s">
        <v>11737</v>
      </c>
      <c r="S2409" s="8" t="s">
        <v>588</v>
      </c>
      <c r="T2409" s="8" t="s">
        <v>589</v>
      </c>
      <c r="U2409" s="8" t="s">
        <v>590</v>
      </c>
      <c r="V2409" s="8" t="s">
        <v>582</v>
      </c>
      <c r="W2409" s="8" t="s">
        <v>582</v>
      </c>
      <c r="X2409" s="8" t="s">
        <v>582</v>
      </c>
      <c r="Y2409" s="8" t="s">
        <v>582</v>
      </c>
      <c r="Z2409" s="8" t="s">
        <v>582</v>
      </c>
      <c r="AA2409" s="8" t="s">
        <v>78</v>
      </c>
      <c r="AB2409" s="8" t="s">
        <v>591</v>
      </c>
      <c r="AC2409" s="8" t="s">
        <v>629</v>
      </c>
      <c r="AD2409" s="8" t="s">
        <v>593</v>
      </c>
      <c r="AE2409" s="8" t="s">
        <v>582</v>
      </c>
      <c r="AF2409" s="1">
        <v>1</v>
      </c>
    </row>
    <row r="2410" ht="25" customHeight="1" spans="1:32">
      <c r="A2410" s="1">
        <f>COUNTIF(企业分类!A:A,AA2410)</f>
        <v>1</v>
      </c>
      <c r="B2410" s="6" t="str">
        <f t="shared" si="111"/>
        <v>30天内曾在线</v>
      </c>
      <c r="C2410" s="7">
        <v>45046.9999884259</v>
      </c>
      <c r="D2410" s="6">
        <f t="shared" si="112"/>
        <v>-10.6892129629632</v>
      </c>
      <c r="E2410" s="8" t="s">
        <v>11738</v>
      </c>
      <c r="F2410" s="8" t="s">
        <v>578</v>
      </c>
      <c r="G2410" s="8" t="s">
        <v>19</v>
      </c>
      <c r="H2410" s="8" t="s">
        <v>579</v>
      </c>
      <c r="I2410" s="8" t="s">
        <v>580</v>
      </c>
      <c r="J2410" s="8" t="s">
        <v>11739</v>
      </c>
      <c r="K2410" s="8" t="s">
        <v>582</v>
      </c>
      <c r="L2410" s="10" t="s">
        <v>3037</v>
      </c>
      <c r="M2410" s="11" t="str">
        <f t="shared" si="113"/>
        <v>2023/5/11 16:32:27</v>
      </c>
      <c r="N2410" s="12">
        <v>45057</v>
      </c>
      <c r="O2410" s="10" t="s">
        <v>3038</v>
      </c>
      <c r="P2410" s="8" t="s">
        <v>585</v>
      </c>
      <c r="Q2410" s="8" t="s">
        <v>11740</v>
      </c>
      <c r="R2410" s="8" t="s">
        <v>11741</v>
      </c>
      <c r="S2410" s="8" t="s">
        <v>588</v>
      </c>
      <c r="T2410" s="8" t="s">
        <v>589</v>
      </c>
      <c r="U2410" s="8" t="s">
        <v>590</v>
      </c>
      <c r="V2410" s="8" t="s">
        <v>582</v>
      </c>
      <c r="W2410" s="8" t="s">
        <v>582</v>
      </c>
      <c r="X2410" s="8" t="s">
        <v>582</v>
      </c>
      <c r="Y2410" s="8" t="s">
        <v>582</v>
      </c>
      <c r="Z2410" s="8" t="s">
        <v>582</v>
      </c>
      <c r="AA2410" s="8" t="s">
        <v>78</v>
      </c>
      <c r="AB2410" s="8" t="s">
        <v>591</v>
      </c>
      <c r="AC2410" s="8" t="s">
        <v>629</v>
      </c>
      <c r="AD2410" s="8" t="s">
        <v>593</v>
      </c>
      <c r="AE2410" s="8" t="s">
        <v>582</v>
      </c>
      <c r="AF2410" s="1">
        <v>1</v>
      </c>
    </row>
    <row r="2411" ht="25" customHeight="1" spans="1:32">
      <c r="A2411" s="1">
        <f>COUNTIF(企业分类!A:A,AA2411)</f>
        <v>1</v>
      </c>
      <c r="B2411" s="6" t="str">
        <f t="shared" si="111"/>
        <v>30天内曾在线</v>
      </c>
      <c r="C2411" s="7">
        <v>45046.9999884259</v>
      </c>
      <c r="D2411" s="6">
        <f t="shared" si="112"/>
        <v>-10.682129629633</v>
      </c>
      <c r="E2411" s="8" t="s">
        <v>11742</v>
      </c>
      <c r="F2411" s="8" t="s">
        <v>578</v>
      </c>
      <c r="G2411" s="8" t="s">
        <v>19</v>
      </c>
      <c r="H2411" s="8" t="s">
        <v>579</v>
      </c>
      <c r="I2411" s="8" t="s">
        <v>580</v>
      </c>
      <c r="J2411" s="8" t="s">
        <v>11743</v>
      </c>
      <c r="K2411" s="8" t="s">
        <v>582</v>
      </c>
      <c r="L2411" s="10" t="s">
        <v>11744</v>
      </c>
      <c r="M2411" s="11" t="str">
        <f t="shared" si="113"/>
        <v>2023/5/11 16:22:15</v>
      </c>
      <c r="N2411" s="12">
        <v>45057</v>
      </c>
      <c r="O2411" s="10" t="s">
        <v>11745</v>
      </c>
      <c r="P2411" s="8" t="s">
        <v>585</v>
      </c>
      <c r="Q2411" s="8" t="s">
        <v>11746</v>
      </c>
      <c r="R2411" s="8" t="s">
        <v>11747</v>
      </c>
      <c r="S2411" s="8" t="s">
        <v>588</v>
      </c>
      <c r="T2411" s="8" t="s">
        <v>589</v>
      </c>
      <c r="U2411" s="8" t="s">
        <v>590</v>
      </c>
      <c r="V2411" s="8" t="s">
        <v>582</v>
      </c>
      <c r="W2411" s="8" t="s">
        <v>582</v>
      </c>
      <c r="X2411" s="8" t="s">
        <v>582</v>
      </c>
      <c r="Y2411" s="8" t="s">
        <v>582</v>
      </c>
      <c r="Z2411" s="8" t="s">
        <v>582</v>
      </c>
      <c r="AA2411" s="8" t="s">
        <v>78</v>
      </c>
      <c r="AB2411" s="8" t="s">
        <v>591</v>
      </c>
      <c r="AC2411" s="8" t="s">
        <v>629</v>
      </c>
      <c r="AD2411" s="8" t="s">
        <v>593</v>
      </c>
      <c r="AE2411" s="8" t="s">
        <v>582</v>
      </c>
      <c r="AF2411" s="1">
        <v>1</v>
      </c>
    </row>
    <row r="2412" ht="25" customHeight="1" spans="1:32">
      <c r="A2412" s="1">
        <f>COUNTIF(企业分类!A:A,AA2412)</f>
        <v>1</v>
      </c>
      <c r="B2412" s="6" t="str">
        <f t="shared" si="111"/>
        <v>30天内曾在线</v>
      </c>
      <c r="C2412" s="7">
        <v>45046.9999884259</v>
      </c>
      <c r="D2412" s="6">
        <f t="shared" si="112"/>
        <v>-10.6903009259258</v>
      </c>
      <c r="E2412" s="8" t="s">
        <v>11748</v>
      </c>
      <c r="F2412" s="8" t="s">
        <v>578</v>
      </c>
      <c r="G2412" s="8" t="s">
        <v>19</v>
      </c>
      <c r="H2412" s="8" t="s">
        <v>579</v>
      </c>
      <c r="I2412" s="8" t="s">
        <v>580</v>
      </c>
      <c r="J2412" s="8" t="s">
        <v>11749</v>
      </c>
      <c r="K2412" s="8" t="s">
        <v>582</v>
      </c>
      <c r="L2412" s="10" t="s">
        <v>2022</v>
      </c>
      <c r="M2412" s="11" t="str">
        <f t="shared" si="113"/>
        <v>2023/5/11 16:34:01</v>
      </c>
      <c r="N2412" s="12">
        <v>45057</v>
      </c>
      <c r="O2412" s="10" t="s">
        <v>2023</v>
      </c>
      <c r="P2412" s="8" t="s">
        <v>585</v>
      </c>
      <c r="Q2412" s="8" t="s">
        <v>11750</v>
      </c>
      <c r="R2412" s="8" t="s">
        <v>11751</v>
      </c>
      <c r="S2412" s="8" t="s">
        <v>588</v>
      </c>
      <c r="T2412" s="8" t="s">
        <v>589</v>
      </c>
      <c r="U2412" s="8" t="s">
        <v>590</v>
      </c>
      <c r="V2412" s="8" t="s">
        <v>582</v>
      </c>
      <c r="W2412" s="8" t="s">
        <v>582</v>
      </c>
      <c r="X2412" s="8" t="s">
        <v>582</v>
      </c>
      <c r="Y2412" s="8" t="s">
        <v>582</v>
      </c>
      <c r="Z2412" s="8" t="s">
        <v>582</v>
      </c>
      <c r="AA2412" s="8" t="s">
        <v>78</v>
      </c>
      <c r="AB2412" s="8" t="s">
        <v>591</v>
      </c>
      <c r="AC2412" s="8" t="s">
        <v>629</v>
      </c>
      <c r="AD2412" s="8" t="s">
        <v>593</v>
      </c>
      <c r="AE2412" s="8" t="s">
        <v>582</v>
      </c>
      <c r="AF2412" s="1">
        <v>1</v>
      </c>
    </row>
    <row r="2413" ht="25" customHeight="1" spans="1:32">
      <c r="A2413" s="1">
        <f>COUNTIF(企业分类!A:A,AA2413)</f>
        <v>1</v>
      </c>
      <c r="B2413" s="6" t="str">
        <f t="shared" si="111"/>
        <v>30天内曾在线</v>
      </c>
      <c r="C2413" s="7">
        <v>45046.9999884259</v>
      </c>
      <c r="D2413" s="6">
        <f t="shared" si="112"/>
        <v>-10.692094907412</v>
      </c>
      <c r="E2413" s="8" t="s">
        <v>11752</v>
      </c>
      <c r="F2413" s="8" t="s">
        <v>578</v>
      </c>
      <c r="G2413" s="8" t="s">
        <v>19</v>
      </c>
      <c r="H2413" s="8" t="s">
        <v>579</v>
      </c>
      <c r="I2413" s="8" t="s">
        <v>580</v>
      </c>
      <c r="J2413" s="8" t="s">
        <v>11753</v>
      </c>
      <c r="K2413" s="8" t="s">
        <v>582</v>
      </c>
      <c r="L2413" s="10" t="s">
        <v>2643</v>
      </c>
      <c r="M2413" s="11" t="str">
        <f t="shared" si="113"/>
        <v>2023/5/11 16:36:36</v>
      </c>
      <c r="N2413" s="12">
        <v>45057</v>
      </c>
      <c r="O2413" s="10" t="s">
        <v>2644</v>
      </c>
      <c r="P2413" s="8" t="s">
        <v>585</v>
      </c>
      <c r="Q2413" s="8" t="s">
        <v>11754</v>
      </c>
      <c r="R2413" s="8" t="s">
        <v>11755</v>
      </c>
      <c r="S2413" s="8" t="s">
        <v>588</v>
      </c>
      <c r="T2413" s="8" t="s">
        <v>589</v>
      </c>
      <c r="U2413" s="8" t="s">
        <v>590</v>
      </c>
      <c r="V2413" s="8" t="s">
        <v>582</v>
      </c>
      <c r="W2413" s="8" t="s">
        <v>582</v>
      </c>
      <c r="X2413" s="8" t="s">
        <v>582</v>
      </c>
      <c r="Y2413" s="8" t="s">
        <v>582</v>
      </c>
      <c r="Z2413" s="8" t="s">
        <v>582</v>
      </c>
      <c r="AA2413" s="8" t="s">
        <v>50</v>
      </c>
      <c r="AB2413" s="8" t="s">
        <v>591</v>
      </c>
      <c r="AC2413" s="8" t="s">
        <v>629</v>
      </c>
      <c r="AD2413" s="8" t="s">
        <v>593</v>
      </c>
      <c r="AE2413" s="8" t="s">
        <v>582</v>
      </c>
      <c r="AF2413" s="1">
        <v>1</v>
      </c>
    </row>
    <row r="2414" ht="25" customHeight="1" spans="1:32">
      <c r="A2414" s="1">
        <f>COUNTIF(企业分类!A:A,AA2414)</f>
        <v>1</v>
      </c>
      <c r="B2414" s="6" t="str">
        <f t="shared" si="111"/>
        <v>30天内曾在线</v>
      </c>
      <c r="C2414" s="7">
        <v>45046.9999884259</v>
      </c>
      <c r="D2414" s="6">
        <f t="shared" si="112"/>
        <v>-10.6913657407422</v>
      </c>
      <c r="E2414" s="8" t="s">
        <v>11756</v>
      </c>
      <c r="F2414" s="8" t="s">
        <v>578</v>
      </c>
      <c r="G2414" s="8" t="s">
        <v>19</v>
      </c>
      <c r="H2414" s="8" t="s">
        <v>579</v>
      </c>
      <c r="I2414" s="8" t="s">
        <v>580</v>
      </c>
      <c r="J2414" s="8" t="s">
        <v>11757</v>
      </c>
      <c r="K2414" s="8" t="s">
        <v>582</v>
      </c>
      <c r="L2414" s="10" t="s">
        <v>1872</v>
      </c>
      <c r="M2414" s="11" t="str">
        <f t="shared" si="113"/>
        <v>2023/5/11 16:35:33</v>
      </c>
      <c r="N2414" s="12">
        <v>45057</v>
      </c>
      <c r="O2414" s="10" t="s">
        <v>1873</v>
      </c>
      <c r="P2414" s="8" t="s">
        <v>585</v>
      </c>
      <c r="Q2414" s="8" t="s">
        <v>11758</v>
      </c>
      <c r="R2414" s="8" t="s">
        <v>11759</v>
      </c>
      <c r="S2414" s="8" t="s">
        <v>648</v>
      </c>
      <c r="T2414" s="8" t="s">
        <v>649</v>
      </c>
      <c r="U2414" s="8" t="s">
        <v>650</v>
      </c>
      <c r="V2414" s="8" t="s">
        <v>582</v>
      </c>
      <c r="W2414" s="8" t="s">
        <v>582</v>
      </c>
      <c r="X2414" s="8" t="s">
        <v>582</v>
      </c>
      <c r="Y2414" s="8" t="s">
        <v>582</v>
      </c>
      <c r="Z2414" s="8" t="s">
        <v>582</v>
      </c>
      <c r="AA2414" s="8" t="s">
        <v>166</v>
      </c>
      <c r="AB2414" s="8" t="s">
        <v>591</v>
      </c>
      <c r="AC2414" s="8" t="s">
        <v>1431</v>
      </c>
      <c r="AD2414" s="8" t="s">
        <v>593</v>
      </c>
      <c r="AE2414" s="8" t="s">
        <v>582</v>
      </c>
      <c r="AF2414" s="1">
        <v>1</v>
      </c>
    </row>
    <row r="2415" ht="25" customHeight="1" spans="1:32">
      <c r="A2415" s="1">
        <f>COUNTIF(企业分类!A:A,AA2415)</f>
        <v>1</v>
      </c>
      <c r="B2415" s="6" t="str">
        <f t="shared" si="111"/>
        <v>30天内曾在线</v>
      </c>
      <c r="C2415" s="7">
        <v>45046.9999884259</v>
      </c>
      <c r="D2415" s="6">
        <f t="shared" si="112"/>
        <v>-10.6925347222277</v>
      </c>
      <c r="E2415" s="8" t="s">
        <v>11760</v>
      </c>
      <c r="F2415" s="8" t="s">
        <v>578</v>
      </c>
      <c r="G2415" s="8" t="s">
        <v>19</v>
      </c>
      <c r="H2415" s="8" t="s">
        <v>579</v>
      </c>
      <c r="I2415" s="8" t="s">
        <v>580</v>
      </c>
      <c r="J2415" s="8" t="s">
        <v>11761</v>
      </c>
      <c r="K2415" s="8" t="s">
        <v>582</v>
      </c>
      <c r="L2415" s="10" t="s">
        <v>1207</v>
      </c>
      <c r="M2415" s="11" t="str">
        <f t="shared" si="113"/>
        <v>2023/5/11 16:37:14</v>
      </c>
      <c r="N2415" s="12">
        <v>45057</v>
      </c>
      <c r="O2415" s="10" t="s">
        <v>1208</v>
      </c>
      <c r="P2415" s="8" t="s">
        <v>585</v>
      </c>
      <c r="Q2415" s="8" t="s">
        <v>11762</v>
      </c>
      <c r="R2415" s="8" t="s">
        <v>11763</v>
      </c>
      <c r="S2415" s="8" t="s">
        <v>648</v>
      </c>
      <c r="T2415" s="8" t="s">
        <v>649</v>
      </c>
      <c r="U2415" s="8" t="s">
        <v>650</v>
      </c>
      <c r="V2415" s="8" t="s">
        <v>582</v>
      </c>
      <c r="W2415" s="8" t="s">
        <v>582</v>
      </c>
      <c r="X2415" s="8" t="s">
        <v>582</v>
      </c>
      <c r="Y2415" s="8" t="s">
        <v>582</v>
      </c>
      <c r="Z2415" s="8" t="s">
        <v>582</v>
      </c>
      <c r="AA2415" s="8" t="s">
        <v>166</v>
      </c>
      <c r="AB2415" s="8" t="s">
        <v>591</v>
      </c>
      <c r="AC2415" s="8" t="s">
        <v>1431</v>
      </c>
      <c r="AD2415" s="8" t="s">
        <v>593</v>
      </c>
      <c r="AE2415" s="8" t="s">
        <v>582</v>
      </c>
      <c r="AF2415" s="1">
        <v>1</v>
      </c>
    </row>
    <row r="2416" ht="25" customHeight="1" spans="1:32">
      <c r="A2416" s="1">
        <f>COUNTIF(企业分类!A:A,AA2416)</f>
        <v>1</v>
      </c>
      <c r="B2416" s="6" t="str">
        <f t="shared" si="111"/>
        <v>30天内曾在线</v>
      </c>
      <c r="C2416" s="7">
        <v>45046.9999884259</v>
      </c>
      <c r="D2416" s="6">
        <f t="shared" si="112"/>
        <v>-10.6925115740742</v>
      </c>
      <c r="E2416" s="8" t="s">
        <v>11764</v>
      </c>
      <c r="F2416" s="8" t="s">
        <v>578</v>
      </c>
      <c r="G2416" s="8" t="s">
        <v>19</v>
      </c>
      <c r="H2416" s="8" t="s">
        <v>579</v>
      </c>
      <c r="I2416" s="8" t="s">
        <v>580</v>
      </c>
      <c r="J2416" s="8" t="s">
        <v>11765</v>
      </c>
      <c r="K2416" s="8" t="s">
        <v>582</v>
      </c>
      <c r="L2416" s="10" t="s">
        <v>714</v>
      </c>
      <c r="M2416" s="11" t="str">
        <f t="shared" si="113"/>
        <v>2023/5/11 16:37:12</v>
      </c>
      <c r="N2416" s="12">
        <v>45057</v>
      </c>
      <c r="O2416" s="10" t="s">
        <v>715</v>
      </c>
      <c r="P2416" s="8" t="s">
        <v>585</v>
      </c>
      <c r="Q2416" s="8" t="s">
        <v>11766</v>
      </c>
      <c r="R2416" s="8" t="s">
        <v>11767</v>
      </c>
      <c r="S2416" s="8" t="s">
        <v>588</v>
      </c>
      <c r="T2416" s="8" t="s">
        <v>589</v>
      </c>
      <c r="U2416" s="8" t="s">
        <v>590</v>
      </c>
      <c r="V2416" s="8" t="s">
        <v>582</v>
      </c>
      <c r="W2416" s="8" t="s">
        <v>582</v>
      </c>
      <c r="X2416" s="8" t="s">
        <v>582</v>
      </c>
      <c r="Y2416" s="8" t="s">
        <v>582</v>
      </c>
      <c r="Z2416" s="8" t="s">
        <v>582</v>
      </c>
      <c r="AA2416" s="8" t="s">
        <v>51</v>
      </c>
      <c r="AB2416" s="8" t="s">
        <v>591</v>
      </c>
      <c r="AC2416" s="8" t="s">
        <v>592</v>
      </c>
      <c r="AD2416" s="8" t="s">
        <v>593</v>
      </c>
      <c r="AE2416" s="8" t="s">
        <v>582</v>
      </c>
      <c r="AF2416" s="1">
        <v>1</v>
      </c>
    </row>
    <row r="2417" ht="25" customHeight="1" spans="1:32">
      <c r="A2417" s="1">
        <f>COUNTIF(企业分类!A:A,AA2417)</f>
        <v>1</v>
      </c>
      <c r="B2417" s="6" t="str">
        <f t="shared" si="111"/>
        <v>30天内曾在线</v>
      </c>
      <c r="C2417" s="7">
        <v>45046.9999884259</v>
      </c>
      <c r="D2417" s="6">
        <f t="shared" si="112"/>
        <v>-10.6923379629661</v>
      </c>
      <c r="E2417" s="8" t="s">
        <v>11768</v>
      </c>
      <c r="F2417" s="8" t="s">
        <v>578</v>
      </c>
      <c r="G2417" s="8" t="s">
        <v>19</v>
      </c>
      <c r="H2417" s="8" t="s">
        <v>579</v>
      </c>
      <c r="I2417" s="8" t="s">
        <v>580</v>
      </c>
      <c r="J2417" s="8" t="s">
        <v>11769</v>
      </c>
      <c r="K2417" s="8" t="s">
        <v>582</v>
      </c>
      <c r="L2417" s="10" t="s">
        <v>3273</v>
      </c>
      <c r="M2417" s="11" t="str">
        <f t="shared" si="113"/>
        <v>2023/5/11 16:36:57</v>
      </c>
      <c r="N2417" s="12">
        <v>45057</v>
      </c>
      <c r="O2417" s="10" t="s">
        <v>3274</v>
      </c>
      <c r="P2417" s="8" t="s">
        <v>585</v>
      </c>
      <c r="Q2417" s="8" t="s">
        <v>11770</v>
      </c>
      <c r="R2417" s="8" t="s">
        <v>11771</v>
      </c>
      <c r="S2417" s="8" t="s">
        <v>588</v>
      </c>
      <c r="T2417" s="8" t="s">
        <v>589</v>
      </c>
      <c r="U2417" s="8" t="s">
        <v>590</v>
      </c>
      <c r="V2417" s="8" t="s">
        <v>582</v>
      </c>
      <c r="W2417" s="8" t="s">
        <v>582</v>
      </c>
      <c r="X2417" s="8" t="s">
        <v>582</v>
      </c>
      <c r="Y2417" s="8" t="s">
        <v>582</v>
      </c>
      <c r="Z2417" s="8" t="s">
        <v>582</v>
      </c>
      <c r="AA2417" s="8" t="s">
        <v>111</v>
      </c>
      <c r="AB2417" s="8" t="s">
        <v>591</v>
      </c>
      <c r="AC2417" s="8" t="s">
        <v>592</v>
      </c>
      <c r="AD2417" s="8" t="s">
        <v>593</v>
      </c>
      <c r="AE2417" s="8" t="s">
        <v>582</v>
      </c>
      <c r="AF2417" s="1">
        <v>1</v>
      </c>
    </row>
    <row r="2418" ht="25" customHeight="1" spans="1:32">
      <c r="A2418" s="1">
        <f>COUNTIF(企业分类!A:A,AA2418)</f>
        <v>1</v>
      </c>
      <c r="B2418" s="6" t="str">
        <f t="shared" si="111"/>
        <v>30天内曾在线</v>
      </c>
      <c r="C2418" s="7">
        <v>45046.9999884259</v>
      </c>
      <c r="D2418" s="6">
        <f t="shared" si="112"/>
        <v>-10.4591203703749</v>
      </c>
      <c r="E2418" s="8" t="s">
        <v>11772</v>
      </c>
      <c r="F2418" s="8" t="s">
        <v>578</v>
      </c>
      <c r="G2418" s="8" t="s">
        <v>19</v>
      </c>
      <c r="H2418" s="8" t="s">
        <v>579</v>
      </c>
      <c r="I2418" s="8" t="s">
        <v>580</v>
      </c>
      <c r="J2418" s="8" t="s">
        <v>11773</v>
      </c>
      <c r="K2418" s="8" t="s">
        <v>582</v>
      </c>
      <c r="L2418" s="10" t="s">
        <v>11774</v>
      </c>
      <c r="M2418" s="11" t="str">
        <f t="shared" si="113"/>
        <v>2023/5/11 11:01:07</v>
      </c>
      <c r="N2418" s="12">
        <v>45057</v>
      </c>
      <c r="O2418" s="10" t="s">
        <v>11775</v>
      </c>
      <c r="P2418" s="8" t="s">
        <v>585</v>
      </c>
      <c r="Q2418" s="8" t="s">
        <v>11776</v>
      </c>
      <c r="R2418" s="8" t="s">
        <v>11777</v>
      </c>
      <c r="S2418" s="8" t="s">
        <v>724</v>
      </c>
      <c r="T2418" s="8" t="s">
        <v>725</v>
      </c>
      <c r="U2418" s="8" t="s">
        <v>726</v>
      </c>
      <c r="V2418" s="8" t="s">
        <v>582</v>
      </c>
      <c r="W2418" s="8" t="s">
        <v>582</v>
      </c>
      <c r="X2418" s="8" t="s">
        <v>582</v>
      </c>
      <c r="Y2418" s="8" t="s">
        <v>582</v>
      </c>
      <c r="Z2418" s="8" t="s">
        <v>582</v>
      </c>
      <c r="AA2418" s="8" t="s">
        <v>285</v>
      </c>
      <c r="AB2418" s="8" t="s">
        <v>591</v>
      </c>
      <c r="AC2418" s="8" t="s">
        <v>592</v>
      </c>
      <c r="AD2418" s="8" t="s">
        <v>593</v>
      </c>
      <c r="AE2418" s="8" t="s">
        <v>582</v>
      </c>
      <c r="AF2418" s="1">
        <v>1</v>
      </c>
    </row>
    <row r="2419" ht="25" customHeight="1" spans="1:32">
      <c r="A2419" s="1">
        <f>COUNTIF(企业分类!A:A,AA2419)</f>
        <v>0</v>
      </c>
      <c r="B2419" s="6" t="str">
        <f t="shared" si="111"/>
        <v>30天内曾在线</v>
      </c>
      <c r="C2419" s="7">
        <v>45046.9999884259</v>
      </c>
      <c r="D2419" s="6">
        <f t="shared" si="112"/>
        <v>-10.4946990740791</v>
      </c>
      <c r="E2419" s="8" t="s">
        <v>11778</v>
      </c>
      <c r="F2419" s="8" t="s">
        <v>578</v>
      </c>
      <c r="G2419" s="8" t="s">
        <v>18</v>
      </c>
      <c r="H2419" s="8" t="s">
        <v>579</v>
      </c>
      <c r="I2419" s="8" t="s">
        <v>580</v>
      </c>
      <c r="J2419" s="8" t="s">
        <v>11779</v>
      </c>
      <c r="K2419" s="8" t="s">
        <v>582</v>
      </c>
      <c r="L2419" s="10" t="s">
        <v>11780</v>
      </c>
      <c r="M2419" s="11" t="str">
        <f t="shared" si="113"/>
        <v>2023/5/11 11:52:21</v>
      </c>
      <c r="N2419" s="12">
        <v>45057</v>
      </c>
      <c r="O2419" s="10" t="s">
        <v>11781</v>
      </c>
      <c r="P2419" s="8" t="s">
        <v>585</v>
      </c>
      <c r="Q2419" s="8" t="s">
        <v>11782</v>
      </c>
      <c r="R2419" s="8" t="s">
        <v>11783</v>
      </c>
      <c r="S2419" s="8" t="s">
        <v>626</v>
      </c>
      <c r="T2419" s="8" t="s">
        <v>627</v>
      </c>
      <c r="U2419" s="8" t="s">
        <v>628</v>
      </c>
      <c r="V2419" s="8" t="s">
        <v>582</v>
      </c>
      <c r="W2419" s="8" t="s">
        <v>582</v>
      </c>
      <c r="X2419" s="8" t="s">
        <v>582</v>
      </c>
      <c r="Y2419" s="8" t="s">
        <v>582</v>
      </c>
      <c r="Z2419" s="8" t="s">
        <v>582</v>
      </c>
      <c r="AA2419" s="8" t="s">
        <v>9979</v>
      </c>
      <c r="AB2419" s="8" t="s">
        <v>591</v>
      </c>
      <c r="AC2419" s="8" t="s">
        <v>592</v>
      </c>
      <c r="AD2419" s="8" t="s">
        <v>593</v>
      </c>
      <c r="AE2419" s="8" t="s">
        <v>582</v>
      </c>
      <c r="AF2419" s="1">
        <v>1</v>
      </c>
    </row>
    <row r="2420" ht="25" customHeight="1" spans="1:32">
      <c r="A2420" s="1">
        <f>COUNTIF(企业分类!A:A,AA2420)</f>
        <v>0</v>
      </c>
      <c r="B2420" s="6" t="str">
        <f t="shared" si="111"/>
        <v>30天内曾在线</v>
      </c>
      <c r="C2420" s="7">
        <v>45046.9999884259</v>
      </c>
      <c r="D2420" s="6">
        <f t="shared" si="112"/>
        <v>-10.6774768518517</v>
      </c>
      <c r="E2420" s="8" t="s">
        <v>11784</v>
      </c>
      <c r="F2420" s="8" t="s">
        <v>578</v>
      </c>
      <c r="G2420" s="8" t="s">
        <v>18</v>
      </c>
      <c r="H2420" s="8" t="s">
        <v>579</v>
      </c>
      <c r="I2420" s="8" t="s">
        <v>580</v>
      </c>
      <c r="J2420" s="8" t="s">
        <v>11785</v>
      </c>
      <c r="K2420" s="8" t="s">
        <v>582</v>
      </c>
      <c r="L2420" s="10" t="s">
        <v>11786</v>
      </c>
      <c r="M2420" s="11" t="str">
        <f t="shared" si="113"/>
        <v>2023/5/11 16:15:33</v>
      </c>
      <c r="N2420" s="12">
        <v>45057</v>
      </c>
      <c r="O2420" s="10" t="s">
        <v>11787</v>
      </c>
      <c r="P2420" s="8" t="s">
        <v>585</v>
      </c>
      <c r="Q2420" s="8" t="s">
        <v>11788</v>
      </c>
      <c r="R2420" s="8" t="s">
        <v>11789</v>
      </c>
      <c r="S2420" s="8" t="s">
        <v>626</v>
      </c>
      <c r="T2420" s="8" t="s">
        <v>627</v>
      </c>
      <c r="U2420" s="8" t="s">
        <v>628</v>
      </c>
      <c r="V2420" s="8" t="s">
        <v>582</v>
      </c>
      <c r="W2420" s="8" t="s">
        <v>582</v>
      </c>
      <c r="X2420" s="8" t="s">
        <v>582</v>
      </c>
      <c r="Y2420" s="8" t="s">
        <v>582</v>
      </c>
      <c r="Z2420" s="8" t="s">
        <v>582</v>
      </c>
      <c r="AA2420" s="8" t="s">
        <v>9979</v>
      </c>
      <c r="AB2420" s="8" t="s">
        <v>591</v>
      </c>
      <c r="AC2420" s="8" t="s">
        <v>592</v>
      </c>
      <c r="AD2420" s="8" t="s">
        <v>593</v>
      </c>
      <c r="AE2420" s="8" t="s">
        <v>582</v>
      </c>
      <c r="AF2420" s="1">
        <v>1</v>
      </c>
    </row>
    <row r="2421" ht="25" customHeight="1" spans="1:32">
      <c r="A2421" s="1">
        <f>COUNTIF(企业分类!A:A,AA2421)</f>
        <v>0</v>
      </c>
      <c r="B2421" s="6" t="str">
        <f t="shared" si="111"/>
        <v>30天内曾在线</v>
      </c>
      <c r="C2421" s="7">
        <v>45046.9999884259</v>
      </c>
      <c r="D2421" s="6">
        <f t="shared" si="112"/>
        <v>-10.6924537037048</v>
      </c>
      <c r="E2421" s="8" t="s">
        <v>11790</v>
      </c>
      <c r="F2421" s="8" t="s">
        <v>578</v>
      </c>
      <c r="G2421" s="8" t="s">
        <v>18</v>
      </c>
      <c r="H2421" s="8" t="s">
        <v>579</v>
      </c>
      <c r="I2421" s="8" t="s">
        <v>580</v>
      </c>
      <c r="J2421" s="8" t="s">
        <v>11791</v>
      </c>
      <c r="K2421" s="8" t="s">
        <v>582</v>
      </c>
      <c r="L2421" s="10" t="s">
        <v>2099</v>
      </c>
      <c r="M2421" s="11" t="str">
        <f t="shared" si="113"/>
        <v>2023/5/11 16:37:07</v>
      </c>
      <c r="N2421" s="12">
        <v>45057</v>
      </c>
      <c r="O2421" s="10" t="s">
        <v>2100</v>
      </c>
      <c r="P2421" s="8" t="s">
        <v>585</v>
      </c>
      <c r="Q2421" s="8" t="s">
        <v>11792</v>
      </c>
      <c r="R2421" s="8" t="s">
        <v>11793</v>
      </c>
      <c r="S2421" s="8" t="s">
        <v>626</v>
      </c>
      <c r="T2421" s="8" t="s">
        <v>627</v>
      </c>
      <c r="U2421" s="8" t="s">
        <v>628</v>
      </c>
      <c r="V2421" s="8" t="s">
        <v>582</v>
      </c>
      <c r="W2421" s="8" t="s">
        <v>582</v>
      </c>
      <c r="X2421" s="8" t="s">
        <v>582</v>
      </c>
      <c r="Y2421" s="8" t="s">
        <v>582</v>
      </c>
      <c r="Z2421" s="8" t="s">
        <v>582</v>
      </c>
      <c r="AA2421" s="8" t="s">
        <v>9979</v>
      </c>
      <c r="AB2421" s="8" t="s">
        <v>591</v>
      </c>
      <c r="AC2421" s="8" t="s">
        <v>592</v>
      </c>
      <c r="AD2421" s="8" t="s">
        <v>593</v>
      </c>
      <c r="AE2421" s="8" t="s">
        <v>582</v>
      </c>
      <c r="AF2421" s="1">
        <v>1</v>
      </c>
    </row>
    <row r="2422" ht="25" customHeight="1" spans="1:32">
      <c r="A2422" s="1">
        <f>COUNTIF(企业分类!A:A,AA2422)</f>
        <v>0</v>
      </c>
      <c r="B2422" s="6" t="str">
        <f t="shared" si="111"/>
        <v>30天内曾在线</v>
      </c>
      <c r="C2422" s="7">
        <v>45046.9999884259</v>
      </c>
      <c r="D2422" s="6">
        <f t="shared" si="112"/>
        <v>-10.6852893518517</v>
      </c>
      <c r="E2422" s="8" t="s">
        <v>11794</v>
      </c>
      <c r="F2422" s="8" t="s">
        <v>578</v>
      </c>
      <c r="G2422" s="8" t="s">
        <v>18</v>
      </c>
      <c r="H2422" s="8" t="s">
        <v>579</v>
      </c>
      <c r="I2422" s="8" t="s">
        <v>580</v>
      </c>
      <c r="J2422" s="8" t="s">
        <v>11795</v>
      </c>
      <c r="K2422" s="8" t="s">
        <v>582</v>
      </c>
      <c r="L2422" s="10" t="s">
        <v>11796</v>
      </c>
      <c r="M2422" s="11" t="str">
        <f t="shared" si="113"/>
        <v>2023/5/11 16:26:48</v>
      </c>
      <c r="N2422" s="12">
        <v>45057</v>
      </c>
      <c r="O2422" s="10" t="s">
        <v>11797</v>
      </c>
      <c r="P2422" s="8" t="s">
        <v>585</v>
      </c>
      <c r="Q2422" s="8" t="s">
        <v>11798</v>
      </c>
      <c r="R2422" s="8" t="s">
        <v>11799</v>
      </c>
      <c r="S2422" s="8" t="s">
        <v>626</v>
      </c>
      <c r="T2422" s="8" t="s">
        <v>627</v>
      </c>
      <c r="U2422" s="8" t="s">
        <v>628</v>
      </c>
      <c r="V2422" s="8" t="s">
        <v>582</v>
      </c>
      <c r="W2422" s="8" t="s">
        <v>582</v>
      </c>
      <c r="X2422" s="8" t="s">
        <v>582</v>
      </c>
      <c r="Y2422" s="8" t="s">
        <v>582</v>
      </c>
      <c r="Z2422" s="8" t="s">
        <v>582</v>
      </c>
      <c r="AA2422" s="8" t="s">
        <v>9979</v>
      </c>
      <c r="AB2422" s="8" t="s">
        <v>591</v>
      </c>
      <c r="AC2422" s="8" t="s">
        <v>592</v>
      </c>
      <c r="AD2422" s="8" t="s">
        <v>593</v>
      </c>
      <c r="AE2422" s="8" t="s">
        <v>582</v>
      </c>
      <c r="AF2422" s="1">
        <v>1</v>
      </c>
    </row>
    <row r="2423" ht="25" customHeight="1" spans="1:32">
      <c r="A2423" s="1">
        <f>COUNTIF(企业分类!A:A,AA2423)</f>
        <v>0</v>
      </c>
      <c r="B2423" s="6" t="str">
        <f t="shared" si="111"/>
        <v>30天内曾在线</v>
      </c>
      <c r="C2423" s="7">
        <v>45046.9999884259</v>
      </c>
      <c r="D2423" s="6">
        <f t="shared" si="112"/>
        <v>-10.6787037037066</v>
      </c>
      <c r="E2423" s="8" t="s">
        <v>11800</v>
      </c>
      <c r="F2423" s="8" t="s">
        <v>578</v>
      </c>
      <c r="G2423" s="8" t="s">
        <v>18</v>
      </c>
      <c r="H2423" s="8" t="s">
        <v>579</v>
      </c>
      <c r="I2423" s="8" t="s">
        <v>580</v>
      </c>
      <c r="J2423" s="8" t="s">
        <v>11801</v>
      </c>
      <c r="K2423" s="8" t="s">
        <v>582</v>
      </c>
      <c r="L2423" s="10" t="s">
        <v>11802</v>
      </c>
      <c r="M2423" s="11" t="str">
        <f t="shared" si="113"/>
        <v>2023/5/11 16:17:19</v>
      </c>
      <c r="N2423" s="12">
        <v>45057</v>
      </c>
      <c r="O2423" s="10" t="s">
        <v>11803</v>
      </c>
      <c r="P2423" s="8" t="s">
        <v>585</v>
      </c>
      <c r="Q2423" s="8" t="s">
        <v>11804</v>
      </c>
      <c r="R2423" s="8" t="s">
        <v>11805</v>
      </c>
      <c r="S2423" s="8" t="s">
        <v>626</v>
      </c>
      <c r="T2423" s="8" t="s">
        <v>627</v>
      </c>
      <c r="U2423" s="8" t="s">
        <v>628</v>
      </c>
      <c r="V2423" s="8" t="s">
        <v>582</v>
      </c>
      <c r="W2423" s="8" t="s">
        <v>582</v>
      </c>
      <c r="X2423" s="8" t="s">
        <v>582</v>
      </c>
      <c r="Y2423" s="8" t="s">
        <v>582</v>
      </c>
      <c r="Z2423" s="8" t="s">
        <v>582</v>
      </c>
      <c r="AA2423" s="8" t="s">
        <v>9979</v>
      </c>
      <c r="AB2423" s="8" t="s">
        <v>591</v>
      </c>
      <c r="AC2423" s="8" t="s">
        <v>592</v>
      </c>
      <c r="AD2423" s="8" t="s">
        <v>593</v>
      </c>
      <c r="AE2423" s="8" t="s">
        <v>582</v>
      </c>
      <c r="AF2423" s="1">
        <v>1</v>
      </c>
    </row>
    <row r="2424" ht="25" customHeight="1" spans="1:32">
      <c r="A2424" s="1">
        <f>COUNTIF(企业分类!A:A,AA2424)</f>
        <v>1</v>
      </c>
      <c r="B2424" s="6" t="str">
        <f t="shared" si="111"/>
        <v>30天内曾在线</v>
      </c>
      <c r="C2424" s="7">
        <v>45046.9999884259</v>
      </c>
      <c r="D2424" s="6">
        <f t="shared" si="112"/>
        <v>-10.6911342592648</v>
      </c>
      <c r="E2424" s="8" t="s">
        <v>11806</v>
      </c>
      <c r="F2424" s="8" t="s">
        <v>578</v>
      </c>
      <c r="G2424" s="8" t="s">
        <v>19</v>
      </c>
      <c r="H2424" s="8" t="s">
        <v>579</v>
      </c>
      <c r="I2424" s="8" t="s">
        <v>580</v>
      </c>
      <c r="J2424" s="8" t="s">
        <v>11807</v>
      </c>
      <c r="K2424" s="8" t="s">
        <v>582</v>
      </c>
      <c r="L2424" s="10" t="s">
        <v>11808</v>
      </c>
      <c r="M2424" s="11" t="str">
        <f t="shared" si="113"/>
        <v>2023/5/11 16:35:13</v>
      </c>
      <c r="N2424" s="12">
        <v>45057</v>
      </c>
      <c r="O2424" s="10" t="s">
        <v>11809</v>
      </c>
      <c r="P2424" s="8" t="s">
        <v>585</v>
      </c>
      <c r="Q2424" s="8" t="s">
        <v>11810</v>
      </c>
      <c r="R2424" s="8" t="s">
        <v>11811</v>
      </c>
      <c r="S2424" s="8" t="s">
        <v>588</v>
      </c>
      <c r="T2424" s="8" t="s">
        <v>589</v>
      </c>
      <c r="U2424" s="8" t="s">
        <v>590</v>
      </c>
      <c r="V2424" s="8" t="s">
        <v>582</v>
      </c>
      <c r="W2424" s="8" t="s">
        <v>582</v>
      </c>
      <c r="X2424" s="8" t="s">
        <v>582</v>
      </c>
      <c r="Y2424" s="8" t="s">
        <v>582</v>
      </c>
      <c r="Z2424" s="8" t="s">
        <v>582</v>
      </c>
      <c r="AA2424" s="8" t="s">
        <v>326</v>
      </c>
      <c r="AB2424" s="8" t="s">
        <v>591</v>
      </c>
      <c r="AC2424" s="8" t="s">
        <v>619</v>
      </c>
      <c r="AD2424" s="8" t="s">
        <v>593</v>
      </c>
      <c r="AE2424" s="8" t="s">
        <v>582</v>
      </c>
      <c r="AF2424" s="1">
        <v>1</v>
      </c>
    </row>
    <row r="2425" ht="25" customHeight="1" spans="1:32">
      <c r="A2425" s="1">
        <f>COUNTIF(企业分类!A:A,AA2425)</f>
        <v>1</v>
      </c>
      <c r="B2425" s="6" t="str">
        <f t="shared" si="111"/>
        <v>30天内曾在线</v>
      </c>
      <c r="C2425" s="7">
        <v>45046.9999884259</v>
      </c>
      <c r="D2425" s="6">
        <f t="shared" si="112"/>
        <v>-10.6903009259258</v>
      </c>
      <c r="E2425" s="8" t="s">
        <v>11812</v>
      </c>
      <c r="F2425" s="8" t="s">
        <v>578</v>
      </c>
      <c r="G2425" s="8" t="s">
        <v>19</v>
      </c>
      <c r="H2425" s="8" t="s">
        <v>579</v>
      </c>
      <c r="I2425" s="8" t="s">
        <v>580</v>
      </c>
      <c r="J2425" s="8" t="s">
        <v>11813</v>
      </c>
      <c r="K2425" s="8" t="s">
        <v>582</v>
      </c>
      <c r="L2425" s="10" t="s">
        <v>2022</v>
      </c>
      <c r="M2425" s="11" t="str">
        <f t="shared" si="113"/>
        <v>2023/5/11 16:34:01</v>
      </c>
      <c r="N2425" s="12">
        <v>45057</v>
      </c>
      <c r="O2425" s="10" t="s">
        <v>2023</v>
      </c>
      <c r="P2425" s="8" t="s">
        <v>585</v>
      </c>
      <c r="Q2425" s="8" t="s">
        <v>11814</v>
      </c>
      <c r="R2425" s="8" t="s">
        <v>11815</v>
      </c>
      <c r="S2425" s="8" t="s">
        <v>588</v>
      </c>
      <c r="T2425" s="8" t="s">
        <v>589</v>
      </c>
      <c r="U2425" s="8" t="s">
        <v>590</v>
      </c>
      <c r="V2425" s="8" t="s">
        <v>582</v>
      </c>
      <c r="W2425" s="8" t="s">
        <v>582</v>
      </c>
      <c r="X2425" s="8" t="s">
        <v>582</v>
      </c>
      <c r="Y2425" s="8" t="s">
        <v>582</v>
      </c>
      <c r="Z2425" s="8" t="s">
        <v>582</v>
      </c>
      <c r="AA2425" s="8" t="s">
        <v>72</v>
      </c>
      <c r="AB2425" s="8" t="s">
        <v>591</v>
      </c>
      <c r="AC2425" s="8" t="s">
        <v>592</v>
      </c>
      <c r="AD2425" s="8" t="s">
        <v>593</v>
      </c>
      <c r="AE2425" s="8" t="s">
        <v>604</v>
      </c>
      <c r="AF2425" s="1">
        <v>1</v>
      </c>
    </row>
    <row r="2426" ht="25" customHeight="1" spans="1:32">
      <c r="A2426" s="1">
        <f>COUNTIF(企业分类!A:A,AA2426)</f>
        <v>0</v>
      </c>
      <c r="B2426" s="6" t="str">
        <f t="shared" si="111"/>
        <v>30天内曾在线</v>
      </c>
      <c r="C2426" s="7">
        <v>45046.9999884259</v>
      </c>
      <c r="D2426" s="6">
        <f t="shared" si="112"/>
        <v>-10.6923611111124</v>
      </c>
      <c r="E2426" s="8" t="s">
        <v>11816</v>
      </c>
      <c r="F2426" s="8" t="s">
        <v>632</v>
      </c>
      <c r="G2426" s="8" t="s">
        <v>17</v>
      </c>
      <c r="H2426" s="8" t="s">
        <v>579</v>
      </c>
      <c r="I2426" s="8" t="s">
        <v>580</v>
      </c>
      <c r="J2426" s="8" t="s">
        <v>11817</v>
      </c>
      <c r="K2426" s="8" t="s">
        <v>582</v>
      </c>
      <c r="L2426" s="10" t="s">
        <v>2491</v>
      </c>
      <c r="M2426" s="11" t="str">
        <f t="shared" si="113"/>
        <v>2023/5/11 16:36:59</v>
      </c>
      <c r="N2426" s="12">
        <v>45057</v>
      </c>
      <c r="O2426" s="10" t="s">
        <v>2492</v>
      </c>
      <c r="P2426" s="8" t="s">
        <v>585</v>
      </c>
      <c r="Q2426" s="8" t="s">
        <v>11818</v>
      </c>
      <c r="R2426" s="8" t="s">
        <v>11819</v>
      </c>
      <c r="S2426" s="8" t="s">
        <v>600</v>
      </c>
      <c r="T2426" s="8" t="s">
        <v>601</v>
      </c>
      <c r="U2426" s="8" t="s">
        <v>602</v>
      </c>
      <c r="V2426" s="8" t="s">
        <v>582</v>
      </c>
      <c r="W2426" s="8" t="s">
        <v>582</v>
      </c>
      <c r="X2426" s="8" t="s">
        <v>582</v>
      </c>
      <c r="Y2426" s="8" t="s">
        <v>582</v>
      </c>
      <c r="Z2426" s="8" t="s">
        <v>582</v>
      </c>
      <c r="AA2426" s="8" t="s">
        <v>640</v>
      </c>
      <c r="AB2426" s="8" t="s">
        <v>591</v>
      </c>
      <c r="AC2426" s="8" t="s">
        <v>1674</v>
      </c>
      <c r="AD2426" s="8" t="s">
        <v>593</v>
      </c>
      <c r="AE2426" s="8" t="s">
        <v>582</v>
      </c>
      <c r="AF2426" s="1">
        <v>1</v>
      </c>
    </row>
    <row r="2427" ht="25" customHeight="1" spans="1:32">
      <c r="A2427" s="1">
        <f>COUNTIF(企业分类!A:A,AA2427)</f>
        <v>1</v>
      </c>
      <c r="B2427" s="6" t="str">
        <f t="shared" si="111"/>
        <v>30天内曾在线</v>
      </c>
      <c r="C2427" s="7">
        <v>45046.9999884259</v>
      </c>
      <c r="D2427" s="6">
        <f t="shared" si="112"/>
        <v>-10.6918518518578</v>
      </c>
      <c r="E2427" s="8" t="s">
        <v>11820</v>
      </c>
      <c r="F2427" s="8" t="s">
        <v>578</v>
      </c>
      <c r="G2427" s="8" t="s">
        <v>19</v>
      </c>
      <c r="H2427" s="8" t="s">
        <v>579</v>
      </c>
      <c r="I2427" s="8" t="s">
        <v>580</v>
      </c>
      <c r="J2427" s="8" t="s">
        <v>11821</v>
      </c>
      <c r="K2427" s="8" t="s">
        <v>582</v>
      </c>
      <c r="L2427" s="10" t="s">
        <v>2523</v>
      </c>
      <c r="M2427" s="11" t="str">
        <f t="shared" si="113"/>
        <v>2023/5/11 16:36:15</v>
      </c>
      <c r="N2427" s="12">
        <v>45057</v>
      </c>
      <c r="O2427" s="10" t="s">
        <v>2524</v>
      </c>
      <c r="P2427" s="8" t="s">
        <v>585</v>
      </c>
      <c r="Q2427" s="8" t="s">
        <v>11822</v>
      </c>
      <c r="R2427" s="8" t="s">
        <v>11823</v>
      </c>
      <c r="S2427" s="8" t="s">
        <v>648</v>
      </c>
      <c r="T2427" s="8" t="s">
        <v>649</v>
      </c>
      <c r="U2427" s="8" t="s">
        <v>650</v>
      </c>
      <c r="V2427" s="8" t="s">
        <v>582</v>
      </c>
      <c r="W2427" s="8" t="s">
        <v>582</v>
      </c>
      <c r="X2427" s="8" t="s">
        <v>582</v>
      </c>
      <c r="Y2427" s="8" t="s">
        <v>582</v>
      </c>
      <c r="Z2427" s="8" t="s">
        <v>582</v>
      </c>
      <c r="AA2427" s="8" t="s">
        <v>126</v>
      </c>
      <c r="AB2427" s="8" t="s">
        <v>591</v>
      </c>
      <c r="AC2427" s="8" t="s">
        <v>592</v>
      </c>
      <c r="AD2427" s="8" t="s">
        <v>593</v>
      </c>
      <c r="AE2427" s="8" t="s">
        <v>582</v>
      </c>
      <c r="AF2427" s="1">
        <v>1</v>
      </c>
    </row>
    <row r="2428" ht="25" customHeight="1" spans="1:32">
      <c r="A2428" s="1">
        <f>COUNTIF(企业分类!A:A,AA2428)</f>
        <v>1</v>
      </c>
      <c r="B2428" s="6" t="str">
        <f t="shared" si="111"/>
        <v>30天内曾在线</v>
      </c>
      <c r="C2428" s="7">
        <v>45046.9999884259</v>
      </c>
      <c r="D2428" s="6">
        <f t="shared" si="112"/>
        <v>-10.4515625000058</v>
      </c>
      <c r="E2428" s="8" t="s">
        <v>11824</v>
      </c>
      <c r="F2428" s="8" t="s">
        <v>578</v>
      </c>
      <c r="G2428" s="8" t="s">
        <v>19</v>
      </c>
      <c r="H2428" s="8" t="s">
        <v>579</v>
      </c>
      <c r="I2428" s="8" t="s">
        <v>580</v>
      </c>
      <c r="J2428" s="8" t="s">
        <v>11825</v>
      </c>
      <c r="K2428" s="8" t="s">
        <v>582</v>
      </c>
      <c r="L2428" s="10" t="s">
        <v>11826</v>
      </c>
      <c r="M2428" s="11" t="str">
        <f t="shared" si="113"/>
        <v>2023/5/11 10:50:14</v>
      </c>
      <c r="N2428" s="12">
        <v>45057</v>
      </c>
      <c r="O2428" s="10" t="s">
        <v>11827</v>
      </c>
      <c r="P2428" s="8" t="s">
        <v>585</v>
      </c>
      <c r="Q2428" s="8" t="s">
        <v>11828</v>
      </c>
      <c r="R2428" s="8" t="s">
        <v>11829</v>
      </c>
      <c r="S2428" s="8" t="s">
        <v>648</v>
      </c>
      <c r="T2428" s="8" t="s">
        <v>649</v>
      </c>
      <c r="U2428" s="8" t="s">
        <v>650</v>
      </c>
      <c r="V2428" s="8" t="s">
        <v>582</v>
      </c>
      <c r="W2428" s="8" t="s">
        <v>582</v>
      </c>
      <c r="X2428" s="8" t="s">
        <v>582</v>
      </c>
      <c r="Y2428" s="8" t="s">
        <v>582</v>
      </c>
      <c r="Z2428" s="8" t="s">
        <v>582</v>
      </c>
      <c r="AA2428" s="8" t="s">
        <v>314</v>
      </c>
      <c r="AB2428" s="8" t="s">
        <v>591</v>
      </c>
      <c r="AC2428" s="8" t="s">
        <v>657</v>
      </c>
      <c r="AD2428" s="8" t="s">
        <v>593</v>
      </c>
      <c r="AE2428" s="8" t="s">
        <v>582</v>
      </c>
      <c r="AF2428" s="1">
        <v>1</v>
      </c>
    </row>
    <row r="2429" ht="25" customHeight="1" spans="1:32">
      <c r="A2429" s="1">
        <f>COUNTIF(企业分类!A:A,AA2429)</f>
        <v>1</v>
      </c>
      <c r="B2429" s="6" t="str">
        <f t="shared" si="111"/>
        <v>30天内曾在线</v>
      </c>
      <c r="C2429" s="7">
        <v>45046.9999884259</v>
      </c>
      <c r="D2429" s="6">
        <f t="shared" si="112"/>
        <v>-10.6916898148193</v>
      </c>
      <c r="E2429" s="8" t="s">
        <v>11830</v>
      </c>
      <c r="F2429" s="8" t="s">
        <v>578</v>
      </c>
      <c r="G2429" s="8" t="s">
        <v>19</v>
      </c>
      <c r="H2429" s="8" t="s">
        <v>579</v>
      </c>
      <c r="I2429" s="8" t="s">
        <v>580</v>
      </c>
      <c r="J2429" s="8" t="s">
        <v>11831</v>
      </c>
      <c r="K2429" s="8" t="s">
        <v>582</v>
      </c>
      <c r="L2429" s="10" t="s">
        <v>720</v>
      </c>
      <c r="M2429" s="11" t="str">
        <f t="shared" si="113"/>
        <v>2023/5/11 16:36:01</v>
      </c>
      <c r="N2429" s="12">
        <v>45057</v>
      </c>
      <c r="O2429" s="10" t="s">
        <v>721</v>
      </c>
      <c r="P2429" s="8" t="s">
        <v>585</v>
      </c>
      <c r="Q2429" s="8" t="s">
        <v>11832</v>
      </c>
      <c r="R2429" s="8" t="s">
        <v>11833</v>
      </c>
      <c r="S2429" s="8" t="s">
        <v>648</v>
      </c>
      <c r="T2429" s="8" t="s">
        <v>649</v>
      </c>
      <c r="U2429" s="8" t="s">
        <v>650</v>
      </c>
      <c r="V2429" s="8" t="s">
        <v>582</v>
      </c>
      <c r="W2429" s="8" t="s">
        <v>582</v>
      </c>
      <c r="X2429" s="8" t="s">
        <v>582</v>
      </c>
      <c r="Y2429" s="8" t="s">
        <v>582</v>
      </c>
      <c r="Z2429" s="8" t="s">
        <v>582</v>
      </c>
      <c r="AA2429" s="8" t="s">
        <v>276</v>
      </c>
      <c r="AB2429" s="8" t="s">
        <v>591</v>
      </c>
      <c r="AC2429" s="8" t="s">
        <v>582</v>
      </c>
      <c r="AD2429" s="8" t="s">
        <v>593</v>
      </c>
      <c r="AE2429" s="8" t="s">
        <v>582</v>
      </c>
      <c r="AF2429" s="1">
        <v>1</v>
      </c>
    </row>
    <row r="2430" ht="25" customHeight="1" spans="1:32">
      <c r="A2430" s="1">
        <f>COUNTIF(企业分类!A:A,AA2430)</f>
        <v>1</v>
      </c>
      <c r="B2430" s="6" t="str">
        <f t="shared" si="111"/>
        <v>30天内曾在线</v>
      </c>
      <c r="C2430" s="7">
        <v>45046.9999884259</v>
      </c>
      <c r="D2430" s="6">
        <f t="shared" si="112"/>
        <v>-10.689513888894</v>
      </c>
      <c r="E2430" s="8" t="s">
        <v>11834</v>
      </c>
      <c r="F2430" s="8" t="s">
        <v>578</v>
      </c>
      <c r="G2430" s="8" t="s">
        <v>19</v>
      </c>
      <c r="H2430" s="8" t="s">
        <v>579</v>
      </c>
      <c r="I2430" s="8" t="s">
        <v>580</v>
      </c>
      <c r="J2430" s="8" t="s">
        <v>11835</v>
      </c>
      <c r="K2430" s="8" t="s">
        <v>582</v>
      </c>
      <c r="L2430" s="10" t="s">
        <v>5890</v>
      </c>
      <c r="M2430" s="11" t="str">
        <f t="shared" si="113"/>
        <v>2023/5/11 16:32:53</v>
      </c>
      <c r="N2430" s="12">
        <v>45057</v>
      </c>
      <c r="O2430" s="10" t="s">
        <v>5891</v>
      </c>
      <c r="P2430" s="8" t="s">
        <v>585</v>
      </c>
      <c r="Q2430" s="8" t="s">
        <v>11836</v>
      </c>
      <c r="R2430" s="8" t="s">
        <v>11837</v>
      </c>
      <c r="S2430" s="8" t="s">
        <v>724</v>
      </c>
      <c r="T2430" s="8" t="s">
        <v>725</v>
      </c>
      <c r="U2430" s="8" t="s">
        <v>726</v>
      </c>
      <c r="V2430" s="8" t="s">
        <v>582</v>
      </c>
      <c r="W2430" s="8" t="s">
        <v>582</v>
      </c>
      <c r="X2430" s="8" t="s">
        <v>582</v>
      </c>
      <c r="Y2430" s="8" t="s">
        <v>582</v>
      </c>
      <c r="Z2430" s="8" t="s">
        <v>582</v>
      </c>
      <c r="AA2430" s="8" t="s">
        <v>94</v>
      </c>
      <c r="AB2430" s="8" t="s">
        <v>591</v>
      </c>
      <c r="AC2430" s="8" t="s">
        <v>690</v>
      </c>
      <c r="AD2430" s="8" t="s">
        <v>593</v>
      </c>
      <c r="AE2430" s="8" t="s">
        <v>604</v>
      </c>
      <c r="AF2430" s="1">
        <v>1</v>
      </c>
    </row>
    <row r="2431" ht="25" customHeight="1" spans="1:32">
      <c r="A2431" s="1">
        <f>COUNTIF(企业分类!A:A,AA2431)</f>
        <v>1</v>
      </c>
      <c r="B2431" s="6" t="str">
        <f t="shared" si="111"/>
        <v>30天内曾在线</v>
      </c>
      <c r="C2431" s="7">
        <v>45046.9999884259</v>
      </c>
      <c r="D2431" s="6">
        <f t="shared" si="112"/>
        <v>-10.68922453704</v>
      </c>
      <c r="E2431" s="8" t="s">
        <v>11838</v>
      </c>
      <c r="F2431" s="8" t="s">
        <v>578</v>
      </c>
      <c r="G2431" s="8" t="s">
        <v>19</v>
      </c>
      <c r="H2431" s="8" t="s">
        <v>579</v>
      </c>
      <c r="I2431" s="8" t="s">
        <v>580</v>
      </c>
      <c r="J2431" s="8" t="s">
        <v>11839</v>
      </c>
      <c r="K2431" s="8" t="s">
        <v>582</v>
      </c>
      <c r="L2431" s="10" t="s">
        <v>2518</v>
      </c>
      <c r="M2431" s="11" t="str">
        <f t="shared" si="113"/>
        <v>2023/5/11 16:32:28</v>
      </c>
      <c r="N2431" s="12">
        <v>45057</v>
      </c>
      <c r="O2431" s="10" t="s">
        <v>2519</v>
      </c>
      <c r="P2431" s="8" t="s">
        <v>585</v>
      </c>
      <c r="Q2431" s="8" t="s">
        <v>11840</v>
      </c>
      <c r="R2431" s="8" t="s">
        <v>11841</v>
      </c>
      <c r="S2431" s="8" t="s">
        <v>588</v>
      </c>
      <c r="T2431" s="8" t="s">
        <v>589</v>
      </c>
      <c r="U2431" s="8" t="s">
        <v>590</v>
      </c>
      <c r="V2431" s="8" t="s">
        <v>582</v>
      </c>
      <c r="W2431" s="8" t="s">
        <v>582</v>
      </c>
      <c r="X2431" s="8" t="s">
        <v>582</v>
      </c>
      <c r="Y2431" s="8" t="s">
        <v>582</v>
      </c>
      <c r="Z2431" s="8" t="s">
        <v>582</v>
      </c>
      <c r="AA2431" s="8" t="s">
        <v>240</v>
      </c>
      <c r="AB2431" s="8" t="s">
        <v>591</v>
      </c>
      <c r="AC2431" s="8" t="s">
        <v>582</v>
      </c>
      <c r="AD2431" s="8" t="s">
        <v>593</v>
      </c>
      <c r="AE2431" s="8" t="s">
        <v>604</v>
      </c>
      <c r="AF2431" s="1">
        <v>1</v>
      </c>
    </row>
    <row r="2432" ht="25" customHeight="1" spans="1:32">
      <c r="A2432" s="1">
        <f>COUNTIF(企业分类!A:A,AA2432)</f>
        <v>1</v>
      </c>
      <c r="B2432" s="6" t="str">
        <f t="shared" si="111"/>
        <v>30天内曾在线</v>
      </c>
      <c r="C2432" s="7">
        <v>45046.9999884259</v>
      </c>
      <c r="D2432" s="6">
        <f t="shared" si="112"/>
        <v>-10.6925000000047</v>
      </c>
      <c r="E2432" s="8" t="s">
        <v>11842</v>
      </c>
      <c r="F2432" s="8" t="s">
        <v>578</v>
      </c>
      <c r="G2432" s="8" t="s">
        <v>19</v>
      </c>
      <c r="H2432" s="8" t="s">
        <v>579</v>
      </c>
      <c r="I2432" s="8" t="s">
        <v>580</v>
      </c>
      <c r="J2432" s="8" t="s">
        <v>11843</v>
      </c>
      <c r="K2432" s="8" t="s">
        <v>582</v>
      </c>
      <c r="L2432" s="10" t="s">
        <v>660</v>
      </c>
      <c r="M2432" s="11" t="str">
        <f t="shared" si="113"/>
        <v>2023/5/11 16:37:11</v>
      </c>
      <c r="N2432" s="12">
        <v>45057</v>
      </c>
      <c r="O2432" s="10" t="s">
        <v>661</v>
      </c>
      <c r="P2432" s="8" t="s">
        <v>585</v>
      </c>
      <c r="Q2432" s="8" t="s">
        <v>11844</v>
      </c>
      <c r="R2432" s="8" t="s">
        <v>11845</v>
      </c>
      <c r="S2432" s="8" t="s">
        <v>588</v>
      </c>
      <c r="T2432" s="8" t="s">
        <v>589</v>
      </c>
      <c r="U2432" s="8" t="s">
        <v>590</v>
      </c>
      <c r="V2432" s="8" t="s">
        <v>582</v>
      </c>
      <c r="W2432" s="8" t="s">
        <v>582</v>
      </c>
      <c r="X2432" s="8" t="s">
        <v>582</v>
      </c>
      <c r="Y2432" s="8" t="s">
        <v>582</v>
      </c>
      <c r="Z2432" s="8" t="s">
        <v>582</v>
      </c>
      <c r="AA2432" s="8" t="s">
        <v>40</v>
      </c>
      <c r="AB2432" s="8" t="s">
        <v>591</v>
      </c>
      <c r="AC2432" s="8" t="s">
        <v>592</v>
      </c>
      <c r="AD2432" s="8" t="s">
        <v>593</v>
      </c>
      <c r="AE2432" s="8" t="s">
        <v>582</v>
      </c>
      <c r="AF2432" s="1">
        <v>1</v>
      </c>
    </row>
    <row r="2433" ht="25" customHeight="1" spans="1:32">
      <c r="A2433" s="1">
        <f>COUNTIF(企业分类!A:A,AA2433)</f>
        <v>1</v>
      </c>
      <c r="B2433" s="6" t="str">
        <f t="shared" si="111"/>
        <v>30天内曾在线</v>
      </c>
      <c r="C2433" s="7">
        <v>45046.9999884259</v>
      </c>
      <c r="D2433" s="6">
        <f t="shared" si="112"/>
        <v>9.19627314814716</v>
      </c>
      <c r="E2433" s="8" t="s">
        <v>11846</v>
      </c>
      <c r="F2433" s="8" t="s">
        <v>578</v>
      </c>
      <c r="G2433" s="8" t="s">
        <v>19</v>
      </c>
      <c r="H2433" s="8" t="s">
        <v>579</v>
      </c>
      <c r="I2433" s="8" t="s">
        <v>580</v>
      </c>
      <c r="J2433" s="8" t="s">
        <v>11847</v>
      </c>
      <c r="K2433" s="8" t="s">
        <v>582</v>
      </c>
      <c r="L2433" s="10" t="s">
        <v>11848</v>
      </c>
      <c r="M2433" s="11" t="str">
        <f t="shared" si="113"/>
        <v>2023/4/21 19:17:21</v>
      </c>
      <c r="N2433" s="12">
        <v>45037</v>
      </c>
      <c r="O2433" s="10" t="s">
        <v>11849</v>
      </c>
      <c r="P2433" s="8" t="s">
        <v>585</v>
      </c>
      <c r="Q2433" s="8" t="s">
        <v>11850</v>
      </c>
      <c r="R2433" s="8" t="s">
        <v>11851</v>
      </c>
      <c r="S2433" s="8" t="s">
        <v>637</v>
      </c>
      <c r="T2433" s="8" t="s">
        <v>638</v>
      </c>
      <c r="U2433" s="8" t="s">
        <v>639</v>
      </c>
      <c r="V2433" s="8" t="s">
        <v>582</v>
      </c>
      <c r="W2433" s="8" t="s">
        <v>582</v>
      </c>
      <c r="X2433" s="8" t="s">
        <v>582</v>
      </c>
      <c r="Y2433" s="8" t="s">
        <v>582</v>
      </c>
      <c r="Z2433" s="8" t="s">
        <v>582</v>
      </c>
      <c r="AA2433" s="8" t="s">
        <v>444</v>
      </c>
      <c r="AB2433" s="8" t="s">
        <v>591</v>
      </c>
      <c r="AC2433" s="8" t="s">
        <v>603</v>
      </c>
      <c r="AD2433" s="8" t="s">
        <v>593</v>
      </c>
      <c r="AE2433" s="8" t="s">
        <v>604</v>
      </c>
      <c r="AF2433" s="1">
        <v>1</v>
      </c>
    </row>
    <row r="2434" ht="25" customHeight="1" spans="1:32">
      <c r="A2434" s="1">
        <f>COUNTIF(企业分类!A:A,AA2434)</f>
        <v>1</v>
      </c>
      <c r="B2434" s="6" t="str">
        <f t="shared" si="111"/>
        <v>30天内曾在线</v>
      </c>
      <c r="C2434" s="7">
        <v>45046.9999884259</v>
      </c>
      <c r="D2434" s="6">
        <f t="shared" si="112"/>
        <v>-10.6921064814815</v>
      </c>
      <c r="E2434" s="8" t="s">
        <v>11852</v>
      </c>
      <c r="F2434" s="8" t="s">
        <v>578</v>
      </c>
      <c r="G2434" s="8" t="s">
        <v>19</v>
      </c>
      <c r="H2434" s="8" t="s">
        <v>579</v>
      </c>
      <c r="I2434" s="8" t="s">
        <v>580</v>
      </c>
      <c r="J2434" s="8" t="s">
        <v>11853</v>
      </c>
      <c r="K2434" s="8" t="s">
        <v>582</v>
      </c>
      <c r="L2434" s="10" t="s">
        <v>4412</v>
      </c>
      <c r="M2434" s="11" t="str">
        <f t="shared" si="113"/>
        <v>2023/5/11 16:36:37</v>
      </c>
      <c r="N2434" s="12">
        <v>45057</v>
      </c>
      <c r="O2434" s="10" t="s">
        <v>4413</v>
      </c>
      <c r="P2434" s="8" t="s">
        <v>585</v>
      </c>
      <c r="Q2434" s="8" t="s">
        <v>11854</v>
      </c>
      <c r="R2434" s="8" t="s">
        <v>11855</v>
      </c>
      <c r="S2434" s="8" t="s">
        <v>588</v>
      </c>
      <c r="T2434" s="8" t="s">
        <v>589</v>
      </c>
      <c r="U2434" s="8" t="s">
        <v>590</v>
      </c>
      <c r="V2434" s="8" t="s">
        <v>582</v>
      </c>
      <c r="W2434" s="8" t="s">
        <v>582</v>
      </c>
      <c r="X2434" s="8" t="s">
        <v>582</v>
      </c>
      <c r="Y2434" s="8" t="s">
        <v>582</v>
      </c>
      <c r="Z2434" s="8" t="s">
        <v>582</v>
      </c>
      <c r="AA2434" s="8" t="s">
        <v>34</v>
      </c>
      <c r="AB2434" s="8" t="s">
        <v>591</v>
      </c>
      <c r="AC2434" s="8" t="s">
        <v>592</v>
      </c>
      <c r="AD2434" s="8" t="s">
        <v>593</v>
      </c>
      <c r="AE2434" s="8" t="s">
        <v>582</v>
      </c>
      <c r="AF2434" s="1">
        <v>1</v>
      </c>
    </row>
    <row r="2435" ht="25" customHeight="1" spans="1:32">
      <c r="A2435" s="1">
        <f>COUNTIF(企业分类!A:A,AA2435)</f>
        <v>1</v>
      </c>
      <c r="B2435" s="6" t="str">
        <f t="shared" ref="B2435:B2498" si="114">IF(M2435="","从不在线",IF(D2435&lt;30,"30天内曾在线",IF(D2435&lt;=60,"30-60天不在线",IF(D2435&lt;=180,"60-180天不在线","大于180天不在线"))))</f>
        <v>30天内曾在线</v>
      </c>
      <c r="C2435" s="7">
        <v>45046.9999884259</v>
      </c>
      <c r="D2435" s="6">
        <f t="shared" ref="D2435:D2498" si="115">C2435-M2435</f>
        <v>-10.6913194444496</v>
      </c>
      <c r="E2435" s="8" t="s">
        <v>11856</v>
      </c>
      <c r="F2435" s="8" t="s">
        <v>578</v>
      </c>
      <c r="G2435" s="8" t="s">
        <v>19</v>
      </c>
      <c r="H2435" s="8" t="s">
        <v>579</v>
      </c>
      <c r="I2435" s="8" t="s">
        <v>580</v>
      </c>
      <c r="J2435" s="8" t="s">
        <v>11857</v>
      </c>
      <c r="K2435" s="8" t="s">
        <v>582</v>
      </c>
      <c r="L2435" s="10" t="s">
        <v>4598</v>
      </c>
      <c r="M2435" s="11" t="str">
        <f t="shared" ref="M2435:M2498" si="116">TEXT(N2435,"yyyy/m/d")&amp;" "&amp;TEXT(O2435,"h:mm:ss")</f>
        <v>2023/5/11 16:35:29</v>
      </c>
      <c r="N2435" s="12">
        <v>45057</v>
      </c>
      <c r="O2435" s="10" t="s">
        <v>4599</v>
      </c>
      <c r="P2435" s="8" t="s">
        <v>585</v>
      </c>
      <c r="Q2435" s="8" t="s">
        <v>11858</v>
      </c>
      <c r="R2435" s="8" t="s">
        <v>11859</v>
      </c>
      <c r="S2435" s="8" t="s">
        <v>648</v>
      </c>
      <c r="T2435" s="8" t="s">
        <v>649</v>
      </c>
      <c r="U2435" s="8" t="s">
        <v>650</v>
      </c>
      <c r="V2435" s="8" t="s">
        <v>582</v>
      </c>
      <c r="W2435" s="8" t="s">
        <v>582</v>
      </c>
      <c r="X2435" s="8" t="s">
        <v>582</v>
      </c>
      <c r="Y2435" s="8" t="s">
        <v>582</v>
      </c>
      <c r="Z2435" s="8" t="s">
        <v>582</v>
      </c>
      <c r="AA2435" s="8" t="s">
        <v>166</v>
      </c>
      <c r="AB2435" s="8" t="s">
        <v>591</v>
      </c>
      <c r="AC2435" s="8" t="s">
        <v>1431</v>
      </c>
      <c r="AD2435" s="8" t="s">
        <v>593</v>
      </c>
      <c r="AE2435" s="8" t="s">
        <v>582</v>
      </c>
      <c r="AF2435" s="1">
        <v>1</v>
      </c>
    </row>
    <row r="2436" ht="25" customHeight="1" spans="1:32">
      <c r="A2436" s="1">
        <f>COUNTIF(企业分类!A:A,AA2436)</f>
        <v>1</v>
      </c>
      <c r="B2436" s="6" t="str">
        <f t="shared" si="114"/>
        <v>30天内曾在线</v>
      </c>
      <c r="C2436" s="7">
        <v>45046.9999884259</v>
      </c>
      <c r="D2436" s="6">
        <f t="shared" si="115"/>
        <v>-10.6913888888885</v>
      </c>
      <c r="E2436" s="8" t="s">
        <v>11860</v>
      </c>
      <c r="F2436" s="8" t="s">
        <v>578</v>
      </c>
      <c r="G2436" s="8" t="s">
        <v>19</v>
      </c>
      <c r="H2436" s="8" t="s">
        <v>579</v>
      </c>
      <c r="I2436" s="8" t="s">
        <v>580</v>
      </c>
      <c r="J2436" s="8" t="s">
        <v>11861</v>
      </c>
      <c r="K2436" s="8" t="s">
        <v>582</v>
      </c>
      <c r="L2436" s="10" t="s">
        <v>3339</v>
      </c>
      <c r="M2436" s="11" t="str">
        <f t="shared" si="116"/>
        <v>2023/5/11 16:35:35</v>
      </c>
      <c r="N2436" s="12">
        <v>45057</v>
      </c>
      <c r="O2436" s="10" t="s">
        <v>3340</v>
      </c>
      <c r="P2436" s="8" t="s">
        <v>585</v>
      </c>
      <c r="Q2436" s="8" t="s">
        <v>11862</v>
      </c>
      <c r="R2436" s="8" t="s">
        <v>11863</v>
      </c>
      <c r="S2436" s="8" t="s">
        <v>648</v>
      </c>
      <c r="T2436" s="8" t="s">
        <v>649</v>
      </c>
      <c r="U2436" s="8" t="s">
        <v>650</v>
      </c>
      <c r="V2436" s="8" t="s">
        <v>582</v>
      </c>
      <c r="W2436" s="8" t="s">
        <v>582</v>
      </c>
      <c r="X2436" s="8" t="s">
        <v>582</v>
      </c>
      <c r="Y2436" s="8" t="s">
        <v>582</v>
      </c>
      <c r="Z2436" s="8" t="s">
        <v>582</v>
      </c>
      <c r="AA2436" s="8" t="s">
        <v>166</v>
      </c>
      <c r="AB2436" s="8" t="s">
        <v>591</v>
      </c>
      <c r="AC2436" s="8" t="s">
        <v>1431</v>
      </c>
      <c r="AD2436" s="8" t="s">
        <v>593</v>
      </c>
      <c r="AE2436" s="8" t="s">
        <v>582</v>
      </c>
      <c r="AF2436" s="1">
        <v>1</v>
      </c>
    </row>
    <row r="2437" ht="25" customHeight="1" spans="1:32">
      <c r="A2437" s="1">
        <f>COUNTIF(企业分类!A:A,AA2437)</f>
        <v>0</v>
      </c>
      <c r="B2437" s="6" t="str">
        <f t="shared" si="114"/>
        <v>30天内曾在线</v>
      </c>
      <c r="C2437" s="7">
        <v>45046.9999884259</v>
      </c>
      <c r="D2437" s="6">
        <f t="shared" si="115"/>
        <v>-10.6923842592587</v>
      </c>
      <c r="E2437" s="8" t="s">
        <v>11864</v>
      </c>
      <c r="F2437" s="8" t="s">
        <v>2986</v>
      </c>
      <c r="G2437" s="8" t="s">
        <v>18</v>
      </c>
      <c r="H2437" s="8" t="s">
        <v>579</v>
      </c>
      <c r="I2437" s="8" t="s">
        <v>580</v>
      </c>
      <c r="J2437" s="8" t="s">
        <v>11865</v>
      </c>
      <c r="K2437" s="8" t="s">
        <v>582</v>
      </c>
      <c r="L2437" s="10" t="s">
        <v>1369</v>
      </c>
      <c r="M2437" s="11" t="str">
        <f t="shared" si="116"/>
        <v>2023/5/11 16:37:01</v>
      </c>
      <c r="N2437" s="12">
        <v>45057</v>
      </c>
      <c r="O2437" s="10" t="s">
        <v>1370</v>
      </c>
      <c r="P2437" s="8" t="s">
        <v>585</v>
      </c>
      <c r="Q2437" s="8" t="s">
        <v>11866</v>
      </c>
      <c r="R2437" s="8" t="s">
        <v>11867</v>
      </c>
      <c r="S2437" s="8" t="s">
        <v>588</v>
      </c>
      <c r="T2437" s="8" t="s">
        <v>589</v>
      </c>
      <c r="U2437" s="8" t="s">
        <v>590</v>
      </c>
      <c r="V2437" s="8" t="s">
        <v>582</v>
      </c>
      <c r="W2437" s="8" t="s">
        <v>582</v>
      </c>
      <c r="X2437" s="8" t="s">
        <v>582</v>
      </c>
      <c r="Y2437" s="8" t="s">
        <v>582</v>
      </c>
      <c r="Z2437" s="8" t="s">
        <v>582</v>
      </c>
      <c r="AA2437" s="8" t="s">
        <v>2992</v>
      </c>
      <c r="AB2437" s="8" t="s">
        <v>591</v>
      </c>
      <c r="AC2437" s="8" t="s">
        <v>619</v>
      </c>
      <c r="AD2437" s="8" t="s">
        <v>593</v>
      </c>
      <c r="AE2437" s="8" t="s">
        <v>582</v>
      </c>
      <c r="AF2437" s="1">
        <v>1</v>
      </c>
    </row>
    <row r="2438" ht="25" customHeight="1" spans="1:32">
      <c r="A2438" s="1">
        <f>COUNTIF(企业分类!A:A,AA2438)</f>
        <v>1</v>
      </c>
      <c r="B2438" s="6" t="str">
        <f t="shared" si="114"/>
        <v>30天内曾在线</v>
      </c>
      <c r="C2438" s="7">
        <v>45046.9999884259</v>
      </c>
      <c r="D2438" s="6">
        <f t="shared" si="115"/>
        <v>-10.6916435185194</v>
      </c>
      <c r="E2438" s="8" t="s">
        <v>11868</v>
      </c>
      <c r="F2438" s="8" t="s">
        <v>578</v>
      </c>
      <c r="G2438" s="8" t="s">
        <v>19</v>
      </c>
      <c r="H2438" s="8" t="s">
        <v>579</v>
      </c>
      <c r="I2438" s="8" t="s">
        <v>580</v>
      </c>
      <c r="J2438" s="8" t="s">
        <v>11869</v>
      </c>
      <c r="K2438" s="8" t="s">
        <v>582</v>
      </c>
      <c r="L2438" s="10" t="s">
        <v>3213</v>
      </c>
      <c r="M2438" s="11" t="str">
        <f t="shared" si="116"/>
        <v>2023/5/11 16:35:57</v>
      </c>
      <c r="N2438" s="12">
        <v>45057</v>
      </c>
      <c r="O2438" s="10" t="s">
        <v>3214</v>
      </c>
      <c r="P2438" s="8" t="s">
        <v>585</v>
      </c>
      <c r="Q2438" s="8" t="s">
        <v>11870</v>
      </c>
      <c r="R2438" s="8" t="s">
        <v>11871</v>
      </c>
      <c r="S2438" s="8" t="s">
        <v>664</v>
      </c>
      <c r="T2438" s="8" t="s">
        <v>665</v>
      </c>
      <c r="U2438" s="8" t="s">
        <v>666</v>
      </c>
      <c r="V2438" s="8" t="s">
        <v>582</v>
      </c>
      <c r="W2438" s="8" t="s">
        <v>582</v>
      </c>
      <c r="X2438" s="8" t="s">
        <v>582</v>
      </c>
      <c r="Y2438" s="8" t="s">
        <v>582</v>
      </c>
      <c r="Z2438" s="8" t="s">
        <v>582</v>
      </c>
      <c r="AA2438" s="8" t="s">
        <v>50</v>
      </c>
      <c r="AB2438" s="8" t="s">
        <v>591</v>
      </c>
      <c r="AC2438" s="8" t="s">
        <v>629</v>
      </c>
      <c r="AD2438" s="8" t="s">
        <v>593</v>
      </c>
      <c r="AE2438" s="8" t="s">
        <v>582</v>
      </c>
      <c r="AF2438" s="1">
        <v>1</v>
      </c>
    </row>
    <row r="2439" ht="25" customHeight="1" spans="1:32">
      <c r="A2439" s="1">
        <f>COUNTIF(企业分类!A:A,AA2439)</f>
        <v>1</v>
      </c>
      <c r="B2439" s="6" t="str">
        <f t="shared" si="114"/>
        <v>30天内曾在线</v>
      </c>
      <c r="C2439" s="7">
        <v>45046.9999884259</v>
      </c>
      <c r="D2439" s="6">
        <f t="shared" si="115"/>
        <v>-10.6913657407422</v>
      </c>
      <c r="E2439" s="8" t="s">
        <v>11872</v>
      </c>
      <c r="F2439" s="8" t="s">
        <v>578</v>
      </c>
      <c r="G2439" s="8" t="s">
        <v>19</v>
      </c>
      <c r="H2439" s="8" t="s">
        <v>579</v>
      </c>
      <c r="I2439" s="8" t="s">
        <v>580</v>
      </c>
      <c r="J2439" s="8" t="s">
        <v>11873</v>
      </c>
      <c r="K2439" s="8" t="s">
        <v>582</v>
      </c>
      <c r="L2439" s="10" t="s">
        <v>1872</v>
      </c>
      <c r="M2439" s="11" t="str">
        <f t="shared" si="116"/>
        <v>2023/5/11 16:35:33</v>
      </c>
      <c r="N2439" s="12">
        <v>45057</v>
      </c>
      <c r="O2439" s="10" t="s">
        <v>1873</v>
      </c>
      <c r="P2439" s="8" t="s">
        <v>585</v>
      </c>
      <c r="Q2439" s="8" t="s">
        <v>11874</v>
      </c>
      <c r="R2439" s="8" t="s">
        <v>11875</v>
      </c>
      <c r="S2439" s="8" t="s">
        <v>664</v>
      </c>
      <c r="T2439" s="8" t="s">
        <v>665</v>
      </c>
      <c r="U2439" s="8" t="s">
        <v>666</v>
      </c>
      <c r="V2439" s="8" t="s">
        <v>582</v>
      </c>
      <c r="W2439" s="8" t="s">
        <v>582</v>
      </c>
      <c r="X2439" s="8" t="s">
        <v>582</v>
      </c>
      <c r="Y2439" s="8" t="s">
        <v>582</v>
      </c>
      <c r="Z2439" s="8" t="s">
        <v>582</v>
      </c>
      <c r="AA2439" s="8" t="s">
        <v>50</v>
      </c>
      <c r="AB2439" s="8" t="s">
        <v>591</v>
      </c>
      <c r="AC2439" s="8" t="s">
        <v>629</v>
      </c>
      <c r="AD2439" s="8" t="s">
        <v>593</v>
      </c>
      <c r="AE2439" s="8" t="s">
        <v>582</v>
      </c>
      <c r="AF2439" s="1">
        <v>1</v>
      </c>
    </row>
    <row r="2440" ht="25" customHeight="1" spans="1:32">
      <c r="A2440" s="1">
        <f>COUNTIF(企业分类!A:A,AA2440)</f>
        <v>1</v>
      </c>
      <c r="B2440" s="6" t="str">
        <f t="shared" si="114"/>
        <v>30天内曾在线</v>
      </c>
      <c r="C2440" s="7">
        <v>45046.9999884259</v>
      </c>
      <c r="D2440" s="6">
        <f t="shared" si="115"/>
        <v>-10.6904976851874</v>
      </c>
      <c r="E2440" s="8" t="s">
        <v>11876</v>
      </c>
      <c r="F2440" s="8" t="s">
        <v>578</v>
      </c>
      <c r="G2440" s="8" t="s">
        <v>19</v>
      </c>
      <c r="H2440" s="8" t="s">
        <v>579</v>
      </c>
      <c r="I2440" s="8" t="s">
        <v>580</v>
      </c>
      <c r="J2440" s="8" t="s">
        <v>11877</v>
      </c>
      <c r="K2440" s="8" t="s">
        <v>582</v>
      </c>
      <c r="L2440" s="10" t="s">
        <v>741</v>
      </c>
      <c r="M2440" s="11" t="str">
        <f t="shared" si="116"/>
        <v>2023/5/11 16:34:18</v>
      </c>
      <c r="N2440" s="12">
        <v>45057</v>
      </c>
      <c r="O2440" s="10" t="s">
        <v>742</v>
      </c>
      <c r="P2440" s="8" t="s">
        <v>585</v>
      </c>
      <c r="Q2440" s="8" t="s">
        <v>11878</v>
      </c>
      <c r="R2440" s="8" t="s">
        <v>11879</v>
      </c>
      <c r="S2440" s="8" t="s">
        <v>664</v>
      </c>
      <c r="T2440" s="8" t="s">
        <v>665</v>
      </c>
      <c r="U2440" s="8" t="s">
        <v>666</v>
      </c>
      <c r="V2440" s="8" t="s">
        <v>582</v>
      </c>
      <c r="W2440" s="8" t="s">
        <v>582</v>
      </c>
      <c r="X2440" s="8" t="s">
        <v>582</v>
      </c>
      <c r="Y2440" s="8" t="s">
        <v>582</v>
      </c>
      <c r="Z2440" s="8" t="s">
        <v>582</v>
      </c>
      <c r="AA2440" s="8" t="s">
        <v>50</v>
      </c>
      <c r="AB2440" s="8" t="s">
        <v>591</v>
      </c>
      <c r="AC2440" s="8" t="s">
        <v>629</v>
      </c>
      <c r="AD2440" s="8" t="s">
        <v>593</v>
      </c>
      <c r="AE2440" s="8" t="s">
        <v>582</v>
      </c>
      <c r="AF2440" s="1">
        <v>1</v>
      </c>
    </row>
    <row r="2441" ht="25" customHeight="1" spans="1:32">
      <c r="A2441" s="1">
        <f>COUNTIF(企业分类!A:A,AA2441)</f>
        <v>1</v>
      </c>
      <c r="B2441" s="6" t="str">
        <f t="shared" si="114"/>
        <v>30天内曾在线</v>
      </c>
      <c r="C2441" s="7">
        <v>45046.9999884259</v>
      </c>
      <c r="D2441" s="6">
        <f t="shared" si="115"/>
        <v>-10.6897222222251</v>
      </c>
      <c r="E2441" s="8" t="s">
        <v>11880</v>
      </c>
      <c r="F2441" s="8" t="s">
        <v>578</v>
      </c>
      <c r="G2441" s="8" t="s">
        <v>19</v>
      </c>
      <c r="H2441" s="8" t="s">
        <v>579</v>
      </c>
      <c r="I2441" s="8" t="s">
        <v>580</v>
      </c>
      <c r="J2441" s="8" t="s">
        <v>11881</v>
      </c>
      <c r="K2441" s="8" t="s">
        <v>582</v>
      </c>
      <c r="L2441" s="10" t="s">
        <v>8926</v>
      </c>
      <c r="M2441" s="11" t="str">
        <f t="shared" si="116"/>
        <v>2023/5/11 16:33:11</v>
      </c>
      <c r="N2441" s="12">
        <v>45057</v>
      </c>
      <c r="O2441" s="10" t="s">
        <v>8927</v>
      </c>
      <c r="P2441" s="8" t="s">
        <v>585</v>
      </c>
      <c r="Q2441" s="8" t="s">
        <v>11882</v>
      </c>
      <c r="R2441" s="8" t="s">
        <v>11883</v>
      </c>
      <c r="S2441" s="8" t="s">
        <v>588</v>
      </c>
      <c r="T2441" s="8" t="s">
        <v>589</v>
      </c>
      <c r="U2441" s="8" t="s">
        <v>590</v>
      </c>
      <c r="V2441" s="8" t="s">
        <v>582</v>
      </c>
      <c r="W2441" s="8" t="s">
        <v>582</v>
      </c>
      <c r="X2441" s="8" t="s">
        <v>582</v>
      </c>
      <c r="Y2441" s="8" t="s">
        <v>582</v>
      </c>
      <c r="Z2441" s="8" t="s">
        <v>582</v>
      </c>
      <c r="AA2441" s="8" t="s">
        <v>375</v>
      </c>
      <c r="AB2441" s="8" t="s">
        <v>591</v>
      </c>
      <c r="AC2441" s="8" t="s">
        <v>582</v>
      </c>
      <c r="AD2441" s="8" t="s">
        <v>593</v>
      </c>
      <c r="AE2441" s="8" t="s">
        <v>582</v>
      </c>
      <c r="AF2441" s="1">
        <v>1</v>
      </c>
    </row>
    <row r="2442" ht="25" customHeight="1" spans="1:32">
      <c r="A2442" s="1">
        <f>COUNTIF(企业分类!A:A,AA2442)</f>
        <v>1</v>
      </c>
      <c r="B2442" s="6" t="str">
        <f t="shared" si="114"/>
        <v>30天内曾在线</v>
      </c>
      <c r="C2442" s="7">
        <v>45046.9999884259</v>
      </c>
      <c r="D2442" s="6">
        <f t="shared" si="115"/>
        <v>-10.6924421296353</v>
      </c>
      <c r="E2442" s="8" t="s">
        <v>11884</v>
      </c>
      <c r="F2442" s="8" t="s">
        <v>578</v>
      </c>
      <c r="G2442" s="8" t="s">
        <v>19</v>
      </c>
      <c r="H2442" s="8" t="s">
        <v>579</v>
      </c>
      <c r="I2442" s="8" t="s">
        <v>580</v>
      </c>
      <c r="J2442" s="8" t="s">
        <v>11885</v>
      </c>
      <c r="K2442" s="8" t="s">
        <v>582</v>
      </c>
      <c r="L2442" s="10" t="s">
        <v>1856</v>
      </c>
      <c r="M2442" s="11" t="str">
        <f t="shared" si="116"/>
        <v>2023/5/11 16:37:06</v>
      </c>
      <c r="N2442" s="12">
        <v>45057</v>
      </c>
      <c r="O2442" s="10" t="s">
        <v>1857</v>
      </c>
      <c r="P2442" s="8" t="s">
        <v>585</v>
      </c>
      <c r="Q2442" s="8" t="s">
        <v>11886</v>
      </c>
      <c r="R2442" s="8" t="s">
        <v>11887</v>
      </c>
      <c r="S2442" s="8" t="s">
        <v>724</v>
      </c>
      <c r="T2442" s="8" t="s">
        <v>725</v>
      </c>
      <c r="U2442" s="8" t="s">
        <v>726</v>
      </c>
      <c r="V2442" s="8" t="s">
        <v>582</v>
      </c>
      <c r="W2442" s="8" t="s">
        <v>582</v>
      </c>
      <c r="X2442" s="8" t="s">
        <v>582</v>
      </c>
      <c r="Y2442" s="8" t="s">
        <v>582</v>
      </c>
      <c r="Z2442" s="8" t="s">
        <v>582</v>
      </c>
      <c r="AA2442" s="8" t="s">
        <v>285</v>
      </c>
      <c r="AB2442" s="8" t="s">
        <v>591</v>
      </c>
      <c r="AC2442" s="8" t="s">
        <v>592</v>
      </c>
      <c r="AD2442" s="8" t="s">
        <v>593</v>
      </c>
      <c r="AE2442" s="8" t="s">
        <v>582</v>
      </c>
      <c r="AF2442" s="1">
        <v>1</v>
      </c>
    </row>
    <row r="2443" ht="25" customHeight="1" spans="1:32">
      <c r="A2443" s="1">
        <f>COUNTIF(企业分类!A:A,AA2443)</f>
        <v>0</v>
      </c>
      <c r="B2443" s="6" t="str">
        <f t="shared" si="114"/>
        <v>30天内曾在线</v>
      </c>
      <c r="C2443" s="7">
        <v>45046.9999884259</v>
      </c>
      <c r="D2443" s="6">
        <f t="shared" si="115"/>
        <v>-10.6924074074122</v>
      </c>
      <c r="E2443" s="8" t="s">
        <v>11888</v>
      </c>
      <c r="F2443" s="8" t="s">
        <v>578</v>
      </c>
      <c r="G2443" s="8" t="s">
        <v>18</v>
      </c>
      <c r="H2443" s="8" t="s">
        <v>579</v>
      </c>
      <c r="I2443" s="8" t="s">
        <v>580</v>
      </c>
      <c r="J2443" s="8" t="s">
        <v>11889</v>
      </c>
      <c r="K2443" s="8" t="s">
        <v>582</v>
      </c>
      <c r="L2443" s="10" t="s">
        <v>981</v>
      </c>
      <c r="M2443" s="11" t="str">
        <f t="shared" si="116"/>
        <v>2023/5/11 16:37:03</v>
      </c>
      <c r="N2443" s="12">
        <v>45057</v>
      </c>
      <c r="O2443" s="10" t="s">
        <v>982</v>
      </c>
      <c r="P2443" s="8" t="s">
        <v>585</v>
      </c>
      <c r="Q2443" s="8" t="s">
        <v>11890</v>
      </c>
      <c r="R2443" s="8" t="s">
        <v>11890</v>
      </c>
      <c r="S2443" s="8" t="s">
        <v>610</v>
      </c>
      <c r="T2443" s="8" t="s">
        <v>611</v>
      </c>
      <c r="U2443" s="8" t="s">
        <v>612</v>
      </c>
      <c r="V2443" s="8" t="s">
        <v>582</v>
      </c>
      <c r="W2443" s="8" t="s">
        <v>582</v>
      </c>
      <c r="X2443" s="8" t="s">
        <v>582</v>
      </c>
      <c r="Y2443" s="8" t="s">
        <v>582</v>
      </c>
      <c r="Z2443" s="8" t="s">
        <v>582</v>
      </c>
      <c r="AA2443" s="8" t="s">
        <v>618</v>
      </c>
      <c r="AB2443" s="8" t="s">
        <v>591</v>
      </c>
      <c r="AC2443" s="8" t="s">
        <v>619</v>
      </c>
      <c r="AD2443" s="8" t="s">
        <v>593</v>
      </c>
      <c r="AE2443" s="8" t="s">
        <v>604</v>
      </c>
      <c r="AF2443" s="1">
        <v>1</v>
      </c>
    </row>
    <row r="2444" ht="25" customHeight="1" spans="1:32">
      <c r="A2444" s="1">
        <f>COUNTIF(企业分类!A:A,AA2444)</f>
        <v>1</v>
      </c>
      <c r="B2444" s="6" t="str">
        <f t="shared" si="114"/>
        <v>30天内曾在线</v>
      </c>
      <c r="C2444" s="7">
        <v>45046.9999884259</v>
      </c>
      <c r="D2444" s="6">
        <f t="shared" si="115"/>
        <v>-10.6253587963001</v>
      </c>
      <c r="E2444" s="8" t="s">
        <v>11891</v>
      </c>
      <c r="F2444" s="8" t="s">
        <v>578</v>
      </c>
      <c r="G2444" s="8" t="s">
        <v>19</v>
      </c>
      <c r="H2444" s="8" t="s">
        <v>579</v>
      </c>
      <c r="I2444" s="8" t="s">
        <v>580</v>
      </c>
      <c r="J2444" s="8" t="s">
        <v>11892</v>
      </c>
      <c r="K2444" s="8" t="s">
        <v>582</v>
      </c>
      <c r="L2444" s="10" t="s">
        <v>11893</v>
      </c>
      <c r="M2444" s="11" t="str">
        <f t="shared" si="116"/>
        <v>2023/5/11 15:00:30</v>
      </c>
      <c r="N2444" s="12">
        <v>45057</v>
      </c>
      <c r="O2444" s="10" t="s">
        <v>11894</v>
      </c>
      <c r="P2444" s="8" t="s">
        <v>585</v>
      </c>
      <c r="Q2444" s="8" t="s">
        <v>11895</v>
      </c>
      <c r="R2444" s="8" t="s">
        <v>11896</v>
      </c>
      <c r="S2444" s="8" t="s">
        <v>724</v>
      </c>
      <c r="T2444" s="8" t="s">
        <v>725</v>
      </c>
      <c r="U2444" s="8" t="s">
        <v>726</v>
      </c>
      <c r="V2444" s="8" t="s">
        <v>582</v>
      </c>
      <c r="W2444" s="8" t="s">
        <v>582</v>
      </c>
      <c r="X2444" s="8" t="s">
        <v>582</v>
      </c>
      <c r="Y2444" s="8" t="s">
        <v>582</v>
      </c>
      <c r="Z2444" s="8" t="s">
        <v>582</v>
      </c>
      <c r="AA2444" s="8" t="s">
        <v>94</v>
      </c>
      <c r="AB2444" s="8" t="s">
        <v>591</v>
      </c>
      <c r="AC2444" s="8" t="s">
        <v>690</v>
      </c>
      <c r="AD2444" s="8" t="s">
        <v>593</v>
      </c>
      <c r="AE2444" s="8" t="s">
        <v>604</v>
      </c>
      <c r="AF2444" s="1">
        <v>1</v>
      </c>
    </row>
    <row r="2445" ht="25" customHeight="1" spans="1:32">
      <c r="A2445" s="1">
        <f>COUNTIF(企业分类!A:A,AA2445)</f>
        <v>0</v>
      </c>
      <c r="B2445" s="6" t="str">
        <f t="shared" si="114"/>
        <v>30天内曾在线</v>
      </c>
      <c r="C2445" s="7">
        <v>45046.9999884259</v>
      </c>
      <c r="D2445" s="6">
        <f t="shared" si="115"/>
        <v>-10.689652777779</v>
      </c>
      <c r="E2445" s="8" t="s">
        <v>11897</v>
      </c>
      <c r="F2445" s="8" t="s">
        <v>578</v>
      </c>
      <c r="G2445" s="8" t="s">
        <v>18</v>
      </c>
      <c r="H2445" s="8" t="s">
        <v>579</v>
      </c>
      <c r="I2445" s="8" t="s">
        <v>580</v>
      </c>
      <c r="J2445" s="8" t="s">
        <v>11898</v>
      </c>
      <c r="K2445" s="8" t="s">
        <v>582</v>
      </c>
      <c r="L2445" s="10" t="s">
        <v>3072</v>
      </c>
      <c r="M2445" s="11" t="str">
        <f t="shared" si="116"/>
        <v>2023/5/11 16:33:05</v>
      </c>
      <c r="N2445" s="12">
        <v>45057</v>
      </c>
      <c r="O2445" s="10" t="s">
        <v>3073</v>
      </c>
      <c r="P2445" s="8" t="s">
        <v>585</v>
      </c>
      <c r="Q2445" s="8" t="s">
        <v>11899</v>
      </c>
      <c r="R2445" s="8" t="s">
        <v>11899</v>
      </c>
      <c r="S2445" s="8" t="s">
        <v>610</v>
      </c>
      <c r="T2445" s="8" t="s">
        <v>611</v>
      </c>
      <c r="U2445" s="8" t="s">
        <v>612</v>
      </c>
      <c r="V2445" s="8" t="s">
        <v>582</v>
      </c>
      <c r="W2445" s="8" t="s">
        <v>582</v>
      </c>
      <c r="X2445" s="8" t="s">
        <v>582</v>
      </c>
      <c r="Y2445" s="8" t="s">
        <v>582</v>
      </c>
      <c r="Z2445" s="8" t="s">
        <v>582</v>
      </c>
      <c r="AA2445" s="8" t="s">
        <v>618</v>
      </c>
      <c r="AB2445" s="8" t="s">
        <v>591</v>
      </c>
      <c r="AC2445" s="8" t="s">
        <v>619</v>
      </c>
      <c r="AD2445" s="8" t="s">
        <v>593</v>
      </c>
      <c r="AE2445" s="8" t="s">
        <v>604</v>
      </c>
      <c r="AF2445" s="1">
        <v>1</v>
      </c>
    </row>
    <row r="2446" ht="25" customHeight="1" spans="1:32">
      <c r="A2446" s="1">
        <f>COUNTIF(企业分类!A:A,AA2446)</f>
        <v>0</v>
      </c>
      <c r="B2446" s="6" t="str">
        <f t="shared" si="114"/>
        <v>30天内曾在线</v>
      </c>
      <c r="C2446" s="7">
        <v>45046.9999884259</v>
      </c>
      <c r="D2446" s="6">
        <f t="shared" si="115"/>
        <v>-10.6926851851895</v>
      </c>
      <c r="E2446" s="8" t="s">
        <v>11900</v>
      </c>
      <c r="F2446" s="8" t="s">
        <v>578</v>
      </c>
      <c r="G2446" s="8" t="s">
        <v>18</v>
      </c>
      <c r="H2446" s="8" t="s">
        <v>579</v>
      </c>
      <c r="I2446" s="8" t="s">
        <v>580</v>
      </c>
      <c r="J2446" s="8" t="s">
        <v>11901</v>
      </c>
      <c r="K2446" s="8" t="s">
        <v>582</v>
      </c>
      <c r="L2446" s="10" t="s">
        <v>1458</v>
      </c>
      <c r="M2446" s="11" t="str">
        <f t="shared" si="116"/>
        <v>2023/5/11 16:37:27</v>
      </c>
      <c r="N2446" s="12">
        <v>45057</v>
      </c>
      <c r="O2446" s="10" t="s">
        <v>1459</v>
      </c>
      <c r="P2446" s="8" t="s">
        <v>585</v>
      </c>
      <c r="Q2446" s="8" t="s">
        <v>11902</v>
      </c>
      <c r="R2446" s="8" t="s">
        <v>11902</v>
      </c>
      <c r="S2446" s="8" t="s">
        <v>610</v>
      </c>
      <c r="T2446" s="8" t="s">
        <v>611</v>
      </c>
      <c r="U2446" s="8" t="s">
        <v>612</v>
      </c>
      <c r="V2446" s="8" t="s">
        <v>582</v>
      </c>
      <c r="W2446" s="8" t="s">
        <v>582</v>
      </c>
      <c r="X2446" s="8" t="s">
        <v>582</v>
      </c>
      <c r="Y2446" s="8" t="s">
        <v>582</v>
      </c>
      <c r="Z2446" s="8" t="s">
        <v>582</v>
      </c>
      <c r="AA2446" s="8" t="s">
        <v>618</v>
      </c>
      <c r="AB2446" s="8" t="s">
        <v>591</v>
      </c>
      <c r="AC2446" s="8" t="s">
        <v>619</v>
      </c>
      <c r="AD2446" s="8" t="s">
        <v>593</v>
      </c>
      <c r="AE2446" s="8" t="s">
        <v>604</v>
      </c>
      <c r="AF2446" s="1">
        <v>1</v>
      </c>
    </row>
    <row r="2447" ht="25" customHeight="1" spans="1:32">
      <c r="A2447" s="1">
        <f>COUNTIF(企业分类!A:A,AA2447)</f>
        <v>0</v>
      </c>
      <c r="B2447" s="6" t="str">
        <f t="shared" si="114"/>
        <v>30天内曾在线</v>
      </c>
      <c r="C2447" s="7">
        <v>45046.9999884259</v>
      </c>
      <c r="D2447" s="6">
        <f t="shared" si="115"/>
        <v>-10.6927083333358</v>
      </c>
      <c r="E2447" s="8" t="s">
        <v>11903</v>
      </c>
      <c r="F2447" s="8" t="s">
        <v>578</v>
      </c>
      <c r="G2447" s="8" t="s">
        <v>18</v>
      </c>
      <c r="H2447" s="8" t="s">
        <v>579</v>
      </c>
      <c r="I2447" s="8" t="s">
        <v>580</v>
      </c>
      <c r="J2447" s="8" t="s">
        <v>11904</v>
      </c>
      <c r="K2447" s="8" t="s">
        <v>582</v>
      </c>
      <c r="L2447" s="10" t="s">
        <v>622</v>
      </c>
      <c r="M2447" s="11" t="str">
        <f t="shared" si="116"/>
        <v>2023/5/11 16:37:29</v>
      </c>
      <c r="N2447" s="12">
        <v>45057</v>
      </c>
      <c r="O2447" s="10" t="s">
        <v>623</v>
      </c>
      <c r="P2447" s="8" t="s">
        <v>585</v>
      </c>
      <c r="Q2447" s="8" t="s">
        <v>11905</v>
      </c>
      <c r="R2447" s="8" t="s">
        <v>11905</v>
      </c>
      <c r="S2447" s="8" t="s">
        <v>610</v>
      </c>
      <c r="T2447" s="8" t="s">
        <v>611</v>
      </c>
      <c r="U2447" s="8" t="s">
        <v>612</v>
      </c>
      <c r="V2447" s="8" t="s">
        <v>582</v>
      </c>
      <c r="W2447" s="8" t="s">
        <v>582</v>
      </c>
      <c r="X2447" s="8" t="s">
        <v>582</v>
      </c>
      <c r="Y2447" s="8" t="s">
        <v>582</v>
      </c>
      <c r="Z2447" s="8" t="s">
        <v>582</v>
      </c>
      <c r="AA2447" s="8" t="s">
        <v>618</v>
      </c>
      <c r="AB2447" s="8" t="s">
        <v>591</v>
      </c>
      <c r="AC2447" s="8" t="s">
        <v>619</v>
      </c>
      <c r="AD2447" s="8" t="s">
        <v>593</v>
      </c>
      <c r="AE2447" s="8" t="s">
        <v>604</v>
      </c>
      <c r="AF2447" s="1">
        <v>1</v>
      </c>
    </row>
    <row r="2448" ht="25" customHeight="1" spans="1:32">
      <c r="A2448" s="1">
        <f>COUNTIF(企业分类!A:A,AA2448)</f>
        <v>0</v>
      </c>
      <c r="B2448" s="6" t="str">
        <f t="shared" si="114"/>
        <v>30天内曾在线</v>
      </c>
      <c r="C2448" s="7">
        <v>45046.9999884259</v>
      </c>
      <c r="D2448" s="6">
        <f t="shared" si="115"/>
        <v>-10.6927199074125</v>
      </c>
      <c r="E2448" s="8" t="s">
        <v>11906</v>
      </c>
      <c r="F2448" s="8" t="s">
        <v>578</v>
      </c>
      <c r="G2448" s="8" t="s">
        <v>18</v>
      </c>
      <c r="H2448" s="8" t="s">
        <v>579</v>
      </c>
      <c r="I2448" s="8" t="s">
        <v>580</v>
      </c>
      <c r="J2448" s="8" t="s">
        <v>11907</v>
      </c>
      <c r="K2448" s="8" t="s">
        <v>582</v>
      </c>
      <c r="L2448" s="10" t="s">
        <v>786</v>
      </c>
      <c r="M2448" s="11" t="str">
        <f t="shared" si="116"/>
        <v>2023/5/11 16:37:30</v>
      </c>
      <c r="N2448" s="12">
        <v>45057</v>
      </c>
      <c r="O2448" s="10" t="s">
        <v>787</v>
      </c>
      <c r="P2448" s="8" t="s">
        <v>585</v>
      </c>
      <c r="Q2448" s="8" t="s">
        <v>11908</v>
      </c>
      <c r="R2448" s="8" t="s">
        <v>11908</v>
      </c>
      <c r="S2448" s="8" t="s">
        <v>610</v>
      </c>
      <c r="T2448" s="8" t="s">
        <v>611</v>
      </c>
      <c r="U2448" s="8" t="s">
        <v>612</v>
      </c>
      <c r="V2448" s="8" t="s">
        <v>582</v>
      </c>
      <c r="W2448" s="8" t="s">
        <v>582</v>
      </c>
      <c r="X2448" s="8" t="s">
        <v>582</v>
      </c>
      <c r="Y2448" s="8" t="s">
        <v>582</v>
      </c>
      <c r="Z2448" s="8" t="s">
        <v>582</v>
      </c>
      <c r="AA2448" s="8" t="s">
        <v>618</v>
      </c>
      <c r="AB2448" s="8" t="s">
        <v>591</v>
      </c>
      <c r="AC2448" s="8" t="s">
        <v>619</v>
      </c>
      <c r="AD2448" s="8" t="s">
        <v>593</v>
      </c>
      <c r="AE2448" s="8" t="s">
        <v>604</v>
      </c>
      <c r="AF2448" s="1">
        <v>1</v>
      </c>
    </row>
    <row r="2449" ht="25" customHeight="1" spans="1:32">
      <c r="A2449" s="1">
        <f>COUNTIF(企业分类!A:A,AA2449)</f>
        <v>1</v>
      </c>
      <c r="B2449" s="6" t="str">
        <f t="shared" si="114"/>
        <v>30天内曾在线</v>
      </c>
      <c r="C2449" s="7">
        <v>45046.9999884259</v>
      </c>
      <c r="D2449" s="6">
        <f t="shared" si="115"/>
        <v>-10.6921412037045</v>
      </c>
      <c r="E2449" s="8" t="s">
        <v>11909</v>
      </c>
      <c r="F2449" s="8" t="s">
        <v>578</v>
      </c>
      <c r="G2449" s="8" t="s">
        <v>19</v>
      </c>
      <c r="H2449" s="8" t="s">
        <v>579</v>
      </c>
      <c r="I2449" s="8" t="s">
        <v>580</v>
      </c>
      <c r="J2449" s="8" t="s">
        <v>11910</v>
      </c>
      <c r="K2449" s="8" t="s">
        <v>582</v>
      </c>
      <c r="L2449" s="10" t="s">
        <v>1446</v>
      </c>
      <c r="M2449" s="11" t="str">
        <f t="shared" si="116"/>
        <v>2023/5/11 16:36:40</v>
      </c>
      <c r="N2449" s="12">
        <v>45057</v>
      </c>
      <c r="O2449" s="10" t="s">
        <v>1447</v>
      </c>
      <c r="P2449" s="8" t="s">
        <v>585</v>
      </c>
      <c r="Q2449" s="8" t="s">
        <v>11911</v>
      </c>
      <c r="R2449" s="8" t="s">
        <v>11912</v>
      </c>
      <c r="S2449" s="8" t="s">
        <v>588</v>
      </c>
      <c r="T2449" s="8" t="s">
        <v>589</v>
      </c>
      <c r="U2449" s="8" t="s">
        <v>590</v>
      </c>
      <c r="V2449" s="8" t="s">
        <v>582</v>
      </c>
      <c r="W2449" s="8" t="s">
        <v>582</v>
      </c>
      <c r="X2449" s="8" t="s">
        <v>582</v>
      </c>
      <c r="Y2449" s="8" t="s">
        <v>582</v>
      </c>
      <c r="Z2449" s="8" t="s">
        <v>582</v>
      </c>
      <c r="AA2449" s="8" t="s">
        <v>34</v>
      </c>
      <c r="AB2449" s="8" t="s">
        <v>591</v>
      </c>
      <c r="AC2449" s="8" t="s">
        <v>592</v>
      </c>
      <c r="AD2449" s="8" t="s">
        <v>593</v>
      </c>
      <c r="AE2449" s="8" t="s">
        <v>582</v>
      </c>
      <c r="AF2449" s="1">
        <v>1</v>
      </c>
    </row>
    <row r="2450" ht="25" customHeight="1" spans="1:32">
      <c r="A2450" s="1">
        <f>COUNTIF(企业分类!A:A,AA2450)</f>
        <v>0</v>
      </c>
      <c r="B2450" s="6" t="str">
        <f t="shared" si="114"/>
        <v>30天内曾在线</v>
      </c>
      <c r="C2450" s="7">
        <v>45046.9999884259</v>
      </c>
      <c r="D2450" s="6">
        <f t="shared" si="115"/>
        <v>-10.6923726851892</v>
      </c>
      <c r="E2450" s="8" t="s">
        <v>11913</v>
      </c>
      <c r="F2450" s="8" t="s">
        <v>632</v>
      </c>
      <c r="G2450" s="8" t="s">
        <v>17</v>
      </c>
      <c r="H2450" s="8" t="s">
        <v>579</v>
      </c>
      <c r="I2450" s="8" t="s">
        <v>580</v>
      </c>
      <c r="J2450" s="8" t="s">
        <v>11914</v>
      </c>
      <c r="K2450" s="8" t="s">
        <v>582</v>
      </c>
      <c r="L2450" s="10" t="s">
        <v>615</v>
      </c>
      <c r="M2450" s="11" t="str">
        <f t="shared" si="116"/>
        <v>2023/5/11 16:37:00</v>
      </c>
      <c r="N2450" s="12">
        <v>45057</v>
      </c>
      <c r="O2450" s="10" t="s">
        <v>616</v>
      </c>
      <c r="P2450" s="8" t="s">
        <v>585</v>
      </c>
      <c r="Q2450" s="8" t="s">
        <v>11915</v>
      </c>
      <c r="R2450" s="8" t="s">
        <v>11916</v>
      </c>
      <c r="S2450" s="8" t="s">
        <v>626</v>
      </c>
      <c r="T2450" s="8" t="s">
        <v>627</v>
      </c>
      <c r="U2450" s="8" t="s">
        <v>628</v>
      </c>
      <c r="V2450" s="8" t="s">
        <v>582</v>
      </c>
      <c r="W2450" s="8" t="s">
        <v>582</v>
      </c>
      <c r="X2450" s="8" t="s">
        <v>582</v>
      </c>
      <c r="Y2450" s="8" t="s">
        <v>582</v>
      </c>
      <c r="Z2450" s="8" t="s">
        <v>582</v>
      </c>
      <c r="AA2450" s="8" t="s">
        <v>754</v>
      </c>
      <c r="AB2450" s="8" t="s">
        <v>591</v>
      </c>
      <c r="AC2450" s="8" t="s">
        <v>641</v>
      </c>
      <c r="AD2450" s="8" t="s">
        <v>593</v>
      </c>
      <c r="AE2450" s="8" t="s">
        <v>582</v>
      </c>
      <c r="AF2450" s="1">
        <v>1</v>
      </c>
    </row>
    <row r="2451" ht="25" customHeight="1" spans="1:32">
      <c r="A2451" s="1">
        <f>COUNTIF(企业分类!A:A,AA2451)</f>
        <v>1</v>
      </c>
      <c r="B2451" s="6" t="str">
        <f t="shared" si="114"/>
        <v>30天内曾在线</v>
      </c>
      <c r="C2451" s="7">
        <v>45046.9999884259</v>
      </c>
      <c r="D2451" s="6">
        <f t="shared" si="115"/>
        <v>-10.6915625000038</v>
      </c>
      <c r="E2451" s="8" t="s">
        <v>11917</v>
      </c>
      <c r="F2451" s="8" t="s">
        <v>578</v>
      </c>
      <c r="G2451" s="8" t="s">
        <v>19</v>
      </c>
      <c r="H2451" s="8" t="s">
        <v>579</v>
      </c>
      <c r="I2451" s="8" t="s">
        <v>580</v>
      </c>
      <c r="J2451" s="8" t="s">
        <v>11918</v>
      </c>
      <c r="K2451" s="8" t="s">
        <v>582</v>
      </c>
      <c r="L2451" s="10" t="s">
        <v>1048</v>
      </c>
      <c r="M2451" s="11" t="str">
        <f t="shared" si="116"/>
        <v>2023/5/11 16:35:50</v>
      </c>
      <c r="N2451" s="12">
        <v>45057</v>
      </c>
      <c r="O2451" s="10" t="s">
        <v>1049</v>
      </c>
      <c r="P2451" s="8" t="s">
        <v>585</v>
      </c>
      <c r="Q2451" s="8" t="s">
        <v>11919</v>
      </c>
      <c r="R2451" s="8" t="s">
        <v>11920</v>
      </c>
      <c r="S2451" s="8" t="s">
        <v>648</v>
      </c>
      <c r="T2451" s="8" t="s">
        <v>649</v>
      </c>
      <c r="U2451" s="8" t="s">
        <v>650</v>
      </c>
      <c r="V2451" s="8" t="s">
        <v>582</v>
      </c>
      <c r="W2451" s="8" t="s">
        <v>582</v>
      </c>
      <c r="X2451" s="8" t="s">
        <v>582</v>
      </c>
      <c r="Y2451" s="8" t="s">
        <v>582</v>
      </c>
      <c r="Z2451" s="8" t="s">
        <v>582</v>
      </c>
      <c r="AA2451" s="8" t="s">
        <v>166</v>
      </c>
      <c r="AB2451" s="8" t="s">
        <v>591</v>
      </c>
      <c r="AC2451" s="8" t="s">
        <v>1431</v>
      </c>
      <c r="AD2451" s="8" t="s">
        <v>593</v>
      </c>
      <c r="AE2451" s="8" t="s">
        <v>582</v>
      </c>
      <c r="AF2451" s="1">
        <v>1</v>
      </c>
    </row>
    <row r="2452" ht="25" customHeight="1" spans="1:32">
      <c r="A2452" s="1">
        <f>COUNTIF(企业分类!A:A,AA2452)</f>
        <v>1</v>
      </c>
      <c r="B2452" s="6" t="str">
        <f t="shared" si="114"/>
        <v>30天内曾在线</v>
      </c>
      <c r="C2452" s="7">
        <v>45046.9999884259</v>
      </c>
      <c r="D2452" s="6">
        <f t="shared" si="115"/>
        <v>-10.6913310185191</v>
      </c>
      <c r="E2452" s="8" t="s">
        <v>11921</v>
      </c>
      <c r="F2452" s="8" t="s">
        <v>578</v>
      </c>
      <c r="G2452" s="8" t="s">
        <v>19</v>
      </c>
      <c r="H2452" s="8" t="s">
        <v>579</v>
      </c>
      <c r="I2452" s="8" t="s">
        <v>580</v>
      </c>
      <c r="J2452" s="8" t="s">
        <v>11922</v>
      </c>
      <c r="K2452" s="8" t="s">
        <v>582</v>
      </c>
      <c r="L2452" s="10" t="s">
        <v>1936</v>
      </c>
      <c r="M2452" s="11" t="str">
        <f t="shared" si="116"/>
        <v>2023/5/11 16:35:30</v>
      </c>
      <c r="N2452" s="12">
        <v>45057</v>
      </c>
      <c r="O2452" s="10" t="s">
        <v>1937</v>
      </c>
      <c r="P2452" s="8" t="s">
        <v>585</v>
      </c>
      <c r="Q2452" s="8" t="s">
        <v>11923</v>
      </c>
      <c r="R2452" s="8" t="s">
        <v>11924</v>
      </c>
      <c r="S2452" s="8" t="s">
        <v>648</v>
      </c>
      <c r="T2452" s="8" t="s">
        <v>649</v>
      </c>
      <c r="U2452" s="8" t="s">
        <v>650</v>
      </c>
      <c r="V2452" s="8" t="s">
        <v>582</v>
      </c>
      <c r="W2452" s="8" t="s">
        <v>582</v>
      </c>
      <c r="X2452" s="8" t="s">
        <v>582</v>
      </c>
      <c r="Y2452" s="8" t="s">
        <v>582</v>
      </c>
      <c r="Z2452" s="8" t="s">
        <v>582</v>
      </c>
      <c r="AA2452" s="8" t="s">
        <v>166</v>
      </c>
      <c r="AB2452" s="8" t="s">
        <v>591</v>
      </c>
      <c r="AC2452" s="8" t="s">
        <v>1431</v>
      </c>
      <c r="AD2452" s="8" t="s">
        <v>593</v>
      </c>
      <c r="AE2452" s="8" t="s">
        <v>582</v>
      </c>
      <c r="AF2452" s="1">
        <v>1</v>
      </c>
    </row>
    <row r="2453" ht="25" customHeight="1" spans="1:32">
      <c r="A2453" s="1">
        <f>COUNTIF(企业分类!A:A,AA2453)</f>
        <v>1</v>
      </c>
      <c r="B2453" s="6" t="str">
        <f t="shared" si="114"/>
        <v>30天内曾在线</v>
      </c>
      <c r="C2453" s="7">
        <v>45046.9999884259</v>
      </c>
      <c r="D2453" s="6">
        <f t="shared" si="115"/>
        <v>-10.6920601851889</v>
      </c>
      <c r="E2453" s="8" t="s">
        <v>11925</v>
      </c>
      <c r="F2453" s="8" t="s">
        <v>578</v>
      </c>
      <c r="G2453" s="8" t="s">
        <v>19</v>
      </c>
      <c r="H2453" s="8" t="s">
        <v>579</v>
      </c>
      <c r="I2453" s="8" t="s">
        <v>580</v>
      </c>
      <c r="J2453" s="8" t="s">
        <v>11926</v>
      </c>
      <c r="K2453" s="8" t="s">
        <v>582</v>
      </c>
      <c r="L2453" s="10" t="s">
        <v>1683</v>
      </c>
      <c r="M2453" s="11" t="str">
        <f t="shared" si="116"/>
        <v>2023/5/11 16:36:33</v>
      </c>
      <c r="N2453" s="12">
        <v>45057</v>
      </c>
      <c r="O2453" s="10" t="s">
        <v>1684</v>
      </c>
      <c r="P2453" s="8" t="s">
        <v>585</v>
      </c>
      <c r="Q2453" s="8" t="s">
        <v>11927</v>
      </c>
      <c r="R2453" s="8" t="s">
        <v>11928</v>
      </c>
      <c r="S2453" s="8" t="s">
        <v>648</v>
      </c>
      <c r="T2453" s="8" t="s">
        <v>649</v>
      </c>
      <c r="U2453" s="8" t="s">
        <v>650</v>
      </c>
      <c r="V2453" s="8" t="s">
        <v>582</v>
      </c>
      <c r="W2453" s="8" t="s">
        <v>582</v>
      </c>
      <c r="X2453" s="8" t="s">
        <v>582</v>
      </c>
      <c r="Y2453" s="8" t="s">
        <v>582</v>
      </c>
      <c r="Z2453" s="8" t="s">
        <v>582</v>
      </c>
      <c r="AA2453" s="8" t="s">
        <v>166</v>
      </c>
      <c r="AB2453" s="8" t="s">
        <v>591</v>
      </c>
      <c r="AC2453" s="8" t="s">
        <v>1431</v>
      </c>
      <c r="AD2453" s="8" t="s">
        <v>593</v>
      </c>
      <c r="AE2453" s="8" t="s">
        <v>582</v>
      </c>
      <c r="AF2453" s="1">
        <v>1</v>
      </c>
    </row>
    <row r="2454" ht="25" customHeight="1" spans="1:32">
      <c r="A2454" s="1">
        <f>COUNTIF(企业分类!A:A,AA2454)</f>
        <v>1</v>
      </c>
      <c r="B2454" s="6" t="str">
        <f t="shared" si="114"/>
        <v>30天内曾在线</v>
      </c>
      <c r="C2454" s="7">
        <v>45046.9999884259</v>
      </c>
      <c r="D2454" s="6">
        <f t="shared" si="115"/>
        <v>-10.6918287037042</v>
      </c>
      <c r="E2454" s="8" t="s">
        <v>11929</v>
      </c>
      <c r="F2454" s="8" t="s">
        <v>578</v>
      </c>
      <c r="G2454" s="8" t="s">
        <v>19</v>
      </c>
      <c r="H2454" s="8" t="s">
        <v>579</v>
      </c>
      <c r="I2454" s="8" t="s">
        <v>580</v>
      </c>
      <c r="J2454" s="8" t="s">
        <v>11930</v>
      </c>
      <c r="K2454" s="8" t="s">
        <v>582</v>
      </c>
      <c r="L2454" s="10" t="s">
        <v>1102</v>
      </c>
      <c r="M2454" s="11" t="str">
        <f t="shared" si="116"/>
        <v>2023/5/11 16:36:13</v>
      </c>
      <c r="N2454" s="12">
        <v>45057</v>
      </c>
      <c r="O2454" s="10" t="s">
        <v>1103</v>
      </c>
      <c r="P2454" s="8" t="s">
        <v>585</v>
      </c>
      <c r="Q2454" s="8" t="s">
        <v>11931</v>
      </c>
      <c r="R2454" s="8" t="s">
        <v>11932</v>
      </c>
      <c r="S2454" s="8" t="s">
        <v>648</v>
      </c>
      <c r="T2454" s="8" t="s">
        <v>649</v>
      </c>
      <c r="U2454" s="8" t="s">
        <v>650</v>
      </c>
      <c r="V2454" s="8" t="s">
        <v>582</v>
      </c>
      <c r="W2454" s="8" t="s">
        <v>582</v>
      </c>
      <c r="X2454" s="8" t="s">
        <v>582</v>
      </c>
      <c r="Y2454" s="8" t="s">
        <v>582</v>
      </c>
      <c r="Z2454" s="8" t="s">
        <v>582</v>
      </c>
      <c r="AA2454" s="8" t="s">
        <v>166</v>
      </c>
      <c r="AB2454" s="8" t="s">
        <v>591</v>
      </c>
      <c r="AC2454" s="8" t="s">
        <v>1431</v>
      </c>
      <c r="AD2454" s="8" t="s">
        <v>593</v>
      </c>
      <c r="AE2454" s="8" t="s">
        <v>582</v>
      </c>
      <c r="AF2454" s="1">
        <v>1</v>
      </c>
    </row>
    <row r="2455" ht="25" customHeight="1" spans="1:32">
      <c r="A2455" s="1">
        <f>COUNTIF(企业分类!A:A,AA2455)</f>
        <v>1</v>
      </c>
      <c r="B2455" s="6" t="str">
        <f t="shared" si="114"/>
        <v>30天内曾在线</v>
      </c>
      <c r="C2455" s="7">
        <v>45046.9999884259</v>
      </c>
      <c r="D2455" s="6">
        <f t="shared" si="115"/>
        <v>-10.6917708333349</v>
      </c>
      <c r="E2455" s="8" t="s">
        <v>11933</v>
      </c>
      <c r="F2455" s="8" t="s">
        <v>578</v>
      </c>
      <c r="G2455" s="8" t="s">
        <v>19</v>
      </c>
      <c r="H2455" s="8" t="s">
        <v>579</v>
      </c>
      <c r="I2455" s="8" t="s">
        <v>580</v>
      </c>
      <c r="J2455" s="8" t="s">
        <v>11934</v>
      </c>
      <c r="K2455" s="8" t="s">
        <v>582</v>
      </c>
      <c r="L2455" s="10" t="s">
        <v>2817</v>
      </c>
      <c r="M2455" s="11" t="str">
        <f t="shared" si="116"/>
        <v>2023/5/11 16:36:08</v>
      </c>
      <c r="N2455" s="12">
        <v>45057</v>
      </c>
      <c r="O2455" s="10" t="s">
        <v>2818</v>
      </c>
      <c r="P2455" s="8" t="s">
        <v>585</v>
      </c>
      <c r="Q2455" s="8" t="s">
        <v>11935</v>
      </c>
      <c r="R2455" s="8" t="s">
        <v>11936</v>
      </c>
      <c r="S2455" s="8" t="s">
        <v>648</v>
      </c>
      <c r="T2455" s="8" t="s">
        <v>649</v>
      </c>
      <c r="U2455" s="8" t="s">
        <v>650</v>
      </c>
      <c r="V2455" s="8" t="s">
        <v>582</v>
      </c>
      <c r="W2455" s="8" t="s">
        <v>582</v>
      </c>
      <c r="X2455" s="8" t="s">
        <v>582</v>
      </c>
      <c r="Y2455" s="8" t="s">
        <v>582</v>
      </c>
      <c r="Z2455" s="8" t="s">
        <v>582</v>
      </c>
      <c r="AA2455" s="8" t="s">
        <v>166</v>
      </c>
      <c r="AB2455" s="8" t="s">
        <v>591</v>
      </c>
      <c r="AC2455" s="8" t="s">
        <v>1431</v>
      </c>
      <c r="AD2455" s="8" t="s">
        <v>593</v>
      </c>
      <c r="AE2455" s="8" t="s">
        <v>582</v>
      </c>
      <c r="AF2455" s="1">
        <v>1</v>
      </c>
    </row>
    <row r="2456" ht="25" customHeight="1" spans="1:32">
      <c r="A2456" s="1">
        <f>COUNTIF(企业分类!A:A,AA2456)</f>
        <v>1</v>
      </c>
      <c r="B2456" s="6" t="str">
        <f t="shared" si="114"/>
        <v>30天内曾在线</v>
      </c>
      <c r="C2456" s="7">
        <v>45046.9999884259</v>
      </c>
      <c r="D2456" s="6">
        <f t="shared" si="115"/>
        <v>-10.6920601851889</v>
      </c>
      <c r="E2456" s="8" t="s">
        <v>11937</v>
      </c>
      <c r="F2456" s="8" t="s">
        <v>578</v>
      </c>
      <c r="G2456" s="8" t="s">
        <v>19</v>
      </c>
      <c r="H2456" s="8" t="s">
        <v>579</v>
      </c>
      <c r="I2456" s="8" t="s">
        <v>580</v>
      </c>
      <c r="J2456" s="8" t="s">
        <v>11938</v>
      </c>
      <c r="K2456" s="8" t="s">
        <v>582</v>
      </c>
      <c r="L2456" s="10" t="s">
        <v>1683</v>
      </c>
      <c r="M2456" s="11" t="str">
        <f t="shared" si="116"/>
        <v>2023/5/11 16:36:33</v>
      </c>
      <c r="N2456" s="12">
        <v>45057</v>
      </c>
      <c r="O2456" s="10" t="s">
        <v>1684</v>
      </c>
      <c r="P2456" s="8" t="s">
        <v>585</v>
      </c>
      <c r="Q2456" s="8" t="s">
        <v>11939</v>
      </c>
      <c r="R2456" s="8" t="s">
        <v>11940</v>
      </c>
      <c r="S2456" s="8" t="s">
        <v>648</v>
      </c>
      <c r="T2456" s="8" t="s">
        <v>649</v>
      </c>
      <c r="U2456" s="8" t="s">
        <v>650</v>
      </c>
      <c r="V2456" s="8" t="s">
        <v>582</v>
      </c>
      <c r="W2456" s="8" t="s">
        <v>582</v>
      </c>
      <c r="X2456" s="8" t="s">
        <v>582</v>
      </c>
      <c r="Y2456" s="8" t="s">
        <v>582</v>
      </c>
      <c r="Z2456" s="8" t="s">
        <v>582</v>
      </c>
      <c r="AA2456" s="8" t="s">
        <v>166</v>
      </c>
      <c r="AB2456" s="8" t="s">
        <v>591</v>
      </c>
      <c r="AC2456" s="8" t="s">
        <v>1431</v>
      </c>
      <c r="AD2456" s="8" t="s">
        <v>593</v>
      </c>
      <c r="AE2456" s="8" t="s">
        <v>582</v>
      </c>
      <c r="AF2456" s="1">
        <v>1</v>
      </c>
    </row>
    <row r="2457" ht="25" customHeight="1" spans="1:32">
      <c r="A2457" s="1">
        <f>COUNTIF(企业分类!A:A,AA2457)</f>
        <v>1</v>
      </c>
      <c r="B2457" s="6" t="str">
        <f t="shared" si="114"/>
        <v>30天内曾在线</v>
      </c>
      <c r="C2457" s="7">
        <v>45046.9999884259</v>
      </c>
      <c r="D2457" s="6">
        <f t="shared" si="115"/>
        <v>-10.6926851851895</v>
      </c>
      <c r="E2457" s="8" t="s">
        <v>11941</v>
      </c>
      <c r="F2457" s="8" t="s">
        <v>578</v>
      </c>
      <c r="G2457" s="8" t="s">
        <v>19</v>
      </c>
      <c r="H2457" s="8" t="s">
        <v>579</v>
      </c>
      <c r="I2457" s="8" t="s">
        <v>580</v>
      </c>
      <c r="J2457" s="8" t="s">
        <v>11942</v>
      </c>
      <c r="K2457" s="8" t="s">
        <v>582</v>
      </c>
      <c r="L2457" s="10" t="s">
        <v>1458</v>
      </c>
      <c r="M2457" s="11" t="str">
        <f t="shared" si="116"/>
        <v>2023/5/11 16:37:27</v>
      </c>
      <c r="N2457" s="12">
        <v>45057</v>
      </c>
      <c r="O2457" s="10" t="s">
        <v>1459</v>
      </c>
      <c r="P2457" s="8" t="s">
        <v>585</v>
      </c>
      <c r="Q2457" s="8" t="s">
        <v>11943</v>
      </c>
      <c r="R2457" s="8" t="s">
        <v>11944</v>
      </c>
      <c r="S2457" s="8" t="s">
        <v>588</v>
      </c>
      <c r="T2457" s="8" t="s">
        <v>589</v>
      </c>
      <c r="U2457" s="8" t="s">
        <v>590</v>
      </c>
      <c r="V2457" s="8" t="s">
        <v>582</v>
      </c>
      <c r="W2457" s="8" t="s">
        <v>582</v>
      </c>
      <c r="X2457" s="8" t="s">
        <v>582</v>
      </c>
      <c r="Y2457" s="8" t="s">
        <v>582</v>
      </c>
      <c r="Z2457" s="8" t="s">
        <v>582</v>
      </c>
      <c r="AA2457" s="8" t="s">
        <v>78</v>
      </c>
      <c r="AB2457" s="8" t="s">
        <v>591</v>
      </c>
      <c r="AC2457" s="8" t="s">
        <v>629</v>
      </c>
      <c r="AD2457" s="8" t="s">
        <v>593</v>
      </c>
      <c r="AE2457" s="8" t="s">
        <v>582</v>
      </c>
      <c r="AF2457" s="1">
        <v>1</v>
      </c>
    </row>
    <row r="2458" ht="25" customHeight="1" spans="1:32">
      <c r="A2458" s="1">
        <f>COUNTIF(企业分类!A:A,AA2458)</f>
        <v>1</v>
      </c>
      <c r="B2458" s="6" t="str">
        <f t="shared" si="114"/>
        <v>30天内曾在线</v>
      </c>
      <c r="C2458" s="7">
        <v>45046.9999884259</v>
      </c>
      <c r="D2458" s="6">
        <f t="shared" si="115"/>
        <v>-10.6901273148178</v>
      </c>
      <c r="E2458" s="8" t="s">
        <v>11945</v>
      </c>
      <c r="F2458" s="8" t="s">
        <v>578</v>
      </c>
      <c r="G2458" s="8" t="s">
        <v>19</v>
      </c>
      <c r="H2458" s="8" t="s">
        <v>579</v>
      </c>
      <c r="I2458" s="8" t="s">
        <v>580</v>
      </c>
      <c r="J2458" s="8" t="s">
        <v>11946</v>
      </c>
      <c r="K2458" s="8" t="s">
        <v>582</v>
      </c>
      <c r="L2458" s="10" t="s">
        <v>2551</v>
      </c>
      <c r="M2458" s="11" t="str">
        <f t="shared" si="116"/>
        <v>2023/5/11 16:33:46</v>
      </c>
      <c r="N2458" s="12">
        <v>45057</v>
      </c>
      <c r="O2458" s="10" t="s">
        <v>2552</v>
      </c>
      <c r="P2458" s="8" t="s">
        <v>585</v>
      </c>
      <c r="Q2458" s="8" t="s">
        <v>11947</v>
      </c>
      <c r="R2458" s="8" t="s">
        <v>11948</v>
      </c>
      <c r="S2458" s="8" t="s">
        <v>588</v>
      </c>
      <c r="T2458" s="8" t="s">
        <v>589</v>
      </c>
      <c r="U2458" s="8" t="s">
        <v>590</v>
      </c>
      <c r="V2458" s="8" t="s">
        <v>582</v>
      </c>
      <c r="W2458" s="8" t="s">
        <v>582</v>
      </c>
      <c r="X2458" s="8" t="s">
        <v>582</v>
      </c>
      <c r="Y2458" s="8" t="s">
        <v>582</v>
      </c>
      <c r="Z2458" s="8" t="s">
        <v>582</v>
      </c>
      <c r="AA2458" s="8" t="s">
        <v>226</v>
      </c>
      <c r="AB2458" s="8" t="s">
        <v>591</v>
      </c>
      <c r="AC2458" s="8" t="s">
        <v>592</v>
      </c>
      <c r="AD2458" s="8" t="s">
        <v>593</v>
      </c>
      <c r="AE2458" s="8" t="s">
        <v>604</v>
      </c>
      <c r="AF2458" s="1">
        <v>1</v>
      </c>
    </row>
    <row r="2459" ht="25" customHeight="1" spans="1:32">
      <c r="A2459" s="1">
        <f>COUNTIF(企业分类!A:A,AA2459)</f>
        <v>1</v>
      </c>
      <c r="B2459" s="6" t="str">
        <f t="shared" si="114"/>
        <v>30天内曾在线</v>
      </c>
      <c r="C2459" s="7">
        <v>45046.9999884259</v>
      </c>
      <c r="D2459" s="6">
        <f t="shared" si="115"/>
        <v>-10.6924537037048</v>
      </c>
      <c r="E2459" s="8" t="s">
        <v>11949</v>
      </c>
      <c r="F2459" s="8" t="s">
        <v>578</v>
      </c>
      <c r="G2459" s="8" t="s">
        <v>19</v>
      </c>
      <c r="H2459" s="8" t="s">
        <v>579</v>
      </c>
      <c r="I2459" s="8" t="s">
        <v>580</v>
      </c>
      <c r="J2459" s="8" t="s">
        <v>11950</v>
      </c>
      <c r="K2459" s="8" t="s">
        <v>582</v>
      </c>
      <c r="L2459" s="10" t="s">
        <v>2099</v>
      </c>
      <c r="M2459" s="11" t="str">
        <f t="shared" si="116"/>
        <v>2023/5/11 16:37:07</v>
      </c>
      <c r="N2459" s="12">
        <v>45057</v>
      </c>
      <c r="O2459" s="10" t="s">
        <v>2100</v>
      </c>
      <c r="P2459" s="8" t="s">
        <v>585</v>
      </c>
      <c r="Q2459" s="8" t="s">
        <v>11951</v>
      </c>
      <c r="R2459" s="8" t="s">
        <v>11952</v>
      </c>
      <c r="S2459" s="8" t="s">
        <v>588</v>
      </c>
      <c r="T2459" s="8" t="s">
        <v>589</v>
      </c>
      <c r="U2459" s="8" t="s">
        <v>590</v>
      </c>
      <c r="V2459" s="8" t="s">
        <v>582</v>
      </c>
      <c r="W2459" s="8" t="s">
        <v>582</v>
      </c>
      <c r="X2459" s="8" t="s">
        <v>582</v>
      </c>
      <c r="Y2459" s="8" t="s">
        <v>582</v>
      </c>
      <c r="Z2459" s="8" t="s">
        <v>582</v>
      </c>
      <c r="AA2459" s="8" t="s">
        <v>240</v>
      </c>
      <c r="AB2459" s="8" t="s">
        <v>591</v>
      </c>
      <c r="AC2459" s="8" t="s">
        <v>582</v>
      </c>
      <c r="AD2459" s="8" t="s">
        <v>593</v>
      </c>
      <c r="AE2459" s="8" t="s">
        <v>604</v>
      </c>
      <c r="AF2459" s="1">
        <v>1</v>
      </c>
    </row>
    <row r="2460" ht="25" customHeight="1" spans="1:32">
      <c r="A2460" s="1">
        <f>COUNTIF(企业分类!A:A,AA2460)</f>
        <v>1</v>
      </c>
      <c r="B2460" s="6" t="str">
        <f t="shared" si="114"/>
        <v>30天内曾在线</v>
      </c>
      <c r="C2460" s="7">
        <v>45046.9999884259</v>
      </c>
      <c r="D2460" s="6">
        <f t="shared" si="115"/>
        <v>-10.6898842592636</v>
      </c>
      <c r="E2460" s="8" t="s">
        <v>11953</v>
      </c>
      <c r="F2460" s="8" t="s">
        <v>578</v>
      </c>
      <c r="G2460" s="8" t="s">
        <v>19</v>
      </c>
      <c r="H2460" s="8" t="s">
        <v>579</v>
      </c>
      <c r="I2460" s="8" t="s">
        <v>580</v>
      </c>
      <c r="J2460" s="8" t="s">
        <v>11954</v>
      </c>
      <c r="K2460" s="8" t="s">
        <v>582</v>
      </c>
      <c r="L2460" s="10" t="s">
        <v>1983</v>
      </c>
      <c r="M2460" s="11" t="str">
        <f t="shared" si="116"/>
        <v>2023/5/11 16:33:25</v>
      </c>
      <c r="N2460" s="12">
        <v>45057</v>
      </c>
      <c r="O2460" s="10" t="s">
        <v>1984</v>
      </c>
      <c r="P2460" s="8" t="s">
        <v>585</v>
      </c>
      <c r="Q2460" s="8" t="s">
        <v>11955</v>
      </c>
      <c r="R2460" s="8" t="s">
        <v>11956</v>
      </c>
      <c r="S2460" s="8" t="s">
        <v>588</v>
      </c>
      <c r="T2460" s="8" t="s">
        <v>589</v>
      </c>
      <c r="U2460" s="8" t="s">
        <v>590</v>
      </c>
      <c r="V2460" s="8" t="s">
        <v>582</v>
      </c>
      <c r="W2460" s="8" t="s">
        <v>582</v>
      </c>
      <c r="X2460" s="8" t="s">
        <v>582</v>
      </c>
      <c r="Y2460" s="8" t="s">
        <v>582</v>
      </c>
      <c r="Z2460" s="8" t="s">
        <v>582</v>
      </c>
      <c r="AA2460" s="8" t="s">
        <v>326</v>
      </c>
      <c r="AB2460" s="8" t="s">
        <v>591</v>
      </c>
      <c r="AC2460" s="8" t="s">
        <v>619</v>
      </c>
      <c r="AD2460" s="8" t="s">
        <v>593</v>
      </c>
      <c r="AE2460" s="8" t="s">
        <v>582</v>
      </c>
      <c r="AF2460" s="1">
        <v>1</v>
      </c>
    </row>
    <row r="2461" ht="25" customHeight="1" spans="1:32">
      <c r="A2461" s="1">
        <f>COUNTIF(企业分类!A:A,AA2461)</f>
        <v>1</v>
      </c>
      <c r="B2461" s="6" t="str">
        <f t="shared" si="114"/>
        <v>30天内曾在线</v>
      </c>
      <c r="C2461" s="7">
        <v>45046.9999884259</v>
      </c>
      <c r="D2461" s="6">
        <f t="shared" si="115"/>
        <v>-10.6926851851895</v>
      </c>
      <c r="E2461" s="8" t="s">
        <v>11957</v>
      </c>
      <c r="F2461" s="8" t="s">
        <v>578</v>
      </c>
      <c r="G2461" s="8" t="s">
        <v>19</v>
      </c>
      <c r="H2461" s="8" t="s">
        <v>579</v>
      </c>
      <c r="I2461" s="8" t="s">
        <v>580</v>
      </c>
      <c r="J2461" s="8" t="s">
        <v>11958</v>
      </c>
      <c r="K2461" s="8" t="s">
        <v>582</v>
      </c>
      <c r="L2461" s="10" t="s">
        <v>1458</v>
      </c>
      <c r="M2461" s="11" t="str">
        <f t="shared" si="116"/>
        <v>2023/5/11 16:37:27</v>
      </c>
      <c r="N2461" s="12">
        <v>45057</v>
      </c>
      <c r="O2461" s="10" t="s">
        <v>1459</v>
      </c>
      <c r="P2461" s="8" t="s">
        <v>585</v>
      </c>
      <c r="Q2461" s="8" t="s">
        <v>11959</v>
      </c>
      <c r="R2461" s="8" t="s">
        <v>11960</v>
      </c>
      <c r="S2461" s="8" t="s">
        <v>664</v>
      </c>
      <c r="T2461" s="8" t="s">
        <v>665</v>
      </c>
      <c r="U2461" s="8" t="s">
        <v>666</v>
      </c>
      <c r="V2461" s="8" t="s">
        <v>582</v>
      </c>
      <c r="W2461" s="8" t="s">
        <v>582</v>
      </c>
      <c r="X2461" s="8" t="s">
        <v>582</v>
      </c>
      <c r="Y2461" s="8" t="s">
        <v>582</v>
      </c>
      <c r="Z2461" s="8" t="s">
        <v>582</v>
      </c>
      <c r="AA2461" s="8" t="s">
        <v>122</v>
      </c>
      <c r="AB2461" s="8" t="s">
        <v>591</v>
      </c>
      <c r="AC2461" s="8" t="s">
        <v>1166</v>
      </c>
      <c r="AD2461" s="8" t="s">
        <v>593</v>
      </c>
      <c r="AE2461" s="8" t="s">
        <v>604</v>
      </c>
      <c r="AF2461" s="1">
        <v>1</v>
      </c>
    </row>
    <row r="2462" ht="25" customHeight="1" spans="1:32">
      <c r="A2462" s="1">
        <f>COUNTIF(企业分类!A:A,AA2462)</f>
        <v>1</v>
      </c>
      <c r="B2462" s="6" t="str">
        <f t="shared" si="114"/>
        <v>30天内曾在线</v>
      </c>
      <c r="C2462" s="7">
        <v>45046.9999884259</v>
      </c>
      <c r="D2462" s="6">
        <f t="shared" si="115"/>
        <v>-10.6869675925918</v>
      </c>
      <c r="E2462" s="8" t="s">
        <v>11961</v>
      </c>
      <c r="F2462" s="8" t="s">
        <v>578</v>
      </c>
      <c r="G2462" s="8" t="s">
        <v>19</v>
      </c>
      <c r="H2462" s="8" t="s">
        <v>579</v>
      </c>
      <c r="I2462" s="8" t="s">
        <v>580</v>
      </c>
      <c r="J2462" s="8" t="s">
        <v>11962</v>
      </c>
      <c r="K2462" s="8" t="s">
        <v>582</v>
      </c>
      <c r="L2462" s="10" t="s">
        <v>669</v>
      </c>
      <c r="M2462" s="11" t="str">
        <f t="shared" si="116"/>
        <v>2023/5/11 16:29:13</v>
      </c>
      <c r="N2462" s="12">
        <v>45057</v>
      </c>
      <c r="O2462" s="10" t="s">
        <v>670</v>
      </c>
      <c r="P2462" s="8" t="s">
        <v>585</v>
      </c>
      <c r="Q2462" s="8" t="s">
        <v>11963</v>
      </c>
      <c r="R2462" s="8" t="s">
        <v>11964</v>
      </c>
      <c r="S2462" s="8" t="s">
        <v>588</v>
      </c>
      <c r="T2462" s="8" t="s">
        <v>589</v>
      </c>
      <c r="U2462" s="8" t="s">
        <v>590</v>
      </c>
      <c r="V2462" s="8" t="s">
        <v>582</v>
      </c>
      <c r="W2462" s="8" t="s">
        <v>582</v>
      </c>
      <c r="X2462" s="8" t="s">
        <v>582</v>
      </c>
      <c r="Y2462" s="8" t="s">
        <v>582</v>
      </c>
      <c r="Z2462" s="8" t="s">
        <v>582</v>
      </c>
      <c r="AA2462" s="8" t="s">
        <v>159</v>
      </c>
      <c r="AB2462" s="8" t="s">
        <v>591</v>
      </c>
      <c r="AC2462" s="8" t="s">
        <v>592</v>
      </c>
      <c r="AD2462" s="8" t="s">
        <v>593</v>
      </c>
      <c r="AE2462" s="8" t="s">
        <v>582</v>
      </c>
      <c r="AF2462" s="1">
        <v>1</v>
      </c>
    </row>
    <row r="2463" ht="25" customHeight="1" spans="1:32">
      <c r="A2463" s="1">
        <f>COUNTIF(企业分类!A:A,AA2463)</f>
        <v>1</v>
      </c>
      <c r="B2463" s="6" t="str">
        <f t="shared" si="114"/>
        <v>30天内曾在线</v>
      </c>
      <c r="C2463" s="7">
        <v>45046.9999884259</v>
      </c>
      <c r="D2463" s="6">
        <f t="shared" si="115"/>
        <v>-10.6914814814809</v>
      </c>
      <c r="E2463" s="8" t="s">
        <v>11965</v>
      </c>
      <c r="F2463" s="8" t="s">
        <v>578</v>
      </c>
      <c r="G2463" s="8" t="s">
        <v>19</v>
      </c>
      <c r="H2463" s="8" t="s">
        <v>579</v>
      </c>
      <c r="I2463" s="8" t="s">
        <v>580</v>
      </c>
      <c r="J2463" s="8" t="s">
        <v>11966</v>
      </c>
      <c r="K2463" s="8" t="s">
        <v>582</v>
      </c>
      <c r="L2463" s="10" t="s">
        <v>2862</v>
      </c>
      <c r="M2463" s="11" t="str">
        <f t="shared" si="116"/>
        <v>2023/5/11 16:35:43</v>
      </c>
      <c r="N2463" s="12">
        <v>45057</v>
      </c>
      <c r="O2463" s="10" t="s">
        <v>2863</v>
      </c>
      <c r="P2463" s="8" t="s">
        <v>585</v>
      </c>
      <c r="Q2463" s="8" t="s">
        <v>11967</v>
      </c>
      <c r="R2463" s="8" t="s">
        <v>11968</v>
      </c>
      <c r="S2463" s="8" t="s">
        <v>1974</v>
      </c>
      <c r="T2463" s="8" t="s">
        <v>1975</v>
      </c>
      <c r="U2463" s="8" t="s">
        <v>1976</v>
      </c>
      <c r="V2463" s="8" t="s">
        <v>582</v>
      </c>
      <c r="W2463" s="8" t="s">
        <v>582</v>
      </c>
      <c r="X2463" s="8" t="s">
        <v>582</v>
      </c>
      <c r="Y2463" s="8" t="s">
        <v>582</v>
      </c>
      <c r="Z2463" s="8" t="s">
        <v>582</v>
      </c>
      <c r="AA2463" s="8" t="s">
        <v>291</v>
      </c>
      <c r="AB2463" s="8" t="s">
        <v>591</v>
      </c>
      <c r="AC2463" s="8" t="s">
        <v>657</v>
      </c>
      <c r="AD2463" s="8" t="s">
        <v>593</v>
      </c>
      <c r="AE2463" s="8" t="s">
        <v>582</v>
      </c>
      <c r="AF2463" s="1">
        <v>1</v>
      </c>
    </row>
    <row r="2464" ht="25" customHeight="1" spans="1:32">
      <c r="A2464" s="1">
        <f>COUNTIF(企业分类!A:A,AA2464)</f>
        <v>1</v>
      </c>
      <c r="B2464" s="6" t="str">
        <f t="shared" si="114"/>
        <v>30天内曾在线</v>
      </c>
      <c r="C2464" s="7">
        <v>45046.9999884259</v>
      </c>
      <c r="D2464" s="6">
        <f t="shared" si="115"/>
        <v>-10.6922916666663</v>
      </c>
      <c r="E2464" s="8" t="s">
        <v>11969</v>
      </c>
      <c r="F2464" s="8" t="s">
        <v>578</v>
      </c>
      <c r="G2464" s="8" t="s">
        <v>19</v>
      </c>
      <c r="H2464" s="8" t="s">
        <v>579</v>
      </c>
      <c r="I2464" s="8" t="s">
        <v>580</v>
      </c>
      <c r="J2464" s="8" t="s">
        <v>11970</v>
      </c>
      <c r="K2464" s="8" t="s">
        <v>582</v>
      </c>
      <c r="L2464" s="10" t="s">
        <v>1539</v>
      </c>
      <c r="M2464" s="11" t="str">
        <f t="shared" si="116"/>
        <v>2023/5/11 16:36:53</v>
      </c>
      <c r="N2464" s="12">
        <v>45057</v>
      </c>
      <c r="O2464" s="10" t="s">
        <v>1540</v>
      </c>
      <c r="P2464" s="8" t="s">
        <v>585</v>
      </c>
      <c r="Q2464" s="8" t="s">
        <v>11971</v>
      </c>
      <c r="R2464" s="8" t="s">
        <v>11972</v>
      </c>
      <c r="S2464" s="8" t="s">
        <v>724</v>
      </c>
      <c r="T2464" s="8" t="s">
        <v>725</v>
      </c>
      <c r="U2464" s="8" t="s">
        <v>726</v>
      </c>
      <c r="V2464" s="8" t="s">
        <v>582</v>
      </c>
      <c r="W2464" s="8" t="s">
        <v>582</v>
      </c>
      <c r="X2464" s="8" t="s">
        <v>582</v>
      </c>
      <c r="Y2464" s="8" t="s">
        <v>582</v>
      </c>
      <c r="Z2464" s="8" t="s">
        <v>582</v>
      </c>
      <c r="AA2464" s="8" t="s">
        <v>94</v>
      </c>
      <c r="AB2464" s="8" t="s">
        <v>591</v>
      </c>
      <c r="AC2464" s="8" t="s">
        <v>690</v>
      </c>
      <c r="AD2464" s="8" t="s">
        <v>593</v>
      </c>
      <c r="AE2464" s="8" t="s">
        <v>604</v>
      </c>
      <c r="AF2464" s="1">
        <v>1</v>
      </c>
    </row>
    <row r="2465" ht="25" customHeight="1" spans="1:32">
      <c r="A2465" s="1">
        <f>COUNTIF(企业分类!A:A,AA2465)</f>
        <v>1</v>
      </c>
      <c r="B2465" s="6" t="str">
        <f t="shared" si="114"/>
        <v>30天内曾在线</v>
      </c>
      <c r="C2465" s="7">
        <v>45046.9999884259</v>
      </c>
      <c r="D2465" s="6">
        <f t="shared" si="115"/>
        <v>-10.6923958333355</v>
      </c>
      <c r="E2465" s="8" t="s">
        <v>11973</v>
      </c>
      <c r="F2465" s="8" t="s">
        <v>578</v>
      </c>
      <c r="G2465" s="8" t="s">
        <v>19</v>
      </c>
      <c r="H2465" s="8" t="s">
        <v>579</v>
      </c>
      <c r="I2465" s="8" t="s">
        <v>580</v>
      </c>
      <c r="J2465" s="8" t="s">
        <v>11974</v>
      </c>
      <c r="K2465" s="8" t="s">
        <v>582</v>
      </c>
      <c r="L2465" s="10" t="s">
        <v>2063</v>
      </c>
      <c r="M2465" s="11" t="str">
        <f t="shared" si="116"/>
        <v>2023/5/11 16:37:02</v>
      </c>
      <c r="N2465" s="12">
        <v>45057</v>
      </c>
      <c r="O2465" s="10" t="s">
        <v>2064</v>
      </c>
      <c r="P2465" s="8" t="s">
        <v>585</v>
      </c>
      <c r="Q2465" s="8" t="s">
        <v>11975</v>
      </c>
      <c r="R2465" s="8" t="s">
        <v>11976</v>
      </c>
      <c r="S2465" s="8" t="s">
        <v>588</v>
      </c>
      <c r="T2465" s="8" t="s">
        <v>589</v>
      </c>
      <c r="U2465" s="8" t="s">
        <v>590</v>
      </c>
      <c r="V2465" s="8" t="s">
        <v>582</v>
      </c>
      <c r="W2465" s="8" t="s">
        <v>582</v>
      </c>
      <c r="X2465" s="8" t="s">
        <v>582</v>
      </c>
      <c r="Y2465" s="8" t="s">
        <v>582</v>
      </c>
      <c r="Z2465" s="8" t="s">
        <v>582</v>
      </c>
      <c r="AA2465" s="8" t="s">
        <v>328</v>
      </c>
      <c r="AB2465" s="8" t="s">
        <v>591</v>
      </c>
      <c r="AC2465" s="8" t="s">
        <v>592</v>
      </c>
      <c r="AD2465" s="8" t="s">
        <v>593</v>
      </c>
      <c r="AE2465" s="8" t="s">
        <v>582</v>
      </c>
      <c r="AF2465" s="1">
        <v>1</v>
      </c>
    </row>
    <row r="2466" ht="25" customHeight="1" spans="1:32">
      <c r="A2466" s="1">
        <f>COUNTIF(企业分类!A:A,AA2466)</f>
        <v>1</v>
      </c>
      <c r="B2466" s="6" t="str">
        <f t="shared" si="114"/>
        <v>30天内曾在线</v>
      </c>
      <c r="C2466" s="7">
        <v>45046.9999884259</v>
      </c>
      <c r="D2466" s="6">
        <f t="shared" si="115"/>
        <v>-10.6926851851895</v>
      </c>
      <c r="E2466" s="8" t="s">
        <v>11977</v>
      </c>
      <c r="F2466" s="8" t="s">
        <v>578</v>
      </c>
      <c r="G2466" s="8" t="s">
        <v>19</v>
      </c>
      <c r="H2466" s="8" t="s">
        <v>579</v>
      </c>
      <c r="I2466" s="8" t="s">
        <v>580</v>
      </c>
      <c r="J2466" s="8" t="s">
        <v>11978</v>
      </c>
      <c r="K2466" s="8" t="s">
        <v>582</v>
      </c>
      <c r="L2466" s="10" t="s">
        <v>1458</v>
      </c>
      <c r="M2466" s="11" t="str">
        <f t="shared" si="116"/>
        <v>2023/5/11 16:37:27</v>
      </c>
      <c r="N2466" s="12">
        <v>45057</v>
      </c>
      <c r="O2466" s="10" t="s">
        <v>1459</v>
      </c>
      <c r="P2466" s="8" t="s">
        <v>585</v>
      </c>
      <c r="Q2466" s="8" t="s">
        <v>11979</v>
      </c>
      <c r="R2466" s="8" t="s">
        <v>11980</v>
      </c>
      <c r="S2466" s="8" t="s">
        <v>588</v>
      </c>
      <c r="T2466" s="8" t="s">
        <v>589</v>
      </c>
      <c r="U2466" s="8" t="s">
        <v>590</v>
      </c>
      <c r="V2466" s="8" t="s">
        <v>582</v>
      </c>
      <c r="W2466" s="8" t="s">
        <v>582</v>
      </c>
      <c r="X2466" s="8" t="s">
        <v>582</v>
      </c>
      <c r="Y2466" s="8" t="s">
        <v>582</v>
      </c>
      <c r="Z2466" s="8" t="s">
        <v>582</v>
      </c>
      <c r="AA2466" s="8" t="s">
        <v>326</v>
      </c>
      <c r="AB2466" s="8" t="s">
        <v>591</v>
      </c>
      <c r="AC2466" s="8" t="s">
        <v>619</v>
      </c>
      <c r="AD2466" s="8" t="s">
        <v>593</v>
      </c>
      <c r="AE2466" s="8" t="s">
        <v>582</v>
      </c>
      <c r="AF2466" s="1">
        <v>1</v>
      </c>
    </row>
    <row r="2467" ht="25" customHeight="1" spans="1:32">
      <c r="A2467" s="1">
        <f>COUNTIF(企业分类!A:A,AA2467)</f>
        <v>1</v>
      </c>
      <c r="B2467" s="6" t="str">
        <f t="shared" si="114"/>
        <v>30天内曾在线</v>
      </c>
      <c r="C2467" s="7">
        <v>45046.9999884259</v>
      </c>
      <c r="D2467" s="6">
        <f t="shared" si="115"/>
        <v>-10.692731481482</v>
      </c>
      <c r="E2467" s="8" t="s">
        <v>11981</v>
      </c>
      <c r="F2467" s="8" t="s">
        <v>578</v>
      </c>
      <c r="G2467" s="8" t="s">
        <v>19</v>
      </c>
      <c r="H2467" s="8" t="s">
        <v>579</v>
      </c>
      <c r="I2467" s="8" t="s">
        <v>580</v>
      </c>
      <c r="J2467" s="8" t="s">
        <v>11982</v>
      </c>
      <c r="K2467" s="8" t="s">
        <v>582</v>
      </c>
      <c r="L2467" s="10" t="s">
        <v>2125</v>
      </c>
      <c r="M2467" s="11" t="str">
        <f t="shared" si="116"/>
        <v>2023/5/11 16:37:31</v>
      </c>
      <c r="N2467" s="12">
        <v>45057</v>
      </c>
      <c r="O2467" s="10" t="s">
        <v>2126</v>
      </c>
      <c r="P2467" s="8" t="s">
        <v>585</v>
      </c>
      <c r="Q2467" s="8" t="s">
        <v>11983</v>
      </c>
      <c r="R2467" s="8" t="s">
        <v>11984</v>
      </c>
      <c r="S2467" s="8" t="s">
        <v>588</v>
      </c>
      <c r="T2467" s="8" t="s">
        <v>589</v>
      </c>
      <c r="U2467" s="8" t="s">
        <v>590</v>
      </c>
      <c r="V2467" s="8" t="s">
        <v>582</v>
      </c>
      <c r="W2467" s="8" t="s">
        <v>582</v>
      </c>
      <c r="X2467" s="8" t="s">
        <v>582</v>
      </c>
      <c r="Y2467" s="8" t="s">
        <v>582</v>
      </c>
      <c r="Z2467" s="8" t="s">
        <v>582</v>
      </c>
      <c r="AA2467" s="8" t="s">
        <v>209</v>
      </c>
      <c r="AB2467" s="8" t="s">
        <v>591</v>
      </c>
      <c r="AC2467" s="8" t="s">
        <v>592</v>
      </c>
      <c r="AD2467" s="8" t="s">
        <v>593</v>
      </c>
      <c r="AE2467" s="8" t="s">
        <v>604</v>
      </c>
      <c r="AF2467" s="1">
        <v>1</v>
      </c>
    </row>
    <row r="2468" ht="25" customHeight="1" spans="1:32">
      <c r="A2468" s="1">
        <f>COUNTIF(企业分类!A:A,AA2468)</f>
        <v>1</v>
      </c>
      <c r="B2468" s="6" t="str">
        <f t="shared" si="114"/>
        <v>30天内曾在线</v>
      </c>
      <c r="C2468" s="7">
        <v>45046.9999884259</v>
      </c>
      <c r="D2468" s="6">
        <f t="shared" si="115"/>
        <v>-10.6913310185191</v>
      </c>
      <c r="E2468" s="8" t="s">
        <v>11985</v>
      </c>
      <c r="F2468" s="8" t="s">
        <v>578</v>
      </c>
      <c r="G2468" s="8" t="s">
        <v>19</v>
      </c>
      <c r="H2468" s="8" t="s">
        <v>579</v>
      </c>
      <c r="I2468" s="8" t="s">
        <v>580</v>
      </c>
      <c r="J2468" s="8" t="s">
        <v>11986</v>
      </c>
      <c r="K2468" s="8" t="s">
        <v>582</v>
      </c>
      <c r="L2468" s="10" t="s">
        <v>1936</v>
      </c>
      <c r="M2468" s="11" t="str">
        <f t="shared" si="116"/>
        <v>2023/5/11 16:35:30</v>
      </c>
      <c r="N2468" s="12">
        <v>45057</v>
      </c>
      <c r="O2468" s="10" t="s">
        <v>1937</v>
      </c>
      <c r="P2468" s="8" t="s">
        <v>585</v>
      </c>
      <c r="Q2468" s="8" t="s">
        <v>11987</v>
      </c>
      <c r="R2468" s="8" t="s">
        <v>11988</v>
      </c>
      <c r="S2468" s="8" t="s">
        <v>588</v>
      </c>
      <c r="T2468" s="8" t="s">
        <v>589</v>
      </c>
      <c r="U2468" s="8" t="s">
        <v>590</v>
      </c>
      <c r="V2468" s="8" t="s">
        <v>582</v>
      </c>
      <c r="W2468" s="8" t="s">
        <v>582</v>
      </c>
      <c r="X2468" s="8" t="s">
        <v>582</v>
      </c>
      <c r="Y2468" s="8" t="s">
        <v>582</v>
      </c>
      <c r="Z2468" s="8" t="s">
        <v>582</v>
      </c>
      <c r="AA2468" s="8" t="s">
        <v>84</v>
      </c>
      <c r="AB2468" s="8" t="s">
        <v>591</v>
      </c>
      <c r="AC2468" s="8" t="s">
        <v>592</v>
      </c>
      <c r="AD2468" s="8" t="s">
        <v>593</v>
      </c>
      <c r="AE2468" s="8" t="s">
        <v>604</v>
      </c>
      <c r="AF2468" s="1">
        <v>1</v>
      </c>
    </row>
    <row r="2469" ht="25" customHeight="1" spans="1:32">
      <c r="A2469" s="1">
        <f>COUNTIF(企业分类!A:A,AA2469)</f>
        <v>1</v>
      </c>
      <c r="B2469" s="6" t="str">
        <f t="shared" si="114"/>
        <v>30天内曾在线</v>
      </c>
      <c r="C2469" s="7">
        <v>45046.9999884259</v>
      </c>
      <c r="D2469" s="6">
        <f t="shared" si="115"/>
        <v>-10.6788773148146</v>
      </c>
      <c r="E2469" s="8" t="s">
        <v>11989</v>
      </c>
      <c r="F2469" s="8" t="s">
        <v>578</v>
      </c>
      <c r="G2469" s="8" t="s">
        <v>19</v>
      </c>
      <c r="H2469" s="8" t="s">
        <v>579</v>
      </c>
      <c r="I2469" s="8" t="s">
        <v>580</v>
      </c>
      <c r="J2469" s="8" t="s">
        <v>11990</v>
      </c>
      <c r="K2469" s="8" t="s">
        <v>582</v>
      </c>
      <c r="L2469" s="10" t="s">
        <v>11991</v>
      </c>
      <c r="M2469" s="11" t="str">
        <f t="shared" si="116"/>
        <v>2023/5/11 16:17:34</v>
      </c>
      <c r="N2469" s="12">
        <v>45057</v>
      </c>
      <c r="O2469" s="10" t="s">
        <v>11992</v>
      </c>
      <c r="P2469" s="8" t="s">
        <v>585</v>
      </c>
      <c r="Q2469" s="8" t="s">
        <v>11993</v>
      </c>
      <c r="R2469" s="8" t="s">
        <v>11994</v>
      </c>
      <c r="S2469" s="8" t="s">
        <v>724</v>
      </c>
      <c r="T2469" s="8" t="s">
        <v>725</v>
      </c>
      <c r="U2469" s="8" t="s">
        <v>726</v>
      </c>
      <c r="V2469" s="8" t="s">
        <v>582</v>
      </c>
      <c r="W2469" s="8" t="s">
        <v>582</v>
      </c>
      <c r="X2469" s="8" t="s">
        <v>582</v>
      </c>
      <c r="Y2469" s="8" t="s">
        <v>582</v>
      </c>
      <c r="Z2469" s="8" t="s">
        <v>582</v>
      </c>
      <c r="AA2469" s="8" t="s">
        <v>54</v>
      </c>
      <c r="AB2469" s="8" t="s">
        <v>591</v>
      </c>
      <c r="AC2469" s="8" t="s">
        <v>1490</v>
      </c>
      <c r="AD2469" s="8" t="s">
        <v>593</v>
      </c>
      <c r="AE2469" s="8" t="s">
        <v>604</v>
      </c>
      <c r="AF2469" s="1">
        <v>1</v>
      </c>
    </row>
    <row r="2470" ht="25" customHeight="1" spans="1:32">
      <c r="A2470" s="1">
        <f>COUNTIF(企业分类!A:A,AA2470)</f>
        <v>1</v>
      </c>
      <c r="B2470" s="6" t="str">
        <f t="shared" si="114"/>
        <v>30天内曾在线</v>
      </c>
      <c r="C2470" s="7">
        <v>45046.9999884259</v>
      </c>
      <c r="D2470" s="6">
        <f t="shared" si="115"/>
        <v>-10.6907175925953</v>
      </c>
      <c r="E2470" s="8" t="s">
        <v>11995</v>
      </c>
      <c r="F2470" s="8" t="s">
        <v>578</v>
      </c>
      <c r="G2470" s="8" t="s">
        <v>19</v>
      </c>
      <c r="H2470" s="8" t="s">
        <v>579</v>
      </c>
      <c r="I2470" s="8" t="s">
        <v>580</v>
      </c>
      <c r="J2470" s="8" t="s">
        <v>11996</v>
      </c>
      <c r="K2470" s="8" t="s">
        <v>582</v>
      </c>
      <c r="L2470" s="10" t="s">
        <v>3026</v>
      </c>
      <c r="M2470" s="11" t="str">
        <f t="shared" si="116"/>
        <v>2023/5/11 16:34:37</v>
      </c>
      <c r="N2470" s="12">
        <v>45057</v>
      </c>
      <c r="O2470" s="10" t="s">
        <v>3027</v>
      </c>
      <c r="P2470" s="8" t="s">
        <v>585</v>
      </c>
      <c r="Q2470" s="8" t="s">
        <v>11997</v>
      </c>
      <c r="R2470" s="8" t="s">
        <v>11998</v>
      </c>
      <c r="S2470" s="8" t="s">
        <v>724</v>
      </c>
      <c r="T2470" s="8" t="s">
        <v>725</v>
      </c>
      <c r="U2470" s="8" t="s">
        <v>726</v>
      </c>
      <c r="V2470" s="8" t="s">
        <v>582</v>
      </c>
      <c r="W2470" s="8" t="s">
        <v>582</v>
      </c>
      <c r="X2470" s="8" t="s">
        <v>582</v>
      </c>
      <c r="Y2470" s="8" t="s">
        <v>582</v>
      </c>
      <c r="Z2470" s="8" t="s">
        <v>582</v>
      </c>
      <c r="AA2470" s="8" t="s">
        <v>54</v>
      </c>
      <c r="AB2470" s="8" t="s">
        <v>591</v>
      </c>
      <c r="AC2470" s="8" t="s">
        <v>1490</v>
      </c>
      <c r="AD2470" s="8" t="s">
        <v>593</v>
      </c>
      <c r="AE2470" s="8" t="s">
        <v>604</v>
      </c>
      <c r="AF2470" s="1">
        <v>1</v>
      </c>
    </row>
    <row r="2471" ht="25" customHeight="1" spans="1:32">
      <c r="A2471" s="1">
        <f>COUNTIF(企业分类!A:A,AA2471)</f>
        <v>1</v>
      </c>
      <c r="B2471" s="6" t="str">
        <f t="shared" si="114"/>
        <v>30天内曾在线</v>
      </c>
      <c r="C2471" s="7">
        <v>45046.9999884259</v>
      </c>
      <c r="D2471" s="6">
        <f t="shared" si="115"/>
        <v>-10.6922916666663</v>
      </c>
      <c r="E2471" s="8" t="s">
        <v>11999</v>
      </c>
      <c r="F2471" s="8" t="s">
        <v>578</v>
      </c>
      <c r="G2471" s="8" t="s">
        <v>19</v>
      </c>
      <c r="H2471" s="8" t="s">
        <v>579</v>
      </c>
      <c r="I2471" s="8" t="s">
        <v>580</v>
      </c>
      <c r="J2471" s="8" t="s">
        <v>12000</v>
      </c>
      <c r="K2471" s="8" t="s">
        <v>582</v>
      </c>
      <c r="L2471" s="10" t="s">
        <v>1539</v>
      </c>
      <c r="M2471" s="11" t="str">
        <f t="shared" si="116"/>
        <v>2023/5/11 16:36:53</v>
      </c>
      <c r="N2471" s="12">
        <v>45057</v>
      </c>
      <c r="O2471" s="10" t="s">
        <v>1540</v>
      </c>
      <c r="P2471" s="8" t="s">
        <v>585</v>
      </c>
      <c r="Q2471" s="8" t="s">
        <v>12001</v>
      </c>
      <c r="R2471" s="8" t="s">
        <v>12002</v>
      </c>
      <c r="S2471" s="8" t="s">
        <v>724</v>
      </c>
      <c r="T2471" s="8" t="s">
        <v>725</v>
      </c>
      <c r="U2471" s="8" t="s">
        <v>726</v>
      </c>
      <c r="V2471" s="8" t="s">
        <v>582</v>
      </c>
      <c r="W2471" s="8" t="s">
        <v>582</v>
      </c>
      <c r="X2471" s="8" t="s">
        <v>582</v>
      </c>
      <c r="Y2471" s="8" t="s">
        <v>582</v>
      </c>
      <c r="Z2471" s="8" t="s">
        <v>582</v>
      </c>
      <c r="AA2471" s="8" t="s">
        <v>326</v>
      </c>
      <c r="AB2471" s="8" t="s">
        <v>591</v>
      </c>
      <c r="AC2471" s="8" t="s">
        <v>619</v>
      </c>
      <c r="AD2471" s="8" t="s">
        <v>593</v>
      </c>
      <c r="AE2471" s="8" t="s">
        <v>582</v>
      </c>
      <c r="AF2471" s="1">
        <v>1</v>
      </c>
    </row>
    <row r="2472" ht="25" customHeight="1" spans="1:32">
      <c r="A2472" s="1">
        <f>COUNTIF(企业分类!A:A,AA2472)</f>
        <v>1</v>
      </c>
      <c r="B2472" s="6" t="str">
        <f t="shared" si="114"/>
        <v>30天内曾在线</v>
      </c>
      <c r="C2472" s="7">
        <v>45046.9999884259</v>
      </c>
      <c r="D2472" s="6">
        <f t="shared" si="115"/>
        <v>-10.6913078703728</v>
      </c>
      <c r="E2472" s="8" t="s">
        <v>12003</v>
      </c>
      <c r="F2472" s="8" t="s">
        <v>578</v>
      </c>
      <c r="G2472" s="8" t="s">
        <v>19</v>
      </c>
      <c r="H2472" s="8" t="s">
        <v>579</v>
      </c>
      <c r="I2472" s="8" t="s">
        <v>580</v>
      </c>
      <c r="J2472" s="8" t="s">
        <v>12004</v>
      </c>
      <c r="K2472" s="8" t="s">
        <v>582</v>
      </c>
      <c r="L2472" s="10" t="s">
        <v>1316</v>
      </c>
      <c r="M2472" s="11" t="str">
        <f t="shared" si="116"/>
        <v>2023/5/11 16:35:28</v>
      </c>
      <c r="N2472" s="12">
        <v>45057</v>
      </c>
      <c r="O2472" s="10" t="s">
        <v>1317</v>
      </c>
      <c r="P2472" s="8" t="s">
        <v>585</v>
      </c>
      <c r="Q2472" s="8" t="s">
        <v>12005</v>
      </c>
      <c r="R2472" s="8" t="s">
        <v>12006</v>
      </c>
      <c r="S2472" s="8" t="s">
        <v>648</v>
      </c>
      <c r="T2472" s="8" t="s">
        <v>649</v>
      </c>
      <c r="U2472" s="8" t="s">
        <v>650</v>
      </c>
      <c r="V2472" s="8" t="s">
        <v>582</v>
      </c>
      <c r="W2472" s="8" t="s">
        <v>582</v>
      </c>
      <c r="X2472" s="8" t="s">
        <v>582</v>
      </c>
      <c r="Y2472" s="8" t="s">
        <v>582</v>
      </c>
      <c r="Z2472" s="8" t="s">
        <v>582</v>
      </c>
      <c r="AA2472" s="8" t="s">
        <v>277</v>
      </c>
      <c r="AB2472" s="8" t="s">
        <v>591</v>
      </c>
      <c r="AC2472" s="8" t="s">
        <v>592</v>
      </c>
      <c r="AD2472" s="8" t="s">
        <v>593</v>
      </c>
      <c r="AE2472" s="8" t="s">
        <v>582</v>
      </c>
      <c r="AF2472" s="1">
        <v>1</v>
      </c>
    </row>
    <row r="2473" ht="25" customHeight="1" spans="1:32">
      <c r="A2473" s="1">
        <f>COUNTIF(企业分类!A:A,AA2473)</f>
        <v>1</v>
      </c>
      <c r="B2473" s="6" t="str">
        <f t="shared" si="114"/>
        <v>30天内曾在线</v>
      </c>
      <c r="C2473" s="7">
        <v>45046.9999884259</v>
      </c>
      <c r="D2473" s="6">
        <f t="shared" si="115"/>
        <v>-10.6225115740745</v>
      </c>
      <c r="E2473" s="8" t="s">
        <v>12007</v>
      </c>
      <c r="F2473" s="8" t="s">
        <v>578</v>
      </c>
      <c r="G2473" s="8" t="s">
        <v>19</v>
      </c>
      <c r="H2473" s="8" t="s">
        <v>579</v>
      </c>
      <c r="I2473" s="8" t="s">
        <v>580</v>
      </c>
      <c r="J2473" s="8" t="s">
        <v>12008</v>
      </c>
      <c r="K2473" s="8" t="s">
        <v>582</v>
      </c>
      <c r="L2473" s="10" t="s">
        <v>12009</v>
      </c>
      <c r="M2473" s="11" t="str">
        <f t="shared" si="116"/>
        <v>2023/5/11 14:56:24</v>
      </c>
      <c r="N2473" s="12">
        <v>45057</v>
      </c>
      <c r="O2473" s="10" t="s">
        <v>12010</v>
      </c>
      <c r="P2473" s="8" t="s">
        <v>585</v>
      </c>
      <c r="Q2473" s="8" t="s">
        <v>12011</v>
      </c>
      <c r="R2473" s="8" t="s">
        <v>12012</v>
      </c>
      <c r="S2473" s="8" t="s">
        <v>588</v>
      </c>
      <c r="T2473" s="8" t="s">
        <v>589</v>
      </c>
      <c r="U2473" s="8" t="s">
        <v>590</v>
      </c>
      <c r="V2473" s="8" t="s">
        <v>582</v>
      </c>
      <c r="W2473" s="8" t="s">
        <v>582</v>
      </c>
      <c r="X2473" s="8" t="s">
        <v>582</v>
      </c>
      <c r="Y2473" s="8" t="s">
        <v>582</v>
      </c>
      <c r="Z2473" s="8" t="s">
        <v>582</v>
      </c>
      <c r="AA2473" s="8" t="s">
        <v>78</v>
      </c>
      <c r="AB2473" s="8" t="s">
        <v>591</v>
      </c>
      <c r="AC2473" s="8" t="s">
        <v>629</v>
      </c>
      <c r="AD2473" s="8" t="s">
        <v>593</v>
      </c>
      <c r="AE2473" s="8" t="s">
        <v>582</v>
      </c>
      <c r="AF2473" s="1">
        <v>1</v>
      </c>
    </row>
    <row r="2474" ht="25" customHeight="1" spans="1:32">
      <c r="A2474" s="1">
        <f>COUNTIF(企业分类!A:A,AA2474)</f>
        <v>1</v>
      </c>
      <c r="B2474" s="6" t="str">
        <f t="shared" si="114"/>
        <v>30天内曾在线</v>
      </c>
      <c r="C2474" s="7">
        <v>45046.9999884259</v>
      </c>
      <c r="D2474" s="6">
        <f t="shared" si="115"/>
        <v>-10.6925462962972</v>
      </c>
      <c r="E2474" s="8" t="s">
        <v>12013</v>
      </c>
      <c r="F2474" s="8" t="s">
        <v>578</v>
      </c>
      <c r="G2474" s="8" t="s">
        <v>19</v>
      </c>
      <c r="H2474" s="8" t="s">
        <v>579</v>
      </c>
      <c r="I2474" s="8" t="s">
        <v>580</v>
      </c>
      <c r="J2474" s="8" t="s">
        <v>12014</v>
      </c>
      <c r="K2474" s="8" t="s">
        <v>582</v>
      </c>
      <c r="L2474" s="10" t="s">
        <v>2653</v>
      </c>
      <c r="M2474" s="11" t="str">
        <f t="shared" si="116"/>
        <v>2023/5/11 16:37:15</v>
      </c>
      <c r="N2474" s="12">
        <v>45057</v>
      </c>
      <c r="O2474" s="10" t="s">
        <v>2654</v>
      </c>
      <c r="P2474" s="8" t="s">
        <v>585</v>
      </c>
      <c r="Q2474" s="8" t="s">
        <v>12015</v>
      </c>
      <c r="R2474" s="8" t="s">
        <v>12015</v>
      </c>
      <c r="S2474" s="8" t="s">
        <v>610</v>
      </c>
      <c r="T2474" s="8" t="s">
        <v>611</v>
      </c>
      <c r="U2474" s="8" t="s">
        <v>612</v>
      </c>
      <c r="V2474" s="8" t="s">
        <v>582</v>
      </c>
      <c r="W2474" s="8" t="s">
        <v>582</v>
      </c>
      <c r="X2474" s="8" t="s">
        <v>582</v>
      </c>
      <c r="Y2474" s="8" t="s">
        <v>582</v>
      </c>
      <c r="Z2474" s="8" t="s">
        <v>582</v>
      </c>
      <c r="AA2474" s="8" t="s">
        <v>45</v>
      </c>
      <c r="AB2474" s="8" t="s">
        <v>591</v>
      </c>
      <c r="AC2474" s="8" t="s">
        <v>592</v>
      </c>
      <c r="AD2474" s="8" t="s">
        <v>593</v>
      </c>
      <c r="AE2474" s="8" t="s">
        <v>604</v>
      </c>
      <c r="AF2474" s="1">
        <v>1</v>
      </c>
    </row>
    <row r="2475" ht="25" customHeight="1" spans="1:32">
      <c r="A2475" s="1">
        <f>COUNTIF(企业分类!A:A,AA2475)</f>
        <v>1</v>
      </c>
      <c r="B2475" s="6" t="str">
        <f t="shared" si="114"/>
        <v>大于180天不在线</v>
      </c>
      <c r="C2475" s="7">
        <v>45046.9999884259</v>
      </c>
      <c r="D2475" s="6">
        <f t="shared" si="115"/>
        <v>214.146678240737</v>
      </c>
      <c r="E2475" s="8" t="s">
        <v>12016</v>
      </c>
      <c r="F2475" s="8" t="s">
        <v>578</v>
      </c>
      <c r="G2475" s="8" t="s">
        <v>19</v>
      </c>
      <c r="H2475" s="8" t="s">
        <v>579</v>
      </c>
      <c r="I2475" s="8" t="s">
        <v>580</v>
      </c>
      <c r="J2475" s="8" t="s">
        <v>12017</v>
      </c>
      <c r="K2475" s="8" t="s">
        <v>582</v>
      </c>
      <c r="L2475" s="10" t="s">
        <v>12018</v>
      </c>
      <c r="M2475" s="11" t="str">
        <f t="shared" si="116"/>
        <v>2022/9/28 20:28:46</v>
      </c>
      <c r="N2475" s="12">
        <v>44832</v>
      </c>
      <c r="O2475" s="10" t="s">
        <v>12019</v>
      </c>
      <c r="P2475" s="8" t="s">
        <v>585</v>
      </c>
      <c r="Q2475" s="8" t="s">
        <v>12020</v>
      </c>
      <c r="R2475" s="8" t="s">
        <v>12021</v>
      </c>
      <c r="S2475" s="8" t="s">
        <v>626</v>
      </c>
      <c r="T2475" s="8" t="s">
        <v>627</v>
      </c>
      <c r="U2475" s="8" t="s">
        <v>628</v>
      </c>
      <c r="V2475" s="8" t="s">
        <v>582</v>
      </c>
      <c r="W2475" s="8" t="s">
        <v>582</v>
      </c>
      <c r="X2475" s="8" t="s">
        <v>582</v>
      </c>
      <c r="Y2475" s="8" t="s">
        <v>582</v>
      </c>
      <c r="Z2475" s="8" t="s">
        <v>582</v>
      </c>
      <c r="AA2475" s="8" t="s">
        <v>363</v>
      </c>
      <c r="AB2475" s="8" t="s">
        <v>591</v>
      </c>
      <c r="AC2475" s="8" t="s">
        <v>657</v>
      </c>
      <c r="AD2475" s="8" t="s">
        <v>593</v>
      </c>
      <c r="AE2475" s="8" t="s">
        <v>604</v>
      </c>
      <c r="AF2475" s="1">
        <v>1</v>
      </c>
    </row>
    <row r="2476" ht="25" customHeight="1" spans="1:32">
      <c r="A2476" s="1">
        <f>COUNTIF(企业分类!A:A,AA2476)</f>
        <v>1</v>
      </c>
      <c r="B2476" s="6" t="str">
        <f t="shared" si="114"/>
        <v>30天内曾在线</v>
      </c>
      <c r="C2476" s="7">
        <v>45046.9999884259</v>
      </c>
      <c r="D2476" s="6">
        <f t="shared" si="115"/>
        <v>-10.6412268518543</v>
      </c>
      <c r="E2476" s="8" t="s">
        <v>12022</v>
      </c>
      <c r="F2476" s="8" t="s">
        <v>578</v>
      </c>
      <c r="G2476" s="8" t="s">
        <v>19</v>
      </c>
      <c r="H2476" s="8" t="s">
        <v>579</v>
      </c>
      <c r="I2476" s="8" t="s">
        <v>580</v>
      </c>
      <c r="J2476" s="8" t="s">
        <v>12023</v>
      </c>
      <c r="K2476" s="8" t="s">
        <v>582</v>
      </c>
      <c r="L2476" s="10" t="s">
        <v>12024</v>
      </c>
      <c r="M2476" s="11" t="str">
        <f t="shared" si="116"/>
        <v>2023/5/11 15:23:21</v>
      </c>
      <c r="N2476" s="12">
        <v>45057</v>
      </c>
      <c r="O2476" s="10" t="s">
        <v>12025</v>
      </c>
      <c r="P2476" s="8" t="s">
        <v>585</v>
      </c>
      <c r="Q2476" s="8" t="s">
        <v>12026</v>
      </c>
      <c r="R2476" s="8" t="s">
        <v>12027</v>
      </c>
      <c r="S2476" s="8" t="s">
        <v>588</v>
      </c>
      <c r="T2476" s="8" t="s">
        <v>589</v>
      </c>
      <c r="U2476" s="8" t="s">
        <v>590</v>
      </c>
      <c r="V2476" s="8" t="s">
        <v>582</v>
      </c>
      <c r="W2476" s="8" t="s">
        <v>582</v>
      </c>
      <c r="X2476" s="8" t="s">
        <v>582</v>
      </c>
      <c r="Y2476" s="8" t="s">
        <v>582</v>
      </c>
      <c r="Z2476" s="8" t="s">
        <v>582</v>
      </c>
      <c r="AA2476" s="8" t="s">
        <v>78</v>
      </c>
      <c r="AB2476" s="8" t="s">
        <v>591</v>
      </c>
      <c r="AC2476" s="8" t="s">
        <v>629</v>
      </c>
      <c r="AD2476" s="8" t="s">
        <v>593</v>
      </c>
      <c r="AE2476" s="8" t="s">
        <v>582</v>
      </c>
      <c r="AF2476" s="1">
        <v>1</v>
      </c>
    </row>
    <row r="2477" ht="25" customHeight="1" spans="1:32">
      <c r="A2477" s="1">
        <f>COUNTIF(企业分类!A:A,AA2477)</f>
        <v>1</v>
      </c>
      <c r="B2477" s="6" t="str">
        <f t="shared" si="114"/>
        <v>30天内曾在线</v>
      </c>
      <c r="C2477" s="7">
        <v>45046.9999884259</v>
      </c>
      <c r="D2477" s="6">
        <f t="shared" si="115"/>
        <v>-10.6915277777807</v>
      </c>
      <c r="E2477" s="8" t="s">
        <v>12028</v>
      </c>
      <c r="F2477" s="8" t="s">
        <v>578</v>
      </c>
      <c r="G2477" s="8" t="s">
        <v>19</v>
      </c>
      <c r="H2477" s="8" t="s">
        <v>579</v>
      </c>
      <c r="I2477" s="8" t="s">
        <v>580</v>
      </c>
      <c r="J2477" s="8" t="s">
        <v>12029</v>
      </c>
      <c r="K2477" s="8" t="s">
        <v>582</v>
      </c>
      <c r="L2477" s="10" t="s">
        <v>781</v>
      </c>
      <c r="M2477" s="11" t="str">
        <f t="shared" si="116"/>
        <v>2023/5/11 16:35:47</v>
      </c>
      <c r="N2477" s="12">
        <v>45057</v>
      </c>
      <c r="O2477" s="10" t="s">
        <v>782</v>
      </c>
      <c r="P2477" s="8" t="s">
        <v>585</v>
      </c>
      <c r="Q2477" s="8" t="s">
        <v>12030</v>
      </c>
      <c r="R2477" s="8" t="s">
        <v>12030</v>
      </c>
      <c r="S2477" s="8" t="s">
        <v>610</v>
      </c>
      <c r="T2477" s="8" t="s">
        <v>611</v>
      </c>
      <c r="U2477" s="8" t="s">
        <v>612</v>
      </c>
      <c r="V2477" s="8" t="s">
        <v>582</v>
      </c>
      <c r="W2477" s="8" t="s">
        <v>582</v>
      </c>
      <c r="X2477" s="8" t="s">
        <v>582</v>
      </c>
      <c r="Y2477" s="8" t="s">
        <v>582</v>
      </c>
      <c r="Z2477" s="8" t="s">
        <v>582</v>
      </c>
      <c r="AA2477" s="8" t="s">
        <v>107</v>
      </c>
      <c r="AB2477" s="8" t="s">
        <v>591</v>
      </c>
      <c r="AC2477" s="8" t="s">
        <v>1183</v>
      </c>
      <c r="AD2477" s="8" t="s">
        <v>593</v>
      </c>
      <c r="AE2477" s="8" t="s">
        <v>604</v>
      </c>
      <c r="AF2477" s="1">
        <v>1</v>
      </c>
    </row>
    <row r="2478" ht="25" customHeight="1" spans="1:32">
      <c r="A2478" s="1">
        <f>COUNTIF(企业分类!A:A,AA2478)</f>
        <v>1</v>
      </c>
      <c r="B2478" s="6" t="str">
        <f t="shared" si="114"/>
        <v>30天内曾在线</v>
      </c>
      <c r="C2478" s="7">
        <v>45046.9999884259</v>
      </c>
      <c r="D2478" s="6">
        <f t="shared" si="115"/>
        <v>-10.6914467592651</v>
      </c>
      <c r="E2478" s="8" t="s">
        <v>12031</v>
      </c>
      <c r="F2478" s="8" t="s">
        <v>578</v>
      </c>
      <c r="G2478" s="8" t="s">
        <v>19</v>
      </c>
      <c r="H2478" s="8" t="s">
        <v>579</v>
      </c>
      <c r="I2478" s="8" t="s">
        <v>580</v>
      </c>
      <c r="J2478" s="8" t="s">
        <v>12032</v>
      </c>
      <c r="K2478" s="8" t="s">
        <v>582</v>
      </c>
      <c r="L2478" s="10" t="s">
        <v>1397</v>
      </c>
      <c r="M2478" s="11" t="str">
        <f t="shared" si="116"/>
        <v>2023/5/11 16:35:40</v>
      </c>
      <c r="N2478" s="12">
        <v>45057</v>
      </c>
      <c r="O2478" s="10" t="s">
        <v>1398</v>
      </c>
      <c r="P2478" s="8" t="s">
        <v>585</v>
      </c>
      <c r="Q2478" s="8" t="s">
        <v>12033</v>
      </c>
      <c r="R2478" s="8" t="s">
        <v>12033</v>
      </c>
      <c r="S2478" s="8" t="s">
        <v>610</v>
      </c>
      <c r="T2478" s="8" t="s">
        <v>611</v>
      </c>
      <c r="U2478" s="8" t="s">
        <v>612</v>
      </c>
      <c r="V2478" s="8" t="s">
        <v>582</v>
      </c>
      <c r="W2478" s="8" t="s">
        <v>582</v>
      </c>
      <c r="X2478" s="8" t="s">
        <v>582</v>
      </c>
      <c r="Y2478" s="8" t="s">
        <v>582</v>
      </c>
      <c r="Z2478" s="8" t="s">
        <v>582</v>
      </c>
      <c r="AA2478" s="8" t="s">
        <v>95</v>
      </c>
      <c r="AB2478" s="8" t="s">
        <v>591</v>
      </c>
      <c r="AC2478" s="8" t="s">
        <v>629</v>
      </c>
      <c r="AD2478" s="8" t="s">
        <v>593</v>
      </c>
      <c r="AE2478" s="8" t="s">
        <v>604</v>
      </c>
      <c r="AF2478" s="1">
        <v>1</v>
      </c>
    </row>
    <row r="2479" ht="25" customHeight="1" spans="1:32">
      <c r="A2479" s="1">
        <f>COUNTIF(企业分类!A:A,AA2479)</f>
        <v>1</v>
      </c>
      <c r="B2479" s="6" t="str">
        <f t="shared" si="114"/>
        <v>30天内曾在线</v>
      </c>
      <c r="C2479" s="7">
        <v>45046.9999884259</v>
      </c>
      <c r="D2479" s="6">
        <f t="shared" si="115"/>
        <v>-10.692129629635</v>
      </c>
      <c r="E2479" s="8" t="s">
        <v>12034</v>
      </c>
      <c r="F2479" s="8" t="s">
        <v>578</v>
      </c>
      <c r="G2479" s="8" t="s">
        <v>19</v>
      </c>
      <c r="H2479" s="8" t="s">
        <v>579</v>
      </c>
      <c r="I2479" s="8" t="s">
        <v>580</v>
      </c>
      <c r="J2479" s="8" t="s">
        <v>12035</v>
      </c>
      <c r="K2479" s="8" t="s">
        <v>582</v>
      </c>
      <c r="L2479" s="10" t="s">
        <v>2877</v>
      </c>
      <c r="M2479" s="11" t="str">
        <f t="shared" si="116"/>
        <v>2023/5/11 16:36:39</v>
      </c>
      <c r="N2479" s="12">
        <v>45057</v>
      </c>
      <c r="O2479" s="10" t="s">
        <v>2878</v>
      </c>
      <c r="P2479" s="8" t="s">
        <v>585</v>
      </c>
      <c r="Q2479" s="8" t="s">
        <v>12036</v>
      </c>
      <c r="R2479" s="8" t="s">
        <v>12037</v>
      </c>
      <c r="S2479" s="8" t="s">
        <v>588</v>
      </c>
      <c r="T2479" s="8" t="s">
        <v>589</v>
      </c>
      <c r="U2479" s="8" t="s">
        <v>590</v>
      </c>
      <c r="V2479" s="8" t="s">
        <v>582</v>
      </c>
      <c r="W2479" s="8" t="s">
        <v>582</v>
      </c>
      <c r="X2479" s="8" t="s">
        <v>582</v>
      </c>
      <c r="Y2479" s="8" t="s">
        <v>582</v>
      </c>
      <c r="Z2479" s="8" t="s">
        <v>582</v>
      </c>
      <c r="AA2479" s="8" t="s">
        <v>37</v>
      </c>
      <c r="AB2479" s="8" t="s">
        <v>591</v>
      </c>
      <c r="AC2479" s="8" t="s">
        <v>592</v>
      </c>
      <c r="AD2479" s="8" t="s">
        <v>593</v>
      </c>
      <c r="AE2479" s="8" t="s">
        <v>582</v>
      </c>
      <c r="AF2479" s="1">
        <v>1</v>
      </c>
    </row>
    <row r="2480" ht="25" customHeight="1" spans="1:32">
      <c r="A2480" s="1">
        <f>COUNTIF(企业分类!A:A,AA2480)</f>
        <v>1</v>
      </c>
      <c r="B2480" s="6" t="str">
        <f t="shared" si="114"/>
        <v>30天内曾在线</v>
      </c>
      <c r="C2480" s="7">
        <v>45046.9999884259</v>
      </c>
      <c r="D2480" s="6">
        <f t="shared" si="115"/>
        <v>-10.691122685188</v>
      </c>
      <c r="E2480" s="8" t="s">
        <v>12038</v>
      </c>
      <c r="F2480" s="8" t="s">
        <v>578</v>
      </c>
      <c r="G2480" s="8" t="s">
        <v>19</v>
      </c>
      <c r="H2480" s="8" t="s">
        <v>579</v>
      </c>
      <c r="I2480" s="8" t="s">
        <v>580</v>
      </c>
      <c r="J2480" s="8" t="s">
        <v>12039</v>
      </c>
      <c r="K2480" s="8" t="s">
        <v>582</v>
      </c>
      <c r="L2480" s="10" t="s">
        <v>5623</v>
      </c>
      <c r="M2480" s="11" t="str">
        <f t="shared" si="116"/>
        <v>2023/5/11 16:35:12</v>
      </c>
      <c r="N2480" s="12">
        <v>45057</v>
      </c>
      <c r="O2480" s="10" t="s">
        <v>5624</v>
      </c>
      <c r="P2480" s="8" t="s">
        <v>585</v>
      </c>
      <c r="Q2480" s="8" t="s">
        <v>12040</v>
      </c>
      <c r="R2480" s="8" t="s">
        <v>12041</v>
      </c>
      <c r="S2480" s="8" t="s">
        <v>588</v>
      </c>
      <c r="T2480" s="8" t="s">
        <v>589</v>
      </c>
      <c r="U2480" s="8" t="s">
        <v>590</v>
      </c>
      <c r="V2480" s="8" t="s">
        <v>582</v>
      </c>
      <c r="W2480" s="8" t="s">
        <v>582</v>
      </c>
      <c r="X2480" s="8" t="s">
        <v>582</v>
      </c>
      <c r="Y2480" s="8" t="s">
        <v>582</v>
      </c>
      <c r="Z2480" s="8" t="s">
        <v>582</v>
      </c>
      <c r="AA2480" s="8" t="s">
        <v>37</v>
      </c>
      <c r="AB2480" s="8" t="s">
        <v>591</v>
      </c>
      <c r="AC2480" s="8" t="s">
        <v>592</v>
      </c>
      <c r="AD2480" s="8" t="s">
        <v>593</v>
      </c>
      <c r="AE2480" s="8" t="s">
        <v>582</v>
      </c>
      <c r="AF2480" s="1">
        <v>1</v>
      </c>
    </row>
    <row r="2481" ht="25" customHeight="1" spans="1:32">
      <c r="A2481" s="1">
        <f>COUNTIF(企业分类!A:A,AA2481)</f>
        <v>1</v>
      </c>
      <c r="B2481" s="6" t="str">
        <f t="shared" si="114"/>
        <v>30天内曾在线</v>
      </c>
      <c r="C2481" s="7">
        <v>45046.9999884259</v>
      </c>
      <c r="D2481" s="6">
        <f t="shared" si="115"/>
        <v>-10.6922916666663</v>
      </c>
      <c r="E2481" s="8" t="s">
        <v>12042</v>
      </c>
      <c r="F2481" s="8" t="s">
        <v>578</v>
      </c>
      <c r="G2481" s="8" t="s">
        <v>19</v>
      </c>
      <c r="H2481" s="8" t="s">
        <v>579</v>
      </c>
      <c r="I2481" s="8" t="s">
        <v>580</v>
      </c>
      <c r="J2481" s="8" t="s">
        <v>12043</v>
      </c>
      <c r="K2481" s="8" t="s">
        <v>582</v>
      </c>
      <c r="L2481" s="10" t="s">
        <v>1539</v>
      </c>
      <c r="M2481" s="11" t="str">
        <f t="shared" si="116"/>
        <v>2023/5/11 16:36:53</v>
      </c>
      <c r="N2481" s="12">
        <v>45057</v>
      </c>
      <c r="O2481" s="10" t="s">
        <v>1540</v>
      </c>
      <c r="P2481" s="8" t="s">
        <v>585</v>
      </c>
      <c r="Q2481" s="8" t="s">
        <v>12044</v>
      </c>
      <c r="R2481" s="8" t="s">
        <v>12045</v>
      </c>
      <c r="S2481" s="8" t="s">
        <v>588</v>
      </c>
      <c r="T2481" s="8" t="s">
        <v>589</v>
      </c>
      <c r="U2481" s="8" t="s">
        <v>590</v>
      </c>
      <c r="V2481" s="8" t="s">
        <v>582</v>
      </c>
      <c r="W2481" s="8" t="s">
        <v>582</v>
      </c>
      <c r="X2481" s="8" t="s">
        <v>582</v>
      </c>
      <c r="Y2481" s="8" t="s">
        <v>582</v>
      </c>
      <c r="Z2481" s="8" t="s">
        <v>582</v>
      </c>
      <c r="AA2481" s="8" t="s">
        <v>145</v>
      </c>
      <c r="AB2481" s="8" t="s">
        <v>591</v>
      </c>
      <c r="AC2481" s="8" t="s">
        <v>657</v>
      </c>
      <c r="AD2481" s="8" t="s">
        <v>593</v>
      </c>
      <c r="AE2481" s="8" t="s">
        <v>582</v>
      </c>
      <c r="AF2481" s="1">
        <v>1</v>
      </c>
    </row>
    <row r="2482" ht="25" customHeight="1" spans="1:32">
      <c r="A2482" s="1">
        <f>COUNTIF(企业分类!A:A,AA2482)</f>
        <v>1</v>
      </c>
      <c r="B2482" s="6" t="str">
        <f t="shared" si="114"/>
        <v>30天内曾在线</v>
      </c>
      <c r="C2482" s="7">
        <v>45046.9999884259</v>
      </c>
      <c r="D2482" s="6">
        <f t="shared" si="115"/>
        <v>-10.6914004629652</v>
      </c>
      <c r="E2482" s="8" t="s">
        <v>12046</v>
      </c>
      <c r="F2482" s="8" t="s">
        <v>578</v>
      </c>
      <c r="G2482" s="8" t="s">
        <v>19</v>
      </c>
      <c r="H2482" s="8" t="s">
        <v>579</v>
      </c>
      <c r="I2482" s="8" t="s">
        <v>580</v>
      </c>
      <c r="J2482" s="8" t="s">
        <v>12047</v>
      </c>
      <c r="K2482" s="8" t="s">
        <v>582</v>
      </c>
      <c r="L2482" s="10" t="s">
        <v>1658</v>
      </c>
      <c r="M2482" s="11" t="str">
        <f t="shared" si="116"/>
        <v>2023/5/11 16:35:36</v>
      </c>
      <c r="N2482" s="12">
        <v>45057</v>
      </c>
      <c r="O2482" s="10" t="s">
        <v>1659</v>
      </c>
      <c r="P2482" s="8" t="s">
        <v>585</v>
      </c>
      <c r="Q2482" s="8" t="s">
        <v>12048</v>
      </c>
      <c r="R2482" s="8" t="s">
        <v>12049</v>
      </c>
      <c r="S2482" s="8" t="s">
        <v>664</v>
      </c>
      <c r="T2482" s="8" t="s">
        <v>665</v>
      </c>
      <c r="U2482" s="8" t="s">
        <v>666</v>
      </c>
      <c r="V2482" s="8" t="s">
        <v>582</v>
      </c>
      <c r="W2482" s="8" t="s">
        <v>582</v>
      </c>
      <c r="X2482" s="8" t="s">
        <v>582</v>
      </c>
      <c r="Y2482" s="8" t="s">
        <v>582</v>
      </c>
      <c r="Z2482" s="8" t="s">
        <v>582</v>
      </c>
      <c r="AA2482" s="8" t="s">
        <v>37</v>
      </c>
      <c r="AB2482" s="8" t="s">
        <v>591</v>
      </c>
      <c r="AC2482" s="8" t="s">
        <v>592</v>
      </c>
      <c r="AD2482" s="8" t="s">
        <v>593</v>
      </c>
      <c r="AE2482" s="8" t="s">
        <v>604</v>
      </c>
      <c r="AF2482" s="1">
        <v>1</v>
      </c>
    </row>
    <row r="2483" ht="25" customHeight="1" spans="1:32">
      <c r="A2483" s="1">
        <f>COUNTIF(企业分类!A:A,AA2483)</f>
        <v>1</v>
      </c>
      <c r="B2483" s="6" t="str">
        <f t="shared" si="114"/>
        <v>30天内曾在线</v>
      </c>
      <c r="C2483" s="7">
        <v>45046.9999884259</v>
      </c>
      <c r="D2483" s="6">
        <f t="shared" si="115"/>
        <v>-10.6917013888888</v>
      </c>
      <c r="E2483" s="8" t="s">
        <v>12050</v>
      </c>
      <c r="F2483" s="8" t="s">
        <v>578</v>
      </c>
      <c r="G2483" s="8" t="s">
        <v>19</v>
      </c>
      <c r="H2483" s="8" t="s">
        <v>579</v>
      </c>
      <c r="I2483" s="8" t="s">
        <v>580</v>
      </c>
      <c r="J2483" s="8" t="s">
        <v>12051</v>
      </c>
      <c r="K2483" s="8" t="s">
        <v>582</v>
      </c>
      <c r="L2483" s="10" t="s">
        <v>5351</v>
      </c>
      <c r="M2483" s="11" t="str">
        <f t="shared" si="116"/>
        <v>2023/5/11 16:36:02</v>
      </c>
      <c r="N2483" s="12">
        <v>45057</v>
      </c>
      <c r="O2483" s="10" t="s">
        <v>5352</v>
      </c>
      <c r="P2483" s="8" t="s">
        <v>585</v>
      </c>
      <c r="Q2483" s="8" t="s">
        <v>12052</v>
      </c>
      <c r="R2483" s="8" t="s">
        <v>12052</v>
      </c>
      <c r="S2483" s="8" t="s">
        <v>610</v>
      </c>
      <c r="T2483" s="8" t="s">
        <v>611</v>
      </c>
      <c r="U2483" s="8" t="s">
        <v>612</v>
      </c>
      <c r="V2483" s="8" t="s">
        <v>582</v>
      </c>
      <c r="W2483" s="8" t="s">
        <v>582</v>
      </c>
      <c r="X2483" s="8" t="s">
        <v>582</v>
      </c>
      <c r="Y2483" s="8" t="s">
        <v>582</v>
      </c>
      <c r="Z2483" s="8" t="s">
        <v>582</v>
      </c>
      <c r="AA2483" s="8" t="s">
        <v>43</v>
      </c>
      <c r="AB2483" s="8" t="s">
        <v>591</v>
      </c>
      <c r="AC2483" s="8" t="s">
        <v>603</v>
      </c>
      <c r="AD2483" s="8" t="s">
        <v>593</v>
      </c>
      <c r="AE2483" s="8" t="s">
        <v>582</v>
      </c>
      <c r="AF2483" s="1">
        <v>1</v>
      </c>
    </row>
    <row r="2484" ht="25" customHeight="1" spans="1:32">
      <c r="A2484" s="1">
        <f>COUNTIF(企业分类!A:A,AA2484)</f>
        <v>1</v>
      </c>
      <c r="B2484" s="6" t="str">
        <f t="shared" si="114"/>
        <v>30天内曾在线</v>
      </c>
      <c r="C2484" s="7">
        <v>45046.9999884259</v>
      </c>
      <c r="D2484" s="6">
        <f t="shared" si="115"/>
        <v>-10.692557870374</v>
      </c>
      <c r="E2484" s="8" t="s">
        <v>12053</v>
      </c>
      <c r="F2484" s="8" t="s">
        <v>578</v>
      </c>
      <c r="G2484" s="8" t="s">
        <v>19</v>
      </c>
      <c r="H2484" s="8" t="s">
        <v>579</v>
      </c>
      <c r="I2484" s="8" t="s">
        <v>580</v>
      </c>
      <c r="J2484" s="8" t="s">
        <v>12054</v>
      </c>
      <c r="K2484" s="8" t="s">
        <v>582</v>
      </c>
      <c r="L2484" s="10" t="s">
        <v>1427</v>
      </c>
      <c r="M2484" s="11" t="str">
        <f t="shared" si="116"/>
        <v>2023/5/11 16:37:16</v>
      </c>
      <c r="N2484" s="12">
        <v>45057</v>
      </c>
      <c r="O2484" s="10" t="s">
        <v>1428</v>
      </c>
      <c r="P2484" s="8" t="s">
        <v>585</v>
      </c>
      <c r="Q2484" s="8" t="s">
        <v>12055</v>
      </c>
      <c r="R2484" s="8" t="s">
        <v>12056</v>
      </c>
      <c r="S2484" s="8" t="s">
        <v>588</v>
      </c>
      <c r="T2484" s="8" t="s">
        <v>589</v>
      </c>
      <c r="U2484" s="8" t="s">
        <v>590</v>
      </c>
      <c r="V2484" s="8" t="s">
        <v>582</v>
      </c>
      <c r="W2484" s="8" t="s">
        <v>582</v>
      </c>
      <c r="X2484" s="8" t="s">
        <v>582</v>
      </c>
      <c r="Y2484" s="8" t="s">
        <v>582</v>
      </c>
      <c r="Z2484" s="8" t="s">
        <v>582</v>
      </c>
      <c r="AA2484" s="8" t="s">
        <v>362</v>
      </c>
      <c r="AB2484" s="8" t="s">
        <v>591</v>
      </c>
      <c r="AC2484" s="8" t="s">
        <v>690</v>
      </c>
      <c r="AD2484" s="8" t="s">
        <v>593</v>
      </c>
      <c r="AE2484" s="8" t="s">
        <v>582</v>
      </c>
      <c r="AF2484" s="1">
        <v>1</v>
      </c>
    </row>
    <row r="2485" ht="25" customHeight="1" spans="1:32">
      <c r="A2485" s="1">
        <f>COUNTIF(企业分类!A:A,AA2485)</f>
        <v>1</v>
      </c>
      <c r="B2485" s="6" t="str">
        <f t="shared" si="114"/>
        <v>30天内曾在线</v>
      </c>
      <c r="C2485" s="7">
        <v>45046.9999884259</v>
      </c>
      <c r="D2485" s="6">
        <f t="shared" si="115"/>
        <v>-10.6911458333343</v>
      </c>
      <c r="E2485" s="8" t="s">
        <v>12057</v>
      </c>
      <c r="F2485" s="8" t="s">
        <v>578</v>
      </c>
      <c r="G2485" s="8" t="s">
        <v>19</v>
      </c>
      <c r="H2485" s="8" t="s">
        <v>579</v>
      </c>
      <c r="I2485" s="8" t="s">
        <v>580</v>
      </c>
      <c r="J2485" s="8" t="s">
        <v>12058</v>
      </c>
      <c r="K2485" s="8" t="s">
        <v>582</v>
      </c>
      <c r="L2485" s="10" t="s">
        <v>975</v>
      </c>
      <c r="M2485" s="11" t="str">
        <f t="shared" si="116"/>
        <v>2023/5/11 16:35:14</v>
      </c>
      <c r="N2485" s="12">
        <v>45057</v>
      </c>
      <c r="O2485" s="10" t="s">
        <v>976</v>
      </c>
      <c r="P2485" s="8" t="s">
        <v>585</v>
      </c>
      <c r="Q2485" s="8" t="s">
        <v>12059</v>
      </c>
      <c r="R2485" s="8" t="s">
        <v>12060</v>
      </c>
      <c r="S2485" s="8" t="s">
        <v>724</v>
      </c>
      <c r="T2485" s="8" t="s">
        <v>725</v>
      </c>
      <c r="U2485" s="8" t="s">
        <v>726</v>
      </c>
      <c r="V2485" s="8" t="s">
        <v>582</v>
      </c>
      <c r="W2485" s="8" t="s">
        <v>582</v>
      </c>
      <c r="X2485" s="8" t="s">
        <v>582</v>
      </c>
      <c r="Y2485" s="8" t="s">
        <v>582</v>
      </c>
      <c r="Z2485" s="8" t="s">
        <v>582</v>
      </c>
      <c r="AA2485" s="8" t="s">
        <v>403</v>
      </c>
      <c r="AB2485" s="8" t="s">
        <v>591</v>
      </c>
      <c r="AC2485" s="8" t="s">
        <v>820</v>
      </c>
      <c r="AD2485" s="8" t="s">
        <v>593</v>
      </c>
      <c r="AE2485" s="8" t="s">
        <v>604</v>
      </c>
      <c r="AF2485" s="1">
        <v>1</v>
      </c>
    </row>
    <row r="2486" ht="25" customHeight="1" spans="1:32">
      <c r="A2486" s="1">
        <f>COUNTIF(企业分类!A:A,AA2486)</f>
        <v>1</v>
      </c>
      <c r="B2486" s="6" t="str">
        <f t="shared" si="114"/>
        <v>30天内曾在线</v>
      </c>
      <c r="C2486" s="7">
        <v>45046.9999884259</v>
      </c>
      <c r="D2486" s="6">
        <f t="shared" si="115"/>
        <v>-10.6923958333355</v>
      </c>
      <c r="E2486" s="8" t="s">
        <v>12061</v>
      </c>
      <c r="F2486" s="8" t="s">
        <v>578</v>
      </c>
      <c r="G2486" s="8" t="s">
        <v>19</v>
      </c>
      <c r="H2486" s="8" t="s">
        <v>579</v>
      </c>
      <c r="I2486" s="8" t="s">
        <v>580</v>
      </c>
      <c r="J2486" s="8" t="s">
        <v>12062</v>
      </c>
      <c r="K2486" s="8" t="s">
        <v>582</v>
      </c>
      <c r="L2486" s="10" t="s">
        <v>2063</v>
      </c>
      <c r="M2486" s="11" t="str">
        <f t="shared" si="116"/>
        <v>2023/5/11 16:37:02</v>
      </c>
      <c r="N2486" s="12">
        <v>45057</v>
      </c>
      <c r="O2486" s="10" t="s">
        <v>2064</v>
      </c>
      <c r="P2486" s="8" t="s">
        <v>585</v>
      </c>
      <c r="Q2486" s="8" t="s">
        <v>12063</v>
      </c>
      <c r="R2486" s="8" t="s">
        <v>12064</v>
      </c>
      <c r="S2486" s="8" t="s">
        <v>724</v>
      </c>
      <c r="T2486" s="8" t="s">
        <v>725</v>
      </c>
      <c r="U2486" s="8" t="s">
        <v>726</v>
      </c>
      <c r="V2486" s="8" t="s">
        <v>582</v>
      </c>
      <c r="W2486" s="8" t="s">
        <v>582</v>
      </c>
      <c r="X2486" s="8" t="s">
        <v>582</v>
      </c>
      <c r="Y2486" s="8" t="s">
        <v>582</v>
      </c>
      <c r="Z2486" s="8" t="s">
        <v>582</v>
      </c>
      <c r="AA2486" s="8" t="s">
        <v>70</v>
      </c>
      <c r="AB2486" s="8" t="s">
        <v>591</v>
      </c>
      <c r="AC2486" s="8" t="s">
        <v>619</v>
      </c>
      <c r="AD2486" s="8" t="s">
        <v>593</v>
      </c>
      <c r="AE2486" s="8" t="s">
        <v>604</v>
      </c>
      <c r="AF2486" s="1">
        <v>1</v>
      </c>
    </row>
    <row r="2487" ht="25" customHeight="1" spans="1:32">
      <c r="A2487" s="1">
        <f>COUNTIF(企业分类!A:A,AA2487)</f>
        <v>1</v>
      </c>
      <c r="B2487" s="6" t="str">
        <f t="shared" si="114"/>
        <v>30天内曾在线</v>
      </c>
      <c r="C2487" s="7">
        <v>45046.9999884259</v>
      </c>
      <c r="D2487" s="6">
        <f t="shared" si="115"/>
        <v>-10.2695717592651</v>
      </c>
      <c r="E2487" s="8" t="s">
        <v>12065</v>
      </c>
      <c r="F2487" s="8" t="s">
        <v>578</v>
      </c>
      <c r="G2487" s="8" t="s">
        <v>19</v>
      </c>
      <c r="H2487" s="8" t="s">
        <v>579</v>
      </c>
      <c r="I2487" s="8" t="s">
        <v>580</v>
      </c>
      <c r="J2487" s="8" t="s">
        <v>12066</v>
      </c>
      <c r="K2487" s="8" t="s">
        <v>582</v>
      </c>
      <c r="L2487" s="10" t="s">
        <v>12067</v>
      </c>
      <c r="M2487" s="11" t="str">
        <f t="shared" si="116"/>
        <v>2023/5/11 6:28:10</v>
      </c>
      <c r="N2487" s="12">
        <v>45057</v>
      </c>
      <c r="O2487" s="10" t="s">
        <v>12068</v>
      </c>
      <c r="P2487" s="8" t="s">
        <v>585</v>
      </c>
      <c r="Q2487" s="8" t="s">
        <v>12069</v>
      </c>
      <c r="R2487" s="8" t="s">
        <v>12070</v>
      </c>
      <c r="S2487" s="8" t="s">
        <v>637</v>
      </c>
      <c r="T2487" s="8" t="s">
        <v>638</v>
      </c>
      <c r="U2487" s="8" t="s">
        <v>639</v>
      </c>
      <c r="V2487" s="8" t="s">
        <v>582</v>
      </c>
      <c r="W2487" s="8" t="s">
        <v>582</v>
      </c>
      <c r="X2487" s="8" t="s">
        <v>582</v>
      </c>
      <c r="Y2487" s="8" t="s">
        <v>582</v>
      </c>
      <c r="Z2487" s="8" t="s">
        <v>582</v>
      </c>
      <c r="AA2487" s="8" t="s">
        <v>101</v>
      </c>
      <c r="AB2487" s="8" t="s">
        <v>591</v>
      </c>
      <c r="AC2487" s="8" t="s">
        <v>1166</v>
      </c>
      <c r="AD2487" s="8" t="s">
        <v>593</v>
      </c>
      <c r="AE2487" s="8" t="s">
        <v>604</v>
      </c>
      <c r="AF2487" s="1">
        <v>1</v>
      </c>
    </row>
    <row r="2488" ht="25" customHeight="1" spans="1:32">
      <c r="A2488" s="1">
        <f>COUNTIF(企业分类!A:A,AA2488)</f>
        <v>1</v>
      </c>
      <c r="B2488" s="6" t="str">
        <f t="shared" si="114"/>
        <v>30天内曾在线</v>
      </c>
      <c r="C2488" s="7">
        <v>45046.9999884259</v>
      </c>
      <c r="D2488" s="6">
        <f t="shared" si="115"/>
        <v>-10.6920370370426</v>
      </c>
      <c r="E2488" s="8" t="s">
        <v>12071</v>
      </c>
      <c r="F2488" s="8" t="s">
        <v>578</v>
      </c>
      <c r="G2488" s="8" t="s">
        <v>19</v>
      </c>
      <c r="H2488" s="8" t="s">
        <v>579</v>
      </c>
      <c r="I2488" s="8" t="s">
        <v>580</v>
      </c>
      <c r="J2488" s="8" t="s">
        <v>12072</v>
      </c>
      <c r="K2488" s="8" t="s">
        <v>582</v>
      </c>
      <c r="L2488" s="10" t="s">
        <v>4828</v>
      </c>
      <c r="M2488" s="11" t="str">
        <f t="shared" si="116"/>
        <v>2023/5/11 16:36:31</v>
      </c>
      <c r="N2488" s="12">
        <v>45057</v>
      </c>
      <c r="O2488" s="10" t="s">
        <v>4829</v>
      </c>
      <c r="P2488" s="8" t="s">
        <v>585</v>
      </c>
      <c r="Q2488" s="8" t="s">
        <v>12073</v>
      </c>
      <c r="R2488" s="8" t="s">
        <v>12073</v>
      </c>
      <c r="S2488" s="8" t="s">
        <v>610</v>
      </c>
      <c r="T2488" s="8" t="s">
        <v>611</v>
      </c>
      <c r="U2488" s="8" t="s">
        <v>612</v>
      </c>
      <c r="V2488" s="8" t="s">
        <v>582</v>
      </c>
      <c r="W2488" s="8" t="s">
        <v>582</v>
      </c>
      <c r="X2488" s="8" t="s">
        <v>582</v>
      </c>
      <c r="Y2488" s="8" t="s">
        <v>582</v>
      </c>
      <c r="Z2488" s="8" t="s">
        <v>582</v>
      </c>
      <c r="AA2488" s="8" t="s">
        <v>45</v>
      </c>
      <c r="AB2488" s="8" t="s">
        <v>591</v>
      </c>
      <c r="AC2488" s="8" t="s">
        <v>592</v>
      </c>
      <c r="AD2488" s="8" t="s">
        <v>593</v>
      </c>
      <c r="AE2488" s="8" t="s">
        <v>604</v>
      </c>
      <c r="AF2488" s="1">
        <v>1</v>
      </c>
    </row>
    <row r="2489" ht="25" customHeight="1" spans="1:32">
      <c r="A2489" s="1">
        <f>COUNTIF(企业分类!A:A,AA2489)</f>
        <v>1</v>
      </c>
      <c r="B2489" s="6" t="str">
        <f t="shared" si="114"/>
        <v>30天内曾在线</v>
      </c>
      <c r="C2489" s="7">
        <v>45046.9999884259</v>
      </c>
      <c r="D2489" s="6">
        <f t="shared" si="115"/>
        <v>-10.6912962962961</v>
      </c>
      <c r="E2489" s="8" t="s">
        <v>12074</v>
      </c>
      <c r="F2489" s="8" t="s">
        <v>578</v>
      </c>
      <c r="G2489" s="8" t="s">
        <v>19</v>
      </c>
      <c r="H2489" s="8" t="s">
        <v>579</v>
      </c>
      <c r="I2489" s="8" t="s">
        <v>580</v>
      </c>
      <c r="J2489" s="8" t="s">
        <v>12075</v>
      </c>
      <c r="K2489" s="8" t="s">
        <v>582</v>
      </c>
      <c r="L2489" s="10" t="s">
        <v>5098</v>
      </c>
      <c r="M2489" s="11" t="str">
        <f t="shared" si="116"/>
        <v>2023/5/11 16:35:27</v>
      </c>
      <c r="N2489" s="12">
        <v>45057</v>
      </c>
      <c r="O2489" s="10" t="s">
        <v>5099</v>
      </c>
      <c r="P2489" s="8" t="s">
        <v>585</v>
      </c>
      <c r="Q2489" s="8" t="s">
        <v>12076</v>
      </c>
      <c r="R2489" s="8" t="s">
        <v>12077</v>
      </c>
      <c r="S2489" s="8" t="s">
        <v>724</v>
      </c>
      <c r="T2489" s="8" t="s">
        <v>725</v>
      </c>
      <c r="U2489" s="8" t="s">
        <v>726</v>
      </c>
      <c r="V2489" s="8" t="s">
        <v>582</v>
      </c>
      <c r="W2489" s="8" t="s">
        <v>582</v>
      </c>
      <c r="X2489" s="8" t="s">
        <v>582</v>
      </c>
      <c r="Y2489" s="8" t="s">
        <v>582</v>
      </c>
      <c r="Z2489" s="8" t="s">
        <v>582</v>
      </c>
      <c r="AA2489" s="8" t="s">
        <v>54</v>
      </c>
      <c r="AB2489" s="8" t="s">
        <v>591</v>
      </c>
      <c r="AC2489" s="8" t="s">
        <v>1490</v>
      </c>
      <c r="AD2489" s="8" t="s">
        <v>593</v>
      </c>
      <c r="AE2489" s="8" t="s">
        <v>582</v>
      </c>
      <c r="AF2489" s="1">
        <v>1</v>
      </c>
    </row>
    <row r="2490" ht="25" customHeight="1" spans="1:32">
      <c r="A2490" s="1">
        <f>COUNTIF(企业分类!A:A,AA2490)</f>
        <v>1</v>
      </c>
      <c r="B2490" s="6" t="str">
        <f t="shared" si="114"/>
        <v>30天内曾在线</v>
      </c>
      <c r="C2490" s="7">
        <v>45046.9999884259</v>
      </c>
      <c r="D2490" s="6">
        <f t="shared" si="115"/>
        <v>-10.6908912037034</v>
      </c>
      <c r="E2490" s="8" t="s">
        <v>12078</v>
      </c>
      <c r="F2490" s="8" t="s">
        <v>578</v>
      </c>
      <c r="G2490" s="8" t="s">
        <v>19</v>
      </c>
      <c r="H2490" s="8" t="s">
        <v>579</v>
      </c>
      <c r="I2490" s="8" t="s">
        <v>580</v>
      </c>
      <c r="J2490" s="8" t="s">
        <v>12079</v>
      </c>
      <c r="K2490" s="8" t="s">
        <v>582</v>
      </c>
      <c r="L2490" s="10" t="s">
        <v>1753</v>
      </c>
      <c r="M2490" s="11" t="str">
        <f t="shared" si="116"/>
        <v>2023/5/11 16:34:52</v>
      </c>
      <c r="N2490" s="12">
        <v>45057</v>
      </c>
      <c r="O2490" s="10" t="s">
        <v>1754</v>
      </c>
      <c r="P2490" s="8" t="s">
        <v>585</v>
      </c>
      <c r="Q2490" s="8" t="s">
        <v>12080</v>
      </c>
      <c r="R2490" s="8" t="s">
        <v>12081</v>
      </c>
      <c r="S2490" s="8" t="s">
        <v>626</v>
      </c>
      <c r="T2490" s="8" t="s">
        <v>627</v>
      </c>
      <c r="U2490" s="8" t="s">
        <v>628</v>
      </c>
      <c r="V2490" s="8" t="s">
        <v>582</v>
      </c>
      <c r="W2490" s="8" t="s">
        <v>582</v>
      </c>
      <c r="X2490" s="8" t="s">
        <v>582</v>
      </c>
      <c r="Y2490" s="8" t="s">
        <v>582</v>
      </c>
      <c r="Z2490" s="8" t="s">
        <v>582</v>
      </c>
      <c r="AA2490" s="8" t="s">
        <v>245</v>
      </c>
      <c r="AB2490" s="8" t="s">
        <v>591</v>
      </c>
      <c r="AC2490" s="8" t="s">
        <v>657</v>
      </c>
      <c r="AD2490" s="8" t="s">
        <v>593</v>
      </c>
      <c r="AE2490" s="8" t="s">
        <v>604</v>
      </c>
      <c r="AF2490" s="1">
        <v>1</v>
      </c>
    </row>
    <row r="2491" ht="25" customHeight="1" spans="1:32">
      <c r="A2491" s="1">
        <f>COUNTIF(企业分类!A:A,AA2491)</f>
        <v>1</v>
      </c>
      <c r="B2491" s="6" t="str">
        <f t="shared" si="114"/>
        <v>30天内曾在线</v>
      </c>
      <c r="C2491" s="7">
        <v>45046.9999884259</v>
      </c>
      <c r="D2491" s="6">
        <f t="shared" si="115"/>
        <v>-10.691377314819</v>
      </c>
      <c r="E2491" s="8" t="s">
        <v>12082</v>
      </c>
      <c r="F2491" s="8" t="s">
        <v>578</v>
      </c>
      <c r="G2491" s="8" t="s">
        <v>19</v>
      </c>
      <c r="H2491" s="8" t="s">
        <v>579</v>
      </c>
      <c r="I2491" s="8" t="s">
        <v>580</v>
      </c>
      <c r="J2491" s="8" t="s">
        <v>12083</v>
      </c>
      <c r="K2491" s="8" t="s">
        <v>582</v>
      </c>
      <c r="L2491" s="10" t="s">
        <v>2278</v>
      </c>
      <c r="M2491" s="11" t="str">
        <f t="shared" si="116"/>
        <v>2023/5/11 16:35:34</v>
      </c>
      <c r="N2491" s="12">
        <v>45057</v>
      </c>
      <c r="O2491" s="10" t="s">
        <v>2279</v>
      </c>
      <c r="P2491" s="8" t="s">
        <v>585</v>
      </c>
      <c r="Q2491" s="8" t="s">
        <v>12084</v>
      </c>
      <c r="R2491" s="8" t="s">
        <v>12085</v>
      </c>
      <c r="S2491" s="8" t="s">
        <v>637</v>
      </c>
      <c r="T2491" s="8" t="s">
        <v>638</v>
      </c>
      <c r="U2491" s="8" t="s">
        <v>639</v>
      </c>
      <c r="V2491" s="8" t="s">
        <v>582</v>
      </c>
      <c r="W2491" s="8" t="s">
        <v>582</v>
      </c>
      <c r="X2491" s="8" t="s">
        <v>582</v>
      </c>
      <c r="Y2491" s="8" t="s">
        <v>582</v>
      </c>
      <c r="Z2491" s="8" t="s">
        <v>582</v>
      </c>
      <c r="AA2491" s="8" t="s">
        <v>101</v>
      </c>
      <c r="AB2491" s="8" t="s">
        <v>591</v>
      </c>
      <c r="AC2491" s="8" t="s">
        <v>1166</v>
      </c>
      <c r="AD2491" s="8" t="s">
        <v>593</v>
      </c>
      <c r="AE2491" s="8" t="s">
        <v>604</v>
      </c>
      <c r="AF2491" s="1">
        <v>1</v>
      </c>
    </row>
    <row r="2492" ht="25" customHeight="1" spans="1:32">
      <c r="A2492" s="1">
        <f>COUNTIF(企业分类!A:A,AA2492)</f>
        <v>1</v>
      </c>
      <c r="B2492" s="6" t="str">
        <f t="shared" si="114"/>
        <v>30天内曾在线</v>
      </c>
      <c r="C2492" s="7">
        <v>45046.9999884259</v>
      </c>
      <c r="D2492" s="6">
        <f t="shared" si="115"/>
        <v>-10.6926388888896</v>
      </c>
      <c r="E2492" s="8" t="s">
        <v>12086</v>
      </c>
      <c r="F2492" s="8" t="s">
        <v>578</v>
      </c>
      <c r="G2492" s="8" t="s">
        <v>19</v>
      </c>
      <c r="H2492" s="8" t="s">
        <v>579</v>
      </c>
      <c r="I2492" s="8" t="s">
        <v>580</v>
      </c>
      <c r="J2492" s="8" t="s">
        <v>12087</v>
      </c>
      <c r="K2492" s="8" t="s">
        <v>582</v>
      </c>
      <c r="L2492" s="10" t="s">
        <v>1386</v>
      </c>
      <c r="M2492" s="11" t="str">
        <f t="shared" si="116"/>
        <v>2023/5/11 16:37:23</v>
      </c>
      <c r="N2492" s="12">
        <v>45057</v>
      </c>
      <c r="O2492" s="10" t="s">
        <v>1387</v>
      </c>
      <c r="P2492" s="8" t="s">
        <v>585</v>
      </c>
      <c r="Q2492" s="8" t="s">
        <v>12088</v>
      </c>
      <c r="R2492" s="8" t="s">
        <v>12089</v>
      </c>
      <c r="S2492" s="8" t="s">
        <v>724</v>
      </c>
      <c r="T2492" s="8" t="s">
        <v>725</v>
      </c>
      <c r="U2492" s="8" t="s">
        <v>726</v>
      </c>
      <c r="V2492" s="8" t="s">
        <v>582</v>
      </c>
      <c r="W2492" s="8" t="s">
        <v>582</v>
      </c>
      <c r="X2492" s="8" t="s">
        <v>582</v>
      </c>
      <c r="Y2492" s="8" t="s">
        <v>582</v>
      </c>
      <c r="Z2492" s="8" t="s">
        <v>582</v>
      </c>
      <c r="AA2492" s="8" t="s">
        <v>70</v>
      </c>
      <c r="AB2492" s="8" t="s">
        <v>591</v>
      </c>
      <c r="AC2492" s="8" t="s">
        <v>619</v>
      </c>
      <c r="AD2492" s="8" t="s">
        <v>593</v>
      </c>
      <c r="AE2492" s="8" t="s">
        <v>582</v>
      </c>
      <c r="AF2492" s="1">
        <v>1</v>
      </c>
    </row>
    <row r="2493" ht="25" customHeight="1" spans="1:32">
      <c r="A2493" s="1">
        <f>COUNTIF(企业分类!A:A,AA2493)</f>
        <v>1</v>
      </c>
      <c r="B2493" s="6" t="str">
        <f t="shared" si="114"/>
        <v>30天内曾在线</v>
      </c>
      <c r="C2493" s="7">
        <v>45046.9999884259</v>
      </c>
      <c r="D2493" s="6">
        <f t="shared" si="115"/>
        <v>-10.6905555555568</v>
      </c>
      <c r="E2493" s="8" t="s">
        <v>12090</v>
      </c>
      <c r="F2493" s="8" t="s">
        <v>578</v>
      </c>
      <c r="G2493" s="8" t="s">
        <v>19</v>
      </c>
      <c r="H2493" s="8" t="s">
        <v>579</v>
      </c>
      <c r="I2493" s="8" t="s">
        <v>580</v>
      </c>
      <c r="J2493" s="8" t="s">
        <v>12091</v>
      </c>
      <c r="K2493" s="8" t="s">
        <v>582</v>
      </c>
      <c r="L2493" s="10" t="s">
        <v>7972</v>
      </c>
      <c r="M2493" s="11" t="str">
        <f t="shared" si="116"/>
        <v>2023/5/11 16:34:23</v>
      </c>
      <c r="N2493" s="12">
        <v>45057</v>
      </c>
      <c r="O2493" s="10" t="s">
        <v>7973</v>
      </c>
      <c r="P2493" s="8" t="s">
        <v>585</v>
      </c>
      <c r="Q2493" s="8" t="s">
        <v>12092</v>
      </c>
      <c r="R2493" s="8" t="s">
        <v>12093</v>
      </c>
      <c r="S2493" s="8" t="s">
        <v>626</v>
      </c>
      <c r="T2493" s="8" t="s">
        <v>627</v>
      </c>
      <c r="U2493" s="8" t="s">
        <v>628</v>
      </c>
      <c r="V2493" s="8" t="s">
        <v>582</v>
      </c>
      <c r="W2493" s="8" t="s">
        <v>582</v>
      </c>
      <c r="X2493" s="8" t="s">
        <v>582</v>
      </c>
      <c r="Y2493" s="8" t="s">
        <v>582</v>
      </c>
      <c r="Z2493" s="8" t="s">
        <v>582</v>
      </c>
      <c r="AA2493" s="8" t="s">
        <v>340</v>
      </c>
      <c r="AB2493" s="8" t="s">
        <v>591</v>
      </c>
      <c r="AC2493" s="8" t="s">
        <v>657</v>
      </c>
      <c r="AD2493" s="8" t="s">
        <v>593</v>
      </c>
      <c r="AE2493" s="8" t="s">
        <v>582</v>
      </c>
      <c r="AF2493" s="1">
        <v>1</v>
      </c>
    </row>
    <row r="2494" ht="25" customHeight="1" spans="1:32">
      <c r="A2494" s="1">
        <f>COUNTIF(企业分类!A:A,AA2494)</f>
        <v>1</v>
      </c>
      <c r="B2494" s="6" t="str">
        <f t="shared" si="114"/>
        <v>30天内曾在线</v>
      </c>
      <c r="C2494" s="7">
        <v>45046.9999884259</v>
      </c>
      <c r="D2494" s="6">
        <f t="shared" si="115"/>
        <v>-10.690833333334</v>
      </c>
      <c r="E2494" s="8" t="s">
        <v>12094</v>
      </c>
      <c r="F2494" s="8" t="s">
        <v>578</v>
      </c>
      <c r="G2494" s="8" t="s">
        <v>19</v>
      </c>
      <c r="H2494" s="8" t="s">
        <v>579</v>
      </c>
      <c r="I2494" s="8" t="s">
        <v>580</v>
      </c>
      <c r="J2494" s="8" t="s">
        <v>12095</v>
      </c>
      <c r="K2494" s="8" t="s">
        <v>582</v>
      </c>
      <c r="L2494" s="10" t="s">
        <v>4290</v>
      </c>
      <c r="M2494" s="11" t="str">
        <f t="shared" si="116"/>
        <v>2023/5/11 16:34:47</v>
      </c>
      <c r="N2494" s="12">
        <v>45057</v>
      </c>
      <c r="O2494" s="10" t="s">
        <v>4291</v>
      </c>
      <c r="P2494" s="8" t="s">
        <v>585</v>
      </c>
      <c r="Q2494" s="8" t="s">
        <v>12096</v>
      </c>
      <c r="R2494" s="8" t="s">
        <v>12096</v>
      </c>
      <c r="S2494" s="8" t="s">
        <v>648</v>
      </c>
      <c r="T2494" s="8" t="s">
        <v>649</v>
      </c>
      <c r="U2494" s="8" t="s">
        <v>650</v>
      </c>
      <c r="V2494" s="8" t="s">
        <v>582</v>
      </c>
      <c r="W2494" s="8" t="s">
        <v>582</v>
      </c>
      <c r="X2494" s="8" t="s">
        <v>582</v>
      </c>
      <c r="Y2494" s="8" t="s">
        <v>582</v>
      </c>
      <c r="Z2494" s="8" t="s">
        <v>582</v>
      </c>
      <c r="AA2494" s="8" t="s">
        <v>489</v>
      </c>
      <c r="AB2494" s="8" t="s">
        <v>591</v>
      </c>
      <c r="AC2494" s="8" t="s">
        <v>582</v>
      </c>
      <c r="AD2494" s="8" t="s">
        <v>593</v>
      </c>
      <c r="AE2494" s="8" t="s">
        <v>582</v>
      </c>
      <c r="AF2494" s="1">
        <v>1</v>
      </c>
    </row>
    <row r="2495" ht="25" customHeight="1" spans="1:32">
      <c r="A2495" s="1">
        <f>COUNTIF(企业分类!A:A,AA2495)</f>
        <v>1</v>
      </c>
      <c r="B2495" s="6" t="str">
        <f t="shared" si="114"/>
        <v>30天内曾在线</v>
      </c>
      <c r="C2495" s="7">
        <v>45046.9999884259</v>
      </c>
      <c r="D2495" s="6">
        <f t="shared" si="115"/>
        <v>-10.6899537037098</v>
      </c>
      <c r="E2495" s="8" t="s">
        <v>12097</v>
      </c>
      <c r="F2495" s="8" t="s">
        <v>578</v>
      </c>
      <c r="G2495" s="8" t="s">
        <v>19</v>
      </c>
      <c r="H2495" s="8" t="s">
        <v>579</v>
      </c>
      <c r="I2495" s="8" t="s">
        <v>580</v>
      </c>
      <c r="J2495" s="8" t="s">
        <v>12098</v>
      </c>
      <c r="K2495" s="8" t="s">
        <v>582</v>
      </c>
      <c r="L2495" s="10" t="s">
        <v>5604</v>
      </c>
      <c r="M2495" s="11" t="str">
        <f t="shared" si="116"/>
        <v>2023/5/11 16:33:31</v>
      </c>
      <c r="N2495" s="12">
        <v>45057</v>
      </c>
      <c r="O2495" s="10" t="s">
        <v>5605</v>
      </c>
      <c r="P2495" s="8" t="s">
        <v>585</v>
      </c>
      <c r="Q2495" s="8" t="s">
        <v>12099</v>
      </c>
      <c r="R2495" s="8" t="s">
        <v>12099</v>
      </c>
      <c r="S2495" s="8" t="s">
        <v>610</v>
      </c>
      <c r="T2495" s="8" t="s">
        <v>611</v>
      </c>
      <c r="U2495" s="8" t="s">
        <v>612</v>
      </c>
      <c r="V2495" s="8" t="s">
        <v>582</v>
      </c>
      <c r="W2495" s="8" t="s">
        <v>582</v>
      </c>
      <c r="X2495" s="8" t="s">
        <v>582</v>
      </c>
      <c r="Y2495" s="8" t="s">
        <v>582</v>
      </c>
      <c r="Z2495" s="8" t="s">
        <v>582</v>
      </c>
      <c r="AA2495" s="8" t="s">
        <v>45</v>
      </c>
      <c r="AB2495" s="8" t="s">
        <v>591</v>
      </c>
      <c r="AC2495" s="8" t="s">
        <v>592</v>
      </c>
      <c r="AD2495" s="8" t="s">
        <v>593</v>
      </c>
      <c r="AE2495" s="8" t="s">
        <v>604</v>
      </c>
      <c r="AF2495" s="1">
        <v>1</v>
      </c>
    </row>
    <row r="2496" ht="25" customHeight="1" spans="1:32">
      <c r="A2496" s="1">
        <f>COUNTIF(企业分类!A:A,AA2496)</f>
        <v>1</v>
      </c>
      <c r="B2496" s="6" t="str">
        <f t="shared" si="114"/>
        <v>30天内曾在线</v>
      </c>
      <c r="C2496" s="7">
        <v>45046.9999884259</v>
      </c>
      <c r="D2496" s="6">
        <f t="shared" si="115"/>
        <v>-10.6925810185203</v>
      </c>
      <c r="E2496" s="8" t="s">
        <v>12100</v>
      </c>
      <c r="F2496" s="8" t="s">
        <v>578</v>
      </c>
      <c r="G2496" s="8" t="s">
        <v>19</v>
      </c>
      <c r="H2496" s="8" t="s">
        <v>579</v>
      </c>
      <c r="I2496" s="8" t="s">
        <v>580</v>
      </c>
      <c r="J2496" s="8" t="s">
        <v>12101</v>
      </c>
      <c r="K2496" s="8" t="s">
        <v>582</v>
      </c>
      <c r="L2496" s="10" t="s">
        <v>2888</v>
      </c>
      <c r="M2496" s="11" t="str">
        <f t="shared" si="116"/>
        <v>2023/5/11 16:37:18</v>
      </c>
      <c r="N2496" s="12">
        <v>45057</v>
      </c>
      <c r="O2496" s="10" t="s">
        <v>2889</v>
      </c>
      <c r="P2496" s="8" t="s">
        <v>585</v>
      </c>
      <c r="Q2496" s="8" t="s">
        <v>12102</v>
      </c>
      <c r="R2496" s="8" t="s">
        <v>12102</v>
      </c>
      <c r="S2496" s="8" t="s">
        <v>610</v>
      </c>
      <c r="T2496" s="8" t="s">
        <v>611</v>
      </c>
      <c r="U2496" s="8" t="s">
        <v>612</v>
      </c>
      <c r="V2496" s="8" t="s">
        <v>582</v>
      </c>
      <c r="W2496" s="8" t="s">
        <v>582</v>
      </c>
      <c r="X2496" s="8" t="s">
        <v>582</v>
      </c>
      <c r="Y2496" s="8" t="s">
        <v>582</v>
      </c>
      <c r="Z2496" s="8" t="s">
        <v>582</v>
      </c>
      <c r="AA2496" s="8" t="s">
        <v>45</v>
      </c>
      <c r="AB2496" s="8" t="s">
        <v>591</v>
      </c>
      <c r="AC2496" s="8" t="s">
        <v>592</v>
      </c>
      <c r="AD2496" s="8" t="s">
        <v>593</v>
      </c>
      <c r="AE2496" s="8" t="s">
        <v>604</v>
      </c>
      <c r="AF2496" s="1">
        <v>1</v>
      </c>
    </row>
    <row r="2497" ht="25" customHeight="1" spans="1:32">
      <c r="A2497" s="1">
        <f>COUNTIF(企业分类!A:A,AA2497)</f>
        <v>1</v>
      </c>
      <c r="B2497" s="6" t="str">
        <f t="shared" si="114"/>
        <v>30天内曾在线</v>
      </c>
      <c r="C2497" s="7">
        <v>45046.9999884259</v>
      </c>
      <c r="D2497" s="6">
        <f t="shared" si="115"/>
        <v>-10.6882638888928</v>
      </c>
      <c r="E2497" s="8" t="s">
        <v>12103</v>
      </c>
      <c r="F2497" s="8" t="s">
        <v>578</v>
      </c>
      <c r="G2497" s="8" t="s">
        <v>19</v>
      </c>
      <c r="H2497" s="8" t="s">
        <v>579</v>
      </c>
      <c r="I2497" s="8" t="s">
        <v>580</v>
      </c>
      <c r="J2497" s="8" t="s">
        <v>12104</v>
      </c>
      <c r="K2497" s="8" t="s">
        <v>582</v>
      </c>
      <c r="L2497" s="10" t="s">
        <v>12105</v>
      </c>
      <c r="M2497" s="11" t="str">
        <f t="shared" si="116"/>
        <v>2023/5/11 16:31:05</v>
      </c>
      <c r="N2497" s="12">
        <v>45057</v>
      </c>
      <c r="O2497" s="10" t="s">
        <v>12106</v>
      </c>
      <c r="P2497" s="8" t="s">
        <v>585</v>
      </c>
      <c r="Q2497" s="8" t="s">
        <v>12107</v>
      </c>
      <c r="R2497" s="8" t="s">
        <v>12108</v>
      </c>
      <c r="S2497" s="8" t="s">
        <v>588</v>
      </c>
      <c r="T2497" s="8" t="s">
        <v>589</v>
      </c>
      <c r="U2497" s="8" t="s">
        <v>590</v>
      </c>
      <c r="V2497" s="8" t="s">
        <v>582</v>
      </c>
      <c r="W2497" s="8" t="s">
        <v>582</v>
      </c>
      <c r="X2497" s="8" t="s">
        <v>582</v>
      </c>
      <c r="Y2497" s="8" t="s">
        <v>582</v>
      </c>
      <c r="Z2497" s="8" t="s">
        <v>582</v>
      </c>
      <c r="AA2497" s="8" t="s">
        <v>277</v>
      </c>
      <c r="AB2497" s="8" t="s">
        <v>591</v>
      </c>
      <c r="AC2497" s="8" t="s">
        <v>592</v>
      </c>
      <c r="AD2497" s="8" t="s">
        <v>593</v>
      </c>
      <c r="AE2497" s="8" t="s">
        <v>582</v>
      </c>
      <c r="AF2497" s="1">
        <v>1</v>
      </c>
    </row>
    <row r="2498" ht="25" customHeight="1" spans="1:32">
      <c r="A2498" s="1">
        <f>COUNTIF(企业分类!A:A,AA2498)</f>
        <v>1</v>
      </c>
      <c r="B2498" s="6" t="str">
        <f t="shared" si="114"/>
        <v>30天内曾在线</v>
      </c>
      <c r="C2498" s="7">
        <v>45046.9999884259</v>
      </c>
      <c r="D2498" s="6">
        <f t="shared" si="115"/>
        <v>-10.692696759259</v>
      </c>
      <c r="E2498" s="8" t="s">
        <v>12109</v>
      </c>
      <c r="F2498" s="8" t="s">
        <v>578</v>
      </c>
      <c r="G2498" s="8" t="s">
        <v>19</v>
      </c>
      <c r="H2498" s="8" t="s">
        <v>579</v>
      </c>
      <c r="I2498" s="8" t="s">
        <v>580</v>
      </c>
      <c r="J2498" s="8" t="s">
        <v>12110</v>
      </c>
      <c r="K2498" s="8" t="s">
        <v>582</v>
      </c>
      <c r="L2498" s="10" t="s">
        <v>1380</v>
      </c>
      <c r="M2498" s="11" t="str">
        <f t="shared" si="116"/>
        <v>2023/5/11 16:37:28</v>
      </c>
      <c r="N2498" s="12">
        <v>45057</v>
      </c>
      <c r="O2498" s="10" t="s">
        <v>1381</v>
      </c>
      <c r="P2498" s="8" t="s">
        <v>585</v>
      </c>
      <c r="Q2498" s="8" t="s">
        <v>12111</v>
      </c>
      <c r="R2498" s="8" t="s">
        <v>12111</v>
      </c>
      <c r="S2498" s="8" t="s">
        <v>610</v>
      </c>
      <c r="T2498" s="8" t="s">
        <v>611</v>
      </c>
      <c r="U2498" s="8" t="s">
        <v>612</v>
      </c>
      <c r="V2498" s="8" t="s">
        <v>582</v>
      </c>
      <c r="W2498" s="8" t="s">
        <v>582</v>
      </c>
      <c r="X2498" s="8" t="s">
        <v>582</v>
      </c>
      <c r="Y2498" s="8" t="s">
        <v>582</v>
      </c>
      <c r="Z2498" s="8" t="s">
        <v>582</v>
      </c>
      <c r="AA2498" s="8" t="s">
        <v>45</v>
      </c>
      <c r="AB2498" s="8" t="s">
        <v>591</v>
      </c>
      <c r="AC2498" s="8" t="s">
        <v>592</v>
      </c>
      <c r="AD2498" s="8" t="s">
        <v>593</v>
      </c>
      <c r="AE2498" s="8" t="s">
        <v>604</v>
      </c>
      <c r="AF2498" s="1">
        <v>1</v>
      </c>
    </row>
    <row r="2499" ht="25" customHeight="1" spans="1:32">
      <c r="A2499" s="1">
        <f>COUNTIF(企业分类!A:A,AA2499)</f>
        <v>1</v>
      </c>
      <c r="B2499" s="6" t="str">
        <f t="shared" ref="B2499:B2562" si="117">IF(M2499="","从不在线",IF(D2499&lt;30,"30天内曾在线",IF(D2499&lt;=60,"30-60天不在线",IF(D2499&lt;=180,"60-180天不在线","大于180天不在线"))))</f>
        <v>30天内曾在线</v>
      </c>
      <c r="C2499" s="7">
        <v>45046.9999884259</v>
      </c>
      <c r="D2499" s="6">
        <f t="shared" ref="D2499:D2562" si="118">C2499-M2499</f>
        <v>-10.6915393518575</v>
      </c>
      <c r="E2499" s="8" t="s">
        <v>12112</v>
      </c>
      <c r="F2499" s="8" t="s">
        <v>578</v>
      </c>
      <c r="G2499" s="8" t="s">
        <v>19</v>
      </c>
      <c r="H2499" s="8" t="s">
        <v>579</v>
      </c>
      <c r="I2499" s="8" t="s">
        <v>580</v>
      </c>
      <c r="J2499" s="8" t="s">
        <v>12113</v>
      </c>
      <c r="K2499" s="8" t="s">
        <v>582</v>
      </c>
      <c r="L2499" s="10" t="s">
        <v>3219</v>
      </c>
      <c r="M2499" s="11" t="str">
        <f t="shared" ref="M2499:M2562" si="119">TEXT(N2499,"yyyy/m/d")&amp;" "&amp;TEXT(O2499,"h:mm:ss")</f>
        <v>2023/5/11 16:35:48</v>
      </c>
      <c r="N2499" s="12">
        <v>45057</v>
      </c>
      <c r="O2499" s="10" t="s">
        <v>3220</v>
      </c>
      <c r="P2499" s="8" t="s">
        <v>585</v>
      </c>
      <c r="Q2499" s="8" t="s">
        <v>12114</v>
      </c>
      <c r="R2499" s="8" t="s">
        <v>12114</v>
      </c>
      <c r="S2499" s="8" t="s">
        <v>610</v>
      </c>
      <c r="T2499" s="8" t="s">
        <v>611</v>
      </c>
      <c r="U2499" s="8" t="s">
        <v>612</v>
      </c>
      <c r="V2499" s="8" t="s">
        <v>582</v>
      </c>
      <c r="W2499" s="8" t="s">
        <v>582</v>
      </c>
      <c r="X2499" s="8" t="s">
        <v>582</v>
      </c>
      <c r="Y2499" s="8" t="s">
        <v>582</v>
      </c>
      <c r="Z2499" s="8" t="s">
        <v>582</v>
      </c>
      <c r="AA2499" s="8" t="s">
        <v>45</v>
      </c>
      <c r="AB2499" s="8" t="s">
        <v>591</v>
      </c>
      <c r="AC2499" s="8" t="s">
        <v>592</v>
      </c>
      <c r="AD2499" s="8" t="s">
        <v>593</v>
      </c>
      <c r="AE2499" s="8" t="s">
        <v>604</v>
      </c>
      <c r="AF2499" s="1">
        <v>1</v>
      </c>
    </row>
    <row r="2500" ht="25" customHeight="1" spans="1:32">
      <c r="A2500" s="1">
        <f>COUNTIF(企业分类!A:A,AA2500)</f>
        <v>1</v>
      </c>
      <c r="B2500" s="6" t="str">
        <f t="shared" si="117"/>
        <v>30天内曾在线</v>
      </c>
      <c r="C2500" s="7">
        <v>45046.9999884259</v>
      </c>
      <c r="D2500" s="6">
        <f t="shared" si="118"/>
        <v>-10.6912152777804</v>
      </c>
      <c r="E2500" s="8" t="s">
        <v>12115</v>
      </c>
      <c r="F2500" s="8" t="s">
        <v>578</v>
      </c>
      <c r="G2500" s="8" t="s">
        <v>19</v>
      </c>
      <c r="H2500" s="8" t="s">
        <v>579</v>
      </c>
      <c r="I2500" s="8" t="s">
        <v>580</v>
      </c>
      <c r="J2500" s="8" t="s">
        <v>12116</v>
      </c>
      <c r="K2500" s="8" t="s">
        <v>582</v>
      </c>
      <c r="L2500" s="10" t="s">
        <v>2957</v>
      </c>
      <c r="M2500" s="11" t="str">
        <f t="shared" si="119"/>
        <v>2023/5/11 16:35:20</v>
      </c>
      <c r="N2500" s="12">
        <v>45057</v>
      </c>
      <c r="O2500" s="10" t="s">
        <v>2958</v>
      </c>
      <c r="P2500" s="8" t="s">
        <v>585</v>
      </c>
      <c r="Q2500" s="8" t="s">
        <v>12117</v>
      </c>
      <c r="R2500" s="8" t="s">
        <v>12118</v>
      </c>
      <c r="S2500" s="8" t="s">
        <v>637</v>
      </c>
      <c r="T2500" s="8" t="s">
        <v>638</v>
      </c>
      <c r="U2500" s="8" t="s">
        <v>639</v>
      </c>
      <c r="V2500" s="8" t="s">
        <v>582</v>
      </c>
      <c r="W2500" s="8" t="s">
        <v>582</v>
      </c>
      <c r="X2500" s="8" t="s">
        <v>582</v>
      </c>
      <c r="Y2500" s="8" t="s">
        <v>582</v>
      </c>
      <c r="Z2500" s="8" t="s">
        <v>582</v>
      </c>
      <c r="AA2500" s="8" t="s">
        <v>101</v>
      </c>
      <c r="AB2500" s="8" t="s">
        <v>591</v>
      </c>
      <c r="AC2500" s="8" t="s">
        <v>1166</v>
      </c>
      <c r="AD2500" s="8" t="s">
        <v>593</v>
      </c>
      <c r="AE2500" s="8" t="s">
        <v>604</v>
      </c>
      <c r="AF2500" s="1">
        <v>1</v>
      </c>
    </row>
    <row r="2501" ht="25" customHeight="1" spans="1:32">
      <c r="A2501" s="1">
        <f>COUNTIF(企业分类!A:A,AA2501)</f>
        <v>1</v>
      </c>
      <c r="B2501" s="6" t="str">
        <f t="shared" si="117"/>
        <v>30天内曾在线</v>
      </c>
      <c r="C2501" s="7">
        <v>45046.9999884259</v>
      </c>
      <c r="D2501" s="6">
        <f t="shared" si="118"/>
        <v>-10.6907407407416</v>
      </c>
      <c r="E2501" s="8" t="s">
        <v>12119</v>
      </c>
      <c r="F2501" s="8" t="s">
        <v>578</v>
      </c>
      <c r="G2501" s="8" t="s">
        <v>19</v>
      </c>
      <c r="H2501" s="8" t="s">
        <v>579</v>
      </c>
      <c r="I2501" s="8" t="s">
        <v>580</v>
      </c>
      <c r="J2501" s="8" t="s">
        <v>12120</v>
      </c>
      <c r="K2501" s="8" t="s">
        <v>582</v>
      </c>
      <c r="L2501" s="10" t="s">
        <v>8235</v>
      </c>
      <c r="M2501" s="11" t="str">
        <f t="shared" si="119"/>
        <v>2023/5/11 16:34:39</v>
      </c>
      <c r="N2501" s="12">
        <v>45057</v>
      </c>
      <c r="O2501" s="10" t="s">
        <v>8236</v>
      </c>
      <c r="P2501" s="8" t="s">
        <v>585</v>
      </c>
      <c r="Q2501" s="8" t="s">
        <v>12121</v>
      </c>
      <c r="R2501" s="8" t="s">
        <v>12122</v>
      </c>
      <c r="S2501" s="8" t="s">
        <v>588</v>
      </c>
      <c r="T2501" s="8" t="s">
        <v>589</v>
      </c>
      <c r="U2501" s="8" t="s">
        <v>590</v>
      </c>
      <c r="V2501" s="8" t="s">
        <v>582</v>
      </c>
      <c r="W2501" s="8" t="s">
        <v>582</v>
      </c>
      <c r="X2501" s="8" t="s">
        <v>582</v>
      </c>
      <c r="Y2501" s="8" t="s">
        <v>582</v>
      </c>
      <c r="Z2501" s="8" t="s">
        <v>582</v>
      </c>
      <c r="AA2501" s="8" t="s">
        <v>72</v>
      </c>
      <c r="AB2501" s="8" t="s">
        <v>591</v>
      </c>
      <c r="AC2501" s="8" t="s">
        <v>592</v>
      </c>
      <c r="AD2501" s="8" t="s">
        <v>593</v>
      </c>
      <c r="AE2501" s="8" t="s">
        <v>604</v>
      </c>
      <c r="AF2501" s="1">
        <v>1</v>
      </c>
    </row>
    <row r="2502" ht="25" customHeight="1" spans="1:32">
      <c r="A2502" s="1">
        <f>COUNTIF(企业分类!A:A,AA2502)</f>
        <v>1</v>
      </c>
      <c r="B2502" s="6" t="str">
        <f t="shared" si="117"/>
        <v>30天内曾在线</v>
      </c>
      <c r="C2502" s="7">
        <v>45046.9999884259</v>
      </c>
      <c r="D2502" s="6">
        <f t="shared" si="118"/>
        <v>-10.690833333334</v>
      </c>
      <c r="E2502" s="8" t="s">
        <v>12123</v>
      </c>
      <c r="F2502" s="8" t="s">
        <v>578</v>
      </c>
      <c r="G2502" s="8" t="s">
        <v>19</v>
      </c>
      <c r="H2502" s="8" t="s">
        <v>579</v>
      </c>
      <c r="I2502" s="8" t="s">
        <v>580</v>
      </c>
      <c r="J2502" s="8" t="s">
        <v>12124</v>
      </c>
      <c r="K2502" s="8" t="s">
        <v>582</v>
      </c>
      <c r="L2502" s="10" t="s">
        <v>4290</v>
      </c>
      <c r="M2502" s="11" t="str">
        <f t="shared" si="119"/>
        <v>2023/5/11 16:34:47</v>
      </c>
      <c r="N2502" s="12">
        <v>45057</v>
      </c>
      <c r="O2502" s="10" t="s">
        <v>4291</v>
      </c>
      <c r="P2502" s="8" t="s">
        <v>585</v>
      </c>
      <c r="Q2502" s="8" t="s">
        <v>12125</v>
      </c>
      <c r="R2502" s="8" t="s">
        <v>12125</v>
      </c>
      <c r="S2502" s="8" t="s">
        <v>610</v>
      </c>
      <c r="T2502" s="8" t="s">
        <v>611</v>
      </c>
      <c r="U2502" s="8" t="s">
        <v>612</v>
      </c>
      <c r="V2502" s="8" t="s">
        <v>582</v>
      </c>
      <c r="W2502" s="8" t="s">
        <v>582</v>
      </c>
      <c r="X2502" s="8" t="s">
        <v>582</v>
      </c>
      <c r="Y2502" s="8" t="s">
        <v>582</v>
      </c>
      <c r="Z2502" s="8" t="s">
        <v>582</v>
      </c>
      <c r="AA2502" s="8" t="s">
        <v>43</v>
      </c>
      <c r="AB2502" s="8" t="s">
        <v>591</v>
      </c>
      <c r="AC2502" s="8" t="s">
        <v>603</v>
      </c>
      <c r="AD2502" s="8" t="s">
        <v>593</v>
      </c>
      <c r="AE2502" s="8" t="s">
        <v>604</v>
      </c>
      <c r="AF2502" s="1">
        <v>1</v>
      </c>
    </row>
    <row r="2503" ht="25" customHeight="1" spans="1:32">
      <c r="A2503" s="1">
        <f>COUNTIF(企业分类!A:A,AA2503)</f>
        <v>1</v>
      </c>
      <c r="B2503" s="6" t="str">
        <f t="shared" si="117"/>
        <v>30-60天不在线</v>
      </c>
      <c r="C2503" s="7">
        <v>45046.9999884259</v>
      </c>
      <c r="D2503" s="6">
        <f t="shared" si="118"/>
        <v>30.3926388888867</v>
      </c>
      <c r="E2503" s="8" t="s">
        <v>12126</v>
      </c>
      <c r="F2503" s="8" t="s">
        <v>578</v>
      </c>
      <c r="G2503" s="8" t="s">
        <v>19</v>
      </c>
      <c r="H2503" s="8" t="s">
        <v>579</v>
      </c>
      <c r="I2503" s="8" t="s">
        <v>580</v>
      </c>
      <c r="J2503" s="8" t="s">
        <v>12127</v>
      </c>
      <c r="K2503" s="8" t="s">
        <v>582</v>
      </c>
      <c r="L2503" s="10" t="s">
        <v>12128</v>
      </c>
      <c r="M2503" s="11" t="str">
        <f t="shared" si="119"/>
        <v>2023/3/31 14:34:35</v>
      </c>
      <c r="N2503" s="12">
        <v>45016</v>
      </c>
      <c r="O2503" s="10" t="s">
        <v>12129</v>
      </c>
      <c r="P2503" s="8" t="s">
        <v>585</v>
      </c>
      <c r="Q2503" s="8" t="s">
        <v>12130</v>
      </c>
      <c r="R2503" s="8" t="s">
        <v>12131</v>
      </c>
      <c r="S2503" s="8" t="s">
        <v>626</v>
      </c>
      <c r="T2503" s="8" t="s">
        <v>627</v>
      </c>
      <c r="U2503" s="8" t="s">
        <v>628</v>
      </c>
      <c r="V2503" s="8" t="s">
        <v>582</v>
      </c>
      <c r="W2503" s="8" t="s">
        <v>582</v>
      </c>
      <c r="X2503" s="8" t="s">
        <v>582</v>
      </c>
      <c r="Y2503" s="8" t="s">
        <v>582</v>
      </c>
      <c r="Z2503" s="8" t="s">
        <v>582</v>
      </c>
      <c r="AA2503" s="8" t="s">
        <v>363</v>
      </c>
      <c r="AB2503" s="8" t="s">
        <v>591</v>
      </c>
      <c r="AC2503" s="8" t="s">
        <v>657</v>
      </c>
      <c r="AD2503" s="8" t="s">
        <v>593</v>
      </c>
      <c r="AE2503" s="8" t="s">
        <v>604</v>
      </c>
      <c r="AF2503" s="1">
        <v>1</v>
      </c>
    </row>
    <row r="2504" ht="25" customHeight="1" spans="1:32">
      <c r="A2504" s="1">
        <f>COUNTIF(企业分类!A:A,AA2504)</f>
        <v>1</v>
      </c>
      <c r="B2504" s="6" t="str">
        <f t="shared" si="117"/>
        <v>30天内曾在线</v>
      </c>
      <c r="C2504" s="7">
        <v>45046.9999884259</v>
      </c>
      <c r="D2504" s="6">
        <f t="shared" si="118"/>
        <v>-8.8840162037086</v>
      </c>
      <c r="E2504" s="8" t="s">
        <v>12132</v>
      </c>
      <c r="F2504" s="8" t="s">
        <v>578</v>
      </c>
      <c r="G2504" s="8" t="s">
        <v>19</v>
      </c>
      <c r="H2504" s="8" t="s">
        <v>579</v>
      </c>
      <c r="I2504" s="8" t="s">
        <v>580</v>
      </c>
      <c r="J2504" s="8" t="s">
        <v>12133</v>
      </c>
      <c r="K2504" s="8" t="s">
        <v>582</v>
      </c>
      <c r="L2504" s="10" t="s">
        <v>12134</v>
      </c>
      <c r="M2504" s="11" t="str">
        <f t="shared" si="119"/>
        <v>2023/5/9 21:12:58</v>
      </c>
      <c r="N2504" s="12">
        <v>45055</v>
      </c>
      <c r="O2504" s="10" t="s">
        <v>12135</v>
      </c>
      <c r="P2504" s="8" t="s">
        <v>585</v>
      </c>
      <c r="Q2504" s="8" t="s">
        <v>12136</v>
      </c>
      <c r="R2504" s="8" t="s">
        <v>12137</v>
      </c>
      <c r="S2504" s="8" t="s">
        <v>724</v>
      </c>
      <c r="T2504" s="8" t="s">
        <v>725</v>
      </c>
      <c r="U2504" s="8" t="s">
        <v>726</v>
      </c>
      <c r="V2504" s="8" t="s">
        <v>582</v>
      </c>
      <c r="W2504" s="8" t="s">
        <v>582</v>
      </c>
      <c r="X2504" s="8" t="s">
        <v>582</v>
      </c>
      <c r="Y2504" s="8" t="s">
        <v>582</v>
      </c>
      <c r="Z2504" s="8" t="s">
        <v>582</v>
      </c>
      <c r="AA2504" s="8" t="s">
        <v>70</v>
      </c>
      <c r="AB2504" s="8" t="s">
        <v>591</v>
      </c>
      <c r="AC2504" s="8" t="s">
        <v>619</v>
      </c>
      <c r="AD2504" s="8" t="s">
        <v>593</v>
      </c>
      <c r="AE2504" s="8" t="s">
        <v>604</v>
      </c>
      <c r="AF2504" s="1">
        <v>1</v>
      </c>
    </row>
    <row r="2505" ht="25" customHeight="1" spans="1:32">
      <c r="A2505" s="1">
        <f>COUNTIF(企业分类!A:A,AA2505)</f>
        <v>1</v>
      </c>
      <c r="B2505" s="6" t="str">
        <f t="shared" si="117"/>
        <v>30天内曾在线</v>
      </c>
      <c r="C2505" s="7">
        <v>45046.9999884259</v>
      </c>
      <c r="D2505" s="6">
        <f t="shared" si="118"/>
        <v>-10.6926620370432</v>
      </c>
      <c r="E2505" s="8" t="s">
        <v>12138</v>
      </c>
      <c r="F2505" s="8" t="s">
        <v>578</v>
      </c>
      <c r="G2505" s="8" t="s">
        <v>19</v>
      </c>
      <c r="H2505" s="8" t="s">
        <v>579</v>
      </c>
      <c r="I2505" s="8" t="s">
        <v>580</v>
      </c>
      <c r="J2505" s="8" t="s">
        <v>12139</v>
      </c>
      <c r="K2505" s="8" t="s">
        <v>582</v>
      </c>
      <c r="L2505" s="10" t="s">
        <v>3782</v>
      </c>
      <c r="M2505" s="11" t="str">
        <f t="shared" si="119"/>
        <v>2023/5/11 16:37:25</v>
      </c>
      <c r="N2505" s="12">
        <v>45057</v>
      </c>
      <c r="O2505" s="10" t="s">
        <v>3783</v>
      </c>
      <c r="P2505" s="8" t="s">
        <v>585</v>
      </c>
      <c r="Q2505" s="8" t="s">
        <v>12140</v>
      </c>
      <c r="R2505" s="8" t="s">
        <v>12141</v>
      </c>
      <c r="S2505" s="8" t="s">
        <v>588</v>
      </c>
      <c r="T2505" s="8" t="s">
        <v>589</v>
      </c>
      <c r="U2505" s="8" t="s">
        <v>590</v>
      </c>
      <c r="V2505" s="8" t="s">
        <v>582</v>
      </c>
      <c r="W2505" s="8" t="s">
        <v>582</v>
      </c>
      <c r="X2505" s="8" t="s">
        <v>582</v>
      </c>
      <c r="Y2505" s="8" t="s">
        <v>582</v>
      </c>
      <c r="Z2505" s="8" t="s">
        <v>582</v>
      </c>
      <c r="AA2505" s="8" t="s">
        <v>192</v>
      </c>
      <c r="AB2505" s="8" t="s">
        <v>591</v>
      </c>
      <c r="AC2505" s="8" t="s">
        <v>690</v>
      </c>
      <c r="AD2505" s="8" t="s">
        <v>593</v>
      </c>
      <c r="AE2505" s="8" t="s">
        <v>604</v>
      </c>
      <c r="AF2505" s="1">
        <v>1</v>
      </c>
    </row>
    <row r="2506" ht="25" customHeight="1" spans="1:32">
      <c r="A2506" s="1">
        <f>COUNTIF(企业分类!A:A,AA2506)</f>
        <v>1</v>
      </c>
      <c r="B2506" s="6" t="str">
        <f t="shared" si="117"/>
        <v>30天内曾在线</v>
      </c>
      <c r="C2506" s="7">
        <v>45046.9999884259</v>
      </c>
      <c r="D2506" s="6">
        <f t="shared" si="118"/>
        <v>17.4916550925918</v>
      </c>
      <c r="E2506" s="8" t="s">
        <v>12142</v>
      </c>
      <c r="F2506" s="8" t="s">
        <v>578</v>
      </c>
      <c r="G2506" s="8" t="s">
        <v>19</v>
      </c>
      <c r="H2506" s="8" t="s">
        <v>579</v>
      </c>
      <c r="I2506" s="8" t="s">
        <v>580</v>
      </c>
      <c r="J2506" s="8" t="s">
        <v>12143</v>
      </c>
      <c r="K2506" s="8" t="s">
        <v>582</v>
      </c>
      <c r="L2506" s="10" t="s">
        <v>12144</v>
      </c>
      <c r="M2506" s="11" t="str">
        <f t="shared" si="119"/>
        <v>2023/4/13 12:12:00</v>
      </c>
      <c r="N2506" s="12">
        <v>45029</v>
      </c>
      <c r="O2506" s="10" t="s">
        <v>12145</v>
      </c>
      <c r="P2506" s="8" t="s">
        <v>585</v>
      </c>
      <c r="Q2506" s="8" t="s">
        <v>12146</v>
      </c>
      <c r="R2506" s="8" t="s">
        <v>12147</v>
      </c>
      <c r="S2506" s="8" t="s">
        <v>724</v>
      </c>
      <c r="T2506" s="8" t="s">
        <v>725</v>
      </c>
      <c r="U2506" s="8" t="s">
        <v>726</v>
      </c>
      <c r="V2506" s="8" t="s">
        <v>582</v>
      </c>
      <c r="W2506" s="8" t="s">
        <v>582</v>
      </c>
      <c r="X2506" s="8" t="s">
        <v>582</v>
      </c>
      <c r="Y2506" s="8" t="s">
        <v>582</v>
      </c>
      <c r="Z2506" s="8" t="s">
        <v>582</v>
      </c>
      <c r="AA2506" s="8" t="s">
        <v>70</v>
      </c>
      <c r="AB2506" s="8" t="s">
        <v>591</v>
      </c>
      <c r="AC2506" s="8" t="s">
        <v>619</v>
      </c>
      <c r="AD2506" s="8" t="s">
        <v>593</v>
      </c>
      <c r="AE2506" s="8" t="s">
        <v>604</v>
      </c>
      <c r="AF2506" s="1">
        <v>1</v>
      </c>
    </row>
    <row r="2507" ht="25" customHeight="1" spans="1:32">
      <c r="A2507" s="1">
        <f>COUNTIF(企业分类!A:A,AA2507)</f>
        <v>1</v>
      </c>
      <c r="B2507" s="6" t="str">
        <f t="shared" si="117"/>
        <v>30天内曾在线</v>
      </c>
      <c r="C2507" s="7">
        <v>45046.9999884259</v>
      </c>
      <c r="D2507" s="6">
        <f t="shared" si="118"/>
        <v>-10.6916203703731</v>
      </c>
      <c r="E2507" s="8" t="s">
        <v>12148</v>
      </c>
      <c r="F2507" s="8" t="s">
        <v>578</v>
      </c>
      <c r="G2507" s="8" t="s">
        <v>19</v>
      </c>
      <c r="H2507" s="8" t="s">
        <v>579</v>
      </c>
      <c r="I2507" s="8" t="s">
        <v>580</v>
      </c>
      <c r="J2507" s="8" t="s">
        <v>12149</v>
      </c>
      <c r="K2507" s="8" t="s">
        <v>582</v>
      </c>
      <c r="L2507" s="10" t="s">
        <v>2283</v>
      </c>
      <c r="M2507" s="11" t="str">
        <f t="shared" si="119"/>
        <v>2023/5/11 16:35:55</v>
      </c>
      <c r="N2507" s="12">
        <v>45057</v>
      </c>
      <c r="O2507" s="10" t="s">
        <v>2284</v>
      </c>
      <c r="P2507" s="8" t="s">
        <v>585</v>
      </c>
      <c r="Q2507" s="8" t="s">
        <v>12150</v>
      </c>
      <c r="R2507" s="8" t="s">
        <v>12151</v>
      </c>
      <c r="S2507" s="8" t="s">
        <v>626</v>
      </c>
      <c r="T2507" s="8" t="s">
        <v>627</v>
      </c>
      <c r="U2507" s="8" t="s">
        <v>628</v>
      </c>
      <c r="V2507" s="8" t="s">
        <v>582</v>
      </c>
      <c r="W2507" s="8" t="s">
        <v>582</v>
      </c>
      <c r="X2507" s="8" t="s">
        <v>582</v>
      </c>
      <c r="Y2507" s="8" t="s">
        <v>582</v>
      </c>
      <c r="Z2507" s="8" t="s">
        <v>582</v>
      </c>
      <c r="AA2507" s="8" t="s">
        <v>286</v>
      </c>
      <c r="AB2507" s="8" t="s">
        <v>591</v>
      </c>
      <c r="AC2507" s="8" t="s">
        <v>657</v>
      </c>
      <c r="AD2507" s="8" t="s">
        <v>593</v>
      </c>
      <c r="AE2507" s="8" t="s">
        <v>604</v>
      </c>
      <c r="AF2507" s="1">
        <v>1</v>
      </c>
    </row>
    <row r="2508" ht="25" customHeight="1" spans="1:32">
      <c r="A2508" s="1">
        <f>COUNTIF(企业分类!A:A,AA2508)</f>
        <v>1</v>
      </c>
      <c r="B2508" s="6" t="str">
        <f t="shared" si="117"/>
        <v>30天内曾在线</v>
      </c>
      <c r="C2508" s="7">
        <v>45046.9999884259</v>
      </c>
      <c r="D2508" s="6">
        <f t="shared" si="118"/>
        <v>1.25866898147797</v>
      </c>
      <c r="E2508" s="8" t="s">
        <v>12152</v>
      </c>
      <c r="F2508" s="8" t="s">
        <v>578</v>
      </c>
      <c r="G2508" s="8" t="s">
        <v>19</v>
      </c>
      <c r="H2508" s="8" t="s">
        <v>579</v>
      </c>
      <c r="I2508" s="8" t="s">
        <v>580</v>
      </c>
      <c r="J2508" s="8" t="s">
        <v>12153</v>
      </c>
      <c r="K2508" s="8" t="s">
        <v>582</v>
      </c>
      <c r="L2508" s="10" t="s">
        <v>12154</v>
      </c>
      <c r="M2508" s="11" t="str">
        <f t="shared" si="119"/>
        <v>2023/4/29 17:47:30</v>
      </c>
      <c r="N2508" s="12">
        <v>45045</v>
      </c>
      <c r="O2508" s="10" t="s">
        <v>12155</v>
      </c>
      <c r="P2508" s="8" t="s">
        <v>585</v>
      </c>
      <c r="Q2508" s="8" t="s">
        <v>12156</v>
      </c>
      <c r="R2508" s="8" t="s">
        <v>12157</v>
      </c>
      <c r="S2508" s="8" t="s">
        <v>626</v>
      </c>
      <c r="T2508" s="8" t="s">
        <v>627</v>
      </c>
      <c r="U2508" s="8" t="s">
        <v>628</v>
      </c>
      <c r="V2508" s="8" t="s">
        <v>582</v>
      </c>
      <c r="W2508" s="8" t="s">
        <v>582</v>
      </c>
      <c r="X2508" s="8" t="s">
        <v>582</v>
      </c>
      <c r="Y2508" s="8" t="s">
        <v>582</v>
      </c>
      <c r="Z2508" s="8" t="s">
        <v>582</v>
      </c>
      <c r="AA2508" s="8" t="s">
        <v>286</v>
      </c>
      <c r="AB2508" s="8" t="s">
        <v>591</v>
      </c>
      <c r="AC2508" s="8" t="s">
        <v>657</v>
      </c>
      <c r="AD2508" s="8" t="s">
        <v>593</v>
      </c>
      <c r="AE2508" s="8" t="s">
        <v>604</v>
      </c>
      <c r="AF2508" s="1">
        <v>1</v>
      </c>
    </row>
    <row r="2509" ht="25" customHeight="1" spans="1:32">
      <c r="A2509" s="1">
        <f>COUNTIF(企业分类!A:A,AA2509)</f>
        <v>1</v>
      </c>
      <c r="B2509" s="6" t="str">
        <f t="shared" si="117"/>
        <v>30天内曾在线</v>
      </c>
      <c r="C2509" s="7">
        <v>45046.9999884259</v>
      </c>
      <c r="D2509" s="6">
        <f t="shared" si="118"/>
        <v>-10.6926273148201</v>
      </c>
      <c r="E2509" s="8" t="s">
        <v>12158</v>
      </c>
      <c r="F2509" s="8" t="s">
        <v>578</v>
      </c>
      <c r="G2509" s="8" t="s">
        <v>19</v>
      </c>
      <c r="H2509" s="8" t="s">
        <v>579</v>
      </c>
      <c r="I2509" s="8" t="s">
        <v>580</v>
      </c>
      <c r="J2509" s="8" t="s">
        <v>12159</v>
      </c>
      <c r="K2509" s="8" t="s">
        <v>582</v>
      </c>
      <c r="L2509" s="10" t="s">
        <v>2707</v>
      </c>
      <c r="M2509" s="11" t="str">
        <f t="shared" si="119"/>
        <v>2023/5/11 16:37:22</v>
      </c>
      <c r="N2509" s="12">
        <v>45057</v>
      </c>
      <c r="O2509" s="10" t="s">
        <v>2708</v>
      </c>
      <c r="P2509" s="8" t="s">
        <v>585</v>
      </c>
      <c r="Q2509" s="8" t="s">
        <v>12160</v>
      </c>
      <c r="R2509" s="8" t="s">
        <v>12161</v>
      </c>
      <c r="S2509" s="8" t="s">
        <v>588</v>
      </c>
      <c r="T2509" s="8" t="s">
        <v>589</v>
      </c>
      <c r="U2509" s="8" t="s">
        <v>590</v>
      </c>
      <c r="V2509" s="8" t="s">
        <v>582</v>
      </c>
      <c r="W2509" s="8" t="s">
        <v>582</v>
      </c>
      <c r="X2509" s="8" t="s">
        <v>582</v>
      </c>
      <c r="Y2509" s="8" t="s">
        <v>582</v>
      </c>
      <c r="Z2509" s="8" t="s">
        <v>582</v>
      </c>
      <c r="AA2509" s="8" t="s">
        <v>121</v>
      </c>
      <c r="AB2509" s="8" t="s">
        <v>591</v>
      </c>
      <c r="AC2509" s="8" t="s">
        <v>690</v>
      </c>
      <c r="AD2509" s="8" t="s">
        <v>593</v>
      </c>
      <c r="AE2509" s="8" t="s">
        <v>604</v>
      </c>
      <c r="AF2509" s="1">
        <v>1</v>
      </c>
    </row>
    <row r="2510" ht="25" customHeight="1" spans="1:32">
      <c r="A2510" s="1">
        <f>COUNTIF(企业分类!A:A,AA2510)</f>
        <v>1</v>
      </c>
      <c r="B2510" s="6" t="str">
        <f t="shared" si="117"/>
        <v>30天内曾在线</v>
      </c>
      <c r="C2510" s="7">
        <v>45046.9999884259</v>
      </c>
      <c r="D2510" s="6">
        <f t="shared" si="118"/>
        <v>-10.6917361111118</v>
      </c>
      <c r="E2510" s="8" t="s">
        <v>12162</v>
      </c>
      <c r="F2510" s="8" t="s">
        <v>578</v>
      </c>
      <c r="G2510" s="8" t="s">
        <v>19</v>
      </c>
      <c r="H2510" s="8" t="s">
        <v>579</v>
      </c>
      <c r="I2510" s="8" t="s">
        <v>580</v>
      </c>
      <c r="J2510" s="8" t="s">
        <v>12163</v>
      </c>
      <c r="K2510" s="8" t="s">
        <v>582</v>
      </c>
      <c r="L2510" s="10" t="s">
        <v>681</v>
      </c>
      <c r="M2510" s="11" t="str">
        <f t="shared" si="119"/>
        <v>2023/5/11 16:36:05</v>
      </c>
      <c r="N2510" s="12">
        <v>45057</v>
      </c>
      <c r="O2510" s="10" t="s">
        <v>682</v>
      </c>
      <c r="P2510" s="8" t="s">
        <v>585</v>
      </c>
      <c r="Q2510" s="8" t="s">
        <v>12164</v>
      </c>
      <c r="R2510" s="8" t="s">
        <v>12164</v>
      </c>
      <c r="S2510" s="8" t="s">
        <v>610</v>
      </c>
      <c r="T2510" s="8" t="s">
        <v>611</v>
      </c>
      <c r="U2510" s="8" t="s">
        <v>612</v>
      </c>
      <c r="V2510" s="8" t="s">
        <v>582</v>
      </c>
      <c r="W2510" s="8" t="s">
        <v>582</v>
      </c>
      <c r="X2510" s="8" t="s">
        <v>582</v>
      </c>
      <c r="Y2510" s="8" t="s">
        <v>582</v>
      </c>
      <c r="Z2510" s="8" t="s">
        <v>582</v>
      </c>
      <c r="AA2510" s="8" t="s">
        <v>45</v>
      </c>
      <c r="AB2510" s="8" t="s">
        <v>591</v>
      </c>
      <c r="AC2510" s="8" t="s">
        <v>592</v>
      </c>
      <c r="AD2510" s="8" t="s">
        <v>593</v>
      </c>
      <c r="AE2510" s="8" t="s">
        <v>604</v>
      </c>
      <c r="AF2510" s="1">
        <v>1</v>
      </c>
    </row>
    <row r="2511" ht="25" customHeight="1" spans="1:32">
      <c r="A2511" s="1">
        <f>COUNTIF(企业分类!A:A,AA2511)</f>
        <v>1</v>
      </c>
      <c r="B2511" s="6" t="str">
        <f t="shared" si="117"/>
        <v>30天内曾在线</v>
      </c>
      <c r="C2511" s="7">
        <v>45046.9999884259</v>
      </c>
      <c r="D2511" s="6">
        <f t="shared" si="118"/>
        <v>-10.6915277777807</v>
      </c>
      <c r="E2511" s="8" t="s">
        <v>12165</v>
      </c>
      <c r="F2511" s="8" t="s">
        <v>578</v>
      </c>
      <c r="G2511" s="8" t="s">
        <v>19</v>
      </c>
      <c r="H2511" s="8" t="s">
        <v>579</v>
      </c>
      <c r="I2511" s="8" t="s">
        <v>580</v>
      </c>
      <c r="J2511" s="8" t="s">
        <v>12166</v>
      </c>
      <c r="K2511" s="8" t="s">
        <v>582</v>
      </c>
      <c r="L2511" s="10" t="s">
        <v>781</v>
      </c>
      <c r="M2511" s="11" t="str">
        <f t="shared" si="119"/>
        <v>2023/5/11 16:35:47</v>
      </c>
      <c r="N2511" s="12">
        <v>45057</v>
      </c>
      <c r="O2511" s="10" t="s">
        <v>782</v>
      </c>
      <c r="P2511" s="8" t="s">
        <v>585</v>
      </c>
      <c r="Q2511" s="8" t="s">
        <v>12167</v>
      </c>
      <c r="R2511" s="8" t="s">
        <v>12168</v>
      </c>
      <c r="S2511" s="8" t="s">
        <v>648</v>
      </c>
      <c r="T2511" s="8" t="s">
        <v>649</v>
      </c>
      <c r="U2511" s="8" t="s">
        <v>650</v>
      </c>
      <c r="V2511" s="8" t="s">
        <v>582</v>
      </c>
      <c r="W2511" s="8" t="s">
        <v>582</v>
      </c>
      <c r="X2511" s="8" t="s">
        <v>582</v>
      </c>
      <c r="Y2511" s="8" t="s">
        <v>582</v>
      </c>
      <c r="Z2511" s="8" t="s">
        <v>582</v>
      </c>
      <c r="AA2511" s="8" t="s">
        <v>58</v>
      </c>
      <c r="AB2511" s="8" t="s">
        <v>591</v>
      </c>
      <c r="AC2511" s="8" t="s">
        <v>657</v>
      </c>
      <c r="AD2511" s="8" t="s">
        <v>593</v>
      </c>
      <c r="AE2511" s="8" t="s">
        <v>582</v>
      </c>
      <c r="AF2511" s="1">
        <v>1</v>
      </c>
    </row>
    <row r="2512" ht="25" customHeight="1" spans="1:32">
      <c r="A2512" s="1">
        <f>COUNTIF(企业分类!A:A,AA2512)</f>
        <v>1</v>
      </c>
      <c r="B2512" s="6" t="str">
        <f t="shared" si="117"/>
        <v>30天内曾在线</v>
      </c>
      <c r="C2512" s="7">
        <v>45046.9999884259</v>
      </c>
      <c r="D2512" s="6">
        <f t="shared" si="118"/>
        <v>-10.6921180555582</v>
      </c>
      <c r="E2512" s="8" t="s">
        <v>12169</v>
      </c>
      <c r="F2512" s="8" t="s">
        <v>578</v>
      </c>
      <c r="G2512" s="8" t="s">
        <v>19</v>
      </c>
      <c r="H2512" s="8" t="s">
        <v>579</v>
      </c>
      <c r="I2512" s="8" t="s">
        <v>580</v>
      </c>
      <c r="J2512" s="8" t="s">
        <v>12170</v>
      </c>
      <c r="K2512" s="8" t="s">
        <v>582</v>
      </c>
      <c r="L2512" s="10" t="s">
        <v>1464</v>
      </c>
      <c r="M2512" s="11" t="str">
        <f t="shared" si="119"/>
        <v>2023/5/11 16:36:38</v>
      </c>
      <c r="N2512" s="12">
        <v>45057</v>
      </c>
      <c r="O2512" s="10" t="s">
        <v>1465</v>
      </c>
      <c r="P2512" s="8" t="s">
        <v>585</v>
      </c>
      <c r="Q2512" s="8" t="s">
        <v>12171</v>
      </c>
      <c r="R2512" s="8" t="s">
        <v>12172</v>
      </c>
      <c r="S2512" s="8" t="s">
        <v>648</v>
      </c>
      <c r="T2512" s="8" t="s">
        <v>649</v>
      </c>
      <c r="U2512" s="8" t="s">
        <v>650</v>
      </c>
      <c r="V2512" s="8" t="s">
        <v>582</v>
      </c>
      <c r="W2512" s="8" t="s">
        <v>582</v>
      </c>
      <c r="X2512" s="8" t="s">
        <v>582</v>
      </c>
      <c r="Y2512" s="8" t="s">
        <v>582</v>
      </c>
      <c r="Z2512" s="8" t="s">
        <v>582</v>
      </c>
      <c r="AA2512" s="8" t="s">
        <v>206</v>
      </c>
      <c r="AB2512" s="8" t="s">
        <v>591</v>
      </c>
      <c r="AC2512" s="8" t="s">
        <v>690</v>
      </c>
      <c r="AD2512" s="8" t="s">
        <v>593</v>
      </c>
      <c r="AE2512" s="8" t="s">
        <v>582</v>
      </c>
      <c r="AF2512" s="1">
        <v>1</v>
      </c>
    </row>
    <row r="2513" ht="25" customHeight="1" spans="1:32">
      <c r="A2513" s="1">
        <f>COUNTIF(企业分类!A:A,AA2513)</f>
        <v>1</v>
      </c>
      <c r="B2513" s="6" t="str">
        <f t="shared" si="117"/>
        <v>30天内曾在线</v>
      </c>
      <c r="C2513" s="7">
        <v>45046.9999884259</v>
      </c>
      <c r="D2513" s="6">
        <f t="shared" si="118"/>
        <v>-10.6751157407416</v>
      </c>
      <c r="E2513" s="8" t="s">
        <v>12173</v>
      </c>
      <c r="F2513" s="8" t="s">
        <v>578</v>
      </c>
      <c r="G2513" s="8" t="s">
        <v>19</v>
      </c>
      <c r="H2513" s="8" t="s">
        <v>579</v>
      </c>
      <c r="I2513" s="8" t="s">
        <v>580</v>
      </c>
      <c r="J2513" s="8" t="s">
        <v>12174</v>
      </c>
      <c r="K2513" s="8" t="s">
        <v>582</v>
      </c>
      <c r="L2513" s="10" t="s">
        <v>12175</v>
      </c>
      <c r="M2513" s="11" t="str">
        <f t="shared" si="119"/>
        <v>2023/5/11 16:12:09</v>
      </c>
      <c r="N2513" s="12">
        <v>45057</v>
      </c>
      <c r="O2513" s="10" t="s">
        <v>12176</v>
      </c>
      <c r="P2513" s="8" t="s">
        <v>585</v>
      </c>
      <c r="Q2513" s="8" t="s">
        <v>12177</v>
      </c>
      <c r="R2513" s="8" t="s">
        <v>12178</v>
      </c>
      <c r="S2513" s="8" t="s">
        <v>588</v>
      </c>
      <c r="T2513" s="8" t="s">
        <v>589</v>
      </c>
      <c r="U2513" s="8" t="s">
        <v>590</v>
      </c>
      <c r="V2513" s="8" t="s">
        <v>582</v>
      </c>
      <c r="W2513" s="8" t="s">
        <v>582</v>
      </c>
      <c r="X2513" s="8" t="s">
        <v>582</v>
      </c>
      <c r="Y2513" s="8" t="s">
        <v>582</v>
      </c>
      <c r="Z2513" s="8" t="s">
        <v>582</v>
      </c>
      <c r="AA2513" s="8" t="s">
        <v>141</v>
      </c>
      <c r="AB2513" s="8" t="s">
        <v>591</v>
      </c>
      <c r="AC2513" s="8" t="s">
        <v>1166</v>
      </c>
      <c r="AD2513" s="8" t="s">
        <v>593</v>
      </c>
      <c r="AE2513" s="8" t="s">
        <v>604</v>
      </c>
      <c r="AF2513" s="1">
        <v>1</v>
      </c>
    </row>
    <row r="2514" ht="25" customHeight="1" spans="1:32">
      <c r="A2514" s="1">
        <f>COUNTIF(企业分类!A:A,AA2514)</f>
        <v>1</v>
      </c>
      <c r="B2514" s="6" t="str">
        <f t="shared" si="117"/>
        <v>30天内曾在线</v>
      </c>
      <c r="C2514" s="7">
        <v>45046.9999884259</v>
      </c>
      <c r="D2514" s="6">
        <f t="shared" si="118"/>
        <v>-9.87384259259852</v>
      </c>
      <c r="E2514" s="8" t="s">
        <v>12179</v>
      </c>
      <c r="F2514" s="8" t="s">
        <v>578</v>
      </c>
      <c r="G2514" s="8" t="s">
        <v>19</v>
      </c>
      <c r="H2514" s="8" t="s">
        <v>579</v>
      </c>
      <c r="I2514" s="8" t="s">
        <v>580</v>
      </c>
      <c r="J2514" s="8" t="s">
        <v>12180</v>
      </c>
      <c r="K2514" s="8" t="s">
        <v>582</v>
      </c>
      <c r="L2514" s="10" t="s">
        <v>12181</v>
      </c>
      <c r="M2514" s="11" t="str">
        <f t="shared" si="119"/>
        <v>2023/5/10 20:58:19</v>
      </c>
      <c r="N2514" s="12">
        <v>45056</v>
      </c>
      <c r="O2514" s="10" t="s">
        <v>12182</v>
      </c>
      <c r="P2514" s="8" t="s">
        <v>585</v>
      </c>
      <c r="Q2514" s="8" t="s">
        <v>12183</v>
      </c>
      <c r="R2514" s="8" t="s">
        <v>12184</v>
      </c>
      <c r="S2514" s="8" t="s">
        <v>588</v>
      </c>
      <c r="T2514" s="8" t="s">
        <v>589</v>
      </c>
      <c r="U2514" s="8" t="s">
        <v>590</v>
      </c>
      <c r="V2514" s="8" t="s">
        <v>582</v>
      </c>
      <c r="W2514" s="8" t="s">
        <v>582</v>
      </c>
      <c r="X2514" s="8" t="s">
        <v>582</v>
      </c>
      <c r="Y2514" s="8" t="s">
        <v>582</v>
      </c>
      <c r="Z2514" s="8" t="s">
        <v>582</v>
      </c>
      <c r="AA2514" s="8" t="s">
        <v>189</v>
      </c>
      <c r="AB2514" s="8" t="s">
        <v>591</v>
      </c>
      <c r="AC2514" s="8" t="s">
        <v>592</v>
      </c>
      <c r="AD2514" s="8" t="s">
        <v>593</v>
      </c>
      <c r="AE2514" s="8" t="s">
        <v>604</v>
      </c>
      <c r="AF2514" s="1">
        <v>1</v>
      </c>
    </row>
    <row r="2515" ht="25" customHeight="1" spans="1:32">
      <c r="A2515" s="1">
        <f>COUNTIF(企业分类!A:A,AA2515)</f>
        <v>1</v>
      </c>
      <c r="B2515" s="6" t="str">
        <f t="shared" si="117"/>
        <v>30天内曾在线</v>
      </c>
      <c r="C2515" s="7">
        <v>45046.9999884259</v>
      </c>
      <c r="D2515" s="6">
        <f t="shared" si="118"/>
        <v>-10.6886226851857</v>
      </c>
      <c r="E2515" s="8" t="s">
        <v>12185</v>
      </c>
      <c r="F2515" s="8" t="s">
        <v>578</v>
      </c>
      <c r="G2515" s="8" t="s">
        <v>19</v>
      </c>
      <c r="H2515" s="8" t="s">
        <v>579</v>
      </c>
      <c r="I2515" s="8" t="s">
        <v>580</v>
      </c>
      <c r="J2515" s="8" t="s">
        <v>12186</v>
      </c>
      <c r="K2515" s="8" t="s">
        <v>582</v>
      </c>
      <c r="L2515" s="10" t="s">
        <v>2940</v>
      </c>
      <c r="M2515" s="11" t="str">
        <f t="shared" si="119"/>
        <v>2023/5/11 16:31:36</v>
      </c>
      <c r="N2515" s="12">
        <v>45057</v>
      </c>
      <c r="O2515" s="10" t="s">
        <v>2941</v>
      </c>
      <c r="P2515" s="8" t="s">
        <v>585</v>
      </c>
      <c r="Q2515" s="8" t="s">
        <v>12187</v>
      </c>
      <c r="R2515" s="8" t="s">
        <v>12188</v>
      </c>
      <c r="S2515" s="8" t="s">
        <v>600</v>
      </c>
      <c r="T2515" s="8" t="s">
        <v>601</v>
      </c>
      <c r="U2515" s="8" t="s">
        <v>602</v>
      </c>
      <c r="V2515" s="8" t="s">
        <v>582</v>
      </c>
      <c r="W2515" s="8" t="s">
        <v>582</v>
      </c>
      <c r="X2515" s="8" t="s">
        <v>582</v>
      </c>
      <c r="Y2515" s="8" t="s">
        <v>582</v>
      </c>
      <c r="Z2515" s="8" t="s">
        <v>582</v>
      </c>
      <c r="AA2515" s="8" t="s">
        <v>56</v>
      </c>
      <c r="AB2515" s="8" t="s">
        <v>591</v>
      </c>
      <c r="AC2515" s="8" t="s">
        <v>690</v>
      </c>
      <c r="AD2515" s="8" t="s">
        <v>593</v>
      </c>
      <c r="AE2515" s="8" t="s">
        <v>604</v>
      </c>
      <c r="AF2515" s="1">
        <v>1</v>
      </c>
    </row>
    <row r="2516" ht="25" customHeight="1" spans="1:32">
      <c r="A2516" s="1">
        <f>COUNTIF(企业分类!A:A,AA2516)</f>
        <v>1</v>
      </c>
      <c r="B2516" s="6" t="str">
        <f t="shared" si="117"/>
        <v>30天内曾在线</v>
      </c>
      <c r="C2516" s="7">
        <v>45046.9999884259</v>
      </c>
      <c r="D2516" s="6">
        <f t="shared" si="118"/>
        <v>-10.6916319444499</v>
      </c>
      <c r="E2516" s="8" t="s">
        <v>12189</v>
      </c>
      <c r="F2516" s="8" t="s">
        <v>578</v>
      </c>
      <c r="G2516" s="8" t="s">
        <v>19</v>
      </c>
      <c r="H2516" s="8" t="s">
        <v>579</v>
      </c>
      <c r="I2516" s="8" t="s">
        <v>580</v>
      </c>
      <c r="J2516" s="8" t="s">
        <v>12190</v>
      </c>
      <c r="K2516" s="8" t="s">
        <v>582</v>
      </c>
      <c r="L2516" s="10" t="s">
        <v>1434</v>
      </c>
      <c r="M2516" s="11" t="str">
        <f t="shared" si="119"/>
        <v>2023/5/11 16:35:56</v>
      </c>
      <c r="N2516" s="12">
        <v>45057</v>
      </c>
      <c r="O2516" s="10" t="s">
        <v>1435</v>
      </c>
      <c r="P2516" s="8" t="s">
        <v>585</v>
      </c>
      <c r="Q2516" s="8" t="s">
        <v>12191</v>
      </c>
      <c r="R2516" s="8" t="s">
        <v>12192</v>
      </c>
      <c r="S2516" s="8" t="s">
        <v>588</v>
      </c>
      <c r="T2516" s="8" t="s">
        <v>589</v>
      </c>
      <c r="U2516" s="8" t="s">
        <v>590</v>
      </c>
      <c r="V2516" s="8" t="s">
        <v>582</v>
      </c>
      <c r="W2516" s="8" t="s">
        <v>582</v>
      </c>
      <c r="X2516" s="8" t="s">
        <v>582</v>
      </c>
      <c r="Y2516" s="8" t="s">
        <v>582</v>
      </c>
      <c r="Z2516" s="8" t="s">
        <v>582</v>
      </c>
      <c r="AA2516" s="8" t="s">
        <v>123</v>
      </c>
      <c r="AB2516" s="8" t="s">
        <v>591</v>
      </c>
      <c r="AC2516" s="8" t="s">
        <v>690</v>
      </c>
      <c r="AD2516" s="8" t="s">
        <v>593</v>
      </c>
      <c r="AE2516" s="8" t="s">
        <v>582</v>
      </c>
      <c r="AF2516" s="1">
        <v>1</v>
      </c>
    </row>
    <row r="2517" ht="25" customHeight="1" spans="1:32">
      <c r="A2517" s="1">
        <f>COUNTIF(企业分类!A:A,AA2517)</f>
        <v>1</v>
      </c>
      <c r="B2517" s="6" t="str">
        <f t="shared" si="117"/>
        <v>30天内曾在线</v>
      </c>
      <c r="C2517" s="7">
        <v>45046.9999884259</v>
      </c>
      <c r="D2517" s="6">
        <f t="shared" si="118"/>
        <v>-10.6925925925971</v>
      </c>
      <c r="E2517" s="8" t="s">
        <v>12193</v>
      </c>
      <c r="F2517" s="8" t="s">
        <v>578</v>
      </c>
      <c r="G2517" s="8" t="s">
        <v>19</v>
      </c>
      <c r="H2517" s="8" t="s">
        <v>579</v>
      </c>
      <c r="I2517" s="8" t="s">
        <v>580</v>
      </c>
      <c r="J2517" s="8" t="s">
        <v>12194</v>
      </c>
      <c r="K2517" s="8" t="s">
        <v>582</v>
      </c>
      <c r="L2517" s="10" t="s">
        <v>2200</v>
      </c>
      <c r="M2517" s="11" t="str">
        <f t="shared" si="119"/>
        <v>2023/5/11 16:37:19</v>
      </c>
      <c r="N2517" s="12">
        <v>45057</v>
      </c>
      <c r="O2517" s="10" t="s">
        <v>2201</v>
      </c>
      <c r="P2517" s="8" t="s">
        <v>585</v>
      </c>
      <c r="Q2517" s="8" t="s">
        <v>12195</v>
      </c>
      <c r="R2517" s="8" t="s">
        <v>12196</v>
      </c>
      <c r="S2517" s="8" t="s">
        <v>588</v>
      </c>
      <c r="T2517" s="8" t="s">
        <v>589</v>
      </c>
      <c r="U2517" s="8" t="s">
        <v>590</v>
      </c>
      <c r="V2517" s="8" t="s">
        <v>582</v>
      </c>
      <c r="W2517" s="8" t="s">
        <v>582</v>
      </c>
      <c r="X2517" s="8" t="s">
        <v>582</v>
      </c>
      <c r="Y2517" s="8" t="s">
        <v>582</v>
      </c>
      <c r="Z2517" s="8" t="s">
        <v>582</v>
      </c>
      <c r="AA2517" s="8" t="s">
        <v>72</v>
      </c>
      <c r="AB2517" s="8" t="s">
        <v>591</v>
      </c>
      <c r="AC2517" s="8" t="s">
        <v>592</v>
      </c>
      <c r="AD2517" s="8" t="s">
        <v>593</v>
      </c>
      <c r="AE2517" s="8" t="s">
        <v>604</v>
      </c>
      <c r="AF2517" s="1">
        <v>1</v>
      </c>
    </row>
    <row r="2518" ht="25" customHeight="1" spans="1:32">
      <c r="A2518" s="1">
        <f>COUNTIF(企业分类!A:A,AA2518)</f>
        <v>1</v>
      </c>
      <c r="B2518" s="6" t="str">
        <f t="shared" si="117"/>
        <v>30天内曾在线</v>
      </c>
      <c r="C2518" s="7">
        <v>45046.9999884259</v>
      </c>
      <c r="D2518" s="6">
        <f t="shared" si="118"/>
        <v>-10.6920254629658</v>
      </c>
      <c r="E2518" s="8" t="s">
        <v>12197</v>
      </c>
      <c r="F2518" s="8" t="s">
        <v>578</v>
      </c>
      <c r="G2518" s="8" t="s">
        <v>19</v>
      </c>
      <c r="H2518" s="8" t="s">
        <v>579</v>
      </c>
      <c r="I2518" s="8" t="s">
        <v>580</v>
      </c>
      <c r="J2518" s="8" t="s">
        <v>12198</v>
      </c>
      <c r="K2518" s="8" t="s">
        <v>582</v>
      </c>
      <c r="L2518" s="10" t="s">
        <v>887</v>
      </c>
      <c r="M2518" s="11" t="str">
        <f t="shared" si="119"/>
        <v>2023/5/11 16:36:30</v>
      </c>
      <c r="N2518" s="12">
        <v>45057</v>
      </c>
      <c r="O2518" s="10" t="s">
        <v>888</v>
      </c>
      <c r="P2518" s="8" t="s">
        <v>585</v>
      </c>
      <c r="Q2518" s="8" t="s">
        <v>12199</v>
      </c>
      <c r="R2518" s="8" t="s">
        <v>12200</v>
      </c>
      <c r="S2518" s="8" t="s">
        <v>626</v>
      </c>
      <c r="T2518" s="8" t="s">
        <v>627</v>
      </c>
      <c r="U2518" s="8" t="s">
        <v>628</v>
      </c>
      <c r="V2518" s="8" t="s">
        <v>582</v>
      </c>
      <c r="W2518" s="8" t="s">
        <v>582</v>
      </c>
      <c r="X2518" s="8" t="s">
        <v>582</v>
      </c>
      <c r="Y2518" s="8" t="s">
        <v>582</v>
      </c>
      <c r="Z2518" s="8" t="s">
        <v>582</v>
      </c>
      <c r="AA2518" s="8" t="s">
        <v>363</v>
      </c>
      <c r="AB2518" s="8" t="s">
        <v>591</v>
      </c>
      <c r="AC2518" s="8" t="s">
        <v>657</v>
      </c>
      <c r="AD2518" s="8" t="s">
        <v>593</v>
      </c>
      <c r="AE2518" s="8" t="s">
        <v>604</v>
      </c>
      <c r="AF2518" s="1">
        <v>1</v>
      </c>
    </row>
    <row r="2519" ht="25" customHeight="1" spans="1:32">
      <c r="A2519" s="1">
        <f>COUNTIF(企业分类!A:A,AA2519)</f>
        <v>1</v>
      </c>
      <c r="B2519" s="6" t="str">
        <f t="shared" si="117"/>
        <v>30天内曾在线</v>
      </c>
      <c r="C2519" s="7">
        <v>45046.9999884259</v>
      </c>
      <c r="D2519" s="6">
        <f t="shared" si="118"/>
        <v>5.13401620370132</v>
      </c>
      <c r="E2519" s="8" t="s">
        <v>12201</v>
      </c>
      <c r="F2519" s="8" t="s">
        <v>578</v>
      </c>
      <c r="G2519" s="8" t="s">
        <v>19</v>
      </c>
      <c r="H2519" s="8" t="s">
        <v>579</v>
      </c>
      <c r="I2519" s="8" t="s">
        <v>580</v>
      </c>
      <c r="J2519" s="8" t="s">
        <v>12202</v>
      </c>
      <c r="K2519" s="8" t="s">
        <v>582</v>
      </c>
      <c r="L2519" s="10" t="s">
        <v>12203</v>
      </c>
      <c r="M2519" s="11" t="str">
        <f t="shared" si="119"/>
        <v>2023/4/25 20:47:00</v>
      </c>
      <c r="N2519" s="12">
        <v>45041</v>
      </c>
      <c r="O2519" s="10" t="s">
        <v>12204</v>
      </c>
      <c r="P2519" s="8" t="s">
        <v>585</v>
      </c>
      <c r="Q2519" s="8" t="s">
        <v>12205</v>
      </c>
      <c r="R2519" s="8" t="s">
        <v>12206</v>
      </c>
      <c r="S2519" s="8" t="s">
        <v>626</v>
      </c>
      <c r="T2519" s="8" t="s">
        <v>627</v>
      </c>
      <c r="U2519" s="8" t="s">
        <v>628</v>
      </c>
      <c r="V2519" s="8" t="s">
        <v>582</v>
      </c>
      <c r="W2519" s="8" t="s">
        <v>582</v>
      </c>
      <c r="X2519" s="8" t="s">
        <v>582</v>
      </c>
      <c r="Y2519" s="8" t="s">
        <v>582</v>
      </c>
      <c r="Z2519" s="8" t="s">
        <v>582</v>
      </c>
      <c r="AA2519" s="8" t="s">
        <v>363</v>
      </c>
      <c r="AB2519" s="8" t="s">
        <v>591</v>
      </c>
      <c r="AC2519" s="8" t="s">
        <v>657</v>
      </c>
      <c r="AD2519" s="8" t="s">
        <v>593</v>
      </c>
      <c r="AE2519" s="8" t="s">
        <v>604</v>
      </c>
      <c r="AF2519" s="1">
        <v>1</v>
      </c>
    </row>
    <row r="2520" ht="25" customHeight="1" spans="1:32">
      <c r="A2520" s="1">
        <f>COUNTIF(企业分类!A:A,AA2520)</f>
        <v>1</v>
      </c>
      <c r="B2520" s="6" t="str">
        <f t="shared" si="117"/>
        <v>30天内曾在线</v>
      </c>
      <c r="C2520" s="7">
        <v>45046.9999884259</v>
      </c>
      <c r="D2520" s="6">
        <f t="shared" si="118"/>
        <v>-6.63756944445049</v>
      </c>
      <c r="E2520" s="8" t="s">
        <v>12207</v>
      </c>
      <c r="F2520" s="8" t="s">
        <v>578</v>
      </c>
      <c r="G2520" s="8" t="s">
        <v>19</v>
      </c>
      <c r="H2520" s="8" t="s">
        <v>579</v>
      </c>
      <c r="I2520" s="8" t="s">
        <v>580</v>
      </c>
      <c r="J2520" s="8" t="s">
        <v>12208</v>
      </c>
      <c r="K2520" s="8" t="s">
        <v>582</v>
      </c>
      <c r="L2520" s="10" t="s">
        <v>12209</v>
      </c>
      <c r="M2520" s="11" t="str">
        <f t="shared" si="119"/>
        <v>2023/5/7 15:18:05</v>
      </c>
      <c r="N2520" s="12">
        <v>45053</v>
      </c>
      <c r="O2520" s="10" t="s">
        <v>12210</v>
      </c>
      <c r="P2520" s="8" t="s">
        <v>585</v>
      </c>
      <c r="Q2520" s="8" t="s">
        <v>12211</v>
      </c>
      <c r="R2520" s="8" t="s">
        <v>12212</v>
      </c>
      <c r="S2520" s="8" t="s">
        <v>588</v>
      </c>
      <c r="T2520" s="8" t="s">
        <v>589</v>
      </c>
      <c r="U2520" s="8" t="s">
        <v>590</v>
      </c>
      <c r="V2520" s="8" t="s">
        <v>582</v>
      </c>
      <c r="W2520" s="8" t="s">
        <v>582</v>
      </c>
      <c r="X2520" s="8" t="s">
        <v>582</v>
      </c>
      <c r="Y2520" s="8" t="s">
        <v>582</v>
      </c>
      <c r="Z2520" s="8" t="s">
        <v>582</v>
      </c>
      <c r="AA2520" s="8" t="s">
        <v>464</v>
      </c>
      <c r="AB2520" s="8" t="s">
        <v>591</v>
      </c>
      <c r="AC2520" s="8" t="s">
        <v>1166</v>
      </c>
      <c r="AD2520" s="8" t="s">
        <v>593</v>
      </c>
      <c r="AE2520" s="8" t="s">
        <v>582</v>
      </c>
      <c r="AF2520" s="1">
        <v>1</v>
      </c>
    </row>
    <row r="2521" ht="25" customHeight="1" spans="1:32">
      <c r="A2521" s="1">
        <f>COUNTIF(企业分类!A:A,AA2521)</f>
        <v>1</v>
      </c>
      <c r="B2521" s="6" t="str">
        <f t="shared" si="117"/>
        <v>30天内曾在线</v>
      </c>
      <c r="C2521" s="7">
        <v>45046.9999884259</v>
      </c>
      <c r="D2521" s="6">
        <f t="shared" si="118"/>
        <v>-10.6914236111115</v>
      </c>
      <c r="E2521" s="8" t="s">
        <v>12213</v>
      </c>
      <c r="F2521" s="8" t="s">
        <v>578</v>
      </c>
      <c r="G2521" s="8" t="s">
        <v>19</v>
      </c>
      <c r="H2521" s="8" t="s">
        <v>579</v>
      </c>
      <c r="I2521" s="8" t="s">
        <v>580</v>
      </c>
      <c r="J2521" s="8" t="s">
        <v>12214</v>
      </c>
      <c r="K2521" s="8" t="s">
        <v>582</v>
      </c>
      <c r="L2521" s="10" t="s">
        <v>2967</v>
      </c>
      <c r="M2521" s="11" t="str">
        <f t="shared" si="119"/>
        <v>2023/5/11 16:35:38</v>
      </c>
      <c r="N2521" s="12">
        <v>45057</v>
      </c>
      <c r="O2521" s="10" t="s">
        <v>2968</v>
      </c>
      <c r="P2521" s="8" t="s">
        <v>585</v>
      </c>
      <c r="Q2521" s="8" t="s">
        <v>12215</v>
      </c>
      <c r="R2521" s="8" t="s">
        <v>12216</v>
      </c>
      <c r="S2521" s="8" t="s">
        <v>724</v>
      </c>
      <c r="T2521" s="8" t="s">
        <v>725</v>
      </c>
      <c r="U2521" s="8" t="s">
        <v>726</v>
      </c>
      <c r="V2521" s="8" t="s">
        <v>582</v>
      </c>
      <c r="W2521" s="8" t="s">
        <v>582</v>
      </c>
      <c r="X2521" s="8" t="s">
        <v>582</v>
      </c>
      <c r="Y2521" s="8" t="s">
        <v>582</v>
      </c>
      <c r="Z2521" s="8" t="s">
        <v>582</v>
      </c>
      <c r="AA2521" s="8" t="s">
        <v>81</v>
      </c>
      <c r="AB2521" s="8" t="s">
        <v>591</v>
      </c>
      <c r="AC2521" s="8" t="s">
        <v>619</v>
      </c>
      <c r="AD2521" s="8" t="s">
        <v>593</v>
      </c>
      <c r="AE2521" s="8" t="s">
        <v>604</v>
      </c>
      <c r="AF2521" s="1">
        <v>1</v>
      </c>
    </row>
    <row r="2522" ht="25" customHeight="1" spans="1:32">
      <c r="A2522" s="1">
        <f>COUNTIF(企业分类!A:A,AA2522)</f>
        <v>1</v>
      </c>
      <c r="B2522" s="6" t="str">
        <f t="shared" si="117"/>
        <v>30天内曾在线</v>
      </c>
      <c r="C2522" s="7">
        <v>45046.9999884259</v>
      </c>
      <c r="D2522" s="6">
        <f t="shared" si="118"/>
        <v>-10.6926504629664</v>
      </c>
      <c r="E2522" s="8" t="s">
        <v>12217</v>
      </c>
      <c r="F2522" s="8" t="s">
        <v>578</v>
      </c>
      <c r="G2522" s="8" t="s">
        <v>19</v>
      </c>
      <c r="H2522" s="8" t="s">
        <v>579</v>
      </c>
      <c r="I2522" s="8" t="s">
        <v>580</v>
      </c>
      <c r="J2522" s="8" t="s">
        <v>12218</v>
      </c>
      <c r="K2522" s="8" t="s">
        <v>582</v>
      </c>
      <c r="L2522" s="10" t="s">
        <v>2299</v>
      </c>
      <c r="M2522" s="11" t="str">
        <f t="shared" si="119"/>
        <v>2023/5/11 16:37:24</v>
      </c>
      <c r="N2522" s="12">
        <v>45057</v>
      </c>
      <c r="O2522" s="10" t="s">
        <v>2300</v>
      </c>
      <c r="P2522" s="8" t="s">
        <v>585</v>
      </c>
      <c r="Q2522" s="8" t="s">
        <v>12219</v>
      </c>
      <c r="R2522" s="8" t="s">
        <v>12220</v>
      </c>
      <c r="S2522" s="8" t="s">
        <v>626</v>
      </c>
      <c r="T2522" s="8" t="s">
        <v>627</v>
      </c>
      <c r="U2522" s="8" t="s">
        <v>628</v>
      </c>
      <c r="V2522" s="8" t="s">
        <v>582</v>
      </c>
      <c r="W2522" s="8" t="s">
        <v>582</v>
      </c>
      <c r="X2522" s="8" t="s">
        <v>582</v>
      </c>
      <c r="Y2522" s="8" t="s">
        <v>582</v>
      </c>
      <c r="Z2522" s="8" t="s">
        <v>582</v>
      </c>
      <c r="AA2522" s="8" t="s">
        <v>233</v>
      </c>
      <c r="AB2522" s="8" t="s">
        <v>591</v>
      </c>
      <c r="AC2522" s="8" t="s">
        <v>657</v>
      </c>
      <c r="AD2522" s="8" t="s">
        <v>593</v>
      </c>
      <c r="AE2522" s="8" t="s">
        <v>582</v>
      </c>
      <c r="AF2522" s="1">
        <v>1</v>
      </c>
    </row>
    <row r="2523" ht="25" customHeight="1" spans="1:32">
      <c r="A2523" s="1">
        <f>COUNTIF(企业分类!A:A,AA2523)</f>
        <v>1</v>
      </c>
      <c r="B2523" s="6" t="str">
        <f t="shared" si="117"/>
        <v>60-180天不在线</v>
      </c>
      <c r="C2523" s="7">
        <v>45046.9999884259</v>
      </c>
      <c r="D2523" s="6">
        <f t="shared" si="118"/>
        <v>61.4951851851802</v>
      </c>
      <c r="E2523" s="8" t="s">
        <v>12221</v>
      </c>
      <c r="F2523" s="8" t="s">
        <v>578</v>
      </c>
      <c r="G2523" s="8" t="s">
        <v>19</v>
      </c>
      <c r="H2523" s="8" t="s">
        <v>579</v>
      </c>
      <c r="I2523" s="8" t="s">
        <v>580</v>
      </c>
      <c r="J2523" s="8" t="s">
        <v>12222</v>
      </c>
      <c r="K2523" s="8" t="s">
        <v>582</v>
      </c>
      <c r="L2523" s="10" t="s">
        <v>12223</v>
      </c>
      <c r="M2523" s="11" t="str">
        <f t="shared" si="119"/>
        <v>2023/2/28 12:06:55</v>
      </c>
      <c r="N2523" s="12">
        <v>44985</v>
      </c>
      <c r="O2523" s="10" t="s">
        <v>12224</v>
      </c>
      <c r="P2523" s="8" t="s">
        <v>585</v>
      </c>
      <c r="Q2523" s="8" t="s">
        <v>12225</v>
      </c>
      <c r="R2523" s="8" t="s">
        <v>12226</v>
      </c>
      <c r="S2523" s="8" t="s">
        <v>600</v>
      </c>
      <c r="T2523" s="8" t="s">
        <v>601</v>
      </c>
      <c r="U2523" s="8" t="s">
        <v>602</v>
      </c>
      <c r="V2523" s="8" t="s">
        <v>582</v>
      </c>
      <c r="W2523" s="8" t="s">
        <v>582</v>
      </c>
      <c r="X2523" s="8" t="s">
        <v>582</v>
      </c>
      <c r="Y2523" s="8" t="s">
        <v>582</v>
      </c>
      <c r="Z2523" s="8" t="s">
        <v>582</v>
      </c>
      <c r="AA2523" s="8" t="s">
        <v>200</v>
      </c>
      <c r="AB2523" s="8" t="s">
        <v>591</v>
      </c>
      <c r="AC2523" s="8" t="s">
        <v>592</v>
      </c>
      <c r="AD2523" s="8" t="s">
        <v>593</v>
      </c>
      <c r="AE2523" s="8" t="s">
        <v>604</v>
      </c>
      <c r="AF2523" s="1">
        <v>1</v>
      </c>
    </row>
    <row r="2524" ht="25" customHeight="1" spans="1:32">
      <c r="A2524" s="1">
        <f>COUNTIF(企业分类!A:A,AA2524)</f>
        <v>1</v>
      </c>
      <c r="B2524" s="6" t="str">
        <f t="shared" si="117"/>
        <v>30天内曾在线</v>
      </c>
      <c r="C2524" s="7">
        <v>45046.9999884259</v>
      </c>
      <c r="D2524" s="6">
        <f t="shared" si="118"/>
        <v>-10.6905555555568</v>
      </c>
      <c r="E2524" s="8" t="s">
        <v>12227</v>
      </c>
      <c r="F2524" s="8" t="s">
        <v>578</v>
      </c>
      <c r="G2524" s="8" t="s">
        <v>19</v>
      </c>
      <c r="H2524" s="8" t="s">
        <v>579</v>
      </c>
      <c r="I2524" s="8" t="s">
        <v>580</v>
      </c>
      <c r="J2524" s="8" t="s">
        <v>12228</v>
      </c>
      <c r="K2524" s="8" t="s">
        <v>582</v>
      </c>
      <c r="L2524" s="10" t="s">
        <v>7972</v>
      </c>
      <c r="M2524" s="11" t="str">
        <f t="shared" si="119"/>
        <v>2023/5/11 16:34:23</v>
      </c>
      <c r="N2524" s="12">
        <v>45057</v>
      </c>
      <c r="O2524" s="10" t="s">
        <v>7973</v>
      </c>
      <c r="P2524" s="8" t="s">
        <v>585</v>
      </c>
      <c r="Q2524" s="8" t="s">
        <v>12229</v>
      </c>
      <c r="R2524" s="8" t="s">
        <v>12230</v>
      </c>
      <c r="S2524" s="8" t="s">
        <v>724</v>
      </c>
      <c r="T2524" s="8" t="s">
        <v>725</v>
      </c>
      <c r="U2524" s="8" t="s">
        <v>726</v>
      </c>
      <c r="V2524" s="8" t="s">
        <v>582</v>
      </c>
      <c r="W2524" s="8" t="s">
        <v>582</v>
      </c>
      <c r="X2524" s="8" t="s">
        <v>582</v>
      </c>
      <c r="Y2524" s="8" t="s">
        <v>582</v>
      </c>
      <c r="Z2524" s="8" t="s">
        <v>582</v>
      </c>
      <c r="AA2524" s="8" t="s">
        <v>411</v>
      </c>
      <c r="AB2524" s="8" t="s">
        <v>591</v>
      </c>
      <c r="AC2524" s="8" t="s">
        <v>690</v>
      </c>
      <c r="AD2524" s="8" t="s">
        <v>593</v>
      </c>
      <c r="AE2524" s="8" t="s">
        <v>582</v>
      </c>
      <c r="AF2524" s="1">
        <v>1</v>
      </c>
    </row>
    <row r="2525" ht="25" customHeight="1" spans="1:32">
      <c r="A2525" s="1">
        <f>COUNTIF(企业分类!A:A,AA2525)</f>
        <v>1</v>
      </c>
      <c r="B2525" s="6" t="str">
        <f t="shared" si="117"/>
        <v>30天内曾在线</v>
      </c>
      <c r="C2525" s="7">
        <v>45046.9999884259</v>
      </c>
      <c r="D2525" s="6">
        <f t="shared" si="118"/>
        <v>-10.6914583333346</v>
      </c>
      <c r="E2525" s="8" t="s">
        <v>12231</v>
      </c>
      <c r="F2525" s="8" t="s">
        <v>578</v>
      </c>
      <c r="G2525" s="8" t="s">
        <v>19</v>
      </c>
      <c r="H2525" s="8" t="s">
        <v>579</v>
      </c>
      <c r="I2525" s="8" t="s">
        <v>580</v>
      </c>
      <c r="J2525" s="8" t="s">
        <v>12232</v>
      </c>
      <c r="K2525" s="8" t="s">
        <v>582</v>
      </c>
      <c r="L2525" s="10" t="s">
        <v>1942</v>
      </c>
      <c r="M2525" s="11" t="str">
        <f t="shared" si="119"/>
        <v>2023/5/11 16:35:41</v>
      </c>
      <c r="N2525" s="12">
        <v>45057</v>
      </c>
      <c r="O2525" s="10" t="s">
        <v>1943</v>
      </c>
      <c r="P2525" s="8" t="s">
        <v>585</v>
      </c>
      <c r="Q2525" s="8" t="s">
        <v>12233</v>
      </c>
      <c r="R2525" s="8" t="s">
        <v>12234</v>
      </c>
      <c r="S2525" s="8" t="s">
        <v>648</v>
      </c>
      <c r="T2525" s="8" t="s">
        <v>649</v>
      </c>
      <c r="U2525" s="8" t="s">
        <v>650</v>
      </c>
      <c r="V2525" s="8" t="s">
        <v>582</v>
      </c>
      <c r="W2525" s="8" t="s">
        <v>582</v>
      </c>
      <c r="X2525" s="8" t="s">
        <v>582</v>
      </c>
      <c r="Y2525" s="8" t="s">
        <v>582</v>
      </c>
      <c r="Z2525" s="8" t="s">
        <v>582</v>
      </c>
      <c r="AA2525" s="8" t="s">
        <v>463</v>
      </c>
      <c r="AB2525" s="8" t="s">
        <v>591</v>
      </c>
      <c r="AC2525" s="8" t="s">
        <v>772</v>
      </c>
      <c r="AD2525" s="8" t="s">
        <v>593</v>
      </c>
      <c r="AE2525" s="8" t="s">
        <v>582</v>
      </c>
      <c r="AF2525" s="1">
        <v>1</v>
      </c>
    </row>
    <row r="2526" ht="25" customHeight="1" spans="1:32">
      <c r="A2526" s="1">
        <f>COUNTIF(企业分类!A:A,AA2526)</f>
        <v>1</v>
      </c>
      <c r="B2526" s="6" t="str">
        <f t="shared" si="117"/>
        <v>30天内曾在线</v>
      </c>
      <c r="C2526" s="7">
        <v>45046.9999884259</v>
      </c>
      <c r="D2526" s="6">
        <f t="shared" si="118"/>
        <v>-10.6916898148193</v>
      </c>
      <c r="E2526" s="8" t="s">
        <v>12235</v>
      </c>
      <c r="F2526" s="8" t="s">
        <v>578</v>
      </c>
      <c r="G2526" s="8" t="s">
        <v>19</v>
      </c>
      <c r="H2526" s="8" t="s">
        <v>579</v>
      </c>
      <c r="I2526" s="8" t="s">
        <v>580</v>
      </c>
      <c r="J2526" s="8" t="s">
        <v>12236</v>
      </c>
      <c r="K2526" s="8" t="s">
        <v>582</v>
      </c>
      <c r="L2526" s="10" t="s">
        <v>720</v>
      </c>
      <c r="M2526" s="11" t="str">
        <f t="shared" si="119"/>
        <v>2023/5/11 16:36:01</v>
      </c>
      <c r="N2526" s="12">
        <v>45057</v>
      </c>
      <c r="O2526" s="10" t="s">
        <v>721</v>
      </c>
      <c r="P2526" s="8" t="s">
        <v>585</v>
      </c>
      <c r="Q2526" s="8" t="s">
        <v>12237</v>
      </c>
      <c r="R2526" s="8" t="s">
        <v>12238</v>
      </c>
      <c r="S2526" s="8" t="s">
        <v>648</v>
      </c>
      <c r="T2526" s="8" t="s">
        <v>649</v>
      </c>
      <c r="U2526" s="8" t="s">
        <v>650</v>
      </c>
      <c r="V2526" s="8" t="s">
        <v>582</v>
      </c>
      <c r="W2526" s="8" t="s">
        <v>582</v>
      </c>
      <c r="X2526" s="8" t="s">
        <v>582</v>
      </c>
      <c r="Y2526" s="8" t="s">
        <v>582</v>
      </c>
      <c r="Z2526" s="8" t="s">
        <v>582</v>
      </c>
      <c r="AA2526" s="8" t="s">
        <v>463</v>
      </c>
      <c r="AB2526" s="8" t="s">
        <v>591</v>
      </c>
      <c r="AC2526" s="8" t="s">
        <v>772</v>
      </c>
      <c r="AD2526" s="8" t="s">
        <v>593</v>
      </c>
      <c r="AE2526" s="8" t="s">
        <v>582</v>
      </c>
      <c r="AF2526" s="1">
        <v>1</v>
      </c>
    </row>
    <row r="2527" ht="25" customHeight="1" spans="1:32">
      <c r="A2527" s="1">
        <f>COUNTIF(企业分类!A:A,AA2527)</f>
        <v>1</v>
      </c>
      <c r="B2527" s="6" t="str">
        <f t="shared" si="117"/>
        <v>30天内曾在线</v>
      </c>
      <c r="C2527" s="7">
        <v>45046.9999884259</v>
      </c>
      <c r="D2527" s="6">
        <f t="shared" si="118"/>
        <v>-10.6923032407431</v>
      </c>
      <c r="E2527" s="8" t="s">
        <v>12239</v>
      </c>
      <c r="F2527" s="8" t="s">
        <v>578</v>
      </c>
      <c r="G2527" s="8" t="s">
        <v>19</v>
      </c>
      <c r="H2527" s="8" t="s">
        <v>579</v>
      </c>
      <c r="I2527" s="8" t="s">
        <v>580</v>
      </c>
      <c r="J2527" s="8" t="s">
        <v>12240</v>
      </c>
      <c r="K2527" s="8" t="s">
        <v>582</v>
      </c>
      <c r="L2527" s="10" t="s">
        <v>3497</v>
      </c>
      <c r="M2527" s="11" t="str">
        <f t="shared" si="119"/>
        <v>2023/5/11 16:36:54</v>
      </c>
      <c r="N2527" s="12">
        <v>45057</v>
      </c>
      <c r="O2527" s="10" t="s">
        <v>3498</v>
      </c>
      <c r="P2527" s="8" t="s">
        <v>585</v>
      </c>
      <c r="Q2527" s="8" t="s">
        <v>12241</v>
      </c>
      <c r="R2527" s="8" t="s">
        <v>12242</v>
      </c>
      <c r="S2527" s="8" t="s">
        <v>915</v>
      </c>
      <c r="T2527" s="8" t="s">
        <v>916</v>
      </c>
      <c r="U2527" s="8" t="s">
        <v>917</v>
      </c>
      <c r="V2527" s="8" t="s">
        <v>582</v>
      </c>
      <c r="W2527" s="8" t="s">
        <v>582</v>
      </c>
      <c r="X2527" s="8" t="s">
        <v>582</v>
      </c>
      <c r="Y2527" s="8" t="s">
        <v>582</v>
      </c>
      <c r="Z2527" s="8" t="s">
        <v>582</v>
      </c>
      <c r="AA2527" s="8" t="s">
        <v>508</v>
      </c>
      <c r="AB2527" s="8" t="s">
        <v>591</v>
      </c>
      <c r="AC2527" s="8" t="s">
        <v>772</v>
      </c>
      <c r="AD2527" s="8" t="s">
        <v>593</v>
      </c>
      <c r="AE2527" s="8" t="s">
        <v>582</v>
      </c>
      <c r="AF2527" s="1">
        <v>1</v>
      </c>
    </row>
    <row r="2528" ht="25" customHeight="1" spans="1:32">
      <c r="A2528" s="1">
        <f>COUNTIF(企业分类!A:A,AA2528)</f>
        <v>1</v>
      </c>
      <c r="B2528" s="6" t="str">
        <f t="shared" si="117"/>
        <v>30天内曾在线</v>
      </c>
      <c r="C2528" s="7">
        <v>45046.9999884259</v>
      </c>
      <c r="D2528" s="6">
        <f t="shared" si="118"/>
        <v>-10.6906365740797</v>
      </c>
      <c r="E2528" s="8" t="s">
        <v>12243</v>
      </c>
      <c r="F2528" s="8" t="s">
        <v>578</v>
      </c>
      <c r="G2528" s="8" t="s">
        <v>19</v>
      </c>
      <c r="H2528" s="8" t="s">
        <v>579</v>
      </c>
      <c r="I2528" s="8" t="s">
        <v>580</v>
      </c>
      <c r="J2528" s="8" t="s">
        <v>12244</v>
      </c>
      <c r="K2528" s="8" t="s">
        <v>582</v>
      </c>
      <c r="L2528" s="10" t="s">
        <v>761</v>
      </c>
      <c r="M2528" s="11" t="str">
        <f t="shared" si="119"/>
        <v>2023/5/11 16:34:30</v>
      </c>
      <c r="N2528" s="12">
        <v>45057</v>
      </c>
      <c r="O2528" s="10" t="s">
        <v>762</v>
      </c>
      <c r="P2528" s="8" t="s">
        <v>585</v>
      </c>
      <c r="Q2528" s="8" t="s">
        <v>12245</v>
      </c>
      <c r="R2528" s="8" t="s">
        <v>12246</v>
      </c>
      <c r="S2528" s="8" t="s">
        <v>915</v>
      </c>
      <c r="T2528" s="8" t="s">
        <v>916</v>
      </c>
      <c r="U2528" s="8" t="s">
        <v>917</v>
      </c>
      <c r="V2528" s="8" t="s">
        <v>582</v>
      </c>
      <c r="W2528" s="8" t="s">
        <v>582</v>
      </c>
      <c r="X2528" s="8" t="s">
        <v>582</v>
      </c>
      <c r="Y2528" s="8" t="s">
        <v>582</v>
      </c>
      <c r="Z2528" s="8" t="s">
        <v>582</v>
      </c>
      <c r="AA2528" s="8" t="s">
        <v>508</v>
      </c>
      <c r="AB2528" s="8" t="s">
        <v>591</v>
      </c>
      <c r="AC2528" s="8" t="s">
        <v>772</v>
      </c>
      <c r="AD2528" s="8" t="s">
        <v>593</v>
      </c>
      <c r="AE2528" s="8" t="s">
        <v>582</v>
      </c>
      <c r="AF2528" s="1">
        <v>1</v>
      </c>
    </row>
    <row r="2529" ht="25" customHeight="1" spans="1:32">
      <c r="A2529" s="1">
        <f>COUNTIF(企业分类!A:A,AA2529)</f>
        <v>1</v>
      </c>
      <c r="B2529" s="6" t="str">
        <f t="shared" si="117"/>
        <v>30天内曾在线</v>
      </c>
      <c r="C2529" s="7">
        <v>45046.9999884259</v>
      </c>
      <c r="D2529" s="6">
        <f t="shared" si="118"/>
        <v>-10.6891782407401</v>
      </c>
      <c r="E2529" s="8" t="s">
        <v>12247</v>
      </c>
      <c r="F2529" s="8" t="s">
        <v>578</v>
      </c>
      <c r="G2529" s="8" t="s">
        <v>19</v>
      </c>
      <c r="H2529" s="8" t="s">
        <v>579</v>
      </c>
      <c r="I2529" s="8" t="s">
        <v>580</v>
      </c>
      <c r="J2529" s="8" t="s">
        <v>12248</v>
      </c>
      <c r="K2529" s="8" t="s">
        <v>582</v>
      </c>
      <c r="L2529" s="10" t="s">
        <v>1652</v>
      </c>
      <c r="M2529" s="11" t="str">
        <f t="shared" si="119"/>
        <v>2023/5/11 16:32:24</v>
      </c>
      <c r="N2529" s="12">
        <v>45057</v>
      </c>
      <c r="O2529" s="10" t="s">
        <v>1653</v>
      </c>
      <c r="P2529" s="8" t="s">
        <v>585</v>
      </c>
      <c r="Q2529" s="8" t="s">
        <v>12249</v>
      </c>
      <c r="R2529" s="8" t="s">
        <v>12250</v>
      </c>
      <c r="S2529" s="8" t="s">
        <v>600</v>
      </c>
      <c r="T2529" s="8" t="s">
        <v>601</v>
      </c>
      <c r="U2529" s="8" t="s">
        <v>602</v>
      </c>
      <c r="V2529" s="8" t="s">
        <v>582</v>
      </c>
      <c r="W2529" s="8" t="s">
        <v>582</v>
      </c>
      <c r="X2529" s="8" t="s">
        <v>582</v>
      </c>
      <c r="Y2529" s="8" t="s">
        <v>582</v>
      </c>
      <c r="Z2529" s="8" t="s">
        <v>582</v>
      </c>
      <c r="AA2529" s="8" t="s">
        <v>345</v>
      </c>
      <c r="AB2529" s="8" t="s">
        <v>591</v>
      </c>
      <c r="AC2529" s="8" t="s">
        <v>657</v>
      </c>
      <c r="AD2529" s="8" t="s">
        <v>593</v>
      </c>
      <c r="AE2529" s="8" t="s">
        <v>604</v>
      </c>
      <c r="AF2529" s="1">
        <v>1</v>
      </c>
    </row>
    <row r="2530" ht="25" customHeight="1" spans="1:32">
      <c r="A2530" s="1">
        <f>COUNTIF(企业分类!A:A,AA2530)</f>
        <v>1</v>
      </c>
      <c r="B2530" s="6" t="str">
        <f t="shared" si="117"/>
        <v>30天内曾在线</v>
      </c>
      <c r="C2530" s="7">
        <v>45046.9999884259</v>
      </c>
      <c r="D2530" s="6">
        <f t="shared" si="118"/>
        <v>-10.6575694444473</v>
      </c>
      <c r="E2530" s="8" t="s">
        <v>12251</v>
      </c>
      <c r="F2530" s="8" t="s">
        <v>578</v>
      </c>
      <c r="G2530" s="8" t="s">
        <v>19</v>
      </c>
      <c r="H2530" s="8" t="s">
        <v>579</v>
      </c>
      <c r="I2530" s="8" t="s">
        <v>580</v>
      </c>
      <c r="J2530" s="8" t="s">
        <v>12252</v>
      </c>
      <c r="K2530" s="8" t="s">
        <v>582</v>
      </c>
      <c r="L2530" s="10" t="s">
        <v>12253</v>
      </c>
      <c r="M2530" s="11" t="str">
        <f t="shared" si="119"/>
        <v>2023/5/11 15:46:53</v>
      </c>
      <c r="N2530" s="12">
        <v>45057</v>
      </c>
      <c r="O2530" s="10" t="s">
        <v>12254</v>
      </c>
      <c r="P2530" s="8" t="s">
        <v>585</v>
      </c>
      <c r="Q2530" s="8" t="s">
        <v>12255</v>
      </c>
      <c r="R2530" s="8" t="s">
        <v>12256</v>
      </c>
      <c r="S2530" s="8" t="s">
        <v>588</v>
      </c>
      <c r="T2530" s="8" t="s">
        <v>589</v>
      </c>
      <c r="U2530" s="8" t="s">
        <v>590</v>
      </c>
      <c r="V2530" s="8" t="s">
        <v>582</v>
      </c>
      <c r="W2530" s="8" t="s">
        <v>582</v>
      </c>
      <c r="X2530" s="8" t="s">
        <v>582</v>
      </c>
      <c r="Y2530" s="8" t="s">
        <v>582</v>
      </c>
      <c r="Z2530" s="8" t="s">
        <v>582</v>
      </c>
      <c r="AA2530" s="8" t="s">
        <v>405</v>
      </c>
      <c r="AB2530" s="8" t="s">
        <v>591</v>
      </c>
      <c r="AC2530" s="8" t="s">
        <v>592</v>
      </c>
      <c r="AD2530" s="8" t="s">
        <v>593</v>
      </c>
      <c r="AE2530" s="8" t="s">
        <v>582</v>
      </c>
      <c r="AF2530" s="1">
        <v>1</v>
      </c>
    </row>
    <row r="2531" ht="25" customHeight="1" spans="1:32">
      <c r="A2531" s="1">
        <f>COUNTIF(企业分类!A:A,AA2531)</f>
        <v>1</v>
      </c>
      <c r="B2531" s="6" t="str">
        <f t="shared" si="117"/>
        <v>30天内曾在线</v>
      </c>
      <c r="C2531" s="7">
        <v>45046.9999884259</v>
      </c>
      <c r="D2531" s="6">
        <f t="shared" si="118"/>
        <v>-10.6908680555571</v>
      </c>
      <c r="E2531" s="8" t="s">
        <v>12257</v>
      </c>
      <c r="F2531" s="8" t="s">
        <v>578</v>
      </c>
      <c r="G2531" s="8" t="s">
        <v>19</v>
      </c>
      <c r="H2531" s="8" t="s">
        <v>579</v>
      </c>
      <c r="I2531" s="8" t="s">
        <v>580</v>
      </c>
      <c r="J2531" s="8" t="s">
        <v>12258</v>
      </c>
      <c r="K2531" s="8" t="s">
        <v>582</v>
      </c>
      <c r="L2531" s="10" t="s">
        <v>6923</v>
      </c>
      <c r="M2531" s="11" t="str">
        <f t="shared" si="119"/>
        <v>2023/5/11 16:34:50</v>
      </c>
      <c r="N2531" s="12">
        <v>45057</v>
      </c>
      <c r="O2531" s="10" t="s">
        <v>6924</v>
      </c>
      <c r="P2531" s="8" t="s">
        <v>585</v>
      </c>
      <c r="Q2531" s="8" t="s">
        <v>12259</v>
      </c>
      <c r="R2531" s="8" t="s">
        <v>12260</v>
      </c>
      <c r="S2531" s="8" t="s">
        <v>588</v>
      </c>
      <c r="T2531" s="8" t="s">
        <v>589</v>
      </c>
      <c r="U2531" s="8" t="s">
        <v>590</v>
      </c>
      <c r="V2531" s="8" t="s">
        <v>582</v>
      </c>
      <c r="W2531" s="8" t="s">
        <v>582</v>
      </c>
      <c r="X2531" s="8" t="s">
        <v>582</v>
      </c>
      <c r="Y2531" s="8" t="s">
        <v>582</v>
      </c>
      <c r="Z2531" s="8" t="s">
        <v>582</v>
      </c>
      <c r="AA2531" s="8" t="s">
        <v>181</v>
      </c>
      <c r="AB2531" s="8" t="s">
        <v>591</v>
      </c>
      <c r="AC2531" s="8" t="s">
        <v>592</v>
      </c>
      <c r="AD2531" s="8" t="s">
        <v>593</v>
      </c>
      <c r="AE2531" s="8" t="s">
        <v>582</v>
      </c>
      <c r="AF2531" s="1">
        <v>1</v>
      </c>
    </row>
    <row r="2532" ht="25" customHeight="1" spans="1:32">
      <c r="A2532" s="1">
        <f>COUNTIF(企业分类!A:A,AA2532)</f>
        <v>1</v>
      </c>
      <c r="B2532" s="6" t="str">
        <f t="shared" si="117"/>
        <v>30天内曾在线</v>
      </c>
      <c r="C2532" s="7">
        <v>45046.9999884259</v>
      </c>
      <c r="D2532" s="6">
        <f t="shared" si="118"/>
        <v>-10.6927662037051</v>
      </c>
      <c r="E2532" s="8" t="s">
        <v>12261</v>
      </c>
      <c r="F2532" s="8" t="s">
        <v>578</v>
      </c>
      <c r="G2532" s="8" t="s">
        <v>19</v>
      </c>
      <c r="H2532" s="8" t="s">
        <v>579</v>
      </c>
      <c r="I2532" s="8" t="s">
        <v>580</v>
      </c>
      <c r="J2532" s="8" t="s">
        <v>12262</v>
      </c>
      <c r="K2532" s="8" t="s">
        <v>582</v>
      </c>
      <c r="L2532" s="10" t="s">
        <v>2205</v>
      </c>
      <c r="M2532" s="11" t="str">
        <f t="shared" si="119"/>
        <v>2023/5/11 16:37:34</v>
      </c>
      <c r="N2532" s="12">
        <v>45057</v>
      </c>
      <c r="O2532" s="10" t="s">
        <v>2206</v>
      </c>
      <c r="P2532" s="8" t="s">
        <v>585</v>
      </c>
      <c r="Q2532" s="8" t="s">
        <v>12263</v>
      </c>
      <c r="R2532" s="8" t="s">
        <v>12264</v>
      </c>
      <c r="S2532" s="8" t="s">
        <v>588</v>
      </c>
      <c r="T2532" s="8" t="s">
        <v>589</v>
      </c>
      <c r="U2532" s="8" t="s">
        <v>590</v>
      </c>
      <c r="V2532" s="8" t="s">
        <v>582</v>
      </c>
      <c r="W2532" s="8" t="s">
        <v>582</v>
      </c>
      <c r="X2532" s="8" t="s">
        <v>582</v>
      </c>
      <c r="Y2532" s="8" t="s">
        <v>582</v>
      </c>
      <c r="Z2532" s="8" t="s">
        <v>582</v>
      </c>
      <c r="AA2532" s="8" t="s">
        <v>181</v>
      </c>
      <c r="AB2532" s="8" t="s">
        <v>591</v>
      </c>
      <c r="AC2532" s="8" t="s">
        <v>592</v>
      </c>
      <c r="AD2532" s="8" t="s">
        <v>593</v>
      </c>
      <c r="AE2532" s="8" t="s">
        <v>582</v>
      </c>
      <c r="AF2532" s="1">
        <v>1</v>
      </c>
    </row>
    <row r="2533" ht="25" customHeight="1" spans="1:32">
      <c r="A2533" s="1">
        <f>COUNTIF(企业分类!A:A,AA2533)</f>
        <v>1</v>
      </c>
      <c r="B2533" s="6" t="str">
        <f t="shared" si="117"/>
        <v>30天内曾在线</v>
      </c>
      <c r="C2533" s="7">
        <v>45046.9999884259</v>
      </c>
      <c r="D2533" s="6">
        <f t="shared" si="118"/>
        <v>-10.6915625000038</v>
      </c>
      <c r="E2533" s="8" t="s">
        <v>12265</v>
      </c>
      <c r="F2533" s="8" t="s">
        <v>578</v>
      </c>
      <c r="G2533" s="8" t="s">
        <v>19</v>
      </c>
      <c r="H2533" s="8" t="s">
        <v>579</v>
      </c>
      <c r="I2533" s="8" t="s">
        <v>580</v>
      </c>
      <c r="J2533" s="8" t="s">
        <v>12266</v>
      </c>
      <c r="K2533" s="8" t="s">
        <v>582</v>
      </c>
      <c r="L2533" s="10" t="s">
        <v>1048</v>
      </c>
      <c r="M2533" s="11" t="str">
        <f t="shared" si="119"/>
        <v>2023/5/11 16:35:50</v>
      </c>
      <c r="N2533" s="12">
        <v>45057</v>
      </c>
      <c r="O2533" s="10" t="s">
        <v>1049</v>
      </c>
      <c r="P2533" s="8" t="s">
        <v>585</v>
      </c>
      <c r="Q2533" s="8" t="s">
        <v>12267</v>
      </c>
      <c r="R2533" s="8" t="s">
        <v>12268</v>
      </c>
      <c r="S2533" s="8" t="s">
        <v>637</v>
      </c>
      <c r="T2533" s="8" t="s">
        <v>638</v>
      </c>
      <c r="U2533" s="8" t="s">
        <v>639</v>
      </c>
      <c r="V2533" s="8" t="s">
        <v>582</v>
      </c>
      <c r="W2533" s="8" t="s">
        <v>582</v>
      </c>
      <c r="X2533" s="8" t="s">
        <v>582</v>
      </c>
      <c r="Y2533" s="8" t="s">
        <v>582</v>
      </c>
      <c r="Z2533" s="8" t="s">
        <v>582</v>
      </c>
      <c r="AA2533" s="8" t="s">
        <v>324</v>
      </c>
      <c r="AB2533" s="8" t="s">
        <v>591</v>
      </c>
      <c r="AC2533" s="8" t="s">
        <v>1490</v>
      </c>
      <c r="AD2533" s="8" t="s">
        <v>593</v>
      </c>
      <c r="AE2533" s="8" t="s">
        <v>582</v>
      </c>
      <c r="AF2533" s="1">
        <v>1</v>
      </c>
    </row>
    <row r="2534" ht="25" customHeight="1" spans="1:32">
      <c r="A2534" s="1">
        <f>COUNTIF(企业分类!A:A,AA2534)</f>
        <v>1</v>
      </c>
      <c r="B2534" s="6" t="str">
        <f t="shared" si="117"/>
        <v>30天内曾在线</v>
      </c>
      <c r="C2534" s="7">
        <v>45046.9999884259</v>
      </c>
      <c r="D2534" s="6">
        <f t="shared" si="118"/>
        <v>-10.6888310185241</v>
      </c>
      <c r="E2534" s="8" t="s">
        <v>12269</v>
      </c>
      <c r="F2534" s="8" t="s">
        <v>578</v>
      </c>
      <c r="G2534" s="8" t="s">
        <v>19</v>
      </c>
      <c r="H2534" s="8" t="s">
        <v>579</v>
      </c>
      <c r="I2534" s="8" t="s">
        <v>580</v>
      </c>
      <c r="J2534" s="8" t="s">
        <v>12270</v>
      </c>
      <c r="K2534" s="8" t="s">
        <v>582</v>
      </c>
      <c r="L2534" s="10" t="s">
        <v>12271</v>
      </c>
      <c r="M2534" s="11" t="str">
        <f t="shared" si="119"/>
        <v>2023/5/11 16:31:54</v>
      </c>
      <c r="N2534" s="12">
        <v>45057</v>
      </c>
      <c r="O2534" s="10" t="s">
        <v>12272</v>
      </c>
      <c r="P2534" s="8" t="s">
        <v>585</v>
      </c>
      <c r="Q2534" s="8" t="s">
        <v>12273</v>
      </c>
      <c r="R2534" s="8" t="s">
        <v>12274</v>
      </c>
      <c r="S2534" s="8" t="s">
        <v>588</v>
      </c>
      <c r="T2534" s="8" t="s">
        <v>589</v>
      </c>
      <c r="U2534" s="8" t="s">
        <v>590</v>
      </c>
      <c r="V2534" s="8" t="s">
        <v>582</v>
      </c>
      <c r="W2534" s="8" t="s">
        <v>582</v>
      </c>
      <c r="X2534" s="8" t="s">
        <v>582</v>
      </c>
      <c r="Y2534" s="8" t="s">
        <v>582</v>
      </c>
      <c r="Z2534" s="8" t="s">
        <v>582</v>
      </c>
      <c r="AA2534" s="8" t="s">
        <v>47</v>
      </c>
      <c r="AB2534" s="8" t="s">
        <v>591</v>
      </c>
      <c r="AC2534" s="8" t="s">
        <v>690</v>
      </c>
      <c r="AD2534" s="8" t="s">
        <v>593</v>
      </c>
      <c r="AE2534" s="8" t="s">
        <v>582</v>
      </c>
      <c r="AF2534" s="1">
        <v>1</v>
      </c>
    </row>
    <row r="2535" ht="25" customHeight="1" spans="1:32">
      <c r="A2535" s="1">
        <f>COUNTIF(企业分类!A:A,AA2535)</f>
        <v>1</v>
      </c>
      <c r="B2535" s="6" t="str">
        <f t="shared" si="117"/>
        <v>30天内曾在线</v>
      </c>
      <c r="C2535" s="7">
        <v>45046.9999884259</v>
      </c>
      <c r="D2535" s="6">
        <f t="shared" si="118"/>
        <v>-10.1328935185229</v>
      </c>
      <c r="E2535" s="8" t="s">
        <v>12275</v>
      </c>
      <c r="F2535" s="8" t="s">
        <v>578</v>
      </c>
      <c r="G2535" s="8" t="s">
        <v>19</v>
      </c>
      <c r="H2535" s="8" t="s">
        <v>579</v>
      </c>
      <c r="I2535" s="8" t="s">
        <v>580</v>
      </c>
      <c r="J2535" s="8" t="s">
        <v>12276</v>
      </c>
      <c r="K2535" s="8" t="s">
        <v>582</v>
      </c>
      <c r="L2535" s="10" t="s">
        <v>12277</v>
      </c>
      <c r="M2535" s="11" t="str">
        <f t="shared" si="119"/>
        <v>2023/5/11 3:11:21</v>
      </c>
      <c r="N2535" s="12">
        <v>45057</v>
      </c>
      <c r="O2535" s="10" t="s">
        <v>12278</v>
      </c>
      <c r="P2535" s="8" t="s">
        <v>585</v>
      </c>
      <c r="Q2535" s="8" t="s">
        <v>12279</v>
      </c>
      <c r="R2535" s="8" t="s">
        <v>12280</v>
      </c>
      <c r="S2535" s="8" t="s">
        <v>588</v>
      </c>
      <c r="T2535" s="8" t="s">
        <v>589</v>
      </c>
      <c r="U2535" s="8" t="s">
        <v>590</v>
      </c>
      <c r="V2535" s="8" t="s">
        <v>582</v>
      </c>
      <c r="W2535" s="8" t="s">
        <v>582</v>
      </c>
      <c r="X2535" s="8" t="s">
        <v>582</v>
      </c>
      <c r="Y2535" s="8" t="s">
        <v>582</v>
      </c>
      <c r="Z2535" s="8" t="s">
        <v>582</v>
      </c>
      <c r="AA2535" s="8" t="s">
        <v>192</v>
      </c>
      <c r="AB2535" s="8" t="s">
        <v>591</v>
      </c>
      <c r="AC2535" s="8" t="s">
        <v>690</v>
      </c>
      <c r="AD2535" s="8" t="s">
        <v>593</v>
      </c>
      <c r="AE2535" s="8" t="s">
        <v>604</v>
      </c>
      <c r="AF2535" s="1">
        <v>1</v>
      </c>
    </row>
    <row r="2536" ht="25" customHeight="1" spans="1:32">
      <c r="A2536" s="1">
        <f>COUNTIF(企业分类!A:A,AA2536)</f>
        <v>1</v>
      </c>
      <c r="B2536" s="6" t="str">
        <f t="shared" si="117"/>
        <v>30天内曾在线</v>
      </c>
      <c r="C2536" s="7">
        <v>45046.9999884259</v>
      </c>
      <c r="D2536" s="6">
        <f t="shared" si="118"/>
        <v>-10.6923842592587</v>
      </c>
      <c r="E2536" s="8" t="s">
        <v>12281</v>
      </c>
      <c r="F2536" s="8" t="s">
        <v>578</v>
      </c>
      <c r="G2536" s="8" t="s">
        <v>19</v>
      </c>
      <c r="H2536" s="8" t="s">
        <v>579</v>
      </c>
      <c r="I2536" s="8" t="s">
        <v>580</v>
      </c>
      <c r="J2536" s="8" t="s">
        <v>12282</v>
      </c>
      <c r="K2536" s="8" t="s">
        <v>582</v>
      </c>
      <c r="L2536" s="10" t="s">
        <v>1369</v>
      </c>
      <c r="M2536" s="11" t="str">
        <f t="shared" si="119"/>
        <v>2023/5/11 16:37:01</v>
      </c>
      <c r="N2536" s="12">
        <v>45057</v>
      </c>
      <c r="O2536" s="10" t="s">
        <v>1370</v>
      </c>
      <c r="P2536" s="8" t="s">
        <v>585</v>
      </c>
      <c r="Q2536" s="8" t="s">
        <v>12283</v>
      </c>
      <c r="R2536" s="8" t="s">
        <v>12284</v>
      </c>
      <c r="S2536" s="8" t="s">
        <v>724</v>
      </c>
      <c r="T2536" s="8" t="s">
        <v>725</v>
      </c>
      <c r="U2536" s="8" t="s">
        <v>726</v>
      </c>
      <c r="V2536" s="8" t="s">
        <v>582</v>
      </c>
      <c r="W2536" s="8" t="s">
        <v>582</v>
      </c>
      <c r="X2536" s="8" t="s">
        <v>582</v>
      </c>
      <c r="Y2536" s="8" t="s">
        <v>582</v>
      </c>
      <c r="Z2536" s="8" t="s">
        <v>582</v>
      </c>
      <c r="AA2536" s="8" t="s">
        <v>104</v>
      </c>
      <c r="AB2536" s="8" t="s">
        <v>591</v>
      </c>
      <c r="AC2536" s="8" t="s">
        <v>582</v>
      </c>
      <c r="AD2536" s="8" t="s">
        <v>593</v>
      </c>
      <c r="AE2536" s="8" t="s">
        <v>582</v>
      </c>
      <c r="AF2536" s="1">
        <v>1</v>
      </c>
    </row>
    <row r="2537" ht="25" customHeight="1" spans="1:32">
      <c r="A2537" s="1">
        <f>COUNTIF(企业分类!A:A,AA2537)</f>
        <v>1</v>
      </c>
      <c r="B2537" s="6" t="str">
        <f t="shared" si="117"/>
        <v>30天内曾在线</v>
      </c>
      <c r="C2537" s="7">
        <v>45046.9999884259</v>
      </c>
      <c r="D2537" s="6">
        <f t="shared" si="118"/>
        <v>-10.6376967592587</v>
      </c>
      <c r="E2537" s="8" t="s">
        <v>12285</v>
      </c>
      <c r="F2537" s="8" t="s">
        <v>578</v>
      </c>
      <c r="G2537" s="8" t="s">
        <v>19</v>
      </c>
      <c r="H2537" s="8" t="s">
        <v>579</v>
      </c>
      <c r="I2537" s="8" t="s">
        <v>580</v>
      </c>
      <c r="J2537" s="8" t="s">
        <v>12286</v>
      </c>
      <c r="K2537" s="8" t="s">
        <v>582</v>
      </c>
      <c r="L2537" s="10" t="s">
        <v>12287</v>
      </c>
      <c r="M2537" s="11" t="str">
        <f t="shared" si="119"/>
        <v>2023/5/11 15:18:16</v>
      </c>
      <c r="N2537" s="12">
        <v>45057</v>
      </c>
      <c r="O2537" s="10" t="s">
        <v>12288</v>
      </c>
      <c r="P2537" s="8" t="s">
        <v>585</v>
      </c>
      <c r="Q2537" s="8" t="s">
        <v>12289</v>
      </c>
      <c r="R2537" s="8" t="s">
        <v>12290</v>
      </c>
      <c r="S2537" s="8" t="s">
        <v>648</v>
      </c>
      <c r="T2537" s="8" t="s">
        <v>649</v>
      </c>
      <c r="U2537" s="8" t="s">
        <v>650</v>
      </c>
      <c r="V2537" s="8" t="s">
        <v>582</v>
      </c>
      <c r="W2537" s="8" t="s">
        <v>582</v>
      </c>
      <c r="X2537" s="8" t="s">
        <v>582</v>
      </c>
      <c r="Y2537" s="8" t="s">
        <v>582</v>
      </c>
      <c r="Z2537" s="8" t="s">
        <v>582</v>
      </c>
      <c r="AA2537" s="8" t="s">
        <v>83</v>
      </c>
      <c r="AB2537" s="8" t="s">
        <v>591</v>
      </c>
      <c r="AC2537" s="8" t="s">
        <v>603</v>
      </c>
      <c r="AD2537" s="8" t="s">
        <v>593</v>
      </c>
      <c r="AE2537" s="8" t="s">
        <v>604</v>
      </c>
      <c r="AF2537" s="1">
        <v>1</v>
      </c>
    </row>
    <row r="2538" ht="25" customHeight="1" spans="1:32">
      <c r="A2538" s="1">
        <f>COUNTIF(企业分类!A:A,AA2538)</f>
        <v>1</v>
      </c>
      <c r="B2538" s="6" t="str">
        <f t="shared" si="117"/>
        <v>30天内曾在线</v>
      </c>
      <c r="C2538" s="7">
        <v>45046.9999884259</v>
      </c>
      <c r="D2538" s="6">
        <f t="shared" si="118"/>
        <v>-10.6927662037051</v>
      </c>
      <c r="E2538" s="8" t="s">
        <v>12291</v>
      </c>
      <c r="F2538" s="8" t="s">
        <v>578</v>
      </c>
      <c r="G2538" s="8" t="s">
        <v>19</v>
      </c>
      <c r="H2538" s="8" t="s">
        <v>579</v>
      </c>
      <c r="I2538" s="8" t="s">
        <v>580</v>
      </c>
      <c r="J2538" s="8" t="s">
        <v>12292</v>
      </c>
      <c r="K2538" s="8" t="s">
        <v>582</v>
      </c>
      <c r="L2538" s="10" t="s">
        <v>2205</v>
      </c>
      <c r="M2538" s="11" t="str">
        <f t="shared" si="119"/>
        <v>2023/5/11 16:37:34</v>
      </c>
      <c r="N2538" s="12">
        <v>45057</v>
      </c>
      <c r="O2538" s="10" t="s">
        <v>2206</v>
      </c>
      <c r="P2538" s="8" t="s">
        <v>585</v>
      </c>
      <c r="Q2538" s="8" t="s">
        <v>12293</v>
      </c>
      <c r="R2538" s="8" t="s">
        <v>12294</v>
      </c>
      <c r="S2538" s="8" t="s">
        <v>588</v>
      </c>
      <c r="T2538" s="8" t="s">
        <v>589</v>
      </c>
      <c r="U2538" s="8" t="s">
        <v>590</v>
      </c>
      <c r="V2538" s="8" t="s">
        <v>582</v>
      </c>
      <c r="W2538" s="8" t="s">
        <v>582</v>
      </c>
      <c r="X2538" s="8" t="s">
        <v>582</v>
      </c>
      <c r="Y2538" s="8" t="s">
        <v>582</v>
      </c>
      <c r="Z2538" s="8" t="s">
        <v>582</v>
      </c>
      <c r="AA2538" s="8" t="s">
        <v>339</v>
      </c>
      <c r="AB2538" s="8" t="s">
        <v>591</v>
      </c>
      <c r="AC2538" s="8" t="s">
        <v>592</v>
      </c>
      <c r="AD2538" s="8" t="s">
        <v>593</v>
      </c>
      <c r="AE2538" s="8" t="s">
        <v>604</v>
      </c>
      <c r="AF2538" s="1">
        <v>1</v>
      </c>
    </row>
    <row r="2539" ht="25" customHeight="1" spans="1:32">
      <c r="A2539" s="1">
        <f>COUNTIF(企业分类!A:A,AA2539)</f>
        <v>1</v>
      </c>
      <c r="B2539" s="6" t="str">
        <f t="shared" si="117"/>
        <v>30天内曾在线</v>
      </c>
      <c r="C2539" s="7">
        <v>45046.9999884259</v>
      </c>
      <c r="D2539" s="6">
        <f t="shared" si="118"/>
        <v>-10.6927546296356</v>
      </c>
      <c r="E2539" s="8" t="s">
        <v>12295</v>
      </c>
      <c r="F2539" s="8" t="s">
        <v>578</v>
      </c>
      <c r="G2539" s="8" t="s">
        <v>19</v>
      </c>
      <c r="H2539" s="8" t="s">
        <v>579</v>
      </c>
      <c r="I2539" s="8" t="s">
        <v>580</v>
      </c>
      <c r="J2539" s="8" t="s">
        <v>12296</v>
      </c>
      <c r="K2539" s="8" t="s">
        <v>582</v>
      </c>
      <c r="L2539" s="10" t="s">
        <v>935</v>
      </c>
      <c r="M2539" s="11" t="str">
        <f t="shared" si="119"/>
        <v>2023/5/11 16:37:33</v>
      </c>
      <c r="N2539" s="12">
        <v>45057</v>
      </c>
      <c r="O2539" s="10" t="s">
        <v>936</v>
      </c>
      <c r="P2539" s="8" t="s">
        <v>585</v>
      </c>
      <c r="Q2539" s="8" t="s">
        <v>12297</v>
      </c>
      <c r="R2539" s="8" t="s">
        <v>12298</v>
      </c>
      <c r="S2539" s="8" t="s">
        <v>588</v>
      </c>
      <c r="T2539" s="8" t="s">
        <v>589</v>
      </c>
      <c r="U2539" s="8" t="s">
        <v>590</v>
      </c>
      <c r="V2539" s="8" t="s">
        <v>582</v>
      </c>
      <c r="W2539" s="8" t="s">
        <v>582</v>
      </c>
      <c r="X2539" s="8" t="s">
        <v>582</v>
      </c>
      <c r="Y2539" s="8" t="s">
        <v>582</v>
      </c>
      <c r="Z2539" s="8" t="s">
        <v>582</v>
      </c>
      <c r="AA2539" s="8" t="s">
        <v>123</v>
      </c>
      <c r="AB2539" s="8" t="s">
        <v>591</v>
      </c>
      <c r="AC2539" s="8" t="s">
        <v>690</v>
      </c>
      <c r="AD2539" s="8" t="s">
        <v>593</v>
      </c>
      <c r="AE2539" s="8" t="s">
        <v>582</v>
      </c>
      <c r="AF2539" s="1">
        <v>1</v>
      </c>
    </row>
    <row r="2540" ht="25" customHeight="1" spans="1:32">
      <c r="A2540" s="1">
        <f>COUNTIF(企业分类!A:A,AA2540)</f>
        <v>1</v>
      </c>
      <c r="B2540" s="6" t="str">
        <f t="shared" si="117"/>
        <v>30天内曾在线</v>
      </c>
      <c r="C2540" s="7">
        <v>45046.9999884259</v>
      </c>
      <c r="D2540" s="6">
        <f t="shared" si="118"/>
        <v>-10.6904166666718</v>
      </c>
      <c r="E2540" s="8" t="s">
        <v>12299</v>
      </c>
      <c r="F2540" s="8" t="s">
        <v>578</v>
      </c>
      <c r="G2540" s="8" t="s">
        <v>19</v>
      </c>
      <c r="H2540" s="8" t="s">
        <v>579</v>
      </c>
      <c r="I2540" s="8" t="s">
        <v>580</v>
      </c>
      <c r="J2540" s="8" t="s">
        <v>12300</v>
      </c>
      <c r="K2540" s="8" t="s">
        <v>582</v>
      </c>
      <c r="L2540" s="10" t="s">
        <v>6111</v>
      </c>
      <c r="M2540" s="11" t="str">
        <f t="shared" si="119"/>
        <v>2023/5/11 16:34:11</v>
      </c>
      <c r="N2540" s="12">
        <v>45057</v>
      </c>
      <c r="O2540" s="10" t="s">
        <v>6112</v>
      </c>
      <c r="P2540" s="8" t="s">
        <v>585</v>
      </c>
      <c r="Q2540" s="8" t="s">
        <v>12301</v>
      </c>
      <c r="R2540" s="8" t="s">
        <v>12302</v>
      </c>
      <c r="S2540" s="8" t="s">
        <v>588</v>
      </c>
      <c r="T2540" s="8" t="s">
        <v>589</v>
      </c>
      <c r="U2540" s="8" t="s">
        <v>590</v>
      </c>
      <c r="V2540" s="8" t="s">
        <v>582</v>
      </c>
      <c r="W2540" s="8" t="s">
        <v>582</v>
      </c>
      <c r="X2540" s="8" t="s">
        <v>582</v>
      </c>
      <c r="Y2540" s="8" t="s">
        <v>582</v>
      </c>
      <c r="Z2540" s="8" t="s">
        <v>582</v>
      </c>
      <c r="AA2540" s="8" t="s">
        <v>213</v>
      </c>
      <c r="AB2540" s="8" t="s">
        <v>591</v>
      </c>
      <c r="AC2540" s="8" t="s">
        <v>592</v>
      </c>
      <c r="AD2540" s="8" t="s">
        <v>593</v>
      </c>
      <c r="AE2540" s="8" t="s">
        <v>582</v>
      </c>
      <c r="AF2540" s="1">
        <v>1</v>
      </c>
    </row>
    <row r="2541" ht="25" customHeight="1" spans="1:32">
      <c r="A2541" s="1">
        <f>COUNTIF(企业分类!A:A,AA2541)</f>
        <v>1</v>
      </c>
      <c r="B2541" s="6" t="str">
        <f t="shared" si="117"/>
        <v>30天内曾在线</v>
      </c>
      <c r="C2541" s="7">
        <v>45046.9999884259</v>
      </c>
      <c r="D2541" s="6">
        <f t="shared" si="118"/>
        <v>-10.6914699074114</v>
      </c>
      <c r="E2541" s="8" t="s">
        <v>12303</v>
      </c>
      <c r="F2541" s="8" t="s">
        <v>578</v>
      </c>
      <c r="G2541" s="8" t="s">
        <v>19</v>
      </c>
      <c r="H2541" s="8" t="s">
        <v>579</v>
      </c>
      <c r="I2541" s="8" t="s">
        <v>580</v>
      </c>
      <c r="J2541" s="8" t="s">
        <v>12304</v>
      </c>
      <c r="K2541" s="8" t="s">
        <v>582</v>
      </c>
      <c r="L2541" s="10" t="s">
        <v>1476</v>
      </c>
      <c r="M2541" s="11" t="str">
        <f t="shared" si="119"/>
        <v>2023/5/11 16:35:42</v>
      </c>
      <c r="N2541" s="12">
        <v>45057</v>
      </c>
      <c r="O2541" s="10" t="s">
        <v>1477</v>
      </c>
      <c r="P2541" s="8" t="s">
        <v>585</v>
      </c>
      <c r="Q2541" s="8" t="s">
        <v>12305</v>
      </c>
      <c r="R2541" s="8" t="s">
        <v>12306</v>
      </c>
      <c r="S2541" s="8" t="s">
        <v>648</v>
      </c>
      <c r="T2541" s="8" t="s">
        <v>649</v>
      </c>
      <c r="U2541" s="8" t="s">
        <v>650</v>
      </c>
      <c r="V2541" s="8" t="s">
        <v>582</v>
      </c>
      <c r="W2541" s="8" t="s">
        <v>582</v>
      </c>
      <c r="X2541" s="8" t="s">
        <v>582</v>
      </c>
      <c r="Y2541" s="8" t="s">
        <v>582</v>
      </c>
      <c r="Z2541" s="8" t="s">
        <v>582</v>
      </c>
      <c r="AA2541" s="8" t="s">
        <v>290</v>
      </c>
      <c r="AB2541" s="8" t="s">
        <v>591</v>
      </c>
      <c r="AC2541" s="8" t="s">
        <v>690</v>
      </c>
      <c r="AD2541" s="8" t="s">
        <v>593</v>
      </c>
      <c r="AE2541" s="8" t="s">
        <v>582</v>
      </c>
      <c r="AF2541" s="1">
        <v>1</v>
      </c>
    </row>
    <row r="2542" ht="25" customHeight="1" spans="1:32">
      <c r="A2542" s="1">
        <f>COUNTIF(企业分类!A:A,AA2542)</f>
        <v>1</v>
      </c>
      <c r="B2542" s="6" t="str">
        <f t="shared" si="117"/>
        <v>30天内曾在线</v>
      </c>
      <c r="C2542" s="7">
        <v>45046.9999884259</v>
      </c>
      <c r="D2542" s="6">
        <f t="shared" si="118"/>
        <v>-10.6926620370432</v>
      </c>
      <c r="E2542" s="8" t="s">
        <v>12307</v>
      </c>
      <c r="F2542" s="8" t="s">
        <v>578</v>
      </c>
      <c r="G2542" s="8" t="s">
        <v>19</v>
      </c>
      <c r="H2542" s="8" t="s">
        <v>579</v>
      </c>
      <c r="I2542" s="8" t="s">
        <v>580</v>
      </c>
      <c r="J2542" s="8" t="s">
        <v>12308</v>
      </c>
      <c r="K2542" s="8" t="s">
        <v>582</v>
      </c>
      <c r="L2542" s="10" t="s">
        <v>3782</v>
      </c>
      <c r="M2542" s="11" t="str">
        <f t="shared" si="119"/>
        <v>2023/5/11 16:37:25</v>
      </c>
      <c r="N2542" s="12">
        <v>45057</v>
      </c>
      <c r="O2542" s="10" t="s">
        <v>3783</v>
      </c>
      <c r="P2542" s="8" t="s">
        <v>585</v>
      </c>
      <c r="Q2542" s="8" t="s">
        <v>12309</v>
      </c>
      <c r="R2542" s="8" t="s">
        <v>12310</v>
      </c>
      <c r="S2542" s="8" t="s">
        <v>648</v>
      </c>
      <c r="T2542" s="8" t="s">
        <v>649</v>
      </c>
      <c r="U2542" s="8" t="s">
        <v>650</v>
      </c>
      <c r="V2542" s="8" t="s">
        <v>582</v>
      </c>
      <c r="W2542" s="8" t="s">
        <v>582</v>
      </c>
      <c r="X2542" s="8" t="s">
        <v>582</v>
      </c>
      <c r="Y2542" s="8" t="s">
        <v>582</v>
      </c>
      <c r="Z2542" s="8" t="s">
        <v>582</v>
      </c>
      <c r="AA2542" s="8" t="s">
        <v>290</v>
      </c>
      <c r="AB2542" s="8" t="s">
        <v>591</v>
      </c>
      <c r="AC2542" s="8" t="s">
        <v>690</v>
      </c>
      <c r="AD2542" s="8" t="s">
        <v>593</v>
      </c>
      <c r="AE2542" s="8" t="s">
        <v>582</v>
      </c>
      <c r="AF2542" s="1">
        <v>1</v>
      </c>
    </row>
    <row r="2543" ht="25" customHeight="1" spans="1:32">
      <c r="A2543" s="1">
        <f>COUNTIF(企业分类!A:A,AA2543)</f>
        <v>1</v>
      </c>
      <c r="B2543" s="6" t="str">
        <f t="shared" si="117"/>
        <v>30天内曾在线</v>
      </c>
      <c r="C2543" s="7">
        <v>45046.9999884259</v>
      </c>
      <c r="D2543" s="6">
        <f t="shared" si="118"/>
        <v>-10.6924305555585</v>
      </c>
      <c r="E2543" s="8" t="s">
        <v>12311</v>
      </c>
      <c r="F2543" s="8" t="s">
        <v>578</v>
      </c>
      <c r="G2543" s="8" t="s">
        <v>19</v>
      </c>
      <c r="H2543" s="8" t="s">
        <v>579</v>
      </c>
      <c r="I2543" s="8" t="s">
        <v>580</v>
      </c>
      <c r="J2543" s="8" t="s">
        <v>12312</v>
      </c>
      <c r="K2543" s="8" t="s">
        <v>582</v>
      </c>
      <c r="L2543" s="10" t="s">
        <v>693</v>
      </c>
      <c r="M2543" s="11" t="str">
        <f t="shared" si="119"/>
        <v>2023/5/11 16:37:05</v>
      </c>
      <c r="N2543" s="12">
        <v>45057</v>
      </c>
      <c r="O2543" s="10" t="s">
        <v>694</v>
      </c>
      <c r="P2543" s="8" t="s">
        <v>585</v>
      </c>
      <c r="Q2543" s="8" t="s">
        <v>12313</v>
      </c>
      <c r="R2543" s="8" t="s">
        <v>12314</v>
      </c>
      <c r="S2543" s="8" t="s">
        <v>648</v>
      </c>
      <c r="T2543" s="8" t="s">
        <v>649</v>
      </c>
      <c r="U2543" s="8" t="s">
        <v>650</v>
      </c>
      <c r="V2543" s="8" t="s">
        <v>582</v>
      </c>
      <c r="W2543" s="8" t="s">
        <v>582</v>
      </c>
      <c r="X2543" s="8" t="s">
        <v>582</v>
      </c>
      <c r="Y2543" s="8" t="s">
        <v>582</v>
      </c>
      <c r="Z2543" s="8" t="s">
        <v>582</v>
      </c>
      <c r="AA2543" s="8" t="s">
        <v>290</v>
      </c>
      <c r="AB2543" s="8" t="s">
        <v>591</v>
      </c>
      <c r="AC2543" s="8" t="s">
        <v>690</v>
      </c>
      <c r="AD2543" s="8" t="s">
        <v>593</v>
      </c>
      <c r="AE2543" s="8" t="s">
        <v>582</v>
      </c>
      <c r="AF2543" s="1">
        <v>1</v>
      </c>
    </row>
    <row r="2544" ht="25" customHeight="1" spans="1:32">
      <c r="A2544" s="1">
        <f>COUNTIF(企业分类!A:A,AA2544)</f>
        <v>1</v>
      </c>
      <c r="B2544" s="6" t="str">
        <f t="shared" si="117"/>
        <v>30天内曾在线</v>
      </c>
      <c r="C2544" s="7">
        <v>45046.9999884259</v>
      </c>
      <c r="D2544" s="6">
        <f t="shared" si="118"/>
        <v>18.1840046296275</v>
      </c>
      <c r="E2544" s="8" t="s">
        <v>12315</v>
      </c>
      <c r="F2544" s="8" t="s">
        <v>578</v>
      </c>
      <c r="G2544" s="8" t="s">
        <v>19</v>
      </c>
      <c r="H2544" s="8" t="s">
        <v>579</v>
      </c>
      <c r="I2544" s="8" t="s">
        <v>580</v>
      </c>
      <c r="J2544" s="8" t="s">
        <v>12316</v>
      </c>
      <c r="K2544" s="8" t="s">
        <v>582</v>
      </c>
      <c r="L2544" s="10" t="s">
        <v>12317</v>
      </c>
      <c r="M2544" s="11" t="str">
        <f t="shared" si="119"/>
        <v>2023/4/12 19:35:01</v>
      </c>
      <c r="N2544" s="12">
        <v>45028</v>
      </c>
      <c r="O2544" s="10" t="s">
        <v>12318</v>
      </c>
      <c r="P2544" s="8" t="s">
        <v>585</v>
      </c>
      <c r="Q2544" s="8" t="s">
        <v>12319</v>
      </c>
      <c r="R2544" s="8" t="s">
        <v>12320</v>
      </c>
      <c r="S2544" s="8" t="s">
        <v>648</v>
      </c>
      <c r="T2544" s="8" t="s">
        <v>649</v>
      </c>
      <c r="U2544" s="8" t="s">
        <v>650</v>
      </c>
      <c r="V2544" s="8" t="s">
        <v>582</v>
      </c>
      <c r="W2544" s="8" t="s">
        <v>582</v>
      </c>
      <c r="X2544" s="8" t="s">
        <v>582</v>
      </c>
      <c r="Y2544" s="8" t="s">
        <v>582</v>
      </c>
      <c r="Z2544" s="8" t="s">
        <v>582</v>
      </c>
      <c r="AA2544" s="8" t="s">
        <v>432</v>
      </c>
      <c r="AB2544" s="8" t="s">
        <v>591</v>
      </c>
      <c r="AC2544" s="8" t="s">
        <v>582</v>
      </c>
      <c r="AD2544" s="8" t="s">
        <v>593</v>
      </c>
      <c r="AE2544" s="8" t="s">
        <v>582</v>
      </c>
      <c r="AF2544" s="1">
        <v>1</v>
      </c>
    </row>
    <row r="2545" ht="25" customHeight="1" spans="1:32">
      <c r="A2545" s="1">
        <f>COUNTIF(企业分类!A:A,AA2545)</f>
        <v>1</v>
      </c>
      <c r="B2545" s="6" t="str">
        <f t="shared" si="117"/>
        <v>30天内曾在线</v>
      </c>
      <c r="C2545" s="7">
        <v>45046.9999884259</v>
      </c>
      <c r="D2545" s="6">
        <f t="shared" si="118"/>
        <v>0.991469907407009</v>
      </c>
      <c r="E2545" s="8" t="s">
        <v>12321</v>
      </c>
      <c r="F2545" s="8" t="s">
        <v>578</v>
      </c>
      <c r="G2545" s="8" t="s">
        <v>19</v>
      </c>
      <c r="H2545" s="8" t="s">
        <v>579</v>
      </c>
      <c r="I2545" s="8" t="s">
        <v>580</v>
      </c>
      <c r="J2545" s="8" t="s">
        <v>12322</v>
      </c>
      <c r="K2545" s="8" t="s">
        <v>582</v>
      </c>
      <c r="L2545" s="10" t="s">
        <v>12323</v>
      </c>
      <c r="M2545" s="11" t="str">
        <f t="shared" si="119"/>
        <v>2023/4/30 0:12:16</v>
      </c>
      <c r="N2545" s="12">
        <v>45046</v>
      </c>
      <c r="O2545" s="10" t="s">
        <v>12324</v>
      </c>
      <c r="P2545" s="8" t="s">
        <v>585</v>
      </c>
      <c r="Q2545" s="8" t="s">
        <v>12325</v>
      </c>
      <c r="R2545" s="8" t="s">
        <v>12326</v>
      </c>
      <c r="S2545" s="8" t="s">
        <v>626</v>
      </c>
      <c r="T2545" s="8" t="s">
        <v>627</v>
      </c>
      <c r="U2545" s="8" t="s">
        <v>628</v>
      </c>
      <c r="V2545" s="8" t="s">
        <v>582</v>
      </c>
      <c r="W2545" s="8" t="s">
        <v>582</v>
      </c>
      <c r="X2545" s="8" t="s">
        <v>582</v>
      </c>
      <c r="Y2545" s="8" t="s">
        <v>582</v>
      </c>
      <c r="Z2545" s="8" t="s">
        <v>582</v>
      </c>
      <c r="AA2545" s="8" t="s">
        <v>395</v>
      </c>
      <c r="AB2545" s="8" t="s">
        <v>591</v>
      </c>
      <c r="AC2545" s="8" t="s">
        <v>582</v>
      </c>
      <c r="AD2545" s="8" t="s">
        <v>593</v>
      </c>
      <c r="AE2545" s="8" t="s">
        <v>582</v>
      </c>
      <c r="AF2545" s="1">
        <v>1</v>
      </c>
    </row>
    <row r="2546" ht="25" customHeight="1" spans="1:32">
      <c r="A2546" s="1">
        <f>COUNTIF(企业分类!A:A,AA2546)</f>
        <v>1</v>
      </c>
      <c r="B2546" s="6" t="str">
        <f t="shared" si="117"/>
        <v>30天内曾在线</v>
      </c>
      <c r="C2546" s="7">
        <v>45046.9999884259</v>
      </c>
      <c r="D2546" s="6">
        <f t="shared" si="118"/>
        <v>-10.6680439814809</v>
      </c>
      <c r="E2546" s="8" t="s">
        <v>12327</v>
      </c>
      <c r="F2546" s="8" t="s">
        <v>578</v>
      </c>
      <c r="G2546" s="8" t="s">
        <v>19</v>
      </c>
      <c r="H2546" s="8" t="s">
        <v>579</v>
      </c>
      <c r="I2546" s="8" t="s">
        <v>580</v>
      </c>
      <c r="J2546" s="8" t="s">
        <v>12328</v>
      </c>
      <c r="K2546" s="8" t="s">
        <v>582</v>
      </c>
      <c r="L2546" s="10" t="s">
        <v>12329</v>
      </c>
      <c r="M2546" s="11" t="str">
        <f t="shared" si="119"/>
        <v>2023/5/11 16:01:58</v>
      </c>
      <c r="N2546" s="12">
        <v>45057</v>
      </c>
      <c r="O2546" s="10" t="s">
        <v>12330</v>
      </c>
      <c r="P2546" s="8" t="s">
        <v>585</v>
      </c>
      <c r="Q2546" s="8" t="s">
        <v>12331</v>
      </c>
      <c r="R2546" s="8" t="s">
        <v>12332</v>
      </c>
      <c r="S2546" s="8" t="s">
        <v>724</v>
      </c>
      <c r="T2546" s="8" t="s">
        <v>725</v>
      </c>
      <c r="U2546" s="8" t="s">
        <v>726</v>
      </c>
      <c r="V2546" s="8" t="s">
        <v>582</v>
      </c>
      <c r="W2546" s="8" t="s">
        <v>582</v>
      </c>
      <c r="X2546" s="8" t="s">
        <v>582</v>
      </c>
      <c r="Y2546" s="8" t="s">
        <v>582</v>
      </c>
      <c r="Z2546" s="8" t="s">
        <v>582</v>
      </c>
      <c r="AA2546" s="8" t="s">
        <v>460</v>
      </c>
      <c r="AB2546" s="8" t="s">
        <v>591</v>
      </c>
      <c r="AC2546" s="8" t="s">
        <v>592</v>
      </c>
      <c r="AD2546" s="8" t="s">
        <v>593</v>
      </c>
      <c r="AE2546" s="8" t="s">
        <v>582</v>
      </c>
      <c r="AF2546" s="1">
        <v>1</v>
      </c>
    </row>
    <row r="2547" ht="25" customHeight="1" spans="1:32">
      <c r="A2547" s="1">
        <f>COUNTIF(企业分类!A:A,AA2547)</f>
        <v>1</v>
      </c>
      <c r="B2547" s="6" t="str">
        <f t="shared" si="117"/>
        <v>30天内曾在线</v>
      </c>
      <c r="C2547" s="7">
        <v>45046.9999884259</v>
      </c>
      <c r="D2547" s="6">
        <f t="shared" si="118"/>
        <v>-10.691979166666</v>
      </c>
      <c r="E2547" s="8" t="s">
        <v>12333</v>
      </c>
      <c r="F2547" s="8" t="s">
        <v>578</v>
      </c>
      <c r="G2547" s="8" t="s">
        <v>19</v>
      </c>
      <c r="H2547" s="8" t="s">
        <v>579</v>
      </c>
      <c r="I2547" s="8" t="s">
        <v>580</v>
      </c>
      <c r="J2547" s="8" t="s">
        <v>12334</v>
      </c>
      <c r="K2547" s="8" t="s">
        <v>582</v>
      </c>
      <c r="L2547" s="10" t="s">
        <v>1866</v>
      </c>
      <c r="M2547" s="11" t="str">
        <f t="shared" si="119"/>
        <v>2023/5/11 16:36:26</v>
      </c>
      <c r="N2547" s="12">
        <v>45057</v>
      </c>
      <c r="O2547" s="10" t="s">
        <v>1867</v>
      </c>
      <c r="P2547" s="8" t="s">
        <v>585</v>
      </c>
      <c r="Q2547" s="8" t="s">
        <v>12335</v>
      </c>
      <c r="R2547" s="8" t="s">
        <v>12336</v>
      </c>
      <c r="S2547" s="8" t="s">
        <v>648</v>
      </c>
      <c r="T2547" s="8" t="s">
        <v>649</v>
      </c>
      <c r="U2547" s="8" t="s">
        <v>650</v>
      </c>
      <c r="V2547" s="8" t="s">
        <v>582</v>
      </c>
      <c r="W2547" s="8" t="s">
        <v>582</v>
      </c>
      <c r="X2547" s="8" t="s">
        <v>582</v>
      </c>
      <c r="Y2547" s="8" t="s">
        <v>582</v>
      </c>
      <c r="Z2547" s="8" t="s">
        <v>582</v>
      </c>
      <c r="AA2547" s="8" t="s">
        <v>432</v>
      </c>
      <c r="AB2547" s="8" t="s">
        <v>591</v>
      </c>
      <c r="AC2547" s="8" t="s">
        <v>582</v>
      </c>
      <c r="AD2547" s="8" t="s">
        <v>593</v>
      </c>
      <c r="AE2547" s="8" t="s">
        <v>582</v>
      </c>
      <c r="AF2547" s="1">
        <v>1</v>
      </c>
    </row>
    <row r="2548" ht="25" customHeight="1" spans="1:32">
      <c r="A2548" s="1">
        <f>COUNTIF(企业分类!A:A,AA2548)</f>
        <v>1</v>
      </c>
      <c r="B2548" s="6" t="str">
        <f t="shared" si="117"/>
        <v>30天内曾在线</v>
      </c>
      <c r="C2548" s="7">
        <v>45046.9999884259</v>
      </c>
      <c r="D2548" s="6">
        <f t="shared" si="118"/>
        <v>-10.6923958333355</v>
      </c>
      <c r="E2548" s="8" t="s">
        <v>12337</v>
      </c>
      <c r="F2548" s="8" t="s">
        <v>578</v>
      </c>
      <c r="G2548" s="8" t="s">
        <v>19</v>
      </c>
      <c r="H2548" s="8" t="s">
        <v>579</v>
      </c>
      <c r="I2548" s="8" t="s">
        <v>580</v>
      </c>
      <c r="J2548" s="8" t="s">
        <v>12338</v>
      </c>
      <c r="K2548" s="8" t="s">
        <v>582</v>
      </c>
      <c r="L2548" s="10" t="s">
        <v>2063</v>
      </c>
      <c r="M2548" s="11" t="str">
        <f t="shared" si="119"/>
        <v>2023/5/11 16:37:02</v>
      </c>
      <c r="N2548" s="12">
        <v>45057</v>
      </c>
      <c r="O2548" s="10" t="s">
        <v>2064</v>
      </c>
      <c r="P2548" s="8" t="s">
        <v>585</v>
      </c>
      <c r="Q2548" s="8" t="s">
        <v>12339</v>
      </c>
      <c r="R2548" s="8" t="s">
        <v>12340</v>
      </c>
      <c r="S2548" s="8" t="s">
        <v>648</v>
      </c>
      <c r="T2548" s="8" t="s">
        <v>649</v>
      </c>
      <c r="U2548" s="8" t="s">
        <v>650</v>
      </c>
      <c r="V2548" s="8" t="s">
        <v>582</v>
      </c>
      <c r="W2548" s="8" t="s">
        <v>582</v>
      </c>
      <c r="X2548" s="8" t="s">
        <v>582</v>
      </c>
      <c r="Y2548" s="8" t="s">
        <v>582</v>
      </c>
      <c r="Z2548" s="8" t="s">
        <v>582</v>
      </c>
      <c r="AA2548" s="8" t="s">
        <v>58</v>
      </c>
      <c r="AB2548" s="8" t="s">
        <v>591</v>
      </c>
      <c r="AC2548" s="8" t="s">
        <v>657</v>
      </c>
      <c r="AD2548" s="8" t="s">
        <v>593</v>
      </c>
      <c r="AE2548" s="8" t="s">
        <v>582</v>
      </c>
      <c r="AF2548" s="1">
        <v>1</v>
      </c>
    </row>
    <row r="2549" ht="25" customHeight="1" spans="1:32">
      <c r="A2549" s="1">
        <f>COUNTIF(企业分类!A:A,AA2549)</f>
        <v>1</v>
      </c>
      <c r="B2549" s="6" t="str">
        <f t="shared" si="117"/>
        <v>30天内曾在线</v>
      </c>
      <c r="C2549" s="7">
        <v>45046.9999884259</v>
      </c>
      <c r="D2549" s="6">
        <f t="shared" si="118"/>
        <v>-10.6924189814818</v>
      </c>
      <c r="E2549" s="8" t="s">
        <v>12341</v>
      </c>
      <c r="F2549" s="8" t="s">
        <v>578</v>
      </c>
      <c r="G2549" s="8" t="s">
        <v>19</v>
      </c>
      <c r="H2549" s="8" t="s">
        <v>579</v>
      </c>
      <c r="I2549" s="8" t="s">
        <v>580</v>
      </c>
      <c r="J2549" s="8" t="s">
        <v>12342</v>
      </c>
      <c r="K2549" s="8" t="s">
        <v>582</v>
      </c>
      <c r="L2549" s="10" t="s">
        <v>2027</v>
      </c>
      <c r="M2549" s="11" t="str">
        <f t="shared" si="119"/>
        <v>2023/5/11 16:37:04</v>
      </c>
      <c r="N2549" s="12">
        <v>45057</v>
      </c>
      <c r="O2549" s="10" t="s">
        <v>2028</v>
      </c>
      <c r="P2549" s="8" t="s">
        <v>585</v>
      </c>
      <c r="Q2549" s="8" t="s">
        <v>12343</v>
      </c>
      <c r="R2549" s="8" t="s">
        <v>12344</v>
      </c>
      <c r="S2549" s="8" t="s">
        <v>588</v>
      </c>
      <c r="T2549" s="8" t="s">
        <v>589</v>
      </c>
      <c r="U2549" s="8" t="s">
        <v>590</v>
      </c>
      <c r="V2549" s="8" t="s">
        <v>582</v>
      </c>
      <c r="W2549" s="8" t="s">
        <v>582</v>
      </c>
      <c r="X2549" s="8" t="s">
        <v>582</v>
      </c>
      <c r="Y2549" s="8" t="s">
        <v>582</v>
      </c>
      <c r="Z2549" s="8" t="s">
        <v>582</v>
      </c>
      <c r="AA2549" s="8" t="s">
        <v>53</v>
      </c>
      <c r="AB2549" s="8" t="s">
        <v>591</v>
      </c>
      <c r="AC2549" s="8" t="s">
        <v>657</v>
      </c>
      <c r="AD2549" s="8" t="s">
        <v>593</v>
      </c>
      <c r="AE2549" s="8" t="s">
        <v>604</v>
      </c>
      <c r="AF2549" s="1">
        <v>1</v>
      </c>
    </row>
    <row r="2550" ht="25" customHeight="1" spans="1:32">
      <c r="A2550" s="1">
        <f>COUNTIF(企业分类!A:A,AA2550)</f>
        <v>0</v>
      </c>
      <c r="B2550" s="6" t="str">
        <f t="shared" si="117"/>
        <v>30天内曾在线</v>
      </c>
      <c r="C2550" s="7">
        <v>45046.9999884259</v>
      </c>
      <c r="D2550" s="6">
        <f t="shared" si="118"/>
        <v>-10.6921180555582</v>
      </c>
      <c r="E2550" s="8" t="s">
        <v>12345</v>
      </c>
      <c r="F2550" s="8" t="s">
        <v>578</v>
      </c>
      <c r="G2550" s="8" t="s">
        <v>18</v>
      </c>
      <c r="H2550" s="8" t="s">
        <v>579</v>
      </c>
      <c r="I2550" s="8" t="s">
        <v>580</v>
      </c>
      <c r="J2550" s="8" t="s">
        <v>12346</v>
      </c>
      <c r="K2550" s="8" t="s">
        <v>582</v>
      </c>
      <c r="L2550" s="10" t="s">
        <v>1464</v>
      </c>
      <c r="M2550" s="11" t="str">
        <f t="shared" si="119"/>
        <v>2023/5/11 16:36:38</v>
      </c>
      <c r="N2550" s="12">
        <v>45057</v>
      </c>
      <c r="O2550" s="10" t="s">
        <v>1465</v>
      </c>
      <c r="P2550" s="8" t="s">
        <v>585</v>
      </c>
      <c r="Q2550" s="8" t="s">
        <v>12347</v>
      </c>
      <c r="R2550" s="8" t="s">
        <v>12348</v>
      </c>
      <c r="S2550" s="8" t="s">
        <v>915</v>
      </c>
      <c r="T2550" s="8" t="s">
        <v>916</v>
      </c>
      <c r="U2550" s="8" t="s">
        <v>917</v>
      </c>
      <c r="V2550" s="8" t="s">
        <v>582</v>
      </c>
      <c r="W2550" s="8" t="s">
        <v>582</v>
      </c>
      <c r="X2550" s="8" t="s">
        <v>582</v>
      </c>
      <c r="Y2550" s="8" t="s">
        <v>582</v>
      </c>
      <c r="Z2550" s="8" t="s">
        <v>582</v>
      </c>
      <c r="AA2550" s="8" t="s">
        <v>3501</v>
      </c>
      <c r="AB2550" s="8" t="s">
        <v>591</v>
      </c>
      <c r="AC2550" s="8" t="s">
        <v>619</v>
      </c>
      <c r="AD2550" s="8" t="s">
        <v>593</v>
      </c>
      <c r="AE2550" s="8" t="s">
        <v>582</v>
      </c>
      <c r="AF2550" s="1">
        <v>1</v>
      </c>
    </row>
    <row r="2551" ht="25" customHeight="1" spans="1:32">
      <c r="A2551" s="1">
        <f>COUNTIF(企业分类!A:A,AA2551)</f>
        <v>1</v>
      </c>
      <c r="B2551" s="6" t="str">
        <f t="shared" si="117"/>
        <v>30天内曾在线</v>
      </c>
      <c r="C2551" s="7">
        <v>45046.9999884259</v>
      </c>
      <c r="D2551" s="6">
        <f t="shared" si="118"/>
        <v>-10.6918865740736</v>
      </c>
      <c r="E2551" s="8" t="s">
        <v>12349</v>
      </c>
      <c r="F2551" s="8" t="s">
        <v>578</v>
      </c>
      <c r="G2551" s="8" t="s">
        <v>19</v>
      </c>
      <c r="H2551" s="8" t="s">
        <v>579</v>
      </c>
      <c r="I2551" s="8" t="s">
        <v>580</v>
      </c>
      <c r="J2551" s="8" t="s">
        <v>12350</v>
      </c>
      <c r="K2551" s="8" t="s">
        <v>582</v>
      </c>
      <c r="L2551" s="10" t="s">
        <v>2588</v>
      </c>
      <c r="M2551" s="11" t="str">
        <f t="shared" si="119"/>
        <v>2023/5/11 16:36:18</v>
      </c>
      <c r="N2551" s="12">
        <v>45057</v>
      </c>
      <c r="O2551" s="10" t="s">
        <v>2589</v>
      </c>
      <c r="P2551" s="8" t="s">
        <v>585</v>
      </c>
      <c r="Q2551" s="8" t="s">
        <v>12351</v>
      </c>
      <c r="R2551" s="8" t="s">
        <v>12352</v>
      </c>
      <c r="S2551" s="8" t="s">
        <v>648</v>
      </c>
      <c r="T2551" s="8" t="s">
        <v>649</v>
      </c>
      <c r="U2551" s="8" t="s">
        <v>650</v>
      </c>
      <c r="V2551" s="8" t="s">
        <v>582</v>
      </c>
      <c r="W2551" s="8" t="s">
        <v>582</v>
      </c>
      <c r="X2551" s="8" t="s">
        <v>582</v>
      </c>
      <c r="Y2551" s="8" t="s">
        <v>582</v>
      </c>
      <c r="Z2551" s="8" t="s">
        <v>582</v>
      </c>
      <c r="AA2551" s="8" t="s">
        <v>58</v>
      </c>
      <c r="AB2551" s="8" t="s">
        <v>591</v>
      </c>
      <c r="AC2551" s="8" t="s">
        <v>657</v>
      </c>
      <c r="AD2551" s="8" t="s">
        <v>593</v>
      </c>
      <c r="AE2551" s="8" t="s">
        <v>582</v>
      </c>
      <c r="AF2551" s="1">
        <v>1</v>
      </c>
    </row>
    <row r="2552" ht="25" customHeight="1" spans="1:32">
      <c r="A2552" s="1">
        <f>COUNTIF(企业分类!A:A,AA2552)</f>
        <v>1</v>
      </c>
      <c r="B2552" s="6" t="str">
        <f t="shared" si="117"/>
        <v>30天内曾在线</v>
      </c>
      <c r="C2552" s="7">
        <v>45046.9999884259</v>
      </c>
      <c r="D2552" s="6">
        <f t="shared" si="118"/>
        <v>-10.6924884259279</v>
      </c>
      <c r="E2552" s="8" t="s">
        <v>12353</v>
      </c>
      <c r="F2552" s="8" t="s">
        <v>578</v>
      </c>
      <c r="G2552" s="8" t="s">
        <v>19</v>
      </c>
      <c r="H2552" s="8" t="s">
        <v>579</v>
      </c>
      <c r="I2552" s="8" t="s">
        <v>580</v>
      </c>
      <c r="J2552" s="8" t="s">
        <v>12354</v>
      </c>
      <c r="K2552" s="8" t="s">
        <v>582</v>
      </c>
      <c r="L2552" s="10" t="s">
        <v>735</v>
      </c>
      <c r="M2552" s="11" t="str">
        <f t="shared" si="119"/>
        <v>2023/5/11 16:37:10</v>
      </c>
      <c r="N2552" s="12">
        <v>45057</v>
      </c>
      <c r="O2552" s="10" t="s">
        <v>736</v>
      </c>
      <c r="P2552" s="8" t="s">
        <v>585</v>
      </c>
      <c r="Q2552" s="8" t="s">
        <v>12355</v>
      </c>
      <c r="R2552" s="8" t="s">
        <v>12356</v>
      </c>
      <c r="S2552" s="8" t="s">
        <v>648</v>
      </c>
      <c r="T2552" s="8" t="s">
        <v>649</v>
      </c>
      <c r="U2552" s="8" t="s">
        <v>650</v>
      </c>
      <c r="V2552" s="8" t="s">
        <v>582</v>
      </c>
      <c r="W2552" s="8" t="s">
        <v>582</v>
      </c>
      <c r="X2552" s="8" t="s">
        <v>582</v>
      </c>
      <c r="Y2552" s="8" t="s">
        <v>582</v>
      </c>
      <c r="Z2552" s="8" t="s">
        <v>582</v>
      </c>
      <c r="AA2552" s="8" t="s">
        <v>58</v>
      </c>
      <c r="AB2552" s="8" t="s">
        <v>591</v>
      </c>
      <c r="AC2552" s="8" t="s">
        <v>657</v>
      </c>
      <c r="AD2552" s="8" t="s">
        <v>593</v>
      </c>
      <c r="AE2552" s="8" t="s">
        <v>582</v>
      </c>
      <c r="AF2552" s="1">
        <v>1</v>
      </c>
    </row>
    <row r="2553" ht="25" customHeight="1" spans="1:32">
      <c r="A2553" s="1">
        <f>COUNTIF(企业分类!A:A,AA2553)</f>
        <v>1</v>
      </c>
      <c r="B2553" s="6" t="str">
        <f t="shared" si="117"/>
        <v>30天内曾在线</v>
      </c>
      <c r="C2553" s="7">
        <v>45046.9999884259</v>
      </c>
      <c r="D2553" s="6">
        <f t="shared" si="118"/>
        <v>1.01825231481052</v>
      </c>
      <c r="E2553" s="8" t="s">
        <v>12357</v>
      </c>
      <c r="F2553" s="8" t="s">
        <v>578</v>
      </c>
      <c r="G2553" s="8" t="s">
        <v>19</v>
      </c>
      <c r="H2553" s="8" t="s">
        <v>579</v>
      </c>
      <c r="I2553" s="8" t="s">
        <v>580</v>
      </c>
      <c r="J2553" s="8" t="s">
        <v>12358</v>
      </c>
      <c r="K2553" s="8" t="s">
        <v>582</v>
      </c>
      <c r="L2553" s="10" t="s">
        <v>12359</v>
      </c>
      <c r="M2553" s="11" t="str">
        <f t="shared" si="119"/>
        <v>2023/4/29 23:33:42</v>
      </c>
      <c r="N2553" s="12">
        <v>45045</v>
      </c>
      <c r="O2553" s="10" t="s">
        <v>12360</v>
      </c>
      <c r="P2553" s="8" t="s">
        <v>585</v>
      </c>
      <c r="Q2553" s="8" t="s">
        <v>12361</v>
      </c>
      <c r="R2553" s="8" t="s">
        <v>12362</v>
      </c>
      <c r="S2553" s="8" t="s">
        <v>626</v>
      </c>
      <c r="T2553" s="8" t="s">
        <v>627</v>
      </c>
      <c r="U2553" s="8" t="s">
        <v>628</v>
      </c>
      <c r="V2553" s="8" t="s">
        <v>582</v>
      </c>
      <c r="W2553" s="8" t="s">
        <v>582</v>
      </c>
      <c r="X2553" s="8" t="s">
        <v>582</v>
      </c>
      <c r="Y2553" s="8" t="s">
        <v>582</v>
      </c>
      <c r="Z2553" s="8" t="s">
        <v>582</v>
      </c>
      <c r="AA2553" s="8" t="s">
        <v>395</v>
      </c>
      <c r="AB2553" s="8" t="s">
        <v>591</v>
      </c>
      <c r="AC2553" s="8" t="s">
        <v>582</v>
      </c>
      <c r="AD2553" s="8" t="s">
        <v>593</v>
      </c>
      <c r="AE2553" s="8" t="s">
        <v>582</v>
      </c>
      <c r="AF2553" s="1">
        <v>1</v>
      </c>
    </row>
    <row r="2554" ht="25" customHeight="1" spans="1:32">
      <c r="A2554" s="1">
        <f>COUNTIF(企业分类!A:A,AA2554)</f>
        <v>1</v>
      </c>
      <c r="B2554" s="6" t="str">
        <f t="shared" si="117"/>
        <v>30天内曾在线</v>
      </c>
      <c r="C2554" s="7">
        <v>45046.9999884259</v>
      </c>
      <c r="D2554" s="6">
        <f t="shared" si="118"/>
        <v>-0.234479166669189</v>
      </c>
      <c r="E2554" s="8" t="s">
        <v>12363</v>
      </c>
      <c r="F2554" s="8" t="s">
        <v>578</v>
      </c>
      <c r="G2554" s="8" t="s">
        <v>19</v>
      </c>
      <c r="H2554" s="8" t="s">
        <v>579</v>
      </c>
      <c r="I2554" s="8" t="s">
        <v>580</v>
      </c>
      <c r="J2554" s="8" t="s">
        <v>12364</v>
      </c>
      <c r="K2554" s="8" t="s">
        <v>582</v>
      </c>
      <c r="L2554" s="10" t="s">
        <v>12365</v>
      </c>
      <c r="M2554" s="11" t="str">
        <f t="shared" si="119"/>
        <v>2023/5/1 5:37:38</v>
      </c>
      <c r="N2554" s="12">
        <v>45047</v>
      </c>
      <c r="O2554" s="10" t="s">
        <v>12366</v>
      </c>
      <c r="P2554" s="8" t="s">
        <v>585</v>
      </c>
      <c r="Q2554" s="8" t="s">
        <v>12367</v>
      </c>
      <c r="R2554" s="8" t="s">
        <v>12368</v>
      </c>
      <c r="S2554" s="8" t="s">
        <v>626</v>
      </c>
      <c r="T2554" s="8" t="s">
        <v>627</v>
      </c>
      <c r="U2554" s="8" t="s">
        <v>628</v>
      </c>
      <c r="V2554" s="8" t="s">
        <v>582</v>
      </c>
      <c r="W2554" s="8" t="s">
        <v>582</v>
      </c>
      <c r="X2554" s="8" t="s">
        <v>582</v>
      </c>
      <c r="Y2554" s="8" t="s">
        <v>582</v>
      </c>
      <c r="Z2554" s="8" t="s">
        <v>582</v>
      </c>
      <c r="AA2554" s="8" t="s">
        <v>395</v>
      </c>
      <c r="AB2554" s="8" t="s">
        <v>591</v>
      </c>
      <c r="AC2554" s="8" t="s">
        <v>582</v>
      </c>
      <c r="AD2554" s="8" t="s">
        <v>593</v>
      </c>
      <c r="AE2554" s="8" t="s">
        <v>582</v>
      </c>
      <c r="AF2554" s="1">
        <v>1</v>
      </c>
    </row>
    <row r="2555" ht="25" customHeight="1" spans="1:32">
      <c r="A2555" s="1">
        <f>COUNTIF(企业分类!A:A,AA2555)</f>
        <v>1</v>
      </c>
      <c r="B2555" s="6" t="str">
        <f t="shared" si="117"/>
        <v>30天内曾在线</v>
      </c>
      <c r="C2555" s="7">
        <v>45046.9999884259</v>
      </c>
      <c r="D2555" s="6">
        <f t="shared" si="118"/>
        <v>-0.0161574074081727</v>
      </c>
      <c r="E2555" s="8" t="s">
        <v>12369</v>
      </c>
      <c r="F2555" s="8" t="s">
        <v>578</v>
      </c>
      <c r="G2555" s="8" t="s">
        <v>19</v>
      </c>
      <c r="H2555" s="8" t="s">
        <v>579</v>
      </c>
      <c r="I2555" s="8" t="s">
        <v>580</v>
      </c>
      <c r="J2555" s="8" t="s">
        <v>12370</v>
      </c>
      <c r="K2555" s="8" t="s">
        <v>582</v>
      </c>
      <c r="L2555" s="10" t="s">
        <v>12371</v>
      </c>
      <c r="M2555" s="11" t="str">
        <f t="shared" si="119"/>
        <v>2023/5/1 0:23:15</v>
      </c>
      <c r="N2555" s="12">
        <v>45047</v>
      </c>
      <c r="O2555" s="10" t="s">
        <v>12372</v>
      </c>
      <c r="P2555" s="8" t="s">
        <v>585</v>
      </c>
      <c r="Q2555" s="8" t="s">
        <v>12373</v>
      </c>
      <c r="R2555" s="8" t="s">
        <v>12374</v>
      </c>
      <c r="S2555" s="8" t="s">
        <v>626</v>
      </c>
      <c r="T2555" s="8" t="s">
        <v>627</v>
      </c>
      <c r="U2555" s="8" t="s">
        <v>628</v>
      </c>
      <c r="V2555" s="8" t="s">
        <v>582</v>
      </c>
      <c r="W2555" s="8" t="s">
        <v>582</v>
      </c>
      <c r="X2555" s="8" t="s">
        <v>582</v>
      </c>
      <c r="Y2555" s="8" t="s">
        <v>582</v>
      </c>
      <c r="Z2555" s="8" t="s">
        <v>582</v>
      </c>
      <c r="AA2555" s="8" t="s">
        <v>395</v>
      </c>
      <c r="AB2555" s="8" t="s">
        <v>591</v>
      </c>
      <c r="AC2555" s="8" t="s">
        <v>582</v>
      </c>
      <c r="AD2555" s="8" t="s">
        <v>593</v>
      </c>
      <c r="AE2555" s="8" t="s">
        <v>582</v>
      </c>
      <c r="AF2555" s="1">
        <v>1</v>
      </c>
    </row>
    <row r="2556" ht="25" customHeight="1" spans="1:32">
      <c r="A2556" s="1">
        <f>COUNTIF(企业分类!A:A,AA2556)</f>
        <v>1</v>
      </c>
      <c r="B2556" s="6" t="str">
        <f t="shared" si="117"/>
        <v>30天内曾在线</v>
      </c>
      <c r="C2556" s="7">
        <v>45046.9999884259</v>
      </c>
      <c r="D2556" s="6">
        <f t="shared" si="118"/>
        <v>2.82226851851738</v>
      </c>
      <c r="E2556" s="8" t="s">
        <v>12375</v>
      </c>
      <c r="F2556" s="8" t="s">
        <v>578</v>
      </c>
      <c r="G2556" s="8" t="s">
        <v>19</v>
      </c>
      <c r="H2556" s="8" t="s">
        <v>579</v>
      </c>
      <c r="I2556" s="8" t="s">
        <v>580</v>
      </c>
      <c r="J2556" s="8" t="s">
        <v>12376</v>
      </c>
      <c r="K2556" s="8" t="s">
        <v>582</v>
      </c>
      <c r="L2556" s="10" t="s">
        <v>12377</v>
      </c>
      <c r="M2556" s="11" t="str">
        <f t="shared" si="119"/>
        <v>2023/4/28 4:15:55</v>
      </c>
      <c r="N2556" s="12">
        <v>45044</v>
      </c>
      <c r="O2556" s="10" t="s">
        <v>12378</v>
      </c>
      <c r="P2556" s="8" t="s">
        <v>585</v>
      </c>
      <c r="Q2556" s="8" t="s">
        <v>12379</v>
      </c>
      <c r="R2556" s="8" t="s">
        <v>12380</v>
      </c>
      <c r="S2556" s="8" t="s">
        <v>648</v>
      </c>
      <c r="T2556" s="8" t="s">
        <v>649</v>
      </c>
      <c r="U2556" s="8" t="s">
        <v>650</v>
      </c>
      <c r="V2556" s="8" t="s">
        <v>582</v>
      </c>
      <c r="W2556" s="8" t="s">
        <v>582</v>
      </c>
      <c r="X2556" s="8" t="s">
        <v>582</v>
      </c>
      <c r="Y2556" s="8" t="s">
        <v>582</v>
      </c>
      <c r="Z2556" s="8" t="s">
        <v>582</v>
      </c>
      <c r="AA2556" s="8" t="s">
        <v>100</v>
      </c>
      <c r="AB2556" s="8" t="s">
        <v>591</v>
      </c>
      <c r="AC2556" s="8" t="s">
        <v>629</v>
      </c>
      <c r="AD2556" s="8" t="s">
        <v>593</v>
      </c>
      <c r="AE2556" s="8" t="s">
        <v>582</v>
      </c>
      <c r="AF2556" s="1">
        <v>1</v>
      </c>
    </row>
    <row r="2557" ht="25" customHeight="1" spans="1:32">
      <c r="A2557" s="1">
        <f>COUNTIF(企业分类!A:A,AA2557)</f>
        <v>1</v>
      </c>
      <c r="B2557" s="6" t="str">
        <f t="shared" si="117"/>
        <v>30天内曾在线</v>
      </c>
      <c r="C2557" s="7">
        <v>45046.9999884259</v>
      </c>
      <c r="D2557" s="6">
        <f t="shared" si="118"/>
        <v>-10.6919097222271</v>
      </c>
      <c r="E2557" s="8" t="s">
        <v>12381</v>
      </c>
      <c r="F2557" s="8" t="s">
        <v>578</v>
      </c>
      <c r="G2557" s="8" t="s">
        <v>19</v>
      </c>
      <c r="H2557" s="8" t="s">
        <v>579</v>
      </c>
      <c r="I2557" s="8" t="s">
        <v>580</v>
      </c>
      <c r="J2557" s="8" t="s">
        <v>12382</v>
      </c>
      <c r="K2557" s="8" t="s">
        <v>582</v>
      </c>
      <c r="L2557" s="10" t="s">
        <v>4372</v>
      </c>
      <c r="M2557" s="11" t="str">
        <f t="shared" si="119"/>
        <v>2023/5/11 16:36:20</v>
      </c>
      <c r="N2557" s="12">
        <v>45057</v>
      </c>
      <c r="O2557" s="10" t="s">
        <v>4373</v>
      </c>
      <c r="P2557" s="8" t="s">
        <v>585</v>
      </c>
      <c r="Q2557" s="8" t="s">
        <v>12383</v>
      </c>
      <c r="R2557" s="8" t="s">
        <v>12384</v>
      </c>
      <c r="S2557" s="8" t="s">
        <v>648</v>
      </c>
      <c r="T2557" s="8" t="s">
        <v>649</v>
      </c>
      <c r="U2557" s="8" t="s">
        <v>650</v>
      </c>
      <c r="V2557" s="8" t="s">
        <v>582</v>
      </c>
      <c r="W2557" s="8" t="s">
        <v>582</v>
      </c>
      <c r="X2557" s="8" t="s">
        <v>582</v>
      </c>
      <c r="Y2557" s="8" t="s">
        <v>582</v>
      </c>
      <c r="Z2557" s="8" t="s">
        <v>582</v>
      </c>
      <c r="AA2557" s="8" t="s">
        <v>288</v>
      </c>
      <c r="AB2557" s="8" t="s">
        <v>591</v>
      </c>
      <c r="AC2557" s="8" t="s">
        <v>657</v>
      </c>
      <c r="AD2557" s="8" t="s">
        <v>593</v>
      </c>
      <c r="AE2557" s="8" t="s">
        <v>582</v>
      </c>
      <c r="AF2557" s="1">
        <v>1</v>
      </c>
    </row>
    <row r="2558" ht="25" customHeight="1" spans="1:32">
      <c r="A2558" s="1">
        <f>COUNTIF(企业分类!A:A,AA2558)</f>
        <v>1</v>
      </c>
      <c r="B2558" s="6" t="str">
        <f t="shared" si="117"/>
        <v>30天内曾在线</v>
      </c>
      <c r="C2558" s="7">
        <v>45046.9999884259</v>
      </c>
      <c r="D2558" s="6">
        <f t="shared" si="118"/>
        <v>-10.6925231481509</v>
      </c>
      <c r="E2558" s="8" t="s">
        <v>12385</v>
      </c>
      <c r="F2558" s="8" t="s">
        <v>578</v>
      </c>
      <c r="G2558" s="8" t="s">
        <v>19</v>
      </c>
      <c r="H2558" s="8" t="s">
        <v>579</v>
      </c>
      <c r="I2558" s="8" t="s">
        <v>580</v>
      </c>
      <c r="J2558" s="8" t="s">
        <v>12386</v>
      </c>
      <c r="K2558" s="8" t="s">
        <v>582</v>
      </c>
      <c r="L2558" s="10" t="s">
        <v>930</v>
      </c>
      <c r="M2558" s="11" t="str">
        <f t="shared" si="119"/>
        <v>2023/5/11 16:37:13</v>
      </c>
      <c r="N2558" s="12">
        <v>45057</v>
      </c>
      <c r="O2558" s="10" t="s">
        <v>931</v>
      </c>
      <c r="P2558" s="8" t="s">
        <v>585</v>
      </c>
      <c r="Q2558" s="8" t="s">
        <v>12387</v>
      </c>
      <c r="R2558" s="8" t="s">
        <v>12388</v>
      </c>
      <c r="S2558" s="8" t="s">
        <v>588</v>
      </c>
      <c r="T2558" s="8" t="s">
        <v>589</v>
      </c>
      <c r="U2558" s="8" t="s">
        <v>590</v>
      </c>
      <c r="V2558" s="8" t="s">
        <v>582</v>
      </c>
      <c r="W2558" s="8" t="s">
        <v>582</v>
      </c>
      <c r="X2558" s="8" t="s">
        <v>582</v>
      </c>
      <c r="Y2558" s="8" t="s">
        <v>582</v>
      </c>
      <c r="Z2558" s="8" t="s">
        <v>582</v>
      </c>
      <c r="AA2558" s="8" t="s">
        <v>443</v>
      </c>
      <c r="AB2558" s="8" t="s">
        <v>591</v>
      </c>
      <c r="AC2558" s="8" t="s">
        <v>690</v>
      </c>
      <c r="AD2558" s="8" t="s">
        <v>593</v>
      </c>
      <c r="AE2558" s="8" t="s">
        <v>582</v>
      </c>
      <c r="AF2558" s="1">
        <v>1</v>
      </c>
    </row>
    <row r="2559" ht="25" customHeight="1" spans="1:32">
      <c r="A2559" s="1">
        <f>COUNTIF(企业分类!A:A,AA2559)</f>
        <v>1</v>
      </c>
      <c r="B2559" s="6" t="str">
        <f t="shared" si="117"/>
        <v>30天内曾在线</v>
      </c>
      <c r="C2559" s="7">
        <v>45046.9999884259</v>
      </c>
      <c r="D2559" s="6">
        <f t="shared" si="118"/>
        <v>-10.6923842592587</v>
      </c>
      <c r="E2559" s="8" t="s">
        <v>12389</v>
      </c>
      <c r="F2559" s="8" t="s">
        <v>578</v>
      </c>
      <c r="G2559" s="8" t="s">
        <v>19</v>
      </c>
      <c r="H2559" s="8" t="s">
        <v>579</v>
      </c>
      <c r="I2559" s="8" t="s">
        <v>580</v>
      </c>
      <c r="J2559" s="8" t="s">
        <v>12390</v>
      </c>
      <c r="K2559" s="8" t="s">
        <v>582</v>
      </c>
      <c r="L2559" s="10" t="s">
        <v>1369</v>
      </c>
      <c r="M2559" s="11" t="str">
        <f t="shared" si="119"/>
        <v>2023/5/11 16:37:01</v>
      </c>
      <c r="N2559" s="12">
        <v>45057</v>
      </c>
      <c r="O2559" s="10" t="s">
        <v>1370</v>
      </c>
      <c r="P2559" s="8" t="s">
        <v>585</v>
      </c>
      <c r="Q2559" s="8" t="s">
        <v>12391</v>
      </c>
      <c r="R2559" s="8" t="s">
        <v>12392</v>
      </c>
      <c r="S2559" s="8" t="s">
        <v>648</v>
      </c>
      <c r="T2559" s="8" t="s">
        <v>649</v>
      </c>
      <c r="U2559" s="8" t="s">
        <v>650</v>
      </c>
      <c r="V2559" s="8" t="s">
        <v>582</v>
      </c>
      <c r="W2559" s="8" t="s">
        <v>582</v>
      </c>
      <c r="X2559" s="8" t="s">
        <v>582</v>
      </c>
      <c r="Y2559" s="8" t="s">
        <v>582</v>
      </c>
      <c r="Z2559" s="8" t="s">
        <v>582</v>
      </c>
      <c r="AA2559" s="8" t="s">
        <v>333</v>
      </c>
      <c r="AB2559" s="8" t="s">
        <v>591</v>
      </c>
      <c r="AC2559" s="8" t="s">
        <v>820</v>
      </c>
      <c r="AD2559" s="8" t="s">
        <v>593</v>
      </c>
      <c r="AE2559" s="8" t="s">
        <v>582</v>
      </c>
      <c r="AF2559" s="1">
        <v>1</v>
      </c>
    </row>
    <row r="2560" ht="25" customHeight="1" spans="1:32">
      <c r="A2560" s="1">
        <f>COUNTIF(企业分类!A:A,AA2560)</f>
        <v>1</v>
      </c>
      <c r="B2560" s="6" t="str">
        <f t="shared" si="117"/>
        <v>30天内曾在线</v>
      </c>
      <c r="C2560" s="7">
        <v>45046.9999884259</v>
      </c>
      <c r="D2560" s="6">
        <f t="shared" si="118"/>
        <v>-10.6916550925962</v>
      </c>
      <c r="E2560" s="8" t="s">
        <v>12393</v>
      </c>
      <c r="F2560" s="8" t="s">
        <v>578</v>
      </c>
      <c r="G2560" s="8" t="s">
        <v>19</v>
      </c>
      <c r="H2560" s="8" t="s">
        <v>579</v>
      </c>
      <c r="I2560" s="8" t="s">
        <v>580</v>
      </c>
      <c r="J2560" s="8" t="s">
        <v>12394</v>
      </c>
      <c r="K2560" s="8" t="s">
        <v>582</v>
      </c>
      <c r="L2560" s="10" t="s">
        <v>3614</v>
      </c>
      <c r="M2560" s="11" t="str">
        <f t="shared" si="119"/>
        <v>2023/5/11 16:35:58</v>
      </c>
      <c r="N2560" s="12">
        <v>45057</v>
      </c>
      <c r="O2560" s="10" t="s">
        <v>3615</v>
      </c>
      <c r="P2560" s="8" t="s">
        <v>585</v>
      </c>
      <c r="Q2560" s="8" t="s">
        <v>12395</v>
      </c>
      <c r="R2560" s="8" t="s">
        <v>12396</v>
      </c>
      <c r="S2560" s="8" t="s">
        <v>724</v>
      </c>
      <c r="T2560" s="8" t="s">
        <v>725</v>
      </c>
      <c r="U2560" s="8" t="s">
        <v>726</v>
      </c>
      <c r="V2560" s="8" t="s">
        <v>582</v>
      </c>
      <c r="W2560" s="8" t="s">
        <v>582</v>
      </c>
      <c r="X2560" s="8" t="s">
        <v>582</v>
      </c>
      <c r="Y2560" s="8" t="s">
        <v>582</v>
      </c>
      <c r="Z2560" s="8" t="s">
        <v>582</v>
      </c>
      <c r="AA2560" s="8" t="s">
        <v>395</v>
      </c>
      <c r="AB2560" s="8" t="s">
        <v>591</v>
      </c>
      <c r="AC2560" s="8" t="s">
        <v>582</v>
      </c>
      <c r="AD2560" s="8" t="s">
        <v>593</v>
      </c>
      <c r="AE2560" s="8" t="s">
        <v>582</v>
      </c>
      <c r="AF2560" s="1">
        <v>1</v>
      </c>
    </row>
    <row r="2561" ht="25" customHeight="1" spans="1:32">
      <c r="A2561" s="1">
        <f>COUNTIF(企业分类!A:A,AA2561)</f>
        <v>1</v>
      </c>
      <c r="B2561" s="6" t="str">
        <f t="shared" si="117"/>
        <v>30天内曾在线</v>
      </c>
      <c r="C2561" s="7">
        <v>45046.9999884259</v>
      </c>
      <c r="D2561" s="6">
        <f t="shared" si="118"/>
        <v>-10.6872800925921</v>
      </c>
      <c r="E2561" s="8" t="s">
        <v>12397</v>
      </c>
      <c r="F2561" s="8" t="s">
        <v>578</v>
      </c>
      <c r="G2561" s="8" t="s">
        <v>19</v>
      </c>
      <c r="H2561" s="8" t="s">
        <v>579</v>
      </c>
      <c r="I2561" s="8" t="s">
        <v>580</v>
      </c>
      <c r="J2561" s="8" t="s">
        <v>12398</v>
      </c>
      <c r="K2561" s="8" t="s">
        <v>582</v>
      </c>
      <c r="L2561" s="10" t="s">
        <v>11344</v>
      </c>
      <c r="M2561" s="11" t="str">
        <f t="shared" si="119"/>
        <v>2023/5/11 16:29:40</v>
      </c>
      <c r="N2561" s="12">
        <v>45057</v>
      </c>
      <c r="O2561" s="10" t="s">
        <v>11345</v>
      </c>
      <c r="P2561" s="8" t="s">
        <v>585</v>
      </c>
      <c r="Q2561" s="8" t="s">
        <v>12399</v>
      </c>
      <c r="R2561" s="8" t="s">
        <v>12400</v>
      </c>
      <c r="S2561" s="8" t="s">
        <v>588</v>
      </c>
      <c r="T2561" s="8" t="s">
        <v>589</v>
      </c>
      <c r="U2561" s="8" t="s">
        <v>590</v>
      </c>
      <c r="V2561" s="8" t="s">
        <v>582</v>
      </c>
      <c r="W2561" s="8" t="s">
        <v>582</v>
      </c>
      <c r="X2561" s="8" t="s">
        <v>582</v>
      </c>
      <c r="Y2561" s="8" t="s">
        <v>582</v>
      </c>
      <c r="Z2561" s="8" t="s">
        <v>582</v>
      </c>
      <c r="AA2561" s="8" t="s">
        <v>121</v>
      </c>
      <c r="AB2561" s="8" t="s">
        <v>591</v>
      </c>
      <c r="AC2561" s="8" t="s">
        <v>690</v>
      </c>
      <c r="AD2561" s="8" t="s">
        <v>593</v>
      </c>
      <c r="AE2561" s="8" t="s">
        <v>582</v>
      </c>
      <c r="AF2561" s="1">
        <v>1</v>
      </c>
    </row>
    <row r="2562" ht="25" customHeight="1" spans="1:32">
      <c r="A2562" s="1">
        <f>COUNTIF(企业分类!A:A,AA2562)</f>
        <v>1</v>
      </c>
      <c r="B2562" s="6" t="str">
        <f t="shared" si="117"/>
        <v>30天内曾在线</v>
      </c>
      <c r="C2562" s="7">
        <v>45046.9999884259</v>
      </c>
      <c r="D2562" s="6">
        <f t="shared" si="118"/>
        <v>-10.6912615740803</v>
      </c>
      <c r="E2562" s="8" t="s">
        <v>12401</v>
      </c>
      <c r="F2562" s="8" t="s">
        <v>578</v>
      </c>
      <c r="G2562" s="8" t="s">
        <v>19</v>
      </c>
      <c r="H2562" s="8" t="s">
        <v>579</v>
      </c>
      <c r="I2562" s="8" t="s">
        <v>580</v>
      </c>
      <c r="J2562" s="8" t="s">
        <v>12402</v>
      </c>
      <c r="K2562" s="8" t="s">
        <v>582</v>
      </c>
      <c r="L2562" s="10" t="s">
        <v>920</v>
      </c>
      <c r="M2562" s="11" t="str">
        <f t="shared" si="119"/>
        <v>2023/5/11 16:35:24</v>
      </c>
      <c r="N2562" s="12">
        <v>45057</v>
      </c>
      <c r="O2562" s="10" t="s">
        <v>921</v>
      </c>
      <c r="P2562" s="8" t="s">
        <v>585</v>
      </c>
      <c r="Q2562" s="8" t="s">
        <v>12403</v>
      </c>
      <c r="R2562" s="8" t="s">
        <v>12404</v>
      </c>
      <c r="S2562" s="8" t="s">
        <v>588</v>
      </c>
      <c r="T2562" s="8" t="s">
        <v>589</v>
      </c>
      <c r="U2562" s="8" t="s">
        <v>590</v>
      </c>
      <c r="V2562" s="8" t="s">
        <v>582</v>
      </c>
      <c r="W2562" s="8" t="s">
        <v>582</v>
      </c>
      <c r="X2562" s="8" t="s">
        <v>582</v>
      </c>
      <c r="Y2562" s="8" t="s">
        <v>582</v>
      </c>
      <c r="Z2562" s="8" t="s">
        <v>582</v>
      </c>
      <c r="AA2562" s="8" t="s">
        <v>263</v>
      </c>
      <c r="AB2562" s="8" t="s">
        <v>591</v>
      </c>
      <c r="AC2562" s="8" t="s">
        <v>1166</v>
      </c>
      <c r="AD2562" s="8" t="s">
        <v>593</v>
      </c>
      <c r="AE2562" s="8" t="s">
        <v>582</v>
      </c>
      <c r="AF2562" s="1">
        <v>1</v>
      </c>
    </row>
    <row r="2563" ht="25" customHeight="1" spans="1:32">
      <c r="A2563" s="1">
        <f>COUNTIF(企业分类!A:A,AA2563)</f>
        <v>1</v>
      </c>
      <c r="B2563" s="6" t="str">
        <f t="shared" ref="B2563:B2626" si="120">IF(M2563="","从不在线",IF(D2563&lt;30,"30天内曾在线",IF(D2563&lt;=60,"30-60天不在线",IF(D2563&lt;=180,"60-180天不在线","大于180天不在线"))))</f>
        <v>30天内曾在线</v>
      </c>
      <c r="C2563" s="7">
        <v>45046.9999884259</v>
      </c>
      <c r="D2563" s="6">
        <f t="shared" ref="D2563:D2626" si="121">C2563-M2563</f>
        <v>-4.46535879629664</v>
      </c>
      <c r="E2563" s="8" t="s">
        <v>12405</v>
      </c>
      <c r="F2563" s="8" t="s">
        <v>578</v>
      </c>
      <c r="G2563" s="8" t="s">
        <v>19</v>
      </c>
      <c r="H2563" s="8" t="s">
        <v>579</v>
      </c>
      <c r="I2563" s="8" t="s">
        <v>580</v>
      </c>
      <c r="J2563" s="8" t="s">
        <v>12406</v>
      </c>
      <c r="K2563" s="8" t="s">
        <v>582</v>
      </c>
      <c r="L2563" s="10" t="s">
        <v>12407</v>
      </c>
      <c r="M2563" s="11" t="str">
        <f t="shared" ref="M2563:M2626" si="122">TEXT(N2563,"yyyy/m/d")&amp;" "&amp;TEXT(O2563,"h:mm:ss")</f>
        <v>2023/5/5 11:10:06</v>
      </c>
      <c r="N2563" s="12">
        <v>45051</v>
      </c>
      <c r="O2563" s="10" t="s">
        <v>12408</v>
      </c>
      <c r="P2563" s="8" t="s">
        <v>585</v>
      </c>
      <c r="Q2563" s="8" t="s">
        <v>12409</v>
      </c>
      <c r="R2563" s="8" t="s">
        <v>12410</v>
      </c>
      <c r="S2563" s="8" t="s">
        <v>588</v>
      </c>
      <c r="T2563" s="8" t="s">
        <v>589</v>
      </c>
      <c r="U2563" s="8" t="s">
        <v>590</v>
      </c>
      <c r="V2563" s="8" t="s">
        <v>582</v>
      </c>
      <c r="W2563" s="8" t="s">
        <v>582</v>
      </c>
      <c r="X2563" s="8" t="s">
        <v>582</v>
      </c>
      <c r="Y2563" s="8" t="s">
        <v>582</v>
      </c>
      <c r="Z2563" s="8" t="s">
        <v>582</v>
      </c>
      <c r="AA2563" s="8" t="s">
        <v>192</v>
      </c>
      <c r="AB2563" s="8" t="s">
        <v>591</v>
      </c>
      <c r="AC2563" s="8" t="s">
        <v>690</v>
      </c>
      <c r="AD2563" s="8" t="s">
        <v>593</v>
      </c>
      <c r="AE2563" s="8" t="s">
        <v>604</v>
      </c>
      <c r="AF2563" s="1">
        <v>1</v>
      </c>
    </row>
    <row r="2564" ht="25" customHeight="1" spans="1:32">
      <c r="A2564" s="1">
        <f>COUNTIF(企业分类!A:A,AA2564)</f>
        <v>1</v>
      </c>
      <c r="B2564" s="6" t="str">
        <f t="shared" si="120"/>
        <v>30天内曾在线</v>
      </c>
      <c r="C2564" s="7">
        <v>45046.9999884259</v>
      </c>
      <c r="D2564" s="6">
        <f t="shared" si="121"/>
        <v>-10.6923726851892</v>
      </c>
      <c r="E2564" s="8" t="s">
        <v>12411</v>
      </c>
      <c r="F2564" s="8" t="s">
        <v>578</v>
      </c>
      <c r="G2564" s="8" t="s">
        <v>19</v>
      </c>
      <c r="H2564" s="8" t="s">
        <v>579</v>
      </c>
      <c r="I2564" s="8" t="s">
        <v>580</v>
      </c>
      <c r="J2564" s="8" t="s">
        <v>12412</v>
      </c>
      <c r="K2564" s="8" t="s">
        <v>582</v>
      </c>
      <c r="L2564" s="10" t="s">
        <v>615</v>
      </c>
      <c r="M2564" s="11" t="str">
        <f t="shared" si="122"/>
        <v>2023/5/11 16:37:00</v>
      </c>
      <c r="N2564" s="12">
        <v>45057</v>
      </c>
      <c r="O2564" s="10" t="s">
        <v>616</v>
      </c>
      <c r="P2564" s="8" t="s">
        <v>585</v>
      </c>
      <c r="Q2564" s="8" t="s">
        <v>12413</v>
      </c>
      <c r="R2564" s="8" t="s">
        <v>12414</v>
      </c>
      <c r="S2564" s="8" t="s">
        <v>588</v>
      </c>
      <c r="T2564" s="8" t="s">
        <v>589</v>
      </c>
      <c r="U2564" s="8" t="s">
        <v>590</v>
      </c>
      <c r="V2564" s="8" t="s">
        <v>582</v>
      </c>
      <c r="W2564" s="8" t="s">
        <v>582</v>
      </c>
      <c r="X2564" s="8" t="s">
        <v>582</v>
      </c>
      <c r="Y2564" s="8" t="s">
        <v>582</v>
      </c>
      <c r="Z2564" s="8" t="s">
        <v>582</v>
      </c>
      <c r="AA2564" s="8" t="s">
        <v>34</v>
      </c>
      <c r="AB2564" s="8" t="s">
        <v>591</v>
      </c>
      <c r="AC2564" s="8" t="s">
        <v>592</v>
      </c>
      <c r="AD2564" s="8" t="s">
        <v>593</v>
      </c>
      <c r="AE2564" s="8" t="s">
        <v>582</v>
      </c>
      <c r="AF2564" s="1">
        <v>1</v>
      </c>
    </row>
    <row r="2565" ht="25" customHeight="1" spans="1:32">
      <c r="A2565" s="1">
        <f>COUNTIF(企业分类!A:A,AA2565)</f>
        <v>1</v>
      </c>
      <c r="B2565" s="6" t="str">
        <f t="shared" si="120"/>
        <v>30天内曾在线</v>
      </c>
      <c r="C2565" s="7">
        <v>45046.9999884259</v>
      </c>
      <c r="D2565" s="6">
        <f t="shared" si="121"/>
        <v>-10.6916435185194</v>
      </c>
      <c r="E2565" s="8" t="s">
        <v>12415</v>
      </c>
      <c r="F2565" s="8" t="s">
        <v>578</v>
      </c>
      <c r="G2565" s="8" t="s">
        <v>19</v>
      </c>
      <c r="H2565" s="8" t="s">
        <v>579</v>
      </c>
      <c r="I2565" s="8" t="s">
        <v>580</v>
      </c>
      <c r="J2565" s="8" t="s">
        <v>12416</v>
      </c>
      <c r="K2565" s="8" t="s">
        <v>582</v>
      </c>
      <c r="L2565" s="10" t="s">
        <v>3213</v>
      </c>
      <c r="M2565" s="11" t="str">
        <f t="shared" si="122"/>
        <v>2023/5/11 16:35:57</v>
      </c>
      <c r="N2565" s="12">
        <v>45057</v>
      </c>
      <c r="O2565" s="10" t="s">
        <v>3214</v>
      </c>
      <c r="P2565" s="8" t="s">
        <v>585</v>
      </c>
      <c r="Q2565" s="8" t="s">
        <v>12417</v>
      </c>
      <c r="R2565" s="8" t="s">
        <v>12418</v>
      </c>
      <c r="S2565" s="8" t="s">
        <v>600</v>
      </c>
      <c r="T2565" s="8" t="s">
        <v>601</v>
      </c>
      <c r="U2565" s="8" t="s">
        <v>602</v>
      </c>
      <c r="V2565" s="8" t="s">
        <v>582</v>
      </c>
      <c r="W2565" s="8" t="s">
        <v>582</v>
      </c>
      <c r="X2565" s="8" t="s">
        <v>582</v>
      </c>
      <c r="Y2565" s="8" t="s">
        <v>582</v>
      </c>
      <c r="Z2565" s="8" t="s">
        <v>582</v>
      </c>
      <c r="AA2565" s="8" t="s">
        <v>324</v>
      </c>
      <c r="AB2565" s="8" t="s">
        <v>591</v>
      </c>
      <c r="AC2565" s="8" t="s">
        <v>1490</v>
      </c>
      <c r="AD2565" s="8" t="s">
        <v>593</v>
      </c>
      <c r="AE2565" s="8" t="s">
        <v>582</v>
      </c>
      <c r="AF2565" s="1">
        <v>1</v>
      </c>
    </row>
    <row r="2566" ht="25" customHeight="1" spans="1:32">
      <c r="A2566" s="1">
        <f>COUNTIF(企业分类!A:A,AA2566)</f>
        <v>1</v>
      </c>
      <c r="B2566" s="6" t="str">
        <f t="shared" si="120"/>
        <v>30天内曾在线</v>
      </c>
      <c r="C2566" s="7">
        <v>45046.9999884259</v>
      </c>
      <c r="D2566" s="6">
        <f t="shared" si="121"/>
        <v>-10.6921759259276</v>
      </c>
      <c r="E2566" s="8" t="s">
        <v>12419</v>
      </c>
      <c r="F2566" s="8" t="s">
        <v>578</v>
      </c>
      <c r="G2566" s="8" t="s">
        <v>19</v>
      </c>
      <c r="H2566" s="8" t="s">
        <v>579</v>
      </c>
      <c r="I2566" s="8" t="s">
        <v>580</v>
      </c>
      <c r="J2566" s="8" t="s">
        <v>12420</v>
      </c>
      <c r="K2566" s="8" t="s">
        <v>582</v>
      </c>
      <c r="L2566" s="10" t="s">
        <v>1956</v>
      </c>
      <c r="M2566" s="11" t="str">
        <f t="shared" si="122"/>
        <v>2023/5/11 16:36:43</v>
      </c>
      <c r="N2566" s="12">
        <v>45057</v>
      </c>
      <c r="O2566" s="10" t="s">
        <v>1957</v>
      </c>
      <c r="P2566" s="8" t="s">
        <v>585</v>
      </c>
      <c r="Q2566" s="8" t="s">
        <v>12421</v>
      </c>
      <c r="R2566" s="8" t="s">
        <v>12422</v>
      </c>
      <c r="S2566" s="8" t="s">
        <v>724</v>
      </c>
      <c r="T2566" s="8" t="s">
        <v>725</v>
      </c>
      <c r="U2566" s="8" t="s">
        <v>726</v>
      </c>
      <c r="V2566" s="8" t="s">
        <v>582</v>
      </c>
      <c r="W2566" s="8" t="s">
        <v>582</v>
      </c>
      <c r="X2566" s="8" t="s">
        <v>582</v>
      </c>
      <c r="Y2566" s="8" t="s">
        <v>582</v>
      </c>
      <c r="Z2566" s="8" t="s">
        <v>582</v>
      </c>
      <c r="AA2566" s="8" t="s">
        <v>54</v>
      </c>
      <c r="AB2566" s="8" t="s">
        <v>591</v>
      </c>
      <c r="AC2566" s="8" t="s">
        <v>1490</v>
      </c>
      <c r="AD2566" s="8" t="s">
        <v>593</v>
      </c>
      <c r="AE2566" s="8" t="s">
        <v>582</v>
      </c>
      <c r="AF2566" s="1">
        <v>1</v>
      </c>
    </row>
    <row r="2567" ht="25" customHeight="1" spans="1:32">
      <c r="A2567" s="1">
        <f>COUNTIF(企业分类!A:A,AA2567)</f>
        <v>1</v>
      </c>
      <c r="B2567" s="6" t="str">
        <f t="shared" si="120"/>
        <v>30天内曾在线</v>
      </c>
      <c r="C2567" s="7">
        <v>45046.9999884259</v>
      </c>
      <c r="D2567" s="6">
        <f t="shared" si="121"/>
        <v>-10.6924074074122</v>
      </c>
      <c r="E2567" s="8" t="s">
        <v>12423</v>
      </c>
      <c r="F2567" s="8" t="s">
        <v>578</v>
      </c>
      <c r="G2567" s="8" t="s">
        <v>19</v>
      </c>
      <c r="H2567" s="8" t="s">
        <v>579</v>
      </c>
      <c r="I2567" s="8" t="s">
        <v>580</v>
      </c>
      <c r="J2567" s="8" t="s">
        <v>12424</v>
      </c>
      <c r="K2567" s="8" t="s">
        <v>582</v>
      </c>
      <c r="L2567" s="10" t="s">
        <v>981</v>
      </c>
      <c r="M2567" s="11" t="str">
        <f t="shared" si="122"/>
        <v>2023/5/11 16:37:03</v>
      </c>
      <c r="N2567" s="12">
        <v>45057</v>
      </c>
      <c r="O2567" s="10" t="s">
        <v>982</v>
      </c>
      <c r="P2567" s="8" t="s">
        <v>585</v>
      </c>
      <c r="Q2567" s="8" t="s">
        <v>12425</v>
      </c>
      <c r="R2567" s="8" t="s">
        <v>12426</v>
      </c>
      <c r="S2567" s="8" t="s">
        <v>724</v>
      </c>
      <c r="T2567" s="8" t="s">
        <v>725</v>
      </c>
      <c r="U2567" s="8" t="s">
        <v>726</v>
      </c>
      <c r="V2567" s="8" t="s">
        <v>582</v>
      </c>
      <c r="W2567" s="8" t="s">
        <v>582</v>
      </c>
      <c r="X2567" s="8" t="s">
        <v>582</v>
      </c>
      <c r="Y2567" s="8" t="s">
        <v>582</v>
      </c>
      <c r="Z2567" s="8" t="s">
        <v>582</v>
      </c>
      <c r="AA2567" s="8" t="s">
        <v>70</v>
      </c>
      <c r="AB2567" s="8" t="s">
        <v>591</v>
      </c>
      <c r="AC2567" s="8" t="s">
        <v>619</v>
      </c>
      <c r="AD2567" s="8" t="s">
        <v>593</v>
      </c>
      <c r="AE2567" s="8" t="s">
        <v>604</v>
      </c>
      <c r="AF2567" s="1">
        <v>1</v>
      </c>
    </row>
    <row r="2568" ht="25" customHeight="1" spans="1:32">
      <c r="A2568" s="1">
        <f>COUNTIF(企业分类!A:A,AA2568)</f>
        <v>1</v>
      </c>
      <c r="B2568" s="6" t="str">
        <f t="shared" si="120"/>
        <v>30天内曾在线</v>
      </c>
      <c r="C2568" s="7">
        <v>45046.9999884259</v>
      </c>
      <c r="D2568" s="6">
        <f t="shared" si="121"/>
        <v>-10.6911458333343</v>
      </c>
      <c r="E2568" s="8" t="s">
        <v>12427</v>
      </c>
      <c r="F2568" s="8" t="s">
        <v>578</v>
      </c>
      <c r="G2568" s="8" t="s">
        <v>19</v>
      </c>
      <c r="H2568" s="8" t="s">
        <v>579</v>
      </c>
      <c r="I2568" s="8" t="s">
        <v>580</v>
      </c>
      <c r="J2568" s="8" t="s">
        <v>12428</v>
      </c>
      <c r="K2568" s="8" t="s">
        <v>582</v>
      </c>
      <c r="L2568" s="10" t="s">
        <v>975</v>
      </c>
      <c r="M2568" s="11" t="str">
        <f t="shared" si="122"/>
        <v>2023/5/11 16:35:14</v>
      </c>
      <c r="N2568" s="12">
        <v>45057</v>
      </c>
      <c r="O2568" s="10" t="s">
        <v>976</v>
      </c>
      <c r="P2568" s="8" t="s">
        <v>585</v>
      </c>
      <c r="Q2568" s="8" t="s">
        <v>12429</v>
      </c>
      <c r="R2568" s="8" t="s">
        <v>12430</v>
      </c>
      <c r="S2568" s="8" t="s">
        <v>648</v>
      </c>
      <c r="T2568" s="8" t="s">
        <v>649</v>
      </c>
      <c r="U2568" s="8" t="s">
        <v>650</v>
      </c>
      <c r="V2568" s="8" t="s">
        <v>582</v>
      </c>
      <c r="W2568" s="8" t="s">
        <v>582</v>
      </c>
      <c r="X2568" s="8" t="s">
        <v>582</v>
      </c>
      <c r="Y2568" s="8" t="s">
        <v>582</v>
      </c>
      <c r="Z2568" s="8" t="s">
        <v>582</v>
      </c>
      <c r="AA2568" s="8" t="s">
        <v>58</v>
      </c>
      <c r="AB2568" s="8" t="s">
        <v>591</v>
      </c>
      <c r="AC2568" s="8" t="s">
        <v>657</v>
      </c>
      <c r="AD2568" s="8" t="s">
        <v>593</v>
      </c>
      <c r="AE2568" s="8" t="s">
        <v>582</v>
      </c>
      <c r="AF2568" s="1">
        <v>1</v>
      </c>
    </row>
    <row r="2569" ht="25" customHeight="1" spans="1:32">
      <c r="A2569" s="1">
        <f>COUNTIF(企业分类!A:A,AA2569)</f>
        <v>1</v>
      </c>
      <c r="B2569" s="6" t="str">
        <f t="shared" si="120"/>
        <v>30天内曾在线</v>
      </c>
      <c r="C2569" s="7">
        <v>45046.9999884259</v>
      </c>
      <c r="D2569" s="6">
        <f t="shared" si="121"/>
        <v>-10.692731481482</v>
      </c>
      <c r="E2569" s="8" t="s">
        <v>12431</v>
      </c>
      <c r="F2569" s="8" t="s">
        <v>578</v>
      </c>
      <c r="G2569" s="8" t="s">
        <v>19</v>
      </c>
      <c r="H2569" s="8" t="s">
        <v>579</v>
      </c>
      <c r="I2569" s="8" t="s">
        <v>580</v>
      </c>
      <c r="J2569" s="8" t="s">
        <v>12432</v>
      </c>
      <c r="K2569" s="8" t="s">
        <v>582</v>
      </c>
      <c r="L2569" s="10" t="s">
        <v>2125</v>
      </c>
      <c r="M2569" s="11" t="str">
        <f t="shared" si="122"/>
        <v>2023/5/11 16:37:31</v>
      </c>
      <c r="N2569" s="12">
        <v>45057</v>
      </c>
      <c r="O2569" s="10" t="s">
        <v>2126</v>
      </c>
      <c r="P2569" s="8" t="s">
        <v>585</v>
      </c>
      <c r="Q2569" s="8" t="s">
        <v>12433</v>
      </c>
      <c r="R2569" s="8" t="s">
        <v>12434</v>
      </c>
      <c r="S2569" s="8" t="s">
        <v>648</v>
      </c>
      <c r="T2569" s="8" t="s">
        <v>649</v>
      </c>
      <c r="U2569" s="8" t="s">
        <v>650</v>
      </c>
      <c r="V2569" s="8" t="s">
        <v>582</v>
      </c>
      <c r="W2569" s="8" t="s">
        <v>582</v>
      </c>
      <c r="X2569" s="8" t="s">
        <v>582</v>
      </c>
      <c r="Y2569" s="8" t="s">
        <v>582</v>
      </c>
      <c r="Z2569" s="8" t="s">
        <v>582</v>
      </c>
      <c r="AA2569" s="8" t="s">
        <v>119</v>
      </c>
      <c r="AB2569" s="8" t="s">
        <v>591</v>
      </c>
      <c r="AC2569" s="8" t="s">
        <v>657</v>
      </c>
      <c r="AD2569" s="8" t="s">
        <v>593</v>
      </c>
      <c r="AE2569" s="8" t="s">
        <v>582</v>
      </c>
      <c r="AF2569" s="1">
        <v>1</v>
      </c>
    </row>
    <row r="2570" ht="25" customHeight="1" spans="1:32">
      <c r="A2570" s="1">
        <f>COUNTIF(企业分类!A:A,AA2570)</f>
        <v>1</v>
      </c>
      <c r="B2570" s="6" t="str">
        <f t="shared" si="120"/>
        <v>30天内曾在线</v>
      </c>
      <c r="C2570" s="7">
        <v>45046.9999884259</v>
      </c>
      <c r="D2570" s="6">
        <f t="shared" si="121"/>
        <v>-10.6921180555582</v>
      </c>
      <c r="E2570" s="8" t="s">
        <v>12435</v>
      </c>
      <c r="F2570" s="8" t="s">
        <v>578</v>
      </c>
      <c r="G2570" s="8" t="s">
        <v>19</v>
      </c>
      <c r="H2570" s="8" t="s">
        <v>579</v>
      </c>
      <c r="I2570" s="8" t="s">
        <v>580</v>
      </c>
      <c r="J2570" s="8" t="s">
        <v>12436</v>
      </c>
      <c r="K2570" s="8" t="s">
        <v>582</v>
      </c>
      <c r="L2570" s="10" t="s">
        <v>1464</v>
      </c>
      <c r="M2570" s="11" t="str">
        <f t="shared" si="122"/>
        <v>2023/5/11 16:36:38</v>
      </c>
      <c r="N2570" s="12">
        <v>45057</v>
      </c>
      <c r="O2570" s="10" t="s">
        <v>1465</v>
      </c>
      <c r="P2570" s="8" t="s">
        <v>585</v>
      </c>
      <c r="Q2570" s="8" t="s">
        <v>12437</v>
      </c>
      <c r="R2570" s="8" t="s">
        <v>12438</v>
      </c>
      <c r="S2570" s="8" t="s">
        <v>724</v>
      </c>
      <c r="T2570" s="8" t="s">
        <v>725</v>
      </c>
      <c r="U2570" s="8" t="s">
        <v>726</v>
      </c>
      <c r="V2570" s="8" t="s">
        <v>582</v>
      </c>
      <c r="W2570" s="8" t="s">
        <v>582</v>
      </c>
      <c r="X2570" s="8" t="s">
        <v>582</v>
      </c>
      <c r="Y2570" s="8" t="s">
        <v>582</v>
      </c>
      <c r="Z2570" s="8" t="s">
        <v>582</v>
      </c>
      <c r="AA2570" s="8" t="s">
        <v>146</v>
      </c>
      <c r="AB2570" s="8" t="s">
        <v>591</v>
      </c>
      <c r="AC2570" s="8" t="s">
        <v>619</v>
      </c>
      <c r="AD2570" s="8" t="s">
        <v>593</v>
      </c>
      <c r="AE2570" s="8" t="s">
        <v>604</v>
      </c>
      <c r="AF2570" s="1">
        <v>1</v>
      </c>
    </row>
    <row r="2571" ht="25" customHeight="1" spans="1:32">
      <c r="A2571" s="1">
        <f>COUNTIF(企业分类!A:A,AA2571)</f>
        <v>1</v>
      </c>
      <c r="B2571" s="6" t="str">
        <f t="shared" si="120"/>
        <v>30天内曾在线</v>
      </c>
      <c r="C2571" s="7">
        <v>45046.9999884259</v>
      </c>
      <c r="D2571" s="6">
        <f t="shared" si="121"/>
        <v>-10.6919212962966</v>
      </c>
      <c r="E2571" s="8" t="s">
        <v>12439</v>
      </c>
      <c r="F2571" s="8" t="s">
        <v>578</v>
      </c>
      <c r="G2571" s="8" t="s">
        <v>19</v>
      </c>
      <c r="H2571" s="8" t="s">
        <v>579</v>
      </c>
      <c r="I2571" s="8" t="s">
        <v>580</v>
      </c>
      <c r="J2571" s="8" t="s">
        <v>12440</v>
      </c>
      <c r="K2571" s="8" t="s">
        <v>582</v>
      </c>
      <c r="L2571" s="10" t="s">
        <v>1084</v>
      </c>
      <c r="M2571" s="11" t="str">
        <f t="shared" si="122"/>
        <v>2023/5/11 16:36:21</v>
      </c>
      <c r="N2571" s="12">
        <v>45057</v>
      </c>
      <c r="O2571" s="10" t="s">
        <v>1085</v>
      </c>
      <c r="P2571" s="8" t="s">
        <v>585</v>
      </c>
      <c r="Q2571" s="8" t="s">
        <v>12441</v>
      </c>
      <c r="R2571" s="8" t="s">
        <v>12442</v>
      </c>
      <c r="S2571" s="8" t="s">
        <v>724</v>
      </c>
      <c r="T2571" s="8" t="s">
        <v>725</v>
      </c>
      <c r="U2571" s="8" t="s">
        <v>726</v>
      </c>
      <c r="V2571" s="8" t="s">
        <v>582</v>
      </c>
      <c r="W2571" s="8" t="s">
        <v>582</v>
      </c>
      <c r="X2571" s="8" t="s">
        <v>582</v>
      </c>
      <c r="Y2571" s="8" t="s">
        <v>582</v>
      </c>
      <c r="Z2571" s="8" t="s">
        <v>582</v>
      </c>
      <c r="AA2571" s="8" t="s">
        <v>475</v>
      </c>
      <c r="AB2571" s="8" t="s">
        <v>591</v>
      </c>
      <c r="AC2571" s="8" t="s">
        <v>690</v>
      </c>
      <c r="AD2571" s="8" t="s">
        <v>593</v>
      </c>
      <c r="AE2571" s="8" t="s">
        <v>604</v>
      </c>
      <c r="AF2571" s="1">
        <v>1</v>
      </c>
    </row>
    <row r="2572" ht="25" customHeight="1" spans="1:32">
      <c r="A2572" s="1">
        <f>COUNTIF(企业分类!A:A,AA2572)</f>
        <v>0</v>
      </c>
      <c r="B2572" s="6" t="str">
        <f t="shared" si="120"/>
        <v>30天内曾在线</v>
      </c>
      <c r="C2572" s="7">
        <v>45046.9999884259</v>
      </c>
      <c r="D2572" s="6">
        <f t="shared" si="121"/>
        <v>-10.6912037037036</v>
      </c>
      <c r="E2572" s="8" t="s">
        <v>12443</v>
      </c>
      <c r="F2572" s="8" t="s">
        <v>578</v>
      </c>
      <c r="G2572" s="8" t="s">
        <v>18</v>
      </c>
      <c r="H2572" s="8" t="s">
        <v>579</v>
      </c>
      <c r="I2572" s="8" t="s">
        <v>580</v>
      </c>
      <c r="J2572" s="8" t="s">
        <v>12444</v>
      </c>
      <c r="K2572" s="8" t="s">
        <v>582</v>
      </c>
      <c r="L2572" s="10" t="s">
        <v>5076</v>
      </c>
      <c r="M2572" s="11" t="str">
        <f t="shared" si="122"/>
        <v>2023/5/11 16:35:19</v>
      </c>
      <c r="N2572" s="12">
        <v>45057</v>
      </c>
      <c r="O2572" s="10" t="s">
        <v>5077</v>
      </c>
      <c r="P2572" s="8" t="s">
        <v>585</v>
      </c>
      <c r="Q2572" s="8" t="s">
        <v>12445</v>
      </c>
      <c r="R2572" s="8" t="s">
        <v>12445</v>
      </c>
      <c r="S2572" s="8" t="s">
        <v>610</v>
      </c>
      <c r="T2572" s="8" t="s">
        <v>611</v>
      </c>
      <c r="U2572" s="8" t="s">
        <v>612</v>
      </c>
      <c r="V2572" s="8" t="s">
        <v>582</v>
      </c>
      <c r="W2572" s="8" t="s">
        <v>582</v>
      </c>
      <c r="X2572" s="8" t="s">
        <v>582</v>
      </c>
      <c r="Y2572" s="8" t="s">
        <v>582</v>
      </c>
      <c r="Z2572" s="8" t="s">
        <v>582</v>
      </c>
      <c r="AA2572" s="8" t="s">
        <v>618</v>
      </c>
      <c r="AB2572" s="8" t="s">
        <v>591</v>
      </c>
      <c r="AC2572" s="8" t="s">
        <v>619</v>
      </c>
      <c r="AD2572" s="8" t="s">
        <v>593</v>
      </c>
      <c r="AE2572" s="8" t="s">
        <v>604</v>
      </c>
      <c r="AF2572" s="1">
        <v>1</v>
      </c>
    </row>
    <row r="2573" ht="25" customHeight="1" spans="1:32">
      <c r="A2573" s="1">
        <f>COUNTIF(企业分类!A:A,AA2573)</f>
        <v>1</v>
      </c>
      <c r="B2573" s="6" t="str">
        <f t="shared" si="120"/>
        <v>30天内曾在线</v>
      </c>
      <c r="C2573" s="7">
        <v>45046.9999884259</v>
      </c>
      <c r="D2573" s="6">
        <f t="shared" si="121"/>
        <v>-10.6912384259267</v>
      </c>
      <c r="E2573" s="8" t="s">
        <v>12446</v>
      </c>
      <c r="F2573" s="8" t="s">
        <v>578</v>
      </c>
      <c r="G2573" s="8" t="s">
        <v>19</v>
      </c>
      <c r="H2573" s="8" t="s">
        <v>579</v>
      </c>
      <c r="I2573" s="8" t="s">
        <v>580</v>
      </c>
      <c r="J2573" s="8" t="s">
        <v>12447</v>
      </c>
      <c r="K2573" s="8" t="s">
        <v>582</v>
      </c>
      <c r="L2573" s="10" t="s">
        <v>3084</v>
      </c>
      <c r="M2573" s="11" t="str">
        <f t="shared" si="122"/>
        <v>2023/5/11 16:35:22</v>
      </c>
      <c r="N2573" s="12">
        <v>45057</v>
      </c>
      <c r="O2573" s="10" t="s">
        <v>3085</v>
      </c>
      <c r="P2573" s="8" t="s">
        <v>585</v>
      </c>
      <c r="Q2573" s="8" t="s">
        <v>12448</v>
      </c>
      <c r="R2573" s="8" t="s">
        <v>12448</v>
      </c>
      <c r="S2573" s="8" t="s">
        <v>610</v>
      </c>
      <c r="T2573" s="8" t="s">
        <v>611</v>
      </c>
      <c r="U2573" s="8" t="s">
        <v>612</v>
      </c>
      <c r="V2573" s="8" t="s">
        <v>582</v>
      </c>
      <c r="W2573" s="8" t="s">
        <v>582</v>
      </c>
      <c r="X2573" s="8" t="s">
        <v>582</v>
      </c>
      <c r="Y2573" s="8" t="s">
        <v>582</v>
      </c>
      <c r="Z2573" s="8" t="s">
        <v>582</v>
      </c>
      <c r="AA2573" s="8" t="s">
        <v>43</v>
      </c>
      <c r="AB2573" s="8" t="s">
        <v>591</v>
      </c>
      <c r="AC2573" s="8" t="s">
        <v>603</v>
      </c>
      <c r="AD2573" s="8" t="s">
        <v>593</v>
      </c>
      <c r="AE2573" s="8" t="s">
        <v>582</v>
      </c>
      <c r="AF2573" s="1">
        <v>1</v>
      </c>
    </row>
    <row r="2574" ht="25" customHeight="1" spans="1:32">
      <c r="A2574" s="1">
        <f>COUNTIF(企业分类!A:A,AA2574)</f>
        <v>1</v>
      </c>
      <c r="B2574" s="6" t="str">
        <f t="shared" si="120"/>
        <v>30天内曾在线</v>
      </c>
      <c r="C2574" s="7">
        <v>45046.9999884259</v>
      </c>
      <c r="D2574" s="6">
        <f t="shared" si="121"/>
        <v>-10.6923842592587</v>
      </c>
      <c r="E2574" s="8" t="s">
        <v>12449</v>
      </c>
      <c r="F2574" s="8" t="s">
        <v>578</v>
      </c>
      <c r="G2574" s="8" t="s">
        <v>19</v>
      </c>
      <c r="H2574" s="8" t="s">
        <v>579</v>
      </c>
      <c r="I2574" s="8" t="s">
        <v>580</v>
      </c>
      <c r="J2574" s="8" t="s">
        <v>12450</v>
      </c>
      <c r="K2574" s="8" t="s">
        <v>582</v>
      </c>
      <c r="L2574" s="10" t="s">
        <v>1369</v>
      </c>
      <c r="M2574" s="11" t="str">
        <f t="shared" si="122"/>
        <v>2023/5/11 16:37:01</v>
      </c>
      <c r="N2574" s="12">
        <v>45057</v>
      </c>
      <c r="O2574" s="10" t="s">
        <v>1370</v>
      </c>
      <c r="P2574" s="8" t="s">
        <v>585</v>
      </c>
      <c r="Q2574" s="8" t="s">
        <v>12451</v>
      </c>
      <c r="R2574" s="8" t="s">
        <v>12452</v>
      </c>
      <c r="S2574" s="8" t="s">
        <v>724</v>
      </c>
      <c r="T2574" s="8" t="s">
        <v>725</v>
      </c>
      <c r="U2574" s="8" t="s">
        <v>726</v>
      </c>
      <c r="V2574" s="8" t="s">
        <v>582</v>
      </c>
      <c r="W2574" s="8" t="s">
        <v>582</v>
      </c>
      <c r="X2574" s="8" t="s">
        <v>582</v>
      </c>
      <c r="Y2574" s="8" t="s">
        <v>582</v>
      </c>
      <c r="Z2574" s="8" t="s">
        <v>582</v>
      </c>
      <c r="AA2574" s="8" t="s">
        <v>69</v>
      </c>
      <c r="AB2574" s="8" t="s">
        <v>591</v>
      </c>
      <c r="AC2574" s="8" t="s">
        <v>619</v>
      </c>
      <c r="AD2574" s="8" t="s">
        <v>593</v>
      </c>
      <c r="AE2574" s="8" t="s">
        <v>604</v>
      </c>
      <c r="AF2574" s="1">
        <v>1</v>
      </c>
    </row>
    <row r="2575" ht="25" customHeight="1" spans="1:32">
      <c r="A2575" s="1">
        <f>COUNTIF(企业分类!A:A,AA2575)</f>
        <v>1</v>
      </c>
      <c r="B2575" s="6" t="str">
        <f t="shared" si="120"/>
        <v>30天内曾在线</v>
      </c>
      <c r="C2575" s="7">
        <v>45046.9999884259</v>
      </c>
      <c r="D2575" s="6">
        <f t="shared" si="121"/>
        <v>-10.6914351851883</v>
      </c>
      <c r="E2575" s="8" t="s">
        <v>12453</v>
      </c>
      <c r="F2575" s="8" t="s">
        <v>578</v>
      </c>
      <c r="G2575" s="8" t="s">
        <v>19</v>
      </c>
      <c r="H2575" s="8" t="s">
        <v>579</v>
      </c>
      <c r="I2575" s="8" t="s">
        <v>580</v>
      </c>
      <c r="J2575" s="8" t="s">
        <v>12454</v>
      </c>
      <c r="K2575" s="8" t="s">
        <v>582</v>
      </c>
      <c r="L2575" s="10" t="s">
        <v>1290</v>
      </c>
      <c r="M2575" s="11" t="str">
        <f t="shared" si="122"/>
        <v>2023/5/11 16:35:39</v>
      </c>
      <c r="N2575" s="12">
        <v>45057</v>
      </c>
      <c r="O2575" s="10" t="s">
        <v>1291</v>
      </c>
      <c r="P2575" s="8" t="s">
        <v>585</v>
      </c>
      <c r="Q2575" s="8" t="s">
        <v>12455</v>
      </c>
      <c r="R2575" s="8" t="s">
        <v>12456</v>
      </c>
      <c r="S2575" s="8" t="s">
        <v>648</v>
      </c>
      <c r="T2575" s="8" t="s">
        <v>649</v>
      </c>
      <c r="U2575" s="8" t="s">
        <v>650</v>
      </c>
      <c r="V2575" s="8" t="s">
        <v>582</v>
      </c>
      <c r="W2575" s="8" t="s">
        <v>582</v>
      </c>
      <c r="X2575" s="8" t="s">
        <v>582</v>
      </c>
      <c r="Y2575" s="8" t="s">
        <v>582</v>
      </c>
      <c r="Z2575" s="8" t="s">
        <v>582</v>
      </c>
      <c r="AA2575" s="8" t="s">
        <v>114</v>
      </c>
      <c r="AB2575" s="8" t="s">
        <v>591</v>
      </c>
      <c r="AC2575" s="8" t="s">
        <v>592</v>
      </c>
      <c r="AD2575" s="8" t="s">
        <v>593</v>
      </c>
      <c r="AE2575" s="8" t="s">
        <v>582</v>
      </c>
      <c r="AF2575" s="1">
        <v>1</v>
      </c>
    </row>
    <row r="2576" ht="25" customHeight="1" spans="1:32">
      <c r="A2576" s="1">
        <f>COUNTIF(企业分类!A:A,AA2576)</f>
        <v>1</v>
      </c>
      <c r="B2576" s="6" t="str">
        <f t="shared" si="120"/>
        <v>30天内曾在线</v>
      </c>
      <c r="C2576" s="7">
        <v>45046.9999884259</v>
      </c>
      <c r="D2576" s="6">
        <f t="shared" si="121"/>
        <v>-10.5685763888905</v>
      </c>
      <c r="E2576" s="8" t="s">
        <v>12457</v>
      </c>
      <c r="F2576" s="8" t="s">
        <v>578</v>
      </c>
      <c r="G2576" s="8" t="s">
        <v>19</v>
      </c>
      <c r="H2576" s="8" t="s">
        <v>579</v>
      </c>
      <c r="I2576" s="8" t="s">
        <v>580</v>
      </c>
      <c r="J2576" s="8" t="s">
        <v>12458</v>
      </c>
      <c r="K2576" s="8" t="s">
        <v>582</v>
      </c>
      <c r="L2576" s="10" t="s">
        <v>12459</v>
      </c>
      <c r="M2576" s="11" t="str">
        <f t="shared" si="122"/>
        <v>2023/5/11 13:38:44</v>
      </c>
      <c r="N2576" s="12">
        <v>45057</v>
      </c>
      <c r="O2576" s="10" t="s">
        <v>12460</v>
      </c>
      <c r="P2576" s="8" t="s">
        <v>585</v>
      </c>
      <c r="Q2576" s="8" t="s">
        <v>12461</v>
      </c>
      <c r="R2576" s="8" t="s">
        <v>12462</v>
      </c>
      <c r="S2576" s="8" t="s">
        <v>626</v>
      </c>
      <c r="T2576" s="8" t="s">
        <v>627</v>
      </c>
      <c r="U2576" s="8" t="s">
        <v>628</v>
      </c>
      <c r="V2576" s="8" t="s">
        <v>582</v>
      </c>
      <c r="W2576" s="8" t="s">
        <v>582</v>
      </c>
      <c r="X2576" s="8" t="s">
        <v>582</v>
      </c>
      <c r="Y2576" s="8" t="s">
        <v>582</v>
      </c>
      <c r="Z2576" s="8" t="s">
        <v>582</v>
      </c>
      <c r="AA2576" s="8" t="s">
        <v>368</v>
      </c>
      <c r="AB2576" s="8" t="s">
        <v>591</v>
      </c>
      <c r="AC2576" s="8" t="s">
        <v>657</v>
      </c>
      <c r="AD2576" s="8" t="s">
        <v>593</v>
      </c>
      <c r="AE2576" s="8" t="s">
        <v>582</v>
      </c>
      <c r="AF2576" s="1">
        <v>1</v>
      </c>
    </row>
    <row r="2577" ht="25" customHeight="1" spans="1:32">
      <c r="A2577" s="1">
        <f>COUNTIF(企业分类!A:A,AA2577)</f>
        <v>1</v>
      </c>
      <c r="B2577" s="6" t="str">
        <f t="shared" si="120"/>
        <v>30天内曾在线</v>
      </c>
      <c r="C2577" s="7">
        <v>45046.9999884259</v>
      </c>
      <c r="D2577" s="6">
        <f t="shared" si="121"/>
        <v>-10.691122685188</v>
      </c>
      <c r="E2577" s="8" t="s">
        <v>12463</v>
      </c>
      <c r="F2577" s="8" t="s">
        <v>578</v>
      </c>
      <c r="G2577" s="8" t="s">
        <v>19</v>
      </c>
      <c r="H2577" s="8" t="s">
        <v>579</v>
      </c>
      <c r="I2577" s="8" t="s">
        <v>580</v>
      </c>
      <c r="J2577" s="8" t="s">
        <v>12464</v>
      </c>
      <c r="K2577" s="8" t="s">
        <v>582</v>
      </c>
      <c r="L2577" s="10" t="s">
        <v>5623</v>
      </c>
      <c r="M2577" s="11" t="str">
        <f t="shared" si="122"/>
        <v>2023/5/11 16:35:12</v>
      </c>
      <c r="N2577" s="12">
        <v>45057</v>
      </c>
      <c r="O2577" s="10" t="s">
        <v>5624</v>
      </c>
      <c r="P2577" s="8" t="s">
        <v>585</v>
      </c>
      <c r="Q2577" s="8" t="s">
        <v>12465</v>
      </c>
      <c r="R2577" s="8" t="s">
        <v>12466</v>
      </c>
      <c r="S2577" s="8" t="s">
        <v>588</v>
      </c>
      <c r="T2577" s="8" t="s">
        <v>589</v>
      </c>
      <c r="U2577" s="8" t="s">
        <v>590</v>
      </c>
      <c r="V2577" s="8" t="s">
        <v>582</v>
      </c>
      <c r="W2577" s="8" t="s">
        <v>582</v>
      </c>
      <c r="X2577" s="8" t="s">
        <v>582</v>
      </c>
      <c r="Y2577" s="8" t="s">
        <v>582</v>
      </c>
      <c r="Z2577" s="8" t="s">
        <v>582</v>
      </c>
      <c r="AA2577" s="8" t="s">
        <v>240</v>
      </c>
      <c r="AB2577" s="8" t="s">
        <v>591</v>
      </c>
      <c r="AC2577" s="8" t="s">
        <v>582</v>
      </c>
      <c r="AD2577" s="8" t="s">
        <v>593</v>
      </c>
      <c r="AE2577" s="8" t="s">
        <v>604</v>
      </c>
      <c r="AF2577" s="1">
        <v>1</v>
      </c>
    </row>
    <row r="2578" ht="25" customHeight="1" spans="1:32">
      <c r="A2578" s="1">
        <f>COUNTIF(企业分类!A:A,AA2578)</f>
        <v>1</v>
      </c>
      <c r="B2578" s="6" t="str">
        <f t="shared" si="120"/>
        <v>30天内曾在线</v>
      </c>
      <c r="C2578" s="7">
        <v>45046.9999884259</v>
      </c>
      <c r="D2578" s="6">
        <f t="shared" si="121"/>
        <v>-10.6922916666663</v>
      </c>
      <c r="E2578" s="8" t="s">
        <v>12467</v>
      </c>
      <c r="F2578" s="8" t="s">
        <v>578</v>
      </c>
      <c r="G2578" s="8" t="s">
        <v>19</v>
      </c>
      <c r="H2578" s="8" t="s">
        <v>579</v>
      </c>
      <c r="I2578" s="8" t="s">
        <v>580</v>
      </c>
      <c r="J2578" s="8" t="s">
        <v>12468</v>
      </c>
      <c r="K2578" s="8" t="s">
        <v>582</v>
      </c>
      <c r="L2578" s="10" t="s">
        <v>1539</v>
      </c>
      <c r="M2578" s="11" t="str">
        <f t="shared" si="122"/>
        <v>2023/5/11 16:36:53</v>
      </c>
      <c r="N2578" s="12">
        <v>45057</v>
      </c>
      <c r="O2578" s="10" t="s">
        <v>1540</v>
      </c>
      <c r="P2578" s="8" t="s">
        <v>585</v>
      </c>
      <c r="Q2578" s="8" t="s">
        <v>12469</v>
      </c>
      <c r="R2578" s="8" t="s">
        <v>12470</v>
      </c>
      <c r="S2578" s="8" t="s">
        <v>600</v>
      </c>
      <c r="T2578" s="8" t="s">
        <v>601</v>
      </c>
      <c r="U2578" s="8" t="s">
        <v>602</v>
      </c>
      <c r="V2578" s="8" t="s">
        <v>582</v>
      </c>
      <c r="W2578" s="8" t="s">
        <v>582</v>
      </c>
      <c r="X2578" s="8" t="s">
        <v>582</v>
      </c>
      <c r="Y2578" s="8" t="s">
        <v>582</v>
      </c>
      <c r="Z2578" s="8" t="s">
        <v>582</v>
      </c>
      <c r="AA2578" s="8" t="s">
        <v>452</v>
      </c>
      <c r="AB2578" s="8" t="s">
        <v>591</v>
      </c>
      <c r="AC2578" s="8" t="s">
        <v>690</v>
      </c>
      <c r="AD2578" s="8" t="s">
        <v>593</v>
      </c>
      <c r="AE2578" s="8" t="s">
        <v>582</v>
      </c>
      <c r="AF2578" s="1">
        <v>1</v>
      </c>
    </row>
    <row r="2579" ht="25" customHeight="1" spans="1:32">
      <c r="A2579" s="1">
        <f>COUNTIF(企业分类!A:A,AA2579)</f>
        <v>1</v>
      </c>
      <c r="B2579" s="6" t="str">
        <f t="shared" si="120"/>
        <v>30天内曾在线</v>
      </c>
      <c r="C2579" s="7">
        <v>45046.9999884259</v>
      </c>
      <c r="D2579" s="6">
        <f t="shared" si="121"/>
        <v>-7.46390046296438</v>
      </c>
      <c r="E2579" s="8" t="s">
        <v>12471</v>
      </c>
      <c r="F2579" s="8" t="s">
        <v>578</v>
      </c>
      <c r="G2579" s="8" t="s">
        <v>19</v>
      </c>
      <c r="H2579" s="8" t="s">
        <v>579</v>
      </c>
      <c r="I2579" s="8" t="s">
        <v>580</v>
      </c>
      <c r="J2579" s="8" t="s">
        <v>12472</v>
      </c>
      <c r="K2579" s="8" t="s">
        <v>582</v>
      </c>
      <c r="L2579" s="10" t="s">
        <v>12473</v>
      </c>
      <c r="M2579" s="11" t="str">
        <f t="shared" si="122"/>
        <v>2023/5/8 11:08:00</v>
      </c>
      <c r="N2579" s="12">
        <v>45054</v>
      </c>
      <c r="O2579" s="10" t="s">
        <v>12474</v>
      </c>
      <c r="P2579" s="8" t="s">
        <v>585</v>
      </c>
      <c r="Q2579" s="8" t="s">
        <v>12475</v>
      </c>
      <c r="R2579" s="8" t="s">
        <v>12476</v>
      </c>
      <c r="S2579" s="8" t="s">
        <v>610</v>
      </c>
      <c r="T2579" s="8" t="s">
        <v>611</v>
      </c>
      <c r="U2579" s="8" t="s">
        <v>612</v>
      </c>
      <c r="V2579" s="8" t="s">
        <v>582</v>
      </c>
      <c r="W2579" s="8" t="s">
        <v>582</v>
      </c>
      <c r="X2579" s="8" t="s">
        <v>582</v>
      </c>
      <c r="Y2579" s="8" t="s">
        <v>582</v>
      </c>
      <c r="Z2579" s="8" t="s">
        <v>582</v>
      </c>
      <c r="AA2579" s="8" t="s">
        <v>89</v>
      </c>
      <c r="AB2579" s="8" t="s">
        <v>591</v>
      </c>
      <c r="AC2579" s="8" t="s">
        <v>690</v>
      </c>
      <c r="AD2579" s="8" t="s">
        <v>593</v>
      </c>
      <c r="AE2579" s="8" t="s">
        <v>582</v>
      </c>
      <c r="AF2579" s="1">
        <v>1</v>
      </c>
    </row>
    <row r="2580" ht="25" customHeight="1" spans="1:32">
      <c r="A2580" s="1">
        <f>COUNTIF(企业分类!A:A,AA2580)</f>
        <v>1</v>
      </c>
      <c r="B2580" s="6" t="str">
        <f t="shared" si="120"/>
        <v>30天内曾在线</v>
      </c>
      <c r="C2580" s="7">
        <v>45046.9999884259</v>
      </c>
      <c r="D2580" s="6">
        <f t="shared" si="121"/>
        <v>-10.6916782407425</v>
      </c>
      <c r="E2580" s="8" t="s">
        <v>12477</v>
      </c>
      <c r="F2580" s="8" t="s">
        <v>578</v>
      </c>
      <c r="G2580" s="8" t="s">
        <v>19</v>
      </c>
      <c r="H2580" s="8" t="s">
        <v>579</v>
      </c>
      <c r="I2580" s="8" t="s">
        <v>580</v>
      </c>
      <c r="J2580" s="8" t="s">
        <v>12478</v>
      </c>
      <c r="K2580" s="8" t="s">
        <v>582</v>
      </c>
      <c r="L2580" s="10" t="s">
        <v>865</v>
      </c>
      <c r="M2580" s="11" t="str">
        <f t="shared" si="122"/>
        <v>2023/5/11 16:36:00</v>
      </c>
      <c r="N2580" s="12">
        <v>45057</v>
      </c>
      <c r="O2580" s="10" t="s">
        <v>866</v>
      </c>
      <c r="P2580" s="8" t="s">
        <v>585</v>
      </c>
      <c r="Q2580" s="8" t="s">
        <v>12479</v>
      </c>
      <c r="R2580" s="8" t="s">
        <v>12480</v>
      </c>
      <c r="S2580" s="8" t="s">
        <v>610</v>
      </c>
      <c r="T2580" s="8" t="s">
        <v>611</v>
      </c>
      <c r="U2580" s="8" t="s">
        <v>612</v>
      </c>
      <c r="V2580" s="8" t="s">
        <v>582</v>
      </c>
      <c r="W2580" s="8" t="s">
        <v>582</v>
      </c>
      <c r="X2580" s="8" t="s">
        <v>582</v>
      </c>
      <c r="Y2580" s="8" t="s">
        <v>582</v>
      </c>
      <c r="Z2580" s="8" t="s">
        <v>582</v>
      </c>
      <c r="AA2580" s="8" t="s">
        <v>89</v>
      </c>
      <c r="AB2580" s="8" t="s">
        <v>591</v>
      </c>
      <c r="AC2580" s="8" t="s">
        <v>690</v>
      </c>
      <c r="AD2580" s="8" t="s">
        <v>593</v>
      </c>
      <c r="AE2580" s="8" t="s">
        <v>582</v>
      </c>
      <c r="AF2580" s="1">
        <v>1</v>
      </c>
    </row>
    <row r="2581" ht="25" customHeight="1" spans="1:32">
      <c r="A2581" s="1">
        <f>COUNTIF(企业分类!A:A,AA2581)</f>
        <v>1</v>
      </c>
      <c r="B2581" s="6" t="str">
        <f t="shared" si="120"/>
        <v>30天内曾在线</v>
      </c>
      <c r="C2581" s="7">
        <v>45046.9999884259</v>
      </c>
      <c r="D2581" s="6">
        <f t="shared" si="121"/>
        <v>-10.6916782407425</v>
      </c>
      <c r="E2581" s="8" t="s">
        <v>12481</v>
      </c>
      <c r="F2581" s="8" t="s">
        <v>578</v>
      </c>
      <c r="G2581" s="8" t="s">
        <v>19</v>
      </c>
      <c r="H2581" s="8" t="s">
        <v>579</v>
      </c>
      <c r="I2581" s="8" t="s">
        <v>580</v>
      </c>
      <c r="J2581" s="8" t="s">
        <v>12482</v>
      </c>
      <c r="K2581" s="8" t="s">
        <v>582</v>
      </c>
      <c r="L2581" s="10" t="s">
        <v>865</v>
      </c>
      <c r="M2581" s="11" t="str">
        <f t="shared" si="122"/>
        <v>2023/5/11 16:36:00</v>
      </c>
      <c r="N2581" s="12">
        <v>45057</v>
      </c>
      <c r="O2581" s="10" t="s">
        <v>866</v>
      </c>
      <c r="P2581" s="8" t="s">
        <v>585</v>
      </c>
      <c r="Q2581" s="8" t="s">
        <v>12483</v>
      </c>
      <c r="R2581" s="8" t="s">
        <v>12484</v>
      </c>
      <c r="S2581" s="8" t="s">
        <v>610</v>
      </c>
      <c r="T2581" s="8" t="s">
        <v>611</v>
      </c>
      <c r="U2581" s="8" t="s">
        <v>612</v>
      </c>
      <c r="V2581" s="8" t="s">
        <v>582</v>
      </c>
      <c r="W2581" s="8" t="s">
        <v>582</v>
      </c>
      <c r="X2581" s="8" t="s">
        <v>582</v>
      </c>
      <c r="Y2581" s="8" t="s">
        <v>582</v>
      </c>
      <c r="Z2581" s="8" t="s">
        <v>582</v>
      </c>
      <c r="AA2581" s="8" t="s">
        <v>89</v>
      </c>
      <c r="AB2581" s="8" t="s">
        <v>591</v>
      </c>
      <c r="AC2581" s="8" t="s">
        <v>690</v>
      </c>
      <c r="AD2581" s="8" t="s">
        <v>593</v>
      </c>
      <c r="AE2581" s="8" t="s">
        <v>582</v>
      </c>
      <c r="AF2581" s="1">
        <v>1</v>
      </c>
    </row>
    <row r="2582" ht="25" customHeight="1" spans="1:32">
      <c r="A2582" s="1">
        <f>COUNTIF(企业分类!A:A,AA2582)</f>
        <v>1</v>
      </c>
      <c r="B2582" s="6" t="str">
        <f t="shared" si="120"/>
        <v>30天内曾在线</v>
      </c>
      <c r="C2582" s="7">
        <v>45046.9999884259</v>
      </c>
      <c r="D2582" s="6">
        <f t="shared" si="121"/>
        <v>-10.5937615740768</v>
      </c>
      <c r="E2582" s="8" t="s">
        <v>12485</v>
      </c>
      <c r="F2582" s="8" t="s">
        <v>578</v>
      </c>
      <c r="G2582" s="8" t="s">
        <v>19</v>
      </c>
      <c r="H2582" s="8" t="s">
        <v>579</v>
      </c>
      <c r="I2582" s="8" t="s">
        <v>580</v>
      </c>
      <c r="J2582" s="8" t="s">
        <v>12486</v>
      </c>
      <c r="K2582" s="8" t="s">
        <v>582</v>
      </c>
      <c r="L2582" s="10" t="s">
        <v>12487</v>
      </c>
      <c r="M2582" s="11" t="str">
        <f t="shared" si="122"/>
        <v>2023/5/11 14:15:00</v>
      </c>
      <c r="N2582" s="12">
        <v>45057</v>
      </c>
      <c r="O2582" s="10" t="s">
        <v>12488</v>
      </c>
      <c r="P2582" s="8" t="s">
        <v>585</v>
      </c>
      <c r="Q2582" s="8" t="s">
        <v>12489</v>
      </c>
      <c r="R2582" s="8" t="s">
        <v>12490</v>
      </c>
      <c r="S2582" s="8" t="s">
        <v>626</v>
      </c>
      <c r="T2582" s="8" t="s">
        <v>627</v>
      </c>
      <c r="U2582" s="8" t="s">
        <v>628</v>
      </c>
      <c r="V2582" s="8" t="s">
        <v>582</v>
      </c>
      <c r="W2582" s="8" t="s">
        <v>582</v>
      </c>
      <c r="X2582" s="8" t="s">
        <v>582</v>
      </c>
      <c r="Y2582" s="8" t="s">
        <v>582</v>
      </c>
      <c r="Z2582" s="8" t="s">
        <v>582</v>
      </c>
      <c r="AA2582" s="8" t="s">
        <v>233</v>
      </c>
      <c r="AB2582" s="8" t="s">
        <v>591</v>
      </c>
      <c r="AC2582" s="8" t="s">
        <v>657</v>
      </c>
      <c r="AD2582" s="8" t="s">
        <v>593</v>
      </c>
      <c r="AE2582" s="8" t="s">
        <v>582</v>
      </c>
      <c r="AF2582" s="1">
        <v>1</v>
      </c>
    </row>
    <row r="2583" ht="25" customHeight="1" spans="1:32">
      <c r="A2583" s="1">
        <f>COUNTIF(企业分类!A:A,AA2583)</f>
        <v>1</v>
      </c>
      <c r="B2583" s="6" t="str">
        <f t="shared" si="120"/>
        <v>30天内曾在线</v>
      </c>
      <c r="C2583" s="7">
        <v>45046.9999884259</v>
      </c>
      <c r="D2583" s="6">
        <f t="shared" si="121"/>
        <v>-10.6910416666724</v>
      </c>
      <c r="E2583" s="8" t="s">
        <v>12491</v>
      </c>
      <c r="F2583" s="8" t="s">
        <v>578</v>
      </c>
      <c r="G2583" s="8" t="s">
        <v>19</v>
      </c>
      <c r="H2583" s="8" t="s">
        <v>579</v>
      </c>
      <c r="I2583" s="8" t="s">
        <v>580</v>
      </c>
      <c r="J2583" s="8" t="s">
        <v>12492</v>
      </c>
      <c r="K2583" s="8" t="s">
        <v>582</v>
      </c>
      <c r="L2583" s="10" t="s">
        <v>2904</v>
      </c>
      <c r="M2583" s="11" t="str">
        <f t="shared" si="122"/>
        <v>2023/5/11 16:35:05</v>
      </c>
      <c r="N2583" s="12">
        <v>45057</v>
      </c>
      <c r="O2583" s="10" t="s">
        <v>2905</v>
      </c>
      <c r="P2583" s="8" t="s">
        <v>585</v>
      </c>
      <c r="Q2583" s="8" t="s">
        <v>12493</v>
      </c>
      <c r="R2583" s="8" t="s">
        <v>12494</v>
      </c>
      <c r="S2583" s="8" t="s">
        <v>626</v>
      </c>
      <c r="T2583" s="8" t="s">
        <v>627</v>
      </c>
      <c r="U2583" s="8" t="s">
        <v>628</v>
      </c>
      <c r="V2583" s="8" t="s">
        <v>582</v>
      </c>
      <c r="W2583" s="8" t="s">
        <v>582</v>
      </c>
      <c r="X2583" s="8" t="s">
        <v>582</v>
      </c>
      <c r="Y2583" s="8" t="s">
        <v>582</v>
      </c>
      <c r="Z2583" s="8" t="s">
        <v>582</v>
      </c>
      <c r="AA2583" s="8" t="s">
        <v>233</v>
      </c>
      <c r="AB2583" s="8" t="s">
        <v>591</v>
      </c>
      <c r="AC2583" s="8" t="s">
        <v>657</v>
      </c>
      <c r="AD2583" s="8" t="s">
        <v>593</v>
      </c>
      <c r="AE2583" s="8" t="s">
        <v>582</v>
      </c>
      <c r="AF2583" s="1">
        <v>1</v>
      </c>
    </row>
    <row r="2584" ht="25" customHeight="1" spans="1:32">
      <c r="A2584" s="1">
        <f>COUNTIF(企业分类!A:A,AA2584)</f>
        <v>1</v>
      </c>
      <c r="B2584" s="6" t="str">
        <f t="shared" si="120"/>
        <v>30天内曾在线</v>
      </c>
      <c r="C2584" s="7">
        <v>45046.9999884259</v>
      </c>
      <c r="D2584" s="6">
        <f t="shared" si="121"/>
        <v>-10.6927199074125</v>
      </c>
      <c r="E2584" s="8" t="s">
        <v>12495</v>
      </c>
      <c r="F2584" s="8" t="s">
        <v>578</v>
      </c>
      <c r="G2584" s="8" t="s">
        <v>19</v>
      </c>
      <c r="H2584" s="8" t="s">
        <v>579</v>
      </c>
      <c r="I2584" s="8" t="s">
        <v>580</v>
      </c>
      <c r="J2584" s="8" t="s">
        <v>12496</v>
      </c>
      <c r="K2584" s="8" t="s">
        <v>582</v>
      </c>
      <c r="L2584" s="10" t="s">
        <v>786</v>
      </c>
      <c r="M2584" s="11" t="str">
        <f t="shared" si="122"/>
        <v>2023/5/11 16:37:30</v>
      </c>
      <c r="N2584" s="12">
        <v>45057</v>
      </c>
      <c r="O2584" s="10" t="s">
        <v>787</v>
      </c>
      <c r="P2584" s="8" t="s">
        <v>585</v>
      </c>
      <c r="Q2584" s="8" t="s">
        <v>12497</v>
      </c>
      <c r="R2584" s="8" t="s">
        <v>12498</v>
      </c>
      <c r="S2584" s="8" t="s">
        <v>626</v>
      </c>
      <c r="T2584" s="8" t="s">
        <v>627</v>
      </c>
      <c r="U2584" s="8" t="s">
        <v>628</v>
      </c>
      <c r="V2584" s="8" t="s">
        <v>582</v>
      </c>
      <c r="W2584" s="8" t="s">
        <v>582</v>
      </c>
      <c r="X2584" s="8" t="s">
        <v>582</v>
      </c>
      <c r="Y2584" s="8" t="s">
        <v>582</v>
      </c>
      <c r="Z2584" s="8" t="s">
        <v>582</v>
      </c>
      <c r="AA2584" s="8" t="s">
        <v>53</v>
      </c>
      <c r="AB2584" s="8" t="s">
        <v>591</v>
      </c>
      <c r="AC2584" s="8" t="s">
        <v>657</v>
      </c>
      <c r="AD2584" s="8" t="s">
        <v>593</v>
      </c>
      <c r="AE2584" s="8" t="s">
        <v>604</v>
      </c>
      <c r="AF2584" s="1">
        <v>1</v>
      </c>
    </row>
    <row r="2585" ht="25" customHeight="1" spans="1:32">
      <c r="A2585" s="1">
        <f>COUNTIF(企业分类!A:A,AA2585)</f>
        <v>1</v>
      </c>
      <c r="B2585" s="6" t="str">
        <f t="shared" si="120"/>
        <v>30天内曾在线</v>
      </c>
      <c r="C2585" s="7">
        <v>45046.9999884259</v>
      </c>
      <c r="D2585" s="6">
        <f t="shared" si="121"/>
        <v>-10.6905092592642</v>
      </c>
      <c r="E2585" s="8" t="s">
        <v>12499</v>
      </c>
      <c r="F2585" s="8" t="s">
        <v>578</v>
      </c>
      <c r="G2585" s="8" t="s">
        <v>19</v>
      </c>
      <c r="H2585" s="8" t="s">
        <v>579</v>
      </c>
      <c r="I2585" s="8" t="s">
        <v>580</v>
      </c>
      <c r="J2585" s="8" t="s">
        <v>12500</v>
      </c>
      <c r="K2585" s="8" t="s">
        <v>582</v>
      </c>
      <c r="L2585" s="10" t="s">
        <v>4928</v>
      </c>
      <c r="M2585" s="11" t="str">
        <f t="shared" si="122"/>
        <v>2023/5/11 16:34:19</v>
      </c>
      <c r="N2585" s="12">
        <v>45057</v>
      </c>
      <c r="O2585" s="10" t="s">
        <v>4929</v>
      </c>
      <c r="P2585" s="8" t="s">
        <v>585</v>
      </c>
      <c r="Q2585" s="8" t="s">
        <v>12501</v>
      </c>
      <c r="R2585" s="8" t="s">
        <v>12502</v>
      </c>
      <c r="S2585" s="8" t="s">
        <v>648</v>
      </c>
      <c r="T2585" s="8" t="s">
        <v>649</v>
      </c>
      <c r="U2585" s="8" t="s">
        <v>650</v>
      </c>
      <c r="V2585" s="8" t="s">
        <v>582</v>
      </c>
      <c r="W2585" s="8" t="s">
        <v>582</v>
      </c>
      <c r="X2585" s="8" t="s">
        <v>582</v>
      </c>
      <c r="Y2585" s="8" t="s">
        <v>582</v>
      </c>
      <c r="Z2585" s="8" t="s">
        <v>582</v>
      </c>
      <c r="AA2585" s="8" t="s">
        <v>58</v>
      </c>
      <c r="AB2585" s="8" t="s">
        <v>591</v>
      </c>
      <c r="AC2585" s="8" t="s">
        <v>657</v>
      </c>
      <c r="AD2585" s="8" t="s">
        <v>593</v>
      </c>
      <c r="AE2585" s="8" t="s">
        <v>582</v>
      </c>
      <c r="AF2585" s="1">
        <v>1</v>
      </c>
    </row>
    <row r="2586" ht="25" customHeight="1" spans="1:32">
      <c r="A2586" s="1">
        <f>COUNTIF(企业分类!A:A,AA2586)</f>
        <v>1</v>
      </c>
      <c r="B2586" s="6" t="str">
        <f t="shared" si="120"/>
        <v>30天内曾在线</v>
      </c>
      <c r="C2586" s="7">
        <v>45046.9999884259</v>
      </c>
      <c r="D2586" s="6">
        <f t="shared" si="121"/>
        <v>-9.71023148148379</v>
      </c>
      <c r="E2586" s="8" t="s">
        <v>12503</v>
      </c>
      <c r="F2586" s="8" t="s">
        <v>578</v>
      </c>
      <c r="G2586" s="8" t="s">
        <v>19</v>
      </c>
      <c r="H2586" s="8" t="s">
        <v>579</v>
      </c>
      <c r="I2586" s="8" t="s">
        <v>580</v>
      </c>
      <c r="J2586" s="8" t="s">
        <v>12504</v>
      </c>
      <c r="K2586" s="8" t="s">
        <v>582</v>
      </c>
      <c r="L2586" s="10" t="s">
        <v>12505</v>
      </c>
      <c r="M2586" s="11" t="str">
        <f t="shared" si="122"/>
        <v>2023/5/10 17:02:43</v>
      </c>
      <c r="N2586" s="12">
        <v>45056</v>
      </c>
      <c r="O2586" s="10" t="s">
        <v>12506</v>
      </c>
      <c r="P2586" s="8" t="s">
        <v>585</v>
      </c>
      <c r="Q2586" s="8" t="s">
        <v>12507</v>
      </c>
      <c r="R2586" s="8" t="s">
        <v>12508</v>
      </c>
      <c r="S2586" s="8" t="s">
        <v>626</v>
      </c>
      <c r="T2586" s="8" t="s">
        <v>627</v>
      </c>
      <c r="U2586" s="8" t="s">
        <v>628</v>
      </c>
      <c r="V2586" s="8" t="s">
        <v>582</v>
      </c>
      <c r="W2586" s="8" t="s">
        <v>582</v>
      </c>
      <c r="X2586" s="8" t="s">
        <v>582</v>
      </c>
      <c r="Y2586" s="8" t="s">
        <v>582</v>
      </c>
      <c r="Z2586" s="8" t="s">
        <v>582</v>
      </c>
      <c r="AA2586" s="8" t="s">
        <v>44</v>
      </c>
      <c r="AB2586" s="8" t="s">
        <v>591</v>
      </c>
      <c r="AC2586" s="8" t="s">
        <v>629</v>
      </c>
      <c r="AD2586" s="8" t="s">
        <v>593</v>
      </c>
      <c r="AE2586" s="8" t="s">
        <v>604</v>
      </c>
      <c r="AF2586" s="1">
        <v>1</v>
      </c>
    </row>
    <row r="2587" ht="25" customHeight="1" spans="1:32">
      <c r="A2587" s="1">
        <f>COUNTIF(企业分类!A:A,AA2587)</f>
        <v>1</v>
      </c>
      <c r="B2587" s="6" t="str">
        <f t="shared" si="120"/>
        <v>30天内曾在线</v>
      </c>
      <c r="C2587" s="7">
        <v>45046.9999884259</v>
      </c>
      <c r="D2587" s="6">
        <f t="shared" si="121"/>
        <v>-10.6889930555553</v>
      </c>
      <c r="E2587" s="8" t="s">
        <v>12509</v>
      </c>
      <c r="F2587" s="8" t="s">
        <v>578</v>
      </c>
      <c r="G2587" s="8" t="s">
        <v>19</v>
      </c>
      <c r="H2587" s="8" t="s">
        <v>579</v>
      </c>
      <c r="I2587" s="8" t="s">
        <v>580</v>
      </c>
      <c r="J2587" s="8" t="s">
        <v>12510</v>
      </c>
      <c r="K2587" s="8" t="s">
        <v>582</v>
      </c>
      <c r="L2587" s="10" t="s">
        <v>1702</v>
      </c>
      <c r="M2587" s="11" t="str">
        <f t="shared" si="122"/>
        <v>2023/5/11 16:32:08</v>
      </c>
      <c r="N2587" s="12">
        <v>45057</v>
      </c>
      <c r="O2587" s="10" t="s">
        <v>1703</v>
      </c>
      <c r="P2587" s="8" t="s">
        <v>585</v>
      </c>
      <c r="Q2587" s="8" t="s">
        <v>12511</v>
      </c>
      <c r="R2587" s="8" t="s">
        <v>12512</v>
      </c>
      <c r="S2587" s="8" t="s">
        <v>588</v>
      </c>
      <c r="T2587" s="8" t="s">
        <v>589</v>
      </c>
      <c r="U2587" s="8" t="s">
        <v>590</v>
      </c>
      <c r="V2587" s="8" t="s">
        <v>582</v>
      </c>
      <c r="W2587" s="8" t="s">
        <v>582</v>
      </c>
      <c r="X2587" s="8" t="s">
        <v>582</v>
      </c>
      <c r="Y2587" s="8" t="s">
        <v>582</v>
      </c>
      <c r="Z2587" s="8" t="s">
        <v>582</v>
      </c>
      <c r="AA2587" s="8" t="s">
        <v>189</v>
      </c>
      <c r="AB2587" s="8" t="s">
        <v>591</v>
      </c>
      <c r="AC2587" s="8" t="s">
        <v>582</v>
      </c>
      <c r="AD2587" s="8" t="s">
        <v>593</v>
      </c>
      <c r="AE2587" s="8" t="s">
        <v>582</v>
      </c>
      <c r="AF2587" s="1">
        <v>1</v>
      </c>
    </row>
    <row r="2588" ht="25" customHeight="1" spans="1:32">
      <c r="A2588" s="1">
        <f>COUNTIF(企业分类!A:A,AA2588)</f>
        <v>1</v>
      </c>
      <c r="B2588" s="6" t="str">
        <f t="shared" si="120"/>
        <v>30天内曾在线</v>
      </c>
      <c r="C2588" s="7">
        <v>45046.9999884259</v>
      </c>
      <c r="D2588" s="6">
        <f t="shared" si="121"/>
        <v>-10.6896643518558</v>
      </c>
      <c r="E2588" s="8" t="s">
        <v>12513</v>
      </c>
      <c r="F2588" s="8" t="s">
        <v>578</v>
      </c>
      <c r="G2588" s="8" t="s">
        <v>19</v>
      </c>
      <c r="H2588" s="8" t="s">
        <v>579</v>
      </c>
      <c r="I2588" s="8" t="s">
        <v>580</v>
      </c>
      <c r="J2588" s="8" t="s">
        <v>12514</v>
      </c>
      <c r="K2588" s="8" t="s">
        <v>582</v>
      </c>
      <c r="L2588" s="10" t="s">
        <v>4474</v>
      </c>
      <c r="M2588" s="11" t="str">
        <f t="shared" si="122"/>
        <v>2023/5/11 16:33:06</v>
      </c>
      <c r="N2588" s="12">
        <v>45057</v>
      </c>
      <c r="O2588" s="10" t="s">
        <v>4475</v>
      </c>
      <c r="P2588" s="8" t="s">
        <v>585</v>
      </c>
      <c r="Q2588" s="8" t="s">
        <v>12515</v>
      </c>
      <c r="R2588" s="8" t="s">
        <v>12516</v>
      </c>
      <c r="S2588" s="8" t="s">
        <v>588</v>
      </c>
      <c r="T2588" s="8" t="s">
        <v>589</v>
      </c>
      <c r="U2588" s="8" t="s">
        <v>590</v>
      </c>
      <c r="V2588" s="8" t="s">
        <v>582</v>
      </c>
      <c r="W2588" s="8" t="s">
        <v>582</v>
      </c>
      <c r="X2588" s="8" t="s">
        <v>582</v>
      </c>
      <c r="Y2588" s="8" t="s">
        <v>582</v>
      </c>
      <c r="Z2588" s="8" t="s">
        <v>582</v>
      </c>
      <c r="AA2588" s="8" t="s">
        <v>189</v>
      </c>
      <c r="AB2588" s="8" t="s">
        <v>591</v>
      </c>
      <c r="AC2588" s="8" t="s">
        <v>592</v>
      </c>
      <c r="AD2588" s="8" t="s">
        <v>593</v>
      </c>
      <c r="AE2588" s="8" t="s">
        <v>582</v>
      </c>
      <c r="AF2588" s="1">
        <v>1</v>
      </c>
    </row>
    <row r="2589" ht="25" customHeight="1" spans="1:32">
      <c r="A2589" s="1">
        <f>COUNTIF(企业分类!A:A,AA2589)</f>
        <v>0</v>
      </c>
      <c r="B2589" s="6" t="str">
        <f t="shared" si="120"/>
        <v>30天内曾在线</v>
      </c>
      <c r="C2589" s="7">
        <v>45046.9999884259</v>
      </c>
      <c r="D2589" s="6">
        <f t="shared" si="121"/>
        <v>-10.6926157407433</v>
      </c>
      <c r="E2589" s="8" t="s">
        <v>12517</v>
      </c>
      <c r="F2589" s="8" t="s">
        <v>578</v>
      </c>
      <c r="G2589" s="8" t="s">
        <v>17</v>
      </c>
      <c r="H2589" s="8" t="s">
        <v>579</v>
      </c>
      <c r="I2589" s="8" t="s">
        <v>580</v>
      </c>
      <c r="J2589" s="8" t="s">
        <v>12518</v>
      </c>
      <c r="K2589" s="8" t="s">
        <v>582</v>
      </c>
      <c r="L2589" s="10" t="s">
        <v>1780</v>
      </c>
      <c r="M2589" s="11" t="str">
        <f t="shared" si="122"/>
        <v>2023/5/11 16:37:21</v>
      </c>
      <c r="N2589" s="12">
        <v>45057</v>
      </c>
      <c r="O2589" s="10" t="s">
        <v>1781</v>
      </c>
      <c r="P2589" s="8" t="s">
        <v>585</v>
      </c>
      <c r="Q2589" s="8" t="s">
        <v>12519</v>
      </c>
      <c r="R2589" s="8" t="s">
        <v>12519</v>
      </c>
      <c r="S2589" s="8" t="s">
        <v>588</v>
      </c>
      <c r="T2589" s="8" t="s">
        <v>589</v>
      </c>
      <c r="U2589" s="8" t="s">
        <v>590</v>
      </c>
      <c r="V2589" s="8" t="s">
        <v>582</v>
      </c>
      <c r="W2589" s="8" t="s">
        <v>582</v>
      </c>
      <c r="X2589" s="8" t="s">
        <v>582</v>
      </c>
      <c r="Y2589" s="8" t="s">
        <v>582</v>
      </c>
      <c r="Z2589" s="8" t="s">
        <v>582</v>
      </c>
      <c r="AA2589" s="8" t="s">
        <v>754</v>
      </c>
      <c r="AB2589" s="8" t="s">
        <v>591</v>
      </c>
      <c r="AC2589" s="8" t="s">
        <v>641</v>
      </c>
      <c r="AD2589" s="8" t="s">
        <v>593</v>
      </c>
      <c r="AE2589" s="8" t="s">
        <v>582</v>
      </c>
      <c r="AF2589" s="1">
        <v>1</v>
      </c>
    </row>
    <row r="2590" ht="25" customHeight="1" spans="1:32">
      <c r="A2590" s="1">
        <f>COUNTIF(企业分类!A:A,AA2590)</f>
        <v>0</v>
      </c>
      <c r="B2590" s="6" t="str">
        <f t="shared" si="120"/>
        <v>30天内曾在线</v>
      </c>
      <c r="C2590" s="7">
        <v>45046.9999884259</v>
      </c>
      <c r="D2590" s="6">
        <f t="shared" si="121"/>
        <v>-10.6889814814858</v>
      </c>
      <c r="E2590" s="8" t="s">
        <v>12520</v>
      </c>
      <c r="F2590" s="8" t="s">
        <v>578</v>
      </c>
      <c r="G2590" s="8" t="s">
        <v>17</v>
      </c>
      <c r="H2590" s="8" t="s">
        <v>579</v>
      </c>
      <c r="I2590" s="8" t="s">
        <v>580</v>
      </c>
      <c r="J2590" s="8" t="s">
        <v>12521</v>
      </c>
      <c r="K2590" s="8" t="s">
        <v>582</v>
      </c>
      <c r="L2590" s="10" t="s">
        <v>12522</v>
      </c>
      <c r="M2590" s="11" t="str">
        <f t="shared" si="122"/>
        <v>2023/5/11 16:32:07</v>
      </c>
      <c r="N2590" s="12">
        <v>45057</v>
      </c>
      <c r="O2590" s="10" t="s">
        <v>12523</v>
      </c>
      <c r="P2590" s="8" t="s">
        <v>585</v>
      </c>
      <c r="Q2590" s="8" t="s">
        <v>12524</v>
      </c>
      <c r="R2590" s="8" t="s">
        <v>12524</v>
      </c>
      <c r="S2590" s="8" t="s">
        <v>588</v>
      </c>
      <c r="T2590" s="8" t="s">
        <v>589</v>
      </c>
      <c r="U2590" s="8" t="s">
        <v>590</v>
      </c>
      <c r="V2590" s="8" t="s">
        <v>582</v>
      </c>
      <c r="W2590" s="8" t="s">
        <v>582</v>
      </c>
      <c r="X2590" s="8" t="s">
        <v>582</v>
      </c>
      <c r="Y2590" s="8" t="s">
        <v>582</v>
      </c>
      <c r="Z2590" s="8" t="s">
        <v>582</v>
      </c>
      <c r="AA2590" s="8" t="s">
        <v>754</v>
      </c>
      <c r="AB2590" s="8" t="s">
        <v>591</v>
      </c>
      <c r="AC2590" s="8" t="s">
        <v>641</v>
      </c>
      <c r="AD2590" s="8" t="s">
        <v>593</v>
      </c>
      <c r="AE2590" s="8" t="s">
        <v>582</v>
      </c>
      <c r="AF2590" s="1">
        <v>1</v>
      </c>
    </row>
    <row r="2591" ht="25" customHeight="1" spans="1:32">
      <c r="A2591" s="1">
        <f>COUNTIF(企业分类!A:A,AA2591)</f>
        <v>1</v>
      </c>
      <c r="B2591" s="6" t="str">
        <f t="shared" si="120"/>
        <v>30天内曾在线</v>
      </c>
      <c r="C2591" s="7">
        <v>45046.9999884259</v>
      </c>
      <c r="D2591" s="6">
        <f t="shared" si="121"/>
        <v>-10.6924652777816</v>
      </c>
      <c r="E2591" s="8" t="s">
        <v>12525</v>
      </c>
      <c r="F2591" s="8" t="s">
        <v>578</v>
      </c>
      <c r="G2591" s="8" t="s">
        <v>19</v>
      </c>
      <c r="H2591" s="8" t="s">
        <v>579</v>
      </c>
      <c r="I2591" s="8" t="s">
        <v>580</v>
      </c>
      <c r="J2591" s="8" t="s">
        <v>12526</v>
      </c>
      <c r="K2591" s="8" t="s">
        <v>582</v>
      </c>
      <c r="L2591" s="10" t="s">
        <v>687</v>
      </c>
      <c r="M2591" s="11" t="str">
        <f t="shared" si="122"/>
        <v>2023/5/11 16:37:08</v>
      </c>
      <c r="N2591" s="12">
        <v>45057</v>
      </c>
      <c r="O2591" s="10" t="s">
        <v>688</v>
      </c>
      <c r="P2591" s="8" t="s">
        <v>585</v>
      </c>
      <c r="Q2591" s="8" t="s">
        <v>12527</v>
      </c>
      <c r="R2591" s="8" t="s">
        <v>12528</v>
      </c>
      <c r="S2591" s="8" t="s">
        <v>588</v>
      </c>
      <c r="T2591" s="8" t="s">
        <v>589</v>
      </c>
      <c r="U2591" s="8" t="s">
        <v>590</v>
      </c>
      <c r="V2591" s="8" t="s">
        <v>582</v>
      </c>
      <c r="W2591" s="8" t="s">
        <v>582</v>
      </c>
      <c r="X2591" s="8" t="s">
        <v>582</v>
      </c>
      <c r="Y2591" s="8" t="s">
        <v>582</v>
      </c>
      <c r="Z2591" s="8" t="s">
        <v>582</v>
      </c>
      <c r="AA2591" s="8" t="s">
        <v>113</v>
      </c>
      <c r="AB2591" s="8" t="s">
        <v>591</v>
      </c>
      <c r="AC2591" s="8" t="s">
        <v>592</v>
      </c>
      <c r="AD2591" s="8" t="s">
        <v>593</v>
      </c>
      <c r="AE2591" s="8" t="s">
        <v>582</v>
      </c>
      <c r="AF2591" s="1">
        <v>1</v>
      </c>
    </row>
    <row r="2592" ht="25" customHeight="1" spans="1:32">
      <c r="A2592" s="1">
        <f>COUNTIF(企业分类!A:A,AA2592)</f>
        <v>1</v>
      </c>
      <c r="B2592" s="6" t="str">
        <f t="shared" si="120"/>
        <v>30天内曾在线</v>
      </c>
      <c r="C2592" s="7">
        <v>45046.9999884259</v>
      </c>
      <c r="D2592" s="6">
        <f t="shared" si="121"/>
        <v>-10.6923726851892</v>
      </c>
      <c r="E2592" s="8" t="s">
        <v>12529</v>
      </c>
      <c r="F2592" s="8" t="s">
        <v>578</v>
      </c>
      <c r="G2592" s="8" t="s">
        <v>19</v>
      </c>
      <c r="H2592" s="8" t="s">
        <v>579</v>
      </c>
      <c r="I2592" s="8" t="s">
        <v>580</v>
      </c>
      <c r="J2592" s="8" t="s">
        <v>12530</v>
      </c>
      <c r="K2592" s="8" t="s">
        <v>582</v>
      </c>
      <c r="L2592" s="10" t="s">
        <v>615</v>
      </c>
      <c r="M2592" s="11" t="str">
        <f t="shared" si="122"/>
        <v>2023/5/11 16:37:00</v>
      </c>
      <c r="N2592" s="12">
        <v>45057</v>
      </c>
      <c r="O2592" s="10" t="s">
        <v>616</v>
      </c>
      <c r="P2592" s="8" t="s">
        <v>585</v>
      </c>
      <c r="Q2592" s="8" t="s">
        <v>12531</v>
      </c>
      <c r="R2592" s="8" t="s">
        <v>12532</v>
      </c>
      <c r="S2592" s="8" t="s">
        <v>626</v>
      </c>
      <c r="T2592" s="8" t="s">
        <v>627</v>
      </c>
      <c r="U2592" s="8" t="s">
        <v>628</v>
      </c>
      <c r="V2592" s="8" t="s">
        <v>582</v>
      </c>
      <c r="W2592" s="8" t="s">
        <v>582</v>
      </c>
      <c r="X2592" s="8" t="s">
        <v>582</v>
      </c>
      <c r="Y2592" s="8" t="s">
        <v>582</v>
      </c>
      <c r="Z2592" s="8" t="s">
        <v>582</v>
      </c>
      <c r="AA2592" s="8" t="s">
        <v>50</v>
      </c>
      <c r="AB2592" s="8" t="s">
        <v>591</v>
      </c>
      <c r="AC2592" s="8" t="s">
        <v>629</v>
      </c>
      <c r="AD2592" s="8" t="s">
        <v>593</v>
      </c>
      <c r="AE2592" s="8" t="s">
        <v>604</v>
      </c>
      <c r="AF2592" s="1">
        <v>1</v>
      </c>
    </row>
    <row r="2593" ht="25" customHeight="1" spans="1:32">
      <c r="A2593" s="1">
        <f>COUNTIF(企业分类!A:A,AA2593)</f>
        <v>1</v>
      </c>
      <c r="B2593" s="6" t="str">
        <f t="shared" si="120"/>
        <v>30天内曾在线</v>
      </c>
      <c r="C2593" s="7">
        <v>45046.9999884259</v>
      </c>
      <c r="D2593" s="6">
        <f t="shared" si="121"/>
        <v>17.7489004629606</v>
      </c>
      <c r="E2593" s="8" t="s">
        <v>12533</v>
      </c>
      <c r="F2593" s="8" t="s">
        <v>578</v>
      </c>
      <c r="G2593" s="8" t="s">
        <v>19</v>
      </c>
      <c r="H2593" s="8" t="s">
        <v>579</v>
      </c>
      <c r="I2593" s="8" t="s">
        <v>580</v>
      </c>
      <c r="J2593" s="8" t="s">
        <v>12534</v>
      </c>
      <c r="K2593" s="8" t="s">
        <v>582</v>
      </c>
      <c r="L2593" s="10" t="s">
        <v>12535</v>
      </c>
      <c r="M2593" s="11" t="str">
        <f t="shared" si="122"/>
        <v>2023/4/13 6:01:34</v>
      </c>
      <c r="N2593" s="12">
        <v>45029</v>
      </c>
      <c r="O2593" s="10" t="s">
        <v>12536</v>
      </c>
      <c r="P2593" s="8" t="s">
        <v>585</v>
      </c>
      <c r="Q2593" s="8" t="s">
        <v>12537</v>
      </c>
      <c r="R2593" s="8" t="s">
        <v>12538</v>
      </c>
      <c r="S2593" s="8" t="s">
        <v>626</v>
      </c>
      <c r="T2593" s="8" t="s">
        <v>627</v>
      </c>
      <c r="U2593" s="8" t="s">
        <v>628</v>
      </c>
      <c r="V2593" s="8" t="s">
        <v>582</v>
      </c>
      <c r="W2593" s="8" t="s">
        <v>582</v>
      </c>
      <c r="X2593" s="8" t="s">
        <v>582</v>
      </c>
      <c r="Y2593" s="8" t="s">
        <v>582</v>
      </c>
      <c r="Z2593" s="8" t="s">
        <v>582</v>
      </c>
      <c r="AA2593" s="8" t="s">
        <v>245</v>
      </c>
      <c r="AB2593" s="8" t="s">
        <v>591</v>
      </c>
      <c r="AC2593" s="8" t="s">
        <v>657</v>
      </c>
      <c r="AD2593" s="8" t="s">
        <v>593</v>
      </c>
      <c r="AE2593" s="8" t="s">
        <v>604</v>
      </c>
      <c r="AF2593" s="1">
        <v>1</v>
      </c>
    </row>
    <row r="2594" ht="25" customHeight="1" spans="1:32">
      <c r="A2594" s="1">
        <f>COUNTIF(企业分类!A:A,AA2594)</f>
        <v>1</v>
      </c>
      <c r="B2594" s="6" t="str">
        <f t="shared" si="120"/>
        <v>30天内曾在线</v>
      </c>
      <c r="C2594" s="7">
        <v>45046.9999884259</v>
      </c>
      <c r="D2594" s="6">
        <f t="shared" si="121"/>
        <v>-10.692094907412</v>
      </c>
      <c r="E2594" s="8" t="s">
        <v>12539</v>
      </c>
      <c r="F2594" s="8" t="s">
        <v>578</v>
      </c>
      <c r="G2594" s="8" t="s">
        <v>19</v>
      </c>
      <c r="H2594" s="8" t="s">
        <v>579</v>
      </c>
      <c r="I2594" s="8" t="s">
        <v>580</v>
      </c>
      <c r="J2594" s="8" t="s">
        <v>12540</v>
      </c>
      <c r="K2594" s="8" t="s">
        <v>582</v>
      </c>
      <c r="L2594" s="10" t="s">
        <v>2643</v>
      </c>
      <c r="M2594" s="11" t="str">
        <f t="shared" si="122"/>
        <v>2023/5/11 16:36:36</v>
      </c>
      <c r="N2594" s="12">
        <v>45057</v>
      </c>
      <c r="O2594" s="10" t="s">
        <v>2644</v>
      </c>
      <c r="P2594" s="8" t="s">
        <v>585</v>
      </c>
      <c r="Q2594" s="8" t="s">
        <v>12541</v>
      </c>
      <c r="R2594" s="8" t="s">
        <v>12542</v>
      </c>
      <c r="S2594" s="8" t="s">
        <v>626</v>
      </c>
      <c r="T2594" s="8" t="s">
        <v>627</v>
      </c>
      <c r="U2594" s="8" t="s">
        <v>628</v>
      </c>
      <c r="V2594" s="8" t="s">
        <v>582</v>
      </c>
      <c r="W2594" s="8" t="s">
        <v>582</v>
      </c>
      <c r="X2594" s="8" t="s">
        <v>582</v>
      </c>
      <c r="Y2594" s="8" t="s">
        <v>582</v>
      </c>
      <c r="Z2594" s="8" t="s">
        <v>582</v>
      </c>
      <c r="AA2594" s="8" t="s">
        <v>44</v>
      </c>
      <c r="AB2594" s="8" t="s">
        <v>591</v>
      </c>
      <c r="AC2594" s="8" t="s">
        <v>629</v>
      </c>
      <c r="AD2594" s="8" t="s">
        <v>593</v>
      </c>
      <c r="AE2594" s="8" t="s">
        <v>604</v>
      </c>
      <c r="AF2594" s="1">
        <v>1</v>
      </c>
    </row>
    <row r="2595" ht="25" customHeight="1" spans="1:32">
      <c r="A2595" s="1">
        <f>COUNTIF(企业分类!A:A,AA2595)</f>
        <v>1</v>
      </c>
      <c r="B2595" s="6" t="str">
        <f t="shared" si="120"/>
        <v>30天内曾在线</v>
      </c>
      <c r="C2595" s="7">
        <v>45046.9999884259</v>
      </c>
      <c r="D2595" s="6">
        <f t="shared" si="121"/>
        <v>-10.6816087963016</v>
      </c>
      <c r="E2595" s="8" t="s">
        <v>12543</v>
      </c>
      <c r="F2595" s="8" t="s">
        <v>578</v>
      </c>
      <c r="G2595" s="8" t="s">
        <v>19</v>
      </c>
      <c r="H2595" s="8" t="s">
        <v>579</v>
      </c>
      <c r="I2595" s="8" t="s">
        <v>580</v>
      </c>
      <c r="J2595" s="8" t="s">
        <v>12544</v>
      </c>
      <c r="K2595" s="8" t="s">
        <v>582</v>
      </c>
      <c r="L2595" s="10" t="s">
        <v>12545</v>
      </c>
      <c r="M2595" s="11" t="str">
        <f t="shared" si="122"/>
        <v>2023/5/11 16:21:30</v>
      </c>
      <c r="N2595" s="12">
        <v>45057</v>
      </c>
      <c r="O2595" s="10" t="s">
        <v>12546</v>
      </c>
      <c r="P2595" s="8" t="s">
        <v>585</v>
      </c>
      <c r="Q2595" s="8" t="s">
        <v>12547</v>
      </c>
      <c r="R2595" s="8" t="s">
        <v>12548</v>
      </c>
      <c r="S2595" s="8" t="s">
        <v>626</v>
      </c>
      <c r="T2595" s="8" t="s">
        <v>627</v>
      </c>
      <c r="U2595" s="8" t="s">
        <v>628</v>
      </c>
      <c r="V2595" s="8" t="s">
        <v>582</v>
      </c>
      <c r="W2595" s="8" t="s">
        <v>582</v>
      </c>
      <c r="X2595" s="8" t="s">
        <v>582</v>
      </c>
      <c r="Y2595" s="8" t="s">
        <v>582</v>
      </c>
      <c r="Z2595" s="8" t="s">
        <v>582</v>
      </c>
      <c r="AA2595" s="8" t="s">
        <v>44</v>
      </c>
      <c r="AB2595" s="8" t="s">
        <v>591</v>
      </c>
      <c r="AC2595" s="8" t="s">
        <v>629</v>
      </c>
      <c r="AD2595" s="8" t="s">
        <v>593</v>
      </c>
      <c r="AE2595" s="8" t="s">
        <v>604</v>
      </c>
      <c r="AF2595" s="1">
        <v>1</v>
      </c>
    </row>
    <row r="2596" ht="25" customHeight="1" spans="1:32">
      <c r="A2596" s="1">
        <f>COUNTIF(企业分类!A:A,AA2596)</f>
        <v>1</v>
      </c>
      <c r="B2596" s="6" t="str">
        <f t="shared" si="120"/>
        <v>30天内曾在线</v>
      </c>
      <c r="C2596" s="7">
        <v>45046.9999884259</v>
      </c>
      <c r="D2596" s="6">
        <f t="shared" si="121"/>
        <v>-10.6914236111115</v>
      </c>
      <c r="E2596" s="8" t="s">
        <v>12549</v>
      </c>
      <c r="F2596" s="8" t="s">
        <v>578</v>
      </c>
      <c r="G2596" s="8" t="s">
        <v>19</v>
      </c>
      <c r="H2596" s="8" t="s">
        <v>579</v>
      </c>
      <c r="I2596" s="8" t="s">
        <v>580</v>
      </c>
      <c r="J2596" s="8" t="s">
        <v>12550</v>
      </c>
      <c r="K2596" s="8" t="s">
        <v>582</v>
      </c>
      <c r="L2596" s="10" t="s">
        <v>2967</v>
      </c>
      <c r="M2596" s="11" t="str">
        <f t="shared" si="122"/>
        <v>2023/5/11 16:35:38</v>
      </c>
      <c r="N2596" s="12">
        <v>45057</v>
      </c>
      <c r="O2596" s="10" t="s">
        <v>2968</v>
      </c>
      <c r="P2596" s="8" t="s">
        <v>585</v>
      </c>
      <c r="Q2596" s="8" t="s">
        <v>12551</v>
      </c>
      <c r="R2596" s="8" t="s">
        <v>12552</v>
      </c>
      <c r="S2596" s="8" t="s">
        <v>626</v>
      </c>
      <c r="T2596" s="8" t="s">
        <v>627</v>
      </c>
      <c r="U2596" s="8" t="s">
        <v>628</v>
      </c>
      <c r="V2596" s="8" t="s">
        <v>582</v>
      </c>
      <c r="W2596" s="8" t="s">
        <v>582</v>
      </c>
      <c r="X2596" s="8" t="s">
        <v>582</v>
      </c>
      <c r="Y2596" s="8" t="s">
        <v>582</v>
      </c>
      <c r="Z2596" s="8" t="s">
        <v>582</v>
      </c>
      <c r="AA2596" s="8" t="s">
        <v>310</v>
      </c>
      <c r="AB2596" s="8" t="s">
        <v>591</v>
      </c>
      <c r="AC2596" s="8" t="s">
        <v>657</v>
      </c>
      <c r="AD2596" s="8" t="s">
        <v>593</v>
      </c>
      <c r="AE2596" s="8" t="s">
        <v>604</v>
      </c>
      <c r="AF2596" s="1">
        <v>1</v>
      </c>
    </row>
    <row r="2597" ht="25" customHeight="1" spans="1:32">
      <c r="A2597" s="1">
        <f>COUNTIF(企业分类!A:A,AA2597)</f>
        <v>1</v>
      </c>
      <c r="B2597" s="6" t="str">
        <f t="shared" si="120"/>
        <v>30天内曾在线</v>
      </c>
      <c r="C2597" s="7">
        <v>45046.9999884259</v>
      </c>
      <c r="D2597" s="6">
        <f t="shared" si="121"/>
        <v>-10.6923726851892</v>
      </c>
      <c r="E2597" s="8" t="s">
        <v>12553</v>
      </c>
      <c r="F2597" s="8" t="s">
        <v>578</v>
      </c>
      <c r="G2597" s="8" t="s">
        <v>19</v>
      </c>
      <c r="H2597" s="8" t="s">
        <v>579</v>
      </c>
      <c r="I2597" s="8" t="s">
        <v>580</v>
      </c>
      <c r="J2597" s="8" t="s">
        <v>12554</v>
      </c>
      <c r="K2597" s="8" t="s">
        <v>582</v>
      </c>
      <c r="L2597" s="10" t="s">
        <v>615</v>
      </c>
      <c r="M2597" s="11" t="str">
        <f t="shared" si="122"/>
        <v>2023/5/11 16:37:00</v>
      </c>
      <c r="N2597" s="12">
        <v>45057</v>
      </c>
      <c r="O2597" s="10" t="s">
        <v>616</v>
      </c>
      <c r="P2597" s="8" t="s">
        <v>585</v>
      </c>
      <c r="Q2597" s="8" t="s">
        <v>12555</v>
      </c>
      <c r="R2597" s="8" t="s">
        <v>12556</v>
      </c>
      <c r="S2597" s="8" t="s">
        <v>626</v>
      </c>
      <c r="T2597" s="8" t="s">
        <v>627</v>
      </c>
      <c r="U2597" s="8" t="s">
        <v>628</v>
      </c>
      <c r="V2597" s="8" t="s">
        <v>582</v>
      </c>
      <c r="W2597" s="8" t="s">
        <v>582</v>
      </c>
      <c r="X2597" s="8" t="s">
        <v>582</v>
      </c>
      <c r="Y2597" s="8" t="s">
        <v>582</v>
      </c>
      <c r="Z2597" s="8" t="s">
        <v>582</v>
      </c>
      <c r="AA2597" s="8" t="s">
        <v>486</v>
      </c>
      <c r="AB2597" s="8" t="s">
        <v>591</v>
      </c>
      <c r="AC2597" s="8" t="s">
        <v>592</v>
      </c>
      <c r="AD2597" s="8" t="s">
        <v>593</v>
      </c>
      <c r="AE2597" s="8" t="s">
        <v>582</v>
      </c>
      <c r="AF2597" s="1">
        <v>1</v>
      </c>
    </row>
    <row r="2598" ht="25" customHeight="1" spans="1:32">
      <c r="A2598" s="1">
        <f>COUNTIF(企业分类!A:A,AA2598)</f>
        <v>1</v>
      </c>
      <c r="B2598" s="6" t="str">
        <f t="shared" si="120"/>
        <v>30天内曾在线</v>
      </c>
      <c r="C2598" s="7">
        <v>45046.9999884259</v>
      </c>
      <c r="D2598" s="6">
        <f t="shared" si="121"/>
        <v>5.12568287036993</v>
      </c>
      <c r="E2598" s="8" t="s">
        <v>12557</v>
      </c>
      <c r="F2598" s="8" t="s">
        <v>578</v>
      </c>
      <c r="G2598" s="8" t="s">
        <v>19</v>
      </c>
      <c r="H2598" s="8" t="s">
        <v>579</v>
      </c>
      <c r="I2598" s="8" t="s">
        <v>580</v>
      </c>
      <c r="J2598" s="8" t="s">
        <v>12558</v>
      </c>
      <c r="K2598" s="8" t="s">
        <v>582</v>
      </c>
      <c r="L2598" s="10" t="s">
        <v>12559</v>
      </c>
      <c r="M2598" s="11" t="str">
        <f t="shared" si="122"/>
        <v>2023/4/25 20:59:00</v>
      </c>
      <c r="N2598" s="12">
        <v>45041</v>
      </c>
      <c r="O2598" s="10" t="s">
        <v>12560</v>
      </c>
      <c r="P2598" s="8" t="s">
        <v>585</v>
      </c>
      <c r="Q2598" s="8" t="s">
        <v>12561</v>
      </c>
      <c r="R2598" s="8" t="s">
        <v>12562</v>
      </c>
      <c r="S2598" s="8" t="s">
        <v>626</v>
      </c>
      <c r="T2598" s="8" t="s">
        <v>627</v>
      </c>
      <c r="U2598" s="8" t="s">
        <v>628</v>
      </c>
      <c r="V2598" s="8" t="s">
        <v>582</v>
      </c>
      <c r="W2598" s="8" t="s">
        <v>582</v>
      </c>
      <c r="X2598" s="8" t="s">
        <v>582</v>
      </c>
      <c r="Y2598" s="8" t="s">
        <v>582</v>
      </c>
      <c r="Z2598" s="8" t="s">
        <v>582</v>
      </c>
      <c r="AA2598" s="8" t="s">
        <v>44</v>
      </c>
      <c r="AB2598" s="8" t="s">
        <v>591</v>
      </c>
      <c r="AC2598" s="8" t="s">
        <v>629</v>
      </c>
      <c r="AD2598" s="8" t="s">
        <v>593</v>
      </c>
      <c r="AE2598" s="8" t="s">
        <v>604</v>
      </c>
      <c r="AF2598" s="1">
        <v>1</v>
      </c>
    </row>
    <row r="2599" ht="25" customHeight="1" spans="1:32">
      <c r="A2599" s="1">
        <f>COUNTIF(企业分类!A:A,AA2599)</f>
        <v>1</v>
      </c>
      <c r="B2599" s="6" t="str">
        <f t="shared" si="120"/>
        <v>30天内曾在线</v>
      </c>
      <c r="C2599" s="7">
        <v>45046.9999884259</v>
      </c>
      <c r="D2599" s="6">
        <f t="shared" si="121"/>
        <v>-10.6913425925959</v>
      </c>
      <c r="E2599" s="8" t="s">
        <v>12563</v>
      </c>
      <c r="F2599" s="8" t="s">
        <v>578</v>
      </c>
      <c r="G2599" s="8" t="s">
        <v>19</v>
      </c>
      <c r="H2599" s="8" t="s">
        <v>579</v>
      </c>
      <c r="I2599" s="8" t="s">
        <v>580</v>
      </c>
      <c r="J2599" s="8" t="s">
        <v>12564</v>
      </c>
      <c r="K2599" s="8" t="s">
        <v>582</v>
      </c>
      <c r="L2599" s="10" t="s">
        <v>1646</v>
      </c>
      <c r="M2599" s="11" t="str">
        <f t="shared" si="122"/>
        <v>2023/5/11 16:35:31</v>
      </c>
      <c r="N2599" s="12">
        <v>45057</v>
      </c>
      <c r="O2599" s="10" t="s">
        <v>1647</v>
      </c>
      <c r="P2599" s="8" t="s">
        <v>585</v>
      </c>
      <c r="Q2599" s="8" t="s">
        <v>12565</v>
      </c>
      <c r="R2599" s="8" t="s">
        <v>12566</v>
      </c>
      <c r="S2599" s="8" t="s">
        <v>626</v>
      </c>
      <c r="T2599" s="8" t="s">
        <v>627</v>
      </c>
      <c r="U2599" s="8" t="s">
        <v>628</v>
      </c>
      <c r="V2599" s="8" t="s">
        <v>582</v>
      </c>
      <c r="W2599" s="8" t="s">
        <v>582</v>
      </c>
      <c r="X2599" s="8" t="s">
        <v>582</v>
      </c>
      <c r="Y2599" s="8" t="s">
        <v>582</v>
      </c>
      <c r="Z2599" s="8" t="s">
        <v>582</v>
      </c>
      <c r="AA2599" s="8" t="s">
        <v>50</v>
      </c>
      <c r="AB2599" s="8" t="s">
        <v>591</v>
      </c>
      <c r="AC2599" s="8" t="s">
        <v>629</v>
      </c>
      <c r="AD2599" s="8" t="s">
        <v>593</v>
      </c>
      <c r="AE2599" s="8" t="s">
        <v>604</v>
      </c>
      <c r="AF2599" s="1">
        <v>1</v>
      </c>
    </row>
    <row r="2600" ht="25" customHeight="1" spans="1:32">
      <c r="A2600" s="1">
        <f>COUNTIF(企业分类!A:A,AA2600)</f>
        <v>1</v>
      </c>
      <c r="B2600" s="6" t="str">
        <f t="shared" si="120"/>
        <v>30天内曾在线</v>
      </c>
      <c r="C2600" s="7">
        <v>45046.9999884259</v>
      </c>
      <c r="D2600" s="6">
        <f t="shared" si="121"/>
        <v>-10.6913310185191</v>
      </c>
      <c r="E2600" s="8" t="s">
        <v>12567</v>
      </c>
      <c r="F2600" s="8" t="s">
        <v>578</v>
      </c>
      <c r="G2600" s="8" t="s">
        <v>19</v>
      </c>
      <c r="H2600" s="8" t="s">
        <v>579</v>
      </c>
      <c r="I2600" s="8" t="s">
        <v>580</v>
      </c>
      <c r="J2600" s="8" t="s">
        <v>12568</v>
      </c>
      <c r="K2600" s="8" t="s">
        <v>582</v>
      </c>
      <c r="L2600" s="10" t="s">
        <v>1936</v>
      </c>
      <c r="M2600" s="11" t="str">
        <f t="shared" si="122"/>
        <v>2023/5/11 16:35:30</v>
      </c>
      <c r="N2600" s="12">
        <v>45057</v>
      </c>
      <c r="O2600" s="10" t="s">
        <v>1937</v>
      </c>
      <c r="P2600" s="8" t="s">
        <v>585</v>
      </c>
      <c r="Q2600" s="8" t="s">
        <v>12569</v>
      </c>
      <c r="R2600" s="8" t="s">
        <v>12570</v>
      </c>
      <c r="S2600" s="8" t="s">
        <v>626</v>
      </c>
      <c r="T2600" s="8" t="s">
        <v>627</v>
      </c>
      <c r="U2600" s="8" t="s">
        <v>628</v>
      </c>
      <c r="V2600" s="8" t="s">
        <v>582</v>
      </c>
      <c r="W2600" s="8" t="s">
        <v>582</v>
      </c>
      <c r="X2600" s="8" t="s">
        <v>582</v>
      </c>
      <c r="Y2600" s="8" t="s">
        <v>582</v>
      </c>
      <c r="Z2600" s="8" t="s">
        <v>582</v>
      </c>
      <c r="AA2600" s="8" t="s">
        <v>50</v>
      </c>
      <c r="AB2600" s="8" t="s">
        <v>591</v>
      </c>
      <c r="AC2600" s="8" t="s">
        <v>629</v>
      </c>
      <c r="AD2600" s="8" t="s">
        <v>593</v>
      </c>
      <c r="AE2600" s="8" t="s">
        <v>604</v>
      </c>
      <c r="AF2600" s="1">
        <v>1</v>
      </c>
    </row>
    <row r="2601" ht="25" customHeight="1" spans="1:32">
      <c r="A2601" s="1">
        <f>COUNTIF(企业分类!A:A,AA2601)</f>
        <v>1</v>
      </c>
      <c r="B2601" s="6" t="str">
        <f t="shared" si="120"/>
        <v>30天内曾在线</v>
      </c>
      <c r="C2601" s="7">
        <v>45046.9999884259</v>
      </c>
      <c r="D2601" s="6">
        <f t="shared" si="121"/>
        <v>-10.6924768518511</v>
      </c>
      <c r="E2601" s="8" t="s">
        <v>12571</v>
      </c>
      <c r="F2601" s="8" t="s">
        <v>578</v>
      </c>
      <c r="G2601" s="8" t="s">
        <v>19</v>
      </c>
      <c r="H2601" s="8" t="s">
        <v>579</v>
      </c>
      <c r="I2601" s="8" t="s">
        <v>580</v>
      </c>
      <c r="J2601" s="8" t="s">
        <v>12572</v>
      </c>
      <c r="K2601" s="8" t="s">
        <v>582</v>
      </c>
      <c r="L2601" s="10" t="s">
        <v>2458</v>
      </c>
      <c r="M2601" s="11" t="str">
        <f t="shared" si="122"/>
        <v>2023/5/11 16:37:09</v>
      </c>
      <c r="N2601" s="12">
        <v>45057</v>
      </c>
      <c r="O2601" s="10" t="s">
        <v>2459</v>
      </c>
      <c r="P2601" s="8" t="s">
        <v>585</v>
      </c>
      <c r="Q2601" s="8" t="s">
        <v>12573</v>
      </c>
      <c r="R2601" s="8" t="s">
        <v>12574</v>
      </c>
      <c r="S2601" s="8" t="s">
        <v>626</v>
      </c>
      <c r="T2601" s="8" t="s">
        <v>627</v>
      </c>
      <c r="U2601" s="8" t="s">
        <v>628</v>
      </c>
      <c r="V2601" s="8" t="s">
        <v>582</v>
      </c>
      <c r="W2601" s="8" t="s">
        <v>582</v>
      </c>
      <c r="X2601" s="8" t="s">
        <v>582</v>
      </c>
      <c r="Y2601" s="8" t="s">
        <v>582</v>
      </c>
      <c r="Z2601" s="8" t="s">
        <v>582</v>
      </c>
      <c r="AA2601" s="8" t="s">
        <v>50</v>
      </c>
      <c r="AB2601" s="8" t="s">
        <v>591</v>
      </c>
      <c r="AC2601" s="8" t="s">
        <v>629</v>
      </c>
      <c r="AD2601" s="8" t="s">
        <v>593</v>
      </c>
      <c r="AE2601" s="8" t="s">
        <v>604</v>
      </c>
      <c r="AF2601" s="1">
        <v>1</v>
      </c>
    </row>
    <row r="2602" ht="25" customHeight="1" spans="1:32">
      <c r="A2602" s="1">
        <f>COUNTIF(企业分类!A:A,AA2602)</f>
        <v>1</v>
      </c>
      <c r="B2602" s="6" t="str">
        <f t="shared" si="120"/>
        <v>30天内曾在线</v>
      </c>
      <c r="C2602" s="7">
        <v>45046.9999884259</v>
      </c>
      <c r="D2602" s="6">
        <f t="shared" si="121"/>
        <v>-10.6920254629658</v>
      </c>
      <c r="E2602" s="8" t="s">
        <v>12575</v>
      </c>
      <c r="F2602" s="8" t="s">
        <v>578</v>
      </c>
      <c r="G2602" s="8" t="s">
        <v>19</v>
      </c>
      <c r="H2602" s="8" t="s">
        <v>579</v>
      </c>
      <c r="I2602" s="8" t="s">
        <v>580</v>
      </c>
      <c r="J2602" s="8" t="s">
        <v>12576</v>
      </c>
      <c r="K2602" s="8" t="s">
        <v>582</v>
      </c>
      <c r="L2602" s="10" t="s">
        <v>887</v>
      </c>
      <c r="M2602" s="11" t="str">
        <f t="shared" si="122"/>
        <v>2023/5/11 16:36:30</v>
      </c>
      <c r="N2602" s="12">
        <v>45057</v>
      </c>
      <c r="O2602" s="10" t="s">
        <v>888</v>
      </c>
      <c r="P2602" s="8" t="s">
        <v>585</v>
      </c>
      <c r="Q2602" s="8" t="s">
        <v>12577</v>
      </c>
      <c r="R2602" s="8" t="s">
        <v>12578</v>
      </c>
      <c r="S2602" s="8" t="s">
        <v>626</v>
      </c>
      <c r="T2602" s="8" t="s">
        <v>627</v>
      </c>
      <c r="U2602" s="8" t="s">
        <v>628</v>
      </c>
      <c r="V2602" s="8" t="s">
        <v>582</v>
      </c>
      <c r="W2602" s="8" t="s">
        <v>582</v>
      </c>
      <c r="X2602" s="8" t="s">
        <v>582</v>
      </c>
      <c r="Y2602" s="8" t="s">
        <v>582</v>
      </c>
      <c r="Z2602" s="8" t="s">
        <v>582</v>
      </c>
      <c r="AA2602" s="8" t="s">
        <v>44</v>
      </c>
      <c r="AB2602" s="8" t="s">
        <v>591</v>
      </c>
      <c r="AC2602" s="8" t="s">
        <v>629</v>
      </c>
      <c r="AD2602" s="8" t="s">
        <v>593</v>
      </c>
      <c r="AE2602" s="8" t="s">
        <v>604</v>
      </c>
      <c r="AF2602" s="1">
        <v>1</v>
      </c>
    </row>
    <row r="2603" ht="25" customHeight="1" spans="1:32">
      <c r="A2603" s="1">
        <f>COUNTIF(企业分类!A:A,AA2603)</f>
        <v>1</v>
      </c>
      <c r="B2603" s="6" t="str">
        <f t="shared" si="120"/>
        <v>30天内曾在线</v>
      </c>
      <c r="C2603" s="7">
        <v>45046.9999884259</v>
      </c>
      <c r="D2603" s="6">
        <f t="shared" si="121"/>
        <v>-10.6920254629658</v>
      </c>
      <c r="E2603" s="8" t="s">
        <v>12579</v>
      </c>
      <c r="F2603" s="8" t="s">
        <v>578</v>
      </c>
      <c r="G2603" s="8" t="s">
        <v>19</v>
      </c>
      <c r="H2603" s="8" t="s">
        <v>579</v>
      </c>
      <c r="I2603" s="8" t="s">
        <v>580</v>
      </c>
      <c r="J2603" s="8" t="s">
        <v>12580</v>
      </c>
      <c r="K2603" s="8" t="s">
        <v>582</v>
      </c>
      <c r="L2603" s="10" t="s">
        <v>887</v>
      </c>
      <c r="M2603" s="11" t="str">
        <f t="shared" si="122"/>
        <v>2023/5/11 16:36:30</v>
      </c>
      <c r="N2603" s="12">
        <v>45057</v>
      </c>
      <c r="O2603" s="10" t="s">
        <v>888</v>
      </c>
      <c r="P2603" s="8" t="s">
        <v>585</v>
      </c>
      <c r="Q2603" s="8" t="s">
        <v>12581</v>
      </c>
      <c r="R2603" s="8" t="s">
        <v>12582</v>
      </c>
      <c r="S2603" s="8" t="s">
        <v>626</v>
      </c>
      <c r="T2603" s="8" t="s">
        <v>627</v>
      </c>
      <c r="U2603" s="8" t="s">
        <v>628</v>
      </c>
      <c r="V2603" s="8" t="s">
        <v>582</v>
      </c>
      <c r="W2603" s="8" t="s">
        <v>582</v>
      </c>
      <c r="X2603" s="8" t="s">
        <v>582</v>
      </c>
      <c r="Y2603" s="8" t="s">
        <v>582</v>
      </c>
      <c r="Z2603" s="8" t="s">
        <v>582</v>
      </c>
      <c r="AA2603" s="8" t="s">
        <v>44</v>
      </c>
      <c r="AB2603" s="8" t="s">
        <v>591</v>
      </c>
      <c r="AC2603" s="8" t="s">
        <v>629</v>
      </c>
      <c r="AD2603" s="8" t="s">
        <v>593</v>
      </c>
      <c r="AE2603" s="8" t="s">
        <v>604</v>
      </c>
      <c r="AF2603" s="1">
        <v>1</v>
      </c>
    </row>
    <row r="2604" ht="25" customHeight="1" spans="1:32">
      <c r="A2604" s="1">
        <f>COUNTIF(企业分类!A:A,AA2604)</f>
        <v>1</v>
      </c>
      <c r="B2604" s="6" t="str">
        <f t="shared" si="120"/>
        <v>30天内曾在线</v>
      </c>
      <c r="C2604" s="7">
        <v>45046.9999884259</v>
      </c>
      <c r="D2604" s="6">
        <f t="shared" si="121"/>
        <v>-10.6923726851892</v>
      </c>
      <c r="E2604" s="8" t="s">
        <v>12583</v>
      </c>
      <c r="F2604" s="8" t="s">
        <v>578</v>
      </c>
      <c r="G2604" s="8" t="s">
        <v>19</v>
      </c>
      <c r="H2604" s="8" t="s">
        <v>579</v>
      </c>
      <c r="I2604" s="8" t="s">
        <v>580</v>
      </c>
      <c r="J2604" s="8" t="s">
        <v>12584</v>
      </c>
      <c r="K2604" s="8" t="s">
        <v>582</v>
      </c>
      <c r="L2604" s="10" t="s">
        <v>615</v>
      </c>
      <c r="M2604" s="11" t="str">
        <f t="shared" si="122"/>
        <v>2023/5/11 16:37:00</v>
      </c>
      <c r="N2604" s="12">
        <v>45057</v>
      </c>
      <c r="O2604" s="10" t="s">
        <v>616</v>
      </c>
      <c r="P2604" s="8" t="s">
        <v>585</v>
      </c>
      <c r="Q2604" s="8" t="s">
        <v>12585</v>
      </c>
      <c r="R2604" s="8" t="s">
        <v>12586</v>
      </c>
      <c r="S2604" s="8" t="s">
        <v>626</v>
      </c>
      <c r="T2604" s="8" t="s">
        <v>627</v>
      </c>
      <c r="U2604" s="8" t="s">
        <v>628</v>
      </c>
      <c r="V2604" s="8" t="s">
        <v>582</v>
      </c>
      <c r="W2604" s="8" t="s">
        <v>582</v>
      </c>
      <c r="X2604" s="8" t="s">
        <v>582</v>
      </c>
      <c r="Y2604" s="8" t="s">
        <v>582</v>
      </c>
      <c r="Z2604" s="8" t="s">
        <v>582</v>
      </c>
      <c r="AA2604" s="8" t="s">
        <v>44</v>
      </c>
      <c r="AB2604" s="8" t="s">
        <v>591</v>
      </c>
      <c r="AC2604" s="8" t="s">
        <v>629</v>
      </c>
      <c r="AD2604" s="8" t="s">
        <v>593</v>
      </c>
      <c r="AE2604" s="8" t="s">
        <v>604</v>
      </c>
      <c r="AF2604" s="1">
        <v>1</v>
      </c>
    </row>
    <row r="2605" ht="25" customHeight="1" spans="1:32">
      <c r="A2605" s="1">
        <f>COUNTIF(企业分类!A:A,AA2605)</f>
        <v>1</v>
      </c>
      <c r="B2605" s="6" t="str">
        <f t="shared" si="120"/>
        <v>30天内曾在线</v>
      </c>
      <c r="C2605" s="7">
        <v>45046.9999884259</v>
      </c>
      <c r="D2605" s="6">
        <f t="shared" si="121"/>
        <v>-10.6920254629658</v>
      </c>
      <c r="E2605" s="8" t="s">
        <v>12587</v>
      </c>
      <c r="F2605" s="8" t="s">
        <v>578</v>
      </c>
      <c r="G2605" s="8" t="s">
        <v>19</v>
      </c>
      <c r="H2605" s="8" t="s">
        <v>579</v>
      </c>
      <c r="I2605" s="8" t="s">
        <v>580</v>
      </c>
      <c r="J2605" s="8" t="s">
        <v>12588</v>
      </c>
      <c r="K2605" s="8" t="s">
        <v>582</v>
      </c>
      <c r="L2605" s="10" t="s">
        <v>887</v>
      </c>
      <c r="M2605" s="11" t="str">
        <f t="shared" si="122"/>
        <v>2023/5/11 16:36:30</v>
      </c>
      <c r="N2605" s="12">
        <v>45057</v>
      </c>
      <c r="O2605" s="10" t="s">
        <v>888</v>
      </c>
      <c r="P2605" s="8" t="s">
        <v>585</v>
      </c>
      <c r="Q2605" s="8" t="s">
        <v>12589</v>
      </c>
      <c r="R2605" s="8" t="s">
        <v>12590</v>
      </c>
      <c r="S2605" s="8" t="s">
        <v>626</v>
      </c>
      <c r="T2605" s="8" t="s">
        <v>627</v>
      </c>
      <c r="U2605" s="8" t="s">
        <v>628</v>
      </c>
      <c r="V2605" s="8" t="s">
        <v>582</v>
      </c>
      <c r="W2605" s="8" t="s">
        <v>582</v>
      </c>
      <c r="X2605" s="8" t="s">
        <v>582</v>
      </c>
      <c r="Y2605" s="8" t="s">
        <v>582</v>
      </c>
      <c r="Z2605" s="8" t="s">
        <v>582</v>
      </c>
      <c r="AA2605" s="8" t="s">
        <v>44</v>
      </c>
      <c r="AB2605" s="8" t="s">
        <v>591</v>
      </c>
      <c r="AC2605" s="8" t="s">
        <v>629</v>
      </c>
      <c r="AD2605" s="8" t="s">
        <v>593</v>
      </c>
      <c r="AE2605" s="8" t="s">
        <v>604</v>
      </c>
      <c r="AF2605" s="1">
        <v>1</v>
      </c>
    </row>
    <row r="2606" ht="25" customHeight="1" spans="1:32">
      <c r="A2606" s="1">
        <f>COUNTIF(企业分类!A:A,AA2606)</f>
        <v>1</v>
      </c>
      <c r="B2606" s="6" t="str">
        <f t="shared" si="120"/>
        <v>30天内曾在线</v>
      </c>
      <c r="C2606" s="7">
        <v>45046.9999884259</v>
      </c>
      <c r="D2606" s="6">
        <f t="shared" si="121"/>
        <v>-10.6925810185203</v>
      </c>
      <c r="E2606" s="8" t="s">
        <v>12591</v>
      </c>
      <c r="F2606" s="8" t="s">
        <v>578</v>
      </c>
      <c r="G2606" s="8" t="s">
        <v>19</v>
      </c>
      <c r="H2606" s="8" t="s">
        <v>579</v>
      </c>
      <c r="I2606" s="8" t="s">
        <v>580</v>
      </c>
      <c r="J2606" s="8" t="s">
        <v>12592</v>
      </c>
      <c r="K2606" s="8" t="s">
        <v>582</v>
      </c>
      <c r="L2606" s="10" t="s">
        <v>2888</v>
      </c>
      <c r="M2606" s="11" t="str">
        <f t="shared" si="122"/>
        <v>2023/5/11 16:37:18</v>
      </c>
      <c r="N2606" s="12">
        <v>45057</v>
      </c>
      <c r="O2606" s="10" t="s">
        <v>2889</v>
      </c>
      <c r="P2606" s="8" t="s">
        <v>585</v>
      </c>
      <c r="Q2606" s="8" t="s">
        <v>12593</v>
      </c>
      <c r="R2606" s="8" t="s">
        <v>12594</v>
      </c>
      <c r="S2606" s="8" t="s">
        <v>626</v>
      </c>
      <c r="T2606" s="8" t="s">
        <v>627</v>
      </c>
      <c r="U2606" s="8" t="s">
        <v>628</v>
      </c>
      <c r="V2606" s="8" t="s">
        <v>582</v>
      </c>
      <c r="W2606" s="8" t="s">
        <v>582</v>
      </c>
      <c r="X2606" s="8" t="s">
        <v>582</v>
      </c>
      <c r="Y2606" s="8" t="s">
        <v>582</v>
      </c>
      <c r="Z2606" s="8" t="s">
        <v>582</v>
      </c>
      <c r="AA2606" s="8" t="s">
        <v>44</v>
      </c>
      <c r="AB2606" s="8" t="s">
        <v>591</v>
      </c>
      <c r="AC2606" s="8" t="s">
        <v>629</v>
      </c>
      <c r="AD2606" s="8" t="s">
        <v>593</v>
      </c>
      <c r="AE2606" s="8" t="s">
        <v>604</v>
      </c>
      <c r="AF2606" s="1">
        <v>1</v>
      </c>
    </row>
    <row r="2607" ht="25" customHeight="1" spans="1:32">
      <c r="A2607" s="1">
        <f>COUNTIF(企业分类!A:A,AA2607)</f>
        <v>1</v>
      </c>
      <c r="B2607" s="6" t="str">
        <f t="shared" si="120"/>
        <v>30天内曾在线</v>
      </c>
      <c r="C2607" s="7">
        <v>45046.9999884259</v>
      </c>
      <c r="D2607" s="6">
        <f t="shared" si="121"/>
        <v>8.59755787036556</v>
      </c>
      <c r="E2607" s="8" t="s">
        <v>12595</v>
      </c>
      <c r="F2607" s="8" t="s">
        <v>578</v>
      </c>
      <c r="G2607" s="8" t="s">
        <v>19</v>
      </c>
      <c r="H2607" s="8" t="s">
        <v>579</v>
      </c>
      <c r="I2607" s="8" t="s">
        <v>580</v>
      </c>
      <c r="J2607" s="8" t="s">
        <v>12596</v>
      </c>
      <c r="K2607" s="8" t="s">
        <v>582</v>
      </c>
      <c r="L2607" s="10" t="s">
        <v>12597</v>
      </c>
      <c r="M2607" s="11" t="str">
        <f t="shared" si="122"/>
        <v>2023/4/22 9:39:30</v>
      </c>
      <c r="N2607" s="12">
        <v>45038</v>
      </c>
      <c r="O2607" s="10" t="s">
        <v>12598</v>
      </c>
      <c r="P2607" s="8" t="s">
        <v>585</v>
      </c>
      <c r="Q2607" s="8" t="s">
        <v>12599</v>
      </c>
      <c r="R2607" s="8" t="s">
        <v>12600</v>
      </c>
      <c r="S2607" s="8" t="s">
        <v>626</v>
      </c>
      <c r="T2607" s="8" t="s">
        <v>627</v>
      </c>
      <c r="U2607" s="8" t="s">
        <v>628</v>
      </c>
      <c r="V2607" s="8" t="s">
        <v>582</v>
      </c>
      <c r="W2607" s="8" t="s">
        <v>582</v>
      </c>
      <c r="X2607" s="8" t="s">
        <v>582</v>
      </c>
      <c r="Y2607" s="8" t="s">
        <v>582</v>
      </c>
      <c r="Z2607" s="8" t="s">
        <v>582</v>
      </c>
      <c r="AA2607" s="8" t="s">
        <v>44</v>
      </c>
      <c r="AB2607" s="8" t="s">
        <v>591</v>
      </c>
      <c r="AC2607" s="8" t="s">
        <v>629</v>
      </c>
      <c r="AD2607" s="8" t="s">
        <v>593</v>
      </c>
      <c r="AE2607" s="8" t="s">
        <v>582</v>
      </c>
      <c r="AF2607" s="1">
        <v>1</v>
      </c>
    </row>
    <row r="2608" ht="25" customHeight="1" spans="1:32">
      <c r="A2608" s="1">
        <f>COUNTIF(企业分类!A:A,AA2608)</f>
        <v>1</v>
      </c>
      <c r="B2608" s="6" t="str">
        <f t="shared" si="120"/>
        <v>30天内曾在线</v>
      </c>
      <c r="C2608" s="7">
        <v>45046.9999884259</v>
      </c>
      <c r="D2608" s="6">
        <f t="shared" si="121"/>
        <v>-10.6924652777816</v>
      </c>
      <c r="E2608" s="8" t="s">
        <v>12601</v>
      </c>
      <c r="F2608" s="8" t="s">
        <v>578</v>
      </c>
      <c r="G2608" s="8" t="s">
        <v>19</v>
      </c>
      <c r="H2608" s="8" t="s">
        <v>579</v>
      </c>
      <c r="I2608" s="8" t="s">
        <v>580</v>
      </c>
      <c r="J2608" s="8" t="s">
        <v>12602</v>
      </c>
      <c r="K2608" s="8" t="s">
        <v>582</v>
      </c>
      <c r="L2608" s="10" t="s">
        <v>687</v>
      </c>
      <c r="M2608" s="11" t="str">
        <f t="shared" si="122"/>
        <v>2023/5/11 16:37:08</v>
      </c>
      <c r="N2608" s="12">
        <v>45057</v>
      </c>
      <c r="O2608" s="10" t="s">
        <v>688</v>
      </c>
      <c r="P2608" s="8" t="s">
        <v>585</v>
      </c>
      <c r="Q2608" s="8" t="s">
        <v>12603</v>
      </c>
      <c r="R2608" s="8" t="s">
        <v>12604</v>
      </c>
      <c r="S2608" s="8" t="s">
        <v>626</v>
      </c>
      <c r="T2608" s="8" t="s">
        <v>627</v>
      </c>
      <c r="U2608" s="8" t="s">
        <v>628</v>
      </c>
      <c r="V2608" s="8" t="s">
        <v>582</v>
      </c>
      <c r="W2608" s="8" t="s">
        <v>582</v>
      </c>
      <c r="X2608" s="8" t="s">
        <v>582</v>
      </c>
      <c r="Y2608" s="8" t="s">
        <v>582</v>
      </c>
      <c r="Z2608" s="8" t="s">
        <v>582</v>
      </c>
      <c r="AA2608" s="8" t="s">
        <v>50</v>
      </c>
      <c r="AB2608" s="8" t="s">
        <v>591</v>
      </c>
      <c r="AC2608" s="8" t="s">
        <v>629</v>
      </c>
      <c r="AD2608" s="8" t="s">
        <v>593</v>
      </c>
      <c r="AE2608" s="8" t="s">
        <v>604</v>
      </c>
      <c r="AF2608" s="1">
        <v>1</v>
      </c>
    </row>
    <row r="2609" ht="25" customHeight="1" spans="1:32">
      <c r="A2609" s="1">
        <f>COUNTIF(企业分类!A:A,AA2609)</f>
        <v>1</v>
      </c>
      <c r="B2609" s="6" t="str">
        <f t="shared" si="120"/>
        <v>30天内曾在线</v>
      </c>
      <c r="C2609" s="7">
        <v>45046.9999884259</v>
      </c>
      <c r="D2609" s="6">
        <f t="shared" si="121"/>
        <v>-10.6920138888891</v>
      </c>
      <c r="E2609" s="8" t="s">
        <v>12605</v>
      </c>
      <c r="F2609" s="8" t="s">
        <v>578</v>
      </c>
      <c r="G2609" s="8" t="s">
        <v>19</v>
      </c>
      <c r="H2609" s="8" t="s">
        <v>579</v>
      </c>
      <c r="I2609" s="8" t="s">
        <v>580</v>
      </c>
      <c r="J2609" s="8" t="s">
        <v>12606</v>
      </c>
      <c r="K2609" s="8" t="s">
        <v>582</v>
      </c>
      <c r="L2609" s="10" t="s">
        <v>698</v>
      </c>
      <c r="M2609" s="11" t="str">
        <f t="shared" si="122"/>
        <v>2023/5/11 16:36:29</v>
      </c>
      <c r="N2609" s="12">
        <v>45057</v>
      </c>
      <c r="O2609" s="10" t="s">
        <v>699</v>
      </c>
      <c r="P2609" s="8" t="s">
        <v>585</v>
      </c>
      <c r="Q2609" s="8" t="s">
        <v>12607</v>
      </c>
      <c r="R2609" s="8" t="s">
        <v>12608</v>
      </c>
      <c r="S2609" s="8" t="s">
        <v>626</v>
      </c>
      <c r="T2609" s="8" t="s">
        <v>627</v>
      </c>
      <c r="U2609" s="8" t="s">
        <v>628</v>
      </c>
      <c r="V2609" s="8" t="s">
        <v>582</v>
      </c>
      <c r="W2609" s="8" t="s">
        <v>582</v>
      </c>
      <c r="X2609" s="8" t="s">
        <v>582</v>
      </c>
      <c r="Y2609" s="8" t="s">
        <v>582</v>
      </c>
      <c r="Z2609" s="8" t="s">
        <v>582</v>
      </c>
      <c r="AA2609" s="8" t="s">
        <v>286</v>
      </c>
      <c r="AB2609" s="8" t="s">
        <v>591</v>
      </c>
      <c r="AC2609" s="8" t="s">
        <v>657</v>
      </c>
      <c r="AD2609" s="8" t="s">
        <v>593</v>
      </c>
      <c r="AE2609" s="8" t="s">
        <v>582</v>
      </c>
      <c r="AF2609" s="1">
        <v>1</v>
      </c>
    </row>
    <row r="2610" ht="25" customHeight="1" spans="1:32">
      <c r="A2610" s="1">
        <f>COUNTIF(企业分类!A:A,AA2610)</f>
        <v>1</v>
      </c>
      <c r="B2610" s="6" t="str">
        <f t="shared" si="120"/>
        <v>30天内曾在线</v>
      </c>
      <c r="C2610" s="7">
        <v>45046.9999884259</v>
      </c>
      <c r="D2610" s="6">
        <f t="shared" si="121"/>
        <v>-10.6927199074125</v>
      </c>
      <c r="E2610" s="8" t="s">
        <v>12609</v>
      </c>
      <c r="F2610" s="8" t="s">
        <v>578</v>
      </c>
      <c r="G2610" s="8" t="s">
        <v>19</v>
      </c>
      <c r="H2610" s="8" t="s">
        <v>579</v>
      </c>
      <c r="I2610" s="8" t="s">
        <v>580</v>
      </c>
      <c r="J2610" s="8" t="s">
        <v>12610</v>
      </c>
      <c r="K2610" s="8" t="s">
        <v>582</v>
      </c>
      <c r="L2610" s="10" t="s">
        <v>786</v>
      </c>
      <c r="M2610" s="11" t="str">
        <f t="shared" si="122"/>
        <v>2023/5/11 16:37:30</v>
      </c>
      <c r="N2610" s="12">
        <v>45057</v>
      </c>
      <c r="O2610" s="10" t="s">
        <v>787</v>
      </c>
      <c r="P2610" s="8" t="s">
        <v>585</v>
      </c>
      <c r="Q2610" s="8" t="s">
        <v>12611</v>
      </c>
      <c r="R2610" s="8" t="s">
        <v>12612</v>
      </c>
      <c r="S2610" s="8" t="s">
        <v>626</v>
      </c>
      <c r="T2610" s="8" t="s">
        <v>627</v>
      </c>
      <c r="U2610" s="8" t="s">
        <v>628</v>
      </c>
      <c r="V2610" s="8" t="s">
        <v>582</v>
      </c>
      <c r="W2610" s="8" t="s">
        <v>582</v>
      </c>
      <c r="X2610" s="8" t="s">
        <v>582</v>
      </c>
      <c r="Y2610" s="8" t="s">
        <v>582</v>
      </c>
      <c r="Z2610" s="8" t="s">
        <v>582</v>
      </c>
      <c r="AA2610" s="8" t="s">
        <v>314</v>
      </c>
      <c r="AB2610" s="8" t="s">
        <v>591</v>
      </c>
      <c r="AC2610" s="8" t="s">
        <v>657</v>
      </c>
      <c r="AD2610" s="8" t="s">
        <v>593</v>
      </c>
      <c r="AE2610" s="8" t="s">
        <v>582</v>
      </c>
      <c r="AF2610" s="1">
        <v>1</v>
      </c>
    </row>
    <row r="2611" ht="25" customHeight="1" spans="1:32">
      <c r="A2611" s="1">
        <f>COUNTIF(企业分类!A:A,AA2611)</f>
        <v>1</v>
      </c>
      <c r="B2611" s="6" t="str">
        <f t="shared" si="120"/>
        <v>30天内曾在线</v>
      </c>
      <c r="C2611" s="7">
        <v>45046.9999884259</v>
      </c>
      <c r="D2611" s="6">
        <f t="shared" si="121"/>
        <v>-10.6925115740742</v>
      </c>
      <c r="E2611" s="8" t="s">
        <v>12613</v>
      </c>
      <c r="F2611" s="8" t="s">
        <v>578</v>
      </c>
      <c r="G2611" s="8" t="s">
        <v>19</v>
      </c>
      <c r="H2611" s="8" t="s">
        <v>579</v>
      </c>
      <c r="I2611" s="8" t="s">
        <v>580</v>
      </c>
      <c r="J2611" s="8" t="s">
        <v>12614</v>
      </c>
      <c r="K2611" s="8" t="s">
        <v>582</v>
      </c>
      <c r="L2611" s="10" t="s">
        <v>714</v>
      </c>
      <c r="M2611" s="11" t="str">
        <f t="shared" si="122"/>
        <v>2023/5/11 16:37:12</v>
      </c>
      <c r="N2611" s="12">
        <v>45057</v>
      </c>
      <c r="O2611" s="10" t="s">
        <v>715</v>
      </c>
      <c r="P2611" s="8" t="s">
        <v>585</v>
      </c>
      <c r="Q2611" s="8" t="s">
        <v>12615</v>
      </c>
      <c r="R2611" s="8" t="s">
        <v>12616</v>
      </c>
      <c r="S2611" s="8" t="s">
        <v>626</v>
      </c>
      <c r="T2611" s="8" t="s">
        <v>627</v>
      </c>
      <c r="U2611" s="8" t="s">
        <v>628</v>
      </c>
      <c r="V2611" s="8" t="s">
        <v>582</v>
      </c>
      <c r="W2611" s="8" t="s">
        <v>582</v>
      </c>
      <c r="X2611" s="8" t="s">
        <v>582</v>
      </c>
      <c r="Y2611" s="8" t="s">
        <v>582</v>
      </c>
      <c r="Z2611" s="8" t="s">
        <v>582</v>
      </c>
      <c r="AA2611" s="8" t="s">
        <v>57</v>
      </c>
      <c r="AB2611" s="8" t="s">
        <v>591</v>
      </c>
      <c r="AC2611" s="8" t="s">
        <v>629</v>
      </c>
      <c r="AD2611" s="8" t="s">
        <v>593</v>
      </c>
      <c r="AE2611" s="8" t="s">
        <v>582</v>
      </c>
      <c r="AF2611" s="1">
        <v>1</v>
      </c>
    </row>
    <row r="2612" ht="25" customHeight="1" spans="1:32">
      <c r="A2612" s="1">
        <f>COUNTIF(企业分类!A:A,AA2612)</f>
        <v>1</v>
      </c>
      <c r="B2612" s="6" t="str">
        <f t="shared" si="120"/>
        <v>30天内曾在线</v>
      </c>
      <c r="C2612" s="7">
        <v>45046.9999884259</v>
      </c>
      <c r="D2612" s="6">
        <f t="shared" si="121"/>
        <v>-10.6479166666686</v>
      </c>
      <c r="E2612" s="8" t="s">
        <v>12617</v>
      </c>
      <c r="F2612" s="8" t="s">
        <v>578</v>
      </c>
      <c r="G2612" s="8" t="s">
        <v>19</v>
      </c>
      <c r="H2612" s="8" t="s">
        <v>579</v>
      </c>
      <c r="I2612" s="8" t="s">
        <v>580</v>
      </c>
      <c r="J2612" s="8" t="s">
        <v>12618</v>
      </c>
      <c r="K2612" s="8" t="s">
        <v>582</v>
      </c>
      <c r="L2612" s="10" t="s">
        <v>12619</v>
      </c>
      <c r="M2612" s="11" t="str">
        <f t="shared" si="122"/>
        <v>2023/5/11 15:32:59</v>
      </c>
      <c r="N2612" s="12">
        <v>45057</v>
      </c>
      <c r="O2612" s="10" t="s">
        <v>12620</v>
      </c>
      <c r="P2612" s="8" t="s">
        <v>585</v>
      </c>
      <c r="Q2612" s="8" t="s">
        <v>12621</v>
      </c>
      <c r="R2612" s="8" t="s">
        <v>12622</v>
      </c>
      <c r="S2612" s="8" t="s">
        <v>626</v>
      </c>
      <c r="T2612" s="8" t="s">
        <v>627</v>
      </c>
      <c r="U2612" s="8" t="s">
        <v>628</v>
      </c>
      <c r="V2612" s="8" t="s">
        <v>582</v>
      </c>
      <c r="W2612" s="8" t="s">
        <v>582</v>
      </c>
      <c r="X2612" s="8" t="s">
        <v>582</v>
      </c>
      <c r="Y2612" s="8" t="s">
        <v>582</v>
      </c>
      <c r="Z2612" s="8" t="s">
        <v>582</v>
      </c>
      <c r="AA2612" s="8" t="s">
        <v>78</v>
      </c>
      <c r="AB2612" s="8" t="s">
        <v>591</v>
      </c>
      <c r="AC2612" s="8" t="s">
        <v>629</v>
      </c>
      <c r="AD2612" s="8" t="s">
        <v>593</v>
      </c>
      <c r="AE2612" s="8" t="s">
        <v>582</v>
      </c>
      <c r="AF2612" s="1">
        <v>1</v>
      </c>
    </row>
    <row r="2613" ht="25" customHeight="1" spans="1:32">
      <c r="A2613" s="1">
        <f>COUNTIF(企业分类!A:A,AA2613)</f>
        <v>1</v>
      </c>
      <c r="B2613" s="6" t="str">
        <f t="shared" si="120"/>
        <v>30天内曾在线</v>
      </c>
      <c r="C2613" s="7">
        <v>45046.9999884259</v>
      </c>
      <c r="D2613" s="6">
        <f t="shared" si="121"/>
        <v>-10.6923726851892</v>
      </c>
      <c r="E2613" s="8" t="s">
        <v>12623</v>
      </c>
      <c r="F2613" s="8" t="s">
        <v>578</v>
      </c>
      <c r="G2613" s="8" t="s">
        <v>19</v>
      </c>
      <c r="H2613" s="8" t="s">
        <v>579</v>
      </c>
      <c r="I2613" s="8" t="s">
        <v>580</v>
      </c>
      <c r="J2613" s="8" t="s">
        <v>12624</v>
      </c>
      <c r="K2613" s="8" t="s">
        <v>582</v>
      </c>
      <c r="L2613" s="10" t="s">
        <v>615</v>
      </c>
      <c r="M2613" s="11" t="str">
        <f t="shared" si="122"/>
        <v>2023/5/11 16:37:00</v>
      </c>
      <c r="N2613" s="12">
        <v>45057</v>
      </c>
      <c r="O2613" s="10" t="s">
        <v>616</v>
      </c>
      <c r="P2613" s="8" t="s">
        <v>585</v>
      </c>
      <c r="Q2613" s="8" t="s">
        <v>12625</v>
      </c>
      <c r="R2613" s="8" t="s">
        <v>12626</v>
      </c>
      <c r="S2613" s="8" t="s">
        <v>626</v>
      </c>
      <c r="T2613" s="8" t="s">
        <v>627</v>
      </c>
      <c r="U2613" s="8" t="s">
        <v>628</v>
      </c>
      <c r="V2613" s="8" t="s">
        <v>582</v>
      </c>
      <c r="W2613" s="8" t="s">
        <v>582</v>
      </c>
      <c r="X2613" s="8" t="s">
        <v>582</v>
      </c>
      <c r="Y2613" s="8" t="s">
        <v>582</v>
      </c>
      <c r="Z2613" s="8" t="s">
        <v>582</v>
      </c>
      <c r="AA2613" s="8" t="s">
        <v>286</v>
      </c>
      <c r="AB2613" s="8" t="s">
        <v>591</v>
      </c>
      <c r="AC2613" s="8" t="s">
        <v>657</v>
      </c>
      <c r="AD2613" s="8" t="s">
        <v>593</v>
      </c>
      <c r="AE2613" s="8" t="s">
        <v>604</v>
      </c>
      <c r="AF2613" s="1">
        <v>1</v>
      </c>
    </row>
    <row r="2614" ht="25" customHeight="1" spans="1:32">
      <c r="A2614" s="1">
        <f>COUNTIF(企业分类!A:A,AA2614)</f>
        <v>1</v>
      </c>
      <c r="B2614" s="6" t="str">
        <f t="shared" si="120"/>
        <v>30天内曾在线</v>
      </c>
      <c r="C2614" s="7">
        <v>45046.9999884259</v>
      </c>
      <c r="D2614" s="6">
        <f t="shared" si="121"/>
        <v>-10.6916782407425</v>
      </c>
      <c r="E2614" s="8" t="s">
        <v>12627</v>
      </c>
      <c r="F2614" s="8" t="s">
        <v>578</v>
      </c>
      <c r="G2614" s="8" t="s">
        <v>19</v>
      </c>
      <c r="H2614" s="8" t="s">
        <v>579</v>
      </c>
      <c r="I2614" s="8" t="s">
        <v>580</v>
      </c>
      <c r="J2614" s="8" t="s">
        <v>12628</v>
      </c>
      <c r="K2614" s="8" t="s">
        <v>582</v>
      </c>
      <c r="L2614" s="10" t="s">
        <v>865</v>
      </c>
      <c r="M2614" s="11" t="str">
        <f t="shared" si="122"/>
        <v>2023/5/11 16:36:00</v>
      </c>
      <c r="N2614" s="12">
        <v>45057</v>
      </c>
      <c r="O2614" s="10" t="s">
        <v>866</v>
      </c>
      <c r="P2614" s="8" t="s">
        <v>585</v>
      </c>
      <c r="Q2614" s="8" t="s">
        <v>12629</v>
      </c>
      <c r="R2614" s="8" t="s">
        <v>12630</v>
      </c>
      <c r="S2614" s="8" t="s">
        <v>626</v>
      </c>
      <c r="T2614" s="8" t="s">
        <v>627</v>
      </c>
      <c r="U2614" s="8" t="s">
        <v>628</v>
      </c>
      <c r="V2614" s="8" t="s">
        <v>582</v>
      </c>
      <c r="W2614" s="8" t="s">
        <v>582</v>
      </c>
      <c r="X2614" s="8" t="s">
        <v>582</v>
      </c>
      <c r="Y2614" s="8" t="s">
        <v>582</v>
      </c>
      <c r="Z2614" s="8" t="s">
        <v>582</v>
      </c>
      <c r="AA2614" s="8" t="s">
        <v>368</v>
      </c>
      <c r="AB2614" s="8" t="s">
        <v>591</v>
      </c>
      <c r="AC2614" s="8" t="s">
        <v>657</v>
      </c>
      <c r="AD2614" s="8" t="s">
        <v>593</v>
      </c>
      <c r="AE2614" s="8" t="s">
        <v>582</v>
      </c>
      <c r="AF2614" s="1">
        <v>1</v>
      </c>
    </row>
    <row r="2615" ht="25" customHeight="1" spans="1:32">
      <c r="A2615" s="1">
        <f>COUNTIF(企业分类!A:A,AA2615)</f>
        <v>1</v>
      </c>
      <c r="B2615" s="6" t="str">
        <f t="shared" si="120"/>
        <v>30天内曾在线</v>
      </c>
      <c r="C2615" s="7">
        <v>45046.9999884259</v>
      </c>
      <c r="D2615" s="6">
        <f t="shared" si="121"/>
        <v>-10.6909027777801</v>
      </c>
      <c r="E2615" s="8" t="s">
        <v>12631</v>
      </c>
      <c r="F2615" s="8" t="s">
        <v>578</v>
      </c>
      <c r="G2615" s="8" t="s">
        <v>19</v>
      </c>
      <c r="H2615" s="8" t="s">
        <v>579</v>
      </c>
      <c r="I2615" s="8" t="s">
        <v>580</v>
      </c>
      <c r="J2615" s="8" t="s">
        <v>12632</v>
      </c>
      <c r="K2615" s="8" t="s">
        <v>582</v>
      </c>
      <c r="L2615" s="10" t="s">
        <v>3132</v>
      </c>
      <c r="M2615" s="11" t="str">
        <f t="shared" si="122"/>
        <v>2023/5/11 16:34:53</v>
      </c>
      <c r="N2615" s="12">
        <v>45057</v>
      </c>
      <c r="O2615" s="10" t="s">
        <v>3133</v>
      </c>
      <c r="P2615" s="8" t="s">
        <v>585</v>
      </c>
      <c r="Q2615" s="8" t="s">
        <v>12633</v>
      </c>
      <c r="R2615" s="8" t="s">
        <v>12634</v>
      </c>
      <c r="S2615" s="8" t="s">
        <v>626</v>
      </c>
      <c r="T2615" s="8" t="s">
        <v>627</v>
      </c>
      <c r="U2615" s="8" t="s">
        <v>628</v>
      </c>
      <c r="V2615" s="8" t="s">
        <v>582</v>
      </c>
      <c r="W2615" s="8" t="s">
        <v>582</v>
      </c>
      <c r="X2615" s="8" t="s">
        <v>582</v>
      </c>
      <c r="Y2615" s="8" t="s">
        <v>582</v>
      </c>
      <c r="Z2615" s="8" t="s">
        <v>582</v>
      </c>
      <c r="AA2615" s="8" t="s">
        <v>57</v>
      </c>
      <c r="AB2615" s="8" t="s">
        <v>591</v>
      </c>
      <c r="AC2615" s="8" t="s">
        <v>629</v>
      </c>
      <c r="AD2615" s="8" t="s">
        <v>593</v>
      </c>
      <c r="AE2615" s="8" t="s">
        <v>582</v>
      </c>
      <c r="AF2615" s="1">
        <v>1</v>
      </c>
    </row>
    <row r="2616" ht="25" customHeight="1" spans="1:32">
      <c r="A2616" s="1">
        <f>COUNTIF(企业分类!A:A,AA2616)</f>
        <v>1</v>
      </c>
      <c r="B2616" s="6" t="str">
        <f t="shared" si="120"/>
        <v>30天内曾在线</v>
      </c>
      <c r="C2616" s="7">
        <v>45046.9999884259</v>
      </c>
      <c r="D2616" s="6">
        <f t="shared" si="121"/>
        <v>-10.6919675925965</v>
      </c>
      <c r="E2616" s="8" t="s">
        <v>12635</v>
      </c>
      <c r="F2616" s="8" t="s">
        <v>578</v>
      </c>
      <c r="G2616" s="8" t="s">
        <v>19</v>
      </c>
      <c r="H2616" s="8" t="s">
        <v>579</v>
      </c>
      <c r="I2616" s="8" t="s">
        <v>580</v>
      </c>
      <c r="J2616" s="8" t="s">
        <v>12636</v>
      </c>
      <c r="K2616" s="8" t="s">
        <v>582</v>
      </c>
      <c r="L2616" s="10" t="s">
        <v>2109</v>
      </c>
      <c r="M2616" s="11" t="str">
        <f t="shared" si="122"/>
        <v>2023/5/11 16:36:25</v>
      </c>
      <c r="N2616" s="12">
        <v>45057</v>
      </c>
      <c r="O2616" s="10" t="s">
        <v>2110</v>
      </c>
      <c r="P2616" s="8" t="s">
        <v>585</v>
      </c>
      <c r="Q2616" s="8" t="s">
        <v>12637</v>
      </c>
      <c r="R2616" s="8" t="s">
        <v>12638</v>
      </c>
      <c r="S2616" s="8" t="s">
        <v>626</v>
      </c>
      <c r="T2616" s="8" t="s">
        <v>627</v>
      </c>
      <c r="U2616" s="8" t="s">
        <v>628</v>
      </c>
      <c r="V2616" s="8" t="s">
        <v>582</v>
      </c>
      <c r="W2616" s="8" t="s">
        <v>582</v>
      </c>
      <c r="X2616" s="8" t="s">
        <v>582</v>
      </c>
      <c r="Y2616" s="8" t="s">
        <v>582</v>
      </c>
      <c r="Z2616" s="8" t="s">
        <v>582</v>
      </c>
      <c r="AA2616" s="8" t="s">
        <v>286</v>
      </c>
      <c r="AB2616" s="8" t="s">
        <v>591</v>
      </c>
      <c r="AC2616" s="8" t="s">
        <v>657</v>
      </c>
      <c r="AD2616" s="8" t="s">
        <v>593</v>
      </c>
      <c r="AE2616" s="8" t="s">
        <v>604</v>
      </c>
      <c r="AF2616" s="1">
        <v>1</v>
      </c>
    </row>
    <row r="2617" ht="25" customHeight="1" spans="1:32">
      <c r="A2617" s="1">
        <f>COUNTIF(企业分类!A:A,AA2617)</f>
        <v>1</v>
      </c>
      <c r="B2617" s="6" t="str">
        <f t="shared" si="120"/>
        <v>30天内曾在线</v>
      </c>
      <c r="C2617" s="7">
        <v>45046.9999884259</v>
      </c>
      <c r="D2617" s="6">
        <f t="shared" si="121"/>
        <v>-10.600381944445</v>
      </c>
      <c r="E2617" s="8" t="s">
        <v>12639</v>
      </c>
      <c r="F2617" s="8" t="s">
        <v>578</v>
      </c>
      <c r="G2617" s="8" t="s">
        <v>19</v>
      </c>
      <c r="H2617" s="8" t="s">
        <v>579</v>
      </c>
      <c r="I2617" s="8" t="s">
        <v>580</v>
      </c>
      <c r="J2617" s="8" t="s">
        <v>12640</v>
      </c>
      <c r="K2617" s="8" t="s">
        <v>582</v>
      </c>
      <c r="L2617" s="10" t="s">
        <v>12641</v>
      </c>
      <c r="M2617" s="11" t="str">
        <f t="shared" si="122"/>
        <v>2023/5/11 14:24:32</v>
      </c>
      <c r="N2617" s="12">
        <v>45057</v>
      </c>
      <c r="O2617" s="10" t="s">
        <v>12642</v>
      </c>
      <c r="P2617" s="8" t="s">
        <v>585</v>
      </c>
      <c r="Q2617" s="8" t="s">
        <v>12643</v>
      </c>
      <c r="R2617" s="8" t="s">
        <v>12644</v>
      </c>
      <c r="S2617" s="8" t="s">
        <v>626</v>
      </c>
      <c r="T2617" s="8" t="s">
        <v>627</v>
      </c>
      <c r="U2617" s="8" t="s">
        <v>628</v>
      </c>
      <c r="V2617" s="8" t="s">
        <v>582</v>
      </c>
      <c r="W2617" s="8" t="s">
        <v>582</v>
      </c>
      <c r="X2617" s="8" t="s">
        <v>582</v>
      </c>
      <c r="Y2617" s="8" t="s">
        <v>582</v>
      </c>
      <c r="Z2617" s="8" t="s">
        <v>582</v>
      </c>
      <c r="AA2617" s="8" t="s">
        <v>125</v>
      </c>
      <c r="AB2617" s="8" t="s">
        <v>591</v>
      </c>
      <c r="AC2617" s="8" t="s">
        <v>1166</v>
      </c>
      <c r="AD2617" s="8" t="s">
        <v>593</v>
      </c>
      <c r="AE2617" s="8" t="s">
        <v>582</v>
      </c>
      <c r="AF2617" s="1">
        <v>1</v>
      </c>
    </row>
    <row r="2618" ht="25" customHeight="1" spans="1:32">
      <c r="A2618" s="1">
        <f>COUNTIF(企业分类!A:A,AA2618)</f>
        <v>1</v>
      </c>
      <c r="B2618" s="6" t="str">
        <f t="shared" si="120"/>
        <v>30天内曾在线</v>
      </c>
      <c r="C2618" s="7">
        <v>45046.9999884259</v>
      </c>
      <c r="D2618" s="6">
        <f t="shared" si="121"/>
        <v>-10.69094907408</v>
      </c>
      <c r="E2618" s="8" t="s">
        <v>12645</v>
      </c>
      <c r="F2618" s="8" t="s">
        <v>578</v>
      </c>
      <c r="G2618" s="8" t="s">
        <v>19</v>
      </c>
      <c r="H2618" s="8" t="s">
        <v>579</v>
      </c>
      <c r="I2618" s="8" t="s">
        <v>580</v>
      </c>
      <c r="J2618" s="8" t="s">
        <v>12646</v>
      </c>
      <c r="K2618" s="8" t="s">
        <v>582</v>
      </c>
      <c r="L2618" s="10" t="s">
        <v>5570</v>
      </c>
      <c r="M2618" s="11" t="str">
        <f t="shared" si="122"/>
        <v>2023/5/11 16:34:57</v>
      </c>
      <c r="N2618" s="12">
        <v>45057</v>
      </c>
      <c r="O2618" s="10" t="s">
        <v>5571</v>
      </c>
      <c r="P2618" s="8" t="s">
        <v>585</v>
      </c>
      <c r="Q2618" s="8" t="s">
        <v>12647</v>
      </c>
      <c r="R2618" s="8" t="s">
        <v>12648</v>
      </c>
      <c r="S2618" s="8" t="s">
        <v>626</v>
      </c>
      <c r="T2618" s="8" t="s">
        <v>627</v>
      </c>
      <c r="U2618" s="8" t="s">
        <v>628</v>
      </c>
      <c r="V2618" s="8" t="s">
        <v>582</v>
      </c>
      <c r="W2618" s="8" t="s">
        <v>582</v>
      </c>
      <c r="X2618" s="8" t="s">
        <v>582</v>
      </c>
      <c r="Y2618" s="8" t="s">
        <v>582</v>
      </c>
      <c r="Z2618" s="8" t="s">
        <v>582</v>
      </c>
      <c r="AA2618" s="8" t="s">
        <v>310</v>
      </c>
      <c r="AB2618" s="8" t="s">
        <v>591</v>
      </c>
      <c r="AC2618" s="8" t="s">
        <v>657</v>
      </c>
      <c r="AD2618" s="8" t="s">
        <v>593</v>
      </c>
      <c r="AE2618" s="8" t="s">
        <v>604</v>
      </c>
      <c r="AF2618" s="1">
        <v>1</v>
      </c>
    </row>
    <row r="2619" ht="25" customHeight="1" spans="1:32">
      <c r="A2619" s="1">
        <f>COUNTIF(企业分类!A:A,AA2619)</f>
        <v>1</v>
      </c>
      <c r="B2619" s="6" t="str">
        <f t="shared" si="120"/>
        <v>30天内曾在线</v>
      </c>
      <c r="C2619" s="7">
        <v>45046.9999884259</v>
      </c>
      <c r="D2619" s="6">
        <f t="shared" si="121"/>
        <v>-10.69226851852</v>
      </c>
      <c r="E2619" s="8" t="s">
        <v>12649</v>
      </c>
      <c r="F2619" s="8" t="s">
        <v>578</v>
      </c>
      <c r="G2619" s="8" t="s">
        <v>19</v>
      </c>
      <c r="H2619" s="8" t="s">
        <v>579</v>
      </c>
      <c r="I2619" s="8" t="s">
        <v>580</v>
      </c>
      <c r="J2619" s="8" t="s">
        <v>12650</v>
      </c>
      <c r="K2619" s="8" t="s">
        <v>582</v>
      </c>
      <c r="L2619" s="10" t="s">
        <v>2184</v>
      </c>
      <c r="M2619" s="11" t="str">
        <f t="shared" si="122"/>
        <v>2023/5/11 16:36:51</v>
      </c>
      <c r="N2619" s="12">
        <v>45057</v>
      </c>
      <c r="O2619" s="10" t="s">
        <v>2185</v>
      </c>
      <c r="P2619" s="8" t="s">
        <v>585</v>
      </c>
      <c r="Q2619" s="8" t="s">
        <v>12651</v>
      </c>
      <c r="R2619" s="8" t="s">
        <v>12652</v>
      </c>
      <c r="S2619" s="8" t="s">
        <v>626</v>
      </c>
      <c r="T2619" s="8" t="s">
        <v>627</v>
      </c>
      <c r="U2619" s="8" t="s">
        <v>628</v>
      </c>
      <c r="V2619" s="8" t="s">
        <v>582</v>
      </c>
      <c r="W2619" s="8" t="s">
        <v>582</v>
      </c>
      <c r="X2619" s="8" t="s">
        <v>582</v>
      </c>
      <c r="Y2619" s="8" t="s">
        <v>582</v>
      </c>
      <c r="Z2619" s="8" t="s">
        <v>582</v>
      </c>
      <c r="AA2619" s="8" t="s">
        <v>310</v>
      </c>
      <c r="AB2619" s="8" t="s">
        <v>591</v>
      </c>
      <c r="AC2619" s="8" t="s">
        <v>657</v>
      </c>
      <c r="AD2619" s="8" t="s">
        <v>593</v>
      </c>
      <c r="AE2619" s="8" t="s">
        <v>604</v>
      </c>
      <c r="AF2619" s="1">
        <v>1</v>
      </c>
    </row>
    <row r="2620" ht="25" customHeight="1" spans="1:32">
      <c r="A2620" s="1">
        <f>COUNTIF(企业分类!A:A,AA2620)</f>
        <v>1</v>
      </c>
      <c r="B2620" s="6" t="str">
        <f t="shared" si="120"/>
        <v>30天内曾在线</v>
      </c>
      <c r="C2620" s="7">
        <v>45046.9999884259</v>
      </c>
      <c r="D2620" s="6">
        <f t="shared" si="121"/>
        <v>-10.6920254629658</v>
      </c>
      <c r="E2620" s="8" t="s">
        <v>12653</v>
      </c>
      <c r="F2620" s="8" t="s">
        <v>578</v>
      </c>
      <c r="G2620" s="8" t="s">
        <v>19</v>
      </c>
      <c r="H2620" s="8" t="s">
        <v>579</v>
      </c>
      <c r="I2620" s="8" t="s">
        <v>580</v>
      </c>
      <c r="J2620" s="8" t="s">
        <v>12654</v>
      </c>
      <c r="K2620" s="8" t="s">
        <v>582</v>
      </c>
      <c r="L2620" s="10" t="s">
        <v>887</v>
      </c>
      <c r="M2620" s="11" t="str">
        <f t="shared" si="122"/>
        <v>2023/5/11 16:36:30</v>
      </c>
      <c r="N2620" s="12">
        <v>45057</v>
      </c>
      <c r="O2620" s="10" t="s">
        <v>888</v>
      </c>
      <c r="P2620" s="8" t="s">
        <v>585</v>
      </c>
      <c r="Q2620" s="8" t="s">
        <v>12655</v>
      </c>
      <c r="R2620" s="8" t="s">
        <v>12656</v>
      </c>
      <c r="S2620" s="8" t="s">
        <v>626</v>
      </c>
      <c r="T2620" s="8" t="s">
        <v>627</v>
      </c>
      <c r="U2620" s="8" t="s">
        <v>628</v>
      </c>
      <c r="V2620" s="8" t="s">
        <v>582</v>
      </c>
      <c r="W2620" s="8" t="s">
        <v>582</v>
      </c>
      <c r="X2620" s="8" t="s">
        <v>582</v>
      </c>
      <c r="Y2620" s="8" t="s">
        <v>582</v>
      </c>
      <c r="Z2620" s="8" t="s">
        <v>582</v>
      </c>
      <c r="AA2620" s="8" t="s">
        <v>310</v>
      </c>
      <c r="AB2620" s="8" t="s">
        <v>591</v>
      </c>
      <c r="AC2620" s="8" t="s">
        <v>657</v>
      </c>
      <c r="AD2620" s="8" t="s">
        <v>593</v>
      </c>
      <c r="AE2620" s="8" t="s">
        <v>582</v>
      </c>
      <c r="AF2620" s="1">
        <v>1</v>
      </c>
    </row>
    <row r="2621" ht="25" customHeight="1" spans="1:32">
      <c r="A2621" s="1">
        <f>COUNTIF(企业分类!A:A,AA2621)</f>
        <v>1</v>
      </c>
      <c r="B2621" s="6" t="str">
        <f t="shared" si="120"/>
        <v>大于180天不在线</v>
      </c>
      <c r="C2621" s="7">
        <v>45046.9999884259</v>
      </c>
      <c r="D2621" s="6">
        <f t="shared" si="121"/>
        <v>8552.99998842592</v>
      </c>
      <c r="E2621" s="8" t="s">
        <v>12657</v>
      </c>
      <c r="F2621" s="8" t="s">
        <v>578</v>
      </c>
      <c r="G2621" s="8" t="s">
        <v>19</v>
      </c>
      <c r="H2621" s="8" t="s">
        <v>579</v>
      </c>
      <c r="I2621" s="8" t="s">
        <v>580</v>
      </c>
      <c r="J2621" s="8" t="s">
        <v>12658</v>
      </c>
      <c r="K2621" s="8" t="s">
        <v>582</v>
      </c>
      <c r="L2621" s="10" t="s">
        <v>12659</v>
      </c>
      <c r="M2621" s="11" t="str">
        <f t="shared" si="122"/>
        <v>1999/11/30 0:00:00</v>
      </c>
      <c r="N2621" s="12">
        <v>36494</v>
      </c>
      <c r="O2621" s="10" t="s">
        <v>12660</v>
      </c>
      <c r="P2621" s="8" t="s">
        <v>585</v>
      </c>
      <c r="Q2621" s="8" t="s">
        <v>12661</v>
      </c>
      <c r="R2621" s="8" t="s">
        <v>12662</v>
      </c>
      <c r="S2621" s="8" t="s">
        <v>600</v>
      </c>
      <c r="T2621" s="8" t="s">
        <v>601</v>
      </c>
      <c r="U2621" s="8" t="s">
        <v>602</v>
      </c>
      <c r="V2621" s="8" t="s">
        <v>582</v>
      </c>
      <c r="W2621" s="8" t="s">
        <v>582</v>
      </c>
      <c r="X2621" s="8" t="s">
        <v>582</v>
      </c>
      <c r="Y2621" s="8" t="s">
        <v>582</v>
      </c>
      <c r="Z2621" s="8" t="s">
        <v>582</v>
      </c>
      <c r="AA2621" s="8" t="s">
        <v>345</v>
      </c>
      <c r="AB2621" s="8" t="s">
        <v>591</v>
      </c>
      <c r="AC2621" s="8" t="s">
        <v>657</v>
      </c>
      <c r="AD2621" s="8" t="s">
        <v>593</v>
      </c>
      <c r="AE2621" s="8" t="s">
        <v>604</v>
      </c>
      <c r="AF2621" s="1">
        <v>1</v>
      </c>
    </row>
    <row r="2622" ht="25" customHeight="1" spans="1:32">
      <c r="A2622" s="1">
        <f>COUNTIF(企业分类!A:A,AA2622)</f>
        <v>1</v>
      </c>
      <c r="B2622" s="6" t="str">
        <f t="shared" si="120"/>
        <v>30天内曾在线</v>
      </c>
      <c r="C2622" s="7">
        <v>45046.9999884259</v>
      </c>
      <c r="D2622" s="6">
        <f t="shared" si="121"/>
        <v>-10.6925462962972</v>
      </c>
      <c r="E2622" s="8" t="s">
        <v>12663</v>
      </c>
      <c r="F2622" s="8" t="s">
        <v>578</v>
      </c>
      <c r="G2622" s="8" t="s">
        <v>19</v>
      </c>
      <c r="H2622" s="8" t="s">
        <v>579</v>
      </c>
      <c r="I2622" s="8" t="s">
        <v>580</v>
      </c>
      <c r="J2622" s="8" t="s">
        <v>12664</v>
      </c>
      <c r="K2622" s="8" t="s">
        <v>582</v>
      </c>
      <c r="L2622" s="10" t="s">
        <v>2653</v>
      </c>
      <c r="M2622" s="11" t="str">
        <f t="shared" si="122"/>
        <v>2023/5/11 16:37:15</v>
      </c>
      <c r="N2622" s="12">
        <v>45057</v>
      </c>
      <c r="O2622" s="10" t="s">
        <v>2654</v>
      </c>
      <c r="P2622" s="8" t="s">
        <v>585</v>
      </c>
      <c r="Q2622" s="8" t="s">
        <v>12665</v>
      </c>
      <c r="R2622" s="8" t="s">
        <v>12666</v>
      </c>
      <c r="S2622" s="8" t="s">
        <v>588</v>
      </c>
      <c r="T2622" s="8" t="s">
        <v>589</v>
      </c>
      <c r="U2622" s="8" t="s">
        <v>590</v>
      </c>
      <c r="V2622" s="8" t="s">
        <v>582</v>
      </c>
      <c r="W2622" s="8" t="s">
        <v>582</v>
      </c>
      <c r="X2622" s="8" t="s">
        <v>582</v>
      </c>
      <c r="Y2622" s="8" t="s">
        <v>582</v>
      </c>
      <c r="Z2622" s="8" t="s">
        <v>582</v>
      </c>
      <c r="AA2622" s="8" t="s">
        <v>239</v>
      </c>
      <c r="AB2622" s="8" t="s">
        <v>591</v>
      </c>
      <c r="AC2622" s="8" t="s">
        <v>629</v>
      </c>
      <c r="AD2622" s="8" t="s">
        <v>593</v>
      </c>
      <c r="AE2622" s="8" t="s">
        <v>582</v>
      </c>
      <c r="AF2622" s="1">
        <v>1</v>
      </c>
    </row>
    <row r="2623" ht="25" customHeight="1" spans="1:32">
      <c r="A2623" s="1">
        <f>COUNTIF(企业分类!A:A,AA2623)</f>
        <v>1</v>
      </c>
      <c r="B2623" s="6" t="str">
        <f t="shared" si="120"/>
        <v>30天内曾在线</v>
      </c>
      <c r="C2623" s="7">
        <v>45046.9999884259</v>
      </c>
      <c r="D2623" s="6">
        <f t="shared" si="121"/>
        <v>-10.6744444444485</v>
      </c>
      <c r="E2623" s="8" t="s">
        <v>12667</v>
      </c>
      <c r="F2623" s="8" t="s">
        <v>578</v>
      </c>
      <c r="G2623" s="8" t="s">
        <v>19</v>
      </c>
      <c r="H2623" s="8" t="s">
        <v>579</v>
      </c>
      <c r="I2623" s="8" t="s">
        <v>580</v>
      </c>
      <c r="J2623" s="8" t="s">
        <v>12668</v>
      </c>
      <c r="K2623" s="8" t="s">
        <v>582</v>
      </c>
      <c r="L2623" s="10" t="s">
        <v>7052</v>
      </c>
      <c r="M2623" s="11" t="str">
        <f t="shared" si="122"/>
        <v>2023/5/11 16:11:11</v>
      </c>
      <c r="N2623" s="12">
        <v>45057</v>
      </c>
      <c r="O2623" s="10" t="s">
        <v>7053</v>
      </c>
      <c r="P2623" s="8" t="s">
        <v>585</v>
      </c>
      <c r="Q2623" s="8" t="s">
        <v>12669</v>
      </c>
      <c r="R2623" s="8" t="s">
        <v>12670</v>
      </c>
      <c r="S2623" s="8" t="s">
        <v>7547</v>
      </c>
      <c r="T2623" s="8" t="s">
        <v>7548</v>
      </c>
      <c r="U2623" s="8" t="s">
        <v>7549</v>
      </c>
      <c r="V2623" s="8" t="s">
        <v>582</v>
      </c>
      <c r="W2623" s="8" t="s">
        <v>582</v>
      </c>
      <c r="X2623" s="8" t="s">
        <v>582</v>
      </c>
      <c r="Y2623" s="8" t="s">
        <v>582</v>
      </c>
      <c r="Z2623" s="8" t="s">
        <v>582</v>
      </c>
      <c r="AA2623" s="8" t="s">
        <v>161</v>
      </c>
      <c r="AB2623" s="8" t="s">
        <v>591</v>
      </c>
      <c r="AC2623" s="8" t="s">
        <v>592</v>
      </c>
      <c r="AD2623" s="8" t="s">
        <v>593</v>
      </c>
      <c r="AE2623" s="8" t="s">
        <v>582</v>
      </c>
      <c r="AF2623" s="1">
        <v>1</v>
      </c>
    </row>
    <row r="2624" ht="25" customHeight="1" spans="1:32">
      <c r="A2624" s="1">
        <f>COUNTIF(企业分类!A:A,AA2624)</f>
        <v>1</v>
      </c>
      <c r="B2624" s="6" t="str">
        <f t="shared" si="120"/>
        <v>30天内曾在线</v>
      </c>
      <c r="C2624" s="7">
        <v>45046.9999884259</v>
      </c>
      <c r="D2624" s="6">
        <f t="shared" si="121"/>
        <v>-10.6906365740797</v>
      </c>
      <c r="E2624" s="8" t="s">
        <v>12671</v>
      </c>
      <c r="F2624" s="8" t="s">
        <v>578</v>
      </c>
      <c r="G2624" s="8" t="s">
        <v>19</v>
      </c>
      <c r="H2624" s="8" t="s">
        <v>579</v>
      </c>
      <c r="I2624" s="8" t="s">
        <v>580</v>
      </c>
      <c r="J2624" s="8" t="s">
        <v>12672</v>
      </c>
      <c r="K2624" s="8" t="s">
        <v>582</v>
      </c>
      <c r="L2624" s="10" t="s">
        <v>761</v>
      </c>
      <c r="M2624" s="11" t="str">
        <f t="shared" si="122"/>
        <v>2023/5/11 16:34:30</v>
      </c>
      <c r="N2624" s="12">
        <v>45057</v>
      </c>
      <c r="O2624" s="10" t="s">
        <v>762</v>
      </c>
      <c r="P2624" s="8" t="s">
        <v>585</v>
      </c>
      <c r="Q2624" s="8" t="s">
        <v>12673</v>
      </c>
      <c r="R2624" s="8" t="s">
        <v>12674</v>
      </c>
      <c r="S2624" s="8" t="s">
        <v>7547</v>
      </c>
      <c r="T2624" s="8" t="s">
        <v>7548</v>
      </c>
      <c r="U2624" s="8" t="s">
        <v>7549</v>
      </c>
      <c r="V2624" s="8" t="s">
        <v>582</v>
      </c>
      <c r="W2624" s="8" t="s">
        <v>582</v>
      </c>
      <c r="X2624" s="8" t="s">
        <v>582</v>
      </c>
      <c r="Y2624" s="8" t="s">
        <v>582</v>
      </c>
      <c r="Z2624" s="8" t="s">
        <v>582</v>
      </c>
      <c r="AA2624" s="8" t="s">
        <v>161</v>
      </c>
      <c r="AB2624" s="8" t="s">
        <v>591</v>
      </c>
      <c r="AC2624" s="8" t="s">
        <v>592</v>
      </c>
      <c r="AD2624" s="8" t="s">
        <v>593</v>
      </c>
      <c r="AE2624" s="8" t="s">
        <v>582</v>
      </c>
      <c r="AF2624" s="1">
        <v>1</v>
      </c>
    </row>
    <row r="2625" ht="25" customHeight="1" spans="1:32">
      <c r="A2625" s="1">
        <f>COUNTIF(企业分类!A:A,AA2625)</f>
        <v>1</v>
      </c>
      <c r="B2625" s="6" t="str">
        <f t="shared" si="120"/>
        <v>30天内曾在线</v>
      </c>
      <c r="C2625" s="7">
        <v>45046.9999884259</v>
      </c>
      <c r="D2625" s="6">
        <f t="shared" si="121"/>
        <v>-10.6913310185191</v>
      </c>
      <c r="E2625" s="8" t="s">
        <v>12675</v>
      </c>
      <c r="F2625" s="8" t="s">
        <v>578</v>
      </c>
      <c r="G2625" s="8" t="s">
        <v>19</v>
      </c>
      <c r="H2625" s="8" t="s">
        <v>579</v>
      </c>
      <c r="I2625" s="8" t="s">
        <v>580</v>
      </c>
      <c r="J2625" s="8" t="s">
        <v>12676</v>
      </c>
      <c r="K2625" s="8" t="s">
        <v>582</v>
      </c>
      <c r="L2625" s="10" t="s">
        <v>1936</v>
      </c>
      <c r="M2625" s="11" t="str">
        <f t="shared" si="122"/>
        <v>2023/5/11 16:35:30</v>
      </c>
      <c r="N2625" s="12">
        <v>45057</v>
      </c>
      <c r="O2625" s="10" t="s">
        <v>1937</v>
      </c>
      <c r="P2625" s="8" t="s">
        <v>585</v>
      </c>
      <c r="Q2625" s="8" t="s">
        <v>12677</v>
      </c>
      <c r="R2625" s="8" t="s">
        <v>12678</v>
      </c>
      <c r="S2625" s="8" t="s">
        <v>626</v>
      </c>
      <c r="T2625" s="8" t="s">
        <v>627</v>
      </c>
      <c r="U2625" s="8" t="s">
        <v>628</v>
      </c>
      <c r="V2625" s="8" t="s">
        <v>582</v>
      </c>
      <c r="W2625" s="8" t="s">
        <v>582</v>
      </c>
      <c r="X2625" s="8" t="s">
        <v>582</v>
      </c>
      <c r="Y2625" s="8" t="s">
        <v>582</v>
      </c>
      <c r="Z2625" s="8" t="s">
        <v>582</v>
      </c>
      <c r="AA2625" s="8" t="s">
        <v>245</v>
      </c>
      <c r="AB2625" s="8" t="s">
        <v>591</v>
      </c>
      <c r="AC2625" s="8" t="s">
        <v>657</v>
      </c>
      <c r="AD2625" s="8" t="s">
        <v>593</v>
      </c>
      <c r="AE2625" s="8" t="s">
        <v>582</v>
      </c>
      <c r="AF2625" s="1">
        <v>1</v>
      </c>
    </row>
    <row r="2626" ht="25" customHeight="1" spans="1:32">
      <c r="A2626" s="1">
        <f>COUNTIF(企业分类!A:A,AA2626)</f>
        <v>1</v>
      </c>
      <c r="B2626" s="6" t="str">
        <f t="shared" si="120"/>
        <v>30天内曾在线</v>
      </c>
      <c r="C2626" s="7">
        <v>45046.9999884259</v>
      </c>
      <c r="D2626" s="6">
        <f t="shared" si="121"/>
        <v>-10.6926620370432</v>
      </c>
      <c r="E2626" s="8" t="s">
        <v>12679</v>
      </c>
      <c r="F2626" s="8" t="s">
        <v>578</v>
      </c>
      <c r="G2626" s="8" t="s">
        <v>19</v>
      </c>
      <c r="H2626" s="8" t="s">
        <v>579</v>
      </c>
      <c r="I2626" s="8" t="s">
        <v>580</v>
      </c>
      <c r="J2626" s="8" t="s">
        <v>12680</v>
      </c>
      <c r="K2626" s="8" t="s">
        <v>582</v>
      </c>
      <c r="L2626" s="10" t="s">
        <v>3782</v>
      </c>
      <c r="M2626" s="11" t="str">
        <f t="shared" si="122"/>
        <v>2023/5/11 16:37:25</v>
      </c>
      <c r="N2626" s="12">
        <v>45057</v>
      </c>
      <c r="O2626" s="10" t="s">
        <v>3783</v>
      </c>
      <c r="P2626" s="8" t="s">
        <v>585</v>
      </c>
      <c r="Q2626" s="8" t="s">
        <v>12681</v>
      </c>
      <c r="R2626" s="8" t="s">
        <v>12682</v>
      </c>
      <c r="S2626" s="8" t="s">
        <v>626</v>
      </c>
      <c r="T2626" s="8" t="s">
        <v>627</v>
      </c>
      <c r="U2626" s="8" t="s">
        <v>628</v>
      </c>
      <c r="V2626" s="8" t="s">
        <v>582</v>
      </c>
      <c r="W2626" s="8" t="s">
        <v>582</v>
      </c>
      <c r="X2626" s="8" t="s">
        <v>582</v>
      </c>
      <c r="Y2626" s="8" t="s">
        <v>582</v>
      </c>
      <c r="Z2626" s="8" t="s">
        <v>582</v>
      </c>
      <c r="AA2626" s="8" t="s">
        <v>314</v>
      </c>
      <c r="AB2626" s="8" t="s">
        <v>591</v>
      </c>
      <c r="AC2626" s="8" t="s">
        <v>657</v>
      </c>
      <c r="AD2626" s="8" t="s">
        <v>593</v>
      </c>
      <c r="AE2626" s="8" t="s">
        <v>604</v>
      </c>
      <c r="AF2626" s="1">
        <v>1</v>
      </c>
    </row>
    <row r="2627" ht="25" customHeight="1" spans="1:32">
      <c r="A2627" s="1">
        <f>COUNTIF(企业分类!A:A,AA2627)</f>
        <v>1</v>
      </c>
      <c r="B2627" s="6" t="str">
        <f t="shared" ref="B2627:B2690" si="123">IF(M2627="","从不在线",IF(D2627&lt;30,"30天内曾在线",IF(D2627&lt;=60,"30-60天不在线",IF(D2627&lt;=180,"60-180天不在线","大于180天不在线"))))</f>
        <v>30天内曾在线</v>
      </c>
      <c r="C2627" s="7">
        <v>45046.9999884259</v>
      </c>
      <c r="D2627" s="6">
        <f t="shared" ref="D2627:D2690" si="124">C2627-M2627</f>
        <v>-10.6923726851892</v>
      </c>
      <c r="E2627" s="8" t="s">
        <v>12683</v>
      </c>
      <c r="F2627" s="8" t="s">
        <v>578</v>
      </c>
      <c r="G2627" s="8" t="s">
        <v>19</v>
      </c>
      <c r="H2627" s="8" t="s">
        <v>579</v>
      </c>
      <c r="I2627" s="8" t="s">
        <v>580</v>
      </c>
      <c r="J2627" s="8" t="s">
        <v>12684</v>
      </c>
      <c r="K2627" s="8" t="s">
        <v>582</v>
      </c>
      <c r="L2627" s="10" t="s">
        <v>615</v>
      </c>
      <c r="M2627" s="11" t="str">
        <f t="shared" ref="M2627:M2690" si="125">TEXT(N2627,"yyyy/m/d")&amp;" "&amp;TEXT(O2627,"h:mm:ss")</f>
        <v>2023/5/11 16:37:00</v>
      </c>
      <c r="N2627" s="12">
        <v>45057</v>
      </c>
      <c r="O2627" s="10" t="s">
        <v>616</v>
      </c>
      <c r="P2627" s="8" t="s">
        <v>585</v>
      </c>
      <c r="Q2627" s="8" t="s">
        <v>12685</v>
      </c>
      <c r="R2627" s="8" t="s">
        <v>12686</v>
      </c>
      <c r="S2627" s="8" t="s">
        <v>626</v>
      </c>
      <c r="T2627" s="8" t="s">
        <v>627</v>
      </c>
      <c r="U2627" s="8" t="s">
        <v>628</v>
      </c>
      <c r="V2627" s="8" t="s">
        <v>582</v>
      </c>
      <c r="W2627" s="8" t="s">
        <v>582</v>
      </c>
      <c r="X2627" s="8" t="s">
        <v>582</v>
      </c>
      <c r="Y2627" s="8" t="s">
        <v>582</v>
      </c>
      <c r="Z2627" s="8" t="s">
        <v>582</v>
      </c>
      <c r="AA2627" s="8" t="s">
        <v>314</v>
      </c>
      <c r="AB2627" s="8" t="s">
        <v>591</v>
      </c>
      <c r="AC2627" s="8" t="s">
        <v>657</v>
      </c>
      <c r="AD2627" s="8" t="s">
        <v>593</v>
      </c>
      <c r="AE2627" s="8" t="s">
        <v>604</v>
      </c>
      <c r="AF2627" s="1">
        <v>1</v>
      </c>
    </row>
    <row r="2628" ht="25" customHeight="1" spans="1:32">
      <c r="A2628" s="1">
        <f>COUNTIF(企业分类!A:A,AA2628)</f>
        <v>1</v>
      </c>
      <c r="B2628" s="6" t="str">
        <f t="shared" si="123"/>
        <v>30天内曾在线</v>
      </c>
      <c r="C2628" s="7">
        <v>45046.9999884259</v>
      </c>
      <c r="D2628" s="6">
        <f t="shared" si="124"/>
        <v>-10.640057870376</v>
      </c>
      <c r="E2628" s="8" t="s">
        <v>12687</v>
      </c>
      <c r="F2628" s="8" t="s">
        <v>578</v>
      </c>
      <c r="G2628" s="8" t="s">
        <v>19</v>
      </c>
      <c r="H2628" s="8" t="s">
        <v>579</v>
      </c>
      <c r="I2628" s="8" t="s">
        <v>580</v>
      </c>
      <c r="J2628" s="8" t="s">
        <v>12688</v>
      </c>
      <c r="K2628" s="8" t="s">
        <v>582</v>
      </c>
      <c r="L2628" s="10" t="s">
        <v>12689</v>
      </c>
      <c r="M2628" s="11" t="str">
        <f t="shared" si="125"/>
        <v>2023/5/11 15:21:40</v>
      </c>
      <c r="N2628" s="12">
        <v>45057</v>
      </c>
      <c r="O2628" s="10" t="s">
        <v>12690</v>
      </c>
      <c r="P2628" s="8" t="s">
        <v>585</v>
      </c>
      <c r="Q2628" s="8" t="s">
        <v>12691</v>
      </c>
      <c r="R2628" s="8" t="s">
        <v>12692</v>
      </c>
      <c r="S2628" s="8" t="s">
        <v>626</v>
      </c>
      <c r="T2628" s="8" t="s">
        <v>627</v>
      </c>
      <c r="U2628" s="8" t="s">
        <v>628</v>
      </c>
      <c r="V2628" s="8" t="s">
        <v>582</v>
      </c>
      <c r="W2628" s="8" t="s">
        <v>582</v>
      </c>
      <c r="X2628" s="8" t="s">
        <v>582</v>
      </c>
      <c r="Y2628" s="8" t="s">
        <v>582</v>
      </c>
      <c r="Z2628" s="8" t="s">
        <v>582</v>
      </c>
      <c r="AA2628" s="8" t="s">
        <v>314</v>
      </c>
      <c r="AB2628" s="8" t="s">
        <v>591</v>
      </c>
      <c r="AC2628" s="8" t="s">
        <v>657</v>
      </c>
      <c r="AD2628" s="8" t="s">
        <v>593</v>
      </c>
      <c r="AE2628" s="8" t="s">
        <v>604</v>
      </c>
      <c r="AF2628" s="1">
        <v>1</v>
      </c>
    </row>
    <row r="2629" ht="25" customHeight="1" spans="1:32">
      <c r="A2629" s="1">
        <f>COUNTIF(企业分类!A:A,AA2629)</f>
        <v>1</v>
      </c>
      <c r="B2629" s="6" t="str">
        <f t="shared" si="123"/>
        <v>30天内曾在线</v>
      </c>
      <c r="C2629" s="7">
        <v>45046.9999884259</v>
      </c>
      <c r="D2629" s="6">
        <f t="shared" si="124"/>
        <v>-10.6920254629658</v>
      </c>
      <c r="E2629" s="8" t="s">
        <v>12693</v>
      </c>
      <c r="F2629" s="8" t="s">
        <v>578</v>
      </c>
      <c r="G2629" s="8" t="s">
        <v>19</v>
      </c>
      <c r="H2629" s="8" t="s">
        <v>579</v>
      </c>
      <c r="I2629" s="8" t="s">
        <v>580</v>
      </c>
      <c r="J2629" s="8" t="s">
        <v>12694</v>
      </c>
      <c r="K2629" s="8" t="s">
        <v>582</v>
      </c>
      <c r="L2629" s="10" t="s">
        <v>887</v>
      </c>
      <c r="M2629" s="11" t="str">
        <f t="shared" si="125"/>
        <v>2023/5/11 16:36:30</v>
      </c>
      <c r="N2629" s="12">
        <v>45057</v>
      </c>
      <c r="O2629" s="10" t="s">
        <v>888</v>
      </c>
      <c r="P2629" s="8" t="s">
        <v>585</v>
      </c>
      <c r="Q2629" s="8" t="s">
        <v>12695</v>
      </c>
      <c r="R2629" s="8" t="s">
        <v>12696</v>
      </c>
      <c r="S2629" s="8" t="s">
        <v>626</v>
      </c>
      <c r="T2629" s="8" t="s">
        <v>627</v>
      </c>
      <c r="U2629" s="8" t="s">
        <v>628</v>
      </c>
      <c r="V2629" s="8" t="s">
        <v>582</v>
      </c>
      <c r="W2629" s="8" t="s">
        <v>582</v>
      </c>
      <c r="X2629" s="8" t="s">
        <v>582</v>
      </c>
      <c r="Y2629" s="8" t="s">
        <v>582</v>
      </c>
      <c r="Z2629" s="8" t="s">
        <v>582</v>
      </c>
      <c r="AA2629" s="8" t="s">
        <v>103</v>
      </c>
      <c r="AB2629" s="8" t="s">
        <v>591</v>
      </c>
      <c r="AC2629" s="8" t="s">
        <v>603</v>
      </c>
      <c r="AD2629" s="8" t="s">
        <v>593</v>
      </c>
      <c r="AE2629" s="8" t="s">
        <v>604</v>
      </c>
      <c r="AF2629" s="1">
        <v>1</v>
      </c>
    </row>
    <row r="2630" ht="25" customHeight="1" spans="1:32">
      <c r="A2630" s="1">
        <f>COUNTIF(企业分类!A:A,AA2630)</f>
        <v>1</v>
      </c>
      <c r="B2630" s="6" t="str">
        <f t="shared" si="123"/>
        <v>30天内曾在线</v>
      </c>
      <c r="C2630" s="7">
        <v>45046.9999884259</v>
      </c>
      <c r="D2630" s="6">
        <f t="shared" si="124"/>
        <v>-10.6909837962958</v>
      </c>
      <c r="E2630" s="8" t="s">
        <v>12697</v>
      </c>
      <c r="F2630" s="8" t="s">
        <v>578</v>
      </c>
      <c r="G2630" s="8" t="s">
        <v>19</v>
      </c>
      <c r="H2630" s="8" t="s">
        <v>579</v>
      </c>
      <c r="I2630" s="8" t="s">
        <v>580</v>
      </c>
      <c r="J2630" s="8" t="s">
        <v>12698</v>
      </c>
      <c r="K2630" s="8" t="s">
        <v>582</v>
      </c>
      <c r="L2630" s="10" t="s">
        <v>12699</v>
      </c>
      <c r="M2630" s="11" t="str">
        <f t="shared" si="125"/>
        <v>2023/5/11 16:35:00</v>
      </c>
      <c r="N2630" s="12">
        <v>45057</v>
      </c>
      <c r="O2630" s="10" t="s">
        <v>12700</v>
      </c>
      <c r="P2630" s="8" t="s">
        <v>585</v>
      </c>
      <c r="Q2630" s="8" t="s">
        <v>12701</v>
      </c>
      <c r="R2630" s="8" t="s">
        <v>12702</v>
      </c>
      <c r="S2630" s="8" t="s">
        <v>626</v>
      </c>
      <c r="T2630" s="8" t="s">
        <v>627</v>
      </c>
      <c r="U2630" s="8" t="s">
        <v>628</v>
      </c>
      <c r="V2630" s="8" t="s">
        <v>582</v>
      </c>
      <c r="W2630" s="8" t="s">
        <v>582</v>
      </c>
      <c r="X2630" s="8" t="s">
        <v>582</v>
      </c>
      <c r="Y2630" s="8" t="s">
        <v>582</v>
      </c>
      <c r="Z2630" s="8" t="s">
        <v>582</v>
      </c>
      <c r="AA2630" s="8" t="s">
        <v>103</v>
      </c>
      <c r="AB2630" s="8" t="s">
        <v>591</v>
      </c>
      <c r="AC2630" s="8" t="s">
        <v>603</v>
      </c>
      <c r="AD2630" s="8" t="s">
        <v>593</v>
      </c>
      <c r="AE2630" s="8" t="s">
        <v>604</v>
      </c>
      <c r="AF2630" s="1">
        <v>1</v>
      </c>
    </row>
    <row r="2631" ht="25" customHeight="1" spans="1:32">
      <c r="A2631" s="1">
        <f>COUNTIF(企业分类!A:A,AA2631)</f>
        <v>1</v>
      </c>
      <c r="B2631" s="6" t="str">
        <f t="shared" si="123"/>
        <v>30天内曾在线</v>
      </c>
      <c r="C2631" s="7">
        <v>45046.9999884259</v>
      </c>
      <c r="D2631" s="6">
        <f t="shared" si="124"/>
        <v>7.22530092592206</v>
      </c>
      <c r="E2631" s="8" t="s">
        <v>12703</v>
      </c>
      <c r="F2631" s="8" t="s">
        <v>578</v>
      </c>
      <c r="G2631" s="8" t="s">
        <v>19</v>
      </c>
      <c r="H2631" s="8" t="s">
        <v>579</v>
      </c>
      <c r="I2631" s="8" t="s">
        <v>580</v>
      </c>
      <c r="J2631" s="8" t="s">
        <v>12704</v>
      </c>
      <c r="K2631" s="8" t="s">
        <v>582</v>
      </c>
      <c r="L2631" s="10" t="s">
        <v>12705</v>
      </c>
      <c r="M2631" s="11" t="str">
        <f t="shared" si="125"/>
        <v>2023/4/23 18:35:33</v>
      </c>
      <c r="N2631" s="12">
        <v>45039</v>
      </c>
      <c r="O2631" s="10" t="s">
        <v>12706</v>
      </c>
      <c r="P2631" s="8" t="s">
        <v>585</v>
      </c>
      <c r="Q2631" s="8" t="s">
        <v>12707</v>
      </c>
      <c r="R2631" s="8" t="s">
        <v>12708</v>
      </c>
      <c r="S2631" s="8" t="s">
        <v>724</v>
      </c>
      <c r="T2631" s="8" t="s">
        <v>725</v>
      </c>
      <c r="U2631" s="8" t="s">
        <v>726</v>
      </c>
      <c r="V2631" s="8" t="s">
        <v>582</v>
      </c>
      <c r="W2631" s="8" t="s">
        <v>582</v>
      </c>
      <c r="X2631" s="8" t="s">
        <v>582</v>
      </c>
      <c r="Y2631" s="8" t="s">
        <v>582</v>
      </c>
      <c r="Z2631" s="8" t="s">
        <v>582</v>
      </c>
      <c r="AA2631" s="8" t="s">
        <v>358</v>
      </c>
      <c r="AB2631" s="8" t="s">
        <v>591</v>
      </c>
      <c r="AC2631" s="8" t="s">
        <v>619</v>
      </c>
      <c r="AD2631" s="8" t="s">
        <v>593</v>
      </c>
      <c r="AE2631" s="8" t="s">
        <v>582</v>
      </c>
      <c r="AF2631" s="1">
        <v>1</v>
      </c>
    </row>
    <row r="2632" ht="25" customHeight="1" spans="1:32">
      <c r="A2632" s="1">
        <f>COUNTIF(企业分类!A:A,AA2632)</f>
        <v>1</v>
      </c>
      <c r="B2632" s="6" t="str">
        <f t="shared" si="123"/>
        <v>30天内曾在线</v>
      </c>
      <c r="C2632" s="7">
        <v>45046.9999884259</v>
      </c>
      <c r="D2632" s="6">
        <f t="shared" si="124"/>
        <v>-10.692129629635</v>
      </c>
      <c r="E2632" s="8" t="s">
        <v>12709</v>
      </c>
      <c r="F2632" s="8" t="s">
        <v>578</v>
      </c>
      <c r="G2632" s="8" t="s">
        <v>19</v>
      </c>
      <c r="H2632" s="8" t="s">
        <v>579</v>
      </c>
      <c r="I2632" s="8" t="s">
        <v>580</v>
      </c>
      <c r="J2632" s="8" t="s">
        <v>12710</v>
      </c>
      <c r="K2632" s="8" t="s">
        <v>582</v>
      </c>
      <c r="L2632" s="10" t="s">
        <v>2877</v>
      </c>
      <c r="M2632" s="11" t="str">
        <f t="shared" si="125"/>
        <v>2023/5/11 16:36:39</v>
      </c>
      <c r="N2632" s="12">
        <v>45057</v>
      </c>
      <c r="O2632" s="10" t="s">
        <v>2878</v>
      </c>
      <c r="P2632" s="8" t="s">
        <v>585</v>
      </c>
      <c r="Q2632" s="8" t="s">
        <v>12711</v>
      </c>
      <c r="R2632" s="8" t="s">
        <v>12712</v>
      </c>
      <c r="S2632" s="8" t="s">
        <v>724</v>
      </c>
      <c r="T2632" s="8" t="s">
        <v>725</v>
      </c>
      <c r="U2632" s="8" t="s">
        <v>726</v>
      </c>
      <c r="V2632" s="8" t="s">
        <v>582</v>
      </c>
      <c r="W2632" s="8" t="s">
        <v>582</v>
      </c>
      <c r="X2632" s="8" t="s">
        <v>582</v>
      </c>
      <c r="Y2632" s="8" t="s">
        <v>582</v>
      </c>
      <c r="Z2632" s="8" t="s">
        <v>582</v>
      </c>
      <c r="AA2632" s="8" t="s">
        <v>358</v>
      </c>
      <c r="AB2632" s="8" t="s">
        <v>591</v>
      </c>
      <c r="AC2632" s="8" t="s">
        <v>619</v>
      </c>
      <c r="AD2632" s="8" t="s">
        <v>593</v>
      </c>
      <c r="AE2632" s="8" t="s">
        <v>582</v>
      </c>
      <c r="AF2632" s="1">
        <v>1</v>
      </c>
    </row>
    <row r="2633" ht="25" customHeight="1" spans="1:32">
      <c r="A2633" s="1">
        <f>COUNTIF(企业分类!A:A,AA2633)</f>
        <v>1</v>
      </c>
      <c r="B2633" s="6" t="str">
        <f t="shared" si="123"/>
        <v>30天内曾在线</v>
      </c>
      <c r="C2633" s="7">
        <v>45046.9999884259</v>
      </c>
      <c r="D2633" s="6">
        <f t="shared" si="124"/>
        <v>-10.6925000000047</v>
      </c>
      <c r="E2633" s="8" t="s">
        <v>12713</v>
      </c>
      <c r="F2633" s="8" t="s">
        <v>578</v>
      </c>
      <c r="G2633" s="8" t="s">
        <v>19</v>
      </c>
      <c r="H2633" s="8" t="s">
        <v>579</v>
      </c>
      <c r="I2633" s="8" t="s">
        <v>580</v>
      </c>
      <c r="J2633" s="8" t="s">
        <v>12714</v>
      </c>
      <c r="K2633" s="8" t="s">
        <v>582</v>
      </c>
      <c r="L2633" s="10" t="s">
        <v>660</v>
      </c>
      <c r="M2633" s="11" t="str">
        <f t="shared" si="125"/>
        <v>2023/5/11 16:37:11</v>
      </c>
      <c r="N2633" s="12">
        <v>45057</v>
      </c>
      <c r="O2633" s="10" t="s">
        <v>661</v>
      </c>
      <c r="P2633" s="8" t="s">
        <v>585</v>
      </c>
      <c r="Q2633" s="8" t="s">
        <v>12715</v>
      </c>
      <c r="R2633" s="8" t="s">
        <v>12716</v>
      </c>
      <c r="S2633" s="8" t="s">
        <v>724</v>
      </c>
      <c r="T2633" s="8" t="s">
        <v>725</v>
      </c>
      <c r="U2633" s="8" t="s">
        <v>726</v>
      </c>
      <c r="V2633" s="8" t="s">
        <v>582</v>
      </c>
      <c r="W2633" s="8" t="s">
        <v>582</v>
      </c>
      <c r="X2633" s="8" t="s">
        <v>582</v>
      </c>
      <c r="Y2633" s="8" t="s">
        <v>582</v>
      </c>
      <c r="Z2633" s="8" t="s">
        <v>582</v>
      </c>
      <c r="AA2633" s="8" t="s">
        <v>358</v>
      </c>
      <c r="AB2633" s="8" t="s">
        <v>591</v>
      </c>
      <c r="AC2633" s="8" t="s">
        <v>619</v>
      </c>
      <c r="AD2633" s="8" t="s">
        <v>593</v>
      </c>
      <c r="AE2633" s="8" t="s">
        <v>582</v>
      </c>
      <c r="AF2633" s="1">
        <v>1</v>
      </c>
    </row>
    <row r="2634" ht="25" customHeight="1" spans="1:32">
      <c r="A2634" s="1">
        <f>COUNTIF(企业分类!A:A,AA2634)</f>
        <v>1</v>
      </c>
      <c r="B2634" s="6" t="str">
        <f t="shared" si="123"/>
        <v>30天内曾在线</v>
      </c>
      <c r="C2634" s="7">
        <v>45046.9999884259</v>
      </c>
      <c r="D2634" s="6">
        <f t="shared" si="124"/>
        <v>-10.6911342592648</v>
      </c>
      <c r="E2634" s="8" t="s">
        <v>12717</v>
      </c>
      <c r="F2634" s="8" t="s">
        <v>578</v>
      </c>
      <c r="G2634" s="8" t="s">
        <v>19</v>
      </c>
      <c r="H2634" s="8" t="s">
        <v>579</v>
      </c>
      <c r="I2634" s="8" t="s">
        <v>580</v>
      </c>
      <c r="J2634" s="8" t="s">
        <v>12718</v>
      </c>
      <c r="K2634" s="8" t="s">
        <v>582</v>
      </c>
      <c r="L2634" s="10" t="s">
        <v>11808</v>
      </c>
      <c r="M2634" s="11" t="str">
        <f t="shared" si="125"/>
        <v>2023/5/11 16:35:13</v>
      </c>
      <c r="N2634" s="12">
        <v>45057</v>
      </c>
      <c r="O2634" s="10" t="s">
        <v>11809</v>
      </c>
      <c r="P2634" s="8" t="s">
        <v>585</v>
      </c>
      <c r="Q2634" s="8" t="s">
        <v>12719</v>
      </c>
      <c r="R2634" s="8" t="s">
        <v>12720</v>
      </c>
      <c r="S2634" s="8" t="s">
        <v>724</v>
      </c>
      <c r="T2634" s="8" t="s">
        <v>725</v>
      </c>
      <c r="U2634" s="8" t="s">
        <v>726</v>
      </c>
      <c r="V2634" s="8" t="s">
        <v>582</v>
      </c>
      <c r="W2634" s="8" t="s">
        <v>582</v>
      </c>
      <c r="X2634" s="8" t="s">
        <v>582</v>
      </c>
      <c r="Y2634" s="8" t="s">
        <v>582</v>
      </c>
      <c r="Z2634" s="8" t="s">
        <v>582</v>
      </c>
      <c r="AA2634" s="8" t="s">
        <v>358</v>
      </c>
      <c r="AB2634" s="8" t="s">
        <v>591</v>
      </c>
      <c r="AC2634" s="8" t="s">
        <v>619</v>
      </c>
      <c r="AD2634" s="8" t="s">
        <v>593</v>
      </c>
      <c r="AE2634" s="8" t="s">
        <v>582</v>
      </c>
      <c r="AF2634" s="1">
        <v>1</v>
      </c>
    </row>
    <row r="2635" ht="25" customHeight="1" spans="1:32">
      <c r="A2635" s="1">
        <f>COUNTIF(企业分类!A:A,AA2635)</f>
        <v>1</v>
      </c>
      <c r="B2635" s="6" t="str">
        <f t="shared" si="123"/>
        <v>30天内曾在线</v>
      </c>
      <c r="C2635" s="7">
        <v>45046.9999884259</v>
      </c>
      <c r="D2635" s="6">
        <f t="shared" si="124"/>
        <v>-10.6923842592587</v>
      </c>
      <c r="E2635" s="8" t="s">
        <v>12721</v>
      </c>
      <c r="F2635" s="8" t="s">
        <v>578</v>
      </c>
      <c r="G2635" s="8" t="s">
        <v>19</v>
      </c>
      <c r="H2635" s="8" t="s">
        <v>579</v>
      </c>
      <c r="I2635" s="8" t="s">
        <v>580</v>
      </c>
      <c r="J2635" s="8" t="s">
        <v>12722</v>
      </c>
      <c r="K2635" s="8" t="s">
        <v>582</v>
      </c>
      <c r="L2635" s="10" t="s">
        <v>1369</v>
      </c>
      <c r="M2635" s="11" t="str">
        <f t="shared" si="125"/>
        <v>2023/5/11 16:37:01</v>
      </c>
      <c r="N2635" s="12">
        <v>45057</v>
      </c>
      <c r="O2635" s="10" t="s">
        <v>1370</v>
      </c>
      <c r="P2635" s="8" t="s">
        <v>585</v>
      </c>
      <c r="Q2635" s="8" t="s">
        <v>12723</v>
      </c>
      <c r="R2635" s="8" t="s">
        <v>12724</v>
      </c>
      <c r="S2635" s="8" t="s">
        <v>724</v>
      </c>
      <c r="T2635" s="8" t="s">
        <v>725</v>
      </c>
      <c r="U2635" s="8" t="s">
        <v>726</v>
      </c>
      <c r="V2635" s="8" t="s">
        <v>582</v>
      </c>
      <c r="W2635" s="8" t="s">
        <v>582</v>
      </c>
      <c r="X2635" s="8" t="s">
        <v>582</v>
      </c>
      <c r="Y2635" s="8" t="s">
        <v>582</v>
      </c>
      <c r="Z2635" s="8" t="s">
        <v>582</v>
      </c>
      <c r="AA2635" s="8" t="s">
        <v>358</v>
      </c>
      <c r="AB2635" s="8" t="s">
        <v>591</v>
      </c>
      <c r="AC2635" s="8" t="s">
        <v>619</v>
      </c>
      <c r="AD2635" s="8" t="s">
        <v>593</v>
      </c>
      <c r="AE2635" s="8" t="s">
        <v>582</v>
      </c>
      <c r="AF2635" s="1">
        <v>1</v>
      </c>
    </row>
    <row r="2636" ht="25" customHeight="1" spans="1:32">
      <c r="A2636" s="1">
        <f>COUNTIF(企业分类!A:A,AA2636)</f>
        <v>1</v>
      </c>
      <c r="B2636" s="6" t="str">
        <f t="shared" si="123"/>
        <v>30天内曾在线</v>
      </c>
      <c r="C2636" s="7">
        <v>45046.9999884259</v>
      </c>
      <c r="D2636" s="6">
        <f t="shared" si="124"/>
        <v>-10.6914351851883</v>
      </c>
      <c r="E2636" s="8" t="s">
        <v>12725</v>
      </c>
      <c r="F2636" s="8" t="s">
        <v>578</v>
      </c>
      <c r="G2636" s="8" t="s">
        <v>19</v>
      </c>
      <c r="H2636" s="8" t="s">
        <v>579</v>
      </c>
      <c r="I2636" s="8" t="s">
        <v>580</v>
      </c>
      <c r="J2636" s="8" t="s">
        <v>12726</v>
      </c>
      <c r="K2636" s="8" t="s">
        <v>582</v>
      </c>
      <c r="L2636" s="10" t="s">
        <v>1290</v>
      </c>
      <c r="M2636" s="11" t="str">
        <f t="shared" si="125"/>
        <v>2023/5/11 16:35:39</v>
      </c>
      <c r="N2636" s="12">
        <v>45057</v>
      </c>
      <c r="O2636" s="10" t="s">
        <v>1291</v>
      </c>
      <c r="P2636" s="8" t="s">
        <v>585</v>
      </c>
      <c r="Q2636" s="8" t="s">
        <v>12727</v>
      </c>
      <c r="R2636" s="8" t="s">
        <v>12728</v>
      </c>
      <c r="S2636" s="8" t="s">
        <v>648</v>
      </c>
      <c r="T2636" s="8" t="s">
        <v>649</v>
      </c>
      <c r="U2636" s="8" t="s">
        <v>650</v>
      </c>
      <c r="V2636" s="8" t="s">
        <v>582</v>
      </c>
      <c r="W2636" s="8" t="s">
        <v>582</v>
      </c>
      <c r="X2636" s="8" t="s">
        <v>582</v>
      </c>
      <c r="Y2636" s="8" t="s">
        <v>582</v>
      </c>
      <c r="Z2636" s="8" t="s">
        <v>582</v>
      </c>
      <c r="AA2636" s="8" t="s">
        <v>242</v>
      </c>
      <c r="AB2636" s="8" t="s">
        <v>591</v>
      </c>
      <c r="AC2636" s="8" t="s">
        <v>592</v>
      </c>
      <c r="AD2636" s="8" t="s">
        <v>593</v>
      </c>
      <c r="AE2636" s="8" t="s">
        <v>582</v>
      </c>
      <c r="AF2636" s="1">
        <v>1</v>
      </c>
    </row>
    <row r="2637" ht="25" customHeight="1" spans="1:32">
      <c r="A2637" s="1">
        <f>COUNTIF(企业分类!A:A,AA2637)</f>
        <v>1</v>
      </c>
      <c r="B2637" s="6" t="str">
        <f t="shared" si="123"/>
        <v>30天内曾在线</v>
      </c>
      <c r="C2637" s="7">
        <v>45046.9999884259</v>
      </c>
      <c r="D2637" s="6">
        <f t="shared" si="124"/>
        <v>-10.6925347222277</v>
      </c>
      <c r="E2637" s="8" t="s">
        <v>12729</v>
      </c>
      <c r="F2637" s="8" t="s">
        <v>578</v>
      </c>
      <c r="G2637" s="8" t="s">
        <v>19</v>
      </c>
      <c r="H2637" s="8" t="s">
        <v>579</v>
      </c>
      <c r="I2637" s="8" t="s">
        <v>580</v>
      </c>
      <c r="J2637" s="8" t="s">
        <v>12730</v>
      </c>
      <c r="K2637" s="8" t="s">
        <v>582</v>
      </c>
      <c r="L2637" s="10" t="s">
        <v>1207</v>
      </c>
      <c r="M2637" s="11" t="str">
        <f t="shared" si="125"/>
        <v>2023/5/11 16:37:14</v>
      </c>
      <c r="N2637" s="12">
        <v>45057</v>
      </c>
      <c r="O2637" s="10" t="s">
        <v>1208</v>
      </c>
      <c r="P2637" s="8" t="s">
        <v>585</v>
      </c>
      <c r="Q2637" s="8" t="s">
        <v>12731</v>
      </c>
      <c r="R2637" s="8" t="s">
        <v>12732</v>
      </c>
      <c r="S2637" s="8" t="s">
        <v>588</v>
      </c>
      <c r="T2637" s="8" t="s">
        <v>589</v>
      </c>
      <c r="U2637" s="8" t="s">
        <v>590</v>
      </c>
      <c r="V2637" s="8" t="s">
        <v>582</v>
      </c>
      <c r="W2637" s="8" t="s">
        <v>582</v>
      </c>
      <c r="X2637" s="8" t="s">
        <v>582</v>
      </c>
      <c r="Y2637" s="8" t="s">
        <v>582</v>
      </c>
      <c r="Z2637" s="8" t="s">
        <v>582</v>
      </c>
      <c r="AA2637" s="8" t="s">
        <v>344</v>
      </c>
      <c r="AB2637" s="8" t="s">
        <v>591</v>
      </c>
      <c r="AC2637" s="8" t="s">
        <v>629</v>
      </c>
      <c r="AD2637" s="8" t="s">
        <v>593</v>
      </c>
      <c r="AE2637" s="8" t="s">
        <v>604</v>
      </c>
      <c r="AF2637" s="1">
        <v>1</v>
      </c>
    </row>
    <row r="2638" ht="25" customHeight="1" spans="1:32">
      <c r="A2638" s="1">
        <f>COUNTIF(企业分类!A:A,AA2638)</f>
        <v>1</v>
      </c>
      <c r="B2638" s="6" t="str">
        <f t="shared" si="123"/>
        <v>30天内曾在线</v>
      </c>
      <c r="C2638" s="7">
        <v>45046.9999884259</v>
      </c>
      <c r="D2638" s="6">
        <f t="shared" si="124"/>
        <v>-4.39177083333925</v>
      </c>
      <c r="E2638" s="8" t="s">
        <v>12733</v>
      </c>
      <c r="F2638" s="8" t="s">
        <v>578</v>
      </c>
      <c r="G2638" s="8" t="s">
        <v>19</v>
      </c>
      <c r="H2638" s="8" t="s">
        <v>579</v>
      </c>
      <c r="I2638" s="8" t="s">
        <v>580</v>
      </c>
      <c r="J2638" s="8" t="s">
        <v>12734</v>
      </c>
      <c r="K2638" s="8" t="s">
        <v>582</v>
      </c>
      <c r="L2638" s="10" t="s">
        <v>12735</v>
      </c>
      <c r="M2638" s="11" t="str">
        <f t="shared" si="125"/>
        <v>2023/5/5 9:24:08</v>
      </c>
      <c r="N2638" s="12">
        <v>45051</v>
      </c>
      <c r="O2638" s="10" t="s">
        <v>12736</v>
      </c>
      <c r="P2638" s="8" t="s">
        <v>585</v>
      </c>
      <c r="Q2638" s="8" t="s">
        <v>12737</v>
      </c>
      <c r="R2638" s="8" t="s">
        <v>12738</v>
      </c>
      <c r="S2638" s="8" t="s">
        <v>626</v>
      </c>
      <c r="T2638" s="8" t="s">
        <v>627</v>
      </c>
      <c r="U2638" s="8" t="s">
        <v>628</v>
      </c>
      <c r="V2638" s="8" t="s">
        <v>582</v>
      </c>
      <c r="W2638" s="8" t="s">
        <v>582</v>
      </c>
      <c r="X2638" s="8" t="s">
        <v>582</v>
      </c>
      <c r="Y2638" s="8" t="s">
        <v>582</v>
      </c>
      <c r="Z2638" s="8" t="s">
        <v>582</v>
      </c>
      <c r="AA2638" s="8" t="s">
        <v>103</v>
      </c>
      <c r="AB2638" s="8" t="s">
        <v>591</v>
      </c>
      <c r="AC2638" s="8" t="s">
        <v>603</v>
      </c>
      <c r="AD2638" s="8" t="s">
        <v>593</v>
      </c>
      <c r="AE2638" s="8" t="s">
        <v>604</v>
      </c>
      <c r="AF2638" s="1">
        <v>1</v>
      </c>
    </row>
    <row r="2639" ht="25" customHeight="1" spans="1:32">
      <c r="A2639" s="1">
        <f>COUNTIF(企业分类!A:A,AA2639)</f>
        <v>1</v>
      </c>
      <c r="B2639" s="6" t="str">
        <f t="shared" si="123"/>
        <v>30天内曾在线</v>
      </c>
      <c r="C2639" s="7">
        <v>45046.9999884259</v>
      </c>
      <c r="D2639" s="6">
        <f t="shared" si="124"/>
        <v>-10.6922222222274</v>
      </c>
      <c r="E2639" s="8" t="s">
        <v>12739</v>
      </c>
      <c r="F2639" s="8" t="s">
        <v>578</v>
      </c>
      <c r="G2639" s="8" t="s">
        <v>19</v>
      </c>
      <c r="H2639" s="8" t="s">
        <v>579</v>
      </c>
      <c r="I2639" s="8" t="s">
        <v>580</v>
      </c>
      <c r="J2639" s="8" t="s">
        <v>12740</v>
      </c>
      <c r="K2639" s="8" t="s">
        <v>582</v>
      </c>
      <c r="L2639" s="10" t="s">
        <v>2609</v>
      </c>
      <c r="M2639" s="11" t="str">
        <f t="shared" si="125"/>
        <v>2023/5/11 16:36:47</v>
      </c>
      <c r="N2639" s="12">
        <v>45057</v>
      </c>
      <c r="O2639" s="10" t="s">
        <v>2610</v>
      </c>
      <c r="P2639" s="8" t="s">
        <v>585</v>
      </c>
      <c r="Q2639" s="8" t="s">
        <v>12741</v>
      </c>
      <c r="R2639" s="8" t="s">
        <v>12742</v>
      </c>
      <c r="S2639" s="8" t="s">
        <v>588</v>
      </c>
      <c r="T2639" s="8" t="s">
        <v>589</v>
      </c>
      <c r="U2639" s="8" t="s">
        <v>590</v>
      </c>
      <c r="V2639" s="8" t="s">
        <v>582</v>
      </c>
      <c r="W2639" s="8" t="s">
        <v>582</v>
      </c>
      <c r="X2639" s="8" t="s">
        <v>582</v>
      </c>
      <c r="Y2639" s="8" t="s">
        <v>582</v>
      </c>
      <c r="Z2639" s="8" t="s">
        <v>582</v>
      </c>
      <c r="AA2639" s="8" t="s">
        <v>456</v>
      </c>
      <c r="AB2639" s="8" t="s">
        <v>591</v>
      </c>
      <c r="AC2639" s="8" t="s">
        <v>592</v>
      </c>
      <c r="AD2639" s="8" t="s">
        <v>593</v>
      </c>
      <c r="AE2639" s="8" t="s">
        <v>582</v>
      </c>
      <c r="AF2639" s="1">
        <v>1</v>
      </c>
    </row>
    <row r="2640" ht="25" customHeight="1" spans="1:32">
      <c r="A2640" s="1">
        <f>COUNTIF(企业分类!A:A,AA2640)</f>
        <v>1</v>
      </c>
      <c r="B2640" s="6" t="str">
        <f t="shared" si="123"/>
        <v>30天内曾在线</v>
      </c>
      <c r="C2640" s="7">
        <v>45046.9999884259</v>
      </c>
      <c r="D2640" s="6">
        <f t="shared" si="124"/>
        <v>-10.6925462962972</v>
      </c>
      <c r="E2640" s="8" t="s">
        <v>12743</v>
      </c>
      <c r="F2640" s="8" t="s">
        <v>578</v>
      </c>
      <c r="G2640" s="8" t="s">
        <v>19</v>
      </c>
      <c r="H2640" s="8" t="s">
        <v>579</v>
      </c>
      <c r="I2640" s="8" t="s">
        <v>580</v>
      </c>
      <c r="J2640" s="8" t="s">
        <v>12744</v>
      </c>
      <c r="K2640" s="8" t="s">
        <v>582</v>
      </c>
      <c r="L2640" s="10" t="s">
        <v>2653</v>
      </c>
      <c r="M2640" s="11" t="str">
        <f t="shared" si="125"/>
        <v>2023/5/11 16:37:15</v>
      </c>
      <c r="N2640" s="12">
        <v>45057</v>
      </c>
      <c r="O2640" s="10" t="s">
        <v>2654</v>
      </c>
      <c r="P2640" s="8" t="s">
        <v>585</v>
      </c>
      <c r="Q2640" s="8" t="s">
        <v>12745</v>
      </c>
      <c r="R2640" s="8" t="s">
        <v>12746</v>
      </c>
      <c r="S2640" s="8" t="s">
        <v>588</v>
      </c>
      <c r="T2640" s="8" t="s">
        <v>589</v>
      </c>
      <c r="U2640" s="8" t="s">
        <v>590</v>
      </c>
      <c r="V2640" s="8" t="s">
        <v>582</v>
      </c>
      <c r="W2640" s="8" t="s">
        <v>582</v>
      </c>
      <c r="X2640" s="8" t="s">
        <v>582</v>
      </c>
      <c r="Y2640" s="8" t="s">
        <v>582</v>
      </c>
      <c r="Z2640" s="8" t="s">
        <v>582</v>
      </c>
      <c r="AA2640" s="8" t="s">
        <v>472</v>
      </c>
      <c r="AB2640" s="8" t="s">
        <v>591</v>
      </c>
      <c r="AC2640" s="8" t="s">
        <v>592</v>
      </c>
      <c r="AD2640" s="8" t="s">
        <v>593</v>
      </c>
      <c r="AE2640" s="8" t="s">
        <v>582</v>
      </c>
      <c r="AF2640" s="1">
        <v>1</v>
      </c>
    </row>
    <row r="2641" ht="25" customHeight="1" spans="1:32">
      <c r="A2641" s="1">
        <f>COUNTIF(企业分类!A:A,AA2641)</f>
        <v>1</v>
      </c>
      <c r="B2641" s="6" t="str">
        <f t="shared" si="123"/>
        <v>30天内曾在线</v>
      </c>
      <c r="C2641" s="7">
        <v>45046.9999884259</v>
      </c>
      <c r="D2641" s="6">
        <f t="shared" si="124"/>
        <v>-10.6898726851869</v>
      </c>
      <c r="E2641" s="8" t="s">
        <v>12747</v>
      </c>
      <c r="F2641" s="8" t="s">
        <v>578</v>
      </c>
      <c r="G2641" s="8" t="s">
        <v>19</v>
      </c>
      <c r="H2641" s="8" t="s">
        <v>579</v>
      </c>
      <c r="I2641" s="8" t="s">
        <v>580</v>
      </c>
      <c r="J2641" s="8" t="s">
        <v>12748</v>
      </c>
      <c r="K2641" s="8" t="s">
        <v>582</v>
      </c>
      <c r="L2641" s="10" t="s">
        <v>12749</v>
      </c>
      <c r="M2641" s="11" t="str">
        <f t="shared" si="125"/>
        <v>2023/5/11 16:33:24</v>
      </c>
      <c r="N2641" s="12">
        <v>45057</v>
      </c>
      <c r="O2641" s="10" t="s">
        <v>12750</v>
      </c>
      <c r="P2641" s="8" t="s">
        <v>585</v>
      </c>
      <c r="Q2641" s="8" t="s">
        <v>12751</v>
      </c>
      <c r="R2641" s="8" t="s">
        <v>12752</v>
      </c>
      <c r="S2641" s="8" t="s">
        <v>588</v>
      </c>
      <c r="T2641" s="8" t="s">
        <v>589</v>
      </c>
      <c r="U2641" s="8" t="s">
        <v>590</v>
      </c>
      <c r="V2641" s="8" t="s">
        <v>582</v>
      </c>
      <c r="W2641" s="8" t="s">
        <v>582</v>
      </c>
      <c r="X2641" s="8" t="s">
        <v>582</v>
      </c>
      <c r="Y2641" s="8" t="s">
        <v>582</v>
      </c>
      <c r="Z2641" s="8" t="s">
        <v>582</v>
      </c>
      <c r="AA2641" s="8" t="s">
        <v>435</v>
      </c>
      <c r="AB2641" s="8" t="s">
        <v>591</v>
      </c>
      <c r="AC2641" s="8" t="s">
        <v>603</v>
      </c>
      <c r="AD2641" s="8" t="s">
        <v>593</v>
      </c>
      <c r="AE2641" s="8" t="s">
        <v>582</v>
      </c>
      <c r="AF2641" s="1">
        <v>1</v>
      </c>
    </row>
    <row r="2642" ht="25" customHeight="1" spans="1:32">
      <c r="A2642" s="1">
        <f>COUNTIF(企业分类!A:A,AA2642)</f>
        <v>1</v>
      </c>
      <c r="B2642" s="6" t="str">
        <f t="shared" si="123"/>
        <v>30天内曾在线</v>
      </c>
      <c r="C2642" s="7">
        <v>45046.9999884259</v>
      </c>
      <c r="D2642" s="6">
        <f t="shared" si="124"/>
        <v>-10.6880208333387</v>
      </c>
      <c r="E2642" s="8" t="s">
        <v>12753</v>
      </c>
      <c r="F2642" s="8" t="s">
        <v>578</v>
      </c>
      <c r="G2642" s="8" t="s">
        <v>19</v>
      </c>
      <c r="H2642" s="8" t="s">
        <v>579</v>
      </c>
      <c r="I2642" s="8" t="s">
        <v>580</v>
      </c>
      <c r="J2642" s="8" t="s">
        <v>12754</v>
      </c>
      <c r="K2642" s="8" t="s">
        <v>582</v>
      </c>
      <c r="L2642" s="10" t="s">
        <v>3078</v>
      </c>
      <c r="M2642" s="11" t="str">
        <f t="shared" si="125"/>
        <v>2023/5/11 16:30:44</v>
      </c>
      <c r="N2642" s="12">
        <v>45057</v>
      </c>
      <c r="O2642" s="10" t="s">
        <v>3079</v>
      </c>
      <c r="P2642" s="8" t="s">
        <v>585</v>
      </c>
      <c r="Q2642" s="8" t="s">
        <v>12755</v>
      </c>
      <c r="R2642" s="8" t="s">
        <v>12756</v>
      </c>
      <c r="S2642" s="8" t="s">
        <v>588</v>
      </c>
      <c r="T2642" s="8" t="s">
        <v>589</v>
      </c>
      <c r="U2642" s="8" t="s">
        <v>590</v>
      </c>
      <c r="V2642" s="8" t="s">
        <v>582</v>
      </c>
      <c r="W2642" s="8" t="s">
        <v>582</v>
      </c>
      <c r="X2642" s="8" t="s">
        <v>582</v>
      </c>
      <c r="Y2642" s="8" t="s">
        <v>582</v>
      </c>
      <c r="Z2642" s="8" t="s">
        <v>582</v>
      </c>
      <c r="AA2642" s="8" t="s">
        <v>435</v>
      </c>
      <c r="AB2642" s="8" t="s">
        <v>591</v>
      </c>
      <c r="AC2642" s="8" t="s">
        <v>603</v>
      </c>
      <c r="AD2642" s="8" t="s">
        <v>593</v>
      </c>
      <c r="AE2642" s="8" t="s">
        <v>582</v>
      </c>
      <c r="AF2642" s="1">
        <v>1</v>
      </c>
    </row>
    <row r="2643" ht="25" customHeight="1" spans="1:32">
      <c r="A2643" s="1">
        <f>COUNTIF(企业分类!A:A,AA2643)</f>
        <v>1</v>
      </c>
      <c r="B2643" s="6" t="str">
        <f t="shared" si="123"/>
        <v>30天内曾在线</v>
      </c>
      <c r="C2643" s="7">
        <v>45046.9999884259</v>
      </c>
      <c r="D2643" s="6">
        <f t="shared" si="124"/>
        <v>-10.6923611111124</v>
      </c>
      <c r="E2643" s="8" t="s">
        <v>12757</v>
      </c>
      <c r="F2643" s="8" t="s">
        <v>578</v>
      </c>
      <c r="G2643" s="8" t="s">
        <v>19</v>
      </c>
      <c r="H2643" s="8" t="s">
        <v>579</v>
      </c>
      <c r="I2643" s="8" t="s">
        <v>580</v>
      </c>
      <c r="J2643" s="8" t="s">
        <v>12758</v>
      </c>
      <c r="K2643" s="8" t="s">
        <v>582</v>
      </c>
      <c r="L2643" s="10" t="s">
        <v>2491</v>
      </c>
      <c r="M2643" s="11" t="str">
        <f t="shared" si="125"/>
        <v>2023/5/11 16:36:59</v>
      </c>
      <c r="N2643" s="12">
        <v>45057</v>
      </c>
      <c r="O2643" s="10" t="s">
        <v>2492</v>
      </c>
      <c r="P2643" s="8" t="s">
        <v>585</v>
      </c>
      <c r="Q2643" s="8" t="s">
        <v>12759</v>
      </c>
      <c r="R2643" s="8" t="s">
        <v>12760</v>
      </c>
      <c r="S2643" s="8" t="s">
        <v>626</v>
      </c>
      <c r="T2643" s="8" t="s">
        <v>627</v>
      </c>
      <c r="U2643" s="8" t="s">
        <v>628</v>
      </c>
      <c r="V2643" s="8" t="s">
        <v>582</v>
      </c>
      <c r="W2643" s="8" t="s">
        <v>582</v>
      </c>
      <c r="X2643" s="8" t="s">
        <v>582</v>
      </c>
      <c r="Y2643" s="8" t="s">
        <v>582</v>
      </c>
      <c r="Z2643" s="8" t="s">
        <v>582</v>
      </c>
      <c r="AA2643" s="8" t="s">
        <v>231</v>
      </c>
      <c r="AB2643" s="8" t="s">
        <v>591</v>
      </c>
      <c r="AC2643" s="8" t="s">
        <v>657</v>
      </c>
      <c r="AD2643" s="8" t="s">
        <v>593</v>
      </c>
      <c r="AE2643" s="8" t="s">
        <v>604</v>
      </c>
      <c r="AF2643" s="1">
        <v>1</v>
      </c>
    </row>
    <row r="2644" ht="25" customHeight="1" spans="1:32">
      <c r="A2644" s="1">
        <f>COUNTIF(企业分类!A:A,AA2644)</f>
        <v>1</v>
      </c>
      <c r="B2644" s="6" t="str">
        <f t="shared" si="123"/>
        <v>30天内曾在线</v>
      </c>
      <c r="C2644" s="7">
        <v>45046.9999884259</v>
      </c>
      <c r="D2644" s="6">
        <f t="shared" si="124"/>
        <v>-10.692557870374</v>
      </c>
      <c r="E2644" s="8" t="s">
        <v>12761</v>
      </c>
      <c r="F2644" s="8" t="s">
        <v>578</v>
      </c>
      <c r="G2644" s="8" t="s">
        <v>19</v>
      </c>
      <c r="H2644" s="8" t="s">
        <v>579</v>
      </c>
      <c r="I2644" s="8" t="s">
        <v>580</v>
      </c>
      <c r="J2644" s="8" t="s">
        <v>12762</v>
      </c>
      <c r="K2644" s="8" t="s">
        <v>582</v>
      </c>
      <c r="L2644" s="10" t="s">
        <v>1427</v>
      </c>
      <c r="M2644" s="11" t="str">
        <f t="shared" si="125"/>
        <v>2023/5/11 16:37:16</v>
      </c>
      <c r="N2644" s="12">
        <v>45057</v>
      </c>
      <c r="O2644" s="10" t="s">
        <v>1428</v>
      </c>
      <c r="P2644" s="8" t="s">
        <v>585</v>
      </c>
      <c r="Q2644" s="8" t="s">
        <v>12763</v>
      </c>
      <c r="R2644" s="8" t="s">
        <v>12764</v>
      </c>
      <c r="S2644" s="8" t="s">
        <v>600</v>
      </c>
      <c r="T2644" s="8" t="s">
        <v>601</v>
      </c>
      <c r="U2644" s="8" t="s">
        <v>602</v>
      </c>
      <c r="V2644" s="8" t="s">
        <v>582</v>
      </c>
      <c r="W2644" s="8" t="s">
        <v>582</v>
      </c>
      <c r="X2644" s="8" t="s">
        <v>582</v>
      </c>
      <c r="Y2644" s="8" t="s">
        <v>582</v>
      </c>
      <c r="Z2644" s="8" t="s">
        <v>582</v>
      </c>
      <c r="AA2644" s="8" t="s">
        <v>125</v>
      </c>
      <c r="AB2644" s="8" t="s">
        <v>591</v>
      </c>
      <c r="AC2644" s="8" t="s">
        <v>1166</v>
      </c>
      <c r="AD2644" s="8" t="s">
        <v>593</v>
      </c>
      <c r="AE2644" s="8" t="s">
        <v>604</v>
      </c>
      <c r="AF2644" s="1">
        <v>1</v>
      </c>
    </row>
    <row r="2645" ht="25" customHeight="1" spans="1:32">
      <c r="A2645" s="1">
        <f>COUNTIF(企业分类!A:A,AA2645)</f>
        <v>1</v>
      </c>
      <c r="B2645" s="6" t="str">
        <f t="shared" si="123"/>
        <v>30天内曾在线</v>
      </c>
      <c r="C2645" s="7">
        <v>45046.9999884259</v>
      </c>
      <c r="D2645" s="6">
        <f t="shared" si="124"/>
        <v>-10.6924189814818</v>
      </c>
      <c r="E2645" s="8" t="s">
        <v>12765</v>
      </c>
      <c r="F2645" s="8" t="s">
        <v>578</v>
      </c>
      <c r="G2645" s="8" t="s">
        <v>19</v>
      </c>
      <c r="H2645" s="8" t="s">
        <v>579</v>
      </c>
      <c r="I2645" s="8" t="s">
        <v>580</v>
      </c>
      <c r="J2645" s="8" t="s">
        <v>12766</v>
      </c>
      <c r="K2645" s="8" t="s">
        <v>582</v>
      </c>
      <c r="L2645" s="10" t="s">
        <v>2027</v>
      </c>
      <c r="M2645" s="11" t="str">
        <f t="shared" si="125"/>
        <v>2023/5/11 16:37:04</v>
      </c>
      <c r="N2645" s="12">
        <v>45057</v>
      </c>
      <c r="O2645" s="10" t="s">
        <v>2028</v>
      </c>
      <c r="P2645" s="8" t="s">
        <v>585</v>
      </c>
      <c r="Q2645" s="8" t="s">
        <v>12767</v>
      </c>
      <c r="R2645" s="8" t="s">
        <v>12768</v>
      </c>
      <c r="S2645" s="8" t="s">
        <v>600</v>
      </c>
      <c r="T2645" s="8" t="s">
        <v>601</v>
      </c>
      <c r="U2645" s="8" t="s">
        <v>602</v>
      </c>
      <c r="V2645" s="8" t="s">
        <v>582</v>
      </c>
      <c r="W2645" s="8" t="s">
        <v>582</v>
      </c>
      <c r="X2645" s="8" t="s">
        <v>582</v>
      </c>
      <c r="Y2645" s="8" t="s">
        <v>582</v>
      </c>
      <c r="Z2645" s="8" t="s">
        <v>582</v>
      </c>
      <c r="AA2645" s="8" t="s">
        <v>125</v>
      </c>
      <c r="AB2645" s="8" t="s">
        <v>591</v>
      </c>
      <c r="AC2645" s="8" t="s">
        <v>1166</v>
      </c>
      <c r="AD2645" s="8" t="s">
        <v>593</v>
      </c>
      <c r="AE2645" s="8" t="s">
        <v>604</v>
      </c>
      <c r="AF2645" s="1">
        <v>1</v>
      </c>
    </row>
    <row r="2646" ht="25" customHeight="1" spans="1:32">
      <c r="A2646" s="1">
        <f>COUNTIF(企业分类!A:A,AA2646)</f>
        <v>1</v>
      </c>
      <c r="B2646" s="6" t="str">
        <f t="shared" si="123"/>
        <v>30天内曾在线</v>
      </c>
      <c r="C2646" s="7">
        <v>45046.9999884259</v>
      </c>
      <c r="D2646" s="6">
        <f t="shared" si="124"/>
        <v>-10.6891435185244</v>
      </c>
      <c r="E2646" s="8" t="s">
        <v>12769</v>
      </c>
      <c r="F2646" s="8" t="s">
        <v>578</v>
      </c>
      <c r="G2646" s="8" t="s">
        <v>19</v>
      </c>
      <c r="H2646" s="8" t="s">
        <v>579</v>
      </c>
      <c r="I2646" s="8" t="s">
        <v>580</v>
      </c>
      <c r="J2646" s="8" t="s">
        <v>12770</v>
      </c>
      <c r="K2646" s="8" t="s">
        <v>582</v>
      </c>
      <c r="L2646" s="10" t="s">
        <v>12771</v>
      </c>
      <c r="M2646" s="11" t="str">
        <f t="shared" si="125"/>
        <v>2023/5/11 16:32:21</v>
      </c>
      <c r="N2646" s="12">
        <v>45057</v>
      </c>
      <c r="O2646" s="10" t="s">
        <v>12772</v>
      </c>
      <c r="P2646" s="8" t="s">
        <v>585</v>
      </c>
      <c r="Q2646" s="8" t="s">
        <v>12773</v>
      </c>
      <c r="R2646" s="8" t="s">
        <v>12774</v>
      </c>
      <c r="S2646" s="8" t="s">
        <v>600</v>
      </c>
      <c r="T2646" s="8" t="s">
        <v>601</v>
      </c>
      <c r="U2646" s="8" t="s">
        <v>602</v>
      </c>
      <c r="V2646" s="8" t="s">
        <v>582</v>
      </c>
      <c r="W2646" s="8" t="s">
        <v>582</v>
      </c>
      <c r="X2646" s="8" t="s">
        <v>582</v>
      </c>
      <c r="Y2646" s="8" t="s">
        <v>582</v>
      </c>
      <c r="Z2646" s="8" t="s">
        <v>582</v>
      </c>
      <c r="AA2646" s="8" t="s">
        <v>125</v>
      </c>
      <c r="AB2646" s="8" t="s">
        <v>591</v>
      </c>
      <c r="AC2646" s="8" t="s">
        <v>1166</v>
      </c>
      <c r="AD2646" s="8" t="s">
        <v>593</v>
      </c>
      <c r="AE2646" s="8" t="s">
        <v>604</v>
      </c>
      <c r="AF2646" s="1">
        <v>1</v>
      </c>
    </row>
    <row r="2647" ht="25" customHeight="1" spans="1:32">
      <c r="A2647" s="1">
        <f>COUNTIF(企业分类!A:A,AA2647)</f>
        <v>1</v>
      </c>
      <c r="B2647" s="6" t="str">
        <f t="shared" si="123"/>
        <v>30天内曾在线</v>
      </c>
      <c r="C2647" s="7">
        <v>45046.9999884259</v>
      </c>
      <c r="D2647" s="6">
        <f t="shared" si="124"/>
        <v>-10.6921180555582</v>
      </c>
      <c r="E2647" s="8" t="s">
        <v>12775</v>
      </c>
      <c r="F2647" s="8" t="s">
        <v>578</v>
      </c>
      <c r="G2647" s="8" t="s">
        <v>19</v>
      </c>
      <c r="H2647" s="8" t="s">
        <v>579</v>
      </c>
      <c r="I2647" s="8" t="s">
        <v>580</v>
      </c>
      <c r="J2647" s="8" t="s">
        <v>12776</v>
      </c>
      <c r="K2647" s="8" t="s">
        <v>582</v>
      </c>
      <c r="L2647" s="10" t="s">
        <v>1464</v>
      </c>
      <c r="M2647" s="11" t="str">
        <f t="shared" si="125"/>
        <v>2023/5/11 16:36:38</v>
      </c>
      <c r="N2647" s="12">
        <v>45057</v>
      </c>
      <c r="O2647" s="10" t="s">
        <v>1465</v>
      </c>
      <c r="P2647" s="8" t="s">
        <v>585</v>
      </c>
      <c r="Q2647" s="8" t="s">
        <v>12777</v>
      </c>
      <c r="R2647" s="8" t="s">
        <v>12778</v>
      </c>
      <c r="S2647" s="8" t="s">
        <v>600</v>
      </c>
      <c r="T2647" s="8" t="s">
        <v>601</v>
      </c>
      <c r="U2647" s="8" t="s">
        <v>602</v>
      </c>
      <c r="V2647" s="8" t="s">
        <v>582</v>
      </c>
      <c r="W2647" s="8" t="s">
        <v>582</v>
      </c>
      <c r="X2647" s="8" t="s">
        <v>582</v>
      </c>
      <c r="Y2647" s="8" t="s">
        <v>582</v>
      </c>
      <c r="Z2647" s="8" t="s">
        <v>582</v>
      </c>
      <c r="AA2647" s="8" t="s">
        <v>377</v>
      </c>
      <c r="AB2647" s="8" t="s">
        <v>591</v>
      </c>
      <c r="AC2647" s="8" t="s">
        <v>592</v>
      </c>
      <c r="AD2647" s="8" t="s">
        <v>593</v>
      </c>
      <c r="AE2647" s="8" t="s">
        <v>582</v>
      </c>
      <c r="AF2647" s="1">
        <v>1</v>
      </c>
    </row>
    <row r="2648" ht="25" customHeight="1" spans="1:32">
      <c r="A2648" s="1">
        <f>COUNTIF(企业分类!A:A,AA2648)</f>
        <v>1</v>
      </c>
      <c r="B2648" s="6" t="str">
        <f t="shared" si="123"/>
        <v>30天内曾在线</v>
      </c>
      <c r="C2648" s="7">
        <v>45046.9999884259</v>
      </c>
      <c r="D2648" s="6">
        <f t="shared" si="124"/>
        <v>-10.6925000000047</v>
      </c>
      <c r="E2648" s="8" t="s">
        <v>12779</v>
      </c>
      <c r="F2648" s="8" t="s">
        <v>578</v>
      </c>
      <c r="G2648" s="8" t="s">
        <v>19</v>
      </c>
      <c r="H2648" s="8" t="s">
        <v>579</v>
      </c>
      <c r="I2648" s="8" t="s">
        <v>580</v>
      </c>
      <c r="J2648" s="8" t="s">
        <v>12780</v>
      </c>
      <c r="K2648" s="8" t="s">
        <v>582</v>
      </c>
      <c r="L2648" s="10" t="s">
        <v>660</v>
      </c>
      <c r="M2648" s="11" t="str">
        <f t="shared" si="125"/>
        <v>2023/5/11 16:37:11</v>
      </c>
      <c r="N2648" s="12">
        <v>45057</v>
      </c>
      <c r="O2648" s="10" t="s">
        <v>661</v>
      </c>
      <c r="P2648" s="8" t="s">
        <v>585</v>
      </c>
      <c r="Q2648" s="8" t="s">
        <v>12781</v>
      </c>
      <c r="R2648" s="8" t="s">
        <v>12782</v>
      </c>
      <c r="S2648" s="8" t="s">
        <v>600</v>
      </c>
      <c r="T2648" s="8" t="s">
        <v>601</v>
      </c>
      <c r="U2648" s="8" t="s">
        <v>602</v>
      </c>
      <c r="V2648" s="8" t="s">
        <v>582</v>
      </c>
      <c r="W2648" s="8" t="s">
        <v>582</v>
      </c>
      <c r="X2648" s="8" t="s">
        <v>582</v>
      </c>
      <c r="Y2648" s="8" t="s">
        <v>582</v>
      </c>
      <c r="Z2648" s="8" t="s">
        <v>582</v>
      </c>
      <c r="AA2648" s="8" t="s">
        <v>120</v>
      </c>
      <c r="AB2648" s="8" t="s">
        <v>591</v>
      </c>
      <c r="AC2648" s="8" t="s">
        <v>592</v>
      </c>
      <c r="AD2648" s="8" t="s">
        <v>593</v>
      </c>
      <c r="AE2648" s="8" t="s">
        <v>604</v>
      </c>
      <c r="AF2648" s="1">
        <v>1</v>
      </c>
    </row>
    <row r="2649" ht="25" customHeight="1" spans="1:32">
      <c r="A2649" s="1">
        <f>COUNTIF(企业分类!A:A,AA2649)</f>
        <v>1</v>
      </c>
      <c r="B2649" s="6" t="str">
        <f t="shared" si="123"/>
        <v>30天内曾在线</v>
      </c>
      <c r="C2649" s="7">
        <v>45046.9999884259</v>
      </c>
      <c r="D2649" s="6">
        <f t="shared" si="124"/>
        <v>-10.6919907407428</v>
      </c>
      <c r="E2649" s="8" t="s">
        <v>12783</v>
      </c>
      <c r="F2649" s="8" t="s">
        <v>578</v>
      </c>
      <c r="G2649" s="8" t="s">
        <v>19</v>
      </c>
      <c r="H2649" s="8" t="s">
        <v>579</v>
      </c>
      <c r="I2649" s="8" t="s">
        <v>580</v>
      </c>
      <c r="J2649" s="8" t="s">
        <v>12784</v>
      </c>
      <c r="K2649" s="8" t="s">
        <v>582</v>
      </c>
      <c r="L2649" s="10" t="s">
        <v>2170</v>
      </c>
      <c r="M2649" s="11" t="str">
        <f t="shared" si="125"/>
        <v>2023/5/11 16:36:27</v>
      </c>
      <c r="N2649" s="12">
        <v>45057</v>
      </c>
      <c r="O2649" s="10" t="s">
        <v>2171</v>
      </c>
      <c r="P2649" s="8" t="s">
        <v>585</v>
      </c>
      <c r="Q2649" s="8" t="s">
        <v>12785</v>
      </c>
      <c r="R2649" s="8" t="s">
        <v>12786</v>
      </c>
      <c r="S2649" s="8" t="s">
        <v>600</v>
      </c>
      <c r="T2649" s="8" t="s">
        <v>601</v>
      </c>
      <c r="U2649" s="8" t="s">
        <v>602</v>
      </c>
      <c r="V2649" s="8" t="s">
        <v>582</v>
      </c>
      <c r="W2649" s="8" t="s">
        <v>582</v>
      </c>
      <c r="X2649" s="8" t="s">
        <v>582</v>
      </c>
      <c r="Y2649" s="8" t="s">
        <v>582</v>
      </c>
      <c r="Z2649" s="8" t="s">
        <v>582</v>
      </c>
      <c r="AA2649" s="8" t="s">
        <v>120</v>
      </c>
      <c r="AB2649" s="8" t="s">
        <v>591</v>
      </c>
      <c r="AC2649" s="8" t="s">
        <v>592</v>
      </c>
      <c r="AD2649" s="8" t="s">
        <v>593</v>
      </c>
      <c r="AE2649" s="8" t="s">
        <v>604</v>
      </c>
      <c r="AF2649" s="1">
        <v>1</v>
      </c>
    </row>
    <row r="2650" ht="25" customHeight="1" spans="1:32">
      <c r="A2650" s="1">
        <f>COUNTIF(企业分类!A:A,AA2650)</f>
        <v>1</v>
      </c>
      <c r="B2650" s="6" t="str">
        <f t="shared" si="123"/>
        <v>30天内曾在线</v>
      </c>
      <c r="C2650" s="7">
        <v>45046.9999884259</v>
      </c>
      <c r="D2650" s="6">
        <f t="shared" si="124"/>
        <v>-10.3661805555603</v>
      </c>
      <c r="E2650" s="8" t="s">
        <v>12787</v>
      </c>
      <c r="F2650" s="8" t="s">
        <v>578</v>
      </c>
      <c r="G2650" s="8" t="s">
        <v>19</v>
      </c>
      <c r="H2650" s="8" t="s">
        <v>579</v>
      </c>
      <c r="I2650" s="8" t="s">
        <v>580</v>
      </c>
      <c r="J2650" s="8" t="s">
        <v>12788</v>
      </c>
      <c r="K2650" s="8" t="s">
        <v>582</v>
      </c>
      <c r="L2650" s="10" t="s">
        <v>12789</v>
      </c>
      <c r="M2650" s="11" t="str">
        <f t="shared" si="125"/>
        <v>2023/5/11 8:47:17</v>
      </c>
      <c r="N2650" s="12">
        <v>45057</v>
      </c>
      <c r="O2650" s="10" t="s">
        <v>12790</v>
      </c>
      <c r="P2650" s="8" t="s">
        <v>585</v>
      </c>
      <c r="Q2650" s="8" t="s">
        <v>12791</v>
      </c>
      <c r="R2650" s="8" t="s">
        <v>12792</v>
      </c>
      <c r="S2650" s="8" t="s">
        <v>600</v>
      </c>
      <c r="T2650" s="8" t="s">
        <v>601</v>
      </c>
      <c r="U2650" s="8" t="s">
        <v>602</v>
      </c>
      <c r="V2650" s="8" t="s">
        <v>582</v>
      </c>
      <c r="W2650" s="8" t="s">
        <v>582</v>
      </c>
      <c r="X2650" s="8" t="s">
        <v>582</v>
      </c>
      <c r="Y2650" s="8" t="s">
        <v>582</v>
      </c>
      <c r="Z2650" s="8" t="s">
        <v>582</v>
      </c>
      <c r="AA2650" s="8" t="s">
        <v>120</v>
      </c>
      <c r="AB2650" s="8" t="s">
        <v>591</v>
      </c>
      <c r="AC2650" s="8" t="s">
        <v>592</v>
      </c>
      <c r="AD2650" s="8" t="s">
        <v>593</v>
      </c>
      <c r="AE2650" s="8" t="s">
        <v>604</v>
      </c>
      <c r="AF2650" s="1">
        <v>1</v>
      </c>
    </row>
    <row r="2651" ht="25" customHeight="1" spans="1:32">
      <c r="A2651" s="1">
        <f>COUNTIF(企业分类!A:A,AA2651)</f>
        <v>1</v>
      </c>
      <c r="B2651" s="6" t="str">
        <f t="shared" si="123"/>
        <v>30天内曾在线</v>
      </c>
      <c r="C2651" s="7">
        <v>45046.9999884259</v>
      </c>
      <c r="D2651" s="6">
        <f t="shared" si="124"/>
        <v>-10.6899884259255</v>
      </c>
      <c r="E2651" s="8" t="s">
        <v>12793</v>
      </c>
      <c r="F2651" s="8" t="s">
        <v>578</v>
      </c>
      <c r="G2651" s="8" t="s">
        <v>19</v>
      </c>
      <c r="H2651" s="8" t="s">
        <v>579</v>
      </c>
      <c r="I2651" s="8" t="s">
        <v>580</v>
      </c>
      <c r="J2651" s="8" t="s">
        <v>12794</v>
      </c>
      <c r="K2651" s="8" t="s">
        <v>582</v>
      </c>
      <c r="L2651" s="10" t="s">
        <v>10231</v>
      </c>
      <c r="M2651" s="11" t="str">
        <f t="shared" si="125"/>
        <v>2023/5/11 16:33:34</v>
      </c>
      <c r="N2651" s="12">
        <v>45057</v>
      </c>
      <c r="O2651" s="10" t="s">
        <v>10232</v>
      </c>
      <c r="P2651" s="8" t="s">
        <v>585</v>
      </c>
      <c r="Q2651" s="8" t="s">
        <v>12795</v>
      </c>
      <c r="R2651" s="8" t="s">
        <v>12796</v>
      </c>
      <c r="S2651" s="8" t="s">
        <v>600</v>
      </c>
      <c r="T2651" s="8" t="s">
        <v>601</v>
      </c>
      <c r="U2651" s="8" t="s">
        <v>602</v>
      </c>
      <c r="V2651" s="8" t="s">
        <v>582</v>
      </c>
      <c r="W2651" s="8" t="s">
        <v>582</v>
      </c>
      <c r="X2651" s="8" t="s">
        <v>582</v>
      </c>
      <c r="Y2651" s="8" t="s">
        <v>582</v>
      </c>
      <c r="Z2651" s="8" t="s">
        <v>582</v>
      </c>
      <c r="AA2651" s="8" t="s">
        <v>120</v>
      </c>
      <c r="AB2651" s="8" t="s">
        <v>591</v>
      </c>
      <c r="AC2651" s="8" t="s">
        <v>592</v>
      </c>
      <c r="AD2651" s="8" t="s">
        <v>593</v>
      </c>
      <c r="AE2651" s="8" t="s">
        <v>604</v>
      </c>
      <c r="AF2651" s="1">
        <v>1</v>
      </c>
    </row>
    <row r="2652" ht="25" customHeight="1" spans="1:32">
      <c r="A2652" s="1">
        <f>COUNTIF(企业分类!A:A,AA2652)</f>
        <v>1</v>
      </c>
      <c r="B2652" s="6" t="str">
        <f t="shared" si="123"/>
        <v>30天内曾在线</v>
      </c>
      <c r="C2652" s="7">
        <v>45046.9999884259</v>
      </c>
      <c r="D2652" s="6">
        <f t="shared" si="124"/>
        <v>-10.6925347222277</v>
      </c>
      <c r="E2652" s="8" t="s">
        <v>12797</v>
      </c>
      <c r="F2652" s="8" t="s">
        <v>578</v>
      </c>
      <c r="G2652" s="8" t="s">
        <v>19</v>
      </c>
      <c r="H2652" s="8" t="s">
        <v>579</v>
      </c>
      <c r="I2652" s="8" t="s">
        <v>580</v>
      </c>
      <c r="J2652" s="8" t="s">
        <v>12798</v>
      </c>
      <c r="K2652" s="8" t="s">
        <v>582</v>
      </c>
      <c r="L2652" s="10" t="s">
        <v>1207</v>
      </c>
      <c r="M2652" s="11" t="str">
        <f t="shared" si="125"/>
        <v>2023/5/11 16:37:14</v>
      </c>
      <c r="N2652" s="12">
        <v>45057</v>
      </c>
      <c r="O2652" s="10" t="s">
        <v>1208</v>
      </c>
      <c r="P2652" s="8" t="s">
        <v>585</v>
      </c>
      <c r="Q2652" s="8" t="s">
        <v>12799</v>
      </c>
      <c r="R2652" s="8" t="s">
        <v>12800</v>
      </c>
      <c r="S2652" s="8" t="s">
        <v>600</v>
      </c>
      <c r="T2652" s="8" t="s">
        <v>601</v>
      </c>
      <c r="U2652" s="8" t="s">
        <v>602</v>
      </c>
      <c r="V2652" s="8" t="s">
        <v>582</v>
      </c>
      <c r="W2652" s="8" t="s">
        <v>582</v>
      </c>
      <c r="X2652" s="8" t="s">
        <v>582</v>
      </c>
      <c r="Y2652" s="8" t="s">
        <v>582</v>
      </c>
      <c r="Z2652" s="8" t="s">
        <v>582</v>
      </c>
      <c r="AA2652" s="8" t="s">
        <v>120</v>
      </c>
      <c r="AB2652" s="8" t="s">
        <v>591</v>
      </c>
      <c r="AC2652" s="8" t="s">
        <v>592</v>
      </c>
      <c r="AD2652" s="8" t="s">
        <v>593</v>
      </c>
      <c r="AE2652" s="8" t="s">
        <v>604</v>
      </c>
      <c r="AF2652" s="1">
        <v>1</v>
      </c>
    </row>
    <row r="2653" ht="25" customHeight="1" spans="1:32">
      <c r="A2653" s="1">
        <f>COUNTIF(企业分类!A:A,AA2653)</f>
        <v>1</v>
      </c>
      <c r="B2653" s="6" t="str">
        <f t="shared" si="123"/>
        <v>30天内曾在线</v>
      </c>
      <c r="C2653" s="7">
        <v>45046.9999884259</v>
      </c>
      <c r="D2653" s="6">
        <f t="shared" si="124"/>
        <v>-10.6918865740736</v>
      </c>
      <c r="E2653" s="8" t="s">
        <v>12801</v>
      </c>
      <c r="F2653" s="8" t="s">
        <v>578</v>
      </c>
      <c r="G2653" s="8" t="s">
        <v>19</v>
      </c>
      <c r="H2653" s="8" t="s">
        <v>579</v>
      </c>
      <c r="I2653" s="8" t="s">
        <v>580</v>
      </c>
      <c r="J2653" s="8" t="s">
        <v>12802</v>
      </c>
      <c r="K2653" s="8" t="s">
        <v>582</v>
      </c>
      <c r="L2653" s="10" t="s">
        <v>2588</v>
      </c>
      <c r="M2653" s="11" t="str">
        <f t="shared" si="125"/>
        <v>2023/5/11 16:36:18</v>
      </c>
      <c r="N2653" s="12">
        <v>45057</v>
      </c>
      <c r="O2653" s="10" t="s">
        <v>2589</v>
      </c>
      <c r="P2653" s="8" t="s">
        <v>585</v>
      </c>
      <c r="Q2653" s="8" t="s">
        <v>12803</v>
      </c>
      <c r="R2653" s="8" t="s">
        <v>12804</v>
      </c>
      <c r="S2653" s="8" t="s">
        <v>600</v>
      </c>
      <c r="T2653" s="8" t="s">
        <v>601</v>
      </c>
      <c r="U2653" s="8" t="s">
        <v>602</v>
      </c>
      <c r="V2653" s="8" t="s">
        <v>582</v>
      </c>
      <c r="W2653" s="8" t="s">
        <v>582</v>
      </c>
      <c r="X2653" s="8" t="s">
        <v>582</v>
      </c>
      <c r="Y2653" s="8" t="s">
        <v>582</v>
      </c>
      <c r="Z2653" s="8" t="s">
        <v>582</v>
      </c>
      <c r="AA2653" s="8" t="s">
        <v>120</v>
      </c>
      <c r="AB2653" s="8" t="s">
        <v>591</v>
      </c>
      <c r="AC2653" s="8" t="s">
        <v>592</v>
      </c>
      <c r="AD2653" s="8" t="s">
        <v>593</v>
      </c>
      <c r="AE2653" s="8" t="s">
        <v>604</v>
      </c>
      <c r="AF2653" s="1">
        <v>1</v>
      </c>
    </row>
    <row r="2654" ht="25" customHeight="1" spans="1:32">
      <c r="A2654" s="1">
        <f>COUNTIF(企业分类!A:A,AA2654)</f>
        <v>1</v>
      </c>
      <c r="B2654" s="6" t="str">
        <f t="shared" si="123"/>
        <v>30天内曾在线</v>
      </c>
      <c r="C2654" s="7">
        <v>45046.9999884259</v>
      </c>
      <c r="D2654" s="6">
        <f t="shared" si="124"/>
        <v>-10.6908101851877</v>
      </c>
      <c r="E2654" s="8" t="s">
        <v>12805</v>
      </c>
      <c r="F2654" s="8" t="s">
        <v>578</v>
      </c>
      <c r="G2654" s="8" t="s">
        <v>19</v>
      </c>
      <c r="H2654" s="8" t="s">
        <v>579</v>
      </c>
      <c r="I2654" s="8" t="s">
        <v>580</v>
      </c>
      <c r="J2654" s="8" t="s">
        <v>12806</v>
      </c>
      <c r="K2654" s="8" t="s">
        <v>582</v>
      </c>
      <c r="L2654" s="10" t="s">
        <v>1664</v>
      </c>
      <c r="M2654" s="11" t="str">
        <f t="shared" si="125"/>
        <v>2023/5/11 16:34:45</v>
      </c>
      <c r="N2654" s="12">
        <v>45057</v>
      </c>
      <c r="O2654" s="10" t="s">
        <v>1665</v>
      </c>
      <c r="P2654" s="8" t="s">
        <v>585</v>
      </c>
      <c r="Q2654" s="8" t="s">
        <v>12807</v>
      </c>
      <c r="R2654" s="8" t="s">
        <v>12808</v>
      </c>
      <c r="S2654" s="8" t="s">
        <v>600</v>
      </c>
      <c r="T2654" s="8" t="s">
        <v>601</v>
      </c>
      <c r="U2654" s="8" t="s">
        <v>602</v>
      </c>
      <c r="V2654" s="8" t="s">
        <v>582</v>
      </c>
      <c r="W2654" s="8" t="s">
        <v>582</v>
      </c>
      <c r="X2654" s="8" t="s">
        <v>582</v>
      </c>
      <c r="Y2654" s="8" t="s">
        <v>582</v>
      </c>
      <c r="Z2654" s="8" t="s">
        <v>582</v>
      </c>
      <c r="AA2654" s="8" t="s">
        <v>120</v>
      </c>
      <c r="AB2654" s="8" t="s">
        <v>591</v>
      </c>
      <c r="AC2654" s="8" t="s">
        <v>592</v>
      </c>
      <c r="AD2654" s="8" t="s">
        <v>593</v>
      </c>
      <c r="AE2654" s="8" t="s">
        <v>604</v>
      </c>
      <c r="AF2654" s="1">
        <v>1</v>
      </c>
    </row>
    <row r="2655" ht="25" customHeight="1" spans="1:32">
      <c r="A2655" s="1">
        <f>COUNTIF(企业分类!A:A,AA2655)</f>
        <v>1</v>
      </c>
      <c r="B2655" s="6" t="str">
        <f t="shared" si="123"/>
        <v>30天内曾在线</v>
      </c>
      <c r="C2655" s="7">
        <v>45046.9999884259</v>
      </c>
      <c r="D2655" s="6">
        <f t="shared" si="124"/>
        <v>-10.6923842592587</v>
      </c>
      <c r="E2655" s="8" t="s">
        <v>12809</v>
      </c>
      <c r="F2655" s="8" t="s">
        <v>578</v>
      </c>
      <c r="G2655" s="8" t="s">
        <v>19</v>
      </c>
      <c r="H2655" s="8" t="s">
        <v>579</v>
      </c>
      <c r="I2655" s="8" t="s">
        <v>580</v>
      </c>
      <c r="J2655" s="8" t="s">
        <v>12810</v>
      </c>
      <c r="K2655" s="8" t="s">
        <v>582</v>
      </c>
      <c r="L2655" s="10" t="s">
        <v>1369</v>
      </c>
      <c r="M2655" s="11" t="str">
        <f t="shared" si="125"/>
        <v>2023/5/11 16:37:01</v>
      </c>
      <c r="N2655" s="12">
        <v>45057</v>
      </c>
      <c r="O2655" s="10" t="s">
        <v>1370</v>
      </c>
      <c r="P2655" s="8" t="s">
        <v>585</v>
      </c>
      <c r="Q2655" s="8" t="s">
        <v>12811</v>
      </c>
      <c r="R2655" s="8" t="s">
        <v>12812</v>
      </c>
      <c r="S2655" s="8" t="s">
        <v>600</v>
      </c>
      <c r="T2655" s="8" t="s">
        <v>601</v>
      </c>
      <c r="U2655" s="8" t="s">
        <v>602</v>
      </c>
      <c r="V2655" s="8" t="s">
        <v>582</v>
      </c>
      <c r="W2655" s="8" t="s">
        <v>582</v>
      </c>
      <c r="X2655" s="8" t="s">
        <v>582</v>
      </c>
      <c r="Y2655" s="8" t="s">
        <v>582</v>
      </c>
      <c r="Z2655" s="8" t="s">
        <v>582</v>
      </c>
      <c r="AA2655" s="8" t="s">
        <v>279</v>
      </c>
      <c r="AB2655" s="8" t="s">
        <v>591</v>
      </c>
      <c r="AC2655" s="8" t="s">
        <v>1166</v>
      </c>
      <c r="AD2655" s="8" t="s">
        <v>593</v>
      </c>
      <c r="AE2655" s="8" t="s">
        <v>604</v>
      </c>
      <c r="AF2655" s="1">
        <v>1</v>
      </c>
    </row>
    <row r="2656" ht="25" customHeight="1" spans="1:32">
      <c r="A2656" s="1">
        <f>COUNTIF(企业分类!A:A,AA2656)</f>
        <v>1</v>
      </c>
      <c r="B2656" s="6" t="str">
        <f t="shared" si="123"/>
        <v>30天内曾在线</v>
      </c>
      <c r="C2656" s="7">
        <v>45046.9999884259</v>
      </c>
      <c r="D2656" s="6">
        <f t="shared" si="124"/>
        <v>-10.6552314814835</v>
      </c>
      <c r="E2656" s="8" t="s">
        <v>12813</v>
      </c>
      <c r="F2656" s="8" t="s">
        <v>578</v>
      </c>
      <c r="G2656" s="8" t="s">
        <v>19</v>
      </c>
      <c r="H2656" s="8" t="s">
        <v>579</v>
      </c>
      <c r="I2656" s="8" t="s">
        <v>580</v>
      </c>
      <c r="J2656" s="8" t="s">
        <v>12814</v>
      </c>
      <c r="K2656" s="8" t="s">
        <v>582</v>
      </c>
      <c r="L2656" s="10" t="s">
        <v>12815</v>
      </c>
      <c r="M2656" s="11" t="str">
        <f t="shared" si="125"/>
        <v>2023/5/11 15:43:31</v>
      </c>
      <c r="N2656" s="12">
        <v>45057</v>
      </c>
      <c r="O2656" s="10" t="s">
        <v>12816</v>
      </c>
      <c r="P2656" s="8" t="s">
        <v>585</v>
      </c>
      <c r="Q2656" s="8" t="s">
        <v>12817</v>
      </c>
      <c r="R2656" s="8" t="s">
        <v>12818</v>
      </c>
      <c r="S2656" s="8" t="s">
        <v>600</v>
      </c>
      <c r="T2656" s="8" t="s">
        <v>601</v>
      </c>
      <c r="U2656" s="8" t="s">
        <v>602</v>
      </c>
      <c r="V2656" s="8" t="s">
        <v>582</v>
      </c>
      <c r="W2656" s="8" t="s">
        <v>582</v>
      </c>
      <c r="X2656" s="8" t="s">
        <v>582</v>
      </c>
      <c r="Y2656" s="8" t="s">
        <v>582</v>
      </c>
      <c r="Z2656" s="8" t="s">
        <v>582</v>
      </c>
      <c r="AA2656" s="8" t="s">
        <v>105</v>
      </c>
      <c r="AB2656" s="8" t="s">
        <v>591</v>
      </c>
      <c r="AC2656" s="8" t="s">
        <v>657</v>
      </c>
      <c r="AD2656" s="8" t="s">
        <v>593</v>
      </c>
      <c r="AE2656" s="8" t="s">
        <v>604</v>
      </c>
      <c r="AF2656" s="1">
        <v>1</v>
      </c>
    </row>
    <row r="2657" ht="25" customHeight="1" spans="1:32">
      <c r="A2657" s="1">
        <f>COUNTIF(企业分类!A:A,AA2657)</f>
        <v>1</v>
      </c>
      <c r="B2657" s="6" t="str">
        <f t="shared" si="123"/>
        <v>30天内曾在线</v>
      </c>
      <c r="C2657" s="7">
        <v>45046.9999884259</v>
      </c>
      <c r="D2657" s="6">
        <f t="shared" si="124"/>
        <v>21.0463194444383</v>
      </c>
      <c r="E2657" s="8" t="s">
        <v>12819</v>
      </c>
      <c r="F2657" s="8" t="s">
        <v>578</v>
      </c>
      <c r="G2657" s="8" t="s">
        <v>19</v>
      </c>
      <c r="H2657" s="8" t="s">
        <v>579</v>
      </c>
      <c r="I2657" s="8" t="s">
        <v>580</v>
      </c>
      <c r="J2657" s="8" t="s">
        <v>12820</v>
      </c>
      <c r="K2657" s="8" t="s">
        <v>582</v>
      </c>
      <c r="L2657" s="10" t="s">
        <v>12821</v>
      </c>
      <c r="M2657" s="11" t="str">
        <f t="shared" si="125"/>
        <v>2023/4/9 22:53:17</v>
      </c>
      <c r="N2657" s="12">
        <v>45025</v>
      </c>
      <c r="O2657" s="10" t="s">
        <v>12822</v>
      </c>
      <c r="P2657" s="8" t="s">
        <v>585</v>
      </c>
      <c r="Q2657" s="8" t="s">
        <v>12823</v>
      </c>
      <c r="R2657" s="8" t="s">
        <v>12824</v>
      </c>
      <c r="S2657" s="8" t="s">
        <v>600</v>
      </c>
      <c r="T2657" s="8" t="s">
        <v>601</v>
      </c>
      <c r="U2657" s="8" t="s">
        <v>602</v>
      </c>
      <c r="V2657" s="8" t="s">
        <v>582</v>
      </c>
      <c r="W2657" s="8" t="s">
        <v>582</v>
      </c>
      <c r="X2657" s="8" t="s">
        <v>582</v>
      </c>
      <c r="Y2657" s="8" t="s">
        <v>582</v>
      </c>
      <c r="Z2657" s="8" t="s">
        <v>582</v>
      </c>
      <c r="AA2657" s="8" t="s">
        <v>105</v>
      </c>
      <c r="AB2657" s="8" t="s">
        <v>591</v>
      </c>
      <c r="AC2657" s="8" t="s">
        <v>657</v>
      </c>
      <c r="AD2657" s="8" t="s">
        <v>593</v>
      </c>
      <c r="AE2657" s="8" t="s">
        <v>604</v>
      </c>
      <c r="AF2657" s="1">
        <v>1</v>
      </c>
    </row>
    <row r="2658" ht="25" customHeight="1" spans="1:32">
      <c r="A2658" s="1">
        <f>COUNTIF(企业分类!A:A,AA2658)</f>
        <v>1</v>
      </c>
      <c r="B2658" s="6" t="str">
        <f t="shared" si="123"/>
        <v>30天内曾在线</v>
      </c>
      <c r="C2658" s="7">
        <v>45046.9999884259</v>
      </c>
      <c r="D2658" s="6">
        <f t="shared" si="124"/>
        <v>-10.6915162037039</v>
      </c>
      <c r="E2658" s="8" t="s">
        <v>12825</v>
      </c>
      <c r="F2658" s="8" t="s">
        <v>578</v>
      </c>
      <c r="G2658" s="8" t="s">
        <v>19</v>
      </c>
      <c r="H2658" s="8" t="s">
        <v>579</v>
      </c>
      <c r="I2658" s="8" t="s">
        <v>580</v>
      </c>
      <c r="J2658" s="8" t="s">
        <v>12826</v>
      </c>
      <c r="K2658" s="8" t="s">
        <v>582</v>
      </c>
      <c r="L2658" s="10" t="s">
        <v>1774</v>
      </c>
      <c r="M2658" s="11" t="str">
        <f t="shared" si="125"/>
        <v>2023/5/11 16:35:46</v>
      </c>
      <c r="N2658" s="12">
        <v>45057</v>
      </c>
      <c r="O2658" s="10" t="s">
        <v>1775</v>
      </c>
      <c r="P2658" s="8" t="s">
        <v>585</v>
      </c>
      <c r="Q2658" s="8" t="s">
        <v>12827</v>
      </c>
      <c r="R2658" s="8" t="s">
        <v>12828</v>
      </c>
      <c r="S2658" s="8" t="s">
        <v>600</v>
      </c>
      <c r="T2658" s="8" t="s">
        <v>601</v>
      </c>
      <c r="U2658" s="8" t="s">
        <v>602</v>
      </c>
      <c r="V2658" s="8" t="s">
        <v>582</v>
      </c>
      <c r="W2658" s="8" t="s">
        <v>582</v>
      </c>
      <c r="X2658" s="8" t="s">
        <v>582</v>
      </c>
      <c r="Y2658" s="8" t="s">
        <v>582</v>
      </c>
      <c r="Z2658" s="8" t="s">
        <v>582</v>
      </c>
      <c r="AA2658" s="8" t="s">
        <v>105</v>
      </c>
      <c r="AB2658" s="8" t="s">
        <v>591</v>
      </c>
      <c r="AC2658" s="8" t="s">
        <v>657</v>
      </c>
      <c r="AD2658" s="8" t="s">
        <v>593</v>
      </c>
      <c r="AE2658" s="8" t="s">
        <v>604</v>
      </c>
      <c r="AF2658" s="1">
        <v>1</v>
      </c>
    </row>
    <row r="2659" ht="25" customHeight="1" spans="1:32">
      <c r="A2659" s="1">
        <f>COUNTIF(企业分类!A:A,AA2659)</f>
        <v>1</v>
      </c>
      <c r="B2659" s="6" t="str">
        <f t="shared" si="123"/>
        <v>60-180天不在线</v>
      </c>
      <c r="C2659" s="7">
        <v>45046.9999884259</v>
      </c>
      <c r="D2659" s="6">
        <f t="shared" si="124"/>
        <v>154.455196759256</v>
      </c>
      <c r="E2659" s="8" t="s">
        <v>12829</v>
      </c>
      <c r="F2659" s="8" t="s">
        <v>578</v>
      </c>
      <c r="G2659" s="8" t="s">
        <v>19</v>
      </c>
      <c r="H2659" s="8" t="s">
        <v>579</v>
      </c>
      <c r="I2659" s="8" t="s">
        <v>580</v>
      </c>
      <c r="J2659" s="8" t="s">
        <v>12830</v>
      </c>
      <c r="K2659" s="8" t="s">
        <v>582</v>
      </c>
      <c r="L2659" s="10" t="s">
        <v>12831</v>
      </c>
      <c r="M2659" s="11" t="str">
        <f t="shared" si="125"/>
        <v>2022/11/27 13:04:30</v>
      </c>
      <c r="N2659" s="12">
        <v>44892</v>
      </c>
      <c r="O2659" s="10" t="s">
        <v>12832</v>
      </c>
      <c r="P2659" s="8" t="s">
        <v>585</v>
      </c>
      <c r="Q2659" s="8" t="s">
        <v>12833</v>
      </c>
      <c r="R2659" s="8" t="s">
        <v>12834</v>
      </c>
      <c r="S2659" s="8" t="s">
        <v>648</v>
      </c>
      <c r="T2659" s="8" t="s">
        <v>649</v>
      </c>
      <c r="U2659" s="8" t="s">
        <v>650</v>
      </c>
      <c r="V2659" s="8" t="s">
        <v>582</v>
      </c>
      <c r="W2659" s="8" t="s">
        <v>582</v>
      </c>
      <c r="X2659" s="8" t="s">
        <v>582</v>
      </c>
      <c r="Y2659" s="8" t="s">
        <v>582</v>
      </c>
      <c r="Z2659" s="8" t="s">
        <v>582</v>
      </c>
      <c r="AA2659" s="8" t="s">
        <v>544</v>
      </c>
      <c r="AB2659" s="8" t="s">
        <v>591</v>
      </c>
      <c r="AC2659" s="8" t="s">
        <v>582</v>
      </c>
      <c r="AD2659" s="8" t="s">
        <v>593</v>
      </c>
      <c r="AE2659" s="8" t="s">
        <v>582</v>
      </c>
      <c r="AF2659" s="1">
        <v>1</v>
      </c>
    </row>
    <row r="2660" ht="25" customHeight="1" spans="1:32">
      <c r="A2660" s="1">
        <f>COUNTIF(企业分类!A:A,AA2660)</f>
        <v>1</v>
      </c>
      <c r="B2660" s="6" t="str">
        <f t="shared" si="123"/>
        <v>30天内曾在线</v>
      </c>
      <c r="C2660" s="7">
        <v>45046.9999884259</v>
      </c>
      <c r="D2660" s="6">
        <f t="shared" si="124"/>
        <v>-10.6918055555579</v>
      </c>
      <c r="E2660" s="8" t="s">
        <v>12835</v>
      </c>
      <c r="F2660" s="8" t="s">
        <v>578</v>
      </c>
      <c r="G2660" s="8" t="s">
        <v>19</v>
      </c>
      <c r="H2660" s="8" t="s">
        <v>579</v>
      </c>
      <c r="I2660" s="8" t="s">
        <v>580</v>
      </c>
      <c r="J2660" s="8" t="s">
        <v>12836</v>
      </c>
      <c r="K2660" s="8" t="s">
        <v>582</v>
      </c>
      <c r="L2660" s="10" t="s">
        <v>5023</v>
      </c>
      <c r="M2660" s="11" t="str">
        <f t="shared" si="125"/>
        <v>2023/5/11 16:36:11</v>
      </c>
      <c r="N2660" s="12">
        <v>45057</v>
      </c>
      <c r="O2660" s="10" t="s">
        <v>5024</v>
      </c>
      <c r="P2660" s="8" t="s">
        <v>585</v>
      </c>
      <c r="Q2660" s="8" t="s">
        <v>12837</v>
      </c>
      <c r="R2660" s="8" t="s">
        <v>12838</v>
      </c>
      <c r="S2660" s="8" t="s">
        <v>648</v>
      </c>
      <c r="T2660" s="8" t="s">
        <v>649</v>
      </c>
      <c r="U2660" s="8" t="s">
        <v>650</v>
      </c>
      <c r="V2660" s="8" t="s">
        <v>582</v>
      </c>
      <c r="W2660" s="8" t="s">
        <v>582</v>
      </c>
      <c r="X2660" s="8" t="s">
        <v>582</v>
      </c>
      <c r="Y2660" s="8" t="s">
        <v>582</v>
      </c>
      <c r="Z2660" s="8" t="s">
        <v>582</v>
      </c>
      <c r="AA2660" s="8" t="s">
        <v>385</v>
      </c>
      <c r="AB2660" s="8" t="s">
        <v>591</v>
      </c>
      <c r="AC2660" s="8" t="s">
        <v>603</v>
      </c>
      <c r="AD2660" s="8" t="s">
        <v>593</v>
      </c>
      <c r="AE2660" s="8" t="s">
        <v>582</v>
      </c>
      <c r="AF2660" s="1">
        <v>1</v>
      </c>
    </row>
    <row r="2661" ht="25" customHeight="1" spans="1:32">
      <c r="A2661" s="1">
        <f>COUNTIF(企业分类!A:A,AA2661)</f>
        <v>1</v>
      </c>
      <c r="B2661" s="6" t="str">
        <f t="shared" si="123"/>
        <v>30天内曾在线</v>
      </c>
      <c r="C2661" s="7">
        <v>45046.9999884259</v>
      </c>
      <c r="D2661" s="6">
        <f t="shared" si="124"/>
        <v>-10.6917013888888</v>
      </c>
      <c r="E2661" s="8" t="s">
        <v>12839</v>
      </c>
      <c r="F2661" s="8" t="s">
        <v>578</v>
      </c>
      <c r="G2661" s="8" t="s">
        <v>19</v>
      </c>
      <c r="H2661" s="8" t="s">
        <v>579</v>
      </c>
      <c r="I2661" s="8" t="s">
        <v>580</v>
      </c>
      <c r="J2661" s="8" t="s">
        <v>12840</v>
      </c>
      <c r="K2661" s="8" t="s">
        <v>582</v>
      </c>
      <c r="L2661" s="10" t="s">
        <v>5351</v>
      </c>
      <c r="M2661" s="11" t="str">
        <f t="shared" si="125"/>
        <v>2023/5/11 16:36:02</v>
      </c>
      <c r="N2661" s="12">
        <v>45057</v>
      </c>
      <c r="O2661" s="10" t="s">
        <v>5352</v>
      </c>
      <c r="P2661" s="8" t="s">
        <v>585</v>
      </c>
      <c r="Q2661" s="8" t="s">
        <v>12841</v>
      </c>
      <c r="R2661" s="8" t="s">
        <v>12842</v>
      </c>
      <c r="S2661" s="8" t="s">
        <v>600</v>
      </c>
      <c r="T2661" s="8" t="s">
        <v>601</v>
      </c>
      <c r="U2661" s="8" t="s">
        <v>602</v>
      </c>
      <c r="V2661" s="8" t="s">
        <v>582</v>
      </c>
      <c r="W2661" s="8" t="s">
        <v>582</v>
      </c>
      <c r="X2661" s="8" t="s">
        <v>582</v>
      </c>
      <c r="Y2661" s="8" t="s">
        <v>582</v>
      </c>
      <c r="Z2661" s="8" t="s">
        <v>582</v>
      </c>
      <c r="AA2661" s="8" t="s">
        <v>105</v>
      </c>
      <c r="AB2661" s="8" t="s">
        <v>591</v>
      </c>
      <c r="AC2661" s="8" t="s">
        <v>657</v>
      </c>
      <c r="AD2661" s="8" t="s">
        <v>593</v>
      </c>
      <c r="AE2661" s="8" t="s">
        <v>604</v>
      </c>
      <c r="AF2661" s="1">
        <v>1</v>
      </c>
    </row>
    <row r="2662" ht="25" customHeight="1" spans="1:32">
      <c r="A2662" s="1">
        <f>COUNTIF(企业分类!A:A,AA2662)</f>
        <v>1</v>
      </c>
      <c r="B2662" s="6" t="str">
        <f t="shared" si="123"/>
        <v>30天内曾在线</v>
      </c>
      <c r="C2662" s="7">
        <v>45046.9999884259</v>
      </c>
      <c r="D2662" s="6">
        <f t="shared" si="124"/>
        <v>-10.6921064814815</v>
      </c>
      <c r="E2662" s="8" t="s">
        <v>12843</v>
      </c>
      <c r="F2662" s="8" t="s">
        <v>578</v>
      </c>
      <c r="G2662" s="8" t="s">
        <v>19</v>
      </c>
      <c r="H2662" s="8" t="s">
        <v>579</v>
      </c>
      <c r="I2662" s="8" t="s">
        <v>580</v>
      </c>
      <c r="J2662" s="8" t="s">
        <v>12844</v>
      </c>
      <c r="K2662" s="8" t="s">
        <v>582</v>
      </c>
      <c r="L2662" s="10" t="s">
        <v>4412</v>
      </c>
      <c r="M2662" s="11" t="str">
        <f t="shared" si="125"/>
        <v>2023/5/11 16:36:37</v>
      </c>
      <c r="N2662" s="12">
        <v>45057</v>
      </c>
      <c r="O2662" s="10" t="s">
        <v>4413</v>
      </c>
      <c r="P2662" s="8" t="s">
        <v>585</v>
      </c>
      <c r="Q2662" s="8" t="s">
        <v>12845</v>
      </c>
      <c r="R2662" s="8" t="s">
        <v>12846</v>
      </c>
      <c r="S2662" s="8" t="s">
        <v>600</v>
      </c>
      <c r="T2662" s="8" t="s">
        <v>601</v>
      </c>
      <c r="U2662" s="8" t="s">
        <v>602</v>
      </c>
      <c r="V2662" s="8" t="s">
        <v>582</v>
      </c>
      <c r="W2662" s="8" t="s">
        <v>582</v>
      </c>
      <c r="X2662" s="8" t="s">
        <v>582</v>
      </c>
      <c r="Y2662" s="8" t="s">
        <v>582</v>
      </c>
      <c r="Z2662" s="8" t="s">
        <v>582</v>
      </c>
      <c r="AA2662" s="8" t="s">
        <v>105</v>
      </c>
      <c r="AB2662" s="8" t="s">
        <v>591</v>
      </c>
      <c r="AC2662" s="8" t="s">
        <v>657</v>
      </c>
      <c r="AD2662" s="8" t="s">
        <v>593</v>
      </c>
      <c r="AE2662" s="8" t="s">
        <v>604</v>
      </c>
      <c r="AF2662" s="1">
        <v>1</v>
      </c>
    </row>
    <row r="2663" ht="25" customHeight="1" spans="1:32">
      <c r="A2663" s="1">
        <f>COUNTIF(企业分类!A:A,AA2663)</f>
        <v>1</v>
      </c>
      <c r="B2663" s="6" t="str">
        <f t="shared" si="123"/>
        <v>30天内曾在线</v>
      </c>
      <c r="C2663" s="7">
        <v>45046.9999884259</v>
      </c>
      <c r="D2663" s="6">
        <f t="shared" si="124"/>
        <v>-10.6920138888891</v>
      </c>
      <c r="E2663" s="8" t="s">
        <v>12847</v>
      </c>
      <c r="F2663" s="8" t="s">
        <v>578</v>
      </c>
      <c r="G2663" s="8" t="s">
        <v>19</v>
      </c>
      <c r="H2663" s="8" t="s">
        <v>579</v>
      </c>
      <c r="I2663" s="8" t="s">
        <v>580</v>
      </c>
      <c r="J2663" s="8" t="s">
        <v>12848</v>
      </c>
      <c r="K2663" s="8" t="s">
        <v>582</v>
      </c>
      <c r="L2663" s="10" t="s">
        <v>698</v>
      </c>
      <c r="M2663" s="11" t="str">
        <f t="shared" si="125"/>
        <v>2023/5/11 16:36:29</v>
      </c>
      <c r="N2663" s="12">
        <v>45057</v>
      </c>
      <c r="O2663" s="10" t="s">
        <v>699</v>
      </c>
      <c r="P2663" s="8" t="s">
        <v>585</v>
      </c>
      <c r="Q2663" s="8" t="s">
        <v>12849</v>
      </c>
      <c r="R2663" s="8" t="s">
        <v>12850</v>
      </c>
      <c r="S2663" s="8" t="s">
        <v>637</v>
      </c>
      <c r="T2663" s="8" t="s">
        <v>638</v>
      </c>
      <c r="U2663" s="8" t="s">
        <v>639</v>
      </c>
      <c r="V2663" s="8" t="s">
        <v>582</v>
      </c>
      <c r="W2663" s="8" t="s">
        <v>582</v>
      </c>
      <c r="X2663" s="8" t="s">
        <v>582</v>
      </c>
      <c r="Y2663" s="8" t="s">
        <v>582</v>
      </c>
      <c r="Z2663" s="8" t="s">
        <v>582</v>
      </c>
      <c r="AA2663" s="8" t="s">
        <v>233</v>
      </c>
      <c r="AB2663" s="8" t="s">
        <v>591</v>
      </c>
      <c r="AC2663" s="8" t="s">
        <v>657</v>
      </c>
      <c r="AD2663" s="8" t="s">
        <v>593</v>
      </c>
      <c r="AE2663" s="8" t="s">
        <v>582</v>
      </c>
      <c r="AF2663" s="1">
        <v>1</v>
      </c>
    </row>
    <row r="2664" ht="25" customHeight="1" spans="1:32">
      <c r="A2664" s="1">
        <f>COUNTIF(企业分类!A:A,AA2664)</f>
        <v>1</v>
      </c>
      <c r="B2664" s="6" t="str">
        <f t="shared" si="123"/>
        <v>30天内曾在线</v>
      </c>
      <c r="C2664" s="7">
        <v>45046.9999884259</v>
      </c>
      <c r="D2664" s="6">
        <f t="shared" si="124"/>
        <v>-10.69094907408</v>
      </c>
      <c r="E2664" s="8" t="s">
        <v>12851</v>
      </c>
      <c r="F2664" s="8" t="s">
        <v>578</v>
      </c>
      <c r="G2664" s="8" t="s">
        <v>19</v>
      </c>
      <c r="H2664" s="8" t="s">
        <v>579</v>
      </c>
      <c r="I2664" s="8" t="s">
        <v>580</v>
      </c>
      <c r="J2664" s="8" t="s">
        <v>12852</v>
      </c>
      <c r="K2664" s="8" t="s">
        <v>582</v>
      </c>
      <c r="L2664" s="10" t="s">
        <v>5570</v>
      </c>
      <c r="M2664" s="11" t="str">
        <f t="shared" si="125"/>
        <v>2023/5/11 16:34:57</v>
      </c>
      <c r="N2664" s="12">
        <v>45057</v>
      </c>
      <c r="O2664" s="10" t="s">
        <v>5571</v>
      </c>
      <c r="P2664" s="8" t="s">
        <v>585</v>
      </c>
      <c r="Q2664" s="8" t="s">
        <v>12853</v>
      </c>
      <c r="R2664" s="8" t="s">
        <v>12854</v>
      </c>
      <c r="S2664" s="8" t="s">
        <v>600</v>
      </c>
      <c r="T2664" s="8" t="s">
        <v>601</v>
      </c>
      <c r="U2664" s="8" t="s">
        <v>602</v>
      </c>
      <c r="V2664" s="8" t="s">
        <v>582</v>
      </c>
      <c r="W2664" s="8" t="s">
        <v>582</v>
      </c>
      <c r="X2664" s="8" t="s">
        <v>582</v>
      </c>
      <c r="Y2664" s="8" t="s">
        <v>582</v>
      </c>
      <c r="Z2664" s="8" t="s">
        <v>582</v>
      </c>
      <c r="AA2664" s="8" t="s">
        <v>105</v>
      </c>
      <c r="AB2664" s="8" t="s">
        <v>591</v>
      </c>
      <c r="AC2664" s="8" t="s">
        <v>657</v>
      </c>
      <c r="AD2664" s="8" t="s">
        <v>593</v>
      </c>
      <c r="AE2664" s="8" t="s">
        <v>604</v>
      </c>
      <c r="AF2664" s="1">
        <v>1</v>
      </c>
    </row>
    <row r="2665" ht="25" customHeight="1" spans="1:32">
      <c r="A2665" s="1">
        <f>COUNTIF(企业分类!A:A,AA2665)</f>
        <v>1</v>
      </c>
      <c r="B2665" s="6" t="str">
        <f t="shared" si="123"/>
        <v>30天内曾在线</v>
      </c>
      <c r="C2665" s="7">
        <v>45046.9999884259</v>
      </c>
      <c r="D2665" s="6">
        <f t="shared" si="124"/>
        <v>-10.691087962965</v>
      </c>
      <c r="E2665" s="8" t="s">
        <v>12855</v>
      </c>
      <c r="F2665" s="8" t="s">
        <v>578</v>
      </c>
      <c r="G2665" s="8" t="s">
        <v>19</v>
      </c>
      <c r="H2665" s="8" t="s">
        <v>579</v>
      </c>
      <c r="I2665" s="8" t="s">
        <v>580</v>
      </c>
      <c r="J2665" s="8" t="s">
        <v>12856</v>
      </c>
      <c r="K2665" s="8" t="s">
        <v>582</v>
      </c>
      <c r="L2665" s="10" t="s">
        <v>4677</v>
      </c>
      <c r="M2665" s="11" t="str">
        <f t="shared" si="125"/>
        <v>2023/5/11 16:35:09</v>
      </c>
      <c r="N2665" s="12">
        <v>45057</v>
      </c>
      <c r="O2665" s="10" t="s">
        <v>4678</v>
      </c>
      <c r="P2665" s="8" t="s">
        <v>585</v>
      </c>
      <c r="Q2665" s="8" t="s">
        <v>12857</v>
      </c>
      <c r="R2665" s="8" t="s">
        <v>12858</v>
      </c>
      <c r="S2665" s="8" t="s">
        <v>600</v>
      </c>
      <c r="T2665" s="8" t="s">
        <v>601</v>
      </c>
      <c r="U2665" s="8" t="s">
        <v>602</v>
      </c>
      <c r="V2665" s="8" t="s">
        <v>582</v>
      </c>
      <c r="W2665" s="8" t="s">
        <v>582</v>
      </c>
      <c r="X2665" s="8" t="s">
        <v>582</v>
      </c>
      <c r="Y2665" s="8" t="s">
        <v>582</v>
      </c>
      <c r="Z2665" s="8" t="s">
        <v>582</v>
      </c>
      <c r="AA2665" s="8" t="s">
        <v>105</v>
      </c>
      <c r="AB2665" s="8" t="s">
        <v>591</v>
      </c>
      <c r="AC2665" s="8" t="s">
        <v>657</v>
      </c>
      <c r="AD2665" s="8" t="s">
        <v>593</v>
      </c>
      <c r="AE2665" s="8" t="s">
        <v>604</v>
      </c>
      <c r="AF2665" s="1">
        <v>1</v>
      </c>
    </row>
    <row r="2666" ht="25" customHeight="1" spans="1:32">
      <c r="A2666" s="1">
        <f>COUNTIF(企业分类!A:A,AA2666)</f>
        <v>1</v>
      </c>
      <c r="B2666" s="6" t="str">
        <f t="shared" si="123"/>
        <v>30天内曾在线</v>
      </c>
      <c r="C2666" s="7">
        <v>45046.9999884259</v>
      </c>
      <c r="D2666" s="6">
        <f t="shared" si="124"/>
        <v>-10.6917013888888</v>
      </c>
      <c r="E2666" s="8" t="s">
        <v>12859</v>
      </c>
      <c r="F2666" s="8" t="s">
        <v>578</v>
      </c>
      <c r="G2666" s="8" t="s">
        <v>19</v>
      </c>
      <c r="H2666" s="8" t="s">
        <v>579</v>
      </c>
      <c r="I2666" s="8" t="s">
        <v>580</v>
      </c>
      <c r="J2666" s="8" t="s">
        <v>12860</v>
      </c>
      <c r="K2666" s="8" t="s">
        <v>582</v>
      </c>
      <c r="L2666" s="10" t="s">
        <v>5351</v>
      </c>
      <c r="M2666" s="11" t="str">
        <f t="shared" si="125"/>
        <v>2023/5/11 16:36:02</v>
      </c>
      <c r="N2666" s="12">
        <v>45057</v>
      </c>
      <c r="O2666" s="10" t="s">
        <v>5352</v>
      </c>
      <c r="P2666" s="8" t="s">
        <v>585</v>
      </c>
      <c r="Q2666" s="8" t="s">
        <v>12861</v>
      </c>
      <c r="R2666" s="8" t="s">
        <v>12862</v>
      </c>
      <c r="S2666" s="8" t="s">
        <v>600</v>
      </c>
      <c r="T2666" s="8" t="s">
        <v>601</v>
      </c>
      <c r="U2666" s="8" t="s">
        <v>602</v>
      </c>
      <c r="V2666" s="8" t="s">
        <v>582</v>
      </c>
      <c r="W2666" s="8" t="s">
        <v>582</v>
      </c>
      <c r="X2666" s="8" t="s">
        <v>582</v>
      </c>
      <c r="Y2666" s="8" t="s">
        <v>582</v>
      </c>
      <c r="Z2666" s="8" t="s">
        <v>582</v>
      </c>
      <c r="AA2666" s="8" t="s">
        <v>105</v>
      </c>
      <c r="AB2666" s="8" t="s">
        <v>591</v>
      </c>
      <c r="AC2666" s="8" t="s">
        <v>657</v>
      </c>
      <c r="AD2666" s="8" t="s">
        <v>593</v>
      </c>
      <c r="AE2666" s="8" t="s">
        <v>604</v>
      </c>
      <c r="AF2666" s="1">
        <v>1</v>
      </c>
    </row>
    <row r="2667" ht="25" customHeight="1" spans="1:32">
      <c r="A2667" s="1">
        <f>COUNTIF(企业分类!A:A,AA2667)</f>
        <v>1</v>
      </c>
      <c r="B2667" s="6" t="str">
        <f t="shared" si="123"/>
        <v>30天内曾在线</v>
      </c>
      <c r="C2667" s="7">
        <v>45046.9999884259</v>
      </c>
      <c r="D2667" s="6">
        <f t="shared" si="124"/>
        <v>-10.6925925925971</v>
      </c>
      <c r="E2667" s="8" t="s">
        <v>12863</v>
      </c>
      <c r="F2667" s="8" t="s">
        <v>578</v>
      </c>
      <c r="G2667" s="8" t="s">
        <v>19</v>
      </c>
      <c r="H2667" s="8" t="s">
        <v>579</v>
      </c>
      <c r="I2667" s="8" t="s">
        <v>580</v>
      </c>
      <c r="J2667" s="8" t="s">
        <v>12864</v>
      </c>
      <c r="K2667" s="8" t="s">
        <v>582</v>
      </c>
      <c r="L2667" s="10" t="s">
        <v>2200</v>
      </c>
      <c r="M2667" s="11" t="str">
        <f t="shared" si="125"/>
        <v>2023/5/11 16:37:19</v>
      </c>
      <c r="N2667" s="12">
        <v>45057</v>
      </c>
      <c r="O2667" s="10" t="s">
        <v>2201</v>
      </c>
      <c r="P2667" s="8" t="s">
        <v>585</v>
      </c>
      <c r="Q2667" s="8" t="s">
        <v>12865</v>
      </c>
      <c r="R2667" s="8" t="s">
        <v>12866</v>
      </c>
      <c r="S2667" s="8" t="s">
        <v>600</v>
      </c>
      <c r="T2667" s="8" t="s">
        <v>601</v>
      </c>
      <c r="U2667" s="8" t="s">
        <v>602</v>
      </c>
      <c r="V2667" s="8" t="s">
        <v>582</v>
      </c>
      <c r="W2667" s="8" t="s">
        <v>582</v>
      </c>
      <c r="X2667" s="8" t="s">
        <v>582</v>
      </c>
      <c r="Y2667" s="8" t="s">
        <v>582</v>
      </c>
      <c r="Z2667" s="8" t="s">
        <v>582</v>
      </c>
      <c r="AA2667" s="8" t="s">
        <v>105</v>
      </c>
      <c r="AB2667" s="8" t="s">
        <v>591</v>
      </c>
      <c r="AC2667" s="8" t="s">
        <v>657</v>
      </c>
      <c r="AD2667" s="8" t="s">
        <v>593</v>
      </c>
      <c r="AE2667" s="8" t="s">
        <v>604</v>
      </c>
      <c r="AF2667" s="1">
        <v>1</v>
      </c>
    </row>
    <row r="2668" ht="25" customHeight="1" spans="1:32">
      <c r="A2668" s="1">
        <f>COUNTIF(企业分类!A:A,AA2668)</f>
        <v>1</v>
      </c>
      <c r="B2668" s="6" t="str">
        <f t="shared" si="123"/>
        <v>30天内曾在线</v>
      </c>
      <c r="C2668" s="7">
        <v>45046.9999884259</v>
      </c>
      <c r="D2668" s="6">
        <f t="shared" si="124"/>
        <v>-10.6924074074122</v>
      </c>
      <c r="E2668" s="8" t="s">
        <v>12867</v>
      </c>
      <c r="F2668" s="8" t="s">
        <v>578</v>
      </c>
      <c r="G2668" s="8" t="s">
        <v>19</v>
      </c>
      <c r="H2668" s="8" t="s">
        <v>579</v>
      </c>
      <c r="I2668" s="8" t="s">
        <v>580</v>
      </c>
      <c r="J2668" s="8" t="s">
        <v>12868</v>
      </c>
      <c r="K2668" s="8" t="s">
        <v>582</v>
      </c>
      <c r="L2668" s="10" t="s">
        <v>981</v>
      </c>
      <c r="M2668" s="11" t="str">
        <f t="shared" si="125"/>
        <v>2023/5/11 16:37:03</v>
      </c>
      <c r="N2668" s="12">
        <v>45057</v>
      </c>
      <c r="O2668" s="10" t="s">
        <v>982</v>
      </c>
      <c r="P2668" s="8" t="s">
        <v>585</v>
      </c>
      <c r="Q2668" s="8" t="s">
        <v>12869</v>
      </c>
      <c r="R2668" s="8" t="s">
        <v>12870</v>
      </c>
      <c r="S2668" s="8" t="s">
        <v>600</v>
      </c>
      <c r="T2668" s="8" t="s">
        <v>601</v>
      </c>
      <c r="U2668" s="8" t="s">
        <v>602</v>
      </c>
      <c r="V2668" s="8" t="s">
        <v>582</v>
      </c>
      <c r="W2668" s="8" t="s">
        <v>582</v>
      </c>
      <c r="X2668" s="8" t="s">
        <v>582</v>
      </c>
      <c r="Y2668" s="8" t="s">
        <v>582</v>
      </c>
      <c r="Z2668" s="8" t="s">
        <v>582</v>
      </c>
      <c r="AA2668" s="8" t="s">
        <v>105</v>
      </c>
      <c r="AB2668" s="8" t="s">
        <v>591</v>
      </c>
      <c r="AC2668" s="8" t="s">
        <v>657</v>
      </c>
      <c r="AD2668" s="8" t="s">
        <v>593</v>
      </c>
      <c r="AE2668" s="8" t="s">
        <v>604</v>
      </c>
      <c r="AF2668" s="1">
        <v>1</v>
      </c>
    </row>
    <row r="2669" ht="25" customHeight="1" spans="1:32">
      <c r="A2669" s="1">
        <f>COUNTIF(企业分类!A:A,AA2669)</f>
        <v>1</v>
      </c>
      <c r="B2669" s="6" t="str">
        <f t="shared" si="123"/>
        <v>30天内曾在线</v>
      </c>
      <c r="C2669" s="7">
        <v>45046.9999884259</v>
      </c>
      <c r="D2669" s="6">
        <f t="shared" si="124"/>
        <v>-10.5769328703755</v>
      </c>
      <c r="E2669" s="8" t="s">
        <v>12871</v>
      </c>
      <c r="F2669" s="8" t="s">
        <v>578</v>
      </c>
      <c r="G2669" s="8" t="s">
        <v>19</v>
      </c>
      <c r="H2669" s="8" t="s">
        <v>579</v>
      </c>
      <c r="I2669" s="8" t="s">
        <v>580</v>
      </c>
      <c r="J2669" s="8" t="s">
        <v>12872</v>
      </c>
      <c r="K2669" s="8" t="s">
        <v>582</v>
      </c>
      <c r="L2669" s="10" t="s">
        <v>12873</v>
      </c>
      <c r="M2669" s="11" t="str">
        <f t="shared" si="125"/>
        <v>2023/5/11 13:50:46</v>
      </c>
      <c r="N2669" s="12">
        <v>45057</v>
      </c>
      <c r="O2669" s="10" t="s">
        <v>12874</v>
      </c>
      <c r="P2669" s="8" t="s">
        <v>585</v>
      </c>
      <c r="Q2669" s="8" t="s">
        <v>12875</v>
      </c>
      <c r="R2669" s="8" t="s">
        <v>12876</v>
      </c>
      <c r="S2669" s="8" t="s">
        <v>600</v>
      </c>
      <c r="T2669" s="8" t="s">
        <v>601</v>
      </c>
      <c r="U2669" s="8" t="s">
        <v>602</v>
      </c>
      <c r="V2669" s="8" t="s">
        <v>582</v>
      </c>
      <c r="W2669" s="8" t="s">
        <v>582</v>
      </c>
      <c r="X2669" s="8" t="s">
        <v>582</v>
      </c>
      <c r="Y2669" s="8" t="s">
        <v>582</v>
      </c>
      <c r="Z2669" s="8" t="s">
        <v>582</v>
      </c>
      <c r="AA2669" s="8" t="s">
        <v>105</v>
      </c>
      <c r="AB2669" s="8" t="s">
        <v>591</v>
      </c>
      <c r="AC2669" s="8" t="s">
        <v>657</v>
      </c>
      <c r="AD2669" s="8" t="s">
        <v>593</v>
      </c>
      <c r="AE2669" s="8" t="s">
        <v>604</v>
      </c>
      <c r="AF2669" s="1">
        <v>1</v>
      </c>
    </row>
    <row r="2670" ht="25" customHeight="1" spans="1:32">
      <c r="A2670" s="1">
        <f>COUNTIF(企业分类!A:A,AA2670)</f>
        <v>1</v>
      </c>
      <c r="B2670" s="6" t="str">
        <f t="shared" si="123"/>
        <v>60-180天不在线</v>
      </c>
      <c r="C2670" s="7">
        <v>45046.9999884259</v>
      </c>
      <c r="D2670" s="6">
        <f t="shared" si="124"/>
        <v>120.284687499996</v>
      </c>
      <c r="E2670" s="8" t="s">
        <v>12877</v>
      </c>
      <c r="F2670" s="8" t="s">
        <v>578</v>
      </c>
      <c r="G2670" s="8" t="s">
        <v>19</v>
      </c>
      <c r="H2670" s="8" t="s">
        <v>579</v>
      </c>
      <c r="I2670" s="8" t="s">
        <v>580</v>
      </c>
      <c r="J2670" s="8" t="s">
        <v>12878</v>
      </c>
      <c r="K2670" s="8" t="s">
        <v>582</v>
      </c>
      <c r="L2670" s="10" t="s">
        <v>12879</v>
      </c>
      <c r="M2670" s="11" t="str">
        <f t="shared" si="125"/>
        <v>2022/12/31 17:10:02</v>
      </c>
      <c r="N2670" s="12">
        <v>44926</v>
      </c>
      <c r="O2670" s="10" t="s">
        <v>12880</v>
      </c>
      <c r="P2670" s="8" t="s">
        <v>585</v>
      </c>
      <c r="Q2670" s="8" t="s">
        <v>12881</v>
      </c>
      <c r="R2670" s="8" t="s">
        <v>12882</v>
      </c>
      <c r="S2670" s="8" t="s">
        <v>600</v>
      </c>
      <c r="T2670" s="8" t="s">
        <v>601</v>
      </c>
      <c r="U2670" s="8" t="s">
        <v>602</v>
      </c>
      <c r="V2670" s="8" t="s">
        <v>582</v>
      </c>
      <c r="W2670" s="8" t="s">
        <v>582</v>
      </c>
      <c r="X2670" s="8" t="s">
        <v>582</v>
      </c>
      <c r="Y2670" s="8" t="s">
        <v>582</v>
      </c>
      <c r="Z2670" s="8" t="s">
        <v>582</v>
      </c>
      <c r="AA2670" s="8" t="s">
        <v>105</v>
      </c>
      <c r="AB2670" s="8" t="s">
        <v>591</v>
      </c>
      <c r="AC2670" s="8" t="s">
        <v>657</v>
      </c>
      <c r="AD2670" s="8" t="s">
        <v>593</v>
      </c>
      <c r="AE2670" s="8" t="s">
        <v>604</v>
      </c>
      <c r="AF2670" s="1">
        <v>1</v>
      </c>
    </row>
    <row r="2671" ht="25" customHeight="1" spans="1:32">
      <c r="A2671" s="1">
        <f>COUNTIF(企业分类!A:A,AA2671)</f>
        <v>1</v>
      </c>
      <c r="B2671" s="6" t="str">
        <f t="shared" si="123"/>
        <v>30天内曾在线</v>
      </c>
      <c r="C2671" s="7">
        <v>45046.9999884259</v>
      </c>
      <c r="D2671" s="6">
        <f t="shared" si="124"/>
        <v>-10.6923379629661</v>
      </c>
      <c r="E2671" s="8" t="s">
        <v>12883</v>
      </c>
      <c r="F2671" s="8" t="s">
        <v>578</v>
      </c>
      <c r="G2671" s="8" t="s">
        <v>19</v>
      </c>
      <c r="H2671" s="8" t="s">
        <v>579</v>
      </c>
      <c r="I2671" s="8" t="s">
        <v>580</v>
      </c>
      <c r="J2671" s="8" t="s">
        <v>12884</v>
      </c>
      <c r="K2671" s="8" t="s">
        <v>582</v>
      </c>
      <c r="L2671" s="10" t="s">
        <v>3273</v>
      </c>
      <c r="M2671" s="11" t="str">
        <f t="shared" si="125"/>
        <v>2023/5/11 16:36:57</v>
      </c>
      <c r="N2671" s="12">
        <v>45057</v>
      </c>
      <c r="O2671" s="10" t="s">
        <v>3274</v>
      </c>
      <c r="P2671" s="8" t="s">
        <v>585</v>
      </c>
      <c r="Q2671" s="8" t="s">
        <v>12885</v>
      </c>
      <c r="R2671" s="8" t="s">
        <v>12886</v>
      </c>
      <c r="S2671" s="8" t="s">
        <v>600</v>
      </c>
      <c r="T2671" s="8" t="s">
        <v>601</v>
      </c>
      <c r="U2671" s="8" t="s">
        <v>602</v>
      </c>
      <c r="V2671" s="8" t="s">
        <v>582</v>
      </c>
      <c r="W2671" s="8" t="s">
        <v>582</v>
      </c>
      <c r="X2671" s="8" t="s">
        <v>582</v>
      </c>
      <c r="Y2671" s="8" t="s">
        <v>582</v>
      </c>
      <c r="Z2671" s="8" t="s">
        <v>582</v>
      </c>
      <c r="AA2671" s="8" t="s">
        <v>105</v>
      </c>
      <c r="AB2671" s="8" t="s">
        <v>591</v>
      </c>
      <c r="AC2671" s="8" t="s">
        <v>657</v>
      </c>
      <c r="AD2671" s="8" t="s">
        <v>593</v>
      </c>
      <c r="AE2671" s="8" t="s">
        <v>604</v>
      </c>
      <c r="AF2671" s="1">
        <v>1</v>
      </c>
    </row>
    <row r="2672" ht="25" customHeight="1" spans="1:32">
      <c r="A2672" s="1">
        <f>COUNTIF(企业分类!A:A,AA2672)</f>
        <v>1</v>
      </c>
      <c r="B2672" s="6" t="str">
        <f t="shared" si="123"/>
        <v>30天内曾在线</v>
      </c>
      <c r="C2672" s="7">
        <v>45046.9999884259</v>
      </c>
      <c r="D2672" s="6">
        <f t="shared" si="124"/>
        <v>-10.6924768518511</v>
      </c>
      <c r="E2672" s="8" t="s">
        <v>12887</v>
      </c>
      <c r="F2672" s="8" t="s">
        <v>578</v>
      </c>
      <c r="G2672" s="8" t="s">
        <v>19</v>
      </c>
      <c r="H2672" s="8" t="s">
        <v>579</v>
      </c>
      <c r="I2672" s="8" t="s">
        <v>580</v>
      </c>
      <c r="J2672" s="8" t="s">
        <v>12888</v>
      </c>
      <c r="K2672" s="8" t="s">
        <v>582</v>
      </c>
      <c r="L2672" s="10" t="s">
        <v>2458</v>
      </c>
      <c r="M2672" s="11" t="str">
        <f t="shared" si="125"/>
        <v>2023/5/11 16:37:09</v>
      </c>
      <c r="N2672" s="12">
        <v>45057</v>
      </c>
      <c r="O2672" s="10" t="s">
        <v>2459</v>
      </c>
      <c r="P2672" s="8" t="s">
        <v>585</v>
      </c>
      <c r="Q2672" s="8" t="s">
        <v>12889</v>
      </c>
      <c r="R2672" s="8" t="s">
        <v>12890</v>
      </c>
      <c r="S2672" s="8" t="s">
        <v>600</v>
      </c>
      <c r="T2672" s="8" t="s">
        <v>601</v>
      </c>
      <c r="U2672" s="8" t="s">
        <v>602</v>
      </c>
      <c r="V2672" s="8" t="s">
        <v>582</v>
      </c>
      <c r="W2672" s="8" t="s">
        <v>582</v>
      </c>
      <c r="X2672" s="8" t="s">
        <v>582</v>
      </c>
      <c r="Y2672" s="8" t="s">
        <v>582</v>
      </c>
      <c r="Z2672" s="8" t="s">
        <v>582</v>
      </c>
      <c r="AA2672" s="8" t="s">
        <v>105</v>
      </c>
      <c r="AB2672" s="8" t="s">
        <v>591</v>
      </c>
      <c r="AC2672" s="8" t="s">
        <v>657</v>
      </c>
      <c r="AD2672" s="8" t="s">
        <v>593</v>
      </c>
      <c r="AE2672" s="8" t="s">
        <v>604</v>
      </c>
      <c r="AF2672" s="1">
        <v>1</v>
      </c>
    </row>
    <row r="2673" ht="25" customHeight="1" spans="1:32">
      <c r="A2673" s="1">
        <f>COUNTIF(企业分类!A:A,AA2673)</f>
        <v>1</v>
      </c>
      <c r="B2673" s="6" t="str">
        <f t="shared" si="123"/>
        <v>30天内曾在线</v>
      </c>
      <c r="C2673" s="7">
        <v>45046.9999884259</v>
      </c>
      <c r="D2673" s="6">
        <f t="shared" si="124"/>
        <v>-10.6921180555582</v>
      </c>
      <c r="E2673" s="8" t="s">
        <v>12891</v>
      </c>
      <c r="F2673" s="8" t="s">
        <v>578</v>
      </c>
      <c r="G2673" s="8" t="s">
        <v>19</v>
      </c>
      <c r="H2673" s="8" t="s">
        <v>579</v>
      </c>
      <c r="I2673" s="8" t="s">
        <v>580</v>
      </c>
      <c r="J2673" s="8" t="s">
        <v>12892</v>
      </c>
      <c r="K2673" s="8" t="s">
        <v>582</v>
      </c>
      <c r="L2673" s="10" t="s">
        <v>1464</v>
      </c>
      <c r="M2673" s="11" t="str">
        <f t="shared" si="125"/>
        <v>2023/5/11 16:36:38</v>
      </c>
      <c r="N2673" s="12">
        <v>45057</v>
      </c>
      <c r="O2673" s="10" t="s">
        <v>1465</v>
      </c>
      <c r="P2673" s="8" t="s">
        <v>585</v>
      </c>
      <c r="Q2673" s="8" t="s">
        <v>12893</v>
      </c>
      <c r="R2673" s="8" t="s">
        <v>12894</v>
      </c>
      <c r="S2673" s="8" t="s">
        <v>600</v>
      </c>
      <c r="T2673" s="8" t="s">
        <v>601</v>
      </c>
      <c r="U2673" s="8" t="s">
        <v>602</v>
      </c>
      <c r="V2673" s="8" t="s">
        <v>582</v>
      </c>
      <c r="W2673" s="8" t="s">
        <v>582</v>
      </c>
      <c r="X2673" s="8" t="s">
        <v>582</v>
      </c>
      <c r="Y2673" s="8" t="s">
        <v>582</v>
      </c>
      <c r="Z2673" s="8" t="s">
        <v>582</v>
      </c>
      <c r="AA2673" s="8" t="s">
        <v>105</v>
      </c>
      <c r="AB2673" s="8" t="s">
        <v>591</v>
      </c>
      <c r="AC2673" s="8" t="s">
        <v>657</v>
      </c>
      <c r="AD2673" s="8" t="s">
        <v>593</v>
      </c>
      <c r="AE2673" s="8" t="s">
        <v>604</v>
      </c>
      <c r="AF2673" s="1">
        <v>1</v>
      </c>
    </row>
    <row r="2674" ht="25" customHeight="1" spans="1:32">
      <c r="A2674" s="1">
        <f>COUNTIF(企业分类!A:A,AA2674)</f>
        <v>1</v>
      </c>
      <c r="B2674" s="6" t="str">
        <f t="shared" si="123"/>
        <v>30天内曾在线</v>
      </c>
      <c r="C2674" s="7">
        <v>45046.9999884259</v>
      </c>
      <c r="D2674" s="6">
        <f t="shared" si="124"/>
        <v>-10.6918518518578</v>
      </c>
      <c r="E2674" s="8" t="s">
        <v>12895</v>
      </c>
      <c r="F2674" s="8" t="s">
        <v>578</v>
      </c>
      <c r="G2674" s="8" t="s">
        <v>19</v>
      </c>
      <c r="H2674" s="8" t="s">
        <v>579</v>
      </c>
      <c r="I2674" s="8" t="s">
        <v>580</v>
      </c>
      <c r="J2674" s="8" t="s">
        <v>12896</v>
      </c>
      <c r="K2674" s="8" t="s">
        <v>582</v>
      </c>
      <c r="L2674" s="10" t="s">
        <v>2523</v>
      </c>
      <c r="M2674" s="11" t="str">
        <f t="shared" si="125"/>
        <v>2023/5/11 16:36:15</v>
      </c>
      <c r="N2674" s="12">
        <v>45057</v>
      </c>
      <c r="O2674" s="10" t="s">
        <v>2524</v>
      </c>
      <c r="P2674" s="8" t="s">
        <v>585</v>
      </c>
      <c r="Q2674" s="8" t="s">
        <v>12897</v>
      </c>
      <c r="R2674" s="8" t="s">
        <v>12898</v>
      </c>
      <c r="S2674" s="8" t="s">
        <v>600</v>
      </c>
      <c r="T2674" s="8" t="s">
        <v>601</v>
      </c>
      <c r="U2674" s="8" t="s">
        <v>602</v>
      </c>
      <c r="V2674" s="8" t="s">
        <v>582</v>
      </c>
      <c r="W2674" s="8" t="s">
        <v>582</v>
      </c>
      <c r="X2674" s="8" t="s">
        <v>582</v>
      </c>
      <c r="Y2674" s="8" t="s">
        <v>582</v>
      </c>
      <c r="Z2674" s="8" t="s">
        <v>582</v>
      </c>
      <c r="AA2674" s="8" t="s">
        <v>56</v>
      </c>
      <c r="AB2674" s="8" t="s">
        <v>591</v>
      </c>
      <c r="AC2674" s="8" t="s">
        <v>690</v>
      </c>
      <c r="AD2674" s="8" t="s">
        <v>593</v>
      </c>
      <c r="AE2674" s="8" t="s">
        <v>604</v>
      </c>
      <c r="AF2674" s="1">
        <v>1</v>
      </c>
    </row>
    <row r="2675" ht="25" customHeight="1" spans="1:32">
      <c r="A2675" s="1">
        <f>COUNTIF(企业分类!A:A,AA2675)</f>
        <v>1</v>
      </c>
      <c r="B2675" s="6" t="str">
        <f t="shared" si="123"/>
        <v>30天内曾在线</v>
      </c>
      <c r="C2675" s="7">
        <v>45046.9999884259</v>
      </c>
      <c r="D2675" s="6">
        <f t="shared" si="124"/>
        <v>-10.6922337962969</v>
      </c>
      <c r="E2675" s="8" t="s">
        <v>12899</v>
      </c>
      <c r="F2675" s="8" t="s">
        <v>578</v>
      </c>
      <c r="G2675" s="8" t="s">
        <v>19</v>
      </c>
      <c r="H2675" s="8" t="s">
        <v>579</v>
      </c>
      <c r="I2675" s="8" t="s">
        <v>580</v>
      </c>
      <c r="J2675" s="8" t="s">
        <v>12900</v>
      </c>
      <c r="K2675" s="8" t="s">
        <v>582</v>
      </c>
      <c r="L2675" s="10" t="s">
        <v>1930</v>
      </c>
      <c r="M2675" s="11" t="str">
        <f t="shared" si="125"/>
        <v>2023/5/11 16:36:48</v>
      </c>
      <c r="N2675" s="12">
        <v>45057</v>
      </c>
      <c r="O2675" s="10" t="s">
        <v>1931</v>
      </c>
      <c r="P2675" s="8" t="s">
        <v>585</v>
      </c>
      <c r="Q2675" s="8" t="s">
        <v>12901</v>
      </c>
      <c r="R2675" s="8" t="s">
        <v>12902</v>
      </c>
      <c r="S2675" s="8" t="s">
        <v>600</v>
      </c>
      <c r="T2675" s="8" t="s">
        <v>601</v>
      </c>
      <c r="U2675" s="8" t="s">
        <v>602</v>
      </c>
      <c r="V2675" s="8" t="s">
        <v>582</v>
      </c>
      <c r="W2675" s="8" t="s">
        <v>582</v>
      </c>
      <c r="X2675" s="8" t="s">
        <v>582</v>
      </c>
      <c r="Y2675" s="8" t="s">
        <v>582</v>
      </c>
      <c r="Z2675" s="8" t="s">
        <v>582</v>
      </c>
      <c r="AA2675" s="8" t="s">
        <v>56</v>
      </c>
      <c r="AB2675" s="8" t="s">
        <v>591</v>
      </c>
      <c r="AC2675" s="8" t="s">
        <v>690</v>
      </c>
      <c r="AD2675" s="8" t="s">
        <v>593</v>
      </c>
      <c r="AE2675" s="8" t="s">
        <v>604</v>
      </c>
      <c r="AF2675" s="1">
        <v>1</v>
      </c>
    </row>
    <row r="2676" ht="25" customHeight="1" spans="1:32">
      <c r="A2676" s="1">
        <f>COUNTIF(企业分类!A:A,AA2676)</f>
        <v>1</v>
      </c>
      <c r="B2676" s="6" t="str">
        <f t="shared" si="123"/>
        <v>30天内曾在线</v>
      </c>
      <c r="C2676" s="7">
        <v>45046.9999884259</v>
      </c>
      <c r="D2676" s="6">
        <f t="shared" si="124"/>
        <v>-10.3006134259267</v>
      </c>
      <c r="E2676" s="8" t="s">
        <v>12903</v>
      </c>
      <c r="F2676" s="8" t="s">
        <v>578</v>
      </c>
      <c r="G2676" s="8" t="s">
        <v>19</v>
      </c>
      <c r="H2676" s="8" t="s">
        <v>579</v>
      </c>
      <c r="I2676" s="8" t="s">
        <v>580</v>
      </c>
      <c r="J2676" s="8" t="s">
        <v>12904</v>
      </c>
      <c r="K2676" s="8" t="s">
        <v>582</v>
      </c>
      <c r="L2676" s="10" t="s">
        <v>12905</v>
      </c>
      <c r="M2676" s="11" t="str">
        <f t="shared" si="125"/>
        <v>2023/5/11 7:12:52</v>
      </c>
      <c r="N2676" s="12">
        <v>45057</v>
      </c>
      <c r="O2676" s="10" t="s">
        <v>12906</v>
      </c>
      <c r="P2676" s="8" t="s">
        <v>585</v>
      </c>
      <c r="Q2676" s="8" t="s">
        <v>12907</v>
      </c>
      <c r="R2676" s="8" t="s">
        <v>12908</v>
      </c>
      <c r="S2676" s="8" t="s">
        <v>600</v>
      </c>
      <c r="T2676" s="8" t="s">
        <v>601</v>
      </c>
      <c r="U2676" s="8" t="s">
        <v>602</v>
      </c>
      <c r="V2676" s="8" t="s">
        <v>582</v>
      </c>
      <c r="W2676" s="8" t="s">
        <v>582</v>
      </c>
      <c r="X2676" s="8" t="s">
        <v>582</v>
      </c>
      <c r="Y2676" s="8" t="s">
        <v>582</v>
      </c>
      <c r="Z2676" s="8" t="s">
        <v>582</v>
      </c>
      <c r="AA2676" s="8" t="s">
        <v>56</v>
      </c>
      <c r="AB2676" s="8" t="s">
        <v>591</v>
      </c>
      <c r="AC2676" s="8" t="s">
        <v>690</v>
      </c>
      <c r="AD2676" s="8" t="s">
        <v>593</v>
      </c>
      <c r="AE2676" s="8" t="s">
        <v>604</v>
      </c>
      <c r="AF2676" s="1">
        <v>1</v>
      </c>
    </row>
    <row r="2677" ht="25" customHeight="1" spans="1:32">
      <c r="A2677" s="1">
        <f>COUNTIF(企业分类!A:A,AA2677)</f>
        <v>1</v>
      </c>
      <c r="B2677" s="6" t="str">
        <f t="shared" si="123"/>
        <v>30天内曾在线</v>
      </c>
      <c r="C2677" s="7">
        <v>45046.9999884259</v>
      </c>
      <c r="D2677" s="6">
        <f t="shared" si="124"/>
        <v>-10.6924884259279</v>
      </c>
      <c r="E2677" s="8" t="s">
        <v>12909</v>
      </c>
      <c r="F2677" s="8" t="s">
        <v>578</v>
      </c>
      <c r="G2677" s="8" t="s">
        <v>19</v>
      </c>
      <c r="H2677" s="8" t="s">
        <v>579</v>
      </c>
      <c r="I2677" s="8" t="s">
        <v>580</v>
      </c>
      <c r="J2677" s="8" t="s">
        <v>12910</v>
      </c>
      <c r="K2677" s="8" t="s">
        <v>582</v>
      </c>
      <c r="L2677" s="10" t="s">
        <v>735</v>
      </c>
      <c r="M2677" s="11" t="str">
        <f t="shared" si="125"/>
        <v>2023/5/11 16:37:10</v>
      </c>
      <c r="N2677" s="12">
        <v>45057</v>
      </c>
      <c r="O2677" s="10" t="s">
        <v>736</v>
      </c>
      <c r="P2677" s="8" t="s">
        <v>585</v>
      </c>
      <c r="Q2677" s="8" t="s">
        <v>12911</v>
      </c>
      <c r="R2677" s="8" t="s">
        <v>12912</v>
      </c>
      <c r="S2677" s="8" t="s">
        <v>600</v>
      </c>
      <c r="T2677" s="8" t="s">
        <v>601</v>
      </c>
      <c r="U2677" s="8" t="s">
        <v>602</v>
      </c>
      <c r="V2677" s="8" t="s">
        <v>582</v>
      </c>
      <c r="W2677" s="8" t="s">
        <v>582</v>
      </c>
      <c r="X2677" s="8" t="s">
        <v>582</v>
      </c>
      <c r="Y2677" s="8" t="s">
        <v>582</v>
      </c>
      <c r="Z2677" s="8" t="s">
        <v>582</v>
      </c>
      <c r="AA2677" s="8" t="s">
        <v>56</v>
      </c>
      <c r="AB2677" s="8" t="s">
        <v>591</v>
      </c>
      <c r="AC2677" s="8" t="s">
        <v>690</v>
      </c>
      <c r="AD2677" s="8" t="s">
        <v>593</v>
      </c>
      <c r="AE2677" s="8" t="s">
        <v>604</v>
      </c>
      <c r="AF2677" s="1">
        <v>1</v>
      </c>
    </row>
    <row r="2678" ht="25" customHeight="1" spans="1:32">
      <c r="A2678" s="1">
        <f>COUNTIF(企业分类!A:A,AA2678)</f>
        <v>1</v>
      </c>
      <c r="B2678" s="6" t="str">
        <f t="shared" si="123"/>
        <v>30天内曾在线</v>
      </c>
      <c r="C2678" s="7">
        <v>45046.9999884259</v>
      </c>
      <c r="D2678" s="6">
        <f t="shared" si="124"/>
        <v>-10.6901736111104</v>
      </c>
      <c r="E2678" s="8" t="s">
        <v>12913</v>
      </c>
      <c r="F2678" s="8" t="s">
        <v>578</v>
      </c>
      <c r="G2678" s="8" t="s">
        <v>19</v>
      </c>
      <c r="H2678" s="8" t="s">
        <v>579</v>
      </c>
      <c r="I2678" s="8" t="s">
        <v>580</v>
      </c>
      <c r="J2678" s="8" t="s">
        <v>12914</v>
      </c>
      <c r="K2678" s="8" t="s">
        <v>582</v>
      </c>
      <c r="L2678" s="10" t="s">
        <v>11725</v>
      </c>
      <c r="M2678" s="11" t="str">
        <f t="shared" si="125"/>
        <v>2023/5/11 16:33:50</v>
      </c>
      <c r="N2678" s="12">
        <v>45057</v>
      </c>
      <c r="O2678" s="10" t="s">
        <v>11726</v>
      </c>
      <c r="P2678" s="8" t="s">
        <v>585</v>
      </c>
      <c r="Q2678" s="8" t="s">
        <v>12915</v>
      </c>
      <c r="R2678" s="8" t="s">
        <v>12916</v>
      </c>
      <c r="S2678" s="8" t="s">
        <v>600</v>
      </c>
      <c r="T2678" s="8" t="s">
        <v>601</v>
      </c>
      <c r="U2678" s="8" t="s">
        <v>602</v>
      </c>
      <c r="V2678" s="8" t="s">
        <v>582</v>
      </c>
      <c r="W2678" s="8" t="s">
        <v>582</v>
      </c>
      <c r="X2678" s="8" t="s">
        <v>582</v>
      </c>
      <c r="Y2678" s="8" t="s">
        <v>582</v>
      </c>
      <c r="Z2678" s="8" t="s">
        <v>582</v>
      </c>
      <c r="AA2678" s="8" t="s">
        <v>56</v>
      </c>
      <c r="AB2678" s="8" t="s">
        <v>591</v>
      </c>
      <c r="AC2678" s="8" t="s">
        <v>690</v>
      </c>
      <c r="AD2678" s="8" t="s">
        <v>593</v>
      </c>
      <c r="AE2678" s="8" t="s">
        <v>604</v>
      </c>
      <c r="AF2678" s="1">
        <v>1</v>
      </c>
    </row>
    <row r="2679" ht="25" customHeight="1" spans="1:32">
      <c r="A2679" s="1">
        <f>COUNTIF(企业分类!A:A,AA2679)</f>
        <v>1</v>
      </c>
      <c r="B2679" s="6" t="str">
        <f t="shared" si="123"/>
        <v>30天内曾在线</v>
      </c>
      <c r="C2679" s="7">
        <v>45046.9999884259</v>
      </c>
      <c r="D2679" s="6">
        <f t="shared" si="124"/>
        <v>-7.5262731481489</v>
      </c>
      <c r="E2679" s="8" t="s">
        <v>12917</v>
      </c>
      <c r="F2679" s="8" t="s">
        <v>578</v>
      </c>
      <c r="G2679" s="8" t="s">
        <v>19</v>
      </c>
      <c r="H2679" s="8" t="s">
        <v>579</v>
      </c>
      <c r="I2679" s="8" t="s">
        <v>580</v>
      </c>
      <c r="J2679" s="8" t="s">
        <v>12918</v>
      </c>
      <c r="K2679" s="8" t="s">
        <v>582</v>
      </c>
      <c r="L2679" s="10" t="s">
        <v>12919</v>
      </c>
      <c r="M2679" s="11" t="str">
        <f t="shared" si="125"/>
        <v>2023/5/8 12:37:49</v>
      </c>
      <c r="N2679" s="12">
        <v>45054</v>
      </c>
      <c r="O2679" s="10" t="s">
        <v>12920</v>
      </c>
      <c r="P2679" s="8" t="s">
        <v>585</v>
      </c>
      <c r="Q2679" s="8" t="s">
        <v>12921</v>
      </c>
      <c r="R2679" s="8" t="s">
        <v>12922</v>
      </c>
      <c r="S2679" s="8" t="s">
        <v>600</v>
      </c>
      <c r="T2679" s="8" t="s">
        <v>601</v>
      </c>
      <c r="U2679" s="8" t="s">
        <v>602</v>
      </c>
      <c r="V2679" s="8" t="s">
        <v>582</v>
      </c>
      <c r="W2679" s="8" t="s">
        <v>582</v>
      </c>
      <c r="X2679" s="8" t="s">
        <v>582</v>
      </c>
      <c r="Y2679" s="8" t="s">
        <v>582</v>
      </c>
      <c r="Z2679" s="8" t="s">
        <v>582</v>
      </c>
      <c r="AA2679" s="8" t="s">
        <v>212</v>
      </c>
      <c r="AB2679" s="8" t="s">
        <v>591</v>
      </c>
      <c r="AC2679" s="8" t="s">
        <v>657</v>
      </c>
      <c r="AD2679" s="8" t="s">
        <v>593</v>
      </c>
      <c r="AE2679" s="8" t="s">
        <v>604</v>
      </c>
      <c r="AF2679" s="1">
        <v>1</v>
      </c>
    </row>
    <row r="2680" ht="25" customHeight="1" spans="1:32">
      <c r="A2680" s="1">
        <f>COUNTIF(企业分类!A:A,AA2680)</f>
        <v>1</v>
      </c>
      <c r="B2680" s="6" t="str">
        <f t="shared" si="123"/>
        <v>30天内曾在线</v>
      </c>
      <c r="C2680" s="7">
        <v>45046.9999884259</v>
      </c>
      <c r="D2680" s="6">
        <f t="shared" si="124"/>
        <v>-10.6924421296353</v>
      </c>
      <c r="E2680" s="8" t="s">
        <v>12923</v>
      </c>
      <c r="F2680" s="8" t="s">
        <v>578</v>
      </c>
      <c r="G2680" s="8" t="s">
        <v>19</v>
      </c>
      <c r="H2680" s="8" t="s">
        <v>579</v>
      </c>
      <c r="I2680" s="8" t="s">
        <v>580</v>
      </c>
      <c r="J2680" s="8" t="s">
        <v>12924</v>
      </c>
      <c r="K2680" s="8" t="s">
        <v>582</v>
      </c>
      <c r="L2680" s="10" t="s">
        <v>1856</v>
      </c>
      <c r="M2680" s="11" t="str">
        <f t="shared" si="125"/>
        <v>2023/5/11 16:37:06</v>
      </c>
      <c r="N2680" s="12">
        <v>45057</v>
      </c>
      <c r="O2680" s="10" t="s">
        <v>1857</v>
      </c>
      <c r="P2680" s="8" t="s">
        <v>585</v>
      </c>
      <c r="Q2680" s="8" t="s">
        <v>12925</v>
      </c>
      <c r="R2680" s="8" t="s">
        <v>12926</v>
      </c>
      <c r="S2680" s="8" t="s">
        <v>600</v>
      </c>
      <c r="T2680" s="8" t="s">
        <v>601</v>
      </c>
      <c r="U2680" s="8" t="s">
        <v>602</v>
      </c>
      <c r="V2680" s="8" t="s">
        <v>582</v>
      </c>
      <c r="W2680" s="8" t="s">
        <v>582</v>
      </c>
      <c r="X2680" s="8" t="s">
        <v>582</v>
      </c>
      <c r="Y2680" s="8" t="s">
        <v>582</v>
      </c>
      <c r="Z2680" s="8" t="s">
        <v>582</v>
      </c>
      <c r="AA2680" s="8" t="s">
        <v>196</v>
      </c>
      <c r="AB2680" s="8" t="s">
        <v>591</v>
      </c>
      <c r="AC2680" s="8" t="s">
        <v>1166</v>
      </c>
      <c r="AD2680" s="8" t="s">
        <v>593</v>
      </c>
      <c r="AE2680" s="8" t="s">
        <v>582</v>
      </c>
      <c r="AF2680" s="1">
        <v>1</v>
      </c>
    </row>
    <row r="2681" ht="25" customHeight="1" spans="1:32">
      <c r="A2681" s="1">
        <f>COUNTIF(企业分类!A:A,AA2681)</f>
        <v>1</v>
      </c>
      <c r="B2681" s="6" t="str">
        <f t="shared" si="123"/>
        <v>30天内曾在线</v>
      </c>
      <c r="C2681" s="7">
        <v>45046.9999884259</v>
      </c>
      <c r="D2681" s="6">
        <f t="shared" si="124"/>
        <v>-10.6912847222266</v>
      </c>
      <c r="E2681" s="8" t="s">
        <v>12927</v>
      </c>
      <c r="F2681" s="8" t="s">
        <v>578</v>
      </c>
      <c r="G2681" s="8" t="s">
        <v>19</v>
      </c>
      <c r="H2681" s="8" t="s">
        <v>579</v>
      </c>
      <c r="I2681" s="8" t="s">
        <v>580</v>
      </c>
      <c r="J2681" s="8" t="s">
        <v>12928</v>
      </c>
      <c r="K2681" s="8" t="s">
        <v>582</v>
      </c>
      <c r="L2681" s="10" t="s">
        <v>1670</v>
      </c>
      <c r="M2681" s="11" t="str">
        <f t="shared" si="125"/>
        <v>2023/5/11 16:35:26</v>
      </c>
      <c r="N2681" s="12">
        <v>45057</v>
      </c>
      <c r="O2681" s="10" t="s">
        <v>1671</v>
      </c>
      <c r="P2681" s="8" t="s">
        <v>585</v>
      </c>
      <c r="Q2681" s="8" t="s">
        <v>12929</v>
      </c>
      <c r="R2681" s="8" t="s">
        <v>12930</v>
      </c>
      <c r="S2681" s="8" t="s">
        <v>600</v>
      </c>
      <c r="T2681" s="8" t="s">
        <v>601</v>
      </c>
      <c r="U2681" s="8" t="s">
        <v>602</v>
      </c>
      <c r="V2681" s="8" t="s">
        <v>582</v>
      </c>
      <c r="W2681" s="8" t="s">
        <v>582</v>
      </c>
      <c r="X2681" s="8" t="s">
        <v>582</v>
      </c>
      <c r="Y2681" s="8" t="s">
        <v>582</v>
      </c>
      <c r="Z2681" s="8" t="s">
        <v>582</v>
      </c>
      <c r="AA2681" s="8" t="s">
        <v>315</v>
      </c>
      <c r="AB2681" s="8" t="s">
        <v>591</v>
      </c>
      <c r="AC2681" s="8" t="s">
        <v>603</v>
      </c>
      <c r="AD2681" s="8" t="s">
        <v>593</v>
      </c>
      <c r="AE2681" s="8" t="s">
        <v>604</v>
      </c>
      <c r="AF2681" s="1">
        <v>1</v>
      </c>
    </row>
    <row r="2682" ht="25" customHeight="1" spans="1:32">
      <c r="A2682" s="1">
        <f>COUNTIF(企业分类!A:A,AA2682)</f>
        <v>1</v>
      </c>
      <c r="B2682" s="6" t="str">
        <f t="shared" si="123"/>
        <v>30天内曾在线</v>
      </c>
      <c r="C2682" s="7">
        <v>45046.9999884259</v>
      </c>
      <c r="D2682" s="6">
        <f t="shared" si="124"/>
        <v>-10.690370370372</v>
      </c>
      <c r="E2682" s="8" t="s">
        <v>12931</v>
      </c>
      <c r="F2682" s="8" t="s">
        <v>578</v>
      </c>
      <c r="G2682" s="8" t="s">
        <v>19</v>
      </c>
      <c r="H2682" s="8" t="s">
        <v>579</v>
      </c>
      <c r="I2682" s="8" t="s">
        <v>580</v>
      </c>
      <c r="J2682" s="8" t="s">
        <v>12932</v>
      </c>
      <c r="K2682" s="8" t="s">
        <v>582</v>
      </c>
      <c r="L2682" s="10" t="s">
        <v>6424</v>
      </c>
      <c r="M2682" s="11" t="str">
        <f t="shared" si="125"/>
        <v>2023/5/11 16:34:07</v>
      </c>
      <c r="N2682" s="12">
        <v>45057</v>
      </c>
      <c r="O2682" s="10" t="s">
        <v>6425</v>
      </c>
      <c r="P2682" s="8" t="s">
        <v>585</v>
      </c>
      <c r="Q2682" s="8" t="s">
        <v>12933</v>
      </c>
      <c r="R2682" s="8" t="s">
        <v>12934</v>
      </c>
      <c r="S2682" s="8" t="s">
        <v>600</v>
      </c>
      <c r="T2682" s="8" t="s">
        <v>601</v>
      </c>
      <c r="U2682" s="8" t="s">
        <v>602</v>
      </c>
      <c r="V2682" s="8" t="s">
        <v>582</v>
      </c>
      <c r="W2682" s="8" t="s">
        <v>582</v>
      </c>
      <c r="X2682" s="8" t="s">
        <v>582</v>
      </c>
      <c r="Y2682" s="8" t="s">
        <v>582</v>
      </c>
      <c r="Z2682" s="8" t="s">
        <v>582</v>
      </c>
      <c r="AA2682" s="8" t="s">
        <v>361</v>
      </c>
      <c r="AB2682" s="8" t="s">
        <v>591</v>
      </c>
      <c r="AC2682" s="8" t="s">
        <v>690</v>
      </c>
      <c r="AD2682" s="8" t="s">
        <v>593</v>
      </c>
      <c r="AE2682" s="8" t="s">
        <v>604</v>
      </c>
      <c r="AF2682" s="1">
        <v>1</v>
      </c>
    </row>
    <row r="2683" ht="25" customHeight="1" spans="1:32">
      <c r="A2683" s="1">
        <f>COUNTIF(企业分类!A:A,AA2683)</f>
        <v>1</v>
      </c>
      <c r="B2683" s="6" t="str">
        <f t="shared" si="123"/>
        <v>30天内曾在线</v>
      </c>
      <c r="C2683" s="7">
        <v>45046.9999884259</v>
      </c>
      <c r="D2683" s="6">
        <f t="shared" si="124"/>
        <v>-10.6921412037045</v>
      </c>
      <c r="E2683" s="8" t="s">
        <v>12935</v>
      </c>
      <c r="F2683" s="8" t="s">
        <v>578</v>
      </c>
      <c r="G2683" s="8" t="s">
        <v>19</v>
      </c>
      <c r="H2683" s="8" t="s">
        <v>579</v>
      </c>
      <c r="I2683" s="8" t="s">
        <v>580</v>
      </c>
      <c r="J2683" s="8" t="s">
        <v>12936</v>
      </c>
      <c r="K2683" s="8" t="s">
        <v>582</v>
      </c>
      <c r="L2683" s="10" t="s">
        <v>1446</v>
      </c>
      <c r="M2683" s="11" t="str">
        <f t="shared" si="125"/>
        <v>2023/5/11 16:36:40</v>
      </c>
      <c r="N2683" s="12">
        <v>45057</v>
      </c>
      <c r="O2683" s="10" t="s">
        <v>1447</v>
      </c>
      <c r="P2683" s="8" t="s">
        <v>585</v>
      </c>
      <c r="Q2683" s="8" t="s">
        <v>12937</v>
      </c>
      <c r="R2683" s="8" t="s">
        <v>12938</v>
      </c>
      <c r="S2683" s="8" t="s">
        <v>600</v>
      </c>
      <c r="T2683" s="8" t="s">
        <v>601</v>
      </c>
      <c r="U2683" s="8" t="s">
        <v>602</v>
      </c>
      <c r="V2683" s="8" t="s">
        <v>582</v>
      </c>
      <c r="W2683" s="8" t="s">
        <v>582</v>
      </c>
      <c r="X2683" s="8" t="s">
        <v>582</v>
      </c>
      <c r="Y2683" s="8" t="s">
        <v>582</v>
      </c>
      <c r="Z2683" s="8" t="s">
        <v>582</v>
      </c>
      <c r="AA2683" s="8" t="s">
        <v>271</v>
      </c>
      <c r="AB2683" s="8" t="s">
        <v>591</v>
      </c>
      <c r="AC2683" s="8" t="s">
        <v>592</v>
      </c>
      <c r="AD2683" s="8" t="s">
        <v>593</v>
      </c>
      <c r="AE2683" s="8" t="s">
        <v>604</v>
      </c>
      <c r="AF2683" s="1">
        <v>1</v>
      </c>
    </row>
    <row r="2684" ht="25" customHeight="1" spans="1:32">
      <c r="A2684" s="1">
        <f>COUNTIF(企业分类!A:A,AA2684)</f>
        <v>1</v>
      </c>
      <c r="B2684" s="6" t="str">
        <f t="shared" si="123"/>
        <v>30天内曾在线</v>
      </c>
      <c r="C2684" s="7">
        <v>45046.9999884259</v>
      </c>
      <c r="D2684" s="6">
        <f t="shared" si="124"/>
        <v>-10.6917708333349</v>
      </c>
      <c r="E2684" s="8" t="s">
        <v>12939</v>
      </c>
      <c r="F2684" s="8" t="s">
        <v>578</v>
      </c>
      <c r="G2684" s="8" t="s">
        <v>19</v>
      </c>
      <c r="H2684" s="8" t="s">
        <v>579</v>
      </c>
      <c r="I2684" s="8" t="s">
        <v>580</v>
      </c>
      <c r="J2684" s="8" t="s">
        <v>12940</v>
      </c>
      <c r="K2684" s="8" t="s">
        <v>582</v>
      </c>
      <c r="L2684" s="10" t="s">
        <v>2817</v>
      </c>
      <c r="M2684" s="11" t="str">
        <f t="shared" si="125"/>
        <v>2023/5/11 16:36:08</v>
      </c>
      <c r="N2684" s="12">
        <v>45057</v>
      </c>
      <c r="O2684" s="10" t="s">
        <v>2818</v>
      </c>
      <c r="P2684" s="8" t="s">
        <v>585</v>
      </c>
      <c r="Q2684" s="8" t="s">
        <v>12941</v>
      </c>
      <c r="R2684" s="8" t="s">
        <v>12942</v>
      </c>
      <c r="S2684" s="8" t="s">
        <v>600</v>
      </c>
      <c r="T2684" s="8" t="s">
        <v>601</v>
      </c>
      <c r="U2684" s="8" t="s">
        <v>602</v>
      </c>
      <c r="V2684" s="8" t="s">
        <v>582</v>
      </c>
      <c r="W2684" s="8" t="s">
        <v>582</v>
      </c>
      <c r="X2684" s="8" t="s">
        <v>582</v>
      </c>
      <c r="Y2684" s="8" t="s">
        <v>582</v>
      </c>
      <c r="Z2684" s="8" t="s">
        <v>582</v>
      </c>
      <c r="AA2684" s="8" t="s">
        <v>318</v>
      </c>
      <c r="AB2684" s="8" t="s">
        <v>591</v>
      </c>
      <c r="AC2684" s="8" t="s">
        <v>1674</v>
      </c>
      <c r="AD2684" s="8" t="s">
        <v>593</v>
      </c>
      <c r="AE2684" s="8" t="s">
        <v>604</v>
      </c>
      <c r="AF2684" s="1">
        <v>1</v>
      </c>
    </row>
    <row r="2685" ht="25" customHeight="1" spans="1:32">
      <c r="A2685" s="1">
        <f>COUNTIF(企业分类!A:A,AA2685)</f>
        <v>1</v>
      </c>
      <c r="B2685" s="6" t="str">
        <f t="shared" si="123"/>
        <v>30天内曾在线</v>
      </c>
      <c r="C2685" s="7">
        <v>45046.9999884259</v>
      </c>
      <c r="D2685" s="6">
        <f t="shared" si="124"/>
        <v>-10.6911689814806</v>
      </c>
      <c r="E2685" s="8" t="s">
        <v>12943</v>
      </c>
      <c r="F2685" s="8" t="s">
        <v>578</v>
      </c>
      <c r="G2685" s="8" t="s">
        <v>19</v>
      </c>
      <c r="H2685" s="8" t="s">
        <v>579</v>
      </c>
      <c r="I2685" s="8" t="s">
        <v>580</v>
      </c>
      <c r="J2685" s="8" t="s">
        <v>12944</v>
      </c>
      <c r="K2685" s="8" t="s">
        <v>582</v>
      </c>
      <c r="L2685" s="10" t="s">
        <v>3675</v>
      </c>
      <c r="M2685" s="11" t="str">
        <f t="shared" si="125"/>
        <v>2023/5/11 16:35:16</v>
      </c>
      <c r="N2685" s="12">
        <v>45057</v>
      </c>
      <c r="O2685" s="10" t="s">
        <v>3676</v>
      </c>
      <c r="P2685" s="8" t="s">
        <v>585</v>
      </c>
      <c r="Q2685" s="8" t="s">
        <v>12945</v>
      </c>
      <c r="R2685" s="8" t="s">
        <v>12946</v>
      </c>
      <c r="S2685" s="8" t="s">
        <v>588</v>
      </c>
      <c r="T2685" s="8" t="s">
        <v>589</v>
      </c>
      <c r="U2685" s="8" t="s">
        <v>590</v>
      </c>
      <c r="V2685" s="8" t="s">
        <v>582</v>
      </c>
      <c r="W2685" s="8" t="s">
        <v>582</v>
      </c>
      <c r="X2685" s="8" t="s">
        <v>582</v>
      </c>
      <c r="Y2685" s="8" t="s">
        <v>582</v>
      </c>
      <c r="Z2685" s="8" t="s">
        <v>582</v>
      </c>
      <c r="AA2685" s="8" t="s">
        <v>86</v>
      </c>
      <c r="AB2685" s="8" t="s">
        <v>591</v>
      </c>
      <c r="AC2685" s="8" t="s">
        <v>592</v>
      </c>
      <c r="AD2685" s="8" t="s">
        <v>593</v>
      </c>
      <c r="AE2685" s="8" t="s">
        <v>582</v>
      </c>
      <c r="AF2685" s="1">
        <v>1</v>
      </c>
    </row>
    <row r="2686" ht="25" customHeight="1" spans="1:32">
      <c r="A2686" s="1">
        <f>COUNTIF(企业分类!A:A,AA2686)</f>
        <v>1</v>
      </c>
      <c r="B2686" s="6" t="str">
        <f t="shared" si="123"/>
        <v>30天内曾在线</v>
      </c>
      <c r="C2686" s="7">
        <v>45046.9999884259</v>
      </c>
      <c r="D2686" s="6">
        <f t="shared" si="124"/>
        <v>-10.6916782407425</v>
      </c>
      <c r="E2686" s="8" t="s">
        <v>12947</v>
      </c>
      <c r="F2686" s="8" t="s">
        <v>578</v>
      </c>
      <c r="G2686" s="8" t="s">
        <v>19</v>
      </c>
      <c r="H2686" s="8" t="s">
        <v>579</v>
      </c>
      <c r="I2686" s="8" t="s">
        <v>580</v>
      </c>
      <c r="J2686" s="8" t="s">
        <v>12948</v>
      </c>
      <c r="K2686" s="8" t="s">
        <v>582</v>
      </c>
      <c r="L2686" s="10" t="s">
        <v>865</v>
      </c>
      <c r="M2686" s="11" t="str">
        <f t="shared" si="125"/>
        <v>2023/5/11 16:36:00</v>
      </c>
      <c r="N2686" s="12">
        <v>45057</v>
      </c>
      <c r="O2686" s="10" t="s">
        <v>866</v>
      </c>
      <c r="P2686" s="8" t="s">
        <v>585</v>
      </c>
      <c r="Q2686" s="8" t="s">
        <v>12949</v>
      </c>
      <c r="R2686" s="8" t="s">
        <v>12950</v>
      </c>
      <c r="S2686" s="8" t="s">
        <v>610</v>
      </c>
      <c r="T2686" s="8" t="s">
        <v>611</v>
      </c>
      <c r="U2686" s="8" t="s">
        <v>612</v>
      </c>
      <c r="V2686" s="8" t="s">
        <v>582</v>
      </c>
      <c r="W2686" s="8" t="s">
        <v>582</v>
      </c>
      <c r="X2686" s="8" t="s">
        <v>582</v>
      </c>
      <c r="Y2686" s="8" t="s">
        <v>582</v>
      </c>
      <c r="Z2686" s="8" t="s">
        <v>582</v>
      </c>
      <c r="AA2686" s="8" t="s">
        <v>225</v>
      </c>
      <c r="AB2686" s="8" t="s">
        <v>591</v>
      </c>
      <c r="AC2686" s="8" t="s">
        <v>772</v>
      </c>
      <c r="AD2686" s="8" t="s">
        <v>593</v>
      </c>
      <c r="AE2686" s="8" t="s">
        <v>582</v>
      </c>
      <c r="AF2686" s="1">
        <v>1</v>
      </c>
    </row>
    <row r="2687" ht="25" customHeight="1" spans="1:32">
      <c r="A2687" s="1">
        <f>COUNTIF(企业分类!A:A,AA2687)</f>
        <v>1</v>
      </c>
      <c r="B2687" s="6" t="str">
        <f t="shared" si="123"/>
        <v>30天内曾在线</v>
      </c>
      <c r="C2687" s="7">
        <v>45046.9999884259</v>
      </c>
      <c r="D2687" s="6">
        <f t="shared" si="124"/>
        <v>-10.6923726851892</v>
      </c>
      <c r="E2687" s="8" t="s">
        <v>12951</v>
      </c>
      <c r="F2687" s="8" t="s">
        <v>578</v>
      </c>
      <c r="G2687" s="8" t="s">
        <v>19</v>
      </c>
      <c r="H2687" s="8" t="s">
        <v>579</v>
      </c>
      <c r="I2687" s="8" t="s">
        <v>580</v>
      </c>
      <c r="J2687" s="8" t="s">
        <v>12952</v>
      </c>
      <c r="K2687" s="8" t="s">
        <v>582</v>
      </c>
      <c r="L2687" s="10" t="s">
        <v>615</v>
      </c>
      <c r="M2687" s="11" t="str">
        <f t="shared" si="125"/>
        <v>2023/5/11 16:37:00</v>
      </c>
      <c r="N2687" s="12">
        <v>45057</v>
      </c>
      <c r="O2687" s="10" t="s">
        <v>616</v>
      </c>
      <c r="P2687" s="8" t="s">
        <v>585</v>
      </c>
      <c r="Q2687" s="8" t="s">
        <v>12953</v>
      </c>
      <c r="R2687" s="8" t="s">
        <v>12954</v>
      </c>
      <c r="S2687" s="8" t="s">
        <v>610</v>
      </c>
      <c r="T2687" s="8" t="s">
        <v>611</v>
      </c>
      <c r="U2687" s="8" t="s">
        <v>612</v>
      </c>
      <c r="V2687" s="8" t="s">
        <v>582</v>
      </c>
      <c r="W2687" s="8" t="s">
        <v>582</v>
      </c>
      <c r="X2687" s="8" t="s">
        <v>582</v>
      </c>
      <c r="Y2687" s="8" t="s">
        <v>582</v>
      </c>
      <c r="Z2687" s="8" t="s">
        <v>582</v>
      </c>
      <c r="AA2687" s="8" t="s">
        <v>225</v>
      </c>
      <c r="AB2687" s="8" t="s">
        <v>591</v>
      </c>
      <c r="AC2687" s="8" t="s">
        <v>772</v>
      </c>
      <c r="AD2687" s="8" t="s">
        <v>593</v>
      </c>
      <c r="AE2687" s="8" t="s">
        <v>582</v>
      </c>
      <c r="AF2687" s="1">
        <v>1</v>
      </c>
    </row>
    <row r="2688" ht="25" customHeight="1" spans="1:32">
      <c r="A2688" s="1">
        <f>COUNTIF(企业分类!A:A,AA2688)</f>
        <v>1</v>
      </c>
      <c r="B2688" s="6" t="str">
        <f t="shared" si="123"/>
        <v>30天内曾在线</v>
      </c>
      <c r="C2688" s="7">
        <v>45046.9999884259</v>
      </c>
      <c r="D2688" s="6">
        <f t="shared" si="124"/>
        <v>-10.6927199074125</v>
      </c>
      <c r="E2688" s="8" t="s">
        <v>12955</v>
      </c>
      <c r="F2688" s="8" t="s">
        <v>578</v>
      </c>
      <c r="G2688" s="8" t="s">
        <v>19</v>
      </c>
      <c r="H2688" s="8" t="s">
        <v>579</v>
      </c>
      <c r="I2688" s="8" t="s">
        <v>580</v>
      </c>
      <c r="J2688" s="8" t="s">
        <v>12956</v>
      </c>
      <c r="K2688" s="8" t="s">
        <v>582</v>
      </c>
      <c r="L2688" s="10" t="s">
        <v>786</v>
      </c>
      <c r="M2688" s="11" t="str">
        <f t="shared" si="125"/>
        <v>2023/5/11 16:37:30</v>
      </c>
      <c r="N2688" s="12">
        <v>45057</v>
      </c>
      <c r="O2688" s="10" t="s">
        <v>787</v>
      </c>
      <c r="P2688" s="8" t="s">
        <v>585</v>
      </c>
      <c r="Q2688" s="8" t="s">
        <v>12957</v>
      </c>
      <c r="R2688" s="8" t="s">
        <v>12958</v>
      </c>
      <c r="S2688" s="8" t="s">
        <v>610</v>
      </c>
      <c r="T2688" s="8" t="s">
        <v>611</v>
      </c>
      <c r="U2688" s="8" t="s">
        <v>612</v>
      </c>
      <c r="V2688" s="8" t="s">
        <v>582</v>
      </c>
      <c r="W2688" s="8" t="s">
        <v>582</v>
      </c>
      <c r="X2688" s="8" t="s">
        <v>582</v>
      </c>
      <c r="Y2688" s="8" t="s">
        <v>582</v>
      </c>
      <c r="Z2688" s="8" t="s">
        <v>582</v>
      </c>
      <c r="AA2688" s="8" t="s">
        <v>225</v>
      </c>
      <c r="AB2688" s="8" t="s">
        <v>591</v>
      </c>
      <c r="AC2688" s="8" t="s">
        <v>772</v>
      </c>
      <c r="AD2688" s="8" t="s">
        <v>593</v>
      </c>
      <c r="AE2688" s="8" t="s">
        <v>582</v>
      </c>
      <c r="AF2688" s="1">
        <v>1</v>
      </c>
    </row>
    <row r="2689" ht="25" customHeight="1" spans="1:32">
      <c r="A2689" s="1">
        <f>COUNTIF(企业分类!A:A,AA2689)</f>
        <v>1</v>
      </c>
      <c r="B2689" s="6" t="str">
        <f t="shared" si="123"/>
        <v>30天内曾在线</v>
      </c>
      <c r="C2689" s="7">
        <v>45046.9999884259</v>
      </c>
      <c r="D2689" s="6">
        <f t="shared" si="124"/>
        <v>-10.6923726851892</v>
      </c>
      <c r="E2689" s="8" t="s">
        <v>12959</v>
      </c>
      <c r="F2689" s="8" t="s">
        <v>578</v>
      </c>
      <c r="G2689" s="8" t="s">
        <v>19</v>
      </c>
      <c r="H2689" s="8" t="s">
        <v>579</v>
      </c>
      <c r="I2689" s="8" t="s">
        <v>580</v>
      </c>
      <c r="J2689" s="8" t="s">
        <v>12960</v>
      </c>
      <c r="K2689" s="8" t="s">
        <v>582</v>
      </c>
      <c r="L2689" s="10" t="s">
        <v>615</v>
      </c>
      <c r="M2689" s="11" t="str">
        <f t="shared" si="125"/>
        <v>2023/5/11 16:37:00</v>
      </c>
      <c r="N2689" s="12">
        <v>45057</v>
      </c>
      <c r="O2689" s="10" t="s">
        <v>616</v>
      </c>
      <c r="P2689" s="8" t="s">
        <v>585</v>
      </c>
      <c r="Q2689" s="8" t="s">
        <v>12961</v>
      </c>
      <c r="R2689" s="8" t="s">
        <v>12962</v>
      </c>
      <c r="S2689" s="8" t="s">
        <v>610</v>
      </c>
      <c r="T2689" s="8" t="s">
        <v>611</v>
      </c>
      <c r="U2689" s="8" t="s">
        <v>612</v>
      </c>
      <c r="V2689" s="8" t="s">
        <v>582</v>
      </c>
      <c r="W2689" s="8" t="s">
        <v>582</v>
      </c>
      <c r="X2689" s="8" t="s">
        <v>582</v>
      </c>
      <c r="Y2689" s="8" t="s">
        <v>582</v>
      </c>
      <c r="Z2689" s="8" t="s">
        <v>582</v>
      </c>
      <c r="AA2689" s="8" t="s">
        <v>225</v>
      </c>
      <c r="AB2689" s="8" t="s">
        <v>591</v>
      </c>
      <c r="AC2689" s="8" t="s">
        <v>772</v>
      </c>
      <c r="AD2689" s="8" t="s">
        <v>593</v>
      </c>
      <c r="AE2689" s="8" t="s">
        <v>582</v>
      </c>
      <c r="AF2689" s="1">
        <v>1</v>
      </c>
    </row>
    <row r="2690" ht="25" customHeight="1" spans="1:32">
      <c r="A2690" s="1">
        <f>COUNTIF(企业分类!A:A,AA2690)</f>
        <v>1</v>
      </c>
      <c r="B2690" s="6" t="str">
        <f t="shared" si="123"/>
        <v>30天内曾在线</v>
      </c>
      <c r="C2690" s="7">
        <v>45046.9999884259</v>
      </c>
      <c r="D2690" s="6">
        <f t="shared" si="124"/>
        <v>-10.6925462962972</v>
      </c>
      <c r="E2690" s="8" t="s">
        <v>12963</v>
      </c>
      <c r="F2690" s="8" t="s">
        <v>578</v>
      </c>
      <c r="G2690" s="8" t="s">
        <v>19</v>
      </c>
      <c r="H2690" s="8" t="s">
        <v>579</v>
      </c>
      <c r="I2690" s="8" t="s">
        <v>580</v>
      </c>
      <c r="J2690" s="8" t="s">
        <v>12964</v>
      </c>
      <c r="K2690" s="8" t="s">
        <v>582</v>
      </c>
      <c r="L2690" s="10" t="s">
        <v>2653</v>
      </c>
      <c r="M2690" s="11" t="str">
        <f t="shared" si="125"/>
        <v>2023/5/11 16:37:15</v>
      </c>
      <c r="N2690" s="12">
        <v>45057</v>
      </c>
      <c r="O2690" s="10" t="s">
        <v>2654</v>
      </c>
      <c r="P2690" s="8" t="s">
        <v>585</v>
      </c>
      <c r="Q2690" s="8" t="s">
        <v>12965</v>
      </c>
      <c r="R2690" s="8" t="s">
        <v>12966</v>
      </c>
      <c r="S2690" s="8" t="s">
        <v>610</v>
      </c>
      <c r="T2690" s="8" t="s">
        <v>611</v>
      </c>
      <c r="U2690" s="8" t="s">
        <v>612</v>
      </c>
      <c r="V2690" s="8" t="s">
        <v>582</v>
      </c>
      <c r="W2690" s="8" t="s">
        <v>582</v>
      </c>
      <c r="X2690" s="8" t="s">
        <v>582</v>
      </c>
      <c r="Y2690" s="8" t="s">
        <v>582</v>
      </c>
      <c r="Z2690" s="8" t="s">
        <v>582</v>
      </c>
      <c r="AA2690" s="8" t="s">
        <v>225</v>
      </c>
      <c r="AB2690" s="8" t="s">
        <v>591</v>
      </c>
      <c r="AC2690" s="8" t="s">
        <v>772</v>
      </c>
      <c r="AD2690" s="8" t="s">
        <v>593</v>
      </c>
      <c r="AE2690" s="8" t="s">
        <v>582</v>
      </c>
      <c r="AF2690" s="1">
        <v>1</v>
      </c>
    </row>
    <row r="2691" ht="25" customHeight="1" spans="1:32">
      <c r="A2691" s="1">
        <f>COUNTIF(企业分类!A:A,AA2691)</f>
        <v>1</v>
      </c>
      <c r="B2691" s="6" t="str">
        <f t="shared" ref="B2691:B2754" si="126">IF(M2691="","从不在线",IF(D2691&lt;30,"30天内曾在线",IF(D2691&lt;=60,"30-60天不在线",IF(D2691&lt;=180,"60-180天不在线","大于180天不在线"))))</f>
        <v>30天内曾在线</v>
      </c>
      <c r="C2691" s="7">
        <v>45046.9999884259</v>
      </c>
      <c r="D2691" s="6">
        <f t="shared" ref="D2691:D2754" si="127">C2691-M2691</f>
        <v>-10.6918981481504</v>
      </c>
      <c r="E2691" s="8" t="s">
        <v>12967</v>
      </c>
      <c r="F2691" s="8" t="s">
        <v>578</v>
      </c>
      <c r="G2691" s="8" t="s">
        <v>19</v>
      </c>
      <c r="H2691" s="8" t="s">
        <v>579</v>
      </c>
      <c r="I2691" s="8" t="s">
        <v>580</v>
      </c>
      <c r="J2691" s="8" t="s">
        <v>12968</v>
      </c>
      <c r="K2691" s="8" t="s">
        <v>582</v>
      </c>
      <c r="L2691" s="10" t="s">
        <v>1918</v>
      </c>
      <c r="M2691" s="11" t="str">
        <f t="shared" ref="M2691:M2754" si="128">TEXT(N2691,"yyyy/m/d")&amp;" "&amp;TEXT(O2691,"h:mm:ss")</f>
        <v>2023/5/11 16:36:19</v>
      </c>
      <c r="N2691" s="12">
        <v>45057</v>
      </c>
      <c r="O2691" s="10" t="s">
        <v>1919</v>
      </c>
      <c r="P2691" s="8" t="s">
        <v>585</v>
      </c>
      <c r="Q2691" s="8" t="s">
        <v>12969</v>
      </c>
      <c r="R2691" s="8" t="s">
        <v>12970</v>
      </c>
      <c r="S2691" s="8" t="s">
        <v>600</v>
      </c>
      <c r="T2691" s="8" t="s">
        <v>601</v>
      </c>
      <c r="U2691" s="8" t="s">
        <v>602</v>
      </c>
      <c r="V2691" s="8" t="s">
        <v>582</v>
      </c>
      <c r="W2691" s="8" t="s">
        <v>582</v>
      </c>
      <c r="X2691" s="8" t="s">
        <v>582</v>
      </c>
      <c r="Y2691" s="8" t="s">
        <v>582</v>
      </c>
      <c r="Z2691" s="8" t="s">
        <v>582</v>
      </c>
      <c r="AA2691" s="8" t="s">
        <v>284</v>
      </c>
      <c r="AB2691" s="8" t="s">
        <v>591</v>
      </c>
      <c r="AC2691" s="8" t="s">
        <v>592</v>
      </c>
      <c r="AD2691" s="8" t="s">
        <v>593</v>
      </c>
      <c r="AE2691" s="8" t="s">
        <v>604</v>
      </c>
      <c r="AF2691" s="1">
        <v>1</v>
      </c>
    </row>
    <row r="2692" ht="25" customHeight="1" spans="1:32">
      <c r="A2692" s="1">
        <f>COUNTIF(企业分类!A:A,AA2692)</f>
        <v>1</v>
      </c>
      <c r="B2692" s="6" t="str">
        <f t="shared" si="126"/>
        <v>30天内曾在线</v>
      </c>
      <c r="C2692" s="7">
        <v>45046.9999884259</v>
      </c>
      <c r="D2692" s="6">
        <f t="shared" si="127"/>
        <v>-10.6914930555577</v>
      </c>
      <c r="E2692" s="8" t="s">
        <v>12971</v>
      </c>
      <c r="F2692" s="8" t="s">
        <v>578</v>
      </c>
      <c r="G2692" s="8" t="s">
        <v>19</v>
      </c>
      <c r="H2692" s="8" t="s">
        <v>579</v>
      </c>
      <c r="I2692" s="8" t="s">
        <v>580</v>
      </c>
      <c r="J2692" s="8" t="s">
        <v>12972</v>
      </c>
      <c r="K2692" s="8" t="s">
        <v>582</v>
      </c>
      <c r="L2692" s="10" t="s">
        <v>1452</v>
      </c>
      <c r="M2692" s="11" t="str">
        <f t="shared" si="128"/>
        <v>2023/5/11 16:35:44</v>
      </c>
      <c r="N2692" s="12">
        <v>45057</v>
      </c>
      <c r="O2692" s="10" t="s">
        <v>1453</v>
      </c>
      <c r="P2692" s="8" t="s">
        <v>585</v>
      </c>
      <c r="Q2692" s="8" t="s">
        <v>12973</v>
      </c>
      <c r="R2692" s="8" t="s">
        <v>12974</v>
      </c>
      <c r="S2692" s="8" t="s">
        <v>588</v>
      </c>
      <c r="T2692" s="8" t="s">
        <v>589</v>
      </c>
      <c r="U2692" s="8" t="s">
        <v>590</v>
      </c>
      <c r="V2692" s="8" t="s">
        <v>582</v>
      </c>
      <c r="W2692" s="8" t="s">
        <v>582</v>
      </c>
      <c r="X2692" s="8" t="s">
        <v>582</v>
      </c>
      <c r="Y2692" s="8" t="s">
        <v>582</v>
      </c>
      <c r="Z2692" s="8" t="s">
        <v>582</v>
      </c>
      <c r="AA2692" s="8" t="s">
        <v>47</v>
      </c>
      <c r="AB2692" s="8" t="s">
        <v>591</v>
      </c>
      <c r="AC2692" s="8" t="s">
        <v>690</v>
      </c>
      <c r="AD2692" s="8" t="s">
        <v>593</v>
      </c>
      <c r="AE2692" s="8" t="s">
        <v>582</v>
      </c>
      <c r="AF2692" s="1">
        <v>1</v>
      </c>
    </row>
    <row r="2693" ht="25" customHeight="1" spans="1:32">
      <c r="A2693" s="1">
        <f>COUNTIF(企业分类!A:A,AA2693)</f>
        <v>1</v>
      </c>
      <c r="B2693" s="6" t="str">
        <f t="shared" si="126"/>
        <v>30天内曾在线</v>
      </c>
      <c r="C2693" s="7">
        <v>45046.9999884259</v>
      </c>
      <c r="D2693" s="6">
        <f t="shared" si="127"/>
        <v>-10.6924652777816</v>
      </c>
      <c r="E2693" s="8" t="s">
        <v>12975</v>
      </c>
      <c r="F2693" s="8" t="s">
        <v>578</v>
      </c>
      <c r="G2693" s="8" t="s">
        <v>19</v>
      </c>
      <c r="H2693" s="8" t="s">
        <v>579</v>
      </c>
      <c r="I2693" s="8" t="s">
        <v>580</v>
      </c>
      <c r="J2693" s="8" t="s">
        <v>12976</v>
      </c>
      <c r="K2693" s="8" t="s">
        <v>582</v>
      </c>
      <c r="L2693" s="10" t="s">
        <v>687</v>
      </c>
      <c r="M2693" s="11" t="str">
        <f t="shared" si="128"/>
        <v>2023/5/11 16:37:08</v>
      </c>
      <c r="N2693" s="12">
        <v>45057</v>
      </c>
      <c r="O2693" s="10" t="s">
        <v>688</v>
      </c>
      <c r="P2693" s="8" t="s">
        <v>585</v>
      </c>
      <c r="Q2693" s="8" t="s">
        <v>12977</v>
      </c>
      <c r="R2693" s="8" t="s">
        <v>12978</v>
      </c>
      <c r="S2693" s="8" t="s">
        <v>600</v>
      </c>
      <c r="T2693" s="8" t="s">
        <v>601</v>
      </c>
      <c r="U2693" s="8" t="s">
        <v>602</v>
      </c>
      <c r="V2693" s="8" t="s">
        <v>582</v>
      </c>
      <c r="W2693" s="8" t="s">
        <v>582</v>
      </c>
      <c r="X2693" s="8" t="s">
        <v>582</v>
      </c>
      <c r="Y2693" s="8" t="s">
        <v>582</v>
      </c>
      <c r="Z2693" s="8" t="s">
        <v>582</v>
      </c>
      <c r="AA2693" s="8" t="s">
        <v>185</v>
      </c>
      <c r="AB2693" s="8" t="s">
        <v>591</v>
      </c>
      <c r="AC2693" s="8" t="s">
        <v>820</v>
      </c>
      <c r="AD2693" s="8" t="s">
        <v>593</v>
      </c>
      <c r="AE2693" s="8" t="s">
        <v>604</v>
      </c>
      <c r="AF2693" s="1">
        <v>1</v>
      </c>
    </row>
    <row r="2694" ht="25" customHeight="1" spans="1:32">
      <c r="A2694" s="1">
        <f>COUNTIF(企业分类!A:A,AA2694)</f>
        <v>1</v>
      </c>
      <c r="B2694" s="6" t="str">
        <f t="shared" si="126"/>
        <v>30天内曾在线</v>
      </c>
      <c r="C2694" s="7">
        <v>45046.9999884259</v>
      </c>
      <c r="D2694" s="6">
        <f t="shared" si="127"/>
        <v>-10.6924768518511</v>
      </c>
      <c r="E2694" s="8" t="s">
        <v>12979</v>
      </c>
      <c r="F2694" s="8" t="s">
        <v>578</v>
      </c>
      <c r="G2694" s="8" t="s">
        <v>19</v>
      </c>
      <c r="H2694" s="8" t="s">
        <v>579</v>
      </c>
      <c r="I2694" s="8" t="s">
        <v>580</v>
      </c>
      <c r="J2694" s="8" t="s">
        <v>12980</v>
      </c>
      <c r="K2694" s="8" t="s">
        <v>582</v>
      </c>
      <c r="L2694" s="10" t="s">
        <v>2458</v>
      </c>
      <c r="M2694" s="11" t="str">
        <f t="shared" si="128"/>
        <v>2023/5/11 16:37:09</v>
      </c>
      <c r="N2694" s="12">
        <v>45057</v>
      </c>
      <c r="O2694" s="10" t="s">
        <v>2459</v>
      </c>
      <c r="P2694" s="8" t="s">
        <v>585</v>
      </c>
      <c r="Q2694" s="8" t="s">
        <v>12981</v>
      </c>
      <c r="R2694" s="8" t="s">
        <v>12982</v>
      </c>
      <c r="S2694" s="8" t="s">
        <v>600</v>
      </c>
      <c r="T2694" s="8" t="s">
        <v>601</v>
      </c>
      <c r="U2694" s="8" t="s">
        <v>602</v>
      </c>
      <c r="V2694" s="8" t="s">
        <v>582</v>
      </c>
      <c r="W2694" s="8" t="s">
        <v>582</v>
      </c>
      <c r="X2694" s="8" t="s">
        <v>582</v>
      </c>
      <c r="Y2694" s="8" t="s">
        <v>582</v>
      </c>
      <c r="Z2694" s="8" t="s">
        <v>582</v>
      </c>
      <c r="AA2694" s="8" t="s">
        <v>185</v>
      </c>
      <c r="AB2694" s="8" t="s">
        <v>591</v>
      </c>
      <c r="AC2694" s="8" t="s">
        <v>820</v>
      </c>
      <c r="AD2694" s="8" t="s">
        <v>593</v>
      </c>
      <c r="AE2694" s="8" t="s">
        <v>604</v>
      </c>
      <c r="AF2694" s="1">
        <v>1</v>
      </c>
    </row>
    <row r="2695" ht="25" customHeight="1" spans="1:32">
      <c r="A2695" s="1">
        <f>COUNTIF(企业分类!A:A,AA2695)</f>
        <v>1</v>
      </c>
      <c r="B2695" s="6" t="str">
        <f t="shared" si="126"/>
        <v>30天内曾在线</v>
      </c>
      <c r="C2695" s="7">
        <v>45046.9999884259</v>
      </c>
      <c r="D2695" s="6">
        <f t="shared" si="127"/>
        <v>-10.692731481482</v>
      </c>
      <c r="E2695" s="8" t="s">
        <v>12983</v>
      </c>
      <c r="F2695" s="8" t="s">
        <v>578</v>
      </c>
      <c r="G2695" s="8" t="s">
        <v>19</v>
      </c>
      <c r="H2695" s="8" t="s">
        <v>579</v>
      </c>
      <c r="I2695" s="8" t="s">
        <v>580</v>
      </c>
      <c r="J2695" s="8" t="s">
        <v>12984</v>
      </c>
      <c r="K2695" s="8" t="s">
        <v>582</v>
      </c>
      <c r="L2695" s="10" t="s">
        <v>2125</v>
      </c>
      <c r="M2695" s="11" t="str">
        <f t="shared" si="128"/>
        <v>2023/5/11 16:37:31</v>
      </c>
      <c r="N2695" s="12">
        <v>45057</v>
      </c>
      <c r="O2695" s="10" t="s">
        <v>2126</v>
      </c>
      <c r="P2695" s="8" t="s">
        <v>585</v>
      </c>
      <c r="Q2695" s="8" t="s">
        <v>12985</v>
      </c>
      <c r="R2695" s="8" t="s">
        <v>12986</v>
      </c>
      <c r="S2695" s="8" t="s">
        <v>600</v>
      </c>
      <c r="T2695" s="8" t="s">
        <v>601</v>
      </c>
      <c r="U2695" s="8" t="s">
        <v>602</v>
      </c>
      <c r="V2695" s="8" t="s">
        <v>582</v>
      </c>
      <c r="W2695" s="8" t="s">
        <v>582</v>
      </c>
      <c r="X2695" s="8" t="s">
        <v>582</v>
      </c>
      <c r="Y2695" s="8" t="s">
        <v>582</v>
      </c>
      <c r="Z2695" s="8" t="s">
        <v>582</v>
      </c>
      <c r="AA2695" s="8" t="s">
        <v>185</v>
      </c>
      <c r="AB2695" s="8" t="s">
        <v>591</v>
      </c>
      <c r="AC2695" s="8" t="s">
        <v>820</v>
      </c>
      <c r="AD2695" s="8" t="s">
        <v>593</v>
      </c>
      <c r="AE2695" s="8" t="s">
        <v>604</v>
      </c>
      <c r="AF2695" s="1">
        <v>1</v>
      </c>
    </row>
    <row r="2696" ht="25" customHeight="1" spans="1:32">
      <c r="A2696" s="1">
        <f>COUNTIF(企业分类!A:A,AA2696)</f>
        <v>1</v>
      </c>
      <c r="B2696" s="6" t="str">
        <f t="shared" si="126"/>
        <v>30天内曾在线</v>
      </c>
      <c r="C2696" s="7">
        <v>45046.9999884259</v>
      </c>
      <c r="D2696" s="6">
        <f t="shared" si="127"/>
        <v>-10.6837615740733</v>
      </c>
      <c r="E2696" s="8" t="s">
        <v>12987</v>
      </c>
      <c r="F2696" s="8" t="s">
        <v>578</v>
      </c>
      <c r="G2696" s="8" t="s">
        <v>19</v>
      </c>
      <c r="H2696" s="8" t="s">
        <v>579</v>
      </c>
      <c r="I2696" s="8" t="s">
        <v>580</v>
      </c>
      <c r="J2696" s="8" t="s">
        <v>12988</v>
      </c>
      <c r="K2696" s="8" t="s">
        <v>582</v>
      </c>
      <c r="L2696" s="10" t="s">
        <v>12989</v>
      </c>
      <c r="M2696" s="11" t="str">
        <f t="shared" si="128"/>
        <v>2023/5/11 16:24:36</v>
      </c>
      <c r="N2696" s="12">
        <v>45057</v>
      </c>
      <c r="O2696" s="10" t="s">
        <v>12990</v>
      </c>
      <c r="P2696" s="8" t="s">
        <v>585</v>
      </c>
      <c r="Q2696" s="8" t="s">
        <v>12991</v>
      </c>
      <c r="R2696" s="8" t="s">
        <v>12992</v>
      </c>
      <c r="S2696" s="8" t="s">
        <v>600</v>
      </c>
      <c r="T2696" s="8" t="s">
        <v>601</v>
      </c>
      <c r="U2696" s="8" t="s">
        <v>602</v>
      </c>
      <c r="V2696" s="8" t="s">
        <v>582</v>
      </c>
      <c r="W2696" s="8" t="s">
        <v>582</v>
      </c>
      <c r="X2696" s="8" t="s">
        <v>582</v>
      </c>
      <c r="Y2696" s="8" t="s">
        <v>582</v>
      </c>
      <c r="Z2696" s="8" t="s">
        <v>582</v>
      </c>
      <c r="AA2696" s="8" t="s">
        <v>185</v>
      </c>
      <c r="AB2696" s="8" t="s">
        <v>591</v>
      </c>
      <c r="AC2696" s="8" t="s">
        <v>657</v>
      </c>
      <c r="AD2696" s="8" t="s">
        <v>593</v>
      </c>
      <c r="AE2696" s="8" t="s">
        <v>604</v>
      </c>
      <c r="AF2696" s="1">
        <v>1</v>
      </c>
    </row>
    <row r="2697" ht="25" customHeight="1" spans="1:32">
      <c r="A2697" s="1">
        <f>COUNTIF(企业分类!A:A,AA2697)</f>
        <v>1</v>
      </c>
      <c r="B2697" s="6" t="str">
        <f t="shared" si="126"/>
        <v>30天内曾在线</v>
      </c>
      <c r="C2697" s="7">
        <v>45046.9999884259</v>
      </c>
      <c r="D2697" s="6">
        <f t="shared" si="127"/>
        <v>-10.6922106481506</v>
      </c>
      <c r="E2697" s="8" t="s">
        <v>12993</v>
      </c>
      <c r="F2697" s="8" t="s">
        <v>578</v>
      </c>
      <c r="G2697" s="8" t="s">
        <v>19</v>
      </c>
      <c r="H2697" s="8" t="s">
        <v>579</v>
      </c>
      <c r="I2697" s="8" t="s">
        <v>580</v>
      </c>
      <c r="J2697" s="8" t="s">
        <v>12994</v>
      </c>
      <c r="K2697" s="8" t="s">
        <v>582</v>
      </c>
      <c r="L2697" s="10" t="s">
        <v>1156</v>
      </c>
      <c r="M2697" s="11" t="str">
        <f t="shared" si="128"/>
        <v>2023/5/11 16:36:46</v>
      </c>
      <c r="N2697" s="12">
        <v>45057</v>
      </c>
      <c r="O2697" s="10" t="s">
        <v>1157</v>
      </c>
      <c r="P2697" s="8" t="s">
        <v>585</v>
      </c>
      <c r="Q2697" s="8" t="s">
        <v>12995</v>
      </c>
      <c r="R2697" s="8" t="s">
        <v>12996</v>
      </c>
      <c r="S2697" s="8" t="s">
        <v>600</v>
      </c>
      <c r="T2697" s="8" t="s">
        <v>601</v>
      </c>
      <c r="U2697" s="8" t="s">
        <v>602</v>
      </c>
      <c r="V2697" s="8" t="s">
        <v>582</v>
      </c>
      <c r="W2697" s="8" t="s">
        <v>582</v>
      </c>
      <c r="X2697" s="8" t="s">
        <v>582</v>
      </c>
      <c r="Y2697" s="8" t="s">
        <v>582</v>
      </c>
      <c r="Z2697" s="8" t="s">
        <v>582</v>
      </c>
      <c r="AA2697" s="8" t="s">
        <v>185</v>
      </c>
      <c r="AB2697" s="8" t="s">
        <v>591</v>
      </c>
      <c r="AC2697" s="8" t="s">
        <v>820</v>
      </c>
      <c r="AD2697" s="8" t="s">
        <v>593</v>
      </c>
      <c r="AE2697" s="8" t="s">
        <v>604</v>
      </c>
      <c r="AF2697" s="1">
        <v>1</v>
      </c>
    </row>
    <row r="2698" ht="25" customHeight="1" spans="1:32">
      <c r="A2698" s="1">
        <f>COUNTIF(企业分类!A:A,AA2698)</f>
        <v>1</v>
      </c>
      <c r="B2698" s="6" t="str">
        <f t="shared" si="126"/>
        <v>30天内曾在线</v>
      </c>
      <c r="C2698" s="7">
        <v>45046.9999884259</v>
      </c>
      <c r="D2698" s="6">
        <f t="shared" si="127"/>
        <v>-10.6916203703731</v>
      </c>
      <c r="E2698" s="8" t="s">
        <v>12997</v>
      </c>
      <c r="F2698" s="8" t="s">
        <v>578</v>
      </c>
      <c r="G2698" s="8" t="s">
        <v>19</v>
      </c>
      <c r="H2698" s="8" t="s">
        <v>579</v>
      </c>
      <c r="I2698" s="8" t="s">
        <v>580</v>
      </c>
      <c r="J2698" s="8" t="s">
        <v>12998</v>
      </c>
      <c r="K2698" s="8" t="s">
        <v>582</v>
      </c>
      <c r="L2698" s="10" t="s">
        <v>2283</v>
      </c>
      <c r="M2698" s="11" t="str">
        <f t="shared" si="128"/>
        <v>2023/5/11 16:35:55</v>
      </c>
      <c r="N2698" s="12">
        <v>45057</v>
      </c>
      <c r="O2698" s="10" t="s">
        <v>2284</v>
      </c>
      <c r="P2698" s="8" t="s">
        <v>585</v>
      </c>
      <c r="Q2698" s="8" t="s">
        <v>12999</v>
      </c>
      <c r="R2698" s="8" t="s">
        <v>13000</v>
      </c>
      <c r="S2698" s="8" t="s">
        <v>600</v>
      </c>
      <c r="T2698" s="8" t="s">
        <v>601</v>
      </c>
      <c r="U2698" s="8" t="s">
        <v>602</v>
      </c>
      <c r="V2698" s="8" t="s">
        <v>582</v>
      </c>
      <c r="W2698" s="8" t="s">
        <v>582</v>
      </c>
      <c r="X2698" s="8" t="s">
        <v>582</v>
      </c>
      <c r="Y2698" s="8" t="s">
        <v>582</v>
      </c>
      <c r="Z2698" s="8" t="s">
        <v>582</v>
      </c>
      <c r="AA2698" s="8" t="s">
        <v>185</v>
      </c>
      <c r="AB2698" s="8" t="s">
        <v>591</v>
      </c>
      <c r="AC2698" s="8" t="s">
        <v>820</v>
      </c>
      <c r="AD2698" s="8" t="s">
        <v>593</v>
      </c>
      <c r="AE2698" s="8" t="s">
        <v>604</v>
      </c>
      <c r="AF2698" s="1">
        <v>1</v>
      </c>
    </row>
    <row r="2699" ht="25" customHeight="1" spans="1:32">
      <c r="A2699" s="1">
        <f>COUNTIF(企业分类!A:A,AA2699)</f>
        <v>1</v>
      </c>
      <c r="B2699" s="6" t="str">
        <f t="shared" si="126"/>
        <v>30天内曾在线</v>
      </c>
      <c r="C2699" s="7">
        <v>45046.9999884259</v>
      </c>
      <c r="D2699" s="6">
        <f t="shared" si="127"/>
        <v>-10.6908564814876</v>
      </c>
      <c r="E2699" s="8" t="s">
        <v>13001</v>
      </c>
      <c r="F2699" s="8" t="s">
        <v>578</v>
      </c>
      <c r="G2699" s="8" t="s">
        <v>19</v>
      </c>
      <c r="H2699" s="8" t="s">
        <v>579</v>
      </c>
      <c r="I2699" s="8" t="s">
        <v>580</v>
      </c>
      <c r="J2699" s="8" t="s">
        <v>13002</v>
      </c>
      <c r="K2699" s="8" t="s">
        <v>582</v>
      </c>
      <c r="L2699" s="10" t="s">
        <v>969</v>
      </c>
      <c r="M2699" s="11" t="str">
        <f t="shared" si="128"/>
        <v>2023/5/11 16:34:49</v>
      </c>
      <c r="N2699" s="12">
        <v>45057</v>
      </c>
      <c r="O2699" s="10" t="s">
        <v>970</v>
      </c>
      <c r="P2699" s="8" t="s">
        <v>585</v>
      </c>
      <c r="Q2699" s="8" t="s">
        <v>13003</v>
      </c>
      <c r="R2699" s="8" t="s">
        <v>13004</v>
      </c>
      <c r="S2699" s="8" t="s">
        <v>600</v>
      </c>
      <c r="T2699" s="8" t="s">
        <v>601</v>
      </c>
      <c r="U2699" s="8" t="s">
        <v>602</v>
      </c>
      <c r="V2699" s="8" t="s">
        <v>582</v>
      </c>
      <c r="W2699" s="8" t="s">
        <v>582</v>
      </c>
      <c r="X2699" s="8" t="s">
        <v>582</v>
      </c>
      <c r="Y2699" s="8" t="s">
        <v>582</v>
      </c>
      <c r="Z2699" s="8" t="s">
        <v>582</v>
      </c>
      <c r="AA2699" s="8" t="s">
        <v>368</v>
      </c>
      <c r="AB2699" s="8" t="s">
        <v>591</v>
      </c>
      <c r="AC2699" s="8" t="s">
        <v>657</v>
      </c>
      <c r="AD2699" s="8" t="s">
        <v>593</v>
      </c>
      <c r="AE2699" s="8" t="s">
        <v>604</v>
      </c>
      <c r="AF2699" s="1">
        <v>1</v>
      </c>
    </row>
    <row r="2700" ht="25" customHeight="1" spans="1:32">
      <c r="A2700" s="1">
        <f>COUNTIF(企业分类!A:A,AA2700)</f>
        <v>1</v>
      </c>
      <c r="B2700" s="6" t="str">
        <f t="shared" si="126"/>
        <v>30天内曾在线</v>
      </c>
      <c r="C2700" s="7">
        <v>45046.9999884259</v>
      </c>
      <c r="D2700" s="6">
        <f t="shared" si="127"/>
        <v>-10.6902199074102</v>
      </c>
      <c r="E2700" s="8" t="s">
        <v>13005</v>
      </c>
      <c r="F2700" s="8" t="s">
        <v>578</v>
      </c>
      <c r="G2700" s="8" t="s">
        <v>19</v>
      </c>
      <c r="H2700" s="8" t="s">
        <v>579</v>
      </c>
      <c r="I2700" s="8" t="s">
        <v>580</v>
      </c>
      <c r="J2700" s="8" t="s">
        <v>13006</v>
      </c>
      <c r="K2700" s="8" t="s">
        <v>582</v>
      </c>
      <c r="L2700" s="10" t="s">
        <v>3436</v>
      </c>
      <c r="M2700" s="11" t="str">
        <f t="shared" si="128"/>
        <v>2023/5/11 16:33:54</v>
      </c>
      <c r="N2700" s="12">
        <v>45057</v>
      </c>
      <c r="O2700" s="10" t="s">
        <v>3437</v>
      </c>
      <c r="P2700" s="8" t="s">
        <v>585</v>
      </c>
      <c r="Q2700" s="8" t="s">
        <v>13007</v>
      </c>
      <c r="R2700" s="8" t="s">
        <v>13008</v>
      </c>
      <c r="S2700" s="8" t="s">
        <v>600</v>
      </c>
      <c r="T2700" s="8" t="s">
        <v>601</v>
      </c>
      <c r="U2700" s="8" t="s">
        <v>602</v>
      </c>
      <c r="V2700" s="8" t="s">
        <v>582</v>
      </c>
      <c r="W2700" s="8" t="s">
        <v>582</v>
      </c>
      <c r="X2700" s="8" t="s">
        <v>582</v>
      </c>
      <c r="Y2700" s="8" t="s">
        <v>582</v>
      </c>
      <c r="Z2700" s="8" t="s">
        <v>582</v>
      </c>
      <c r="AA2700" s="8" t="s">
        <v>387</v>
      </c>
      <c r="AB2700" s="8" t="s">
        <v>591</v>
      </c>
      <c r="AC2700" s="8" t="s">
        <v>1166</v>
      </c>
      <c r="AD2700" s="8" t="s">
        <v>593</v>
      </c>
      <c r="AE2700" s="8" t="s">
        <v>604</v>
      </c>
      <c r="AF2700" s="1">
        <v>1</v>
      </c>
    </row>
    <row r="2701" ht="25" customHeight="1" spans="1:32">
      <c r="A2701" s="1">
        <f>COUNTIF(企业分类!A:A,AA2701)</f>
        <v>1</v>
      </c>
      <c r="B2701" s="6" t="str">
        <f t="shared" si="126"/>
        <v>30天内曾在线</v>
      </c>
      <c r="C2701" s="7">
        <v>45046.9999884259</v>
      </c>
      <c r="D2701" s="6">
        <f t="shared" si="127"/>
        <v>-10.6917939814812</v>
      </c>
      <c r="E2701" s="8" t="s">
        <v>13009</v>
      </c>
      <c r="F2701" s="8" t="s">
        <v>578</v>
      </c>
      <c r="G2701" s="8" t="s">
        <v>19</v>
      </c>
      <c r="H2701" s="8" t="s">
        <v>579</v>
      </c>
      <c r="I2701" s="8" t="s">
        <v>580</v>
      </c>
      <c r="J2701" s="8" t="s">
        <v>13010</v>
      </c>
      <c r="K2701" s="8" t="s">
        <v>582</v>
      </c>
      <c r="L2701" s="10" t="s">
        <v>708</v>
      </c>
      <c r="M2701" s="11" t="str">
        <f t="shared" si="128"/>
        <v>2023/5/11 16:36:10</v>
      </c>
      <c r="N2701" s="12">
        <v>45057</v>
      </c>
      <c r="O2701" s="10" t="s">
        <v>709</v>
      </c>
      <c r="P2701" s="8" t="s">
        <v>585</v>
      </c>
      <c r="Q2701" s="8" t="s">
        <v>13011</v>
      </c>
      <c r="R2701" s="8" t="s">
        <v>13012</v>
      </c>
      <c r="S2701" s="8" t="s">
        <v>600</v>
      </c>
      <c r="T2701" s="8" t="s">
        <v>601</v>
      </c>
      <c r="U2701" s="8" t="s">
        <v>602</v>
      </c>
      <c r="V2701" s="8" t="s">
        <v>582</v>
      </c>
      <c r="W2701" s="8" t="s">
        <v>582</v>
      </c>
      <c r="X2701" s="8" t="s">
        <v>582</v>
      </c>
      <c r="Y2701" s="8" t="s">
        <v>582</v>
      </c>
      <c r="Z2701" s="8" t="s">
        <v>582</v>
      </c>
      <c r="AA2701" s="8" t="s">
        <v>91</v>
      </c>
      <c r="AB2701" s="8" t="s">
        <v>591</v>
      </c>
      <c r="AC2701" s="8" t="s">
        <v>592</v>
      </c>
      <c r="AD2701" s="8" t="s">
        <v>593</v>
      </c>
      <c r="AE2701" s="8" t="s">
        <v>604</v>
      </c>
      <c r="AF2701" s="1">
        <v>1</v>
      </c>
    </row>
    <row r="2702" ht="25" customHeight="1" spans="1:32">
      <c r="A2702" s="1">
        <f>COUNTIF(企业分类!A:A,AA2702)</f>
        <v>1</v>
      </c>
      <c r="B2702" s="6" t="str">
        <f t="shared" si="126"/>
        <v>30天内曾在线</v>
      </c>
      <c r="C2702" s="7">
        <v>45046.9999884259</v>
      </c>
      <c r="D2702" s="6">
        <f t="shared" si="127"/>
        <v>-10.6907291666721</v>
      </c>
      <c r="E2702" s="8" t="s">
        <v>13013</v>
      </c>
      <c r="F2702" s="8" t="s">
        <v>578</v>
      </c>
      <c r="G2702" s="8" t="s">
        <v>19</v>
      </c>
      <c r="H2702" s="8" t="s">
        <v>579</v>
      </c>
      <c r="I2702" s="8" t="s">
        <v>580</v>
      </c>
      <c r="J2702" s="8" t="s">
        <v>13014</v>
      </c>
      <c r="K2702" s="8" t="s">
        <v>582</v>
      </c>
      <c r="L2702" s="10" t="s">
        <v>1838</v>
      </c>
      <c r="M2702" s="11" t="str">
        <f t="shared" si="128"/>
        <v>2023/5/11 16:34:38</v>
      </c>
      <c r="N2702" s="12">
        <v>45057</v>
      </c>
      <c r="O2702" s="10" t="s">
        <v>1839</v>
      </c>
      <c r="P2702" s="8" t="s">
        <v>585</v>
      </c>
      <c r="Q2702" s="8" t="s">
        <v>13015</v>
      </c>
      <c r="R2702" s="8" t="s">
        <v>13016</v>
      </c>
      <c r="S2702" s="8" t="s">
        <v>600</v>
      </c>
      <c r="T2702" s="8" t="s">
        <v>601</v>
      </c>
      <c r="U2702" s="8" t="s">
        <v>602</v>
      </c>
      <c r="V2702" s="8" t="s">
        <v>582</v>
      </c>
      <c r="W2702" s="8" t="s">
        <v>582</v>
      </c>
      <c r="X2702" s="8" t="s">
        <v>582</v>
      </c>
      <c r="Y2702" s="8" t="s">
        <v>582</v>
      </c>
      <c r="Z2702" s="8" t="s">
        <v>582</v>
      </c>
      <c r="AA2702" s="8" t="s">
        <v>387</v>
      </c>
      <c r="AB2702" s="8" t="s">
        <v>591</v>
      </c>
      <c r="AC2702" s="8" t="s">
        <v>1166</v>
      </c>
      <c r="AD2702" s="8" t="s">
        <v>593</v>
      </c>
      <c r="AE2702" s="8" t="s">
        <v>604</v>
      </c>
      <c r="AF2702" s="1">
        <v>1</v>
      </c>
    </row>
    <row r="2703" ht="25" customHeight="1" spans="1:32">
      <c r="A2703" s="1">
        <f>COUNTIF(企业分类!A:A,AA2703)</f>
        <v>1</v>
      </c>
      <c r="B2703" s="6" t="str">
        <f t="shared" si="126"/>
        <v>30天内曾在线</v>
      </c>
      <c r="C2703" s="7">
        <v>45046.9999884259</v>
      </c>
      <c r="D2703" s="6">
        <f t="shared" si="127"/>
        <v>-10.6925231481509</v>
      </c>
      <c r="E2703" s="8" t="s">
        <v>13017</v>
      </c>
      <c r="F2703" s="8" t="s">
        <v>578</v>
      </c>
      <c r="G2703" s="8" t="s">
        <v>19</v>
      </c>
      <c r="H2703" s="8" t="s">
        <v>579</v>
      </c>
      <c r="I2703" s="8" t="s">
        <v>580</v>
      </c>
      <c r="J2703" s="8" t="s">
        <v>13018</v>
      </c>
      <c r="K2703" s="8" t="s">
        <v>582</v>
      </c>
      <c r="L2703" s="10" t="s">
        <v>930</v>
      </c>
      <c r="M2703" s="11" t="str">
        <f t="shared" si="128"/>
        <v>2023/5/11 16:37:13</v>
      </c>
      <c r="N2703" s="12">
        <v>45057</v>
      </c>
      <c r="O2703" s="10" t="s">
        <v>931</v>
      </c>
      <c r="P2703" s="8" t="s">
        <v>585</v>
      </c>
      <c r="Q2703" s="8" t="s">
        <v>13019</v>
      </c>
      <c r="R2703" s="8" t="s">
        <v>13020</v>
      </c>
      <c r="S2703" s="8" t="s">
        <v>600</v>
      </c>
      <c r="T2703" s="8" t="s">
        <v>601</v>
      </c>
      <c r="U2703" s="8" t="s">
        <v>602</v>
      </c>
      <c r="V2703" s="8" t="s">
        <v>582</v>
      </c>
      <c r="W2703" s="8" t="s">
        <v>582</v>
      </c>
      <c r="X2703" s="8" t="s">
        <v>582</v>
      </c>
      <c r="Y2703" s="8" t="s">
        <v>582</v>
      </c>
      <c r="Z2703" s="8" t="s">
        <v>582</v>
      </c>
      <c r="AA2703" s="8" t="s">
        <v>387</v>
      </c>
      <c r="AB2703" s="8" t="s">
        <v>591</v>
      </c>
      <c r="AC2703" s="8" t="s">
        <v>1166</v>
      </c>
      <c r="AD2703" s="8" t="s">
        <v>593</v>
      </c>
      <c r="AE2703" s="8" t="s">
        <v>604</v>
      </c>
      <c r="AF2703" s="1">
        <v>1</v>
      </c>
    </row>
    <row r="2704" ht="25" customHeight="1" spans="1:32">
      <c r="A2704" s="1">
        <f>COUNTIF(企业分类!A:A,AA2704)</f>
        <v>1</v>
      </c>
      <c r="B2704" s="6" t="str">
        <f t="shared" si="126"/>
        <v>30天内曾在线</v>
      </c>
      <c r="C2704" s="7">
        <v>45046.9999884259</v>
      </c>
      <c r="D2704" s="6">
        <f t="shared" si="127"/>
        <v>-10.6917708333349</v>
      </c>
      <c r="E2704" s="8" t="s">
        <v>13021</v>
      </c>
      <c r="F2704" s="8" t="s">
        <v>578</v>
      </c>
      <c r="G2704" s="8" t="s">
        <v>19</v>
      </c>
      <c r="H2704" s="8" t="s">
        <v>579</v>
      </c>
      <c r="I2704" s="8" t="s">
        <v>580</v>
      </c>
      <c r="J2704" s="8" t="s">
        <v>13022</v>
      </c>
      <c r="K2704" s="8" t="s">
        <v>582</v>
      </c>
      <c r="L2704" s="10" t="s">
        <v>2817</v>
      </c>
      <c r="M2704" s="11" t="str">
        <f t="shared" si="128"/>
        <v>2023/5/11 16:36:08</v>
      </c>
      <c r="N2704" s="12">
        <v>45057</v>
      </c>
      <c r="O2704" s="10" t="s">
        <v>2818</v>
      </c>
      <c r="P2704" s="8" t="s">
        <v>585</v>
      </c>
      <c r="Q2704" s="8" t="s">
        <v>13023</v>
      </c>
      <c r="R2704" s="8" t="s">
        <v>13024</v>
      </c>
      <c r="S2704" s="8" t="s">
        <v>600</v>
      </c>
      <c r="T2704" s="8" t="s">
        <v>601</v>
      </c>
      <c r="U2704" s="8" t="s">
        <v>602</v>
      </c>
      <c r="V2704" s="8" t="s">
        <v>582</v>
      </c>
      <c r="W2704" s="8" t="s">
        <v>582</v>
      </c>
      <c r="X2704" s="8" t="s">
        <v>582</v>
      </c>
      <c r="Y2704" s="8" t="s">
        <v>582</v>
      </c>
      <c r="Z2704" s="8" t="s">
        <v>582</v>
      </c>
      <c r="AA2704" s="8" t="s">
        <v>244</v>
      </c>
      <c r="AB2704" s="8" t="s">
        <v>591</v>
      </c>
      <c r="AC2704" s="8" t="s">
        <v>592</v>
      </c>
      <c r="AD2704" s="8" t="s">
        <v>593</v>
      </c>
      <c r="AE2704" s="8" t="s">
        <v>604</v>
      </c>
      <c r="AF2704" s="1">
        <v>1</v>
      </c>
    </row>
    <row r="2705" ht="25" customHeight="1" spans="1:32">
      <c r="A2705" s="1">
        <f>COUNTIF(企业分类!A:A,AA2705)</f>
        <v>1</v>
      </c>
      <c r="B2705" s="6" t="str">
        <f t="shared" si="126"/>
        <v>30天内曾在线</v>
      </c>
      <c r="C2705" s="7">
        <v>45046.9999884259</v>
      </c>
      <c r="D2705" s="6">
        <f t="shared" si="127"/>
        <v>-10.6894791666709</v>
      </c>
      <c r="E2705" s="8" t="s">
        <v>13025</v>
      </c>
      <c r="F2705" s="8" t="s">
        <v>578</v>
      </c>
      <c r="G2705" s="8" t="s">
        <v>19</v>
      </c>
      <c r="H2705" s="8" t="s">
        <v>579</v>
      </c>
      <c r="I2705" s="8" t="s">
        <v>580</v>
      </c>
      <c r="J2705" s="8" t="s">
        <v>13026</v>
      </c>
      <c r="K2705" s="8" t="s">
        <v>582</v>
      </c>
      <c r="L2705" s="10" t="s">
        <v>13027</v>
      </c>
      <c r="M2705" s="11" t="str">
        <f t="shared" si="128"/>
        <v>2023/5/11 16:32:50</v>
      </c>
      <c r="N2705" s="12">
        <v>45057</v>
      </c>
      <c r="O2705" s="10" t="s">
        <v>13028</v>
      </c>
      <c r="P2705" s="8" t="s">
        <v>585</v>
      </c>
      <c r="Q2705" s="8" t="s">
        <v>13029</v>
      </c>
      <c r="R2705" s="8" t="s">
        <v>13030</v>
      </c>
      <c r="S2705" s="8" t="s">
        <v>600</v>
      </c>
      <c r="T2705" s="8" t="s">
        <v>601</v>
      </c>
      <c r="U2705" s="8" t="s">
        <v>602</v>
      </c>
      <c r="V2705" s="8" t="s">
        <v>582</v>
      </c>
      <c r="W2705" s="8" t="s">
        <v>582</v>
      </c>
      <c r="X2705" s="8" t="s">
        <v>582</v>
      </c>
      <c r="Y2705" s="8" t="s">
        <v>582</v>
      </c>
      <c r="Z2705" s="8" t="s">
        <v>582</v>
      </c>
      <c r="AA2705" s="8" t="s">
        <v>387</v>
      </c>
      <c r="AB2705" s="8" t="s">
        <v>591</v>
      </c>
      <c r="AC2705" s="8" t="s">
        <v>1166</v>
      </c>
      <c r="AD2705" s="8" t="s">
        <v>593</v>
      </c>
      <c r="AE2705" s="8" t="s">
        <v>604</v>
      </c>
      <c r="AF2705" s="1">
        <v>1</v>
      </c>
    </row>
    <row r="2706" ht="25" customHeight="1" spans="1:32">
      <c r="A2706" s="1">
        <f>COUNTIF(企业分类!A:A,AA2706)</f>
        <v>1</v>
      </c>
      <c r="B2706" s="6" t="str">
        <f t="shared" si="126"/>
        <v>30天内曾在线</v>
      </c>
      <c r="C2706" s="7">
        <v>45046.9999884259</v>
      </c>
      <c r="D2706" s="6">
        <f t="shared" si="127"/>
        <v>-10.6900000000023</v>
      </c>
      <c r="E2706" s="8" t="s">
        <v>13031</v>
      </c>
      <c r="F2706" s="8" t="s">
        <v>578</v>
      </c>
      <c r="G2706" s="8" t="s">
        <v>19</v>
      </c>
      <c r="H2706" s="8" t="s">
        <v>579</v>
      </c>
      <c r="I2706" s="8" t="s">
        <v>580</v>
      </c>
      <c r="J2706" s="8" t="s">
        <v>13032</v>
      </c>
      <c r="K2706" s="8" t="s">
        <v>582</v>
      </c>
      <c r="L2706" s="10" t="s">
        <v>2388</v>
      </c>
      <c r="M2706" s="11" t="str">
        <f t="shared" si="128"/>
        <v>2023/5/11 16:33:35</v>
      </c>
      <c r="N2706" s="12">
        <v>45057</v>
      </c>
      <c r="O2706" s="10" t="s">
        <v>2389</v>
      </c>
      <c r="P2706" s="8" t="s">
        <v>585</v>
      </c>
      <c r="Q2706" s="8" t="s">
        <v>13033</v>
      </c>
      <c r="R2706" s="8" t="s">
        <v>13034</v>
      </c>
      <c r="S2706" s="8" t="s">
        <v>600</v>
      </c>
      <c r="T2706" s="8" t="s">
        <v>601</v>
      </c>
      <c r="U2706" s="8" t="s">
        <v>602</v>
      </c>
      <c r="V2706" s="8" t="s">
        <v>582</v>
      </c>
      <c r="W2706" s="8" t="s">
        <v>582</v>
      </c>
      <c r="X2706" s="8" t="s">
        <v>582</v>
      </c>
      <c r="Y2706" s="8" t="s">
        <v>582</v>
      </c>
      <c r="Z2706" s="8" t="s">
        <v>582</v>
      </c>
      <c r="AA2706" s="8" t="s">
        <v>110</v>
      </c>
      <c r="AB2706" s="8" t="s">
        <v>591</v>
      </c>
      <c r="AC2706" s="8" t="s">
        <v>592</v>
      </c>
      <c r="AD2706" s="8" t="s">
        <v>593</v>
      </c>
      <c r="AE2706" s="8" t="s">
        <v>604</v>
      </c>
      <c r="AF2706" s="1">
        <v>1</v>
      </c>
    </row>
    <row r="2707" ht="25" customHeight="1" spans="1:32">
      <c r="A2707" s="1">
        <f>COUNTIF(企业分类!A:A,AA2707)</f>
        <v>1</v>
      </c>
      <c r="B2707" s="6" t="str">
        <f t="shared" si="126"/>
        <v>30天内曾在线</v>
      </c>
      <c r="C2707" s="7">
        <v>45046.9999884259</v>
      </c>
      <c r="D2707" s="6">
        <f t="shared" si="127"/>
        <v>-10.6923611111124</v>
      </c>
      <c r="E2707" s="8" t="s">
        <v>13035</v>
      </c>
      <c r="F2707" s="8" t="s">
        <v>578</v>
      </c>
      <c r="G2707" s="8" t="s">
        <v>19</v>
      </c>
      <c r="H2707" s="8" t="s">
        <v>579</v>
      </c>
      <c r="I2707" s="8" t="s">
        <v>580</v>
      </c>
      <c r="J2707" s="8" t="s">
        <v>13036</v>
      </c>
      <c r="K2707" s="8" t="s">
        <v>582</v>
      </c>
      <c r="L2707" s="10" t="s">
        <v>2491</v>
      </c>
      <c r="M2707" s="11" t="str">
        <f t="shared" si="128"/>
        <v>2023/5/11 16:36:59</v>
      </c>
      <c r="N2707" s="12">
        <v>45057</v>
      </c>
      <c r="O2707" s="10" t="s">
        <v>2492</v>
      </c>
      <c r="P2707" s="8" t="s">
        <v>585</v>
      </c>
      <c r="Q2707" s="8" t="s">
        <v>13037</v>
      </c>
      <c r="R2707" s="8" t="s">
        <v>13038</v>
      </c>
      <c r="S2707" s="8" t="s">
        <v>600</v>
      </c>
      <c r="T2707" s="8" t="s">
        <v>601</v>
      </c>
      <c r="U2707" s="8" t="s">
        <v>602</v>
      </c>
      <c r="V2707" s="8" t="s">
        <v>582</v>
      </c>
      <c r="W2707" s="8" t="s">
        <v>582</v>
      </c>
      <c r="X2707" s="8" t="s">
        <v>582</v>
      </c>
      <c r="Y2707" s="8" t="s">
        <v>582</v>
      </c>
      <c r="Z2707" s="8" t="s">
        <v>582</v>
      </c>
      <c r="AA2707" s="8" t="s">
        <v>110</v>
      </c>
      <c r="AB2707" s="8" t="s">
        <v>591</v>
      </c>
      <c r="AC2707" s="8" t="s">
        <v>592</v>
      </c>
      <c r="AD2707" s="8" t="s">
        <v>593</v>
      </c>
      <c r="AE2707" s="8" t="s">
        <v>604</v>
      </c>
      <c r="AF2707" s="1">
        <v>1</v>
      </c>
    </row>
    <row r="2708" ht="25" customHeight="1" spans="1:32">
      <c r="A2708" s="1">
        <f>COUNTIF(企业分类!A:A,AA2708)</f>
        <v>1</v>
      </c>
      <c r="B2708" s="6" t="str">
        <f t="shared" si="126"/>
        <v>30天内曾在线</v>
      </c>
      <c r="C2708" s="7">
        <v>45046.9999884259</v>
      </c>
      <c r="D2708" s="6">
        <f t="shared" si="127"/>
        <v>-10.692129629635</v>
      </c>
      <c r="E2708" s="8" t="s">
        <v>13039</v>
      </c>
      <c r="F2708" s="8" t="s">
        <v>578</v>
      </c>
      <c r="G2708" s="8" t="s">
        <v>19</v>
      </c>
      <c r="H2708" s="8" t="s">
        <v>579</v>
      </c>
      <c r="I2708" s="8" t="s">
        <v>580</v>
      </c>
      <c r="J2708" s="8" t="s">
        <v>13040</v>
      </c>
      <c r="K2708" s="8" t="s">
        <v>582</v>
      </c>
      <c r="L2708" s="10" t="s">
        <v>2877</v>
      </c>
      <c r="M2708" s="11" t="str">
        <f t="shared" si="128"/>
        <v>2023/5/11 16:36:39</v>
      </c>
      <c r="N2708" s="12">
        <v>45057</v>
      </c>
      <c r="O2708" s="10" t="s">
        <v>2878</v>
      </c>
      <c r="P2708" s="8" t="s">
        <v>585</v>
      </c>
      <c r="Q2708" s="8" t="s">
        <v>13041</v>
      </c>
      <c r="R2708" s="8" t="s">
        <v>13042</v>
      </c>
      <c r="S2708" s="8" t="s">
        <v>600</v>
      </c>
      <c r="T2708" s="8" t="s">
        <v>601</v>
      </c>
      <c r="U2708" s="8" t="s">
        <v>602</v>
      </c>
      <c r="V2708" s="8" t="s">
        <v>582</v>
      </c>
      <c r="W2708" s="8" t="s">
        <v>582</v>
      </c>
      <c r="X2708" s="8" t="s">
        <v>582</v>
      </c>
      <c r="Y2708" s="8" t="s">
        <v>582</v>
      </c>
      <c r="Z2708" s="8" t="s">
        <v>582</v>
      </c>
      <c r="AA2708" s="8" t="s">
        <v>110</v>
      </c>
      <c r="AB2708" s="8" t="s">
        <v>591</v>
      </c>
      <c r="AC2708" s="8" t="s">
        <v>592</v>
      </c>
      <c r="AD2708" s="8" t="s">
        <v>593</v>
      </c>
      <c r="AE2708" s="8" t="s">
        <v>604</v>
      </c>
      <c r="AF2708" s="1">
        <v>1</v>
      </c>
    </row>
    <row r="2709" ht="25" customHeight="1" spans="1:32">
      <c r="A2709" s="1">
        <f>COUNTIF(企业分类!A:A,AA2709)</f>
        <v>1</v>
      </c>
      <c r="B2709" s="6" t="str">
        <f t="shared" si="126"/>
        <v>30天内曾在线</v>
      </c>
      <c r="C2709" s="7">
        <v>45046.9999884259</v>
      </c>
      <c r="D2709" s="6">
        <f t="shared" si="127"/>
        <v>-10.6906828703723</v>
      </c>
      <c r="E2709" s="8" t="s">
        <v>13043</v>
      </c>
      <c r="F2709" s="8" t="s">
        <v>578</v>
      </c>
      <c r="G2709" s="8" t="s">
        <v>19</v>
      </c>
      <c r="H2709" s="8" t="s">
        <v>579</v>
      </c>
      <c r="I2709" s="8" t="s">
        <v>580</v>
      </c>
      <c r="J2709" s="8" t="s">
        <v>13044</v>
      </c>
      <c r="K2709" s="8" t="s">
        <v>582</v>
      </c>
      <c r="L2709" s="10" t="s">
        <v>3392</v>
      </c>
      <c r="M2709" s="11" t="str">
        <f t="shared" si="128"/>
        <v>2023/5/11 16:34:34</v>
      </c>
      <c r="N2709" s="12">
        <v>45057</v>
      </c>
      <c r="O2709" s="10" t="s">
        <v>3393</v>
      </c>
      <c r="P2709" s="8" t="s">
        <v>585</v>
      </c>
      <c r="Q2709" s="8" t="s">
        <v>13045</v>
      </c>
      <c r="R2709" s="8" t="s">
        <v>13046</v>
      </c>
      <c r="S2709" s="8" t="s">
        <v>600</v>
      </c>
      <c r="T2709" s="8" t="s">
        <v>601</v>
      </c>
      <c r="U2709" s="8" t="s">
        <v>602</v>
      </c>
      <c r="V2709" s="8" t="s">
        <v>582</v>
      </c>
      <c r="W2709" s="8" t="s">
        <v>582</v>
      </c>
      <c r="X2709" s="8" t="s">
        <v>582</v>
      </c>
      <c r="Y2709" s="8" t="s">
        <v>582</v>
      </c>
      <c r="Z2709" s="8" t="s">
        <v>582</v>
      </c>
      <c r="AA2709" s="8" t="s">
        <v>110</v>
      </c>
      <c r="AB2709" s="8" t="s">
        <v>591</v>
      </c>
      <c r="AC2709" s="8" t="s">
        <v>592</v>
      </c>
      <c r="AD2709" s="8" t="s">
        <v>593</v>
      </c>
      <c r="AE2709" s="8" t="s">
        <v>604</v>
      </c>
      <c r="AF2709" s="1">
        <v>1</v>
      </c>
    </row>
    <row r="2710" ht="25" customHeight="1" spans="1:32">
      <c r="A2710" s="1">
        <f>COUNTIF(企业分类!A:A,AA2710)</f>
        <v>1</v>
      </c>
      <c r="B2710" s="6" t="str">
        <f t="shared" si="126"/>
        <v>30天内曾在线</v>
      </c>
      <c r="C2710" s="7">
        <v>45046.9999884259</v>
      </c>
      <c r="D2710" s="6">
        <f t="shared" si="127"/>
        <v>-10.6913310185191</v>
      </c>
      <c r="E2710" s="8" t="s">
        <v>13047</v>
      </c>
      <c r="F2710" s="8" t="s">
        <v>578</v>
      </c>
      <c r="G2710" s="8" t="s">
        <v>19</v>
      </c>
      <c r="H2710" s="8" t="s">
        <v>579</v>
      </c>
      <c r="I2710" s="8" t="s">
        <v>580</v>
      </c>
      <c r="J2710" s="8" t="s">
        <v>13048</v>
      </c>
      <c r="K2710" s="8" t="s">
        <v>582</v>
      </c>
      <c r="L2710" s="10" t="s">
        <v>1936</v>
      </c>
      <c r="M2710" s="11" t="str">
        <f t="shared" si="128"/>
        <v>2023/5/11 16:35:30</v>
      </c>
      <c r="N2710" s="12">
        <v>45057</v>
      </c>
      <c r="O2710" s="10" t="s">
        <v>1937</v>
      </c>
      <c r="P2710" s="8" t="s">
        <v>585</v>
      </c>
      <c r="Q2710" s="8" t="s">
        <v>13049</v>
      </c>
      <c r="R2710" s="8" t="s">
        <v>13050</v>
      </c>
      <c r="S2710" s="8" t="s">
        <v>600</v>
      </c>
      <c r="T2710" s="8" t="s">
        <v>601</v>
      </c>
      <c r="U2710" s="8" t="s">
        <v>602</v>
      </c>
      <c r="V2710" s="8" t="s">
        <v>582</v>
      </c>
      <c r="W2710" s="8" t="s">
        <v>582</v>
      </c>
      <c r="X2710" s="8" t="s">
        <v>582</v>
      </c>
      <c r="Y2710" s="8" t="s">
        <v>582</v>
      </c>
      <c r="Z2710" s="8" t="s">
        <v>582</v>
      </c>
      <c r="AA2710" s="8" t="s">
        <v>110</v>
      </c>
      <c r="AB2710" s="8" t="s">
        <v>591</v>
      </c>
      <c r="AC2710" s="8" t="s">
        <v>592</v>
      </c>
      <c r="AD2710" s="8" t="s">
        <v>593</v>
      </c>
      <c r="AE2710" s="8" t="s">
        <v>604</v>
      </c>
      <c r="AF2710" s="1">
        <v>1</v>
      </c>
    </row>
    <row r="2711" ht="25" customHeight="1" spans="1:32">
      <c r="A2711" s="1">
        <f>COUNTIF(企业分类!A:A,AA2711)</f>
        <v>1</v>
      </c>
      <c r="B2711" s="6" t="str">
        <f t="shared" si="126"/>
        <v>30天内曾在线</v>
      </c>
      <c r="C2711" s="7">
        <v>45046.9999884259</v>
      </c>
      <c r="D2711" s="6">
        <f t="shared" si="127"/>
        <v>-10.6922453703737</v>
      </c>
      <c r="E2711" s="8" t="s">
        <v>13051</v>
      </c>
      <c r="F2711" s="8" t="s">
        <v>578</v>
      </c>
      <c r="G2711" s="8" t="s">
        <v>19</v>
      </c>
      <c r="H2711" s="8" t="s">
        <v>579</v>
      </c>
      <c r="I2711" s="8" t="s">
        <v>580</v>
      </c>
      <c r="J2711" s="8" t="s">
        <v>13052</v>
      </c>
      <c r="K2711" s="8" t="s">
        <v>582</v>
      </c>
      <c r="L2711" s="10" t="s">
        <v>2347</v>
      </c>
      <c r="M2711" s="11" t="str">
        <f t="shared" si="128"/>
        <v>2023/5/11 16:36:49</v>
      </c>
      <c r="N2711" s="12">
        <v>45057</v>
      </c>
      <c r="O2711" s="10" t="s">
        <v>2348</v>
      </c>
      <c r="P2711" s="8" t="s">
        <v>585</v>
      </c>
      <c r="Q2711" s="8" t="s">
        <v>13053</v>
      </c>
      <c r="R2711" s="8" t="s">
        <v>13054</v>
      </c>
      <c r="S2711" s="8" t="s">
        <v>600</v>
      </c>
      <c r="T2711" s="8" t="s">
        <v>601</v>
      </c>
      <c r="U2711" s="8" t="s">
        <v>602</v>
      </c>
      <c r="V2711" s="8" t="s">
        <v>582</v>
      </c>
      <c r="W2711" s="8" t="s">
        <v>582</v>
      </c>
      <c r="X2711" s="8" t="s">
        <v>582</v>
      </c>
      <c r="Y2711" s="8" t="s">
        <v>582</v>
      </c>
      <c r="Z2711" s="8" t="s">
        <v>582</v>
      </c>
      <c r="AA2711" s="8" t="s">
        <v>110</v>
      </c>
      <c r="AB2711" s="8" t="s">
        <v>591</v>
      </c>
      <c r="AC2711" s="8" t="s">
        <v>592</v>
      </c>
      <c r="AD2711" s="8" t="s">
        <v>593</v>
      </c>
      <c r="AE2711" s="8" t="s">
        <v>604</v>
      </c>
      <c r="AF2711" s="1">
        <v>1</v>
      </c>
    </row>
    <row r="2712" ht="25" customHeight="1" spans="1:32">
      <c r="A2712" s="1">
        <f>COUNTIF(企业分类!A:A,AA2712)</f>
        <v>1</v>
      </c>
      <c r="B2712" s="6" t="str">
        <f t="shared" si="126"/>
        <v>30天内曾在线</v>
      </c>
      <c r="C2712" s="7">
        <v>45046.9999884259</v>
      </c>
      <c r="D2712" s="6">
        <f t="shared" si="127"/>
        <v>-10.691550925927</v>
      </c>
      <c r="E2712" s="8" t="s">
        <v>13055</v>
      </c>
      <c r="F2712" s="8" t="s">
        <v>578</v>
      </c>
      <c r="G2712" s="8" t="s">
        <v>19</v>
      </c>
      <c r="H2712" s="8" t="s">
        <v>579</v>
      </c>
      <c r="I2712" s="8" t="s">
        <v>580</v>
      </c>
      <c r="J2712" s="8" t="s">
        <v>13056</v>
      </c>
      <c r="K2712" s="8" t="s">
        <v>582</v>
      </c>
      <c r="L2712" s="10" t="s">
        <v>1201</v>
      </c>
      <c r="M2712" s="11" t="str">
        <f t="shared" si="128"/>
        <v>2023/5/11 16:35:49</v>
      </c>
      <c r="N2712" s="12">
        <v>45057</v>
      </c>
      <c r="O2712" s="10" t="s">
        <v>1202</v>
      </c>
      <c r="P2712" s="8" t="s">
        <v>585</v>
      </c>
      <c r="Q2712" s="8" t="s">
        <v>13057</v>
      </c>
      <c r="R2712" s="8" t="s">
        <v>13058</v>
      </c>
      <c r="S2712" s="8" t="s">
        <v>600</v>
      </c>
      <c r="T2712" s="8" t="s">
        <v>601</v>
      </c>
      <c r="U2712" s="8" t="s">
        <v>602</v>
      </c>
      <c r="V2712" s="8" t="s">
        <v>582</v>
      </c>
      <c r="W2712" s="8" t="s">
        <v>582</v>
      </c>
      <c r="X2712" s="8" t="s">
        <v>582</v>
      </c>
      <c r="Y2712" s="8" t="s">
        <v>582</v>
      </c>
      <c r="Z2712" s="8" t="s">
        <v>582</v>
      </c>
      <c r="AA2712" s="8" t="s">
        <v>110</v>
      </c>
      <c r="AB2712" s="8" t="s">
        <v>591</v>
      </c>
      <c r="AC2712" s="8" t="s">
        <v>592</v>
      </c>
      <c r="AD2712" s="8" t="s">
        <v>593</v>
      </c>
      <c r="AE2712" s="8" t="s">
        <v>604</v>
      </c>
      <c r="AF2712" s="1">
        <v>1</v>
      </c>
    </row>
    <row r="2713" ht="25" customHeight="1" spans="1:32">
      <c r="A2713" s="1">
        <f>COUNTIF(企业分类!A:A,AA2713)</f>
        <v>1</v>
      </c>
      <c r="B2713" s="6" t="str">
        <f t="shared" si="126"/>
        <v>30天内曾在线</v>
      </c>
      <c r="C2713" s="7">
        <v>45046.9999884259</v>
      </c>
      <c r="D2713" s="6">
        <f t="shared" si="127"/>
        <v>-10.68922453704</v>
      </c>
      <c r="E2713" s="8" t="s">
        <v>13059</v>
      </c>
      <c r="F2713" s="8" t="s">
        <v>578</v>
      </c>
      <c r="G2713" s="8" t="s">
        <v>19</v>
      </c>
      <c r="H2713" s="8" t="s">
        <v>579</v>
      </c>
      <c r="I2713" s="8" t="s">
        <v>580</v>
      </c>
      <c r="J2713" s="8" t="s">
        <v>13060</v>
      </c>
      <c r="K2713" s="8" t="s">
        <v>582</v>
      </c>
      <c r="L2713" s="10" t="s">
        <v>2518</v>
      </c>
      <c r="M2713" s="11" t="str">
        <f t="shared" si="128"/>
        <v>2023/5/11 16:32:28</v>
      </c>
      <c r="N2713" s="12">
        <v>45057</v>
      </c>
      <c r="O2713" s="10" t="s">
        <v>2519</v>
      </c>
      <c r="P2713" s="8" t="s">
        <v>585</v>
      </c>
      <c r="Q2713" s="8" t="s">
        <v>13061</v>
      </c>
      <c r="R2713" s="8" t="s">
        <v>13062</v>
      </c>
      <c r="S2713" s="8" t="s">
        <v>600</v>
      </c>
      <c r="T2713" s="8" t="s">
        <v>601</v>
      </c>
      <c r="U2713" s="8" t="s">
        <v>602</v>
      </c>
      <c r="V2713" s="8" t="s">
        <v>582</v>
      </c>
      <c r="W2713" s="8" t="s">
        <v>582</v>
      </c>
      <c r="X2713" s="8" t="s">
        <v>582</v>
      </c>
      <c r="Y2713" s="8" t="s">
        <v>582</v>
      </c>
      <c r="Z2713" s="8" t="s">
        <v>582</v>
      </c>
      <c r="AA2713" s="8" t="s">
        <v>110</v>
      </c>
      <c r="AB2713" s="8" t="s">
        <v>591</v>
      </c>
      <c r="AC2713" s="8" t="s">
        <v>592</v>
      </c>
      <c r="AD2713" s="8" t="s">
        <v>593</v>
      </c>
      <c r="AE2713" s="8" t="s">
        <v>604</v>
      </c>
      <c r="AF2713" s="1">
        <v>1</v>
      </c>
    </row>
    <row r="2714" ht="25" customHeight="1" spans="1:32">
      <c r="A2714" s="1">
        <f>COUNTIF(企业分类!A:A,AA2714)</f>
        <v>1</v>
      </c>
      <c r="B2714" s="6" t="str">
        <f t="shared" si="126"/>
        <v>30天内曾在线</v>
      </c>
      <c r="C2714" s="7">
        <v>45046.9999884259</v>
      </c>
      <c r="D2714" s="6">
        <f t="shared" si="127"/>
        <v>-10.6898958333331</v>
      </c>
      <c r="E2714" s="8" t="s">
        <v>13063</v>
      </c>
      <c r="F2714" s="8" t="s">
        <v>578</v>
      </c>
      <c r="G2714" s="8" t="s">
        <v>19</v>
      </c>
      <c r="H2714" s="8" t="s">
        <v>579</v>
      </c>
      <c r="I2714" s="8" t="s">
        <v>580</v>
      </c>
      <c r="J2714" s="8" t="s">
        <v>13064</v>
      </c>
      <c r="K2714" s="8" t="s">
        <v>582</v>
      </c>
      <c r="L2714" s="10" t="s">
        <v>13065</v>
      </c>
      <c r="M2714" s="11" t="str">
        <f t="shared" si="128"/>
        <v>2023/5/11 16:33:26</v>
      </c>
      <c r="N2714" s="12">
        <v>45057</v>
      </c>
      <c r="O2714" s="10" t="s">
        <v>13066</v>
      </c>
      <c r="P2714" s="8" t="s">
        <v>585</v>
      </c>
      <c r="Q2714" s="8" t="s">
        <v>13067</v>
      </c>
      <c r="R2714" s="8" t="s">
        <v>13068</v>
      </c>
      <c r="S2714" s="8" t="s">
        <v>600</v>
      </c>
      <c r="T2714" s="8" t="s">
        <v>601</v>
      </c>
      <c r="U2714" s="8" t="s">
        <v>602</v>
      </c>
      <c r="V2714" s="8" t="s">
        <v>582</v>
      </c>
      <c r="W2714" s="8" t="s">
        <v>582</v>
      </c>
      <c r="X2714" s="8" t="s">
        <v>582</v>
      </c>
      <c r="Y2714" s="8" t="s">
        <v>582</v>
      </c>
      <c r="Z2714" s="8" t="s">
        <v>582</v>
      </c>
      <c r="AA2714" s="8" t="s">
        <v>110</v>
      </c>
      <c r="AB2714" s="8" t="s">
        <v>591</v>
      </c>
      <c r="AC2714" s="8" t="s">
        <v>592</v>
      </c>
      <c r="AD2714" s="8" t="s">
        <v>593</v>
      </c>
      <c r="AE2714" s="8" t="s">
        <v>604</v>
      </c>
      <c r="AF2714" s="1">
        <v>1</v>
      </c>
    </row>
    <row r="2715" ht="25" customHeight="1" spans="1:32">
      <c r="A2715" s="1">
        <f>COUNTIF(企业分类!A:A,AA2715)</f>
        <v>1</v>
      </c>
      <c r="B2715" s="6" t="str">
        <f t="shared" si="126"/>
        <v>30天内曾在线</v>
      </c>
      <c r="C2715" s="7">
        <v>45046.9999884259</v>
      </c>
      <c r="D2715" s="6">
        <f t="shared" si="127"/>
        <v>-10.6891550925939</v>
      </c>
      <c r="E2715" s="8" t="s">
        <v>13069</v>
      </c>
      <c r="F2715" s="8" t="s">
        <v>578</v>
      </c>
      <c r="G2715" s="8" t="s">
        <v>19</v>
      </c>
      <c r="H2715" s="8" t="s">
        <v>579</v>
      </c>
      <c r="I2715" s="8" t="s">
        <v>580</v>
      </c>
      <c r="J2715" s="8" t="s">
        <v>13070</v>
      </c>
      <c r="K2715" s="8" t="s">
        <v>582</v>
      </c>
      <c r="L2715" s="10" t="s">
        <v>6195</v>
      </c>
      <c r="M2715" s="11" t="str">
        <f t="shared" si="128"/>
        <v>2023/5/11 16:32:22</v>
      </c>
      <c r="N2715" s="12">
        <v>45057</v>
      </c>
      <c r="O2715" s="10" t="s">
        <v>6196</v>
      </c>
      <c r="P2715" s="8" t="s">
        <v>585</v>
      </c>
      <c r="Q2715" s="8" t="s">
        <v>13071</v>
      </c>
      <c r="R2715" s="8" t="s">
        <v>13072</v>
      </c>
      <c r="S2715" s="8" t="s">
        <v>600</v>
      </c>
      <c r="T2715" s="8" t="s">
        <v>601</v>
      </c>
      <c r="U2715" s="8" t="s">
        <v>602</v>
      </c>
      <c r="V2715" s="8" t="s">
        <v>582</v>
      </c>
      <c r="W2715" s="8" t="s">
        <v>582</v>
      </c>
      <c r="X2715" s="8" t="s">
        <v>582</v>
      </c>
      <c r="Y2715" s="8" t="s">
        <v>582</v>
      </c>
      <c r="Z2715" s="8" t="s">
        <v>582</v>
      </c>
      <c r="AA2715" s="8" t="s">
        <v>130</v>
      </c>
      <c r="AB2715" s="8" t="s">
        <v>591</v>
      </c>
      <c r="AC2715" s="8" t="s">
        <v>592</v>
      </c>
      <c r="AD2715" s="8" t="s">
        <v>593</v>
      </c>
      <c r="AE2715" s="8" t="s">
        <v>604</v>
      </c>
      <c r="AF2715" s="1">
        <v>1</v>
      </c>
    </row>
    <row r="2716" ht="25" customHeight="1" spans="1:32">
      <c r="A2716" s="1">
        <f>COUNTIF(企业分类!A:A,AA2716)</f>
        <v>1</v>
      </c>
      <c r="B2716" s="6" t="str">
        <f t="shared" si="126"/>
        <v>30天内曾在线</v>
      </c>
      <c r="C2716" s="7">
        <v>45046.9999884259</v>
      </c>
      <c r="D2716" s="6">
        <f t="shared" si="127"/>
        <v>-10.6903819444487</v>
      </c>
      <c r="E2716" s="8" t="s">
        <v>13073</v>
      </c>
      <c r="F2716" s="8" t="s">
        <v>578</v>
      </c>
      <c r="G2716" s="8" t="s">
        <v>19</v>
      </c>
      <c r="H2716" s="8" t="s">
        <v>579</v>
      </c>
      <c r="I2716" s="8" t="s">
        <v>580</v>
      </c>
      <c r="J2716" s="8" t="s">
        <v>13074</v>
      </c>
      <c r="K2716" s="8" t="s">
        <v>582</v>
      </c>
      <c r="L2716" s="10" t="s">
        <v>2291</v>
      </c>
      <c r="M2716" s="11" t="str">
        <f t="shared" si="128"/>
        <v>2023/5/11 16:34:08</v>
      </c>
      <c r="N2716" s="12">
        <v>45057</v>
      </c>
      <c r="O2716" s="10" t="s">
        <v>2292</v>
      </c>
      <c r="P2716" s="8" t="s">
        <v>585</v>
      </c>
      <c r="Q2716" s="8" t="s">
        <v>13075</v>
      </c>
      <c r="R2716" s="8" t="s">
        <v>13076</v>
      </c>
      <c r="S2716" s="8" t="s">
        <v>600</v>
      </c>
      <c r="T2716" s="8" t="s">
        <v>601</v>
      </c>
      <c r="U2716" s="8" t="s">
        <v>602</v>
      </c>
      <c r="V2716" s="8" t="s">
        <v>582</v>
      </c>
      <c r="W2716" s="8" t="s">
        <v>582</v>
      </c>
      <c r="X2716" s="8" t="s">
        <v>582</v>
      </c>
      <c r="Y2716" s="8" t="s">
        <v>582</v>
      </c>
      <c r="Z2716" s="8" t="s">
        <v>582</v>
      </c>
      <c r="AA2716" s="8" t="s">
        <v>130</v>
      </c>
      <c r="AB2716" s="8" t="s">
        <v>591</v>
      </c>
      <c r="AC2716" s="8" t="s">
        <v>592</v>
      </c>
      <c r="AD2716" s="8" t="s">
        <v>593</v>
      </c>
      <c r="AE2716" s="8" t="s">
        <v>604</v>
      </c>
      <c r="AF2716" s="1">
        <v>1</v>
      </c>
    </row>
    <row r="2717" ht="25" customHeight="1" spans="1:32">
      <c r="A2717" s="1">
        <f>COUNTIF(企业分类!A:A,AA2717)</f>
        <v>1</v>
      </c>
      <c r="B2717" s="6" t="str">
        <f t="shared" si="126"/>
        <v>30天内曾在线</v>
      </c>
      <c r="C2717" s="7">
        <v>45046.9999884259</v>
      </c>
      <c r="D2717" s="6">
        <f t="shared" si="127"/>
        <v>-10.6926273148201</v>
      </c>
      <c r="E2717" s="8" t="s">
        <v>13077</v>
      </c>
      <c r="F2717" s="8" t="s">
        <v>578</v>
      </c>
      <c r="G2717" s="8" t="s">
        <v>19</v>
      </c>
      <c r="H2717" s="8" t="s">
        <v>579</v>
      </c>
      <c r="I2717" s="8" t="s">
        <v>580</v>
      </c>
      <c r="J2717" s="8" t="s">
        <v>13078</v>
      </c>
      <c r="K2717" s="8" t="s">
        <v>582</v>
      </c>
      <c r="L2717" s="10" t="s">
        <v>2707</v>
      </c>
      <c r="M2717" s="11" t="str">
        <f t="shared" si="128"/>
        <v>2023/5/11 16:37:22</v>
      </c>
      <c r="N2717" s="12">
        <v>45057</v>
      </c>
      <c r="O2717" s="10" t="s">
        <v>2708</v>
      </c>
      <c r="P2717" s="8" t="s">
        <v>585</v>
      </c>
      <c r="Q2717" s="8" t="s">
        <v>13079</v>
      </c>
      <c r="R2717" s="8" t="s">
        <v>13080</v>
      </c>
      <c r="S2717" s="8" t="s">
        <v>600</v>
      </c>
      <c r="T2717" s="8" t="s">
        <v>601</v>
      </c>
      <c r="U2717" s="8" t="s">
        <v>602</v>
      </c>
      <c r="V2717" s="8" t="s">
        <v>582</v>
      </c>
      <c r="W2717" s="8" t="s">
        <v>582</v>
      </c>
      <c r="X2717" s="8" t="s">
        <v>582</v>
      </c>
      <c r="Y2717" s="8" t="s">
        <v>582</v>
      </c>
      <c r="Z2717" s="8" t="s">
        <v>582</v>
      </c>
      <c r="AA2717" s="8" t="s">
        <v>130</v>
      </c>
      <c r="AB2717" s="8" t="s">
        <v>591</v>
      </c>
      <c r="AC2717" s="8" t="s">
        <v>592</v>
      </c>
      <c r="AD2717" s="8" t="s">
        <v>593</v>
      </c>
      <c r="AE2717" s="8" t="s">
        <v>604</v>
      </c>
      <c r="AF2717" s="1">
        <v>1</v>
      </c>
    </row>
    <row r="2718" ht="25" customHeight="1" spans="1:32">
      <c r="A2718" s="1">
        <f>COUNTIF(企业分类!A:A,AA2718)</f>
        <v>1</v>
      </c>
      <c r="B2718" s="6" t="str">
        <f t="shared" si="126"/>
        <v>30天内曾在线</v>
      </c>
      <c r="C2718" s="7">
        <v>45046.9999884259</v>
      </c>
      <c r="D2718" s="6">
        <f t="shared" si="127"/>
        <v>-10.6925000000047</v>
      </c>
      <c r="E2718" s="8" t="s">
        <v>13081</v>
      </c>
      <c r="F2718" s="8" t="s">
        <v>578</v>
      </c>
      <c r="G2718" s="8" t="s">
        <v>19</v>
      </c>
      <c r="H2718" s="8" t="s">
        <v>579</v>
      </c>
      <c r="I2718" s="8" t="s">
        <v>580</v>
      </c>
      <c r="J2718" s="8" t="s">
        <v>13082</v>
      </c>
      <c r="K2718" s="8" t="s">
        <v>582</v>
      </c>
      <c r="L2718" s="10" t="s">
        <v>660</v>
      </c>
      <c r="M2718" s="11" t="str">
        <f t="shared" si="128"/>
        <v>2023/5/11 16:37:11</v>
      </c>
      <c r="N2718" s="12">
        <v>45057</v>
      </c>
      <c r="O2718" s="10" t="s">
        <v>661</v>
      </c>
      <c r="P2718" s="8" t="s">
        <v>585</v>
      </c>
      <c r="Q2718" s="8" t="s">
        <v>13083</v>
      </c>
      <c r="R2718" s="8" t="s">
        <v>13084</v>
      </c>
      <c r="S2718" s="8" t="s">
        <v>600</v>
      </c>
      <c r="T2718" s="8" t="s">
        <v>601</v>
      </c>
      <c r="U2718" s="8" t="s">
        <v>602</v>
      </c>
      <c r="V2718" s="8" t="s">
        <v>582</v>
      </c>
      <c r="W2718" s="8" t="s">
        <v>582</v>
      </c>
      <c r="X2718" s="8" t="s">
        <v>582</v>
      </c>
      <c r="Y2718" s="8" t="s">
        <v>582</v>
      </c>
      <c r="Z2718" s="8" t="s">
        <v>582</v>
      </c>
      <c r="AA2718" s="8" t="s">
        <v>130</v>
      </c>
      <c r="AB2718" s="8" t="s">
        <v>591</v>
      </c>
      <c r="AC2718" s="8" t="s">
        <v>592</v>
      </c>
      <c r="AD2718" s="8" t="s">
        <v>593</v>
      </c>
      <c r="AE2718" s="8" t="s">
        <v>582</v>
      </c>
      <c r="AF2718" s="1">
        <v>1</v>
      </c>
    </row>
    <row r="2719" ht="25" customHeight="1" spans="1:32">
      <c r="A2719" s="1">
        <f>COUNTIF(企业分类!A:A,AA2719)</f>
        <v>1</v>
      </c>
      <c r="B2719" s="6" t="str">
        <f t="shared" si="126"/>
        <v>30天内曾在线</v>
      </c>
      <c r="C2719" s="7">
        <v>45046.9999884259</v>
      </c>
      <c r="D2719" s="6">
        <f t="shared" si="127"/>
        <v>-10.6923726851892</v>
      </c>
      <c r="E2719" s="8" t="s">
        <v>13085</v>
      </c>
      <c r="F2719" s="8" t="s">
        <v>578</v>
      </c>
      <c r="G2719" s="8" t="s">
        <v>19</v>
      </c>
      <c r="H2719" s="8" t="s">
        <v>579</v>
      </c>
      <c r="I2719" s="8" t="s">
        <v>580</v>
      </c>
      <c r="J2719" s="8" t="s">
        <v>13086</v>
      </c>
      <c r="K2719" s="8" t="s">
        <v>582</v>
      </c>
      <c r="L2719" s="10" t="s">
        <v>615</v>
      </c>
      <c r="M2719" s="11" t="str">
        <f t="shared" si="128"/>
        <v>2023/5/11 16:37:00</v>
      </c>
      <c r="N2719" s="12">
        <v>45057</v>
      </c>
      <c r="O2719" s="10" t="s">
        <v>616</v>
      </c>
      <c r="P2719" s="8" t="s">
        <v>585</v>
      </c>
      <c r="Q2719" s="8" t="s">
        <v>13087</v>
      </c>
      <c r="R2719" s="8" t="s">
        <v>13088</v>
      </c>
      <c r="S2719" s="8" t="s">
        <v>600</v>
      </c>
      <c r="T2719" s="8" t="s">
        <v>601</v>
      </c>
      <c r="U2719" s="8" t="s">
        <v>602</v>
      </c>
      <c r="V2719" s="8" t="s">
        <v>582</v>
      </c>
      <c r="W2719" s="8" t="s">
        <v>582</v>
      </c>
      <c r="X2719" s="8" t="s">
        <v>582</v>
      </c>
      <c r="Y2719" s="8" t="s">
        <v>582</v>
      </c>
      <c r="Z2719" s="8" t="s">
        <v>582</v>
      </c>
      <c r="AA2719" s="8" t="s">
        <v>130</v>
      </c>
      <c r="AB2719" s="8" t="s">
        <v>591</v>
      </c>
      <c r="AC2719" s="8" t="s">
        <v>592</v>
      </c>
      <c r="AD2719" s="8" t="s">
        <v>593</v>
      </c>
      <c r="AE2719" s="8" t="s">
        <v>604</v>
      </c>
      <c r="AF2719" s="1">
        <v>1</v>
      </c>
    </row>
    <row r="2720" ht="25" customHeight="1" spans="1:32">
      <c r="A2720" s="1">
        <f>COUNTIF(企业分类!A:A,AA2720)</f>
        <v>1</v>
      </c>
      <c r="B2720" s="6" t="str">
        <f t="shared" si="126"/>
        <v>30天内曾在线</v>
      </c>
      <c r="C2720" s="7">
        <v>45046.9999884259</v>
      </c>
      <c r="D2720" s="6">
        <f t="shared" si="127"/>
        <v>-10.6895949074096</v>
      </c>
      <c r="E2720" s="8" t="s">
        <v>13089</v>
      </c>
      <c r="F2720" s="8" t="s">
        <v>578</v>
      </c>
      <c r="G2720" s="8" t="s">
        <v>19</v>
      </c>
      <c r="H2720" s="8" t="s">
        <v>579</v>
      </c>
      <c r="I2720" s="8" t="s">
        <v>580</v>
      </c>
      <c r="J2720" s="8" t="s">
        <v>13090</v>
      </c>
      <c r="K2720" s="8" t="s">
        <v>582</v>
      </c>
      <c r="L2720" s="10" t="s">
        <v>10652</v>
      </c>
      <c r="M2720" s="11" t="str">
        <f t="shared" si="128"/>
        <v>2023/5/11 16:33:00</v>
      </c>
      <c r="N2720" s="12">
        <v>45057</v>
      </c>
      <c r="O2720" s="10" t="s">
        <v>10653</v>
      </c>
      <c r="P2720" s="8" t="s">
        <v>585</v>
      </c>
      <c r="Q2720" s="8" t="s">
        <v>13091</v>
      </c>
      <c r="R2720" s="8" t="s">
        <v>13092</v>
      </c>
      <c r="S2720" s="8" t="s">
        <v>600</v>
      </c>
      <c r="T2720" s="8" t="s">
        <v>601</v>
      </c>
      <c r="U2720" s="8" t="s">
        <v>602</v>
      </c>
      <c r="V2720" s="8" t="s">
        <v>582</v>
      </c>
      <c r="W2720" s="8" t="s">
        <v>582</v>
      </c>
      <c r="X2720" s="8" t="s">
        <v>582</v>
      </c>
      <c r="Y2720" s="8" t="s">
        <v>582</v>
      </c>
      <c r="Z2720" s="8" t="s">
        <v>582</v>
      </c>
      <c r="AA2720" s="8" t="s">
        <v>130</v>
      </c>
      <c r="AB2720" s="8" t="s">
        <v>591</v>
      </c>
      <c r="AC2720" s="8" t="s">
        <v>592</v>
      </c>
      <c r="AD2720" s="8" t="s">
        <v>593</v>
      </c>
      <c r="AE2720" s="8" t="s">
        <v>604</v>
      </c>
      <c r="AF2720" s="1">
        <v>1</v>
      </c>
    </row>
    <row r="2721" ht="25" customHeight="1" spans="1:32">
      <c r="A2721" s="1">
        <f>COUNTIF(企业分类!A:A,AA2721)</f>
        <v>1</v>
      </c>
      <c r="B2721" s="6" t="str">
        <f t="shared" si="126"/>
        <v>30天内曾在线</v>
      </c>
      <c r="C2721" s="7">
        <v>45046.9999884259</v>
      </c>
      <c r="D2721" s="6">
        <f t="shared" si="127"/>
        <v>-10.6887384259317</v>
      </c>
      <c r="E2721" s="8" t="s">
        <v>13093</v>
      </c>
      <c r="F2721" s="8" t="s">
        <v>578</v>
      </c>
      <c r="G2721" s="8" t="s">
        <v>19</v>
      </c>
      <c r="H2721" s="8" t="s">
        <v>579</v>
      </c>
      <c r="I2721" s="8" t="s">
        <v>580</v>
      </c>
      <c r="J2721" s="8" t="s">
        <v>13094</v>
      </c>
      <c r="K2721" s="8" t="s">
        <v>582</v>
      </c>
      <c r="L2721" s="10" t="s">
        <v>5773</v>
      </c>
      <c r="M2721" s="11" t="str">
        <f t="shared" si="128"/>
        <v>2023/5/11 16:31:46</v>
      </c>
      <c r="N2721" s="12">
        <v>45057</v>
      </c>
      <c r="O2721" s="10" t="s">
        <v>5774</v>
      </c>
      <c r="P2721" s="8" t="s">
        <v>585</v>
      </c>
      <c r="Q2721" s="8" t="s">
        <v>13095</v>
      </c>
      <c r="R2721" s="8" t="s">
        <v>13096</v>
      </c>
      <c r="S2721" s="8" t="s">
        <v>600</v>
      </c>
      <c r="T2721" s="8" t="s">
        <v>601</v>
      </c>
      <c r="U2721" s="8" t="s">
        <v>602</v>
      </c>
      <c r="V2721" s="8" t="s">
        <v>582</v>
      </c>
      <c r="W2721" s="8" t="s">
        <v>582</v>
      </c>
      <c r="X2721" s="8" t="s">
        <v>582</v>
      </c>
      <c r="Y2721" s="8" t="s">
        <v>582</v>
      </c>
      <c r="Z2721" s="8" t="s">
        <v>582</v>
      </c>
      <c r="AA2721" s="8" t="s">
        <v>130</v>
      </c>
      <c r="AB2721" s="8" t="s">
        <v>591</v>
      </c>
      <c r="AC2721" s="8" t="s">
        <v>592</v>
      </c>
      <c r="AD2721" s="8" t="s">
        <v>593</v>
      </c>
      <c r="AE2721" s="8" t="s">
        <v>604</v>
      </c>
      <c r="AF2721" s="1">
        <v>1</v>
      </c>
    </row>
    <row r="2722" ht="25" customHeight="1" spans="1:32">
      <c r="A2722" s="1">
        <f>COUNTIF(企业分类!A:A,AA2722)</f>
        <v>1</v>
      </c>
      <c r="B2722" s="6" t="str">
        <f t="shared" si="126"/>
        <v>30天内曾在线</v>
      </c>
      <c r="C2722" s="7">
        <v>45046.9999884259</v>
      </c>
      <c r="D2722" s="6">
        <f t="shared" si="127"/>
        <v>-2.22078703704028</v>
      </c>
      <c r="E2722" s="8" t="s">
        <v>13097</v>
      </c>
      <c r="F2722" s="8" t="s">
        <v>578</v>
      </c>
      <c r="G2722" s="8" t="s">
        <v>19</v>
      </c>
      <c r="H2722" s="8" t="s">
        <v>579</v>
      </c>
      <c r="I2722" s="8" t="s">
        <v>580</v>
      </c>
      <c r="J2722" s="8" t="s">
        <v>13098</v>
      </c>
      <c r="K2722" s="8" t="s">
        <v>582</v>
      </c>
      <c r="L2722" s="10" t="s">
        <v>13099</v>
      </c>
      <c r="M2722" s="11" t="str">
        <f t="shared" si="128"/>
        <v>2023/5/3 5:17:55</v>
      </c>
      <c r="N2722" s="12">
        <v>45049</v>
      </c>
      <c r="O2722" s="10" t="s">
        <v>13100</v>
      </c>
      <c r="P2722" s="8" t="s">
        <v>585</v>
      </c>
      <c r="Q2722" s="8" t="s">
        <v>13101</v>
      </c>
      <c r="R2722" s="8" t="s">
        <v>13102</v>
      </c>
      <c r="S2722" s="8" t="s">
        <v>600</v>
      </c>
      <c r="T2722" s="8" t="s">
        <v>601</v>
      </c>
      <c r="U2722" s="8" t="s">
        <v>602</v>
      </c>
      <c r="V2722" s="8" t="s">
        <v>582</v>
      </c>
      <c r="W2722" s="8" t="s">
        <v>582</v>
      </c>
      <c r="X2722" s="8" t="s">
        <v>582</v>
      </c>
      <c r="Y2722" s="8" t="s">
        <v>582</v>
      </c>
      <c r="Z2722" s="8" t="s">
        <v>582</v>
      </c>
      <c r="AA2722" s="8" t="s">
        <v>130</v>
      </c>
      <c r="AB2722" s="8" t="s">
        <v>591</v>
      </c>
      <c r="AC2722" s="8" t="s">
        <v>592</v>
      </c>
      <c r="AD2722" s="8" t="s">
        <v>593</v>
      </c>
      <c r="AE2722" s="8" t="s">
        <v>604</v>
      </c>
      <c r="AF2722" s="1">
        <v>1</v>
      </c>
    </row>
    <row r="2723" ht="25" customHeight="1" spans="1:32">
      <c r="A2723" s="1">
        <f>COUNTIF(企业分类!A:A,AA2723)</f>
        <v>1</v>
      </c>
      <c r="B2723" s="6" t="str">
        <f t="shared" si="126"/>
        <v>60-180天不在线</v>
      </c>
      <c r="C2723" s="7">
        <v>45046.9999884259</v>
      </c>
      <c r="D2723" s="6">
        <f t="shared" si="127"/>
        <v>118.866203703699</v>
      </c>
      <c r="E2723" s="8" t="s">
        <v>13103</v>
      </c>
      <c r="F2723" s="8" t="s">
        <v>578</v>
      </c>
      <c r="G2723" s="8" t="s">
        <v>19</v>
      </c>
      <c r="H2723" s="8" t="s">
        <v>579</v>
      </c>
      <c r="I2723" s="8" t="s">
        <v>580</v>
      </c>
      <c r="J2723" s="8" t="s">
        <v>13104</v>
      </c>
      <c r="K2723" s="8" t="s">
        <v>582</v>
      </c>
      <c r="L2723" s="10" t="s">
        <v>13105</v>
      </c>
      <c r="M2723" s="11" t="str">
        <f t="shared" si="128"/>
        <v>2023/1/2 3:12:39</v>
      </c>
      <c r="N2723" s="12">
        <v>44928</v>
      </c>
      <c r="O2723" s="10" t="s">
        <v>13106</v>
      </c>
      <c r="P2723" s="8" t="s">
        <v>585</v>
      </c>
      <c r="Q2723" s="8" t="s">
        <v>13107</v>
      </c>
      <c r="R2723" s="8" t="s">
        <v>13108</v>
      </c>
      <c r="S2723" s="8" t="s">
        <v>600</v>
      </c>
      <c r="T2723" s="8" t="s">
        <v>601</v>
      </c>
      <c r="U2723" s="8" t="s">
        <v>602</v>
      </c>
      <c r="V2723" s="8" t="s">
        <v>582</v>
      </c>
      <c r="W2723" s="8" t="s">
        <v>582</v>
      </c>
      <c r="X2723" s="8" t="s">
        <v>582</v>
      </c>
      <c r="Y2723" s="8" t="s">
        <v>582</v>
      </c>
      <c r="Z2723" s="8" t="s">
        <v>582</v>
      </c>
      <c r="AA2723" s="8" t="s">
        <v>130</v>
      </c>
      <c r="AB2723" s="8" t="s">
        <v>591</v>
      </c>
      <c r="AC2723" s="8" t="s">
        <v>592</v>
      </c>
      <c r="AD2723" s="8" t="s">
        <v>593</v>
      </c>
      <c r="AE2723" s="8" t="s">
        <v>604</v>
      </c>
      <c r="AF2723" s="1">
        <v>1</v>
      </c>
    </row>
    <row r="2724" ht="25" customHeight="1" spans="1:32">
      <c r="A2724" s="1">
        <f>COUNTIF(企业分类!A:A,AA2724)</f>
        <v>1</v>
      </c>
      <c r="B2724" s="6" t="str">
        <f t="shared" si="126"/>
        <v>30天内曾在线</v>
      </c>
      <c r="C2724" s="7">
        <v>45046.9999884259</v>
      </c>
      <c r="D2724" s="6">
        <f t="shared" si="127"/>
        <v>-10.6918634259273</v>
      </c>
      <c r="E2724" s="8" t="s">
        <v>13109</v>
      </c>
      <c r="F2724" s="8" t="s">
        <v>578</v>
      </c>
      <c r="G2724" s="8" t="s">
        <v>19</v>
      </c>
      <c r="H2724" s="8" t="s">
        <v>579</v>
      </c>
      <c r="I2724" s="8" t="s">
        <v>580</v>
      </c>
      <c r="J2724" s="8" t="s">
        <v>13110</v>
      </c>
      <c r="K2724" s="8" t="s">
        <v>582</v>
      </c>
      <c r="L2724" s="10" t="s">
        <v>1728</v>
      </c>
      <c r="M2724" s="11" t="str">
        <f t="shared" si="128"/>
        <v>2023/5/11 16:36:16</v>
      </c>
      <c r="N2724" s="12">
        <v>45057</v>
      </c>
      <c r="O2724" s="10" t="s">
        <v>1729</v>
      </c>
      <c r="P2724" s="8" t="s">
        <v>585</v>
      </c>
      <c r="Q2724" s="8" t="s">
        <v>13111</v>
      </c>
      <c r="R2724" s="8" t="s">
        <v>13112</v>
      </c>
      <c r="S2724" s="8" t="s">
        <v>600</v>
      </c>
      <c r="T2724" s="8" t="s">
        <v>601</v>
      </c>
      <c r="U2724" s="8" t="s">
        <v>602</v>
      </c>
      <c r="V2724" s="8" t="s">
        <v>582</v>
      </c>
      <c r="W2724" s="8" t="s">
        <v>582</v>
      </c>
      <c r="X2724" s="8" t="s">
        <v>582</v>
      </c>
      <c r="Y2724" s="8" t="s">
        <v>582</v>
      </c>
      <c r="Z2724" s="8" t="s">
        <v>582</v>
      </c>
      <c r="AA2724" s="8" t="s">
        <v>130</v>
      </c>
      <c r="AB2724" s="8" t="s">
        <v>591</v>
      </c>
      <c r="AC2724" s="8" t="s">
        <v>592</v>
      </c>
      <c r="AD2724" s="8" t="s">
        <v>593</v>
      </c>
      <c r="AE2724" s="8" t="s">
        <v>604</v>
      </c>
      <c r="AF2724" s="1">
        <v>1</v>
      </c>
    </row>
    <row r="2725" ht="25" customHeight="1" spans="1:32">
      <c r="A2725" s="1">
        <f>COUNTIF(企业分类!A:A,AA2725)</f>
        <v>1</v>
      </c>
      <c r="B2725" s="6" t="str">
        <f t="shared" si="126"/>
        <v>30天内曾在线</v>
      </c>
      <c r="C2725" s="7">
        <v>45046.9999884259</v>
      </c>
      <c r="D2725" s="6">
        <f t="shared" si="127"/>
        <v>-10.6922569444505</v>
      </c>
      <c r="E2725" s="8" t="s">
        <v>13113</v>
      </c>
      <c r="F2725" s="8" t="s">
        <v>578</v>
      </c>
      <c r="G2725" s="8" t="s">
        <v>19</v>
      </c>
      <c r="H2725" s="8" t="s">
        <v>579</v>
      </c>
      <c r="I2725" s="8" t="s">
        <v>580</v>
      </c>
      <c r="J2725" s="8" t="s">
        <v>13114</v>
      </c>
      <c r="K2725" s="8" t="s">
        <v>582</v>
      </c>
      <c r="L2725" s="10" t="s">
        <v>792</v>
      </c>
      <c r="M2725" s="11" t="str">
        <f t="shared" si="128"/>
        <v>2023/5/11 16:36:50</v>
      </c>
      <c r="N2725" s="12">
        <v>45057</v>
      </c>
      <c r="O2725" s="10" t="s">
        <v>793</v>
      </c>
      <c r="P2725" s="8" t="s">
        <v>585</v>
      </c>
      <c r="Q2725" s="8" t="s">
        <v>13115</v>
      </c>
      <c r="R2725" s="8" t="s">
        <v>13116</v>
      </c>
      <c r="S2725" s="8" t="s">
        <v>600</v>
      </c>
      <c r="T2725" s="8" t="s">
        <v>601</v>
      </c>
      <c r="U2725" s="8" t="s">
        <v>602</v>
      </c>
      <c r="V2725" s="8" t="s">
        <v>582</v>
      </c>
      <c r="W2725" s="8" t="s">
        <v>582</v>
      </c>
      <c r="X2725" s="8" t="s">
        <v>582</v>
      </c>
      <c r="Y2725" s="8" t="s">
        <v>582</v>
      </c>
      <c r="Z2725" s="8" t="s">
        <v>582</v>
      </c>
      <c r="AA2725" s="8" t="s">
        <v>130</v>
      </c>
      <c r="AB2725" s="8" t="s">
        <v>591</v>
      </c>
      <c r="AC2725" s="8" t="s">
        <v>592</v>
      </c>
      <c r="AD2725" s="8" t="s">
        <v>593</v>
      </c>
      <c r="AE2725" s="8" t="s">
        <v>604</v>
      </c>
      <c r="AF2725" s="1">
        <v>1</v>
      </c>
    </row>
    <row r="2726" ht="25" customHeight="1" spans="1:32">
      <c r="A2726" s="1">
        <f>COUNTIF(企业分类!A:A,AA2726)</f>
        <v>1</v>
      </c>
      <c r="B2726" s="6" t="str">
        <f t="shared" si="126"/>
        <v>30天内曾在线</v>
      </c>
      <c r="C2726" s="7">
        <v>45046.9999884259</v>
      </c>
      <c r="D2726" s="6">
        <f t="shared" si="127"/>
        <v>-10.6888078703705</v>
      </c>
      <c r="E2726" s="8" t="s">
        <v>13117</v>
      </c>
      <c r="F2726" s="8" t="s">
        <v>578</v>
      </c>
      <c r="G2726" s="8" t="s">
        <v>19</v>
      </c>
      <c r="H2726" s="8" t="s">
        <v>579</v>
      </c>
      <c r="I2726" s="8" t="s">
        <v>580</v>
      </c>
      <c r="J2726" s="8" t="s">
        <v>13118</v>
      </c>
      <c r="K2726" s="8" t="s">
        <v>582</v>
      </c>
      <c r="L2726" s="10" t="s">
        <v>1708</v>
      </c>
      <c r="M2726" s="11" t="str">
        <f t="shared" si="128"/>
        <v>2023/5/11 16:31:52</v>
      </c>
      <c r="N2726" s="12">
        <v>45057</v>
      </c>
      <c r="O2726" s="10" t="s">
        <v>1709</v>
      </c>
      <c r="P2726" s="8" t="s">
        <v>585</v>
      </c>
      <c r="Q2726" s="8" t="s">
        <v>13119</v>
      </c>
      <c r="R2726" s="8" t="s">
        <v>13120</v>
      </c>
      <c r="S2726" s="8" t="s">
        <v>600</v>
      </c>
      <c r="T2726" s="8" t="s">
        <v>601</v>
      </c>
      <c r="U2726" s="8" t="s">
        <v>602</v>
      </c>
      <c r="V2726" s="8" t="s">
        <v>582</v>
      </c>
      <c r="W2726" s="8" t="s">
        <v>582</v>
      </c>
      <c r="X2726" s="8" t="s">
        <v>582</v>
      </c>
      <c r="Y2726" s="8" t="s">
        <v>582</v>
      </c>
      <c r="Z2726" s="8" t="s">
        <v>582</v>
      </c>
      <c r="AA2726" s="8" t="s">
        <v>130</v>
      </c>
      <c r="AB2726" s="8" t="s">
        <v>591</v>
      </c>
      <c r="AC2726" s="8" t="s">
        <v>592</v>
      </c>
      <c r="AD2726" s="8" t="s">
        <v>593</v>
      </c>
      <c r="AE2726" s="8" t="s">
        <v>604</v>
      </c>
      <c r="AF2726" s="1">
        <v>1</v>
      </c>
    </row>
    <row r="2727" ht="25" customHeight="1" spans="1:32">
      <c r="A2727" s="1">
        <f>COUNTIF(企业分类!A:A,AA2727)</f>
        <v>1</v>
      </c>
      <c r="B2727" s="6" t="str">
        <f t="shared" si="126"/>
        <v>30天内曾在线</v>
      </c>
      <c r="C2727" s="7">
        <v>45046.9999884259</v>
      </c>
      <c r="D2727" s="6">
        <f t="shared" si="127"/>
        <v>-10.6907407407416</v>
      </c>
      <c r="E2727" s="8" t="s">
        <v>13121</v>
      </c>
      <c r="F2727" s="8" t="s">
        <v>578</v>
      </c>
      <c r="G2727" s="8" t="s">
        <v>19</v>
      </c>
      <c r="H2727" s="8" t="s">
        <v>579</v>
      </c>
      <c r="I2727" s="8" t="s">
        <v>580</v>
      </c>
      <c r="J2727" s="8" t="s">
        <v>13122</v>
      </c>
      <c r="K2727" s="8" t="s">
        <v>582</v>
      </c>
      <c r="L2727" s="10" t="s">
        <v>8235</v>
      </c>
      <c r="M2727" s="11" t="str">
        <f t="shared" si="128"/>
        <v>2023/5/11 16:34:39</v>
      </c>
      <c r="N2727" s="12">
        <v>45057</v>
      </c>
      <c r="O2727" s="10" t="s">
        <v>8236</v>
      </c>
      <c r="P2727" s="8" t="s">
        <v>585</v>
      </c>
      <c r="Q2727" s="8" t="s">
        <v>13123</v>
      </c>
      <c r="R2727" s="8" t="s">
        <v>13124</v>
      </c>
      <c r="S2727" s="8" t="s">
        <v>600</v>
      </c>
      <c r="T2727" s="8" t="s">
        <v>601</v>
      </c>
      <c r="U2727" s="8" t="s">
        <v>602</v>
      </c>
      <c r="V2727" s="8" t="s">
        <v>582</v>
      </c>
      <c r="W2727" s="8" t="s">
        <v>582</v>
      </c>
      <c r="X2727" s="8" t="s">
        <v>582</v>
      </c>
      <c r="Y2727" s="8" t="s">
        <v>582</v>
      </c>
      <c r="Z2727" s="8" t="s">
        <v>582</v>
      </c>
      <c r="AA2727" s="8" t="s">
        <v>130</v>
      </c>
      <c r="AB2727" s="8" t="s">
        <v>591</v>
      </c>
      <c r="AC2727" s="8" t="s">
        <v>592</v>
      </c>
      <c r="AD2727" s="8" t="s">
        <v>593</v>
      </c>
      <c r="AE2727" s="8" t="s">
        <v>604</v>
      </c>
      <c r="AF2727" s="1">
        <v>1</v>
      </c>
    </row>
    <row r="2728" ht="25" customHeight="1" spans="1:32">
      <c r="A2728" s="1">
        <f>COUNTIF(企业分类!A:A,AA2728)</f>
        <v>1</v>
      </c>
      <c r="B2728" s="6" t="str">
        <f t="shared" si="126"/>
        <v>30天内曾在线</v>
      </c>
      <c r="C2728" s="7">
        <v>45046.9999884259</v>
      </c>
      <c r="D2728" s="6">
        <f t="shared" si="127"/>
        <v>-10.691979166666</v>
      </c>
      <c r="E2728" s="8" t="s">
        <v>13125</v>
      </c>
      <c r="F2728" s="8" t="s">
        <v>578</v>
      </c>
      <c r="G2728" s="8" t="s">
        <v>19</v>
      </c>
      <c r="H2728" s="8" t="s">
        <v>579</v>
      </c>
      <c r="I2728" s="8" t="s">
        <v>580</v>
      </c>
      <c r="J2728" s="8" t="s">
        <v>13126</v>
      </c>
      <c r="K2728" s="8" t="s">
        <v>582</v>
      </c>
      <c r="L2728" s="10" t="s">
        <v>1866</v>
      </c>
      <c r="M2728" s="11" t="str">
        <f t="shared" si="128"/>
        <v>2023/5/11 16:36:26</v>
      </c>
      <c r="N2728" s="12">
        <v>45057</v>
      </c>
      <c r="O2728" s="10" t="s">
        <v>1867</v>
      </c>
      <c r="P2728" s="8" t="s">
        <v>585</v>
      </c>
      <c r="Q2728" s="8" t="s">
        <v>13127</v>
      </c>
      <c r="R2728" s="8" t="s">
        <v>13128</v>
      </c>
      <c r="S2728" s="8" t="s">
        <v>600</v>
      </c>
      <c r="T2728" s="8" t="s">
        <v>601</v>
      </c>
      <c r="U2728" s="8" t="s">
        <v>602</v>
      </c>
      <c r="V2728" s="8" t="s">
        <v>582</v>
      </c>
      <c r="W2728" s="8" t="s">
        <v>582</v>
      </c>
      <c r="X2728" s="8" t="s">
        <v>582</v>
      </c>
      <c r="Y2728" s="8" t="s">
        <v>582</v>
      </c>
      <c r="Z2728" s="8" t="s">
        <v>582</v>
      </c>
      <c r="AA2728" s="8" t="s">
        <v>200</v>
      </c>
      <c r="AB2728" s="8" t="s">
        <v>591</v>
      </c>
      <c r="AC2728" s="8" t="s">
        <v>592</v>
      </c>
      <c r="AD2728" s="8" t="s">
        <v>593</v>
      </c>
      <c r="AE2728" s="8" t="s">
        <v>604</v>
      </c>
      <c r="AF2728" s="1">
        <v>1</v>
      </c>
    </row>
    <row r="2729" ht="25" customHeight="1" spans="1:32">
      <c r="A2729" s="1">
        <f>COUNTIF(企业分类!A:A,AA2729)</f>
        <v>1</v>
      </c>
      <c r="B2729" s="6" t="str">
        <f t="shared" si="126"/>
        <v>30天内曾在线</v>
      </c>
      <c r="C2729" s="7">
        <v>45046.9999884259</v>
      </c>
      <c r="D2729" s="6">
        <f t="shared" si="127"/>
        <v>-10.6922106481506</v>
      </c>
      <c r="E2729" s="8" t="s">
        <v>13129</v>
      </c>
      <c r="F2729" s="8" t="s">
        <v>578</v>
      </c>
      <c r="G2729" s="8" t="s">
        <v>19</v>
      </c>
      <c r="H2729" s="8" t="s">
        <v>579</v>
      </c>
      <c r="I2729" s="8" t="s">
        <v>580</v>
      </c>
      <c r="J2729" s="8" t="s">
        <v>13130</v>
      </c>
      <c r="K2729" s="8" t="s">
        <v>582</v>
      </c>
      <c r="L2729" s="10" t="s">
        <v>1156</v>
      </c>
      <c r="M2729" s="11" t="str">
        <f t="shared" si="128"/>
        <v>2023/5/11 16:36:46</v>
      </c>
      <c r="N2729" s="12">
        <v>45057</v>
      </c>
      <c r="O2729" s="10" t="s">
        <v>1157</v>
      </c>
      <c r="P2729" s="8" t="s">
        <v>585</v>
      </c>
      <c r="Q2729" s="8" t="s">
        <v>13131</v>
      </c>
      <c r="R2729" s="8" t="s">
        <v>13132</v>
      </c>
      <c r="S2729" s="8" t="s">
        <v>600</v>
      </c>
      <c r="T2729" s="8" t="s">
        <v>601</v>
      </c>
      <c r="U2729" s="8" t="s">
        <v>602</v>
      </c>
      <c r="V2729" s="8" t="s">
        <v>582</v>
      </c>
      <c r="W2729" s="8" t="s">
        <v>582</v>
      </c>
      <c r="X2729" s="8" t="s">
        <v>582</v>
      </c>
      <c r="Y2729" s="8" t="s">
        <v>582</v>
      </c>
      <c r="Z2729" s="8" t="s">
        <v>582</v>
      </c>
      <c r="AA2729" s="8" t="s">
        <v>200</v>
      </c>
      <c r="AB2729" s="8" t="s">
        <v>591</v>
      </c>
      <c r="AC2729" s="8" t="s">
        <v>592</v>
      </c>
      <c r="AD2729" s="8" t="s">
        <v>593</v>
      </c>
      <c r="AE2729" s="8" t="s">
        <v>604</v>
      </c>
      <c r="AF2729" s="1">
        <v>1</v>
      </c>
    </row>
    <row r="2730" ht="25" customHeight="1" spans="1:32">
      <c r="A2730" s="1">
        <f>COUNTIF(企业分类!A:A,AA2730)</f>
        <v>1</v>
      </c>
      <c r="B2730" s="6" t="str">
        <f t="shared" si="126"/>
        <v>30-60天不在线</v>
      </c>
      <c r="C2730" s="7">
        <v>45046.9999884259</v>
      </c>
      <c r="D2730" s="6">
        <f t="shared" si="127"/>
        <v>34.8254861111054</v>
      </c>
      <c r="E2730" s="8" t="s">
        <v>13133</v>
      </c>
      <c r="F2730" s="8" t="s">
        <v>578</v>
      </c>
      <c r="G2730" s="8" t="s">
        <v>19</v>
      </c>
      <c r="H2730" s="8" t="s">
        <v>579</v>
      </c>
      <c r="I2730" s="8" t="s">
        <v>580</v>
      </c>
      <c r="J2730" s="8" t="s">
        <v>13134</v>
      </c>
      <c r="K2730" s="8" t="s">
        <v>582</v>
      </c>
      <c r="L2730" s="10" t="s">
        <v>13135</v>
      </c>
      <c r="M2730" s="11" t="str">
        <f t="shared" si="128"/>
        <v>2023/3/27 4:11:17</v>
      </c>
      <c r="N2730" s="12">
        <v>45012</v>
      </c>
      <c r="O2730" s="10" t="s">
        <v>13136</v>
      </c>
      <c r="P2730" s="8" t="s">
        <v>585</v>
      </c>
      <c r="Q2730" s="8" t="s">
        <v>13137</v>
      </c>
      <c r="R2730" s="8" t="s">
        <v>13138</v>
      </c>
      <c r="S2730" s="8" t="s">
        <v>600</v>
      </c>
      <c r="T2730" s="8" t="s">
        <v>601</v>
      </c>
      <c r="U2730" s="8" t="s">
        <v>602</v>
      </c>
      <c r="V2730" s="8" t="s">
        <v>582</v>
      </c>
      <c r="W2730" s="8" t="s">
        <v>582</v>
      </c>
      <c r="X2730" s="8" t="s">
        <v>582</v>
      </c>
      <c r="Y2730" s="8" t="s">
        <v>582</v>
      </c>
      <c r="Z2730" s="8" t="s">
        <v>582</v>
      </c>
      <c r="AA2730" s="8" t="s">
        <v>200</v>
      </c>
      <c r="AB2730" s="8" t="s">
        <v>591</v>
      </c>
      <c r="AC2730" s="8" t="s">
        <v>592</v>
      </c>
      <c r="AD2730" s="8" t="s">
        <v>593</v>
      </c>
      <c r="AE2730" s="8" t="s">
        <v>604</v>
      </c>
      <c r="AF2730" s="1">
        <v>1</v>
      </c>
    </row>
    <row r="2731" ht="25" customHeight="1" spans="1:32">
      <c r="A2731" s="1">
        <f>COUNTIF(企业分类!A:A,AA2731)</f>
        <v>1</v>
      </c>
      <c r="B2731" s="6" t="str">
        <f t="shared" si="126"/>
        <v>30天内曾在线</v>
      </c>
      <c r="C2731" s="7">
        <v>45046.9999884259</v>
      </c>
      <c r="D2731" s="6">
        <f t="shared" si="127"/>
        <v>-10.654351851852</v>
      </c>
      <c r="E2731" s="8" t="s">
        <v>13139</v>
      </c>
      <c r="F2731" s="8" t="s">
        <v>578</v>
      </c>
      <c r="G2731" s="8" t="s">
        <v>19</v>
      </c>
      <c r="H2731" s="8" t="s">
        <v>579</v>
      </c>
      <c r="I2731" s="8" t="s">
        <v>580</v>
      </c>
      <c r="J2731" s="8" t="s">
        <v>13140</v>
      </c>
      <c r="K2731" s="8" t="s">
        <v>582</v>
      </c>
      <c r="L2731" s="10" t="s">
        <v>13141</v>
      </c>
      <c r="M2731" s="11" t="str">
        <f t="shared" si="128"/>
        <v>2023/5/11 15:42:15</v>
      </c>
      <c r="N2731" s="12">
        <v>45057</v>
      </c>
      <c r="O2731" s="10" t="s">
        <v>13142</v>
      </c>
      <c r="P2731" s="8" t="s">
        <v>585</v>
      </c>
      <c r="Q2731" s="8" t="s">
        <v>13143</v>
      </c>
      <c r="R2731" s="8" t="s">
        <v>13144</v>
      </c>
      <c r="S2731" s="8" t="s">
        <v>600</v>
      </c>
      <c r="T2731" s="8" t="s">
        <v>601</v>
      </c>
      <c r="U2731" s="8" t="s">
        <v>602</v>
      </c>
      <c r="V2731" s="8" t="s">
        <v>582</v>
      </c>
      <c r="W2731" s="8" t="s">
        <v>582</v>
      </c>
      <c r="X2731" s="8" t="s">
        <v>582</v>
      </c>
      <c r="Y2731" s="8" t="s">
        <v>582</v>
      </c>
      <c r="Z2731" s="8" t="s">
        <v>582</v>
      </c>
      <c r="AA2731" s="8" t="s">
        <v>200</v>
      </c>
      <c r="AB2731" s="8" t="s">
        <v>591</v>
      </c>
      <c r="AC2731" s="8" t="s">
        <v>592</v>
      </c>
      <c r="AD2731" s="8" t="s">
        <v>593</v>
      </c>
      <c r="AE2731" s="8" t="s">
        <v>604</v>
      </c>
      <c r="AF2731" s="1">
        <v>1</v>
      </c>
    </row>
    <row r="2732" ht="25" customHeight="1" spans="1:32">
      <c r="A2732" s="1">
        <f>COUNTIF(企业分类!A:A,AA2732)</f>
        <v>1</v>
      </c>
      <c r="B2732" s="6" t="str">
        <f t="shared" si="126"/>
        <v>30天内曾在线</v>
      </c>
      <c r="C2732" s="7">
        <v>45046.9999884259</v>
      </c>
      <c r="D2732" s="6">
        <f t="shared" si="127"/>
        <v>-10.6924074074122</v>
      </c>
      <c r="E2732" s="8" t="s">
        <v>13145</v>
      </c>
      <c r="F2732" s="8" t="s">
        <v>578</v>
      </c>
      <c r="G2732" s="8" t="s">
        <v>19</v>
      </c>
      <c r="H2732" s="8" t="s">
        <v>579</v>
      </c>
      <c r="I2732" s="8" t="s">
        <v>580</v>
      </c>
      <c r="J2732" s="8" t="s">
        <v>13146</v>
      </c>
      <c r="K2732" s="8" t="s">
        <v>582</v>
      </c>
      <c r="L2732" s="10" t="s">
        <v>981</v>
      </c>
      <c r="M2732" s="11" t="str">
        <f t="shared" si="128"/>
        <v>2023/5/11 16:37:03</v>
      </c>
      <c r="N2732" s="12">
        <v>45057</v>
      </c>
      <c r="O2732" s="10" t="s">
        <v>982</v>
      </c>
      <c r="P2732" s="8" t="s">
        <v>585</v>
      </c>
      <c r="Q2732" s="8" t="s">
        <v>13147</v>
      </c>
      <c r="R2732" s="8" t="s">
        <v>13148</v>
      </c>
      <c r="S2732" s="8" t="s">
        <v>600</v>
      </c>
      <c r="T2732" s="8" t="s">
        <v>601</v>
      </c>
      <c r="U2732" s="8" t="s">
        <v>602</v>
      </c>
      <c r="V2732" s="8" t="s">
        <v>582</v>
      </c>
      <c r="W2732" s="8" t="s">
        <v>582</v>
      </c>
      <c r="X2732" s="8" t="s">
        <v>582</v>
      </c>
      <c r="Y2732" s="8" t="s">
        <v>582</v>
      </c>
      <c r="Z2732" s="8" t="s">
        <v>582</v>
      </c>
      <c r="AA2732" s="8" t="s">
        <v>200</v>
      </c>
      <c r="AB2732" s="8" t="s">
        <v>591</v>
      </c>
      <c r="AC2732" s="8" t="s">
        <v>592</v>
      </c>
      <c r="AD2732" s="8" t="s">
        <v>593</v>
      </c>
      <c r="AE2732" s="8" t="s">
        <v>604</v>
      </c>
      <c r="AF2732" s="1">
        <v>1</v>
      </c>
    </row>
    <row r="2733" ht="25" customHeight="1" spans="1:32">
      <c r="A2733" s="1">
        <f>COUNTIF(企业分类!A:A,AA2733)</f>
        <v>1</v>
      </c>
      <c r="B2733" s="6" t="str">
        <f t="shared" si="126"/>
        <v>30天内曾在线</v>
      </c>
      <c r="C2733" s="7">
        <v>45046.9999884259</v>
      </c>
      <c r="D2733" s="6">
        <f t="shared" si="127"/>
        <v>-10.6907986111109</v>
      </c>
      <c r="E2733" s="8" t="s">
        <v>13149</v>
      </c>
      <c r="F2733" s="8" t="s">
        <v>578</v>
      </c>
      <c r="G2733" s="8" t="s">
        <v>19</v>
      </c>
      <c r="H2733" s="8" t="s">
        <v>579</v>
      </c>
      <c r="I2733" s="8" t="s">
        <v>580</v>
      </c>
      <c r="J2733" s="8" t="s">
        <v>13150</v>
      </c>
      <c r="K2733" s="8" t="s">
        <v>582</v>
      </c>
      <c r="L2733" s="10" t="s">
        <v>1529</v>
      </c>
      <c r="M2733" s="11" t="str">
        <f t="shared" si="128"/>
        <v>2023/5/11 16:34:44</v>
      </c>
      <c r="N2733" s="12">
        <v>45057</v>
      </c>
      <c r="O2733" s="10" t="s">
        <v>1530</v>
      </c>
      <c r="P2733" s="8" t="s">
        <v>585</v>
      </c>
      <c r="Q2733" s="8" t="s">
        <v>13151</v>
      </c>
      <c r="R2733" s="8" t="s">
        <v>13152</v>
      </c>
      <c r="S2733" s="8" t="s">
        <v>600</v>
      </c>
      <c r="T2733" s="8" t="s">
        <v>601</v>
      </c>
      <c r="U2733" s="8" t="s">
        <v>602</v>
      </c>
      <c r="V2733" s="8" t="s">
        <v>582</v>
      </c>
      <c r="W2733" s="8" t="s">
        <v>582</v>
      </c>
      <c r="X2733" s="8" t="s">
        <v>582</v>
      </c>
      <c r="Y2733" s="8" t="s">
        <v>582</v>
      </c>
      <c r="Z2733" s="8" t="s">
        <v>582</v>
      </c>
      <c r="AA2733" s="8" t="s">
        <v>200</v>
      </c>
      <c r="AB2733" s="8" t="s">
        <v>591</v>
      </c>
      <c r="AC2733" s="8" t="s">
        <v>592</v>
      </c>
      <c r="AD2733" s="8" t="s">
        <v>593</v>
      </c>
      <c r="AE2733" s="8" t="s">
        <v>604</v>
      </c>
      <c r="AF2733" s="1">
        <v>1</v>
      </c>
    </row>
    <row r="2734" ht="25" customHeight="1" spans="1:32">
      <c r="A2734" s="1">
        <f>COUNTIF(企业分类!A:A,AA2734)</f>
        <v>1</v>
      </c>
      <c r="B2734" s="6" t="str">
        <f t="shared" si="126"/>
        <v>30天内曾在线</v>
      </c>
      <c r="C2734" s="7">
        <v>45046.9999884259</v>
      </c>
      <c r="D2734" s="6">
        <f t="shared" si="127"/>
        <v>-10.6915740740733</v>
      </c>
      <c r="E2734" s="8" t="s">
        <v>13153</v>
      </c>
      <c r="F2734" s="8" t="s">
        <v>578</v>
      </c>
      <c r="G2734" s="8" t="s">
        <v>19</v>
      </c>
      <c r="H2734" s="8" t="s">
        <v>579</v>
      </c>
      <c r="I2734" s="8" t="s">
        <v>580</v>
      </c>
      <c r="J2734" s="8" t="s">
        <v>13154</v>
      </c>
      <c r="K2734" s="8" t="s">
        <v>582</v>
      </c>
      <c r="L2734" s="10" t="s">
        <v>2661</v>
      </c>
      <c r="M2734" s="11" t="str">
        <f t="shared" si="128"/>
        <v>2023/5/11 16:35:51</v>
      </c>
      <c r="N2734" s="12">
        <v>45057</v>
      </c>
      <c r="O2734" s="10" t="s">
        <v>2662</v>
      </c>
      <c r="P2734" s="8" t="s">
        <v>585</v>
      </c>
      <c r="Q2734" s="8" t="s">
        <v>13155</v>
      </c>
      <c r="R2734" s="8" t="s">
        <v>13156</v>
      </c>
      <c r="S2734" s="8" t="s">
        <v>600</v>
      </c>
      <c r="T2734" s="8" t="s">
        <v>601</v>
      </c>
      <c r="U2734" s="8" t="s">
        <v>602</v>
      </c>
      <c r="V2734" s="8" t="s">
        <v>582</v>
      </c>
      <c r="W2734" s="8" t="s">
        <v>582</v>
      </c>
      <c r="X2734" s="8" t="s">
        <v>582</v>
      </c>
      <c r="Y2734" s="8" t="s">
        <v>582</v>
      </c>
      <c r="Z2734" s="8" t="s">
        <v>582</v>
      </c>
      <c r="AA2734" s="8" t="s">
        <v>200</v>
      </c>
      <c r="AB2734" s="8" t="s">
        <v>591</v>
      </c>
      <c r="AC2734" s="8" t="s">
        <v>592</v>
      </c>
      <c r="AD2734" s="8" t="s">
        <v>593</v>
      </c>
      <c r="AE2734" s="8" t="s">
        <v>604</v>
      </c>
      <c r="AF2734" s="1">
        <v>1</v>
      </c>
    </row>
    <row r="2735" ht="25" customHeight="1" spans="1:32">
      <c r="A2735" s="1">
        <f>COUNTIF(企业分类!A:A,AA2735)</f>
        <v>1</v>
      </c>
      <c r="B2735" s="6" t="str">
        <f t="shared" si="126"/>
        <v>30天内曾在线</v>
      </c>
      <c r="C2735" s="7">
        <v>45046.9999884259</v>
      </c>
      <c r="D2735" s="6">
        <f t="shared" si="127"/>
        <v>-10.6915740740733</v>
      </c>
      <c r="E2735" s="8" t="s">
        <v>13157</v>
      </c>
      <c r="F2735" s="8" t="s">
        <v>578</v>
      </c>
      <c r="G2735" s="8" t="s">
        <v>19</v>
      </c>
      <c r="H2735" s="8" t="s">
        <v>579</v>
      </c>
      <c r="I2735" s="8" t="s">
        <v>580</v>
      </c>
      <c r="J2735" s="8" t="s">
        <v>13158</v>
      </c>
      <c r="K2735" s="8" t="s">
        <v>582</v>
      </c>
      <c r="L2735" s="10" t="s">
        <v>2661</v>
      </c>
      <c r="M2735" s="11" t="str">
        <f t="shared" si="128"/>
        <v>2023/5/11 16:35:51</v>
      </c>
      <c r="N2735" s="12">
        <v>45057</v>
      </c>
      <c r="O2735" s="10" t="s">
        <v>2662</v>
      </c>
      <c r="P2735" s="8" t="s">
        <v>585</v>
      </c>
      <c r="Q2735" s="8" t="s">
        <v>13159</v>
      </c>
      <c r="R2735" s="8" t="s">
        <v>13160</v>
      </c>
      <c r="S2735" s="8" t="s">
        <v>600</v>
      </c>
      <c r="T2735" s="8" t="s">
        <v>601</v>
      </c>
      <c r="U2735" s="8" t="s">
        <v>602</v>
      </c>
      <c r="V2735" s="8" t="s">
        <v>582</v>
      </c>
      <c r="W2735" s="8" t="s">
        <v>582</v>
      </c>
      <c r="X2735" s="8" t="s">
        <v>582</v>
      </c>
      <c r="Y2735" s="8" t="s">
        <v>582</v>
      </c>
      <c r="Z2735" s="8" t="s">
        <v>582</v>
      </c>
      <c r="AA2735" s="8" t="s">
        <v>234</v>
      </c>
      <c r="AB2735" s="8" t="s">
        <v>591</v>
      </c>
      <c r="AC2735" s="8" t="s">
        <v>657</v>
      </c>
      <c r="AD2735" s="8" t="s">
        <v>593</v>
      </c>
      <c r="AE2735" s="8" t="s">
        <v>582</v>
      </c>
      <c r="AF2735" s="1">
        <v>1</v>
      </c>
    </row>
    <row r="2736" ht="25" customHeight="1" spans="1:32">
      <c r="A2736" s="1">
        <f>COUNTIF(企业分类!A:A,AA2736)</f>
        <v>1</v>
      </c>
      <c r="B2736" s="6" t="str">
        <f t="shared" si="126"/>
        <v>30天内曾在线</v>
      </c>
      <c r="C2736" s="7">
        <v>45046.9999884259</v>
      </c>
      <c r="D2736" s="6">
        <f t="shared" si="127"/>
        <v>-10.692696759259</v>
      </c>
      <c r="E2736" s="8" t="s">
        <v>13161</v>
      </c>
      <c r="F2736" s="8" t="s">
        <v>578</v>
      </c>
      <c r="G2736" s="8" t="s">
        <v>19</v>
      </c>
      <c r="H2736" s="8" t="s">
        <v>579</v>
      </c>
      <c r="I2736" s="8" t="s">
        <v>580</v>
      </c>
      <c r="J2736" s="8" t="s">
        <v>13162</v>
      </c>
      <c r="K2736" s="8" t="s">
        <v>582</v>
      </c>
      <c r="L2736" s="10" t="s">
        <v>1380</v>
      </c>
      <c r="M2736" s="11" t="str">
        <f t="shared" si="128"/>
        <v>2023/5/11 16:37:28</v>
      </c>
      <c r="N2736" s="12">
        <v>45057</v>
      </c>
      <c r="O2736" s="10" t="s">
        <v>1381</v>
      </c>
      <c r="P2736" s="8" t="s">
        <v>585</v>
      </c>
      <c r="Q2736" s="8" t="s">
        <v>13163</v>
      </c>
      <c r="R2736" s="8" t="s">
        <v>13164</v>
      </c>
      <c r="S2736" s="8" t="s">
        <v>600</v>
      </c>
      <c r="T2736" s="8" t="s">
        <v>601</v>
      </c>
      <c r="U2736" s="8" t="s">
        <v>602</v>
      </c>
      <c r="V2736" s="8" t="s">
        <v>582</v>
      </c>
      <c r="W2736" s="8" t="s">
        <v>582</v>
      </c>
      <c r="X2736" s="8" t="s">
        <v>582</v>
      </c>
      <c r="Y2736" s="8" t="s">
        <v>582</v>
      </c>
      <c r="Z2736" s="8" t="s">
        <v>582</v>
      </c>
      <c r="AA2736" s="8" t="s">
        <v>234</v>
      </c>
      <c r="AB2736" s="8" t="s">
        <v>591</v>
      </c>
      <c r="AC2736" s="8" t="s">
        <v>657</v>
      </c>
      <c r="AD2736" s="8" t="s">
        <v>593</v>
      </c>
      <c r="AE2736" s="8" t="s">
        <v>604</v>
      </c>
      <c r="AF2736" s="1">
        <v>1</v>
      </c>
    </row>
    <row r="2737" ht="25" customHeight="1" spans="1:32">
      <c r="A2737" s="1">
        <f>COUNTIF(企业分类!A:A,AA2737)</f>
        <v>1</v>
      </c>
      <c r="B2737" s="6" t="str">
        <f t="shared" si="126"/>
        <v>30天内曾在线</v>
      </c>
      <c r="C2737" s="7">
        <v>45046.9999884259</v>
      </c>
      <c r="D2737" s="6">
        <f t="shared" si="127"/>
        <v>-10.6898148148175</v>
      </c>
      <c r="E2737" s="8" t="s">
        <v>13165</v>
      </c>
      <c r="F2737" s="8" t="s">
        <v>578</v>
      </c>
      <c r="G2737" s="8" t="s">
        <v>19</v>
      </c>
      <c r="H2737" s="8" t="s">
        <v>579</v>
      </c>
      <c r="I2737" s="8" t="s">
        <v>580</v>
      </c>
      <c r="J2737" s="8" t="s">
        <v>13166</v>
      </c>
      <c r="K2737" s="8" t="s">
        <v>582</v>
      </c>
      <c r="L2737" s="10" t="s">
        <v>9919</v>
      </c>
      <c r="M2737" s="11" t="str">
        <f t="shared" si="128"/>
        <v>2023/5/11 16:33:19</v>
      </c>
      <c r="N2737" s="12">
        <v>45057</v>
      </c>
      <c r="O2737" s="10" t="s">
        <v>9920</v>
      </c>
      <c r="P2737" s="8" t="s">
        <v>585</v>
      </c>
      <c r="Q2737" s="8" t="s">
        <v>13167</v>
      </c>
      <c r="R2737" s="8" t="s">
        <v>13168</v>
      </c>
      <c r="S2737" s="8" t="s">
        <v>724</v>
      </c>
      <c r="T2737" s="8" t="s">
        <v>725</v>
      </c>
      <c r="U2737" s="8" t="s">
        <v>726</v>
      </c>
      <c r="V2737" s="8" t="s">
        <v>582</v>
      </c>
      <c r="W2737" s="8" t="s">
        <v>582</v>
      </c>
      <c r="X2737" s="8" t="s">
        <v>582</v>
      </c>
      <c r="Y2737" s="8" t="s">
        <v>582</v>
      </c>
      <c r="Z2737" s="8" t="s">
        <v>582</v>
      </c>
      <c r="AA2737" s="8" t="s">
        <v>380</v>
      </c>
      <c r="AB2737" s="8" t="s">
        <v>591</v>
      </c>
      <c r="AC2737" s="8" t="s">
        <v>690</v>
      </c>
      <c r="AD2737" s="8" t="s">
        <v>593</v>
      </c>
      <c r="AE2737" s="8" t="s">
        <v>582</v>
      </c>
      <c r="AF2737" s="1">
        <v>1</v>
      </c>
    </row>
    <row r="2738" ht="25" customHeight="1" spans="1:32">
      <c r="A2738" s="1">
        <f>COUNTIF(企业分类!A:A,AA2738)</f>
        <v>1</v>
      </c>
      <c r="B2738" s="6" t="str">
        <f t="shared" si="126"/>
        <v>30天内曾在线</v>
      </c>
      <c r="C2738" s="7">
        <v>45046.9999884259</v>
      </c>
      <c r="D2738" s="6">
        <f t="shared" si="127"/>
        <v>-10.6917129629655</v>
      </c>
      <c r="E2738" s="8" t="s">
        <v>13169</v>
      </c>
      <c r="F2738" s="8" t="s">
        <v>578</v>
      </c>
      <c r="G2738" s="8" t="s">
        <v>19</v>
      </c>
      <c r="H2738" s="8" t="s">
        <v>579</v>
      </c>
      <c r="I2738" s="8" t="s">
        <v>580</v>
      </c>
      <c r="J2738" s="8" t="s">
        <v>13170</v>
      </c>
      <c r="K2738" s="8" t="s">
        <v>582</v>
      </c>
      <c r="L2738" s="10" t="s">
        <v>1440</v>
      </c>
      <c r="M2738" s="11" t="str">
        <f t="shared" si="128"/>
        <v>2023/5/11 16:36:03</v>
      </c>
      <c r="N2738" s="12">
        <v>45057</v>
      </c>
      <c r="O2738" s="10" t="s">
        <v>1441</v>
      </c>
      <c r="P2738" s="8" t="s">
        <v>585</v>
      </c>
      <c r="Q2738" s="8" t="s">
        <v>13171</v>
      </c>
      <c r="R2738" s="8" t="s">
        <v>13171</v>
      </c>
      <c r="S2738" s="8" t="s">
        <v>648</v>
      </c>
      <c r="T2738" s="8" t="s">
        <v>649</v>
      </c>
      <c r="U2738" s="8" t="s">
        <v>650</v>
      </c>
      <c r="V2738" s="8" t="s">
        <v>582</v>
      </c>
      <c r="W2738" s="8" t="s">
        <v>582</v>
      </c>
      <c r="X2738" s="8" t="s">
        <v>582</v>
      </c>
      <c r="Y2738" s="8" t="s">
        <v>582</v>
      </c>
      <c r="Z2738" s="8" t="s">
        <v>582</v>
      </c>
      <c r="AA2738" s="8" t="s">
        <v>190</v>
      </c>
      <c r="AB2738" s="8" t="s">
        <v>591</v>
      </c>
      <c r="AC2738" s="8" t="s">
        <v>641</v>
      </c>
      <c r="AD2738" s="8" t="s">
        <v>593</v>
      </c>
      <c r="AE2738" s="8" t="s">
        <v>604</v>
      </c>
      <c r="AF2738" s="1">
        <v>1</v>
      </c>
    </row>
    <row r="2739" ht="25" customHeight="1" spans="1:32">
      <c r="A2739" s="1">
        <f>COUNTIF(企业分类!A:A,AA2739)</f>
        <v>1</v>
      </c>
      <c r="B2739" s="6" t="str">
        <f t="shared" si="126"/>
        <v>30天内曾在线</v>
      </c>
      <c r="C2739" s="7">
        <v>45046.9999884259</v>
      </c>
      <c r="D2739" s="6">
        <f t="shared" si="127"/>
        <v>-10.6907060185185</v>
      </c>
      <c r="E2739" s="8" t="s">
        <v>13172</v>
      </c>
      <c r="F2739" s="8" t="s">
        <v>578</v>
      </c>
      <c r="G2739" s="8" t="s">
        <v>19</v>
      </c>
      <c r="H2739" s="8" t="s">
        <v>579</v>
      </c>
      <c r="I2739" s="8" t="s">
        <v>580</v>
      </c>
      <c r="J2739" s="8" t="s">
        <v>13173</v>
      </c>
      <c r="K2739" s="8" t="s">
        <v>582</v>
      </c>
      <c r="L2739" s="10" t="s">
        <v>1882</v>
      </c>
      <c r="M2739" s="11" t="str">
        <f t="shared" si="128"/>
        <v>2023/5/11 16:34:36</v>
      </c>
      <c r="N2739" s="12">
        <v>45057</v>
      </c>
      <c r="O2739" s="10" t="s">
        <v>1883</v>
      </c>
      <c r="P2739" s="8" t="s">
        <v>585</v>
      </c>
      <c r="Q2739" s="8" t="s">
        <v>13174</v>
      </c>
      <c r="R2739" s="8" t="s">
        <v>13175</v>
      </c>
      <c r="S2739" s="8" t="s">
        <v>648</v>
      </c>
      <c r="T2739" s="8" t="s">
        <v>649</v>
      </c>
      <c r="U2739" s="8" t="s">
        <v>650</v>
      </c>
      <c r="V2739" s="8" t="s">
        <v>582</v>
      </c>
      <c r="W2739" s="8" t="s">
        <v>582</v>
      </c>
      <c r="X2739" s="8" t="s">
        <v>582</v>
      </c>
      <c r="Y2739" s="8" t="s">
        <v>582</v>
      </c>
      <c r="Z2739" s="8" t="s">
        <v>582</v>
      </c>
      <c r="AA2739" s="8" t="s">
        <v>58</v>
      </c>
      <c r="AB2739" s="8" t="s">
        <v>591</v>
      </c>
      <c r="AC2739" s="8" t="s">
        <v>657</v>
      </c>
      <c r="AD2739" s="8" t="s">
        <v>593</v>
      </c>
      <c r="AE2739" s="8" t="s">
        <v>582</v>
      </c>
      <c r="AF2739" s="1">
        <v>1</v>
      </c>
    </row>
    <row r="2740" ht="25" customHeight="1" spans="1:32">
      <c r="A2740" s="1">
        <f>COUNTIF(企业分类!A:A,AA2740)</f>
        <v>1</v>
      </c>
      <c r="B2740" s="6" t="str">
        <f t="shared" si="126"/>
        <v>30天内曾在线</v>
      </c>
      <c r="C2740" s="7">
        <v>45046.9999884259</v>
      </c>
      <c r="D2740" s="6">
        <f t="shared" si="127"/>
        <v>-10.6922800925968</v>
      </c>
      <c r="E2740" s="8" t="s">
        <v>13176</v>
      </c>
      <c r="F2740" s="8" t="s">
        <v>578</v>
      </c>
      <c r="G2740" s="8" t="s">
        <v>19</v>
      </c>
      <c r="H2740" s="8" t="s">
        <v>579</v>
      </c>
      <c r="I2740" s="8" t="s">
        <v>580</v>
      </c>
      <c r="J2740" s="8" t="s">
        <v>13177</v>
      </c>
      <c r="K2740" s="8" t="s">
        <v>582</v>
      </c>
      <c r="L2740" s="10" t="s">
        <v>634</v>
      </c>
      <c r="M2740" s="11" t="str">
        <f t="shared" si="128"/>
        <v>2023/5/11 16:36:52</v>
      </c>
      <c r="N2740" s="12">
        <v>45057</v>
      </c>
      <c r="O2740" s="10" t="s">
        <v>635</v>
      </c>
      <c r="P2740" s="8" t="s">
        <v>585</v>
      </c>
      <c r="Q2740" s="8" t="s">
        <v>13178</v>
      </c>
      <c r="R2740" s="8" t="s">
        <v>13179</v>
      </c>
      <c r="S2740" s="8" t="s">
        <v>648</v>
      </c>
      <c r="T2740" s="8" t="s">
        <v>649</v>
      </c>
      <c r="U2740" s="8" t="s">
        <v>650</v>
      </c>
      <c r="V2740" s="8" t="s">
        <v>582</v>
      </c>
      <c r="W2740" s="8" t="s">
        <v>582</v>
      </c>
      <c r="X2740" s="8" t="s">
        <v>582</v>
      </c>
      <c r="Y2740" s="8" t="s">
        <v>582</v>
      </c>
      <c r="Z2740" s="8" t="s">
        <v>582</v>
      </c>
      <c r="AA2740" s="8" t="s">
        <v>122</v>
      </c>
      <c r="AB2740" s="8" t="s">
        <v>591</v>
      </c>
      <c r="AC2740" s="8" t="s">
        <v>1166</v>
      </c>
      <c r="AD2740" s="8" t="s">
        <v>593</v>
      </c>
      <c r="AE2740" s="8" t="s">
        <v>582</v>
      </c>
      <c r="AF2740" s="1">
        <v>1</v>
      </c>
    </row>
    <row r="2741" ht="25" customHeight="1" spans="1:32">
      <c r="A2741" s="1">
        <f>COUNTIF(企业分类!A:A,AA2741)</f>
        <v>1</v>
      </c>
      <c r="B2741" s="6" t="str">
        <f t="shared" si="126"/>
        <v>30天内曾在线</v>
      </c>
      <c r="C2741" s="7">
        <v>45046.9999884259</v>
      </c>
      <c r="D2741" s="6">
        <f t="shared" si="127"/>
        <v>-10.69226851852</v>
      </c>
      <c r="E2741" s="8" t="s">
        <v>13180</v>
      </c>
      <c r="F2741" s="8" t="s">
        <v>578</v>
      </c>
      <c r="G2741" s="8" t="s">
        <v>19</v>
      </c>
      <c r="H2741" s="8" t="s">
        <v>579</v>
      </c>
      <c r="I2741" s="8" t="s">
        <v>580</v>
      </c>
      <c r="J2741" s="8" t="s">
        <v>13181</v>
      </c>
      <c r="K2741" s="8" t="s">
        <v>582</v>
      </c>
      <c r="L2741" s="10" t="s">
        <v>2184</v>
      </c>
      <c r="M2741" s="11" t="str">
        <f t="shared" si="128"/>
        <v>2023/5/11 16:36:51</v>
      </c>
      <c r="N2741" s="12">
        <v>45057</v>
      </c>
      <c r="O2741" s="10" t="s">
        <v>2185</v>
      </c>
      <c r="P2741" s="8" t="s">
        <v>585</v>
      </c>
      <c r="Q2741" s="8" t="s">
        <v>13182</v>
      </c>
      <c r="R2741" s="8" t="s">
        <v>13183</v>
      </c>
      <c r="S2741" s="8" t="s">
        <v>648</v>
      </c>
      <c r="T2741" s="8" t="s">
        <v>649</v>
      </c>
      <c r="U2741" s="8" t="s">
        <v>650</v>
      </c>
      <c r="V2741" s="8" t="s">
        <v>582</v>
      </c>
      <c r="W2741" s="8" t="s">
        <v>582</v>
      </c>
      <c r="X2741" s="8" t="s">
        <v>582</v>
      </c>
      <c r="Y2741" s="8" t="s">
        <v>582</v>
      </c>
      <c r="Z2741" s="8" t="s">
        <v>582</v>
      </c>
      <c r="AA2741" s="8" t="s">
        <v>58</v>
      </c>
      <c r="AB2741" s="8" t="s">
        <v>591</v>
      </c>
      <c r="AC2741" s="8" t="s">
        <v>657</v>
      </c>
      <c r="AD2741" s="8" t="s">
        <v>593</v>
      </c>
      <c r="AE2741" s="8" t="s">
        <v>582</v>
      </c>
      <c r="AF2741" s="1">
        <v>1</v>
      </c>
    </row>
    <row r="2742" ht="25" customHeight="1" spans="1:32">
      <c r="A2742" s="1">
        <f>COUNTIF(企业分类!A:A,AA2742)</f>
        <v>1</v>
      </c>
      <c r="B2742" s="6" t="str">
        <f t="shared" si="126"/>
        <v>30天内曾在线</v>
      </c>
      <c r="C2742" s="7">
        <v>45046.9999884259</v>
      </c>
      <c r="D2742" s="6">
        <f t="shared" si="127"/>
        <v>-10.6918055555579</v>
      </c>
      <c r="E2742" s="8" t="s">
        <v>13184</v>
      </c>
      <c r="F2742" s="8" t="s">
        <v>578</v>
      </c>
      <c r="G2742" s="8" t="s">
        <v>19</v>
      </c>
      <c r="H2742" s="8" t="s">
        <v>579</v>
      </c>
      <c r="I2742" s="8" t="s">
        <v>580</v>
      </c>
      <c r="J2742" s="8" t="s">
        <v>13185</v>
      </c>
      <c r="K2742" s="8" t="s">
        <v>582</v>
      </c>
      <c r="L2742" s="10" t="s">
        <v>5023</v>
      </c>
      <c r="M2742" s="11" t="str">
        <f t="shared" si="128"/>
        <v>2023/5/11 16:36:11</v>
      </c>
      <c r="N2742" s="12">
        <v>45057</v>
      </c>
      <c r="O2742" s="10" t="s">
        <v>5024</v>
      </c>
      <c r="P2742" s="8" t="s">
        <v>585</v>
      </c>
      <c r="Q2742" s="8" t="s">
        <v>13186</v>
      </c>
      <c r="R2742" s="8" t="s">
        <v>13187</v>
      </c>
      <c r="S2742" s="8" t="s">
        <v>648</v>
      </c>
      <c r="T2742" s="8" t="s">
        <v>649</v>
      </c>
      <c r="U2742" s="8" t="s">
        <v>650</v>
      </c>
      <c r="V2742" s="8" t="s">
        <v>582</v>
      </c>
      <c r="W2742" s="8" t="s">
        <v>582</v>
      </c>
      <c r="X2742" s="8" t="s">
        <v>582</v>
      </c>
      <c r="Y2742" s="8" t="s">
        <v>582</v>
      </c>
      <c r="Z2742" s="8" t="s">
        <v>582</v>
      </c>
      <c r="AA2742" s="8" t="s">
        <v>58</v>
      </c>
      <c r="AB2742" s="8" t="s">
        <v>591</v>
      </c>
      <c r="AC2742" s="8" t="s">
        <v>657</v>
      </c>
      <c r="AD2742" s="8" t="s">
        <v>593</v>
      </c>
      <c r="AE2742" s="8" t="s">
        <v>582</v>
      </c>
      <c r="AF2742" s="1">
        <v>1</v>
      </c>
    </row>
    <row r="2743" ht="25" customHeight="1" spans="1:32">
      <c r="A2743" s="1">
        <f>COUNTIF(企业分类!A:A,AA2743)</f>
        <v>1</v>
      </c>
      <c r="B2743" s="6" t="str">
        <f t="shared" si="126"/>
        <v>30天内曾在线</v>
      </c>
      <c r="C2743" s="7">
        <v>45046.9999884259</v>
      </c>
      <c r="D2743" s="6">
        <f t="shared" si="127"/>
        <v>-10.6918518518578</v>
      </c>
      <c r="E2743" s="8" t="s">
        <v>13188</v>
      </c>
      <c r="F2743" s="8" t="s">
        <v>578</v>
      </c>
      <c r="G2743" s="8" t="s">
        <v>19</v>
      </c>
      <c r="H2743" s="8" t="s">
        <v>579</v>
      </c>
      <c r="I2743" s="8" t="s">
        <v>580</v>
      </c>
      <c r="J2743" s="8" t="s">
        <v>13189</v>
      </c>
      <c r="K2743" s="8" t="s">
        <v>582</v>
      </c>
      <c r="L2743" s="10" t="s">
        <v>2523</v>
      </c>
      <c r="M2743" s="11" t="str">
        <f t="shared" si="128"/>
        <v>2023/5/11 16:36:15</v>
      </c>
      <c r="N2743" s="12">
        <v>45057</v>
      </c>
      <c r="O2743" s="10" t="s">
        <v>2524</v>
      </c>
      <c r="P2743" s="8" t="s">
        <v>585</v>
      </c>
      <c r="Q2743" s="8" t="s">
        <v>13190</v>
      </c>
      <c r="R2743" s="8" t="s">
        <v>13191</v>
      </c>
      <c r="S2743" s="8" t="s">
        <v>588</v>
      </c>
      <c r="T2743" s="8" t="s">
        <v>589</v>
      </c>
      <c r="U2743" s="8" t="s">
        <v>590</v>
      </c>
      <c r="V2743" s="8" t="s">
        <v>582</v>
      </c>
      <c r="W2743" s="8" t="s">
        <v>582</v>
      </c>
      <c r="X2743" s="8" t="s">
        <v>582</v>
      </c>
      <c r="Y2743" s="8" t="s">
        <v>582</v>
      </c>
      <c r="Z2743" s="8" t="s">
        <v>582</v>
      </c>
      <c r="AA2743" s="8" t="s">
        <v>113</v>
      </c>
      <c r="AB2743" s="8" t="s">
        <v>591</v>
      </c>
      <c r="AC2743" s="8" t="s">
        <v>592</v>
      </c>
      <c r="AD2743" s="8" t="s">
        <v>593</v>
      </c>
      <c r="AE2743" s="8" t="s">
        <v>604</v>
      </c>
      <c r="AF2743" s="1">
        <v>1</v>
      </c>
    </row>
    <row r="2744" ht="25" customHeight="1" spans="1:32">
      <c r="A2744" s="1">
        <f>COUNTIF(企业分类!A:A,AA2744)</f>
        <v>1</v>
      </c>
      <c r="B2744" s="6" t="str">
        <f t="shared" si="126"/>
        <v>30天内曾在线</v>
      </c>
      <c r="C2744" s="7">
        <v>45046.9999884259</v>
      </c>
      <c r="D2744" s="6">
        <f t="shared" si="127"/>
        <v>-9.75483796296612</v>
      </c>
      <c r="E2744" s="8" t="s">
        <v>13192</v>
      </c>
      <c r="F2744" s="8" t="s">
        <v>578</v>
      </c>
      <c r="G2744" s="8" t="s">
        <v>19</v>
      </c>
      <c r="H2744" s="8" t="s">
        <v>579</v>
      </c>
      <c r="I2744" s="8" t="s">
        <v>580</v>
      </c>
      <c r="J2744" s="8" t="s">
        <v>13193</v>
      </c>
      <c r="K2744" s="8" t="s">
        <v>582</v>
      </c>
      <c r="L2744" s="10" t="s">
        <v>13194</v>
      </c>
      <c r="M2744" s="11" t="str">
        <f t="shared" si="128"/>
        <v>2023/5/10 18:06:57</v>
      </c>
      <c r="N2744" s="12">
        <v>45056</v>
      </c>
      <c r="O2744" s="10" t="s">
        <v>13195</v>
      </c>
      <c r="P2744" s="8" t="s">
        <v>585</v>
      </c>
      <c r="Q2744" s="8" t="s">
        <v>13196</v>
      </c>
      <c r="R2744" s="8" t="s">
        <v>13197</v>
      </c>
      <c r="S2744" s="8" t="s">
        <v>724</v>
      </c>
      <c r="T2744" s="8" t="s">
        <v>725</v>
      </c>
      <c r="U2744" s="8" t="s">
        <v>726</v>
      </c>
      <c r="V2744" s="8" t="s">
        <v>582</v>
      </c>
      <c r="W2744" s="8" t="s">
        <v>582</v>
      </c>
      <c r="X2744" s="8" t="s">
        <v>582</v>
      </c>
      <c r="Y2744" s="8" t="s">
        <v>582</v>
      </c>
      <c r="Z2744" s="8" t="s">
        <v>582</v>
      </c>
      <c r="AA2744" s="8" t="s">
        <v>411</v>
      </c>
      <c r="AB2744" s="8" t="s">
        <v>591</v>
      </c>
      <c r="AC2744" s="8" t="s">
        <v>690</v>
      </c>
      <c r="AD2744" s="8" t="s">
        <v>593</v>
      </c>
      <c r="AE2744" s="8" t="s">
        <v>582</v>
      </c>
      <c r="AF2744" s="1">
        <v>1</v>
      </c>
    </row>
    <row r="2745" ht="25" customHeight="1" spans="1:32">
      <c r="A2745" s="1">
        <f>COUNTIF(企业分类!A:A,AA2745)</f>
        <v>1</v>
      </c>
      <c r="B2745" s="6" t="str">
        <f t="shared" si="126"/>
        <v>30天内曾在线</v>
      </c>
      <c r="C2745" s="7">
        <v>45046.9999884259</v>
      </c>
      <c r="D2745" s="6">
        <f t="shared" si="127"/>
        <v>24.5155671296234</v>
      </c>
      <c r="E2745" s="8" t="s">
        <v>13198</v>
      </c>
      <c r="F2745" s="8" t="s">
        <v>578</v>
      </c>
      <c r="G2745" s="8" t="s">
        <v>19</v>
      </c>
      <c r="H2745" s="8" t="s">
        <v>579</v>
      </c>
      <c r="I2745" s="8" t="s">
        <v>580</v>
      </c>
      <c r="J2745" s="8" t="s">
        <v>13199</v>
      </c>
      <c r="K2745" s="8" t="s">
        <v>582</v>
      </c>
      <c r="L2745" s="10" t="s">
        <v>13200</v>
      </c>
      <c r="M2745" s="11" t="str">
        <f t="shared" si="128"/>
        <v>2023/4/6 11:37:34</v>
      </c>
      <c r="N2745" s="12">
        <v>45022</v>
      </c>
      <c r="O2745" s="10" t="s">
        <v>13201</v>
      </c>
      <c r="P2745" s="8" t="s">
        <v>585</v>
      </c>
      <c r="Q2745" s="8" t="s">
        <v>13202</v>
      </c>
      <c r="R2745" s="8" t="s">
        <v>13203</v>
      </c>
      <c r="S2745" s="8" t="s">
        <v>626</v>
      </c>
      <c r="T2745" s="8" t="s">
        <v>627</v>
      </c>
      <c r="U2745" s="8" t="s">
        <v>628</v>
      </c>
      <c r="V2745" s="8" t="s">
        <v>582</v>
      </c>
      <c r="W2745" s="8" t="s">
        <v>582</v>
      </c>
      <c r="X2745" s="8" t="s">
        <v>582</v>
      </c>
      <c r="Y2745" s="8" t="s">
        <v>582</v>
      </c>
      <c r="Z2745" s="8" t="s">
        <v>582</v>
      </c>
      <c r="AA2745" s="8" t="s">
        <v>133</v>
      </c>
      <c r="AB2745" s="8" t="s">
        <v>591</v>
      </c>
      <c r="AC2745" s="8" t="s">
        <v>657</v>
      </c>
      <c r="AD2745" s="8" t="s">
        <v>593</v>
      </c>
      <c r="AE2745" s="8" t="s">
        <v>604</v>
      </c>
      <c r="AF2745" s="1">
        <v>1</v>
      </c>
    </row>
    <row r="2746" ht="25" customHeight="1" spans="1:32">
      <c r="A2746" s="1">
        <f>COUNTIF(企业分类!A:A,AA2746)</f>
        <v>1</v>
      </c>
      <c r="B2746" s="6" t="str">
        <f t="shared" si="126"/>
        <v>30天内曾在线</v>
      </c>
      <c r="C2746" s="7">
        <v>45046.9999884259</v>
      </c>
      <c r="D2746" s="6">
        <f t="shared" si="127"/>
        <v>-10.6924305555585</v>
      </c>
      <c r="E2746" s="8" t="s">
        <v>13204</v>
      </c>
      <c r="F2746" s="8" t="s">
        <v>578</v>
      </c>
      <c r="G2746" s="8" t="s">
        <v>19</v>
      </c>
      <c r="H2746" s="8" t="s">
        <v>579</v>
      </c>
      <c r="I2746" s="8" t="s">
        <v>580</v>
      </c>
      <c r="J2746" s="8" t="s">
        <v>13205</v>
      </c>
      <c r="K2746" s="8" t="s">
        <v>582</v>
      </c>
      <c r="L2746" s="10" t="s">
        <v>693</v>
      </c>
      <c r="M2746" s="11" t="str">
        <f t="shared" si="128"/>
        <v>2023/5/11 16:37:05</v>
      </c>
      <c r="N2746" s="12">
        <v>45057</v>
      </c>
      <c r="O2746" s="10" t="s">
        <v>694</v>
      </c>
      <c r="P2746" s="8" t="s">
        <v>585</v>
      </c>
      <c r="Q2746" s="8" t="s">
        <v>13206</v>
      </c>
      <c r="R2746" s="8" t="s">
        <v>13207</v>
      </c>
      <c r="S2746" s="8" t="s">
        <v>648</v>
      </c>
      <c r="T2746" s="8" t="s">
        <v>649</v>
      </c>
      <c r="U2746" s="8" t="s">
        <v>650</v>
      </c>
      <c r="V2746" s="8" t="s">
        <v>582</v>
      </c>
      <c r="W2746" s="8" t="s">
        <v>582</v>
      </c>
      <c r="X2746" s="8" t="s">
        <v>582</v>
      </c>
      <c r="Y2746" s="8" t="s">
        <v>582</v>
      </c>
      <c r="Z2746" s="8" t="s">
        <v>582</v>
      </c>
      <c r="AA2746" s="8" t="s">
        <v>109</v>
      </c>
      <c r="AB2746" s="8" t="s">
        <v>591</v>
      </c>
      <c r="AC2746" s="8" t="s">
        <v>657</v>
      </c>
      <c r="AD2746" s="8" t="s">
        <v>593</v>
      </c>
      <c r="AE2746" s="8" t="s">
        <v>582</v>
      </c>
      <c r="AF2746" s="1">
        <v>1</v>
      </c>
    </row>
    <row r="2747" ht="25" customHeight="1" spans="1:32">
      <c r="A2747" s="1">
        <f>COUNTIF(企业分类!A:A,AA2747)</f>
        <v>1</v>
      </c>
      <c r="B2747" s="6" t="str">
        <f t="shared" si="126"/>
        <v>30-60天不在线</v>
      </c>
      <c r="C2747" s="7">
        <v>45046.9999884259</v>
      </c>
      <c r="D2747" s="6">
        <f t="shared" si="127"/>
        <v>46.0164930555547</v>
      </c>
      <c r="E2747" s="8" t="s">
        <v>13208</v>
      </c>
      <c r="F2747" s="8" t="s">
        <v>578</v>
      </c>
      <c r="G2747" s="8" t="s">
        <v>19</v>
      </c>
      <c r="H2747" s="8" t="s">
        <v>579</v>
      </c>
      <c r="I2747" s="8" t="s">
        <v>580</v>
      </c>
      <c r="J2747" s="8" t="s">
        <v>13209</v>
      </c>
      <c r="K2747" s="8" t="s">
        <v>582</v>
      </c>
      <c r="L2747" s="10" t="s">
        <v>13210</v>
      </c>
      <c r="M2747" s="11" t="str">
        <f t="shared" si="128"/>
        <v>2023/3/15 23:36:14</v>
      </c>
      <c r="N2747" s="12">
        <v>45000</v>
      </c>
      <c r="O2747" s="10" t="s">
        <v>13211</v>
      </c>
      <c r="P2747" s="8" t="s">
        <v>585</v>
      </c>
      <c r="Q2747" s="8" t="s">
        <v>13212</v>
      </c>
      <c r="R2747" s="8" t="s">
        <v>13213</v>
      </c>
      <c r="S2747" s="8" t="s">
        <v>648</v>
      </c>
      <c r="T2747" s="8" t="s">
        <v>649</v>
      </c>
      <c r="U2747" s="8" t="s">
        <v>650</v>
      </c>
      <c r="V2747" s="8" t="s">
        <v>582</v>
      </c>
      <c r="W2747" s="8" t="s">
        <v>582</v>
      </c>
      <c r="X2747" s="8" t="s">
        <v>582</v>
      </c>
      <c r="Y2747" s="8" t="s">
        <v>582</v>
      </c>
      <c r="Z2747" s="8" t="s">
        <v>582</v>
      </c>
      <c r="AA2747" s="8" t="s">
        <v>412</v>
      </c>
      <c r="AB2747" s="8" t="s">
        <v>591</v>
      </c>
      <c r="AC2747" s="8" t="s">
        <v>592</v>
      </c>
      <c r="AD2747" s="8" t="s">
        <v>593</v>
      </c>
      <c r="AE2747" s="8" t="s">
        <v>582</v>
      </c>
      <c r="AF2747" s="1">
        <v>1</v>
      </c>
    </row>
    <row r="2748" ht="25" customHeight="1" spans="1:32">
      <c r="A2748" s="1">
        <f>COUNTIF(企业分类!A:A,AA2748)</f>
        <v>1</v>
      </c>
      <c r="B2748" s="6" t="str">
        <f t="shared" si="126"/>
        <v>30天内曾在线</v>
      </c>
      <c r="C2748" s="7">
        <v>45046.9999884259</v>
      </c>
      <c r="D2748" s="6">
        <f t="shared" si="127"/>
        <v>-10.6923379629661</v>
      </c>
      <c r="E2748" s="8" t="s">
        <v>13214</v>
      </c>
      <c r="F2748" s="8" t="s">
        <v>578</v>
      </c>
      <c r="G2748" s="8" t="s">
        <v>19</v>
      </c>
      <c r="H2748" s="8" t="s">
        <v>579</v>
      </c>
      <c r="I2748" s="8" t="s">
        <v>580</v>
      </c>
      <c r="J2748" s="8" t="s">
        <v>13215</v>
      </c>
      <c r="K2748" s="8" t="s">
        <v>582</v>
      </c>
      <c r="L2748" s="10" t="s">
        <v>3273</v>
      </c>
      <c r="M2748" s="11" t="str">
        <f t="shared" si="128"/>
        <v>2023/5/11 16:36:57</v>
      </c>
      <c r="N2748" s="12">
        <v>45057</v>
      </c>
      <c r="O2748" s="10" t="s">
        <v>3274</v>
      </c>
      <c r="P2748" s="8" t="s">
        <v>585</v>
      </c>
      <c r="Q2748" s="8" t="s">
        <v>13216</v>
      </c>
      <c r="R2748" s="8" t="s">
        <v>13217</v>
      </c>
      <c r="S2748" s="8" t="s">
        <v>600</v>
      </c>
      <c r="T2748" s="8" t="s">
        <v>601</v>
      </c>
      <c r="U2748" s="8" t="s">
        <v>602</v>
      </c>
      <c r="V2748" s="8" t="s">
        <v>582</v>
      </c>
      <c r="W2748" s="8" t="s">
        <v>582</v>
      </c>
      <c r="X2748" s="8" t="s">
        <v>582</v>
      </c>
      <c r="Y2748" s="8" t="s">
        <v>582</v>
      </c>
      <c r="Z2748" s="8" t="s">
        <v>582</v>
      </c>
      <c r="AA2748" s="8" t="s">
        <v>295</v>
      </c>
      <c r="AB2748" s="8" t="s">
        <v>591</v>
      </c>
      <c r="AC2748" s="8" t="s">
        <v>592</v>
      </c>
      <c r="AD2748" s="8" t="s">
        <v>593</v>
      </c>
      <c r="AE2748" s="8" t="s">
        <v>582</v>
      </c>
      <c r="AF2748" s="1">
        <v>1</v>
      </c>
    </row>
    <row r="2749" ht="25" customHeight="1" spans="1:32">
      <c r="A2749" s="1">
        <f>COUNTIF(企业分类!A:A,AA2749)</f>
        <v>1</v>
      </c>
      <c r="B2749" s="6" t="str">
        <f t="shared" si="126"/>
        <v>30天内曾在线</v>
      </c>
      <c r="C2749" s="7">
        <v>45046.9999884259</v>
      </c>
      <c r="D2749" s="6">
        <f t="shared" si="127"/>
        <v>-9.41497685185459</v>
      </c>
      <c r="E2749" s="8" t="s">
        <v>13218</v>
      </c>
      <c r="F2749" s="8" t="s">
        <v>578</v>
      </c>
      <c r="G2749" s="8" t="s">
        <v>19</v>
      </c>
      <c r="H2749" s="8" t="s">
        <v>579</v>
      </c>
      <c r="I2749" s="8" t="s">
        <v>580</v>
      </c>
      <c r="J2749" s="8" t="s">
        <v>13219</v>
      </c>
      <c r="K2749" s="8" t="s">
        <v>582</v>
      </c>
      <c r="L2749" s="10" t="s">
        <v>13220</v>
      </c>
      <c r="M2749" s="11" t="str">
        <f t="shared" si="128"/>
        <v>2023/5/10 9:57:33</v>
      </c>
      <c r="N2749" s="12">
        <v>45056</v>
      </c>
      <c r="O2749" s="10" t="s">
        <v>13221</v>
      </c>
      <c r="P2749" s="8" t="s">
        <v>585</v>
      </c>
      <c r="Q2749" s="8" t="s">
        <v>13222</v>
      </c>
      <c r="R2749" s="8" t="s">
        <v>13223</v>
      </c>
      <c r="S2749" s="8" t="s">
        <v>600</v>
      </c>
      <c r="T2749" s="8" t="s">
        <v>601</v>
      </c>
      <c r="U2749" s="8" t="s">
        <v>602</v>
      </c>
      <c r="V2749" s="8" t="s">
        <v>582</v>
      </c>
      <c r="W2749" s="8" t="s">
        <v>582</v>
      </c>
      <c r="X2749" s="8" t="s">
        <v>582</v>
      </c>
      <c r="Y2749" s="8" t="s">
        <v>582</v>
      </c>
      <c r="Z2749" s="8" t="s">
        <v>582</v>
      </c>
      <c r="AA2749" s="8" t="s">
        <v>282</v>
      </c>
      <c r="AB2749" s="8" t="s">
        <v>591</v>
      </c>
      <c r="AC2749" s="8" t="s">
        <v>657</v>
      </c>
      <c r="AD2749" s="8" t="s">
        <v>593</v>
      </c>
      <c r="AE2749" s="8" t="s">
        <v>582</v>
      </c>
      <c r="AF2749" s="1">
        <v>1</v>
      </c>
    </row>
    <row r="2750" ht="25" customHeight="1" spans="1:32">
      <c r="A2750" s="1">
        <f>COUNTIF(企业分类!A:A,AA2750)</f>
        <v>1</v>
      </c>
      <c r="B2750" s="6" t="str">
        <f t="shared" si="126"/>
        <v>30天内曾在线</v>
      </c>
      <c r="C2750" s="7">
        <v>45046.9999884259</v>
      </c>
      <c r="D2750" s="6">
        <f t="shared" si="127"/>
        <v>-10.691122685188</v>
      </c>
      <c r="E2750" s="8" t="s">
        <v>13224</v>
      </c>
      <c r="F2750" s="8" t="s">
        <v>578</v>
      </c>
      <c r="G2750" s="8" t="s">
        <v>19</v>
      </c>
      <c r="H2750" s="8" t="s">
        <v>579</v>
      </c>
      <c r="I2750" s="8" t="s">
        <v>580</v>
      </c>
      <c r="J2750" s="8" t="s">
        <v>13225</v>
      </c>
      <c r="K2750" s="8" t="s">
        <v>582</v>
      </c>
      <c r="L2750" s="10" t="s">
        <v>5623</v>
      </c>
      <c r="M2750" s="11" t="str">
        <f t="shared" si="128"/>
        <v>2023/5/11 16:35:12</v>
      </c>
      <c r="N2750" s="12">
        <v>45057</v>
      </c>
      <c r="O2750" s="10" t="s">
        <v>5624</v>
      </c>
      <c r="P2750" s="8" t="s">
        <v>585</v>
      </c>
      <c r="Q2750" s="8" t="s">
        <v>13226</v>
      </c>
      <c r="R2750" s="8" t="s">
        <v>13227</v>
      </c>
      <c r="S2750" s="8" t="s">
        <v>600</v>
      </c>
      <c r="T2750" s="8" t="s">
        <v>601</v>
      </c>
      <c r="U2750" s="8" t="s">
        <v>602</v>
      </c>
      <c r="V2750" s="8" t="s">
        <v>582</v>
      </c>
      <c r="W2750" s="8" t="s">
        <v>582</v>
      </c>
      <c r="X2750" s="8" t="s">
        <v>582</v>
      </c>
      <c r="Y2750" s="8" t="s">
        <v>582</v>
      </c>
      <c r="Z2750" s="8" t="s">
        <v>582</v>
      </c>
      <c r="AA2750" s="8" t="s">
        <v>294</v>
      </c>
      <c r="AB2750" s="8" t="s">
        <v>591</v>
      </c>
      <c r="AC2750" s="8" t="s">
        <v>690</v>
      </c>
      <c r="AD2750" s="8" t="s">
        <v>593</v>
      </c>
      <c r="AE2750" s="8" t="s">
        <v>582</v>
      </c>
      <c r="AF2750" s="1">
        <v>1</v>
      </c>
    </row>
    <row r="2751" ht="25" customHeight="1" spans="1:32">
      <c r="A2751" s="1">
        <f>COUNTIF(企业分类!A:A,AA2751)</f>
        <v>1</v>
      </c>
      <c r="B2751" s="6" t="str">
        <f t="shared" si="126"/>
        <v>大于180天不在线</v>
      </c>
      <c r="C2751" s="7">
        <v>45046.9999884259</v>
      </c>
      <c r="D2751" s="6">
        <f t="shared" si="127"/>
        <v>270.403148148143</v>
      </c>
      <c r="E2751" s="8" t="s">
        <v>13228</v>
      </c>
      <c r="F2751" s="8" t="s">
        <v>578</v>
      </c>
      <c r="G2751" s="8" t="s">
        <v>19</v>
      </c>
      <c r="H2751" s="8" t="s">
        <v>579</v>
      </c>
      <c r="I2751" s="8" t="s">
        <v>580</v>
      </c>
      <c r="J2751" s="8" t="s">
        <v>13229</v>
      </c>
      <c r="K2751" s="8" t="s">
        <v>582</v>
      </c>
      <c r="L2751" s="10" t="s">
        <v>13230</v>
      </c>
      <c r="M2751" s="11" t="str">
        <f t="shared" si="128"/>
        <v>2022/8/3 14:19:27</v>
      </c>
      <c r="N2751" s="12">
        <v>44776</v>
      </c>
      <c r="O2751" s="10" t="s">
        <v>13231</v>
      </c>
      <c r="P2751" s="8" t="s">
        <v>585</v>
      </c>
      <c r="Q2751" s="8" t="s">
        <v>13232</v>
      </c>
      <c r="R2751" s="8" t="s">
        <v>13233</v>
      </c>
      <c r="S2751" s="8" t="s">
        <v>648</v>
      </c>
      <c r="T2751" s="8" t="s">
        <v>649</v>
      </c>
      <c r="U2751" s="8" t="s">
        <v>650</v>
      </c>
      <c r="V2751" s="8" t="s">
        <v>582</v>
      </c>
      <c r="W2751" s="8" t="s">
        <v>582</v>
      </c>
      <c r="X2751" s="8" t="s">
        <v>582</v>
      </c>
      <c r="Y2751" s="8" t="s">
        <v>582</v>
      </c>
      <c r="Z2751" s="8" t="s">
        <v>582</v>
      </c>
      <c r="AA2751" s="8" t="s">
        <v>412</v>
      </c>
      <c r="AB2751" s="8" t="s">
        <v>591</v>
      </c>
      <c r="AC2751" s="8" t="s">
        <v>592</v>
      </c>
      <c r="AD2751" s="8" t="s">
        <v>593</v>
      </c>
      <c r="AE2751" s="8" t="s">
        <v>582</v>
      </c>
      <c r="AF2751" s="1">
        <v>1</v>
      </c>
    </row>
    <row r="2752" ht="25" customHeight="1" spans="1:32">
      <c r="A2752" s="1">
        <f>COUNTIF(企业分类!A:A,AA2752)</f>
        <v>1</v>
      </c>
      <c r="B2752" s="6" t="str">
        <f t="shared" si="126"/>
        <v>30天内曾在线</v>
      </c>
      <c r="C2752" s="7">
        <v>45046.9999884259</v>
      </c>
      <c r="D2752" s="6">
        <f t="shared" si="127"/>
        <v>-10.6924421296353</v>
      </c>
      <c r="E2752" s="8" t="s">
        <v>13234</v>
      </c>
      <c r="F2752" s="8" t="s">
        <v>578</v>
      </c>
      <c r="G2752" s="8" t="s">
        <v>19</v>
      </c>
      <c r="H2752" s="8" t="s">
        <v>579</v>
      </c>
      <c r="I2752" s="8" t="s">
        <v>580</v>
      </c>
      <c r="J2752" s="8" t="s">
        <v>13235</v>
      </c>
      <c r="K2752" s="8" t="s">
        <v>582</v>
      </c>
      <c r="L2752" s="10" t="s">
        <v>1856</v>
      </c>
      <c r="M2752" s="11" t="str">
        <f t="shared" si="128"/>
        <v>2023/5/11 16:37:06</v>
      </c>
      <c r="N2752" s="12">
        <v>45057</v>
      </c>
      <c r="O2752" s="10" t="s">
        <v>1857</v>
      </c>
      <c r="P2752" s="8" t="s">
        <v>585</v>
      </c>
      <c r="Q2752" s="8" t="s">
        <v>13236</v>
      </c>
      <c r="R2752" s="8" t="s">
        <v>13237</v>
      </c>
      <c r="S2752" s="8" t="s">
        <v>648</v>
      </c>
      <c r="T2752" s="8" t="s">
        <v>649</v>
      </c>
      <c r="U2752" s="8" t="s">
        <v>650</v>
      </c>
      <c r="V2752" s="8" t="s">
        <v>582</v>
      </c>
      <c r="W2752" s="8" t="s">
        <v>582</v>
      </c>
      <c r="X2752" s="8" t="s">
        <v>582</v>
      </c>
      <c r="Y2752" s="8" t="s">
        <v>582</v>
      </c>
      <c r="Z2752" s="8" t="s">
        <v>582</v>
      </c>
      <c r="AA2752" s="8" t="s">
        <v>217</v>
      </c>
      <c r="AB2752" s="8" t="s">
        <v>591</v>
      </c>
      <c r="AC2752" s="8" t="s">
        <v>690</v>
      </c>
      <c r="AD2752" s="8" t="s">
        <v>593</v>
      </c>
      <c r="AE2752" s="8" t="s">
        <v>582</v>
      </c>
      <c r="AF2752" s="1">
        <v>1</v>
      </c>
    </row>
    <row r="2753" ht="25" customHeight="1" spans="1:32">
      <c r="A2753" s="1">
        <f>COUNTIF(企业分类!A:A,AA2753)</f>
        <v>1</v>
      </c>
      <c r="B2753" s="6" t="str">
        <f t="shared" si="126"/>
        <v>30天内曾在线</v>
      </c>
      <c r="C2753" s="7">
        <v>45046.9999884259</v>
      </c>
      <c r="D2753" s="6">
        <f t="shared" si="127"/>
        <v>-10.6925925925971</v>
      </c>
      <c r="E2753" s="8" t="s">
        <v>13238</v>
      </c>
      <c r="F2753" s="8" t="s">
        <v>578</v>
      </c>
      <c r="G2753" s="8" t="s">
        <v>19</v>
      </c>
      <c r="H2753" s="8" t="s">
        <v>579</v>
      </c>
      <c r="I2753" s="8" t="s">
        <v>580</v>
      </c>
      <c r="J2753" s="8" t="s">
        <v>13239</v>
      </c>
      <c r="K2753" s="8" t="s">
        <v>582</v>
      </c>
      <c r="L2753" s="10" t="s">
        <v>2200</v>
      </c>
      <c r="M2753" s="11" t="str">
        <f t="shared" si="128"/>
        <v>2023/5/11 16:37:19</v>
      </c>
      <c r="N2753" s="12">
        <v>45057</v>
      </c>
      <c r="O2753" s="10" t="s">
        <v>2201</v>
      </c>
      <c r="P2753" s="8" t="s">
        <v>585</v>
      </c>
      <c r="Q2753" s="8" t="s">
        <v>13240</v>
      </c>
      <c r="R2753" s="8" t="s">
        <v>13241</v>
      </c>
      <c r="S2753" s="8" t="s">
        <v>648</v>
      </c>
      <c r="T2753" s="8" t="s">
        <v>649</v>
      </c>
      <c r="U2753" s="8" t="s">
        <v>650</v>
      </c>
      <c r="V2753" s="8" t="s">
        <v>582</v>
      </c>
      <c r="W2753" s="8" t="s">
        <v>582</v>
      </c>
      <c r="X2753" s="8" t="s">
        <v>582</v>
      </c>
      <c r="Y2753" s="8" t="s">
        <v>582</v>
      </c>
      <c r="Z2753" s="8" t="s">
        <v>582</v>
      </c>
      <c r="AA2753" s="8" t="s">
        <v>217</v>
      </c>
      <c r="AB2753" s="8" t="s">
        <v>591</v>
      </c>
      <c r="AC2753" s="8" t="s">
        <v>690</v>
      </c>
      <c r="AD2753" s="8" t="s">
        <v>593</v>
      </c>
      <c r="AE2753" s="8" t="s">
        <v>582</v>
      </c>
      <c r="AF2753" s="1">
        <v>1</v>
      </c>
    </row>
    <row r="2754" ht="25" customHeight="1" spans="1:32">
      <c r="A2754" s="1">
        <f>COUNTIF(企业分类!A:A,AA2754)</f>
        <v>1</v>
      </c>
      <c r="B2754" s="6" t="str">
        <f t="shared" si="126"/>
        <v>30天内曾在线</v>
      </c>
      <c r="C2754" s="7">
        <v>45046.9999884259</v>
      </c>
      <c r="D2754" s="6">
        <f t="shared" si="127"/>
        <v>-10.6926388888896</v>
      </c>
      <c r="E2754" s="8" t="s">
        <v>13242</v>
      </c>
      <c r="F2754" s="8" t="s">
        <v>578</v>
      </c>
      <c r="G2754" s="8" t="s">
        <v>19</v>
      </c>
      <c r="H2754" s="8" t="s">
        <v>579</v>
      </c>
      <c r="I2754" s="8" t="s">
        <v>580</v>
      </c>
      <c r="J2754" s="8" t="s">
        <v>13243</v>
      </c>
      <c r="K2754" s="8" t="s">
        <v>582</v>
      </c>
      <c r="L2754" s="10" t="s">
        <v>1386</v>
      </c>
      <c r="M2754" s="11" t="str">
        <f t="shared" si="128"/>
        <v>2023/5/11 16:37:23</v>
      </c>
      <c r="N2754" s="12">
        <v>45057</v>
      </c>
      <c r="O2754" s="10" t="s">
        <v>1387</v>
      </c>
      <c r="P2754" s="8" t="s">
        <v>585</v>
      </c>
      <c r="Q2754" s="8" t="s">
        <v>13244</v>
      </c>
      <c r="R2754" s="8" t="s">
        <v>13245</v>
      </c>
      <c r="S2754" s="8" t="s">
        <v>648</v>
      </c>
      <c r="T2754" s="8" t="s">
        <v>649</v>
      </c>
      <c r="U2754" s="8" t="s">
        <v>650</v>
      </c>
      <c r="V2754" s="8" t="s">
        <v>582</v>
      </c>
      <c r="W2754" s="8" t="s">
        <v>582</v>
      </c>
      <c r="X2754" s="8" t="s">
        <v>582</v>
      </c>
      <c r="Y2754" s="8" t="s">
        <v>582</v>
      </c>
      <c r="Z2754" s="8" t="s">
        <v>582</v>
      </c>
      <c r="AA2754" s="8" t="s">
        <v>217</v>
      </c>
      <c r="AB2754" s="8" t="s">
        <v>591</v>
      </c>
      <c r="AC2754" s="8" t="s">
        <v>690</v>
      </c>
      <c r="AD2754" s="8" t="s">
        <v>593</v>
      </c>
      <c r="AE2754" s="8" t="s">
        <v>582</v>
      </c>
      <c r="AF2754" s="1">
        <v>1</v>
      </c>
    </row>
    <row r="2755" ht="25" customHeight="1" spans="1:32">
      <c r="A2755" s="1">
        <f>COUNTIF(企业分类!A:A,AA2755)</f>
        <v>1</v>
      </c>
      <c r="B2755" s="6" t="str">
        <f t="shared" ref="B2755:B2818" si="129">IF(M2755="","从不在线",IF(D2755&lt;30,"30天内曾在线",IF(D2755&lt;=60,"30-60天不在线",IF(D2755&lt;=180,"60-180天不在线","大于180天不在线"))))</f>
        <v>30天内曾在线</v>
      </c>
      <c r="C2755" s="7">
        <v>45046.9999884259</v>
      </c>
      <c r="D2755" s="6">
        <f t="shared" ref="D2755:D2818" si="130">C2755-M2755</f>
        <v>-10.6925462962972</v>
      </c>
      <c r="E2755" s="8" t="s">
        <v>13246</v>
      </c>
      <c r="F2755" s="8" t="s">
        <v>578</v>
      </c>
      <c r="G2755" s="8" t="s">
        <v>19</v>
      </c>
      <c r="H2755" s="8" t="s">
        <v>579</v>
      </c>
      <c r="I2755" s="8" t="s">
        <v>580</v>
      </c>
      <c r="J2755" s="8" t="s">
        <v>13247</v>
      </c>
      <c r="K2755" s="8" t="s">
        <v>582</v>
      </c>
      <c r="L2755" s="10" t="s">
        <v>2653</v>
      </c>
      <c r="M2755" s="11" t="str">
        <f t="shared" ref="M2755:M2818" si="131">TEXT(N2755,"yyyy/m/d")&amp;" "&amp;TEXT(O2755,"h:mm:ss")</f>
        <v>2023/5/11 16:37:15</v>
      </c>
      <c r="N2755" s="12">
        <v>45057</v>
      </c>
      <c r="O2755" s="10" t="s">
        <v>2654</v>
      </c>
      <c r="P2755" s="8" t="s">
        <v>585</v>
      </c>
      <c r="Q2755" s="8" t="s">
        <v>13248</v>
      </c>
      <c r="R2755" s="8" t="s">
        <v>13249</v>
      </c>
      <c r="S2755" s="8" t="s">
        <v>648</v>
      </c>
      <c r="T2755" s="8" t="s">
        <v>649</v>
      </c>
      <c r="U2755" s="8" t="s">
        <v>650</v>
      </c>
      <c r="V2755" s="8" t="s">
        <v>582</v>
      </c>
      <c r="W2755" s="8" t="s">
        <v>582</v>
      </c>
      <c r="X2755" s="8" t="s">
        <v>582</v>
      </c>
      <c r="Y2755" s="8" t="s">
        <v>582</v>
      </c>
      <c r="Z2755" s="8" t="s">
        <v>582</v>
      </c>
      <c r="AA2755" s="8" t="s">
        <v>217</v>
      </c>
      <c r="AB2755" s="8" t="s">
        <v>591</v>
      </c>
      <c r="AC2755" s="8" t="s">
        <v>690</v>
      </c>
      <c r="AD2755" s="8" t="s">
        <v>593</v>
      </c>
      <c r="AE2755" s="8" t="s">
        <v>582</v>
      </c>
      <c r="AF2755" s="1">
        <v>1</v>
      </c>
    </row>
    <row r="2756" ht="25" customHeight="1" spans="1:32">
      <c r="A2756" s="1">
        <f>COUNTIF(企业分类!A:A,AA2756)</f>
        <v>1</v>
      </c>
      <c r="B2756" s="6" t="str">
        <f t="shared" si="129"/>
        <v>30天内曾在线</v>
      </c>
      <c r="C2756" s="7">
        <v>45046.9999884259</v>
      </c>
      <c r="D2756" s="6">
        <f t="shared" si="130"/>
        <v>-10.692129629635</v>
      </c>
      <c r="E2756" s="8" t="s">
        <v>13250</v>
      </c>
      <c r="F2756" s="8" t="s">
        <v>578</v>
      </c>
      <c r="G2756" s="8" t="s">
        <v>19</v>
      </c>
      <c r="H2756" s="8" t="s">
        <v>579</v>
      </c>
      <c r="I2756" s="8" t="s">
        <v>580</v>
      </c>
      <c r="J2756" s="8" t="s">
        <v>13251</v>
      </c>
      <c r="K2756" s="8" t="s">
        <v>582</v>
      </c>
      <c r="L2756" s="10" t="s">
        <v>2877</v>
      </c>
      <c r="M2756" s="11" t="str">
        <f t="shared" si="131"/>
        <v>2023/5/11 16:36:39</v>
      </c>
      <c r="N2756" s="12">
        <v>45057</v>
      </c>
      <c r="O2756" s="10" t="s">
        <v>2878</v>
      </c>
      <c r="P2756" s="8" t="s">
        <v>585</v>
      </c>
      <c r="Q2756" s="8" t="s">
        <v>13252</v>
      </c>
      <c r="R2756" s="8" t="s">
        <v>13253</v>
      </c>
      <c r="S2756" s="8" t="s">
        <v>648</v>
      </c>
      <c r="T2756" s="8" t="s">
        <v>649</v>
      </c>
      <c r="U2756" s="8" t="s">
        <v>650</v>
      </c>
      <c r="V2756" s="8" t="s">
        <v>582</v>
      </c>
      <c r="W2756" s="8" t="s">
        <v>582</v>
      </c>
      <c r="X2756" s="8" t="s">
        <v>582</v>
      </c>
      <c r="Y2756" s="8" t="s">
        <v>582</v>
      </c>
      <c r="Z2756" s="8" t="s">
        <v>582</v>
      </c>
      <c r="AA2756" s="8" t="s">
        <v>217</v>
      </c>
      <c r="AB2756" s="8" t="s">
        <v>591</v>
      </c>
      <c r="AC2756" s="8" t="s">
        <v>690</v>
      </c>
      <c r="AD2756" s="8" t="s">
        <v>593</v>
      </c>
      <c r="AE2756" s="8" t="s">
        <v>582</v>
      </c>
      <c r="AF2756" s="1">
        <v>1</v>
      </c>
    </row>
    <row r="2757" ht="25" customHeight="1" spans="1:32">
      <c r="A2757" s="1">
        <f>COUNTIF(企业分类!A:A,AA2757)</f>
        <v>1</v>
      </c>
      <c r="B2757" s="6" t="str">
        <f t="shared" si="129"/>
        <v>30天内曾在线</v>
      </c>
      <c r="C2757" s="7">
        <v>45046.9999884259</v>
      </c>
      <c r="D2757" s="6">
        <f t="shared" si="130"/>
        <v>-10.6910995370417</v>
      </c>
      <c r="E2757" s="8" t="s">
        <v>13254</v>
      </c>
      <c r="F2757" s="8" t="s">
        <v>578</v>
      </c>
      <c r="G2757" s="8" t="s">
        <v>19</v>
      </c>
      <c r="H2757" s="8" t="s">
        <v>579</v>
      </c>
      <c r="I2757" s="8" t="s">
        <v>580</v>
      </c>
      <c r="J2757" s="8" t="s">
        <v>13255</v>
      </c>
      <c r="K2757" s="8" t="s">
        <v>582</v>
      </c>
      <c r="L2757" s="10" t="s">
        <v>4087</v>
      </c>
      <c r="M2757" s="11" t="str">
        <f t="shared" si="131"/>
        <v>2023/5/11 16:35:10</v>
      </c>
      <c r="N2757" s="12">
        <v>45057</v>
      </c>
      <c r="O2757" s="10" t="s">
        <v>4088</v>
      </c>
      <c r="P2757" s="8" t="s">
        <v>585</v>
      </c>
      <c r="Q2757" s="8" t="s">
        <v>13256</v>
      </c>
      <c r="R2757" s="8" t="s">
        <v>13257</v>
      </c>
      <c r="S2757" s="8" t="s">
        <v>588</v>
      </c>
      <c r="T2757" s="8" t="s">
        <v>589</v>
      </c>
      <c r="U2757" s="8" t="s">
        <v>590</v>
      </c>
      <c r="V2757" s="8" t="s">
        <v>582</v>
      </c>
      <c r="W2757" s="8" t="s">
        <v>582</v>
      </c>
      <c r="X2757" s="8" t="s">
        <v>582</v>
      </c>
      <c r="Y2757" s="8" t="s">
        <v>582</v>
      </c>
      <c r="Z2757" s="8" t="s">
        <v>582</v>
      </c>
      <c r="AA2757" s="8" t="s">
        <v>239</v>
      </c>
      <c r="AB2757" s="8" t="s">
        <v>591</v>
      </c>
      <c r="AC2757" s="8" t="s">
        <v>629</v>
      </c>
      <c r="AD2757" s="8" t="s">
        <v>593</v>
      </c>
      <c r="AE2757" s="8" t="s">
        <v>582</v>
      </c>
      <c r="AF2757" s="1">
        <v>1</v>
      </c>
    </row>
    <row r="2758" ht="25" customHeight="1" spans="1:32">
      <c r="A2758" s="1">
        <f>COUNTIF(企业分类!A:A,AA2758)</f>
        <v>1</v>
      </c>
      <c r="B2758" s="6" t="str">
        <f t="shared" si="129"/>
        <v>30天内曾在线</v>
      </c>
      <c r="C2758" s="7">
        <v>45046.9999884259</v>
      </c>
      <c r="D2758" s="6">
        <f t="shared" si="130"/>
        <v>-10.6916435185194</v>
      </c>
      <c r="E2758" s="8" t="s">
        <v>13258</v>
      </c>
      <c r="F2758" s="8" t="s">
        <v>578</v>
      </c>
      <c r="G2758" s="8" t="s">
        <v>19</v>
      </c>
      <c r="H2758" s="8" t="s">
        <v>579</v>
      </c>
      <c r="I2758" s="8" t="s">
        <v>580</v>
      </c>
      <c r="J2758" s="8" t="s">
        <v>13259</v>
      </c>
      <c r="K2758" s="8" t="s">
        <v>582</v>
      </c>
      <c r="L2758" s="10" t="s">
        <v>3213</v>
      </c>
      <c r="M2758" s="11" t="str">
        <f t="shared" si="131"/>
        <v>2023/5/11 16:35:57</v>
      </c>
      <c r="N2758" s="12">
        <v>45057</v>
      </c>
      <c r="O2758" s="10" t="s">
        <v>3214</v>
      </c>
      <c r="P2758" s="8" t="s">
        <v>585</v>
      </c>
      <c r="Q2758" s="8" t="s">
        <v>13260</v>
      </c>
      <c r="R2758" s="8" t="s">
        <v>13261</v>
      </c>
      <c r="S2758" s="8" t="s">
        <v>588</v>
      </c>
      <c r="T2758" s="8" t="s">
        <v>589</v>
      </c>
      <c r="U2758" s="8" t="s">
        <v>590</v>
      </c>
      <c r="V2758" s="8" t="s">
        <v>582</v>
      </c>
      <c r="W2758" s="8" t="s">
        <v>582</v>
      </c>
      <c r="X2758" s="8" t="s">
        <v>582</v>
      </c>
      <c r="Y2758" s="8" t="s">
        <v>582</v>
      </c>
      <c r="Z2758" s="8" t="s">
        <v>582</v>
      </c>
      <c r="AA2758" s="8" t="s">
        <v>123</v>
      </c>
      <c r="AB2758" s="8" t="s">
        <v>591</v>
      </c>
      <c r="AC2758" s="8" t="s">
        <v>690</v>
      </c>
      <c r="AD2758" s="8" t="s">
        <v>593</v>
      </c>
      <c r="AE2758" s="8" t="s">
        <v>582</v>
      </c>
      <c r="AF2758" s="1">
        <v>1</v>
      </c>
    </row>
    <row r="2759" ht="25" customHeight="1" spans="1:32">
      <c r="A2759" s="1">
        <f>COUNTIF(企业分类!A:A,AA2759)</f>
        <v>1</v>
      </c>
      <c r="B2759" s="6" t="str">
        <f t="shared" si="129"/>
        <v>30天内曾在线</v>
      </c>
      <c r="C2759" s="7">
        <v>45046.9999884259</v>
      </c>
      <c r="D2759" s="6">
        <f t="shared" si="130"/>
        <v>-10.428252314814</v>
      </c>
      <c r="E2759" s="8" t="s">
        <v>13262</v>
      </c>
      <c r="F2759" s="8" t="s">
        <v>578</v>
      </c>
      <c r="G2759" s="8" t="s">
        <v>19</v>
      </c>
      <c r="H2759" s="8" t="s">
        <v>579</v>
      </c>
      <c r="I2759" s="8" t="s">
        <v>580</v>
      </c>
      <c r="J2759" s="8" t="s">
        <v>13263</v>
      </c>
      <c r="K2759" s="8" t="s">
        <v>582</v>
      </c>
      <c r="L2759" s="10" t="s">
        <v>13264</v>
      </c>
      <c r="M2759" s="11" t="str">
        <f t="shared" si="131"/>
        <v>2023/5/11 10:16:40</v>
      </c>
      <c r="N2759" s="12">
        <v>45057</v>
      </c>
      <c r="O2759" s="10" t="s">
        <v>13265</v>
      </c>
      <c r="P2759" s="8" t="s">
        <v>585</v>
      </c>
      <c r="Q2759" s="8" t="s">
        <v>13266</v>
      </c>
      <c r="R2759" s="8" t="s">
        <v>13267</v>
      </c>
      <c r="S2759" s="8" t="s">
        <v>3223</v>
      </c>
      <c r="T2759" s="8" t="s">
        <v>3224</v>
      </c>
      <c r="U2759" s="8" t="s">
        <v>3225</v>
      </c>
      <c r="V2759" s="8" t="s">
        <v>582</v>
      </c>
      <c r="W2759" s="8" t="s">
        <v>582</v>
      </c>
      <c r="X2759" s="8" t="s">
        <v>582</v>
      </c>
      <c r="Y2759" s="8" t="s">
        <v>582</v>
      </c>
      <c r="Z2759" s="8" t="s">
        <v>582</v>
      </c>
      <c r="AA2759" s="8" t="s">
        <v>31</v>
      </c>
      <c r="AB2759" s="8" t="s">
        <v>591</v>
      </c>
      <c r="AC2759" s="8" t="s">
        <v>657</v>
      </c>
      <c r="AD2759" s="8" t="s">
        <v>593</v>
      </c>
      <c r="AE2759" s="8" t="s">
        <v>604</v>
      </c>
      <c r="AF2759" s="1">
        <v>1</v>
      </c>
    </row>
    <row r="2760" ht="25" customHeight="1" spans="1:32">
      <c r="A2760" s="1">
        <f>COUNTIF(企业分类!A:A,AA2760)</f>
        <v>1</v>
      </c>
      <c r="B2760" s="6" t="str">
        <f t="shared" si="129"/>
        <v>30天内曾在线</v>
      </c>
      <c r="C2760" s="7">
        <v>45046.9999884259</v>
      </c>
      <c r="D2760" s="6">
        <f t="shared" si="130"/>
        <v>-10.6923726851892</v>
      </c>
      <c r="E2760" s="8" t="s">
        <v>13268</v>
      </c>
      <c r="F2760" s="8" t="s">
        <v>578</v>
      </c>
      <c r="G2760" s="8" t="s">
        <v>19</v>
      </c>
      <c r="H2760" s="8" t="s">
        <v>579</v>
      </c>
      <c r="I2760" s="8" t="s">
        <v>580</v>
      </c>
      <c r="J2760" s="8" t="s">
        <v>13269</v>
      </c>
      <c r="K2760" s="8" t="s">
        <v>582</v>
      </c>
      <c r="L2760" s="10" t="s">
        <v>615</v>
      </c>
      <c r="M2760" s="11" t="str">
        <f t="shared" si="131"/>
        <v>2023/5/11 16:37:00</v>
      </c>
      <c r="N2760" s="12">
        <v>45057</v>
      </c>
      <c r="O2760" s="10" t="s">
        <v>616</v>
      </c>
      <c r="P2760" s="8" t="s">
        <v>585</v>
      </c>
      <c r="Q2760" s="8" t="s">
        <v>13270</v>
      </c>
      <c r="R2760" s="8" t="s">
        <v>13271</v>
      </c>
      <c r="S2760" s="8" t="s">
        <v>600</v>
      </c>
      <c r="T2760" s="8" t="s">
        <v>601</v>
      </c>
      <c r="U2760" s="8" t="s">
        <v>602</v>
      </c>
      <c r="V2760" s="8" t="s">
        <v>582</v>
      </c>
      <c r="W2760" s="8" t="s">
        <v>582</v>
      </c>
      <c r="X2760" s="8" t="s">
        <v>582</v>
      </c>
      <c r="Y2760" s="8" t="s">
        <v>582</v>
      </c>
      <c r="Z2760" s="8" t="s">
        <v>582</v>
      </c>
      <c r="AA2760" s="8" t="s">
        <v>114</v>
      </c>
      <c r="AB2760" s="8" t="s">
        <v>591</v>
      </c>
      <c r="AC2760" s="8" t="s">
        <v>592</v>
      </c>
      <c r="AD2760" s="8" t="s">
        <v>593</v>
      </c>
      <c r="AE2760" s="8" t="s">
        <v>582</v>
      </c>
      <c r="AF2760" s="1">
        <v>1</v>
      </c>
    </row>
    <row r="2761" ht="25" customHeight="1" spans="1:32">
      <c r="A2761" s="1">
        <f>COUNTIF(企业分类!A:A,AA2761)</f>
        <v>1</v>
      </c>
      <c r="B2761" s="6" t="str">
        <f t="shared" si="129"/>
        <v>30天内曾在线</v>
      </c>
      <c r="C2761" s="7">
        <v>45046.9999884259</v>
      </c>
      <c r="D2761" s="6">
        <f t="shared" si="130"/>
        <v>-10.6921064814815</v>
      </c>
      <c r="E2761" s="8" t="s">
        <v>13272</v>
      </c>
      <c r="F2761" s="8" t="s">
        <v>578</v>
      </c>
      <c r="G2761" s="8" t="s">
        <v>19</v>
      </c>
      <c r="H2761" s="8" t="s">
        <v>579</v>
      </c>
      <c r="I2761" s="8" t="s">
        <v>580</v>
      </c>
      <c r="J2761" s="8" t="s">
        <v>13273</v>
      </c>
      <c r="K2761" s="8" t="s">
        <v>582</v>
      </c>
      <c r="L2761" s="10" t="s">
        <v>4412</v>
      </c>
      <c r="M2761" s="11" t="str">
        <f t="shared" si="131"/>
        <v>2023/5/11 16:36:37</v>
      </c>
      <c r="N2761" s="12">
        <v>45057</v>
      </c>
      <c r="O2761" s="10" t="s">
        <v>4413</v>
      </c>
      <c r="P2761" s="8" t="s">
        <v>585</v>
      </c>
      <c r="Q2761" s="8" t="s">
        <v>13274</v>
      </c>
      <c r="R2761" s="8" t="s">
        <v>13275</v>
      </c>
      <c r="S2761" s="8" t="s">
        <v>600</v>
      </c>
      <c r="T2761" s="8" t="s">
        <v>601</v>
      </c>
      <c r="U2761" s="8" t="s">
        <v>602</v>
      </c>
      <c r="V2761" s="8" t="s">
        <v>582</v>
      </c>
      <c r="W2761" s="8" t="s">
        <v>582</v>
      </c>
      <c r="X2761" s="8" t="s">
        <v>582</v>
      </c>
      <c r="Y2761" s="8" t="s">
        <v>582</v>
      </c>
      <c r="Z2761" s="8" t="s">
        <v>582</v>
      </c>
      <c r="AA2761" s="8" t="s">
        <v>114</v>
      </c>
      <c r="AB2761" s="8" t="s">
        <v>591</v>
      </c>
      <c r="AC2761" s="8" t="s">
        <v>592</v>
      </c>
      <c r="AD2761" s="8" t="s">
        <v>593</v>
      </c>
      <c r="AE2761" s="8" t="s">
        <v>582</v>
      </c>
      <c r="AF2761" s="1">
        <v>1</v>
      </c>
    </row>
    <row r="2762" ht="25" customHeight="1" spans="1:32">
      <c r="A2762" s="1">
        <f>COUNTIF(企业分类!A:A,AA2762)</f>
        <v>1</v>
      </c>
      <c r="B2762" s="6" t="str">
        <f t="shared" si="129"/>
        <v>30天内曾在线</v>
      </c>
      <c r="C2762" s="7">
        <v>45046.9999884259</v>
      </c>
      <c r="D2762" s="6">
        <f t="shared" si="130"/>
        <v>-10.6925347222277</v>
      </c>
      <c r="E2762" s="8" t="s">
        <v>13276</v>
      </c>
      <c r="F2762" s="8" t="s">
        <v>578</v>
      </c>
      <c r="G2762" s="8" t="s">
        <v>19</v>
      </c>
      <c r="H2762" s="8" t="s">
        <v>579</v>
      </c>
      <c r="I2762" s="8" t="s">
        <v>580</v>
      </c>
      <c r="J2762" s="8" t="s">
        <v>13277</v>
      </c>
      <c r="K2762" s="8" t="s">
        <v>582</v>
      </c>
      <c r="L2762" s="10" t="s">
        <v>1207</v>
      </c>
      <c r="M2762" s="11" t="str">
        <f t="shared" si="131"/>
        <v>2023/5/11 16:37:14</v>
      </c>
      <c r="N2762" s="12">
        <v>45057</v>
      </c>
      <c r="O2762" s="10" t="s">
        <v>1208</v>
      </c>
      <c r="P2762" s="8" t="s">
        <v>585</v>
      </c>
      <c r="Q2762" s="8" t="s">
        <v>13278</v>
      </c>
      <c r="R2762" s="8" t="s">
        <v>13279</v>
      </c>
      <c r="S2762" s="8" t="s">
        <v>637</v>
      </c>
      <c r="T2762" s="8" t="s">
        <v>638</v>
      </c>
      <c r="U2762" s="8" t="s">
        <v>639</v>
      </c>
      <c r="V2762" s="8" t="s">
        <v>582</v>
      </c>
      <c r="W2762" s="8" t="s">
        <v>582</v>
      </c>
      <c r="X2762" s="8" t="s">
        <v>582</v>
      </c>
      <c r="Y2762" s="8" t="s">
        <v>582</v>
      </c>
      <c r="Z2762" s="8" t="s">
        <v>582</v>
      </c>
      <c r="AA2762" s="8" t="s">
        <v>39</v>
      </c>
      <c r="AB2762" s="8" t="s">
        <v>591</v>
      </c>
      <c r="AC2762" s="8" t="s">
        <v>1166</v>
      </c>
      <c r="AD2762" s="8" t="s">
        <v>593</v>
      </c>
      <c r="AE2762" s="8" t="s">
        <v>582</v>
      </c>
      <c r="AF2762" s="1">
        <v>1</v>
      </c>
    </row>
    <row r="2763" ht="25" customHeight="1" spans="1:32">
      <c r="A2763" s="1">
        <f>COUNTIF(企业分类!A:A,AA2763)</f>
        <v>1</v>
      </c>
      <c r="B2763" s="6" t="str">
        <f t="shared" si="129"/>
        <v>30天内曾在线</v>
      </c>
      <c r="C2763" s="7">
        <v>45046.9999884259</v>
      </c>
      <c r="D2763" s="6">
        <f t="shared" si="130"/>
        <v>-10.5437962962969</v>
      </c>
      <c r="E2763" s="8" t="s">
        <v>13280</v>
      </c>
      <c r="F2763" s="8" t="s">
        <v>578</v>
      </c>
      <c r="G2763" s="8" t="s">
        <v>19</v>
      </c>
      <c r="H2763" s="8" t="s">
        <v>579</v>
      </c>
      <c r="I2763" s="8" t="s">
        <v>580</v>
      </c>
      <c r="J2763" s="8" t="s">
        <v>13281</v>
      </c>
      <c r="K2763" s="8" t="s">
        <v>582</v>
      </c>
      <c r="L2763" s="10" t="s">
        <v>13282</v>
      </c>
      <c r="M2763" s="11" t="str">
        <f t="shared" si="131"/>
        <v>2023/5/11 13:03:03</v>
      </c>
      <c r="N2763" s="12">
        <v>45057</v>
      </c>
      <c r="O2763" s="10" t="s">
        <v>13283</v>
      </c>
      <c r="P2763" s="8" t="s">
        <v>585</v>
      </c>
      <c r="Q2763" s="8" t="s">
        <v>13284</v>
      </c>
      <c r="R2763" s="8" t="s">
        <v>13285</v>
      </c>
      <c r="S2763" s="8" t="s">
        <v>637</v>
      </c>
      <c r="T2763" s="8" t="s">
        <v>638</v>
      </c>
      <c r="U2763" s="8" t="s">
        <v>639</v>
      </c>
      <c r="V2763" s="8" t="s">
        <v>582</v>
      </c>
      <c r="W2763" s="8" t="s">
        <v>582</v>
      </c>
      <c r="X2763" s="8" t="s">
        <v>582</v>
      </c>
      <c r="Y2763" s="8" t="s">
        <v>582</v>
      </c>
      <c r="Z2763" s="8" t="s">
        <v>582</v>
      </c>
      <c r="AA2763" s="8" t="s">
        <v>39</v>
      </c>
      <c r="AB2763" s="8" t="s">
        <v>591</v>
      </c>
      <c r="AC2763" s="8" t="s">
        <v>1166</v>
      </c>
      <c r="AD2763" s="8" t="s">
        <v>593</v>
      </c>
      <c r="AE2763" s="8" t="s">
        <v>582</v>
      </c>
      <c r="AF2763" s="1">
        <v>1</v>
      </c>
    </row>
    <row r="2764" ht="25" customHeight="1" spans="1:32">
      <c r="A2764" s="1">
        <f>COUNTIF(企业分类!A:A,AA2764)</f>
        <v>1</v>
      </c>
      <c r="B2764" s="6" t="str">
        <f t="shared" si="129"/>
        <v>30天内曾在线</v>
      </c>
      <c r="C2764" s="7">
        <v>45046.9999884259</v>
      </c>
      <c r="D2764" s="6">
        <f t="shared" si="130"/>
        <v>-10.6918055555579</v>
      </c>
      <c r="E2764" s="8" t="s">
        <v>13286</v>
      </c>
      <c r="F2764" s="8" t="s">
        <v>578</v>
      </c>
      <c r="G2764" s="8" t="s">
        <v>19</v>
      </c>
      <c r="H2764" s="8" t="s">
        <v>579</v>
      </c>
      <c r="I2764" s="8" t="s">
        <v>580</v>
      </c>
      <c r="J2764" s="8" t="s">
        <v>13287</v>
      </c>
      <c r="K2764" s="8" t="s">
        <v>582</v>
      </c>
      <c r="L2764" s="10" t="s">
        <v>5023</v>
      </c>
      <c r="M2764" s="11" t="str">
        <f t="shared" si="131"/>
        <v>2023/5/11 16:36:11</v>
      </c>
      <c r="N2764" s="12">
        <v>45057</v>
      </c>
      <c r="O2764" s="10" t="s">
        <v>5024</v>
      </c>
      <c r="P2764" s="8" t="s">
        <v>585</v>
      </c>
      <c r="Q2764" s="8" t="s">
        <v>13288</v>
      </c>
      <c r="R2764" s="8" t="s">
        <v>13289</v>
      </c>
      <c r="S2764" s="8" t="s">
        <v>637</v>
      </c>
      <c r="T2764" s="8" t="s">
        <v>638</v>
      </c>
      <c r="U2764" s="8" t="s">
        <v>639</v>
      </c>
      <c r="V2764" s="8" t="s">
        <v>582</v>
      </c>
      <c r="W2764" s="8" t="s">
        <v>582</v>
      </c>
      <c r="X2764" s="8" t="s">
        <v>582</v>
      </c>
      <c r="Y2764" s="8" t="s">
        <v>582</v>
      </c>
      <c r="Z2764" s="8" t="s">
        <v>582</v>
      </c>
      <c r="AA2764" s="8" t="s">
        <v>39</v>
      </c>
      <c r="AB2764" s="8" t="s">
        <v>591</v>
      </c>
      <c r="AC2764" s="8" t="s">
        <v>1166</v>
      </c>
      <c r="AD2764" s="8" t="s">
        <v>593</v>
      </c>
      <c r="AE2764" s="8" t="s">
        <v>582</v>
      </c>
      <c r="AF2764" s="1">
        <v>1</v>
      </c>
    </row>
    <row r="2765" ht="25" customHeight="1" spans="1:32">
      <c r="A2765" s="1">
        <f>COUNTIF(企业分类!A:A,AA2765)</f>
        <v>1</v>
      </c>
      <c r="B2765" s="6" t="str">
        <f t="shared" si="129"/>
        <v>30天内曾在线</v>
      </c>
      <c r="C2765" s="7">
        <v>45046.9999884259</v>
      </c>
      <c r="D2765" s="6">
        <f t="shared" si="130"/>
        <v>-10.6907060185185</v>
      </c>
      <c r="E2765" s="8" t="s">
        <v>13290</v>
      </c>
      <c r="F2765" s="8" t="s">
        <v>578</v>
      </c>
      <c r="G2765" s="8" t="s">
        <v>19</v>
      </c>
      <c r="H2765" s="8" t="s">
        <v>579</v>
      </c>
      <c r="I2765" s="8" t="s">
        <v>580</v>
      </c>
      <c r="J2765" s="8" t="s">
        <v>13291</v>
      </c>
      <c r="K2765" s="8" t="s">
        <v>582</v>
      </c>
      <c r="L2765" s="10" t="s">
        <v>1882</v>
      </c>
      <c r="M2765" s="11" t="str">
        <f t="shared" si="131"/>
        <v>2023/5/11 16:34:36</v>
      </c>
      <c r="N2765" s="12">
        <v>45057</v>
      </c>
      <c r="O2765" s="10" t="s">
        <v>1883</v>
      </c>
      <c r="P2765" s="8" t="s">
        <v>585</v>
      </c>
      <c r="Q2765" s="8" t="s">
        <v>13292</v>
      </c>
      <c r="R2765" s="8" t="s">
        <v>13293</v>
      </c>
      <c r="S2765" s="8" t="s">
        <v>637</v>
      </c>
      <c r="T2765" s="8" t="s">
        <v>638</v>
      </c>
      <c r="U2765" s="8" t="s">
        <v>639</v>
      </c>
      <c r="V2765" s="8" t="s">
        <v>582</v>
      </c>
      <c r="W2765" s="8" t="s">
        <v>582</v>
      </c>
      <c r="X2765" s="8" t="s">
        <v>582</v>
      </c>
      <c r="Y2765" s="8" t="s">
        <v>582</v>
      </c>
      <c r="Z2765" s="8" t="s">
        <v>582</v>
      </c>
      <c r="AA2765" s="8" t="s">
        <v>39</v>
      </c>
      <c r="AB2765" s="8" t="s">
        <v>591</v>
      </c>
      <c r="AC2765" s="8" t="s">
        <v>1166</v>
      </c>
      <c r="AD2765" s="8" t="s">
        <v>593</v>
      </c>
      <c r="AE2765" s="8" t="s">
        <v>582</v>
      </c>
      <c r="AF2765" s="1">
        <v>1</v>
      </c>
    </row>
    <row r="2766" ht="25" customHeight="1" spans="1:32">
      <c r="A2766" s="1">
        <f>COUNTIF(企业分类!A:A,AA2766)</f>
        <v>1</v>
      </c>
      <c r="B2766" s="6" t="str">
        <f t="shared" si="129"/>
        <v>30天内曾在线</v>
      </c>
      <c r="C2766" s="7">
        <v>45046.9999884259</v>
      </c>
      <c r="D2766" s="6">
        <f t="shared" si="130"/>
        <v>-9.61557870370598</v>
      </c>
      <c r="E2766" s="8" t="s">
        <v>13294</v>
      </c>
      <c r="F2766" s="8" t="s">
        <v>578</v>
      </c>
      <c r="G2766" s="8" t="s">
        <v>19</v>
      </c>
      <c r="H2766" s="8" t="s">
        <v>579</v>
      </c>
      <c r="I2766" s="8" t="s">
        <v>580</v>
      </c>
      <c r="J2766" s="8" t="s">
        <v>13295</v>
      </c>
      <c r="K2766" s="8" t="s">
        <v>582</v>
      </c>
      <c r="L2766" s="10" t="s">
        <v>13296</v>
      </c>
      <c r="M2766" s="11" t="str">
        <f t="shared" si="131"/>
        <v>2023/5/10 14:46:25</v>
      </c>
      <c r="N2766" s="12">
        <v>45056</v>
      </c>
      <c r="O2766" s="10" t="s">
        <v>13297</v>
      </c>
      <c r="P2766" s="8" t="s">
        <v>585</v>
      </c>
      <c r="Q2766" s="8" t="s">
        <v>13298</v>
      </c>
      <c r="R2766" s="8" t="s">
        <v>13299</v>
      </c>
      <c r="S2766" s="8" t="s">
        <v>637</v>
      </c>
      <c r="T2766" s="8" t="s">
        <v>638</v>
      </c>
      <c r="U2766" s="8" t="s">
        <v>639</v>
      </c>
      <c r="V2766" s="8" t="s">
        <v>582</v>
      </c>
      <c r="W2766" s="8" t="s">
        <v>582</v>
      </c>
      <c r="X2766" s="8" t="s">
        <v>582</v>
      </c>
      <c r="Y2766" s="8" t="s">
        <v>582</v>
      </c>
      <c r="Z2766" s="8" t="s">
        <v>582</v>
      </c>
      <c r="AA2766" s="8" t="s">
        <v>39</v>
      </c>
      <c r="AB2766" s="8" t="s">
        <v>591</v>
      </c>
      <c r="AC2766" s="8" t="s">
        <v>1166</v>
      </c>
      <c r="AD2766" s="8" t="s">
        <v>593</v>
      </c>
      <c r="AE2766" s="8" t="s">
        <v>582</v>
      </c>
      <c r="AF2766" s="1">
        <v>1</v>
      </c>
    </row>
    <row r="2767" ht="25" customHeight="1" spans="1:32">
      <c r="A2767" s="1">
        <f>COUNTIF(企业分类!A:A,AA2767)</f>
        <v>1</v>
      </c>
      <c r="B2767" s="6" t="str">
        <f t="shared" si="129"/>
        <v>30天内曾在线</v>
      </c>
      <c r="C2767" s="7">
        <v>45046.9999884259</v>
      </c>
      <c r="D2767" s="6">
        <f t="shared" si="130"/>
        <v>-10.6911574074111</v>
      </c>
      <c r="E2767" s="8" t="s">
        <v>13300</v>
      </c>
      <c r="F2767" s="8" t="s">
        <v>578</v>
      </c>
      <c r="G2767" s="8" t="s">
        <v>19</v>
      </c>
      <c r="H2767" s="8" t="s">
        <v>579</v>
      </c>
      <c r="I2767" s="8" t="s">
        <v>580</v>
      </c>
      <c r="J2767" s="8" t="s">
        <v>13301</v>
      </c>
      <c r="K2767" s="8" t="s">
        <v>582</v>
      </c>
      <c r="L2767" s="10" t="s">
        <v>3207</v>
      </c>
      <c r="M2767" s="11" t="str">
        <f t="shared" si="131"/>
        <v>2023/5/11 16:35:15</v>
      </c>
      <c r="N2767" s="12">
        <v>45057</v>
      </c>
      <c r="O2767" s="10" t="s">
        <v>3208</v>
      </c>
      <c r="P2767" s="8" t="s">
        <v>585</v>
      </c>
      <c r="Q2767" s="8" t="s">
        <v>13302</v>
      </c>
      <c r="R2767" s="8" t="s">
        <v>13303</v>
      </c>
      <c r="S2767" s="8" t="s">
        <v>637</v>
      </c>
      <c r="T2767" s="8" t="s">
        <v>638</v>
      </c>
      <c r="U2767" s="8" t="s">
        <v>639</v>
      </c>
      <c r="V2767" s="8" t="s">
        <v>582</v>
      </c>
      <c r="W2767" s="8" t="s">
        <v>582</v>
      </c>
      <c r="X2767" s="8" t="s">
        <v>582</v>
      </c>
      <c r="Y2767" s="8" t="s">
        <v>582</v>
      </c>
      <c r="Z2767" s="8" t="s">
        <v>582</v>
      </c>
      <c r="AA2767" s="8" t="s">
        <v>39</v>
      </c>
      <c r="AB2767" s="8" t="s">
        <v>591</v>
      </c>
      <c r="AC2767" s="8" t="s">
        <v>1166</v>
      </c>
      <c r="AD2767" s="8" t="s">
        <v>593</v>
      </c>
      <c r="AE2767" s="8" t="s">
        <v>582</v>
      </c>
      <c r="AF2767" s="1">
        <v>1</v>
      </c>
    </row>
    <row r="2768" ht="25" customHeight="1" spans="1:32">
      <c r="A2768" s="1">
        <f>COUNTIF(企业分类!A:A,AA2768)</f>
        <v>1</v>
      </c>
      <c r="B2768" s="6" t="str">
        <f t="shared" si="129"/>
        <v>30天内曾在线</v>
      </c>
      <c r="C2768" s="7">
        <v>45046.9999884259</v>
      </c>
      <c r="D2768" s="6">
        <f t="shared" si="130"/>
        <v>-10.6907986111109</v>
      </c>
      <c r="E2768" s="8" t="s">
        <v>13304</v>
      </c>
      <c r="F2768" s="8" t="s">
        <v>578</v>
      </c>
      <c r="G2768" s="8" t="s">
        <v>19</v>
      </c>
      <c r="H2768" s="8" t="s">
        <v>579</v>
      </c>
      <c r="I2768" s="8" t="s">
        <v>580</v>
      </c>
      <c r="J2768" s="8" t="s">
        <v>13305</v>
      </c>
      <c r="K2768" s="8" t="s">
        <v>582</v>
      </c>
      <c r="L2768" s="10" t="s">
        <v>1529</v>
      </c>
      <c r="M2768" s="11" t="str">
        <f t="shared" si="131"/>
        <v>2023/5/11 16:34:44</v>
      </c>
      <c r="N2768" s="12">
        <v>45057</v>
      </c>
      <c r="O2768" s="10" t="s">
        <v>1530</v>
      </c>
      <c r="P2768" s="8" t="s">
        <v>585</v>
      </c>
      <c r="Q2768" s="8" t="s">
        <v>13306</v>
      </c>
      <c r="R2768" s="8" t="s">
        <v>13307</v>
      </c>
      <c r="S2768" s="8" t="s">
        <v>637</v>
      </c>
      <c r="T2768" s="8" t="s">
        <v>638</v>
      </c>
      <c r="U2768" s="8" t="s">
        <v>639</v>
      </c>
      <c r="V2768" s="8" t="s">
        <v>582</v>
      </c>
      <c r="W2768" s="8" t="s">
        <v>582</v>
      </c>
      <c r="X2768" s="8" t="s">
        <v>582</v>
      </c>
      <c r="Y2768" s="8" t="s">
        <v>582</v>
      </c>
      <c r="Z2768" s="8" t="s">
        <v>582</v>
      </c>
      <c r="AA2768" s="8" t="s">
        <v>39</v>
      </c>
      <c r="AB2768" s="8" t="s">
        <v>591</v>
      </c>
      <c r="AC2768" s="8" t="s">
        <v>1166</v>
      </c>
      <c r="AD2768" s="8" t="s">
        <v>593</v>
      </c>
      <c r="AE2768" s="8" t="s">
        <v>582</v>
      </c>
      <c r="AF2768" s="1">
        <v>1</v>
      </c>
    </row>
    <row r="2769" ht="25" customHeight="1" spans="1:32">
      <c r="A2769" s="1">
        <f>COUNTIF(企业分类!A:A,AA2769)</f>
        <v>1</v>
      </c>
      <c r="B2769" s="6" t="str">
        <f t="shared" si="129"/>
        <v>30天内曾在线</v>
      </c>
      <c r="C2769" s="7">
        <v>45046.9999884259</v>
      </c>
      <c r="D2769" s="6">
        <f t="shared" si="130"/>
        <v>-10.6908912037034</v>
      </c>
      <c r="E2769" s="8" t="s">
        <v>13308</v>
      </c>
      <c r="F2769" s="8" t="s">
        <v>578</v>
      </c>
      <c r="G2769" s="8" t="s">
        <v>19</v>
      </c>
      <c r="H2769" s="8" t="s">
        <v>579</v>
      </c>
      <c r="I2769" s="8" t="s">
        <v>580</v>
      </c>
      <c r="J2769" s="8" t="s">
        <v>13309</v>
      </c>
      <c r="K2769" s="8" t="s">
        <v>582</v>
      </c>
      <c r="L2769" s="10" t="s">
        <v>1753</v>
      </c>
      <c r="M2769" s="11" t="str">
        <f t="shared" si="131"/>
        <v>2023/5/11 16:34:52</v>
      </c>
      <c r="N2769" s="12">
        <v>45057</v>
      </c>
      <c r="O2769" s="10" t="s">
        <v>1754</v>
      </c>
      <c r="P2769" s="8" t="s">
        <v>585</v>
      </c>
      <c r="Q2769" s="8" t="s">
        <v>13310</v>
      </c>
      <c r="R2769" s="8" t="s">
        <v>13311</v>
      </c>
      <c r="S2769" s="8" t="s">
        <v>588</v>
      </c>
      <c r="T2769" s="8" t="s">
        <v>589</v>
      </c>
      <c r="U2769" s="8" t="s">
        <v>590</v>
      </c>
      <c r="V2769" s="8" t="s">
        <v>582</v>
      </c>
      <c r="W2769" s="8" t="s">
        <v>582</v>
      </c>
      <c r="X2769" s="8" t="s">
        <v>582</v>
      </c>
      <c r="Y2769" s="8" t="s">
        <v>582</v>
      </c>
      <c r="Z2769" s="8" t="s">
        <v>582</v>
      </c>
      <c r="AA2769" s="8" t="s">
        <v>47</v>
      </c>
      <c r="AB2769" s="8" t="s">
        <v>591</v>
      </c>
      <c r="AC2769" s="8" t="s">
        <v>690</v>
      </c>
      <c r="AD2769" s="8" t="s">
        <v>593</v>
      </c>
      <c r="AE2769" s="8" t="s">
        <v>582</v>
      </c>
      <c r="AF2769" s="1">
        <v>1</v>
      </c>
    </row>
    <row r="2770" ht="25" customHeight="1" spans="1:32">
      <c r="A2770" s="1">
        <f>COUNTIF(企业分类!A:A,AA2770)</f>
        <v>1</v>
      </c>
      <c r="B2770" s="6" t="str">
        <f t="shared" si="129"/>
        <v>30天内曾在线</v>
      </c>
      <c r="C2770" s="7">
        <v>45046.9999884259</v>
      </c>
      <c r="D2770" s="6">
        <f t="shared" si="130"/>
        <v>-10.6916087962964</v>
      </c>
      <c r="E2770" s="8" t="s">
        <v>13312</v>
      </c>
      <c r="F2770" s="8" t="s">
        <v>578</v>
      </c>
      <c r="G2770" s="8" t="s">
        <v>19</v>
      </c>
      <c r="H2770" s="8" t="s">
        <v>579</v>
      </c>
      <c r="I2770" s="8" t="s">
        <v>580</v>
      </c>
      <c r="J2770" s="8" t="s">
        <v>13313</v>
      </c>
      <c r="K2770" s="8" t="s">
        <v>582</v>
      </c>
      <c r="L2770" s="10" t="s">
        <v>2826</v>
      </c>
      <c r="M2770" s="11" t="str">
        <f t="shared" si="131"/>
        <v>2023/5/11 16:35:54</v>
      </c>
      <c r="N2770" s="12">
        <v>45057</v>
      </c>
      <c r="O2770" s="10" t="s">
        <v>2827</v>
      </c>
      <c r="P2770" s="8" t="s">
        <v>585</v>
      </c>
      <c r="Q2770" s="8" t="s">
        <v>13314</v>
      </c>
      <c r="R2770" s="8" t="s">
        <v>13315</v>
      </c>
      <c r="S2770" s="8" t="s">
        <v>588</v>
      </c>
      <c r="T2770" s="8" t="s">
        <v>589</v>
      </c>
      <c r="U2770" s="8" t="s">
        <v>590</v>
      </c>
      <c r="V2770" s="8" t="s">
        <v>582</v>
      </c>
      <c r="W2770" s="8" t="s">
        <v>582</v>
      </c>
      <c r="X2770" s="8" t="s">
        <v>582</v>
      </c>
      <c r="Y2770" s="8" t="s">
        <v>582</v>
      </c>
      <c r="Z2770" s="8" t="s">
        <v>582</v>
      </c>
      <c r="AA2770" s="8" t="s">
        <v>425</v>
      </c>
      <c r="AB2770" s="8" t="s">
        <v>591</v>
      </c>
      <c r="AC2770" s="8" t="s">
        <v>592</v>
      </c>
      <c r="AD2770" s="8" t="s">
        <v>593</v>
      </c>
      <c r="AE2770" s="8" t="s">
        <v>582</v>
      </c>
      <c r="AF2770" s="1">
        <v>1</v>
      </c>
    </row>
    <row r="2771" ht="25" customHeight="1" spans="1:32">
      <c r="A2771" s="1">
        <f>COUNTIF(企业分类!A:A,AA2771)</f>
        <v>1</v>
      </c>
      <c r="B2771" s="6" t="str">
        <f t="shared" si="129"/>
        <v>30天内曾在线</v>
      </c>
      <c r="C2771" s="7">
        <v>45046.9999884259</v>
      </c>
      <c r="D2771" s="6">
        <f t="shared" si="130"/>
        <v>-10.6921643518581</v>
      </c>
      <c r="E2771" s="8" t="s">
        <v>13316</v>
      </c>
      <c r="F2771" s="8" t="s">
        <v>578</v>
      </c>
      <c r="G2771" s="8" t="s">
        <v>19</v>
      </c>
      <c r="H2771" s="8" t="s">
        <v>579</v>
      </c>
      <c r="I2771" s="8" t="s">
        <v>580</v>
      </c>
      <c r="J2771" s="8" t="s">
        <v>13317</v>
      </c>
      <c r="K2771" s="8" t="s">
        <v>582</v>
      </c>
      <c r="L2771" s="10" t="s">
        <v>1493</v>
      </c>
      <c r="M2771" s="11" t="str">
        <f t="shared" si="131"/>
        <v>2023/5/11 16:36:42</v>
      </c>
      <c r="N2771" s="12">
        <v>45057</v>
      </c>
      <c r="O2771" s="10" t="s">
        <v>1494</v>
      </c>
      <c r="P2771" s="8" t="s">
        <v>585</v>
      </c>
      <c r="Q2771" s="8" t="s">
        <v>13318</v>
      </c>
      <c r="R2771" s="8" t="s">
        <v>13319</v>
      </c>
      <c r="S2771" s="8" t="s">
        <v>588</v>
      </c>
      <c r="T2771" s="8" t="s">
        <v>589</v>
      </c>
      <c r="U2771" s="8" t="s">
        <v>590</v>
      </c>
      <c r="V2771" s="8" t="s">
        <v>582</v>
      </c>
      <c r="W2771" s="8" t="s">
        <v>582</v>
      </c>
      <c r="X2771" s="8" t="s">
        <v>582</v>
      </c>
      <c r="Y2771" s="8" t="s">
        <v>582</v>
      </c>
      <c r="Z2771" s="8" t="s">
        <v>582</v>
      </c>
      <c r="AA2771" s="8" t="s">
        <v>213</v>
      </c>
      <c r="AB2771" s="8" t="s">
        <v>591</v>
      </c>
      <c r="AC2771" s="8" t="s">
        <v>592</v>
      </c>
      <c r="AD2771" s="8" t="s">
        <v>593</v>
      </c>
      <c r="AE2771" s="8" t="s">
        <v>604</v>
      </c>
      <c r="AF2771" s="1">
        <v>1</v>
      </c>
    </row>
    <row r="2772" ht="25" customHeight="1" spans="1:32">
      <c r="A2772" s="1">
        <f>COUNTIF(企业分类!A:A,AA2772)</f>
        <v>1</v>
      </c>
      <c r="B2772" s="6" t="str">
        <f t="shared" si="129"/>
        <v>30天内曾在线</v>
      </c>
      <c r="C2772" s="7">
        <v>45046.9999884259</v>
      </c>
      <c r="D2772" s="6">
        <f t="shared" si="130"/>
        <v>-10.6890046296321</v>
      </c>
      <c r="E2772" s="8" t="s">
        <v>13320</v>
      </c>
      <c r="F2772" s="8" t="s">
        <v>578</v>
      </c>
      <c r="G2772" s="8" t="s">
        <v>19</v>
      </c>
      <c r="H2772" s="8" t="s">
        <v>579</v>
      </c>
      <c r="I2772" s="8" t="s">
        <v>580</v>
      </c>
      <c r="J2772" s="8" t="s">
        <v>13321</v>
      </c>
      <c r="K2772" s="8" t="s">
        <v>582</v>
      </c>
      <c r="L2772" s="10" t="s">
        <v>2496</v>
      </c>
      <c r="M2772" s="11" t="str">
        <f t="shared" si="131"/>
        <v>2023/5/11 16:32:09</v>
      </c>
      <c r="N2772" s="12">
        <v>45057</v>
      </c>
      <c r="O2772" s="10" t="s">
        <v>2497</v>
      </c>
      <c r="P2772" s="8" t="s">
        <v>585</v>
      </c>
      <c r="Q2772" s="8" t="s">
        <v>13322</v>
      </c>
      <c r="R2772" s="8" t="s">
        <v>13323</v>
      </c>
      <c r="S2772" s="8" t="s">
        <v>588</v>
      </c>
      <c r="T2772" s="8" t="s">
        <v>589</v>
      </c>
      <c r="U2772" s="8" t="s">
        <v>590</v>
      </c>
      <c r="V2772" s="8" t="s">
        <v>582</v>
      </c>
      <c r="W2772" s="8" t="s">
        <v>582</v>
      </c>
      <c r="X2772" s="8" t="s">
        <v>582</v>
      </c>
      <c r="Y2772" s="8" t="s">
        <v>582</v>
      </c>
      <c r="Z2772" s="8" t="s">
        <v>582</v>
      </c>
      <c r="AA2772" s="8" t="s">
        <v>34</v>
      </c>
      <c r="AB2772" s="8" t="s">
        <v>591</v>
      </c>
      <c r="AC2772" s="8" t="s">
        <v>592</v>
      </c>
      <c r="AD2772" s="8" t="s">
        <v>593</v>
      </c>
      <c r="AE2772" s="8" t="s">
        <v>582</v>
      </c>
      <c r="AF2772" s="1">
        <v>1</v>
      </c>
    </row>
    <row r="2773" ht="25" customHeight="1" spans="1:32">
      <c r="A2773" s="1">
        <f>COUNTIF(企业分类!A:A,AA2773)</f>
        <v>1</v>
      </c>
      <c r="B2773" s="6" t="str">
        <f t="shared" si="129"/>
        <v>30天内曾在线</v>
      </c>
      <c r="C2773" s="7">
        <v>45046.9999884259</v>
      </c>
      <c r="D2773" s="6">
        <f t="shared" si="130"/>
        <v>-10.6902893518563</v>
      </c>
      <c r="E2773" s="8" t="s">
        <v>13324</v>
      </c>
      <c r="F2773" s="8" t="s">
        <v>578</v>
      </c>
      <c r="G2773" s="8" t="s">
        <v>19</v>
      </c>
      <c r="H2773" s="8" t="s">
        <v>579</v>
      </c>
      <c r="I2773" s="8" t="s">
        <v>580</v>
      </c>
      <c r="J2773" s="8" t="s">
        <v>13325</v>
      </c>
      <c r="K2773" s="8" t="s">
        <v>582</v>
      </c>
      <c r="L2773" s="10" t="s">
        <v>768</v>
      </c>
      <c r="M2773" s="11" t="str">
        <f t="shared" si="131"/>
        <v>2023/5/11 16:34:00</v>
      </c>
      <c r="N2773" s="12">
        <v>45057</v>
      </c>
      <c r="O2773" s="10" t="s">
        <v>769</v>
      </c>
      <c r="P2773" s="8" t="s">
        <v>585</v>
      </c>
      <c r="Q2773" s="8" t="s">
        <v>13326</v>
      </c>
      <c r="R2773" s="8" t="s">
        <v>13327</v>
      </c>
      <c r="S2773" s="8" t="s">
        <v>610</v>
      </c>
      <c r="T2773" s="8" t="s">
        <v>611</v>
      </c>
      <c r="U2773" s="8" t="s">
        <v>612</v>
      </c>
      <c r="V2773" s="8" t="s">
        <v>582</v>
      </c>
      <c r="W2773" s="8" t="s">
        <v>582</v>
      </c>
      <c r="X2773" s="8" t="s">
        <v>582</v>
      </c>
      <c r="Y2773" s="8" t="s">
        <v>582</v>
      </c>
      <c r="Z2773" s="8" t="s">
        <v>582</v>
      </c>
      <c r="AA2773" s="8" t="s">
        <v>73</v>
      </c>
      <c r="AB2773" s="8" t="s">
        <v>591</v>
      </c>
      <c r="AC2773" s="8" t="s">
        <v>772</v>
      </c>
      <c r="AD2773" s="8" t="s">
        <v>593</v>
      </c>
      <c r="AE2773" s="8" t="s">
        <v>582</v>
      </c>
      <c r="AF2773" s="1">
        <v>1</v>
      </c>
    </row>
    <row r="2774" ht="25" customHeight="1" spans="1:32">
      <c r="A2774" s="1">
        <f>COUNTIF(企业分类!A:A,AA2774)</f>
        <v>1</v>
      </c>
      <c r="B2774" s="6" t="str">
        <f t="shared" si="129"/>
        <v>30天内曾在线</v>
      </c>
      <c r="C2774" s="7">
        <v>45046.9999884259</v>
      </c>
      <c r="D2774" s="6">
        <f t="shared" si="130"/>
        <v>-10.6922106481506</v>
      </c>
      <c r="E2774" s="8" t="s">
        <v>13328</v>
      </c>
      <c r="F2774" s="8" t="s">
        <v>578</v>
      </c>
      <c r="G2774" s="8" t="s">
        <v>19</v>
      </c>
      <c r="H2774" s="8" t="s">
        <v>579</v>
      </c>
      <c r="I2774" s="8" t="s">
        <v>580</v>
      </c>
      <c r="J2774" s="8" t="s">
        <v>13329</v>
      </c>
      <c r="K2774" s="8" t="s">
        <v>582</v>
      </c>
      <c r="L2774" s="10" t="s">
        <v>1156</v>
      </c>
      <c r="M2774" s="11" t="str">
        <f t="shared" si="131"/>
        <v>2023/5/11 16:36:46</v>
      </c>
      <c r="N2774" s="12">
        <v>45057</v>
      </c>
      <c r="O2774" s="10" t="s">
        <v>1157</v>
      </c>
      <c r="P2774" s="8" t="s">
        <v>585</v>
      </c>
      <c r="Q2774" s="8" t="s">
        <v>13330</v>
      </c>
      <c r="R2774" s="8" t="s">
        <v>13331</v>
      </c>
      <c r="S2774" s="8" t="s">
        <v>610</v>
      </c>
      <c r="T2774" s="8" t="s">
        <v>611</v>
      </c>
      <c r="U2774" s="8" t="s">
        <v>612</v>
      </c>
      <c r="V2774" s="8" t="s">
        <v>582</v>
      </c>
      <c r="W2774" s="8" t="s">
        <v>582</v>
      </c>
      <c r="X2774" s="8" t="s">
        <v>582</v>
      </c>
      <c r="Y2774" s="8" t="s">
        <v>582</v>
      </c>
      <c r="Z2774" s="8" t="s">
        <v>582</v>
      </c>
      <c r="AA2774" s="8" t="s">
        <v>73</v>
      </c>
      <c r="AB2774" s="8" t="s">
        <v>591</v>
      </c>
      <c r="AC2774" s="8" t="s">
        <v>772</v>
      </c>
      <c r="AD2774" s="8" t="s">
        <v>593</v>
      </c>
      <c r="AE2774" s="8" t="s">
        <v>582</v>
      </c>
      <c r="AF2774" s="1">
        <v>1</v>
      </c>
    </row>
    <row r="2775" ht="25" customHeight="1" spans="1:32">
      <c r="A2775" s="1">
        <f>COUNTIF(企业分类!A:A,AA2775)</f>
        <v>1</v>
      </c>
      <c r="B2775" s="6" t="str">
        <f t="shared" si="129"/>
        <v>30天内曾在线</v>
      </c>
      <c r="C2775" s="7">
        <v>45046.9999884259</v>
      </c>
      <c r="D2775" s="6">
        <f t="shared" si="130"/>
        <v>-9.96945601852349</v>
      </c>
      <c r="E2775" s="8" t="s">
        <v>13332</v>
      </c>
      <c r="F2775" s="8" t="s">
        <v>578</v>
      </c>
      <c r="G2775" s="8" t="s">
        <v>19</v>
      </c>
      <c r="H2775" s="8" t="s">
        <v>579</v>
      </c>
      <c r="I2775" s="8" t="s">
        <v>580</v>
      </c>
      <c r="J2775" s="8" t="s">
        <v>13333</v>
      </c>
      <c r="K2775" s="8" t="s">
        <v>582</v>
      </c>
      <c r="L2775" s="10" t="s">
        <v>13334</v>
      </c>
      <c r="M2775" s="11" t="str">
        <f t="shared" si="131"/>
        <v>2023/5/10 23:16:00</v>
      </c>
      <c r="N2775" s="12">
        <v>45056</v>
      </c>
      <c r="O2775" s="10" t="s">
        <v>13335</v>
      </c>
      <c r="P2775" s="8" t="s">
        <v>585</v>
      </c>
      <c r="Q2775" s="8" t="s">
        <v>13336</v>
      </c>
      <c r="R2775" s="8" t="s">
        <v>13337</v>
      </c>
      <c r="S2775" s="8" t="s">
        <v>610</v>
      </c>
      <c r="T2775" s="8" t="s">
        <v>611</v>
      </c>
      <c r="U2775" s="8" t="s">
        <v>612</v>
      </c>
      <c r="V2775" s="8" t="s">
        <v>582</v>
      </c>
      <c r="W2775" s="8" t="s">
        <v>582</v>
      </c>
      <c r="X2775" s="8" t="s">
        <v>582</v>
      </c>
      <c r="Y2775" s="8" t="s">
        <v>582</v>
      </c>
      <c r="Z2775" s="8" t="s">
        <v>582</v>
      </c>
      <c r="AA2775" s="8" t="s">
        <v>73</v>
      </c>
      <c r="AB2775" s="8" t="s">
        <v>591</v>
      </c>
      <c r="AC2775" s="8" t="s">
        <v>772</v>
      </c>
      <c r="AD2775" s="8" t="s">
        <v>593</v>
      </c>
      <c r="AE2775" s="8" t="s">
        <v>582</v>
      </c>
      <c r="AF2775" s="1">
        <v>1</v>
      </c>
    </row>
    <row r="2776" ht="25" customHeight="1" spans="1:32">
      <c r="A2776" s="1">
        <f>COUNTIF(企业分类!A:A,AA2776)</f>
        <v>1</v>
      </c>
      <c r="B2776" s="6" t="str">
        <f t="shared" si="129"/>
        <v>30天内曾在线</v>
      </c>
      <c r="C2776" s="7">
        <v>45046.9999884259</v>
      </c>
      <c r="D2776" s="6">
        <f t="shared" si="130"/>
        <v>-10.6791782407454</v>
      </c>
      <c r="E2776" s="8" t="s">
        <v>13338</v>
      </c>
      <c r="F2776" s="8" t="s">
        <v>578</v>
      </c>
      <c r="G2776" s="8" t="s">
        <v>19</v>
      </c>
      <c r="H2776" s="8" t="s">
        <v>579</v>
      </c>
      <c r="I2776" s="8" t="s">
        <v>580</v>
      </c>
      <c r="J2776" s="8" t="s">
        <v>13339</v>
      </c>
      <c r="K2776" s="8" t="s">
        <v>582</v>
      </c>
      <c r="L2776" s="10" t="s">
        <v>13340</v>
      </c>
      <c r="M2776" s="11" t="str">
        <f t="shared" si="131"/>
        <v>2023/5/11 16:18:00</v>
      </c>
      <c r="N2776" s="12">
        <v>45057</v>
      </c>
      <c r="O2776" s="10" t="s">
        <v>13341</v>
      </c>
      <c r="P2776" s="8" t="s">
        <v>585</v>
      </c>
      <c r="Q2776" s="8" t="s">
        <v>13342</v>
      </c>
      <c r="R2776" s="8" t="s">
        <v>13343</v>
      </c>
      <c r="S2776" s="8" t="s">
        <v>610</v>
      </c>
      <c r="T2776" s="8" t="s">
        <v>611</v>
      </c>
      <c r="U2776" s="8" t="s">
        <v>612</v>
      </c>
      <c r="V2776" s="8" t="s">
        <v>582</v>
      </c>
      <c r="W2776" s="8" t="s">
        <v>582</v>
      </c>
      <c r="X2776" s="8" t="s">
        <v>582</v>
      </c>
      <c r="Y2776" s="8" t="s">
        <v>582</v>
      </c>
      <c r="Z2776" s="8" t="s">
        <v>582</v>
      </c>
      <c r="AA2776" s="8" t="s">
        <v>73</v>
      </c>
      <c r="AB2776" s="8" t="s">
        <v>591</v>
      </c>
      <c r="AC2776" s="8" t="s">
        <v>772</v>
      </c>
      <c r="AD2776" s="8" t="s">
        <v>593</v>
      </c>
      <c r="AE2776" s="8" t="s">
        <v>582</v>
      </c>
      <c r="AF2776" s="1">
        <v>1</v>
      </c>
    </row>
    <row r="2777" ht="25" customHeight="1" spans="1:32">
      <c r="A2777" s="1">
        <f>COUNTIF(企业分类!A:A,AA2777)</f>
        <v>1</v>
      </c>
      <c r="B2777" s="6" t="str">
        <f t="shared" si="129"/>
        <v>30天内曾在线</v>
      </c>
      <c r="C2777" s="7">
        <v>45046.9999884259</v>
      </c>
      <c r="D2777" s="6">
        <f t="shared" si="130"/>
        <v>-10.6925462962972</v>
      </c>
      <c r="E2777" s="8" t="s">
        <v>13344</v>
      </c>
      <c r="F2777" s="8" t="s">
        <v>578</v>
      </c>
      <c r="G2777" s="8" t="s">
        <v>19</v>
      </c>
      <c r="H2777" s="8" t="s">
        <v>579</v>
      </c>
      <c r="I2777" s="8" t="s">
        <v>580</v>
      </c>
      <c r="J2777" s="8" t="s">
        <v>13345</v>
      </c>
      <c r="K2777" s="8" t="s">
        <v>582</v>
      </c>
      <c r="L2777" s="10" t="s">
        <v>2653</v>
      </c>
      <c r="M2777" s="11" t="str">
        <f t="shared" si="131"/>
        <v>2023/5/11 16:37:15</v>
      </c>
      <c r="N2777" s="12">
        <v>45057</v>
      </c>
      <c r="O2777" s="10" t="s">
        <v>2654</v>
      </c>
      <c r="P2777" s="8" t="s">
        <v>585</v>
      </c>
      <c r="Q2777" s="8" t="s">
        <v>13346</v>
      </c>
      <c r="R2777" s="8" t="s">
        <v>13347</v>
      </c>
      <c r="S2777" s="8" t="s">
        <v>610</v>
      </c>
      <c r="T2777" s="8" t="s">
        <v>611</v>
      </c>
      <c r="U2777" s="8" t="s">
        <v>612</v>
      </c>
      <c r="V2777" s="8" t="s">
        <v>582</v>
      </c>
      <c r="W2777" s="8" t="s">
        <v>582</v>
      </c>
      <c r="X2777" s="8" t="s">
        <v>582</v>
      </c>
      <c r="Y2777" s="8" t="s">
        <v>582</v>
      </c>
      <c r="Z2777" s="8" t="s">
        <v>582</v>
      </c>
      <c r="AA2777" s="8" t="s">
        <v>73</v>
      </c>
      <c r="AB2777" s="8" t="s">
        <v>591</v>
      </c>
      <c r="AC2777" s="8" t="s">
        <v>772</v>
      </c>
      <c r="AD2777" s="8" t="s">
        <v>593</v>
      </c>
      <c r="AE2777" s="8" t="s">
        <v>582</v>
      </c>
      <c r="AF2777" s="1">
        <v>1</v>
      </c>
    </row>
    <row r="2778" ht="25" customHeight="1" spans="1:32">
      <c r="A2778" s="1">
        <f>COUNTIF(企业分类!A:A,AA2778)</f>
        <v>1</v>
      </c>
      <c r="B2778" s="6" t="str">
        <f t="shared" si="129"/>
        <v>30天内曾在线</v>
      </c>
      <c r="C2778" s="7">
        <v>45046.9999884259</v>
      </c>
      <c r="D2778" s="6">
        <f t="shared" si="130"/>
        <v>-10.6916782407425</v>
      </c>
      <c r="E2778" s="8" t="s">
        <v>13348</v>
      </c>
      <c r="F2778" s="8" t="s">
        <v>578</v>
      </c>
      <c r="G2778" s="8" t="s">
        <v>19</v>
      </c>
      <c r="H2778" s="8" t="s">
        <v>579</v>
      </c>
      <c r="I2778" s="8" t="s">
        <v>580</v>
      </c>
      <c r="J2778" s="8" t="s">
        <v>13349</v>
      </c>
      <c r="K2778" s="8" t="s">
        <v>582</v>
      </c>
      <c r="L2778" s="10" t="s">
        <v>865</v>
      </c>
      <c r="M2778" s="11" t="str">
        <f t="shared" si="131"/>
        <v>2023/5/11 16:36:00</v>
      </c>
      <c r="N2778" s="12">
        <v>45057</v>
      </c>
      <c r="O2778" s="10" t="s">
        <v>866</v>
      </c>
      <c r="P2778" s="8" t="s">
        <v>585</v>
      </c>
      <c r="Q2778" s="8" t="s">
        <v>13350</v>
      </c>
      <c r="R2778" s="8" t="s">
        <v>13351</v>
      </c>
      <c r="S2778" s="8" t="s">
        <v>610</v>
      </c>
      <c r="T2778" s="8" t="s">
        <v>611</v>
      </c>
      <c r="U2778" s="8" t="s">
        <v>612</v>
      </c>
      <c r="V2778" s="8" t="s">
        <v>582</v>
      </c>
      <c r="W2778" s="8" t="s">
        <v>582</v>
      </c>
      <c r="X2778" s="8" t="s">
        <v>582</v>
      </c>
      <c r="Y2778" s="8" t="s">
        <v>582</v>
      </c>
      <c r="Z2778" s="8" t="s">
        <v>582</v>
      </c>
      <c r="AA2778" s="8" t="s">
        <v>73</v>
      </c>
      <c r="AB2778" s="8" t="s">
        <v>591</v>
      </c>
      <c r="AC2778" s="8" t="s">
        <v>772</v>
      </c>
      <c r="AD2778" s="8" t="s">
        <v>593</v>
      </c>
      <c r="AE2778" s="8" t="s">
        <v>582</v>
      </c>
      <c r="AF2778" s="1">
        <v>1</v>
      </c>
    </row>
    <row r="2779" ht="25" customHeight="1" spans="1:32">
      <c r="A2779" s="1">
        <f>COUNTIF(企业分类!A:A,AA2779)</f>
        <v>1</v>
      </c>
      <c r="B2779" s="6" t="str">
        <f t="shared" si="129"/>
        <v>30天内曾在线</v>
      </c>
      <c r="C2779" s="7">
        <v>45046.9999884259</v>
      </c>
      <c r="D2779" s="6">
        <f t="shared" si="130"/>
        <v>-10.6555671296301</v>
      </c>
      <c r="E2779" s="8" t="s">
        <v>13352</v>
      </c>
      <c r="F2779" s="8" t="s">
        <v>578</v>
      </c>
      <c r="G2779" s="8" t="s">
        <v>19</v>
      </c>
      <c r="H2779" s="8" t="s">
        <v>579</v>
      </c>
      <c r="I2779" s="8" t="s">
        <v>580</v>
      </c>
      <c r="J2779" s="8" t="s">
        <v>13353</v>
      </c>
      <c r="K2779" s="8" t="s">
        <v>582</v>
      </c>
      <c r="L2779" s="10" t="s">
        <v>13354</v>
      </c>
      <c r="M2779" s="11" t="str">
        <f t="shared" si="131"/>
        <v>2023/5/11 15:44:00</v>
      </c>
      <c r="N2779" s="12">
        <v>45057</v>
      </c>
      <c r="O2779" s="10" t="s">
        <v>13355</v>
      </c>
      <c r="P2779" s="8" t="s">
        <v>585</v>
      </c>
      <c r="Q2779" s="8" t="s">
        <v>13356</v>
      </c>
      <c r="R2779" s="8" t="s">
        <v>13357</v>
      </c>
      <c r="S2779" s="8" t="s">
        <v>610</v>
      </c>
      <c r="T2779" s="8" t="s">
        <v>611</v>
      </c>
      <c r="U2779" s="8" t="s">
        <v>612</v>
      </c>
      <c r="V2779" s="8" t="s">
        <v>582</v>
      </c>
      <c r="W2779" s="8" t="s">
        <v>582</v>
      </c>
      <c r="X2779" s="8" t="s">
        <v>582</v>
      </c>
      <c r="Y2779" s="8" t="s">
        <v>582</v>
      </c>
      <c r="Z2779" s="8" t="s">
        <v>582</v>
      </c>
      <c r="AA2779" s="8" t="s">
        <v>73</v>
      </c>
      <c r="AB2779" s="8" t="s">
        <v>591</v>
      </c>
      <c r="AC2779" s="8" t="s">
        <v>772</v>
      </c>
      <c r="AD2779" s="8" t="s">
        <v>593</v>
      </c>
      <c r="AE2779" s="8" t="s">
        <v>582</v>
      </c>
      <c r="AF2779" s="1">
        <v>1</v>
      </c>
    </row>
    <row r="2780" ht="25" customHeight="1" spans="1:32">
      <c r="A2780" s="1">
        <f>COUNTIF(企业分类!A:A,AA2780)</f>
        <v>1</v>
      </c>
      <c r="B2780" s="6" t="str">
        <f t="shared" si="129"/>
        <v>30天内曾在线</v>
      </c>
      <c r="C2780" s="7">
        <v>45046.9999884259</v>
      </c>
      <c r="D2780" s="6">
        <f t="shared" si="130"/>
        <v>-10.686643518522</v>
      </c>
      <c r="E2780" s="8" t="s">
        <v>13358</v>
      </c>
      <c r="F2780" s="8" t="s">
        <v>578</v>
      </c>
      <c r="G2780" s="8" t="s">
        <v>19</v>
      </c>
      <c r="H2780" s="8" t="s">
        <v>579</v>
      </c>
      <c r="I2780" s="8" t="s">
        <v>580</v>
      </c>
      <c r="J2780" s="8" t="s">
        <v>13359</v>
      </c>
      <c r="K2780" s="8" t="s">
        <v>582</v>
      </c>
      <c r="L2780" s="10" t="s">
        <v>8518</v>
      </c>
      <c r="M2780" s="11" t="str">
        <f t="shared" si="131"/>
        <v>2023/5/11 16:28:45</v>
      </c>
      <c r="N2780" s="12">
        <v>45057</v>
      </c>
      <c r="O2780" s="10" t="s">
        <v>8519</v>
      </c>
      <c r="P2780" s="8" t="s">
        <v>585</v>
      </c>
      <c r="Q2780" s="8" t="s">
        <v>13360</v>
      </c>
      <c r="R2780" s="8" t="s">
        <v>13361</v>
      </c>
      <c r="S2780" s="8" t="s">
        <v>610</v>
      </c>
      <c r="T2780" s="8" t="s">
        <v>611</v>
      </c>
      <c r="U2780" s="8" t="s">
        <v>612</v>
      </c>
      <c r="V2780" s="8" t="s">
        <v>582</v>
      </c>
      <c r="W2780" s="8" t="s">
        <v>582</v>
      </c>
      <c r="X2780" s="8" t="s">
        <v>582</v>
      </c>
      <c r="Y2780" s="8" t="s">
        <v>582</v>
      </c>
      <c r="Z2780" s="8" t="s">
        <v>582</v>
      </c>
      <c r="AA2780" s="8" t="s">
        <v>73</v>
      </c>
      <c r="AB2780" s="8" t="s">
        <v>591</v>
      </c>
      <c r="AC2780" s="8" t="s">
        <v>772</v>
      </c>
      <c r="AD2780" s="8" t="s">
        <v>593</v>
      </c>
      <c r="AE2780" s="8" t="s">
        <v>582</v>
      </c>
      <c r="AF2780" s="1">
        <v>1</v>
      </c>
    </row>
    <row r="2781" ht="25" customHeight="1" spans="1:32">
      <c r="A2781" s="1">
        <f>COUNTIF(企业分类!A:A,AA2781)</f>
        <v>1</v>
      </c>
      <c r="B2781" s="6" t="str">
        <f t="shared" si="129"/>
        <v>30天内曾在线</v>
      </c>
      <c r="C2781" s="7">
        <v>45046.9999884259</v>
      </c>
      <c r="D2781" s="6">
        <f t="shared" si="130"/>
        <v>-10.6923726851892</v>
      </c>
      <c r="E2781" s="8" t="s">
        <v>13362</v>
      </c>
      <c r="F2781" s="8" t="s">
        <v>578</v>
      </c>
      <c r="G2781" s="8" t="s">
        <v>19</v>
      </c>
      <c r="H2781" s="8" t="s">
        <v>579</v>
      </c>
      <c r="I2781" s="8" t="s">
        <v>580</v>
      </c>
      <c r="J2781" s="8" t="s">
        <v>13363</v>
      </c>
      <c r="K2781" s="8" t="s">
        <v>582</v>
      </c>
      <c r="L2781" s="10" t="s">
        <v>615</v>
      </c>
      <c r="M2781" s="11" t="str">
        <f t="shared" si="131"/>
        <v>2023/5/11 16:37:00</v>
      </c>
      <c r="N2781" s="12">
        <v>45057</v>
      </c>
      <c r="O2781" s="10" t="s">
        <v>616</v>
      </c>
      <c r="P2781" s="8" t="s">
        <v>585</v>
      </c>
      <c r="Q2781" s="8" t="s">
        <v>13364</v>
      </c>
      <c r="R2781" s="8" t="s">
        <v>13365</v>
      </c>
      <c r="S2781" s="8" t="s">
        <v>610</v>
      </c>
      <c r="T2781" s="8" t="s">
        <v>611</v>
      </c>
      <c r="U2781" s="8" t="s">
        <v>612</v>
      </c>
      <c r="V2781" s="8" t="s">
        <v>582</v>
      </c>
      <c r="W2781" s="8" t="s">
        <v>582</v>
      </c>
      <c r="X2781" s="8" t="s">
        <v>582</v>
      </c>
      <c r="Y2781" s="8" t="s">
        <v>582</v>
      </c>
      <c r="Z2781" s="8" t="s">
        <v>582</v>
      </c>
      <c r="AA2781" s="8" t="s">
        <v>73</v>
      </c>
      <c r="AB2781" s="8" t="s">
        <v>591</v>
      </c>
      <c r="AC2781" s="8" t="s">
        <v>772</v>
      </c>
      <c r="AD2781" s="8" t="s">
        <v>593</v>
      </c>
      <c r="AE2781" s="8" t="s">
        <v>582</v>
      </c>
      <c r="AF2781" s="1">
        <v>1</v>
      </c>
    </row>
    <row r="2782" ht="25" customHeight="1" spans="1:32">
      <c r="A2782" s="1">
        <f>COUNTIF(企业分类!A:A,AA2782)</f>
        <v>1</v>
      </c>
      <c r="B2782" s="6" t="str">
        <f t="shared" si="129"/>
        <v>30天内曾在线</v>
      </c>
      <c r="C2782" s="7">
        <v>45046.9999884259</v>
      </c>
      <c r="D2782" s="6">
        <f t="shared" si="130"/>
        <v>-9.79377314815065</v>
      </c>
      <c r="E2782" s="8" t="s">
        <v>13366</v>
      </c>
      <c r="F2782" s="8" t="s">
        <v>578</v>
      </c>
      <c r="G2782" s="8" t="s">
        <v>19</v>
      </c>
      <c r="H2782" s="8" t="s">
        <v>579</v>
      </c>
      <c r="I2782" s="8" t="s">
        <v>580</v>
      </c>
      <c r="J2782" s="8" t="s">
        <v>13367</v>
      </c>
      <c r="K2782" s="8" t="s">
        <v>582</v>
      </c>
      <c r="L2782" s="10" t="s">
        <v>13368</v>
      </c>
      <c r="M2782" s="11" t="str">
        <f t="shared" si="131"/>
        <v>2023/5/10 19:03:01</v>
      </c>
      <c r="N2782" s="12">
        <v>45056</v>
      </c>
      <c r="O2782" s="10" t="s">
        <v>13369</v>
      </c>
      <c r="P2782" s="8" t="s">
        <v>585</v>
      </c>
      <c r="Q2782" s="8" t="s">
        <v>13370</v>
      </c>
      <c r="R2782" s="8" t="s">
        <v>13371</v>
      </c>
      <c r="S2782" s="8" t="s">
        <v>588</v>
      </c>
      <c r="T2782" s="8" t="s">
        <v>589</v>
      </c>
      <c r="U2782" s="8" t="s">
        <v>590</v>
      </c>
      <c r="V2782" s="8" t="s">
        <v>582</v>
      </c>
      <c r="W2782" s="8" t="s">
        <v>582</v>
      </c>
      <c r="X2782" s="8" t="s">
        <v>582</v>
      </c>
      <c r="Y2782" s="8" t="s">
        <v>582</v>
      </c>
      <c r="Z2782" s="8" t="s">
        <v>582</v>
      </c>
      <c r="AA2782" s="8" t="s">
        <v>44</v>
      </c>
      <c r="AB2782" s="8" t="s">
        <v>591</v>
      </c>
      <c r="AC2782" s="8" t="s">
        <v>629</v>
      </c>
      <c r="AD2782" s="8" t="s">
        <v>593</v>
      </c>
      <c r="AE2782" s="8" t="s">
        <v>582</v>
      </c>
      <c r="AF2782" s="1">
        <v>1</v>
      </c>
    </row>
    <row r="2783" ht="25" customHeight="1" spans="1:32">
      <c r="A2783" s="1">
        <f>COUNTIF(企业分类!A:A,AA2783)</f>
        <v>1</v>
      </c>
      <c r="B2783" s="6" t="str">
        <f t="shared" si="129"/>
        <v>30天内曾在线</v>
      </c>
      <c r="C2783" s="7">
        <v>45046.9999884259</v>
      </c>
      <c r="D2783" s="6">
        <f t="shared" si="130"/>
        <v>-10.6924884259279</v>
      </c>
      <c r="E2783" s="8" t="s">
        <v>13372</v>
      </c>
      <c r="F2783" s="8" t="s">
        <v>578</v>
      </c>
      <c r="G2783" s="8" t="s">
        <v>19</v>
      </c>
      <c r="H2783" s="8" t="s">
        <v>579</v>
      </c>
      <c r="I2783" s="8" t="s">
        <v>580</v>
      </c>
      <c r="J2783" s="8" t="s">
        <v>13373</v>
      </c>
      <c r="K2783" s="8" t="s">
        <v>582</v>
      </c>
      <c r="L2783" s="10" t="s">
        <v>735</v>
      </c>
      <c r="M2783" s="11" t="str">
        <f t="shared" si="131"/>
        <v>2023/5/11 16:37:10</v>
      </c>
      <c r="N2783" s="12">
        <v>45057</v>
      </c>
      <c r="O2783" s="10" t="s">
        <v>736</v>
      </c>
      <c r="P2783" s="8" t="s">
        <v>585</v>
      </c>
      <c r="Q2783" s="8" t="s">
        <v>13374</v>
      </c>
      <c r="R2783" s="8" t="s">
        <v>13375</v>
      </c>
      <c r="S2783" s="8" t="s">
        <v>588</v>
      </c>
      <c r="T2783" s="8" t="s">
        <v>589</v>
      </c>
      <c r="U2783" s="8" t="s">
        <v>590</v>
      </c>
      <c r="V2783" s="8" t="s">
        <v>582</v>
      </c>
      <c r="W2783" s="8" t="s">
        <v>582</v>
      </c>
      <c r="X2783" s="8" t="s">
        <v>582</v>
      </c>
      <c r="Y2783" s="8" t="s">
        <v>582</v>
      </c>
      <c r="Z2783" s="8" t="s">
        <v>582</v>
      </c>
      <c r="AA2783" s="8" t="s">
        <v>40</v>
      </c>
      <c r="AB2783" s="8" t="s">
        <v>591</v>
      </c>
      <c r="AC2783" s="8" t="s">
        <v>592</v>
      </c>
      <c r="AD2783" s="8" t="s">
        <v>593</v>
      </c>
      <c r="AE2783" s="8" t="s">
        <v>582</v>
      </c>
      <c r="AF2783" s="1">
        <v>1</v>
      </c>
    </row>
    <row r="2784" ht="25" customHeight="1" spans="1:32">
      <c r="A2784" s="1">
        <f>COUNTIF(企业分类!A:A,AA2784)</f>
        <v>1</v>
      </c>
      <c r="B2784" s="6" t="str">
        <f t="shared" si="129"/>
        <v>30天内曾在线</v>
      </c>
      <c r="C2784" s="7">
        <v>45046.9999884259</v>
      </c>
      <c r="D2784" s="6">
        <f t="shared" si="130"/>
        <v>-10.6883217592622</v>
      </c>
      <c r="E2784" s="8" t="s">
        <v>13376</v>
      </c>
      <c r="F2784" s="8" t="s">
        <v>578</v>
      </c>
      <c r="G2784" s="8" t="s">
        <v>19</v>
      </c>
      <c r="H2784" s="8" t="s">
        <v>579</v>
      </c>
      <c r="I2784" s="8" t="s">
        <v>580</v>
      </c>
      <c r="J2784" s="8" t="s">
        <v>13377</v>
      </c>
      <c r="K2784" s="8" t="s">
        <v>582</v>
      </c>
      <c r="L2784" s="10" t="s">
        <v>3589</v>
      </c>
      <c r="M2784" s="11" t="str">
        <f t="shared" si="131"/>
        <v>2023/5/11 16:31:10</v>
      </c>
      <c r="N2784" s="12">
        <v>45057</v>
      </c>
      <c r="O2784" s="10" t="s">
        <v>3590</v>
      </c>
      <c r="P2784" s="8" t="s">
        <v>585</v>
      </c>
      <c r="Q2784" s="8" t="s">
        <v>13378</v>
      </c>
      <c r="R2784" s="8" t="s">
        <v>13379</v>
      </c>
      <c r="S2784" s="8" t="s">
        <v>588</v>
      </c>
      <c r="T2784" s="8" t="s">
        <v>589</v>
      </c>
      <c r="U2784" s="8" t="s">
        <v>590</v>
      </c>
      <c r="V2784" s="8" t="s">
        <v>582</v>
      </c>
      <c r="W2784" s="8" t="s">
        <v>582</v>
      </c>
      <c r="X2784" s="8" t="s">
        <v>582</v>
      </c>
      <c r="Y2784" s="8" t="s">
        <v>582</v>
      </c>
      <c r="Z2784" s="8" t="s">
        <v>582</v>
      </c>
      <c r="AA2784" s="8" t="s">
        <v>109</v>
      </c>
      <c r="AB2784" s="8" t="s">
        <v>591</v>
      </c>
      <c r="AC2784" s="8" t="s">
        <v>657</v>
      </c>
      <c r="AD2784" s="8" t="s">
        <v>593</v>
      </c>
      <c r="AE2784" s="8" t="s">
        <v>604</v>
      </c>
      <c r="AF2784" s="1">
        <v>1</v>
      </c>
    </row>
    <row r="2785" ht="25" customHeight="1" spans="1:32">
      <c r="A2785" s="1">
        <f>COUNTIF(企业分类!A:A,AA2785)</f>
        <v>1</v>
      </c>
      <c r="B2785" s="6" t="str">
        <f t="shared" si="129"/>
        <v>30天内曾在线</v>
      </c>
      <c r="C2785" s="7">
        <v>45046.9999884259</v>
      </c>
      <c r="D2785" s="6">
        <f t="shared" si="130"/>
        <v>-10.7007175925974</v>
      </c>
      <c r="E2785" s="8" t="s">
        <v>13380</v>
      </c>
      <c r="F2785" s="8" t="s">
        <v>578</v>
      </c>
      <c r="G2785" s="8" t="s">
        <v>19</v>
      </c>
      <c r="H2785" s="8" t="s">
        <v>579</v>
      </c>
      <c r="I2785" s="8" t="s">
        <v>580</v>
      </c>
      <c r="J2785" s="8" t="s">
        <v>13381</v>
      </c>
      <c r="K2785" s="8" t="s">
        <v>582</v>
      </c>
      <c r="L2785" s="10" t="s">
        <v>13382</v>
      </c>
      <c r="M2785" s="11" t="str">
        <f t="shared" si="131"/>
        <v>2023/5/11 16:49:01</v>
      </c>
      <c r="N2785" s="12">
        <v>45057</v>
      </c>
      <c r="O2785" s="10" t="s">
        <v>13383</v>
      </c>
      <c r="P2785" s="8" t="s">
        <v>585</v>
      </c>
      <c r="Q2785" s="8" t="s">
        <v>13384</v>
      </c>
      <c r="R2785" s="8" t="s">
        <v>13384</v>
      </c>
      <c r="S2785" s="8" t="s">
        <v>7547</v>
      </c>
      <c r="T2785" s="8" t="s">
        <v>7548</v>
      </c>
      <c r="U2785" s="8" t="s">
        <v>7549</v>
      </c>
      <c r="V2785" s="8" t="s">
        <v>582</v>
      </c>
      <c r="W2785" s="8" t="s">
        <v>582</v>
      </c>
      <c r="X2785" s="8" t="s">
        <v>582</v>
      </c>
      <c r="Y2785" s="8" t="s">
        <v>582</v>
      </c>
      <c r="Z2785" s="8" t="s">
        <v>582</v>
      </c>
      <c r="AA2785" s="8" t="s">
        <v>201</v>
      </c>
      <c r="AB2785" s="8" t="s">
        <v>591</v>
      </c>
      <c r="AC2785" s="8" t="s">
        <v>772</v>
      </c>
      <c r="AD2785" s="8" t="s">
        <v>593</v>
      </c>
      <c r="AE2785" s="8" t="s">
        <v>582</v>
      </c>
      <c r="AF2785" s="1">
        <v>1</v>
      </c>
    </row>
    <row r="2786" ht="25" customHeight="1" spans="1:32">
      <c r="A2786" s="1">
        <f>COUNTIF(企业分类!A:A,AA2786)</f>
        <v>1</v>
      </c>
      <c r="B2786" s="6" t="str">
        <f t="shared" si="129"/>
        <v>30天内曾在线</v>
      </c>
      <c r="C2786" s="7">
        <v>45046.9999884259</v>
      </c>
      <c r="D2786" s="6">
        <f t="shared" si="130"/>
        <v>-10.6923726851892</v>
      </c>
      <c r="E2786" s="8" t="s">
        <v>13385</v>
      </c>
      <c r="F2786" s="8" t="s">
        <v>578</v>
      </c>
      <c r="G2786" s="8" t="s">
        <v>19</v>
      </c>
      <c r="H2786" s="8" t="s">
        <v>579</v>
      </c>
      <c r="I2786" s="8" t="s">
        <v>580</v>
      </c>
      <c r="J2786" s="8" t="s">
        <v>13386</v>
      </c>
      <c r="K2786" s="8" t="s">
        <v>582</v>
      </c>
      <c r="L2786" s="10" t="s">
        <v>615</v>
      </c>
      <c r="M2786" s="11" t="str">
        <f t="shared" si="131"/>
        <v>2023/5/11 16:37:00</v>
      </c>
      <c r="N2786" s="12">
        <v>45057</v>
      </c>
      <c r="O2786" s="10" t="s">
        <v>616</v>
      </c>
      <c r="P2786" s="8" t="s">
        <v>585</v>
      </c>
      <c r="Q2786" s="8" t="s">
        <v>13387</v>
      </c>
      <c r="R2786" s="8" t="s">
        <v>13388</v>
      </c>
      <c r="S2786" s="8" t="s">
        <v>626</v>
      </c>
      <c r="T2786" s="8" t="s">
        <v>627</v>
      </c>
      <c r="U2786" s="8" t="s">
        <v>628</v>
      </c>
      <c r="V2786" s="8" t="s">
        <v>582</v>
      </c>
      <c r="W2786" s="8" t="s">
        <v>582</v>
      </c>
      <c r="X2786" s="8" t="s">
        <v>582</v>
      </c>
      <c r="Y2786" s="8" t="s">
        <v>582</v>
      </c>
      <c r="Z2786" s="8" t="s">
        <v>582</v>
      </c>
      <c r="AA2786" s="8" t="s">
        <v>314</v>
      </c>
      <c r="AB2786" s="8" t="s">
        <v>591</v>
      </c>
      <c r="AC2786" s="8" t="s">
        <v>657</v>
      </c>
      <c r="AD2786" s="8" t="s">
        <v>593</v>
      </c>
      <c r="AE2786" s="8" t="s">
        <v>630</v>
      </c>
      <c r="AF2786" s="1">
        <v>1</v>
      </c>
    </row>
    <row r="2787" ht="25" customHeight="1" spans="1:32">
      <c r="A2787" s="1">
        <f>COUNTIF(企业分类!A:A,AA2787)</f>
        <v>1</v>
      </c>
      <c r="B2787" s="6" t="str">
        <f t="shared" si="129"/>
        <v>30天内曾在线</v>
      </c>
      <c r="C2787" s="7">
        <v>45046.9999884259</v>
      </c>
      <c r="D2787" s="6">
        <f t="shared" si="130"/>
        <v>-10.6891435185244</v>
      </c>
      <c r="E2787" s="8" t="s">
        <v>13389</v>
      </c>
      <c r="F2787" s="8" t="s">
        <v>578</v>
      </c>
      <c r="G2787" s="8" t="s">
        <v>19</v>
      </c>
      <c r="H2787" s="8" t="s">
        <v>579</v>
      </c>
      <c r="I2787" s="8" t="s">
        <v>580</v>
      </c>
      <c r="J2787" s="8" t="s">
        <v>13390</v>
      </c>
      <c r="K2787" s="8" t="s">
        <v>582</v>
      </c>
      <c r="L2787" s="10" t="s">
        <v>12771</v>
      </c>
      <c r="M2787" s="11" t="str">
        <f t="shared" si="131"/>
        <v>2023/5/11 16:32:21</v>
      </c>
      <c r="N2787" s="12">
        <v>45057</v>
      </c>
      <c r="O2787" s="10" t="s">
        <v>12772</v>
      </c>
      <c r="P2787" s="8" t="s">
        <v>585</v>
      </c>
      <c r="Q2787" s="8" t="s">
        <v>13391</v>
      </c>
      <c r="R2787" s="8" t="s">
        <v>13391</v>
      </c>
      <c r="S2787" s="8" t="s">
        <v>610</v>
      </c>
      <c r="T2787" s="8" t="s">
        <v>611</v>
      </c>
      <c r="U2787" s="8" t="s">
        <v>612</v>
      </c>
      <c r="V2787" s="8" t="s">
        <v>582</v>
      </c>
      <c r="W2787" s="8" t="s">
        <v>582</v>
      </c>
      <c r="X2787" s="8" t="s">
        <v>582</v>
      </c>
      <c r="Y2787" s="8" t="s">
        <v>582</v>
      </c>
      <c r="Z2787" s="8" t="s">
        <v>582</v>
      </c>
      <c r="AA2787" s="8" t="s">
        <v>45</v>
      </c>
      <c r="AB2787" s="8" t="s">
        <v>591</v>
      </c>
      <c r="AC2787" s="8" t="s">
        <v>592</v>
      </c>
      <c r="AD2787" s="8" t="s">
        <v>593</v>
      </c>
      <c r="AE2787" s="8" t="s">
        <v>604</v>
      </c>
      <c r="AF2787" s="1">
        <v>1</v>
      </c>
    </row>
    <row r="2788" ht="25" customHeight="1" spans="1:32">
      <c r="A2788" s="1">
        <f>COUNTIF(企业分类!A:A,AA2788)</f>
        <v>1</v>
      </c>
      <c r="B2788" s="6" t="str">
        <f t="shared" si="129"/>
        <v>30天内曾在线</v>
      </c>
      <c r="C2788" s="7">
        <v>45046.9999884259</v>
      </c>
      <c r="D2788" s="6">
        <f t="shared" si="130"/>
        <v>16.3751041666619</v>
      </c>
      <c r="E2788" s="8" t="s">
        <v>13392</v>
      </c>
      <c r="F2788" s="8" t="s">
        <v>578</v>
      </c>
      <c r="G2788" s="8" t="s">
        <v>19</v>
      </c>
      <c r="H2788" s="8" t="s">
        <v>579</v>
      </c>
      <c r="I2788" s="8" t="s">
        <v>580</v>
      </c>
      <c r="J2788" s="8" t="s">
        <v>13393</v>
      </c>
      <c r="K2788" s="8" t="s">
        <v>582</v>
      </c>
      <c r="L2788" s="10" t="s">
        <v>13394</v>
      </c>
      <c r="M2788" s="11" t="str">
        <f t="shared" si="131"/>
        <v>2023/4/14 14:59:50</v>
      </c>
      <c r="N2788" s="12">
        <v>45030</v>
      </c>
      <c r="O2788" s="10" t="s">
        <v>13395</v>
      </c>
      <c r="P2788" s="8" t="s">
        <v>585</v>
      </c>
      <c r="Q2788" s="8" t="s">
        <v>13396</v>
      </c>
      <c r="R2788" s="8" t="s">
        <v>13397</v>
      </c>
      <c r="S2788" s="8" t="s">
        <v>588</v>
      </c>
      <c r="T2788" s="8" t="s">
        <v>589</v>
      </c>
      <c r="U2788" s="8" t="s">
        <v>590</v>
      </c>
      <c r="V2788" s="8" t="s">
        <v>582</v>
      </c>
      <c r="W2788" s="8" t="s">
        <v>582</v>
      </c>
      <c r="X2788" s="8" t="s">
        <v>582</v>
      </c>
      <c r="Y2788" s="8" t="s">
        <v>582</v>
      </c>
      <c r="Z2788" s="8" t="s">
        <v>582</v>
      </c>
      <c r="AA2788" s="8" t="s">
        <v>163</v>
      </c>
      <c r="AB2788" s="8" t="s">
        <v>591</v>
      </c>
      <c r="AC2788" s="8" t="s">
        <v>641</v>
      </c>
      <c r="AD2788" s="8" t="s">
        <v>593</v>
      </c>
      <c r="AE2788" s="8" t="s">
        <v>582</v>
      </c>
      <c r="AF2788" s="1">
        <v>1</v>
      </c>
    </row>
    <row r="2789" ht="25" customHeight="1" spans="1:32">
      <c r="A2789" s="1">
        <f>COUNTIF(企业分类!A:A,AA2789)</f>
        <v>1</v>
      </c>
      <c r="B2789" s="6" t="str">
        <f t="shared" si="129"/>
        <v>30天内曾在线</v>
      </c>
      <c r="C2789" s="7">
        <v>45046.9999884259</v>
      </c>
      <c r="D2789" s="6">
        <f t="shared" si="130"/>
        <v>-10.6894328703711</v>
      </c>
      <c r="E2789" s="8" t="s">
        <v>13398</v>
      </c>
      <c r="F2789" s="8" t="s">
        <v>578</v>
      </c>
      <c r="G2789" s="8" t="s">
        <v>19</v>
      </c>
      <c r="H2789" s="8" t="s">
        <v>579</v>
      </c>
      <c r="I2789" s="8" t="s">
        <v>580</v>
      </c>
      <c r="J2789" s="8" t="s">
        <v>13399</v>
      </c>
      <c r="K2789" s="8" t="s">
        <v>582</v>
      </c>
      <c r="L2789" s="10" t="s">
        <v>13400</v>
      </c>
      <c r="M2789" s="11" t="str">
        <f t="shared" si="131"/>
        <v>2023/5/11 16:32:46</v>
      </c>
      <c r="N2789" s="12">
        <v>45057</v>
      </c>
      <c r="O2789" s="10" t="s">
        <v>13401</v>
      </c>
      <c r="P2789" s="8" t="s">
        <v>585</v>
      </c>
      <c r="Q2789" s="8" t="s">
        <v>13402</v>
      </c>
      <c r="R2789" s="8" t="s">
        <v>13402</v>
      </c>
      <c r="S2789" s="8" t="s">
        <v>610</v>
      </c>
      <c r="T2789" s="8" t="s">
        <v>611</v>
      </c>
      <c r="U2789" s="8" t="s">
        <v>612</v>
      </c>
      <c r="V2789" s="8" t="s">
        <v>582</v>
      </c>
      <c r="W2789" s="8" t="s">
        <v>582</v>
      </c>
      <c r="X2789" s="8" t="s">
        <v>582</v>
      </c>
      <c r="Y2789" s="8" t="s">
        <v>582</v>
      </c>
      <c r="Z2789" s="8" t="s">
        <v>582</v>
      </c>
      <c r="AA2789" s="8" t="s">
        <v>45</v>
      </c>
      <c r="AB2789" s="8" t="s">
        <v>591</v>
      </c>
      <c r="AC2789" s="8" t="s">
        <v>592</v>
      </c>
      <c r="AD2789" s="8" t="s">
        <v>593</v>
      </c>
      <c r="AE2789" s="8" t="s">
        <v>604</v>
      </c>
      <c r="AF2789" s="1">
        <v>1</v>
      </c>
    </row>
    <row r="2790" ht="25" customHeight="1" spans="1:32">
      <c r="A2790" s="1">
        <f>COUNTIF(企业分类!A:A,AA2790)</f>
        <v>1</v>
      </c>
      <c r="B2790" s="6" t="str">
        <f t="shared" si="129"/>
        <v>30天内曾在线</v>
      </c>
      <c r="C2790" s="7">
        <v>45046.9999884259</v>
      </c>
      <c r="D2790" s="6">
        <f t="shared" si="130"/>
        <v>-10.6923495370429</v>
      </c>
      <c r="E2790" s="8" t="s">
        <v>13403</v>
      </c>
      <c r="F2790" s="8" t="s">
        <v>578</v>
      </c>
      <c r="G2790" s="8" t="s">
        <v>19</v>
      </c>
      <c r="H2790" s="8" t="s">
        <v>579</v>
      </c>
      <c r="I2790" s="8" t="s">
        <v>580</v>
      </c>
      <c r="J2790" s="8" t="s">
        <v>13404</v>
      </c>
      <c r="K2790" s="8" t="s">
        <v>582</v>
      </c>
      <c r="L2790" s="10" t="s">
        <v>703</v>
      </c>
      <c r="M2790" s="11" t="str">
        <f t="shared" si="131"/>
        <v>2023/5/11 16:36:58</v>
      </c>
      <c r="N2790" s="12">
        <v>45057</v>
      </c>
      <c r="O2790" s="10" t="s">
        <v>704</v>
      </c>
      <c r="P2790" s="8" t="s">
        <v>585</v>
      </c>
      <c r="Q2790" s="8" t="s">
        <v>13405</v>
      </c>
      <c r="R2790" s="8" t="s">
        <v>13405</v>
      </c>
      <c r="S2790" s="8" t="s">
        <v>610</v>
      </c>
      <c r="T2790" s="8" t="s">
        <v>611</v>
      </c>
      <c r="U2790" s="8" t="s">
        <v>612</v>
      </c>
      <c r="V2790" s="8" t="s">
        <v>582</v>
      </c>
      <c r="W2790" s="8" t="s">
        <v>582</v>
      </c>
      <c r="X2790" s="8" t="s">
        <v>582</v>
      </c>
      <c r="Y2790" s="8" t="s">
        <v>582</v>
      </c>
      <c r="Z2790" s="8" t="s">
        <v>582</v>
      </c>
      <c r="AA2790" s="8" t="s">
        <v>45</v>
      </c>
      <c r="AB2790" s="8" t="s">
        <v>591</v>
      </c>
      <c r="AC2790" s="8" t="s">
        <v>592</v>
      </c>
      <c r="AD2790" s="8" t="s">
        <v>593</v>
      </c>
      <c r="AE2790" s="8" t="s">
        <v>604</v>
      </c>
      <c r="AF2790" s="1">
        <v>1</v>
      </c>
    </row>
    <row r="2791" ht="25" customHeight="1" spans="1:32">
      <c r="A2791" s="1">
        <f>COUNTIF(企业分类!A:A,AA2791)</f>
        <v>1</v>
      </c>
      <c r="B2791" s="6" t="str">
        <f t="shared" si="129"/>
        <v>30天内曾在线</v>
      </c>
      <c r="C2791" s="7">
        <v>45046.9999884259</v>
      </c>
      <c r="D2791" s="6">
        <f t="shared" si="130"/>
        <v>-10.6907291666721</v>
      </c>
      <c r="E2791" s="8" t="s">
        <v>13406</v>
      </c>
      <c r="F2791" s="8" t="s">
        <v>578</v>
      </c>
      <c r="G2791" s="8" t="s">
        <v>19</v>
      </c>
      <c r="H2791" s="8" t="s">
        <v>579</v>
      </c>
      <c r="I2791" s="8" t="s">
        <v>580</v>
      </c>
      <c r="J2791" s="8" t="s">
        <v>13407</v>
      </c>
      <c r="K2791" s="8" t="s">
        <v>582</v>
      </c>
      <c r="L2791" s="10" t="s">
        <v>1838</v>
      </c>
      <c r="M2791" s="11" t="str">
        <f t="shared" si="131"/>
        <v>2023/5/11 16:34:38</v>
      </c>
      <c r="N2791" s="12">
        <v>45057</v>
      </c>
      <c r="O2791" s="10" t="s">
        <v>1839</v>
      </c>
      <c r="P2791" s="8" t="s">
        <v>585</v>
      </c>
      <c r="Q2791" s="8" t="s">
        <v>13408</v>
      </c>
      <c r="R2791" s="8" t="s">
        <v>13408</v>
      </c>
      <c r="S2791" s="8" t="s">
        <v>610</v>
      </c>
      <c r="T2791" s="8" t="s">
        <v>611</v>
      </c>
      <c r="U2791" s="8" t="s">
        <v>612</v>
      </c>
      <c r="V2791" s="8" t="s">
        <v>582</v>
      </c>
      <c r="W2791" s="8" t="s">
        <v>582</v>
      </c>
      <c r="X2791" s="8" t="s">
        <v>582</v>
      </c>
      <c r="Y2791" s="8" t="s">
        <v>582</v>
      </c>
      <c r="Z2791" s="8" t="s">
        <v>582</v>
      </c>
      <c r="AA2791" s="8" t="s">
        <v>45</v>
      </c>
      <c r="AB2791" s="8" t="s">
        <v>591</v>
      </c>
      <c r="AC2791" s="8" t="s">
        <v>592</v>
      </c>
      <c r="AD2791" s="8" t="s">
        <v>593</v>
      </c>
      <c r="AE2791" s="8" t="s">
        <v>604</v>
      </c>
      <c r="AF2791" s="1">
        <v>1</v>
      </c>
    </row>
    <row r="2792" ht="25" customHeight="1" spans="1:32">
      <c r="A2792" s="1">
        <f>COUNTIF(企业分类!A:A,AA2792)</f>
        <v>1</v>
      </c>
      <c r="B2792" s="6" t="str">
        <f t="shared" si="129"/>
        <v>30天内曾在线</v>
      </c>
      <c r="C2792" s="7">
        <v>45046.9999884259</v>
      </c>
      <c r="D2792" s="6">
        <f t="shared" si="130"/>
        <v>-10.6914583333346</v>
      </c>
      <c r="E2792" s="8" t="s">
        <v>13409</v>
      </c>
      <c r="F2792" s="8" t="s">
        <v>578</v>
      </c>
      <c r="G2792" s="8" t="s">
        <v>19</v>
      </c>
      <c r="H2792" s="8" t="s">
        <v>579</v>
      </c>
      <c r="I2792" s="8" t="s">
        <v>580</v>
      </c>
      <c r="J2792" s="8" t="s">
        <v>13410</v>
      </c>
      <c r="K2792" s="8" t="s">
        <v>582</v>
      </c>
      <c r="L2792" s="10" t="s">
        <v>1942</v>
      </c>
      <c r="M2792" s="11" t="str">
        <f t="shared" si="131"/>
        <v>2023/5/11 16:35:41</v>
      </c>
      <c r="N2792" s="12">
        <v>45057</v>
      </c>
      <c r="O2792" s="10" t="s">
        <v>1943</v>
      </c>
      <c r="P2792" s="8" t="s">
        <v>585</v>
      </c>
      <c r="Q2792" s="8" t="s">
        <v>13411</v>
      </c>
      <c r="R2792" s="8" t="s">
        <v>13411</v>
      </c>
      <c r="S2792" s="8" t="s">
        <v>610</v>
      </c>
      <c r="T2792" s="8" t="s">
        <v>611</v>
      </c>
      <c r="U2792" s="8" t="s">
        <v>612</v>
      </c>
      <c r="V2792" s="8" t="s">
        <v>582</v>
      </c>
      <c r="W2792" s="8" t="s">
        <v>582</v>
      </c>
      <c r="X2792" s="8" t="s">
        <v>582</v>
      </c>
      <c r="Y2792" s="8" t="s">
        <v>582</v>
      </c>
      <c r="Z2792" s="8" t="s">
        <v>582</v>
      </c>
      <c r="AA2792" s="8" t="s">
        <v>45</v>
      </c>
      <c r="AB2792" s="8" t="s">
        <v>591</v>
      </c>
      <c r="AC2792" s="8" t="s">
        <v>592</v>
      </c>
      <c r="AD2792" s="8" t="s">
        <v>593</v>
      </c>
      <c r="AE2792" s="8" t="s">
        <v>604</v>
      </c>
      <c r="AF2792" s="1">
        <v>1</v>
      </c>
    </row>
    <row r="2793" ht="25" customHeight="1" spans="1:32">
      <c r="A2793" s="1">
        <f>COUNTIF(企业分类!A:A,AA2793)</f>
        <v>1</v>
      </c>
      <c r="B2793" s="6" t="str">
        <f t="shared" si="129"/>
        <v>30天内曾在线</v>
      </c>
      <c r="C2793" s="7">
        <v>45046.9999884259</v>
      </c>
      <c r="D2793" s="6">
        <f t="shared" si="130"/>
        <v>-10.6925231481509</v>
      </c>
      <c r="E2793" s="8" t="s">
        <v>13412</v>
      </c>
      <c r="F2793" s="8" t="s">
        <v>578</v>
      </c>
      <c r="G2793" s="8" t="s">
        <v>19</v>
      </c>
      <c r="H2793" s="8" t="s">
        <v>579</v>
      </c>
      <c r="I2793" s="8" t="s">
        <v>580</v>
      </c>
      <c r="J2793" s="8" t="s">
        <v>13413</v>
      </c>
      <c r="K2793" s="8" t="s">
        <v>582</v>
      </c>
      <c r="L2793" s="10" t="s">
        <v>930</v>
      </c>
      <c r="M2793" s="11" t="str">
        <f t="shared" si="131"/>
        <v>2023/5/11 16:37:13</v>
      </c>
      <c r="N2793" s="12">
        <v>45057</v>
      </c>
      <c r="O2793" s="10" t="s">
        <v>931</v>
      </c>
      <c r="P2793" s="8" t="s">
        <v>585</v>
      </c>
      <c r="Q2793" s="8" t="s">
        <v>13414</v>
      </c>
      <c r="R2793" s="8" t="s">
        <v>13415</v>
      </c>
      <c r="S2793" s="8" t="s">
        <v>588</v>
      </c>
      <c r="T2793" s="8" t="s">
        <v>589</v>
      </c>
      <c r="U2793" s="8" t="s">
        <v>590</v>
      </c>
      <c r="V2793" s="8" t="s">
        <v>582</v>
      </c>
      <c r="W2793" s="8" t="s">
        <v>582</v>
      </c>
      <c r="X2793" s="8" t="s">
        <v>582</v>
      </c>
      <c r="Y2793" s="8" t="s">
        <v>582</v>
      </c>
      <c r="Z2793" s="8" t="s">
        <v>582</v>
      </c>
      <c r="AA2793" s="8" t="s">
        <v>239</v>
      </c>
      <c r="AB2793" s="8" t="s">
        <v>591</v>
      </c>
      <c r="AC2793" s="8" t="s">
        <v>629</v>
      </c>
      <c r="AD2793" s="8" t="s">
        <v>593</v>
      </c>
      <c r="AE2793" s="8" t="s">
        <v>582</v>
      </c>
      <c r="AF2793" s="1">
        <v>1</v>
      </c>
    </row>
    <row r="2794" ht="25" customHeight="1" spans="1:32">
      <c r="A2794" s="1">
        <f>COUNTIF(企业分类!A:A,AA2794)</f>
        <v>1</v>
      </c>
      <c r="B2794" s="6" t="str">
        <f t="shared" si="129"/>
        <v>30天内曾在线</v>
      </c>
      <c r="C2794" s="7">
        <v>45046.9999884259</v>
      </c>
      <c r="D2794" s="6">
        <f t="shared" si="130"/>
        <v>-10.6911689814806</v>
      </c>
      <c r="E2794" s="8" t="s">
        <v>13416</v>
      </c>
      <c r="F2794" s="8" t="s">
        <v>578</v>
      </c>
      <c r="G2794" s="8" t="s">
        <v>19</v>
      </c>
      <c r="H2794" s="8" t="s">
        <v>579</v>
      </c>
      <c r="I2794" s="8" t="s">
        <v>580</v>
      </c>
      <c r="J2794" s="8" t="s">
        <v>13417</v>
      </c>
      <c r="K2794" s="8" t="s">
        <v>582</v>
      </c>
      <c r="L2794" s="10" t="s">
        <v>3675</v>
      </c>
      <c r="M2794" s="11" t="str">
        <f t="shared" si="131"/>
        <v>2023/5/11 16:35:16</v>
      </c>
      <c r="N2794" s="12">
        <v>45057</v>
      </c>
      <c r="O2794" s="10" t="s">
        <v>3676</v>
      </c>
      <c r="P2794" s="8" t="s">
        <v>585</v>
      </c>
      <c r="Q2794" s="8" t="s">
        <v>13418</v>
      </c>
      <c r="R2794" s="8" t="s">
        <v>13419</v>
      </c>
      <c r="S2794" s="8" t="s">
        <v>588</v>
      </c>
      <c r="T2794" s="8" t="s">
        <v>589</v>
      </c>
      <c r="U2794" s="8" t="s">
        <v>590</v>
      </c>
      <c r="V2794" s="8" t="s">
        <v>582</v>
      </c>
      <c r="W2794" s="8" t="s">
        <v>582</v>
      </c>
      <c r="X2794" s="8" t="s">
        <v>582</v>
      </c>
      <c r="Y2794" s="8" t="s">
        <v>582</v>
      </c>
      <c r="Z2794" s="8" t="s">
        <v>582</v>
      </c>
      <c r="AA2794" s="8" t="s">
        <v>88</v>
      </c>
      <c r="AB2794" s="8" t="s">
        <v>591</v>
      </c>
      <c r="AC2794" s="8" t="s">
        <v>592</v>
      </c>
      <c r="AD2794" s="8" t="s">
        <v>593</v>
      </c>
      <c r="AE2794" s="8" t="s">
        <v>582</v>
      </c>
      <c r="AF2794" s="1">
        <v>1</v>
      </c>
    </row>
    <row r="2795" ht="25" customHeight="1" spans="1:32">
      <c r="A2795" s="1">
        <f>COUNTIF(企业分类!A:A,AA2795)</f>
        <v>1</v>
      </c>
      <c r="B2795" s="6" t="str">
        <f t="shared" si="129"/>
        <v>30天内曾在线</v>
      </c>
      <c r="C2795" s="7">
        <v>45046.9999884259</v>
      </c>
      <c r="D2795" s="6">
        <f t="shared" si="130"/>
        <v>-10.6919328703734</v>
      </c>
      <c r="E2795" s="8" t="s">
        <v>13420</v>
      </c>
      <c r="F2795" s="8" t="s">
        <v>578</v>
      </c>
      <c r="G2795" s="8" t="s">
        <v>19</v>
      </c>
      <c r="H2795" s="8" t="s">
        <v>579</v>
      </c>
      <c r="I2795" s="8" t="s">
        <v>580</v>
      </c>
      <c r="J2795" s="8" t="s">
        <v>13421</v>
      </c>
      <c r="K2795" s="8" t="s">
        <v>582</v>
      </c>
      <c r="L2795" s="10" t="s">
        <v>10702</v>
      </c>
      <c r="M2795" s="11" t="str">
        <f t="shared" si="131"/>
        <v>2023/5/11 16:36:22</v>
      </c>
      <c r="N2795" s="12">
        <v>45057</v>
      </c>
      <c r="O2795" s="10" t="s">
        <v>10703</v>
      </c>
      <c r="P2795" s="8" t="s">
        <v>585</v>
      </c>
      <c r="Q2795" s="8" t="s">
        <v>13422</v>
      </c>
      <c r="R2795" s="8" t="s">
        <v>13422</v>
      </c>
      <c r="S2795" s="8" t="s">
        <v>610</v>
      </c>
      <c r="T2795" s="8" t="s">
        <v>611</v>
      </c>
      <c r="U2795" s="8" t="s">
        <v>612</v>
      </c>
      <c r="V2795" s="8" t="s">
        <v>582</v>
      </c>
      <c r="W2795" s="8" t="s">
        <v>582</v>
      </c>
      <c r="X2795" s="8" t="s">
        <v>582</v>
      </c>
      <c r="Y2795" s="8" t="s">
        <v>582</v>
      </c>
      <c r="Z2795" s="8" t="s">
        <v>582</v>
      </c>
      <c r="AA2795" s="8" t="s">
        <v>45</v>
      </c>
      <c r="AB2795" s="8" t="s">
        <v>591</v>
      </c>
      <c r="AC2795" s="8" t="s">
        <v>592</v>
      </c>
      <c r="AD2795" s="8" t="s">
        <v>593</v>
      </c>
      <c r="AE2795" s="8" t="s">
        <v>604</v>
      </c>
      <c r="AF2795" s="1">
        <v>1</v>
      </c>
    </row>
    <row r="2796" ht="25" customHeight="1" spans="1:32">
      <c r="A2796" s="1">
        <f>COUNTIF(企业分类!A:A,AA2796)</f>
        <v>1</v>
      </c>
      <c r="B2796" s="6" t="str">
        <f t="shared" si="129"/>
        <v>30天内曾在线</v>
      </c>
      <c r="C2796" s="7">
        <v>45046.9999884259</v>
      </c>
      <c r="D2796" s="6">
        <f t="shared" si="130"/>
        <v>-10.6905208333337</v>
      </c>
      <c r="E2796" s="8" t="s">
        <v>13423</v>
      </c>
      <c r="F2796" s="8" t="s">
        <v>578</v>
      </c>
      <c r="G2796" s="8" t="s">
        <v>19</v>
      </c>
      <c r="H2796" s="8" t="s">
        <v>579</v>
      </c>
      <c r="I2796" s="8" t="s">
        <v>580</v>
      </c>
      <c r="J2796" s="8" t="s">
        <v>13424</v>
      </c>
      <c r="K2796" s="8" t="s">
        <v>582</v>
      </c>
      <c r="L2796" s="10" t="s">
        <v>6538</v>
      </c>
      <c r="M2796" s="11" t="str">
        <f t="shared" si="131"/>
        <v>2023/5/11 16:34:20</v>
      </c>
      <c r="N2796" s="12">
        <v>45057</v>
      </c>
      <c r="O2796" s="10" t="s">
        <v>6539</v>
      </c>
      <c r="P2796" s="8" t="s">
        <v>585</v>
      </c>
      <c r="Q2796" s="8" t="s">
        <v>13425</v>
      </c>
      <c r="R2796" s="8" t="s">
        <v>13426</v>
      </c>
      <c r="S2796" s="8" t="s">
        <v>648</v>
      </c>
      <c r="T2796" s="8" t="s">
        <v>649</v>
      </c>
      <c r="U2796" s="8" t="s">
        <v>650</v>
      </c>
      <c r="V2796" s="8" t="s">
        <v>582</v>
      </c>
      <c r="W2796" s="8" t="s">
        <v>582</v>
      </c>
      <c r="X2796" s="8" t="s">
        <v>582</v>
      </c>
      <c r="Y2796" s="8" t="s">
        <v>582</v>
      </c>
      <c r="Z2796" s="8" t="s">
        <v>582</v>
      </c>
      <c r="AA2796" s="8" t="s">
        <v>82</v>
      </c>
      <c r="AB2796" s="8" t="s">
        <v>591</v>
      </c>
      <c r="AC2796" s="8" t="s">
        <v>629</v>
      </c>
      <c r="AD2796" s="8" t="s">
        <v>593</v>
      </c>
      <c r="AE2796" s="8" t="s">
        <v>582</v>
      </c>
      <c r="AF2796" s="1">
        <v>1</v>
      </c>
    </row>
    <row r="2797" ht="25" customHeight="1" spans="1:32">
      <c r="A2797" s="1">
        <f>COUNTIF(企业分类!A:A,AA2797)</f>
        <v>1</v>
      </c>
      <c r="B2797" s="6" t="str">
        <f t="shared" si="129"/>
        <v>30天内曾在线</v>
      </c>
      <c r="C2797" s="7">
        <v>45046.9999884259</v>
      </c>
      <c r="D2797" s="6">
        <f t="shared" si="130"/>
        <v>-10.6592245370412</v>
      </c>
      <c r="E2797" s="8" t="s">
        <v>13427</v>
      </c>
      <c r="F2797" s="8" t="s">
        <v>578</v>
      </c>
      <c r="G2797" s="8" t="s">
        <v>19</v>
      </c>
      <c r="H2797" s="8" t="s">
        <v>579</v>
      </c>
      <c r="I2797" s="8" t="s">
        <v>580</v>
      </c>
      <c r="J2797" s="8" t="s">
        <v>13428</v>
      </c>
      <c r="K2797" s="8" t="s">
        <v>582</v>
      </c>
      <c r="L2797" s="10" t="s">
        <v>13429</v>
      </c>
      <c r="M2797" s="11" t="str">
        <f t="shared" si="131"/>
        <v>2023/5/11 15:49:16</v>
      </c>
      <c r="N2797" s="12">
        <v>45057</v>
      </c>
      <c r="O2797" s="10" t="s">
        <v>13430</v>
      </c>
      <c r="P2797" s="8" t="s">
        <v>585</v>
      </c>
      <c r="Q2797" s="8" t="s">
        <v>13431</v>
      </c>
      <c r="R2797" s="8" t="s">
        <v>13432</v>
      </c>
      <c r="S2797" s="8" t="s">
        <v>648</v>
      </c>
      <c r="T2797" s="8" t="s">
        <v>649</v>
      </c>
      <c r="U2797" s="8" t="s">
        <v>650</v>
      </c>
      <c r="V2797" s="8" t="s">
        <v>582</v>
      </c>
      <c r="W2797" s="8" t="s">
        <v>582</v>
      </c>
      <c r="X2797" s="8" t="s">
        <v>582</v>
      </c>
      <c r="Y2797" s="8" t="s">
        <v>582</v>
      </c>
      <c r="Z2797" s="8" t="s">
        <v>582</v>
      </c>
      <c r="AA2797" s="8" t="s">
        <v>372</v>
      </c>
      <c r="AB2797" s="8" t="s">
        <v>591</v>
      </c>
      <c r="AC2797" s="8" t="s">
        <v>603</v>
      </c>
      <c r="AD2797" s="8" t="s">
        <v>593</v>
      </c>
      <c r="AE2797" s="8" t="s">
        <v>582</v>
      </c>
      <c r="AF2797" s="1">
        <v>1</v>
      </c>
    </row>
    <row r="2798" ht="25" customHeight="1" spans="1:32">
      <c r="A2798" s="1">
        <f>COUNTIF(企业分类!A:A,AA2798)</f>
        <v>1</v>
      </c>
      <c r="B2798" s="6" t="str">
        <f t="shared" si="129"/>
        <v>30天内曾在线</v>
      </c>
      <c r="C2798" s="7">
        <v>45046.9999884259</v>
      </c>
      <c r="D2798" s="6">
        <f t="shared" si="130"/>
        <v>-10.6914699074114</v>
      </c>
      <c r="E2798" s="8" t="s">
        <v>13433</v>
      </c>
      <c r="F2798" s="8" t="s">
        <v>578</v>
      </c>
      <c r="G2798" s="8" t="s">
        <v>19</v>
      </c>
      <c r="H2798" s="8" t="s">
        <v>579</v>
      </c>
      <c r="I2798" s="8" t="s">
        <v>580</v>
      </c>
      <c r="J2798" s="8" t="s">
        <v>13434</v>
      </c>
      <c r="K2798" s="8" t="s">
        <v>582</v>
      </c>
      <c r="L2798" s="10" t="s">
        <v>1476</v>
      </c>
      <c r="M2798" s="11" t="str">
        <f t="shared" si="131"/>
        <v>2023/5/11 16:35:42</v>
      </c>
      <c r="N2798" s="12">
        <v>45057</v>
      </c>
      <c r="O2798" s="10" t="s">
        <v>1477</v>
      </c>
      <c r="P2798" s="8" t="s">
        <v>585</v>
      </c>
      <c r="Q2798" s="8" t="s">
        <v>13435</v>
      </c>
      <c r="R2798" s="8" t="s">
        <v>13435</v>
      </c>
      <c r="S2798" s="8" t="s">
        <v>610</v>
      </c>
      <c r="T2798" s="8" t="s">
        <v>611</v>
      </c>
      <c r="U2798" s="8" t="s">
        <v>612</v>
      </c>
      <c r="V2798" s="8" t="s">
        <v>582</v>
      </c>
      <c r="W2798" s="8" t="s">
        <v>582</v>
      </c>
      <c r="X2798" s="8" t="s">
        <v>582</v>
      </c>
      <c r="Y2798" s="8" t="s">
        <v>582</v>
      </c>
      <c r="Z2798" s="8" t="s">
        <v>582</v>
      </c>
      <c r="AA2798" s="8" t="s">
        <v>45</v>
      </c>
      <c r="AB2798" s="8" t="s">
        <v>591</v>
      </c>
      <c r="AC2798" s="8" t="s">
        <v>592</v>
      </c>
      <c r="AD2798" s="8" t="s">
        <v>593</v>
      </c>
      <c r="AE2798" s="8" t="s">
        <v>604</v>
      </c>
      <c r="AF2798" s="1">
        <v>1</v>
      </c>
    </row>
    <row r="2799" ht="25" customHeight="1" spans="1:32">
      <c r="A2799" s="1">
        <f>COUNTIF(企业分类!A:A,AA2799)</f>
        <v>1</v>
      </c>
      <c r="B2799" s="6" t="str">
        <f t="shared" si="129"/>
        <v>30天内曾在线</v>
      </c>
      <c r="C2799" s="7">
        <v>45046.9999884259</v>
      </c>
      <c r="D2799" s="6">
        <f t="shared" si="130"/>
        <v>-10.6921990740739</v>
      </c>
      <c r="E2799" s="8" t="s">
        <v>13436</v>
      </c>
      <c r="F2799" s="8" t="s">
        <v>578</v>
      </c>
      <c r="G2799" s="8" t="s">
        <v>19</v>
      </c>
      <c r="H2799" s="8" t="s">
        <v>579</v>
      </c>
      <c r="I2799" s="8" t="s">
        <v>580</v>
      </c>
      <c r="J2799" s="8" t="s">
        <v>13437</v>
      </c>
      <c r="K2799" s="8" t="s">
        <v>582</v>
      </c>
      <c r="L2799" s="10" t="s">
        <v>3412</v>
      </c>
      <c r="M2799" s="11" t="str">
        <f t="shared" si="131"/>
        <v>2023/5/11 16:36:45</v>
      </c>
      <c r="N2799" s="12">
        <v>45057</v>
      </c>
      <c r="O2799" s="10" t="s">
        <v>3413</v>
      </c>
      <c r="P2799" s="8" t="s">
        <v>585</v>
      </c>
      <c r="Q2799" s="8" t="s">
        <v>13438</v>
      </c>
      <c r="R2799" s="8" t="s">
        <v>13438</v>
      </c>
      <c r="S2799" s="8" t="s">
        <v>610</v>
      </c>
      <c r="T2799" s="8" t="s">
        <v>611</v>
      </c>
      <c r="U2799" s="8" t="s">
        <v>612</v>
      </c>
      <c r="V2799" s="8" t="s">
        <v>582</v>
      </c>
      <c r="W2799" s="8" t="s">
        <v>582</v>
      </c>
      <c r="X2799" s="8" t="s">
        <v>582</v>
      </c>
      <c r="Y2799" s="8" t="s">
        <v>582</v>
      </c>
      <c r="Z2799" s="8" t="s">
        <v>582</v>
      </c>
      <c r="AA2799" s="8" t="s">
        <v>45</v>
      </c>
      <c r="AB2799" s="8" t="s">
        <v>591</v>
      </c>
      <c r="AC2799" s="8" t="s">
        <v>592</v>
      </c>
      <c r="AD2799" s="8" t="s">
        <v>593</v>
      </c>
      <c r="AE2799" s="8" t="s">
        <v>604</v>
      </c>
      <c r="AF2799" s="1">
        <v>1</v>
      </c>
    </row>
    <row r="2800" ht="25" customHeight="1" spans="1:32">
      <c r="A2800" s="1">
        <f>COUNTIF(企业分类!A:A,AA2800)</f>
        <v>1</v>
      </c>
      <c r="B2800" s="6" t="str">
        <f t="shared" si="129"/>
        <v>30天内曾在线</v>
      </c>
      <c r="C2800" s="7">
        <v>45046.9999884259</v>
      </c>
      <c r="D2800" s="6">
        <f t="shared" si="130"/>
        <v>0.227766203701322</v>
      </c>
      <c r="E2800" s="8" t="s">
        <v>13439</v>
      </c>
      <c r="F2800" s="8" t="s">
        <v>578</v>
      </c>
      <c r="G2800" s="8" t="s">
        <v>19</v>
      </c>
      <c r="H2800" s="8" t="s">
        <v>579</v>
      </c>
      <c r="I2800" s="8" t="s">
        <v>580</v>
      </c>
      <c r="J2800" s="8" t="s">
        <v>13440</v>
      </c>
      <c r="K2800" s="8" t="s">
        <v>582</v>
      </c>
      <c r="L2800" s="10" t="s">
        <v>13441</v>
      </c>
      <c r="M2800" s="11" t="str">
        <f t="shared" si="131"/>
        <v>2023/4/30 18:32:00</v>
      </c>
      <c r="N2800" s="12">
        <v>45046</v>
      </c>
      <c r="O2800" s="10" t="s">
        <v>13442</v>
      </c>
      <c r="P2800" s="8" t="s">
        <v>585</v>
      </c>
      <c r="Q2800" s="8" t="s">
        <v>13443</v>
      </c>
      <c r="R2800" s="8" t="s">
        <v>13444</v>
      </c>
      <c r="S2800" s="8" t="s">
        <v>626</v>
      </c>
      <c r="T2800" s="8" t="s">
        <v>627</v>
      </c>
      <c r="U2800" s="8" t="s">
        <v>628</v>
      </c>
      <c r="V2800" s="8" t="s">
        <v>582</v>
      </c>
      <c r="W2800" s="8" t="s">
        <v>582</v>
      </c>
      <c r="X2800" s="8" t="s">
        <v>582</v>
      </c>
      <c r="Y2800" s="8" t="s">
        <v>582</v>
      </c>
      <c r="Z2800" s="8" t="s">
        <v>582</v>
      </c>
      <c r="AA2800" s="8" t="s">
        <v>103</v>
      </c>
      <c r="AB2800" s="8" t="s">
        <v>591</v>
      </c>
      <c r="AC2800" s="8" t="s">
        <v>603</v>
      </c>
      <c r="AD2800" s="8" t="s">
        <v>593</v>
      </c>
      <c r="AE2800" s="8" t="s">
        <v>582</v>
      </c>
      <c r="AF2800" s="1">
        <v>1</v>
      </c>
    </row>
    <row r="2801" ht="25" customHeight="1" spans="1:32">
      <c r="A2801" s="1">
        <f>COUNTIF(企业分类!A:A,AA2801)</f>
        <v>1</v>
      </c>
      <c r="B2801" s="6" t="str">
        <f t="shared" si="129"/>
        <v>30天内曾在线</v>
      </c>
      <c r="C2801" s="7">
        <v>45046.9999884259</v>
      </c>
      <c r="D2801" s="6">
        <f t="shared" si="130"/>
        <v>-10.6926041666666</v>
      </c>
      <c r="E2801" s="8" t="s">
        <v>13445</v>
      </c>
      <c r="F2801" s="8" t="s">
        <v>578</v>
      </c>
      <c r="G2801" s="8" t="s">
        <v>19</v>
      </c>
      <c r="H2801" s="8" t="s">
        <v>579</v>
      </c>
      <c r="I2801" s="8" t="s">
        <v>580</v>
      </c>
      <c r="J2801" s="8" t="s">
        <v>13446</v>
      </c>
      <c r="K2801" s="8" t="s">
        <v>582</v>
      </c>
      <c r="L2801" s="10" t="s">
        <v>644</v>
      </c>
      <c r="M2801" s="11" t="str">
        <f t="shared" si="131"/>
        <v>2023/5/11 16:37:20</v>
      </c>
      <c r="N2801" s="12">
        <v>45057</v>
      </c>
      <c r="O2801" s="10" t="s">
        <v>645</v>
      </c>
      <c r="P2801" s="8" t="s">
        <v>585</v>
      </c>
      <c r="Q2801" s="8" t="s">
        <v>13447</v>
      </c>
      <c r="R2801" s="8" t="s">
        <v>13448</v>
      </c>
      <c r="S2801" s="8" t="s">
        <v>588</v>
      </c>
      <c r="T2801" s="8" t="s">
        <v>589</v>
      </c>
      <c r="U2801" s="8" t="s">
        <v>590</v>
      </c>
      <c r="V2801" s="8" t="s">
        <v>582</v>
      </c>
      <c r="W2801" s="8" t="s">
        <v>582</v>
      </c>
      <c r="X2801" s="8" t="s">
        <v>582</v>
      </c>
      <c r="Y2801" s="8" t="s">
        <v>582</v>
      </c>
      <c r="Z2801" s="8" t="s">
        <v>582</v>
      </c>
      <c r="AA2801" s="8" t="s">
        <v>181</v>
      </c>
      <c r="AB2801" s="8" t="s">
        <v>591</v>
      </c>
      <c r="AC2801" s="8" t="s">
        <v>592</v>
      </c>
      <c r="AD2801" s="8" t="s">
        <v>593</v>
      </c>
      <c r="AE2801" s="8" t="s">
        <v>582</v>
      </c>
      <c r="AF2801" s="1">
        <v>1</v>
      </c>
    </row>
    <row r="2802" ht="25" customHeight="1" spans="1:32">
      <c r="A2802" s="1">
        <f>COUNTIF(企业分类!A:A,AA2802)</f>
        <v>1</v>
      </c>
      <c r="B2802" s="6" t="str">
        <f t="shared" si="129"/>
        <v>30天内曾在线</v>
      </c>
      <c r="C2802" s="7">
        <v>45046.9999884259</v>
      </c>
      <c r="D2802" s="6">
        <f t="shared" si="130"/>
        <v>-10.6905324074105</v>
      </c>
      <c r="E2802" s="8" t="s">
        <v>13449</v>
      </c>
      <c r="F2802" s="8" t="s">
        <v>578</v>
      </c>
      <c r="G2802" s="8" t="s">
        <v>19</v>
      </c>
      <c r="H2802" s="8" t="s">
        <v>579</v>
      </c>
      <c r="I2802" s="8" t="s">
        <v>580</v>
      </c>
      <c r="J2802" s="8" t="s">
        <v>13450</v>
      </c>
      <c r="K2802" s="8" t="s">
        <v>582</v>
      </c>
      <c r="L2802" s="10" t="s">
        <v>6550</v>
      </c>
      <c r="M2802" s="11" t="str">
        <f t="shared" si="131"/>
        <v>2023/5/11 16:34:21</v>
      </c>
      <c r="N2802" s="12">
        <v>45057</v>
      </c>
      <c r="O2802" s="10" t="s">
        <v>6551</v>
      </c>
      <c r="P2802" s="8" t="s">
        <v>585</v>
      </c>
      <c r="Q2802" s="8" t="s">
        <v>13451</v>
      </c>
      <c r="R2802" s="8" t="s">
        <v>13452</v>
      </c>
      <c r="S2802" s="8" t="s">
        <v>7547</v>
      </c>
      <c r="T2802" s="8" t="s">
        <v>7548</v>
      </c>
      <c r="U2802" s="8" t="s">
        <v>7549</v>
      </c>
      <c r="V2802" s="8" t="s">
        <v>582</v>
      </c>
      <c r="W2802" s="8" t="s">
        <v>582</v>
      </c>
      <c r="X2802" s="8" t="s">
        <v>582</v>
      </c>
      <c r="Y2802" s="8" t="s">
        <v>582</v>
      </c>
      <c r="Z2802" s="8" t="s">
        <v>582</v>
      </c>
      <c r="AA2802" s="8" t="s">
        <v>201</v>
      </c>
      <c r="AB2802" s="8" t="s">
        <v>591</v>
      </c>
      <c r="AC2802" s="8" t="s">
        <v>772</v>
      </c>
      <c r="AD2802" s="8" t="s">
        <v>593</v>
      </c>
      <c r="AE2802" s="8" t="s">
        <v>582</v>
      </c>
      <c r="AF2802" s="1">
        <v>1</v>
      </c>
    </row>
    <row r="2803" ht="25" customHeight="1" spans="1:32">
      <c r="A2803" s="1">
        <f>COUNTIF(企业分类!A:A,AA2803)</f>
        <v>1</v>
      </c>
      <c r="B2803" s="6" t="str">
        <f t="shared" si="129"/>
        <v>30天内曾在线</v>
      </c>
      <c r="C2803" s="7">
        <v>45046.9999884259</v>
      </c>
      <c r="D2803" s="6">
        <f t="shared" si="130"/>
        <v>-10.6923032407431</v>
      </c>
      <c r="E2803" s="8" t="s">
        <v>13453</v>
      </c>
      <c r="F2803" s="8" t="s">
        <v>578</v>
      </c>
      <c r="G2803" s="8" t="s">
        <v>19</v>
      </c>
      <c r="H2803" s="8" t="s">
        <v>579</v>
      </c>
      <c r="I2803" s="8" t="s">
        <v>580</v>
      </c>
      <c r="J2803" s="8" t="s">
        <v>13454</v>
      </c>
      <c r="K2803" s="8" t="s">
        <v>582</v>
      </c>
      <c r="L2803" s="10" t="s">
        <v>3497</v>
      </c>
      <c r="M2803" s="11" t="str">
        <f t="shared" si="131"/>
        <v>2023/5/11 16:36:54</v>
      </c>
      <c r="N2803" s="12">
        <v>45057</v>
      </c>
      <c r="O2803" s="10" t="s">
        <v>3498</v>
      </c>
      <c r="P2803" s="8" t="s">
        <v>585</v>
      </c>
      <c r="Q2803" s="8" t="s">
        <v>13455</v>
      </c>
      <c r="R2803" s="8" t="s">
        <v>13456</v>
      </c>
      <c r="S2803" s="8" t="s">
        <v>7547</v>
      </c>
      <c r="T2803" s="8" t="s">
        <v>7548</v>
      </c>
      <c r="U2803" s="8" t="s">
        <v>7549</v>
      </c>
      <c r="V2803" s="8" t="s">
        <v>582</v>
      </c>
      <c r="W2803" s="8" t="s">
        <v>582</v>
      </c>
      <c r="X2803" s="8" t="s">
        <v>582</v>
      </c>
      <c r="Y2803" s="8" t="s">
        <v>582</v>
      </c>
      <c r="Z2803" s="8" t="s">
        <v>582</v>
      </c>
      <c r="AA2803" s="8" t="s">
        <v>201</v>
      </c>
      <c r="AB2803" s="8" t="s">
        <v>591</v>
      </c>
      <c r="AC2803" s="8" t="s">
        <v>772</v>
      </c>
      <c r="AD2803" s="8" t="s">
        <v>593</v>
      </c>
      <c r="AE2803" s="8" t="s">
        <v>582</v>
      </c>
      <c r="AF2803" s="1">
        <v>1</v>
      </c>
    </row>
    <row r="2804" ht="25" customHeight="1" spans="1:32">
      <c r="A2804" s="1">
        <f>COUNTIF(企业分类!A:A,AA2804)</f>
        <v>1</v>
      </c>
      <c r="B2804" s="6" t="str">
        <f t="shared" si="129"/>
        <v>30天内曾在线</v>
      </c>
      <c r="C2804" s="7">
        <v>45046.9999884259</v>
      </c>
      <c r="D2804" s="6">
        <f t="shared" si="130"/>
        <v>-10.6851504629667</v>
      </c>
      <c r="E2804" s="8" t="s">
        <v>13457</v>
      </c>
      <c r="F2804" s="8" t="s">
        <v>578</v>
      </c>
      <c r="G2804" s="8" t="s">
        <v>19</v>
      </c>
      <c r="H2804" s="8" t="s">
        <v>579</v>
      </c>
      <c r="I2804" s="8" t="s">
        <v>580</v>
      </c>
      <c r="J2804" s="8" t="s">
        <v>13458</v>
      </c>
      <c r="K2804" s="8" t="s">
        <v>582</v>
      </c>
      <c r="L2804" s="10" t="s">
        <v>13459</v>
      </c>
      <c r="M2804" s="11" t="str">
        <f t="shared" si="131"/>
        <v>2023/5/11 16:26:36</v>
      </c>
      <c r="N2804" s="12">
        <v>45057</v>
      </c>
      <c r="O2804" s="10" t="s">
        <v>13460</v>
      </c>
      <c r="P2804" s="8" t="s">
        <v>585</v>
      </c>
      <c r="Q2804" s="8" t="s">
        <v>13461</v>
      </c>
      <c r="R2804" s="8" t="s">
        <v>13462</v>
      </c>
      <c r="S2804" s="8" t="s">
        <v>7547</v>
      </c>
      <c r="T2804" s="8" t="s">
        <v>7548</v>
      </c>
      <c r="U2804" s="8" t="s">
        <v>7549</v>
      </c>
      <c r="V2804" s="8" t="s">
        <v>582</v>
      </c>
      <c r="W2804" s="8" t="s">
        <v>582</v>
      </c>
      <c r="X2804" s="8" t="s">
        <v>582</v>
      </c>
      <c r="Y2804" s="8" t="s">
        <v>582</v>
      </c>
      <c r="Z2804" s="8" t="s">
        <v>582</v>
      </c>
      <c r="AA2804" s="8" t="s">
        <v>201</v>
      </c>
      <c r="AB2804" s="8" t="s">
        <v>591</v>
      </c>
      <c r="AC2804" s="8" t="s">
        <v>772</v>
      </c>
      <c r="AD2804" s="8" t="s">
        <v>593</v>
      </c>
      <c r="AE2804" s="8" t="s">
        <v>582</v>
      </c>
      <c r="AF2804" s="1">
        <v>1</v>
      </c>
    </row>
    <row r="2805" ht="25" customHeight="1" spans="1:32">
      <c r="A2805" s="1">
        <f>COUNTIF(企业分类!A:A,AA2805)</f>
        <v>1</v>
      </c>
      <c r="B2805" s="6" t="str">
        <f t="shared" si="129"/>
        <v>30天内曾在线</v>
      </c>
      <c r="C2805" s="7">
        <v>45046.9999884259</v>
      </c>
      <c r="D2805" s="6">
        <f t="shared" si="130"/>
        <v>-10.6861458333369</v>
      </c>
      <c r="E2805" s="8" t="s">
        <v>13463</v>
      </c>
      <c r="F2805" s="8" t="s">
        <v>578</v>
      </c>
      <c r="G2805" s="8" t="s">
        <v>19</v>
      </c>
      <c r="H2805" s="8" t="s">
        <v>579</v>
      </c>
      <c r="I2805" s="8" t="s">
        <v>580</v>
      </c>
      <c r="J2805" s="8" t="s">
        <v>13464</v>
      </c>
      <c r="K2805" s="8" t="s">
        <v>582</v>
      </c>
      <c r="L2805" s="10" t="s">
        <v>13465</v>
      </c>
      <c r="M2805" s="11" t="str">
        <f t="shared" si="131"/>
        <v>2023/5/11 16:28:02</v>
      </c>
      <c r="N2805" s="12">
        <v>45057</v>
      </c>
      <c r="O2805" s="10" t="s">
        <v>13466</v>
      </c>
      <c r="P2805" s="8" t="s">
        <v>585</v>
      </c>
      <c r="Q2805" s="8" t="s">
        <v>13467</v>
      </c>
      <c r="R2805" s="8" t="s">
        <v>13468</v>
      </c>
      <c r="S2805" s="8" t="s">
        <v>7547</v>
      </c>
      <c r="T2805" s="8" t="s">
        <v>7548</v>
      </c>
      <c r="U2805" s="8" t="s">
        <v>7549</v>
      </c>
      <c r="V2805" s="8" t="s">
        <v>582</v>
      </c>
      <c r="W2805" s="8" t="s">
        <v>582</v>
      </c>
      <c r="X2805" s="8" t="s">
        <v>582</v>
      </c>
      <c r="Y2805" s="8" t="s">
        <v>582</v>
      </c>
      <c r="Z2805" s="8" t="s">
        <v>582</v>
      </c>
      <c r="AA2805" s="8" t="s">
        <v>201</v>
      </c>
      <c r="AB2805" s="8" t="s">
        <v>591</v>
      </c>
      <c r="AC2805" s="8" t="s">
        <v>772</v>
      </c>
      <c r="AD2805" s="8" t="s">
        <v>593</v>
      </c>
      <c r="AE2805" s="8" t="s">
        <v>582</v>
      </c>
      <c r="AF2805" s="1">
        <v>1</v>
      </c>
    </row>
    <row r="2806" ht="25" customHeight="1" spans="1:32">
      <c r="A2806" s="1">
        <f>COUNTIF(企业分类!A:A,AA2806)</f>
        <v>1</v>
      </c>
      <c r="B2806" s="6" t="str">
        <f t="shared" si="129"/>
        <v>30天内曾在线</v>
      </c>
      <c r="C2806" s="7">
        <v>45046.9999884259</v>
      </c>
      <c r="D2806" s="6">
        <f t="shared" si="130"/>
        <v>-10.6922569444505</v>
      </c>
      <c r="E2806" s="8" t="s">
        <v>13469</v>
      </c>
      <c r="F2806" s="8" t="s">
        <v>578</v>
      </c>
      <c r="G2806" s="8" t="s">
        <v>19</v>
      </c>
      <c r="H2806" s="8" t="s">
        <v>579</v>
      </c>
      <c r="I2806" s="8" t="s">
        <v>580</v>
      </c>
      <c r="J2806" s="8" t="s">
        <v>13470</v>
      </c>
      <c r="K2806" s="8" t="s">
        <v>582</v>
      </c>
      <c r="L2806" s="10" t="s">
        <v>792</v>
      </c>
      <c r="M2806" s="11" t="str">
        <f t="shared" si="131"/>
        <v>2023/5/11 16:36:50</v>
      </c>
      <c r="N2806" s="12">
        <v>45057</v>
      </c>
      <c r="O2806" s="10" t="s">
        <v>793</v>
      </c>
      <c r="P2806" s="8" t="s">
        <v>585</v>
      </c>
      <c r="Q2806" s="8" t="s">
        <v>13471</v>
      </c>
      <c r="R2806" s="8" t="s">
        <v>13472</v>
      </c>
      <c r="S2806" s="8" t="s">
        <v>7547</v>
      </c>
      <c r="T2806" s="8" t="s">
        <v>7548</v>
      </c>
      <c r="U2806" s="8" t="s">
        <v>7549</v>
      </c>
      <c r="V2806" s="8" t="s">
        <v>582</v>
      </c>
      <c r="W2806" s="8" t="s">
        <v>582</v>
      </c>
      <c r="X2806" s="8" t="s">
        <v>582</v>
      </c>
      <c r="Y2806" s="8" t="s">
        <v>582</v>
      </c>
      <c r="Z2806" s="8" t="s">
        <v>582</v>
      </c>
      <c r="AA2806" s="8" t="s">
        <v>201</v>
      </c>
      <c r="AB2806" s="8" t="s">
        <v>591</v>
      </c>
      <c r="AC2806" s="8" t="s">
        <v>772</v>
      </c>
      <c r="AD2806" s="8" t="s">
        <v>593</v>
      </c>
      <c r="AE2806" s="8" t="s">
        <v>582</v>
      </c>
      <c r="AF2806" s="1">
        <v>1</v>
      </c>
    </row>
    <row r="2807" ht="25" customHeight="1" spans="1:32">
      <c r="A2807" s="1">
        <f>COUNTIF(企业分类!A:A,AA2807)</f>
        <v>1</v>
      </c>
      <c r="B2807" s="6" t="str">
        <f t="shared" si="129"/>
        <v>30天内曾在线</v>
      </c>
      <c r="C2807" s="7">
        <v>45046.9999884259</v>
      </c>
      <c r="D2807" s="6">
        <f t="shared" si="130"/>
        <v>-10.692094907412</v>
      </c>
      <c r="E2807" s="8" t="s">
        <v>13473</v>
      </c>
      <c r="F2807" s="8" t="s">
        <v>578</v>
      </c>
      <c r="G2807" s="8" t="s">
        <v>19</v>
      </c>
      <c r="H2807" s="8" t="s">
        <v>579</v>
      </c>
      <c r="I2807" s="8" t="s">
        <v>580</v>
      </c>
      <c r="J2807" s="8" t="s">
        <v>13474</v>
      </c>
      <c r="K2807" s="8" t="s">
        <v>582</v>
      </c>
      <c r="L2807" s="10" t="s">
        <v>2643</v>
      </c>
      <c r="M2807" s="11" t="str">
        <f t="shared" si="131"/>
        <v>2023/5/11 16:36:36</v>
      </c>
      <c r="N2807" s="12">
        <v>45057</v>
      </c>
      <c r="O2807" s="10" t="s">
        <v>2644</v>
      </c>
      <c r="P2807" s="8" t="s">
        <v>585</v>
      </c>
      <c r="Q2807" s="8" t="s">
        <v>13475</v>
      </c>
      <c r="R2807" s="8" t="s">
        <v>13476</v>
      </c>
      <c r="S2807" s="8" t="s">
        <v>7547</v>
      </c>
      <c r="T2807" s="8" t="s">
        <v>7548</v>
      </c>
      <c r="U2807" s="8" t="s">
        <v>7549</v>
      </c>
      <c r="V2807" s="8" t="s">
        <v>582</v>
      </c>
      <c r="W2807" s="8" t="s">
        <v>582</v>
      </c>
      <c r="X2807" s="8" t="s">
        <v>582</v>
      </c>
      <c r="Y2807" s="8" t="s">
        <v>582</v>
      </c>
      <c r="Z2807" s="8" t="s">
        <v>582</v>
      </c>
      <c r="AA2807" s="8" t="s">
        <v>201</v>
      </c>
      <c r="AB2807" s="8" t="s">
        <v>591</v>
      </c>
      <c r="AC2807" s="8" t="s">
        <v>772</v>
      </c>
      <c r="AD2807" s="8" t="s">
        <v>593</v>
      </c>
      <c r="AE2807" s="8" t="s">
        <v>582</v>
      </c>
      <c r="AF2807" s="1">
        <v>1</v>
      </c>
    </row>
    <row r="2808" ht="25" customHeight="1" spans="1:32">
      <c r="A2808" s="1">
        <f>COUNTIF(企业分类!A:A,AA2808)</f>
        <v>1</v>
      </c>
      <c r="B2808" s="6" t="str">
        <f t="shared" si="129"/>
        <v>30天内曾在线</v>
      </c>
      <c r="C2808" s="7">
        <v>45046.9999884259</v>
      </c>
      <c r="D2808" s="6">
        <f t="shared" si="130"/>
        <v>-10.6924768518511</v>
      </c>
      <c r="E2808" s="8" t="s">
        <v>13477</v>
      </c>
      <c r="F2808" s="8" t="s">
        <v>578</v>
      </c>
      <c r="G2808" s="8" t="s">
        <v>19</v>
      </c>
      <c r="H2808" s="8" t="s">
        <v>579</v>
      </c>
      <c r="I2808" s="8" t="s">
        <v>580</v>
      </c>
      <c r="J2808" s="8" t="s">
        <v>13478</v>
      </c>
      <c r="K2808" s="8" t="s">
        <v>582</v>
      </c>
      <c r="L2808" s="10" t="s">
        <v>2458</v>
      </c>
      <c r="M2808" s="11" t="str">
        <f t="shared" si="131"/>
        <v>2023/5/11 16:37:09</v>
      </c>
      <c r="N2808" s="12">
        <v>45057</v>
      </c>
      <c r="O2808" s="10" t="s">
        <v>2459</v>
      </c>
      <c r="P2808" s="8" t="s">
        <v>585</v>
      </c>
      <c r="Q2808" s="8" t="s">
        <v>13479</v>
      </c>
      <c r="R2808" s="8" t="s">
        <v>13480</v>
      </c>
      <c r="S2808" s="8" t="s">
        <v>7547</v>
      </c>
      <c r="T2808" s="8" t="s">
        <v>7548</v>
      </c>
      <c r="U2808" s="8" t="s">
        <v>7549</v>
      </c>
      <c r="V2808" s="8" t="s">
        <v>582</v>
      </c>
      <c r="W2808" s="8" t="s">
        <v>582</v>
      </c>
      <c r="X2808" s="8" t="s">
        <v>582</v>
      </c>
      <c r="Y2808" s="8" t="s">
        <v>582</v>
      </c>
      <c r="Z2808" s="8" t="s">
        <v>582</v>
      </c>
      <c r="AA2808" s="8" t="s">
        <v>201</v>
      </c>
      <c r="AB2808" s="8" t="s">
        <v>591</v>
      </c>
      <c r="AC2808" s="8" t="s">
        <v>772</v>
      </c>
      <c r="AD2808" s="8" t="s">
        <v>593</v>
      </c>
      <c r="AE2808" s="8" t="s">
        <v>582</v>
      </c>
      <c r="AF2808" s="1">
        <v>1</v>
      </c>
    </row>
    <row r="2809" ht="25" customHeight="1" spans="1:32">
      <c r="A2809" s="1">
        <f>COUNTIF(企业分类!A:A,AA2809)</f>
        <v>1</v>
      </c>
      <c r="B2809" s="6" t="str">
        <f t="shared" si="129"/>
        <v>30天内曾在线</v>
      </c>
      <c r="C2809" s="7">
        <v>45046.9999884259</v>
      </c>
      <c r="D2809" s="6">
        <f t="shared" si="130"/>
        <v>-10.6878240740771</v>
      </c>
      <c r="E2809" s="8" t="s">
        <v>13481</v>
      </c>
      <c r="F2809" s="8" t="s">
        <v>578</v>
      </c>
      <c r="G2809" s="8" t="s">
        <v>19</v>
      </c>
      <c r="H2809" s="8" t="s">
        <v>579</v>
      </c>
      <c r="I2809" s="8" t="s">
        <v>580</v>
      </c>
      <c r="J2809" s="8" t="s">
        <v>13482</v>
      </c>
      <c r="K2809" s="8" t="s">
        <v>582</v>
      </c>
      <c r="L2809" s="10" t="s">
        <v>1577</v>
      </c>
      <c r="M2809" s="11" t="str">
        <f t="shared" si="131"/>
        <v>2023/5/11 16:30:27</v>
      </c>
      <c r="N2809" s="12">
        <v>45057</v>
      </c>
      <c r="O2809" s="10" t="s">
        <v>1578</v>
      </c>
      <c r="P2809" s="8" t="s">
        <v>585</v>
      </c>
      <c r="Q2809" s="8" t="s">
        <v>13483</v>
      </c>
      <c r="R2809" s="8" t="s">
        <v>13484</v>
      </c>
      <c r="S2809" s="8" t="s">
        <v>7547</v>
      </c>
      <c r="T2809" s="8" t="s">
        <v>7548</v>
      </c>
      <c r="U2809" s="8" t="s">
        <v>7549</v>
      </c>
      <c r="V2809" s="8" t="s">
        <v>582</v>
      </c>
      <c r="W2809" s="8" t="s">
        <v>582</v>
      </c>
      <c r="X2809" s="8" t="s">
        <v>582</v>
      </c>
      <c r="Y2809" s="8" t="s">
        <v>582</v>
      </c>
      <c r="Z2809" s="8" t="s">
        <v>582</v>
      </c>
      <c r="AA2809" s="8" t="s">
        <v>201</v>
      </c>
      <c r="AB2809" s="8" t="s">
        <v>591</v>
      </c>
      <c r="AC2809" s="8" t="s">
        <v>772</v>
      </c>
      <c r="AD2809" s="8" t="s">
        <v>593</v>
      </c>
      <c r="AE2809" s="8" t="s">
        <v>582</v>
      </c>
      <c r="AF2809" s="1">
        <v>1</v>
      </c>
    </row>
    <row r="2810" ht="25" customHeight="1" spans="1:32">
      <c r="A2810" s="1">
        <f>COUNTIF(企业分类!A:A,AA2810)</f>
        <v>1</v>
      </c>
      <c r="B2810" s="6" t="str">
        <f t="shared" si="129"/>
        <v>30天内曾在线</v>
      </c>
      <c r="C2810" s="7">
        <v>45046.9999884259</v>
      </c>
      <c r="D2810" s="6">
        <f t="shared" si="130"/>
        <v>-10.6907291666721</v>
      </c>
      <c r="E2810" s="8" t="s">
        <v>13485</v>
      </c>
      <c r="F2810" s="8" t="s">
        <v>578</v>
      </c>
      <c r="G2810" s="8" t="s">
        <v>19</v>
      </c>
      <c r="H2810" s="8" t="s">
        <v>579</v>
      </c>
      <c r="I2810" s="8" t="s">
        <v>580</v>
      </c>
      <c r="J2810" s="8" t="s">
        <v>13486</v>
      </c>
      <c r="K2810" s="8" t="s">
        <v>582</v>
      </c>
      <c r="L2810" s="10" t="s">
        <v>1838</v>
      </c>
      <c r="M2810" s="11" t="str">
        <f t="shared" si="131"/>
        <v>2023/5/11 16:34:38</v>
      </c>
      <c r="N2810" s="12">
        <v>45057</v>
      </c>
      <c r="O2810" s="10" t="s">
        <v>1839</v>
      </c>
      <c r="P2810" s="8" t="s">
        <v>585</v>
      </c>
      <c r="Q2810" s="8" t="s">
        <v>13487</v>
      </c>
      <c r="R2810" s="8" t="s">
        <v>13488</v>
      </c>
      <c r="S2810" s="8" t="s">
        <v>7547</v>
      </c>
      <c r="T2810" s="8" t="s">
        <v>7548</v>
      </c>
      <c r="U2810" s="8" t="s">
        <v>7549</v>
      </c>
      <c r="V2810" s="8" t="s">
        <v>582</v>
      </c>
      <c r="W2810" s="8" t="s">
        <v>582</v>
      </c>
      <c r="X2810" s="8" t="s">
        <v>582</v>
      </c>
      <c r="Y2810" s="8" t="s">
        <v>582</v>
      </c>
      <c r="Z2810" s="8" t="s">
        <v>582</v>
      </c>
      <c r="AA2810" s="8" t="s">
        <v>201</v>
      </c>
      <c r="AB2810" s="8" t="s">
        <v>591</v>
      </c>
      <c r="AC2810" s="8" t="s">
        <v>772</v>
      </c>
      <c r="AD2810" s="8" t="s">
        <v>593</v>
      </c>
      <c r="AE2810" s="8" t="s">
        <v>582</v>
      </c>
      <c r="AF2810" s="1">
        <v>1</v>
      </c>
    </row>
    <row r="2811" ht="25" customHeight="1" spans="1:32">
      <c r="A2811" s="1">
        <f>COUNTIF(企业分类!A:A,AA2811)</f>
        <v>0</v>
      </c>
      <c r="B2811" s="6" t="str">
        <f t="shared" si="129"/>
        <v>30天内曾在线</v>
      </c>
      <c r="C2811" s="7">
        <v>45046.9999884259</v>
      </c>
      <c r="D2811" s="6">
        <f t="shared" si="130"/>
        <v>-10.6891435185244</v>
      </c>
      <c r="E2811" s="8" t="s">
        <v>13489</v>
      </c>
      <c r="F2811" s="8" t="s">
        <v>578</v>
      </c>
      <c r="G2811" s="8" t="s">
        <v>18</v>
      </c>
      <c r="H2811" s="8" t="s">
        <v>579</v>
      </c>
      <c r="I2811" s="8" t="s">
        <v>580</v>
      </c>
      <c r="J2811" s="8" t="s">
        <v>13490</v>
      </c>
      <c r="K2811" s="8" t="s">
        <v>582</v>
      </c>
      <c r="L2811" s="10" t="s">
        <v>12771</v>
      </c>
      <c r="M2811" s="11" t="str">
        <f t="shared" si="131"/>
        <v>2023/5/11 16:32:21</v>
      </c>
      <c r="N2811" s="12">
        <v>45057</v>
      </c>
      <c r="O2811" s="10" t="s">
        <v>12772</v>
      </c>
      <c r="P2811" s="8" t="s">
        <v>585</v>
      </c>
      <c r="Q2811" s="8" t="s">
        <v>13491</v>
      </c>
      <c r="R2811" s="8" t="s">
        <v>13492</v>
      </c>
      <c r="S2811" s="8" t="s">
        <v>724</v>
      </c>
      <c r="T2811" s="8" t="s">
        <v>725</v>
      </c>
      <c r="U2811" s="8" t="s">
        <v>726</v>
      </c>
      <c r="V2811" s="8" t="s">
        <v>582</v>
      </c>
      <c r="W2811" s="8" t="s">
        <v>582</v>
      </c>
      <c r="X2811" s="8" t="s">
        <v>582</v>
      </c>
      <c r="Y2811" s="8" t="s">
        <v>582</v>
      </c>
      <c r="Z2811" s="8" t="s">
        <v>582</v>
      </c>
      <c r="AA2811" s="8" t="s">
        <v>3349</v>
      </c>
      <c r="AB2811" s="8" t="s">
        <v>591</v>
      </c>
      <c r="AC2811" s="8" t="s">
        <v>629</v>
      </c>
      <c r="AD2811" s="8" t="s">
        <v>593</v>
      </c>
      <c r="AE2811" s="8" t="s">
        <v>582</v>
      </c>
      <c r="AF2811" s="1">
        <v>1</v>
      </c>
    </row>
    <row r="2812" ht="25" customHeight="1" spans="1:32">
      <c r="A2812" s="1">
        <f>COUNTIF(企业分类!A:A,AA2812)</f>
        <v>1</v>
      </c>
      <c r="B2812" s="6" t="str">
        <f t="shared" si="129"/>
        <v>30天内曾在线</v>
      </c>
      <c r="C2812" s="7">
        <v>45046.9999884259</v>
      </c>
      <c r="D2812" s="6">
        <f t="shared" si="130"/>
        <v>-10.6893750000017</v>
      </c>
      <c r="E2812" s="8" t="s">
        <v>13493</v>
      </c>
      <c r="F2812" s="8" t="s">
        <v>578</v>
      </c>
      <c r="G2812" s="8" t="s">
        <v>19</v>
      </c>
      <c r="H2812" s="8" t="s">
        <v>579</v>
      </c>
      <c r="I2812" s="8" t="s">
        <v>580</v>
      </c>
      <c r="J2812" s="8" t="s">
        <v>13494</v>
      </c>
      <c r="K2812" s="8" t="s">
        <v>582</v>
      </c>
      <c r="L2812" s="10" t="s">
        <v>9416</v>
      </c>
      <c r="M2812" s="11" t="str">
        <f t="shared" si="131"/>
        <v>2023/5/11 16:32:41</v>
      </c>
      <c r="N2812" s="12">
        <v>45057</v>
      </c>
      <c r="O2812" s="10" t="s">
        <v>9417</v>
      </c>
      <c r="P2812" s="8" t="s">
        <v>585</v>
      </c>
      <c r="Q2812" s="8" t="s">
        <v>13495</v>
      </c>
      <c r="R2812" s="8" t="s">
        <v>13496</v>
      </c>
      <c r="S2812" s="8" t="s">
        <v>7547</v>
      </c>
      <c r="T2812" s="8" t="s">
        <v>7548</v>
      </c>
      <c r="U2812" s="8" t="s">
        <v>7549</v>
      </c>
      <c r="V2812" s="8" t="s">
        <v>582</v>
      </c>
      <c r="W2812" s="8" t="s">
        <v>582</v>
      </c>
      <c r="X2812" s="8" t="s">
        <v>582</v>
      </c>
      <c r="Y2812" s="8" t="s">
        <v>582</v>
      </c>
      <c r="Z2812" s="8" t="s">
        <v>582</v>
      </c>
      <c r="AA2812" s="8" t="s">
        <v>201</v>
      </c>
      <c r="AB2812" s="8" t="s">
        <v>591</v>
      </c>
      <c r="AC2812" s="8" t="s">
        <v>772</v>
      </c>
      <c r="AD2812" s="8" t="s">
        <v>593</v>
      </c>
      <c r="AE2812" s="8" t="s">
        <v>582</v>
      </c>
      <c r="AF2812" s="1">
        <v>1</v>
      </c>
    </row>
    <row r="2813" ht="25" customHeight="1" spans="1:32">
      <c r="A2813" s="1">
        <f>COUNTIF(企业分类!A:A,AA2813)</f>
        <v>1</v>
      </c>
      <c r="B2813" s="6" t="str">
        <f t="shared" si="129"/>
        <v>30天内曾在线</v>
      </c>
      <c r="C2813" s="7">
        <v>45046.9999884259</v>
      </c>
      <c r="D2813" s="6">
        <f t="shared" si="130"/>
        <v>-10.6915162037039</v>
      </c>
      <c r="E2813" s="8" t="s">
        <v>13497</v>
      </c>
      <c r="F2813" s="8" t="s">
        <v>578</v>
      </c>
      <c r="G2813" s="8" t="s">
        <v>19</v>
      </c>
      <c r="H2813" s="8" t="s">
        <v>579</v>
      </c>
      <c r="I2813" s="8" t="s">
        <v>580</v>
      </c>
      <c r="J2813" s="8" t="s">
        <v>13498</v>
      </c>
      <c r="K2813" s="8" t="s">
        <v>582</v>
      </c>
      <c r="L2813" s="10" t="s">
        <v>1774</v>
      </c>
      <c r="M2813" s="11" t="str">
        <f t="shared" si="131"/>
        <v>2023/5/11 16:35:46</v>
      </c>
      <c r="N2813" s="12">
        <v>45057</v>
      </c>
      <c r="O2813" s="10" t="s">
        <v>1775</v>
      </c>
      <c r="P2813" s="8" t="s">
        <v>585</v>
      </c>
      <c r="Q2813" s="8" t="s">
        <v>13499</v>
      </c>
      <c r="R2813" s="8" t="s">
        <v>13500</v>
      </c>
      <c r="S2813" s="8" t="s">
        <v>7547</v>
      </c>
      <c r="T2813" s="8" t="s">
        <v>7548</v>
      </c>
      <c r="U2813" s="8" t="s">
        <v>7549</v>
      </c>
      <c r="V2813" s="8" t="s">
        <v>582</v>
      </c>
      <c r="W2813" s="8" t="s">
        <v>582</v>
      </c>
      <c r="X2813" s="8" t="s">
        <v>582</v>
      </c>
      <c r="Y2813" s="8" t="s">
        <v>582</v>
      </c>
      <c r="Z2813" s="8" t="s">
        <v>582</v>
      </c>
      <c r="AA2813" s="8" t="s">
        <v>201</v>
      </c>
      <c r="AB2813" s="8" t="s">
        <v>591</v>
      </c>
      <c r="AC2813" s="8" t="s">
        <v>772</v>
      </c>
      <c r="AD2813" s="8" t="s">
        <v>593</v>
      </c>
      <c r="AE2813" s="8" t="s">
        <v>582</v>
      </c>
      <c r="AF2813" s="1">
        <v>1</v>
      </c>
    </row>
    <row r="2814" ht="25" customHeight="1" spans="1:32">
      <c r="A2814" s="1">
        <f>COUNTIF(企业分类!A:A,AA2814)</f>
        <v>1</v>
      </c>
      <c r="B2814" s="6" t="str">
        <f t="shared" si="129"/>
        <v>30天内曾在线</v>
      </c>
      <c r="C2814" s="7">
        <v>45046.9999884259</v>
      </c>
      <c r="D2814" s="6">
        <f t="shared" si="130"/>
        <v>-10.6925462962972</v>
      </c>
      <c r="E2814" s="8" t="s">
        <v>13501</v>
      </c>
      <c r="F2814" s="8" t="s">
        <v>578</v>
      </c>
      <c r="G2814" s="8" t="s">
        <v>19</v>
      </c>
      <c r="H2814" s="8" t="s">
        <v>579</v>
      </c>
      <c r="I2814" s="8" t="s">
        <v>580</v>
      </c>
      <c r="J2814" s="8" t="s">
        <v>13502</v>
      </c>
      <c r="K2814" s="8" t="s">
        <v>582</v>
      </c>
      <c r="L2814" s="10" t="s">
        <v>2653</v>
      </c>
      <c r="M2814" s="11" t="str">
        <f t="shared" si="131"/>
        <v>2023/5/11 16:37:15</v>
      </c>
      <c r="N2814" s="12">
        <v>45057</v>
      </c>
      <c r="O2814" s="10" t="s">
        <v>2654</v>
      </c>
      <c r="P2814" s="8" t="s">
        <v>585</v>
      </c>
      <c r="Q2814" s="8" t="s">
        <v>13503</v>
      </c>
      <c r="R2814" s="8" t="s">
        <v>13504</v>
      </c>
      <c r="S2814" s="8" t="s">
        <v>588</v>
      </c>
      <c r="T2814" s="8" t="s">
        <v>589</v>
      </c>
      <c r="U2814" s="8" t="s">
        <v>590</v>
      </c>
      <c r="V2814" s="8" t="s">
        <v>582</v>
      </c>
      <c r="W2814" s="8" t="s">
        <v>582</v>
      </c>
      <c r="X2814" s="8" t="s">
        <v>582</v>
      </c>
      <c r="Y2814" s="8" t="s">
        <v>582</v>
      </c>
      <c r="Z2814" s="8" t="s">
        <v>582</v>
      </c>
      <c r="AA2814" s="8" t="s">
        <v>466</v>
      </c>
      <c r="AB2814" s="8" t="s">
        <v>591</v>
      </c>
      <c r="AC2814" s="8" t="s">
        <v>592</v>
      </c>
      <c r="AD2814" s="8" t="s">
        <v>593</v>
      </c>
      <c r="AE2814" s="8" t="s">
        <v>582</v>
      </c>
      <c r="AF2814" s="1">
        <v>1</v>
      </c>
    </row>
    <row r="2815" ht="25" customHeight="1" spans="1:32">
      <c r="A2815" s="1">
        <f>COUNTIF(企业分类!A:A,AA2815)</f>
        <v>1</v>
      </c>
      <c r="B2815" s="6" t="str">
        <f t="shared" si="129"/>
        <v>30天内曾在线</v>
      </c>
      <c r="C2815" s="7">
        <v>45046.9999884259</v>
      </c>
      <c r="D2815" s="6">
        <f t="shared" si="130"/>
        <v>-10.6907523148184</v>
      </c>
      <c r="E2815" s="8" t="s">
        <v>13505</v>
      </c>
      <c r="F2815" s="8" t="s">
        <v>578</v>
      </c>
      <c r="G2815" s="8" t="s">
        <v>19</v>
      </c>
      <c r="H2815" s="8" t="s">
        <v>579</v>
      </c>
      <c r="I2815" s="8" t="s">
        <v>580</v>
      </c>
      <c r="J2815" s="8" t="s">
        <v>13506</v>
      </c>
      <c r="K2815" s="8" t="s">
        <v>582</v>
      </c>
      <c r="L2815" s="10" t="s">
        <v>3553</v>
      </c>
      <c r="M2815" s="11" t="str">
        <f t="shared" si="131"/>
        <v>2023/5/11 16:34:40</v>
      </c>
      <c r="N2815" s="12">
        <v>45057</v>
      </c>
      <c r="O2815" s="10" t="s">
        <v>3554</v>
      </c>
      <c r="P2815" s="8" t="s">
        <v>585</v>
      </c>
      <c r="Q2815" s="8" t="s">
        <v>13507</v>
      </c>
      <c r="R2815" s="8" t="s">
        <v>13508</v>
      </c>
      <c r="S2815" s="8" t="s">
        <v>588</v>
      </c>
      <c r="T2815" s="8" t="s">
        <v>589</v>
      </c>
      <c r="U2815" s="8" t="s">
        <v>590</v>
      </c>
      <c r="V2815" s="8" t="s">
        <v>582</v>
      </c>
      <c r="W2815" s="8" t="s">
        <v>582</v>
      </c>
      <c r="X2815" s="8" t="s">
        <v>582</v>
      </c>
      <c r="Y2815" s="8" t="s">
        <v>582</v>
      </c>
      <c r="Z2815" s="8" t="s">
        <v>582</v>
      </c>
      <c r="AA2815" s="8" t="s">
        <v>34</v>
      </c>
      <c r="AB2815" s="8" t="s">
        <v>591</v>
      </c>
      <c r="AC2815" s="8" t="s">
        <v>592</v>
      </c>
      <c r="AD2815" s="8" t="s">
        <v>593</v>
      </c>
      <c r="AE2815" s="8" t="s">
        <v>582</v>
      </c>
      <c r="AF2815" s="1">
        <v>1</v>
      </c>
    </row>
    <row r="2816" ht="25" customHeight="1" spans="1:32">
      <c r="A2816" s="1">
        <f>COUNTIF(企业分类!A:A,AA2816)</f>
        <v>1</v>
      </c>
      <c r="B2816" s="6" t="str">
        <f t="shared" si="129"/>
        <v>30天内曾在线</v>
      </c>
      <c r="C2816" s="7">
        <v>45046.9999884259</v>
      </c>
      <c r="D2816" s="6">
        <f t="shared" si="130"/>
        <v>-10.6921875000044</v>
      </c>
      <c r="E2816" s="8" t="s">
        <v>13509</v>
      </c>
      <c r="F2816" s="8" t="s">
        <v>578</v>
      </c>
      <c r="G2816" s="8" t="s">
        <v>19</v>
      </c>
      <c r="H2816" s="8" t="s">
        <v>579</v>
      </c>
      <c r="I2816" s="8" t="s">
        <v>580</v>
      </c>
      <c r="J2816" s="8" t="s">
        <v>13510</v>
      </c>
      <c r="K2816" s="8" t="s">
        <v>582</v>
      </c>
      <c r="L2816" s="10" t="s">
        <v>3662</v>
      </c>
      <c r="M2816" s="11" t="str">
        <f t="shared" si="131"/>
        <v>2023/5/11 16:36:44</v>
      </c>
      <c r="N2816" s="12">
        <v>45057</v>
      </c>
      <c r="O2816" s="10" t="s">
        <v>3663</v>
      </c>
      <c r="P2816" s="8" t="s">
        <v>585</v>
      </c>
      <c r="Q2816" s="8" t="s">
        <v>13511</v>
      </c>
      <c r="R2816" s="8" t="s">
        <v>13512</v>
      </c>
      <c r="S2816" s="8" t="s">
        <v>588</v>
      </c>
      <c r="T2816" s="8" t="s">
        <v>589</v>
      </c>
      <c r="U2816" s="8" t="s">
        <v>590</v>
      </c>
      <c r="V2816" s="8" t="s">
        <v>582</v>
      </c>
      <c r="W2816" s="8" t="s">
        <v>582</v>
      </c>
      <c r="X2816" s="8" t="s">
        <v>582</v>
      </c>
      <c r="Y2816" s="8" t="s">
        <v>582</v>
      </c>
      <c r="Z2816" s="8" t="s">
        <v>582</v>
      </c>
      <c r="AA2816" s="8" t="s">
        <v>466</v>
      </c>
      <c r="AB2816" s="8" t="s">
        <v>591</v>
      </c>
      <c r="AC2816" s="8" t="s">
        <v>592</v>
      </c>
      <c r="AD2816" s="8" t="s">
        <v>593</v>
      </c>
      <c r="AE2816" s="8" t="s">
        <v>582</v>
      </c>
      <c r="AF2816" s="1">
        <v>1</v>
      </c>
    </row>
    <row r="2817" ht="25" customHeight="1" spans="1:32">
      <c r="A2817" s="1">
        <f>COUNTIF(企业分类!A:A,AA2817)</f>
        <v>1</v>
      </c>
      <c r="B2817" s="6" t="str">
        <f t="shared" si="129"/>
        <v>30天内曾在线</v>
      </c>
      <c r="C2817" s="7">
        <v>45046.9999884259</v>
      </c>
      <c r="D2817" s="6">
        <f t="shared" si="130"/>
        <v>-10.691840277781</v>
      </c>
      <c r="E2817" s="8" t="s">
        <v>13513</v>
      </c>
      <c r="F2817" s="8" t="s">
        <v>578</v>
      </c>
      <c r="G2817" s="8" t="s">
        <v>19</v>
      </c>
      <c r="H2817" s="8" t="s">
        <v>579</v>
      </c>
      <c r="I2817" s="8" t="s">
        <v>580</v>
      </c>
      <c r="J2817" s="8" t="s">
        <v>13514</v>
      </c>
      <c r="K2817" s="8" t="s">
        <v>582</v>
      </c>
      <c r="L2817" s="10" t="s">
        <v>1042</v>
      </c>
      <c r="M2817" s="11" t="str">
        <f t="shared" si="131"/>
        <v>2023/5/11 16:36:14</v>
      </c>
      <c r="N2817" s="12">
        <v>45057</v>
      </c>
      <c r="O2817" s="10" t="s">
        <v>1043</v>
      </c>
      <c r="P2817" s="8" t="s">
        <v>585</v>
      </c>
      <c r="Q2817" s="8" t="s">
        <v>13515</v>
      </c>
      <c r="R2817" s="8" t="s">
        <v>13516</v>
      </c>
      <c r="S2817" s="8" t="s">
        <v>588</v>
      </c>
      <c r="T2817" s="8" t="s">
        <v>589</v>
      </c>
      <c r="U2817" s="8" t="s">
        <v>590</v>
      </c>
      <c r="V2817" s="8" t="s">
        <v>582</v>
      </c>
      <c r="W2817" s="8" t="s">
        <v>582</v>
      </c>
      <c r="X2817" s="8" t="s">
        <v>582</v>
      </c>
      <c r="Y2817" s="8" t="s">
        <v>582</v>
      </c>
      <c r="Z2817" s="8" t="s">
        <v>582</v>
      </c>
      <c r="AA2817" s="8" t="s">
        <v>128</v>
      </c>
      <c r="AB2817" s="8" t="s">
        <v>591</v>
      </c>
      <c r="AC2817" s="8" t="s">
        <v>629</v>
      </c>
      <c r="AD2817" s="8" t="s">
        <v>593</v>
      </c>
      <c r="AE2817" s="8" t="s">
        <v>582</v>
      </c>
      <c r="AF2817" s="1">
        <v>1</v>
      </c>
    </row>
    <row r="2818" ht="25" customHeight="1" spans="1:32">
      <c r="A2818" s="1">
        <f>COUNTIF(企业分类!A:A,AA2818)</f>
        <v>1</v>
      </c>
      <c r="B2818" s="6" t="str">
        <f t="shared" si="129"/>
        <v>30天内曾在线</v>
      </c>
      <c r="C2818" s="7">
        <v>45046.9999884259</v>
      </c>
      <c r="D2818" s="6">
        <f t="shared" si="130"/>
        <v>-8.40556712963007</v>
      </c>
      <c r="E2818" s="8" t="s">
        <v>13517</v>
      </c>
      <c r="F2818" s="8" t="s">
        <v>578</v>
      </c>
      <c r="G2818" s="8" t="s">
        <v>19</v>
      </c>
      <c r="H2818" s="8" t="s">
        <v>579</v>
      </c>
      <c r="I2818" s="8" t="s">
        <v>580</v>
      </c>
      <c r="J2818" s="8" t="s">
        <v>13518</v>
      </c>
      <c r="K2818" s="8" t="s">
        <v>582</v>
      </c>
      <c r="L2818" s="10" t="s">
        <v>13519</v>
      </c>
      <c r="M2818" s="11" t="str">
        <f t="shared" si="131"/>
        <v>2023/5/9 9:44:00</v>
      </c>
      <c r="N2818" s="12">
        <v>45055</v>
      </c>
      <c r="O2818" s="10" t="s">
        <v>13520</v>
      </c>
      <c r="P2818" s="8" t="s">
        <v>585</v>
      </c>
      <c r="Q2818" s="8" t="s">
        <v>13521</v>
      </c>
      <c r="R2818" s="8" t="s">
        <v>13522</v>
      </c>
      <c r="S2818" s="8" t="s">
        <v>610</v>
      </c>
      <c r="T2818" s="8" t="s">
        <v>611</v>
      </c>
      <c r="U2818" s="8" t="s">
        <v>612</v>
      </c>
      <c r="V2818" s="8" t="s">
        <v>582</v>
      </c>
      <c r="W2818" s="8" t="s">
        <v>582</v>
      </c>
      <c r="X2818" s="8" t="s">
        <v>582</v>
      </c>
      <c r="Y2818" s="8" t="s">
        <v>582</v>
      </c>
      <c r="Z2818" s="8" t="s">
        <v>582</v>
      </c>
      <c r="AA2818" s="8" t="s">
        <v>162</v>
      </c>
      <c r="AB2818" s="8" t="s">
        <v>591</v>
      </c>
      <c r="AC2818" s="8" t="s">
        <v>772</v>
      </c>
      <c r="AD2818" s="8" t="s">
        <v>593</v>
      </c>
      <c r="AE2818" s="8" t="s">
        <v>582</v>
      </c>
      <c r="AF2818" s="1">
        <v>1</v>
      </c>
    </row>
    <row r="2819" ht="25" customHeight="1" spans="1:32">
      <c r="A2819" s="1">
        <f>COUNTIF(企业分类!A:A,AA2819)</f>
        <v>1</v>
      </c>
      <c r="B2819" s="6" t="str">
        <f t="shared" ref="B2819:B2882" si="132">IF(M2819="","从不在线",IF(D2819&lt;30,"30天内曾在线",IF(D2819&lt;=60,"30-60天不在线",IF(D2819&lt;=180,"60-180天不在线","大于180天不在线"))))</f>
        <v>30天内曾在线</v>
      </c>
      <c r="C2819" s="7">
        <v>45046.9999884259</v>
      </c>
      <c r="D2819" s="6">
        <f t="shared" ref="D2819:D2882" si="133">C2819-M2819</f>
        <v>-10.6901620370409</v>
      </c>
      <c r="E2819" s="8" t="s">
        <v>13523</v>
      </c>
      <c r="F2819" s="8" t="s">
        <v>578</v>
      </c>
      <c r="G2819" s="8" t="s">
        <v>19</v>
      </c>
      <c r="H2819" s="8" t="s">
        <v>579</v>
      </c>
      <c r="I2819" s="8" t="s">
        <v>580</v>
      </c>
      <c r="J2819" s="8" t="s">
        <v>13524</v>
      </c>
      <c r="K2819" s="8" t="s">
        <v>582</v>
      </c>
      <c r="L2819" s="10" t="s">
        <v>7478</v>
      </c>
      <c r="M2819" s="11" t="str">
        <f t="shared" ref="M2819:M2882" si="134">TEXT(N2819,"yyyy/m/d")&amp;" "&amp;TEXT(O2819,"h:mm:ss")</f>
        <v>2023/5/11 16:33:49</v>
      </c>
      <c r="N2819" s="12">
        <v>45057</v>
      </c>
      <c r="O2819" s="10" t="s">
        <v>7479</v>
      </c>
      <c r="P2819" s="8" t="s">
        <v>585</v>
      </c>
      <c r="Q2819" s="8" t="s">
        <v>13525</v>
      </c>
      <c r="R2819" s="8" t="s">
        <v>13526</v>
      </c>
      <c r="S2819" s="8" t="s">
        <v>588</v>
      </c>
      <c r="T2819" s="8" t="s">
        <v>589</v>
      </c>
      <c r="U2819" s="8" t="s">
        <v>590</v>
      </c>
      <c r="V2819" s="8" t="s">
        <v>582</v>
      </c>
      <c r="W2819" s="8" t="s">
        <v>582</v>
      </c>
      <c r="X2819" s="8" t="s">
        <v>582</v>
      </c>
      <c r="Y2819" s="8" t="s">
        <v>582</v>
      </c>
      <c r="Z2819" s="8" t="s">
        <v>582</v>
      </c>
      <c r="AA2819" s="8" t="s">
        <v>34</v>
      </c>
      <c r="AB2819" s="8" t="s">
        <v>591</v>
      </c>
      <c r="AC2819" s="8" t="s">
        <v>592</v>
      </c>
      <c r="AD2819" s="8" t="s">
        <v>593</v>
      </c>
      <c r="AE2819" s="8" t="s">
        <v>582</v>
      </c>
      <c r="AF2819" s="1">
        <v>1</v>
      </c>
    </row>
    <row r="2820" ht="25" customHeight="1" spans="1:32">
      <c r="A2820" s="1">
        <f>COUNTIF(企业分类!A:A,AA2820)</f>
        <v>0</v>
      </c>
      <c r="B2820" s="6" t="str">
        <f t="shared" si="132"/>
        <v>30天内曾在线</v>
      </c>
      <c r="C2820" s="7">
        <v>45046.9999884259</v>
      </c>
      <c r="D2820" s="6">
        <f t="shared" si="133"/>
        <v>-10.6903935185182</v>
      </c>
      <c r="E2820" s="8" t="s">
        <v>13527</v>
      </c>
      <c r="F2820" s="8" t="s">
        <v>578</v>
      </c>
      <c r="G2820" s="8" t="s">
        <v>18</v>
      </c>
      <c r="H2820" s="8" t="s">
        <v>579</v>
      </c>
      <c r="I2820" s="8" t="s">
        <v>580</v>
      </c>
      <c r="J2820" s="8" t="s">
        <v>13528</v>
      </c>
      <c r="K2820" s="8" t="s">
        <v>582</v>
      </c>
      <c r="L2820" s="10" t="s">
        <v>2377</v>
      </c>
      <c r="M2820" s="11" t="str">
        <f t="shared" si="134"/>
        <v>2023/5/11 16:34:09</v>
      </c>
      <c r="N2820" s="12">
        <v>45057</v>
      </c>
      <c r="O2820" s="10" t="s">
        <v>2378</v>
      </c>
      <c r="P2820" s="8" t="s">
        <v>585</v>
      </c>
      <c r="Q2820" s="8" t="s">
        <v>13529</v>
      </c>
      <c r="R2820" s="8" t="s">
        <v>13529</v>
      </c>
      <c r="S2820" s="8" t="s">
        <v>610</v>
      </c>
      <c r="T2820" s="8" t="s">
        <v>611</v>
      </c>
      <c r="U2820" s="8" t="s">
        <v>612</v>
      </c>
      <c r="V2820" s="8" t="s">
        <v>582</v>
      </c>
      <c r="W2820" s="8" t="s">
        <v>582</v>
      </c>
      <c r="X2820" s="8" t="s">
        <v>582</v>
      </c>
      <c r="Y2820" s="8" t="s">
        <v>582</v>
      </c>
      <c r="Z2820" s="8" t="s">
        <v>582</v>
      </c>
      <c r="AA2820" s="8" t="s">
        <v>618</v>
      </c>
      <c r="AB2820" s="8" t="s">
        <v>591</v>
      </c>
      <c r="AC2820" s="8" t="s">
        <v>619</v>
      </c>
      <c r="AD2820" s="8" t="s">
        <v>593</v>
      </c>
      <c r="AE2820" s="8" t="s">
        <v>604</v>
      </c>
      <c r="AF2820" s="1">
        <v>1</v>
      </c>
    </row>
    <row r="2821" ht="25" customHeight="1" spans="1:32">
      <c r="A2821" s="1">
        <f>COUNTIF(企业分类!A:A,AA2821)</f>
        <v>1</v>
      </c>
      <c r="B2821" s="6" t="str">
        <f t="shared" si="132"/>
        <v>30天内曾在线</v>
      </c>
      <c r="C2821" s="7">
        <v>45046.9999884259</v>
      </c>
      <c r="D2821" s="6">
        <f t="shared" si="133"/>
        <v>-10.6921527777813</v>
      </c>
      <c r="E2821" s="8" t="s">
        <v>13530</v>
      </c>
      <c r="F2821" s="8" t="s">
        <v>578</v>
      </c>
      <c r="G2821" s="8" t="s">
        <v>19</v>
      </c>
      <c r="H2821" s="8" t="s">
        <v>579</v>
      </c>
      <c r="I2821" s="8" t="s">
        <v>580</v>
      </c>
      <c r="J2821" s="8" t="s">
        <v>13531</v>
      </c>
      <c r="K2821" s="8" t="s">
        <v>582</v>
      </c>
      <c r="L2821" s="10" t="s">
        <v>1036</v>
      </c>
      <c r="M2821" s="11" t="str">
        <f t="shared" si="134"/>
        <v>2023/5/11 16:36:41</v>
      </c>
      <c r="N2821" s="12">
        <v>45057</v>
      </c>
      <c r="O2821" s="10" t="s">
        <v>1037</v>
      </c>
      <c r="P2821" s="8" t="s">
        <v>585</v>
      </c>
      <c r="Q2821" s="8" t="s">
        <v>13532</v>
      </c>
      <c r="R2821" s="8" t="s">
        <v>13533</v>
      </c>
      <c r="S2821" s="8" t="s">
        <v>724</v>
      </c>
      <c r="T2821" s="8" t="s">
        <v>725</v>
      </c>
      <c r="U2821" s="8" t="s">
        <v>726</v>
      </c>
      <c r="V2821" s="8" t="s">
        <v>582</v>
      </c>
      <c r="W2821" s="8" t="s">
        <v>582</v>
      </c>
      <c r="X2821" s="8" t="s">
        <v>582</v>
      </c>
      <c r="Y2821" s="8" t="s">
        <v>582</v>
      </c>
      <c r="Z2821" s="8" t="s">
        <v>582</v>
      </c>
      <c r="AA2821" s="8" t="s">
        <v>311</v>
      </c>
      <c r="AB2821" s="8" t="s">
        <v>591</v>
      </c>
      <c r="AC2821" s="8" t="s">
        <v>592</v>
      </c>
      <c r="AD2821" s="8" t="s">
        <v>593</v>
      </c>
      <c r="AE2821" s="8" t="s">
        <v>582</v>
      </c>
      <c r="AF2821" s="1">
        <v>1</v>
      </c>
    </row>
    <row r="2822" ht="25" customHeight="1" spans="1:32">
      <c r="A2822" s="1">
        <f>COUNTIF(企业分类!A:A,AA2822)</f>
        <v>1</v>
      </c>
      <c r="B2822" s="6" t="str">
        <f t="shared" si="132"/>
        <v>30天内曾在线</v>
      </c>
      <c r="C2822" s="7">
        <v>45046.9999884259</v>
      </c>
      <c r="D2822" s="6">
        <f t="shared" si="133"/>
        <v>-10.6922916666663</v>
      </c>
      <c r="E2822" s="8" t="s">
        <v>13534</v>
      </c>
      <c r="F2822" s="8" t="s">
        <v>578</v>
      </c>
      <c r="G2822" s="8" t="s">
        <v>19</v>
      </c>
      <c r="H2822" s="8" t="s">
        <v>579</v>
      </c>
      <c r="I2822" s="8" t="s">
        <v>580</v>
      </c>
      <c r="J2822" s="8" t="s">
        <v>13535</v>
      </c>
      <c r="K2822" s="8" t="s">
        <v>582</v>
      </c>
      <c r="L2822" s="10" t="s">
        <v>1539</v>
      </c>
      <c r="M2822" s="11" t="str">
        <f t="shared" si="134"/>
        <v>2023/5/11 16:36:53</v>
      </c>
      <c r="N2822" s="12">
        <v>45057</v>
      </c>
      <c r="O2822" s="10" t="s">
        <v>1540</v>
      </c>
      <c r="P2822" s="8" t="s">
        <v>585</v>
      </c>
      <c r="Q2822" s="8" t="s">
        <v>13536</v>
      </c>
      <c r="R2822" s="8" t="s">
        <v>13537</v>
      </c>
      <c r="S2822" s="8" t="s">
        <v>626</v>
      </c>
      <c r="T2822" s="8" t="s">
        <v>627</v>
      </c>
      <c r="U2822" s="8" t="s">
        <v>628</v>
      </c>
      <c r="V2822" s="8" t="s">
        <v>582</v>
      </c>
      <c r="W2822" s="8" t="s">
        <v>582</v>
      </c>
      <c r="X2822" s="8" t="s">
        <v>582</v>
      </c>
      <c r="Y2822" s="8" t="s">
        <v>582</v>
      </c>
      <c r="Z2822" s="8" t="s">
        <v>582</v>
      </c>
      <c r="AA2822" s="8" t="s">
        <v>103</v>
      </c>
      <c r="AB2822" s="8" t="s">
        <v>591</v>
      </c>
      <c r="AC2822" s="8" t="s">
        <v>603</v>
      </c>
      <c r="AD2822" s="8" t="s">
        <v>593</v>
      </c>
      <c r="AE2822" s="8" t="s">
        <v>604</v>
      </c>
      <c r="AF2822" s="1">
        <v>1</v>
      </c>
    </row>
    <row r="2823" ht="25" customHeight="1" spans="1:32">
      <c r="A2823" s="1">
        <f>COUNTIF(企业分类!A:A,AA2823)</f>
        <v>1</v>
      </c>
      <c r="B2823" s="6" t="str">
        <f t="shared" si="132"/>
        <v>30天内曾在线</v>
      </c>
      <c r="C2823" s="7">
        <v>45046.9999884259</v>
      </c>
      <c r="D2823" s="6">
        <f t="shared" si="133"/>
        <v>-10.6927199074125</v>
      </c>
      <c r="E2823" s="8" t="s">
        <v>13538</v>
      </c>
      <c r="F2823" s="8" t="s">
        <v>578</v>
      </c>
      <c r="G2823" s="8" t="s">
        <v>19</v>
      </c>
      <c r="H2823" s="8" t="s">
        <v>579</v>
      </c>
      <c r="I2823" s="8" t="s">
        <v>580</v>
      </c>
      <c r="J2823" s="8" t="s">
        <v>13539</v>
      </c>
      <c r="K2823" s="8" t="s">
        <v>582</v>
      </c>
      <c r="L2823" s="10" t="s">
        <v>786</v>
      </c>
      <c r="M2823" s="11" t="str">
        <f t="shared" si="134"/>
        <v>2023/5/11 16:37:30</v>
      </c>
      <c r="N2823" s="12">
        <v>45057</v>
      </c>
      <c r="O2823" s="10" t="s">
        <v>787</v>
      </c>
      <c r="P2823" s="8" t="s">
        <v>585</v>
      </c>
      <c r="Q2823" s="8" t="s">
        <v>13540</v>
      </c>
      <c r="R2823" s="8" t="s">
        <v>13541</v>
      </c>
      <c r="S2823" s="8" t="s">
        <v>626</v>
      </c>
      <c r="T2823" s="8" t="s">
        <v>627</v>
      </c>
      <c r="U2823" s="8" t="s">
        <v>628</v>
      </c>
      <c r="V2823" s="8" t="s">
        <v>582</v>
      </c>
      <c r="W2823" s="8" t="s">
        <v>582</v>
      </c>
      <c r="X2823" s="8" t="s">
        <v>582</v>
      </c>
      <c r="Y2823" s="8" t="s">
        <v>582</v>
      </c>
      <c r="Z2823" s="8" t="s">
        <v>582</v>
      </c>
      <c r="AA2823" s="8" t="s">
        <v>103</v>
      </c>
      <c r="AB2823" s="8" t="s">
        <v>591</v>
      </c>
      <c r="AC2823" s="8" t="s">
        <v>603</v>
      </c>
      <c r="AD2823" s="8" t="s">
        <v>593</v>
      </c>
      <c r="AE2823" s="8" t="s">
        <v>604</v>
      </c>
      <c r="AF2823" s="1">
        <v>1</v>
      </c>
    </row>
    <row r="2824" ht="25" customHeight="1" spans="1:32">
      <c r="A2824" s="1">
        <f>COUNTIF(企业分类!A:A,AA2824)</f>
        <v>1</v>
      </c>
      <c r="B2824" s="6" t="str">
        <f t="shared" si="132"/>
        <v>30天内曾在线</v>
      </c>
      <c r="C2824" s="7">
        <v>45046.9999884259</v>
      </c>
      <c r="D2824" s="6">
        <f t="shared" si="133"/>
        <v>-10.6225925925974</v>
      </c>
      <c r="E2824" s="8" t="s">
        <v>13542</v>
      </c>
      <c r="F2824" s="8" t="s">
        <v>578</v>
      </c>
      <c r="G2824" s="8" t="s">
        <v>19</v>
      </c>
      <c r="H2824" s="8" t="s">
        <v>579</v>
      </c>
      <c r="I2824" s="8" t="s">
        <v>580</v>
      </c>
      <c r="J2824" s="8" t="s">
        <v>13543</v>
      </c>
      <c r="K2824" s="8" t="s">
        <v>582</v>
      </c>
      <c r="L2824" s="10" t="s">
        <v>13544</v>
      </c>
      <c r="M2824" s="11" t="str">
        <f t="shared" si="134"/>
        <v>2023/5/11 14:56:31</v>
      </c>
      <c r="N2824" s="12">
        <v>45057</v>
      </c>
      <c r="O2824" s="10" t="s">
        <v>13545</v>
      </c>
      <c r="P2824" s="8" t="s">
        <v>585</v>
      </c>
      <c r="Q2824" s="8" t="s">
        <v>13546</v>
      </c>
      <c r="R2824" s="8" t="s">
        <v>13547</v>
      </c>
      <c r="S2824" s="8" t="s">
        <v>626</v>
      </c>
      <c r="T2824" s="8" t="s">
        <v>627</v>
      </c>
      <c r="U2824" s="8" t="s">
        <v>628</v>
      </c>
      <c r="V2824" s="8" t="s">
        <v>582</v>
      </c>
      <c r="W2824" s="8" t="s">
        <v>582</v>
      </c>
      <c r="X2824" s="8" t="s">
        <v>582</v>
      </c>
      <c r="Y2824" s="8" t="s">
        <v>582</v>
      </c>
      <c r="Z2824" s="8" t="s">
        <v>582</v>
      </c>
      <c r="AA2824" s="8" t="s">
        <v>103</v>
      </c>
      <c r="AB2824" s="8" t="s">
        <v>591</v>
      </c>
      <c r="AC2824" s="8" t="s">
        <v>603</v>
      </c>
      <c r="AD2824" s="8" t="s">
        <v>593</v>
      </c>
      <c r="AE2824" s="8" t="s">
        <v>604</v>
      </c>
      <c r="AF2824" s="1">
        <v>1</v>
      </c>
    </row>
    <row r="2825" ht="25" customHeight="1" spans="1:32">
      <c r="A2825" s="1">
        <f>COUNTIF(企业分类!A:A,AA2825)</f>
        <v>1</v>
      </c>
      <c r="B2825" s="6" t="str">
        <f t="shared" si="132"/>
        <v>30天内曾在线</v>
      </c>
      <c r="C2825" s="7">
        <v>45046.9999884259</v>
      </c>
      <c r="D2825" s="6">
        <f t="shared" si="133"/>
        <v>-10.6922222222274</v>
      </c>
      <c r="E2825" s="8" t="s">
        <v>13548</v>
      </c>
      <c r="F2825" s="8" t="s">
        <v>578</v>
      </c>
      <c r="G2825" s="8" t="s">
        <v>19</v>
      </c>
      <c r="H2825" s="8" t="s">
        <v>579</v>
      </c>
      <c r="I2825" s="8" t="s">
        <v>580</v>
      </c>
      <c r="J2825" s="8" t="s">
        <v>13549</v>
      </c>
      <c r="K2825" s="8" t="s">
        <v>582</v>
      </c>
      <c r="L2825" s="10" t="s">
        <v>2609</v>
      </c>
      <c r="M2825" s="11" t="str">
        <f t="shared" si="134"/>
        <v>2023/5/11 16:36:47</v>
      </c>
      <c r="N2825" s="12">
        <v>45057</v>
      </c>
      <c r="O2825" s="10" t="s">
        <v>2610</v>
      </c>
      <c r="P2825" s="8" t="s">
        <v>585</v>
      </c>
      <c r="Q2825" s="8" t="s">
        <v>13550</v>
      </c>
      <c r="R2825" s="8" t="s">
        <v>13551</v>
      </c>
      <c r="S2825" s="8" t="s">
        <v>626</v>
      </c>
      <c r="T2825" s="8" t="s">
        <v>627</v>
      </c>
      <c r="U2825" s="8" t="s">
        <v>628</v>
      </c>
      <c r="V2825" s="8" t="s">
        <v>582</v>
      </c>
      <c r="W2825" s="8" t="s">
        <v>582</v>
      </c>
      <c r="X2825" s="8" t="s">
        <v>582</v>
      </c>
      <c r="Y2825" s="8" t="s">
        <v>582</v>
      </c>
      <c r="Z2825" s="8" t="s">
        <v>582</v>
      </c>
      <c r="AA2825" s="8" t="s">
        <v>103</v>
      </c>
      <c r="AB2825" s="8" t="s">
        <v>591</v>
      </c>
      <c r="AC2825" s="8" t="s">
        <v>603</v>
      </c>
      <c r="AD2825" s="8" t="s">
        <v>593</v>
      </c>
      <c r="AE2825" s="8" t="s">
        <v>604</v>
      </c>
      <c r="AF2825" s="1">
        <v>1</v>
      </c>
    </row>
    <row r="2826" ht="25" customHeight="1" spans="1:32">
      <c r="A2826" s="1">
        <f>COUNTIF(企业分类!A:A,AA2826)</f>
        <v>1</v>
      </c>
      <c r="B2826" s="6" t="str">
        <f t="shared" si="132"/>
        <v>30天内曾在线</v>
      </c>
      <c r="C2826" s="7">
        <v>45046.9999884259</v>
      </c>
      <c r="D2826" s="6">
        <f t="shared" si="133"/>
        <v>-10.6919444444502</v>
      </c>
      <c r="E2826" s="8" t="s">
        <v>13552</v>
      </c>
      <c r="F2826" s="8" t="s">
        <v>578</v>
      </c>
      <c r="G2826" s="8" t="s">
        <v>19</v>
      </c>
      <c r="H2826" s="8" t="s">
        <v>579</v>
      </c>
      <c r="I2826" s="8" t="s">
        <v>580</v>
      </c>
      <c r="J2826" s="8" t="s">
        <v>13553</v>
      </c>
      <c r="K2826" s="8" t="s">
        <v>582</v>
      </c>
      <c r="L2826" s="10" t="s">
        <v>947</v>
      </c>
      <c r="M2826" s="11" t="str">
        <f t="shared" si="134"/>
        <v>2023/5/11 16:36:23</v>
      </c>
      <c r="N2826" s="12">
        <v>45057</v>
      </c>
      <c r="O2826" s="10" t="s">
        <v>948</v>
      </c>
      <c r="P2826" s="8" t="s">
        <v>585</v>
      </c>
      <c r="Q2826" s="8" t="s">
        <v>13554</v>
      </c>
      <c r="R2826" s="8" t="s">
        <v>13555</v>
      </c>
      <c r="S2826" s="8" t="s">
        <v>724</v>
      </c>
      <c r="T2826" s="8" t="s">
        <v>725</v>
      </c>
      <c r="U2826" s="8" t="s">
        <v>726</v>
      </c>
      <c r="V2826" s="8" t="s">
        <v>582</v>
      </c>
      <c r="W2826" s="8" t="s">
        <v>582</v>
      </c>
      <c r="X2826" s="8" t="s">
        <v>582</v>
      </c>
      <c r="Y2826" s="8" t="s">
        <v>582</v>
      </c>
      <c r="Z2826" s="8" t="s">
        <v>582</v>
      </c>
      <c r="AA2826" s="8" t="s">
        <v>490</v>
      </c>
      <c r="AB2826" s="8" t="s">
        <v>591</v>
      </c>
      <c r="AC2826" s="8" t="s">
        <v>582</v>
      </c>
      <c r="AD2826" s="8" t="s">
        <v>593</v>
      </c>
      <c r="AE2826" s="8" t="s">
        <v>582</v>
      </c>
      <c r="AF2826" s="1">
        <v>1</v>
      </c>
    </row>
    <row r="2827" ht="25" customHeight="1" spans="1:32">
      <c r="A2827" s="1">
        <f>COUNTIF(企业分类!A:A,AA2827)</f>
        <v>1</v>
      </c>
      <c r="B2827" s="6" t="str">
        <f t="shared" si="132"/>
        <v>30天内曾在线</v>
      </c>
      <c r="C2827" s="7">
        <v>45046.9999884259</v>
      </c>
      <c r="D2827" s="6">
        <f t="shared" si="133"/>
        <v>-10.6923726851892</v>
      </c>
      <c r="E2827" s="8" t="s">
        <v>13556</v>
      </c>
      <c r="F2827" s="8" t="s">
        <v>578</v>
      </c>
      <c r="G2827" s="8" t="s">
        <v>19</v>
      </c>
      <c r="H2827" s="8" t="s">
        <v>579</v>
      </c>
      <c r="I2827" s="8" t="s">
        <v>580</v>
      </c>
      <c r="J2827" s="8" t="s">
        <v>13557</v>
      </c>
      <c r="K2827" s="8" t="s">
        <v>582</v>
      </c>
      <c r="L2827" s="10" t="s">
        <v>615</v>
      </c>
      <c r="M2827" s="11" t="str">
        <f t="shared" si="134"/>
        <v>2023/5/11 16:37:00</v>
      </c>
      <c r="N2827" s="12">
        <v>45057</v>
      </c>
      <c r="O2827" s="10" t="s">
        <v>616</v>
      </c>
      <c r="P2827" s="8" t="s">
        <v>585</v>
      </c>
      <c r="Q2827" s="8" t="s">
        <v>13558</v>
      </c>
      <c r="R2827" s="8" t="s">
        <v>13559</v>
      </c>
      <c r="S2827" s="8" t="s">
        <v>610</v>
      </c>
      <c r="T2827" s="8" t="s">
        <v>611</v>
      </c>
      <c r="U2827" s="8" t="s">
        <v>612</v>
      </c>
      <c r="V2827" s="8" t="s">
        <v>582</v>
      </c>
      <c r="W2827" s="8" t="s">
        <v>582</v>
      </c>
      <c r="X2827" s="8" t="s">
        <v>582</v>
      </c>
      <c r="Y2827" s="8" t="s">
        <v>582</v>
      </c>
      <c r="Z2827" s="8" t="s">
        <v>582</v>
      </c>
      <c r="AA2827" s="8" t="s">
        <v>175</v>
      </c>
      <c r="AB2827" s="8" t="s">
        <v>591</v>
      </c>
      <c r="AC2827" s="8" t="s">
        <v>772</v>
      </c>
      <c r="AD2827" s="8" t="s">
        <v>593</v>
      </c>
      <c r="AE2827" s="8" t="s">
        <v>582</v>
      </c>
      <c r="AF2827" s="1">
        <v>1</v>
      </c>
    </row>
    <row r="2828" ht="25" customHeight="1" spans="1:32">
      <c r="A2828" s="1">
        <f>COUNTIF(企业分类!A:A,AA2828)</f>
        <v>1</v>
      </c>
      <c r="B2828" s="6" t="str">
        <f t="shared" si="132"/>
        <v>30天内曾在线</v>
      </c>
      <c r="C2828" s="7">
        <v>45046.9999884259</v>
      </c>
      <c r="D2828" s="6">
        <f t="shared" si="133"/>
        <v>-10.6924537037048</v>
      </c>
      <c r="E2828" s="8" t="s">
        <v>13560</v>
      </c>
      <c r="F2828" s="8" t="s">
        <v>578</v>
      </c>
      <c r="G2828" s="8" t="s">
        <v>19</v>
      </c>
      <c r="H2828" s="8" t="s">
        <v>579</v>
      </c>
      <c r="I2828" s="8" t="s">
        <v>580</v>
      </c>
      <c r="J2828" s="8" t="s">
        <v>13561</v>
      </c>
      <c r="K2828" s="8" t="s">
        <v>582</v>
      </c>
      <c r="L2828" s="10" t="s">
        <v>2099</v>
      </c>
      <c r="M2828" s="11" t="str">
        <f t="shared" si="134"/>
        <v>2023/5/11 16:37:07</v>
      </c>
      <c r="N2828" s="12">
        <v>45057</v>
      </c>
      <c r="O2828" s="10" t="s">
        <v>2100</v>
      </c>
      <c r="P2828" s="8" t="s">
        <v>585</v>
      </c>
      <c r="Q2828" s="8" t="s">
        <v>13562</v>
      </c>
      <c r="R2828" s="8" t="s">
        <v>13563</v>
      </c>
      <c r="S2828" s="8" t="s">
        <v>610</v>
      </c>
      <c r="T2828" s="8" t="s">
        <v>611</v>
      </c>
      <c r="U2828" s="8" t="s">
        <v>612</v>
      </c>
      <c r="V2828" s="8" t="s">
        <v>582</v>
      </c>
      <c r="W2828" s="8" t="s">
        <v>582</v>
      </c>
      <c r="X2828" s="8" t="s">
        <v>582</v>
      </c>
      <c r="Y2828" s="8" t="s">
        <v>582</v>
      </c>
      <c r="Z2828" s="8" t="s">
        <v>582</v>
      </c>
      <c r="AA2828" s="8" t="s">
        <v>175</v>
      </c>
      <c r="AB2828" s="8" t="s">
        <v>591</v>
      </c>
      <c r="AC2828" s="8" t="s">
        <v>772</v>
      </c>
      <c r="AD2828" s="8" t="s">
        <v>593</v>
      </c>
      <c r="AE2828" s="8" t="s">
        <v>582</v>
      </c>
      <c r="AF2828" s="1">
        <v>1</v>
      </c>
    </row>
    <row r="2829" ht="25" customHeight="1" spans="1:32">
      <c r="A2829" s="1">
        <f>COUNTIF(企业分类!A:A,AA2829)</f>
        <v>1</v>
      </c>
      <c r="B2829" s="6" t="str">
        <f t="shared" si="132"/>
        <v>30天内曾在线</v>
      </c>
      <c r="C2829" s="7">
        <v>45046.9999884259</v>
      </c>
      <c r="D2829" s="6">
        <f t="shared" si="133"/>
        <v>-10.6916782407425</v>
      </c>
      <c r="E2829" s="8" t="s">
        <v>13564</v>
      </c>
      <c r="F2829" s="8" t="s">
        <v>578</v>
      </c>
      <c r="G2829" s="8" t="s">
        <v>19</v>
      </c>
      <c r="H2829" s="8" t="s">
        <v>579</v>
      </c>
      <c r="I2829" s="8" t="s">
        <v>580</v>
      </c>
      <c r="J2829" s="8" t="s">
        <v>13565</v>
      </c>
      <c r="K2829" s="8" t="s">
        <v>582</v>
      </c>
      <c r="L2829" s="10" t="s">
        <v>865</v>
      </c>
      <c r="M2829" s="11" t="str">
        <f t="shared" si="134"/>
        <v>2023/5/11 16:36:00</v>
      </c>
      <c r="N2829" s="12">
        <v>45057</v>
      </c>
      <c r="O2829" s="10" t="s">
        <v>866</v>
      </c>
      <c r="P2829" s="8" t="s">
        <v>585</v>
      </c>
      <c r="Q2829" s="8" t="s">
        <v>13566</v>
      </c>
      <c r="R2829" s="8" t="s">
        <v>13567</v>
      </c>
      <c r="S2829" s="8" t="s">
        <v>610</v>
      </c>
      <c r="T2829" s="8" t="s">
        <v>611</v>
      </c>
      <c r="U2829" s="8" t="s">
        <v>612</v>
      </c>
      <c r="V2829" s="8" t="s">
        <v>582</v>
      </c>
      <c r="W2829" s="8" t="s">
        <v>582</v>
      </c>
      <c r="X2829" s="8" t="s">
        <v>582</v>
      </c>
      <c r="Y2829" s="8" t="s">
        <v>582</v>
      </c>
      <c r="Z2829" s="8" t="s">
        <v>582</v>
      </c>
      <c r="AA2829" s="8" t="s">
        <v>175</v>
      </c>
      <c r="AB2829" s="8" t="s">
        <v>591</v>
      </c>
      <c r="AC2829" s="8" t="s">
        <v>772</v>
      </c>
      <c r="AD2829" s="8" t="s">
        <v>593</v>
      </c>
      <c r="AE2829" s="8" t="s">
        <v>582</v>
      </c>
      <c r="AF2829" s="1">
        <v>1</v>
      </c>
    </row>
    <row r="2830" ht="25" customHeight="1" spans="1:32">
      <c r="A2830" s="1">
        <f>COUNTIF(企业分类!A:A,AA2830)</f>
        <v>1</v>
      </c>
      <c r="B2830" s="6" t="str">
        <f t="shared" si="132"/>
        <v>30天内曾在线</v>
      </c>
      <c r="C2830" s="7">
        <v>45046.9999884259</v>
      </c>
      <c r="D2830" s="6">
        <f t="shared" si="133"/>
        <v>-10.6915046296344</v>
      </c>
      <c r="E2830" s="8" t="s">
        <v>13568</v>
      </c>
      <c r="F2830" s="8" t="s">
        <v>578</v>
      </c>
      <c r="G2830" s="8" t="s">
        <v>19</v>
      </c>
      <c r="H2830" s="8" t="s">
        <v>579</v>
      </c>
      <c r="I2830" s="8" t="s">
        <v>580</v>
      </c>
      <c r="J2830" s="8" t="s">
        <v>13569</v>
      </c>
      <c r="K2830" s="8" t="s">
        <v>582</v>
      </c>
      <c r="L2830" s="10" t="s">
        <v>851</v>
      </c>
      <c r="M2830" s="11" t="str">
        <f t="shared" si="134"/>
        <v>2023/5/11 16:35:45</v>
      </c>
      <c r="N2830" s="12">
        <v>45057</v>
      </c>
      <c r="O2830" s="10" t="s">
        <v>852</v>
      </c>
      <c r="P2830" s="8" t="s">
        <v>585</v>
      </c>
      <c r="Q2830" s="8" t="s">
        <v>13570</v>
      </c>
      <c r="R2830" s="8" t="s">
        <v>13571</v>
      </c>
      <c r="S2830" s="8" t="s">
        <v>610</v>
      </c>
      <c r="T2830" s="8" t="s">
        <v>611</v>
      </c>
      <c r="U2830" s="8" t="s">
        <v>612</v>
      </c>
      <c r="V2830" s="8" t="s">
        <v>582</v>
      </c>
      <c r="W2830" s="8" t="s">
        <v>582</v>
      </c>
      <c r="X2830" s="8" t="s">
        <v>582</v>
      </c>
      <c r="Y2830" s="8" t="s">
        <v>582</v>
      </c>
      <c r="Z2830" s="8" t="s">
        <v>582</v>
      </c>
      <c r="AA2830" s="8" t="s">
        <v>175</v>
      </c>
      <c r="AB2830" s="8" t="s">
        <v>591</v>
      </c>
      <c r="AC2830" s="8" t="s">
        <v>772</v>
      </c>
      <c r="AD2830" s="8" t="s">
        <v>593</v>
      </c>
      <c r="AE2830" s="8" t="s">
        <v>582</v>
      </c>
      <c r="AF2830" s="1">
        <v>1</v>
      </c>
    </row>
    <row r="2831" ht="25" customHeight="1" spans="1:32">
      <c r="A2831" s="1">
        <f>COUNTIF(企业分类!A:A,AA2831)</f>
        <v>1</v>
      </c>
      <c r="B2831" s="6" t="str">
        <f t="shared" si="132"/>
        <v>30天内曾在线</v>
      </c>
      <c r="C2831" s="7">
        <v>45046.9999884259</v>
      </c>
      <c r="D2831" s="6">
        <f t="shared" si="133"/>
        <v>-10.6925462962972</v>
      </c>
      <c r="E2831" s="8" t="s">
        <v>13572</v>
      </c>
      <c r="F2831" s="8" t="s">
        <v>578</v>
      </c>
      <c r="G2831" s="8" t="s">
        <v>19</v>
      </c>
      <c r="H2831" s="8" t="s">
        <v>579</v>
      </c>
      <c r="I2831" s="8" t="s">
        <v>580</v>
      </c>
      <c r="J2831" s="8" t="s">
        <v>13573</v>
      </c>
      <c r="K2831" s="8" t="s">
        <v>582</v>
      </c>
      <c r="L2831" s="10" t="s">
        <v>2653</v>
      </c>
      <c r="M2831" s="11" t="str">
        <f t="shared" si="134"/>
        <v>2023/5/11 16:37:15</v>
      </c>
      <c r="N2831" s="12">
        <v>45057</v>
      </c>
      <c r="O2831" s="10" t="s">
        <v>2654</v>
      </c>
      <c r="P2831" s="8" t="s">
        <v>585</v>
      </c>
      <c r="Q2831" s="8" t="s">
        <v>13574</v>
      </c>
      <c r="R2831" s="8" t="s">
        <v>13575</v>
      </c>
      <c r="S2831" s="8" t="s">
        <v>610</v>
      </c>
      <c r="T2831" s="8" t="s">
        <v>611</v>
      </c>
      <c r="U2831" s="8" t="s">
        <v>612</v>
      </c>
      <c r="V2831" s="8" t="s">
        <v>582</v>
      </c>
      <c r="W2831" s="8" t="s">
        <v>582</v>
      </c>
      <c r="X2831" s="8" t="s">
        <v>582</v>
      </c>
      <c r="Y2831" s="8" t="s">
        <v>582</v>
      </c>
      <c r="Z2831" s="8" t="s">
        <v>582</v>
      </c>
      <c r="AA2831" s="8" t="s">
        <v>175</v>
      </c>
      <c r="AB2831" s="8" t="s">
        <v>591</v>
      </c>
      <c r="AC2831" s="8" t="s">
        <v>772</v>
      </c>
      <c r="AD2831" s="8" t="s">
        <v>593</v>
      </c>
      <c r="AE2831" s="8" t="s">
        <v>582</v>
      </c>
      <c r="AF2831" s="1">
        <v>1</v>
      </c>
    </row>
    <row r="2832" ht="25" customHeight="1" spans="1:32">
      <c r="A2832" s="1">
        <f>COUNTIF(企业分类!A:A,AA2832)</f>
        <v>1</v>
      </c>
      <c r="B2832" s="6" t="str">
        <f t="shared" si="132"/>
        <v>30天内曾在线</v>
      </c>
      <c r="C2832" s="7">
        <v>45046.9999884259</v>
      </c>
      <c r="D2832" s="6">
        <f t="shared" si="133"/>
        <v>-10.6915046296344</v>
      </c>
      <c r="E2832" s="8" t="s">
        <v>13576</v>
      </c>
      <c r="F2832" s="8" t="s">
        <v>578</v>
      </c>
      <c r="G2832" s="8" t="s">
        <v>19</v>
      </c>
      <c r="H2832" s="8" t="s">
        <v>579</v>
      </c>
      <c r="I2832" s="8" t="s">
        <v>580</v>
      </c>
      <c r="J2832" s="8" t="s">
        <v>13577</v>
      </c>
      <c r="K2832" s="8" t="s">
        <v>582</v>
      </c>
      <c r="L2832" s="10" t="s">
        <v>851</v>
      </c>
      <c r="M2832" s="11" t="str">
        <f t="shared" si="134"/>
        <v>2023/5/11 16:35:45</v>
      </c>
      <c r="N2832" s="12">
        <v>45057</v>
      </c>
      <c r="O2832" s="10" t="s">
        <v>852</v>
      </c>
      <c r="P2832" s="8" t="s">
        <v>585</v>
      </c>
      <c r="Q2832" s="8" t="s">
        <v>13578</v>
      </c>
      <c r="R2832" s="8" t="s">
        <v>13579</v>
      </c>
      <c r="S2832" s="8" t="s">
        <v>610</v>
      </c>
      <c r="T2832" s="8" t="s">
        <v>611</v>
      </c>
      <c r="U2832" s="8" t="s">
        <v>612</v>
      </c>
      <c r="V2832" s="8" t="s">
        <v>582</v>
      </c>
      <c r="W2832" s="8" t="s">
        <v>582</v>
      </c>
      <c r="X2832" s="8" t="s">
        <v>582</v>
      </c>
      <c r="Y2832" s="8" t="s">
        <v>582</v>
      </c>
      <c r="Z2832" s="8" t="s">
        <v>582</v>
      </c>
      <c r="AA2832" s="8" t="s">
        <v>175</v>
      </c>
      <c r="AB2832" s="8" t="s">
        <v>591</v>
      </c>
      <c r="AC2832" s="8" t="s">
        <v>772</v>
      </c>
      <c r="AD2832" s="8" t="s">
        <v>593</v>
      </c>
      <c r="AE2832" s="8" t="s">
        <v>582</v>
      </c>
      <c r="AF2832" s="1">
        <v>1</v>
      </c>
    </row>
    <row r="2833" ht="25" customHeight="1" spans="1:32">
      <c r="A2833" s="1">
        <f>COUNTIF(企业分类!A:A,AA2833)</f>
        <v>1</v>
      </c>
      <c r="B2833" s="6" t="str">
        <f t="shared" si="132"/>
        <v>30天内曾在线</v>
      </c>
      <c r="C2833" s="7">
        <v>45046.9999884259</v>
      </c>
      <c r="D2833" s="6">
        <f t="shared" si="133"/>
        <v>-10.6916782407425</v>
      </c>
      <c r="E2833" s="8" t="s">
        <v>13580</v>
      </c>
      <c r="F2833" s="8" t="s">
        <v>578</v>
      </c>
      <c r="G2833" s="8" t="s">
        <v>19</v>
      </c>
      <c r="H2833" s="8" t="s">
        <v>579</v>
      </c>
      <c r="I2833" s="8" t="s">
        <v>580</v>
      </c>
      <c r="J2833" s="8" t="s">
        <v>13581</v>
      </c>
      <c r="K2833" s="8" t="s">
        <v>582</v>
      </c>
      <c r="L2833" s="10" t="s">
        <v>865</v>
      </c>
      <c r="M2833" s="11" t="str">
        <f t="shared" si="134"/>
        <v>2023/5/11 16:36:00</v>
      </c>
      <c r="N2833" s="12">
        <v>45057</v>
      </c>
      <c r="O2833" s="10" t="s">
        <v>866</v>
      </c>
      <c r="P2833" s="8" t="s">
        <v>585</v>
      </c>
      <c r="Q2833" s="8" t="s">
        <v>13582</v>
      </c>
      <c r="R2833" s="8" t="s">
        <v>13583</v>
      </c>
      <c r="S2833" s="8" t="s">
        <v>610</v>
      </c>
      <c r="T2833" s="8" t="s">
        <v>611</v>
      </c>
      <c r="U2833" s="8" t="s">
        <v>612</v>
      </c>
      <c r="V2833" s="8" t="s">
        <v>582</v>
      </c>
      <c r="W2833" s="8" t="s">
        <v>582</v>
      </c>
      <c r="X2833" s="8" t="s">
        <v>582</v>
      </c>
      <c r="Y2833" s="8" t="s">
        <v>582</v>
      </c>
      <c r="Z2833" s="8" t="s">
        <v>582</v>
      </c>
      <c r="AA2833" s="8" t="s">
        <v>175</v>
      </c>
      <c r="AB2833" s="8" t="s">
        <v>591</v>
      </c>
      <c r="AC2833" s="8" t="s">
        <v>772</v>
      </c>
      <c r="AD2833" s="8" t="s">
        <v>593</v>
      </c>
      <c r="AE2833" s="8" t="s">
        <v>582</v>
      </c>
      <c r="AF2833" s="1">
        <v>1</v>
      </c>
    </row>
    <row r="2834" ht="25" customHeight="1" spans="1:32">
      <c r="A2834" s="1">
        <f>COUNTIF(企业分类!A:A,AA2834)</f>
        <v>1</v>
      </c>
      <c r="B2834" s="6" t="str">
        <f t="shared" si="132"/>
        <v>30天内曾在线</v>
      </c>
      <c r="C2834" s="7">
        <v>45046.9999884259</v>
      </c>
      <c r="D2834" s="6">
        <f t="shared" si="133"/>
        <v>-10.6916898148193</v>
      </c>
      <c r="E2834" s="8" t="s">
        <v>13584</v>
      </c>
      <c r="F2834" s="8" t="s">
        <v>578</v>
      </c>
      <c r="G2834" s="8" t="s">
        <v>19</v>
      </c>
      <c r="H2834" s="8" t="s">
        <v>579</v>
      </c>
      <c r="I2834" s="8" t="s">
        <v>580</v>
      </c>
      <c r="J2834" s="8" t="s">
        <v>13585</v>
      </c>
      <c r="K2834" s="8" t="s">
        <v>582</v>
      </c>
      <c r="L2834" s="10" t="s">
        <v>720</v>
      </c>
      <c r="M2834" s="11" t="str">
        <f t="shared" si="134"/>
        <v>2023/5/11 16:36:01</v>
      </c>
      <c r="N2834" s="12">
        <v>45057</v>
      </c>
      <c r="O2834" s="10" t="s">
        <v>721</v>
      </c>
      <c r="P2834" s="8" t="s">
        <v>585</v>
      </c>
      <c r="Q2834" s="8" t="s">
        <v>13586</v>
      </c>
      <c r="R2834" s="8" t="s">
        <v>13587</v>
      </c>
      <c r="S2834" s="8" t="s">
        <v>7547</v>
      </c>
      <c r="T2834" s="8" t="s">
        <v>7548</v>
      </c>
      <c r="U2834" s="8" t="s">
        <v>7549</v>
      </c>
      <c r="V2834" s="8" t="s">
        <v>582</v>
      </c>
      <c r="W2834" s="8" t="s">
        <v>582</v>
      </c>
      <c r="X2834" s="8" t="s">
        <v>582</v>
      </c>
      <c r="Y2834" s="8" t="s">
        <v>582</v>
      </c>
      <c r="Z2834" s="8" t="s">
        <v>582</v>
      </c>
      <c r="AA2834" s="8" t="s">
        <v>201</v>
      </c>
      <c r="AB2834" s="8" t="s">
        <v>591</v>
      </c>
      <c r="AC2834" s="8" t="s">
        <v>772</v>
      </c>
      <c r="AD2834" s="8" t="s">
        <v>593</v>
      </c>
      <c r="AE2834" s="8" t="s">
        <v>582</v>
      </c>
      <c r="AF2834" s="1">
        <v>1</v>
      </c>
    </row>
    <row r="2835" ht="25" customHeight="1" spans="1:32">
      <c r="A2835" s="1">
        <f>COUNTIF(企业分类!A:A,AA2835)</f>
        <v>1</v>
      </c>
      <c r="B2835" s="6" t="str">
        <f t="shared" si="132"/>
        <v>30天内曾在线</v>
      </c>
      <c r="C2835" s="7">
        <v>45046.9999884259</v>
      </c>
      <c r="D2835" s="6">
        <f t="shared" si="133"/>
        <v>-10.627731481487</v>
      </c>
      <c r="E2835" s="8" t="s">
        <v>13588</v>
      </c>
      <c r="F2835" s="8" t="s">
        <v>578</v>
      </c>
      <c r="G2835" s="8" t="s">
        <v>19</v>
      </c>
      <c r="H2835" s="8" t="s">
        <v>579</v>
      </c>
      <c r="I2835" s="8" t="s">
        <v>580</v>
      </c>
      <c r="J2835" s="8" t="s">
        <v>13589</v>
      </c>
      <c r="K2835" s="8" t="s">
        <v>582</v>
      </c>
      <c r="L2835" s="10" t="s">
        <v>13590</v>
      </c>
      <c r="M2835" s="11" t="str">
        <f t="shared" si="134"/>
        <v>2023/5/11 15:03:55</v>
      </c>
      <c r="N2835" s="12">
        <v>45057</v>
      </c>
      <c r="O2835" s="10" t="s">
        <v>13591</v>
      </c>
      <c r="P2835" s="8" t="s">
        <v>585</v>
      </c>
      <c r="Q2835" s="8" t="s">
        <v>13592</v>
      </c>
      <c r="R2835" s="8" t="s">
        <v>13593</v>
      </c>
      <c r="S2835" s="8" t="s">
        <v>7547</v>
      </c>
      <c r="T2835" s="8" t="s">
        <v>7548</v>
      </c>
      <c r="U2835" s="8" t="s">
        <v>7549</v>
      </c>
      <c r="V2835" s="8" t="s">
        <v>582</v>
      </c>
      <c r="W2835" s="8" t="s">
        <v>582</v>
      </c>
      <c r="X2835" s="8" t="s">
        <v>582</v>
      </c>
      <c r="Y2835" s="8" t="s">
        <v>582</v>
      </c>
      <c r="Z2835" s="8" t="s">
        <v>582</v>
      </c>
      <c r="AA2835" s="8" t="s">
        <v>201</v>
      </c>
      <c r="AB2835" s="8" t="s">
        <v>591</v>
      </c>
      <c r="AC2835" s="8" t="s">
        <v>772</v>
      </c>
      <c r="AD2835" s="8" t="s">
        <v>593</v>
      </c>
      <c r="AE2835" s="8" t="s">
        <v>582</v>
      </c>
      <c r="AF2835" s="1">
        <v>1</v>
      </c>
    </row>
    <row r="2836" ht="25" customHeight="1" spans="1:32">
      <c r="A2836" s="1">
        <f>COUNTIF(企业分类!A:A,AA2836)</f>
        <v>1</v>
      </c>
      <c r="B2836" s="6" t="str">
        <f t="shared" si="132"/>
        <v>30天内曾在线</v>
      </c>
      <c r="C2836" s="7">
        <v>45046.9999884259</v>
      </c>
      <c r="D2836" s="6">
        <f t="shared" si="133"/>
        <v>-10.6488773148158</v>
      </c>
      <c r="E2836" s="8" t="s">
        <v>13594</v>
      </c>
      <c r="F2836" s="8" t="s">
        <v>578</v>
      </c>
      <c r="G2836" s="8" t="s">
        <v>19</v>
      </c>
      <c r="H2836" s="8" t="s">
        <v>579</v>
      </c>
      <c r="I2836" s="8" t="s">
        <v>580</v>
      </c>
      <c r="J2836" s="8" t="s">
        <v>13595</v>
      </c>
      <c r="K2836" s="8" t="s">
        <v>582</v>
      </c>
      <c r="L2836" s="10" t="s">
        <v>13596</v>
      </c>
      <c r="M2836" s="11" t="str">
        <f t="shared" si="134"/>
        <v>2023/5/11 15:34:22</v>
      </c>
      <c r="N2836" s="12">
        <v>45057</v>
      </c>
      <c r="O2836" s="10" t="s">
        <v>13597</v>
      </c>
      <c r="P2836" s="8" t="s">
        <v>585</v>
      </c>
      <c r="Q2836" s="8" t="s">
        <v>13598</v>
      </c>
      <c r="R2836" s="8" t="s">
        <v>13599</v>
      </c>
      <c r="S2836" s="8" t="s">
        <v>7547</v>
      </c>
      <c r="T2836" s="8" t="s">
        <v>7548</v>
      </c>
      <c r="U2836" s="8" t="s">
        <v>7549</v>
      </c>
      <c r="V2836" s="8" t="s">
        <v>582</v>
      </c>
      <c r="W2836" s="8" t="s">
        <v>582</v>
      </c>
      <c r="X2836" s="8" t="s">
        <v>582</v>
      </c>
      <c r="Y2836" s="8" t="s">
        <v>582</v>
      </c>
      <c r="Z2836" s="8" t="s">
        <v>582</v>
      </c>
      <c r="AA2836" s="8" t="s">
        <v>201</v>
      </c>
      <c r="AB2836" s="8" t="s">
        <v>591</v>
      </c>
      <c r="AC2836" s="8" t="s">
        <v>772</v>
      </c>
      <c r="AD2836" s="8" t="s">
        <v>593</v>
      </c>
      <c r="AE2836" s="8" t="s">
        <v>582</v>
      </c>
      <c r="AF2836" s="1">
        <v>1</v>
      </c>
    </row>
    <row r="2837" ht="25" customHeight="1" spans="1:32">
      <c r="A2837" s="1">
        <f>COUNTIF(企业分类!A:A,AA2837)</f>
        <v>1</v>
      </c>
      <c r="B2837" s="6" t="str">
        <f t="shared" si="132"/>
        <v>30天内曾在线</v>
      </c>
      <c r="C2837" s="7">
        <v>45046.9999884259</v>
      </c>
      <c r="D2837" s="6">
        <f t="shared" si="133"/>
        <v>-10.6296875000044</v>
      </c>
      <c r="E2837" s="8" t="s">
        <v>13600</v>
      </c>
      <c r="F2837" s="8" t="s">
        <v>578</v>
      </c>
      <c r="G2837" s="8" t="s">
        <v>19</v>
      </c>
      <c r="H2837" s="8" t="s">
        <v>579</v>
      </c>
      <c r="I2837" s="8" t="s">
        <v>580</v>
      </c>
      <c r="J2837" s="8" t="s">
        <v>13601</v>
      </c>
      <c r="K2837" s="8" t="s">
        <v>582</v>
      </c>
      <c r="L2837" s="10" t="s">
        <v>13602</v>
      </c>
      <c r="M2837" s="11" t="str">
        <f t="shared" si="134"/>
        <v>2023/5/11 15:06:44</v>
      </c>
      <c r="N2837" s="12">
        <v>45057</v>
      </c>
      <c r="O2837" s="10" t="s">
        <v>13603</v>
      </c>
      <c r="P2837" s="8" t="s">
        <v>585</v>
      </c>
      <c r="Q2837" s="8" t="s">
        <v>13604</v>
      </c>
      <c r="R2837" s="8" t="s">
        <v>13605</v>
      </c>
      <c r="S2837" s="8" t="s">
        <v>7547</v>
      </c>
      <c r="T2837" s="8" t="s">
        <v>7548</v>
      </c>
      <c r="U2837" s="8" t="s">
        <v>7549</v>
      </c>
      <c r="V2837" s="8" t="s">
        <v>582</v>
      </c>
      <c r="W2837" s="8" t="s">
        <v>582</v>
      </c>
      <c r="X2837" s="8" t="s">
        <v>582</v>
      </c>
      <c r="Y2837" s="8" t="s">
        <v>582</v>
      </c>
      <c r="Z2837" s="8" t="s">
        <v>582</v>
      </c>
      <c r="AA2837" s="8" t="s">
        <v>201</v>
      </c>
      <c r="AB2837" s="8" t="s">
        <v>591</v>
      </c>
      <c r="AC2837" s="8" t="s">
        <v>772</v>
      </c>
      <c r="AD2837" s="8" t="s">
        <v>593</v>
      </c>
      <c r="AE2837" s="8" t="s">
        <v>582</v>
      </c>
      <c r="AF2837" s="1">
        <v>1</v>
      </c>
    </row>
    <row r="2838" ht="25" customHeight="1" spans="1:32">
      <c r="A2838" s="1">
        <f>COUNTIF(企业分类!A:A,AA2838)</f>
        <v>1</v>
      </c>
      <c r="B2838" s="6" t="str">
        <f t="shared" si="132"/>
        <v>30天内曾在线</v>
      </c>
      <c r="C2838" s="7">
        <v>45046.9999884259</v>
      </c>
      <c r="D2838" s="6">
        <f t="shared" si="133"/>
        <v>-10.6242476851912</v>
      </c>
      <c r="E2838" s="8" t="s">
        <v>13606</v>
      </c>
      <c r="F2838" s="8" t="s">
        <v>578</v>
      </c>
      <c r="G2838" s="8" t="s">
        <v>19</v>
      </c>
      <c r="H2838" s="8" t="s">
        <v>579</v>
      </c>
      <c r="I2838" s="8" t="s">
        <v>580</v>
      </c>
      <c r="J2838" s="8" t="s">
        <v>13607</v>
      </c>
      <c r="K2838" s="8" t="s">
        <v>582</v>
      </c>
      <c r="L2838" s="10" t="s">
        <v>13608</v>
      </c>
      <c r="M2838" s="11" t="str">
        <f t="shared" si="134"/>
        <v>2023/5/11 14:58:54</v>
      </c>
      <c r="N2838" s="12">
        <v>45057</v>
      </c>
      <c r="O2838" s="10" t="s">
        <v>13609</v>
      </c>
      <c r="P2838" s="8" t="s">
        <v>585</v>
      </c>
      <c r="Q2838" s="8" t="s">
        <v>13610</v>
      </c>
      <c r="R2838" s="8" t="s">
        <v>13611</v>
      </c>
      <c r="S2838" s="8" t="s">
        <v>7547</v>
      </c>
      <c r="T2838" s="8" t="s">
        <v>7548</v>
      </c>
      <c r="U2838" s="8" t="s">
        <v>7549</v>
      </c>
      <c r="V2838" s="8" t="s">
        <v>582</v>
      </c>
      <c r="W2838" s="8" t="s">
        <v>582</v>
      </c>
      <c r="X2838" s="8" t="s">
        <v>582</v>
      </c>
      <c r="Y2838" s="8" t="s">
        <v>582</v>
      </c>
      <c r="Z2838" s="8" t="s">
        <v>582</v>
      </c>
      <c r="AA2838" s="8" t="s">
        <v>201</v>
      </c>
      <c r="AB2838" s="8" t="s">
        <v>591</v>
      </c>
      <c r="AC2838" s="8" t="s">
        <v>772</v>
      </c>
      <c r="AD2838" s="8" t="s">
        <v>593</v>
      </c>
      <c r="AE2838" s="8" t="s">
        <v>582</v>
      </c>
      <c r="AF2838" s="1">
        <v>1</v>
      </c>
    </row>
    <row r="2839" ht="25" customHeight="1" spans="1:32">
      <c r="A2839" s="1">
        <f>COUNTIF(企业分类!A:A,AA2839)</f>
        <v>1</v>
      </c>
      <c r="B2839" s="6" t="str">
        <f t="shared" si="132"/>
        <v>30天内曾在线</v>
      </c>
      <c r="C2839" s="7">
        <v>45046.9999884259</v>
      </c>
      <c r="D2839" s="6">
        <f t="shared" si="133"/>
        <v>-10.6921527777813</v>
      </c>
      <c r="E2839" s="8" t="s">
        <v>13612</v>
      </c>
      <c r="F2839" s="8" t="s">
        <v>578</v>
      </c>
      <c r="G2839" s="8" t="s">
        <v>19</v>
      </c>
      <c r="H2839" s="8" t="s">
        <v>579</v>
      </c>
      <c r="I2839" s="8" t="s">
        <v>580</v>
      </c>
      <c r="J2839" s="8" t="s">
        <v>13613</v>
      </c>
      <c r="K2839" s="8" t="s">
        <v>582</v>
      </c>
      <c r="L2839" s="10" t="s">
        <v>1036</v>
      </c>
      <c r="M2839" s="11" t="str">
        <f t="shared" si="134"/>
        <v>2023/5/11 16:36:41</v>
      </c>
      <c r="N2839" s="12">
        <v>45057</v>
      </c>
      <c r="O2839" s="10" t="s">
        <v>1037</v>
      </c>
      <c r="P2839" s="8" t="s">
        <v>585</v>
      </c>
      <c r="Q2839" s="8" t="s">
        <v>13614</v>
      </c>
      <c r="R2839" s="8" t="s">
        <v>13615</v>
      </c>
      <c r="S2839" s="8" t="s">
        <v>648</v>
      </c>
      <c r="T2839" s="8" t="s">
        <v>649</v>
      </c>
      <c r="U2839" s="8" t="s">
        <v>650</v>
      </c>
      <c r="V2839" s="8" t="s">
        <v>582</v>
      </c>
      <c r="W2839" s="8" t="s">
        <v>582</v>
      </c>
      <c r="X2839" s="8" t="s">
        <v>582</v>
      </c>
      <c r="Y2839" s="8" t="s">
        <v>582</v>
      </c>
      <c r="Z2839" s="8" t="s">
        <v>582</v>
      </c>
      <c r="AA2839" s="8" t="s">
        <v>216</v>
      </c>
      <c r="AB2839" s="8" t="s">
        <v>591</v>
      </c>
      <c r="AC2839" s="8" t="s">
        <v>657</v>
      </c>
      <c r="AD2839" s="8" t="s">
        <v>593</v>
      </c>
      <c r="AE2839" s="8" t="s">
        <v>582</v>
      </c>
      <c r="AF2839" s="1">
        <v>1</v>
      </c>
    </row>
    <row r="2840" ht="25" customHeight="1" spans="1:32">
      <c r="A2840" s="1">
        <f>COUNTIF(企业分类!A:A,AA2840)</f>
        <v>1</v>
      </c>
      <c r="B2840" s="6" t="str">
        <f t="shared" si="132"/>
        <v>30天内曾在线</v>
      </c>
      <c r="C2840" s="7">
        <v>45046.9999884259</v>
      </c>
      <c r="D2840" s="6">
        <f t="shared" si="133"/>
        <v>-10.6925000000047</v>
      </c>
      <c r="E2840" s="8" t="s">
        <v>13616</v>
      </c>
      <c r="F2840" s="8" t="s">
        <v>578</v>
      </c>
      <c r="G2840" s="8" t="s">
        <v>19</v>
      </c>
      <c r="H2840" s="8" t="s">
        <v>579</v>
      </c>
      <c r="I2840" s="8" t="s">
        <v>580</v>
      </c>
      <c r="J2840" s="8" t="s">
        <v>13617</v>
      </c>
      <c r="K2840" s="8" t="s">
        <v>582</v>
      </c>
      <c r="L2840" s="10" t="s">
        <v>660</v>
      </c>
      <c r="M2840" s="11" t="str">
        <f t="shared" si="134"/>
        <v>2023/5/11 16:37:11</v>
      </c>
      <c r="N2840" s="12">
        <v>45057</v>
      </c>
      <c r="O2840" s="10" t="s">
        <v>661</v>
      </c>
      <c r="P2840" s="8" t="s">
        <v>585</v>
      </c>
      <c r="Q2840" s="8" t="s">
        <v>13618</v>
      </c>
      <c r="R2840" s="8" t="s">
        <v>13619</v>
      </c>
      <c r="S2840" s="8" t="s">
        <v>648</v>
      </c>
      <c r="T2840" s="8" t="s">
        <v>649</v>
      </c>
      <c r="U2840" s="8" t="s">
        <v>650</v>
      </c>
      <c r="V2840" s="8" t="s">
        <v>582</v>
      </c>
      <c r="W2840" s="8" t="s">
        <v>582</v>
      </c>
      <c r="X2840" s="8" t="s">
        <v>582</v>
      </c>
      <c r="Y2840" s="8" t="s">
        <v>582</v>
      </c>
      <c r="Z2840" s="8" t="s">
        <v>582</v>
      </c>
      <c r="AA2840" s="8" t="s">
        <v>58</v>
      </c>
      <c r="AB2840" s="8" t="s">
        <v>591</v>
      </c>
      <c r="AC2840" s="8" t="s">
        <v>657</v>
      </c>
      <c r="AD2840" s="8" t="s">
        <v>593</v>
      </c>
      <c r="AE2840" s="8" t="s">
        <v>582</v>
      </c>
      <c r="AF2840" s="1">
        <v>1</v>
      </c>
    </row>
    <row r="2841" ht="25" customHeight="1" spans="1:32">
      <c r="A2841" s="1">
        <f>COUNTIF(企业分类!A:A,AA2841)</f>
        <v>1</v>
      </c>
      <c r="B2841" s="6" t="str">
        <f t="shared" si="132"/>
        <v>30天内曾在线</v>
      </c>
      <c r="C2841" s="7">
        <v>45046.9999884259</v>
      </c>
      <c r="D2841" s="6">
        <f t="shared" si="133"/>
        <v>-10.6915740740733</v>
      </c>
      <c r="E2841" s="8" t="s">
        <v>13620</v>
      </c>
      <c r="F2841" s="8" t="s">
        <v>578</v>
      </c>
      <c r="G2841" s="8" t="s">
        <v>19</v>
      </c>
      <c r="H2841" s="8" t="s">
        <v>579</v>
      </c>
      <c r="I2841" s="8" t="s">
        <v>580</v>
      </c>
      <c r="J2841" s="8" t="s">
        <v>13621</v>
      </c>
      <c r="K2841" s="8" t="s">
        <v>582</v>
      </c>
      <c r="L2841" s="10" t="s">
        <v>2661</v>
      </c>
      <c r="M2841" s="11" t="str">
        <f t="shared" si="134"/>
        <v>2023/5/11 16:35:51</v>
      </c>
      <c r="N2841" s="12">
        <v>45057</v>
      </c>
      <c r="O2841" s="10" t="s">
        <v>2662</v>
      </c>
      <c r="P2841" s="8" t="s">
        <v>585</v>
      </c>
      <c r="Q2841" s="8" t="s">
        <v>13622</v>
      </c>
      <c r="R2841" s="8" t="s">
        <v>13623</v>
      </c>
      <c r="S2841" s="8" t="s">
        <v>648</v>
      </c>
      <c r="T2841" s="8" t="s">
        <v>649</v>
      </c>
      <c r="U2841" s="8" t="s">
        <v>650</v>
      </c>
      <c r="V2841" s="8" t="s">
        <v>582</v>
      </c>
      <c r="W2841" s="8" t="s">
        <v>582</v>
      </c>
      <c r="X2841" s="8" t="s">
        <v>582</v>
      </c>
      <c r="Y2841" s="8" t="s">
        <v>582</v>
      </c>
      <c r="Z2841" s="8" t="s">
        <v>582</v>
      </c>
      <c r="AA2841" s="8" t="s">
        <v>58</v>
      </c>
      <c r="AB2841" s="8" t="s">
        <v>591</v>
      </c>
      <c r="AC2841" s="8" t="s">
        <v>657</v>
      </c>
      <c r="AD2841" s="8" t="s">
        <v>593</v>
      </c>
      <c r="AE2841" s="8" t="s">
        <v>582</v>
      </c>
      <c r="AF2841" s="1">
        <v>1</v>
      </c>
    </row>
    <row r="2842" ht="25" customHeight="1" spans="1:32">
      <c r="A2842" s="1">
        <f>COUNTIF(企业分类!A:A,AA2842)</f>
        <v>1</v>
      </c>
      <c r="B2842" s="6" t="str">
        <f t="shared" si="132"/>
        <v>30天内曾在线</v>
      </c>
      <c r="C2842" s="7">
        <v>45046.9999884259</v>
      </c>
      <c r="D2842" s="6">
        <f t="shared" si="133"/>
        <v>-10.6920717592584</v>
      </c>
      <c r="E2842" s="8" t="s">
        <v>13624</v>
      </c>
      <c r="F2842" s="8" t="s">
        <v>578</v>
      </c>
      <c r="G2842" s="8" t="s">
        <v>19</v>
      </c>
      <c r="H2842" s="8" t="s">
        <v>579</v>
      </c>
      <c r="I2842" s="8" t="s">
        <v>580</v>
      </c>
      <c r="J2842" s="8" t="s">
        <v>13625</v>
      </c>
      <c r="K2842" s="8" t="s">
        <v>582</v>
      </c>
      <c r="L2842" s="10" t="s">
        <v>4795</v>
      </c>
      <c r="M2842" s="11" t="str">
        <f t="shared" si="134"/>
        <v>2023/5/11 16:36:34</v>
      </c>
      <c r="N2842" s="12">
        <v>45057</v>
      </c>
      <c r="O2842" s="10" t="s">
        <v>4796</v>
      </c>
      <c r="P2842" s="8" t="s">
        <v>585</v>
      </c>
      <c r="Q2842" s="8" t="s">
        <v>13626</v>
      </c>
      <c r="R2842" s="8" t="s">
        <v>13627</v>
      </c>
      <c r="S2842" s="8" t="s">
        <v>648</v>
      </c>
      <c r="T2842" s="8" t="s">
        <v>649</v>
      </c>
      <c r="U2842" s="8" t="s">
        <v>650</v>
      </c>
      <c r="V2842" s="8" t="s">
        <v>582</v>
      </c>
      <c r="W2842" s="8" t="s">
        <v>582</v>
      </c>
      <c r="X2842" s="8" t="s">
        <v>582</v>
      </c>
      <c r="Y2842" s="8" t="s">
        <v>582</v>
      </c>
      <c r="Z2842" s="8" t="s">
        <v>582</v>
      </c>
      <c r="AA2842" s="8" t="s">
        <v>58</v>
      </c>
      <c r="AB2842" s="8" t="s">
        <v>591</v>
      </c>
      <c r="AC2842" s="8" t="s">
        <v>657</v>
      </c>
      <c r="AD2842" s="8" t="s">
        <v>593</v>
      </c>
      <c r="AE2842" s="8" t="s">
        <v>582</v>
      </c>
      <c r="AF2842" s="1">
        <v>1</v>
      </c>
    </row>
    <row r="2843" ht="25" customHeight="1" spans="1:32">
      <c r="A2843" s="1">
        <f>COUNTIF(企业分类!A:A,AA2843)</f>
        <v>1</v>
      </c>
      <c r="B2843" s="6" t="str">
        <f t="shared" si="132"/>
        <v>30天内曾在线</v>
      </c>
      <c r="C2843" s="7">
        <v>45046.9999884259</v>
      </c>
      <c r="D2843" s="6">
        <f t="shared" si="133"/>
        <v>-10.6917708333349</v>
      </c>
      <c r="E2843" s="8" t="s">
        <v>13628</v>
      </c>
      <c r="F2843" s="8" t="s">
        <v>578</v>
      </c>
      <c r="G2843" s="8" t="s">
        <v>19</v>
      </c>
      <c r="H2843" s="8" t="s">
        <v>579</v>
      </c>
      <c r="I2843" s="8" t="s">
        <v>580</v>
      </c>
      <c r="J2843" s="8" t="s">
        <v>13629</v>
      </c>
      <c r="K2843" s="8" t="s">
        <v>582</v>
      </c>
      <c r="L2843" s="10" t="s">
        <v>2817</v>
      </c>
      <c r="M2843" s="11" t="str">
        <f t="shared" si="134"/>
        <v>2023/5/11 16:36:08</v>
      </c>
      <c r="N2843" s="12">
        <v>45057</v>
      </c>
      <c r="O2843" s="10" t="s">
        <v>2818</v>
      </c>
      <c r="P2843" s="8" t="s">
        <v>585</v>
      </c>
      <c r="Q2843" s="8" t="s">
        <v>13630</v>
      </c>
      <c r="R2843" s="8" t="s">
        <v>13631</v>
      </c>
      <c r="S2843" s="8" t="s">
        <v>648</v>
      </c>
      <c r="T2843" s="8" t="s">
        <v>649</v>
      </c>
      <c r="U2843" s="8" t="s">
        <v>650</v>
      </c>
      <c r="V2843" s="8" t="s">
        <v>582</v>
      </c>
      <c r="W2843" s="8" t="s">
        <v>582</v>
      </c>
      <c r="X2843" s="8" t="s">
        <v>582</v>
      </c>
      <c r="Y2843" s="8" t="s">
        <v>582</v>
      </c>
      <c r="Z2843" s="8" t="s">
        <v>582</v>
      </c>
      <c r="AA2843" s="8" t="s">
        <v>297</v>
      </c>
      <c r="AB2843" s="8" t="s">
        <v>591</v>
      </c>
      <c r="AC2843" s="8" t="s">
        <v>582</v>
      </c>
      <c r="AD2843" s="8" t="s">
        <v>678</v>
      </c>
      <c r="AE2843" s="8" t="s">
        <v>582</v>
      </c>
      <c r="AF2843" s="1">
        <v>1</v>
      </c>
    </row>
    <row r="2844" ht="25" customHeight="1" spans="1:32">
      <c r="A2844" s="1">
        <f>COUNTIF(企业分类!A:A,AA2844)</f>
        <v>1</v>
      </c>
      <c r="B2844" s="6" t="str">
        <f t="shared" si="132"/>
        <v>30天内曾在线</v>
      </c>
      <c r="C2844" s="7">
        <v>45046.9999884259</v>
      </c>
      <c r="D2844" s="6">
        <f t="shared" si="133"/>
        <v>-10.6924074074122</v>
      </c>
      <c r="E2844" s="8" t="s">
        <v>13632</v>
      </c>
      <c r="F2844" s="8" t="s">
        <v>578</v>
      </c>
      <c r="G2844" s="8" t="s">
        <v>19</v>
      </c>
      <c r="H2844" s="8" t="s">
        <v>579</v>
      </c>
      <c r="I2844" s="8" t="s">
        <v>580</v>
      </c>
      <c r="J2844" s="8" t="s">
        <v>13633</v>
      </c>
      <c r="K2844" s="8" t="s">
        <v>582</v>
      </c>
      <c r="L2844" s="10" t="s">
        <v>981</v>
      </c>
      <c r="M2844" s="11" t="str">
        <f t="shared" si="134"/>
        <v>2023/5/11 16:37:03</v>
      </c>
      <c r="N2844" s="12">
        <v>45057</v>
      </c>
      <c r="O2844" s="10" t="s">
        <v>982</v>
      </c>
      <c r="P2844" s="8" t="s">
        <v>585</v>
      </c>
      <c r="Q2844" s="8" t="s">
        <v>13634</v>
      </c>
      <c r="R2844" s="8" t="s">
        <v>13635</v>
      </c>
      <c r="S2844" s="8" t="s">
        <v>664</v>
      </c>
      <c r="T2844" s="8" t="s">
        <v>665</v>
      </c>
      <c r="U2844" s="8" t="s">
        <v>666</v>
      </c>
      <c r="V2844" s="8" t="s">
        <v>582</v>
      </c>
      <c r="W2844" s="8" t="s">
        <v>582</v>
      </c>
      <c r="X2844" s="8" t="s">
        <v>582</v>
      </c>
      <c r="Y2844" s="8" t="s">
        <v>582</v>
      </c>
      <c r="Z2844" s="8" t="s">
        <v>582</v>
      </c>
      <c r="AA2844" s="8" t="s">
        <v>37</v>
      </c>
      <c r="AB2844" s="8" t="s">
        <v>591</v>
      </c>
      <c r="AC2844" s="8" t="s">
        <v>592</v>
      </c>
      <c r="AD2844" s="8" t="s">
        <v>593</v>
      </c>
      <c r="AE2844" s="8" t="s">
        <v>582</v>
      </c>
      <c r="AF2844" s="1">
        <v>1</v>
      </c>
    </row>
    <row r="2845" ht="25" customHeight="1" spans="1:32">
      <c r="A2845" s="1">
        <f>COUNTIF(企业分类!A:A,AA2845)</f>
        <v>1</v>
      </c>
      <c r="B2845" s="6" t="str">
        <f t="shared" si="132"/>
        <v>30天内曾在线</v>
      </c>
      <c r="C2845" s="7">
        <v>45046.9999884259</v>
      </c>
      <c r="D2845" s="6">
        <f t="shared" si="133"/>
        <v>-10.6912384259267</v>
      </c>
      <c r="E2845" s="8" t="s">
        <v>13636</v>
      </c>
      <c r="F2845" s="8" t="s">
        <v>578</v>
      </c>
      <c r="G2845" s="8" t="s">
        <v>19</v>
      </c>
      <c r="H2845" s="8" t="s">
        <v>579</v>
      </c>
      <c r="I2845" s="8" t="s">
        <v>580</v>
      </c>
      <c r="J2845" s="8" t="s">
        <v>13637</v>
      </c>
      <c r="K2845" s="8" t="s">
        <v>582</v>
      </c>
      <c r="L2845" s="10" t="s">
        <v>3084</v>
      </c>
      <c r="M2845" s="11" t="str">
        <f t="shared" si="134"/>
        <v>2023/5/11 16:35:22</v>
      </c>
      <c r="N2845" s="12">
        <v>45057</v>
      </c>
      <c r="O2845" s="10" t="s">
        <v>3085</v>
      </c>
      <c r="P2845" s="8" t="s">
        <v>585</v>
      </c>
      <c r="Q2845" s="8" t="s">
        <v>13638</v>
      </c>
      <c r="R2845" s="8" t="s">
        <v>13639</v>
      </c>
      <c r="S2845" s="8" t="s">
        <v>600</v>
      </c>
      <c r="T2845" s="8" t="s">
        <v>601</v>
      </c>
      <c r="U2845" s="8" t="s">
        <v>602</v>
      </c>
      <c r="V2845" s="8" t="s">
        <v>582</v>
      </c>
      <c r="W2845" s="8" t="s">
        <v>582</v>
      </c>
      <c r="X2845" s="8" t="s">
        <v>582</v>
      </c>
      <c r="Y2845" s="8" t="s">
        <v>582</v>
      </c>
      <c r="Z2845" s="8" t="s">
        <v>582</v>
      </c>
      <c r="AA2845" s="8" t="s">
        <v>521</v>
      </c>
      <c r="AB2845" s="8" t="s">
        <v>591</v>
      </c>
      <c r="AC2845" s="8" t="s">
        <v>619</v>
      </c>
      <c r="AD2845" s="8" t="s">
        <v>593</v>
      </c>
      <c r="AE2845" s="8" t="s">
        <v>582</v>
      </c>
      <c r="AF2845" s="1">
        <v>1</v>
      </c>
    </row>
    <row r="2846" ht="25" customHeight="1" spans="1:32">
      <c r="A2846" s="1">
        <f>COUNTIF(企业分类!A:A,AA2846)</f>
        <v>1</v>
      </c>
      <c r="B2846" s="6" t="str">
        <f t="shared" si="132"/>
        <v>30天内曾在线</v>
      </c>
      <c r="C2846" s="7">
        <v>45046.9999884259</v>
      </c>
      <c r="D2846" s="6">
        <f t="shared" si="133"/>
        <v>-10.6923611111124</v>
      </c>
      <c r="E2846" s="8" t="s">
        <v>13640</v>
      </c>
      <c r="F2846" s="8" t="s">
        <v>578</v>
      </c>
      <c r="G2846" s="8" t="s">
        <v>19</v>
      </c>
      <c r="H2846" s="8" t="s">
        <v>579</v>
      </c>
      <c r="I2846" s="8" t="s">
        <v>580</v>
      </c>
      <c r="J2846" s="8" t="s">
        <v>13641</v>
      </c>
      <c r="K2846" s="8" t="s">
        <v>582</v>
      </c>
      <c r="L2846" s="10" t="s">
        <v>2491</v>
      </c>
      <c r="M2846" s="11" t="str">
        <f t="shared" si="134"/>
        <v>2023/5/11 16:36:59</v>
      </c>
      <c r="N2846" s="12">
        <v>45057</v>
      </c>
      <c r="O2846" s="10" t="s">
        <v>2492</v>
      </c>
      <c r="P2846" s="8" t="s">
        <v>585</v>
      </c>
      <c r="Q2846" s="8" t="s">
        <v>13642</v>
      </c>
      <c r="R2846" s="8" t="s">
        <v>13643</v>
      </c>
      <c r="S2846" s="8" t="s">
        <v>600</v>
      </c>
      <c r="T2846" s="8" t="s">
        <v>601</v>
      </c>
      <c r="U2846" s="8" t="s">
        <v>602</v>
      </c>
      <c r="V2846" s="8" t="s">
        <v>582</v>
      </c>
      <c r="W2846" s="8" t="s">
        <v>582</v>
      </c>
      <c r="X2846" s="8" t="s">
        <v>582</v>
      </c>
      <c r="Y2846" s="8" t="s">
        <v>582</v>
      </c>
      <c r="Z2846" s="8" t="s">
        <v>582</v>
      </c>
      <c r="AA2846" s="8" t="s">
        <v>449</v>
      </c>
      <c r="AB2846" s="8" t="s">
        <v>591</v>
      </c>
      <c r="AC2846" s="8" t="s">
        <v>641</v>
      </c>
      <c r="AD2846" s="8" t="s">
        <v>593</v>
      </c>
      <c r="AE2846" s="8" t="s">
        <v>604</v>
      </c>
      <c r="AF2846" s="1">
        <v>1</v>
      </c>
    </row>
    <row r="2847" ht="25" customHeight="1" spans="1:32">
      <c r="A2847" s="1">
        <f>COUNTIF(企业分类!A:A,AA2847)</f>
        <v>1</v>
      </c>
      <c r="B2847" s="6" t="str">
        <f t="shared" si="132"/>
        <v>30天内曾在线</v>
      </c>
      <c r="C2847" s="7">
        <v>45046.9999884259</v>
      </c>
      <c r="D2847" s="6">
        <f t="shared" si="133"/>
        <v>-10.6906134259261</v>
      </c>
      <c r="E2847" s="8" t="s">
        <v>13644</v>
      </c>
      <c r="F2847" s="8" t="s">
        <v>578</v>
      </c>
      <c r="G2847" s="8" t="s">
        <v>19</v>
      </c>
      <c r="H2847" s="8" t="s">
        <v>579</v>
      </c>
      <c r="I2847" s="8" t="s">
        <v>580</v>
      </c>
      <c r="J2847" s="8" t="s">
        <v>13645</v>
      </c>
      <c r="K2847" s="8" t="s">
        <v>582</v>
      </c>
      <c r="L2847" s="10" t="s">
        <v>2838</v>
      </c>
      <c r="M2847" s="11" t="str">
        <f t="shared" si="134"/>
        <v>2023/5/11 16:34:28</v>
      </c>
      <c r="N2847" s="12">
        <v>45057</v>
      </c>
      <c r="O2847" s="10" t="s">
        <v>2839</v>
      </c>
      <c r="P2847" s="8" t="s">
        <v>585</v>
      </c>
      <c r="Q2847" s="8" t="s">
        <v>13646</v>
      </c>
      <c r="R2847" s="8" t="s">
        <v>13647</v>
      </c>
      <c r="S2847" s="8" t="s">
        <v>648</v>
      </c>
      <c r="T2847" s="8" t="s">
        <v>649</v>
      </c>
      <c r="U2847" s="8" t="s">
        <v>650</v>
      </c>
      <c r="V2847" s="8" t="s">
        <v>582</v>
      </c>
      <c r="W2847" s="8" t="s">
        <v>582</v>
      </c>
      <c r="X2847" s="8" t="s">
        <v>582</v>
      </c>
      <c r="Y2847" s="8" t="s">
        <v>582</v>
      </c>
      <c r="Z2847" s="8" t="s">
        <v>582</v>
      </c>
      <c r="AA2847" s="8" t="s">
        <v>248</v>
      </c>
      <c r="AB2847" s="8" t="s">
        <v>591</v>
      </c>
      <c r="AC2847" s="8" t="s">
        <v>1166</v>
      </c>
      <c r="AD2847" s="8" t="s">
        <v>593</v>
      </c>
      <c r="AE2847" s="8" t="s">
        <v>582</v>
      </c>
      <c r="AF2847" s="1">
        <v>1</v>
      </c>
    </row>
    <row r="2848" ht="25" customHeight="1" spans="1:32">
      <c r="A2848" s="1">
        <f>COUNTIF(企业分类!A:A,AA2848)</f>
        <v>1</v>
      </c>
      <c r="B2848" s="6" t="str">
        <f t="shared" si="132"/>
        <v>30天内曾在线</v>
      </c>
      <c r="C2848" s="7">
        <v>45046.9999884259</v>
      </c>
      <c r="D2848" s="6">
        <f t="shared" si="133"/>
        <v>-10.6914583333346</v>
      </c>
      <c r="E2848" s="8" t="s">
        <v>13648</v>
      </c>
      <c r="F2848" s="8" t="s">
        <v>578</v>
      </c>
      <c r="G2848" s="8" t="s">
        <v>19</v>
      </c>
      <c r="H2848" s="8" t="s">
        <v>579</v>
      </c>
      <c r="I2848" s="8" t="s">
        <v>580</v>
      </c>
      <c r="J2848" s="8" t="s">
        <v>13649</v>
      </c>
      <c r="K2848" s="8" t="s">
        <v>582</v>
      </c>
      <c r="L2848" s="10" t="s">
        <v>1942</v>
      </c>
      <c r="M2848" s="11" t="str">
        <f t="shared" si="134"/>
        <v>2023/5/11 16:35:41</v>
      </c>
      <c r="N2848" s="12">
        <v>45057</v>
      </c>
      <c r="O2848" s="10" t="s">
        <v>1943</v>
      </c>
      <c r="P2848" s="8" t="s">
        <v>585</v>
      </c>
      <c r="Q2848" s="8" t="s">
        <v>13650</v>
      </c>
      <c r="R2848" s="8" t="s">
        <v>13651</v>
      </c>
      <c r="S2848" s="8" t="s">
        <v>648</v>
      </c>
      <c r="T2848" s="8" t="s">
        <v>649</v>
      </c>
      <c r="U2848" s="8" t="s">
        <v>650</v>
      </c>
      <c r="V2848" s="8" t="s">
        <v>582</v>
      </c>
      <c r="W2848" s="8" t="s">
        <v>582</v>
      </c>
      <c r="X2848" s="8" t="s">
        <v>582</v>
      </c>
      <c r="Y2848" s="8" t="s">
        <v>582</v>
      </c>
      <c r="Z2848" s="8" t="s">
        <v>582</v>
      </c>
      <c r="AA2848" s="8" t="s">
        <v>248</v>
      </c>
      <c r="AB2848" s="8" t="s">
        <v>591</v>
      </c>
      <c r="AC2848" s="8" t="s">
        <v>1166</v>
      </c>
      <c r="AD2848" s="8" t="s">
        <v>593</v>
      </c>
      <c r="AE2848" s="8" t="s">
        <v>582</v>
      </c>
      <c r="AF2848" s="1">
        <v>1</v>
      </c>
    </row>
    <row r="2849" ht="25" customHeight="1" spans="1:32">
      <c r="A2849" s="1">
        <f>COUNTIF(企业分类!A:A,AA2849)</f>
        <v>1</v>
      </c>
      <c r="B2849" s="6" t="str">
        <f t="shared" si="132"/>
        <v>30天内曾在线</v>
      </c>
      <c r="C2849" s="7">
        <v>45046.9999884259</v>
      </c>
      <c r="D2849" s="6">
        <f t="shared" si="133"/>
        <v>-10.6924189814818</v>
      </c>
      <c r="E2849" s="8" t="s">
        <v>13652</v>
      </c>
      <c r="F2849" s="8" t="s">
        <v>578</v>
      </c>
      <c r="G2849" s="8" t="s">
        <v>19</v>
      </c>
      <c r="H2849" s="8" t="s">
        <v>579</v>
      </c>
      <c r="I2849" s="8" t="s">
        <v>580</v>
      </c>
      <c r="J2849" s="8" t="s">
        <v>13653</v>
      </c>
      <c r="K2849" s="8" t="s">
        <v>582</v>
      </c>
      <c r="L2849" s="10" t="s">
        <v>2027</v>
      </c>
      <c r="M2849" s="11" t="str">
        <f t="shared" si="134"/>
        <v>2023/5/11 16:37:04</v>
      </c>
      <c r="N2849" s="12">
        <v>45057</v>
      </c>
      <c r="O2849" s="10" t="s">
        <v>2028</v>
      </c>
      <c r="P2849" s="8" t="s">
        <v>585</v>
      </c>
      <c r="Q2849" s="8" t="s">
        <v>13654</v>
      </c>
      <c r="R2849" s="8" t="s">
        <v>13655</v>
      </c>
      <c r="S2849" s="8" t="s">
        <v>648</v>
      </c>
      <c r="T2849" s="8" t="s">
        <v>649</v>
      </c>
      <c r="U2849" s="8" t="s">
        <v>650</v>
      </c>
      <c r="V2849" s="8" t="s">
        <v>582</v>
      </c>
      <c r="W2849" s="8" t="s">
        <v>582</v>
      </c>
      <c r="X2849" s="8" t="s">
        <v>582</v>
      </c>
      <c r="Y2849" s="8" t="s">
        <v>582</v>
      </c>
      <c r="Z2849" s="8" t="s">
        <v>582</v>
      </c>
      <c r="AA2849" s="8" t="s">
        <v>347</v>
      </c>
      <c r="AB2849" s="8" t="s">
        <v>591</v>
      </c>
      <c r="AC2849" s="8" t="s">
        <v>690</v>
      </c>
      <c r="AD2849" s="8" t="s">
        <v>593</v>
      </c>
      <c r="AE2849" s="8" t="s">
        <v>582</v>
      </c>
      <c r="AF2849" s="1">
        <v>1</v>
      </c>
    </row>
    <row r="2850" ht="25" customHeight="1" spans="1:32">
      <c r="A2850" s="1">
        <f>COUNTIF(企业分类!A:A,AA2850)</f>
        <v>1</v>
      </c>
      <c r="B2850" s="6" t="str">
        <f t="shared" si="132"/>
        <v>30天内曾在线</v>
      </c>
      <c r="C2850" s="7">
        <v>45046.9999884259</v>
      </c>
      <c r="D2850" s="6">
        <f t="shared" si="133"/>
        <v>-10.6923726851892</v>
      </c>
      <c r="E2850" s="8" t="s">
        <v>13656</v>
      </c>
      <c r="F2850" s="8" t="s">
        <v>578</v>
      </c>
      <c r="G2850" s="8" t="s">
        <v>19</v>
      </c>
      <c r="H2850" s="8" t="s">
        <v>579</v>
      </c>
      <c r="I2850" s="8" t="s">
        <v>580</v>
      </c>
      <c r="J2850" s="8" t="s">
        <v>13657</v>
      </c>
      <c r="K2850" s="8" t="s">
        <v>582</v>
      </c>
      <c r="L2850" s="10" t="s">
        <v>615</v>
      </c>
      <c r="M2850" s="11" t="str">
        <f t="shared" si="134"/>
        <v>2023/5/11 16:37:00</v>
      </c>
      <c r="N2850" s="12">
        <v>45057</v>
      </c>
      <c r="O2850" s="10" t="s">
        <v>616</v>
      </c>
      <c r="P2850" s="8" t="s">
        <v>585</v>
      </c>
      <c r="Q2850" s="8" t="s">
        <v>13658</v>
      </c>
      <c r="R2850" s="8" t="s">
        <v>13659</v>
      </c>
      <c r="S2850" s="8" t="s">
        <v>610</v>
      </c>
      <c r="T2850" s="8" t="s">
        <v>611</v>
      </c>
      <c r="U2850" s="8" t="s">
        <v>612</v>
      </c>
      <c r="V2850" s="8" t="s">
        <v>582</v>
      </c>
      <c r="W2850" s="8" t="s">
        <v>582</v>
      </c>
      <c r="X2850" s="8" t="s">
        <v>582</v>
      </c>
      <c r="Y2850" s="8" t="s">
        <v>582</v>
      </c>
      <c r="Z2850" s="8" t="s">
        <v>582</v>
      </c>
      <c r="AA2850" s="8" t="s">
        <v>162</v>
      </c>
      <c r="AB2850" s="8" t="s">
        <v>591</v>
      </c>
      <c r="AC2850" s="8" t="s">
        <v>772</v>
      </c>
      <c r="AD2850" s="8" t="s">
        <v>593</v>
      </c>
      <c r="AE2850" s="8" t="s">
        <v>582</v>
      </c>
      <c r="AF2850" s="1">
        <v>1</v>
      </c>
    </row>
    <row r="2851" ht="25" customHeight="1" spans="1:32">
      <c r="A2851" s="1">
        <f>COUNTIF(企业分类!A:A,AA2851)</f>
        <v>1</v>
      </c>
      <c r="B2851" s="6" t="str">
        <f t="shared" si="132"/>
        <v>30天内曾在线</v>
      </c>
      <c r="C2851" s="7">
        <v>45046.9999884259</v>
      </c>
      <c r="D2851" s="6">
        <f t="shared" si="133"/>
        <v>-10.6923726851892</v>
      </c>
      <c r="E2851" s="8" t="s">
        <v>13660</v>
      </c>
      <c r="F2851" s="8" t="s">
        <v>578</v>
      </c>
      <c r="G2851" s="8" t="s">
        <v>19</v>
      </c>
      <c r="H2851" s="8" t="s">
        <v>579</v>
      </c>
      <c r="I2851" s="8" t="s">
        <v>580</v>
      </c>
      <c r="J2851" s="8" t="s">
        <v>13661</v>
      </c>
      <c r="K2851" s="8" t="s">
        <v>582</v>
      </c>
      <c r="L2851" s="10" t="s">
        <v>615</v>
      </c>
      <c r="M2851" s="11" t="str">
        <f t="shared" si="134"/>
        <v>2023/5/11 16:37:00</v>
      </c>
      <c r="N2851" s="12">
        <v>45057</v>
      </c>
      <c r="O2851" s="10" t="s">
        <v>616</v>
      </c>
      <c r="P2851" s="8" t="s">
        <v>585</v>
      </c>
      <c r="Q2851" s="8" t="s">
        <v>13662</v>
      </c>
      <c r="R2851" s="8" t="s">
        <v>13663</v>
      </c>
      <c r="S2851" s="8" t="s">
        <v>610</v>
      </c>
      <c r="T2851" s="8" t="s">
        <v>611</v>
      </c>
      <c r="U2851" s="8" t="s">
        <v>612</v>
      </c>
      <c r="V2851" s="8" t="s">
        <v>582</v>
      </c>
      <c r="W2851" s="8" t="s">
        <v>582</v>
      </c>
      <c r="X2851" s="8" t="s">
        <v>582</v>
      </c>
      <c r="Y2851" s="8" t="s">
        <v>582</v>
      </c>
      <c r="Z2851" s="8" t="s">
        <v>582</v>
      </c>
      <c r="AA2851" s="8" t="s">
        <v>162</v>
      </c>
      <c r="AB2851" s="8" t="s">
        <v>591</v>
      </c>
      <c r="AC2851" s="8" t="s">
        <v>772</v>
      </c>
      <c r="AD2851" s="8" t="s">
        <v>593</v>
      </c>
      <c r="AE2851" s="8" t="s">
        <v>582</v>
      </c>
      <c r="AF2851" s="1">
        <v>1</v>
      </c>
    </row>
    <row r="2852" ht="25" customHeight="1" spans="1:32">
      <c r="A2852" s="1">
        <f>COUNTIF(企业分类!A:A,AA2852)</f>
        <v>1</v>
      </c>
      <c r="B2852" s="6" t="str">
        <f t="shared" si="132"/>
        <v>30天内曾在线</v>
      </c>
      <c r="C2852" s="7">
        <v>45046.9999884259</v>
      </c>
      <c r="D2852" s="6">
        <f t="shared" si="133"/>
        <v>-10.6922916666663</v>
      </c>
      <c r="E2852" s="8" t="s">
        <v>13664</v>
      </c>
      <c r="F2852" s="8" t="s">
        <v>578</v>
      </c>
      <c r="G2852" s="8" t="s">
        <v>19</v>
      </c>
      <c r="H2852" s="8" t="s">
        <v>579</v>
      </c>
      <c r="I2852" s="8" t="s">
        <v>580</v>
      </c>
      <c r="J2852" s="8" t="s">
        <v>13665</v>
      </c>
      <c r="K2852" s="8" t="s">
        <v>582</v>
      </c>
      <c r="L2852" s="10" t="s">
        <v>1539</v>
      </c>
      <c r="M2852" s="11" t="str">
        <f t="shared" si="134"/>
        <v>2023/5/11 16:36:53</v>
      </c>
      <c r="N2852" s="12">
        <v>45057</v>
      </c>
      <c r="O2852" s="10" t="s">
        <v>1540</v>
      </c>
      <c r="P2852" s="8" t="s">
        <v>585</v>
      </c>
      <c r="Q2852" s="8" t="s">
        <v>13666</v>
      </c>
      <c r="R2852" s="8" t="s">
        <v>13667</v>
      </c>
      <c r="S2852" s="8" t="s">
        <v>648</v>
      </c>
      <c r="T2852" s="8" t="s">
        <v>649</v>
      </c>
      <c r="U2852" s="8" t="s">
        <v>650</v>
      </c>
      <c r="V2852" s="8" t="s">
        <v>582</v>
      </c>
      <c r="W2852" s="8" t="s">
        <v>582</v>
      </c>
      <c r="X2852" s="8" t="s">
        <v>582</v>
      </c>
      <c r="Y2852" s="8" t="s">
        <v>582</v>
      </c>
      <c r="Z2852" s="8" t="s">
        <v>582</v>
      </c>
      <c r="AA2852" s="8" t="s">
        <v>122</v>
      </c>
      <c r="AB2852" s="8" t="s">
        <v>591</v>
      </c>
      <c r="AC2852" s="8" t="s">
        <v>1166</v>
      </c>
      <c r="AD2852" s="8" t="s">
        <v>593</v>
      </c>
      <c r="AE2852" s="8" t="s">
        <v>582</v>
      </c>
      <c r="AF2852" s="1">
        <v>1</v>
      </c>
    </row>
    <row r="2853" ht="25" customHeight="1" spans="1:32">
      <c r="A2853" s="1">
        <f>COUNTIF(企业分类!A:A,AA2853)</f>
        <v>1</v>
      </c>
      <c r="B2853" s="6" t="str">
        <f t="shared" si="132"/>
        <v>30天内曾在线</v>
      </c>
      <c r="C2853" s="7">
        <v>45046.9999884259</v>
      </c>
      <c r="D2853" s="6">
        <f t="shared" si="133"/>
        <v>-10.6924884259279</v>
      </c>
      <c r="E2853" s="8" t="s">
        <v>13668</v>
      </c>
      <c r="F2853" s="8" t="s">
        <v>578</v>
      </c>
      <c r="G2853" s="8" t="s">
        <v>19</v>
      </c>
      <c r="H2853" s="8" t="s">
        <v>579</v>
      </c>
      <c r="I2853" s="8" t="s">
        <v>580</v>
      </c>
      <c r="J2853" s="8" t="s">
        <v>13669</v>
      </c>
      <c r="K2853" s="8" t="s">
        <v>582</v>
      </c>
      <c r="L2853" s="10" t="s">
        <v>735</v>
      </c>
      <c r="M2853" s="11" t="str">
        <f t="shared" si="134"/>
        <v>2023/5/11 16:37:10</v>
      </c>
      <c r="N2853" s="12">
        <v>45057</v>
      </c>
      <c r="O2853" s="10" t="s">
        <v>736</v>
      </c>
      <c r="P2853" s="8" t="s">
        <v>585</v>
      </c>
      <c r="Q2853" s="8" t="s">
        <v>13670</v>
      </c>
      <c r="R2853" s="8" t="s">
        <v>13671</v>
      </c>
      <c r="S2853" s="8" t="s">
        <v>648</v>
      </c>
      <c r="T2853" s="8" t="s">
        <v>649</v>
      </c>
      <c r="U2853" s="8" t="s">
        <v>650</v>
      </c>
      <c r="V2853" s="8" t="s">
        <v>582</v>
      </c>
      <c r="W2853" s="8" t="s">
        <v>582</v>
      </c>
      <c r="X2853" s="8" t="s">
        <v>582</v>
      </c>
      <c r="Y2853" s="8" t="s">
        <v>582</v>
      </c>
      <c r="Z2853" s="8" t="s">
        <v>582</v>
      </c>
      <c r="AA2853" s="8" t="s">
        <v>217</v>
      </c>
      <c r="AB2853" s="8" t="s">
        <v>591</v>
      </c>
      <c r="AC2853" s="8" t="s">
        <v>690</v>
      </c>
      <c r="AD2853" s="8" t="s">
        <v>593</v>
      </c>
      <c r="AE2853" s="8" t="s">
        <v>582</v>
      </c>
      <c r="AF2853" s="1">
        <v>1</v>
      </c>
    </row>
    <row r="2854" ht="25" customHeight="1" spans="1:32">
      <c r="A2854" s="1">
        <f>COUNTIF(企业分类!A:A,AA2854)</f>
        <v>1</v>
      </c>
      <c r="B2854" s="6" t="str">
        <f t="shared" si="132"/>
        <v>30天内曾在线</v>
      </c>
      <c r="C2854" s="7">
        <v>45046.9999884259</v>
      </c>
      <c r="D2854" s="6">
        <f t="shared" si="133"/>
        <v>-10.6912500000035</v>
      </c>
      <c r="E2854" s="8" t="s">
        <v>13672</v>
      </c>
      <c r="F2854" s="8" t="s">
        <v>578</v>
      </c>
      <c r="G2854" s="8" t="s">
        <v>19</v>
      </c>
      <c r="H2854" s="8" t="s">
        <v>579</v>
      </c>
      <c r="I2854" s="8" t="s">
        <v>580</v>
      </c>
      <c r="J2854" s="8" t="s">
        <v>13673</v>
      </c>
      <c r="K2854" s="8" t="s">
        <v>582</v>
      </c>
      <c r="L2854" s="10" t="s">
        <v>993</v>
      </c>
      <c r="M2854" s="11" t="str">
        <f t="shared" si="134"/>
        <v>2023/5/11 16:35:23</v>
      </c>
      <c r="N2854" s="12">
        <v>45057</v>
      </c>
      <c r="O2854" s="10" t="s">
        <v>994</v>
      </c>
      <c r="P2854" s="8" t="s">
        <v>585</v>
      </c>
      <c r="Q2854" s="8" t="s">
        <v>13674</v>
      </c>
      <c r="R2854" s="8" t="s">
        <v>13675</v>
      </c>
      <c r="S2854" s="8" t="s">
        <v>648</v>
      </c>
      <c r="T2854" s="8" t="s">
        <v>649</v>
      </c>
      <c r="U2854" s="8" t="s">
        <v>650</v>
      </c>
      <c r="V2854" s="8" t="s">
        <v>582</v>
      </c>
      <c r="W2854" s="8" t="s">
        <v>582</v>
      </c>
      <c r="X2854" s="8" t="s">
        <v>582</v>
      </c>
      <c r="Y2854" s="8" t="s">
        <v>582</v>
      </c>
      <c r="Z2854" s="8" t="s">
        <v>582</v>
      </c>
      <c r="AA2854" s="8" t="s">
        <v>217</v>
      </c>
      <c r="AB2854" s="8" t="s">
        <v>591</v>
      </c>
      <c r="AC2854" s="8" t="s">
        <v>690</v>
      </c>
      <c r="AD2854" s="8" t="s">
        <v>593</v>
      </c>
      <c r="AE2854" s="8" t="s">
        <v>582</v>
      </c>
      <c r="AF2854" s="1">
        <v>1</v>
      </c>
    </row>
    <row r="2855" ht="25" customHeight="1" spans="1:32">
      <c r="A2855" s="1">
        <f>COUNTIF(企业分类!A:A,AA2855)</f>
        <v>1</v>
      </c>
      <c r="B2855" s="6" t="str">
        <f t="shared" si="132"/>
        <v>30天内曾在线</v>
      </c>
      <c r="C2855" s="7">
        <v>45046.9999884259</v>
      </c>
      <c r="D2855" s="6">
        <f t="shared" si="133"/>
        <v>-6.78918981481547</v>
      </c>
      <c r="E2855" s="8" t="s">
        <v>13676</v>
      </c>
      <c r="F2855" s="8" t="s">
        <v>578</v>
      </c>
      <c r="G2855" s="8" t="s">
        <v>19</v>
      </c>
      <c r="H2855" s="8" t="s">
        <v>579</v>
      </c>
      <c r="I2855" s="8" t="s">
        <v>580</v>
      </c>
      <c r="J2855" s="8" t="s">
        <v>13677</v>
      </c>
      <c r="K2855" s="8" t="s">
        <v>582</v>
      </c>
      <c r="L2855" s="10" t="s">
        <v>13678</v>
      </c>
      <c r="M2855" s="11" t="str">
        <f t="shared" si="134"/>
        <v>2023/5/7 18:56:25</v>
      </c>
      <c r="N2855" s="12">
        <v>45053</v>
      </c>
      <c r="O2855" s="10" t="s">
        <v>13679</v>
      </c>
      <c r="P2855" s="8" t="s">
        <v>585</v>
      </c>
      <c r="Q2855" s="8" t="s">
        <v>13680</v>
      </c>
      <c r="R2855" s="8" t="s">
        <v>13681</v>
      </c>
      <c r="S2855" s="8" t="s">
        <v>648</v>
      </c>
      <c r="T2855" s="8" t="s">
        <v>649</v>
      </c>
      <c r="U2855" s="8" t="s">
        <v>650</v>
      </c>
      <c r="V2855" s="8" t="s">
        <v>582</v>
      </c>
      <c r="W2855" s="8" t="s">
        <v>582</v>
      </c>
      <c r="X2855" s="8" t="s">
        <v>582</v>
      </c>
      <c r="Y2855" s="8" t="s">
        <v>582</v>
      </c>
      <c r="Z2855" s="8" t="s">
        <v>582</v>
      </c>
      <c r="AA2855" s="8" t="s">
        <v>217</v>
      </c>
      <c r="AB2855" s="8" t="s">
        <v>591</v>
      </c>
      <c r="AC2855" s="8" t="s">
        <v>690</v>
      </c>
      <c r="AD2855" s="8" t="s">
        <v>593</v>
      </c>
      <c r="AE2855" s="8" t="s">
        <v>582</v>
      </c>
      <c r="AF2855" s="1">
        <v>1</v>
      </c>
    </row>
    <row r="2856" ht="25" customHeight="1" spans="1:32">
      <c r="A2856" s="1">
        <f>COUNTIF(企业分类!A:A,AA2856)</f>
        <v>1</v>
      </c>
      <c r="B2856" s="6" t="str">
        <f t="shared" si="132"/>
        <v>30天内曾在线</v>
      </c>
      <c r="C2856" s="7">
        <v>45046.9999884259</v>
      </c>
      <c r="D2856" s="6">
        <f t="shared" si="133"/>
        <v>-10.6914814814809</v>
      </c>
      <c r="E2856" s="8" t="s">
        <v>13682</v>
      </c>
      <c r="F2856" s="8" t="s">
        <v>578</v>
      </c>
      <c r="G2856" s="8" t="s">
        <v>19</v>
      </c>
      <c r="H2856" s="8" t="s">
        <v>579</v>
      </c>
      <c r="I2856" s="8" t="s">
        <v>580</v>
      </c>
      <c r="J2856" s="8" t="s">
        <v>13683</v>
      </c>
      <c r="K2856" s="8" t="s">
        <v>582</v>
      </c>
      <c r="L2856" s="10" t="s">
        <v>2862</v>
      </c>
      <c r="M2856" s="11" t="str">
        <f t="shared" si="134"/>
        <v>2023/5/11 16:35:43</v>
      </c>
      <c r="N2856" s="12">
        <v>45057</v>
      </c>
      <c r="O2856" s="10" t="s">
        <v>2863</v>
      </c>
      <c r="P2856" s="8" t="s">
        <v>585</v>
      </c>
      <c r="Q2856" s="8" t="s">
        <v>13684</v>
      </c>
      <c r="R2856" s="8" t="s">
        <v>13685</v>
      </c>
      <c r="S2856" s="8" t="s">
        <v>648</v>
      </c>
      <c r="T2856" s="8" t="s">
        <v>649</v>
      </c>
      <c r="U2856" s="8" t="s">
        <v>650</v>
      </c>
      <c r="V2856" s="8" t="s">
        <v>582</v>
      </c>
      <c r="W2856" s="8" t="s">
        <v>582</v>
      </c>
      <c r="X2856" s="8" t="s">
        <v>582</v>
      </c>
      <c r="Y2856" s="8" t="s">
        <v>582</v>
      </c>
      <c r="Z2856" s="8" t="s">
        <v>582</v>
      </c>
      <c r="AA2856" s="8" t="s">
        <v>217</v>
      </c>
      <c r="AB2856" s="8" t="s">
        <v>591</v>
      </c>
      <c r="AC2856" s="8" t="s">
        <v>690</v>
      </c>
      <c r="AD2856" s="8" t="s">
        <v>593</v>
      </c>
      <c r="AE2856" s="8" t="s">
        <v>582</v>
      </c>
      <c r="AF2856" s="1">
        <v>1</v>
      </c>
    </row>
    <row r="2857" ht="25" customHeight="1" spans="1:32">
      <c r="A2857" s="1">
        <f>COUNTIF(企业分类!A:A,AA2857)</f>
        <v>1</v>
      </c>
      <c r="B2857" s="6" t="str">
        <f t="shared" si="132"/>
        <v>30天内曾在线</v>
      </c>
      <c r="C2857" s="7">
        <v>45046.9999884259</v>
      </c>
      <c r="D2857" s="6">
        <f t="shared" si="133"/>
        <v>-10.6923842592587</v>
      </c>
      <c r="E2857" s="8" t="s">
        <v>13686</v>
      </c>
      <c r="F2857" s="8" t="s">
        <v>578</v>
      </c>
      <c r="G2857" s="8" t="s">
        <v>19</v>
      </c>
      <c r="H2857" s="8" t="s">
        <v>579</v>
      </c>
      <c r="I2857" s="8" t="s">
        <v>580</v>
      </c>
      <c r="J2857" s="8" t="s">
        <v>13687</v>
      </c>
      <c r="K2857" s="8" t="s">
        <v>582</v>
      </c>
      <c r="L2857" s="10" t="s">
        <v>1369</v>
      </c>
      <c r="M2857" s="11" t="str">
        <f t="shared" si="134"/>
        <v>2023/5/11 16:37:01</v>
      </c>
      <c r="N2857" s="12">
        <v>45057</v>
      </c>
      <c r="O2857" s="10" t="s">
        <v>1370</v>
      </c>
      <c r="P2857" s="8" t="s">
        <v>585</v>
      </c>
      <c r="Q2857" s="8" t="s">
        <v>13688</v>
      </c>
      <c r="R2857" s="8" t="s">
        <v>13689</v>
      </c>
      <c r="S2857" s="8" t="s">
        <v>648</v>
      </c>
      <c r="T2857" s="8" t="s">
        <v>649</v>
      </c>
      <c r="U2857" s="8" t="s">
        <v>650</v>
      </c>
      <c r="V2857" s="8" t="s">
        <v>582</v>
      </c>
      <c r="W2857" s="8" t="s">
        <v>582</v>
      </c>
      <c r="X2857" s="8" t="s">
        <v>582</v>
      </c>
      <c r="Y2857" s="8" t="s">
        <v>582</v>
      </c>
      <c r="Z2857" s="8" t="s">
        <v>582</v>
      </c>
      <c r="AA2857" s="8" t="s">
        <v>217</v>
      </c>
      <c r="AB2857" s="8" t="s">
        <v>591</v>
      </c>
      <c r="AC2857" s="8" t="s">
        <v>690</v>
      </c>
      <c r="AD2857" s="8" t="s">
        <v>593</v>
      </c>
      <c r="AE2857" s="8" t="s">
        <v>582</v>
      </c>
      <c r="AF2857" s="1">
        <v>1</v>
      </c>
    </row>
    <row r="2858" ht="25" customHeight="1" spans="1:32">
      <c r="A2858" s="1">
        <f>COUNTIF(企业分类!A:A,AA2858)</f>
        <v>1</v>
      </c>
      <c r="B2858" s="6" t="str">
        <f t="shared" si="132"/>
        <v>30天内曾在线</v>
      </c>
      <c r="C2858" s="7">
        <v>45046.9999884259</v>
      </c>
      <c r="D2858" s="6">
        <f t="shared" si="133"/>
        <v>-10.6911921296341</v>
      </c>
      <c r="E2858" s="8" t="s">
        <v>13690</v>
      </c>
      <c r="F2858" s="8" t="s">
        <v>578</v>
      </c>
      <c r="G2858" s="8" t="s">
        <v>19</v>
      </c>
      <c r="H2858" s="8" t="s">
        <v>579</v>
      </c>
      <c r="I2858" s="8" t="s">
        <v>580</v>
      </c>
      <c r="J2858" s="8" t="s">
        <v>13691</v>
      </c>
      <c r="K2858" s="8" t="s">
        <v>582</v>
      </c>
      <c r="L2858" s="10" t="s">
        <v>4318</v>
      </c>
      <c r="M2858" s="11" t="str">
        <f t="shared" si="134"/>
        <v>2023/5/11 16:35:18</v>
      </c>
      <c r="N2858" s="12">
        <v>45057</v>
      </c>
      <c r="O2858" s="10" t="s">
        <v>4319</v>
      </c>
      <c r="P2858" s="8" t="s">
        <v>585</v>
      </c>
      <c r="Q2858" s="8" t="s">
        <v>13692</v>
      </c>
      <c r="R2858" s="8" t="s">
        <v>13693</v>
      </c>
      <c r="S2858" s="8" t="s">
        <v>648</v>
      </c>
      <c r="T2858" s="8" t="s">
        <v>649</v>
      </c>
      <c r="U2858" s="8" t="s">
        <v>650</v>
      </c>
      <c r="V2858" s="8" t="s">
        <v>582</v>
      </c>
      <c r="W2858" s="8" t="s">
        <v>582</v>
      </c>
      <c r="X2858" s="8" t="s">
        <v>582</v>
      </c>
      <c r="Y2858" s="8" t="s">
        <v>582</v>
      </c>
      <c r="Z2858" s="8" t="s">
        <v>582</v>
      </c>
      <c r="AA2858" s="8" t="s">
        <v>388</v>
      </c>
      <c r="AB2858" s="8" t="s">
        <v>591</v>
      </c>
      <c r="AC2858" s="8" t="s">
        <v>690</v>
      </c>
      <c r="AD2858" s="8" t="s">
        <v>593</v>
      </c>
      <c r="AE2858" s="8" t="s">
        <v>582</v>
      </c>
      <c r="AF2858" s="1">
        <v>1</v>
      </c>
    </row>
    <row r="2859" ht="25" customHeight="1" spans="1:32">
      <c r="A2859" s="1">
        <f>COUNTIF(企业分类!A:A,AA2859)</f>
        <v>1</v>
      </c>
      <c r="B2859" s="6" t="str">
        <f t="shared" si="132"/>
        <v>30天内曾在线</v>
      </c>
      <c r="C2859" s="7">
        <v>45046.9999884259</v>
      </c>
      <c r="D2859" s="6">
        <f t="shared" si="133"/>
        <v>-10.6922800925968</v>
      </c>
      <c r="E2859" s="8" t="s">
        <v>13694</v>
      </c>
      <c r="F2859" s="8" t="s">
        <v>578</v>
      </c>
      <c r="G2859" s="8" t="s">
        <v>19</v>
      </c>
      <c r="H2859" s="8" t="s">
        <v>579</v>
      </c>
      <c r="I2859" s="8" t="s">
        <v>580</v>
      </c>
      <c r="J2859" s="8" t="s">
        <v>13695</v>
      </c>
      <c r="K2859" s="8" t="s">
        <v>582</v>
      </c>
      <c r="L2859" s="10" t="s">
        <v>634</v>
      </c>
      <c r="M2859" s="11" t="str">
        <f t="shared" si="134"/>
        <v>2023/5/11 16:36:52</v>
      </c>
      <c r="N2859" s="12">
        <v>45057</v>
      </c>
      <c r="O2859" s="10" t="s">
        <v>635</v>
      </c>
      <c r="P2859" s="8" t="s">
        <v>585</v>
      </c>
      <c r="Q2859" s="8" t="s">
        <v>13696</v>
      </c>
      <c r="R2859" s="8" t="s">
        <v>13697</v>
      </c>
      <c r="S2859" s="8" t="s">
        <v>648</v>
      </c>
      <c r="T2859" s="8" t="s">
        <v>649</v>
      </c>
      <c r="U2859" s="8" t="s">
        <v>650</v>
      </c>
      <c r="V2859" s="8" t="s">
        <v>582</v>
      </c>
      <c r="W2859" s="8" t="s">
        <v>582</v>
      </c>
      <c r="X2859" s="8" t="s">
        <v>582</v>
      </c>
      <c r="Y2859" s="8" t="s">
        <v>582</v>
      </c>
      <c r="Z2859" s="8" t="s">
        <v>582</v>
      </c>
      <c r="AA2859" s="8" t="s">
        <v>388</v>
      </c>
      <c r="AB2859" s="8" t="s">
        <v>591</v>
      </c>
      <c r="AC2859" s="8" t="s">
        <v>690</v>
      </c>
      <c r="AD2859" s="8" t="s">
        <v>593</v>
      </c>
      <c r="AE2859" s="8" t="s">
        <v>582</v>
      </c>
      <c r="AF2859" s="1">
        <v>1</v>
      </c>
    </row>
    <row r="2860" ht="25" customHeight="1" spans="1:32">
      <c r="A2860" s="1">
        <f>COUNTIF(企业分类!A:A,AA2860)</f>
        <v>1</v>
      </c>
      <c r="B2860" s="6" t="str">
        <f t="shared" si="132"/>
        <v>30天内曾在线</v>
      </c>
      <c r="C2860" s="7">
        <v>45046.9999884259</v>
      </c>
      <c r="D2860" s="6">
        <f t="shared" si="133"/>
        <v>-10.6907638888952</v>
      </c>
      <c r="E2860" s="8" t="s">
        <v>13698</v>
      </c>
      <c r="F2860" s="8" t="s">
        <v>578</v>
      </c>
      <c r="G2860" s="8" t="s">
        <v>19</v>
      </c>
      <c r="H2860" s="8" t="s">
        <v>579</v>
      </c>
      <c r="I2860" s="8" t="s">
        <v>580</v>
      </c>
      <c r="J2860" s="8" t="s">
        <v>13699</v>
      </c>
      <c r="K2860" s="8" t="s">
        <v>582</v>
      </c>
      <c r="L2860" s="10" t="s">
        <v>1250</v>
      </c>
      <c r="M2860" s="11" t="str">
        <f t="shared" si="134"/>
        <v>2023/5/11 16:34:41</v>
      </c>
      <c r="N2860" s="12">
        <v>45057</v>
      </c>
      <c r="O2860" s="10" t="s">
        <v>1251</v>
      </c>
      <c r="P2860" s="8" t="s">
        <v>585</v>
      </c>
      <c r="Q2860" s="8" t="s">
        <v>13700</v>
      </c>
      <c r="R2860" s="8" t="s">
        <v>13701</v>
      </c>
      <c r="S2860" s="8" t="s">
        <v>648</v>
      </c>
      <c r="T2860" s="8" t="s">
        <v>649</v>
      </c>
      <c r="U2860" s="8" t="s">
        <v>650</v>
      </c>
      <c r="V2860" s="8" t="s">
        <v>582</v>
      </c>
      <c r="W2860" s="8" t="s">
        <v>582</v>
      </c>
      <c r="X2860" s="8" t="s">
        <v>582</v>
      </c>
      <c r="Y2860" s="8" t="s">
        <v>582</v>
      </c>
      <c r="Z2860" s="8" t="s">
        <v>582</v>
      </c>
      <c r="AA2860" s="8" t="s">
        <v>388</v>
      </c>
      <c r="AB2860" s="8" t="s">
        <v>591</v>
      </c>
      <c r="AC2860" s="8" t="s">
        <v>690</v>
      </c>
      <c r="AD2860" s="8" t="s">
        <v>593</v>
      </c>
      <c r="AE2860" s="8" t="s">
        <v>582</v>
      </c>
      <c r="AF2860" s="1">
        <v>1</v>
      </c>
    </row>
    <row r="2861" ht="25" customHeight="1" spans="1:32">
      <c r="A2861" s="1">
        <f>COUNTIF(企业分类!A:A,AA2861)</f>
        <v>1</v>
      </c>
      <c r="B2861" s="6" t="str">
        <f t="shared" si="132"/>
        <v>30天内曾在线</v>
      </c>
      <c r="C2861" s="7">
        <v>45046.9999884259</v>
      </c>
      <c r="D2861" s="6">
        <f t="shared" si="133"/>
        <v>-10.6912847222266</v>
      </c>
      <c r="E2861" s="8" t="s">
        <v>13702</v>
      </c>
      <c r="F2861" s="8" t="s">
        <v>578</v>
      </c>
      <c r="G2861" s="8" t="s">
        <v>19</v>
      </c>
      <c r="H2861" s="8" t="s">
        <v>579</v>
      </c>
      <c r="I2861" s="8" t="s">
        <v>580</v>
      </c>
      <c r="J2861" s="8" t="s">
        <v>13703</v>
      </c>
      <c r="K2861" s="8" t="s">
        <v>582</v>
      </c>
      <c r="L2861" s="10" t="s">
        <v>1670</v>
      </c>
      <c r="M2861" s="11" t="str">
        <f t="shared" si="134"/>
        <v>2023/5/11 16:35:26</v>
      </c>
      <c r="N2861" s="12">
        <v>45057</v>
      </c>
      <c r="O2861" s="10" t="s">
        <v>1671</v>
      </c>
      <c r="P2861" s="8" t="s">
        <v>585</v>
      </c>
      <c r="Q2861" s="8" t="s">
        <v>13704</v>
      </c>
      <c r="R2861" s="8" t="s">
        <v>13705</v>
      </c>
      <c r="S2861" s="8" t="s">
        <v>648</v>
      </c>
      <c r="T2861" s="8" t="s">
        <v>649</v>
      </c>
      <c r="U2861" s="8" t="s">
        <v>650</v>
      </c>
      <c r="V2861" s="8" t="s">
        <v>582</v>
      </c>
      <c r="W2861" s="8" t="s">
        <v>582</v>
      </c>
      <c r="X2861" s="8" t="s">
        <v>582</v>
      </c>
      <c r="Y2861" s="8" t="s">
        <v>582</v>
      </c>
      <c r="Z2861" s="8" t="s">
        <v>582</v>
      </c>
      <c r="AA2861" s="8" t="s">
        <v>388</v>
      </c>
      <c r="AB2861" s="8" t="s">
        <v>591</v>
      </c>
      <c r="AC2861" s="8" t="s">
        <v>690</v>
      </c>
      <c r="AD2861" s="8" t="s">
        <v>593</v>
      </c>
      <c r="AE2861" s="8" t="s">
        <v>582</v>
      </c>
      <c r="AF2861" s="1">
        <v>1</v>
      </c>
    </row>
    <row r="2862" ht="25" customHeight="1" spans="1:32">
      <c r="A2862" s="1">
        <f>COUNTIF(企业分类!A:A,AA2862)</f>
        <v>1</v>
      </c>
      <c r="B2862" s="6" t="str">
        <f t="shared" si="132"/>
        <v>30天内曾在线</v>
      </c>
      <c r="C2862" s="7">
        <v>45046.9999884259</v>
      </c>
      <c r="D2862" s="6">
        <f t="shared" si="133"/>
        <v>-10.6913657407422</v>
      </c>
      <c r="E2862" s="8" t="s">
        <v>13706</v>
      </c>
      <c r="F2862" s="8" t="s">
        <v>578</v>
      </c>
      <c r="G2862" s="8" t="s">
        <v>19</v>
      </c>
      <c r="H2862" s="8" t="s">
        <v>579</v>
      </c>
      <c r="I2862" s="8" t="s">
        <v>580</v>
      </c>
      <c r="J2862" s="8" t="s">
        <v>13707</v>
      </c>
      <c r="K2862" s="8" t="s">
        <v>582</v>
      </c>
      <c r="L2862" s="10" t="s">
        <v>1872</v>
      </c>
      <c r="M2862" s="11" t="str">
        <f t="shared" si="134"/>
        <v>2023/5/11 16:35:33</v>
      </c>
      <c r="N2862" s="12">
        <v>45057</v>
      </c>
      <c r="O2862" s="10" t="s">
        <v>1873</v>
      </c>
      <c r="P2862" s="8" t="s">
        <v>585</v>
      </c>
      <c r="Q2862" s="8" t="s">
        <v>13708</v>
      </c>
      <c r="R2862" s="8" t="s">
        <v>13709</v>
      </c>
      <c r="S2862" s="8" t="s">
        <v>648</v>
      </c>
      <c r="T2862" s="8" t="s">
        <v>649</v>
      </c>
      <c r="U2862" s="8" t="s">
        <v>650</v>
      </c>
      <c r="V2862" s="8" t="s">
        <v>582</v>
      </c>
      <c r="W2862" s="8" t="s">
        <v>582</v>
      </c>
      <c r="X2862" s="8" t="s">
        <v>582</v>
      </c>
      <c r="Y2862" s="8" t="s">
        <v>582</v>
      </c>
      <c r="Z2862" s="8" t="s">
        <v>582</v>
      </c>
      <c r="AA2862" s="8" t="s">
        <v>388</v>
      </c>
      <c r="AB2862" s="8" t="s">
        <v>591</v>
      </c>
      <c r="AC2862" s="8" t="s">
        <v>690</v>
      </c>
      <c r="AD2862" s="8" t="s">
        <v>593</v>
      </c>
      <c r="AE2862" s="8" t="s">
        <v>582</v>
      </c>
      <c r="AF2862" s="1">
        <v>1</v>
      </c>
    </row>
    <row r="2863" ht="25" customHeight="1" spans="1:32">
      <c r="A2863" s="1">
        <f>COUNTIF(企业分类!A:A,AA2863)</f>
        <v>1</v>
      </c>
      <c r="B2863" s="6" t="str">
        <f t="shared" si="132"/>
        <v>30天内曾在线</v>
      </c>
      <c r="C2863" s="7">
        <v>45046.9999884259</v>
      </c>
      <c r="D2863" s="6">
        <f t="shared" si="133"/>
        <v>-10.6908101851877</v>
      </c>
      <c r="E2863" s="8" t="s">
        <v>13710</v>
      </c>
      <c r="F2863" s="8" t="s">
        <v>578</v>
      </c>
      <c r="G2863" s="8" t="s">
        <v>19</v>
      </c>
      <c r="H2863" s="8" t="s">
        <v>579</v>
      </c>
      <c r="I2863" s="8" t="s">
        <v>580</v>
      </c>
      <c r="J2863" s="8" t="s">
        <v>13711</v>
      </c>
      <c r="K2863" s="8" t="s">
        <v>582</v>
      </c>
      <c r="L2863" s="10" t="s">
        <v>1664</v>
      </c>
      <c r="M2863" s="11" t="str">
        <f t="shared" si="134"/>
        <v>2023/5/11 16:34:45</v>
      </c>
      <c r="N2863" s="12">
        <v>45057</v>
      </c>
      <c r="O2863" s="10" t="s">
        <v>1665</v>
      </c>
      <c r="P2863" s="8" t="s">
        <v>585</v>
      </c>
      <c r="Q2863" s="8" t="s">
        <v>13712</v>
      </c>
      <c r="R2863" s="8" t="s">
        <v>13713</v>
      </c>
      <c r="S2863" s="8" t="s">
        <v>610</v>
      </c>
      <c r="T2863" s="8" t="s">
        <v>611</v>
      </c>
      <c r="U2863" s="8" t="s">
        <v>612</v>
      </c>
      <c r="V2863" s="8" t="s">
        <v>582</v>
      </c>
      <c r="W2863" s="8" t="s">
        <v>582</v>
      </c>
      <c r="X2863" s="8" t="s">
        <v>582</v>
      </c>
      <c r="Y2863" s="8" t="s">
        <v>582</v>
      </c>
      <c r="Z2863" s="8" t="s">
        <v>582</v>
      </c>
      <c r="AA2863" s="8" t="s">
        <v>162</v>
      </c>
      <c r="AB2863" s="8" t="s">
        <v>591</v>
      </c>
      <c r="AC2863" s="8" t="s">
        <v>772</v>
      </c>
      <c r="AD2863" s="8" t="s">
        <v>593</v>
      </c>
      <c r="AE2863" s="8" t="s">
        <v>582</v>
      </c>
      <c r="AF2863" s="1">
        <v>1</v>
      </c>
    </row>
    <row r="2864" ht="25" customHeight="1" spans="1:32">
      <c r="A2864" s="1">
        <f>COUNTIF(企业分类!A:A,AA2864)</f>
        <v>1</v>
      </c>
      <c r="B2864" s="6" t="str">
        <f t="shared" si="132"/>
        <v>30天内曾在线</v>
      </c>
      <c r="C2864" s="7">
        <v>45046.9999884259</v>
      </c>
      <c r="D2864" s="6">
        <f t="shared" si="133"/>
        <v>-10.6911574074111</v>
      </c>
      <c r="E2864" s="8" t="s">
        <v>13714</v>
      </c>
      <c r="F2864" s="8" t="s">
        <v>578</v>
      </c>
      <c r="G2864" s="8" t="s">
        <v>19</v>
      </c>
      <c r="H2864" s="8" t="s">
        <v>579</v>
      </c>
      <c r="I2864" s="8" t="s">
        <v>580</v>
      </c>
      <c r="J2864" s="8" t="s">
        <v>13715</v>
      </c>
      <c r="K2864" s="8" t="s">
        <v>582</v>
      </c>
      <c r="L2864" s="10" t="s">
        <v>3207</v>
      </c>
      <c r="M2864" s="11" t="str">
        <f t="shared" si="134"/>
        <v>2023/5/11 16:35:15</v>
      </c>
      <c r="N2864" s="12">
        <v>45057</v>
      </c>
      <c r="O2864" s="10" t="s">
        <v>3208</v>
      </c>
      <c r="P2864" s="8" t="s">
        <v>585</v>
      </c>
      <c r="Q2864" s="8" t="s">
        <v>13716</v>
      </c>
      <c r="R2864" s="8" t="s">
        <v>13717</v>
      </c>
      <c r="S2864" s="8" t="s">
        <v>610</v>
      </c>
      <c r="T2864" s="8" t="s">
        <v>611</v>
      </c>
      <c r="U2864" s="8" t="s">
        <v>612</v>
      </c>
      <c r="V2864" s="8" t="s">
        <v>582</v>
      </c>
      <c r="W2864" s="8" t="s">
        <v>582</v>
      </c>
      <c r="X2864" s="8" t="s">
        <v>582</v>
      </c>
      <c r="Y2864" s="8" t="s">
        <v>582</v>
      </c>
      <c r="Z2864" s="8" t="s">
        <v>582</v>
      </c>
      <c r="AA2864" s="8" t="s">
        <v>162</v>
      </c>
      <c r="AB2864" s="8" t="s">
        <v>591</v>
      </c>
      <c r="AC2864" s="8" t="s">
        <v>772</v>
      </c>
      <c r="AD2864" s="8" t="s">
        <v>593</v>
      </c>
      <c r="AE2864" s="8" t="s">
        <v>582</v>
      </c>
      <c r="AF2864" s="1">
        <v>1</v>
      </c>
    </row>
    <row r="2865" ht="25" customHeight="1" spans="1:32">
      <c r="A2865" s="1">
        <f>COUNTIF(企业分类!A:A,AA2865)</f>
        <v>1</v>
      </c>
      <c r="B2865" s="6" t="str">
        <f t="shared" si="132"/>
        <v>30天内曾在线</v>
      </c>
      <c r="C2865" s="7">
        <v>45046.9999884259</v>
      </c>
      <c r="D2865" s="6">
        <f t="shared" si="133"/>
        <v>-10.6916782407425</v>
      </c>
      <c r="E2865" s="8" t="s">
        <v>13718</v>
      </c>
      <c r="F2865" s="8" t="s">
        <v>578</v>
      </c>
      <c r="G2865" s="8" t="s">
        <v>19</v>
      </c>
      <c r="H2865" s="8" t="s">
        <v>579</v>
      </c>
      <c r="I2865" s="8" t="s">
        <v>580</v>
      </c>
      <c r="J2865" s="8" t="s">
        <v>13719</v>
      </c>
      <c r="K2865" s="8" t="s">
        <v>582</v>
      </c>
      <c r="L2865" s="10" t="s">
        <v>865</v>
      </c>
      <c r="M2865" s="11" t="str">
        <f t="shared" si="134"/>
        <v>2023/5/11 16:36:00</v>
      </c>
      <c r="N2865" s="12">
        <v>45057</v>
      </c>
      <c r="O2865" s="10" t="s">
        <v>866</v>
      </c>
      <c r="P2865" s="8" t="s">
        <v>585</v>
      </c>
      <c r="Q2865" s="8" t="s">
        <v>13720</v>
      </c>
      <c r="R2865" s="8" t="s">
        <v>13721</v>
      </c>
      <c r="S2865" s="8" t="s">
        <v>610</v>
      </c>
      <c r="T2865" s="8" t="s">
        <v>611</v>
      </c>
      <c r="U2865" s="8" t="s">
        <v>612</v>
      </c>
      <c r="V2865" s="8" t="s">
        <v>582</v>
      </c>
      <c r="W2865" s="8" t="s">
        <v>582</v>
      </c>
      <c r="X2865" s="8" t="s">
        <v>582</v>
      </c>
      <c r="Y2865" s="8" t="s">
        <v>582</v>
      </c>
      <c r="Z2865" s="8" t="s">
        <v>582</v>
      </c>
      <c r="AA2865" s="8" t="s">
        <v>162</v>
      </c>
      <c r="AB2865" s="8" t="s">
        <v>591</v>
      </c>
      <c r="AC2865" s="8" t="s">
        <v>772</v>
      </c>
      <c r="AD2865" s="8" t="s">
        <v>593</v>
      </c>
      <c r="AE2865" s="8" t="s">
        <v>582</v>
      </c>
      <c r="AF2865" s="1">
        <v>1</v>
      </c>
    </row>
    <row r="2866" ht="25" customHeight="1" spans="1:32">
      <c r="A2866" s="1">
        <f>COUNTIF(企业分类!A:A,AA2866)</f>
        <v>1</v>
      </c>
      <c r="B2866" s="6" t="str">
        <f t="shared" si="132"/>
        <v>30天内曾在线</v>
      </c>
      <c r="C2866" s="7">
        <v>45046.9999884259</v>
      </c>
      <c r="D2866" s="6">
        <f t="shared" si="133"/>
        <v>-10.6927199074125</v>
      </c>
      <c r="E2866" s="8" t="s">
        <v>13722</v>
      </c>
      <c r="F2866" s="8" t="s">
        <v>578</v>
      </c>
      <c r="G2866" s="8" t="s">
        <v>19</v>
      </c>
      <c r="H2866" s="8" t="s">
        <v>579</v>
      </c>
      <c r="I2866" s="8" t="s">
        <v>580</v>
      </c>
      <c r="J2866" s="8" t="s">
        <v>13723</v>
      </c>
      <c r="K2866" s="8" t="s">
        <v>582</v>
      </c>
      <c r="L2866" s="10" t="s">
        <v>786</v>
      </c>
      <c r="M2866" s="11" t="str">
        <f t="shared" si="134"/>
        <v>2023/5/11 16:37:30</v>
      </c>
      <c r="N2866" s="12">
        <v>45057</v>
      </c>
      <c r="O2866" s="10" t="s">
        <v>787</v>
      </c>
      <c r="P2866" s="8" t="s">
        <v>585</v>
      </c>
      <c r="Q2866" s="8" t="s">
        <v>13724</v>
      </c>
      <c r="R2866" s="8" t="s">
        <v>13725</v>
      </c>
      <c r="S2866" s="8" t="s">
        <v>610</v>
      </c>
      <c r="T2866" s="8" t="s">
        <v>611</v>
      </c>
      <c r="U2866" s="8" t="s">
        <v>612</v>
      </c>
      <c r="V2866" s="8" t="s">
        <v>582</v>
      </c>
      <c r="W2866" s="8" t="s">
        <v>582</v>
      </c>
      <c r="X2866" s="8" t="s">
        <v>582</v>
      </c>
      <c r="Y2866" s="8" t="s">
        <v>582</v>
      </c>
      <c r="Z2866" s="8" t="s">
        <v>582</v>
      </c>
      <c r="AA2866" s="8" t="s">
        <v>162</v>
      </c>
      <c r="AB2866" s="8" t="s">
        <v>591</v>
      </c>
      <c r="AC2866" s="8" t="s">
        <v>772</v>
      </c>
      <c r="AD2866" s="8" t="s">
        <v>593</v>
      </c>
      <c r="AE2866" s="8" t="s">
        <v>582</v>
      </c>
      <c r="AF2866" s="1">
        <v>1</v>
      </c>
    </row>
    <row r="2867" ht="25" customHeight="1" spans="1:32">
      <c r="A2867" s="1">
        <f>COUNTIF(企业分类!A:A,AA2867)</f>
        <v>1</v>
      </c>
      <c r="B2867" s="6" t="str">
        <f t="shared" si="132"/>
        <v>30天内曾在线</v>
      </c>
      <c r="C2867" s="7">
        <v>45046.9999884259</v>
      </c>
      <c r="D2867" s="6">
        <f t="shared" si="133"/>
        <v>-10.6923726851892</v>
      </c>
      <c r="E2867" s="8" t="s">
        <v>13726</v>
      </c>
      <c r="F2867" s="8" t="s">
        <v>578</v>
      </c>
      <c r="G2867" s="8" t="s">
        <v>19</v>
      </c>
      <c r="H2867" s="8" t="s">
        <v>579</v>
      </c>
      <c r="I2867" s="8" t="s">
        <v>580</v>
      </c>
      <c r="J2867" s="8" t="s">
        <v>13727</v>
      </c>
      <c r="K2867" s="8" t="s">
        <v>582</v>
      </c>
      <c r="L2867" s="10" t="s">
        <v>615</v>
      </c>
      <c r="M2867" s="11" t="str">
        <f t="shared" si="134"/>
        <v>2023/5/11 16:37:00</v>
      </c>
      <c r="N2867" s="12">
        <v>45057</v>
      </c>
      <c r="O2867" s="10" t="s">
        <v>616</v>
      </c>
      <c r="P2867" s="8" t="s">
        <v>585</v>
      </c>
      <c r="Q2867" s="8" t="s">
        <v>13728</v>
      </c>
      <c r="R2867" s="8" t="s">
        <v>13729</v>
      </c>
      <c r="S2867" s="8" t="s">
        <v>610</v>
      </c>
      <c r="T2867" s="8" t="s">
        <v>611</v>
      </c>
      <c r="U2867" s="8" t="s">
        <v>612</v>
      </c>
      <c r="V2867" s="8" t="s">
        <v>582</v>
      </c>
      <c r="W2867" s="8" t="s">
        <v>582</v>
      </c>
      <c r="X2867" s="8" t="s">
        <v>582</v>
      </c>
      <c r="Y2867" s="8" t="s">
        <v>582</v>
      </c>
      <c r="Z2867" s="8" t="s">
        <v>582</v>
      </c>
      <c r="AA2867" s="8" t="s">
        <v>162</v>
      </c>
      <c r="AB2867" s="8" t="s">
        <v>591</v>
      </c>
      <c r="AC2867" s="8" t="s">
        <v>772</v>
      </c>
      <c r="AD2867" s="8" t="s">
        <v>593</v>
      </c>
      <c r="AE2867" s="8" t="s">
        <v>582</v>
      </c>
      <c r="AF2867" s="1">
        <v>1</v>
      </c>
    </row>
    <row r="2868" ht="25" customHeight="1" spans="1:32">
      <c r="A2868" s="1">
        <f>COUNTIF(企业分类!A:A,AA2868)</f>
        <v>1</v>
      </c>
      <c r="B2868" s="6" t="str">
        <f t="shared" si="132"/>
        <v>30天内曾在线</v>
      </c>
      <c r="C2868" s="7">
        <v>45046.9999884259</v>
      </c>
      <c r="D2868" s="6">
        <f t="shared" si="133"/>
        <v>-10.6921990740739</v>
      </c>
      <c r="E2868" s="8" t="s">
        <v>13730</v>
      </c>
      <c r="F2868" s="8" t="s">
        <v>578</v>
      </c>
      <c r="G2868" s="8" t="s">
        <v>19</v>
      </c>
      <c r="H2868" s="8" t="s">
        <v>579</v>
      </c>
      <c r="I2868" s="8" t="s">
        <v>580</v>
      </c>
      <c r="J2868" s="8" t="s">
        <v>13731</v>
      </c>
      <c r="K2868" s="8" t="s">
        <v>582</v>
      </c>
      <c r="L2868" s="10" t="s">
        <v>3412</v>
      </c>
      <c r="M2868" s="11" t="str">
        <f t="shared" si="134"/>
        <v>2023/5/11 16:36:45</v>
      </c>
      <c r="N2868" s="12">
        <v>45057</v>
      </c>
      <c r="O2868" s="10" t="s">
        <v>3413</v>
      </c>
      <c r="P2868" s="8" t="s">
        <v>585</v>
      </c>
      <c r="Q2868" s="8" t="s">
        <v>13732</v>
      </c>
      <c r="R2868" s="8" t="s">
        <v>13733</v>
      </c>
      <c r="S2868" s="8" t="s">
        <v>610</v>
      </c>
      <c r="T2868" s="8" t="s">
        <v>611</v>
      </c>
      <c r="U2868" s="8" t="s">
        <v>612</v>
      </c>
      <c r="V2868" s="8" t="s">
        <v>582</v>
      </c>
      <c r="W2868" s="8" t="s">
        <v>582</v>
      </c>
      <c r="X2868" s="8" t="s">
        <v>582</v>
      </c>
      <c r="Y2868" s="8" t="s">
        <v>582</v>
      </c>
      <c r="Z2868" s="8" t="s">
        <v>582</v>
      </c>
      <c r="AA2868" s="8" t="s">
        <v>162</v>
      </c>
      <c r="AB2868" s="8" t="s">
        <v>591</v>
      </c>
      <c r="AC2868" s="8" t="s">
        <v>772</v>
      </c>
      <c r="AD2868" s="8" t="s">
        <v>593</v>
      </c>
      <c r="AE2868" s="8" t="s">
        <v>582</v>
      </c>
      <c r="AF2868" s="1">
        <v>1</v>
      </c>
    </row>
    <row r="2869" ht="25" customHeight="1" spans="1:32">
      <c r="A2869" s="1">
        <f>COUNTIF(企业分类!A:A,AA2869)</f>
        <v>1</v>
      </c>
      <c r="B2869" s="6" t="str">
        <f t="shared" si="132"/>
        <v>30天内曾在线</v>
      </c>
      <c r="C2869" s="7">
        <v>45046.9999884259</v>
      </c>
      <c r="D2869" s="6">
        <f t="shared" si="133"/>
        <v>-10.6921990740739</v>
      </c>
      <c r="E2869" s="8" t="s">
        <v>13734</v>
      </c>
      <c r="F2869" s="8" t="s">
        <v>578</v>
      </c>
      <c r="G2869" s="8" t="s">
        <v>19</v>
      </c>
      <c r="H2869" s="8" t="s">
        <v>579</v>
      </c>
      <c r="I2869" s="8" t="s">
        <v>580</v>
      </c>
      <c r="J2869" s="8" t="s">
        <v>13735</v>
      </c>
      <c r="K2869" s="8" t="s">
        <v>582</v>
      </c>
      <c r="L2869" s="10" t="s">
        <v>3412</v>
      </c>
      <c r="M2869" s="11" t="str">
        <f t="shared" si="134"/>
        <v>2023/5/11 16:36:45</v>
      </c>
      <c r="N2869" s="12">
        <v>45057</v>
      </c>
      <c r="O2869" s="10" t="s">
        <v>3413</v>
      </c>
      <c r="P2869" s="8" t="s">
        <v>585</v>
      </c>
      <c r="Q2869" s="8" t="s">
        <v>13736</v>
      </c>
      <c r="R2869" s="8" t="s">
        <v>13737</v>
      </c>
      <c r="S2869" s="8" t="s">
        <v>610</v>
      </c>
      <c r="T2869" s="8" t="s">
        <v>611</v>
      </c>
      <c r="U2869" s="8" t="s">
        <v>612</v>
      </c>
      <c r="V2869" s="8" t="s">
        <v>582</v>
      </c>
      <c r="W2869" s="8" t="s">
        <v>582</v>
      </c>
      <c r="X2869" s="8" t="s">
        <v>582</v>
      </c>
      <c r="Y2869" s="8" t="s">
        <v>582</v>
      </c>
      <c r="Z2869" s="8" t="s">
        <v>582</v>
      </c>
      <c r="AA2869" s="8" t="s">
        <v>162</v>
      </c>
      <c r="AB2869" s="8" t="s">
        <v>591</v>
      </c>
      <c r="AC2869" s="8" t="s">
        <v>772</v>
      </c>
      <c r="AD2869" s="8" t="s">
        <v>593</v>
      </c>
      <c r="AE2869" s="8" t="s">
        <v>582</v>
      </c>
      <c r="AF2869" s="1">
        <v>1</v>
      </c>
    </row>
    <row r="2870" ht="25" customHeight="1" spans="1:32">
      <c r="A2870" s="1">
        <f>COUNTIF(企业分类!A:A,AA2870)</f>
        <v>1</v>
      </c>
      <c r="B2870" s="6" t="str">
        <f t="shared" si="132"/>
        <v>30天内曾在线</v>
      </c>
      <c r="C2870" s="7">
        <v>45046.9999884259</v>
      </c>
      <c r="D2870" s="6">
        <f t="shared" si="133"/>
        <v>-10.6923726851892</v>
      </c>
      <c r="E2870" s="8" t="s">
        <v>13738</v>
      </c>
      <c r="F2870" s="8" t="s">
        <v>578</v>
      </c>
      <c r="G2870" s="8" t="s">
        <v>19</v>
      </c>
      <c r="H2870" s="8" t="s">
        <v>579</v>
      </c>
      <c r="I2870" s="8" t="s">
        <v>580</v>
      </c>
      <c r="J2870" s="8" t="s">
        <v>13739</v>
      </c>
      <c r="K2870" s="8" t="s">
        <v>582</v>
      </c>
      <c r="L2870" s="10" t="s">
        <v>615</v>
      </c>
      <c r="M2870" s="11" t="str">
        <f t="shared" si="134"/>
        <v>2023/5/11 16:37:00</v>
      </c>
      <c r="N2870" s="12">
        <v>45057</v>
      </c>
      <c r="O2870" s="10" t="s">
        <v>616</v>
      </c>
      <c r="P2870" s="8" t="s">
        <v>585</v>
      </c>
      <c r="Q2870" s="8" t="s">
        <v>13740</v>
      </c>
      <c r="R2870" s="8" t="s">
        <v>13741</v>
      </c>
      <c r="S2870" s="8" t="s">
        <v>610</v>
      </c>
      <c r="T2870" s="8" t="s">
        <v>611</v>
      </c>
      <c r="U2870" s="8" t="s">
        <v>612</v>
      </c>
      <c r="V2870" s="8" t="s">
        <v>582</v>
      </c>
      <c r="W2870" s="8" t="s">
        <v>582</v>
      </c>
      <c r="X2870" s="8" t="s">
        <v>582</v>
      </c>
      <c r="Y2870" s="8" t="s">
        <v>582</v>
      </c>
      <c r="Z2870" s="8" t="s">
        <v>582</v>
      </c>
      <c r="AA2870" s="8" t="s">
        <v>162</v>
      </c>
      <c r="AB2870" s="8" t="s">
        <v>591</v>
      </c>
      <c r="AC2870" s="8" t="s">
        <v>772</v>
      </c>
      <c r="AD2870" s="8" t="s">
        <v>593</v>
      </c>
      <c r="AE2870" s="8" t="s">
        <v>582</v>
      </c>
      <c r="AF2870" s="1">
        <v>1</v>
      </c>
    </row>
    <row r="2871" ht="25" customHeight="1" spans="1:32">
      <c r="A2871" s="1">
        <f>COUNTIF(企业分类!A:A,AA2871)</f>
        <v>1</v>
      </c>
      <c r="B2871" s="6" t="str">
        <f t="shared" si="132"/>
        <v>30天内曾在线</v>
      </c>
      <c r="C2871" s="7">
        <v>45046.9999884259</v>
      </c>
      <c r="D2871" s="6">
        <f t="shared" si="133"/>
        <v>-10.6925462962972</v>
      </c>
      <c r="E2871" s="8" t="s">
        <v>13742</v>
      </c>
      <c r="F2871" s="8" t="s">
        <v>578</v>
      </c>
      <c r="G2871" s="8" t="s">
        <v>19</v>
      </c>
      <c r="H2871" s="8" t="s">
        <v>579</v>
      </c>
      <c r="I2871" s="8" t="s">
        <v>580</v>
      </c>
      <c r="J2871" s="8" t="s">
        <v>13743</v>
      </c>
      <c r="K2871" s="8" t="s">
        <v>582</v>
      </c>
      <c r="L2871" s="10" t="s">
        <v>2653</v>
      </c>
      <c r="M2871" s="11" t="str">
        <f t="shared" si="134"/>
        <v>2023/5/11 16:37:15</v>
      </c>
      <c r="N2871" s="12">
        <v>45057</v>
      </c>
      <c r="O2871" s="10" t="s">
        <v>2654</v>
      </c>
      <c r="P2871" s="8" t="s">
        <v>585</v>
      </c>
      <c r="Q2871" s="8" t="s">
        <v>13744</v>
      </c>
      <c r="R2871" s="8" t="s">
        <v>13745</v>
      </c>
      <c r="S2871" s="8" t="s">
        <v>610</v>
      </c>
      <c r="T2871" s="8" t="s">
        <v>611</v>
      </c>
      <c r="U2871" s="8" t="s">
        <v>612</v>
      </c>
      <c r="V2871" s="8" t="s">
        <v>582</v>
      </c>
      <c r="W2871" s="8" t="s">
        <v>582</v>
      </c>
      <c r="X2871" s="8" t="s">
        <v>582</v>
      </c>
      <c r="Y2871" s="8" t="s">
        <v>582</v>
      </c>
      <c r="Z2871" s="8" t="s">
        <v>582</v>
      </c>
      <c r="AA2871" s="8" t="s">
        <v>162</v>
      </c>
      <c r="AB2871" s="8" t="s">
        <v>591</v>
      </c>
      <c r="AC2871" s="8" t="s">
        <v>772</v>
      </c>
      <c r="AD2871" s="8" t="s">
        <v>593</v>
      </c>
      <c r="AE2871" s="8" t="s">
        <v>582</v>
      </c>
      <c r="AF2871" s="1">
        <v>1</v>
      </c>
    </row>
    <row r="2872" ht="25" customHeight="1" spans="1:32">
      <c r="A2872" s="1">
        <f>COUNTIF(企业分类!A:A,AA2872)</f>
        <v>1</v>
      </c>
      <c r="B2872" s="6" t="str">
        <f t="shared" si="132"/>
        <v>30天内曾在线</v>
      </c>
      <c r="C2872" s="7">
        <v>45046.9999884259</v>
      </c>
      <c r="D2872" s="6">
        <f t="shared" si="133"/>
        <v>-10.6921990740739</v>
      </c>
      <c r="E2872" s="8" t="s">
        <v>13746</v>
      </c>
      <c r="F2872" s="8" t="s">
        <v>578</v>
      </c>
      <c r="G2872" s="8" t="s">
        <v>19</v>
      </c>
      <c r="H2872" s="8" t="s">
        <v>579</v>
      </c>
      <c r="I2872" s="8" t="s">
        <v>580</v>
      </c>
      <c r="J2872" s="8" t="s">
        <v>13747</v>
      </c>
      <c r="K2872" s="8" t="s">
        <v>582</v>
      </c>
      <c r="L2872" s="10" t="s">
        <v>3412</v>
      </c>
      <c r="M2872" s="11" t="str">
        <f t="shared" si="134"/>
        <v>2023/5/11 16:36:45</v>
      </c>
      <c r="N2872" s="12">
        <v>45057</v>
      </c>
      <c r="O2872" s="10" t="s">
        <v>3413</v>
      </c>
      <c r="P2872" s="8" t="s">
        <v>585</v>
      </c>
      <c r="Q2872" s="8" t="s">
        <v>13748</v>
      </c>
      <c r="R2872" s="8" t="s">
        <v>13749</v>
      </c>
      <c r="S2872" s="8" t="s">
        <v>610</v>
      </c>
      <c r="T2872" s="8" t="s">
        <v>611</v>
      </c>
      <c r="U2872" s="8" t="s">
        <v>612</v>
      </c>
      <c r="V2872" s="8" t="s">
        <v>582</v>
      </c>
      <c r="W2872" s="8" t="s">
        <v>582</v>
      </c>
      <c r="X2872" s="8" t="s">
        <v>582</v>
      </c>
      <c r="Y2872" s="8" t="s">
        <v>582</v>
      </c>
      <c r="Z2872" s="8" t="s">
        <v>582</v>
      </c>
      <c r="AA2872" s="8" t="s">
        <v>162</v>
      </c>
      <c r="AB2872" s="8" t="s">
        <v>591</v>
      </c>
      <c r="AC2872" s="8" t="s">
        <v>772</v>
      </c>
      <c r="AD2872" s="8" t="s">
        <v>593</v>
      </c>
      <c r="AE2872" s="8" t="s">
        <v>582</v>
      </c>
      <c r="AF2872" s="1">
        <v>1</v>
      </c>
    </row>
    <row r="2873" ht="25" customHeight="1" spans="1:32">
      <c r="A2873" s="1">
        <f>COUNTIF(企业分类!A:A,AA2873)</f>
        <v>1</v>
      </c>
      <c r="B2873" s="6" t="str">
        <f t="shared" si="132"/>
        <v>30天内曾在线</v>
      </c>
      <c r="C2873" s="7">
        <v>45046.9999884259</v>
      </c>
      <c r="D2873" s="6">
        <f t="shared" si="133"/>
        <v>-10.6923726851892</v>
      </c>
      <c r="E2873" s="8" t="s">
        <v>13750</v>
      </c>
      <c r="F2873" s="8" t="s">
        <v>578</v>
      </c>
      <c r="G2873" s="8" t="s">
        <v>19</v>
      </c>
      <c r="H2873" s="8" t="s">
        <v>579</v>
      </c>
      <c r="I2873" s="8" t="s">
        <v>580</v>
      </c>
      <c r="J2873" s="8" t="s">
        <v>13751</v>
      </c>
      <c r="K2873" s="8" t="s">
        <v>582</v>
      </c>
      <c r="L2873" s="10" t="s">
        <v>615</v>
      </c>
      <c r="M2873" s="11" t="str">
        <f t="shared" si="134"/>
        <v>2023/5/11 16:37:00</v>
      </c>
      <c r="N2873" s="12">
        <v>45057</v>
      </c>
      <c r="O2873" s="10" t="s">
        <v>616</v>
      </c>
      <c r="P2873" s="8" t="s">
        <v>585</v>
      </c>
      <c r="Q2873" s="8" t="s">
        <v>13752</v>
      </c>
      <c r="R2873" s="8" t="s">
        <v>13753</v>
      </c>
      <c r="S2873" s="8" t="s">
        <v>610</v>
      </c>
      <c r="T2873" s="8" t="s">
        <v>611</v>
      </c>
      <c r="U2873" s="8" t="s">
        <v>612</v>
      </c>
      <c r="V2873" s="8" t="s">
        <v>582</v>
      </c>
      <c r="W2873" s="8" t="s">
        <v>582</v>
      </c>
      <c r="X2873" s="8" t="s">
        <v>582</v>
      </c>
      <c r="Y2873" s="8" t="s">
        <v>582</v>
      </c>
      <c r="Z2873" s="8" t="s">
        <v>582</v>
      </c>
      <c r="AA2873" s="8" t="s">
        <v>162</v>
      </c>
      <c r="AB2873" s="8" t="s">
        <v>591</v>
      </c>
      <c r="AC2873" s="8" t="s">
        <v>772</v>
      </c>
      <c r="AD2873" s="8" t="s">
        <v>593</v>
      </c>
      <c r="AE2873" s="8" t="s">
        <v>582</v>
      </c>
      <c r="AF2873" s="1">
        <v>1</v>
      </c>
    </row>
    <row r="2874" ht="25" customHeight="1" spans="1:32">
      <c r="A2874" s="1">
        <f>COUNTIF(企业分类!A:A,AA2874)</f>
        <v>1</v>
      </c>
      <c r="B2874" s="6" t="str">
        <f t="shared" si="132"/>
        <v>30天内曾在线</v>
      </c>
      <c r="C2874" s="7">
        <v>45046.9999884259</v>
      </c>
      <c r="D2874" s="6">
        <f t="shared" si="133"/>
        <v>-10.6923726851892</v>
      </c>
      <c r="E2874" s="8" t="s">
        <v>13754</v>
      </c>
      <c r="F2874" s="8" t="s">
        <v>578</v>
      </c>
      <c r="G2874" s="8" t="s">
        <v>19</v>
      </c>
      <c r="H2874" s="8" t="s">
        <v>579</v>
      </c>
      <c r="I2874" s="8" t="s">
        <v>580</v>
      </c>
      <c r="J2874" s="8" t="s">
        <v>13755</v>
      </c>
      <c r="K2874" s="8" t="s">
        <v>582</v>
      </c>
      <c r="L2874" s="10" t="s">
        <v>615</v>
      </c>
      <c r="M2874" s="11" t="str">
        <f t="shared" si="134"/>
        <v>2023/5/11 16:37:00</v>
      </c>
      <c r="N2874" s="12">
        <v>45057</v>
      </c>
      <c r="O2874" s="10" t="s">
        <v>616</v>
      </c>
      <c r="P2874" s="8" t="s">
        <v>585</v>
      </c>
      <c r="Q2874" s="8" t="s">
        <v>13756</v>
      </c>
      <c r="R2874" s="8" t="s">
        <v>13757</v>
      </c>
      <c r="S2874" s="8" t="s">
        <v>610</v>
      </c>
      <c r="T2874" s="8" t="s">
        <v>611</v>
      </c>
      <c r="U2874" s="8" t="s">
        <v>612</v>
      </c>
      <c r="V2874" s="8" t="s">
        <v>582</v>
      </c>
      <c r="W2874" s="8" t="s">
        <v>582</v>
      </c>
      <c r="X2874" s="8" t="s">
        <v>582</v>
      </c>
      <c r="Y2874" s="8" t="s">
        <v>582</v>
      </c>
      <c r="Z2874" s="8" t="s">
        <v>582</v>
      </c>
      <c r="AA2874" s="8" t="s">
        <v>162</v>
      </c>
      <c r="AB2874" s="8" t="s">
        <v>591</v>
      </c>
      <c r="AC2874" s="8" t="s">
        <v>772</v>
      </c>
      <c r="AD2874" s="8" t="s">
        <v>593</v>
      </c>
      <c r="AE2874" s="8" t="s">
        <v>582</v>
      </c>
      <c r="AF2874" s="1">
        <v>1</v>
      </c>
    </row>
    <row r="2875" ht="25" customHeight="1" spans="1:32">
      <c r="A2875" s="1">
        <f>COUNTIF(企业分类!A:A,AA2875)</f>
        <v>1</v>
      </c>
      <c r="B2875" s="6" t="str">
        <f t="shared" si="132"/>
        <v>30天内曾在线</v>
      </c>
      <c r="C2875" s="7">
        <v>45046.9999884259</v>
      </c>
      <c r="D2875" s="6">
        <f t="shared" si="133"/>
        <v>-10.6916782407425</v>
      </c>
      <c r="E2875" s="8" t="s">
        <v>13758</v>
      </c>
      <c r="F2875" s="8" t="s">
        <v>578</v>
      </c>
      <c r="G2875" s="8" t="s">
        <v>19</v>
      </c>
      <c r="H2875" s="8" t="s">
        <v>579</v>
      </c>
      <c r="I2875" s="8" t="s">
        <v>580</v>
      </c>
      <c r="J2875" s="8" t="s">
        <v>13759</v>
      </c>
      <c r="K2875" s="8" t="s">
        <v>582</v>
      </c>
      <c r="L2875" s="10" t="s">
        <v>865</v>
      </c>
      <c r="M2875" s="11" t="str">
        <f t="shared" si="134"/>
        <v>2023/5/11 16:36:00</v>
      </c>
      <c r="N2875" s="12">
        <v>45057</v>
      </c>
      <c r="O2875" s="10" t="s">
        <v>866</v>
      </c>
      <c r="P2875" s="8" t="s">
        <v>585</v>
      </c>
      <c r="Q2875" s="8" t="s">
        <v>13760</v>
      </c>
      <c r="R2875" s="8" t="s">
        <v>13761</v>
      </c>
      <c r="S2875" s="8" t="s">
        <v>610</v>
      </c>
      <c r="T2875" s="8" t="s">
        <v>611</v>
      </c>
      <c r="U2875" s="8" t="s">
        <v>612</v>
      </c>
      <c r="V2875" s="8" t="s">
        <v>582</v>
      </c>
      <c r="W2875" s="8" t="s">
        <v>582</v>
      </c>
      <c r="X2875" s="8" t="s">
        <v>582</v>
      </c>
      <c r="Y2875" s="8" t="s">
        <v>582</v>
      </c>
      <c r="Z2875" s="8" t="s">
        <v>582</v>
      </c>
      <c r="AA2875" s="8" t="s">
        <v>162</v>
      </c>
      <c r="AB2875" s="8" t="s">
        <v>591</v>
      </c>
      <c r="AC2875" s="8" t="s">
        <v>772</v>
      </c>
      <c r="AD2875" s="8" t="s">
        <v>593</v>
      </c>
      <c r="AE2875" s="8" t="s">
        <v>582</v>
      </c>
      <c r="AF2875" s="1">
        <v>1</v>
      </c>
    </row>
    <row r="2876" ht="25" customHeight="1" spans="1:32">
      <c r="A2876" s="1">
        <f>COUNTIF(企业分类!A:A,AA2876)</f>
        <v>1</v>
      </c>
      <c r="B2876" s="6" t="str">
        <f t="shared" si="132"/>
        <v>30天内曾在线</v>
      </c>
      <c r="C2876" s="7">
        <v>45046.9999884259</v>
      </c>
      <c r="D2876" s="6">
        <f t="shared" si="133"/>
        <v>-10.6921990740739</v>
      </c>
      <c r="E2876" s="8" t="s">
        <v>13762</v>
      </c>
      <c r="F2876" s="8" t="s">
        <v>578</v>
      </c>
      <c r="G2876" s="8" t="s">
        <v>19</v>
      </c>
      <c r="H2876" s="8" t="s">
        <v>579</v>
      </c>
      <c r="I2876" s="8" t="s">
        <v>580</v>
      </c>
      <c r="J2876" s="8" t="s">
        <v>13763</v>
      </c>
      <c r="K2876" s="8" t="s">
        <v>582</v>
      </c>
      <c r="L2876" s="10" t="s">
        <v>3412</v>
      </c>
      <c r="M2876" s="11" t="str">
        <f t="shared" si="134"/>
        <v>2023/5/11 16:36:45</v>
      </c>
      <c r="N2876" s="12">
        <v>45057</v>
      </c>
      <c r="O2876" s="10" t="s">
        <v>3413</v>
      </c>
      <c r="P2876" s="8" t="s">
        <v>585</v>
      </c>
      <c r="Q2876" s="8" t="s">
        <v>13764</v>
      </c>
      <c r="R2876" s="8" t="s">
        <v>13765</v>
      </c>
      <c r="S2876" s="8" t="s">
        <v>610</v>
      </c>
      <c r="T2876" s="8" t="s">
        <v>611</v>
      </c>
      <c r="U2876" s="8" t="s">
        <v>612</v>
      </c>
      <c r="V2876" s="8" t="s">
        <v>582</v>
      </c>
      <c r="W2876" s="8" t="s">
        <v>582</v>
      </c>
      <c r="X2876" s="8" t="s">
        <v>582</v>
      </c>
      <c r="Y2876" s="8" t="s">
        <v>582</v>
      </c>
      <c r="Z2876" s="8" t="s">
        <v>582</v>
      </c>
      <c r="AA2876" s="8" t="s">
        <v>162</v>
      </c>
      <c r="AB2876" s="8" t="s">
        <v>591</v>
      </c>
      <c r="AC2876" s="8" t="s">
        <v>772</v>
      </c>
      <c r="AD2876" s="8" t="s">
        <v>593</v>
      </c>
      <c r="AE2876" s="8" t="s">
        <v>582</v>
      </c>
      <c r="AF2876" s="1">
        <v>1</v>
      </c>
    </row>
    <row r="2877" ht="25" customHeight="1" spans="1:32">
      <c r="A2877" s="1">
        <f>COUNTIF(企业分类!A:A,AA2877)</f>
        <v>1</v>
      </c>
      <c r="B2877" s="6" t="str">
        <f t="shared" si="132"/>
        <v>30天内曾在线</v>
      </c>
      <c r="C2877" s="7">
        <v>45046.9999884259</v>
      </c>
      <c r="D2877" s="6">
        <f t="shared" si="133"/>
        <v>-10.6923032407431</v>
      </c>
      <c r="E2877" s="8" t="s">
        <v>13766</v>
      </c>
      <c r="F2877" s="8" t="s">
        <v>578</v>
      </c>
      <c r="G2877" s="8" t="s">
        <v>19</v>
      </c>
      <c r="H2877" s="8" t="s">
        <v>579</v>
      </c>
      <c r="I2877" s="8" t="s">
        <v>580</v>
      </c>
      <c r="J2877" s="8" t="s">
        <v>13767</v>
      </c>
      <c r="K2877" s="8" t="s">
        <v>582</v>
      </c>
      <c r="L2877" s="10" t="s">
        <v>3497</v>
      </c>
      <c r="M2877" s="11" t="str">
        <f t="shared" si="134"/>
        <v>2023/5/11 16:36:54</v>
      </c>
      <c r="N2877" s="12">
        <v>45057</v>
      </c>
      <c r="O2877" s="10" t="s">
        <v>3498</v>
      </c>
      <c r="P2877" s="8" t="s">
        <v>585</v>
      </c>
      <c r="Q2877" s="8" t="s">
        <v>13768</v>
      </c>
      <c r="R2877" s="8" t="s">
        <v>13769</v>
      </c>
      <c r="S2877" s="8" t="s">
        <v>626</v>
      </c>
      <c r="T2877" s="8" t="s">
        <v>627</v>
      </c>
      <c r="U2877" s="8" t="s">
        <v>628</v>
      </c>
      <c r="V2877" s="8" t="s">
        <v>582</v>
      </c>
      <c r="W2877" s="8" t="s">
        <v>582</v>
      </c>
      <c r="X2877" s="8" t="s">
        <v>582</v>
      </c>
      <c r="Y2877" s="8" t="s">
        <v>582</v>
      </c>
      <c r="Z2877" s="8" t="s">
        <v>582</v>
      </c>
      <c r="AA2877" s="8" t="s">
        <v>313</v>
      </c>
      <c r="AB2877" s="8" t="s">
        <v>591</v>
      </c>
      <c r="AC2877" s="8" t="s">
        <v>629</v>
      </c>
      <c r="AD2877" s="8" t="s">
        <v>593</v>
      </c>
      <c r="AE2877" s="8" t="s">
        <v>582</v>
      </c>
      <c r="AF2877" s="1">
        <v>1</v>
      </c>
    </row>
    <row r="2878" ht="25" customHeight="1" spans="1:32">
      <c r="A2878" s="1">
        <f>COUNTIF(企业分类!A:A,AA2878)</f>
        <v>1</v>
      </c>
      <c r="B2878" s="6" t="str">
        <f t="shared" si="132"/>
        <v>30天内曾在线</v>
      </c>
      <c r="C2878" s="7">
        <v>45046.9999884259</v>
      </c>
      <c r="D2878" s="6">
        <f t="shared" si="133"/>
        <v>-10.6921180555582</v>
      </c>
      <c r="E2878" s="8" t="s">
        <v>13770</v>
      </c>
      <c r="F2878" s="8" t="s">
        <v>578</v>
      </c>
      <c r="G2878" s="8" t="s">
        <v>19</v>
      </c>
      <c r="H2878" s="8" t="s">
        <v>579</v>
      </c>
      <c r="I2878" s="8" t="s">
        <v>580</v>
      </c>
      <c r="J2878" s="8" t="s">
        <v>13771</v>
      </c>
      <c r="K2878" s="8" t="s">
        <v>582</v>
      </c>
      <c r="L2878" s="10" t="s">
        <v>1464</v>
      </c>
      <c r="M2878" s="11" t="str">
        <f t="shared" si="134"/>
        <v>2023/5/11 16:36:38</v>
      </c>
      <c r="N2878" s="12">
        <v>45057</v>
      </c>
      <c r="O2878" s="10" t="s">
        <v>1465</v>
      </c>
      <c r="P2878" s="8" t="s">
        <v>585</v>
      </c>
      <c r="Q2878" s="8" t="s">
        <v>13772</v>
      </c>
      <c r="R2878" s="8" t="s">
        <v>13773</v>
      </c>
      <c r="S2878" s="8" t="s">
        <v>796</v>
      </c>
      <c r="T2878" s="8" t="s">
        <v>797</v>
      </c>
      <c r="U2878" s="8" t="s">
        <v>798</v>
      </c>
      <c r="V2878" s="8" t="s">
        <v>582</v>
      </c>
      <c r="W2878" s="8" t="s">
        <v>582</v>
      </c>
      <c r="X2878" s="8" t="s">
        <v>582</v>
      </c>
      <c r="Y2878" s="8" t="s">
        <v>582</v>
      </c>
      <c r="Z2878" s="8" t="s">
        <v>582</v>
      </c>
      <c r="AA2878" s="8" t="s">
        <v>120</v>
      </c>
      <c r="AB2878" s="8" t="s">
        <v>591</v>
      </c>
      <c r="AC2878" s="8" t="s">
        <v>592</v>
      </c>
      <c r="AD2878" s="8" t="s">
        <v>593</v>
      </c>
      <c r="AE2878" s="8" t="s">
        <v>582</v>
      </c>
      <c r="AF2878" s="1">
        <v>1</v>
      </c>
    </row>
    <row r="2879" ht="25" customHeight="1" spans="1:32">
      <c r="A2879" s="1">
        <f>COUNTIF(企业分类!A:A,AA2879)</f>
        <v>1</v>
      </c>
      <c r="B2879" s="6" t="str">
        <f t="shared" si="132"/>
        <v>30天内曾在线</v>
      </c>
      <c r="C2879" s="7">
        <v>45046.9999884259</v>
      </c>
      <c r="D2879" s="6">
        <f t="shared" si="133"/>
        <v>-10.6915740740733</v>
      </c>
      <c r="E2879" s="8" t="s">
        <v>13774</v>
      </c>
      <c r="F2879" s="8" t="s">
        <v>578</v>
      </c>
      <c r="G2879" s="8" t="s">
        <v>19</v>
      </c>
      <c r="H2879" s="8" t="s">
        <v>579</v>
      </c>
      <c r="I2879" s="8" t="s">
        <v>580</v>
      </c>
      <c r="J2879" s="8" t="s">
        <v>13775</v>
      </c>
      <c r="K2879" s="8" t="s">
        <v>582</v>
      </c>
      <c r="L2879" s="10" t="s">
        <v>2661</v>
      </c>
      <c r="M2879" s="11" t="str">
        <f t="shared" si="134"/>
        <v>2023/5/11 16:35:51</v>
      </c>
      <c r="N2879" s="12">
        <v>45057</v>
      </c>
      <c r="O2879" s="10" t="s">
        <v>2662</v>
      </c>
      <c r="P2879" s="8" t="s">
        <v>585</v>
      </c>
      <c r="Q2879" s="8" t="s">
        <v>13776</v>
      </c>
      <c r="R2879" s="8" t="s">
        <v>13777</v>
      </c>
      <c r="S2879" s="8" t="s">
        <v>648</v>
      </c>
      <c r="T2879" s="8" t="s">
        <v>649</v>
      </c>
      <c r="U2879" s="8" t="s">
        <v>650</v>
      </c>
      <c r="V2879" s="8" t="s">
        <v>582</v>
      </c>
      <c r="W2879" s="8" t="s">
        <v>582</v>
      </c>
      <c r="X2879" s="8" t="s">
        <v>582</v>
      </c>
      <c r="Y2879" s="8" t="s">
        <v>582</v>
      </c>
      <c r="Z2879" s="8" t="s">
        <v>582</v>
      </c>
      <c r="AA2879" s="8" t="s">
        <v>62</v>
      </c>
      <c r="AB2879" s="8" t="s">
        <v>591</v>
      </c>
      <c r="AC2879" s="8" t="s">
        <v>603</v>
      </c>
      <c r="AD2879" s="8" t="s">
        <v>593</v>
      </c>
      <c r="AE2879" s="8" t="s">
        <v>604</v>
      </c>
      <c r="AF2879" s="1">
        <v>1</v>
      </c>
    </row>
    <row r="2880" ht="25" customHeight="1" spans="1:32">
      <c r="A2880" s="1">
        <f>COUNTIF(企业分类!A:A,AA2880)</f>
        <v>1</v>
      </c>
      <c r="B2880" s="6" t="str">
        <f t="shared" si="132"/>
        <v>30天内曾在线</v>
      </c>
      <c r="C2880" s="7">
        <v>45046.9999884259</v>
      </c>
      <c r="D2880" s="6">
        <f t="shared" si="133"/>
        <v>-10.6910185185188</v>
      </c>
      <c r="E2880" s="8" t="s">
        <v>13778</v>
      </c>
      <c r="F2880" s="8" t="s">
        <v>578</v>
      </c>
      <c r="G2880" s="8" t="s">
        <v>19</v>
      </c>
      <c r="H2880" s="8" t="s">
        <v>579</v>
      </c>
      <c r="I2880" s="8" t="s">
        <v>580</v>
      </c>
      <c r="J2880" s="8" t="s">
        <v>13779</v>
      </c>
      <c r="K2880" s="8" t="s">
        <v>582</v>
      </c>
      <c r="L2880" s="10" t="s">
        <v>596</v>
      </c>
      <c r="M2880" s="11" t="str">
        <f t="shared" si="134"/>
        <v>2023/5/11 16:35:03</v>
      </c>
      <c r="N2880" s="12">
        <v>45057</v>
      </c>
      <c r="O2880" s="10" t="s">
        <v>597</v>
      </c>
      <c r="P2880" s="8" t="s">
        <v>585</v>
      </c>
      <c r="Q2880" s="8" t="s">
        <v>13780</v>
      </c>
      <c r="R2880" s="8" t="s">
        <v>13781</v>
      </c>
      <c r="S2880" s="8" t="s">
        <v>648</v>
      </c>
      <c r="T2880" s="8" t="s">
        <v>649</v>
      </c>
      <c r="U2880" s="8" t="s">
        <v>650</v>
      </c>
      <c r="V2880" s="8" t="s">
        <v>582</v>
      </c>
      <c r="W2880" s="8" t="s">
        <v>582</v>
      </c>
      <c r="X2880" s="8" t="s">
        <v>582</v>
      </c>
      <c r="Y2880" s="8" t="s">
        <v>582</v>
      </c>
      <c r="Z2880" s="8" t="s">
        <v>582</v>
      </c>
      <c r="AA2880" s="8" t="s">
        <v>276</v>
      </c>
      <c r="AB2880" s="8" t="s">
        <v>591</v>
      </c>
      <c r="AC2880" s="8" t="s">
        <v>582</v>
      </c>
      <c r="AD2880" s="8" t="s">
        <v>593</v>
      </c>
      <c r="AE2880" s="8" t="s">
        <v>604</v>
      </c>
      <c r="AF2880" s="1">
        <v>1</v>
      </c>
    </row>
    <row r="2881" ht="25" customHeight="1" spans="1:32">
      <c r="A2881" s="1">
        <f>COUNTIF(企业分类!A:A,AA2881)</f>
        <v>1</v>
      </c>
      <c r="B2881" s="6" t="str">
        <f t="shared" si="132"/>
        <v>30天内曾在线</v>
      </c>
      <c r="C2881" s="7">
        <v>45046.9999884259</v>
      </c>
      <c r="D2881" s="6">
        <f t="shared" si="133"/>
        <v>1.3384837962949</v>
      </c>
      <c r="E2881" s="8" t="s">
        <v>13782</v>
      </c>
      <c r="F2881" s="8" t="s">
        <v>578</v>
      </c>
      <c r="G2881" s="8" t="s">
        <v>19</v>
      </c>
      <c r="H2881" s="8" t="s">
        <v>579</v>
      </c>
      <c r="I2881" s="8" t="s">
        <v>580</v>
      </c>
      <c r="J2881" s="8" t="s">
        <v>13783</v>
      </c>
      <c r="K2881" s="8" t="s">
        <v>582</v>
      </c>
      <c r="L2881" s="10" t="s">
        <v>13784</v>
      </c>
      <c r="M2881" s="11" t="str">
        <f t="shared" si="134"/>
        <v>2023/4/29 15:52:34</v>
      </c>
      <c r="N2881" s="12">
        <v>45045</v>
      </c>
      <c r="O2881" s="10" t="s">
        <v>13785</v>
      </c>
      <c r="P2881" s="8" t="s">
        <v>585</v>
      </c>
      <c r="Q2881" s="8" t="s">
        <v>13786</v>
      </c>
      <c r="R2881" s="8" t="s">
        <v>13787</v>
      </c>
      <c r="S2881" s="8" t="s">
        <v>648</v>
      </c>
      <c r="T2881" s="8" t="s">
        <v>649</v>
      </c>
      <c r="U2881" s="8" t="s">
        <v>650</v>
      </c>
      <c r="V2881" s="8" t="s">
        <v>582</v>
      </c>
      <c r="W2881" s="8" t="s">
        <v>582</v>
      </c>
      <c r="X2881" s="8" t="s">
        <v>582</v>
      </c>
      <c r="Y2881" s="8" t="s">
        <v>582</v>
      </c>
      <c r="Z2881" s="8" t="s">
        <v>582</v>
      </c>
      <c r="AA2881" s="8" t="s">
        <v>62</v>
      </c>
      <c r="AB2881" s="8" t="s">
        <v>591</v>
      </c>
      <c r="AC2881" s="8" t="s">
        <v>603</v>
      </c>
      <c r="AD2881" s="8" t="s">
        <v>593</v>
      </c>
      <c r="AE2881" s="8" t="s">
        <v>604</v>
      </c>
      <c r="AF2881" s="1">
        <v>1</v>
      </c>
    </row>
    <row r="2882" ht="25" customHeight="1" spans="1:32">
      <c r="A2882" s="1">
        <f>COUNTIF(企业分类!A:A,AA2882)</f>
        <v>1</v>
      </c>
      <c r="B2882" s="6" t="str">
        <f t="shared" si="132"/>
        <v>30天内曾在线</v>
      </c>
      <c r="C2882" s="7">
        <v>45046.9999884259</v>
      </c>
      <c r="D2882" s="6">
        <f t="shared" si="133"/>
        <v>-9.87392361111415</v>
      </c>
      <c r="E2882" s="8" t="s">
        <v>13788</v>
      </c>
      <c r="F2882" s="8" t="s">
        <v>578</v>
      </c>
      <c r="G2882" s="8" t="s">
        <v>19</v>
      </c>
      <c r="H2882" s="8" t="s">
        <v>579</v>
      </c>
      <c r="I2882" s="8" t="s">
        <v>580</v>
      </c>
      <c r="J2882" s="8" t="s">
        <v>13789</v>
      </c>
      <c r="K2882" s="8" t="s">
        <v>582</v>
      </c>
      <c r="L2882" s="10" t="s">
        <v>13790</v>
      </c>
      <c r="M2882" s="11" t="str">
        <f t="shared" si="134"/>
        <v>2023/5/10 20:58:26</v>
      </c>
      <c r="N2882" s="12">
        <v>45056</v>
      </c>
      <c r="O2882" s="10" t="s">
        <v>13791</v>
      </c>
      <c r="P2882" s="8" t="s">
        <v>585</v>
      </c>
      <c r="Q2882" s="8" t="s">
        <v>13792</v>
      </c>
      <c r="R2882" s="8" t="s">
        <v>13793</v>
      </c>
      <c r="S2882" s="8" t="s">
        <v>648</v>
      </c>
      <c r="T2882" s="8" t="s">
        <v>649</v>
      </c>
      <c r="U2882" s="8" t="s">
        <v>650</v>
      </c>
      <c r="V2882" s="8" t="s">
        <v>582</v>
      </c>
      <c r="W2882" s="8" t="s">
        <v>582</v>
      </c>
      <c r="X2882" s="8" t="s">
        <v>582</v>
      </c>
      <c r="Y2882" s="8" t="s">
        <v>582</v>
      </c>
      <c r="Z2882" s="8" t="s">
        <v>582</v>
      </c>
      <c r="AA2882" s="8" t="s">
        <v>62</v>
      </c>
      <c r="AB2882" s="8" t="s">
        <v>591</v>
      </c>
      <c r="AC2882" s="8" t="s">
        <v>603</v>
      </c>
      <c r="AD2882" s="8" t="s">
        <v>593</v>
      </c>
      <c r="AE2882" s="8" t="s">
        <v>604</v>
      </c>
      <c r="AF2882" s="1">
        <v>1</v>
      </c>
    </row>
    <row r="2883" ht="25" customHeight="1" spans="1:32">
      <c r="A2883" s="1">
        <f>COUNTIF(企业分类!A:A,AA2883)</f>
        <v>1</v>
      </c>
      <c r="B2883" s="6" t="str">
        <f t="shared" ref="B2883:B2946" si="135">IF(M2883="","从不在线",IF(D2883&lt;30,"30天内曾在线",IF(D2883&lt;=60,"30-60天不在线",IF(D2883&lt;=180,"60-180天不在线","大于180天不在线"))))</f>
        <v>30天内曾在线</v>
      </c>
      <c r="C2883" s="7">
        <v>45046.9999884259</v>
      </c>
      <c r="D2883" s="6">
        <f t="shared" ref="D2883:D2946" si="136">C2883-M2883</f>
        <v>-10.6508912037098</v>
      </c>
      <c r="E2883" s="8" t="s">
        <v>13794</v>
      </c>
      <c r="F2883" s="8" t="s">
        <v>578</v>
      </c>
      <c r="G2883" s="8" t="s">
        <v>19</v>
      </c>
      <c r="H2883" s="8" t="s">
        <v>579</v>
      </c>
      <c r="I2883" s="8" t="s">
        <v>580</v>
      </c>
      <c r="J2883" s="8" t="s">
        <v>13795</v>
      </c>
      <c r="K2883" s="8" t="s">
        <v>582</v>
      </c>
      <c r="L2883" s="10" t="s">
        <v>13796</v>
      </c>
      <c r="M2883" s="11" t="str">
        <f t="shared" ref="M2883:M2946" si="137">TEXT(N2883,"yyyy/m/d")&amp;" "&amp;TEXT(O2883,"h:mm:ss")</f>
        <v>2023/5/11 15:37:16</v>
      </c>
      <c r="N2883" s="12">
        <v>45057</v>
      </c>
      <c r="O2883" s="10" t="s">
        <v>13797</v>
      </c>
      <c r="P2883" s="8" t="s">
        <v>585</v>
      </c>
      <c r="Q2883" s="8" t="s">
        <v>13798</v>
      </c>
      <c r="R2883" s="8" t="s">
        <v>13799</v>
      </c>
      <c r="S2883" s="8" t="s">
        <v>648</v>
      </c>
      <c r="T2883" s="8" t="s">
        <v>649</v>
      </c>
      <c r="U2883" s="8" t="s">
        <v>650</v>
      </c>
      <c r="V2883" s="8" t="s">
        <v>582</v>
      </c>
      <c r="W2883" s="8" t="s">
        <v>582</v>
      </c>
      <c r="X2883" s="8" t="s">
        <v>582</v>
      </c>
      <c r="Y2883" s="8" t="s">
        <v>582</v>
      </c>
      <c r="Z2883" s="8" t="s">
        <v>582</v>
      </c>
      <c r="AA2883" s="8" t="s">
        <v>62</v>
      </c>
      <c r="AB2883" s="8" t="s">
        <v>591</v>
      </c>
      <c r="AC2883" s="8" t="s">
        <v>603</v>
      </c>
      <c r="AD2883" s="8" t="s">
        <v>593</v>
      </c>
      <c r="AE2883" s="8" t="s">
        <v>604</v>
      </c>
      <c r="AF2883" s="1">
        <v>1</v>
      </c>
    </row>
    <row r="2884" ht="25" customHeight="1" spans="1:32">
      <c r="A2884" s="1">
        <f>COUNTIF(企业分类!A:A,AA2884)</f>
        <v>1</v>
      </c>
      <c r="B2884" s="6" t="str">
        <f t="shared" si="135"/>
        <v>30天内曾在线</v>
      </c>
      <c r="C2884" s="7">
        <v>45046.9999884259</v>
      </c>
      <c r="D2884" s="6">
        <f t="shared" si="136"/>
        <v>-10.6925231481509</v>
      </c>
      <c r="E2884" s="8" t="s">
        <v>13800</v>
      </c>
      <c r="F2884" s="8" t="s">
        <v>578</v>
      </c>
      <c r="G2884" s="8" t="s">
        <v>19</v>
      </c>
      <c r="H2884" s="8" t="s">
        <v>579</v>
      </c>
      <c r="I2884" s="8" t="s">
        <v>580</v>
      </c>
      <c r="J2884" s="8" t="s">
        <v>13801</v>
      </c>
      <c r="K2884" s="8" t="s">
        <v>582</v>
      </c>
      <c r="L2884" s="10" t="s">
        <v>930</v>
      </c>
      <c r="M2884" s="11" t="str">
        <f t="shared" si="137"/>
        <v>2023/5/11 16:37:13</v>
      </c>
      <c r="N2884" s="12">
        <v>45057</v>
      </c>
      <c r="O2884" s="10" t="s">
        <v>931</v>
      </c>
      <c r="P2884" s="8" t="s">
        <v>585</v>
      </c>
      <c r="Q2884" s="8" t="s">
        <v>13802</v>
      </c>
      <c r="R2884" s="8" t="s">
        <v>13803</v>
      </c>
      <c r="S2884" s="8" t="s">
        <v>648</v>
      </c>
      <c r="T2884" s="8" t="s">
        <v>649</v>
      </c>
      <c r="U2884" s="8" t="s">
        <v>650</v>
      </c>
      <c r="V2884" s="8" t="s">
        <v>582</v>
      </c>
      <c r="W2884" s="8" t="s">
        <v>582</v>
      </c>
      <c r="X2884" s="8" t="s">
        <v>582</v>
      </c>
      <c r="Y2884" s="8" t="s">
        <v>582</v>
      </c>
      <c r="Z2884" s="8" t="s">
        <v>582</v>
      </c>
      <c r="AA2884" s="8" t="s">
        <v>62</v>
      </c>
      <c r="AB2884" s="8" t="s">
        <v>591</v>
      </c>
      <c r="AC2884" s="8" t="s">
        <v>603</v>
      </c>
      <c r="AD2884" s="8" t="s">
        <v>593</v>
      </c>
      <c r="AE2884" s="8" t="s">
        <v>604</v>
      </c>
      <c r="AF2884" s="1">
        <v>1</v>
      </c>
    </row>
    <row r="2885" ht="25" customHeight="1" spans="1:32">
      <c r="A2885" s="1">
        <f>COUNTIF(企业分类!A:A,AA2885)</f>
        <v>1</v>
      </c>
      <c r="B2885" s="6" t="str">
        <f t="shared" si="135"/>
        <v>30天内曾在线</v>
      </c>
      <c r="C2885" s="7">
        <v>45046.9999884259</v>
      </c>
      <c r="D2885" s="6">
        <f t="shared" si="136"/>
        <v>-10.6926388888896</v>
      </c>
      <c r="E2885" s="8" t="s">
        <v>13804</v>
      </c>
      <c r="F2885" s="8" t="s">
        <v>578</v>
      </c>
      <c r="G2885" s="8" t="s">
        <v>19</v>
      </c>
      <c r="H2885" s="8" t="s">
        <v>579</v>
      </c>
      <c r="I2885" s="8" t="s">
        <v>580</v>
      </c>
      <c r="J2885" s="8" t="s">
        <v>13805</v>
      </c>
      <c r="K2885" s="8" t="s">
        <v>582</v>
      </c>
      <c r="L2885" s="10" t="s">
        <v>1386</v>
      </c>
      <c r="M2885" s="11" t="str">
        <f t="shared" si="137"/>
        <v>2023/5/11 16:37:23</v>
      </c>
      <c r="N2885" s="12">
        <v>45057</v>
      </c>
      <c r="O2885" s="10" t="s">
        <v>1387</v>
      </c>
      <c r="P2885" s="8" t="s">
        <v>585</v>
      </c>
      <c r="Q2885" s="8" t="s">
        <v>13806</v>
      </c>
      <c r="R2885" s="8" t="s">
        <v>13807</v>
      </c>
      <c r="S2885" s="8" t="s">
        <v>648</v>
      </c>
      <c r="T2885" s="8" t="s">
        <v>649</v>
      </c>
      <c r="U2885" s="8" t="s">
        <v>650</v>
      </c>
      <c r="V2885" s="8" t="s">
        <v>582</v>
      </c>
      <c r="W2885" s="8" t="s">
        <v>582</v>
      </c>
      <c r="X2885" s="8" t="s">
        <v>582</v>
      </c>
      <c r="Y2885" s="8" t="s">
        <v>582</v>
      </c>
      <c r="Z2885" s="8" t="s">
        <v>582</v>
      </c>
      <c r="AA2885" s="8" t="s">
        <v>62</v>
      </c>
      <c r="AB2885" s="8" t="s">
        <v>591</v>
      </c>
      <c r="AC2885" s="8" t="s">
        <v>603</v>
      </c>
      <c r="AD2885" s="8" t="s">
        <v>593</v>
      </c>
      <c r="AE2885" s="8" t="s">
        <v>604</v>
      </c>
      <c r="AF2885" s="1">
        <v>1</v>
      </c>
    </row>
    <row r="2886" ht="25" customHeight="1" spans="1:32">
      <c r="A2886" s="1">
        <f>COUNTIF(企业分类!A:A,AA2886)</f>
        <v>1</v>
      </c>
      <c r="B2886" s="6" t="str">
        <f t="shared" si="135"/>
        <v>30天内曾在线</v>
      </c>
      <c r="C2886" s="7">
        <v>45046.9999884259</v>
      </c>
      <c r="D2886" s="6">
        <f t="shared" si="136"/>
        <v>-10.676041666673</v>
      </c>
      <c r="E2886" s="8" t="s">
        <v>13808</v>
      </c>
      <c r="F2886" s="8" t="s">
        <v>578</v>
      </c>
      <c r="G2886" s="8" t="s">
        <v>19</v>
      </c>
      <c r="H2886" s="8" t="s">
        <v>579</v>
      </c>
      <c r="I2886" s="8" t="s">
        <v>580</v>
      </c>
      <c r="J2886" s="8" t="s">
        <v>13809</v>
      </c>
      <c r="K2886" s="8" t="s">
        <v>582</v>
      </c>
      <c r="L2886" s="10" t="s">
        <v>13810</v>
      </c>
      <c r="M2886" s="11" t="str">
        <f t="shared" si="137"/>
        <v>2023/5/11 16:13:29</v>
      </c>
      <c r="N2886" s="12">
        <v>45057</v>
      </c>
      <c r="O2886" s="10" t="s">
        <v>13811</v>
      </c>
      <c r="P2886" s="8" t="s">
        <v>585</v>
      </c>
      <c r="Q2886" s="8" t="s">
        <v>13812</v>
      </c>
      <c r="R2886" s="8" t="s">
        <v>13813</v>
      </c>
      <c r="S2886" s="8" t="s">
        <v>648</v>
      </c>
      <c r="T2886" s="8" t="s">
        <v>649</v>
      </c>
      <c r="U2886" s="8" t="s">
        <v>650</v>
      </c>
      <c r="V2886" s="8" t="s">
        <v>582</v>
      </c>
      <c r="W2886" s="8" t="s">
        <v>582</v>
      </c>
      <c r="X2886" s="8" t="s">
        <v>582</v>
      </c>
      <c r="Y2886" s="8" t="s">
        <v>582</v>
      </c>
      <c r="Z2886" s="8" t="s">
        <v>582</v>
      </c>
      <c r="AA2886" s="8" t="s">
        <v>62</v>
      </c>
      <c r="AB2886" s="8" t="s">
        <v>591</v>
      </c>
      <c r="AC2886" s="8" t="s">
        <v>603</v>
      </c>
      <c r="AD2886" s="8" t="s">
        <v>593</v>
      </c>
      <c r="AE2886" s="8" t="s">
        <v>604</v>
      </c>
      <c r="AF2886" s="1">
        <v>1</v>
      </c>
    </row>
    <row r="2887" ht="25" customHeight="1" spans="1:32">
      <c r="A2887" s="1">
        <f>COUNTIF(企业分类!A:A,AA2887)</f>
        <v>1</v>
      </c>
      <c r="B2887" s="6" t="str">
        <f t="shared" si="135"/>
        <v>30天内曾在线</v>
      </c>
      <c r="C2887" s="7">
        <v>45046.9999884259</v>
      </c>
      <c r="D2887" s="6">
        <f t="shared" si="136"/>
        <v>-10.6224884259282</v>
      </c>
      <c r="E2887" s="8" t="s">
        <v>13814</v>
      </c>
      <c r="F2887" s="8" t="s">
        <v>578</v>
      </c>
      <c r="G2887" s="8" t="s">
        <v>19</v>
      </c>
      <c r="H2887" s="8" t="s">
        <v>579</v>
      </c>
      <c r="I2887" s="8" t="s">
        <v>580</v>
      </c>
      <c r="J2887" s="8" t="s">
        <v>13815</v>
      </c>
      <c r="K2887" s="8" t="s">
        <v>582</v>
      </c>
      <c r="L2887" s="10" t="s">
        <v>13816</v>
      </c>
      <c r="M2887" s="11" t="str">
        <f t="shared" si="137"/>
        <v>2023/5/11 14:56:22</v>
      </c>
      <c r="N2887" s="12">
        <v>45057</v>
      </c>
      <c r="O2887" s="10" t="s">
        <v>13817</v>
      </c>
      <c r="P2887" s="8" t="s">
        <v>585</v>
      </c>
      <c r="Q2887" s="8" t="s">
        <v>13818</v>
      </c>
      <c r="R2887" s="8" t="s">
        <v>13819</v>
      </c>
      <c r="S2887" s="8" t="s">
        <v>648</v>
      </c>
      <c r="T2887" s="8" t="s">
        <v>649</v>
      </c>
      <c r="U2887" s="8" t="s">
        <v>650</v>
      </c>
      <c r="V2887" s="8" t="s">
        <v>582</v>
      </c>
      <c r="W2887" s="8" t="s">
        <v>582</v>
      </c>
      <c r="X2887" s="8" t="s">
        <v>582</v>
      </c>
      <c r="Y2887" s="8" t="s">
        <v>582</v>
      </c>
      <c r="Z2887" s="8" t="s">
        <v>582</v>
      </c>
      <c r="AA2887" s="8" t="s">
        <v>62</v>
      </c>
      <c r="AB2887" s="8" t="s">
        <v>591</v>
      </c>
      <c r="AC2887" s="8" t="s">
        <v>603</v>
      </c>
      <c r="AD2887" s="8" t="s">
        <v>593</v>
      </c>
      <c r="AE2887" s="8" t="s">
        <v>604</v>
      </c>
      <c r="AF2887" s="1">
        <v>1</v>
      </c>
    </row>
    <row r="2888" ht="25" customHeight="1" spans="1:32">
      <c r="A2888" s="1">
        <f>COUNTIF(企业分类!A:A,AA2888)</f>
        <v>1</v>
      </c>
      <c r="B2888" s="6" t="str">
        <f t="shared" si="135"/>
        <v>30天内曾在线</v>
      </c>
      <c r="C2888" s="7">
        <v>45046.9999884259</v>
      </c>
      <c r="D2888" s="6">
        <f t="shared" si="136"/>
        <v>-10.6925925925971</v>
      </c>
      <c r="E2888" s="8" t="s">
        <v>13820</v>
      </c>
      <c r="F2888" s="8" t="s">
        <v>578</v>
      </c>
      <c r="G2888" s="8" t="s">
        <v>19</v>
      </c>
      <c r="H2888" s="8" t="s">
        <v>579</v>
      </c>
      <c r="I2888" s="8" t="s">
        <v>580</v>
      </c>
      <c r="J2888" s="8" t="s">
        <v>13821</v>
      </c>
      <c r="K2888" s="8" t="s">
        <v>582</v>
      </c>
      <c r="L2888" s="10" t="s">
        <v>2200</v>
      </c>
      <c r="M2888" s="11" t="str">
        <f t="shared" si="137"/>
        <v>2023/5/11 16:37:19</v>
      </c>
      <c r="N2888" s="12">
        <v>45057</v>
      </c>
      <c r="O2888" s="10" t="s">
        <v>2201</v>
      </c>
      <c r="P2888" s="8" t="s">
        <v>585</v>
      </c>
      <c r="Q2888" s="8" t="s">
        <v>13822</v>
      </c>
      <c r="R2888" s="8" t="s">
        <v>13823</v>
      </c>
      <c r="S2888" s="8" t="s">
        <v>648</v>
      </c>
      <c r="T2888" s="8" t="s">
        <v>649</v>
      </c>
      <c r="U2888" s="8" t="s">
        <v>650</v>
      </c>
      <c r="V2888" s="8" t="s">
        <v>582</v>
      </c>
      <c r="W2888" s="8" t="s">
        <v>582</v>
      </c>
      <c r="X2888" s="8" t="s">
        <v>582</v>
      </c>
      <c r="Y2888" s="8" t="s">
        <v>582</v>
      </c>
      <c r="Z2888" s="8" t="s">
        <v>582</v>
      </c>
      <c r="AA2888" s="8" t="s">
        <v>62</v>
      </c>
      <c r="AB2888" s="8" t="s">
        <v>591</v>
      </c>
      <c r="AC2888" s="8" t="s">
        <v>603</v>
      </c>
      <c r="AD2888" s="8" t="s">
        <v>593</v>
      </c>
      <c r="AE2888" s="8" t="s">
        <v>604</v>
      </c>
      <c r="AF2888" s="1">
        <v>1</v>
      </c>
    </row>
    <row r="2889" ht="25" customHeight="1" spans="1:32">
      <c r="A2889" s="1">
        <f>COUNTIF(企业分类!A:A,AA2889)</f>
        <v>1</v>
      </c>
      <c r="B2889" s="6" t="str">
        <f t="shared" si="135"/>
        <v>30天内曾在线</v>
      </c>
      <c r="C2889" s="7">
        <v>45046.9999884259</v>
      </c>
      <c r="D2889" s="6">
        <f t="shared" si="136"/>
        <v>13.3541319444412</v>
      </c>
      <c r="E2889" s="8" t="s">
        <v>13824</v>
      </c>
      <c r="F2889" s="8" t="s">
        <v>578</v>
      </c>
      <c r="G2889" s="8" t="s">
        <v>19</v>
      </c>
      <c r="H2889" s="8" t="s">
        <v>579</v>
      </c>
      <c r="I2889" s="8" t="s">
        <v>580</v>
      </c>
      <c r="J2889" s="8" t="s">
        <v>13825</v>
      </c>
      <c r="K2889" s="8" t="s">
        <v>582</v>
      </c>
      <c r="L2889" s="10" t="s">
        <v>13826</v>
      </c>
      <c r="M2889" s="11" t="str">
        <f t="shared" si="137"/>
        <v>2023/4/17 15:30:02</v>
      </c>
      <c r="N2889" s="12">
        <v>45033</v>
      </c>
      <c r="O2889" s="10" t="s">
        <v>13827</v>
      </c>
      <c r="P2889" s="8" t="s">
        <v>585</v>
      </c>
      <c r="Q2889" s="8" t="s">
        <v>13828</v>
      </c>
      <c r="R2889" s="8" t="s">
        <v>13829</v>
      </c>
      <c r="S2889" s="8" t="s">
        <v>648</v>
      </c>
      <c r="T2889" s="8" t="s">
        <v>649</v>
      </c>
      <c r="U2889" s="8" t="s">
        <v>650</v>
      </c>
      <c r="V2889" s="8" t="s">
        <v>582</v>
      </c>
      <c r="W2889" s="8" t="s">
        <v>582</v>
      </c>
      <c r="X2889" s="8" t="s">
        <v>582</v>
      </c>
      <c r="Y2889" s="8" t="s">
        <v>582</v>
      </c>
      <c r="Z2889" s="8" t="s">
        <v>582</v>
      </c>
      <c r="AA2889" s="8" t="s">
        <v>62</v>
      </c>
      <c r="AB2889" s="8" t="s">
        <v>591</v>
      </c>
      <c r="AC2889" s="8" t="s">
        <v>603</v>
      </c>
      <c r="AD2889" s="8" t="s">
        <v>593</v>
      </c>
      <c r="AE2889" s="8" t="s">
        <v>604</v>
      </c>
      <c r="AF2889" s="1">
        <v>1</v>
      </c>
    </row>
    <row r="2890" ht="25" customHeight="1" spans="1:32">
      <c r="A2890" s="1">
        <f>COUNTIF(企业分类!A:A,AA2890)</f>
        <v>1</v>
      </c>
      <c r="B2890" s="6" t="str">
        <f t="shared" si="135"/>
        <v>30天内曾在线</v>
      </c>
      <c r="C2890" s="7">
        <v>45046.9999884259</v>
      </c>
      <c r="D2890" s="6">
        <f t="shared" si="136"/>
        <v>-10.6128819444493</v>
      </c>
      <c r="E2890" s="8" t="s">
        <v>13830</v>
      </c>
      <c r="F2890" s="8" t="s">
        <v>578</v>
      </c>
      <c r="G2890" s="8" t="s">
        <v>19</v>
      </c>
      <c r="H2890" s="8" t="s">
        <v>579</v>
      </c>
      <c r="I2890" s="8" t="s">
        <v>580</v>
      </c>
      <c r="J2890" s="8" t="s">
        <v>13831</v>
      </c>
      <c r="K2890" s="8" t="s">
        <v>582</v>
      </c>
      <c r="L2890" s="10" t="s">
        <v>13832</v>
      </c>
      <c r="M2890" s="11" t="str">
        <f t="shared" si="137"/>
        <v>2023/5/11 14:42:32</v>
      </c>
      <c r="N2890" s="12">
        <v>45057</v>
      </c>
      <c r="O2890" s="10" t="s">
        <v>13833</v>
      </c>
      <c r="P2890" s="8" t="s">
        <v>585</v>
      </c>
      <c r="Q2890" s="8" t="s">
        <v>13834</v>
      </c>
      <c r="R2890" s="8" t="s">
        <v>13835</v>
      </c>
      <c r="S2890" s="8" t="s">
        <v>648</v>
      </c>
      <c r="T2890" s="8" t="s">
        <v>649</v>
      </c>
      <c r="U2890" s="8" t="s">
        <v>650</v>
      </c>
      <c r="V2890" s="8" t="s">
        <v>582</v>
      </c>
      <c r="W2890" s="8" t="s">
        <v>582</v>
      </c>
      <c r="X2890" s="8" t="s">
        <v>582</v>
      </c>
      <c r="Y2890" s="8" t="s">
        <v>582</v>
      </c>
      <c r="Z2890" s="8" t="s">
        <v>582</v>
      </c>
      <c r="AA2890" s="8" t="s">
        <v>62</v>
      </c>
      <c r="AB2890" s="8" t="s">
        <v>591</v>
      </c>
      <c r="AC2890" s="8" t="s">
        <v>603</v>
      </c>
      <c r="AD2890" s="8" t="s">
        <v>593</v>
      </c>
      <c r="AE2890" s="8" t="s">
        <v>604</v>
      </c>
      <c r="AF2890" s="1">
        <v>1</v>
      </c>
    </row>
    <row r="2891" ht="25" customHeight="1" spans="1:32">
      <c r="A2891" s="1">
        <f>COUNTIF(企业分类!A:A,AA2891)</f>
        <v>0</v>
      </c>
      <c r="B2891" s="6" t="str">
        <f t="shared" si="135"/>
        <v>30天内曾在线</v>
      </c>
      <c r="C2891" s="7">
        <v>45046.9999884259</v>
      </c>
      <c r="D2891" s="6">
        <f t="shared" si="136"/>
        <v>-10.6914930555577</v>
      </c>
      <c r="E2891" s="8" t="s">
        <v>13836</v>
      </c>
      <c r="F2891" s="8" t="s">
        <v>578</v>
      </c>
      <c r="G2891" s="8" t="s">
        <v>18</v>
      </c>
      <c r="H2891" s="8" t="s">
        <v>579</v>
      </c>
      <c r="I2891" s="8" t="s">
        <v>580</v>
      </c>
      <c r="J2891" s="8" t="s">
        <v>13837</v>
      </c>
      <c r="K2891" s="8" t="s">
        <v>582</v>
      </c>
      <c r="L2891" s="10" t="s">
        <v>1452</v>
      </c>
      <c r="M2891" s="11" t="str">
        <f t="shared" si="137"/>
        <v>2023/5/11 16:35:44</v>
      </c>
      <c r="N2891" s="12">
        <v>45057</v>
      </c>
      <c r="O2891" s="10" t="s">
        <v>1453</v>
      </c>
      <c r="P2891" s="8" t="s">
        <v>585</v>
      </c>
      <c r="Q2891" s="8" t="s">
        <v>13838</v>
      </c>
      <c r="R2891" s="8" t="s">
        <v>13838</v>
      </c>
      <c r="S2891" s="8" t="s">
        <v>610</v>
      </c>
      <c r="T2891" s="8" t="s">
        <v>611</v>
      </c>
      <c r="U2891" s="8" t="s">
        <v>612</v>
      </c>
      <c r="V2891" s="8" t="s">
        <v>582</v>
      </c>
      <c r="W2891" s="8" t="s">
        <v>582</v>
      </c>
      <c r="X2891" s="8" t="s">
        <v>582</v>
      </c>
      <c r="Y2891" s="8" t="s">
        <v>582</v>
      </c>
      <c r="Z2891" s="8" t="s">
        <v>582</v>
      </c>
      <c r="AA2891" s="8" t="s">
        <v>618</v>
      </c>
      <c r="AB2891" s="8" t="s">
        <v>591</v>
      </c>
      <c r="AC2891" s="8" t="s">
        <v>619</v>
      </c>
      <c r="AD2891" s="8" t="s">
        <v>593</v>
      </c>
      <c r="AE2891" s="8" t="s">
        <v>604</v>
      </c>
      <c r="AF2891" s="1">
        <v>1</v>
      </c>
    </row>
    <row r="2892" ht="25" customHeight="1" spans="1:32">
      <c r="A2892" s="1">
        <f>COUNTIF(企业分类!A:A,AA2892)</f>
        <v>1</v>
      </c>
      <c r="B2892" s="6" t="str">
        <f t="shared" si="135"/>
        <v>30天内曾在线</v>
      </c>
      <c r="C2892" s="7">
        <v>45046.9999884259</v>
      </c>
      <c r="D2892" s="6">
        <f t="shared" si="136"/>
        <v>-10.6907986111109</v>
      </c>
      <c r="E2892" s="8" t="s">
        <v>13839</v>
      </c>
      <c r="F2892" s="8" t="s">
        <v>578</v>
      </c>
      <c r="G2892" s="8" t="s">
        <v>19</v>
      </c>
      <c r="H2892" s="8" t="s">
        <v>579</v>
      </c>
      <c r="I2892" s="8" t="s">
        <v>580</v>
      </c>
      <c r="J2892" s="8" t="s">
        <v>13840</v>
      </c>
      <c r="K2892" s="8" t="s">
        <v>582</v>
      </c>
      <c r="L2892" s="10" t="s">
        <v>1529</v>
      </c>
      <c r="M2892" s="11" t="str">
        <f t="shared" si="137"/>
        <v>2023/5/11 16:34:44</v>
      </c>
      <c r="N2892" s="12">
        <v>45057</v>
      </c>
      <c r="O2892" s="10" t="s">
        <v>1530</v>
      </c>
      <c r="P2892" s="8" t="s">
        <v>585</v>
      </c>
      <c r="Q2892" s="8" t="s">
        <v>13841</v>
      </c>
      <c r="R2892" s="8" t="s">
        <v>13842</v>
      </c>
      <c r="S2892" s="8" t="s">
        <v>648</v>
      </c>
      <c r="T2892" s="8" t="s">
        <v>649</v>
      </c>
      <c r="U2892" s="8" t="s">
        <v>650</v>
      </c>
      <c r="V2892" s="8" t="s">
        <v>582</v>
      </c>
      <c r="W2892" s="8" t="s">
        <v>582</v>
      </c>
      <c r="X2892" s="8" t="s">
        <v>582</v>
      </c>
      <c r="Y2892" s="8" t="s">
        <v>582</v>
      </c>
      <c r="Z2892" s="8" t="s">
        <v>582</v>
      </c>
      <c r="AA2892" s="8" t="s">
        <v>62</v>
      </c>
      <c r="AB2892" s="8" t="s">
        <v>591</v>
      </c>
      <c r="AC2892" s="8" t="s">
        <v>603</v>
      </c>
      <c r="AD2892" s="8" t="s">
        <v>593</v>
      </c>
      <c r="AE2892" s="8" t="s">
        <v>604</v>
      </c>
      <c r="AF2892" s="1">
        <v>1</v>
      </c>
    </row>
    <row r="2893" ht="25" customHeight="1" spans="1:32">
      <c r="A2893" s="1">
        <f>COUNTIF(企业分类!A:A,AA2893)</f>
        <v>1</v>
      </c>
      <c r="B2893" s="6" t="str">
        <f t="shared" si="135"/>
        <v>30天内曾在线</v>
      </c>
      <c r="C2893" s="7">
        <v>45046.9999884259</v>
      </c>
      <c r="D2893" s="6">
        <f t="shared" si="136"/>
        <v>-10.6919675925965</v>
      </c>
      <c r="E2893" s="8" t="s">
        <v>13843</v>
      </c>
      <c r="F2893" s="8" t="s">
        <v>578</v>
      </c>
      <c r="G2893" s="8" t="s">
        <v>19</v>
      </c>
      <c r="H2893" s="8" t="s">
        <v>579</v>
      </c>
      <c r="I2893" s="8" t="s">
        <v>580</v>
      </c>
      <c r="J2893" s="8" t="s">
        <v>13844</v>
      </c>
      <c r="K2893" s="8" t="s">
        <v>582</v>
      </c>
      <c r="L2893" s="10" t="s">
        <v>2109</v>
      </c>
      <c r="M2893" s="11" t="str">
        <f t="shared" si="137"/>
        <v>2023/5/11 16:36:25</v>
      </c>
      <c r="N2893" s="12">
        <v>45057</v>
      </c>
      <c r="O2893" s="10" t="s">
        <v>2110</v>
      </c>
      <c r="P2893" s="8" t="s">
        <v>585</v>
      </c>
      <c r="Q2893" s="8" t="s">
        <v>13845</v>
      </c>
      <c r="R2893" s="8" t="s">
        <v>13846</v>
      </c>
      <c r="S2893" s="8" t="s">
        <v>648</v>
      </c>
      <c r="T2893" s="8" t="s">
        <v>649</v>
      </c>
      <c r="U2893" s="8" t="s">
        <v>650</v>
      </c>
      <c r="V2893" s="8" t="s">
        <v>582</v>
      </c>
      <c r="W2893" s="8" t="s">
        <v>582</v>
      </c>
      <c r="X2893" s="8" t="s">
        <v>582</v>
      </c>
      <c r="Y2893" s="8" t="s">
        <v>582</v>
      </c>
      <c r="Z2893" s="8" t="s">
        <v>582</v>
      </c>
      <c r="AA2893" s="8" t="s">
        <v>62</v>
      </c>
      <c r="AB2893" s="8" t="s">
        <v>591</v>
      </c>
      <c r="AC2893" s="8" t="s">
        <v>603</v>
      </c>
      <c r="AD2893" s="8" t="s">
        <v>593</v>
      </c>
      <c r="AE2893" s="8" t="s">
        <v>604</v>
      </c>
      <c r="AF2893" s="1">
        <v>1</v>
      </c>
    </row>
    <row r="2894" ht="25" customHeight="1" spans="1:32">
      <c r="A2894" s="1">
        <f>COUNTIF(企业分类!A:A,AA2894)</f>
        <v>1</v>
      </c>
      <c r="B2894" s="6" t="str">
        <f t="shared" si="135"/>
        <v>30天内曾在线</v>
      </c>
      <c r="C2894" s="7">
        <v>45046.9999884259</v>
      </c>
      <c r="D2894" s="6">
        <f t="shared" si="136"/>
        <v>-10.6916782407425</v>
      </c>
      <c r="E2894" s="8" t="s">
        <v>13847</v>
      </c>
      <c r="F2894" s="8" t="s">
        <v>578</v>
      </c>
      <c r="G2894" s="8" t="s">
        <v>19</v>
      </c>
      <c r="H2894" s="8" t="s">
        <v>579</v>
      </c>
      <c r="I2894" s="8" t="s">
        <v>580</v>
      </c>
      <c r="J2894" s="8" t="s">
        <v>13848</v>
      </c>
      <c r="K2894" s="8" t="s">
        <v>582</v>
      </c>
      <c r="L2894" s="10" t="s">
        <v>865</v>
      </c>
      <c r="M2894" s="11" t="str">
        <f t="shared" si="137"/>
        <v>2023/5/11 16:36:00</v>
      </c>
      <c r="N2894" s="12">
        <v>45057</v>
      </c>
      <c r="O2894" s="10" t="s">
        <v>866</v>
      </c>
      <c r="P2894" s="8" t="s">
        <v>585</v>
      </c>
      <c r="Q2894" s="8" t="s">
        <v>13849</v>
      </c>
      <c r="R2894" s="8" t="s">
        <v>13850</v>
      </c>
      <c r="S2894" s="8" t="s">
        <v>648</v>
      </c>
      <c r="T2894" s="8" t="s">
        <v>649</v>
      </c>
      <c r="U2894" s="8" t="s">
        <v>650</v>
      </c>
      <c r="V2894" s="8" t="s">
        <v>582</v>
      </c>
      <c r="W2894" s="8" t="s">
        <v>582</v>
      </c>
      <c r="X2894" s="8" t="s">
        <v>582</v>
      </c>
      <c r="Y2894" s="8" t="s">
        <v>582</v>
      </c>
      <c r="Z2894" s="8" t="s">
        <v>582</v>
      </c>
      <c r="AA2894" s="8" t="s">
        <v>62</v>
      </c>
      <c r="AB2894" s="8" t="s">
        <v>591</v>
      </c>
      <c r="AC2894" s="8" t="s">
        <v>603</v>
      </c>
      <c r="AD2894" s="8" t="s">
        <v>593</v>
      </c>
      <c r="AE2894" s="8" t="s">
        <v>604</v>
      </c>
      <c r="AF2894" s="1">
        <v>1</v>
      </c>
    </row>
    <row r="2895" ht="25" customHeight="1" spans="1:32">
      <c r="A2895" s="1">
        <f>COUNTIF(企业分类!A:A,AA2895)</f>
        <v>1</v>
      </c>
      <c r="B2895" s="6" t="str">
        <f t="shared" si="135"/>
        <v>30天内曾在线</v>
      </c>
      <c r="C2895" s="7">
        <v>45046.9999884259</v>
      </c>
      <c r="D2895" s="6">
        <f t="shared" si="136"/>
        <v>-10.6918634259273</v>
      </c>
      <c r="E2895" s="8" t="s">
        <v>13851</v>
      </c>
      <c r="F2895" s="8" t="s">
        <v>578</v>
      </c>
      <c r="G2895" s="8" t="s">
        <v>19</v>
      </c>
      <c r="H2895" s="8" t="s">
        <v>579</v>
      </c>
      <c r="I2895" s="8" t="s">
        <v>580</v>
      </c>
      <c r="J2895" s="8" t="s">
        <v>13852</v>
      </c>
      <c r="K2895" s="8" t="s">
        <v>582</v>
      </c>
      <c r="L2895" s="10" t="s">
        <v>1728</v>
      </c>
      <c r="M2895" s="11" t="str">
        <f t="shared" si="137"/>
        <v>2023/5/11 16:36:16</v>
      </c>
      <c r="N2895" s="12">
        <v>45057</v>
      </c>
      <c r="O2895" s="10" t="s">
        <v>1729</v>
      </c>
      <c r="P2895" s="8" t="s">
        <v>585</v>
      </c>
      <c r="Q2895" s="8" t="s">
        <v>13853</v>
      </c>
      <c r="R2895" s="8" t="s">
        <v>13854</v>
      </c>
      <c r="S2895" s="8" t="s">
        <v>648</v>
      </c>
      <c r="T2895" s="8" t="s">
        <v>649</v>
      </c>
      <c r="U2895" s="8" t="s">
        <v>650</v>
      </c>
      <c r="V2895" s="8" t="s">
        <v>582</v>
      </c>
      <c r="W2895" s="8" t="s">
        <v>582</v>
      </c>
      <c r="X2895" s="8" t="s">
        <v>582</v>
      </c>
      <c r="Y2895" s="8" t="s">
        <v>582</v>
      </c>
      <c r="Z2895" s="8" t="s">
        <v>582</v>
      </c>
      <c r="AA2895" s="8" t="s">
        <v>62</v>
      </c>
      <c r="AB2895" s="8" t="s">
        <v>591</v>
      </c>
      <c r="AC2895" s="8" t="s">
        <v>603</v>
      </c>
      <c r="AD2895" s="8" t="s">
        <v>593</v>
      </c>
      <c r="AE2895" s="8" t="s">
        <v>604</v>
      </c>
      <c r="AF2895" s="1">
        <v>1</v>
      </c>
    </row>
    <row r="2896" ht="25" customHeight="1" spans="1:32">
      <c r="A2896" s="1">
        <f>COUNTIF(企业分类!A:A,AA2896)</f>
        <v>1</v>
      </c>
      <c r="B2896" s="6" t="str">
        <f t="shared" si="135"/>
        <v>30天内曾在线</v>
      </c>
      <c r="C2896" s="7">
        <v>45046.9999884259</v>
      </c>
      <c r="D2896" s="6">
        <f t="shared" si="136"/>
        <v>-4.52549768518656</v>
      </c>
      <c r="E2896" s="8" t="s">
        <v>13855</v>
      </c>
      <c r="F2896" s="8" t="s">
        <v>578</v>
      </c>
      <c r="G2896" s="8" t="s">
        <v>19</v>
      </c>
      <c r="H2896" s="8" t="s">
        <v>579</v>
      </c>
      <c r="I2896" s="8" t="s">
        <v>580</v>
      </c>
      <c r="J2896" s="8" t="s">
        <v>13856</v>
      </c>
      <c r="K2896" s="8" t="s">
        <v>582</v>
      </c>
      <c r="L2896" s="10" t="s">
        <v>13857</v>
      </c>
      <c r="M2896" s="11" t="str">
        <f t="shared" si="137"/>
        <v>2023/5/5 12:36:42</v>
      </c>
      <c r="N2896" s="12">
        <v>45051</v>
      </c>
      <c r="O2896" s="10" t="s">
        <v>13858</v>
      </c>
      <c r="P2896" s="8" t="s">
        <v>585</v>
      </c>
      <c r="Q2896" s="8" t="s">
        <v>13859</v>
      </c>
      <c r="R2896" s="8" t="s">
        <v>13860</v>
      </c>
      <c r="S2896" s="8" t="s">
        <v>648</v>
      </c>
      <c r="T2896" s="8" t="s">
        <v>649</v>
      </c>
      <c r="U2896" s="8" t="s">
        <v>650</v>
      </c>
      <c r="V2896" s="8" t="s">
        <v>582</v>
      </c>
      <c r="W2896" s="8" t="s">
        <v>582</v>
      </c>
      <c r="X2896" s="8" t="s">
        <v>582</v>
      </c>
      <c r="Y2896" s="8" t="s">
        <v>582</v>
      </c>
      <c r="Z2896" s="8" t="s">
        <v>582</v>
      </c>
      <c r="AA2896" s="8" t="s">
        <v>62</v>
      </c>
      <c r="AB2896" s="8" t="s">
        <v>591</v>
      </c>
      <c r="AC2896" s="8" t="s">
        <v>603</v>
      </c>
      <c r="AD2896" s="8" t="s">
        <v>593</v>
      </c>
      <c r="AE2896" s="8" t="s">
        <v>604</v>
      </c>
      <c r="AF2896" s="1">
        <v>1</v>
      </c>
    </row>
    <row r="2897" ht="25" customHeight="1" spans="1:32">
      <c r="A2897" s="1">
        <f>COUNTIF(企业分类!A:A,AA2897)</f>
        <v>1</v>
      </c>
      <c r="B2897" s="6" t="str">
        <f t="shared" si="135"/>
        <v>30天内曾在线</v>
      </c>
      <c r="C2897" s="7">
        <v>45046.9999884259</v>
      </c>
      <c r="D2897" s="6">
        <f t="shared" si="136"/>
        <v>-10.692696759259</v>
      </c>
      <c r="E2897" s="8" t="s">
        <v>13861</v>
      </c>
      <c r="F2897" s="8" t="s">
        <v>578</v>
      </c>
      <c r="G2897" s="8" t="s">
        <v>19</v>
      </c>
      <c r="H2897" s="8" t="s">
        <v>579</v>
      </c>
      <c r="I2897" s="8" t="s">
        <v>580</v>
      </c>
      <c r="J2897" s="8" t="s">
        <v>13862</v>
      </c>
      <c r="K2897" s="8" t="s">
        <v>582</v>
      </c>
      <c r="L2897" s="10" t="s">
        <v>1380</v>
      </c>
      <c r="M2897" s="11" t="str">
        <f t="shared" si="137"/>
        <v>2023/5/11 16:37:28</v>
      </c>
      <c r="N2897" s="12">
        <v>45057</v>
      </c>
      <c r="O2897" s="10" t="s">
        <v>1381</v>
      </c>
      <c r="P2897" s="8" t="s">
        <v>585</v>
      </c>
      <c r="Q2897" s="8" t="s">
        <v>13863</v>
      </c>
      <c r="R2897" s="8" t="s">
        <v>13864</v>
      </c>
      <c r="S2897" s="8" t="s">
        <v>648</v>
      </c>
      <c r="T2897" s="8" t="s">
        <v>649</v>
      </c>
      <c r="U2897" s="8" t="s">
        <v>650</v>
      </c>
      <c r="V2897" s="8" t="s">
        <v>582</v>
      </c>
      <c r="W2897" s="8" t="s">
        <v>582</v>
      </c>
      <c r="X2897" s="8" t="s">
        <v>582</v>
      </c>
      <c r="Y2897" s="8" t="s">
        <v>582</v>
      </c>
      <c r="Z2897" s="8" t="s">
        <v>582</v>
      </c>
      <c r="AA2897" s="8" t="s">
        <v>62</v>
      </c>
      <c r="AB2897" s="8" t="s">
        <v>591</v>
      </c>
      <c r="AC2897" s="8" t="s">
        <v>603</v>
      </c>
      <c r="AD2897" s="8" t="s">
        <v>593</v>
      </c>
      <c r="AE2897" s="8" t="s">
        <v>604</v>
      </c>
      <c r="AF2897" s="1">
        <v>1</v>
      </c>
    </row>
    <row r="2898" ht="25" customHeight="1" spans="1:32">
      <c r="A2898" s="1">
        <f>COUNTIF(企业分类!A:A,AA2898)</f>
        <v>1</v>
      </c>
      <c r="B2898" s="6" t="str">
        <f t="shared" si="135"/>
        <v>30天内曾在线</v>
      </c>
      <c r="C2898" s="7">
        <v>45046.9999884259</v>
      </c>
      <c r="D2898" s="6">
        <f t="shared" si="136"/>
        <v>-10.6915393518575</v>
      </c>
      <c r="E2898" s="8" t="s">
        <v>13865</v>
      </c>
      <c r="F2898" s="8" t="s">
        <v>578</v>
      </c>
      <c r="G2898" s="8" t="s">
        <v>19</v>
      </c>
      <c r="H2898" s="8" t="s">
        <v>579</v>
      </c>
      <c r="I2898" s="8" t="s">
        <v>580</v>
      </c>
      <c r="J2898" s="8" t="s">
        <v>13866</v>
      </c>
      <c r="K2898" s="8" t="s">
        <v>582</v>
      </c>
      <c r="L2898" s="10" t="s">
        <v>3219</v>
      </c>
      <c r="M2898" s="11" t="str">
        <f t="shared" si="137"/>
        <v>2023/5/11 16:35:48</v>
      </c>
      <c r="N2898" s="12">
        <v>45057</v>
      </c>
      <c r="O2898" s="10" t="s">
        <v>3220</v>
      </c>
      <c r="P2898" s="8" t="s">
        <v>585</v>
      </c>
      <c r="Q2898" s="8" t="s">
        <v>13867</v>
      </c>
      <c r="R2898" s="8" t="s">
        <v>13868</v>
      </c>
      <c r="S2898" s="8" t="s">
        <v>648</v>
      </c>
      <c r="T2898" s="8" t="s">
        <v>649</v>
      </c>
      <c r="U2898" s="8" t="s">
        <v>650</v>
      </c>
      <c r="V2898" s="8" t="s">
        <v>582</v>
      </c>
      <c r="W2898" s="8" t="s">
        <v>582</v>
      </c>
      <c r="X2898" s="8" t="s">
        <v>582</v>
      </c>
      <c r="Y2898" s="8" t="s">
        <v>582</v>
      </c>
      <c r="Z2898" s="8" t="s">
        <v>582</v>
      </c>
      <c r="AA2898" s="8" t="s">
        <v>62</v>
      </c>
      <c r="AB2898" s="8" t="s">
        <v>591</v>
      </c>
      <c r="AC2898" s="8" t="s">
        <v>603</v>
      </c>
      <c r="AD2898" s="8" t="s">
        <v>593</v>
      </c>
      <c r="AE2898" s="8" t="s">
        <v>604</v>
      </c>
      <c r="AF2898" s="1">
        <v>1</v>
      </c>
    </row>
    <row r="2899" ht="25" customHeight="1" spans="1:32">
      <c r="A2899" s="1">
        <f>COUNTIF(企业分类!A:A,AA2899)</f>
        <v>1</v>
      </c>
      <c r="B2899" s="6" t="str">
        <f t="shared" si="135"/>
        <v>30天内曾在线</v>
      </c>
      <c r="C2899" s="7">
        <v>45046.9999884259</v>
      </c>
      <c r="D2899" s="6">
        <f t="shared" si="136"/>
        <v>-10.6927199074125</v>
      </c>
      <c r="E2899" s="8" t="s">
        <v>13869</v>
      </c>
      <c r="F2899" s="8" t="s">
        <v>578</v>
      </c>
      <c r="G2899" s="8" t="s">
        <v>19</v>
      </c>
      <c r="H2899" s="8" t="s">
        <v>579</v>
      </c>
      <c r="I2899" s="8" t="s">
        <v>580</v>
      </c>
      <c r="J2899" s="8" t="s">
        <v>13870</v>
      </c>
      <c r="K2899" s="8" t="s">
        <v>582</v>
      </c>
      <c r="L2899" s="10" t="s">
        <v>786</v>
      </c>
      <c r="M2899" s="11" t="str">
        <f t="shared" si="137"/>
        <v>2023/5/11 16:37:30</v>
      </c>
      <c r="N2899" s="12">
        <v>45057</v>
      </c>
      <c r="O2899" s="10" t="s">
        <v>787</v>
      </c>
      <c r="P2899" s="8" t="s">
        <v>585</v>
      </c>
      <c r="Q2899" s="8" t="s">
        <v>13871</v>
      </c>
      <c r="R2899" s="8" t="s">
        <v>13872</v>
      </c>
      <c r="S2899" s="8" t="s">
        <v>610</v>
      </c>
      <c r="T2899" s="8" t="s">
        <v>611</v>
      </c>
      <c r="U2899" s="8" t="s">
        <v>612</v>
      </c>
      <c r="V2899" s="8" t="s">
        <v>582</v>
      </c>
      <c r="W2899" s="8" t="s">
        <v>582</v>
      </c>
      <c r="X2899" s="8" t="s">
        <v>582</v>
      </c>
      <c r="Y2899" s="8" t="s">
        <v>582</v>
      </c>
      <c r="Z2899" s="8" t="s">
        <v>582</v>
      </c>
      <c r="AA2899" s="8" t="s">
        <v>162</v>
      </c>
      <c r="AB2899" s="8" t="s">
        <v>591</v>
      </c>
      <c r="AC2899" s="8" t="s">
        <v>772</v>
      </c>
      <c r="AD2899" s="8" t="s">
        <v>593</v>
      </c>
      <c r="AE2899" s="8" t="s">
        <v>582</v>
      </c>
      <c r="AF2899" s="1">
        <v>1</v>
      </c>
    </row>
    <row r="2900" ht="25" customHeight="1" spans="1:32">
      <c r="A2900" s="1">
        <f>COUNTIF(企业分类!A:A,AA2900)</f>
        <v>1</v>
      </c>
      <c r="B2900" s="6" t="str">
        <f t="shared" si="135"/>
        <v>30天内曾在线</v>
      </c>
      <c r="C2900" s="7">
        <v>45046.9999884259</v>
      </c>
      <c r="D2900" s="6">
        <f t="shared" si="136"/>
        <v>-8.41634259259445</v>
      </c>
      <c r="E2900" s="8" t="s">
        <v>13873</v>
      </c>
      <c r="F2900" s="8" t="s">
        <v>578</v>
      </c>
      <c r="G2900" s="8" t="s">
        <v>19</v>
      </c>
      <c r="H2900" s="8" t="s">
        <v>579</v>
      </c>
      <c r="I2900" s="8" t="s">
        <v>580</v>
      </c>
      <c r="J2900" s="8" t="s">
        <v>13874</v>
      </c>
      <c r="K2900" s="8" t="s">
        <v>582</v>
      </c>
      <c r="L2900" s="10" t="s">
        <v>13875</v>
      </c>
      <c r="M2900" s="11" t="str">
        <f t="shared" si="137"/>
        <v>2023/5/9 9:59:31</v>
      </c>
      <c r="N2900" s="12">
        <v>45055</v>
      </c>
      <c r="O2900" s="10" t="s">
        <v>13876</v>
      </c>
      <c r="P2900" s="8" t="s">
        <v>585</v>
      </c>
      <c r="Q2900" s="8" t="s">
        <v>13877</v>
      </c>
      <c r="R2900" s="8" t="s">
        <v>13878</v>
      </c>
      <c r="S2900" s="8" t="s">
        <v>648</v>
      </c>
      <c r="T2900" s="8" t="s">
        <v>649</v>
      </c>
      <c r="U2900" s="8" t="s">
        <v>650</v>
      </c>
      <c r="V2900" s="8" t="s">
        <v>582</v>
      </c>
      <c r="W2900" s="8" t="s">
        <v>582</v>
      </c>
      <c r="X2900" s="8" t="s">
        <v>582</v>
      </c>
      <c r="Y2900" s="8" t="s">
        <v>582</v>
      </c>
      <c r="Z2900" s="8" t="s">
        <v>582</v>
      </c>
      <c r="AA2900" s="8" t="s">
        <v>62</v>
      </c>
      <c r="AB2900" s="8" t="s">
        <v>591</v>
      </c>
      <c r="AC2900" s="8" t="s">
        <v>603</v>
      </c>
      <c r="AD2900" s="8" t="s">
        <v>593</v>
      </c>
      <c r="AE2900" s="8" t="s">
        <v>604</v>
      </c>
      <c r="AF2900" s="1">
        <v>1</v>
      </c>
    </row>
    <row r="2901" ht="25" customHeight="1" spans="1:32">
      <c r="A2901" s="1">
        <f>COUNTIF(企业分类!A:A,AA2901)</f>
        <v>1</v>
      </c>
      <c r="B2901" s="6" t="str">
        <f t="shared" si="135"/>
        <v>30天内曾在线</v>
      </c>
      <c r="C2901" s="7">
        <v>45046.9999884259</v>
      </c>
      <c r="D2901" s="6">
        <f t="shared" si="136"/>
        <v>-9.03994212963153</v>
      </c>
      <c r="E2901" s="8" t="s">
        <v>13879</v>
      </c>
      <c r="F2901" s="8" t="s">
        <v>578</v>
      </c>
      <c r="G2901" s="8" t="s">
        <v>19</v>
      </c>
      <c r="H2901" s="8" t="s">
        <v>579</v>
      </c>
      <c r="I2901" s="8" t="s">
        <v>580</v>
      </c>
      <c r="J2901" s="8" t="s">
        <v>13880</v>
      </c>
      <c r="K2901" s="8" t="s">
        <v>582</v>
      </c>
      <c r="L2901" s="10" t="s">
        <v>13881</v>
      </c>
      <c r="M2901" s="11" t="str">
        <f t="shared" si="137"/>
        <v>2023/5/10 0:57:30</v>
      </c>
      <c r="N2901" s="12">
        <v>45056</v>
      </c>
      <c r="O2901" s="10" t="s">
        <v>13882</v>
      </c>
      <c r="P2901" s="8" t="s">
        <v>585</v>
      </c>
      <c r="Q2901" s="8" t="s">
        <v>13883</v>
      </c>
      <c r="R2901" s="8" t="s">
        <v>13884</v>
      </c>
      <c r="S2901" s="8" t="s">
        <v>610</v>
      </c>
      <c r="T2901" s="8" t="s">
        <v>611</v>
      </c>
      <c r="U2901" s="8" t="s">
        <v>612</v>
      </c>
      <c r="V2901" s="8" t="s">
        <v>582</v>
      </c>
      <c r="W2901" s="8" t="s">
        <v>582</v>
      </c>
      <c r="X2901" s="8" t="s">
        <v>582</v>
      </c>
      <c r="Y2901" s="8" t="s">
        <v>582</v>
      </c>
      <c r="Z2901" s="8" t="s">
        <v>582</v>
      </c>
      <c r="AA2901" s="8" t="s">
        <v>162</v>
      </c>
      <c r="AB2901" s="8" t="s">
        <v>591</v>
      </c>
      <c r="AC2901" s="8" t="s">
        <v>772</v>
      </c>
      <c r="AD2901" s="8" t="s">
        <v>593</v>
      </c>
      <c r="AE2901" s="8" t="s">
        <v>582</v>
      </c>
      <c r="AF2901" s="1">
        <v>1</v>
      </c>
    </row>
    <row r="2902" ht="25" customHeight="1" spans="1:32">
      <c r="A2902" s="1">
        <f>COUNTIF(企业分类!A:A,AA2902)</f>
        <v>1</v>
      </c>
      <c r="B2902" s="6" t="str">
        <f t="shared" si="135"/>
        <v>30天内曾在线</v>
      </c>
      <c r="C2902" s="7">
        <v>45046.9999884259</v>
      </c>
      <c r="D2902" s="6">
        <f t="shared" si="136"/>
        <v>-10.6921990740739</v>
      </c>
      <c r="E2902" s="8" t="s">
        <v>13885</v>
      </c>
      <c r="F2902" s="8" t="s">
        <v>578</v>
      </c>
      <c r="G2902" s="8" t="s">
        <v>19</v>
      </c>
      <c r="H2902" s="8" t="s">
        <v>579</v>
      </c>
      <c r="I2902" s="8" t="s">
        <v>580</v>
      </c>
      <c r="J2902" s="8" t="s">
        <v>13886</v>
      </c>
      <c r="K2902" s="8" t="s">
        <v>582</v>
      </c>
      <c r="L2902" s="10" t="s">
        <v>3412</v>
      </c>
      <c r="M2902" s="11" t="str">
        <f t="shared" si="137"/>
        <v>2023/5/11 16:36:45</v>
      </c>
      <c r="N2902" s="12">
        <v>45057</v>
      </c>
      <c r="O2902" s="10" t="s">
        <v>3413</v>
      </c>
      <c r="P2902" s="8" t="s">
        <v>585</v>
      </c>
      <c r="Q2902" s="8" t="s">
        <v>13887</v>
      </c>
      <c r="R2902" s="8" t="s">
        <v>13888</v>
      </c>
      <c r="S2902" s="8" t="s">
        <v>610</v>
      </c>
      <c r="T2902" s="8" t="s">
        <v>611</v>
      </c>
      <c r="U2902" s="8" t="s">
        <v>612</v>
      </c>
      <c r="V2902" s="8" t="s">
        <v>582</v>
      </c>
      <c r="W2902" s="8" t="s">
        <v>582</v>
      </c>
      <c r="X2902" s="8" t="s">
        <v>582</v>
      </c>
      <c r="Y2902" s="8" t="s">
        <v>582</v>
      </c>
      <c r="Z2902" s="8" t="s">
        <v>582</v>
      </c>
      <c r="AA2902" s="8" t="s">
        <v>162</v>
      </c>
      <c r="AB2902" s="8" t="s">
        <v>591</v>
      </c>
      <c r="AC2902" s="8" t="s">
        <v>772</v>
      </c>
      <c r="AD2902" s="8" t="s">
        <v>593</v>
      </c>
      <c r="AE2902" s="8" t="s">
        <v>582</v>
      </c>
      <c r="AF2902" s="1">
        <v>1</v>
      </c>
    </row>
    <row r="2903" ht="25" customHeight="1" spans="1:32">
      <c r="A2903" s="1">
        <f>COUNTIF(企业分类!A:A,AA2903)</f>
        <v>1</v>
      </c>
      <c r="B2903" s="6" t="str">
        <f t="shared" si="135"/>
        <v>30天内曾在线</v>
      </c>
      <c r="C2903" s="7">
        <v>45046.9999884259</v>
      </c>
      <c r="D2903" s="6">
        <f t="shared" si="136"/>
        <v>-10.1586226851869</v>
      </c>
      <c r="E2903" s="8" t="s">
        <v>13889</v>
      </c>
      <c r="F2903" s="8" t="s">
        <v>578</v>
      </c>
      <c r="G2903" s="8" t="s">
        <v>19</v>
      </c>
      <c r="H2903" s="8" t="s">
        <v>579</v>
      </c>
      <c r="I2903" s="8" t="s">
        <v>580</v>
      </c>
      <c r="J2903" s="8" t="s">
        <v>13890</v>
      </c>
      <c r="K2903" s="8" t="s">
        <v>582</v>
      </c>
      <c r="L2903" s="10" t="s">
        <v>13891</v>
      </c>
      <c r="M2903" s="11" t="str">
        <f t="shared" si="137"/>
        <v>2023/5/11 3:48:24</v>
      </c>
      <c r="N2903" s="12">
        <v>45057</v>
      </c>
      <c r="O2903" s="10" t="s">
        <v>13892</v>
      </c>
      <c r="P2903" s="8" t="s">
        <v>585</v>
      </c>
      <c r="Q2903" s="8" t="s">
        <v>13893</v>
      </c>
      <c r="R2903" s="8" t="s">
        <v>13894</v>
      </c>
      <c r="S2903" s="8" t="s">
        <v>648</v>
      </c>
      <c r="T2903" s="8" t="s">
        <v>649</v>
      </c>
      <c r="U2903" s="8" t="s">
        <v>650</v>
      </c>
      <c r="V2903" s="8" t="s">
        <v>582</v>
      </c>
      <c r="W2903" s="8" t="s">
        <v>582</v>
      </c>
      <c r="X2903" s="8" t="s">
        <v>582</v>
      </c>
      <c r="Y2903" s="8" t="s">
        <v>582</v>
      </c>
      <c r="Z2903" s="8" t="s">
        <v>582</v>
      </c>
      <c r="AA2903" s="8" t="s">
        <v>62</v>
      </c>
      <c r="AB2903" s="8" t="s">
        <v>591</v>
      </c>
      <c r="AC2903" s="8" t="s">
        <v>603</v>
      </c>
      <c r="AD2903" s="8" t="s">
        <v>593</v>
      </c>
      <c r="AE2903" s="8" t="s">
        <v>604</v>
      </c>
      <c r="AF2903" s="1">
        <v>1</v>
      </c>
    </row>
    <row r="2904" ht="25" customHeight="1" spans="1:32">
      <c r="A2904" s="1">
        <f>COUNTIF(企业分类!A:A,AA2904)</f>
        <v>1</v>
      </c>
      <c r="B2904" s="6" t="str">
        <f t="shared" si="135"/>
        <v>30天内曾在线</v>
      </c>
      <c r="C2904" s="7">
        <v>45046.9999884259</v>
      </c>
      <c r="D2904" s="6">
        <f t="shared" si="136"/>
        <v>-10.6925000000047</v>
      </c>
      <c r="E2904" s="8" t="s">
        <v>13895</v>
      </c>
      <c r="F2904" s="8" t="s">
        <v>578</v>
      </c>
      <c r="G2904" s="8" t="s">
        <v>19</v>
      </c>
      <c r="H2904" s="8" t="s">
        <v>579</v>
      </c>
      <c r="I2904" s="8" t="s">
        <v>580</v>
      </c>
      <c r="J2904" s="8" t="s">
        <v>13896</v>
      </c>
      <c r="K2904" s="8" t="s">
        <v>582</v>
      </c>
      <c r="L2904" s="10" t="s">
        <v>660</v>
      </c>
      <c r="M2904" s="11" t="str">
        <f t="shared" si="137"/>
        <v>2023/5/11 16:37:11</v>
      </c>
      <c r="N2904" s="12">
        <v>45057</v>
      </c>
      <c r="O2904" s="10" t="s">
        <v>661</v>
      </c>
      <c r="P2904" s="8" t="s">
        <v>585</v>
      </c>
      <c r="Q2904" s="8" t="s">
        <v>13897</v>
      </c>
      <c r="R2904" s="8" t="s">
        <v>13898</v>
      </c>
      <c r="S2904" s="8" t="s">
        <v>648</v>
      </c>
      <c r="T2904" s="8" t="s">
        <v>649</v>
      </c>
      <c r="U2904" s="8" t="s">
        <v>650</v>
      </c>
      <c r="V2904" s="8" t="s">
        <v>582</v>
      </c>
      <c r="W2904" s="8" t="s">
        <v>582</v>
      </c>
      <c r="X2904" s="8" t="s">
        <v>582</v>
      </c>
      <c r="Y2904" s="8" t="s">
        <v>582</v>
      </c>
      <c r="Z2904" s="8" t="s">
        <v>582</v>
      </c>
      <c r="AA2904" s="8" t="s">
        <v>62</v>
      </c>
      <c r="AB2904" s="8" t="s">
        <v>591</v>
      </c>
      <c r="AC2904" s="8" t="s">
        <v>603</v>
      </c>
      <c r="AD2904" s="8" t="s">
        <v>593</v>
      </c>
      <c r="AE2904" s="8" t="s">
        <v>604</v>
      </c>
      <c r="AF2904" s="1">
        <v>1</v>
      </c>
    </row>
    <row r="2905" ht="25" customHeight="1" spans="1:32">
      <c r="A2905" s="1">
        <f>COUNTIF(企业分类!A:A,AA2905)</f>
        <v>1</v>
      </c>
      <c r="B2905" s="6" t="str">
        <f t="shared" si="135"/>
        <v>大于180天不在线</v>
      </c>
      <c r="C2905" s="7">
        <v>45046.9999884259</v>
      </c>
      <c r="D2905" s="6">
        <f t="shared" si="136"/>
        <v>239.528622685182</v>
      </c>
      <c r="E2905" s="8" t="s">
        <v>13899</v>
      </c>
      <c r="F2905" s="8" t="s">
        <v>578</v>
      </c>
      <c r="G2905" s="8" t="s">
        <v>19</v>
      </c>
      <c r="H2905" s="8" t="s">
        <v>579</v>
      </c>
      <c r="I2905" s="8" t="s">
        <v>580</v>
      </c>
      <c r="J2905" s="8" t="s">
        <v>13900</v>
      </c>
      <c r="K2905" s="8" t="s">
        <v>582</v>
      </c>
      <c r="L2905" s="10" t="s">
        <v>13901</v>
      </c>
      <c r="M2905" s="11" t="str">
        <f t="shared" si="137"/>
        <v>2022/9/3 11:18:46</v>
      </c>
      <c r="N2905" s="12">
        <v>44807</v>
      </c>
      <c r="O2905" s="10" t="s">
        <v>13902</v>
      </c>
      <c r="P2905" s="8" t="s">
        <v>585</v>
      </c>
      <c r="Q2905" s="8" t="s">
        <v>13903</v>
      </c>
      <c r="R2905" s="8" t="s">
        <v>13904</v>
      </c>
      <c r="S2905" s="8" t="s">
        <v>648</v>
      </c>
      <c r="T2905" s="8" t="s">
        <v>649</v>
      </c>
      <c r="U2905" s="8" t="s">
        <v>650</v>
      </c>
      <c r="V2905" s="8" t="s">
        <v>582</v>
      </c>
      <c r="W2905" s="8" t="s">
        <v>582</v>
      </c>
      <c r="X2905" s="8" t="s">
        <v>582</v>
      </c>
      <c r="Y2905" s="8" t="s">
        <v>582</v>
      </c>
      <c r="Z2905" s="8" t="s">
        <v>582</v>
      </c>
      <c r="AA2905" s="8" t="s">
        <v>62</v>
      </c>
      <c r="AB2905" s="8" t="s">
        <v>591</v>
      </c>
      <c r="AC2905" s="8" t="s">
        <v>582</v>
      </c>
      <c r="AD2905" s="8" t="s">
        <v>593</v>
      </c>
      <c r="AE2905" s="8" t="s">
        <v>604</v>
      </c>
      <c r="AF2905" s="1">
        <v>1</v>
      </c>
    </row>
    <row r="2906" ht="25" customHeight="1" spans="1:32">
      <c r="A2906" s="1">
        <f>COUNTIF(企业分类!A:A,AA2906)</f>
        <v>1</v>
      </c>
      <c r="B2906" s="6" t="str">
        <f t="shared" si="135"/>
        <v>30天内曾在线</v>
      </c>
      <c r="C2906" s="7">
        <v>45046.9999884259</v>
      </c>
      <c r="D2906" s="6">
        <f t="shared" si="136"/>
        <v>-10.6648726851854</v>
      </c>
      <c r="E2906" s="8" t="s">
        <v>13905</v>
      </c>
      <c r="F2906" s="8" t="s">
        <v>578</v>
      </c>
      <c r="G2906" s="8" t="s">
        <v>19</v>
      </c>
      <c r="H2906" s="8" t="s">
        <v>579</v>
      </c>
      <c r="I2906" s="8" t="s">
        <v>580</v>
      </c>
      <c r="J2906" s="8" t="s">
        <v>13906</v>
      </c>
      <c r="K2906" s="8" t="s">
        <v>582</v>
      </c>
      <c r="L2906" s="10" t="s">
        <v>13907</v>
      </c>
      <c r="M2906" s="11" t="str">
        <f t="shared" si="137"/>
        <v>2023/5/11 15:57:24</v>
      </c>
      <c r="N2906" s="12">
        <v>45057</v>
      </c>
      <c r="O2906" s="10" t="s">
        <v>13908</v>
      </c>
      <c r="P2906" s="8" t="s">
        <v>585</v>
      </c>
      <c r="Q2906" s="8" t="s">
        <v>13909</v>
      </c>
      <c r="R2906" s="8" t="s">
        <v>13910</v>
      </c>
      <c r="S2906" s="8" t="s">
        <v>648</v>
      </c>
      <c r="T2906" s="8" t="s">
        <v>649</v>
      </c>
      <c r="U2906" s="8" t="s">
        <v>650</v>
      </c>
      <c r="V2906" s="8" t="s">
        <v>582</v>
      </c>
      <c r="W2906" s="8" t="s">
        <v>582</v>
      </c>
      <c r="X2906" s="8" t="s">
        <v>582</v>
      </c>
      <c r="Y2906" s="8" t="s">
        <v>582</v>
      </c>
      <c r="Z2906" s="8" t="s">
        <v>582</v>
      </c>
      <c r="AA2906" s="8" t="s">
        <v>62</v>
      </c>
      <c r="AB2906" s="8" t="s">
        <v>591</v>
      </c>
      <c r="AC2906" s="8" t="s">
        <v>603</v>
      </c>
      <c r="AD2906" s="8" t="s">
        <v>593</v>
      </c>
      <c r="AE2906" s="8" t="s">
        <v>604</v>
      </c>
      <c r="AF2906" s="1">
        <v>1</v>
      </c>
    </row>
    <row r="2907" ht="25" customHeight="1" spans="1:32">
      <c r="A2907" s="1">
        <f>COUNTIF(企业分类!A:A,AA2907)</f>
        <v>1</v>
      </c>
      <c r="B2907" s="6" t="str">
        <f t="shared" si="135"/>
        <v>30天内曾在线</v>
      </c>
      <c r="C2907" s="7">
        <v>45046.9999884259</v>
      </c>
      <c r="D2907" s="6">
        <f t="shared" si="136"/>
        <v>-10.6920601851889</v>
      </c>
      <c r="E2907" s="8" t="s">
        <v>13911</v>
      </c>
      <c r="F2907" s="8" t="s">
        <v>578</v>
      </c>
      <c r="G2907" s="8" t="s">
        <v>19</v>
      </c>
      <c r="H2907" s="8" t="s">
        <v>579</v>
      </c>
      <c r="I2907" s="8" t="s">
        <v>580</v>
      </c>
      <c r="J2907" s="8" t="s">
        <v>13912</v>
      </c>
      <c r="K2907" s="8" t="s">
        <v>582</v>
      </c>
      <c r="L2907" s="10" t="s">
        <v>1683</v>
      </c>
      <c r="M2907" s="11" t="str">
        <f t="shared" si="137"/>
        <v>2023/5/11 16:36:33</v>
      </c>
      <c r="N2907" s="12">
        <v>45057</v>
      </c>
      <c r="O2907" s="10" t="s">
        <v>1684</v>
      </c>
      <c r="P2907" s="8" t="s">
        <v>585</v>
      </c>
      <c r="Q2907" s="8" t="s">
        <v>13913</v>
      </c>
      <c r="R2907" s="8" t="s">
        <v>13914</v>
      </c>
      <c r="S2907" s="8" t="s">
        <v>648</v>
      </c>
      <c r="T2907" s="8" t="s">
        <v>649</v>
      </c>
      <c r="U2907" s="8" t="s">
        <v>650</v>
      </c>
      <c r="V2907" s="8" t="s">
        <v>582</v>
      </c>
      <c r="W2907" s="8" t="s">
        <v>582</v>
      </c>
      <c r="X2907" s="8" t="s">
        <v>582</v>
      </c>
      <c r="Y2907" s="8" t="s">
        <v>582</v>
      </c>
      <c r="Z2907" s="8" t="s">
        <v>582</v>
      </c>
      <c r="AA2907" s="8" t="s">
        <v>62</v>
      </c>
      <c r="AB2907" s="8" t="s">
        <v>591</v>
      </c>
      <c r="AC2907" s="8" t="s">
        <v>603</v>
      </c>
      <c r="AD2907" s="8" t="s">
        <v>593</v>
      </c>
      <c r="AE2907" s="8" t="s">
        <v>604</v>
      </c>
      <c r="AF2907" s="1">
        <v>1</v>
      </c>
    </row>
    <row r="2908" ht="25" customHeight="1" spans="1:32">
      <c r="A2908" s="1">
        <f>COUNTIF(企业分类!A:A,AA2908)</f>
        <v>1</v>
      </c>
      <c r="B2908" s="6" t="str">
        <f t="shared" si="135"/>
        <v>30天内曾在线</v>
      </c>
      <c r="C2908" s="7">
        <v>45046.9999884259</v>
      </c>
      <c r="D2908" s="6">
        <f t="shared" si="136"/>
        <v>-10.6039236111174</v>
      </c>
      <c r="E2908" s="8" t="s">
        <v>13915</v>
      </c>
      <c r="F2908" s="8" t="s">
        <v>578</v>
      </c>
      <c r="G2908" s="8" t="s">
        <v>19</v>
      </c>
      <c r="H2908" s="8" t="s">
        <v>579</v>
      </c>
      <c r="I2908" s="8" t="s">
        <v>580</v>
      </c>
      <c r="J2908" s="8" t="s">
        <v>13916</v>
      </c>
      <c r="K2908" s="8" t="s">
        <v>582</v>
      </c>
      <c r="L2908" s="10" t="s">
        <v>13917</v>
      </c>
      <c r="M2908" s="11" t="str">
        <f t="shared" si="137"/>
        <v>2023/5/11 14:29:38</v>
      </c>
      <c r="N2908" s="12">
        <v>45057</v>
      </c>
      <c r="O2908" s="10" t="s">
        <v>13918</v>
      </c>
      <c r="P2908" s="8" t="s">
        <v>585</v>
      </c>
      <c r="Q2908" s="8" t="s">
        <v>13919</v>
      </c>
      <c r="R2908" s="8" t="s">
        <v>13920</v>
      </c>
      <c r="S2908" s="8" t="s">
        <v>648</v>
      </c>
      <c r="T2908" s="8" t="s">
        <v>649</v>
      </c>
      <c r="U2908" s="8" t="s">
        <v>650</v>
      </c>
      <c r="V2908" s="8" t="s">
        <v>582</v>
      </c>
      <c r="W2908" s="8" t="s">
        <v>582</v>
      </c>
      <c r="X2908" s="8" t="s">
        <v>582</v>
      </c>
      <c r="Y2908" s="8" t="s">
        <v>582</v>
      </c>
      <c r="Z2908" s="8" t="s">
        <v>582</v>
      </c>
      <c r="AA2908" s="8" t="s">
        <v>62</v>
      </c>
      <c r="AB2908" s="8" t="s">
        <v>591</v>
      </c>
      <c r="AC2908" s="8" t="s">
        <v>603</v>
      </c>
      <c r="AD2908" s="8" t="s">
        <v>593</v>
      </c>
      <c r="AE2908" s="8" t="s">
        <v>604</v>
      </c>
      <c r="AF2908" s="1">
        <v>1</v>
      </c>
    </row>
    <row r="2909" ht="25" customHeight="1" spans="1:32">
      <c r="A2909" s="1">
        <f>COUNTIF(企业分类!A:A,AA2909)</f>
        <v>1</v>
      </c>
      <c r="B2909" s="6" t="str">
        <f t="shared" si="135"/>
        <v>30天内曾在线</v>
      </c>
      <c r="C2909" s="7">
        <v>45046.9999884259</v>
      </c>
      <c r="D2909" s="6">
        <f t="shared" si="136"/>
        <v>-10.6922569444505</v>
      </c>
      <c r="E2909" s="8" t="s">
        <v>13921</v>
      </c>
      <c r="F2909" s="8" t="s">
        <v>578</v>
      </c>
      <c r="G2909" s="8" t="s">
        <v>19</v>
      </c>
      <c r="H2909" s="8" t="s">
        <v>579</v>
      </c>
      <c r="I2909" s="8" t="s">
        <v>580</v>
      </c>
      <c r="J2909" s="8" t="s">
        <v>13922</v>
      </c>
      <c r="K2909" s="8" t="s">
        <v>582</v>
      </c>
      <c r="L2909" s="10" t="s">
        <v>792</v>
      </c>
      <c r="M2909" s="11" t="str">
        <f t="shared" si="137"/>
        <v>2023/5/11 16:36:50</v>
      </c>
      <c r="N2909" s="12">
        <v>45057</v>
      </c>
      <c r="O2909" s="10" t="s">
        <v>793</v>
      </c>
      <c r="P2909" s="8" t="s">
        <v>585</v>
      </c>
      <c r="Q2909" s="8" t="s">
        <v>13923</v>
      </c>
      <c r="R2909" s="8" t="s">
        <v>13924</v>
      </c>
      <c r="S2909" s="8" t="s">
        <v>648</v>
      </c>
      <c r="T2909" s="8" t="s">
        <v>649</v>
      </c>
      <c r="U2909" s="8" t="s">
        <v>650</v>
      </c>
      <c r="V2909" s="8" t="s">
        <v>582</v>
      </c>
      <c r="W2909" s="8" t="s">
        <v>582</v>
      </c>
      <c r="X2909" s="8" t="s">
        <v>582</v>
      </c>
      <c r="Y2909" s="8" t="s">
        <v>582</v>
      </c>
      <c r="Z2909" s="8" t="s">
        <v>582</v>
      </c>
      <c r="AA2909" s="8" t="s">
        <v>62</v>
      </c>
      <c r="AB2909" s="8" t="s">
        <v>591</v>
      </c>
      <c r="AC2909" s="8" t="s">
        <v>603</v>
      </c>
      <c r="AD2909" s="8" t="s">
        <v>593</v>
      </c>
      <c r="AE2909" s="8" t="s">
        <v>604</v>
      </c>
      <c r="AF2909" s="1">
        <v>1</v>
      </c>
    </row>
    <row r="2910" ht="25" customHeight="1" spans="1:32">
      <c r="A2910" s="1">
        <f>COUNTIF(企业分类!A:A,AA2910)</f>
        <v>1</v>
      </c>
      <c r="B2910" s="6" t="str">
        <f t="shared" si="135"/>
        <v>30天内曾在线</v>
      </c>
      <c r="C2910" s="7">
        <v>45046.9999884259</v>
      </c>
      <c r="D2910" s="6">
        <f t="shared" si="136"/>
        <v>-10.5888888888949</v>
      </c>
      <c r="E2910" s="8" t="s">
        <v>13925</v>
      </c>
      <c r="F2910" s="8" t="s">
        <v>578</v>
      </c>
      <c r="G2910" s="8" t="s">
        <v>19</v>
      </c>
      <c r="H2910" s="8" t="s">
        <v>579</v>
      </c>
      <c r="I2910" s="8" t="s">
        <v>580</v>
      </c>
      <c r="J2910" s="8" t="s">
        <v>13926</v>
      </c>
      <c r="K2910" s="8" t="s">
        <v>582</v>
      </c>
      <c r="L2910" s="10" t="s">
        <v>13927</v>
      </c>
      <c r="M2910" s="11" t="str">
        <f t="shared" si="137"/>
        <v>2023/5/11 14:07:59</v>
      </c>
      <c r="N2910" s="12">
        <v>45057</v>
      </c>
      <c r="O2910" s="10" t="s">
        <v>13928</v>
      </c>
      <c r="P2910" s="8" t="s">
        <v>585</v>
      </c>
      <c r="Q2910" s="8" t="s">
        <v>13929</v>
      </c>
      <c r="R2910" s="8" t="s">
        <v>13930</v>
      </c>
      <c r="S2910" s="8" t="s">
        <v>648</v>
      </c>
      <c r="T2910" s="8" t="s">
        <v>649</v>
      </c>
      <c r="U2910" s="8" t="s">
        <v>650</v>
      </c>
      <c r="V2910" s="8" t="s">
        <v>582</v>
      </c>
      <c r="W2910" s="8" t="s">
        <v>582</v>
      </c>
      <c r="X2910" s="8" t="s">
        <v>582</v>
      </c>
      <c r="Y2910" s="8" t="s">
        <v>582</v>
      </c>
      <c r="Z2910" s="8" t="s">
        <v>582</v>
      </c>
      <c r="AA2910" s="8" t="s">
        <v>62</v>
      </c>
      <c r="AB2910" s="8" t="s">
        <v>591</v>
      </c>
      <c r="AC2910" s="8" t="s">
        <v>603</v>
      </c>
      <c r="AD2910" s="8" t="s">
        <v>593</v>
      </c>
      <c r="AE2910" s="8" t="s">
        <v>604</v>
      </c>
      <c r="AF2910" s="1">
        <v>1</v>
      </c>
    </row>
    <row r="2911" ht="25" customHeight="1" spans="1:32">
      <c r="A2911" s="1">
        <f>COUNTIF(企业分类!A:A,AA2911)</f>
        <v>1</v>
      </c>
      <c r="B2911" s="6" t="str">
        <f t="shared" si="135"/>
        <v>30天内曾在线</v>
      </c>
      <c r="C2911" s="7">
        <v>45046.9999884259</v>
      </c>
      <c r="D2911" s="6">
        <f t="shared" si="136"/>
        <v>-10.6907754629647</v>
      </c>
      <c r="E2911" s="8" t="s">
        <v>13931</v>
      </c>
      <c r="F2911" s="8" t="s">
        <v>578</v>
      </c>
      <c r="G2911" s="8" t="s">
        <v>19</v>
      </c>
      <c r="H2911" s="8" t="s">
        <v>579</v>
      </c>
      <c r="I2911" s="8" t="s">
        <v>580</v>
      </c>
      <c r="J2911" s="8" t="s">
        <v>13932</v>
      </c>
      <c r="K2911" s="8" t="s">
        <v>582</v>
      </c>
      <c r="L2911" s="10" t="s">
        <v>3201</v>
      </c>
      <c r="M2911" s="11" t="str">
        <f t="shared" si="137"/>
        <v>2023/5/11 16:34:42</v>
      </c>
      <c r="N2911" s="12">
        <v>45057</v>
      </c>
      <c r="O2911" s="10" t="s">
        <v>3202</v>
      </c>
      <c r="P2911" s="8" t="s">
        <v>585</v>
      </c>
      <c r="Q2911" s="8" t="s">
        <v>13933</v>
      </c>
      <c r="R2911" s="8" t="s">
        <v>13934</v>
      </c>
      <c r="S2911" s="8" t="s">
        <v>588</v>
      </c>
      <c r="T2911" s="8" t="s">
        <v>589</v>
      </c>
      <c r="U2911" s="8" t="s">
        <v>590</v>
      </c>
      <c r="V2911" s="8" t="s">
        <v>582</v>
      </c>
      <c r="W2911" s="8" t="s">
        <v>582</v>
      </c>
      <c r="X2911" s="8" t="s">
        <v>582</v>
      </c>
      <c r="Y2911" s="8" t="s">
        <v>582</v>
      </c>
      <c r="Z2911" s="8" t="s">
        <v>582</v>
      </c>
      <c r="AA2911" s="8" t="s">
        <v>240</v>
      </c>
      <c r="AB2911" s="8" t="s">
        <v>591</v>
      </c>
      <c r="AC2911" s="8" t="s">
        <v>582</v>
      </c>
      <c r="AD2911" s="8" t="s">
        <v>593</v>
      </c>
      <c r="AE2911" s="8" t="s">
        <v>604</v>
      </c>
      <c r="AF2911" s="1">
        <v>1</v>
      </c>
    </row>
    <row r="2912" ht="25" customHeight="1" spans="1:32">
      <c r="A2912" s="1">
        <f>COUNTIF(企业分类!A:A,AA2912)</f>
        <v>1</v>
      </c>
      <c r="B2912" s="6" t="str">
        <f t="shared" si="135"/>
        <v>30天内曾在线</v>
      </c>
      <c r="C2912" s="7">
        <v>45046.9999884259</v>
      </c>
      <c r="D2912" s="6">
        <f t="shared" si="136"/>
        <v>-10.6916087962964</v>
      </c>
      <c r="E2912" s="8" t="s">
        <v>13935</v>
      </c>
      <c r="F2912" s="8" t="s">
        <v>578</v>
      </c>
      <c r="G2912" s="8" t="s">
        <v>19</v>
      </c>
      <c r="H2912" s="8" t="s">
        <v>579</v>
      </c>
      <c r="I2912" s="8" t="s">
        <v>580</v>
      </c>
      <c r="J2912" s="8" t="s">
        <v>13936</v>
      </c>
      <c r="K2912" s="8" t="s">
        <v>582</v>
      </c>
      <c r="L2912" s="10" t="s">
        <v>2826</v>
      </c>
      <c r="M2912" s="11" t="str">
        <f t="shared" si="137"/>
        <v>2023/5/11 16:35:54</v>
      </c>
      <c r="N2912" s="12">
        <v>45057</v>
      </c>
      <c r="O2912" s="10" t="s">
        <v>2827</v>
      </c>
      <c r="P2912" s="8" t="s">
        <v>585</v>
      </c>
      <c r="Q2912" s="8" t="s">
        <v>13937</v>
      </c>
      <c r="R2912" s="8" t="s">
        <v>13938</v>
      </c>
      <c r="S2912" s="8" t="s">
        <v>648</v>
      </c>
      <c r="T2912" s="8" t="s">
        <v>649</v>
      </c>
      <c r="U2912" s="8" t="s">
        <v>650</v>
      </c>
      <c r="V2912" s="8" t="s">
        <v>582</v>
      </c>
      <c r="W2912" s="8" t="s">
        <v>582</v>
      </c>
      <c r="X2912" s="8" t="s">
        <v>582</v>
      </c>
      <c r="Y2912" s="8" t="s">
        <v>582</v>
      </c>
      <c r="Z2912" s="8" t="s">
        <v>582</v>
      </c>
      <c r="AA2912" s="8" t="s">
        <v>518</v>
      </c>
      <c r="AB2912" s="8" t="s">
        <v>591</v>
      </c>
      <c r="AC2912" s="8" t="s">
        <v>1431</v>
      </c>
      <c r="AD2912" s="8" t="s">
        <v>593</v>
      </c>
      <c r="AE2912" s="8" t="s">
        <v>582</v>
      </c>
      <c r="AF2912" s="1">
        <v>1</v>
      </c>
    </row>
    <row r="2913" ht="25" customHeight="1" spans="1:32">
      <c r="A2913" s="1">
        <f>COUNTIF(企业分类!A:A,AA2913)</f>
        <v>0</v>
      </c>
      <c r="B2913" s="6" t="str">
        <f t="shared" si="135"/>
        <v>30天内曾在线</v>
      </c>
      <c r="C2913" s="7">
        <v>45046.9999884259</v>
      </c>
      <c r="D2913" s="6">
        <f t="shared" si="136"/>
        <v>-10.6894675925942</v>
      </c>
      <c r="E2913" s="8" t="s">
        <v>13939</v>
      </c>
      <c r="F2913" s="8" t="s">
        <v>578</v>
      </c>
      <c r="G2913" s="8" t="s">
        <v>18</v>
      </c>
      <c r="H2913" s="8" t="s">
        <v>579</v>
      </c>
      <c r="I2913" s="8" t="s">
        <v>580</v>
      </c>
      <c r="J2913" s="8" t="s">
        <v>13940</v>
      </c>
      <c r="K2913" s="8" t="s">
        <v>582</v>
      </c>
      <c r="L2913" s="10" t="s">
        <v>11062</v>
      </c>
      <c r="M2913" s="11" t="str">
        <f t="shared" si="137"/>
        <v>2023/5/11 16:32:49</v>
      </c>
      <c r="N2913" s="12">
        <v>45057</v>
      </c>
      <c r="O2913" s="10" t="s">
        <v>11063</v>
      </c>
      <c r="P2913" s="8" t="s">
        <v>585</v>
      </c>
      <c r="Q2913" s="8" t="s">
        <v>13941</v>
      </c>
      <c r="R2913" s="8" t="s">
        <v>13941</v>
      </c>
      <c r="S2913" s="8" t="s">
        <v>610</v>
      </c>
      <c r="T2913" s="8" t="s">
        <v>611</v>
      </c>
      <c r="U2913" s="8" t="s">
        <v>612</v>
      </c>
      <c r="V2913" s="8" t="s">
        <v>582</v>
      </c>
      <c r="W2913" s="8" t="s">
        <v>582</v>
      </c>
      <c r="X2913" s="8" t="s">
        <v>582</v>
      </c>
      <c r="Y2913" s="8" t="s">
        <v>582</v>
      </c>
      <c r="Z2913" s="8" t="s">
        <v>582</v>
      </c>
      <c r="AA2913" s="8" t="s">
        <v>618</v>
      </c>
      <c r="AB2913" s="8" t="s">
        <v>591</v>
      </c>
      <c r="AC2913" s="8" t="s">
        <v>619</v>
      </c>
      <c r="AD2913" s="8" t="s">
        <v>593</v>
      </c>
      <c r="AE2913" s="8" t="s">
        <v>604</v>
      </c>
      <c r="AF2913" s="1">
        <v>1</v>
      </c>
    </row>
    <row r="2914" ht="25" customHeight="1" spans="1:32">
      <c r="A2914" s="1">
        <f>COUNTIF(企业分类!A:A,AA2914)</f>
        <v>1</v>
      </c>
      <c r="B2914" s="6" t="str">
        <f t="shared" si="135"/>
        <v>30天内曾在线</v>
      </c>
      <c r="C2914" s="7">
        <v>45046.9999884259</v>
      </c>
      <c r="D2914" s="6">
        <f t="shared" si="136"/>
        <v>-10.6912615740803</v>
      </c>
      <c r="E2914" s="8" t="s">
        <v>13942</v>
      </c>
      <c r="F2914" s="8" t="s">
        <v>578</v>
      </c>
      <c r="G2914" s="8" t="s">
        <v>19</v>
      </c>
      <c r="H2914" s="8" t="s">
        <v>579</v>
      </c>
      <c r="I2914" s="8" t="s">
        <v>580</v>
      </c>
      <c r="J2914" s="8" t="s">
        <v>13943</v>
      </c>
      <c r="K2914" s="8" t="s">
        <v>582</v>
      </c>
      <c r="L2914" s="10" t="s">
        <v>920</v>
      </c>
      <c r="M2914" s="11" t="str">
        <f t="shared" si="137"/>
        <v>2023/5/11 16:35:24</v>
      </c>
      <c r="N2914" s="12">
        <v>45057</v>
      </c>
      <c r="O2914" s="10" t="s">
        <v>921</v>
      </c>
      <c r="P2914" s="8" t="s">
        <v>585</v>
      </c>
      <c r="Q2914" s="8" t="s">
        <v>13944</v>
      </c>
      <c r="R2914" s="8" t="s">
        <v>13945</v>
      </c>
      <c r="S2914" s="8" t="s">
        <v>588</v>
      </c>
      <c r="T2914" s="8" t="s">
        <v>589</v>
      </c>
      <c r="U2914" s="8" t="s">
        <v>590</v>
      </c>
      <c r="V2914" s="8" t="s">
        <v>582</v>
      </c>
      <c r="W2914" s="8" t="s">
        <v>582</v>
      </c>
      <c r="X2914" s="8" t="s">
        <v>582</v>
      </c>
      <c r="Y2914" s="8" t="s">
        <v>582</v>
      </c>
      <c r="Z2914" s="8" t="s">
        <v>582</v>
      </c>
      <c r="AA2914" s="8" t="s">
        <v>274</v>
      </c>
      <c r="AB2914" s="8" t="s">
        <v>591</v>
      </c>
      <c r="AC2914" s="8" t="s">
        <v>690</v>
      </c>
      <c r="AD2914" s="8" t="s">
        <v>593</v>
      </c>
      <c r="AE2914" s="8" t="s">
        <v>582</v>
      </c>
      <c r="AF2914" s="1">
        <v>1</v>
      </c>
    </row>
    <row r="2915" ht="25" customHeight="1" spans="1:32">
      <c r="A2915" s="1">
        <f>COUNTIF(企业分类!A:A,AA2915)</f>
        <v>1</v>
      </c>
      <c r="B2915" s="6" t="str">
        <f t="shared" si="135"/>
        <v>30天内曾在线</v>
      </c>
      <c r="C2915" s="7">
        <v>45046.9999884259</v>
      </c>
      <c r="D2915" s="6">
        <f t="shared" si="136"/>
        <v>-10.6915972222268</v>
      </c>
      <c r="E2915" s="8" t="s">
        <v>13946</v>
      </c>
      <c r="F2915" s="8" t="s">
        <v>578</v>
      </c>
      <c r="G2915" s="8" t="s">
        <v>19</v>
      </c>
      <c r="H2915" s="8" t="s">
        <v>579</v>
      </c>
      <c r="I2915" s="8" t="s">
        <v>580</v>
      </c>
      <c r="J2915" s="8" t="s">
        <v>13947</v>
      </c>
      <c r="K2915" s="8" t="s">
        <v>582</v>
      </c>
      <c r="L2915" s="10" t="s">
        <v>1908</v>
      </c>
      <c r="M2915" s="11" t="str">
        <f t="shared" si="137"/>
        <v>2023/5/11 16:35:53</v>
      </c>
      <c r="N2915" s="12">
        <v>45057</v>
      </c>
      <c r="O2915" s="10" t="s">
        <v>1909</v>
      </c>
      <c r="P2915" s="8" t="s">
        <v>585</v>
      </c>
      <c r="Q2915" s="8" t="s">
        <v>13948</v>
      </c>
      <c r="R2915" s="8" t="s">
        <v>13949</v>
      </c>
      <c r="S2915" s="8" t="s">
        <v>588</v>
      </c>
      <c r="T2915" s="8" t="s">
        <v>589</v>
      </c>
      <c r="U2915" s="8" t="s">
        <v>590</v>
      </c>
      <c r="V2915" s="8" t="s">
        <v>582</v>
      </c>
      <c r="W2915" s="8" t="s">
        <v>582</v>
      </c>
      <c r="X2915" s="8" t="s">
        <v>582</v>
      </c>
      <c r="Y2915" s="8" t="s">
        <v>582</v>
      </c>
      <c r="Z2915" s="8" t="s">
        <v>582</v>
      </c>
      <c r="AA2915" s="8" t="s">
        <v>159</v>
      </c>
      <c r="AB2915" s="8" t="s">
        <v>591</v>
      </c>
      <c r="AC2915" s="8" t="s">
        <v>592</v>
      </c>
      <c r="AD2915" s="8" t="s">
        <v>593</v>
      </c>
      <c r="AE2915" s="8" t="s">
        <v>582</v>
      </c>
      <c r="AF2915" s="1">
        <v>1</v>
      </c>
    </row>
    <row r="2916" ht="25" customHeight="1" spans="1:32">
      <c r="A2916" s="1">
        <f>COUNTIF(企业分类!A:A,AA2916)</f>
        <v>1</v>
      </c>
      <c r="B2916" s="6" t="str">
        <f t="shared" si="135"/>
        <v>30天内曾在线</v>
      </c>
      <c r="C2916" s="7">
        <v>45046.9999884259</v>
      </c>
      <c r="D2916" s="6">
        <f t="shared" si="136"/>
        <v>-10.6889236111165</v>
      </c>
      <c r="E2916" s="8" t="s">
        <v>13950</v>
      </c>
      <c r="F2916" s="8" t="s">
        <v>578</v>
      </c>
      <c r="G2916" s="8" t="s">
        <v>19</v>
      </c>
      <c r="H2916" s="8" t="s">
        <v>579</v>
      </c>
      <c r="I2916" s="8" t="s">
        <v>580</v>
      </c>
      <c r="J2916" s="8" t="s">
        <v>13951</v>
      </c>
      <c r="K2916" s="8" t="s">
        <v>582</v>
      </c>
      <c r="L2916" s="10" t="s">
        <v>6177</v>
      </c>
      <c r="M2916" s="11" t="str">
        <f t="shared" si="137"/>
        <v>2023/5/11 16:32:02</v>
      </c>
      <c r="N2916" s="12">
        <v>45057</v>
      </c>
      <c r="O2916" s="10" t="s">
        <v>6178</v>
      </c>
      <c r="P2916" s="8" t="s">
        <v>585</v>
      </c>
      <c r="Q2916" s="8" t="s">
        <v>13952</v>
      </c>
      <c r="R2916" s="8" t="s">
        <v>13953</v>
      </c>
      <c r="S2916" s="8" t="s">
        <v>588</v>
      </c>
      <c r="T2916" s="8" t="s">
        <v>589</v>
      </c>
      <c r="U2916" s="8" t="s">
        <v>590</v>
      </c>
      <c r="V2916" s="8" t="s">
        <v>582</v>
      </c>
      <c r="W2916" s="8" t="s">
        <v>582</v>
      </c>
      <c r="X2916" s="8" t="s">
        <v>582</v>
      </c>
      <c r="Y2916" s="8" t="s">
        <v>582</v>
      </c>
      <c r="Z2916" s="8" t="s">
        <v>582</v>
      </c>
      <c r="AA2916" s="8" t="s">
        <v>159</v>
      </c>
      <c r="AB2916" s="8" t="s">
        <v>591</v>
      </c>
      <c r="AC2916" s="8" t="s">
        <v>592</v>
      </c>
      <c r="AD2916" s="8" t="s">
        <v>593</v>
      </c>
      <c r="AE2916" s="8" t="s">
        <v>582</v>
      </c>
      <c r="AF2916" s="1">
        <v>1</v>
      </c>
    </row>
    <row r="2917" ht="25" customHeight="1" spans="1:32">
      <c r="A2917" s="1">
        <f>COUNTIF(企业分类!A:A,AA2917)</f>
        <v>1</v>
      </c>
      <c r="B2917" s="6" t="str">
        <f t="shared" si="135"/>
        <v>30天内曾在线</v>
      </c>
      <c r="C2917" s="7">
        <v>45046.9999884259</v>
      </c>
      <c r="D2917" s="6">
        <f t="shared" si="136"/>
        <v>-10.6917939814812</v>
      </c>
      <c r="E2917" s="8" t="s">
        <v>13954</v>
      </c>
      <c r="F2917" s="8" t="s">
        <v>578</v>
      </c>
      <c r="G2917" s="8" t="s">
        <v>19</v>
      </c>
      <c r="H2917" s="8" t="s">
        <v>579</v>
      </c>
      <c r="I2917" s="8" t="s">
        <v>580</v>
      </c>
      <c r="J2917" s="8" t="s">
        <v>13955</v>
      </c>
      <c r="K2917" s="8" t="s">
        <v>582</v>
      </c>
      <c r="L2917" s="10" t="s">
        <v>708</v>
      </c>
      <c r="M2917" s="11" t="str">
        <f t="shared" si="137"/>
        <v>2023/5/11 16:36:10</v>
      </c>
      <c r="N2917" s="12">
        <v>45057</v>
      </c>
      <c r="O2917" s="10" t="s">
        <v>709</v>
      </c>
      <c r="P2917" s="8" t="s">
        <v>585</v>
      </c>
      <c r="Q2917" s="8" t="s">
        <v>13956</v>
      </c>
      <c r="R2917" s="8" t="s">
        <v>13957</v>
      </c>
      <c r="S2917" s="8" t="s">
        <v>588</v>
      </c>
      <c r="T2917" s="8" t="s">
        <v>589</v>
      </c>
      <c r="U2917" s="8" t="s">
        <v>590</v>
      </c>
      <c r="V2917" s="8" t="s">
        <v>582</v>
      </c>
      <c r="W2917" s="8" t="s">
        <v>582</v>
      </c>
      <c r="X2917" s="8" t="s">
        <v>582</v>
      </c>
      <c r="Y2917" s="8" t="s">
        <v>582</v>
      </c>
      <c r="Z2917" s="8" t="s">
        <v>582</v>
      </c>
      <c r="AA2917" s="8" t="s">
        <v>381</v>
      </c>
      <c r="AB2917" s="8" t="s">
        <v>591</v>
      </c>
      <c r="AC2917" s="8" t="s">
        <v>592</v>
      </c>
      <c r="AD2917" s="8" t="s">
        <v>593</v>
      </c>
      <c r="AE2917" s="8" t="s">
        <v>582</v>
      </c>
      <c r="AF2917" s="1">
        <v>1</v>
      </c>
    </row>
    <row r="2918" ht="25" customHeight="1" spans="1:32">
      <c r="A2918" s="1">
        <f>COUNTIF(企业分类!A:A,AA2918)</f>
        <v>1</v>
      </c>
      <c r="B2918" s="6" t="str">
        <f t="shared" si="135"/>
        <v>30天内曾在线</v>
      </c>
      <c r="C2918" s="7">
        <v>45046.9999884259</v>
      </c>
      <c r="D2918" s="6">
        <f t="shared" si="136"/>
        <v>-10.6917013888888</v>
      </c>
      <c r="E2918" s="8" t="s">
        <v>13958</v>
      </c>
      <c r="F2918" s="8" t="s">
        <v>578</v>
      </c>
      <c r="G2918" s="8" t="s">
        <v>19</v>
      </c>
      <c r="H2918" s="8" t="s">
        <v>579</v>
      </c>
      <c r="I2918" s="8" t="s">
        <v>580</v>
      </c>
      <c r="J2918" s="8" t="s">
        <v>13959</v>
      </c>
      <c r="K2918" s="8" t="s">
        <v>582</v>
      </c>
      <c r="L2918" s="10" t="s">
        <v>5351</v>
      </c>
      <c r="M2918" s="11" t="str">
        <f t="shared" si="137"/>
        <v>2023/5/11 16:36:02</v>
      </c>
      <c r="N2918" s="12">
        <v>45057</v>
      </c>
      <c r="O2918" s="10" t="s">
        <v>5352</v>
      </c>
      <c r="P2918" s="8" t="s">
        <v>585</v>
      </c>
      <c r="Q2918" s="8" t="s">
        <v>13960</v>
      </c>
      <c r="R2918" s="8" t="s">
        <v>13961</v>
      </c>
      <c r="S2918" s="8" t="s">
        <v>588</v>
      </c>
      <c r="T2918" s="8" t="s">
        <v>589</v>
      </c>
      <c r="U2918" s="8" t="s">
        <v>590</v>
      </c>
      <c r="V2918" s="8" t="s">
        <v>582</v>
      </c>
      <c r="W2918" s="8" t="s">
        <v>582</v>
      </c>
      <c r="X2918" s="8" t="s">
        <v>582</v>
      </c>
      <c r="Y2918" s="8" t="s">
        <v>582</v>
      </c>
      <c r="Z2918" s="8" t="s">
        <v>582</v>
      </c>
      <c r="AA2918" s="8" t="s">
        <v>159</v>
      </c>
      <c r="AB2918" s="8" t="s">
        <v>591</v>
      </c>
      <c r="AC2918" s="8" t="s">
        <v>592</v>
      </c>
      <c r="AD2918" s="8" t="s">
        <v>593</v>
      </c>
      <c r="AE2918" s="8" t="s">
        <v>582</v>
      </c>
      <c r="AF2918" s="1">
        <v>1</v>
      </c>
    </row>
    <row r="2919" ht="25" customHeight="1" spans="1:32">
      <c r="A2919" s="1">
        <f>COUNTIF(企业分类!A:A,AA2919)</f>
        <v>1</v>
      </c>
      <c r="B2919" s="6" t="str">
        <f t="shared" si="135"/>
        <v>30天内曾在线</v>
      </c>
      <c r="C2919" s="7">
        <v>45046.9999884259</v>
      </c>
      <c r="D2919" s="6">
        <f t="shared" si="136"/>
        <v>-10.6688425925968</v>
      </c>
      <c r="E2919" s="8" t="s">
        <v>13962</v>
      </c>
      <c r="F2919" s="8" t="s">
        <v>578</v>
      </c>
      <c r="G2919" s="8" t="s">
        <v>19</v>
      </c>
      <c r="H2919" s="8" t="s">
        <v>579</v>
      </c>
      <c r="I2919" s="8" t="s">
        <v>580</v>
      </c>
      <c r="J2919" s="8" t="s">
        <v>13963</v>
      </c>
      <c r="K2919" s="8" t="s">
        <v>582</v>
      </c>
      <c r="L2919" s="10" t="s">
        <v>13964</v>
      </c>
      <c r="M2919" s="11" t="str">
        <f t="shared" si="137"/>
        <v>2023/5/11 16:03:07</v>
      </c>
      <c r="N2919" s="12">
        <v>45057</v>
      </c>
      <c r="O2919" s="10" t="s">
        <v>13965</v>
      </c>
      <c r="P2919" s="8" t="s">
        <v>585</v>
      </c>
      <c r="Q2919" s="8" t="s">
        <v>13966</v>
      </c>
      <c r="R2919" s="8" t="s">
        <v>13967</v>
      </c>
      <c r="S2919" s="8" t="s">
        <v>588</v>
      </c>
      <c r="T2919" s="8" t="s">
        <v>589</v>
      </c>
      <c r="U2919" s="8" t="s">
        <v>590</v>
      </c>
      <c r="V2919" s="8" t="s">
        <v>582</v>
      </c>
      <c r="W2919" s="8" t="s">
        <v>582</v>
      </c>
      <c r="X2919" s="8" t="s">
        <v>582</v>
      </c>
      <c r="Y2919" s="8" t="s">
        <v>582</v>
      </c>
      <c r="Z2919" s="8" t="s">
        <v>582</v>
      </c>
      <c r="AA2919" s="8" t="s">
        <v>157</v>
      </c>
      <c r="AB2919" s="8" t="s">
        <v>591</v>
      </c>
      <c r="AC2919" s="8" t="s">
        <v>592</v>
      </c>
      <c r="AD2919" s="8" t="s">
        <v>593</v>
      </c>
      <c r="AE2919" s="8" t="s">
        <v>582</v>
      </c>
      <c r="AF2919" s="1">
        <v>1</v>
      </c>
    </row>
    <row r="2920" ht="25" customHeight="1" spans="1:32">
      <c r="A2920" s="1">
        <f>COUNTIF(企业分类!A:A,AA2920)</f>
        <v>0</v>
      </c>
      <c r="B2920" s="6" t="str">
        <f t="shared" si="135"/>
        <v>30天内曾在线</v>
      </c>
      <c r="C2920" s="7">
        <v>45046.9999884259</v>
      </c>
      <c r="D2920" s="6">
        <f t="shared" si="136"/>
        <v>-10.6920254629658</v>
      </c>
      <c r="E2920" s="8" t="s">
        <v>13968</v>
      </c>
      <c r="F2920" s="8" t="s">
        <v>578</v>
      </c>
      <c r="G2920" s="8" t="s">
        <v>18</v>
      </c>
      <c r="H2920" s="8" t="s">
        <v>579</v>
      </c>
      <c r="I2920" s="8" t="s">
        <v>580</v>
      </c>
      <c r="J2920" s="8" t="s">
        <v>13969</v>
      </c>
      <c r="K2920" s="8" t="s">
        <v>582</v>
      </c>
      <c r="L2920" s="10" t="s">
        <v>887</v>
      </c>
      <c r="M2920" s="11" t="str">
        <f t="shared" si="137"/>
        <v>2023/5/11 16:36:30</v>
      </c>
      <c r="N2920" s="12">
        <v>45057</v>
      </c>
      <c r="O2920" s="10" t="s">
        <v>888</v>
      </c>
      <c r="P2920" s="8" t="s">
        <v>585</v>
      </c>
      <c r="Q2920" s="8" t="s">
        <v>13970</v>
      </c>
      <c r="R2920" s="8" t="s">
        <v>13970</v>
      </c>
      <c r="S2920" s="8" t="s">
        <v>610</v>
      </c>
      <c r="T2920" s="8" t="s">
        <v>611</v>
      </c>
      <c r="U2920" s="8" t="s">
        <v>612</v>
      </c>
      <c r="V2920" s="8" t="s">
        <v>582</v>
      </c>
      <c r="W2920" s="8" t="s">
        <v>582</v>
      </c>
      <c r="X2920" s="8" t="s">
        <v>582</v>
      </c>
      <c r="Y2920" s="8" t="s">
        <v>582</v>
      </c>
      <c r="Z2920" s="8" t="s">
        <v>582</v>
      </c>
      <c r="AA2920" s="8" t="s">
        <v>618</v>
      </c>
      <c r="AB2920" s="8" t="s">
        <v>591</v>
      </c>
      <c r="AC2920" s="8" t="s">
        <v>619</v>
      </c>
      <c r="AD2920" s="8" t="s">
        <v>593</v>
      </c>
      <c r="AE2920" s="8" t="s">
        <v>604</v>
      </c>
      <c r="AF2920" s="1">
        <v>1</v>
      </c>
    </row>
    <row r="2921" ht="25" customHeight="1" spans="1:32">
      <c r="A2921" s="1">
        <f>COUNTIF(企业分类!A:A,AA2921)</f>
        <v>1</v>
      </c>
      <c r="B2921" s="6" t="str">
        <f t="shared" si="135"/>
        <v>30天内曾在线</v>
      </c>
      <c r="C2921" s="7">
        <v>45046.9999884259</v>
      </c>
      <c r="D2921" s="6">
        <f t="shared" si="136"/>
        <v>-10.6849652777819</v>
      </c>
      <c r="E2921" s="8" t="s">
        <v>13971</v>
      </c>
      <c r="F2921" s="8" t="s">
        <v>578</v>
      </c>
      <c r="G2921" s="8" t="s">
        <v>19</v>
      </c>
      <c r="H2921" s="8" t="s">
        <v>579</v>
      </c>
      <c r="I2921" s="8" t="s">
        <v>580</v>
      </c>
      <c r="J2921" s="8" t="s">
        <v>13972</v>
      </c>
      <c r="K2921" s="8" t="s">
        <v>582</v>
      </c>
      <c r="L2921" s="10" t="s">
        <v>13973</v>
      </c>
      <c r="M2921" s="11" t="str">
        <f t="shared" si="137"/>
        <v>2023/5/11 16:26:20</v>
      </c>
      <c r="N2921" s="12">
        <v>45057</v>
      </c>
      <c r="O2921" s="10" t="s">
        <v>13974</v>
      </c>
      <c r="P2921" s="8" t="s">
        <v>585</v>
      </c>
      <c r="Q2921" s="8" t="s">
        <v>13975</v>
      </c>
      <c r="R2921" s="8" t="s">
        <v>13976</v>
      </c>
      <c r="S2921" s="8" t="s">
        <v>588</v>
      </c>
      <c r="T2921" s="8" t="s">
        <v>589</v>
      </c>
      <c r="U2921" s="8" t="s">
        <v>590</v>
      </c>
      <c r="V2921" s="8" t="s">
        <v>582</v>
      </c>
      <c r="W2921" s="8" t="s">
        <v>582</v>
      </c>
      <c r="X2921" s="8" t="s">
        <v>582</v>
      </c>
      <c r="Y2921" s="8" t="s">
        <v>582</v>
      </c>
      <c r="Z2921" s="8" t="s">
        <v>582</v>
      </c>
      <c r="AA2921" s="8" t="s">
        <v>474</v>
      </c>
      <c r="AB2921" s="8" t="s">
        <v>591</v>
      </c>
      <c r="AC2921" s="8" t="s">
        <v>582</v>
      </c>
      <c r="AD2921" s="8" t="s">
        <v>593</v>
      </c>
      <c r="AE2921" s="8" t="s">
        <v>582</v>
      </c>
      <c r="AF2921" s="1">
        <v>1</v>
      </c>
    </row>
    <row r="2922" ht="25" customHeight="1" spans="1:32">
      <c r="A2922" s="1">
        <f>COUNTIF(企业分类!A:A,AA2922)</f>
        <v>1</v>
      </c>
      <c r="B2922" s="6" t="str">
        <f t="shared" si="135"/>
        <v>30天内曾在线</v>
      </c>
      <c r="C2922" s="7">
        <v>45046.9999884259</v>
      </c>
      <c r="D2922" s="6">
        <f t="shared" si="136"/>
        <v>-10.6870023148149</v>
      </c>
      <c r="E2922" s="8" t="s">
        <v>13977</v>
      </c>
      <c r="F2922" s="8" t="s">
        <v>578</v>
      </c>
      <c r="G2922" s="8" t="s">
        <v>19</v>
      </c>
      <c r="H2922" s="8" t="s">
        <v>579</v>
      </c>
      <c r="I2922" s="8" t="s">
        <v>580</v>
      </c>
      <c r="J2922" s="8" t="s">
        <v>13978</v>
      </c>
      <c r="K2922" s="8" t="s">
        <v>582</v>
      </c>
      <c r="L2922" s="10" t="s">
        <v>13979</v>
      </c>
      <c r="M2922" s="11" t="str">
        <f t="shared" si="137"/>
        <v>2023/5/11 16:29:16</v>
      </c>
      <c r="N2922" s="12">
        <v>45057</v>
      </c>
      <c r="O2922" s="10" t="s">
        <v>13980</v>
      </c>
      <c r="P2922" s="8" t="s">
        <v>585</v>
      </c>
      <c r="Q2922" s="8" t="s">
        <v>13981</v>
      </c>
      <c r="R2922" s="8" t="s">
        <v>13982</v>
      </c>
      <c r="S2922" s="8" t="s">
        <v>588</v>
      </c>
      <c r="T2922" s="8" t="s">
        <v>589</v>
      </c>
      <c r="U2922" s="8" t="s">
        <v>590</v>
      </c>
      <c r="V2922" s="8" t="s">
        <v>582</v>
      </c>
      <c r="W2922" s="8" t="s">
        <v>582</v>
      </c>
      <c r="X2922" s="8" t="s">
        <v>582</v>
      </c>
      <c r="Y2922" s="8" t="s">
        <v>582</v>
      </c>
      <c r="Z2922" s="8" t="s">
        <v>582</v>
      </c>
      <c r="AA2922" s="8" t="s">
        <v>474</v>
      </c>
      <c r="AB2922" s="8" t="s">
        <v>591</v>
      </c>
      <c r="AC2922" s="8" t="s">
        <v>582</v>
      </c>
      <c r="AD2922" s="8" t="s">
        <v>593</v>
      </c>
      <c r="AE2922" s="8" t="s">
        <v>582</v>
      </c>
      <c r="AF2922" s="1">
        <v>1</v>
      </c>
    </row>
    <row r="2923" ht="25" customHeight="1" spans="1:32">
      <c r="A2923" s="1">
        <f>COUNTIF(企业分类!A:A,AA2923)</f>
        <v>1</v>
      </c>
      <c r="B2923" s="6" t="str">
        <f t="shared" si="135"/>
        <v>30天内曾在线</v>
      </c>
      <c r="C2923" s="7">
        <v>45046.9999884259</v>
      </c>
      <c r="D2923" s="6">
        <f t="shared" si="136"/>
        <v>-10.6917708333349</v>
      </c>
      <c r="E2923" s="8" t="s">
        <v>13983</v>
      </c>
      <c r="F2923" s="8" t="s">
        <v>578</v>
      </c>
      <c r="G2923" s="8" t="s">
        <v>19</v>
      </c>
      <c r="H2923" s="8" t="s">
        <v>579</v>
      </c>
      <c r="I2923" s="8" t="s">
        <v>580</v>
      </c>
      <c r="J2923" s="8" t="s">
        <v>13984</v>
      </c>
      <c r="K2923" s="8" t="s">
        <v>582</v>
      </c>
      <c r="L2923" s="10" t="s">
        <v>2817</v>
      </c>
      <c r="M2923" s="11" t="str">
        <f t="shared" si="137"/>
        <v>2023/5/11 16:36:08</v>
      </c>
      <c r="N2923" s="12">
        <v>45057</v>
      </c>
      <c r="O2923" s="10" t="s">
        <v>2818</v>
      </c>
      <c r="P2923" s="8" t="s">
        <v>585</v>
      </c>
      <c r="Q2923" s="8" t="s">
        <v>13985</v>
      </c>
      <c r="R2923" s="8" t="s">
        <v>13986</v>
      </c>
      <c r="S2923" s="8" t="s">
        <v>600</v>
      </c>
      <c r="T2923" s="8" t="s">
        <v>601</v>
      </c>
      <c r="U2923" s="8" t="s">
        <v>602</v>
      </c>
      <c r="V2923" s="8" t="s">
        <v>582</v>
      </c>
      <c r="W2923" s="8" t="s">
        <v>582</v>
      </c>
      <c r="X2923" s="8" t="s">
        <v>582</v>
      </c>
      <c r="Y2923" s="8" t="s">
        <v>582</v>
      </c>
      <c r="Z2923" s="8" t="s">
        <v>582</v>
      </c>
      <c r="AA2923" s="8" t="s">
        <v>65</v>
      </c>
      <c r="AB2923" s="8" t="s">
        <v>591</v>
      </c>
      <c r="AC2923" s="8" t="s">
        <v>690</v>
      </c>
      <c r="AD2923" s="8" t="s">
        <v>593</v>
      </c>
      <c r="AE2923" s="8" t="s">
        <v>582</v>
      </c>
      <c r="AF2923" s="1">
        <v>1</v>
      </c>
    </row>
    <row r="2924" ht="25" customHeight="1" spans="1:32">
      <c r="A2924" s="1">
        <f>COUNTIF(企业分类!A:A,AA2924)</f>
        <v>1</v>
      </c>
      <c r="B2924" s="6" t="str">
        <f t="shared" si="135"/>
        <v>30天内曾在线</v>
      </c>
      <c r="C2924" s="7">
        <v>45046.9999884259</v>
      </c>
      <c r="D2924" s="6">
        <f t="shared" si="136"/>
        <v>-10.6925347222277</v>
      </c>
      <c r="E2924" s="8" t="s">
        <v>13987</v>
      </c>
      <c r="F2924" s="8" t="s">
        <v>578</v>
      </c>
      <c r="G2924" s="8" t="s">
        <v>19</v>
      </c>
      <c r="H2924" s="8" t="s">
        <v>579</v>
      </c>
      <c r="I2924" s="8" t="s">
        <v>580</v>
      </c>
      <c r="J2924" s="8" t="s">
        <v>13988</v>
      </c>
      <c r="K2924" s="8" t="s">
        <v>582</v>
      </c>
      <c r="L2924" s="10" t="s">
        <v>1207</v>
      </c>
      <c r="M2924" s="11" t="str">
        <f t="shared" si="137"/>
        <v>2023/5/11 16:37:14</v>
      </c>
      <c r="N2924" s="12">
        <v>45057</v>
      </c>
      <c r="O2924" s="10" t="s">
        <v>1208</v>
      </c>
      <c r="P2924" s="8" t="s">
        <v>585</v>
      </c>
      <c r="Q2924" s="8" t="s">
        <v>13989</v>
      </c>
      <c r="R2924" s="8" t="s">
        <v>13990</v>
      </c>
      <c r="S2924" s="8" t="s">
        <v>648</v>
      </c>
      <c r="T2924" s="8" t="s">
        <v>649</v>
      </c>
      <c r="U2924" s="8" t="s">
        <v>650</v>
      </c>
      <c r="V2924" s="8" t="s">
        <v>582</v>
      </c>
      <c r="W2924" s="8" t="s">
        <v>582</v>
      </c>
      <c r="X2924" s="8" t="s">
        <v>582</v>
      </c>
      <c r="Y2924" s="8" t="s">
        <v>582</v>
      </c>
      <c r="Z2924" s="8" t="s">
        <v>582</v>
      </c>
      <c r="AA2924" s="8" t="s">
        <v>67</v>
      </c>
      <c r="AB2924" s="8" t="s">
        <v>591</v>
      </c>
      <c r="AC2924" s="8" t="s">
        <v>690</v>
      </c>
      <c r="AD2924" s="8" t="s">
        <v>593</v>
      </c>
      <c r="AE2924" s="8" t="s">
        <v>582</v>
      </c>
      <c r="AF2924" s="1">
        <v>1</v>
      </c>
    </row>
    <row r="2925" ht="25" customHeight="1" spans="1:32">
      <c r="A2925" s="1">
        <f>COUNTIF(企业分类!A:A,AA2925)</f>
        <v>1</v>
      </c>
      <c r="B2925" s="6" t="str">
        <f t="shared" si="135"/>
        <v>30天内曾在线</v>
      </c>
      <c r="C2925" s="7">
        <v>45046.9999884259</v>
      </c>
      <c r="D2925" s="6">
        <f t="shared" si="136"/>
        <v>-10.6918634259273</v>
      </c>
      <c r="E2925" s="8" t="s">
        <v>13991</v>
      </c>
      <c r="F2925" s="8" t="s">
        <v>578</v>
      </c>
      <c r="G2925" s="8" t="s">
        <v>19</v>
      </c>
      <c r="H2925" s="8" t="s">
        <v>579</v>
      </c>
      <c r="I2925" s="8" t="s">
        <v>580</v>
      </c>
      <c r="J2925" s="8" t="s">
        <v>13992</v>
      </c>
      <c r="K2925" s="8" t="s">
        <v>582</v>
      </c>
      <c r="L2925" s="10" t="s">
        <v>1728</v>
      </c>
      <c r="M2925" s="11" t="str">
        <f t="shared" si="137"/>
        <v>2023/5/11 16:36:16</v>
      </c>
      <c r="N2925" s="12">
        <v>45057</v>
      </c>
      <c r="O2925" s="10" t="s">
        <v>1729</v>
      </c>
      <c r="P2925" s="8" t="s">
        <v>585</v>
      </c>
      <c r="Q2925" s="8" t="s">
        <v>13993</v>
      </c>
      <c r="R2925" s="8" t="s">
        <v>13994</v>
      </c>
      <c r="S2925" s="8" t="s">
        <v>588</v>
      </c>
      <c r="T2925" s="8" t="s">
        <v>589</v>
      </c>
      <c r="U2925" s="8" t="s">
        <v>590</v>
      </c>
      <c r="V2925" s="8" t="s">
        <v>582</v>
      </c>
      <c r="W2925" s="8" t="s">
        <v>582</v>
      </c>
      <c r="X2925" s="8" t="s">
        <v>582</v>
      </c>
      <c r="Y2925" s="8" t="s">
        <v>582</v>
      </c>
      <c r="Z2925" s="8" t="s">
        <v>582</v>
      </c>
      <c r="AA2925" s="8" t="s">
        <v>51</v>
      </c>
      <c r="AB2925" s="8" t="s">
        <v>591</v>
      </c>
      <c r="AC2925" s="8" t="s">
        <v>592</v>
      </c>
      <c r="AD2925" s="8" t="s">
        <v>593</v>
      </c>
      <c r="AE2925" s="8" t="s">
        <v>582</v>
      </c>
      <c r="AF2925" s="1">
        <v>1</v>
      </c>
    </row>
    <row r="2926" ht="25" customHeight="1" spans="1:32">
      <c r="A2926" s="1">
        <f>COUNTIF(企业分类!A:A,AA2926)</f>
        <v>1</v>
      </c>
      <c r="B2926" s="6" t="str">
        <f t="shared" si="135"/>
        <v>30天内曾在线</v>
      </c>
      <c r="C2926" s="7">
        <v>45046.9999884259</v>
      </c>
      <c r="D2926" s="6">
        <f t="shared" si="136"/>
        <v>-10.6856134259288</v>
      </c>
      <c r="E2926" s="8" t="s">
        <v>13995</v>
      </c>
      <c r="F2926" s="8" t="s">
        <v>578</v>
      </c>
      <c r="G2926" s="8" t="s">
        <v>19</v>
      </c>
      <c r="H2926" s="8" t="s">
        <v>579</v>
      </c>
      <c r="I2926" s="8" t="s">
        <v>580</v>
      </c>
      <c r="J2926" s="8" t="s">
        <v>13996</v>
      </c>
      <c r="K2926" s="8" t="s">
        <v>582</v>
      </c>
      <c r="L2926" s="10" t="s">
        <v>13997</v>
      </c>
      <c r="M2926" s="11" t="str">
        <f t="shared" si="137"/>
        <v>2023/5/11 16:27:16</v>
      </c>
      <c r="N2926" s="12">
        <v>45057</v>
      </c>
      <c r="O2926" s="10" t="s">
        <v>13998</v>
      </c>
      <c r="P2926" s="8" t="s">
        <v>585</v>
      </c>
      <c r="Q2926" s="8" t="s">
        <v>13999</v>
      </c>
      <c r="R2926" s="8" t="s">
        <v>14000</v>
      </c>
      <c r="S2926" s="8" t="s">
        <v>588</v>
      </c>
      <c r="T2926" s="8" t="s">
        <v>589</v>
      </c>
      <c r="U2926" s="8" t="s">
        <v>590</v>
      </c>
      <c r="V2926" s="8" t="s">
        <v>582</v>
      </c>
      <c r="W2926" s="8" t="s">
        <v>582</v>
      </c>
      <c r="X2926" s="8" t="s">
        <v>582</v>
      </c>
      <c r="Y2926" s="8" t="s">
        <v>582</v>
      </c>
      <c r="Z2926" s="8" t="s">
        <v>582</v>
      </c>
      <c r="AA2926" s="8" t="s">
        <v>360</v>
      </c>
      <c r="AB2926" s="8" t="s">
        <v>591</v>
      </c>
      <c r="AC2926" s="8" t="s">
        <v>592</v>
      </c>
      <c r="AD2926" s="8" t="s">
        <v>593</v>
      </c>
      <c r="AE2926" s="8" t="s">
        <v>582</v>
      </c>
      <c r="AF2926" s="1">
        <v>1</v>
      </c>
    </row>
    <row r="2927" ht="25" customHeight="1" spans="1:32">
      <c r="A2927" s="1">
        <f>COUNTIF(企业分类!A:A,AA2927)</f>
        <v>1</v>
      </c>
      <c r="B2927" s="6" t="str">
        <f t="shared" si="135"/>
        <v>30天内曾在线</v>
      </c>
      <c r="C2927" s="7">
        <v>45046.9999884259</v>
      </c>
      <c r="D2927" s="6">
        <f t="shared" si="136"/>
        <v>-7.58326388888963</v>
      </c>
      <c r="E2927" s="8" t="s">
        <v>14001</v>
      </c>
      <c r="F2927" s="8" t="s">
        <v>578</v>
      </c>
      <c r="G2927" s="8" t="s">
        <v>19</v>
      </c>
      <c r="H2927" s="8" t="s">
        <v>579</v>
      </c>
      <c r="I2927" s="8" t="s">
        <v>580</v>
      </c>
      <c r="J2927" s="8" t="s">
        <v>14002</v>
      </c>
      <c r="K2927" s="8" t="s">
        <v>582</v>
      </c>
      <c r="L2927" s="10" t="s">
        <v>14003</v>
      </c>
      <c r="M2927" s="11" t="str">
        <f t="shared" si="137"/>
        <v>2023/5/8 13:59:53</v>
      </c>
      <c r="N2927" s="12">
        <v>45054</v>
      </c>
      <c r="O2927" s="10" t="s">
        <v>14004</v>
      </c>
      <c r="P2927" s="8" t="s">
        <v>585</v>
      </c>
      <c r="Q2927" s="8" t="s">
        <v>14005</v>
      </c>
      <c r="R2927" s="8" t="s">
        <v>14006</v>
      </c>
      <c r="S2927" s="8" t="s">
        <v>724</v>
      </c>
      <c r="T2927" s="8" t="s">
        <v>725</v>
      </c>
      <c r="U2927" s="8" t="s">
        <v>7953</v>
      </c>
      <c r="V2927" s="8" t="s">
        <v>582</v>
      </c>
      <c r="W2927" s="8" t="s">
        <v>582</v>
      </c>
      <c r="X2927" s="8" t="s">
        <v>582</v>
      </c>
      <c r="Y2927" s="8" t="s">
        <v>582</v>
      </c>
      <c r="Z2927" s="8" t="s">
        <v>582</v>
      </c>
      <c r="AA2927" s="8" t="s">
        <v>129</v>
      </c>
      <c r="AB2927" s="8" t="s">
        <v>591</v>
      </c>
      <c r="AC2927" s="8" t="s">
        <v>690</v>
      </c>
      <c r="AD2927" s="8" t="s">
        <v>593</v>
      </c>
      <c r="AE2927" s="8" t="s">
        <v>582</v>
      </c>
      <c r="AF2927" s="1">
        <v>1</v>
      </c>
    </row>
    <row r="2928" ht="25" customHeight="1" spans="1:32">
      <c r="A2928" s="1">
        <f>COUNTIF(企业分类!A:A,AA2928)</f>
        <v>1</v>
      </c>
      <c r="B2928" s="6" t="str">
        <f t="shared" si="135"/>
        <v>30天内曾在线</v>
      </c>
      <c r="C2928" s="7">
        <v>45046.9999884259</v>
      </c>
      <c r="D2928" s="6">
        <f t="shared" si="136"/>
        <v>-10.69226851852</v>
      </c>
      <c r="E2928" s="8" t="s">
        <v>14007</v>
      </c>
      <c r="F2928" s="8" t="s">
        <v>578</v>
      </c>
      <c r="G2928" s="8" t="s">
        <v>19</v>
      </c>
      <c r="H2928" s="8" t="s">
        <v>579</v>
      </c>
      <c r="I2928" s="8" t="s">
        <v>580</v>
      </c>
      <c r="J2928" s="8" t="s">
        <v>14008</v>
      </c>
      <c r="K2928" s="8" t="s">
        <v>582</v>
      </c>
      <c r="L2928" s="10" t="s">
        <v>2184</v>
      </c>
      <c r="M2928" s="11" t="str">
        <f t="shared" si="137"/>
        <v>2023/5/11 16:36:51</v>
      </c>
      <c r="N2928" s="12">
        <v>45057</v>
      </c>
      <c r="O2928" s="10" t="s">
        <v>2185</v>
      </c>
      <c r="P2928" s="8" t="s">
        <v>585</v>
      </c>
      <c r="Q2928" s="8" t="s">
        <v>14009</v>
      </c>
      <c r="R2928" s="8" t="s">
        <v>14010</v>
      </c>
      <c r="S2928" s="8" t="s">
        <v>648</v>
      </c>
      <c r="T2928" s="8" t="s">
        <v>649</v>
      </c>
      <c r="U2928" s="8" t="s">
        <v>650</v>
      </c>
      <c r="V2928" s="8" t="s">
        <v>582</v>
      </c>
      <c r="W2928" s="8" t="s">
        <v>582</v>
      </c>
      <c r="X2928" s="8" t="s">
        <v>582</v>
      </c>
      <c r="Y2928" s="8" t="s">
        <v>582</v>
      </c>
      <c r="Z2928" s="8" t="s">
        <v>582</v>
      </c>
      <c r="AA2928" s="8" t="s">
        <v>58</v>
      </c>
      <c r="AB2928" s="8" t="s">
        <v>591</v>
      </c>
      <c r="AC2928" s="8" t="s">
        <v>657</v>
      </c>
      <c r="AD2928" s="8" t="s">
        <v>593</v>
      </c>
      <c r="AE2928" s="8" t="s">
        <v>582</v>
      </c>
      <c r="AF2928" s="1">
        <v>1</v>
      </c>
    </row>
    <row r="2929" ht="25" customHeight="1" spans="1:32">
      <c r="A2929" s="1">
        <f>COUNTIF(企业分类!A:A,AA2929)</f>
        <v>1</v>
      </c>
      <c r="B2929" s="6" t="str">
        <f t="shared" si="135"/>
        <v>60-180天不在线</v>
      </c>
      <c r="C2929" s="7">
        <v>45046.9999884259</v>
      </c>
      <c r="D2929" s="6">
        <f t="shared" si="136"/>
        <v>165.279988425922</v>
      </c>
      <c r="E2929" s="8" t="s">
        <v>14011</v>
      </c>
      <c r="F2929" s="8" t="s">
        <v>578</v>
      </c>
      <c r="G2929" s="8" t="s">
        <v>19</v>
      </c>
      <c r="H2929" s="8" t="s">
        <v>579</v>
      </c>
      <c r="I2929" s="8" t="s">
        <v>580</v>
      </c>
      <c r="J2929" s="8" t="s">
        <v>14012</v>
      </c>
      <c r="K2929" s="8" t="s">
        <v>582</v>
      </c>
      <c r="L2929" s="10" t="s">
        <v>14013</v>
      </c>
      <c r="M2929" s="11" t="str">
        <f t="shared" si="137"/>
        <v>2022/11/16 17:16:48</v>
      </c>
      <c r="N2929" s="12">
        <v>44881</v>
      </c>
      <c r="O2929" s="10" t="s">
        <v>14014</v>
      </c>
      <c r="P2929" s="8" t="s">
        <v>585</v>
      </c>
      <c r="Q2929" s="8" t="s">
        <v>14015</v>
      </c>
      <c r="R2929" s="8" t="s">
        <v>14016</v>
      </c>
      <c r="S2929" s="8" t="s">
        <v>610</v>
      </c>
      <c r="T2929" s="8" t="s">
        <v>611</v>
      </c>
      <c r="U2929" s="8" t="s">
        <v>612</v>
      </c>
      <c r="V2929" s="8" t="s">
        <v>582</v>
      </c>
      <c r="W2929" s="8" t="s">
        <v>582</v>
      </c>
      <c r="X2929" s="8" t="s">
        <v>582</v>
      </c>
      <c r="Y2929" s="8" t="s">
        <v>582</v>
      </c>
      <c r="Z2929" s="8" t="s">
        <v>582</v>
      </c>
      <c r="AA2929" s="8" t="s">
        <v>172</v>
      </c>
      <c r="AB2929" s="8" t="s">
        <v>591</v>
      </c>
      <c r="AC2929" s="8" t="s">
        <v>582</v>
      </c>
      <c r="AD2929" s="8" t="s">
        <v>593</v>
      </c>
      <c r="AE2929" s="8" t="s">
        <v>582</v>
      </c>
      <c r="AF2929" s="1">
        <v>1</v>
      </c>
    </row>
    <row r="2930" ht="25" customHeight="1" spans="1:32">
      <c r="A2930" s="1">
        <f>COUNTIF(企业分类!A:A,AA2930)</f>
        <v>1</v>
      </c>
      <c r="B2930" s="6" t="str">
        <f t="shared" si="135"/>
        <v>60-180天不在线</v>
      </c>
      <c r="C2930" s="7">
        <v>45046.9999884259</v>
      </c>
      <c r="D2930" s="6">
        <f t="shared" si="136"/>
        <v>165.279305555552</v>
      </c>
      <c r="E2930" s="8" t="s">
        <v>14017</v>
      </c>
      <c r="F2930" s="8" t="s">
        <v>578</v>
      </c>
      <c r="G2930" s="8" t="s">
        <v>19</v>
      </c>
      <c r="H2930" s="8" t="s">
        <v>579</v>
      </c>
      <c r="I2930" s="8" t="s">
        <v>580</v>
      </c>
      <c r="J2930" s="8" t="s">
        <v>14018</v>
      </c>
      <c r="K2930" s="8" t="s">
        <v>582</v>
      </c>
      <c r="L2930" s="10" t="s">
        <v>14019</v>
      </c>
      <c r="M2930" s="11" t="str">
        <f t="shared" si="137"/>
        <v>2022/11/16 17:17:47</v>
      </c>
      <c r="N2930" s="12">
        <v>44881</v>
      </c>
      <c r="O2930" s="10" t="s">
        <v>14020</v>
      </c>
      <c r="P2930" s="8" t="s">
        <v>585</v>
      </c>
      <c r="Q2930" s="8" t="s">
        <v>14021</v>
      </c>
      <c r="R2930" s="8" t="s">
        <v>14022</v>
      </c>
      <c r="S2930" s="8" t="s">
        <v>610</v>
      </c>
      <c r="T2930" s="8" t="s">
        <v>611</v>
      </c>
      <c r="U2930" s="8" t="s">
        <v>612</v>
      </c>
      <c r="V2930" s="8" t="s">
        <v>582</v>
      </c>
      <c r="W2930" s="8" t="s">
        <v>582</v>
      </c>
      <c r="X2930" s="8" t="s">
        <v>582</v>
      </c>
      <c r="Y2930" s="8" t="s">
        <v>582</v>
      </c>
      <c r="Z2930" s="8" t="s">
        <v>582</v>
      </c>
      <c r="AA2930" s="8" t="s">
        <v>172</v>
      </c>
      <c r="AB2930" s="8" t="s">
        <v>591</v>
      </c>
      <c r="AC2930" s="8" t="s">
        <v>582</v>
      </c>
      <c r="AD2930" s="8" t="s">
        <v>593</v>
      </c>
      <c r="AE2930" s="8" t="s">
        <v>582</v>
      </c>
      <c r="AF2930" s="1">
        <v>1</v>
      </c>
    </row>
    <row r="2931" ht="25" customHeight="1" spans="1:32">
      <c r="A2931" s="1">
        <f>COUNTIF(企业分类!A:A,AA2931)</f>
        <v>1</v>
      </c>
      <c r="B2931" s="6" t="str">
        <f t="shared" si="135"/>
        <v>30天内曾在线</v>
      </c>
      <c r="C2931" s="7">
        <v>45046.9999884259</v>
      </c>
      <c r="D2931" s="6">
        <f t="shared" si="136"/>
        <v>-10.6918865740736</v>
      </c>
      <c r="E2931" s="8" t="s">
        <v>14023</v>
      </c>
      <c r="F2931" s="8" t="s">
        <v>578</v>
      </c>
      <c r="G2931" s="8" t="s">
        <v>19</v>
      </c>
      <c r="H2931" s="8" t="s">
        <v>579</v>
      </c>
      <c r="I2931" s="8" t="s">
        <v>580</v>
      </c>
      <c r="J2931" s="8" t="s">
        <v>14024</v>
      </c>
      <c r="K2931" s="8" t="s">
        <v>582</v>
      </c>
      <c r="L2931" s="10" t="s">
        <v>2588</v>
      </c>
      <c r="M2931" s="11" t="str">
        <f t="shared" si="137"/>
        <v>2023/5/11 16:36:18</v>
      </c>
      <c r="N2931" s="12">
        <v>45057</v>
      </c>
      <c r="O2931" s="10" t="s">
        <v>2589</v>
      </c>
      <c r="P2931" s="8" t="s">
        <v>585</v>
      </c>
      <c r="Q2931" s="8" t="s">
        <v>14025</v>
      </c>
      <c r="R2931" s="8" t="s">
        <v>14026</v>
      </c>
      <c r="S2931" s="8" t="s">
        <v>588</v>
      </c>
      <c r="T2931" s="8" t="s">
        <v>589</v>
      </c>
      <c r="U2931" s="8" t="s">
        <v>590</v>
      </c>
      <c r="V2931" s="8" t="s">
        <v>582</v>
      </c>
      <c r="W2931" s="8" t="s">
        <v>582</v>
      </c>
      <c r="X2931" s="8" t="s">
        <v>582</v>
      </c>
      <c r="Y2931" s="8" t="s">
        <v>582</v>
      </c>
      <c r="Z2931" s="8" t="s">
        <v>582</v>
      </c>
      <c r="AA2931" s="8" t="s">
        <v>195</v>
      </c>
      <c r="AB2931" s="8" t="s">
        <v>591</v>
      </c>
      <c r="AC2931" s="8" t="s">
        <v>820</v>
      </c>
      <c r="AD2931" s="8" t="s">
        <v>593</v>
      </c>
      <c r="AE2931" s="8" t="s">
        <v>582</v>
      </c>
      <c r="AF2931" s="1">
        <v>1</v>
      </c>
    </row>
    <row r="2932" ht="25" customHeight="1" spans="1:32">
      <c r="A2932" s="1">
        <f>COUNTIF(企业分类!A:A,AA2932)</f>
        <v>1</v>
      </c>
      <c r="B2932" s="6" t="str">
        <f t="shared" si="135"/>
        <v>60-180天不在线</v>
      </c>
      <c r="C2932" s="7">
        <v>45046.9999884259</v>
      </c>
      <c r="D2932" s="6">
        <f t="shared" si="136"/>
        <v>165.27925925926</v>
      </c>
      <c r="E2932" s="8" t="s">
        <v>14027</v>
      </c>
      <c r="F2932" s="8" t="s">
        <v>578</v>
      </c>
      <c r="G2932" s="8" t="s">
        <v>19</v>
      </c>
      <c r="H2932" s="8" t="s">
        <v>579</v>
      </c>
      <c r="I2932" s="8" t="s">
        <v>580</v>
      </c>
      <c r="J2932" s="8" t="s">
        <v>14028</v>
      </c>
      <c r="K2932" s="8" t="s">
        <v>582</v>
      </c>
      <c r="L2932" s="10" t="s">
        <v>14029</v>
      </c>
      <c r="M2932" s="11" t="str">
        <f t="shared" si="137"/>
        <v>2022/11/16 17:17:51</v>
      </c>
      <c r="N2932" s="12">
        <v>44881</v>
      </c>
      <c r="O2932" s="10" t="s">
        <v>14030</v>
      </c>
      <c r="P2932" s="8" t="s">
        <v>585</v>
      </c>
      <c r="Q2932" s="8" t="s">
        <v>14031</v>
      </c>
      <c r="R2932" s="8" t="s">
        <v>14032</v>
      </c>
      <c r="S2932" s="8" t="s">
        <v>610</v>
      </c>
      <c r="T2932" s="8" t="s">
        <v>611</v>
      </c>
      <c r="U2932" s="8" t="s">
        <v>612</v>
      </c>
      <c r="V2932" s="8" t="s">
        <v>582</v>
      </c>
      <c r="W2932" s="8" t="s">
        <v>582</v>
      </c>
      <c r="X2932" s="8" t="s">
        <v>582</v>
      </c>
      <c r="Y2932" s="8" t="s">
        <v>582</v>
      </c>
      <c r="Z2932" s="8" t="s">
        <v>582</v>
      </c>
      <c r="AA2932" s="8" t="s">
        <v>172</v>
      </c>
      <c r="AB2932" s="8" t="s">
        <v>591</v>
      </c>
      <c r="AC2932" s="8" t="s">
        <v>582</v>
      </c>
      <c r="AD2932" s="8" t="s">
        <v>593</v>
      </c>
      <c r="AE2932" s="8" t="s">
        <v>582</v>
      </c>
      <c r="AF2932" s="1">
        <v>1</v>
      </c>
    </row>
    <row r="2933" ht="25" customHeight="1" spans="1:32">
      <c r="A2933" s="1">
        <f>COUNTIF(企业分类!A:A,AA2933)</f>
        <v>1</v>
      </c>
      <c r="B2933" s="6" t="str">
        <f t="shared" si="135"/>
        <v>60-180天不在线</v>
      </c>
      <c r="C2933" s="7">
        <v>45046.9999884259</v>
      </c>
      <c r="D2933" s="6">
        <f t="shared" si="136"/>
        <v>165.191481481481</v>
      </c>
      <c r="E2933" s="8" t="s">
        <v>14033</v>
      </c>
      <c r="F2933" s="8" t="s">
        <v>578</v>
      </c>
      <c r="G2933" s="8" t="s">
        <v>19</v>
      </c>
      <c r="H2933" s="8" t="s">
        <v>579</v>
      </c>
      <c r="I2933" s="8" t="s">
        <v>580</v>
      </c>
      <c r="J2933" s="8" t="s">
        <v>14034</v>
      </c>
      <c r="K2933" s="8" t="s">
        <v>582</v>
      </c>
      <c r="L2933" s="10" t="s">
        <v>14035</v>
      </c>
      <c r="M2933" s="11" t="str">
        <f t="shared" si="137"/>
        <v>2022/11/16 19:24:15</v>
      </c>
      <c r="N2933" s="12">
        <v>44881</v>
      </c>
      <c r="O2933" s="10" t="s">
        <v>14036</v>
      </c>
      <c r="P2933" s="8" t="s">
        <v>585</v>
      </c>
      <c r="Q2933" s="8" t="s">
        <v>14037</v>
      </c>
      <c r="R2933" s="8" t="s">
        <v>14038</v>
      </c>
      <c r="S2933" s="8" t="s">
        <v>610</v>
      </c>
      <c r="T2933" s="8" t="s">
        <v>611</v>
      </c>
      <c r="U2933" s="8" t="s">
        <v>612</v>
      </c>
      <c r="V2933" s="8" t="s">
        <v>582</v>
      </c>
      <c r="W2933" s="8" t="s">
        <v>582</v>
      </c>
      <c r="X2933" s="8" t="s">
        <v>582</v>
      </c>
      <c r="Y2933" s="8" t="s">
        <v>582</v>
      </c>
      <c r="Z2933" s="8" t="s">
        <v>582</v>
      </c>
      <c r="AA2933" s="8" t="s">
        <v>172</v>
      </c>
      <c r="AB2933" s="8" t="s">
        <v>591</v>
      </c>
      <c r="AC2933" s="8" t="s">
        <v>582</v>
      </c>
      <c r="AD2933" s="8" t="s">
        <v>593</v>
      </c>
      <c r="AE2933" s="8" t="s">
        <v>582</v>
      </c>
      <c r="AF2933" s="1">
        <v>1</v>
      </c>
    </row>
    <row r="2934" ht="25" customHeight="1" spans="1:32">
      <c r="A2934" s="1">
        <f>COUNTIF(企业分类!A:A,AA2934)</f>
        <v>1</v>
      </c>
      <c r="B2934" s="6" t="str">
        <f t="shared" si="135"/>
        <v>60-180天不在线</v>
      </c>
      <c r="C2934" s="7">
        <v>45046.9999884259</v>
      </c>
      <c r="D2934" s="6">
        <f t="shared" si="136"/>
        <v>165.279374999998</v>
      </c>
      <c r="E2934" s="8" t="s">
        <v>14039</v>
      </c>
      <c r="F2934" s="8" t="s">
        <v>578</v>
      </c>
      <c r="G2934" s="8" t="s">
        <v>19</v>
      </c>
      <c r="H2934" s="8" t="s">
        <v>579</v>
      </c>
      <c r="I2934" s="8" t="s">
        <v>580</v>
      </c>
      <c r="J2934" s="8" t="s">
        <v>14040</v>
      </c>
      <c r="K2934" s="8" t="s">
        <v>582</v>
      </c>
      <c r="L2934" s="10" t="s">
        <v>14041</v>
      </c>
      <c r="M2934" s="11" t="str">
        <f t="shared" si="137"/>
        <v>2022/11/16 17:17:41</v>
      </c>
      <c r="N2934" s="12">
        <v>44881</v>
      </c>
      <c r="O2934" s="10" t="s">
        <v>14042</v>
      </c>
      <c r="P2934" s="8" t="s">
        <v>585</v>
      </c>
      <c r="Q2934" s="8" t="s">
        <v>14043</v>
      </c>
      <c r="R2934" s="8" t="s">
        <v>14044</v>
      </c>
      <c r="S2934" s="8" t="s">
        <v>610</v>
      </c>
      <c r="T2934" s="8" t="s">
        <v>611</v>
      </c>
      <c r="U2934" s="8" t="s">
        <v>612</v>
      </c>
      <c r="V2934" s="8" t="s">
        <v>582</v>
      </c>
      <c r="W2934" s="8" t="s">
        <v>582</v>
      </c>
      <c r="X2934" s="8" t="s">
        <v>582</v>
      </c>
      <c r="Y2934" s="8" t="s">
        <v>582</v>
      </c>
      <c r="Z2934" s="8" t="s">
        <v>582</v>
      </c>
      <c r="AA2934" s="8" t="s">
        <v>172</v>
      </c>
      <c r="AB2934" s="8" t="s">
        <v>591</v>
      </c>
      <c r="AC2934" s="8" t="s">
        <v>582</v>
      </c>
      <c r="AD2934" s="8" t="s">
        <v>593</v>
      </c>
      <c r="AE2934" s="8" t="s">
        <v>582</v>
      </c>
      <c r="AF2934" s="1">
        <v>1</v>
      </c>
    </row>
    <row r="2935" ht="25" customHeight="1" spans="1:32">
      <c r="A2935" s="1">
        <f>COUNTIF(企业分类!A:A,AA2935)</f>
        <v>1</v>
      </c>
      <c r="B2935" s="6" t="str">
        <f t="shared" si="135"/>
        <v>30天内曾在线</v>
      </c>
      <c r="C2935" s="7">
        <v>45046.9999884259</v>
      </c>
      <c r="D2935" s="6">
        <f t="shared" si="136"/>
        <v>-10.6925810185203</v>
      </c>
      <c r="E2935" s="8" t="s">
        <v>14045</v>
      </c>
      <c r="F2935" s="8" t="s">
        <v>578</v>
      </c>
      <c r="G2935" s="8" t="s">
        <v>19</v>
      </c>
      <c r="H2935" s="8" t="s">
        <v>579</v>
      </c>
      <c r="I2935" s="8" t="s">
        <v>580</v>
      </c>
      <c r="J2935" s="8" t="s">
        <v>14046</v>
      </c>
      <c r="K2935" s="8" t="s">
        <v>582</v>
      </c>
      <c r="L2935" s="10" t="s">
        <v>2888</v>
      </c>
      <c r="M2935" s="11" t="str">
        <f t="shared" si="137"/>
        <v>2023/5/11 16:37:18</v>
      </c>
      <c r="N2935" s="12">
        <v>45057</v>
      </c>
      <c r="O2935" s="10" t="s">
        <v>2889</v>
      </c>
      <c r="P2935" s="8" t="s">
        <v>585</v>
      </c>
      <c r="Q2935" s="8" t="s">
        <v>14047</v>
      </c>
      <c r="R2935" s="8" t="s">
        <v>14048</v>
      </c>
      <c r="S2935" s="8" t="s">
        <v>637</v>
      </c>
      <c r="T2935" s="8" t="s">
        <v>638</v>
      </c>
      <c r="U2935" s="8" t="s">
        <v>639</v>
      </c>
      <c r="V2935" s="8" t="s">
        <v>582</v>
      </c>
      <c r="W2935" s="8" t="s">
        <v>582</v>
      </c>
      <c r="X2935" s="8" t="s">
        <v>582</v>
      </c>
      <c r="Y2935" s="8" t="s">
        <v>582</v>
      </c>
      <c r="Z2935" s="8" t="s">
        <v>582</v>
      </c>
      <c r="AA2935" s="8" t="s">
        <v>151</v>
      </c>
      <c r="AB2935" s="8" t="s">
        <v>591</v>
      </c>
      <c r="AC2935" s="8" t="s">
        <v>1356</v>
      </c>
      <c r="AD2935" s="8" t="s">
        <v>593</v>
      </c>
      <c r="AE2935" s="8" t="s">
        <v>582</v>
      </c>
      <c r="AF2935" s="1">
        <v>1</v>
      </c>
    </row>
    <row r="2936" ht="25" customHeight="1" spans="1:32">
      <c r="A2936" s="1">
        <f>COUNTIF(企业分类!A:A,AA2936)</f>
        <v>0</v>
      </c>
      <c r="B2936" s="6" t="str">
        <f t="shared" si="135"/>
        <v>30天内曾在线</v>
      </c>
      <c r="C2936" s="7">
        <v>45046.9999884259</v>
      </c>
      <c r="D2936" s="6">
        <f t="shared" si="136"/>
        <v>-10.690694444449</v>
      </c>
      <c r="E2936" s="8" t="s">
        <v>14049</v>
      </c>
      <c r="F2936" s="8" t="s">
        <v>578</v>
      </c>
      <c r="G2936" s="8" t="s">
        <v>18</v>
      </c>
      <c r="H2936" s="8" t="s">
        <v>579</v>
      </c>
      <c r="I2936" s="8" t="s">
        <v>580</v>
      </c>
      <c r="J2936" s="8" t="s">
        <v>14050</v>
      </c>
      <c r="K2936" s="8" t="s">
        <v>582</v>
      </c>
      <c r="L2936" s="10" t="s">
        <v>1335</v>
      </c>
      <c r="M2936" s="11" t="str">
        <f t="shared" si="137"/>
        <v>2023/5/11 16:34:35</v>
      </c>
      <c r="N2936" s="12">
        <v>45057</v>
      </c>
      <c r="O2936" s="10" t="s">
        <v>1336</v>
      </c>
      <c r="P2936" s="8" t="s">
        <v>585</v>
      </c>
      <c r="Q2936" s="8" t="s">
        <v>14051</v>
      </c>
      <c r="R2936" s="8" t="s">
        <v>14051</v>
      </c>
      <c r="S2936" s="8" t="s">
        <v>610</v>
      </c>
      <c r="T2936" s="8" t="s">
        <v>611</v>
      </c>
      <c r="U2936" s="8" t="s">
        <v>612</v>
      </c>
      <c r="V2936" s="8" t="s">
        <v>582</v>
      </c>
      <c r="W2936" s="8" t="s">
        <v>582</v>
      </c>
      <c r="X2936" s="8" t="s">
        <v>582</v>
      </c>
      <c r="Y2936" s="8" t="s">
        <v>582</v>
      </c>
      <c r="Z2936" s="8" t="s">
        <v>582</v>
      </c>
      <c r="AA2936" s="8" t="s">
        <v>618</v>
      </c>
      <c r="AB2936" s="8" t="s">
        <v>591</v>
      </c>
      <c r="AC2936" s="8" t="s">
        <v>619</v>
      </c>
      <c r="AD2936" s="8" t="s">
        <v>593</v>
      </c>
      <c r="AE2936" s="8" t="s">
        <v>582</v>
      </c>
      <c r="AF2936" s="1">
        <v>1</v>
      </c>
    </row>
    <row r="2937" ht="25" customHeight="1" spans="1:32">
      <c r="A2937" s="1">
        <f>COUNTIF(企业分类!A:A,AA2937)</f>
        <v>1</v>
      </c>
      <c r="B2937" s="6" t="str">
        <f t="shared" si="135"/>
        <v>30天内曾在线</v>
      </c>
      <c r="C2937" s="7">
        <v>45046.9999884259</v>
      </c>
      <c r="D2937" s="6">
        <f t="shared" si="136"/>
        <v>-10.6915046296344</v>
      </c>
      <c r="E2937" s="8" t="s">
        <v>14052</v>
      </c>
      <c r="F2937" s="8" t="s">
        <v>578</v>
      </c>
      <c r="G2937" s="8" t="s">
        <v>19</v>
      </c>
      <c r="H2937" s="8" t="s">
        <v>579</v>
      </c>
      <c r="I2937" s="8" t="s">
        <v>580</v>
      </c>
      <c r="J2937" s="8" t="s">
        <v>14053</v>
      </c>
      <c r="K2937" s="8" t="s">
        <v>582</v>
      </c>
      <c r="L2937" s="10" t="s">
        <v>851</v>
      </c>
      <c r="M2937" s="11" t="str">
        <f t="shared" si="137"/>
        <v>2023/5/11 16:35:45</v>
      </c>
      <c r="N2937" s="12">
        <v>45057</v>
      </c>
      <c r="O2937" s="10" t="s">
        <v>852</v>
      </c>
      <c r="P2937" s="8" t="s">
        <v>585</v>
      </c>
      <c r="Q2937" s="8" t="s">
        <v>14054</v>
      </c>
      <c r="R2937" s="8" t="s">
        <v>14055</v>
      </c>
      <c r="S2937" s="8" t="s">
        <v>648</v>
      </c>
      <c r="T2937" s="8" t="s">
        <v>649</v>
      </c>
      <c r="U2937" s="8" t="s">
        <v>650</v>
      </c>
      <c r="V2937" s="8" t="s">
        <v>582</v>
      </c>
      <c r="W2937" s="8" t="s">
        <v>582</v>
      </c>
      <c r="X2937" s="8" t="s">
        <v>582</v>
      </c>
      <c r="Y2937" s="8" t="s">
        <v>582</v>
      </c>
      <c r="Z2937" s="8" t="s">
        <v>582</v>
      </c>
      <c r="AA2937" s="8" t="s">
        <v>506</v>
      </c>
      <c r="AB2937" s="8" t="s">
        <v>591</v>
      </c>
      <c r="AC2937" s="8" t="s">
        <v>582</v>
      </c>
      <c r="AD2937" s="8" t="s">
        <v>593</v>
      </c>
      <c r="AE2937" s="8" t="s">
        <v>582</v>
      </c>
      <c r="AF2937" s="1">
        <v>1</v>
      </c>
    </row>
    <row r="2938" ht="25" customHeight="1" spans="1:32">
      <c r="A2938" s="1">
        <f>COUNTIF(企业分类!A:A,AA2938)</f>
        <v>1</v>
      </c>
      <c r="B2938" s="6" t="str">
        <f t="shared" si="135"/>
        <v>30天内曾在线</v>
      </c>
      <c r="C2938" s="7">
        <v>45046.9999884259</v>
      </c>
      <c r="D2938" s="6">
        <f t="shared" si="136"/>
        <v>-10.6907754629647</v>
      </c>
      <c r="E2938" s="8" t="s">
        <v>14056</v>
      </c>
      <c r="F2938" s="8" t="s">
        <v>578</v>
      </c>
      <c r="G2938" s="8" t="s">
        <v>19</v>
      </c>
      <c r="H2938" s="8" t="s">
        <v>579</v>
      </c>
      <c r="I2938" s="8" t="s">
        <v>580</v>
      </c>
      <c r="J2938" s="8" t="s">
        <v>14057</v>
      </c>
      <c r="K2938" s="8" t="s">
        <v>582</v>
      </c>
      <c r="L2938" s="10" t="s">
        <v>3201</v>
      </c>
      <c r="M2938" s="11" t="str">
        <f t="shared" si="137"/>
        <v>2023/5/11 16:34:42</v>
      </c>
      <c r="N2938" s="12">
        <v>45057</v>
      </c>
      <c r="O2938" s="10" t="s">
        <v>3202</v>
      </c>
      <c r="P2938" s="8" t="s">
        <v>585</v>
      </c>
      <c r="Q2938" s="8" t="s">
        <v>14058</v>
      </c>
      <c r="R2938" s="8" t="s">
        <v>14058</v>
      </c>
      <c r="S2938" s="8" t="s">
        <v>724</v>
      </c>
      <c r="T2938" s="8" t="s">
        <v>725</v>
      </c>
      <c r="U2938" s="8" t="s">
        <v>7953</v>
      </c>
      <c r="V2938" s="8" t="s">
        <v>582</v>
      </c>
      <c r="W2938" s="8" t="s">
        <v>582</v>
      </c>
      <c r="X2938" s="8" t="s">
        <v>582</v>
      </c>
      <c r="Y2938" s="8" t="s">
        <v>582</v>
      </c>
      <c r="Z2938" s="8" t="s">
        <v>582</v>
      </c>
      <c r="AA2938" s="8" t="s">
        <v>227</v>
      </c>
      <c r="AB2938" s="8" t="s">
        <v>591</v>
      </c>
      <c r="AC2938" s="8" t="s">
        <v>690</v>
      </c>
      <c r="AD2938" s="8" t="s">
        <v>593</v>
      </c>
      <c r="AE2938" s="8" t="s">
        <v>604</v>
      </c>
      <c r="AF2938" s="1">
        <v>1</v>
      </c>
    </row>
    <row r="2939" ht="25" customHeight="1" spans="1:32">
      <c r="A2939" s="1">
        <f>COUNTIF(企业分类!A:A,AA2939)</f>
        <v>1</v>
      </c>
      <c r="B2939" s="6" t="str">
        <f t="shared" si="135"/>
        <v>30天内曾在线</v>
      </c>
      <c r="C2939" s="7">
        <v>45046.9999884259</v>
      </c>
      <c r="D2939" s="6">
        <f t="shared" si="136"/>
        <v>-10.6918055555579</v>
      </c>
      <c r="E2939" s="8" t="s">
        <v>14059</v>
      </c>
      <c r="F2939" s="8" t="s">
        <v>578</v>
      </c>
      <c r="G2939" s="8" t="s">
        <v>19</v>
      </c>
      <c r="H2939" s="8" t="s">
        <v>579</v>
      </c>
      <c r="I2939" s="8" t="s">
        <v>580</v>
      </c>
      <c r="J2939" s="8" t="s">
        <v>14060</v>
      </c>
      <c r="K2939" s="8" t="s">
        <v>582</v>
      </c>
      <c r="L2939" s="10" t="s">
        <v>5023</v>
      </c>
      <c r="M2939" s="11" t="str">
        <f t="shared" si="137"/>
        <v>2023/5/11 16:36:11</v>
      </c>
      <c r="N2939" s="12">
        <v>45057</v>
      </c>
      <c r="O2939" s="10" t="s">
        <v>5024</v>
      </c>
      <c r="P2939" s="8" t="s">
        <v>585</v>
      </c>
      <c r="Q2939" s="8" t="s">
        <v>14061</v>
      </c>
      <c r="R2939" s="8" t="s">
        <v>14062</v>
      </c>
      <c r="S2939" s="8" t="s">
        <v>600</v>
      </c>
      <c r="T2939" s="8" t="s">
        <v>601</v>
      </c>
      <c r="U2939" s="8" t="s">
        <v>602</v>
      </c>
      <c r="V2939" s="8" t="s">
        <v>582</v>
      </c>
      <c r="W2939" s="8" t="s">
        <v>582</v>
      </c>
      <c r="X2939" s="8" t="s">
        <v>582</v>
      </c>
      <c r="Y2939" s="8" t="s">
        <v>582</v>
      </c>
      <c r="Z2939" s="8" t="s">
        <v>582</v>
      </c>
      <c r="AA2939" s="8" t="s">
        <v>262</v>
      </c>
      <c r="AB2939" s="8" t="s">
        <v>591</v>
      </c>
      <c r="AC2939" s="8" t="s">
        <v>1674</v>
      </c>
      <c r="AD2939" s="8" t="s">
        <v>593</v>
      </c>
      <c r="AE2939" s="8" t="s">
        <v>604</v>
      </c>
      <c r="AF2939" s="1">
        <v>1</v>
      </c>
    </row>
    <row r="2940" ht="25" customHeight="1" spans="1:32">
      <c r="A2940" s="1">
        <f>COUNTIF(企业分类!A:A,AA2940)</f>
        <v>1</v>
      </c>
      <c r="B2940" s="6" t="str">
        <f t="shared" si="135"/>
        <v>60-180天不在线</v>
      </c>
      <c r="C2940" s="7">
        <v>45046.9999884259</v>
      </c>
      <c r="D2940" s="6">
        <f t="shared" si="136"/>
        <v>165.279398148145</v>
      </c>
      <c r="E2940" s="8" t="s">
        <v>14063</v>
      </c>
      <c r="F2940" s="8" t="s">
        <v>578</v>
      </c>
      <c r="G2940" s="8" t="s">
        <v>19</v>
      </c>
      <c r="H2940" s="8" t="s">
        <v>579</v>
      </c>
      <c r="I2940" s="8" t="s">
        <v>580</v>
      </c>
      <c r="J2940" s="8" t="s">
        <v>14064</v>
      </c>
      <c r="K2940" s="8" t="s">
        <v>582</v>
      </c>
      <c r="L2940" s="10" t="s">
        <v>14065</v>
      </c>
      <c r="M2940" s="11" t="str">
        <f t="shared" si="137"/>
        <v>2022/11/16 17:17:39</v>
      </c>
      <c r="N2940" s="12">
        <v>44881</v>
      </c>
      <c r="O2940" s="10" t="s">
        <v>14066</v>
      </c>
      <c r="P2940" s="8" t="s">
        <v>585</v>
      </c>
      <c r="Q2940" s="8" t="s">
        <v>14067</v>
      </c>
      <c r="R2940" s="8" t="s">
        <v>14068</v>
      </c>
      <c r="S2940" s="8" t="s">
        <v>610</v>
      </c>
      <c r="T2940" s="8" t="s">
        <v>611</v>
      </c>
      <c r="U2940" s="8" t="s">
        <v>612</v>
      </c>
      <c r="V2940" s="8" t="s">
        <v>582</v>
      </c>
      <c r="W2940" s="8" t="s">
        <v>582</v>
      </c>
      <c r="X2940" s="8" t="s">
        <v>582</v>
      </c>
      <c r="Y2940" s="8" t="s">
        <v>582</v>
      </c>
      <c r="Z2940" s="8" t="s">
        <v>582</v>
      </c>
      <c r="AA2940" s="8" t="s">
        <v>172</v>
      </c>
      <c r="AB2940" s="8" t="s">
        <v>591</v>
      </c>
      <c r="AC2940" s="8" t="s">
        <v>582</v>
      </c>
      <c r="AD2940" s="8" t="s">
        <v>593</v>
      </c>
      <c r="AE2940" s="8" t="s">
        <v>582</v>
      </c>
      <c r="AF2940" s="1">
        <v>1</v>
      </c>
    </row>
    <row r="2941" ht="25" customHeight="1" spans="1:32">
      <c r="A2941" s="1">
        <f>COUNTIF(企业分类!A:A,AA2941)</f>
        <v>1</v>
      </c>
      <c r="B2941" s="6" t="str">
        <f t="shared" si="135"/>
        <v>60-180天不在线</v>
      </c>
      <c r="C2941" s="7">
        <v>45046.9999884259</v>
      </c>
      <c r="D2941" s="6">
        <f t="shared" si="136"/>
        <v>165.280370370368</v>
      </c>
      <c r="E2941" s="8" t="s">
        <v>14069</v>
      </c>
      <c r="F2941" s="8" t="s">
        <v>578</v>
      </c>
      <c r="G2941" s="8" t="s">
        <v>19</v>
      </c>
      <c r="H2941" s="8" t="s">
        <v>579</v>
      </c>
      <c r="I2941" s="8" t="s">
        <v>580</v>
      </c>
      <c r="J2941" s="8" t="s">
        <v>14070</v>
      </c>
      <c r="K2941" s="8" t="s">
        <v>582</v>
      </c>
      <c r="L2941" s="10" t="s">
        <v>14071</v>
      </c>
      <c r="M2941" s="11" t="str">
        <f t="shared" si="137"/>
        <v>2022/11/16 17:16:15</v>
      </c>
      <c r="N2941" s="12">
        <v>44881</v>
      </c>
      <c r="O2941" s="10" t="s">
        <v>14072</v>
      </c>
      <c r="P2941" s="8" t="s">
        <v>585</v>
      </c>
      <c r="Q2941" s="8" t="s">
        <v>14073</v>
      </c>
      <c r="R2941" s="8" t="s">
        <v>14074</v>
      </c>
      <c r="S2941" s="8" t="s">
        <v>610</v>
      </c>
      <c r="T2941" s="8" t="s">
        <v>611</v>
      </c>
      <c r="U2941" s="8" t="s">
        <v>612</v>
      </c>
      <c r="V2941" s="8" t="s">
        <v>582</v>
      </c>
      <c r="W2941" s="8" t="s">
        <v>582</v>
      </c>
      <c r="X2941" s="8" t="s">
        <v>582</v>
      </c>
      <c r="Y2941" s="8" t="s">
        <v>582</v>
      </c>
      <c r="Z2941" s="8" t="s">
        <v>582</v>
      </c>
      <c r="AA2941" s="8" t="s">
        <v>172</v>
      </c>
      <c r="AB2941" s="8" t="s">
        <v>591</v>
      </c>
      <c r="AC2941" s="8" t="s">
        <v>582</v>
      </c>
      <c r="AD2941" s="8" t="s">
        <v>593</v>
      </c>
      <c r="AE2941" s="8" t="s">
        <v>582</v>
      </c>
      <c r="AF2941" s="1">
        <v>1</v>
      </c>
    </row>
    <row r="2942" ht="25" customHeight="1" spans="1:32">
      <c r="A2942" s="1">
        <f>COUNTIF(企业分类!A:A,AA2942)</f>
        <v>1</v>
      </c>
      <c r="B2942" s="6" t="str">
        <f t="shared" si="135"/>
        <v>60-180天不在线</v>
      </c>
      <c r="C2942" s="7">
        <v>45046.9999884259</v>
      </c>
      <c r="D2942" s="6">
        <f t="shared" si="136"/>
        <v>165.273356481477</v>
      </c>
      <c r="E2942" s="8" t="s">
        <v>14075</v>
      </c>
      <c r="F2942" s="8" t="s">
        <v>578</v>
      </c>
      <c r="G2942" s="8" t="s">
        <v>19</v>
      </c>
      <c r="H2942" s="8" t="s">
        <v>579</v>
      </c>
      <c r="I2942" s="8" t="s">
        <v>580</v>
      </c>
      <c r="J2942" s="8" t="s">
        <v>14076</v>
      </c>
      <c r="K2942" s="8" t="s">
        <v>582</v>
      </c>
      <c r="L2942" s="10" t="s">
        <v>14077</v>
      </c>
      <c r="M2942" s="11" t="str">
        <f t="shared" si="137"/>
        <v>2022/11/16 17:26:21</v>
      </c>
      <c r="N2942" s="12">
        <v>44881</v>
      </c>
      <c r="O2942" s="10" t="s">
        <v>14078</v>
      </c>
      <c r="P2942" s="8" t="s">
        <v>585</v>
      </c>
      <c r="Q2942" s="8" t="s">
        <v>14079</v>
      </c>
      <c r="R2942" s="8" t="s">
        <v>14080</v>
      </c>
      <c r="S2942" s="8" t="s">
        <v>610</v>
      </c>
      <c r="T2942" s="8" t="s">
        <v>611</v>
      </c>
      <c r="U2942" s="8" t="s">
        <v>612</v>
      </c>
      <c r="V2942" s="8" t="s">
        <v>582</v>
      </c>
      <c r="W2942" s="8" t="s">
        <v>582</v>
      </c>
      <c r="X2942" s="8" t="s">
        <v>582</v>
      </c>
      <c r="Y2942" s="8" t="s">
        <v>582</v>
      </c>
      <c r="Z2942" s="8" t="s">
        <v>582</v>
      </c>
      <c r="AA2942" s="8" t="s">
        <v>172</v>
      </c>
      <c r="AB2942" s="8" t="s">
        <v>591</v>
      </c>
      <c r="AC2942" s="8" t="s">
        <v>582</v>
      </c>
      <c r="AD2942" s="8" t="s">
        <v>593</v>
      </c>
      <c r="AE2942" s="8" t="s">
        <v>582</v>
      </c>
      <c r="AF2942" s="1">
        <v>1</v>
      </c>
    </row>
    <row r="2943" ht="25" customHeight="1" spans="1:32">
      <c r="A2943" s="1">
        <f>COUNTIF(企业分类!A:A,AA2943)</f>
        <v>1</v>
      </c>
      <c r="B2943" s="6" t="str">
        <f t="shared" si="135"/>
        <v>30天内曾在线</v>
      </c>
      <c r="C2943" s="7">
        <v>45046.9999884259</v>
      </c>
      <c r="D2943" s="6">
        <f t="shared" si="136"/>
        <v>-10.690405092595</v>
      </c>
      <c r="E2943" s="8" t="s">
        <v>14081</v>
      </c>
      <c r="F2943" s="8" t="s">
        <v>578</v>
      </c>
      <c r="G2943" s="8" t="s">
        <v>19</v>
      </c>
      <c r="H2943" s="8" t="s">
        <v>579</v>
      </c>
      <c r="I2943" s="8" t="s">
        <v>580</v>
      </c>
      <c r="J2943" s="8" t="s">
        <v>14082</v>
      </c>
      <c r="K2943" s="8" t="s">
        <v>582</v>
      </c>
      <c r="L2943" s="10" t="s">
        <v>1517</v>
      </c>
      <c r="M2943" s="11" t="str">
        <f t="shared" si="137"/>
        <v>2023/5/11 16:34:10</v>
      </c>
      <c r="N2943" s="12">
        <v>45057</v>
      </c>
      <c r="O2943" s="10" t="s">
        <v>1518</v>
      </c>
      <c r="P2943" s="8" t="s">
        <v>585</v>
      </c>
      <c r="Q2943" s="8" t="s">
        <v>14083</v>
      </c>
      <c r="R2943" s="8" t="s">
        <v>14084</v>
      </c>
      <c r="S2943" s="8" t="s">
        <v>600</v>
      </c>
      <c r="T2943" s="8" t="s">
        <v>601</v>
      </c>
      <c r="U2943" s="8" t="s">
        <v>602</v>
      </c>
      <c r="V2943" s="8" t="s">
        <v>582</v>
      </c>
      <c r="W2943" s="8" t="s">
        <v>582</v>
      </c>
      <c r="X2943" s="8" t="s">
        <v>582</v>
      </c>
      <c r="Y2943" s="8" t="s">
        <v>582</v>
      </c>
      <c r="Z2943" s="8" t="s">
        <v>582</v>
      </c>
      <c r="AA2943" s="8" t="s">
        <v>214</v>
      </c>
      <c r="AB2943" s="8" t="s">
        <v>591</v>
      </c>
      <c r="AC2943" s="8" t="s">
        <v>657</v>
      </c>
      <c r="AD2943" s="8" t="s">
        <v>593</v>
      </c>
      <c r="AE2943" s="8" t="s">
        <v>582</v>
      </c>
      <c r="AF2943" s="1">
        <v>1</v>
      </c>
    </row>
    <row r="2944" ht="25" customHeight="1" spans="1:32">
      <c r="A2944" s="1">
        <f>COUNTIF(企业分类!A:A,AA2944)</f>
        <v>1</v>
      </c>
      <c r="B2944" s="6" t="str">
        <f t="shared" si="135"/>
        <v>60-180天不在线</v>
      </c>
      <c r="C2944" s="7">
        <v>45046.9999884259</v>
      </c>
      <c r="D2944" s="6">
        <f t="shared" si="136"/>
        <v>165.281469907408</v>
      </c>
      <c r="E2944" s="8" t="s">
        <v>14085</v>
      </c>
      <c r="F2944" s="8" t="s">
        <v>578</v>
      </c>
      <c r="G2944" s="8" t="s">
        <v>19</v>
      </c>
      <c r="H2944" s="8" t="s">
        <v>579</v>
      </c>
      <c r="I2944" s="8" t="s">
        <v>580</v>
      </c>
      <c r="J2944" s="8" t="s">
        <v>14086</v>
      </c>
      <c r="K2944" s="8" t="s">
        <v>582</v>
      </c>
      <c r="L2944" s="10" t="s">
        <v>14087</v>
      </c>
      <c r="M2944" s="11" t="str">
        <f t="shared" si="137"/>
        <v>2022/11/16 17:14:40</v>
      </c>
      <c r="N2944" s="12">
        <v>44881</v>
      </c>
      <c r="O2944" s="10" t="s">
        <v>14088</v>
      </c>
      <c r="P2944" s="8" t="s">
        <v>585</v>
      </c>
      <c r="Q2944" s="8" t="s">
        <v>14089</v>
      </c>
      <c r="R2944" s="8" t="s">
        <v>14090</v>
      </c>
      <c r="S2944" s="8" t="s">
        <v>610</v>
      </c>
      <c r="T2944" s="8" t="s">
        <v>611</v>
      </c>
      <c r="U2944" s="8" t="s">
        <v>612</v>
      </c>
      <c r="V2944" s="8" t="s">
        <v>582</v>
      </c>
      <c r="W2944" s="8" t="s">
        <v>582</v>
      </c>
      <c r="X2944" s="8" t="s">
        <v>582</v>
      </c>
      <c r="Y2944" s="8" t="s">
        <v>582</v>
      </c>
      <c r="Z2944" s="8" t="s">
        <v>582</v>
      </c>
      <c r="AA2944" s="8" t="s">
        <v>172</v>
      </c>
      <c r="AB2944" s="8" t="s">
        <v>591</v>
      </c>
      <c r="AC2944" s="8" t="s">
        <v>582</v>
      </c>
      <c r="AD2944" s="8" t="s">
        <v>593</v>
      </c>
      <c r="AE2944" s="8" t="s">
        <v>582</v>
      </c>
      <c r="AF2944" s="1">
        <v>1</v>
      </c>
    </row>
    <row r="2945" ht="25" customHeight="1" spans="1:32">
      <c r="A2945" s="1">
        <f>COUNTIF(企业分类!A:A,AA2945)</f>
        <v>1</v>
      </c>
      <c r="B2945" s="6" t="str">
        <f t="shared" si="135"/>
        <v>60-180天不在线</v>
      </c>
      <c r="C2945" s="7">
        <v>45046.9999884259</v>
      </c>
      <c r="D2945" s="6">
        <f t="shared" si="136"/>
        <v>165.274641203701</v>
      </c>
      <c r="E2945" s="8" t="s">
        <v>14091</v>
      </c>
      <c r="F2945" s="8" t="s">
        <v>578</v>
      </c>
      <c r="G2945" s="8" t="s">
        <v>19</v>
      </c>
      <c r="H2945" s="8" t="s">
        <v>579</v>
      </c>
      <c r="I2945" s="8" t="s">
        <v>580</v>
      </c>
      <c r="J2945" s="8" t="s">
        <v>14092</v>
      </c>
      <c r="K2945" s="8" t="s">
        <v>582</v>
      </c>
      <c r="L2945" s="10" t="s">
        <v>14093</v>
      </c>
      <c r="M2945" s="11" t="str">
        <f t="shared" si="137"/>
        <v>2022/11/16 17:24:30</v>
      </c>
      <c r="N2945" s="12">
        <v>44881</v>
      </c>
      <c r="O2945" s="10" t="s">
        <v>14094</v>
      </c>
      <c r="P2945" s="8" t="s">
        <v>585</v>
      </c>
      <c r="Q2945" s="8" t="s">
        <v>14095</v>
      </c>
      <c r="R2945" s="8" t="s">
        <v>14096</v>
      </c>
      <c r="S2945" s="8" t="s">
        <v>610</v>
      </c>
      <c r="T2945" s="8" t="s">
        <v>611</v>
      </c>
      <c r="U2945" s="8" t="s">
        <v>612</v>
      </c>
      <c r="V2945" s="8" t="s">
        <v>582</v>
      </c>
      <c r="W2945" s="8" t="s">
        <v>582</v>
      </c>
      <c r="X2945" s="8" t="s">
        <v>582</v>
      </c>
      <c r="Y2945" s="8" t="s">
        <v>582</v>
      </c>
      <c r="Z2945" s="8" t="s">
        <v>582</v>
      </c>
      <c r="AA2945" s="8" t="s">
        <v>172</v>
      </c>
      <c r="AB2945" s="8" t="s">
        <v>591</v>
      </c>
      <c r="AC2945" s="8" t="s">
        <v>582</v>
      </c>
      <c r="AD2945" s="8" t="s">
        <v>593</v>
      </c>
      <c r="AE2945" s="8" t="s">
        <v>582</v>
      </c>
      <c r="AF2945" s="1">
        <v>1</v>
      </c>
    </row>
    <row r="2946" ht="25" customHeight="1" spans="1:32">
      <c r="A2946" s="1">
        <f>COUNTIF(企业分类!A:A,AA2946)</f>
        <v>1</v>
      </c>
      <c r="B2946" s="6" t="str">
        <f t="shared" si="135"/>
        <v>60-180天不在线</v>
      </c>
      <c r="C2946" s="7">
        <v>45046.9999884259</v>
      </c>
      <c r="D2946" s="6">
        <f t="shared" si="136"/>
        <v>165.279363425921</v>
      </c>
      <c r="E2946" s="8" t="s">
        <v>14097</v>
      </c>
      <c r="F2946" s="8" t="s">
        <v>578</v>
      </c>
      <c r="G2946" s="8" t="s">
        <v>19</v>
      </c>
      <c r="H2946" s="8" t="s">
        <v>579</v>
      </c>
      <c r="I2946" s="8" t="s">
        <v>580</v>
      </c>
      <c r="J2946" s="8" t="s">
        <v>14098</v>
      </c>
      <c r="K2946" s="8" t="s">
        <v>582</v>
      </c>
      <c r="L2946" s="10" t="s">
        <v>14099</v>
      </c>
      <c r="M2946" s="11" t="str">
        <f t="shared" si="137"/>
        <v>2022/11/16 17:17:42</v>
      </c>
      <c r="N2946" s="12">
        <v>44881</v>
      </c>
      <c r="O2946" s="10" t="s">
        <v>14100</v>
      </c>
      <c r="P2946" s="8" t="s">
        <v>585</v>
      </c>
      <c r="Q2946" s="8" t="s">
        <v>14101</v>
      </c>
      <c r="R2946" s="8" t="s">
        <v>14102</v>
      </c>
      <c r="S2946" s="8" t="s">
        <v>610</v>
      </c>
      <c r="T2946" s="8" t="s">
        <v>611</v>
      </c>
      <c r="U2946" s="8" t="s">
        <v>612</v>
      </c>
      <c r="V2946" s="8" t="s">
        <v>582</v>
      </c>
      <c r="W2946" s="8" t="s">
        <v>582</v>
      </c>
      <c r="X2946" s="8" t="s">
        <v>582</v>
      </c>
      <c r="Y2946" s="8" t="s">
        <v>582</v>
      </c>
      <c r="Z2946" s="8" t="s">
        <v>582</v>
      </c>
      <c r="AA2946" s="8" t="s">
        <v>172</v>
      </c>
      <c r="AB2946" s="8" t="s">
        <v>591</v>
      </c>
      <c r="AC2946" s="8" t="s">
        <v>582</v>
      </c>
      <c r="AD2946" s="8" t="s">
        <v>593</v>
      </c>
      <c r="AE2946" s="8" t="s">
        <v>582</v>
      </c>
      <c r="AF2946" s="1">
        <v>1</v>
      </c>
    </row>
    <row r="2947" ht="25" customHeight="1" spans="1:32">
      <c r="A2947" s="1">
        <f>COUNTIF(企业分类!A:A,AA2947)</f>
        <v>1</v>
      </c>
      <c r="B2947" s="6" t="str">
        <f t="shared" ref="B2947:B3010" si="138">IF(M2947="","从不在线",IF(D2947&lt;30,"30天内曾在线",IF(D2947&lt;=60,"30-60天不在线",IF(D2947&lt;=180,"60-180天不在线","大于180天不在线"))))</f>
        <v>60-180天不在线</v>
      </c>
      <c r="C2947" s="7">
        <v>45046.9999884259</v>
      </c>
      <c r="D2947" s="6">
        <f t="shared" ref="D2947:D3010" si="139">C2947-M2947</f>
        <v>165.281712962962</v>
      </c>
      <c r="E2947" s="8" t="s">
        <v>14103</v>
      </c>
      <c r="F2947" s="8" t="s">
        <v>578</v>
      </c>
      <c r="G2947" s="8" t="s">
        <v>19</v>
      </c>
      <c r="H2947" s="8" t="s">
        <v>579</v>
      </c>
      <c r="I2947" s="8" t="s">
        <v>580</v>
      </c>
      <c r="J2947" s="8" t="s">
        <v>14104</v>
      </c>
      <c r="K2947" s="8" t="s">
        <v>582</v>
      </c>
      <c r="L2947" s="10" t="s">
        <v>14105</v>
      </c>
      <c r="M2947" s="11" t="str">
        <f t="shared" ref="M2947:M3010" si="140">TEXT(N2947,"yyyy/m/d")&amp;" "&amp;TEXT(O2947,"h:mm:ss")</f>
        <v>2022/11/16 17:14:19</v>
      </c>
      <c r="N2947" s="12">
        <v>44881</v>
      </c>
      <c r="O2947" s="10" t="s">
        <v>14106</v>
      </c>
      <c r="P2947" s="8" t="s">
        <v>585</v>
      </c>
      <c r="Q2947" s="8" t="s">
        <v>14107</v>
      </c>
      <c r="R2947" s="8" t="s">
        <v>14108</v>
      </c>
      <c r="S2947" s="8" t="s">
        <v>610</v>
      </c>
      <c r="T2947" s="8" t="s">
        <v>611</v>
      </c>
      <c r="U2947" s="8" t="s">
        <v>612</v>
      </c>
      <c r="V2947" s="8" t="s">
        <v>582</v>
      </c>
      <c r="W2947" s="8" t="s">
        <v>582</v>
      </c>
      <c r="X2947" s="8" t="s">
        <v>582</v>
      </c>
      <c r="Y2947" s="8" t="s">
        <v>582</v>
      </c>
      <c r="Z2947" s="8" t="s">
        <v>582</v>
      </c>
      <c r="AA2947" s="8" t="s">
        <v>172</v>
      </c>
      <c r="AB2947" s="8" t="s">
        <v>591</v>
      </c>
      <c r="AC2947" s="8" t="s">
        <v>582</v>
      </c>
      <c r="AD2947" s="8" t="s">
        <v>593</v>
      </c>
      <c r="AE2947" s="8" t="s">
        <v>582</v>
      </c>
      <c r="AF2947" s="1">
        <v>1</v>
      </c>
    </row>
    <row r="2948" ht="25" customHeight="1" spans="1:32">
      <c r="A2948" s="1">
        <f>COUNTIF(企业分类!A:A,AA2948)</f>
        <v>1</v>
      </c>
      <c r="B2948" s="6" t="str">
        <f t="shared" si="138"/>
        <v>60-180天不在线</v>
      </c>
      <c r="C2948" s="7">
        <v>45046.9999884259</v>
      </c>
      <c r="D2948" s="6">
        <f t="shared" si="139"/>
        <v>165.281423611108</v>
      </c>
      <c r="E2948" s="8" t="s">
        <v>14109</v>
      </c>
      <c r="F2948" s="8" t="s">
        <v>578</v>
      </c>
      <c r="G2948" s="8" t="s">
        <v>19</v>
      </c>
      <c r="H2948" s="8" t="s">
        <v>579</v>
      </c>
      <c r="I2948" s="8" t="s">
        <v>580</v>
      </c>
      <c r="J2948" s="8" t="s">
        <v>14110</v>
      </c>
      <c r="K2948" s="8" t="s">
        <v>582</v>
      </c>
      <c r="L2948" s="10" t="s">
        <v>14111</v>
      </c>
      <c r="M2948" s="11" t="str">
        <f t="shared" si="140"/>
        <v>2022/11/16 17:14:44</v>
      </c>
      <c r="N2948" s="12">
        <v>44881</v>
      </c>
      <c r="O2948" s="10" t="s">
        <v>14112</v>
      </c>
      <c r="P2948" s="8" t="s">
        <v>585</v>
      </c>
      <c r="Q2948" s="8" t="s">
        <v>14113</v>
      </c>
      <c r="R2948" s="8" t="s">
        <v>14114</v>
      </c>
      <c r="S2948" s="8" t="s">
        <v>610</v>
      </c>
      <c r="T2948" s="8" t="s">
        <v>611</v>
      </c>
      <c r="U2948" s="8" t="s">
        <v>612</v>
      </c>
      <c r="V2948" s="8" t="s">
        <v>582</v>
      </c>
      <c r="W2948" s="8" t="s">
        <v>582</v>
      </c>
      <c r="X2948" s="8" t="s">
        <v>582</v>
      </c>
      <c r="Y2948" s="8" t="s">
        <v>582</v>
      </c>
      <c r="Z2948" s="8" t="s">
        <v>582</v>
      </c>
      <c r="AA2948" s="8" t="s">
        <v>172</v>
      </c>
      <c r="AB2948" s="8" t="s">
        <v>591</v>
      </c>
      <c r="AC2948" s="8" t="s">
        <v>582</v>
      </c>
      <c r="AD2948" s="8" t="s">
        <v>593</v>
      </c>
      <c r="AE2948" s="8" t="s">
        <v>582</v>
      </c>
      <c r="AF2948" s="1">
        <v>1</v>
      </c>
    </row>
    <row r="2949" ht="25" customHeight="1" spans="1:32">
      <c r="A2949" s="1">
        <f>COUNTIF(企业分类!A:A,AA2949)</f>
        <v>1</v>
      </c>
      <c r="B2949" s="6" t="str">
        <f t="shared" si="138"/>
        <v>60-180天不在线</v>
      </c>
      <c r="C2949" s="7">
        <v>45046.9999884259</v>
      </c>
      <c r="D2949" s="6">
        <f t="shared" si="139"/>
        <v>165.280277777776</v>
      </c>
      <c r="E2949" s="8" t="s">
        <v>14115</v>
      </c>
      <c r="F2949" s="8" t="s">
        <v>578</v>
      </c>
      <c r="G2949" s="8" t="s">
        <v>19</v>
      </c>
      <c r="H2949" s="8" t="s">
        <v>579</v>
      </c>
      <c r="I2949" s="8" t="s">
        <v>580</v>
      </c>
      <c r="J2949" s="8" t="s">
        <v>14116</v>
      </c>
      <c r="K2949" s="8" t="s">
        <v>582</v>
      </c>
      <c r="L2949" s="10" t="s">
        <v>14117</v>
      </c>
      <c r="M2949" s="11" t="str">
        <f t="shared" si="140"/>
        <v>2022/11/16 17:16:23</v>
      </c>
      <c r="N2949" s="12">
        <v>44881</v>
      </c>
      <c r="O2949" s="10" t="s">
        <v>14118</v>
      </c>
      <c r="P2949" s="8" t="s">
        <v>585</v>
      </c>
      <c r="Q2949" s="8" t="s">
        <v>14119</v>
      </c>
      <c r="R2949" s="8" t="s">
        <v>14120</v>
      </c>
      <c r="S2949" s="8" t="s">
        <v>610</v>
      </c>
      <c r="T2949" s="8" t="s">
        <v>611</v>
      </c>
      <c r="U2949" s="8" t="s">
        <v>612</v>
      </c>
      <c r="V2949" s="8" t="s">
        <v>582</v>
      </c>
      <c r="W2949" s="8" t="s">
        <v>582</v>
      </c>
      <c r="X2949" s="8" t="s">
        <v>582</v>
      </c>
      <c r="Y2949" s="8" t="s">
        <v>582</v>
      </c>
      <c r="Z2949" s="8" t="s">
        <v>582</v>
      </c>
      <c r="AA2949" s="8" t="s">
        <v>172</v>
      </c>
      <c r="AB2949" s="8" t="s">
        <v>591</v>
      </c>
      <c r="AC2949" s="8" t="s">
        <v>582</v>
      </c>
      <c r="AD2949" s="8" t="s">
        <v>593</v>
      </c>
      <c r="AE2949" s="8" t="s">
        <v>582</v>
      </c>
      <c r="AF2949" s="1">
        <v>1</v>
      </c>
    </row>
    <row r="2950" ht="25" customHeight="1" spans="1:32">
      <c r="A2950" s="1">
        <f>COUNTIF(企业分类!A:A,AA2950)</f>
        <v>1</v>
      </c>
      <c r="B2950" s="6" t="str">
        <f t="shared" si="138"/>
        <v>60-180天不在线</v>
      </c>
      <c r="C2950" s="7">
        <v>45046.9999884259</v>
      </c>
      <c r="D2950" s="6">
        <f t="shared" si="139"/>
        <v>165.279976851853</v>
      </c>
      <c r="E2950" s="8" t="s">
        <v>14121</v>
      </c>
      <c r="F2950" s="8" t="s">
        <v>578</v>
      </c>
      <c r="G2950" s="8" t="s">
        <v>19</v>
      </c>
      <c r="H2950" s="8" t="s">
        <v>579</v>
      </c>
      <c r="I2950" s="8" t="s">
        <v>580</v>
      </c>
      <c r="J2950" s="8" t="s">
        <v>14122</v>
      </c>
      <c r="K2950" s="8" t="s">
        <v>582</v>
      </c>
      <c r="L2950" s="10" t="s">
        <v>14123</v>
      </c>
      <c r="M2950" s="11" t="str">
        <f t="shared" si="140"/>
        <v>2022/11/16 17:16:49</v>
      </c>
      <c r="N2950" s="12">
        <v>44881</v>
      </c>
      <c r="O2950" s="10" t="s">
        <v>14124</v>
      </c>
      <c r="P2950" s="8" t="s">
        <v>585</v>
      </c>
      <c r="Q2950" s="8" t="s">
        <v>14125</v>
      </c>
      <c r="R2950" s="8" t="s">
        <v>14126</v>
      </c>
      <c r="S2950" s="8" t="s">
        <v>610</v>
      </c>
      <c r="T2950" s="8" t="s">
        <v>611</v>
      </c>
      <c r="U2950" s="8" t="s">
        <v>612</v>
      </c>
      <c r="V2950" s="8" t="s">
        <v>582</v>
      </c>
      <c r="W2950" s="8" t="s">
        <v>582</v>
      </c>
      <c r="X2950" s="8" t="s">
        <v>582</v>
      </c>
      <c r="Y2950" s="8" t="s">
        <v>582</v>
      </c>
      <c r="Z2950" s="8" t="s">
        <v>582</v>
      </c>
      <c r="AA2950" s="8" t="s">
        <v>172</v>
      </c>
      <c r="AB2950" s="8" t="s">
        <v>591</v>
      </c>
      <c r="AC2950" s="8" t="s">
        <v>582</v>
      </c>
      <c r="AD2950" s="8" t="s">
        <v>593</v>
      </c>
      <c r="AE2950" s="8" t="s">
        <v>582</v>
      </c>
      <c r="AF2950" s="1">
        <v>1</v>
      </c>
    </row>
    <row r="2951" ht="25" customHeight="1" spans="1:32">
      <c r="A2951" s="1">
        <f>COUNTIF(企业分类!A:A,AA2951)</f>
        <v>1</v>
      </c>
      <c r="B2951" s="6" t="str">
        <f t="shared" si="138"/>
        <v>60-180天不在线</v>
      </c>
      <c r="C2951" s="7">
        <v>45046.9999884259</v>
      </c>
      <c r="D2951" s="6">
        <f t="shared" si="139"/>
        <v>165.279351851852</v>
      </c>
      <c r="E2951" s="8" t="s">
        <v>14127</v>
      </c>
      <c r="F2951" s="8" t="s">
        <v>578</v>
      </c>
      <c r="G2951" s="8" t="s">
        <v>19</v>
      </c>
      <c r="H2951" s="8" t="s">
        <v>579</v>
      </c>
      <c r="I2951" s="8" t="s">
        <v>580</v>
      </c>
      <c r="J2951" s="8" t="s">
        <v>14128</v>
      </c>
      <c r="K2951" s="8" t="s">
        <v>582</v>
      </c>
      <c r="L2951" s="10" t="s">
        <v>14129</v>
      </c>
      <c r="M2951" s="11" t="str">
        <f t="shared" si="140"/>
        <v>2022/11/16 17:17:43</v>
      </c>
      <c r="N2951" s="12">
        <v>44881</v>
      </c>
      <c r="O2951" s="10" t="s">
        <v>14130</v>
      </c>
      <c r="P2951" s="8" t="s">
        <v>585</v>
      </c>
      <c r="Q2951" s="8" t="s">
        <v>14131</v>
      </c>
      <c r="R2951" s="8" t="s">
        <v>14132</v>
      </c>
      <c r="S2951" s="8" t="s">
        <v>610</v>
      </c>
      <c r="T2951" s="8" t="s">
        <v>611</v>
      </c>
      <c r="U2951" s="8" t="s">
        <v>612</v>
      </c>
      <c r="V2951" s="8" t="s">
        <v>582</v>
      </c>
      <c r="W2951" s="8" t="s">
        <v>582</v>
      </c>
      <c r="X2951" s="8" t="s">
        <v>582</v>
      </c>
      <c r="Y2951" s="8" t="s">
        <v>582</v>
      </c>
      <c r="Z2951" s="8" t="s">
        <v>582</v>
      </c>
      <c r="AA2951" s="8" t="s">
        <v>172</v>
      </c>
      <c r="AB2951" s="8" t="s">
        <v>591</v>
      </c>
      <c r="AC2951" s="8" t="s">
        <v>582</v>
      </c>
      <c r="AD2951" s="8" t="s">
        <v>593</v>
      </c>
      <c r="AE2951" s="8" t="s">
        <v>582</v>
      </c>
      <c r="AF2951" s="1">
        <v>1</v>
      </c>
    </row>
    <row r="2952" ht="25" customHeight="1" spans="1:32">
      <c r="A2952" s="1">
        <f>COUNTIF(企业分类!A:A,AA2952)</f>
        <v>1</v>
      </c>
      <c r="B2952" s="6" t="str">
        <f t="shared" si="138"/>
        <v>30天内曾在线</v>
      </c>
      <c r="C2952" s="7">
        <v>45046.9999884259</v>
      </c>
      <c r="D2952" s="6">
        <f t="shared" si="139"/>
        <v>-10.6925347222277</v>
      </c>
      <c r="E2952" s="8" t="s">
        <v>14133</v>
      </c>
      <c r="F2952" s="8" t="s">
        <v>578</v>
      </c>
      <c r="G2952" s="8" t="s">
        <v>19</v>
      </c>
      <c r="H2952" s="8" t="s">
        <v>579</v>
      </c>
      <c r="I2952" s="8" t="s">
        <v>580</v>
      </c>
      <c r="J2952" s="8" t="s">
        <v>14134</v>
      </c>
      <c r="K2952" s="8" t="s">
        <v>582</v>
      </c>
      <c r="L2952" s="10" t="s">
        <v>1207</v>
      </c>
      <c r="M2952" s="11" t="str">
        <f t="shared" si="140"/>
        <v>2023/5/11 16:37:14</v>
      </c>
      <c r="N2952" s="12">
        <v>45057</v>
      </c>
      <c r="O2952" s="10" t="s">
        <v>1208</v>
      </c>
      <c r="P2952" s="8" t="s">
        <v>585</v>
      </c>
      <c r="Q2952" s="8" t="s">
        <v>14135</v>
      </c>
      <c r="R2952" s="8" t="s">
        <v>14135</v>
      </c>
      <c r="S2952" s="8" t="s">
        <v>637</v>
      </c>
      <c r="T2952" s="8" t="s">
        <v>638</v>
      </c>
      <c r="U2952" s="8" t="s">
        <v>639</v>
      </c>
      <c r="V2952" s="8" t="s">
        <v>582</v>
      </c>
      <c r="W2952" s="8" t="s">
        <v>582</v>
      </c>
      <c r="X2952" s="8" t="s">
        <v>582</v>
      </c>
      <c r="Y2952" s="8" t="s">
        <v>582</v>
      </c>
      <c r="Z2952" s="8" t="s">
        <v>582</v>
      </c>
      <c r="AA2952" s="8" t="s">
        <v>152</v>
      </c>
      <c r="AB2952" s="8" t="s">
        <v>591</v>
      </c>
      <c r="AC2952" s="8" t="s">
        <v>657</v>
      </c>
      <c r="AD2952" s="8" t="s">
        <v>593</v>
      </c>
      <c r="AE2952" s="8" t="s">
        <v>582</v>
      </c>
      <c r="AF2952" s="1">
        <v>1</v>
      </c>
    </row>
    <row r="2953" ht="25" customHeight="1" spans="1:32">
      <c r="A2953" s="1">
        <f>COUNTIF(企业分类!A:A,AA2953)</f>
        <v>1</v>
      </c>
      <c r="B2953" s="6" t="str">
        <f t="shared" si="138"/>
        <v>30天内曾在线</v>
      </c>
      <c r="C2953" s="7">
        <v>45046.9999884259</v>
      </c>
      <c r="D2953" s="6">
        <f t="shared" si="139"/>
        <v>-10.692129629635</v>
      </c>
      <c r="E2953" s="8" t="s">
        <v>14136</v>
      </c>
      <c r="F2953" s="8" t="s">
        <v>578</v>
      </c>
      <c r="G2953" s="8" t="s">
        <v>19</v>
      </c>
      <c r="H2953" s="8" t="s">
        <v>579</v>
      </c>
      <c r="I2953" s="8" t="s">
        <v>580</v>
      </c>
      <c r="J2953" s="8" t="s">
        <v>14137</v>
      </c>
      <c r="K2953" s="8" t="s">
        <v>582</v>
      </c>
      <c r="L2953" s="10" t="s">
        <v>2877</v>
      </c>
      <c r="M2953" s="11" t="str">
        <f t="shared" si="140"/>
        <v>2023/5/11 16:36:39</v>
      </c>
      <c r="N2953" s="12">
        <v>45057</v>
      </c>
      <c r="O2953" s="10" t="s">
        <v>2878</v>
      </c>
      <c r="P2953" s="8" t="s">
        <v>585</v>
      </c>
      <c r="Q2953" s="8" t="s">
        <v>14138</v>
      </c>
      <c r="R2953" s="8" t="s">
        <v>14138</v>
      </c>
      <c r="S2953" s="8" t="s">
        <v>724</v>
      </c>
      <c r="T2953" s="8" t="s">
        <v>725</v>
      </c>
      <c r="U2953" s="8" t="s">
        <v>726</v>
      </c>
      <c r="V2953" s="8" t="s">
        <v>582</v>
      </c>
      <c r="W2953" s="8" t="s">
        <v>582</v>
      </c>
      <c r="X2953" s="8" t="s">
        <v>582</v>
      </c>
      <c r="Y2953" s="8" t="s">
        <v>582</v>
      </c>
      <c r="Z2953" s="8" t="s">
        <v>582</v>
      </c>
      <c r="AA2953" s="8" t="s">
        <v>149</v>
      </c>
      <c r="AB2953" s="8" t="s">
        <v>591</v>
      </c>
      <c r="AC2953" s="8" t="s">
        <v>690</v>
      </c>
      <c r="AD2953" s="8" t="s">
        <v>593</v>
      </c>
      <c r="AE2953" s="8" t="s">
        <v>604</v>
      </c>
      <c r="AF2953" s="1">
        <v>1</v>
      </c>
    </row>
    <row r="2954" ht="25" customHeight="1" spans="1:32">
      <c r="A2954" s="1">
        <f>COUNTIF(企业分类!A:A,AA2954)</f>
        <v>1</v>
      </c>
      <c r="B2954" s="6" t="str">
        <f t="shared" si="138"/>
        <v>30天内曾在线</v>
      </c>
      <c r="C2954" s="7">
        <v>45046.9999884259</v>
      </c>
      <c r="D2954" s="6">
        <f t="shared" si="139"/>
        <v>-10.6925462962972</v>
      </c>
      <c r="E2954" s="8" t="s">
        <v>14139</v>
      </c>
      <c r="F2954" s="8" t="s">
        <v>578</v>
      </c>
      <c r="G2954" s="8" t="s">
        <v>19</v>
      </c>
      <c r="H2954" s="8" t="s">
        <v>579</v>
      </c>
      <c r="I2954" s="8" t="s">
        <v>580</v>
      </c>
      <c r="J2954" s="8" t="s">
        <v>14140</v>
      </c>
      <c r="K2954" s="8" t="s">
        <v>582</v>
      </c>
      <c r="L2954" s="10" t="s">
        <v>2653</v>
      </c>
      <c r="M2954" s="11" t="str">
        <f t="shared" si="140"/>
        <v>2023/5/11 16:37:15</v>
      </c>
      <c r="N2954" s="12">
        <v>45057</v>
      </c>
      <c r="O2954" s="10" t="s">
        <v>2654</v>
      </c>
      <c r="P2954" s="8" t="s">
        <v>585</v>
      </c>
      <c r="Q2954" s="8" t="s">
        <v>14141</v>
      </c>
      <c r="R2954" s="8" t="s">
        <v>14142</v>
      </c>
      <c r="S2954" s="8" t="s">
        <v>600</v>
      </c>
      <c r="T2954" s="8" t="s">
        <v>601</v>
      </c>
      <c r="U2954" s="8" t="s">
        <v>602</v>
      </c>
      <c r="V2954" s="8" t="s">
        <v>582</v>
      </c>
      <c r="W2954" s="8" t="s">
        <v>582</v>
      </c>
      <c r="X2954" s="8" t="s">
        <v>582</v>
      </c>
      <c r="Y2954" s="8" t="s">
        <v>582</v>
      </c>
      <c r="Z2954" s="8" t="s">
        <v>582</v>
      </c>
      <c r="AA2954" s="8" t="s">
        <v>262</v>
      </c>
      <c r="AB2954" s="8" t="s">
        <v>591</v>
      </c>
      <c r="AC2954" s="8" t="s">
        <v>1674</v>
      </c>
      <c r="AD2954" s="8" t="s">
        <v>593</v>
      </c>
      <c r="AE2954" s="8" t="s">
        <v>604</v>
      </c>
      <c r="AF2954" s="1">
        <v>1</v>
      </c>
    </row>
    <row r="2955" ht="25" customHeight="1" spans="1:32">
      <c r="A2955" s="1">
        <f>COUNTIF(企业分类!A:A,AA2955)</f>
        <v>1</v>
      </c>
      <c r="B2955" s="6" t="str">
        <f t="shared" si="138"/>
        <v>30天内曾在线</v>
      </c>
      <c r="C2955" s="7">
        <v>45046.9999884259</v>
      </c>
      <c r="D2955" s="6">
        <f t="shared" si="139"/>
        <v>-10.6925694444508</v>
      </c>
      <c r="E2955" s="8" t="s">
        <v>14143</v>
      </c>
      <c r="F2955" s="8" t="s">
        <v>578</v>
      </c>
      <c r="G2955" s="8" t="s">
        <v>19</v>
      </c>
      <c r="H2955" s="8" t="s">
        <v>579</v>
      </c>
      <c r="I2955" s="8" t="s">
        <v>580</v>
      </c>
      <c r="J2955" s="8" t="s">
        <v>14144</v>
      </c>
      <c r="K2955" s="8" t="s">
        <v>582</v>
      </c>
      <c r="L2955" s="10" t="s">
        <v>1175</v>
      </c>
      <c r="M2955" s="11" t="str">
        <f t="shared" si="140"/>
        <v>2023/5/11 16:37:17</v>
      </c>
      <c r="N2955" s="12">
        <v>45057</v>
      </c>
      <c r="O2955" s="10" t="s">
        <v>1176</v>
      </c>
      <c r="P2955" s="8" t="s">
        <v>585</v>
      </c>
      <c r="Q2955" s="8" t="s">
        <v>14145</v>
      </c>
      <c r="R2955" s="8" t="s">
        <v>14146</v>
      </c>
      <c r="S2955" s="8" t="s">
        <v>724</v>
      </c>
      <c r="T2955" s="8" t="s">
        <v>725</v>
      </c>
      <c r="U2955" s="8" t="s">
        <v>726</v>
      </c>
      <c r="V2955" s="8" t="s">
        <v>582</v>
      </c>
      <c r="W2955" s="8" t="s">
        <v>582</v>
      </c>
      <c r="X2955" s="8" t="s">
        <v>582</v>
      </c>
      <c r="Y2955" s="8" t="s">
        <v>582</v>
      </c>
      <c r="Z2955" s="8" t="s">
        <v>582</v>
      </c>
      <c r="AA2955" s="8" t="s">
        <v>76</v>
      </c>
      <c r="AB2955" s="8" t="s">
        <v>591</v>
      </c>
      <c r="AC2955" s="8" t="s">
        <v>592</v>
      </c>
      <c r="AD2955" s="8" t="s">
        <v>593</v>
      </c>
      <c r="AE2955" s="8" t="s">
        <v>582</v>
      </c>
      <c r="AF2955" s="1">
        <v>1</v>
      </c>
    </row>
    <row r="2956" ht="25" customHeight="1" spans="1:32">
      <c r="A2956" s="1">
        <f>COUNTIF(企业分类!A:A,AA2956)</f>
        <v>1</v>
      </c>
      <c r="B2956" s="6" t="str">
        <f t="shared" si="138"/>
        <v>30天内曾在线</v>
      </c>
      <c r="C2956" s="7">
        <v>45046.9999884259</v>
      </c>
      <c r="D2956" s="6">
        <f t="shared" si="139"/>
        <v>-10.6921412037045</v>
      </c>
      <c r="E2956" s="8" t="s">
        <v>14147</v>
      </c>
      <c r="F2956" s="8" t="s">
        <v>578</v>
      </c>
      <c r="G2956" s="8" t="s">
        <v>19</v>
      </c>
      <c r="H2956" s="8" t="s">
        <v>579</v>
      </c>
      <c r="I2956" s="8" t="s">
        <v>580</v>
      </c>
      <c r="J2956" s="8" t="s">
        <v>14148</v>
      </c>
      <c r="K2956" s="8" t="s">
        <v>582</v>
      </c>
      <c r="L2956" s="10" t="s">
        <v>1446</v>
      </c>
      <c r="M2956" s="11" t="str">
        <f t="shared" si="140"/>
        <v>2023/5/11 16:36:40</v>
      </c>
      <c r="N2956" s="12">
        <v>45057</v>
      </c>
      <c r="O2956" s="10" t="s">
        <v>1447</v>
      </c>
      <c r="P2956" s="8" t="s">
        <v>585</v>
      </c>
      <c r="Q2956" s="8" t="s">
        <v>14149</v>
      </c>
      <c r="R2956" s="8" t="s">
        <v>14150</v>
      </c>
      <c r="S2956" s="8" t="s">
        <v>588</v>
      </c>
      <c r="T2956" s="8" t="s">
        <v>589</v>
      </c>
      <c r="U2956" s="8" t="s">
        <v>590</v>
      </c>
      <c r="V2956" s="8" t="s">
        <v>582</v>
      </c>
      <c r="W2956" s="8" t="s">
        <v>582</v>
      </c>
      <c r="X2956" s="8" t="s">
        <v>582</v>
      </c>
      <c r="Y2956" s="8" t="s">
        <v>582</v>
      </c>
      <c r="Z2956" s="8" t="s">
        <v>582</v>
      </c>
      <c r="AA2956" s="8" t="s">
        <v>226</v>
      </c>
      <c r="AB2956" s="8" t="s">
        <v>591</v>
      </c>
      <c r="AC2956" s="8" t="s">
        <v>592</v>
      </c>
      <c r="AD2956" s="8" t="s">
        <v>593</v>
      </c>
      <c r="AE2956" s="8" t="s">
        <v>582</v>
      </c>
      <c r="AF2956" s="1">
        <v>1</v>
      </c>
    </row>
    <row r="2957" ht="25" customHeight="1" spans="1:32">
      <c r="A2957" s="1">
        <f>COUNTIF(企业分类!A:A,AA2957)</f>
        <v>1</v>
      </c>
      <c r="B2957" s="6" t="str">
        <f t="shared" si="138"/>
        <v>30天内曾在线</v>
      </c>
      <c r="C2957" s="7">
        <v>45046.9999884259</v>
      </c>
      <c r="D2957" s="6">
        <f t="shared" si="139"/>
        <v>-10.6921875000044</v>
      </c>
      <c r="E2957" s="8" t="s">
        <v>14151</v>
      </c>
      <c r="F2957" s="8" t="s">
        <v>578</v>
      </c>
      <c r="G2957" s="8" t="s">
        <v>19</v>
      </c>
      <c r="H2957" s="8" t="s">
        <v>579</v>
      </c>
      <c r="I2957" s="8" t="s">
        <v>580</v>
      </c>
      <c r="J2957" s="8" t="s">
        <v>14152</v>
      </c>
      <c r="K2957" s="8" t="s">
        <v>582</v>
      </c>
      <c r="L2957" s="10" t="s">
        <v>3662</v>
      </c>
      <c r="M2957" s="11" t="str">
        <f t="shared" si="140"/>
        <v>2023/5/11 16:36:44</v>
      </c>
      <c r="N2957" s="12">
        <v>45057</v>
      </c>
      <c r="O2957" s="10" t="s">
        <v>3663</v>
      </c>
      <c r="P2957" s="8" t="s">
        <v>585</v>
      </c>
      <c r="Q2957" s="8" t="s">
        <v>14153</v>
      </c>
      <c r="R2957" s="8" t="s">
        <v>14154</v>
      </c>
      <c r="S2957" s="8" t="s">
        <v>626</v>
      </c>
      <c r="T2957" s="8" t="s">
        <v>627</v>
      </c>
      <c r="U2957" s="8" t="s">
        <v>628</v>
      </c>
      <c r="V2957" s="8" t="s">
        <v>582</v>
      </c>
      <c r="W2957" s="8" t="s">
        <v>582</v>
      </c>
      <c r="X2957" s="8" t="s">
        <v>582</v>
      </c>
      <c r="Y2957" s="8" t="s">
        <v>582</v>
      </c>
      <c r="Z2957" s="8" t="s">
        <v>582</v>
      </c>
      <c r="AA2957" s="8" t="s">
        <v>44</v>
      </c>
      <c r="AB2957" s="8" t="s">
        <v>591</v>
      </c>
      <c r="AC2957" s="8" t="s">
        <v>629</v>
      </c>
      <c r="AD2957" s="8" t="s">
        <v>593</v>
      </c>
      <c r="AE2957" s="8" t="s">
        <v>604</v>
      </c>
      <c r="AF2957" s="1">
        <v>1</v>
      </c>
    </row>
    <row r="2958" ht="25" customHeight="1" spans="1:32">
      <c r="A2958" s="1">
        <f>COUNTIF(企业分类!A:A,AA2958)</f>
        <v>1</v>
      </c>
      <c r="B2958" s="6" t="str">
        <f t="shared" si="138"/>
        <v>30天内曾在线</v>
      </c>
      <c r="C2958" s="7">
        <v>45046.9999884259</v>
      </c>
      <c r="D2958" s="6">
        <f t="shared" si="139"/>
        <v>-10.6529282407428</v>
      </c>
      <c r="E2958" s="8" t="s">
        <v>14155</v>
      </c>
      <c r="F2958" s="8" t="s">
        <v>578</v>
      </c>
      <c r="G2958" s="8" t="s">
        <v>19</v>
      </c>
      <c r="H2958" s="8" t="s">
        <v>579</v>
      </c>
      <c r="I2958" s="8" t="s">
        <v>580</v>
      </c>
      <c r="J2958" s="8" t="s">
        <v>14156</v>
      </c>
      <c r="K2958" s="8" t="s">
        <v>582</v>
      </c>
      <c r="L2958" s="10" t="s">
        <v>14157</v>
      </c>
      <c r="M2958" s="11" t="str">
        <f t="shared" si="140"/>
        <v>2023/5/11 15:40:12</v>
      </c>
      <c r="N2958" s="12">
        <v>45057</v>
      </c>
      <c r="O2958" s="10" t="s">
        <v>14158</v>
      </c>
      <c r="P2958" s="8" t="s">
        <v>585</v>
      </c>
      <c r="Q2958" s="8" t="s">
        <v>14159</v>
      </c>
      <c r="R2958" s="8" t="s">
        <v>14160</v>
      </c>
      <c r="S2958" s="8" t="s">
        <v>626</v>
      </c>
      <c r="T2958" s="8" t="s">
        <v>627</v>
      </c>
      <c r="U2958" s="8" t="s">
        <v>628</v>
      </c>
      <c r="V2958" s="8" t="s">
        <v>582</v>
      </c>
      <c r="W2958" s="8" t="s">
        <v>582</v>
      </c>
      <c r="X2958" s="8" t="s">
        <v>582</v>
      </c>
      <c r="Y2958" s="8" t="s">
        <v>582</v>
      </c>
      <c r="Z2958" s="8" t="s">
        <v>582</v>
      </c>
      <c r="AA2958" s="8" t="s">
        <v>44</v>
      </c>
      <c r="AB2958" s="8" t="s">
        <v>591</v>
      </c>
      <c r="AC2958" s="8" t="s">
        <v>629</v>
      </c>
      <c r="AD2958" s="8" t="s">
        <v>593</v>
      </c>
      <c r="AE2958" s="8" t="s">
        <v>604</v>
      </c>
      <c r="AF2958" s="1">
        <v>1</v>
      </c>
    </row>
    <row r="2959" ht="25" customHeight="1" spans="1:32">
      <c r="A2959" s="1">
        <f>COUNTIF(企业分类!A:A,AA2959)</f>
        <v>1</v>
      </c>
      <c r="B2959" s="6" t="str">
        <f t="shared" si="138"/>
        <v>30天内曾在线</v>
      </c>
      <c r="C2959" s="7">
        <v>45046.9999884259</v>
      </c>
      <c r="D2959" s="6">
        <f t="shared" si="139"/>
        <v>-10.6919444444502</v>
      </c>
      <c r="E2959" s="8" t="s">
        <v>14161</v>
      </c>
      <c r="F2959" s="8" t="s">
        <v>578</v>
      </c>
      <c r="G2959" s="8" t="s">
        <v>19</v>
      </c>
      <c r="H2959" s="8" t="s">
        <v>579</v>
      </c>
      <c r="I2959" s="8" t="s">
        <v>580</v>
      </c>
      <c r="J2959" s="8" t="s">
        <v>14162</v>
      </c>
      <c r="K2959" s="8" t="s">
        <v>582</v>
      </c>
      <c r="L2959" s="10" t="s">
        <v>947</v>
      </c>
      <c r="M2959" s="11" t="str">
        <f t="shared" si="140"/>
        <v>2023/5/11 16:36:23</v>
      </c>
      <c r="N2959" s="12">
        <v>45057</v>
      </c>
      <c r="O2959" s="10" t="s">
        <v>948</v>
      </c>
      <c r="P2959" s="8" t="s">
        <v>585</v>
      </c>
      <c r="Q2959" s="8" t="s">
        <v>14163</v>
      </c>
      <c r="R2959" s="8" t="s">
        <v>14164</v>
      </c>
      <c r="S2959" s="8" t="s">
        <v>648</v>
      </c>
      <c r="T2959" s="8" t="s">
        <v>649</v>
      </c>
      <c r="U2959" s="8" t="s">
        <v>650</v>
      </c>
      <c r="V2959" s="8" t="s">
        <v>582</v>
      </c>
      <c r="W2959" s="8" t="s">
        <v>582</v>
      </c>
      <c r="X2959" s="8" t="s">
        <v>582</v>
      </c>
      <c r="Y2959" s="8" t="s">
        <v>582</v>
      </c>
      <c r="Z2959" s="8" t="s">
        <v>582</v>
      </c>
      <c r="AA2959" s="8" t="s">
        <v>312</v>
      </c>
      <c r="AB2959" s="8" t="s">
        <v>591</v>
      </c>
      <c r="AC2959" s="8" t="s">
        <v>592</v>
      </c>
      <c r="AD2959" s="8" t="s">
        <v>593</v>
      </c>
      <c r="AE2959" s="8" t="s">
        <v>582</v>
      </c>
      <c r="AF2959" s="1">
        <v>1</v>
      </c>
    </row>
    <row r="2960" ht="25" customHeight="1" spans="1:32">
      <c r="A2960" s="1">
        <f>COUNTIF(企业分类!A:A,AA2960)</f>
        <v>1</v>
      </c>
      <c r="B2960" s="6" t="str">
        <f t="shared" si="138"/>
        <v>30天内曾在线</v>
      </c>
      <c r="C2960" s="7">
        <v>45046.9999884259</v>
      </c>
      <c r="D2960" s="6">
        <f t="shared" si="139"/>
        <v>-9.98424768518453</v>
      </c>
      <c r="E2960" s="8" t="s">
        <v>14165</v>
      </c>
      <c r="F2960" s="8" t="s">
        <v>578</v>
      </c>
      <c r="G2960" s="8" t="s">
        <v>19</v>
      </c>
      <c r="H2960" s="8" t="s">
        <v>579</v>
      </c>
      <c r="I2960" s="8" t="s">
        <v>580</v>
      </c>
      <c r="J2960" s="8" t="s">
        <v>14166</v>
      </c>
      <c r="K2960" s="8" t="s">
        <v>582</v>
      </c>
      <c r="L2960" s="10" t="s">
        <v>14167</v>
      </c>
      <c r="M2960" s="11" t="str">
        <f t="shared" si="140"/>
        <v>2023/5/10 23:37:18</v>
      </c>
      <c r="N2960" s="12">
        <v>45056</v>
      </c>
      <c r="O2960" s="10" t="s">
        <v>14168</v>
      </c>
      <c r="P2960" s="8" t="s">
        <v>585</v>
      </c>
      <c r="Q2960" s="8" t="s">
        <v>14169</v>
      </c>
      <c r="R2960" s="8" t="s">
        <v>14170</v>
      </c>
      <c r="S2960" s="8" t="s">
        <v>600</v>
      </c>
      <c r="T2960" s="8" t="s">
        <v>601</v>
      </c>
      <c r="U2960" s="8" t="s">
        <v>602</v>
      </c>
      <c r="V2960" s="8" t="s">
        <v>582</v>
      </c>
      <c r="W2960" s="8" t="s">
        <v>582</v>
      </c>
      <c r="X2960" s="8" t="s">
        <v>582</v>
      </c>
      <c r="Y2960" s="8" t="s">
        <v>582</v>
      </c>
      <c r="Z2960" s="8" t="s">
        <v>582</v>
      </c>
      <c r="AA2960" s="8" t="s">
        <v>259</v>
      </c>
      <c r="AB2960" s="8" t="s">
        <v>591</v>
      </c>
      <c r="AC2960" s="8" t="s">
        <v>592</v>
      </c>
      <c r="AD2960" s="8" t="s">
        <v>593</v>
      </c>
      <c r="AE2960" s="8" t="s">
        <v>604</v>
      </c>
      <c r="AF2960" s="1">
        <v>1</v>
      </c>
    </row>
    <row r="2961" ht="25" customHeight="1" spans="1:32">
      <c r="A2961" s="1">
        <f>COUNTIF(企业分类!A:A,AA2961)</f>
        <v>1</v>
      </c>
      <c r="B2961" s="6" t="str">
        <f t="shared" si="138"/>
        <v>60-180天不在线</v>
      </c>
      <c r="C2961" s="7">
        <v>45046.9999884259</v>
      </c>
      <c r="D2961" s="6">
        <f t="shared" si="139"/>
        <v>165.280138888884</v>
      </c>
      <c r="E2961" s="8" t="s">
        <v>14171</v>
      </c>
      <c r="F2961" s="8" t="s">
        <v>578</v>
      </c>
      <c r="G2961" s="8" t="s">
        <v>19</v>
      </c>
      <c r="H2961" s="8" t="s">
        <v>579</v>
      </c>
      <c r="I2961" s="8" t="s">
        <v>580</v>
      </c>
      <c r="J2961" s="8" t="s">
        <v>14172</v>
      </c>
      <c r="K2961" s="8" t="s">
        <v>582</v>
      </c>
      <c r="L2961" s="10" t="s">
        <v>14173</v>
      </c>
      <c r="M2961" s="11" t="str">
        <f t="shared" si="140"/>
        <v>2022/11/16 17:16:35</v>
      </c>
      <c r="N2961" s="12">
        <v>44881</v>
      </c>
      <c r="O2961" s="10" t="s">
        <v>14174</v>
      </c>
      <c r="P2961" s="8" t="s">
        <v>585</v>
      </c>
      <c r="Q2961" s="8" t="s">
        <v>14175</v>
      </c>
      <c r="R2961" s="8" t="s">
        <v>14176</v>
      </c>
      <c r="S2961" s="8" t="s">
        <v>610</v>
      </c>
      <c r="T2961" s="8" t="s">
        <v>611</v>
      </c>
      <c r="U2961" s="8" t="s">
        <v>612</v>
      </c>
      <c r="V2961" s="8" t="s">
        <v>582</v>
      </c>
      <c r="W2961" s="8" t="s">
        <v>582</v>
      </c>
      <c r="X2961" s="8" t="s">
        <v>582</v>
      </c>
      <c r="Y2961" s="8" t="s">
        <v>582</v>
      </c>
      <c r="Z2961" s="8" t="s">
        <v>582</v>
      </c>
      <c r="AA2961" s="8" t="s">
        <v>172</v>
      </c>
      <c r="AB2961" s="8" t="s">
        <v>591</v>
      </c>
      <c r="AC2961" s="8" t="s">
        <v>582</v>
      </c>
      <c r="AD2961" s="8" t="s">
        <v>593</v>
      </c>
      <c r="AE2961" s="8" t="s">
        <v>582</v>
      </c>
      <c r="AF2961" s="1">
        <v>1</v>
      </c>
    </row>
    <row r="2962" ht="25" customHeight="1" spans="1:32">
      <c r="A2962" s="1">
        <f>COUNTIF(企业分类!A:A,AA2962)</f>
        <v>1</v>
      </c>
      <c r="B2962" s="6" t="str">
        <f t="shared" si="138"/>
        <v>60-180天不在线</v>
      </c>
      <c r="C2962" s="7">
        <v>45046.9999884259</v>
      </c>
      <c r="D2962" s="6">
        <f t="shared" si="139"/>
        <v>165.280844907407</v>
      </c>
      <c r="E2962" s="8" t="s">
        <v>14177</v>
      </c>
      <c r="F2962" s="8" t="s">
        <v>578</v>
      </c>
      <c r="G2962" s="8" t="s">
        <v>19</v>
      </c>
      <c r="H2962" s="8" t="s">
        <v>579</v>
      </c>
      <c r="I2962" s="8" t="s">
        <v>580</v>
      </c>
      <c r="J2962" s="8" t="s">
        <v>14178</v>
      </c>
      <c r="K2962" s="8" t="s">
        <v>582</v>
      </c>
      <c r="L2962" s="10" t="s">
        <v>14179</v>
      </c>
      <c r="M2962" s="11" t="str">
        <f t="shared" si="140"/>
        <v>2022/11/16 17:15:34</v>
      </c>
      <c r="N2962" s="12">
        <v>44881</v>
      </c>
      <c r="O2962" s="10" t="s">
        <v>14180</v>
      </c>
      <c r="P2962" s="8" t="s">
        <v>585</v>
      </c>
      <c r="Q2962" s="8" t="s">
        <v>14181</v>
      </c>
      <c r="R2962" s="8" t="s">
        <v>14182</v>
      </c>
      <c r="S2962" s="8" t="s">
        <v>610</v>
      </c>
      <c r="T2962" s="8" t="s">
        <v>611</v>
      </c>
      <c r="U2962" s="8" t="s">
        <v>612</v>
      </c>
      <c r="V2962" s="8" t="s">
        <v>582</v>
      </c>
      <c r="W2962" s="8" t="s">
        <v>582</v>
      </c>
      <c r="X2962" s="8" t="s">
        <v>582</v>
      </c>
      <c r="Y2962" s="8" t="s">
        <v>582</v>
      </c>
      <c r="Z2962" s="8" t="s">
        <v>582</v>
      </c>
      <c r="AA2962" s="8" t="s">
        <v>172</v>
      </c>
      <c r="AB2962" s="8" t="s">
        <v>591</v>
      </c>
      <c r="AC2962" s="8" t="s">
        <v>582</v>
      </c>
      <c r="AD2962" s="8" t="s">
        <v>593</v>
      </c>
      <c r="AE2962" s="8" t="s">
        <v>582</v>
      </c>
      <c r="AF2962" s="1">
        <v>1</v>
      </c>
    </row>
    <row r="2963" ht="25" customHeight="1" spans="1:32">
      <c r="A2963" s="1">
        <f>COUNTIF(企业分类!A:A,AA2963)</f>
        <v>1</v>
      </c>
      <c r="B2963" s="6" t="str">
        <f t="shared" si="138"/>
        <v>60-180天不在线</v>
      </c>
      <c r="C2963" s="7">
        <v>45046.9999884259</v>
      </c>
      <c r="D2963" s="6">
        <f t="shared" si="139"/>
        <v>165.279409722221</v>
      </c>
      <c r="E2963" s="8" t="s">
        <v>14183</v>
      </c>
      <c r="F2963" s="8" t="s">
        <v>578</v>
      </c>
      <c r="G2963" s="8" t="s">
        <v>19</v>
      </c>
      <c r="H2963" s="8" t="s">
        <v>579</v>
      </c>
      <c r="I2963" s="8" t="s">
        <v>580</v>
      </c>
      <c r="J2963" s="8" t="s">
        <v>14184</v>
      </c>
      <c r="K2963" s="8" t="s">
        <v>582</v>
      </c>
      <c r="L2963" s="10" t="s">
        <v>14185</v>
      </c>
      <c r="M2963" s="11" t="str">
        <f t="shared" si="140"/>
        <v>2022/11/16 17:17:38</v>
      </c>
      <c r="N2963" s="12">
        <v>44881</v>
      </c>
      <c r="O2963" s="10" t="s">
        <v>14186</v>
      </c>
      <c r="P2963" s="8" t="s">
        <v>585</v>
      </c>
      <c r="Q2963" s="8" t="s">
        <v>14187</v>
      </c>
      <c r="R2963" s="8" t="s">
        <v>14188</v>
      </c>
      <c r="S2963" s="8" t="s">
        <v>610</v>
      </c>
      <c r="T2963" s="8" t="s">
        <v>611</v>
      </c>
      <c r="U2963" s="8" t="s">
        <v>612</v>
      </c>
      <c r="V2963" s="8" t="s">
        <v>582</v>
      </c>
      <c r="W2963" s="8" t="s">
        <v>582</v>
      </c>
      <c r="X2963" s="8" t="s">
        <v>582</v>
      </c>
      <c r="Y2963" s="8" t="s">
        <v>582</v>
      </c>
      <c r="Z2963" s="8" t="s">
        <v>582</v>
      </c>
      <c r="AA2963" s="8" t="s">
        <v>172</v>
      </c>
      <c r="AB2963" s="8" t="s">
        <v>591</v>
      </c>
      <c r="AC2963" s="8" t="s">
        <v>582</v>
      </c>
      <c r="AD2963" s="8" t="s">
        <v>593</v>
      </c>
      <c r="AE2963" s="8" t="s">
        <v>582</v>
      </c>
      <c r="AF2963" s="1">
        <v>1</v>
      </c>
    </row>
    <row r="2964" ht="25" customHeight="1" spans="1:32">
      <c r="A2964" s="1">
        <f>COUNTIF(企业分类!A:A,AA2964)</f>
        <v>1</v>
      </c>
      <c r="B2964" s="6" t="str">
        <f t="shared" si="138"/>
        <v>60-180天不在线</v>
      </c>
      <c r="C2964" s="7">
        <v>45046.9999884259</v>
      </c>
      <c r="D2964" s="6">
        <f t="shared" si="139"/>
        <v>165.281296296293</v>
      </c>
      <c r="E2964" s="8" t="s">
        <v>14189</v>
      </c>
      <c r="F2964" s="8" t="s">
        <v>578</v>
      </c>
      <c r="G2964" s="8" t="s">
        <v>19</v>
      </c>
      <c r="H2964" s="8" t="s">
        <v>579</v>
      </c>
      <c r="I2964" s="8" t="s">
        <v>580</v>
      </c>
      <c r="J2964" s="8" t="s">
        <v>14190</v>
      </c>
      <c r="K2964" s="8" t="s">
        <v>582</v>
      </c>
      <c r="L2964" s="10" t="s">
        <v>14191</v>
      </c>
      <c r="M2964" s="11" t="str">
        <f t="shared" si="140"/>
        <v>2022/11/16 17:14:55</v>
      </c>
      <c r="N2964" s="12">
        <v>44881</v>
      </c>
      <c r="O2964" s="10" t="s">
        <v>14192</v>
      </c>
      <c r="P2964" s="8" t="s">
        <v>585</v>
      </c>
      <c r="Q2964" s="8" t="s">
        <v>14193</v>
      </c>
      <c r="R2964" s="8" t="s">
        <v>14194</v>
      </c>
      <c r="S2964" s="8" t="s">
        <v>610</v>
      </c>
      <c r="T2964" s="8" t="s">
        <v>611</v>
      </c>
      <c r="U2964" s="8" t="s">
        <v>612</v>
      </c>
      <c r="V2964" s="8" t="s">
        <v>582</v>
      </c>
      <c r="W2964" s="8" t="s">
        <v>582</v>
      </c>
      <c r="X2964" s="8" t="s">
        <v>582</v>
      </c>
      <c r="Y2964" s="8" t="s">
        <v>582</v>
      </c>
      <c r="Z2964" s="8" t="s">
        <v>582</v>
      </c>
      <c r="AA2964" s="8" t="s">
        <v>172</v>
      </c>
      <c r="AB2964" s="8" t="s">
        <v>591</v>
      </c>
      <c r="AC2964" s="8" t="s">
        <v>582</v>
      </c>
      <c r="AD2964" s="8" t="s">
        <v>593</v>
      </c>
      <c r="AE2964" s="8" t="s">
        <v>582</v>
      </c>
      <c r="AF2964" s="1">
        <v>1</v>
      </c>
    </row>
    <row r="2965" ht="25" customHeight="1" spans="1:32">
      <c r="A2965" s="1">
        <f>COUNTIF(企业分类!A:A,AA2965)</f>
        <v>1</v>
      </c>
      <c r="B2965" s="6" t="str">
        <f t="shared" si="138"/>
        <v>30天内曾在线</v>
      </c>
      <c r="C2965" s="7">
        <v>45046.9999884259</v>
      </c>
      <c r="D2965" s="6">
        <f t="shared" si="139"/>
        <v>-10.6916782407425</v>
      </c>
      <c r="E2965" s="8" t="s">
        <v>14195</v>
      </c>
      <c r="F2965" s="8" t="s">
        <v>578</v>
      </c>
      <c r="G2965" s="8" t="s">
        <v>19</v>
      </c>
      <c r="H2965" s="8" t="s">
        <v>579</v>
      </c>
      <c r="I2965" s="8" t="s">
        <v>580</v>
      </c>
      <c r="J2965" s="8" t="s">
        <v>14196</v>
      </c>
      <c r="K2965" s="8" t="s">
        <v>582</v>
      </c>
      <c r="L2965" s="10" t="s">
        <v>865</v>
      </c>
      <c r="M2965" s="11" t="str">
        <f t="shared" si="140"/>
        <v>2023/5/11 16:36:00</v>
      </c>
      <c r="N2965" s="12">
        <v>45057</v>
      </c>
      <c r="O2965" s="10" t="s">
        <v>866</v>
      </c>
      <c r="P2965" s="8" t="s">
        <v>585</v>
      </c>
      <c r="Q2965" s="8" t="s">
        <v>14197</v>
      </c>
      <c r="R2965" s="8" t="s">
        <v>14198</v>
      </c>
      <c r="S2965" s="8" t="s">
        <v>610</v>
      </c>
      <c r="T2965" s="8" t="s">
        <v>611</v>
      </c>
      <c r="U2965" s="8" t="s">
        <v>612</v>
      </c>
      <c r="V2965" s="8" t="s">
        <v>582</v>
      </c>
      <c r="W2965" s="8" t="s">
        <v>582</v>
      </c>
      <c r="X2965" s="8" t="s">
        <v>582</v>
      </c>
      <c r="Y2965" s="8" t="s">
        <v>582</v>
      </c>
      <c r="Z2965" s="8" t="s">
        <v>582</v>
      </c>
      <c r="AA2965" s="8" t="s">
        <v>175</v>
      </c>
      <c r="AB2965" s="8" t="s">
        <v>591</v>
      </c>
      <c r="AC2965" s="8" t="s">
        <v>772</v>
      </c>
      <c r="AD2965" s="8" t="s">
        <v>593</v>
      </c>
      <c r="AE2965" s="8" t="s">
        <v>582</v>
      </c>
      <c r="AF2965" s="1">
        <v>1</v>
      </c>
    </row>
    <row r="2966" ht="25" customHeight="1" spans="1:32">
      <c r="A2966" s="1">
        <f>COUNTIF(企业分类!A:A,AA2966)</f>
        <v>1</v>
      </c>
      <c r="B2966" s="6" t="str">
        <f t="shared" si="138"/>
        <v>30天内曾在线</v>
      </c>
      <c r="C2966" s="7">
        <v>45046.9999884259</v>
      </c>
      <c r="D2966" s="6">
        <f t="shared" si="139"/>
        <v>-10.6916782407425</v>
      </c>
      <c r="E2966" s="8" t="s">
        <v>14199</v>
      </c>
      <c r="F2966" s="8" t="s">
        <v>578</v>
      </c>
      <c r="G2966" s="8" t="s">
        <v>19</v>
      </c>
      <c r="H2966" s="8" t="s">
        <v>579</v>
      </c>
      <c r="I2966" s="8" t="s">
        <v>580</v>
      </c>
      <c r="J2966" s="8" t="s">
        <v>14200</v>
      </c>
      <c r="K2966" s="8" t="s">
        <v>582</v>
      </c>
      <c r="L2966" s="10" t="s">
        <v>865</v>
      </c>
      <c r="M2966" s="11" t="str">
        <f t="shared" si="140"/>
        <v>2023/5/11 16:36:00</v>
      </c>
      <c r="N2966" s="12">
        <v>45057</v>
      </c>
      <c r="O2966" s="10" t="s">
        <v>866</v>
      </c>
      <c r="P2966" s="8" t="s">
        <v>585</v>
      </c>
      <c r="Q2966" s="8" t="s">
        <v>14201</v>
      </c>
      <c r="R2966" s="8" t="s">
        <v>14202</v>
      </c>
      <c r="S2966" s="8" t="s">
        <v>610</v>
      </c>
      <c r="T2966" s="8" t="s">
        <v>611</v>
      </c>
      <c r="U2966" s="8" t="s">
        <v>612</v>
      </c>
      <c r="V2966" s="8" t="s">
        <v>582</v>
      </c>
      <c r="W2966" s="8" t="s">
        <v>582</v>
      </c>
      <c r="X2966" s="8" t="s">
        <v>582</v>
      </c>
      <c r="Y2966" s="8" t="s">
        <v>582</v>
      </c>
      <c r="Z2966" s="8" t="s">
        <v>582</v>
      </c>
      <c r="AA2966" s="8" t="s">
        <v>175</v>
      </c>
      <c r="AB2966" s="8" t="s">
        <v>591</v>
      </c>
      <c r="AC2966" s="8" t="s">
        <v>772</v>
      </c>
      <c r="AD2966" s="8" t="s">
        <v>593</v>
      </c>
      <c r="AE2966" s="8" t="s">
        <v>582</v>
      </c>
      <c r="AF2966" s="1">
        <v>1</v>
      </c>
    </row>
    <row r="2967" ht="25" customHeight="1" spans="1:32">
      <c r="A2967" s="1">
        <f>COUNTIF(企业分类!A:A,AA2967)</f>
        <v>1</v>
      </c>
      <c r="B2967" s="6" t="str">
        <f t="shared" si="138"/>
        <v>30天内曾在线</v>
      </c>
      <c r="C2967" s="7">
        <v>45046.9999884259</v>
      </c>
      <c r="D2967" s="6">
        <f t="shared" si="139"/>
        <v>-10.6916782407425</v>
      </c>
      <c r="E2967" s="8" t="s">
        <v>14203</v>
      </c>
      <c r="F2967" s="8" t="s">
        <v>578</v>
      </c>
      <c r="G2967" s="8" t="s">
        <v>19</v>
      </c>
      <c r="H2967" s="8" t="s">
        <v>579</v>
      </c>
      <c r="I2967" s="8" t="s">
        <v>580</v>
      </c>
      <c r="J2967" s="8" t="s">
        <v>14204</v>
      </c>
      <c r="K2967" s="8" t="s">
        <v>582</v>
      </c>
      <c r="L2967" s="10" t="s">
        <v>865</v>
      </c>
      <c r="M2967" s="11" t="str">
        <f t="shared" si="140"/>
        <v>2023/5/11 16:36:00</v>
      </c>
      <c r="N2967" s="12">
        <v>45057</v>
      </c>
      <c r="O2967" s="10" t="s">
        <v>866</v>
      </c>
      <c r="P2967" s="8" t="s">
        <v>585</v>
      </c>
      <c r="Q2967" s="8" t="s">
        <v>14205</v>
      </c>
      <c r="R2967" s="8" t="s">
        <v>14206</v>
      </c>
      <c r="S2967" s="8" t="s">
        <v>610</v>
      </c>
      <c r="T2967" s="8" t="s">
        <v>611</v>
      </c>
      <c r="U2967" s="8" t="s">
        <v>612</v>
      </c>
      <c r="V2967" s="8" t="s">
        <v>582</v>
      </c>
      <c r="W2967" s="8" t="s">
        <v>582</v>
      </c>
      <c r="X2967" s="8" t="s">
        <v>582</v>
      </c>
      <c r="Y2967" s="8" t="s">
        <v>582</v>
      </c>
      <c r="Z2967" s="8" t="s">
        <v>582</v>
      </c>
      <c r="AA2967" s="8" t="s">
        <v>175</v>
      </c>
      <c r="AB2967" s="8" t="s">
        <v>591</v>
      </c>
      <c r="AC2967" s="8" t="s">
        <v>772</v>
      </c>
      <c r="AD2967" s="8" t="s">
        <v>593</v>
      </c>
      <c r="AE2967" s="8" t="s">
        <v>582</v>
      </c>
      <c r="AF2967" s="1">
        <v>1</v>
      </c>
    </row>
    <row r="2968" ht="25" customHeight="1" spans="1:32">
      <c r="A2968" s="1">
        <f>COUNTIF(企业分类!A:A,AA2968)</f>
        <v>1</v>
      </c>
      <c r="B2968" s="6" t="str">
        <f t="shared" si="138"/>
        <v>30天内曾在线</v>
      </c>
      <c r="C2968" s="7">
        <v>45046.9999884259</v>
      </c>
      <c r="D2968" s="6">
        <f t="shared" si="139"/>
        <v>-10.6927199074125</v>
      </c>
      <c r="E2968" s="8" t="s">
        <v>14207</v>
      </c>
      <c r="F2968" s="8" t="s">
        <v>578</v>
      </c>
      <c r="G2968" s="8" t="s">
        <v>19</v>
      </c>
      <c r="H2968" s="8" t="s">
        <v>579</v>
      </c>
      <c r="I2968" s="8" t="s">
        <v>580</v>
      </c>
      <c r="J2968" s="8" t="s">
        <v>14208</v>
      </c>
      <c r="K2968" s="8" t="s">
        <v>582</v>
      </c>
      <c r="L2968" s="10" t="s">
        <v>786</v>
      </c>
      <c r="M2968" s="11" t="str">
        <f t="shared" si="140"/>
        <v>2023/5/11 16:37:30</v>
      </c>
      <c r="N2968" s="12">
        <v>45057</v>
      </c>
      <c r="O2968" s="10" t="s">
        <v>787</v>
      </c>
      <c r="P2968" s="8" t="s">
        <v>585</v>
      </c>
      <c r="Q2968" s="8" t="s">
        <v>14209</v>
      </c>
      <c r="R2968" s="8" t="s">
        <v>14210</v>
      </c>
      <c r="S2968" s="8" t="s">
        <v>610</v>
      </c>
      <c r="T2968" s="8" t="s">
        <v>611</v>
      </c>
      <c r="U2968" s="8" t="s">
        <v>612</v>
      </c>
      <c r="V2968" s="8" t="s">
        <v>582</v>
      </c>
      <c r="W2968" s="8" t="s">
        <v>582</v>
      </c>
      <c r="X2968" s="8" t="s">
        <v>582</v>
      </c>
      <c r="Y2968" s="8" t="s">
        <v>582</v>
      </c>
      <c r="Z2968" s="8" t="s">
        <v>582</v>
      </c>
      <c r="AA2968" s="8" t="s">
        <v>175</v>
      </c>
      <c r="AB2968" s="8" t="s">
        <v>591</v>
      </c>
      <c r="AC2968" s="8" t="s">
        <v>772</v>
      </c>
      <c r="AD2968" s="8" t="s">
        <v>593</v>
      </c>
      <c r="AE2968" s="8" t="s">
        <v>582</v>
      </c>
      <c r="AF2968" s="1">
        <v>1</v>
      </c>
    </row>
    <row r="2969" ht="25" customHeight="1" spans="1:32">
      <c r="A2969" s="1">
        <f>COUNTIF(企业分类!A:A,AA2969)</f>
        <v>1</v>
      </c>
      <c r="B2969" s="6" t="str">
        <f t="shared" si="138"/>
        <v>30天内曾在线</v>
      </c>
      <c r="C2969" s="7">
        <v>45046.9999884259</v>
      </c>
      <c r="D2969" s="6">
        <f t="shared" si="139"/>
        <v>-10.6918518518578</v>
      </c>
      <c r="E2969" s="8" t="s">
        <v>14211</v>
      </c>
      <c r="F2969" s="8" t="s">
        <v>578</v>
      </c>
      <c r="G2969" s="8" t="s">
        <v>19</v>
      </c>
      <c r="H2969" s="8" t="s">
        <v>579</v>
      </c>
      <c r="I2969" s="8" t="s">
        <v>580</v>
      </c>
      <c r="J2969" s="8" t="s">
        <v>14212</v>
      </c>
      <c r="K2969" s="8" t="s">
        <v>582</v>
      </c>
      <c r="L2969" s="10" t="s">
        <v>2523</v>
      </c>
      <c r="M2969" s="11" t="str">
        <f t="shared" si="140"/>
        <v>2023/5/11 16:36:15</v>
      </c>
      <c r="N2969" s="12">
        <v>45057</v>
      </c>
      <c r="O2969" s="10" t="s">
        <v>2524</v>
      </c>
      <c r="P2969" s="8" t="s">
        <v>585</v>
      </c>
      <c r="Q2969" s="8" t="s">
        <v>14213</v>
      </c>
      <c r="R2969" s="8" t="s">
        <v>14214</v>
      </c>
      <c r="S2969" s="8" t="s">
        <v>610</v>
      </c>
      <c r="T2969" s="8" t="s">
        <v>611</v>
      </c>
      <c r="U2969" s="8" t="s">
        <v>612</v>
      </c>
      <c r="V2969" s="8" t="s">
        <v>582</v>
      </c>
      <c r="W2969" s="8" t="s">
        <v>582</v>
      </c>
      <c r="X2969" s="8" t="s">
        <v>582</v>
      </c>
      <c r="Y2969" s="8" t="s">
        <v>582</v>
      </c>
      <c r="Z2969" s="8" t="s">
        <v>582</v>
      </c>
      <c r="AA2969" s="8" t="s">
        <v>175</v>
      </c>
      <c r="AB2969" s="8" t="s">
        <v>591</v>
      </c>
      <c r="AC2969" s="8" t="s">
        <v>772</v>
      </c>
      <c r="AD2969" s="8" t="s">
        <v>593</v>
      </c>
      <c r="AE2969" s="8" t="s">
        <v>582</v>
      </c>
      <c r="AF2969" s="1">
        <v>1</v>
      </c>
    </row>
    <row r="2970" ht="25" customHeight="1" spans="1:32">
      <c r="A2970" s="1">
        <f>COUNTIF(企业分类!A:A,AA2970)</f>
        <v>1</v>
      </c>
      <c r="B2970" s="6" t="str">
        <f t="shared" si="138"/>
        <v>30天内曾在线</v>
      </c>
      <c r="C2970" s="7">
        <v>45046.9999884259</v>
      </c>
      <c r="D2970" s="6">
        <f t="shared" si="139"/>
        <v>-10.6927199074125</v>
      </c>
      <c r="E2970" s="8" t="s">
        <v>14215</v>
      </c>
      <c r="F2970" s="8" t="s">
        <v>578</v>
      </c>
      <c r="G2970" s="8" t="s">
        <v>19</v>
      </c>
      <c r="H2970" s="8" t="s">
        <v>579</v>
      </c>
      <c r="I2970" s="8" t="s">
        <v>580</v>
      </c>
      <c r="J2970" s="8" t="s">
        <v>14216</v>
      </c>
      <c r="K2970" s="8" t="s">
        <v>582</v>
      </c>
      <c r="L2970" s="10" t="s">
        <v>786</v>
      </c>
      <c r="M2970" s="11" t="str">
        <f t="shared" si="140"/>
        <v>2023/5/11 16:37:30</v>
      </c>
      <c r="N2970" s="12">
        <v>45057</v>
      </c>
      <c r="O2970" s="10" t="s">
        <v>787</v>
      </c>
      <c r="P2970" s="8" t="s">
        <v>585</v>
      </c>
      <c r="Q2970" s="8" t="s">
        <v>14217</v>
      </c>
      <c r="R2970" s="8" t="s">
        <v>14218</v>
      </c>
      <c r="S2970" s="8" t="s">
        <v>610</v>
      </c>
      <c r="T2970" s="8" t="s">
        <v>611</v>
      </c>
      <c r="U2970" s="8" t="s">
        <v>612</v>
      </c>
      <c r="V2970" s="8" t="s">
        <v>582</v>
      </c>
      <c r="W2970" s="8" t="s">
        <v>582</v>
      </c>
      <c r="X2970" s="8" t="s">
        <v>582</v>
      </c>
      <c r="Y2970" s="8" t="s">
        <v>582</v>
      </c>
      <c r="Z2970" s="8" t="s">
        <v>582</v>
      </c>
      <c r="AA2970" s="8" t="s">
        <v>175</v>
      </c>
      <c r="AB2970" s="8" t="s">
        <v>591</v>
      </c>
      <c r="AC2970" s="8" t="s">
        <v>772</v>
      </c>
      <c r="AD2970" s="8" t="s">
        <v>593</v>
      </c>
      <c r="AE2970" s="8" t="s">
        <v>582</v>
      </c>
      <c r="AF2970" s="1">
        <v>1</v>
      </c>
    </row>
    <row r="2971" ht="25" customHeight="1" spans="1:32">
      <c r="A2971" s="1">
        <f>COUNTIF(企业分类!A:A,AA2971)</f>
        <v>1</v>
      </c>
      <c r="B2971" s="6" t="str">
        <f t="shared" si="138"/>
        <v>30天内曾在线</v>
      </c>
      <c r="C2971" s="7">
        <v>45046.9999884259</v>
      </c>
      <c r="D2971" s="6">
        <f t="shared" si="139"/>
        <v>-10.692731481482</v>
      </c>
      <c r="E2971" s="8" t="s">
        <v>14219</v>
      </c>
      <c r="F2971" s="8" t="s">
        <v>578</v>
      </c>
      <c r="G2971" s="8" t="s">
        <v>19</v>
      </c>
      <c r="H2971" s="8" t="s">
        <v>579</v>
      </c>
      <c r="I2971" s="8" t="s">
        <v>580</v>
      </c>
      <c r="J2971" s="8" t="s">
        <v>14220</v>
      </c>
      <c r="K2971" s="8" t="s">
        <v>582</v>
      </c>
      <c r="L2971" s="10" t="s">
        <v>2125</v>
      </c>
      <c r="M2971" s="11" t="str">
        <f t="shared" si="140"/>
        <v>2023/5/11 16:37:31</v>
      </c>
      <c r="N2971" s="12">
        <v>45057</v>
      </c>
      <c r="O2971" s="10" t="s">
        <v>2126</v>
      </c>
      <c r="P2971" s="8" t="s">
        <v>585</v>
      </c>
      <c r="Q2971" s="8" t="s">
        <v>14221</v>
      </c>
      <c r="R2971" s="8" t="s">
        <v>14222</v>
      </c>
      <c r="S2971" s="8" t="s">
        <v>610</v>
      </c>
      <c r="T2971" s="8" t="s">
        <v>611</v>
      </c>
      <c r="U2971" s="8" t="s">
        <v>612</v>
      </c>
      <c r="V2971" s="8" t="s">
        <v>582</v>
      </c>
      <c r="W2971" s="8" t="s">
        <v>582</v>
      </c>
      <c r="X2971" s="8" t="s">
        <v>582</v>
      </c>
      <c r="Y2971" s="8" t="s">
        <v>582</v>
      </c>
      <c r="Z2971" s="8" t="s">
        <v>582</v>
      </c>
      <c r="AA2971" s="8" t="s">
        <v>175</v>
      </c>
      <c r="AB2971" s="8" t="s">
        <v>591</v>
      </c>
      <c r="AC2971" s="8" t="s">
        <v>772</v>
      </c>
      <c r="AD2971" s="8" t="s">
        <v>593</v>
      </c>
      <c r="AE2971" s="8" t="s">
        <v>582</v>
      </c>
      <c r="AF2971" s="1">
        <v>1</v>
      </c>
    </row>
    <row r="2972" ht="25" customHeight="1" spans="1:32">
      <c r="A2972" s="1">
        <f>COUNTIF(企业分类!A:A,AA2972)</f>
        <v>1</v>
      </c>
      <c r="B2972" s="6" t="str">
        <f t="shared" si="138"/>
        <v>30天内曾在线</v>
      </c>
      <c r="C2972" s="7">
        <v>45046.9999884259</v>
      </c>
      <c r="D2972" s="6">
        <f t="shared" si="139"/>
        <v>-10.6927199074125</v>
      </c>
      <c r="E2972" s="8" t="s">
        <v>14223</v>
      </c>
      <c r="F2972" s="8" t="s">
        <v>578</v>
      </c>
      <c r="G2972" s="8" t="s">
        <v>19</v>
      </c>
      <c r="H2972" s="8" t="s">
        <v>579</v>
      </c>
      <c r="I2972" s="8" t="s">
        <v>580</v>
      </c>
      <c r="J2972" s="8" t="s">
        <v>14224</v>
      </c>
      <c r="K2972" s="8" t="s">
        <v>582</v>
      </c>
      <c r="L2972" s="10" t="s">
        <v>786</v>
      </c>
      <c r="M2972" s="11" t="str">
        <f t="shared" si="140"/>
        <v>2023/5/11 16:37:30</v>
      </c>
      <c r="N2972" s="12">
        <v>45057</v>
      </c>
      <c r="O2972" s="10" t="s">
        <v>787</v>
      </c>
      <c r="P2972" s="8" t="s">
        <v>585</v>
      </c>
      <c r="Q2972" s="8" t="s">
        <v>14225</v>
      </c>
      <c r="R2972" s="8" t="s">
        <v>14226</v>
      </c>
      <c r="S2972" s="8" t="s">
        <v>610</v>
      </c>
      <c r="T2972" s="8" t="s">
        <v>611</v>
      </c>
      <c r="U2972" s="8" t="s">
        <v>612</v>
      </c>
      <c r="V2972" s="8" t="s">
        <v>582</v>
      </c>
      <c r="W2972" s="8" t="s">
        <v>582</v>
      </c>
      <c r="X2972" s="8" t="s">
        <v>582</v>
      </c>
      <c r="Y2972" s="8" t="s">
        <v>582</v>
      </c>
      <c r="Z2972" s="8" t="s">
        <v>582</v>
      </c>
      <c r="AA2972" s="8" t="s">
        <v>175</v>
      </c>
      <c r="AB2972" s="8" t="s">
        <v>591</v>
      </c>
      <c r="AC2972" s="8" t="s">
        <v>772</v>
      </c>
      <c r="AD2972" s="8" t="s">
        <v>593</v>
      </c>
      <c r="AE2972" s="8" t="s">
        <v>582</v>
      </c>
      <c r="AF2972" s="1">
        <v>1</v>
      </c>
    </row>
    <row r="2973" ht="25" customHeight="1" spans="1:32">
      <c r="A2973" s="1">
        <f>COUNTIF(企业分类!A:A,AA2973)</f>
        <v>1</v>
      </c>
      <c r="B2973" s="6" t="str">
        <f t="shared" si="138"/>
        <v>30天内曾在线</v>
      </c>
      <c r="C2973" s="7">
        <v>45046.9999884259</v>
      </c>
      <c r="D2973" s="6">
        <f t="shared" si="139"/>
        <v>-10.6925462962972</v>
      </c>
      <c r="E2973" s="8" t="s">
        <v>14227</v>
      </c>
      <c r="F2973" s="8" t="s">
        <v>578</v>
      </c>
      <c r="G2973" s="8" t="s">
        <v>19</v>
      </c>
      <c r="H2973" s="8" t="s">
        <v>579</v>
      </c>
      <c r="I2973" s="8" t="s">
        <v>580</v>
      </c>
      <c r="J2973" s="8" t="s">
        <v>14228</v>
      </c>
      <c r="K2973" s="8" t="s">
        <v>582</v>
      </c>
      <c r="L2973" s="10" t="s">
        <v>2653</v>
      </c>
      <c r="M2973" s="11" t="str">
        <f t="shared" si="140"/>
        <v>2023/5/11 16:37:15</v>
      </c>
      <c r="N2973" s="12">
        <v>45057</v>
      </c>
      <c r="O2973" s="10" t="s">
        <v>2654</v>
      </c>
      <c r="P2973" s="8" t="s">
        <v>585</v>
      </c>
      <c r="Q2973" s="8" t="s">
        <v>14229</v>
      </c>
      <c r="R2973" s="8" t="s">
        <v>14230</v>
      </c>
      <c r="S2973" s="8" t="s">
        <v>610</v>
      </c>
      <c r="T2973" s="8" t="s">
        <v>611</v>
      </c>
      <c r="U2973" s="8" t="s">
        <v>612</v>
      </c>
      <c r="V2973" s="8" t="s">
        <v>582</v>
      </c>
      <c r="W2973" s="8" t="s">
        <v>582</v>
      </c>
      <c r="X2973" s="8" t="s">
        <v>582</v>
      </c>
      <c r="Y2973" s="8" t="s">
        <v>582</v>
      </c>
      <c r="Z2973" s="8" t="s">
        <v>582</v>
      </c>
      <c r="AA2973" s="8" t="s">
        <v>175</v>
      </c>
      <c r="AB2973" s="8" t="s">
        <v>591</v>
      </c>
      <c r="AC2973" s="8" t="s">
        <v>772</v>
      </c>
      <c r="AD2973" s="8" t="s">
        <v>593</v>
      </c>
      <c r="AE2973" s="8" t="s">
        <v>582</v>
      </c>
      <c r="AF2973" s="1">
        <v>1</v>
      </c>
    </row>
    <row r="2974" ht="25" customHeight="1" spans="1:32">
      <c r="A2974" s="1">
        <f>COUNTIF(企业分类!A:A,AA2974)</f>
        <v>1</v>
      </c>
      <c r="B2974" s="6" t="str">
        <f t="shared" si="138"/>
        <v>30天内曾在线</v>
      </c>
      <c r="C2974" s="7">
        <v>45046.9999884259</v>
      </c>
      <c r="D2974" s="6">
        <f t="shared" si="139"/>
        <v>-10.6925462962972</v>
      </c>
      <c r="E2974" s="8" t="s">
        <v>14231</v>
      </c>
      <c r="F2974" s="8" t="s">
        <v>578</v>
      </c>
      <c r="G2974" s="8" t="s">
        <v>19</v>
      </c>
      <c r="H2974" s="8" t="s">
        <v>579</v>
      </c>
      <c r="I2974" s="8" t="s">
        <v>580</v>
      </c>
      <c r="J2974" s="8" t="s">
        <v>14232</v>
      </c>
      <c r="K2974" s="8" t="s">
        <v>582</v>
      </c>
      <c r="L2974" s="10" t="s">
        <v>2653</v>
      </c>
      <c r="M2974" s="11" t="str">
        <f t="shared" si="140"/>
        <v>2023/5/11 16:37:15</v>
      </c>
      <c r="N2974" s="12">
        <v>45057</v>
      </c>
      <c r="O2974" s="10" t="s">
        <v>2654</v>
      </c>
      <c r="P2974" s="8" t="s">
        <v>585</v>
      </c>
      <c r="Q2974" s="8" t="s">
        <v>14233</v>
      </c>
      <c r="R2974" s="8" t="s">
        <v>14234</v>
      </c>
      <c r="S2974" s="8" t="s">
        <v>610</v>
      </c>
      <c r="T2974" s="8" t="s">
        <v>611</v>
      </c>
      <c r="U2974" s="8" t="s">
        <v>612</v>
      </c>
      <c r="V2974" s="8" t="s">
        <v>582</v>
      </c>
      <c r="W2974" s="8" t="s">
        <v>582</v>
      </c>
      <c r="X2974" s="8" t="s">
        <v>582</v>
      </c>
      <c r="Y2974" s="8" t="s">
        <v>582</v>
      </c>
      <c r="Z2974" s="8" t="s">
        <v>582</v>
      </c>
      <c r="AA2974" s="8" t="s">
        <v>175</v>
      </c>
      <c r="AB2974" s="8" t="s">
        <v>591</v>
      </c>
      <c r="AC2974" s="8" t="s">
        <v>772</v>
      </c>
      <c r="AD2974" s="8" t="s">
        <v>593</v>
      </c>
      <c r="AE2974" s="8" t="s">
        <v>582</v>
      </c>
      <c r="AF2974" s="1">
        <v>1</v>
      </c>
    </row>
    <row r="2975" ht="25" customHeight="1" spans="1:32">
      <c r="A2975" s="1">
        <f>COUNTIF(企业分类!A:A,AA2975)</f>
        <v>1</v>
      </c>
      <c r="B2975" s="6" t="str">
        <f t="shared" si="138"/>
        <v>30天内曾在线</v>
      </c>
      <c r="C2975" s="7">
        <v>45046.9999884259</v>
      </c>
      <c r="D2975" s="6">
        <f t="shared" si="139"/>
        <v>-10.6916782407425</v>
      </c>
      <c r="E2975" s="8" t="s">
        <v>14235</v>
      </c>
      <c r="F2975" s="8" t="s">
        <v>578</v>
      </c>
      <c r="G2975" s="8" t="s">
        <v>19</v>
      </c>
      <c r="H2975" s="8" t="s">
        <v>579</v>
      </c>
      <c r="I2975" s="8" t="s">
        <v>580</v>
      </c>
      <c r="J2975" s="8" t="s">
        <v>14236</v>
      </c>
      <c r="K2975" s="8" t="s">
        <v>582</v>
      </c>
      <c r="L2975" s="10" t="s">
        <v>865</v>
      </c>
      <c r="M2975" s="11" t="str">
        <f t="shared" si="140"/>
        <v>2023/5/11 16:36:00</v>
      </c>
      <c r="N2975" s="12">
        <v>45057</v>
      </c>
      <c r="O2975" s="10" t="s">
        <v>866</v>
      </c>
      <c r="P2975" s="8" t="s">
        <v>585</v>
      </c>
      <c r="Q2975" s="8" t="s">
        <v>14237</v>
      </c>
      <c r="R2975" s="8" t="s">
        <v>14238</v>
      </c>
      <c r="S2975" s="8" t="s">
        <v>610</v>
      </c>
      <c r="T2975" s="8" t="s">
        <v>611</v>
      </c>
      <c r="U2975" s="8" t="s">
        <v>612</v>
      </c>
      <c r="V2975" s="8" t="s">
        <v>582</v>
      </c>
      <c r="W2975" s="8" t="s">
        <v>582</v>
      </c>
      <c r="X2975" s="8" t="s">
        <v>582</v>
      </c>
      <c r="Y2975" s="8" t="s">
        <v>582</v>
      </c>
      <c r="Z2975" s="8" t="s">
        <v>582</v>
      </c>
      <c r="AA2975" s="8" t="s">
        <v>175</v>
      </c>
      <c r="AB2975" s="8" t="s">
        <v>591</v>
      </c>
      <c r="AC2975" s="8" t="s">
        <v>772</v>
      </c>
      <c r="AD2975" s="8" t="s">
        <v>593</v>
      </c>
      <c r="AE2975" s="8" t="s">
        <v>582</v>
      </c>
      <c r="AF2975" s="1">
        <v>1</v>
      </c>
    </row>
    <row r="2976" ht="25" customHeight="1" spans="1:32">
      <c r="A2976" s="1">
        <f>COUNTIF(企业分类!A:A,AA2976)</f>
        <v>1</v>
      </c>
      <c r="B2976" s="6" t="str">
        <f t="shared" si="138"/>
        <v>30天内曾在线</v>
      </c>
      <c r="C2976" s="7">
        <v>45046.9999884259</v>
      </c>
      <c r="D2976" s="6">
        <f t="shared" si="139"/>
        <v>-10.6923726851892</v>
      </c>
      <c r="E2976" s="8" t="s">
        <v>14239</v>
      </c>
      <c r="F2976" s="8" t="s">
        <v>578</v>
      </c>
      <c r="G2976" s="8" t="s">
        <v>19</v>
      </c>
      <c r="H2976" s="8" t="s">
        <v>579</v>
      </c>
      <c r="I2976" s="8" t="s">
        <v>580</v>
      </c>
      <c r="J2976" s="8" t="s">
        <v>14240</v>
      </c>
      <c r="K2976" s="8" t="s">
        <v>582</v>
      </c>
      <c r="L2976" s="10" t="s">
        <v>615</v>
      </c>
      <c r="M2976" s="11" t="str">
        <f t="shared" si="140"/>
        <v>2023/5/11 16:37:00</v>
      </c>
      <c r="N2976" s="12">
        <v>45057</v>
      </c>
      <c r="O2976" s="10" t="s">
        <v>616</v>
      </c>
      <c r="P2976" s="8" t="s">
        <v>585</v>
      </c>
      <c r="Q2976" s="8" t="s">
        <v>14241</v>
      </c>
      <c r="R2976" s="8" t="s">
        <v>14242</v>
      </c>
      <c r="S2976" s="8" t="s">
        <v>610</v>
      </c>
      <c r="T2976" s="8" t="s">
        <v>611</v>
      </c>
      <c r="U2976" s="8" t="s">
        <v>612</v>
      </c>
      <c r="V2976" s="8" t="s">
        <v>582</v>
      </c>
      <c r="W2976" s="8" t="s">
        <v>582</v>
      </c>
      <c r="X2976" s="8" t="s">
        <v>582</v>
      </c>
      <c r="Y2976" s="8" t="s">
        <v>582</v>
      </c>
      <c r="Z2976" s="8" t="s">
        <v>582</v>
      </c>
      <c r="AA2976" s="8" t="s">
        <v>175</v>
      </c>
      <c r="AB2976" s="8" t="s">
        <v>591</v>
      </c>
      <c r="AC2976" s="8" t="s">
        <v>772</v>
      </c>
      <c r="AD2976" s="8" t="s">
        <v>593</v>
      </c>
      <c r="AE2976" s="8" t="s">
        <v>582</v>
      </c>
      <c r="AF2976" s="1">
        <v>1</v>
      </c>
    </row>
    <row r="2977" ht="25" customHeight="1" spans="1:32">
      <c r="A2977" s="1">
        <f>COUNTIF(企业分类!A:A,AA2977)</f>
        <v>1</v>
      </c>
      <c r="B2977" s="6" t="str">
        <f t="shared" si="138"/>
        <v>30天内曾在线</v>
      </c>
      <c r="C2977" s="7">
        <v>45046.9999884259</v>
      </c>
      <c r="D2977" s="6">
        <f t="shared" si="139"/>
        <v>-10.4680671296301</v>
      </c>
      <c r="E2977" s="8" t="s">
        <v>14243</v>
      </c>
      <c r="F2977" s="8" t="s">
        <v>578</v>
      </c>
      <c r="G2977" s="8" t="s">
        <v>19</v>
      </c>
      <c r="H2977" s="8" t="s">
        <v>579</v>
      </c>
      <c r="I2977" s="8" t="s">
        <v>580</v>
      </c>
      <c r="J2977" s="8" t="s">
        <v>14244</v>
      </c>
      <c r="K2977" s="8" t="s">
        <v>582</v>
      </c>
      <c r="L2977" s="10" t="s">
        <v>14245</v>
      </c>
      <c r="M2977" s="11" t="str">
        <f t="shared" si="140"/>
        <v>2023/5/11 11:14:00</v>
      </c>
      <c r="N2977" s="12">
        <v>45057</v>
      </c>
      <c r="O2977" s="10" t="s">
        <v>14246</v>
      </c>
      <c r="P2977" s="8" t="s">
        <v>585</v>
      </c>
      <c r="Q2977" s="8" t="s">
        <v>14247</v>
      </c>
      <c r="R2977" s="8" t="s">
        <v>14248</v>
      </c>
      <c r="S2977" s="8" t="s">
        <v>610</v>
      </c>
      <c r="T2977" s="8" t="s">
        <v>611</v>
      </c>
      <c r="U2977" s="8" t="s">
        <v>612</v>
      </c>
      <c r="V2977" s="8" t="s">
        <v>582</v>
      </c>
      <c r="W2977" s="8" t="s">
        <v>582</v>
      </c>
      <c r="X2977" s="8" t="s">
        <v>582</v>
      </c>
      <c r="Y2977" s="8" t="s">
        <v>582</v>
      </c>
      <c r="Z2977" s="8" t="s">
        <v>582</v>
      </c>
      <c r="AA2977" s="8" t="s">
        <v>175</v>
      </c>
      <c r="AB2977" s="8" t="s">
        <v>591</v>
      </c>
      <c r="AC2977" s="8" t="s">
        <v>772</v>
      </c>
      <c r="AD2977" s="8" t="s">
        <v>593</v>
      </c>
      <c r="AE2977" s="8" t="s">
        <v>582</v>
      </c>
      <c r="AF2977" s="1">
        <v>1</v>
      </c>
    </row>
    <row r="2978" ht="25" customHeight="1" spans="1:32">
      <c r="A2978" s="1">
        <f>COUNTIF(企业分类!A:A,AA2978)</f>
        <v>1</v>
      </c>
      <c r="B2978" s="6" t="str">
        <f t="shared" si="138"/>
        <v>30天内曾在线</v>
      </c>
      <c r="C2978" s="7">
        <v>45046.9999884259</v>
      </c>
      <c r="D2978" s="6">
        <f t="shared" si="139"/>
        <v>-10.6916782407425</v>
      </c>
      <c r="E2978" s="8" t="s">
        <v>14249</v>
      </c>
      <c r="F2978" s="8" t="s">
        <v>578</v>
      </c>
      <c r="G2978" s="8" t="s">
        <v>19</v>
      </c>
      <c r="H2978" s="8" t="s">
        <v>579</v>
      </c>
      <c r="I2978" s="8" t="s">
        <v>580</v>
      </c>
      <c r="J2978" s="8" t="s">
        <v>14250</v>
      </c>
      <c r="K2978" s="8" t="s">
        <v>582</v>
      </c>
      <c r="L2978" s="10" t="s">
        <v>865</v>
      </c>
      <c r="M2978" s="11" t="str">
        <f t="shared" si="140"/>
        <v>2023/5/11 16:36:00</v>
      </c>
      <c r="N2978" s="12">
        <v>45057</v>
      </c>
      <c r="O2978" s="10" t="s">
        <v>866</v>
      </c>
      <c r="P2978" s="8" t="s">
        <v>585</v>
      </c>
      <c r="Q2978" s="8" t="s">
        <v>14251</v>
      </c>
      <c r="R2978" s="8" t="s">
        <v>14252</v>
      </c>
      <c r="S2978" s="8" t="s">
        <v>610</v>
      </c>
      <c r="T2978" s="8" t="s">
        <v>611</v>
      </c>
      <c r="U2978" s="8" t="s">
        <v>612</v>
      </c>
      <c r="V2978" s="8" t="s">
        <v>582</v>
      </c>
      <c r="W2978" s="8" t="s">
        <v>582</v>
      </c>
      <c r="X2978" s="8" t="s">
        <v>582</v>
      </c>
      <c r="Y2978" s="8" t="s">
        <v>582</v>
      </c>
      <c r="Z2978" s="8" t="s">
        <v>582</v>
      </c>
      <c r="AA2978" s="8" t="s">
        <v>179</v>
      </c>
      <c r="AB2978" s="8" t="s">
        <v>591</v>
      </c>
      <c r="AC2978" s="8" t="s">
        <v>772</v>
      </c>
      <c r="AD2978" s="8" t="s">
        <v>593</v>
      </c>
      <c r="AE2978" s="8" t="s">
        <v>582</v>
      </c>
      <c r="AF2978" s="1">
        <v>1</v>
      </c>
    </row>
    <row r="2979" ht="25" customHeight="1" spans="1:32">
      <c r="A2979" s="1">
        <f>COUNTIF(企业分类!A:A,AA2979)</f>
        <v>1</v>
      </c>
      <c r="B2979" s="6" t="str">
        <f t="shared" si="138"/>
        <v>30天内曾在线</v>
      </c>
      <c r="C2979" s="7">
        <v>45046.9999884259</v>
      </c>
      <c r="D2979" s="6">
        <f t="shared" si="139"/>
        <v>-10.6916782407425</v>
      </c>
      <c r="E2979" s="8" t="s">
        <v>14253</v>
      </c>
      <c r="F2979" s="8" t="s">
        <v>578</v>
      </c>
      <c r="G2979" s="8" t="s">
        <v>19</v>
      </c>
      <c r="H2979" s="8" t="s">
        <v>579</v>
      </c>
      <c r="I2979" s="8" t="s">
        <v>580</v>
      </c>
      <c r="J2979" s="8" t="s">
        <v>14254</v>
      </c>
      <c r="K2979" s="8" t="s">
        <v>582</v>
      </c>
      <c r="L2979" s="10" t="s">
        <v>865</v>
      </c>
      <c r="M2979" s="11" t="str">
        <f t="shared" si="140"/>
        <v>2023/5/11 16:36:00</v>
      </c>
      <c r="N2979" s="12">
        <v>45057</v>
      </c>
      <c r="O2979" s="10" t="s">
        <v>866</v>
      </c>
      <c r="P2979" s="8" t="s">
        <v>585</v>
      </c>
      <c r="Q2979" s="8" t="s">
        <v>14255</v>
      </c>
      <c r="R2979" s="8" t="s">
        <v>14256</v>
      </c>
      <c r="S2979" s="8" t="s">
        <v>610</v>
      </c>
      <c r="T2979" s="8" t="s">
        <v>611</v>
      </c>
      <c r="U2979" s="8" t="s">
        <v>612</v>
      </c>
      <c r="V2979" s="8" t="s">
        <v>582</v>
      </c>
      <c r="W2979" s="8" t="s">
        <v>582</v>
      </c>
      <c r="X2979" s="8" t="s">
        <v>582</v>
      </c>
      <c r="Y2979" s="8" t="s">
        <v>582</v>
      </c>
      <c r="Z2979" s="8" t="s">
        <v>582</v>
      </c>
      <c r="AA2979" s="8" t="s">
        <v>179</v>
      </c>
      <c r="AB2979" s="8" t="s">
        <v>591</v>
      </c>
      <c r="AC2979" s="8" t="s">
        <v>772</v>
      </c>
      <c r="AD2979" s="8" t="s">
        <v>593</v>
      </c>
      <c r="AE2979" s="8" t="s">
        <v>582</v>
      </c>
      <c r="AF2979" s="1">
        <v>1</v>
      </c>
    </row>
    <row r="2980" ht="25" customHeight="1" spans="1:32">
      <c r="A2980" s="1">
        <f>COUNTIF(企业分类!A:A,AA2980)</f>
        <v>1</v>
      </c>
      <c r="B2980" s="6" t="str">
        <f t="shared" si="138"/>
        <v>30天内曾在线</v>
      </c>
      <c r="C2980" s="7">
        <v>45046.9999884259</v>
      </c>
      <c r="D2980" s="6">
        <f t="shared" si="139"/>
        <v>-10.6924884259279</v>
      </c>
      <c r="E2980" s="8" t="s">
        <v>14257</v>
      </c>
      <c r="F2980" s="8" t="s">
        <v>578</v>
      </c>
      <c r="G2980" s="8" t="s">
        <v>19</v>
      </c>
      <c r="H2980" s="8" t="s">
        <v>579</v>
      </c>
      <c r="I2980" s="8" t="s">
        <v>580</v>
      </c>
      <c r="J2980" s="8" t="s">
        <v>14258</v>
      </c>
      <c r="K2980" s="8" t="s">
        <v>582</v>
      </c>
      <c r="L2980" s="10" t="s">
        <v>735</v>
      </c>
      <c r="M2980" s="11" t="str">
        <f t="shared" si="140"/>
        <v>2023/5/11 16:37:10</v>
      </c>
      <c r="N2980" s="12">
        <v>45057</v>
      </c>
      <c r="O2980" s="10" t="s">
        <v>736</v>
      </c>
      <c r="P2980" s="8" t="s">
        <v>585</v>
      </c>
      <c r="Q2980" s="8" t="s">
        <v>14259</v>
      </c>
      <c r="R2980" s="8" t="s">
        <v>14260</v>
      </c>
      <c r="S2980" s="8" t="s">
        <v>610</v>
      </c>
      <c r="T2980" s="8" t="s">
        <v>611</v>
      </c>
      <c r="U2980" s="8" t="s">
        <v>612</v>
      </c>
      <c r="V2980" s="8" t="s">
        <v>582</v>
      </c>
      <c r="W2980" s="8" t="s">
        <v>582</v>
      </c>
      <c r="X2980" s="8" t="s">
        <v>582</v>
      </c>
      <c r="Y2980" s="8" t="s">
        <v>582</v>
      </c>
      <c r="Z2980" s="8" t="s">
        <v>582</v>
      </c>
      <c r="AA2980" s="8" t="s">
        <v>179</v>
      </c>
      <c r="AB2980" s="8" t="s">
        <v>591</v>
      </c>
      <c r="AC2980" s="8" t="s">
        <v>772</v>
      </c>
      <c r="AD2980" s="8" t="s">
        <v>593</v>
      </c>
      <c r="AE2980" s="8" t="s">
        <v>582</v>
      </c>
      <c r="AF2980" s="1">
        <v>1</v>
      </c>
    </row>
    <row r="2981" ht="25" customHeight="1" spans="1:32">
      <c r="A2981" s="1">
        <f>COUNTIF(企业分类!A:A,AA2981)</f>
        <v>1</v>
      </c>
      <c r="B2981" s="6" t="str">
        <f t="shared" si="138"/>
        <v>30天内曾在线</v>
      </c>
      <c r="C2981" s="7">
        <v>45046.9999884259</v>
      </c>
      <c r="D2981" s="6">
        <f t="shared" si="139"/>
        <v>-10.6916782407425</v>
      </c>
      <c r="E2981" s="8" t="s">
        <v>14261</v>
      </c>
      <c r="F2981" s="8" t="s">
        <v>578</v>
      </c>
      <c r="G2981" s="8" t="s">
        <v>19</v>
      </c>
      <c r="H2981" s="8" t="s">
        <v>579</v>
      </c>
      <c r="I2981" s="8" t="s">
        <v>580</v>
      </c>
      <c r="J2981" s="8" t="s">
        <v>14262</v>
      </c>
      <c r="K2981" s="8" t="s">
        <v>582</v>
      </c>
      <c r="L2981" s="10" t="s">
        <v>865</v>
      </c>
      <c r="M2981" s="11" t="str">
        <f t="shared" si="140"/>
        <v>2023/5/11 16:36:00</v>
      </c>
      <c r="N2981" s="12">
        <v>45057</v>
      </c>
      <c r="O2981" s="10" t="s">
        <v>866</v>
      </c>
      <c r="P2981" s="8" t="s">
        <v>585</v>
      </c>
      <c r="Q2981" s="8" t="s">
        <v>14263</v>
      </c>
      <c r="R2981" s="8" t="s">
        <v>14264</v>
      </c>
      <c r="S2981" s="8" t="s">
        <v>610</v>
      </c>
      <c r="T2981" s="8" t="s">
        <v>611</v>
      </c>
      <c r="U2981" s="8" t="s">
        <v>612</v>
      </c>
      <c r="V2981" s="8" t="s">
        <v>582</v>
      </c>
      <c r="W2981" s="8" t="s">
        <v>582</v>
      </c>
      <c r="X2981" s="8" t="s">
        <v>582</v>
      </c>
      <c r="Y2981" s="8" t="s">
        <v>582</v>
      </c>
      <c r="Z2981" s="8" t="s">
        <v>582</v>
      </c>
      <c r="AA2981" s="8" t="s">
        <v>179</v>
      </c>
      <c r="AB2981" s="8" t="s">
        <v>591</v>
      </c>
      <c r="AC2981" s="8" t="s">
        <v>772</v>
      </c>
      <c r="AD2981" s="8" t="s">
        <v>593</v>
      </c>
      <c r="AE2981" s="8" t="s">
        <v>582</v>
      </c>
      <c r="AF2981" s="1">
        <v>1</v>
      </c>
    </row>
    <row r="2982" ht="25" customHeight="1" spans="1:32">
      <c r="A2982" s="1">
        <f>COUNTIF(企业分类!A:A,AA2982)</f>
        <v>1</v>
      </c>
      <c r="B2982" s="6" t="str">
        <f t="shared" si="138"/>
        <v>30天内曾在线</v>
      </c>
      <c r="C2982" s="7">
        <v>45046.9999884259</v>
      </c>
      <c r="D2982" s="6">
        <f t="shared" si="139"/>
        <v>-10.6923726851892</v>
      </c>
      <c r="E2982" s="8" t="s">
        <v>14265</v>
      </c>
      <c r="F2982" s="8" t="s">
        <v>578</v>
      </c>
      <c r="G2982" s="8" t="s">
        <v>19</v>
      </c>
      <c r="H2982" s="8" t="s">
        <v>579</v>
      </c>
      <c r="I2982" s="8" t="s">
        <v>580</v>
      </c>
      <c r="J2982" s="8" t="s">
        <v>14266</v>
      </c>
      <c r="K2982" s="8" t="s">
        <v>582</v>
      </c>
      <c r="L2982" s="10" t="s">
        <v>615</v>
      </c>
      <c r="M2982" s="11" t="str">
        <f t="shared" si="140"/>
        <v>2023/5/11 16:37:00</v>
      </c>
      <c r="N2982" s="12">
        <v>45057</v>
      </c>
      <c r="O2982" s="10" t="s">
        <v>616</v>
      </c>
      <c r="P2982" s="8" t="s">
        <v>585</v>
      </c>
      <c r="Q2982" s="8" t="s">
        <v>14267</v>
      </c>
      <c r="R2982" s="8" t="s">
        <v>14268</v>
      </c>
      <c r="S2982" s="8" t="s">
        <v>610</v>
      </c>
      <c r="T2982" s="8" t="s">
        <v>611</v>
      </c>
      <c r="U2982" s="8" t="s">
        <v>612</v>
      </c>
      <c r="V2982" s="8" t="s">
        <v>582</v>
      </c>
      <c r="W2982" s="8" t="s">
        <v>582</v>
      </c>
      <c r="X2982" s="8" t="s">
        <v>582</v>
      </c>
      <c r="Y2982" s="8" t="s">
        <v>582</v>
      </c>
      <c r="Z2982" s="8" t="s">
        <v>582</v>
      </c>
      <c r="AA2982" s="8" t="s">
        <v>179</v>
      </c>
      <c r="AB2982" s="8" t="s">
        <v>591</v>
      </c>
      <c r="AC2982" s="8" t="s">
        <v>772</v>
      </c>
      <c r="AD2982" s="8" t="s">
        <v>593</v>
      </c>
      <c r="AE2982" s="8" t="s">
        <v>582</v>
      </c>
      <c r="AF2982" s="1">
        <v>1</v>
      </c>
    </row>
    <row r="2983" ht="25" customHeight="1" spans="1:32">
      <c r="A2983" s="1">
        <f>COUNTIF(企业分类!A:A,AA2983)</f>
        <v>1</v>
      </c>
      <c r="B2983" s="6" t="str">
        <f t="shared" si="138"/>
        <v>30天内曾在线</v>
      </c>
      <c r="C2983" s="7">
        <v>45046.9999884259</v>
      </c>
      <c r="D2983" s="6">
        <f t="shared" si="139"/>
        <v>-10.6920254629658</v>
      </c>
      <c r="E2983" s="8" t="s">
        <v>14269</v>
      </c>
      <c r="F2983" s="8" t="s">
        <v>578</v>
      </c>
      <c r="G2983" s="8" t="s">
        <v>19</v>
      </c>
      <c r="H2983" s="8" t="s">
        <v>579</v>
      </c>
      <c r="I2983" s="8" t="s">
        <v>580</v>
      </c>
      <c r="J2983" s="8" t="s">
        <v>14270</v>
      </c>
      <c r="K2983" s="8" t="s">
        <v>582</v>
      </c>
      <c r="L2983" s="10" t="s">
        <v>887</v>
      </c>
      <c r="M2983" s="11" t="str">
        <f t="shared" si="140"/>
        <v>2023/5/11 16:36:30</v>
      </c>
      <c r="N2983" s="12">
        <v>45057</v>
      </c>
      <c r="O2983" s="10" t="s">
        <v>888</v>
      </c>
      <c r="P2983" s="8" t="s">
        <v>585</v>
      </c>
      <c r="Q2983" s="8" t="s">
        <v>14271</v>
      </c>
      <c r="R2983" s="8" t="s">
        <v>14272</v>
      </c>
      <c r="S2983" s="8" t="s">
        <v>610</v>
      </c>
      <c r="T2983" s="8" t="s">
        <v>611</v>
      </c>
      <c r="U2983" s="8" t="s">
        <v>612</v>
      </c>
      <c r="V2983" s="8" t="s">
        <v>582</v>
      </c>
      <c r="W2983" s="8" t="s">
        <v>582</v>
      </c>
      <c r="X2983" s="8" t="s">
        <v>582</v>
      </c>
      <c r="Y2983" s="8" t="s">
        <v>582</v>
      </c>
      <c r="Z2983" s="8" t="s">
        <v>582</v>
      </c>
      <c r="AA2983" s="8" t="s">
        <v>179</v>
      </c>
      <c r="AB2983" s="8" t="s">
        <v>591</v>
      </c>
      <c r="AC2983" s="8" t="s">
        <v>772</v>
      </c>
      <c r="AD2983" s="8" t="s">
        <v>593</v>
      </c>
      <c r="AE2983" s="8" t="s">
        <v>582</v>
      </c>
      <c r="AF2983" s="1">
        <v>1</v>
      </c>
    </row>
    <row r="2984" ht="25" customHeight="1" spans="1:32">
      <c r="A2984" s="1">
        <f>COUNTIF(企业分类!A:A,AA2984)</f>
        <v>1</v>
      </c>
      <c r="B2984" s="6" t="str">
        <f t="shared" si="138"/>
        <v>30天内曾在线</v>
      </c>
      <c r="C2984" s="7">
        <v>45046.9999884259</v>
      </c>
      <c r="D2984" s="6">
        <f t="shared" si="139"/>
        <v>-10.6927199074125</v>
      </c>
      <c r="E2984" s="8" t="s">
        <v>14273</v>
      </c>
      <c r="F2984" s="8" t="s">
        <v>578</v>
      </c>
      <c r="G2984" s="8" t="s">
        <v>19</v>
      </c>
      <c r="H2984" s="8" t="s">
        <v>579</v>
      </c>
      <c r="I2984" s="8" t="s">
        <v>580</v>
      </c>
      <c r="J2984" s="8" t="s">
        <v>14274</v>
      </c>
      <c r="K2984" s="8" t="s">
        <v>582</v>
      </c>
      <c r="L2984" s="10" t="s">
        <v>786</v>
      </c>
      <c r="M2984" s="11" t="str">
        <f t="shared" si="140"/>
        <v>2023/5/11 16:37:30</v>
      </c>
      <c r="N2984" s="12">
        <v>45057</v>
      </c>
      <c r="O2984" s="10" t="s">
        <v>787</v>
      </c>
      <c r="P2984" s="8" t="s">
        <v>585</v>
      </c>
      <c r="Q2984" s="8" t="s">
        <v>14275</v>
      </c>
      <c r="R2984" s="8" t="s">
        <v>14276</v>
      </c>
      <c r="S2984" s="8" t="s">
        <v>610</v>
      </c>
      <c r="T2984" s="8" t="s">
        <v>611</v>
      </c>
      <c r="U2984" s="8" t="s">
        <v>612</v>
      </c>
      <c r="V2984" s="8" t="s">
        <v>582</v>
      </c>
      <c r="W2984" s="8" t="s">
        <v>582</v>
      </c>
      <c r="X2984" s="8" t="s">
        <v>582</v>
      </c>
      <c r="Y2984" s="8" t="s">
        <v>582</v>
      </c>
      <c r="Z2984" s="8" t="s">
        <v>582</v>
      </c>
      <c r="AA2984" s="8" t="s">
        <v>179</v>
      </c>
      <c r="AB2984" s="8" t="s">
        <v>591</v>
      </c>
      <c r="AC2984" s="8" t="s">
        <v>772</v>
      </c>
      <c r="AD2984" s="8" t="s">
        <v>593</v>
      </c>
      <c r="AE2984" s="8" t="s">
        <v>582</v>
      </c>
      <c r="AF2984" s="1">
        <v>1</v>
      </c>
    </row>
    <row r="2985" ht="25" customHeight="1" spans="1:32">
      <c r="A2985" s="1">
        <f>COUNTIF(企业分类!A:A,AA2985)</f>
        <v>1</v>
      </c>
      <c r="B2985" s="6" t="str">
        <f t="shared" si="138"/>
        <v>30天内曾在线</v>
      </c>
      <c r="C2985" s="7">
        <v>45046.9999884259</v>
      </c>
      <c r="D2985" s="6">
        <f t="shared" si="139"/>
        <v>-10.5988425925971</v>
      </c>
      <c r="E2985" s="8" t="s">
        <v>14277</v>
      </c>
      <c r="F2985" s="8" t="s">
        <v>578</v>
      </c>
      <c r="G2985" s="8" t="s">
        <v>19</v>
      </c>
      <c r="H2985" s="8" t="s">
        <v>579</v>
      </c>
      <c r="I2985" s="8" t="s">
        <v>580</v>
      </c>
      <c r="J2985" s="8" t="s">
        <v>14278</v>
      </c>
      <c r="K2985" s="8" t="s">
        <v>582</v>
      </c>
      <c r="L2985" s="10" t="s">
        <v>14279</v>
      </c>
      <c r="M2985" s="11" t="str">
        <f t="shared" si="140"/>
        <v>2023/5/11 14:22:19</v>
      </c>
      <c r="N2985" s="12">
        <v>45057</v>
      </c>
      <c r="O2985" s="10" t="s">
        <v>14280</v>
      </c>
      <c r="P2985" s="8" t="s">
        <v>585</v>
      </c>
      <c r="Q2985" s="8" t="s">
        <v>14281</v>
      </c>
      <c r="R2985" s="8" t="s">
        <v>14282</v>
      </c>
      <c r="S2985" s="8" t="s">
        <v>648</v>
      </c>
      <c r="T2985" s="8" t="s">
        <v>649</v>
      </c>
      <c r="U2985" s="8" t="s">
        <v>650</v>
      </c>
      <c r="V2985" s="8" t="s">
        <v>582</v>
      </c>
      <c r="W2985" s="8" t="s">
        <v>582</v>
      </c>
      <c r="X2985" s="8" t="s">
        <v>582</v>
      </c>
      <c r="Y2985" s="8" t="s">
        <v>582</v>
      </c>
      <c r="Z2985" s="8" t="s">
        <v>582</v>
      </c>
      <c r="AA2985" s="8" t="s">
        <v>62</v>
      </c>
      <c r="AB2985" s="8" t="s">
        <v>591</v>
      </c>
      <c r="AC2985" s="8" t="s">
        <v>603</v>
      </c>
      <c r="AD2985" s="8" t="s">
        <v>593</v>
      </c>
      <c r="AE2985" s="8" t="s">
        <v>604</v>
      </c>
      <c r="AF2985" s="1">
        <v>1</v>
      </c>
    </row>
    <row r="2986" ht="25" customHeight="1" spans="1:32">
      <c r="A2986" s="1">
        <f>COUNTIF(企业分类!A:A,AA2986)</f>
        <v>1</v>
      </c>
      <c r="B2986" s="6" t="str">
        <f t="shared" si="138"/>
        <v>大于180天不在线</v>
      </c>
      <c r="C2986" s="7">
        <v>45046.9999884259</v>
      </c>
      <c r="D2986" s="6">
        <f t="shared" si="139"/>
        <v>272.523599537031</v>
      </c>
      <c r="E2986" s="8" t="s">
        <v>14283</v>
      </c>
      <c r="F2986" s="8" t="s">
        <v>578</v>
      </c>
      <c r="G2986" s="8" t="s">
        <v>19</v>
      </c>
      <c r="H2986" s="8" t="s">
        <v>579</v>
      </c>
      <c r="I2986" s="8" t="s">
        <v>580</v>
      </c>
      <c r="J2986" s="8" t="s">
        <v>14284</v>
      </c>
      <c r="K2986" s="8" t="s">
        <v>582</v>
      </c>
      <c r="L2986" s="10" t="s">
        <v>14285</v>
      </c>
      <c r="M2986" s="11" t="str">
        <f t="shared" si="140"/>
        <v>2022/8/1 11:26:00</v>
      </c>
      <c r="N2986" s="12">
        <v>44774</v>
      </c>
      <c r="O2986" s="10" t="s">
        <v>14286</v>
      </c>
      <c r="P2986" s="8" t="s">
        <v>585</v>
      </c>
      <c r="Q2986" s="8" t="s">
        <v>14287</v>
      </c>
      <c r="R2986" s="8" t="s">
        <v>14288</v>
      </c>
      <c r="S2986" s="8" t="s">
        <v>648</v>
      </c>
      <c r="T2986" s="8" t="s">
        <v>649</v>
      </c>
      <c r="U2986" s="8" t="s">
        <v>650</v>
      </c>
      <c r="V2986" s="8" t="s">
        <v>582</v>
      </c>
      <c r="W2986" s="8" t="s">
        <v>582</v>
      </c>
      <c r="X2986" s="8" t="s">
        <v>582</v>
      </c>
      <c r="Y2986" s="8" t="s">
        <v>582</v>
      </c>
      <c r="Z2986" s="8" t="s">
        <v>582</v>
      </c>
      <c r="AA2986" s="8" t="s">
        <v>62</v>
      </c>
      <c r="AB2986" s="8" t="s">
        <v>591</v>
      </c>
      <c r="AC2986" s="8" t="s">
        <v>582</v>
      </c>
      <c r="AD2986" s="8" t="s">
        <v>593</v>
      </c>
      <c r="AE2986" s="8" t="s">
        <v>604</v>
      </c>
      <c r="AF2986" s="1">
        <v>1</v>
      </c>
    </row>
    <row r="2987" ht="25" customHeight="1" spans="1:32">
      <c r="A2987" s="1">
        <f>COUNTIF(企业分类!A:A,AA2987)</f>
        <v>1</v>
      </c>
      <c r="B2987" s="6" t="str">
        <f t="shared" si="138"/>
        <v>30天内曾在线</v>
      </c>
      <c r="C2987" s="7">
        <v>45046.9999884259</v>
      </c>
      <c r="D2987" s="6">
        <f t="shared" si="139"/>
        <v>26.0717592592555</v>
      </c>
      <c r="E2987" s="8" t="s">
        <v>14289</v>
      </c>
      <c r="F2987" s="8" t="s">
        <v>578</v>
      </c>
      <c r="G2987" s="8" t="s">
        <v>19</v>
      </c>
      <c r="H2987" s="8" t="s">
        <v>579</v>
      </c>
      <c r="I2987" s="8" t="s">
        <v>580</v>
      </c>
      <c r="J2987" s="8" t="s">
        <v>14290</v>
      </c>
      <c r="K2987" s="8" t="s">
        <v>582</v>
      </c>
      <c r="L2987" s="10" t="s">
        <v>14291</v>
      </c>
      <c r="M2987" s="11" t="str">
        <f t="shared" si="140"/>
        <v>2023/4/4 22:16:39</v>
      </c>
      <c r="N2987" s="12">
        <v>45020</v>
      </c>
      <c r="O2987" s="10" t="s">
        <v>14292</v>
      </c>
      <c r="P2987" s="8" t="s">
        <v>585</v>
      </c>
      <c r="Q2987" s="8" t="s">
        <v>14293</v>
      </c>
      <c r="R2987" s="8" t="s">
        <v>14294</v>
      </c>
      <c r="S2987" s="8" t="s">
        <v>648</v>
      </c>
      <c r="T2987" s="8" t="s">
        <v>649</v>
      </c>
      <c r="U2987" s="8" t="s">
        <v>650</v>
      </c>
      <c r="V2987" s="8" t="s">
        <v>582</v>
      </c>
      <c r="W2987" s="8" t="s">
        <v>582</v>
      </c>
      <c r="X2987" s="8" t="s">
        <v>582</v>
      </c>
      <c r="Y2987" s="8" t="s">
        <v>582</v>
      </c>
      <c r="Z2987" s="8" t="s">
        <v>582</v>
      </c>
      <c r="AA2987" s="8" t="s">
        <v>62</v>
      </c>
      <c r="AB2987" s="8" t="s">
        <v>591</v>
      </c>
      <c r="AC2987" s="8" t="s">
        <v>603</v>
      </c>
      <c r="AD2987" s="8" t="s">
        <v>593</v>
      </c>
      <c r="AE2987" s="8" t="s">
        <v>604</v>
      </c>
      <c r="AF2987" s="1">
        <v>1</v>
      </c>
    </row>
    <row r="2988" ht="25" customHeight="1" spans="1:32">
      <c r="A2988" s="1">
        <f>COUNTIF(企业分类!A:A,AA2988)</f>
        <v>1</v>
      </c>
      <c r="B2988" s="6" t="str">
        <f t="shared" si="138"/>
        <v>60-180天不在线</v>
      </c>
      <c r="C2988" s="7">
        <v>45046.9999884259</v>
      </c>
      <c r="D2988" s="6">
        <f t="shared" si="139"/>
        <v>100.619456018518</v>
      </c>
      <c r="E2988" s="8" t="s">
        <v>14295</v>
      </c>
      <c r="F2988" s="8" t="s">
        <v>578</v>
      </c>
      <c r="G2988" s="8" t="s">
        <v>19</v>
      </c>
      <c r="H2988" s="8" t="s">
        <v>579</v>
      </c>
      <c r="I2988" s="8" t="s">
        <v>580</v>
      </c>
      <c r="J2988" s="8" t="s">
        <v>14296</v>
      </c>
      <c r="K2988" s="8" t="s">
        <v>582</v>
      </c>
      <c r="L2988" s="10" t="s">
        <v>14297</v>
      </c>
      <c r="M2988" s="11" t="str">
        <f t="shared" si="140"/>
        <v>2023/1/20 9:07:58</v>
      </c>
      <c r="N2988" s="12">
        <v>44946</v>
      </c>
      <c r="O2988" s="10" t="s">
        <v>14298</v>
      </c>
      <c r="P2988" s="8" t="s">
        <v>585</v>
      </c>
      <c r="Q2988" s="8" t="s">
        <v>14299</v>
      </c>
      <c r="R2988" s="8" t="s">
        <v>14300</v>
      </c>
      <c r="S2988" s="8" t="s">
        <v>648</v>
      </c>
      <c r="T2988" s="8" t="s">
        <v>649</v>
      </c>
      <c r="U2988" s="8" t="s">
        <v>650</v>
      </c>
      <c r="V2988" s="8" t="s">
        <v>582</v>
      </c>
      <c r="W2988" s="8" t="s">
        <v>582</v>
      </c>
      <c r="X2988" s="8" t="s">
        <v>582</v>
      </c>
      <c r="Y2988" s="8" t="s">
        <v>582</v>
      </c>
      <c r="Z2988" s="8" t="s">
        <v>582</v>
      </c>
      <c r="AA2988" s="8" t="s">
        <v>62</v>
      </c>
      <c r="AB2988" s="8" t="s">
        <v>591</v>
      </c>
      <c r="AC2988" s="8" t="s">
        <v>603</v>
      </c>
      <c r="AD2988" s="8" t="s">
        <v>593</v>
      </c>
      <c r="AE2988" s="8" t="s">
        <v>604</v>
      </c>
      <c r="AF2988" s="1">
        <v>1</v>
      </c>
    </row>
    <row r="2989" ht="25" customHeight="1" spans="1:32">
      <c r="A2989" s="1">
        <f>COUNTIF(企业分类!A:A,AA2989)</f>
        <v>1</v>
      </c>
      <c r="B2989" s="6" t="str">
        <f t="shared" si="138"/>
        <v>30天内曾在线</v>
      </c>
      <c r="C2989" s="7">
        <v>45046.9999884259</v>
      </c>
      <c r="D2989" s="6">
        <f t="shared" si="139"/>
        <v>-10.690659722226</v>
      </c>
      <c r="E2989" s="8" t="s">
        <v>14301</v>
      </c>
      <c r="F2989" s="8" t="s">
        <v>578</v>
      </c>
      <c r="G2989" s="8" t="s">
        <v>19</v>
      </c>
      <c r="H2989" s="8" t="s">
        <v>579</v>
      </c>
      <c r="I2989" s="8" t="s">
        <v>580</v>
      </c>
      <c r="J2989" s="8" t="s">
        <v>14302</v>
      </c>
      <c r="K2989" s="8" t="s">
        <v>582</v>
      </c>
      <c r="L2989" s="10" t="s">
        <v>6144</v>
      </c>
      <c r="M2989" s="11" t="str">
        <f t="shared" si="140"/>
        <v>2023/5/11 16:34:32</v>
      </c>
      <c r="N2989" s="12">
        <v>45057</v>
      </c>
      <c r="O2989" s="10" t="s">
        <v>6145</v>
      </c>
      <c r="P2989" s="8" t="s">
        <v>585</v>
      </c>
      <c r="Q2989" s="8" t="s">
        <v>14303</v>
      </c>
      <c r="R2989" s="8" t="s">
        <v>14304</v>
      </c>
      <c r="S2989" s="8" t="s">
        <v>637</v>
      </c>
      <c r="T2989" s="8" t="s">
        <v>638</v>
      </c>
      <c r="U2989" s="8" t="s">
        <v>639</v>
      </c>
      <c r="V2989" s="8" t="s">
        <v>582</v>
      </c>
      <c r="W2989" s="8" t="s">
        <v>582</v>
      </c>
      <c r="X2989" s="8" t="s">
        <v>582</v>
      </c>
      <c r="Y2989" s="8" t="s">
        <v>582</v>
      </c>
      <c r="Z2989" s="8" t="s">
        <v>582</v>
      </c>
      <c r="AA2989" s="8" t="s">
        <v>446</v>
      </c>
      <c r="AB2989" s="8" t="s">
        <v>591</v>
      </c>
      <c r="AC2989" s="8" t="s">
        <v>690</v>
      </c>
      <c r="AD2989" s="8" t="s">
        <v>593</v>
      </c>
      <c r="AE2989" s="8" t="s">
        <v>604</v>
      </c>
      <c r="AF2989" s="1">
        <v>1</v>
      </c>
    </row>
    <row r="2990" ht="25" customHeight="1" spans="1:32">
      <c r="A2990" s="1">
        <f>COUNTIF(企业分类!A:A,AA2990)</f>
        <v>1</v>
      </c>
      <c r="B2990" s="6" t="str">
        <f t="shared" si="138"/>
        <v>30天内曾在线</v>
      </c>
      <c r="C2990" s="7">
        <v>45046.9999884259</v>
      </c>
      <c r="D2990" s="6">
        <f t="shared" si="139"/>
        <v>-10.6926388888896</v>
      </c>
      <c r="E2990" s="8" t="s">
        <v>14305</v>
      </c>
      <c r="F2990" s="8" t="s">
        <v>578</v>
      </c>
      <c r="G2990" s="8" t="s">
        <v>19</v>
      </c>
      <c r="H2990" s="8" t="s">
        <v>579</v>
      </c>
      <c r="I2990" s="8" t="s">
        <v>580</v>
      </c>
      <c r="J2990" s="8" t="s">
        <v>14306</v>
      </c>
      <c r="K2990" s="8" t="s">
        <v>582</v>
      </c>
      <c r="L2990" s="10" t="s">
        <v>1386</v>
      </c>
      <c r="M2990" s="11" t="str">
        <f t="shared" si="140"/>
        <v>2023/5/11 16:37:23</v>
      </c>
      <c r="N2990" s="12">
        <v>45057</v>
      </c>
      <c r="O2990" s="10" t="s">
        <v>1387</v>
      </c>
      <c r="P2990" s="8" t="s">
        <v>585</v>
      </c>
      <c r="Q2990" s="8" t="s">
        <v>14307</v>
      </c>
      <c r="R2990" s="8" t="s">
        <v>14308</v>
      </c>
      <c r="S2990" s="8" t="s">
        <v>648</v>
      </c>
      <c r="T2990" s="8" t="s">
        <v>649</v>
      </c>
      <c r="U2990" s="8" t="s">
        <v>650</v>
      </c>
      <c r="V2990" s="8" t="s">
        <v>582</v>
      </c>
      <c r="W2990" s="8" t="s">
        <v>582</v>
      </c>
      <c r="X2990" s="8" t="s">
        <v>582</v>
      </c>
      <c r="Y2990" s="8" t="s">
        <v>582</v>
      </c>
      <c r="Z2990" s="8" t="s">
        <v>582</v>
      </c>
      <c r="AA2990" s="8" t="s">
        <v>58</v>
      </c>
      <c r="AB2990" s="8" t="s">
        <v>591</v>
      </c>
      <c r="AC2990" s="8" t="s">
        <v>657</v>
      </c>
      <c r="AD2990" s="8" t="s">
        <v>593</v>
      </c>
      <c r="AE2990" s="8" t="s">
        <v>582</v>
      </c>
      <c r="AF2990" s="1">
        <v>1</v>
      </c>
    </row>
    <row r="2991" ht="25" customHeight="1" spans="1:32">
      <c r="A2991" s="1">
        <f>COUNTIF(企业分类!A:A,AA2991)</f>
        <v>1</v>
      </c>
      <c r="B2991" s="6" t="str">
        <f t="shared" si="138"/>
        <v>30天内曾在线</v>
      </c>
      <c r="C2991" s="7">
        <v>45046.9999884259</v>
      </c>
      <c r="D2991" s="6">
        <f t="shared" si="139"/>
        <v>-10.6925115740742</v>
      </c>
      <c r="E2991" s="8" t="s">
        <v>14309</v>
      </c>
      <c r="F2991" s="8" t="s">
        <v>578</v>
      </c>
      <c r="G2991" s="8" t="s">
        <v>19</v>
      </c>
      <c r="H2991" s="8" t="s">
        <v>579</v>
      </c>
      <c r="I2991" s="8" t="s">
        <v>580</v>
      </c>
      <c r="J2991" s="8" t="s">
        <v>14310</v>
      </c>
      <c r="K2991" s="8" t="s">
        <v>582</v>
      </c>
      <c r="L2991" s="10" t="s">
        <v>714</v>
      </c>
      <c r="M2991" s="11" t="str">
        <f t="shared" si="140"/>
        <v>2023/5/11 16:37:12</v>
      </c>
      <c r="N2991" s="12">
        <v>45057</v>
      </c>
      <c r="O2991" s="10" t="s">
        <v>715</v>
      </c>
      <c r="P2991" s="8" t="s">
        <v>585</v>
      </c>
      <c r="Q2991" s="8" t="s">
        <v>14311</v>
      </c>
      <c r="R2991" s="8" t="s">
        <v>14312</v>
      </c>
      <c r="S2991" s="8" t="s">
        <v>588</v>
      </c>
      <c r="T2991" s="8" t="s">
        <v>589</v>
      </c>
      <c r="U2991" s="8" t="s">
        <v>590</v>
      </c>
      <c r="V2991" s="8" t="s">
        <v>582</v>
      </c>
      <c r="W2991" s="8" t="s">
        <v>582</v>
      </c>
      <c r="X2991" s="8" t="s">
        <v>582</v>
      </c>
      <c r="Y2991" s="8" t="s">
        <v>582</v>
      </c>
      <c r="Z2991" s="8" t="s">
        <v>582</v>
      </c>
      <c r="AA2991" s="8" t="s">
        <v>123</v>
      </c>
      <c r="AB2991" s="8" t="s">
        <v>591</v>
      </c>
      <c r="AC2991" s="8" t="s">
        <v>690</v>
      </c>
      <c r="AD2991" s="8" t="s">
        <v>593</v>
      </c>
      <c r="AE2991" s="8" t="s">
        <v>582</v>
      </c>
      <c r="AF2991" s="1">
        <v>1</v>
      </c>
    </row>
    <row r="2992" ht="25" customHeight="1" spans="1:32">
      <c r="A2992" s="1">
        <f>COUNTIF(企业分类!A:A,AA2992)</f>
        <v>1</v>
      </c>
      <c r="B2992" s="6" t="str">
        <f t="shared" si="138"/>
        <v>30天内曾在线</v>
      </c>
      <c r="C2992" s="7">
        <v>45046.9999884259</v>
      </c>
      <c r="D2992" s="6">
        <f t="shared" si="139"/>
        <v>-10.6920833333352</v>
      </c>
      <c r="E2992" s="8" t="s">
        <v>14313</v>
      </c>
      <c r="F2992" s="8" t="s">
        <v>578</v>
      </c>
      <c r="G2992" s="8" t="s">
        <v>19</v>
      </c>
      <c r="H2992" s="8" t="s">
        <v>579</v>
      </c>
      <c r="I2992" s="8" t="s">
        <v>580</v>
      </c>
      <c r="J2992" s="8" t="s">
        <v>14314</v>
      </c>
      <c r="K2992" s="8" t="s">
        <v>582</v>
      </c>
      <c r="L2992" s="10" t="s">
        <v>1589</v>
      </c>
      <c r="M2992" s="11" t="str">
        <f t="shared" si="140"/>
        <v>2023/5/11 16:36:35</v>
      </c>
      <c r="N2992" s="12">
        <v>45057</v>
      </c>
      <c r="O2992" s="10" t="s">
        <v>1590</v>
      </c>
      <c r="P2992" s="8" t="s">
        <v>585</v>
      </c>
      <c r="Q2992" s="8" t="s">
        <v>14315</v>
      </c>
      <c r="R2992" s="8" t="s">
        <v>14316</v>
      </c>
      <c r="S2992" s="8" t="s">
        <v>648</v>
      </c>
      <c r="T2992" s="8" t="s">
        <v>649</v>
      </c>
      <c r="U2992" s="8" t="s">
        <v>650</v>
      </c>
      <c r="V2992" s="8" t="s">
        <v>582</v>
      </c>
      <c r="W2992" s="8" t="s">
        <v>582</v>
      </c>
      <c r="X2992" s="8" t="s">
        <v>582</v>
      </c>
      <c r="Y2992" s="8" t="s">
        <v>582</v>
      </c>
      <c r="Z2992" s="8" t="s">
        <v>582</v>
      </c>
      <c r="AA2992" s="8" t="s">
        <v>62</v>
      </c>
      <c r="AB2992" s="8" t="s">
        <v>591</v>
      </c>
      <c r="AC2992" s="8" t="s">
        <v>603</v>
      </c>
      <c r="AD2992" s="8" t="s">
        <v>593</v>
      </c>
      <c r="AE2992" s="8" t="s">
        <v>604</v>
      </c>
      <c r="AF2992" s="1">
        <v>1</v>
      </c>
    </row>
    <row r="2993" ht="25" customHeight="1" spans="1:32">
      <c r="A2993" s="1">
        <f>COUNTIF(企业分类!A:A,AA2993)</f>
        <v>1</v>
      </c>
      <c r="B2993" s="6" t="str">
        <f t="shared" si="138"/>
        <v>30天内曾在线</v>
      </c>
      <c r="C2993" s="7">
        <v>45046.9999884259</v>
      </c>
      <c r="D2993" s="6">
        <f t="shared" si="139"/>
        <v>-10.6921990740739</v>
      </c>
      <c r="E2993" s="8" t="s">
        <v>14317</v>
      </c>
      <c r="F2993" s="8" t="s">
        <v>578</v>
      </c>
      <c r="G2993" s="8" t="s">
        <v>19</v>
      </c>
      <c r="H2993" s="8" t="s">
        <v>579</v>
      </c>
      <c r="I2993" s="8" t="s">
        <v>580</v>
      </c>
      <c r="J2993" s="8" t="s">
        <v>14318</v>
      </c>
      <c r="K2993" s="8" t="s">
        <v>582</v>
      </c>
      <c r="L2993" s="10" t="s">
        <v>3412</v>
      </c>
      <c r="M2993" s="11" t="str">
        <f t="shared" si="140"/>
        <v>2023/5/11 16:36:45</v>
      </c>
      <c r="N2993" s="12">
        <v>45057</v>
      </c>
      <c r="O2993" s="10" t="s">
        <v>3413</v>
      </c>
      <c r="P2993" s="8" t="s">
        <v>585</v>
      </c>
      <c r="Q2993" s="8" t="s">
        <v>14319</v>
      </c>
      <c r="R2993" s="8" t="s">
        <v>14320</v>
      </c>
      <c r="S2993" s="8" t="s">
        <v>600</v>
      </c>
      <c r="T2993" s="8" t="s">
        <v>601</v>
      </c>
      <c r="U2993" s="8" t="s">
        <v>602</v>
      </c>
      <c r="V2993" s="8" t="s">
        <v>582</v>
      </c>
      <c r="W2993" s="8" t="s">
        <v>582</v>
      </c>
      <c r="X2993" s="8" t="s">
        <v>582</v>
      </c>
      <c r="Y2993" s="8" t="s">
        <v>582</v>
      </c>
      <c r="Z2993" s="8" t="s">
        <v>582</v>
      </c>
      <c r="AA2993" s="8" t="s">
        <v>341</v>
      </c>
      <c r="AB2993" s="8" t="s">
        <v>591</v>
      </c>
      <c r="AC2993" s="8" t="s">
        <v>592</v>
      </c>
      <c r="AD2993" s="8" t="s">
        <v>593</v>
      </c>
      <c r="AE2993" s="8" t="s">
        <v>604</v>
      </c>
      <c r="AF2993" s="1">
        <v>1</v>
      </c>
    </row>
    <row r="2994" ht="25" customHeight="1" spans="1:32">
      <c r="A2994" s="1">
        <f>COUNTIF(企业分类!A:A,AA2994)</f>
        <v>1</v>
      </c>
      <c r="B2994" s="6" t="str">
        <f t="shared" si="138"/>
        <v>30天内曾在线</v>
      </c>
      <c r="C2994" s="7">
        <v>45046.9999884259</v>
      </c>
      <c r="D2994" s="6">
        <f t="shared" si="139"/>
        <v>-10.6895254629635</v>
      </c>
      <c r="E2994" s="8" t="s">
        <v>14321</v>
      </c>
      <c r="F2994" s="8" t="s">
        <v>578</v>
      </c>
      <c r="G2994" s="8" t="s">
        <v>19</v>
      </c>
      <c r="H2994" s="8" t="s">
        <v>579</v>
      </c>
      <c r="I2994" s="8" t="s">
        <v>580</v>
      </c>
      <c r="J2994" s="8" t="s">
        <v>14322</v>
      </c>
      <c r="K2994" s="8" t="s">
        <v>582</v>
      </c>
      <c r="L2994" s="10" t="s">
        <v>1764</v>
      </c>
      <c r="M2994" s="11" t="str">
        <f t="shared" si="140"/>
        <v>2023/5/11 16:32:54</v>
      </c>
      <c r="N2994" s="12">
        <v>45057</v>
      </c>
      <c r="O2994" s="10" t="s">
        <v>1765</v>
      </c>
      <c r="P2994" s="8" t="s">
        <v>585</v>
      </c>
      <c r="Q2994" s="8" t="s">
        <v>14323</v>
      </c>
      <c r="R2994" s="8" t="s">
        <v>14324</v>
      </c>
      <c r="S2994" s="8" t="s">
        <v>600</v>
      </c>
      <c r="T2994" s="8" t="s">
        <v>601</v>
      </c>
      <c r="U2994" s="8" t="s">
        <v>602</v>
      </c>
      <c r="V2994" s="8" t="s">
        <v>582</v>
      </c>
      <c r="W2994" s="8" t="s">
        <v>582</v>
      </c>
      <c r="X2994" s="8" t="s">
        <v>582</v>
      </c>
      <c r="Y2994" s="8" t="s">
        <v>582</v>
      </c>
      <c r="Z2994" s="8" t="s">
        <v>582</v>
      </c>
      <c r="AA2994" s="8" t="s">
        <v>248</v>
      </c>
      <c r="AB2994" s="8" t="s">
        <v>591</v>
      </c>
      <c r="AC2994" s="8" t="s">
        <v>1166</v>
      </c>
      <c r="AD2994" s="8" t="s">
        <v>593</v>
      </c>
      <c r="AE2994" s="8" t="s">
        <v>582</v>
      </c>
      <c r="AF2994" s="1">
        <v>1</v>
      </c>
    </row>
    <row r="2995" ht="25" customHeight="1" spans="1:32">
      <c r="A2995" s="1">
        <f>COUNTIF(企业分类!A:A,AA2995)</f>
        <v>0</v>
      </c>
      <c r="B2995" s="6" t="str">
        <f t="shared" si="138"/>
        <v>30天内曾在线</v>
      </c>
      <c r="C2995" s="7">
        <v>45046.9999884259</v>
      </c>
      <c r="D2995" s="6">
        <f t="shared" si="139"/>
        <v>-10.6904745370412</v>
      </c>
      <c r="E2995" s="8" t="s">
        <v>14325</v>
      </c>
      <c r="F2995" s="8" t="s">
        <v>632</v>
      </c>
      <c r="G2995" s="8" t="s">
        <v>17</v>
      </c>
      <c r="H2995" s="8" t="s">
        <v>579</v>
      </c>
      <c r="I2995" s="8" t="s">
        <v>580</v>
      </c>
      <c r="J2995" s="8" t="s">
        <v>14326</v>
      </c>
      <c r="K2995" s="8" t="s">
        <v>582</v>
      </c>
      <c r="L2995" s="10" t="s">
        <v>9351</v>
      </c>
      <c r="M2995" s="11" t="str">
        <f t="shared" si="140"/>
        <v>2023/5/11 16:34:16</v>
      </c>
      <c r="N2995" s="12">
        <v>45057</v>
      </c>
      <c r="O2995" s="10" t="s">
        <v>9352</v>
      </c>
      <c r="P2995" s="8" t="s">
        <v>585</v>
      </c>
      <c r="Q2995" s="8" t="s">
        <v>14327</v>
      </c>
      <c r="R2995" s="8" t="s">
        <v>14328</v>
      </c>
      <c r="S2995" s="8" t="s">
        <v>915</v>
      </c>
      <c r="T2995" s="8" t="s">
        <v>916</v>
      </c>
      <c r="U2995" s="8" t="s">
        <v>917</v>
      </c>
      <c r="V2995" s="8" t="s">
        <v>582</v>
      </c>
      <c r="W2995" s="8" t="s">
        <v>582</v>
      </c>
      <c r="X2995" s="8" t="s">
        <v>582</v>
      </c>
      <c r="Y2995" s="8" t="s">
        <v>582</v>
      </c>
      <c r="Z2995" s="8" t="s">
        <v>582</v>
      </c>
      <c r="AA2995" s="8" t="s">
        <v>950</v>
      </c>
      <c r="AB2995" s="8" t="s">
        <v>591</v>
      </c>
      <c r="AC2995" s="8" t="s">
        <v>641</v>
      </c>
      <c r="AD2995" s="8" t="s">
        <v>593</v>
      </c>
      <c r="AE2995" s="8" t="s">
        <v>582</v>
      </c>
      <c r="AF2995" s="1">
        <v>1</v>
      </c>
    </row>
    <row r="2996" ht="25" customHeight="1" spans="1:32">
      <c r="A2996" s="1">
        <f>COUNTIF(企业分类!A:A,AA2996)</f>
        <v>0</v>
      </c>
      <c r="B2996" s="6" t="str">
        <f t="shared" si="138"/>
        <v>30天内曾在线</v>
      </c>
      <c r="C2996" s="7">
        <v>45046.9999884259</v>
      </c>
      <c r="D2996" s="6">
        <f t="shared" si="139"/>
        <v>-10.6917476851886</v>
      </c>
      <c r="E2996" s="8" t="s">
        <v>14329</v>
      </c>
      <c r="F2996" s="8" t="s">
        <v>632</v>
      </c>
      <c r="G2996" s="8" t="s">
        <v>17</v>
      </c>
      <c r="H2996" s="8" t="s">
        <v>579</v>
      </c>
      <c r="I2996" s="8" t="s">
        <v>580</v>
      </c>
      <c r="J2996" s="8" t="s">
        <v>14330</v>
      </c>
      <c r="K2996" s="8" t="s">
        <v>582</v>
      </c>
      <c r="L2996" s="10" t="s">
        <v>2136</v>
      </c>
      <c r="M2996" s="11" t="str">
        <f t="shared" si="140"/>
        <v>2023/5/11 16:36:06</v>
      </c>
      <c r="N2996" s="12">
        <v>45057</v>
      </c>
      <c r="O2996" s="10" t="s">
        <v>2137</v>
      </c>
      <c r="P2996" s="8" t="s">
        <v>585</v>
      </c>
      <c r="Q2996" s="8" t="s">
        <v>14331</v>
      </c>
      <c r="R2996" s="8" t="s">
        <v>14332</v>
      </c>
      <c r="S2996" s="8" t="s">
        <v>915</v>
      </c>
      <c r="T2996" s="8" t="s">
        <v>916</v>
      </c>
      <c r="U2996" s="8" t="s">
        <v>917</v>
      </c>
      <c r="V2996" s="8" t="s">
        <v>582</v>
      </c>
      <c r="W2996" s="8" t="s">
        <v>582</v>
      </c>
      <c r="X2996" s="8" t="s">
        <v>582</v>
      </c>
      <c r="Y2996" s="8" t="s">
        <v>582</v>
      </c>
      <c r="Z2996" s="8" t="s">
        <v>582</v>
      </c>
      <c r="AA2996" s="8" t="s">
        <v>950</v>
      </c>
      <c r="AB2996" s="8" t="s">
        <v>591</v>
      </c>
      <c r="AC2996" s="8" t="s">
        <v>641</v>
      </c>
      <c r="AD2996" s="8" t="s">
        <v>593</v>
      </c>
      <c r="AE2996" s="8" t="s">
        <v>582</v>
      </c>
      <c r="AF2996" s="1">
        <v>1</v>
      </c>
    </row>
    <row r="2997" ht="25" customHeight="1" spans="1:32">
      <c r="A2997" s="1">
        <f>COUNTIF(企业分类!A:A,AA2997)</f>
        <v>0</v>
      </c>
      <c r="B2997" s="6" t="str">
        <f t="shared" si="138"/>
        <v>30天内曾在线</v>
      </c>
      <c r="C2997" s="7">
        <v>45046.9999884259</v>
      </c>
      <c r="D2997" s="6">
        <f t="shared" si="139"/>
        <v>-10.4517013888908</v>
      </c>
      <c r="E2997" s="8" t="s">
        <v>14333</v>
      </c>
      <c r="F2997" s="8" t="s">
        <v>632</v>
      </c>
      <c r="G2997" s="8" t="s">
        <v>17</v>
      </c>
      <c r="H2997" s="8" t="s">
        <v>579</v>
      </c>
      <c r="I2997" s="8" t="s">
        <v>580</v>
      </c>
      <c r="J2997" s="8" t="s">
        <v>14334</v>
      </c>
      <c r="K2997" s="8" t="s">
        <v>582</v>
      </c>
      <c r="L2997" s="10" t="s">
        <v>14335</v>
      </c>
      <c r="M2997" s="11" t="str">
        <f t="shared" si="140"/>
        <v>2023/5/11 10:50:26</v>
      </c>
      <c r="N2997" s="12">
        <v>45057</v>
      </c>
      <c r="O2997" s="10" t="s">
        <v>14336</v>
      </c>
      <c r="P2997" s="8" t="s">
        <v>585</v>
      </c>
      <c r="Q2997" s="8" t="s">
        <v>14337</v>
      </c>
      <c r="R2997" s="8" t="s">
        <v>14338</v>
      </c>
      <c r="S2997" s="8" t="s">
        <v>915</v>
      </c>
      <c r="T2997" s="8" t="s">
        <v>916</v>
      </c>
      <c r="U2997" s="8" t="s">
        <v>917</v>
      </c>
      <c r="V2997" s="8" t="s">
        <v>582</v>
      </c>
      <c r="W2997" s="8" t="s">
        <v>582</v>
      </c>
      <c r="X2997" s="8" t="s">
        <v>582</v>
      </c>
      <c r="Y2997" s="8" t="s">
        <v>582</v>
      </c>
      <c r="Z2997" s="8" t="s">
        <v>582</v>
      </c>
      <c r="AA2997" s="8" t="s">
        <v>950</v>
      </c>
      <c r="AB2997" s="8" t="s">
        <v>591</v>
      </c>
      <c r="AC2997" s="8" t="s">
        <v>641</v>
      </c>
      <c r="AD2997" s="8" t="s">
        <v>593</v>
      </c>
      <c r="AE2997" s="8" t="s">
        <v>582</v>
      </c>
      <c r="AF2997" s="1">
        <v>1</v>
      </c>
    </row>
    <row r="2998" ht="25" customHeight="1" spans="1:32">
      <c r="A2998" s="1">
        <f>COUNTIF(企业分类!A:A,AA2998)</f>
        <v>0</v>
      </c>
      <c r="B2998" s="6" t="str">
        <f t="shared" si="138"/>
        <v>30天内曾在线</v>
      </c>
      <c r="C2998" s="7">
        <v>45046.9999884259</v>
      </c>
      <c r="D2998" s="6">
        <f t="shared" si="139"/>
        <v>-10.5465277777839</v>
      </c>
      <c r="E2998" s="8" t="s">
        <v>14339</v>
      </c>
      <c r="F2998" s="8" t="s">
        <v>632</v>
      </c>
      <c r="G2998" s="8" t="s">
        <v>17</v>
      </c>
      <c r="H2998" s="8" t="s">
        <v>579</v>
      </c>
      <c r="I2998" s="8" t="s">
        <v>580</v>
      </c>
      <c r="J2998" s="8" t="s">
        <v>14340</v>
      </c>
      <c r="K2998" s="8" t="s">
        <v>582</v>
      </c>
      <c r="L2998" s="10" t="s">
        <v>14341</v>
      </c>
      <c r="M2998" s="11" t="str">
        <f t="shared" si="140"/>
        <v>2023/5/11 13:06:59</v>
      </c>
      <c r="N2998" s="12">
        <v>45057</v>
      </c>
      <c r="O2998" s="10" t="s">
        <v>14342</v>
      </c>
      <c r="P2998" s="8" t="s">
        <v>585</v>
      </c>
      <c r="Q2998" s="8" t="s">
        <v>14343</v>
      </c>
      <c r="R2998" s="8" t="s">
        <v>14344</v>
      </c>
      <c r="S2998" s="8" t="s">
        <v>915</v>
      </c>
      <c r="T2998" s="8" t="s">
        <v>916</v>
      </c>
      <c r="U2998" s="8" t="s">
        <v>917</v>
      </c>
      <c r="V2998" s="8" t="s">
        <v>582</v>
      </c>
      <c r="W2998" s="8" t="s">
        <v>582</v>
      </c>
      <c r="X2998" s="8" t="s">
        <v>582</v>
      </c>
      <c r="Y2998" s="8" t="s">
        <v>582</v>
      </c>
      <c r="Z2998" s="8" t="s">
        <v>582</v>
      </c>
      <c r="AA2998" s="8" t="s">
        <v>950</v>
      </c>
      <c r="AB2998" s="8" t="s">
        <v>591</v>
      </c>
      <c r="AC2998" s="8" t="s">
        <v>641</v>
      </c>
      <c r="AD2998" s="8" t="s">
        <v>593</v>
      </c>
      <c r="AE2998" s="8" t="s">
        <v>582</v>
      </c>
      <c r="AF2998" s="1">
        <v>1</v>
      </c>
    </row>
    <row r="2999" ht="25" customHeight="1" spans="1:32">
      <c r="A2999" s="1">
        <f>COUNTIF(企业分类!A:A,AA2999)</f>
        <v>0</v>
      </c>
      <c r="B2999" s="6" t="str">
        <f t="shared" si="138"/>
        <v>30天内曾在线</v>
      </c>
      <c r="C2999" s="7">
        <v>45046.9999884259</v>
      </c>
      <c r="D2999" s="6">
        <f t="shared" si="139"/>
        <v>-10.6921180555582</v>
      </c>
      <c r="E2999" s="8" t="s">
        <v>14345</v>
      </c>
      <c r="F2999" s="8" t="s">
        <v>632</v>
      </c>
      <c r="G2999" s="8" t="s">
        <v>17</v>
      </c>
      <c r="H2999" s="8" t="s">
        <v>579</v>
      </c>
      <c r="I2999" s="8" t="s">
        <v>580</v>
      </c>
      <c r="J2999" s="8" t="s">
        <v>14346</v>
      </c>
      <c r="K2999" s="8" t="s">
        <v>582</v>
      </c>
      <c r="L2999" s="10" t="s">
        <v>1464</v>
      </c>
      <c r="M2999" s="11" t="str">
        <f t="shared" si="140"/>
        <v>2023/5/11 16:36:38</v>
      </c>
      <c r="N2999" s="12">
        <v>45057</v>
      </c>
      <c r="O2999" s="10" t="s">
        <v>1465</v>
      </c>
      <c r="P2999" s="8" t="s">
        <v>585</v>
      </c>
      <c r="Q2999" s="8" t="s">
        <v>14347</v>
      </c>
      <c r="R2999" s="8" t="s">
        <v>14348</v>
      </c>
      <c r="S2999" s="8" t="s">
        <v>915</v>
      </c>
      <c r="T2999" s="8" t="s">
        <v>916</v>
      </c>
      <c r="U2999" s="8" t="s">
        <v>917</v>
      </c>
      <c r="V2999" s="8" t="s">
        <v>582</v>
      </c>
      <c r="W2999" s="8" t="s">
        <v>582</v>
      </c>
      <c r="X2999" s="8" t="s">
        <v>582</v>
      </c>
      <c r="Y2999" s="8" t="s">
        <v>582</v>
      </c>
      <c r="Z2999" s="8" t="s">
        <v>582</v>
      </c>
      <c r="AA2999" s="8" t="s">
        <v>950</v>
      </c>
      <c r="AB2999" s="8" t="s">
        <v>591</v>
      </c>
      <c r="AC2999" s="8" t="s">
        <v>641</v>
      </c>
      <c r="AD2999" s="8" t="s">
        <v>593</v>
      </c>
      <c r="AE2999" s="8" t="s">
        <v>582</v>
      </c>
      <c r="AF2999" s="1">
        <v>1</v>
      </c>
    </row>
    <row r="3000" ht="25" customHeight="1" spans="1:32">
      <c r="A3000" s="1">
        <f>COUNTIF(企业分类!A:A,AA3000)</f>
        <v>0</v>
      </c>
      <c r="B3000" s="6" t="str">
        <f t="shared" si="138"/>
        <v>30天内曾在线</v>
      </c>
      <c r="C3000" s="7">
        <v>45046.9999884259</v>
      </c>
      <c r="D3000" s="6">
        <f t="shared" si="139"/>
        <v>-10.6924189814818</v>
      </c>
      <c r="E3000" s="8" t="s">
        <v>14349</v>
      </c>
      <c r="F3000" s="8" t="s">
        <v>578</v>
      </c>
      <c r="G3000" s="8" t="s">
        <v>18</v>
      </c>
      <c r="H3000" s="8" t="s">
        <v>579</v>
      </c>
      <c r="I3000" s="8" t="s">
        <v>580</v>
      </c>
      <c r="J3000" s="8" t="s">
        <v>14350</v>
      </c>
      <c r="K3000" s="8" t="s">
        <v>582</v>
      </c>
      <c r="L3000" s="10" t="s">
        <v>2027</v>
      </c>
      <c r="M3000" s="11" t="str">
        <f t="shared" si="140"/>
        <v>2023/5/11 16:37:04</v>
      </c>
      <c r="N3000" s="12">
        <v>45057</v>
      </c>
      <c r="O3000" s="10" t="s">
        <v>2028</v>
      </c>
      <c r="P3000" s="8" t="s">
        <v>585</v>
      </c>
      <c r="Q3000" s="8" t="s">
        <v>14351</v>
      </c>
      <c r="R3000" s="8" t="s">
        <v>14351</v>
      </c>
      <c r="S3000" s="8" t="s">
        <v>610</v>
      </c>
      <c r="T3000" s="8" t="s">
        <v>611</v>
      </c>
      <c r="U3000" s="8" t="s">
        <v>612</v>
      </c>
      <c r="V3000" s="8" t="s">
        <v>582</v>
      </c>
      <c r="W3000" s="8" t="s">
        <v>582</v>
      </c>
      <c r="X3000" s="8" t="s">
        <v>582</v>
      </c>
      <c r="Y3000" s="8" t="s">
        <v>582</v>
      </c>
      <c r="Z3000" s="8" t="s">
        <v>582</v>
      </c>
      <c r="AA3000" s="8" t="s">
        <v>618</v>
      </c>
      <c r="AB3000" s="8" t="s">
        <v>591</v>
      </c>
      <c r="AC3000" s="8" t="s">
        <v>619</v>
      </c>
      <c r="AD3000" s="8" t="s">
        <v>593</v>
      </c>
      <c r="AE3000" s="8" t="s">
        <v>604</v>
      </c>
      <c r="AF3000" s="1">
        <v>1</v>
      </c>
    </row>
    <row r="3001" ht="25" customHeight="1" spans="1:32">
      <c r="A3001" s="1">
        <f>COUNTIF(企业分类!A:A,AA3001)</f>
        <v>0</v>
      </c>
      <c r="B3001" s="6" t="str">
        <f t="shared" si="138"/>
        <v>30天内曾在线</v>
      </c>
      <c r="C3001" s="7">
        <v>45046.9999884259</v>
      </c>
      <c r="D3001" s="6">
        <f t="shared" si="139"/>
        <v>-10.6908217592645</v>
      </c>
      <c r="E3001" s="8" t="s">
        <v>14352</v>
      </c>
      <c r="F3001" s="8" t="s">
        <v>578</v>
      </c>
      <c r="G3001" s="8" t="s">
        <v>18</v>
      </c>
      <c r="H3001" s="8" t="s">
        <v>579</v>
      </c>
      <c r="I3001" s="8" t="s">
        <v>580</v>
      </c>
      <c r="J3001" s="8" t="s">
        <v>14353</v>
      </c>
      <c r="K3001" s="8" t="s">
        <v>582</v>
      </c>
      <c r="L3001" s="10" t="s">
        <v>5815</v>
      </c>
      <c r="M3001" s="11" t="str">
        <f t="shared" si="140"/>
        <v>2023/5/11 16:34:46</v>
      </c>
      <c r="N3001" s="12">
        <v>45057</v>
      </c>
      <c r="O3001" s="10" t="s">
        <v>5816</v>
      </c>
      <c r="P3001" s="8" t="s">
        <v>585</v>
      </c>
      <c r="Q3001" s="8" t="s">
        <v>14354</v>
      </c>
      <c r="R3001" s="8" t="s">
        <v>14354</v>
      </c>
      <c r="S3001" s="8" t="s">
        <v>610</v>
      </c>
      <c r="T3001" s="8" t="s">
        <v>611</v>
      </c>
      <c r="U3001" s="8" t="s">
        <v>612</v>
      </c>
      <c r="V3001" s="8" t="s">
        <v>582</v>
      </c>
      <c r="W3001" s="8" t="s">
        <v>582</v>
      </c>
      <c r="X3001" s="8" t="s">
        <v>582</v>
      </c>
      <c r="Y3001" s="8" t="s">
        <v>582</v>
      </c>
      <c r="Z3001" s="8" t="s">
        <v>582</v>
      </c>
      <c r="AA3001" s="8" t="s">
        <v>618</v>
      </c>
      <c r="AB3001" s="8" t="s">
        <v>591</v>
      </c>
      <c r="AC3001" s="8" t="s">
        <v>619</v>
      </c>
      <c r="AD3001" s="8" t="s">
        <v>593</v>
      </c>
      <c r="AE3001" s="8" t="s">
        <v>582</v>
      </c>
      <c r="AF3001" s="1">
        <v>1</v>
      </c>
    </row>
    <row r="3002" ht="25" customHeight="1" spans="1:32">
      <c r="A3002" s="1">
        <f>COUNTIF(企业分类!A:A,AA3002)</f>
        <v>1</v>
      </c>
      <c r="B3002" s="6" t="str">
        <f t="shared" si="138"/>
        <v>30天内曾在线</v>
      </c>
      <c r="C3002" s="7">
        <v>45046.9999884259</v>
      </c>
      <c r="D3002" s="6">
        <f t="shared" si="139"/>
        <v>-10.6925000000047</v>
      </c>
      <c r="E3002" s="8" t="s">
        <v>14355</v>
      </c>
      <c r="F3002" s="8" t="s">
        <v>578</v>
      </c>
      <c r="G3002" s="8" t="s">
        <v>19</v>
      </c>
      <c r="H3002" s="8" t="s">
        <v>579</v>
      </c>
      <c r="I3002" s="8" t="s">
        <v>580</v>
      </c>
      <c r="J3002" s="8" t="s">
        <v>14356</v>
      </c>
      <c r="K3002" s="8" t="s">
        <v>582</v>
      </c>
      <c r="L3002" s="10" t="s">
        <v>660</v>
      </c>
      <c r="M3002" s="11" t="str">
        <f t="shared" si="140"/>
        <v>2023/5/11 16:37:11</v>
      </c>
      <c r="N3002" s="12">
        <v>45057</v>
      </c>
      <c r="O3002" s="10" t="s">
        <v>661</v>
      </c>
      <c r="P3002" s="8" t="s">
        <v>585</v>
      </c>
      <c r="Q3002" s="8" t="s">
        <v>14357</v>
      </c>
      <c r="R3002" s="8" t="s">
        <v>14358</v>
      </c>
      <c r="S3002" s="8" t="s">
        <v>600</v>
      </c>
      <c r="T3002" s="8" t="s">
        <v>601</v>
      </c>
      <c r="U3002" s="8" t="s">
        <v>602</v>
      </c>
      <c r="V3002" s="8" t="s">
        <v>582</v>
      </c>
      <c r="W3002" s="8" t="s">
        <v>582</v>
      </c>
      <c r="X3002" s="8" t="s">
        <v>582</v>
      </c>
      <c r="Y3002" s="8" t="s">
        <v>582</v>
      </c>
      <c r="Z3002" s="8" t="s">
        <v>582</v>
      </c>
      <c r="AA3002" s="8" t="s">
        <v>248</v>
      </c>
      <c r="AB3002" s="8" t="s">
        <v>591</v>
      </c>
      <c r="AC3002" s="8" t="s">
        <v>1166</v>
      </c>
      <c r="AD3002" s="8" t="s">
        <v>593</v>
      </c>
      <c r="AE3002" s="8" t="s">
        <v>582</v>
      </c>
      <c r="AF3002" s="1">
        <v>1</v>
      </c>
    </row>
    <row r="3003" ht="25" customHeight="1" spans="1:32">
      <c r="A3003" s="1">
        <f>COUNTIF(企业分类!A:A,AA3003)</f>
        <v>1</v>
      </c>
      <c r="B3003" s="6" t="str">
        <f t="shared" si="138"/>
        <v>30天内曾在线</v>
      </c>
      <c r="C3003" s="7">
        <v>45046.9999884259</v>
      </c>
      <c r="D3003" s="6">
        <f t="shared" si="139"/>
        <v>-10.6913310185191</v>
      </c>
      <c r="E3003" s="8" t="s">
        <v>14359</v>
      </c>
      <c r="F3003" s="8" t="s">
        <v>578</v>
      </c>
      <c r="G3003" s="8" t="s">
        <v>19</v>
      </c>
      <c r="H3003" s="8" t="s">
        <v>579</v>
      </c>
      <c r="I3003" s="8" t="s">
        <v>580</v>
      </c>
      <c r="J3003" s="8" t="s">
        <v>14360</v>
      </c>
      <c r="K3003" s="8" t="s">
        <v>582</v>
      </c>
      <c r="L3003" s="10" t="s">
        <v>1936</v>
      </c>
      <c r="M3003" s="11" t="str">
        <f t="shared" si="140"/>
        <v>2023/5/11 16:35:30</v>
      </c>
      <c r="N3003" s="12">
        <v>45057</v>
      </c>
      <c r="O3003" s="10" t="s">
        <v>1937</v>
      </c>
      <c r="P3003" s="8" t="s">
        <v>585</v>
      </c>
      <c r="Q3003" s="8" t="s">
        <v>14361</v>
      </c>
      <c r="R3003" s="8" t="s">
        <v>14362</v>
      </c>
      <c r="S3003" s="8" t="s">
        <v>600</v>
      </c>
      <c r="T3003" s="8" t="s">
        <v>601</v>
      </c>
      <c r="U3003" s="8" t="s">
        <v>602</v>
      </c>
      <c r="V3003" s="8" t="s">
        <v>582</v>
      </c>
      <c r="W3003" s="8" t="s">
        <v>582</v>
      </c>
      <c r="X3003" s="8" t="s">
        <v>582</v>
      </c>
      <c r="Y3003" s="8" t="s">
        <v>582</v>
      </c>
      <c r="Z3003" s="8" t="s">
        <v>582</v>
      </c>
      <c r="AA3003" s="8" t="s">
        <v>248</v>
      </c>
      <c r="AB3003" s="8" t="s">
        <v>591</v>
      </c>
      <c r="AC3003" s="8" t="s">
        <v>1166</v>
      </c>
      <c r="AD3003" s="8" t="s">
        <v>593</v>
      </c>
      <c r="AE3003" s="8" t="s">
        <v>582</v>
      </c>
      <c r="AF3003" s="1">
        <v>1</v>
      </c>
    </row>
    <row r="3004" ht="25" customHeight="1" spans="1:32">
      <c r="A3004" s="1">
        <f>COUNTIF(企业分类!A:A,AA3004)</f>
        <v>1</v>
      </c>
      <c r="B3004" s="6" t="str">
        <f t="shared" si="138"/>
        <v>30天内曾在线</v>
      </c>
      <c r="C3004" s="7">
        <v>45046.9999884259</v>
      </c>
      <c r="D3004" s="6">
        <f t="shared" si="139"/>
        <v>-10.6920138888891</v>
      </c>
      <c r="E3004" s="8" t="s">
        <v>14363</v>
      </c>
      <c r="F3004" s="8" t="s">
        <v>578</v>
      </c>
      <c r="G3004" s="8" t="s">
        <v>19</v>
      </c>
      <c r="H3004" s="8" t="s">
        <v>579</v>
      </c>
      <c r="I3004" s="8" t="s">
        <v>580</v>
      </c>
      <c r="J3004" s="8" t="s">
        <v>14364</v>
      </c>
      <c r="K3004" s="8" t="s">
        <v>582</v>
      </c>
      <c r="L3004" s="10" t="s">
        <v>698</v>
      </c>
      <c r="M3004" s="11" t="str">
        <f t="shared" si="140"/>
        <v>2023/5/11 16:36:29</v>
      </c>
      <c r="N3004" s="12">
        <v>45057</v>
      </c>
      <c r="O3004" s="10" t="s">
        <v>699</v>
      </c>
      <c r="P3004" s="8" t="s">
        <v>585</v>
      </c>
      <c r="Q3004" s="8" t="s">
        <v>14365</v>
      </c>
      <c r="R3004" s="8" t="s">
        <v>14366</v>
      </c>
      <c r="S3004" s="8" t="s">
        <v>600</v>
      </c>
      <c r="T3004" s="8" t="s">
        <v>601</v>
      </c>
      <c r="U3004" s="8" t="s">
        <v>602</v>
      </c>
      <c r="V3004" s="8" t="s">
        <v>582</v>
      </c>
      <c r="W3004" s="8" t="s">
        <v>582</v>
      </c>
      <c r="X3004" s="8" t="s">
        <v>582</v>
      </c>
      <c r="Y3004" s="8" t="s">
        <v>582</v>
      </c>
      <c r="Z3004" s="8" t="s">
        <v>582</v>
      </c>
      <c r="AA3004" s="8" t="s">
        <v>248</v>
      </c>
      <c r="AB3004" s="8" t="s">
        <v>591</v>
      </c>
      <c r="AC3004" s="8" t="s">
        <v>1166</v>
      </c>
      <c r="AD3004" s="8" t="s">
        <v>593</v>
      </c>
      <c r="AE3004" s="8" t="s">
        <v>582</v>
      </c>
      <c r="AF3004" s="1">
        <v>1</v>
      </c>
    </row>
    <row r="3005" ht="25" customHeight="1" spans="1:32">
      <c r="A3005" s="1">
        <f>COUNTIF(企业分类!A:A,AA3005)</f>
        <v>1</v>
      </c>
      <c r="B3005" s="6" t="str">
        <f t="shared" si="138"/>
        <v>30天内曾在线</v>
      </c>
      <c r="C3005" s="7">
        <v>45046.9999884259</v>
      </c>
      <c r="D3005" s="6">
        <f t="shared" si="139"/>
        <v>-10.6924305555585</v>
      </c>
      <c r="E3005" s="8" t="s">
        <v>14367</v>
      </c>
      <c r="F3005" s="8" t="s">
        <v>578</v>
      </c>
      <c r="G3005" s="8" t="s">
        <v>19</v>
      </c>
      <c r="H3005" s="8" t="s">
        <v>579</v>
      </c>
      <c r="I3005" s="8" t="s">
        <v>580</v>
      </c>
      <c r="J3005" s="8" t="s">
        <v>14368</v>
      </c>
      <c r="K3005" s="8" t="s">
        <v>582</v>
      </c>
      <c r="L3005" s="10" t="s">
        <v>693</v>
      </c>
      <c r="M3005" s="11" t="str">
        <f t="shared" si="140"/>
        <v>2023/5/11 16:37:05</v>
      </c>
      <c r="N3005" s="12">
        <v>45057</v>
      </c>
      <c r="O3005" s="10" t="s">
        <v>694</v>
      </c>
      <c r="P3005" s="8" t="s">
        <v>585</v>
      </c>
      <c r="Q3005" s="8" t="s">
        <v>14369</v>
      </c>
      <c r="R3005" s="8" t="s">
        <v>14370</v>
      </c>
      <c r="S3005" s="8" t="s">
        <v>600</v>
      </c>
      <c r="T3005" s="8" t="s">
        <v>601</v>
      </c>
      <c r="U3005" s="8" t="s">
        <v>602</v>
      </c>
      <c r="V3005" s="8" t="s">
        <v>582</v>
      </c>
      <c r="W3005" s="8" t="s">
        <v>582</v>
      </c>
      <c r="X3005" s="8" t="s">
        <v>582</v>
      </c>
      <c r="Y3005" s="8" t="s">
        <v>582</v>
      </c>
      <c r="Z3005" s="8" t="s">
        <v>582</v>
      </c>
      <c r="AA3005" s="8" t="s">
        <v>248</v>
      </c>
      <c r="AB3005" s="8" t="s">
        <v>591</v>
      </c>
      <c r="AC3005" s="8" t="s">
        <v>1166</v>
      </c>
      <c r="AD3005" s="8" t="s">
        <v>593</v>
      </c>
      <c r="AE3005" s="8" t="s">
        <v>582</v>
      </c>
      <c r="AF3005" s="1">
        <v>1</v>
      </c>
    </row>
    <row r="3006" ht="25" customHeight="1" spans="1:32">
      <c r="A3006" s="1">
        <f>COUNTIF(企业分类!A:A,AA3006)</f>
        <v>1</v>
      </c>
      <c r="B3006" s="6" t="str">
        <f t="shared" si="138"/>
        <v>30天内曾在线</v>
      </c>
      <c r="C3006" s="7">
        <v>45046.9999884259</v>
      </c>
      <c r="D3006" s="6">
        <f t="shared" si="139"/>
        <v>-10.6922106481506</v>
      </c>
      <c r="E3006" s="8" t="s">
        <v>14371</v>
      </c>
      <c r="F3006" s="8" t="s">
        <v>578</v>
      </c>
      <c r="G3006" s="8" t="s">
        <v>19</v>
      </c>
      <c r="H3006" s="8" t="s">
        <v>579</v>
      </c>
      <c r="I3006" s="8" t="s">
        <v>580</v>
      </c>
      <c r="J3006" s="8" t="s">
        <v>14372</v>
      </c>
      <c r="K3006" s="8" t="s">
        <v>582</v>
      </c>
      <c r="L3006" s="10" t="s">
        <v>1156</v>
      </c>
      <c r="M3006" s="11" t="str">
        <f t="shared" si="140"/>
        <v>2023/5/11 16:36:46</v>
      </c>
      <c r="N3006" s="12">
        <v>45057</v>
      </c>
      <c r="O3006" s="10" t="s">
        <v>1157</v>
      </c>
      <c r="P3006" s="8" t="s">
        <v>585</v>
      </c>
      <c r="Q3006" s="8" t="s">
        <v>14373</v>
      </c>
      <c r="R3006" s="8" t="s">
        <v>14374</v>
      </c>
      <c r="S3006" s="8" t="s">
        <v>600</v>
      </c>
      <c r="T3006" s="8" t="s">
        <v>601</v>
      </c>
      <c r="U3006" s="8" t="s">
        <v>602</v>
      </c>
      <c r="V3006" s="8" t="s">
        <v>582</v>
      </c>
      <c r="W3006" s="8" t="s">
        <v>582</v>
      </c>
      <c r="X3006" s="8" t="s">
        <v>582</v>
      </c>
      <c r="Y3006" s="8" t="s">
        <v>582</v>
      </c>
      <c r="Z3006" s="8" t="s">
        <v>582</v>
      </c>
      <c r="AA3006" s="8" t="s">
        <v>74</v>
      </c>
      <c r="AB3006" s="8" t="s">
        <v>591</v>
      </c>
      <c r="AC3006" s="8" t="s">
        <v>690</v>
      </c>
      <c r="AD3006" s="8" t="s">
        <v>593</v>
      </c>
      <c r="AE3006" s="8" t="s">
        <v>582</v>
      </c>
      <c r="AF3006" s="1">
        <v>1</v>
      </c>
    </row>
    <row r="3007" ht="25" customHeight="1" spans="1:32">
      <c r="A3007" s="1">
        <f>COUNTIF(企业分类!A:A,AA3007)</f>
        <v>1</v>
      </c>
      <c r="B3007" s="6" t="str">
        <f t="shared" si="138"/>
        <v>30天内曾在线</v>
      </c>
      <c r="C3007" s="7">
        <v>45046.9999884259</v>
      </c>
      <c r="D3007" s="6">
        <f t="shared" si="139"/>
        <v>-10.6907754629647</v>
      </c>
      <c r="E3007" s="8" t="s">
        <v>14375</v>
      </c>
      <c r="F3007" s="8" t="s">
        <v>578</v>
      </c>
      <c r="G3007" s="8" t="s">
        <v>19</v>
      </c>
      <c r="H3007" s="8" t="s">
        <v>579</v>
      </c>
      <c r="I3007" s="8" t="s">
        <v>580</v>
      </c>
      <c r="J3007" s="8" t="s">
        <v>14376</v>
      </c>
      <c r="K3007" s="8" t="s">
        <v>582</v>
      </c>
      <c r="L3007" s="10" t="s">
        <v>3201</v>
      </c>
      <c r="M3007" s="11" t="str">
        <f t="shared" si="140"/>
        <v>2023/5/11 16:34:42</v>
      </c>
      <c r="N3007" s="12">
        <v>45057</v>
      </c>
      <c r="O3007" s="10" t="s">
        <v>3202</v>
      </c>
      <c r="P3007" s="8" t="s">
        <v>585</v>
      </c>
      <c r="Q3007" s="8" t="s">
        <v>14377</v>
      </c>
      <c r="R3007" s="8" t="s">
        <v>14378</v>
      </c>
      <c r="S3007" s="8" t="s">
        <v>588</v>
      </c>
      <c r="T3007" s="8" t="s">
        <v>589</v>
      </c>
      <c r="U3007" s="8" t="s">
        <v>590</v>
      </c>
      <c r="V3007" s="8" t="s">
        <v>582</v>
      </c>
      <c r="W3007" s="8" t="s">
        <v>582</v>
      </c>
      <c r="X3007" s="8" t="s">
        <v>582</v>
      </c>
      <c r="Y3007" s="8" t="s">
        <v>582</v>
      </c>
      <c r="Z3007" s="8" t="s">
        <v>582</v>
      </c>
      <c r="AA3007" s="8" t="s">
        <v>278</v>
      </c>
      <c r="AB3007" s="8" t="s">
        <v>591</v>
      </c>
      <c r="AC3007" s="8" t="s">
        <v>592</v>
      </c>
      <c r="AD3007" s="8" t="s">
        <v>593</v>
      </c>
      <c r="AE3007" s="8" t="s">
        <v>582</v>
      </c>
      <c r="AF3007" s="1">
        <v>1</v>
      </c>
    </row>
    <row r="3008" ht="25" customHeight="1" spans="1:32">
      <c r="A3008" s="1">
        <f>COUNTIF(企业分类!A:A,AA3008)</f>
        <v>1</v>
      </c>
      <c r="B3008" s="6" t="str">
        <f t="shared" si="138"/>
        <v>30天内曾在线</v>
      </c>
      <c r="C3008" s="7">
        <v>45046.9999884259</v>
      </c>
      <c r="D3008" s="6">
        <f t="shared" si="139"/>
        <v>-8.93005787036964</v>
      </c>
      <c r="E3008" s="8" t="s">
        <v>14379</v>
      </c>
      <c r="F3008" s="8" t="s">
        <v>578</v>
      </c>
      <c r="G3008" s="8" t="s">
        <v>19</v>
      </c>
      <c r="H3008" s="8" t="s">
        <v>579</v>
      </c>
      <c r="I3008" s="8" t="s">
        <v>580</v>
      </c>
      <c r="J3008" s="8" t="s">
        <v>14380</v>
      </c>
      <c r="K3008" s="8" t="s">
        <v>582</v>
      </c>
      <c r="L3008" s="10" t="s">
        <v>14381</v>
      </c>
      <c r="M3008" s="11" t="str">
        <f t="shared" si="140"/>
        <v>2023/5/9 22:19:16</v>
      </c>
      <c r="N3008" s="12">
        <v>45055</v>
      </c>
      <c r="O3008" s="10" t="s">
        <v>14382</v>
      </c>
      <c r="P3008" s="8" t="s">
        <v>585</v>
      </c>
      <c r="Q3008" s="8" t="s">
        <v>14383</v>
      </c>
      <c r="R3008" s="8" t="s">
        <v>14384</v>
      </c>
      <c r="S3008" s="8" t="s">
        <v>588</v>
      </c>
      <c r="T3008" s="8" t="s">
        <v>589</v>
      </c>
      <c r="U3008" s="8" t="s">
        <v>590</v>
      </c>
      <c r="V3008" s="8" t="s">
        <v>582</v>
      </c>
      <c r="W3008" s="8" t="s">
        <v>582</v>
      </c>
      <c r="X3008" s="8" t="s">
        <v>582</v>
      </c>
      <c r="Y3008" s="8" t="s">
        <v>582</v>
      </c>
      <c r="Z3008" s="8" t="s">
        <v>582</v>
      </c>
      <c r="AA3008" s="8" t="s">
        <v>469</v>
      </c>
      <c r="AB3008" s="8" t="s">
        <v>591</v>
      </c>
      <c r="AC3008" s="8" t="s">
        <v>592</v>
      </c>
      <c r="AD3008" s="8" t="s">
        <v>593</v>
      </c>
      <c r="AE3008" s="8" t="s">
        <v>582</v>
      </c>
      <c r="AF3008" s="1">
        <v>1</v>
      </c>
    </row>
    <row r="3009" ht="25" customHeight="1" spans="1:32">
      <c r="A3009" s="1">
        <f>COUNTIF(企业分类!A:A,AA3009)</f>
        <v>1</v>
      </c>
      <c r="B3009" s="6" t="str">
        <f t="shared" si="138"/>
        <v>30天内曾在线</v>
      </c>
      <c r="C3009" s="7">
        <v>45046.9999884259</v>
      </c>
      <c r="D3009" s="6">
        <f t="shared" si="139"/>
        <v>-9.82164351852407</v>
      </c>
      <c r="E3009" s="8" t="s">
        <v>14385</v>
      </c>
      <c r="F3009" s="8" t="s">
        <v>578</v>
      </c>
      <c r="G3009" s="8" t="s">
        <v>19</v>
      </c>
      <c r="H3009" s="8" t="s">
        <v>579</v>
      </c>
      <c r="I3009" s="8" t="s">
        <v>580</v>
      </c>
      <c r="J3009" s="8" t="s">
        <v>14386</v>
      </c>
      <c r="K3009" s="8" t="s">
        <v>582</v>
      </c>
      <c r="L3009" s="10" t="s">
        <v>14387</v>
      </c>
      <c r="M3009" s="11" t="str">
        <f t="shared" si="140"/>
        <v>2023/5/10 19:43:09</v>
      </c>
      <c r="N3009" s="12">
        <v>45056</v>
      </c>
      <c r="O3009" s="10" t="s">
        <v>14388</v>
      </c>
      <c r="P3009" s="8" t="s">
        <v>585</v>
      </c>
      <c r="Q3009" s="8" t="s">
        <v>14389</v>
      </c>
      <c r="R3009" s="8" t="s">
        <v>14390</v>
      </c>
      <c r="S3009" s="8" t="s">
        <v>588</v>
      </c>
      <c r="T3009" s="8" t="s">
        <v>589</v>
      </c>
      <c r="U3009" s="8" t="s">
        <v>590</v>
      </c>
      <c r="V3009" s="8" t="s">
        <v>582</v>
      </c>
      <c r="W3009" s="8" t="s">
        <v>582</v>
      </c>
      <c r="X3009" s="8" t="s">
        <v>582</v>
      </c>
      <c r="Y3009" s="8" t="s">
        <v>582</v>
      </c>
      <c r="Z3009" s="8" t="s">
        <v>582</v>
      </c>
      <c r="AA3009" s="8" t="s">
        <v>469</v>
      </c>
      <c r="AB3009" s="8" t="s">
        <v>591</v>
      </c>
      <c r="AC3009" s="8" t="s">
        <v>592</v>
      </c>
      <c r="AD3009" s="8" t="s">
        <v>593</v>
      </c>
      <c r="AE3009" s="8" t="s">
        <v>582</v>
      </c>
      <c r="AF3009" s="1">
        <v>1</v>
      </c>
    </row>
    <row r="3010" ht="25" customHeight="1" spans="1:32">
      <c r="A3010" s="1">
        <f>COUNTIF(企业分类!A:A,AA3010)</f>
        <v>1</v>
      </c>
      <c r="B3010" s="6" t="str">
        <f t="shared" si="138"/>
        <v>大于180天不在线</v>
      </c>
      <c r="C3010" s="7">
        <v>45046.9999884259</v>
      </c>
      <c r="D3010" s="6">
        <f t="shared" si="139"/>
        <v>239.527939814812</v>
      </c>
      <c r="E3010" s="8" t="s">
        <v>14391</v>
      </c>
      <c r="F3010" s="8" t="s">
        <v>578</v>
      </c>
      <c r="G3010" s="8" t="s">
        <v>19</v>
      </c>
      <c r="H3010" s="8" t="s">
        <v>579</v>
      </c>
      <c r="I3010" s="8" t="s">
        <v>580</v>
      </c>
      <c r="J3010" s="8" t="s">
        <v>14392</v>
      </c>
      <c r="K3010" s="8" t="s">
        <v>582</v>
      </c>
      <c r="L3010" s="10" t="s">
        <v>14393</v>
      </c>
      <c r="M3010" s="11" t="str">
        <f t="shared" si="140"/>
        <v>2022/9/3 11:19:45</v>
      </c>
      <c r="N3010" s="12">
        <v>44807</v>
      </c>
      <c r="O3010" s="10" t="s">
        <v>14394</v>
      </c>
      <c r="P3010" s="8" t="s">
        <v>585</v>
      </c>
      <c r="Q3010" s="8" t="s">
        <v>14395</v>
      </c>
      <c r="R3010" s="8" t="s">
        <v>14396</v>
      </c>
      <c r="S3010" s="8" t="s">
        <v>648</v>
      </c>
      <c r="T3010" s="8" t="s">
        <v>649</v>
      </c>
      <c r="U3010" s="8" t="s">
        <v>650</v>
      </c>
      <c r="V3010" s="8" t="s">
        <v>582</v>
      </c>
      <c r="W3010" s="8" t="s">
        <v>582</v>
      </c>
      <c r="X3010" s="8" t="s">
        <v>582</v>
      </c>
      <c r="Y3010" s="8" t="s">
        <v>582</v>
      </c>
      <c r="Z3010" s="8" t="s">
        <v>582</v>
      </c>
      <c r="AA3010" s="8" t="s">
        <v>62</v>
      </c>
      <c r="AB3010" s="8" t="s">
        <v>591</v>
      </c>
      <c r="AC3010" s="8" t="s">
        <v>582</v>
      </c>
      <c r="AD3010" s="8" t="s">
        <v>593</v>
      </c>
      <c r="AE3010" s="8" t="s">
        <v>604</v>
      </c>
      <c r="AF3010" s="1">
        <v>1</v>
      </c>
    </row>
    <row r="3011" ht="25" customHeight="1" spans="1:32">
      <c r="A3011" s="1">
        <f>COUNTIF(企业分类!A:A,AA3011)</f>
        <v>1</v>
      </c>
      <c r="B3011" s="6" t="str">
        <f t="shared" ref="B3011:B3074" si="141">IF(M3011="","从不在线",IF(D3011&lt;30,"30天内曾在线",IF(D3011&lt;=60,"30-60天不在线",IF(D3011&lt;=180,"60-180天不在线","大于180天不在线"))))</f>
        <v>30天内曾在线</v>
      </c>
      <c r="C3011" s="7">
        <v>45046.9999884259</v>
      </c>
      <c r="D3011" s="6">
        <f t="shared" ref="D3011:D3074" si="142">C3011-M3011</f>
        <v>-10.6915740740733</v>
      </c>
      <c r="E3011" s="8" t="s">
        <v>14397</v>
      </c>
      <c r="F3011" s="8" t="s">
        <v>578</v>
      </c>
      <c r="G3011" s="8" t="s">
        <v>19</v>
      </c>
      <c r="H3011" s="8" t="s">
        <v>579</v>
      </c>
      <c r="I3011" s="8" t="s">
        <v>580</v>
      </c>
      <c r="J3011" s="8" t="s">
        <v>14398</v>
      </c>
      <c r="K3011" s="8" t="s">
        <v>582</v>
      </c>
      <c r="L3011" s="10" t="s">
        <v>2661</v>
      </c>
      <c r="M3011" s="11" t="str">
        <f t="shared" ref="M3011:M3074" si="143">TEXT(N3011,"yyyy/m/d")&amp;" "&amp;TEXT(O3011,"h:mm:ss")</f>
        <v>2023/5/11 16:35:51</v>
      </c>
      <c r="N3011" s="12">
        <v>45057</v>
      </c>
      <c r="O3011" s="10" t="s">
        <v>2662</v>
      </c>
      <c r="P3011" s="8" t="s">
        <v>585</v>
      </c>
      <c r="Q3011" s="8" t="s">
        <v>14399</v>
      </c>
      <c r="R3011" s="8" t="s">
        <v>14400</v>
      </c>
      <c r="S3011" s="8" t="s">
        <v>588</v>
      </c>
      <c r="T3011" s="8" t="s">
        <v>589</v>
      </c>
      <c r="U3011" s="8" t="s">
        <v>590</v>
      </c>
      <c r="V3011" s="8" t="s">
        <v>582</v>
      </c>
      <c r="W3011" s="8" t="s">
        <v>582</v>
      </c>
      <c r="X3011" s="8" t="s">
        <v>582</v>
      </c>
      <c r="Y3011" s="8" t="s">
        <v>582</v>
      </c>
      <c r="Z3011" s="8" t="s">
        <v>582</v>
      </c>
      <c r="AA3011" s="8" t="s">
        <v>128</v>
      </c>
      <c r="AB3011" s="8" t="s">
        <v>591</v>
      </c>
      <c r="AC3011" s="8" t="s">
        <v>629</v>
      </c>
      <c r="AD3011" s="8" t="s">
        <v>593</v>
      </c>
      <c r="AE3011" s="8" t="s">
        <v>582</v>
      </c>
      <c r="AF3011" s="1">
        <v>1</v>
      </c>
    </row>
    <row r="3012" ht="25" customHeight="1" spans="1:32">
      <c r="A3012" s="1">
        <f>COUNTIF(企业分类!A:A,AA3012)</f>
        <v>1</v>
      </c>
      <c r="B3012" s="6" t="str">
        <f t="shared" si="141"/>
        <v>30天内曾在线</v>
      </c>
      <c r="C3012" s="7">
        <v>45046.9999884259</v>
      </c>
      <c r="D3012" s="6">
        <f t="shared" si="142"/>
        <v>-10.6889120370397</v>
      </c>
      <c r="E3012" s="8" t="s">
        <v>14401</v>
      </c>
      <c r="F3012" s="8" t="s">
        <v>578</v>
      </c>
      <c r="G3012" s="8" t="s">
        <v>19</v>
      </c>
      <c r="H3012" s="8" t="s">
        <v>579</v>
      </c>
      <c r="I3012" s="8" t="s">
        <v>580</v>
      </c>
      <c r="J3012" s="8" t="s">
        <v>14402</v>
      </c>
      <c r="K3012" s="8" t="s">
        <v>582</v>
      </c>
      <c r="L3012" s="10" t="s">
        <v>14403</v>
      </c>
      <c r="M3012" s="11" t="str">
        <f t="shared" si="143"/>
        <v>2023/5/11 16:32:01</v>
      </c>
      <c r="N3012" s="12">
        <v>45057</v>
      </c>
      <c r="O3012" s="10" t="s">
        <v>14404</v>
      </c>
      <c r="P3012" s="8" t="s">
        <v>585</v>
      </c>
      <c r="Q3012" s="8" t="s">
        <v>14405</v>
      </c>
      <c r="R3012" s="8" t="s">
        <v>14406</v>
      </c>
      <c r="S3012" s="8" t="s">
        <v>588</v>
      </c>
      <c r="T3012" s="8" t="s">
        <v>589</v>
      </c>
      <c r="U3012" s="8" t="s">
        <v>590</v>
      </c>
      <c r="V3012" s="8" t="s">
        <v>582</v>
      </c>
      <c r="W3012" s="8" t="s">
        <v>582</v>
      </c>
      <c r="X3012" s="8" t="s">
        <v>582</v>
      </c>
      <c r="Y3012" s="8" t="s">
        <v>582</v>
      </c>
      <c r="Z3012" s="8" t="s">
        <v>582</v>
      </c>
      <c r="AA3012" s="8" t="s">
        <v>40</v>
      </c>
      <c r="AB3012" s="8" t="s">
        <v>591</v>
      </c>
      <c r="AC3012" s="8" t="s">
        <v>592</v>
      </c>
      <c r="AD3012" s="8" t="s">
        <v>593</v>
      </c>
      <c r="AE3012" s="8" t="s">
        <v>582</v>
      </c>
      <c r="AF3012" s="1">
        <v>1</v>
      </c>
    </row>
    <row r="3013" ht="25" customHeight="1" spans="1:32">
      <c r="A3013" s="1">
        <f>COUNTIF(企业分类!A:A,AA3013)</f>
        <v>0</v>
      </c>
      <c r="B3013" s="6" t="str">
        <f t="shared" si="141"/>
        <v>30天内曾在线</v>
      </c>
      <c r="C3013" s="7">
        <v>45046.9999884259</v>
      </c>
      <c r="D3013" s="6">
        <f t="shared" si="142"/>
        <v>-10.6156828703752</v>
      </c>
      <c r="E3013" s="8" t="s">
        <v>14407</v>
      </c>
      <c r="F3013" s="8" t="s">
        <v>578</v>
      </c>
      <c r="G3013" s="8" t="s">
        <v>18</v>
      </c>
      <c r="H3013" s="8" t="s">
        <v>579</v>
      </c>
      <c r="I3013" s="8" t="s">
        <v>580</v>
      </c>
      <c r="J3013" s="8" t="s">
        <v>14408</v>
      </c>
      <c r="K3013" s="8" t="s">
        <v>582</v>
      </c>
      <c r="L3013" s="10" t="s">
        <v>14409</v>
      </c>
      <c r="M3013" s="11" t="str">
        <f t="shared" si="143"/>
        <v>2023/5/11 14:46:34</v>
      </c>
      <c r="N3013" s="12">
        <v>45057</v>
      </c>
      <c r="O3013" s="10" t="s">
        <v>14410</v>
      </c>
      <c r="P3013" s="8" t="s">
        <v>585</v>
      </c>
      <c r="Q3013" s="8" t="s">
        <v>14411</v>
      </c>
      <c r="R3013" s="8" t="s">
        <v>14412</v>
      </c>
      <c r="S3013" s="8" t="s">
        <v>724</v>
      </c>
      <c r="T3013" s="8" t="s">
        <v>725</v>
      </c>
      <c r="U3013" s="8" t="s">
        <v>726</v>
      </c>
      <c r="V3013" s="8" t="s">
        <v>582</v>
      </c>
      <c r="W3013" s="8" t="s">
        <v>582</v>
      </c>
      <c r="X3013" s="8" t="s">
        <v>582</v>
      </c>
      <c r="Y3013" s="8" t="s">
        <v>582</v>
      </c>
      <c r="Z3013" s="8" t="s">
        <v>582</v>
      </c>
      <c r="AA3013" s="8" t="s">
        <v>2233</v>
      </c>
      <c r="AB3013" s="8" t="s">
        <v>591</v>
      </c>
      <c r="AC3013" s="8" t="s">
        <v>2234</v>
      </c>
      <c r="AD3013" s="8" t="s">
        <v>593</v>
      </c>
      <c r="AE3013" s="8" t="s">
        <v>582</v>
      </c>
      <c r="AF3013" s="1">
        <v>1</v>
      </c>
    </row>
    <row r="3014" ht="25" customHeight="1" spans="1:32">
      <c r="A3014" s="1">
        <f>COUNTIF(企业分类!A:A,AA3014)</f>
        <v>1</v>
      </c>
      <c r="B3014" s="6" t="str">
        <f t="shared" si="141"/>
        <v>30天内曾在线</v>
      </c>
      <c r="C3014" s="7">
        <v>45046.9999884259</v>
      </c>
      <c r="D3014" s="6">
        <f t="shared" si="142"/>
        <v>-10.596909722226</v>
      </c>
      <c r="E3014" s="8" t="s">
        <v>14413</v>
      </c>
      <c r="F3014" s="8" t="s">
        <v>578</v>
      </c>
      <c r="G3014" s="8" t="s">
        <v>19</v>
      </c>
      <c r="H3014" s="8" t="s">
        <v>579</v>
      </c>
      <c r="I3014" s="8" t="s">
        <v>580</v>
      </c>
      <c r="J3014" s="8" t="s">
        <v>14414</v>
      </c>
      <c r="K3014" s="8" t="s">
        <v>582</v>
      </c>
      <c r="L3014" s="10" t="s">
        <v>14415</v>
      </c>
      <c r="M3014" s="11" t="str">
        <f t="shared" si="143"/>
        <v>2023/5/11 14:19:32</v>
      </c>
      <c r="N3014" s="12">
        <v>45057</v>
      </c>
      <c r="O3014" s="10" t="s">
        <v>14416</v>
      </c>
      <c r="P3014" s="8" t="s">
        <v>585</v>
      </c>
      <c r="Q3014" s="8" t="s">
        <v>14417</v>
      </c>
      <c r="R3014" s="8" t="s">
        <v>14418</v>
      </c>
      <c r="S3014" s="8" t="s">
        <v>648</v>
      </c>
      <c r="T3014" s="8" t="s">
        <v>649</v>
      </c>
      <c r="U3014" s="8" t="s">
        <v>650</v>
      </c>
      <c r="V3014" s="8" t="s">
        <v>582</v>
      </c>
      <c r="W3014" s="8" t="s">
        <v>582</v>
      </c>
      <c r="X3014" s="8" t="s">
        <v>582</v>
      </c>
      <c r="Y3014" s="8" t="s">
        <v>582</v>
      </c>
      <c r="Z3014" s="8" t="s">
        <v>582</v>
      </c>
      <c r="AA3014" s="8" t="s">
        <v>62</v>
      </c>
      <c r="AB3014" s="8" t="s">
        <v>591</v>
      </c>
      <c r="AC3014" s="8" t="s">
        <v>603</v>
      </c>
      <c r="AD3014" s="8" t="s">
        <v>593</v>
      </c>
      <c r="AE3014" s="8" t="s">
        <v>604</v>
      </c>
      <c r="AF3014" s="1">
        <v>1</v>
      </c>
    </row>
    <row r="3015" ht="25" customHeight="1" spans="1:32">
      <c r="A3015" s="1">
        <f>COUNTIF(企业分类!A:A,AA3015)</f>
        <v>1</v>
      </c>
      <c r="B3015" s="6" t="str">
        <f t="shared" si="141"/>
        <v>30天内曾在线</v>
      </c>
      <c r="C3015" s="7">
        <v>45046.9999884259</v>
      </c>
      <c r="D3015" s="6">
        <f t="shared" si="142"/>
        <v>24.2495486111075</v>
      </c>
      <c r="E3015" s="8" t="s">
        <v>14419</v>
      </c>
      <c r="F3015" s="8" t="s">
        <v>578</v>
      </c>
      <c r="G3015" s="8" t="s">
        <v>19</v>
      </c>
      <c r="H3015" s="8" t="s">
        <v>579</v>
      </c>
      <c r="I3015" s="8" t="s">
        <v>580</v>
      </c>
      <c r="J3015" s="8" t="s">
        <v>14420</v>
      </c>
      <c r="K3015" s="8" t="s">
        <v>582</v>
      </c>
      <c r="L3015" s="10" t="s">
        <v>14421</v>
      </c>
      <c r="M3015" s="11" t="str">
        <f t="shared" si="143"/>
        <v>2023/4/6 18:00:38</v>
      </c>
      <c r="N3015" s="12">
        <v>45022</v>
      </c>
      <c r="O3015" s="10" t="s">
        <v>14422</v>
      </c>
      <c r="P3015" s="8" t="s">
        <v>585</v>
      </c>
      <c r="Q3015" s="8" t="s">
        <v>14423</v>
      </c>
      <c r="R3015" s="8" t="s">
        <v>14424</v>
      </c>
      <c r="S3015" s="8" t="s">
        <v>648</v>
      </c>
      <c r="T3015" s="8" t="s">
        <v>649</v>
      </c>
      <c r="U3015" s="8" t="s">
        <v>650</v>
      </c>
      <c r="V3015" s="8" t="s">
        <v>582</v>
      </c>
      <c r="W3015" s="8" t="s">
        <v>582</v>
      </c>
      <c r="X3015" s="8" t="s">
        <v>582</v>
      </c>
      <c r="Y3015" s="8" t="s">
        <v>582</v>
      </c>
      <c r="Z3015" s="8" t="s">
        <v>582</v>
      </c>
      <c r="AA3015" s="8" t="s">
        <v>62</v>
      </c>
      <c r="AB3015" s="8" t="s">
        <v>591</v>
      </c>
      <c r="AC3015" s="8" t="s">
        <v>603</v>
      </c>
      <c r="AD3015" s="8" t="s">
        <v>593</v>
      </c>
      <c r="AE3015" s="8" t="s">
        <v>604</v>
      </c>
      <c r="AF3015" s="1">
        <v>1</v>
      </c>
    </row>
    <row r="3016" ht="25" customHeight="1" spans="1:32">
      <c r="A3016" s="1">
        <f>COUNTIF(企业分类!A:A,AA3016)</f>
        <v>1</v>
      </c>
      <c r="B3016" s="6" t="str">
        <f t="shared" si="141"/>
        <v>30天内曾在线</v>
      </c>
      <c r="C3016" s="7">
        <v>45046.9999884259</v>
      </c>
      <c r="D3016" s="6">
        <f t="shared" si="142"/>
        <v>-10.6915625000038</v>
      </c>
      <c r="E3016" s="8" t="s">
        <v>14425</v>
      </c>
      <c r="F3016" s="8" t="s">
        <v>578</v>
      </c>
      <c r="G3016" s="8" t="s">
        <v>19</v>
      </c>
      <c r="H3016" s="8" t="s">
        <v>579</v>
      </c>
      <c r="I3016" s="8" t="s">
        <v>580</v>
      </c>
      <c r="J3016" s="8" t="s">
        <v>14426</v>
      </c>
      <c r="K3016" s="8" t="s">
        <v>582</v>
      </c>
      <c r="L3016" s="10" t="s">
        <v>1048</v>
      </c>
      <c r="M3016" s="11" t="str">
        <f t="shared" si="143"/>
        <v>2023/5/11 16:35:50</v>
      </c>
      <c r="N3016" s="12">
        <v>45057</v>
      </c>
      <c r="O3016" s="10" t="s">
        <v>1049</v>
      </c>
      <c r="P3016" s="8" t="s">
        <v>585</v>
      </c>
      <c r="Q3016" s="8" t="s">
        <v>14427</v>
      </c>
      <c r="R3016" s="8" t="s">
        <v>14428</v>
      </c>
      <c r="S3016" s="8" t="s">
        <v>648</v>
      </c>
      <c r="T3016" s="8" t="s">
        <v>649</v>
      </c>
      <c r="U3016" s="8" t="s">
        <v>650</v>
      </c>
      <c r="V3016" s="8" t="s">
        <v>582</v>
      </c>
      <c r="W3016" s="8" t="s">
        <v>582</v>
      </c>
      <c r="X3016" s="8" t="s">
        <v>582</v>
      </c>
      <c r="Y3016" s="8" t="s">
        <v>582</v>
      </c>
      <c r="Z3016" s="8" t="s">
        <v>582</v>
      </c>
      <c r="AA3016" s="8" t="s">
        <v>62</v>
      </c>
      <c r="AB3016" s="8" t="s">
        <v>591</v>
      </c>
      <c r="AC3016" s="8" t="s">
        <v>603</v>
      </c>
      <c r="AD3016" s="8" t="s">
        <v>593</v>
      </c>
      <c r="AE3016" s="8" t="s">
        <v>604</v>
      </c>
      <c r="AF3016" s="1">
        <v>1</v>
      </c>
    </row>
    <row r="3017" ht="25" customHeight="1" spans="1:32">
      <c r="A3017" s="1">
        <f>COUNTIF(企业分类!A:A,AA3017)</f>
        <v>1</v>
      </c>
      <c r="B3017" s="6" t="str">
        <f t="shared" si="141"/>
        <v>30天内曾在线</v>
      </c>
      <c r="C3017" s="7">
        <v>45046.9999884259</v>
      </c>
      <c r="D3017" s="6">
        <f t="shared" si="142"/>
        <v>-10.6917245370423</v>
      </c>
      <c r="E3017" s="8" t="s">
        <v>14429</v>
      </c>
      <c r="F3017" s="8" t="s">
        <v>578</v>
      </c>
      <c r="G3017" s="8" t="s">
        <v>19</v>
      </c>
      <c r="H3017" s="8" t="s">
        <v>579</v>
      </c>
      <c r="I3017" s="8" t="s">
        <v>580</v>
      </c>
      <c r="J3017" s="8" t="s">
        <v>14430</v>
      </c>
      <c r="K3017" s="8" t="s">
        <v>582</v>
      </c>
      <c r="L3017" s="10" t="s">
        <v>7090</v>
      </c>
      <c r="M3017" s="11" t="str">
        <f t="shared" si="143"/>
        <v>2023/5/11 16:36:04</v>
      </c>
      <c r="N3017" s="12">
        <v>45057</v>
      </c>
      <c r="O3017" s="10" t="s">
        <v>7091</v>
      </c>
      <c r="P3017" s="8" t="s">
        <v>585</v>
      </c>
      <c r="Q3017" s="8" t="s">
        <v>14431</v>
      </c>
      <c r="R3017" s="8" t="s">
        <v>14432</v>
      </c>
      <c r="S3017" s="8" t="s">
        <v>648</v>
      </c>
      <c r="T3017" s="8" t="s">
        <v>649</v>
      </c>
      <c r="U3017" s="8" t="s">
        <v>650</v>
      </c>
      <c r="V3017" s="8" t="s">
        <v>582</v>
      </c>
      <c r="W3017" s="8" t="s">
        <v>582</v>
      </c>
      <c r="X3017" s="8" t="s">
        <v>582</v>
      </c>
      <c r="Y3017" s="8" t="s">
        <v>582</v>
      </c>
      <c r="Z3017" s="8" t="s">
        <v>582</v>
      </c>
      <c r="AA3017" s="8" t="s">
        <v>62</v>
      </c>
      <c r="AB3017" s="8" t="s">
        <v>591</v>
      </c>
      <c r="AC3017" s="8" t="s">
        <v>603</v>
      </c>
      <c r="AD3017" s="8" t="s">
        <v>593</v>
      </c>
      <c r="AE3017" s="8" t="s">
        <v>604</v>
      </c>
      <c r="AF3017" s="1">
        <v>1</v>
      </c>
    </row>
    <row r="3018" ht="25" customHeight="1" spans="1:32">
      <c r="A3018" s="1">
        <f>COUNTIF(企业分类!A:A,AA3018)</f>
        <v>1</v>
      </c>
      <c r="B3018" s="6" t="str">
        <f t="shared" si="141"/>
        <v>30天内曾在线</v>
      </c>
      <c r="C3018" s="7">
        <v>45046.9999884259</v>
      </c>
      <c r="D3018" s="6">
        <f t="shared" si="142"/>
        <v>-10.6924074074122</v>
      </c>
      <c r="E3018" s="8" t="s">
        <v>14433</v>
      </c>
      <c r="F3018" s="8" t="s">
        <v>578</v>
      </c>
      <c r="G3018" s="8" t="s">
        <v>19</v>
      </c>
      <c r="H3018" s="8" t="s">
        <v>579</v>
      </c>
      <c r="I3018" s="8" t="s">
        <v>580</v>
      </c>
      <c r="J3018" s="8" t="s">
        <v>14434</v>
      </c>
      <c r="K3018" s="8" t="s">
        <v>582</v>
      </c>
      <c r="L3018" s="10" t="s">
        <v>981</v>
      </c>
      <c r="M3018" s="11" t="str">
        <f t="shared" si="143"/>
        <v>2023/5/11 16:37:03</v>
      </c>
      <c r="N3018" s="12">
        <v>45057</v>
      </c>
      <c r="O3018" s="10" t="s">
        <v>982</v>
      </c>
      <c r="P3018" s="8" t="s">
        <v>585</v>
      </c>
      <c r="Q3018" s="8" t="s">
        <v>14435</v>
      </c>
      <c r="R3018" s="8" t="s">
        <v>14436</v>
      </c>
      <c r="S3018" s="8" t="s">
        <v>648</v>
      </c>
      <c r="T3018" s="8" t="s">
        <v>649</v>
      </c>
      <c r="U3018" s="8" t="s">
        <v>650</v>
      </c>
      <c r="V3018" s="8" t="s">
        <v>582</v>
      </c>
      <c r="W3018" s="8" t="s">
        <v>582</v>
      </c>
      <c r="X3018" s="8" t="s">
        <v>582</v>
      </c>
      <c r="Y3018" s="8" t="s">
        <v>582</v>
      </c>
      <c r="Z3018" s="8" t="s">
        <v>582</v>
      </c>
      <c r="AA3018" s="8" t="s">
        <v>62</v>
      </c>
      <c r="AB3018" s="8" t="s">
        <v>591</v>
      </c>
      <c r="AC3018" s="8" t="s">
        <v>603</v>
      </c>
      <c r="AD3018" s="8" t="s">
        <v>593</v>
      </c>
      <c r="AE3018" s="8" t="s">
        <v>604</v>
      </c>
      <c r="AF3018" s="1">
        <v>1</v>
      </c>
    </row>
    <row r="3019" ht="25" customHeight="1" spans="1:32">
      <c r="A3019" s="1">
        <f>COUNTIF(企业分类!A:A,AA3019)</f>
        <v>1</v>
      </c>
      <c r="B3019" s="6" t="str">
        <f t="shared" si="141"/>
        <v>30天内曾在线</v>
      </c>
      <c r="C3019" s="7">
        <v>45046.9999884259</v>
      </c>
      <c r="D3019" s="6">
        <f t="shared" si="142"/>
        <v>-10.6907870370414</v>
      </c>
      <c r="E3019" s="8" t="s">
        <v>14437</v>
      </c>
      <c r="F3019" s="8" t="s">
        <v>578</v>
      </c>
      <c r="G3019" s="8" t="s">
        <v>19</v>
      </c>
      <c r="H3019" s="8" t="s">
        <v>579</v>
      </c>
      <c r="I3019" s="8" t="s">
        <v>580</v>
      </c>
      <c r="J3019" s="8" t="s">
        <v>14438</v>
      </c>
      <c r="K3019" s="8" t="s">
        <v>582</v>
      </c>
      <c r="L3019" s="10" t="s">
        <v>2223</v>
      </c>
      <c r="M3019" s="11" t="str">
        <f t="shared" si="143"/>
        <v>2023/5/11 16:34:43</v>
      </c>
      <c r="N3019" s="12">
        <v>45057</v>
      </c>
      <c r="O3019" s="10" t="s">
        <v>2224</v>
      </c>
      <c r="P3019" s="8" t="s">
        <v>585</v>
      </c>
      <c r="Q3019" s="8" t="s">
        <v>14439</v>
      </c>
      <c r="R3019" s="8" t="s">
        <v>14440</v>
      </c>
      <c r="S3019" s="8" t="s">
        <v>648</v>
      </c>
      <c r="T3019" s="8" t="s">
        <v>649</v>
      </c>
      <c r="U3019" s="8" t="s">
        <v>650</v>
      </c>
      <c r="V3019" s="8" t="s">
        <v>582</v>
      </c>
      <c r="W3019" s="8" t="s">
        <v>582</v>
      </c>
      <c r="X3019" s="8" t="s">
        <v>582</v>
      </c>
      <c r="Y3019" s="8" t="s">
        <v>582</v>
      </c>
      <c r="Z3019" s="8" t="s">
        <v>582</v>
      </c>
      <c r="AA3019" s="8" t="s">
        <v>62</v>
      </c>
      <c r="AB3019" s="8" t="s">
        <v>591</v>
      </c>
      <c r="AC3019" s="8" t="s">
        <v>603</v>
      </c>
      <c r="AD3019" s="8" t="s">
        <v>593</v>
      </c>
      <c r="AE3019" s="8" t="s">
        <v>604</v>
      </c>
      <c r="AF3019" s="1">
        <v>1</v>
      </c>
    </row>
    <row r="3020" ht="25" customHeight="1" spans="1:32">
      <c r="A3020" s="1">
        <f>COUNTIF(企业分类!A:A,AA3020)</f>
        <v>1</v>
      </c>
      <c r="B3020" s="6" t="str">
        <f t="shared" si="141"/>
        <v>30天内曾在线</v>
      </c>
      <c r="C3020" s="7">
        <v>45046.9999884259</v>
      </c>
      <c r="D3020" s="6">
        <f t="shared" si="142"/>
        <v>16.1701736111063</v>
      </c>
      <c r="E3020" s="8" t="s">
        <v>14441</v>
      </c>
      <c r="F3020" s="8" t="s">
        <v>578</v>
      </c>
      <c r="G3020" s="8" t="s">
        <v>19</v>
      </c>
      <c r="H3020" s="8" t="s">
        <v>579</v>
      </c>
      <c r="I3020" s="8" t="s">
        <v>580</v>
      </c>
      <c r="J3020" s="8" t="s">
        <v>14442</v>
      </c>
      <c r="K3020" s="8" t="s">
        <v>582</v>
      </c>
      <c r="L3020" s="10" t="s">
        <v>14443</v>
      </c>
      <c r="M3020" s="11" t="str">
        <f t="shared" si="143"/>
        <v>2023/4/14 19:54:56</v>
      </c>
      <c r="N3020" s="12">
        <v>45030</v>
      </c>
      <c r="O3020" s="10" t="s">
        <v>14444</v>
      </c>
      <c r="P3020" s="8" t="s">
        <v>585</v>
      </c>
      <c r="Q3020" s="8" t="s">
        <v>14445</v>
      </c>
      <c r="R3020" s="8" t="s">
        <v>14446</v>
      </c>
      <c r="S3020" s="8" t="s">
        <v>724</v>
      </c>
      <c r="T3020" s="8" t="s">
        <v>725</v>
      </c>
      <c r="U3020" s="8" t="s">
        <v>726</v>
      </c>
      <c r="V3020" s="8" t="s">
        <v>582</v>
      </c>
      <c r="W3020" s="8" t="s">
        <v>582</v>
      </c>
      <c r="X3020" s="8" t="s">
        <v>582</v>
      </c>
      <c r="Y3020" s="8" t="s">
        <v>582</v>
      </c>
      <c r="Z3020" s="8" t="s">
        <v>582</v>
      </c>
      <c r="AA3020" s="8" t="s">
        <v>115</v>
      </c>
      <c r="AB3020" s="8" t="s">
        <v>591</v>
      </c>
      <c r="AC3020" s="8" t="s">
        <v>619</v>
      </c>
      <c r="AD3020" s="8" t="s">
        <v>593</v>
      </c>
      <c r="AE3020" s="8" t="s">
        <v>582</v>
      </c>
      <c r="AF3020" s="1">
        <v>1</v>
      </c>
    </row>
    <row r="3021" ht="25" customHeight="1" spans="1:32">
      <c r="A3021" s="1">
        <f>COUNTIF(企业分类!A:A,AA3021)</f>
        <v>1</v>
      </c>
      <c r="B3021" s="6" t="str">
        <f t="shared" si="141"/>
        <v>30天内曾在线</v>
      </c>
      <c r="C3021" s="7">
        <v>45046.9999884259</v>
      </c>
      <c r="D3021" s="6">
        <f t="shared" si="142"/>
        <v>-10.6898379629638</v>
      </c>
      <c r="E3021" s="8" t="s">
        <v>14447</v>
      </c>
      <c r="F3021" s="8" t="s">
        <v>578</v>
      </c>
      <c r="G3021" s="8" t="s">
        <v>19</v>
      </c>
      <c r="H3021" s="8" t="s">
        <v>579</v>
      </c>
      <c r="I3021" s="8" t="s">
        <v>580</v>
      </c>
      <c r="J3021" s="8" t="s">
        <v>14448</v>
      </c>
      <c r="K3021" s="8" t="s">
        <v>582</v>
      </c>
      <c r="L3021" s="10" t="s">
        <v>3632</v>
      </c>
      <c r="M3021" s="11" t="str">
        <f t="shared" si="143"/>
        <v>2023/5/11 16:33:21</v>
      </c>
      <c r="N3021" s="12">
        <v>45057</v>
      </c>
      <c r="O3021" s="10" t="s">
        <v>3633</v>
      </c>
      <c r="P3021" s="8" t="s">
        <v>585</v>
      </c>
      <c r="Q3021" s="8" t="s">
        <v>14449</v>
      </c>
      <c r="R3021" s="8" t="s">
        <v>14449</v>
      </c>
      <c r="S3021" s="8" t="s">
        <v>610</v>
      </c>
      <c r="T3021" s="8" t="s">
        <v>611</v>
      </c>
      <c r="U3021" s="8" t="s">
        <v>612</v>
      </c>
      <c r="V3021" s="8" t="s">
        <v>582</v>
      </c>
      <c r="W3021" s="8" t="s">
        <v>582</v>
      </c>
      <c r="X3021" s="8" t="s">
        <v>582</v>
      </c>
      <c r="Y3021" s="8" t="s">
        <v>582</v>
      </c>
      <c r="Z3021" s="8" t="s">
        <v>582</v>
      </c>
      <c r="AA3021" s="8" t="s">
        <v>45</v>
      </c>
      <c r="AB3021" s="8" t="s">
        <v>591</v>
      </c>
      <c r="AC3021" s="8" t="s">
        <v>592</v>
      </c>
      <c r="AD3021" s="8" t="s">
        <v>593</v>
      </c>
      <c r="AE3021" s="8" t="s">
        <v>582</v>
      </c>
      <c r="AF3021" s="1">
        <v>1</v>
      </c>
    </row>
    <row r="3022" ht="25" customHeight="1" spans="1:32">
      <c r="A3022" s="1">
        <f>COUNTIF(企业分类!A:A,AA3022)</f>
        <v>1</v>
      </c>
      <c r="B3022" s="6" t="str">
        <f t="shared" si="141"/>
        <v>30天内曾在线</v>
      </c>
      <c r="C3022" s="7">
        <v>45046.9999884259</v>
      </c>
      <c r="D3022" s="6">
        <f t="shared" si="142"/>
        <v>-10.6907407407416</v>
      </c>
      <c r="E3022" s="8" t="s">
        <v>14450</v>
      </c>
      <c r="F3022" s="8" t="s">
        <v>578</v>
      </c>
      <c r="G3022" s="8" t="s">
        <v>19</v>
      </c>
      <c r="H3022" s="8" t="s">
        <v>579</v>
      </c>
      <c r="I3022" s="8" t="s">
        <v>580</v>
      </c>
      <c r="J3022" s="8" t="s">
        <v>14451</v>
      </c>
      <c r="K3022" s="8" t="s">
        <v>582</v>
      </c>
      <c r="L3022" s="10" t="s">
        <v>8235</v>
      </c>
      <c r="M3022" s="11" t="str">
        <f t="shared" si="143"/>
        <v>2023/5/11 16:34:39</v>
      </c>
      <c r="N3022" s="12">
        <v>45057</v>
      </c>
      <c r="O3022" s="10" t="s">
        <v>8236</v>
      </c>
      <c r="P3022" s="8" t="s">
        <v>585</v>
      </c>
      <c r="Q3022" s="8" t="s">
        <v>14452</v>
      </c>
      <c r="R3022" s="8" t="s">
        <v>14453</v>
      </c>
      <c r="S3022" s="8" t="s">
        <v>588</v>
      </c>
      <c r="T3022" s="8" t="s">
        <v>589</v>
      </c>
      <c r="U3022" s="8" t="s">
        <v>590</v>
      </c>
      <c r="V3022" s="8" t="s">
        <v>582</v>
      </c>
      <c r="W3022" s="8" t="s">
        <v>582</v>
      </c>
      <c r="X3022" s="8" t="s">
        <v>582</v>
      </c>
      <c r="Y3022" s="8" t="s">
        <v>582</v>
      </c>
      <c r="Z3022" s="8" t="s">
        <v>582</v>
      </c>
      <c r="AA3022" s="8" t="s">
        <v>293</v>
      </c>
      <c r="AB3022" s="8" t="s">
        <v>591</v>
      </c>
      <c r="AC3022" s="8" t="s">
        <v>629</v>
      </c>
      <c r="AD3022" s="8" t="s">
        <v>593</v>
      </c>
      <c r="AE3022" s="8" t="s">
        <v>582</v>
      </c>
      <c r="AF3022" s="1">
        <v>1</v>
      </c>
    </row>
    <row r="3023" ht="25" customHeight="1" spans="1:32">
      <c r="A3023" s="1">
        <f>COUNTIF(企业分类!A:A,AA3023)</f>
        <v>1</v>
      </c>
      <c r="B3023" s="6" t="str">
        <f t="shared" si="141"/>
        <v>30天内曾在线</v>
      </c>
      <c r="C3023" s="7">
        <v>45046.9999884259</v>
      </c>
      <c r="D3023" s="6">
        <f t="shared" si="142"/>
        <v>-10.6861458333369</v>
      </c>
      <c r="E3023" s="8" t="s">
        <v>14454</v>
      </c>
      <c r="F3023" s="8" t="s">
        <v>578</v>
      </c>
      <c r="G3023" s="8" t="s">
        <v>19</v>
      </c>
      <c r="H3023" s="8" t="s">
        <v>579</v>
      </c>
      <c r="I3023" s="8" t="s">
        <v>580</v>
      </c>
      <c r="J3023" s="8" t="s">
        <v>14455</v>
      </c>
      <c r="K3023" s="8" t="s">
        <v>582</v>
      </c>
      <c r="L3023" s="10" t="s">
        <v>13465</v>
      </c>
      <c r="M3023" s="11" t="str">
        <f t="shared" si="143"/>
        <v>2023/5/11 16:28:02</v>
      </c>
      <c r="N3023" s="12">
        <v>45057</v>
      </c>
      <c r="O3023" s="10" t="s">
        <v>13466</v>
      </c>
      <c r="P3023" s="8" t="s">
        <v>585</v>
      </c>
      <c r="Q3023" s="8" t="s">
        <v>14456</v>
      </c>
      <c r="R3023" s="8" t="s">
        <v>14457</v>
      </c>
      <c r="S3023" s="8" t="s">
        <v>588</v>
      </c>
      <c r="T3023" s="8" t="s">
        <v>589</v>
      </c>
      <c r="U3023" s="8" t="s">
        <v>590</v>
      </c>
      <c r="V3023" s="8" t="s">
        <v>582</v>
      </c>
      <c r="W3023" s="8" t="s">
        <v>582</v>
      </c>
      <c r="X3023" s="8" t="s">
        <v>582</v>
      </c>
      <c r="Y3023" s="8" t="s">
        <v>582</v>
      </c>
      <c r="Z3023" s="8" t="s">
        <v>582</v>
      </c>
      <c r="AA3023" s="8" t="s">
        <v>277</v>
      </c>
      <c r="AB3023" s="8" t="s">
        <v>591</v>
      </c>
      <c r="AC3023" s="8" t="s">
        <v>592</v>
      </c>
      <c r="AD3023" s="8" t="s">
        <v>593</v>
      </c>
      <c r="AE3023" s="8" t="s">
        <v>582</v>
      </c>
      <c r="AF3023" s="1">
        <v>1</v>
      </c>
    </row>
    <row r="3024" ht="25" customHeight="1" spans="1:32">
      <c r="A3024" s="1">
        <f>COUNTIF(企业分类!A:A,AA3024)</f>
        <v>1</v>
      </c>
      <c r="B3024" s="6" t="str">
        <f t="shared" si="141"/>
        <v>30天内曾在线</v>
      </c>
      <c r="C3024" s="7">
        <v>45046.9999884259</v>
      </c>
      <c r="D3024" s="6">
        <f t="shared" si="142"/>
        <v>-10.6924884259279</v>
      </c>
      <c r="E3024" s="8" t="s">
        <v>14458</v>
      </c>
      <c r="F3024" s="8" t="s">
        <v>578</v>
      </c>
      <c r="G3024" s="8" t="s">
        <v>19</v>
      </c>
      <c r="H3024" s="8" t="s">
        <v>579</v>
      </c>
      <c r="I3024" s="8" t="s">
        <v>580</v>
      </c>
      <c r="J3024" s="8" t="s">
        <v>14459</v>
      </c>
      <c r="K3024" s="8" t="s">
        <v>582</v>
      </c>
      <c r="L3024" s="10" t="s">
        <v>735</v>
      </c>
      <c r="M3024" s="11" t="str">
        <f t="shared" si="143"/>
        <v>2023/5/11 16:37:10</v>
      </c>
      <c r="N3024" s="12">
        <v>45057</v>
      </c>
      <c r="O3024" s="10" t="s">
        <v>736</v>
      </c>
      <c r="P3024" s="8" t="s">
        <v>585</v>
      </c>
      <c r="Q3024" s="8" t="s">
        <v>14460</v>
      </c>
      <c r="R3024" s="8" t="s">
        <v>14461</v>
      </c>
      <c r="S3024" s="8" t="s">
        <v>588</v>
      </c>
      <c r="T3024" s="8" t="s">
        <v>589</v>
      </c>
      <c r="U3024" s="8" t="s">
        <v>590</v>
      </c>
      <c r="V3024" s="8" t="s">
        <v>582</v>
      </c>
      <c r="W3024" s="8" t="s">
        <v>582</v>
      </c>
      <c r="X3024" s="8" t="s">
        <v>582</v>
      </c>
      <c r="Y3024" s="8" t="s">
        <v>582</v>
      </c>
      <c r="Z3024" s="8" t="s">
        <v>582</v>
      </c>
      <c r="AA3024" s="8" t="s">
        <v>256</v>
      </c>
      <c r="AB3024" s="8" t="s">
        <v>591</v>
      </c>
      <c r="AC3024" s="8" t="s">
        <v>592</v>
      </c>
      <c r="AD3024" s="8" t="s">
        <v>593</v>
      </c>
      <c r="AE3024" s="8" t="s">
        <v>582</v>
      </c>
      <c r="AF3024" s="1">
        <v>1</v>
      </c>
    </row>
    <row r="3025" ht="25" customHeight="1" spans="1:32">
      <c r="A3025" s="1">
        <f>COUNTIF(企业分类!A:A,AA3025)</f>
        <v>1</v>
      </c>
      <c r="B3025" s="6" t="str">
        <f t="shared" si="141"/>
        <v>60-180天不在线</v>
      </c>
      <c r="C3025" s="7">
        <v>45046.9999884259</v>
      </c>
      <c r="D3025" s="6">
        <f t="shared" si="142"/>
        <v>156.106365740736</v>
      </c>
      <c r="E3025" s="8" t="s">
        <v>14462</v>
      </c>
      <c r="F3025" s="8" t="s">
        <v>578</v>
      </c>
      <c r="G3025" s="8" t="s">
        <v>19</v>
      </c>
      <c r="H3025" s="8" t="s">
        <v>579</v>
      </c>
      <c r="I3025" s="8" t="s">
        <v>580</v>
      </c>
      <c r="J3025" s="8" t="s">
        <v>14463</v>
      </c>
      <c r="K3025" s="8" t="s">
        <v>582</v>
      </c>
      <c r="L3025" s="10" t="s">
        <v>14464</v>
      </c>
      <c r="M3025" s="11" t="str">
        <f t="shared" si="143"/>
        <v>2022/11/25 21:26:49</v>
      </c>
      <c r="N3025" s="12">
        <v>44890</v>
      </c>
      <c r="O3025" s="10" t="s">
        <v>14465</v>
      </c>
      <c r="P3025" s="8" t="s">
        <v>585</v>
      </c>
      <c r="Q3025" s="8" t="s">
        <v>14466</v>
      </c>
      <c r="R3025" s="8" t="s">
        <v>14466</v>
      </c>
      <c r="S3025" s="8" t="s">
        <v>1274</v>
      </c>
      <c r="T3025" s="8" t="s">
        <v>1275</v>
      </c>
      <c r="U3025" s="8" t="s">
        <v>1276</v>
      </c>
      <c r="V3025" s="8" t="s">
        <v>582</v>
      </c>
      <c r="W3025" s="8" t="s">
        <v>582</v>
      </c>
      <c r="X3025" s="8" t="s">
        <v>582</v>
      </c>
      <c r="Y3025" s="8" t="s">
        <v>582</v>
      </c>
      <c r="Z3025" s="8" t="s">
        <v>582</v>
      </c>
      <c r="AA3025" s="8" t="s">
        <v>232</v>
      </c>
      <c r="AB3025" s="8" t="s">
        <v>591</v>
      </c>
      <c r="AC3025" s="8" t="s">
        <v>2874</v>
      </c>
      <c r="AD3025" s="8" t="s">
        <v>593</v>
      </c>
      <c r="AE3025" s="8" t="s">
        <v>582</v>
      </c>
      <c r="AF3025" s="1">
        <v>1</v>
      </c>
    </row>
    <row r="3026" ht="25" customHeight="1" spans="1:32">
      <c r="A3026" s="1">
        <f>COUNTIF(企业分类!A:A,AA3026)</f>
        <v>1</v>
      </c>
      <c r="B3026" s="6" t="str">
        <f t="shared" si="141"/>
        <v>30天内曾在线</v>
      </c>
      <c r="C3026" s="7">
        <v>45046.9999884259</v>
      </c>
      <c r="D3026" s="6">
        <f t="shared" si="142"/>
        <v>-10.6924537037048</v>
      </c>
      <c r="E3026" s="8" t="s">
        <v>14467</v>
      </c>
      <c r="F3026" s="8" t="s">
        <v>578</v>
      </c>
      <c r="G3026" s="8" t="s">
        <v>19</v>
      </c>
      <c r="H3026" s="8" t="s">
        <v>579</v>
      </c>
      <c r="I3026" s="8" t="s">
        <v>580</v>
      </c>
      <c r="J3026" s="8" t="s">
        <v>14468</v>
      </c>
      <c r="K3026" s="8" t="s">
        <v>582</v>
      </c>
      <c r="L3026" s="10" t="s">
        <v>2099</v>
      </c>
      <c r="M3026" s="11" t="str">
        <f t="shared" si="143"/>
        <v>2023/5/11 16:37:07</v>
      </c>
      <c r="N3026" s="12">
        <v>45057</v>
      </c>
      <c r="O3026" s="10" t="s">
        <v>2100</v>
      </c>
      <c r="P3026" s="8" t="s">
        <v>585</v>
      </c>
      <c r="Q3026" s="8" t="s">
        <v>14469</v>
      </c>
      <c r="R3026" s="8" t="s">
        <v>14470</v>
      </c>
      <c r="S3026" s="8" t="s">
        <v>648</v>
      </c>
      <c r="T3026" s="8" t="s">
        <v>649</v>
      </c>
      <c r="U3026" s="8" t="s">
        <v>650</v>
      </c>
      <c r="V3026" s="8" t="s">
        <v>582</v>
      </c>
      <c r="W3026" s="8" t="s">
        <v>582</v>
      </c>
      <c r="X3026" s="8" t="s">
        <v>582</v>
      </c>
      <c r="Y3026" s="8" t="s">
        <v>582</v>
      </c>
      <c r="Z3026" s="8" t="s">
        <v>582</v>
      </c>
      <c r="AA3026" s="8" t="s">
        <v>131</v>
      </c>
      <c r="AB3026" s="8" t="s">
        <v>591</v>
      </c>
      <c r="AC3026" s="8" t="s">
        <v>592</v>
      </c>
      <c r="AD3026" s="8" t="s">
        <v>593</v>
      </c>
      <c r="AE3026" s="8" t="s">
        <v>582</v>
      </c>
      <c r="AF3026" s="1">
        <v>1</v>
      </c>
    </row>
    <row r="3027" ht="25" customHeight="1" spans="1:32">
      <c r="A3027" s="1">
        <f>COUNTIF(企业分类!A:A,AA3027)</f>
        <v>1</v>
      </c>
      <c r="B3027" s="6" t="str">
        <f t="shared" si="141"/>
        <v>30天内曾在线</v>
      </c>
      <c r="C3027" s="7">
        <v>45046.9999884259</v>
      </c>
      <c r="D3027" s="6">
        <f t="shared" si="142"/>
        <v>-10.6880324074082</v>
      </c>
      <c r="E3027" s="8" t="s">
        <v>14471</v>
      </c>
      <c r="F3027" s="8" t="s">
        <v>578</v>
      </c>
      <c r="G3027" s="8" t="s">
        <v>19</v>
      </c>
      <c r="H3027" s="8" t="s">
        <v>579</v>
      </c>
      <c r="I3027" s="8" t="s">
        <v>580</v>
      </c>
      <c r="J3027" s="8" t="s">
        <v>14472</v>
      </c>
      <c r="K3027" s="8" t="s">
        <v>582</v>
      </c>
      <c r="L3027" s="10" t="s">
        <v>14473</v>
      </c>
      <c r="M3027" s="11" t="str">
        <f t="shared" si="143"/>
        <v>2023/5/11 16:30:45</v>
      </c>
      <c r="N3027" s="12">
        <v>45057</v>
      </c>
      <c r="O3027" s="10" t="s">
        <v>14474</v>
      </c>
      <c r="P3027" s="8" t="s">
        <v>585</v>
      </c>
      <c r="Q3027" s="8" t="s">
        <v>14475</v>
      </c>
      <c r="R3027" s="8" t="s">
        <v>14476</v>
      </c>
      <c r="S3027" s="8" t="s">
        <v>588</v>
      </c>
      <c r="T3027" s="8" t="s">
        <v>589</v>
      </c>
      <c r="U3027" s="8" t="s">
        <v>590</v>
      </c>
      <c r="V3027" s="8" t="s">
        <v>582</v>
      </c>
      <c r="W3027" s="8" t="s">
        <v>582</v>
      </c>
      <c r="X3027" s="8" t="s">
        <v>582</v>
      </c>
      <c r="Y3027" s="8" t="s">
        <v>582</v>
      </c>
      <c r="Z3027" s="8" t="s">
        <v>582</v>
      </c>
      <c r="AA3027" s="8" t="s">
        <v>354</v>
      </c>
      <c r="AB3027" s="8" t="s">
        <v>591</v>
      </c>
      <c r="AC3027" s="8" t="s">
        <v>1166</v>
      </c>
      <c r="AD3027" s="8" t="s">
        <v>593</v>
      </c>
      <c r="AE3027" s="8" t="s">
        <v>582</v>
      </c>
      <c r="AF3027" s="1">
        <v>1</v>
      </c>
    </row>
    <row r="3028" ht="25" customHeight="1" spans="1:32">
      <c r="A3028" s="1">
        <f>COUNTIF(企业分类!A:A,AA3028)</f>
        <v>1</v>
      </c>
      <c r="B3028" s="6" t="str">
        <f t="shared" si="141"/>
        <v>30天内曾在线</v>
      </c>
      <c r="C3028" s="7">
        <v>45046.9999884259</v>
      </c>
      <c r="D3028" s="6">
        <f t="shared" si="142"/>
        <v>-10.6914236111115</v>
      </c>
      <c r="E3028" s="8" t="s">
        <v>14477</v>
      </c>
      <c r="F3028" s="8" t="s">
        <v>578</v>
      </c>
      <c r="G3028" s="8" t="s">
        <v>19</v>
      </c>
      <c r="H3028" s="8" t="s">
        <v>579</v>
      </c>
      <c r="I3028" s="8" t="s">
        <v>580</v>
      </c>
      <c r="J3028" s="8" t="s">
        <v>14478</v>
      </c>
      <c r="K3028" s="8" t="s">
        <v>582</v>
      </c>
      <c r="L3028" s="10" t="s">
        <v>2967</v>
      </c>
      <c r="M3028" s="11" t="str">
        <f t="shared" si="143"/>
        <v>2023/5/11 16:35:38</v>
      </c>
      <c r="N3028" s="12">
        <v>45057</v>
      </c>
      <c r="O3028" s="10" t="s">
        <v>2968</v>
      </c>
      <c r="P3028" s="8" t="s">
        <v>585</v>
      </c>
      <c r="Q3028" s="8" t="s">
        <v>14479</v>
      </c>
      <c r="R3028" s="8" t="s">
        <v>14480</v>
      </c>
      <c r="S3028" s="8" t="s">
        <v>600</v>
      </c>
      <c r="T3028" s="8" t="s">
        <v>601</v>
      </c>
      <c r="U3028" s="8" t="s">
        <v>602</v>
      </c>
      <c r="V3028" s="8" t="s">
        <v>582</v>
      </c>
      <c r="W3028" s="8" t="s">
        <v>582</v>
      </c>
      <c r="X3028" s="8" t="s">
        <v>582</v>
      </c>
      <c r="Y3028" s="8" t="s">
        <v>582</v>
      </c>
      <c r="Z3028" s="8" t="s">
        <v>582</v>
      </c>
      <c r="AA3028" s="8" t="s">
        <v>117</v>
      </c>
      <c r="AB3028" s="8" t="s">
        <v>591</v>
      </c>
      <c r="AC3028" s="8" t="s">
        <v>690</v>
      </c>
      <c r="AD3028" s="8" t="s">
        <v>593</v>
      </c>
      <c r="AE3028" s="8" t="s">
        <v>604</v>
      </c>
      <c r="AF3028" s="1">
        <v>1</v>
      </c>
    </row>
    <row r="3029" ht="25" customHeight="1" spans="1:32">
      <c r="A3029" s="1">
        <f>COUNTIF(企业分类!A:A,AA3029)</f>
        <v>1</v>
      </c>
      <c r="B3029" s="6" t="str">
        <f t="shared" si="141"/>
        <v>30天内曾在线</v>
      </c>
      <c r="C3029" s="7">
        <v>45046.9999884259</v>
      </c>
      <c r="D3029" s="6">
        <f t="shared" si="142"/>
        <v>-10.6923032407431</v>
      </c>
      <c r="E3029" s="8" t="s">
        <v>14481</v>
      </c>
      <c r="F3029" s="8" t="s">
        <v>578</v>
      </c>
      <c r="G3029" s="8" t="s">
        <v>19</v>
      </c>
      <c r="H3029" s="8" t="s">
        <v>579</v>
      </c>
      <c r="I3029" s="8" t="s">
        <v>580</v>
      </c>
      <c r="J3029" s="8" t="s">
        <v>14482</v>
      </c>
      <c r="K3029" s="8" t="s">
        <v>582</v>
      </c>
      <c r="L3029" s="10" t="s">
        <v>3497</v>
      </c>
      <c r="M3029" s="11" t="str">
        <f t="shared" si="143"/>
        <v>2023/5/11 16:36:54</v>
      </c>
      <c r="N3029" s="12">
        <v>45057</v>
      </c>
      <c r="O3029" s="10" t="s">
        <v>3498</v>
      </c>
      <c r="P3029" s="8" t="s">
        <v>585</v>
      </c>
      <c r="Q3029" s="8" t="s">
        <v>14483</v>
      </c>
      <c r="R3029" s="8" t="s">
        <v>14484</v>
      </c>
      <c r="S3029" s="8" t="s">
        <v>600</v>
      </c>
      <c r="T3029" s="8" t="s">
        <v>601</v>
      </c>
      <c r="U3029" s="8" t="s">
        <v>602</v>
      </c>
      <c r="V3029" s="8" t="s">
        <v>582</v>
      </c>
      <c r="W3029" s="8" t="s">
        <v>582</v>
      </c>
      <c r="X3029" s="8" t="s">
        <v>582</v>
      </c>
      <c r="Y3029" s="8" t="s">
        <v>582</v>
      </c>
      <c r="Z3029" s="8" t="s">
        <v>582</v>
      </c>
      <c r="AA3029" s="8" t="s">
        <v>168</v>
      </c>
      <c r="AB3029" s="8" t="s">
        <v>591</v>
      </c>
      <c r="AC3029" s="8" t="s">
        <v>820</v>
      </c>
      <c r="AD3029" s="8" t="s">
        <v>593</v>
      </c>
      <c r="AE3029" s="8" t="s">
        <v>604</v>
      </c>
      <c r="AF3029" s="1">
        <v>1</v>
      </c>
    </row>
    <row r="3030" ht="25" customHeight="1" spans="1:32">
      <c r="A3030" s="1">
        <f>COUNTIF(企业分类!A:A,AA3030)</f>
        <v>1</v>
      </c>
      <c r="B3030" s="6" t="str">
        <f t="shared" si="141"/>
        <v>30天内曾在线</v>
      </c>
      <c r="C3030" s="7">
        <v>45046.9999884259</v>
      </c>
      <c r="D3030" s="6">
        <f t="shared" si="142"/>
        <v>-10.6900115740791</v>
      </c>
      <c r="E3030" s="8" t="s">
        <v>14485</v>
      </c>
      <c r="F3030" s="8" t="s">
        <v>578</v>
      </c>
      <c r="G3030" s="8" t="s">
        <v>19</v>
      </c>
      <c r="H3030" s="8" t="s">
        <v>579</v>
      </c>
      <c r="I3030" s="8" t="s">
        <v>580</v>
      </c>
      <c r="J3030" s="8" t="s">
        <v>14486</v>
      </c>
      <c r="K3030" s="8" t="s">
        <v>582</v>
      </c>
      <c r="L3030" s="10" t="s">
        <v>747</v>
      </c>
      <c r="M3030" s="11" t="str">
        <f t="shared" si="143"/>
        <v>2023/5/11 16:33:36</v>
      </c>
      <c r="N3030" s="12">
        <v>45057</v>
      </c>
      <c r="O3030" s="10" t="s">
        <v>748</v>
      </c>
      <c r="P3030" s="8" t="s">
        <v>585</v>
      </c>
      <c r="Q3030" s="8" t="s">
        <v>14487</v>
      </c>
      <c r="R3030" s="8" t="s">
        <v>14487</v>
      </c>
      <c r="S3030" s="8" t="s">
        <v>1274</v>
      </c>
      <c r="T3030" s="8" t="s">
        <v>1275</v>
      </c>
      <c r="U3030" s="8" t="s">
        <v>1276</v>
      </c>
      <c r="V3030" s="8" t="s">
        <v>582</v>
      </c>
      <c r="W3030" s="8" t="s">
        <v>582</v>
      </c>
      <c r="X3030" s="8" t="s">
        <v>582</v>
      </c>
      <c r="Y3030" s="8" t="s">
        <v>582</v>
      </c>
      <c r="Z3030" s="8" t="s">
        <v>582</v>
      </c>
      <c r="AA3030" s="8" t="s">
        <v>232</v>
      </c>
      <c r="AB3030" s="8" t="s">
        <v>591</v>
      </c>
      <c r="AC3030" s="8" t="s">
        <v>2874</v>
      </c>
      <c r="AD3030" s="8" t="s">
        <v>593</v>
      </c>
      <c r="AE3030" s="8" t="s">
        <v>582</v>
      </c>
      <c r="AF3030" s="1">
        <v>1</v>
      </c>
    </row>
    <row r="3031" ht="25" customHeight="1" spans="1:32">
      <c r="A3031" s="1">
        <f>COUNTIF(企业分类!A:A,AA3031)</f>
        <v>1</v>
      </c>
      <c r="B3031" s="6" t="str">
        <f t="shared" si="141"/>
        <v>30天内曾在线</v>
      </c>
      <c r="C3031" s="7">
        <v>45046.9999884259</v>
      </c>
      <c r="D3031" s="6">
        <f t="shared" si="142"/>
        <v>-10.6916319444499</v>
      </c>
      <c r="E3031" s="8" t="s">
        <v>14488</v>
      </c>
      <c r="F3031" s="8" t="s">
        <v>578</v>
      </c>
      <c r="G3031" s="8" t="s">
        <v>19</v>
      </c>
      <c r="H3031" s="8" t="s">
        <v>579</v>
      </c>
      <c r="I3031" s="8" t="s">
        <v>580</v>
      </c>
      <c r="J3031" s="8" t="s">
        <v>14489</v>
      </c>
      <c r="K3031" s="8" t="s">
        <v>582</v>
      </c>
      <c r="L3031" s="10" t="s">
        <v>1434</v>
      </c>
      <c r="M3031" s="11" t="str">
        <f t="shared" si="143"/>
        <v>2023/5/11 16:35:56</v>
      </c>
      <c r="N3031" s="12">
        <v>45057</v>
      </c>
      <c r="O3031" s="10" t="s">
        <v>1435</v>
      </c>
      <c r="P3031" s="8" t="s">
        <v>585</v>
      </c>
      <c r="Q3031" s="8" t="s">
        <v>14490</v>
      </c>
      <c r="R3031" s="8" t="s">
        <v>14490</v>
      </c>
      <c r="S3031" s="8" t="s">
        <v>1274</v>
      </c>
      <c r="T3031" s="8" t="s">
        <v>1275</v>
      </c>
      <c r="U3031" s="8" t="s">
        <v>1276</v>
      </c>
      <c r="V3031" s="8" t="s">
        <v>582</v>
      </c>
      <c r="W3031" s="8" t="s">
        <v>582</v>
      </c>
      <c r="X3031" s="8" t="s">
        <v>582</v>
      </c>
      <c r="Y3031" s="8" t="s">
        <v>582</v>
      </c>
      <c r="Z3031" s="8" t="s">
        <v>582</v>
      </c>
      <c r="AA3031" s="8" t="s">
        <v>232</v>
      </c>
      <c r="AB3031" s="8" t="s">
        <v>591</v>
      </c>
      <c r="AC3031" s="8" t="s">
        <v>2874</v>
      </c>
      <c r="AD3031" s="8" t="s">
        <v>593</v>
      </c>
      <c r="AE3031" s="8" t="s">
        <v>582</v>
      </c>
      <c r="AF3031" s="1">
        <v>1</v>
      </c>
    </row>
    <row r="3032" ht="25" customHeight="1" spans="1:32">
      <c r="A3032" s="1">
        <f>COUNTIF(企业分类!A:A,AA3032)</f>
        <v>0</v>
      </c>
      <c r="B3032" s="6" t="str">
        <f t="shared" si="141"/>
        <v>30天内曾在线</v>
      </c>
      <c r="C3032" s="7">
        <v>45046.9999884259</v>
      </c>
      <c r="D3032" s="6">
        <f t="shared" si="142"/>
        <v>-10.6923726851892</v>
      </c>
      <c r="E3032" s="8" t="s">
        <v>14491</v>
      </c>
      <c r="F3032" s="8" t="s">
        <v>632</v>
      </c>
      <c r="G3032" s="8" t="s">
        <v>17</v>
      </c>
      <c r="H3032" s="8" t="s">
        <v>579</v>
      </c>
      <c r="I3032" s="8" t="s">
        <v>580</v>
      </c>
      <c r="J3032" s="8" t="s">
        <v>14492</v>
      </c>
      <c r="K3032" s="8" t="s">
        <v>582</v>
      </c>
      <c r="L3032" s="10" t="s">
        <v>615</v>
      </c>
      <c r="M3032" s="11" t="str">
        <f t="shared" si="143"/>
        <v>2023/5/11 16:37:00</v>
      </c>
      <c r="N3032" s="12">
        <v>45057</v>
      </c>
      <c r="O3032" s="10" t="s">
        <v>616</v>
      </c>
      <c r="P3032" s="8" t="s">
        <v>585</v>
      </c>
      <c r="Q3032" s="8" t="s">
        <v>14493</v>
      </c>
      <c r="R3032" s="8" t="s">
        <v>14494</v>
      </c>
      <c r="S3032" s="8" t="s">
        <v>600</v>
      </c>
      <c r="T3032" s="8" t="s">
        <v>601</v>
      </c>
      <c r="U3032" s="8" t="s">
        <v>602</v>
      </c>
      <c r="V3032" s="8" t="s">
        <v>582</v>
      </c>
      <c r="W3032" s="8" t="s">
        <v>582</v>
      </c>
      <c r="X3032" s="8" t="s">
        <v>582</v>
      </c>
      <c r="Y3032" s="8" t="s">
        <v>582</v>
      </c>
      <c r="Z3032" s="8" t="s">
        <v>582</v>
      </c>
      <c r="AA3032" s="8" t="s">
        <v>640</v>
      </c>
      <c r="AB3032" s="8" t="s">
        <v>591</v>
      </c>
      <c r="AC3032" s="8" t="s">
        <v>1674</v>
      </c>
      <c r="AD3032" s="8" t="s">
        <v>593</v>
      </c>
      <c r="AE3032" s="8" t="s">
        <v>582</v>
      </c>
      <c r="AF3032" s="1">
        <v>1</v>
      </c>
    </row>
    <row r="3033" ht="25" customHeight="1" spans="1:32">
      <c r="A3033" s="1">
        <f>COUNTIF(企业分类!A:A,AA3033)</f>
        <v>1</v>
      </c>
      <c r="B3033" s="6" t="str">
        <f t="shared" si="141"/>
        <v>30天内曾在线</v>
      </c>
      <c r="C3033" s="7">
        <v>45046.9999884259</v>
      </c>
      <c r="D3033" s="6">
        <f t="shared" si="142"/>
        <v>-10.6927546296356</v>
      </c>
      <c r="E3033" s="8" t="s">
        <v>14495</v>
      </c>
      <c r="F3033" s="8" t="s">
        <v>578</v>
      </c>
      <c r="G3033" s="8" t="s">
        <v>19</v>
      </c>
      <c r="H3033" s="8" t="s">
        <v>579</v>
      </c>
      <c r="I3033" s="8" t="s">
        <v>580</v>
      </c>
      <c r="J3033" s="8" t="s">
        <v>14496</v>
      </c>
      <c r="K3033" s="8" t="s">
        <v>582</v>
      </c>
      <c r="L3033" s="10" t="s">
        <v>935</v>
      </c>
      <c r="M3033" s="11" t="str">
        <f t="shared" si="143"/>
        <v>2023/5/11 16:37:33</v>
      </c>
      <c r="N3033" s="12">
        <v>45057</v>
      </c>
      <c r="O3033" s="10" t="s">
        <v>936</v>
      </c>
      <c r="P3033" s="8" t="s">
        <v>585</v>
      </c>
      <c r="Q3033" s="8" t="s">
        <v>14497</v>
      </c>
      <c r="R3033" s="8" t="s">
        <v>14498</v>
      </c>
      <c r="S3033" s="8" t="s">
        <v>588</v>
      </c>
      <c r="T3033" s="8" t="s">
        <v>589</v>
      </c>
      <c r="U3033" s="8" t="s">
        <v>590</v>
      </c>
      <c r="V3033" s="8" t="s">
        <v>582</v>
      </c>
      <c r="W3033" s="8" t="s">
        <v>582</v>
      </c>
      <c r="X3033" s="8" t="s">
        <v>582</v>
      </c>
      <c r="Y3033" s="8" t="s">
        <v>582</v>
      </c>
      <c r="Z3033" s="8" t="s">
        <v>582</v>
      </c>
      <c r="AA3033" s="8" t="s">
        <v>195</v>
      </c>
      <c r="AB3033" s="8" t="s">
        <v>591</v>
      </c>
      <c r="AC3033" s="8" t="s">
        <v>820</v>
      </c>
      <c r="AD3033" s="8" t="s">
        <v>593</v>
      </c>
      <c r="AE3033" s="8" t="s">
        <v>582</v>
      </c>
      <c r="AF3033" s="1">
        <v>1</v>
      </c>
    </row>
    <row r="3034" ht="25" customHeight="1" spans="1:32">
      <c r="A3034" s="1">
        <f>COUNTIF(企业分类!A:A,AA3034)</f>
        <v>1</v>
      </c>
      <c r="B3034" s="6" t="str">
        <f t="shared" si="141"/>
        <v>30天内曾在线</v>
      </c>
      <c r="C3034" s="7">
        <v>45046.9999884259</v>
      </c>
      <c r="D3034" s="6">
        <f t="shared" si="142"/>
        <v>-10.6894328703711</v>
      </c>
      <c r="E3034" s="8" t="s">
        <v>14499</v>
      </c>
      <c r="F3034" s="8" t="s">
        <v>578</v>
      </c>
      <c r="G3034" s="8" t="s">
        <v>19</v>
      </c>
      <c r="H3034" s="8" t="s">
        <v>579</v>
      </c>
      <c r="I3034" s="8" t="s">
        <v>580</v>
      </c>
      <c r="J3034" s="8" t="s">
        <v>14500</v>
      </c>
      <c r="K3034" s="8" t="s">
        <v>582</v>
      </c>
      <c r="L3034" s="10" t="s">
        <v>13400</v>
      </c>
      <c r="M3034" s="11" t="str">
        <f t="shared" si="143"/>
        <v>2023/5/11 16:32:46</v>
      </c>
      <c r="N3034" s="12">
        <v>45057</v>
      </c>
      <c r="O3034" s="10" t="s">
        <v>13401</v>
      </c>
      <c r="P3034" s="8" t="s">
        <v>585</v>
      </c>
      <c r="Q3034" s="8" t="s">
        <v>14501</v>
      </c>
      <c r="R3034" s="8" t="s">
        <v>14502</v>
      </c>
      <c r="S3034" s="8" t="s">
        <v>588</v>
      </c>
      <c r="T3034" s="8" t="s">
        <v>589</v>
      </c>
      <c r="U3034" s="8" t="s">
        <v>590</v>
      </c>
      <c r="V3034" s="8" t="s">
        <v>582</v>
      </c>
      <c r="W3034" s="8" t="s">
        <v>582</v>
      </c>
      <c r="X3034" s="8" t="s">
        <v>582</v>
      </c>
      <c r="Y3034" s="8" t="s">
        <v>582</v>
      </c>
      <c r="Z3034" s="8" t="s">
        <v>582</v>
      </c>
      <c r="AA3034" s="8" t="s">
        <v>354</v>
      </c>
      <c r="AB3034" s="8" t="s">
        <v>591</v>
      </c>
      <c r="AC3034" s="8" t="s">
        <v>1166</v>
      </c>
      <c r="AD3034" s="8" t="s">
        <v>593</v>
      </c>
      <c r="AE3034" s="8" t="s">
        <v>582</v>
      </c>
      <c r="AF3034" s="1">
        <v>1</v>
      </c>
    </row>
    <row r="3035" ht="25" customHeight="1" spans="1:32">
      <c r="A3035" s="1">
        <f>COUNTIF(企业分类!A:A,AA3035)</f>
        <v>1</v>
      </c>
      <c r="B3035" s="6" t="str">
        <f t="shared" si="141"/>
        <v>30天内曾在线</v>
      </c>
      <c r="C3035" s="7">
        <v>45046.9999884259</v>
      </c>
      <c r="D3035" s="6">
        <f t="shared" si="142"/>
        <v>-10.6893287037092</v>
      </c>
      <c r="E3035" s="8" t="s">
        <v>14503</v>
      </c>
      <c r="F3035" s="8" t="s">
        <v>578</v>
      </c>
      <c r="G3035" s="8" t="s">
        <v>19</v>
      </c>
      <c r="H3035" s="8" t="s">
        <v>579</v>
      </c>
      <c r="I3035" s="8" t="s">
        <v>580</v>
      </c>
      <c r="J3035" s="8" t="s">
        <v>14504</v>
      </c>
      <c r="K3035" s="8" t="s">
        <v>582</v>
      </c>
      <c r="L3035" s="10" t="s">
        <v>4100</v>
      </c>
      <c r="M3035" s="11" t="str">
        <f t="shared" si="143"/>
        <v>2023/5/11 16:32:37</v>
      </c>
      <c r="N3035" s="12">
        <v>45057</v>
      </c>
      <c r="O3035" s="10" t="s">
        <v>4101</v>
      </c>
      <c r="P3035" s="8" t="s">
        <v>585</v>
      </c>
      <c r="Q3035" s="8" t="s">
        <v>14505</v>
      </c>
      <c r="R3035" s="8" t="s">
        <v>14506</v>
      </c>
      <c r="S3035" s="8" t="s">
        <v>588</v>
      </c>
      <c r="T3035" s="8" t="s">
        <v>589</v>
      </c>
      <c r="U3035" s="8" t="s">
        <v>590</v>
      </c>
      <c r="V3035" s="8" t="s">
        <v>582</v>
      </c>
      <c r="W3035" s="8" t="s">
        <v>582</v>
      </c>
      <c r="X3035" s="8" t="s">
        <v>582</v>
      </c>
      <c r="Y3035" s="8" t="s">
        <v>582</v>
      </c>
      <c r="Z3035" s="8" t="s">
        <v>582</v>
      </c>
      <c r="AA3035" s="8" t="s">
        <v>195</v>
      </c>
      <c r="AB3035" s="8" t="s">
        <v>591</v>
      </c>
      <c r="AC3035" s="8" t="s">
        <v>820</v>
      </c>
      <c r="AD3035" s="8" t="s">
        <v>593</v>
      </c>
      <c r="AE3035" s="8" t="s">
        <v>582</v>
      </c>
      <c r="AF3035" s="1">
        <v>1</v>
      </c>
    </row>
    <row r="3036" ht="25" customHeight="1" spans="1:32">
      <c r="A3036" s="1">
        <f>COUNTIF(企业分类!A:A,AA3036)</f>
        <v>1</v>
      </c>
      <c r="B3036" s="6" t="str">
        <f t="shared" si="141"/>
        <v>30天内曾在线</v>
      </c>
      <c r="C3036" s="7">
        <v>45046.9999884259</v>
      </c>
      <c r="D3036" s="6">
        <f t="shared" si="142"/>
        <v>-10.6903009259258</v>
      </c>
      <c r="E3036" s="8" t="s">
        <v>14507</v>
      </c>
      <c r="F3036" s="8" t="s">
        <v>578</v>
      </c>
      <c r="G3036" s="8" t="s">
        <v>19</v>
      </c>
      <c r="H3036" s="8" t="s">
        <v>579</v>
      </c>
      <c r="I3036" s="8" t="s">
        <v>580</v>
      </c>
      <c r="J3036" s="8" t="s">
        <v>14508</v>
      </c>
      <c r="K3036" s="8" t="s">
        <v>582</v>
      </c>
      <c r="L3036" s="10" t="s">
        <v>2022</v>
      </c>
      <c r="M3036" s="11" t="str">
        <f t="shared" si="143"/>
        <v>2023/5/11 16:34:01</v>
      </c>
      <c r="N3036" s="12">
        <v>45057</v>
      </c>
      <c r="O3036" s="10" t="s">
        <v>2023</v>
      </c>
      <c r="P3036" s="8" t="s">
        <v>585</v>
      </c>
      <c r="Q3036" s="8" t="s">
        <v>14509</v>
      </c>
      <c r="R3036" s="8" t="s">
        <v>14509</v>
      </c>
      <c r="S3036" s="8" t="s">
        <v>610</v>
      </c>
      <c r="T3036" s="8" t="s">
        <v>611</v>
      </c>
      <c r="U3036" s="8" t="s">
        <v>612</v>
      </c>
      <c r="V3036" s="8" t="s">
        <v>582</v>
      </c>
      <c r="W3036" s="8" t="s">
        <v>582</v>
      </c>
      <c r="X3036" s="8" t="s">
        <v>582</v>
      </c>
      <c r="Y3036" s="8" t="s">
        <v>582</v>
      </c>
      <c r="Z3036" s="8" t="s">
        <v>582</v>
      </c>
      <c r="AA3036" s="8" t="s">
        <v>43</v>
      </c>
      <c r="AB3036" s="8" t="s">
        <v>591</v>
      </c>
      <c r="AC3036" s="8" t="s">
        <v>603</v>
      </c>
      <c r="AD3036" s="8" t="s">
        <v>593</v>
      </c>
      <c r="AE3036" s="8" t="s">
        <v>582</v>
      </c>
      <c r="AF3036" s="1">
        <v>1</v>
      </c>
    </row>
    <row r="3037" ht="25" customHeight="1" spans="1:32">
      <c r="A3037" s="1">
        <f>COUNTIF(企业分类!A:A,AA3037)</f>
        <v>0</v>
      </c>
      <c r="B3037" s="6" t="str">
        <f t="shared" si="141"/>
        <v>30天内曾在线</v>
      </c>
      <c r="C3037" s="7">
        <v>45046.9999884259</v>
      </c>
      <c r="D3037" s="6">
        <f t="shared" si="142"/>
        <v>-10.6920601851889</v>
      </c>
      <c r="E3037" s="8" t="s">
        <v>14510</v>
      </c>
      <c r="F3037" s="8" t="s">
        <v>578</v>
      </c>
      <c r="G3037" s="8" t="s">
        <v>18</v>
      </c>
      <c r="H3037" s="8" t="s">
        <v>579</v>
      </c>
      <c r="I3037" s="8" t="s">
        <v>580</v>
      </c>
      <c r="J3037" s="8" t="s">
        <v>14511</v>
      </c>
      <c r="K3037" s="8" t="s">
        <v>582</v>
      </c>
      <c r="L3037" s="10" t="s">
        <v>1683</v>
      </c>
      <c r="M3037" s="11" t="str">
        <f t="shared" si="143"/>
        <v>2023/5/11 16:36:33</v>
      </c>
      <c r="N3037" s="12">
        <v>45057</v>
      </c>
      <c r="O3037" s="10" t="s">
        <v>1684</v>
      </c>
      <c r="P3037" s="8" t="s">
        <v>585</v>
      </c>
      <c r="Q3037" s="8" t="s">
        <v>14512</v>
      </c>
      <c r="R3037" s="8" t="s">
        <v>14513</v>
      </c>
      <c r="S3037" s="8" t="s">
        <v>724</v>
      </c>
      <c r="T3037" s="8" t="s">
        <v>725</v>
      </c>
      <c r="U3037" s="8" t="s">
        <v>726</v>
      </c>
      <c r="V3037" s="8" t="s">
        <v>582</v>
      </c>
      <c r="W3037" s="8" t="s">
        <v>582</v>
      </c>
      <c r="X3037" s="8" t="s">
        <v>582</v>
      </c>
      <c r="Y3037" s="8" t="s">
        <v>582</v>
      </c>
      <c r="Z3037" s="8" t="s">
        <v>582</v>
      </c>
      <c r="AA3037" s="8" t="s">
        <v>2233</v>
      </c>
      <c r="AB3037" s="8" t="s">
        <v>591</v>
      </c>
      <c r="AC3037" s="8" t="s">
        <v>2234</v>
      </c>
      <c r="AD3037" s="8" t="s">
        <v>593</v>
      </c>
      <c r="AE3037" s="8" t="s">
        <v>582</v>
      </c>
      <c r="AF3037" s="1">
        <v>1</v>
      </c>
    </row>
    <row r="3038" ht="25" customHeight="1" spans="1:32">
      <c r="A3038" s="1">
        <f>COUNTIF(企业分类!A:A,AA3038)</f>
        <v>1</v>
      </c>
      <c r="B3038" s="6" t="str">
        <f t="shared" si="141"/>
        <v>30天内曾在线</v>
      </c>
      <c r="C3038" s="7">
        <v>45046.9999884259</v>
      </c>
      <c r="D3038" s="6">
        <f t="shared" si="142"/>
        <v>-10.6922569444505</v>
      </c>
      <c r="E3038" s="8" t="s">
        <v>14514</v>
      </c>
      <c r="F3038" s="8" t="s">
        <v>578</v>
      </c>
      <c r="G3038" s="8" t="s">
        <v>19</v>
      </c>
      <c r="H3038" s="8" t="s">
        <v>579</v>
      </c>
      <c r="I3038" s="8" t="s">
        <v>580</v>
      </c>
      <c r="J3038" s="8" t="s">
        <v>14515</v>
      </c>
      <c r="K3038" s="8" t="s">
        <v>582</v>
      </c>
      <c r="L3038" s="10" t="s">
        <v>792</v>
      </c>
      <c r="M3038" s="11" t="str">
        <f t="shared" si="143"/>
        <v>2023/5/11 16:36:50</v>
      </c>
      <c r="N3038" s="12">
        <v>45057</v>
      </c>
      <c r="O3038" s="10" t="s">
        <v>793</v>
      </c>
      <c r="P3038" s="8" t="s">
        <v>585</v>
      </c>
      <c r="Q3038" s="8" t="s">
        <v>14516</v>
      </c>
      <c r="R3038" s="8" t="s">
        <v>14517</v>
      </c>
      <c r="S3038" s="8" t="s">
        <v>648</v>
      </c>
      <c r="T3038" s="8" t="s">
        <v>649</v>
      </c>
      <c r="U3038" s="8" t="s">
        <v>650</v>
      </c>
      <c r="V3038" s="8" t="s">
        <v>582</v>
      </c>
      <c r="W3038" s="8" t="s">
        <v>582</v>
      </c>
      <c r="X3038" s="8" t="s">
        <v>582</v>
      </c>
      <c r="Y3038" s="8" t="s">
        <v>582</v>
      </c>
      <c r="Z3038" s="8" t="s">
        <v>582</v>
      </c>
      <c r="AA3038" s="8" t="s">
        <v>58</v>
      </c>
      <c r="AB3038" s="8" t="s">
        <v>591</v>
      </c>
      <c r="AC3038" s="8" t="s">
        <v>657</v>
      </c>
      <c r="AD3038" s="8" t="s">
        <v>593</v>
      </c>
      <c r="AE3038" s="8" t="s">
        <v>582</v>
      </c>
      <c r="AF3038" s="1">
        <v>1</v>
      </c>
    </row>
    <row r="3039" ht="25" customHeight="1" spans="1:32">
      <c r="A3039" s="1">
        <f>COUNTIF(企业分类!A:A,AA3039)</f>
        <v>1</v>
      </c>
      <c r="B3039" s="6" t="str">
        <f t="shared" si="141"/>
        <v>30天内曾在线</v>
      </c>
      <c r="C3039" s="7">
        <v>45046.9999884259</v>
      </c>
      <c r="D3039" s="6">
        <f t="shared" si="142"/>
        <v>-9.71633101852058</v>
      </c>
      <c r="E3039" s="8" t="s">
        <v>14518</v>
      </c>
      <c r="F3039" s="8" t="s">
        <v>578</v>
      </c>
      <c r="G3039" s="8" t="s">
        <v>19</v>
      </c>
      <c r="H3039" s="8" t="s">
        <v>579</v>
      </c>
      <c r="I3039" s="8" t="s">
        <v>580</v>
      </c>
      <c r="J3039" s="8" t="s">
        <v>14519</v>
      </c>
      <c r="K3039" s="8" t="s">
        <v>582</v>
      </c>
      <c r="L3039" s="10" t="s">
        <v>14520</v>
      </c>
      <c r="M3039" s="11" t="str">
        <f t="shared" si="143"/>
        <v>2023/5/10 17:11:30</v>
      </c>
      <c r="N3039" s="12">
        <v>45056</v>
      </c>
      <c r="O3039" s="10" t="s">
        <v>14521</v>
      </c>
      <c r="P3039" s="8" t="s">
        <v>585</v>
      </c>
      <c r="Q3039" s="8" t="s">
        <v>14522</v>
      </c>
      <c r="R3039" s="8" t="s">
        <v>14523</v>
      </c>
      <c r="S3039" s="8" t="s">
        <v>648</v>
      </c>
      <c r="T3039" s="8" t="s">
        <v>649</v>
      </c>
      <c r="U3039" s="8" t="s">
        <v>650</v>
      </c>
      <c r="V3039" s="8" t="s">
        <v>582</v>
      </c>
      <c r="W3039" s="8" t="s">
        <v>582</v>
      </c>
      <c r="X3039" s="8" t="s">
        <v>582</v>
      </c>
      <c r="Y3039" s="8" t="s">
        <v>582</v>
      </c>
      <c r="Z3039" s="8" t="s">
        <v>582</v>
      </c>
      <c r="AA3039" s="8" t="s">
        <v>58</v>
      </c>
      <c r="AB3039" s="8" t="s">
        <v>591</v>
      </c>
      <c r="AC3039" s="8" t="s">
        <v>657</v>
      </c>
      <c r="AD3039" s="8" t="s">
        <v>593</v>
      </c>
      <c r="AE3039" s="8" t="s">
        <v>582</v>
      </c>
      <c r="AF3039" s="1">
        <v>1</v>
      </c>
    </row>
    <row r="3040" ht="25" customHeight="1" spans="1:32">
      <c r="A3040" s="1">
        <f>COUNTIF(企业分类!A:A,AA3040)</f>
        <v>1</v>
      </c>
      <c r="B3040" s="6" t="str">
        <f t="shared" si="141"/>
        <v>30天内曾在线</v>
      </c>
      <c r="C3040" s="7">
        <v>45046.9999884259</v>
      </c>
      <c r="D3040" s="6">
        <f t="shared" si="142"/>
        <v>-10.6905324074105</v>
      </c>
      <c r="E3040" s="8" t="s">
        <v>14524</v>
      </c>
      <c r="F3040" s="8" t="s">
        <v>578</v>
      </c>
      <c r="G3040" s="8" t="s">
        <v>19</v>
      </c>
      <c r="H3040" s="8" t="s">
        <v>579</v>
      </c>
      <c r="I3040" s="8" t="s">
        <v>580</v>
      </c>
      <c r="J3040" s="8" t="s">
        <v>14525</v>
      </c>
      <c r="K3040" s="8" t="s">
        <v>582</v>
      </c>
      <c r="L3040" s="10" t="s">
        <v>6550</v>
      </c>
      <c r="M3040" s="11" t="str">
        <f t="shared" si="143"/>
        <v>2023/5/11 16:34:21</v>
      </c>
      <c r="N3040" s="12">
        <v>45057</v>
      </c>
      <c r="O3040" s="10" t="s">
        <v>6551</v>
      </c>
      <c r="P3040" s="8" t="s">
        <v>585</v>
      </c>
      <c r="Q3040" s="8" t="s">
        <v>14526</v>
      </c>
      <c r="R3040" s="8" t="s">
        <v>14527</v>
      </c>
      <c r="S3040" s="8" t="s">
        <v>648</v>
      </c>
      <c r="T3040" s="8" t="s">
        <v>649</v>
      </c>
      <c r="U3040" s="8" t="s">
        <v>650</v>
      </c>
      <c r="V3040" s="8" t="s">
        <v>582</v>
      </c>
      <c r="W3040" s="8" t="s">
        <v>582</v>
      </c>
      <c r="X3040" s="8" t="s">
        <v>582</v>
      </c>
      <c r="Y3040" s="8" t="s">
        <v>582</v>
      </c>
      <c r="Z3040" s="8" t="s">
        <v>582</v>
      </c>
      <c r="AA3040" s="8" t="s">
        <v>252</v>
      </c>
      <c r="AB3040" s="8" t="s">
        <v>591</v>
      </c>
      <c r="AC3040" s="8" t="s">
        <v>772</v>
      </c>
      <c r="AD3040" s="8" t="s">
        <v>593</v>
      </c>
      <c r="AE3040" s="8" t="s">
        <v>582</v>
      </c>
      <c r="AF3040" s="1">
        <v>1</v>
      </c>
    </row>
    <row r="3041" ht="25" customHeight="1" spans="1:32">
      <c r="A3041" s="1">
        <f>COUNTIF(企业分类!A:A,AA3041)</f>
        <v>1</v>
      </c>
      <c r="B3041" s="6" t="str">
        <f t="shared" si="141"/>
        <v>30天内曾在线</v>
      </c>
      <c r="C3041" s="7">
        <v>45046.9999884259</v>
      </c>
      <c r="D3041" s="6">
        <f t="shared" si="142"/>
        <v>-10.6919328703734</v>
      </c>
      <c r="E3041" s="8" t="s">
        <v>14528</v>
      </c>
      <c r="F3041" s="8" t="s">
        <v>578</v>
      </c>
      <c r="G3041" s="8" t="s">
        <v>19</v>
      </c>
      <c r="H3041" s="8" t="s">
        <v>579</v>
      </c>
      <c r="I3041" s="8" t="s">
        <v>580</v>
      </c>
      <c r="J3041" s="8" t="s">
        <v>14529</v>
      </c>
      <c r="K3041" s="8" t="s">
        <v>582</v>
      </c>
      <c r="L3041" s="10" t="s">
        <v>10702</v>
      </c>
      <c r="M3041" s="11" t="str">
        <f t="shared" si="143"/>
        <v>2023/5/11 16:36:22</v>
      </c>
      <c r="N3041" s="12">
        <v>45057</v>
      </c>
      <c r="O3041" s="10" t="s">
        <v>10703</v>
      </c>
      <c r="P3041" s="8" t="s">
        <v>585</v>
      </c>
      <c r="Q3041" s="8" t="s">
        <v>14530</v>
      </c>
      <c r="R3041" s="8" t="s">
        <v>14531</v>
      </c>
      <c r="S3041" s="8" t="s">
        <v>915</v>
      </c>
      <c r="T3041" s="8" t="s">
        <v>916</v>
      </c>
      <c r="U3041" s="8" t="s">
        <v>917</v>
      </c>
      <c r="V3041" s="8" t="s">
        <v>582</v>
      </c>
      <c r="W3041" s="8" t="s">
        <v>582</v>
      </c>
      <c r="X3041" s="8" t="s">
        <v>582</v>
      </c>
      <c r="Y3041" s="8" t="s">
        <v>582</v>
      </c>
      <c r="Z3041" s="8" t="s">
        <v>582</v>
      </c>
      <c r="AA3041" s="8" t="s">
        <v>316</v>
      </c>
      <c r="AB3041" s="8" t="s">
        <v>591</v>
      </c>
      <c r="AC3041" s="8" t="s">
        <v>657</v>
      </c>
      <c r="AD3041" s="8" t="s">
        <v>593</v>
      </c>
      <c r="AE3041" s="8" t="s">
        <v>582</v>
      </c>
      <c r="AF3041" s="1">
        <v>1</v>
      </c>
    </row>
    <row r="3042" ht="25" customHeight="1" spans="1:32">
      <c r="A3042" s="1">
        <f>COUNTIF(企业分类!A:A,AA3042)</f>
        <v>1</v>
      </c>
      <c r="B3042" s="6" t="str">
        <f t="shared" si="141"/>
        <v>30天内曾在线</v>
      </c>
      <c r="C3042" s="7">
        <v>45046.9999884259</v>
      </c>
      <c r="D3042" s="6">
        <f t="shared" si="142"/>
        <v>-9.55592592593166</v>
      </c>
      <c r="E3042" s="8" t="s">
        <v>14532</v>
      </c>
      <c r="F3042" s="8" t="s">
        <v>578</v>
      </c>
      <c r="G3042" s="8" t="s">
        <v>19</v>
      </c>
      <c r="H3042" s="8" t="s">
        <v>579</v>
      </c>
      <c r="I3042" s="8" t="s">
        <v>580</v>
      </c>
      <c r="J3042" s="8" t="s">
        <v>14533</v>
      </c>
      <c r="K3042" s="8" t="s">
        <v>582</v>
      </c>
      <c r="L3042" s="10" t="s">
        <v>14534</v>
      </c>
      <c r="M3042" s="11" t="str">
        <f t="shared" si="143"/>
        <v>2023/5/10 13:20:31</v>
      </c>
      <c r="N3042" s="12">
        <v>45056</v>
      </c>
      <c r="O3042" s="10" t="s">
        <v>14535</v>
      </c>
      <c r="P3042" s="8" t="s">
        <v>585</v>
      </c>
      <c r="Q3042" s="8" t="s">
        <v>14536</v>
      </c>
      <c r="R3042" s="8" t="s">
        <v>14537</v>
      </c>
      <c r="S3042" s="8" t="s">
        <v>588</v>
      </c>
      <c r="T3042" s="8" t="s">
        <v>589</v>
      </c>
      <c r="U3042" s="8" t="s">
        <v>590</v>
      </c>
      <c r="V3042" s="8" t="s">
        <v>582</v>
      </c>
      <c r="W3042" s="8" t="s">
        <v>582</v>
      </c>
      <c r="X3042" s="8" t="s">
        <v>582</v>
      </c>
      <c r="Y3042" s="8" t="s">
        <v>582</v>
      </c>
      <c r="Z3042" s="8" t="s">
        <v>582</v>
      </c>
      <c r="AA3042" s="8" t="s">
        <v>72</v>
      </c>
      <c r="AB3042" s="8" t="s">
        <v>591</v>
      </c>
      <c r="AC3042" s="8" t="s">
        <v>592</v>
      </c>
      <c r="AD3042" s="8" t="s">
        <v>593</v>
      </c>
      <c r="AE3042" s="8" t="s">
        <v>582</v>
      </c>
      <c r="AF3042" s="1">
        <v>1</v>
      </c>
    </row>
    <row r="3043" ht="25" customHeight="1" spans="1:32">
      <c r="A3043" s="1">
        <f>COUNTIF(企业分类!A:A,AA3043)</f>
        <v>1</v>
      </c>
      <c r="B3043" s="6" t="str">
        <f t="shared" si="141"/>
        <v>30天内曾在线</v>
      </c>
      <c r="C3043" s="7">
        <v>45046.9999884259</v>
      </c>
      <c r="D3043" s="6">
        <f t="shared" si="142"/>
        <v>-9.80148148148146</v>
      </c>
      <c r="E3043" s="8" t="s">
        <v>14538</v>
      </c>
      <c r="F3043" s="8" t="s">
        <v>578</v>
      </c>
      <c r="G3043" s="8" t="s">
        <v>19</v>
      </c>
      <c r="H3043" s="8" t="s">
        <v>579</v>
      </c>
      <c r="I3043" s="8" t="s">
        <v>580</v>
      </c>
      <c r="J3043" s="8" t="s">
        <v>14539</v>
      </c>
      <c r="K3043" s="8" t="s">
        <v>582</v>
      </c>
      <c r="L3043" s="10" t="s">
        <v>14540</v>
      </c>
      <c r="M3043" s="11" t="str">
        <f t="shared" si="143"/>
        <v>2023/5/10 19:14:07</v>
      </c>
      <c r="N3043" s="12">
        <v>45056</v>
      </c>
      <c r="O3043" s="10" t="s">
        <v>14541</v>
      </c>
      <c r="P3043" s="8" t="s">
        <v>585</v>
      </c>
      <c r="Q3043" s="8" t="s">
        <v>14542</v>
      </c>
      <c r="R3043" s="8" t="s">
        <v>14543</v>
      </c>
      <c r="S3043" s="8" t="s">
        <v>588</v>
      </c>
      <c r="T3043" s="8" t="s">
        <v>589</v>
      </c>
      <c r="U3043" s="8" t="s">
        <v>590</v>
      </c>
      <c r="V3043" s="8" t="s">
        <v>582</v>
      </c>
      <c r="W3043" s="8" t="s">
        <v>582</v>
      </c>
      <c r="X3043" s="8" t="s">
        <v>582</v>
      </c>
      <c r="Y3043" s="8" t="s">
        <v>582</v>
      </c>
      <c r="Z3043" s="8" t="s">
        <v>582</v>
      </c>
      <c r="AA3043" s="8" t="s">
        <v>72</v>
      </c>
      <c r="AB3043" s="8" t="s">
        <v>591</v>
      </c>
      <c r="AC3043" s="8" t="s">
        <v>592</v>
      </c>
      <c r="AD3043" s="8" t="s">
        <v>593</v>
      </c>
      <c r="AE3043" s="8" t="s">
        <v>582</v>
      </c>
      <c r="AF3043" s="1">
        <v>1</v>
      </c>
    </row>
    <row r="3044" ht="25" customHeight="1" spans="1:32">
      <c r="A3044" s="1">
        <f>COUNTIF(企业分类!A:A,AA3044)</f>
        <v>1</v>
      </c>
      <c r="B3044" s="6" t="str">
        <f t="shared" si="141"/>
        <v>30天内曾在线</v>
      </c>
      <c r="C3044" s="7">
        <v>45046.9999884259</v>
      </c>
      <c r="D3044" s="6">
        <f t="shared" si="142"/>
        <v>-10.692557870374</v>
      </c>
      <c r="E3044" s="8" t="s">
        <v>14544</v>
      </c>
      <c r="F3044" s="8" t="s">
        <v>578</v>
      </c>
      <c r="G3044" s="8" t="s">
        <v>19</v>
      </c>
      <c r="H3044" s="8" t="s">
        <v>579</v>
      </c>
      <c r="I3044" s="8" t="s">
        <v>580</v>
      </c>
      <c r="J3044" s="8" t="s">
        <v>14545</v>
      </c>
      <c r="K3044" s="8" t="s">
        <v>582</v>
      </c>
      <c r="L3044" s="10" t="s">
        <v>1427</v>
      </c>
      <c r="M3044" s="11" t="str">
        <f t="shared" si="143"/>
        <v>2023/5/11 16:37:16</v>
      </c>
      <c r="N3044" s="12">
        <v>45057</v>
      </c>
      <c r="O3044" s="10" t="s">
        <v>1428</v>
      </c>
      <c r="P3044" s="8" t="s">
        <v>585</v>
      </c>
      <c r="Q3044" s="8" t="s">
        <v>14546</v>
      </c>
      <c r="R3044" s="8" t="s">
        <v>14547</v>
      </c>
      <c r="S3044" s="8" t="s">
        <v>588</v>
      </c>
      <c r="T3044" s="8" t="s">
        <v>589</v>
      </c>
      <c r="U3044" s="8" t="s">
        <v>590</v>
      </c>
      <c r="V3044" s="8" t="s">
        <v>582</v>
      </c>
      <c r="W3044" s="8" t="s">
        <v>582</v>
      </c>
      <c r="X3044" s="8" t="s">
        <v>582</v>
      </c>
      <c r="Y3044" s="8" t="s">
        <v>582</v>
      </c>
      <c r="Z3044" s="8" t="s">
        <v>582</v>
      </c>
      <c r="AA3044" s="8" t="s">
        <v>189</v>
      </c>
      <c r="AB3044" s="8" t="s">
        <v>591</v>
      </c>
      <c r="AC3044" s="8" t="s">
        <v>592</v>
      </c>
      <c r="AD3044" s="8" t="s">
        <v>593</v>
      </c>
      <c r="AE3044" s="8" t="s">
        <v>604</v>
      </c>
      <c r="AF3044" s="1">
        <v>1</v>
      </c>
    </row>
    <row r="3045" ht="25" customHeight="1" spans="1:32">
      <c r="A3045" s="1">
        <f>COUNTIF(企业分类!A:A,AA3045)</f>
        <v>1</v>
      </c>
      <c r="B3045" s="6" t="str">
        <f t="shared" si="141"/>
        <v>30天内曾在线</v>
      </c>
      <c r="C3045" s="7">
        <v>45046.9999884259</v>
      </c>
      <c r="D3045" s="6">
        <f t="shared" si="142"/>
        <v>-10.6916203703731</v>
      </c>
      <c r="E3045" s="8" t="s">
        <v>14548</v>
      </c>
      <c r="F3045" s="8" t="s">
        <v>578</v>
      </c>
      <c r="G3045" s="8" t="s">
        <v>19</v>
      </c>
      <c r="H3045" s="8" t="s">
        <v>579</v>
      </c>
      <c r="I3045" s="8" t="s">
        <v>580</v>
      </c>
      <c r="J3045" s="8" t="s">
        <v>14549</v>
      </c>
      <c r="K3045" s="8" t="s">
        <v>582</v>
      </c>
      <c r="L3045" s="10" t="s">
        <v>2283</v>
      </c>
      <c r="M3045" s="11" t="str">
        <f t="shared" si="143"/>
        <v>2023/5/11 16:35:55</v>
      </c>
      <c r="N3045" s="12">
        <v>45057</v>
      </c>
      <c r="O3045" s="10" t="s">
        <v>2284</v>
      </c>
      <c r="P3045" s="8" t="s">
        <v>585</v>
      </c>
      <c r="Q3045" s="8" t="s">
        <v>14550</v>
      </c>
      <c r="R3045" s="8" t="s">
        <v>14551</v>
      </c>
      <c r="S3045" s="8" t="s">
        <v>626</v>
      </c>
      <c r="T3045" s="8" t="s">
        <v>627</v>
      </c>
      <c r="U3045" s="8" t="s">
        <v>628</v>
      </c>
      <c r="V3045" s="8" t="s">
        <v>582</v>
      </c>
      <c r="W3045" s="8" t="s">
        <v>582</v>
      </c>
      <c r="X3045" s="8" t="s">
        <v>582</v>
      </c>
      <c r="Y3045" s="8" t="s">
        <v>582</v>
      </c>
      <c r="Z3045" s="8" t="s">
        <v>582</v>
      </c>
      <c r="AA3045" s="8" t="s">
        <v>50</v>
      </c>
      <c r="AB3045" s="8" t="s">
        <v>591</v>
      </c>
      <c r="AC3045" s="8" t="s">
        <v>629</v>
      </c>
      <c r="AD3045" s="8" t="s">
        <v>593</v>
      </c>
      <c r="AE3045" s="8" t="s">
        <v>582</v>
      </c>
      <c r="AF3045" s="1">
        <v>1</v>
      </c>
    </row>
    <row r="3046" ht="25" customHeight="1" spans="1:32">
      <c r="A3046" s="1">
        <f>COUNTIF(企业分类!A:A,AA3046)</f>
        <v>1</v>
      </c>
      <c r="B3046" s="6" t="str">
        <f t="shared" si="141"/>
        <v>30天内曾在线</v>
      </c>
      <c r="C3046" s="7">
        <v>45046.9999884259</v>
      </c>
      <c r="D3046" s="6">
        <f t="shared" si="142"/>
        <v>-10.6883564814852</v>
      </c>
      <c r="E3046" s="8" t="s">
        <v>14552</v>
      </c>
      <c r="F3046" s="8" t="s">
        <v>578</v>
      </c>
      <c r="G3046" s="8" t="s">
        <v>19</v>
      </c>
      <c r="H3046" s="8" t="s">
        <v>579</v>
      </c>
      <c r="I3046" s="8" t="s">
        <v>580</v>
      </c>
      <c r="J3046" s="8" t="s">
        <v>14553</v>
      </c>
      <c r="K3046" s="8" t="s">
        <v>582</v>
      </c>
      <c r="L3046" s="10" t="s">
        <v>14554</v>
      </c>
      <c r="M3046" s="11" t="str">
        <f t="shared" si="143"/>
        <v>2023/5/11 16:31:13</v>
      </c>
      <c r="N3046" s="12">
        <v>45057</v>
      </c>
      <c r="O3046" s="10" t="s">
        <v>14555</v>
      </c>
      <c r="P3046" s="8" t="s">
        <v>585</v>
      </c>
      <c r="Q3046" s="8" t="s">
        <v>14556</v>
      </c>
      <c r="R3046" s="8" t="s">
        <v>14557</v>
      </c>
      <c r="S3046" s="8" t="s">
        <v>724</v>
      </c>
      <c r="T3046" s="8" t="s">
        <v>725</v>
      </c>
      <c r="U3046" s="8" t="s">
        <v>726</v>
      </c>
      <c r="V3046" s="8" t="s">
        <v>582</v>
      </c>
      <c r="W3046" s="8" t="s">
        <v>582</v>
      </c>
      <c r="X3046" s="8" t="s">
        <v>582</v>
      </c>
      <c r="Y3046" s="8" t="s">
        <v>582</v>
      </c>
      <c r="Z3046" s="8" t="s">
        <v>582</v>
      </c>
      <c r="AA3046" s="8" t="s">
        <v>229</v>
      </c>
      <c r="AB3046" s="8" t="s">
        <v>591</v>
      </c>
      <c r="AC3046" s="8" t="s">
        <v>690</v>
      </c>
      <c r="AD3046" s="8" t="s">
        <v>593</v>
      </c>
      <c r="AE3046" s="8" t="s">
        <v>604</v>
      </c>
      <c r="AF3046" s="1">
        <v>1</v>
      </c>
    </row>
    <row r="3047" ht="25" customHeight="1" spans="1:32">
      <c r="A3047" s="1">
        <f>COUNTIF(企业分类!A:A,AA3047)</f>
        <v>1</v>
      </c>
      <c r="B3047" s="6" t="str">
        <f t="shared" si="141"/>
        <v>30天内曾在线</v>
      </c>
      <c r="C3047" s="7">
        <v>45046.9999884259</v>
      </c>
      <c r="D3047" s="6">
        <f t="shared" si="142"/>
        <v>-10.6912615740803</v>
      </c>
      <c r="E3047" s="8" t="s">
        <v>14558</v>
      </c>
      <c r="F3047" s="8" t="s">
        <v>578</v>
      </c>
      <c r="G3047" s="8" t="s">
        <v>19</v>
      </c>
      <c r="H3047" s="8" t="s">
        <v>579</v>
      </c>
      <c r="I3047" s="8" t="s">
        <v>580</v>
      </c>
      <c r="J3047" s="8" t="s">
        <v>14559</v>
      </c>
      <c r="K3047" s="8" t="s">
        <v>582</v>
      </c>
      <c r="L3047" s="10" t="s">
        <v>920</v>
      </c>
      <c r="M3047" s="11" t="str">
        <f t="shared" si="143"/>
        <v>2023/5/11 16:35:24</v>
      </c>
      <c r="N3047" s="12">
        <v>45057</v>
      </c>
      <c r="O3047" s="10" t="s">
        <v>921</v>
      </c>
      <c r="P3047" s="8" t="s">
        <v>585</v>
      </c>
      <c r="Q3047" s="8" t="s">
        <v>14560</v>
      </c>
      <c r="R3047" s="8" t="s">
        <v>14561</v>
      </c>
      <c r="S3047" s="8" t="s">
        <v>648</v>
      </c>
      <c r="T3047" s="8" t="s">
        <v>649</v>
      </c>
      <c r="U3047" s="8" t="s">
        <v>650</v>
      </c>
      <c r="V3047" s="8" t="s">
        <v>582</v>
      </c>
      <c r="W3047" s="8" t="s">
        <v>582</v>
      </c>
      <c r="X3047" s="8" t="s">
        <v>582</v>
      </c>
      <c r="Y3047" s="8" t="s">
        <v>582</v>
      </c>
      <c r="Z3047" s="8" t="s">
        <v>582</v>
      </c>
      <c r="AA3047" s="8" t="s">
        <v>83</v>
      </c>
      <c r="AB3047" s="8" t="s">
        <v>591</v>
      </c>
      <c r="AC3047" s="8" t="s">
        <v>603</v>
      </c>
      <c r="AD3047" s="8" t="s">
        <v>593</v>
      </c>
      <c r="AE3047" s="8" t="s">
        <v>582</v>
      </c>
      <c r="AF3047" s="1">
        <v>1</v>
      </c>
    </row>
    <row r="3048" ht="25" customHeight="1" spans="1:32">
      <c r="A3048" s="1">
        <f>COUNTIF(企业分类!A:A,AA3048)</f>
        <v>1</v>
      </c>
      <c r="B3048" s="6" t="str">
        <f t="shared" si="141"/>
        <v>30天内曾在线</v>
      </c>
      <c r="C3048" s="7">
        <v>45046.9999884259</v>
      </c>
      <c r="D3048" s="6">
        <f t="shared" si="142"/>
        <v>-10.6921643518581</v>
      </c>
      <c r="E3048" s="8" t="s">
        <v>14562</v>
      </c>
      <c r="F3048" s="8" t="s">
        <v>578</v>
      </c>
      <c r="G3048" s="8" t="s">
        <v>19</v>
      </c>
      <c r="H3048" s="8" t="s">
        <v>579</v>
      </c>
      <c r="I3048" s="8" t="s">
        <v>580</v>
      </c>
      <c r="J3048" s="8" t="s">
        <v>14563</v>
      </c>
      <c r="K3048" s="8" t="s">
        <v>582</v>
      </c>
      <c r="L3048" s="10" t="s">
        <v>1493</v>
      </c>
      <c r="M3048" s="11" t="str">
        <f t="shared" si="143"/>
        <v>2023/5/11 16:36:42</v>
      </c>
      <c r="N3048" s="12">
        <v>45057</v>
      </c>
      <c r="O3048" s="10" t="s">
        <v>1494</v>
      </c>
      <c r="P3048" s="8" t="s">
        <v>585</v>
      </c>
      <c r="Q3048" s="8" t="s">
        <v>14564</v>
      </c>
      <c r="R3048" s="8" t="s">
        <v>14565</v>
      </c>
      <c r="S3048" s="8" t="s">
        <v>648</v>
      </c>
      <c r="T3048" s="8" t="s">
        <v>649</v>
      </c>
      <c r="U3048" s="8" t="s">
        <v>650</v>
      </c>
      <c r="V3048" s="8" t="s">
        <v>582</v>
      </c>
      <c r="W3048" s="8" t="s">
        <v>582</v>
      </c>
      <c r="X3048" s="8" t="s">
        <v>582</v>
      </c>
      <c r="Y3048" s="8" t="s">
        <v>582</v>
      </c>
      <c r="Z3048" s="8" t="s">
        <v>582</v>
      </c>
      <c r="AA3048" s="8" t="s">
        <v>58</v>
      </c>
      <c r="AB3048" s="8" t="s">
        <v>591</v>
      </c>
      <c r="AC3048" s="8" t="s">
        <v>657</v>
      </c>
      <c r="AD3048" s="8" t="s">
        <v>593</v>
      </c>
      <c r="AE3048" s="8" t="s">
        <v>582</v>
      </c>
      <c r="AF3048" s="1">
        <v>1</v>
      </c>
    </row>
    <row r="3049" ht="25" customHeight="1" spans="1:32">
      <c r="A3049" s="1">
        <f>COUNTIF(企业分类!A:A,AA3049)</f>
        <v>1</v>
      </c>
      <c r="B3049" s="6" t="str">
        <f t="shared" si="141"/>
        <v>30天内曾在线</v>
      </c>
      <c r="C3049" s="7">
        <v>45046.9999884259</v>
      </c>
      <c r="D3049" s="6">
        <f t="shared" si="142"/>
        <v>-10.6915046296344</v>
      </c>
      <c r="E3049" s="8" t="s">
        <v>14566</v>
      </c>
      <c r="F3049" s="8" t="s">
        <v>578</v>
      </c>
      <c r="G3049" s="8" t="s">
        <v>19</v>
      </c>
      <c r="H3049" s="8" t="s">
        <v>579</v>
      </c>
      <c r="I3049" s="8" t="s">
        <v>580</v>
      </c>
      <c r="J3049" s="8" t="s">
        <v>14567</v>
      </c>
      <c r="K3049" s="8" t="s">
        <v>582</v>
      </c>
      <c r="L3049" s="10" t="s">
        <v>851</v>
      </c>
      <c r="M3049" s="11" t="str">
        <f t="shared" si="143"/>
        <v>2023/5/11 16:35:45</v>
      </c>
      <c r="N3049" s="12">
        <v>45057</v>
      </c>
      <c r="O3049" s="10" t="s">
        <v>852</v>
      </c>
      <c r="P3049" s="8" t="s">
        <v>585</v>
      </c>
      <c r="Q3049" s="8" t="s">
        <v>14568</v>
      </c>
      <c r="R3049" s="8" t="s">
        <v>14569</v>
      </c>
      <c r="S3049" s="8" t="s">
        <v>626</v>
      </c>
      <c r="T3049" s="8" t="s">
        <v>627</v>
      </c>
      <c r="U3049" s="8" t="s">
        <v>628</v>
      </c>
      <c r="V3049" s="8" t="s">
        <v>582</v>
      </c>
      <c r="W3049" s="8" t="s">
        <v>582</v>
      </c>
      <c r="X3049" s="8" t="s">
        <v>582</v>
      </c>
      <c r="Y3049" s="8" t="s">
        <v>582</v>
      </c>
      <c r="Z3049" s="8" t="s">
        <v>582</v>
      </c>
      <c r="AA3049" s="8" t="s">
        <v>460</v>
      </c>
      <c r="AB3049" s="8" t="s">
        <v>591</v>
      </c>
      <c r="AC3049" s="8" t="s">
        <v>592</v>
      </c>
      <c r="AD3049" s="8" t="s">
        <v>593</v>
      </c>
      <c r="AE3049" s="8" t="s">
        <v>582</v>
      </c>
      <c r="AF3049" s="1">
        <v>1</v>
      </c>
    </row>
    <row r="3050" ht="25" customHeight="1" spans="1:32">
      <c r="A3050" s="1">
        <f>COUNTIF(企业分类!A:A,AA3050)</f>
        <v>1</v>
      </c>
      <c r="B3050" s="6" t="str">
        <f t="shared" si="141"/>
        <v>30天内曾在线</v>
      </c>
      <c r="C3050" s="7">
        <v>45046.9999884259</v>
      </c>
      <c r="D3050" s="6">
        <f t="shared" si="142"/>
        <v>-10.6926273148201</v>
      </c>
      <c r="E3050" s="8" t="s">
        <v>14570</v>
      </c>
      <c r="F3050" s="8" t="s">
        <v>578</v>
      </c>
      <c r="G3050" s="8" t="s">
        <v>19</v>
      </c>
      <c r="H3050" s="8" t="s">
        <v>579</v>
      </c>
      <c r="I3050" s="8" t="s">
        <v>580</v>
      </c>
      <c r="J3050" s="8" t="s">
        <v>14571</v>
      </c>
      <c r="K3050" s="8" t="s">
        <v>582</v>
      </c>
      <c r="L3050" s="10" t="s">
        <v>2707</v>
      </c>
      <c r="M3050" s="11" t="str">
        <f t="shared" si="143"/>
        <v>2023/5/11 16:37:22</v>
      </c>
      <c r="N3050" s="12">
        <v>45057</v>
      </c>
      <c r="O3050" s="10" t="s">
        <v>2708</v>
      </c>
      <c r="P3050" s="8" t="s">
        <v>585</v>
      </c>
      <c r="Q3050" s="8" t="s">
        <v>14572</v>
      </c>
      <c r="R3050" s="8" t="s">
        <v>14573</v>
      </c>
      <c r="S3050" s="8" t="s">
        <v>588</v>
      </c>
      <c r="T3050" s="8" t="s">
        <v>589</v>
      </c>
      <c r="U3050" s="8" t="s">
        <v>590</v>
      </c>
      <c r="V3050" s="8" t="s">
        <v>582</v>
      </c>
      <c r="W3050" s="8" t="s">
        <v>582</v>
      </c>
      <c r="X3050" s="8" t="s">
        <v>582</v>
      </c>
      <c r="Y3050" s="8" t="s">
        <v>582</v>
      </c>
      <c r="Z3050" s="8" t="s">
        <v>582</v>
      </c>
      <c r="AA3050" s="8" t="s">
        <v>274</v>
      </c>
      <c r="AB3050" s="8" t="s">
        <v>591</v>
      </c>
      <c r="AC3050" s="8" t="s">
        <v>690</v>
      </c>
      <c r="AD3050" s="8" t="s">
        <v>593</v>
      </c>
      <c r="AE3050" s="8" t="s">
        <v>582</v>
      </c>
      <c r="AF3050" s="1">
        <v>1</v>
      </c>
    </row>
    <row r="3051" ht="25" customHeight="1" spans="1:32">
      <c r="A3051" s="1">
        <f>COUNTIF(企业分类!A:A,AA3051)</f>
        <v>1</v>
      </c>
      <c r="B3051" s="6" t="str">
        <f t="shared" si="141"/>
        <v>30天内曾在线</v>
      </c>
      <c r="C3051" s="7">
        <v>45046.9999884259</v>
      </c>
      <c r="D3051" s="6">
        <f t="shared" si="142"/>
        <v>-10.6906365740797</v>
      </c>
      <c r="E3051" s="8" t="s">
        <v>14574</v>
      </c>
      <c r="F3051" s="8" t="s">
        <v>578</v>
      </c>
      <c r="G3051" s="8" t="s">
        <v>19</v>
      </c>
      <c r="H3051" s="8" t="s">
        <v>579</v>
      </c>
      <c r="I3051" s="8" t="s">
        <v>580</v>
      </c>
      <c r="J3051" s="8" t="s">
        <v>14575</v>
      </c>
      <c r="K3051" s="8" t="s">
        <v>582</v>
      </c>
      <c r="L3051" s="10" t="s">
        <v>761</v>
      </c>
      <c r="M3051" s="11" t="str">
        <f t="shared" si="143"/>
        <v>2023/5/11 16:34:30</v>
      </c>
      <c r="N3051" s="12">
        <v>45057</v>
      </c>
      <c r="O3051" s="10" t="s">
        <v>762</v>
      </c>
      <c r="P3051" s="8" t="s">
        <v>585</v>
      </c>
      <c r="Q3051" s="8" t="s">
        <v>14576</v>
      </c>
      <c r="R3051" s="8" t="s">
        <v>14577</v>
      </c>
      <c r="S3051" s="8" t="s">
        <v>588</v>
      </c>
      <c r="T3051" s="8" t="s">
        <v>589</v>
      </c>
      <c r="U3051" s="8" t="s">
        <v>590</v>
      </c>
      <c r="V3051" s="8" t="s">
        <v>582</v>
      </c>
      <c r="W3051" s="8" t="s">
        <v>582</v>
      </c>
      <c r="X3051" s="8" t="s">
        <v>582</v>
      </c>
      <c r="Y3051" s="8" t="s">
        <v>582</v>
      </c>
      <c r="Z3051" s="8" t="s">
        <v>582</v>
      </c>
      <c r="AA3051" s="8" t="s">
        <v>274</v>
      </c>
      <c r="AB3051" s="8" t="s">
        <v>591</v>
      </c>
      <c r="AC3051" s="8" t="s">
        <v>690</v>
      </c>
      <c r="AD3051" s="8" t="s">
        <v>593</v>
      </c>
      <c r="AE3051" s="8" t="s">
        <v>582</v>
      </c>
      <c r="AF3051" s="1">
        <v>1</v>
      </c>
    </row>
    <row r="3052" ht="25" customHeight="1" spans="1:32">
      <c r="A3052" s="1">
        <f>COUNTIF(企业分类!A:A,AA3052)</f>
        <v>1</v>
      </c>
      <c r="B3052" s="6" t="str">
        <f t="shared" si="141"/>
        <v>30天内曾在线</v>
      </c>
      <c r="C3052" s="7">
        <v>45046.9999884259</v>
      </c>
      <c r="D3052" s="6">
        <f t="shared" si="142"/>
        <v>-10.6893865740785</v>
      </c>
      <c r="E3052" s="8" t="s">
        <v>14578</v>
      </c>
      <c r="F3052" s="8" t="s">
        <v>578</v>
      </c>
      <c r="G3052" s="8" t="s">
        <v>19</v>
      </c>
      <c r="H3052" s="8" t="s">
        <v>579</v>
      </c>
      <c r="I3052" s="8" t="s">
        <v>580</v>
      </c>
      <c r="J3052" s="8" t="s">
        <v>14579</v>
      </c>
      <c r="K3052" s="8" t="s">
        <v>582</v>
      </c>
      <c r="L3052" s="10" t="s">
        <v>1486</v>
      </c>
      <c r="M3052" s="11" t="str">
        <f t="shared" si="143"/>
        <v>2023/5/11 16:32:42</v>
      </c>
      <c r="N3052" s="12">
        <v>45057</v>
      </c>
      <c r="O3052" s="10" t="s">
        <v>1487</v>
      </c>
      <c r="P3052" s="8" t="s">
        <v>585</v>
      </c>
      <c r="Q3052" s="8" t="s">
        <v>14580</v>
      </c>
      <c r="R3052" s="8" t="s">
        <v>14581</v>
      </c>
      <c r="S3052" s="8" t="s">
        <v>600</v>
      </c>
      <c r="T3052" s="8" t="s">
        <v>601</v>
      </c>
      <c r="U3052" s="8" t="s">
        <v>602</v>
      </c>
      <c r="V3052" s="8" t="s">
        <v>582</v>
      </c>
      <c r="W3052" s="8" t="s">
        <v>582</v>
      </c>
      <c r="X3052" s="8" t="s">
        <v>582</v>
      </c>
      <c r="Y3052" s="8" t="s">
        <v>582</v>
      </c>
      <c r="Z3052" s="8" t="s">
        <v>582</v>
      </c>
      <c r="AA3052" s="8" t="s">
        <v>214</v>
      </c>
      <c r="AB3052" s="8" t="s">
        <v>591</v>
      </c>
      <c r="AC3052" s="8" t="s">
        <v>657</v>
      </c>
      <c r="AD3052" s="8" t="s">
        <v>593</v>
      </c>
      <c r="AE3052" s="8" t="s">
        <v>582</v>
      </c>
      <c r="AF3052" s="1">
        <v>1</v>
      </c>
    </row>
    <row r="3053" ht="25" customHeight="1" spans="1:32">
      <c r="A3053" s="1">
        <f>COUNTIF(企业分类!A:A,AA3053)</f>
        <v>1</v>
      </c>
      <c r="B3053" s="6" t="str">
        <f t="shared" si="141"/>
        <v>30天内曾在线</v>
      </c>
      <c r="C3053" s="7">
        <v>45046.9999884259</v>
      </c>
      <c r="D3053" s="6">
        <f t="shared" si="142"/>
        <v>-10.6916782407425</v>
      </c>
      <c r="E3053" s="8" t="s">
        <v>14582</v>
      </c>
      <c r="F3053" s="8" t="s">
        <v>578</v>
      </c>
      <c r="G3053" s="8" t="s">
        <v>19</v>
      </c>
      <c r="H3053" s="8" t="s">
        <v>579</v>
      </c>
      <c r="I3053" s="8" t="s">
        <v>580</v>
      </c>
      <c r="J3053" s="8" t="s">
        <v>14583</v>
      </c>
      <c r="K3053" s="8" t="s">
        <v>582</v>
      </c>
      <c r="L3053" s="10" t="s">
        <v>865</v>
      </c>
      <c r="M3053" s="11" t="str">
        <f t="shared" si="143"/>
        <v>2023/5/11 16:36:00</v>
      </c>
      <c r="N3053" s="12">
        <v>45057</v>
      </c>
      <c r="O3053" s="10" t="s">
        <v>866</v>
      </c>
      <c r="P3053" s="8" t="s">
        <v>585</v>
      </c>
      <c r="Q3053" s="8" t="s">
        <v>14584</v>
      </c>
      <c r="R3053" s="8" t="s">
        <v>14585</v>
      </c>
      <c r="S3053" s="8" t="s">
        <v>626</v>
      </c>
      <c r="T3053" s="8" t="s">
        <v>627</v>
      </c>
      <c r="U3053" s="8" t="s">
        <v>628</v>
      </c>
      <c r="V3053" s="8" t="s">
        <v>582</v>
      </c>
      <c r="W3053" s="8" t="s">
        <v>582</v>
      </c>
      <c r="X3053" s="8" t="s">
        <v>582</v>
      </c>
      <c r="Y3053" s="8" t="s">
        <v>582</v>
      </c>
      <c r="Z3053" s="8" t="s">
        <v>582</v>
      </c>
      <c r="AA3053" s="8" t="s">
        <v>78</v>
      </c>
      <c r="AB3053" s="8" t="s">
        <v>591</v>
      </c>
      <c r="AC3053" s="8" t="s">
        <v>629</v>
      </c>
      <c r="AD3053" s="8" t="s">
        <v>593</v>
      </c>
      <c r="AE3053" s="8" t="s">
        <v>582</v>
      </c>
      <c r="AF3053" s="1">
        <v>1</v>
      </c>
    </row>
    <row r="3054" ht="25" customHeight="1" spans="1:32">
      <c r="A3054" s="1">
        <f>COUNTIF(企业分类!A:A,AA3054)</f>
        <v>1</v>
      </c>
      <c r="B3054" s="6" t="str">
        <f t="shared" si="141"/>
        <v>30天内曾在线</v>
      </c>
      <c r="C3054" s="7">
        <v>45046.9999884259</v>
      </c>
      <c r="D3054" s="6">
        <f t="shared" si="142"/>
        <v>-10.6900694444485</v>
      </c>
      <c r="E3054" s="8" t="s">
        <v>14586</v>
      </c>
      <c r="F3054" s="8" t="s">
        <v>578</v>
      </c>
      <c r="G3054" s="8" t="s">
        <v>19</v>
      </c>
      <c r="H3054" s="8" t="s">
        <v>579</v>
      </c>
      <c r="I3054" s="8" t="s">
        <v>580</v>
      </c>
      <c r="J3054" s="8" t="s">
        <v>14587</v>
      </c>
      <c r="K3054" s="8" t="s">
        <v>582</v>
      </c>
      <c r="L3054" s="10" t="s">
        <v>1677</v>
      </c>
      <c r="M3054" s="11" t="str">
        <f t="shared" si="143"/>
        <v>2023/5/11 16:33:41</v>
      </c>
      <c r="N3054" s="12">
        <v>45057</v>
      </c>
      <c r="O3054" s="10" t="s">
        <v>1678</v>
      </c>
      <c r="P3054" s="8" t="s">
        <v>585</v>
      </c>
      <c r="Q3054" s="8" t="s">
        <v>14588</v>
      </c>
      <c r="R3054" s="8" t="s">
        <v>14589</v>
      </c>
      <c r="S3054" s="8" t="s">
        <v>648</v>
      </c>
      <c r="T3054" s="8" t="s">
        <v>649</v>
      </c>
      <c r="U3054" s="8" t="s">
        <v>650</v>
      </c>
      <c r="V3054" s="8" t="s">
        <v>582</v>
      </c>
      <c r="W3054" s="8" t="s">
        <v>582</v>
      </c>
      <c r="X3054" s="8" t="s">
        <v>582</v>
      </c>
      <c r="Y3054" s="8" t="s">
        <v>582</v>
      </c>
      <c r="Z3054" s="8" t="s">
        <v>582</v>
      </c>
      <c r="AA3054" s="8" t="s">
        <v>83</v>
      </c>
      <c r="AB3054" s="8" t="s">
        <v>591</v>
      </c>
      <c r="AC3054" s="8" t="s">
        <v>603</v>
      </c>
      <c r="AD3054" s="8" t="s">
        <v>593</v>
      </c>
      <c r="AE3054" s="8" t="s">
        <v>582</v>
      </c>
      <c r="AF3054" s="1">
        <v>1</v>
      </c>
    </row>
    <row r="3055" ht="25" customHeight="1" spans="1:32">
      <c r="A3055" s="1">
        <f>COUNTIF(企业分类!A:A,AA3055)</f>
        <v>1</v>
      </c>
      <c r="B3055" s="6" t="str">
        <f t="shared" si="141"/>
        <v>30天内曾在线</v>
      </c>
      <c r="C3055" s="7">
        <v>45046.9999884259</v>
      </c>
      <c r="D3055" s="6">
        <f t="shared" si="142"/>
        <v>-10.6912847222266</v>
      </c>
      <c r="E3055" s="8" t="s">
        <v>14590</v>
      </c>
      <c r="F3055" s="8" t="s">
        <v>578</v>
      </c>
      <c r="G3055" s="8" t="s">
        <v>19</v>
      </c>
      <c r="H3055" s="8" t="s">
        <v>579</v>
      </c>
      <c r="I3055" s="8" t="s">
        <v>580</v>
      </c>
      <c r="J3055" s="8" t="s">
        <v>14591</v>
      </c>
      <c r="K3055" s="8" t="s">
        <v>582</v>
      </c>
      <c r="L3055" s="10" t="s">
        <v>1670</v>
      </c>
      <c r="M3055" s="11" t="str">
        <f t="shared" si="143"/>
        <v>2023/5/11 16:35:26</v>
      </c>
      <c r="N3055" s="12">
        <v>45057</v>
      </c>
      <c r="O3055" s="10" t="s">
        <v>1671</v>
      </c>
      <c r="P3055" s="8" t="s">
        <v>585</v>
      </c>
      <c r="Q3055" s="8" t="s">
        <v>14592</v>
      </c>
      <c r="R3055" s="8" t="s">
        <v>14593</v>
      </c>
      <c r="S3055" s="8" t="s">
        <v>626</v>
      </c>
      <c r="T3055" s="8" t="s">
        <v>627</v>
      </c>
      <c r="U3055" s="8" t="s">
        <v>628</v>
      </c>
      <c r="V3055" s="8" t="s">
        <v>582</v>
      </c>
      <c r="W3055" s="8" t="s">
        <v>582</v>
      </c>
      <c r="X3055" s="8" t="s">
        <v>582</v>
      </c>
      <c r="Y3055" s="8" t="s">
        <v>582</v>
      </c>
      <c r="Z3055" s="8" t="s">
        <v>582</v>
      </c>
      <c r="AA3055" s="8" t="s">
        <v>78</v>
      </c>
      <c r="AB3055" s="8" t="s">
        <v>591</v>
      </c>
      <c r="AC3055" s="8" t="s">
        <v>629</v>
      </c>
      <c r="AD3055" s="8" t="s">
        <v>593</v>
      </c>
      <c r="AE3055" s="8" t="s">
        <v>582</v>
      </c>
      <c r="AF3055" s="1">
        <v>1</v>
      </c>
    </row>
    <row r="3056" ht="25" customHeight="1" spans="1:32">
      <c r="A3056" s="1">
        <f>COUNTIF(企业分类!A:A,AA3056)</f>
        <v>1</v>
      </c>
      <c r="B3056" s="6" t="str">
        <f t="shared" si="141"/>
        <v>30天内曾在线</v>
      </c>
      <c r="C3056" s="7">
        <v>45046.9999884259</v>
      </c>
      <c r="D3056" s="6">
        <f t="shared" si="142"/>
        <v>-10.6908564814876</v>
      </c>
      <c r="E3056" s="8" t="s">
        <v>14594</v>
      </c>
      <c r="F3056" s="8" t="s">
        <v>578</v>
      </c>
      <c r="G3056" s="8" t="s">
        <v>19</v>
      </c>
      <c r="H3056" s="8" t="s">
        <v>579</v>
      </c>
      <c r="I3056" s="8" t="s">
        <v>580</v>
      </c>
      <c r="J3056" s="8" t="s">
        <v>14595</v>
      </c>
      <c r="K3056" s="8" t="s">
        <v>582</v>
      </c>
      <c r="L3056" s="10" t="s">
        <v>969</v>
      </c>
      <c r="M3056" s="11" t="str">
        <f t="shared" si="143"/>
        <v>2023/5/11 16:34:49</v>
      </c>
      <c r="N3056" s="12">
        <v>45057</v>
      </c>
      <c r="O3056" s="10" t="s">
        <v>970</v>
      </c>
      <c r="P3056" s="8" t="s">
        <v>585</v>
      </c>
      <c r="Q3056" s="8" t="s">
        <v>14596</v>
      </c>
      <c r="R3056" s="8" t="s">
        <v>14597</v>
      </c>
      <c r="S3056" s="8" t="s">
        <v>626</v>
      </c>
      <c r="T3056" s="8" t="s">
        <v>627</v>
      </c>
      <c r="U3056" s="8" t="s">
        <v>628</v>
      </c>
      <c r="V3056" s="8" t="s">
        <v>582</v>
      </c>
      <c r="W3056" s="8" t="s">
        <v>582</v>
      </c>
      <c r="X3056" s="8" t="s">
        <v>582</v>
      </c>
      <c r="Y3056" s="8" t="s">
        <v>582</v>
      </c>
      <c r="Z3056" s="8" t="s">
        <v>582</v>
      </c>
      <c r="AA3056" s="8" t="s">
        <v>78</v>
      </c>
      <c r="AB3056" s="8" t="s">
        <v>591</v>
      </c>
      <c r="AC3056" s="8" t="s">
        <v>629</v>
      </c>
      <c r="AD3056" s="8" t="s">
        <v>593</v>
      </c>
      <c r="AE3056" s="8" t="s">
        <v>582</v>
      </c>
      <c r="AF3056" s="1">
        <v>1</v>
      </c>
    </row>
    <row r="3057" ht="25" customHeight="1" spans="1:32">
      <c r="A3057" s="1">
        <f>COUNTIF(企业分类!A:A,AA3057)</f>
        <v>1</v>
      </c>
      <c r="B3057" s="6" t="str">
        <f t="shared" si="141"/>
        <v>30天内曾在线</v>
      </c>
      <c r="C3057" s="7">
        <v>45046.9999884259</v>
      </c>
      <c r="D3057" s="6">
        <f t="shared" si="142"/>
        <v>-10.6921875000044</v>
      </c>
      <c r="E3057" s="8" t="s">
        <v>14598</v>
      </c>
      <c r="F3057" s="8" t="s">
        <v>578</v>
      </c>
      <c r="G3057" s="8" t="s">
        <v>19</v>
      </c>
      <c r="H3057" s="8" t="s">
        <v>579</v>
      </c>
      <c r="I3057" s="8" t="s">
        <v>580</v>
      </c>
      <c r="J3057" s="8" t="s">
        <v>14599</v>
      </c>
      <c r="K3057" s="8" t="s">
        <v>582</v>
      </c>
      <c r="L3057" s="10" t="s">
        <v>3662</v>
      </c>
      <c r="M3057" s="11" t="str">
        <f t="shared" si="143"/>
        <v>2023/5/11 16:36:44</v>
      </c>
      <c r="N3057" s="12">
        <v>45057</v>
      </c>
      <c r="O3057" s="10" t="s">
        <v>3663</v>
      </c>
      <c r="P3057" s="8" t="s">
        <v>585</v>
      </c>
      <c r="Q3057" s="8" t="s">
        <v>14600</v>
      </c>
      <c r="R3057" s="8" t="s">
        <v>14601</v>
      </c>
      <c r="S3057" s="8" t="s">
        <v>626</v>
      </c>
      <c r="T3057" s="8" t="s">
        <v>627</v>
      </c>
      <c r="U3057" s="8" t="s">
        <v>628</v>
      </c>
      <c r="V3057" s="8" t="s">
        <v>582</v>
      </c>
      <c r="W3057" s="8" t="s">
        <v>582</v>
      </c>
      <c r="X3057" s="8" t="s">
        <v>582</v>
      </c>
      <c r="Y3057" s="8" t="s">
        <v>582</v>
      </c>
      <c r="Z3057" s="8" t="s">
        <v>582</v>
      </c>
      <c r="AA3057" s="8" t="s">
        <v>78</v>
      </c>
      <c r="AB3057" s="8" t="s">
        <v>591</v>
      </c>
      <c r="AC3057" s="8" t="s">
        <v>629</v>
      </c>
      <c r="AD3057" s="8" t="s">
        <v>593</v>
      </c>
      <c r="AE3057" s="8" t="s">
        <v>582</v>
      </c>
      <c r="AF3057" s="1">
        <v>1</v>
      </c>
    </row>
    <row r="3058" ht="25" customHeight="1" spans="1:32">
      <c r="A3058" s="1">
        <f>COUNTIF(企业分类!A:A,AA3058)</f>
        <v>1</v>
      </c>
      <c r="B3058" s="6" t="str">
        <f t="shared" si="141"/>
        <v>30天内曾在线</v>
      </c>
      <c r="C3058" s="7">
        <v>45046.9999884259</v>
      </c>
      <c r="D3058" s="6">
        <f t="shared" si="142"/>
        <v>-10.6922106481506</v>
      </c>
      <c r="E3058" s="8" t="s">
        <v>14602</v>
      </c>
      <c r="F3058" s="8" t="s">
        <v>578</v>
      </c>
      <c r="G3058" s="8" t="s">
        <v>19</v>
      </c>
      <c r="H3058" s="8" t="s">
        <v>579</v>
      </c>
      <c r="I3058" s="8" t="s">
        <v>580</v>
      </c>
      <c r="J3058" s="8" t="s">
        <v>14603</v>
      </c>
      <c r="K3058" s="8" t="s">
        <v>582</v>
      </c>
      <c r="L3058" s="10" t="s">
        <v>1156</v>
      </c>
      <c r="M3058" s="11" t="str">
        <f t="shared" si="143"/>
        <v>2023/5/11 16:36:46</v>
      </c>
      <c r="N3058" s="12">
        <v>45057</v>
      </c>
      <c r="O3058" s="10" t="s">
        <v>1157</v>
      </c>
      <c r="P3058" s="8" t="s">
        <v>585</v>
      </c>
      <c r="Q3058" s="8" t="s">
        <v>14604</v>
      </c>
      <c r="R3058" s="8" t="s">
        <v>14605</v>
      </c>
      <c r="S3058" s="8" t="s">
        <v>626</v>
      </c>
      <c r="T3058" s="8" t="s">
        <v>627</v>
      </c>
      <c r="U3058" s="8" t="s">
        <v>628</v>
      </c>
      <c r="V3058" s="8" t="s">
        <v>582</v>
      </c>
      <c r="W3058" s="8" t="s">
        <v>582</v>
      </c>
      <c r="X3058" s="8" t="s">
        <v>582</v>
      </c>
      <c r="Y3058" s="8" t="s">
        <v>582</v>
      </c>
      <c r="Z3058" s="8" t="s">
        <v>582</v>
      </c>
      <c r="AA3058" s="8" t="s">
        <v>78</v>
      </c>
      <c r="AB3058" s="8" t="s">
        <v>591</v>
      </c>
      <c r="AC3058" s="8" t="s">
        <v>629</v>
      </c>
      <c r="AD3058" s="8" t="s">
        <v>593</v>
      </c>
      <c r="AE3058" s="8" t="s">
        <v>582</v>
      </c>
      <c r="AF3058" s="1">
        <v>1</v>
      </c>
    </row>
    <row r="3059" ht="25" customHeight="1" spans="1:32">
      <c r="A3059" s="1">
        <f>COUNTIF(企业分类!A:A,AA3059)</f>
        <v>1</v>
      </c>
      <c r="B3059" s="6" t="str">
        <f t="shared" si="141"/>
        <v>30天内曾在线</v>
      </c>
      <c r="C3059" s="7">
        <v>45046.9999884259</v>
      </c>
      <c r="D3059" s="6">
        <f t="shared" si="142"/>
        <v>-9.84633101851796</v>
      </c>
      <c r="E3059" s="8" t="s">
        <v>14606</v>
      </c>
      <c r="F3059" s="8" t="s">
        <v>578</v>
      </c>
      <c r="G3059" s="8" t="s">
        <v>19</v>
      </c>
      <c r="H3059" s="8" t="s">
        <v>579</v>
      </c>
      <c r="I3059" s="8" t="s">
        <v>580</v>
      </c>
      <c r="J3059" s="8" t="s">
        <v>14607</v>
      </c>
      <c r="K3059" s="8" t="s">
        <v>582</v>
      </c>
      <c r="L3059" s="10" t="s">
        <v>14608</v>
      </c>
      <c r="M3059" s="11" t="str">
        <f t="shared" si="143"/>
        <v>2023/5/10 20:18:42</v>
      </c>
      <c r="N3059" s="12">
        <v>45056</v>
      </c>
      <c r="O3059" s="10" t="s">
        <v>14609</v>
      </c>
      <c r="P3059" s="8" t="s">
        <v>585</v>
      </c>
      <c r="Q3059" s="8" t="s">
        <v>14610</v>
      </c>
      <c r="R3059" s="8" t="s">
        <v>14611</v>
      </c>
      <c r="S3059" s="8" t="s">
        <v>626</v>
      </c>
      <c r="T3059" s="8" t="s">
        <v>627</v>
      </c>
      <c r="U3059" s="8" t="s">
        <v>628</v>
      </c>
      <c r="V3059" s="8" t="s">
        <v>582</v>
      </c>
      <c r="W3059" s="8" t="s">
        <v>582</v>
      </c>
      <c r="X3059" s="8" t="s">
        <v>582</v>
      </c>
      <c r="Y3059" s="8" t="s">
        <v>582</v>
      </c>
      <c r="Z3059" s="8" t="s">
        <v>582</v>
      </c>
      <c r="AA3059" s="8" t="s">
        <v>78</v>
      </c>
      <c r="AB3059" s="8" t="s">
        <v>591</v>
      </c>
      <c r="AC3059" s="8" t="s">
        <v>629</v>
      </c>
      <c r="AD3059" s="8" t="s">
        <v>593</v>
      </c>
      <c r="AE3059" s="8" t="s">
        <v>582</v>
      </c>
      <c r="AF3059" s="1">
        <v>1</v>
      </c>
    </row>
    <row r="3060" ht="25" customHeight="1" spans="1:32">
      <c r="A3060" s="1">
        <f>COUNTIF(企业分类!A:A,AA3060)</f>
        <v>1</v>
      </c>
      <c r="B3060" s="6" t="str">
        <f t="shared" si="141"/>
        <v>30天内曾在线</v>
      </c>
      <c r="C3060" s="7">
        <v>45046.9999884259</v>
      </c>
      <c r="D3060" s="6">
        <f t="shared" si="142"/>
        <v>-10.6917013888888</v>
      </c>
      <c r="E3060" s="8" t="s">
        <v>14612</v>
      </c>
      <c r="F3060" s="8" t="s">
        <v>578</v>
      </c>
      <c r="G3060" s="8" t="s">
        <v>19</v>
      </c>
      <c r="H3060" s="8" t="s">
        <v>579</v>
      </c>
      <c r="I3060" s="8" t="s">
        <v>580</v>
      </c>
      <c r="J3060" s="8" t="s">
        <v>14613</v>
      </c>
      <c r="K3060" s="8" t="s">
        <v>582</v>
      </c>
      <c r="L3060" s="10" t="s">
        <v>5351</v>
      </c>
      <c r="M3060" s="11" t="str">
        <f t="shared" si="143"/>
        <v>2023/5/11 16:36:02</v>
      </c>
      <c r="N3060" s="12">
        <v>45057</v>
      </c>
      <c r="O3060" s="10" t="s">
        <v>5352</v>
      </c>
      <c r="P3060" s="8" t="s">
        <v>585</v>
      </c>
      <c r="Q3060" s="8" t="s">
        <v>14614</v>
      </c>
      <c r="R3060" s="8" t="s">
        <v>14615</v>
      </c>
      <c r="S3060" s="8" t="s">
        <v>626</v>
      </c>
      <c r="T3060" s="8" t="s">
        <v>627</v>
      </c>
      <c r="U3060" s="8" t="s">
        <v>628</v>
      </c>
      <c r="V3060" s="8" t="s">
        <v>582</v>
      </c>
      <c r="W3060" s="8" t="s">
        <v>582</v>
      </c>
      <c r="X3060" s="8" t="s">
        <v>582</v>
      </c>
      <c r="Y3060" s="8" t="s">
        <v>582</v>
      </c>
      <c r="Z3060" s="8" t="s">
        <v>582</v>
      </c>
      <c r="AA3060" s="8" t="s">
        <v>78</v>
      </c>
      <c r="AB3060" s="8" t="s">
        <v>591</v>
      </c>
      <c r="AC3060" s="8" t="s">
        <v>629</v>
      </c>
      <c r="AD3060" s="8" t="s">
        <v>593</v>
      </c>
      <c r="AE3060" s="8" t="s">
        <v>582</v>
      </c>
      <c r="AF3060" s="1">
        <v>1</v>
      </c>
    </row>
    <row r="3061" ht="25" customHeight="1" spans="1:32">
      <c r="A3061" s="1">
        <f>COUNTIF(企业分类!A:A,AA3061)</f>
        <v>1</v>
      </c>
      <c r="B3061" s="6" t="str">
        <f t="shared" si="141"/>
        <v>30天内曾在线</v>
      </c>
      <c r="C3061" s="7">
        <v>45046.9999884259</v>
      </c>
      <c r="D3061" s="6">
        <f t="shared" si="142"/>
        <v>-10.6915856481501</v>
      </c>
      <c r="E3061" s="8" t="s">
        <v>14616</v>
      </c>
      <c r="F3061" s="8" t="s">
        <v>578</v>
      </c>
      <c r="G3061" s="8" t="s">
        <v>19</v>
      </c>
      <c r="H3061" s="8" t="s">
        <v>579</v>
      </c>
      <c r="I3061" s="8" t="s">
        <v>580</v>
      </c>
      <c r="J3061" s="8" t="s">
        <v>14617</v>
      </c>
      <c r="K3061" s="8" t="s">
        <v>582</v>
      </c>
      <c r="L3061" s="10" t="s">
        <v>1571</v>
      </c>
      <c r="M3061" s="11" t="str">
        <f t="shared" si="143"/>
        <v>2023/5/11 16:35:52</v>
      </c>
      <c r="N3061" s="12">
        <v>45057</v>
      </c>
      <c r="O3061" s="10" t="s">
        <v>1572</v>
      </c>
      <c r="P3061" s="8" t="s">
        <v>585</v>
      </c>
      <c r="Q3061" s="8" t="s">
        <v>14618</v>
      </c>
      <c r="R3061" s="8" t="s">
        <v>14619</v>
      </c>
      <c r="S3061" s="8" t="s">
        <v>648</v>
      </c>
      <c r="T3061" s="8" t="s">
        <v>649</v>
      </c>
      <c r="U3061" s="8" t="s">
        <v>650</v>
      </c>
      <c r="V3061" s="8" t="s">
        <v>582</v>
      </c>
      <c r="W3061" s="8" t="s">
        <v>582</v>
      </c>
      <c r="X3061" s="8" t="s">
        <v>582</v>
      </c>
      <c r="Y3061" s="8" t="s">
        <v>582</v>
      </c>
      <c r="Z3061" s="8" t="s">
        <v>582</v>
      </c>
      <c r="AA3061" s="8" t="s">
        <v>82</v>
      </c>
      <c r="AB3061" s="8" t="s">
        <v>591</v>
      </c>
      <c r="AC3061" s="8" t="s">
        <v>629</v>
      </c>
      <c r="AD3061" s="8" t="s">
        <v>593</v>
      </c>
      <c r="AE3061" s="8" t="s">
        <v>582</v>
      </c>
      <c r="AF3061" s="1">
        <v>1</v>
      </c>
    </row>
    <row r="3062" ht="25" customHeight="1" spans="1:32">
      <c r="A3062" s="1">
        <f>COUNTIF(企业分类!A:A,AA3062)</f>
        <v>1</v>
      </c>
      <c r="B3062" s="6" t="str">
        <f t="shared" si="141"/>
        <v>30天内曾在线</v>
      </c>
      <c r="C3062" s="7">
        <v>45046.9999884259</v>
      </c>
      <c r="D3062" s="6">
        <f t="shared" si="142"/>
        <v>-10.6924768518511</v>
      </c>
      <c r="E3062" s="8" t="s">
        <v>14620</v>
      </c>
      <c r="F3062" s="8" t="s">
        <v>578</v>
      </c>
      <c r="G3062" s="8" t="s">
        <v>19</v>
      </c>
      <c r="H3062" s="8" t="s">
        <v>579</v>
      </c>
      <c r="I3062" s="8" t="s">
        <v>580</v>
      </c>
      <c r="J3062" s="8" t="s">
        <v>14621</v>
      </c>
      <c r="K3062" s="8" t="s">
        <v>582</v>
      </c>
      <c r="L3062" s="10" t="s">
        <v>2458</v>
      </c>
      <c r="M3062" s="11" t="str">
        <f t="shared" si="143"/>
        <v>2023/5/11 16:37:09</v>
      </c>
      <c r="N3062" s="12">
        <v>45057</v>
      </c>
      <c r="O3062" s="10" t="s">
        <v>2459</v>
      </c>
      <c r="P3062" s="8" t="s">
        <v>585</v>
      </c>
      <c r="Q3062" s="8" t="s">
        <v>14622</v>
      </c>
      <c r="R3062" s="8" t="s">
        <v>14623</v>
      </c>
      <c r="S3062" s="8" t="s">
        <v>724</v>
      </c>
      <c r="T3062" s="8" t="s">
        <v>725</v>
      </c>
      <c r="U3062" s="8" t="s">
        <v>726</v>
      </c>
      <c r="V3062" s="8" t="s">
        <v>582</v>
      </c>
      <c r="W3062" s="8" t="s">
        <v>582</v>
      </c>
      <c r="X3062" s="8" t="s">
        <v>582</v>
      </c>
      <c r="Y3062" s="8" t="s">
        <v>582</v>
      </c>
      <c r="Z3062" s="8" t="s">
        <v>582</v>
      </c>
      <c r="AA3062" s="8" t="s">
        <v>98</v>
      </c>
      <c r="AB3062" s="8" t="s">
        <v>591</v>
      </c>
      <c r="AC3062" s="8" t="s">
        <v>690</v>
      </c>
      <c r="AD3062" s="8" t="s">
        <v>593</v>
      </c>
      <c r="AE3062" s="8" t="s">
        <v>604</v>
      </c>
      <c r="AF3062" s="1">
        <v>1</v>
      </c>
    </row>
    <row r="3063" ht="25" customHeight="1" spans="1:32">
      <c r="A3063" s="1">
        <f>COUNTIF(企业分类!A:A,AA3063)</f>
        <v>1</v>
      </c>
      <c r="B3063" s="6" t="str">
        <f t="shared" si="141"/>
        <v>30天内曾在线</v>
      </c>
      <c r="C3063" s="7">
        <v>45046.9999884259</v>
      </c>
      <c r="D3063" s="6">
        <f t="shared" si="142"/>
        <v>-10.6920138888891</v>
      </c>
      <c r="E3063" s="8" t="s">
        <v>14624</v>
      </c>
      <c r="F3063" s="8" t="s">
        <v>578</v>
      </c>
      <c r="G3063" s="8" t="s">
        <v>19</v>
      </c>
      <c r="H3063" s="8" t="s">
        <v>579</v>
      </c>
      <c r="I3063" s="8" t="s">
        <v>580</v>
      </c>
      <c r="J3063" s="8" t="s">
        <v>14625</v>
      </c>
      <c r="K3063" s="8" t="s">
        <v>582</v>
      </c>
      <c r="L3063" s="10" t="s">
        <v>698</v>
      </c>
      <c r="M3063" s="11" t="str">
        <f t="shared" si="143"/>
        <v>2023/5/11 16:36:29</v>
      </c>
      <c r="N3063" s="12">
        <v>45057</v>
      </c>
      <c r="O3063" s="10" t="s">
        <v>699</v>
      </c>
      <c r="P3063" s="8" t="s">
        <v>585</v>
      </c>
      <c r="Q3063" s="8" t="s">
        <v>14626</v>
      </c>
      <c r="R3063" s="8" t="s">
        <v>14627</v>
      </c>
      <c r="S3063" s="8" t="s">
        <v>724</v>
      </c>
      <c r="T3063" s="8" t="s">
        <v>725</v>
      </c>
      <c r="U3063" s="8" t="s">
        <v>726</v>
      </c>
      <c r="V3063" s="8" t="s">
        <v>582</v>
      </c>
      <c r="W3063" s="8" t="s">
        <v>582</v>
      </c>
      <c r="X3063" s="8" t="s">
        <v>582</v>
      </c>
      <c r="Y3063" s="8" t="s">
        <v>582</v>
      </c>
      <c r="Z3063" s="8" t="s">
        <v>582</v>
      </c>
      <c r="AA3063" s="8" t="s">
        <v>98</v>
      </c>
      <c r="AB3063" s="8" t="s">
        <v>591</v>
      </c>
      <c r="AC3063" s="8" t="s">
        <v>690</v>
      </c>
      <c r="AD3063" s="8" t="s">
        <v>593</v>
      </c>
      <c r="AE3063" s="8" t="s">
        <v>582</v>
      </c>
      <c r="AF3063" s="1">
        <v>1</v>
      </c>
    </row>
    <row r="3064" ht="25" customHeight="1" spans="1:32">
      <c r="A3064" s="1">
        <f>COUNTIF(企业分类!A:A,AA3064)</f>
        <v>1</v>
      </c>
      <c r="B3064" s="6" t="str">
        <f t="shared" si="141"/>
        <v>30天内曾在线</v>
      </c>
      <c r="C3064" s="7">
        <v>45046.9999884259</v>
      </c>
      <c r="D3064" s="6">
        <f t="shared" si="142"/>
        <v>-10.6902893518563</v>
      </c>
      <c r="E3064" s="8" t="s">
        <v>14628</v>
      </c>
      <c r="F3064" s="8" t="s">
        <v>578</v>
      </c>
      <c r="G3064" s="8" t="s">
        <v>19</v>
      </c>
      <c r="H3064" s="8" t="s">
        <v>579</v>
      </c>
      <c r="I3064" s="8" t="s">
        <v>580</v>
      </c>
      <c r="J3064" s="8" t="s">
        <v>14629</v>
      </c>
      <c r="K3064" s="8" t="s">
        <v>582</v>
      </c>
      <c r="L3064" s="10" t="s">
        <v>768</v>
      </c>
      <c r="M3064" s="11" t="str">
        <f t="shared" si="143"/>
        <v>2023/5/11 16:34:00</v>
      </c>
      <c r="N3064" s="12">
        <v>45057</v>
      </c>
      <c r="O3064" s="10" t="s">
        <v>769</v>
      </c>
      <c r="P3064" s="8" t="s">
        <v>585</v>
      </c>
      <c r="Q3064" s="8" t="s">
        <v>14630</v>
      </c>
      <c r="R3064" s="8" t="s">
        <v>14631</v>
      </c>
      <c r="S3064" s="8" t="s">
        <v>610</v>
      </c>
      <c r="T3064" s="8" t="s">
        <v>611</v>
      </c>
      <c r="U3064" s="8" t="s">
        <v>612</v>
      </c>
      <c r="V3064" s="8" t="s">
        <v>582</v>
      </c>
      <c r="W3064" s="8" t="s">
        <v>582</v>
      </c>
      <c r="X3064" s="8" t="s">
        <v>582</v>
      </c>
      <c r="Y3064" s="8" t="s">
        <v>582</v>
      </c>
      <c r="Z3064" s="8" t="s">
        <v>582</v>
      </c>
      <c r="AA3064" s="8" t="s">
        <v>173</v>
      </c>
      <c r="AB3064" s="8" t="s">
        <v>591</v>
      </c>
      <c r="AC3064" s="8" t="s">
        <v>772</v>
      </c>
      <c r="AD3064" s="8" t="s">
        <v>593</v>
      </c>
      <c r="AE3064" s="8" t="s">
        <v>582</v>
      </c>
      <c r="AF3064" s="1">
        <v>1</v>
      </c>
    </row>
    <row r="3065" ht="25" customHeight="1" spans="1:32">
      <c r="A3065" s="1">
        <f>COUNTIF(企业分类!A:A,AA3065)</f>
        <v>1</v>
      </c>
      <c r="B3065" s="6" t="str">
        <f t="shared" si="141"/>
        <v>30天内曾在线</v>
      </c>
      <c r="C3065" s="7">
        <v>45046.9999884259</v>
      </c>
      <c r="D3065" s="6">
        <f t="shared" si="142"/>
        <v>-10.6916087962964</v>
      </c>
      <c r="E3065" s="8" t="s">
        <v>14632</v>
      </c>
      <c r="F3065" s="8" t="s">
        <v>578</v>
      </c>
      <c r="G3065" s="8" t="s">
        <v>19</v>
      </c>
      <c r="H3065" s="8" t="s">
        <v>579</v>
      </c>
      <c r="I3065" s="8" t="s">
        <v>580</v>
      </c>
      <c r="J3065" s="8" t="s">
        <v>14633</v>
      </c>
      <c r="K3065" s="8" t="s">
        <v>582</v>
      </c>
      <c r="L3065" s="10" t="s">
        <v>2826</v>
      </c>
      <c r="M3065" s="11" t="str">
        <f t="shared" si="143"/>
        <v>2023/5/11 16:35:54</v>
      </c>
      <c r="N3065" s="12">
        <v>45057</v>
      </c>
      <c r="O3065" s="10" t="s">
        <v>2827</v>
      </c>
      <c r="P3065" s="8" t="s">
        <v>585</v>
      </c>
      <c r="Q3065" s="8" t="s">
        <v>14634</v>
      </c>
      <c r="R3065" s="8" t="s">
        <v>14635</v>
      </c>
      <c r="S3065" s="8" t="s">
        <v>600</v>
      </c>
      <c r="T3065" s="8" t="s">
        <v>601</v>
      </c>
      <c r="U3065" s="8" t="s">
        <v>602</v>
      </c>
      <c r="V3065" s="8" t="s">
        <v>582</v>
      </c>
      <c r="W3065" s="8" t="s">
        <v>582</v>
      </c>
      <c r="X3065" s="8" t="s">
        <v>582</v>
      </c>
      <c r="Y3065" s="8" t="s">
        <v>582</v>
      </c>
      <c r="Z3065" s="8" t="s">
        <v>582</v>
      </c>
      <c r="AA3065" s="8" t="s">
        <v>316</v>
      </c>
      <c r="AB3065" s="8" t="s">
        <v>591</v>
      </c>
      <c r="AC3065" s="8" t="s">
        <v>657</v>
      </c>
      <c r="AD3065" s="8" t="s">
        <v>593</v>
      </c>
      <c r="AE3065" s="8" t="s">
        <v>582</v>
      </c>
      <c r="AF3065" s="1">
        <v>1</v>
      </c>
    </row>
    <row r="3066" ht="25" customHeight="1" spans="1:32">
      <c r="A3066" s="1">
        <f>COUNTIF(企业分类!A:A,AA3066)</f>
        <v>1</v>
      </c>
      <c r="B3066" s="6" t="str">
        <f t="shared" si="141"/>
        <v>30天内曾在线</v>
      </c>
      <c r="C3066" s="7">
        <v>45046.9999884259</v>
      </c>
      <c r="D3066" s="6">
        <f t="shared" si="142"/>
        <v>-10.6926620370432</v>
      </c>
      <c r="E3066" s="8" t="s">
        <v>14636</v>
      </c>
      <c r="F3066" s="8" t="s">
        <v>578</v>
      </c>
      <c r="G3066" s="8" t="s">
        <v>19</v>
      </c>
      <c r="H3066" s="8" t="s">
        <v>579</v>
      </c>
      <c r="I3066" s="8" t="s">
        <v>580</v>
      </c>
      <c r="J3066" s="8" t="s">
        <v>14637</v>
      </c>
      <c r="K3066" s="8" t="s">
        <v>582</v>
      </c>
      <c r="L3066" s="10" t="s">
        <v>3782</v>
      </c>
      <c r="M3066" s="11" t="str">
        <f t="shared" si="143"/>
        <v>2023/5/11 16:37:25</v>
      </c>
      <c r="N3066" s="12">
        <v>45057</v>
      </c>
      <c r="O3066" s="10" t="s">
        <v>3783</v>
      </c>
      <c r="P3066" s="8" t="s">
        <v>585</v>
      </c>
      <c r="Q3066" s="8" t="s">
        <v>14638</v>
      </c>
      <c r="R3066" s="8" t="s">
        <v>14639</v>
      </c>
      <c r="S3066" s="8" t="s">
        <v>626</v>
      </c>
      <c r="T3066" s="8" t="s">
        <v>627</v>
      </c>
      <c r="U3066" s="8" t="s">
        <v>628</v>
      </c>
      <c r="V3066" s="8" t="s">
        <v>582</v>
      </c>
      <c r="W3066" s="8" t="s">
        <v>582</v>
      </c>
      <c r="X3066" s="8" t="s">
        <v>582</v>
      </c>
      <c r="Y3066" s="8" t="s">
        <v>582</v>
      </c>
      <c r="Z3066" s="8" t="s">
        <v>582</v>
      </c>
      <c r="AA3066" s="8" t="s">
        <v>492</v>
      </c>
      <c r="AB3066" s="8" t="s">
        <v>591</v>
      </c>
      <c r="AC3066" s="8" t="s">
        <v>582</v>
      </c>
      <c r="AD3066" s="8" t="s">
        <v>593</v>
      </c>
      <c r="AE3066" s="8" t="s">
        <v>582</v>
      </c>
      <c r="AF3066" s="1">
        <v>1</v>
      </c>
    </row>
    <row r="3067" ht="25" customHeight="1" spans="1:32">
      <c r="A3067" s="1">
        <f>COUNTIF(企业分类!A:A,AA3067)</f>
        <v>1</v>
      </c>
      <c r="B3067" s="6" t="str">
        <f t="shared" si="141"/>
        <v>30天内曾在线</v>
      </c>
      <c r="C3067" s="7">
        <v>45046.9999884259</v>
      </c>
      <c r="D3067" s="6">
        <f t="shared" si="142"/>
        <v>-10.5328356481477</v>
      </c>
      <c r="E3067" s="8" t="s">
        <v>14640</v>
      </c>
      <c r="F3067" s="8" t="s">
        <v>578</v>
      </c>
      <c r="G3067" s="8" t="s">
        <v>19</v>
      </c>
      <c r="H3067" s="8" t="s">
        <v>579</v>
      </c>
      <c r="I3067" s="8" t="s">
        <v>580</v>
      </c>
      <c r="J3067" s="8" t="s">
        <v>14641</v>
      </c>
      <c r="K3067" s="8" t="s">
        <v>582</v>
      </c>
      <c r="L3067" s="10" t="s">
        <v>14642</v>
      </c>
      <c r="M3067" s="11" t="str">
        <f t="shared" si="143"/>
        <v>2023/5/11 12:47:16</v>
      </c>
      <c r="N3067" s="12">
        <v>45057</v>
      </c>
      <c r="O3067" s="10" t="s">
        <v>14643</v>
      </c>
      <c r="P3067" s="8" t="s">
        <v>585</v>
      </c>
      <c r="Q3067" s="8" t="s">
        <v>14644</v>
      </c>
      <c r="R3067" s="8" t="s">
        <v>14645</v>
      </c>
      <c r="S3067" s="8" t="s">
        <v>626</v>
      </c>
      <c r="T3067" s="8" t="s">
        <v>627</v>
      </c>
      <c r="U3067" s="8" t="s">
        <v>628</v>
      </c>
      <c r="V3067" s="8" t="s">
        <v>582</v>
      </c>
      <c r="W3067" s="8" t="s">
        <v>582</v>
      </c>
      <c r="X3067" s="8" t="s">
        <v>582</v>
      </c>
      <c r="Y3067" s="8" t="s">
        <v>582</v>
      </c>
      <c r="Z3067" s="8" t="s">
        <v>582</v>
      </c>
      <c r="AA3067" s="8" t="s">
        <v>492</v>
      </c>
      <c r="AB3067" s="8" t="s">
        <v>591</v>
      </c>
      <c r="AC3067" s="8" t="s">
        <v>582</v>
      </c>
      <c r="AD3067" s="8" t="s">
        <v>593</v>
      </c>
      <c r="AE3067" s="8" t="s">
        <v>582</v>
      </c>
      <c r="AF3067" s="1">
        <v>1</v>
      </c>
    </row>
    <row r="3068" ht="25" customHeight="1" spans="1:32">
      <c r="A3068" s="1">
        <f>COUNTIF(企业分类!A:A,AA3068)</f>
        <v>1</v>
      </c>
      <c r="B3068" s="6" t="str">
        <f t="shared" si="141"/>
        <v>大于180天不在线</v>
      </c>
      <c r="C3068" s="7">
        <v>45046.9999884259</v>
      </c>
      <c r="D3068" s="6">
        <f t="shared" si="142"/>
        <v>221.099074074074</v>
      </c>
      <c r="E3068" s="8" t="s">
        <v>14646</v>
      </c>
      <c r="F3068" s="8" t="s">
        <v>578</v>
      </c>
      <c r="G3068" s="8" t="s">
        <v>19</v>
      </c>
      <c r="H3068" s="8" t="s">
        <v>579</v>
      </c>
      <c r="I3068" s="8" t="s">
        <v>580</v>
      </c>
      <c r="J3068" s="8" t="s">
        <v>14647</v>
      </c>
      <c r="K3068" s="8" t="s">
        <v>582</v>
      </c>
      <c r="L3068" s="10" t="s">
        <v>14648</v>
      </c>
      <c r="M3068" s="11" t="str">
        <f t="shared" si="143"/>
        <v>2022/9/21 21:37:19</v>
      </c>
      <c r="N3068" s="12">
        <v>44825</v>
      </c>
      <c r="O3068" s="10" t="s">
        <v>14649</v>
      </c>
      <c r="P3068" s="8" t="s">
        <v>585</v>
      </c>
      <c r="Q3068" s="8" t="s">
        <v>14650</v>
      </c>
      <c r="R3068" s="8" t="s">
        <v>14650</v>
      </c>
      <c r="S3068" s="8" t="s">
        <v>724</v>
      </c>
      <c r="T3068" s="8" t="s">
        <v>725</v>
      </c>
      <c r="U3068" s="8" t="s">
        <v>726</v>
      </c>
      <c r="V3068" s="8" t="s">
        <v>582</v>
      </c>
      <c r="W3068" s="8" t="s">
        <v>582</v>
      </c>
      <c r="X3068" s="8" t="s">
        <v>582</v>
      </c>
      <c r="Y3068" s="8" t="s">
        <v>582</v>
      </c>
      <c r="Z3068" s="8" t="s">
        <v>582</v>
      </c>
      <c r="AA3068" s="8" t="s">
        <v>319</v>
      </c>
      <c r="AB3068" s="8" t="s">
        <v>591</v>
      </c>
      <c r="AC3068" s="8" t="s">
        <v>629</v>
      </c>
      <c r="AD3068" s="8" t="s">
        <v>593</v>
      </c>
      <c r="AE3068" s="8" t="s">
        <v>582</v>
      </c>
      <c r="AF3068" s="1">
        <v>1</v>
      </c>
    </row>
    <row r="3069" ht="25" customHeight="1" spans="1:32">
      <c r="A3069" s="1">
        <f>COUNTIF(企业分类!A:A,AA3069)</f>
        <v>1</v>
      </c>
      <c r="B3069" s="6" t="str">
        <f t="shared" si="141"/>
        <v>30天内曾在线</v>
      </c>
      <c r="C3069" s="7">
        <v>45046.9999884259</v>
      </c>
      <c r="D3069" s="6">
        <f t="shared" si="142"/>
        <v>-10.6904282407413</v>
      </c>
      <c r="E3069" s="8" t="s">
        <v>14651</v>
      </c>
      <c r="F3069" s="8" t="s">
        <v>578</v>
      </c>
      <c r="G3069" s="8" t="s">
        <v>19</v>
      </c>
      <c r="H3069" s="8" t="s">
        <v>579</v>
      </c>
      <c r="I3069" s="8" t="s">
        <v>580</v>
      </c>
      <c r="J3069" s="8" t="s">
        <v>14652</v>
      </c>
      <c r="K3069" s="8" t="s">
        <v>582</v>
      </c>
      <c r="L3069" s="10" t="s">
        <v>14653</v>
      </c>
      <c r="M3069" s="11" t="str">
        <f t="shared" si="143"/>
        <v>2023/5/11 16:34:12</v>
      </c>
      <c r="N3069" s="12">
        <v>45057</v>
      </c>
      <c r="O3069" s="10" t="s">
        <v>14654</v>
      </c>
      <c r="P3069" s="8" t="s">
        <v>585</v>
      </c>
      <c r="Q3069" s="8" t="s">
        <v>14655</v>
      </c>
      <c r="R3069" s="8" t="s">
        <v>14656</v>
      </c>
      <c r="S3069" s="8" t="s">
        <v>648</v>
      </c>
      <c r="T3069" s="8" t="s">
        <v>649</v>
      </c>
      <c r="U3069" s="8" t="s">
        <v>650</v>
      </c>
      <c r="V3069" s="8" t="s">
        <v>582</v>
      </c>
      <c r="W3069" s="8" t="s">
        <v>582</v>
      </c>
      <c r="X3069" s="8" t="s">
        <v>582</v>
      </c>
      <c r="Y3069" s="8" t="s">
        <v>582</v>
      </c>
      <c r="Z3069" s="8" t="s">
        <v>582</v>
      </c>
      <c r="AA3069" s="8" t="s">
        <v>239</v>
      </c>
      <c r="AB3069" s="8" t="s">
        <v>591</v>
      </c>
      <c r="AC3069" s="8" t="s">
        <v>629</v>
      </c>
      <c r="AD3069" s="8" t="s">
        <v>593</v>
      </c>
      <c r="AE3069" s="8" t="s">
        <v>582</v>
      </c>
      <c r="AF3069" s="1">
        <v>1</v>
      </c>
    </row>
    <row r="3070" ht="25" customHeight="1" spans="1:32">
      <c r="A3070" s="1">
        <f>COUNTIF(企业分类!A:A,AA3070)</f>
        <v>1</v>
      </c>
      <c r="B3070" s="6" t="str">
        <f t="shared" si="141"/>
        <v>30天内曾在线</v>
      </c>
      <c r="C3070" s="7">
        <v>45046.9999884259</v>
      </c>
      <c r="D3070" s="6">
        <f t="shared" si="142"/>
        <v>-10.6911805555574</v>
      </c>
      <c r="E3070" s="8" t="s">
        <v>14657</v>
      </c>
      <c r="F3070" s="8" t="s">
        <v>578</v>
      </c>
      <c r="G3070" s="8" t="s">
        <v>19</v>
      </c>
      <c r="H3070" s="8" t="s">
        <v>579</v>
      </c>
      <c r="I3070" s="8" t="s">
        <v>580</v>
      </c>
      <c r="J3070" s="8" t="s">
        <v>14658</v>
      </c>
      <c r="K3070" s="8" t="s">
        <v>582</v>
      </c>
      <c r="L3070" s="10" t="s">
        <v>607</v>
      </c>
      <c r="M3070" s="11" t="str">
        <f t="shared" si="143"/>
        <v>2023/5/11 16:35:17</v>
      </c>
      <c r="N3070" s="12">
        <v>45057</v>
      </c>
      <c r="O3070" s="10" t="s">
        <v>608</v>
      </c>
      <c r="P3070" s="8" t="s">
        <v>585</v>
      </c>
      <c r="Q3070" s="8" t="s">
        <v>14659</v>
      </c>
      <c r="R3070" s="8" t="s">
        <v>14660</v>
      </c>
      <c r="S3070" s="8" t="s">
        <v>648</v>
      </c>
      <c r="T3070" s="8" t="s">
        <v>649</v>
      </c>
      <c r="U3070" s="8" t="s">
        <v>650</v>
      </c>
      <c r="V3070" s="8" t="s">
        <v>582</v>
      </c>
      <c r="W3070" s="8" t="s">
        <v>582</v>
      </c>
      <c r="X3070" s="8" t="s">
        <v>582</v>
      </c>
      <c r="Y3070" s="8" t="s">
        <v>582</v>
      </c>
      <c r="Z3070" s="8" t="s">
        <v>582</v>
      </c>
      <c r="AA3070" s="8" t="s">
        <v>239</v>
      </c>
      <c r="AB3070" s="8" t="s">
        <v>591</v>
      </c>
      <c r="AC3070" s="8" t="s">
        <v>629</v>
      </c>
      <c r="AD3070" s="8" t="s">
        <v>593</v>
      </c>
      <c r="AE3070" s="8" t="s">
        <v>582</v>
      </c>
      <c r="AF3070" s="1">
        <v>1</v>
      </c>
    </row>
    <row r="3071" ht="25" customHeight="1" spans="1:32">
      <c r="A3071" s="1">
        <f>COUNTIF(企业分类!A:A,AA3071)</f>
        <v>1</v>
      </c>
      <c r="B3071" s="6" t="str">
        <f t="shared" si="141"/>
        <v>30天内曾在线</v>
      </c>
      <c r="C3071" s="7">
        <v>45046.9999884259</v>
      </c>
      <c r="D3071" s="6">
        <f t="shared" si="142"/>
        <v>-10.6926273148201</v>
      </c>
      <c r="E3071" s="8" t="s">
        <v>14661</v>
      </c>
      <c r="F3071" s="8" t="s">
        <v>578</v>
      </c>
      <c r="G3071" s="8" t="s">
        <v>19</v>
      </c>
      <c r="H3071" s="8" t="s">
        <v>579</v>
      </c>
      <c r="I3071" s="8" t="s">
        <v>580</v>
      </c>
      <c r="J3071" s="8" t="s">
        <v>14662</v>
      </c>
      <c r="K3071" s="8" t="s">
        <v>582</v>
      </c>
      <c r="L3071" s="10" t="s">
        <v>2707</v>
      </c>
      <c r="M3071" s="11" t="str">
        <f t="shared" si="143"/>
        <v>2023/5/11 16:37:22</v>
      </c>
      <c r="N3071" s="12">
        <v>45057</v>
      </c>
      <c r="O3071" s="10" t="s">
        <v>2708</v>
      </c>
      <c r="P3071" s="8" t="s">
        <v>585</v>
      </c>
      <c r="Q3071" s="8" t="s">
        <v>14663</v>
      </c>
      <c r="R3071" s="8" t="s">
        <v>14663</v>
      </c>
      <c r="S3071" s="8" t="s">
        <v>600</v>
      </c>
      <c r="T3071" s="8" t="s">
        <v>601</v>
      </c>
      <c r="U3071" s="8" t="s">
        <v>602</v>
      </c>
      <c r="V3071" s="8" t="s">
        <v>582</v>
      </c>
      <c r="W3071" s="8" t="s">
        <v>582</v>
      </c>
      <c r="X3071" s="8" t="s">
        <v>582</v>
      </c>
      <c r="Y3071" s="8" t="s">
        <v>582</v>
      </c>
      <c r="Z3071" s="8" t="s">
        <v>582</v>
      </c>
      <c r="AA3071" s="8" t="s">
        <v>48</v>
      </c>
      <c r="AB3071" s="8" t="s">
        <v>591</v>
      </c>
      <c r="AC3071" s="8" t="s">
        <v>690</v>
      </c>
      <c r="AD3071" s="8" t="s">
        <v>593</v>
      </c>
      <c r="AE3071" s="8" t="s">
        <v>582</v>
      </c>
      <c r="AF3071" s="1">
        <v>1</v>
      </c>
    </row>
    <row r="3072" ht="25" customHeight="1" spans="1:32">
      <c r="A3072" s="1">
        <f>COUNTIF(企业分类!A:A,AA3072)</f>
        <v>1</v>
      </c>
      <c r="B3072" s="6" t="str">
        <f t="shared" si="141"/>
        <v>30天内曾在线</v>
      </c>
      <c r="C3072" s="7">
        <v>45046.9999884259</v>
      </c>
      <c r="D3072" s="6">
        <f t="shared" si="142"/>
        <v>-10.6913425925959</v>
      </c>
      <c r="E3072" s="8" t="s">
        <v>14664</v>
      </c>
      <c r="F3072" s="8" t="s">
        <v>578</v>
      </c>
      <c r="G3072" s="8" t="s">
        <v>19</v>
      </c>
      <c r="H3072" s="8" t="s">
        <v>579</v>
      </c>
      <c r="I3072" s="8" t="s">
        <v>580</v>
      </c>
      <c r="J3072" s="8" t="s">
        <v>14665</v>
      </c>
      <c r="K3072" s="8" t="s">
        <v>582</v>
      </c>
      <c r="L3072" s="10" t="s">
        <v>1646</v>
      </c>
      <c r="M3072" s="11" t="str">
        <f t="shared" si="143"/>
        <v>2023/5/11 16:35:31</v>
      </c>
      <c r="N3072" s="12">
        <v>45057</v>
      </c>
      <c r="O3072" s="10" t="s">
        <v>1647</v>
      </c>
      <c r="P3072" s="8" t="s">
        <v>585</v>
      </c>
      <c r="Q3072" s="8" t="s">
        <v>14666</v>
      </c>
      <c r="R3072" s="8" t="s">
        <v>14667</v>
      </c>
      <c r="S3072" s="8" t="s">
        <v>648</v>
      </c>
      <c r="T3072" s="8" t="s">
        <v>649</v>
      </c>
      <c r="U3072" s="8" t="s">
        <v>650</v>
      </c>
      <c r="V3072" s="8" t="s">
        <v>582</v>
      </c>
      <c r="W3072" s="8" t="s">
        <v>582</v>
      </c>
      <c r="X3072" s="8" t="s">
        <v>582</v>
      </c>
      <c r="Y3072" s="8" t="s">
        <v>582</v>
      </c>
      <c r="Z3072" s="8" t="s">
        <v>582</v>
      </c>
      <c r="AA3072" s="8" t="s">
        <v>549</v>
      </c>
      <c r="AB3072" s="8" t="s">
        <v>591</v>
      </c>
      <c r="AC3072" s="8" t="s">
        <v>582</v>
      </c>
      <c r="AD3072" s="8" t="s">
        <v>593</v>
      </c>
      <c r="AE3072" s="8" t="s">
        <v>582</v>
      </c>
      <c r="AF3072" s="1">
        <v>1</v>
      </c>
    </row>
    <row r="3073" ht="25" customHeight="1" spans="1:32">
      <c r="A3073" s="1">
        <f>COUNTIF(企业分类!A:A,AA3073)</f>
        <v>1</v>
      </c>
      <c r="B3073" s="6" t="str">
        <f t="shared" si="141"/>
        <v>30天内曾在线</v>
      </c>
      <c r="C3073" s="7">
        <v>45046.9999884259</v>
      </c>
      <c r="D3073" s="6">
        <f t="shared" si="142"/>
        <v>-10.6893634259322</v>
      </c>
      <c r="E3073" s="8" t="s">
        <v>14668</v>
      </c>
      <c r="F3073" s="8" t="s">
        <v>578</v>
      </c>
      <c r="G3073" s="8" t="s">
        <v>19</v>
      </c>
      <c r="H3073" s="8" t="s">
        <v>579</v>
      </c>
      <c r="I3073" s="8" t="s">
        <v>580</v>
      </c>
      <c r="J3073" s="8" t="s">
        <v>14669</v>
      </c>
      <c r="K3073" s="8" t="s">
        <v>582</v>
      </c>
      <c r="L3073" s="10" t="s">
        <v>14670</v>
      </c>
      <c r="M3073" s="11" t="str">
        <f t="shared" si="143"/>
        <v>2023/5/11 16:32:40</v>
      </c>
      <c r="N3073" s="12">
        <v>45057</v>
      </c>
      <c r="O3073" s="10" t="s">
        <v>14671</v>
      </c>
      <c r="P3073" s="8" t="s">
        <v>585</v>
      </c>
      <c r="Q3073" s="8" t="s">
        <v>14672</v>
      </c>
      <c r="R3073" s="8" t="s">
        <v>14673</v>
      </c>
      <c r="S3073" s="8" t="s">
        <v>724</v>
      </c>
      <c r="T3073" s="8" t="s">
        <v>725</v>
      </c>
      <c r="U3073" s="8" t="s">
        <v>726</v>
      </c>
      <c r="V3073" s="8" t="s">
        <v>582</v>
      </c>
      <c r="W3073" s="8" t="s">
        <v>582</v>
      </c>
      <c r="X3073" s="8" t="s">
        <v>582</v>
      </c>
      <c r="Y3073" s="8" t="s">
        <v>582</v>
      </c>
      <c r="Z3073" s="8" t="s">
        <v>582</v>
      </c>
      <c r="AA3073" s="8" t="s">
        <v>87</v>
      </c>
      <c r="AB3073" s="8" t="s">
        <v>591</v>
      </c>
      <c r="AC3073" s="8" t="s">
        <v>690</v>
      </c>
      <c r="AD3073" s="8" t="s">
        <v>593</v>
      </c>
      <c r="AE3073" s="8" t="s">
        <v>582</v>
      </c>
      <c r="AF3073" s="1">
        <v>1</v>
      </c>
    </row>
    <row r="3074" ht="25" customHeight="1" spans="1:32">
      <c r="A3074" s="1">
        <f>COUNTIF(企业分类!A:A,AA3074)</f>
        <v>1</v>
      </c>
      <c r="B3074" s="6" t="str">
        <f t="shared" si="141"/>
        <v>30天内曾在线</v>
      </c>
      <c r="C3074" s="7">
        <v>45046.9999884259</v>
      </c>
      <c r="D3074" s="6">
        <f t="shared" si="142"/>
        <v>-10.689513888894</v>
      </c>
      <c r="E3074" s="8" t="s">
        <v>14674</v>
      </c>
      <c r="F3074" s="8" t="s">
        <v>578</v>
      </c>
      <c r="G3074" s="8" t="s">
        <v>19</v>
      </c>
      <c r="H3074" s="8" t="s">
        <v>579</v>
      </c>
      <c r="I3074" s="8" t="s">
        <v>580</v>
      </c>
      <c r="J3074" s="8" t="s">
        <v>14675</v>
      </c>
      <c r="K3074" s="8" t="s">
        <v>582</v>
      </c>
      <c r="L3074" s="10" t="s">
        <v>5890</v>
      </c>
      <c r="M3074" s="11" t="str">
        <f t="shared" si="143"/>
        <v>2023/5/11 16:32:53</v>
      </c>
      <c r="N3074" s="12">
        <v>45057</v>
      </c>
      <c r="O3074" s="10" t="s">
        <v>5891</v>
      </c>
      <c r="P3074" s="8" t="s">
        <v>585</v>
      </c>
      <c r="Q3074" s="8" t="s">
        <v>14676</v>
      </c>
      <c r="R3074" s="8" t="s">
        <v>14676</v>
      </c>
      <c r="S3074" s="8" t="s">
        <v>610</v>
      </c>
      <c r="T3074" s="8" t="s">
        <v>611</v>
      </c>
      <c r="U3074" s="8" t="s">
        <v>612</v>
      </c>
      <c r="V3074" s="8" t="s">
        <v>582</v>
      </c>
      <c r="W3074" s="8" t="s">
        <v>582</v>
      </c>
      <c r="X3074" s="8" t="s">
        <v>582</v>
      </c>
      <c r="Y3074" s="8" t="s">
        <v>582</v>
      </c>
      <c r="Z3074" s="8" t="s">
        <v>582</v>
      </c>
      <c r="AA3074" s="8" t="s">
        <v>473</v>
      </c>
      <c r="AB3074" s="8" t="s">
        <v>591</v>
      </c>
      <c r="AC3074" s="8" t="s">
        <v>1183</v>
      </c>
      <c r="AD3074" s="8" t="s">
        <v>593</v>
      </c>
      <c r="AE3074" s="8" t="s">
        <v>604</v>
      </c>
      <c r="AF3074" s="1">
        <v>1</v>
      </c>
    </row>
    <row r="3075" ht="25" customHeight="1" spans="1:32">
      <c r="A3075" s="1">
        <f>COUNTIF(企业分类!A:A,AA3075)</f>
        <v>1</v>
      </c>
      <c r="B3075" s="6" t="str">
        <f t="shared" ref="B3075:B3138" si="144">IF(M3075="","从不在线",IF(D3075&lt;30,"30天内曾在线",IF(D3075&lt;=60,"30-60天不在线",IF(D3075&lt;=180,"60-180天不在线","大于180天不在线"))))</f>
        <v>30天内曾在线</v>
      </c>
      <c r="C3075" s="7">
        <v>45046.9999884259</v>
      </c>
      <c r="D3075" s="6">
        <f t="shared" ref="D3075:D3138" si="145">C3075-M3075</f>
        <v>-10.6913310185191</v>
      </c>
      <c r="E3075" s="8" t="s">
        <v>14677</v>
      </c>
      <c r="F3075" s="8" t="s">
        <v>578</v>
      </c>
      <c r="G3075" s="8" t="s">
        <v>19</v>
      </c>
      <c r="H3075" s="8" t="s">
        <v>579</v>
      </c>
      <c r="I3075" s="8" t="s">
        <v>580</v>
      </c>
      <c r="J3075" s="8" t="s">
        <v>14678</v>
      </c>
      <c r="K3075" s="8" t="s">
        <v>582</v>
      </c>
      <c r="L3075" s="10" t="s">
        <v>1936</v>
      </c>
      <c r="M3075" s="11" t="str">
        <f t="shared" ref="M3075:M3138" si="146">TEXT(N3075,"yyyy/m/d")&amp;" "&amp;TEXT(O3075,"h:mm:ss")</f>
        <v>2023/5/11 16:35:30</v>
      </c>
      <c r="N3075" s="12">
        <v>45057</v>
      </c>
      <c r="O3075" s="10" t="s">
        <v>1937</v>
      </c>
      <c r="P3075" s="8" t="s">
        <v>585</v>
      </c>
      <c r="Q3075" s="8" t="s">
        <v>14679</v>
      </c>
      <c r="R3075" s="8" t="s">
        <v>14680</v>
      </c>
      <c r="S3075" s="8" t="s">
        <v>626</v>
      </c>
      <c r="T3075" s="8" t="s">
        <v>627</v>
      </c>
      <c r="U3075" s="8" t="s">
        <v>628</v>
      </c>
      <c r="V3075" s="8" t="s">
        <v>582</v>
      </c>
      <c r="W3075" s="8" t="s">
        <v>582</v>
      </c>
      <c r="X3075" s="8" t="s">
        <v>582</v>
      </c>
      <c r="Y3075" s="8" t="s">
        <v>582</v>
      </c>
      <c r="Z3075" s="8" t="s">
        <v>582</v>
      </c>
      <c r="AA3075" s="8" t="s">
        <v>283</v>
      </c>
      <c r="AB3075" s="8" t="s">
        <v>591</v>
      </c>
      <c r="AC3075" s="8" t="s">
        <v>657</v>
      </c>
      <c r="AD3075" s="8" t="s">
        <v>593</v>
      </c>
      <c r="AE3075" s="8" t="s">
        <v>582</v>
      </c>
      <c r="AF3075" s="1">
        <v>1</v>
      </c>
    </row>
    <row r="3076" ht="25" customHeight="1" spans="1:32">
      <c r="A3076" s="1">
        <f>COUNTIF(企业分类!A:A,AA3076)</f>
        <v>1</v>
      </c>
      <c r="B3076" s="6" t="str">
        <f t="shared" si="144"/>
        <v>30天内曾在线</v>
      </c>
      <c r="C3076" s="7">
        <v>45046.9999884259</v>
      </c>
      <c r="D3076" s="6">
        <f t="shared" si="145"/>
        <v>-10.6917824074117</v>
      </c>
      <c r="E3076" s="8" t="s">
        <v>14681</v>
      </c>
      <c r="F3076" s="8" t="s">
        <v>578</v>
      </c>
      <c r="G3076" s="8" t="s">
        <v>19</v>
      </c>
      <c r="H3076" s="8" t="s">
        <v>579</v>
      </c>
      <c r="I3076" s="8" t="s">
        <v>580</v>
      </c>
      <c r="J3076" s="8" t="s">
        <v>14682</v>
      </c>
      <c r="K3076" s="8" t="s">
        <v>582</v>
      </c>
      <c r="L3076" s="10" t="s">
        <v>1030</v>
      </c>
      <c r="M3076" s="11" t="str">
        <f t="shared" si="146"/>
        <v>2023/5/11 16:36:09</v>
      </c>
      <c r="N3076" s="12">
        <v>45057</v>
      </c>
      <c r="O3076" s="10" t="s">
        <v>1031</v>
      </c>
      <c r="P3076" s="8" t="s">
        <v>585</v>
      </c>
      <c r="Q3076" s="8" t="s">
        <v>14683</v>
      </c>
      <c r="R3076" s="8" t="s">
        <v>14684</v>
      </c>
      <c r="S3076" s="8" t="s">
        <v>724</v>
      </c>
      <c r="T3076" s="8" t="s">
        <v>725</v>
      </c>
      <c r="U3076" s="8" t="s">
        <v>726</v>
      </c>
      <c r="V3076" s="8" t="s">
        <v>582</v>
      </c>
      <c r="W3076" s="8" t="s">
        <v>582</v>
      </c>
      <c r="X3076" s="8" t="s">
        <v>582</v>
      </c>
      <c r="Y3076" s="8" t="s">
        <v>582</v>
      </c>
      <c r="Z3076" s="8" t="s">
        <v>582</v>
      </c>
      <c r="AA3076" s="8" t="s">
        <v>87</v>
      </c>
      <c r="AB3076" s="8" t="s">
        <v>591</v>
      </c>
      <c r="AC3076" s="8" t="s">
        <v>690</v>
      </c>
      <c r="AD3076" s="8" t="s">
        <v>593</v>
      </c>
      <c r="AE3076" s="8" t="s">
        <v>582</v>
      </c>
      <c r="AF3076" s="1">
        <v>1</v>
      </c>
    </row>
    <row r="3077" ht="25" customHeight="1" spans="1:32">
      <c r="A3077" s="1">
        <f>COUNTIF(企业分类!A:A,AA3077)</f>
        <v>1</v>
      </c>
      <c r="B3077" s="6" t="str">
        <f t="shared" si="144"/>
        <v>30天内曾在线</v>
      </c>
      <c r="C3077" s="7">
        <v>45046.9999884259</v>
      </c>
      <c r="D3077" s="6">
        <f t="shared" si="145"/>
        <v>-10.692696759259</v>
      </c>
      <c r="E3077" s="8" t="s">
        <v>14685</v>
      </c>
      <c r="F3077" s="8" t="s">
        <v>578</v>
      </c>
      <c r="G3077" s="8" t="s">
        <v>19</v>
      </c>
      <c r="H3077" s="8" t="s">
        <v>579</v>
      </c>
      <c r="I3077" s="8" t="s">
        <v>580</v>
      </c>
      <c r="J3077" s="8" t="s">
        <v>14686</v>
      </c>
      <c r="K3077" s="8" t="s">
        <v>582</v>
      </c>
      <c r="L3077" s="10" t="s">
        <v>1380</v>
      </c>
      <c r="M3077" s="11" t="str">
        <f t="shared" si="146"/>
        <v>2023/5/11 16:37:28</v>
      </c>
      <c r="N3077" s="12">
        <v>45057</v>
      </c>
      <c r="O3077" s="10" t="s">
        <v>1381</v>
      </c>
      <c r="P3077" s="8" t="s">
        <v>585</v>
      </c>
      <c r="Q3077" s="8" t="s">
        <v>14687</v>
      </c>
      <c r="R3077" s="8" t="s">
        <v>14688</v>
      </c>
      <c r="S3077" s="8" t="s">
        <v>724</v>
      </c>
      <c r="T3077" s="8" t="s">
        <v>725</v>
      </c>
      <c r="U3077" s="8" t="s">
        <v>726</v>
      </c>
      <c r="V3077" s="8" t="s">
        <v>582</v>
      </c>
      <c r="W3077" s="8" t="s">
        <v>582</v>
      </c>
      <c r="X3077" s="8" t="s">
        <v>582</v>
      </c>
      <c r="Y3077" s="8" t="s">
        <v>582</v>
      </c>
      <c r="Z3077" s="8" t="s">
        <v>582</v>
      </c>
      <c r="AA3077" s="8" t="s">
        <v>87</v>
      </c>
      <c r="AB3077" s="8" t="s">
        <v>591</v>
      </c>
      <c r="AC3077" s="8" t="s">
        <v>690</v>
      </c>
      <c r="AD3077" s="8" t="s">
        <v>593</v>
      </c>
      <c r="AE3077" s="8" t="s">
        <v>582</v>
      </c>
      <c r="AF3077" s="1">
        <v>1</v>
      </c>
    </row>
    <row r="3078" ht="25" customHeight="1" spans="1:32">
      <c r="A3078" s="1">
        <f>COUNTIF(企业分类!A:A,AA3078)</f>
        <v>1</v>
      </c>
      <c r="B3078" s="6" t="str">
        <f t="shared" si="144"/>
        <v>30天内曾在线</v>
      </c>
      <c r="C3078" s="7">
        <v>45046.9999884259</v>
      </c>
      <c r="D3078" s="6">
        <f t="shared" si="145"/>
        <v>-10.6925347222277</v>
      </c>
      <c r="E3078" s="8" t="s">
        <v>14689</v>
      </c>
      <c r="F3078" s="8" t="s">
        <v>578</v>
      </c>
      <c r="G3078" s="8" t="s">
        <v>19</v>
      </c>
      <c r="H3078" s="8" t="s">
        <v>579</v>
      </c>
      <c r="I3078" s="8" t="s">
        <v>580</v>
      </c>
      <c r="J3078" s="8" t="s">
        <v>14690</v>
      </c>
      <c r="K3078" s="8" t="s">
        <v>582</v>
      </c>
      <c r="L3078" s="10" t="s">
        <v>1207</v>
      </c>
      <c r="M3078" s="11" t="str">
        <f t="shared" si="146"/>
        <v>2023/5/11 16:37:14</v>
      </c>
      <c r="N3078" s="12">
        <v>45057</v>
      </c>
      <c r="O3078" s="10" t="s">
        <v>1208</v>
      </c>
      <c r="P3078" s="8" t="s">
        <v>585</v>
      </c>
      <c r="Q3078" s="8" t="s">
        <v>14691</v>
      </c>
      <c r="R3078" s="8" t="s">
        <v>14692</v>
      </c>
      <c r="S3078" s="8" t="s">
        <v>724</v>
      </c>
      <c r="T3078" s="8" t="s">
        <v>725</v>
      </c>
      <c r="U3078" s="8" t="s">
        <v>726</v>
      </c>
      <c r="V3078" s="8" t="s">
        <v>582</v>
      </c>
      <c r="W3078" s="8" t="s">
        <v>582</v>
      </c>
      <c r="X3078" s="8" t="s">
        <v>582</v>
      </c>
      <c r="Y3078" s="8" t="s">
        <v>582</v>
      </c>
      <c r="Z3078" s="8" t="s">
        <v>582</v>
      </c>
      <c r="AA3078" s="8" t="s">
        <v>87</v>
      </c>
      <c r="AB3078" s="8" t="s">
        <v>591</v>
      </c>
      <c r="AC3078" s="8" t="s">
        <v>690</v>
      </c>
      <c r="AD3078" s="8" t="s">
        <v>593</v>
      </c>
      <c r="AE3078" s="8" t="s">
        <v>582</v>
      </c>
      <c r="AF3078" s="1">
        <v>1</v>
      </c>
    </row>
    <row r="3079" ht="25" customHeight="1" spans="1:32">
      <c r="A3079" s="1">
        <f>COUNTIF(企业分类!A:A,AA3079)</f>
        <v>1</v>
      </c>
      <c r="B3079" s="6" t="str">
        <f t="shared" si="144"/>
        <v>30天内曾在线</v>
      </c>
      <c r="C3079" s="7">
        <v>45046.9999884259</v>
      </c>
      <c r="D3079" s="6">
        <f t="shared" si="145"/>
        <v>-10.6924537037048</v>
      </c>
      <c r="E3079" s="8" t="s">
        <v>14693</v>
      </c>
      <c r="F3079" s="8" t="s">
        <v>578</v>
      </c>
      <c r="G3079" s="8" t="s">
        <v>19</v>
      </c>
      <c r="H3079" s="8" t="s">
        <v>579</v>
      </c>
      <c r="I3079" s="8" t="s">
        <v>580</v>
      </c>
      <c r="J3079" s="8" t="s">
        <v>14694</v>
      </c>
      <c r="K3079" s="8" t="s">
        <v>582</v>
      </c>
      <c r="L3079" s="10" t="s">
        <v>2099</v>
      </c>
      <c r="M3079" s="11" t="str">
        <f t="shared" si="146"/>
        <v>2023/5/11 16:37:07</v>
      </c>
      <c r="N3079" s="12">
        <v>45057</v>
      </c>
      <c r="O3079" s="10" t="s">
        <v>2100</v>
      </c>
      <c r="P3079" s="8" t="s">
        <v>585</v>
      </c>
      <c r="Q3079" s="8" t="s">
        <v>14695</v>
      </c>
      <c r="R3079" s="8" t="s">
        <v>14695</v>
      </c>
      <c r="S3079" s="8" t="s">
        <v>600</v>
      </c>
      <c r="T3079" s="8" t="s">
        <v>601</v>
      </c>
      <c r="U3079" s="8" t="s">
        <v>602</v>
      </c>
      <c r="V3079" s="8" t="s">
        <v>582</v>
      </c>
      <c r="W3079" s="8" t="s">
        <v>582</v>
      </c>
      <c r="X3079" s="8" t="s">
        <v>582</v>
      </c>
      <c r="Y3079" s="8" t="s">
        <v>582</v>
      </c>
      <c r="Z3079" s="8" t="s">
        <v>582</v>
      </c>
      <c r="AA3079" s="8" t="s">
        <v>289</v>
      </c>
      <c r="AB3079" s="8" t="s">
        <v>591</v>
      </c>
      <c r="AC3079" s="8" t="s">
        <v>592</v>
      </c>
      <c r="AD3079" s="8" t="s">
        <v>593</v>
      </c>
      <c r="AE3079" s="8" t="s">
        <v>582</v>
      </c>
      <c r="AF3079" s="1">
        <v>1</v>
      </c>
    </row>
    <row r="3080" ht="25" customHeight="1" spans="1:32">
      <c r="A3080" s="1">
        <f>COUNTIF(企业分类!A:A,AA3080)</f>
        <v>1</v>
      </c>
      <c r="B3080" s="6" t="str">
        <f t="shared" si="144"/>
        <v>30天内曾在线</v>
      </c>
      <c r="C3080" s="7">
        <v>45046.9999884259</v>
      </c>
      <c r="D3080" s="6">
        <f t="shared" si="145"/>
        <v>-10.690694444449</v>
      </c>
      <c r="E3080" s="8" t="s">
        <v>14696</v>
      </c>
      <c r="F3080" s="8" t="s">
        <v>578</v>
      </c>
      <c r="G3080" s="8" t="s">
        <v>19</v>
      </c>
      <c r="H3080" s="8" t="s">
        <v>579</v>
      </c>
      <c r="I3080" s="8" t="s">
        <v>580</v>
      </c>
      <c r="J3080" s="8" t="s">
        <v>14697</v>
      </c>
      <c r="K3080" s="8" t="s">
        <v>582</v>
      </c>
      <c r="L3080" s="10" t="s">
        <v>1335</v>
      </c>
      <c r="M3080" s="11" t="str">
        <f t="shared" si="146"/>
        <v>2023/5/11 16:34:35</v>
      </c>
      <c r="N3080" s="12">
        <v>45057</v>
      </c>
      <c r="O3080" s="10" t="s">
        <v>1336</v>
      </c>
      <c r="P3080" s="8" t="s">
        <v>585</v>
      </c>
      <c r="Q3080" s="8" t="s">
        <v>14698</v>
      </c>
      <c r="R3080" s="8" t="s">
        <v>14698</v>
      </c>
      <c r="S3080" s="8" t="s">
        <v>600</v>
      </c>
      <c r="T3080" s="8" t="s">
        <v>601</v>
      </c>
      <c r="U3080" s="8" t="s">
        <v>602</v>
      </c>
      <c r="V3080" s="8" t="s">
        <v>582</v>
      </c>
      <c r="W3080" s="8" t="s">
        <v>582</v>
      </c>
      <c r="X3080" s="8" t="s">
        <v>582</v>
      </c>
      <c r="Y3080" s="8" t="s">
        <v>582</v>
      </c>
      <c r="Z3080" s="8" t="s">
        <v>582</v>
      </c>
      <c r="AA3080" s="8" t="s">
        <v>289</v>
      </c>
      <c r="AB3080" s="8" t="s">
        <v>591</v>
      </c>
      <c r="AC3080" s="8" t="s">
        <v>592</v>
      </c>
      <c r="AD3080" s="8" t="s">
        <v>593</v>
      </c>
      <c r="AE3080" s="8" t="s">
        <v>582</v>
      </c>
      <c r="AF3080" s="1">
        <v>1</v>
      </c>
    </row>
    <row r="3081" ht="25" customHeight="1" spans="1:32">
      <c r="A3081" s="1">
        <f>COUNTIF(企业分类!A:A,AA3081)</f>
        <v>1</v>
      </c>
      <c r="B3081" s="6" t="str">
        <f t="shared" si="144"/>
        <v>30天内曾在线</v>
      </c>
      <c r="C3081" s="7">
        <v>45046.9999884259</v>
      </c>
      <c r="D3081" s="6">
        <f t="shared" si="145"/>
        <v>-10.6919444444502</v>
      </c>
      <c r="E3081" s="8" t="s">
        <v>14699</v>
      </c>
      <c r="F3081" s="8" t="s">
        <v>578</v>
      </c>
      <c r="G3081" s="8" t="s">
        <v>19</v>
      </c>
      <c r="H3081" s="8" t="s">
        <v>579</v>
      </c>
      <c r="I3081" s="8" t="s">
        <v>580</v>
      </c>
      <c r="J3081" s="8" t="s">
        <v>14700</v>
      </c>
      <c r="K3081" s="8" t="s">
        <v>582</v>
      </c>
      <c r="L3081" s="10" t="s">
        <v>947</v>
      </c>
      <c r="M3081" s="11" t="str">
        <f t="shared" si="146"/>
        <v>2023/5/11 16:36:23</v>
      </c>
      <c r="N3081" s="12">
        <v>45057</v>
      </c>
      <c r="O3081" s="10" t="s">
        <v>948</v>
      </c>
      <c r="P3081" s="8" t="s">
        <v>585</v>
      </c>
      <c r="Q3081" s="8" t="s">
        <v>14701</v>
      </c>
      <c r="R3081" s="8" t="s">
        <v>14702</v>
      </c>
      <c r="S3081" s="8" t="s">
        <v>648</v>
      </c>
      <c r="T3081" s="8" t="s">
        <v>649</v>
      </c>
      <c r="U3081" s="8" t="s">
        <v>650</v>
      </c>
      <c r="V3081" s="8" t="s">
        <v>582</v>
      </c>
      <c r="W3081" s="8" t="s">
        <v>582</v>
      </c>
      <c r="X3081" s="8" t="s">
        <v>582</v>
      </c>
      <c r="Y3081" s="8" t="s">
        <v>582</v>
      </c>
      <c r="Z3081" s="8" t="s">
        <v>582</v>
      </c>
      <c r="AA3081" s="8" t="s">
        <v>338</v>
      </c>
      <c r="AB3081" s="8" t="s">
        <v>591</v>
      </c>
      <c r="AC3081" s="8" t="s">
        <v>690</v>
      </c>
      <c r="AD3081" s="8" t="s">
        <v>593</v>
      </c>
      <c r="AE3081" s="8" t="s">
        <v>582</v>
      </c>
      <c r="AF3081" s="1">
        <v>1</v>
      </c>
    </row>
    <row r="3082" ht="25" customHeight="1" spans="1:32">
      <c r="A3082" s="1">
        <f>COUNTIF(企业分类!A:A,AA3082)</f>
        <v>1</v>
      </c>
      <c r="B3082" s="6" t="str">
        <f t="shared" si="144"/>
        <v>30天内曾在线</v>
      </c>
      <c r="C3082" s="7">
        <v>45046.9999884259</v>
      </c>
      <c r="D3082" s="6">
        <f t="shared" si="145"/>
        <v>-10.6927083333358</v>
      </c>
      <c r="E3082" s="8" t="s">
        <v>14703</v>
      </c>
      <c r="F3082" s="8" t="s">
        <v>578</v>
      </c>
      <c r="G3082" s="8" t="s">
        <v>19</v>
      </c>
      <c r="H3082" s="8" t="s">
        <v>579</v>
      </c>
      <c r="I3082" s="8" t="s">
        <v>580</v>
      </c>
      <c r="J3082" s="8" t="s">
        <v>14704</v>
      </c>
      <c r="K3082" s="8" t="s">
        <v>582</v>
      </c>
      <c r="L3082" s="10" t="s">
        <v>622</v>
      </c>
      <c r="M3082" s="11" t="str">
        <f t="shared" si="146"/>
        <v>2023/5/11 16:37:29</v>
      </c>
      <c r="N3082" s="12">
        <v>45057</v>
      </c>
      <c r="O3082" s="10" t="s">
        <v>623</v>
      </c>
      <c r="P3082" s="8" t="s">
        <v>585</v>
      </c>
      <c r="Q3082" s="8" t="s">
        <v>14705</v>
      </c>
      <c r="R3082" s="8" t="s">
        <v>14705</v>
      </c>
      <c r="S3082" s="8" t="s">
        <v>637</v>
      </c>
      <c r="T3082" s="8" t="s">
        <v>638</v>
      </c>
      <c r="U3082" s="8" t="s">
        <v>639</v>
      </c>
      <c r="V3082" s="8" t="s">
        <v>582</v>
      </c>
      <c r="W3082" s="8" t="s">
        <v>582</v>
      </c>
      <c r="X3082" s="8" t="s">
        <v>582</v>
      </c>
      <c r="Y3082" s="8" t="s">
        <v>582</v>
      </c>
      <c r="Z3082" s="8" t="s">
        <v>582</v>
      </c>
      <c r="AA3082" s="8" t="s">
        <v>104</v>
      </c>
      <c r="AB3082" s="8" t="s">
        <v>591</v>
      </c>
      <c r="AC3082" s="8" t="s">
        <v>582</v>
      </c>
      <c r="AD3082" s="8" t="s">
        <v>593</v>
      </c>
      <c r="AE3082" s="8" t="s">
        <v>582</v>
      </c>
      <c r="AF3082" s="1">
        <v>1</v>
      </c>
    </row>
    <row r="3083" ht="25" customHeight="1" spans="1:32">
      <c r="A3083" s="1">
        <f>COUNTIF(企业分类!A:A,AA3083)</f>
        <v>1</v>
      </c>
      <c r="B3083" s="6" t="str">
        <f t="shared" si="144"/>
        <v>30天内曾在线</v>
      </c>
      <c r="C3083" s="7">
        <v>45046.9999884259</v>
      </c>
      <c r="D3083" s="6">
        <f t="shared" si="145"/>
        <v>1.26717592592468</v>
      </c>
      <c r="E3083" s="8" t="s">
        <v>14706</v>
      </c>
      <c r="F3083" s="8" t="s">
        <v>578</v>
      </c>
      <c r="G3083" s="8" t="s">
        <v>19</v>
      </c>
      <c r="H3083" s="8" t="s">
        <v>579</v>
      </c>
      <c r="I3083" s="8" t="s">
        <v>580</v>
      </c>
      <c r="J3083" s="8" t="s">
        <v>14707</v>
      </c>
      <c r="K3083" s="8" t="s">
        <v>582</v>
      </c>
      <c r="L3083" s="10" t="s">
        <v>14708</v>
      </c>
      <c r="M3083" s="11" t="str">
        <f t="shared" si="146"/>
        <v>2023/4/29 17:35:15</v>
      </c>
      <c r="N3083" s="12">
        <v>45045</v>
      </c>
      <c r="O3083" s="10" t="s">
        <v>14709</v>
      </c>
      <c r="P3083" s="8" t="s">
        <v>585</v>
      </c>
      <c r="Q3083" s="8" t="s">
        <v>14710</v>
      </c>
      <c r="R3083" s="8" t="s">
        <v>14711</v>
      </c>
      <c r="S3083" s="8" t="s">
        <v>610</v>
      </c>
      <c r="T3083" s="8" t="s">
        <v>611</v>
      </c>
      <c r="U3083" s="8" t="s">
        <v>612</v>
      </c>
      <c r="V3083" s="8" t="s">
        <v>582</v>
      </c>
      <c r="W3083" s="8" t="s">
        <v>582</v>
      </c>
      <c r="X3083" s="8" t="s">
        <v>582</v>
      </c>
      <c r="Y3083" s="8" t="s">
        <v>582</v>
      </c>
      <c r="Z3083" s="8" t="s">
        <v>582</v>
      </c>
      <c r="AA3083" s="8" t="s">
        <v>198</v>
      </c>
      <c r="AB3083" s="8" t="s">
        <v>591</v>
      </c>
      <c r="AC3083" s="8" t="s">
        <v>820</v>
      </c>
      <c r="AD3083" s="8" t="s">
        <v>593</v>
      </c>
      <c r="AE3083" s="8" t="s">
        <v>582</v>
      </c>
      <c r="AF3083" s="1">
        <v>1</v>
      </c>
    </row>
    <row r="3084" ht="25" customHeight="1" spans="1:32">
      <c r="A3084" s="1">
        <f>COUNTIF(企业分类!A:A,AA3084)</f>
        <v>1</v>
      </c>
      <c r="B3084" s="6" t="str">
        <f t="shared" si="144"/>
        <v>30天内曾在线</v>
      </c>
      <c r="C3084" s="7">
        <v>45046.9999884259</v>
      </c>
      <c r="D3084" s="6">
        <f t="shared" si="145"/>
        <v>1.26717592592468</v>
      </c>
      <c r="E3084" s="8" t="s">
        <v>14712</v>
      </c>
      <c r="F3084" s="8" t="s">
        <v>578</v>
      </c>
      <c r="G3084" s="8" t="s">
        <v>19</v>
      </c>
      <c r="H3084" s="8" t="s">
        <v>579</v>
      </c>
      <c r="I3084" s="8" t="s">
        <v>580</v>
      </c>
      <c r="J3084" s="8" t="s">
        <v>14713</v>
      </c>
      <c r="K3084" s="8" t="s">
        <v>582</v>
      </c>
      <c r="L3084" s="10" t="s">
        <v>14708</v>
      </c>
      <c r="M3084" s="11" t="str">
        <f t="shared" si="146"/>
        <v>2023/4/29 17:35:15</v>
      </c>
      <c r="N3084" s="12">
        <v>45045</v>
      </c>
      <c r="O3084" s="10" t="s">
        <v>14709</v>
      </c>
      <c r="P3084" s="8" t="s">
        <v>585</v>
      </c>
      <c r="Q3084" s="8" t="s">
        <v>14714</v>
      </c>
      <c r="R3084" s="8" t="s">
        <v>14715</v>
      </c>
      <c r="S3084" s="8" t="s">
        <v>610</v>
      </c>
      <c r="T3084" s="8" t="s">
        <v>611</v>
      </c>
      <c r="U3084" s="8" t="s">
        <v>612</v>
      </c>
      <c r="V3084" s="8" t="s">
        <v>582</v>
      </c>
      <c r="W3084" s="8" t="s">
        <v>582</v>
      </c>
      <c r="X3084" s="8" t="s">
        <v>582</v>
      </c>
      <c r="Y3084" s="8" t="s">
        <v>582</v>
      </c>
      <c r="Z3084" s="8" t="s">
        <v>582</v>
      </c>
      <c r="AA3084" s="8" t="s">
        <v>198</v>
      </c>
      <c r="AB3084" s="8" t="s">
        <v>591</v>
      </c>
      <c r="AC3084" s="8" t="s">
        <v>820</v>
      </c>
      <c r="AD3084" s="8" t="s">
        <v>593</v>
      </c>
      <c r="AE3084" s="8" t="s">
        <v>582</v>
      </c>
      <c r="AF3084" s="1">
        <v>1</v>
      </c>
    </row>
    <row r="3085" ht="25" customHeight="1" spans="1:32">
      <c r="A3085" s="1">
        <f>COUNTIF(企业分类!A:A,AA3085)</f>
        <v>1</v>
      </c>
      <c r="B3085" s="6" t="str">
        <f t="shared" si="144"/>
        <v>30天内曾在线</v>
      </c>
      <c r="C3085" s="7">
        <v>45046.9999884259</v>
      </c>
      <c r="D3085" s="6">
        <f t="shared" si="145"/>
        <v>-10.6925462962972</v>
      </c>
      <c r="E3085" s="8" t="s">
        <v>14716</v>
      </c>
      <c r="F3085" s="8" t="s">
        <v>578</v>
      </c>
      <c r="G3085" s="8" t="s">
        <v>19</v>
      </c>
      <c r="H3085" s="8" t="s">
        <v>579</v>
      </c>
      <c r="I3085" s="8" t="s">
        <v>580</v>
      </c>
      <c r="J3085" s="8" t="s">
        <v>14717</v>
      </c>
      <c r="K3085" s="8" t="s">
        <v>582</v>
      </c>
      <c r="L3085" s="10" t="s">
        <v>2653</v>
      </c>
      <c r="M3085" s="11" t="str">
        <f t="shared" si="146"/>
        <v>2023/5/11 16:37:15</v>
      </c>
      <c r="N3085" s="12">
        <v>45057</v>
      </c>
      <c r="O3085" s="10" t="s">
        <v>2654</v>
      </c>
      <c r="P3085" s="8" t="s">
        <v>585</v>
      </c>
      <c r="Q3085" s="8" t="s">
        <v>14718</v>
      </c>
      <c r="R3085" s="8" t="s">
        <v>14719</v>
      </c>
      <c r="S3085" s="8" t="s">
        <v>610</v>
      </c>
      <c r="T3085" s="8" t="s">
        <v>611</v>
      </c>
      <c r="U3085" s="8" t="s">
        <v>612</v>
      </c>
      <c r="V3085" s="8" t="s">
        <v>582</v>
      </c>
      <c r="W3085" s="8" t="s">
        <v>582</v>
      </c>
      <c r="X3085" s="8" t="s">
        <v>582</v>
      </c>
      <c r="Y3085" s="8" t="s">
        <v>582</v>
      </c>
      <c r="Z3085" s="8" t="s">
        <v>582</v>
      </c>
      <c r="AA3085" s="8" t="s">
        <v>198</v>
      </c>
      <c r="AB3085" s="8" t="s">
        <v>591</v>
      </c>
      <c r="AC3085" s="8" t="s">
        <v>820</v>
      </c>
      <c r="AD3085" s="8" t="s">
        <v>593</v>
      </c>
      <c r="AE3085" s="8" t="s">
        <v>582</v>
      </c>
      <c r="AF3085" s="1">
        <v>1</v>
      </c>
    </row>
    <row r="3086" ht="25" customHeight="1" spans="1:32">
      <c r="A3086" s="1">
        <f>COUNTIF(企业分类!A:A,AA3086)</f>
        <v>1</v>
      </c>
      <c r="B3086" s="6" t="str">
        <f t="shared" si="144"/>
        <v>30天内曾在线</v>
      </c>
      <c r="C3086" s="7">
        <v>45046.9999884259</v>
      </c>
      <c r="D3086" s="6">
        <f t="shared" si="145"/>
        <v>-10.6927199074125</v>
      </c>
      <c r="E3086" s="8" t="s">
        <v>14720</v>
      </c>
      <c r="F3086" s="8" t="s">
        <v>578</v>
      </c>
      <c r="G3086" s="8" t="s">
        <v>19</v>
      </c>
      <c r="H3086" s="8" t="s">
        <v>579</v>
      </c>
      <c r="I3086" s="8" t="s">
        <v>580</v>
      </c>
      <c r="J3086" s="8" t="s">
        <v>14721</v>
      </c>
      <c r="K3086" s="8" t="s">
        <v>582</v>
      </c>
      <c r="L3086" s="10" t="s">
        <v>786</v>
      </c>
      <c r="M3086" s="11" t="str">
        <f t="shared" si="146"/>
        <v>2023/5/11 16:37:30</v>
      </c>
      <c r="N3086" s="12">
        <v>45057</v>
      </c>
      <c r="O3086" s="10" t="s">
        <v>787</v>
      </c>
      <c r="P3086" s="8" t="s">
        <v>585</v>
      </c>
      <c r="Q3086" s="8" t="s">
        <v>14722</v>
      </c>
      <c r="R3086" s="8" t="s">
        <v>14723</v>
      </c>
      <c r="S3086" s="8" t="s">
        <v>610</v>
      </c>
      <c r="T3086" s="8" t="s">
        <v>611</v>
      </c>
      <c r="U3086" s="8" t="s">
        <v>612</v>
      </c>
      <c r="V3086" s="8" t="s">
        <v>582</v>
      </c>
      <c r="W3086" s="8" t="s">
        <v>582</v>
      </c>
      <c r="X3086" s="8" t="s">
        <v>582</v>
      </c>
      <c r="Y3086" s="8" t="s">
        <v>582</v>
      </c>
      <c r="Z3086" s="8" t="s">
        <v>582</v>
      </c>
      <c r="AA3086" s="8" t="s">
        <v>198</v>
      </c>
      <c r="AB3086" s="8" t="s">
        <v>591</v>
      </c>
      <c r="AC3086" s="8" t="s">
        <v>820</v>
      </c>
      <c r="AD3086" s="8" t="s">
        <v>593</v>
      </c>
      <c r="AE3086" s="8" t="s">
        <v>582</v>
      </c>
      <c r="AF3086" s="1">
        <v>1</v>
      </c>
    </row>
    <row r="3087" ht="25" customHeight="1" spans="1:32">
      <c r="A3087" s="1">
        <f>COUNTIF(企业分类!A:A,AA3087)</f>
        <v>1</v>
      </c>
      <c r="B3087" s="6" t="str">
        <f t="shared" si="144"/>
        <v>30天内曾在线</v>
      </c>
      <c r="C3087" s="7">
        <v>45046.9999884259</v>
      </c>
      <c r="D3087" s="6">
        <f t="shared" si="145"/>
        <v>-10.6920601851889</v>
      </c>
      <c r="E3087" s="8" t="s">
        <v>14724</v>
      </c>
      <c r="F3087" s="8" t="s">
        <v>578</v>
      </c>
      <c r="G3087" s="8" t="s">
        <v>19</v>
      </c>
      <c r="H3087" s="8" t="s">
        <v>579</v>
      </c>
      <c r="I3087" s="8" t="s">
        <v>580</v>
      </c>
      <c r="J3087" s="8" t="s">
        <v>14725</v>
      </c>
      <c r="K3087" s="8" t="s">
        <v>582</v>
      </c>
      <c r="L3087" s="10" t="s">
        <v>1683</v>
      </c>
      <c r="M3087" s="11" t="str">
        <f t="shared" si="146"/>
        <v>2023/5/11 16:36:33</v>
      </c>
      <c r="N3087" s="12">
        <v>45057</v>
      </c>
      <c r="O3087" s="10" t="s">
        <v>1684</v>
      </c>
      <c r="P3087" s="8" t="s">
        <v>585</v>
      </c>
      <c r="Q3087" s="8" t="s">
        <v>14726</v>
      </c>
      <c r="R3087" s="8" t="s">
        <v>14727</v>
      </c>
      <c r="S3087" s="8" t="s">
        <v>648</v>
      </c>
      <c r="T3087" s="8" t="s">
        <v>649</v>
      </c>
      <c r="U3087" s="8" t="s">
        <v>650</v>
      </c>
      <c r="V3087" s="8" t="s">
        <v>582</v>
      </c>
      <c r="W3087" s="8" t="s">
        <v>582</v>
      </c>
      <c r="X3087" s="8" t="s">
        <v>582</v>
      </c>
      <c r="Y3087" s="8" t="s">
        <v>582</v>
      </c>
      <c r="Z3087" s="8" t="s">
        <v>582</v>
      </c>
      <c r="AA3087" s="8" t="s">
        <v>58</v>
      </c>
      <c r="AB3087" s="8" t="s">
        <v>591</v>
      </c>
      <c r="AC3087" s="8" t="s">
        <v>657</v>
      </c>
      <c r="AD3087" s="8" t="s">
        <v>593</v>
      </c>
      <c r="AE3087" s="8" t="s">
        <v>582</v>
      </c>
      <c r="AF3087" s="1">
        <v>1</v>
      </c>
    </row>
    <row r="3088" ht="25" customHeight="1" spans="1:32">
      <c r="A3088" s="1">
        <f>COUNTIF(企业分类!A:A,AA3088)</f>
        <v>1</v>
      </c>
      <c r="B3088" s="6" t="str">
        <f t="shared" si="144"/>
        <v>30天内曾在线</v>
      </c>
      <c r="C3088" s="7">
        <v>45046.9999884259</v>
      </c>
      <c r="D3088" s="6">
        <f t="shared" si="145"/>
        <v>-10.6921875000044</v>
      </c>
      <c r="E3088" s="8" t="s">
        <v>14728</v>
      </c>
      <c r="F3088" s="8" t="s">
        <v>578</v>
      </c>
      <c r="G3088" s="8" t="s">
        <v>19</v>
      </c>
      <c r="H3088" s="8" t="s">
        <v>579</v>
      </c>
      <c r="I3088" s="8" t="s">
        <v>580</v>
      </c>
      <c r="J3088" s="8" t="s">
        <v>14729</v>
      </c>
      <c r="K3088" s="8" t="s">
        <v>582</v>
      </c>
      <c r="L3088" s="10" t="s">
        <v>3662</v>
      </c>
      <c r="M3088" s="11" t="str">
        <f t="shared" si="146"/>
        <v>2023/5/11 16:36:44</v>
      </c>
      <c r="N3088" s="12">
        <v>45057</v>
      </c>
      <c r="O3088" s="10" t="s">
        <v>3663</v>
      </c>
      <c r="P3088" s="8" t="s">
        <v>585</v>
      </c>
      <c r="Q3088" s="8" t="s">
        <v>14730</v>
      </c>
      <c r="R3088" s="8" t="s">
        <v>14731</v>
      </c>
      <c r="S3088" s="8" t="s">
        <v>588</v>
      </c>
      <c r="T3088" s="8" t="s">
        <v>589</v>
      </c>
      <c r="U3088" s="8" t="s">
        <v>590</v>
      </c>
      <c r="V3088" s="8" t="s">
        <v>582</v>
      </c>
      <c r="W3088" s="8" t="s">
        <v>582</v>
      </c>
      <c r="X3088" s="8" t="s">
        <v>582</v>
      </c>
      <c r="Y3088" s="8" t="s">
        <v>582</v>
      </c>
      <c r="Z3088" s="8" t="s">
        <v>582</v>
      </c>
      <c r="AA3088" s="8" t="s">
        <v>181</v>
      </c>
      <c r="AB3088" s="8" t="s">
        <v>591</v>
      </c>
      <c r="AC3088" s="8" t="s">
        <v>592</v>
      </c>
      <c r="AD3088" s="8" t="s">
        <v>593</v>
      </c>
      <c r="AE3088" s="8" t="s">
        <v>582</v>
      </c>
      <c r="AF3088" s="1">
        <v>1</v>
      </c>
    </row>
    <row r="3089" ht="25" customHeight="1" spans="1:32">
      <c r="A3089" s="1">
        <f>COUNTIF(企业分类!A:A,AA3089)</f>
        <v>1</v>
      </c>
      <c r="B3089" s="6" t="str">
        <f t="shared" si="144"/>
        <v>30天内曾在线</v>
      </c>
      <c r="C3089" s="7">
        <v>45046.9999884259</v>
      </c>
      <c r="D3089" s="6">
        <f t="shared" si="145"/>
        <v>-10.6897337963019</v>
      </c>
      <c r="E3089" s="8" t="s">
        <v>14732</v>
      </c>
      <c r="F3089" s="8" t="s">
        <v>578</v>
      </c>
      <c r="G3089" s="8" t="s">
        <v>19</v>
      </c>
      <c r="H3089" s="8" t="s">
        <v>579</v>
      </c>
      <c r="I3089" s="8" t="s">
        <v>580</v>
      </c>
      <c r="J3089" s="8" t="s">
        <v>14733</v>
      </c>
      <c r="K3089" s="8" t="s">
        <v>582</v>
      </c>
      <c r="L3089" s="10" t="s">
        <v>4114</v>
      </c>
      <c r="M3089" s="11" t="str">
        <f t="shared" si="146"/>
        <v>2023/5/11 16:33:12</v>
      </c>
      <c r="N3089" s="12">
        <v>45057</v>
      </c>
      <c r="O3089" s="10" t="s">
        <v>4115</v>
      </c>
      <c r="P3089" s="8" t="s">
        <v>585</v>
      </c>
      <c r="Q3089" s="8" t="s">
        <v>14734</v>
      </c>
      <c r="R3089" s="8" t="s">
        <v>14735</v>
      </c>
      <c r="S3089" s="8" t="s">
        <v>588</v>
      </c>
      <c r="T3089" s="8" t="s">
        <v>589</v>
      </c>
      <c r="U3089" s="8" t="s">
        <v>590</v>
      </c>
      <c r="V3089" s="8" t="s">
        <v>582</v>
      </c>
      <c r="W3089" s="8" t="s">
        <v>582</v>
      </c>
      <c r="X3089" s="8" t="s">
        <v>582</v>
      </c>
      <c r="Y3089" s="8" t="s">
        <v>582</v>
      </c>
      <c r="Z3089" s="8" t="s">
        <v>582</v>
      </c>
      <c r="AA3089" s="8" t="s">
        <v>181</v>
      </c>
      <c r="AB3089" s="8" t="s">
        <v>591</v>
      </c>
      <c r="AC3089" s="8" t="s">
        <v>592</v>
      </c>
      <c r="AD3089" s="8" t="s">
        <v>593</v>
      </c>
      <c r="AE3089" s="8" t="s">
        <v>582</v>
      </c>
      <c r="AF3089" s="1">
        <v>1</v>
      </c>
    </row>
    <row r="3090" ht="25" customHeight="1" spans="1:32">
      <c r="A3090" s="1">
        <f>COUNTIF(企业分类!A:A,AA3090)</f>
        <v>1</v>
      </c>
      <c r="B3090" s="6" t="str">
        <f t="shared" si="144"/>
        <v>30天内曾在线</v>
      </c>
      <c r="C3090" s="7">
        <v>45046.9999884259</v>
      </c>
      <c r="D3090" s="6">
        <f t="shared" si="145"/>
        <v>-10.6915972222268</v>
      </c>
      <c r="E3090" s="8" t="s">
        <v>14736</v>
      </c>
      <c r="F3090" s="8" t="s">
        <v>578</v>
      </c>
      <c r="G3090" s="8" t="s">
        <v>19</v>
      </c>
      <c r="H3090" s="8" t="s">
        <v>579</v>
      </c>
      <c r="I3090" s="8" t="s">
        <v>580</v>
      </c>
      <c r="J3090" s="8" t="s">
        <v>14737</v>
      </c>
      <c r="K3090" s="8" t="s">
        <v>582</v>
      </c>
      <c r="L3090" s="10" t="s">
        <v>1908</v>
      </c>
      <c r="M3090" s="11" t="str">
        <f t="shared" si="146"/>
        <v>2023/5/11 16:35:53</v>
      </c>
      <c r="N3090" s="12">
        <v>45057</v>
      </c>
      <c r="O3090" s="10" t="s">
        <v>1909</v>
      </c>
      <c r="P3090" s="8" t="s">
        <v>585</v>
      </c>
      <c r="Q3090" s="8" t="s">
        <v>14738</v>
      </c>
      <c r="R3090" s="8" t="s">
        <v>14739</v>
      </c>
      <c r="S3090" s="8" t="s">
        <v>588</v>
      </c>
      <c r="T3090" s="8" t="s">
        <v>589</v>
      </c>
      <c r="U3090" s="8" t="s">
        <v>590</v>
      </c>
      <c r="V3090" s="8" t="s">
        <v>582</v>
      </c>
      <c r="W3090" s="8" t="s">
        <v>582</v>
      </c>
      <c r="X3090" s="8" t="s">
        <v>582</v>
      </c>
      <c r="Y3090" s="8" t="s">
        <v>582</v>
      </c>
      <c r="Z3090" s="8" t="s">
        <v>582</v>
      </c>
      <c r="AA3090" s="8" t="s">
        <v>256</v>
      </c>
      <c r="AB3090" s="8" t="s">
        <v>591</v>
      </c>
      <c r="AC3090" s="8" t="s">
        <v>592</v>
      </c>
      <c r="AD3090" s="8" t="s">
        <v>593</v>
      </c>
      <c r="AE3090" s="8" t="s">
        <v>582</v>
      </c>
      <c r="AF3090" s="1">
        <v>1</v>
      </c>
    </row>
    <row r="3091" ht="25" customHeight="1" spans="1:32">
      <c r="A3091" s="1">
        <f>COUNTIF(企业分类!A:A,AA3091)</f>
        <v>1</v>
      </c>
      <c r="B3091" s="6" t="str">
        <f t="shared" si="144"/>
        <v>30天内曾在线</v>
      </c>
      <c r="C3091" s="7">
        <v>45046.9999884259</v>
      </c>
      <c r="D3091" s="6">
        <f t="shared" si="145"/>
        <v>-10.6924884259279</v>
      </c>
      <c r="E3091" s="8" t="s">
        <v>14740</v>
      </c>
      <c r="F3091" s="8" t="s">
        <v>578</v>
      </c>
      <c r="G3091" s="8" t="s">
        <v>19</v>
      </c>
      <c r="H3091" s="8" t="s">
        <v>579</v>
      </c>
      <c r="I3091" s="8" t="s">
        <v>580</v>
      </c>
      <c r="J3091" s="8" t="s">
        <v>14741</v>
      </c>
      <c r="K3091" s="8" t="s">
        <v>582</v>
      </c>
      <c r="L3091" s="10" t="s">
        <v>735</v>
      </c>
      <c r="M3091" s="11" t="str">
        <f t="shared" si="146"/>
        <v>2023/5/11 16:37:10</v>
      </c>
      <c r="N3091" s="12">
        <v>45057</v>
      </c>
      <c r="O3091" s="10" t="s">
        <v>736</v>
      </c>
      <c r="P3091" s="8" t="s">
        <v>585</v>
      </c>
      <c r="Q3091" s="8" t="s">
        <v>14742</v>
      </c>
      <c r="R3091" s="8" t="s">
        <v>14743</v>
      </c>
      <c r="S3091" s="8" t="s">
        <v>588</v>
      </c>
      <c r="T3091" s="8" t="s">
        <v>589</v>
      </c>
      <c r="U3091" s="8" t="s">
        <v>590</v>
      </c>
      <c r="V3091" s="8" t="s">
        <v>582</v>
      </c>
      <c r="W3091" s="8" t="s">
        <v>582</v>
      </c>
      <c r="X3091" s="8" t="s">
        <v>582</v>
      </c>
      <c r="Y3091" s="8" t="s">
        <v>582</v>
      </c>
      <c r="Z3091" s="8" t="s">
        <v>582</v>
      </c>
      <c r="AA3091" s="8" t="s">
        <v>256</v>
      </c>
      <c r="AB3091" s="8" t="s">
        <v>591</v>
      </c>
      <c r="AC3091" s="8" t="s">
        <v>592</v>
      </c>
      <c r="AD3091" s="8" t="s">
        <v>593</v>
      </c>
      <c r="AE3091" s="8" t="s">
        <v>582</v>
      </c>
      <c r="AF3091" s="1">
        <v>1</v>
      </c>
    </row>
    <row r="3092" ht="25" customHeight="1" spans="1:32">
      <c r="A3092" s="1">
        <f>COUNTIF(企业分类!A:A,AA3092)</f>
        <v>1</v>
      </c>
      <c r="B3092" s="6" t="str">
        <f t="shared" si="144"/>
        <v>30天内曾在线</v>
      </c>
      <c r="C3092" s="7">
        <v>45046.9999884259</v>
      </c>
      <c r="D3092" s="6">
        <f t="shared" si="145"/>
        <v>-10.6879513888925</v>
      </c>
      <c r="E3092" s="8" t="s">
        <v>14744</v>
      </c>
      <c r="F3092" s="8" t="s">
        <v>578</v>
      </c>
      <c r="G3092" s="8" t="s">
        <v>19</v>
      </c>
      <c r="H3092" s="8" t="s">
        <v>579</v>
      </c>
      <c r="I3092" s="8" t="s">
        <v>580</v>
      </c>
      <c r="J3092" s="8" t="s">
        <v>14745</v>
      </c>
      <c r="K3092" s="8" t="s">
        <v>582</v>
      </c>
      <c r="L3092" s="10" t="s">
        <v>3229</v>
      </c>
      <c r="M3092" s="11" t="str">
        <f t="shared" si="146"/>
        <v>2023/5/11 16:30:38</v>
      </c>
      <c r="N3092" s="12">
        <v>45057</v>
      </c>
      <c r="O3092" s="10" t="s">
        <v>3230</v>
      </c>
      <c r="P3092" s="8" t="s">
        <v>585</v>
      </c>
      <c r="Q3092" s="8" t="s">
        <v>14746</v>
      </c>
      <c r="R3092" s="8" t="s">
        <v>14747</v>
      </c>
      <c r="S3092" s="8" t="s">
        <v>637</v>
      </c>
      <c r="T3092" s="8" t="s">
        <v>638</v>
      </c>
      <c r="U3092" s="8" t="s">
        <v>639</v>
      </c>
      <c r="V3092" s="8" t="s">
        <v>582</v>
      </c>
      <c r="W3092" s="8" t="s">
        <v>582</v>
      </c>
      <c r="X3092" s="8" t="s">
        <v>582</v>
      </c>
      <c r="Y3092" s="8" t="s">
        <v>582</v>
      </c>
      <c r="Z3092" s="8" t="s">
        <v>582</v>
      </c>
      <c r="AA3092" s="8" t="s">
        <v>545</v>
      </c>
      <c r="AB3092" s="8" t="s">
        <v>591</v>
      </c>
      <c r="AC3092" s="8" t="s">
        <v>582</v>
      </c>
      <c r="AD3092" s="8" t="s">
        <v>593</v>
      </c>
      <c r="AE3092" s="8" t="s">
        <v>582</v>
      </c>
      <c r="AF3092" s="1">
        <v>1</v>
      </c>
    </row>
    <row r="3093" ht="25" customHeight="1" spans="1:32">
      <c r="A3093" s="1">
        <f>COUNTIF(企业分类!A:A,AA3093)</f>
        <v>1</v>
      </c>
      <c r="B3093" s="6" t="str">
        <f t="shared" si="144"/>
        <v>30天内曾在线</v>
      </c>
      <c r="C3093" s="7">
        <v>45046.9999884259</v>
      </c>
      <c r="D3093" s="6">
        <f t="shared" si="145"/>
        <v>-10.6924074074122</v>
      </c>
      <c r="E3093" s="8" t="s">
        <v>14748</v>
      </c>
      <c r="F3093" s="8" t="s">
        <v>578</v>
      </c>
      <c r="G3093" s="8" t="s">
        <v>19</v>
      </c>
      <c r="H3093" s="8" t="s">
        <v>579</v>
      </c>
      <c r="I3093" s="8" t="s">
        <v>580</v>
      </c>
      <c r="J3093" s="8" t="s">
        <v>14749</v>
      </c>
      <c r="K3093" s="8" t="s">
        <v>582</v>
      </c>
      <c r="L3093" s="10" t="s">
        <v>981</v>
      </c>
      <c r="M3093" s="11" t="str">
        <f t="shared" si="146"/>
        <v>2023/5/11 16:37:03</v>
      </c>
      <c r="N3093" s="12">
        <v>45057</v>
      </c>
      <c r="O3093" s="10" t="s">
        <v>982</v>
      </c>
      <c r="P3093" s="8" t="s">
        <v>585</v>
      </c>
      <c r="Q3093" s="8" t="s">
        <v>14750</v>
      </c>
      <c r="R3093" s="8" t="s">
        <v>14751</v>
      </c>
      <c r="S3093" s="8" t="s">
        <v>648</v>
      </c>
      <c r="T3093" s="8" t="s">
        <v>649</v>
      </c>
      <c r="U3093" s="8" t="s">
        <v>650</v>
      </c>
      <c r="V3093" s="8" t="s">
        <v>582</v>
      </c>
      <c r="W3093" s="8" t="s">
        <v>582</v>
      </c>
      <c r="X3093" s="8" t="s">
        <v>582</v>
      </c>
      <c r="Y3093" s="8" t="s">
        <v>582</v>
      </c>
      <c r="Z3093" s="8" t="s">
        <v>582</v>
      </c>
      <c r="AA3093" s="8" t="s">
        <v>372</v>
      </c>
      <c r="AB3093" s="8" t="s">
        <v>591</v>
      </c>
      <c r="AC3093" s="8" t="s">
        <v>603</v>
      </c>
      <c r="AD3093" s="8" t="s">
        <v>593</v>
      </c>
      <c r="AE3093" s="8" t="s">
        <v>582</v>
      </c>
      <c r="AF3093" s="1">
        <v>1</v>
      </c>
    </row>
    <row r="3094" ht="25" customHeight="1" spans="1:32">
      <c r="A3094" s="1">
        <f>COUNTIF(企业分类!A:A,AA3094)</f>
        <v>1</v>
      </c>
      <c r="B3094" s="6" t="str">
        <f t="shared" si="144"/>
        <v>30天内曾在线</v>
      </c>
      <c r="C3094" s="7">
        <v>45046.9999884259</v>
      </c>
      <c r="D3094" s="6">
        <f t="shared" si="145"/>
        <v>-10.6925925925971</v>
      </c>
      <c r="E3094" s="8" t="s">
        <v>14752</v>
      </c>
      <c r="F3094" s="8" t="s">
        <v>578</v>
      </c>
      <c r="G3094" s="8" t="s">
        <v>19</v>
      </c>
      <c r="H3094" s="8" t="s">
        <v>579</v>
      </c>
      <c r="I3094" s="8" t="s">
        <v>580</v>
      </c>
      <c r="J3094" s="8" t="s">
        <v>14753</v>
      </c>
      <c r="K3094" s="8" t="s">
        <v>582</v>
      </c>
      <c r="L3094" s="10" t="s">
        <v>2200</v>
      </c>
      <c r="M3094" s="11" t="str">
        <f t="shared" si="146"/>
        <v>2023/5/11 16:37:19</v>
      </c>
      <c r="N3094" s="12">
        <v>45057</v>
      </c>
      <c r="O3094" s="10" t="s">
        <v>2201</v>
      </c>
      <c r="P3094" s="8" t="s">
        <v>585</v>
      </c>
      <c r="Q3094" s="8" t="s">
        <v>14754</v>
      </c>
      <c r="R3094" s="8" t="s">
        <v>14755</v>
      </c>
      <c r="S3094" s="8" t="s">
        <v>648</v>
      </c>
      <c r="T3094" s="8" t="s">
        <v>649</v>
      </c>
      <c r="U3094" s="8" t="s">
        <v>650</v>
      </c>
      <c r="V3094" s="8" t="s">
        <v>582</v>
      </c>
      <c r="W3094" s="8" t="s">
        <v>582</v>
      </c>
      <c r="X3094" s="8" t="s">
        <v>582</v>
      </c>
      <c r="Y3094" s="8" t="s">
        <v>582</v>
      </c>
      <c r="Z3094" s="8" t="s">
        <v>582</v>
      </c>
      <c r="AA3094" s="8" t="s">
        <v>83</v>
      </c>
      <c r="AB3094" s="8" t="s">
        <v>591</v>
      </c>
      <c r="AC3094" s="8" t="s">
        <v>603</v>
      </c>
      <c r="AD3094" s="8" t="s">
        <v>593</v>
      </c>
      <c r="AE3094" s="8" t="s">
        <v>582</v>
      </c>
      <c r="AF3094" s="1">
        <v>1</v>
      </c>
    </row>
    <row r="3095" ht="25" customHeight="1" spans="1:32">
      <c r="A3095" s="1">
        <f>COUNTIF(企业分类!A:A,AA3095)</f>
        <v>1</v>
      </c>
      <c r="B3095" s="6" t="str">
        <f t="shared" si="144"/>
        <v>30天内曾在线</v>
      </c>
      <c r="C3095" s="7">
        <v>45046.9999884259</v>
      </c>
      <c r="D3095" s="6">
        <f t="shared" si="145"/>
        <v>-10.6905902777798</v>
      </c>
      <c r="E3095" s="8" t="s">
        <v>14756</v>
      </c>
      <c r="F3095" s="8" t="s">
        <v>578</v>
      </c>
      <c r="G3095" s="8" t="s">
        <v>19</v>
      </c>
      <c r="H3095" s="8" t="s">
        <v>579</v>
      </c>
      <c r="I3095" s="8" t="s">
        <v>580</v>
      </c>
      <c r="J3095" s="8" t="s">
        <v>14757</v>
      </c>
      <c r="K3095" s="8" t="s">
        <v>582</v>
      </c>
      <c r="L3095" s="10" t="s">
        <v>8175</v>
      </c>
      <c r="M3095" s="11" t="str">
        <f t="shared" si="146"/>
        <v>2023/5/11 16:34:26</v>
      </c>
      <c r="N3095" s="12">
        <v>45057</v>
      </c>
      <c r="O3095" s="10" t="s">
        <v>8176</v>
      </c>
      <c r="P3095" s="8" t="s">
        <v>585</v>
      </c>
      <c r="Q3095" s="8" t="s">
        <v>14758</v>
      </c>
      <c r="R3095" s="8" t="s">
        <v>14759</v>
      </c>
      <c r="S3095" s="8" t="s">
        <v>648</v>
      </c>
      <c r="T3095" s="8" t="s">
        <v>649</v>
      </c>
      <c r="U3095" s="8" t="s">
        <v>650</v>
      </c>
      <c r="V3095" s="8" t="s">
        <v>582</v>
      </c>
      <c r="W3095" s="8" t="s">
        <v>582</v>
      </c>
      <c r="X3095" s="8" t="s">
        <v>582</v>
      </c>
      <c r="Y3095" s="8" t="s">
        <v>582</v>
      </c>
      <c r="Z3095" s="8" t="s">
        <v>582</v>
      </c>
      <c r="AA3095" s="8" t="s">
        <v>122</v>
      </c>
      <c r="AB3095" s="8" t="s">
        <v>591</v>
      </c>
      <c r="AC3095" s="8" t="s">
        <v>1166</v>
      </c>
      <c r="AD3095" s="8" t="s">
        <v>593</v>
      </c>
      <c r="AE3095" s="8" t="s">
        <v>582</v>
      </c>
      <c r="AF3095" s="1">
        <v>1</v>
      </c>
    </row>
    <row r="3096" ht="25" customHeight="1" spans="1:32">
      <c r="A3096" s="1">
        <f>COUNTIF(企业分类!A:A,AA3096)</f>
        <v>1</v>
      </c>
      <c r="B3096" s="6" t="str">
        <f t="shared" si="144"/>
        <v>30天内曾在线</v>
      </c>
      <c r="C3096" s="7">
        <v>45046.9999884259</v>
      </c>
      <c r="D3096" s="6">
        <f t="shared" si="145"/>
        <v>-10.6907060185185</v>
      </c>
      <c r="E3096" s="8" t="s">
        <v>14760</v>
      </c>
      <c r="F3096" s="8" t="s">
        <v>578</v>
      </c>
      <c r="G3096" s="8" t="s">
        <v>19</v>
      </c>
      <c r="H3096" s="8" t="s">
        <v>579</v>
      </c>
      <c r="I3096" s="8" t="s">
        <v>580</v>
      </c>
      <c r="J3096" s="8" t="s">
        <v>14761</v>
      </c>
      <c r="K3096" s="8" t="s">
        <v>582</v>
      </c>
      <c r="L3096" s="10" t="s">
        <v>1882</v>
      </c>
      <c r="M3096" s="11" t="str">
        <f t="shared" si="146"/>
        <v>2023/5/11 16:34:36</v>
      </c>
      <c r="N3096" s="12">
        <v>45057</v>
      </c>
      <c r="O3096" s="10" t="s">
        <v>1883</v>
      </c>
      <c r="P3096" s="8" t="s">
        <v>585</v>
      </c>
      <c r="Q3096" s="8" t="s">
        <v>14762</v>
      </c>
      <c r="R3096" s="8" t="s">
        <v>14763</v>
      </c>
      <c r="S3096" s="8" t="s">
        <v>648</v>
      </c>
      <c r="T3096" s="8" t="s">
        <v>649</v>
      </c>
      <c r="U3096" s="8" t="s">
        <v>650</v>
      </c>
      <c r="V3096" s="8" t="s">
        <v>582</v>
      </c>
      <c r="W3096" s="8" t="s">
        <v>582</v>
      </c>
      <c r="X3096" s="8" t="s">
        <v>582</v>
      </c>
      <c r="Y3096" s="8" t="s">
        <v>582</v>
      </c>
      <c r="Z3096" s="8" t="s">
        <v>582</v>
      </c>
      <c r="AA3096" s="8" t="s">
        <v>147</v>
      </c>
      <c r="AB3096" s="8" t="s">
        <v>591</v>
      </c>
      <c r="AC3096" s="8" t="s">
        <v>592</v>
      </c>
      <c r="AD3096" s="8" t="s">
        <v>593</v>
      </c>
      <c r="AE3096" s="8" t="s">
        <v>582</v>
      </c>
      <c r="AF3096" s="1">
        <v>1</v>
      </c>
    </row>
    <row r="3097" ht="25" customHeight="1" spans="1:32">
      <c r="A3097" s="1">
        <f>COUNTIF(企业分类!A:A,AA3097)</f>
        <v>1</v>
      </c>
      <c r="B3097" s="6" t="str">
        <f t="shared" si="144"/>
        <v>30天内曾在线</v>
      </c>
      <c r="C3097" s="7">
        <v>45046.9999884259</v>
      </c>
      <c r="D3097" s="6">
        <f t="shared" si="145"/>
        <v>-10.691412037042</v>
      </c>
      <c r="E3097" s="8" t="s">
        <v>14764</v>
      </c>
      <c r="F3097" s="8" t="s">
        <v>578</v>
      </c>
      <c r="G3097" s="8" t="s">
        <v>19</v>
      </c>
      <c r="H3097" s="8" t="s">
        <v>579</v>
      </c>
      <c r="I3097" s="8" t="s">
        <v>580</v>
      </c>
      <c r="J3097" s="8" t="s">
        <v>14765</v>
      </c>
      <c r="K3097" s="8" t="s">
        <v>582</v>
      </c>
      <c r="L3097" s="10" t="s">
        <v>5457</v>
      </c>
      <c r="M3097" s="11" t="str">
        <f t="shared" si="146"/>
        <v>2023/5/11 16:35:37</v>
      </c>
      <c r="N3097" s="12">
        <v>45057</v>
      </c>
      <c r="O3097" s="10" t="s">
        <v>5458</v>
      </c>
      <c r="P3097" s="8" t="s">
        <v>585</v>
      </c>
      <c r="Q3097" s="8" t="s">
        <v>14766</v>
      </c>
      <c r="R3097" s="8" t="s">
        <v>14767</v>
      </c>
      <c r="S3097" s="8" t="s">
        <v>648</v>
      </c>
      <c r="T3097" s="8" t="s">
        <v>649</v>
      </c>
      <c r="U3097" s="8" t="s">
        <v>650</v>
      </c>
      <c r="V3097" s="8" t="s">
        <v>582</v>
      </c>
      <c r="W3097" s="8" t="s">
        <v>582</v>
      </c>
      <c r="X3097" s="8" t="s">
        <v>582</v>
      </c>
      <c r="Y3097" s="8" t="s">
        <v>582</v>
      </c>
      <c r="Z3097" s="8" t="s">
        <v>582</v>
      </c>
      <c r="AA3097" s="8" t="s">
        <v>58</v>
      </c>
      <c r="AB3097" s="8" t="s">
        <v>591</v>
      </c>
      <c r="AC3097" s="8" t="s">
        <v>657</v>
      </c>
      <c r="AD3097" s="8" t="s">
        <v>593</v>
      </c>
      <c r="AE3097" s="8" t="s">
        <v>582</v>
      </c>
      <c r="AF3097" s="1">
        <v>1</v>
      </c>
    </row>
    <row r="3098" ht="25" customHeight="1" spans="1:32">
      <c r="A3098" s="1">
        <f>COUNTIF(企业分类!A:A,AA3098)</f>
        <v>1</v>
      </c>
      <c r="B3098" s="6" t="str">
        <f t="shared" si="144"/>
        <v>30天内曾在线</v>
      </c>
      <c r="C3098" s="7">
        <v>45046.9999884259</v>
      </c>
      <c r="D3098" s="6">
        <f t="shared" si="145"/>
        <v>-10.6923495370429</v>
      </c>
      <c r="E3098" s="8" t="s">
        <v>14768</v>
      </c>
      <c r="F3098" s="8" t="s">
        <v>578</v>
      </c>
      <c r="G3098" s="8" t="s">
        <v>19</v>
      </c>
      <c r="H3098" s="8" t="s">
        <v>579</v>
      </c>
      <c r="I3098" s="8" t="s">
        <v>580</v>
      </c>
      <c r="J3098" s="8" t="s">
        <v>14769</v>
      </c>
      <c r="K3098" s="8" t="s">
        <v>582</v>
      </c>
      <c r="L3098" s="10" t="s">
        <v>703</v>
      </c>
      <c r="M3098" s="11" t="str">
        <f t="shared" si="146"/>
        <v>2023/5/11 16:36:58</v>
      </c>
      <c r="N3098" s="12">
        <v>45057</v>
      </c>
      <c r="O3098" s="10" t="s">
        <v>704</v>
      </c>
      <c r="P3098" s="8" t="s">
        <v>585</v>
      </c>
      <c r="Q3098" s="8" t="s">
        <v>14770</v>
      </c>
      <c r="R3098" s="8" t="s">
        <v>14771</v>
      </c>
      <c r="S3098" s="8" t="s">
        <v>648</v>
      </c>
      <c r="T3098" s="8" t="s">
        <v>649</v>
      </c>
      <c r="U3098" s="8" t="s">
        <v>650</v>
      </c>
      <c r="V3098" s="8" t="s">
        <v>582</v>
      </c>
      <c r="W3098" s="8" t="s">
        <v>582</v>
      </c>
      <c r="X3098" s="8" t="s">
        <v>582</v>
      </c>
      <c r="Y3098" s="8" t="s">
        <v>582</v>
      </c>
      <c r="Z3098" s="8" t="s">
        <v>582</v>
      </c>
      <c r="AA3098" s="8" t="s">
        <v>83</v>
      </c>
      <c r="AB3098" s="8" t="s">
        <v>591</v>
      </c>
      <c r="AC3098" s="8" t="s">
        <v>603</v>
      </c>
      <c r="AD3098" s="8" t="s">
        <v>593</v>
      </c>
      <c r="AE3098" s="8" t="s">
        <v>582</v>
      </c>
      <c r="AF3098" s="1">
        <v>1</v>
      </c>
    </row>
    <row r="3099" ht="25" customHeight="1" spans="1:32">
      <c r="A3099" s="1">
        <f>COUNTIF(企业分类!A:A,AA3099)</f>
        <v>1</v>
      </c>
      <c r="B3099" s="6" t="str">
        <f t="shared" si="144"/>
        <v>30天内曾在线</v>
      </c>
      <c r="C3099" s="7">
        <v>45046.9999884259</v>
      </c>
      <c r="D3099" s="6">
        <f t="shared" si="145"/>
        <v>-10.6926851851895</v>
      </c>
      <c r="E3099" s="8" t="s">
        <v>14772</v>
      </c>
      <c r="F3099" s="8" t="s">
        <v>578</v>
      </c>
      <c r="G3099" s="8" t="s">
        <v>19</v>
      </c>
      <c r="H3099" s="8" t="s">
        <v>579</v>
      </c>
      <c r="I3099" s="8" t="s">
        <v>580</v>
      </c>
      <c r="J3099" s="8" t="s">
        <v>14773</v>
      </c>
      <c r="K3099" s="8" t="s">
        <v>582</v>
      </c>
      <c r="L3099" s="10" t="s">
        <v>1458</v>
      </c>
      <c r="M3099" s="11" t="str">
        <f t="shared" si="146"/>
        <v>2023/5/11 16:37:27</v>
      </c>
      <c r="N3099" s="12">
        <v>45057</v>
      </c>
      <c r="O3099" s="10" t="s">
        <v>1459</v>
      </c>
      <c r="P3099" s="8" t="s">
        <v>585</v>
      </c>
      <c r="Q3099" s="8" t="s">
        <v>14774</v>
      </c>
      <c r="R3099" s="8" t="s">
        <v>14775</v>
      </c>
      <c r="S3099" s="8" t="s">
        <v>648</v>
      </c>
      <c r="T3099" s="8" t="s">
        <v>649</v>
      </c>
      <c r="U3099" s="8" t="s">
        <v>650</v>
      </c>
      <c r="V3099" s="8" t="s">
        <v>582</v>
      </c>
      <c r="W3099" s="8" t="s">
        <v>582</v>
      </c>
      <c r="X3099" s="8" t="s">
        <v>582</v>
      </c>
      <c r="Y3099" s="8" t="s">
        <v>582</v>
      </c>
      <c r="Z3099" s="8" t="s">
        <v>582</v>
      </c>
      <c r="AA3099" s="8" t="s">
        <v>187</v>
      </c>
      <c r="AB3099" s="8" t="s">
        <v>591</v>
      </c>
      <c r="AC3099" s="8" t="s">
        <v>592</v>
      </c>
      <c r="AD3099" s="8" t="s">
        <v>593</v>
      </c>
      <c r="AE3099" s="8" t="s">
        <v>582</v>
      </c>
      <c r="AF3099" s="1">
        <v>1</v>
      </c>
    </row>
    <row r="3100" ht="25" customHeight="1" spans="1:32">
      <c r="A3100" s="1">
        <f>COUNTIF(企业分类!A:A,AA3100)</f>
        <v>1</v>
      </c>
      <c r="B3100" s="6" t="str">
        <f t="shared" si="144"/>
        <v>30天内曾在线</v>
      </c>
      <c r="C3100" s="7">
        <v>45046.9999884259</v>
      </c>
      <c r="D3100" s="6">
        <f t="shared" si="145"/>
        <v>-10.6920023148195</v>
      </c>
      <c r="E3100" s="8" t="s">
        <v>14776</v>
      </c>
      <c r="F3100" s="8" t="s">
        <v>578</v>
      </c>
      <c r="G3100" s="8" t="s">
        <v>19</v>
      </c>
      <c r="H3100" s="8" t="s">
        <v>579</v>
      </c>
      <c r="I3100" s="8" t="s">
        <v>580</v>
      </c>
      <c r="J3100" s="8" t="s">
        <v>14777</v>
      </c>
      <c r="K3100" s="8" t="s">
        <v>582</v>
      </c>
      <c r="L3100" s="10" t="s">
        <v>3580</v>
      </c>
      <c r="M3100" s="11" t="str">
        <f t="shared" si="146"/>
        <v>2023/5/11 16:36:28</v>
      </c>
      <c r="N3100" s="12">
        <v>45057</v>
      </c>
      <c r="O3100" s="10" t="s">
        <v>3581</v>
      </c>
      <c r="P3100" s="8" t="s">
        <v>585</v>
      </c>
      <c r="Q3100" s="8" t="s">
        <v>14778</v>
      </c>
      <c r="R3100" s="8" t="s">
        <v>14779</v>
      </c>
      <c r="S3100" s="8" t="s">
        <v>648</v>
      </c>
      <c r="T3100" s="8" t="s">
        <v>649</v>
      </c>
      <c r="U3100" s="8" t="s">
        <v>650</v>
      </c>
      <c r="V3100" s="8" t="s">
        <v>582</v>
      </c>
      <c r="W3100" s="8" t="s">
        <v>582</v>
      </c>
      <c r="X3100" s="8" t="s">
        <v>582</v>
      </c>
      <c r="Y3100" s="8" t="s">
        <v>582</v>
      </c>
      <c r="Z3100" s="8" t="s">
        <v>582</v>
      </c>
      <c r="AA3100" s="8" t="s">
        <v>122</v>
      </c>
      <c r="AB3100" s="8" t="s">
        <v>591</v>
      </c>
      <c r="AC3100" s="8" t="s">
        <v>1166</v>
      </c>
      <c r="AD3100" s="8" t="s">
        <v>593</v>
      </c>
      <c r="AE3100" s="8" t="s">
        <v>582</v>
      </c>
      <c r="AF3100" s="1">
        <v>1</v>
      </c>
    </row>
    <row r="3101" ht="25" customHeight="1" spans="1:32">
      <c r="A3101" s="1">
        <f>COUNTIF(企业分类!A:A,AA3101)</f>
        <v>1</v>
      </c>
      <c r="B3101" s="6" t="str">
        <f t="shared" si="144"/>
        <v>30天内曾在线</v>
      </c>
      <c r="C3101" s="7">
        <v>45046.9999884259</v>
      </c>
      <c r="D3101" s="6">
        <f t="shared" si="145"/>
        <v>-10.6923611111124</v>
      </c>
      <c r="E3101" s="8" t="s">
        <v>14780</v>
      </c>
      <c r="F3101" s="8" t="s">
        <v>578</v>
      </c>
      <c r="G3101" s="8" t="s">
        <v>19</v>
      </c>
      <c r="H3101" s="8" t="s">
        <v>579</v>
      </c>
      <c r="I3101" s="8" t="s">
        <v>580</v>
      </c>
      <c r="J3101" s="8" t="s">
        <v>14781</v>
      </c>
      <c r="K3101" s="8" t="s">
        <v>582</v>
      </c>
      <c r="L3101" s="10" t="s">
        <v>2491</v>
      </c>
      <c r="M3101" s="11" t="str">
        <f t="shared" si="146"/>
        <v>2023/5/11 16:36:59</v>
      </c>
      <c r="N3101" s="12">
        <v>45057</v>
      </c>
      <c r="O3101" s="10" t="s">
        <v>2492</v>
      </c>
      <c r="P3101" s="8" t="s">
        <v>585</v>
      </c>
      <c r="Q3101" s="8" t="s">
        <v>14782</v>
      </c>
      <c r="R3101" s="8" t="s">
        <v>14783</v>
      </c>
      <c r="S3101" s="8" t="s">
        <v>648</v>
      </c>
      <c r="T3101" s="8" t="s">
        <v>649</v>
      </c>
      <c r="U3101" s="8" t="s">
        <v>650</v>
      </c>
      <c r="V3101" s="8" t="s">
        <v>582</v>
      </c>
      <c r="W3101" s="8" t="s">
        <v>582</v>
      </c>
      <c r="X3101" s="8" t="s">
        <v>582</v>
      </c>
      <c r="Y3101" s="8" t="s">
        <v>582</v>
      </c>
      <c r="Z3101" s="8" t="s">
        <v>582</v>
      </c>
      <c r="AA3101" s="8" t="s">
        <v>58</v>
      </c>
      <c r="AB3101" s="8" t="s">
        <v>591</v>
      </c>
      <c r="AC3101" s="8" t="s">
        <v>657</v>
      </c>
      <c r="AD3101" s="8" t="s">
        <v>593</v>
      </c>
      <c r="AE3101" s="8" t="s">
        <v>582</v>
      </c>
      <c r="AF3101" s="1">
        <v>1</v>
      </c>
    </row>
    <row r="3102" ht="25" customHeight="1" spans="1:32">
      <c r="A3102" s="1">
        <f>COUNTIF(企业分类!A:A,AA3102)</f>
        <v>1</v>
      </c>
      <c r="B3102" s="6" t="str">
        <f t="shared" si="144"/>
        <v>30天内曾在线</v>
      </c>
      <c r="C3102" s="7">
        <v>45046.9999884259</v>
      </c>
      <c r="D3102" s="6">
        <f t="shared" si="145"/>
        <v>-10.6917939814812</v>
      </c>
      <c r="E3102" s="8" t="s">
        <v>14784</v>
      </c>
      <c r="F3102" s="8" t="s">
        <v>578</v>
      </c>
      <c r="G3102" s="8" t="s">
        <v>19</v>
      </c>
      <c r="H3102" s="8" t="s">
        <v>579</v>
      </c>
      <c r="I3102" s="8" t="s">
        <v>580</v>
      </c>
      <c r="J3102" s="8" t="s">
        <v>14785</v>
      </c>
      <c r="K3102" s="8" t="s">
        <v>582</v>
      </c>
      <c r="L3102" s="10" t="s">
        <v>708</v>
      </c>
      <c r="M3102" s="11" t="str">
        <f t="shared" si="146"/>
        <v>2023/5/11 16:36:10</v>
      </c>
      <c r="N3102" s="12">
        <v>45057</v>
      </c>
      <c r="O3102" s="10" t="s">
        <v>709</v>
      </c>
      <c r="P3102" s="8" t="s">
        <v>585</v>
      </c>
      <c r="Q3102" s="8" t="s">
        <v>14786</v>
      </c>
      <c r="R3102" s="8" t="s">
        <v>14787</v>
      </c>
      <c r="S3102" s="8" t="s">
        <v>648</v>
      </c>
      <c r="T3102" s="8" t="s">
        <v>649</v>
      </c>
      <c r="U3102" s="8" t="s">
        <v>650</v>
      </c>
      <c r="V3102" s="8" t="s">
        <v>582</v>
      </c>
      <c r="W3102" s="8" t="s">
        <v>582</v>
      </c>
      <c r="X3102" s="8" t="s">
        <v>582</v>
      </c>
      <c r="Y3102" s="8" t="s">
        <v>582</v>
      </c>
      <c r="Z3102" s="8" t="s">
        <v>582</v>
      </c>
      <c r="AA3102" s="8" t="s">
        <v>58</v>
      </c>
      <c r="AB3102" s="8" t="s">
        <v>591</v>
      </c>
      <c r="AC3102" s="8" t="s">
        <v>657</v>
      </c>
      <c r="AD3102" s="8" t="s">
        <v>593</v>
      </c>
      <c r="AE3102" s="8" t="s">
        <v>582</v>
      </c>
      <c r="AF3102" s="1">
        <v>1</v>
      </c>
    </row>
    <row r="3103" ht="25" customHeight="1" spans="1:32">
      <c r="A3103" s="1">
        <f>COUNTIF(企业分类!A:A,AA3103)</f>
        <v>1</v>
      </c>
      <c r="B3103" s="6" t="str">
        <f t="shared" si="144"/>
        <v>30天内曾在线</v>
      </c>
      <c r="C3103" s="7">
        <v>45046.9999884259</v>
      </c>
      <c r="D3103" s="6">
        <f t="shared" si="145"/>
        <v>-10.6920601851889</v>
      </c>
      <c r="E3103" s="8" t="s">
        <v>14788</v>
      </c>
      <c r="F3103" s="8" t="s">
        <v>578</v>
      </c>
      <c r="G3103" s="8" t="s">
        <v>19</v>
      </c>
      <c r="H3103" s="8" t="s">
        <v>579</v>
      </c>
      <c r="I3103" s="8" t="s">
        <v>580</v>
      </c>
      <c r="J3103" s="8" t="s">
        <v>14789</v>
      </c>
      <c r="K3103" s="8" t="s">
        <v>582</v>
      </c>
      <c r="L3103" s="10" t="s">
        <v>1683</v>
      </c>
      <c r="M3103" s="11" t="str">
        <f t="shared" si="146"/>
        <v>2023/5/11 16:36:33</v>
      </c>
      <c r="N3103" s="12">
        <v>45057</v>
      </c>
      <c r="O3103" s="10" t="s">
        <v>1684</v>
      </c>
      <c r="P3103" s="8" t="s">
        <v>585</v>
      </c>
      <c r="Q3103" s="8" t="s">
        <v>14790</v>
      </c>
      <c r="R3103" s="8" t="s">
        <v>14791</v>
      </c>
      <c r="S3103" s="8" t="s">
        <v>648</v>
      </c>
      <c r="T3103" s="8" t="s">
        <v>649</v>
      </c>
      <c r="U3103" s="8" t="s">
        <v>650</v>
      </c>
      <c r="V3103" s="8" t="s">
        <v>582</v>
      </c>
      <c r="W3103" s="8" t="s">
        <v>582</v>
      </c>
      <c r="X3103" s="8" t="s">
        <v>582</v>
      </c>
      <c r="Y3103" s="8" t="s">
        <v>582</v>
      </c>
      <c r="Z3103" s="8" t="s">
        <v>582</v>
      </c>
      <c r="AA3103" s="8" t="s">
        <v>58</v>
      </c>
      <c r="AB3103" s="8" t="s">
        <v>591</v>
      </c>
      <c r="AC3103" s="8" t="s">
        <v>657</v>
      </c>
      <c r="AD3103" s="8" t="s">
        <v>593</v>
      </c>
      <c r="AE3103" s="8" t="s">
        <v>582</v>
      </c>
      <c r="AF3103" s="1">
        <v>1</v>
      </c>
    </row>
    <row r="3104" ht="25" customHeight="1" spans="1:32">
      <c r="A3104" s="1">
        <f>COUNTIF(企业分类!A:A,AA3104)</f>
        <v>1</v>
      </c>
      <c r="B3104" s="6" t="str">
        <f t="shared" si="144"/>
        <v>30天内曾在线</v>
      </c>
      <c r="C3104" s="7">
        <v>45046.9999884259</v>
      </c>
      <c r="D3104" s="6">
        <f t="shared" si="145"/>
        <v>-10.6916435185194</v>
      </c>
      <c r="E3104" s="8" t="s">
        <v>14792</v>
      </c>
      <c r="F3104" s="8" t="s">
        <v>578</v>
      </c>
      <c r="G3104" s="8" t="s">
        <v>19</v>
      </c>
      <c r="H3104" s="8" t="s">
        <v>579</v>
      </c>
      <c r="I3104" s="8" t="s">
        <v>580</v>
      </c>
      <c r="J3104" s="8" t="s">
        <v>14793</v>
      </c>
      <c r="K3104" s="8" t="s">
        <v>582</v>
      </c>
      <c r="L3104" s="10" t="s">
        <v>3213</v>
      </c>
      <c r="M3104" s="11" t="str">
        <f t="shared" si="146"/>
        <v>2023/5/11 16:35:57</v>
      </c>
      <c r="N3104" s="12">
        <v>45057</v>
      </c>
      <c r="O3104" s="10" t="s">
        <v>3214</v>
      </c>
      <c r="P3104" s="8" t="s">
        <v>585</v>
      </c>
      <c r="Q3104" s="8" t="s">
        <v>14794</v>
      </c>
      <c r="R3104" s="8" t="s">
        <v>14795</v>
      </c>
      <c r="S3104" s="8" t="s">
        <v>648</v>
      </c>
      <c r="T3104" s="8" t="s">
        <v>649</v>
      </c>
      <c r="U3104" s="8" t="s">
        <v>650</v>
      </c>
      <c r="V3104" s="8" t="s">
        <v>582</v>
      </c>
      <c r="W3104" s="8" t="s">
        <v>582</v>
      </c>
      <c r="X3104" s="8" t="s">
        <v>582</v>
      </c>
      <c r="Y3104" s="8" t="s">
        <v>582</v>
      </c>
      <c r="Z3104" s="8" t="s">
        <v>582</v>
      </c>
      <c r="AA3104" s="8" t="s">
        <v>83</v>
      </c>
      <c r="AB3104" s="8" t="s">
        <v>591</v>
      </c>
      <c r="AC3104" s="8" t="s">
        <v>603</v>
      </c>
      <c r="AD3104" s="8" t="s">
        <v>593</v>
      </c>
      <c r="AE3104" s="8" t="s">
        <v>582</v>
      </c>
      <c r="AF3104" s="1">
        <v>1</v>
      </c>
    </row>
    <row r="3105" ht="25" customHeight="1" spans="1:32">
      <c r="A3105" s="1">
        <f>COUNTIF(企业分类!A:A,AA3105)</f>
        <v>1</v>
      </c>
      <c r="B3105" s="6" t="str">
        <f t="shared" si="144"/>
        <v>30天内曾在线</v>
      </c>
      <c r="C3105" s="7">
        <v>45046.9999884259</v>
      </c>
      <c r="D3105" s="6">
        <f t="shared" si="145"/>
        <v>-10.6914814814809</v>
      </c>
      <c r="E3105" s="8" t="s">
        <v>14796</v>
      </c>
      <c r="F3105" s="8" t="s">
        <v>578</v>
      </c>
      <c r="G3105" s="8" t="s">
        <v>19</v>
      </c>
      <c r="H3105" s="8" t="s">
        <v>579</v>
      </c>
      <c r="I3105" s="8" t="s">
        <v>580</v>
      </c>
      <c r="J3105" s="8" t="s">
        <v>14797</v>
      </c>
      <c r="K3105" s="8" t="s">
        <v>582</v>
      </c>
      <c r="L3105" s="10" t="s">
        <v>2862</v>
      </c>
      <c r="M3105" s="11" t="str">
        <f t="shared" si="146"/>
        <v>2023/5/11 16:35:43</v>
      </c>
      <c r="N3105" s="12">
        <v>45057</v>
      </c>
      <c r="O3105" s="10" t="s">
        <v>2863</v>
      </c>
      <c r="P3105" s="8" t="s">
        <v>585</v>
      </c>
      <c r="Q3105" s="8" t="s">
        <v>14798</v>
      </c>
      <c r="R3105" s="8" t="s">
        <v>14799</v>
      </c>
      <c r="S3105" s="8" t="s">
        <v>648</v>
      </c>
      <c r="T3105" s="8" t="s">
        <v>649</v>
      </c>
      <c r="U3105" s="8" t="s">
        <v>650</v>
      </c>
      <c r="V3105" s="8" t="s">
        <v>582</v>
      </c>
      <c r="W3105" s="8" t="s">
        <v>582</v>
      </c>
      <c r="X3105" s="8" t="s">
        <v>582</v>
      </c>
      <c r="Y3105" s="8" t="s">
        <v>582</v>
      </c>
      <c r="Z3105" s="8" t="s">
        <v>582</v>
      </c>
      <c r="AA3105" s="8" t="s">
        <v>122</v>
      </c>
      <c r="AB3105" s="8" t="s">
        <v>591</v>
      </c>
      <c r="AC3105" s="8" t="s">
        <v>1166</v>
      </c>
      <c r="AD3105" s="8" t="s">
        <v>593</v>
      </c>
      <c r="AE3105" s="8" t="s">
        <v>582</v>
      </c>
      <c r="AF3105" s="1">
        <v>1</v>
      </c>
    </row>
    <row r="3106" ht="25" customHeight="1" spans="1:32">
      <c r="A3106" s="1">
        <f>COUNTIF(企业分类!A:A,AA3106)</f>
        <v>1</v>
      </c>
      <c r="B3106" s="6" t="str">
        <f t="shared" si="144"/>
        <v>30天内曾在线</v>
      </c>
      <c r="C3106" s="7">
        <v>45046.9999884259</v>
      </c>
      <c r="D3106" s="6">
        <f t="shared" si="145"/>
        <v>-10.692557870374</v>
      </c>
      <c r="E3106" s="8" t="s">
        <v>14800</v>
      </c>
      <c r="F3106" s="8" t="s">
        <v>578</v>
      </c>
      <c r="G3106" s="8" t="s">
        <v>19</v>
      </c>
      <c r="H3106" s="8" t="s">
        <v>579</v>
      </c>
      <c r="I3106" s="8" t="s">
        <v>580</v>
      </c>
      <c r="J3106" s="8" t="s">
        <v>14801</v>
      </c>
      <c r="K3106" s="8" t="s">
        <v>582</v>
      </c>
      <c r="L3106" s="10" t="s">
        <v>1427</v>
      </c>
      <c r="M3106" s="11" t="str">
        <f t="shared" si="146"/>
        <v>2023/5/11 16:37:16</v>
      </c>
      <c r="N3106" s="12">
        <v>45057</v>
      </c>
      <c r="O3106" s="10" t="s">
        <v>1428</v>
      </c>
      <c r="P3106" s="8" t="s">
        <v>585</v>
      </c>
      <c r="Q3106" s="8" t="s">
        <v>14802</v>
      </c>
      <c r="R3106" s="8" t="s">
        <v>14803</v>
      </c>
      <c r="S3106" s="8" t="s">
        <v>648</v>
      </c>
      <c r="T3106" s="8" t="s">
        <v>649</v>
      </c>
      <c r="U3106" s="8" t="s">
        <v>650</v>
      </c>
      <c r="V3106" s="8" t="s">
        <v>582</v>
      </c>
      <c r="W3106" s="8" t="s">
        <v>582</v>
      </c>
      <c r="X3106" s="8" t="s">
        <v>582</v>
      </c>
      <c r="Y3106" s="8" t="s">
        <v>582</v>
      </c>
      <c r="Z3106" s="8" t="s">
        <v>582</v>
      </c>
      <c r="AA3106" s="8" t="s">
        <v>58</v>
      </c>
      <c r="AB3106" s="8" t="s">
        <v>591</v>
      </c>
      <c r="AC3106" s="8" t="s">
        <v>657</v>
      </c>
      <c r="AD3106" s="8" t="s">
        <v>593</v>
      </c>
      <c r="AE3106" s="8" t="s">
        <v>582</v>
      </c>
      <c r="AF3106" s="1">
        <v>1</v>
      </c>
    </row>
    <row r="3107" ht="25" customHeight="1" spans="1:32">
      <c r="A3107" s="1">
        <f>COUNTIF(企业分类!A:A,AA3107)</f>
        <v>1</v>
      </c>
      <c r="B3107" s="6" t="str">
        <f t="shared" si="144"/>
        <v>30天内曾在线</v>
      </c>
      <c r="C3107" s="7">
        <v>45046.9999884259</v>
      </c>
      <c r="D3107" s="6">
        <f t="shared" si="145"/>
        <v>-10.6920254629658</v>
      </c>
      <c r="E3107" s="8" t="s">
        <v>14804</v>
      </c>
      <c r="F3107" s="8" t="s">
        <v>578</v>
      </c>
      <c r="G3107" s="8" t="s">
        <v>19</v>
      </c>
      <c r="H3107" s="8" t="s">
        <v>579</v>
      </c>
      <c r="I3107" s="8" t="s">
        <v>580</v>
      </c>
      <c r="J3107" s="8" t="s">
        <v>14805</v>
      </c>
      <c r="K3107" s="8" t="s">
        <v>582</v>
      </c>
      <c r="L3107" s="10" t="s">
        <v>887</v>
      </c>
      <c r="M3107" s="11" t="str">
        <f t="shared" si="146"/>
        <v>2023/5/11 16:36:30</v>
      </c>
      <c r="N3107" s="12">
        <v>45057</v>
      </c>
      <c r="O3107" s="10" t="s">
        <v>888</v>
      </c>
      <c r="P3107" s="8" t="s">
        <v>585</v>
      </c>
      <c r="Q3107" s="8" t="s">
        <v>14806</v>
      </c>
      <c r="R3107" s="8" t="s">
        <v>14807</v>
      </c>
      <c r="S3107" s="8" t="s">
        <v>648</v>
      </c>
      <c r="T3107" s="8" t="s">
        <v>649</v>
      </c>
      <c r="U3107" s="8" t="s">
        <v>650</v>
      </c>
      <c r="V3107" s="8" t="s">
        <v>582</v>
      </c>
      <c r="W3107" s="8" t="s">
        <v>582</v>
      </c>
      <c r="X3107" s="8" t="s">
        <v>582</v>
      </c>
      <c r="Y3107" s="8" t="s">
        <v>582</v>
      </c>
      <c r="Z3107" s="8" t="s">
        <v>582</v>
      </c>
      <c r="AA3107" s="8" t="s">
        <v>58</v>
      </c>
      <c r="AB3107" s="8" t="s">
        <v>591</v>
      </c>
      <c r="AC3107" s="8" t="s">
        <v>657</v>
      </c>
      <c r="AD3107" s="8" t="s">
        <v>593</v>
      </c>
      <c r="AE3107" s="8" t="s">
        <v>582</v>
      </c>
      <c r="AF3107" s="1">
        <v>1</v>
      </c>
    </row>
    <row r="3108" ht="25" customHeight="1" spans="1:32">
      <c r="A3108" s="1">
        <f>COUNTIF(企业分类!A:A,AA3108)</f>
        <v>1</v>
      </c>
      <c r="B3108" s="6" t="str">
        <f t="shared" si="144"/>
        <v>30天内曾在线</v>
      </c>
      <c r="C3108" s="7">
        <v>45046.9999884259</v>
      </c>
      <c r="D3108" s="6">
        <f t="shared" si="145"/>
        <v>-10.6920254629658</v>
      </c>
      <c r="E3108" s="8" t="s">
        <v>14808</v>
      </c>
      <c r="F3108" s="8" t="s">
        <v>578</v>
      </c>
      <c r="G3108" s="8" t="s">
        <v>19</v>
      </c>
      <c r="H3108" s="8" t="s">
        <v>579</v>
      </c>
      <c r="I3108" s="8" t="s">
        <v>580</v>
      </c>
      <c r="J3108" s="8" t="s">
        <v>14809</v>
      </c>
      <c r="K3108" s="8" t="s">
        <v>582</v>
      </c>
      <c r="L3108" s="10" t="s">
        <v>887</v>
      </c>
      <c r="M3108" s="11" t="str">
        <f t="shared" si="146"/>
        <v>2023/5/11 16:36:30</v>
      </c>
      <c r="N3108" s="12">
        <v>45057</v>
      </c>
      <c r="O3108" s="10" t="s">
        <v>888</v>
      </c>
      <c r="P3108" s="8" t="s">
        <v>585</v>
      </c>
      <c r="Q3108" s="8" t="s">
        <v>14810</v>
      </c>
      <c r="R3108" s="8" t="s">
        <v>14811</v>
      </c>
      <c r="S3108" s="8" t="s">
        <v>610</v>
      </c>
      <c r="T3108" s="8" t="s">
        <v>611</v>
      </c>
      <c r="U3108" s="8" t="s">
        <v>612</v>
      </c>
      <c r="V3108" s="8" t="s">
        <v>582</v>
      </c>
      <c r="W3108" s="8" t="s">
        <v>582</v>
      </c>
      <c r="X3108" s="8" t="s">
        <v>582</v>
      </c>
      <c r="Y3108" s="8" t="s">
        <v>582</v>
      </c>
      <c r="Z3108" s="8" t="s">
        <v>582</v>
      </c>
      <c r="AA3108" s="8" t="s">
        <v>198</v>
      </c>
      <c r="AB3108" s="8" t="s">
        <v>591</v>
      </c>
      <c r="AC3108" s="8" t="s">
        <v>820</v>
      </c>
      <c r="AD3108" s="8" t="s">
        <v>593</v>
      </c>
      <c r="AE3108" s="8" t="s">
        <v>582</v>
      </c>
      <c r="AF3108" s="1">
        <v>1</v>
      </c>
    </row>
    <row r="3109" ht="25" customHeight="1" spans="1:32">
      <c r="A3109" s="1">
        <f>COUNTIF(企业分类!A:A,AA3109)</f>
        <v>1</v>
      </c>
      <c r="B3109" s="6" t="str">
        <f t="shared" si="144"/>
        <v>30天内曾在线</v>
      </c>
      <c r="C3109" s="7">
        <v>45046.9999884259</v>
      </c>
      <c r="D3109" s="6">
        <f t="shared" si="145"/>
        <v>-10.6916782407425</v>
      </c>
      <c r="E3109" s="8" t="s">
        <v>14812</v>
      </c>
      <c r="F3109" s="8" t="s">
        <v>578</v>
      </c>
      <c r="G3109" s="8" t="s">
        <v>19</v>
      </c>
      <c r="H3109" s="8" t="s">
        <v>579</v>
      </c>
      <c r="I3109" s="8" t="s">
        <v>580</v>
      </c>
      <c r="J3109" s="8" t="s">
        <v>14813</v>
      </c>
      <c r="K3109" s="8" t="s">
        <v>582</v>
      </c>
      <c r="L3109" s="10" t="s">
        <v>865</v>
      </c>
      <c r="M3109" s="11" t="str">
        <f t="shared" si="146"/>
        <v>2023/5/11 16:36:00</v>
      </c>
      <c r="N3109" s="12">
        <v>45057</v>
      </c>
      <c r="O3109" s="10" t="s">
        <v>866</v>
      </c>
      <c r="P3109" s="8" t="s">
        <v>585</v>
      </c>
      <c r="Q3109" s="8" t="s">
        <v>14814</v>
      </c>
      <c r="R3109" s="8" t="s">
        <v>14815</v>
      </c>
      <c r="S3109" s="8" t="s">
        <v>610</v>
      </c>
      <c r="T3109" s="8" t="s">
        <v>611</v>
      </c>
      <c r="U3109" s="8" t="s">
        <v>612</v>
      </c>
      <c r="V3109" s="8" t="s">
        <v>582</v>
      </c>
      <c r="W3109" s="8" t="s">
        <v>582</v>
      </c>
      <c r="X3109" s="8" t="s">
        <v>582</v>
      </c>
      <c r="Y3109" s="8" t="s">
        <v>582</v>
      </c>
      <c r="Z3109" s="8" t="s">
        <v>582</v>
      </c>
      <c r="AA3109" s="8" t="s">
        <v>198</v>
      </c>
      <c r="AB3109" s="8" t="s">
        <v>591</v>
      </c>
      <c r="AC3109" s="8" t="s">
        <v>820</v>
      </c>
      <c r="AD3109" s="8" t="s">
        <v>593</v>
      </c>
      <c r="AE3109" s="8" t="s">
        <v>582</v>
      </c>
      <c r="AF3109" s="1">
        <v>1</v>
      </c>
    </row>
    <row r="3110" ht="25" customHeight="1" spans="1:32">
      <c r="A3110" s="1">
        <f>COUNTIF(企业分类!A:A,AA3110)</f>
        <v>1</v>
      </c>
      <c r="B3110" s="6" t="str">
        <f t="shared" si="144"/>
        <v>30天内曾在线</v>
      </c>
      <c r="C3110" s="7">
        <v>45046.9999884259</v>
      </c>
      <c r="D3110" s="6">
        <f t="shared" si="145"/>
        <v>-10.6925694444508</v>
      </c>
      <c r="E3110" s="8" t="s">
        <v>14816</v>
      </c>
      <c r="F3110" s="8" t="s">
        <v>578</v>
      </c>
      <c r="G3110" s="8" t="s">
        <v>19</v>
      </c>
      <c r="H3110" s="8" t="s">
        <v>579</v>
      </c>
      <c r="I3110" s="8" t="s">
        <v>580</v>
      </c>
      <c r="J3110" s="8" t="s">
        <v>14817</v>
      </c>
      <c r="K3110" s="8" t="s">
        <v>582</v>
      </c>
      <c r="L3110" s="10" t="s">
        <v>1175</v>
      </c>
      <c r="M3110" s="11" t="str">
        <f t="shared" si="146"/>
        <v>2023/5/11 16:37:17</v>
      </c>
      <c r="N3110" s="12">
        <v>45057</v>
      </c>
      <c r="O3110" s="10" t="s">
        <v>1176</v>
      </c>
      <c r="P3110" s="8" t="s">
        <v>585</v>
      </c>
      <c r="Q3110" s="8" t="s">
        <v>14818</v>
      </c>
      <c r="R3110" s="8" t="s">
        <v>14819</v>
      </c>
      <c r="S3110" s="8" t="s">
        <v>648</v>
      </c>
      <c r="T3110" s="8" t="s">
        <v>649</v>
      </c>
      <c r="U3110" s="8" t="s">
        <v>650</v>
      </c>
      <c r="V3110" s="8" t="s">
        <v>582</v>
      </c>
      <c r="W3110" s="8" t="s">
        <v>582</v>
      </c>
      <c r="X3110" s="8" t="s">
        <v>582</v>
      </c>
      <c r="Y3110" s="8" t="s">
        <v>582</v>
      </c>
      <c r="Z3110" s="8" t="s">
        <v>582</v>
      </c>
      <c r="AA3110" s="8" t="s">
        <v>122</v>
      </c>
      <c r="AB3110" s="8" t="s">
        <v>591</v>
      </c>
      <c r="AC3110" s="8" t="s">
        <v>1166</v>
      </c>
      <c r="AD3110" s="8" t="s">
        <v>593</v>
      </c>
      <c r="AE3110" s="8" t="s">
        <v>582</v>
      </c>
      <c r="AF3110" s="1">
        <v>1</v>
      </c>
    </row>
    <row r="3111" ht="25" customHeight="1" spans="1:32">
      <c r="A3111" s="1">
        <f>COUNTIF(企业分类!A:A,AA3111)</f>
        <v>1</v>
      </c>
      <c r="B3111" s="6" t="str">
        <f t="shared" si="144"/>
        <v>30天内曾在线</v>
      </c>
      <c r="C3111" s="7">
        <v>45046.9999884259</v>
      </c>
      <c r="D3111" s="6">
        <f t="shared" si="145"/>
        <v>-10.6915625000038</v>
      </c>
      <c r="E3111" s="8" t="s">
        <v>14820</v>
      </c>
      <c r="F3111" s="8" t="s">
        <v>578</v>
      </c>
      <c r="G3111" s="8" t="s">
        <v>19</v>
      </c>
      <c r="H3111" s="8" t="s">
        <v>579</v>
      </c>
      <c r="I3111" s="8" t="s">
        <v>580</v>
      </c>
      <c r="J3111" s="8" t="s">
        <v>14821</v>
      </c>
      <c r="K3111" s="8" t="s">
        <v>582</v>
      </c>
      <c r="L3111" s="10" t="s">
        <v>1048</v>
      </c>
      <c r="M3111" s="11" t="str">
        <f t="shared" si="146"/>
        <v>2023/5/11 16:35:50</v>
      </c>
      <c r="N3111" s="12">
        <v>45057</v>
      </c>
      <c r="O3111" s="10" t="s">
        <v>1049</v>
      </c>
      <c r="P3111" s="8" t="s">
        <v>585</v>
      </c>
      <c r="Q3111" s="8" t="s">
        <v>14822</v>
      </c>
      <c r="R3111" s="8" t="s">
        <v>14823</v>
      </c>
      <c r="S3111" s="8" t="s">
        <v>648</v>
      </c>
      <c r="T3111" s="8" t="s">
        <v>649</v>
      </c>
      <c r="U3111" s="8" t="s">
        <v>650</v>
      </c>
      <c r="V3111" s="8" t="s">
        <v>582</v>
      </c>
      <c r="W3111" s="8" t="s">
        <v>582</v>
      </c>
      <c r="X3111" s="8" t="s">
        <v>582</v>
      </c>
      <c r="Y3111" s="8" t="s">
        <v>582</v>
      </c>
      <c r="Z3111" s="8" t="s">
        <v>582</v>
      </c>
      <c r="AA3111" s="8" t="s">
        <v>83</v>
      </c>
      <c r="AB3111" s="8" t="s">
        <v>591</v>
      </c>
      <c r="AC3111" s="8" t="s">
        <v>603</v>
      </c>
      <c r="AD3111" s="8" t="s">
        <v>593</v>
      </c>
      <c r="AE3111" s="8" t="s">
        <v>582</v>
      </c>
      <c r="AF3111" s="1">
        <v>1</v>
      </c>
    </row>
    <row r="3112" ht="25" customHeight="1" spans="1:32">
      <c r="A3112" s="1">
        <f>COUNTIF(企业分类!A:A,AA3112)</f>
        <v>1</v>
      </c>
      <c r="B3112" s="6" t="str">
        <f t="shared" si="144"/>
        <v>30天内曾在线</v>
      </c>
      <c r="C3112" s="7">
        <v>45046.9999884259</v>
      </c>
      <c r="D3112" s="6">
        <f t="shared" si="145"/>
        <v>-10.6921990740739</v>
      </c>
      <c r="E3112" s="8" t="s">
        <v>14824</v>
      </c>
      <c r="F3112" s="8" t="s">
        <v>578</v>
      </c>
      <c r="G3112" s="8" t="s">
        <v>19</v>
      </c>
      <c r="H3112" s="8" t="s">
        <v>579</v>
      </c>
      <c r="I3112" s="8" t="s">
        <v>580</v>
      </c>
      <c r="J3112" s="8" t="s">
        <v>14825</v>
      </c>
      <c r="K3112" s="8" t="s">
        <v>582</v>
      </c>
      <c r="L3112" s="10" t="s">
        <v>3412</v>
      </c>
      <c r="M3112" s="11" t="str">
        <f t="shared" si="146"/>
        <v>2023/5/11 16:36:45</v>
      </c>
      <c r="N3112" s="12">
        <v>45057</v>
      </c>
      <c r="O3112" s="10" t="s">
        <v>3413</v>
      </c>
      <c r="P3112" s="8" t="s">
        <v>585</v>
      </c>
      <c r="Q3112" s="8" t="s">
        <v>14826</v>
      </c>
      <c r="R3112" s="8" t="s">
        <v>14827</v>
      </c>
      <c r="S3112" s="8" t="s">
        <v>610</v>
      </c>
      <c r="T3112" s="8" t="s">
        <v>611</v>
      </c>
      <c r="U3112" s="8" t="s">
        <v>612</v>
      </c>
      <c r="V3112" s="8" t="s">
        <v>582</v>
      </c>
      <c r="W3112" s="8" t="s">
        <v>582</v>
      </c>
      <c r="X3112" s="8" t="s">
        <v>582</v>
      </c>
      <c r="Y3112" s="8" t="s">
        <v>582</v>
      </c>
      <c r="Z3112" s="8" t="s">
        <v>582</v>
      </c>
      <c r="AA3112" s="8" t="s">
        <v>198</v>
      </c>
      <c r="AB3112" s="8" t="s">
        <v>591</v>
      </c>
      <c r="AC3112" s="8" t="s">
        <v>820</v>
      </c>
      <c r="AD3112" s="8" t="s">
        <v>593</v>
      </c>
      <c r="AE3112" s="8" t="s">
        <v>582</v>
      </c>
      <c r="AF3112" s="1">
        <v>1</v>
      </c>
    </row>
    <row r="3113" ht="25" customHeight="1" spans="1:32">
      <c r="A3113" s="1">
        <f>COUNTIF(企业分类!A:A,AA3113)</f>
        <v>1</v>
      </c>
      <c r="B3113" s="6" t="str">
        <f t="shared" si="144"/>
        <v>30天内曾在线</v>
      </c>
      <c r="C3113" s="7">
        <v>45046.9999884259</v>
      </c>
      <c r="D3113" s="6">
        <f t="shared" si="145"/>
        <v>-10.6924537037048</v>
      </c>
      <c r="E3113" s="8" t="s">
        <v>14828</v>
      </c>
      <c r="F3113" s="8" t="s">
        <v>578</v>
      </c>
      <c r="G3113" s="8" t="s">
        <v>19</v>
      </c>
      <c r="H3113" s="8" t="s">
        <v>579</v>
      </c>
      <c r="I3113" s="8" t="s">
        <v>580</v>
      </c>
      <c r="J3113" s="8" t="s">
        <v>14829</v>
      </c>
      <c r="K3113" s="8" t="s">
        <v>582</v>
      </c>
      <c r="L3113" s="10" t="s">
        <v>2099</v>
      </c>
      <c r="M3113" s="11" t="str">
        <f t="shared" si="146"/>
        <v>2023/5/11 16:37:07</v>
      </c>
      <c r="N3113" s="12">
        <v>45057</v>
      </c>
      <c r="O3113" s="10" t="s">
        <v>2100</v>
      </c>
      <c r="P3113" s="8" t="s">
        <v>585</v>
      </c>
      <c r="Q3113" s="8" t="s">
        <v>14830</v>
      </c>
      <c r="R3113" s="8" t="s">
        <v>14831</v>
      </c>
      <c r="S3113" s="8" t="s">
        <v>648</v>
      </c>
      <c r="T3113" s="8" t="s">
        <v>649</v>
      </c>
      <c r="U3113" s="8" t="s">
        <v>650</v>
      </c>
      <c r="V3113" s="8" t="s">
        <v>582</v>
      </c>
      <c r="W3113" s="8" t="s">
        <v>582</v>
      </c>
      <c r="X3113" s="8" t="s">
        <v>582</v>
      </c>
      <c r="Y3113" s="8" t="s">
        <v>582</v>
      </c>
      <c r="Z3113" s="8" t="s">
        <v>582</v>
      </c>
      <c r="AA3113" s="8" t="s">
        <v>58</v>
      </c>
      <c r="AB3113" s="8" t="s">
        <v>591</v>
      </c>
      <c r="AC3113" s="8" t="s">
        <v>657</v>
      </c>
      <c r="AD3113" s="8" t="s">
        <v>593</v>
      </c>
      <c r="AE3113" s="8" t="s">
        <v>582</v>
      </c>
      <c r="AF3113" s="1">
        <v>1</v>
      </c>
    </row>
    <row r="3114" ht="25" customHeight="1" spans="1:32">
      <c r="A3114" s="1">
        <f>COUNTIF(企业分类!A:A,AA3114)</f>
        <v>1</v>
      </c>
      <c r="B3114" s="6" t="str">
        <f t="shared" si="144"/>
        <v>30天内曾在线</v>
      </c>
      <c r="C3114" s="7">
        <v>45046.9999884259</v>
      </c>
      <c r="D3114" s="6">
        <f t="shared" si="145"/>
        <v>-10.6925462962972</v>
      </c>
      <c r="E3114" s="8" t="s">
        <v>14832</v>
      </c>
      <c r="F3114" s="8" t="s">
        <v>578</v>
      </c>
      <c r="G3114" s="8" t="s">
        <v>19</v>
      </c>
      <c r="H3114" s="8" t="s">
        <v>579</v>
      </c>
      <c r="I3114" s="8" t="s">
        <v>580</v>
      </c>
      <c r="J3114" s="8" t="s">
        <v>14833</v>
      </c>
      <c r="K3114" s="8" t="s">
        <v>582</v>
      </c>
      <c r="L3114" s="10" t="s">
        <v>2653</v>
      </c>
      <c r="M3114" s="11" t="str">
        <f t="shared" si="146"/>
        <v>2023/5/11 16:37:15</v>
      </c>
      <c r="N3114" s="12">
        <v>45057</v>
      </c>
      <c r="O3114" s="10" t="s">
        <v>2654</v>
      </c>
      <c r="P3114" s="8" t="s">
        <v>585</v>
      </c>
      <c r="Q3114" s="8" t="s">
        <v>14834</v>
      </c>
      <c r="R3114" s="8" t="s">
        <v>14835</v>
      </c>
      <c r="S3114" s="8" t="s">
        <v>648</v>
      </c>
      <c r="T3114" s="8" t="s">
        <v>649</v>
      </c>
      <c r="U3114" s="8" t="s">
        <v>650</v>
      </c>
      <c r="V3114" s="8" t="s">
        <v>582</v>
      </c>
      <c r="W3114" s="8" t="s">
        <v>582</v>
      </c>
      <c r="X3114" s="8" t="s">
        <v>582</v>
      </c>
      <c r="Y3114" s="8" t="s">
        <v>582</v>
      </c>
      <c r="Z3114" s="8" t="s">
        <v>582</v>
      </c>
      <c r="AA3114" s="8" t="s">
        <v>58</v>
      </c>
      <c r="AB3114" s="8" t="s">
        <v>591</v>
      </c>
      <c r="AC3114" s="8" t="s">
        <v>657</v>
      </c>
      <c r="AD3114" s="8" t="s">
        <v>593</v>
      </c>
      <c r="AE3114" s="8" t="s">
        <v>582</v>
      </c>
      <c r="AF3114" s="1">
        <v>1</v>
      </c>
    </row>
    <row r="3115" ht="25" customHeight="1" spans="1:32">
      <c r="A3115" s="1">
        <f>COUNTIF(企业分类!A:A,AA3115)</f>
        <v>1</v>
      </c>
      <c r="B3115" s="6" t="str">
        <f t="shared" si="144"/>
        <v>30天内曾在线</v>
      </c>
      <c r="C3115" s="7">
        <v>45046.9999884259</v>
      </c>
      <c r="D3115" s="6">
        <f t="shared" si="145"/>
        <v>-10.6927199074125</v>
      </c>
      <c r="E3115" s="8" t="s">
        <v>14836</v>
      </c>
      <c r="F3115" s="8" t="s">
        <v>578</v>
      </c>
      <c r="G3115" s="8" t="s">
        <v>19</v>
      </c>
      <c r="H3115" s="8" t="s">
        <v>579</v>
      </c>
      <c r="I3115" s="8" t="s">
        <v>580</v>
      </c>
      <c r="J3115" s="8" t="s">
        <v>14837</v>
      </c>
      <c r="K3115" s="8" t="s">
        <v>582</v>
      </c>
      <c r="L3115" s="10" t="s">
        <v>786</v>
      </c>
      <c r="M3115" s="11" t="str">
        <f t="shared" si="146"/>
        <v>2023/5/11 16:37:30</v>
      </c>
      <c r="N3115" s="12">
        <v>45057</v>
      </c>
      <c r="O3115" s="10" t="s">
        <v>787</v>
      </c>
      <c r="P3115" s="8" t="s">
        <v>585</v>
      </c>
      <c r="Q3115" s="8" t="s">
        <v>14838</v>
      </c>
      <c r="R3115" s="8" t="s">
        <v>14839</v>
      </c>
      <c r="S3115" s="8" t="s">
        <v>610</v>
      </c>
      <c r="T3115" s="8" t="s">
        <v>611</v>
      </c>
      <c r="U3115" s="8" t="s">
        <v>612</v>
      </c>
      <c r="V3115" s="8" t="s">
        <v>582</v>
      </c>
      <c r="W3115" s="8" t="s">
        <v>582</v>
      </c>
      <c r="X3115" s="8" t="s">
        <v>582</v>
      </c>
      <c r="Y3115" s="8" t="s">
        <v>582</v>
      </c>
      <c r="Z3115" s="8" t="s">
        <v>582</v>
      </c>
      <c r="AA3115" s="8" t="s">
        <v>198</v>
      </c>
      <c r="AB3115" s="8" t="s">
        <v>591</v>
      </c>
      <c r="AC3115" s="8" t="s">
        <v>820</v>
      </c>
      <c r="AD3115" s="8" t="s">
        <v>593</v>
      </c>
      <c r="AE3115" s="8" t="s">
        <v>582</v>
      </c>
      <c r="AF3115" s="1">
        <v>1</v>
      </c>
    </row>
    <row r="3116" ht="25" customHeight="1" spans="1:32">
      <c r="A3116" s="1">
        <f>COUNTIF(企业分类!A:A,AA3116)</f>
        <v>1</v>
      </c>
      <c r="B3116" s="6" t="str">
        <f t="shared" si="144"/>
        <v>30天内曾在线</v>
      </c>
      <c r="C3116" s="7">
        <v>45046.9999884259</v>
      </c>
      <c r="D3116" s="6">
        <f t="shared" si="145"/>
        <v>-10.6920370370426</v>
      </c>
      <c r="E3116" s="8" t="s">
        <v>14840</v>
      </c>
      <c r="F3116" s="8" t="s">
        <v>578</v>
      </c>
      <c r="G3116" s="8" t="s">
        <v>19</v>
      </c>
      <c r="H3116" s="8" t="s">
        <v>579</v>
      </c>
      <c r="I3116" s="8" t="s">
        <v>580</v>
      </c>
      <c r="J3116" s="8" t="s">
        <v>14841</v>
      </c>
      <c r="K3116" s="8" t="s">
        <v>582</v>
      </c>
      <c r="L3116" s="10" t="s">
        <v>4828</v>
      </c>
      <c r="M3116" s="11" t="str">
        <f t="shared" si="146"/>
        <v>2023/5/11 16:36:31</v>
      </c>
      <c r="N3116" s="12">
        <v>45057</v>
      </c>
      <c r="O3116" s="10" t="s">
        <v>4829</v>
      </c>
      <c r="P3116" s="8" t="s">
        <v>585</v>
      </c>
      <c r="Q3116" s="8" t="s">
        <v>14842</v>
      </c>
      <c r="R3116" s="8" t="s">
        <v>14843</v>
      </c>
      <c r="S3116" s="8" t="s">
        <v>648</v>
      </c>
      <c r="T3116" s="8" t="s">
        <v>649</v>
      </c>
      <c r="U3116" s="8" t="s">
        <v>650</v>
      </c>
      <c r="V3116" s="8" t="s">
        <v>582</v>
      </c>
      <c r="W3116" s="8" t="s">
        <v>582</v>
      </c>
      <c r="X3116" s="8" t="s">
        <v>582</v>
      </c>
      <c r="Y3116" s="8" t="s">
        <v>582</v>
      </c>
      <c r="Z3116" s="8" t="s">
        <v>582</v>
      </c>
      <c r="AA3116" s="8" t="s">
        <v>147</v>
      </c>
      <c r="AB3116" s="8" t="s">
        <v>591</v>
      </c>
      <c r="AC3116" s="8" t="s">
        <v>592</v>
      </c>
      <c r="AD3116" s="8" t="s">
        <v>593</v>
      </c>
      <c r="AE3116" s="8" t="s">
        <v>582</v>
      </c>
      <c r="AF3116" s="1">
        <v>1</v>
      </c>
    </row>
    <row r="3117" ht="25" customHeight="1" spans="1:32">
      <c r="A3117" s="1">
        <f>COUNTIF(企业分类!A:A,AA3117)</f>
        <v>1</v>
      </c>
      <c r="B3117" s="6" t="str">
        <f t="shared" si="144"/>
        <v>30天内曾在线</v>
      </c>
      <c r="C3117" s="7">
        <v>45046.9999884259</v>
      </c>
      <c r="D3117" s="6">
        <f t="shared" si="145"/>
        <v>-10.6926041666666</v>
      </c>
      <c r="E3117" s="8" t="s">
        <v>14844</v>
      </c>
      <c r="F3117" s="8" t="s">
        <v>578</v>
      </c>
      <c r="G3117" s="8" t="s">
        <v>19</v>
      </c>
      <c r="H3117" s="8" t="s">
        <v>579</v>
      </c>
      <c r="I3117" s="8" t="s">
        <v>580</v>
      </c>
      <c r="J3117" s="8" t="s">
        <v>14845</v>
      </c>
      <c r="K3117" s="8" t="s">
        <v>582</v>
      </c>
      <c r="L3117" s="10" t="s">
        <v>644</v>
      </c>
      <c r="M3117" s="11" t="str">
        <f t="shared" si="146"/>
        <v>2023/5/11 16:37:20</v>
      </c>
      <c r="N3117" s="12">
        <v>45057</v>
      </c>
      <c r="O3117" s="10" t="s">
        <v>645</v>
      </c>
      <c r="P3117" s="8" t="s">
        <v>585</v>
      </c>
      <c r="Q3117" s="8" t="s">
        <v>14846</v>
      </c>
      <c r="R3117" s="8" t="s">
        <v>14847</v>
      </c>
      <c r="S3117" s="8" t="s">
        <v>648</v>
      </c>
      <c r="T3117" s="8" t="s">
        <v>649</v>
      </c>
      <c r="U3117" s="8" t="s">
        <v>650</v>
      </c>
      <c r="V3117" s="8" t="s">
        <v>582</v>
      </c>
      <c r="W3117" s="8" t="s">
        <v>582</v>
      </c>
      <c r="X3117" s="8" t="s">
        <v>582</v>
      </c>
      <c r="Y3117" s="8" t="s">
        <v>582</v>
      </c>
      <c r="Z3117" s="8" t="s">
        <v>582</v>
      </c>
      <c r="AA3117" s="8" t="s">
        <v>83</v>
      </c>
      <c r="AB3117" s="8" t="s">
        <v>591</v>
      </c>
      <c r="AC3117" s="8" t="s">
        <v>603</v>
      </c>
      <c r="AD3117" s="8" t="s">
        <v>593</v>
      </c>
      <c r="AE3117" s="8" t="s">
        <v>582</v>
      </c>
      <c r="AF3117" s="1">
        <v>1</v>
      </c>
    </row>
    <row r="3118" ht="25" customHeight="1" spans="1:32">
      <c r="A3118" s="1">
        <f>COUNTIF(企业分类!A:A,AA3118)</f>
        <v>1</v>
      </c>
      <c r="B3118" s="6" t="str">
        <f t="shared" si="144"/>
        <v>30天内曾在线</v>
      </c>
      <c r="C3118" s="7">
        <v>45046.9999884259</v>
      </c>
      <c r="D3118" s="6">
        <f t="shared" si="145"/>
        <v>-10.6923726851892</v>
      </c>
      <c r="E3118" s="8" t="s">
        <v>14848</v>
      </c>
      <c r="F3118" s="8" t="s">
        <v>578</v>
      </c>
      <c r="G3118" s="8" t="s">
        <v>19</v>
      </c>
      <c r="H3118" s="8" t="s">
        <v>579</v>
      </c>
      <c r="I3118" s="8" t="s">
        <v>580</v>
      </c>
      <c r="J3118" s="8" t="s">
        <v>14849</v>
      </c>
      <c r="K3118" s="8" t="s">
        <v>582</v>
      </c>
      <c r="L3118" s="10" t="s">
        <v>615</v>
      </c>
      <c r="M3118" s="11" t="str">
        <f t="shared" si="146"/>
        <v>2023/5/11 16:37:00</v>
      </c>
      <c r="N3118" s="12">
        <v>45057</v>
      </c>
      <c r="O3118" s="10" t="s">
        <v>616</v>
      </c>
      <c r="P3118" s="8" t="s">
        <v>585</v>
      </c>
      <c r="Q3118" s="8" t="s">
        <v>14850</v>
      </c>
      <c r="R3118" s="8" t="s">
        <v>14851</v>
      </c>
      <c r="S3118" s="8" t="s">
        <v>610</v>
      </c>
      <c r="T3118" s="8" t="s">
        <v>611</v>
      </c>
      <c r="U3118" s="8" t="s">
        <v>612</v>
      </c>
      <c r="V3118" s="8" t="s">
        <v>582</v>
      </c>
      <c r="W3118" s="8" t="s">
        <v>582</v>
      </c>
      <c r="X3118" s="8" t="s">
        <v>582</v>
      </c>
      <c r="Y3118" s="8" t="s">
        <v>582</v>
      </c>
      <c r="Z3118" s="8" t="s">
        <v>582</v>
      </c>
      <c r="AA3118" s="8" t="s">
        <v>198</v>
      </c>
      <c r="AB3118" s="8" t="s">
        <v>591</v>
      </c>
      <c r="AC3118" s="8" t="s">
        <v>820</v>
      </c>
      <c r="AD3118" s="8" t="s">
        <v>593</v>
      </c>
      <c r="AE3118" s="8" t="s">
        <v>582</v>
      </c>
      <c r="AF3118" s="1">
        <v>1</v>
      </c>
    </row>
    <row r="3119" ht="25" customHeight="1" spans="1:32">
      <c r="A3119" s="1">
        <f>COUNTIF(企业分类!A:A,AA3119)</f>
        <v>1</v>
      </c>
      <c r="B3119" s="6" t="str">
        <f t="shared" si="144"/>
        <v>30天内曾在线</v>
      </c>
      <c r="C3119" s="7">
        <v>45046.9999884259</v>
      </c>
      <c r="D3119" s="6">
        <f t="shared" si="145"/>
        <v>-10.6922800925968</v>
      </c>
      <c r="E3119" s="8" t="s">
        <v>14852</v>
      </c>
      <c r="F3119" s="8" t="s">
        <v>578</v>
      </c>
      <c r="G3119" s="8" t="s">
        <v>19</v>
      </c>
      <c r="H3119" s="8" t="s">
        <v>579</v>
      </c>
      <c r="I3119" s="8" t="s">
        <v>580</v>
      </c>
      <c r="J3119" s="8" t="s">
        <v>14853</v>
      </c>
      <c r="K3119" s="8" t="s">
        <v>582</v>
      </c>
      <c r="L3119" s="10" t="s">
        <v>634</v>
      </c>
      <c r="M3119" s="11" t="str">
        <f t="shared" si="146"/>
        <v>2023/5/11 16:36:52</v>
      </c>
      <c r="N3119" s="12">
        <v>45057</v>
      </c>
      <c r="O3119" s="10" t="s">
        <v>635</v>
      </c>
      <c r="P3119" s="8" t="s">
        <v>585</v>
      </c>
      <c r="Q3119" s="8" t="s">
        <v>14854</v>
      </c>
      <c r="R3119" s="8" t="s">
        <v>14855</v>
      </c>
      <c r="S3119" s="8" t="s">
        <v>648</v>
      </c>
      <c r="T3119" s="8" t="s">
        <v>649</v>
      </c>
      <c r="U3119" s="8" t="s">
        <v>650</v>
      </c>
      <c r="V3119" s="8" t="s">
        <v>582</v>
      </c>
      <c r="W3119" s="8" t="s">
        <v>582</v>
      </c>
      <c r="X3119" s="8" t="s">
        <v>582</v>
      </c>
      <c r="Y3119" s="8" t="s">
        <v>582</v>
      </c>
      <c r="Z3119" s="8" t="s">
        <v>582</v>
      </c>
      <c r="AA3119" s="8" t="s">
        <v>83</v>
      </c>
      <c r="AB3119" s="8" t="s">
        <v>591</v>
      </c>
      <c r="AC3119" s="8" t="s">
        <v>603</v>
      </c>
      <c r="AD3119" s="8" t="s">
        <v>593</v>
      </c>
      <c r="AE3119" s="8" t="s">
        <v>582</v>
      </c>
      <c r="AF3119" s="1">
        <v>1</v>
      </c>
    </row>
    <row r="3120" ht="25" customHeight="1" spans="1:32">
      <c r="A3120" s="1">
        <f>COUNTIF(企业分类!A:A,AA3120)</f>
        <v>1</v>
      </c>
      <c r="B3120" s="6" t="str">
        <f t="shared" si="144"/>
        <v>30天内曾在线</v>
      </c>
      <c r="C3120" s="7">
        <v>45046.9999884259</v>
      </c>
      <c r="D3120" s="6">
        <f t="shared" si="145"/>
        <v>-10.6923726851892</v>
      </c>
      <c r="E3120" s="8" t="s">
        <v>14856</v>
      </c>
      <c r="F3120" s="8" t="s">
        <v>578</v>
      </c>
      <c r="G3120" s="8" t="s">
        <v>19</v>
      </c>
      <c r="H3120" s="8" t="s">
        <v>579</v>
      </c>
      <c r="I3120" s="8" t="s">
        <v>580</v>
      </c>
      <c r="J3120" s="8" t="s">
        <v>14857</v>
      </c>
      <c r="K3120" s="8" t="s">
        <v>582</v>
      </c>
      <c r="L3120" s="10" t="s">
        <v>615</v>
      </c>
      <c r="M3120" s="11" t="str">
        <f t="shared" si="146"/>
        <v>2023/5/11 16:37:00</v>
      </c>
      <c r="N3120" s="12">
        <v>45057</v>
      </c>
      <c r="O3120" s="10" t="s">
        <v>616</v>
      </c>
      <c r="P3120" s="8" t="s">
        <v>585</v>
      </c>
      <c r="Q3120" s="8" t="s">
        <v>14858</v>
      </c>
      <c r="R3120" s="8" t="s">
        <v>14859</v>
      </c>
      <c r="S3120" s="8" t="s">
        <v>610</v>
      </c>
      <c r="T3120" s="8" t="s">
        <v>611</v>
      </c>
      <c r="U3120" s="8" t="s">
        <v>612</v>
      </c>
      <c r="V3120" s="8" t="s">
        <v>582</v>
      </c>
      <c r="W3120" s="8" t="s">
        <v>582</v>
      </c>
      <c r="X3120" s="8" t="s">
        <v>582</v>
      </c>
      <c r="Y3120" s="8" t="s">
        <v>582</v>
      </c>
      <c r="Z3120" s="8" t="s">
        <v>582</v>
      </c>
      <c r="AA3120" s="8" t="s">
        <v>198</v>
      </c>
      <c r="AB3120" s="8" t="s">
        <v>591</v>
      </c>
      <c r="AC3120" s="8" t="s">
        <v>820</v>
      </c>
      <c r="AD3120" s="8" t="s">
        <v>593</v>
      </c>
      <c r="AE3120" s="8" t="s">
        <v>582</v>
      </c>
      <c r="AF3120" s="1">
        <v>1</v>
      </c>
    </row>
    <row r="3121" ht="25" customHeight="1" spans="1:32">
      <c r="A3121" s="1">
        <f>COUNTIF(企业分类!A:A,AA3121)</f>
        <v>1</v>
      </c>
      <c r="B3121" s="6" t="str">
        <f t="shared" si="144"/>
        <v>30天内曾在线</v>
      </c>
      <c r="C3121" s="7">
        <v>45046.9999884259</v>
      </c>
      <c r="D3121" s="6">
        <f t="shared" si="145"/>
        <v>-10.6915162037039</v>
      </c>
      <c r="E3121" s="8" t="s">
        <v>14860</v>
      </c>
      <c r="F3121" s="8" t="s">
        <v>578</v>
      </c>
      <c r="G3121" s="8" t="s">
        <v>19</v>
      </c>
      <c r="H3121" s="8" t="s">
        <v>579</v>
      </c>
      <c r="I3121" s="8" t="s">
        <v>580</v>
      </c>
      <c r="J3121" s="8" t="s">
        <v>14861</v>
      </c>
      <c r="K3121" s="8" t="s">
        <v>582</v>
      </c>
      <c r="L3121" s="10" t="s">
        <v>1774</v>
      </c>
      <c r="M3121" s="11" t="str">
        <f t="shared" si="146"/>
        <v>2023/5/11 16:35:46</v>
      </c>
      <c r="N3121" s="12">
        <v>45057</v>
      </c>
      <c r="O3121" s="10" t="s">
        <v>1775</v>
      </c>
      <c r="P3121" s="8" t="s">
        <v>585</v>
      </c>
      <c r="Q3121" s="8" t="s">
        <v>14862</v>
      </c>
      <c r="R3121" s="8" t="s">
        <v>14863</v>
      </c>
      <c r="S3121" s="8" t="s">
        <v>724</v>
      </c>
      <c r="T3121" s="8" t="s">
        <v>725</v>
      </c>
      <c r="U3121" s="8" t="s">
        <v>726</v>
      </c>
      <c r="V3121" s="8" t="s">
        <v>582</v>
      </c>
      <c r="W3121" s="8" t="s">
        <v>582</v>
      </c>
      <c r="X3121" s="8" t="s">
        <v>582</v>
      </c>
      <c r="Y3121" s="8" t="s">
        <v>582</v>
      </c>
      <c r="Z3121" s="8" t="s">
        <v>582</v>
      </c>
      <c r="AA3121" s="8" t="s">
        <v>70</v>
      </c>
      <c r="AB3121" s="8" t="s">
        <v>591</v>
      </c>
      <c r="AC3121" s="8" t="s">
        <v>619</v>
      </c>
      <c r="AD3121" s="8" t="s">
        <v>593</v>
      </c>
      <c r="AE3121" s="8" t="s">
        <v>604</v>
      </c>
      <c r="AF3121" s="1">
        <v>1</v>
      </c>
    </row>
    <row r="3122" ht="25" customHeight="1" spans="1:32">
      <c r="A3122" s="1">
        <f>COUNTIF(企业分类!A:A,AA3122)</f>
        <v>1</v>
      </c>
      <c r="B3122" s="6" t="str">
        <f t="shared" si="144"/>
        <v>30天内曾在线</v>
      </c>
      <c r="C3122" s="7">
        <v>45046.9999884259</v>
      </c>
      <c r="D3122" s="6">
        <f t="shared" si="145"/>
        <v>-10.6918287037042</v>
      </c>
      <c r="E3122" s="8" t="s">
        <v>14864</v>
      </c>
      <c r="F3122" s="8" t="s">
        <v>578</v>
      </c>
      <c r="G3122" s="8" t="s">
        <v>19</v>
      </c>
      <c r="H3122" s="8" t="s">
        <v>579</v>
      </c>
      <c r="I3122" s="8" t="s">
        <v>580</v>
      </c>
      <c r="J3122" s="8" t="s">
        <v>14865</v>
      </c>
      <c r="K3122" s="8" t="s">
        <v>582</v>
      </c>
      <c r="L3122" s="10" t="s">
        <v>1102</v>
      </c>
      <c r="M3122" s="11" t="str">
        <f t="shared" si="146"/>
        <v>2023/5/11 16:36:13</v>
      </c>
      <c r="N3122" s="12">
        <v>45057</v>
      </c>
      <c r="O3122" s="10" t="s">
        <v>1103</v>
      </c>
      <c r="P3122" s="8" t="s">
        <v>585</v>
      </c>
      <c r="Q3122" s="8" t="s">
        <v>14866</v>
      </c>
      <c r="R3122" s="8" t="s">
        <v>14866</v>
      </c>
      <c r="S3122" s="8" t="s">
        <v>637</v>
      </c>
      <c r="T3122" s="8" t="s">
        <v>638</v>
      </c>
      <c r="U3122" s="8" t="s">
        <v>639</v>
      </c>
      <c r="V3122" s="8" t="s">
        <v>582</v>
      </c>
      <c r="W3122" s="8" t="s">
        <v>582</v>
      </c>
      <c r="X3122" s="8" t="s">
        <v>582</v>
      </c>
      <c r="Y3122" s="8" t="s">
        <v>582</v>
      </c>
      <c r="Z3122" s="8" t="s">
        <v>582</v>
      </c>
      <c r="AA3122" s="8" t="s">
        <v>289</v>
      </c>
      <c r="AB3122" s="8" t="s">
        <v>591</v>
      </c>
      <c r="AC3122" s="8" t="s">
        <v>592</v>
      </c>
      <c r="AD3122" s="8" t="s">
        <v>593</v>
      </c>
      <c r="AE3122" s="8" t="s">
        <v>582</v>
      </c>
      <c r="AF3122" s="1">
        <v>1</v>
      </c>
    </row>
    <row r="3123" ht="25" customHeight="1" spans="1:32">
      <c r="A3123" s="1">
        <f>COUNTIF(企业分类!A:A,AA3123)</f>
        <v>1</v>
      </c>
      <c r="B3123" s="6" t="str">
        <f t="shared" si="144"/>
        <v>30天内曾在线</v>
      </c>
      <c r="C3123" s="7">
        <v>45046.9999884259</v>
      </c>
      <c r="D3123" s="6">
        <f t="shared" si="145"/>
        <v>-10.6575231481474</v>
      </c>
      <c r="E3123" s="8" t="s">
        <v>14867</v>
      </c>
      <c r="F3123" s="8" t="s">
        <v>578</v>
      </c>
      <c r="G3123" s="8" t="s">
        <v>19</v>
      </c>
      <c r="H3123" s="8" t="s">
        <v>579</v>
      </c>
      <c r="I3123" s="8" t="s">
        <v>580</v>
      </c>
      <c r="J3123" s="8" t="s">
        <v>14868</v>
      </c>
      <c r="K3123" s="8" t="s">
        <v>582</v>
      </c>
      <c r="L3123" s="10" t="s">
        <v>14869</v>
      </c>
      <c r="M3123" s="11" t="str">
        <f t="shared" si="146"/>
        <v>2023/5/11 15:46:49</v>
      </c>
      <c r="N3123" s="12">
        <v>45057</v>
      </c>
      <c r="O3123" s="10" t="s">
        <v>14870</v>
      </c>
      <c r="P3123" s="8" t="s">
        <v>585</v>
      </c>
      <c r="Q3123" s="8" t="s">
        <v>14871</v>
      </c>
      <c r="R3123" s="8" t="s">
        <v>14872</v>
      </c>
      <c r="S3123" s="8" t="s">
        <v>626</v>
      </c>
      <c r="T3123" s="8" t="s">
        <v>627</v>
      </c>
      <c r="U3123" s="8" t="s">
        <v>628</v>
      </c>
      <c r="V3123" s="8" t="s">
        <v>582</v>
      </c>
      <c r="W3123" s="8" t="s">
        <v>582</v>
      </c>
      <c r="X3123" s="8" t="s">
        <v>582</v>
      </c>
      <c r="Y3123" s="8" t="s">
        <v>582</v>
      </c>
      <c r="Z3123" s="8" t="s">
        <v>582</v>
      </c>
      <c r="AA3123" s="8" t="s">
        <v>231</v>
      </c>
      <c r="AB3123" s="8" t="s">
        <v>591</v>
      </c>
      <c r="AC3123" s="8" t="s">
        <v>657</v>
      </c>
      <c r="AD3123" s="8" t="s">
        <v>593</v>
      </c>
      <c r="AE3123" s="8" t="s">
        <v>604</v>
      </c>
      <c r="AF3123" s="1">
        <v>1</v>
      </c>
    </row>
    <row r="3124" ht="25" customHeight="1" spans="1:32">
      <c r="A3124" s="1">
        <f>COUNTIF(企业分类!A:A,AA3124)</f>
        <v>1</v>
      </c>
      <c r="B3124" s="6" t="str">
        <f t="shared" si="144"/>
        <v>30天内曾在线</v>
      </c>
      <c r="C3124" s="7">
        <v>45046.9999884259</v>
      </c>
      <c r="D3124" s="6">
        <f t="shared" si="145"/>
        <v>-10.6925347222277</v>
      </c>
      <c r="E3124" s="8" t="s">
        <v>14873</v>
      </c>
      <c r="F3124" s="8" t="s">
        <v>578</v>
      </c>
      <c r="G3124" s="8" t="s">
        <v>19</v>
      </c>
      <c r="H3124" s="8" t="s">
        <v>579</v>
      </c>
      <c r="I3124" s="8" t="s">
        <v>580</v>
      </c>
      <c r="J3124" s="8" t="s">
        <v>14874</v>
      </c>
      <c r="K3124" s="8" t="s">
        <v>582</v>
      </c>
      <c r="L3124" s="10" t="s">
        <v>1207</v>
      </c>
      <c r="M3124" s="11" t="str">
        <f t="shared" si="146"/>
        <v>2023/5/11 16:37:14</v>
      </c>
      <c r="N3124" s="12">
        <v>45057</v>
      </c>
      <c r="O3124" s="10" t="s">
        <v>1208</v>
      </c>
      <c r="P3124" s="8" t="s">
        <v>585</v>
      </c>
      <c r="Q3124" s="8" t="s">
        <v>14875</v>
      </c>
      <c r="R3124" s="8" t="s">
        <v>14876</v>
      </c>
      <c r="S3124" s="8" t="s">
        <v>648</v>
      </c>
      <c r="T3124" s="8" t="s">
        <v>649</v>
      </c>
      <c r="U3124" s="8" t="s">
        <v>650</v>
      </c>
      <c r="V3124" s="8" t="s">
        <v>582</v>
      </c>
      <c r="W3124" s="8" t="s">
        <v>582</v>
      </c>
      <c r="X3124" s="8" t="s">
        <v>582</v>
      </c>
      <c r="Y3124" s="8" t="s">
        <v>582</v>
      </c>
      <c r="Z3124" s="8" t="s">
        <v>582</v>
      </c>
      <c r="AA3124" s="8" t="s">
        <v>122</v>
      </c>
      <c r="AB3124" s="8" t="s">
        <v>591</v>
      </c>
      <c r="AC3124" s="8" t="s">
        <v>1166</v>
      </c>
      <c r="AD3124" s="8" t="s">
        <v>593</v>
      </c>
      <c r="AE3124" s="8" t="s">
        <v>582</v>
      </c>
      <c r="AF3124" s="1">
        <v>1</v>
      </c>
    </row>
    <row r="3125" ht="25" customHeight="1" spans="1:32">
      <c r="A3125" s="1">
        <f>COUNTIF(企业分类!A:A,AA3125)</f>
        <v>1</v>
      </c>
      <c r="B3125" s="6" t="str">
        <f t="shared" si="144"/>
        <v>30天内曾在线</v>
      </c>
      <c r="C3125" s="7">
        <v>45046.9999884259</v>
      </c>
      <c r="D3125" s="6">
        <f t="shared" si="145"/>
        <v>-10.6917129629655</v>
      </c>
      <c r="E3125" s="8" t="s">
        <v>14877</v>
      </c>
      <c r="F3125" s="8" t="s">
        <v>578</v>
      </c>
      <c r="G3125" s="8" t="s">
        <v>19</v>
      </c>
      <c r="H3125" s="8" t="s">
        <v>579</v>
      </c>
      <c r="I3125" s="8" t="s">
        <v>580</v>
      </c>
      <c r="J3125" s="8" t="s">
        <v>14878</v>
      </c>
      <c r="K3125" s="8" t="s">
        <v>582</v>
      </c>
      <c r="L3125" s="10" t="s">
        <v>1440</v>
      </c>
      <c r="M3125" s="11" t="str">
        <f t="shared" si="146"/>
        <v>2023/5/11 16:36:03</v>
      </c>
      <c r="N3125" s="12">
        <v>45057</v>
      </c>
      <c r="O3125" s="10" t="s">
        <v>1441</v>
      </c>
      <c r="P3125" s="8" t="s">
        <v>585</v>
      </c>
      <c r="Q3125" s="8" t="s">
        <v>14879</v>
      </c>
      <c r="R3125" s="8" t="s">
        <v>14880</v>
      </c>
      <c r="S3125" s="8" t="s">
        <v>648</v>
      </c>
      <c r="T3125" s="8" t="s">
        <v>649</v>
      </c>
      <c r="U3125" s="8" t="s">
        <v>650</v>
      </c>
      <c r="V3125" s="8" t="s">
        <v>582</v>
      </c>
      <c r="W3125" s="8" t="s">
        <v>582</v>
      </c>
      <c r="X3125" s="8" t="s">
        <v>582</v>
      </c>
      <c r="Y3125" s="8" t="s">
        <v>582</v>
      </c>
      <c r="Z3125" s="8" t="s">
        <v>582</v>
      </c>
      <c r="AA3125" s="8" t="s">
        <v>122</v>
      </c>
      <c r="AB3125" s="8" t="s">
        <v>591</v>
      </c>
      <c r="AC3125" s="8" t="s">
        <v>1166</v>
      </c>
      <c r="AD3125" s="8" t="s">
        <v>593</v>
      </c>
      <c r="AE3125" s="8" t="s">
        <v>582</v>
      </c>
      <c r="AF3125" s="1">
        <v>1</v>
      </c>
    </row>
    <row r="3126" ht="25" customHeight="1" spans="1:32">
      <c r="A3126" s="1">
        <f>COUNTIF(企业分类!A:A,AA3126)</f>
        <v>1</v>
      </c>
      <c r="B3126" s="6" t="str">
        <f t="shared" si="144"/>
        <v>30天内曾在线</v>
      </c>
      <c r="C3126" s="7">
        <v>45046.9999884259</v>
      </c>
      <c r="D3126" s="6">
        <f t="shared" si="145"/>
        <v>-10.6909953703725</v>
      </c>
      <c r="E3126" s="8" t="s">
        <v>14881</v>
      </c>
      <c r="F3126" s="8" t="s">
        <v>578</v>
      </c>
      <c r="G3126" s="8" t="s">
        <v>19</v>
      </c>
      <c r="H3126" s="8" t="s">
        <v>579</v>
      </c>
      <c r="I3126" s="8" t="s">
        <v>580</v>
      </c>
      <c r="J3126" s="8" t="s">
        <v>14882</v>
      </c>
      <c r="K3126" s="8" t="s">
        <v>582</v>
      </c>
      <c r="L3126" s="10" t="s">
        <v>7858</v>
      </c>
      <c r="M3126" s="11" t="str">
        <f t="shared" si="146"/>
        <v>2023/5/11 16:35:01</v>
      </c>
      <c r="N3126" s="12">
        <v>45057</v>
      </c>
      <c r="O3126" s="10" t="s">
        <v>7859</v>
      </c>
      <c r="P3126" s="8" t="s">
        <v>585</v>
      </c>
      <c r="Q3126" s="8" t="s">
        <v>14883</v>
      </c>
      <c r="R3126" s="8" t="s">
        <v>14884</v>
      </c>
      <c r="S3126" s="8" t="s">
        <v>648</v>
      </c>
      <c r="T3126" s="8" t="s">
        <v>649</v>
      </c>
      <c r="U3126" s="8" t="s">
        <v>650</v>
      </c>
      <c r="V3126" s="8" t="s">
        <v>582</v>
      </c>
      <c r="W3126" s="8" t="s">
        <v>582</v>
      </c>
      <c r="X3126" s="8" t="s">
        <v>582</v>
      </c>
      <c r="Y3126" s="8" t="s">
        <v>582</v>
      </c>
      <c r="Z3126" s="8" t="s">
        <v>582</v>
      </c>
      <c r="AA3126" s="8" t="s">
        <v>241</v>
      </c>
      <c r="AB3126" s="8" t="s">
        <v>591</v>
      </c>
      <c r="AC3126" s="8" t="s">
        <v>629</v>
      </c>
      <c r="AD3126" s="8" t="s">
        <v>593</v>
      </c>
      <c r="AE3126" s="8" t="s">
        <v>582</v>
      </c>
      <c r="AF3126" s="1">
        <v>1</v>
      </c>
    </row>
    <row r="3127" ht="25" customHeight="1" spans="1:32">
      <c r="A3127" s="1">
        <f>COUNTIF(企业分类!A:A,AA3127)</f>
        <v>1</v>
      </c>
      <c r="B3127" s="6" t="str">
        <f t="shared" si="144"/>
        <v>30天内曾在线</v>
      </c>
      <c r="C3127" s="7">
        <v>45046.9999884259</v>
      </c>
      <c r="D3127" s="6">
        <f t="shared" si="145"/>
        <v>-10.6923611111124</v>
      </c>
      <c r="E3127" s="8" t="s">
        <v>14885</v>
      </c>
      <c r="F3127" s="8" t="s">
        <v>578</v>
      </c>
      <c r="G3127" s="8" t="s">
        <v>19</v>
      </c>
      <c r="H3127" s="8" t="s">
        <v>579</v>
      </c>
      <c r="I3127" s="8" t="s">
        <v>580</v>
      </c>
      <c r="J3127" s="8" t="s">
        <v>14886</v>
      </c>
      <c r="K3127" s="8" t="s">
        <v>582</v>
      </c>
      <c r="L3127" s="10" t="s">
        <v>2491</v>
      </c>
      <c r="M3127" s="11" t="str">
        <f t="shared" si="146"/>
        <v>2023/5/11 16:36:59</v>
      </c>
      <c r="N3127" s="12">
        <v>45057</v>
      </c>
      <c r="O3127" s="10" t="s">
        <v>2492</v>
      </c>
      <c r="P3127" s="8" t="s">
        <v>585</v>
      </c>
      <c r="Q3127" s="8" t="s">
        <v>14887</v>
      </c>
      <c r="R3127" s="8" t="s">
        <v>14888</v>
      </c>
      <c r="S3127" s="8" t="s">
        <v>637</v>
      </c>
      <c r="T3127" s="8" t="s">
        <v>638</v>
      </c>
      <c r="U3127" s="8" t="s">
        <v>639</v>
      </c>
      <c r="V3127" s="8" t="s">
        <v>582</v>
      </c>
      <c r="W3127" s="8" t="s">
        <v>582</v>
      </c>
      <c r="X3127" s="8" t="s">
        <v>582</v>
      </c>
      <c r="Y3127" s="8" t="s">
        <v>582</v>
      </c>
      <c r="Z3127" s="8" t="s">
        <v>582</v>
      </c>
      <c r="AA3127" s="8" t="s">
        <v>119</v>
      </c>
      <c r="AB3127" s="8" t="s">
        <v>591</v>
      </c>
      <c r="AC3127" s="8" t="s">
        <v>657</v>
      </c>
      <c r="AD3127" s="8" t="s">
        <v>593</v>
      </c>
      <c r="AE3127" s="8" t="s">
        <v>582</v>
      </c>
      <c r="AF3127" s="1">
        <v>1</v>
      </c>
    </row>
    <row r="3128" ht="25" customHeight="1" spans="1:32">
      <c r="A3128" s="1">
        <f>COUNTIF(企业分类!A:A,AA3128)</f>
        <v>1</v>
      </c>
      <c r="B3128" s="6" t="str">
        <f t="shared" si="144"/>
        <v>30天内曾在线</v>
      </c>
      <c r="C3128" s="7">
        <v>45046.9999884259</v>
      </c>
      <c r="D3128" s="6">
        <f t="shared" si="145"/>
        <v>-10.6925925925971</v>
      </c>
      <c r="E3128" s="8" t="s">
        <v>14889</v>
      </c>
      <c r="F3128" s="8" t="s">
        <v>578</v>
      </c>
      <c r="G3128" s="8" t="s">
        <v>19</v>
      </c>
      <c r="H3128" s="8" t="s">
        <v>579</v>
      </c>
      <c r="I3128" s="8" t="s">
        <v>580</v>
      </c>
      <c r="J3128" s="8" t="s">
        <v>14890</v>
      </c>
      <c r="K3128" s="8" t="s">
        <v>582</v>
      </c>
      <c r="L3128" s="10" t="s">
        <v>2200</v>
      </c>
      <c r="M3128" s="11" t="str">
        <f t="shared" si="146"/>
        <v>2023/5/11 16:37:19</v>
      </c>
      <c r="N3128" s="12">
        <v>45057</v>
      </c>
      <c r="O3128" s="10" t="s">
        <v>2201</v>
      </c>
      <c r="P3128" s="8" t="s">
        <v>585</v>
      </c>
      <c r="Q3128" s="8" t="s">
        <v>14891</v>
      </c>
      <c r="R3128" s="8" t="s">
        <v>14892</v>
      </c>
      <c r="S3128" s="8" t="s">
        <v>637</v>
      </c>
      <c r="T3128" s="8" t="s">
        <v>638</v>
      </c>
      <c r="U3128" s="8" t="s">
        <v>639</v>
      </c>
      <c r="V3128" s="8" t="s">
        <v>582</v>
      </c>
      <c r="W3128" s="8" t="s">
        <v>582</v>
      </c>
      <c r="X3128" s="8" t="s">
        <v>582</v>
      </c>
      <c r="Y3128" s="8" t="s">
        <v>582</v>
      </c>
      <c r="Z3128" s="8" t="s">
        <v>582</v>
      </c>
      <c r="AA3128" s="8" t="s">
        <v>119</v>
      </c>
      <c r="AB3128" s="8" t="s">
        <v>591</v>
      </c>
      <c r="AC3128" s="8" t="s">
        <v>657</v>
      </c>
      <c r="AD3128" s="8" t="s">
        <v>593</v>
      </c>
      <c r="AE3128" s="8" t="s">
        <v>582</v>
      </c>
      <c r="AF3128" s="1">
        <v>1</v>
      </c>
    </row>
    <row r="3129" ht="25" customHeight="1" spans="1:32">
      <c r="A3129" s="1">
        <f>COUNTIF(企业分类!A:A,AA3129)</f>
        <v>1</v>
      </c>
      <c r="B3129" s="6" t="str">
        <f t="shared" si="144"/>
        <v>30天内曾在线</v>
      </c>
      <c r="C3129" s="7">
        <v>45046.9999884259</v>
      </c>
      <c r="D3129" s="6">
        <f t="shared" si="145"/>
        <v>-10.6926157407433</v>
      </c>
      <c r="E3129" s="8" t="s">
        <v>14893</v>
      </c>
      <c r="F3129" s="8" t="s">
        <v>578</v>
      </c>
      <c r="G3129" s="8" t="s">
        <v>19</v>
      </c>
      <c r="H3129" s="8" t="s">
        <v>579</v>
      </c>
      <c r="I3129" s="8" t="s">
        <v>580</v>
      </c>
      <c r="J3129" s="8" t="s">
        <v>14894</v>
      </c>
      <c r="K3129" s="8" t="s">
        <v>582</v>
      </c>
      <c r="L3129" s="10" t="s">
        <v>1780</v>
      </c>
      <c r="M3129" s="11" t="str">
        <f t="shared" si="146"/>
        <v>2023/5/11 16:37:21</v>
      </c>
      <c r="N3129" s="12">
        <v>45057</v>
      </c>
      <c r="O3129" s="10" t="s">
        <v>1781</v>
      </c>
      <c r="P3129" s="8" t="s">
        <v>585</v>
      </c>
      <c r="Q3129" s="8" t="s">
        <v>14895</v>
      </c>
      <c r="R3129" s="8" t="s">
        <v>14896</v>
      </c>
      <c r="S3129" s="8" t="s">
        <v>637</v>
      </c>
      <c r="T3129" s="8" t="s">
        <v>638</v>
      </c>
      <c r="U3129" s="8" t="s">
        <v>639</v>
      </c>
      <c r="V3129" s="8" t="s">
        <v>582</v>
      </c>
      <c r="W3129" s="8" t="s">
        <v>582</v>
      </c>
      <c r="X3129" s="8" t="s">
        <v>582</v>
      </c>
      <c r="Y3129" s="8" t="s">
        <v>582</v>
      </c>
      <c r="Z3129" s="8" t="s">
        <v>582</v>
      </c>
      <c r="AA3129" s="8" t="s">
        <v>119</v>
      </c>
      <c r="AB3129" s="8" t="s">
        <v>591</v>
      </c>
      <c r="AC3129" s="8" t="s">
        <v>657</v>
      </c>
      <c r="AD3129" s="8" t="s">
        <v>593</v>
      </c>
      <c r="AE3129" s="8" t="s">
        <v>582</v>
      </c>
      <c r="AF3129" s="1">
        <v>1</v>
      </c>
    </row>
    <row r="3130" ht="25" customHeight="1" spans="1:32">
      <c r="A3130" s="1">
        <f>COUNTIF(企业分类!A:A,AA3130)</f>
        <v>1</v>
      </c>
      <c r="B3130" s="6" t="str">
        <f t="shared" si="144"/>
        <v>30天内曾在线</v>
      </c>
      <c r="C3130" s="7">
        <v>45046.9999884259</v>
      </c>
      <c r="D3130" s="6">
        <f t="shared" si="145"/>
        <v>-10.6916550925962</v>
      </c>
      <c r="E3130" s="8" t="s">
        <v>14897</v>
      </c>
      <c r="F3130" s="8" t="s">
        <v>578</v>
      </c>
      <c r="G3130" s="8" t="s">
        <v>19</v>
      </c>
      <c r="H3130" s="8" t="s">
        <v>579</v>
      </c>
      <c r="I3130" s="8" t="s">
        <v>580</v>
      </c>
      <c r="J3130" s="8" t="s">
        <v>14898</v>
      </c>
      <c r="K3130" s="8" t="s">
        <v>582</v>
      </c>
      <c r="L3130" s="10" t="s">
        <v>3614</v>
      </c>
      <c r="M3130" s="11" t="str">
        <f t="shared" si="146"/>
        <v>2023/5/11 16:35:58</v>
      </c>
      <c r="N3130" s="12">
        <v>45057</v>
      </c>
      <c r="O3130" s="10" t="s">
        <v>3615</v>
      </c>
      <c r="P3130" s="8" t="s">
        <v>585</v>
      </c>
      <c r="Q3130" s="8" t="s">
        <v>14899</v>
      </c>
      <c r="R3130" s="8" t="s">
        <v>14900</v>
      </c>
      <c r="S3130" s="8" t="s">
        <v>637</v>
      </c>
      <c r="T3130" s="8" t="s">
        <v>638</v>
      </c>
      <c r="U3130" s="8" t="s">
        <v>639</v>
      </c>
      <c r="V3130" s="8" t="s">
        <v>582</v>
      </c>
      <c r="W3130" s="8" t="s">
        <v>582</v>
      </c>
      <c r="X3130" s="8" t="s">
        <v>582</v>
      </c>
      <c r="Y3130" s="8" t="s">
        <v>582</v>
      </c>
      <c r="Z3130" s="8" t="s">
        <v>582</v>
      </c>
      <c r="AA3130" s="8" t="s">
        <v>119</v>
      </c>
      <c r="AB3130" s="8" t="s">
        <v>591</v>
      </c>
      <c r="AC3130" s="8" t="s">
        <v>657</v>
      </c>
      <c r="AD3130" s="8" t="s">
        <v>593</v>
      </c>
      <c r="AE3130" s="8" t="s">
        <v>582</v>
      </c>
      <c r="AF3130" s="1">
        <v>1</v>
      </c>
    </row>
    <row r="3131" ht="25" customHeight="1" spans="1:32">
      <c r="A3131" s="1">
        <f>COUNTIF(企业分类!A:A,AA3131)</f>
        <v>1</v>
      </c>
      <c r="B3131" s="6" t="str">
        <f t="shared" si="144"/>
        <v>30天内曾在线</v>
      </c>
      <c r="C3131" s="7">
        <v>45046.9999884259</v>
      </c>
      <c r="D3131" s="6">
        <f t="shared" si="145"/>
        <v>-10.6924074074122</v>
      </c>
      <c r="E3131" s="8" t="s">
        <v>14901</v>
      </c>
      <c r="F3131" s="8" t="s">
        <v>578</v>
      </c>
      <c r="G3131" s="8" t="s">
        <v>19</v>
      </c>
      <c r="H3131" s="8" t="s">
        <v>579</v>
      </c>
      <c r="I3131" s="8" t="s">
        <v>580</v>
      </c>
      <c r="J3131" s="8" t="s">
        <v>14902</v>
      </c>
      <c r="K3131" s="8" t="s">
        <v>582</v>
      </c>
      <c r="L3131" s="10" t="s">
        <v>981</v>
      </c>
      <c r="M3131" s="11" t="str">
        <f t="shared" si="146"/>
        <v>2023/5/11 16:37:03</v>
      </c>
      <c r="N3131" s="12">
        <v>45057</v>
      </c>
      <c r="O3131" s="10" t="s">
        <v>982</v>
      </c>
      <c r="P3131" s="8" t="s">
        <v>585</v>
      </c>
      <c r="Q3131" s="8" t="s">
        <v>14903</v>
      </c>
      <c r="R3131" s="8" t="s">
        <v>14904</v>
      </c>
      <c r="S3131" s="8" t="s">
        <v>637</v>
      </c>
      <c r="T3131" s="8" t="s">
        <v>638</v>
      </c>
      <c r="U3131" s="8" t="s">
        <v>639</v>
      </c>
      <c r="V3131" s="8" t="s">
        <v>582</v>
      </c>
      <c r="W3131" s="8" t="s">
        <v>582</v>
      </c>
      <c r="X3131" s="8" t="s">
        <v>582</v>
      </c>
      <c r="Y3131" s="8" t="s">
        <v>582</v>
      </c>
      <c r="Z3131" s="8" t="s">
        <v>582</v>
      </c>
      <c r="AA3131" s="8" t="s">
        <v>119</v>
      </c>
      <c r="AB3131" s="8" t="s">
        <v>591</v>
      </c>
      <c r="AC3131" s="8" t="s">
        <v>657</v>
      </c>
      <c r="AD3131" s="8" t="s">
        <v>593</v>
      </c>
      <c r="AE3131" s="8" t="s">
        <v>582</v>
      </c>
      <c r="AF3131" s="1">
        <v>1</v>
      </c>
    </row>
    <row r="3132" ht="25" customHeight="1" spans="1:32">
      <c r="A3132" s="1">
        <f>COUNTIF(企业分类!A:A,AA3132)</f>
        <v>1</v>
      </c>
      <c r="B3132" s="6" t="str">
        <f t="shared" si="144"/>
        <v>30天内曾在线</v>
      </c>
      <c r="C3132" s="7">
        <v>45046.9999884259</v>
      </c>
      <c r="D3132" s="6">
        <f t="shared" si="145"/>
        <v>-10.6927662037051</v>
      </c>
      <c r="E3132" s="8" t="s">
        <v>14905</v>
      </c>
      <c r="F3132" s="8" t="s">
        <v>578</v>
      </c>
      <c r="G3132" s="8" t="s">
        <v>19</v>
      </c>
      <c r="H3132" s="8" t="s">
        <v>579</v>
      </c>
      <c r="I3132" s="8" t="s">
        <v>580</v>
      </c>
      <c r="J3132" s="8" t="s">
        <v>14906</v>
      </c>
      <c r="K3132" s="8" t="s">
        <v>582</v>
      </c>
      <c r="L3132" s="10" t="s">
        <v>2205</v>
      </c>
      <c r="M3132" s="11" t="str">
        <f t="shared" si="146"/>
        <v>2023/5/11 16:37:34</v>
      </c>
      <c r="N3132" s="12">
        <v>45057</v>
      </c>
      <c r="O3132" s="10" t="s">
        <v>2206</v>
      </c>
      <c r="P3132" s="8" t="s">
        <v>585</v>
      </c>
      <c r="Q3132" s="8" t="s">
        <v>14907</v>
      </c>
      <c r="R3132" s="8" t="s">
        <v>14908</v>
      </c>
      <c r="S3132" s="8" t="s">
        <v>588</v>
      </c>
      <c r="T3132" s="8" t="s">
        <v>589</v>
      </c>
      <c r="U3132" s="8" t="s">
        <v>590</v>
      </c>
      <c r="V3132" s="8" t="s">
        <v>582</v>
      </c>
      <c r="W3132" s="8" t="s">
        <v>582</v>
      </c>
      <c r="X3132" s="8" t="s">
        <v>582</v>
      </c>
      <c r="Y3132" s="8" t="s">
        <v>582</v>
      </c>
      <c r="Z3132" s="8" t="s">
        <v>582</v>
      </c>
      <c r="AA3132" s="8" t="s">
        <v>55</v>
      </c>
      <c r="AB3132" s="8" t="s">
        <v>591</v>
      </c>
      <c r="AC3132" s="8" t="s">
        <v>592</v>
      </c>
      <c r="AD3132" s="8" t="s">
        <v>593</v>
      </c>
      <c r="AE3132" s="8" t="s">
        <v>582</v>
      </c>
      <c r="AF3132" s="1">
        <v>1</v>
      </c>
    </row>
    <row r="3133" ht="25" customHeight="1" spans="1:32">
      <c r="A3133" s="1">
        <f>COUNTIF(企业分类!A:A,AA3133)</f>
        <v>1</v>
      </c>
      <c r="B3133" s="6" t="str">
        <f t="shared" si="144"/>
        <v>30天内曾在线</v>
      </c>
      <c r="C3133" s="7">
        <v>45046.9999884259</v>
      </c>
      <c r="D3133" s="6">
        <f t="shared" si="145"/>
        <v>-4.7954513888908</v>
      </c>
      <c r="E3133" s="8" t="s">
        <v>14909</v>
      </c>
      <c r="F3133" s="8" t="s">
        <v>578</v>
      </c>
      <c r="G3133" s="8" t="s">
        <v>19</v>
      </c>
      <c r="H3133" s="8" t="s">
        <v>579</v>
      </c>
      <c r="I3133" s="8" t="s">
        <v>580</v>
      </c>
      <c r="J3133" s="8" t="s">
        <v>14910</v>
      </c>
      <c r="K3133" s="8" t="s">
        <v>582</v>
      </c>
      <c r="L3133" s="10" t="s">
        <v>14911</v>
      </c>
      <c r="M3133" s="11" t="str">
        <f t="shared" si="146"/>
        <v>2023/5/5 19:05:26</v>
      </c>
      <c r="N3133" s="12">
        <v>45051</v>
      </c>
      <c r="O3133" s="10" t="s">
        <v>14912</v>
      </c>
      <c r="P3133" s="8" t="s">
        <v>585</v>
      </c>
      <c r="Q3133" s="8" t="s">
        <v>14913</v>
      </c>
      <c r="R3133" s="8" t="s">
        <v>14913</v>
      </c>
      <c r="S3133" s="8" t="s">
        <v>610</v>
      </c>
      <c r="T3133" s="8" t="s">
        <v>611</v>
      </c>
      <c r="U3133" s="8" t="s">
        <v>612</v>
      </c>
      <c r="V3133" s="8" t="s">
        <v>582</v>
      </c>
      <c r="W3133" s="8" t="s">
        <v>582</v>
      </c>
      <c r="X3133" s="8" t="s">
        <v>582</v>
      </c>
      <c r="Y3133" s="8" t="s">
        <v>582</v>
      </c>
      <c r="Z3133" s="8" t="s">
        <v>582</v>
      </c>
      <c r="AA3133" s="8" t="s">
        <v>473</v>
      </c>
      <c r="AB3133" s="8" t="s">
        <v>591</v>
      </c>
      <c r="AC3133" s="8" t="s">
        <v>1183</v>
      </c>
      <c r="AD3133" s="8" t="s">
        <v>593</v>
      </c>
      <c r="AE3133" s="8" t="s">
        <v>604</v>
      </c>
      <c r="AF3133" s="1">
        <v>1</v>
      </c>
    </row>
    <row r="3134" ht="25" customHeight="1" spans="1:32">
      <c r="A3134" s="1">
        <f>COUNTIF(企业分类!A:A,AA3134)</f>
        <v>1</v>
      </c>
      <c r="B3134" s="6" t="str">
        <f t="shared" si="144"/>
        <v>30天内曾在线</v>
      </c>
      <c r="C3134" s="7">
        <v>45046.9999884259</v>
      </c>
      <c r="D3134" s="6">
        <f t="shared" si="145"/>
        <v>-10.6926736111127</v>
      </c>
      <c r="E3134" s="8" t="s">
        <v>14914</v>
      </c>
      <c r="F3134" s="8" t="s">
        <v>578</v>
      </c>
      <c r="G3134" s="8" t="s">
        <v>19</v>
      </c>
      <c r="H3134" s="8" t="s">
        <v>579</v>
      </c>
      <c r="I3134" s="8" t="s">
        <v>580</v>
      </c>
      <c r="J3134" s="8" t="s">
        <v>14915</v>
      </c>
      <c r="K3134" s="8" t="s">
        <v>582</v>
      </c>
      <c r="L3134" s="10" t="s">
        <v>2315</v>
      </c>
      <c r="M3134" s="11" t="str">
        <f t="shared" si="146"/>
        <v>2023/5/11 16:37:26</v>
      </c>
      <c r="N3134" s="12">
        <v>45057</v>
      </c>
      <c r="O3134" s="10" t="s">
        <v>2316</v>
      </c>
      <c r="P3134" s="8" t="s">
        <v>585</v>
      </c>
      <c r="Q3134" s="8" t="s">
        <v>14916</v>
      </c>
      <c r="R3134" s="8" t="s">
        <v>14916</v>
      </c>
      <c r="S3134" s="8" t="s">
        <v>7547</v>
      </c>
      <c r="T3134" s="8" t="s">
        <v>7548</v>
      </c>
      <c r="U3134" s="8" t="s">
        <v>7549</v>
      </c>
      <c r="V3134" s="8" t="s">
        <v>582</v>
      </c>
      <c r="W3134" s="8" t="s">
        <v>582</v>
      </c>
      <c r="X3134" s="8" t="s">
        <v>582</v>
      </c>
      <c r="Y3134" s="8" t="s">
        <v>582</v>
      </c>
      <c r="Z3134" s="8" t="s">
        <v>582</v>
      </c>
      <c r="AA3134" s="8" t="s">
        <v>161</v>
      </c>
      <c r="AB3134" s="8" t="s">
        <v>591</v>
      </c>
      <c r="AC3134" s="8" t="s">
        <v>592</v>
      </c>
      <c r="AD3134" s="8" t="s">
        <v>593</v>
      </c>
      <c r="AE3134" s="8" t="s">
        <v>582</v>
      </c>
      <c r="AF3134" s="1">
        <v>1</v>
      </c>
    </row>
    <row r="3135" ht="25" customHeight="1" spans="1:32">
      <c r="A3135" s="1">
        <f>COUNTIF(企业分类!A:A,AA3135)</f>
        <v>1</v>
      </c>
      <c r="B3135" s="6" t="str">
        <f t="shared" si="144"/>
        <v>30天内曾在线</v>
      </c>
      <c r="C3135" s="7">
        <v>45046.9999884259</v>
      </c>
      <c r="D3135" s="6">
        <f t="shared" si="145"/>
        <v>-10.649907407409</v>
      </c>
      <c r="E3135" s="8" t="s">
        <v>14917</v>
      </c>
      <c r="F3135" s="8" t="s">
        <v>578</v>
      </c>
      <c r="G3135" s="8" t="s">
        <v>19</v>
      </c>
      <c r="H3135" s="8" t="s">
        <v>579</v>
      </c>
      <c r="I3135" s="8" t="s">
        <v>580</v>
      </c>
      <c r="J3135" s="8" t="s">
        <v>14918</v>
      </c>
      <c r="K3135" s="8" t="s">
        <v>582</v>
      </c>
      <c r="L3135" s="10" t="s">
        <v>14919</v>
      </c>
      <c r="M3135" s="11" t="str">
        <f t="shared" si="146"/>
        <v>2023/5/11 15:35:51</v>
      </c>
      <c r="N3135" s="12">
        <v>45057</v>
      </c>
      <c r="O3135" s="10" t="s">
        <v>14920</v>
      </c>
      <c r="P3135" s="8" t="s">
        <v>585</v>
      </c>
      <c r="Q3135" s="8" t="s">
        <v>14921</v>
      </c>
      <c r="R3135" s="8" t="s">
        <v>14922</v>
      </c>
      <c r="S3135" s="8" t="s">
        <v>648</v>
      </c>
      <c r="T3135" s="8" t="s">
        <v>649</v>
      </c>
      <c r="U3135" s="8" t="s">
        <v>650</v>
      </c>
      <c r="V3135" s="8" t="s">
        <v>582</v>
      </c>
      <c r="W3135" s="8" t="s">
        <v>582</v>
      </c>
      <c r="X3135" s="8" t="s">
        <v>582</v>
      </c>
      <c r="Y3135" s="8" t="s">
        <v>582</v>
      </c>
      <c r="Z3135" s="8" t="s">
        <v>582</v>
      </c>
      <c r="AA3135" s="8" t="s">
        <v>41</v>
      </c>
      <c r="AB3135" s="8" t="s">
        <v>591</v>
      </c>
      <c r="AC3135" s="8" t="s">
        <v>657</v>
      </c>
      <c r="AD3135" s="8" t="s">
        <v>593</v>
      </c>
      <c r="AE3135" s="8" t="s">
        <v>582</v>
      </c>
      <c r="AF3135" s="1">
        <v>1</v>
      </c>
    </row>
    <row r="3136" ht="25" customHeight="1" spans="1:32">
      <c r="A3136" s="1">
        <f>COUNTIF(企业分类!A:A,AA3136)</f>
        <v>1</v>
      </c>
      <c r="B3136" s="6" t="str">
        <f t="shared" si="144"/>
        <v>30天内曾在线</v>
      </c>
      <c r="C3136" s="7">
        <v>45046.9999884259</v>
      </c>
      <c r="D3136" s="6">
        <f t="shared" si="145"/>
        <v>-10.6853472222283</v>
      </c>
      <c r="E3136" s="8" t="s">
        <v>14923</v>
      </c>
      <c r="F3136" s="8" t="s">
        <v>578</v>
      </c>
      <c r="G3136" s="8" t="s">
        <v>19</v>
      </c>
      <c r="H3136" s="8" t="s">
        <v>579</v>
      </c>
      <c r="I3136" s="8" t="s">
        <v>580</v>
      </c>
      <c r="J3136" s="8" t="s">
        <v>14924</v>
      </c>
      <c r="K3136" s="8" t="s">
        <v>582</v>
      </c>
      <c r="L3136" s="10" t="s">
        <v>14925</v>
      </c>
      <c r="M3136" s="11" t="str">
        <f t="shared" si="146"/>
        <v>2023/5/11 16:26:53</v>
      </c>
      <c r="N3136" s="12">
        <v>45057</v>
      </c>
      <c r="O3136" s="10" t="s">
        <v>14926</v>
      </c>
      <c r="P3136" s="8" t="s">
        <v>585</v>
      </c>
      <c r="Q3136" s="8" t="s">
        <v>14927</v>
      </c>
      <c r="R3136" s="8" t="s">
        <v>14928</v>
      </c>
      <c r="S3136" s="8" t="s">
        <v>1196</v>
      </c>
      <c r="T3136" s="8" t="s">
        <v>1197</v>
      </c>
      <c r="U3136" s="8" t="s">
        <v>1198</v>
      </c>
      <c r="V3136" s="8" t="s">
        <v>582</v>
      </c>
      <c r="W3136" s="8" t="s">
        <v>582</v>
      </c>
      <c r="X3136" s="8" t="s">
        <v>582</v>
      </c>
      <c r="Y3136" s="8" t="s">
        <v>582</v>
      </c>
      <c r="Z3136" s="8" t="s">
        <v>582</v>
      </c>
      <c r="AA3136" s="8" t="s">
        <v>143</v>
      </c>
      <c r="AB3136" s="8" t="s">
        <v>591</v>
      </c>
      <c r="AC3136" s="8" t="s">
        <v>1166</v>
      </c>
      <c r="AD3136" s="8" t="s">
        <v>593</v>
      </c>
      <c r="AE3136" s="8" t="s">
        <v>582</v>
      </c>
      <c r="AF3136" s="1">
        <v>1</v>
      </c>
    </row>
    <row r="3137" ht="25" customHeight="1" spans="1:32">
      <c r="A3137" s="1">
        <f>COUNTIF(企业分类!A:A,AA3137)</f>
        <v>1</v>
      </c>
      <c r="B3137" s="6" t="str">
        <f t="shared" si="144"/>
        <v>30天内曾在线</v>
      </c>
      <c r="C3137" s="7">
        <v>45046.9999884259</v>
      </c>
      <c r="D3137" s="6">
        <f t="shared" si="145"/>
        <v>-10.683738425927</v>
      </c>
      <c r="E3137" s="8" t="s">
        <v>14929</v>
      </c>
      <c r="F3137" s="8" t="s">
        <v>578</v>
      </c>
      <c r="G3137" s="8" t="s">
        <v>19</v>
      </c>
      <c r="H3137" s="8" t="s">
        <v>579</v>
      </c>
      <c r="I3137" s="8" t="s">
        <v>580</v>
      </c>
      <c r="J3137" s="8" t="s">
        <v>14930</v>
      </c>
      <c r="K3137" s="8" t="s">
        <v>582</v>
      </c>
      <c r="L3137" s="10" t="s">
        <v>14931</v>
      </c>
      <c r="M3137" s="11" t="str">
        <f t="shared" si="146"/>
        <v>2023/5/11 16:24:34</v>
      </c>
      <c r="N3137" s="12">
        <v>45057</v>
      </c>
      <c r="O3137" s="10" t="s">
        <v>14932</v>
      </c>
      <c r="P3137" s="8" t="s">
        <v>585</v>
      </c>
      <c r="Q3137" s="8" t="s">
        <v>14933</v>
      </c>
      <c r="R3137" s="8" t="s">
        <v>14934</v>
      </c>
      <c r="S3137" s="8" t="s">
        <v>1196</v>
      </c>
      <c r="T3137" s="8" t="s">
        <v>1197</v>
      </c>
      <c r="U3137" s="8" t="s">
        <v>1198</v>
      </c>
      <c r="V3137" s="8" t="s">
        <v>582</v>
      </c>
      <c r="W3137" s="8" t="s">
        <v>582</v>
      </c>
      <c r="X3137" s="8" t="s">
        <v>582</v>
      </c>
      <c r="Y3137" s="8" t="s">
        <v>582</v>
      </c>
      <c r="Z3137" s="8" t="s">
        <v>582</v>
      </c>
      <c r="AA3137" s="8" t="s">
        <v>143</v>
      </c>
      <c r="AB3137" s="8" t="s">
        <v>591</v>
      </c>
      <c r="AC3137" s="8" t="s">
        <v>1166</v>
      </c>
      <c r="AD3137" s="8" t="s">
        <v>593</v>
      </c>
      <c r="AE3137" s="8" t="s">
        <v>582</v>
      </c>
      <c r="AF3137" s="1">
        <v>1</v>
      </c>
    </row>
    <row r="3138" ht="25" customHeight="1" spans="1:32">
      <c r="A3138" s="1">
        <f>COUNTIF(企业分类!A:A,AA3138)</f>
        <v>1</v>
      </c>
      <c r="B3138" s="6" t="str">
        <f t="shared" si="144"/>
        <v>30天内曾在线</v>
      </c>
      <c r="C3138" s="7">
        <v>45046.9999884259</v>
      </c>
      <c r="D3138" s="6">
        <f t="shared" si="145"/>
        <v>-10.6799421296309</v>
      </c>
      <c r="E3138" s="8" t="s">
        <v>14935</v>
      </c>
      <c r="F3138" s="8" t="s">
        <v>578</v>
      </c>
      <c r="G3138" s="8" t="s">
        <v>19</v>
      </c>
      <c r="H3138" s="8" t="s">
        <v>579</v>
      </c>
      <c r="I3138" s="8" t="s">
        <v>580</v>
      </c>
      <c r="J3138" s="8" t="s">
        <v>14936</v>
      </c>
      <c r="K3138" s="8" t="s">
        <v>582</v>
      </c>
      <c r="L3138" s="10" t="s">
        <v>14937</v>
      </c>
      <c r="M3138" s="11" t="str">
        <f t="shared" si="146"/>
        <v>2023/5/11 16:19:06</v>
      </c>
      <c r="N3138" s="12">
        <v>45057</v>
      </c>
      <c r="O3138" s="10" t="s">
        <v>14938</v>
      </c>
      <c r="P3138" s="8" t="s">
        <v>585</v>
      </c>
      <c r="Q3138" s="8" t="s">
        <v>14939</v>
      </c>
      <c r="R3138" s="8" t="s">
        <v>14940</v>
      </c>
      <c r="S3138" s="8" t="s">
        <v>1196</v>
      </c>
      <c r="T3138" s="8" t="s">
        <v>1197</v>
      </c>
      <c r="U3138" s="8" t="s">
        <v>1198</v>
      </c>
      <c r="V3138" s="8" t="s">
        <v>582</v>
      </c>
      <c r="W3138" s="8" t="s">
        <v>582</v>
      </c>
      <c r="X3138" s="8" t="s">
        <v>582</v>
      </c>
      <c r="Y3138" s="8" t="s">
        <v>582</v>
      </c>
      <c r="Z3138" s="8" t="s">
        <v>582</v>
      </c>
      <c r="AA3138" s="8" t="s">
        <v>143</v>
      </c>
      <c r="AB3138" s="8" t="s">
        <v>591</v>
      </c>
      <c r="AC3138" s="8" t="s">
        <v>1166</v>
      </c>
      <c r="AD3138" s="8" t="s">
        <v>593</v>
      </c>
      <c r="AE3138" s="8" t="s">
        <v>582</v>
      </c>
      <c r="AF3138" s="1">
        <v>1</v>
      </c>
    </row>
    <row r="3139" ht="25" customHeight="1" spans="1:32">
      <c r="A3139" s="1">
        <f>COUNTIF(企业分类!A:A,AA3139)</f>
        <v>1</v>
      </c>
      <c r="B3139" s="6" t="str">
        <f t="shared" ref="B3139:B3202" si="147">IF(M3139="","从不在线",IF(D3139&lt;30,"30天内曾在线",IF(D3139&lt;=60,"30-60天不在线",IF(D3139&lt;=180,"60-180天不在线","大于180天不在线"))))</f>
        <v>30天内曾在线</v>
      </c>
      <c r="C3139" s="7">
        <v>45046.9999884259</v>
      </c>
      <c r="D3139" s="6">
        <f t="shared" ref="D3139:D3202" si="148">C3139-M3139</f>
        <v>-5.66708333333372</v>
      </c>
      <c r="E3139" s="8" t="s">
        <v>14941</v>
      </c>
      <c r="F3139" s="8" t="s">
        <v>578</v>
      </c>
      <c r="G3139" s="8" t="s">
        <v>19</v>
      </c>
      <c r="H3139" s="8" t="s">
        <v>579</v>
      </c>
      <c r="I3139" s="8" t="s">
        <v>580</v>
      </c>
      <c r="J3139" s="8" t="s">
        <v>14942</v>
      </c>
      <c r="K3139" s="8" t="s">
        <v>582</v>
      </c>
      <c r="L3139" s="10" t="s">
        <v>14943</v>
      </c>
      <c r="M3139" s="11" t="str">
        <f t="shared" ref="M3139:M3202" si="149">TEXT(N3139,"yyyy/m/d")&amp;" "&amp;TEXT(O3139,"h:mm:ss")</f>
        <v>2023/5/6 16:00:35</v>
      </c>
      <c r="N3139" s="12">
        <v>45052</v>
      </c>
      <c r="O3139" s="10" t="s">
        <v>14944</v>
      </c>
      <c r="P3139" s="8" t="s">
        <v>585</v>
      </c>
      <c r="Q3139" s="8" t="s">
        <v>14945</v>
      </c>
      <c r="R3139" s="8" t="s">
        <v>14946</v>
      </c>
      <c r="S3139" s="8" t="s">
        <v>1196</v>
      </c>
      <c r="T3139" s="8" t="s">
        <v>1197</v>
      </c>
      <c r="U3139" s="8" t="s">
        <v>1198</v>
      </c>
      <c r="V3139" s="8" t="s">
        <v>582</v>
      </c>
      <c r="W3139" s="8" t="s">
        <v>582</v>
      </c>
      <c r="X3139" s="8" t="s">
        <v>582</v>
      </c>
      <c r="Y3139" s="8" t="s">
        <v>582</v>
      </c>
      <c r="Z3139" s="8" t="s">
        <v>582</v>
      </c>
      <c r="AA3139" s="8" t="s">
        <v>143</v>
      </c>
      <c r="AB3139" s="8" t="s">
        <v>591</v>
      </c>
      <c r="AC3139" s="8" t="s">
        <v>1166</v>
      </c>
      <c r="AD3139" s="8" t="s">
        <v>593</v>
      </c>
      <c r="AE3139" s="8" t="s">
        <v>582</v>
      </c>
      <c r="AF3139" s="1">
        <v>1</v>
      </c>
    </row>
    <row r="3140" ht="25" customHeight="1" spans="1:32">
      <c r="A3140" s="1">
        <f>COUNTIF(企业分类!A:A,AA3140)</f>
        <v>1</v>
      </c>
      <c r="B3140" s="6" t="str">
        <f t="shared" si="147"/>
        <v>30天内曾在线</v>
      </c>
      <c r="C3140" s="7">
        <v>45046.9999884259</v>
      </c>
      <c r="D3140" s="6">
        <f t="shared" si="148"/>
        <v>-10.6828125000029</v>
      </c>
      <c r="E3140" s="8" t="s">
        <v>14947</v>
      </c>
      <c r="F3140" s="8" t="s">
        <v>578</v>
      </c>
      <c r="G3140" s="8" t="s">
        <v>19</v>
      </c>
      <c r="H3140" s="8" t="s">
        <v>579</v>
      </c>
      <c r="I3140" s="8" t="s">
        <v>580</v>
      </c>
      <c r="J3140" s="8" t="s">
        <v>14948</v>
      </c>
      <c r="K3140" s="8" t="s">
        <v>582</v>
      </c>
      <c r="L3140" s="10" t="s">
        <v>14949</v>
      </c>
      <c r="M3140" s="11" t="str">
        <f t="shared" si="149"/>
        <v>2023/5/11 16:23:14</v>
      </c>
      <c r="N3140" s="12">
        <v>45057</v>
      </c>
      <c r="O3140" s="10" t="s">
        <v>14950</v>
      </c>
      <c r="P3140" s="8" t="s">
        <v>585</v>
      </c>
      <c r="Q3140" s="8" t="s">
        <v>14951</v>
      </c>
      <c r="R3140" s="8" t="s">
        <v>14952</v>
      </c>
      <c r="S3140" s="8" t="s">
        <v>1196</v>
      </c>
      <c r="T3140" s="8" t="s">
        <v>1197</v>
      </c>
      <c r="U3140" s="8" t="s">
        <v>1198</v>
      </c>
      <c r="V3140" s="8" t="s">
        <v>582</v>
      </c>
      <c r="W3140" s="8" t="s">
        <v>582</v>
      </c>
      <c r="X3140" s="8" t="s">
        <v>582</v>
      </c>
      <c r="Y3140" s="8" t="s">
        <v>582</v>
      </c>
      <c r="Z3140" s="8" t="s">
        <v>582</v>
      </c>
      <c r="AA3140" s="8" t="s">
        <v>143</v>
      </c>
      <c r="AB3140" s="8" t="s">
        <v>591</v>
      </c>
      <c r="AC3140" s="8" t="s">
        <v>1166</v>
      </c>
      <c r="AD3140" s="8" t="s">
        <v>593</v>
      </c>
      <c r="AE3140" s="8" t="s">
        <v>582</v>
      </c>
      <c r="AF3140" s="1">
        <v>1</v>
      </c>
    </row>
    <row r="3141" ht="25" customHeight="1" spans="1:32">
      <c r="A3141" s="1">
        <f>COUNTIF(企业分类!A:A,AA3141)</f>
        <v>1</v>
      </c>
      <c r="B3141" s="6" t="str">
        <f t="shared" si="147"/>
        <v>30天内曾在线</v>
      </c>
      <c r="C3141" s="7">
        <v>45046.9999884259</v>
      </c>
      <c r="D3141" s="6">
        <f t="shared" si="148"/>
        <v>-10.6917245370423</v>
      </c>
      <c r="E3141" s="8" t="s">
        <v>14953</v>
      </c>
      <c r="F3141" s="8" t="s">
        <v>578</v>
      </c>
      <c r="G3141" s="8" t="s">
        <v>19</v>
      </c>
      <c r="H3141" s="8" t="s">
        <v>579</v>
      </c>
      <c r="I3141" s="8" t="s">
        <v>580</v>
      </c>
      <c r="J3141" s="8" t="s">
        <v>14954</v>
      </c>
      <c r="K3141" s="8" t="s">
        <v>582</v>
      </c>
      <c r="L3141" s="10" t="s">
        <v>7090</v>
      </c>
      <c r="M3141" s="11" t="str">
        <f t="shared" si="149"/>
        <v>2023/5/11 16:36:04</v>
      </c>
      <c r="N3141" s="12">
        <v>45057</v>
      </c>
      <c r="O3141" s="10" t="s">
        <v>7091</v>
      </c>
      <c r="P3141" s="8" t="s">
        <v>585</v>
      </c>
      <c r="Q3141" s="8" t="s">
        <v>14955</v>
      </c>
      <c r="R3141" s="8" t="s">
        <v>14956</v>
      </c>
      <c r="S3141" s="8" t="s">
        <v>1196</v>
      </c>
      <c r="T3141" s="8" t="s">
        <v>1197</v>
      </c>
      <c r="U3141" s="8" t="s">
        <v>1198</v>
      </c>
      <c r="V3141" s="8" t="s">
        <v>582</v>
      </c>
      <c r="W3141" s="8" t="s">
        <v>582</v>
      </c>
      <c r="X3141" s="8" t="s">
        <v>582</v>
      </c>
      <c r="Y3141" s="8" t="s">
        <v>582</v>
      </c>
      <c r="Z3141" s="8" t="s">
        <v>582</v>
      </c>
      <c r="AA3141" s="8" t="s">
        <v>143</v>
      </c>
      <c r="AB3141" s="8" t="s">
        <v>591</v>
      </c>
      <c r="AC3141" s="8" t="s">
        <v>1166</v>
      </c>
      <c r="AD3141" s="8" t="s">
        <v>593</v>
      </c>
      <c r="AE3141" s="8" t="s">
        <v>582</v>
      </c>
      <c r="AF3141" s="1">
        <v>1</v>
      </c>
    </row>
    <row r="3142" ht="25" customHeight="1" spans="1:32">
      <c r="A3142" s="1">
        <f>COUNTIF(企业分类!A:A,AA3142)</f>
        <v>1</v>
      </c>
      <c r="B3142" s="6" t="str">
        <f t="shared" si="147"/>
        <v>30天内曾在线</v>
      </c>
      <c r="C3142" s="7">
        <v>45046.9999884259</v>
      </c>
      <c r="D3142" s="6">
        <f t="shared" si="148"/>
        <v>-6.57491898148146</v>
      </c>
      <c r="E3142" s="8" t="s">
        <v>14957</v>
      </c>
      <c r="F3142" s="8" t="s">
        <v>578</v>
      </c>
      <c r="G3142" s="8" t="s">
        <v>19</v>
      </c>
      <c r="H3142" s="8" t="s">
        <v>579</v>
      </c>
      <c r="I3142" s="8" t="s">
        <v>580</v>
      </c>
      <c r="J3142" s="8" t="s">
        <v>14958</v>
      </c>
      <c r="K3142" s="8" t="s">
        <v>582</v>
      </c>
      <c r="L3142" s="10" t="s">
        <v>14959</v>
      </c>
      <c r="M3142" s="11" t="str">
        <f t="shared" si="149"/>
        <v>2023/5/7 13:47:52</v>
      </c>
      <c r="N3142" s="12">
        <v>45053</v>
      </c>
      <c r="O3142" s="10" t="s">
        <v>14960</v>
      </c>
      <c r="P3142" s="8" t="s">
        <v>585</v>
      </c>
      <c r="Q3142" s="8" t="s">
        <v>14961</v>
      </c>
      <c r="R3142" s="8" t="s">
        <v>14962</v>
      </c>
      <c r="S3142" s="8" t="s">
        <v>1196</v>
      </c>
      <c r="T3142" s="8" t="s">
        <v>1197</v>
      </c>
      <c r="U3142" s="8" t="s">
        <v>1198</v>
      </c>
      <c r="V3142" s="8" t="s">
        <v>582</v>
      </c>
      <c r="W3142" s="8" t="s">
        <v>582</v>
      </c>
      <c r="X3142" s="8" t="s">
        <v>582</v>
      </c>
      <c r="Y3142" s="8" t="s">
        <v>582</v>
      </c>
      <c r="Z3142" s="8" t="s">
        <v>582</v>
      </c>
      <c r="AA3142" s="8" t="s">
        <v>143</v>
      </c>
      <c r="AB3142" s="8" t="s">
        <v>591</v>
      </c>
      <c r="AC3142" s="8" t="s">
        <v>1166</v>
      </c>
      <c r="AD3142" s="8" t="s">
        <v>593</v>
      </c>
      <c r="AE3142" s="8" t="s">
        <v>582</v>
      </c>
      <c r="AF3142" s="1">
        <v>1</v>
      </c>
    </row>
    <row r="3143" ht="25" customHeight="1" spans="1:32">
      <c r="A3143" s="1">
        <f>COUNTIF(企业分类!A:A,AA3143)</f>
        <v>1</v>
      </c>
      <c r="B3143" s="6" t="str">
        <f t="shared" si="147"/>
        <v>30天内曾在线</v>
      </c>
      <c r="C3143" s="7">
        <v>45046.9999884259</v>
      </c>
      <c r="D3143" s="6">
        <f t="shared" si="148"/>
        <v>-10.6917013888888</v>
      </c>
      <c r="E3143" s="8" t="s">
        <v>14963</v>
      </c>
      <c r="F3143" s="8" t="s">
        <v>578</v>
      </c>
      <c r="G3143" s="8" t="s">
        <v>19</v>
      </c>
      <c r="H3143" s="8" t="s">
        <v>579</v>
      </c>
      <c r="I3143" s="8" t="s">
        <v>580</v>
      </c>
      <c r="J3143" s="8" t="s">
        <v>14964</v>
      </c>
      <c r="K3143" s="8" t="s">
        <v>582</v>
      </c>
      <c r="L3143" s="10" t="s">
        <v>5351</v>
      </c>
      <c r="M3143" s="11" t="str">
        <f t="shared" si="149"/>
        <v>2023/5/11 16:36:02</v>
      </c>
      <c r="N3143" s="12">
        <v>45057</v>
      </c>
      <c r="O3143" s="10" t="s">
        <v>5352</v>
      </c>
      <c r="P3143" s="8" t="s">
        <v>585</v>
      </c>
      <c r="Q3143" s="8" t="s">
        <v>14965</v>
      </c>
      <c r="R3143" s="8" t="s">
        <v>14966</v>
      </c>
      <c r="S3143" s="8" t="s">
        <v>648</v>
      </c>
      <c r="T3143" s="8" t="s">
        <v>649</v>
      </c>
      <c r="U3143" s="8" t="s">
        <v>650</v>
      </c>
      <c r="V3143" s="8" t="s">
        <v>582</v>
      </c>
      <c r="W3143" s="8" t="s">
        <v>582</v>
      </c>
      <c r="X3143" s="8" t="s">
        <v>582</v>
      </c>
      <c r="Y3143" s="8" t="s">
        <v>582</v>
      </c>
      <c r="Z3143" s="8" t="s">
        <v>582</v>
      </c>
      <c r="AA3143" s="8" t="s">
        <v>100</v>
      </c>
      <c r="AB3143" s="8" t="s">
        <v>591</v>
      </c>
      <c r="AC3143" s="8" t="s">
        <v>629</v>
      </c>
      <c r="AD3143" s="8" t="s">
        <v>593</v>
      </c>
      <c r="AE3143" s="8" t="s">
        <v>582</v>
      </c>
      <c r="AF3143" s="1">
        <v>1</v>
      </c>
    </row>
    <row r="3144" ht="25" customHeight="1" spans="1:32">
      <c r="A3144" s="1">
        <f>COUNTIF(企业分类!A:A,AA3144)</f>
        <v>1</v>
      </c>
      <c r="B3144" s="6" t="str">
        <f t="shared" si="147"/>
        <v>30天内曾在线</v>
      </c>
      <c r="C3144" s="7">
        <v>45046.9999884259</v>
      </c>
      <c r="D3144" s="6">
        <f t="shared" si="148"/>
        <v>-10.6921759259276</v>
      </c>
      <c r="E3144" s="8" t="s">
        <v>14967</v>
      </c>
      <c r="F3144" s="8" t="s">
        <v>578</v>
      </c>
      <c r="G3144" s="8" t="s">
        <v>19</v>
      </c>
      <c r="H3144" s="8" t="s">
        <v>579</v>
      </c>
      <c r="I3144" s="8" t="s">
        <v>580</v>
      </c>
      <c r="J3144" s="8" t="s">
        <v>14968</v>
      </c>
      <c r="K3144" s="8" t="s">
        <v>582</v>
      </c>
      <c r="L3144" s="10" t="s">
        <v>1956</v>
      </c>
      <c r="M3144" s="11" t="str">
        <f t="shared" si="149"/>
        <v>2023/5/11 16:36:43</v>
      </c>
      <c r="N3144" s="12">
        <v>45057</v>
      </c>
      <c r="O3144" s="10" t="s">
        <v>1957</v>
      </c>
      <c r="P3144" s="8" t="s">
        <v>585</v>
      </c>
      <c r="Q3144" s="8" t="s">
        <v>14969</v>
      </c>
      <c r="R3144" s="8" t="s">
        <v>14970</v>
      </c>
      <c r="S3144" s="8" t="s">
        <v>626</v>
      </c>
      <c r="T3144" s="8" t="s">
        <v>627</v>
      </c>
      <c r="U3144" s="8" t="s">
        <v>628</v>
      </c>
      <c r="V3144" s="8" t="s">
        <v>582</v>
      </c>
      <c r="W3144" s="8" t="s">
        <v>582</v>
      </c>
      <c r="X3144" s="8" t="s">
        <v>582</v>
      </c>
      <c r="Y3144" s="8" t="s">
        <v>582</v>
      </c>
      <c r="Z3144" s="8" t="s">
        <v>582</v>
      </c>
      <c r="AA3144" s="8" t="s">
        <v>212</v>
      </c>
      <c r="AB3144" s="8" t="s">
        <v>591</v>
      </c>
      <c r="AC3144" s="8" t="s">
        <v>657</v>
      </c>
      <c r="AD3144" s="8" t="s">
        <v>593</v>
      </c>
      <c r="AE3144" s="8" t="s">
        <v>604</v>
      </c>
      <c r="AF3144" s="1">
        <v>1</v>
      </c>
    </row>
    <row r="3145" ht="25" customHeight="1" spans="1:32">
      <c r="A3145" s="1">
        <f>COUNTIF(企业分类!A:A,AA3145)</f>
        <v>1</v>
      </c>
      <c r="B3145" s="6" t="str">
        <f t="shared" si="147"/>
        <v>30天内曾在线</v>
      </c>
      <c r="C3145" s="7">
        <v>45046.9999884259</v>
      </c>
      <c r="D3145" s="6">
        <f t="shared" si="148"/>
        <v>-10.6916550925962</v>
      </c>
      <c r="E3145" s="8" t="s">
        <v>14971</v>
      </c>
      <c r="F3145" s="8" t="s">
        <v>578</v>
      </c>
      <c r="G3145" s="8" t="s">
        <v>19</v>
      </c>
      <c r="H3145" s="8" t="s">
        <v>579</v>
      </c>
      <c r="I3145" s="8" t="s">
        <v>580</v>
      </c>
      <c r="J3145" s="8" t="s">
        <v>14972</v>
      </c>
      <c r="K3145" s="8" t="s">
        <v>582</v>
      </c>
      <c r="L3145" s="10" t="s">
        <v>3614</v>
      </c>
      <c r="M3145" s="11" t="str">
        <f t="shared" si="149"/>
        <v>2023/5/11 16:35:58</v>
      </c>
      <c r="N3145" s="12">
        <v>45057</v>
      </c>
      <c r="O3145" s="10" t="s">
        <v>3615</v>
      </c>
      <c r="P3145" s="8" t="s">
        <v>585</v>
      </c>
      <c r="Q3145" s="8" t="s">
        <v>14973</v>
      </c>
      <c r="R3145" s="8" t="s">
        <v>14974</v>
      </c>
      <c r="S3145" s="8" t="s">
        <v>648</v>
      </c>
      <c r="T3145" s="8" t="s">
        <v>649</v>
      </c>
      <c r="U3145" s="8" t="s">
        <v>650</v>
      </c>
      <c r="V3145" s="8" t="s">
        <v>582</v>
      </c>
      <c r="W3145" s="8" t="s">
        <v>582</v>
      </c>
      <c r="X3145" s="8" t="s">
        <v>582</v>
      </c>
      <c r="Y3145" s="8" t="s">
        <v>582</v>
      </c>
      <c r="Z3145" s="8" t="s">
        <v>582</v>
      </c>
      <c r="AA3145" s="8" t="s">
        <v>100</v>
      </c>
      <c r="AB3145" s="8" t="s">
        <v>591</v>
      </c>
      <c r="AC3145" s="8" t="s">
        <v>629</v>
      </c>
      <c r="AD3145" s="8" t="s">
        <v>593</v>
      </c>
      <c r="AE3145" s="8" t="s">
        <v>582</v>
      </c>
      <c r="AF3145" s="1">
        <v>1</v>
      </c>
    </row>
    <row r="3146" ht="25" customHeight="1" spans="1:32">
      <c r="A3146" s="1">
        <f>COUNTIF(企业分类!A:A,AA3146)</f>
        <v>1</v>
      </c>
      <c r="B3146" s="6" t="str">
        <f t="shared" si="147"/>
        <v>30天内曾在线</v>
      </c>
      <c r="C3146" s="7">
        <v>45046.9999884259</v>
      </c>
      <c r="D3146" s="6">
        <f t="shared" si="148"/>
        <v>-10.6783101851906</v>
      </c>
      <c r="E3146" s="8" t="s">
        <v>14975</v>
      </c>
      <c r="F3146" s="8" t="s">
        <v>578</v>
      </c>
      <c r="G3146" s="8" t="s">
        <v>19</v>
      </c>
      <c r="H3146" s="8" t="s">
        <v>579</v>
      </c>
      <c r="I3146" s="8" t="s">
        <v>580</v>
      </c>
      <c r="J3146" s="8" t="s">
        <v>14976</v>
      </c>
      <c r="K3146" s="8" t="s">
        <v>582</v>
      </c>
      <c r="L3146" s="10" t="s">
        <v>14977</v>
      </c>
      <c r="M3146" s="11" t="str">
        <f t="shared" si="149"/>
        <v>2023/5/11 16:16:45</v>
      </c>
      <c r="N3146" s="12">
        <v>45057</v>
      </c>
      <c r="O3146" s="10" t="s">
        <v>14978</v>
      </c>
      <c r="P3146" s="8" t="s">
        <v>585</v>
      </c>
      <c r="Q3146" s="8" t="s">
        <v>14979</v>
      </c>
      <c r="R3146" s="8" t="s">
        <v>14980</v>
      </c>
      <c r="S3146" s="8" t="s">
        <v>724</v>
      </c>
      <c r="T3146" s="8" t="s">
        <v>725</v>
      </c>
      <c r="U3146" s="8" t="s">
        <v>726</v>
      </c>
      <c r="V3146" s="8" t="s">
        <v>582</v>
      </c>
      <c r="W3146" s="8" t="s">
        <v>582</v>
      </c>
      <c r="X3146" s="8" t="s">
        <v>582</v>
      </c>
      <c r="Y3146" s="8" t="s">
        <v>582</v>
      </c>
      <c r="Z3146" s="8" t="s">
        <v>582</v>
      </c>
      <c r="AA3146" s="8" t="s">
        <v>94</v>
      </c>
      <c r="AB3146" s="8" t="s">
        <v>591</v>
      </c>
      <c r="AC3146" s="8" t="s">
        <v>690</v>
      </c>
      <c r="AD3146" s="8" t="s">
        <v>593</v>
      </c>
      <c r="AE3146" s="8" t="s">
        <v>582</v>
      </c>
      <c r="AF3146" s="1">
        <v>1</v>
      </c>
    </row>
    <row r="3147" ht="25" customHeight="1" spans="1:32">
      <c r="A3147" s="1">
        <f>COUNTIF(企业分类!A:A,AA3147)</f>
        <v>1</v>
      </c>
      <c r="B3147" s="6" t="str">
        <f t="shared" si="147"/>
        <v>30天内曾在线</v>
      </c>
      <c r="C3147" s="7">
        <v>45046.9999884259</v>
      </c>
      <c r="D3147" s="6">
        <f t="shared" si="148"/>
        <v>-10.690081018518</v>
      </c>
      <c r="E3147" s="8" t="s">
        <v>14981</v>
      </c>
      <c r="F3147" s="8" t="s">
        <v>578</v>
      </c>
      <c r="G3147" s="8" t="s">
        <v>19</v>
      </c>
      <c r="H3147" s="8" t="s">
        <v>579</v>
      </c>
      <c r="I3147" s="8" t="s">
        <v>580</v>
      </c>
      <c r="J3147" s="8" t="s">
        <v>14982</v>
      </c>
      <c r="K3147" s="8" t="s">
        <v>582</v>
      </c>
      <c r="L3147" s="10" t="s">
        <v>3534</v>
      </c>
      <c r="M3147" s="11" t="str">
        <f t="shared" si="149"/>
        <v>2023/5/11 16:33:42</v>
      </c>
      <c r="N3147" s="12">
        <v>45057</v>
      </c>
      <c r="O3147" s="10" t="s">
        <v>3535</v>
      </c>
      <c r="P3147" s="8" t="s">
        <v>585</v>
      </c>
      <c r="Q3147" s="8" t="s">
        <v>14983</v>
      </c>
      <c r="R3147" s="8" t="s">
        <v>14984</v>
      </c>
      <c r="S3147" s="8" t="s">
        <v>724</v>
      </c>
      <c r="T3147" s="8" t="s">
        <v>725</v>
      </c>
      <c r="U3147" s="8" t="s">
        <v>726</v>
      </c>
      <c r="V3147" s="8" t="s">
        <v>582</v>
      </c>
      <c r="W3147" s="8" t="s">
        <v>582</v>
      </c>
      <c r="X3147" s="8" t="s">
        <v>582</v>
      </c>
      <c r="Y3147" s="8" t="s">
        <v>582</v>
      </c>
      <c r="Z3147" s="8" t="s">
        <v>582</v>
      </c>
      <c r="AA3147" s="8" t="s">
        <v>94</v>
      </c>
      <c r="AB3147" s="8" t="s">
        <v>591</v>
      </c>
      <c r="AC3147" s="8" t="s">
        <v>690</v>
      </c>
      <c r="AD3147" s="8" t="s">
        <v>593</v>
      </c>
      <c r="AE3147" s="8" t="s">
        <v>582</v>
      </c>
      <c r="AF3147" s="1">
        <v>1</v>
      </c>
    </row>
    <row r="3148" ht="25" customHeight="1" spans="1:32">
      <c r="A3148" s="1">
        <f>COUNTIF(企业分类!A:A,AA3148)</f>
        <v>1</v>
      </c>
      <c r="B3148" s="6" t="str">
        <f t="shared" si="147"/>
        <v>30天内曾在线</v>
      </c>
      <c r="C3148" s="7">
        <v>45046.9999884259</v>
      </c>
      <c r="D3148" s="6">
        <f t="shared" si="148"/>
        <v>-10.6904976851874</v>
      </c>
      <c r="E3148" s="8" t="s">
        <v>14985</v>
      </c>
      <c r="F3148" s="8" t="s">
        <v>578</v>
      </c>
      <c r="G3148" s="8" t="s">
        <v>19</v>
      </c>
      <c r="H3148" s="8" t="s">
        <v>579</v>
      </c>
      <c r="I3148" s="8" t="s">
        <v>580</v>
      </c>
      <c r="J3148" s="8" t="s">
        <v>14986</v>
      </c>
      <c r="K3148" s="8" t="s">
        <v>582</v>
      </c>
      <c r="L3148" s="10" t="s">
        <v>741</v>
      </c>
      <c r="M3148" s="11" t="str">
        <f t="shared" si="149"/>
        <v>2023/5/11 16:34:18</v>
      </c>
      <c r="N3148" s="12">
        <v>45057</v>
      </c>
      <c r="O3148" s="10" t="s">
        <v>742</v>
      </c>
      <c r="P3148" s="8" t="s">
        <v>585</v>
      </c>
      <c r="Q3148" s="8" t="s">
        <v>14987</v>
      </c>
      <c r="R3148" s="8" t="s">
        <v>14988</v>
      </c>
      <c r="S3148" s="8" t="s">
        <v>724</v>
      </c>
      <c r="T3148" s="8" t="s">
        <v>725</v>
      </c>
      <c r="U3148" s="8" t="s">
        <v>726</v>
      </c>
      <c r="V3148" s="8" t="s">
        <v>582</v>
      </c>
      <c r="W3148" s="8" t="s">
        <v>582</v>
      </c>
      <c r="X3148" s="8" t="s">
        <v>582</v>
      </c>
      <c r="Y3148" s="8" t="s">
        <v>582</v>
      </c>
      <c r="Z3148" s="8" t="s">
        <v>582</v>
      </c>
      <c r="AA3148" s="8" t="s">
        <v>94</v>
      </c>
      <c r="AB3148" s="8" t="s">
        <v>591</v>
      </c>
      <c r="AC3148" s="8" t="s">
        <v>690</v>
      </c>
      <c r="AD3148" s="8" t="s">
        <v>593</v>
      </c>
      <c r="AE3148" s="8" t="s">
        <v>582</v>
      </c>
      <c r="AF3148" s="1">
        <v>1</v>
      </c>
    </row>
    <row r="3149" ht="25" customHeight="1" spans="1:32">
      <c r="A3149" s="1">
        <f>COUNTIF(企业分类!A:A,AA3149)</f>
        <v>1</v>
      </c>
      <c r="B3149" s="6" t="str">
        <f t="shared" si="147"/>
        <v>30天内曾在线</v>
      </c>
      <c r="C3149" s="7">
        <v>45046.9999884259</v>
      </c>
      <c r="D3149" s="6">
        <f t="shared" si="148"/>
        <v>-10.6919444444502</v>
      </c>
      <c r="E3149" s="8" t="s">
        <v>14989</v>
      </c>
      <c r="F3149" s="8" t="s">
        <v>578</v>
      </c>
      <c r="G3149" s="8" t="s">
        <v>19</v>
      </c>
      <c r="H3149" s="8" t="s">
        <v>579</v>
      </c>
      <c r="I3149" s="8" t="s">
        <v>580</v>
      </c>
      <c r="J3149" s="8" t="s">
        <v>14990</v>
      </c>
      <c r="K3149" s="8" t="s">
        <v>582</v>
      </c>
      <c r="L3149" s="10" t="s">
        <v>947</v>
      </c>
      <c r="M3149" s="11" t="str">
        <f t="shared" si="149"/>
        <v>2023/5/11 16:36:23</v>
      </c>
      <c r="N3149" s="12">
        <v>45057</v>
      </c>
      <c r="O3149" s="10" t="s">
        <v>948</v>
      </c>
      <c r="P3149" s="8" t="s">
        <v>585</v>
      </c>
      <c r="Q3149" s="8" t="s">
        <v>14991</v>
      </c>
      <c r="R3149" s="8" t="s">
        <v>14992</v>
      </c>
      <c r="S3149" s="8" t="s">
        <v>648</v>
      </c>
      <c r="T3149" s="8" t="s">
        <v>649</v>
      </c>
      <c r="U3149" s="8" t="s">
        <v>650</v>
      </c>
      <c r="V3149" s="8" t="s">
        <v>582</v>
      </c>
      <c r="W3149" s="8" t="s">
        <v>582</v>
      </c>
      <c r="X3149" s="8" t="s">
        <v>582</v>
      </c>
      <c r="Y3149" s="8" t="s">
        <v>582</v>
      </c>
      <c r="Z3149" s="8" t="s">
        <v>582</v>
      </c>
      <c r="AA3149" s="8" t="s">
        <v>67</v>
      </c>
      <c r="AB3149" s="8" t="s">
        <v>591</v>
      </c>
      <c r="AC3149" s="8" t="s">
        <v>690</v>
      </c>
      <c r="AD3149" s="8" t="s">
        <v>593</v>
      </c>
      <c r="AE3149" s="8" t="s">
        <v>582</v>
      </c>
      <c r="AF3149" s="1">
        <v>1</v>
      </c>
    </row>
    <row r="3150" ht="25" customHeight="1" spans="1:32">
      <c r="A3150" s="1">
        <f>COUNTIF(企业分类!A:A,AA3150)</f>
        <v>1</v>
      </c>
      <c r="B3150" s="6" t="str">
        <f t="shared" si="147"/>
        <v>30天内曾在线</v>
      </c>
      <c r="C3150" s="7">
        <v>45046.9999884259</v>
      </c>
      <c r="D3150" s="6">
        <f t="shared" si="148"/>
        <v>3.47587962963007</v>
      </c>
      <c r="E3150" s="8" t="s">
        <v>14993</v>
      </c>
      <c r="F3150" s="8" t="s">
        <v>578</v>
      </c>
      <c r="G3150" s="8" t="s">
        <v>19</v>
      </c>
      <c r="H3150" s="8" t="s">
        <v>579</v>
      </c>
      <c r="I3150" s="8" t="s">
        <v>580</v>
      </c>
      <c r="J3150" s="8" t="s">
        <v>14994</v>
      </c>
      <c r="K3150" s="8" t="s">
        <v>582</v>
      </c>
      <c r="L3150" s="10" t="s">
        <v>14995</v>
      </c>
      <c r="M3150" s="11" t="str">
        <f t="shared" si="149"/>
        <v>2023/4/27 12:34:43</v>
      </c>
      <c r="N3150" s="12">
        <v>45043</v>
      </c>
      <c r="O3150" s="10" t="s">
        <v>14996</v>
      </c>
      <c r="P3150" s="8" t="s">
        <v>585</v>
      </c>
      <c r="Q3150" s="8" t="s">
        <v>14997</v>
      </c>
      <c r="R3150" s="8" t="s">
        <v>14998</v>
      </c>
      <c r="S3150" s="8" t="s">
        <v>648</v>
      </c>
      <c r="T3150" s="8" t="s">
        <v>649</v>
      </c>
      <c r="U3150" s="8" t="s">
        <v>650</v>
      </c>
      <c r="V3150" s="8" t="s">
        <v>582</v>
      </c>
      <c r="W3150" s="8" t="s">
        <v>582</v>
      </c>
      <c r="X3150" s="8" t="s">
        <v>582</v>
      </c>
      <c r="Y3150" s="8" t="s">
        <v>582</v>
      </c>
      <c r="Z3150" s="8" t="s">
        <v>582</v>
      </c>
      <c r="AA3150" s="8" t="s">
        <v>100</v>
      </c>
      <c r="AB3150" s="8" t="s">
        <v>591</v>
      </c>
      <c r="AC3150" s="8" t="s">
        <v>629</v>
      </c>
      <c r="AD3150" s="8" t="s">
        <v>593</v>
      </c>
      <c r="AE3150" s="8" t="s">
        <v>582</v>
      </c>
      <c r="AF3150" s="1">
        <v>1</v>
      </c>
    </row>
    <row r="3151" ht="25" customHeight="1" spans="1:32">
      <c r="A3151" s="1">
        <f>COUNTIF(企业分类!A:A,AA3151)</f>
        <v>1</v>
      </c>
      <c r="B3151" s="6" t="str">
        <f t="shared" si="147"/>
        <v>30天内曾在线</v>
      </c>
      <c r="C3151" s="7">
        <v>45046.9999884259</v>
      </c>
      <c r="D3151" s="6">
        <f t="shared" si="148"/>
        <v>-10.6915740740733</v>
      </c>
      <c r="E3151" s="8" t="s">
        <v>14999</v>
      </c>
      <c r="F3151" s="8" t="s">
        <v>578</v>
      </c>
      <c r="G3151" s="8" t="s">
        <v>19</v>
      </c>
      <c r="H3151" s="8" t="s">
        <v>579</v>
      </c>
      <c r="I3151" s="8" t="s">
        <v>580</v>
      </c>
      <c r="J3151" s="8" t="s">
        <v>15000</v>
      </c>
      <c r="K3151" s="8" t="s">
        <v>582</v>
      </c>
      <c r="L3151" s="10" t="s">
        <v>2661</v>
      </c>
      <c r="M3151" s="11" t="str">
        <f t="shared" si="149"/>
        <v>2023/5/11 16:35:51</v>
      </c>
      <c r="N3151" s="12">
        <v>45057</v>
      </c>
      <c r="O3151" s="10" t="s">
        <v>2662</v>
      </c>
      <c r="P3151" s="8" t="s">
        <v>585</v>
      </c>
      <c r="Q3151" s="8" t="s">
        <v>15001</v>
      </c>
      <c r="R3151" s="8" t="s">
        <v>15002</v>
      </c>
      <c r="S3151" s="8" t="s">
        <v>648</v>
      </c>
      <c r="T3151" s="8" t="s">
        <v>649</v>
      </c>
      <c r="U3151" s="8" t="s">
        <v>650</v>
      </c>
      <c r="V3151" s="8" t="s">
        <v>582</v>
      </c>
      <c r="W3151" s="8" t="s">
        <v>582</v>
      </c>
      <c r="X3151" s="8" t="s">
        <v>582</v>
      </c>
      <c r="Y3151" s="8" t="s">
        <v>582</v>
      </c>
      <c r="Z3151" s="8" t="s">
        <v>582</v>
      </c>
      <c r="AA3151" s="8" t="s">
        <v>67</v>
      </c>
      <c r="AB3151" s="8" t="s">
        <v>591</v>
      </c>
      <c r="AC3151" s="8" t="s">
        <v>690</v>
      </c>
      <c r="AD3151" s="8" t="s">
        <v>593</v>
      </c>
      <c r="AE3151" s="8" t="s">
        <v>582</v>
      </c>
      <c r="AF3151" s="1">
        <v>1</v>
      </c>
    </row>
    <row r="3152" ht="25" customHeight="1" spans="1:32">
      <c r="A3152" s="1">
        <f>COUNTIF(企业分类!A:A,AA3152)</f>
        <v>1</v>
      </c>
      <c r="B3152" s="6" t="str">
        <f t="shared" si="147"/>
        <v>30天内曾在线</v>
      </c>
      <c r="C3152" s="7">
        <v>45046.9999884259</v>
      </c>
      <c r="D3152" s="6">
        <f t="shared" si="148"/>
        <v>3.47516203703708</v>
      </c>
      <c r="E3152" s="8" t="s">
        <v>15003</v>
      </c>
      <c r="F3152" s="8" t="s">
        <v>578</v>
      </c>
      <c r="G3152" s="8" t="s">
        <v>19</v>
      </c>
      <c r="H3152" s="8" t="s">
        <v>579</v>
      </c>
      <c r="I3152" s="8" t="s">
        <v>580</v>
      </c>
      <c r="J3152" s="8" t="s">
        <v>15004</v>
      </c>
      <c r="K3152" s="8" t="s">
        <v>582</v>
      </c>
      <c r="L3152" s="10" t="s">
        <v>15005</v>
      </c>
      <c r="M3152" s="11" t="str">
        <f t="shared" si="149"/>
        <v>2023/4/27 12:35:45</v>
      </c>
      <c r="N3152" s="12">
        <v>45043</v>
      </c>
      <c r="O3152" s="10" t="s">
        <v>15006</v>
      </c>
      <c r="P3152" s="8" t="s">
        <v>585</v>
      </c>
      <c r="Q3152" s="8" t="s">
        <v>15007</v>
      </c>
      <c r="R3152" s="8" t="s">
        <v>15008</v>
      </c>
      <c r="S3152" s="8" t="s">
        <v>648</v>
      </c>
      <c r="T3152" s="8" t="s">
        <v>649</v>
      </c>
      <c r="U3152" s="8" t="s">
        <v>650</v>
      </c>
      <c r="V3152" s="8" t="s">
        <v>582</v>
      </c>
      <c r="W3152" s="8" t="s">
        <v>582</v>
      </c>
      <c r="X3152" s="8" t="s">
        <v>582</v>
      </c>
      <c r="Y3152" s="8" t="s">
        <v>582</v>
      </c>
      <c r="Z3152" s="8" t="s">
        <v>582</v>
      </c>
      <c r="AA3152" s="8" t="s">
        <v>100</v>
      </c>
      <c r="AB3152" s="8" t="s">
        <v>591</v>
      </c>
      <c r="AC3152" s="8" t="s">
        <v>629</v>
      </c>
      <c r="AD3152" s="8" t="s">
        <v>593</v>
      </c>
      <c r="AE3152" s="8" t="s">
        <v>582</v>
      </c>
      <c r="AF3152" s="1">
        <v>1</v>
      </c>
    </row>
    <row r="3153" ht="25" customHeight="1" spans="1:32">
      <c r="A3153" s="1">
        <f>COUNTIF(企业分类!A:A,AA3153)</f>
        <v>1</v>
      </c>
      <c r="B3153" s="6" t="str">
        <f t="shared" si="147"/>
        <v>30天内曾在线</v>
      </c>
      <c r="C3153" s="7">
        <v>45046.9999884259</v>
      </c>
      <c r="D3153" s="6">
        <f t="shared" si="148"/>
        <v>-10.6912037037036</v>
      </c>
      <c r="E3153" s="8" t="s">
        <v>15009</v>
      </c>
      <c r="F3153" s="8" t="s">
        <v>578</v>
      </c>
      <c r="G3153" s="8" t="s">
        <v>19</v>
      </c>
      <c r="H3153" s="8" t="s">
        <v>579</v>
      </c>
      <c r="I3153" s="8" t="s">
        <v>580</v>
      </c>
      <c r="J3153" s="8" t="s">
        <v>15010</v>
      </c>
      <c r="K3153" s="8" t="s">
        <v>582</v>
      </c>
      <c r="L3153" s="10" t="s">
        <v>5076</v>
      </c>
      <c r="M3153" s="11" t="str">
        <f t="shared" si="149"/>
        <v>2023/5/11 16:35:19</v>
      </c>
      <c r="N3153" s="12">
        <v>45057</v>
      </c>
      <c r="O3153" s="10" t="s">
        <v>5077</v>
      </c>
      <c r="P3153" s="8" t="s">
        <v>585</v>
      </c>
      <c r="Q3153" s="8" t="s">
        <v>15011</v>
      </c>
      <c r="R3153" s="8" t="s">
        <v>15012</v>
      </c>
      <c r="S3153" s="8" t="s">
        <v>648</v>
      </c>
      <c r="T3153" s="8" t="s">
        <v>649</v>
      </c>
      <c r="U3153" s="8" t="s">
        <v>650</v>
      </c>
      <c r="V3153" s="8" t="s">
        <v>582</v>
      </c>
      <c r="W3153" s="8" t="s">
        <v>582</v>
      </c>
      <c r="X3153" s="8" t="s">
        <v>582</v>
      </c>
      <c r="Y3153" s="8" t="s">
        <v>582</v>
      </c>
      <c r="Z3153" s="8" t="s">
        <v>582</v>
      </c>
      <c r="AA3153" s="8" t="s">
        <v>100</v>
      </c>
      <c r="AB3153" s="8" t="s">
        <v>591</v>
      </c>
      <c r="AC3153" s="8" t="s">
        <v>629</v>
      </c>
      <c r="AD3153" s="8" t="s">
        <v>593</v>
      </c>
      <c r="AE3153" s="8" t="s">
        <v>582</v>
      </c>
      <c r="AF3153" s="1">
        <v>1</v>
      </c>
    </row>
    <row r="3154" ht="25" customHeight="1" spans="1:32">
      <c r="A3154" s="1">
        <f>COUNTIF(企业分类!A:A,AA3154)</f>
        <v>1</v>
      </c>
      <c r="B3154" s="6" t="str">
        <f t="shared" si="147"/>
        <v>30天内曾在线</v>
      </c>
      <c r="C3154" s="7">
        <v>45046.9999884259</v>
      </c>
      <c r="D3154" s="6">
        <f t="shared" si="148"/>
        <v>-7.23556712963182</v>
      </c>
      <c r="E3154" s="8" t="s">
        <v>15013</v>
      </c>
      <c r="F3154" s="8" t="s">
        <v>578</v>
      </c>
      <c r="G3154" s="8" t="s">
        <v>19</v>
      </c>
      <c r="H3154" s="8" t="s">
        <v>579</v>
      </c>
      <c r="I3154" s="8" t="s">
        <v>580</v>
      </c>
      <c r="J3154" s="8" t="s">
        <v>15014</v>
      </c>
      <c r="K3154" s="8" t="s">
        <v>582</v>
      </c>
      <c r="L3154" s="10" t="s">
        <v>15015</v>
      </c>
      <c r="M3154" s="11" t="str">
        <f t="shared" si="149"/>
        <v>2023/5/8 5:39:12</v>
      </c>
      <c r="N3154" s="12">
        <v>45054</v>
      </c>
      <c r="O3154" s="10" t="s">
        <v>15016</v>
      </c>
      <c r="P3154" s="8" t="s">
        <v>585</v>
      </c>
      <c r="Q3154" s="8" t="s">
        <v>15017</v>
      </c>
      <c r="R3154" s="8" t="s">
        <v>15018</v>
      </c>
      <c r="S3154" s="8" t="s">
        <v>648</v>
      </c>
      <c r="T3154" s="8" t="s">
        <v>649</v>
      </c>
      <c r="U3154" s="8" t="s">
        <v>650</v>
      </c>
      <c r="V3154" s="8" t="s">
        <v>582</v>
      </c>
      <c r="W3154" s="8" t="s">
        <v>582</v>
      </c>
      <c r="X3154" s="8" t="s">
        <v>582</v>
      </c>
      <c r="Y3154" s="8" t="s">
        <v>582</v>
      </c>
      <c r="Z3154" s="8" t="s">
        <v>582</v>
      </c>
      <c r="AA3154" s="8" t="s">
        <v>100</v>
      </c>
      <c r="AB3154" s="8" t="s">
        <v>591</v>
      </c>
      <c r="AC3154" s="8" t="s">
        <v>629</v>
      </c>
      <c r="AD3154" s="8" t="s">
        <v>593</v>
      </c>
      <c r="AE3154" s="8" t="s">
        <v>582</v>
      </c>
      <c r="AF3154" s="1">
        <v>1</v>
      </c>
    </row>
    <row r="3155" ht="25" customHeight="1" spans="1:32">
      <c r="A3155" s="1">
        <f>COUNTIF(企业分类!A:A,AA3155)</f>
        <v>1</v>
      </c>
      <c r="B3155" s="6" t="str">
        <f t="shared" si="147"/>
        <v>30天内曾在线</v>
      </c>
      <c r="C3155" s="7">
        <v>45046.9999884259</v>
      </c>
      <c r="D3155" s="6">
        <f t="shared" si="148"/>
        <v>-10.6924652777816</v>
      </c>
      <c r="E3155" s="8" t="s">
        <v>15019</v>
      </c>
      <c r="F3155" s="8" t="s">
        <v>578</v>
      </c>
      <c r="G3155" s="8" t="s">
        <v>19</v>
      </c>
      <c r="H3155" s="8" t="s">
        <v>579</v>
      </c>
      <c r="I3155" s="8" t="s">
        <v>580</v>
      </c>
      <c r="J3155" s="8" t="s">
        <v>15020</v>
      </c>
      <c r="K3155" s="8" t="s">
        <v>582</v>
      </c>
      <c r="L3155" s="10" t="s">
        <v>687</v>
      </c>
      <c r="M3155" s="11" t="str">
        <f t="shared" si="149"/>
        <v>2023/5/11 16:37:08</v>
      </c>
      <c r="N3155" s="12">
        <v>45057</v>
      </c>
      <c r="O3155" s="10" t="s">
        <v>688</v>
      </c>
      <c r="P3155" s="8" t="s">
        <v>585</v>
      </c>
      <c r="Q3155" s="8" t="s">
        <v>15021</v>
      </c>
      <c r="R3155" s="8" t="s">
        <v>15022</v>
      </c>
      <c r="S3155" s="8" t="s">
        <v>648</v>
      </c>
      <c r="T3155" s="8" t="s">
        <v>649</v>
      </c>
      <c r="U3155" s="8" t="s">
        <v>650</v>
      </c>
      <c r="V3155" s="8" t="s">
        <v>582</v>
      </c>
      <c r="W3155" s="8" t="s">
        <v>582</v>
      </c>
      <c r="X3155" s="8" t="s">
        <v>582</v>
      </c>
      <c r="Y3155" s="8" t="s">
        <v>582</v>
      </c>
      <c r="Z3155" s="8" t="s">
        <v>582</v>
      </c>
      <c r="AA3155" s="8" t="s">
        <v>100</v>
      </c>
      <c r="AB3155" s="8" t="s">
        <v>591</v>
      </c>
      <c r="AC3155" s="8" t="s">
        <v>629</v>
      </c>
      <c r="AD3155" s="8" t="s">
        <v>593</v>
      </c>
      <c r="AE3155" s="8" t="s">
        <v>582</v>
      </c>
      <c r="AF3155" s="1">
        <v>1</v>
      </c>
    </row>
    <row r="3156" ht="25" customHeight="1" spans="1:32">
      <c r="A3156" s="1">
        <f>COUNTIF(企业分类!A:A,AA3156)</f>
        <v>1</v>
      </c>
      <c r="B3156" s="6" t="str">
        <f t="shared" si="147"/>
        <v>30天内曾在线</v>
      </c>
      <c r="C3156" s="7">
        <v>45046.9999884259</v>
      </c>
      <c r="D3156" s="6">
        <f t="shared" si="148"/>
        <v>2.36694444443856</v>
      </c>
      <c r="E3156" s="8" t="s">
        <v>15023</v>
      </c>
      <c r="F3156" s="8" t="s">
        <v>578</v>
      </c>
      <c r="G3156" s="8" t="s">
        <v>19</v>
      </c>
      <c r="H3156" s="8" t="s">
        <v>579</v>
      </c>
      <c r="I3156" s="8" t="s">
        <v>580</v>
      </c>
      <c r="J3156" s="8" t="s">
        <v>15024</v>
      </c>
      <c r="K3156" s="8" t="s">
        <v>582</v>
      </c>
      <c r="L3156" s="10" t="s">
        <v>15025</v>
      </c>
      <c r="M3156" s="11" t="str">
        <f t="shared" si="149"/>
        <v>2023/4/28 15:11:35</v>
      </c>
      <c r="N3156" s="12">
        <v>45044</v>
      </c>
      <c r="O3156" s="10" t="s">
        <v>15026</v>
      </c>
      <c r="P3156" s="8" t="s">
        <v>585</v>
      </c>
      <c r="Q3156" s="8" t="s">
        <v>15027</v>
      </c>
      <c r="R3156" s="8" t="s">
        <v>15028</v>
      </c>
      <c r="S3156" s="8" t="s">
        <v>648</v>
      </c>
      <c r="T3156" s="8" t="s">
        <v>649</v>
      </c>
      <c r="U3156" s="8" t="s">
        <v>650</v>
      </c>
      <c r="V3156" s="8" t="s">
        <v>582</v>
      </c>
      <c r="W3156" s="8" t="s">
        <v>582</v>
      </c>
      <c r="X3156" s="8" t="s">
        <v>582</v>
      </c>
      <c r="Y3156" s="8" t="s">
        <v>582</v>
      </c>
      <c r="Z3156" s="8" t="s">
        <v>582</v>
      </c>
      <c r="AA3156" s="8" t="s">
        <v>100</v>
      </c>
      <c r="AB3156" s="8" t="s">
        <v>591</v>
      </c>
      <c r="AC3156" s="8" t="s">
        <v>629</v>
      </c>
      <c r="AD3156" s="8" t="s">
        <v>593</v>
      </c>
      <c r="AE3156" s="8" t="s">
        <v>582</v>
      </c>
      <c r="AF3156" s="1">
        <v>1</v>
      </c>
    </row>
    <row r="3157" ht="25" customHeight="1" spans="1:32">
      <c r="A3157" s="1">
        <f>COUNTIF(企业分类!A:A,AA3157)</f>
        <v>1</v>
      </c>
      <c r="B3157" s="6" t="str">
        <f t="shared" si="147"/>
        <v>30天内曾在线</v>
      </c>
      <c r="C3157" s="7">
        <v>45046.9999884259</v>
      </c>
      <c r="D3157" s="6">
        <f t="shared" si="148"/>
        <v>-10.6916203703731</v>
      </c>
      <c r="E3157" s="8" t="s">
        <v>15029</v>
      </c>
      <c r="F3157" s="8" t="s">
        <v>578</v>
      </c>
      <c r="G3157" s="8" t="s">
        <v>19</v>
      </c>
      <c r="H3157" s="8" t="s">
        <v>579</v>
      </c>
      <c r="I3157" s="8" t="s">
        <v>580</v>
      </c>
      <c r="J3157" s="8" t="s">
        <v>15030</v>
      </c>
      <c r="K3157" s="8" t="s">
        <v>582</v>
      </c>
      <c r="L3157" s="10" t="s">
        <v>2283</v>
      </c>
      <c r="M3157" s="11" t="str">
        <f t="shared" si="149"/>
        <v>2023/5/11 16:35:55</v>
      </c>
      <c r="N3157" s="12">
        <v>45057</v>
      </c>
      <c r="O3157" s="10" t="s">
        <v>2284</v>
      </c>
      <c r="P3157" s="8" t="s">
        <v>585</v>
      </c>
      <c r="Q3157" s="8" t="s">
        <v>15031</v>
      </c>
      <c r="R3157" s="8" t="s">
        <v>15032</v>
      </c>
      <c r="S3157" s="8" t="s">
        <v>648</v>
      </c>
      <c r="T3157" s="8" t="s">
        <v>649</v>
      </c>
      <c r="U3157" s="8" t="s">
        <v>650</v>
      </c>
      <c r="V3157" s="8" t="s">
        <v>582</v>
      </c>
      <c r="W3157" s="8" t="s">
        <v>582</v>
      </c>
      <c r="X3157" s="8" t="s">
        <v>582</v>
      </c>
      <c r="Y3157" s="8" t="s">
        <v>582</v>
      </c>
      <c r="Z3157" s="8" t="s">
        <v>582</v>
      </c>
      <c r="AA3157" s="8" t="s">
        <v>100</v>
      </c>
      <c r="AB3157" s="8" t="s">
        <v>591</v>
      </c>
      <c r="AC3157" s="8" t="s">
        <v>629</v>
      </c>
      <c r="AD3157" s="8" t="s">
        <v>593</v>
      </c>
      <c r="AE3157" s="8" t="s">
        <v>582</v>
      </c>
      <c r="AF3157" s="1">
        <v>1</v>
      </c>
    </row>
    <row r="3158" ht="25" customHeight="1" spans="1:32">
      <c r="A3158" s="1">
        <f>COUNTIF(企业分类!A:A,AA3158)</f>
        <v>1</v>
      </c>
      <c r="B3158" s="6" t="str">
        <f t="shared" si="147"/>
        <v>30天内曾在线</v>
      </c>
      <c r="C3158" s="7">
        <v>45046.9999884259</v>
      </c>
      <c r="D3158" s="6">
        <f t="shared" si="148"/>
        <v>3.47484953703679</v>
      </c>
      <c r="E3158" s="8" t="s">
        <v>15033</v>
      </c>
      <c r="F3158" s="8" t="s">
        <v>578</v>
      </c>
      <c r="G3158" s="8" t="s">
        <v>19</v>
      </c>
      <c r="H3158" s="8" t="s">
        <v>579</v>
      </c>
      <c r="I3158" s="8" t="s">
        <v>580</v>
      </c>
      <c r="J3158" s="8" t="s">
        <v>15034</v>
      </c>
      <c r="K3158" s="8" t="s">
        <v>582</v>
      </c>
      <c r="L3158" s="10" t="s">
        <v>15035</v>
      </c>
      <c r="M3158" s="11" t="str">
        <f t="shared" si="149"/>
        <v>2023/4/27 12:36:12</v>
      </c>
      <c r="N3158" s="12">
        <v>45043</v>
      </c>
      <c r="O3158" s="10" t="s">
        <v>15036</v>
      </c>
      <c r="P3158" s="8" t="s">
        <v>585</v>
      </c>
      <c r="Q3158" s="8" t="s">
        <v>15037</v>
      </c>
      <c r="R3158" s="8" t="s">
        <v>15038</v>
      </c>
      <c r="S3158" s="8" t="s">
        <v>648</v>
      </c>
      <c r="T3158" s="8" t="s">
        <v>649</v>
      </c>
      <c r="U3158" s="8" t="s">
        <v>650</v>
      </c>
      <c r="V3158" s="8" t="s">
        <v>582</v>
      </c>
      <c r="W3158" s="8" t="s">
        <v>582</v>
      </c>
      <c r="X3158" s="8" t="s">
        <v>582</v>
      </c>
      <c r="Y3158" s="8" t="s">
        <v>582</v>
      </c>
      <c r="Z3158" s="8" t="s">
        <v>582</v>
      </c>
      <c r="AA3158" s="8" t="s">
        <v>100</v>
      </c>
      <c r="AB3158" s="8" t="s">
        <v>591</v>
      </c>
      <c r="AC3158" s="8" t="s">
        <v>629</v>
      </c>
      <c r="AD3158" s="8" t="s">
        <v>593</v>
      </c>
      <c r="AE3158" s="8" t="s">
        <v>582</v>
      </c>
      <c r="AF3158" s="1">
        <v>1</v>
      </c>
    </row>
    <row r="3159" ht="25" customHeight="1" spans="1:32">
      <c r="A3159" s="1">
        <f>COUNTIF(企业分类!A:A,AA3159)</f>
        <v>1</v>
      </c>
      <c r="B3159" s="6" t="str">
        <f t="shared" si="147"/>
        <v>30天内曾在线</v>
      </c>
      <c r="C3159" s="7">
        <v>45046.9999884259</v>
      </c>
      <c r="D3159" s="6">
        <f t="shared" si="148"/>
        <v>3.47618055555358</v>
      </c>
      <c r="E3159" s="8" t="s">
        <v>15039</v>
      </c>
      <c r="F3159" s="8" t="s">
        <v>578</v>
      </c>
      <c r="G3159" s="8" t="s">
        <v>19</v>
      </c>
      <c r="H3159" s="8" t="s">
        <v>579</v>
      </c>
      <c r="I3159" s="8" t="s">
        <v>580</v>
      </c>
      <c r="J3159" s="8" t="s">
        <v>15040</v>
      </c>
      <c r="K3159" s="8" t="s">
        <v>582</v>
      </c>
      <c r="L3159" s="10" t="s">
        <v>15041</v>
      </c>
      <c r="M3159" s="11" t="str">
        <f t="shared" si="149"/>
        <v>2023/4/27 12:34:17</v>
      </c>
      <c r="N3159" s="12">
        <v>45043</v>
      </c>
      <c r="O3159" s="10" t="s">
        <v>15042</v>
      </c>
      <c r="P3159" s="8" t="s">
        <v>585</v>
      </c>
      <c r="Q3159" s="8" t="s">
        <v>15043</v>
      </c>
      <c r="R3159" s="8" t="s">
        <v>15044</v>
      </c>
      <c r="S3159" s="8" t="s">
        <v>648</v>
      </c>
      <c r="T3159" s="8" t="s">
        <v>649</v>
      </c>
      <c r="U3159" s="8" t="s">
        <v>650</v>
      </c>
      <c r="V3159" s="8" t="s">
        <v>582</v>
      </c>
      <c r="W3159" s="8" t="s">
        <v>582</v>
      </c>
      <c r="X3159" s="8" t="s">
        <v>582</v>
      </c>
      <c r="Y3159" s="8" t="s">
        <v>582</v>
      </c>
      <c r="Z3159" s="8" t="s">
        <v>582</v>
      </c>
      <c r="AA3159" s="8" t="s">
        <v>100</v>
      </c>
      <c r="AB3159" s="8" t="s">
        <v>591</v>
      </c>
      <c r="AC3159" s="8" t="s">
        <v>629</v>
      </c>
      <c r="AD3159" s="8" t="s">
        <v>593</v>
      </c>
      <c r="AE3159" s="8" t="s">
        <v>582</v>
      </c>
      <c r="AF3159" s="1">
        <v>1</v>
      </c>
    </row>
    <row r="3160" ht="25" customHeight="1" spans="1:32">
      <c r="A3160" s="1">
        <f>COUNTIF(企业分类!A:A,AA3160)</f>
        <v>1</v>
      </c>
      <c r="B3160" s="6" t="str">
        <f t="shared" si="147"/>
        <v>30天内曾在线</v>
      </c>
      <c r="C3160" s="7">
        <v>45046.9999884259</v>
      </c>
      <c r="D3160" s="6">
        <f t="shared" si="148"/>
        <v>-10.6918634259273</v>
      </c>
      <c r="E3160" s="8" t="s">
        <v>15045</v>
      </c>
      <c r="F3160" s="8" t="s">
        <v>578</v>
      </c>
      <c r="G3160" s="8" t="s">
        <v>19</v>
      </c>
      <c r="H3160" s="8" t="s">
        <v>579</v>
      </c>
      <c r="I3160" s="8" t="s">
        <v>580</v>
      </c>
      <c r="J3160" s="8" t="s">
        <v>15046</v>
      </c>
      <c r="K3160" s="8" t="s">
        <v>582</v>
      </c>
      <c r="L3160" s="10" t="s">
        <v>1728</v>
      </c>
      <c r="M3160" s="11" t="str">
        <f t="shared" si="149"/>
        <v>2023/5/11 16:36:16</v>
      </c>
      <c r="N3160" s="12">
        <v>45057</v>
      </c>
      <c r="O3160" s="10" t="s">
        <v>1729</v>
      </c>
      <c r="P3160" s="8" t="s">
        <v>585</v>
      </c>
      <c r="Q3160" s="8" t="s">
        <v>15047</v>
      </c>
      <c r="R3160" s="8" t="s">
        <v>15048</v>
      </c>
      <c r="S3160" s="8" t="s">
        <v>648</v>
      </c>
      <c r="T3160" s="8" t="s">
        <v>649</v>
      </c>
      <c r="U3160" s="8" t="s">
        <v>650</v>
      </c>
      <c r="V3160" s="8" t="s">
        <v>582</v>
      </c>
      <c r="W3160" s="8" t="s">
        <v>582</v>
      </c>
      <c r="X3160" s="8" t="s">
        <v>582</v>
      </c>
      <c r="Y3160" s="8" t="s">
        <v>582</v>
      </c>
      <c r="Z3160" s="8" t="s">
        <v>582</v>
      </c>
      <c r="AA3160" s="8" t="s">
        <v>100</v>
      </c>
      <c r="AB3160" s="8" t="s">
        <v>591</v>
      </c>
      <c r="AC3160" s="8" t="s">
        <v>629</v>
      </c>
      <c r="AD3160" s="8" t="s">
        <v>593</v>
      </c>
      <c r="AE3160" s="8" t="s">
        <v>582</v>
      </c>
      <c r="AF3160" s="1">
        <v>1</v>
      </c>
    </row>
    <row r="3161" ht="25" customHeight="1" spans="1:32">
      <c r="A3161" s="1">
        <f>COUNTIF(企业分类!A:A,AA3161)</f>
        <v>1</v>
      </c>
      <c r="B3161" s="6" t="str">
        <f t="shared" si="147"/>
        <v>30天内曾在线</v>
      </c>
      <c r="C3161" s="7">
        <v>45046.9999884259</v>
      </c>
      <c r="D3161" s="6">
        <f t="shared" si="148"/>
        <v>-10.6927083333358</v>
      </c>
      <c r="E3161" s="8" t="s">
        <v>15049</v>
      </c>
      <c r="F3161" s="8" t="s">
        <v>578</v>
      </c>
      <c r="G3161" s="8" t="s">
        <v>19</v>
      </c>
      <c r="H3161" s="8" t="s">
        <v>579</v>
      </c>
      <c r="I3161" s="8" t="s">
        <v>580</v>
      </c>
      <c r="J3161" s="8" t="s">
        <v>15050</v>
      </c>
      <c r="K3161" s="8" t="s">
        <v>582</v>
      </c>
      <c r="L3161" s="10" t="s">
        <v>622</v>
      </c>
      <c r="M3161" s="11" t="str">
        <f t="shared" si="149"/>
        <v>2023/5/11 16:37:29</v>
      </c>
      <c r="N3161" s="12">
        <v>45057</v>
      </c>
      <c r="O3161" s="10" t="s">
        <v>623</v>
      </c>
      <c r="P3161" s="8" t="s">
        <v>585</v>
      </c>
      <c r="Q3161" s="8" t="s">
        <v>15051</v>
      </c>
      <c r="R3161" s="8" t="s">
        <v>15052</v>
      </c>
      <c r="S3161" s="8" t="s">
        <v>600</v>
      </c>
      <c r="T3161" s="8" t="s">
        <v>601</v>
      </c>
      <c r="U3161" s="8" t="s">
        <v>602</v>
      </c>
      <c r="V3161" s="8" t="s">
        <v>582</v>
      </c>
      <c r="W3161" s="8" t="s">
        <v>582</v>
      </c>
      <c r="X3161" s="8" t="s">
        <v>582</v>
      </c>
      <c r="Y3161" s="8" t="s">
        <v>582</v>
      </c>
      <c r="Z3161" s="8" t="s">
        <v>582</v>
      </c>
      <c r="AA3161" s="8" t="s">
        <v>233</v>
      </c>
      <c r="AB3161" s="8" t="s">
        <v>591</v>
      </c>
      <c r="AC3161" s="8" t="s">
        <v>657</v>
      </c>
      <c r="AD3161" s="8" t="s">
        <v>593</v>
      </c>
      <c r="AE3161" s="8" t="s">
        <v>582</v>
      </c>
      <c r="AF3161" s="1">
        <v>1</v>
      </c>
    </row>
    <row r="3162" ht="25" customHeight="1" spans="1:32">
      <c r="A3162" s="1">
        <f>COUNTIF(企业分类!A:A,AA3162)</f>
        <v>1</v>
      </c>
      <c r="B3162" s="6" t="str">
        <f t="shared" si="147"/>
        <v>30天内曾在线</v>
      </c>
      <c r="C3162" s="7">
        <v>45046.9999884259</v>
      </c>
      <c r="D3162" s="6">
        <f t="shared" si="148"/>
        <v>-10.689687500002</v>
      </c>
      <c r="E3162" s="8" t="s">
        <v>15053</v>
      </c>
      <c r="F3162" s="8" t="s">
        <v>578</v>
      </c>
      <c r="G3162" s="8" t="s">
        <v>19</v>
      </c>
      <c r="H3162" s="8" t="s">
        <v>579</v>
      </c>
      <c r="I3162" s="8" t="s">
        <v>580</v>
      </c>
      <c r="J3162" s="8" t="s">
        <v>15054</v>
      </c>
      <c r="K3162" s="8" t="s">
        <v>582</v>
      </c>
      <c r="L3162" s="10" t="s">
        <v>2157</v>
      </c>
      <c r="M3162" s="11" t="str">
        <f t="shared" si="149"/>
        <v>2023/5/11 16:33:08</v>
      </c>
      <c r="N3162" s="12">
        <v>45057</v>
      </c>
      <c r="O3162" s="10" t="s">
        <v>2158</v>
      </c>
      <c r="P3162" s="8" t="s">
        <v>585</v>
      </c>
      <c r="Q3162" s="8" t="s">
        <v>15055</v>
      </c>
      <c r="R3162" s="8" t="s">
        <v>15056</v>
      </c>
      <c r="S3162" s="8" t="s">
        <v>588</v>
      </c>
      <c r="T3162" s="8" t="s">
        <v>589</v>
      </c>
      <c r="U3162" s="8" t="s">
        <v>590</v>
      </c>
      <c r="V3162" s="8" t="s">
        <v>582</v>
      </c>
      <c r="W3162" s="8" t="s">
        <v>582</v>
      </c>
      <c r="X3162" s="8" t="s">
        <v>582</v>
      </c>
      <c r="Y3162" s="8" t="s">
        <v>582</v>
      </c>
      <c r="Z3162" s="8" t="s">
        <v>582</v>
      </c>
      <c r="AA3162" s="8" t="s">
        <v>278</v>
      </c>
      <c r="AB3162" s="8" t="s">
        <v>591</v>
      </c>
      <c r="AC3162" s="8" t="s">
        <v>592</v>
      </c>
      <c r="AD3162" s="8" t="s">
        <v>593</v>
      </c>
      <c r="AE3162" s="8" t="s">
        <v>582</v>
      </c>
      <c r="AF3162" s="1">
        <v>1</v>
      </c>
    </row>
    <row r="3163" ht="25" customHeight="1" spans="1:32">
      <c r="A3163" s="1">
        <f>COUNTIF(企业分类!A:A,AA3163)</f>
        <v>1</v>
      </c>
      <c r="B3163" s="6" t="str">
        <f t="shared" si="147"/>
        <v>30天内曾在线</v>
      </c>
      <c r="C3163" s="7">
        <v>45046.9999884259</v>
      </c>
      <c r="D3163" s="6">
        <f t="shared" si="148"/>
        <v>-10.6915740740733</v>
      </c>
      <c r="E3163" s="8" t="s">
        <v>15057</v>
      </c>
      <c r="F3163" s="8" t="s">
        <v>578</v>
      </c>
      <c r="G3163" s="8" t="s">
        <v>19</v>
      </c>
      <c r="H3163" s="8" t="s">
        <v>579</v>
      </c>
      <c r="I3163" s="8" t="s">
        <v>580</v>
      </c>
      <c r="J3163" s="8" t="s">
        <v>15058</v>
      </c>
      <c r="K3163" s="8" t="s">
        <v>582</v>
      </c>
      <c r="L3163" s="10" t="s">
        <v>2661</v>
      </c>
      <c r="M3163" s="11" t="str">
        <f t="shared" si="149"/>
        <v>2023/5/11 16:35:51</v>
      </c>
      <c r="N3163" s="12">
        <v>45057</v>
      </c>
      <c r="O3163" s="10" t="s">
        <v>2662</v>
      </c>
      <c r="P3163" s="8" t="s">
        <v>585</v>
      </c>
      <c r="Q3163" s="8" t="s">
        <v>15059</v>
      </c>
      <c r="R3163" s="8" t="s">
        <v>15060</v>
      </c>
      <c r="S3163" s="8" t="s">
        <v>796</v>
      </c>
      <c r="T3163" s="8" t="s">
        <v>797</v>
      </c>
      <c r="U3163" s="8" t="s">
        <v>798</v>
      </c>
      <c r="V3163" s="8" t="s">
        <v>582</v>
      </c>
      <c r="W3163" s="8" t="s">
        <v>582</v>
      </c>
      <c r="X3163" s="8" t="s">
        <v>582</v>
      </c>
      <c r="Y3163" s="8" t="s">
        <v>582</v>
      </c>
      <c r="Z3163" s="8" t="s">
        <v>582</v>
      </c>
      <c r="AA3163" s="8" t="s">
        <v>180</v>
      </c>
      <c r="AB3163" s="8" t="s">
        <v>591</v>
      </c>
      <c r="AC3163" s="8" t="s">
        <v>1166</v>
      </c>
      <c r="AD3163" s="8" t="s">
        <v>593</v>
      </c>
      <c r="AE3163" s="8" t="s">
        <v>582</v>
      </c>
      <c r="AF3163" s="1">
        <v>1</v>
      </c>
    </row>
    <row r="3164" ht="25" customHeight="1" spans="1:32">
      <c r="A3164" s="1">
        <f>COUNTIF(企业分类!A:A,AA3164)</f>
        <v>1</v>
      </c>
      <c r="B3164" s="6" t="str">
        <f t="shared" si="147"/>
        <v>30天内曾在线</v>
      </c>
      <c r="C3164" s="7">
        <v>45046.9999884259</v>
      </c>
      <c r="D3164" s="6">
        <f t="shared" si="148"/>
        <v>-10.6926273148201</v>
      </c>
      <c r="E3164" s="8" t="s">
        <v>15061</v>
      </c>
      <c r="F3164" s="8" t="s">
        <v>578</v>
      </c>
      <c r="G3164" s="8" t="s">
        <v>19</v>
      </c>
      <c r="H3164" s="8" t="s">
        <v>579</v>
      </c>
      <c r="I3164" s="8" t="s">
        <v>580</v>
      </c>
      <c r="J3164" s="8" t="s">
        <v>15062</v>
      </c>
      <c r="K3164" s="8" t="s">
        <v>582</v>
      </c>
      <c r="L3164" s="10" t="s">
        <v>2707</v>
      </c>
      <c r="M3164" s="11" t="str">
        <f t="shared" si="149"/>
        <v>2023/5/11 16:37:22</v>
      </c>
      <c r="N3164" s="12">
        <v>45057</v>
      </c>
      <c r="O3164" s="10" t="s">
        <v>2708</v>
      </c>
      <c r="P3164" s="8" t="s">
        <v>585</v>
      </c>
      <c r="Q3164" s="8" t="s">
        <v>15063</v>
      </c>
      <c r="R3164" s="8" t="s">
        <v>15064</v>
      </c>
      <c r="S3164" s="8" t="s">
        <v>796</v>
      </c>
      <c r="T3164" s="8" t="s">
        <v>797</v>
      </c>
      <c r="U3164" s="8" t="s">
        <v>798</v>
      </c>
      <c r="V3164" s="8" t="s">
        <v>582</v>
      </c>
      <c r="W3164" s="8" t="s">
        <v>582</v>
      </c>
      <c r="X3164" s="8" t="s">
        <v>582</v>
      </c>
      <c r="Y3164" s="8" t="s">
        <v>582</v>
      </c>
      <c r="Z3164" s="8" t="s">
        <v>582</v>
      </c>
      <c r="AA3164" s="8" t="s">
        <v>180</v>
      </c>
      <c r="AB3164" s="8" t="s">
        <v>591</v>
      </c>
      <c r="AC3164" s="8" t="s">
        <v>1166</v>
      </c>
      <c r="AD3164" s="8" t="s">
        <v>593</v>
      </c>
      <c r="AE3164" s="8" t="s">
        <v>582</v>
      </c>
      <c r="AF3164" s="1">
        <v>1</v>
      </c>
    </row>
    <row r="3165" ht="25" customHeight="1" spans="1:32">
      <c r="A3165" s="1">
        <f>COUNTIF(企业分类!A:A,AA3165)</f>
        <v>1</v>
      </c>
      <c r="B3165" s="6" t="str">
        <f t="shared" si="147"/>
        <v>30天内曾在线</v>
      </c>
      <c r="C3165" s="7">
        <v>45046.9999884259</v>
      </c>
      <c r="D3165" s="6">
        <f t="shared" si="148"/>
        <v>2.8892129629603</v>
      </c>
      <c r="E3165" s="8" t="s">
        <v>15065</v>
      </c>
      <c r="F3165" s="8" t="s">
        <v>578</v>
      </c>
      <c r="G3165" s="8" t="s">
        <v>19</v>
      </c>
      <c r="H3165" s="8" t="s">
        <v>579</v>
      </c>
      <c r="I3165" s="8" t="s">
        <v>580</v>
      </c>
      <c r="J3165" s="8" t="s">
        <v>15066</v>
      </c>
      <c r="K3165" s="8" t="s">
        <v>582</v>
      </c>
      <c r="L3165" s="10" t="s">
        <v>15067</v>
      </c>
      <c r="M3165" s="11" t="str">
        <f t="shared" si="149"/>
        <v>2023/4/28 2:39:31</v>
      </c>
      <c r="N3165" s="12">
        <v>45044</v>
      </c>
      <c r="O3165" s="10" t="s">
        <v>15068</v>
      </c>
      <c r="P3165" s="8" t="s">
        <v>585</v>
      </c>
      <c r="Q3165" s="8" t="s">
        <v>15069</v>
      </c>
      <c r="R3165" s="8" t="s">
        <v>15070</v>
      </c>
      <c r="S3165" s="8" t="s">
        <v>648</v>
      </c>
      <c r="T3165" s="8" t="s">
        <v>649</v>
      </c>
      <c r="U3165" s="8" t="s">
        <v>650</v>
      </c>
      <c r="V3165" s="8" t="s">
        <v>582</v>
      </c>
      <c r="W3165" s="8" t="s">
        <v>582</v>
      </c>
      <c r="X3165" s="8" t="s">
        <v>582</v>
      </c>
      <c r="Y3165" s="8" t="s">
        <v>582</v>
      </c>
      <c r="Z3165" s="8" t="s">
        <v>582</v>
      </c>
      <c r="AA3165" s="8" t="s">
        <v>100</v>
      </c>
      <c r="AB3165" s="8" t="s">
        <v>591</v>
      </c>
      <c r="AC3165" s="8" t="s">
        <v>629</v>
      </c>
      <c r="AD3165" s="8" t="s">
        <v>593</v>
      </c>
      <c r="AE3165" s="8" t="s">
        <v>582</v>
      </c>
      <c r="AF3165" s="1">
        <v>1</v>
      </c>
    </row>
    <row r="3166" ht="25" customHeight="1" spans="1:32">
      <c r="A3166" s="1">
        <f>COUNTIF(企业分类!A:A,AA3166)</f>
        <v>1</v>
      </c>
      <c r="B3166" s="6" t="str">
        <f t="shared" si="147"/>
        <v>30天内曾在线</v>
      </c>
      <c r="C3166" s="7">
        <v>45046.9999884259</v>
      </c>
      <c r="D3166" s="6">
        <f t="shared" si="148"/>
        <v>-1.04239583333401</v>
      </c>
      <c r="E3166" s="8" t="s">
        <v>15071</v>
      </c>
      <c r="F3166" s="8" t="s">
        <v>578</v>
      </c>
      <c r="G3166" s="8" t="s">
        <v>19</v>
      </c>
      <c r="H3166" s="8" t="s">
        <v>579</v>
      </c>
      <c r="I3166" s="8" t="s">
        <v>580</v>
      </c>
      <c r="J3166" s="8" t="s">
        <v>15072</v>
      </c>
      <c r="K3166" s="8" t="s">
        <v>582</v>
      </c>
      <c r="L3166" s="10" t="s">
        <v>15073</v>
      </c>
      <c r="M3166" s="11" t="str">
        <f t="shared" si="149"/>
        <v>2023/5/2 1:01:02</v>
      </c>
      <c r="N3166" s="12">
        <v>45048</v>
      </c>
      <c r="O3166" s="10" t="s">
        <v>15074</v>
      </c>
      <c r="P3166" s="8" t="s">
        <v>585</v>
      </c>
      <c r="Q3166" s="8" t="s">
        <v>15075</v>
      </c>
      <c r="R3166" s="8" t="s">
        <v>15076</v>
      </c>
      <c r="S3166" s="8" t="s">
        <v>648</v>
      </c>
      <c r="T3166" s="8" t="s">
        <v>649</v>
      </c>
      <c r="U3166" s="8" t="s">
        <v>650</v>
      </c>
      <c r="V3166" s="8" t="s">
        <v>582</v>
      </c>
      <c r="W3166" s="8" t="s">
        <v>582</v>
      </c>
      <c r="X3166" s="8" t="s">
        <v>582</v>
      </c>
      <c r="Y3166" s="8" t="s">
        <v>582</v>
      </c>
      <c r="Z3166" s="8" t="s">
        <v>582</v>
      </c>
      <c r="AA3166" s="8" t="s">
        <v>100</v>
      </c>
      <c r="AB3166" s="8" t="s">
        <v>591</v>
      </c>
      <c r="AC3166" s="8" t="s">
        <v>629</v>
      </c>
      <c r="AD3166" s="8" t="s">
        <v>593</v>
      </c>
      <c r="AE3166" s="8" t="s">
        <v>582</v>
      </c>
      <c r="AF3166" s="1">
        <v>1</v>
      </c>
    </row>
    <row r="3167" ht="25" customHeight="1" spans="1:32">
      <c r="A3167" s="1">
        <f>COUNTIF(企业分类!A:A,AA3167)</f>
        <v>1</v>
      </c>
      <c r="B3167" s="6" t="str">
        <f t="shared" si="147"/>
        <v>30天内曾在线</v>
      </c>
      <c r="C3167" s="7">
        <v>45046.9999884259</v>
      </c>
      <c r="D3167" s="6">
        <f t="shared" si="148"/>
        <v>-10.6920370370426</v>
      </c>
      <c r="E3167" s="8" t="s">
        <v>15077</v>
      </c>
      <c r="F3167" s="8" t="s">
        <v>578</v>
      </c>
      <c r="G3167" s="8" t="s">
        <v>19</v>
      </c>
      <c r="H3167" s="8" t="s">
        <v>579</v>
      </c>
      <c r="I3167" s="8" t="s">
        <v>580</v>
      </c>
      <c r="J3167" s="8" t="s">
        <v>15078</v>
      </c>
      <c r="K3167" s="8" t="s">
        <v>582</v>
      </c>
      <c r="L3167" s="10" t="s">
        <v>4828</v>
      </c>
      <c r="M3167" s="11" t="str">
        <f t="shared" si="149"/>
        <v>2023/5/11 16:36:31</v>
      </c>
      <c r="N3167" s="12">
        <v>45057</v>
      </c>
      <c r="O3167" s="10" t="s">
        <v>4829</v>
      </c>
      <c r="P3167" s="8" t="s">
        <v>585</v>
      </c>
      <c r="Q3167" s="8" t="s">
        <v>15079</v>
      </c>
      <c r="R3167" s="8" t="s">
        <v>15080</v>
      </c>
      <c r="S3167" s="8" t="s">
        <v>648</v>
      </c>
      <c r="T3167" s="8" t="s">
        <v>649</v>
      </c>
      <c r="U3167" s="8" t="s">
        <v>650</v>
      </c>
      <c r="V3167" s="8" t="s">
        <v>582</v>
      </c>
      <c r="W3167" s="8" t="s">
        <v>582</v>
      </c>
      <c r="X3167" s="8" t="s">
        <v>582</v>
      </c>
      <c r="Y3167" s="8" t="s">
        <v>582</v>
      </c>
      <c r="Z3167" s="8" t="s">
        <v>582</v>
      </c>
      <c r="AA3167" s="8" t="s">
        <v>100</v>
      </c>
      <c r="AB3167" s="8" t="s">
        <v>591</v>
      </c>
      <c r="AC3167" s="8" t="s">
        <v>629</v>
      </c>
      <c r="AD3167" s="8" t="s">
        <v>593</v>
      </c>
      <c r="AE3167" s="8" t="s">
        <v>582</v>
      </c>
      <c r="AF3167" s="1">
        <v>1</v>
      </c>
    </row>
    <row r="3168" ht="25" customHeight="1" spans="1:32">
      <c r="A3168" s="1">
        <f>COUNTIF(企业分类!A:A,AA3168)</f>
        <v>1</v>
      </c>
      <c r="B3168" s="6" t="str">
        <f t="shared" si="147"/>
        <v>30天内曾在线</v>
      </c>
      <c r="C3168" s="7">
        <v>45046.9999884259</v>
      </c>
      <c r="D3168" s="6">
        <f t="shared" si="148"/>
        <v>-10.6914467592651</v>
      </c>
      <c r="E3168" s="8" t="s">
        <v>15081</v>
      </c>
      <c r="F3168" s="8" t="s">
        <v>578</v>
      </c>
      <c r="G3168" s="8" t="s">
        <v>19</v>
      </c>
      <c r="H3168" s="8" t="s">
        <v>579</v>
      </c>
      <c r="I3168" s="8" t="s">
        <v>580</v>
      </c>
      <c r="J3168" s="8" t="s">
        <v>15082</v>
      </c>
      <c r="K3168" s="8" t="s">
        <v>582</v>
      </c>
      <c r="L3168" s="10" t="s">
        <v>1397</v>
      </c>
      <c r="M3168" s="11" t="str">
        <f t="shared" si="149"/>
        <v>2023/5/11 16:35:40</v>
      </c>
      <c r="N3168" s="12">
        <v>45057</v>
      </c>
      <c r="O3168" s="10" t="s">
        <v>1398</v>
      </c>
      <c r="P3168" s="8" t="s">
        <v>585</v>
      </c>
      <c r="Q3168" s="8" t="s">
        <v>15083</v>
      </c>
      <c r="R3168" s="8" t="s">
        <v>15084</v>
      </c>
      <c r="S3168" s="8" t="s">
        <v>7638</v>
      </c>
      <c r="T3168" s="8" t="s">
        <v>7639</v>
      </c>
      <c r="U3168" s="8" t="s">
        <v>7640</v>
      </c>
      <c r="V3168" s="8" t="s">
        <v>582</v>
      </c>
      <c r="W3168" s="8" t="s">
        <v>582</v>
      </c>
      <c r="X3168" s="8" t="s">
        <v>582</v>
      </c>
      <c r="Y3168" s="8" t="s">
        <v>582</v>
      </c>
      <c r="Z3168" s="8" t="s">
        <v>582</v>
      </c>
      <c r="AA3168" s="8" t="s">
        <v>186</v>
      </c>
      <c r="AB3168" s="8" t="s">
        <v>591</v>
      </c>
      <c r="AC3168" s="8" t="s">
        <v>820</v>
      </c>
      <c r="AD3168" s="8" t="s">
        <v>593</v>
      </c>
      <c r="AE3168" s="8" t="s">
        <v>582</v>
      </c>
      <c r="AF3168" s="1">
        <v>1</v>
      </c>
    </row>
    <row r="3169" ht="25" customHeight="1" spans="1:32">
      <c r="A3169" s="1">
        <f>COUNTIF(企业分类!A:A,AA3169)</f>
        <v>1</v>
      </c>
      <c r="B3169" s="6" t="str">
        <f t="shared" si="147"/>
        <v>30天内曾在线</v>
      </c>
      <c r="C3169" s="7">
        <v>45046.9999884259</v>
      </c>
      <c r="D3169" s="6">
        <f t="shared" si="148"/>
        <v>-10.6908217592645</v>
      </c>
      <c r="E3169" s="8" t="s">
        <v>15085</v>
      </c>
      <c r="F3169" s="8" t="s">
        <v>578</v>
      </c>
      <c r="G3169" s="8" t="s">
        <v>19</v>
      </c>
      <c r="H3169" s="8" t="s">
        <v>579</v>
      </c>
      <c r="I3169" s="8" t="s">
        <v>580</v>
      </c>
      <c r="J3169" s="8" t="s">
        <v>15086</v>
      </c>
      <c r="K3169" s="8" t="s">
        <v>582</v>
      </c>
      <c r="L3169" s="10" t="s">
        <v>5815</v>
      </c>
      <c r="M3169" s="11" t="str">
        <f t="shared" si="149"/>
        <v>2023/5/11 16:34:46</v>
      </c>
      <c r="N3169" s="12">
        <v>45057</v>
      </c>
      <c r="O3169" s="10" t="s">
        <v>5816</v>
      </c>
      <c r="P3169" s="8" t="s">
        <v>585</v>
      </c>
      <c r="Q3169" s="8" t="s">
        <v>15087</v>
      </c>
      <c r="R3169" s="8" t="s">
        <v>15088</v>
      </c>
      <c r="S3169" s="8" t="s">
        <v>7547</v>
      </c>
      <c r="T3169" s="8" t="s">
        <v>7548</v>
      </c>
      <c r="U3169" s="8" t="s">
        <v>7549</v>
      </c>
      <c r="V3169" s="8" t="s">
        <v>582</v>
      </c>
      <c r="W3169" s="8" t="s">
        <v>582</v>
      </c>
      <c r="X3169" s="8" t="s">
        <v>582</v>
      </c>
      <c r="Y3169" s="8" t="s">
        <v>582</v>
      </c>
      <c r="Z3169" s="8" t="s">
        <v>582</v>
      </c>
      <c r="AA3169" s="8" t="s">
        <v>161</v>
      </c>
      <c r="AB3169" s="8" t="s">
        <v>591</v>
      </c>
      <c r="AC3169" s="8" t="s">
        <v>592</v>
      </c>
      <c r="AD3169" s="8" t="s">
        <v>593</v>
      </c>
      <c r="AE3169" s="8" t="s">
        <v>582</v>
      </c>
      <c r="AF3169" s="1">
        <v>1</v>
      </c>
    </row>
    <row r="3170" ht="25" customHeight="1" spans="1:32">
      <c r="A3170" s="1">
        <f>COUNTIF(企业分类!A:A,AA3170)</f>
        <v>1</v>
      </c>
      <c r="B3170" s="6" t="str">
        <f t="shared" si="147"/>
        <v>30天内曾在线</v>
      </c>
      <c r="C3170" s="7">
        <v>45046.9999884259</v>
      </c>
      <c r="D3170" s="6">
        <f t="shared" si="148"/>
        <v>-7.6442592592648</v>
      </c>
      <c r="E3170" s="8" t="s">
        <v>15089</v>
      </c>
      <c r="F3170" s="8" t="s">
        <v>578</v>
      </c>
      <c r="G3170" s="8" t="s">
        <v>19</v>
      </c>
      <c r="H3170" s="8" t="s">
        <v>579</v>
      </c>
      <c r="I3170" s="8" t="s">
        <v>580</v>
      </c>
      <c r="J3170" s="8" t="s">
        <v>15090</v>
      </c>
      <c r="K3170" s="8" t="s">
        <v>582</v>
      </c>
      <c r="L3170" s="10" t="s">
        <v>15091</v>
      </c>
      <c r="M3170" s="11" t="str">
        <f t="shared" si="149"/>
        <v>2023/5/8 15:27:43</v>
      </c>
      <c r="N3170" s="12">
        <v>45054</v>
      </c>
      <c r="O3170" s="10" t="s">
        <v>9708</v>
      </c>
      <c r="P3170" s="8" t="s">
        <v>585</v>
      </c>
      <c r="Q3170" s="8" t="s">
        <v>15092</v>
      </c>
      <c r="R3170" s="8" t="s">
        <v>15093</v>
      </c>
      <c r="S3170" s="8" t="s">
        <v>648</v>
      </c>
      <c r="T3170" s="8" t="s">
        <v>649</v>
      </c>
      <c r="U3170" s="8" t="s">
        <v>650</v>
      </c>
      <c r="V3170" s="8" t="s">
        <v>582</v>
      </c>
      <c r="W3170" s="8" t="s">
        <v>582</v>
      </c>
      <c r="X3170" s="8" t="s">
        <v>582</v>
      </c>
      <c r="Y3170" s="8" t="s">
        <v>582</v>
      </c>
      <c r="Z3170" s="8" t="s">
        <v>582</v>
      </c>
      <c r="AA3170" s="8" t="s">
        <v>100</v>
      </c>
      <c r="AB3170" s="8" t="s">
        <v>591</v>
      </c>
      <c r="AC3170" s="8" t="s">
        <v>629</v>
      </c>
      <c r="AD3170" s="8" t="s">
        <v>593</v>
      </c>
      <c r="AE3170" s="8" t="s">
        <v>582</v>
      </c>
      <c r="AF3170" s="1">
        <v>1</v>
      </c>
    </row>
    <row r="3171" ht="25" customHeight="1" spans="1:32">
      <c r="A3171" s="1">
        <f>COUNTIF(企业分类!A:A,AA3171)</f>
        <v>1</v>
      </c>
      <c r="B3171" s="6" t="str">
        <f t="shared" si="147"/>
        <v>30天内曾在线</v>
      </c>
      <c r="C3171" s="7">
        <v>45046.9999884259</v>
      </c>
      <c r="D3171" s="6">
        <f t="shared" si="148"/>
        <v>0.933402777773154</v>
      </c>
      <c r="E3171" s="8" t="s">
        <v>15094</v>
      </c>
      <c r="F3171" s="8" t="s">
        <v>578</v>
      </c>
      <c r="G3171" s="8" t="s">
        <v>19</v>
      </c>
      <c r="H3171" s="8" t="s">
        <v>579</v>
      </c>
      <c r="I3171" s="8" t="s">
        <v>580</v>
      </c>
      <c r="J3171" s="8" t="s">
        <v>15095</v>
      </c>
      <c r="K3171" s="8" t="s">
        <v>582</v>
      </c>
      <c r="L3171" s="10" t="s">
        <v>15096</v>
      </c>
      <c r="M3171" s="11" t="str">
        <f t="shared" si="149"/>
        <v>2023/4/30 1:35:53</v>
      </c>
      <c r="N3171" s="12">
        <v>45046</v>
      </c>
      <c r="O3171" s="10" t="s">
        <v>15097</v>
      </c>
      <c r="P3171" s="8" t="s">
        <v>585</v>
      </c>
      <c r="Q3171" s="8" t="s">
        <v>15098</v>
      </c>
      <c r="R3171" s="8" t="s">
        <v>15099</v>
      </c>
      <c r="S3171" s="8" t="s">
        <v>648</v>
      </c>
      <c r="T3171" s="8" t="s">
        <v>649</v>
      </c>
      <c r="U3171" s="8" t="s">
        <v>650</v>
      </c>
      <c r="V3171" s="8" t="s">
        <v>582</v>
      </c>
      <c r="W3171" s="8" t="s">
        <v>582</v>
      </c>
      <c r="X3171" s="8" t="s">
        <v>582</v>
      </c>
      <c r="Y3171" s="8" t="s">
        <v>582</v>
      </c>
      <c r="Z3171" s="8" t="s">
        <v>582</v>
      </c>
      <c r="AA3171" s="8" t="s">
        <v>100</v>
      </c>
      <c r="AB3171" s="8" t="s">
        <v>591</v>
      </c>
      <c r="AC3171" s="8" t="s">
        <v>629</v>
      </c>
      <c r="AD3171" s="8" t="s">
        <v>593</v>
      </c>
      <c r="AE3171" s="8" t="s">
        <v>582</v>
      </c>
      <c r="AF3171" s="1">
        <v>1</v>
      </c>
    </row>
    <row r="3172" ht="25" customHeight="1" spans="1:32">
      <c r="A3172" s="1">
        <f>COUNTIF(企业分类!A:A,AA3172)</f>
        <v>1</v>
      </c>
      <c r="B3172" s="6" t="str">
        <f t="shared" si="147"/>
        <v>30天内曾在线</v>
      </c>
      <c r="C3172" s="7">
        <v>45046.9999884259</v>
      </c>
      <c r="D3172" s="6">
        <f t="shared" si="148"/>
        <v>-1.61776620370802</v>
      </c>
      <c r="E3172" s="8" t="s">
        <v>15100</v>
      </c>
      <c r="F3172" s="8" t="s">
        <v>578</v>
      </c>
      <c r="G3172" s="8" t="s">
        <v>19</v>
      </c>
      <c r="H3172" s="8" t="s">
        <v>579</v>
      </c>
      <c r="I3172" s="8" t="s">
        <v>580</v>
      </c>
      <c r="J3172" s="8" t="s">
        <v>15101</v>
      </c>
      <c r="K3172" s="8" t="s">
        <v>582</v>
      </c>
      <c r="L3172" s="10" t="s">
        <v>15102</v>
      </c>
      <c r="M3172" s="11" t="str">
        <f t="shared" si="149"/>
        <v>2023/5/2 14:49:34</v>
      </c>
      <c r="N3172" s="12">
        <v>45048</v>
      </c>
      <c r="O3172" s="10" t="s">
        <v>15103</v>
      </c>
      <c r="P3172" s="8" t="s">
        <v>585</v>
      </c>
      <c r="Q3172" s="8" t="s">
        <v>15104</v>
      </c>
      <c r="R3172" s="8" t="s">
        <v>15105</v>
      </c>
      <c r="S3172" s="8" t="s">
        <v>648</v>
      </c>
      <c r="T3172" s="8" t="s">
        <v>649</v>
      </c>
      <c r="U3172" s="8" t="s">
        <v>650</v>
      </c>
      <c r="V3172" s="8" t="s">
        <v>582</v>
      </c>
      <c r="W3172" s="8" t="s">
        <v>582</v>
      </c>
      <c r="X3172" s="8" t="s">
        <v>582</v>
      </c>
      <c r="Y3172" s="8" t="s">
        <v>582</v>
      </c>
      <c r="Z3172" s="8" t="s">
        <v>582</v>
      </c>
      <c r="AA3172" s="8" t="s">
        <v>100</v>
      </c>
      <c r="AB3172" s="8" t="s">
        <v>591</v>
      </c>
      <c r="AC3172" s="8" t="s">
        <v>629</v>
      </c>
      <c r="AD3172" s="8" t="s">
        <v>593</v>
      </c>
      <c r="AE3172" s="8" t="s">
        <v>582</v>
      </c>
      <c r="AF3172" s="1">
        <v>1</v>
      </c>
    </row>
    <row r="3173" ht="25" customHeight="1" spans="1:32">
      <c r="A3173" s="1">
        <f>COUNTIF(企业分类!A:A,AA3173)</f>
        <v>1</v>
      </c>
      <c r="B3173" s="6" t="str">
        <f t="shared" si="147"/>
        <v>30天内曾在线</v>
      </c>
      <c r="C3173" s="7">
        <v>45046.9999884259</v>
      </c>
      <c r="D3173" s="6">
        <f t="shared" si="148"/>
        <v>2.1003472222219</v>
      </c>
      <c r="E3173" s="8" t="s">
        <v>15106</v>
      </c>
      <c r="F3173" s="8" t="s">
        <v>578</v>
      </c>
      <c r="G3173" s="8" t="s">
        <v>19</v>
      </c>
      <c r="H3173" s="8" t="s">
        <v>579</v>
      </c>
      <c r="I3173" s="8" t="s">
        <v>580</v>
      </c>
      <c r="J3173" s="8" t="s">
        <v>15107</v>
      </c>
      <c r="K3173" s="8" t="s">
        <v>582</v>
      </c>
      <c r="L3173" s="10" t="s">
        <v>15108</v>
      </c>
      <c r="M3173" s="11" t="str">
        <f t="shared" si="149"/>
        <v>2023/4/28 21:35:29</v>
      </c>
      <c r="N3173" s="12">
        <v>45044</v>
      </c>
      <c r="O3173" s="10" t="s">
        <v>15109</v>
      </c>
      <c r="P3173" s="8" t="s">
        <v>585</v>
      </c>
      <c r="Q3173" s="8" t="s">
        <v>15110</v>
      </c>
      <c r="R3173" s="8" t="s">
        <v>15111</v>
      </c>
      <c r="S3173" s="8" t="s">
        <v>648</v>
      </c>
      <c r="T3173" s="8" t="s">
        <v>649</v>
      </c>
      <c r="U3173" s="8" t="s">
        <v>650</v>
      </c>
      <c r="V3173" s="8" t="s">
        <v>582</v>
      </c>
      <c r="W3173" s="8" t="s">
        <v>582</v>
      </c>
      <c r="X3173" s="8" t="s">
        <v>582</v>
      </c>
      <c r="Y3173" s="8" t="s">
        <v>582</v>
      </c>
      <c r="Z3173" s="8" t="s">
        <v>582</v>
      </c>
      <c r="AA3173" s="8" t="s">
        <v>100</v>
      </c>
      <c r="AB3173" s="8" t="s">
        <v>591</v>
      </c>
      <c r="AC3173" s="8" t="s">
        <v>629</v>
      </c>
      <c r="AD3173" s="8" t="s">
        <v>593</v>
      </c>
      <c r="AE3173" s="8" t="s">
        <v>582</v>
      </c>
      <c r="AF3173" s="1">
        <v>1</v>
      </c>
    </row>
    <row r="3174" ht="25" customHeight="1" spans="1:32">
      <c r="A3174" s="1">
        <f>COUNTIF(企业分类!A:A,AA3174)</f>
        <v>1</v>
      </c>
      <c r="B3174" s="6" t="str">
        <f t="shared" si="147"/>
        <v>30天内曾在线</v>
      </c>
      <c r="C3174" s="7">
        <v>45046.9999884259</v>
      </c>
      <c r="D3174" s="6">
        <f t="shared" si="148"/>
        <v>-10.6923958333355</v>
      </c>
      <c r="E3174" s="8" t="s">
        <v>15112</v>
      </c>
      <c r="F3174" s="8" t="s">
        <v>578</v>
      </c>
      <c r="G3174" s="8" t="s">
        <v>19</v>
      </c>
      <c r="H3174" s="8" t="s">
        <v>579</v>
      </c>
      <c r="I3174" s="8" t="s">
        <v>580</v>
      </c>
      <c r="J3174" s="8" t="s">
        <v>15113</v>
      </c>
      <c r="K3174" s="8" t="s">
        <v>582</v>
      </c>
      <c r="L3174" s="10" t="s">
        <v>2063</v>
      </c>
      <c r="M3174" s="11" t="str">
        <f t="shared" si="149"/>
        <v>2023/5/11 16:37:02</v>
      </c>
      <c r="N3174" s="12">
        <v>45057</v>
      </c>
      <c r="O3174" s="10" t="s">
        <v>2064</v>
      </c>
      <c r="P3174" s="8" t="s">
        <v>585</v>
      </c>
      <c r="Q3174" s="8" t="s">
        <v>15114</v>
      </c>
      <c r="R3174" s="8" t="s">
        <v>15115</v>
      </c>
      <c r="S3174" s="8" t="s">
        <v>648</v>
      </c>
      <c r="T3174" s="8" t="s">
        <v>649</v>
      </c>
      <c r="U3174" s="8" t="s">
        <v>650</v>
      </c>
      <c r="V3174" s="8" t="s">
        <v>582</v>
      </c>
      <c r="W3174" s="8" t="s">
        <v>582</v>
      </c>
      <c r="X3174" s="8" t="s">
        <v>582</v>
      </c>
      <c r="Y3174" s="8" t="s">
        <v>582</v>
      </c>
      <c r="Z3174" s="8" t="s">
        <v>582</v>
      </c>
      <c r="AA3174" s="8" t="s">
        <v>440</v>
      </c>
      <c r="AB3174" s="8" t="s">
        <v>591</v>
      </c>
      <c r="AC3174" s="8" t="s">
        <v>690</v>
      </c>
      <c r="AD3174" s="8" t="s">
        <v>593</v>
      </c>
      <c r="AE3174" s="8" t="s">
        <v>582</v>
      </c>
      <c r="AF3174" s="1">
        <v>1</v>
      </c>
    </row>
    <row r="3175" ht="25" customHeight="1" spans="1:32">
      <c r="A3175" s="1">
        <f>COUNTIF(企业分类!A:A,AA3175)</f>
        <v>1</v>
      </c>
      <c r="B3175" s="6" t="str">
        <f t="shared" si="147"/>
        <v>30天内曾在线</v>
      </c>
      <c r="C3175" s="7">
        <v>45046.9999884259</v>
      </c>
      <c r="D3175" s="6">
        <f t="shared" si="148"/>
        <v>-10.6923726851892</v>
      </c>
      <c r="E3175" s="8" t="s">
        <v>15116</v>
      </c>
      <c r="F3175" s="8" t="s">
        <v>578</v>
      </c>
      <c r="G3175" s="8" t="s">
        <v>19</v>
      </c>
      <c r="H3175" s="8" t="s">
        <v>579</v>
      </c>
      <c r="I3175" s="8" t="s">
        <v>580</v>
      </c>
      <c r="J3175" s="8" t="s">
        <v>15117</v>
      </c>
      <c r="K3175" s="8" t="s">
        <v>582</v>
      </c>
      <c r="L3175" s="10" t="s">
        <v>615</v>
      </c>
      <c r="M3175" s="11" t="str">
        <f t="shared" si="149"/>
        <v>2023/5/11 16:37:00</v>
      </c>
      <c r="N3175" s="12">
        <v>45057</v>
      </c>
      <c r="O3175" s="10" t="s">
        <v>616</v>
      </c>
      <c r="P3175" s="8" t="s">
        <v>585</v>
      </c>
      <c r="Q3175" s="8" t="s">
        <v>15118</v>
      </c>
      <c r="R3175" s="8" t="s">
        <v>15119</v>
      </c>
      <c r="S3175" s="8" t="s">
        <v>648</v>
      </c>
      <c r="T3175" s="8" t="s">
        <v>649</v>
      </c>
      <c r="U3175" s="8" t="s">
        <v>650</v>
      </c>
      <c r="V3175" s="8" t="s">
        <v>582</v>
      </c>
      <c r="W3175" s="8" t="s">
        <v>582</v>
      </c>
      <c r="X3175" s="8" t="s">
        <v>582</v>
      </c>
      <c r="Y3175" s="8" t="s">
        <v>582</v>
      </c>
      <c r="Z3175" s="8" t="s">
        <v>582</v>
      </c>
      <c r="AA3175" s="8" t="s">
        <v>440</v>
      </c>
      <c r="AB3175" s="8" t="s">
        <v>591</v>
      </c>
      <c r="AC3175" s="8" t="s">
        <v>690</v>
      </c>
      <c r="AD3175" s="8" t="s">
        <v>593</v>
      </c>
      <c r="AE3175" s="8" t="s">
        <v>582</v>
      </c>
      <c r="AF3175" s="1">
        <v>1</v>
      </c>
    </row>
    <row r="3176" ht="25" customHeight="1" spans="1:32">
      <c r="A3176" s="1">
        <f>COUNTIF(企业分类!A:A,AA3176)</f>
        <v>1</v>
      </c>
      <c r="B3176" s="6" t="str">
        <f t="shared" si="147"/>
        <v>30天内曾在线</v>
      </c>
      <c r="C3176" s="7">
        <v>45046.9999884259</v>
      </c>
      <c r="D3176" s="6">
        <f t="shared" si="148"/>
        <v>-10.6918287037042</v>
      </c>
      <c r="E3176" s="8" t="s">
        <v>15120</v>
      </c>
      <c r="F3176" s="8" t="s">
        <v>578</v>
      </c>
      <c r="G3176" s="8" t="s">
        <v>19</v>
      </c>
      <c r="H3176" s="8" t="s">
        <v>579</v>
      </c>
      <c r="I3176" s="8" t="s">
        <v>580</v>
      </c>
      <c r="J3176" s="8" t="s">
        <v>15121</v>
      </c>
      <c r="K3176" s="8" t="s">
        <v>582</v>
      </c>
      <c r="L3176" s="10" t="s">
        <v>1102</v>
      </c>
      <c r="M3176" s="11" t="str">
        <f t="shared" si="149"/>
        <v>2023/5/11 16:36:13</v>
      </c>
      <c r="N3176" s="12">
        <v>45057</v>
      </c>
      <c r="O3176" s="10" t="s">
        <v>1103</v>
      </c>
      <c r="P3176" s="8" t="s">
        <v>585</v>
      </c>
      <c r="Q3176" s="8" t="s">
        <v>15122</v>
      </c>
      <c r="R3176" s="8" t="s">
        <v>15123</v>
      </c>
      <c r="S3176" s="8" t="s">
        <v>648</v>
      </c>
      <c r="T3176" s="8" t="s">
        <v>649</v>
      </c>
      <c r="U3176" s="8" t="s">
        <v>650</v>
      </c>
      <c r="V3176" s="8" t="s">
        <v>582</v>
      </c>
      <c r="W3176" s="8" t="s">
        <v>582</v>
      </c>
      <c r="X3176" s="8" t="s">
        <v>582</v>
      </c>
      <c r="Y3176" s="8" t="s">
        <v>582</v>
      </c>
      <c r="Z3176" s="8" t="s">
        <v>582</v>
      </c>
      <c r="AA3176" s="8" t="s">
        <v>119</v>
      </c>
      <c r="AB3176" s="8" t="s">
        <v>591</v>
      </c>
      <c r="AC3176" s="8" t="s">
        <v>657</v>
      </c>
      <c r="AD3176" s="8" t="s">
        <v>593</v>
      </c>
      <c r="AE3176" s="8" t="s">
        <v>582</v>
      </c>
      <c r="AF3176" s="1">
        <v>1</v>
      </c>
    </row>
    <row r="3177" ht="25" customHeight="1" spans="1:32">
      <c r="A3177" s="1">
        <f>COUNTIF(企业分类!A:A,AA3177)</f>
        <v>1</v>
      </c>
      <c r="B3177" s="6" t="str">
        <f t="shared" si="147"/>
        <v>30天内曾在线</v>
      </c>
      <c r="C3177" s="7">
        <v>45046.9999884259</v>
      </c>
      <c r="D3177" s="6">
        <f t="shared" si="148"/>
        <v>-10.692557870374</v>
      </c>
      <c r="E3177" s="8" t="s">
        <v>15124</v>
      </c>
      <c r="F3177" s="8" t="s">
        <v>578</v>
      </c>
      <c r="G3177" s="8" t="s">
        <v>19</v>
      </c>
      <c r="H3177" s="8" t="s">
        <v>579</v>
      </c>
      <c r="I3177" s="8" t="s">
        <v>580</v>
      </c>
      <c r="J3177" s="8" t="s">
        <v>15125</v>
      </c>
      <c r="K3177" s="8" t="s">
        <v>582</v>
      </c>
      <c r="L3177" s="10" t="s">
        <v>1427</v>
      </c>
      <c r="M3177" s="11" t="str">
        <f t="shared" si="149"/>
        <v>2023/5/11 16:37:16</v>
      </c>
      <c r="N3177" s="12">
        <v>45057</v>
      </c>
      <c r="O3177" s="10" t="s">
        <v>1428</v>
      </c>
      <c r="P3177" s="8" t="s">
        <v>585</v>
      </c>
      <c r="Q3177" s="8" t="s">
        <v>15126</v>
      </c>
      <c r="R3177" s="8" t="s">
        <v>15126</v>
      </c>
      <c r="S3177" s="8" t="s">
        <v>610</v>
      </c>
      <c r="T3177" s="8" t="s">
        <v>611</v>
      </c>
      <c r="U3177" s="8" t="s">
        <v>612</v>
      </c>
      <c r="V3177" s="8" t="s">
        <v>582</v>
      </c>
      <c r="W3177" s="8" t="s">
        <v>582</v>
      </c>
      <c r="X3177" s="8" t="s">
        <v>582</v>
      </c>
      <c r="Y3177" s="8" t="s">
        <v>582</v>
      </c>
      <c r="Z3177" s="8" t="s">
        <v>582</v>
      </c>
      <c r="AA3177" s="8" t="s">
        <v>538</v>
      </c>
      <c r="AB3177" s="8" t="s">
        <v>591</v>
      </c>
      <c r="AC3177" s="8" t="s">
        <v>582</v>
      </c>
      <c r="AD3177" s="8" t="s">
        <v>593</v>
      </c>
      <c r="AE3177" s="8" t="s">
        <v>582</v>
      </c>
      <c r="AF3177" s="1">
        <v>1</v>
      </c>
    </row>
    <row r="3178" ht="25" customHeight="1" spans="1:32">
      <c r="A3178" s="1">
        <f>COUNTIF(企业分类!A:A,AA3178)</f>
        <v>1</v>
      </c>
      <c r="B3178" s="6" t="str">
        <f t="shared" si="147"/>
        <v>30天内曾在线</v>
      </c>
      <c r="C3178" s="7">
        <v>45046.9999884259</v>
      </c>
      <c r="D3178" s="6">
        <f t="shared" si="148"/>
        <v>-10.6923726851892</v>
      </c>
      <c r="E3178" s="8" t="s">
        <v>15127</v>
      </c>
      <c r="F3178" s="8" t="s">
        <v>578</v>
      </c>
      <c r="G3178" s="8" t="s">
        <v>19</v>
      </c>
      <c r="H3178" s="8" t="s">
        <v>579</v>
      </c>
      <c r="I3178" s="8" t="s">
        <v>580</v>
      </c>
      <c r="J3178" s="8" t="s">
        <v>15128</v>
      </c>
      <c r="K3178" s="8" t="s">
        <v>582</v>
      </c>
      <c r="L3178" s="10" t="s">
        <v>615</v>
      </c>
      <c r="M3178" s="11" t="str">
        <f t="shared" si="149"/>
        <v>2023/5/11 16:37:00</v>
      </c>
      <c r="N3178" s="12">
        <v>45057</v>
      </c>
      <c r="O3178" s="10" t="s">
        <v>616</v>
      </c>
      <c r="P3178" s="8" t="s">
        <v>585</v>
      </c>
      <c r="Q3178" s="8" t="s">
        <v>15129</v>
      </c>
      <c r="R3178" s="8" t="s">
        <v>15130</v>
      </c>
      <c r="S3178" s="8" t="s">
        <v>610</v>
      </c>
      <c r="T3178" s="8" t="s">
        <v>611</v>
      </c>
      <c r="U3178" s="8" t="s">
        <v>612</v>
      </c>
      <c r="V3178" s="8" t="s">
        <v>582</v>
      </c>
      <c r="W3178" s="8" t="s">
        <v>582</v>
      </c>
      <c r="X3178" s="8" t="s">
        <v>582</v>
      </c>
      <c r="Y3178" s="8" t="s">
        <v>582</v>
      </c>
      <c r="Z3178" s="8" t="s">
        <v>582</v>
      </c>
      <c r="AA3178" s="8" t="s">
        <v>173</v>
      </c>
      <c r="AB3178" s="8" t="s">
        <v>591</v>
      </c>
      <c r="AC3178" s="8" t="s">
        <v>772</v>
      </c>
      <c r="AD3178" s="8" t="s">
        <v>593</v>
      </c>
      <c r="AE3178" s="8" t="s">
        <v>582</v>
      </c>
      <c r="AF3178" s="1">
        <v>1</v>
      </c>
    </row>
    <row r="3179" ht="25" customHeight="1" spans="1:32">
      <c r="A3179" s="1">
        <f>COUNTIF(企业分类!A:A,AA3179)</f>
        <v>1</v>
      </c>
      <c r="B3179" s="6" t="str">
        <f t="shared" si="147"/>
        <v>30天内曾在线</v>
      </c>
      <c r="C3179" s="7">
        <v>45046.9999884259</v>
      </c>
      <c r="D3179" s="6">
        <f t="shared" si="148"/>
        <v>-10.6916782407425</v>
      </c>
      <c r="E3179" s="8" t="s">
        <v>15131</v>
      </c>
      <c r="F3179" s="8" t="s">
        <v>578</v>
      </c>
      <c r="G3179" s="8" t="s">
        <v>19</v>
      </c>
      <c r="H3179" s="8" t="s">
        <v>579</v>
      </c>
      <c r="I3179" s="8" t="s">
        <v>580</v>
      </c>
      <c r="J3179" s="8" t="s">
        <v>15132</v>
      </c>
      <c r="K3179" s="8" t="s">
        <v>582</v>
      </c>
      <c r="L3179" s="10" t="s">
        <v>865</v>
      </c>
      <c r="M3179" s="11" t="str">
        <f t="shared" si="149"/>
        <v>2023/5/11 16:36:00</v>
      </c>
      <c r="N3179" s="12">
        <v>45057</v>
      </c>
      <c r="O3179" s="10" t="s">
        <v>866</v>
      </c>
      <c r="P3179" s="8" t="s">
        <v>585</v>
      </c>
      <c r="Q3179" s="8" t="s">
        <v>15133</v>
      </c>
      <c r="R3179" s="8" t="s">
        <v>15134</v>
      </c>
      <c r="S3179" s="8" t="s">
        <v>610</v>
      </c>
      <c r="T3179" s="8" t="s">
        <v>611</v>
      </c>
      <c r="U3179" s="8" t="s">
        <v>612</v>
      </c>
      <c r="V3179" s="8" t="s">
        <v>582</v>
      </c>
      <c r="W3179" s="8" t="s">
        <v>582</v>
      </c>
      <c r="X3179" s="8" t="s">
        <v>582</v>
      </c>
      <c r="Y3179" s="8" t="s">
        <v>582</v>
      </c>
      <c r="Z3179" s="8" t="s">
        <v>582</v>
      </c>
      <c r="AA3179" s="8" t="s">
        <v>97</v>
      </c>
      <c r="AB3179" s="8" t="s">
        <v>591</v>
      </c>
      <c r="AC3179" s="8" t="s">
        <v>772</v>
      </c>
      <c r="AD3179" s="8" t="s">
        <v>593</v>
      </c>
      <c r="AE3179" s="8" t="s">
        <v>582</v>
      </c>
      <c r="AF3179" s="1">
        <v>1</v>
      </c>
    </row>
    <row r="3180" ht="25" customHeight="1" spans="1:32">
      <c r="A3180" s="1">
        <f>COUNTIF(企业分类!A:A,AA3180)</f>
        <v>1</v>
      </c>
      <c r="B3180" s="6" t="str">
        <f t="shared" si="147"/>
        <v>30天内曾在线</v>
      </c>
      <c r="C3180" s="7">
        <v>45046.9999884259</v>
      </c>
      <c r="D3180" s="6">
        <f t="shared" si="148"/>
        <v>-10.6927199074125</v>
      </c>
      <c r="E3180" s="8" t="s">
        <v>15135</v>
      </c>
      <c r="F3180" s="8" t="s">
        <v>578</v>
      </c>
      <c r="G3180" s="8" t="s">
        <v>19</v>
      </c>
      <c r="H3180" s="8" t="s">
        <v>579</v>
      </c>
      <c r="I3180" s="8" t="s">
        <v>580</v>
      </c>
      <c r="J3180" s="8" t="s">
        <v>15136</v>
      </c>
      <c r="K3180" s="8" t="s">
        <v>582</v>
      </c>
      <c r="L3180" s="10" t="s">
        <v>786</v>
      </c>
      <c r="M3180" s="11" t="str">
        <f t="shared" si="149"/>
        <v>2023/5/11 16:37:30</v>
      </c>
      <c r="N3180" s="12">
        <v>45057</v>
      </c>
      <c r="O3180" s="10" t="s">
        <v>787</v>
      </c>
      <c r="P3180" s="8" t="s">
        <v>585</v>
      </c>
      <c r="Q3180" s="8" t="s">
        <v>15137</v>
      </c>
      <c r="R3180" s="8" t="s">
        <v>15138</v>
      </c>
      <c r="S3180" s="8" t="s">
        <v>610</v>
      </c>
      <c r="T3180" s="8" t="s">
        <v>611</v>
      </c>
      <c r="U3180" s="8" t="s">
        <v>612</v>
      </c>
      <c r="V3180" s="8" t="s">
        <v>582</v>
      </c>
      <c r="W3180" s="8" t="s">
        <v>582</v>
      </c>
      <c r="X3180" s="8" t="s">
        <v>582</v>
      </c>
      <c r="Y3180" s="8" t="s">
        <v>582</v>
      </c>
      <c r="Z3180" s="8" t="s">
        <v>582</v>
      </c>
      <c r="AA3180" s="8" t="s">
        <v>97</v>
      </c>
      <c r="AB3180" s="8" t="s">
        <v>591</v>
      </c>
      <c r="AC3180" s="8" t="s">
        <v>772</v>
      </c>
      <c r="AD3180" s="8" t="s">
        <v>593</v>
      </c>
      <c r="AE3180" s="8" t="s">
        <v>582</v>
      </c>
      <c r="AF3180" s="1">
        <v>1</v>
      </c>
    </row>
    <row r="3181" ht="25" customHeight="1" spans="1:32">
      <c r="A3181" s="1">
        <f>COUNTIF(企业分类!A:A,AA3181)</f>
        <v>1</v>
      </c>
      <c r="B3181" s="6" t="str">
        <f t="shared" si="147"/>
        <v>30天内曾在线</v>
      </c>
      <c r="C3181" s="7">
        <v>45046.9999884259</v>
      </c>
      <c r="D3181" s="6">
        <f t="shared" si="148"/>
        <v>-10.6918518518578</v>
      </c>
      <c r="E3181" s="8" t="s">
        <v>15139</v>
      </c>
      <c r="F3181" s="8" t="s">
        <v>578</v>
      </c>
      <c r="G3181" s="8" t="s">
        <v>19</v>
      </c>
      <c r="H3181" s="8" t="s">
        <v>579</v>
      </c>
      <c r="I3181" s="8" t="s">
        <v>580</v>
      </c>
      <c r="J3181" s="8" t="s">
        <v>15140</v>
      </c>
      <c r="K3181" s="8" t="s">
        <v>582</v>
      </c>
      <c r="L3181" s="10" t="s">
        <v>2523</v>
      </c>
      <c r="M3181" s="11" t="str">
        <f t="shared" si="149"/>
        <v>2023/5/11 16:36:15</v>
      </c>
      <c r="N3181" s="12">
        <v>45057</v>
      </c>
      <c r="O3181" s="10" t="s">
        <v>2524</v>
      </c>
      <c r="P3181" s="8" t="s">
        <v>585</v>
      </c>
      <c r="Q3181" s="8" t="s">
        <v>15141</v>
      </c>
      <c r="R3181" s="8" t="s">
        <v>15142</v>
      </c>
      <c r="S3181" s="8" t="s">
        <v>610</v>
      </c>
      <c r="T3181" s="8" t="s">
        <v>611</v>
      </c>
      <c r="U3181" s="8" t="s">
        <v>612</v>
      </c>
      <c r="V3181" s="8" t="s">
        <v>582</v>
      </c>
      <c r="W3181" s="8" t="s">
        <v>582</v>
      </c>
      <c r="X3181" s="8" t="s">
        <v>582</v>
      </c>
      <c r="Y3181" s="8" t="s">
        <v>582</v>
      </c>
      <c r="Z3181" s="8" t="s">
        <v>582</v>
      </c>
      <c r="AA3181" s="8" t="s">
        <v>97</v>
      </c>
      <c r="AB3181" s="8" t="s">
        <v>591</v>
      </c>
      <c r="AC3181" s="8" t="s">
        <v>772</v>
      </c>
      <c r="AD3181" s="8" t="s">
        <v>593</v>
      </c>
      <c r="AE3181" s="8" t="s">
        <v>582</v>
      </c>
      <c r="AF3181" s="1">
        <v>1</v>
      </c>
    </row>
    <row r="3182" ht="25" customHeight="1" spans="1:32">
      <c r="A3182" s="1">
        <f>COUNTIF(企业分类!A:A,AA3182)</f>
        <v>1</v>
      </c>
      <c r="B3182" s="6" t="str">
        <f t="shared" si="147"/>
        <v>30天内曾在线</v>
      </c>
      <c r="C3182" s="7">
        <v>45046.9999884259</v>
      </c>
      <c r="D3182" s="6">
        <f t="shared" si="148"/>
        <v>-10.6918518518578</v>
      </c>
      <c r="E3182" s="8" t="s">
        <v>15143</v>
      </c>
      <c r="F3182" s="8" t="s">
        <v>578</v>
      </c>
      <c r="G3182" s="8" t="s">
        <v>19</v>
      </c>
      <c r="H3182" s="8" t="s">
        <v>579</v>
      </c>
      <c r="I3182" s="8" t="s">
        <v>580</v>
      </c>
      <c r="J3182" s="8" t="s">
        <v>15144</v>
      </c>
      <c r="K3182" s="8" t="s">
        <v>582</v>
      </c>
      <c r="L3182" s="10" t="s">
        <v>2523</v>
      </c>
      <c r="M3182" s="11" t="str">
        <f t="shared" si="149"/>
        <v>2023/5/11 16:36:15</v>
      </c>
      <c r="N3182" s="12">
        <v>45057</v>
      </c>
      <c r="O3182" s="10" t="s">
        <v>2524</v>
      </c>
      <c r="P3182" s="8" t="s">
        <v>585</v>
      </c>
      <c r="Q3182" s="8" t="s">
        <v>15145</v>
      </c>
      <c r="R3182" s="8" t="s">
        <v>15146</v>
      </c>
      <c r="S3182" s="8" t="s">
        <v>610</v>
      </c>
      <c r="T3182" s="8" t="s">
        <v>611</v>
      </c>
      <c r="U3182" s="8" t="s">
        <v>612</v>
      </c>
      <c r="V3182" s="8" t="s">
        <v>582</v>
      </c>
      <c r="W3182" s="8" t="s">
        <v>582</v>
      </c>
      <c r="X3182" s="8" t="s">
        <v>582</v>
      </c>
      <c r="Y3182" s="8" t="s">
        <v>582</v>
      </c>
      <c r="Z3182" s="8" t="s">
        <v>582</v>
      </c>
      <c r="AA3182" s="8" t="s">
        <v>97</v>
      </c>
      <c r="AB3182" s="8" t="s">
        <v>591</v>
      </c>
      <c r="AC3182" s="8" t="s">
        <v>772</v>
      </c>
      <c r="AD3182" s="8" t="s">
        <v>593</v>
      </c>
      <c r="AE3182" s="8" t="s">
        <v>582</v>
      </c>
      <c r="AF3182" s="1">
        <v>1</v>
      </c>
    </row>
    <row r="3183" ht="25" customHeight="1" spans="1:32">
      <c r="A3183" s="1">
        <f>COUNTIF(企业分类!A:A,AA3183)</f>
        <v>1</v>
      </c>
      <c r="B3183" s="6" t="str">
        <f t="shared" si="147"/>
        <v>30天内曾在线</v>
      </c>
      <c r="C3183" s="7">
        <v>45046.9999884259</v>
      </c>
      <c r="D3183" s="6">
        <f t="shared" si="148"/>
        <v>-10.6923726851892</v>
      </c>
      <c r="E3183" s="8" t="s">
        <v>15147</v>
      </c>
      <c r="F3183" s="8" t="s">
        <v>578</v>
      </c>
      <c r="G3183" s="8" t="s">
        <v>19</v>
      </c>
      <c r="H3183" s="8" t="s">
        <v>579</v>
      </c>
      <c r="I3183" s="8" t="s">
        <v>580</v>
      </c>
      <c r="J3183" s="8" t="s">
        <v>15148</v>
      </c>
      <c r="K3183" s="8" t="s">
        <v>582</v>
      </c>
      <c r="L3183" s="10" t="s">
        <v>615</v>
      </c>
      <c r="M3183" s="11" t="str">
        <f t="shared" si="149"/>
        <v>2023/5/11 16:37:00</v>
      </c>
      <c r="N3183" s="12">
        <v>45057</v>
      </c>
      <c r="O3183" s="10" t="s">
        <v>616</v>
      </c>
      <c r="P3183" s="8" t="s">
        <v>585</v>
      </c>
      <c r="Q3183" s="8" t="s">
        <v>15149</v>
      </c>
      <c r="R3183" s="8" t="s">
        <v>15150</v>
      </c>
      <c r="S3183" s="8" t="s">
        <v>610</v>
      </c>
      <c r="T3183" s="8" t="s">
        <v>611</v>
      </c>
      <c r="U3183" s="8" t="s">
        <v>612</v>
      </c>
      <c r="V3183" s="8" t="s">
        <v>582</v>
      </c>
      <c r="W3183" s="8" t="s">
        <v>582</v>
      </c>
      <c r="X3183" s="8" t="s">
        <v>582</v>
      </c>
      <c r="Y3183" s="8" t="s">
        <v>582</v>
      </c>
      <c r="Z3183" s="8" t="s">
        <v>582</v>
      </c>
      <c r="AA3183" s="8" t="s">
        <v>97</v>
      </c>
      <c r="AB3183" s="8" t="s">
        <v>591</v>
      </c>
      <c r="AC3183" s="8" t="s">
        <v>772</v>
      </c>
      <c r="AD3183" s="8" t="s">
        <v>593</v>
      </c>
      <c r="AE3183" s="8" t="s">
        <v>582</v>
      </c>
      <c r="AF3183" s="1">
        <v>1</v>
      </c>
    </row>
    <row r="3184" ht="25" customHeight="1" spans="1:32">
      <c r="A3184" s="1">
        <f>COUNTIF(企业分类!A:A,AA3184)</f>
        <v>1</v>
      </c>
      <c r="B3184" s="6" t="str">
        <f t="shared" si="147"/>
        <v>30天内曾在线</v>
      </c>
      <c r="C3184" s="7">
        <v>45046.9999884259</v>
      </c>
      <c r="D3184" s="6">
        <f t="shared" si="148"/>
        <v>-10.6904282407413</v>
      </c>
      <c r="E3184" s="8" t="s">
        <v>15151</v>
      </c>
      <c r="F3184" s="8" t="s">
        <v>578</v>
      </c>
      <c r="G3184" s="8" t="s">
        <v>19</v>
      </c>
      <c r="H3184" s="8" t="s">
        <v>579</v>
      </c>
      <c r="I3184" s="8" t="s">
        <v>580</v>
      </c>
      <c r="J3184" s="8" t="s">
        <v>15152</v>
      </c>
      <c r="K3184" s="8" t="s">
        <v>582</v>
      </c>
      <c r="L3184" s="10" t="s">
        <v>14653</v>
      </c>
      <c r="M3184" s="11" t="str">
        <f t="shared" si="149"/>
        <v>2023/5/11 16:34:12</v>
      </c>
      <c r="N3184" s="12">
        <v>45057</v>
      </c>
      <c r="O3184" s="10" t="s">
        <v>14654</v>
      </c>
      <c r="P3184" s="8" t="s">
        <v>585</v>
      </c>
      <c r="Q3184" s="8" t="s">
        <v>15153</v>
      </c>
      <c r="R3184" s="8" t="s">
        <v>15154</v>
      </c>
      <c r="S3184" s="8" t="s">
        <v>600</v>
      </c>
      <c r="T3184" s="8" t="s">
        <v>601</v>
      </c>
      <c r="U3184" s="8" t="s">
        <v>602</v>
      </c>
      <c r="V3184" s="8" t="s">
        <v>582</v>
      </c>
      <c r="W3184" s="8" t="s">
        <v>582</v>
      </c>
      <c r="X3184" s="8" t="s">
        <v>582</v>
      </c>
      <c r="Y3184" s="8" t="s">
        <v>582</v>
      </c>
      <c r="Z3184" s="8" t="s">
        <v>582</v>
      </c>
      <c r="AA3184" s="8" t="s">
        <v>244</v>
      </c>
      <c r="AB3184" s="8" t="s">
        <v>591</v>
      </c>
      <c r="AC3184" s="8" t="s">
        <v>592</v>
      </c>
      <c r="AD3184" s="8" t="s">
        <v>593</v>
      </c>
      <c r="AE3184" s="8" t="s">
        <v>582</v>
      </c>
      <c r="AF3184" s="1">
        <v>1</v>
      </c>
    </row>
    <row r="3185" ht="25" customHeight="1" spans="1:32">
      <c r="A3185" s="1">
        <f>COUNTIF(企业分类!A:A,AA3185)</f>
        <v>1</v>
      </c>
      <c r="B3185" s="6" t="str">
        <f t="shared" si="147"/>
        <v>30天内曾在线</v>
      </c>
      <c r="C3185" s="7">
        <v>45046.9999884259</v>
      </c>
      <c r="D3185" s="6">
        <f t="shared" si="148"/>
        <v>-10.6915856481501</v>
      </c>
      <c r="E3185" s="8" t="s">
        <v>15155</v>
      </c>
      <c r="F3185" s="8" t="s">
        <v>578</v>
      </c>
      <c r="G3185" s="8" t="s">
        <v>19</v>
      </c>
      <c r="H3185" s="8" t="s">
        <v>579</v>
      </c>
      <c r="I3185" s="8" t="s">
        <v>580</v>
      </c>
      <c r="J3185" s="8" t="s">
        <v>15156</v>
      </c>
      <c r="K3185" s="8" t="s">
        <v>582</v>
      </c>
      <c r="L3185" s="10" t="s">
        <v>1571</v>
      </c>
      <c r="M3185" s="11" t="str">
        <f t="shared" si="149"/>
        <v>2023/5/11 16:35:52</v>
      </c>
      <c r="N3185" s="12">
        <v>45057</v>
      </c>
      <c r="O3185" s="10" t="s">
        <v>1572</v>
      </c>
      <c r="P3185" s="8" t="s">
        <v>585</v>
      </c>
      <c r="Q3185" s="8" t="s">
        <v>15157</v>
      </c>
      <c r="R3185" s="8" t="s">
        <v>15158</v>
      </c>
      <c r="S3185" s="8" t="s">
        <v>600</v>
      </c>
      <c r="T3185" s="8" t="s">
        <v>601</v>
      </c>
      <c r="U3185" s="8" t="s">
        <v>602</v>
      </c>
      <c r="V3185" s="8" t="s">
        <v>582</v>
      </c>
      <c r="W3185" s="8" t="s">
        <v>582</v>
      </c>
      <c r="X3185" s="8" t="s">
        <v>582</v>
      </c>
      <c r="Y3185" s="8" t="s">
        <v>582</v>
      </c>
      <c r="Z3185" s="8" t="s">
        <v>582</v>
      </c>
      <c r="AA3185" s="8" t="s">
        <v>328</v>
      </c>
      <c r="AB3185" s="8" t="s">
        <v>591</v>
      </c>
      <c r="AC3185" s="8" t="s">
        <v>592</v>
      </c>
      <c r="AD3185" s="8" t="s">
        <v>593</v>
      </c>
      <c r="AE3185" s="8" t="s">
        <v>582</v>
      </c>
      <c r="AF3185" s="1">
        <v>1</v>
      </c>
    </row>
    <row r="3186" ht="25" customHeight="1" spans="1:32">
      <c r="A3186" s="1">
        <f>COUNTIF(企业分类!A:A,AA3186)</f>
        <v>1</v>
      </c>
      <c r="B3186" s="6" t="str">
        <f t="shared" si="147"/>
        <v>30天内曾在线</v>
      </c>
      <c r="C3186" s="7">
        <v>45046.9999884259</v>
      </c>
      <c r="D3186" s="6">
        <f t="shared" si="148"/>
        <v>-9.3938657407416</v>
      </c>
      <c r="E3186" s="8" t="s">
        <v>15159</v>
      </c>
      <c r="F3186" s="8" t="s">
        <v>578</v>
      </c>
      <c r="G3186" s="8" t="s">
        <v>19</v>
      </c>
      <c r="H3186" s="8" t="s">
        <v>579</v>
      </c>
      <c r="I3186" s="8" t="s">
        <v>580</v>
      </c>
      <c r="J3186" s="8" t="s">
        <v>15160</v>
      </c>
      <c r="K3186" s="8" t="s">
        <v>582</v>
      </c>
      <c r="L3186" s="10" t="s">
        <v>15161</v>
      </c>
      <c r="M3186" s="11" t="str">
        <f t="shared" si="149"/>
        <v>2023/5/10 9:27:09</v>
      </c>
      <c r="N3186" s="12">
        <v>45056</v>
      </c>
      <c r="O3186" s="10" t="s">
        <v>15162</v>
      </c>
      <c r="P3186" s="8" t="s">
        <v>585</v>
      </c>
      <c r="Q3186" s="8" t="s">
        <v>15163</v>
      </c>
      <c r="R3186" s="8" t="s">
        <v>15164</v>
      </c>
      <c r="S3186" s="8" t="s">
        <v>626</v>
      </c>
      <c r="T3186" s="8" t="s">
        <v>627</v>
      </c>
      <c r="U3186" s="8" t="s">
        <v>628</v>
      </c>
      <c r="V3186" s="8" t="s">
        <v>582</v>
      </c>
      <c r="W3186" s="8" t="s">
        <v>582</v>
      </c>
      <c r="X3186" s="8" t="s">
        <v>582</v>
      </c>
      <c r="Y3186" s="8" t="s">
        <v>582</v>
      </c>
      <c r="Z3186" s="8" t="s">
        <v>582</v>
      </c>
      <c r="AA3186" s="8" t="s">
        <v>292</v>
      </c>
      <c r="AB3186" s="8" t="s">
        <v>591</v>
      </c>
      <c r="AC3186" s="8" t="s">
        <v>629</v>
      </c>
      <c r="AD3186" s="8" t="s">
        <v>593</v>
      </c>
      <c r="AE3186" s="8" t="s">
        <v>582</v>
      </c>
      <c r="AF3186" s="1">
        <v>1</v>
      </c>
    </row>
    <row r="3187" ht="25" customHeight="1" spans="1:32">
      <c r="A3187" s="1">
        <f>COUNTIF(企业分类!A:A,AA3187)</f>
        <v>1</v>
      </c>
      <c r="B3187" s="6" t="str">
        <f t="shared" si="147"/>
        <v>30天内曾在线</v>
      </c>
      <c r="C3187" s="7">
        <v>45046.9999884259</v>
      </c>
      <c r="D3187" s="6">
        <f t="shared" si="148"/>
        <v>-10.6912962962961</v>
      </c>
      <c r="E3187" s="8" t="s">
        <v>15165</v>
      </c>
      <c r="F3187" s="8" t="s">
        <v>578</v>
      </c>
      <c r="G3187" s="8" t="s">
        <v>19</v>
      </c>
      <c r="H3187" s="8" t="s">
        <v>579</v>
      </c>
      <c r="I3187" s="8" t="s">
        <v>580</v>
      </c>
      <c r="J3187" s="8" t="s">
        <v>15166</v>
      </c>
      <c r="K3187" s="8" t="s">
        <v>582</v>
      </c>
      <c r="L3187" s="10" t="s">
        <v>5098</v>
      </c>
      <c r="M3187" s="11" t="str">
        <f t="shared" si="149"/>
        <v>2023/5/11 16:35:27</v>
      </c>
      <c r="N3187" s="12">
        <v>45057</v>
      </c>
      <c r="O3187" s="10" t="s">
        <v>5099</v>
      </c>
      <c r="P3187" s="8" t="s">
        <v>585</v>
      </c>
      <c r="Q3187" s="8" t="s">
        <v>15167</v>
      </c>
      <c r="R3187" s="8" t="s">
        <v>15168</v>
      </c>
      <c r="S3187" s="8" t="s">
        <v>626</v>
      </c>
      <c r="T3187" s="8" t="s">
        <v>627</v>
      </c>
      <c r="U3187" s="8" t="s">
        <v>628</v>
      </c>
      <c r="V3187" s="8" t="s">
        <v>582</v>
      </c>
      <c r="W3187" s="8" t="s">
        <v>582</v>
      </c>
      <c r="X3187" s="8" t="s">
        <v>582</v>
      </c>
      <c r="Y3187" s="8" t="s">
        <v>582</v>
      </c>
      <c r="Z3187" s="8" t="s">
        <v>582</v>
      </c>
      <c r="AA3187" s="8" t="s">
        <v>292</v>
      </c>
      <c r="AB3187" s="8" t="s">
        <v>591</v>
      </c>
      <c r="AC3187" s="8" t="s">
        <v>629</v>
      </c>
      <c r="AD3187" s="8" t="s">
        <v>593</v>
      </c>
      <c r="AE3187" s="8" t="s">
        <v>582</v>
      </c>
      <c r="AF3187" s="1">
        <v>1</v>
      </c>
    </row>
    <row r="3188" ht="25" customHeight="1" spans="1:32">
      <c r="A3188" s="1">
        <f>COUNTIF(企业分类!A:A,AA3188)</f>
        <v>1</v>
      </c>
      <c r="B3188" s="6" t="str">
        <f t="shared" si="147"/>
        <v>30天内曾在线</v>
      </c>
      <c r="C3188" s="7">
        <v>45046.9999884259</v>
      </c>
      <c r="D3188" s="6">
        <f t="shared" si="148"/>
        <v>-10.6924652777816</v>
      </c>
      <c r="E3188" s="8" t="s">
        <v>15169</v>
      </c>
      <c r="F3188" s="8" t="s">
        <v>578</v>
      </c>
      <c r="G3188" s="8" t="s">
        <v>19</v>
      </c>
      <c r="H3188" s="8" t="s">
        <v>579</v>
      </c>
      <c r="I3188" s="8" t="s">
        <v>580</v>
      </c>
      <c r="J3188" s="8" t="s">
        <v>15170</v>
      </c>
      <c r="K3188" s="8" t="s">
        <v>582</v>
      </c>
      <c r="L3188" s="10" t="s">
        <v>687</v>
      </c>
      <c r="M3188" s="11" t="str">
        <f t="shared" si="149"/>
        <v>2023/5/11 16:37:08</v>
      </c>
      <c r="N3188" s="12">
        <v>45057</v>
      </c>
      <c r="O3188" s="10" t="s">
        <v>688</v>
      </c>
      <c r="P3188" s="8" t="s">
        <v>585</v>
      </c>
      <c r="Q3188" s="8" t="s">
        <v>15171</v>
      </c>
      <c r="R3188" s="8" t="s">
        <v>15172</v>
      </c>
      <c r="S3188" s="8" t="s">
        <v>626</v>
      </c>
      <c r="T3188" s="8" t="s">
        <v>627</v>
      </c>
      <c r="U3188" s="8" t="s">
        <v>628</v>
      </c>
      <c r="V3188" s="8" t="s">
        <v>582</v>
      </c>
      <c r="W3188" s="8" t="s">
        <v>582</v>
      </c>
      <c r="X3188" s="8" t="s">
        <v>582</v>
      </c>
      <c r="Y3188" s="8" t="s">
        <v>582</v>
      </c>
      <c r="Z3188" s="8" t="s">
        <v>582</v>
      </c>
      <c r="AA3188" s="8" t="s">
        <v>292</v>
      </c>
      <c r="AB3188" s="8" t="s">
        <v>591</v>
      </c>
      <c r="AC3188" s="8" t="s">
        <v>629</v>
      </c>
      <c r="AD3188" s="8" t="s">
        <v>593</v>
      </c>
      <c r="AE3188" s="8" t="s">
        <v>582</v>
      </c>
      <c r="AF3188" s="1">
        <v>1</v>
      </c>
    </row>
    <row r="3189" ht="25" customHeight="1" spans="1:32">
      <c r="A3189" s="1">
        <f>COUNTIF(企业分类!A:A,AA3189)</f>
        <v>1</v>
      </c>
      <c r="B3189" s="6" t="str">
        <f t="shared" si="147"/>
        <v>30天内曾在线</v>
      </c>
      <c r="C3189" s="7">
        <v>45046.9999884259</v>
      </c>
      <c r="D3189" s="6">
        <f t="shared" si="148"/>
        <v>-10.69226851852</v>
      </c>
      <c r="E3189" s="8" t="s">
        <v>15173</v>
      </c>
      <c r="F3189" s="8" t="s">
        <v>578</v>
      </c>
      <c r="G3189" s="8" t="s">
        <v>19</v>
      </c>
      <c r="H3189" s="8" t="s">
        <v>579</v>
      </c>
      <c r="I3189" s="8" t="s">
        <v>580</v>
      </c>
      <c r="J3189" s="8" t="s">
        <v>15174</v>
      </c>
      <c r="K3189" s="8" t="s">
        <v>582</v>
      </c>
      <c r="L3189" s="10" t="s">
        <v>2184</v>
      </c>
      <c r="M3189" s="11" t="str">
        <f t="shared" si="149"/>
        <v>2023/5/11 16:36:51</v>
      </c>
      <c r="N3189" s="12">
        <v>45057</v>
      </c>
      <c r="O3189" s="10" t="s">
        <v>2185</v>
      </c>
      <c r="P3189" s="8" t="s">
        <v>585</v>
      </c>
      <c r="Q3189" s="8" t="s">
        <v>15175</v>
      </c>
      <c r="R3189" s="8" t="s">
        <v>15176</v>
      </c>
      <c r="S3189" s="8" t="s">
        <v>626</v>
      </c>
      <c r="T3189" s="8" t="s">
        <v>627</v>
      </c>
      <c r="U3189" s="8" t="s">
        <v>628</v>
      </c>
      <c r="V3189" s="8" t="s">
        <v>582</v>
      </c>
      <c r="W3189" s="8" t="s">
        <v>582</v>
      </c>
      <c r="X3189" s="8" t="s">
        <v>582</v>
      </c>
      <c r="Y3189" s="8" t="s">
        <v>582</v>
      </c>
      <c r="Z3189" s="8" t="s">
        <v>582</v>
      </c>
      <c r="AA3189" s="8" t="s">
        <v>292</v>
      </c>
      <c r="AB3189" s="8" t="s">
        <v>591</v>
      </c>
      <c r="AC3189" s="8" t="s">
        <v>629</v>
      </c>
      <c r="AD3189" s="8" t="s">
        <v>593</v>
      </c>
      <c r="AE3189" s="8" t="s">
        <v>582</v>
      </c>
      <c r="AF3189" s="1">
        <v>1</v>
      </c>
    </row>
    <row r="3190" ht="25" customHeight="1" spans="1:32">
      <c r="A3190" s="1">
        <f>COUNTIF(企业分类!A:A,AA3190)</f>
        <v>1</v>
      </c>
      <c r="B3190" s="6" t="str">
        <f t="shared" si="147"/>
        <v>30天内曾在线</v>
      </c>
      <c r="C3190" s="7">
        <v>45046.9999884259</v>
      </c>
      <c r="D3190" s="6">
        <f t="shared" si="148"/>
        <v>-10.6902893518563</v>
      </c>
      <c r="E3190" s="8" t="s">
        <v>15177</v>
      </c>
      <c r="F3190" s="8" t="s">
        <v>578</v>
      </c>
      <c r="G3190" s="8" t="s">
        <v>19</v>
      </c>
      <c r="H3190" s="8" t="s">
        <v>579</v>
      </c>
      <c r="I3190" s="8" t="s">
        <v>580</v>
      </c>
      <c r="J3190" s="8" t="s">
        <v>15178</v>
      </c>
      <c r="K3190" s="8" t="s">
        <v>582</v>
      </c>
      <c r="L3190" s="10" t="s">
        <v>768</v>
      </c>
      <c r="M3190" s="11" t="str">
        <f t="shared" si="149"/>
        <v>2023/5/11 16:34:00</v>
      </c>
      <c r="N3190" s="12">
        <v>45057</v>
      </c>
      <c r="O3190" s="10" t="s">
        <v>769</v>
      </c>
      <c r="P3190" s="8" t="s">
        <v>585</v>
      </c>
      <c r="Q3190" s="8" t="s">
        <v>15179</v>
      </c>
      <c r="R3190" s="8" t="s">
        <v>15179</v>
      </c>
      <c r="S3190" s="8" t="s">
        <v>637</v>
      </c>
      <c r="T3190" s="8" t="s">
        <v>638</v>
      </c>
      <c r="U3190" s="8" t="s">
        <v>639</v>
      </c>
      <c r="V3190" s="8" t="s">
        <v>582</v>
      </c>
      <c r="W3190" s="8" t="s">
        <v>582</v>
      </c>
      <c r="X3190" s="8" t="s">
        <v>582</v>
      </c>
      <c r="Y3190" s="8" t="s">
        <v>582</v>
      </c>
      <c r="Z3190" s="8" t="s">
        <v>582</v>
      </c>
      <c r="AA3190" s="8" t="s">
        <v>289</v>
      </c>
      <c r="AB3190" s="8" t="s">
        <v>591</v>
      </c>
      <c r="AC3190" s="8" t="s">
        <v>592</v>
      </c>
      <c r="AD3190" s="8" t="s">
        <v>593</v>
      </c>
      <c r="AE3190" s="8" t="s">
        <v>582</v>
      </c>
      <c r="AF3190" s="1">
        <v>1</v>
      </c>
    </row>
    <row r="3191" ht="25" customHeight="1" spans="1:32">
      <c r="A3191" s="1">
        <f>COUNTIF(企业分类!A:A,AA3191)</f>
        <v>1</v>
      </c>
      <c r="B3191" s="6" t="str">
        <f t="shared" si="147"/>
        <v>30天内曾在线</v>
      </c>
      <c r="C3191" s="7">
        <v>45046.9999884259</v>
      </c>
      <c r="D3191" s="6">
        <f t="shared" si="148"/>
        <v>-10.6903472222257</v>
      </c>
      <c r="E3191" s="8" t="s">
        <v>15180</v>
      </c>
      <c r="F3191" s="8" t="s">
        <v>578</v>
      </c>
      <c r="G3191" s="8" t="s">
        <v>19</v>
      </c>
      <c r="H3191" s="8" t="s">
        <v>579</v>
      </c>
      <c r="I3191" s="8" t="s">
        <v>580</v>
      </c>
      <c r="J3191" s="8" t="s">
        <v>15181</v>
      </c>
      <c r="K3191" s="8" t="s">
        <v>582</v>
      </c>
      <c r="L3191" s="10" t="s">
        <v>15182</v>
      </c>
      <c r="M3191" s="11" t="str">
        <f t="shared" si="149"/>
        <v>2023/5/11 16:34:05</v>
      </c>
      <c r="N3191" s="12">
        <v>45057</v>
      </c>
      <c r="O3191" s="10" t="s">
        <v>15183</v>
      </c>
      <c r="P3191" s="8" t="s">
        <v>585</v>
      </c>
      <c r="Q3191" s="8" t="s">
        <v>15184</v>
      </c>
      <c r="R3191" s="8" t="s">
        <v>15185</v>
      </c>
      <c r="S3191" s="8" t="s">
        <v>796</v>
      </c>
      <c r="T3191" s="8" t="s">
        <v>797</v>
      </c>
      <c r="U3191" s="8" t="s">
        <v>798</v>
      </c>
      <c r="V3191" s="8" t="s">
        <v>582</v>
      </c>
      <c r="W3191" s="8" t="s">
        <v>582</v>
      </c>
      <c r="X3191" s="8" t="s">
        <v>582</v>
      </c>
      <c r="Y3191" s="8" t="s">
        <v>582</v>
      </c>
      <c r="Z3191" s="8" t="s">
        <v>582</v>
      </c>
      <c r="AA3191" s="8" t="s">
        <v>76</v>
      </c>
      <c r="AB3191" s="8" t="s">
        <v>591</v>
      </c>
      <c r="AC3191" s="8" t="s">
        <v>592</v>
      </c>
      <c r="AD3191" s="8" t="s">
        <v>593</v>
      </c>
      <c r="AE3191" s="8" t="s">
        <v>582</v>
      </c>
      <c r="AF3191" s="1">
        <v>1</v>
      </c>
    </row>
    <row r="3192" ht="25" customHeight="1" spans="1:32">
      <c r="A3192" s="1">
        <f>COUNTIF(企业分类!A:A,AA3192)</f>
        <v>1</v>
      </c>
      <c r="B3192" s="6" t="str">
        <f t="shared" si="147"/>
        <v>30天内曾在线</v>
      </c>
      <c r="C3192" s="7">
        <v>45046.9999884259</v>
      </c>
      <c r="D3192" s="6">
        <f t="shared" si="148"/>
        <v>-10.6889236111165</v>
      </c>
      <c r="E3192" s="8" t="s">
        <v>15186</v>
      </c>
      <c r="F3192" s="8" t="s">
        <v>578</v>
      </c>
      <c r="G3192" s="8" t="s">
        <v>19</v>
      </c>
      <c r="H3192" s="8" t="s">
        <v>579</v>
      </c>
      <c r="I3192" s="8" t="s">
        <v>580</v>
      </c>
      <c r="J3192" s="8" t="s">
        <v>15187</v>
      </c>
      <c r="K3192" s="8" t="s">
        <v>582</v>
      </c>
      <c r="L3192" s="10" t="s">
        <v>6177</v>
      </c>
      <c r="M3192" s="11" t="str">
        <f t="shared" si="149"/>
        <v>2023/5/11 16:32:02</v>
      </c>
      <c r="N3192" s="12">
        <v>45057</v>
      </c>
      <c r="O3192" s="10" t="s">
        <v>6178</v>
      </c>
      <c r="P3192" s="8" t="s">
        <v>585</v>
      </c>
      <c r="Q3192" s="8" t="s">
        <v>15188</v>
      </c>
      <c r="R3192" s="8" t="s">
        <v>15189</v>
      </c>
      <c r="S3192" s="8" t="s">
        <v>600</v>
      </c>
      <c r="T3192" s="8" t="s">
        <v>601</v>
      </c>
      <c r="U3192" s="8" t="s">
        <v>602</v>
      </c>
      <c r="V3192" s="8" t="s">
        <v>582</v>
      </c>
      <c r="W3192" s="8" t="s">
        <v>582</v>
      </c>
      <c r="X3192" s="8" t="s">
        <v>582</v>
      </c>
      <c r="Y3192" s="8" t="s">
        <v>582</v>
      </c>
      <c r="Z3192" s="8" t="s">
        <v>582</v>
      </c>
      <c r="AA3192" s="8" t="s">
        <v>297</v>
      </c>
      <c r="AB3192" s="8" t="s">
        <v>591</v>
      </c>
      <c r="AC3192" s="8" t="s">
        <v>592</v>
      </c>
      <c r="AD3192" s="8" t="s">
        <v>593</v>
      </c>
      <c r="AE3192" s="8" t="s">
        <v>582</v>
      </c>
      <c r="AF3192" s="1">
        <v>1</v>
      </c>
    </row>
    <row r="3193" ht="25" customHeight="1" spans="1:32">
      <c r="A3193" s="1">
        <f>COUNTIF(企业分类!A:A,AA3193)</f>
        <v>1</v>
      </c>
      <c r="B3193" s="6" t="str">
        <f t="shared" si="147"/>
        <v>30天内曾在线</v>
      </c>
      <c r="C3193" s="7">
        <v>45046.9999884259</v>
      </c>
      <c r="D3193" s="6">
        <f t="shared" si="148"/>
        <v>-10.6895833333328</v>
      </c>
      <c r="E3193" s="8" t="s">
        <v>15190</v>
      </c>
      <c r="F3193" s="8" t="s">
        <v>578</v>
      </c>
      <c r="G3193" s="8" t="s">
        <v>19</v>
      </c>
      <c r="H3193" s="8" t="s">
        <v>579</v>
      </c>
      <c r="I3193" s="8" t="s">
        <v>580</v>
      </c>
      <c r="J3193" s="8" t="s">
        <v>15191</v>
      </c>
      <c r="K3193" s="8" t="s">
        <v>582</v>
      </c>
      <c r="L3193" s="10" t="s">
        <v>2179</v>
      </c>
      <c r="M3193" s="11" t="str">
        <f t="shared" si="149"/>
        <v>2023/5/11 16:32:59</v>
      </c>
      <c r="N3193" s="12">
        <v>45057</v>
      </c>
      <c r="O3193" s="10" t="s">
        <v>2180</v>
      </c>
      <c r="P3193" s="8" t="s">
        <v>585</v>
      </c>
      <c r="Q3193" s="8" t="s">
        <v>15192</v>
      </c>
      <c r="R3193" s="8" t="s">
        <v>15193</v>
      </c>
      <c r="S3193" s="8" t="s">
        <v>588</v>
      </c>
      <c r="T3193" s="8" t="s">
        <v>589</v>
      </c>
      <c r="U3193" s="8" t="s">
        <v>590</v>
      </c>
      <c r="V3193" s="8" t="s">
        <v>582</v>
      </c>
      <c r="W3193" s="8" t="s">
        <v>582</v>
      </c>
      <c r="X3193" s="8" t="s">
        <v>582</v>
      </c>
      <c r="Y3193" s="8" t="s">
        <v>582</v>
      </c>
      <c r="Z3193" s="8" t="s">
        <v>582</v>
      </c>
      <c r="AA3193" s="8" t="s">
        <v>197</v>
      </c>
      <c r="AB3193" s="8" t="s">
        <v>591</v>
      </c>
      <c r="AC3193" s="8" t="s">
        <v>592</v>
      </c>
      <c r="AD3193" s="8" t="s">
        <v>593</v>
      </c>
      <c r="AE3193" s="8" t="s">
        <v>582</v>
      </c>
      <c r="AF3193" s="1">
        <v>1</v>
      </c>
    </row>
    <row r="3194" ht="25" customHeight="1" spans="1:32">
      <c r="A3194" s="1">
        <f>COUNTIF(企业分类!A:A,AA3194)</f>
        <v>1</v>
      </c>
      <c r="B3194" s="6" t="str">
        <f t="shared" si="147"/>
        <v>30天内曾在线</v>
      </c>
      <c r="C3194" s="7">
        <v>45046.9999884259</v>
      </c>
      <c r="D3194" s="6">
        <f t="shared" si="148"/>
        <v>-10.6918287037042</v>
      </c>
      <c r="E3194" s="8" t="s">
        <v>15194</v>
      </c>
      <c r="F3194" s="8" t="s">
        <v>578</v>
      </c>
      <c r="G3194" s="8" t="s">
        <v>19</v>
      </c>
      <c r="H3194" s="8" t="s">
        <v>579</v>
      </c>
      <c r="I3194" s="8" t="s">
        <v>580</v>
      </c>
      <c r="J3194" s="8" t="s">
        <v>15195</v>
      </c>
      <c r="K3194" s="8" t="s">
        <v>582</v>
      </c>
      <c r="L3194" s="10" t="s">
        <v>1102</v>
      </c>
      <c r="M3194" s="11" t="str">
        <f t="shared" si="149"/>
        <v>2023/5/11 16:36:13</v>
      </c>
      <c r="N3194" s="12">
        <v>45057</v>
      </c>
      <c r="O3194" s="10" t="s">
        <v>1103</v>
      </c>
      <c r="P3194" s="8" t="s">
        <v>585</v>
      </c>
      <c r="Q3194" s="8" t="s">
        <v>15196</v>
      </c>
      <c r="R3194" s="8" t="s">
        <v>15197</v>
      </c>
      <c r="S3194" s="8" t="s">
        <v>648</v>
      </c>
      <c r="T3194" s="8" t="s">
        <v>649</v>
      </c>
      <c r="U3194" s="8" t="s">
        <v>650</v>
      </c>
      <c r="V3194" s="8" t="s">
        <v>582</v>
      </c>
      <c r="W3194" s="8" t="s">
        <v>582</v>
      </c>
      <c r="X3194" s="8" t="s">
        <v>582</v>
      </c>
      <c r="Y3194" s="8" t="s">
        <v>582</v>
      </c>
      <c r="Z3194" s="8" t="s">
        <v>582</v>
      </c>
      <c r="AA3194" s="8" t="s">
        <v>147</v>
      </c>
      <c r="AB3194" s="8" t="s">
        <v>591</v>
      </c>
      <c r="AC3194" s="8" t="s">
        <v>592</v>
      </c>
      <c r="AD3194" s="8" t="s">
        <v>593</v>
      </c>
      <c r="AE3194" s="8" t="s">
        <v>582</v>
      </c>
      <c r="AF3194" s="1">
        <v>1</v>
      </c>
    </row>
    <row r="3195" ht="25" customHeight="1" spans="1:32">
      <c r="A3195" s="1">
        <f>COUNTIF(企业分类!A:A,AA3195)</f>
        <v>1</v>
      </c>
      <c r="B3195" s="6" t="str">
        <f t="shared" si="147"/>
        <v>30天内曾在线</v>
      </c>
      <c r="C3195" s="7">
        <v>45046.9999884259</v>
      </c>
      <c r="D3195" s="6">
        <f t="shared" si="148"/>
        <v>-10.6907523148184</v>
      </c>
      <c r="E3195" s="8" t="s">
        <v>15198</v>
      </c>
      <c r="F3195" s="8" t="s">
        <v>578</v>
      </c>
      <c r="G3195" s="8" t="s">
        <v>19</v>
      </c>
      <c r="H3195" s="8" t="s">
        <v>579</v>
      </c>
      <c r="I3195" s="8" t="s">
        <v>580</v>
      </c>
      <c r="J3195" s="8" t="s">
        <v>15199</v>
      </c>
      <c r="K3195" s="8" t="s">
        <v>582</v>
      </c>
      <c r="L3195" s="10" t="s">
        <v>3553</v>
      </c>
      <c r="M3195" s="11" t="str">
        <f t="shared" si="149"/>
        <v>2023/5/11 16:34:40</v>
      </c>
      <c r="N3195" s="12">
        <v>45057</v>
      </c>
      <c r="O3195" s="10" t="s">
        <v>3554</v>
      </c>
      <c r="P3195" s="8" t="s">
        <v>585</v>
      </c>
      <c r="Q3195" s="8" t="s">
        <v>15200</v>
      </c>
      <c r="R3195" s="8" t="s">
        <v>15201</v>
      </c>
      <c r="S3195" s="8" t="s">
        <v>648</v>
      </c>
      <c r="T3195" s="8" t="s">
        <v>649</v>
      </c>
      <c r="U3195" s="8" t="s">
        <v>650</v>
      </c>
      <c r="V3195" s="8" t="s">
        <v>582</v>
      </c>
      <c r="W3195" s="8" t="s">
        <v>582</v>
      </c>
      <c r="X3195" s="8" t="s">
        <v>582</v>
      </c>
      <c r="Y3195" s="8" t="s">
        <v>582</v>
      </c>
      <c r="Z3195" s="8" t="s">
        <v>582</v>
      </c>
      <c r="AA3195" s="8" t="s">
        <v>147</v>
      </c>
      <c r="AB3195" s="8" t="s">
        <v>591</v>
      </c>
      <c r="AC3195" s="8" t="s">
        <v>592</v>
      </c>
      <c r="AD3195" s="8" t="s">
        <v>593</v>
      </c>
      <c r="AE3195" s="8" t="s">
        <v>582</v>
      </c>
      <c r="AF3195" s="1">
        <v>1</v>
      </c>
    </row>
    <row r="3196" ht="25" customHeight="1" spans="1:32">
      <c r="A3196" s="1">
        <f>COUNTIF(企业分类!A:A,AA3196)</f>
        <v>1</v>
      </c>
      <c r="B3196" s="6" t="str">
        <f t="shared" si="147"/>
        <v>30天内曾在线</v>
      </c>
      <c r="C3196" s="7">
        <v>45046.9999884259</v>
      </c>
      <c r="D3196" s="6">
        <f t="shared" si="148"/>
        <v>-10.6917592592654</v>
      </c>
      <c r="E3196" s="8" t="s">
        <v>15202</v>
      </c>
      <c r="F3196" s="8" t="s">
        <v>578</v>
      </c>
      <c r="G3196" s="8" t="s">
        <v>19</v>
      </c>
      <c r="H3196" s="8" t="s">
        <v>579</v>
      </c>
      <c r="I3196" s="8" t="s">
        <v>580</v>
      </c>
      <c r="J3196" s="8" t="s">
        <v>15203</v>
      </c>
      <c r="K3196" s="8" t="s">
        <v>582</v>
      </c>
      <c r="L3196" s="10" t="s">
        <v>1306</v>
      </c>
      <c r="M3196" s="11" t="str">
        <f t="shared" si="149"/>
        <v>2023/5/11 16:36:07</v>
      </c>
      <c r="N3196" s="12">
        <v>45057</v>
      </c>
      <c r="O3196" s="10" t="s">
        <v>1307</v>
      </c>
      <c r="P3196" s="8" t="s">
        <v>585</v>
      </c>
      <c r="Q3196" s="8" t="s">
        <v>15204</v>
      </c>
      <c r="R3196" s="8" t="s">
        <v>15205</v>
      </c>
      <c r="S3196" s="8" t="s">
        <v>648</v>
      </c>
      <c r="T3196" s="8" t="s">
        <v>649</v>
      </c>
      <c r="U3196" s="8" t="s">
        <v>650</v>
      </c>
      <c r="V3196" s="8" t="s">
        <v>582</v>
      </c>
      <c r="W3196" s="8" t="s">
        <v>582</v>
      </c>
      <c r="X3196" s="8" t="s">
        <v>582</v>
      </c>
      <c r="Y3196" s="8" t="s">
        <v>582</v>
      </c>
      <c r="Z3196" s="8" t="s">
        <v>582</v>
      </c>
      <c r="AA3196" s="8" t="s">
        <v>60</v>
      </c>
      <c r="AB3196" s="8" t="s">
        <v>591</v>
      </c>
      <c r="AC3196" s="8" t="s">
        <v>629</v>
      </c>
      <c r="AD3196" s="8" t="s">
        <v>593</v>
      </c>
      <c r="AE3196" s="8" t="s">
        <v>582</v>
      </c>
      <c r="AF3196" s="1">
        <v>1</v>
      </c>
    </row>
    <row r="3197" ht="25" customHeight="1" spans="1:32">
      <c r="A3197" s="1">
        <f>COUNTIF(企业分类!A:A,AA3197)</f>
        <v>1</v>
      </c>
      <c r="B3197" s="6" t="str">
        <f t="shared" si="147"/>
        <v>30天内曾在线</v>
      </c>
      <c r="C3197" s="7">
        <v>45046.9999884259</v>
      </c>
      <c r="D3197" s="6">
        <f t="shared" si="148"/>
        <v>-10.6887384259317</v>
      </c>
      <c r="E3197" s="8" t="s">
        <v>15206</v>
      </c>
      <c r="F3197" s="8" t="s">
        <v>578</v>
      </c>
      <c r="G3197" s="8" t="s">
        <v>19</v>
      </c>
      <c r="H3197" s="8" t="s">
        <v>579</v>
      </c>
      <c r="I3197" s="8" t="s">
        <v>580</v>
      </c>
      <c r="J3197" s="8" t="s">
        <v>15207</v>
      </c>
      <c r="K3197" s="8" t="s">
        <v>582</v>
      </c>
      <c r="L3197" s="10" t="s">
        <v>5773</v>
      </c>
      <c r="M3197" s="11" t="str">
        <f t="shared" si="149"/>
        <v>2023/5/11 16:31:46</v>
      </c>
      <c r="N3197" s="12">
        <v>45057</v>
      </c>
      <c r="O3197" s="10" t="s">
        <v>5774</v>
      </c>
      <c r="P3197" s="8" t="s">
        <v>585</v>
      </c>
      <c r="Q3197" s="8" t="s">
        <v>15208</v>
      </c>
      <c r="R3197" s="8" t="s">
        <v>15209</v>
      </c>
      <c r="S3197" s="8" t="s">
        <v>600</v>
      </c>
      <c r="T3197" s="8" t="s">
        <v>601</v>
      </c>
      <c r="U3197" s="8" t="s">
        <v>602</v>
      </c>
      <c r="V3197" s="8" t="s">
        <v>582</v>
      </c>
      <c r="W3197" s="8" t="s">
        <v>582</v>
      </c>
      <c r="X3197" s="8" t="s">
        <v>582</v>
      </c>
      <c r="Y3197" s="8" t="s">
        <v>582</v>
      </c>
      <c r="Z3197" s="8" t="s">
        <v>582</v>
      </c>
      <c r="AA3197" s="8" t="s">
        <v>214</v>
      </c>
      <c r="AB3197" s="8" t="s">
        <v>591</v>
      </c>
      <c r="AC3197" s="8" t="s">
        <v>657</v>
      </c>
      <c r="AD3197" s="8" t="s">
        <v>593</v>
      </c>
      <c r="AE3197" s="8" t="s">
        <v>582</v>
      </c>
      <c r="AF3197" s="1">
        <v>1</v>
      </c>
    </row>
    <row r="3198" ht="25" customHeight="1" spans="1:32">
      <c r="A3198" s="1">
        <f>COUNTIF(企业分类!A:A,AA3198)</f>
        <v>1</v>
      </c>
      <c r="B3198" s="6" t="str">
        <f t="shared" si="147"/>
        <v>30天内曾在线</v>
      </c>
      <c r="C3198" s="7">
        <v>45046.9999884259</v>
      </c>
      <c r="D3198" s="6">
        <f t="shared" si="148"/>
        <v>-10.6923842592587</v>
      </c>
      <c r="E3198" s="8" t="s">
        <v>15210</v>
      </c>
      <c r="F3198" s="8" t="s">
        <v>578</v>
      </c>
      <c r="G3198" s="8" t="s">
        <v>19</v>
      </c>
      <c r="H3198" s="8" t="s">
        <v>579</v>
      </c>
      <c r="I3198" s="8" t="s">
        <v>580</v>
      </c>
      <c r="J3198" s="8" t="s">
        <v>15211</v>
      </c>
      <c r="K3198" s="8" t="s">
        <v>582</v>
      </c>
      <c r="L3198" s="10" t="s">
        <v>1369</v>
      </c>
      <c r="M3198" s="11" t="str">
        <f t="shared" si="149"/>
        <v>2023/5/11 16:37:01</v>
      </c>
      <c r="N3198" s="12">
        <v>45057</v>
      </c>
      <c r="O3198" s="10" t="s">
        <v>1370</v>
      </c>
      <c r="P3198" s="8" t="s">
        <v>585</v>
      </c>
      <c r="Q3198" s="8" t="s">
        <v>15212</v>
      </c>
      <c r="R3198" s="8" t="s">
        <v>15213</v>
      </c>
      <c r="S3198" s="8" t="s">
        <v>600</v>
      </c>
      <c r="T3198" s="8" t="s">
        <v>601</v>
      </c>
      <c r="U3198" s="8" t="s">
        <v>602</v>
      </c>
      <c r="V3198" s="8" t="s">
        <v>582</v>
      </c>
      <c r="W3198" s="8" t="s">
        <v>582</v>
      </c>
      <c r="X3198" s="8" t="s">
        <v>582</v>
      </c>
      <c r="Y3198" s="8" t="s">
        <v>582</v>
      </c>
      <c r="Z3198" s="8" t="s">
        <v>582</v>
      </c>
      <c r="AA3198" s="8" t="s">
        <v>233</v>
      </c>
      <c r="AB3198" s="8" t="s">
        <v>591</v>
      </c>
      <c r="AC3198" s="8" t="s">
        <v>657</v>
      </c>
      <c r="AD3198" s="8" t="s">
        <v>593</v>
      </c>
      <c r="AE3198" s="8" t="s">
        <v>582</v>
      </c>
      <c r="AF3198" s="1">
        <v>1</v>
      </c>
    </row>
    <row r="3199" ht="25" customHeight="1" spans="1:32">
      <c r="A3199" s="1">
        <f>COUNTIF(企业分类!A:A,AA3199)</f>
        <v>1</v>
      </c>
      <c r="B3199" s="6" t="str">
        <f t="shared" si="147"/>
        <v>30天内曾在线</v>
      </c>
      <c r="C3199" s="7">
        <v>45046.9999884259</v>
      </c>
      <c r="D3199" s="6">
        <f t="shared" si="148"/>
        <v>-10.6901273148178</v>
      </c>
      <c r="E3199" s="8" t="s">
        <v>15214</v>
      </c>
      <c r="F3199" s="8" t="s">
        <v>578</v>
      </c>
      <c r="G3199" s="8" t="s">
        <v>19</v>
      </c>
      <c r="H3199" s="8" t="s">
        <v>579</v>
      </c>
      <c r="I3199" s="8" t="s">
        <v>580</v>
      </c>
      <c r="J3199" s="8" t="s">
        <v>15215</v>
      </c>
      <c r="K3199" s="8" t="s">
        <v>582</v>
      </c>
      <c r="L3199" s="10" t="s">
        <v>2551</v>
      </c>
      <c r="M3199" s="11" t="str">
        <f t="shared" si="149"/>
        <v>2023/5/11 16:33:46</v>
      </c>
      <c r="N3199" s="12">
        <v>45057</v>
      </c>
      <c r="O3199" s="10" t="s">
        <v>2552</v>
      </c>
      <c r="P3199" s="8" t="s">
        <v>585</v>
      </c>
      <c r="Q3199" s="8" t="s">
        <v>15216</v>
      </c>
      <c r="R3199" s="8" t="s">
        <v>15217</v>
      </c>
      <c r="S3199" s="8" t="s">
        <v>600</v>
      </c>
      <c r="T3199" s="8" t="s">
        <v>601</v>
      </c>
      <c r="U3199" s="8" t="s">
        <v>602</v>
      </c>
      <c r="V3199" s="8" t="s">
        <v>582</v>
      </c>
      <c r="W3199" s="8" t="s">
        <v>582</v>
      </c>
      <c r="X3199" s="8" t="s">
        <v>582</v>
      </c>
      <c r="Y3199" s="8" t="s">
        <v>582</v>
      </c>
      <c r="Z3199" s="8" t="s">
        <v>582</v>
      </c>
      <c r="AA3199" s="8" t="s">
        <v>258</v>
      </c>
      <c r="AB3199" s="8" t="s">
        <v>591</v>
      </c>
      <c r="AC3199" s="8" t="s">
        <v>592</v>
      </c>
      <c r="AD3199" s="8" t="s">
        <v>593</v>
      </c>
      <c r="AE3199" s="8" t="s">
        <v>582</v>
      </c>
      <c r="AF3199" s="1">
        <v>1</v>
      </c>
    </row>
    <row r="3200" ht="25" customHeight="1" spans="1:32">
      <c r="A3200" s="1">
        <f>COUNTIF(企业分类!A:A,AA3200)</f>
        <v>1</v>
      </c>
      <c r="B3200" s="6" t="str">
        <f t="shared" si="147"/>
        <v>30天内曾在线</v>
      </c>
      <c r="C3200" s="7">
        <v>45046.9999884259</v>
      </c>
      <c r="D3200" s="6">
        <f t="shared" si="148"/>
        <v>-10.5053240740745</v>
      </c>
      <c r="E3200" s="8" t="s">
        <v>15218</v>
      </c>
      <c r="F3200" s="8" t="s">
        <v>578</v>
      </c>
      <c r="G3200" s="8" t="s">
        <v>19</v>
      </c>
      <c r="H3200" s="8" t="s">
        <v>579</v>
      </c>
      <c r="I3200" s="8" t="s">
        <v>580</v>
      </c>
      <c r="J3200" s="8" t="s">
        <v>15219</v>
      </c>
      <c r="K3200" s="8" t="s">
        <v>582</v>
      </c>
      <c r="L3200" s="10" t="s">
        <v>15220</v>
      </c>
      <c r="M3200" s="11" t="str">
        <f t="shared" si="149"/>
        <v>2023/5/11 12:07:39</v>
      </c>
      <c r="N3200" s="12">
        <v>45057</v>
      </c>
      <c r="O3200" s="10" t="s">
        <v>15221</v>
      </c>
      <c r="P3200" s="8" t="s">
        <v>585</v>
      </c>
      <c r="Q3200" s="8" t="s">
        <v>15222</v>
      </c>
      <c r="R3200" s="8" t="s">
        <v>15223</v>
      </c>
      <c r="S3200" s="8" t="s">
        <v>626</v>
      </c>
      <c r="T3200" s="8" t="s">
        <v>627</v>
      </c>
      <c r="U3200" s="8" t="s">
        <v>628</v>
      </c>
      <c r="V3200" s="8" t="s">
        <v>582</v>
      </c>
      <c r="W3200" s="8" t="s">
        <v>582</v>
      </c>
      <c r="X3200" s="8" t="s">
        <v>582</v>
      </c>
      <c r="Y3200" s="8" t="s">
        <v>582</v>
      </c>
      <c r="Z3200" s="8" t="s">
        <v>582</v>
      </c>
      <c r="AA3200" s="8" t="s">
        <v>397</v>
      </c>
      <c r="AB3200" s="8" t="s">
        <v>591</v>
      </c>
      <c r="AC3200" s="8" t="s">
        <v>657</v>
      </c>
      <c r="AD3200" s="8" t="s">
        <v>593</v>
      </c>
      <c r="AE3200" s="8" t="s">
        <v>582</v>
      </c>
      <c r="AF3200" s="1">
        <v>1</v>
      </c>
    </row>
    <row r="3201" ht="25" customHeight="1" spans="1:32">
      <c r="A3201" s="1">
        <f>COUNTIF(企业分类!A:A,AA3201)</f>
        <v>1</v>
      </c>
      <c r="B3201" s="6" t="str">
        <f t="shared" si="147"/>
        <v>30天内曾在线</v>
      </c>
      <c r="C3201" s="7">
        <v>45046.9999884259</v>
      </c>
      <c r="D3201" s="6">
        <f t="shared" si="148"/>
        <v>-10.6876388888923</v>
      </c>
      <c r="E3201" s="8" t="s">
        <v>15224</v>
      </c>
      <c r="F3201" s="8" t="s">
        <v>578</v>
      </c>
      <c r="G3201" s="8" t="s">
        <v>19</v>
      </c>
      <c r="H3201" s="8" t="s">
        <v>579</v>
      </c>
      <c r="I3201" s="8" t="s">
        <v>580</v>
      </c>
      <c r="J3201" s="8" t="s">
        <v>15225</v>
      </c>
      <c r="K3201" s="8" t="s">
        <v>582</v>
      </c>
      <c r="L3201" s="10" t="s">
        <v>9325</v>
      </c>
      <c r="M3201" s="11" t="str">
        <f t="shared" si="149"/>
        <v>2023/5/11 16:30:11</v>
      </c>
      <c r="N3201" s="12">
        <v>45057</v>
      </c>
      <c r="O3201" s="10" t="s">
        <v>9326</v>
      </c>
      <c r="P3201" s="8" t="s">
        <v>585</v>
      </c>
      <c r="Q3201" s="8" t="s">
        <v>15226</v>
      </c>
      <c r="R3201" s="8" t="s">
        <v>15227</v>
      </c>
      <c r="S3201" s="8" t="s">
        <v>626</v>
      </c>
      <c r="T3201" s="8" t="s">
        <v>627</v>
      </c>
      <c r="U3201" s="8" t="s">
        <v>628</v>
      </c>
      <c r="V3201" s="8" t="s">
        <v>582</v>
      </c>
      <c r="W3201" s="8" t="s">
        <v>582</v>
      </c>
      <c r="X3201" s="8" t="s">
        <v>582</v>
      </c>
      <c r="Y3201" s="8" t="s">
        <v>582</v>
      </c>
      <c r="Z3201" s="8" t="s">
        <v>582</v>
      </c>
      <c r="AA3201" s="8" t="s">
        <v>397</v>
      </c>
      <c r="AB3201" s="8" t="s">
        <v>591</v>
      </c>
      <c r="AC3201" s="8" t="s">
        <v>657</v>
      </c>
      <c r="AD3201" s="8" t="s">
        <v>593</v>
      </c>
      <c r="AE3201" s="8" t="s">
        <v>582</v>
      </c>
      <c r="AF3201" s="1">
        <v>1</v>
      </c>
    </row>
    <row r="3202" ht="25" customHeight="1" spans="1:32">
      <c r="A3202" s="1">
        <f>COUNTIF(企业分类!A:A,AA3202)</f>
        <v>1</v>
      </c>
      <c r="B3202" s="6" t="str">
        <f t="shared" si="147"/>
        <v>30天内曾在线</v>
      </c>
      <c r="C3202" s="7">
        <v>45046.9999884259</v>
      </c>
      <c r="D3202" s="6">
        <f t="shared" si="148"/>
        <v>-10.6918171296347</v>
      </c>
      <c r="E3202" s="8" t="s">
        <v>15228</v>
      </c>
      <c r="F3202" s="8" t="s">
        <v>578</v>
      </c>
      <c r="G3202" s="8" t="s">
        <v>19</v>
      </c>
      <c r="H3202" s="8" t="s">
        <v>579</v>
      </c>
      <c r="I3202" s="8" t="s">
        <v>580</v>
      </c>
      <c r="J3202" s="8" t="s">
        <v>15229</v>
      </c>
      <c r="K3202" s="8" t="s">
        <v>582</v>
      </c>
      <c r="L3202" s="10" t="s">
        <v>1266</v>
      </c>
      <c r="M3202" s="11" t="str">
        <f t="shared" si="149"/>
        <v>2023/5/11 16:36:12</v>
      </c>
      <c r="N3202" s="12">
        <v>45057</v>
      </c>
      <c r="O3202" s="10" t="s">
        <v>1267</v>
      </c>
      <c r="P3202" s="8" t="s">
        <v>585</v>
      </c>
      <c r="Q3202" s="8" t="s">
        <v>15230</v>
      </c>
      <c r="R3202" s="8" t="s">
        <v>15231</v>
      </c>
      <c r="S3202" s="8" t="s">
        <v>588</v>
      </c>
      <c r="T3202" s="8" t="s">
        <v>589</v>
      </c>
      <c r="U3202" s="8" t="s">
        <v>590</v>
      </c>
      <c r="V3202" s="8" t="s">
        <v>582</v>
      </c>
      <c r="W3202" s="8" t="s">
        <v>582</v>
      </c>
      <c r="X3202" s="8" t="s">
        <v>582</v>
      </c>
      <c r="Y3202" s="8" t="s">
        <v>582</v>
      </c>
      <c r="Z3202" s="8" t="s">
        <v>582</v>
      </c>
      <c r="AA3202" s="8" t="s">
        <v>273</v>
      </c>
      <c r="AB3202" s="8" t="s">
        <v>591</v>
      </c>
      <c r="AC3202" s="8" t="s">
        <v>657</v>
      </c>
      <c r="AD3202" s="8" t="s">
        <v>593</v>
      </c>
      <c r="AE3202" s="8" t="s">
        <v>582</v>
      </c>
      <c r="AF3202" s="1">
        <v>1</v>
      </c>
    </row>
    <row r="3203" ht="25" customHeight="1" spans="1:32">
      <c r="A3203" s="1">
        <f>COUNTIF(企业分类!A:A,AA3203)</f>
        <v>1</v>
      </c>
      <c r="B3203" s="6" t="str">
        <f t="shared" ref="B3203:B3266" si="150">IF(M3203="","从不在线",IF(D3203&lt;30,"30天内曾在线",IF(D3203&lt;=60,"30-60天不在线",IF(D3203&lt;=180,"60-180天不在线","大于180天不在线"))))</f>
        <v>30-60天不在线</v>
      </c>
      <c r="C3203" s="7">
        <v>45046.9999884259</v>
      </c>
      <c r="D3203" s="6">
        <f t="shared" ref="D3203:D3266" si="151">C3203-M3203</f>
        <v>48.272141203699</v>
      </c>
      <c r="E3203" s="8" t="s">
        <v>15232</v>
      </c>
      <c r="F3203" s="8" t="s">
        <v>578</v>
      </c>
      <c r="G3203" s="8" t="s">
        <v>19</v>
      </c>
      <c r="H3203" s="8" t="s">
        <v>579</v>
      </c>
      <c r="I3203" s="8" t="s">
        <v>580</v>
      </c>
      <c r="J3203" s="8" t="s">
        <v>15233</v>
      </c>
      <c r="K3203" s="8" t="s">
        <v>582</v>
      </c>
      <c r="L3203" s="10" t="s">
        <v>15234</v>
      </c>
      <c r="M3203" s="11" t="str">
        <f t="shared" ref="M3203:M3266" si="152">TEXT(N3203,"yyyy/m/d")&amp;" "&amp;TEXT(O3203,"h:mm:ss")</f>
        <v>2023/3/13 17:28:06</v>
      </c>
      <c r="N3203" s="12">
        <v>44998</v>
      </c>
      <c r="O3203" s="10" t="s">
        <v>15235</v>
      </c>
      <c r="P3203" s="8" t="s">
        <v>585</v>
      </c>
      <c r="Q3203" s="8" t="s">
        <v>15236</v>
      </c>
      <c r="R3203" s="8" t="s">
        <v>15237</v>
      </c>
      <c r="S3203" s="8" t="s">
        <v>588</v>
      </c>
      <c r="T3203" s="8" t="s">
        <v>589</v>
      </c>
      <c r="U3203" s="8" t="s">
        <v>590</v>
      </c>
      <c r="V3203" s="8" t="s">
        <v>582</v>
      </c>
      <c r="W3203" s="8" t="s">
        <v>582</v>
      </c>
      <c r="X3203" s="8" t="s">
        <v>582</v>
      </c>
      <c r="Y3203" s="8" t="s">
        <v>582</v>
      </c>
      <c r="Z3203" s="8" t="s">
        <v>582</v>
      </c>
      <c r="AA3203" s="8" t="s">
        <v>57</v>
      </c>
      <c r="AB3203" s="8" t="s">
        <v>591</v>
      </c>
      <c r="AC3203" s="8" t="s">
        <v>629</v>
      </c>
      <c r="AD3203" s="8" t="s">
        <v>593</v>
      </c>
      <c r="AE3203" s="8" t="s">
        <v>582</v>
      </c>
      <c r="AF3203" s="1">
        <v>1</v>
      </c>
    </row>
    <row r="3204" ht="25" customHeight="1" spans="1:32">
      <c r="A3204" s="1">
        <f>COUNTIF(企业分类!A:A,AA3204)</f>
        <v>1</v>
      </c>
      <c r="B3204" s="6" t="str">
        <f t="shared" si="150"/>
        <v>30天内曾在线</v>
      </c>
      <c r="C3204" s="7">
        <v>45046.9999884259</v>
      </c>
      <c r="D3204" s="6">
        <f t="shared" si="151"/>
        <v>-10.6647222222236</v>
      </c>
      <c r="E3204" s="8" t="s">
        <v>15238</v>
      </c>
      <c r="F3204" s="8" t="s">
        <v>578</v>
      </c>
      <c r="G3204" s="8" t="s">
        <v>19</v>
      </c>
      <c r="H3204" s="8" t="s">
        <v>579</v>
      </c>
      <c r="I3204" s="8" t="s">
        <v>580</v>
      </c>
      <c r="J3204" s="8" t="s">
        <v>15239</v>
      </c>
      <c r="K3204" s="8" t="s">
        <v>582</v>
      </c>
      <c r="L3204" s="10" t="s">
        <v>15240</v>
      </c>
      <c r="M3204" s="11" t="str">
        <f t="shared" si="152"/>
        <v>2023/5/11 15:57:11</v>
      </c>
      <c r="N3204" s="12">
        <v>45057</v>
      </c>
      <c r="O3204" s="10" t="s">
        <v>15241</v>
      </c>
      <c r="P3204" s="8" t="s">
        <v>585</v>
      </c>
      <c r="Q3204" s="8" t="s">
        <v>15242</v>
      </c>
      <c r="R3204" s="8" t="s">
        <v>15243</v>
      </c>
      <c r="S3204" s="8" t="s">
        <v>626</v>
      </c>
      <c r="T3204" s="8" t="s">
        <v>627</v>
      </c>
      <c r="U3204" s="8" t="s">
        <v>628</v>
      </c>
      <c r="V3204" s="8" t="s">
        <v>582</v>
      </c>
      <c r="W3204" s="8" t="s">
        <v>582</v>
      </c>
      <c r="X3204" s="8" t="s">
        <v>582</v>
      </c>
      <c r="Y3204" s="8" t="s">
        <v>582</v>
      </c>
      <c r="Z3204" s="8" t="s">
        <v>582</v>
      </c>
      <c r="AA3204" s="8" t="s">
        <v>460</v>
      </c>
      <c r="AB3204" s="8" t="s">
        <v>591</v>
      </c>
      <c r="AC3204" s="8" t="s">
        <v>592</v>
      </c>
      <c r="AD3204" s="8" t="s">
        <v>593</v>
      </c>
      <c r="AE3204" s="8" t="s">
        <v>582</v>
      </c>
      <c r="AF3204" s="1">
        <v>1</v>
      </c>
    </row>
    <row r="3205" ht="25" customHeight="1" spans="1:32">
      <c r="A3205" s="1">
        <f>COUNTIF(企业分类!A:A,AA3205)</f>
        <v>1</v>
      </c>
      <c r="B3205" s="6" t="str">
        <f t="shared" si="150"/>
        <v>30天内曾在线</v>
      </c>
      <c r="C3205" s="7">
        <v>45046.9999884259</v>
      </c>
      <c r="D3205" s="6">
        <f t="shared" si="151"/>
        <v>-10.6885532407468</v>
      </c>
      <c r="E3205" s="8" t="s">
        <v>15244</v>
      </c>
      <c r="F3205" s="8" t="s">
        <v>578</v>
      </c>
      <c r="G3205" s="8" t="s">
        <v>19</v>
      </c>
      <c r="H3205" s="8" t="s">
        <v>579</v>
      </c>
      <c r="I3205" s="8" t="s">
        <v>580</v>
      </c>
      <c r="J3205" s="8" t="s">
        <v>15245</v>
      </c>
      <c r="K3205" s="8" t="s">
        <v>582</v>
      </c>
      <c r="L3205" s="10" t="s">
        <v>3958</v>
      </c>
      <c r="M3205" s="11" t="str">
        <f t="shared" si="152"/>
        <v>2023/5/11 16:31:30</v>
      </c>
      <c r="N3205" s="12">
        <v>45057</v>
      </c>
      <c r="O3205" s="10" t="s">
        <v>3959</v>
      </c>
      <c r="P3205" s="8" t="s">
        <v>585</v>
      </c>
      <c r="Q3205" s="8" t="s">
        <v>15246</v>
      </c>
      <c r="R3205" s="8" t="s">
        <v>15247</v>
      </c>
      <c r="S3205" s="8" t="s">
        <v>7638</v>
      </c>
      <c r="T3205" s="8" t="s">
        <v>7639</v>
      </c>
      <c r="U3205" s="8" t="s">
        <v>7640</v>
      </c>
      <c r="V3205" s="8" t="s">
        <v>582</v>
      </c>
      <c r="W3205" s="8" t="s">
        <v>582</v>
      </c>
      <c r="X3205" s="8" t="s">
        <v>582</v>
      </c>
      <c r="Y3205" s="8" t="s">
        <v>582</v>
      </c>
      <c r="Z3205" s="8" t="s">
        <v>582</v>
      </c>
      <c r="AA3205" s="8" t="s">
        <v>186</v>
      </c>
      <c r="AB3205" s="8" t="s">
        <v>591</v>
      </c>
      <c r="AC3205" s="8" t="s">
        <v>820</v>
      </c>
      <c r="AD3205" s="8" t="s">
        <v>593</v>
      </c>
      <c r="AE3205" s="8" t="s">
        <v>582</v>
      </c>
      <c r="AF3205" s="1">
        <v>1</v>
      </c>
    </row>
    <row r="3206" ht="25" customHeight="1" spans="1:32">
      <c r="A3206" s="1">
        <f>COUNTIF(企业分类!A:A,AA3206)</f>
        <v>1</v>
      </c>
      <c r="B3206" s="6" t="str">
        <f t="shared" si="150"/>
        <v>30天内曾在线</v>
      </c>
      <c r="C3206" s="7">
        <v>45046.9999884259</v>
      </c>
      <c r="D3206" s="6">
        <f t="shared" si="151"/>
        <v>-10.6911574074111</v>
      </c>
      <c r="E3206" s="8" t="s">
        <v>15248</v>
      </c>
      <c r="F3206" s="8" t="s">
        <v>578</v>
      </c>
      <c r="G3206" s="8" t="s">
        <v>19</v>
      </c>
      <c r="H3206" s="8" t="s">
        <v>579</v>
      </c>
      <c r="I3206" s="8" t="s">
        <v>580</v>
      </c>
      <c r="J3206" s="8" t="s">
        <v>15249</v>
      </c>
      <c r="K3206" s="8" t="s">
        <v>582</v>
      </c>
      <c r="L3206" s="10" t="s">
        <v>3207</v>
      </c>
      <c r="M3206" s="11" t="str">
        <f t="shared" si="152"/>
        <v>2023/5/11 16:35:15</v>
      </c>
      <c r="N3206" s="12">
        <v>45057</v>
      </c>
      <c r="O3206" s="10" t="s">
        <v>3208</v>
      </c>
      <c r="P3206" s="8" t="s">
        <v>585</v>
      </c>
      <c r="Q3206" s="8" t="s">
        <v>15250</v>
      </c>
      <c r="R3206" s="8" t="s">
        <v>15251</v>
      </c>
      <c r="S3206" s="8" t="s">
        <v>7638</v>
      </c>
      <c r="T3206" s="8" t="s">
        <v>7639</v>
      </c>
      <c r="U3206" s="8" t="s">
        <v>7640</v>
      </c>
      <c r="V3206" s="8" t="s">
        <v>582</v>
      </c>
      <c r="W3206" s="8" t="s">
        <v>582</v>
      </c>
      <c r="X3206" s="8" t="s">
        <v>582</v>
      </c>
      <c r="Y3206" s="8" t="s">
        <v>582</v>
      </c>
      <c r="Z3206" s="8" t="s">
        <v>582</v>
      </c>
      <c r="AA3206" s="8" t="s">
        <v>186</v>
      </c>
      <c r="AB3206" s="8" t="s">
        <v>591</v>
      </c>
      <c r="AC3206" s="8" t="s">
        <v>820</v>
      </c>
      <c r="AD3206" s="8" t="s">
        <v>593</v>
      </c>
      <c r="AE3206" s="8" t="s">
        <v>582</v>
      </c>
      <c r="AF3206" s="1">
        <v>1</v>
      </c>
    </row>
    <row r="3207" ht="25" customHeight="1" spans="1:32">
      <c r="A3207" s="1">
        <f>COUNTIF(企业分类!A:A,AA3207)</f>
        <v>1</v>
      </c>
      <c r="B3207" s="6" t="str">
        <f t="shared" si="150"/>
        <v>30天内曾在线</v>
      </c>
      <c r="C3207" s="7">
        <v>45046.9999884259</v>
      </c>
      <c r="D3207" s="6">
        <f t="shared" si="151"/>
        <v>-10.6901388888946</v>
      </c>
      <c r="E3207" s="8" t="s">
        <v>15252</v>
      </c>
      <c r="F3207" s="8" t="s">
        <v>578</v>
      </c>
      <c r="G3207" s="8" t="s">
        <v>19</v>
      </c>
      <c r="H3207" s="8" t="s">
        <v>579</v>
      </c>
      <c r="I3207" s="8" t="s">
        <v>580</v>
      </c>
      <c r="J3207" s="8" t="s">
        <v>15253</v>
      </c>
      <c r="K3207" s="8" t="s">
        <v>582</v>
      </c>
      <c r="L3207" s="10" t="s">
        <v>4008</v>
      </c>
      <c r="M3207" s="11" t="str">
        <f t="shared" si="152"/>
        <v>2023/5/11 16:33:47</v>
      </c>
      <c r="N3207" s="12">
        <v>45057</v>
      </c>
      <c r="O3207" s="10" t="s">
        <v>4009</v>
      </c>
      <c r="P3207" s="8" t="s">
        <v>585</v>
      </c>
      <c r="Q3207" s="8" t="s">
        <v>15254</v>
      </c>
      <c r="R3207" s="8" t="s">
        <v>15255</v>
      </c>
      <c r="S3207" s="8" t="s">
        <v>7638</v>
      </c>
      <c r="T3207" s="8" t="s">
        <v>7639</v>
      </c>
      <c r="U3207" s="8" t="s">
        <v>7640</v>
      </c>
      <c r="V3207" s="8" t="s">
        <v>582</v>
      </c>
      <c r="W3207" s="8" t="s">
        <v>582</v>
      </c>
      <c r="X3207" s="8" t="s">
        <v>582</v>
      </c>
      <c r="Y3207" s="8" t="s">
        <v>582</v>
      </c>
      <c r="Z3207" s="8" t="s">
        <v>582</v>
      </c>
      <c r="AA3207" s="8" t="s">
        <v>186</v>
      </c>
      <c r="AB3207" s="8" t="s">
        <v>591</v>
      </c>
      <c r="AC3207" s="8" t="s">
        <v>820</v>
      </c>
      <c r="AD3207" s="8" t="s">
        <v>593</v>
      </c>
      <c r="AE3207" s="8" t="s">
        <v>582</v>
      </c>
      <c r="AF3207" s="1">
        <v>1</v>
      </c>
    </row>
    <row r="3208" ht="25" customHeight="1" spans="1:32">
      <c r="A3208" s="1">
        <f>COUNTIF(企业分类!A:A,AA3208)</f>
        <v>1</v>
      </c>
      <c r="B3208" s="6" t="str">
        <f t="shared" si="150"/>
        <v>30天内曾在线</v>
      </c>
      <c r="C3208" s="7">
        <v>45046.9999884259</v>
      </c>
      <c r="D3208" s="6">
        <f t="shared" si="151"/>
        <v>-10.6923842592587</v>
      </c>
      <c r="E3208" s="8" t="s">
        <v>15256</v>
      </c>
      <c r="F3208" s="8" t="s">
        <v>578</v>
      </c>
      <c r="G3208" s="8" t="s">
        <v>19</v>
      </c>
      <c r="H3208" s="8" t="s">
        <v>579</v>
      </c>
      <c r="I3208" s="8" t="s">
        <v>580</v>
      </c>
      <c r="J3208" s="8" t="s">
        <v>15257</v>
      </c>
      <c r="K3208" s="8" t="s">
        <v>582</v>
      </c>
      <c r="L3208" s="10" t="s">
        <v>1369</v>
      </c>
      <c r="M3208" s="11" t="str">
        <f t="shared" si="152"/>
        <v>2023/5/11 16:37:01</v>
      </c>
      <c r="N3208" s="12">
        <v>45057</v>
      </c>
      <c r="O3208" s="10" t="s">
        <v>1370</v>
      </c>
      <c r="P3208" s="8" t="s">
        <v>585</v>
      </c>
      <c r="Q3208" s="8" t="s">
        <v>15258</v>
      </c>
      <c r="R3208" s="8" t="s">
        <v>15259</v>
      </c>
      <c r="S3208" s="8" t="s">
        <v>7638</v>
      </c>
      <c r="T3208" s="8" t="s">
        <v>7639</v>
      </c>
      <c r="U3208" s="8" t="s">
        <v>7640</v>
      </c>
      <c r="V3208" s="8" t="s">
        <v>582</v>
      </c>
      <c r="W3208" s="8" t="s">
        <v>582</v>
      </c>
      <c r="X3208" s="8" t="s">
        <v>582</v>
      </c>
      <c r="Y3208" s="8" t="s">
        <v>582</v>
      </c>
      <c r="Z3208" s="8" t="s">
        <v>582</v>
      </c>
      <c r="AA3208" s="8" t="s">
        <v>186</v>
      </c>
      <c r="AB3208" s="8" t="s">
        <v>591</v>
      </c>
      <c r="AC3208" s="8" t="s">
        <v>820</v>
      </c>
      <c r="AD3208" s="8" t="s">
        <v>593</v>
      </c>
      <c r="AE3208" s="8" t="s">
        <v>582</v>
      </c>
      <c r="AF3208" s="1">
        <v>1</v>
      </c>
    </row>
    <row r="3209" ht="25" customHeight="1" spans="1:32">
      <c r="A3209" s="1">
        <f>COUNTIF(企业分类!A:A,AA3209)</f>
        <v>1</v>
      </c>
      <c r="B3209" s="6" t="str">
        <f t="shared" si="150"/>
        <v>30天内曾在线</v>
      </c>
      <c r="C3209" s="7">
        <v>45046.9999884259</v>
      </c>
      <c r="D3209" s="6">
        <f t="shared" si="151"/>
        <v>-10.6896990740788</v>
      </c>
      <c r="E3209" s="8" t="s">
        <v>15260</v>
      </c>
      <c r="F3209" s="8" t="s">
        <v>578</v>
      </c>
      <c r="G3209" s="8" t="s">
        <v>19</v>
      </c>
      <c r="H3209" s="8" t="s">
        <v>579</v>
      </c>
      <c r="I3209" s="8" t="s">
        <v>580</v>
      </c>
      <c r="J3209" s="8" t="s">
        <v>15261</v>
      </c>
      <c r="K3209" s="8" t="s">
        <v>582</v>
      </c>
      <c r="L3209" s="10" t="s">
        <v>9594</v>
      </c>
      <c r="M3209" s="11" t="str">
        <f t="shared" si="152"/>
        <v>2023/5/11 16:33:09</v>
      </c>
      <c r="N3209" s="12">
        <v>45057</v>
      </c>
      <c r="O3209" s="10" t="s">
        <v>9595</v>
      </c>
      <c r="P3209" s="8" t="s">
        <v>585</v>
      </c>
      <c r="Q3209" s="8" t="s">
        <v>15262</v>
      </c>
      <c r="R3209" s="8" t="s">
        <v>15263</v>
      </c>
      <c r="S3209" s="8" t="s">
        <v>7638</v>
      </c>
      <c r="T3209" s="8" t="s">
        <v>7639</v>
      </c>
      <c r="U3209" s="8" t="s">
        <v>7640</v>
      </c>
      <c r="V3209" s="8" t="s">
        <v>582</v>
      </c>
      <c r="W3209" s="8" t="s">
        <v>582</v>
      </c>
      <c r="X3209" s="8" t="s">
        <v>582</v>
      </c>
      <c r="Y3209" s="8" t="s">
        <v>582</v>
      </c>
      <c r="Z3209" s="8" t="s">
        <v>582</v>
      </c>
      <c r="AA3209" s="8" t="s">
        <v>186</v>
      </c>
      <c r="AB3209" s="8" t="s">
        <v>591</v>
      </c>
      <c r="AC3209" s="8" t="s">
        <v>820</v>
      </c>
      <c r="AD3209" s="8" t="s">
        <v>593</v>
      </c>
      <c r="AE3209" s="8" t="s">
        <v>582</v>
      </c>
      <c r="AF3209" s="1">
        <v>1</v>
      </c>
    </row>
    <row r="3210" ht="25" customHeight="1" spans="1:32">
      <c r="A3210" s="1">
        <f>COUNTIF(企业分类!A:A,AA3210)</f>
        <v>1</v>
      </c>
      <c r="B3210" s="6" t="str">
        <f t="shared" si="150"/>
        <v>30天内曾在线</v>
      </c>
      <c r="C3210" s="7">
        <v>45046.9999884259</v>
      </c>
      <c r="D3210" s="6">
        <f t="shared" si="151"/>
        <v>-10.6923379629661</v>
      </c>
      <c r="E3210" s="8" t="s">
        <v>15264</v>
      </c>
      <c r="F3210" s="8" t="s">
        <v>578</v>
      </c>
      <c r="G3210" s="8" t="s">
        <v>19</v>
      </c>
      <c r="H3210" s="8" t="s">
        <v>579</v>
      </c>
      <c r="I3210" s="8" t="s">
        <v>580</v>
      </c>
      <c r="J3210" s="8" t="s">
        <v>15265</v>
      </c>
      <c r="K3210" s="8" t="s">
        <v>582</v>
      </c>
      <c r="L3210" s="10" t="s">
        <v>3273</v>
      </c>
      <c r="M3210" s="11" t="str">
        <f t="shared" si="152"/>
        <v>2023/5/11 16:36:57</v>
      </c>
      <c r="N3210" s="12">
        <v>45057</v>
      </c>
      <c r="O3210" s="10" t="s">
        <v>3274</v>
      </c>
      <c r="P3210" s="8" t="s">
        <v>585</v>
      </c>
      <c r="Q3210" s="8" t="s">
        <v>15266</v>
      </c>
      <c r="R3210" s="8" t="s">
        <v>15267</v>
      </c>
      <c r="S3210" s="8" t="s">
        <v>7638</v>
      </c>
      <c r="T3210" s="8" t="s">
        <v>7639</v>
      </c>
      <c r="U3210" s="8" t="s">
        <v>7640</v>
      </c>
      <c r="V3210" s="8" t="s">
        <v>582</v>
      </c>
      <c r="W3210" s="8" t="s">
        <v>582</v>
      </c>
      <c r="X3210" s="8" t="s">
        <v>582</v>
      </c>
      <c r="Y3210" s="8" t="s">
        <v>582</v>
      </c>
      <c r="Z3210" s="8" t="s">
        <v>582</v>
      </c>
      <c r="AA3210" s="8" t="s">
        <v>186</v>
      </c>
      <c r="AB3210" s="8" t="s">
        <v>591</v>
      </c>
      <c r="AC3210" s="8" t="s">
        <v>820</v>
      </c>
      <c r="AD3210" s="8" t="s">
        <v>593</v>
      </c>
      <c r="AE3210" s="8" t="s">
        <v>582</v>
      </c>
      <c r="AF3210" s="1">
        <v>1</v>
      </c>
    </row>
    <row r="3211" ht="25" customHeight="1" spans="1:32">
      <c r="A3211" s="1">
        <f>COUNTIF(企业分类!A:A,AA3211)</f>
        <v>1</v>
      </c>
      <c r="B3211" s="6" t="str">
        <f t="shared" si="150"/>
        <v>30天内曾在线</v>
      </c>
      <c r="C3211" s="7">
        <v>45046.9999884259</v>
      </c>
      <c r="D3211" s="6">
        <f t="shared" si="151"/>
        <v>-10.6904629629644</v>
      </c>
      <c r="E3211" s="8" t="s">
        <v>15268</v>
      </c>
      <c r="F3211" s="8" t="s">
        <v>578</v>
      </c>
      <c r="G3211" s="8" t="s">
        <v>19</v>
      </c>
      <c r="H3211" s="8" t="s">
        <v>579</v>
      </c>
      <c r="I3211" s="8" t="s">
        <v>580</v>
      </c>
      <c r="J3211" s="8" t="s">
        <v>15269</v>
      </c>
      <c r="K3211" s="8" t="s">
        <v>582</v>
      </c>
      <c r="L3211" s="10" t="s">
        <v>2094</v>
      </c>
      <c r="M3211" s="11" t="str">
        <f t="shared" si="152"/>
        <v>2023/5/11 16:34:15</v>
      </c>
      <c r="N3211" s="12">
        <v>45057</v>
      </c>
      <c r="O3211" s="10" t="s">
        <v>2095</v>
      </c>
      <c r="P3211" s="8" t="s">
        <v>585</v>
      </c>
      <c r="Q3211" s="8" t="s">
        <v>15270</v>
      </c>
      <c r="R3211" s="8" t="s">
        <v>15271</v>
      </c>
      <c r="S3211" s="8" t="s">
        <v>7638</v>
      </c>
      <c r="T3211" s="8" t="s">
        <v>7639</v>
      </c>
      <c r="U3211" s="8" t="s">
        <v>7640</v>
      </c>
      <c r="V3211" s="8" t="s">
        <v>582</v>
      </c>
      <c r="W3211" s="8" t="s">
        <v>582</v>
      </c>
      <c r="X3211" s="8" t="s">
        <v>582</v>
      </c>
      <c r="Y3211" s="8" t="s">
        <v>582</v>
      </c>
      <c r="Z3211" s="8" t="s">
        <v>582</v>
      </c>
      <c r="AA3211" s="8" t="s">
        <v>186</v>
      </c>
      <c r="AB3211" s="8" t="s">
        <v>591</v>
      </c>
      <c r="AC3211" s="8" t="s">
        <v>820</v>
      </c>
      <c r="AD3211" s="8" t="s">
        <v>593</v>
      </c>
      <c r="AE3211" s="8" t="s">
        <v>582</v>
      </c>
      <c r="AF3211" s="1">
        <v>1</v>
      </c>
    </row>
    <row r="3212" ht="25" customHeight="1" spans="1:32">
      <c r="A3212" s="1">
        <f>COUNTIF(企业分类!A:A,AA3212)</f>
        <v>1</v>
      </c>
      <c r="B3212" s="6" t="str">
        <f t="shared" si="150"/>
        <v>30天内曾在线</v>
      </c>
      <c r="C3212" s="7">
        <v>45046.9999884259</v>
      </c>
      <c r="D3212" s="6">
        <f t="shared" si="151"/>
        <v>-10.6908912037034</v>
      </c>
      <c r="E3212" s="8" t="s">
        <v>15272</v>
      </c>
      <c r="F3212" s="8" t="s">
        <v>578</v>
      </c>
      <c r="G3212" s="8" t="s">
        <v>19</v>
      </c>
      <c r="H3212" s="8" t="s">
        <v>579</v>
      </c>
      <c r="I3212" s="8" t="s">
        <v>580</v>
      </c>
      <c r="J3212" s="8" t="s">
        <v>15273</v>
      </c>
      <c r="K3212" s="8" t="s">
        <v>582</v>
      </c>
      <c r="L3212" s="10" t="s">
        <v>1753</v>
      </c>
      <c r="M3212" s="11" t="str">
        <f t="shared" si="152"/>
        <v>2023/5/11 16:34:52</v>
      </c>
      <c r="N3212" s="12">
        <v>45057</v>
      </c>
      <c r="O3212" s="10" t="s">
        <v>1754</v>
      </c>
      <c r="P3212" s="8" t="s">
        <v>585</v>
      </c>
      <c r="Q3212" s="8" t="s">
        <v>15274</v>
      </c>
      <c r="R3212" s="8" t="s">
        <v>15275</v>
      </c>
      <c r="S3212" s="8" t="s">
        <v>7638</v>
      </c>
      <c r="T3212" s="8" t="s">
        <v>7639</v>
      </c>
      <c r="U3212" s="8" t="s">
        <v>7640</v>
      </c>
      <c r="V3212" s="8" t="s">
        <v>582</v>
      </c>
      <c r="W3212" s="8" t="s">
        <v>582</v>
      </c>
      <c r="X3212" s="8" t="s">
        <v>582</v>
      </c>
      <c r="Y3212" s="8" t="s">
        <v>582</v>
      </c>
      <c r="Z3212" s="8" t="s">
        <v>582</v>
      </c>
      <c r="AA3212" s="8" t="s">
        <v>186</v>
      </c>
      <c r="AB3212" s="8" t="s">
        <v>591</v>
      </c>
      <c r="AC3212" s="8" t="s">
        <v>820</v>
      </c>
      <c r="AD3212" s="8" t="s">
        <v>593</v>
      </c>
      <c r="AE3212" s="8" t="s">
        <v>582</v>
      </c>
      <c r="AF3212" s="1">
        <v>1</v>
      </c>
    </row>
    <row r="3213" ht="25" customHeight="1" spans="1:32">
      <c r="A3213" s="1">
        <f>COUNTIF(企业分类!A:A,AA3213)</f>
        <v>1</v>
      </c>
      <c r="B3213" s="6" t="str">
        <f t="shared" si="150"/>
        <v>30天内曾在线</v>
      </c>
      <c r="C3213" s="7">
        <v>45046.9999884259</v>
      </c>
      <c r="D3213" s="6">
        <f t="shared" si="151"/>
        <v>-10.6923032407431</v>
      </c>
      <c r="E3213" s="8" t="s">
        <v>15276</v>
      </c>
      <c r="F3213" s="8" t="s">
        <v>578</v>
      </c>
      <c r="G3213" s="8" t="s">
        <v>19</v>
      </c>
      <c r="H3213" s="8" t="s">
        <v>579</v>
      </c>
      <c r="I3213" s="8" t="s">
        <v>580</v>
      </c>
      <c r="J3213" s="8" t="s">
        <v>15277</v>
      </c>
      <c r="K3213" s="8" t="s">
        <v>582</v>
      </c>
      <c r="L3213" s="10" t="s">
        <v>3497</v>
      </c>
      <c r="M3213" s="11" t="str">
        <f t="shared" si="152"/>
        <v>2023/5/11 16:36:54</v>
      </c>
      <c r="N3213" s="12">
        <v>45057</v>
      </c>
      <c r="O3213" s="10" t="s">
        <v>3498</v>
      </c>
      <c r="P3213" s="8" t="s">
        <v>585</v>
      </c>
      <c r="Q3213" s="8" t="s">
        <v>15278</v>
      </c>
      <c r="R3213" s="8" t="s">
        <v>15279</v>
      </c>
      <c r="S3213" s="8" t="s">
        <v>7638</v>
      </c>
      <c r="T3213" s="8" t="s">
        <v>7639</v>
      </c>
      <c r="U3213" s="8" t="s">
        <v>7640</v>
      </c>
      <c r="V3213" s="8" t="s">
        <v>582</v>
      </c>
      <c r="W3213" s="8" t="s">
        <v>582</v>
      </c>
      <c r="X3213" s="8" t="s">
        <v>582</v>
      </c>
      <c r="Y3213" s="8" t="s">
        <v>582</v>
      </c>
      <c r="Z3213" s="8" t="s">
        <v>582</v>
      </c>
      <c r="AA3213" s="8" t="s">
        <v>186</v>
      </c>
      <c r="AB3213" s="8" t="s">
        <v>591</v>
      </c>
      <c r="AC3213" s="8" t="s">
        <v>820</v>
      </c>
      <c r="AD3213" s="8" t="s">
        <v>593</v>
      </c>
      <c r="AE3213" s="8" t="s">
        <v>582</v>
      </c>
      <c r="AF3213" s="1">
        <v>1</v>
      </c>
    </row>
    <row r="3214" ht="25" customHeight="1" spans="1:32">
      <c r="A3214" s="1">
        <f>COUNTIF(企业分类!A:A,AA3214)</f>
        <v>1</v>
      </c>
      <c r="B3214" s="6" t="str">
        <f t="shared" si="150"/>
        <v>30天内曾在线</v>
      </c>
      <c r="C3214" s="7">
        <v>45046.9999884259</v>
      </c>
      <c r="D3214" s="6">
        <f t="shared" si="151"/>
        <v>-10.6916550925962</v>
      </c>
      <c r="E3214" s="8" t="s">
        <v>15280</v>
      </c>
      <c r="F3214" s="8" t="s">
        <v>578</v>
      </c>
      <c r="G3214" s="8" t="s">
        <v>19</v>
      </c>
      <c r="H3214" s="8" t="s">
        <v>579</v>
      </c>
      <c r="I3214" s="8" t="s">
        <v>580</v>
      </c>
      <c r="J3214" s="8" t="s">
        <v>15281</v>
      </c>
      <c r="K3214" s="8" t="s">
        <v>582</v>
      </c>
      <c r="L3214" s="10" t="s">
        <v>3614</v>
      </c>
      <c r="M3214" s="11" t="str">
        <f t="shared" si="152"/>
        <v>2023/5/11 16:35:58</v>
      </c>
      <c r="N3214" s="12">
        <v>45057</v>
      </c>
      <c r="O3214" s="10" t="s">
        <v>3615</v>
      </c>
      <c r="P3214" s="8" t="s">
        <v>585</v>
      </c>
      <c r="Q3214" s="8" t="s">
        <v>15282</v>
      </c>
      <c r="R3214" s="8" t="s">
        <v>15283</v>
      </c>
      <c r="S3214" s="8" t="s">
        <v>7638</v>
      </c>
      <c r="T3214" s="8" t="s">
        <v>7639</v>
      </c>
      <c r="U3214" s="8" t="s">
        <v>7640</v>
      </c>
      <c r="V3214" s="8" t="s">
        <v>582</v>
      </c>
      <c r="W3214" s="8" t="s">
        <v>582</v>
      </c>
      <c r="X3214" s="8" t="s">
        <v>582</v>
      </c>
      <c r="Y3214" s="8" t="s">
        <v>582</v>
      </c>
      <c r="Z3214" s="8" t="s">
        <v>582</v>
      </c>
      <c r="AA3214" s="8" t="s">
        <v>186</v>
      </c>
      <c r="AB3214" s="8" t="s">
        <v>591</v>
      </c>
      <c r="AC3214" s="8" t="s">
        <v>820</v>
      </c>
      <c r="AD3214" s="8" t="s">
        <v>593</v>
      </c>
      <c r="AE3214" s="8" t="s">
        <v>582</v>
      </c>
      <c r="AF3214" s="1">
        <v>1</v>
      </c>
    </row>
    <row r="3215" ht="25" customHeight="1" spans="1:32">
      <c r="A3215" s="1">
        <f>COUNTIF(企业分类!A:A,AA3215)</f>
        <v>1</v>
      </c>
      <c r="B3215" s="6" t="str">
        <f t="shared" si="150"/>
        <v>30天内曾在线</v>
      </c>
      <c r="C3215" s="7">
        <v>45046.9999884259</v>
      </c>
      <c r="D3215" s="6">
        <f t="shared" si="151"/>
        <v>-10.6896180555559</v>
      </c>
      <c r="E3215" s="8" t="s">
        <v>15284</v>
      </c>
      <c r="F3215" s="8" t="s">
        <v>578</v>
      </c>
      <c r="G3215" s="8" t="s">
        <v>19</v>
      </c>
      <c r="H3215" s="8" t="s">
        <v>579</v>
      </c>
      <c r="I3215" s="8" t="s">
        <v>580</v>
      </c>
      <c r="J3215" s="8" t="s">
        <v>15285</v>
      </c>
      <c r="K3215" s="8" t="s">
        <v>582</v>
      </c>
      <c r="L3215" s="10" t="s">
        <v>4460</v>
      </c>
      <c r="M3215" s="11" t="str">
        <f t="shared" si="152"/>
        <v>2023/5/11 16:33:02</v>
      </c>
      <c r="N3215" s="12">
        <v>45057</v>
      </c>
      <c r="O3215" s="10" t="s">
        <v>4461</v>
      </c>
      <c r="P3215" s="8" t="s">
        <v>585</v>
      </c>
      <c r="Q3215" s="8" t="s">
        <v>15286</v>
      </c>
      <c r="R3215" s="8" t="s">
        <v>15287</v>
      </c>
      <c r="S3215" s="8" t="s">
        <v>7638</v>
      </c>
      <c r="T3215" s="8" t="s">
        <v>7639</v>
      </c>
      <c r="U3215" s="8" t="s">
        <v>7640</v>
      </c>
      <c r="V3215" s="8" t="s">
        <v>582</v>
      </c>
      <c r="W3215" s="8" t="s">
        <v>582</v>
      </c>
      <c r="X3215" s="8" t="s">
        <v>582</v>
      </c>
      <c r="Y3215" s="8" t="s">
        <v>582</v>
      </c>
      <c r="Z3215" s="8" t="s">
        <v>582</v>
      </c>
      <c r="AA3215" s="8" t="s">
        <v>186</v>
      </c>
      <c r="AB3215" s="8" t="s">
        <v>591</v>
      </c>
      <c r="AC3215" s="8" t="s">
        <v>820</v>
      </c>
      <c r="AD3215" s="8" t="s">
        <v>593</v>
      </c>
      <c r="AE3215" s="8" t="s">
        <v>582</v>
      </c>
      <c r="AF3215" s="1">
        <v>1</v>
      </c>
    </row>
    <row r="3216" ht="25" customHeight="1" spans="1:32">
      <c r="A3216" s="1">
        <f>COUNTIF(企业分类!A:A,AA3216)</f>
        <v>1</v>
      </c>
      <c r="B3216" s="6" t="str">
        <f t="shared" si="150"/>
        <v>30天内曾在线</v>
      </c>
      <c r="C3216" s="7">
        <v>45046.9999884259</v>
      </c>
      <c r="D3216" s="6">
        <f t="shared" si="151"/>
        <v>-10.6922106481506</v>
      </c>
      <c r="E3216" s="8" t="s">
        <v>15288</v>
      </c>
      <c r="F3216" s="8" t="s">
        <v>578</v>
      </c>
      <c r="G3216" s="8" t="s">
        <v>19</v>
      </c>
      <c r="H3216" s="8" t="s">
        <v>579</v>
      </c>
      <c r="I3216" s="8" t="s">
        <v>580</v>
      </c>
      <c r="J3216" s="8" t="s">
        <v>15289</v>
      </c>
      <c r="K3216" s="8" t="s">
        <v>582</v>
      </c>
      <c r="L3216" s="10" t="s">
        <v>1156</v>
      </c>
      <c r="M3216" s="11" t="str">
        <f t="shared" si="152"/>
        <v>2023/5/11 16:36:46</v>
      </c>
      <c r="N3216" s="12">
        <v>45057</v>
      </c>
      <c r="O3216" s="10" t="s">
        <v>1157</v>
      </c>
      <c r="P3216" s="8" t="s">
        <v>585</v>
      </c>
      <c r="Q3216" s="8" t="s">
        <v>15290</v>
      </c>
      <c r="R3216" s="8" t="s">
        <v>15291</v>
      </c>
      <c r="S3216" s="8" t="s">
        <v>7638</v>
      </c>
      <c r="T3216" s="8" t="s">
        <v>7639</v>
      </c>
      <c r="U3216" s="8" t="s">
        <v>7640</v>
      </c>
      <c r="V3216" s="8" t="s">
        <v>582</v>
      </c>
      <c r="W3216" s="8" t="s">
        <v>582</v>
      </c>
      <c r="X3216" s="8" t="s">
        <v>582</v>
      </c>
      <c r="Y3216" s="8" t="s">
        <v>582</v>
      </c>
      <c r="Z3216" s="8" t="s">
        <v>582</v>
      </c>
      <c r="AA3216" s="8" t="s">
        <v>186</v>
      </c>
      <c r="AB3216" s="8" t="s">
        <v>591</v>
      </c>
      <c r="AC3216" s="8" t="s">
        <v>820</v>
      </c>
      <c r="AD3216" s="8" t="s">
        <v>593</v>
      </c>
      <c r="AE3216" s="8" t="s">
        <v>582</v>
      </c>
      <c r="AF3216" s="1">
        <v>1</v>
      </c>
    </row>
    <row r="3217" ht="25" customHeight="1" spans="1:32">
      <c r="A3217" s="1">
        <f>COUNTIF(企业分类!A:A,AA3217)</f>
        <v>1</v>
      </c>
      <c r="B3217" s="6" t="str">
        <f t="shared" si="150"/>
        <v>30天内曾在线</v>
      </c>
      <c r="C3217" s="7">
        <v>45046.9999884259</v>
      </c>
      <c r="D3217" s="6">
        <f t="shared" si="151"/>
        <v>-10.6898611111174</v>
      </c>
      <c r="E3217" s="8" t="s">
        <v>15292</v>
      </c>
      <c r="F3217" s="8" t="s">
        <v>578</v>
      </c>
      <c r="G3217" s="8" t="s">
        <v>19</v>
      </c>
      <c r="H3217" s="8" t="s">
        <v>579</v>
      </c>
      <c r="I3217" s="8" t="s">
        <v>580</v>
      </c>
      <c r="J3217" s="8" t="s">
        <v>15293</v>
      </c>
      <c r="K3217" s="8" t="s">
        <v>582</v>
      </c>
      <c r="L3217" s="10" t="s">
        <v>4170</v>
      </c>
      <c r="M3217" s="11" t="str">
        <f t="shared" si="152"/>
        <v>2023/5/11 16:33:23</v>
      </c>
      <c r="N3217" s="12">
        <v>45057</v>
      </c>
      <c r="O3217" s="10" t="s">
        <v>4171</v>
      </c>
      <c r="P3217" s="8" t="s">
        <v>585</v>
      </c>
      <c r="Q3217" s="8" t="s">
        <v>15294</v>
      </c>
      <c r="R3217" s="8" t="s">
        <v>15295</v>
      </c>
      <c r="S3217" s="8" t="s">
        <v>7638</v>
      </c>
      <c r="T3217" s="8" t="s">
        <v>7639</v>
      </c>
      <c r="U3217" s="8" t="s">
        <v>7640</v>
      </c>
      <c r="V3217" s="8" t="s">
        <v>582</v>
      </c>
      <c r="W3217" s="8" t="s">
        <v>582</v>
      </c>
      <c r="X3217" s="8" t="s">
        <v>582</v>
      </c>
      <c r="Y3217" s="8" t="s">
        <v>582</v>
      </c>
      <c r="Z3217" s="8" t="s">
        <v>582</v>
      </c>
      <c r="AA3217" s="8" t="s">
        <v>186</v>
      </c>
      <c r="AB3217" s="8" t="s">
        <v>591</v>
      </c>
      <c r="AC3217" s="8" t="s">
        <v>820</v>
      </c>
      <c r="AD3217" s="8" t="s">
        <v>593</v>
      </c>
      <c r="AE3217" s="8" t="s">
        <v>582</v>
      </c>
      <c r="AF3217" s="1">
        <v>1</v>
      </c>
    </row>
    <row r="3218" ht="25" customHeight="1" spans="1:32">
      <c r="A3218" s="1">
        <f>COUNTIF(企业分类!A:A,AA3218)</f>
        <v>1</v>
      </c>
      <c r="B3218" s="6" t="str">
        <f t="shared" si="150"/>
        <v>30天内曾在线</v>
      </c>
      <c r="C3218" s="7">
        <v>45046.9999884259</v>
      </c>
      <c r="D3218" s="6">
        <f t="shared" si="151"/>
        <v>-10.6919212962966</v>
      </c>
      <c r="E3218" s="8" t="s">
        <v>15296</v>
      </c>
      <c r="F3218" s="8" t="s">
        <v>578</v>
      </c>
      <c r="G3218" s="8" t="s">
        <v>19</v>
      </c>
      <c r="H3218" s="8" t="s">
        <v>579</v>
      </c>
      <c r="I3218" s="8" t="s">
        <v>580</v>
      </c>
      <c r="J3218" s="8" t="s">
        <v>15297</v>
      </c>
      <c r="K3218" s="8" t="s">
        <v>582</v>
      </c>
      <c r="L3218" s="10" t="s">
        <v>1084</v>
      </c>
      <c r="M3218" s="11" t="str">
        <f t="shared" si="152"/>
        <v>2023/5/11 16:36:21</v>
      </c>
      <c r="N3218" s="12">
        <v>45057</v>
      </c>
      <c r="O3218" s="10" t="s">
        <v>1085</v>
      </c>
      <c r="P3218" s="8" t="s">
        <v>585</v>
      </c>
      <c r="Q3218" s="8" t="s">
        <v>15298</v>
      </c>
      <c r="R3218" s="8" t="s">
        <v>15299</v>
      </c>
      <c r="S3218" s="8" t="s">
        <v>7638</v>
      </c>
      <c r="T3218" s="8" t="s">
        <v>7639</v>
      </c>
      <c r="U3218" s="8" t="s">
        <v>7640</v>
      </c>
      <c r="V3218" s="8" t="s">
        <v>582</v>
      </c>
      <c r="W3218" s="8" t="s">
        <v>582</v>
      </c>
      <c r="X3218" s="8" t="s">
        <v>582</v>
      </c>
      <c r="Y3218" s="8" t="s">
        <v>582</v>
      </c>
      <c r="Z3218" s="8" t="s">
        <v>582</v>
      </c>
      <c r="AA3218" s="8" t="s">
        <v>186</v>
      </c>
      <c r="AB3218" s="8" t="s">
        <v>591</v>
      </c>
      <c r="AC3218" s="8" t="s">
        <v>820</v>
      </c>
      <c r="AD3218" s="8" t="s">
        <v>593</v>
      </c>
      <c r="AE3218" s="8" t="s">
        <v>582</v>
      </c>
      <c r="AF3218" s="1">
        <v>1</v>
      </c>
    </row>
    <row r="3219" ht="25" customHeight="1" spans="1:32">
      <c r="A3219" s="1">
        <f>COUNTIF(企业分类!A:A,AA3219)</f>
        <v>1</v>
      </c>
      <c r="B3219" s="6" t="str">
        <f t="shared" si="150"/>
        <v>30天内曾在线</v>
      </c>
      <c r="C3219" s="7">
        <v>45046.9999884259</v>
      </c>
      <c r="D3219" s="6">
        <f t="shared" si="151"/>
        <v>-10.6908564814876</v>
      </c>
      <c r="E3219" s="8" t="s">
        <v>15300</v>
      </c>
      <c r="F3219" s="8" t="s">
        <v>578</v>
      </c>
      <c r="G3219" s="8" t="s">
        <v>19</v>
      </c>
      <c r="H3219" s="8" t="s">
        <v>579</v>
      </c>
      <c r="I3219" s="8" t="s">
        <v>580</v>
      </c>
      <c r="J3219" s="8" t="s">
        <v>15301</v>
      </c>
      <c r="K3219" s="8" t="s">
        <v>582</v>
      </c>
      <c r="L3219" s="10" t="s">
        <v>969</v>
      </c>
      <c r="M3219" s="11" t="str">
        <f t="shared" si="152"/>
        <v>2023/5/11 16:34:49</v>
      </c>
      <c r="N3219" s="12">
        <v>45057</v>
      </c>
      <c r="O3219" s="10" t="s">
        <v>970</v>
      </c>
      <c r="P3219" s="8" t="s">
        <v>585</v>
      </c>
      <c r="Q3219" s="8" t="s">
        <v>15302</v>
      </c>
      <c r="R3219" s="8" t="s">
        <v>15303</v>
      </c>
      <c r="S3219" s="8" t="s">
        <v>7638</v>
      </c>
      <c r="T3219" s="8" t="s">
        <v>7639</v>
      </c>
      <c r="U3219" s="8" t="s">
        <v>7640</v>
      </c>
      <c r="V3219" s="8" t="s">
        <v>582</v>
      </c>
      <c r="W3219" s="8" t="s">
        <v>582</v>
      </c>
      <c r="X3219" s="8" t="s">
        <v>582</v>
      </c>
      <c r="Y3219" s="8" t="s">
        <v>582</v>
      </c>
      <c r="Z3219" s="8" t="s">
        <v>582</v>
      </c>
      <c r="AA3219" s="8" t="s">
        <v>186</v>
      </c>
      <c r="AB3219" s="8" t="s">
        <v>591</v>
      </c>
      <c r="AC3219" s="8" t="s">
        <v>820</v>
      </c>
      <c r="AD3219" s="8" t="s">
        <v>593</v>
      </c>
      <c r="AE3219" s="8" t="s">
        <v>582</v>
      </c>
      <c r="AF3219" s="1">
        <v>1</v>
      </c>
    </row>
    <row r="3220" ht="25" customHeight="1" spans="1:32">
      <c r="A3220" s="1">
        <f>COUNTIF(企业分类!A:A,AA3220)</f>
        <v>1</v>
      </c>
      <c r="B3220" s="6" t="str">
        <f t="shared" si="150"/>
        <v>30天内曾在线</v>
      </c>
      <c r="C3220" s="7">
        <v>45046.9999884259</v>
      </c>
      <c r="D3220" s="6">
        <f t="shared" si="151"/>
        <v>-10.6891319444476</v>
      </c>
      <c r="E3220" s="8" t="s">
        <v>15304</v>
      </c>
      <c r="F3220" s="8" t="s">
        <v>578</v>
      </c>
      <c r="G3220" s="8" t="s">
        <v>19</v>
      </c>
      <c r="H3220" s="8" t="s">
        <v>579</v>
      </c>
      <c r="I3220" s="8" t="s">
        <v>580</v>
      </c>
      <c r="J3220" s="8" t="s">
        <v>15305</v>
      </c>
      <c r="K3220" s="8" t="s">
        <v>582</v>
      </c>
      <c r="L3220" s="10" t="s">
        <v>15306</v>
      </c>
      <c r="M3220" s="11" t="str">
        <f t="shared" si="152"/>
        <v>2023/5/11 16:32:20</v>
      </c>
      <c r="N3220" s="12">
        <v>45057</v>
      </c>
      <c r="O3220" s="10" t="s">
        <v>15307</v>
      </c>
      <c r="P3220" s="8" t="s">
        <v>585</v>
      </c>
      <c r="Q3220" s="8" t="s">
        <v>15308</v>
      </c>
      <c r="R3220" s="8" t="s">
        <v>15309</v>
      </c>
      <c r="S3220" s="8" t="s">
        <v>7638</v>
      </c>
      <c r="T3220" s="8" t="s">
        <v>7639</v>
      </c>
      <c r="U3220" s="8" t="s">
        <v>7640</v>
      </c>
      <c r="V3220" s="8" t="s">
        <v>582</v>
      </c>
      <c r="W3220" s="8" t="s">
        <v>582</v>
      </c>
      <c r="X3220" s="8" t="s">
        <v>582</v>
      </c>
      <c r="Y3220" s="8" t="s">
        <v>582</v>
      </c>
      <c r="Z3220" s="8" t="s">
        <v>582</v>
      </c>
      <c r="AA3220" s="8" t="s">
        <v>186</v>
      </c>
      <c r="AB3220" s="8" t="s">
        <v>591</v>
      </c>
      <c r="AC3220" s="8" t="s">
        <v>820</v>
      </c>
      <c r="AD3220" s="8" t="s">
        <v>593</v>
      </c>
      <c r="AE3220" s="8" t="s">
        <v>582</v>
      </c>
      <c r="AF3220" s="1">
        <v>1</v>
      </c>
    </row>
    <row r="3221" ht="25" customHeight="1" spans="1:32">
      <c r="A3221" s="1">
        <f>COUNTIF(企业分类!A:A,AA3221)</f>
        <v>1</v>
      </c>
      <c r="B3221" s="6" t="str">
        <f t="shared" si="150"/>
        <v>30天内曾在线</v>
      </c>
      <c r="C3221" s="7">
        <v>45046.9999884259</v>
      </c>
      <c r="D3221" s="6">
        <f t="shared" si="151"/>
        <v>-10.6926851851895</v>
      </c>
      <c r="E3221" s="8" t="s">
        <v>15310</v>
      </c>
      <c r="F3221" s="8" t="s">
        <v>578</v>
      </c>
      <c r="G3221" s="8" t="s">
        <v>19</v>
      </c>
      <c r="H3221" s="8" t="s">
        <v>579</v>
      </c>
      <c r="I3221" s="8" t="s">
        <v>580</v>
      </c>
      <c r="J3221" s="8" t="s">
        <v>15311</v>
      </c>
      <c r="K3221" s="8" t="s">
        <v>582</v>
      </c>
      <c r="L3221" s="10" t="s">
        <v>1458</v>
      </c>
      <c r="M3221" s="11" t="str">
        <f t="shared" si="152"/>
        <v>2023/5/11 16:37:27</v>
      </c>
      <c r="N3221" s="12">
        <v>45057</v>
      </c>
      <c r="O3221" s="10" t="s">
        <v>1459</v>
      </c>
      <c r="P3221" s="8" t="s">
        <v>585</v>
      </c>
      <c r="Q3221" s="8" t="s">
        <v>15312</v>
      </c>
      <c r="R3221" s="8" t="s">
        <v>15313</v>
      </c>
      <c r="S3221" s="8" t="s">
        <v>648</v>
      </c>
      <c r="T3221" s="8" t="s">
        <v>649</v>
      </c>
      <c r="U3221" s="8" t="s">
        <v>650</v>
      </c>
      <c r="V3221" s="8" t="s">
        <v>582</v>
      </c>
      <c r="W3221" s="8" t="s">
        <v>582</v>
      </c>
      <c r="X3221" s="8" t="s">
        <v>582</v>
      </c>
      <c r="Y3221" s="8" t="s">
        <v>582</v>
      </c>
      <c r="Z3221" s="8" t="s">
        <v>582</v>
      </c>
      <c r="AA3221" s="8" t="s">
        <v>83</v>
      </c>
      <c r="AB3221" s="8" t="s">
        <v>591</v>
      </c>
      <c r="AC3221" s="8" t="s">
        <v>603</v>
      </c>
      <c r="AD3221" s="8" t="s">
        <v>593</v>
      </c>
      <c r="AE3221" s="8" t="s">
        <v>582</v>
      </c>
      <c r="AF3221" s="1">
        <v>1</v>
      </c>
    </row>
    <row r="3222" ht="25" customHeight="1" spans="1:32">
      <c r="A3222" s="1">
        <f>COUNTIF(企业分类!A:A,AA3222)</f>
        <v>1</v>
      </c>
      <c r="B3222" s="6" t="str">
        <f t="shared" si="150"/>
        <v>30天内曾在线</v>
      </c>
      <c r="C3222" s="7">
        <v>45046.9999884259</v>
      </c>
      <c r="D3222" s="6">
        <f t="shared" si="151"/>
        <v>-10.6922106481506</v>
      </c>
      <c r="E3222" s="8" t="s">
        <v>15314</v>
      </c>
      <c r="F3222" s="8" t="s">
        <v>578</v>
      </c>
      <c r="G3222" s="8" t="s">
        <v>19</v>
      </c>
      <c r="H3222" s="8" t="s">
        <v>579</v>
      </c>
      <c r="I3222" s="8" t="s">
        <v>580</v>
      </c>
      <c r="J3222" s="8" t="s">
        <v>15315</v>
      </c>
      <c r="K3222" s="8" t="s">
        <v>582</v>
      </c>
      <c r="L3222" s="10" t="s">
        <v>1156</v>
      </c>
      <c r="M3222" s="11" t="str">
        <f t="shared" si="152"/>
        <v>2023/5/11 16:36:46</v>
      </c>
      <c r="N3222" s="12">
        <v>45057</v>
      </c>
      <c r="O3222" s="10" t="s">
        <v>1157</v>
      </c>
      <c r="P3222" s="8" t="s">
        <v>585</v>
      </c>
      <c r="Q3222" s="8" t="s">
        <v>15316</v>
      </c>
      <c r="R3222" s="8" t="s">
        <v>15317</v>
      </c>
      <c r="S3222" s="8" t="s">
        <v>648</v>
      </c>
      <c r="T3222" s="8" t="s">
        <v>649</v>
      </c>
      <c r="U3222" s="8" t="s">
        <v>650</v>
      </c>
      <c r="V3222" s="8" t="s">
        <v>582</v>
      </c>
      <c r="W3222" s="8" t="s">
        <v>582</v>
      </c>
      <c r="X3222" s="8" t="s">
        <v>582</v>
      </c>
      <c r="Y3222" s="8" t="s">
        <v>582</v>
      </c>
      <c r="Z3222" s="8" t="s">
        <v>582</v>
      </c>
      <c r="AA3222" s="8" t="s">
        <v>58</v>
      </c>
      <c r="AB3222" s="8" t="s">
        <v>591</v>
      </c>
      <c r="AC3222" s="8" t="s">
        <v>657</v>
      </c>
      <c r="AD3222" s="8" t="s">
        <v>593</v>
      </c>
      <c r="AE3222" s="8" t="s">
        <v>582</v>
      </c>
      <c r="AF3222" s="1">
        <v>1</v>
      </c>
    </row>
    <row r="3223" ht="25" customHeight="1" spans="1:32">
      <c r="A3223" s="1">
        <f>COUNTIF(企业分类!A:A,AA3223)</f>
        <v>1</v>
      </c>
      <c r="B3223" s="6" t="str">
        <f t="shared" si="150"/>
        <v>30天内曾在线</v>
      </c>
      <c r="C3223" s="7">
        <v>45046.9999884259</v>
      </c>
      <c r="D3223" s="6">
        <f t="shared" si="151"/>
        <v>-10.6904629629644</v>
      </c>
      <c r="E3223" s="8" t="s">
        <v>15318</v>
      </c>
      <c r="F3223" s="8" t="s">
        <v>578</v>
      </c>
      <c r="G3223" s="8" t="s">
        <v>19</v>
      </c>
      <c r="H3223" s="8" t="s">
        <v>579</v>
      </c>
      <c r="I3223" s="8" t="s">
        <v>580</v>
      </c>
      <c r="J3223" s="8" t="s">
        <v>15319</v>
      </c>
      <c r="K3223" s="8" t="s">
        <v>582</v>
      </c>
      <c r="L3223" s="10" t="s">
        <v>2094</v>
      </c>
      <c r="M3223" s="11" t="str">
        <f t="shared" si="152"/>
        <v>2023/5/11 16:34:15</v>
      </c>
      <c r="N3223" s="12">
        <v>45057</v>
      </c>
      <c r="O3223" s="10" t="s">
        <v>2095</v>
      </c>
      <c r="P3223" s="8" t="s">
        <v>585</v>
      </c>
      <c r="Q3223" s="8" t="s">
        <v>15320</v>
      </c>
      <c r="R3223" s="8" t="s">
        <v>15321</v>
      </c>
      <c r="S3223" s="8" t="s">
        <v>648</v>
      </c>
      <c r="T3223" s="8" t="s">
        <v>649</v>
      </c>
      <c r="U3223" s="8" t="s">
        <v>650</v>
      </c>
      <c r="V3223" s="8" t="s">
        <v>582</v>
      </c>
      <c r="W3223" s="8" t="s">
        <v>582</v>
      </c>
      <c r="X3223" s="8" t="s">
        <v>582</v>
      </c>
      <c r="Y3223" s="8" t="s">
        <v>582</v>
      </c>
      <c r="Z3223" s="8" t="s">
        <v>582</v>
      </c>
      <c r="AA3223" s="8" t="s">
        <v>339</v>
      </c>
      <c r="AB3223" s="8" t="s">
        <v>591</v>
      </c>
      <c r="AC3223" s="8" t="s">
        <v>592</v>
      </c>
      <c r="AD3223" s="8" t="s">
        <v>593</v>
      </c>
      <c r="AE3223" s="8" t="s">
        <v>582</v>
      </c>
      <c r="AF3223" s="1">
        <v>1</v>
      </c>
    </row>
    <row r="3224" ht="25" customHeight="1" spans="1:32">
      <c r="A3224" s="1">
        <f>COUNTIF(企业分类!A:A,AA3224)</f>
        <v>1</v>
      </c>
      <c r="B3224" s="6" t="str">
        <f t="shared" si="150"/>
        <v>30天内曾在线</v>
      </c>
      <c r="C3224" s="7">
        <v>45046.9999884259</v>
      </c>
      <c r="D3224" s="6">
        <f t="shared" si="151"/>
        <v>-10.6924305555585</v>
      </c>
      <c r="E3224" s="8" t="s">
        <v>15322</v>
      </c>
      <c r="F3224" s="8" t="s">
        <v>578</v>
      </c>
      <c r="G3224" s="8" t="s">
        <v>19</v>
      </c>
      <c r="H3224" s="8" t="s">
        <v>579</v>
      </c>
      <c r="I3224" s="8" t="s">
        <v>580</v>
      </c>
      <c r="J3224" s="8" t="s">
        <v>15323</v>
      </c>
      <c r="K3224" s="8" t="s">
        <v>582</v>
      </c>
      <c r="L3224" s="10" t="s">
        <v>693</v>
      </c>
      <c r="M3224" s="11" t="str">
        <f t="shared" si="152"/>
        <v>2023/5/11 16:37:05</v>
      </c>
      <c r="N3224" s="12">
        <v>45057</v>
      </c>
      <c r="O3224" s="10" t="s">
        <v>694</v>
      </c>
      <c r="P3224" s="8" t="s">
        <v>585</v>
      </c>
      <c r="Q3224" s="8" t="s">
        <v>15324</v>
      </c>
      <c r="R3224" s="8" t="s">
        <v>15325</v>
      </c>
      <c r="S3224" s="8" t="s">
        <v>7547</v>
      </c>
      <c r="T3224" s="8" t="s">
        <v>7548</v>
      </c>
      <c r="U3224" s="8" t="s">
        <v>7549</v>
      </c>
      <c r="V3224" s="8" t="s">
        <v>582</v>
      </c>
      <c r="W3224" s="8" t="s">
        <v>582</v>
      </c>
      <c r="X3224" s="8" t="s">
        <v>582</v>
      </c>
      <c r="Y3224" s="8" t="s">
        <v>582</v>
      </c>
      <c r="Z3224" s="8" t="s">
        <v>582</v>
      </c>
      <c r="AA3224" s="8" t="s">
        <v>161</v>
      </c>
      <c r="AB3224" s="8" t="s">
        <v>591</v>
      </c>
      <c r="AC3224" s="8" t="s">
        <v>592</v>
      </c>
      <c r="AD3224" s="8" t="s">
        <v>593</v>
      </c>
      <c r="AE3224" s="8" t="s">
        <v>582</v>
      </c>
      <c r="AF3224" s="1">
        <v>1</v>
      </c>
    </row>
    <row r="3225" ht="25" customHeight="1" spans="1:32">
      <c r="A3225" s="1">
        <f>COUNTIF(企业分类!A:A,AA3225)</f>
        <v>1</v>
      </c>
      <c r="B3225" s="6" t="str">
        <f t="shared" si="150"/>
        <v>30天内曾在线</v>
      </c>
      <c r="C3225" s="7">
        <v>45046.9999884259</v>
      </c>
      <c r="D3225" s="6">
        <f t="shared" si="151"/>
        <v>-10.6925810185203</v>
      </c>
      <c r="E3225" s="8" t="s">
        <v>15326</v>
      </c>
      <c r="F3225" s="8" t="s">
        <v>578</v>
      </c>
      <c r="G3225" s="8" t="s">
        <v>19</v>
      </c>
      <c r="H3225" s="8" t="s">
        <v>579</v>
      </c>
      <c r="I3225" s="8" t="s">
        <v>580</v>
      </c>
      <c r="J3225" s="8" t="s">
        <v>15327</v>
      </c>
      <c r="K3225" s="8" t="s">
        <v>582</v>
      </c>
      <c r="L3225" s="10" t="s">
        <v>2888</v>
      </c>
      <c r="M3225" s="11" t="str">
        <f t="shared" si="152"/>
        <v>2023/5/11 16:37:18</v>
      </c>
      <c r="N3225" s="12">
        <v>45057</v>
      </c>
      <c r="O3225" s="10" t="s">
        <v>2889</v>
      </c>
      <c r="P3225" s="8" t="s">
        <v>585</v>
      </c>
      <c r="Q3225" s="8" t="s">
        <v>15328</v>
      </c>
      <c r="R3225" s="8" t="s">
        <v>15329</v>
      </c>
      <c r="S3225" s="8" t="s">
        <v>7547</v>
      </c>
      <c r="T3225" s="8" t="s">
        <v>7548</v>
      </c>
      <c r="U3225" s="8" t="s">
        <v>7549</v>
      </c>
      <c r="V3225" s="8" t="s">
        <v>582</v>
      </c>
      <c r="W3225" s="8" t="s">
        <v>582</v>
      </c>
      <c r="X3225" s="8" t="s">
        <v>582</v>
      </c>
      <c r="Y3225" s="8" t="s">
        <v>582</v>
      </c>
      <c r="Z3225" s="8" t="s">
        <v>582</v>
      </c>
      <c r="AA3225" s="8" t="s">
        <v>161</v>
      </c>
      <c r="AB3225" s="8" t="s">
        <v>591</v>
      </c>
      <c r="AC3225" s="8" t="s">
        <v>592</v>
      </c>
      <c r="AD3225" s="8" t="s">
        <v>593</v>
      </c>
      <c r="AE3225" s="8" t="s">
        <v>582</v>
      </c>
      <c r="AF3225" s="1">
        <v>1</v>
      </c>
    </row>
    <row r="3226" ht="25" customHeight="1" spans="1:32">
      <c r="A3226" s="1">
        <f>COUNTIF(企业分类!A:A,AA3226)</f>
        <v>1</v>
      </c>
      <c r="B3226" s="6" t="str">
        <f t="shared" si="150"/>
        <v>30天内曾在线</v>
      </c>
      <c r="C3226" s="7">
        <v>45046.9999884259</v>
      </c>
      <c r="D3226" s="6">
        <f t="shared" si="151"/>
        <v>-10.674351851856</v>
      </c>
      <c r="E3226" s="8" t="s">
        <v>15330</v>
      </c>
      <c r="F3226" s="8" t="s">
        <v>578</v>
      </c>
      <c r="G3226" s="8" t="s">
        <v>19</v>
      </c>
      <c r="H3226" s="8" t="s">
        <v>579</v>
      </c>
      <c r="I3226" s="8" t="s">
        <v>580</v>
      </c>
      <c r="J3226" s="8" t="s">
        <v>15331</v>
      </c>
      <c r="K3226" s="8" t="s">
        <v>582</v>
      </c>
      <c r="L3226" s="10" t="s">
        <v>15332</v>
      </c>
      <c r="M3226" s="11" t="str">
        <f t="shared" si="152"/>
        <v>2023/5/11 16:11:03</v>
      </c>
      <c r="N3226" s="12">
        <v>45057</v>
      </c>
      <c r="O3226" s="10" t="s">
        <v>15333</v>
      </c>
      <c r="P3226" s="8" t="s">
        <v>585</v>
      </c>
      <c r="Q3226" s="8" t="s">
        <v>15334</v>
      </c>
      <c r="R3226" s="8" t="s">
        <v>15335</v>
      </c>
      <c r="S3226" s="8" t="s">
        <v>7547</v>
      </c>
      <c r="T3226" s="8" t="s">
        <v>7548</v>
      </c>
      <c r="U3226" s="8" t="s">
        <v>7549</v>
      </c>
      <c r="V3226" s="8" t="s">
        <v>582</v>
      </c>
      <c r="W3226" s="8" t="s">
        <v>582</v>
      </c>
      <c r="X3226" s="8" t="s">
        <v>582</v>
      </c>
      <c r="Y3226" s="8" t="s">
        <v>582</v>
      </c>
      <c r="Z3226" s="8" t="s">
        <v>582</v>
      </c>
      <c r="AA3226" s="8" t="s">
        <v>161</v>
      </c>
      <c r="AB3226" s="8" t="s">
        <v>591</v>
      </c>
      <c r="AC3226" s="8" t="s">
        <v>592</v>
      </c>
      <c r="AD3226" s="8" t="s">
        <v>593</v>
      </c>
      <c r="AE3226" s="8" t="s">
        <v>582</v>
      </c>
      <c r="AF3226" s="1">
        <v>1</v>
      </c>
    </row>
    <row r="3227" ht="25" customHeight="1" spans="1:32">
      <c r="A3227" s="1">
        <f>COUNTIF(企业分类!A:A,AA3227)</f>
        <v>1</v>
      </c>
      <c r="B3227" s="6" t="str">
        <f t="shared" si="150"/>
        <v>30天内曾在线</v>
      </c>
      <c r="C3227" s="7">
        <v>45046.9999884259</v>
      </c>
      <c r="D3227" s="6">
        <f t="shared" si="151"/>
        <v>-10.6925462962972</v>
      </c>
      <c r="E3227" s="8" t="s">
        <v>15336</v>
      </c>
      <c r="F3227" s="8" t="s">
        <v>578</v>
      </c>
      <c r="G3227" s="8" t="s">
        <v>19</v>
      </c>
      <c r="H3227" s="8" t="s">
        <v>579</v>
      </c>
      <c r="I3227" s="8" t="s">
        <v>580</v>
      </c>
      <c r="J3227" s="8" t="s">
        <v>15337</v>
      </c>
      <c r="K3227" s="8" t="s">
        <v>582</v>
      </c>
      <c r="L3227" s="10" t="s">
        <v>2653</v>
      </c>
      <c r="M3227" s="11" t="str">
        <f t="shared" si="152"/>
        <v>2023/5/11 16:37:15</v>
      </c>
      <c r="N3227" s="12">
        <v>45057</v>
      </c>
      <c r="O3227" s="10" t="s">
        <v>2654</v>
      </c>
      <c r="P3227" s="8" t="s">
        <v>585</v>
      </c>
      <c r="Q3227" s="8" t="s">
        <v>15338</v>
      </c>
      <c r="R3227" s="8" t="s">
        <v>15339</v>
      </c>
      <c r="S3227" s="8" t="s">
        <v>610</v>
      </c>
      <c r="T3227" s="8" t="s">
        <v>611</v>
      </c>
      <c r="U3227" s="8" t="s">
        <v>612</v>
      </c>
      <c r="V3227" s="8" t="s">
        <v>582</v>
      </c>
      <c r="W3227" s="8" t="s">
        <v>582</v>
      </c>
      <c r="X3227" s="8" t="s">
        <v>582</v>
      </c>
      <c r="Y3227" s="8" t="s">
        <v>582</v>
      </c>
      <c r="Z3227" s="8" t="s">
        <v>582</v>
      </c>
      <c r="AA3227" s="8" t="s">
        <v>173</v>
      </c>
      <c r="AB3227" s="8" t="s">
        <v>591</v>
      </c>
      <c r="AC3227" s="8" t="s">
        <v>772</v>
      </c>
      <c r="AD3227" s="8" t="s">
        <v>593</v>
      </c>
      <c r="AE3227" s="8" t="s">
        <v>582</v>
      </c>
      <c r="AF3227" s="1">
        <v>1</v>
      </c>
    </row>
    <row r="3228" ht="25" customHeight="1" spans="1:32">
      <c r="A3228" s="1">
        <f>COUNTIF(企业分类!A:A,AA3228)</f>
        <v>1</v>
      </c>
      <c r="B3228" s="6" t="str">
        <f t="shared" si="150"/>
        <v>30天内曾在线</v>
      </c>
      <c r="C3228" s="7">
        <v>45046.9999884259</v>
      </c>
      <c r="D3228" s="6">
        <f t="shared" si="151"/>
        <v>-10.6876851851848</v>
      </c>
      <c r="E3228" s="8" t="s">
        <v>15340</v>
      </c>
      <c r="F3228" s="8" t="s">
        <v>578</v>
      </c>
      <c r="G3228" s="8" t="s">
        <v>19</v>
      </c>
      <c r="H3228" s="8" t="s">
        <v>579</v>
      </c>
      <c r="I3228" s="8" t="s">
        <v>580</v>
      </c>
      <c r="J3228" s="8" t="s">
        <v>15341</v>
      </c>
      <c r="K3228" s="8" t="s">
        <v>582</v>
      </c>
      <c r="L3228" s="10" t="s">
        <v>2333</v>
      </c>
      <c r="M3228" s="11" t="str">
        <f t="shared" si="152"/>
        <v>2023/5/11 16:30:15</v>
      </c>
      <c r="N3228" s="12">
        <v>45057</v>
      </c>
      <c r="O3228" s="10" t="s">
        <v>2334</v>
      </c>
      <c r="P3228" s="8" t="s">
        <v>585</v>
      </c>
      <c r="Q3228" s="8" t="s">
        <v>15342</v>
      </c>
      <c r="R3228" s="8" t="s">
        <v>15343</v>
      </c>
      <c r="S3228" s="8" t="s">
        <v>610</v>
      </c>
      <c r="T3228" s="8" t="s">
        <v>611</v>
      </c>
      <c r="U3228" s="8" t="s">
        <v>612</v>
      </c>
      <c r="V3228" s="8" t="s">
        <v>582</v>
      </c>
      <c r="W3228" s="8" t="s">
        <v>582</v>
      </c>
      <c r="X3228" s="8" t="s">
        <v>582</v>
      </c>
      <c r="Y3228" s="8" t="s">
        <v>582</v>
      </c>
      <c r="Z3228" s="8" t="s">
        <v>582</v>
      </c>
      <c r="AA3228" s="8" t="s">
        <v>173</v>
      </c>
      <c r="AB3228" s="8" t="s">
        <v>591</v>
      </c>
      <c r="AC3228" s="8" t="s">
        <v>772</v>
      </c>
      <c r="AD3228" s="8" t="s">
        <v>593</v>
      </c>
      <c r="AE3228" s="8" t="s">
        <v>582</v>
      </c>
      <c r="AF3228" s="1">
        <v>1</v>
      </c>
    </row>
    <row r="3229" ht="25" customHeight="1" spans="1:32">
      <c r="A3229" s="1">
        <f>COUNTIF(企业分类!A:A,AA3229)</f>
        <v>1</v>
      </c>
      <c r="B3229" s="6" t="str">
        <f t="shared" si="150"/>
        <v>30天内曾在线</v>
      </c>
      <c r="C3229" s="7">
        <v>45046.9999884259</v>
      </c>
      <c r="D3229" s="6">
        <f t="shared" si="151"/>
        <v>-10.6924189814818</v>
      </c>
      <c r="E3229" s="8" t="s">
        <v>15344</v>
      </c>
      <c r="F3229" s="8" t="s">
        <v>578</v>
      </c>
      <c r="G3229" s="8" t="s">
        <v>19</v>
      </c>
      <c r="H3229" s="8" t="s">
        <v>579</v>
      </c>
      <c r="I3229" s="8" t="s">
        <v>580</v>
      </c>
      <c r="J3229" s="8" t="s">
        <v>15345</v>
      </c>
      <c r="K3229" s="8" t="s">
        <v>582</v>
      </c>
      <c r="L3229" s="10" t="s">
        <v>2027</v>
      </c>
      <c r="M3229" s="11" t="str">
        <f t="shared" si="152"/>
        <v>2023/5/11 16:37:04</v>
      </c>
      <c r="N3229" s="12">
        <v>45057</v>
      </c>
      <c r="O3229" s="10" t="s">
        <v>2028</v>
      </c>
      <c r="P3229" s="8" t="s">
        <v>585</v>
      </c>
      <c r="Q3229" s="8" t="s">
        <v>15346</v>
      </c>
      <c r="R3229" s="8" t="s">
        <v>15347</v>
      </c>
      <c r="S3229" s="8" t="s">
        <v>610</v>
      </c>
      <c r="T3229" s="8" t="s">
        <v>611</v>
      </c>
      <c r="U3229" s="8" t="s">
        <v>612</v>
      </c>
      <c r="V3229" s="8" t="s">
        <v>582</v>
      </c>
      <c r="W3229" s="8" t="s">
        <v>582</v>
      </c>
      <c r="X3229" s="8" t="s">
        <v>582</v>
      </c>
      <c r="Y3229" s="8" t="s">
        <v>582</v>
      </c>
      <c r="Z3229" s="8" t="s">
        <v>582</v>
      </c>
      <c r="AA3229" s="8" t="s">
        <v>173</v>
      </c>
      <c r="AB3229" s="8" t="s">
        <v>591</v>
      </c>
      <c r="AC3229" s="8" t="s">
        <v>772</v>
      </c>
      <c r="AD3229" s="8" t="s">
        <v>593</v>
      </c>
      <c r="AE3229" s="8" t="s">
        <v>582</v>
      </c>
      <c r="AF3229" s="1">
        <v>1</v>
      </c>
    </row>
    <row r="3230" ht="25" customHeight="1" spans="1:32">
      <c r="A3230" s="1">
        <f>COUNTIF(企业分类!A:A,AA3230)</f>
        <v>1</v>
      </c>
      <c r="B3230" s="6" t="str">
        <f t="shared" si="150"/>
        <v>30天内曾在线</v>
      </c>
      <c r="C3230" s="7">
        <v>45046.9999884259</v>
      </c>
      <c r="D3230" s="6">
        <f t="shared" si="151"/>
        <v>-10.6927199074125</v>
      </c>
      <c r="E3230" s="8" t="s">
        <v>15348</v>
      </c>
      <c r="F3230" s="8" t="s">
        <v>578</v>
      </c>
      <c r="G3230" s="8" t="s">
        <v>19</v>
      </c>
      <c r="H3230" s="8" t="s">
        <v>579</v>
      </c>
      <c r="I3230" s="8" t="s">
        <v>580</v>
      </c>
      <c r="J3230" s="8" t="s">
        <v>15349</v>
      </c>
      <c r="K3230" s="8" t="s">
        <v>582</v>
      </c>
      <c r="L3230" s="10" t="s">
        <v>786</v>
      </c>
      <c r="M3230" s="11" t="str">
        <f t="shared" si="152"/>
        <v>2023/5/11 16:37:30</v>
      </c>
      <c r="N3230" s="12">
        <v>45057</v>
      </c>
      <c r="O3230" s="10" t="s">
        <v>787</v>
      </c>
      <c r="P3230" s="8" t="s">
        <v>585</v>
      </c>
      <c r="Q3230" s="8" t="s">
        <v>15350</v>
      </c>
      <c r="R3230" s="8" t="s">
        <v>15351</v>
      </c>
      <c r="S3230" s="8" t="s">
        <v>610</v>
      </c>
      <c r="T3230" s="8" t="s">
        <v>611</v>
      </c>
      <c r="U3230" s="8" t="s">
        <v>612</v>
      </c>
      <c r="V3230" s="8" t="s">
        <v>582</v>
      </c>
      <c r="W3230" s="8" t="s">
        <v>582</v>
      </c>
      <c r="X3230" s="8" t="s">
        <v>582</v>
      </c>
      <c r="Y3230" s="8" t="s">
        <v>582</v>
      </c>
      <c r="Z3230" s="8" t="s">
        <v>582</v>
      </c>
      <c r="AA3230" s="8" t="s">
        <v>173</v>
      </c>
      <c r="AB3230" s="8" t="s">
        <v>591</v>
      </c>
      <c r="AC3230" s="8" t="s">
        <v>772</v>
      </c>
      <c r="AD3230" s="8" t="s">
        <v>593</v>
      </c>
      <c r="AE3230" s="8" t="s">
        <v>582</v>
      </c>
      <c r="AF3230" s="1">
        <v>1</v>
      </c>
    </row>
    <row r="3231" ht="25" customHeight="1" spans="1:32">
      <c r="A3231" s="1">
        <f>COUNTIF(企业分类!A:A,AA3231)</f>
        <v>1</v>
      </c>
      <c r="B3231" s="6" t="str">
        <f t="shared" si="150"/>
        <v>30天内曾在线</v>
      </c>
      <c r="C3231" s="7">
        <v>45046.9999884259</v>
      </c>
      <c r="D3231" s="6">
        <f t="shared" si="151"/>
        <v>-10.6925462962972</v>
      </c>
      <c r="E3231" s="8" t="s">
        <v>15352</v>
      </c>
      <c r="F3231" s="8" t="s">
        <v>578</v>
      </c>
      <c r="G3231" s="8" t="s">
        <v>19</v>
      </c>
      <c r="H3231" s="8" t="s">
        <v>579</v>
      </c>
      <c r="I3231" s="8" t="s">
        <v>580</v>
      </c>
      <c r="J3231" s="8" t="s">
        <v>15353</v>
      </c>
      <c r="K3231" s="8" t="s">
        <v>582</v>
      </c>
      <c r="L3231" s="10" t="s">
        <v>2653</v>
      </c>
      <c r="M3231" s="11" t="str">
        <f t="shared" si="152"/>
        <v>2023/5/11 16:37:15</v>
      </c>
      <c r="N3231" s="12">
        <v>45057</v>
      </c>
      <c r="O3231" s="10" t="s">
        <v>2654</v>
      </c>
      <c r="P3231" s="8" t="s">
        <v>585</v>
      </c>
      <c r="Q3231" s="8" t="s">
        <v>15354</v>
      </c>
      <c r="R3231" s="8" t="s">
        <v>15355</v>
      </c>
      <c r="S3231" s="8" t="s">
        <v>610</v>
      </c>
      <c r="T3231" s="8" t="s">
        <v>611</v>
      </c>
      <c r="U3231" s="8" t="s">
        <v>612</v>
      </c>
      <c r="V3231" s="8" t="s">
        <v>582</v>
      </c>
      <c r="W3231" s="8" t="s">
        <v>582</v>
      </c>
      <c r="X3231" s="8" t="s">
        <v>582</v>
      </c>
      <c r="Y3231" s="8" t="s">
        <v>582</v>
      </c>
      <c r="Z3231" s="8" t="s">
        <v>582</v>
      </c>
      <c r="AA3231" s="8" t="s">
        <v>139</v>
      </c>
      <c r="AB3231" s="8" t="s">
        <v>591</v>
      </c>
      <c r="AC3231" s="8" t="s">
        <v>772</v>
      </c>
      <c r="AD3231" s="8" t="s">
        <v>593</v>
      </c>
      <c r="AE3231" s="8" t="s">
        <v>582</v>
      </c>
      <c r="AF3231" s="1">
        <v>1</v>
      </c>
    </row>
    <row r="3232" ht="25" customHeight="1" spans="1:32">
      <c r="A3232" s="1">
        <f>COUNTIF(企业分类!A:A,AA3232)</f>
        <v>1</v>
      </c>
      <c r="B3232" s="6" t="str">
        <f t="shared" si="150"/>
        <v>30天内曾在线</v>
      </c>
      <c r="C3232" s="7">
        <v>45046.9999884259</v>
      </c>
      <c r="D3232" s="6">
        <f t="shared" si="151"/>
        <v>-10.6925462962972</v>
      </c>
      <c r="E3232" s="8" t="s">
        <v>15356</v>
      </c>
      <c r="F3232" s="8" t="s">
        <v>578</v>
      </c>
      <c r="G3232" s="8" t="s">
        <v>19</v>
      </c>
      <c r="H3232" s="8" t="s">
        <v>579</v>
      </c>
      <c r="I3232" s="8" t="s">
        <v>580</v>
      </c>
      <c r="J3232" s="8" t="s">
        <v>15357</v>
      </c>
      <c r="K3232" s="8" t="s">
        <v>582</v>
      </c>
      <c r="L3232" s="10" t="s">
        <v>2653</v>
      </c>
      <c r="M3232" s="11" t="str">
        <f t="shared" si="152"/>
        <v>2023/5/11 16:37:15</v>
      </c>
      <c r="N3232" s="12">
        <v>45057</v>
      </c>
      <c r="O3232" s="10" t="s">
        <v>2654</v>
      </c>
      <c r="P3232" s="8" t="s">
        <v>585</v>
      </c>
      <c r="Q3232" s="8" t="s">
        <v>15358</v>
      </c>
      <c r="R3232" s="8" t="s">
        <v>15359</v>
      </c>
      <c r="S3232" s="8" t="s">
        <v>610</v>
      </c>
      <c r="T3232" s="8" t="s">
        <v>611</v>
      </c>
      <c r="U3232" s="8" t="s">
        <v>612</v>
      </c>
      <c r="V3232" s="8" t="s">
        <v>582</v>
      </c>
      <c r="W3232" s="8" t="s">
        <v>582</v>
      </c>
      <c r="X3232" s="8" t="s">
        <v>582</v>
      </c>
      <c r="Y3232" s="8" t="s">
        <v>582</v>
      </c>
      <c r="Z3232" s="8" t="s">
        <v>582</v>
      </c>
      <c r="AA3232" s="8" t="s">
        <v>97</v>
      </c>
      <c r="AB3232" s="8" t="s">
        <v>591</v>
      </c>
      <c r="AC3232" s="8" t="s">
        <v>772</v>
      </c>
      <c r="AD3232" s="8" t="s">
        <v>593</v>
      </c>
      <c r="AE3232" s="8" t="s">
        <v>582</v>
      </c>
      <c r="AF3232" s="1">
        <v>1</v>
      </c>
    </row>
    <row r="3233" ht="25" customHeight="1" spans="1:32">
      <c r="A3233" s="1">
        <f>COUNTIF(企业分类!A:A,AA3233)</f>
        <v>1</v>
      </c>
      <c r="B3233" s="6" t="str">
        <f t="shared" si="150"/>
        <v>30天内曾在线</v>
      </c>
      <c r="C3233" s="7">
        <v>45046.9999884259</v>
      </c>
      <c r="D3233" s="6">
        <f t="shared" si="151"/>
        <v>-10.6916782407425</v>
      </c>
      <c r="E3233" s="8" t="s">
        <v>15360</v>
      </c>
      <c r="F3233" s="8" t="s">
        <v>578</v>
      </c>
      <c r="G3233" s="8" t="s">
        <v>19</v>
      </c>
      <c r="H3233" s="8" t="s">
        <v>579</v>
      </c>
      <c r="I3233" s="8" t="s">
        <v>580</v>
      </c>
      <c r="J3233" s="8" t="s">
        <v>15361</v>
      </c>
      <c r="K3233" s="8" t="s">
        <v>582</v>
      </c>
      <c r="L3233" s="10" t="s">
        <v>865</v>
      </c>
      <c r="M3233" s="11" t="str">
        <f t="shared" si="152"/>
        <v>2023/5/11 16:36:00</v>
      </c>
      <c r="N3233" s="12">
        <v>45057</v>
      </c>
      <c r="O3233" s="10" t="s">
        <v>866</v>
      </c>
      <c r="P3233" s="8" t="s">
        <v>585</v>
      </c>
      <c r="Q3233" s="8" t="s">
        <v>15362</v>
      </c>
      <c r="R3233" s="8" t="s">
        <v>15363</v>
      </c>
      <c r="S3233" s="8" t="s">
        <v>610</v>
      </c>
      <c r="T3233" s="8" t="s">
        <v>611</v>
      </c>
      <c r="U3233" s="8" t="s">
        <v>612</v>
      </c>
      <c r="V3233" s="8" t="s">
        <v>582</v>
      </c>
      <c r="W3233" s="8" t="s">
        <v>582</v>
      </c>
      <c r="X3233" s="8" t="s">
        <v>582</v>
      </c>
      <c r="Y3233" s="8" t="s">
        <v>582</v>
      </c>
      <c r="Z3233" s="8" t="s">
        <v>582</v>
      </c>
      <c r="AA3233" s="8" t="s">
        <v>89</v>
      </c>
      <c r="AB3233" s="8" t="s">
        <v>591</v>
      </c>
      <c r="AC3233" s="8" t="s">
        <v>690</v>
      </c>
      <c r="AD3233" s="8" t="s">
        <v>593</v>
      </c>
      <c r="AE3233" s="8" t="s">
        <v>582</v>
      </c>
      <c r="AF3233" s="1">
        <v>1</v>
      </c>
    </row>
    <row r="3234" ht="25" customHeight="1" spans="1:32">
      <c r="A3234" s="1">
        <f>COUNTIF(企业分类!A:A,AA3234)</f>
        <v>1</v>
      </c>
      <c r="B3234" s="6" t="str">
        <f t="shared" si="150"/>
        <v>30天内曾在线</v>
      </c>
      <c r="C3234" s="7">
        <v>45046.9999884259</v>
      </c>
      <c r="D3234" s="6">
        <f t="shared" si="151"/>
        <v>-3.04167824074102</v>
      </c>
      <c r="E3234" s="8" t="s">
        <v>15364</v>
      </c>
      <c r="F3234" s="8" t="s">
        <v>578</v>
      </c>
      <c r="G3234" s="8" t="s">
        <v>19</v>
      </c>
      <c r="H3234" s="8" t="s">
        <v>579</v>
      </c>
      <c r="I3234" s="8" t="s">
        <v>580</v>
      </c>
      <c r="J3234" s="8" t="s">
        <v>15365</v>
      </c>
      <c r="K3234" s="8" t="s">
        <v>582</v>
      </c>
      <c r="L3234" s="10" t="s">
        <v>15366</v>
      </c>
      <c r="M3234" s="11" t="str">
        <f t="shared" si="152"/>
        <v>2023/5/4 1:00:00</v>
      </c>
      <c r="N3234" s="12">
        <v>45050</v>
      </c>
      <c r="O3234" s="10" t="s">
        <v>15367</v>
      </c>
      <c r="P3234" s="8" t="s">
        <v>585</v>
      </c>
      <c r="Q3234" s="8" t="s">
        <v>15368</v>
      </c>
      <c r="R3234" s="8" t="s">
        <v>15369</v>
      </c>
      <c r="S3234" s="8" t="s">
        <v>610</v>
      </c>
      <c r="T3234" s="8" t="s">
        <v>611</v>
      </c>
      <c r="U3234" s="8" t="s">
        <v>612</v>
      </c>
      <c r="V3234" s="8" t="s">
        <v>582</v>
      </c>
      <c r="W3234" s="8" t="s">
        <v>582</v>
      </c>
      <c r="X3234" s="8" t="s">
        <v>582</v>
      </c>
      <c r="Y3234" s="8" t="s">
        <v>582</v>
      </c>
      <c r="Z3234" s="8" t="s">
        <v>582</v>
      </c>
      <c r="AA3234" s="8" t="s">
        <v>89</v>
      </c>
      <c r="AB3234" s="8" t="s">
        <v>591</v>
      </c>
      <c r="AC3234" s="8" t="s">
        <v>690</v>
      </c>
      <c r="AD3234" s="8" t="s">
        <v>593</v>
      </c>
      <c r="AE3234" s="8" t="s">
        <v>582</v>
      </c>
      <c r="AF3234" s="1">
        <v>1</v>
      </c>
    </row>
    <row r="3235" ht="25" customHeight="1" spans="1:32">
      <c r="A3235" s="1">
        <f>COUNTIF(企业分类!A:A,AA3235)</f>
        <v>1</v>
      </c>
      <c r="B3235" s="6" t="str">
        <f t="shared" si="150"/>
        <v>30天内曾在线</v>
      </c>
      <c r="C3235" s="7">
        <v>45046.9999884259</v>
      </c>
      <c r="D3235" s="6">
        <f t="shared" si="151"/>
        <v>-9.75973379630159</v>
      </c>
      <c r="E3235" s="8" t="s">
        <v>15370</v>
      </c>
      <c r="F3235" s="8" t="s">
        <v>578</v>
      </c>
      <c r="G3235" s="8" t="s">
        <v>19</v>
      </c>
      <c r="H3235" s="8" t="s">
        <v>579</v>
      </c>
      <c r="I3235" s="8" t="s">
        <v>580</v>
      </c>
      <c r="J3235" s="8" t="s">
        <v>15371</v>
      </c>
      <c r="K3235" s="8" t="s">
        <v>582</v>
      </c>
      <c r="L3235" s="10" t="s">
        <v>15372</v>
      </c>
      <c r="M3235" s="11" t="str">
        <f t="shared" si="152"/>
        <v>2023/5/10 18:14:00</v>
      </c>
      <c r="N3235" s="12">
        <v>45056</v>
      </c>
      <c r="O3235" s="10" t="s">
        <v>15373</v>
      </c>
      <c r="P3235" s="8" t="s">
        <v>585</v>
      </c>
      <c r="Q3235" s="8" t="s">
        <v>15374</v>
      </c>
      <c r="R3235" s="8" t="s">
        <v>15375</v>
      </c>
      <c r="S3235" s="8" t="s">
        <v>610</v>
      </c>
      <c r="T3235" s="8" t="s">
        <v>611</v>
      </c>
      <c r="U3235" s="8" t="s">
        <v>612</v>
      </c>
      <c r="V3235" s="8" t="s">
        <v>582</v>
      </c>
      <c r="W3235" s="8" t="s">
        <v>582</v>
      </c>
      <c r="X3235" s="8" t="s">
        <v>582</v>
      </c>
      <c r="Y3235" s="8" t="s">
        <v>582</v>
      </c>
      <c r="Z3235" s="8" t="s">
        <v>582</v>
      </c>
      <c r="AA3235" s="8" t="s">
        <v>89</v>
      </c>
      <c r="AB3235" s="8" t="s">
        <v>591</v>
      </c>
      <c r="AC3235" s="8" t="s">
        <v>690</v>
      </c>
      <c r="AD3235" s="8" t="s">
        <v>593</v>
      </c>
      <c r="AE3235" s="8" t="s">
        <v>582</v>
      </c>
      <c r="AF3235" s="1">
        <v>1</v>
      </c>
    </row>
    <row r="3236" ht="25" customHeight="1" spans="1:32">
      <c r="A3236" s="1">
        <f>COUNTIF(企业分类!A:A,AA3236)</f>
        <v>1</v>
      </c>
      <c r="B3236" s="6" t="str">
        <f t="shared" si="150"/>
        <v>30天内曾在线</v>
      </c>
      <c r="C3236" s="7">
        <v>45046.9999884259</v>
      </c>
      <c r="D3236" s="6">
        <f t="shared" si="151"/>
        <v>-10.6901273148178</v>
      </c>
      <c r="E3236" s="8" t="s">
        <v>15376</v>
      </c>
      <c r="F3236" s="8" t="s">
        <v>578</v>
      </c>
      <c r="G3236" s="8" t="s">
        <v>19</v>
      </c>
      <c r="H3236" s="8" t="s">
        <v>579</v>
      </c>
      <c r="I3236" s="8" t="s">
        <v>580</v>
      </c>
      <c r="J3236" s="8" t="s">
        <v>15377</v>
      </c>
      <c r="K3236" s="8" t="s">
        <v>582</v>
      </c>
      <c r="L3236" s="10" t="s">
        <v>2551</v>
      </c>
      <c r="M3236" s="11" t="str">
        <f t="shared" si="152"/>
        <v>2023/5/11 16:33:46</v>
      </c>
      <c r="N3236" s="12">
        <v>45057</v>
      </c>
      <c r="O3236" s="10" t="s">
        <v>2552</v>
      </c>
      <c r="P3236" s="8" t="s">
        <v>585</v>
      </c>
      <c r="Q3236" s="8" t="s">
        <v>15378</v>
      </c>
      <c r="R3236" s="8" t="s">
        <v>15379</v>
      </c>
      <c r="S3236" s="8" t="s">
        <v>600</v>
      </c>
      <c r="T3236" s="8" t="s">
        <v>601</v>
      </c>
      <c r="U3236" s="8" t="s">
        <v>602</v>
      </c>
      <c r="V3236" s="8" t="s">
        <v>582</v>
      </c>
      <c r="W3236" s="8" t="s">
        <v>582</v>
      </c>
      <c r="X3236" s="8" t="s">
        <v>582</v>
      </c>
      <c r="Y3236" s="8" t="s">
        <v>582</v>
      </c>
      <c r="Z3236" s="8" t="s">
        <v>582</v>
      </c>
      <c r="AA3236" s="8" t="s">
        <v>228</v>
      </c>
      <c r="AB3236" s="8" t="s">
        <v>591</v>
      </c>
      <c r="AC3236" s="8" t="s">
        <v>592</v>
      </c>
      <c r="AD3236" s="8" t="s">
        <v>593</v>
      </c>
      <c r="AE3236" s="8" t="s">
        <v>582</v>
      </c>
      <c r="AF3236" s="1">
        <v>1</v>
      </c>
    </row>
    <row r="3237" ht="25" customHeight="1" spans="1:32">
      <c r="A3237" s="1">
        <f>COUNTIF(企业分类!A:A,AA3237)</f>
        <v>1</v>
      </c>
      <c r="B3237" s="6" t="str">
        <f t="shared" si="150"/>
        <v>30天内曾在线</v>
      </c>
      <c r="C3237" s="7">
        <v>45046.9999884259</v>
      </c>
      <c r="D3237" s="6">
        <f t="shared" si="151"/>
        <v>-10.6911689814806</v>
      </c>
      <c r="E3237" s="8" t="s">
        <v>15380</v>
      </c>
      <c r="F3237" s="8" t="s">
        <v>578</v>
      </c>
      <c r="G3237" s="8" t="s">
        <v>19</v>
      </c>
      <c r="H3237" s="8" t="s">
        <v>579</v>
      </c>
      <c r="I3237" s="8" t="s">
        <v>580</v>
      </c>
      <c r="J3237" s="8" t="s">
        <v>15381</v>
      </c>
      <c r="K3237" s="8" t="s">
        <v>582</v>
      </c>
      <c r="L3237" s="10" t="s">
        <v>3675</v>
      </c>
      <c r="M3237" s="11" t="str">
        <f t="shared" si="152"/>
        <v>2023/5/11 16:35:16</v>
      </c>
      <c r="N3237" s="12">
        <v>45057</v>
      </c>
      <c r="O3237" s="10" t="s">
        <v>3676</v>
      </c>
      <c r="P3237" s="8" t="s">
        <v>585</v>
      </c>
      <c r="Q3237" s="8" t="s">
        <v>15382</v>
      </c>
      <c r="R3237" s="8" t="s">
        <v>15383</v>
      </c>
      <c r="S3237" s="8" t="s">
        <v>600</v>
      </c>
      <c r="T3237" s="8" t="s">
        <v>601</v>
      </c>
      <c r="U3237" s="8" t="s">
        <v>602</v>
      </c>
      <c r="V3237" s="8" t="s">
        <v>582</v>
      </c>
      <c r="W3237" s="8" t="s">
        <v>582</v>
      </c>
      <c r="X3237" s="8" t="s">
        <v>582</v>
      </c>
      <c r="Y3237" s="8" t="s">
        <v>582</v>
      </c>
      <c r="Z3237" s="8" t="s">
        <v>582</v>
      </c>
      <c r="AA3237" s="8" t="s">
        <v>228</v>
      </c>
      <c r="AB3237" s="8" t="s">
        <v>591</v>
      </c>
      <c r="AC3237" s="8" t="s">
        <v>592</v>
      </c>
      <c r="AD3237" s="8" t="s">
        <v>593</v>
      </c>
      <c r="AE3237" s="8" t="s">
        <v>582</v>
      </c>
      <c r="AF3237" s="1">
        <v>1</v>
      </c>
    </row>
    <row r="3238" ht="25" customHeight="1" spans="1:32">
      <c r="A3238" s="1">
        <f>COUNTIF(企业分类!A:A,AA3238)</f>
        <v>1</v>
      </c>
      <c r="B3238" s="6" t="str">
        <f t="shared" si="150"/>
        <v>30天内曾在线</v>
      </c>
      <c r="C3238" s="7">
        <v>45046.9999884259</v>
      </c>
      <c r="D3238" s="6">
        <f t="shared" si="151"/>
        <v>-10.6921643518581</v>
      </c>
      <c r="E3238" s="8" t="s">
        <v>15384</v>
      </c>
      <c r="F3238" s="8" t="s">
        <v>578</v>
      </c>
      <c r="G3238" s="8" t="s">
        <v>19</v>
      </c>
      <c r="H3238" s="8" t="s">
        <v>579</v>
      </c>
      <c r="I3238" s="8" t="s">
        <v>580</v>
      </c>
      <c r="J3238" s="8" t="s">
        <v>15385</v>
      </c>
      <c r="K3238" s="8" t="s">
        <v>582</v>
      </c>
      <c r="L3238" s="10" t="s">
        <v>1493</v>
      </c>
      <c r="M3238" s="11" t="str">
        <f t="shared" si="152"/>
        <v>2023/5/11 16:36:42</v>
      </c>
      <c r="N3238" s="12">
        <v>45057</v>
      </c>
      <c r="O3238" s="10" t="s">
        <v>1494</v>
      </c>
      <c r="P3238" s="8" t="s">
        <v>585</v>
      </c>
      <c r="Q3238" s="8" t="s">
        <v>15386</v>
      </c>
      <c r="R3238" s="8" t="s">
        <v>15387</v>
      </c>
      <c r="S3238" s="8" t="s">
        <v>600</v>
      </c>
      <c r="T3238" s="8" t="s">
        <v>601</v>
      </c>
      <c r="U3238" s="8" t="s">
        <v>602</v>
      </c>
      <c r="V3238" s="8" t="s">
        <v>582</v>
      </c>
      <c r="W3238" s="8" t="s">
        <v>582</v>
      </c>
      <c r="X3238" s="8" t="s">
        <v>582</v>
      </c>
      <c r="Y3238" s="8" t="s">
        <v>582</v>
      </c>
      <c r="Z3238" s="8" t="s">
        <v>582</v>
      </c>
      <c r="AA3238" s="8" t="s">
        <v>228</v>
      </c>
      <c r="AB3238" s="8" t="s">
        <v>591</v>
      </c>
      <c r="AC3238" s="8" t="s">
        <v>592</v>
      </c>
      <c r="AD3238" s="8" t="s">
        <v>593</v>
      </c>
      <c r="AE3238" s="8" t="s">
        <v>582</v>
      </c>
      <c r="AF3238" s="1">
        <v>1</v>
      </c>
    </row>
    <row r="3239" ht="25" customHeight="1" spans="1:32">
      <c r="A3239" s="1">
        <f>COUNTIF(企业分类!A:A,AA3239)</f>
        <v>1</v>
      </c>
      <c r="B3239" s="6" t="str">
        <f t="shared" si="150"/>
        <v>30天内曾在线</v>
      </c>
      <c r="C3239" s="7">
        <v>45046.9999884259</v>
      </c>
      <c r="D3239" s="6">
        <f t="shared" si="151"/>
        <v>-10.6907638888952</v>
      </c>
      <c r="E3239" s="8" t="s">
        <v>15388</v>
      </c>
      <c r="F3239" s="8" t="s">
        <v>578</v>
      </c>
      <c r="G3239" s="8" t="s">
        <v>19</v>
      </c>
      <c r="H3239" s="8" t="s">
        <v>579</v>
      </c>
      <c r="I3239" s="8" t="s">
        <v>580</v>
      </c>
      <c r="J3239" s="8" t="s">
        <v>15389</v>
      </c>
      <c r="K3239" s="8" t="s">
        <v>582</v>
      </c>
      <c r="L3239" s="10" t="s">
        <v>1250</v>
      </c>
      <c r="M3239" s="11" t="str">
        <f t="shared" si="152"/>
        <v>2023/5/11 16:34:41</v>
      </c>
      <c r="N3239" s="12">
        <v>45057</v>
      </c>
      <c r="O3239" s="10" t="s">
        <v>1251</v>
      </c>
      <c r="P3239" s="8" t="s">
        <v>585</v>
      </c>
      <c r="Q3239" s="8" t="s">
        <v>15390</v>
      </c>
      <c r="R3239" s="8" t="s">
        <v>15391</v>
      </c>
      <c r="S3239" s="8" t="s">
        <v>600</v>
      </c>
      <c r="T3239" s="8" t="s">
        <v>601</v>
      </c>
      <c r="U3239" s="8" t="s">
        <v>602</v>
      </c>
      <c r="V3239" s="8" t="s">
        <v>582</v>
      </c>
      <c r="W3239" s="8" t="s">
        <v>582</v>
      </c>
      <c r="X3239" s="8" t="s">
        <v>582</v>
      </c>
      <c r="Y3239" s="8" t="s">
        <v>582</v>
      </c>
      <c r="Z3239" s="8" t="s">
        <v>582</v>
      </c>
      <c r="AA3239" s="8" t="s">
        <v>511</v>
      </c>
      <c r="AB3239" s="8" t="s">
        <v>591</v>
      </c>
      <c r="AC3239" s="8" t="s">
        <v>582</v>
      </c>
      <c r="AD3239" s="8" t="s">
        <v>593</v>
      </c>
      <c r="AE3239" s="8" t="s">
        <v>582</v>
      </c>
      <c r="AF3239" s="1">
        <v>1</v>
      </c>
    </row>
    <row r="3240" ht="25" customHeight="1" spans="1:32">
      <c r="A3240" s="1">
        <f>COUNTIF(企业分类!A:A,AA3240)</f>
        <v>1</v>
      </c>
      <c r="B3240" s="6" t="str">
        <f t="shared" si="150"/>
        <v>30天内曾在线</v>
      </c>
      <c r="C3240" s="7">
        <v>45046.9999884259</v>
      </c>
      <c r="D3240" s="6">
        <f t="shared" si="151"/>
        <v>-10.6289583333346</v>
      </c>
      <c r="E3240" s="8" t="s">
        <v>15392</v>
      </c>
      <c r="F3240" s="8" t="s">
        <v>578</v>
      </c>
      <c r="G3240" s="8" t="s">
        <v>19</v>
      </c>
      <c r="H3240" s="8" t="s">
        <v>579</v>
      </c>
      <c r="I3240" s="8" t="s">
        <v>580</v>
      </c>
      <c r="J3240" s="8" t="s">
        <v>15393</v>
      </c>
      <c r="K3240" s="8" t="s">
        <v>582</v>
      </c>
      <c r="L3240" s="10" t="s">
        <v>15394</v>
      </c>
      <c r="M3240" s="11" t="str">
        <f t="shared" si="152"/>
        <v>2023/5/11 15:05:41</v>
      </c>
      <c r="N3240" s="12">
        <v>45057</v>
      </c>
      <c r="O3240" s="10" t="s">
        <v>15395</v>
      </c>
      <c r="P3240" s="8" t="s">
        <v>585</v>
      </c>
      <c r="Q3240" s="8" t="s">
        <v>15396</v>
      </c>
      <c r="R3240" s="8" t="s">
        <v>15396</v>
      </c>
      <c r="S3240" s="8" t="s">
        <v>724</v>
      </c>
      <c r="T3240" s="8" t="s">
        <v>725</v>
      </c>
      <c r="U3240" s="8" t="s">
        <v>726</v>
      </c>
      <c r="V3240" s="8" t="s">
        <v>582</v>
      </c>
      <c r="W3240" s="8" t="s">
        <v>582</v>
      </c>
      <c r="X3240" s="8" t="s">
        <v>582</v>
      </c>
      <c r="Y3240" s="8" t="s">
        <v>582</v>
      </c>
      <c r="Z3240" s="8" t="s">
        <v>582</v>
      </c>
      <c r="AA3240" s="8" t="s">
        <v>319</v>
      </c>
      <c r="AB3240" s="8" t="s">
        <v>591</v>
      </c>
      <c r="AC3240" s="8" t="s">
        <v>629</v>
      </c>
      <c r="AD3240" s="8" t="s">
        <v>593</v>
      </c>
      <c r="AE3240" s="8" t="s">
        <v>582</v>
      </c>
      <c r="AF3240" s="1">
        <v>1</v>
      </c>
    </row>
    <row r="3241" ht="25" customHeight="1" spans="1:32">
      <c r="A3241" s="1">
        <f>COUNTIF(企业分类!A:A,AA3241)</f>
        <v>1</v>
      </c>
      <c r="B3241" s="6" t="str">
        <f t="shared" si="150"/>
        <v>30天内曾在线</v>
      </c>
      <c r="C3241" s="7">
        <v>45046.9999884259</v>
      </c>
      <c r="D3241" s="6">
        <f t="shared" si="151"/>
        <v>-10.691840277781</v>
      </c>
      <c r="E3241" s="8" t="s">
        <v>15397</v>
      </c>
      <c r="F3241" s="8" t="s">
        <v>578</v>
      </c>
      <c r="G3241" s="8" t="s">
        <v>19</v>
      </c>
      <c r="H3241" s="8" t="s">
        <v>579</v>
      </c>
      <c r="I3241" s="8" t="s">
        <v>580</v>
      </c>
      <c r="J3241" s="8" t="s">
        <v>15398</v>
      </c>
      <c r="K3241" s="8" t="s">
        <v>582</v>
      </c>
      <c r="L3241" s="10" t="s">
        <v>1042</v>
      </c>
      <c r="M3241" s="11" t="str">
        <f t="shared" si="152"/>
        <v>2023/5/11 16:36:14</v>
      </c>
      <c r="N3241" s="12">
        <v>45057</v>
      </c>
      <c r="O3241" s="10" t="s">
        <v>1043</v>
      </c>
      <c r="P3241" s="8" t="s">
        <v>585</v>
      </c>
      <c r="Q3241" s="8" t="s">
        <v>15399</v>
      </c>
      <c r="R3241" s="8" t="s">
        <v>15400</v>
      </c>
      <c r="S3241" s="8" t="s">
        <v>626</v>
      </c>
      <c r="T3241" s="8" t="s">
        <v>627</v>
      </c>
      <c r="U3241" s="8" t="s">
        <v>628</v>
      </c>
      <c r="V3241" s="8" t="s">
        <v>582</v>
      </c>
      <c r="W3241" s="8" t="s">
        <v>582</v>
      </c>
      <c r="X3241" s="8" t="s">
        <v>582</v>
      </c>
      <c r="Y3241" s="8" t="s">
        <v>582</v>
      </c>
      <c r="Z3241" s="8" t="s">
        <v>582</v>
      </c>
      <c r="AA3241" s="8" t="s">
        <v>315</v>
      </c>
      <c r="AB3241" s="8" t="s">
        <v>591</v>
      </c>
      <c r="AC3241" s="8" t="s">
        <v>603</v>
      </c>
      <c r="AD3241" s="8" t="s">
        <v>593</v>
      </c>
      <c r="AE3241" s="8" t="s">
        <v>582</v>
      </c>
      <c r="AF3241" s="1">
        <v>1</v>
      </c>
    </row>
    <row r="3242" ht="25" customHeight="1" spans="1:32">
      <c r="A3242" s="1">
        <f>COUNTIF(企业分类!A:A,AA3242)</f>
        <v>1</v>
      </c>
      <c r="B3242" s="6" t="str">
        <f t="shared" si="150"/>
        <v>30天内曾在线</v>
      </c>
      <c r="C3242" s="7">
        <v>45046.9999884259</v>
      </c>
      <c r="D3242" s="6">
        <f t="shared" si="151"/>
        <v>-10.6886111111162</v>
      </c>
      <c r="E3242" s="8" t="s">
        <v>15401</v>
      </c>
      <c r="F3242" s="8" t="s">
        <v>578</v>
      </c>
      <c r="G3242" s="8" t="s">
        <v>19</v>
      </c>
      <c r="H3242" s="8" t="s">
        <v>579</v>
      </c>
      <c r="I3242" s="8" t="s">
        <v>580</v>
      </c>
      <c r="J3242" s="8" t="s">
        <v>15402</v>
      </c>
      <c r="K3242" s="8" t="s">
        <v>582</v>
      </c>
      <c r="L3242" s="10" t="s">
        <v>7464</v>
      </c>
      <c r="M3242" s="11" t="str">
        <f t="shared" si="152"/>
        <v>2023/5/11 16:31:35</v>
      </c>
      <c r="N3242" s="12">
        <v>45057</v>
      </c>
      <c r="O3242" s="10" t="s">
        <v>7465</v>
      </c>
      <c r="P3242" s="8" t="s">
        <v>585</v>
      </c>
      <c r="Q3242" s="8" t="s">
        <v>15403</v>
      </c>
      <c r="R3242" s="8" t="s">
        <v>15404</v>
      </c>
      <c r="S3242" s="8" t="s">
        <v>7547</v>
      </c>
      <c r="T3242" s="8" t="s">
        <v>7548</v>
      </c>
      <c r="U3242" s="8" t="s">
        <v>7549</v>
      </c>
      <c r="V3242" s="8" t="s">
        <v>582</v>
      </c>
      <c r="W3242" s="8" t="s">
        <v>582</v>
      </c>
      <c r="X3242" s="8" t="s">
        <v>582</v>
      </c>
      <c r="Y3242" s="8" t="s">
        <v>582</v>
      </c>
      <c r="Z3242" s="8" t="s">
        <v>582</v>
      </c>
      <c r="AA3242" s="8" t="s">
        <v>161</v>
      </c>
      <c r="AB3242" s="8" t="s">
        <v>591</v>
      </c>
      <c r="AC3242" s="8" t="s">
        <v>592</v>
      </c>
      <c r="AD3242" s="8" t="s">
        <v>593</v>
      </c>
      <c r="AE3242" s="8" t="s">
        <v>582</v>
      </c>
      <c r="AF3242" s="1">
        <v>1</v>
      </c>
    </row>
    <row r="3243" ht="25" customHeight="1" spans="1:32">
      <c r="A3243" s="1">
        <f>COUNTIF(企业分类!A:A,AA3243)</f>
        <v>1</v>
      </c>
      <c r="B3243" s="6" t="str">
        <f t="shared" si="150"/>
        <v>30天内曾在线</v>
      </c>
      <c r="C3243" s="7">
        <v>45046.9999884259</v>
      </c>
      <c r="D3243" s="6">
        <f t="shared" si="151"/>
        <v>-10.6920833333352</v>
      </c>
      <c r="E3243" s="8" t="s">
        <v>15405</v>
      </c>
      <c r="F3243" s="8" t="s">
        <v>578</v>
      </c>
      <c r="G3243" s="8" t="s">
        <v>19</v>
      </c>
      <c r="H3243" s="8" t="s">
        <v>579</v>
      </c>
      <c r="I3243" s="8" t="s">
        <v>580</v>
      </c>
      <c r="J3243" s="8" t="s">
        <v>15406</v>
      </c>
      <c r="K3243" s="8" t="s">
        <v>582</v>
      </c>
      <c r="L3243" s="10" t="s">
        <v>1589</v>
      </c>
      <c r="M3243" s="11" t="str">
        <f t="shared" si="152"/>
        <v>2023/5/11 16:36:35</v>
      </c>
      <c r="N3243" s="12">
        <v>45057</v>
      </c>
      <c r="O3243" s="10" t="s">
        <v>1590</v>
      </c>
      <c r="P3243" s="8" t="s">
        <v>585</v>
      </c>
      <c r="Q3243" s="8" t="s">
        <v>15407</v>
      </c>
      <c r="R3243" s="8" t="s">
        <v>15408</v>
      </c>
      <c r="S3243" s="8" t="s">
        <v>7547</v>
      </c>
      <c r="T3243" s="8" t="s">
        <v>7548</v>
      </c>
      <c r="U3243" s="8" t="s">
        <v>7549</v>
      </c>
      <c r="V3243" s="8" t="s">
        <v>582</v>
      </c>
      <c r="W3243" s="8" t="s">
        <v>582</v>
      </c>
      <c r="X3243" s="8" t="s">
        <v>582</v>
      </c>
      <c r="Y3243" s="8" t="s">
        <v>582</v>
      </c>
      <c r="Z3243" s="8" t="s">
        <v>582</v>
      </c>
      <c r="AA3243" s="8" t="s">
        <v>161</v>
      </c>
      <c r="AB3243" s="8" t="s">
        <v>591</v>
      </c>
      <c r="AC3243" s="8" t="s">
        <v>592</v>
      </c>
      <c r="AD3243" s="8" t="s">
        <v>593</v>
      </c>
      <c r="AE3243" s="8" t="s">
        <v>582</v>
      </c>
      <c r="AF3243" s="1">
        <v>1</v>
      </c>
    </row>
    <row r="3244" ht="25" customHeight="1" spans="1:32">
      <c r="A3244" s="1">
        <f>COUNTIF(企业分类!A:A,AA3244)</f>
        <v>1</v>
      </c>
      <c r="B3244" s="6" t="str">
        <f t="shared" si="150"/>
        <v>30天内曾在线</v>
      </c>
      <c r="C3244" s="7">
        <v>45046.9999884259</v>
      </c>
      <c r="D3244" s="6">
        <f t="shared" si="151"/>
        <v>-10.69226851852</v>
      </c>
      <c r="E3244" s="8" t="s">
        <v>15409</v>
      </c>
      <c r="F3244" s="8" t="s">
        <v>578</v>
      </c>
      <c r="G3244" s="8" t="s">
        <v>19</v>
      </c>
      <c r="H3244" s="8" t="s">
        <v>579</v>
      </c>
      <c r="I3244" s="8" t="s">
        <v>580</v>
      </c>
      <c r="J3244" s="8" t="s">
        <v>15410</v>
      </c>
      <c r="K3244" s="8" t="s">
        <v>582</v>
      </c>
      <c r="L3244" s="10" t="s">
        <v>2184</v>
      </c>
      <c r="M3244" s="11" t="str">
        <f t="shared" si="152"/>
        <v>2023/5/11 16:36:51</v>
      </c>
      <c r="N3244" s="12">
        <v>45057</v>
      </c>
      <c r="O3244" s="10" t="s">
        <v>2185</v>
      </c>
      <c r="P3244" s="8" t="s">
        <v>585</v>
      </c>
      <c r="Q3244" s="8" t="s">
        <v>15411</v>
      </c>
      <c r="R3244" s="8" t="s">
        <v>15412</v>
      </c>
      <c r="S3244" s="8" t="s">
        <v>7547</v>
      </c>
      <c r="T3244" s="8" t="s">
        <v>7548</v>
      </c>
      <c r="U3244" s="8" t="s">
        <v>7549</v>
      </c>
      <c r="V3244" s="8" t="s">
        <v>582</v>
      </c>
      <c r="W3244" s="8" t="s">
        <v>582</v>
      </c>
      <c r="X3244" s="8" t="s">
        <v>582</v>
      </c>
      <c r="Y3244" s="8" t="s">
        <v>582</v>
      </c>
      <c r="Z3244" s="8" t="s">
        <v>582</v>
      </c>
      <c r="AA3244" s="8" t="s">
        <v>161</v>
      </c>
      <c r="AB3244" s="8" t="s">
        <v>591</v>
      </c>
      <c r="AC3244" s="8" t="s">
        <v>592</v>
      </c>
      <c r="AD3244" s="8" t="s">
        <v>593</v>
      </c>
      <c r="AE3244" s="8" t="s">
        <v>582</v>
      </c>
      <c r="AF3244" s="1">
        <v>1</v>
      </c>
    </row>
    <row r="3245" ht="25" customHeight="1" spans="1:32">
      <c r="A3245" s="1">
        <f>COUNTIF(企业分类!A:A,AA3245)</f>
        <v>1</v>
      </c>
      <c r="B3245" s="6" t="str">
        <f t="shared" si="150"/>
        <v>30天内曾在线</v>
      </c>
      <c r="C3245" s="7">
        <v>45046.9999884259</v>
      </c>
      <c r="D3245" s="6">
        <f t="shared" si="151"/>
        <v>-10.6878356481539</v>
      </c>
      <c r="E3245" s="8" t="s">
        <v>15413</v>
      </c>
      <c r="F3245" s="8" t="s">
        <v>578</v>
      </c>
      <c r="G3245" s="8" t="s">
        <v>19</v>
      </c>
      <c r="H3245" s="8" t="s">
        <v>579</v>
      </c>
      <c r="I3245" s="8" t="s">
        <v>580</v>
      </c>
      <c r="J3245" s="8" t="s">
        <v>15414</v>
      </c>
      <c r="K3245" s="8" t="s">
        <v>582</v>
      </c>
      <c r="L3245" s="10" t="s">
        <v>5009</v>
      </c>
      <c r="M3245" s="11" t="str">
        <f t="shared" si="152"/>
        <v>2023/5/11 16:30:28</v>
      </c>
      <c r="N3245" s="12">
        <v>45057</v>
      </c>
      <c r="O3245" s="10" t="s">
        <v>5010</v>
      </c>
      <c r="P3245" s="8" t="s">
        <v>585</v>
      </c>
      <c r="Q3245" s="8" t="s">
        <v>15415</v>
      </c>
      <c r="R3245" s="8" t="s">
        <v>15416</v>
      </c>
      <c r="S3245" s="8" t="s">
        <v>7547</v>
      </c>
      <c r="T3245" s="8" t="s">
        <v>7548</v>
      </c>
      <c r="U3245" s="8" t="s">
        <v>7549</v>
      </c>
      <c r="V3245" s="8" t="s">
        <v>582</v>
      </c>
      <c r="W3245" s="8" t="s">
        <v>582</v>
      </c>
      <c r="X3245" s="8" t="s">
        <v>582</v>
      </c>
      <c r="Y3245" s="8" t="s">
        <v>582</v>
      </c>
      <c r="Z3245" s="8" t="s">
        <v>582</v>
      </c>
      <c r="AA3245" s="8" t="s">
        <v>161</v>
      </c>
      <c r="AB3245" s="8" t="s">
        <v>591</v>
      </c>
      <c r="AC3245" s="8" t="s">
        <v>592</v>
      </c>
      <c r="AD3245" s="8" t="s">
        <v>593</v>
      </c>
      <c r="AE3245" s="8" t="s">
        <v>582</v>
      </c>
      <c r="AF3245" s="1">
        <v>1</v>
      </c>
    </row>
    <row r="3246" ht="25" customHeight="1" spans="1:32">
      <c r="A3246" s="1">
        <f>COUNTIF(企业分类!A:A,AA3246)</f>
        <v>1</v>
      </c>
      <c r="B3246" s="6" t="str">
        <f t="shared" si="150"/>
        <v>30天内曾在线</v>
      </c>
      <c r="C3246" s="7">
        <v>45046.9999884259</v>
      </c>
      <c r="D3246" s="6">
        <f t="shared" si="151"/>
        <v>-10.686932870376</v>
      </c>
      <c r="E3246" s="8" t="s">
        <v>15417</v>
      </c>
      <c r="F3246" s="8" t="s">
        <v>578</v>
      </c>
      <c r="G3246" s="8" t="s">
        <v>19</v>
      </c>
      <c r="H3246" s="8" t="s">
        <v>579</v>
      </c>
      <c r="I3246" s="8" t="s">
        <v>580</v>
      </c>
      <c r="J3246" s="8" t="s">
        <v>15418</v>
      </c>
      <c r="K3246" s="8" t="s">
        <v>582</v>
      </c>
      <c r="L3246" s="10" t="s">
        <v>15419</v>
      </c>
      <c r="M3246" s="11" t="str">
        <f t="shared" si="152"/>
        <v>2023/5/11 16:29:10</v>
      </c>
      <c r="N3246" s="12">
        <v>45057</v>
      </c>
      <c r="O3246" s="10" t="s">
        <v>15420</v>
      </c>
      <c r="P3246" s="8" t="s">
        <v>585</v>
      </c>
      <c r="Q3246" s="8" t="s">
        <v>15421</v>
      </c>
      <c r="R3246" s="8" t="s">
        <v>15422</v>
      </c>
      <c r="S3246" s="8" t="s">
        <v>7547</v>
      </c>
      <c r="T3246" s="8" t="s">
        <v>7548</v>
      </c>
      <c r="U3246" s="8" t="s">
        <v>7549</v>
      </c>
      <c r="V3246" s="8" t="s">
        <v>582</v>
      </c>
      <c r="W3246" s="8" t="s">
        <v>582</v>
      </c>
      <c r="X3246" s="8" t="s">
        <v>582</v>
      </c>
      <c r="Y3246" s="8" t="s">
        <v>582</v>
      </c>
      <c r="Z3246" s="8" t="s">
        <v>582</v>
      </c>
      <c r="AA3246" s="8" t="s">
        <v>161</v>
      </c>
      <c r="AB3246" s="8" t="s">
        <v>591</v>
      </c>
      <c r="AC3246" s="8" t="s">
        <v>592</v>
      </c>
      <c r="AD3246" s="8" t="s">
        <v>593</v>
      </c>
      <c r="AE3246" s="8" t="s">
        <v>582</v>
      </c>
      <c r="AF3246" s="1">
        <v>1</v>
      </c>
    </row>
    <row r="3247" ht="25" customHeight="1" spans="1:32">
      <c r="A3247" s="1">
        <f>COUNTIF(企业分类!A:A,AA3247)</f>
        <v>1</v>
      </c>
      <c r="B3247" s="6" t="str">
        <f t="shared" si="150"/>
        <v>30天内曾在线</v>
      </c>
      <c r="C3247" s="7">
        <v>45046.9999884259</v>
      </c>
      <c r="D3247" s="6">
        <f t="shared" si="151"/>
        <v>-10.6916782407425</v>
      </c>
      <c r="E3247" s="8" t="s">
        <v>15423</v>
      </c>
      <c r="F3247" s="8" t="s">
        <v>578</v>
      </c>
      <c r="G3247" s="8" t="s">
        <v>19</v>
      </c>
      <c r="H3247" s="8" t="s">
        <v>579</v>
      </c>
      <c r="I3247" s="8" t="s">
        <v>580</v>
      </c>
      <c r="J3247" s="8" t="s">
        <v>15424</v>
      </c>
      <c r="K3247" s="8" t="s">
        <v>582</v>
      </c>
      <c r="L3247" s="10" t="s">
        <v>865</v>
      </c>
      <c r="M3247" s="11" t="str">
        <f t="shared" si="152"/>
        <v>2023/5/11 16:36:00</v>
      </c>
      <c r="N3247" s="12">
        <v>45057</v>
      </c>
      <c r="O3247" s="10" t="s">
        <v>866</v>
      </c>
      <c r="P3247" s="8" t="s">
        <v>585</v>
      </c>
      <c r="Q3247" s="8" t="s">
        <v>15425</v>
      </c>
      <c r="R3247" s="8" t="s">
        <v>15426</v>
      </c>
      <c r="S3247" s="8" t="s">
        <v>7638</v>
      </c>
      <c r="T3247" s="8" t="s">
        <v>7639</v>
      </c>
      <c r="U3247" s="8" t="s">
        <v>7640</v>
      </c>
      <c r="V3247" s="8" t="s">
        <v>582</v>
      </c>
      <c r="W3247" s="8" t="s">
        <v>582</v>
      </c>
      <c r="X3247" s="8" t="s">
        <v>582</v>
      </c>
      <c r="Y3247" s="8" t="s">
        <v>582</v>
      </c>
      <c r="Z3247" s="8" t="s">
        <v>582</v>
      </c>
      <c r="AA3247" s="8" t="s">
        <v>178</v>
      </c>
      <c r="AB3247" s="8" t="s">
        <v>591</v>
      </c>
      <c r="AC3247" s="8" t="s">
        <v>690</v>
      </c>
      <c r="AD3247" s="8" t="s">
        <v>593</v>
      </c>
      <c r="AE3247" s="8" t="s">
        <v>582</v>
      </c>
      <c r="AF3247" s="1">
        <v>1</v>
      </c>
    </row>
    <row r="3248" ht="25" customHeight="1" spans="1:32">
      <c r="A3248" s="1">
        <f>COUNTIF(企业分类!A:A,AA3248)</f>
        <v>1</v>
      </c>
      <c r="B3248" s="6" t="str">
        <f t="shared" si="150"/>
        <v>30天内曾在线</v>
      </c>
      <c r="C3248" s="7">
        <v>45046.9999884259</v>
      </c>
      <c r="D3248" s="6">
        <f t="shared" si="151"/>
        <v>-10.6926041666666</v>
      </c>
      <c r="E3248" s="8" t="s">
        <v>15427</v>
      </c>
      <c r="F3248" s="8" t="s">
        <v>578</v>
      </c>
      <c r="G3248" s="8" t="s">
        <v>19</v>
      </c>
      <c r="H3248" s="8" t="s">
        <v>579</v>
      </c>
      <c r="I3248" s="8" t="s">
        <v>580</v>
      </c>
      <c r="J3248" s="8" t="s">
        <v>15428</v>
      </c>
      <c r="K3248" s="8" t="s">
        <v>582</v>
      </c>
      <c r="L3248" s="10" t="s">
        <v>644</v>
      </c>
      <c r="M3248" s="11" t="str">
        <f t="shared" si="152"/>
        <v>2023/5/11 16:37:20</v>
      </c>
      <c r="N3248" s="12">
        <v>45057</v>
      </c>
      <c r="O3248" s="10" t="s">
        <v>645</v>
      </c>
      <c r="P3248" s="8" t="s">
        <v>585</v>
      </c>
      <c r="Q3248" s="8" t="s">
        <v>15429</v>
      </c>
      <c r="R3248" s="8" t="s">
        <v>15430</v>
      </c>
      <c r="S3248" s="8" t="s">
        <v>1196</v>
      </c>
      <c r="T3248" s="8" t="s">
        <v>1197</v>
      </c>
      <c r="U3248" s="8" t="s">
        <v>1198</v>
      </c>
      <c r="V3248" s="8" t="s">
        <v>582</v>
      </c>
      <c r="W3248" s="8" t="s">
        <v>582</v>
      </c>
      <c r="X3248" s="8" t="s">
        <v>582</v>
      </c>
      <c r="Y3248" s="8" t="s">
        <v>582</v>
      </c>
      <c r="Z3248" s="8" t="s">
        <v>582</v>
      </c>
      <c r="AA3248" s="8" t="s">
        <v>143</v>
      </c>
      <c r="AB3248" s="8" t="s">
        <v>591</v>
      </c>
      <c r="AC3248" s="8" t="s">
        <v>1166</v>
      </c>
      <c r="AD3248" s="8" t="s">
        <v>593</v>
      </c>
      <c r="AE3248" s="8" t="s">
        <v>582</v>
      </c>
      <c r="AF3248" s="1">
        <v>1</v>
      </c>
    </row>
    <row r="3249" ht="25" customHeight="1" spans="1:32">
      <c r="A3249" s="1">
        <f>COUNTIF(企业分类!A:A,AA3249)</f>
        <v>1</v>
      </c>
      <c r="B3249" s="6" t="str">
        <f t="shared" si="150"/>
        <v>30天内曾在线</v>
      </c>
      <c r="C3249" s="7">
        <v>45046.9999884259</v>
      </c>
      <c r="D3249" s="6">
        <f t="shared" si="151"/>
        <v>-10.6861689814832</v>
      </c>
      <c r="E3249" s="8" t="s">
        <v>15431</v>
      </c>
      <c r="F3249" s="8" t="s">
        <v>578</v>
      </c>
      <c r="G3249" s="8" t="s">
        <v>19</v>
      </c>
      <c r="H3249" s="8" t="s">
        <v>579</v>
      </c>
      <c r="I3249" s="8" t="s">
        <v>580</v>
      </c>
      <c r="J3249" s="8" t="s">
        <v>15432</v>
      </c>
      <c r="K3249" s="8" t="s">
        <v>582</v>
      </c>
      <c r="L3249" s="10" t="s">
        <v>15433</v>
      </c>
      <c r="M3249" s="11" t="str">
        <f t="shared" si="152"/>
        <v>2023/5/11 16:28:04</v>
      </c>
      <c r="N3249" s="12">
        <v>45057</v>
      </c>
      <c r="O3249" s="10" t="s">
        <v>15434</v>
      </c>
      <c r="P3249" s="8" t="s">
        <v>585</v>
      </c>
      <c r="Q3249" s="8" t="s">
        <v>15435</v>
      </c>
      <c r="R3249" s="8" t="s">
        <v>15436</v>
      </c>
      <c r="S3249" s="8" t="s">
        <v>1196</v>
      </c>
      <c r="T3249" s="8" t="s">
        <v>1197</v>
      </c>
      <c r="U3249" s="8" t="s">
        <v>1198</v>
      </c>
      <c r="V3249" s="8" t="s">
        <v>582</v>
      </c>
      <c r="W3249" s="8" t="s">
        <v>582</v>
      </c>
      <c r="X3249" s="8" t="s">
        <v>582</v>
      </c>
      <c r="Y3249" s="8" t="s">
        <v>582</v>
      </c>
      <c r="Z3249" s="8" t="s">
        <v>582</v>
      </c>
      <c r="AA3249" s="8" t="s">
        <v>143</v>
      </c>
      <c r="AB3249" s="8" t="s">
        <v>591</v>
      </c>
      <c r="AC3249" s="8" t="s">
        <v>1166</v>
      </c>
      <c r="AD3249" s="8" t="s">
        <v>593</v>
      </c>
      <c r="AE3249" s="8" t="s">
        <v>582</v>
      </c>
      <c r="AF3249" s="1">
        <v>1</v>
      </c>
    </row>
    <row r="3250" ht="25" customHeight="1" spans="1:32">
      <c r="A3250" s="1">
        <f>COUNTIF(企业分类!A:A,AA3250)</f>
        <v>1</v>
      </c>
      <c r="B3250" s="6" t="str">
        <f t="shared" si="150"/>
        <v>30天内曾在线</v>
      </c>
      <c r="C3250" s="7">
        <v>45046.9999884259</v>
      </c>
      <c r="D3250" s="6">
        <f t="shared" si="151"/>
        <v>-10.6853356481515</v>
      </c>
      <c r="E3250" s="8" t="s">
        <v>15437</v>
      </c>
      <c r="F3250" s="8" t="s">
        <v>578</v>
      </c>
      <c r="G3250" s="8" t="s">
        <v>19</v>
      </c>
      <c r="H3250" s="8" t="s">
        <v>579</v>
      </c>
      <c r="I3250" s="8" t="s">
        <v>580</v>
      </c>
      <c r="J3250" s="8" t="s">
        <v>15438</v>
      </c>
      <c r="K3250" s="8" t="s">
        <v>582</v>
      </c>
      <c r="L3250" s="10" t="s">
        <v>15439</v>
      </c>
      <c r="M3250" s="11" t="str">
        <f t="shared" si="152"/>
        <v>2023/5/11 16:26:52</v>
      </c>
      <c r="N3250" s="12">
        <v>45057</v>
      </c>
      <c r="O3250" s="10" t="s">
        <v>15440</v>
      </c>
      <c r="P3250" s="8" t="s">
        <v>585</v>
      </c>
      <c r="Q3250" s="8" t="s">
        <v>15441</v>
      </c>
      <c r="R3250" s="8" t="s">
        <v>15442</v>
      </c>
      <c r="S3250" s="8" t="s">
        <v>1196</v>
      </c>
      <c r="T3250" s="8" t="s">
        <v>1197</v>
      </c>
      <c r="U3250" s="8" t="s">
        <v>1198</v>
      </c>
      <c r="V3250" s="8" t="s">
        <v>582</v>
      </c>
      <c r="W3250" s="8" t="s">
        <v>582</v>
      </c>
      <c r="X3250" s="8" t="s">
        <v>582</v>
      </c>
      <c r="Y3250" s="8" t="s">
        <v>582</v>
      </c>
      <c r="Z3250" s="8" t="s">
        <v>582</v>
      </c>
      <c r="AA3250" s="8" t="s">
        <v>143</v>
      </c>
      <c r="AB3250" s="8" t="s">
        <v>591</v>
      </c>
      <c r="AC3250" s="8" t="s">
        <v>1166</v>
      </c>
      <c r="AD3250" s="8" t="s">
        <v>593</v>
      </c>
      <c r="AE3250" s="8" t="s">
        <v>582</v>
      </c>
      <c r="AF3250" s="1">
        <v>1</v>
      </c>
    </row>
    <row r="3251" ht="25" customHeight="1" spans="1:32">
      <c r="A3251" s="1">
        <f>COUNTIF(企业分类!A:A,AA3251)</f>
        <v>1</v>
      </c>
      <c r="B3251" s="6" t="str">
        <f t="shared" si="150"/>
        <v>30天内曾在线</v>
      </c>
      <c r="C3251" s="7">
        <v>45046.9999884259</v>
      </c>
      <c r="D3251" s="6">
        <f t="shared" si="151"/>
        <v>-10.6860300925982</v>
      </c>
      <c r="E3251" s="8" t="s">
        <v>15443</v>
      </c>
      <c r="F3251" s="8" t="s">
        <v>578</v>
      </c>
      <c r="G3251" s="8" t="s">
        <v>19</v>
      </c>
      <c r="H3251" s="8" t="s">
        <v>579</v>
      </c>
      <c r="I3251" s="8" t="s">
        <v>580</v>
      </c>
      <c r="J3251" s="8" t="s">
        <v>15444</v>
      </c>
      <c r="K3251" s="8" t="s">
        <v>582</v>
      </c>
      <c r="L3251" s="10" t="s">
        <v>9660</v>
      </c>
      <c r="M3251" s="11" t="str">
        <f t="shared" si="152"/>
        <v>2023/5/11 16:27:52</v>
      </c>
      <c r="N3251" s="12">
        <v>45057</v>
      </c>
      <c r="O3251" s="10" t="s">
        <v>9661</v>
      </c>
      <c r="P3251" s="8" t="s">
        <v>585</v>
      </c>
      <c r="Q3251" s="8" t="s">
        <v>15445</v>
      </c>
      <c r="R3251" s="8" t="s">
        <v>15446</v>
      </c>
      <c r="S3251" s="8" t="s">
        <v>1196</v>
      </c>
      <c r="T3251" s="8" t="s">
        <v>1197</v>
      </c>
      <c r="U3251" s="8" t="s">
        <v>1198</v>
      </c>
      <c r="V3251" s="8" t="s">
        <v>582</v>
      </c>
      <c r="W3251" s="8" t="s">
        <v>582</v>
      </c>
      <c r="X3251" s="8" t="s">
        <v>582</v>
      </c>
      <c r="Y3251" s="8" t="s">
        <v>582</v>
      </c>
      <c r="Z3251" s="8" t="s">
        <v>582</v>
      </c>
      <c r="AA3251" s="8" t="s">
        <v>143</v>
      </c>
      <c r="AB3251" s="8" t="s">
        <v>591</v>
      </c>
      <c r="AC3251" s="8" t="s">
        <v>1166</v>
      </c>
      <c r="AD3251" s="8" t="s">
        <v>593</v>
      </c>
      <c r="AE3251" s="8" t="s">
        <v>582</v>
      </c>
      <c r="AF3251" s="1">
        <v>1</v>
      </c>
    </row>
    <row r="3252" ht="25" customHeight="1" spans="1:32">
      <c r="A3252" s="1">
        <f>COUNTIF(企业分类!A:A,AA3252)</f>
        <v>1</v>
      </c>
      <c r="B3252" s="6" t="str">
        <f t="shared" si="150"/>
        <v>30天内曾在线</v>
      </c>
      <c r="C3252" s="7">
        <v>45046.9999884259</v>
      </c>
      <c r="D3252" s="6">
        <f t="shared" si="151"/>
        <v>-5.57714120370656</v>
      </c>
      <c r="E3252" s="8" t="s">
        <v>15447</v>
      </c>
      <c r="F3252" s="8" t="s">
        <v>578</v>
      </c>
      <c r="G3252" s="8" t="s">
        <v>19</v>
      </c>
      <c r="H3252" s="8" t="s">
        <v>579</v>
      </c>
      <c r="I3252" s="8" t="s">
        <v>580</v>
      </c>
      <c r="J3252" s="8" t="s">
        <v>15448</v>
      </c>
      <c r="K3252" s="8" t="s">
        <v>582</v>
      </c>
      <c r="L3252" s="10" t="s">
        <v>15449</v>
      </c>
      <c r="M3252" s="11" t="str">
        <f t="shared" si="152"/>
        <v>2023/5/6 13:51:04</v>
      </c>
      <c r="N3252" s="12">
        <v>45052</v>
      </c>
      <c r="O3252" s="10" t="s">
        <v>15450</v>
      </c>
      <c r="P3252" s="8" t="s">
        <v>585</v>
      </c>
      <c r="Q3252" s="8" t="s">
        <v>15451</v>
      </c>
      <c r="R3252" s="8" t="s">
        <v>15452</v>
      </c>
      <c r="S3252" s="8" t="s">
        <v>1196</v>
      </c>
      <c r="T3252" s="8" t="s">
        <v>1197</v>
      </c>
      <c r="U3252" s="8" t="s">
        <v>1198</v>
      </c>
      <c r="V3252" s="8" t="s">
        <v>582</v>
      </c>
      <c r="W3252" s="8" t="s">
        <v>582</v>
      </c>
      <c r="X3252" s="8" t="s">
        <v>582</v>
      </c>
      <c r="Y3252" s="8" t="s">
        <v>582</v>
      </c>
      <c r="Z3252" s="8" t="s">
        <v>582</v>
      </c>
      <c r="AA3252" s="8" t="s">
        <v>143</v>
      </c>
      <c r="AB3252" s="8" t="s">
        <v>591</v>
      </c>
      <c r="AC3252" s="8" t="s">
        <v>1166</v>
      </c>
      <c r="AD3252" s="8" t="s">
        <v>593</v>
      </c>
      <c r="AE3252" s="8" t="s">
        <v>582</v>
      </c>
      <c r="AF3252" s="1">
        <v>1</v>
      </c>
    </row>
    <row r="3253" ht="25" customHeight="1" spans="1:32">
      <c r="A3253" s="1">
        <f>COUNTIF(企业分类!A:A,AA3253)</f>
        <v>1</v>
      </c>
      <c r="B3253" s="6" t="str">
        <f t="shared" si="150"/>
        <v>30天内曾在线</v>
      </c>
      <c r="C3253" s="7">
        <v>45046.9999884259</v>
      </c>
      <c r="D3253" s="6">
        <f t="shared" si="151"/>
        <v>-10.6926157407433</v>
      </c>
      <c r="E3253" s="8" t="s">
        <v>15453</v>
      </c>
      <c r="F3253" s="8" t="s">
        <v>578</v>
      </c>
      <c r="G3253" s="8" t="s">
        <v>19</v>
      </c>
      <c r="H3253" s="8" t="s">
        <v>579</v>
      </c>
      <c r="I3253" s="8" t="s">
        <v>580</v>
      </c>
      <c r="J3253" s="8" t="s">
        <v>15454</v>
      </c>
      <c r="K3253" s="8" t="s">
        <v>582</v>
      </c>
      <c r="L3253" s="10" t="s">
        <v>1780</v>
      </c>
      <c r="M3253" s="11" t="str">
        <f t="shared" si="152"/>
        <v>2023/5/11 16:37:21</v>
      </c>
      <c r="N3253" s="12">
        <v>45057</v>
      </c>
      <c r="O3253" s="10" t="s">
        <v>1781</v>
      </c>
      <c r="P3253" s="8" t="s">
        <v>585</v>
      </c>
      <c r="Q3253" s="8" t="s">
        <v>15455</v>
      </c>
      <c r="R3253" s="8" t="s">
        <v>15456</v>
      </c>
      <c r="S3253" s="8" t="s">
        <v>1196</v>
      </c>
      <c r="T3253" s="8" t="s">
        <v>1197</v>
      </c>
      <c r="U3253" s="8" t="s">
        <v>1198</v>
      </c>
      <c r="V3253" s="8" t="s">
        <v>582</v>
      </c>
      <c r="W3253" s="8" t="s">
        <v>582</v>
      </c>
      <c r="X3253" s="8" t="s">
        <v>582</v>
      </c>
      <c r="Y3253" s="8" t="s">
        <v>582</v>
      </c>
      <c r="Z3253" s="8" t="s">
        <v>582</v>
      </c>
      <c r="AA3253" s="8" t="s">
        <v>143</v>
      </c>
      <c r="AB3253" s="8" t="s">
        <v>591</v>
      </c>
      <c r="AC3253" s="8" t="s">
        <v>1166</v>
      </c>
      <c r="AD3253" s="8" t="s">
        <v>593</v>
      </c>
      <c r="AE3253" s="8" t="s">
        <v>582</v>
      </c>
      <c r="AF3253" s="1">
        <v>1</v>
      </c>
    </row>
    <row r="3254" ht="25" customHeight="1" spans="1:32">
      <c r="A3254" s="1">
        <f>COUNTIF(企业分类!A:A,AA3254)</f>
        <v>1</v>
      </c>
      <c r="B3254" s="6" t="str">
        <f t="shared" si="150"/>
        <v>30天内曾在线</v>
      </c>
      <c r="C3254" s="7">
        <v>45046.9999884259</v>
      </c>
      <c r="D3254" s="6">
        <f t="shared" si="151"/>
        <v>-10.6915277777807</v>
      </c>
      <c r="E3254" s="8" t="s">
        <v>15457</v>
      </c>
      <c r="F3254" s="8" t="s">
        <v>578</v>
      </c>
      <c r="G3254" s="8" t="s">
        <v>19</v>
      </c>
      <c r="H3254" s="8" t="s">
        <v>579</v>
      </c>
      <c r="I3254" s="8" t="s">
        <v>580</v>
      </c>
      <c r="J3254" s="8" t="s">
        <v>15458</v>
      </c>
      <c r="K3254" s="8" t="s">
        <v>582</v>
      </c>
      <c r="L3254" s="10" t="s">
        <v>781</v>
      </c>
      <c r="M3254" s="11" t="str">
        <f t="shared" si="152"/>
        <v>2023/5/11 16:35:47</v>
      </c>
      <c r="N3254" s="12">
        <v>45057</v>
      </c>
      <c r="O3254" s="10" t="s">
        <v>782</v>
      </c>
      <c r="P3254" s="8" t="s">
        <v>585</v>
      </c>
      <c r="Q3254" s="8" t="s">
        <v>15459</v>
      </c>
      <c r="R3254" s="8" t="s">
        <v>15460</v>
      </c>
      <c r="S3254" s="8" t="s">
        <v>1196</v>
      </c>
      <c r="T3254" s="8" t="s">
        <v>1197</v>
      </c>
      <c r="U3254" s="8" t="s">
        <v>1198</v>
      </c>
      <c r="V3254" s="8" t="s">
        <v>582</v>
      </c>
      <c r="W3254" s="8" t="s">
        <v>582</v>
      </c>
      <c r="X3254" s="8" t="s">
        <v>582</v>
      </c>
      <c r="Y3254" s="8" t="s">
        <v>582</v>
      </c>
      <c r="Z3254" s="8" t="s">
        <v>582</v>
      </c>
      <c r="AA3254" s="8" t="s">
        <v>143</v>
      </c>
      <c r="AB3254" s="8" t="s">
        <v>591</v>
      </c>
      <c r="AC3254" s="8" t="s">
        <v>1166</v>
      </c>
      <c r="AD3254" s="8" t="s">
        <v>593</v>
      </c>
      <c r="AE3254" s="8" t="s">
        <v>582</v>
      </c>
      <c r="AF3254" s="1">
        <v>1</v>
      </c>
    </row>
    <row r="3255" ht="25" customHeight="1" spans="1:32">
      <c r="A3255" s="1">
        <f>COUNTIF(企业分类!A:A,AA3255)</f>
        <v>1</v>
      </c>
      <c r="B3255" s="6" t="str">
        <f t="shared" si="150"/>
        <v>30天内曾在线</v>
      </c>
      <c r="C3255" s="7">
        <v>45046.9999884259</v>
      </c>
      <c r="D3255" s="6">
        <f t="shared" si="151"/>
        <v>-10.6920601851889</v>
      </c>
      <c r="E3255" s="8" t="s">
        <v>15461</v>
      </c>
      <c r="F3255" s="8" t="s">
        <v>578</v>
      </c>
      <c r="G3255" s="8" t="s">
        <v>19</v>
      </c>
      <c r="H3255" s="8" t="s">
        <v>579</v>
      </c>
      <c r="I3255" s="8" t="s">
        <v>580</v>
      </c>
      <c r="J3255" s="8" t="s">
        <v>15462</v>
      </c>
      <c r="K3255" s="8" t="s">
        <v>582</v>
      </c>
      <c r="L3255" s="10" t="s">
        <v>1683</v>
      </c>
      <c r="M3255" s="11" t="str">
        <f t="shared" si="152"/>
        <v>2023/5/11 16:36:33</v>
      </c>
      <c r="N3255" s="12">
        <v>45057</v>
      </c>
      <c r="O3255" s="10" t="s">
        <v>1684</v>
      </c>
      <c r="P3255" s="8" t="s">
        <v>585</v>
      </c>
      <c r="Q3255" s="8" t="s">
        <v>15463</v>
      </c>
      <c r="R3255" s="8" t="s">
        <v>15464</v>
      </c>
      <c r="S3255" s="8" t="s">
        <v>1196</v>
      </c>
      <c r="T3255" s="8" t="s">
        <v>1197</v>
      </c>
      <c r="U3255" s="8" t="s">
        <v>1198</v>
      </c>
      <c r="V3255" s="8" t="s">
        <v>582</v>
      </c>
      <c r="W3255" s="8" t="s">
        <v>582</v>
      </c>
      <c r="X3255" s="8" t="s">
        <v>582</v>
      </c>
      <c r="Y3255" s="8" t="s">
        <v>582</v>
      </c>
      <c r="Z3255" s="8" t="s">
        <v>582</v>
      </c>
      <c r="AA3255" s="8" t="s">
        <v>143</v>
      </c>
      <c r="AB3255" s="8" t="s">
        <v>591</v>
      </c>
      <c r="AC3255" s="8" t="s">
        <v>1166</v>
      </c>
      <c r="AD3255" s="8" t="s">
        <v>593</v>
      </c>
      <c r="AE3255" s="8" t="s">
        <v>582</v>
      </c>
      <c r="AF3255" s="1">
        <v>1</v>
      </c>
    </row>
    <row r="3256" ht="25" customHeight="1" spans="1:32">
      <c r="A3256" s="1">
        <f>COUNTIF(企业分类!A:A,AA3256)</f>
        <v>1</v>
      </c>
      <c r="B3256" s="6" t="str">
        <f t="shared" si="150"/>
        <v>30天内曾在线</v>
      </c>
      <c r="C3256" s="7">
        <v>45046.9999884259</v>
      </c>
      <c r="D3256" s="6">
        <f t="shared" si="151"/>
        <v>-10.6733680555553</v>
      </c>
      <c r="E3256" s="8" t="s">
        <v>15465</v>
      </c>
      <c r="F3256" s="8" t="s">
        <v>578</v>
      </c>
      <c r="G3256" s="8" t="s">
        <v>19</v>
      </c>
      <c r="H3256" s="8" t="s">
        <v>579</v>
      </c>
      <c r="I3256" s="8" t="s">
        <v>580</v>
      </c>
      <c r="J3256" s="8" t="s">
        <v>15466</v>
      </c>
      <c r="K3256" s="8" t="s">
        <v>582</v>
      </c>
      <c r="L3256" s="10" t="s">
        <v>15467</v>
      </c>
      <c r="M3256" s="11" t="str">
        <f t="shared" si="152"/>
        <v>2023/5/11 16:09:38</v>
      </c>
      <c r="N3256" s="12">
        <v>45057</v>
      </c>
      <c r="O3256" s="10" t="s">
        <v>15468</v>
      </c>
      <c r="P3256" s="8" t="s">
        <v>585</v>
      </c>
      <c r="Q3256" s="8" t="s">
        <v>15469</v>
      </c>
      <c r="R3256" s="8" t="s">
        <v>15470</v>
      </c>
      <c r="S3256" s="8" t="s">
        <v>1196</v>
      </c>
      <c r="T3256" s="8" t="s">
        <v>1197</v>
      </c>
      <c r="U3256" s="8" t="s">
        <v>1198</v>
      </c>
      <c r="V3256" s="8" t="s">
        <v>582</v>
      </c>
      <c r="W3256" s="8" t="s">
        <v>582</v>
      </c>
      <c r="X3256" s="8" t="s">
        <v>582</v>
      </c>
      <c r="Y3256" s="8" t="s">
        <v>582</v>
      </c>
      <c r="Z3256" s="8" t="s">
        <v>582</v>
      </c>
      <c r="AA3256" s="8" t="s">
        <v>143</v>
      </c>
      <c r="AB3256" s="8" t="s">
        <v>591</v>
      </c>
      <c r="AC3256" s="8" t="s">
        <v>1166</v>
      </c>
      <c r="AD3256" s="8" t="s">
        <v>593</v>
      </c>
      <c r="AE3256" s="8" t="s">
        <v>582</v>
      </c>
      <c r="AF3256" s="1">
        <v>1</v>
      </c>
    </row>
    <row r="3257" ht="25" customHeight="1" spans="1:32">
      <c r="A3257" s="1">
        <f>COUNTIF(企业分类!A:A,AA3257)</f>
        <v>1</v>
      </c>
      <c r="B3257" s="6" t="str">
        <f t="shared" si="150"/>
        <v>30天内曾在线</v>
      </c>
      <c r="C3257" s="7">
        <v>45046.9999884259</v>
      </c>
      <c r="D3257" s="6">
        <f t="shared" si="151"/>
        <v>-10.6908796296339</v>
      </c>
      <c r="E3257" s="8" t="s">
        <v>15471</v>
      </c>
      <c r="F3257" s="8" t="s">
        <v>578</v>
      </c>
      <c r="G3257" s="8" t="s">
        <v>19</v>
      </c>
      <c r="H3257" s="8" t="s">
        <v>579</v>
      </c>
      <c r="I3257" s="8" t="s">
        <v>580</v>
      </c>
      <c r="J3257" s="8" t="s">
        <v>15472</v>
      </c>
      <c r="K3257" s="8" t="s">
        <v>582</v>
      </c>
      <c r="L3257" s="10" t="s">
        <v>1072</v>
      </c>
      <c r="M3257" s="11" t="str">
        <f t="shared" si="152"/>
        <v>2023/5/11 16:34:51</v>
      </c>
      <c r="N3257" s="12">
        <v>45057</v>
      </c>
      <c r="O3257" s="10" t="s">
        <v>1073</v>
      </c>
      <c r="P3257" s="8" t="s">
        <v>585</v>
      </c>
      <c r="Q3257" s="8" t="s">
        <v>15473</v>
      </c>
      <c r="R3257" s="8" t="s">
        <v>15474</v>
      </c>
      <c r="S3257" s="8" t="s">
        <v>7638</v>
      </c>
      <c r="T3257" s="8" t="s">
        <v>7639</v>
      </c>
      <c r="U3257" s="8" t="s">
        <v>7640</v>
      </c>
      <c r="V3257" s="8" t="s">
        <v>582</v>
      </c>
      <c r="W3257" s="8" t="s">
        <v>582</v>
      </c>
      <c r="X3257" s="8" t="s">
        <v>582</v>
      </c>
      <c r="Y3257" s="8" t="s">
        <v>582</v>
      </c>
      <c r="Z3257" s="8" t="s">
        <v>582</v>
      </c>
      <c r="AA3257" s="8" t="s">
        <v>186</v>
      </c>
      <c r="AB3257" s="8" t="s">
        <v>591</v>
      </c>
      <c r="AC3257" s="8" t="s">
        <v>820</v>
      </c>
      <c r="AD3257" s="8" t="s">
        <v>593</v>
      </c>
      <c r="AE3257" s="8" t="s">
        <v>582</v>
      </c>
      <c r="AF3257" s="1">
        <v>1</v>
      </c>
    </row>
    <row r="3258" ht="25" customHeight="1" spans="1:32">
      <c r="A3258" s="1">
        <f>COUNTIF(企业分类!A:A,AA3258)</f>
        <v>1</v>
      </c>
      <c r="B3258" s="6" t="str">
        <f t="shared" si="150"/>
        <v>30天内曾在线</v>
      </c>
      <c r="C3258" s="7">
        <v>45046.9999884259</v>
      </c>
      <c r="D3258" s="6">
        <f t="shared" si="151"/>
        <v>-10.6911921296341</v>
      </c>
      <c r="E3258" s="8" t="s">
        <v>15475</v>
      </c>
      <c r="F3258" s="8" t="s">
        <v>578</v>
      </c>
      <c r="G3258" s="8" t="s">
        <v>19</v>
      </c>
      <c r="H3258" s="8" t="s">
        <v>579</v>
      </c>
      <c r="I3258" s="8" t="s">
        <v>580</v>
      </c>
      <c r="J3258" s="8" t="s">
        <v>15476</v>
      </c>
      <c r="K3258" s="8" t="s">
        <v>582</v>
      </c>
      <c r="L3258" s="10" t="s">
        <v>4318</v>
      </c>
      <c r="M3258" s="11" t="str">
        <f t="shared" si="152"/>
        <v>2023/5/11 16:35:18</v>
      </c>
      <c r="N3258" s="12">
        <v>45057</v>
      </c>
      <c r="O3258" s="10" t="s">
        <v>4319</v>
      </c>
      <c r="P3258" s="8" t="s">
        <v>585</v>
      </c>
      <c r="Q3258" s="8" t="s">
        <v>15477</v>
      </c>
      <c r="R3258" s="8" t="s">
        <v>15478</v>
      </c>
      <c r="S3258" s="8" t="s">
        <v>7638</v>
      </c>
      <c r="T3258" s="8" t="s">
        <v>7639</v>
      </c>
      <c r="U3258" s="8" t="s">
        <v>7640</v>
      </c>
      <c r="V3258" s="8" t="s">
        <v>582</v>
      </c>
      <c r="W3258" s="8" t="s">
        <v>582</v>
      </c>
      <c r="X3258" s="8" t="s">
        <v>582</v>
      </c>
      <c r="Y3258" s="8" t="s">
        <v>582</v>
      </c>
      <c r="Z3258" s="8" t="s">
        <v>582</v>
      </c>
      <c r="AA3258" s="8" t="s">
        <v>186</v>
      </c>
      <c r="AB3258" s="8" t="s">
        <v>591</v>
      </c>
      <c r="AC3258" s="8" t="s">
        <v>820</v>
      </c>
      <c r="AD3258" s="8" t="s">
        <v>593</v>
      </c>
      <c r="AE3258" s="8" t="s">
        <v>582</v>
      </c>
      <c r="AF3258" s="1">
        <v>1</v>
      </c>
    </row>
    <row r="3259" ht="25" customHeight="1" spans="1:32">
      <c r="A3259" s="1">
        <f>COUNTIF(企业分类!A:A,AA3259)</f>
        <v>1</v>
      </c>
      <c r="B3259" s="6" t="str">
        <f t="shared" si="150"/>
        <v>30天内曾在线</v>
      </c>
      <c r="C3259" s="7">
        <v>45046.9999884259</v>
      </c>
      <c r="D3259" s="6">
        <f t="shared" si="151"/>
        <v>-10.6916435185194</v>
      </c>
      <c r="E3259" s="8" t="s">
        <v>15479</v>
      </c>
      <c r="F3259" s="8" t="s">
        <v>578</v>
      </c>
      <c r="G3259" s="8" t="s">
        <v>19</v>
      </c>
      <c r="H3259" s="8" t="s">
        <v>579</v>
      </c>
      <c r="I3259" s="8" t="s">
        <v>580</v>
      </c>
      <c r="J3259" s="8" t="s">
        <v>15480</v>
      </c>
      <c r="K3259" s="8" t="s">
        <v>582</v>
      </c>
      <c r="L3259" s="10" t="s">
        <v>3213</v>
      </c>
      <c r="M3259" s="11" t="str">
        <f t="shared" si="152"/>
        <v>2023/5/11 16:35:57</v>
      </c>
      <c r="N3259" s="12">
        <v>45057</v>
      </c>
      <c r="O3259" s="10" t="s">
        <v>3214</v>
      </c>
      <c r="P3259" s="8" t="s">
        <v>585</v>
      </c>
      <c r="Q3259" s="8" t="s">
        <v>15481</v>
      </c>
      <c r="R3259" s="8" t="s">
        <v>15482</v>
      </c>
      <c r="S3259" s="8" t="s">
        <v>7638</v>
      </c>
      <c r="T3259" s="8" t="s">
        <v>7639</v>
      </c>
      <c r="U3259" s="8" t="s">
        <v>7640</v>
      </c>
      <c r="V3259" s="8" t="s">
        <v>582</v>
      </c>
      <c r="W3259" s="8" t="s">
        <v>582</v>
      </c>
      <c r="X3259" s="8" t="s">
        <v>582</v>
      </c>
      <c r="Y3259" s="8" t="s">
        <v>582</v>
      </c>
      <c r="Z3259" s="8" t="s">
        <v>582</v>
      </c>
      <c r="AA3259" s="8" t="s">
        <v>178</v>
      </c>
      <c r="AB3259" s="8" t="s">
        <v>591</v>
      </c>
      <c r="AC3259" s="8" t="s">
        <v>690</v>
      </c>
      <c r="AD3259" s="8" t="s">
        <v>593</v>
      </c>
      <c r="AE3259" s="8" t="s">
        <v>582</v>
      </c>
      <c r="AF3259" s="1">
        <v>1</v>
      </c>
    </row>
    <row r="3260" ht="25" customHeight="1" spans="1:32">
      <c r="A3260" s="1">
        <f>COUNTIF(企业分类!A:A,AA3260)</f>
        <v>1</v>
      </c>
      <c r="B3260" s="6" t="str">
        <f t="shared" si="150"/>
        <v>30天内曾在线</v>
      </c>
      <c r="C3260" s="7">
        <v>45046.9999884259</v>
      </c>
      <c r="D3260" s="6">
        <f t="shared" si="151"/>
        <v>-10.6918518518578</v>
      </c>
      <c r="E3260" s="8" t="s">
        <v>15483</v>
      </c>
      <c r="F3260" s="8" t="s">
        <v>578</v>
      </c>
      <c r="G3260" s="8" t="s">
        <v>19</v>
      </c>
      <c r="H3260" s="8" t="s">
        <v>579</v>
      </c>
      <c r="I3260" s="8" t="s">
        <v>580</v>
      </c>
      <c r="J3260" s="8" t="s">
        <v>15484</v>
      </c>
      <c r="K3260" s="8" t="s">
        <v>582</v>
      </c>
      <c r="L3260" s="10" t="s">
        <v>2523</v>
      </c>
      <c r="M3260" s="11" t="str">
        <f t="shared" si="152"/>
        <v>2023/5/11 16:36:15</v>
      </c>
      <c r="N3260" s="12">
        <v>45057</v>
      </c>
      <c r="O3260" s="10" t="s">
        <v>2524</v>
      </c>
      <c r="P3260" s="8" t="s">
        <v>585</v>
      </c>
      <c r="Q3260" s="8" t="s">
        <v>15485</v>
      </c>
      <c r="R3260" s="8" t="s">
        <v>15486</v>
      </c>
      <c r="S3260" s="8" t="s">
        <v>7638</v>
      </c>
      <c r="T3260" s="8" t="s">
        <v>7639</v>
      </c>
      <c r="U3260" s="8" t="s">
        <v>7640</v>
      </c>
      <c r="V3260" s="8" t="s">
        <v>582</v>
      </c>
      <c r="W3260" s="8" t="s">
        <v>582</v>
      </c>
      <c r="X3260" s="8" t="s">
        <v>582</v>
      </c>
      <c r="Y3260" s="8" t="s">
        <v>582</v>
      </c>
      <c r="Z3260" s="8" t="s">
        <v>582</v>
      </c>
      <c r="AA3260" s="8" t="s">
        <v>178</v>
      </c>
      <c r="AB3260" s="8" t="s">
        <v>591</v>
      </c>
      <c r="AC3260" s="8" t="s">
        <v>690</v>
      </c>
      <c r="AD3260" s="8" t="s">
        <v>593</v>
      </c>
      <c r="AE3260" s="8" t="s">
        <v>582</v>
      </c>
      <c r="AF3260" s="1">
        <v>1</v>
      </c>
    </row>
    <row r="3261" ht="25" customHeight="1" spans="1:32">
      <c r="A3261" s="1">
        <f>COUNTIF(企业分类!A:A,AA3261)</f>
        <v>1</v>
      </c>
      <c r="B3261" s="6" t="str">
        <f t="shared" si="150"/>
        <v>30天内曾在线</v>
      </c>
      <c r="C3261" s="7">
        <v>45046.9999884259</v>
      </c>
      <c r="D3261" s="6">
        <f t="shared" si="151"/>
        <v>-10.6919444444502</v>
      </c>
      <c r="E3261" s="8" t="s">
        <v>15487</v>
      </c>
      <c r="F3261" s="8" t="s">
        <v>578</v>
      </c>
      <c r="G3261" s="8" t="s">
        <v>19</v>
      </c>
      <c r="H3261" s="8" t="s">
        <v>579</v>
      </c>
      <c r="I3261" s="8" t="s">
        <v>580</v>
      </c>
      <c r="J3261" s="8" t="s">
        <v>15488</v>
      </c>
      <c r="K3261" s="8" t="s">
        <v>582</v>
      </c>
      <c r="L3261" s="10" t="s">
        <v>947</v>
      </c>
      <c r="M3261" s="11" t="str">
        <f t="shared" si="152"/>
        <v>2023/5/11 16:36:23</v>
      </c>
      <c r="N3261" s="12">
        <v>45057</v>
      </c>
      <c r="O3261" s="10" t="s">
        <v>948</v>
      </c>
      <c r="P3261" s="8" t="s">
        <v>585</v>
      </c>
      <c r="Q3261" s="8" t="s">
        <v>15489</v>
      </c>
      <c r="R3261" s="8" t="s">
        <v>15490</v>
      </c>
      <c r="S3261" s="8" t="s">
        <v>7638</v>
      </c>
      <c r="T3261" s="8" t="s">
        <v>7639</v>
      </c>
      <c r="U3261" s="8" t="s">
        <v>7640</v>
      </c>
      <c r="V3261" s="8" t="s">
        <v>582</v>
      </c>
      <c r="W3261" s="8" t="s">
        <v>582</v>
      </c>
      <c r="X3261" s="8" t="s">
        <v>582</v>
      </c>
      <c r="Y3261" s="8" t="s">
        <v>582</v>
      </c>
      <c r="Z3261" s="8" t="s">
        <v>582</v>
      </c>
      <c r="AA3261" s="8" t="s">
        <v>178</v>
      </c>
      <c r="AB3261" s="8" t="s">
        <v>591</v>
      </c>
      <c r="AC3261" s="8" t="s">
        <v>690</v>
      </c>
      <c r="AD3261" s="8" t="s">
        <v>593</v>
      </c>
      <c r="AE3261" s="8" t="s">
        <v>582</v>
      </c>
      <c r="AF3261" s="1">
        <v>1</v>
      </c>
    </row>
    <row r="3262" ht="25" customHeight="1" spans="1:32">
      <c r="A3262" s="1">
        <f>COUNTIF(企业分类!A:A,AA3262)</f>
        <v>1</v>
      </c>
      <c r="B3262" s="6" t="str">
        <f t="shared" si="150"/>
        <v>30天内曾在线</v>
      </c>
      <c r="C3262" s="7">
        <v>45046.9999884259</v>
      </c>
      <c r="D3262" s="6">
        <f t="shared" si="151"/>
        <v>-10.6926157407433</v>
      </c>
      <c r="E3262" s="8" t="s">
        <v>15491</v>
      </c>
      <c r="F3262" s="8" t="s">
        <v>578</v>
      </c>
      <c r="G3262" s="8" t="s">
        <v>19</v>
      </c>
      <c r="H3262" s="8" t="s">
        <v>579</v>
      </c>
      <c r="I3262" s="8" t="s">
        <v>580</v>
      </c>
      <c r="J3262" s="8" t="s">
        <v>15492</v>
      </c>
      <c r="K3262" s="8" t="s">
        <v>582</v>
      </c>
      <c r="L3262" s="10" t="s">
        <v>1780</v>
      </c>
      <c r="M3262" s="11" t="str">
        <f t="shared" si="152"/>
        <v>2023/5/11 16:37:21</v>
      </c>
      <c r="N3262" s="12">
        <v>45057</v>
      </c>
      <c r="O3262" s="10" t="s">
        <v>1781</v>
      </c>
      <c r="P3262" s="8" t="s">
        <v>585</v>
      </c>
      <c r="Q3262" s="8" t="s">
        <v>15493</v>
      </c>
      <c r="R3262" s="8" t="s">
        <v>15494</v>
      </c>
      <c r="S3262" s="8" t="s">
        <v>7638</v>
      </c>
      <c r="T3262" s="8" t="s">
        <v>7639</v>
      </c>
      <c r="U3262" s="8" t="s">
        <v>7640</v>
      </c>
      <c r="V3262" s="8" t="s">
        <v>582</v>
      </c>
      <c r="W3262" s="8" t="s">
        <v>582</v>
      </c>
      <c r="X3262" s="8" t="s">
        <v>582</v>
      </c>
      <c r="Y3262" s="8" t="s">
        <v>582</v>
      </c>
      <c r="Z3262" s="8" t="s">
        <v>582</v>
      </c>
      <c r="AA3262" s="8" t="s">
        <v>178</v>
      </c>
      <c r="AB3262" s="8" t="s">
        <v>591</v>
      </c>
      <c r="AC3262" s="8" t="s">
        <v>690</v>
      </c>
      <c r="AD3262" s="8" t="s">
        <v>593</v>
      </c>
      <c r="AE3262" s="8" t="s">
        <v>582</v>
      </c>
      <c r="AF3262" s="1">
        <v>1</v>
      </c>
    </row>
    <row r="3263" ht="25" customHeight="1" spans="1:32">
      <c r="A3263" s="1">
        <f>COUNTIF(企业分类!A:A,AA3263)</f>
        <v>1</v>
      </c>
      <c r="B3263" s="6" t="str">
        <f t="shared" si="150"/>
        <v>30天内曾在线</v>
      </c>
      <c r="C3263" s="7">
        <v>45046.9999884259</v>
      </c>
      <c r="D3263" s="6">
        <f t="shared" si="151"/>
        <v>-10.6926273148201</v>
      </c>
      <c r="E3263" s="8" t="s">
        <v>15495</v>
      </c>
      <c r="F3263" s="8" t="s">
        <v>578</v>
      </c>
      <c r="G3263" s="8" t="s">
        <v>19</v>
      </c>
      <c r="H3263" s="8" t="s">
        <v>579</v>
      </c>
      <c r="I3263" s="8" t="s">
        <v>580</v>
      </c>
      <c r="J3263" s="8" t="s">
        <v>15496</v>
      </c>
      <c r="K3263" s="8" t="s">
        <v>582</v>
      </c>
      <c r="L3263" s="10" t="s">
        <v>2707</v>
      </c>
      <c r="M3263" s="11" t="str">
        <f t="shared" si="152"/>
        <v>2023/5/11 16:37:22</v>
      </c>
      <c r="N3263" s="12">
        <v>45057</v>
      </c>
      <c r="O3263" s="10" t="s">
        <v>2708</v>
      </c>
      <c r="P3263" s="8" t="s">
        <v>585</v>
      </c>
      <c r="Q3263" s="8" t="s">
        <v>15497</v>
      </c>
      <c r="R3263" s="8" t="s">
        <v>15498</v>
      </c>
      <c r="S3263" s="8" t="s">
        <v>7638</v>
      </c>
      <c r="T3263" s="8" t="s">
        <v>7639</v>
      </c>
      <c r="U3263" s="8" t="s">
        <v>7640</v>
      </c>
      <c r="V3263" s="8" t="s">
        <v>582</v>
      </c>
      <c r="W3263" s="8" t="s">
        <v>582</v>
      </c>
      <c r="X3263" s="8" t="s">
        <v>582</v>
      </c>
      <c r="Y3263" s="8" t="s">
        <v>582</v>
      </c>
      <c r="Z3263" s="8" t="s">
        <v>582</v>
      </c>
      <c r="AA3263" s="8" t="s">
        <v>178</v>
      </c>
      <c r="AB3263" s="8" t="s">
        <v>591</v>
      </c>
      <c r="AC3263" s="8" t="s">
        <v>690</v>
      </c>
      <c r="AD3263" s="8" t="s">
        <v>593</v>
      </c>
      <c r="AE3263" s="8" t="s">
        <v>582</v>
      </c>
      <c r="AF3263" s="1">
        <v>1</v>
      </c>
    </row>
    <row r="3264" ht="25" customHeight="1" spans="1:32">
      <c r="A3264" s="1">
        <f>COUNTIF(企业分类!A:A,AA3264)</f>
        <v>1</v>
      </c>
      <c r="B3264" s="6" t="str">
        <f t="shared" si="150"/>
        <v>30天内曾在线</v>
      </c>
      <c r="C3264" s="7">
        <v>45046.9999884259</v>
      </c>
      <c r="D3264" s="6">
        <f t="shared" si="151"/>
        <v>-10.6899652777793</v>
      </c>
      <c r="E3264" s="8" t="s">
        <v>15499</v>
      </c>
      <c r="F3264" s="8" t="s">
        <v>578</v>
      </c>
      <c r="G3264" s="8" t="s">
        <v>19</v>
      </c>
      <c r="H3264" s="8" t="s">
        <v>579</v>
      </c>
      <c r="I3264" s="8" t="s">
        <v>580</v>
      </c>
      <c r="J3264" s="8" t="s">
        <v>15500</v>
      </c>
      <c r="K3264" s="8" t="s">
        <v>582</v>
      </c>
      <c r="L3264" s="10" t="s">
        <v>1545</v>
      </c>
      <c r="M3264" s="11" t="str">
        <f t="shared" si="152"/>
        <v>2023/5/11 16:33:32</v>
      </c>
      <c r="N3264" s="12">
        <v>45057</v>
      </c>
      <c r="O3264" s="10" t="s">
        <v>1546</v>
      </c>
      <c r="P3264" s="8" t="s">
        <v>585</v>
      </c>
      <c r="Q3264" s="8" t="s">
        <v>15501</v>
      </c>
      <c r="R3264" s="8" t="s">
        <v>15502</v>
      </c>
      <c r="S3264" s="8" t="s">
        <v>7638</v>
      </c>
      <c r="T3264" s="8" t="s">
        <v>7639</v>
      </c>
      <c r="U3264" s="8" t="s">
        <v>7640</v>
      </c>
      <c r="V3264" s="8" t="s">
        <v>582</v>
      </c>
      <c r="W3264" s="8" t="s">
        <v>582</v>
      </c>
      <c r="X3264" s="8" t="s">
        <v>582</v>
      </c>
      <c r="Y3264" s="8" t="s">
        <v>582</v>
      </c>
      <c r="Z3264" s="8" t="s">
        <v>582</v>
      </c>
      <c r="AA3264" s="8" t="s">
        <v>178</v>
      </c>
      <c r="AB3264" s="8" t="s">
        <v>591</v>
      </c>
      <c r="AC3264" s="8" t="s">
        <v>690</v>
      </c>
      <c r="AD3264" s="8" t="s">
        <v>593</v>
      </c>
      <c r="AE3264" s="8" t="s">
        <v>582</v>
      </c>
      <c r="AF3264" s="1">
        <v>1</v>
      </c>
    </row>
    <row r="3265" ht="25" customHeight="1" spans="1:32">
      <c r="A3265" s="1">
        <f>COUNTIF(企业分类!A:A,AA3265)</f>
        <v>1</v>
      </c>
      <c r="B3265" s="6" t="str">
        <f t="shared" si="150"/>
        <v>30天内曾在线</v>
      </c>
      <c r="C3265" s="7">
        <v>45046.9999884259</v>
      </c>
      <c r="D3265" s="6">
        <f t="shared" si="151"/>
        <v>-10.6902083333334</v>
      </c>
      <c r="E3265" s="8" t="s">
        <v>15503</v>
      </c>
      <c r="F3265" s="8" t="s">
        <v>578</v>
      </c>
      <c r="G3265" s="8" t="s">
        <v>19</v>
      </c>
      <c r="H3265" s="8" t="s">
        <v>579</v>
      </c>
      <c r="I3265" s="8" t="s">
        <v>580</v>
      </c>
      <c r="J3265" s="8" t="s">
        <v>15504</v>
      </c>
      <c r="K3265" s="8" t="s">
        <v>582</v>
      </c>
      <c r="L3265" s="10" t="s">
        <v>1138</v>
      </c>
      <c r="M3265" s="11" t="str">
        <f t="shared" si="152"/>
        <v>2023/5/11 16:33:53</v>
      </c>
      <c r="N3265" s="12">
        <v>45057</v>
      </c>
      <c r="O3265" s="10" t="s">
        <v>1139</v>
      </c>
      <c r="P3265" s="8" t="s">
        <v>585</v>
      </c>
      <c r="Q3265" s="8" t="s">
        <v>15505</v>
      </c>
      <c r="R3265" s="8" t="s">
        <v>15506</v>
      </c>
      <c r="S3265" s="8" t="s">
        <v>600</v>
      </c>
      <c r="T3265" s="8" t="s">
        <v>601</v>
      </c>
      <c r="U3265" s="8" t="s">
        <v>602</v>
      </c>
      <c r="V3265" s="8" t="s">
        <v>582</v>
      </c>
      <c r="W3265" s="8" t="s">
        <v>582</v>
      </c>
      <c r="X3265" s="8" t="s">
        <v>582</v>
      </c>
      <c r="Y3265" s="8" t="s">
        <v>582</v>
      </c>
      <c r="Z3265" s="8" t="s">
        <v>582</v>
      </c>
      <c r="AA3265" s="8" t="s">
        <v>310</v>
      </c>
      <c r="AB3265" s="8" t="s">
        <v>591</v>
      </c>
      <c r="AC3265" s="8" t="s">
        <v>657</v>
      </c>
      <c r="AD3265" s="8" t="s">
        <v>593</v>
      </c>
      <c r="AE3265" s="8" t="s">
        <v>582</v>
      </c>
      <c r="AF3265" s="1">
        <v>1</v>
      </c>
    </row>
    <row r="3266" ht="25" customHeight="1" spans="1:32">
      <c r="A3266" s="1">
        <f>COUNTIF(企业分类!A:A,AA3266)</f>
        <v>1</v>
      </c>
      <c r="B3266" s="6" t="str">
        <f t="shared" si="150"/>
        <v>30天内曾在线</v>
      </c>
      <c r="C3266" s="7">
        <v>45046.9999884259</v>
      </c>
      <c r="D3266" s="6">
        <f t="shared" si="151"/>
        <v>-10.5940740740771</v>
      </c>
      <c r="E3266" s="8" t="s">
        <v>15507</v>
      </c>
      <c r="F3266" s="8" t="s">
        <v>578</v>
      </c>
      <c r="G3266" s="8" t="s">
        <v>19</v>
      </c>
      <c r="H3266" s="8" t="s">
        <v>579</v>
      </c>
      <c r="I3266" s="8" t="s">
        <v>580</v>
      </c>
      <c r="J3266" s="8" t="s">
        <v>15508</v>
      </c>
      <c r="K3266" s="8" t="s">
        <v>582</v>
      </c>
      <c r="L3266" s="10" t="s">
        <v>15509</v>
      </c>
      <c r="M3266" s="11" t="str">
        <f t="shared" si="152"/>
        <v>2023/5/11 14:15:27</v>
      </c>
      <c r="N3266" s="12">
        <v>45057</v>
      </c>
      <c r="O3266" s="10" t="s">
        <v>15510</v>
      </c>
      <c r="P3266" s="8" t="s">
        <v>585</v>
      </c>
      <c r="Q3266" s="8" t="s">
        <v>15511</v>
      </c>
      <c r="R3266" s="8" t="s">
        <v>15511</v>
      </c>
      <c r="S3266" s="8" t="s">
        <v>610</v>
      </c>
      <c r="T3266" s="8" t="s">
        <v>611</v>
      </c>
      <c r="U3266" s="8" t="s">
        <v>612</v>
      </c>
      <c r="V3266" s="8" t="s">
        <v>582</v>
      </c>
      <c r="W3266" s="8" t="s">
        <v>582</v>
      </c>
      <c r="X3266" s="8" t="s">
        <v>582</v>
      </c>
      <c r="Y3266" s="8" t="s">
        <v>582</v>
      </c>
      <c r="Z3266" s="8" t="s">
        <v>582</v>
      </c>
      <c r="AA3266" s="8" t="s">
        <v>43</v>
      </c>
      <c r="AB3266" s="8" t="s">
        <v>591</v>
      </c>
      <c r="AC3266" s="8" t="s">
        <v>603</v>
      </c>
      <c r="AD3266" s="8" t="s">
        <v>593</v>
      </c>
      <c r="AE3266" s="8" t="s">
        <v>604</v>
      </c>
      <c r="AF3266" s="1">
        <v>1</v>
      </c>
    </row>
    <row r="3267" ht="25" customHeight="1" spans="1:32">
      <c r="A3267" s="1">
        <f>COUNTIF(企业分类!A:A,AA3267)</f>
        <v>1</v>
      </c>
      <c r="B3267" s="6" t="str">
        <f t="shared" ref="B3267:B3330" si="153">IF(M3267="","从不在线",IF(D3267&lt;30,"30天内曾在线",IF(D3267&lt;=60,"30-60天不在线",IF(D3267&lt;=180,"60-180天不在线","大于180天不在线"))))</f>
        <v>30天内曾在线</v>
      </c>
      <c r="C3267" s="7">
        <v>45046.9999884259</v>
      </c>
      <c r="D3267" s="6">
        <f t="shared" ref="D3267:D3330" si="154">C3267-M3267</f>
        <v>2.11804398147797</v>
      </c>
      <c r="E3267" s="8" t="s">
        <v>15512</v>
      </c>
      <c r="F3267" s="8" t="s">
        <v>578</v>
      </c>
      <c r="G3267" s="8" t="s">
        <v>19</v>
      </c>
      <c r="H3267" s="8" t="s">
        <v>579</v>
      </c>
      <c r="I3267" s="8" t="s">
        <v>580</v>
      </c>
      <c r="J3267" s="8" t="s">
        <v>15513</v>
      </c>
      <c r="K3267" s="8" t="s">
        <v>582</v>
      </c>
      <c r="L3267" s="10" t="s">
        <v>15514</v>
      </c>
      <c r="M3267" s="11" t="str">
        <f t="shared" ref="M3267:M3330" si="155">TEXT(N3267,"yyyy/m/d")&amp;" "&amp;TEXT(O3267,"h:mm:ss")</f>
        <v>2023/4/28 21:10:00</v>
      </c>
      <c r="N3267" s="12">
        <v>45044</v>
      </c>
      <c r="O3267" s="10" t="s">
        <v>15515</v>
      </c>
      <c r="P3267" s="8" t="s">
        <v>585</v>
      </c>
      <c r="Q3267" s="8" t="s">
        <v>15516</v>
      </c>
      <c r="R3267" s="8" t="s">
        <v>15517</v>
      </c>
      <c r="S3267" s="8" t="s">
        <v>610</v>
      </c>
      <c r="T3267" s="8" t="s">
        <v>611</v>
      </c>
      <c r="U3267" s="8" t="s">
        <v>612</v>
      </c>
      <c r="V3267" s="8" t="s">
        <v>582</v>
      </c>
      <c r="W3267" s="8" t="s">
        <v>582</v>
      </c>
      <c r="X3267" s="8" t="s">
        <v>582</v>
      </c>
      <c r="Y3267" s="8" t="s">
        <v>582</v>
      </c>
      <c r="Z3267" s="8" t="s">
        <v>582</v>
      </c>
      <c r="AA3267" s="8" t="s">
        <v>230</v>
      </c>
      <c r="AB3267" s="8" t="s">
        <v>591</v>
      </c>
      <c r="AC3267" s="8" t="s">
        <v>619</v>
      </c>
      <c r="AD3267" s="8" t="s">
        <v>593</v>
      </c>
      <c r="AE3267" s="8" t="s">
        <v>582</v>
      </c>
      <c r="AF3267" s="1">
        <v>1</v>
      </c>
    </row>
    <row r="3268" ht="25" customHeight="1" spans="1:32">
      <c r="A3268" s="1">
        <f>COUNTIF(企业分类!A:A,AA3268)</f>
        <v>1</v>
      </c>
      <c r="B3268" s="6" t="str">
        <f t="shared" si="153"/>
        <v>30天内曾在线</v>
      </c>
      <c r="C3268" s="7">
        <v>45046.9999884259</v>
      </c>
      <c r="D3268" s="6">
        <f t="shared" si="154"/>
        <v>-10.6920254629658</v>
      </c>
      <c r="E3268" s="8" t="s">
        <v>15518</v>
      </c>
      <c r="F3268" s="8" t="s">
        <v>578</v>
      </c>
      <c r="G3268" s="8" t="s">
        <v>19</v>
      </c>
      <c r="H3268" s="8" t="s">
        <v>579</v>
      </c>
      <c r="I3268" s="8" t="s">
        <v>580</v>
      </c>
      <c r="J3268" s="8" t="s">
        <v>15519</v>
      </c>
      <c r="K3268" s="8" t="s">
        <v>582</v>
      </c>
      <c r="L3268" s="10" t="s">
        <v>887</v>
      </c>
      <c r="M3268" s="11" t="str">
        <f t="shared" si="155"/>
        <v>2023/5/11 16:36:30</v>
      </c>
      <c r="N3268" s="12">
        <v>45057</v>
      </c>
      <c r="O3268" s="10" t="s">
        <v>888</v>
      </c>
      <c r="P3268" s="8" t="s">
        <v>585</v>
      </c>
      <c r="Q3268" s="8" t="s">
        <v>15520</v>
      </c>
      <c r="R3268" s="8" t="s">
        <v>15521</v>
      </c>
      <c r="S3268" s="8" t="s">
        <v>626</v>
      </c>
      <c r="T3268" s="8" t="s">
        <v>627</v>
      </c>
      <c r="U3268" s="8" t="s">
        <v>628</v>
      </c>
      <c r="V3268" s="8" t="s">
        <v>582</v>
      </c>
      <c r="W3268" s="8" t="s">
        <v>582</v>
      </c>
      <c r="X3268" s="8" t="s">
        <v>582</v>
      </c>
      <c r="Y3268" s="8" t="s">
        <v>582</v>
      </c>
      <c r="Z3268" s="8" t="s">
        <v>582</v>
      </c>
      <c r="AA3268" s="8" t="s">
        <v>231</v>
      </c>
      <c r="AB3268" s="8" t="s">
        <v>591</v>
      </c>
      <c r="AC3268" s="8" t="s">
        <v>657</v>
      </c>
      <c r="AD3268" s="8" t="s">
        <v>593</v>
      </c>
      <c r="AE3268" s="8" t="s">
        <v>604</v>
      </c>
      <c r="AF3268" s="1">
        <v>1</v>
      </c>
    </row>
    <row r="3269" ht="25" customHeight="1" spans="1:32">
      <c r="A3269" s="1">
        <f>COUNTIF(企业分类!A:A,AA3269)</f>
        <v>1</v>
      </c>
      <c r="B3269" s="6" t="str">
        <f t="shared" si="153"/>
        <v>30天内曾在线</v>
      </c>
      <c r="C3269" s="7">
        <v>45046.9999884259</v>
      </c>
      <c r="D3269" s="6">
        <f t="shared" si="154"/>
        <v>-10.6927199074125</v>
      </c>
      <c r="E3269" s="8" t="s">
        <v>15522</v>
      </c>
      <c r="F3269" s="8" t="s">
        <v>578</v>
      </c>
      <c r="G3269" s="8" t="s">
        <v>19</v>
      </c>
      <c r="H3269" s="8" t="s">
        <v>579</v>
      </c>
      <c r="I3269" s="8" t="s">
        <v>580</v>
      </c>
      <c r="J3269" s="8" t="s">
        <v>15523</v>
      </c>
      <c r="K3269" s="8" t="s">
        <v>582</v>
      </c>
      <c r="L3269" s="10" t="s">
        <v>786</v>
      </c>
      <c r="M3269" s="11" t="str">
        <f t="shared" si="155"/>
        <v>2023/5/11 16:37:30</v>
      </c>
      <c r="N3269" s="12">
        <v>45057</v>
      </c>
      <c r="O3269" s="10" t="s">
        <v>787</v>
      </c>
      <c r="P3269" s="8" t="s">
        <v>585</v>
      </c>
      <c r="Q3269" s="8" t="s">
        <v>15524</v>
      </c>
      <c r="R3269" s="8" t="s">
        <v>15525</v>
      </c>
      <c r="S3269" s="8" t="s">
        <v>610</v>
      </c>
      <c r="T3269" s="8" t="s">
        <v>611</v>
      </c>
      <c r="U3269" s="8" t="s">
        <v>612</v>
      </c>
      <c r="V3269" s="8" t="s">
        <v>582</v>
      </c>
      <c r="W3269" s="8" t="s">
        <v>582</v>
      </c>
      <c r="X3269" s="8" t="s">
        <v>582</v>
      </c>
      <c r="Y3269" s="8" t="s">
        <v>582</v>
      </c>
      <c r="Z3269" s="8" t="s">
        <v>582</v>
      </c>
      <c r="AA3269" s="8" t="s">
        <v>177</v>
      </c>
      <c r="AB3269" s="8" t="s">
        <v>591</v>
      </c>
      <c r="AC3269" s="8" t="s">
        <v>772</v>
      </c>
      <c r="AD3269" s="8" t="s">
        <v>593</v>
      </c>
      <c r="AE3269" s="8" t="s">
        <v>582</v>
      </c>
      <c r="AF3269" s="1">
        <v>1</v>
      </c>
    </row>
    <row r="3270" ht="25" customHeight="1" spans="1:32">
      <c r="A3270" s="1">
        <f>COUNTIF(企业分类!A:A,AA3270)</f>
        <v>1</v>
      </c>
      <c r="B3270" s="6" t="str">
        <f t="shared" si="153"/>
        <v>30天内曾在线</v>
      </c>
      <c r="C3270" s="7">
        <v>45046.9999884259</v>
      </c>
      <c r="D3270" s="6">
        <f t="shared" si="154"/>
        <v>-10.6902893518563</v>
      </c>
      <c r="E3270" s="8" t="s">
        <v>15526</v>
      </c>
      <c r="F3270" s="8" t="s">
        <v>578</v>
      </c>
      <c r="G3270" s="8" t="s">
        <v>19</v>
      </c>
      <c r="H3270" s="8" t="s">
        <v>579</v>
      </c>
      <c r="I3270" s="8" t="s">
        <v>580</v>
      </c>
      <c r="J3270" s="8" t="s">
        <v>15527</v>
      </c>
      <c r="K3270" s="8" t="s">
        <v>582</v>
      </c>
      <c r="L3270" s="10" t="s">
        <v>768</v>
      </c>
      <c r="M3270" s="11" t="str">
        <f t="shared" si="155"/>
        <v>2023/5/11 16:34:00</v>
      </c>
      <c r="N3270" s="12">
        <v>45057</v>
      </c>
      <c r="O3270" s="10" t="s">
        <v>769</v>
      </c>
      <c r="P3270" s="8" t="s">
        <v>585</v>
      </c>
      <c r="Q3270" s="8" t="s">
        <v>15528</v>
      </c>
      <c r="R3270" s="8" t="s">
        <v>15529</v>
      </c>
      <c r="S3270" s="8" t="s">
        <v>610</v>
      </c>
      <c r="T3270" s="8" t="s">
        <v>611</v>
      </c>
      <c r="U3270" s="8" t="s">
        <v>612</v>
      </c>
      <c r="V3270" s="8" t="s">
        <v>582</v>
      </c>
      <c r="W3270" s="8" t="s">
        <v>582</v>
      </c>
      <c r="X3270" s="8" t="s">
        <v>582</v>
      </c>
      <c r="Y3270" s="8" t="s">
        <v>582</v>
      </c>
      <c r="Z3270" s="8" t="s">
        <v>582</v>
      </c>
      <c r="AA3270" s="8" t="s">
        <v>177</v>
      </c>
      <c r="AB3270" s="8" t="s">
        <v>591</v>
      </c>
      <c r="AC3270" s="8" t="s">
        <v>772</v>
      </c>
      <c r="AD3270" s="8" t="s">
        <v>593</v>
      </c>
      <c r="AE3270" s="8" t="s">
        <v>582</v>
      </c>
      <c r="AF3270" s="1">
        <v>1</v>
      </c>
    </row>
    <row r="3271" ht="25" customHeight="1" spans="1:32">
      <c r="A3271" s="1">
        <f>COUNTIF(企业分类!A:A,AA3271)</f>
        <v>1</v>
      </c>
      <c r="B3271" s="6" t="str">
        <f t="shared" si="153"/>
        <v>30天内曾在线</v>
      </c>
      <c r="C3271" s="7">
        <v>45046.9999884259</v>
      </c>
      <c r="D3271" s="6">
        <f t="shared" si="154"/>
        <v>-10.6920254629658</v>
      </c>
      <c r="E3271" s="8" t="s">
        <v>15530</v>
      </c>
      <c r="F3271" s="8" t="s">
        <v>578</v>
      </c>
      <c r="G3271" s="8" t="s">
        <v>19</v>
      </c>
      <c r="H3271" s="8" t="s">
        <v>579</v>
      </c>
      <c r="I3271" s="8" t="s">
        <v>580</v>
      </c>
      <c r="J3271" s="8" t="s">
        <v>15531</v>
      </c>
      <c r="K3271" s="8" t="s">
        <v>582</v>
      </c>
      <c r="L3271" s="10" t="s">
        <v>887</v>
      </c>
      <c r="M3271" s="11" t="str">
        <f t="shared" si="155"/>
        <v>2023/5/11 16:36:30</v>
      </c>
      <c r="N3271" s="12">
        <v>45057</v>
      </c>
      <c r="O3271" s="10" t="s">
        <v>888</v>
      </c>
      <c r="P3271" s="8" t="s">
        <v>585</v>
      </c>
      <c r="Q3271" s="8" t="s">
        <v>15532</v>
      </c>
      <c r="R3271" s="8" t="s">
        <v>15533</v>
      </c>
      <c r="S3271" s="8" t="s">
        <v>610</v>
      </c>
      <c r="T3271" s="8" t="s">
        <v>611</v>
      </c>
      <c r="U3271" s="8" t="s">
        <v>612</v>
      </c>
      <c r="V3271" s="8" t="s">
        <v>582</v>
      </c>
      <c r="W3271" s="8" t="s">
        <v>582</v>
      </c>
      <c r="X3271" s="8" t="s">
        <v>582</v>
      </c>
      <c r="Y3271" s="8" t="s">
        <v>582</v>
      </c>
      <c r="Z3271" s="8" t="s">
        <v>582</v>
      </c>
      <c r="AA3271" s="8" t="s">
        <v>177</v>
      </c>
      <c r="AB3271" s="8" t="s">
        <v>591</v>
      </c>
      <c r="AC3271" s="8" t="s">
        <v>772</v>
      </c>
      <c r="AD3271" s="8" t="s">
        <v>593</v>
      </c>
      <c r="AE3271" s="8" t="s">
        <v>582</v>
      </c>
      <c r="AF3271" s="1">
        <v>1</v>
      </c>
    </row>
    <row r="3272" ht="25" customHeight="1" spans="1:32">
      <c r="A3272" s="1">
        <f>COUNTIF(企业分类!A:A,AA3272)</f>
        <v>1</v>
      </c>
      <c r="B3272" s="6" t="str">
        <f t="shared" si="153"/>
        <v>30天内曾在线</v>
      </c>
      <c r="C3272" s="7">
        <v>45046.9999884259</v>
      </c>
      <c r="D3272" s="6">
        <f t="shared" si="154"/>
        <v>-10.6923726851892</v>
      </c>
      <c r="E3272" s="8" t="s">
        <v>15534</v>
      </c>
      <c r="F3272" s="8" t="s">
        <v>578</v>
      </c>
      <c r="G3272" s="8" t="s">
        <v>19</v>
      </c>
      <c r="H3272" s="8" t="s">
        <v>579</v>
      </c>
      <c r="I3272" s="8" t="s">
        <v>580</v>
      </c>
      <c r="J3272" s="8" t="s">
        <v>15535</v>
      </c>
      <c r="K3272" s="8" t="s">
        <v>582</v>
      </c>
      <c r="L3272" s="10" t="s">
        <v>615</v>
      </c>
      <c r="M3272" s="11" t="str">
        <f t="shared" si="155"/>
        <v>2023/5/11 16:37:00</v>
      </c>
      <c r="N3272" s="12">
        <v>45057</v>
      </c>
      <c r="O3272" s="10" t="s">
        <v>616</v>
      </c>
      <c r="P3272" s="8" t="s">
        <v>585</v>
      </c>
      <c r="Q3272" s="8" t="s">
        <v>15536</v>
      </c>
      <c r="R3272" s="8" t="s">
        <v>15537</v>
      </c>
      <c r="S3272" s="8" t="s">
        <v>610</v>
      </c>
      <c r="T3272" s="8" t="s">
        <v>611</v>
      </c>
      <c r="U3272" s="8" t="s">
        <v>612</v>
      </c>
      <c r="V3272" s="8" t="s">
        <v>582</v>
      </c>
      <c r="W3272" s="8" t="s">
        <v>582</v>
      </c>
      <c r="X3272" s="8" t="s">
        <v>582</v>
      </c>
      <c r="Y3272" s="8" t="s">
        <v>582</v>
      </c>
      <c r="Z3272" s="8" t="s">
        <v>582</v>
      </c>
      <c r="AA3272" s="8" t="s">
        <v>230</v>
      </c>
      <c r="AB3272" s="8" t="s">
        <v>591</v>
      </c>
      <c r="AC3272" s="8" t="s">
        <v>619</v>
      </c>
      <c r="AD3272" s="8" t="s">
        <v>593</v>
      </c>
      <c r="AE3272" s="8" t="s">
        <v>582</v>
      </c>
      <c r="AF3272" s="1">
        <v>1</v>
      </c>
    </row>
    <row r="3273" ht="25" customHeight="1" spans="1:32">
      <c r="A3273" s="1">
        <f>COUNTIF(企业分类!A:A,AA3273)</f>
        <v>1</v>
      </c>
      <c r="B3273" s="6" t="str">
        <f t="shared" si="153"/>
        <v>30天内曾在线</v>
      </c>
      <c r="C3273" s="7">
        <v>45046.9999884259</v>
      </c>
      <c r="D3273" s="6">
        <f t="shared" si="154"/>
        <v>-2.4148611111159</v>
      </c>
      <c r="E3273" s="8" t="s">
        <v>15538</v>
      </c>
      <c r="F3273" s="8" t="s">
        <v>578</v>
      </c>
      <c r="G3273" s="8" t="s">
        <v>19</v>
      </c>
      <c r="H3273" s="8" t="s">
        <v>579</v>
      </c>
      <c r="I3273" s="8" t="s">
        <v>580</v>
      </c>
      <c r="J3273" s="8" t="s">
        <v>15539</v>
      </c>
      <c r="K3273" s="8" t="s">
        <v>582</v>
      </c>
      <c r="L3273" s="10" t="s">
        <v>15540</v>
      </c>
      <c r="M3273" s="11" t="str">
        <f t="shared" si="155"/>
        <v>2023/5/3 9:57:23</v>
      </c>
      <c r="N3273" s="12">
        <v>45049</v>
      </c>
      <c r="O3273" s="10" t="s">
        <v>15541</v>
      </c>
      <c r="P3273" s="8" t="s">
        <v>585</v>
      </c>
      <c r="Q3273" s="8" t="s">
        <v>15542</v>
      </c>
      <c r="R3273" s="8" t="s">
        <v>15543</v>
      </c>
      <c r="S3273" s="8" t="s">
        <v>610</v>
      </c>
      <c r="T3273" s="8" t="s">
        <v>611</v>
      </c>
      <c r="U3273" s="8" t="s">
        <v>612</v>
      </c>
      <c r="V3273" s="8" t="s">
        <v>582</v>
      </c>
      <c r="W3273" s="8" t="s">
        <v>582</v>
      </c>
      <c r="X3273" s="8" t="s">
        <v>582</v>
      </c>
      <c r="Y3273" s="8" t="s">
        <v>582</v>
      </c>
      <c r="Z3273" s="8" t="s">
        <v>582</v>
      </c>
      <c r="AA3273" s="8" t="s">
        <v>230</v>
      </c>
      <c r="AB3273" s="8" t="s">
        <v>591</v>
      </c>
      <c r="AC3273" s="8" t="s">
        <v>619</v>
      </c>
      <c r="AD3273" s="8" t="s">
        <v>593</v>
      </c>
      <c r="AE3273" s="8" t="s">
        <v>582</v>
      </c>
      <c r="AF3273" s="1">
        <v>1</v>
      </c>
    </row>
    <row r="3274" ht="25" customHeight="1" spans="1:32">
      <c r="A3274" s="1">
        <f>COUNTIF(企业分类!A:A,AA3274)</f>
        <v>1</v>
      </c>
      <c r="B3274" s="6" t="str">
        <f t="shared" si="153"/>
        <v>30天内曾在线</v>
      </c>
      <c r="C3274" s="7">
        <v>45046.9999884259</v>
      </c>
      <c r="D3274" s="6">
        <f t="shared" si="154"/>
        <v>-10.6916782407425</v>
      </c>
      <c r="E3274" s="8" t="s">
        <v>15544</v>
      </c>
      <c r="F3274" s="8" t="s">
        <v>578</v>
      </c>
      <c r="G3274" s="8" t="s">
        <v>19</v>
      </c>
      <c r="H3274" s="8" t="s">
        <v>579</v>
      </c>
      <c r="I3274" s="8" t="s">
        <v>580</v>
      </c>
      <c r="J3274" s="8" t="s">
        <v>15545</v>
      </c>
      <c r="K3274" s="8" t="s">
        <v>582</v>
      </c>
      <c r="L3274" s="10" t="s">
        <v>865</v>
      </c>
      <c r="M3274" s="11" t="str">
        <f t="shared" si="155"/>
        <v>2023/5/11 16:36:00</v>
      </c>
      <c r="N3274" s="12">
        <v>45057</v>
      </c>
      <c r="O3274" s="10" t="s">
        <v>866</v>
      </c>
      <c r="P3274" s="8" t="s">
        <v>585</v>
      </c>
      <c r="Q3274" s="8" t="s">
        <v>15546</v>
      </c>
      <c r="R3274" s="8" t="s">
        <v>15547</v>
      </c>
      <c r="S3274" s="8" t="s">
        <v>610</v>
      </c>
      <c r="T3274" s="8" t="s">
        <v>611</v>
      </c>
      <c r="U3274" s="8" t="s">
        <v>612</v>
      </c>
      <c r="V3274" s="8" t="s">
        <v>582</v>
      </c>
      <c r="W3274" s="8" t="s">
        <v>582</v>
      </c>
      <c r="X3274" s="8" t="s">
        <v>582</v>
      </c>
      <c r="Y3274" s="8" t="s">
        <v>582</v>
      </c>
      <c r="Z3274" s="8" t="s">
        <v>582</v>
      </c>
      <c r="AA3274" s="8" t="s">
        <v>230</v>
      </c>
      <c r="AB3274" s="8" t="s">
        <v>591</v>
      </c>
      <c r="AC3274" s="8" t="s">
        <v>619</v>
      </c>
      <c r="AD3274" s="8" t="s">
        <v>593</v>
      </c>
      <c r="AE3274" s="8" t="s">
        <v>582</v>
      </c>
      <c r="AF3274" s="1">
        <v>1</v>
      </c>
    </row>
    <row r="3275" ht="25" customHeight="1" spans="1:32">
      <c r="A3275" s="1">
        <f>COUNTIF(企业分类!A:A,AA3275)</f>
        <v>1</v>
      </c>
      <c r="B3275" s="6" t="str">
        <f t="shared" si="153"/>
        <v>30天内曾在线</v>
      </c>
      <c r="C3275" s="7">
        <v>45046.9999884259</v>
      </c>
      <c r="D3275" s="6">
        <f t="shared" si="154"/>
        <v>-10.6916782407425</v>
      </c>
      <c r="E3275" s="8" t="s">
        <v>15548</v>
      </c>
      <c r="F3275" s="8" t="s">
        <v>578</v>
      </c>
      <c r="G3275" s="8" t="s">
        <v>19</v>
      </c>
      <c r="H3275" s="8" t="s">
        <v>579</v>
      </c>
      <c r="I3275" s="8" t="s">
        <v>580</v>
      </c>
      <c r="J3275" s="8" t="s">
        <v>15549</v>
      </c>
      <c r="K3275" s="8" t="s">
        <v>582</v>
      </c>
      <c r="L3275" s="10" t="s">
        <v>865</v>
      </c>
      <c r="M3275" s="11" t="str">
        <f t="shared" si="155"/>
        <v>2023/5/11 16:36:00</v>
      </c>
      <c r="N3275" s="12">
        <v>45057</v>
      </c>
      <c r="O3275" s="10" t="s">
        <v>866</v>
      </c>
      <c r="P3275" s="8" t="s">
        <v>585</v>
      </c>
      <c r="Q3275" s="8" t="s">
        <v>15550</v>
      </c>
      <c r="R3275" s="8" t="s">
        <v>15551</v>
      </c>
      <c r="S3275" s="8" t="s">
        <v>610</v>
      </c>
      <c r="T3275" s="8" t="s">
        <v>611</v>
      </c>
      <c r="U3275" s="8" t="s">
        <v>612</v>
      </c>
      <c r="V3275" s="8" t="s">
        <v>582</v>
      </c>
      <c r="W3275" s="8" t="s">
        <v>582</v>
      </c>
      <c r="X3275" s="8" t="s">
        <v>582</v>
      </c>
      <c r="Y3275" s="8" t="s">
        <v>582</v>
      </c>
      <c r="Z3275" s="8" t="s">
        <v>582</v>
      </c>
      <c r="AA3275" s="8" t="s">
        <v>230</v>
      </c>
      <c r="AB3275" s="8" t="s">
        <v>591</v>
      </c>
      <c r="AC3275" s="8" t="s">
        <v>619</v>
      </c>
      <c r="AD3275" s="8" t="s">
        <v>593</v>
      </c>
      <c r="AE3275" s="8" t="s">
        <v>582</v>
      </c>
      <c r="AF3275" s="1">
        <v>1</v>
      </c>
    </row>
    <row r="3276" ht="25" customHeight="1" spans="1:32">
      <c r="A3276" s="1">
        <f>COUNTIF(企业分类!A:A,AA3276)</f>
        <v>1</v>
      </c>
      <c r="B3276" s="6" t="str">
        <f t="shared" si="153"/>
        <v>30天内曾在线</v>
      </c>
      <c r="C3276" s="7">
        <v>45046.9999884259</v>
      </c>
      <c r="D3276" s="6">
        <f t="shared" si="154"/>
        <v>-10.6923726851892</v>
      </c>
      <c r="E3276" s="8" t="s">
        <v>15552</v>
      </c>
      <c r="F3276" s="8" t="s">
        <v>578</v>
      </c>
      <c r="G3276" s="8" t="s">
        <v>19</v>
      </c>
      <c r="H3276" s="8" t="s">
        <v>579</v>
      </c>
      <c r="I3276" s="8" t="s">
        <v>580</v>
      </c>
      <c r="J3276" s="8" t="s">
        <v>15553</v>
      </c>
      <c r="K3276" s="8" t="s">
        <v>582</v>
      </c>
      <c r="L3276" s="10" t="s">
        <v>615</v>
      </c>
      <c r="M3276" s="11" t="str">
        <f t="shared" si="155"/>
        <v>2023/5/11 16:37:00</v>
      </c>
      <c r="N3276" s="12">
        <v>45057</v>
      </c>
      <c r="O3276" s="10" t="s">
        <v>616</v>
      </c>
      <c r="P3276" s="8" t="s">
        <v>585</v>
      </c>
      <c r="Q3276" s="8" t="s">
        <v>15554</v>
      </c>
      <c r="R3276" s="8" t="s">
        <v>15555</v>
      </c>
      <c r="S3276" s="8" t="s">
        <v>610</v>
      </c>
      <c r="T3276" s="8" t="s">
        <v>611</v>
      </c>
      <c r="U3276" s="8" t="s">
        <v>612</v>
      </c>
      <c r="V3276" s="8" t="s">
        <v>582</v>
      </c>
      <c r="W3276" s="8" t="s">
        <v>582</v>
      </c>
      <c r="X3276" s="8" t="s">
        <v>582</v>
      </c>
      <c r="Y3276" s="8" t="s">
        <v>582</v>
      </c>
      <c r="Z3276" s="8" t="s">
        <v>582</v>
      </c>
      <c r="AA3276" s="8" t="s">
        <v>230</v>
      </c>
      <c r="AB3276" s="8" t="s">
        <v>591</v>
      </c>
      <c r="AC3276" s="8" t="s">
        <v>619</v>
      </c>
      <c r="AD3276" s="8" t="s">
        <v>593</v>
      </c>
      <c r="AE3276" s="8" t="s">
        <v>582</v>
      </c>
      <c r="AF3276" s="1">
        <v>1</v>
      </c>
    </row>
    <row r="3277" ht="25" customHeight="1" spans="1:32">
      <c r="A3277" s="1">
        <f>COUNTIF(企业分类!A:A,AA3277)</f>
        <v>1</v>
      </c>
      <c r="B3277" s="6" t="str">
        <f t="shared" si="153"/>
        <v>30天内曾在线</v>
      </c>
      <c r="C3277" s="7">
        <v>45046.9999884259</v>
      </c>
      <c r="D3277" s="6">
        <f t="shared" si="154"/>
        <v>-10.6916782407425</v>
      </c>
      <c r="E3277" s="8" t="s">
        <v>15556</v>
      </c>
      <c r="F3277" s="8" t="s">
        <v>578</v>
      </c>
      <c r="G3277" s="8" t="s">
        <v>19</v>
      </c>
      <c r="H3277" s="8" t="s">
        <v>579</v>
      </c>
      <c r="I3277" s="8" t="s">
        <v>580</v>
      </c>
      <c r="J3277" s="8" t="s">
        <v>15557</v>
      </c>
      <c r="K3277" s="8" t="s">
        <v>582</v>
      </c>
      <c r="L3277" s="10" t="s">
        <v>865</v>
      </c>
      <c r="M3277" s="11" t="str">
        <f t="shared" si="155"/>
        <v>2023/5/11 16:36:00</v>
      </c>
      <c r="N3277" s="12">
        <v>45057</v>
      </c>
      <c r="O3277" s="10" t="s">
        <v>866</v>
      </c>
      <c r="P3277" s="8" t="s">
        <v>585</v>
      </c>
      <c r="Q3277" s="8" t="s">
        <v>15558</v>
      </c>
      <c r="R3277" s="8" t="s">
        <v>15559</v>
      </c>
      <c r="S3277" s="8" t="s">
        <v>610</v>
      </c>
      <c r="T3277" s="8" t="s">
        <v>611</v>
      </c>
      <c r="U3277" s="8" t="s">
        <v>612</v>
      </c>
      <c r="V3277" s="8" t="s">
        <v>582</v>
      </c>
      <c r="W3277" s="8" t="s">
        <v>582</v>
      </c>
      <c r="X3277" s="8" t="s">
        <v>582</v>
      </c>
      <c r="Y3277" s="8" t="s">
        <v>582</v>
      </c>
      <c r="Z3277" s="8" t="s">
        <v>582</v>
      </c>
      <c r="AA3277" s="8" t="s">
        <v>230</v>
      </c>
      <c r="AB3277" s="8" t="s">
        <v>591</v>
      </c>
      <c r="AC3277" s="8" t="s">
        <v>582</v>
      </c>
      <c r="AD3277" s="8" t="s">
        <v>593</v>
      </c>
      <c r="AE3277" s="8" t="s">
        <v>582</v>
      </c>
      <c r="AF3277" s="1">
        <v>1</v>
      </c>
    </row>
    <row r="3278" ht="25" customHeight="1" spans="1:32">
      <c r="A3278" s="1">
        <f>COUNTIF(企业分类!A:A,AA3278)</f>
        <v>1</v>
      </c>
      <c r="B3278" s="6" t="str">
        <f t="shared" si="153"/>
        <v>30天内曾在线</v>
      </c>
      <c r="C3278" s="7">
        <v>45046.9999884259</v>
      </c>
      <c r="D3278" s="6">
        <f t="shared" si="154"/>
        <v>-10.6914351851883</v>
      </c>
      <c r="E3278" s="8" t="s">
        <v>15560</v>
      </c>
      <c r="F3278" s="8" t="s">
        <v>578</v>
      </c>
      <c r="G3278" s="8" t="s">
        <v>19</v>
      </c>
      <c r="H3278" s="8" t="s">
        <v>579</v>
      </c>
      <c r="I3278" s="8" t="s">
        <v>580</v>
      </c>
      <c r="J3278" s="8" t="s">
        <v>15561</v>
      </c>
      <c r="K3278" s="8" t="s">
        <v>582</v>
      </c>
      <c r="L3278" s="10" t="s">
        <v>1290</v>
      </c>
      <c r="M3278" s="11" t="str">
        <f t="shared" si="155"/>
        <v>2023/5/11 16:35:39</v>
      </c>
      <c r="N3278" s="12">
        <v>45057</v>
      </c>
      <c r="O3278" s="10" t="s">
        <v>1291</v>
      </c>
      <c r="P3278" s="8" t="s">
        <v>585</v>
      </c>
      <c r="Q3278" s="8" t="s">
        <v>15562</v>
      </c>
      <c r="R3278" s="8" t="s">
        <v>15563</v>
      </c>
      <c r="S3278" s="8" t="s">
        <v>7547</v>
      </c>
      <c r="T3278" s="8" t="s">
        <v>7548</v>
      </c>
      <c r="U3278" s="8" t="s">
        <v>7549</v>
      </c>
      <c r="V3278" s="8" t="s">
        <v>582</v>
      </c>
      <c r="W3278" s="8" t="s">
        <v>582</v>
      </c>
      <c r="X3278" s="8" t="s">
        <v>582</v>
      </c>
      <c r="Y3278" s="8" t="s">
        <v>582</v>
      </c>
      <c r="Z3278" s="8" t="s">
        <v>582</v>
      </c>
      <c r="AA3278" s="8" t="s">
        <v>161</v>
      </c>
      <c r="AB3278" s="8" t="s">
        <v>591</v>
      </c>
      <c r="AC3278" s="8" t="s">
        <v>592</v>
      </c>
      <c r="AD3278" s="8" t="s">
        <v>593</v>
      </c>
      <c r="AE3278" s="8" t="s">
        <v>582</v>
      </c>
      <c r="AF3278" s="1">
        <v>1</v>
      </c>
    </row>
    <row r="3279" ht="25" customHeight="1" spans="1:32">
      <c r="A3279" s="1">
        <f>COUNTIF(企业分类!A:A,AA3279)</f>
        <v>1</v>
      </c>
      <c r="B3279" s="6" t="str">
        <f t="shared" si="153"/>
        <v>30天内曾在线</v>
      </c>
      <c r="C3279" s="7">
        <v>45046.9999884259</v>
      </c>
      <c r="D3279" s="6">
        <f t="shared" si="154"/>
        <v>-9.42069444444496</v>
      </c>
      <c r="E3279" s="8" t="s">
        <v>15564</v>
      </c>
      <c r="F3279" s="8" t="s">
        <v>578</v>
      </c>
      <c r="G3279" s="8" t="s">
        <v>19</v>
      </c>
      <c r="H3279" s="8" t="s">
        <v>579</v>
      </c>
      <c r="I3279" s="8" t="s">
        <v>580</v>
      </c>
      <c r="J3279" s="8" t="s">
        <v>15565</v>
      </c>
      <c r="K3279" s="8" t="s">
        <v>582</v>
      </c>
      <c r="L3279" s="10" t="s">
        <v>15566</v>
      </c>
      <c r="M3279" s="11" t="str">
        <f t="shared" si="155"/>
        <v>2023/5/10 10:05:47</v>
      </c>
      <c r="N3279" s="12">
        <v>45056</v>
      </c>
      <c r="O3279" s="10" t="s">
        <v>15567</v>
      </c>
      <c r="P3279" s="8" t="s">
        <v>585</v>
      </c>
      <c r="Q3279" s="8" t="s">
        <v>15568</v>
      </c>
      <c r="R3279" s="8" t="s">
        <v>15568</v>
      </c>
      <c r="S3279" s="8" t="s">
        <v>637</v>
      </c>
      <c r="T3279" s="8" t="s">
        <v>638</v>
      </c>
      <c r="U3279" s="8" t="s">
        <v>639</v>
      </c>
      <c r="V3279" s="8" t="s">
        <v>582</v>
      </c>
      <c r="W3279" s="8" t="s">
        <v>582</v>
      </c>
      <c r="X3279" s="8" t="s">
        <v>582</v>
      </c>
      <c r="Y3279" s="8" t="s">
        <v>582</v>
      </c>
      <c r="Z3279" s="8" t="s">
        <v>582</v>
      </c>
      <c r="AA3279" s="8" t="s">
        <v>543</v>
      </c>
      <c r="AB3279" s="8" t="s">
        <v>591</v>
      </c>
      <c r="AC3279" s="8" t="s">
        <v>2874</v>
      </c>
      <c r="AD3279" s="8" t="s">
        <v>593</v>
      </c>
      <c r="AE3279" s="8" t="s">
        <v>582</v>
      </c>
      <c r="AF3279" s="1">
        <v>1</v>
      </c>
    </row>
    <row r="3280" ht="25" customHeight="1" spans="1:32">
      <c r="A3280" s="1">
        <f>COUNTIF(企业分类!A:A,AA3280)</f>
        <v>1</v>
      </c>
      <c r="B3280" s="6" t="str">
        <f t="shared" si="153"/>
        <v>30天内曾在线</v>
      </c>
      <c r="C3280" s="7">
        <v>45046.9999884259</v>
      </c>
      <c r="D3280" s="6">
        <f t="shared" si="154"/>
        <v>-10.6884490740777</v>
      </c>
      <c r="E3280" s="8" t="s">
        <v>15569</v>
      </c>
      <c r="F3280" s="8" t="s">
        <v>578</v>
      </c>
      <c r="G3280" s="8" t="s">
        <v>19</v>
      </c>
      <c r="H3280" s="8" t="s">
        <v>579</v>
      </c>
      <c r="I3280" s="8" t="s">
        <v>580</v>
      </c>
      <c r="J3280" s="8" t="s">
        <v>15570</v>
      </c>
      <c r="K3280" s="8" t="s">
        <v>582</v>
      </c>
      <c r="L3280" s="10" t="s">
        <v>15571</v>
      </c>
      <c r="M3280" s="11" t="str">
        <f t="shared" si="155"/>
        <v>2023/5/11 16:31:21</v>
      </c>
      <c r="N3280" s="12">
        <v>45057</v>
      </c>
      <c r="O3280" s="10" t="s">
        <v>15572</v>
      </c>
      <c r="P3280" s="8" t="s">
        <v>585</v>
      </c>
      <c r="Q3280" s="8" t="s">
        <v>15573</v>
      </c>
      <c r="R3280" s="8" t="s">
        <v>15574</v>
      </c>
      <c r="S3280" s="8" t="s">
        <v>588</v>
      </c>
      <c r="T3280" s="8" t="s">
        <v>589</v>
      </c>
      <c r="U3280" s="8" t="s">
        <v>590</v>
      </c>
      <c r="V3280" s="8" t="s">
        <v>582</v>
      </c>
      <c r="W3280" s="8" t="s">
        <v>582</v>
      </c>
      <c r="X3280" s="8" t="s">
        <v>582</v>
      </c>
      <c r="Y3280" s="8" t="s">
        <v>582</v>
      </c>
      <c r="Z3280" s="8" t="s">
        <v>582</v>
      </c>
      <c r="AA3280" s="8" t="s">
        <v>278</v>
      </c>
      <c r="AB3280" s="8" t="s">
        <v>591</v>
      </c>
      <c r="AC3280" s="8" t="s">
        <v>592</v>
      </c>
      <c r="AD3280" s="8" t="s">
        <v>593</v>
      </c>
      <c r="AE3280" s="8" t="s">
        <v>582</v>
      </c>
      <c r="AF3280" s="1">
        <v>1</v>
      </c>
    </row>
    <row r="3281" ht="25" customHeight="1" spans="1:32">
      <c r="A3281" s="1">
        <f>COUNTIF(企业分类!A:A,AA3281)</f>
        <v>1</v>
      </c>
      <c r="B3281" s="6" t="str">
        <f t="shared" si="153"/>
        <v>30天内曾在线</v>
      </c>
      <c r="C3281" s="7">
        <v>45046.9999884259</v>
      </c>
      <c r="D3281" s="6">
        <f t="shared" si="154"/>
        <v>-10.6924421296353</v>
      </c>
      <c r="E3281" s="8" t="s">
        <v>15575</v>
      </c>
      <c r="F3281" s="8" t="s">
        <v>578</v>
      </c>
      <c r="G3281" s="8" t="s">
        <v>19</v>
      </c>
      <c r="H3281" s="8" t="s">
        <v>579</v>
      </c>
      <c r="I3281" s="8" t="s">
        <v>580</v>
      </c>
      <c r="J3281" s="8" t="s">
        <v>15576</v>
      </c>
      <c r="K3281" s="8" t="s">
        <v>582</v>
      </c>
      <c r="L3281" s="10" t="s">
        <v>1856</v>
      </c>
      <c r="M3281" s="11" t="str">
        <f t="shared" si="155"/>
        <v>2023/5/11 16:37:06</v>
      </c>
      <c r="N3281" s="12">
        <v>45057</v>
      </c>
      <c r="O3281" s="10" t="s">
        <v>1857</v>
      </c>
      <c r="P3281" s="8" t="s">
        <v>585</v>
      </c>
      <c r="Q3281" s="8" t="s">
        <v>15577</v>
      </c>
      <c r="R3281" s="8" t="s">
        <v>15578</v>
      </c>
      <c r="S3281" s="8" t="s">
        <v>7547</v>
      </c>
      <c r="T3281" s="8" t="s">
        <v>7548</v>
      </c>
      <c r="U3281" s="8" t="s">
        <v>7549</v>
      </c>
      <c r="V3281" s="8" t="s">
        <v>582</v>
      </c>
      <c r="W3281" s="8" t="s">
        <v>582</v>
      </c>
      <c r="X3281" s="8" t="s">
        <v>582</v>
      </c>
      <c r="Y3281" s="8" t="s">
        <v>582</v>
      </c>
      <c r="Z3281" s="8" t="s">
        <v>582</v>
      </c>
      <c r="AA3281" s="8" t="s">
        <v>161</v>
      </c>
      <c r="AB3281" s="8" t="s">
        <v>591</v>
      </c>
      <c r="AC3281" s="8" t="s">
        <v>592</v>
      </c>
      <c r="AD3281" s="8" t="s">
        <v>593</v>
      </c>
      <c r="AE3281" s="8" t="s">
        <v>582</v>
      </c>
      <c r="AF3281" s="1">
        <v>1</v>
      </c>
    </row>
    <row r="3282" ht="25" customHeight="1" spans="1:32">
      <c r="A3282" s="1">
        <f>COUNTIF(企业分类!A:A,AA3282)</f>
        <v>1</v>
      </c>
      <c r="B3282" s="6" t="str">
        <f t="shared" si="153"/>
        <v>30天内曾在线</v>
      </c>
      <c r="C3282" s="7">
        <v>45046.9999884259</v>
      </c>
      <c r="D3282" s="6">
        <f t="shared" si="154"/>
        <v>-10.6923726851892</v>
      </c>
      <c r="E3282" s="8" t="s">
        <v>15579</v>
      </c>
      <c r="F3282" s="8" t="s">
        <v>578</v>
      </c>
      <c r="G3282" s="8" t="s">
        <v>19</v>
      </c>
      <c r="H3282" s="8" t="s">
        <v>579</v>
      </c>
      <c r="I3282" s="8" t="s">
        <v>580</v>
      </c>
      <c r="J3282" s="8" t="s">
        <v>15580</v>
      </c>
      <c r="K3282" s="8" t="s">
        <v>582</v>
      </c>
      <c r="L3282" s="10" t="s">
        <v>615</v>
      </c>
      <c r="M3282" s="11" t="str">
        <f t="shared" si="155"/>
        <v>2023/5/11 16:37:00</v>
      </c>
      <c r="N3282" s="12">
        <v>45057</v>
      </c>
      <c r="O3282" s="10" t="s">
        <v>616</v>
      </c>
      <c r="P3282" s="8" t="s">
        <v>585</v>
      </c>
      <c r="Q3282" s="8" t="s">
        <v>15581</v>
      </c>
      <c r="R3282" s="8" t="s">
        <v>15582</v>
      </c>
      <c r="S3282" s="8" t="s">
        <v>7547</v>
      </c>
      <c r="T3282" s="8" t="s">
        <v>7548</v>
      </c>
      <c r="U3282" s="8" t="s">
        <v>7549</v>
      </c>
      <c r="V3282" s="8" t="s">
        <v>582</v>
      </c>
      <c r="W3282" s="8" t="s">
        <v>582</v>
      </c>
      <c r="X3282" s="8" t="s">
        <v>582</v>
      </c>
      <c r="Y3282" s="8" t="s">
        <v>582</v>
      </c>
      <c r="Z3282" s="8" t="s">
        <v>582</v>
      </c>
      <c r="AA3282" s="8" t="s">
        <v>161</v>
      </c>
      <c r="AB3282" s="8" t="s">
        <v>591</v>
      </c>
      <c r="AC3282" s="8" t="s">
        <v>592</v>
      </c>
      <c r="AD3282" s="8" t="s">
        <v>593</v>
      </c>
      <c r="AE3282" s="8" t="s">
        <v>582</v>
      </c>
      <c r="AF3282" s="1">
        <v>1</v>
      </c>
    </row>
    <row r="3283" ht="25" customHeight="1" spans="1:32">
      <c r="A3283" s="1">
        <f>COUNTIF(企业分类!A:A,AA3283)</f>
        <v>1</v>
      </c>
      <c r="B3283" s="6" t="str">
        <f t="shared" si="153"/>
        <v>30天内曾在线</v>
      </c>
      <c r="C3283" s="7">
        <v>45046.9999884259</v>
      </c>
      <c r="D3283" s="6">
        <f t="shared" si="154"/>
        <v>-10.690694444449</v>
      </c>
      <c r="E3283" s="8" t="s">
        <v>15583</v>
      </c>
      <c r="F3283" s="8" t="s">
        <v>578</v>
      </c>
      <c r="G3283" s="8" t="s">
        <v>19</v>
      </c>
      <c r="H3283" s="8" t="s">
        <v>579</v>
      </c>
      <c r="I3283" s="8" t="s">
        <v>580</v>
      </c>
      <c r="J3283" s="8" t="s">
        <v>15584</v>
      </c>
      <c r="K3283" s="8" t="s">
        <v>582</v>
      </c>
      <c r="L3283" s="10" t="s">
        <v>1335</v>
      </c>
      <c r="M3283" s="11" t="str">
        <f t="shared" si="155"/>
        <v>2023/5/11 16:34:35</v>
      </c>
      <c r="N3283" s="12">
        <v>45057</v>
      </c>
      <c r="O3283" s="10" t="s">
        <v>1336</v>
      </c>
      <c r="P3283" s="8" t="s">
        <v>585</v>
      </c>
      <c r="Q3283" s="8" t="s">
        <v>15585</v>
      </c>
      <c r="R3283" s="8" t="s">
        <v>15586</v>
      </c>
      <c r="S3283" s="8" t="s">
        <v>7547</v>
      </c>
      <c r="T3283" s="8" t="s">
        <v>7548</v>
      </c>
      <c r="U3283" s="8" t="s">
        <v>7549</v>
      </c>
      <c r="V3283" s="8" t="s">
        <v>582</v>
      </c>
      <c r="W3283" s="8" t="s">
        <v>582</v>
      </c>
      <c r="X3283" s="8" t="s">
        <v>582</v>
      </c>
      <c r="Y3283" s="8" t="s">
        <v>582</v>
      </c>
      <c r="Z3283" s="8" t="s">
        <v>582</v>
      </c>
      <c r="AA3283" s="8" t="s">
        <v>161</v>
      </c>
      <c r="AB3283" s="8" t="s">
        <v>591</v>
      </c>
      <c r="AC3283" s="8" t="s">
        <v>592</v>
      </c>
      <c r="AD3283" s="8" t="s">
        <v>593</v>
      </c>
      <c r="AE3283" s="8" t="s">
        <v>582</v>
      </c>
      <c r="AF3283" s="1">
        <v>1</v>
      </c>
    </row>
    <row r="3284" ht="25" customHeight="1" spans="1:32">
      <c r="A3284" s="1">
        <f>COUNTIF(企业分类!A:A,AA3284)</f>
        <v>1</v>
      </c>
      <c r="B3284" s="6" t="str">
        <f t="shared" si="153"/>
        <v>30天内曾在线</v>
      </c>
      <c r="C3284" s="7">
        <v>45046.9999884259</v>
      </c>
      <c r="D3284" s="6">
        <f t="shared" si="154"/>
        <v>-10.6721990740771</v>
      </c>
      <c r="E3284" s="8" t="s">
        <v>15587</v>
      </c>
      <c r="F3284" s="8" t="s">
        <v>578</v>
      </c>
      <c r="G3284" s="8" t="s">
        <v>19</v>
      </c>
      <c r="H3284" s="8" t="s">
        <v>579</v>
      </c>
      <c r="I3284" s="8" t="s">
        <v>580</v>
      </c>
      <c r="J3284" s="8" t="s">
        <v>15588</v>
      </c>
      <c r="K3284" s="8" t="s">
        <v>582</v>
      </c>
      <c r="L3284" s="10" t="s">
        <v>15589</v>
      </c>
      <c r="M3284" s="11" t="str">
        <f t="shared" si="155"/>
        <v>2023/5/11 16:07:57</v>
      </c>
      <c r="N3284" s="12">
        <v>45057</v>
      </c>
      <c r="O3284" s="10" t="s">
        <v>15590</v>
      </c>
      <c r="P3284" s="8" t="s">
        <v>585</v>
      </c>
      <c r="Q3284" s="8" t="s">
        <v>15591</v>
      </c>
      <c r="R3284" s="8" t="s">
        <v>15592</v>
      </c>
      <c r="S3284" s="8" t="s">
        <v>7547</v>
      </c>
      <c r="T3284" s="8" t="s">
        <v>7548</v>
      </c>
      <c r="U3284" s="8" t="s">
        <v>7549</v>
      </c>
      <c r="V3284" s="8" t="s">
        <v>582</v>
      </c>
      <c r="W3284" s="8" t="s">
        <v>582</v>
      </c>
      <c r="X3284" s="8" t="s">
        <v>582</v>
      </c>
      <c r="Y3284" s="8" t="s">
        <v>582</v>
      </c>
      <c r="Z3284" s="8" t="s">
        <v>582</v>
      </c>
      <c r="AA3284" s="8" t="s">
        <v>161</v>
      </c>
      <c r="AB3284" s="8" t="s">
        <v>591</v>
      </c>
      <c r="AC3284" s="8" t="s">
        <v>592</v>
      </c>
      <c r="AD3284" s="8" t="s">
        <v>593</v>
      </c>
      <c r="AE3284" s="8" t="s">
        <v>582</v>
      </c>
      <c r="AF3284" s="1">
        <v>1</v>
      </c>
    </row>
    <row r="3285" ht="25" customHeight="1" spans="1:32">
      <c r="A3285" s="1">
        <f>COUNTIF(企业分类!A:A,AA3285)</f>
        <v>1</v>
      </c>
      <c r="B3285" s="6" t="str">
        <f t="shared" si="153"/>
        <v>30天内曾在线</v>
      </c>
      <c r="C3285" s="7">
        <v>45046.9999884259</v>
      </c>
      <c r="D3285" s="6">
        <f t="shared" si="154"/>
        <v>-10.6910995370417</v>
      </c>
      <c r="E3285" s="8" t="s">
        <v>15593</v>
      </c>
      <c r="F3285" s="8" t="s">
        <v>578</v>
      </c>
      <c r="G3285" s="8" t="s">
        <v>19</v>
      </c>
      <c r="H3285" s="8" t="s">
        <v>579</v>
      </c>
      <c r="I3285" s="8" t="s">
        <v>580</v>
      </c>
      <c r="J3285" s="8" t="s">
        <v>15594</v>
      </c>
      <c r="K3285" s="8" t="s">
        <v>582</v>
      </c>
      <c r="L3285" s="10" t="s">
        <v>4087</v>
      </c>
      <c r="M3285" s="11" t="str">
        <f t="shared" si="155"/>
        <v>2023/5/11 16:35:10</v>
      </c>
      <c r="N3285" s="12">
        <v>45057</v>
      </c>
      <c r="O3285" s="10" t="s">
        <v>4088</v>
      </c>
      <c r="P3285" s="8" t="s">
        <v>585</v>
      </c>
      <c r="Q3285" s="8" t="s">
        <v>15595</v>
      </c>
      <c r="R3285" s="8" t="s">
        <v>15596</v>
      </c>
      <c r="S3285" s="8" t="s">
        <v>7547</v>
      </c>
      <c r="T3285" s="8" t="s">
        <v>7548</v>
      </c>
      <c r="U3285" s="8" t="s">
        <v>7549</v>
      </c>
      <c r="V3285" s="8" t="s">
        <v>582</v>
      </c>
      <c r="W3285" s="8" t="s">
        <v>582</v>
      </c>
      <c r="X3285" s="8" t="s">
        <v>582</v>
      </c>
      <c r="Y3285" s="8" t="s">
        <v>582</v>
      </c>
      <c r="Z3285" s="8" t="s">
        <v>582</v>
      </c>
      <c r="AA3285" s="8" t="s">
        <v>161</v>
      </c>
      <c r="AB3285" s="8" t="s">
        <v>591</v>
      </c>
      <c r="AC3285" s="8" t="s">
        <v>592</v>
      </c>
      <c r="AD3285" s="8" t="s">
        <v>593</v>
      </c>
      <c r="AE3285" s="8" t="s">
        <v>582</v>
      </c>
      <c r="AF3285" s="1">
        <v>1</v>
      </c>
    </row>
    <row r="3286" ht="25" customHeight="1" spans="1:32">
      <c r="A3286" s="1">
        <f>COUNTIF(企业分类!A:A,AA3286)</f>
        <v>1</v>
      </c>
      <c r="B3286" s="6" t="str">
        <f t="shared" si="153"/>
        <v>30天内曾在线</v>
      </c>
      <c r="C3286" s="7">
        <v>45046.9999884259</v>
      </c>
      <c r="D3286" s="6">
        <f t="shared" si="154"/>
        <v>-10.6723495370388</v>
      </c>
      <c r="E3286" s="8" t="s">
        <v>15597</v>
      </c>
      <c r="F3286" s="8" t="s">
        <v>578</v>
      </c>
      <c r="G3286" s="8" t="s">
        <v>19</v>
      </c>
      <c r="H3286" s="8" t="s">
        <v>579</v>
      </c>
      <c r="I3286" s="8" t="s">
        <v>580</v>
      </c>
      <c r="J3286" s="8" t="s">
        <v>15598</v>
      </c>
      <c r="K3286" s="8" t="s">
        <v>582</v>
      </c>
      <c r="L3286" s="10" t="s">
        <v>15599</v>
      </c>
      <c r="M3286" s="11" t="str">
        <f t="shared" si="155"/>
        <v>2023/5/11 16:08:10</v>
      </c>
      <c r="N3286" s="12">
        <v>45057</v>
      </c>
      <c r="O3286" s="10" t="s">
        <v>15600</v>
      </c>
      <c r="P3286" s="8" t="s">
        <v>585</v>
      </c>
      <c r="Q3286" s="8" t="s">
        <v>15601</v>
      </c>
      <c r="R3286" s="8" t="s">
        <v>15602</v>
      </c>
      <c r="S3286" s="8" t="s">
        <v>7547</v>
      </c>
      <c r="T3286" s="8" t="s">
        <v>7548</v>
      </c>
      <c r="U3286" s="8" t="s">
        <v>7549</v>
      </c>
      <c r="V3286" s="8" t="s">
        <v>582</v>
      </c>
      <c r="W3286" s="8" t="s">
        <v>582</v>
      </c>
      <c r="X3286" s="8" t="s">
        <v>582</v>
      </c>
      <c r="Y3286" s="8" t="s">
        <v>582</v>
      </c>
      <c r="Z3286" s="8" t="s">
        <v>582</v>
      </c>
      <c r="AA3286" s="8" t="s">
        <v>161</v>
      </c>
      <c r="AB3286" s="8" t="s">
        <v>591</v>
      </c>
      <c r="AC3286" s="8" t="s">
        <v>592</v>
      </c>
      <c r="AD3286" s="8" t="s">
        <v>593</v>
      </c>
      <c r="AE3286" s="8" t="s">
        <v>582</v>
      </c>
      <c r="AF3286" s="1">
        <v>1</v>
      </c>
    </row>
    <row r="3287" ht="25" customHeight="1" spans="1:32">
      <c r="A3287" s="1">
        <f>COUNTIF(企业分类!A:A,AA3287)</f>
        <v>1</v>
      </c>
      <c r="B3287" s="6" t="str">
        <f t="shared" si="153"/>
        <v>30天内曾在线</v>
      </c>
      <c r="C3287" s="7">
        <v>45046.9999884259</v>
      </c>
      <c r="D3287" s="6">
        <f t="shared" si="154"/>
        <v>-10.6923842592587</v>
      </c>
      <c r="E3287" s="8" t="s">
        <v>15603</v>
      </c>
      <c r="F3287" s="8" t="s">
        <v>578</v>
      </c>
      <c r="G3287" s="8" t="s">
        <v>19</v>
      </c>
      <c r="H3287" s="8" t="s">
        <v>579</v>
      </c>
      <c r="I3287" s="8" t="s">
        <v>580</v>
      </c>
      <c r="J3287" s="8" t="s">
        <v>15604</v>
      </c>
      <c r="K3287" s="8" t="s">
        <v>582</v>
      </c>
      <c r="L3287" s="10" t="s">
        <v>1369</v>
      </c>
      <c r="M3287" s="11" t="str">
        <f t="shared" si="155"/>
        <v>2023/5/11 16:37:01</v>
      </c>
      <c r="N3287" s="12">
        <v>45057</v>
      </c>
      <c r="O3287" s="10" t="s">
        <v>1370</v>
      </c>
      <c r="P3287" s="8" t="s">
        <v>585</v>
      </c>
      <c r="Q3287" s="8" t="s">
        <v>15605</v>
      </c>
      <c r="R3287" s="8" t="s">
        <v>15606</v>
      </c>
      <c r="S3287" s="8" t="s">
        <v>7547</v>
      </c>
      <c r="T3287" s="8" t="s">
        <v>7548</v>
      </c>
      <c r="U3287" s="8" t="s">
        <v>7549</v>
      </c>
      <c r="V3287" s="8" t="s">
        <v>582</v>
      </c>
      <c r="W3287" s="8" t="s">
        <v>582</v>
      </c>
      <c r="X3287" s="8" t="s">
        <v>582</v>
      </c>
      <c r="Y3287" s="8" t="s">
        <v>582</v>
      </c>
      <c r="Z3287" s="8" t="s">
        <v>582</v>
      </c>
      <c r="AA3287" s="8" t="s">
        <v>161</v>
      </c>
      <c r="AB3287" s="8" t="s">
        <v>591</v>
      </c>
      <c r="AC3287" s="8" t="s">
        <v>592</v>
      </c>
      <c r="AD3287" s="8" t="s">
        <v>593</v>
      </c>
      <c r="AE3287" s="8" t="s">
        <v>582</v>
      </c>
      <c r="AF3287" s="1">
        <v>1</v>
      </c>
    </row>
    <row r="3288" ht="25" customHeight="1" spans="1:32">
      <c r="A3288" s="1">
        <f>COUNTIF(企业分类!A:A,AA3288)</f>
        <v>1</v>
      </c>
      <c r="B3288" s="6" t="str">
        <f t="shared" si="153"/>
        <v>30天内曾在线</v>
      </c>
      <c r="C3288" s="7">
        <v>45046.9999884259</v>
      </c>
      <c r="D3288" s="6">
        <f t="shared" si="154"/>
        <v>-10.6867361111144</v>
      </c>
      <c r="E3288" s="8" t="s">
        <v>15607</v>
      </c>
      <c r="F3288" s="8" t="s">
        <v>578</v>
      </c>
      <c r="G3288" s="8" t="s">
        <v>19</v>
      </c>
      <c r="H3288" s="8" t="s">
        <v>579</v>
      </c>
      <c r="I3288" s="8" t="s">
        <v>580</v>
      </c>
      <c r="J3288" s="8" t="s">
        <v>15608</v>
      </c>
      <c r="K3288" s="8" t="s">
        <v>582</v>
      </c>
      <c r="L3288" s="10" t="s">
        <v>15609</v>
      </c>
      <c r="M3288" s="11" t="str">
        <f t="shared" si="155"/>
        <v>2023/5/11 16:28:53</v>
      </c>
      <c r="N3288" s="12">
        <v>45057</v>
      </c>
      <c r="O3288" s="10" t="s">
        <v>15610</v>
      </c>
      <c r="P3288" s="8" t="s">
        <v>585</v>
      </c>
      <c r="Q3288" s="8" t="s">
        <v>15611</v>
      </c>
      <c r="R3288" s="8" t="s">
        <v>15612</v>
      </c>
      <c r="S3288" s="8" t="s">
        <v>1196</v>
      </c>
      <c r="T3288" s="8" t="s">
        <v>1197</v>
      </c>
      <c r="U3288" s="8" t="s">
        <v>1198</v>
      </c>
      <c r="V3288" s="8" t="s">
        <v>582</v>
      </c>
      <c r="W3288" s="8" t="s">
        <v>582</v>
      </c>
      <c r="X3288" s="8" t="s">
        <v>582</v>
      </c>
      <c r="Y3288" s="8" t="s">
        <v>582</v>
      </c>
      <c r="Z3288" s="8" t="s">
        <v>582</v>
      </c>
      <c r="AA3288" s="8" t="s">
        <v>143</v>
      </c>
      <c r="AB3288" s="8" t="s">
        <v>591</v>
      </c>
      <c r="AC3288" s="8" t="s">
        <v>1166</v>
      </c>
      <c r="AD3288" s="8" t="s">
        <v>593</v>
      </c>
      <c r="AE3288" s="8" t="s">
        <v>582</v>
      </c>
      <c r="AF3288" s="1">
        <v>1</v>
      </c>
    </row>
    <row r="3289" ht="25" customHeight="1" spans="1:32">
      <c r="A3289" s="1">
        <f>COUNTIF(企业分类!A:A,AA3289)</f>
        <v>1</v>
      </c>
      <c r="B3289" s="6" t="str">
        <f t="shared" si="153"/>
        <v>30天内曾在线</v>
      </c>
      <c r="C3289" s="7">
        <v>45046.9999884259</v>
      </c>
      <c r="D3289" s="6">
        <f t="shared" si="154"/>
        <v>-10.6515277777798</v>
      </c>
      <c r="E3289" s="8" t="s">
        <v>15613</v>
      </c>
      <c r="F3289" s="8" t="s">
        <v>578</v>
      </c>
      <c r="G3289" s="8" t="s">
        <v>19</v>
      </c>
      <c r="H3289" s="8" t="s">
        <v>579</v>
      </c>
      <c r="I3289" s="8" t="s">
        <v>580</v>
      </c>
      <c r="J3289" s="8" t="s">
        <v>15614</v>
      </c>
      <c r="K3289" s="8" t="s">
        <v>582</v>
      </c>
      <c r="L3289" s="10" t="s">
        <v>15615</v>
      </c>
      <c r="M3289" s="11" t="str">
        <f t="shared" si="155"/>
        <v>2023/5/11 15:38:11</v>
      </c>
      <c r="N3289" s="12">
        <v>45057</v>
      </c>
      <c r="O3289" s="10" t="s">
        <v>15616</v>
      </c>
      <c r="P3289" s="8" t="s">
        <v>585</v>
      </c>
      <c r="Q3289" s="8" t="s">
        <v>15617</v>
      </c>
      <c r="R3289" s="8" t="s">
        <v>15618</v>
      </c>
      <c r="S3289" s="8" t="s">
        <v>1196</v>
      </c>
      <c r="T3289" s="8" t="s">
        <v>1197</v>
      </c>
      <c r="U3289" s="8" t="s">
        <v>1198</v>
      </c>
      <c r="V3289" s="8" t="s">
        <v>582</v>
      </c>
      <c r="W3289" s="8" t="s">
        <v>582</v>
      </c>
      <c r="X3289" s="8" t="s">
        <v>582</v>
      </c>
      <c r="Y3289" s="8" t="s">
        <v>582</v>
      </c>
      <c r="Z3289" s="8" t="s">
        <v>582</v>
      </c>
      <c r="AA3289" s="8" t="s">
        <v>143</v>
      </c>
      <c r="AB3289" s="8" t="s">
        <v>591</v>
      </c>
      <c r="AC3289" s="8" t="s">
        <v>1166</v>
      </c>
      <c r="AD3289" s="8" t="s">
        <v>593</v>
      </c>
      <c r="AE3289" s="8" t="s">
        <v>582</v>
      </c>
      <c r="AF3289" s="1">
        <v>1</v>
      </c>
    </row>
    <row r="3290" ht="25" customHeight="1" spans="1:32">
      <c r="A3290" s="1">
        <f>COUNTIF(企业分类!A:A,AA3290)</f>
        <v>1</v>
      </c>
      <c r="B3290" s="6" t="str">
        <f t="shared" si="153"/>
        <v>30天内曾在线</v>
      </c>
      <c r="C3290" s="7">
        <v>45046.9999884259</v>
      </c>
      <c r="D3290" s="6">
        <f t="shared" si="154"/>
        <v>-10.6913310185191</v>
      </c>
      <c r="E3290" s="8" t="s">
        <v>15619</v>
      </c>
      <c r="F3290" s="8" t="s">
        <v>578</v>
      </c>
      <c r="G3290" s="8" t="s">
        <v>19</v>
      </c>
      <c r="H3290" s="8" t="s">
        <v>579</v>
      </c>
      <c r="I3290" s="8" t="s">
        <v>580</v>
      </c>
      <c r="J3290" s="8" t="s">
        <v>15620</v>
      </c>
      <c r="K3290" s="8" t="s">
        <v>582</v>
      </c>
      <c r="L3290" s="10" t="s">
        <v>1936</v>
      </c>
      <c r="M3290" s="11" t="str">
        <f t="shared" si="155"/>
        <v>2023/5/11 16:35:30</v>
      </c>
      <c r="N3290" s="12">
        <v>45057</v>
      </c>
      <c r="O3290" s="10" t="s">
        <v>1937</v>
      </c>
      <c r="P3290" s="8" t="s">
        <v>585</v>
      </c>
      <c r="Q3290" s="8" t="s">
        <v>15621</v>
      </c>
      <c r="R3290" s="8" t="s">
        <v>15621</v>
      </c>
      <c r="S3290" s="8" t="s">
        <v>1274</v>
      </c>
      <c r="T3290" s="8" t="s">
        <v>1275</v>
      </c>
      <c r="U3290" s="8" t="s">
        <v>1276</v>
      </c>
      <c r="V3290" s="8" t="s">
        <v>582</v>
      </c>
      <c r="W3290" s="8" t="s">
        <v>582</v>
      </c>
      <c r="X3290" s="8" t="s">
        <v>582</v>
      </c>
      <c r="Y3290" s="8" t="s">
        <v>582</v>
      </c>
      <c r="Z3290" s="8" t="s">
        <v>582</v>
      </c>
      <c r="AA3290" s="8" t="s">
        <v>232</v>
      </c>
      <c r="AB3290" s="8" t="s">
        <v>591</v>
      </c>
      <c r="AC3290" s="8" t="s">
        <v>2874</v>
      </c>
      <c r="AD3290" s="8" t="s">
        <v>593</v>
      </c>
      <c r="AE3290" s="8" t="s">
        <v>582</v>
      </c>
      <c r="AF3290" s="1">
        <v>1</v>
      </c>
    </row>
    <row r="3291" ht="25" customHeight="1" spans="1:32">
      <c r="A3291" s="1">
        <f>COUNTIF(企业分类!A:A,AA3291)</f>
        <v>1</v>
      </c>
      <c r="B3291" s="6" t="str">
        <f t="shared" si="153"/>
        <v>30天内曾在线</v>
      </c>
      <c r="C3291" s="7">
        <v>45046.9999884259</v>
      </c>
      <c r="D3291" s="6">
        <f t="shared" si="154"/>
        <v>-10.6863773148143</v>
      </c>
      <c r="E3291" s="8" t="s">
        <v>15622</v>
      </c>
      <c r="F3291" s="8" t="s">
        <v>578</v>
      </c>
      <c r="G3291" s="8" t="s">
        <v>19</v>
      </c>
      <c r="H3291" s="8" t="s">
        <v>579</v>
      </c>
      <c r="I3291" s="8" t="s">
        <v>580</v>
      </c>
      <c r="J3291" s="8" t="s">
        <v>15623</v>
      </c>
      <c r="K3291" s="8" t="s">
        <v>582</v>
      </c>
      <c r="L3291" s="10" t="s">
        <v>15624</v>
      </c>
      <c r="M3291" s="11" t="str">
        <f t="shared" si="155"/>
        <v>2023/5/11 16:28:22</v>
      </c>
      <c r="N3291" s="12">
        <v>45057</v>
      </c>
      <c r="O3291" s="10" t="s">
        <v>15625</v>
      </c>
      <c r="P3291" s="8" t="s">
        <v>585</v>
      </c>
      <c r="Q3291" s="8" t="s">
        <v>15626</v>
      </c>
      <c r="R3291" s="8" t="s">
        <v>15626</v>
      </c>
      <c r="S3291" s="8" t="s">
        <v>1274</v>
      </c>
      <c r="T3291" s="8" t="s">
        <v>1275</v>
      </c>
      <c r="U3291" s="8" t="s">
        <v>1276</v>
      </c>
      <c r="V3291" s="8" t="s">
        <v>582</v>
      </c>
      <c r="W3291" s="8" t="s">
        <v>582</v>
      </c>
      <c r="X3291" s="8" t="s">
        <v>582</v>
      </c>
      <c r="Y3291" s="8" t="s">
        <v>582</v>
      </c>
      <c r="Z3291" s="8" t="s">
        <v>582</v>
      </c>
      <c r="AA3291" s="8" t="s">
        <v>232</v>
      </c>
      <c r="AB3291" s="8" t="s">
        <v>591</v>
      </c>
      <c r="AC3291" s="8" t="s">
        <v>2874</v>
      </c>
      <c r="AD3291" s="8" t="s">
        <v>593</v>
      </c>
      <c r="AE3291" s="8" t="s">
        <v>582</v>
      </c>
      <c r="AF3291" s="1">
        <v>1</v>
      </c>
    </row>
    <row r="3292" ht="25" customHeight="1" spans="1:32">
      <c r="A3292" s="1">
        <f>COUNTIF(企业分类!A:A,AA3292)</f>
        <v>1</v>
      </c>
      <c r="B3292" s="6" t="str">
        <f t="shared" si="153"/>
        <v>30天内曾在线</v>
      </c>
      <c r="C3292" s="7">
        <v>45046.9999884259</v>
      </c>
      <c r="D3292" s="6">
        <f t="shared" si="154"/>
        <v>-10.6923032407431</v>
      </c>
      <c r="E3292" s="8" t="s">
        <v>15627</v>
      </c>
      <c r="F3292" s="8" t="s">
        <v>578</v>
      </c>
      <c r="G3292" s="8" t="s">
        <v>19</v>
      </c>
      <c r="H3292" s="8" t="s">
        <v>579</v>
      </c>
      <c r="I3292" s="8" t="s">
        <v>580</v>
      </c>
      <c r="J3292" s="8" t="s">
        <v>15628</v>
      </c>
      <c r="K3292" s="8" t="s">
        <v>582</v>
      </c>
      <c r="L3292" s="10" t="s">
        <v>3497</v>
      </c>
      <c r="M3292" s="11" t="str">
        <f t="shared" si="155"/>
        <v>2023/5/11 16:36:54</v>
      </c>
      <c r="N3292" s="12">
        <v>45057</v>
      </c>
      <c r="O3292" s="10" t="s">
        <v>3498</v>
      </c>
      <c r="P3292" s="8" t="s">
        <v>585</v>
      </c>
      <c r="Q3292" s="8" t="s">
        <v>15629</v>
      </c>
      <c r="R3292" s="8" t="s">
        <v>15629</v>
      </c>
      <c r="S3292" s="8" t="s">
        <v>1274</v>
      </c>
      <c r="T3292" s="8" t="s">
        <v>1275</v>
      </c>
      <c r="U3292" s="8" t="s">
        <v>1276</v>
      </c>
      <c r="V3292" s="8" t="s">
        <v>582</v>
      </c>
      <c r="W3292" s="8" t="s">
        <v>582</v>
      </c>
      <c r="X3292" s="8" t="s">
        <v>582</v>
      </c>
      <c r="Y3292" s="8" t="s">
        <v>582</v>
      </c>
      <c r="Z3292" s="8" t="s">
        <v>582</v>
      </c>
      <c r="AA3292" s="8" t="s">
        <v>232</v>
      </c>
      <c r="AB3292" s="8" t="s">
        <v>591</v>
      </c>
      <c r="AC3292" s="8" t="s">
        <v>2874</v>
      </c>
      <c r="AD3292" s="8" t="s">
        <v>593</v>
      </c>
      <c r="AE3292" s="8" t="s">
        <v>582</v>
      </c>
      <c r="AF3292" s="1">
        <v>1</v>
      </c>
    </row>
    <row r="3293" ht="25" customHeight="1" spans="1:32">
      <c r="A3293" s="1">
        <f>COUNTIF(企业分类!A:A,AA3293)</f>
        <v>1</v>
      </c>
      <c r="B3293" s="6" t="str">
        <f t="shared" si="153"/>
        <v>30天内曾在线</v>
      </c>
      <c r="C3293" s="7">
        <v>45046.9999884259</v>
      </c>
      <c r="D3293" s="6">
        <f t="shared" si="154"/>
        <v>-10.6925810185203</v>
      </c>
      <c r="E3293" s="8" t="s">
        <v>15630</v>
      </c>
      <c r="F3293" s="8" t="s">
        <v>578</v>
      </c>
      <c r="G3293" s="8" t="s">
        <v>19</v>
      </c>
      <c r="H3293" s="8" t="s">
        <v>579</v>
      </c>
      <c r="I3293" s="8" t="s">
        <v>580</v>
      </c>
      <c r="J3293" s="8" t="s">
        <v>15631</v>
      </c>
      <c r="K3293" s="8" t="s">
        <v>582</v>
      </c>
      <c r="L3293" s="10" t="s">
        <v>2888</v>
      </c>
      <c r="M3293" s="11" t="str">
        <f t="shared" si="155"/>
        <v>2023/5/11 16:37:18</v>
      </c>
      <c r="N3293" s="12">
        <v>45057</v>
      </c>
      <c r="O3293" s="10" t="s">
        <v>2889</v>
      </c>
      <c r="P3293" s="8" t="s">
        <v>585</v>
      </c>
      <c r="Q3293" s="8" t="s">
        <v>15632</v>
      </c>
      <c r="R3293" s="8" t="s">
        <v>15632</v>
      </c>
      <c r="S3293" s="8" t="s">
        <v>1274</v>
      </c>
      <c r="T3293" s="8" t="s">
        <v>1275</v>
      </c>
      <c r="U3293" s="8" t="s">
        <v>1276</v>
      </c>
      <c r="V3293" s="8" t="s">
        <v>582</v>
      </c>
      <c r="W3293" s="8" t="s">
        <v>582</v>
      </c>
      <c r="X3293" s="8" t="s">
        <v>582</v>
      </c>
      <c r="Y3293" s="8" t="s">
        <v>582</v>
      </c>
      <c r="Z3293" s="8" t="s">
        <v>582</v>
      </c>
      <c r="AA3293" s="8" t="s">
        <v>232</v>
      </c>
      <c r="AB3293" s="8" t="s">
        <v>591</v>
      </c>
      <c r="AC3293" s="8" t="s">
        <v>2874</v>
      </c>
      <c r="AD3293" s="8" t="s">
        <v>593</v>
      </c>
      <c r="AE3293" s="8" t="s">
        <v>582</v>
      </c>
      <c r="AF3293" s="1">
        <v>1</v>
      </c>
    </row>
    <row r="3294" ht="25" customHeight="1" spans="1:32">
      <c r="A3294" s="1">
        <f>COUNTIF(企业分类!A:A,AA3294)</f>
        <v>1</v>
      </c>
      <c r="B3294" s="6" t="str">
        <f t="shared" si="153"/>
        <v>30天内曾在线</v>
      </c>
      <c r="C3294" s="7">
        <v>45046.9999884259</v>
      </c>
      <c r="D3294" s="6">
        <f t="shared" si="154"/>
        <v>-10.6921643518581</v>
      </c>
      <c r="E3294" s="8" t="s">
        <v>15633</v>
      </c>
      <c r="F3294" s="8" t="s">
        <v>578</v>
      </c>
      <c r="G3294" s="8" t="s">
        <v>19</v>
      </c>
      <c r="H3294" s="8" t="s">
        <v>579</v>
      </c>
      <c r="I3294" s="8" t="s">
        <v>580</v>
      </c>
      <c r="J3294" s="8" t="s">
        <v>15634</v>
      </c>
      <c r="K3294" s="8" t="s">
        <v>582</v>
      </c>
      <c r="L3294" s="10" t="s">
        <v>1493</v>
      </c>
      <c r="M3294" s="11" t="str">
        <f t="shared" si="155"/>
        <v>2023/5/11 16:36:42</v>
      </c>
      <c r="N3294" s="12">
        <v>45057</v>
      </c>
      <c r="O3294" s="10" t="s">
        <v>1494</v>
      </c>
      <c r="P3294" s="8" t="s">
        <v>585</v>
      </c>
      <c r="Q3294" s="8" t="s">
        <v>15635</v>
      </c>
      <c r="R3294" s="8" t="s">
        <v>15635</v>
      </c>
      <c r="S3294" s="8" t="s">
        <v>1274</v>
      </c>
      <c r="T3294" s="8" t="s">
        <v>1275</v>
      </c>
      <c r="U3294" s="8" t="s">
        <v>1276</v>
      </c>
      <c r="V3294" s="8" t="s">
        <v>582</v>
      </c>
      <c r="W3294" s="8" t="s">
        <v>582</v>
      </c>
      <c r="X3294" s="8" t="s">
        <v>582</v>
      </c>
      <c r="Y3294" s="8" t="s">
        <v>582</v>
      </c>
      <c r="Z3294" s="8" t="s">
        <v>582</v>
      </c>
      <c r="AA3294" s="8" t="s">
        <v>232</v>
      </c>
      <c r="AB3294" s="8" t="s">
        <v>591</v>
      </c>
      <c r="AC3294" s="8" t="s">
        <v>2874</v>
      </c>
      <c r="AD3294" s="8" t="s">
        <v>593</v>
      </c>
      <c r="AE3294" s="8" t="s">
        <v>582</v>
      </c>
      <c r="AF3294" s="1">
        <v>1</v>
      </c>
    </row>
    <row r="3295" ht="25" customHeight="1" spans="1:32">
      <c r="A3295" s="1">
        <f>COUNTIF(企业分类!A:A,AA3295)</f>
        <v>1</v>
      </c>
      <c r="B3295" s="6" t="str">
        <f t="shared" si="153"/>
        <v>30天内曾在线</v>
      </c>
      <c r="C3295" s="7">
        <v>45046.9999884259</v>
      </c>
      <c r="D3295" s="6">
        <f t="shared" si="154"/>
        <v>-10.6916782407425</v>
      </c>
      <c r="E3295" s="8" t="s">
        <v>15636</v>
      </c>
      <c r="F3295" s="8" t="s">
        <v>578</v>
      </c>
      <c r="G3295" s="8" t="s">
        <v>19</v>
      </c>
      <c r="H3295" s="8" t="s">
        <v>579</v>
      </c>
      <c r="I3295" s="8" t="s">
        <v>580</v>
      </c>
      <c r="J3295" s="8" t="s">
        <v>15637</v>
      </c>
      <c r="K3295" s="8" t="s">
        <v>582</v>
      </c>
      <c r="L3295" s="10" t="s">
        <v>865</v>
      </c>
      <c r="M3295" s="11" t="str">
        <f t="shared" si="155"/>
        <v>2023/5/11 16:36:00</v>
      </c>
      <c r="N3295" s="12">
        <v>45057</v>
      </c>
      <c r="O3295" s="10" t="s">
        <v>866</v>
      </c>
      <c r="P3295" s="8" t="s">
        <v>585</v>
      </c>
      <c r="Q3295" s="8" t="s">
        <v>15638</v>
      </c>
      <c r="R3295" s="8" t="s">
        <v>15639</v>
      </c>
      <c r="S3295" s="8" t="s">
        <v>610</v>
      </c>
      <c r="T3295" s="8" t="s">
        <v>611</v>
      </c>
      <c r="U3295" s="8" t="s">
        <v>612</v>
      </c>
      <c r="V3295" s="8" t="s">
        <v>582</v>
      </c>
      <c r="W3295" s="8" t="s">
        <v>582</v>
      </c>
      <c r="X3295" s="8" t="s">
        <v>582</v>
      </c>
      <c r="Y3295" s="8" t="s">
        <v>582</v>
      </c>
      <c r="Z3295" s="8" t="s">
        <v>582</v>
      </c>
      <c r="AA3295" s="8" t="s">
        <v>183</v>
      </c>
      <c r="AB3295" s="8" t="s">
        <v>591</v>
      </c>
      <c r="AC3295" s="8" t="s">
        <v>772</v>
      </c>
      <c r="AD3295" s="8" t="s">
        <v>593</v>
      </c>
      <c r="AE3295" s="8" t="s">
        <v>582</v>
      </c>
      <c r="AF3295" s="1">
        <v>1</v>
      </c>
    </row>
    <row r="3296" ht="25" customHeight="1" spans="1:32">
      <c r="A3296" s="1">
        <f>COUNTIF(企业分类!A:A,AA3296)</f>
        <v>1</v>
      </c>
      <c r="B3296" s="6" t="str">
        <f t="shared" si="153"/>
        <v>30天内曾在线</v>
      </c>
      <c r="C3296" s="7">
        <v>45046.9999884259</v>
      </c>
      <c r="D3296" s="6">
        <f t="shared" si="154"/>
        <v>-10.6927199074125</v>
      </c>
      <c r="E3296" s="8" t="s">
        <v>15640</v>
      </c>
      <c r="F3296" s="8" t="s">
        <v>578</v>
      </c>
      <c r="G3296" s="8" t="s">
        <v>19</v>
      </c>
      <c r="H3296" s="8" t="s">
        <v>579</v>
      </c>
      <c r="I3296" s="8" t="s">
        <v>580</v>
      </c>
      <c r="J3296" s="8" t="s">
        <v>15641</v>
      </c>
      <c r="K3296" s="8" t="s">
        <v>582</v>
      </c>
      <c r="L3296" s="10" t="s">
        <v>786</v>
      </c>
      <c r="M3296" s="11" t="str">
        <f t="shared" si="155"/>
        <v>2023/5/11 16:37:30</v>
      </c>
      <c r="N3296" s="12">
        <v>45057</v>
      </c>
      <c r="O3296" s="10" t="s">
        <v>787</v>
      </c>
      <c r="P3296" s="8" t="s">
        <v>585</v>
      </c>
      <c r="Q3296" s="8" t="s">
        <v>15642</v>
      </c>
      <c r="R3296" s="8" t="s">
        <v>15643</v>
      </c>
      <c r="S3296" s="8" t="s">
        <v>610</v>
      </c>
      <c r="T3296" s="8" t="s">
        <v>611</v>
      </c>
      <c r="U3296" s="8" t="s">
        <v>612</v>
      </c>
      <c r="V3296" s="8" t="s">
        <v>582</v>
      </c>
      <c r="W3296" s="8" t="s">
        <v>582</v>
      </c>
      <c r="X3296" s="8" t="s">
        <v>582</v>
      </c>
      <c r="Y3296" s="8" t="s">
        <v>582</v>
      </c>
      <c r="Z3296" s="8" t="s">
        <v>582</v>
      </c>
      <c r="AA3296" s="8" t="s">
        <v>97</v>
      </c>
      <c r="AB3296" s="8" t="s">
        <v>591</v>
      </c>
      <c r="AC3296" s="8" t="s">
        <v>772</v>
      </c>
      <c r="AD3296" s="8" t="s">
        <v>593</v>
      </c>
      <c r="AE3296" s="8" t="s">
        <v>582</v>
      </c>
      <c r="AF3296" s="1">
        <v>1</v>
      </c>
    </row>
    <row r="3297" ht="25" customHeight="1" spans="1:32">
      <c r="A3297" s="1">
        <f>COUNTIF(企业分类!A:A,AA3297)</f>
        <v>1</v>
      </c>
      <c r="B3297" s="6" t="str">
        <f t="shared" si="153"/>
        <v>30天内曾在线</v>
      </c>
      <c r="C3297" s="7">
        <v>45046.9999884259</v>
      </c>
      <c r="D3297" s="6">
        <f t="shared" si="154"/>
        <v>-10.6924768518511</v>
      </c>
      <c r="E3297" s="8" t="s">
        <v>15644</v>
      </c>
      <c r="F3297" s="8" t="s">
        <v>578</v>
      </c>
      <c r="G3297" s="8" t="s">
        <v>19</v>
      </c>
      <c r="H3297" s="8" t="s">
        <v>579</v>
      </c>
      <c r="I3297" s="8" t="s">
        <v>580</v>
      </c>
      <c r="J3297" s="8" t="s">
        <v>15645</v>
      </c>
      <c r="K3297" s="8" t="s">
        <v>582</v>
      </c>
      <c r="L3297" s="10" t="s">
        <v>2458</v>
      </c>
      <c r="M3297" s="11" t="str">
        <f t="shared" si="155"/>
        <v>2023/5/11 16:37:09</v>
      </c>
      <c r="N3297" s="12">
        <v>45057</v>
      </c>
      <c r="O3297" s="10" t="s">
        <v>2459</v>
      </c>
      <c r="P3297" s="8" t="s">
        <v>585</v>
      </c>
      <c r="Q3297" s="8" t="s">
        <v>15646</v>
      </c>
      <c r="R3297" s="8" t="s">
        <v>15647</v>
      </c>
      <c r="S3297" s="8" t="s">
        <v>610</v>
      </c>
      <c r="T3297" s="8" t="s">
        <v>611</v>
      </c>
      <c r="U3297" s="8" t="s">
        <v>612</v>
      </c>
      <c r="V3297" s="8" t="s">
        <v>582</v>
      </c>
      <c r="W3297" s="8" t="s">
        <v>582</v>
      </c>
      <c r="X3297" s="8" t="s">
        <v>582</v>
      </c>
      <c r="Y3297" s="8" t="s">
        <v>582</v>
      </c>
      <c r="Z3297" s="8" t="s">
        <v>582</v>
      </c>
      <c r="AA3297" s="8" t="s">
        <v>97</v>
      </c>
      <c r="AB3297" s="8" t="s">
        <v>591</v>
      </c>
      <c r="AC3297" s="8" t="s">
        <v>772</v>
      </c>
      <c r="AD3297" s="8" t="s">
        <v>593</v>
      </c>
      <c r="AE3297" s="8" t="s">
        <v>582</v>
      </c>
      <c r="AF3297" s="1">
        <v>1</v>
      </c>
    </row>
    <row r="3298" ht="25" customHeight="1" spans="1:32">
      <c r="A3298" s="1">
        <f>COUNTIF(企业分类!A:A,AA3298)</f>
        <v>1</v>
      </c>
      <c r="B3298" s="6" t="str">
        <f t="shared" si="153"/>
        <v>30天内曾在线</v>
      </c>
      <c r="C3298" s="7">
        <v>45046.9999884259</v>
      </c>
      <c r="D3298" s="6">
        <f t="shared" si="154"/>
        <v>-10.6923726851892</v>
      </c>
      <c r="E3298" s="8" t="s">
        <v>15648</v>
      </c>
      <c r="F3298" s="8" t="s">
        <v>578</v>
      </c>
      <c r="G3298" s="8" t="s">
        <v>19</v>
      </c>
      <c r="H3298" s="8" t="s">
        <v>579</v>
      </c>
      <c r="I3298" s="8" t="s">
        <v>580</v>
      </c>
      <c r="J3298" s="8" t="s">
        <v>15649</v>
      </c>
      <c r="K3298" s="8" t="s">
        <v>582</v>
      </c>
      <c r="L3298" s="10" t="s">
        <v>615</v>
      </c>
      <c r="M3298" s="11" t="str">
        <f t="shared" si="155"/>
        <v>2023/5/11 16:37:00</v>
      </c>
      <c r="N3298" s="12">
        <v>45057</v>
      </c>
      <c r="O3298" s="10" t="s">
        <v>616</v>
      </c>
      <c r="P3298" s="8" t="s">
        <v>585</v>
      </c>
      <c r="Q3298" s="8" t="s">
        <v>15650</v>
      </c>
      <c r="R3298" s="8" t="s">
        <v>15651</v>
      </c>
      <c r="S3298" s="8" t="s">
        <v>610</v>
      </c>
      <c r="T3298" s="8" t="s">
        <v>611</v>
      </c>
      <c r="U3298" s="8" t="s">
        <v>612</v>
      </c>
      <c r="V3298" s="8" t="s">
        <v>582</v>
      </c>
      <c r="W3298" s="8" t="s">
        <v>582</v>
      </c>
      <c r="X3298" s="8" t="s">
        <v>582</v>
      </c>
      <c r="Y3298" s="8" t="s">
        <v>582</v>
      </c>
      <c r="Z3298" s="8" t="s">
        <v>582</v>
      </c>
      <c r="AA3298" s="8" t="s">
        <v>173</v>
      </c>
      <c r="AB3298" s="8" t="s">
        <v>591</v>
      </c>
      <c r="AC3298" s="8" t="s">
        <v>772</v>
      </c>
      <c r="AD3298" s="8" t="s">
        <v>593</v>
      </c>
      <c r="AE3298" s="8" t="s">
        <v>582</v>
      </c>
      <c r="AF3298" s="1">
        <v>1</v>
      </c>
    </row>
    <row r="3299" ht="25" customHeight="1" spans="1:32">
      <c r="A3299" s="1">
        <f>COUNTIF(企业分类!A:A,AA3299)</f>
        <v>1</v>
      </c>
      <c r="B3299" s="6" t="str">
        <f t="shared" si="153"/>
        <v>30天内曾在线</v>
      </c>
      <c r="C3299" s="7">
        <v>45046.9999884259</v>
      </c>
      <c r="D3299" s="6">
        <f t="shared" si="154"/>
        <v>-10.6915046296344</v>
      </c>
      <c r="E3299" s="8" t="s">
        <v>15652</v>
      </c>
      <c r="F3299" s="8" t="s">
        <v>578</v>
      </c>
      <c r="G3299" s="8" t="s">
        <v>19</v>
      </c>
      <c r="H3299" s="8" t="s">
        <v>579</v>
      </c>
      <c r="I3299" s="8" t="s">
        <v>580</v>
      </c>
      <c r="J3299" s="8" t="s">
        <v>15653</v>
      </c>
      <c r="K3299" s="8" t="s">
        <v>582</v>
      </c>
      <c r="L3299" s="10" t="s">
        <v>851</v>
      </c>
      <c r="M3299" s="11" t="str">
        <f t="shared" si="155"/>
        <v>2023/5/11 16:35:45</v>
      </c>
      <c r="N3299" s="12">
        <v>45057</v>
      </c>
      <c r="O3299" s="10" t="s">
        <v>852</v>
      </c>
      <c r="P3299" s="8" t="s">
        <v>585</v>
      </c>
      <c r="Q3299" s="8" t="s">
        <v>15654</v>
      </c>
      <c r="R3299" s="8" t="s">
        <v>15655</v>
      </c>
      <c r="S3299" s="8" t="s">
        <v>610</v>
      </c>
      <c r="T3299" s="8" t="s">
        <v>611</v>
      </c>
      <c r="U3299" s="8" t="s">
        <v>612</v>
      </c>
      <c r="V3299" s="8" t="s">
        <v>582</v>
      </c>
      <c r="W3299" s="8" t="s">
        <v>582</v>
      </c>
      <c r="X3299" s="8" t="s">
        <v>582</v>
      </c>
      <c r="Y3299" s="8" t="s">
        <v>582</v>
      </c>
      <c r="Z3299" s="8" t="s">
        <v>582</v>
      </c>
      <c r="AA3299" s="8" t="s">
        <v>173</v>
      </c>
      <c r="AB3299" s="8" t="s">
        <v>591</v>
      </c>
      <c r="AC3299" s="8" t="s">
        <v>772</v>
      </c>
      <c r="AD3299" s="8" t="s">
        <v>593</v>
      </c>
      <c r="AE3299" s="8" t="s">
        <v>582</v>
      </c>
      <c r="AF3299" s="1">
        <v>1</v>
      </c>
    </row>
    <row r="3300" ht="25" customHeight="1" spans="1:32">
      <c r="A3300" s="1">
        <f>COUNTIF(企业分类!A:A,AA3300)</f>
        <v>1</v>
      </c>
      <c r="B3300" s="6" t="str">
        <f t="shared" si="153"/>
        <v>30天内曾在线</v>
      </c>
      <c r="C3300" s="7">
        <v>45046.9999884259</v>
      </c>
      <c r="D3300" s="6">
        <f t="shared" si="154"/>
        <v>-10.6925462962972</v>
      </c>
      <c r="E3300" s="8" t="s">
        <v>15656</v>
      </c>
      <c r="F3300" s="8" t="s">
        <v>578</v>
      </c>
      <c r="G3300" s="8" t="s">
        <v>19</v>
      </c>
      <c r="H3300" s="8" t="s">
        <v>579</v>
      </c>
      <c r="I3300" s="8" t="s">
        <v>580</v>
      </c>
      <c r="J3300" s="8" t="s">
        <v>15657</v>
      </c>
      <c r="K3300" s="8" t="s">
        <v>582</v>
      </c>
      <c r="L3300" s="10" t="s">
        <v>2653</v>
      </c>
      <c r="M3300" s="11" t="str">
        <f t="shared" si="155"/>
        <v>2023/5/11 16:37:15</v>
      </c>
      <c r="N3300" s="12">
        <v>45057</v>
      </c>
      <c r="O3300" s="10" t="s">
        <v>2654</v>
      </c>
      <c r="P3300" s="8" t="s">
        <v>585</v>
      </c>
      <c r="Q3300" s="8" t="s">
        <v>15658</v>
      </c>
      <c r="R3300" s="8" t="s">
        <v>15659</v>
      </c>
      <c r="S3300" s="8" t="s">
        <v>610</v>
      </c>
      <c r="T3300" s="8" t="s">
        <v>611</v>
      </c>
      <c r="U3300" s="8" t="s">
        <v>612</v>
      </c>
      <c r="V3300" s="8" t="s">
        <v>582</v>
      </c>
      <c r="W3300" s="8" t="s">
        <v>582</v>
      </c>
      <c r="X3300" s="8" t="s">
        <v>582</v>
      </c>
      <c r="Y3300" s="8" t="s">
        <v>582</v>
      </c>
      <c r="Z3300" s="8" t="s">
        <v>582</v>
      </c>
      <c r="AA3300" s="8" t="s">
        <v>173</v>
      </c>
      <c r="AB3300" s="8" t="s">
        <v>591</v>
      </c>
      <c r="AC3300" s="8" t="s">
        <v>772</v>
      </c>
      <c r="AD3300" s="8" t="s">
        <v>593</v>
      </c>
      <c r="AE3300" s="8" t="s">
        <v>582</v>
      </c>
      <c r="AF3300" s="1">
        <v>1</v>
      </c>
    </row>
    <row r="3301" ht="25" customHeight="1" spans="1:32">
      <c r="A3301" s="1">
        <f>COUNTIF(企业分类!A:A,AA3301)</f>
        <v>1</v>
      </c>
      <c r="B3301" s="6" t="str">
        <f t="shared" si="153"/>
        <v>30天内曾在线</v>
      </c>
      <c r="C3301" s="7">
        <v>45046.9999884259</v>
      </c>
      <c r="D3301" s="6">
        <f t="shared" si="154"/>
        <v>-10.690694444449</v>
      </c>
      <c r="E3301" s="8" t="s">
        <v>15660</v>
      </c>
      <c r="F3301" s="8" t="s">
        <v>578</v>
      </c>
      <c r="G3301" s="8" t="s">
        <v>19</v>
      </c>
      <c r="H3301" s="8" t="s">
        <v>579</v>
      </c>
      <c r="I3301" s="8" t="s">
        <v>580</v>
      </c>
      <c r="J3301" s="8" t="s">
        <v>15661</v>
      </c>
      <c r="K3301" s="8" t="s">
        <v>582</v>
      </c>
      <c r="L3301" s="10" t="s">
        <v>1335</v>
      </c>
      <c r="M3301" s="11" t="str">
        <f t="shared" si="155"/>
        <v>2023/5/11 16:34:35</v>
      </c>
      <c r="N3301" s="12">
        <v>45057</v>
      </c>
      <c r="O3301" s="10" t="s">
        <v>1336</v>
      </c>
      <c r="P3301" s="8" t="s">
        <v>585</v>
      </c>
      <c r="Q3301" s="8" t="s">
        <v>15662</v>
      </c>
      <c r="R3301" s="8" t="s">
        <v>15663</v>
      </c>
      <c r="S3301" s="8" t="s">
        <v>724</v>
      </c>
      <c r="T3301" s="8" t="s">
        <v>725</v>
      </c>
      <c r="U3301" s="8" t="s">
        <v>726</v>
      </c>
      <c r="V3301" s="8" t="s">
        <v>582</v>
      </c>
      <c r="W3301" s="8" t="s">
        <v>582</v>
      </c>
      <c r="X3301" s="8" t="s">
        <v>582</v>
      </c>
      <c r="Y3301" s="8" t="s">
        <v>582</v>
      </c>
      <c r="Z3301" s="8" t="s">
        <v>582</v>
      </c>
      <c r="AA3301" s="8" t="s">
        <v>99</v>
      </c>
      <c r="AB3301" s="8" t="s">
        <v>591</v>
      </c>
      <c r="AC3301" s="8" t="s">
        <v>619</v>
      </c>
      <c r="AD3301" s="8" t="s">
        <v>593</v>
      </c>
      <c r="AE3301" s="8" t="s">
        <v>582</v>
      </c>
      <c r="AF3301" s="1">
        <v>1</v>
      </c>
    </row>
    <row r="3302" ht="25" customHeight="1" spans="1:32">
      <c r="A3302" s="1">
        <f>COUNTIF(企业分类!A:A,AA3302)</f>
        <v>1</v>
      </c>
      <c r="B3302" s="6" t="str">
        <f t="shared" si="153"/>
        <v>30天内曾在线</v>
      </c>
      <c r="C3302" s="7">
        <v>45046.9999884259</v>
      </c>
      <c r="D3302" s="6">
        <f t="shared" si="154"/>
        <v>-10.6909375000032</v>
      </c>
      <c r="E3302" s="8" t="s">
        <v>15664</v>
      </c>
      <c r="F3302" s="8" t="s">
        <v>578</v>
      </c>
      <c r="G3302" s="8" t="s">
        <v>19</v>
      </c>
      <c r="H3302" s="8" t="s">
        <v>579</v>
      </c>
      <c r="I3302" s="8" t="s">
        <v>580</v>
      </c>
      <c r="J3302" s="8" t="s">
        <v>15665</v>
      </c>
      <c r="K3302" s="8" t="s">
        <v>582</v>
      </c>
      <c r="L3302" s="10" t="s">
        <v>15666</v>
      </c>
      <c r="M3302" s="11" t="str">
        <f t="shared" si="155"/>
        <v>2023/5/11 16:34:56</v>
      </c>
      <c r="N3302" s="12">
        <v>45057</v>
      </c>
      <c r="O3302" s="10" t="s">
        <v>15667</v>
      </c>
      <c r="P3302" s="8" t="s">
        <v>585</v>
      </c>
      <c r="Q3302" s="8" t="s">
        <v>15668</v>
      </c>
      <c r="R3302" s="8" t="s">
        <v>15669</v>
      </c>
      <c r="S3302" s="8" t="s">
        <v>724</v>
      </c>
      <c r="T3302" s="8" t="s">
        <v>725</v>
      </c>
      <c r="U3302" s="8" t="s">
        <v>726</v>
      </c>
      <c r="V3302" s="8" t="s">
        <v>582</v>
      </c>
      <c r="W3302" s="8" t="s">
        <v>582</v>
      </c>
      <c r="X3302" s="8" t="s">
        <v>582</v>
      </c>
      <c r="Y3302" s="8" t="s">
        <v>582</v>
      </c>
      <c r="Z3302" s="8" t="s">
        <v>582</v>
      </c>
      <c r="AA3302" s="8" t="s">
        <v>99</v>
      </c>
      <c r="AB3302" s="8" t="s">
        <v>591</v>
      </c>
      <c r="AC3302" s="8" t="s">
        <v>619</v>
      </c>
      <c r="AD3302" s="8" t="s">
        <v>593</v>
      </c>
      <c r="AE3302" s="8" t="s">
        <v>582</v>
      </c>
      <c r="AF3302" s="1">
        <v>1</v>
      </c>
    </row>
    <row r="3303" ht="25" customHeight="1" spans="1:32">
      <c r="A3303" s="1">
        <f>COUNTIF(企业分类!A:A,AA3303)</f>
        <v>1</v>
      </c>
      <c r="B3303" s="6" t="str">
        <f t="shared" si="153"/>
        <v>30天内曾在线</v>
      </c>
      <c r="C3303" s="7">
        <v>45046.9999884259</v>
      </c>
      <c r="D3303" s="6">
        <f t="shared" si="154"/>
        <v>-10.6923726851892</v>
      </c>
      <c r="E3303" s="8" t="s">
        <v>15670</v>
      </c>
      <c r="F3303" s="8" t="s">
        <v>578</v>
      </c>
      <c r="G3303" s="8" t="s">
        <v>19</v>
      </c>
      <c r="H3303" s="8" t="s">
        <v>579</v>
      </c>
      <c r="I3303" s="8" t="s">
        <v>580</v>
      </c>
      <c r="J3303" s="8" t="s">
        <v>15671</v>
      </c>
      <c r="K3303" s="8" t="s">
        <v>582</v>
      </c>
      <c r="L3303" s="10" t="s">
        <v>615</v>
      </c>
      <c r="M3303" s="11" t="str">
        <f t="shared" si="155"/>
        <v>2023/5/11 16:37:00</v>
      </c>
      <c r="N3303" s="12">
        <v>45057</v>
      </c>
      <c r="O3303" s="10" t="s">
        <v>616</v>
      </c>
      <c r="P3303" s="8" t="s">
        <v>585</v>
      </c>
      <c r="Q3303" s="8" t="s">
        <v>15672</v>
      </c>
      <c r="R3303" s="8" t="s">
        <v>15673</v>
      </c>
      <c r="S3303" s="8" t="s">
        <v>724</v>
      </c>
      <c r="T3303" s="8" t="s">
        <v>725</v>
      </c>
      <c r="U3303" s="8" t="s">
        <v>726</v>
      </c>
      <c r="V3303" s="8" t="s">
        <v>582</v>
      </c>
      <c r="W3303" s="8" t="s">
        <v>582</v>
      </c>
      <c r="X3303" s="8" t="s">
        <v>582</v>
      </c>
      <c r="Y3303" s="8" t="s">
        <v>582</v>
      </c>
      <c r="Z3303" s="8" t="s">
        <v>582</v>
      </c>
      <c r="AA3303" s="8" t="s">
        <v>99</v>
      </c>
      <c r="AB3303" s="8" t="s">
        <v>591</v>
      </c>
      <c r="AC3303" s="8" t="s">
        <v>619</v>
      </c>
      <c r="AD3303" s="8" t="s">
        <v>593</v>
      </c>
      <c r="AE3303" s="8" t="s">
        <v>582</v>
      </c>
      <c r="AF3303" s="1">
        <v>1</v>
      </c>
    </row>
    <row r="3304" ht="25" customHeight="1" spans="1:32">
      <c r="A3304" s="1">
        <f>COUNTIF(企业分类!A:A,AA3304)</f>
        <v>1</v>
      </c>
      <c r="B3304" s="6" t="str">
        <f t="shared" si="153"/>
        <v>30天内曾在线</v>
      </c>
      <c r="C3304" s="7">
        <v>45046.9999884259</v>
      </c>
      <c r="D3304" s="6">
        <f t="shared" si="154"/>
        <v>-10.6922222222274</v>
      </c>
      <c r="E3304" s="8" t="s">
        <v>15674</v>
      </c>
      <c r="F3304" s="8" t="s">
        <v>578</v>
      </c>
      <c r="G3304" s="8" t="s">
        <v>19</v>
      </c>
      <c r="H3304" s="8" t="s">
        <v>579</v>
      </c>
      <c r="I3304" s="8" t="s">
        <v>580</v>
      </c>
      <c r="J3304" s="8" t="s">
        <v>15675</v>
      </c>
      <c r="K3304" s="8" t="s">
        <v>582</v>
      </c>
      <c r="L3304" s="10" t="s">
        <v>2609</v>
      </c>
      <c r="M3304" s="11" t="str">
        <f t="shared" si="155"/>
        <v>2023/5/11 16:36:47</v>
      </c>
      <c r="N3304" s="12">
        <v>45057</v>
      </c>
      <c r="O3304" s="10" t="s">
        <v>2610</v>
      </c>
      <c r="P3304" s="8" t="s">
        <v>585</v>
      </c>
      <c r="Q3304" s="8" t="s">
        <v>15676</v>
      </c>
      <c r="R3304" s="8" t="s">
        <v>15677</v>
      </c>
      <c r="S3304" s="8" t="s">
        <v>724</v>
      </c>
      <c r="T3304" s="8" t="s">
        <v>725</v>
      </c>
      <c r="U3304" s="8" t="s">
        <v>726</v>
      </c>
      <c r="V3304" s="8" t="s">
        <v>582</v>
      </c>
      <c r="W3304" s="8" t="s">
        <v>582</v>
      </c>
      <c r="X3304" s="8" t="s">
        <v>582</v>
      </c>
      <c r="Y3304" s="8" t="s">
        <v>582</v>
      </c>
      <c r="Z3304" s="8" t="s">
        <v>582</v>
      </c>
      <c r="AA3304" s="8" t="s">
        <v>99</v>
      </c>
      <c r="AB3304" s="8" t="s">
        <v>591</v>
      </c>
      <c r="AC3304" s="8" t="s">
        <v>619</v>
      </c>
      <c r="AD3304" s="8" t="s">
        <v>593</v>
      </c>
      <c r="AE3304" s="8" t="s">
        <v>582</v>
      </c>
      <c r="AF3304" s="1">
        <v>1</v>
      </c>
    </row>
    <row r="3305" ht="25" customHeight="1" spans="1:32">
      <c r="A3305" s="1">
        <f>COUNTIF(企业分类!A:A,AA3305)</f>
        <v>1</v>
      </c>
      <c r="B3305" s="6" t="str">
        <f t="shared" si="153"/>
        <v>30天内曾在线</v>
      </c>
      <c r="C3305" s="7">
        <v>45046.9999884259</v>
      </c>
      <c r="D3305" s="6">
        <f t="shared" si="154"/>
        <v>-10.6917824074117</v>
      </c>
      <c r="E3305" s="8" t="s">
        <v>15678</v>
      </c>
      <c r="F3305" s="8" t="s">
        <v>578</v>
      </c>
      <c r="G3305" s="8" t="s">
        <v>19</v>
      </c>
      <c r="H3305" s="8" t="s">
        <v>579</v>
      </c>
      <c r="I3305" s="8" t="s">
        <v>580</v>
      </c>
      <c r="J3305" s="8" t="s">
        <v>15679</v>
      </c>
      <c r="K3305" s="8" t="s">
        <v>582</v>
      </c>
      <c r="L3305" s="10" t="s">
        <v>1030</v>
      </c>
      <c r="M3305" s="11" t="str">
        <f t="shared" si="155"/>
        <v>2023/5/11 16:36:09</v>
      </c>
      <c r="N3305" s="12">
        <v>45057</v>
      </c>
      <c r="O3305" s="10" t="s">
        <v>1031</v>
      </c>
      <c r="P3305" s="8" t="s">
        <v>585</v>
      </c>
      <c r="Q3305" s="8" t="s">
        <v>15680</v>
      </c>
      <c r="R3305" s="8" t="s">
        <v>15681</v>
      </c>
      <c r="S3305" s="8" t="s">
        <v>588</v>
      </c>
      <c r="T3305" s="8" t="s">
        <v>589</v>
      </c>
      <c r="U3305" s="8" t="s">
        <v>590</v>
      </c>
      <c r="V3305" s="8" t="s">
        <v>582</v>
      </c>
      <c r="W3305" s="8" t="s">
        <v>582</v>
      </c>
      <c r="X3305" s="8" t="s">
        <v>582</v>
      </c>
      <c r="Y3305" s="8" t="s">
        <v>582</v>
      </c>
      <c r="Z3305" s="8" t="s">
        <v>582</v>
      </c>
      <c r="AA3305" s="8" t="s">
        <v>309</v>
      </c>
      <c r="AB3305" s="8" t="s">
        <v>591</v>
      </c>
      <c r="AC3305" s="8" t="s">
        <v>1166</v>
      </c>
      <c r="AD3305" s="8" t="s">
        <v>593</v>
      </c>
      <c r="AE3305" s="8" t="s">
        <v>582</v>
      </c>
      <c r="AF3305" s="1">
        <v>1</v>
      </c>
    </row>
    <row r="3306" ht="25" customHeight="1" spans="1:32">
      <c r="A3306" s="1">
        <f>COUNTIF(企业分类!A:A,AA3306)</f>
        <v>1</v>
      </c>
      <c r="B3306" s="6" t="str">
        <f t="shared" si="153"/>
        <v>30天内曾在线</v>
      </c>
      <c r="C3306" s="7">
        <v>45046.9999884259</v>
      </c>
      <c r="D3306" s="6">
        <f t="shared" si="154"/>
        <v>-10.6923611111124</v>
      </c>
      <c r="E3306" s="8" t="s">
        <v>15682</v>
      </c>
      <c r="F3306" s="8" t="s">
        <v>578</v>
      </c>
      <c r="G3306" s="8" t="s">
        <v>19</v>
      </c>
      <c r="H3306" s="8" t="s">
        <v>579</v>
      </c>
      <c r="I3306" s="8" t="s">
        <v>580</v>
      </c>
      <c r="J3306" s="8" t="s">
        <v>15683</v>
      </c>
      <c r="K3306" s="8" t="s">
        <v>582</v>
      </c>
      <c r="L3306" s="10" t="s">
        <v>2491</v>
      </c>
      <c r="M3306" s="11" t="str">
        <f t="shared" si="155"/>
        <v>2023/5/11 16:36:59</v>
      </c>
      <c r="N3306" s="12">
        <v>45057</v>
      </c>
      <c r="O3306" s="10" t="s">
        <v>2492</v>
      </c>
      <c r="P3306" s="8" t="s">
        <v>585</v>
      </c>
      <c r="Q3306" s="8" t="s">
        <v>15684</v>
      </c>
      <c r="R3306" s="8" t="s">
        <v>15685</v>
      </c>
      <c r="S3306" s="8" t="s">
        <v>1196</v>
      </c>
      <c r="T3306" s="8" t="s">
        <v>1197</v>
      </c>
      <c r="U3306" s="8" t="s">
        <v>1198</v>
      </c>
      <c r="V3306" s="8" t="s">
        <v>582</v>
      </c>
      <c r="W3306" s="8" t="s">
        <v>582</v>
      </c>
      <c r="X3306" s="8" t="s">
        <v>582</v>
      </c>
      <c r="Y3306" s="8" t="s">
        <v>582</v>
      </c>
      <c r="Z3306" s="8" t="s">
        <v>582</v>
      </c>
      <c r="AA3306" s="8" t="s">
        <v>143</v>
      </c>
      <c r="AB3306" s="8" t="s">
        <v>591</v>
      </c>
      <c r="AC3306" s="8" t="s">
        <v>1166</v>
      </c>
      <c r="AD3306" s="8" t="s">
        <v>593</v>
      </c>
      <c r="AE3306" s="8" t="s">
        <v>582</v>
      </c>
      <c r="AF3306" s="1">
        <v>1</v>
      </c>
    </row>
    <row r="3307" ht="25" customHeight="1" spans="1:32">
      <c r="A3307" s="1">
        <f>COUNTIF(企业分类!A:A,AA3307)</f>
        <v>1</v>
      </c>
      <c r="B3307" s="6" t="str">
        <f t="shared" si="153"/>
        <v>30天内曾在线</v>
      </c>
      <c r="C3307" s="7">
        <v>45046.9999884259</v>
      </c>
      <c r="D3307" s="6">
        <f t="shared" si="154"/>
        <v>-10.6925810185203</v>
      </c>
      <c r="E3307" s="8" t="s">
        <v>15686</v>
      </c>
      <c r="F3307" s="8" t="s">
        <v>578</v>
      </c>
      <c r="G3307" s="8" t="s">
        <v>19</v>
      </c>
      <c r="H3307" s="8" t="s">
        <v>579</v>
      </c>
      <c r="I3307" s="8" t="s">
        <v>580</v>
      </c>
      <c r="J3307" s="8" t="s">
        <v>15687</v>
      </c>
      <c r="K3307" s="8" t="s">
        <v>582</v>
      </c>
      <c r="L3307" s="10" t="s">
        <v>2888</v>
      </c>
      <c r="M3307" s="11" t="str">
        <f t="shared" si="155"/>
        <v>2023/5/11 16:37:18</v>
      </c>
      <c r="N3307" s="12">
        <v>45057</v>
      </c>
      <c r="O3307" s="10" t="s">
        <v>2889</v>
      </c>
      <c r="P3307" s="8" t="s">
        <v>585</v>
      </c>
      <c r="Q3307" s="8" t="s">
        <v>15688</v>
      </c>
      <c r="R3307" s="8" t="s">
        <v>15689</v>
      </c>
      <c r="S3307" s="8" t="s">
        <v>796</v>
      </c>
      <c r="T3307" s="8" t="s">
        <v>797</v>
      </c>
      <c r="U3307" s="8" t="s">
        <v>798</v>
      </c>
      <c r="V3307" s="8" t="s">
        <v>582</v>
      </c>
      <c r="W3307" s="8" t="s">
        <v>582</v>
      </c>
      <c r="X3307" s="8" t="s">
        <v>582</v>
      </c>
      <c r="Y3307" s="8" t="s">
        <v>582</v>
      </c>
      <c r="Z3307" s="8" t="s">
        <v>582</v>
      </c>
      <c r="AA3307" s="8" t="s">
        <v>76</v>
      </c>
      <c r="AB3307" s="8" t="s">
        <v>591</v>
      </c>
      <c r="AC3307" s="8" t="s">
        <v>592</v>
      </c>
      <c r="AD3307" s="8" t="s">
        <v>593</v>
      </c>
      <c r="AE3307" s="8" t="s">
        <v>582</v>
      </c>
      <c r="AF3307" s="1">
        <v>1</v>
      </c>
    </row>
    <row r="3308" ht="25" customHeight="1" spans="1:32">
      <c r="A3308" s="1">
        <f>COUNTIF(企业分类!A:A,AA3308)</f>
        <v>1</v>
      </c>
      <c r="B3308" s="6" t="str">
        <f t="shared" si="153"/>
        <v>60-180天不在线</v>
      </c>
      <c r="C3308" s="7">
        <v>45046.9999884259</v>
      </c>
      <c r="D3308" s="6">
        <f t="shared" si="154"/>
        <v>141.739687499998</v>
      </c>
      <c r="E3308" s="8" t="s">
        <v>15690</v>
      </c>
      <c r="F3308" s="8" t="s">
        <v>578</v>
      </c>
      <c r="G3308" s="8" t="s">
        <v>19</v>
      </c>
      <c r="H3308" s="8" t="s">
        <v>579</v>
      </c>
      <c r="I3308" s="8" t="s">
        <v>580</v>
      </c>
      <c r="J3308" s="8" t="s">
        <v>15691</v>
      </c>
      <c r="K3308" s="8" t="s">
        <v>582</v>
      </c>
      <c r="L3308" s="10" t="s">
        <v>15692</v>
      </c>
      <c r="M3308" s="11" t="str">
        <f t="shared" si="155"/>
        <v>2022/12/10 6:14:50</v>
      </c>
      <c r="N3308" s="12">
        <v>44905</v>
      </c>
      <c r="O3308" s="10" t="s">
        <v>15693</v>
      </c>
      <c r="P3308" s="8" t="s">
        <v>585</v>
      </c>
      <c r="Q3308" s="8" t="s">
        <v>15694</v>
      </c>
      <c r="R3308" s="8" t="s">
        <v>15695</v>
      </c>
      <c r="S3308" s="8" t="s">
        <v>796</v>
      </c>
      <c r="T3308" s="8" t="s">
        <v>797</v>
      </c>
      <c r="U3308" s="8" t="s">
        <v>798</v>
      </c>
      <c r="V3308" s="8" t="s">
        <v>582</v>
      </c>
      <c r="W3308" s="8" t="s">
        <v>582</v>
      </c>
      <c r="X3308" s="8" t="s">
        <v>582</v>
      </c>
      <c r="Y3308" s="8" t="s">
        <v>582</v>
      </c>
      <c r="Z3308" s="8" t="s">
        <v>582</v>
      </c>
      <c r="AA3308" s="8" t="s">
        <v>76</v>
      </c>
      <c r="AB3308" s="8" t="s">
        <v>591</v>
      </c>
      <c r="AC3308" s="8" t="s">
        <v>592</v>
      </c>
      <c r="AD3308" s="8" t="s">
        <v>593</v>
      </c>
      <c r="AE3308" s="8" t="s">
        <v>582</v>
      </c>
      <c r="AF3308" s="1">
        <v>1</v>
      </c>
    </row>
    <row r="3309" ht="25" customHeight="1" spans="1:32">
      <c r="A3309" s="1">
        <f>COUNTIF(企业分类!A:A,AA3309)</f>
        <v>1</v>
      </c>
      <c r="B3309" s="6" t="str">
        <f t="shared" si="153"/>
        <v>30天内曾在线</v>
      </c>
      <c r="C3309" s="7">
        <v>45046.9999884259</v>
      </c>
      <c r="D3309" s="6">
        <f t="shared" si="154"/>
        <v>-10.6751273148184</v>
      </c>
      <c r="E3309" s="8" t="s">
        <v>15696</v>
      </c>
      <c r="F3309" s="8" t="s">
        <v>578</v>
      </c>
      <c r="G3309" s="8" t="s">
        <v>19</v>
      </c>
      <c r="H3309" s="8" t="s">
        <v>579</v>
      </c>
      <c r="I3309" s="8" t="s">
        <v>580</v>
      </c>
      <c r="J3309" s="8" t="s">
        <v>15697</v>
      </c>
      <c r="K3309" s="8" t="s">
        <v>582</v>
      </c>
      <c r="L3309" s="10" t="s">
        <v>15698</v>
      </c>
      <c r="M3309" s="11" t="str">
        <f t="shared" si="155"/>
        <v>2023/5/11 16:12:10</v>
      </c>
      <c r="N3309" s="12">
        <v>45057</v>
      </c>
      <c r="O3309" s="10" t="s">
        <v>15699</v>
      </c>
      <c r="P3309" s="8" t="s">
        <v>585</v>
      </c>
      <c r="Q3309" s="8" t="s">
        <v>15700</v>
      </c>
      <c r="R3309" s="8" t="s">
        <v>15701</v>
      </c>
      <c r="S3309" s="8" t="s">
        <v>1196</v>
      </c>
      <c r="T3309" s="8" t="s">
        <v>1197</v>
      </c>
      <c r="U3309" s="8" t="s">
        <v>1198</v>
      </c>
      <c r="V3309" s="8" t="s">
        <v>582</v>
      </c>
      <c r="W3309" s="8" t="s">
        <v>582</v>
      </c>
      <c r="X3309" s="8" t="s">
        <v>582</v>
      </c>
      <c r="Y3309" s="8" t="s">
        <v>582</v>
      </c>
      <c r="Z3309" s="8" t="s">
        <v>582</v>
      </c>
      <c r="AA3309" s="8" t="s">
        <v>73</v>
      </c>
      <c r="AB3309" s="8" t="s">
        <v>591</v>
      </c>
      <c r="AC3309" s="8" t="s">
        <v>772</v>
      </c>
      <c r="AD3309" s="8" t="s">
        <v>593</v>
      </c>
      <c r="AE3309" s="8" t="s">
        <v>582</v>
      </c>
      <c r="AF3309" s="1">
        <v>1</v>
      </c>
    </row>
    <row r="3310" ht="25" customHeight="1" spans="1:32">
      <c r="A3310" s="1">
        <f>COUNTIF(企业分类!A:A,AA3310)</f>
        <v>1</v>
      </c>
      <c r="B3310" s="6" t="str">
        <f t="shared" si="153"/>
        <v>30天内曾在线</v>
      </c>
      <c r="C3310" s="7">
        <v>45046.9999884259</v>
      </c>
      <c r="D3310" s="6">
        <f t="shared" si="154"/>
        <v>-9.43104166667035</v>
      </c>
      <c r="E3310" s="8" t="s">
        <v>15702</v>
      </c>
      <c r="F3310" s="8" t="s">
        <v>578</v>
      </c>
      <c r="G3310" s="8" t="s">
        <v>19</v>
      </c>
      <c r="H3310" s="8" t="s">
        <v>579</v>
      </c>
      <c r="I3310" s="8" t="s">
        <v>580</v>
      </c>
      <c r="J3310" s="8" t="s">
        <v>15703</v>
      </c>
      <c r="K3310" s="8" t="s">
        <v>582</v>
      </c>
      <c r="L3310" s="10" t="s">
        <v>15704</v>
      </c>
      <c r="M3310" s="11" t="str">
        <f t="shared" si="155"/>
        <v>2023/5/10 10:20:41</v>
      </c>
      <c r="N3310" s="12">
        <v>45056</v>
      </c>
      <c r="O3310" s="10" t="s">
        <v>15705</v>
      </c>
      <c r="P3310" s="8" t="s">
        <v>585</v>
      </c>
      <c r="Q3310" s="8" t="s">
        <v>15706</v>
      </c>
      <c r="R3310" s="8" t="s">
        <v>15706</v>
      </c>
      <c r="S3310" s="8" t="s">
        <v>610</v>
      </c>
      <c r="T3310" s="8" t="s">
        <v>611</v>
      </c>
      <c r="U3310" s="8" t="s">
        <v>612</v>
      </c>
      <c r="V3310" s="8" t="s">
        <v>582</v>
      </c>
      <c r="W3310" s="8" t="s">
        <v>582</v>
      </c>
      <c r="X3310" s="8" t="s">
        <v>582</v>
      </c>
      <c r="Y3310" s="8" t="s">
        <v>582</v>
      </c>
      <c r="Z3310" s="8" t="s">
        <v>582</v>
      </c>
      <c r="AA3310" s="8" t="s">
        <v>107</v>
      </c>
      <c r="AB3310" s="8" t="s">
        <v>591</v>
      </c>
      <c r="AC3310" s="8" t="s">
        <v>1183</v>
      </c>
      <c r="AD3310" s="8" t="s">
        <v>593</v>
      </c>
      <c r="AE3310" s="8" t="s">
        <v>604</v>
      </c>
      <c r="AF3310" s="1">
        <v>1</v>
      </c>
    </row>
    <row r="3311" ht="25" customHeight="1" spans="1:32">
      <c r="A3311" s="1">
        <f>COUNTIF(企业分类!A:A,AA3311)</f>
        <v>1</v>
      </c>
      <c r="B3311" s="6" t="str">
        <f t="shared" si="153"/>
        <v>30天内曾在线</v>
      </c>
      <c r="C3311" s="7">
        <v>45046.9999884259</v>
      </c>
      <c r="D3311" s="6">
        <f t="shared" si="154"/>
        <v>-10.6923842592587</v>
      </c>
      <c r="E3311" s="8" t="s">
        <v>15707</v>
      </c>
      <c r="F3311" s="8" t="s">
        <v>578</v>
      </c>
      <c r="G3311" s="8" t="s">
        <v>19</v>
      </c>
      <c r="H3311" s="8" t="s">
        <v>579</v>
      </c>
      <c r="I3311" s="8" t="s">
        <v>580</v>
      </c>
      <c r="J3311" s="8" t="s">
        <v>15708</v>
      </c>
      <c r="K3311" s="8" t="s">
        <v>582</v>
      </c>
      <c r="L3311" s="10" t="s">
        <v>1369</v>
      </c>
      <c r="M3311" s="11" t="str">
        <f t="shared" si="155"/>
        <v>2023/5/11 16:37:01</v>
      </c>
      <c r="N3311" s="12">
        <v>45057</v>
      </c>
      <c r="O3311" s="10" t="s">
        <v>1370</v>
      </c>
      <c r="P3311" s="8" t="s">
        <v>585</v>
      </c>
      <c r="Q3311" s="8" t="s">
        <v>15709</v>
      </c>
      <c r="R3311" s="8" t="s">
        <v>15710</v>
      </c>
      <c r="S3311" s="8" t="s">
        <v>648</v>
      </c>
      <c r="T3311" s="8" t="s">
        <v>649</v>
      </c>
      <c r="U3311" s="8" t="s">
        <v>650</v>
      </c>
      <c r="V3311" s="8" t="s">
        <v>582</v>
      </c>
      <c r="W3311" s="8" t="s">
        <v>582</v>
      </c>
      <c r="X3311" s="8" t="s">
        <v>582</v>
      </c>
      <c r="Y3311" s="8" t="s">
        <v>582</v>
      </c>
      <c r="Z3311" s="8" t="s">
        <v>582</v>
      </c>
      <c r="AA3311" s="8" t="s">
        <v>206</v>
      </c>
      <c r="AB3311" s="8" t="s">
        <v>591</v>
      </c>
      <c r="AC3311" s="8" t="s">
        <v>690</v>
      </c>
      <c r="AD3311" s="8" t="s">
        <v>593</v>
      </c>
      <c r="AE3311" s="8" t="s">
        <v>582</v>
      </c>
      <c r="AF3311" s="1">
        <v>1</v>
      </c>
    </row>
    <row r="3312" ht="25" customHeight="1" spans="1:32">
      <c r="A3312" s="1">
        <f>COUNTIF(企业分类!A:A,AA3312)</f>
        <v>1</v>
      </c>
      <c r="B3312" s="6" t="str">
        <f t="shared" si="153"/>
        <v>30天内曾在线</v>
      </c>
      <c r="C3312" s="7">
        <v>45046.9999884259</v>
      </c>
      <c r="D3312" s="6">
        <f t="shared" si="154"/>
        <v>-10.6925000000047</v>
      </c>
      <c r="E3312" s="8" t="s">
        <v>15711</v>
      </c>
      <c r="F3312" s="8" t="s">
        <v>578</v>
      </c>
      <c r="G3312" s="8" t="s">
        <v>19</v>
      </c>
      <c r="H3312" s="8" t="s">
        <v>579</v>
      </c>
      <c r="I3312" s="8" t="s">
        <v>580</v>
      </c>
      <c r="J3312" s="8" t="s">
        <v>15712</v>
      </c>
      <c r="K3312" s="8" t="s">
        <v>582</v>
      </c>
      <c r="L3312" s="10" t="s">
        <v>660</v>
      </c>
      <c r="M3312" s="11" t="str">
        <f t="shared" si="155"/>
        <v>2023/5/11 16:37:11</v>
      </c>
      <c r="N3312" s="12">
        <v>45057</v>
      </c>
      <c r="O3312" s="10" t="s">
        <v>661</v>
      </c>
      <c r="P3312" s="8" t="s">
        <v>585</v>
      </c>
      <c r="Q3312" s="8" t="s">
        <v>15713</v>
      </c>
      <c r="R3312" s="8" t="s">
        <v>15714</v>
      </c>
      <c r="S3312" s="8" t="s">
        <v>600</v>
      </c>
      <c r="T3312" s="8" t="s">
        <v>601</v>
      </c>
      <c r="U3312" s="8" t="s">
        <v>602</v>
      </c>
      <c r="V3312" s="8" t="s">
        <v>582</v>
      </c>
      <c r="W3312" s="8" t="s">
        <v>582</v>
      </c>
      <c r="X3312" s="8" t="s">
        <v>582</v>
      </c>
      <c r="Y3312" s="8" t="s">
        <v>582</v>
      </c>
      <c r="Z3312" s="8" t="s">
        <v>582</v>
      </c>
      <c r="AA3312" s="8" t="s">
        <v>247</v>
      </c>
      <c r="AB3312" s="8" t="s">
        <v>591</v>
      </c>
      <c r="AC3312" s="8" t="s">
        <v>690</v>
      </c>
      <c r="AD3312" s="8" t="s">
        <v>593</v>
      </c>
      <c r="AE3312" s="8" t="s">
        <v>582</v>
      </c>
      <c r="AF3312" s="1">
        <v>1</v>
      </c>
    </row>
    <row r="3313" ht="25" customHeight="1" spans="1:32">
      <c r="A3313" s="1">
        <f>COUNTIF(企业分类!A:A,AA3313)</f>
        <v>1</v>
      </c>
      <c r="B3313" s="6" t="str">
        <f t="shared" si="153"/>
        <v>30天内曾在线</v>
      </c>
      <c r="C3313" s="7">
        <v>45046.9999884259</v>
      </c>
      <c r="D3313" s="6">
        <f t="shared" si="154"/>
        <v>-10.6908912037034</v>
      </c>
      <c r="E3313" s="8" t="s">
        <v>15715</v>
      </c>
      <c r="F3313" s="8" t="s">
        <v>578</v>
      </c>
      <c r="G3313" s="8" t="s">
        <v>19</v>
      </c>
      <c r="H3313" s="8" t="s">
        <v>579</v>
      </c>
      <c r="I3313" s="8" t="s">
        <v>580</v>
      </c>
      <c r="J3313" s="8" t="s">
        <v>15716</v>
      </c>
      <c r="K3313" s="8" t="s">
        <v>582</v>
      </c>
      <c r="L3313" s="10" t="s">
        <v>1753</v>
      </c>
      <c r="M3313" s="11" t="str">
        <f t="shared" si="155"/>
        <v>2023/5/11 16:34:52</v>
      </c>
      <c r="N3313" s="12">
        <v>45057</v>
      </c>
      <c r="O3313" s="10" t="s">
        <v>1754</v>
      </c>
      <c r="P3313" s="8" t="s">
        <v>585</v>
      </c>
      <c r="Q3313" s="8" t="s">
        <v>15717</v>
      </c>
      <c r="R3313" s="8" t="s">
        <v>15718</v>
      </c>
      <c r="S3313" s="8" t="s">
        <v>600</v>
      </c>
      <c r="T3313" s="8" t="s">
        <v>601</v>
      </c>
      <c r="U3313" s="8" t="s">
        <v>602</v>
      </c>
      <c r="V3313" s="8" t="s">
        <v>582</v>
      </c>
      <c r="W3313" s="8" t="s">
        <v>582</v>
      </c>
      <c r="X3313" s="8" t="s">
        <v>582</v>
      </c>
      <c r="Y3313" s="8" t="s">
        <v>582</v>
      </c>
      <c r="Z3313" s="8" t="s">
        <v>582</v>
      </c>
      <c r="AA3313" s="8" t="s">
        <v>247</v>
      </c>
      <c r="AB3313" s="8" t="s">
        <v>591</v>
      </c>
      <c r="AC3313" s="8" t="s">
        <v>690</v>
      </c>
      <c r="AD3313" s="8" t="s">
        <v>593</v>
      </c>
      <c r="AE3313" s="8" t="s">
        <v>582</v>
      </c>
      <c r="AF3313" s="1">
        <v>1</v>
      </c>
    </row>
    <row r="3314" ht="25" customHeight="1" spans="1:32">
      <c r="A3314" s="1">
        <f>COUNTIF(企业分类!A:A,AA3314)</f>
        <v>1</v>
      </c>
      <c r="B3314" s="6" t="str">
        <f t="shared" si="153"/>
        <v>30天内曾在线</v>
      </c>
      <c r="C3314" s="7">
        <v>45046.9999884259</v>
      </c>
      <c r="D3314" s="6">
        <f t="shared" si="154"/>
        <v>-10.6923379629661</v>
      </c>
      <c r="E3314" s="8" t="s">
        <v>15719</v>
      </c>
      <c r="F3314" s="8" t="s">
        <v>578</v>
      </c>
      <c r="G3314" s="8" t="s">
        <v>19</v>
      </c>
      <c r="H3314" s="8" t="s">
        <v>579</v>
      </c>
      <c r="I3314" s="8" t="s">
        <v>580</v>
      </c>
      <c r="J3314" s="8" t="s">
        <v>15720</v>
      </c>
      <c r="K3314" s="8" t="s">
        <v>582</v>
      </c>
      <c r="L3314" s="10" t="s">
        <v>3273</v>
      </c>
      <c r="M3314" s="11" t="str">
        <f t="shared" si="155"/>
        <v>2023/5/11 16:36:57</v>
      </c>
      <c r="N3314" s="12">
        <v>45057</v>
      </c>
      <c r="O3314" s="10" t="s">
        <v>3274</v>
      </c>
      <c r="P3314" s="8" t="s">
        <v>585</v>
      </c>
      <c r="Q3314" s="8" t="s">
        <v>15721</v>
      </c>
      <c r="R3314" s="8" t="s">
        <v>15721</v>
      </c>
      <c r="S3314" s="8" t="s">
        <v>1274</v>
      </c>
      <c r="T3314" s="8" t="s">
        <v>1275</v>
      </c>
      <c r="U3314" s="8" t="s">
        <v>1276</v>
      </c>
      <c r="V3314" s="8" t="s">
        <v>582</v>
      </c>
      <c r="W3314" s="8" t="s">
        <v>582</v>
      </c>
      <c r="X3314" s="8" t="s">
        <v>582</v>
      </c>
      <c r="Y3314" s="8" t="s">
        <v>582</v>
      </c>
      <c r="Z3314" s="8" t="s">
        <v>582</v>
      </c>
      <c r="AA3314" s="8" t="s">
        <v>232</v>
      </c>
      <c r="AB3314" s="8" t="s">
        <v>591</v>
      </c>
      <c r="AC3314" s="8" t="s">
        <v>2874</v>
      </c>
      <c r="AD3314" s="8" t="s">
        <v>593</v>
      </c>
      <c r="AE3314" s="8" t="s">
        <v>582</v>
      </c>
      <c r="AF3314" s="1">
        <v>1</v>
      </c>
    </row>
    <row r="3315" ht="25" customHeight="1" spans="1:32">
      <c r="A3315" s="1">
        <f>COUNTIF(企业分类!A:A,AA3315)</f>
        <v>1</v>
      </c>
      <c r="B3315" s="6" t="str">
        <f t="shared" si="153"/>
        <v>30天内曾在线</v>
      </c>
      <c r="C3315" s="7">
        <v>45046.9999884259</v>
      </c>
      <c r="D3315" s="6">
        <f t="shared" si="154"/>
        <v>-9.32179398148583</v>
      </c>
      <c r="E3315" s="8" t="s">
        <v>15722</v>
      </c>
      <c r="F3315" s="8" t="s">
        <v>578</v>
      </c>
      <c r="G3315" s="8" t="s">
        <v>19</v>
      </c>
      <c r="H3315" s="8" t="s">
        <v>579</v>
      </c>
      <c r="I3315" s="8" t="s">
        <v>580</v>
      </c>
      <c r="J3315" s="8" t="s">
        <v>15723</v>
      </c>
      <c r="K3315" s="8" t="s">
        <v>582</v>
      </c>
      <c r="L3315" s="10" t="s">
        <v>15724</v>
      </c>
      <c r="M3315" s="11" t="str">
        <f t="shared" si="155"/>
        <v>2023/5/10 7:43:22</v>
      </c>
      <c r="N3315" s="12">
        <v>45056</v>
      </c>
      <c r="O3315" s="10" t="s">
        <v>15725</v>
      </c>
      <c r="P3315" s="8" t="s">
        <v>585</v>
      </c>
      <c r="Q3315" s="8" t="s">
        <v>15726</v>
      </c>
      <c r="R3315" s="8" t="s">
        <v>15726</v>
      </c>
      <c r="S3315" s="8" t="s">
        <v>1274</v>
      </c>
      <c r="T3315" s="8" t="s">
        <v>1275</v>
      </c>
      <c r="U3315" s="8" t="s">
        <v>1276</v>
      </c>
      <c r="V3315" s="8" t="s">
        <v>582</v>
      </c>
      <c r="W3315" s="8" t="s">
        <v>582</v>
      </c>
      <c r="X3315" s="8" t="s">
        <v>582</v>
      </c>
      <c r="Y3315" s="8" t="s">
        <v>582</v>
      </c>
      <c r="Z3315" s="8" t="s">
        <v>582</v>
      </c>
      <c r="AA3315" s="8" t="s">
        <v>232</v>
      </c>
      <c r="AB3315" s="8" t="s">
        <v>591</v>
      </c>
      <c r="AC3315" s="8" t="s">
        <v>2874</v>
      </c>
      <c r="AD3315" s="8" t="s">
        <v>593</v>
      </c>
      <c r="AE3315" s="8" t="s">
        <v>582</v>
      </c>
      <c r="AF3315" s="1">
        <v>1</v>
      </c>
    </row>
    <row r="3316" ht="25" customHeight="1" spans="1:32">
      <c r="A3316" s="1">
        <f>COUNTIF(企业分类!A:A,AA3316)</f>
        <v>1</v>
      </c>
      <c r="B3316" s="6" t="str">
        <f t="shared" si="153"/>
        <v>30天内曾在线</v>
      </c>
      <c r="C3316" s="7">
        <v>45046.9999884259</v>
      </c>
      <c r="D3316" s="6">
        <f t="shared" si="154"/>
        <v>14.3936458333337</v>
      </c>
      <c r="E3316" s="8" t="s">
        <v>15727</v>
      </c>
      <c r="F3316" s="8" t="s">
        <v>578</v>
      </c>
      <c r="G3316" s="8" t="s">
        <v>19</v>
      </c>
      <c r="H3316" s="8" t="s">
        <v>579</v>
      </c>
      <c r="I3316" s="8" t="s">
        <v>580</v>
      </c>
      <c r="J3316" s="8" t="s">
        <v>15728</v>
      </c>
      <c r="K3316" s="8" t="s">
        <v>582</v>
      </c>
      <c r="L3316" s="10" t="s">
        <v>15729</v>
      </c>
      <c r="M3316" s="11" t="str">
        <f t="shared" si="155"/>
        <v>2023/4/16 14:33:08</v>
      </c>
      <c r="N3316" s="12">
        <v>45032</v>
      </c>
      <c r="O3316" s="10" t="s">
        <v>15730</v>
      </c>
      <c r="P3316" s="8" t="s">
        <v>585</v>
      </c>
      <c r="Q3316" s="8" t="s">
        <v>15731</v>
      </c>
      <c r="R3316" s="8" t="s">
        <v>15731</v>
      </c>
      <c r="S3316" s="8" t="s">
        <v>600</v>
      </c>
      <c r="T3316" s="8" t="s">
        <v>601</v>
      </c>
      <c r="U3316" s="8" t="s">
        <v>602</v>
      </c>
      <c r="V3316" s="8" t="s">
        <v>582</v>
      </c>
      <c r="W3316" s="8" t="s">
        <v>582</v>
      </c>
      <c r="X3316" s="8" t="s">
        <v>582</v>
      </c>
      <c r="Y3316" s="8" t="s">
        <v>582</v>
      </c>
      <c r="Z3316" s="8" t="s">
        <v>582</v>
      </c>
      <c r="AA3316" s="8" t="s">
        <v>48</v>
      </c>
      <c r="AB3316" s="8" t="s">
        <v>591</v>
      </c>
      <c r="AC3316" s="8" t="s">
        <v>690</v>
      </c>
      <c r="AD3316" s="8" t="s">
        <v>593</v>
      </c>
      <c r="AE3316" s="8" t="s">
        <v>582</v>
      </c>
      <c r="AF3316" s="1">
        <v>1</v>
      </c>
    </row>
    <row r="3317" ht="25" customHeight="1" spans="1:32">
      <c r="A3317" s="1">
        <f>COUNTIF(企业分类!A:A,AA3317)</f>
        <v>1</v>
      </c>
      <c r="B3317" s="6" t="str">
        <f t="shared" si="153"/>
        <v>30天内曾在线</v>
      </c>
      <c r="C3317" s="7">
        <v>45046.9999884259</v>
      </c>
      <c r="D3317" s="6">
        <f t="shared" si="154"/>
        <v>-10.6915162037039</v>
      </c>
      <c r="E3317" s="8" t="s">
        <v>15732</v>
      </c>
      <c r="F3317" s="8" t="s">
        <v>578</v>
      </c>
      <c r="G3317" s="8" t="s">
        <v>19</v>
      </c>
      <c r="H3317" s="8" t="s">
        <v>579</v>
      </c>
      <c r="I3317" s="8" t="s">
        <v>580</v>
      </c>
      <c r="J3317" s="8" t="s">
        <v>15733</v>
      </c>
      <c r="K3317" s="8" t="s">
        <v>582</v>
      </c>
      <c r="L3317" s="10" t="s">
        <v>1774</v>
      </c>
      <c r="M3317" s="11" t="str">
        <f t="shared" si="155"/>
        <v>2023/5/11 16:35:46</v>
      </c>
      <c r="N3317" s="12">
        <v>45057</v>
      </c>
      <c r="O3317" s="10" t="s">
        <v>1775</v>
      </c>
      <c r="P3317" s="8" t="s">
        <v>585</v>
      </c>
      <c r="Q3317" s="8" t="s">
        <v>15734</v>
      </c>
      <c r="R3317" s="8" t="s">
        <v>15734</v>
      </c>
      <c r="S3317" s="8" t="s">
        <v>1274</v>
      </c>
      <c r="T3317" s="8" t="s">
        <v>1275</v>
      </c>
      <c r="U3317" s="8" t="s">
        <v>1276</v>
      </c>
      <c r="V3317" s="8" t="s">
        <v>582</v>
      </c>
      <c r="W3317" s="8" t="s">
        <v>582</v>
      </c>
      <c r="X3317" s="8" t="s">
        <v>582</v>
      </c>
      <c r="Y3317" s="8" t="s">
        <v>582</v>
      </c>
      <c r="Z3317" s="8" t="s">
        <v>582</v>
      </c>
      <c r="AA3317" s="8" t="s">
        <v>232</v>
      </c>
      <c r="AB3317" s="8" t="s">
        <v>591</v>
      </c>
      <c r="AC3317" s="8" t="s">
        <v>2874</v>
      </c>
      <c r="AD3317" s="8" t="s">
        <v>593</v>
      </c>
      <c r="AE3317" s="8" t="s">
        <v>582</v>
      </c>
      <c r="AF3317" s="1">
        <v>1</v>
      </c>
    </row>
    <row r="3318" ht="25" customHeight="1" spans="1:32">
      <c r="A3318" s="1">
        <f>COUNTIF(企业分类!A:A,AA3318)</f>
        <v>1</v>
      </c>
      <c r="B3318" s="6" t="str">
        <f t="shared" si="153"/>
        <v>30天内曾在线</v>
      </c>
      <c r="C3318" s="7">
        <v>45046.9999884259</v>
      </c>
      <c r="D3318" s="6">
        <f t="shared" si="154"/>
        <v>-4.68135416667064</v>
      </c>
      <c r="E3318" s="8" t="s">
        <v>15735</v>
      </c>
      <c r="F3318" s="8" t="s">
        <v>578</v>
      </c>
      <c r="G3318" s="8" t="s">
        <v>19</v>
      </c>
      <c r="H3318" s="8" t="s">
        <v>579</v>
      </c>
      <c r="I3318" s="8" t="s">
        <v>580</v>
      </c>
      <c r="J3318" s="8" t="s">
        <v>15736</v>
      </c>
      <c r="K3318" s="8" t="s">
        <v>582</v>
      </c>
      <c r="L3318" s="10" t="s">
        <v>15737</v>
      </c>
      <c r="M3318" s="11" t="str">
        <f t="shared" si="155"/>
        <v>2023/5/5 16:21:08</v>
      </c>
      <c r="N3318" s="12">
        <v>45051</v>
      </c>
      <c r="O3318" s="10" t="s">
        <v>15738</v>
      </c>
      <c r="P3318" s="8" t="s">
        <v>585</v>
      </c>
      <c r="Q3318" s="8" t="s">
        <v>15739</v>
      </c>
      <c r="R3318" s="8" t="s">
        <v>15739</v>
      </c>
      <c r="S3318" s="8" t="s">
        <v>1274</v>
      </c>
      <c r="T3318" s="8" t="s">
        <v>1275</v>
      </c>
      <c r="U3318" s="8" t="s">
        <v>1276</v>
      </c>
      <c r="V3318" s="8" t="s">
        <v>582</v>
      </c>
      <c r="W3318" s="8" t="s">
        <v>582</v>
      </c>
      <c r="X3318" s="8" t="s">
        <v>582</v>
      </c>
      <c r="Y3318" s="8" t="s">
        <v>582</v>
      </c>
      <c r="Z3318" s="8" t="s">
        <v>582</v>
      </c>
      <c r="AA3318" s="8" t="s">
        <v>232</v>
      </c>
      <c r="AB3318" s="8" t="s">
        <v>591</v>
      </c>
      <c r="AC3318" s="8" t="s">
        <v>2874</v>
      </c>
      <c r="AD3318" s="8" t="s">
        <v>593</v>
      </c>
      <c r="AE3318" s="8" t="s">
        <v>582</v>
      </c>
      <c r="AF3318" s="1">
        <v>1</v>
      </c>
    </row>
    <row r="3319" ht="25" customHeight="1" spans="1:32">
      <c r="A3319" s="1">
        <f>COUNTIF(企业分类!A:A,AA3319)</f>
        <v>1</v>
      </c>
      <c r="B3319" s="6" t="str">
        <f t="shared" si="153"/>
        <v>30天内曾在线</v>
      </c>
      <c r="C3319" s="7">
        <v>45046.9999884259</v>
      </c>
      <c r="D3319" s="6">
        <f t="shared" si="154"/>
        <v>-10.6923611111124</v>
      </c>
      <c r="E3319" s="8" t="s">
        <v>15740</v>
      </c>
      <c r="F3319" s="8" t="s">
        <v>578</v>
      </c>
      <c r="G3319" s="8" t="s">
        <v>19</v>
      </c>
      <c r="H3319" s="8" t="s">
        <v>579</v>
      </c>
      <c r="I3319" s="8" t="s">
        <v>580</v>
      </c>
      <c r="J3319" s="8" t="s">
        <v>15741</v>
      </c>
      <c r="K3319" s="8" t="s">
        <v>582</v>
      </c>
      <c r="L3319" s="10" t="s">
        <v>2491</v>
      </c>
      <c r="M3319" s="11" t="str">
        <f t="shared" si="155"/>
        <v>2023/5/11 16:36:59</v>
      </c>
      <c r="N3319" s="12">
        <v>45057</v>
      </c>
      <c r="O3319" s="10" t="s">
        <v>2492</v>
      </c>
      <c r="P3319" s="8" t="s">
        <v>585</v>
      </c>
      <c r="Q3319" s="8" t="s">
        <v>15742</v>
      </c>
      <c r="R3319" s="8" t="s">
        <v>15743</v>
      </c>
      <c r="S3319" s="8" t="s">
        <v>648</v>
      </c>
      <c r="T3319" s="8" t="s">
        <v>649</v>
      </c>
      <c r="U3319" s="8" t="s">
        <v>650</v>
      </c>
      <c r="V3319" s="8" t="s">
        <v>582</v>
      </c>
      <c r="W3319" s="8" t="s">
        <v>582</v>
      </c>
      <c r="X3319" s="8" t="s">
        <v>582</v>
      </c>
      <c r="Y3319" s="8" t="s">
        <v>582</v>
      </c>
      <c r="Z3319" s="8" t="s">
        <v>582</v>
      </c>
      <c r="AA3319" s="8" t="s">
        <v>256</v>
      </c>
      <c r="AB3319" s="8" t="s">
        <v>591</v>
      </c>
      <c r="AC3319" s="8" t="s">
        <v>592</v>
      </c>
      <c r="AD3319" s="8" t="s">
        <v>593</v>
      </c>
      <c r="AE3319" s="8" t="s">
        <v>582</v>
      </c>
      <c r="AF3319" s="1">
        <v>1</v>
      </c>
    </row>
    <row r="3320" ht="25" customHeight="1" spans="1:32">
      <c r="A3320" s="1">
        <f>COUNTIF(企业分类!A:A,AA3320)</f>
        <v>1</v>
      </c>
      <c r="B3320" s="6" t="str">
        <f t="shared" si="153"/>
        <v>30天内曾在线</v>
      </c>
      <c r="C3320" s="7">
        <v>45046.9999884259</v>
      </c>
      <c r="D3320" s="6">
        <f t="shared" si="154"/>
        <v>-10.6915046296344</v>
      </c>
      <c r="E3320" s="8" t="s">
        <v>15744</v>
      </c>
      <c r="F3320" s="8" t="s">
        <v>578</v>
      </c>
      <c r="G3320" s="8" t="s">
        <v>19</v>
      </c>
      <c r="H3320" s="8" t="s">
        <v>579</v>
      </c>
      <c r="I3320" s="8" t="s">
        <v>580</v>
      </c>
      <c r="J3320" s="8" t="s">
        <v>15745</v>
      </c>
      <c r="K3320" s="8" t="s">
        <v>582</v>
      </c>
      <c r="L3320" s="10" t="s">
        <v>851</v>
      </c>
      <c r="M3320" s="11" t="str">
        <f t="shared" si="155"/>
        <v>2023/5/11 16:35:45</v>
      </c>
      <c r="N3320" s="12">
        <v>45057</v>
      </c>
      <c r="O3320" s="10" t="s">
        <v>852</v>
      </c>
      <c r="P3320" s="8" t="s">
        <v>585</v>
      </c>
      <c r="Q3320" s="8" t="s">
        <v>15746</v>
      </c>
      <c r="R3320" s="8" t="s">
        <v>15747</v>
      </c>
      <c r="S3320" s="8" t="s">
        <v>610</v>
      </c>
      <c r="T3320" s="8" t="s">
        <v>611</v>
      </c>
      <c r="U3320" s="8" t="s">
        <v>612</v>
      </c>
      <c r="V3320" s="8" t="s">
        <v>582</v>
      </c>
      <c r="W3320" s="8" t="s">
        <v>582</v>
      </c>
      <c r="X3320" s="8" t="s">
        <v>582</v>
      </c>
      <c r="Y3320" s="8" t="s">
        <v>582</v>
      </c>
      <c r="Z3320" s="8" t="s">
        <v>582</v>
      </c>
      <c r="AA3320" s="8" t="s">
        <v>183</v>
      </c>
      <c r="AB3320" s="8" t="s">
        <v>591</v>
      </c>
      <c r="AC3320" s="8" t="s">
        <v>772</v>
      </c>
      <c r="AD3320" s="8" t="s">
        <v>593</v>
      </c>
      <c r="AE3320" s="8" t="s">
        <v>582</v>
      </c>
      <c r="AF3320" s="1">
        <v>1</v>
      </c>
    </row>
    <row r="3321" ht="25" customHeight="1" spans="1:32">
      <c r="A3321" s="1">
        <f>COUNTIF(企业分类!A:A,AA3321)</f>
        <v>1</v>
      </c>
      <c r="B3321" s="6" t="str">
        <f t="shared" si="153"/>
        <v>30天内曾在线</v>
      </c>
      <c r="C3321" s="7">
        <v>45046.9999884259</v>
      </c>
      <c r="D3321" s="6">
        <f t="shared" si="154"/>
        <v>-10.6918518518578</v>
      </c>
      <c r="E3321" s="8" t="s">
        <v>15748</v>
      </c>
      <c r="F3321" s="8" t="s">
        <v>578</v>
      </c>
      <c r="G3321" s="8" t="s">
        <v>19</v>
      </c>
      <c r="H3321" s="8" t="s">
        <v>579</v>
      </c>
      <c r="I3321" s="8" t="s">
        <v>580</v>
      </c>
      <c r="J3321" s="8" t="s">
        <v>15749</v>
      </c>
      <c r="K3321" s="8" t="s">
        <v>582</v>
      </c>
      <c r="L3321" s="10" t="s">
        <v>2523</v>
      </c>
      <c r="M3321" s="11" t="str">
        <f t="shared" si="155"/>
        <v>2023/5/11 16:36:15</v>
      </c>
      <c r="N3321" s="12">
        <v>45057</v>
      </c>
      <c r="O3321" s="10" t="s">
        <v>2524</v>
      </c>
      <c r="P3321" s="8" t="s">
        <v>585</v>
      </c>
      <c r="Q3321" s="8" t="s">
        <v>15750</v>
      </c>
      <c r="R3321" s="8" t="s">
        <v>15751</v>
      </c>
      <c r="S3321" s="8" t="s">
        <v>610</v>
      </c>
      <c r="T3321" s="8" t="s">
        <v>611</v>
      </c>
      <c r="U3321" s="8" t="s">
        <v>612</v>
      </c>
      <c r="V3321" s="8" t="s">
        <v>582</v>
      </c>
      <c r="W3321" s="8" t="s">
        <v>582</v>
      </c>
      <c r="X3321" s="8" t="s">
        <v>582</v>
      </c>
      <c r="Y3321" s="8" t="s">
        <v>582</v>
      </c>
      <c r="Z3321" s="8" t="s">
        <v>582</v>
      </c>
      <c r="AA3321" s="8" t="s">
        <v>173</v>
      </c>
      <c r="AB3321" s="8" t="s">
        <v>591</v>
      </c>
      <c r="AC3321" s="8" t="s">
        <v>772</v>
      </c>
      <c r="AD3321" s="8" t="s">
        <v>593</v>
      </c>
      <c r="AE3321" s="8" t="s">
        <v>582</v>
      </c>
      <c r="AF3321" s="1">
        <v>1</v>
      </c>
    </row>
    <row r="3322" ht="25" customHeight="1" spans="1:32">
      <c r="A3322" s="1">
        <f>COUNTIF(企业分类!A:A,AA3322)</f>
        <v>1</v>
      </c>
      <c r="B3322" s="6" t="str">
        <f t="shared" si="153"/>
        <v>30天内曾在线</v>
      </c>
      <c r="C3322" s="7">
        <v>45046.9999884259</v>
      </c>
      <c r="D3322" s="6">
        <f t="shared" si="154"/>
        <v>-10.6923726851892</v>
      </c>
      <c r="E3322" s="8" t="s">
        <v>15752</v>
      </c>
      <c r="F3322" s="8" t="s">
        <v>578</v>
      </c>
      <c r="G3322" s="8" t="s">
        <v>19</v>
      </c>
      <c r="H3322" s="8" t="s">
        <v>579</v>
      </c>
      <c r="I3322" s="8" t="s">
        <v>580</v>
      </c>
      <c r="J3322" s="8" t="s">
        <v>15753</v>
      </c>
      <c r="K3322" s="8" t="s">
        <v>582</v>
      </c>
      <c r="L3322" s="10" t="s">
        <v>615</v>
      </c>
      <c r="M3322" s="11" t="str">
        <f t="shared" si="155"/>
        <v>2023/5/11 16:37:00</v>
      </c>
      <c r="N3322" s="12">
        <v>45057</v>
      </c>
      <c r="O3322" s="10" t="s">
        <v>616</v>
      </c>
      <c r="P3322" s="8" t="s">
        <v>585</v>
      </c>
      <c r="Q3322" s="8" t="s">
        <v>15754</v>
      </c>
      <c r="R3322" s="8" t="s">
        <v>15755</v>
      </c>
      <c r="S3322" s="8" t="s">
        <v>610</v>
      </c>
      <c r="T3322" s="8" t="s">
        <v>611</v>
      </c>
      <c r="U3322" s="8" t="s">
        <v>612</v>
      </c>
      <c r="V3322" s="8" t="s">
        <v>582</v>
      </c>
      <c r="W3322" s="8" t="s">
        <v>582</v>
      </c>
      <c r="X3322" s="8" t="s">
        <v>582</v>
      </c>
      <c r="Y3322" s="8" t="s">
        <v>582</v>
      </c>
      <c r="Z3322" s="8" t="s">
        <v>582</v>
      </c>
      <c r="AA3322" s="8" t="s">
        <v>118</v>
      </c>
      <c r="AB3322" s="8" t="s">
        <v>591</v>
      </c>
      <c r="AC3322" s="8" t="s">
        <v>772</v>
      </c>
      <c r="AD3322" s="8" t="s">
        <v>593</v>
      </c>
      <c r="AE3322" s="8" t="s">
        <v>582</v>
      </c>
      <c r="AF3322" s="1">
        <v>1</v>
      </c>
    </row>
    <row r="3323" ht="25" customHeight="1" spans="1:32">
      <c r="A3323" s="1">
        <f>COUNTIF(企业分类!A:A,AA3323)</f>
        <v>1</v>
      </c>
      <c r="B3323" s="6" t="str">
        <f t="shared" si="153"/>
        <v>30天内曾在线</v>
      </c>
      <c r="C3323" s="7">
        <v>45046.9999884259</v>
      </c>
      <c r="D3323" s="6">
        <f t="shared" si="154"/>
        <v>-10.6916782407425</v>
      </c>
      <c r="E3323" s="8" t="s">
        <v>15756</v>
      </c>
      <c r="F3323" s="8" t="s">
        <v>578</v>
      </c>
      <c r="G3323" s="8" t="s">
        <v>19</v>
      </c>
      <c r="H3323" s="8" t="s">
        <v>579</v>
      </c>
      <c r="I3323" s="8" t="s">
        <v>580</v>
      </c>
      <c r="J3323" s="8" t="s">
        <v>15757</v>
      </c>
      <c r="K3323" s="8" t="s">
        <v>582</v>
      </c>
      <c r="L3323" s="10" t="s">
        <v>865</v>
      </c>
      <c r="M3323" s="11" t="str">
        <f t="shared" si="155"/>
        <v>2023/5/11 16:36:00</v>
      </c>
      <c r="N3323" s="12">
        <v>45057</v>
      </c>
      <c r="O3323" s="10" t="s">
        <v>866</v>
      </c>
      <c r="P3323" s="8" t="s">
        <v>585</v>
      </c>
      <c r="Q3323" s="8" t="s">
        <v>15758</v>
      </c>
      <c r="R3323" s="8" t="s">
        <v>15759</v>
      </c>
      <c r="S3323" s="8" t="s">
        <v>610</v>
      </c>
      <c r="T3323" s="8" t="s">
        <v>611</v>
      </c>
      <c r="U3323" s="8" t="s">
        <v>612</v>
      </c>
      <c r="V3323" s="8" t="s">
        <v>582</v>
      </c>
      <c r="W3323" s="8" t="s">
        <v>582</v>
      </c>
      <c r="X3323" s="8" t="s">
        <v>582</v>
      </c>
      <c r="Y3323" s="8" t="s">
        <v>582</v>
      </c>
      <c r="Z3323" s="8" t="s">
        <v>582</v>
      </c>
      <c r="AA3323" s="8" t="s">
        <v>118</v>
      </c>
      <c r="AB3323" s="8" t="s">
        <v>591</v>
      </c>
      <c r="AC3323" s="8" t="s">
        <v>772</v>
      </c>
      <c r="AD3323" s="8" t="s">
        <v>593</v>
      </c>
      <c r="AE3323" s="8" t="s">
        <v>582</v>
      </c>
      <c r="AF3323" s="1">
        <v>1</v>
      </c>
    </row>
    <row r="3324" ht="25" customHeight="1" spans="1:32">
      <c r="A3324" s="1">
        <f>COUNTIF(企业分类!A:A,AA3324)</f>
        <v>1</v>
      </c>
      <c r="B3324" s="6" t="str">
        <f t="shared" si="153"/>
        <v>30天内曾在线</v>
      </c>
      <c r="C3324" s="7">
        <v>45046.9999884259</v>
      </c>
      <c r="D3324" s="6">
        <f t="shared" si="154"/>
        <v>-10.6916782407425</v>
      </c>
      <c r="E3324" s="8" t="s">
        <v>15760</v>
      </c>
      <c r="F3324" s="8" t="s">
        <v>578</v>
      </c>
      <c r="G3324" s="8" t="s">
        <v>19</v>
      </c>
      <c r="H3324" s="8" t="s">
        <v>579</v>
      </c>
      <c r="I3324" s="8" t="s">
        <v>580</v>
      </c>
      <c r="J3324" s="8" t="s">
        <v>15761</v>
      </c>
      <c r="K3324" s="8" t="s">
        <v>582</v>
      </c>
      <c r="L3324" s="10" t="s">
        <v>865</v>
      </c>
      <c r="M3324" s="11" t="str">
        <f t="shared" si="155"/>
        <v>2023/5/11 16:36:00</v>
      </c>
      <c r="N3324" s="12">
        <v>45057</v>
      </c>
      <c r="O3324" s="10" t="s">
        <v>866</v>
      </c>
      <c r="P3324" s="8" t="s">
        <v>585</v>
      </c>
      <c r="Q3324" s="8" t="s">
        <v>15762</v>
      </c>
      <c r="R3324" s="8" t="s">
        <v>15763</v>
      </c>
      <c r="S3324" s="8" t="s">
        <v>610</v>
      </c>
      <c r="T3324" s="8" t="s">
        <v>611</v>
      </c>
      <c r="U3324" s="8" t="s">
        <v>612</v>
      </c>
      <c r="V3324" s="8" t="s">
        <v>582</v>
      </c>
      <c r="W3324" s="8" t="s">
        <v>582</v>
      </c>
      <c r="X3324" s="8" t="s">
        <v>582</v>
      </c>
      <c r="Y3324" s="8" t="s">
        <v>582</v>
      </c>
      <c r="Z3324" s="8" t="s">
        <v>582</v>
      </c>
      <c r="AA3324" s="8" t="s">
        <v>118</v>
      </c>
      <c r="AB3324" s="8" t="s">
        <v>591</v>
      </c>
      <c r="AC3324" s="8" t="s">
        <v>772</v>
      </c>
      <c r="AD3324" s="8" t="s">
        <v>593</v>
      </c>
      <c r="AE3324" s="8" t="s">
        <v>582</v>
      </c>
      <c r="AF3324" s="1">
        <v>1</v>
      </c>
    </row>
    <row r="3325" ht="25" customHeight="1" spans="1:32">
      <c r="A3325" s="1">
        <f>COUNTIF(企业分类!A:A,AA3325)</f>
        <v>1</v>
      </c>
      <c r="B3325" s="6" t="str">
        <f t="shared" si="153"/>
        <v>30天内曾在线</v>
      </c>
      <c r="C3325" s="7">
        <v>45046.9999884259</v>
      </c>
      <c r="D3325" s="6">
        <f t="shared" si="154"/>
        <v>-10.6920138888891</v>
      </c>
      <c r="E3325" s="8" t="s">
        <v>15764</v>
      </c>
      <c r="F3325" s="8" t="s">
        <v>578</v>
      </c>
      <c r="G3325" s="8" t="s">
        <v>19</v>
      </c>
      <c r="H3325" s="8" t="s">
        <v>579</v>
      </c>
      <c r="I3325" s="8" t="s">
        <v>580</v>
      </c>
      <c r="J3325" s="8" t="s">
        <v>15765</v>
      </c>
      <c r="K3325" s="8" t="s">
        <v>582</v>
      </c>
      <c r="L3325" s="10" t="s">
        <v>698</v>
      </c>
      <c r="M3325" s="11" t="str">
        <f t="shared" si="155"/>
        <v>2023/5/11 16:36:29</v>
      </c>
      <c r="N3325" s="12">
        <v>45057</v>
      </c>
      <c r="O3325" s="10" t="s">
        <v>699</v>
      </c>
      <c r="P3325" s="8" t="s">
        <v>585</v>
      </c>
      <c r="Q3325" s="8" t="s">
        <v>15766</v>
      </c>
      <c r="R3325" s="8" t="s">
        <v>15766</v>
      </c>
      <c r="S3325" s="8" t="s">
        <v>610</v>
      </c>
      <c r="T3325" s="8" t="s">
        <v>611</v>
      </c>
      <c r="U3325" s="8" t="s">
        <v>612</v>
      </c>
      <c r="V3325" s="8" t="s">
        <v>582</v>
      </c>
      <c r="W3325" s="8" t="s">
        <v>582</v>
      </c>
      <c r="X3325" s="8" t="s">
        <v>582</v>
      </c>
      <c r="Y3325" s="8" t="s">
        <v>582</v>
      </c>
      <c r="Z3325" s="8" t="s">
        <v>582</v>
      </c>
      <c r="AA3325" s="8" t="s">
        <v>63</v>
      </c>
      <c r="AB3325" s="8" t="s">
        <v>591</v>
      </c>
      <c r="AC3325" s="8" t="s">
        <v>657</v>
      </c>
      <c r="AD3325" s="8" t="s">
        <v>593</v>
      </c>
      <c r="AE3325" s="8" t="s">
        <v>582</v>
      </c>
      <c r="AF3325" s="1">
        <v>1</v>
      </c>
    </row>
    <row r="3326" ht="25" customHeight="1" spans="1:32">
      <c r="A3326" s="1">
        <f>COUNTIF(企业分类!A:A,AA3326)</f>
        <v>1</v>
      </c>
      <c r="B3326" s="6" t="str">
        <f t="shared" si="153"/>
        <v>30天内曾在线</v>
      </c>
      <c r="C3326" s="7">
        <v>45046.9999884259</v>
      </c>
      <c r="D3326" s="6">
        <f t="shared" si="154"/>
        <v>-10.6912500000035</v>
      </c>
      <c r="E3326" s="8" t="s">
        <v>15767</v>
      </c>
      <c r="F3326" s="8" t="s">
        <v>578</v>
      </c>
      <c r="G3326" s="8" t="s">
        <v>19</v>
      </c>
      <c r="H3326" s="8" t="s">
        <v>579</v>
      </c>
      <c r="I3326" s="8" t="s">
        <v>580</v>
      </c>
      <c r="J3326" s="8" t="s">
        <v>15768</v>
      </c>
      <c r="K3326" s="8" t="s">
        <v>582</v>
      </c>
      <c r="L3326" s="10" t="s">
        <v>993</v>
      </c>
      <c r="M3326" s="11" t="str">
        <f t="shared" si="155"/>
        <v>2023/5/11 16:35:23</v>
      </c>
      <c r="N3326" s="12">
        <v>45057</v>
      </c>
      <c r="O3326" s="10" t="s">
        <v>994</v>
      </c>
      <c r="P3326" s="8" t="s">
        <v>585</v>
      </c>
      <c r="Q3326" s="8" t="s">
        <v>15769</v>
      </c>
      <c r="R3326" s="8" t="s">
        <v>15770</v>
      </c>
      <c r="S3326" s="8" t="s">
        <v>7638</v>
      </c>
      <c r="T3326" s="8" t="s">
        <v>7639</v>
      </c>
      <c r="U3326" s="8" t="s">
        <v>7640</v>
      </c>
      <c r="V3326" s="8" t="s">
        <v>582</v>
      </c>
      <c r="W3326" s="8" t="s">
        <v>582</v>
      </c>
      <c r="X3326" s="8" t="s">
        <v>582</v>
      </c>
      <c r="Y3326" s="8" t="s">
        <v>582</v>
      </c>
      <c r="Z3326" s="8" t="s">
        <v>582</v>
      </c>
      <c r="AA3326" s="8" t="s">
        <v>178</v>
      </c>
      <c r="AB3326" s="8" t="s">
        <v>591</v>
      </c>
      <c r="AC3326" s="8" t="s">
        <v>690</v>
      </c>
      <c r="AD3326" s="8" t="s">
        <v>593</v>
      </c>
      <c r="AE3326" s="8" t="s">
        <v>582</v>
      </c>
      <c r="AF3326" s="1">
        <v>1</v>
      </c>
    </row>
    <row r="3327" ht="25" customHeight="1" spans="1:32">
      <c r="A3327" s="1">
        <f>COUNTIF(企业分类!A:A,AA3327)</f>
        <v>1</v>
      </c>
      <c r="B3327" s="6" t="str">
        <f t="shared" si="153"/>
        <v>30天内曾在线</v>
      </c>
      <c r="C3327" s="7">
        <v>45046.9999884259</v>
      </c>
      <c r="D3327" s="6">
        <f t="shared" si="154"/>
        <v>-10.6924537037048</v>
      </c>
      <c r="E3327" s="8" t="s">
        <v>15771</v>
      </c>
      <c r="F3327" s="8" t="s">
        <v>578</v>
      </c>
      <c r="G3327" s="8" t="s">
        <v>19</v>
      </c>
      <c r="H3327" s="8" t="s">
        <v>579</v>
      </c>
      <c r="I3327" s="8" t="s">
        <v>580</v>
      </c>
      <c r="J3327" s="8" t="s">
        <v>15772</v>
      </c>
      <c r="K3327" s="8" t="s">
        <v>582</v>
      </c>
      <c r="L3327" s="10" t="s">
        <v>2099</v>
      </c>
      <c r="M3327" s="11" t="str">
        <f t="shared" si="155"/>
        <v>2023/5/11 16:37:07</v>
      </c>
      <c r="N3327" s="12">
        <v>45057</v>
      </c>
      <c r="O3327" s="10" t="s">
        <v>2100</v>
      </c>
      <c r="P3327" s="8" t="s">
        <v>585</v>
      </c>
      <c r="Q3327" s="8" t="s">
        <v>15773</v>
      </c>
      <c r="R3327" s="8" t="s">
        <v>15774</v>
      </c>
      <c r="S3327" s="8" t="s">
        <v>7638</v>
      </c>
      <c r="T3327" s="8" t="s">
        <v>7639</v>
      </c>
      <c r="U3327" s="8" t="s">
        <v>7640</v>
      </c>
      <c r="V3327" s="8" t="s">
        <v>582</v>
      </c>
      <c r="W3327" s="8" t="s">
        <v>582</v>
      </c>
      <c r="X3327" s="8" t="s">
        <v>582</v>
      </c>
      <c r="Y3327" s="8" t="s">
        <v>582</v>
      </c>
      <c r="Z3327" s="8" t="s">
        <v>582</v>
      </c>
      <c r="AA3327" s="8" t="s">
        <v>178</v>
      </c>
      <c r="AB3327" s="8" t="s">
        <v>591</v>
      </c>
      <c r="AC3327" s="8" t="s">
        <v>690</v>
      </c>
      <c r="AD3327" s="8" t="s">
        <v>593</v>
      </c>
      <c r="AE3327" s="8" t="s">
        <v>582</v>
      </c>
      <c r="AF3327" s="1">
        <v>1</v>
      </c>
    </row>
    <row r="3328" ht="25" customHeight="1" spans="1:32">
      <c r="A3328" s="1">
        <f>COUNTIF(企业分类!A:A,AA3328)</f>
        <v>1</v>
      </c>
      <c r="B3328" s="6" t="str">
        <f t="shared" si="153"/>
        <v>30天内曾在线</v>
      </c>
      <c r="C3328" s="7">
        <v>45046.9999884259</v>
      </c>
      <c r="D3328" s="6">
        <f t="shared" si="154"/>
        <v>-10.6914699074114</v>
      </c>
      <c r="E3328" s="8" t="s">
        <v>15775</v>
      </c>
      <c r="F3328" s="8" t="s">
        <v>578</v>
      </c>
      <c r="G3328" s="8" t="s">
        <v>19</v>
      </c>
      <c r="H3328" s="8" t="s">
        <v>579</v>
      </c>
      <c r="I3328" s="8" t="s">
        <v>580</v>
      </c>
      <c r="J3328" s="8" t="s">
        <v>15776</v>
      </c>
      <c r="K3328" s="8" t="s">
        <v>582</v>
      </c>
      <c r="L3328" s="10" t="s">
        <v>1476</v>
      </c>
      <c r="M3328" s="11" t="str">
        <f t="shared" si="155"/>
        <v>2023/5/11 16:35:42</v>
      </c>
      <c r="N3328" s="12">
        <v>45057</v>
      </c>
      <c r="O3328" s="10" t="s">
        <v>1477</v>
      </c>
      <c r="P3328" s="8" t="s">
        <v>585</v>
      </c>
      <c r="Q3328" s="8" t="s">
        <v>15777</v>
      </c>
      <c r="R3328" s="8" t="s">
        <v>15778</v>
      </c>
      <c r="S3328" s="8" t="s">
        <v>7638</v>
      </c>
      <c r="T3328" s="8" t="s">
        <v>7639</v>
      </c>
      <c r="U3328" s="8" t="s">
        <v>7640</v>
      </c>
      <c r="V3328" s="8" t="s">
        <v>582</v>
      </c>
      <c r="W3328" s="8" t="s">
        <v>582</v>
      </c>
      <c r="X3328" s="8" t="s">
        <v>582</v>
      </c>
      <c r="Y3328" s="8" t="s">
        <v>582</v>
      </c>
      <c r="Z3328" s="8" t="s">
        <v>582</v>
      </c>
      <c r="AA3328" s="8" t="s">
        <v>178</v>
      </c>
      <c r="AB3328" s="8" t="s">
        <v>591</v>
      </c>
      <c r="AC3328" s="8" t="s">
        <v>690</v>
      </c>
      <c r="AD3328" s="8" t="s">
        <v>593</v>
      </c>
      <c r="AE3328" s="8" t="s">
        <v>582</v>
      </c>
      <c r="AF3328" s="1">
        <v>1</v>
      </c>
    </row>
    <row r="3329" ht="25" customHeight="1" spans="1:32">
      <c r="A3329" s="1">
        <f>COUNTIF(企业分类!A:A,AA3329)</f>
        <v>1</v>
      </c>
      <c r="B3329" s="6" t="str">
        <f t="shared" si="153"/>
        <v>30天内曾在线</v>
      </c>
      <c r="C3329" s="7">
        <v>45046.9999884259</v>
      </c>
      <c r="D3329" s="6">
        <f t="shared" si="154"/>
        <v>-10.6923495370429</v>
      </c>
      <c r="E3329" s="8" t="s">
        <v>15779</v>
      </c>
      <c r="F3329" s="8" t="s">
        <v>578</v>
      </c>
      <c r="G3329" s="8" t="s">
        <v>19</v>
      </c>
      <c r="H3329" s="8" t="s">
        <v>579</v>
      </c>
      <c r="I3329" s="8" t="s">
        <v>580</v>
      </c>
      <c r="J3329" s="8" t="s">
        <v>15780</v>
      </c>
      <c r="K3329" s="8" t="s">
        <v>582</v>
      </c>
      <c r="L3329" s="10" t="s">
        <v>703</v>
      </c>
      <c r="M3329" s="11" t="str">
        <f t="shared" si="155"/>
        <v>2023/5/11 16:36:58</v>
      </c>
      <c r="N3329" s="12">
        <v>45057</v>
      </c>
      <c r="O3329" s="10" t="s">
        <v>704</v>
      </c>
      <c r="P3329" s="8" t="s">
        <v>585</v>
      </c>
      <c r="Q3329" s="8" t="s">
        <v>15781</v>
      </c>
      <c r="R3329" s="8" t="s">
        <v>15782</v>
      </c>
      <c r="S3329" s="8" t="s">
        <v>7638</v>
      </c>
      <c r="T3329" s="8" t="s">
        <v>7639</v>
      </c>
      <c r="U3329" s="8" t="s">
        <v>7640</v>
      </c>
      <c r="V3329" s="8" t="s">
        <v>582</v>
      </c>
      <c r="W3329" s="8" t="s">
        <v>582</v>
      </c>
      <c r="X3329" s="8" t="s">
        <v>582</v>
      </c>
      <c r="Y3329" s="8" t="s">
        <v>582</v>
      </c>
      <c r="Z3329" s="8" t="s">
        <v>582</v>
      </c>
      <c r="AA3329" s="8" t="s">
        <v>178</v>
      </c>
      <c r="AB3329" s="8" t="s">
        <v>591</v>
      </c>
      <c r="AC3329" s="8" t="s">
        <v>690</v>
      </c>
      <c r="AD3329" s="8" t="s">
        <v>593</v>
      </c>
      <c r="AE3329" s="8" t="s">
        <v>582</v>
      </c>
      <c r="AF3329" s="1">
        <v>1</v>
      </c>
    </row>
    <row r="3330" ht="25" customHeight="1" spans="1:32">
      <c r="A3330" s="1">
        <f>COUNTIF(企业分类!A:A,AA3330)</f>
        <v>1</v>
      </c>
      <c r="B3330" s="6" t="str">
        <f t="shared" si="153"/>
        <v>30天内曾在线</v>
      </c>
      <c r="C3330" s="7">
        <v>45046.9999884259</v>
      </c>
      <c r="D3330" s="6">
        <f t="shared" si="154"/>
        <v>-10.6912962962961</v>
      </c>
      <c r="E3330" s="8" t="s">
        <v>15783</v>
      </c>
      <c r="F3330" s="8" t="s">
        <v>578</v>
      </c>
      <c r="G3330" s="8" t="s">
        <v>19</v>
      </c>
      <c r="H3330" s="8" t="s">
        <v>579</v>
      </c>
      <c r="I3330" s="8" t="s">
        <v>580</v>
      </c>
      <c r="J3330" s="8" t="s">
        <v>15784</v>
      </c>
      <c r="K3330" s="8" t="s">
        <v>582</v>
      </c>
      <c r="L3330" s="10" t="s">
        <v>5098</v>
      </c>
      <c r="M3330" s="11" t="str">
        <f t="shared" si="155"/>
        <v>2023/5/11 16:35:27</v>
      </c>
      <c r="N3330" s="12">
        <v>45057</v>
      </c>
      <c r="O3330" s="10" t="s">
        <v>5099</v>
      </c>
      <c r="P3330" s="8" t="s">
        <v>585</v>
      </c>
      <c r="Q3330" s="8" t="s">
        <v>15785</v>
      </c>
      <c r="R3330" s="8" t="s">
        <v>15786</v>
      </c>
      <c r="S3330" s="8" t="s">
        <v>7638</v>
      </c>
      <c r="T3330" s="8" t="s">
        <v>7639</v>
      </c>
      <c r="U3330" s="8" t="s">
        <v>7640</v>
      </c>
      <c r="V3330" s="8" t="s">
        <v>582</v>
      </c>
      <c r="W3330" s="8" t="s">
        <v>582</v>
      </c>
      <c r="X3330" s="8" t="s">
        <v>582</v>
      </c>
      <c r="Y3330" s="8" t="s">
        <v>582</v>
      </c>
      <c r="Z3330" s="8" t="s">
        <v>582</v>
      </c>
      <c r="AA3330" s="8" t="s">
        <v>178</v>
      </c>
      <c r="AB3330" s="8" t="s">
        <v>591</v>
      </c>
      <c r="AC3330" s="8" t="s">
        <v>690</v>
      </c>
      <c r="AD3330" s="8" t="s">
        <v>593</v>
      </c>
      <c r="AE3330" s="8" t="s">
        <v>582</v>
      </c>
      <c r="AF3330" s="1">
        <v>1</v>
      </c>
    </row>
    <row r="3331" ht="25" customHeight="1" spans="1:32">
      <c r="A3331" s="1">
        <f>COUNTIF(企业分类!A:A,AA3331)</f>
        <v>1</v>
      </c>
      <c r="B3331" s="6" t="str">
        <f t="shared" ref="B3331:B3394" si="156">IF(M3331="","从不在线",IF(D3331&lt;30,"30天内曾在线",IF(D3331&lt;=60,"30-60天不在线",IF(D3331&lt;=180,"60-180天不在线","大于180天不在线"))))</f>
        <v>30天内曾在线</v>
      </c>
      <c r="C3331" s="7">
        <v>45046.9999884259</v>
      </c>
      <c r="D3331" s="6">
        <f t="shared" ref="D3331:D3394" si="157">C3331-M3331</f>
        <v>-10.6918634259273</v>
      </c>
      <c r="E3331" s="8" t="s">
        <v>15787</v>
      </c>
      <c r="F3331" s="8" t="s">
        <v>578</v>
      </c>
      <c r="G3331" s="8" t="s">
        <v>19</v>
      </c>
      <c r="H3331" s="8" t="s">
        <v>579</v>
      </c>
      <c r="I3331" s="8" t="s">
        <v>580</v>
      </c>
      <c r="J3331" s="8" t="s">
        <v>15788</v>
      </c>
      <c r="K3331" s="8" t="s">
        <v>582</v>
      </c>
      <c r="L3331" s="10" t="s">
        <v>1728</v>
      </c>
      <c r="M3331" s="11" t="str">
        <f t="shared" ref="M3331:M3394" si="158">TEXT(N3331,"yyyy/m/d")&amp;" "&amp;TEXT(O3331,"h:mm:ss")</f>
        <v>2023/5/11 16:36:16</v>
      </c>
      <c r="N3331" s="12">
        <v>45057</v>
      </c>
      <c r="O3331" s="10" t="s">
        <v>1729</v>
      </c>
      <c r="P3331" s="8" t="s">
        <v>585</v>
      </c>
      <c r="Q3331" s="8" t="s">
        <v>15789</v>
      </c>
      <c r="R3331" s="8" t="s">
        <v>15790</v>
      </c>
      <c r="S3331" s="8" t="s">
        <v>7638</v>
      </c>
      <c r="T3331" s="8" t="s">
        <v>7639</v>
      </c>
      <c r="U3331" s="8" t="s">
        <v>7640</v>
      </c>
      <c r="V3331" s="8" t="s">
        <v>582</v>
      </c>
      <c r="W3331" s="8" t="s">
        <v>582</v>
      </c>
      <c r="X3331" s="8" t="s">
        <v>582</v>
      </c>
      <c r="Y3331" s="8" t="s">
        <v>582</v>
      </c>
      <c r="Z3331" s="8" t="s">
        <v>582</v>
      </c>
      <c r="AA3331" s="8" t="s">
        <v>178</v>
      </c>
      <c r="AB3331" s="8" t="s">
        <v>591</v>
      </c>
      <c r="AC3331" s="8" t="s">
        <v>690</v>
      </c>
      <c r="AD3331" s="8" t="s">
        <v>593</v>
      </c>
      <c r="AE3331" s="8" t="s">
        <v>582</v>
      </c>
      <c r="AF3331" s="1">
        <v>1</v>
      </c>
    </row>
    <row r="3332" ht="25" customHeight="1" spans="1:32">
      <c r="A3332" s="1">
        <f>COUNTIF(企业分类!A:A,AA3332)</f>
        <v>1</v>
      </c>
      <c r="B3332" s="6" t="str">
        <f t="shared" si="156"/>
        <v>30天内曾在线</v>
      </c>
      <c r="C3332" s="7">
        <v>45046.9999884259</v>
      </c>
      <c r="D3332" s="6">
        <f t="shared" si="157"/>
        <v>-10.6905671296336</v>
      </c>
      <c r="E3332" s="8" t="s">
        <v>15791</v>
      </c>
      <c r="F3332" s="8" t="s">
        <v>578</v>
      </c>
      <c r="G3332" s="8" t="s">
        <v>19</v>
      </c>
      <c r="H3332" s="8" t="s">
        <v>579</v>
      </c>
      <c r="I3332" s="8" t="s">
        <v>580</v>
      </c>
      <c r="J3332" s="8" t="s">
        <v>15792</v>
      </c>
      <c r="K3332" s="8" t="s">
        <v>582</v>
      </c>
      <c r="L3332" s="10" t="s">
        <v>4582</v>
      </c>
      <c r="M3332" s="11" t="str">
        <f t="shared" si="158"/>
        <v>2023/5/11 16:34:24</v>
      </c>
      <c r="N3332" s="12">
        <v>45057</v>
      </c>
      <c r="O3332" s="10" t="s">
        <v>4583</v>
      </c>
      <c r="P3332" s="8" t="s">
        <v>585</v>
      </c>
      <c r="Q3332" s="8" t="s">
        <v>15793</v>
      </c>
      <c r="R3332" s="8" t="s">
        <v>15794</v>
      </c>
      <c r="S3332" s="8" t="s">
        <v>7638</v>
      </c>
      <c r="T3332" s="8" t="s">
        <v>7639</v>
      </c>
      <c r="U3332" s="8" t="s">
        <v>7640</v>
      </c>
      <c r="V3332" s="8" t="s">
        <v>582</v>
      </c>
      <c r="W3332" s="8" t="s">
        <v>582</v>
      </c>
      <c r="X3332" s="8" t="s">
        <v>582</v>
      </c>
      <c r="Y3332" s="8" t="s">
        <v>582</v>
      </c>
      <c r="Z3332" s="8" t="s">
        <v>582</v>
      </c>
      <c r="AA3332" s="8" t="s">
        <v>178</v>
      </c>
      <c r="AB3332" s="8" t="s">
        <v>591</v>
      </c>
      <c r="AC3332" s="8" t="s">
        <v>690</v>
      </c>
      <c r="AD3332" s="8" t="s">
        <v>593</v>
      </c>
      <c r="AE3332" s="8" t="s">
        <v>582</v>
      </c>
      <c r="AF3332" s="1">
        <v>1</v>
      </c>
    </row>
    <row r="3333" ht="25" customHeight="1" spans="1:32">
      <c r="A3333" s="1">
        <f>COUNTIF(企业分类!A:A,AA3333)</f>
        <v>1</v>
      </c>
      <c r="B3333" s="6" t="str">
        <f t="shared" si="156"/>
        <v>30天内曾在线</v>
      </c>
      <c r="C3333" s="7">
        <v>45046.9999884259</v>
      </c>
      <c r="D3333" s="6">
        <f t="shared" si="157"/>
        <v>-10.6907754629647</v>
      </c>
      <c r="E3333" s="8" t="s">
        <v>15795</v>
      </c>
      <c r="F3333" s="8" t="s">
        <v>578</v>
      </c>
      <c r="G3333" s="8" t="s">
        <v>19</v>
      </c>
      <c r="H3333" s="8" t="s">
        <v>579</v>
      </c>
      <c r="I3333" s="8" t="s">
        <v>580</v>
      </c>
      <c r="J3333" s="8" t="s">
        <v>15796</v>
      </c>
      <c r="K3333" s="8" t="s">
        <v>582</v>
      </c>
      <c r="L3333" s="10" t="s">
        <v>3201</v>
      </c>
      <c r="M3333" s="11" t="str">
        <f t="shared" si="158"/>
        <v>2023/5/11 16:34:42</v>
      </c>
      <c r="N3333" s="12">
        <v>45057</v>
      </c>
      <c r="O3333" s="10" t="s">
        <v>3202</v>
      </c>
      <c r="P3333" s="8" t="s">
        <v>585</v>
      </c>
      <c r="Q3333" s="8" t="s">
        <v>15797</v>
      </c>
      <c r="R3333" s="8" t="s">
        <v>15798</v>
      </c>
      <c r="S3333" s="8" t="s">
        <v>7638</v>
      </c>
      <c r="T3333" s="8" t="s">
        <v>7639</v>
      </c>
      <c r="U3333" s="8" t="s">
        <v>7640</v>
      </c>
      <c r="V3333" s="8" t="s">
        <v>582</v>
      </c>
      <c r="W3333" s="8" t="s">
        <v>582</v>
      </c>
      <c r="X3333" s="8" t="s">
        <v>582</v>
      </c>
      <c r="Y3333" s="8" t="s">
        <v>582</v>
      </c>
      <c r="Z3333" s="8" t="s">
        <v>582</v>
      </c>
      <c r="AA3333" s="8" t="s">
        <v>178</v>
      </c>
      <c r="AB3333" s="8" t="s">
        <v>591</v>
      </c>
      <c r="AC3333" s="8" t="s">
        <v>690</v>
      </c>
      <c r="AD3333" s="8" t="s">
        <v>593</v>
      </c>
      <c r="AE3333" s="8" t="s">
        <v>582</v>
      </c>
      <c r="AF3333" s="1">
        <v>1</v>
      </c>
    </row>
    <row r="3334" ht="25" customHeight="1" spans="1:32">
      <c r="A3334" s="1">
        <f>COUNTIF(企业分类!A:A,AA3334)</f>
        <v>1</v>
      </c>
      <c r="B3334" s="6" t="str">
        <f t="shared" si="156"/>
        <v>30天内曾在线</v>
      </c>
      <c r="C3334" s="7">
        <v>45046.9999884259</v>
      </c>
      <c r="D3334" s="6">
        <f t="shared" si="157"/>
        <v>-10.6921527777813</v>
      </c>
      <c r="E3334" s="8" t="s">
        <v>15799</v>
      </c>
      <c r="F3334" s="8" t="s">
        <v>578</v>
      </c>
      <c r="G3334" s="8" t="s">
        <v>19</v>
      </c>
      <c r="H3334" s="8" t="s">
        <v>579</v>
      </c>
      <c r="I3334" s="8" t="s">
        <v>580</v>
      </c>
      <c r="J3334" s="8" t="s">
        <v>15800</v>
      </c>
      <c r="K3334" s="8" t="s">
        <v>582</v>
      </c>
      <c r="L3334" s="10" t="s">
        <v>1036</v>
      </c>
      <c r="M3334" s="11" t="str">
        <f t="shared" si="158"/>
        <v>2023/5/11 16:36:41</v>
      </c>
      <c r="N3334" s="12">
        <v>45057</v>
      </c>
      <c r="O3334" s="10" t="s">
        <v>1037</v>
      </c>
      <c r="P3334" s="8" t="s">
        <v>585</v>
      </c>
      <c r="Q3334" s="8" t="s">
        <v>15801</v>
      </c>
      <c r="R3334" s="8" t="s">
        <v>15802</v>
      </c>
      <c r="S3334" s="8" t="s">
        <v>7638</v>
      </c>
      <c r="T3334" s="8" t="s">
        <v>7639</v>
      </c>
      <c r="U3334" s="8" t="s">
        <v>7640</v>
      </c>
      <c r="V3334" s="8" t="s">
        <v>582</v>
      </c>
      <c r="W3334" s="8" t="s">
        <v>582</v>
      </c>
      <c r="X3334" s="8" t="s">
        <v>582</v>
      </c>
      <c r="Y3334" s="8" t="s">
        <v>582</v>
      </c>
      <c r="Z3334" s="8" t="s">
        <v>582</v>
      </c>
      <c r="AA3334" s="8" t="s">
        <v>178</v>
      </c>
      <c r="AB3334" s="8" t="s">
        <v>591</v>
      </c>
      <c r="AC3334" s="8" t="s">
        <v>690</v>
      </c>
      <c r="AD3334" s="8" t="s">
        <v>593</v>
      </c>
      <c r="AE3334" s="8" t="s">
        <v>582</v>
      </c>
      <c r="AF3334" s="1">
        <v>1</v>
      </c>
    </row>
    <row r="3335" ht="25" customHeight="1" spans="1:32">
      <c r="A3335" s="1">
        <f>COUNTIF(企业分类!A:A,AA3335)</f>
        <v>1</v>
      </c>
      <c r="B3335" s="6" t="str">
        <f t="shared" si="156"/>
        <v>30天内曾在线</v>
      </c>
      <c r="C3335" s="7">
        <v>45046.9999884259</v>
      </c>
      <c r="D3335" s="6">
        <f t="shared" si="157"/>
        <v>-10.6907870370414</v>
      </c>
      <c r="E3335" s="8" t="s">
        <v>15803</v>
      </c>
      <c r="F3335" s="8" t="s">
        <v>578</v>
      </c>
      <c r="G3335" s="8" t="s">
        <v>19</v>
      </c>
      <c r="H3335" s="8" t="s">
        <v>579</v>
      </c>
      <c r="I3335" s="8" t="s">
        <v>580</v>
      </c>
      <c r="J3335" s="8" t="s">
        <v>15804</v>
      </c>
      <c r="K3335" s="8" t="s">
        <v>582</v>
      </c>
      <c r="L3335" s="10" t="s">
        <v>2223</v>
      </c>
      <c r="M3335" s="11" t="str">
        <f t="shared" si="158"/>
        <v>2023/5/11 16:34:43</v>
      </c>
      <c r="N3335" s="12">
        <v>45057</v>
      </c>
      <c r="O3335" s="10" t="s">
        <v>2224</v>
      </c>
      <c r="P3335" s="8" t="s">
        <v>585</v>
      </c>
      <c r="Q3335" s="8" t="s">
        <v>15805</v>
      </c>
      <c r="R3335" s="8" t="s">
        <v>15806</v>
      </c>
      <c r="S3335" s="8" t="s">
        <v>7638</v>
      </c>
      <c r="T3335" s="8" t="s">
        <v>7639</v>
      </c>
      <c r="U3335" s="8" t="s">
        <v>7640</v>
      </c>
      <c r="V3335" s="8" t="s">
        <v>582</v>
      </c>
      <c r="W3335" s="8" t="s">
        <v>582</v>
      </c>
      <c r="X3335" s="8" t="s">
        <v>582</v>
      </c>
      <c r="Y3335" s="8" t="s">
        <v>582</v>
      </c>
      <c r="Z3335" s="8" t="s">
        <v>582</v>
      </c>
      <c r="AA3335" s="8" t="s">
        <v>178</v>
      </c>
      <c r="AB3335" s="8" t="s">
        <v>591</v>
      </c>
      <c r="AC3335" s="8" t="s">
        <v>690</v>
      </c>
      <c r="AD3335" s="8" t="s">
        <v>593</v>
      </c>
      <c r="AE3335" s="8" t="s">
        <v>582</v>
      </c>
      <c r="AF3335" s="1">
        <v>1</v>
      </c>
    </row>
    <row r="3336" ht="25" customHeight="1" spans="1:32">
      <c r="A3336" s="1">
        <f>COUNTIF(企业分类!A:A,AA3336)</f>
        <v>1</v>
      </c>
      <c r="B3336" s="6" t="str">
        <f t="shared" si="156"/>
        <v>30天内曾在线</v>
      </c>
      <c r="C3336" s="7">
        <v>45046.9999884259</v>
      </c>
      <c r="D3336" s="6">
        <f t="shared" si="157"/>
        <v>-10.6923032407431</v>
      </c>
      <c r="E3336" s="8" t="s">
        <v>15807</v>
      </c>
      <c r="F3336" s="8" t="s">
        <v>578</v>
      </c>
      <c r="G3336" s="8" t="s">
        <v>19</v>
      </c>
      <c r="H3336" s="8" t="s">
        <v>579</v>
      </c>
      <c r="I3336" s="8" t="s">
        <v>580</v>
      </c>
      <c r="J3336" s="8" t="s">
        <v>15808</v>
      </c>
      <c r="K3336" s="8" t="s">
        <v>582</v>
      </c>
      <c r="L3336" s="10" t="s">
        <v>3497</v>
      </c>
      <c r="M3336" s="11" t="str">
        <f t="shared" si="158"/>
        <v>2023/5/11 16:36:54</v>
      </c>
      <c r="N3336" s="12">
        <v>45057</v>
      </c>
      <c r="O3336" s="10" t="s">
        <v>3498</v>
      </c>
      <c r="P3336" s="8" t="s">
        <v>585</v>
      </c>
      <c r="Q3336" s="8" t="s">
        <v>15809</v>
      </c>
      <c r="R3336" s="8" t="s">
        <v>15810</v>
      </c>
      <c r="S3336" s="8" t="s">
        <v>7638</v>
      </c>
      <c r="T3336" s="8" t="s">
        <v>7639</v>
      </c>
      <c r="U3336" s="8" t="s">
        <v>7640</v>
      </c>
      <c r="V3336" s="8" t="s">
        <v>582</v>
      </c>
      <c r="W3336" s="8" t="s">
        <v>582</v>
      </c>
      <c r="X3336" s="8" t="s">
        <v>582</v>
      </c>
      <c r="Y3336" s="8" t="s">
        <v>582</v>
      </c>
      <c r="Z3336" s="8" t="s">
        <v>582</v>
      </c>
      <c r="AA3336" s="8" t="s">
        <v>178</v>
      </c>
      <c r="AB3336" s="8" t="s">
        <v>591</v>
      </c>
      <c r="AC3336" s="8" t="s">
        <v>690</v>
      </c>
      <c r="AD3336" s="8" t="s">
        <v>593</v>
      </c>
      <c r="AE3336" s="8" t="s">
        <v>582</v>
      </c>
      <c r="AF3336" s="1">
        <v>1</v>
      </c>
    </row>
    <row r="3337" ht="25" customHeight="1" spans="1:32">
      <c r="A3337" s="1">
        <f>COUNTIF(企业分类!A:A,AA3337)</f>
        <v>1</v>
      </c>
      <c r="B3337" s="6" t="str">
        <f t="shared" si="156"/>
        <v>30天内曾在线</v>
      </c>
      <c r="C3337" s="7">
        <v>45046.9999884259</v>
      </c>
      <c r="D3337" s="6">
        <f t="shared" si="157"/>
        <v>-10.6924189814818</v>
      </c>
      <c r="E3337" s="8" t="s">
        <v>15811</v>
      </c>
      <c r="F3337" s="8" t="s">
        <v>578</v>
      </c>
      <c r="G3337" s="8" t="s">
        <v>19</v>
      </c>
      <c r="H3337" s="8" t="s">
        <v>579</v>
      </c>
      <c r="I3337" s="8" t="s">
        <v>580</v>
      </c>
      <c r="J3337" s="8" t="s">
        <v>15812</v>
      </c>
      <c r="K3337" s="8" t="s">
        <v>582</v>
      </c>
      <c r="L3337" s="10" t="s">
        <v>2027</v>
      </c>
      <c r="M3337" s="11" t="str">
        <f t="shared" si="158"/>
        <v>2023/5/11 16:37:04</v>
      </c>
      <c r="N3337" s="12">
        <v>45057</v>
      </c>
      <c r="O3337" s="10" t="s">
        <v>2028</v>
      </c>
      <c r="P3337" s="8" t="s">
        <v>585</v>
      </c>
      <c r="Q3337" s="8" t="s">
        <v>15813</v>
      </c>
      <c r="R3337" s="8" t="s">
        <v>15814</v>
      </c>
      <c r="S3337" s="8" t="s">
        <v>7638</v>
      </c>
      <c r="T3337" s="8" t="s">
        <v>7639</v>
      </c>
      <c r="U3337" s="8" t="s">
        <v>7640</v>
      </c>
      <c r="V3337" s="8" t="s">
        <v>582</v>
      </c>
      <c r="W3337" s="8" t="s">
        <v>582</v>
      </c>
      <c r="X3337" s="8" t="s">
        <v>582</v>
      </c>
      <c r="Y3337" s="8" t="s">
        <v>582</v>
      </c>
      <c r="Z3337" s="8" t="s">
        <v>582</v>
      </c>
      <c r="AA3337" s="8" t="s">
        <v>178</v>
      </c>
      <c r="AB3337" s="8" t="s">
        <v>591</v>
      </c>
      <c r="AC3337" s="8" t="s">
        <v>690</v>
      </c>
      <c r="AD3337" s="8" t="s">
        <v>593</v>
      </c>
      <c r="AE3337" s="8" t="s">
        <v>582</v>
      </c>
      <c r="AF3337" s="1">
        <v>1</v>
      </c>
    </row>
    <row r="3338" ht="25" customHeight="1" spans="1:32">
      <c r="A3338" s="1">
        <f>COUNTIF(企业分类!A:A,AA3338)</f>
        <v>1</v>
      </c>
      <c r="B3338" s="6" t="str">
        <f t="shared" si="156"/>
        <v>30天内曾在线</v>
      </c>
      <c r="C3338" s="7">
        <v>45046.9999884259</v>
      </c>
      <c r="D3338" s="6">
        <f t="shared" si="157"/>
        <v>-10.6925462962972</v>
      </c>
      <c r="E3338" s="8" t="s">
        <v>15815</v>
      </c>
      <c r="F3338" s="8" t="s">
        <v>578</v>
      </c>
      <c r="G3338" s="8" t="s">
        <v>19</v>
      </c>
      <c r="H3338" s="8" t="s">
        <v>579</v>
      </c>
      <c r="I3338" s="8" t="s">
        <v>580</v>
      </c>
      <c r="J3338" s="8" t="s">
        <v>15816</v>
      </c>
      <c r="K3338" s="8" t="s">
        <v>582</v>
      </c>
      <c r="L3338" s="10" t="s">
        <v>2653</v>
      </c>
      <c r="M3338" s="11" t="str">
        <f t="shared" si="158"/>
        <v>2023/5/11 16:37:15</v>
      </c>
      <c r="N3338" s="12">
        <v>45057</v>
      </c>
      <c r="O3338" s="10" t="s">
        <v>2654</v>
      </c>
      <c r="P3338" s="8" t="s">
        <v>585</v>
      </c>
      <c r="Q3338" s="8" t="s">
        <v>15817</v>
      </c>
      <c r="R3338" s="8" t="s">
        <v>15818</v>
      </c>
      <c r="S3338" s="8" t="s">
        <v>796</v>
      </c>
      <c r="T3338" s="8" t="s">
        <v>797</v>
      </c>
      <c r="U3338" s="8" t="s">
        <v>798</v>
      </c>
      <c r="V3338" s="8" t="s">
        <v>582</v>
      </c>
      <c r="W3338" s="8" t="s">
        <v>582</v>
      </c>
      <c r="X3338" s="8" t="s">
        <v>582</v>
      </c>
      <c r="Y3338" s="8" t="s">
        <v>582</v>
      </c>
      <c r="Z3338" s="8" t="s">
        <v>582</v>
      </c>
      <c r="AA3338" s="8" t="s">
        <v>279</v>
      </c>
      <c r="AB3338" s="8" t="s">
        <v>591</v>
      </c>
      <c r="AC3338" s="8" t="s">
        <v>1166</v>
      </c>
      <c r="AD3338" s="8" t="s">
        <v>593</v>
      </c>
      <c r="AE3338" s="8" t="s">
        <v>582</v>
      </c>
      <c r="AF3338" s="1">
        <v>1</v>
      </c>
    </row>
    <row r="3339" ht="25" customHeight="1" spans="1:32">
      <c r="A3339" s="1">
        <f>COUNTIF(企业分类!A:A,AA3339)</f>
        <v>1</v>
      </c>
      <c r="B3339" s="6" t="str">
        <f t="shared" si="156"/>
        <v>30天内曾在线</v>
      </c>
      <c r="C3339" s="7">
        <v>45046.9999884259</v>
      </c>
      <c r="D3339" s="6">
        <f t="shared" si="157"/>
        <v>-10.6921990740739</v>
      </c>
      <c r="E3339" s="8" t="s">
        <v>15819</v>
      </c>
      <c r="F3339" s="8" t="s">
        <v>578</v>
      </c>
      <c r="G3339" s="8" t="s">
        <v>19</v>
      </c>
      <c r="H3339" s="8" t="s">
        <v>579</v>
      </c>
      <c r="I3339" s="8" t="s">
        <v>580</v>
      </c>
      <c r="J3339" s="8" t="s">
        <v>15820</v>
      </c>
      <c r="K3339" s="8" t="s">
        <v>582</v>
      </c>
      <c r="L3339" s="10" t="s">
        <v>3412</v>
      </c>
      <c r="M3339" s="11" t="str">
        <f t="shared" si="158"/>
        <v>2023/5/11 16:36:45</v>
      </c>
      <c r="N3339" s="12">
        <v>45057</v>
      </c>
      <c r="O3339" s="10" t="s">
        <v>3413</v>
      </c>
      <c r="P3339" s="8" t="s">
        <v>585</v>
      </c>
      <c r="Q3339" s="8" t="s">
        <v>15821</v>
      </c>
      <c r="R3339" s="8" t="s">
        <v>15822</v>
      </c>
      <c r="S3339" s="8" t="s">
        <v>796</v>
      </c>
      <c r="T3339" s="8" t="s">
        <v>797</v>
      </c>
      <c r="U3339" s="8" t="s">
        <v>798</v>
      </c>
      <c r="V3339" s="8" t="s">
        <v>582</v>
      </c>
      <c r="W3339" s="8" t="s">
        <v>582</v>
      </c>
      <c r="X3339" s="8" t="s">
        <v>582</v>
      </c>
      <c r="Y3339" s="8" t="s">
        <v>582</v>
      </c>
      <c r="Z3339" s="8" t="s">
        <v>582</v>
      </c>
      <c r="AA3339" s="8" t="s">
        <v>279</v>
      </c>
      <c r="AB3339" s="8" t="s">
        <v>591</v>
      </c>
      <c r="AC3339" s="8" t="s">
        <v>1166</v>
      </c>
      <c r="AD3339" s="8" t="s">
        <v>593</v>
      </c>
      <c r="AE3339" s="8" t="s">
        <v>582</v>
      </c>
      <c r="AF3339" s="1">
        <v>1</v>
      </c>
    </row>
    <row r="3340" ht="25" customHeight="1" spans="1:32">
      <c r="A3340" s="1">
        <f>COUNTIF(企业分类!A:A,AA3340)</f>
        <v>1</v>
      </c>
      <c r="B3340" s="6" t="str">
        <f t="shared" si="156"/>
        <v>30天内曾在线</v>
      </c>
      <c r="C3340" s="7">
        <v>45046.9999884259</v>
      </c>
      <c r="D3340" s="6">
        <f t="shared" si="157"/>
        <v>-10.69226851852</v>
      </c>
      <c r="E3340" s="8" t="s">
        <v>15823</v>
      </c>
      <c r="F3340" s="8" t="s">
        <v>578</v>
      </c>
      <c r="G3340" s="8" t="s">
        <v>19</v>
      </c>
      <c r="H3340" s="8" t="s">
        <v>579</v>
      </c>
      <c r="I3340" s="8" t="s">
        <v>580</v>
      </c>
      <c r="J3340" s="8" t="s">
        <v>15824</v>
      </c>
      <c r="K3340" s="8" t="s">
        <v>582</v>
      </c>
      <c r="L3340" s="10" t="s">
        <v>2184</v>
      </c>
      <c r="M3340" s="11" t="str">
        <f t="shared" si="158"/>
        <v>2023/5/11 16:36:51</v>
      </c>
      <c r="N3340" s="12">
        <v>45057</v>
      </c>
      <c r="O3340" s="10" t="s">
        <v>2185</v>
      </c>
      <c r="P3340" s="8" t="s">
        <v>585</v>
      </c>
      <c r="Q3340" s="8" t="s">
        <v>15825</v>
      </c>
      <c r="R3340" s="8" t="s">
        <v>15826</v>
      </c>
      <c r="S3340" s="8" t="s">
        <v>796</v>
      </c>
      <c r="T3340" s="8" t="s">
        <v>797</v>
      </c>
      <c r="U3340" s="8" t="s">
        <v>798</v>
      </c>
      <c r="V3340" s="8" t="s">
        <v>582</v>
      </c>
      <c r="W3340" s="8" t="s">
        <v>582</v>
      </c>
      <c r="X3340" s="8" t="s">
        <v>582</v>
      </c>
      <c r="Y3340" s="8" t="s">
        <v>582</v>
      </c>
      <c r="Z3340" s="8" t="s">
        <v>582</v>
      </c>
      <c r="AA3340" s="8" t="s">
        <v>105</v>
      </c>
      <c r="AB3340" s="8" t="s">
        <v>591</v>
      </c>
      <c r="AC3340" s="8" t="s">
        <v>657</v>
      </c>
      <c r="AD3340" s="8" t="s">
        <v>593</v>
      </c>
      <c r="AE3340" s="8" t="s">
        <v>582</v>
      </c>
      <c r="AF3340" s="1">
        <v>1</v>
      </c>
    </row>
    <row r="3341" ht="25" customHeight="1" spans="1:32">
      <c r="A3341" s="1">
        <f>COUNTIF(企业分类!A:A,AA3341)</f>
        <v>1</v>
      </c>
      <c r="B3341" s="6" t="str">
        <f t="shared" si="156"/>
        <v>30天内曾在线</v>
      </c>
      <c r="C3341" s="7">
        <v>45046.9999884259</v>
      </c>
      <c r="D3341" s="6">
        <f t="shared" si="157"/>
        <v>-10.6917708333349</v>
      </c>
      <c r="E3341" s="8" t="s">
        <v>15827</v>
      </c>
      <c r="F3341" s="8" t="s">
        <v>578</v>
      </c>
      <c r="G3341" s="8" t="s">
        <v>19</v>
      </c>
      <c r="H3341" s="8" t="s">
        <v>579</v>
      </c>
      <c r="I3341" s="8" t="s">
        <v>580</v>
      </c>
      <c r="J3341" s="8" t="s">
        <v>15828</v>
      </c>
      <c r="K3341" s="8" t="s">
        <v>582</v>
      </c>
      <c r="L3341" s="10" t="s">
        <v>2817</v>
      </c>
      <c r="M3341" s="11" t="str">
        <f t="shared" si="158"/>
        <v>2023/5/11 16:36:08</v>
      </c>
      <c r="N3341" s="12">
        <v>45057</v>
      </c>
      <c r="O3341" s="10" t="s">
        <v>2818</v>
      </c>
      <c r="P3341" s="8" t="s">
        <v>585</v>
      </c>
      <c r="Q3341" s="8" t="s">
        <v>15829</v>
      </c>
      <c r="R3341" s="8" t="s">
        <v>15830</v>
      </c>
      <c r="S3341" s="8" t="s">
        <v>600</v>
      </c>
      <c r="T3341" s="8" t="s">
        <v>601</v>
      </c>
      <c r="U3341" s="8" t="s">
        <v>602</v>
      </c>
      <c r="V3341" s="8" t="s">
        <v>582</v>
      </c>
      <c r="W3341" s="8" t="s">
        <v>582</v>
      </c>
      <c r="X3341" s="8" t="s">
        <v>582</v>
      </c>
      <c r="Y3341" s="8" t="s">
        <v>582</v>
      </c>
      <c r="Z3341" s="8" t="s">
        <v>582</v>
      </c>
      <c r="AA3341" s="8" t="s">
        <v>74</v>
      </c>
      <c r="AB3341" s="8" t="s">
        <v>591</v>
      </c>
      <c r="AC3341" s="8" t="s">
        <v>690</v>
      </c>
      <c r="AD3341" s="8" t="s">
        <v>593</v>
      </c>
      <c r="AE3341" s="8" t="s">
        <v>582</v>
      </c>
      <c r="AF3341" s="1">
        <v>1</v>
      </c>
    </row>
    <row r="3342" ht="25" customHeight="1" spans="1:32">
      <c r="A3342" s="1">
        <f>COUNTIF(企业分类!A:A,AA3342)</f>
        <v>1</v>
      </c>
      <c r="B3342" s="6" t="str">
        <f t="shared" si="156"/>
        <v>30天内曾在线</v>
      </c>
      <c r="C3342" s="7">
        <v>45046.9999884259</v>
      </c>
      <c r="D3342" s="6">
        <f t="shared" si="157"/>
        <v>-10.6925000000047</v>
      </c>
      <c r="E3342" s="8" t="s">
        <v>15831</v>
      </c>
      <c r="F3342" s="8" t="s">
        <v>578</v>
      </c>
      <c r="G3342" s="8" t="s">
        <v>19</v>
      </c>
      <c r="H3342" s="8" t="s">
        <v>579</v>
      </c>
      <c r="I3342" s="8" t="s">
        <v>580</v>
      </c>
      <c r="J3342" s="8" t="s">
        <v>15832</v>
      </c>
      <c r="K3342" s="8" t="s">
        <v>582</v>
      </c>
      <c r="L3342" s="10" t="s">
        <v>660</v>
      </c>
      <c r="M3342" s="11" t="str">
        <f t="shared" si="158"/>
        <v>2023/5/11 16:37:11</v>
      </c>
      <c r="N3342" s="12">
        <v>45057</v>
      </c>
      <c r="O3342" s="10" t="s">
        <v>661</v>
      </c>
      <c r="P3342" s="8" t="s">
        <v>585</v>
      </c>
      <c r="Q3342" s="8" t="s">
        <v>15833</v>
      </c>
      <c r="R3342" s="8" t="s">
        <v>15833</v>
      </c>
      <c r="S3342" s="8" t="s">
        <v>724</v>
      </c>
      <c r="T3342" s="8" t="s">
        <v>725</v>
      </c>
      <c r="U3342" s="8" t="s">
        <v>726</v>
      </c>
      <c r="V3342" s="8" t="s">
        <v>582</v>
      </c>
      <c r="W3342" s="8" t="s">
        <v>582</v>
      </c>
      <c r="X3342" s="8" t="s">
        <v>582</v>
      </c>
      <c r="Y3342" s="8" t="s">
        <v>582</v>
      </c>
      <c r="Z3342" s="8" t="s">
        <v>582</v>
      </c>
      <c r="AA3342" s="8" t="s">
        <v>149</v>
      </c>
      <c r="AB3342" s="8" t="s">
        <v>591</v>
      </c>
      <c r="AC3342" s="8" t="s">
        <v>690</v>
      </c>
      <c r="AD3342" s="8" t="s">
        <v>593</v>
      </c>
      <c r="AE3342" s="8" t="s">
        <v>582</v>
      </c>
      <c r="AF3342" s="1">
        <v>1</v>
      </c>
    </row>
    <row r="3343" ht="25" customHeight="1" spans="1:32">
      <c r="A3343" s="1">
        <f>COUNTIF(企业分类!A:A,AA3343)</f>
        <v>1</v>
      </c>
      <c r="B3343" s="6" t="str">
        <f t="shared" si="156"/>
        <v>30天内曾在线</v>
      </c>
      <c r="C3343" s="7">
        <v>45046.9999884259</v>
      </c>
      <c r="D3343" s="6">
        <f t="shared" si="157"/>
        <v>-10.6906712962955</v>
      </c>
      <c r="E3343" s="8" t="s">
        <v>15834</v>
      </c>
      <c r="F3343" s="8" t="s">
        <v>578</v>
      </c>
      <c r="G3343" s="8" t="s">
        <v>19</v>
      </c>
      <c r="H3343" s="8" t="s">
        <v>579</v>
      </c>
      <c r="I3343" s="8" t="s">
        <v>580</v>
      </c>
      <c r="J3343" s="8" t="s">
        <v>15835</v>
      </c>
      <c r="K3343" s="8" t="s">
        <v>582</v>
      </c>
      <c r="L3343" s="10" t="s">
        <v>2152</v>
      </c>
      <c r="M3343" s="11" t="str">
        <f t="shared" si="158"/>
        <v>2023/5/11 16:34:33</v>
      </c>
      <c r="N3343" s="12">
        <v>45057</v>
      </c>
      <c r="O3343" s="10" t="s">
        <v>2153</v>
      </c>
      <c r="P3343" s="8" t="s">
        <v>585</v>
      </c>
      <c r="Q3343" s="8" t="s">
        <v>15836</v>
      </c>
      <c r="R3343" s="8" t="s">
        <v>15836</v>
      </c>
      <c r="S3343" s="8" t="s">
        <v>637</v>
      </c>
      <c r="T3343" s="8" t="s">
        <v>638</v>
      </c>
      <c r="U3343" s="8" t="s">
        <v>639</v>
      </c>
      <c r="V3343" s="8" t="s">
        <v>582</v>
      </c>
      <c r="W3343" s="8" t="s">
        <v>582</v>
      </c>
      <c r="X3343" s="8" t="s">
        <v>582</v>
      </c>
      <c r="Y3343" s="8" t="s">
        <v>582</v>
      </c>
      <c r="Z3343" s="8" t="s">
        <v>582</v>
      </c>
      <c r="AA3343" s="8" t="s">
        <v>152</v>
      </c>
      <c r="AB3343" s="8" t="s">
        <v>591</v>
      </c>
      <c r="AC3343" s="8" t="s">
        <v>657</v>
      </c>
      <c r="AD3343" s="8" t="s">
        <v>593</v>
      </c>
      <c r="AE3343" s="8" t="s">
        <v>582</v>
      </c>
      <c r="AF3343" s="1">
        <v>1</v>
      </c>
    </row>
    <row r="3344" ht="25" customHeight="1" spans="1:32">
      <c r="A3344" s="1">
        <f>COUNTIF(企业分类!A:A,AA3344)</f>
        <v>1</v>
      </c>
      <c r="B3344" s="6" t="str">
        <f t="shared" si="156"/>
        <v>30天内曾在线</v>
      </c>
      <c r="C3344" s="7">
        <v>45046.9999884259</v>
      </c>
      <c r="D3344" s="6">
        <f t="shared" si="157"/>
        <v>-10.6905787037031</v>
      </c>
      <c r="E3344" s="8" t="s">
        <v>15837</v>
      </c>
      <c r="F3344" s="8" t="s">
        <v>578</v>
      </c>
      <c r="G3344" s="8" t="s">
        <v>19</v>
      </c>
      <c r="H3344" s="8" t="s">
        <v>579</v>
      </c>
      <c r="I3344" s="8" t="s">
        <v>580</v>
      </c>
      <c r="J3344" s="8" t="s">
        <v>15838</v>
      </c>
      <c r="K3344" s="8" t="s">
        <v>582</v>
      </c>
      <c r="L3344" s="10" t="s">
        <v>1822</v>
      </c>
      <c r="M3344" s="11" t="str">
        <f t="shared" si="158"/>
        <v>2023/5/11 16:34:25</v>
      </c>
      <c r="N3344" s="12">
        <v>45057</v>
      </c>
      <c r="O3344" s="10" t="s">
        <v>1823</v>
      </c>
      <c r="P3344" s="8" t="s">
        <v>585</v>
      </c>
      <c r="Q3344" s="8" t="s">
        <v>15839</v>
      </c>
      <c r="R3344" s="8" t="s">
        <v>15840</v>
      </c>
      <c r="S3344" s="8" t="s">
        <v>588</v>
      </c>
      <c r="T3344" s="8" t="s">
        <v>589</v>
      </c>
      <c r="U3344" s="8" t="s">
        <v>590</v>
      </c>
      <c r="V3344" s="8" t="s">
        <v>582</v>
      </c>
      <c r="W3344" s="8" t="s">
        <v>582</v>
      </c>
      <c r="X3344" s="8" t="s">
        <v>582</v>
      </c>
      <c r="Y3344" s="8" t="s">
        <v>582</v>
      </c>
      <c r="Z3344" s="8" t="s">
        <v>582</v>
      </c>
      <c r="AA3344" s="8" t="s">
        <v>63</v>
      </c>
      <c r="AB3344" s="8" t="s">
        <v>591</v>
      </c>
      <c r="AC3344" s="8" t="s">
        <v>657</v>
      </c>
      <c r="AD3344" s="8" t="s">
        <v>593</v>
      </c>
      <c r="AE3344" s="8" t="s">
        <v>604</v>
      </c>
      <c r="AF3344" s="1">
        <v>1</v>
      </c>
    </row>
    <row r="3345" ht="25" customHeight="1" spans="1:32">
      <c r="A3345" s="1">
        <f>COUNTIF(企业分类!A:A,AA3345)</f>
        <v>1</v>
      </c>
      <c r="B3345" s="6" t="str">
        <f t="shared" si="156"/>
        <v>30天内曾在线</v>
      </c>
      <c r="C3345" s="7">
        <v>45046.9999884259</v>
      </c>
      <c r="D3345" s="6">
        <f t="shared" si="157"/>
        <v>-10.6923611111124</v>
      </c>
      <c r="E3345" s="8" t="s">
        <v>15841</v>
      </c>
      <c r="F3345" s="8" t="s">
        <v>578</v>
      </c>
      <c r="G3345" s="8" t="s">
        <v>19</v>
      </c>
      <c r="H3345" s="8" t="s">
        <v>579</v>
      </c>
      <c r="I3345" s="8" t="s">
        <v>580</v>
      </c>
      <c r="J3345" s="8" t="s">
        <v>15842</v>
      </c>
      <c r="K3345" s="8" t="s">
        <v>582</v>
      </c>
      <c r="L3345" s="10" t="s">
        <v>2491</v>
      </c>
      <c r="M3345" s="11" t="str">
        <f t="shared" si="158"/>
        <v>2023/5/11 16:36:59</v>
      </c>
      <c r="N3345" s="12">
        <v>45057</v>
      </c>
      <c r="O3345" s="10" t="s">
        <v>2492</v>
      </c>
      <c r="P3345" s="8" t="s">
        <v>585</v>
      </c>
      <c r="Q3345" s="8" t="s">
        <v>15843</v>
      </c>
      <c r="R3345" s="8" t="s">
        <v>15843</v>
      </c>
      <c r="S3345" s="8" t="s">
        <v>637</v>
      </c>
      <c r="T3345" s="8" t="s">
        <v>638</v>
      </c>
      <c r="U3345" s="8" t="s">
        <v>639</v>
      </c>
      <c r="V3345" s="8" t="s">
        <v>582</v>
      </c>
      <c r="W3345" s="8" t="s">
        <v>582</v>
      </c>
      <c r="X3345" s="8" t="s">
        <v>582</v>
      </c>
      <c r="Y3345" s="8" t="s">
        <v>582</v>
      </c>
      <c r="Z3345" s="8" t="s">
        <v>582</v>
      </c>
      <c r="AA3345" s="8" t="s">
        <v>152</v>
      </c>
      <c r="AB3345" s="8" t="s">
        <v>591</v>
      </c>
      <c r="AC3345" s="8" t="s">
        <v>657</v>
      </c>
      <c r="AD3345" s="8" t="s">
        <v>593</v>
      </c>
      <c r="AE3345" s="8" t="s">
        <v>582</v>
      </c>
      <c r="AF3345" s="1">
        <v>1</v>
      </c>
    </row>
    <row r="3346" ht="25" customHeight="1" spans="1:32">
      <c r="A3346" s="1">
        <f>COUNTIF(企业分类!A:A,AA3346)</f>
        <v>1</v>
      </c>
      <c r="B3346" s="6" t="str">
        <f t="shared" si="156"/>
        <v>30天内曾在线</v>
      </c>
      <c r="C3346" s="7">
        <v>45046.9999884259</v>
      </c>
      <c r="D3346" s="6">
        <f t="shared" si="157"/>
        <v>-10.6914351851883</v>
      </c>
      <c r="E3346" s="8" t="s">
        <v>15844</v>
      </c>
      <c r="F3346" s="8" t="s">
        <v>578</v>
      </c>
      <c r="G3346" s="8" t="s">
        <v>19</v>
      </c>
      <c r="H3346" s="8" t="s">
        <v>579</v>
      </c>
      <c r="I3346" s="8" t="s">
        <v>580</v>
      </c>
      <c r="J3346" s="8" t="s">
        <v>15845</v>
      </c>
      <c r="K3346" s="8" t="s">
        <v>582</v>
      </c>
      <c r="L3346" s="10" t="s">
        <v>1290</v>
      </c>
      <c r="M3346" s="11" t="str">
        <f t="shared" si="158"/>
        <v>2023/5/11 16:35:39</v>
      </c>
      <c r="N3346" s="12">
        <v>45057</v>
      </c>
      <c r="O3346" s="10" t="s">
        <v>1291</v>
      </c>
      <c r="P3346" s="8" t="s">
        <v>585</v>
      </c>
      <c r="Q3346" s="8" t="s">
        <v>15846</v>
      </c>
      <c r="R3346" s="8" t="s">
        <v>15847</v>
      </c>
      <c r="S3346" s="8" t="s">
        <v>588</v>
      </c>
      <c r="T3346" s="8" t="s">
        <v>589</v>
      </c>
      <c r="U3346" s="8" t="s">
        <v>590</v>
      </c>
      <c r="V3346" s="8" t="s">
        <v>582</v>
      </c>
      <c r="W3346" s="8" t="s">
        <v>582</v>
      </c>
      <c r="X3346" s="8" t="s">
        <v>582</v>
      </c>
      <c r="Y3346" s="8" t="s">
        <v>582</v>
      </c>
      <c r="Z3346" s="8" t="s">
        <v>582</v>
      </c>
      <c r="AA3346" s="8" t="s">
        <v>63</v>
      </c>
      <c r="AB3346" s="8" t="s">
        <v>591</v>
      </c>
      <c r="AC3346" s="8" t="s">
        <v>657</v>
      </c>
      <c r="AD3346" s="8" t="s">
        <v>593</v>
      </c>
      <c r="AE3346" s="8" t="s">
        <v>604</v>
      </c>
      <c r="AF3346" s="1">
        <v>1</v>
      </c>
    </row>
    <row r="3347" ht="25" customHeight="1" spans="1:32">
      <c r="A3347" s="1">
        <f>COUNTIF(企业分类!A:A,AA3347)</f>
        <v>1</v>
      </c>
      <c r="B3347" s="6" t="str">
        <f t="shared" si="156"/>
        <v>30天内曾在线</v>
      </c>
      <c r="C3347" s="7">
        <v>45046.9999884259</v>
      </c>
      <c r="D3347" s="6">
        <f t="shared" si="157"/>
        <v>-10.6854398148207</v>
      </c>
      <c r="E3347" s="8" t="s">
        <v>15848</v>
      </c>
      <c r="F3347" s="8" t="s">
        <v>578</v>
      </c>
      <c r="G3347" s="8" t="s">
        <v>19</v>
      </c>
      <c r="H3347" s="8" t="s">
        <v>579</v>
      </c>
      <c r="I3347" s="8" t="s">
        <v>580</v>
      </c>
      <c r="J3347" s="8" t="s">
        <v>15849</v>
      </c>
      <c r="K3347" s="8" t="s">
        <v>582</v>
      </c>
      <c r="L3347" s="10" t="s">
        <v>11374</v>
      </c>
      <c r="M3347" s="11" t="str">
        <f t="shared" si="158"/>
        <v>2023/5/11 16:27:01</v>
      </c>
      <c r="N3347" s="12">
        <v>45057</v>
      </c>
      <c r="O3347" s="10" t="s">
        <v>11375</v>
      </c>
      <c r="P3347" s="8" t="s">
        <v>585</v>
      </c>
      <c r="Q3347" s="8" t="s">
        <v>15850</v>
      </c>
      <c r="R3347" s="8" t="s">
        <v>15851</v>
      </c>
      <c r="S3347" s="8" t="s">
        <v>588</v>
      </c>
      <c r="T3347" s="8" t="s">
        <v>589</v>
      </c>
      <c r="U3347" s="8" t="s">
        <v>590</v>
      </c>
      <c r="V3347" s="8" t="s">
        <v>582</v>
      </c>
      <c r="W3347" s="8" t="s">
        <v>582</v>
      </c>
      <c r="X3347" s="8" t="s">
        <v>582</v>
      </c>
      <c r="Y3347" s="8" t="s">
        <v>582</v>
      </c>
      <c r="Z3347" s="8" t="s">
        <v>582</v>
      </c>
      <c r="AA3347" s="8" t="s">
        <v>63</v>
      </c>
      <c r="AB3347" s="8" t="s">
        <v>591</v>
      </c>
      <c r="AC3347" s="8" t="s">
        <v>657</v>
      </c>
      <c r="AD3347" s="8" t="s">
        <v>593</v>
      </c>
      <c r="AE3347" s="8" t="s">
        <v>604</v>
      </c>
      <c r="AF3347" s="1">
        <v>1</v>
      </c>
    </row>
    <row r="3348" ht="25" customHeight="1" spans="1:32">
      <c r="A3348" s="1">
        <f>COUNTIF(企业分类!A:A,AA3348)</f>
        <v>1</v>
      </c>
      <c r="B3348" s="6" t="str">
        <f t="shared" si="156"/>
        <v>30天内曾在线</v>
      </c>
      <c r="C3348" s="7">
        <v>45046.9999884259</v>
      </c>
      <c r="D3348" s="6">
        <f t="shared" si="157"/>
        <v>-10.6882291666698</v>
      </c>
      <c r="E3348" s="8" t="s">
        <v>15852</v>
      </c>
      <c r="F3348" s="8" t="s">
        <v>578</v>
      </c>
      <c r="G3348" s="8" t="s">
        <v>19</v>
      </c>
      <c r="H3348" s="8" t="s">
        <v>579</v>
      </c>
      <c r="I3348" s="8" t="s">
        <v>580</v>
      </c>
      <c r="J3348" s="8" t="s">
        <v>15853</v>
      </c>
      <c r="K3348" s="8" t="s">
        <v>582</v>
      </c>
      <c r="L3348" s="10" t="s">
        <v>15854</v>
      </c>
      <c r="M3348" s="11" t="str">
        <f t="shared" si="158"/>
        <v>2023/5/11 16:31:02</v>
      </c>
      <c r="N3348" s="12">
        <v>45057</v>
      </c>
      <c r="O3348" s="10" t="s">
        <v>15855</v>
      </c>
      <c r="P3348" s="8" t="s">
        <v>585</v>
      </c>
      <c r="Q3348" s="8" t="s">
        <v>15856</v>
      </c>
      <c r="R3348" s="8" t="s">
        <v>15857</v>
      </c>
      <c r="S3348" s="8" t="s">
        <v>588</v>
      </c>
      <c r="T3348" s="8" t="s">
        <v>589</v>
      </c>
      <c r="U3348" s="8" t="s">
        <v>590</v>
      </c>
      <c r="V3348" s="8" t="s">
        <v>582</v>
      </c>
      <c r="W3348" s="8" t="s">
        <v>582</v>
      </c>
      <c r="X3348" s="8" t="s">
        <v>582</v>
      </c>
      <c r="Y3348" s="8" t="s">
        <v>582</v>
      </c>
      <c r="Z3348" s="8" t="s">
        <v>582</v>
      </c>
      <c r="AA3348" s="8" t="s">
        <v>63</v>
      </c>
      <c r="AB3348" s="8" t="s">
        <v>591</v>
      </c>
      <c r="AC3348" s="8" t="s">
        <v>657</v>
      </c>
      <c r="AD3348" s="8" t="s">
        <v>593</v>
      </c>
      <c r="AE3348" s="8" t="s">
        <v>604</v>
      </c>
      <c r="AF3348" s="1">
        <v>1</v>
      </c>
    </row>
    <row r="3349" ht="25" customHeight="1" spans="1:32">
      <c r="A3349" s="1">
        <f>COUNTIF(企业分类!A:A,AA3349)</f>
        <v>1</v>
      </c>
      <c r="B3349" s="6" t="str">
        <f t="shared" si="156"/>
        <v>30天内曾在线</v>
      </c>
      <c r="C3349" s="7">
        <v>45046.9999884259</v>
      </c>
      <c r="D3349" s="6">
        <f t="shared" si="157"/>
        <v>-10.6810995370397</v>
      </c>
      <c r="E3349" s="8" t="s">
        <v>15858</v>
      </c>
      <c r="F3349" s="8" t="s">
        <v>578</v>
      </c>
      <c r="G3349" s="8" t="s">
        <v>19</v>
      </c>
      <c r="H3349" s="8" t="s">
        <v>579</v>
      </c>
      <c r="I3349" s="8" t="s">
        <v>580</v>
      </c>
      <c r="J3349" s="8" t="s">
        <v>15859</v>
      </c>
      <c r="K3349" s="8" t="s">
        <v>582</v>
      </c>
      <c r="L3349" s="10" t="s">
        <v>15860</v>
      </c>
      <c r="M3349" s="11" t="str">
        <f t="shared" si="158"/>
        <v>2023/5/11 16:20:46</v>
      </c>
      <c r="N3349" s="12">
        <v>45057</v>
      </c>
      <c r="O3349" s="10" t="s">
        <v>15861</v>
      </c>
      <c r="P3349" s="8" t="s">
        <v>585</v>
      </c>
      <c r="Q3349" s="8" t="s">
        <v>15862</v>
      </c>
      <c r="R3349" s="8" t="s">
        <v>15863</v>
      </c>
      <c r="S3349" s="8" t="s">
        <v>588</v>
      </c>
      <c r="T3349" s="8" t="s">
        <v>589</v>
      </c>
      <c r="U3349" s="8" t="s">
        <v>590</v>
      </c>
      <c r="V3349" s="8" t="s">
        <v>582</v>
      </c>
      <c r="W3349" s="8" t="s">
        <v>582</v>
      </c>
      <c r="X3349" s="8" t="s">
        <v>582</v>
      </c>
      <c r="Y3349" s="8" t="s">
        <v>582</v>
      </c>
      <c r="Z3349" s="8" t="s">
        <v>582</v>
      </c>
      <c r="AA3349" s="8" t="s">
        <v>63</v>
      </c>
      <c r="AB3349" s="8" t="s">
        <v>591</v>
      </c>
      <c r="AC3349" s="8" t="s">
        <v>657</v>
      </c>
      <c r="AD3349" s="8" t="s">
        <v>593</v>
      </c>
      <c r="AE3349" s="8" t="s">
        <v>604</v>
      </c>
      <c r="AF3349" s="1">
        <v>1</v>
      </c>
    </row>
    <row r="3350" ht="25" customHeight="1" spans="1:32">
      <c r="A3350" s="1">
        <f>COUNTIF(企业分类!A:A,AA3350)</f>
        <v>1</v>
      </c>
      <c r="B3350" s="6" t="str">
        <f t="shared" si="156"/>
        <v>30天内曾在线</v>
      </c>
      <c r="C3350" s="7">
        <v>45046.9999884259</v>
      </c>
      <c r="D3350" s="6">
        <f t="shared" si="157"/>
        <v>-10.6796759259305</v>
      </c>
      <c r="E3350" s="8" t="s">
        <v>15864</v>
      </c>
      <c r="F3350" s="8" t="s">
        <v>578</v>
      </c>
      <c r="G3350" s="8" t="s">
        <v>19</v>
      </c>
      <c r="H3350" s="8" t="s">
        <v>579</v>
      </c>
      <c r="I3350" s="8" t="s">
        <v>580</v>
      </c>
      <c r="J3350" s="8" t="s">
        <v>15865</v>
      </c>
      <c r="K3350" s="8" t="s">
        <v>582</v>
      </c>
      <c r="L3350" s="10" t="s">
        <v>15866</v>
      </c>
      <c r="M3350" s="11" t="str">
        <f t="shared" si="158"/>
        <v>2023/5/11 16:18:43</v>
      </c>
      <c r="N3350" s="12">
        <v>45057</v>
      </c>
      <c r="O3350" s="10" t="s">
        <v>15867</v>
      </c>
      <c r="P3350" s="8" t="s">
        <v>585</v>
      </c>
      <c r="Q3350" s="8" t="s">
        <v>15868</v>
      </c>
      <c r="R3350" s="8" t="s">
        <v>15869</v>
      </c>
      <c r="S3350" s="8" t="s">
        <v>588</v>
      </c>
      <c r="T3350" s="8" t="s">
        <v>589</v>
      </c>
      <c r="U3350" s="8" t="s">
        <v>590</v>
      </c>
      <c r="V3350" s="8" t="s">
        <v>582</v>
      </c>
      <c r="W3350" s="8" t="s">
        <v>582</v>
      </c>
      <c r="X3350" s="8" t="s">
        <v>582</v>
      </c>
      <c r="Y3350" s="8" t="s">
        <v>582</v>
      </c>
      <c r="Z3350" s="8" t="s">
        <v>582</v>
      </c>
      <c r="AA3350" s="8" t="s">
        <v>63</v>
      </c>
      <c r="AB3350" s="8" t="s">
        <v>591</v>
      </c>
      <c r="AC3350" s="8" t="s">
        <v>657</v>
      </c>
      <c r="AD3350" s="8" t="s">
        <v>593</v>
      </c>
      <c r="AE3350" s="8" t="s">
        <v>604</v>
      </c>
      <c r="AF3350" s="1">
        <v>1</v>
      </c>
    </row>
    <row r="3351" ht="25" customHeight="1" spans="1:32">
      <c r="A3351" s="1">
        <f>COUNTIF(企业分类!A:A,AA3351)</f>
        <v>1</v>
      </c>
      <c r="B3351" s="6" t="str">
        <f t="shared" si="156"/>
        <v>30天内曾在线</v>
      </c>
      <c r="C3351" s="7">
        <v>45046.9999884259</v>
      </c>
      <c r="D3351" s="6">
        <f t="shared" si="157"/>
        <v>-10.6925000000047</v>
      </c>
      <c r="E3351" s="8" t="s">
        <v>15870</v>
      </c>
      <c r="F3351" s="8" t="s">
        <v>578</v>
      </c>
      <c r="G3351" s="8" t="s">
        <v>19</v>
      </c>
      <c r="H3351" s="8" t="s">
        <v>579</v>
      </c>
      <c r="I3351" s="8" t="s">
        <v>580</v>
      </c>
      <c r="J3351" s="8" t="s">
        <v>15871</v>
      </c>
      <c r="K3351" s="8" t="s">
        <v>582</v>
      </c>
      <c r="L3351" s="10" t="s">
        <v>660</v>
      </c>
      <c r="M3351" s="11" t="str">
        <f t="shared" si="158"/>
        <v>2023/5/11 16:37:11</v>
      </c>
      <c r="N3351" s="12">
        <v>45057</v>
      </c>
      <c r="O3351" s="10" t="s">
        <v>661</v>
      </c>
      <c r="P3351" s="8" t="s">
        <v>585</v>
      </c>
      <c r="Q3351" s="8" t="s">
        <v>15872</v>
      </c>
      <c r="R3351" s="8" t="s">
        <v>15873</v>
      </c>
      <c r="S3351" s="8" t="s">
        <v>588</v>
      </c>
      <c r="T3351" s="8" t="s">
        <v>589</v>
      </c>
      <c r="U3351" s="8" t="s">
        <v>590</v>
      </c>
      <c r="V3351" s="8" t="s">
        <v>582</v>
      </c>
      <c r="W3351" s="8" t="s">
        <v>582</v>
      </c>
      <c r="X3351" s="8" t="s">
        <v>582</v>
      </c>
      <c r="Y3351" s="8" t="s">
        <v>582</v>
      </c>
      <c r="Z3351" s="8" t="s">
        <v>582</v>
      </c>
      <c r="AA3351" s="8" t="s">
        <v>63</v>
      </c>
      <c r="AB3351" s="8" t="s">
        <v>591</v>
      </c>
      <c r="AC3351" s="8" t="s">
        <v>657</v>
      </c>
      <c r="AD3351" s="8" t="s">
        <v>593</v>
      </c>
      <c r="AE3351" s="8" t="s">
        <v>604</v>
      </c>
      <c r="AF3351" s="1">
        <v>1</v>
      </c>
    </row>
    <row r="3352" ht="25" customHeight="1" spans="1:32">
      <c r="A3352" s="1">
        <f>COUNTIF(企业分类!A:A,AA3352)</f>
        <v>1</v>
      </c>
      <c r="B3352" s="6" t="str">
        <f t="shared" si="156"/>
        <v>30天内曾在线</v>
      </c>
      <c r="C3352" s="7">
        <v>45046.9999884259</v>
      </c>
      <c r="D3352" s="6">
        <f t="shared" si="157"/>
        <v>-10.6926504629664</v>
      </c>
      <c r="E3352" s="8" t="s">
        <v>15874</v>
      </c>
      <c r="F3352" s="8" t="s">
        <v>578</v>
      </c>
      <c r="G3352" s="8" t="s">
        <v>19</v>
      </c>
      <c r="H3352" s="8" t="s">
        <v>579</v>
      </c>
      <c r="I3352" s="8" t="s">
        <v>580</v>
      </c>
      <c r="J3352" s="8" t="s">
        <v>15875</v>
      </c>
      <c r="K3352" s="8" t="s">
        <v>582</v>
      </c>
      <c r="L3352" s="10" t="s">
        <v>2299</v>
      </c>
      <c r="M3352" s="11" t="str">
        <f t="shared" si="158"/>
        <v>2023/5/11 16:37:24</v>
      </c>
      <c r="N3352" s="12">
        <v>45057</v>
      </c>
      <c r="O3352" s="10" t="s">
        <v>2300</v>
      </c>
      <c r="P3352" s="8" t="s">
        <v>585</v>
      </c>
      <c r="Q3352" s="8" t="s">
        <v>15876</v>
      </c>
      <c r="R3352" s="8" t="s">
        <v>15877</v>
      </c>
      <c r="S3352" s="8" t="s">
        <v>648</v>
      </c>
      <c r="T3352" s="8" t="s">
        <v>649</v>
      </c>
      <c r="U3352" s="8" t="s">
        <v>650</v>
      </c>
      <c r="V3352" s="8" t="s">
        <v>582</v>
      </c>
      <c r="W3352" s="8" t="s">
        <v>582</v>
      </c>
      <c r="X3352" s="8" t="s">
        <v>582</v>
      </c>
      <c r="Y3352" s="8" t="s">
        <v>582</v>
      </c>
      <c r="Z3352" s="8" t="s">
        <v>582</v>
      </c>
      <c r="AA3352" s="8" t="s">
        <v>288</v>
      </c>
      <c r="AB3352" s="8" t="s">
        <v>591</v>
      </c>
      <c r="AC3352" s="8" t="s">
        <v>657</v>
      </c>
      <c r="AD3352" s="8" t="s">
        <v>593</v>
      </c>
      <c r="AE3352" s="8" t="s">
        <v>582</v>
      </c>
      <c r="AF3352" s="1">
        <v>1</v>
      </c>
    </row>
    <row r="3353" ht="25" customHeight="1" spans="1:32">
      <c r="A3353" s="1">
        <f>COUNTIF(企业分类!A:A,AA3353)</f>
        <v>1</v>
      </c>
      <c r="B3353" s="6" t="str">
        <f t="shared" si="156"/>
        <v>30天内曾在线</v>
      </c>
      <c r="C3353" s="7">
        <v>45046.9999884259</v>
      </c>
      <c r="D3353" s="6">
        <f t="shared" si="157"/>
        <v>-10.6924768518511</v>
      </c>
      <c r="E3353" s="8" t="s">
        <v>15878</v>
      </c>
      <c r="F3353" s="8" t="s">
        <v>578</v>
      </c>
      <c r="G3353" s="8" t="s">
        <v>19</v>
      </c>
      <c r="H3353" s="8" t="s">
        <v>579</v>
      </c>
      <c r="I3353" s="8" t="s">
        <v>580</v>
      </c>
      <c r="J3353" s="8" t="s">
        <v>15879</v>
      </c>
      <c r="K3353" s="8" t="s">
        <v>582</v>
      </c>
      <c r="L3353" s="10" t="s">
        <v>2458</v>
      </c>
      <c r="M3353" s="11" t="str">
        <f t="shared" si="158"/>
        <v>2023/5/11 16:37:09</v>
      </c>
      <c r="N3353" s="12">
        <v>45057</v>
      </c>
      <c r="O3353" s="10" t="s">
        <v>2459</v>
      </c>
      <c r="P3353" s="8" t="s">
        <v>585</v>
      </c>
      <c r="Q3353" s="8" t="s">
        <v>15880</v>
      </c>
      <c r="R3353" s="8" t="s">
        <v>15881</v>
      </c>
      <c r="S3353" s="8" t="s">
        <v>648</v>
      </c>
      <c r="T3353" s="8" t="s">
        <v>649</v>
      </c>
      <c r="U3353" s="8" t="s">
        <v>650</v>
      </c>
      <c r="V3353" s="8" t="s">
        <v>582</v>
      </c>
      <c r="W3353" s="8" t="s">
        <v>582</v>
      </c>
      <c r="X3353" s="8" t="s">
        <v>582</v>
      </c>
      <c r="Y3353" s="8" t="s">
        <v>582</v>
      </c>
      <c r="Z3353" s="8" t="s">
        <v>582</v>
      </c>
      <c r="AA3353" s="8" t="s">
        <v>288</v>
      </c>
      <c r="AB3353" s="8" t="s">
        <v>591</v>
      </c>
      <c r="AC3353" s="8" t="s">
        <v>657</v>
      </c>
      <c r="AD3353" s="8" t="s">
        <v>593</v>
      </c>
      <c r="AE3353" s="8" t="s">
        <v>604</v>
      </c>
      <c r="AF3353" s="1">
        <v>1</v>
      </c>
    </row>
    <row r="3354" ht="25" customHeight="1" spans="1:32">
      <c r="A3354" s="1">
        <f>COUNTIF(企业分类!A:A,AA3354)</f>
        <v>1</v>
      </c>
      <c r="B3354" s="6" t="str">
        <f t="shared" si="156"/>
        <v>30天内曾在线</v>
      </c>
      <c r="C3354" s="7">
        <v>45046.9999884259</v>
      </c>
      <c r="D3354" s="6">
        <f t="shared" si="157"/>
        <v>-10.6924884259279</v>
      </c>
      <c r="E3354" s="8" t="s">
        <v>15882</v>
      </c>
      <c r="F3354" s="8" t="s">
        <v>578</v>
      </c>
      <c r="G3354" s="8" t="s">
        <v>19</v>
      </c>
      <c r="H3354" s="8" t="s">
        <v>579</v>
      </c>
      <c r="I3354" s="8" t="s">
        <v>580</v>
      </c>
      <c r="J3354" s="8" t="s">
        <v>15883</v>
      </c>
      <c r="K3354" s="8" t="s">
        <v>582</v>
      </c>
      <c r="L3354" s="10" t="s">
        <v>735</v>
      </c>
      <c r="M3354" s="11" t="str">
        <f t="shared" si="158"/>
        <v>2023/5/11 16:37:10</v>
      </c>
      <c r="N3354" s="12">
        <v>45057</v>
      </c>
      <c r="O3354" s="10" t="s">
        <v>736</v>
      </c>
      <c r="P3354" s="8" t="s">
        <v>585</v>
      </c>
      <c r="Q3354" s="8" t="s">
        <v>15884</v>
      </c>
      <c r="R3354" s="8" t="s">
        <v>15885</v>
      </c>
      <c r="S3354" s="8" t="s">
        <v>648</v>
      </c>
      <c r="T3354" s="8" t="s">
        <v>649</v>
      </c>
      <c r="U3354" s="8" t="s">
        <v>650</v>
      </c>
      <c r="V3354" s="8" t="s">
        <v>582</v>
      </c>
      <c r="W3354" s="8" t="s">
        <v>582</v>
      </c>
      <c r="X3354" s="8" t="s">
        <v>582</v>
      </c>
      <c r="Y3354" s="8" t="s">
        <v>582</v>
      </c>
      <c r="Z3354" s="8" t="s">
        <v>582</v>
      </c>
      <c r="AA3354" s="8" t="s">
        <v>442</v>
      </c>
      <c r="AB3354" s="8" t="s">
        <v>591</v>
      </c>
      <c r="AC3354" s="8" t="s">
        <v>592</v>
      </c>
      <c r="AD3354" s="8" t="s">
        <v>593</v>
      </c>
      <c r="AE3354" s="8" t="s">
        <v>582</v>
      </c>
      <c r="AF3354" s="1">
        <v>1</v>
      </c>
    </row>
    <row r="3355" ht="25" customHeight="1" spans="1:32">
      <c r="A3355" s="1">
        <f>COUNTIF(企业分类!A:A,AA3355)</f>
        <v>1</v>
      </c>
      <c r="B3355" s="6" t="str">
        <f t="shared" si="156"/>
        <v>30天内曾在线</v>
      </c>
      <c r="C3355" s="7">
        <v>45046.9999884259</v>
      </c>
      <c r="D3355" s="6">
        <f t="shared" si="157"/>
        <v>-10.6920254629658</v>
      </c>
      <c r="E3355" s="8" t="s">
        <v>15886</v>
      </c>
      <c r="F3355" s="8" t="s">
        <v>578</v>
      </c>
      <c r="G3355" s="8" t="s">
        <v>19</v>
      </c>
      <c r="H3355" s="8" t="s">
        <v>579</v>
      </c>
      <c r="I3355" s="8" t="s">
        <v>580</v>
      </c>
      <c r="J3355" s="8" t="s">
        <v>15887</v>
      </c>
      <c r="K3355" s="8" t="s">
        <v>582</v>
      </c>
      <c r="L3355" s="10" t="s">
        <v>887</v>
      </c>
      <c r="M3355" s="11" t="str">
        <f t="shared" si="158"/>
        <v>2023/5/11 16:36:30</v>
      </c>
      <c r="N3355" s="12">
        <v>45057</v>
      </c>
      <c r="O3355" s="10" t="s">
        <v>888</v>
      </c>
      <c r="P3355" s="8" t="s">
        <v>585</v>
      </c>
      <c r="Q3355" s="8" t="s">
        <v>15888</v>
      </c>
      <c r="R3355" s="8" t="s">
        <v>15889</v>
      </c>
      <c r="S3355" s="8" t="s">
        <v>648</v>
      </c>
      <c r="T3355" s="8" t="s">
        <v>649</v>
      </c>
      <c r="U3355" s="8" t="s">
        <v>650</v>
      </c>
      <c r="V3355" s="8" t="s">
        <v>582</v>
      </c>
      <c r="W3355" s="8" t="s">
        <v>582</v>
      </c>
      <c r="X3355" s="8" t="s">
        <v>582</v>
      </c>
      <c r="Y3355" s="8" t="s">
        <v>582</v>
      </c>
      <c r="Z3355" s="8" t="s">
        <v>582</v>
      </c>
      <c r="AA3355" s="8" t="s">
        <v>288</v>
      </c>
      <c r="AB3355" s="8" t="s">
        <v>591</v>
      </c>
      <c r="AC3355" s="8" t="s">
        <v>657</v>
      </c>
      <c r="AD3355" s="8" t="s">
        <v>593</v>
      </c>
      <c r="AE3355" s="8" t="s">
        <v>604</v>
      </c>
      <c r="AF3355" s="1">
        <v>1</v>
      </c>
    </row>
    <row r="3356" ht="25" customHeight="1" spans="1:32">
      <c r="A3356" s="1">
        <f>COUNTIF(企业分类!A:A,AA3356)</f>
        <v>1</v>
      </c>
      <c r="B3356" s="6" t="str">
        <f t="shared" si="156"/>
        <v>30天内曾在线</v>
      </c>
      <c r="C3356" s="7">
        <v>45046.9999884259</v>
      </c>
      <c r="D3356" s="6">
        <f t="shared" si="157"/>
        <v>-10.6923842592587</v>
      </c>
      <c r="E3356" s="8" t="s">
        <v>15890</v>
      </c>
      <c r="F3356" s="8" t="s">
        <v>578</v>
      </c>
      <c r="G3356" s="8" t="s">
        <v>19</v>
      </c>
      <c r="H3356" s="8" t="s">
        <v>579</v>
      </c>
      <c r="I3356" s="8" t="s">
        <v>580</v>
      </c>
      <c r="J3356" s="8" t="s">
        <v>15891</v>
      </c>
      <c r="K3356" s="8" t="s">
        <v>582</v>
      </c>
      <c r="L3356" s="10" t="s">
        <v>1369</v>
      </c>
      <c r="M3356" s="11" t="str">
        <f t="shared" si="158"/>
        <v>2023/5/11 16:37:01</v>
      </c>
      <c r="N3356" s="12">
        <v>45057</v>
      </c>
      <c r="O3356" s="10" t="s">
        <v>1370</v>
      </c>
      <c r="P3356" s="8" t="s">
        <v>585</v>
      </c>
      <c r="Q3356" s="8" t="s">
        <v>15892</v>
      </c>
      <c r="R3356" s="8" t="s">
        <v>15893</v>
      </c>
      <c r="S3356" s="8" t="s">
        <v>648</v>
      </c>
      <c r="T3356" s="8" t="s">
        <v>649</v>
      </c>
      <c r="U3356" s="8" t="s">
        <v>650</v>
      </c>
      <c r="V3356" s="8" t="s">
        <v>582</v>
      </c>
      <c r="W3356" s="8" t="s">
        <v>582</v>
      </c>
      <c r="X3356" s="8" t="s">
        <v>582</v>
      </c>
      <c r="Y3356" s="8" t="s">
        <v>582</v>
      </c>
      <c r="Z3356" s="8" t="s">
        <v>582</v>
      </c>
      <c r="AA3356" s="8" t="s">
        <v>288</v>
      </c>
      <c r="AB3356" s="8" t="s">
        <v>591</v>
      </c>
      <c r="AC3356" s="8" t="s">
        <v>657</v>
      </c>
      <c r="AD3356" s="8" t="s">
        <v>593</v>
      </c>
      <c r="AE3356" s="8" t="s">
        <v>604</v>
      </c>
      <c r="AF3356" s="1">
        <v>1</v>
      </c>
    </row>
    <row r="3357" ht="25" customHeight="1" spans="1:32">
      <c r="A3357" s="1">
        <f>COUNTIF(企业分类!A:A,AA3357)</f>
        <v>1</v>
      </c>
      <c r="B3357" s="6" t="str">
        <f t="shared" si="156"/>
        <v>30天内曾在线</v>
      </c>
      <c r="C3357" s="7">
        <v>45046.9999884259</v>
      </c>
      <c r="D3357" s="6">
        <f t="shared" si="157"/>
        <v>-10.6925231481509</v>
      </c>
      <c r="E3357" s="8" t="s">
        <v>15894</v>
      </c>
      <c r="F3357" s="8" t="s">
        <v>578</v>
      </c>
      <c r="G3357" s="8" t="s">
        <v>19</v>
      </c>
      <c r="H3357" s="8" t="s">
        <v>579</v>
      </c>
      <c r="I3357" s="8" t="s">
        <v>580</v>
      </c>
      <c r="J3357" s="8" t="s">
        <v>15895</v>
      </c>
      <c r="K3357" s="8" t="s">
        <v>582</v>
      </c>
      <c r="L3357" s="10" t="s">
        <v>930</v>
      </c>
      <c r="M3357" s="11" t="str">
        <f t="shared" si="158"/>
        <v>2023/5/11 16:37:13</v>
      </c>
      <c r="N3357" s="12">
        <v>45057</v>
      </c>
      <c r="O3357" s="10" t="s">
        <v>931</v>
      </c>
      <c r="P3357" s="8" t="s">
        <v>585</v>
      </c>
      <c r="Q3357" s="8" t="s">
        <v>15896</v>
      </c>
      <c r="R3357" s="8" t="s">
        <v>15897</v>
      </c>
      <c r="S3357" s="8" t="s">
        <v>648</v>
      </c>
      <c r="T3357" s="8" t="s">
        <v>649</v>
      </c>
      <c r="U3357" s="8" t="s">
        <v>650</v>
      </c>
      <c r="V3357" s="8" t="s">
        <v>582</v>
      </c>
      <c r="W3357" s="8" t="s">
        <v>582</v>
      </c>
      <c r="X3357" s="8" t="s">
        <v>582</v>
      </c>
      <c r="Y3357" s="8" t="s">
        <v>582</v>
      </c>
      <c r="Z3357" s="8" t="s">
        <v>582</v>
      </c>
      <c r="AA3357" s="8" t="s">
        <v>288</v>
      </c>
      <c r="AB3357" s="8" t="s">
        <v>591</v>
      </c>
      <c r="AC3357" s="8" t="s">
        <v>657</v>
      </c>
      <c r="AD3357" s="8" t="s">
        <v>593</v>
      </c>
      <c r="AE3357" s="8" t="s">
        <v>604</v>
      </c>
      <c r="AF3357" s="1">
        <v>1</v>
      </c>
    </row>
    <row r="3358" ht="25" customHeight="1" spans="1:32">
      <c r="A3358" s="1">
        <f>COUNTIF(企业分类!A:A,AA3358)</f>
        <v>1</v>
      </c>
      <c r="B3358" s="6" t="str">
        <f t="shared" si="156"/>
        <v>30天内曾在线</v>
      </c>
      <c r="C3358" s="7">
        <v>45046.9999884259</v>
      </c>
      <c r="D3358" s="6">
        <f t="shared" si="157"/>
        <v>-10.692696759259</v>
      </c>
      <c r="E3358" s="8" t="s">
        <v>15898</v>
      </c>
      <c r="F3358" s="8" t="s">
        <v>578</v>
      </c>
      <c r="G3358" s="8" t="s">
        <v>19</v>
      </c>
      <c r="H3358" s="8" t="s">
        <v>579</v>
      </c>
      <c r="I3358" s="8" t="s">
        <v>580</v>
      </c>
      <c r="J3358" s="8" t="s">
        <v>15899</v>
      </c>
      <c r="K3358" s="8" t="s">
        <v>582</v>
      </c>
      <c r="L3358" s="10" t="s">
        <v>1380</v>
      </c>
      <c r="M3358" s="11" t="str">
        <f t="shared" si="158"/>
        <v>2023/5/11 16:37:28</v>
      </c>
      <c r="N3358" s="12">
        <v>45057</v>
      </c>
      <c r="O3358" s="10" t="s">
        <v>1381</v>
      </c>
      <c r="P3358" s="8" t="s">
        <v>585</v>
      </c>
      <c r="Q3358" s="8" t="s">
        <v>15900</v>
      </c>
      <c r="R3358" s="8" t="s">
        <v>15901</v>
      </c>
      <c r="S3358" s="8" t="s">
        <v>648</v>
      </c>
      <c r="T3358" s="8" t="s">
        <v>649</v>
      </c>
      <c r="U3358" s="8" t="s">
        <v>650</v>
      </c>
      <c r="V3358" s="8" t="s">
        <v>582</v>
      </c>
      <c r="W3358" s="8" t="s">
        <v>582</v>
      </c>
      <c r="X3358" s="8" t="s">
        <v>582</v>
      </c>
      <c r="Y3358" s="8" t="s">
        <v>582</v>
      </c>
      <c r="Z3358" s="8" t="s">
        <v>582</v>
      </c>
      <c r="AA3358" s="8" t="s">
        <v>288</v>
      </c>
      <c r="AB3358" s="8" t="s">
        <v>591</v>
      </c>
      <c r="AC3358" s="8" t="s">
        <v>657</v>
      </c>
      <c r="AD3358" s="8" t="s">
        <v>593</v>
      </c>
      <c r="AE3358" s="8" t="s">
        <v>604</v>
      </c>
      <c r="AF3358" s="1">
        <v>1</v>
      </c>
    </row>
    <row r="3359" ht="25" customHeight="1" spans="1:32">
      <c r="A3359" s="1">
        <f>COUNTIF(企业分类!A:A,AA3359)</f>
        <v>1</v>
      </c>
      <c r="B3359" s="6" t="str">
        <f t="shared" si="156"/>
        <v>30天内曾在线</v>
      </c>
      <c r="C3359" s="7">
        <v>45046.9999884259</v>
      </c>
      <c r="D3359" s="6">
        <f t="shared" si="157"/>
        <v>-10.6925000000047</v>
      </c>
      <c r="E3359" s="8" t="s">
        <v>15902</v>
      </c>
      <c r="F3359" s="8" t="s">
        <v>578</v>
      </c>
      <c r="G3359" s="8" t="s">
        <v>19</v>
      </c>
      <c r="H3359" s="8" t="s">
        <v>579</v>
      </c>
      <c r="I3359" s="8" t="s">
        <v>580</v>
      </c>
      <c r="J3359" s="8" t="s">
        <v>15903</v>
      </c>
      <c r="K3359" s="8" t="s">
        <v>582</v>
      </c>
      <c r="L3359" s="10" t="s">
        <v>660</v>
      </c>
      <c r="M3359" s="11" t="str">
        <f t="shared" si="158"/>
        <v>2023/5/11 16:37:11</v>
      </c>
      <c r="N3359" s="12">
        <v>45057</v>
      </c>
      <c r="O3359" s="10" t="s">
        <v>661</v>
      </c>
      <c r="P3359" s="8" t="s">
        <v>585</v>
      </c>
      <c r="Q3359" s="8" t="s">
        <v>15904</v>
      </c>
      <c r="R3359" s="8" t="s">
        <v>15905</v>
      </c>
      <c r="S3359" s="8" t="s">
        <v>648</v>
      </c>
      <c r="T3359" s="8" t="s">
        <v>649</v>
      </c>
      <c r="U3359" s="8" t="s">
        <v>650</v>
      </c>
      <c r="V3359" s="8" t="s">
        <v>582</v>
      </c>
      <c r="W3359" s="8" t="s">
        <v>582</v>
      </c>
      <c r="X3359" s="8" t="s">
        <v>582</v>
      </c>
      <c r="Y3359" s="8" t="s">
        <v>582</v>
      </c>
      <c r="Z3359" s="8" t="s">
        <v>582</v>
      </c>
      <c r="AA3359" s="8" t="s">
        <v>288</v>
      </c>
      <c r="AB3359" s="8" t="s">
        <v>591</v>
      </c>
      <c r="AC3359" s="8" t="s">
        <v>657</v>
      </c>
      <c r="AD3359" s="8" t="s">
        <v>593</v>
      </c>
      <c r="AE3359" s="8" t="s">
        <v>604</v>
      </c>
      <c r="AF3359" s="1">
        <v>1</v>
      </c>
    </row>
    <row r="3360" ht="25" customHeight="1" spans="1:32">
      <c r="A3360" s="1">
        <f>COUNTIF(企业分类!A:A,AA3360)</f>
        <v>1</v>
      </c>
      <c r="B3360" s="6" t="str">
        <f t="shared" si="156"/>
        <v>30天内曾在线</v>
      </c>
      <c r="C3360" s="7">
        <v>45046.9999884259</v>
      </c>
      <c r="D3360" s="6">
        <f t="shared" si="157"/>
        <v>-10.6915856481501</v>
      </c>
      <c r="E3360" s="8" t="s">
        <v>15906</v>
      </c>
      <c r="F3360" s="8" t="s">
        <v>578</v>
      </c>
      <c r="G3360" s="8" t="s">
        <v>19</v>
      </c>
      <c r="H3360" s="8" t="s">
        <v>579</v>
      </c>
      <c r="I3360" s="8" t="s">
        <v>580</v>
      </c>
      <c r="J3360" s="8" t="s">
        <v>15907</v>
      </c>
      <c r="K3360" s="8" t="s">
        <v>582</v>
      </c>
      <c r="L3360" s="10" t="s">
        <v>1571</v>
      </c>
      <c r="M3360" s="11" t="str">
        <f t="shared" si="158"/>
        <v>2023/5/11 16:35:52</v>
      </c>
      <c r="N3360" s="12">
        <v>45057</v>
      </c>
      <c r="O3360" s="10" t="s">
        <v>1572</v>
      </c>
      <c r="P3360" s="8" t="s">
        <v>585</v>
      </c>
      <c r="Q3360" s="8" t="s">
        <v>15908</v>
      </c>
      <c r="R3360" s="8" t="s">
        <v>15909</v>
      </c>
      <c r="S3360" s="8" t="s">
        <v>648</v>
      </c>
      <c r="T3360" s="8" t="s">
        <v>649</v>
      </c>
      <c r="U3360" s="8" t="s">
        <v>650</v>
      </c>
      <c r="V3360" s="8" t="s">
        <v>582</v>
      </c>
      <c r="W3360" s="8" t="s">
        <v>582</v>
      </c>
      <c r="X3360" s="8" t="s">
        <v>582</v>
      </c>
      <c r="Y3360" s="8" t="s">
        <v>582</v>
      </c>
      <c r="Z3360" s="8" t="s">
        <v>582</v>
      </c>
      <c r="AA3360" s="8" t="s">
        <v>288</v>
      </c>
      <c r="AB3360" s="8" t="s">
        <v>591</v>
      </c>
      <c r="AC3360" s="8" t="s">
        <v>657</v>
      </c>
      <c r="AD3360" s="8" t="s">
        <v>593</v>
      </c>
      <c r="AE3360" s="8" t="s">
        <v>604</v>
      </c>
      <c r="AF3360" s="1">
        <v>1</v>
      </c>
    </row>
    <row r="3361" ht="25" customHeight="1" spans="1:32">
      <c r="A3361" s="1">
        <f>COUNTIF(企业分类!A:A,AA3361)</f>
        <v>1</v>
      </c>
      <c r="B3361" s="6" t="str">
        <f t="shared" si="156"/>
        <v>30天内曾在线</v>
      </c>
      <c r="C3361" s="7">
        <v>45046.9999884259</v>
      </c>
      <c r="D3361" s="6">
        <f t="shared" si="157"/>
        <v>-10.6927083333358</v>
      </c>
      <c r="E3361" s="8" t="s">
        <v>15910</v>
      </c>
      <c r="F3361" s="8" t="s">
        <v>578</v>
      </c>
      <c r="G3361" s="8" t="s">
        <v>19</v>
      </c>
      <c r="H3361" s="8" t="s">
        <v>579</v>
      </c>
      <c r="I3361" s="8" t="s">
        <v>580</v>
      </c>
      <c r="J3361" s="8" t="s">
        <v>15911</v>
      </c>
      <c r="K3361" s="8" t="s">
        <v>582</v>
      </c>
      <c r="L3361" s="10" t="s">
        <v>622</v>
      </c>
      <c r="M3361" s="11" t="str">
        <f t="shared" si="158"/>
        <v>2023/5/11 16:37:29</v>
      </c>
      <c r="N3361" s="12">
        <v>45057</v>
      </c>
      <c r="O3361" s="10" t="s">
        <v>623</v>
      </c>
      <c r="P3361" s="8" t="s">
        <v>585</v>
      </c>
      <c r="Q3361" s="8" t="s">
        <v>15912</v>
      </c>
      <c r="R3361" s="8" t="s">
        <v>15913</v>
      </c>
      <c r="S3361" s="8" t="s">
        <v>648</v>
      </c>
      <c r="T3361" s="8" t="s">
        <v>649</v>
      </c>
      <c r="U3361" s="8" t="s">
        <v>650</v>
      </c>
      <c r="V3361" s="8" t="s">
        <v>582</v>
      </c>
      <c r="W3361" s="8" t="s">
        <v>582</v>
      </c>
      <c r="X3361" s="8" t="s">
        <v>582</v>
      </c>
      <c r="Y3361" s="8" t="s">
        <v>582</v>
      </c>
      <c r="Z3361" s="8" t="s">
        <v>582</v>
      </c>
      <c r="AA3361" s="8" t="s">
        <v>442</v>
      </c>
      <c r="AB3361" s="8" t="s">
        <v>591</v>
      </c>
      <c r="AC3361" s="8" t="s">
        <v>592</v>
      </c>
      <c r="AD3361" s="8" t="s">
        <v>593</v>
      </c>
      <c r="AE3361" s="8" t="s">
        <v>604</v>
      </c>
      <c r="AF3361" s="1">
        <v>1</v>
      </c>
    </row>
    <row r="3362" ht="25" customHeight="1" spans="1:32">
      <c r="A3362" s="1">
        <f>COUNTIF(企业分类!A:A,AA3362)</f>
        <v>1</v>
      </c>
      <c r="B3362" s="6" t="str">
        <f t="shared" si="156"/>
        <v>30天内曾在线</v>
      </c>
      <c r="C3362" s="7">
        <v>45046.9999884259</v>
      </c>
      <c r="D3362" s="6">
        <f t="shared" si="157"/>
        <v>-10.6916087962964</v>
      </c>
      <c r="E3362" s="8" t="s">
        <v>15914</v>
      </c>
      <c r="F3362" s="8" t="s">
        <v>578</v>
      </c>
      <c r="G3362" s="8" t="s">
        <v>19</v>
      </c>
      <c r="H3362" s="8" t="s">
        <v>579</v>
      </c>
      <c r="I3362" s="8" t="s">
        <v>580</v>
      </c>
      <c r="J3362" s="8" t="s">
        <v>15915</v>
      </c>
      <c r="K3362" s="8" t="s">
        <v>582</v>
      </c>
      <c r="L3362" s="10" t="s">
        <v>2826</v>
      </c>
      <c r="M3362" s="11" t="str">
        <f t="shared" si="158"/>
        <v>2023/5/11 16:35:54</v>
      </c>
      <c r="N3362" s="12">
        <v>45057</v>
      </c>
      <c r="O3362" s="10" t="s">
        <v>2827</v>
      </c>
      <c r="P3362" s="8" t="s">
        <v>585</v>
      </c>
      <c r="Q3362" s="8" t="s">
        <v>15916</v>
      </c>
      <c r="R3362" s="8" t="s">
        <v>15917</v>
      </c>
      <c r="S3362" s="8" t="s">
        <v>648</v>
      </c>
      <c r="T3362" s="8" t="s">
        <v>649</v>
      </c>
      <c r="U3362" s="8" t="s">
        <v>650</v>
      </c>
      <c r="V3362" s="8" t="s">
        <v>582</v>
      </c>
      <c r="W3362" s="8" t="s">
        <v>582</v>
      </c>
      <c r="X3362" s="8" t="s">
        <v>582</v>
      </c>
      <c r="Y3362" s="8" t="s">
        <v>582</v>
      </c>
      <c r="Z3362" s="8" t="s">
        <v>582</v>
      </c>
      <c r="AA3362" s="8" t="s">
        <v>276</v>
      </c>
      <c r="AB3362" s="8" t="s">
        <v>591</v>
      </c>
      <c r="AC3362" s="8" t="s">
        <v>582</v>
      </c>
      <c r="AD3362" s="8" t="s">
        <v>593</v>
      </c>
      <c r="AE3362" s="8" t="s">
        <v>582</v>
      </c>
      <c r="AF3362" s="1">
        <v>1</v>
      </c>
    </row>
    <row r="3363" ht="25" customHeight="1" spans="1:32">
      <c r="A3363" s="1">
        <f>COUNTIF(企业分类!A:A,AA3363)</f>
        <v>1</v>
      </c>
      <c r="B3363" s="6" t="str">
        <f t="shared" si="156"/>
        <v>30-60天不在线</v>
      </c>
      <c r="C3363" s="7">
        <v>45046.9999884259</v>
      </c>
      <c r="D3363" s="6">
        <f t="shared" si="157"/>
        <v>46.488564814812</v>
      </c>
      <c r="E3363" s="8" t="s">
        <v>15918</v>
      </c>
      <c r="F3363" s="8" t="s">
        <v>578</v>
      </c>
      <c r="G3363" s="8" t="s">
        <v>19</v>
      </c>
      <c r="H3363" s="8" t="s">
        <v>579</v>
      </c>
      <c r="I3363" s="8" t="s">
        <v>580</v>
      </c>
      <c r="J3363" s="8" t="s">
        <v>15919</v>
      </c>
      <c r="K3363" s="8" t="s">
        <v>582</v>
      </c>
      <c r="L3363" s="10" t="s">
        <v>15920</v>
      </c>
      <c r="M3363" s="11" t="str">
        <f t="shared" si="158"/>
        <v>2023/3/15 12:16:27</v>
      </c>
      <c r="N3363" s="12">
        <v>45000</v>
      </c>
      <c r="O3363" s="10" t="s">
        <v>15921</v>
      </c>
      <c r="P3363" s="8" t="s">
        <v>585</v>
      </c>
      <c r="Q3363" s="8" t="s">
        <v>15922</v>
      </c>
      <c r="R3363" s="8" t="s">
        <v>15923</v>
      </c>
      <c r="S3363" s="8" t="s">
        <v>648</v>
      </c>
      <c r="T3363" s="8" t="s">
        <v>649</v>
      </c>
      <c r="U3363" s="8" t="s">
        <v>650</v>
      </c>
      <c r="V3363" s="8" t="s">
        <v>582</v>
      </c>
      <c r="W3363" s="8" t="s">
        <v>582</v>
      </c>
      <c r="X3363" s="8" t="s">
        <v>582</v>
      </c>
      <c r="Y3363" s="8" t="s">
        <v>582</v>
      </c>
      <c r="Z3363" s="8" t="s">
        <v>582</v>
      </c>
      <c r="AA3363" s="8" t="s">
        <v>276</v>
      </c>
      <c r="AB3363" s="8" t="s">
        <v>591</v>
      </c>
      <c r="AC3363" s="8" t="s">
        <v>582</v>
      </c>
      <c r="AD3363" s="8" t="s">
        <v>593</v>
      </c>
      <c r="AE3363" s="8" t="s">
        <v>582</v>
      </c>
      <c r="AF3363" s="1">
        <v>1</v>
      </c>
    </row>
    <row r="3364" ht="25" customHeight="1" spans="1:32">
      <c r="A3364" s="1">
        <f>COUNTIF(企业分类!A:A,AA3364)</f>
        <v>1</v>
      </c>
      <c r="B3364" s="6" t="str">
        <f t="shared" si="156"/>
        <v>30天内曾在线</v>
      </c>
      <c r="C3364" s="7">
        <v>45046.9999884259</v>
      </c>
      <c r="D3364" s="6">
        <f t="shared" si="157"/>
        <v>-10.6918171296347</v>
      </c>
      <c r="E3364" s="8" t="s">
        <v>15924</v>
      </c>
      <c r="F3364" s="8" t="s">
        <v>578</v>
      </c>
      <c r="G3364" s="8" t="s">
        <v>19</v>
      </c>
      <c r="H3364" s="8" t="s">
        <v>579</v>
      </c>
      <c r="I3364" s="8" t="s">
        <v>580</v>
      </c>
      <c r="J3364" s="8" t="s">
        <v>15925</v>
      </c>
      <c r="K3364" s="8" t="s">
        <v>582</v>
      </c>
      <c r="L3364" s="10" t="s">
        <v>1266</v>
      </c>
      <c r="M3364" s="11" t="str">
        <f t="shared" si="158"/>
        <v>2023/5/11 16:36:12</v>
      </c>
      <c r="N3364" s="12">
        <v>45057</v>
      </c>
      <c r="O3364" s="10" t="s">
        <v>1267</v>
      </c>
      <c r="P3364" s="8" t="s">
        <v>585</v>
      </c>
      <c r="Q3364" s="8" t="s">
        <v>15926</v>
      </c>
      <c r="R3364" s="8" t="s">
        <v>15927</v>
      </c>
      <c r="S3364" s="8" t="s">
        <v>648</v>
      </c>
      <c r="T3364" s="8" t="s">
        <v>649</v>
      </c>
      <c r="U3364" s="8" t="s">
        <v>650</v>
      </c>
      <c r="V3364" s="8" t="s">
        <v>582</v>
      </c>
      <c r="W3364" s="8" t="s">
        <v>582</v>
      </c>
      <c r="X3364" s="8" t="s">
        <v>582</v>
      </c>
      <c r="Y3364" s="8" t="s">
        <v>582</v>
      </c>
      <c r="Z3364" s="8" t="s">
        <v>582</v>
      </c>
      <c r="AA3364" s="8" t="s">
        <v>276</v>
      </c>
      <c r="AB3364" s="8" t="s">
        <v>591</v>
      </c>
      <c r="AC3364" s="8" t="s">
        <v>582</v>
      </c>
      <c r="AD3364" s="8" t="s">
        <v>593</v>
      </c>
      <c r="AE3364" s="8" t="s">
        <v>582</v>
      </c>
      <c r="AF3364" s="1">
        <v>1</v>
      </c>
    </row>
    <row r="3365" ht="25" customHeight="1" spans="1:32">
      <c r="A3365" s="1">
        <f>COUNTIF(企业分类!A:A,AA3365)</f>
        <v>1</v>
      </c>
      <c r="B3365" s="6" t="str">
        <f t="shared" si="156"/>
        <v>30天内曾在线</v>
      </c>
      <c r="C3365" s="7">
        <v>45046.9999884259</v>
      </c>
      <c r="D3365" s="6">
        <f t="shared" si="157"/>
        <v>-10.6920138888891</v>
      </c>
      <c r="E3365" s="8" t="s">
        <v>15928</v>
      </c>
      <c r="F3365" s="8" t="s">
        <v>578</v>
      </c>
      <c r="G3365" s="8" t="s">
        <v>19</v>
      </c>
      <c r="H3365" s="8" t="s">
        <v>579</v>
      </c>
      <c r="I3365" s="8" t="s">
        <v>580</v>
      </c>
      <c r="J3365" s="8" t="s">
        <v>15929</v>
      </c>
      <c r="K3365" s="8" t="s">
        <v>582</v>
      </c>
      <c r="L3365" s="10" t="s">
        <v>698</v>
      </c>
      <c r="M3365" s="11" t="str">
        <f t="shared" si="158"/>
        <v>2023/5/11 16:36:29</v>
      </c>
      <c r="N3365" s="12">
        <v>45057</v>
      </c>
      <c r="O3365" s="10" t="s">
        <v>699</v>
      </c>
      <c r="P3365" s="8" t="s">
        <v>585</v>
      </c>
      <c r="Q3365" s="8" t="s">
        <v>15930</v>
      </c>
      <c r="R3365" s="8" t="s">
        <v>15931</v>
      </c>
      <c r="S3365" s="8" t="s">
        <v>648</v>
      </c>
      <c r="T3365" s="8" t="s">
        <v>649</v>
      </c>
      <c r="U3365" s="8" t="s">
        <v>650</v>
      </c>
      <c r="V3365" s="8" t="s">
        <v>582</v>
      </c>
      <c r="W3365" s="8" t="s">
        <v>582</v>
      </c>
      <c r="X3365" s="8" t="s">
        <v>582</v>
      </c>
      <c r="Y3365" s="8" t="s">
        <v>582</v>
      </c>
      <c r="Z3365" s="8" t="s">
        <v>582</v>
      </c>
      <c r="AA3365" s="8" t="s">
        <v>276</v>
      </c>
      <c r="AB3365" s="8" t="s">
        <v>591</v>
      </c>
      <c r="AC3365" s="8" t="s">
        <v>582</v>
      </c>
      <c r="AD3365" s="8" t="s">
        <v>593</v>
      </c>
      <c r="AE3365" s="8" t="s">
        <v>582</v>
      </c>
      <c r="AF3365" s="1">
        <v>1</v>
      </c>
    </row>
    <row r="3366" ht="25" customHeight="1" spans="1:32">
      <c r="A3366" s="1">
        <f>COUNTIF(企业分类!A:A,AA3366)</f>
        <v>1</v>
      </c>
      <c r="B3366" s="6" t="str">
        <f t="shared" si="156"/>
        <v>30天内曾在线</v>
      </c>
      <c r="C3366" s="7">
        <v>45046.9999884259</v>
      </c>
      <c r="D3366" s="6">
        <f t="shared" si="157"/>
        <v>-10.6921759259276</v>
      </c>
      <c r="E3366" s="8" t="s">
        <v>15932</v>
      </c>
      <c r="F3366" s="8" t="s">
        <v>578</v>
      </c>
      <c r="G3366" s="8" t="s">
        <v>19</v>
      </c>
      <c r="H3366" s="8" t="s">
        <v>579</v>
      </c>
      <c r="I3366" s="8" t="s">
        <v>580</v>
      </c>
      <c r="J3366" s="8" t="s">
        <v>15933</v>
      </c>
      <c r="K3366" s="8" t="s">
        <v>582</v>
      </c>
      <c r="L3366" s="10" t="s">
        <v>1956</v>
      </c>
      <c r="M3366" s="11" t="str">
        <f t="shared" si="158"/>
        <v>2023/5/11 16:36:43</v>
      </c>
      <c r="N3366" s="12">
        <v>45057</v>
      </c>
      <c r="O3366" s="10" t="s">
        <v>1957</v>
      </c>
      <c r="P3366" s="8" t="s">
        <v>585</v>
      </c>
      <c r="Q3366" s="8" t="s">
        <v>15934</v>
      </c>
      <c r="R3366" s="8" t="s">
        <v>15935</v>
      </c>
      <c r="S3366" s="8" t="s">
        <v>648</v>
      </c>
      <c r="T3366" s="8" t="s">
        <v>649</v>
      </c>
      <c r="U3366" s="8" t="s">
        <v>650</v>
      </c>
      <c r="V3366" s="8" t="s">
        <v>582</v>
      </c>
      <c r="W3366" s="8" t="s">
        <v>582</v>
      </c>
      <c r="X3366" s="8" t="s">
        <v>582</v>
      </c>
      <c r="Y3366" s="8" t="s">
        <v>582</v>
      </c>
      <c r="Z3366" s="8" t="s">
        <v>582</v>
      </c>
      <c r="AA3366" s="8" t="s">
        <v>119</v>
      </c>
      <c r="AB3366" s="8" t="s">
        <v>591</v>
      </c>
      <c r="AC3366" s="8" t="s">
        <v>657</v>
      </c>
      <c r="AD3366" s="8" t="s">
        <v>593</v>
      </c>
      <c r="AE3366" s="8" t="s">
        <v>582</v>
      </c>
      <c r="AF3366" s="1">
        <v>1</v>
      </c>
    </row>
    <row r="3367" ht="25" customHeight="1" spans="1:32">
      <c r="A3367" s="1">
        <f>COUNTIF(企业分类!A:A,AA3367)</f>
        <v>1</v>
      </c>
      <c r="B3367" s="6" t="str">
        <f t="shared" si="156"/>
        <v>30天内曾在线</v>
      </c>
      <c r="C3367" s="7">
        <v>45046.9999884259</v>
      </c>
      <c r="D3367" s="6">
        <f t="shared" si="157"/>
        <v>-10.6918634259273</v>
      </c>
      <c r="E3367" s="8" t="s">
        <v>15936</v>
      </c>
      <c r="F3367" s="8" t="s">
        <v>578</v>
      </c>
      <c r="G3367" s="8" t="s">
        <v>19</v>
      </c>
      <c r="H3367" s="8" t="s">
        <v>579</v>
      </c>
      <c r="I3367" s="8" t="s">
        <v>580</v>
      </c>
      <c r="J3367" s="8" t="s">
        <v>15937</v>
      </c>
      <c r="K3367" s="8" t="s">
        <v>582</v>
      </c>
      <c r="L3367" s="10" t="s">
        <v>1728</v>
      </c>
      <c r="M3367" s="11" t="str">
        <f t="shared" si="158"/>
        <v>2023/5/11 16:36:16</v>
      </c>
      <c r="N3367" s="12">
        <v>45057</v>
      </c>
      <c r="O3367" s="10" t="s">
        <v>1729</v>
      </c>
      <c r="P3367" s="8" t="s">
        <v>585</v>
      </c>
      <c r="Q3367" s="8" t="s">
        <v>15938</v>
      </c>
      <c r="R3367" s="8" t="s">
        <v>15939</v>
      </c>
      <c r="S3367" s="8" t="s">
        <v>648</v>
      </c>
      <c r="T3367" s="8" t="s">
        <v>649</v>
      </c>
      <c r="U3367" s="8" t="s">
        <v>650</v>
      </c>
      <c r="V3367" s="8" t="s">
        <v>582</v>
      </c>
      <c r="W3367" s="8" t="s">
        <v>582</v>
      </c>
      <c r="X3367" s="8" t="s">
        <v>582</v>
      </c>
      <c r="Y3367" s="8" t="s">
        <v>582</v>
      </c>
      <c r="Z3367" s="8" t="s">
        <v>582</v>
      </c>
      <c r="AA3367" s="8" t="s">
        <v>241</v>
      </c>
      <c r="AB3367" s="8" t="s">
        <v>591</v>
      </c>
      <c r="AC3367" s="8" t="s">
        <v>629</v>
      </c>
      <c r="AD3367" s="8" t="s">
        <v>593</v>
      </c>
      <c r="AE3367" s="8" t="s">
        <v>582</v>
      </c>
      <c r="AF3367" s="1">
        <v>1</v>
      </c>
    </row>
    <row r="3368" ht="25" customHeight="1" spans="1:32">
      <c r="A3368" s="1">
        <f>COUNTIF(企业分类!A:A,AA3368)</f>
        <v>1</v>
      </c>
      <c r="B3368" s="6" t="str">
        <f t="shared" si="156"/>
        <v>30天内曾在线</v>
      </c>
      <c r="C3368" s="7">
        <v>45046.9999884259</v>
      </c>
      <c r="D3368" s="6">
        <f t="shared" si="157"/>
        <v>-10.6513541666718</v>
      </c>
      <c r="E3368" s="8" t="s">
        <v>15940</v>
      </c>
      <c r="F3368" s="8" t="s">
        <v>578</v>
      </c>
      <c r="G3368" s="8" t="s">
        <v>19</v>
      </c>
      <c r="H3368" s="8" t="s">
        <v>579</v>
      </c>
      <c r="I3368" s="8" t="s">
        <v>580</v>
      </c>
      <c r="J3368" s="8" t="s">
        <v>15941</v>
      </c>
      <c r="K3368" s="8" t="s">
        <v>582</v>
      </c>
      <c r="L3368" s="10" t="s">
        <v>15942</v>
      </c>
      <c r="M3368" s="11" t="str">
        <f t="shared" si="158"/>
        <v>2023/5/11 15:37:56</v>
      </c>
      <c r="N3368" s="12">
        <v>45057</v>
      </c>
      <c r="O3368" s="10" t="s">
        <v>15943</v>
      </c>
      <c r="P3368" s="8" t="s">
        <v>585</v>
      </c>
      <c r="Q3368" s="8" t="s">
        <v>15944</v>
      </c>
      <c r="R3368" s="8" t="s">
        <v>15945</v>
      </c>
      <c r="S3368" s="8" t="s">
        <v>648</v>
      </c>
      <c r="T3368" s="8" t="s">
        <v>649</v>
      </c>
      <c r="U3368" s="8" t="s">
        <v>650</v>
      </c>
      <c r="V3368" s="8" t="s">
        <v>582</v>
      </c>
      <c r="W3368" s="8" t="s">
        <v>582</v>
      </c>
      <c r="X3368" s="8" t="s">
        <v>582</v>
      </c>
      <c r="Y3368" s="8" t="s">
        <v>582</v>
      </c>
      <c r="Z3368" s="8" t="s">
        <v>582</v>
      </c>
      <c r="AA3368" s="8" t="s">
        <v>241</v>
      </c>
      <c r="AB3368" s="8" t="s">
        <v>591</v>
      </c>
      <c r="AC3368" s="8" t="s">
        <v>629</v>
      </c>
      <c r="AD3368" s="8" t="s">
        <v>593</v>
      </c>
      <c r="AE3368" s="8" t="s">
        <v>582</v>
      </c>
      <c r="AF3368" s="1">
        <v>1</v>
      </c>
    </row>
    <row r="3369" ht="25" customHeight="1" spans="1:32">
      <c r="A3369" s="1">
        <f>COUNTIF(企业分类!A:A,AA3369)</f>
        <v>1</v>
      </c>
      <c r="B3369" s="6" t="str">
        <f t="shared" si="156"/>
        <v>30天内曾在线</v>
      </c>
      <c r="C3369" s="7">
        <v>45046.9999884259</v>
      </c>
      <c r="D3369" s="6">
        <f t="shared" si="157"/>
        <v>-10.6203935185185</v>
      </c>
      <c r="E3369" s="8" t="s">
        <v>15946</v>
      </c>
      <c r="F3369" s="8" t="s">
        <v>578</v>
      </c>
      <c r="G3369" s="8" t="s">
        <v>19</v>
      </c>
      <c r="H3369" s="8" t="s">
        <v>579</v>
      </c>
      <c r="I3369" s="8" t="s">
        <v>580</v>
      </c>
      <c r="J3369" s="8" t="s">
        <v>15947</v>
      </c>
      <c r="K3369" s="8" t="s">
        <v>582</v>
      </c>
      <c r="L3369" s="10" t="s">
        <v>15948</v>
      </c>
      <c r="M3369" s="11" t="str">
        <f t="shared" si="158"/>
        <v>2023/5/11 14:53:21</v>
      </c>
      <c r="N3369" s="12">
        <v>45057</v>
      </c>
      <c r="O3369" s="10" t="s">
        <v>15949</v>
      </c>
      <c r="P3369" s="8" t="s">
        <v>585</v>
      </c>
      <c r="Q3369" s="8" t="s">
        <v>15950</v>
      </c>
      <c r="R3369" s="8" t="s">
        <v>15951</v>
      </c>
      <c r="S3369" s="8" t="s">
        <v>648</v>
      </c>
      <c r="T3369" s="8" t="s">
        <v>649</v>
      </c>
      <c r="U3369" s="8" t="s">
        <v>650</v>
      </c>
      <c r="V3369" s="8" t="s">
        <v>582</v>
      </c>
      <c r="W3369" s="8" t="s">
        <v>582</v>
      </c>
      <c r="X3369" s="8" t="s">
        <v>582</v>
      </c>
      <c r="Y3369" s="8" t="s">
        <v>582</v>
      </c>
      <c r="Z3369" s="8" t="s">
        <v>582</v>
      </c>
      <c r="AA3369" s="8" t="s">
        <v>241</v>
      </c>
      <c r="AB3369" s="8" t="s">
        <v>591</v>
      </c>
      <c r="AC3369" s="8" t="s">
        <v>629</v>
      </c>
      <c r="AD3369" s="8" t="s">
        <v>593</v>
      </c>
      <c r="AE3369" s="8" t="s">
        <v>604</v>
      </c>
      <c r="AF3369" s="1">
        <v>1</v>
      </c>
    </row>
    <row r="3370" ht="25" customHeight="1" spans="1:32">
      <c r="A3370" s="1">
        <f>COUNTIF(企业分类!A:A,AA3370)</f>
        <v>1</v>
      </c>
      <c r="B3370" s="6" t="str">
        <f t="shared" si="156"/>
        <v>30天内曾在线</v>
      </c>
      <c r="C3370" s="7">
        <v>45046.9999884259</v>
      </c>
      <c r="D3370" s="6">
        <f t="shared" si="157"/>
        <v>-10.6922222222274</v>
      </c>
      <c r="E3370" s="8" t="s">
        <v>15952</v>
      </c>
      <c r="F3370" s="8" t="s">
        <v>578</v>
      </c>
      <c r="G3370" s="8" t="s">
        <v>19</v>
      </c>
      <c r="H3370" s="8" t="s">
        <v>579</v>
      </c>
      <c r="I3370" s="8" t="s">
        <v>580</v>
      </c>
      <c r="J3370" s="8" t="s">
        <v>15953</v>
      </c>
      <c r="K3370" s="8" t="s">
        <v>582</v>
      </c>
      <c r="L3370" s="10" t="s">
        <v>2609</v>
      </c>
      <c r="M3370" s="11" t="str">
        <f t="shared" si="158"/>
        <v>2023/5/11 16:36:47</v>
      </c>
      <c r="N3370" s="12">
        <v>45057</v>
      </c>
      <c r="O3370" s="10" t="s">
        <v>2610</v>
      </c>
      <c r="P3370" s="8" t="s">
        <v>585</v>
      </c>
      <c r="Q3370" s="8" t="s">
        <v>15954</v>
      </c>
      <c r="R3370" s="8" t="s">
        <v>15955</v>
      </c>
      <c r="S3370" s="8" t="s">
        <v>648</v>
      </c>
      <c r="T3370" s="8" t="s">
        <v>649</v>
      </c>
      <c r="U3370" s="8" t="s">
        <v>650</v>
      </c>
      <c r="V3370" s="8" t="s">
        <v>582</v>
      </c>
      <c r="W3370" s="8" t="s">
        <v>582</v>
      </c>
      <c r="X3370" s="8" t="s">
        <v>582</v>
      </c>
      <c r="Y3370" s="8" t="s">
        <v>582</v>
      </c>
      <c r="Z3370" s="8" t="s">
        <v>582</v>
      </c>
      <c r="AA3370" s="8" t="s">
        <v>241</v>
      </c>
      <c r="AB3370" s="8" t="s">
        <v>591</v>
      </c>
      <c r="AC3370" s="8" t="s">
        <v>629</v>
      </c>
      <c r="AD3370" s="8" t="s">
        <v>593</v>
      </c>
      <c r="AE3370" s="8" t="s">
        <v>604</v>
      </c>
      <c r="AF3370" s="1">
        <v>1</v>
      </c>
    </row>
    <row r="3371" ht="25" customHeight="1" spans="1:32">
      <c r="A3371" s="1">
        <f>COUNTIF(企业分类!A:A,AA3371)</f>
        <v>1</v>
      </c>
      <c r="B3371" s="6" t="str">
        <f t="shared" si="156"/>
        <v>30天内曾在线</v>
      </c>
      <c r="C3371" s="7">
        <v>45046.9999884259</v>
      </c>
      <c r="D3371" s="6">
        <f t="shared" si="157"/>
        <v>-10.6926273148201</v>
      </c>
      <c r="E3371" s="8" t="s">
        <v>15956</v>
      </c>
      <c r="F3371" s="8" t="s">
        <v>578</v>
      </c>
      <c r="G3371" s="8" t="s">
        <v>19</v>
      </c>
      <c r="H3371" s="8" t="s">
        <v>579</v>
      </c>
      <c r="I3371" s="8" t="s">
        <v>580</v>
      </c>
      <c r="J3371" s="8" t="s">
        <v>15957</v>
      </c>
      <c r="K3371" s="8" t="s">
        <v>582</v>
      </c>
      <c r="L3371" s="10" t="s">
        <v>2707</v>
      </c>
      <c r="M3371" s="11" t="str">
        <f t="shared" si="158"/>
        <v>2023/5/11 16:37:22</v>
      </c>
      <c r="N3371" s="12">
        <v>45057</v>
      </c>
      <c r="O3371" s="10" t="s">
        <v>2708</v>
      </c>
      <c r="P3371" s="8" t="s">
        <v>585</v>
      </c>
      <c r="Q3371" s="8" t="s">
        <v>15958</v>
      </c>
      <c r="R3371" s="8" t="s">
        <v>15959</v>
      </c>
      <c r="S3371" s="8" t="s">
        <v>648</v>
      </c>
      <c r="T3371" s="8" t="s">
        <v>649</v>
      </c>
      <c r="U3371" s="8" t="s">
        <v>650</v>
      </c>
      <c r="V3371" s="8" t="s">
        <v>582</v>
      </c>
      <c r="W3371" s="8" t="s">
        <v>582</v>
      </c>
      <c r="X3371" s="8" t="s">
        <v>582</v>
      </c>
      <c r="Y3371" s="8" t="s">
        <v>582</v>
      </c>
      <c r="Z3371" s="8" t="s">
        <v>582</v>
      </c>
      <c r="AA3371" s="8" t="s">
        <v>241</v>
      </c>
      <c r="AB3371" s="8" t="s">
        <v>591</v>
      </c>
      <c r="AC3371" s="8" t="s">
        <v>629</v>
      </c>
      <c r="AD3371" s="8" t="s">
        <v>593</v>
      </c>
      <c r="AE3371" s="8" t="s">
        <v>604</v>
      </c>
      <c r="AF3371" s="1">
        <v>1</v>
      </c>
    </row>
    <row r="3372" ht="25" customHeight="1" spans="1:32">
      <c r="A3372" s="1">
        <f>COUNTIF(企业分类!A:A,AA3372)</f>
        <v>1</v>
      </c>
      <c r="B3372" s="6" t="str">
        <f t="shared" si="156"/>
        <v>30天内曾在线</v>
      </c>
      <c r="C3372" s="7">
        <v>45046.9999884259</v>
      </c>
      <c r="D3372" s="6">
        <f t="shared" si="157"/>
        <v>-10.6921759259276</v>
      </c>
      <c r="E3372" s="8" t="s">
        <v>15960</v>
      </c>
      <c r="F3372" s="8" t="s">
        <v>578</v>
      </c>
      <c r="G3372" s="8" t="s">
        <v>19</v>
      </c>
      <c r="H3372" s="8" t="s">
        <v>579</v>
      </c>
      <c r="I3372" s="8" t="s">
        <v>580</v>
      </c>
      <c r="J3372" s="8" t="s">
        <v>15961</v>
      </c>
      <c r="K3372" s="8" t="s">
        <v>582</v>
      </c>
      <c r="L3372" s="10" t="s">
        <v>1956</v>
      </c>
      <c r="M3372" s="11" t="str">
        <f t="shared" si="158"/>
        <v>2023/5/11 16:36:43</v>
      </c>
      <c r="N3372" s="12">
        <v>45057</v>
      </c>
      <c r="O3372" s="10" t="s">
        <v>1957</v>
      </c>
      <c r="P3372" s="8" t="s">
        <v>585</v>
      </c>
      <c r="Q3372" s="8" t="s">
        <v>15962</v>
      </c>
      <c r="R3372" s="8" t="s">
        <v>15963</v>
      </c>
      <c r="S3372" s="8" t="s">
        <v>648</v>
      </c>
      <c r="T3372" s="8" t="s">
        <v>649</v>
      </c>
      <c r="U3372" s="8" t="s">
        <v>650</v>
      </c>
      <c r="V3372" s="8" t="s">
        <v>582</v>
      </c>
      <c r="W3372" s="8" t="s">
        <v>582</v>
      </c>
      <c r="X3372" s="8" t="s">
        <v>582</v>
      </c>
      <c r="Y3372" s="8" t="s">
        <v>582</v>
      </c>
      <c r="Z3372" s="8" t="s">
        <v>582</v>
      </c>
      <c r="AA3372" s="8" t="s">
        <v>241</v>
      </c>
      <c r="AB3372" s="8" t="s">
        <v>591</v>
      </c>
      <c r="AC3372" s="8" t="s">
        <v>629</v>
      </c>
      <c r="AD3372" s="8" t="s">
        <v>593</v>
      </c>
      <c r="AE3372" s="8" t="s">
        <v>604</v>
      </c>
      <c r="AF3372" s="1">
        <v>1</v>
      </c>
    </row>
    <row r="3373" ht="25" customHeight="1" spans="1:32">
      <c r="A3373" s="1">
        <f>COUNTIF(企业分类!A:A,AA3373)</f>
        <v>1</v>
      </c>
      <c r="B3373" s="6" t="str">
        <f t="shared" si="156"/>
        <v>30天内曾在线</v>
      </c>
      <c r="C3373" s="7">
        <v>45046.9999884259</v>
      </c>
      <c r="D3373" s="6">
        <f t="shared" si="157"/>
        <v>-10.6912962962961</v>
      </c>
      <c r="E3373" s="8" t="s">
        <v>15964</v>
      </c>
      <c r="F3373" s="8" t="s">
        <v>578</v>
      </c>
      <c r="G3373" s="8" t="s">
        <v>19</v>
      </c>
      <c r="H3373" s="8" t="s">
        <v>579</v>
      </c>
      <c r="I3373" s="8" t="s">
        <v>580</v>
      </c>
      <c r="J3373" s="8" t="s">
        <v>15965</v>
      </c>
      <c r="K3373" s="8" t="s">
        <v>582</v>
      </c>
      <c r="L3373" s="10" t="s">
        <v>5098</v>
      </c>
      <c r="M3373" s="11" t="str">
        <f t="shared" si="158"/>
        <v>2023/5/11 16:35:27</v>
      </c>
      <c r="N3373" s="12">
        <v>45057</v>
      </c>
      <c r="O3373" s="10" t="s">
        <v>5099</v>
      </c>
      <c r="P3373" s="8" t="s">
        <v>585</v>
      </c>
      <c r="Q3373" s="8" t="s">
        <v>15966</v>
      </c>
      <c r="R3373" s="8" t="s">
        <v>15967</v>
      </c>
      <c r="S3373" s="8" t="s">
        <v>648</v>
      </c>
      <c r="T3373" s="8" t="s">
        <v>649</v>
      </c>
      <c r="U3373" s="8" t="s">
        <v>650</v>
      </c>
      <c r="V3373" s="8" t="s">
        <v>582</v>
      </c>
      <c r="W3373" s="8" t="s">
        <v>582</v>
      </c>
      <c r="X3373" s="8" t="s">
        <v>582</v>
      </c>
      <c r="Y3373" s="8" t="s">
        <v>582</v>
      </c>
      <c r="Z3373" s="8" t="s">
        <v>582</v>
      </c>
      <c r="AA3373" s="8" t="s">
        <v>196</v>
      </c>
      <c r="AB3373" s="8" t="s">
        <v>591</v>
      </c>
      <c r="AC3373" s="8" t="s">
        <v>1166</v>
      </c>
      <c r="AD3373" s="8" t="s">
        <v>593</v>
      </c>
      <c r="AE3373" s="8" t="s">
        <v>582</v>
      </c>
      <c r="AF3373" s="1">
        <v>1</v>
      </c>
    </row>
    <row r="3374" ht="25" customHeight="1" spans="1:32">
      <c r="A3374" s="1">
        <f>COUNTIF(企业分类!A:A,AA3374)</f>
        <v>1</v>
      </c>
      <c r="B3374" s="6" t="str">
        <f t="shared" si="156"/>
        <v>30天内曾在线</v>
      </c>
      <c r="C3374" s="7">
        <v>45046.9999884259</v>
      </c>
      <c r="D3374" s="6">
        <f t="shared" si="157"/>
        <v>-10.6909606481495</v>
      </c>
      <c r="E3374" s="8" t="s">
        <v>15968</v>
      </c>
      <c r="F3374" s="8" t="s">
        <v>578</v>
      </c>
      <c r="G3374" s="8" t="s">
        <v>19</v>
      </c>
      <c r="H3374" s="8" t="s">
        <v>579</v>
      </c>
      <c r="I3374" s="8" t="s">
        <v>580</v>
      </c>
      <c r="J3374" s="8" t="s">
        <v>15969</v>
      </c>
      <c r="K3374" s="8" t="s">
        <v>582</v>
      </c>
      <c r="L3374" s="10" t="s">
        <v>1000</v>
      </c>
      <c r="M3374" s="11" t="str">
        <f t="shared" si="158"/>
        <v>2023/5/11 16:34:58</v>
      </c>
      <c r="N3374" s="12">
        <v>45057</v>
      </c>
      <c r="O3374" s="10" t="s">
        <v>1001</v>
      </c>
      <c r="P3374" s="8" t="s">
        <v>585</v>
      </c>
      <c r="Q3374" s="8" t="s">
        <v>15970</v>
      </c>
      <c r="R3374" s="8" t="s">
        <v>15971</v>
      </c>
      <c r="S3374" s="8" t="s">
        <v>648</v>
      </c>
      <c r="T3374" s="8" t="s">
        <v>649</v>
      </c>
      <c r="U3374" s="8" t="s">
        <v>650</v>
      </c>
      <c r="V3374" s="8" t="s">
        <v>582</v>
      </c>
      <c r="W3374" s="8" t="s">
        <v>582</v>
      </c>
      <c r="X3374" s="8" t="s">
        <v>582</v>
      </c>
      <c r="Y3374" s="8" t="s">
        <v>582</v>
      </c>
      <c r="Z3374" s="8" t="s">
        <v>582</v>
      </c>
      <c r="AA3374" s="8" t="s">
        <v>412</v>
      </c>
      <c r="AB3374" s="8" t="s">
        <v>591</v>
      </c>
      <c r="AC3374" s="8" t="s">
        <v>592</v>
      </c>
      <c r="AD3374" s="8" t="s">
        <v>593</v>
      </c>
      <c r="AE3374" s="8" t="s">
        <v>582</v>
      </c>
      <c r="AF3374" s="1">
        <v>1</v>
      </c>
    </row>
    <row r="3375" ht="25" customHeight="1" spans="1:32">
      <c r="A3375" s="1">
        <f>COUNTIF(企业分类!A:A,AA3375)</f>
        <v>1</v>
      </c>
      <c r="B3375" s="6" t="str">
        <f t="shared" si="156"/>
        <v>30天内曾在线</v>
      </c>
      <c r="C3375" s="7">
        <v>45046.9999884259</v>
      </c>
      <c r="D3375" s="6">
        <f t="shared" si="157"/>
        <v>3.84843749999709</v>
      </c>
      <c r="E3375" s="8" t="s">
        <v>15972</v>
      </c>
      <c r="F3375" s="8" t="s">
        <v>578</v>
      </c>
      <c r="G3375" s="8" t="s">
        <v>19</v>
      </c>
      <c r="H3375" s="8" t="s">
        <v>579</v>
      </c>
      <c r="I3375" s="8" t="s">
        <v>580</v>
      </c>
      <c r="J3375" s="8" t="s">
        <v>15973</v>
      </c>
      <c r="K3375" s="8" t="s">
        <v>582</v>
      </c>
      <c r="L3375" s="10" t="s">
        <v>15974</v>
      </c>
      <c r="M3375" s="11" t="str">
        <f t="shared" si="158"/>
        <v>2023/4/27 3:38:14</v>
      </c>
      <c r="N3375" s="12">
        <v>45043</v>
      </c>
      <c r="O3375" s="10" t="s">
        <v>15975</v>
      </c>
      <c r="P3375" s="8" t="s">
        <v>585</v>
      </c>
      <c r="Q3375" s="8" t="s">
        <v>15976</v>
      </c>
      <c r="R3375" s="8" t="s">
        <v>15977</v>
      </c>
      <c r="S3375" s="8" t="s">
        <v>648</v>
      </c>
      <c r="T3375" s="8" t="s">
        <v>649</v>
      </c>
      <c r="U3375" s="8" t="s">
        <v>650</v>
      </c>
      <c r="V3375" s="8" t="s">
        <v>582</v>
      </c>
      <c r="W3375" s="8" t="s">
        <v>582</v>
      </c>
      <c r="X3375" s="8" t="s">
        <v>582</v>
      </c>
      <c r="Y3375" s="8" t="s">
        <v>582</v>
      </c>
      <c r="Z3375" s="8" t="s">
        <v>582</v>
      </c>
      <c r="AA3375" s="8" t="s">
        <v>412</v>
      </c>
      <c r="AB3375" s="8" t="s">
        <v>591</v>
      </c>
      <c r="AC3375" s="8" t="s">
        <v>592</v>
      </c>
      <c r="AD3375" s="8" t="s">
        <v>593</v>
      </c>
      <c r="AE3375" s="8" t="s">
        <v>582</v>
      </c>
      <c r="AF3375" s="1">
        <v>1</v>
      </c>
    </row>
    <row r="3376" ht="25" customHeight="1" spans="1:32">
      <c r="A3376" s="1">
        <f>COUNTIF(企业分类!A:A,AA3376)</f>
        <v>1</v>
      </c>
      <c r="B3376" s="6" t="str">
        <f t="shared" si="156"/>
        <v>30天内曾在线</v>
      </c>
      <c r="C3376" s="7">
        <v>45046.9999884259</v>
      </c>
      <c r="D3376" s="6">
        <f t="shared" si="157"/>
        <v>-10.6914699074114</v>
      </c>
      <c r="E3376" s="8" t="s">
        <v>15978</v>
      </c>
      <c r="F3376" s="8" t="s">
        <v>578</v>
      </c>
      <c r="G3376" s="8" t="s">
        <v>19</v>
      </c>
      <c r="H3376" s="8" t="s">
        <v>579</v>
      </c>
      <c r="I3376" s="8" t="s">
        <v>580</v>
      </c>
      <c r="J3376" s="8" t="s">
        <v>15979</v>
      </c>
      <c r="K3376" s="8" t="s">
        <v>582</v>
      </c>
      <c r="L3376" s="10" t="s">
        <v>1476</v>
      </c>
      <c r="M3376" s="11" t="str">
        <f t="shared" si="158"/>
        <v>2023/5/11 16:35:42</v>
      </c>
      <c r="N3376" s="12">
        <v>45057</v>
      </c>
      <c r="O3376" s="10" t="s">
        <v>1477</v>
      </c>
      <c r="P3376" s="8" t="s">
        <v>585</v>
      </c>
      <c r="Q3376" s="8" t="s">
        <v>15980</v>
      </c>
      <c r="R3376" s="8" t="s">
        <v>15981</v>
      </c>
      <c r="S3376" s="8" t="s">
        <v>648</v>
      </c>
      <c r="T3376" s="8" t="s">
        <v>649</v>
      </c>
      <c r="U3376" s="8" t="s">
        <v>650</v>
      </c>
      <c r="V3376" s="8" t="s">
        <v>582</v>
      </c>
      <c r="W3376" s="8" t="s">
        <v>582</v>
      </c>
      <c r="X3376" s="8" t="s">
        <v>582</v>
      </c>
      <c r="Y3376" s="8" t="s">
        <v>582</v>
      </c>
      <c r="Z3376" s="8" t="s">
        <v>582</v>
      </c>
      <c r="AA3376" s="8" t="s">
        <v>312</v>
      </c>
      <c r="AB3376" s="8" t="s">
        <v>591</v>
      </c>
      <c r="AC3376" s="8" t="s">
        <v>592</v>
      </c>
      <c r="AD3376" s="8" t="s">
        <v>593</v>
      </c>
      <c r="AE3376" s="8" t="s">
        <v>582</v>
      </c>
      <c r="AF3376" s="1">
        <v>1</v>
      </c>
    </row>
    <row r="3377" ht="25" customHeight="1" spans="1:32">
      <c r="A3377" s="1">
        <f>COUNTIF(企业分类!A:A,AA3377)</f>
        <v>1</v>
      </c>
      <c r="B3377" s="6" t="str">
        <f t="shared" si="156"/>
        <v>30天内曾在线</v>
      </c>
      <c r="C3377" s="7">
        <v>45046.9999884259</v>
      </c>
      <c r="D3377" s="6">
        <f t="shared" si="157"/>
        <v>-10.6921990740739</v>
      </c>
      <c r="E3377" s="8" t="s">
        <v>15982</v>
      </c>
      <c r="F3377" s="8" t="s">
        <v>578</v>
      </c>
      <c r="G3377" s="8" t="s">
        <v>19</v>
      </c>
      <c r="H3377" s="8" t="s">
        <v>579</v>
      </c>
      <c r="I3377" s="8" t="s">
        <v>580</v>
      </c>
      <c r="J3377" s="8" t="s">
        <v>15983</v>
      </c>
      <c r="K3377" s="8" t="s">
        <v>582</v>
      </c>
      <c r="L3377" s="10" t="s">
        <v>3412</v>
      </c>
      <c r="M3377" s="11" t="str">
        <f t="shared" si="158"/>
        <v>2023/5/11 16:36:45</v>
      </c>
      <c r="N3377" s="12">
        <v>45057</v>
      </c>
      <c r="O3377" s="10" t="s">
        <v>3413</v>
      </c>
      <c r="P3377" s="8" t="s">
        <v>585</v>
      </c>
      <c r="Q3377" s="8" t="s">
        <v>15984</v>
      </c>
      <c r="R3377" s="8" t="s">
        <v>15985</v>
      </c>
      <c r="S3377" s="8" t="s">
        <v>648</v>
      </c>
      <c r="T3377" s="8" t="s">
        <v>649</v>
      </c>
      <c r="U3377" s="8" t="s">
        <v>650</v>
      </c>
      <c r="V3377" s="8" t="s">
        <v>582</v>
      </c>
      <c r="W3377" s="8" t="s">
        <v>582</v>
      </c>
      <c r="X3377" s="8" t="s">
        <v>582</v>
      </c>
      <c r="Y3377" s="8" t="s">
        <v>582</v>
      </c>
      <c r="Z3377" s="8" t="s">
        <v>582</v>
      </c>
      <c r="AA3377" s="8" t="s">
        <v>312</v>
      </c>
      <c r="AB3377" s="8" t="s">
        <v>591</v>
      </c>
      <c r="AC3377" s="8" t="s">
        <v>592</v>
      </c>
      <c r="AD3377" s="8" t="s">
        <v>593</v>
      </c>
      <c r="AE3377" s="8" t="s">
        <v>582</v>
      </c>
      <c r="AF3377" s="1">
        <v>1</v>
      </c>
    </row>
    <row r="3378" ht="25" customHeight="1" spans="1:32">
      <c r="A3378" s="1">
        <f>COUNTIF(企业分类!A:A,AA3378)</f>
        <v>1</v>
      </c>
      <c r="B3378" s="6" t="str">
        <f t="shared" si="156"/>
        <v>30天内曾在线</v>
      </c>
      <c r="C3378" s="7">
        <v>45046.9999884259</v>
      </c>
      <c r="D3378" s="6">
        <f t="shared" si="157"/>
        <v>-10.690370370372</v>
      </c>
      <c r="E3378" s="8" t="s">
        <v>15986</v>
      </c>
      <c r="F3378" s="8" t="s">
        <v>578</v>
      </c>
      <c r="G3378" s="8" t="s">
        <v>19</v>
      </c>
      <c r="H3378" s="8" t="s">
        <v>579</v>
      </c>
      <c r="I3378" s="8" t="s">
        <v>580</v>
      </c>
      <c r="J3378" s="8" t="s">
        <v>15987</v>
      </c>
      <c r="K3378" s="8" t="s">
        <v>582</v>
      </c>
      <c r="L3378" s="10" t="s">
        <v>6424</v>
      </c>
      <c r="M3378" s="11" t="str">
        <f t="shared" si="158"/>
        <v>2023/5/11 16:34:07</v>
      </c>
      <c r="N3378" s="12">
        <v>45057</v>
      </c>
      <c r="O3378" s="10" t="s">
        <v>6425</v>
      </c>
      <c r="P3378" s="8" t="s">
        <v>585</v>
      </c>
      <c r="Q3378" s="8" t="s">
        <v>15988</v>
      </c>
      <c r="R3378" s="8" t="s">
        <v>15989</v>
      </c>
      <c r="S3378" s="8" t="s">
        <v>648</v>
      </c>
      <c r="T3378" s="8" t="s">
        <v>649</v>
      </c>
      <c r="U3378" s="8" t="s">
        <v>650</v>
      </c>
      <c r="V3378" s="8" t="s">
        <v>582</v>
      </c>
      <c r="W3378" s="8" t="s">
        <v>582</v>
      </c>
      <c r="X3378" s="8" t="s">
        <v>582</v>
      </c>
      <c r="Y3378" s="8" t="s">
        <v>582</v>
      </c>
      <c r="Z3378" s="8" t="s">
        <v>582</v>
      </c>
      <c r="AA3378" s="8" t="s">
        <v>312</v>
      </c>
      <c r="AB3378" s="8" t="s">
        <v>591</v>
      </c>
      <c r="AC3378" s="8" t="s">
        <v>592</v>
      </c>
      <c r="AD3378" s="8" t="s">
        <v>593</v>
      </c>
      <c r="AE3378" s="8" t="s">
        <v>582</v>
      </c>
      <c r="AF3378" s="1">
        <v>1</v>
      </c>
    </row>
    <row r="3379" ht="25" customHeight="1" spans="1:32">
      <c r="A3379" s="1">
        <f>COUNTIF(企业分类!A:A,AA3379)</f>
        <v>1</v>
      </c>
      <c r="B3379" s="6" t="str">
        <f t="shared" si="156"/>
        <v>30天内曾在线</v>
      </c>
      <c r="C3379" s="7">
        <v>45046.9999884259</v>
      </c>
      <c r="D3379" s="6">
        <f t="shared" si="157"/>
        <v>-10.6924884259279</v>
      </c>
      <c r="E3379" s="8" t="s">
        <v>15990</v>
      </c>
      <c r="F3379" s="8" t="s">
        <v>578</v>
      </c>
      <c r="G3379" s="8" t="s">
        <v>19</v>
      </c>
      <c r="H3379" s="8" t="s">
        <v>579</v>
      </c>
      <c r="I3379" s="8" t="s">
        <v>580</v>
      </c>
      <c r="J3379" s="8" t="s">
        <v>15991</v>
      </c>
      <c r="K3379" s="8" t="s">
        <v>582</v>
      </c>
      <c r="L3379" s="10" t="s">
        <v>735</v>
      </c>
      <c r="M3379" s="11" t="str">
        <f t="shared" si="158"/>
        <v>2023/5/11 16:37:10</v>
      </c>
      <c r="N3379" s="12">
        <v>45057</v>
      </c>
      <c r="O3379" s="10" t="s">
        <v>736</v>
      </c>
      <c r="P3379" s="8" t="s">
        <v>585</v>
      </c>
      <c r="Q3379" s="8" t="s">
        <v>15992</v>
      </c>
      <c r="R3379" s="8" t="s">
        <v>15993</v>
      </c>
      <c r="S3379" s="8" t="s">
        <v>648</v>
      </c>
      <c r="T3379" s="8" t="s">
        <v>649</v>
      </c>
      <c r="U3379" s="8" t="s">
        <v>650</v>
      </c>
      <c r="V3379" s="8" t="s">
        <v>582</v>
      </c>
      <c r="W3379" s="8" t="s">
        <v>582</v>
      </c>
      <c r="X3379" s="8" t="s">
        <v>582</v>
      </c>
      <c r="Y3379" s="8" t="s">
        <v>582</v>
      </c>
      <c r="Z3379" s="8" t="s">
        <v>582</v>
      </c>
      <c r="AA3379" s="8" t="s">
        <v>312</v>
      </c>
      <c r="AB3379" s="8" t="s">
        <v>591</v>
      </c>
      <c r="AC3379" s="8" t="s">
        <v>592</v>
      </c>
      <c r="AD3379" s="8" t="s">
        <v>593</v>
      </c>
      <c r="AE3379" s="8" t="s">
        <v>582</v>
      </c>
      <c r="AF3379" s="1">
        <v>1</v>
      </c>
    </row>
    <row r="3380" ht="25" customHeight="1" spans="1:32">
      <c r="A3380" s="1">
        <f>COUNTIF(企业分类!A:A,AA3380)</f>
        <v>1</v>
      </c>
      <c r="B3380" s="6" t="str">
        <f t="shared" si="156"/>
        <v>30天内曾在线</v>
      </c>
      <c r="C3380" s="7">
        <v>45046.9999884259</v>
      </c>
      <c r="D3380" s="6">
        <f t="shared" si="157"/>
        <v>-10.692731481482</v>
      </c>
      <c r="E3380" s="8" t="s">
        <v>15994</v>
      </c>
      <c r="F3380" s="8" t="s">
        <v>578</v>
      </c>
      <c r="G3380" s="8" t="s">
        <v>19</v>
      </c>
      <c r="H3380" s="8" t="s">
        <v>579</v>
      </c>
      <c r="I3380" s="8" t="s">
        <v>580</v>
      </c>
      <c r="J3380" s="8" t="s">
        <v>15995</v>
      </c>
      <c r="K3380" s="8" t="s">
        <v>582</v>
      </c>
      <c r="L3380" s="10" t="s">
        <v>2125</v>
      </c>
      <c r="M3380" s="11" t="str">
        <f t="shared" si="158"/>
        <v>2023/5/11 16:37:31</v>
      </c>
      <c r="N3380" s="12">
        <v>45057</v>
      </c>
      <c r="O3380" s="10" t="s">
        <v>2126</v>
      </c>
      <c r="P3380" s="8" t="s">
        <v>585</v>
      </c>
      <c r="Q3380" s="8" t="s">
        <v>15996</v>
      </c>
      <c r="R3380" s="8" t="s">
        <v>15997</v>
      </c>
      <c r="S3380" s="8" t="s">
        <v>648</v>
      </c>
      <c r="T3380" s="8" t="s">
        <v>649</v>
      </c>
      <c r="U3380" s="8" t="s">
        <v>650</v>
      </c>
      <c r="V3380" s="8" t="s">
        <v>582</v>
      </c>
      <c r="W3380" s="8" t="s">
        <v>582</v>
      </c>
      <c r="X3380" s="8" t="s">
        <v>582</v>
      </c>
      <c r="Y3380" s="8" t="s">
        <v>582</v>
      </c>
      <c r="Z3380" s="8" t="s">
        <v>582</v>
      </c>
      <c r="AA3380" s="8" t="s">
        <v>312</v>
      </c>
      <c r="AB3380" s="8" t="s">
        <v>591</v>
      </c>
      <c r="AC3380" s="8" t="s">
        <v>592</v>
      </c>
      <c r="AD3380" s="8" t="s">
        <v>593</v>
      </c>
      <c r="AE3380" s="8" t="s">
        <v>604</v>
      </c>
      <c r="AF3380" s="1">
        <v>1</v>
      </c>
    </row>
    <row r="3381" ht="25" customHeight="1" spans="1:32">
      <c r="A3381" s="1">
        <f>COUNTIF(企业分类!A:A,AA3381)</f>
        <v>1</v>
      </c>
      <c r="B3381" s="6" t="str">
        <f t="shared" si="156"/>
        <v>30天内曾在线</v>
      </c>
      <c r="C3381" s="7">
        <v>45046.9999884259</v>
      </c>
      <c r="D3381" s="6">
        <f t="shared" si="157"/>
        <v>-10.6924305555585</v>
      </c>
      <c r="E3381" s="8" t="s">
        <v>15998</v>
      </c>
      <c r="F3381" s="8" t="s">
        <v>578</v>
      </c>
      <c r="G3381" s="8" t="s">
        <v>19</v>
      </c>
      <c r="H3381" s="8" t="s">
        <v>579</v>
      </c>
      <c r="I3381" s="8" t="s">
        <v>580</v>
      </c>
      <c r="J3381" s="8" t="s">
        <v>15999</v>
      </c>
      <c r="K3381" s="8" t="s">
        <v>582</v>
      </c>
      <c r="L3381" s="10" t="s">
        <v>693</v>
      </c>
      <c r="M3381" s="11" t="str">
        <f t="shared" si="158"/>
        <v>2023/5/11 16:37:05</v>
      </c>
      <c r="N3381" s="12">
        <v>45057</v>
      </c>
      <c r="O3381" s="10" t="s">
        <v>694</v>
      </c>
      <c r="P3381" s="8" t="s">
        <v>585</v>
      </c>
      <c r="Q3381" s="8" t="s">
        <v>16000</v>
      </c>
      <c r="R3381" s="8" t="s">
        <v>16001</v>
      </c>
      <c r="S3381" s="8" t="s">
        <v>648</v>
      </c>
      <c r="T3381" s="8" t="s">
        <v>649</v>
      </c>
      <c r="U3381" s="8" t="s">
        <v>650</v>
      </c>
      <c r="V3381" s="8" t="s">
        <v>582</v>
      </c>
      <c r="W3381" s="8" t="s">
        <v>582</v>
      </c>
      <c r="X3381" s="8" t="s">
        <v>582</v>
      </c>
      <c r="Y3381" s="8" t="s">
        <v>582</v>
      </c>
      <c r="Z3381" s="8" t="s">
        <v>582</v>
      </c>
      <c r="AA3381" s="8" t="s">
        <v>312</v>
      </c>
      <c r="AB3381" s="8" t="s">
        <v>591</v>
      </c>
      <c r="AC3381" s="8" t="s">
        <v>592</v>
      </c>
      <c r="AD3381" s="8" t="s">
        <v>593</v>
      </c>
      <c r="AE3381" s="8" t="s">
        <v>604</v>
      </c>
      <c r="AF3381" s="1">
        <v>1</v>
      </c>
    </row>
    <row r="3382" ht="25" customHeight="1" spans="1:32">
      <c r="A3382" s="1">
        <f>COUNTIF(企业分类!A:A,AA3382)</f>
        <v>1</v>
      </c>
      <c r="B3382" s="6" t="str">
        <f t="shared" si="156"/>
        <v>30天内曾在线</v>
      </c>
      <c r="C3382" s="7">
        <v>45046.9999884259</v>
      </c>
      <c r="D3382" s="6">
        <f t="shared" si="157"/>
        <v>-10.6924768518511</v>
      </c>
      <c r="E3382" s="8" t="s">
        <v>16002</v>
      </c>
      <c r="F3382" s="8" t="s">
        <v>578</v>
      </c>
      <c r="G3382" s="8" t="s">
        <v>19</v>
      </c>
      <c r="H3382" s="8" t="s">
        <v>579</v>
      </c>
      <c r="I3382" s="8" t="s">
        <v>580</v>
      </c>
      <c r="J3382" s="8" t="s">
        <v>16003</v>
      </c>
      <c r="K3382" s="8" t="s">
        <v>582</v>
      </c>
      <c r="L3382" s="10" t="s">
        <v>2458</v>
      </c>
      <c r="M3382" s="11" t="str">
        <f t="shared" si="158"/>
        <v>2023/5/11 16:37:09</v>
      </c>
      <c r="N3382" s="12">
        <v>45057</v>
      </c>
      <c r="O3382" s="10" t="s">
        <v>2459</v>
      </c>
      <c r="P3382" s="8" t="s">
        <v>585</v>
      </c>
      <c r="Q3382" s="8" t="s">
        <v>16004</v>
      </c>
      <c r="R3382" s="8" t="s">
        <v>16005</v>
      </c>
      <c r="S3382" s="8" t="s">
        <v>648</v>
      </c>
      <c r="T3382" s="8" t="s">
        <v>649</v>
      </c>
      <c r="U3382" s="8" t="s">
        <v>650</v>
      </c>
      <c r="V3382" s="8" t="s">
        <v>582</v>
      </c>
      <c r="W3382" s="8" t="s">
        <v>582</v>
      </c>
      <c r="X3382" s="8" t="s">
        <v>582</v>
      </c>
      <c r="Y3382" s="8" t="s">
        <v>582</v>
      </c>
      <c r="Z3382" s="8" t="s">
        <v>582</v>
      </c>
      <c r="AA3382" s="8" t="s">
        <v>312</v>
      </c>
      <c r="AB3382" s="8" t="s">
        <v>591</v>
      </c>
      <c r="AC3382" s="8" t="s">
        <v>592</v>
      </c>
      <c r="AD3382" s="8" t="s">
        <v>593</v>
      </c>
      <c r="AE3382" s="8" t="s">
        <v>604</v>
      </c>
      <c r="AF3382" s="1">
        <v>1</v>
      </c>
    </row>
    <row r="3383" ht="25" customHeight="1" spans="1:32">
      <c r="A3383" s="1">
        <f>COUNTIF(企业分类!A:A,AA3383)</f>
        <v>1</v>
      </c>
      <c r="B3383" s="6" t="str">
        <f t="shared" si="156"/>
        <v>30天内曾在线</v>
      </c>
      <c r="C3383" s="7">
        <v>45046.9999884259</v>
      </c>
      <c r="D3383" s="6">
        <f t="shared" si="157"/>
        <v>-10.6916782407425</v>
      </c>
      <c r="E3383" s="8" t="s">
        <v>16006</v>
      </c>
      <c r="F3383" s="8" t="s">
        <v>578</v>
      </c>
      <c r="G3383" s="8" t="s">
        <v>19</v>
      </c>
      <c r="H3383" s="8" t="s">
        <v>579</v>
      </c>
      <c r="I3383" s="8" t="s">
        <v>580</v>
      </c>
      <c r="J3383" s="8" t="s">
        <v>16007</v>
      </c>
      <c r="K3383" s="8" t="s">
        <v>582</v>
      </c>
      <c r="L3383" s="10" t="s">
        <v>865</v>
      </c>
      <c r="M3383" s="11" t="str">
        <f t="shared" si="158"/>
        <v>2023/5/11 16:36:00</v>
      </c>
      <c r="N3383" s="12">
        <v>45057</v>
      </c>
      <c r="O3383" s="10" t="s">
        <v>866</v>
      </c>
      <c r="P3383" s="8" t="s">
        <v>585</v>
      </c>
      <c r="Q3383" s="8" t="s">
        <v>16008</v>
      </c>
      <c r="R3383" s="8" t="s">
        <v>16009</v>
      </c>
      <c r="S3383" s="8" t="s">
        <v>648</v>
      </c>
      <c r="T3383" s="8" t="s">
        <v>649</v>
      </c>
      <c r="U3383" s="8" t="s">
        <v>650</v>
      </c>
      <c r="V3383" s="8" t="s">
        <v>582</v>
      </c>
      <c r="W3383" s="8" t="s">
        <v>582</v>
      </c>
      <c r="X3383" s="8" t="s">
        <v>582</v>
      </c>
      <c r="Y3383" s="8" t="s">
        <v>582</v>
      </c>
      <c r="Z3383" s="8" t="s">
        <v>582</v>
      </c>
      <c r="AA3383" s="8" t="s">
        <v>372</v>
      </c>
      <c r="AB3383" s="8" t="s">
        <v>591</v>
      </c>
      <c r="AC3383" s="8" t="s">
        <v>603</v>
      </c>
      <c r="AD3383" s="8" t="s">
        <v>593</v>
      </c>
      <c r="AE3383" s="8" t="s">
        <v>582</v>
      </c>
      <c r="AF3383" s="1">
        <v>1</v>
      </c>
    </row>
    <row r="3384" ht="25" customHeight="1" spans="1:32">
      <c r="A3384" s="1">
        <f>COUNTIF(企业分类!A:A,AA3384)</f>
        <v>1</v>
      </c>
      <c r="B3384" s="6" t="str">
        <f t="shared" si="156"/>
        <v>30天内曾在线</v>
      </c>
      <c r="C3384" s="7">
        <v>45046.9999884259</v>
      </c>
      <c r="D3384" s="6">
        <f t="shared" si="157"/>
        <v>-10.6920601851889</v>
      </c>
      <c r="E3384" s="8" t="s">
        <v>16010</v>
      </c>
      <c r="F3384" s="8" t="s">
        <v>578</v>
      </c>
      <c r="G3384" s="8" t="s">
        <v>19</v>
      </c>
      <c r="H3384" s="8" t="s">
        <v>579</v>
      </c>
      <c r="I3384" s="8" t="s">
        <v>580</v>
      </c>
      <c r="J3384" s="8" t="s">
        <v>16011</v>
      </c>
      <c r="K3384" s="8" t="s">
        <v>582</v>
      </c>
      <c r="L3384" s="10" t="s">
        <v>1683</v>
      </c>
      <c r="M3384" s="11" t="str">
        <f t="shared" si="158"/>
        <v>2023/5/11 16:36:33</v>
      </c>
      <c r="N3384" s="12">
        <v>45057</v>
      </c>
      <c r="O3384" s="10" t="s">
        <v>1684</v>
      </c>
      <c r="P3384" s="8" t="s">
        <v>585</v>
      </c>
      <c r="Q3384" s="8" t="s">
        <v>16012</v>
      </c>
      <c r="R3384" s="8" t="s">
        <v>16013</v>
      </c>
      <c r="S3384" s="8" t="s">
        <v>648</v>
      </c>
      <c r="T3384" s="8" t="s">
        <v>649</v>
      </c>
      <c r="U3384" s="8" t="s">
        <v>650</v>
      </c>
      <c r="V3384" s="8" t="s">
        <v>582</v>
      </c>
      <c r="W3384" s="8" t="s">
        <v>582</v>
      </c>
      <c r="X3384" s="8" t="s">
        <v>582</v>
      </c>
      <c r="Y3384" s="8" t="s">
        <v>582</v>
      </c>
      <c r="Z3384" s="8" t="s">
        <v>582</v>
      </c>
      <c r="AA3384" s="8" t="s">
        <v>372</v>
      </c>
      <c r="AB3384" s="8" t="s">
        <v>591</v>
      </c>
      <c r="AC3384" s="8" t="s">
        <v>603</v>
      </c>
      <c r="AD3384" s="8" t="s">
        <v>593</v>
      </c>
      <c r="AE3384" s="8" t="s">
        <v>582</v>
      </c>
      <c r="AF3384" s="1">
        <v>1</v>
      </c>
    </row>
    <row r="3385" ht="25" customHeight="1" spans="1:32">
      <c r="A3385" s="1">
        <f>COUNTIF(企业分类!A:A,AA3385)</f>
        <v>1</v>
      </c>
      <c r="B3385" s="6" t="str">
        <f t="shared" si="156"/>
        <v>30天内曾在线</v>
      </c>
      <c r="C3385" s="7">
        <v>45046.9999884259</v>
      </c>
      <c r="D3385" s="6">
        <f t="shared" si="157"/>
        <v>-10.6907407407416</v>
      </c>
      <c r="E3385" s="8" t="s">
        <v>16014</v>
      </c>
      <c r="F3385" s="8" t="s">
        <v>578</v>
      </c>
      <c r="G3385" s="8" t="s">
        <v>19</v>
      </c>
      <c r="H3385" s="8" t="s">
        <v>579</v>
      </c>
      <c r="I3385" s="8" t="s">
        <v>580</v>
      </c>
      <c r="J3385" s="8" t="s">
        <v>16015</v>
      </c>
      <c r="K3385" s="8" t="s">
        <v>582</v>
      </c>
      <c r="L3385" s="10" t="s">
        <v>8235</v>
      </c>
      <c r="M3385" s="11" t="str">
        <f t="shared" si="158"/>
        <v>2023/5/11 16:34:39</v>
      </c>
      <c r="N3385" s="12">
        <v>45057</v>
      </c>
      <c r="O3385" s="10" t="s">
        <v>8236</v>
      </c>
      <c r="P3385" s="8" t="s">
        <v>585</v>
      </c>
      <c r="Q3385" s="8" t="s">
        <v>16016</v>
      </c>
      <c r="R3385" s="8" t="s">
        <v>16017</v>
      </c>
      <c r="S3385" s="8" t="s">
        <v>648</v>
      </c>
      <c r="T3385" s="8" t="s">
        <v>649</v>
      </c>
      <c r="U3385" s="8" t="s">
        <v>650</v>
      </c>
      <c r="V3385" s="8" t="s">
        <v>582</v>
      </c>
      <c r="W3385" s="8" t="s">
        <v>582</v>
      </c>
      <c r="X3385" s="8" t="s">
        <v>582</v>
      </c>
      <c r="Y3385" s="8" t="s">
        <v>582</v>
      </c>
      <c r="Z3385" s="8" t="s">
        <v>582</v>
      </c>
      <c r="AA3385" s="8" t="s">
        <v>372</v>
      </c>
      <c r="AB3385" s="8" t="s">
        <v>591</v>
      </c>
      <c r="AC3385" s="8" t="s">
        <v>603</v>
      </c>
      <c r="AD3385" s="8" t="s">
        <v>593</v>
      </c>
      <c r="AE3385" s="8" t="s">
        <v>582</v>
      </c>
      <c r="AF3385" s="1">
        <v>1</v>
      </c>
    </row>
    <row r="3386" ht="25" customHeight="1" spans="1:32">
      <c r="A3386" s="1">
        <f>COUNTIF(企业分类!A:A,AA3386)</f>
        <v>1</v>
      </c>
      <c r="B3386" s="6" t="str">
        <f t="shared" si="156"/>
        <v>30天内曾在线</v>
      </c>
      <c r="C3386" s="7">
        <v>45046.9999884259</v>
      </c>
      <c r="D3386" s="6">
        <f t="shared" si="157"/>
        <v>-10.6916087962964</v>
      </c>
      <c r="E3386" s="8" t="s">
        <v>16018</v>
      </c>
      <c r="F3386" s="8" t="s">
        <v>578</v>
      </c>
      <c r="G3386" s="8" t="s">
        <v>19</v>
      </c>
      <c r="H3386" s="8" t="s">
        <v>579</v>
      </c>
      <c r="I3386" s="8" t="s">
        <v>580</v>
      </c>
      <c r="J3386" s="8" t="s">
        <v>16019</v>
      </c>
      <c r="K3386" s="8" t="s">
        <v>582</v>
      </c>
      <c r="L3386" s="10" t="s">
        <v>2826</v>
      </c>
      <c r="M3386" s="11" t="str">
        <f t="shared" si="158"/>
        <v>2023/5/11 16:35:54</v>
      </c>
      <c r="N3386" s="12">
        <v>45057</v>
      </c>
      <c r="O3386" s="10" t="s">
        <v>2827</v>
      </c>
      <c r="P3386" s="8" t="s">
        <v>585</v>
      </c>
      <c r="Q3386" s="8" t="s">
        <v>16020</v>
      </c>
      <c r="R3386" s="8" t="s">
        <v>16021</v>
      </c>
      <c r="S3386" s="8" t="s">
        <v>648</v>
      </c>
      <c r="T3386" s="8" t="s">
        <v>649</v>
      </c>
      <c r="U3386" s="8" t="s">
        <v>650</v>
      </c>
      <c r="V3386" s="8" t="s">
        <v>582</v>
      </c>
      <c r="W3386" s="8" t="s">
        <v>582</v>
      </c>
      <c r="X3386" s="8" t="s">
        <v>582</v>
      </c>
      <c r="Y3386" s="8" t="s">
        <v>582</v>
      </c>
      <c r="Z3386" s="8" t="s">
        <v>582</v>
      </c>
      <c r="AA3386" s="8" t="s">
        <v>58</v>
      </c>
      <c r="AB3386" s="8" t="s">
        <v>591</v>
      </c>
      <c r="AC3386" s="8" t="s">
        <v>657</v>
      </c>
      <c r="AD3386" s="8" t="s">
        <v>593</v>
      </c>
      <c r="AE3386" s="8" t="s">
        <v>582</v>
      </c>
      <c r="AF3386" s="1">
        <v>1</v>
      </c>
    </row>
    <row r="3387" ht="25" customHeight="1" spans="1:32">
      <c r="A3387" s="1">
        <f>COUNTIF(企业分类!A:A,AA3387)</f>
        <v>1</v>
      </c>
      <c r="B3387" s="6" t="str">
        <f t="shared" si="156"/>
        <v>30天内曾在线</v>
      </c>
      <c r="C3387" s="7">
        <v>45046.9999884259</v>
      </c>
      <c r="D3387" s="6">
        <f t="shared" si="157"/>
        <v>-10.6919560185197</v>
      </c>
      <c r="E3387" s="8" t="s">
        <v>16022</v>
      </c>
      <c r="F3387" s="8" t="s">
        <v>578</v>
      </c>
      <c r="G3387" s="8" t="s">
        <v>19</v>
      </c>
      <c r="H3387" s="8" t="s">
        <v>579</v>
      </c>
      <c r="I3387" s="8" t="s">
        <v>580</v>
      </c>
      <c r="J3387" s="8" t="s">
        <v>16023</v>
      </c>
      <c r="K3387" s="8" t="s">
        <v>582</v>
      </c>
      <c r="L3387" s="10" t="s">
        <v>4422</v>
      </c>
      <c r="M3387" s="11" t="str">
        <f t="shared" si="158"/>
        <v>2023/5/11 16:36:24</v>
      </c>
      <c r="N3387" s="12">
        <v>45057</v>
      </c>
      <c r="O3387" s="10" t="s">
        <v>4423</v>
      </c>
      <c r="P3387" s="8" t="s">
        <v>585</v>
      </c>
      <c r="Q3387" s="8" t="s">
        <v>16024</v>
      </c>
      <c r="R3387" s="8" t="s">
        <v>16025</v>
      </c>
      <c r="S3387" s="8" t="s">
        <v>648</v>
      </c>
      <c r="T3387" s="8" t="s">
        <v>649</v>
      </c>
      <c r="U3387" s="8" t="s">
        <v>650</v>
      </c>
      <c r="V3387" s="8" t="s">
        <v>582</v>
      </c>
      <c r="W3387" s="8" t="s">
        <v>582</v>
      </c>
      <c r="X3387" s="8" t="s">
        <v>582</v>
      </c>
      <c r="Y3387" s="8" t="s">
        <v>582</v>
      </c>
      <c r="Z3387" s="8" t="s">
        <v>582</v>
      </c>
      <c r="AA3387" s="8" t="s">
        <v>58</v>
      </c>
      <c r="AB3387" s="8" t="s">
        <v>591</v>
      </c>
      <c r="AC3387" s="8" t="s">
        <v>657</v>
      </c>
      <c r="AD3387" s="8" t="s">
        <v>593</v>
      </c>
      <c r="AE3387" s="8" t="s">
        <v>582</v>
      </c>
      <c r="AF3387" s="1">
        <v>1</v>
      </c>
    </row>
    <row r="3388" ht="25" customHeight="1" spans="1:32">
      <c r="A3388" s="1">
        <f>COUNTIF(企业分类!A:A,AA3388)</f>
        <v>1</v>
      </c>
      <c r="B3388" s="6" t="str">
        <f t="shared" si="156"/>
        <v>30天内曾在线</v>
      </c>
      <c r="C3388" s="7">
        <v>45046.9999884259</v>
      </c>
      <c r="D3388" s="6">
        <f t="shared" si="157"/>
        <v>-10.6925231481509</v>
      </c>
      <c r="E3388" s="8" t="s">
        <v>16026</v>
      </c>
      <c r="F3388" s="8" t="s">
        <v>578</v>
      </c>
      <c r="G3388" s="8" t="s">
        <v>19</v>
      </c>
      <c r="H3388" s="8" t="s">
        <v>579</v>
      </c>
      <c r="I3388" s="8" t="s">
        <v>580</v>
      </c>
      <c r="J3388" s="8" t="s">
        <v>16027</v>
      </c>
      <c r="K3388" s="8" t="s">
        <v>582</v>
      </c>
      <c r="L3388" s="10" t="s">
        <v>930</v>
      </c>
      <c r="M3388" s="11" t="str">
        <f t="shared" si="158"/>
        <v>2023/5/11 16:37:13</v>
      </c>
      <c r="N3388" s="12">
        <v>45057</v>
      </c>
      <c r="O3388" s="10" t="s">
        <v>931</v>
      </c>
      <c r="P3388" s="8" t="s">
        <v>585</v>
      </c>
      <c r="Q3388" s="8" t="s">
        <v>16028</v>
      </c>
      <c r="R3388" s="8" t="s">
        <v>16029</v>
      </c>
      <c r="S3388" s="8" t="s">
        <v>648</v>
      </c>
      <c r="T3388" s="8" t="s">
        <v>649</v>
      </c>
      <c r="U3388" s="8" t="s">
        <v>650</v>
      </c>
      <c r="V3388" s="8" t="s">
        <v>582</v>
      </c>
      <c r="W3388" s="8" t="s">
        <v>582</v>
      </c>
      <c r="X3388" s="8" t="s">
        <v>582</v>
      </c>
      <c r="Y3388" s="8" t="s">
        <v>582</v>
      </c>
      <c r="Z3388" s="8" t="s">
        <v>582</v>
      </c>
      <c r="AA3388" s="8" t="s">
        <v>58</v>
      </c>
      <c r="AB3388" s="8" t="s">
        <v>591</v>
      </c>
      <c r="AC3388" s="8" t="s">
        <v>657</v>
      </c>
      <c r="AD3388" s="8" t="s">
        <v>593</v>
      </c>
      <c r="AE3388" s="8" t="s">
        <v>582</v>
      </c>
      <c r="AF3388" s="1">
        <v>1</v>
      </c>
    </row>
    <row r="3389" ht="25" customHeight="1" spans="1:32">
      <c r="A3389" s="1">
        <f>COUNTIF(企业分类!A:A,AA3389)</f>
        <v>1</v>
      </c>
      <c r="B3389" s="6" t="str">
        <f t="shared" si="156"/>
        <v>30天内曾在线</v>
      </c>
      <c r="C3389" s="7">
        <v>45046.9999884259</v>
      </c>
      <c r="D3389" s="6">
        <f t="shared" si="157"/>
        <v>-10.6922453703737</v>
      </c>
      <c r="E3389" s="8" t="s">
        <v>16030</v>
      </c>
      <c r="F3389" s="8" t="s">
        <v>578</v>
      </c>
      <c r="G3389" s="8" t="s">
        <v>19</v>
      </c>
      <c r="H3389" s="8" t="s">
        <v>579</v>
      </c>
      <c r="I3389" s="8" t="s">
        <v>580</v>
      </c>
      <c r="J3389" s="8" t="s">
        <v>16031</v>
      </c>
      <c r="K3389" s="8" t="s">
        <v>582</v>
      </c>
      <c r="L3389" s="10" t="s">
        <v>2347</v>
      </c>
      <c r="M3389" s="11" t="str">
        <f t="shared" si="158"/>
        <v>2023/5/11 16:36:49</v>
      </c>
      <c r="N3389" s="12">
        <v>45057</v>
      </c>
      <c r="O3389" s="10" t="s">
        <v>2348</v>
      </c>
      <c r="P3389" s="8" t="s">
        <v>585</v>
      </c>
      <c r="Q3389" s="8" t="s">
        <v>16032</v>
      </c>
      <c r="R3389" s="8" t="s">
        <v>16033</v>
      </c>
      <c r="S3389" s="8" t="s">
        <v>648</v>
      </c>
      <c r="T3389" s="8" t="s">
        <v>649</v>
      </c>
      <c r="U3389" s="8" t="s">
        <v>650</v>
      </c>
      <c r="V3389" s="8" t="s">
        <v>582</v>
      </c>
      <c r="W3389" s="8" t="s">
        <v>582</v>
      </c>
      <c r="X3389" s="8" t="s">
        <v>582</v>
      </c>
      <c r="Y3389" s="8" t="s">
        <v>582</v>
      </c>
      <c r="Z3389" s="8" t="s">
        <v>582</v>
      </c>
      <c r="AA3389" s="8" t="s">
        <v>58</v>
      </c>
      <c r="AB3389" s="8" t="s">
        <v>591</v>
      </c>
      <c r="AC3389" s="8" t="s">
        <v>657</v>
      </c>
      <c r="AD3389" s="8" t="s">
        <v>593</v>
      </c>
      <c r="AE3389" s="8" t="s">
        <v>582</v>
      </c>
      <c r="AF3389" s="1">
        <v>1</v>
      </c>
    </row>
    <row r="3390" ht="25" customHeight="1" spans="1:32">
      <c r="A3390" s="1">
        <f>COUNTIF(企业分类!A:A,AA3390)</f>
        <v>1</v>
      </c>
      <c r="B3390" s="6" t="str">
        <f t="shared" si="156"/>
        <v>30天内曾在线</v>
      </c>
      <c r="C3390" s="7">
        <v>45046.9999884259</v>
      </c>
      <c r="D3390" s="6">
        <f t="shared" si="157"/>
        <v>-10.6920601851889</v>
      </c>
      <c r="E3390" s="8" t="s">
        <v>16034</v>
      </c>
      <c r="F3390" s="8" t="s">
        <v>578</v>
      </c>
      <c r="G3390" s="8" t="s">
        <v>19</v>
      </c>
      <c r="H3390" s="8" t="s">
        <v>579</v>
      </c>
      <c r="I3390" s="8" t="s">
        <v>580</v>
      </c>
      <c r="J3390" s="8" t="s">
        <v>16035</v>
      </c>
      <c r="K3390" s="8" t="s">
        <v>582</v>
      </c>
      <c r="L3390" s="10" t="s">
        <v>1683</v>
      </c>
      <c r="M3390" s="11" t="str">
        <f t="shared" si="158"/>
        <v>2023/5/11 16:36:33</v>
      </c>
      <c r="N3390" s="12">
        <v>45057</v>
      </c>
      <c r="O3390" s="10" t="s">
        <v>1684</v>
      </c>
      <c r="P3390" s="8" t="s">
        <v>585</v>
      </c>
      <c r="Q3390" s="8" t="s">
        <v>16036</v>
      </c>
      <c r="R3390" s="8" t="s">
        <v>16037</v>
      </c>
      <c r="S3390" s="8" t="s">
        <v>648</v>
      </c>
      <c r="T3390" s="8" t="s">
        <v>649</v>
      </c>
      <c r="U3390" s="8" t="s">
        <v>650</v>
      </c>
      <c r="V3390" s="8" t="s">
        <v>582</v>
      </c>
      <c r="W3390" s="8" t="s">
        <v>582</v>
      </c>
      <c r="X3390" s="8" t="s">
        <v>582</v>
      </c>
      <c r="Y3390" s="8" t="s">
        <v>582</v>
      </c>
      <c r="Z3390" s="8" t="s">
        <v>582</v>
      </c>
      <c r="AA3390" s="8" t="s">
        <v>58</v>
      </c>
      <c r="AB3390" s="8" t="s">
        <v>591</v>
      </c>
      <c r="AC3390" s="8" t="s">
        <v>657</v>
      </c>
      <c r="AD3390" s="8" t="s">
        <v>593</v>
      </c>
      <c r="AE3390" s="8" t="s">
        <v>582</v>
      </c>
      <c r="AF3390" s="1">
        <v>1</v>
      </c>
    </row>
    <row r="3391" ht="25" customHeight="1" spans="1:32">
      <c r="A3391" s="1">
        <f>COUNTIF(企业分类!A:A,AA3391)</f>
        <v>1</v>
      </c>
      <c r="B3391" s="6" t="str">
        <f t="shared" si="156"/>
        <v>30-60天不在线</v>
      </c>
      <c r="C3391" s="7">
        <v>45046.9999884259</v>
      </c>
      <c r="D3391" s="6">
        <f t="shared" si="157"/>
        <v>36.515046296292</v>
      </c>
      <c r="E3391" s="8" t="s">
        <v>16038</v>
      </c>
      <c r="F3391" s="8" t="s">
        <v>578</v>
      </c>
      <c r="G3391" s="8" t="s">
        <v>19</v>
      </c>
      <c r="H3391" s="8" t="s">
        <v>579</v>
      </c>
      <c r="I3391" s="8" t="s">
        <v>580</v>
      </c>
      <c r="J3391" s="8" t="s">
        <v>16039</v>
      </c>
      <c r="K3391" s="8" t="s">
        <v>582</v>
      </c>
      <c r="L3391" s="10" t="s">
        <v>16040</v>
      </c>
      <c r="M3391" s="11" t="str">
        <f t="shared" si="158"/>
        <v>2023/3/25 11:38:19</v>
      </c>
      <c r="N3391" s="12">
        <v>45010</v>
      </c>
      <c r="O3391" s="10" t="s">
        <v>16041</v>
      </c>
      <c r="P3391" s="8" t="s">
        <v>585</v>
      </c>
      <c r="Q3391" s="8" t="s">
        <v>16042</v>
      </c>
      <c r="R3391" s="8" t="s">
        <v>16043</v>
      </c>
      <c r="S3391" s="8" t="s">
        <v>648</v>
      </c>
      <c r="T3391" s="8" t="s">
        <v>649</v>
      </c>
      <c r="U3391" s="8" t="s">
        <v>650</v>
      </c>
      <c r="V3391" s="8" t="s">
        <v>582</v>
      </c>
      <c r="W3391" s="8" t="s">
        <v>582</v>
      </c>
      <c r="X3391" s="8" t="s">
        <v>582</v>
      </c>
      <c r="Y3391" s="8" t="s">
        <v>582</v>
      </c>
      <c r="Z3391" s="8" t="s">
        <v>582</v>
      </c>
      <c r="AA3391" s="8" t="s">
        <v>58</v>
      </c>
      <c r="AB3391" s="8" t="s">
        <v>591</v>
      </c>
      <c r="AC3391" s="8" t="s">
        <v>657</v>
      </c>
      <c r="AD3391" s="8" t="s">
        <v>593</v>
      </c>
      <c r="AE3391" s="8" t="s">
        <v>582</v>
      </c>
      <c r="AF3391" s="1">
        <v>1</v>
      </c>
    </row>
    <row r="3392" ht="25" customHeight="1" spans="1:32">
      <c r="A3392" s="1">
        <f>COUNTIF(企业分类!A:A,AA3392)</f>
        <v>1</v>
      </c>
      <c r="B3392" s="6" t="str">
        <f t="shared" si="156"/>
        <v>30天内曾在线</v>
      </c>
      <c r="C3392" s="7">
        <v>45046.9999884259</v>
      </c>
      <c r="D3392" s="6">
        <f t="shared" si="157"/>
        <v>-10.6925000000047</v>
      </c>
      <c r="E3392" s="8" t="s">
        <v>16044</v>
      </c>
      <c r="F3392" s="8" t="s">
        <v>578</v>
      </c>
      <c r="G3392" s="8" t="s">
        <v>19</v>
      </c>
      <c r="H3392" s="8" t="s">
        <v>579</v>
      </c>
      <c r="I3392" s="8" t="s">
        <v>580</v>
      </c>
      <c r="J3392" s="8" t="s">
        <v>16045</v>
      </c>
      <c r="K3392" s="8" t="s">
        <v>582</v>
      </c>
      <c r="L3392" s="10" t="s">
        <v>660</v>
      </c>
      <c r="M3392" s="11" t="str">
        <f t="shared" si="158"/>
        <v>2023/5/11 16:37:11</v>
      </c>
      <c r="N3392" s="12">
        <v>45057</v>
      </c>
      <c r="O3392" s="10" t="s">
        <v>661</v>
      </c>
      <c r="P3392" s="8" t="s">
        <v>585</v>
      </c>
      <c r="Q3392" s="8" t="s">
        <v>16046</v>
      </c>
      <c r="R3392" s="8" t="s">
        <v>16047</v>
      </c>
      <c r="S3392" s="8" t="s">
        <v>648</v>
      </c>
      <c r="T3392" s="8" t="s">
        <v>649</v>
      </c>
      <c r="U3392" s="8" t="s">
        <v>650</v>
      </c>
      <c r="V3392" s="8" t="s">
        <v>582</v>
      </c>
      <c r="W3392" s="8" t="s">
        <v>582</v>
      </c>
      <c r="X3392" s="8" t="s">
        <v>582</v>
      </c>
      <c r="Y3392" s="8" t="s">
        <v>582</v>
      </c>
      <c r="Z3392" s="8" t="s">
        <v>582</v>
      </c>
      <c r="AA3392" s="8" t="s">
        <v>58</v>
      </c>
      <c r="AB3392" s="8" t="s">
        <v>591</v>
      </c>
      <c r="AC3392" s="8" t="s">
        <v>657</v>
      </c>
      <c r="AD3392" s="8" t="s">
        <v>593</v>
      </c>
      <c r="AE3392" s="8" t="s">
        <v>582</v>
      </c>
      <c r="AF3392" s="1">
        <v>1</v>
      </c>
    </row>
    <row r="3393" ht="25" customHeight="1" spans="1:32">
      <c r="A3393" s="1">
        <f>COUNTIF(企业分类!A:A,AA3393)</f>
        <v>1</v>
      </c>
      <c r="B3393" s="6" t="str">
        <f t="shared" si="156"/>
        <v>30天内曾在线</v>
      </c>
      <c r="C3393" s="7">
        <v>45046.9999884259</v>
      </c>
      <c r="D3393" s="6">
        <f t="shared" si="157"/>
        <v>-10.6921064814815</v>
      </c>
      <c r="E3393" s="8" t="s">
        <v>16048</v>
      </c>
      <c r="F3393" s="8" t="s">
        <v>578</v>
      </c>
      <c r="G3393" s="8" t="s">
        <v>19</v>
      </c>
      <c r="H3393" s="8" t="s">
        <v>579</v>
      </c>
      <c r="I3393" s="8" t="s">
        <v>580</v>
      </c>
      <c r="J3393" s="8" t="s">
        <v>16049</v>
      </c>
      <c r="K3393" s="8" t="s">
        <v>582</v>
      </c>
      <c r="L3393" s="10" t="s">
        <v>4412</v>
      </c>
      <c r="M3393" s="11" t="str">
        <f t="shared" si="158"/>
        <v>2023/5/11 16:36:37</v>
      </c>
      <c r="N3393" s="12">
        <v>45057</v>
      </c>
      <c r="O3393" s="10" t="s">
        <v>4413</v>
      </c>
      <c r="P3393" s="8" t="s">
        <v>585</v>
      </c>
      <c r="Q3393" s="8" t="s">
        <v>16050</v>
      </c>
      <c r="R3393" s="8" t="s">
        <v>16051</v>
      </c>
      <c r="S3393" s="8" t="s">
        <v>648</v>
      </c>
      <c r="T3393" s="8" t="s">
        <v>649</v>
      </c>
      <c r="U3393" s="8" t="s">
        <v>650</v>
      </c>
      <c r="V3393" s="8" t="s">
        <v>582</v>
      </c>
      <c r="W3393" s="8" t="s">
        <v>582</v>
      </c>
      <c r="X3393" s="8" t="s">
        <v>582</v>
      </c>
      <c r="Y3393" s="8" t="s">
        <v>582</v>
      </c>
      <c r="Z3393" s="8" t="s">
        <v>582</v>
      </c>
      <c r="AA3393" s="8" t="s">
        <v>58</v>
      </c>
      <c r="AB3393" s="8" t="s">
        <v>591</v>
      </c>
      <c r="AC3393" s="8" t="s">
        <v>657</v>
      </c>
      <c r="AD3393" s="8" t="s">
        <v>593</v>
      </c>
      <c r="AE3393" s="8" t="s">
        <v>582</v>
      </c>
      <c r="AF3393" s="1">
        <v>1</v>
      </c>
    </row>
    <row r="3394" ht="25" customHeight="1" spans="1:32">
      <c r="A3394" s="1">
        <f>COUNTIF(企业分类!A:A,AA3394)</f>
        <v>1</v>
      </c>
      <c r="B3394" s="6" t="str">
        <f t="shared" si="156"/>
        <v>30天内曾在线</v>
      </c>
      <c r="C3394" s="7">
        <v>45046.9999884259</v>
      </c>
      <c r="D3394" s="6">
        <f t="shared" si="157"/>
        <v>-10.6921875000044</v>
      </c>
      <c r="E3394" s="8" t="s">
        <v>16052</v>
      </c>
      <c r="F3394" s="8" t="s">
        <v>578</v>
      </c>
      <c r="G3394" s="8" t="s">
        <v>19</v>
      </c>
      <c r="H3394" s="8" t="s">
        <v>579</v>
      </c>
      <c r="I3394" s="8" t="s">
        <v>580</v>
      </c>
      <c r="J3394" s="8" t="s">
        <v>16053</v>
      </c>
      <c r="K3394" s="8" t="s">
        <v>582</v>
      </c>
      <c r="L3394" s="10" t="s">
        <v>3662</v>
      </c>
      <c r="M3394" s="11" t="str">
        <f t="shared" si="158"/>
        <v>2023/5/11 16:36:44</v>
      </c>
      <c r="N3394" s="12">
        <v>45057</v>
      </c>
      <c r="O3394" s="10" t="s">
        <v>3663</v>
      </c>
      <c r="P3394" s="8" t="s">
        <v>585</v>
      </c>
      <c r="Q3394" s="8" t="s">
        <v>16054</v>
      </c>
      <c r="R3394" s="8" t="s">
        <v>16055</v>
      </c>
      <c r="S3394" s="8" t="s">
        <v>648</v>
      </c>
      <c r="T3394" s="8" t="s">
        <v>649</v>
      </c>
      <c r="U3394" s="8" t="s">
        <v>650</v>
      </c>
      <c r="V3394" s="8" t="s">
        <v>582</v>
      </c>
      <c r="W3394" s="8" t="s">
        <v>582</v>
      </c>
      <c r="X3394" s="8" t="s">
        <v>582</v>
      </c>
      <c r="Y3394" s="8" t="s">
        <v>582</v>
      </c>
      <c r="Z3394" s="8" t="s">
        <v>582</v>
      </c>
      <c r="AA3394" s="8" t="s">
        <v>58</v>
      </c>
      <c r="AB3394" s="8" t="s">
        <v>591</v>
      </c>
      <c r="AC3394" s="8" t="s">
        <v>657</v>
      </c>
      <c r="AD3394" s="8" t="s">
        <v>593</v>
      </c>
      <c r="AE3394" s="8" t="s">
        <v>582</v>
      </c>
      <c r="AF3394" s="1">
        <v>1</v>
      </c>
    </row>
    <row r="3395" ht="25" customHeight="1" spans="1:32">
      <c r="A3395" s="1">
        <f>COUNTIF(企业分类!A:A,AA3395)</f>
        <v>1</v>
      </c>
      <c r="B3395" s="6" t="str">
        <f t="shared" ref="B3395:B3458" si="159">IF(M3395="","从不在线",IF(D3395&lt;30,"30天内曾在线",IF(D3395&lt;=60,"30-60天不在线",IF(D3395&lt;=180,"60-180天不在线","大于180天不在线"))))</f>
        <v>30天内曾在线</v>
      </c>
      <c r="C3395" s="7">
        <v>45046.9999884259</v>
      </c>
      <c r="D3395" s="6">
        <f t="shared" ref="D3395:D3458" si="160">C3395-M3395</f>
        <v>-10.6915625000038</v>
      </c>
      <c r="E3395" s="8" t="s">
        <v>16056</v>
      </c>
      <c r="F3395" s="8" t="s">
        <v>578</v>
      </c>
      <c r="G3395" s="8" t="s">
        <v>19</v>
      </c>
      <c r="H3395" s="8" t="s">
        <v>579</v>
      </c>
      <c r="I3395" s="8" t="s">
        <v>580</v>
      </c>
      <c r="J3395" s="8" t="s">
        <v>16057</v>
      </c>
      <c r="K3395" s="8" t="s">
        <v>582</v>
      </c>
      <c r="L3395" s="10" t="s">
        <v>1048</v>
      </c>
      <c r="M3395" s="11" t="str">
        <f t="shared" ref="M3395:M3458" si="161">TEXT(N3395,"yyyy/m/d")&amp;" "&amp;TEXT(O3395,"h:mm:ss")</f>
        <v>2023/5/11 16:35:50</v>
      </c>
      <c r="N3395" s="12">
        <v>45057</v>
      </c>
      <c r="O3395" s="10" t="s">
        <v>1049</v>
      </c>
      <c r="P3395" s="8" t="s">
        <v>585</v>
      </c>
      <c r="Q3395" s="8" t="s">
        <v>16058</v>
      </c>
      <c r="R3395" s="8" t="s">
        <v>16059</v>
      </c>
      <c r="S3395" s="8" t="s">
        <v>648</v>
      </c>
      <c r="T3395" s="8" t="s">
        <v>649</v>
      </c>
      <c r="U3395" s="8" t="s">
        <v>650</v>
      </c>
      <c r="V3395" s="8" t="s">
        <v>582</v>
      </c>
      <c r="W3395" s="8" t="s">
        <v>582</v>
      </c>
      <c r="X3395" s="8" t="s">
        <v>582</v>
      </c>
      <c r="Y3395" s="8" t="s">
        <v>582</v>
      </c>
      <c r="Z3395" s="8" t="s">
        <v>582</v>
      </c>
      <c r="AA3395" s="8" t="s">
        <v>58</v>
      </c>
      <c r="AB3395" s="8" t="s">
        <v>591</v>
      </c>
      <c r="AC3395" s="8" t="s">
        <v>657</v>
      </c>
      <c r="AD3395" s="8" t="s">
        <v>593</v>
      </c>
      <c r="AE3395" s="8" t="s">
        <v>582</v>
      </c>
      <c r="AF3395" s="1">
        <v>1</v>
      </c>
    </row>
    <row r="3396" ht="25" customHeight="1" spans="1:32">
      <c r="A3396" s="1">
        <f>COUNTIF(企业分类!A:A,AA3396)</f>
        <v>1</v>
      </c>
      <c r="B3396" s="6" t="str">
        <f t="shared" si="159"/>
        <v>30天内曾在线</v>
      </c>
      <c r="C3396" s="7">
        <v>45046.9999884259</v>
      </c>
      <c r="D3396" s="6">
        <f t="shared" si="160"/>
        <v>-9.43651620370656</v>
      </c>
      <c r="E3396" s="8" t="s">
        <v>16060</v>
      </c>
      <c r="F3396" s="8" t="s">
        <v>578</v>
      </c>
      <c r="G3396" s="8" t="s">
        <v>19</v>
      </c>
      <c r="H3396" s="8" t="s">
        <v>579</v>
      </c>
      <c r="I3396" s="8" t="s">
        <v>580</v>
      </c>
      <c r="J3396" s="8" t="s">
        <v>16061</v>
      </c>
      <c r="K3396" s="8" t="s">
        <v>582</v>
      </c>
      <c r="L3396" s="10" t="s">
        <v>16062</v>
      </c>
      <c r="M3396" s="11" t="str">
        <f t="shared" si="161"/>
        <v>2023/5/10 10:28:34</v>
      </c>
      <c r="N3396" s="12">
        <v>45056</v>
      </c>
      <c r="O3396" s="10" t="s">
        <v>16063</v>
      </c>
      <c r="P3396" s="8" t="s">
        <v>585</v>
      </c>
      <c r="Q3396" s="8" t="s">
        <v>16064</v>
      </c>
      <c r="R3396" s="8" t="s">
        <v>16065</v>
      </c>
      <c r="S3396" s="8" t="s">
        <v>648</v>
      </c>
      <c r="T3396" s="8" t="s">
        <v>649</v>
      </c>
      <c r="U3396" s="8" t="s">
        <v>650</v>
      </c>
      <c r="V3396" s="8" t="s">
        <v>582</v>
      </c>
      <c r="W3396" s="8" t="s">
        <v>582</v>
      </c>
      <c r="X3396" s="8" t="s">
        <v>582</v>
      </c>
      <c r="Y3396" s="8" t="s">
        <v>582</v>
      </c>
      <c r="Z3396" s="8" t="s">
        <v>582</v>
      </c>
      <c r="AA3396" s="8" t="s">
        <v>322</v>
      </c>
      <c r="AB3396" s="8" t="s">
        <v>591</v>
      </c>
      <c r="AC3396" s="8" t="s">
        <v>657</v>
      </c>
      <c r="AD3396" s="8" t="s">
        <v>593</v>
      </c>
      <c r="AE3396" s="8" t="s">
        <v>582</v>
      </c>
      <c r="AF3396" s="1">
        <v>1</v>
      </c>
    </row>
    <row r="3397" ht="25" customHeight="1" spans="1:32">
      <c r="A3397" s="1">
        <f>COUNTIF(企业分类!A:A,AA3397)</f>
        <v>1</v>
      </c>
      <c r="B3397" s="6" t="str">
        <f t="shared" si="159"/>
        <v>30天内曾在线</v>
      </c>
      <c r="C3397" s="7">
        <v>45046.9999884259</v>
      </c>
      <c r="D3397" s="6">
        <f t="shared" si="160"/>
        <v>-10.6909953703725</v>
      </c>
      <c r="E3397" s="8" t="s">
        <v>16066</v>
      </c>
      <c r="F3397" s="8" t="s">
        <v>578</v>
      </c>
      <c r="G3397" s="8" t="s">
        <v>19</v>
      </c>
      <c r="H3397" s="8" t="s">
        <v>579</v>
      </c>
      <c r="I3397" s="8" t="s">
        <v>580</v>
      </c>
      <c r="J3397" s="8" t="s">
        <v>16067</v>
      </c>
      <c r="K3397" s="8" t="s">
        <v>582</v>
      </c>
      <c r="L3397" s="10" t="s">
        <v>7858</v>
      </c>
      <c r="M3397" s="11" t="str">
        <f t="shared" si="161"/>
        <v>2023/5/11 16:35:01</v>
      </c>
      <c r="N3397" s="12">
        <v>45057</v>
      </c>
      <c r="O3397" s="10" t="s">
        <v>7859</v>
      </c>
      <c r="P3397" s="8" t="s">
        <v>585</v>
      </c>
      <c r="Q3397" s="8" t="s">
        <v>16068</v>
      </c>
      <c r="R3397" s="8" t="s">
        <v>16069</v>
      </c>
      <c r="S3397" s="8" t="s">
        <v>648</v>
      </c>
      <c r="T3397" s="8" t="s">
        <v>649</v>
      </c>
      <c r="U3397" s="8" t="s">
        <v>650</v>
      </c>
      <c r="V3397" s="8" t="s">
        <v>582</v>
      </c>
      <c r="W3397" s="8" t="s">
        <v>582</v>
      </c>
      <c r="X3397" s="8" t="s">
        <v>582</v>
      </c>
      <c r="Y3397" s="8" t="s">
        <v>582</v>
      </c>
      <c r="Z3397" s="8" t="s">
        <v>582</v>
      </c>
      <c r="AA3397" s="8" t="s">
        <v>322</v>
      </c>
      <c r="AB3397" s="8" t="s">
        <v>591</v>
      </c>
      <c r="AC3397" s="8" t="s">
        <v>657</v>
      </c>
      <c r="AD3397" s="8" t="s">
        <v>593</v>
      </c>
      <c r="AE3397" s="8" t="s">
        <v>582</v>
      </c>
      <c r="AF3397" s="1">
        <v>1</v>
      </c>
    </row>
    <row r="3398" ht="25" customHeight="1" spans="1:32">
      <c r="A3398" s="1">
        <f>COUNTIF(企业分类!A:A,AA3398)</f>
        <v>1</v>
      </c>
      <c r="B3398" s="6" t="str">
        <f t="shared" si="159"/>
        <v>30天内曾在线</v>
      </c>
      <c r="C3398" s="7">
        <v>45046.9999884259</v>
      </c>
      <c r="D3398" s="6">
        <f t="shared" si="160"/>
        <v>-10.6921990740739</v>
      </c>
      <c r="E3398" s="8" t="s">
        <v>16070</v>
      </c>
      <c r="F3398" s="8" t="s">
        <v>578</v>
      </c>
      <c r="G3398" s="8" t="s">
        <v>19</v>
      </c>
      <c r="H3398" s="8" t="s">
        <v>579</v>
      </c>
      <c r="I3398" s="8" t="s">
        <v>580</v>
      </c>
      <c r="J3398" s="8" t="s">
        <v>16071</v>
      </c>
      <c r="K3398" s="8" t="s">
        <v>582</v>
      </c>
      <c r="L3398" s="10" t="s">
        <v>3412</v>
      </c>
      <c r="M3398" s="11" t="str">
        <f t="shared" si="161"/>
        <v>2023/5/11 16:36:45</v>
      </c>
      <c r="N3398" s="12">
        <v>45057</v>
      </c>
      <c r="O3398" s="10" t="s">
        <v>3413</v>
      </c>
      <c r="P3398" s="8" t="s">
        <v>585</v>
      </c>
      <c r="Q3398" s="8" t="s">
        <v>16072</v>
      </c>
      <c r="R3398" s="8" t="s">
        <v>16073</v>
      </c>
      <c r="S3398" s="8" t="s">
        <v>648</v>
      </c>
      <c r="T3398" s="8" t="s">
        <v>649</v>
      </c>
      <c r="U3398" s="8" t="s">
        <v>650</v>
      </c>
      <c r="V3398" s="8" t="s">
        <v>582</v>
      </c>
      <c r="W3398" s="8" t="s">
        <v>582</v>
      </c>
      <c r="X3398" s="8" t="s">
        <v>582</v>
      </c>
      <c r="Y3398" s="8" t="s">
        <v>582</v>
      </c>
      <c r="Z3398" s="8" t="s">
        <v>582</v>
      </c>
      <c r="AA3398" s="8" t="s">
        <v>391</v>
      </c>
      <c r="AB3398" s="8" t="s">
        <v>591</v>
      </c>
      <c r="AC3398" s="8" t="s">
        <v>592</v>
      </c>
      <c r="AD3398" s="8" t="s">
        <v>593</v>
      </c>
      <c r="AE3398" s="8" t="s">
        <v>604</v>
      </c>
      <c r="AF3398" s="1">
        <v>1</v>
      </c>
    </row>
    <row r="3399" ht="25" customHeight="1" spans="1:32">
      <c r="A3399" s="1">
        <f>COUNTIF(企业分类!A:A,AA3399)</f>
        <v>1</v>
      </c>
      <c r="B3399" s="6" t="str">
        <f t="shared" si="159"/>
        <v>30天内曾在线</v>
      </c>
      <c r="C3399" s="7">
        <v>45046.9999884259</v>
      </c>
      <c r="D3399" s="6">
        <f t="shared" si="160"/>
        <v>-10.6915625000038</v>
      </c>
      <c r="E3399" s="8" t="s">
        <v>16074</v>
      </c>
      <c r="F3399" s="8" t="s">
        <v>578</v>
      </c>
      <c r="G3399" s="8" t="s">
        <v>19</v>
      </c>
      <c r="H3399" s="8" t="s">
        <v>579</v>
      </c>
      <c r="I3399" s="8" t="s">
        <v>580</v>
      </c>
      <c r="J3399" s="8" t="s">
        <v>16075</v>
      </c>
      <c r="K3399" s="8" t="s">
        <v>582</v>
      </c>
      <c r="L3399" s="10" t="s">
        <v>1048</v>
      </c>
      <c r="M3399" s="11" t="str">
        <f t="shared" si="161"/>
        <v>2023/5/11 16:35:50</v>
      </c>
      <c r="N3399" s="12">
        <v>45057</v>
      </c>
      <c r="O3399" s="10" t="s">
        <v>1049</v>
      </c>
      <c r="P3399" s="8" t="s">
        <v>585</v>
      </c>
      <c r="Q3399" s="8" t="s">
        <v>16076</v>
      </c>
      <c r="R3399" s="8" t="s">
        <v>16077</v>
      </c>
      <c r="S3399" s="8" t="s">
        <v>648</v>
      </c>
      <c r="T3399" s="8" t="s">
        <v>649</v>
      </c>
      <c r="U3399" s="8" t="s">
        <v>650</v>
      </c>
      <c r="V3399" s="8" t="s">
        <v>582</v>
      </c>
      <c r="W3399" s="8" t="s">
        <v>582</v>
      </c>
      <c r="X3399" s="8" t="s">
        <v>582</v>
      </c>
      <c r="Y3399" s="8" t="s">
        <v>582</v>
      </c>
      <c r="Z3399" s="8" t="s">
        <v>582</v>
      </c>
      <c r="AA3399" s="8" t="s">
        <v>391</v>
      </c>
      <c r="AB3399" s="8" t="s">
        <v>591</v>
      </c>
      <c r="AC3399" s="8" t="s">
        <v>592</v>
      </c>
      <c r="AD3399" s="8" t="s">
        <v>593</v>
      </c>
      <c r="AE3399" s="8" t="s">
        <v>604</v>
      </c>
      <c r="AF3399" s="1">
        <v>1</v>
      </c>
    </row>
    <row r="3400" ht="25" customHeight="1" spans="1:32">
      <c r="A3400" s="1">
        <f>COUNTIF(企业分类!A:A,AA3400)</f>
        <v>1</v>
      </c>
      <c r="B3400" s="6" t="str">
        <f t="shared" si="159"/>
        <v>30天内曾在线</v>
      </c>
      <c r="C3400" s="7">
        <v>45046.9999884259</v>
      </c>
      <c r="D3400" s="6">
        <f t="shared" si="160"/>
        <v>-10.6913888888885</v>
      </c>
      <c r="E3400" s="8" t="s">
        <v>16078</v>
      </c>
      <c r="F3400" s="8" t="s">
        <v>578</v>
      </c>
      <c r="G3400" s="8" t="s">
        <v>19</v>
      </c>
      <c r="H3400" s="8" t="s">
        <v>579</v>
      </c>
      <c r="I3400" s="8" t="s">
        <v>580</v>
      </c>
      <c r="J3400" s="8" t="s">
        <v>16079</v>
      </c>
      <c r="K3400" s="8" t="s">
        <v>582</v>
      </c>
      <c r="L3400" s="10" t="s">
        <v>3339</v>
      </c>
      <c r="M3400" s="11" t="str">
        <f t="shared" si="161"/>
        <v>2023/5/11 16:35:35</v>
      </c>
      <c r="N3400" s="12">
        <v>45057</v>
      </c>
      <c r="O3400" s="10" t="s">
        <v>3340</v>
      </c>
      <c r="P3400" s="8" t="s">
        <v>585</v>
      </c>
      <c r="Q3400" s="8" t="s">
        <v>16080</v>
      </c>
      <c r="R3400" s="8" t="s">
        <v>16081</v>
      </c>
      <c r="S3400" s="8" t="s">
        <v>648</v>
      </c>
      <c r="T3400" s="8" t="s">
        <v>649</v>
      </c>
      <c r="U3400" s="8" t="s">
        <v>650</v>
      </c>
      <c r="V3400" s="8" t="s">
        <v>582</v>
      </c>
      <c r="W3400" s="8" t="s">
        <v>582</v>
      </c>
      <c r="X3400" s="8" t="s">
        <v>582</v>
      </c>
      <c r="Y3400" s="8" t="s">
        <v>582</v>
      </c>
      <c r="Z3400" s="8" t="s">
        <v>582</v>
      </c>
      <c r="AA3400" s="8" t="s">
        <v>284</v>
      </c>
      <c r="AB3400" s="8" t="s">
        <v>591</v>
      </c>
      <c r="AC3400" s="8" t="s">
        <v>592</v>
      </c>
      <c r="AD3400" s="8" t="s">
        <v>593</v>
      </c>
      <c r="AE3400" s="8" t="s">
        <v>604</v>
      </c>
      <c r="AF3400" s="1">
        <v>1</v>
      </c>
    </row>
    <row r="3401" ht="25" customHeight="1" spans="1:32">
      <c r="A3401" s="1">
        <f>COUNTIF(企业分类!A:A,AA3401)</f>
        <v>1</v>
      </c>
      <c r="B3401" s="6" t="str">
        <f t="shared" si="159"/>
        <v>60-180天不在线</v>
      </c>
      <c r="C3401" s="7">
        <v>45046.9999884259</v>
      </c>
      <c r="D3401" s="6">
        <f t="shared" si="160"/>
        <v>152.632175925923</v>
      </c>
      <c r="E3401" s="8" t="s">
        <v>16082</v>
      </c>
      <c r="F3401" s="8" t="s">
        <v>578</v>
      </c>
      <c r="G3401" s="8" t="s">
        <v>19</v>
      </c>
      <c r="H3401" s="8" t="s">
        <v>579</v>
      </c>
      <c r="I3401" s="8" t="s">
        <v>580</v>
      </c>
      <c r="J3401" s="8" t="s">
        <v>16083</v>
      </c>
      <c r="K3401" s="8" t="s">
        <v>582</v>
      </c>
      <c r="L3401" s="10" t="s">
        <v>16084</v>
      </c>
      <c r="M3401" s="11" t="str">
        <f t="shared" si="161"/>
        <v>2022/11/29 8:49:39</v>
      </c>
      <c r="N3401" s="12">
        <v>44894</v>
      </c>
      <c r="O3401" s="10" t="s">
        <v>16085</v>
      </c>
      <c r="P3401" s="8" t="s">
        <v>585</v>
      </c>
      <c r="Q3401" s="8" t="s">
        <v>16086</v>
      </c>
      <c r="R3401" s="8" t="s">
        <v>16087</v>
      </c>
      <c r="S3401" s="8" t="s">
        <v>648</v>
      </c>
      <c r="T3401" s="8" t="s">
        <v>649</v>
      </c>
      <c r="U3401" s="8" t="s">
        <v>650</v>
      </c>
      <c r="V3401" s="8" t="s">
        <v>582</v>
      </c>
      <c r="W3401" s="8" t="s">
        <v>582</v>
      </c>
      <c r="X3401" s="8" t="s">
        <v>582</v>
      </c>
      <c r="Y3401" s="8" t="s">
        <v>582</v>
      </c>
      <c r="Z3401" s="8" t="s">
        <v>582</v>
      </c>
      <c r="AA3401" s="8" t="s">
        <v>284</v>
      </c>
      <c r="AB3401" s="8" t="s">
        <v>591</v>
      </c>
      <c r="AC3401" s="8" t="s">
        <v>592</v>
      </c>
      <c r="AD3401" s="8" t="s">
        <v>593</v>
      </c>
      <c r="AE3401" s="8" t="s">
        <v>604</v>
      </c>
      <c r="AF3401" s="1">
        <v>1</v>
      </c>
    </row>
    <row r="3402" ht="25" customHeight="1" spans="1:32">
      <c r="A3402" s="1">
        <f>COUNTIF(企业分类!A:A,AA3402)</f>
        <v>1</v>
      </c>
      <c r="B3402" s="6" t="str">
        <f t="shared" si="159"/>
        <v>30天内曾在线</v>
      </c>
      <c r="C3402" s="7">
        <v>45046.9999884259</v>
      </c>
      <c r="D3402" s="6">
        <f t="shared" si="160"/>
        <v>-10.6922569444505</v>
      </c>
      <c r="E3402" s="8" t="s">
        <v>16088</v>
      </c>
      <c r="F3402" s="8" t="s">
        <v>578</v>
      </c>
      <c r="G3402" s="8" t="s">
        <v>19</v>
      </c>
      <c r="H3402" s="8" t="s">
        <v>579</v>
      </c>
      <c r="I3402" s="8" t="s">
        <v>580</v>
      </c>
      <c r="J3402" s="8" t="s">
        <v>16089</v>
      </c>
      <c r="K3402" s="8" t="s">
        <v>582</v>
      </c>
      <c r="L3402" s="10" t="s">
        <v>792</v>
      </c>
      <c r="M3402" s="11" t="str">
        <f t="shared" si="161"/>
        <v>2023/5/11 16:36:50</v>
      </c>
      <c r="N3402" s="12">
        <v>45057</v>
      </c>
      <c r="O3402" s="10" t="s">
        <v>793</v>
      </c>
      <c r="P3402" s="8" t="s">
        <v>585</v>
      </c>
      <c r="Q3402" s="8" t="s">
        <v>16090</v>
      </c>
      <c r="R3402" s="8" t="s">
        <v>16091</v>
      </c>
      <c r="S3402" s="8" t="s">
        <v>648</v>
      </c>
      <c r="T3402" s="8" t="s">
        <v>649</v>
      </c>
      <c r="U3402" s="8" t="s">
        <v>650</v>
      </c>
      <c r="V3402" s="8" t="s">
        <v>582</v>
      </c>
      <c r="W3402" s="8" t="s">
        <v>582</v>
      </c>
      <c r="X3402" s="8" t="s">
        <v>582</v>
      </c>
      <c r="Y3402" s="8" t="s">
        <v>582</v>
      </c>
      <c r="Z3402" s="8" t="s">
        <v>582</v>
      </c>
      <c r="AA3402" s="8" t="s">
        <v>284</v>
      </c>
      <c r="AB3402" s="8" t="s">
        <v>591</v>
      </c>
      <c r="AC3402" s="8" t="s">
        <v>592</v>
      </c>
      <c r="AD3402" s="8" t="s">
        <v>593</v>
      </c>
      <c r="AE3402" s="8" t="s">
        <v>604</v>
      </c>
      <c r="AF3402" s="1">
        <v>1</v>
      </c>
    </row>
    <row r="3403" ht="25" customHeight="1" spans="1:32">
      <c r="A3403" s="1">
        <f>COUNTIF(企业分类!A:A,AA3403)</f>
        <v>1</v>
      </c>
      <c r="B3403" s="6" t="str">
        <f t="shared" si="159"/>
        <v>30天内曾在线</v>
      </c>
      <c r="C3403" s="7">
        <v>45046.9999884259</v>
      </c>
      <c r="D3403" s="6">
        <f t="shared" si="160"/>
        <v>-10.6922916666663</v>
      </c>
      <c r="E3403" s="8" t="s">
        <v>16092</v>
      </c>
      <c r="F3403" s="8" t="s">
        <v>578</v>
      </c>
      <c r="G3403" s="8" t="s">
        <v>19</v>
      </c>
      <c r="H3403" s="8" t="s">
        <v>579</v>
      </c>
      <c r="I3403" s="8" t="s">
        <v>580</v>
      </c>
      <c r="J3403" s="8" t="s">
        <v>16093</v>
      </c>
      <c r="K3403" s="8" t="s">
        <v>582</v>
      </c>
      <c r="L3403" s="10" t="s">
        <v>1539</v>
      </c>
      <c r="M3403" s="11" t="str">
        <f t="shared" si="161"/>
        <v>2023/5/11 16:36:53</v>
      </c>
      <c r="N3403" s="12">
        <v>45057</v>
      </c>
      <c r="O3403" s="10" t="s">
        <v>1540</v>
      </c>
      <c r="P3403" s="8" t="s">
        <v>585</v>
      </c>
      <c r="Q3403" s="8" t="s">
        <v>16094</v>
      </c>
      <c r="R3403" s="8" t="s">
        <v>16095</v>
      </c>
      <c r="S3403" s="8" t="s">
        <v>648</v>
      </c>
      <c r="T3403" s="8" t="s">
        <v>649</v>
      </c>
      <c r="U3403" s="8" t="s">
        <v>650</v>
      </c>
      <c r="V3403" s="8" t="s">
        <v>582</v>
      </c>
      <c r="W3403" s="8" t="s">
        <v>582</v>
      </c>
      <c r="X3403" s="8" t="s">
        <v>582</v>
      </c>
      <c r="Y3403" s="8" t="s">
        <v>582</v>
      </c>
      <c r="Z3403" s="8" t="s">
        <v>582</v>
      </c>
      <c r="AA3403" s="8" t="s">
        <v>284</v>
      </c>
      <c r="AB3403" s="8" t="s">
        <v>591</v>
      </c>
      <c r="AC3403" s="8" t="s">
        <v>592</v>
      </c>
      <c r="AD3403" s="8" t="s">
        <v>593</v>
      </c>
      <c r="AE3403" s="8" t="s">
        <v>604</v>
      </c>
      <c r="AF3403" s="1">
        <v>1</v>
      </c>
    </row>
    <row r="3404" ht="25" customHeight="1" spans="1:32">
      <c r="A3404" s="1">
        <f>COUNTIF(企业分类!A:A,AA3404)</f>
        <v>1</v>
      </c>
      <c r="B3404" s="6" t="str">
        <f t="shared" si="159"/>
        <v>30天内曾在线</v>
      </c>
      <c r="C3404" s="7">
        <v>45046.9999884259</v>
      </c>
      <c r="D3404" s="6">
        <f t="shared" si="160"/>
        <v>-10.6907754629647</v>
      </c>
      <c r="E3404" s="8" t="s">
        <v>16096</v>
      </c>
      <c r="F3404" s="8" t="s">
        <v>578</v>
      </c>
      <c r="G3404" s="8" t="s">
        <v>19</v>
      </c>
      <c r="H3404" s="8" t="s">
        <v>579</v>
      </c>
      <c r="I3404" s="8" t="s">
        <v>580</v>
      </c>
      <c r="J3404" s="8" t="s">
        <v>16097</v>
      </c>
      <c r="K3404" s="8" t="s">
        <v>582</v>
      </c>
      <c r="L3404" s="10" t="s">
        <v>3201</v>
      </c>
      <c r="M3404" s="11" t="str">
        <f t="shared" si="161"/>
        <v>2023/5/11 16:34:42</v>
      </c>
      <c r="N3404" s="12">
        <v>45057</v>
      </c>
      <c r="O3404" s="10" t="s">
        <v>3202</v>
      </c>
      <c r="P3404" s="8" t="s">
        <v>585</v>
      </c>
      <c r="Q3404" s="8" t="s">
        <v>16098</v>
      </c>
      <c r="R3404" s="8" t="s">
        <v>16099</v>
      </c>
      <c r="S3404" s="8" t="s">
        <v>648</v>
      </c>
      <c r="T3404" s="8" t="s">
        <v>649</v>
      </c>
      <c r="U3404" s="8" t="s">
        <v>650</v>
      </c>
      <c r="V3404" s="8" t="s">
        <v>582</v>
      </c>
      <c r="W3404" s="8" t="s">
        <v>582</v>
      </c>
      <c r="X3404" s="8" t="s">
        <v>582</v>
      </c>
      <c r="Y3404" s="8" t="s">
        <v>582</v>
      </c>
      <c r="Z3404" s="8" t="s">
        <v>582</v>
      </c>
      <c r="AA3404" s="8" t="s">
        <v>284</v>
      </c>
      <c r="AB3404" s="8" t="s">
        <v>591</v>
      </c>
      <c r="AC3404" s="8" t="s">
        <v>592</v>
      </c>
      <c r="AD3404" s="8" t="s">
        <v>593</v>
      </c>
      <c r="AE3404" s="8" t="s">
        <v>604</v>
      </c>
      <c r="AF3404" s="1">
        <v>1</v>
      </c>
    </row>
    <row r="3405" ht="25" customHeight="1" spans="1:32">
      <c r="A3405" s="1">
        <f>COUNTIF(企业分类!A:A,AA3405)</f>
        <v>1</v>
      </c>
      <c r="B3405" s="6" t="str">
        <f t="shared" si="159"/>
        <v>30天内曾在线</v>
      </c>
      <c r="C3405" s="7">
        <v>45046.9999884259</v>
      </c>
      <c r="D3405" s="6">
        <f t="shared" si="160"/>
        <v>-10.6902893518563</v>
      </c>
      <c r="E3405" s="8" t="s">
        <v>16100</v>
      </c>
      <c r="F3405" s="8" t="s">
        <v>578</v>
      </c>
      <c r="G3405" s="8" t="s">
        <v>19</v>
      </c>
      <c r="H3405" s="8" t="s">
        <v>579</v>
      </c>
      <c r="I3405" s="8" t="s">
        <v>580</v>
      </c>
      <c r="J3405" s="8" t="s">
        <v>16101</v>
      </c>
      <c r="K3405" s="8" t="s">
        <v>582</v>
      </c>
      <c r="L3405" s="10" t="s">
        <v>768</v>
      </c>
      <c r="M3405" s="11" t="str">
        <f t="shared" si="161"/>
        <v>2023/5/11 16:34:00</v>
      </c>
      <c r="N3405" s="12">
        <v>45057</v>
      </c>
      <c r="O3405" s="10" t="s">
        <v>769</v>
      </c>
      <c r="P3405" s="8" t="s">
        <v>585</v>
      </c>
      <c r="Q3405" s="8" t="s">
        <v>16102</v>
      </c>
      <c r="R3405" s="8" t="s">
        <v>16103</v>
      </c>
      <c r="S3405" s="8" t="s">
        <v>648</v>
      </c>
      <c r="T3405" s="8" t="s">
        <v>649</v>
      </c>
      <c r="U3405" s="8" t="s">
        <v>650</v>
      </c>
      <c r="V3405" s="8" t="s">
        <v>582</v>
      </c>
      <c r="W3405" s="8" t="s">
        <v>582</v>
      </c>
      <c r="X3405" s="8" t="s">
        <v>582</v>
      </c>
      <c r="Y3405" s="8" t="s">
        <v>582</v>
      </c>
      <c r="Z3405" s="8" t="s">
        <v>582</v>
      </c>
      <c r="AA3405" s="8" t="s">
        <v>284</v>
      </c>
      <c r="AB3405" s="8" t="s">
        <v>591</v>
      </c>
      <c r="AC3405" s="8" t="s">
        <v>592</v>
      </c>
      <c r="AD3405" s="8" t="s">
        <v>593</v>
      </c>
      <c r="AE3405" s="8" t="s">
        <v>604</v>
      </c>
      <c r="AF3405" s="1">
        <v>1</v>
      </c>
    </row>
    <row r="3406" ht="25" customHeight="1" spans="1:32">
      <c r="A3406" s="1">
        <f>COUNTIF(企业分类!A:A,AA3406)</f>
        <v>1</v>
      </c>
      <c r="B3406" s="6" t="str">
        <f t="shared" si="159"/>
        <v>30天内曾在线</v>
      </c>
      <c r="C3406" s="7">
        <v>45046.9999884259</v>
      </c>
      <c r="D3406" s="6">
        <f t="shared" si="160"/>
        <v>-10.0290972222283</v>
      </c>
      <c r="E3406" s="8" t="s">
        <v>16104</v>
      </c>
      <c r="F3406" s="8" t="s">
        <v>578</v>
      </c>
      <c r="G3406" s="8" t="s">
        <v>19</v>
      </c>
      <c r="H3406" s="8" t="s">
        <v>579</v>
      </c>
      <c r="I3406" s="8" t="s">
        <v>580</v>
      </c>
      <c r="J3406" s="8" t="s">
        <v>16105</v>
      </c>
      <c r="K3406" s="8" t="s">
        <v>582</v>
      </c>
      <c r="L3406" s="10" t="s">
        <v>16106</v>
      </c>
      <c r="M3406" s="11" t="str">
        <f t="shared" si="161"/>
        <v>2023/5/11 0:41:53</v>
      </c>
      <c r="N3406" s="12">
        <v>45057</v>
      </c>
      <c r="O3406" s="10" t="s">
        <v>16107</v>
      </c>
      <c r="P3406" s="8" t="s">
        <v>585</v>
      </c>
      <c r="Q3406" s="8" t="s">
        <v>16108</v>
      </c>
      <c r="R3406" s="8" t="s">
        <v>16109</v>
      </c>
      <c r="S3406" s="8" t="s">
        <v>648</v>
      </c>
      <c r="T3406" s="8" t="s">
        <v>649</v>
      </c>
      <c r="U3406" s="8" t="s">
        <v>650</v>
      </c>
      <c r="V3406" s="8" t="s">
        <v>582</v>
      </c>
      <c r="W3406" s="8" t="s">
        <v>582</v>
      </c>
      <c r="X3406" s="8" t="s">
        <v>582</v>
      </c>
      <c r="Y3406" s="8" t="s">
        <v>582</v>
      </c>
      <c r="Z3406" s="8" t="s">
        <v>582</v>
      </c>
      <c r="AA3406" s="8" t="s">
        <v>284</v>
      </c>
      <c r="AB3406" s="8" t="s">
        <v>591</v>
      </c>
      <c r="AC3406" s="8" t="s">
        <v>592</v>
      </c>
      <c r="AD3406" s="8" t="s">
        <v>593</v>
      </c>
      <c r="AE3406" s="8" t="s">
        <v>604</v>
      </c>
      <c r="AF3406" s="1">
        <v>1</v>
      </c>
    </row>
    <row r="3407" ht="25" customHeight="1" spans="1:32">
      <c r="A3407" s="1">
        <f>COUNTIF(企业分类!A:A,AA3407)</f>
        <v>1</v>
      </c>
      <c r="B3407" s="6" t="str">
        <f t="shared" si="159"/>
        <v>30天内曾在线</v>
      </c>
      <c r="C3407" s="7">
        <v>45046.9999884259</v>
      </c>
      <c r="D3407" s="6">
        <f t="shared" si="160"/>
        <v>-10.6924421296353</v>
      </c>
      <c r="E3407" s="8" t="s">
        <v>16110</v>
      </c>
      <c r="F3407" s="8" t="s">
        <v>578</v>
      </c>
      <c r="G3407" s="8" t="s">
        <v>19</v>
      </c>
      <c r="H3407" s="8" t="s">
        <v>579</v>
      </c>
      <c r="I3407" s="8" t="s">
        <v>580</v>
      </c>
      <c r="J3407" s="8" t="s">
        <v>16111</v>
      </c>
      <c r="K3407" s="8" t="s">
        <v>582</v>
      </c>
      <c r="L3407" s="10" t="s">
        <v>1856</v>
      </c>
      <c r="M3407" s="11" t="str">
        <f t="shared" si="161"/>
        <v>2023/5/11 16:37:06</v>
      </c>
      <c r="N3407" s="12">
        <v>45057</v>
      </c>
      <c r="O3407" s="10" t="s">
        <v>1857</v>
      </c>
      <c r="P3407" s="8" t="s">
        <v>585</v>
      </c>
      <c r="Q3407" s="8" t="s">
        <v>16112</v>
      </c>
      <c r="R3407" s="8" t="s">
        <v>16113</v>
      </c>
      <c r="S3407" s="8" t="s">
        <v>648</v>
      </c>
      <c r="T3407" s="8" t="s">
        <v>649</v>
      </c>
      <c r="U3407" s="8" t="s">
        <v>650</v>
      </c>
      <c r="V3407" s="8" t="s">
        <v>582</v>
      </c>
      <c r="W3407" s="8" t="s">
        <v>582</v>
      </c>
      <c r="X3407" s="8" t="s">
        <v>582</v>
      </c>
      <c r="Y3407" s="8" t="s">
        <v>582</v>
      </c>
      <c r="Z3407" s="8" t="s">
        <v>582</v>
      </c>
      <c r="AA3407" s="8" t="s">
        <v>284</v>
      </c>
      <c r="AB3407" s="8" t="s">
        <v>591</v>
      </c>
      <c r="AC3407" s="8" t="s">
        <v>592</v>
      </c>
      <c r="AD3407" s="8" t="s">
        <v>593</v>
      </c>
      <c r="AE3407" s="8" t="s">
        <v>604</v>
      </c>
      <c r="AF3407" s="1">
        <v>1</v>
      </c>
    </row>
    <row r="3408" ht="25" customHeight="1" spans="1:32">
      <c r="A3408" s="1">
        <f>COUNTIF(企业分类!A:A,AA3408)</f>
        <v>1</v>
      </c>
      <c r="B3408" s="6" t="str">
        <f t="shared" si="159"/>
        <v>30天内曾在线</v>
      </c>
      <c r="C3408" s="7">
        <v>45046.9999884259</v>
      </c>
      <c r="D3408" s="6">
        <f t="shared" si="160"/>
        <v>-10.6922222222274</v>
      </c>
      <c r="E3408" s="8" t="s">
        <v>16114</v>
      </c>
      <c r="F3408" s="8" t="s">
        <v>578</v>
      </c>
      <c r="G3408" s="8" t="s">
        <v>19</v>
      </c>
      <c r="H3408" s="8" t="s">
        <v>579</v>
      </c>
      <c r="I3408" s="8" t="s">
        <v>580</v>
      </c>
      <c r="J3408" s="8" t="s">
        <v>16115</v>
      </c>
      <c r="K3408" s="8" t="s">
        <v>582</v>
      </c>
      <c r="L3408" s="10" t="s">
        <v>2609</v>
      </c>
      <c r="M3408" s="11" t="str">
        <f t="shared" si="161"/>
        <v>2023/5/11 16:36:47</v>
      </c>
      <c r="N3408" s="12">
        <v>45057</v>
      </c>
      <c r="O3408" s="10" t="s">
        <v>2610</v>
      </c>
      <c r="P3408" s="8" t="s">
        <v>585</v>
      </c>
      <c r="Q3408" s="8" t="s">
        <v>16116</v>
      </c>
      <c r="R3408" s="8" t="s">
        <v>16117</v>
      </c>
      <c r="S3408" s="8" t="s">
        <v>648</v>
      </c>
      <c r="T3408" s="8" t="s">
        <v>649</v>
      </c>
      <c r="U3408" s="8" t="s">
        <v>650</v>
      </c>
      <c r="V3408" s="8" t="s">
        <v>582</v>
      </c>
      <c r="W3408" s="8" t="s">
        <v>582</v>
      </c>
      <c r="X3408" s="8" t="s">
        <v>582</v>
      </c>
      <c r="Y3408" s="8" t="s">
        <v>582</v>
      </c>
      <c r="Z3408" s="8" t="s">
        <v>582</v>
      </c>
      <c r="AA3408" s="8" t="s">
        <v>284</v>
      </c>
      <c r="AB3408" s="8" t="s">
        <v>591</v>
      </c>
      <c r="AC3408" s="8" t="s">
        <v>592</v>
      </c>
      <c r="AD3408" s="8" t="s">
        <v>593</v>
      </c>
      <c r="AE3408" s="8" t="s">
        <v>582</v>
      </c>
      <c r="AF3408" s="1">
        <v>1</v>
      </c>
    </row>
    <row r="3409" ht="25" customHeight="1" spans="1:32">
      <c r="A3409" s="1">
        <f>COUNTIF(企业分类!A:A,AA3409)</f>
        <v>1</v>
      </c>
      <c r="B3409" s="6" t="str">
        <f t="shared" si="159"/>
        <v>30天内曾在线</v>
      </c>
      <c r="C3409" s="7">
        <v>45046.9999884259</v>
      </c>
      <c r="D3409" s="6">
        <f t="shared" si="160"/>
        <v>-10.6917824074117</v>
      </c>
      <c r="E3409" s="8" t="s">
        <v>16118</v>
      </c>
      <c r="F3409" s="8" t="s">
        <v>578</v>
      </c>
      <c r="G3409" s="8" t="s">
        <v>19</v>
      </c>
      <c r="H3409" s="8" t="s">
        <v>579</v>
      </c>
      <c r="I3409" s="8" t="s">
        <v>580</v>
      </c>
      <c r="J3409" s="8" t="s">
        <v>16119</v>
      </c>
      <c r="K3409" s="8" t="s">
        <v>582</v>
      </c>
      <c r="L3409" s="10" t="s">
        <v>1030</v>
      </c>
      <c r="M3409" s="11" t="str">
        <f t="shared" si="161"/>
        <v>2023/5/11 16:36:09</v>
      </c>
      <c r="N3409" s="12">
        <v>45057</v>
      </c>
      <c r="O3409" s="10" t="s">
        <v>1031</v>
      </c>
      <c r="P3409" s="8" t="s">
        <v>585</v>
      </c>
      <c r="Q3409" s="8" t="s">
        <v>16120</v>
      </c>
      <c r="R3409" s="8" t="s">
        <v>16121</v>
      </c>
      <c r="S3409" s="8" t="s">
        <v>648</v>
      </c>
      <c r="T3409" s="8" t="s">
        <v>649</v>
      </c>
      <c r="U3409" s="8" t="s">
        <v>650</v>
      </c>
      <c r="V3409" s="8" t="s">
        <v>582</v>
      </c>
      <c r="W3409" s="8" t="s">
        <v>582</v>
      </c>
      <c r="X3409" s="8" t="s">
        <v>582</v>
      </c>
      <c r="Y3409" s="8" t="s">
        <v>582</v>
      </c>
      <c r="Z3409" s="8" t="s">
        <v>582</v>
      </c>
      <c r="AA3409" s="8" t="s">
        <v>51</v>
      </c>
      <c r="AB3409" s="8" t="s">
        <v>591</v>
      </c>
      <c r="AC3409" s="8" t="s">
        <v>592</v>
      </c>
      <c r="AD3409" s="8" t="s">
        <v>593</v>
      </c>
      <c r="AE3409" s="8" t="s">
        <v>582</v>
      </c>
      <c r="AF3409" s="1">
        <v>1</v>
      </c>
    </row>
    <row r="3410" ht="25" customHeight="1" spans="1:32">
      <c r="A3410" s="1">
        <f>COUNTIF(企业分类!A:A,AA3410)</f>
        <v>1</v>
      </c>
      <c r="B3410" s="6" t="str">
        <f t="shared" si="159"/>
        <v>30天内曾在线</v>
      </c>
      <c r="C3410" s="7">
        <v>45046.9999884259</v>
      </c>
      <c r="D3410" s="6">
        <f t="shared" si="160"/>
        <v>-10.6903356481489</v>
      </c>
      <c r="E3410" s="8" t="s">
        <v>16122</v>
      </c>
      <c r="F3410" s="8" t="s">
        <v>578</v>
      </c>
      <c r="G3410" s="8" t="s">
        <v>19</v>
      </c>
      <c r="H3410" s="8" t="s">
        <v>579</v>
      </c>
      <c r="I3410" s="8" t="s">
        <v>580</v>
      </c>
      <c r="J3410" s="8" t="s">
        <v>16123</v>
      </c>
      <c r="K3410" s="8" t="s">
        <v>582</v>
      </c>
      <c r="L3410" s="10" t="s">
        <v>4196</v>
      </c>
      <c r="M3410" s="11" t="str">
        <f t="shared" si="161"/>
        <v>2023/5/11 16:34:04</v>
      </c>
      <c r="N3410" s="12">
        <v>45057</v>
      </c>
      <c r="O3410" s="10" t="s">
        <v>4197</v>
      </c>
      <c r="P3410" s="8" t="s">
        <v>585</v>
      </c>
      <c r="Q3410" s="8" t="s">
        <v>16124</v>
      </c>
      <c r="R3410" s="8" t="s">
        <v>16125</v>
      </c>
      <c r="S3410" s="8" t="s">
        <v>648</v>
      </c>
      <c r="T3410" s="8" t="s">
        <v>649</v>
      </c>
      <c r="U3410" s="8" t="s">
        <v>650</v>
      </c>
      <c r="V3410" s="8" t="s">
        <v>582</v>
      </c>
      <c r="W3410" s="8" t="s">
        <v>582</v>
      </c>
      <c r="X3410" s="8" t="s">
        <v>582</v>
      </c>
      <c r="Y3410" s="8" t="s">
        <v>582</v>
      </c>
      <c r="Z3410" s="8" t="s">
        <v>582</v>
      </c>
      <c r="AA3410" s="8" t="s">
        <v>53</v>
      </c>
      <c r="AB3410" s="8" t="s">
        <v>591</v>
      </c>
      <c r="AC3410" s="8" t="s">
        <v>657</v>
      </c>
      <c r="AD3410" s="8" t="s">
        <v>593</v>
      </c>
      <c r="AE3410" s="8" t="s">
        <v>582</v>
      </c>
      <c r="AF3410" s="1">
        <v>1</v>
      </c>
    </row>
    <row r="3411" ht="25" customHeight="1" spans="1:32">
      <c r="A3411" s="1">
        <f>COUNTIF(企业分类!A:A,AA3411)</f>
        <v>1</v>
      </c>
      <c r="B3411" s="6" t="str">
        <f t="shared" si="159"/>
        <v>30天内曾在线</v>
      </c>
      <c r="C3411" s="7">
        <v>45046.9999884259</v>
      </c>
      <c r="D3411" s="6">
        <f t="shared" si="160"/>
        <v>-10.6925810185203</v>
      </c>
      <c r="E3411" s="8" t="s">
        <v>16126</v>
      </c>
      <c r="F3411" s="8" t="s">
        <v>578</v>
      </c>
      <c r="G3411" s="8" t="s">
        <v>19</v>
      </c>
      <c r="H3411" s="8" t="s">
        <v>579</v>
      </c>
      <c r="I3411" s="8" t="s">
        <v>580</v>
      </c>
      <c r="J3411" s="8" t="s">
        <v>16127</v>
      </c>
      <c r="K3411" s="8" t="s">
        <v>582</v>
      </c>
      <c r="L3411" s="10" t="s">
        <v>2888</v>
      </c>
      <c r="M3411" s="11" t="str">
        <f t="shared" si="161"/>
        <v>2023/5/11 16:37:18</v>
      </c>
      <c r="N3411" s="12">
        <v>45057</v>
      </c>
      <c r="O3411" s="10" t="s">
        <v>2889</v>
      </c>
      <c r="P3411" s="8" t="s">
        <v>585</v>
      </c>
      <c r="Q3411" s="8" t="s">
        <v>16128</v>
      </c>
      <c r="R3411" s="8" t="s">
        <v>16129</v>
      </c>
      <c r="S3411" s="8" t="s">
        <v>648</v>
      </c>
      <c r="T3411" s="8" t="s">
        <v>649</v>
      </c>
      <c r="U3411" s="8" t="s">
        <v>650</v>
      </c>
      <c r="V3411" s="8" t="s">
        <v>582</v>
      </c>
      <c r="W3411" s="8" t="s">
        <v>582</v>
      </c>
      <c r="X3411" s="8" t="s">
        <v>582</v>
      </c>
      <c r="Y3411" s="8" t="s">
        <v>582</v>
      </c>
      <c r="Z3411" s="8" t="s">
        <v>582</v>
      </c>
      <c r="AA3411" s="8" t="s">
        <v>53</v>
      </c>
      <c r="AB3411" s="8" t="s">
        <v>591</v>
      </c>
      <c r="AC3411" s="8" t="s">
        <v>657</v>
      </c>
      <c r="AD3411" s="8" t="s">
        <v>593</v>
      </c>
      <c r="AE3411" s="8" t="s">
        <v>582</v>
      </c>
      <c r="AF3411" s="1">
        <v>1</v>
      </c>
    </row>
    <row r="3412" ht="25" customHeight="1" spans="1:32">
      <c r="A3412" s="1">
        <f>COUNTIF(企业分类!A:A,AA3412)</f>
        <v>1</v>
      </c>
      <c r="B3412" s="6" t="str">
        <f t="shared" si="159"/>
        <v>30天内曾在线</v>
      </c>
      <c r="C3412" s="7">
        <v>45046.9999884259</v>
      </c>
      <c r="D3412" s="6">
        <f t="shared" si="160"/>
        <v>-10.6918055555579</v>
      </c>
      <c r="E3412" s="8" t="s">
        <v>16130</v>
      </c>
      <c r="F3412" s="8" t="s">
        <v>578</v>
      </c>
      <c r="G3412" s="8" t="s">
        <v>19</v>
      </c>
      <c r="H3412" s="8" t="s">
        <v>579</v>
      </c>
      <c r="I3412" s="8" t="s">
        <v>580</v>
      </c>
      <c r="J3412" s="8" t="s">
        <v>16131</v>
      </c>
      <c r="K3412" s="8" t="s">
        <v>582</v>
      </c>
      <c r="L3412" s="10" t="s">
        <v>5023</v>
      </c>
      <c r="M3412" s="11" t="str">
        <f t="shared" si="161"/>
        <v>2023/5/11 16:36:11</v>
      </c>
      <c r="N3412" s="12">
        <v>45057</v>
      </c>
      <c r="O3412" s="10" t="s">
        <v>5024</v>
      </c>
      <c r="P3412" s="8" t="s">
        <v>585</v>
      </c>
      <c r="Q3412" s="8" t="s">
        <v>16132</v>
      </c>
      <c r="R3412" s="8" t="s">
        <v>16133</v>
      </c>
      <c r="S3412" s="8" t="s">
        <v>648</v>
      </c>
      <c r="T3412" s="8" t="s">
        <v>649</v>
      </c>
      <c r="U3412" s="8" t="s">
        <v>650</v>
      </c>
      <c r="V3412" s="8" t="s">
        <v>582</v>
      </c>
      <c r="W3412" s="8" t="s">
        <v>582</v>
      </c>
      <c r="X3412" s="8" t="s">
        <v>582</v>
      </c>
      <c r="Y3412" s="8" t="s">
        <v>582</v>
      </c>
      <c r="Z3412" s="8" t="s">
        <v>582</v>
      </c>
      <c r="AA3412" s="8" t="s">
        <v>53</v>
      </c>
      <c r="AB3412" s="8" t="s">
        <v>591</v>
      </c>
      <c r="AC3412" s="8" t="s">
        <v>657</v>
      </c>
      <c r="AD3412" s="8" t="s">
        <v>593</v>
      </c>
      <c r="AE3412" s="8" t="s">
        <v>582</v>
      </c>
      <c r="AF3412" s="1">
        <v>1</v>
      </c>
    </row>
    <row r="3413" ht="25" customHeight="1" spans="1:32">
      <c r="A3413" s="1">
        <f>COUNTIF(企业分类!A:A,AA3413)</f>
        <v>1</v>
      </c>
      <c r="B3413" s="6" t="str">
        <f t="shared" si="159"/>
        <v>30天内曾在线</v>
      </c>
      <c r="C3413" s="7">
        <v>45046.9999884259</v>
      </c>
      <c r="D3413" s="6">
        <f t="shared" si="160"/>
        <v>-10.6919328703734</v>
      </c>
      <c r="E3413" s="8" t="s">
        <v>16134</v>
      </c>
      <c r="F3413" s="8" t="s">
        <v>578</v>
      </c>
      <c r="G3413" s="8" t="s">
        <v>19</v>
      </c>
      <c r="H3413" s="8" t="s">
        <v>579</v>
      </c>
      <c r="I3413" s="8" t="s">
        <v>580</v>
      </c>
      <c r="J3413" s="8" t="s">
        <v>16135</v>
      </c>
      <c r="K3413" s="8" t="s">
        <v>582</v>
      </c>
      <c r="L3413" s="10" t="s">
        <v>10702</v>
      </c>
      <c r="M3413" s="11" t="str">
        <f t="shared" si="161"/>
        <v>2023/5/11 16:36:22</v>
      </c>
      <c r="N3413" s="12">
        <v>45057</v>
      </c>
      <c r="O3413" s="10" t="s">
        <v>10703</v>
      </c>
      <c r="P3413" s="8" t="s">
        <v>585</v>
      </c>
      <c r="Q3413" s="8" t="s">
        <v>16136</v>
      </c>
      <c r="R3413" s="8" t="s">
        <v>16137</v>
      </c>
      <c r="S3413" s="8" t="s">
        <v>648</v>
      </c>
      <c r="T3413" s="8" t="s">
        <v>649</v>
      </c>
      <c r="U3413" s="8" t="s">
        <v>650</v>
      </c>
      <c r="V3413" s="8" t="s">
        <v>582</v>
      </c>
      <c r="W3413" s="8" t="s">
        <v>582</v>
      </c>
      <c r="X3413" s="8" t="s">
        <v>582</v>
      </c>
      <c r="Y3413" s="8" t="s">
        <v>582</v>
      </c>
      <c r="Z3413" s="8" t="s">
        <v>582</v>
      </c>
      <c r="AA3413" s="8" t="s">
        <v>53</v>
      </c>
      <c r="AB3413" s="8" t="s">
        <v>591</v>
      </c>
      <c r="AC3413" s="8" t="s">
        <v>657</v>
      </c>
      <c r="AD3413" s="8" t="s">
        <v>593</v>
      </c>
      <c r="AE3413" s="8" t="s">
        <v>582</v>
      </c>
      <c r="AF3413" s="1">
        <v>1</v>
      </c>
    </row>
    <row r="3414" ht="25" customHeight="1" spans="1:32">
      <c r="A3414" s="1">
        <f>COUNTIF(企业分类!A:A,AA3414)</f>
        <v>1</v>
      </c>
      <c r="B3414" s="6" t="str">
        <f t="shared" si="159"/>
        <v>30天内曾在线</v>
      </c>
      <c r="C3414" s="7">
        <v>45046.9999884259</v>
      </c>
      <c r="D3414" s="6">
        <f t="shared" si="160"/>
        <v>-10.691412037042</v>
      </c>
      <c r="E3414" s="8" t="s">
        <v>16138</v>
      </c>
      <c r="F3414" s="8" t="s">
        <v>578</v>
      </c>
      <c r="G3414" s="8" t="s">
        <v>19</v>
      </c>
      <c r="H3414" s="8" t="s">
        <v>579</v>
      </c>
      <c r="I3414" s="8" t="s">
        <v>580</v>
      </c>
      <c r="J3414" s="8" t="s">
        <v>16139</v>
      </c>
      <c r="K3414" s="8" t="s">
        <v>582</v>
      </c>
      <c r="L3414" s="10" t="s">
        <v>5457</v>
      </c>
      <c r="M3414" s="11" t="str">
        <f t="shared" si="161"/>
        <v>2023/5/11 16:35:37</v>
      </c>
      <c r="N3414" s="12">
        <v>45057</v>
      </c>
      <c r="O3414" s="10" t="s">
        <v>5458</v>
      </c>
      <c r="P3414" s="8" t="s">
        <v>585</v>
      </c>
      <c r="Q3414" s="8" t="s">
        <v>16140</v>
      </c>
      <c r="R3414" s="8" t="s">
        <v>16141</v>
      </c>
      <c r="S3414" s="8" t="s">
        <v>648</v>
      </c>
      <c r="T3414" s="8" t="s">
        <v>649</v>
      </c>
      <c r="U3414" s="8" t="s">
        <v>650</v>
      </c>
      <c r="V3414" s="8" t="s">
        <v>582</v>
      </c>
      <c r="W3414" s="8" t="s">
        <v>582</v>
      </c>
      <c r="X3414" s="8" t="s">
        <v>582</v>
      </c>
      <c r="Y3414" s="8" t="s">
        <v>582</v>
      </c>
      <c r="Z3414" s="8" t="s">
        <v>582</v>
      </c>
      <c r="AA3414" s="8" t="s">
        <v>53</v>
      </c>
      <c r="AB3414" s="8" t="s">
        <v>591</v>
      </c>
      <c r="AC3414" s="8" t="s">
        <v>657</v>
      </c>
      <c r="AD3414" s="8" t="s">
        <v>593</v>
      </c>
      <c r="AE3414" s="8" t="s">
        <v>582</v>
      </c>
      <c r="AF3414" s="1">
        <v>1</v>
      </c>
    </row>
    <row r="3415" ht="25" customHeight="1" spans="1:32">
      <c r="A3415" s="1">
        <f>COUNTIF(企业分类!A:A,AA3415)</f>
        <v>1</v>
      </c>
      <c r="B3415" s="6" t="str">
        <f t="shared" si="159"/>
        <v>30天内曾在线</v>
      </c>
      <c r="C3415" s="7">
        <v>45046.9999884259</v>
      </c>
      <c r="D3415" s="6">
        <f t="shared" si="160"/>
        <v>-10.6926157407433</v>
      </c>
      <c r="E3415" s="8" t="s">
        <v>16142</v>
      </c>
      <c r="F3415" s="8" t="s">
        <v>578</v>
      </c>
      <c r="G3415" s="8" t="s">
        <v>19</v>
      </c>
      <c r="H3415" s="8" t="s">
        <v>579</v>
      </c>
      <c r="I3415" s="8" t="s">
        <v>580</v>
      </c>
      <c r="J3415" s="8" t="s">
        <v>16143</v>
      </c>
      <c r="K3415" s="8" t="s">
        <v>582</v>
      </c>
      <c r="L3415" s="10" t="s">
        <v>1780</v>
      </c>
      <c r="M3415" s="11" t="str">
        <f t="shared" si="161"/>
        <v>2023/5/11 16:37:21</v>
      </c>
      <c r="N3415" s="12">
        <v>45057</v>
      </c>
      <c r="O3415" s="10" t="s">
        <v>1781</v>
      </c>
      <c r="P3415" s="8" t="s">
        <v>585</v>
      </c>
      <c r="Q3415" s="8" t="s">
        <v>16144</v>
      </c>
      <c r="R3415" s="8" t="s">
        <v>16145</v>
      </c>
      <c r="S3415" s="8" t="s">
        <v>648</v>
      </c>
      <c r="T3415" s="8" t="s">
        <v>649</v>
      </c>
      <c r="U3415" s="8" t="s">
        <v>650</v>
      </c>
      <c r="V3415" s="8" t="s">
        <v>582</v>
      </c>
      <c r="W3415" s="8" t="s">
        <v>582</v>
      </c>
      <c r="X3415" s="8" t="s">
        <v>582</v>
      </c>
      <c r="Y3415" s="8" t="s">
        <v>582</v>
      </c>
      <c r="Z3415" s="8" t="s">
        <v>582</v>
      </c>
      <c r="AA3415" s="8" t="s">
        <v>82</v>
      </c>
      <c r="AB3415" s="8" t="s">
        <v>591</v>
      </c>
      <c r="AC3415" s="8" t="s">
        <v>629</v>
      </c>
      <c r="AD3415" s="8" t="s">
        <v>593</v>
      </c>
      <c r="AE3415" s="8" t="s">
        <v>604</v>
      </c>
      <c r="AF3415" s="1">
        <v>1</v>
      </c>
    </row>
    <row r="3416" ht="25" customHeight="1" spans="1:32">
      <c r="A3416" s="1">
        <f>COUNTIF(企业分类!A:A,AA3416)</f>
        <v>1</v>
      </c>
      <c r="B3416" s="6" t="str">
        <f t="shared" si="159"/>
        <v>30天内曾在线</v>
      </c>
      <c r="C3416" s="7">
        <v>45046.9999884259</v>
      </c>
      <c r="D3416" s="6">
        <f t="shared" si="160"/>
        <v>-10.6920254629658</v>
      </c>
      <c r="E3416" s="8" t="s">
        <v>16146</v>
      </c>
      <c r="F3416" s="8" t="s">
        <v>578</v>
      </c>
      <c r="G3416" s="8" t="s">
        <v>19</v>
      </c>
      <c r="H3416" s="8" t="s">
        <v>579</v>
      </c>
      <c r="I3416" s="8" t="s">
        <v>580</v>
      </c>
      <c r="J3416" s="8" t="s">
        <v>16147</v>
      </c>
      <c r="K3416" s="8" t="s">
        <v>582</v>
      </c>
      <c r="L3416" s="10" t="s">
        <v>887</v>
      </c>
      <c r="M3416" s="11" t="str">
        <f t="shared" si="161"/>
        <v>2023/5/11 16:36:30</v>
      </c>
      <c r="N3416" s="12">
        <v>45057</v>
      </c>
      <c r="O3416" s="10" t="s">
        <v>888</v>
      </c>
      <c r="P3416" s="8" t="s">
        <v>585</v>
      </c>
      <c r="Q3416" s="8" t="s">
        <v>16148</v>
      </c>
      <c r="R3416" s="8" t="s">
        <v>16149</v>
      </c>
      <c r="S3416" s="8" t="s">
        <v>648</v>
      </c>
      <c r="T3416" s="8" t="s">
        <v>649</v>
      </c>
      <c r="U3416" s="8" t="s">
        <v>650</v>
      </c>
      <c r="V3416" s="8" t="s">
        <v>582</v>
      </c>
      <c r="W3416" s="8" t="s">
        <v>582</v>
      </c>
      <c r="X3416" s="8" t="s">
        <v>582</v>
      </c>
      <c r="Y3416" s="8" t="s">
        <v>582</v>
      </c>
      <c r="Z3416" s="8" t="s">
        <v>582</v>
      </c>
      <c r="AA3416" s="8" t="s">
        <v>82</v>
      </c>
      <c r="AB3416" s="8" t="s">
        <v>591</v>
      </c>
      <c r="AC3416" s="8" t="s">
        <v>629</v>
      </c>
      <c r="AD3416" s="8" t="s">
        <v>593</v>
      </c>
      <c r="AE3416" s="8" t="s">
        <v>604</v>
      </c>
      <c r="AF3416" s="1">
        <v>1</v>
      </c>
    </row>
    <row r="3417" ht="25" customHeight="1" spans="1:32">
      <c r="A3417" s="1">
        <f>COUNTIF(企业分类!A:A,AA3417)</f>
        <v>1</v>
      </c>
      <c r="B3417" s="6" t="str">
        <f t="shared" si="159"/>
        <v>30天内曾在线</v>
      </c>
      <c r="C3417" s="7">
        <v>45046.9999884259</v>
      </c>
      <c r="D3417" s="6">
        <f t="shared" si="160"/>
        <v>-10.6906018518566</v>
      </c>
      <c r="E3417" s="8" t="s">
        <v>16150</v>
      </c>
      <c r="F3417" s="8" t="s">
        <v>578</v>
      </c>
      <c r="G3417" s="8" t="s">
        <v>19</v>
      </c>
      <c r="H3417" s="8" t="s">
        <v>579</v>
      </c>
      <c r="I3417" s="8" t="s">
        <v>580</v>
      </c>
      <c r="J3417" s="8" t="s">
        <v>16151</v>
      </c>
      <c r="K3417" s="8" t="s">
        <v>582</v>
      </c>
      <c r="L3417" s="10" t="s">
        <v>9033</v>
      </c>
      <c r="M3417" s="11" t="str">
        <f t="shared" si="161"/>
        <v>2023/5/11 16:34:27</v>
      </c>
      <c r="N3417" s="12">
        <v>45057</v>
      </c>
      <c r="O3417" s="10" t="s">
        <v>9034</v>
      </c>
      <c r="P3417" s="8" t="s">
        <v>585</v>
      </c>
      <c r="Q3417" s="8" t="s">
        <v>16152</v>
      </c>
      <c r="R3417" s="8" t="s">
        <v>16153</v>
      </c>
      <c r="S3417" s="8" t="s">
        <v>648</v>
      </c>
      <c r="T3417" s="8" t="s">
        <v>649</v>
      </c>
      <c r="U3417" s="8" t="s">
        <v>650</v>
      </c>
      <c r="V3417" s="8" t="s">
        <v>582</v>
      </c>
      <c r="W3417" s="8" t="s">
        <v>582</v>
      </c>
      <c r="X3417" s="8" t="s">
        <v>582</v>
      </c>
      <c r="Y3417" s="8" t="s">
        <v>582</v>
      </c>
      <c r="Z3417" s="8" t="s">
        <v>582</v>
      </c>
      <c r="AA3417" s="8" t="s">
        <v>82</v>
      </c>
      <c r="AB3417" s="8" t="s">
        <v>591</v>
      </c>
      <c r="AC3417" s="8" t="s">
        <v>629</v>
      </c>
      <c r="AD3417" s="8" t="s">
        <v>593</v>
      </c>
      <c r="AE3417" s="8" t="s">
        <v>604</v>
      </c>
      <c r="AF3417" s="1">
        <v>1</v>
      </c>
    </row>
    <row r="3418" ht="25" customHeight="1" spans="1:32">
      <c r="A3418" s="1">
        <f>COUNTIF(企业分类!A:A,AA3418)</f>
        <v>1</v>
      </c>
      <c r="B3418" s="6" t="str">
        <f t="shared" si="159"/>
        <v>30天内曾在线</v>
      </c>
      <c r="C3418" s="7">
        <v>45046.9999884259</v>
      </c>
      <c r="D3418" s="6">
        <f t="shared" si="160"/>
        <v>-10.6908217592645</v>
      </c>
      <c r="E3418" s="8" t="s">
        <v>16154</v>
      </c>
      <c r="F3418" s="8" t="s">
        <v>578</v>
      </c>
      <c r="G3418" s="8" t="s">
        <v>19</v>
      </c>
      <c r="H3418" s="8" t="s">
        <v>579</v>
      </c>
      <c r="I3418" s="8" t="s">
        <v>580</v>
      </c>
      <c r="J3418" s="8" t="s">
        <v>16155</v>
      </c>
      <c r="K3418" s="8" t="s">
        <v>582</v>
      </c>
      <c r="L3418" s="10" t="s">
        <v>5815</v>
      </c>
      <c r="M3418" s="11" t="str">
        <f t="shared" si="161"/>
        <v>2023/5/11 16:34:46</v>
      </c>
      <c r="N3418" s="12">
        <v>45057</v>
      </c>
      <c r="O3418" s="10" t="s">
        <v>5816</v>
      </c>
      <c r="P3418" s="8" t="s">
        <v>585</v>
      </c>
      <c r="Q3418" s="8" t="s">
        <v>16156</v>
      </c>
      <c r="R3418" s="8" t="s">
        <v>16157</v>
      </c>
      <c r="S3418" s="8" t="s">
        <v>648</v>
      </c>
      <c r="T3418" s="8" t="s">
        <v>649</v>
      </c>
      <c r="U3418" s="8" t="s">
        <v>650</v>
      </c>
      <c r="V3418" s="8" t="s">
        <v>582</v>
      </c>
      <c r="W3418" s="8" t="s">
        <v>582</v>
      </c>
      <c r="X3418" s="8" t="s">
        <v>582</v>
      </c>
      <c r="Y3418" s="8" t="s">
        <v>582</v>
      </c>
      <c r="Z3418" s="8" t="s">
        <v>582</v>
      </c>
      <c r="AA3418" s="8" t="s">
        <v>82</v>
      </c>
      <c r="AB3418" s="8" t="s">
        <v>591</v>
      </c>
      <c r="AC3418" s="8" t="s">
        <v>629</v>
      </c>
      <c r="AD3418" s="8" t="s">
        <v>593</v>
      </c>
      <c r="AE3418" s="8" t="s">
        <v>582</v>
      </c>
      <c r="AF3418" s="1">
        <v>1</v>
      </c>
    </row>
    <row r="3419" ht="25" customHeight="1" spans="1:32">
      <c r="A3419" s="1">
        <f>COUNTIF(企业分类!A:A,AA3419)</f>
        <v>1</v>
      </c>
      <c r="B3419" s="6" t="str">
        <f t="shared" si="159"/>
        <v>30天内曾在线</v>
      </c>
      <c r="C3419" s="7">
        <v>45046.9999884259</v>
      </c>
      <c r="D3419" s="6">
        <f t="shared" si="160"/>
        <v>-10.6919907407428</v>
      </c>
      <c r="E3419" s="8" t="s">
        <v>16158</v>
      </c>
      <c r="F3419" s="8" t="s">
        <v>578</v>
      </c>
      <c r="G3419" s="8" t="s">
        <v>19</v>
      </c>
      <c r="H3419" s="8" t="s">
        <v>579</v>
      </c>
      <c r="I3419" s="8" t="s">
        <v>580</v>
      </c>
      <c r="J3419" s="8" t="s">
        <v>16159</v>
      </c>
      <c r="K3419" s="8" t="s">
        <v>582</v>
      </c>
      <c r="L3419" s="10" t="s">
        <v>2170</v>
      </c>
      <c r="M3419" s="11" t="str">
        <f t="shared" si="161"/>
        <v>2023/5/11 16:36:27</v>
      </c>
      <c r="N3419" s="12">
        <v>45057</v>
      </c>
      <c r="O3419" s="10" t="s">
        <v>2171</v>
      </c>
      <c r="P3419" s="8" t="s">
        <v>585</v>
      </c>
      <c r="Q3419" s="8" t="s">
        <v>16160</v>
      </c>
      <c r="R3419" s="8" t="s">
        <v>16161</v>
      </c>
      <c r="S3419" s="8" t="s">
        <v>648</v>
      </c>
      <c r="T3419" s="8" t="s">
        <v>649</v>
      </c>
      <c r="U3419" s="8" t="s">
        <v>650</v>
      </c>
      <c r="V3419" s="8" t="s">
        <v>582</v>
      </c>
      <c r="W3419" s="8" t="s">
        <v>582</v>
      </c>
      <c r="X3419" s="8" t="s">
        <v>582</v>
      </c>
      <c r="Y3419" s="8" t="s">
        <v>582</v>
      </c>
      <c r="Z3419" s="8" t="s">
        <v>582</v>
      </c>
      <c r="AA3419" s="8" t="s">
        <v>82</v>
      </c>
      <c r="AB3419" s="8" t="s">
        <v>591</v>
      </c>
      <c r="AC3419" s="8" t="s">
        <v>629</v>
      </c>
      <c r="AD3419" s="8" t="s">
        <v>593</v>
      </c>
      <c r="AE3419" s="8" t="s">
        <v>582</v>
      </c>
      <c r="AF3419" s="1">
        <v>1</v>
      </c>
    </row>
    <row r="3420" ht="25" customHeight="1" spans="1:32">
      <c r="A3420" s="1">
        <f>COUNTIF(企业分类!A:A,AA3420)</f>
        <v>1</v>
      </c>
      <c r="B3420" s="6" t="str">
        <f t="shared" si="159"/>
        <v>30天内曾在线</v>
      </c>
      <c r="C3420" s="7">
        <v>45046.9999884259</v>
      </c>
      <c r="D3420" s="6">
        <f t="shared" si="160"/>
        <v>0.180601851847314</v>
      </c>
      <c r="E3420" s="8" t="s">
        <v>16162</v>
      </c>
      <c r="F3420" s="8" t="s">
        <v>578</v>
      </c>
      <c r="G3420" s="8" t="s">
        <v>19</v>
      </c>
      <c r="H3420" s="8" t="s">
        <v>579</v>
      </c>
      <c r="I3420" s="8" t="s">
        <v>580</v>
      </c>
      <c r="J3420" s="8" t="s">
        <v>16163</v>
      </c>
      <c r="K3420" s="8" t="s">
        <v>582</v>
      </c>
      <c r="L3420" s="10" t="s">
        <v>16164</v>
      </c>
      <c r="M3420" s="11" t="str">
        <f t="shared" si="161"/>
        <v>2023/4/30 19:39:55</v>
      </c>
      <c r="N3420" s="12">
        <v>45046</v>
      </c>
      <c r="O3420" s="10" t="s">
        <v>16165</v>
      </c>
      <c r="P3420" s="8" t="s">
        <v>585</v>
      </c>
      <c r="Q3420" s="8" t="s">
        <v>16166</v>
      </c>
      <c r="R3420" s="8" t="s">
        <v>16167</v>
      </c>
      <c r="S3420" s="8" t="s">
        <v>648</v>
      </c>
      <c r="T3420" s="8" t="s">
        <v>649</v>
      </c>
      <c r="U3420" s="8" t="s">
        <v>650</v>
      </c>
      <c r="V3420" s="8" t="s">
        <v>582</v>
      </c>
      <c r="W3420" s="8" t="s">
        <v>582</v>
      </c>
      <c r="X3420" s="8" t="s">
        <v>582</v>
      </c>
      <c r="Y3420" s="8" t="s">
        <v>582</v>
      </c>
      <c r="Z3420" s="8" t="s">
        <v>582</v>
      </c>
      <c r="AA3420" s="8" t="s">
        <v>82</v>
      </c>
      <c r="AB3420" s="8" t="s">
        <v>591</v>
      </c>
      <c r="AC3420" s="8" t="s">
        <v>629</v>
      </c>
      <c r="AD3420" s="8" t="s">
        <v>593</v>
      </c>
      <c r="AE3420" s="8" t="s">
        <v>604</v>
      </c>
      <c r="AF3420" s="1">
        <v>1</v>
      </c>
    </row>
    <row r="3421" ht="25" customHeight="1" spans="1:32">
      <c r="A3421" s="1">
        <f>COUNTIF(企业分类!A:A,AA3421)</f>
        <v>1</v>
      </c>
      <c r="B3421" s="6" t="str">
        <f t="shared" si="159"/>
        <v>30天内曾在线</v>
      </c>
      <c r="C3421" s="7">
        <v>45046.9999884259</v>
      </c>
      <c r="D3421" s="6">
        <f t="shared" si="160"/>
        <v>-10.6923842592587</v>
      </c>
      <c r="E3421" s="8" t="s">
        <v>16168</v>
      </c>
      <c r="F3421" s="8" t="s">
        <v>578</v>
      </c>
      <c r="G3421" s="8" t="s">
        <v>19</v>
      </c>
      <c r="H3421" s="8" t="s">
        <v>579</v>
      </c>
      <c r="I3421" s="8" t="s">
        <v>580</v>
      </c>
      <c r="J3421" s="8" t="s">
        <v>16169</v>
      </c>
      <c r="K3421" s="8" t="s">
        <v>582</v>
      </c>
      <c r="L3421" s="10" t="s">
        <v>1369</v>
      </c>
      <c r="M3421" s="11" t="str">
        <f t="shared" si="161"/>
        <v>2023/5/11 16:37:01</v>
      </c>
      <c r="N3421" s="12">
        <v>45057</v>
      </c>
      <c r="O3421" s="10" t="s">
        <v>1370</v>
      </c>
      <c r="P3421" s="8" t="s">
        <v>585</v>
      </c>
      <c r="Q3421" s="8" t="s">
        <v>16170</v>
      </c>
      <c r="R3421" s="8" t="s">
        <v>16171</v>
      </c>
      <c r="S3421" s="8" t="s">
        <v>648</v>
      </c>
      <c r="T3421" s="8" t="s">
        <v>649</v>
      </c>
      <c r="U3421" s="8" t="s">
        <v>650</v>
      </c>
      <c r="V3421" s="8" t="s">
        <v>582</v>
      </c>
      <c r="W3421" s="8" t="s">
        <v>582</v>
      </c>
      <c r="X3421" s="8" t="s">
        <v>582</v>
      </c>
      <c r="Y3421" s="8" t="s">
        <v>582</v>
      </c>
      <c r="Z3421" s="8" t="s">
        <v>582</v>
      </c>
      <c r="AA3421" s="8" t="s">
        <v>82</v>
      </c>
      <c r="AB3421" s="8" t="s">
        <v>591</v>
      </c>
      <c r="AC3421" s="8" t="s">
        <v>629</v>
      </c>
      <c r="AD3421" s="8" t="s">
        <v>593</v>
      </c>
      <c r="AE3421" s="8" t="s">
        <v>604</v>
      </c>
      <c r="AF3421" s="1">
        <v>1</v>
      </c>
    </row>
    <row r="3422" ht="25" customHeight="1" spans="1:32">
      <c r="A3422" s="1">
        <f>COUNTIF(企业分类!A:A,AA3422)</f>
        <v>1</v>
      </c>
      <c r="B3422" s="6" t="str">
        <f t="shared" si="159"/>
        <v>30天内曾在线</v>
      </c>
      <c r="C3422" s="7">
        <v>45046.9999884259</v>
      </c>
      <c r="D3422" s="6">
        <f t="shared" si="160"/>
        <v>-10.6916898148193</v>
      </c>
      <c r="E3422" s="8" t="s">
        <v>16172</v>
      </c>
      <c r="F3422" s="8" t="s">
        <v>578</v>
      </c>
      <c r="G3422" s="8" t="s">
        <v>19</v>
      </c>
      <c r="H3422" s="8" t="s">
        <v>579</v>
      </c>
      <c r="I3422" s="8" t="s">
        <v>580</v>
      </c>
      <c r="J3422" s="8" t="s">
        <v>16173</v>
      </c>
      <c r="K3422" s="8" t="s">
        <v>582</v>
      </c>
      <c r="L3422" s="10" t="s">
        <v>720</v>
      </c>
      <c r="M3422" s="11" t="str">
        <f t="shared" si="161"/>
        <v>2023/5/11 16:36:01</v>
      </c>
      <c r="N3422" s="12">
        <v>45057</v>
      </c>
      <c r="O3422" s="10" t="s">
        <v>721</v>
      </c>
      <c r="P3422" s="8" t="s">
        <v>585</v>
      </c>
      <c r="Q3422" s="8" t="s">
        <v>16174</v>
      </c>
      <c r="R3422" s="8" t="s">
        <v>16175</v>
      </c>
      <c r="S3422" s="8" t="s">
        <v>648</v>
      </c>
      <c r="T3422" s="8" t="s">
        <v>649</v>
      </c>
      <c r="U3422" s="8" t="s">
        <v>650</v>
      </c>
      <c r="V3422" s="8" t="s">
        <v>582</v>
      </c>
      <c r="W3422" s="8" t="s">
        <v>582</v>
      </c>
      <c r="X3422" s="8" t="s">
        <v>582</v>
      </c>
      <c r="Y3422" s="8" t="s">
        <v>582</v>
      </c>
      <c r="Z3422" s="8" t="s">
        <v>582</v>
      </c>
      <c r="AA3422" s="8" t="s">
        <v>82</v>
      </c>
      <c r="AB3422" s="8" t="s">
        <v>591</v>
      </c>
      <c r="AC3422" s="8" t="s">
        <v>629</v>
      </c>
      <c r="AD3422" s="8" t="s">
        <v>593</v>
      </c>
      <c r="AE3422" s="8" t="s">
        <v>604</v>
      </c>
      <c r="AF3422" s="1">
        <v>1</v>
      </c>
    </row>
    <row r="3423" ht="25" customHeight="1" spans="1:32">
      <c r="A3423" s="1">
        <f>COUNTIF(企业分类!A:A,AA3423)</f>
        <v>1</v>
      </c>
      <c r="B3423" s="6" t="str">
        <f t="shared" si="159"/>
        <v>30天内曾在线</v>
      </c>
      <c r="C3423" s="7">
        <v>45046.9999884259</v>
      </c>
      <c r="D3423" s="6">
        <f t="shared" si="160"/>
        <v>-10.6908564814876</v>
      </c>
      <c r="E3423" s="8" t="s">
        <v>16176</v>
      </c>
      <c r="F3423" s="8" t="s">
        <v>578</v>
      </c>
      <c r="G3423" s="8" t="s">
        <v>19</v>
      </c>
      <c r="H3423" s="8" t="s">
        <v>579</v>
      </c>
      <c r="I3423" s="8" t="s">
        <v>580</v>
      </c>
      <c r="J3423" s="8" t="s">
        <v>16177</v>
      </c>
      <c r="K3423" s="8" t="s">
        <v>582</v>
      </c>
      <c r="L3423" s="10" t="s">
        <v>969</v>
      </c>
      <c r="M3423" s="11" t="str">
        <f t="shared" si="161"/>
        <v>2023/5/11 16:34:49</v>
      </c>
      <c r="N3423" s="12">
        <v>45057</v>
      </c>
      <c r="O3423" s="10" t="s">
        <v>970</v>
      </c>
      <c r="P3423" s="8" t="s">
        <v>585</v>
      </c>
      <c r="Q3423" s="8" t="s">
        <v>16178</v>
      </c>
      <c r="R3423" s="8" t="s">
        <v>16179</v>
      </c>
      <c r="S3423" s="8" t="s">
        <v>648</v>
      </c>
      <c r="T3423" s="8" t="s">
        <v>649</v>
      </c>
      <c r="U3423" s="8" t="s">
        <v>650</v>
      </c>
      <c r="V3423" s="8" t="s">
        <v>582</v>
      </c>
      <c r="W3423" s="8" t="s">
        <v>582</v>
      </c>
      <c r="X3423" s="8" t="s">
        <v>582</v>
      </c>
      <c r="Y3423" s="8" t="s">
        <v>582</v>
      </c>
      <c r="Z3423" s="8" t="s">
        <v>582</v>
      </c>
      <c r="AA3423" s="8" t="s">
        <v>417</v>
      </c>
      <c r="AB3423" s="8" t="s">
        <v>591</v>
      </c>
      <c r="AC3423" s="8" t="s">
        <v>592</v>
      </c>
      <c r="AD3423" s="8" t="s">
        <v>593</v>
      </c>
      <c r="AE3423" s="8" t="s">
        <v>604</v>
      </c>
      <c r="AF3423" s="1">
        <v>1</v>
      </c>
    </row>
    <row r="3424" ht="25" customHeight="1" spans="1:32">
      <c r="A3424" s="1">
        <f>COUNTIF(企业分类!A:A,AA3424)</f>
        <v>1</v>
      </c>
      <c r="B3424" s="6" t="str">
        <f t="shared" si="159"/>
        <v>30天内曾在线</v>
      </c>
      <c r="C3424" s="7">
        <v>45046.9999884259</v>
      </c>
      <c r="D3424" s="6">
        <f t="shared" si="160"/>
        <v>-10.6876736111153</v>
      </c>
      <c r="E3424" s="8" t="s">
        <v>16180</v>
      </c>
      <c r="F3424" s="8" t="s">
        <v>578</v>
      </c>
      <c r="G3424" s="8" t="s">
        <v>19</v>
      </c>
      <c r="H3424" s="8" t="s">
        <v>579</v>
      </c>
      <c r="I3424" s="8" t="s">
        <v>580</v>
      </c>
      <c r="J3424" s="8" t="s">
        <v>16181</v>
      </c>
      <c r="K3424" s="8" t="s">
        <v>582</v>
      </c>
      <c r="L3424" s="10" t="s">
        <v>3113</v>
      </c>
      <c r="M3424" s="11" t="str">
        <f t="shared" si="161"/>
        <v>2023/5/11 16:30:14</v>
      </c>
      <c r="N3424" s="12">
        <v>45057</v>
      </c>
      <c r="O3424" s="10" t="s">
        <v>3114</v>
      </c>
      <c r="P3424" s="8" t="s">
        <v>585</v>
      </c>
      <c r="Q3424" s="8" t="s">
        <v>16182</v>
      </c>
      <c r="R3424" s="8" t="s">
        <v>16183</v>
      </c>
      <c r="S3424" s="8" t="s">
        <v>648</v>
      </c>
      <c r="T3424" s="8" t="s">
        <v>649</v>
      </c>
      <c r="U3424" s="8" t="s">
        <v>650</v>
      </c>
      <c r="V3424" s="8" t="s">
        <v>582</v>
      </c>
      <c r="W3424" s="8" t="s">
        <v>582</v>
      </c>
      <c r="X3424" s="8" t="s">
        <v>582</v>
      </c>
      <c r="Y3424" s="8" t="s">
        <v>582</v>
      </c>
      <c r="Z3424" s="8" t="s">
        <v>582</v>
      </c>
      <c r="AA3424" s="8" t="s">
        <v>82</v>
      </c>
      <c r="AB3424" s="8" t="s">
        <v>591</v>
      </c>
      <c r="AC3424" s="8" t="s">
        <v>629</v>
      </c>
      <c r="AD3424" s="8" t="s">
        <v>593</v>
      </c>
      <c r="AE3424" s="8" t="s">
        <v>604</v>
      </c>
      <c r="AF3424" s="1">
        <v>1</v>
      </c>
    </row>
    <row r="3425" ht="25" customHeight="1" spans="1:32">
      <c r="A3425" s="1">
        <f>COUNTIF(企业分类!A:A,AA3425)</f>
        <v>1</v>
      </c>
      <c r="B3425" s="6" t="str">
        <f t="shared" si="159"/>
        <v>30天内曾在线</v>
      </c>
      <c r="C3425" s="7">
        <v>45046.9999884259</v>
      </c>
      <c r="D3425" s="6">
        <f t="shared" si="160"/>
        <v>-10.6911805555574</v>
      </c>
      <c r="E3425" s="8" t="s">
        <v>16184</v>
      </c>
      <c r="F3425" s="8" t="s">
        <v>578</v>
      </c>
      <c r="G3425" s="8" t="s">
        <v>19</v>
      </c>
      <c r="H3425" s="8" t="s">
        <v>579</v>
      </c>
      <c r="I3425" s="8" t="s">
        <v>580</v>
      </c>
      <c r="J3425" s="8" t="s">
        <v>16185</v>
      </c>
      <c r="K3425" s="8" t="s">
        <v>582</v>
      </c>
      <c r="L3425" s="10" t="s">
        <v>607</v>
      </c>
      <c r="M3425" s="11" t="str">
        <f t="shared" si="161"/>
        <v>2023/5/11 16:35:17</v>
      </c>
      <c r="N3425" s="12">
        <v>45057</v>
      </c>
      <c r="O3425" s="10" t="s">
        <v>608</v>
      </c>
      <c r="P3425" s="8" t="s">
        <v>585</v>
      </c>
      <c r="Q3425" s="8" t="s">
        <v>16186</v>
      </c>
      <c r="R3425" s="8" t="s">
        <v>16187</v>
      </c>
      <c r="S3425" s="8" t="s">
        <v>648</v>
      </c>
      <c r="T3425" s="8" t="s">
        <v>649</v>
      </c>
      <c r="U3425" s="8" t="s">
        <v>650</v>
      </c>
      <c r="V3425" s="8" t="s">
        <v>582</v>
      </c>
      <c r="W3425" s="8" t="s">
        <v>582</v>
      </c>
      <c r="X3425" s="8" t="s">
        <v>582</v>
      </c>
      <c r="Y3425" s="8" t="s">
        <v>582</v>
      </c>
      <c r="Z3425" s="8" t="s">
        <v>582</v>
      </c>
      <c r="AA3425" s="8" t="s">
        <v>82</v>
      </c>
      <c r="AB3425" s="8" t="s">
        <v>591</v>
      </c>
      <c r="AC3425" s="8" t="s">
        <v>629</v>
      </c>
      <c r="AD3425" s="8" t="s">
        <v>593</v>
      </c>
      <c r="AE3425" s="8" t="s">
        <v>604</v>
      </c>
      <c r="AF3425" s="1">
        <v>1</v>
      </c>
    </row>
    <row r="3426" ht="25" customHeight="1" spans="1:32">
      <c r="A3426" s="1">
        <f>COUNTIF(企业分类!A:A,AA3426)</f>
        <v>1</v>
      </c>
      <c r="B3426" s="6" t="str">
        <f t="shared" si="159"/>
        <v>30天内曾在线</v>
      </c>
      <c r="C3426" s="7">
        <v>45046.9999884259</v>
      </c>
      <c r="D3426" s="6">
        <f t="shared" si="160"/>
        <v>-10.6912962962961</v>
      </c>
      <c r="E3426" s="8" t="s">
        <v>16188</v>
      </c>
      <c r="F3426" s="8" t="s">
        <v>578</v>
      </c>
      <c r="G3426" s="8" t="s">
        <v>19</v>
      </c>
      <c r="H3426" s="8" t="s">
        <v>579</v>
      </c>
      <c r="I3426" s="8" t="s">
        <v>580</v>
      </c>
      <c r="J3426" s="8" t="s">
        <v>16189</v>
      </c>
      <c r="K3426" s="8" t="s">
        <v>582</v>
      </c>
      <c r="L3426" s="10" t="s">
        <v>5098</v>
      </c>
      <c r="M3426" s="11" t="str">
        <f t="shared" si="161"/>
        <v>2023/5/11 16:35:27</v>
      </c>
      <c r="N3426" s="12">
        <v>45057</v>
      </c>
      <c r="O3426" s="10" t="s">
        <v>5099</v>
      </c>
      <c r="P3426" s="8" t="s">
        <v>585</v>
      </c>
      <c r="Q3426" s="8" t="s">
        <v>16190</v>
      </c>
      <c r="R3426" s="8" t="s">
        <v>16191</v>
      </c>
      <c r="S3426" s="8" t="s">
        <v>648</v>
      </c>
      <c r="T3426" s="8" t="s">
        <v>649</v>
      </c>
      <c r="U3426" s="8" t="s">
        <v>650</v>
      </c>
      <c r="V3426" s="8" t="s">
        <v>582</v>
      </c>
      <c r="W3426" s="8" t="s">
        <v>582</v>
      </c>
      <c r="X3426" s="8" t="s">
        <v>582</v>
      </c>
      <c r="Y3426" s="8" t="s">
        <v>582</v>
      </c>
      <c r="Z3426" s="8" t="s">
        <v>582</v>
      </c>
      <c r="AA3426" s="8" t="s">
        <v>82</v>
      </c>
      <c r="AB3426" s="8" t="s">
        <v>591</v>
      </c>
      <c r="AC3426" s="8" t="s">
        <v>629</v>
      </c>
      <c r="AD3426" s="8" t="s">
        <v>593</v>
      </c>
      <c r="AE3426" s="8" t="s">
        <v>604</v>
      </c>
      <c r="AF3426" s="1">
        <v>1</v>
      </c>
    </row>
    <row r="3427" ht="25" customHeight="1" spans="1:32">
      <c r="A3427" s="1">
        <f>COUNTIF(企业分类!A:A,AA3427)</f>
        <v>1</v>
      </c>
      <c r="B3427" s="6" t="str">
        <f t="shared" si="159"/>
        <v>30天内曾在线</v>
      </c>
      <c r="C3427" s="7">
        <v>45046.9999884259</v>
      </c>
      <c r="D3427" s="6">
        <f t="shared" si="160"/>
        <v>-10.6904629629644</v>
      </c>
      <c r="E3427" s="8" t="s">
        <v>16192</v>
      </c>
      <c r="F3427" s="8" t="s">
        <v>578</v>
      </c>
      <c r="G3427" s="8" t="s">
        <v>19</v>
      </c>
      <c r="H3427" s="8" t="s">
        <v>579</v>
      </c>
      <c r="I3427" s="8" t="s">
        <v>580</v>
      </c>
      <c r="J3427" s="8" t="s">
        <v>16193</v>
      </c>
      <c r="K3427" s="8" t="s">
        <v>582</v>
      </c>
      <c r="L3427" s="10" t="s">
        <v>2094</v>
      </c>
      <c r="M3427" s="11" t="str">
        <f t="shared" si="161"/>
        <v>2023/5/11 16:34:15</v>
      </c>
      <c r="N3427" s="12">
        <v>45057</v>
      </c>
      <c r="O3427" s="10" t="s">
        <v>2095</v>
      </c>
      <c r="P3427" s="8" t="s">
        <v>585</v>
      </c>
      <c r="Q3427" s="8" t="s">
        <v>16194</v>
      </c>
      <c r="R3427" s="8" t="s">
        <v>16195</v>
      </c>
      <c r="S3427" s="8" t="s">
        <v>648</v>
      </c>
      <c r="T3427" s="8" t="s">
        <v>649</v>
      </c>
      <c r="U3427" s="8" t="s">
        <v>650</v>
      </c>
      <c r="V3427" s="8" t="s">
        <v>582</v>
      </c>
      <c r="W3427" s="8" t="s">
        <v>582</v>
      </c>
      <c r="X3427" s="8" t="s">
        <v>582</v>
      </c>
      <c r="Y3427" s="8" t="s">
        <v>582</v>
      </c>
      <c r="Z3427" s="8" t="s">
        <v>582</v>
      </c>
      <c r="AA3427" s="8" t="s">
        <v>82</v>
      </c>
      <c r="AB3427" s="8" t="s">
        <v>591</v>
      </c>
      <c r="AC3427" s="8" t="s">
        <v>629</v>
      </c>
      <c r="AD3427" s="8" t="s">
        <v>593</v>
      </c>
      <c r="AE3427" s="8" t="s">
        <v>604</v>
      </c>
      <c r="AF3427" s="1">
        <v>1</v>
      </c>
    </row>
    <row r="3428" ht="25" customHeight="1" spans="1:32">
      <c r="A3428" s="1">
        <f>COUNTIF(企业分类!A:A,AA3428)</f>
        <v>1</v>
      </c>
      <c r="B3428" s="6" t="str">
        <f t="shared" si="159"/>
        <v>30天内曾在线</v>
      </c>
      <c r="C3428" s="7">
        <v>45046.9999884259</v>
      </c>
      <c r="D3428" s="6">
        <f t="shared" si="160"/>
        <v>-7.59842592592759</v>
      </c>
      <c r="E3428" s="8" t="s">
        <v>16196</v>
      </c>
      <c r="F3428" s="8" t="s">
        <v>578</v>
      </c>
      <c r="G3428" s="8" t="s">
        <v>19</v>
      </c>
      <c r="H3428" s="8" t="s">
        <v>579</v>
      </c>
      <c r="I3428" s="8" t="s">
        <v>580</v>
      </c>
      <c r="J3428" s="8" t="s">
        <v>16197</v>
      </c>
      <c r="K3428" s="8" t="s">
        <v>582</v>
      </c>
      <c r="L3428" s="10" t="s">
        <v>16198</v>
      </c>
      <c r="M3428" s="11" t="str">
        <f t="shared" si="161"/>
        <v>2023/5/8 14:21:43</v>
      </c>
      <c r="N3428" s="12">
        <v>45054</v>
      </c>
      <c r="O3428" s="10" t="s">
        <v>16199</v>
      </c>
      <c r="P3428" s="8" t="s">
        <v>585</v>
      </c>
      <c r="Q3428" s="8" t="s">
        <v>16200</v>
      </c>
      <c r="R3428" s="8" t="s">
        <v>16201</v>
      </c>
      <c r="S3428" s="8" t="s">
        <v>648</v>
      </c>
      <c r="T3428" s="8" t="s">
        <v>649</v>
      </c>
      <c r="U3428" s="8" t="s">
        <v>650</v>
      </c>
      <c r="V3428" s="8" t="s">
        <v>582</v>
      </c>
      <c r="W3428" s="8" t="s">
        <v>582</v>
      </c>
      <c r="X3428" s="8" t="s">
        <v>582</v>
      </c>
      <c r="Y3428" s="8" t="s">
        <v>582</v>
      </c>
      <c r="Z3428" s="8" t="s">
        <v>582</v>
      </c>
      <c r="AA3428" s="8" t="s">
        <v>82</v>
      </c>
      <c r="AB3428" s="8" t="s">
        <v>591</v>
      </c>
      <c r="AC3428" s="8" t="s">
        <v>629</v>
      </c>
      <c r="AD3428" s="8" t="s">
        <v>593</v>
      </c>
      <c r="AE3428" s="8" t="s">
        <v>604</v>
      </c>
      <c r="AF3428" s="1">
        <v>1</v>
      </c>
    </row>
    <row r="3429" ht="25" customHeight="1" spans="1:32">
      <c r="A3429" s="1">
        <f>COUNTIF(企业分类!A:A,AA3429)</f>
        <v>1</v>
      </c>
      <c r="B3429" s="6" t="str">
        <f t="shared" si="159"/>
        <v>30天内曾在线</v>
      </c>
      <c r="C3429" s="7">
        <v>45046.9999884259</v>
      </c>
      <c r="D3429" s="6">
        <f t="shared" si="160"/>
        <v>-7.4130439814835</v>
      </c>
      <c r="E3429" s="8" t="s">
        <v>16202</v>
      </c>
      <c r="F3429" s="8" t="s">
        <v>578</v>
      </c>
      <c r="G3429" s="8" t="s">
        <v>19</v>
      </c>
      <c r="H3429" s="8" t="s">
        <v>579</v>
      </c>
      <c r="I3429" s="8" t="s">
        <v>580</v>
      </c>
      <c r="J3429" s="8" t="s">
        <v>16203</v>
      </c>
      <c r="K3429" s="8" t="s">
        <v>582</v>
      </c>
      <c r="L3429" s="10" t="s">
        <v>16204</v>
      </c>
      <c r="M3429" s="11" t="str">
        <f t="shared" si="161"/>
        <v>2023/5/8 9:54:46</v>
      </c>
      <c r="N3429" s="12">
        <v>45054</v>
      </c>
      <c r="O3429" s="10" t="s">
        <v>16205</v>
      </c>
      <c r="P3429" s="8" t="s">
        <v>585</v>
      </c>
      <c r="Q3429" s="8" t="s">
        <v>16206</v>
      </c>
      <c r="R3429" s="8" t="s">
        <v>16207</v>
      </c>
      <c r="S3429" s="8" t="s">
        <v>648</v>
      </c>
      <c r="T3429" s="8" t="s">
        <v>649</v>
      </c>
      <c r="U3429" s="8" t="s">
        <v>650</v>
      </c>
      <c r="V3429" s="8" t="s">
        <v>582</v>
      </c>
      <c r="W3429" s="8" t="s">
        <v>582</v>
      </c>
      <c r="X3429" s="8" t="s">
        <v>582</v>
      </c>
      <c r="Y3429" s="8" t="s">
        <v>582</v>
      </c>
      <c r="Z3429" s="8" t="s">
        <v>582</v>
      </c>
      <c r="AA3429" s="8" t="s">
        <v>82</v>
      </c>
      <c r="AB3429" s="8" t="s">
        <v>591</v>
      </c>
      <c r="AC3429" s="8" t="s">
        <v>629</v>
      </c>
      <c r="AD3429" s="8" t="s">
        <v>593</v>
      </c>
      <c r="AE3429" s="8" t="s">
        <v>604</v>
      </c>
      <c r="AF3429" s="1">
        <v>1</v>
      </c>
    </row>
    <row r="3430" ht="25" customHeight="1" spans="1:32">
      <c r="A3430" s="1">
        <f>COUNTIF(企业分类!A:A,AA3430)</f>
        <v>1</v>
      </c>
      <c r="B3430" s="6" t="str">
        <f t="shared" si="159"/>
        <v>30天内曾在线</v>
      </c>
      <c r="C3430" s="7">
        <v>45046.9999884259</v>
      </c>
      <c r="D3430" s="6">
        <f t="shared" si="160"/>
        <v>-10.6912152777804</v>
      </c>
      <c r="E3430" s="8" t="s">
        <v>16208</v>
      </c>
      <c r="F3430" s="8" t="s">
        <v>578</v>
      </c>
      <c r="G3430" s="8" t="s">
        <v>19</v>
      </c>
      <c r="H3430" s="8" t="s">
        <v>579</v>
      </c>
      <c r="I3430" s="8" t="s">
        <v>580</v>
      </c>
      <c r="J3430" s="8" t="s">
        <v>16209</v>
      </c>
      <c r="K3430" s="8" t="s">
        <v>582</v>
      </c>
      <c r="L3430" s="10" t="s">
        <v>2957</v>
      </c>
      <c r="M3430" s="11" t="str">
        <f t="shared" si="161"/>
        <v>2023/5/11 16:35:20</v>
      </c>
      <c r="N3430" s="12">
        <v>45057</v>
      </c>
      <c r="O3430" s="10" t="s">
        <v>2958</v>
      </c>
      <c r="P3430" s="8" t="s">
        <v>585</v>
      </c>
      <c r="Q3430" s="8" t="s">
        <v>16210</v>
      </c>
      <c r="R3430" s="8" t="s">
        <v>16211</v>
      </c>
      <c r="S3430" s="8" t="s">
        <v>648</v>
      </c>
      <c r="T3430" s="8" t="s">
        <v>649</v>
      </c>
      <c r="U3430" s="8" t="s">
        <v>650</v>
      </c>
      <c r="V3430" s="8" t="s">
        <v>582</v>
      </c>
      <c r="W3430" s="8" t="s">
        <v>582</v>
      </c>
      <c r="X3430" s="8" t="s">
        <v>582</v>
      </c>
      <c r="Y3430" s="8" t="s">
        <v>582</v>
      </c>
      <c r="Z3430" s="8" t="s">
        <v>582</v>
      </c>
      <c r="AA3430" s="8" t="s">
        <v>82</v>
      </c>
      <c r="AB3430" s="8" t="s">
        <v>591</v>
      </c>
      <c r="AC3430" s="8" t="s">
        <v>629</v>
      </c>
      <c r="AD3430" s="8" t="s">
        <v>593</v>
      </c>
      <c r="AE3430" s="8" t="s">
        <v>604</v>
      </c>
      <c r="AF3430" s="1">
        <v>1</v>
      </c>
    </row>
    <row r="3431" ht="25" customHeight="1" spans="1:32">
      <c r="A3431" s="1">
        <f>COUNTIF(企业分类!A:A,AA3431)</f>
        <v>1</v>
      </c>
      <c r="B3431" s="6" t="str">
        <f t="shared" si="159"/>
        <v>30天内曾在线</v>
      </c>
      <c r="C3431" s="7">
        <v>45046.9999884259</v>
      </c>
      <c r="D3431" s="6">
        <f t="shared" si="160"/>
        <v>-10.4364467592604</v>
      </c>
      <c r="E3431" s="8" t="s">
        <v>16212</v>
      </c>
      <c r="F3431" s="8" t="s">
        <v>578</v>
      </c>
      <c r="G3431" s="8" t="s">
        <v>19</v>
      </c>
      <c r="H3431" s="8" t="s">
        <v>579</v>
      </c>
      <c r="I3431" s="8" t="s">
        <v>580</v>
      </c>
      <c r="J3431" s="8" t="s">
        <v>16213</v>
      </c>
      <c r="K3431" s="8" t="s">
        <v>582</v>
      </c>
      <c r="L3431" s="10" t="s">
        <v>16214</v>
      </c>
      <c r="M3431" s="11" t="str">
        <f t="shared" si="161"/>
        <v>2023/5/11 10:28:28</v>
      </c>
      <c r="N3431" s="12">
        <v>45057</v>
      </c>
      <c r="O3431" s="10" t="s">
        <v>16215</v>
      </c>
      <c r="P3431" s="8" t="s">
        <v>585</v>
      </c>
      <c r="Q3431" s="8" t="s">
        <v>16216</v>
      </c>
      <c r="R3431" s="8" t="s">
        <v>16217</v>
      </c>
      <c r="S3431" s="8" t="s">
        <v>648</v>
      </c>
      <c r="T3431" s="8" t="s">
        <v>649</v>
      </c>
      <c r="U3431" s="8" t="s">
        <v>650</v>
      </c>
      <c r="V3431" s="8" t="s">
        <v>582</v>
      </c>
      <c r="W3431" s="8" t="s">
        <v>582</v>
      </c>
      <c r="X3431" s="8" t="s">
        <v>582</v>
      </c>
      <c r="Y3431" s="8" t="s">
        <v>582</v>
      </c>
      <c r="Z3431" s="8" t="s">
        <v>582</v>
      </c>
      <c r="AA3431" s="8" t="s">
        <v>82</v>
      </c>
      <c r="AB3431" s="8" t="s">
        <v>591</v>
      </c>
      <c r="AC3431" s="8" t="s">
        <v>629</v>
      </c>
      <c r="AD3431" s="8" t="s">
        <v>593</v>
      </c>
      <c r="AE3431" s="8" t="s">
        <v>604</v>
      </c>
      <c r="AF3431" s="1">
        <v>1</v>
      </c>
    </row>
    <row r="3432" ht="25" customHeight="1" spans="1:32">
      <c r="A3432" s="1">
        <f>COUNTIF(企业分类!A:A,AA3432)</f>
        <v>1</v>
      </c>
      <c r="B3432" s="6" t="str">
        <f t="shared" si="159"/>
        <v>30天内曾在线</v>
      </c>
      <c r="C3432" s="7">
        <v>45046.9999884259</v>
      </c>
      <c r="D3432" s="6">
        <f t="shared" si="160"/>
        <v>-10.6917361111118</v>
      </c>
      <c r="E3432" s="8" t="s">
        <v>16218</v>
      </c>
      <c r="F3432" s="8" t="s">
        <v>578</v>
      </c>
      <c r="G3432" s="8" t="s">
        <v>19</v>
      </c>
      <c r="H3432" s="8" t="s">
        <v>579</v>
      </c>
      <c r="I3432" s="8" t="s">
        <v>580</v>
      </c>
      <c r="J3432" s="8" t="s">
        <v>16219</v>
      </c>
      <c r="K3432" s="8" t="s">
        <v>582</v>
      </c>
      <c r="L3432" s="10" t="s">
        <v>681</v>
      </c>
      <c r="M3432" s="11" t="str">
        <f t="shared" si="161"/>
        <v>2023/5/11 16:36:05</v>
      </c>
      <c r="N3432" s="12">
        <v>45057</v>
      </c>
      <c r="O3432" s="10" t="s">
        <v>682</v>
      </c>
      <c r="P3432" s="8" t="s">
        <v>585</v>
      </c>
      <c r="Q3432" s="8" t="s">
        <v>16220</v>
      </c>
      <c r="R3432" s="8" t="s">
        <v>16221</v>
      </c>
      <c r="S3432" s="8" t="s">
        <v>648</v>
      </c>
      <c r="T3432" s="8" t="s">
        <v>649</v>
      </c>
      <c r="U3432" s="8" t="s">
        <v>650</v>
      </c>
      <c r="V3432" s="8" t="s">
        <v>582</v>
      </c>
      <c r="W3432" s="8" t="s">
        <v>582</v>
      </c>
      <c r="X3432" s="8" t="s">
        <v>582</v>
      </c>
      <c r="Y3432" s="8" t="s">
        <v>582</v>
      </c>
      <c r="Z3432" s="8" t="s">
        <v>582</v>
      </c>
      <c r="AA3432" s="8" t="s">
        <v>82</v>
      </c>
      <c r="AB3432" s="8" t="s">
        <v>591</v>
      </c>
      <c r="AC3432" s="8" t="s">
        <v>629</v>
      </c>
      <c r="AD3432" s="8" t="s">
        <v>593</v>
      </c>
      <c r="AE3432" s="8" t="s">
        <v>604</v>
      </c>
      <c r="AF3432" s="1">
        <v>1</v>
      </c>
    </row>
    <row r="3433" ht="25" customHeight="1" spans="1:32">
      <c r="A3433" s="1">
        <f>COUNTIF(企业分类!A:A,AA3433)</f>
        <v>1</v>
      </c>
      <c r="B3433" s="6" t="str">
        <f t="shared" si="159"/>
        <v>30天内曾在线</v>
      </c>
      <c r="C3433" s="7">
        <v>45046.9999884259</v>
      </c>
      <c r="D3433" s="6">
        <f t="shared" si="160"/>
        <v>-10.6923032407431</v>
      </c>
      <c r="E3433" s="8" t="s">
        <v>16222</v>
      </c>
      <c r="F3433" s="8" t="s">
        <v>578</v>
      </c>
      <c r="G3433" s="8" t="s">
        <v>19</v>
      </c>
      <c r="H3433" s="8" t="s">
        <v>579</v>
      </c>
      <c r="I3433" s="8" t="s">
        <v>580</v>
      </c>
      <c r="J3433" s="8" t="s">
        <v>16223</v>
      </c>
      <c r="K3433" s="8" t="s">
        <v>582</v>
      </c>
      <c r="L3433" s="10" t="s">
        <v>3497</v>
      </c>
      <c r="M3433" s="11" t="str">
        <f t="shared" si="161"/>
        <v>2023/5/11 16:36:54</v>
      </c>
      <c r="N3433" s="12">
        <v>45057</v>
      </c>
      <c r="O3433" s="10" t="s">
        <v>3498</v>
      </c>
      <c r="P3433" s="8" t="s">
        <v>585</v>
      </c>
      <c r="Q3433" s="8" t="s">
        <v>16224</v>
      </c>
      <c r="R3433" s="8" t="s">
        <v>16225</v>
      </c>
      <c r="S3433" s="8" t="s">
        <v>648</v>
      </c>
      <c r="T3433" s="8" t="s">
        <v>649</v>
      </c>
      <c r="U3433" s="8" t="s">
        <v>650</v>
      </c>
      <c r="V3433" s="8" t="s">
        <v>582</v>
      </c>
      <c r="W3433" s="8" t="s">
        <v>582</v>
      </c>
      <c r="X3433" s="8" t="s">
        <v>582</v>
      </c>
      <c r="Y3433" s="8" t="s">
        <v>582</v>
      </c>
      <c r="Z3433" s="8" t="s">
        <v>582</v>
      </c>
      <c r="AA3433" s="8" t="s">
        <v>82</v>
      </c>
      <c r="AB3433" s="8" t="s">
        <v>591</v>
      </c>
      <c r="AC3433" s="8" t="s">
        <v>629</v>
      </c>
      <c r="AD3433" s="8" t="s">
        <v>593</v>
      </c>
      <c r="AE3433" s="8" t="s">
        <v>604</v>
      </c>
      <c r="AF3433" s="1">
        <v>1</v>
      </c>
    </row>
    <row r="3434" ht="25" customHeight="1" spans="1:32">
      <c r="A3434" s="1">
        <f>COUNTIF(企业分类!A:A,AA3434)</f>
        <v>1</v>
      </c>
      <c r="B3434" s="6" t="str">
        <f t="shared" si="159"/>
        <v>30天内曾在线</v>
      </c>
      <c r="C3434" s="7">
        <v>45046.9999884259</v>
      </c>
      <c r="D3434" s="6">
        <f t="shared" si="160"/>
        <v>-10.6921990740739</v>
      </c>
      <c r="E3434" s="8" t="s">
        <v>16226</v>
      </c>
      <c r="F3434" s="8" t="s">
        <v>578</v>
      </c>
      <c r="G3434" s="8" t="s">
        <v>19</v>
      </c>
      <c r="H3434" s="8" t="s">
        <v>579</v>
      </c>
      <c r="I3434" s="8" t="s">
        <v>580</v>
      </c>
      <c r="J3434" s="8" t="s">
        <v>16227</v>
      </c>
      <c r="K3434" s="8" t="s">
        <v>582</v>
      </c>
      <c r="L3434" s="10" t="s">
        <v>3412</v>
      </c>
      <c r="M3434" s="11" t="str">
        <f t="shared" si="161"/>
        <v>2023/5/11 16:36:45</v>
      </c>
      <c r="N3434" s="12">
        <v>45057</v>
      </c>
      <c r="O3434" s="10" t="s">
        <v>3413</v>
      </c>
      <c r="P3434" s="8" t="s">
        <v>585</v>
      </c>
      <c r="Q3434" s="8" t="s">
        <v>16228</v>
      </c>
      <c r="R3434" s="8" t="s">
        <v>16229</v>
      </c>
      <c r="S3434" s="8" t="s">
        <v>648</v>
      </c>
      <c r="T3434" s="8" t="s">
        <v>649</v>
      </c>
      <c r="U3434" s="8" t="s">
        <v>650</v>
      </c>
      <c r="V3434" s="8" t="s">
        <v>582</v>
      </c>
      <c r="W3434" s="8" t="s">
        <v>582</v>
      </c>
      <c r="X3434" s="8" t="s">
        <v>582</v>
      </c>
      <c r="Y3434" s="8" t="s">
        <v>582</v>
      </c>
      <c r="Z3434" s="8" t="s">
        <v>582</v>
      </c>
      <c r="AA3434" s="8" t="s">
        <v>82</v>
      </c>
      <c r="AB3434" s="8" t="s">
        <v>591</v>
      </c>
      <c r="AC3434" s="8" t="s">
        <v>629</v>
      </c>
      <c r="AD3434" s="8" t="s">
        <v>593</v>
      </c>
      <c r="AE3434" s="8" t="s">
        <v>604</v>
      </c>
      <c r="AF3434" s="1">
        <v>1</v>
      </c>
    </row>
    <row r="3435" ht="25" customHeight="1" spans="1:32">
      <c r="A3435" s="1">
        <f>COUNTIF(企业分类!A:A,AA3435)</f>
        <v>1</v>
      </c>
      <c r="B3435" s="6" t="str">
        <f t="shared" si="159"/>
        <v>30天内曾在线</v>
      </c>
      <c r="C3435" s="7">
        <v>45046.9999884259</v>
      </c>
      <c r="D3435" s="6">
        <f t="shared" si="160"/>
        <v>-10.6921875000044</v>
      </c>
      <c r="E3435" s="8" t="s">
        <v>16230</v>
      </c>
      <c r="F3435" s="8" t="s">
        <v>578</v>
      </c>
      <c r="G3435" s="8" t="s">
        <v>19</v>
      </c>
      <c r="H3435" s="8" t="s">
        <v>579</v>
      </c>
      <c r="I3435" s="8" t="s">
        <v>580</v>
      </c>
      <c r="J3435" s="8" t="s">
        <v>16231</v>
      </c>
      <c r="K3435" s="8" t="s">
        <v>582</v>
      </c>
      <c r="L3435" s="10" t="s">
        <v>3662</v>
      </c>
      <c r="M3435" s="11" t="str">
        <f t="shared" si="161"/>
        <v>2023/5/11 16:36:44</v>
      </c>
      <c r="N3435" s="12">
        <v>45057</v>
      </c>
      <c r="O3435" s="10" t="s">
        <v>3663</v>
      </c>
      <c r="P3435" s="8" t="s">
        <v>585</v>
      </c>
      <c r="Q3435" s="8" t="s">
        <v>16232</v>
      </c>
      <c r="R3435" s="8" t="s">
        <v>16233</v>
      </c>
      <c r="S3435" s="8" t="s">
        <v>648</v>
      </c>
      <c r="T3435" s="8" t="s">
        <v>649</v>
      </c>
      <c r="U3435" s="8" t="s">
        <v>650</v>
      </c>
      <c r="V3435" s="8" t="s">
        <v>582</v>
      </c>
      <c r="W3435" s="8" t="s">
        <v>582</v>
      </c>
      <c r="X3435" s="8" t="s">
        <v>582</v>
      </c>
      <c r="Y3435" s="8" t="s">
        <v>582</v>
      </c>
      <c r="Z3435" s="8" t="s">
        <v>582</v>
      </c>
      <c r="AA3435" s="8" t="s">
        <v>82</v>
      </c>
      <c r="AB3435" s="8" t="s">
        <v>591</v>
      </c>
      <c r="AC3435" s="8" t="s">
        <v>629</v>
      </c>
      <c r="AD3435" s="8" t="s">
        <v>593</v>
      </c>
      <c r="AE3435" s="8" t="s">
        <v>582</v>
      </c>
      <c r="AF3435" s="1">
        <v>1</v>
      </c>
    </row>
    <row r="3436" ht="25" customHeight="1" spans="1:32">
      <c r="A3436" s="1">
        <f>COUNTIF(企业分类!A:A,AA3436)</f>
        <v>1</v>
      </c>
      <c r="B3436" s="6" t="str">
        <f t="shared" si="159"/>
        <v>30天内曾在线</v>
      </c>
      <c r="C3436" s="7">
        <v>45046.9999884259</v>
      </c>
      <c r="D3436" s="6">
        <f t="shared" si="160"/>
        <v>-10.6908217592645</v>
      </c>
      <c r="E3436" s="8" t="s">
        <v>16234</v>
      </c>
      <c r="F3436" s="8" t="s">
        <v>578</v>
      </c>
      <c r="G3436" s="8" t="s">
        <v>19</v>
      </c>
      <c r="H3436" s="8" t="s">
        <v>579</v>
      </c>
      <c r="I3436" s="8" t="s">
        <v>580</v>
      </c>
      <c r="J3436" s="8" t="s">
        <v>16235</v>
      </c>
      <c r="K3436" s="8" t="s">
        <v>582</v>
      </c>
      <c r="L3436" s="10" t="s">
        <v>5815</v>
      </c>
      <c r="M3436" s="11" t="str">
        <f t="shared" si="161"/>
        <v>2023/5/11 16:34:46</v>
      </c>
      <c r="N3436" s="12">
        <v>45057</v>
      </c>
      <c r="O3436" s="10" t="s">
        <v>5816</v>
      </c>
      <c r="P3436" s="8" t="s">
        <v>585</v>
      </c>
      <c r="Q3436" s="8" t="s">
        <v>16236</v>
      </c>
      <c r="R3436" s="8" t="s">
        <v>16237</v>
      </c>
      <c r="S3436" s="8" t="s">
        <v>648</v>
      </c>
      <c r="T3436" s="8" t="s">
        <v>649</v>
      </c>
      <c r="U3436" s="8" t="s">
        <v>650</v>
      </c>
      <c r="V3436" s="8" t="s">
        <v>582</v>
      </c>
      <c r="W3436" s="8" t="s">
        <v>582</v>
      </c>
      <c r="X3436" s="8" t="s">
        <v>582</v>
      </c>
      <c r="Y3436" s="8" t="s">
        <v>582</v>
      </c>
      <c r="Z3436" s="8" t="s">
        <v>582</v>
      </c>
      <c r="AA3436" s="8" t="s">
        <v>507</v>
      </c>
      <c r="AB3436" s="8" t="s">
        <v>591</v>
      </c>
      <c r="AC3436" s="8" t="s">
        <v>629</v>
      </c>
      <c r="AD3436" s="8" t="s">
        <v>593</v>
      </c>
      <c r="AE3436" s="8" t="s">
        <v>604</v>
      </c>
      <c r="AF3436" s="1">
        <v>1</v>
      </c>
    </row>
    <row r="3437" ht="25" customHeight="1" spans="1:32">
      <c r="A3437" s="1">
        <f>COUNTIF(企业分类!A:A,AA3437)</f>
        <v>1</v>
      </c>
      <c r="B3437" s="6" t="str">
        <f t="shared" si="159"/>
        <v>30天内曾在线</v>
      </c>
      <c r="C3437" s="7">
        <v>45046.9999884259</v>
      </c>
      <c r="D3437" s="6">
        <f t="shared" si="160"/>
        <v>-10.6913425925959</v>
      </c>
      <c r="E3437" s="8" t="s">
        <v>16238</v>
      </c>
      <c r="F3437" s="8" t="s">
        <v>578</v>
      </c>
      <c r="G3437" s="8" t="s">
        <v>19</v>
      </c>
      <c r="H3437" s="8" t="s">
        <v>579</v>
      </c>
      <c r="I3437" s="8" t="s">
        <v>580</v>
      </c>
      <c r="J3437" s="8" t="s">
        <v>16239</v>
      </c>
      <c r="K3437" s="8" t="s">
        <v>582</v>
      </c>
      <c r="L3437" s="10" t="s">
        <v>1646</v>
      </c>
      <c r="M3437" s="11" t="str">
        <f t="shared" si="161"/>
        <v>2023/5/11 16:35:31</v>
      </c>
      <c r="N3437" s="12">
        <v>45057</v>
      </c>
      <c r="O3437" s="10" t="s">
        <v>1647</v>
      </c>
      <c r="P3437" s="8" t="s">
        <v>585</v>
      </c>
      <c r="Q3437" s="8" t="s">
        <v>16240</v>
      </c>
      <c r="R3437" s="8" t="s">
        <v>16241</v>
      </c>
      <c r="S3437" s="8" t="s">
        <v>648</v>
      </c>
      <c r="T3437" s="8" t="s">
        <v>649</v>
      </c>
      <c r="U3437" s="8" t="s">
        <v>650</v>
      </c>
      <c r="V3437" s="8" t="s">
        <v>582</v>
      </c>
      <c r="W3437" s="8" t="s">
        <v>582</v>
      </c>
      <c r="X3437" s="8" t="s">
        <v>582</v>
      </c>
      <c r="Y3437" s="8" t="s">
        <v>582</v>
      </c>
      <c r="Z3437" s="8" t="s">
        <v>582</v>
      </c>
      <c r="AA3437" s="8" t="s">
        <v>206</v>
      </c>
      <c r="AB3437" s="8" t="s">
        <v>591</v>
      </c>
      <c r="AC3437" s="8" t="s">
        <v>690</v>
      </c>
      <c r="AD3437" s="8" t="s">
        <v>593</v>
      </c>
      <c r="AE3437" s="8" t="s">
        <v>582</v>
      </c>
      <c r="AF3437" s="1">
        <v>1</v>
      </c>
    </row>
    <row r="3438" ht="25" customHeight="1" spans="1:32">
      <c r="A3438" s="1">
        <f>COUNTIF(企业分类!A:A,AA3438)</f>
        <v>1</v>
      </c>
      <c r="B3438" s="6" t="str">
        <f t="shared" si="159"/>
        <v>30天内曾在线</v>
      </c>
      <c r="C3438" s="7">
        <v>45046.9999884259</v>
      </c>
      <c r="D3438" s="6">
        <f t="shared" si="160"/>
        <v>-10.6923032407431</v>
      </c>
      <c r="E3438" s="8" t="s">
        <v>16242</v>
      </c>
      <c r="F3438" s="8" t="s">
        <v>578</v>
      </c>
      <c r="G3438" s="8" t="s">
        <v>19</v>
      </c>
      <c r="H3438" s="8" t="s">
        <v>579</v>
      </c>
      <c r="I3438" s="8" t="s">
        <v>580</v>
      </c>
      <c r="J3438" s="8" t="s">
        <v>16243</v>
      </c>
      <c r="K3438" s="8" t="s">
        <v>582</v>
      </c>
      <c r="L3438" s="10" t="s">
        <v>3497</v>
      </c>
      <c r="M3438" s="11" t="str">
        <f t="shared" si="161"/>
        <v>2023/5/11 16:36:54</v>
      </c>
      <c r="N3438" s="12">
        <v>45057</v>
      </c>
      <c r="O3438" s="10" t="s">
        <v>3498</v>
      </c>
      <c r="P3438" s="8" t="s">
        <v>585</v>
      </c>
      <c r="Q3438" s="8" t="s">
        <v>16244</v>
      </c>
      <c r="R3438" s="8" t="s">
        <v>16245</v>
      </c>
      <c r="S3438" s="8" t="s">
        <v>648</v>
      </c>
      <c r="T3438" s="8" t="s">
        <v>649</v>
      </c>
      <c r="U3438" s="8" t="s">
        <v>650</v>
      </c>
      <c r="V3438" s="8" t="s">
        <v>582</v>
      </c>
      <c r="W3438" s="8" t="s">
        <v>582</v>
      </c>
      <c r="X3438" s="8" t="s">
        <v>582</v>
      </c>
      <c r="Y3438" s="8" t="s">
        <v>582</v>
      </c>
      <c r="Z3438" s="8" t="s">
        <v>582</v>
      </c>
      <c r="AA3438" s="8" t="s">
        <v>206</v>
      </c>
      <c r="AB3438" s="8" t="s">
        <v>591</v>
      </c>
      <c r="AC3438" s="8" t="s">
        <v>690</v>
      </c>
      <c r="AD3438" s="8" t="s">
        <v>593</v>
      </c>
      <c r="AE3438" s="8" t="s">
        <v>604</v>
      </c>
      <c r="AF3438" s="1">
        <v>1</v>
      </c>
    </row>
    <row r="3439" ht="25" customHeight="1" spans="1:32">
      <c r="A3439" s="1">
        <f>COUNTIF(企业分类!A:A,AA3439)</f>
        <v>1</v>
      </c>
      <c r="B3439" s="6" t="str">
        <f t="shared" si="159"/>
        <v>30天内曾在线</v>
      </c>
      <c r="C3439" s="7">
        <v>45046.9999884259</v>
      </c>
      <c r="D3439" s="6">
        <f t="shared" si="160"/>
        <v>-10.6196064814867</v>
      </c>
      <c r="E3439" s="8" t="s">
        <v>16246</v>
      </c>
      <c r="F3439" s="8" t="s">
        <v>578</v>
      </c>
      <c r="G3439" s="8" t="s">
        <v>19</v>
      </c>
      <c r="H3439" s="8" t="s">
        <v>579</v>
      </c>
      <c r="I3439" s="8" t="s">
        <v>580</v>
      </c>
      <c r="J3439" s="8" t="s">
        <v>16247</v>
      </c>
      <c r="K3439" s="8" t="s">
        <v>582</v>
      </c>
      <c r="L3439" s="10" t="s">
        <v>16248</v>
      </c>
      <c r="M3439" s="11" t="str">
        <f t="shared" si="161"/>
        <v>2023/5/11 14:52:13</v>
      </c>
      <c r="N3439" s="12">
        <v>45057</v>
      </c>
      <c r="O3439" s="10" t="s">
        <v>16249</v>
      </c>
      <c r="P3439" s="8" t="s">
        <v>585</v>
      </c>
      <c r="Q3439" s="8" t="s">
        <v>16250</v>
      </c>
      <c r="R3439" s="8" t="s">
        <v>16251</v>
      </c>
      <c r="S3439" s="8" t="s">
        <v>648</v>
      </c>
      <c r="T3439" s="8" t="s">
        <v>649</v>
      </c>
      <c r="U3439" s="8" t="s">
        <v>650</v>
      </c>
      <c r="V3439" s="8" t="s">
        <v>582</v>
      </c>
      <c r="W3439" s="8" t="s">
        <v>582</v>
      </c>
      <c r="X3439" s="8" t="s">
        <v>582</v>
      </c>
      <c r="Y3439" s="8" t="s">
        <v>582</v>
      </c>
      <c r="Z3439" s="8" t="s">
        <v>582</v>
      </c>
      <c r="AA3439" s="8" t="s">
        <v>317</v>
      </c>
      <c r="AB3439" s="8" t="s">
        <v>591</v>
      </c>
      <c r="AC3439" s="8" t="s">
        <v>1166</v>
      </c>
      <c r="AD3439" s="8" t="s">
        <v>593</v>
      </c>
      <c r="AE3439" s="8" t="s">
        <v>604</v>
      </c>
      <c r="AF3439" s="1">
        <v>1</v>
      </c>
    </row>
    <row r="3440" ht="25" customHeight="1" spans="1:32">
      <c r="A3440" s="1">
        <f>COUNTIF(企业分类!A:A,AA3440)</f>
        <v>1</v>
      </c>
      <c r="B3440" s="6" t="str">
        <f t="shared" si="159"/>
        <v>30天内曾在线</v>
      </c>
      <c r="C3440" s="7">
        <v>45046.9999884259</v>
      </c>
      <c r="D3440" s="6">
        <f t="shared" si="160"/>
        <v>-10.6917824074117</v>
      </c>
      <c r="E3440" s="8" t="s">
        <v>16252</v>
      </c>
      <c r="F3440" s="8" t="s">
        <v>578</v>
      </c>
      <c r="G3440" s="8" t="s">
        <v>19</v>
      </c>
      <c r="H3440" s="8" t="s">
        <v>579</v>
      </c>
      <c r="I3440" s="8" t="s">
        <v>580</v>
      </c>
      <c r="J3440" s="8" t="s">
        <v>16253</v>
      </c>
      <c r="K3440" s="8" t="s">
        <v>582</v>
      </c>
      <c r="L3440" s="10" t="s">
        <v>1030</v>
      </c>
      <c r="M3440" s="11" t="str">
        <f t="shared" si="161"/>
        <v>2023/5/11 16:36:09</v>
      </c>
      <c r="N3440" s="12">
        <v>45057</v>
      </c>
      <c r="O3440" s="10" t="s">
        <v>1031</v>
      </c>
      <c r="P3440" s="8" t="s">
        <v>585</v>
      </c>
      <c r="Q3440" s="8" t="s">
        <v>16254</v>
      </c>
      <c r="R3440" s="8" t="s">
        <v>16255</v>
      </c>
      <c r="S3440" s="8" t="s">
        <v>648</v>
      </c>
      <c r="T3440" s="8" t="s">
        <v>649</v>
      </c>
      <c r="U3440" s="8" t="s">
        <v>650</v>
      </c>
      <c r="V3440" s="8" t="s">
        <v>582</v>
      </c>
      <c r="W3440" s="8" t="s">
        <v>582</v>
      </c>
      <c r="X3440" s="8" t="s">
        <v>582</v>
      </c>
      <c r="Y3440" s="8" t="s">
        <v>582</v>
      </c>
      <c r="Z3440" s="8" t="s">
        <v>582</v>
      </c>
      <c r="AA3440" s="8" t="s">
        <v>317</v>
      </c>
      <c r="AB3440" s="8" t="s">
        <v>591</v>
      </c>
      <c r="AC3440" s="8" t="s">
        <v>1166</v>
      </c>
      <c r="AD3440" s="8" t="s">
        <v>593</v>
      </c>
      <c r="AE3440" s="8" t="s">
        <v>604</v>
      </c>
      <c r="AF3440" s="1">
        <v>1</v>
      </c>
    </row>
    <row r="3441" ht="25" customHeight="1" spans="1:32">
      <c r="A3441" s="1">
        <f>COUNTIF(企业分类!A:A,AA3441)</f>
        <v>1</v>
      </c>
      <c r="B3441" s="6" t="str">
        <f t="shared" si="159"/>
        <v>30天内曾在线</v>
      </c>
      <c r="C3441" s="7">
        <v>45046.9999884259</v>
      </c>
      <c r="D3441" s="6">
        <f t="shared" si="160"/>
        <v>-10.6906712962955</v>
      </c>
      <c r="E3441" s="8" t="s">
        <v>16256</v>
      </c>
      <c r="F3441" s="8" t="s">
        <v>578</v>
      </c>
      <c r="G3441" s="8" t="s">
        <v>19</v>
      </c>
      <c r="H3441" s="8" t="s">
        <v>579</v>
      </c>
      <c r="I3441" s="8" t="s">
        <v>580</v>
      </c>
      <c r="J3441" s="8" t="s">
        <v>16257</v>
      </c>
      <c r="K3441" s="8" t="s">
        <v>582</v>
      </c>
      <c r="L3441" s="10" t="s">
        <v>2152</v>
      </c>
      <c r="M3441" s="11" t="str">
        <f t="shared" si="161"/>
        <v>2023/5/11 16:34:33</v>
      </c>
      <c r="N3441" s="12">
        <v>45057</v>
      </c>
      <c r="O3441" s="10" t="s">
        <v>2153</v>
      </c>
      <c r="P3441" s="8" t="s">
        <v>585</v>
      </c>
      <c r="Q3441" s="8" t="s">
        <v>16258</v>
      </c>
      <c r="R3441" s="8" t="s">
        <v>16259</v>
      </c>
      <c r="S3441" s="8" t="s">
        <v>648</v>
      </c>
      <c r="T3441" s="8" t="s">
        <v>649</v>
      </c>
      <c r="U3441" s="8" t="s">
        <v>650</v>
      </c>
      <c r="V3441" s="8" t="s">
        <v>582</v>
      </c>
      <c r="W3441" s="8" t="s">
        <v>582</v>
      </c>
      <c r="X3441" s="8" t="s">
        <v>582</v>
      </c>
      <c r="Y3441" s="8" t="s">
        <v>582</v>
      </c>
      <c r="Z3441" s="8" t="s">
        <v>582</v>
      </c>
      <c r="AA3441" s="8" t="s">
        <v>150</v>
      </c>
      <c r="AB3441" s="8" t="s">
        <v>591</v>
      </c>
      <c r="AC3441" s="8" t="s">
        <v>690</v>
      </c>
      <c r="AD3441" s="8" t="s">
        <v>593</v>
      </c>
      <c r="AE3441" s="8" t="s">
        <v>604</v>
      </c>
      <c r="AF3441" s="1">
        <v>1</v>
      </c>
    </row>
    <row r="3442" ht="25" customHeight="1" spans="1:32">
      <c r="A3442" s="1">
        <f>COUNTIF(企业分类!A:A,AA3442)</f>
        <v>1</v>
      </c>
      <c r="B3442" s="6" t="str">
        <f t="shared" si="159"/>
        <v>30天内曾在线</v>
      </c>
      <c r="C3442" s="7">
        <v>45046.9999884259</v>
      </c>
      <c r="D3442" s="6">
        <f t="shared" si="160"/>
        <v>-10.6920023148195</v>
      </c>
      <c r="E3442" s="8" t="s">
        <v>16260</v>
      </c>
      <c r="F3442" s="8" t="s">
        <v>578</v>
      </c>
      <c r="G3442" s="8" t="s">
        <v>19</v>
      </c>
      <c r="H3442" s="8" t="s">
        <v>579</v>
      </c>
      <c r="I3442" s="8" t="s">
        <v>580</v>
      </c>
      <c r="J3442" s="8" t="s">
        <v>16261</v>
      </c>
      <c r="K3442" s="8" t="s">
        <v>582</v>
      </c>
      <c r="L3442" s="10" t="s">
        <v>3580</v>
      </c>
      <c r="M3442" s="11" t="str">
        <f t="shared" si="161"/>
        <v>2023/5/11 16:36:28</v>
      </c>
      <c r="N3442" s="12">
        <v>45057</v>
      </c>
      <c r="O3442" s="10" t="s">
        <v>3581</v>
      </c>
      <c r="P3442" s="8" t="s">
        <v>585</v>
      </c>
      <c r="Q3442" s="8" t="s">
        <v>16262</v>
      </c>
      <c r="R3442" s="8" t="s">
        <v>16263</v>
      </c>
      <c r="S3442" s="8" t="s">
        <v>648</v>
      </c>
      <c r="T3442" s="8" t="s">
        <v>649</v>
      </c>
      <c r="U3442" s="8" t="s">
        <v>650</v>
      </c>
      <c r="V3442" s="8" t="s">
        <v>582</v>
      </c>
      <c r="W3442" s="8" t="s">
        <v>582</v>
      </c>
      <c r="X3442" s="8" t="s">
        <v>582</v>
      </c>
      <c r="Y3442" s="8" t="s">
        <v>582</v>
      </c>
      <c r="Z3442" s="8" t="s">
        <v>582</v>
      </c>
      <c r="AA3442" s="8" t="s">
        <v>150</v>
      </c>
      <c r="AB3442" s="8" t="s">
        <v>591</v>
      </c>
      <c r="AC3442" s="8" t="s">
        <v>690</v>
      </c>
      <c r="AD3442" s="8" t="s">
        <v>593</v>
      </c>
      <c r="AE3442" s="8" t="s">
        <v>604</v>
      </c>
      <c r="AF3442" s="1">
        <v>1</v>
      </c>
    </row>
    <row r="3443" ht="25" customHeight="1" spans="1:32">
      <c r="A3443" s="1">
        <f>COUNTIF(企业分类!A:A,AA3443)</f>
        <v>1</v>
      </c>
      <c r="B3443" s="6" t="str">
        <f t="shared" si="159"/>
        <v>30天内曾在线</v>
      </c>
      <c r="C3443" s="7">
        <v>45046.9999884259</v>
      </c>
      <c r="D3443" s="6">
        <f t="shared" si="160"/>
        <v>-10.6924305555585</v>
      </c>
      <c r="E3443" s="8" t="s">
        <v>16264</v>
      </c>
      <c r="F3443" s="8" t="s">
        <v>578</v>
      </c>
      <c r="G3443" s="8" t="s">
        <v>19</v>
      </c>
      <c r="H3443" s="8" t="s">
        <v>579</v>
      </c>
      <c r="I3443" s="8" t="s">
        <v>580</v>
      </c>
      <c r="J3443" s="8" t="s">
        <v>16265</v>
      </c>
      <c r="K3443" s="8" t="s">
        <v>582</v>
      </c>
      <c r="L3443" s="10" t="s">
        <v>693</v>
      </c>
      <c r="M3443" s="11" t="str">
        <f t="shared" si="161"/>
        <v>2023/5/11 16:37:05</v>
      </c>
      <c r="N3443" s="12">
        <v>45057</v>
      </c>
      <c r="O3443" s="10" t="s">
        <v>694</v>
      </c>
      <c r="P3443" s="8" t="s">
        <v>585</v>
      </c>
      <c r="Q3443" s="8" t="s">
        <v>16266</v>
      </c>
      <c r="R3443" s="8" t="s">
        <v>16267</v>
      </c>
      <c r="S3443" s="8" t="s">
        <v>648</v>
      </c>
      <c r="T3443" s="8" t="s">
        <v>649</v>
      </c>
      <c r="U3443" s="8" t="s">
        <v>650</v>
      </c>
      <c r="V3443" s="8" t="s">
        <v>582</v>
      </c>
      <c r="W3443" s="8" t="s">
        <v>582</v>
      </c>
      <c r="X3443" s="8" t="s">
        <v>582</v>
      </c>
      <c r="Y3443" s="8" t="s">
        <v>582</v>
      </c>
      <c r="Z3443" s="8" t="s">
        <v>582</v>
      </c>
      <c r="AA3443" s="8" t="s">
        <v>150</v>
      </c>
      <c r="AB3443" s="8" t="s">
        <v>591</v>
      </c>
      <c r="AC3443" s="8" t="s">
        <v>690</v>
      </c>
      <c r="AD3443" s="8" t="s">
        <v>593</v>
      </c>
      <c r="AE3443" s="8" t="s">
        <v>604</v>
      </c>
      <c r="AF3443" s="1">
        <v>1</v>
      </c>
    </row>
    <row r="3444" ht="25" customHeight="1" spans="1:32">
      <c r="A3444" s="1">
        <f>COUNTIF(企业分类!A:A,AA3444)</f>
        <v>1</v>
      </c>
      <c r="B3444" s="6" t="str">
        <f t="shared" si="159"/>
        <v>30天内曾在线</v>
      </c>
      <c r="C3444" s="7">
        <v>45046.9999884259</v>
      </c>
      <c r="D3444" s="6">
        <f t="shared" si="160"/>
        <v>-10.6922222222274</v>
      </c>
      <c r="E3444" s="8" t="s">
        <v>16268</v>
      </c>
      <c r="F3444" s="8" t="s">
        <v>578</v>
      </c>
      <c r="G3444" s="8" t="s">
        <v>19</v>
      </c>
      <c r="H3444" s="8" t="s">
        <v>579</v>
      </c>
      <c r="I3444" s="8" t="s">
        <v>580</v>
      </c>
      <c r="J3444" s="8" t="s">
        <v>16269</v>
      </c>
      <c r="K3444" s="8" t="s">
        <v>582</v>
      </c>
      <c r="L3444" s="10" t="s">
        <v>2609</v>
      </c>
      <c r="M3444" s="11" t="str">
        <f t="shared" si="161"/>
        <v>2023/5/11 16:36:47</v>
      </c>
      <c r="N3444" s="12">
        <v>45057</v>
      </c>
      <c r="O3444" s="10" t="s">
        <v>2610</v>
      </c>
      <c r="P3444" s="8" t="s">
        <v>585</v>
      </c>
      <c r="Q3444" s="8" t="s">
        <v>16270</v>
      </c>
      <c r="R3444" s="8" t="s">
        <v>16271</v>
      </c>
      <c r="S3444" s="8" t="s">
        <v>648</v>
      </c>
      <c r="T3444" s="8" t="s">
        <v>649</v>
      </c>
      <c r="U3444" s="8" t="s">
        <v>650</v>
      </c>
      <c r="V3444" s="8" t="s">
        <v>582</v>
      </c>
      <c r="W3444" s="8" t="s">
        <v>582</v>
      </c>
      <c r="X3444" s="8" t="s">
        <v>582</v>
      </c>
      <c r="Y3444" s="8" t="s">
        <v>582</v>
      </c>
      <c r="Z3444" s="8" t="s">
        <v>582</v>
      </c>
      <c r="AA3444" s="8" t="s">
        <v>84</v>
      </c>
      <c r="AB3444" s="8" t="s">
        <v>591</v>
      </c>
      <c r="AC3444" s="8" t="s">
        <v>592</v>
      </c>
      <c r="AD3444" s="8" t="s">
        <v>593</v>
      </c>
      <c r="AE3444" s="8" t="s">
        <v>604</v>
      </c>
      <c r="AF3444" s="1">
        <v>1</v>
      </c>
    </row>
    <row r="3445" ht="25" customHeight="1" spans="1:32">
      <c r="A3445" s="1">
        <f>COUNTIF(企业分类!A:A,AA3445)</f>
        <v>1</v>
      </c>
      <c r="B3445" s="6" t="str">
        <f t="shared" si="159"/>
        <v>30天内曾在线</v>
      </c>
      <c r="C3445" s="7">
        <v>45046.9999884259</v>
      </c>
      <c r="D3445" s="6">
        <f t="shared" si="160"/>
        <v>-10.6911689814806</v>
      </c>
      <c r="E3445" s="8" t="s">
        <v>16272</v>
      </c>
      <c r="F3445" s="8" t="s">
        <v>578</v>
      </c>
      <c r="G3445" s="8" t="s">
        <v>19</v>
      </c>
      <c r="H3445" s="8" t="s">
        <v>579</v>
      </c>
      <c r="I3445" s="8" t="s">
        <v>580</v>
      </c>
      <c r="J3445" s="8" t="s">
        <v>16273</v>
      </c>
      <c r="K3445" s="8" t="s">
        <v>582</v>
      </c>
      <c r="L3445" s="10" t="s">
        <v>3675</v>
      </c>
      <c r="M3445" s="11" t="str">
        <f t="shared" si="161"/>
        <v>2023/5/11 16:35:16</v>
      </c>
      <c r="N3445" s="12">
        <v>45057</v>
      </c>
      <c r="O3445" s="10" t="s">
        <v>3676</v>
      </c>
      <c r="P3445" s="8" t="s">
        <v>585</v>
      </c>
      <c r="Q3445" s="8" t="s">
        <v>16274</v>
      </c>
      <c r="R3445" s="8" t="s">
        <v>16275</v>
      </c>
      <c r="S3445" s="8" t="s">
        <v>648</v>
      </c>
      <c r="T3445" s="8" t="s">
        <v>649</v>
      </c>
      <c r="U3445" s="8" t="s">
        <v>650</v>
      </c>
      <c r="V3445" s="8" t="s">
        <v>582</v>
      </c>
      <c r="W3445" s="8" t="s">
        <v>582</v>
      </c>
      <c r="X3445" s="8" t="s">
        <v>582</v>
      </c>
      <c r="Y3445" s="8" t="s">
        <v>582</v>
      </c>
      <c r="Z3445" s="8" t="s">
        <v>582</v>
      </c>
      <c r="AA3445" s="8" t="s">
        <v>84</v>
      </c>
      <c r="AB3445" s="8" t="s">
        <v>591</v>
      </c>
      <c r="AC3445" s="8" t="s">
        <v>592</v>
      </c>
      <c r="AD3445" s="8" t="s">
        <v>593</v>
      </c>
      <c r="AE3445" s="8" t="s">
        <v>582</v>
      </c>
      <c r="AF3445" s="1">
        <v>1</v>
      </c>
    </row>
    <row r="3446" ht="25" customHeight="1" spans="1:32">
      <c r="A3446" s="1">
        <f>COUNTIF(企业分类!A:A,AA3446)</f>
        <v>1</v>
      </c>
      <c r="B3446" s="6" t="str">
        <f t="shared" si="159"/>
        <v>30天内曾在线</v>
      </c>
      <c r="C3446" s="7">
        <v>45046.9999884259</v>
      </c>
      <c r="D3446" s="6">
        <f t="shared" si="160"/>
        <v>-10.6918981481504</v>
      </c>
      <c r="E3446" s="8" t="s">
        <v>16276</v>
      </c>
      <c r="F3446" s="8" t="s">
        <v>578</v>
      </c>
      <c r="G3446" s="8" t="s">
        <v>19</v>
      </c>
      <c r="H3446" s="8" t="s">
        <v>579</v>
      </c>
      <c r="I3446" s="8" t="s">
        <v>580</v>
      </c>
      <c r="J3446" s="8" t="s">
        <v>16277</v>
      </c>
      <c r="K3446" s="8" t="s">
        <v>582</v>
      </c>
      <c r="L3446" s="10" t="s">
        <v>1918</v>
      </c>
      <c r="M3446" s="11" t="str">
        <f t="shared" si="161"/>
        <v>2023/5/11 16:36:19</v>
      </c>
      <c r="N3446" s="12">
        <v>45057</v>
      </c>
      <c r="O3446" s="10" t="s">
        <v>1919</v>
      </c>
      <c r="P3446" s="8" t="s">
        <v>585</v>
      </c>
      <c r="Q3446" s="8" t="s">
        <v>16278</v>
      </c>
      <c r="R3446" s="8" t="s">
        <v>16279</v>
      </c>
      <c r="S3446" s="8" t="s">
        <v>648</v>
      </c>
      <c r="T3446" s="8" t="s">
        <v>649</v>
      </c>
      <c r="U3446" s="8" t="s">
        <v>650</v>
      </c>
      <c r="V3446" s="8" t="s">
        <v>582</v>
      </c>
      <c r="W3446" s="8" t="s">
        <v>582</v>
      </c>
      <c r="X3446" s="8" t="s">
        <v>582</v>
      </c>
      <c r="Y3446" s="8" t="s">
        <v>582</v>
      </c>
      <c r="Z3446" s="8" t="s">
        <v>582</v>
      </c>
      <c r="AA3446" s="8" t="s">
        <v>84</v>
      </c>
      <c r="AB3446" s="8" t="s">
        <v>591</v>
      </c>
      <c r="AC3446" s="8" t="s">
        <v>592</v>
      </c>
      <c r="AD3446" s="8" t="s">
        <v>593</v>
      </c>
      <c r="AE3446" s="8" t="s">
        <v>582</v>
      </c>
      <c r="AF3446" s="1">
        <v>1</v>
      </c>
    </row>
    <row r="3447" ht="25" customHeight="1" spans="1:32">
      <c r="A3447" s="1">
        <f>COUNTIF(企业分类!A:A,AA3447)</f>
        <v>1</v>
      </c>
      <c r="B3447" s="6" t="str">
        <f t="shared" si="159"/>
        <v>30天内曾在线</v>
      </c>
      <c r="C3447" s="7">
        <v>45046.9999884259</v>
      </c>
      <c r="D3447" s="6">
        <f t="shared" si="160"/>
        <v>-10.6917592592654</v>
      </c>
      <c r="E3447" s="8" t="s">
        <v>16280</v>
      </c>
      <c r="F3447" s="8" t="s">
        <v>578</v>
      </c>
      <c r="G3447" s="8" t="s">
        <v>19</v>
      </c>
      <c r="H3447" s="8" t="s">
        <v>579</v>
      </c>
      <c r="I3447" s="8" t="s">
        <v>580</v>
      </c>
      <c r="J3447" s="8" t="s">
        <v>16281</v>
      </c>
      <c r="K3447" s="8" t="s">
        <v>582</v>
      </c>
      <c r="L3447" s="10" t="s">
        <v>1306</v>
      </c>
      <c r="M3447" s="11" t="str">
        <f t="shared" si="161"/>
        <v>2023/5/11 16:36:07</v>
      </c>
      <c r="N3447" s="12">
        <v>45057</v>
      </c>
      <c r="O3447" s="10" t="s">
        <v>1307</v>
      </c>
      <c r="P3447" s="8" t="s">
        <v>585</v>
      </c>
      <c r="Q3447" s="8" t="s">
        <v>16282</v>
      </c>
      <c r="R3447" s="8" t="s">
        <v>16283</v>
      </c>
      <c r="S3447" s="8" t="s">
        <v>648</v>
      </c>
      <c r="T3447" s="8" t="s">
        <v>649</v>
      </c>
      <c r="U3447" s="8" t="s">
        <v>650</v>
      </c>
      <c r="V3447" s="8" t="s">
        <v>582</v>
      </c>
      <c r="W3447" s="8" t="s">
        <v>582</v>
      </c>
      <c r="X3447" s="8" t="s">
        <v>582</v>
      </c>
      <c r="Y3447" s="8" t="s">
        <v>582</v>
      </c>
      <c r="Z3447" s="8" t="s">
        <v>582</v>
      </c>
      <c r="AA3447" s="8" t="s">
        <v>84</v>
      </c>
      <c r="AB3447" s="8" t="s">
        <v>591</v>
      </c>
      <c r="AC3447" s="8" t="s">
        <v>592</v>
      </c>
      <c r="AD3447" s="8" t="s">
        <v>593</v>
      </c>
      <c r="AE3447" s="8" t="s">
        <v>604</v>
      </c>
      <c r="AF3447" s="1">
        <v>1</v>
      </c>
    </row>
    <row r="3448" ht="25" customHeight="1" spans="1:32">
      <c r="A3448" s="1">
        <f>COUNTIF(企业分类!A:A,AA3448)</f>
        <v>1</v>
      </c>
      <c r="B3448" s="6" t="str">
        <f t="shared" si="159"/>
        <v>30天内曾在线</v>
      </c>
      <c r="C3448" s="7">
        <v>45046.9999884259</v>
      </c>
      <c r="D3448" s="6">
        <f t="shared" si="160"/>
        <v>-10.6927083333358</v>
      </c>
      <c r="E3448" s="8" t="s">
        <v>16284</v>
      </c>
      <c r="F3448" s="8" t="s">
        <v>578</v>
      </c>
      <c r="G3448" s="8" t="s">
        <v>19</v>
      </c>
      <c r="H3448" s="8" t="s">
        <v>579</v>
      </c>
      <c r="I3448" s="8" t="s">
        <v>580</v>
      </c>
      <c r="J3448" s="8" t="s">
        <v>16285</v>
      </c>
      <c r="K3448" s="8" t="s">
        <v>582</v>
      </c>
      <c r="L3448" s="10" t="s">
        <v>622</v>
      </c>
      <c r="M3448" s="11" t="str">
        <f t="shared" si="161"/>
        <v>2023/5/11 16:37:29</v>
      </c>
      <c r="N3448" s="12">
        <v>45057</v>
      </c>
      <c r="O3448" s="10" t="s">
        <v>623</v>
      </c>
      <c r="P3448" s="8" t="s">
        <v>585</v>
      </c>
      <c r="Q3448" s="8" t="s">
        <v>16286</v>
      </c>
      <c r="R3448" s="8" t="s">
        <v>16287</v>
      </c>
      <c r="S3448" s="8" t="s">
        <v>648</v>
      </c>
      <c r="T3448" s="8" t="s">
        <v>649</v>
      </c>
      <c r="U3448" s="8" t="s">
        <v>650</v>
      </c>
      <c r="V3448" s="8" t="s">
        <v>582</v>
      </c>
      <c r="W3448" s="8" t="s">
        <v>582</v>
      </c>
      <c r="X3448" s="8" t="s">
        <v>582</v>
      </c>
      <c r="Y3448" s="8" t="s">
        <v>582</v>
      </c>
      <c r="Z3448" s="8" t="s">
        <v>582</v>
      </c>
      <c r="AA3448" s="8" t="s">
        <v>84</v>
      </c>
      <c r="AB3448" s="8" t="s">
        <v>591</v>
      </c>
      <c r="AC3448" s="8" t="s">
        <v>592</v>
      </c>
      <c r="AD3448" s="8" t="s">
        <v>593</v>
      </c>
      <c r="AE3448" s="8" t="s">
        <v>604</v>
      </c>
      <c r="AF3448" s="1">
        <v>1</v>
      </c>
    </row>
    <row r="3449" ht="25" customHeight="1" spans="1:32">
      <c r="A3449" s="1">
        <f>COUNTIF(企业分类!A:A,AA3449)</f>
        <v>1</v>
      </c>
      <c r="B3449" s="6" t="str">
        <f t="shared" si="159"/>
        <v>30天内曾在线</v>
      </c>
      <c r="C3449" s="7">
        <v>45046.9999884259</v>
      </c>
      <c r="D3449" s="6">
        <f t="shared" si="160"/>
        <v>-10.6907754629647</v>
      </c>
      <c r="E3449" s="8" t="s">
        <v>16288</v>
      </c>
      <c r="F3449" s="8" t="s">
        <v>578</v>
      </c>
      <c r="G3449" s="8" t="s">
        <v>19</v>
      </c>
      <c r="H3449" s="8" t="s">
        <v>579</v>
      </c>
      <c r="I3449" s="8" t="s">
        <v>580</v>
      </c>
      <c r="J3449" s="8" t="s">
        <v>16289</v>
      </c>
      <c r="K3449" s="8" t="s">
        <v>582</v>
      </c>
      <c r="L3449" s="10" t="s">
        <v>3201</v>
      </c>
      <c r="M3449" s="11" t="str">
        <f t="shared" si="161"/>
        <v>2023/5/11 16:34:42</v>
      </c>
      <c r="N3449" s="12">
        <v>45057</v>
      </c>
      <c r="O3449" s="10" t="s">
        <v>3202</v>
      </c>
      <c r="P3449" s="8" t="s">
        <v>585</v>
      </c>
      <c r="Q3449" s="8" t="s">
        <v>16290</v>
      </c>
      <c r="R3449" s="8" t="s">
        <v>16291</v>
      </c>
      <c r="S3449" s="8" t="s">
        <v>648</v>
      </c>
      <c r="T3449" s="8" t="s">
        <v>649</v>
      </c>
      <c r="U3449" s="8" t="s">
        <v>650</v>
      </c>
      <c r="V3449" s="8" t="s">
        <v>582</v>
      </c>
      <c r="W3449" s="8" t="s">
        <v>582</v>
      </c>
      <c r="X3449" s="8" t="s">
        <v>582</v>
      </c>
      <c r="Y3449" s="8" t="s">
        <v>582</v>
      </c>
      <c r="Z3449" s="8" t="s">
        <v>582</v>
      </c>
      <c r="AA3449" s="8" t="s">
        <v>84</v>
      </c>
      <c r="AB3449" s="8" t="s">
        <v>591</v>
      </c>
      <c r="AC3449" s="8" t="s">
        <v>592</v>
      </c>
      <c r="AD3449" s="8" t="s">
        <v>593</v>
      </c>
      <c r="AE3449" s="8" t="s">
        <v>604</v>
      </c>
      <c r="AF3449" s="1">
        <v>1</v>
      </c>
    </row>
    <row r="3450" ht="25" customHeight="1" spans="1:32">
      <c r="A3450" s="1">
        <f>COUNTIF(企业分类!A:A,AA3450)</f>
        <v>1</v>
      </c>
      <c r="B3450" s="6" t="str">
        <f t="shared" si="159"/>
        <v>30天内曾在线</v>
      </c>
      <c r="C3450" s="7">
        <v>45046.9999884259</v>
      </c>
      <c r="D3450" s="6">
        <f t="shared" si="160"/>
        <v>-10.6918750000041</v>
      </c>
      <c r="E3450" s="8" t="s">
        <v>16292</v>
      </c>
      <c r="F3450" s="8" t="s">
        <v>578</v>
      </c>
      <c r="G3450" s="8" t="s">
        <v>19</v>
      </c>
      <c r="H3450" s="8" t="s">
        <v>579</v>
      </c>
      <c r="I3450" s="8" t="s">
        <v>580</v>
      </c>
      <c r="J3450" s="8" t="s">
        <v>16293</v>
      </c>
      <c r="K3450" s="8" t="s">
        <v>582</v>
      </c>
      <c r="L3450" s="10" t="s">
        <v>901</v>
      </c>
      <c r="M3450" s="11" t="str">
        <f t="shared" si="161"/>
        <v>2023/5/11 16:36:17</v>
      </c>
      <c r="N3450" s="12">
        <v>45057</v>
      </c>
      <c r="O3450" s="10" t="s">
        <v>902</v>
      </c>
      <c r="P3450" s="8" t="s">
        <v>585</v>
      </c>
      <c r="Q3450" s="8" t="s">
        <v>16294</v>
      </c>
      <c r="R3450" s="8" t="s">
        <v>16295</v>
      </c>
      <c r="S3450" s="8" t="s">
        <v>648</v>
      </c>
      <c r="T3450" s="8" t="s">
        <v>649</v>
      </c>
      <c r="U3450" s="8" t="s">
        <v>650</v>
      </c>
      <c r="V3450" s="8" t="s">
        <v>582</v>
      </c>
      <c r="W3450" s="8" t="s">
        <v>582</v>
      </c>
      <c r="X3450" s="8" t="s">
        <v>582</v>
      </c>
      <c r="Y3450" s="8" t="s">
        <v>582</v>
      </c>
      <c r="Z3450" s="8" t="s">
        <v>582</v>
      </c>
      <c r="AA3450" s="8" t="s">
        <v>84</v>
      </c>
      <c r="AB3450" s="8" t="s">
        <v>591</v>
      </c>
      <c r="AC3450" s="8" t="s">
        <v>592</v>
      </c>
      <c r="AD3450" s="8" t="s">
        <v>593</v>
      </c>
      <c r="AE3450" s="8" t="s">
        <v>604</v>
      </c>
      <c r="AF3450" s="1">
        <v>1</v>
      </c>
    </row>
    <row r="3451" ht="25" customHeight="1" spans="1:32">
      <c r="A3451" s="1">
        <f>COUNTIF(企业分类!A:A,AA3451)</f>
        <v>1</v>
      </c>
      <c r="B3451" s="6" t="str">
        <f t="shared" si="159"/>
        <v>30天内曾在线</v>
      </c>
      <c r="C3451" s="7">
        <v>45046.9999884259</v>
      </c>
      <c r="D3451" s="6">
        <f t="shared" si="160"/>
        <v>-10.6923495370429</v>
      </c>
      <c r="E3451" s="8" t="s">
        <v>16296</v>
      </c>
      <c r="F3451" s="8" t="s">
        <v>578</v>
      </c>
      <c r="G3451" s="8" t="s">
        <v>19</v>
      </c>
      <c r="H3451" s="8" t="s">
        <v>579</v>
      </c>
      <c r="I3451" s="8" t="s">
        <v>580</v>
      </c>
      <c r="J3451" s="8" t="s">
        <v>16297</v>
      </c>
      <c r="K3451" s="8" t="s">
        <v>582</v>
      </c>
      <c r="L3451" s="10" t="s">
        <v>703</v>
      </c>
      <c r="M3451" s="11" t="str">
        <f t="shared" si="161"/>
        <v>2023/5/11 16:36:58</v>
      </c>
      <c r="N3451" s="12">
        <v>45057</v>
      </c>
      <c r="O3451" s="10" t="s">
        <v>704</v>
      </c>
      <c r="P3451" s="8" t="s">
        <v>585</v>
      </c>
      <c r="Q3451" s="8" t="s">
        <v>16298</v>
      </c>
      <c r="R3451" s="8" t="s">
        <v>16299</v>
      </c>
      <c r="S3451" s="8" t="s">
        <v>648</v>
      </c>
      <c r="T3451" s="8" t="s">
        <v>649</v>
      </c>
      <c r="U3451" s="8" t="s">
        <v>650</v>
      </c>
      <c r="V3451" s="8" t="s">
        <v>582</v>
      </c>
      <c r="W3451" s="8" t="s">
        <v>582</v>
      </c>
      <c r="X3451" s="8" t="s">
        <v>582</v>
      </c>
      <c r="Y3451" s="8" t="s">
        <v>582</v>
      </c>
      <c r="Z3451" s="8" t="s">
        <v>582</v>
      </c>
      <c r="AA3451" s="8" t="s">
        <v>84</v>
      </c>
      <c r="AB3451" s="8" t="s">
        <v>591</v>
      </c>
      <c r="AC3451" s="8" t="s">
        <v>592</v>
      </c>
      <c r="AD3451" s="8" t="s">
        <v>593</v>
      </c>
      <c r="AE3451" s="8" t="s">
        <v>604</v>
      </c>
      <c r="AF3451" s="1">
        <v>1</v>
      </c>
    </row>
    <row r="3452" ht="25" customHeight="1" spans="1:32">
      <c r="A3452" s="1">
        <f>COUNTIF(企业分类!A:A,AA3452)</f>
        <v>1</v>
      </c>
      <c r="B3452" s="6" t="str">
        <f t="shared" si="159"/>
        <v>30天内曾在线</v>
      </c>
      <c r="C3452" s="7">
        <v>45046.9999884259</v>
      </c>
      <c r="D3452" s="6">
        <f t="shared" si="160"/>
        <v>-10.6917708333349</v>
      </c>
      <c r="E3452" s="8" t="s">
        <v>16300</v>
      </c>
      <c r="F3452" s="8" t="s">
        <v>578</v>
      </c>
      <c r="G3452" s="8" t="s">
        <v>19</v>
      </c>
      <c r="H3452" s="8" t="s">
        <v>579</v>
      </c>
      <c r="I3452" s="8" t="s">
        <v>580</v>
      </c>
      <c r="J3452" s="8" t="s">
        <v>16301</v>
      </c>
      <c r="K3452" s="8" t="s">
        <v>582</v>
      </c>
      <c r="L3452" s="10" t="s">
        <v>2817</v>
      </c>
      <c r="M3452" s="11" t="str">
        <f t="shared" si="161"/>
        <v>2023/5/11 16:36:08</v>
      </c>
      <c r="N3452" s="12">
        <v>45057</v>
      </c>
      <c r="O3452" s="10" t="s">
        <v>2818</v>
      </c>
      <c r="P3452" s="8" t="s">
        <v>585</v>
      </c>
      <c r="Q3452" s="8" t="s">
        <v>16302</v>
      </c>
      <c r="R3452" s="8" t="s">
        <v>16303</v>
      </c>
      <c r="S3452" s="8" t="s">
        <v>648</v>
      </c>
      <c r="T3452" s="8" t="s">
        <v>649</v>
      </c>
      <c r="U3452" s="8" t="s">
        <v>650</v>
      </c>
      <c r="V3452" s="8" t="s">
        <v>582</v>
      </c>
      <c r="W3452" s="8" t="s">
        <v>582</v>
      </c>
      <c r="X3452" s="8" t="s">
        <v>582</v>
      </c>
      <c r="Y3452" s="8" t="s">
        <v>582</v>
      </c>
      <c r="Z3452" s="8" t="s">
        <v>582</v>
      </c>
      <c r="AA3452" s="8" t="s">
        <v>84</v>
      </c>
      <c r="AB3452" s="8" t="s">
        <v>591</v>
      </c>
      <c r="AC3452" s="8" t="s">
        <v>592</v>
      </c>
      <c r="AD3452" s="8" t="s">
        <v>593</v>
      </c>
      <c r="AE3452" s="8" t="s">
        <v>604</v>
      </c>
      <c r="AF3452" s="1">
        <v>1</v>
      </c>
    </row>
    <row r="3453" ht="25" customHeight="1" spans="1:32">
      <c r="A3453" s="1">
        <f>COUNTIF(企业分类!A:A,AA3453)</f>
        <v>1</v>
      </c>
      <c r="B3453" s="6" t="str">
        <f t="shared" si="159"/>
        <v>30天内曾在线</v>
      </c>
      <c r="C3453" s="7">
        <v>45046.9999884259</v>
      </c>
      <c r="D3453" s="6">
        <f t="shared" si="160"/>
        <v>-10.6927430555588</v>
      </c>
      <c r="E3453" s="8" t="s">
        <v>16304</v>
      </c>
      <c r="F3453" s="8" t="s">
        <v>578</v>
      </c>
      <c r="G3453" s="8" t="s">
        <v>19</v>
      </c>
      <c r="H3453" s="8" t="s">
        <v>579</v>
      </c>
      <c r="I3453" s="8" t="s">
        <v>580</v>
      </c>
      <c r="J3453" s="8" t="s">
        <v>16305</v>
      </c>
      <c r="K3453" s="8" t="s">
        <v>582</v>
      </c>
      <c r="L3453" s="10" t="s">
        <v>10048</v>
      </c>
      <c r="M3453" s="11" t="str">
        <f t="shared" si="161"/>
        <v>2023/5/11 16:37:32</v>
      </c>
      <c r="N3453" s="12">
        <v>45057</v>
      </c>
      <c r="O3453" s="10" t="s">
        <v>10049</v>
      </c>
      <c r="P3453" s="8" t="s">
        <v>585</v>
      </c>
      <c r="Q3453" s="8" t="s">
        <v>16306</v>
      </c>
      <c r="R3453" s="8" t="s">
        <v>16307</v>
      </c>
      <c r="S3453" s="8" t="s">
        <v>648</v>
      </c>
      <c r="T3453" s="8" t="s">
        <v>649</v>
      </c>
      <c r="U3453" s="8" t="s">
        <v>650</v>
      </c>
      <c r="V3453" s="8" t="s">
        <v>582</v>
      </c>
      <c r="W3453" s="8" t="s">
        <v>582</v>
      </c>
      <c r="X3453" s="8" t="s">
        <v>582</v>
      </c>
      <c r="Y3453" s="8" t="s">
        <v>582</v>
      </c>
      <c r="Z3453" s="8" t="s">
        <v>582</v>
      </c>
      <c r="AA3453" s="8" t="s">
        <v>84</v>
      </c>
      <c r="AB3453" s="8" t="s">
        <v>591</v>
      </c>
      <c r="AC3453" s="8" t="s">
        <v>592</v>
      </c>
      <c r="AD3453" s="8" t="s">
        <v>593</v>
      </c>
      <c r="AE3453" s="8" t="s">
        <v>604</v>
      </c>
      <c r="AF3453" s="1">
        <v>1</v>
      </c>
    </row>
    <row r="3454" ht="25" customHeight="1" spans="1:32">
      <c r="A3454" s="1">
        <f>COUNTIF(企业分类!A:A,AA3454)</f>
        <v>1</v>
      </c>
      <c r="B3454" s="6" t="str">
        <f t="shared" si="159"/>
        <v>30天内曾在线</v>
      </c>
      <c r="C3454" s="7">
        <v>45046.9999884259</v>
      </c>
      <c r="D3454" s="6">
        <f t="shared" si="160"/>
        <v>-10.6926736111127</v>
      </c>
      <c r="E3454" s="8" t="s">
        <v>16308</v>
      </c>
      <c r="F3454" s="8" t="s">
        <v>578</v>
      </c>
      <c r="G3454" s="8" t="s">
        <v>19</v>
      </c>
      <c r="H3454" s="8" t="s">
        <v>579</v>
      </c>
      <c r="I3454" s="8" t="s">
        <v>580</v>
      </c>
      <c r="J3454" s="8" t="s">
        <v>16309</v>
      </c>
      <c r="K3454" s="8" t="s">
        <v>582</v>
      </c>
      <c r="L3454" s="10" t="s">
        <v>2315</v>
      </c>
      <c r="M3454" s="11" t="str">
        <f t="shared" si="161"/>
        <v>2023/5/11 16:37:26</v>
      </c>
      <c r="N3454" s="12">
        <v>45057</v>
      </c>
      <c r="O3454" s="10" t="s">
        <v>2316</v>
      </c>
      <c r="P3454" s="8" t="s">
        <v>585</v>
      </c>
      <c r="Q3454" s="8" t="s">
        <v>16310</v>
      </c>
      <c r="R3454" s="8" t="s">
        <v>16311</v>
      </c>
      <c r="S3454" s="8" t="s">
        <v>648</v>
      </c>
      <c r="T3454" s="8" t="s">
        <v>649</v>
      </c>
      <c r="U3454" s="8" t="s">
        <v>650</v>
      </c>
      <c r="V3454" s="8" t="s">
        <v>582</v>
      </c>
      <c r="W3454" s="8" t="s">
        <v>582</v>
      </c>
      <c r="X3454" s="8" t="s">
        <v>582</v>
      </c>
      <c r="Y3454" s="8" t="s">
        <v>582</v>
      </c>
      <c r="Z3454" s="8" t="s">
        <v>582</v>
      </c>
      <c r="AA3454" s="8" t="s">
        <v>293</v>
      </c>
      <c r="AB3454" s="8" t="s">
        <v>591</v>
      </c>
      <c r="AC3454" s="8" t="s">
        <v>629</v>
      </c>
      <c r="AD3454" s="8" t="s">
        <v>593</v>
      </c>
      <c r="AE3454" s="8" t="s">
        <v>604</v>
      </c>
      <c r="AF3454" s="1">
        <v>1</v>
      </c>
    </row>
    <row r="3455" ht="25" customHeight="1" spans="1:32">
      <c r="A3455" s="1">
        <f>COUNTIF(企业分类!A:A,AA3455)</f>
        <v>1</v>
      </c>
      <c r="B3455" s="6" t="str">
        <f t="shared" si="159"/>
        <v>30天内曾在线</v>
      </c>
      <c r="C3455" s="7">
        <v>45046.9999884259</v>
      </c>
      <c r="D3455" s="6">
        <f t="shared" si="160"/>
        <v>-10.6914583333346</v>
      </c>
      <c r="E3455" s="8" t="s">
        <v>16312</v>
      </c>
      <c r="F3455" s="8" t="s">
        <v>578</v>
      </c>
      <c r="G3455" s="8" t="s">
        <v>19</v>
      </c>
      <c r="H3455" s="8" t="s">
        <v>579</v>
      </c>
      <c r="I3455" s="8" t="s">
        <v>580</v>
      </c>
      <c r="J3455" s="8" t="s">
        <v>16313</v>
      </c>
      <c r="K3455" s="8" t="s">
        <v>582</v>
      </c>
      <c r="L3455" s="10" t="s">
        <v>1942</v>
      </c>
      <c r="M3455" s="11" t="str">
        <f t="shared" si="161"/>
        <v>2023/5/11 16:35:41</v>
      </c>
      <c r="N3455" s="12">
        <v>45057</v>
      </c>
      <c r="O3455" s="10" t="s">
        <v>1943</v>
      </c>
      <c r="P3455" s="8" t="s">
        <v>585</v>
      </c>
      <c r="Q3455" s="8" t="s">
        <v>16314</v>
      </c>
      <c r="R3455" s="8" t="s">
        <v>16315</v>
      </c>
      <c r="S3455" s="8" t="s">
        <v>648</v>
      </c>
      <c r="T3455" s="8" t="s">
        <v>649</v>
      </c>
      <c r="U3455" s="8" t="s">
        <v>650</v>
      </c>
      <c r="V3455" s="8" t="s">
        <v>582</v>
      </c>
      <c r="W3455" s="8" t="s">
        <v>582</v>
      </c>
      <c r="X3455" s="8" t="s">
        <v>582</v>
      </c>
      <c r="Y3455" s="8" t="s">
        <v>582</v>
      </c>
      <c r="Z3455" s="8" t="s">
        <v>582</v>
      </c>
      <c r="AA3455" s="8" t="s">
        <v>293</v>
      </c>
      <c r="AB3455" s="8" t="s">
        <v>591</v>
      </c>
      <c r="AC3455" s="8" t="s">
        <v>629</v>
      </c>
      <c r="AD3455" s="8" t="s">
        <v>593</v>
      </c>
      <c r="AE3455" s="8" t="s">
        <v>604</v>
      </c>
      <c r="AF3455" s="1">
        <v>1</v>
      </c>
    </row>
    <row r="3456" ht="25" customHeight="1" spans="1:32">
      <c r="A3456" s="1">
        <f>COUNTIF(企业分类!A:A,AA3456)</f>
        <v>1</v>
      </c>
      <c r="B3456" s="6" t="str">
        <f t="shared" si="159"/>
        <v>30天内曾在线</v>
      </c>
      <c r="C3456" s="7">
        <v>45046.9999884259</v>
      </c>
      <c r="D3456" s="6">
        <f t="shared" si="160"/>
        <v>-10.6915740740733</v>
      </c>
      <c r="E3456" s="8" t="s">
        <v>16316</v>
      </c>
      <c r="F3456" s="8" t="s">
        <v>578</v>
      </c>
      <c r="G3456" s="8" t="s">
        <v>19</v>
      </c>
      <c r="H3456" s="8" t="s">
        <v>579</v>
      </c>
      <c r="I3456" s="8" t="s">
        <v>580</v>
      </c>
      <c r="J3456" s="8" t="s">
        <v>16317</v>
      </c>
      <c r="K3456" s="8" t="s">
        <v>582</v>
      </c>
      <c r="L3456" s="10" t="s">
        <v>2661</v>
      </c>
      <c r="M3456" s="11" t="str">
        <f t="shared" si="161"/>
        <v>2023/5/11 16:35:51</v>
      </c>
      <c r="N3456" s="12">
        <v>45057</v>
      </c>
      <c r="O3456" s="10" t="s">
        <v>2662</v>
      </c>
      <c r="P3456" s="8" t="s">
        <v>585</v>
      </c>
      <c r="Q3456" s="8" t="s">
        <v>16318</v>
      </c>
      <c r="R3456" s="8" t="s">
        <v>16319</v>
      </c>
      <c r="S3456" s="8" t="s">
        <v>648</v>
      </c>
      <c r="T3456" s="8" t="s">
        <v>649</v>
      </c>
      <c r="U3456" s="8" t="s">
        <v>650</v>
      </c>
      <c r="V3456" s="8" t="s">
        <v>582</v>
      </c>
      <c r="W3456" s="8" t="s">
        <v>582</v>
      </c>
      <c r="X3456" s="8" t="s">
        <v>582</v>
      </c>
      <c r="Y3456" s="8" t="s">
        <v>582</v>
      </c>
      <c r="Z3456" s="8" t="s">
        <v>582</v>
      </c>
      <c r="AA3456" s="8" t="s">
        <v>293</v>
      </c>
      <c r="AB3456" s="8" t="s">
        <v>591</v>
      </c>
      <c r="AC3456" s="8" t="s">
        <v>629</v>
      </c>
      <c r="AD3456" s="8" t="s">
        <v>593</v>
      </c>
      <c r="AE3456" s="8" t="s">
        <v>604</v>
      </c>
      <c r="AF3456" s="1">
        <v>1</v>
      </c>
    </row>
    <row r="3457" ht="25" customHeight="1" spans="1:32">
      <c r="A3457" s="1">
        <f>COUNTIF(企业分类!A:A,AA3457)</f>
        <v>1</v>
      </c>
      <c r="B3457" s="6" t="str">
        <f t="shared" si="159"/>
        <v>30天内曾在线</v>
      </c>
      <c r="C3457" s="7">
        <v>45046.9999884259</v>
      </c>
      <c r="D3457" s="6">
        <f t="shared" si="160"/>
        <v>-10.6223263888896</v>
      </c>
      <c r="E3457" s="8" t="s">
        <v>16320</v>
      </c>
      <c r="F3457" s="8" t="s">
        <v>578</v>
      </c>
      <c r="G3457" s="8" t="s">
        <v>19</v>
      </c>
      <c r="H3457" s="8" t="s">
        <v>579</v>
      </c>
      <c r="I3457" s="8" t="s">
        <v>580</v>
      </c>
      <c r="J3457" s="8" t="s">
        <v>16321</v>
      </c>
      <c r="K3457" s="8" t="s">
        <v>582</v>
      </c>
      <c r="L3457" s="10" t="s">
        <v>16322</v>
      </c>
      <c r="M3457" s="11" t="str">
        <f t="shared" si="161"/>
        <v>2023/5/11 14:56:08</v>
      </c>
      <c r="N3457" s="12">
        <v>45057</v>
      </c>
      <c r="O3457" s="10" t="s">
        <v>16323</v>
      </c>
      <c r="P3457" s="8" t="s">
        <v>585</v>
      </c>
      <c r="Q3457" s="8" t="s">
        <v>16324</v>
      </c>
      <c r="R3457" s="8" t="s">
        <v>16325</v>
      </c>
      <c r="S3457" s="8" t="s">
        <v>648</v>
      </c>
      <c r="T3457" s="8" t="s">
        <v>649</v>
      </c>
      <c r="U3457" s="8" t="s">
        <v>650</v>
      </c>
      <c r="V3457" s="8" t="s">
        <v>582</v>
      </c>
      <c r="W3457" s="8" t="s">
        <v>582</v>
      </c>
      <c r="X3457" s="8" t="s">
        <v>582</v>
      </c>
      <c r="Y3457" s="8" t="s">
        <v>582</v>
      </c>
      <c r="Z3457" s="8" t="s">
        <v>582</v>
      </c>
      <c r="AA3457" s="8" t="s">
        <v>293</v>
      </c>
      <c r="AB3457" s="8" t="s">
        <v>591</v>
      </c>
      <c r="AC3457" s="8" t="s">
        <v>629</v>
      </c>
      <c r="AD3457" s="8" t="s">
        <v>593</v>
      </c>
      <c r="AE3457" s="8" t="s">
        <v>604</v>
      </c>
      <c r="AF3457" s="1">
        <v>1</v>
      </c>
    </row>
    <row r="3458" ht="25" customHeight="1" spans="1:32">
      <c r="A3458" s="1">
        <f>COUNTIF(企业分类!A:A,AA3458)</f>
        <v>1</v>
      </c>
      <c r="B3458" s="6" t="str">
        <f t="shared" si="159"/>
        <v>30天内曾在线</v>
      </c>
      <c r="C3458" s="7">
        <v>45046.9999884259</v>
      </c>
      <c r="D3458" s="6">
        <f t="shared" si="160"/>
        <v>-8.69892361111124</v>
      </c>
      <c r="E3458" s="8" t="s">
        <v>16326</v>
      </c>
      <c r="F3458" s="8" t="s">
        <v>578</v>
      </c>
      <c r="G3458" s="8" t="s">
        <v>19</v>
      </c>
      <c r="H3458" s="8" t="s">
        <v>579</v>
      </c>
      <c r="I3458" s="8" t="s">
        <v>580</v>
      </c>
      <c r="J3458" s="8" t="s">
        <v>16327</v>
      </c>
      <c r="K3458" s="8" t="s">
        <v>582</v>
      </c>
      <c r="L3458" s="10" t="s">
        <v>16328</v>
      </c>
      <c r="M3458" s="11" t="str">
        <f t="shared" si="161"/>
        <v>2023/5/9 16:46:26</v>
      </c>
      <c r="N3458" s="12">
        <v>45055</v>
      </c>
      <c r="O3458" s="10" t="s">
        <v>16329</v>
      </c>
      <c r="P3458" s="8" t="s">
        <v>585</v>
      </c>
      <c r="Q3458" s="8" t="s">
        <v>16330</v>
      </c>
      <c r="R3458" s="8" t="s">
        <v>16331</v>
      </c>
      <c r="S3458" s="8" t="s">
        <v>648</v>
      </c>
      <c r="T3458" s="8" t="s">
        <v>649</v>
      </c>
      <c r="U3458" s="8" t="s">
        <v>650</v>
      </c>
      <c r="V3458" s="8" t="s">
        <v>582</v>
      </c>
      <c r="W3458" s="8" t="s">
        <v>582</v>
      </c>
      <c r="X3458" s="8" t="s">
        <v>582</v>
      </c>
      <c r="Y3458" s="8" t="s">
        <v>582</v>
      </c>
      <c r="Z3458" s="8" t="s">
        <v>582</v>
      </c>
      <c r="AA3458" s="8" t="s">
        <v>293</v>
      </c>
      <c r="AB3458" s="8" t="s">
        <v>591</v>
      </c>
      <c r="AC3458" s="8" t="s">
        <v>629</v>
      </c>
      <c r="AD3458" s="8" t="s">
        <v>593</v>
      </c>
      <c r="AE3458" s="8" t="s">
        <v>604</v>
      </c>
      <c r="AF3458" s="1">
        <v>1</v>
      </c>
    </row>
    <row r="3459" ht="25" customHeight="1" spans="1:32">
      <c r="A3459" s="1">
        <f>COUNTIF(企业分类!A:A,AA3459)</f>
        <v>1</v>
      </c>
      <c r="B3459" s="6" t="str">
        <f t="shared" ref="B3459:B3522" si="162">IF(M3459="","从不在线",IF(D3459&lt;30,"30天内曾在线",IF(D3459&lt;=60,"30-60天不在线",IF(D3459&lt;=180,"60-180天不在线","大于180天不在线"))))</f>
        <v>30天内曾在线</v>
      </c>
      <c r="C3459" s="7">
        <v>45046.9999884259</v>
      </c>
      <c r="D3459" s="6">
        <f t="shared" ref="D3459:D3522" si="163">C3459-M3459</f>
        <v>-10.6924421296353</v>
      </c>
      <c r="E3459" s="8" t="s">
        <v>16332</v>
      </c>
      <c r="F3459" s="8" t="s">
        <v>578</v>
      </c>
      <c r="G3459" s="8" t="s">
        <v>19</v>
      </c>
      <c r="H3459" s="8" t="s">
        <v>579</v>
      </c>
      <c r="I3459" s="8" t="s">
        <v>580</v>
      </c>
      <c r="J3459" s="8" t="s">
        <v>16333</v>
      </c>
      <c r="K3459" s="8" t="s">
        <v>582</v>
      </c>
      <c r="L3459" s="10" t="s">
        <v>1856</v>
      </c>
      <c r="M3459" s="11" t="str">
        <f t="shared" ref="M3459:M3522" si="164">TEXT(N3459,"yyyy/m/d")&amp;" "&amp;TEXT(O3459,"h:mm:ss")</f>
        <v>2023/5/11 16:37:06</v>
      </c>
      <c r="N3459" s="12">
        <v>45057</v>
      </c>
      <c r="O3459" s="10" t="s">
        <v>1857</v>
      </c>
      <c r="P3459" s="8" t="s">
        <v>585</v>
      </c>
      <c r="Q3459" s="8" t="s">
        <v>16334</v>
      </c>
      <c r="R3459" s="8" t="s">
        <v>16335</v>
      </c>
      <c r="S3459" s="8" t="s">
        <v>648</v>
      </c>
      <c r="T3459" s="8" t="s">
        <v>649</v>
      </c>
      <c r="U3459" s="8" t="s">
        <v>650</v>
      </c>
      <c r="V3459" s="8" t="s">
        <v>582</v>
      </c>
      <c r="W3459" s="8" t="s">
        <v>582</v>
      </c>
      <c r="X3459" s="8" t="s">
        <v>582</v>
      </c>
      <c r="Y3459" s="8" t="s">
        <v>582</v>
      </c>
      <c r="Z3459" s="8" t="s">
        <v>582</v>
      </c>
      <c r="AA3459" s="8" t="s">
        <v>293</v>
      </c>
      <c r="AB3459" s="8" t="s">
        <v>591</v>
      </c>
      <c r="AC3459" s="8" t="s">
        <v>629</v>
      </c>
      <c r="AD3459" s="8" t="s">
        <v>593</v>
      </c>
      <c r="AE3459" s="8" t="s">
        <v>604</v>
      </c>
      <c r="AF3459" s="1">
        <v>1</v>
      </c>
    </row>
    <row r="3460" ht="25" customHeight="1" spans="1:32">
      <c r="A3460" s="1">
        <f>COUNTIF(企业分类!A:A,AA3460)</f>
        <v>1</v>
      </c>
      <c r="B3460" s="6" t="str">
        <f t="shared" si="162"/>
        <v>30天内曾在线</v>
      </c>
      <c r="C3460" s="7">
        <v>45046.9999884259</v>
      </c>
      <c r="D3460" s="6">
        <f t="shared" si="163"/>
        <v>-10.6915625000038</v>
      </c>
      <c r="E3460" s="8" t="s">
        <v>16336</v>
      </c>
      <c r="F3460" s="8" t="s">
        <v>578</v>
      </c>
      <c r="G3460" s="8" t="s">
        <v>19</v>
      </c>
      <c r="H3460" s="8" t="s">
        <v>579</v>
      </c>
      <c r="I3460" s="8" t="s">
        <v>580</v>
      </c>
      <c r="J3460" s="8" t="s">
        <v>16337</v>
      </c>
      <c r="K3460" s="8" t="s">
        <v>582</v>
      </c>
      <c r="L3460" s="10" t="s">
        <v>1048</v>
      </c>
      <c r="M3460" s="11" t="str">
        <f t="shared" si="164"/>
        <v>2023/5/11 16:35:50</v>
      </c>
      <c r="N3460" s="12">
        <v>45057</v>
      </c>
      <c r="O3460" s="10" t="s">
        <v>1049</v>
      </c>
      <c r="P3460" s="8" t="s">
        <v>585</v>
      </c>
      <c r="Q3460" s="8" t="s">
        <v>16338</v>
      </c>
      <c r="R3460" s="8" t="s">
        <v>16339</v>
      </c>
      <c r="S3460" s="8" t="s">
        <v>648</v>
      </c>
      <c r="T3460" s="8" t="s">
        <v>649</v>
      </c>
      <c r="U3460" s="8" t="s">
        <v>650</v>
      </c>
      <c r="V3460" s="8" t="s">
        <v>582</v>
      </c>
      <c r="W3460" s="8" t="s">
        <v>582</v>
      </c>
      <c r="X3460" s="8" t="s">
        <v>582</v>
      </c>
      <c r="Y3460" s="8" t="s">
        <v>582</v>
      </c>
      <c r="Z3460" s="8" t="s">
        <v>582</v>
      </c>
      <c r="AA3460" s="8" t="s">
        <v>293</v>
      </c>
      <c r="AB3460" s="8" t="s">
        <v>591</v>
      </c>
      <c r="AC3460" s="8" t="s">
        <v>629</v>
      </c>
      <c r="AD3460" s="8" t="s">
        <v>593</v>
      </c>
      <c r="AE3460" s="8" t="s">
        <v>604</v>
      </c>
      <c r="AF3460" s="1">
        <v>1</v>
      </c>
    </row>
    <row r="3461" ht="25" customHeight="1" spans="1:32">
      <c r="A3461" s="1">
        <f>COUNTIF(企业分类!A:A,AA3461)</f>
        <v>1</v>
      </c>
      <c r="B3461" s="6" t="str">
        <f t="shared" si="162"/>
        <v>30天内曾在线</v>
      </c>
      <c r="C3461" s="7">
        <v>45046.9999884259</v>
      </c>
      <c r="D3461" s="6">
        <f t="shared" si="163"/>
        <v>-10.6327430555611</v>
      </c>
      <c r="E3461" s="8" t="s">
        <v>16340</v>
      </c>
      <c r="F3461" s="8" t="s">
        <v>578</v>
      </c>
      <c r="G3461" s="8" t="s">
        <v>19</v>
      </c>
      <c r="H3461" s="8" t="s">
        <v>579</v>
      </c>
      <c r="I3461" s="8" t="s">
        <v>580</v>
      </c>
      <c r="J3461" s="8" t="s">
        <v>16341</v>
      </c>
      <c r="K3461" s="8" t="s">
        <v>582</v>
      </c>
      <c r="L3461" s="10" t="s">
        <v>16342</v>
      </c>
      <c r="M3461" s="11" t="str">
        <f t="shared" si="164"/>
        <v>2023/5/11 15:11:08</v>
      </c>
      <c r="N3461" s="12">
        <v>45057</v>
      </c>
      <c r="O3461" s="10" t="s">
        <v>16343</v>
      </c>
      <c r="P3461" s="8" t="s">
        <v>585</v>
      </c>
      <c r="Q3461" s="8" t="s">
        <v>16344</v>
      </c>
      <c r="R3461" s="8" t="s">
        <v>16345</v>
      </c>
      <c r="S3461" s="8" t="s">
        <v>648</v>
      </c>
      <c r="T3461" s="8" t="s">
        <v>649</v>
      </c>
      <c r="U3461" s="8" t="s">
        <v>650</v>
      </c>
      <c r="V3461" s="8" t="s">
        <v>582</v>
      </c>
      <c r="W3461" s="8" t="s">
        <v>582</v>
      </c>
      <c r="X3461" s="8" t="s">
        <v>582</v>
      </c>
      <c r="Y3461" s="8" t="s">
        <v>582</v>
      </c>
      <c r="Z3461" s="8" t="s">
        <v>582</v>
      </c>
      <c r="AA3461" s="8" t="s">
        <v>293</v>
      </c>
      <c r="AB3461" s="8" t="s">
        <v>591</v>
      </c>
      <c r="AC3461" s="8" t="s">
        <v>629</v>
      </c>
      <c r="AD3461" s="8" t="s">
        <v>593</v>
      </c>
      <c r="AE3461" s="8" t="s">
        <v>604</v>
      </c>
      <c r="AF3461" s="1">
        <v>1</v>
      </c>
    </row>
    <row r="3462" ht="25" customHeight="1" spans="1:32">
      <c r="A3462" s="1">
        <f>COUNTIF(企业分类!A:A,AA3462)</f>
        <v>1</v>
      </c>
      <c r="B3462" s="6" t="str">
        <f t="shared" si="162"/>
        <v>30天内曾在线</v>
      </c>
      <c r="C3462" s="7">
        <v>45046.9999884259</v>
      </c>
      <c r="D3462" s="6">
        <f t="shared" si="163"/>
        <v>-10.6920833333352</v>
      </c>
      <c r="E3462" s="8" t="s">
        <v>16346</v>
      </c>
      <c r="F3462" s="8" t="s">
        <v>578</v>
      </c>
      <c r="G3462" s="8" t="s">
        <v>19</v>
      </c>
      <c r="H3462" s="8" t="s">
        <v>579</v>
      </c>
      <c r="I3462" s="8" t="s">
        <v>580</v>
      </c>
      <c r="J3462" s="8" t="s">
        <v>16347</v>
      </c>
      <c r="K3462" s="8" t="s">
        <v>582</v>
      </c>
      <c r="L3462" s="10" t="s">
        <v>1589</v>
      </c>
      <c r="M3462" s="11" t="str">
        <f t="shared" si="164"/>
        <v>2023/5/11 16:36:35</v>
      </c>
      <c r="N3462" s="12">
        <v>45057</v>
      </c>
      <c r="O3462" s="10" t="s">
        <v>1590</v>
      </c>
      <c r="P3462" s="8" t="s">
        <v>585</v>
      </c>
      <c r="Q3462" s="8" t="s">
        <v>16348</v>
      </c>
      <c r="R3462" s="8" t="s">
        <v>16349</v>
      </c>
      <c r="S3462" s="8" t="s">
        <v>648</v>
      </c>
      <c r="T3462" s="8" t="s">
        <v>649</v>
      </c>
      <c r="U3462" s="8" t="s">
        <v>650</v>
      </c>
      <c r="V3462" s="8" t="s">
        <v>582</v>
      </c>
      <c r="W3462" s="8" t="s">
        <v>582</v>
      </c>
      <c r="X3462" s="8" t="s">
        <v>582</v>
      </c>
      <c r="Y3462" s="8" t="s">
        <v>582</v>
      </c>
      <c r="Z3462" s="8" t="s">
        <v>582</v>
      </c>
      <c r="AA3462" s="8" t="s">
        <v>311</v>
      </c>
      <c r="AB3462" s="8" t="s">
        <v>591</v>
      </c>
      <c r="AC3462" s="8" t="s">
        <v>592</v>
      </c>
      <c r="AD3462" s="8" t="s">
        <v>593</v>
      </c>
      <c r="AE3462" s="8" t="s">
        <v>604</v>
      </c>
      <c r="AF3462" s="1">
        <v>1</v>
      </c>
    </row>
    <row r="3463" ht="25" customHeight="1" spans="1:32">
      <c r="A3463" s="1">
        <f>COUNTIF(企业分类!A:A,AA3463)</f>
        <v>1</v>
      </c>
      <c r="B3463" s="6" t="str">
        <f t="shared" si="162"/>
        <v>30天内曾在线</v>
      </c>
      <c r="C3463" s="7">
        <v>45046.9999884259</v>
      </c>
      <c r="D3463" s="6">
        <f t="shared" si="163"/>
        <v>3.20991898147622</v>
      </c>
      <c r="E3463" s="8" t="s">
        <v>16350</v>
      </c>
      <c r="F3463" s="8" t="s">
        <v>578</v>
      </c>
      <c r="G3463" s="8" t="s">
        <v>19</v>
      </c>
      <c r="H3463" s="8" t="s">
        <v>579</v>
      </c>
      <c r="I3463" s="8" t="s">
        <v>580</v>
      </c>
      <c r="J3463" s="8" t="s">
        <v>16351</v>
      </c>
      <c r="K3463" s="8" t="s">
        <v>582</v>
      </c>
      <c r="L3463" s="10" t="s">
        <v>16352</v>
      </c>
      <c r="M3463" s="11" t="str">
        <f t="shared" si="164"/>
        <v>2023/4/27 18:57:42</v>
      </c>
      <c r="N3463" s="12">
        <v>45043</v>
      </c>
      <c r="O3463" s="10" t="s">
        <v>16353</v>
      </c>
      <c r="P3463" s="8" t="s">
        <v>585</v>
      </c>
      <c r="Q3463" s="8" t="s">
        <v>16354</v>
      </c>
      <c r="R3463" s="8" t="s">
        <v>16355</v>
      </c>
      <c r="S3463" s="8" t="s">
        <v>648</v>
      </c>
      <c r="T3463" s="8" t="s">
        <v>649</v>
      </c>
      <c r="U3463" s="8" t="s">
        <v>650</v>
      </c>
      <c r="V3463" s="8" t="s">
        <v>582</v>
      </c>
      <c r="W3463" s="8" t="s">
        <v>582</v>
      </c>
      <c r="X3463" s="8" t="s">
        <v>582</v>
      </c>
      <c r="Y3463" s="8" t="s">
        <v>582</v>
      </c>
      <c r="Z3463" s="8" t="s">
        <v>582</v>
      </c>
      <c r="AA3463" s="8" t="s">
        <v>311</v>
      </c>
      <c r="AB3463" s="8" t="s">
        <v>591</v>
      </c>
      <c r="AC3463" s="8" t="s">
        <v>592</v>
      </c>
      <c r="AD3463" s="8" t="s">
        <v>593</v>
      </c>
      <c r="AE3463" s="8" t="s">
        <v>604</v>
      </c>
      <c r="AF3463" s="1">
        <v>1</v>
      </c>
    </row>
    <row r="3464" ht="25" customHeight="1" spans="1:32">
      <c r="A3464" s="1">
        <f>COUNTIF(企业分类!A:A,AA3464)</f>
        <v>1</v>
      </c>
      <c r="B3464" s="6" t="str">
        <f t="shared" si="162"/>
        <v>30天内曾在线</v>
      </c>
      <c r="C3464" s="7">
        <v>45046.9999884259</v>
      </c>
      <c r="D3464" s="6">
        <f t="shared" si="163"/>
        <v>-10.6917013888888</v>
      </c>
      <c r="E3464" s="8" t="s">
        <v>16356</v>
      </c>
      <c r="F3464" s="8" t="s">
        <v>578</v>
      </c>
      <c r="G3464" s="8" t="s">
        <v>19</v>
      </c>
      <c r="H3464" s="8" t="s">
        <v>579</v>
      </c>
      <c r="I3464" s="8" t="s">
        <v>580</v>
      </c>
      <c r="J3464" s="8" t="s">
        <v>16357</v>
      </c>
      <c r="K3464" s="8" t="s">
        <v>582</v>
      </c>
      <c r="L3464" s="10" t="s">
        <v>5351</v>
      </c>
      <c r="M3464" s="11" t="str">
        <f t="shared" si="164"/>
        <v>2023/5/11 16:36:02</v>
      </c>
      <c r="N3464" s="12">
        <v>45057</v>
      </c>
      <c r="O3464" s="10" t="s">
        <v>5352</v>
      </c>
      <c r="P3464" s="8" t="s">
        <v>585</v>
      </c>
      <c r="Q3464" s="8" t="s">
        <v>16358</v>
      </c>
      <c r="R3464" s="8" t="s">
        <v>16359</v>
      </c>
      <c r="S3464" s="8" t="s">
        <v>648</v>
      </c>
      <c r="T3464" s="8" t="s">
        <v>649</v>
      </c>
      <c r="U3464" s="8" t="s">
        <v>650</v>
      </c>
      <c r="V3464" s="8" t="s">
        <v>582</v>
      </c>
      <c r="W3464" s="8" t="s">
        <v>582</v>
      </c>
      <c r="X3464" s="8" t="s">
        <v>582</v>
      </c>
      <c r="Y3464" s="8" t="s">
        <v>582</v>
      </c>
      <c r="Z3464" s="8" t="s">
        <v>582</v>
      </c>
      <c r="AA3464" s="8" t="s">
        <v>128</v>
      </c>
      <c r="AB3464" s="8" t="s">
        <v>591</v>
      </c>
      <c r="AC3464" s="8" t="s">
        <v>629</v>
      </c>
      <c r="AD3464" s="8" t="s">
        <v>593</v>
      </c>
      <c r="AE3464" s="8" t="s">
        <v>604</v>
      </c>
      <c r="AF3464" s="1">
        <v>1</v>
      </c>
    </row>
    <row r="3465" ht="25" customHeight="1" spans="1:32">
      <c r="A3465" s="1">
        <f>COUNTIF(企业分类!A:A,AA3465)</f>
        <v>1</v>
      </c>
      <c r="B3465" s="6" t="str">
        <f t="shared" si="162"/>
        <v>30天内曾在线</v>
      </c>
      <c r="C3465" s="7">
        <v>45046.9999884259</v>
      </c>
      <c r="D3465" s="6">
        <f t="shared" si="163"/>
        <v>-10.6914583333346</v>
      </c>
      <c r="E3465" s="8" t="s">
        <v>16360</v>
      </c>
      <c r="F3465" s="8" t="s">
        <v>578</v>
      </c>
      <c r="G3465" s="8" t="s">
        <v>19</v>
      </c>
      <c r="H3465" s="8" t="s">
        <v>579</v>
      </c>
      <c r="I3465" s="8" t="s">
        <v>580</v>
      </c>
      <c r="J3465" s="8" t="s">
        <v>16361</v>
      </c>
      <c r="K3465" s="8" t="s">
        <v>582</v>
      </c>
      <c r="L3465" s="10" t="s">
        <v>1942</v>
      </c>
      <c r="M3465" s="11" t="str">
        <f t="shared" si="164"/>
        <v>2023/5/11 16:35:41</v>
      </c>
      <c r="N3465" s="12">
        <v>45057</v>
      </c>
      <c r="O3465" s="10" t="s">
        <v>1943</v>
      </c>
      <c r="P3465" s="8" t="s">
        <v>585</v>
      </c>
      <c r="Q3465" s="8" t="s">
        <v>16362</v>
      </c>
      <c r="R3465" s="8" t="s">
        <v>16363</v>
      </c>
      <c r="S3465" s="8" t="s">
        <v>648</v>
      </c>
      <c r="T3465" s="8" t="s">
        <v>649</v>
      </c>
      <c r="U3465" s="8" t="s">
        <v>650</v>
      </c>
      <c r="V3465" s="8" t="s">
        <v>582</v>
      </c>
      <c r="W3465" s="8" t="s">
        <v>582</v>
      </c>
      <c r="X3465" s="8" t="s">
        <v>582</v>
      </c>
      <c r="Y3465" s="8" t="s">
        <v>582</v>
      </c>
      <c r="Z3465" s="8" t="s">
        <v>582</v>
      </c>
      <c r="AA3465" s="8" t="s">
        <v>329</v>
      </c>
      <c r="AB3465" s="8" t="s">
        <v>591</v>
      </c>
      <c r="AC3465" s="8" t="s">
        <v>629</v>
      </c>
      <c r="AD3465" s="8" t="s">
        <v>678</v>
      </c>
      <c r="AE3465" s="8" t="s">
        <v>604</v>
      </c>
      <c r="AF3465" s="1">
        <v>1</v>
      </c>
    </row>
    <row r="3466" ht="25" customHeight="1" spans="1:32">
      <c r="A3466" s="1">
        <f>COUNTIF(企业分类!A:A,AA3466)</f>
        <v>1</v>
      </c>
      <c r="B3466" s="6" t="str">
        <f t="shared" si="162"/>
        <v>30天内曾在线</v>
      </c>
      <c r="C3466" s="7">
        <v>45046.9999884259</v>
      </c>
      <c r="D3466" s="6">
        <f t="shared" si="163"/>
        <v>-10.6898263888943</v>
      </c>
      <c r="E3466" s="8" t="s">
        <v>16364</v>
      </c>
      <c r="F3466" s="8" t="s">
        <v>578</v>
      </c>
      <c r="G3466" s="8" t="s">
        <v>19</v>
      </c>
      <c r="H3466" s="8" t="s">
        <v>579</v>
      </c>
      <c r="I3466" s="8" t="s">
        <v>580</v>
      </c>
      <c r="J3466" s="8" t="s">
        <v>16365</v>
      </c>
      <c r="K3466" s="8" t="s">
        <v>582</v>
      </c>
      <c r="L3466" s="10" t="s">
        <v>6982</v>
      </c>
      <c r="M3466" s="11" t="str">
        <f t="shared" si="164"/>
        <v>2023/5/11 16:33:20</v>
      </c>
      <c r="N3466" s="12">
        <v>45057</v>
      </c>
      <c r="O3466" s="10" t="s">
        <v>6983</v>
      </c>
      <c r="P3466" s="8" t="s">
        <v>585</v>
      </c>
      <c r="Q3466" s="8" t="s">
        <v>16366</v>
      </c>
      <c r="R3466" s="8" t="s">
        <v>16367</v>
      </c>
      <c r="S3466" s="8" t="s">
        <v>648</v>
      </c>
      <c r="T3466" s="8" t="s">
        <v>649</v>
      </c>
      <c r="U3466" s="8" t="s">
        <v>650</v>
      </c>
      <c r="V3466" s="8" t="s">
        <v>582</v>
      </c>
      <c r="W3466" s="8" t="s">
        <v>582</v>
      </c>
      <c r="X3466" s="8" t="s">
        <v>582</v>
      </c>
      <c r="Y3466" s="8" t="s">
        <v>582</v>
      </c>
      <c r="Z3466" s="8" t="s">
        <v>582</v>
      </c>
      <c r="AA3466" s="8" t="s">
        <v>329</v>
      </c>
      <c r="AB3466" s="8" t="s">
        <v>591</v>
      </c>
      <c r="AC3466" s="8" t="s">
        <v>629</v>
      </c>
      <c r="AD3466" s="8" t="s">
        <v>593</v>
      </c>
      <c r="AE3466" s="8" t="s">
        <v>604</v>
      </c>
      <c r="AF3466" s="1">
        <v>1</v>
      </c>
    </row>
    <row r="3467" ht="25" customHeight="1" spans="1:32">
      <c r="A3467" s="1">
        <f>COUNTIF(企业分类!A:A,AA3467)</f>
        <v>1</v>
      </c>
      <c r="B3467" s="6" t="str">
        <f t="shared" si="162"/>
        <v>30天内曾在线</v>
      </c>
      <c r="C3467" s="7">
        <v>45046.9999884259</v>
      </c>
      <c r="D3467" s="6">
        <f t="shared" si="163"/>
        <v>-9.99234953703854</v>
      </c>
      <c r="E3467" s="8" t="s">
        <v>16368</v>
      </c>
      <c r="F3467" s="8" t="s">
        <v>578</v>
      </c>
      <c r="G3467" s="8" t="s">
        <v>19</v>
      </c>
      <c r="H3467" s="8" t="s">
        <v>579</v>
      </c>
      <c r="I3467" s="8" t="s">
        <v>580</v>
      </c>
      <c r="J3467" s="8" t="s">
        <v>16369</v>
      </c>
      <c r="K3467" s="8" t="s">
        <v>582</v>
      </c>
      <c r="L3467" s="10" t="s">
        <v>16370</v>
      </c>
      <c r="M3467" s="11" t="str">
        <f t="shared" si="164"/>
        <v>2023/5/10 23:48:58</v>
      </c>
      <c r="N3467" s="12">
        <v>45056</v>
      </c>
      <c r="O3467" s="10" t="s">
        <v>16371</v>
      </c>
      <c r="P3467" s="8" t="s">
        <v>585</v>
      </c>
      <c r="Q3467" s="8" t="s">
        <v>16372</v>
      </c>
      <c r="R3467" s="8" t="s">
        <v>16373</v>
      </c>
      <c r="S3467" s="8" t="s">
        <v>648</v>
      </c>
      <c r="T3467" s="8" t="s">
        <v>649</v>
      </c>
      <c r="U3467" s="8" t="s">
        <v>650</v>
      </c>
      <c r="V3467" s="8" t="s">
        <v>582</v>
      </c>
      <c r="W3467" s="8" t="s">
        <v>582</v>
      </c>
      <c r="X3467" s="8" t="s">
        <v>582</v>
      </c>
      <c r="Y3467" s="8" t="s">
        <v>582</v>
      </c>
      <c r="Z3467" s="8" t="s">
        <v>582</v>
      </c>
      <c r="AA3467" s="8" t="s">
        <v>128</v>
      </c>
      <c r="AB3467" s="8" t="s">
        <v>591</v>
      </c>
      <c r="AC3467" s="8" t="s">
        <v>629</v>
      </c>
      <c r="AD3467" s="8" t="s">
        <v>593</v>
      </c>
      <c r="AE3467" s="8" t="s">
        <v>582</v>
      </c>
      <c r="AF3467" s="1">
        <v>1</v>
      </c>
    </row>
    <row r="3468" ht="25" customHeight="1" spans="1:32">
      <c r="A3468" s="1">
        <f>COUNTIF(企业分类!A:A,AA3468)</f>
        <v>1</v>
      </c>
      <c r="B3468" s="6" t="str">
        <f t="shared" si="162"/>
        <v>30天内曾在线</v>
      </c>
      <c r="C3468" s="7">
        <v>45046.9999884259</v>
      </c>
      <c r="D3468" s="6">
        <f t="shared" si="163"/>
        <v>-10.6915162037039</v>
      </c>
      <c r="E3468" s="8" t="s">
        <v>16374</v>
      </c>
      <c r="F3468" s="8" t="s">
        <v>578</v>
      </c>
      <c r="G3468" s="8" t="s">
        <v>19</v>
      </c>
      <c r="H3468" s="8" t="s">
        <v>579</v>
      </c>
      <c r="I3468" s="8" t="s">
        <v>580</v>
      </c>
      <c r="J3468" s="8" t="s">
        <v>16375</v>
      </c>
      <c r="K3468" s="8" t="s">
        <v>582</v>
      </c>
      <c r="L3468" s="10" t="s">
        <v>1774</v>
      </c>
      <c r="M3468" s="11" t="str">
        <f t="shared" si="164"/>
        <v>2023/5/11 16:35:46</v>
      </c>
      <c r="N3468" s="12">
        <v>45057</v>
      </c>
      <c r="O3468" s="10" t="s">
        <v>1775</v>
      </c>
      <c r="P3468" s="8" t="s">
        <v>585</v>
      </c>
      <c r="Q3468" s="8" t="s">
        <v>16376</v>
      </c>
      <c r="R3468" s="8" t="s">
        <v>16377</v>
      </c>
      <c r="S3468" s="8" t="s">
        <v>648</v>
      </c>
      <c r="T3468" s="8" t="s">
        <v>649</v>
      </c>
      <c r="U3468" s="8" t="s">
        <v>650</v>
      </c>
      <c r="V3468" s="8" t="s">
        <v>582</v>
      </c>
      <c r="W3468" s="8" t="s">
        <v>582</v>
      </c>
      <c r="X3468" s="8" t="s">
        <v>582</v>
      </c>
      <c r="Y3468" s="8" t="s">
        <v>582</v>
      </c>
      <c r="Z3468" s="8" t="s">
        <v>582</v>
      </c>
      <c r="AA3468" s="8" t="s">
        <v>128</v>
      </c>
      <c r="AB3468" s="8" t="s">
        <v>591</v>
      </c>
      <c r="AC3468" s="8" t="s">
        <v>629</v>
      </c>
      <c r="AD3468" s="8" t="s">
        <v>593</v>
      </c>
      <c r="AE3468" s="8" t="s">
        <v>604</v>
      </c>
      <c r="AF3468" s="1">
        <v>1</v>
      </c>
    </row>
    <row r="3469" ht="25" customHeight="1" spans="1:32">
      <c r="A3469" s="1">
        <f>COUNTIF(企业分类!A:A,AA3469)</f>
        <v>1</v>
      </c>
      <c r="B3469" s="6" t="str">
        <f t="shared" si="162"/>
        <v>30天内曾在线</v>
      </c>
      <c r="C3469" s="7">
        <v>45046.9999884259</v>
      </c>
      <c r="D3469" s="6">
        <f t="shared" si="163"/>
        <v>-10.6917013888888</v>
      </c>
      <c r="E3469" s="8" t="s">
        <v>16378</v>
      </c>
      <c r="F3469" s="8" t="s">
        <v>578</v>
      </c>
      <c r="G3469" s="8" t="s">
        <v>19</v>
      </c>
      <c r="H3469" s="8" t="s">
        <v>579</v>
      </c>
      <c r="I3469" s="8" t="s">
        <v>580</v>
      </c>
      <c r="J3469" s="8" t="s">
        <v>16379</v>
      </c>
      <c r="K3469" s="8" t="s">
        <v>582</v>
      </c>
      <c r="L3469" s="10" t="s">
        <v>5351</v>
      </c>
      <c r="M3469" s="11" t="str">
        <f t="shared" si="164"/>
        <v>2023/5/11 16:36:02</v>
      </c>
      <c r="N3469" s="12">
        <v>45057</v>
      </c>
      <c r="O3469" s="10" t="s">
        <v>5352</v>
      </c>
      <c r="P3469" s="8" t="s">
        <v>585</v>
      </c>
      <c r="Q3469" s="8" t="s">
        <v>16380</v>
      </c>
      <c r="R3469" s="8" t="s">
        <v>16381</v>
      </c>
      <c r="S3469" s="8" t="s">
        <v>648</v>
      </c>
      <c r="T3469" s="8" t="s">
        <v>649</v>
      </c>
      <c r="U3469" s="8" t="s">
        <v>650</v>
      </c>
      <c r="V3469" s="8" t="s">
        <v>582</v>
      </c>
      <c r="W3469" s="8" t="s">
        <v>582</v>
      </c>
      <c r="X3469" s="8" t="s">
        <v>582</v>
      </c>
      <c r="Y3469" s="8" t="s">
        <v>582</v>
      </c>
      <c r="Z3469" s="8" t="s">
        <v>582</v>
      </c>
      <c r="AA3469" s="8" t="s">
        <v>128</v>
      </c>
      <c r="AB3469" s="8" t="s">
        <v>591</v>
      </c>
      <c r="AC3469" s="8" t="s">
        <v>629</v>
      </c>
      <c r="AD3469" s="8" t="s">
        <v>593</v>
      </c>
      <c r="AE3469" s="8" t="s">
        <v>604</v>
      </c>
      <c r="AF3469" s="1">
        <v>1</v>
      </c>
    </row>
    <row r="3470" ht="25" customHeight="1" spans="1:32">
      <c r="A3470" s="1">
        <f>COUNTIF(企业分类!A:A,AA3470)</f>
        <v>1</v>
      </c>
      <c r="B3470" s="6" t="str">
        <f t="shared" si="162"/>
        <v>30天内曾在线</v>
      </c>
      <c r="C3470" s="7">
        <v>45046.9999884259</v>
      </c>
      <c r="D3470" s="6">
        <f t="shared" si="163"/>
        <v>-10.6908796296339</v>
      </c>
      <c r="E3470" s="8" t="s">
        <v>16382</v>
      </c>
      <c r="F3470" s="8" t="s">
        <v>578</v>
      </c>
      <c r="G3470" s="8" t="s">
        <v>19</v>
      </c>
      <c r="H3470" s="8" t="s">
        <v>579</v>
      </c>
      <c r="I3470" s="8" t="s">
        <v>580</v>
      </c>
      <c r="J3470" s="8" t="s">
        <v>16383</v>
      </c>
      <c r="K3470" s="8" t="s">
        <v>582</v>
      </c>
      <c r="L3470" s="10" t="s">
        <v>1072</v>
      </c>
      <c r="M3470" s="11" t="str">
        <f t="shared" si="164"/>
        <v>2023/5/11 16:34:51</v>
      </c>
      <c r="N3470" s="12">
        <v>45057</v>
      </c>
      <c r="O3470" s="10" t="s">
        <v>1073</v>
      </c>
      <c r="P3470" s="8" t="s">
        <v>585</v>
      </c>
      <c r="Q3470" s="8" t="s">
        <v>16384</v>
      </c>
      <c r="R3470" s="8" t="s">
        <v>16385</v>
      </c>
      <c r="S3470" s="8" t="s">
        <v>648</v>
      </c>
      <c r="T3470" s="8" t="s">
        <v>649</v>
      </c>
      <c r="U3470" s="8" t="s">
        <v>650</v>
      </c>
      <c r="V3470" s="8" t="s">
        <v>582</v>
      </c>
      <c r="W3470" s="8" t="s">
        <v>582</v>
      </c>
      <c r="X3470" s="8" t="s">
        <v>582</v>
      </c>
      <c r="Y3470" s="8" t="s">
        <v>582</v>
      </c>
      <c r="Z3470" s="8" t="s">
        <v>582</v>
      </c>
      <c r="AA3470" s="8" t="s">
        <v>128</v>
      </c>
      <c r="AB3470" s="8" t="s">
        <v>591</v>
      </c>
      <c r="AC3470" s="8" t="s">
        <v>629</v>
      </c>
      <c r="AD3470" s="8" t="s">
        <v>593</v>
      </c>
      <c r="AE3470" s="8" t="s">
        <v>604</v>
      </c>
      <c r="AF3470" s="1">
        <v>1</v>
      </c>
    </row>
    <row r="3471" ht="25" customHeight="1" spans="1:32">
      <c r="A3471" s="1">
        <f>COUNTIF(企业分类!A:A,AA3471)</f>
        <v>1</v>
      </c>
      <c r="B3471" s="6" t="str">
        <f t="shared" si="162"/>
        <v>30天内曾在线</v>
      </c>
      <c r="C3471" s="7">
        <v>45046.9999884259</v>
      </c>
      <c r="D3471" s="6">
        <f t="shared" si="163"/>
        <v>-10.6925347222277</v>
      </c>
      <c r="E3471" s="8" t="s">
        <v>16386</v>
      </c>
      <c r="F3471" s="8" t="s">
        <v>578</v>
      </c>
      <c r="G3471" s="8" t="s">
        <v>19</v>
      </c>
      <c r="H3471" s="8" t="s">
        <v>579</v>
      </c>
      <c r="I3471" s="8" t="s">
        <v>580</v>
      </c>
      <c r="J3471" s="8" t="s">
        <v>16387</v>
      </c>
      <c r="K3471" s="8" t="s">
        <v>582</v>
      </c>
      <c r="L3471" s="10" t="s">
        <v>1207</v>
      </c>
      <c r="M3471" s="11" t="str">
        <f t="shared" si="164"/>
        <v>2023/5/11 16:37:14</v>
      </c>
      <c r="N3471" s="12">
        <v>45057</v>
      </c>
      <c r="O3471" s="10" t="s">
        <v>1208</v>
      </c>
      <c r="P3471" s="8" t="s">
        <v>585</v>
      </c>
      <c r="Q3471" s="8" t="s">
        <v>16388</v>
      </c>
      <c r="R3471" s="8" t="s">
        <v>16389</v>
      </c>
      <c r="S3471" s="8" t="s">
        <v>648</v>
      </c>
      <c r="T3471" s="8" t="s">
        <v>649</v>
      </c>
      <c r="U3471" s="8" t="s">
        <v>650</v>
      </c>
      <c r="V3471" s="8" t="s">
        <v>582</v>
      </c>
      <c r="W3471" s="8" t="s">
        <v>582</v>
      </c>
      <c r="X3471" s="8" t="s">
        <v>582</v>
      </c>
      <c r="Y3471" s="8" t="s">
        <v>582</v>
      </c>
      <c r="Z3471" s="8" t="s">
        <v>582</v>
      </c>
      <c r="AA3471" s="8" t="s">
        <v>128</v>
      </c>
      <c r="AB3471" s="8" t="s">
        <v>591</v>
      </c>
      <c r="AC3471" s="8" t="s">
        <v>629</v>
      </c>
      <c r="AD3471" s="8" t="s">
        <v>593</v>
      </c>
      <c r="AE3471" s="8" t="s">
        <v>604</v>
      </c>
      <c r="AF3471" s="1">
        <v>1</v>
      </c>
    </row>
    <row r="3472" ht="25" customHeight="1" spans="1:32">
      <c r="A3472" s="1">
        <f>COUNTIF(企业分类!A:A,AA3472)</f>
        <v>1</v>
      </c>
      <c r="B3472" s="6" t="str">
        <f t="shared" si="162"/>
        <v>30天内曾在线</v>
      </c>
      <c r="C3472" s="7">
        <v>45046.9999884259</v>
      </c>
      <c r="D3472" s="6">
        <f t="shared" si="163"/>
        <v>-10.6925000000047</v>
      </c>
      <c r="E3472" s="8" t="s">
        <v>16390</v>
      </c>
      <c r="F3472" s="8" t="s">
        <v>578</v>
      </c>
      <c r="G3472" s="8" t="s">
        <v>19</v>
      </c>
      <c r="H3472" s="8" t="s">
        <v>579</v>
      </c>
      <c r="I3472" s="8" t="s">
        <v>580</v>
      </c>
      <c r="J3472" s="8" t="s">
        <v>16391</v>
      </c>
      <c r="K3472" s="8" t="s">
        <v>582</v>
      </c>
      <c r="L3472" s="10" t="s">
        <v>660</v>
      </c>
      <c r="M3472" s="11" t="str">
        <f t="shared" si="164"/>
        <v>2023/5/11 16:37:11</v>
      </c>
      <c r="N3472" s="12">
        <v>45057</v>
      </c>
      <c r="O3472" s="10" t="s">
        <v>661</v>
      </c>
      <c r="P3472" s="8" t="s">
        <v>585</v>
      </c>
      <c r="Q3472" s="8" t="s">
        <v>16392</v>
      </c>
      <c r="R3472" s="8" t="s">
        <v>16393</v>
      </c>
      <c r="S3472" s="8" t="s">
        <v>648</v>
      </c>
      <c r="T3472" s="8" t="s">
        <v>649</v>
      </c>
      <c r="U3472" s="8" t="s">
        <v>650</v>
      </c>
      <c r="V3472" s="8" t="s">
        <v>582</v>
      </c>
      <c r="W3472" s="8" t="s">
        <v>582</v>
      </c>
      <c r="X3472" s="8" t="s">
        <v>582</v>
      </c>
      <c r="Y3472" s="8" t="s">
        <v>582</v>
      </c>
      <c r="Z3472" s="8" t="s">
        <v>582</v>
      </c>
      <c r="AA3472" s="8" t="s">
        <v>128</v>
      </c>
      <c r="AB3472" s="8" t="s">
        <v>591</v>
      </c>
      <c r="AC3472" s="8" t="s">
        <v>629</v>
      </c>
      <c r="AD3472" s="8" t="s">
        <v>593</v>
      </c>
      <c r="AE3472" s="8" t="s">
        <v>582</v>
      </c>
      <c r="AF3472" s="1">
        <v>1</v>
      </c>
    </row>
    <row r="3473" ht="25" customHeight="1" spans="1:32">
      <c r="A3473" s="1">
        <f>COUNTIF(企业分类!A:A,AA3473)</f>
        <v>1</v>
      </c>
      <c r="B3473" s="6" t="str">
        <f t="shared" si="162"/>
        <v>30天内曾在线</v>
      </c>
      <c r="C3473" s="7">
        <v>45046.9999884259</v>
      </c>
      <c r="D3473" s="6">
        <f t="shared" si="163"/>
        <v>-10.6923263888893</v>
      </c>
      <c r="E3473" s="8" t="s">
        <v>16394</v>
      </c>
      <c r="F3473" s="8" t="s">
        <v>578</v>
      </c>
      <c r="G3473" s="8" t="s">
        <v>19</v>
      </c>
      <c r="H3473" s="8" t="s">
        <v>579</v>
      </c>
      <c r="I3473" s="8" t="s">
        <v>580</v>
      </c>
      <c r="J3473" s="8" t="s">
        <v>16395</v>
      </c>
      <c r="K3473" s="8" t="s">
        <v>582</v>
      </c>
      <c r="L3473" s="10" t="s">
        <v>1186</v>
      </c>
      <c r="M3473" s="11" t="str">
        <f t="shared" si="164"/>
        <v>2023/5/11 16:36:56</v>
      </c>
      <c r="N3473" s="12">
        <v>45057</v>
      </c>
      <c r="O3473" s="10" t="s">
        <v>1187</v>
      </c>
      <c r="P3473" s="8" t="s">
        <v>585</v>
      </c>
      <c r="Q3473" s="8" t="s">
        <v>16396</v>
      </c>
      <c r="R3473" s="8" t="s">
        <v>16397</v>
      </c>
      <c r="S3473" s="8" t="s">
        <v>648</v>
      </c>
      <c r="T3473" s="8" t="s">
        <v>649</v>
      </c>
      <c r="U3473" s="8" t="s">
        <v>650</v>
      </c>
      <c r="V3473" s="8" t="s">
        <v>582</v>
      </c>
      <c r="W3473" s="8" t="s">
        <v>582</v>
      </c>
      <c r="X3473" s="8" t="s">
        <v>582</v>
      </c>
      <c r="Y3473" s="8" t="s">
        <v>582</v>
      </c>
      <c r="Z3473" s="8" t="s">
        <v>582</v>
      </c>
      <c r="AA3473" s="8" t="s">
        <v>128</v>
      </c>
      <c r="AB3473" s="8" t="s">
        <v>591</v>
      </c>
      <c r="AC3473" s="8" t="s">
        <v>629</v>
      </c>
      <c r="AD3473" s="8" t="s">
        <v>593</v>
      </c>
      <c r="AE3473" s="8" t="s">
        <v>604</v>
      </c>
      <c r="AF3473" s="1">
        <v>1</v>
      </c>
    </row>
    <row r="3474" ht="25" customHeight="1" spans="1:32">
      <c r="A3474" s="1">
        <f>COUNTIF(企业分类!A:A,AA3474)</f>
        <v>1</v>
      </c>
      <c r="B3474" s="6" t="str">
        <f t="shared" si="162"/>
        <v>30天内曾在线</v>
      </c>
      <c r="C3474" s="7">
        <v>45046.9999884259</v>
      </c>
      <c r="D3474" s="6">
        <f t="shared" si="163"/>
        <v>-10.6921643518581</v>
      </c>
      <c r="E3474" s="8" t="s">
        <v>16398</v>
      </c>
      <c r="F3474" s="8" t="s">
        <v>578</v>
      </c>
      <c r="G3474" s="8" t="s">
        <v>19</v>
      </c>
      <c r="H3474" s="8" t="s">
        <v>579</v>
      </c>
      <c r="I3474" s="8" t="s">
        <v>580</v>
      </c>
      <c r="J3474" s="8" t="s">
        <v>16399</v>
      </c>
      <c r="K3474" s="8" t="s">
        <v>582</v>
      </c>
      <c r="L3474" s="10" t="s">
        <v>1493</v>
      </c>
      <c r="M3474" s="11" t="str">
        <f t="shared" si="164"/>
        <v>2023/5/11 16:36:42</v>
      </c>
      <c r="N3474" s="12">
        <v>45057</v>
      </c>
      <c r="O3474" s="10" t="s">
        <v>1494</v>
      </c>
      <c r="P3474" s="8" t="s">
        <v>585</v>
      </c>
      <c r="Q3474" s="8" t="s">
        <v>16400</v>
      </c>
      <c r="R3474" s="8" t="s">
        <v>16401</v>
      </c>
      <c r="S3474" s="8" t="s">
        <v>648</v>
      </c>
      <c r="T3474" s="8" t="s">
        <v>649</v>
      </c>
      <c r="U3474" s="8" t="s">
        <v>650</v>
      </c>
      <c r="V3474" s="8" t="s">
        <v>582</v>
      </c>
      <c r="W3474" s="8" t="s">
        <v>582</v>
      </c>
      <c r="X3474" s="8" t="s">
        <v>582</v>
      </c>
      <c r="Y3474" s="8" t="s">
        <v>582</v>
      </c>
      <c r="Z3474" s="8" t="s">
        <v>582</v>
      </c>
      <c r="AA3474" s="8" t="s">
        <v>128</v>
      </c>
      <c r="AB3474" s="8" t="s">
        <v>591</v>
      </c>
      <c r="AC3474" s="8" t="s">
        <v>629</v>
      </c>
      <c r="AD3474" s="8" t="s">
        <v>593</v>
      </c>
      <c r="AE3474" s="8" t="s">
        <v>604</v>
      </c>
      <c r="AF3474" s="1">
        <v>1</v>
      </c>
    </row>
    <row r="3475" ht="25" customHeight="1" spans="1:32">
      <c r="A3475" s="1">
        <f>COUNTIF(企业分类!A:A,AA3475)</f>
        <v>1</v>
      </c>
      <c r="B3475" s="6" t="str">
        <f t="shared" si="162"/>
        <v>30天内曾在线</v>
      </c>
      <c r="C3475" s="7">
        <v>45046.9999884259</v>
      </c>
      <c r="D3475" s="6">
        <f t="shared" si="163"/>
        <v>-10.6925231481509</v>
      </c>
      <c r="E3475" s="8" t="s">
        <v>16402</v>
      </c>
      <c r="F3475" s="8" t="s">
        <v>578</v>
      </c>
      <c r="G3475" s="8" t="s">
        <v>19</v>
      </c>
      <c r="H3475" s="8" t="s">
        <v>579</v>
      </c>
      <c r="I3475" s="8" t="s">
        <v>580</v>
      </c>
      <c r="J3475" s="8" t="s">
        <v>16403</v>
      </c>
      <c r="K3475" s="8" t="s">
        <v>582</v>
      </c>
      <c r="L3475" s="10" t="s">
        <v>930</v>
      </c>
      <c r="M3475" s="11" t="str">
        <f t="shared" si="164"/>
        <v>2023/5/11 16:37:13</v>
      </c>
      <c r="N3475" s="12">
        <v>45057</v>
      </c>
      <c r="O3475" s="10" t="s">
        <v>931</v>
      </c>
      <c r="P3475" s="8" t="s">
        <v>585</v>
      </c>
      <c r="Q3475" s="8" t="s">
        <v>16404</v>
      </c>
      <c r="R3475" s="8" t="s">
        <v>16405</v>
      </c>
      <c r="S3475" s="8" t="s">
        <v>648</v>
      </c>
      <c r="T3475" s="8" t="s">
        <v>649</v>
      </c>
      <c r="U3475" s="8" t="s">
        <v>650</v>
      </c>
      <c r="V3475" s="8" t="s">
        <v>582</v>
      </c>
      <c r="W3475" s="8" t="s">
        <v>582</v>
      </c>
      <c r="X3475" s="8" t="s">
        <v>582</v>
      </c>
      <c r="Y3475" s="8" t="s">
        <v>582</v>
      </c>
      <c r="Z3475" s="8" t="s">
        <v>582</v>
      </c>
      <c r="AA3475" s="8" t="s">
        <v>187</v>
      </c>
      <c r="AB3475" s="8" t="s">
        <v>591</v>
      </c>
      <c r="AC3475" s="8" t="s">
        <v>592</v>
      </c>
      <c r="AD3475" s="8" t="s">
        <v>593</v>
      </c>
      <c r="AE3475" s="8" t="s">
        <v>604</v>
      </c>
      <c r="AF3475" s="1">
        <v>1</v>
      </c>
    </row>
    <row r="3476" ht="25" customHeight="1" spans="1:32">
      <c r="A3476" s="1">
        <f>COUNTIF(企业分类!A:A,AA3476)</f>
        <v>1</v>
      </c>
      <c r="B3476" s="6" t="str">
        <f t="shared" si="162"/>
        <v>30天内曾在线</v>
      </c>
      <c r="C3476" s="7">
        <v>45046.9999884259</v>
      </c>
      <c r="D3476" s="6">
        <f t="shared" si="163"/>
        <v>-10.6899884259255</v>
      </c>
      <c r="E3476" s="8" t="s">
        <v>16406</v>
      </c>
      <c r="F3476" s="8" t="s">
        <v>578</v>
      </c>
      <c r="G3476" s="8" t="s">
        <v>19</v>
      </c>
      <c r="H3476" s="8" t="s">
        <v>579</v>
      </c>
      <c r="I3476" s="8" t="s">
        <v>580</v>
      </c>
      <c r="J3476" s="8" t="s">
        <v>16407</v>
      </c>
      <c r="K3476" s="8" t="s">
        <v>582</v>
      </c>
      <c r="L3476" s="10" t="s">
        <v>10231</v>
      </c>
      <c r="M3476" s="11" t="str">
        <f t="shared" si="164"/>
        <v>2023/5/11 16:33:34</v>
      </c>
      <c r="N3476" s="12">
        <v>45057</v>
      </c>
      <c r="O3476" s="10" t="s">
        <v>10232</v>
      </c>
      <c r="P3476" s="8" t="s">
        <v>585</v>
      </c>
      <c r="Q3476" s="8" t="s">
        <v>16408</v>
      </c>
      <c r="R3476" s="8" t="s">
        <v>16409</v>
      </c>
      <c r="S3476" s="8" t="s">
        <v>648</v>
      </c>
      <c r="T3476" s="8" t="s">
        <v>649</v>
      </c>
      <c r="U3476" s="8" t="s">
        <v>650</v>
      </c>
      <c r="V3476" s="8" t="s">
        <v>582</v>
      </c>
      <c r="W3476" s="8" t="s">
        <v>582</v>
      </c>
      <c r="X3476" s="8" t="s">
        <v>582</v>
      </c>
      <c r="Y3476" s="8" t="s">
        <v>582</v>
      </c>
      <c r="Z3476" s="8" t="s">
        <v>582</v>
      </c>
      <c r="AA3476" s="8" t="s">
        <v>187</v>
      </c>
      <c r="AB3476" s="8" t="s">
        <v>591</v>
      </c>
      <c r="AC3476" s="8" t="s">
        <v>592</v>
      </c>
      <c r="AD3476" s="8" t="s">
        <v>593</v>
      </c>
      <c r="AE3476" s="8" t="s">
        <v>604</v>
      </c>
      <c r="AF3476" s="1">
        <v>1</v>
      </c>
    </row>
    <row r="3477" ht="25" customHeight="1" spans="1:32">
      <c r="A3477" s="1">
        <f>COUNTIF(企业分类!A:A,AA3477)</f>
        <v>1</v>
      </c>
      <c r="B3477" s="6" t="str">
        <f t="shared" si="162"/>
        <v>30天内曾在线</v>
      </c>
      <c r="C3477" s="7">
        <v>45046.9999884259</v>
      </c>
      <c r="D3477" s="6">
        <f t="shared" si="163"/>
        <v>-10.6903356481489</v>
      </c>
      <c r="E3477" s="8" t="s">
        <v>16410</v>
      </c>
      <c r="F3477" s="8" t="s">
        <v>578</v>
      </c>
      <c r="G3477" s="8" t="s">
        <v>19</v>
      </c>
      <c r="H3477" s="8" t="s">
        <v>579</v>
      </c>
      <c r="I3477" s="8" t="s">
        <v>580</v>
      </c>
      <c r="J3477" s="8" t="s">
        <v>16411</v>
      </c>
      <c r="K3477" s="8" t="s">
        <v>582</v>
      </c>
      <c r="L3477" s="10" t="s">
        <v>4196</v>
      </c>
      <c r="M3477" s="11" t="str">
        <f t="shared" si="164"/>
        <v>2023/5/11 16:34:04</v>
      </c>
      <c r="N3477" s="12">
        <v>45057</v>
      </c>
      <c r="O3477" s="10" t="s">
        <v>4197</v>
      </c>
      <c r="P3477" s="8" t="s">
        <v>585</v>
      </c>
      <c r="Q3477" s="8" t="s">
        <v>16412</v>
      </c>
      <c r="R3477" s="8" t="s">
        <v>16413</v>
      </c>
      <c r="S3477" s="8" t="s">
        <v>648</v>
      </c>
      <c r="T3477" s="8" t="s">
        <v>649</v>
      </c>
      <c r="U3477" s="8" t="s">
        <v>650</v>
      </c>
      <c r="V3477" s="8" t="s">
        <v>582</v>
      </c>
      <c r="W3477" s="8" t="s">
        <v>582</v>
      </c>
      <c r="X3477" s="8" t="s">
        <v>582</v>
      </c>
      <c r="Y3477" s="8" t="s">
        <v>582</v>
      </c>
      <c r="Z3477" s="8" t="s">
        <v>582</v>
      </c>
      <c r="AA3477" s="8" t="s">
        <v>187</v>
      </c>
      <c r="AB3477" s="8" t="s">
        <v>591</v>
      </c>
      <c r="AC3477" s="8" t="s">
        <v>592</v>
      </c>
      <c r="AD3477" s="8" t="s">
        <v>593</v>
      </c>
      <c r="AE3477" s="8" t="s">
        <v>604</v>
      </c>
      <c r="AF3477" s="1">
        <v>1</v>
      </c>
    </row>
    <row r="3478" ht="25" customHeight="1" spans="1:32">
      <c r="A3478" s="1">
        <f>COUNTIF(企业分类!A:A,AA3478)</f>
        <v>1</v>
      </c>
      <c r="B3478" s="6" t="str">
        <f t="shared" si="162"/>
        <v>30天内曾在线</v>
      </c>
      <c r="C3478" s="7">
        <v>45046.9999884259</v>
      </c>
      <c r="D3478" s="6">
        <f t="shared" si="163"/>
        <v>-10.6923611111124</v>
      </c>
      <c r="E3478" s="8" t="s">
        <v>16414</v>
      </c>
      <c r="F3478" s="8" t="s">
        <v>578</v>
      </c>
      <c r="G3478" s="8" t="s">
        <v>19</v>
      </c>
      <c r="H3478" s="8" t="s">
        <v>579</v>
      </c>
      <c r="I3478" s="8" t="s">
        <v>580</v>
      </c>
      <c r="J3478" s="8" t="s">
        <v>16415</v>
      </c>
      <c r="K3478" s="8" t="s">
        <v>582</v>
      </c>
      <c r="L3478" s="10" t="s">
        <v>2491</v>
      </c>
      <c r="M3478" s="11" t="str">
        <f t="shared" si="164"/>
        <v>2023/5/11 16:36:59</v>
      </c>
      <c r="N3478" s="12">
        <v>45057</v>
      </c>
      <c r="O3478" s="10" t="s">
        <v>2492</v>
      </c>
      <c r="P3478" s="8" t="s">
        <v>585</v>
      </c>
      <c r="Q3478" s="8" t="s">
        <v>16416</v>
      </c>
      <c r="R3478" s="8" t="s">
        <v>16417</v>
      </c>
      <c r="S3478" s="8" t="s">
        <v>648</v>
      </c>
      <c r="T3478" s="8" t="s">
        <v>649</v>
      </c>
      <c r="U3478" s="8" t="s">
        <v>650</v>
      </c>
      <c r="V3478" s="8" t="s">
        <v>582</v>
      </c>
      <c r="W3478" s="8" t="s">
        <v>582</v>
      </c>
      <c r="X3478" s="8" t="s">
        <v>582</v>
      </c>
      <c r="Y3478" s="8" t="s">
        <v>582</v>
      </c>
      <c r="Z3478" s="8" t="s">
        <v>582</v>
      </c>
      <c r="AA3478" s="8" t="s">
        <v>187</v>
      </c>
      <c r="AB3478" s="8" t="s">
        <v>591</v>
      </c>
      <c r="AC3478" s="8" t="s">
        <v>592</v>
      </c>
      <c r="AD3478" s="8" t="s">
        <v>593</v>
      </c>
      <c r="AE3478" s="8" t="s">
        <v>582</v>
      </c>
      <c r="AF3478" s="1">
        <v>1</v>
      </c>
    </row>
    <row r="3479" ht="25" customHeight="1" spans="1:32">
      <c r="A3479" s="1">
        <f>COUNTIF(企业分类!A:A,AA3479)</f>
        <v>1</v>
      </c>
      <c r="B3479" s="6" t="str">
        <f t="shared" si="162"/>
        <v>30天内曾在线</v>
      </c>
      <c r="C3479" s="7">
        <v>45046.9999884259</v>
      </c>
      <c r="D3479" s="6">
        <f t="shared" si="163"/>
        <v>-10.6922106481506</v>
      </c>
      <c r="E3479" s="8" t="s">
        <v>16418</v>
      </c>
      <c r="F3479" s="8" t="s">
        <v>578</v>
      </c>
      <c r="G3479" s="8" t="s">
        <v>19</v>
      </c>
      <c r="H3479" s="8" t="s">
        <v>579</v>
      </c>
      <c r="I3479" s="8" t="s">
        <v>580</v>
      </c>
      <c r="J3479" s="8" t="s">
        <v>16419</v>
      </c>
      <c r="K3479" s="8" t="s">
        <v>582</v>
      </c>
      <c r="L3479" s="10" t="s">
        <v>1156</v>
      </c>
      <c r="M3479" s="11" t="str">
        <f t="shared" si="164"/>
        <v>2023/5/11 16:36:46</v>
      </c>
      <c r="N3479" s="12">
        <v>45057</v>
      </c>
      <c r="O3479" s="10" t="s">
        <v>1157</v>
      </c>
      <c r="P3479" s="8" t="s">
        <v>585</v>
      </c>
      <c r="Q3479" s="8" t="s">
        <v>16420</v>
      </c>
      <c r="R3479" s="8" t="s">
        <v>16421</v>
      </c>
      <c r="S3479" s="8" t="s">
        <v>648</v>
      </c>
      <c r="T3479" s="8" t="s">
        <v>649</v>
      </c>
      <c r="U3479" s="8" t="s">
        <v>650</v>
      </c>
      <c r="V3479" s="8" t="s">
        <v>582</v>
      </c>
      <c r="W3479" s="8" t="s">
        <v>582</v>
      </c>
      <c r="X3479" s="8" t="s">
        <v>582</v>
      </c>
      <c r="Y3479" s="8" t="s">
        <v>582</v>
      </c>
      <c r="Z3479" s="8" t="s">
        <v>582</v>
      </c>
      <c r="AA3479" s="8" t="s">
        <v>187</v>
      </c>
      <c r="AB3479" s="8" t="s">
        <v>591</v>
      </c>
      <c r="AC3479" s="8" t="s">
        <v>592</v>
      </c>
      <c r="AD3479" s="8" t="s">
        <v>593</v>
      </c>
      <c r="AE3479" s="8" t="s">
        <v>582</v>
      </c>
      <c r="AF3479" s="1">
        <v>1</v>
      </c>
    </row>
    <row r="3480" ht="25" customHeight="1" spans="1:32">
      <c r="A3480" s="1">
        <f>COUNTIF(企业分类!A:A,AA3480)</f>
        <v>1</v>
      </c>
      <c r="B3480" s="6" t="str">
        <f t="shared" si="162"/>
        <v>30天内曾在线</v>
      </c>
      <c r="C3480" s="7">
        <v>45046.9999884259</v>
      </c>
      <c r="D3480" s="6">
        <f t="shared" si="163"/>
        <v>-10.6913888888885</v>
      </c>
      <c r="E3480" s="8" t="s">
        <v>16422</v>
      </c>
      <c r="F3480" s="8" t="s">
        <v>578</v>
      </c>
      <c r="G3480" s="8" t="s">
        <v>19</v>
      </c>
      <c r="H3480" s="8" t="s">
        <v>579</v>
      </c>
      <c r="I3480" s="8" t="s">
        <v>580</v>
      </c>
      <c r="J3480" s="8" t="s">
        <v>16423</v>
      </c>
      <c r="K3480" s="8" t="s">
        <v>582</v>
      </c>
      <c r="L3480" s="10" t="s">
        <v>3339</v>
      </c>
      <c r="M3480" s="11" t="str">
        <f t="shared" si="164"/>
        <v>2023/5/11 16:35:35</v>
      </c>
      <c r="N3480" s="12">
        <v>45057</v>
      </c>
      <c r="O3480" s="10" t="s">
        <v>3340</v>
      </c>
      <c r="P3480" s="8" t="s">
        <v>585</v>
      </c>
      <c r="Q3480" s="8" t="s">
        <v>16424</v>
      </c>
      <c r="R3480" s="8" t="s">
        <v>16425</v>
      </c>
      <c r="S3480" s="8" t="s">
        <v>648</v>
      </c>
      <c r="T3480" s="8" t="s">
        <v>649</v>
      </c>
      <c r="U3480" s="8" t="s">
        <v>650</v>
      </c>
      <c r="V3480" s="8" t="s">
        <v>582</v>
      </c>
      <c r="W3480" s="8" t="s">
        <v>582</v>
      </c>
      <c r="X3480" s="8" t="s">
        <v>582</v>
      </c>
      <c r="Y3480" s="8" t="s">
        <v>582</v>
      </c>
      <c r="Z3480" s="8" t="s">
        <v>582</v>
      </c>
      <c r="AA3480" s="8" t="s">
        <v>187</v>
      </c>
      <c r="AB3480" s="8" t="s">
        <v>591</v>
      </c>
      <c r="AC3480" s="8" t="s">
        <v>592</v>
      </c>
      <c r="AD3480" s="8" t="s">
        <v>593</v>
      </c>
      <c r="AE3480" s="8" t="s">
        <v>582</v>
      </c>
      <c r="AF3480" s="1">
        <v>1</v>
      </c>
    </row>
    <row r="3481" ht="25" customHeight="1" spans="1:32">
      <c r="A3481" s="1">
        <f>COUNTIF(企业分类!A:A,AA3481)</f>
        <v>1</v>
      </c>
      <c r="B3481" s="6" t="str">
        <f t="shared" si="162"/>
        <v>30天内曾在线</v>
      </c>
      <c r="C3481" s="7">
        <v>45046.9999884259</v>
      </c>
      <c r="D3481" s="6">
        <f t="shared" si="163"/>
        <v>-10.6921990740739</v>
      </c>
      <c r="E3481" s="8" t="s">
        <v>16426</v>
      </c>
      <c r="F3481" s="8" t="s">
        <v>578</v>
      </c>
      <c r="G3481" s="8" t="s">
        <v>19</v>
      </c>
      <c r="H3481" s="8" t="s">
        <v>579</v>
      </c>
      <c r="I3481" s="8" t="s">
        <v>580</v>
      </c>
      <c r="J3481" s="8" t="s">
        <v>16427</v>
      </c>
      <c r="K3481" s="8" t="s">
        <v>582</v>
      </c>
      <c r="L3481" s="10" t="s">
        <v>3412</v>
      </c>
      <c r="M3481" s="11" t="str">
        <f t="shared" si="164"/>
        <v>2023/5/11 16:36:45</v>
      </c>
      <c r="N3481" s="12">
        <v>45057</v>
      </c>
      <c r="O3481" s="10" t="s">
        <v>3413</v>
      </c>
      <c r="P3481" s="8" t="s">
        <v>585</v>
      </c>
      <c r="Q3481" s="8" t="s">
        <v>16428</v>
      </c>
      <c r="R3481" s="8" t="s">
        <v>16429</v>
      </c>
      <c r="S3481" s="8" t="s">
        <v>648</v>
      </c>
      <c r="T3481" s="8" t="s">
        <v>649</v>
      </c>
      <c r="U3481" s="8" t="s">
        <v>650</v>
      </c>
      <c r="V3481" s="8" t="s">
        <v>582</v>
      </c>
      <c r="W3481" s="8" t="s">
        <v>582</v>
      </c>
      <c r="X3481" s="8" t="s">
        <v>582</v>
      </c>
      <c r="Y3481" s="8" t="s">
        <v>582</v>
      </c>
      <c r="Z3481" s="8" t="s">
        <v>582</v>
      </c>
      <c r="AA3481" s="8" t="s">
        <v>187</v>
      </c>
      <c r="AB3481" s="8" t="s">
        <v>591</v>
      </c>
      <c r="AC3481" s="8" t="s">
        <v>592</v>
      </c>
      <c r="AD3481" s="8" t="s">
        <v>593</v>
      </c>
      <c r="AE3481" s="8" t="s">
        <v>582</v>
      </c>
      <c r="AF3481" s="1">
        <v>1</v>
      </c>
    </row>
    <row r="3482" ht="25" customHeight="1" spans="1:32">
      <c r="A3482" s="1">
        <f>COUNTIF(企业分类!A:A,AA3482)</f>
        <v>1</v>
      </c>
      <c r="B3482" s="6" t="str">
        <f t="shared" si="162"/>
        <v>30天内曾在线</v>
      </c>
      <c r="C3482" s="7">
        <v>45046.9999884259</v>
      </c>
      <c r="D3482" s="6">
        <f t="shared" si="163"/>
        <v>-10.6922569444505</v>
      </c>
      <c r="E3482" s="8" t="s">
        <v>16430</v>
      </c>
      <c r="F3482" s="8" t="s">
        <v>578</v>
      </c>
      <c r="G3482" s="8" t="s">
        <v>19</v>
      </c>
      <c r="H3482" s="8" t="s">
        <v>579</v>
      </c>
      <c r="I3482" s="8" t="s">
        <v>580</v>
      </c>
      <c r="J3482" s="8" t="s">
        <v>16431</v>
      </c>
      <c r="K3482" s="8" t="s">
        <v>582</v>
      </c>
      <c r="L3482" s="10" t="s">
        <v>792</v>
      </c>
      <c r="M3482" s="11" t="str">
        <f t="shared" si="164"/>
        <v>2023/5/11 16:36:50</v>
      </c>
      <c r="N3482" s="12">
        <v>45057</v>
      </c>
      <c r="O3482" s="10" t="s">
        <v>793</v>
      </c>
      <c r="P3482" s="8" t="s">
        <v>585</v>
      </c>
      <c r="Q3482" s="8" t="s">
        <v>16432</v>
      </c>
      <c r="R3482" s="8" t="s">
        <v>16433</v>
      </c>
      <c r="S3482" s="8" t="s">
        <v>648</v>
      </c>
      <c r="T3482" s="8" t="s">
        <v>649</v>
      </c>
      <c r="U3482" s="8" t="s">
        <v>650</v>
      </c>
      <c r="V3482" s="8" t="s">
        <v>582</v>
      </c>
      <c r="W3482" s="8" t="s">
        <v>582</v>
      </c>
      <c r="X3482" s="8" t="s">
        <v>582</v>
      </c>
      <c r="Y3482" s="8" t="s">
        <v>582</v>
      </c>
      <c r="Z3482" s="8" t="s">
        <v>582</v>
      </c>
      <c r="AA3482" s="8" t="s">
        <v>187</v>
      </c>
      <c r="AB3482" s="8" t="s">
        <v>591</v>
      </c>
      <c r="AC3482" s="8" t="s">
        <v>592</v>
      </c>
      <c r="AD3482" s="8" t="s">
        <v>593</v>
      </c>
      <c r="AE3482" s="8" t="s">
        <v>582</v>
      </c>
      <c r="AF3482" s="1">
        <v>1</v>
      </c>
    </row>
    <row r="3483" ht="25" customHeight="1" spans="1:32">
      <c r="A3483" s="1">
        <f>COUNTIF(企业分类!A:A,AA3483)</f>
        <v>1</v>
      </c>
      <c r="B3483" s="6" t="str">
        <f t="shared" si="162"/>
        <v>30天内曾在线</v>
      </c>
      <c r="C3483" s="7">
        <v>45046.9999884259</v>
      </c>
      <c r="D3483" s="6">
        <f t="shared" si="163"/>
        <v>-10.6905208333337</v>
      </c>
      <c r="E3483" s="8" t="s">
        <v>16434</v>
      </c>
      <c r="F3483" s="8" t="s">
        <v>578</v>
      </c>
      <c r="G3483" s="8" t="s">
        <v>19</v>
      </c>
      <c r="H3483" s="8" t="s">
        <v>579</v>
      </c>
      <c r="I3483" s="8" t="s">
        <v>580</v>
      </c>
      <c r="J3483" s="8" t="s">
        <v>16435</v>
      </c>
      <c r="K3483" s="8" t="s">
        <v>582</v>
      </c>
      <c r="L3483" s="10" t="s">
        <v>6538</v>
      </c>
      <c r="M3483" s="11" t="str">
        <f t="shared" si="164"/>
        <v>2023/5/11 16:34:20</v>
      </c>
      <c r="N3483" s="12">
        <v>45057</v>
      </c>
      <c r="O3483" s="10" t="s">
        <v>6539</v>
      </c>
      <c r="P3483" s="8" t="s">
        <v>585</v>
      </c>
      <c r="Q3483" s="8" t="s">
        <v>16436</v>
      </c>
      <c r="R3483" s="8" t="s">
        <v>16437</v>
      </c>
      <c r="S3483" s="8" t="s">
        <v>648</v>
      </c>
      <c r="T3483" s="8" t="s">
        <v>649</v>
      </c>
      <c r="U3483" s="8" t="s">
        <v>650</v>
      </c>
      <c r="V3483" s="8" t="s">
        <v>582</v>
      </c>
      <c r="W3483" s="8" t="s">
        <v>582</v>
      </c>
      <c r="X3483" s="8" t="s">
        <v>582</v>
      </c>
      <c r="Y3483" s="8" t="s">
        <v>582</v>
      </c>
      <c r="Z3483" s="8" t="s">
        <v>582</v>
      </c>
      <c r="AA3483" s="8" t="s">
        <v>187</v>
      </c>
      <c r="AB3483" s="8" t="s">
        <v>591</v>
      </c>
      <c r="AC3483" s="8" t="s">
        <v>592</v>
      </c>
      <c r="AD3483" s="8" t="s">
        <v>593</v>
      </c>
      <c r="AE3483" s="8" t="s">
        <v>604</v>
      </c>
      <c r="AF3483" s="1">
        <v>1</v>
      </c>
    </row>
    <row r="3484" ht="25" customHeight="1" spans="1:32">
      <c r="A3484" s="1">
        <f>COUNTIF(企业分类!A:A,AA3484)</f>
        <v>1</v>
      </c>
      <c r="B3484" s="6" t="str">
        <f t="shared" si="162"/>
        <v>30天内曾在线</v>
      </c>
      <c r="C3484" s="7">
        <v>45046.9999884259</v>
      </c>
      <c r="D3484" s="6">
        <f t="shared" si="163"/>
        <v>-10.6911921296341</v>
      </c>
      <c r="E3484" s="8" t="s">
        <v>16438</v>
      </c>
      <c r="F3484" s="8" t="s">
        <v>578</v>
      </c>
      <c r="G3484" s="8" t="s">
        <v>19</v>
      </c>
      <c r="H3484" s="8" t="s">
        <v>579</v>
      </c>
      <c r="I3484" s="8" t="s">
        <v>580</v>
      </c>
      <c r="J3484" s="8" t="s">
        <v>16439</v>
      </c>
      <c r="K3484" s="8" t="s">
        <v>582</v>
      </c>
      <c r="L3484" s="10" t="s">
        <v>4318</v>
      </c>
      <c r="M3484" s="11" t="str">
        <f t="shared" si="164"/>
        <v>2023/5/11 16:35:18</v>
      </c>
      <c r="N3484" s="12">
        <v>45057</v>
      </c>
      <c r="O3484" s="10" t="s">
        <v>4319</v>
      </c>
      <c r="P3484" s="8" t="s">
        <v>585</v>
      </c>
      <c r="Q3484" s="8" t="s">
        <v>16440</v>
      </c>
      <c r="R3484" s="8" t="s">
        <v>16441</v>
      </c>
      <c r="S3484" s="8" t="s">
        <v>648</v>
      </c>
      <c r="T3484" s="8" t="s">
        <v>649</v>
      </c>
      <c r="U3484" s="8" t="s">
        <v>650</v>
      </c>
      <c r="V3484" s="8" t="s">
        <v>582</v>
      </c>
      <c r="W3484" s="8" t="s">
        <v>582</v>
      </c>
      <c r="X3484" s="8" t="s">
        <v>582</v>
      </c>
      <c r="Y3484" s="8" t="s">
        <v>582</v>
      </c>
      <c r="Z3484" s="8" t="s">
        <v>582</v>
      </c>
      <c r="AA3484" s="8" t="s">
        <v>187</v>
      </c>
      <c r="AB3484" s="8" t="s">
        <v>591</v>
      </c>
      <c r="AC3484" s="8" t="s">
        <v>592</v>
      </c>
      <c r="AD3484" s="8" t="s">
        <v>593</v>
      </c>
      <c r="AE3484" s="8" t="s">
        <v>582</v>
      </c>
      <c r="AF3484" s="1">
        <v>1</v>
      </c>
    </row>
    <row r="3485" ht="25" customHeight="1" spans="1:32">
      <c r="A3485" s="1">
        <f>COUNTIF(企业分类!A:A,AA3485)</f>
        <v>1</v>
      </c>
      <c r="B3485" s="6" t="str">
        <f t="shared" si="162"/>
        <v>30天内曾在线</v>
      </c>
      <c r="C3485" s="7">
        <v>45046.9999884259</v>
      </c>
      <c r="D3485" s="6">
        <f t="shared" si="163"/>
        <v>-10.6902083333334</v>
      </c>
      <c r="E3485" s="8" t="s">
        <v>16442</v>
      </c>
      <c r="F3485" s="8" t="s">
        <v>578</v>
      </c>
      <c r="G3485" s="8" t="s">
        <v>19</v>
      </c>
      <c r="H3485" s="8" t="s">
        <v>579</v>
      </c>
      <c r="I3485" s="8" t="s">
        <v>580</v>
      </c>
      <c r="J3485" s="8" t="s">
        <v>16443</v>
      </c>
      <c r="K3485" s="8" t="s">
        <v>582</v>
      </c>
      <c r="L3485" s="10" t="s">
        <v>1138</v>
      </c>
      <c r="M3485" s="11" t="str">
        <f t="shared" si="164"/>
        <v>2023/5/11 16:33:53</v>
      </c>
      <c r="N3485" s="12">
        <v>45057</v>
      </c>
      <c r="O3485" s="10" t="s">
        <v>1139</v>
      </c>
      <c r="P3485" s="8" t="s">
        <v>585</v>
      </c>
      <c r="Q3485" s="8" t="s">
        <v>16444</v>
      </c>
      <c r="R3485" s="8" t="s">
        <v>16445</v>
      </c>
      <c r="S3485" s="8" t="s">
        <v>648</v>
      </c>
      <c r="T3485" s="8" t="s">
        <v>649</v>
      </c>
      <c r="U3485" s="8" t="s">
        <v>650</v>
      </c>
      <c r="V3485" s="8" t="s">
        <v>582</v>
      </c>
      <c r="W3485" s="8" t="s">
        <v>582</v>
      </c>
      <c r="X3485" s="8" t="s">
        <v>582</v>
      </c>
      <c r="Y3485" s="8" t="s">
        <v>582</v>
      </c>
      <c r="Z3485" s="8" t="s">
        <v>582</v>
      </c>
      <c r="AA3485" s="8" t="s">
        <v>187</v>
      </c>
      <c r="AB3485" s="8" t="s">
        <v>591</v>
      </c>
      <c r="AC3485" s="8" t="s">
        <v>592</v>
      </c>
      <c r="AD3485" s="8" t="s">
        <v>593</v>
      </c>
      <c r="AE3485" s="8" t="s">
        <v>604</v>
      </c>
      <c r="AF3485" s="1">
        <v>1</v>
      </c>
    </row>
    <row r="3486" ht="25" customHeight="1" spans="1:32">
      <c r="A3486" s="1">
        <f>COUNTIF(企业分类!A:A,AA3486)</f>
        <v>1</v>
      </c>
      <c r="B3486" s="6" t="str">
        <f t="shared" si="162"/>
        <v>30天内曾在线</v>
      </c>
      <c r="C3486" s="7">
        <v>45046.9999884259</v>
      </c>
      <c r="D3486" s="6">
        <f t="shared" si="163"/>
        <v>-10.690659722226</v>
      </c>
      <c r="E3486" s="8" t="s">
        <v>16446</v>
      </c>
      <c r="F3486" s="8" t="s">
        <v>578</v>
      </c>
      <c r="G3486" s="8" t="s">
        <v>19</v>
      </c>
      <c r="H3486" s="8" t="s">
        <v>579</v>
      </c>
      <c r="I3486" s="8" t="s">
        <v>580</v>
      </c>
      <c r="J3486" s="8" t="s">
        <v>16447</v>
      </c>
      <c r="K3486" s="8" t="s">
        <v>582</v>
      </c>
      <c r="L3486" s="10" t="s">
        <v>6144</v>
      </c>
      <c r="M3486" s="11" t="str">
        <f t="shared" si="164"/>
        <v>2023/5/11 16:34:32</v>
      </c>
      <c r="N3486" s="12">
        <v>45057</v>
      </c>
      <c r="O3486" s="10" t="s">
        <v>6145</v>
      </c>
      <c r="P3486" s="8" t="s">
        <v>585</v>
      </c>
      <c r="Q3486" s="8" t="s">
        <v>16448</v>
      </c>
      <c r="R3486" s="8" t="s">
        <v>16449</v>
      </c>
      <c r="S3486" s="8" t="s">
        <v>648</v>
      </c>
      <c r="T3486" s="8" t="s">
        <v>649</v>
      </c>
      <c r="U3486" s="8" t="s">
        <v>650</v>
      </c>
      <c r="V3486" s="8" t="s">
        <v>582</v>
      </c>
      <c r="W3486" s="8" t="s">
        <v>582</v>
      </c>
      <c r="X3486" s="8" t="s">
        <v>582</v>
      </c>
      <c r="Y3486" s="8" t="s">
        <v>582</v>
      </c>
      <c r="Z3486" s="8" t="s">
        <v>582</v>
      </c>
      <c r="AA3486" s="8" t="s">
        <v>187</v>
      </c>
      <c r="AB3486" s="8" t="s">
        <v>591</v>
      </c>
      <c r="AC3486" s="8" t="s">
        <v>592</v>
      </c>
      <c r="AD3486" s="8" t="s">
        <v>593</v>
      </c>
      <c r="AE3486" s="8" t="s">
        <v>604</v>
      </c>
      <c r="AF3486" s="1">
        <v>1</v>
      </c>
    </row>
    <row r="3487" ht="25" customHeight="1" spans="1:32">
      <c r="A3487" s="1">
        <f>COUNTIF(企业分类!A:A,AA3487)</f>
        <v>1</v>
      </c>
      <c r="B3487" s="6" t="str">
        <f t="shared" si="162"/>
        <v>30天内曾在线</v>
      </c>
      <c r="C3487" s="7">
        <v>45046.9999884259</v>
      </c>
      <c r="D3487" s="6">
        <f t="shared" si="163"/>
        <v>-10.6901736111104</v>
      </c>
      <c r="E3487" s="8" t="s">
        <v>16450</v>
      </c>
      <c r="F3487" s="8" t="s">
        <v>578</v>
      </c>
      <c r="G3487" s="8" t="s">
        <v>19</v>
      </c>
      <c r="H3487" s="8" t="s">
        <v>579</v>
      </c>
      <c r="I3487" s="8" t="s">
        <v>580</v>
      </c>
      <c r="J3487" s="8" t="s">
        <v>16451</v>
      </c>
      <c r="K3487" s="8" t="s">
        <v>582</v>
      </c>
      <c r="L3487" s="10" t="s">
        <v>11725</v>
      </c>
      <c r="M3487" s="11" t="str">
        <f t="shared" si="164"/>
        <v>2023/5/11 16:33:50</v>
      </c>
      <c r="N3487" s="12">
        <v>45057</v>
      </c>
      <c r="O3487" s="10" t="s">
        <v>11726</v>
      </c>
      <c r="P3487" s="8" t="s">
        <v>585</v>
      </c>
      <c r="Q3487" s="8" t="s">
        <v>16452</v>
      </c>
      <c r="R3487" s="8" t="s">
        <v>16453</v>
      </c>
      <c r="S3487" s="8" t="s">
        <v>648</v>
      </c>
      <c r="T3487" s="8" t="s">
        <v>649</v>
      </c>
      <c r="U3487" s="8" t="s">
        <v>650</v>
      </c>
      <c r="V3487" s="8" t="s">
        <v>582</v>
      </c>
      <c r="W3487" s="8" t="s">
        <v>582</v>
      </c>
      <c r="X3487" s="8" t="s">
        <v>582</v>
      </c>
      <c r="Y3487" s="8" t="s">
        <v>582</v>
      </c>
      <c r="Z3487" s="8" t="s">
        <v>582</v>
      </c>
      <c r="AA3487" s="8" t="s">
        <v>187</v>
      </c>
      <c r="AB3487" s="8" t="s">
        <v>591</v>
      </c>
      <c r="AC3487" s="8" t="s">
        <v>592</v>
      </c>
      <c r="AD3487" s="8" t="s">
        <v>593</v>
      </c>
      <c r="AE3487" s="8" t="s">
        <v>604</v>
      </c>
      <c r="AF3487" s="1">
        <v>1</v>
      </c>
    </row>
    <row r="3488" ht="25" customHeight="1" spans="1:32">
      <c r="A3488" s="1">
        <f>COUNTIF(企业分类!A:A,AA3488)</f>
        <v>1</v>
      </c>
      <c r="B3488" s="6" t="str">
        <f t="shared" si="162"/>
        <v>30天内曾在线</v>
      </c>
      <c r="C3488" s="7">
        <v>45046.9999884259</v>
      </c>
      <c r="D3488" s="6">
        <f t="shared" si="163"/>
        <v>-10.6917708333349</v>
      </c>
      <c r="E3488" s="8" t="s">
        <v>16454</v>
      </c>
      <c r="F3488" s="8" t="s">
        <v>578</v>
      </c>
      <c r="G3488" s="8" t="s">
        <v>19</v>
      </c>
      <c r="H3488" s="8" t="s">
        <v>579</v>
      </c>
      <c r="I3488" s="8" t="s">
        <v>580</v>
      </c>
      <c r="J3488" s="8" t="s">
        <v>16455</v>
      </c>
      <c r="K3488" s="8" t="s">
        <v>582</v>
      </c>
      <c r="L3488" s="10" t="s">
        <v>2817</v>
      </c>
      <c r="M3488" s="11" t="str">
        <f t="shared" si="164"/>
        <v>2023/5/11 16:36:08</v>
      </c>
      <c r="N3488" s="12">
        <v>45057</v>
      </c>
      <c r="O3488" s="10" t="s">
        <v>2818</v>
      </c>
      <c r="P3488" s="8" t="s">
        <v>585</v>
      </c>
      <c r="Q3488" s="8" t="s">
        <v>16456</v>
      </c>
      <c r="R3488" s="8" t="s">
        <v>16457</v>
      </c>
      <c r="S3488" s="8" t="s">
        <v>648</v>
      </c>
      <c r="T3488" s="8" t="s">
        <v>649</v>
      </c>
      <c r="U3488" s="8" t="s">
        <v>650</v>
      </c>
      <c r="V3488" s="8" t="s">
        <v>582</v>
      </c>
      <c r="W3488" s="8" t="s">
        <v>582</v>
      </c>
      <c r="X3488" s="8" t="s">
        <v>582</v>
      </c>
      <c r="Y3488" s="8" t="s">
        <v>582</v>
      </c>
      <c r="Z3488" s="8" t="s">
        <v>582</v>
      </c>
      <c r="AA3488" s="8" t="s">
        <v>300</v>
      </c>
      <c r="AB3488" s="8" t="s">
        <v>591</v>
      </c>
      <c r="AC3488" s="8" t="s">
        <v>592</v>
      </c>
      <c r="AD3488" s="8" t="s">
        <v>593</v>
      </c>
      <c r="AE3488" s="8" t="s">
        <v>604</v>
      </c>
      <c r="AF3488" s="1">
        <v>1</v>
      </c>
    </row>
    <row r="3489" ht="25" customHeight="1" spans="1:32">
      <c r="A3489" s="1">
        <f>COUNTIF(企业分类!A:A,AA3489)</f>
        <v>1</v>
      </c>
      <c r="B3489" s="6" t="str">
        <f t="shared" si="162"/>
        <v>30天内曾在线</v>
      </c>
      <c r="C3489" s="7">
        <v>45046.9999884259</v>
      </c>
      <c r="D3489" s="6">
        <f t="shared" si="163"/>
        <v>-10.6924768518511</v>
      </c>
      <c r="E3489" s="8" t="s">
        <v>16458</v>
      </c>
      <c r="F3489" s="8" t="s">
        <v>578</v>
      </c>
      <c r="G3489" s="8" t="s">
        <v>19</v>
      </c>
      <c r="H3489" s="8" t="s">
        <v>579</v>
      </c>
      <c r="I3489" s="8" t="s">
        <v>580</v>
      </c>
      <c r="J3489" s="8" t="s">
        <v>16459</v>
      </c>
      <c r="K3489" s="8" t="s">
        <v>582</v>
      </c>
      <c r="L3489" s="10" t="s">
        <v>2458</v>
      </c>
      <c r="M3489" s="11" t="str">
        <f t="shared" si="164"/>
        <v>2023/5/11 16:37:09</v>
      </c>
      <c r="N3489" s="12">
        <v>45057</v>
      </c>
      <c r="O3489" s="10" t="s">
        <v>2459</v>
      </c>
      <c r="P3489" s="8" t="s">
        <v>585</v>
      </c>
      <c r="Q3489" s="8" t="s">
        <v>16460</v>
      </c>
      <c r="R3489" s="8" t="s">
        <v>16461</v>
      </c>
      <c r="S3489" s="8" t="s">
        <v>648</v>
      </c>
      <c r="T3489" s="8" t="s">
        <v>649</v>
      </c>
      <c r="U3489" s="8" t="s">
        <v>650</v>
      </c>
      <c r="V3489" s="8" t="s">
        <v>582</v>
      </c>
      <c r="W3489" s="8" t="s">
        <v>582</v>
      </c>
      <c r="X3489" s="8" t="s">
        <v>582</v>
      </c>
      <c r="Y3489" s="8" t="s">
        <v>582</v>
      </c>
      <c r="Z3489" s="8" t="s">
        <v>582</v>
      </c>
      <c r="AA3489" s="8" t="s">
        <v>300</v>
      </c>
      <c r="AB3489" s="8" t="s">
        <v>591</v>
      </c>
      <c r="AC3489" s="8" t="s">
        <v>592</v>
      </c>
      <c r="AD3489" s="8" t="s">
        <v>593</v>
      </c>
      <c r="AE3489" s="8" t="s">
        <v>604</v>
      </c>
      <c r="AF3489" s="1">
        <v>1</v>
      </c>
    </row>
    <row r="3490" ht="25" customHeight="1" spans="1:32">
      <c r="A3490" s="1">
        <f>COUNTIF(企业分类!A:A,AA3490)</f>
        <v>1</v>
      </c>
      <c r="B3490" s="6" t="str">
        <f t="shared" si="162"/>
        <v>30天内曾在线</v>
      </c>
      <c r="C3490" s="7">
        <v>45046.9999884259</v>
      </c>
      <c r="D3490" s="6">
        <f t="shared" si="163"/>
        <v>-10.6918171296347</v>
      </c>
      <c r="E3490" s="8" t="s">
        <v>16462</v>
      </c>
      <c r="F3490" s="8" t="s">
        <v>578</v>
      </c>
      <c r="G3490" s="8" t="s">
        <v>19</v>
      </c>
      <c r="H3490" s="8" t="s">
        <v>579</v>
      </c>
      <c r="I3490" s="8" t="s">
        <v>580</v>
      </c>
      <c r="J3490" s="8" t="s">
        <v>16463</v>
      </c>
      <c r="K3490" s="8" t="s">
        <v>582</v>
      </c>
      <c r="L3490" s="10" t="s">
        <v>1266</v>
      </c>
      <c r="M3490" s="11" t="str">
        <f t="shared" si="164"/>
        <v>2023/5/11 16:36:12</v>
      </c>
      <c r="N3490" s="12">
        <v>45057</v>
      </c>
      <c r="O3490" s="10" t="s">
        <v>1267</v>
      </c>
      <c r="P3490" s="8" t="s">
        <v>585</v>
      </c>
      <c r="Q3490" s="8" t="s">
        <v>16464</v>
      </c>
      <c r="R3490" s="8" t="s">
        <v>16465</v>
      </c>
      <c r="S3490" s="8" t="s">
        <v>648</v>
      </c>
      <c r="T3490" s="8" t="s">
        <v>649</v>
      </c>
      <c r="U3490" s="8" t="s">
        <v>650</v>
      </c>
      <c r="V3490" s="8" t="s">
        <v>582</v>
      </c>
      <c r="W3490" s="8" t="s">
        <v>582</v>
      </c>
      <c r="X3490" s="8" t="s">
        <v>582</v>
      </c>
      <c r="Y3490" s="8" t="s">
        <v>582</v>
      </c>
      <c r="Z3490" s="8" t="s">
        <v>582</v>
      </c>
      <c r="AA3490" s="8" t="s">
        <v>300</v>
      </c>
      <c r="AB3490" s="8" t="s">
        <v>591</v>
      </c>
      <c r="AC3490" s="8" t="s">
        <v>592</v>
      </c>
      <c r="AD3490" s="8" t="s">
        <v>593</v>
      </c>
      <c r="AE3490" s="8" t="s">
        <v>582</v>
      </c>
      <c r="AF3490" s="1">
        <v>1</v>
      </c>
    </row>
    <row r="3491" ht="25" customHeight="1" spans="1:32">
      <c r="A3491" s="1">
        <f>COUNTIF(企业分类!A:A,AA3491)</f>
        <v>1</v>
      </c>
      <c r="B3491" s="6" t="str">
        <f t="shared" si="162"/>
        <v>30天内曾在线</v>
      </c>
      <c r="C3491" s="7">
        <v>45046.9999884259</v>
      </c>
      <c r="D3491" s="6">
        <f t="shared" si="163"/>
        <v>-10.6913194444496</v>
      </c>
      <c r="E3491" s="8" t="s">
        <v>16466</v>
      </c>
      <c r="F3491" s="8" t="s">
        <v>578</v>
      </c>
      <c r="G3491" s="8" t="s">
        <v>19</v>
      </c>
      <c r="H3491" s="8" t="s">
        <v>579</v>
      </c>
      <c r="I3491" s="8" t="s">
        <v>580</v>
      </c>
      <c r="J3491" s="8" t="s">
        <v>16467</v>
      </c>
      <c r="K3491" s="8" t="s">
        <v>582</v>
      </c>
      <c r="L3491" s="10" t="s">
        <v>4598</v>
      </c>
      <c r="M3491" s="11" t="str">
        <f t="shared" si="164"/>
        <v>2023/5/11 16:35:29</v>
      </c>
      <c r="N3491" s="12">
        <v>45057</v>
      </c>
      <c r="O3491" s="10" t="s">
        <v>4599</v>
      </c>
      <c r="P3491" s="8" t="s">
        <v>585</v>
      </c>
      <c r="Q3491" s="8" t="s">
        <v>16468</v>
      </c>
      <c r="R3491" s="8" t="s">
        <v>16469</v>
      </c>
      <c r="S3491" s="8" t="s">
        <v>648</v>
      </c>
      <c r="T3491" s="8" t="s">
        <v>649</v>
      </c>
      <c r="U3491" s="8" t="s">
        <v>650</v>
      </c>
      <c r="V3491" s="8" t="s">
        <v>582</v>
      </c>
      <c r="W3491" s="8" t="s">
        <v>582</v>
      </c>
      <c r="X3491" s="8" t="s">
        <v>582</v>
      </c>
      <c r="Y3491" s="8" t="s">
        <v>582</v>
      </c>
      <c r="Z3491" s="8" t="s">
        <v>582</v>
      </c>
      <c r="AA3491" s="8" t="s">
        <v>300</v>
      </c>
      <c r="AB3491" s="8" t="s">
        <v>591</v>
      </c>
      <c r="AC3491" s="8" t="s">
        <v>592</v>
      </c>
      <c r="AD3491" s="8" t="s">
        <v>593</v>
      </c>
      <c r="AE3491" s="8" t="s">
        <v>604</v>
      </c>
      <c r="AF3491" s="1">
        <v>1</v>
      </c>
    </row>
    <row r="3492" ht="25" customHeight="1" spans="1:32">
      <c r="A3492" s="1">
        <f>COUNTIF(企业分类!A:A,AA3492)</f>
        <v>1</v>
      </c>
      <c r="B3492" s="6" t="str">
        <f t="shared" si="162"/>
        <v>30天内曾在线</v>
      </c>
      <c r="C3492" s="7">
        <v>45046.9999884259</v>
      </c>
      <c r="D3492" s="6">
        <f t="shared" si="163"/>
        <v>-10.690081018518</v>
      </c>
      <c r="E3492" s="8" t="s">
        <v>16470</v>
      </c>
      <c r="F3492" s="8" t="s">
        <v>578</v>
      </c>
      <c r="G3492" s="8" t="s">
        <v>19</v>
      </c>
      <c r="H3492" s="8" t="s">
        <v>579</v>
      </c>
      <c r="I3492" s="8" t="s">
        <v>580</v>
      </c>
      <c r="J3492" s="8" t="s">
        <v>16471</v>
      </c>
      <c r="K3492" s="8" t="s">
        <v>582</v>
      </c>
      <c r="L3492" s="10" t="s">
        <v>3534</v>
      </c>
      <c r="M3492" s="11" t="str">
        <f t="shared" si="164"/>
        <v>2023/5/11 16:33:42</v>
      </c>
      <c r="N3492" s="12">
        <v>45057</v>
      </c>
      <c r="O3492" s="10" t="s">
        <v>3535</v>
      </c>
      <c r="P3492" s="8" t="s">
        <v>585</v>
      </c>
      <c r="Q3492" s="8" t="s">
        <v>16472</v>
      </c>
      <c r="R3492" s="8" t="s">
        <v>16473</v>
      </c>
      <c r="S3492" s="8" t="s">
        <v>648</v>
      </c>
      <c r="T3492" s="8" t="s">
        <v>649</v>
      </c>
      <c r="U3492" s="8" t="s">
        <v>650</v>
      </c>
      <c r="V3492" s="8" t="s">
        <v>582</v>
      </c>
      <c r="W3492" s="8" t="s">
        <v>582</v>
      </c>
      <c r="X3492" s="8" t="s">
        <v>582</v>
      </c>
      <c r="Y3492" s="8" t="s">
        <v>582</v>
      </c>
      <c r="Z3492" s="8" t="s">
        <v>582</v>
      </c>
      <c r="AA3492" s="8" t="s">
        <v>300</v>
      </c>
      <c r="AB3492" s="8" t="s">
        <v>591</v>
      </c>
      <c r="AC3492" s="8" t="s">
        <v>592</v>
      </c>
      <c r="AD3492" s="8" t="s">
        <v>593</v>
      </c>
      <c r="AE3492" s="8" t="s">
        <v>604</v>
      </c>
      <c r="AF3492" s="1">
        <v>1</v>
      </c>
    </row>
    <row r="3493" ht="25" customHeight="1" spans="1:32">
      <c r="A3493" s="1">
        <f>COUNTIF(企业分类!A:A,AA3493)</f>
        <v>1</v>
      </c>
      <c r="B3493" s="6" t="str">
        <f t="shared" si="162"/>
        <v>30天内曾在线</v>
      </c>
      <c r="C3493" s="7">
        <v>45046.9999884259</v>
      </c>
      <c r="D3493" s="6">
        <f t="shared" si="163"/>
        <v>-10.6925115740742</v>
      </c>
      <c r="E3493" s="8" t="s">
        <v>16474</v>
      </c>
      <c r="F3493" s="8" t="s">
        <v>578</v>
      </c>
      <c r="G3493" s="8" t="s">
        <v>19</v>
      </c>
      <c r="H3493" s="8" t="s">
        <v>579</v>
      </c>
      <c r="I3493" s="8" t="s">
        <v>580</v>
      </c>
      <c r="J3493" s="8" t="s">
        <v>16475</v>
      </c>
      <c r="K3493" s="8" t="s">
        <v>582</v>
      </c>
      <c r="L3493" s="10" t="s">
        <v>714</v>
      </c>
      <c r="M3493" s="11" t="str">
        <f t="shared" si="164"/>
        <v>2023/5/11 16:37:12</v>
      </c>
      <c r="N3493" s="12">
        <v>45057</v>
      </c>
      <c r="O3493" s="10" t="s">
        <v>715</v>
      </c>
      <c r="P3493" s="8" t="s">
        <v>585</v>
      </c>
      <c r="Q3493" s="8" t="s">
        <v>16476</v>
      </c>
      <c r="R3493" s="8" t="s">
        <v>16477</v>
      </c>
      <c r="S3493" s="8" t="s">
        <v>648</v>
      </c>
      <c r="T3493" s="8" t="s">
        <v>649</v>
      </c>
      <c r="U3493" s="8" t="s">
        <v>650</v>
      </c>
      <c r="V3493" s="8" t="s">
        <v>582</v>
      </c>
      <c r="W3493" s="8" t="s">
        <v>582</v>
      </c>
      <c r="X3493" s="8" t="s">
        <v>582</v>
      </c>
      <c r="Y3493" s="8" t="s">
        <v>582</v>
      </c>
      <c r="Z3493" s="8" t="s">
        <v>582</v>
      </c>
      <c r="AA3493" s="8" t="s">
        <v>155</v>
      </c>
      <c r="AB3493" s="8" t="s">
        <v>591</v>
      </c>
      <c r="AC3493" s="8" t="s">
        <v>592</v>
      </c>
      <c r="AD3493" s="8" t="s">
        <v>593</v>
      </c>
      <c r="AE3493" s="8" t="s">
        <v>604</v>
      </c>
      <c r="AF3493" s="1">
        <v>1</v>
      </c>
    </row>
    <row r="3494" ht="25" customHeight="1" spans="1:32">
      <c r="A3494" s="1">
        <f>COUNTIF(企业分类!A:A,AA3494)</f>
        <v>1</v>
      </c>
      <c r="B3494" s="6" t="str">
        <f t="shared" si="162"/>
        <v>30天内曾在线</v>
      </c>
      <c r="C3494" s="7">
        <v>45046.9999884259</v>
      </c>
      <c r="D3494" s="6">
        <f t="shared" si="163"/>
        <v>-10.6374305555582</v>
      </c>
      <c r="E3494" s="8" t="s">
        <v>16478</v>
      </c>
      <c r="F3494" s="8" t="s">
        <v>578</v>
      </c>
      <c r="G3494" s="8" t="s">
        <v>19</v>
      </c>
      <c r="H3494" s="8" t="s">
        <v>579</v>
      </c>
      <c r="I3494" s="8" t="s">
        <v>580</v>
      </c>
      <c r="J3494" s="8" t="s">
        <v>16479</v>
      </c>
      <c r="K3494" s="8" t="s">
        <v>582</v>
      </c>
      <c r="L3494" s="10" t="s">
        <v>16480</v>
      </c>
      <c r="M3494" s="11" t="str">
        <f t="shared" si="164"/>
        <v>2023/5/11 15:17:53</v>
      </c>
      <c r="N3494" s="12">
        <v>45057</v>
      </c>
      <c r="O3494" s="10" t="s">
        <v>16481</v>
      </c>
      <c r="P3494" s="8" t="s">
        <v>585</v>
      </c>
      <c r="Q3494" s="8" t="s">
        <v>16482</v>
      </c>
      <c r="R3494" s="8" t="s">
        <v>16483</v>
      </c>
      <c r="S3494" s="8" t="s">
        <v>648</v>
      </c>
      <c r="T3494" s="8" t="s">
        <v>649</v>
      </c>
      <c r="U3494" s="8" t="s">
        <v>650</v>
      </c>
      <c r="V3494" s="8" t="s">
        <v>582</v>
      </c>
      <c r="W3494" s="8" t="s">
        <v>582</v>
      </c>
      <c r="X3494" s="8" t="s">
        <v>582</v>
      </c>
      <c r="Y3494" s="8" t="s">
        <v>582</v>
      </c>
      <c r="Z3494" s="8" t="s">
        <v>582</v>
      </c>
      <c r="AA3494" s="8" t="s">
        <v>362</v>
      </c>
      <c r="AB3494" s="8" t="s">
        <v>591</v>
      </c>
      <c r="AC3494" s="8" t="s">
        <v>690</v>
      </c>
      <c r="AD3494" s="8" t="s">
        <v>593</v>
      </c>
      <c r="AE3494" s="8" t="s">
        <v>604</v>
      </c>
      <c r="AF3494" s="1">
        <v>1</v>
      </c>
    </row>
    <row r="3495" ht="25" customHeight="1" spans="1:32">
      <c r="A3495" s="1">
        <f>COUNTIF(企业分类!A:A,AA3495)</f>
        <v>1</v>
      </c>
      <c r="B3495" s="6" t="str">
        <f t="shared" si="162"/>
        <v>30天内曾在线</v>
      </c>
      <c r="C3495" s="7">
        <v>45046.9999884259</v>
      </c>
      <c r="D3495" s="6">
        <f t="shared" si="163"/>
        <v>-10.6924189814818</v>
      </c>
      <c r="E3495" s="8" t="s">
        <v>16484</v>
      </c>
      <c r="F3495" s="8" t="s">
        <v>578</v>
      </c>
      <c r="G3495" s="8" t="s">
        <v>19</v>
      </c>
      <c r="H3495" s="8" t="s">
        <v>579</v>
      </c>
      <c r="I3495" s="8" t="s">
        <v>580</v>
      </c>
      <c r="J3495" s="8" t="s">
        <v>16485</v>
      </c>
      <c r="K3495" s="8" t="s">
        <v>582</v>
      </c>
      <c r="L3495" s="10" t="s">
        <v>2027</v>
      </c>
      <c r="M3495" s="11" t="str">
        <f t="shared" si="164"/>
        <v>2023/5/11 16:37:04</v>
      </c>
      <c r="N3495" s="12">
        <v>45057</v>
      </c>
      <c r="O3495" s="10" t="s">
        <v>2028</v>
      </c>
      <c r="P3495" s="8" t="s">
        <v>585</v>
      </c>
      <c r="Q3495" s="8" t="s">
        <v>16486</v>
      </c>
      <c r="R3495" s="8" t="s">
        <v>16487</v>
      </c>
      <c r="S3495" s="8" t="s">
        <v>648</v>
      </c>
      <c r="T3495" s="8" t="s">
        <v>649</v>
      </c>
      <c r="U3495" s="8" t="s">
        <v>650</v>
      </c>
      <c r="V3495" s="8" t="s">
        <v>582</v>
      </c>
      <c r="W3495" s="8" t="s">
        <v>582</v>
      </c>
      <c r="X3495" s="8" t="s">
        <v>582</v>
      </c>
      <c r="Y3495" s="8" t="s">
        <v>582</v>
      </c>
      <c r="Z3495" s="8" t="s">
        <v>582</v>
      </c>
      <c r="AA3495" s="8" t="s">
        <v>155</v>
      </c>
      <c r="AB3495" s="8" t="s">
        <v>591</v>
      </c>
      <c r="AC3495" s="8" t="s">
        <v>592</v>
      </c>
      <c r="AD3495" s="8" t="s">
        <v>593</v>
      </c>
      <c r="AE3495" s="8" t="s">
        <v>604</v>
      </c>
      <c r="AF3495" s="1">
        <v>1</v>
      </c>
    </row>
    <row r="3496" ht="25" customHeight="1" spans="1:32">
      <c r="A3496" s="1">
        <f>COUNTIF(企业分类!A:A,AA3496)</f>
        <v>1</v>
      </c>
      <c r="B3496" s="6" t="str">
        <f t="shared" si="162"/>
        <v>30天内曾在线</v>
      </c>
      <c r="C3496" s="7">
        <v>45046.9999884259</v>
      </c>
      <c r="D3496" s="6">
        <f t="shared" si="163"/>
        <v>-10.6922453703737</v>
      </c>
      <c r="E3496" s="8" t="s">
        <v>16488</v>
      </c>
      <c r="F3496" s="8" t="s">
        <v>578</v>
      </c>
      <c r="G3496" s="8" t="s">
        <v>19</v>
      </c>
      <c r="H3496" s="8" t="s">
        <v>579</v>
      </c>
      <c r="I3496" s="8" t="s">
        <v>580</v>
      </c>
      <c r="J3496" s="8" t="s">
        <v>16489</v>
      </c>
      <c r="K3496" s="8" t="s">
        <v>582</v>
      </c>
      <c r="L3496" s="10" t="s">
        <v>2347</v>
      </c>
      <c r="M3496" s="11" t="str">
        <f t="shared" si="164"/>
        <v>2023/5/11 16:36:49</v>
      </c>
      <c r="N3496" s="12">
        <v>45057</v>
      </c>
      <c r="O3496" s="10" t="s">
        <v>2348</v>
      </c>
      <c r="P3496" s="8" t="s">
        <v>585</v>
      </c>
      <c r="Q3496" s="8" t="s">
        <v>16490</v>
      </c>
      <c r="R3496" s="8" t="s">
        <v>16491</v>
      </c>
      <c r="S3496" s="8" t="s">
        <v>648</v>
      </c>
      <c r="T3496" s="8" t="s">
        <v>649</v>
      </c>
      <c r="U3496" s="8" t="s">
        <v>650</v>
      </c>
      <c r="V3496" s="8" t="s">
        <v>582</v>
      </c>
      <c r="W3496" s="8" t="s">
        <v>582</v>
      </c>
      <c r="X3496" s="8" t="s">
        <v>582</v>
      </c>
      <c r="Y3496" s="8" t="s">
        <v>582</v>
      </c>
      <c r="Z3496" s="8" t="s">
        <v>582</v>
      </c>
      <c r="AA3496" s="8" t="s">
        <v>155</v>
      </c>
      <c r="AB3496" s="8" t="s">
        <v>591</v>
      </c>
      <c r="AC3496" s="8" t="s">
        <v>592</v>
      </c>
      <c r="AD3496" s="8" t="s">
        <v>593</v>
      </c>
      <c r="AE3496" s="8" t="s">
        <v>604</v>
      </c>
      <c r="AF3496" s="1">
        <v>1</v>
      </c>
    </row>
    <row r="3497" ht="25" customHeight="1" spans="1:32">
      <c r="A3497" s="1">
        <f>COUNTIF(企业分类!A:A,AA3497)</f>
        <v>1</v>
      </c>
      <c r="B3497" s="6" t="str">
        <f t="shared" si="162"/>
        <v>30天内曾在线</v>
      </c>
      <c r="C3497" s="7">
        <v>45046.9999884259</v>
      </c>
      <c r="D3497" s="6">
        <f t="shared" si="163"/>
        <v>-6.23723379630246</v>
      </c>
      <c r="E3497" s="8" t="s">
        <v>16492</v>
      </c>
      <c r="F3497" s="8" t="s">
        <v>578</v>
      </c>
      <c r="G3497" s="8" t="s">
        <v>19</v>
      </c>
      <c r="H3497" s="8" t="s">
        <v>579</v>
      </c>
      <c r="I3497" s="8" t="s">
        <v>580</v>
      </c>
      <c r="J3497" s="8" t="s">
        <v>16493</v>
      </c>
      <c r="K3497" s="8" t="s">
        <v>582</v>
      </c>
      <c r="L3497" s="10" t="s">
        <v>16494</v>
      </c>
      <c r="M3497" s="11" t="str">
        <f t="shared" si="164"/>
        <v>2023/5/7 5:41:36</v>
      </c>
      <c r="N3497" s="12">
        <v>45053</v>
      </c>
      <c r="O3497" s="10" t="s">
        <v>16495</v>
      </c>
      <c r="P3497" s="8" t="s">
        <v>585</v>
      </c>
      <c r="Q3497" s="8" t="s">
        <v>16496</v>
      </c>
      <c r="R3497" s="8" t="s">
        <v>16497</v>
      </c>
      <c r="S3497" s="8" t="s">
        <v>648</v>
      </c>
      <c r="T3497" s="8" t="s">
        <v>649</v>
      </c>
      <c r="U3497" s="8" t="s">
        <v>650</v>
      </c>
      <c r="V3497" s="8" t="s">
        <v>582</v>
      </c>
      <c r="W3497" s="8" t="s">
        <v>582</v>
      </c>
      <c r="X3497" s="8" t="s">
        <v>582</v>
      </c>
      <c r="Y3497" s="8" t="s">
        <v>582</v>
      </c>
      <c r="Z3497" s="8" t="s">
        <v>582</v>
      </c>
      <c r="AA3497" s="8" t="s">
        <v>233</v>
      </c>
      <c r="AB3497" s="8" t="s">
        <v>591</v>
      </c>
      <c r="AC3497" s="8" t="s">
        <v>657</v>
      </c>
      <c r="AD3497" s="8" t="s">
        <v>593</v>
      </c>
      <c r="AE3497" s="8" t="s">
        <v>604</v>
      </c>
      <c r="AF3497" s="1">
        <v>1</v>
      </c>
    </row>
    <row r="3498" ht="25" customHeight="1" spans="1:32">
      <c r="A3498" s="1">
        <f>COUNTIF(企业分类!A:A,AA3498)</f>
        <v>1</v>
      </c>
      <c r="B3498" s="6" t="str">
        <f t="shared" si="162"/>
        <v>30天内曾在线</v>
      </c>
      <c r="C3498" s="7">
        <v>45046.9999884259</v>
      </c>
      <c r="D3498" s="6">
        <f t="shared" si="163"/>
        <v>-10.6914351851883</v>
      </c>
      <c r="E3498" s="8" t="s">
        <v>16498</v>
      </c>
      <c r="F3498" s="8" t="s">
        <v>578</v>
      </c>
      <c r="G3498" s="8" t="s">
        <v>19</v>
      </c>
      <c r="H3498" s="8" t="s">
        <v>579</v>
      </c>
      <c r="I3498" s="8" t="s">
        <v>580</v>
      </c>
      <c r="J3498" s="8" t="s">
        <v>16499</v>
      </c>
      <c r="K3498" s="8" t="s">
        <v>582</v>
      </c>
      <c r="L3498" s="10" t="s">
        <v>1290</v>
      </c>
      <c r="M3498" s="11" t="str">
        <f t="shared" si="164"/>
        <v>2023/5/11 16:35:39</v>
      </c>
      <c r="N3498" s="12">
        <v>45057</v>
      </c>
      <c r="O3498" s="10" t="s">
        <v>1291</v>
      </c>
      <c r="P3498" s="8" t="s">
        <v>585</v>
      </c>
      <c r="Q3498" s="8" t="s">
        <v>16500</v>
      </c>
      <c r="R3498" s="8" t="s">
        <v>16501</v>
      </c>
      <c r="S3498" s="8" t="s">
        <v>648</v>
      </c>
      <c r="T3498" s="8" t="s">
        <v>649</v>
      </c>
      <c r="U3498" s="8" t="s">
        <v>650</v>
      </c>
      <c r="V3498" s="8" t="s">
        <v>582</v>
      </c>
      <c r="W3498" s="8" t="s">
        <v>582</v>
      </c>
      <c r="X3498" s="8" t="s">
        <v>582</v>
      </c>
      <c r="Y3498" s="8" t="s">
        <v>582</v>
      </c>
      <c r="Z3498" s="8" t="s">
        <v>582</v>
      </c>
      <c r="AA3498" s="8" t="s">
        <v>362</v>
      </c>
      <c r="AB3498" s="8" t="s">
        <v>591</v>
      </c>
      <c r="AC3498" s="8" t="s">
        <v>690</v>
      </c>
      <c r="AD3498" s="8" t="s">
        <v>593</v>
      </c>
      <c r="AE3498" s="8" t="s">
        <v>604</v>
      </c>
      <c r="AF3498" s="1">
        <v>1</v>
      </c>
    </row>
    <row r="3499" ht="25" customHeight="1" spans="1:32">
      <c r="A3499" s="1">
        <f>COUNTIF(企业分类!A:A,AA3499)</f>
        <v>1</v>
      </c>
      <c r="B3499" s="6" t="str">
        <f t="shared" si="162"/>
        <v>30天内曾在线</v>
      </c>
      <c r="C3499" s="7">
        <v>45046.9999884259</v>
      </c>
      <c r="D3499" s="6">
        <f t="shared" si="163"/>
        <v>-10.6917592592654</v>
      </c>
      <c r="E3499" s="8" t="s">
        <v>16502</v>
      </c>
      <c r="F3499" s="8" t="s">
        <v>578</v>
      </c>
      <c r="G3499" s="8" t="s">
        <v>19</v>
      </c>
      <c r="H3499" s="8" t="s">
        <v>579</v>
      </c>
      <c r="I3499" s="8" t="s">
        <v>580</v>
      </c>
      <c r="J3499" s="8" t="s">
        <v>16503</v>
      </c>
      <c r="K3499" s="8" t="s">
        <v>582</v>
      </c>
      <c r="L3499" s="10" t="s">
        <v>1306</v>
      </c>
      <c r="M3499" s="11" t="str">
        <f t="shared" si="164"/>
        <v>2023/5/11 16:36:07</v>
      </c>
      <c r="N3499" s="12">
        <v>45057</v>
      </c>
      <c r="O3499" s="10" t="s">
        <v>1307</v>
      </c>
      <c r="P3499" s="8" t="s">
        <v>585</v>
      </c>
      <c r="Q3499" s="8" t="s">
        <v>16504</v>
      </c>
      <c r="R3499" s="8" t="s">
        <v>16505</v>
      </c>
      <c r="S3499" s="8" t="s">
        <v>648</v>
      </c>
      <c r="T3499" s="8" t="s">
        <v>649</v>
      </c>
      <c r="U3499" s="8" t="s">
        <v>650</v>
      </c>
      <c r="V3499" s="8" t="s">
        <v>582</v>
      </c>
      <c r="W3499" s="8" t="s">
        <v>582</v>
      </c>
      <c r="X3499" s="8" t="s">
        <v>582</v>
      </c>
      <c r="Y3499" s="8" t="s">
        <v>582</v>
      </c>
      <c r="Z3499" s="8" t="s">
        <v>582</v>
      </c>
      <c r="AA3499" s="8" t="s">
        <v>362</v>
      </c>
      <c r="AB3499" s="8" t="s">
        <v>591</v>
      </c>
      <c r="AC3499" s="8" t="s">
        <v>690</v>
      </c>
      <c r="AD3499" s="8" t="s">
        <v>593</v>
      </c>
      <c r="AE3499" s="8" t="s">
        <v>604</v>
      </c>
      <c r="AF3499" s="1">
        <v>1</v>
      </c>
    </row>
    <row r="3500" ht="25" customHeight="1" spans="1:32">
      <c r="A3500" s="1">
        <f>COUNTIF(企业分类!A:A,AA3500)</f>
        <v>1</v>
      </c>
      <c r="B3500" s="6" t="str">
        <f t="shared" si="162"/>
        <v>30天内曾在线</v>
      </c>
      <c r="C3500" s="7">
        <v>45046.9999884259</v>
      </c>
      <c r="D3500" s="6">
        <f t="shared" si="163"/>
        <v>-10.6911342592648</v>
      </c>
      <c r="E3500" s="8" t="s">
        <v>16506</v>
      </c>
      <c r="F3500" s="8" t="s">
        <v>578</v>
      </c>
      <c r="G3500" s="8" t="s">
        <v>19</v>
      </c>
      <c r="H3500" s="8" t="s">
        <v>579</v>
      </c>
      <c r="I3500" s="8" t="s">
        <v>580</v>
      </c>
      <c r="J3500" s="8" t="s">
        <v>16507</v>
      </c>
      <c r="K3500" s="8" t="s">
        <v>582</v>
      </c>
      <c r="L3500" s="10" t="s">
        <v>11808</v>
      </c>
      <c r="M3500" s="11" t="str">
        <f t="shared" si="164"/>
        <v>2023/5/11 16:35:13</v>
      </c>
      <c r="N3500" s="12">
        <v>45057</v>
      </c>
      <c r="O3500" s="10" t="s">
        <v>11809</v>
      </c>
      <c r="P3500" s="8" t="s">
        <v>585</v>
      </c>
      <c r="Q3500" s="8" t="s">
        <v>16508</v>
      </c>
      <c r="R3500" s="8" t="s">
        <v>16509</v>
      </c>
      <c r="S3500" s="8" t="s">
        <v>648</v>
      </c>
      <c r="T3500" s="8" t="s">
        <v>649</v>
      </c>
      <c r="U3500" s="8" t="s">
        <v>650</v>
      </c>
      <c r="V3500" s="8" t="s">
        <v>582</v>
      </c>
      <c r="W3500" s="8" t="s">
        <v>582</v>
      </c>
      <c r="X3500" s="8" t="s">
        <v>582</v>
      </c>
      <c r="Y3500" s="8" t="s">
        <v>582</v>
      </c>
      <c r="Z3500" s="8" t="s">
        <v>582</v>
      </c>
      <c r="AA3500" s="8" t="s">
        <v>155</v>
      </c>
      <c r="AB3500" s="8" t="s">
        <v>591</v>
      </c>
      <c r="AC3500" s="8" t="s">
        <v>592</v>
      </c>
      <c r="AD3500" s="8" t="s">
        <v>593</v>
      </c>
      <c r="AE3500" s="8" t="s">
        <v>604</v>
      </c>
      <c r="AF3500" s="1">
        <v>1</v>
      </c>
    </row>
    <row r="3501" ht="25" customHeight="1" spans="1:32">
      <c r="A3501" s="1">
        <f>COUNTIF(企业分类!A:A,AA3501)</f>
        <v>1</v>
      </c>
      <c r="B3501" s="6" t="str">
        <f t="shared" si="162"/>
        <v>30天内曾在线</v>
      </c>
      <c r="C3501" s="7">
        <v>45046.9999884259</v>
      </c>
      <c r="D3501" s="6">
        <f t="shared" si="163"/>
        <v>-10.6923958333355</v>
      </c>
      <c r="E3501" s="8" t="s">
        <v>16510</v>
      </c>
      <c r="F3501" s="8" t="s">
        <v>578</v>
      </c>
      <c r="G3501" s="8" t="s">
        <v>19</v>
      </c>
      <c r="H3501" s="8" t="s">
        <v>579</v>
      </c>
      <c r="I3501" s="8" t="s">
        <v>580</v>
      </c>
      <c r="J3501" s="8" t="s">
        <v>16511</v>
      </c>
      <c r="K3501" s="8" t="s">
        <v>582</v>
      </c>
      <c r="L3501" s="10" t="s">
        <v>2063</v>
      </c>
      <c r="M3501" s="11" t="str">
        <f t="shared" si="164"/>
        <v>2023/5/11 16:37:02</v>
      </c>
      <c r="N3501" s="12">
        <v>45057</v>
      </c>
      <c r="O3501" s="10" t="s">
        <v>2064</v>
      </c>
      <c r="P3501" s="8" t="s">
        <v>585</v>
      </c>
      <c r="Q3501" s="8" t="s">
        <v>16512</v>
      </c>
      <c r="R3501" s="8" t="s">
        <v>16513</v>
      </c>
      <c r="S3501" s="8" t="s">
        <v>648</v>
      </c>
      <c r="T3501" s="8" t="s">
        <v>649</v>
      </c>
      <c r="U3501" s="8" t="s">
        <v>650</v>
      </c>
      <c r="V3501" s="8" t="s">
        <v>582</v>
      </c>
      <c r="W3501" s="8" t="s">
        <v>582</v>
      </c>
      <c r="X3501" s="8" t="s">
        <v>582</v>
      </c>
      <c r="Y3501" s="8" t="s">
        <v>582</v>
      </c>
      <c r="Z3501" s="8" t="s">
        <v>582</v>
      </c>
      <c r="AA3501" s="8" t="s">
        <v>155</v>
      </c>
      <c r="AB3501" s="8" t="s">
        <v>591</v>
      </c>
      <c r="AC3501" s="8" t="s">
        <v>592</v>
      </c>
      <c r="AD3501" s="8" t="s">
        <v>593</v>
      </c>
      <c r="AE3501" s="8" t="s">
        <v>604</v>
      </c>
      <c r="AF3501" s="1">
        <v>1</v>
      </c>
    </row>
    <row r="3502" ht="25" customHeight="1" spans="1:32">
      <c r="A3502" s="1">
        <f>COUNTIF(企业分类!A:A,AA3502)</f>
        <v>1</v>
      </c>
      <c r="B3502" s="6" t="str">
        <f t="shared" si="162"/>
        <v>30天内曾在线</v>
      </c>
      <c r="C3502" s="7">
        <v>45046.9999884259</v>
      </c>
      <c r="D3502" s="6">
        <f t="shared" si="163"/>
        <v>-10.6914351851883</v>
      </c>
      <c r="E3502" s="8" t="s">
        <v>16514</v>
      </c>
      <c r="F3502" s="8" t="s">
        <v>578</v>
      </c>
      <c r="G3502" s="8" t="s">
        <v>19</v>
      </c>
      <c r="H3502" s="8" t="s">
        <v>579</v>
      </c>
      <c r="I3502" s="8" t="s">
        <v>580</v>
      </c>
      <c r="J3502" s="8" t="s">
        <v>16515</v>
      </c>
      <c r="K3502" s="8" t="s">
        <v>582</v>
      </c>
      <c r="L3502" s="10" t="s">
        <v>1290</v>
      </c>
      <c r="M3502" s="11" t="str">
        <f t="shared" si="164"/>
        <v>2023/5/11 16:35:39</v>
      </c>
      <c r="N3502" s="12">
        <v>45057</v>
      </c>
      <c r="O3502" s="10" t="s">
        <v>1291</v>
      </c>
      <c r="P3502" s="8" t="s">
        <v>585</v>
      </c>
      <c r="Q3502" s="8" t="s">
        <v>16516</v>
      </c>
      <c r="R3502" s="8" t="s">
        <v>16517</v>
      </c>
      <c r="S3502" s="8" t="s">
        <v>648</v>
      </c>
      <c r="T3502" s="8" t="s">
        <v>649</v>
      </c>
      <c r="U3502" s="8" t="s">
        <v>650</v>
      </c>
      <c r="V3502" s="8" t="s">
        <v>582</v>
      </c>
      <c r="W3502" s="8" t="s">
        <v>582</v>
      </c>
      <c r="X3502" s="8" t="s">
        <v>582</v>
      </c>
      <c r="Y3502" s="8" t="s">
        <v>582</v>
      </c>
      <c r="Z3502" s="8" t="s">
        <v>582</v>
      </c>
      <c r="AA3502" s="8" t="s">
        <v>155</v>
      </c>
      <c r="AB3502" s="8" t="s">
        <v>591</v>
      </c>
      <c r="AC3502" s="8" t="s">
        <v>592</v>
      </c>
      <c r="AD3502" s="8" t="s">
        <v>593</v>
      </c>
      <c r="AE3502" s="8" t="s">
        <v>604</v>
      </c>
      <c r="AF3502" s="1">
        <v>1</v>
      </c>
    </row>
    <row r="3503" ht="25" customHeight="1" spans="1:32">
      <c r="A3503" s="1">
        <f>COUNTIF(企业分类!A:A,AA3503)</f>
        <v>1</v>
      </c>
      <c r="B3503" s="6" t="str">
        <f t="shared" si="162"/>
        <v>30天内曾在线</v>
      </c>
      <c r="C3503" s="7">
        <v>45046.9999884259</v>
      </c>
      <c r="D3503" s="6">
        <f t="shared" si="163"/>
        <v>-10.6924189814818</v>
      </c>
      <c r="E3503" s="8" t="s">
        <v>16518</v>
      </c>
      <c r="F3503" s="8" t="s">
        <v>578</v>
      </c>
      <c r="G3503" s="8" t="s">
        <v>19</v>
      </c>
      <c r="H3503" s="8" t="s">
        <v>579</v>
      </c>
      <c r="I3503" s="8" t="s">
        <v>580</v>
      </c>
      <c r="J3503" s="8" t="s">
        <v>16519</v>
      </c>
      <c r="K3503" s="8" t="s">
        <v>582</v>
      </c>
      <c r="L3503" s="10" t="s">
        <v>2027</v>
      </c>
      <c r="M3503" s="11" t="str">
        <f t="shared" si="164"/>
        <v>2023/5/11 16:37:04</v>
      </c>
      <c r="N3503" s="12">
        <v>45057</v>
      </c>
      <c r="O3503" s="10" t="s">
        <v>2028</v>
      </c>
      <c r="P3503" s="8" t="s">
        <v>585</v>
      </c>
      <c r="Q3503" s="8" t="s">
        <v>16520</v>
      </c>
      <c r="R3503" s="8" t="s">
        <v>16521</v>
      </c>
      <c r="S3503" s="8" t="s">
        <v>648</v>
      </c>
      <c r="T3503" s="8" t="s">
        <v>649</v>
      </c>
      <c r="U3503" s="8" t="s">
        <v>650</v>
      </c>
      <c r="V3503" s="8" t="s">
        <v>582</v>
      </c>
      <c r="W3503" s="8" t="s">
        <v>582</v>
      </c>
      <c r="X3503" s="8" t="s">
        <v>582</v>
      </c>
      <c r="Y3503" s="8" t="s">
        <v>582</v>
      </c>
      <c r="Z3503" s="8" t="s">
        <v>582</v>
      </c>
      <c r="AA3503" s="8" t="s">
        <v>155</v>
      </c>
      <c r="AB3503" s="8" t="s">
        <v>591</v>
      </c>
      <c r="AC3503" s="8" t="s">
        <v>592</v>
      </c>
      <c r="AD3503" s="8" t="s">
        <v>593</v>
      </c>
      <c r="AE3503" s="8" t="s">
        <v>604</v>
      </c>
      <c r="AF3503" s="1">
        <v>1</v>
      </c>
    </row>
    <row r="3504" ht="25" customHeight="1" spans="1:32">
      <c r="A3504" s="1">
        <f>COUNTIF(企业分类!A:A,AA3504)</f>
        <v>1</v>
      </c>
      <c r="B3504" s="6" t="str">
        <f t="shared" si="162"/>
        <v>30天内曾在线</v>
      </c>
      <c r="C3504" s="7">
        <v>45046.9999884259</v>
      </c>
      <c r="D3504" s="6">
        <f t="shared" si="163"/>
        <v>-10.6918518518578</v>
      </c>
      <c r="E3504" s="8" t="s">
        <v>16522</v>
      </c>
      <c r="F3504" s="8" t="s">
        <v>578</v>
      </c>
      <c r="G3504" s="8" t="s">
        <v>19</v>
      </c>
      <c r="H3504" s="8" t="s">
        <v>579</v>
      </c>
      <c r="I3504" s="8" t="s">
        <v>580</v>
      </c>
      <c r="J3504" s="8" t="s">
        <v>16523</v>
      </c>
      <c r="K3504" s="8" t="s">
        <v>582</v>
      </c>
      <c r="L3504" s="10" t="s">
        <v>2523</v>
      </c>
      <c r="M3504" s="11" t="str">
        <f t="shared" si="164"/>
        <v>2023/5/11 16:36:15</v>
      </c>
      <c r="N3504" s="12">
        <v>45057</v>
      </c>
      <c r="O3504" s="10" t="s">
        <v>2524</v>
      </c>
      <c r="P3504" s="8" t="s">
        <v>585</v>
      </c>
      <c r="Q3504" s="8" t="s">
        <v>16524</v>
      </c>
      <c r="R3504" s="8" t="s">
        <v>16525</v>
      </c>
      <c r="S3504" s="8" t="s">
        <v>648</v>
      </c>
      <c r="T3504" s="8" t="s">
        <v>649</v>
      </c>
      <c r="U3504" s="8" t="s">
        <v>650</v>
      </c>
      <c r="V3504" s="8" t="s">
        <v>582</v>
      </c>
      <c r="W3504" s="8" t="s">
        <v>582</v>
      </c>
      <c r="X3504" s="8" t="s">
        <v>582</v>
      </c>
      <c r="Y3504" s="8" t="s">
        <v>582</v>
      </c>
      <c r="Z3504" s="8" t="s">
        <v>582</v>
      </c>
      <c r="AA3504" s="8" t="s">
        <v>155</v>
      </c>
      <c r="AB3504" s="8" t="s">
        <v>591</v>
      </c>
      <c r="AC3504" s="8" t="s">
        <v>592</v>
      </c>
      <c r="AD3504" s="8" t="s">
        <v>593</v>
      </c>
      <c r="AE3504" s="8" t="s">
        <v>604</v>
      </c>
      <c r="AF3504" s="1">
        <v>1</v>
      </c>
    </row>
    <row r="3505" ht="25" customHeight="1" spans="1:32">
      <c r="A3505" s="1">
        <f>COUNTIF(企业分类!A:A,AA3505)</f>
        <v>1</v>
      </c>
      <c r="B3505" s="6" t="str">
        <f t="shared" si="162"/>
        <v>30天内曾在线</v>
      </c>
      <c r="C3505" s="7">
        <v>45046.9999884259</v>
      </c>
      <c r="D3505" s="6">
        <f t="shared" si="163"/>
        <v>-10.691840277781</v>
      </c>
      <c r="E3505" s="8" t="s">
        <v>16526</v>
      </c>
      <c r="F3505" s="8" t="s">
        <v>578</v>
      </c>
      <c r="G3505" s="8" t="s">
        <v>19</v>
      </c>
      <c r="H3505" s="8" t="s">
        <v>579</v>
      </c>
      <c r="I3505" s="8" t="s">
        <v>580</v>
      </c>
      <c r="J3505" s="8" t="s">
        <v>16527</v>
      </c>
      <c r="K3505" s="8" t="s">
        <v>582</v>
      </c>
      <c r="L3505" s="10" t="s">
        <v>1042</v>
      </c>
      <c r="M3505" s="11" t="str">
        <f t="shared" si="164"/>
        <v>2023/5/11 16:36:14</v>
      </c>
      <c r="N3505" s="12">
        <v>45057</v>
      </c>
      <c r="O3505" s="10" t="s">
        <v>1043</v>
      </c>
      <c r="P3505" s="8" t="s">
        <v>585</v>
      </c>
      <c r="Q3505" s="8" t="s">
        <v>16528</v>
      </c>
      <c r="R3505" s="8" t="s">
        <v>16529</v>
      </c>
      <c r="S3505" s="8" t="s">
        <v>648</v>
      </c>
      <c r="T3505" s="8" t="s">
        <v>649</v>
      </c>
      <c r="U3505" s="8" t="s">
        <v>650</v>
      </c>
      <c r="V3505" s="8" t="s">
        <v>582</v>
      </c>
      <c r="W3505" s="8" t="s">
        <v>582</v>
      </c>
      <c r="X3505" s="8" t="s">
        <v>582</v>
      </c>
      <c r="Y3505" s="8" t="s">
        <v>582</v>
      </c>
      <c r="Z3505" s="8" t="s">
        <v>582</v>
      </c>
      <c r="AA3505" s="8" t="s">
        <v>155</v>
      </c>
      <c r="AB3505" s="8" t="s">
        <v>591</v>
      </c>
      <c r="AC3505" s="8" t="s">
        <v>592</v>
      </c>
      <c r="AD3505" s="8" t="s">
        <v>593</v>
      </c>
      <c r="AE3505" s="8" t="s">
        <v>604</v>
      </c>
      <c r="AF3505" s="1">
        <v>1</v>
      </c>
    </row>
    <row r="3506" ht="25" customHeight="1" spans="1:32">
      <c r="A3506" s="1">
        <f>COUNTIF(企业分类!A:A,AA3506)</f>
        <v>1</v>
      </c>
      <c r="B3506" s="6" t="str">
        <f t="shared" si="162"/>
        <v>30天内曾在线</v>
      </c>
      <c r="C3506" s="7">
        <v>45046.9999884259</v>
      </c>
      <c r="D3506" s="6">
        <f t="shared" si="163"/>
        <v>1.70143518518307</v>
      </c>
      <c r="E3506" s="8" t="s">
        <v>16530</v>
      </c>
      <c r="F3506" s="8" t="s">
        <v>578</v>
      </c>
      <c r="G3506" s="8" t="s">
        <v>19</v>
      </c>
      <c r="H3506" s="8" t="s">
        <v>579</v>
      </c>
      <c r="I3506" s="8" t="s">
        <v>580</v>
      </c>
      <c r="J3506" s="8" t="s">
        <v>16531</v>
      </c>
      <c r="K3506" s="8" t="s">
        <v>582</v>
      </c>
      <c r="L3506" s="10" t="s">
        <v>16532</v>
      </c>
      <c r="M3506" s="11" t="str">
        <f t="shared" si="164"/>
        <v>2023/4/29 7:09:55</v>
      </c>
      <c r="N3506" s="12">
        <v>45045</v>
      </c>
      <c r="O3506" s="10" t="s">
        <v>16533</v>
      </c>
      <c r="P3506" s="8" t="s">
        <v>585</v>
      </c>
      <c r="Q3506" s="8" t="s">
        <v>16534</v>
      </c>
      <c r="R3506" s="8" t="s">
        <v>16535</v>
      </c>
      <c r="S3506" s="8" t="s">
        <v>648</v>
      </c>
      <c r="T3506" s="8" t="s">
        <v>649</v>
      </c>
      <c r="U3506" s="8" t="s">
        <v>650</v>
      </c>
      <c r="V3506" s="8" t="s">
        <v>582</v>
      </c>
      <c r="W3506" s="8" t="s">
        <v>582</v>
      </c>
      <c r="X3506" s="8" t="s">
        <v>582</v>
      </c>
      <c r="Y3506" s="8" t="s">
        <v>582</v>
      </c>
      <c r="Z3506" s="8" t="s">
        <v>582</v>
      </c>
      <c r="AA3506" s="8" t="s">
        <v>155</v>
      </c>
      <c r="AB3506" s="8" t="s">
        <v>591</v>
      </c>
      <c r="AC3506" s="8" t="s">
        <v>592</v>
      </c>
      <c r="AD3506" s="8" t="s">
        <v>593</v>
      </c>
      <c r="AE3506" s="8" t="s">
        <v>604</v>
      </c>
      <c r="AF3506" s="1">
        <v>1</v>
      </c>
    </row>
    <row r="3507" ht="25" customHeight="1" spans="1:32">
      <c r="A3507" s="1">
        <f>COUNTIF(企业分类!A:A,AA3507)</f>
        <v>1</v>
      </c>
      <c r="B3507" s="6" t="str">
        <f t="shared" si="162"/>
        <v>30天内曾在线</v>
      </c>
      <c r="C3507" s="7">
        <v>45046.9999884259</v>
      </c>
      <c r="D3507" s="6">
        <f t="shared" si="163"/>
        <v>-10.6925694444508</v>
      </c>
      <c r="E3507" s="8" t="s">
        <v>16536</v>
      </c>
      <c r="F3507" s="8" t="s">
        <v>578</v>
      </c>
      <c r="G3507" s="8" t="s">
        <v>19</v>
      </c>
      <c r="H3507" s="8" t="s">
        <v>579</v>
      </c>
      <c r="I3507" s="8" t="s">
        <v>580</v>
      </c>
      <c r="J3507" s="8" t="s">
        <v>16537</v>
      </c>
      <c r="K3507" s="8" t="s">
        <v>582</v>
      </c>
      <c r="L3507" s="10" t="s">
        <v>1175</v>
      </c>
      <c r="M3507" s="11" t="str">
        <f t="shared" si="164"/>
        <v>2023/5/11 16:37:17</v>
      </c>
      <c r="N3507" s="12">
        <v>45057</v>
      </c>
      <c r="O3507" s="10" t="s">
        <v>1176</v>
      </c>
      <c r="P3507" s="8" t="s">
        <v>585</v>
      </c>
      <c r="Q3507" s="8" t="s">
        <v>16538</v>
      </c>
      <c r="R3507" s="8" t="s">
        <v>16539</v>
      </c>
      <c r="S3507" s="8" t="s">
        <v>648</v>
      </c>
      <c r="T3507" s="8" t="s">
        <v>649</v>
      </c>
      <c r="U3507" s="8" t="s">
        <v>650</v>
      </c>
      <c r="V3507" s="8" t="s">
        <v>582</v>
      </c>
      <c r="W3507" s="8" t="s">
        <v>582</v>
      </c>
      <c r="X3507" s="8" t="s">
        <v>582</v>
      </c>
      <c r="Y3507" s="8" t="s">
        <v>582</v>
      </c>
      <c r="Z3507" s="8" t="s">
        <v>582</v>
      </c>
      <c r="AA3507" s="8" t="s">
        <v>155</v>
      </c>
      <c r="AB3507" s="8" t="s">
        <v>591</v>
      </c>
      <c r="AC3507" s="8" t="s">
        <v>592</v>
      </c>
      <c r="AD3507" s="8" t="s">
        <v>593</v>
      </c>
      <c r="AE3507" s="8" t="s">
        <v>604</v>
      </c>
      <c r="AF3507" s="1">
        <v>1</v>
      </c>
    </row>
    <row r="3508" ht="25" customHeight="1" spans="1:32">
      <c r="A3508" s="1">
        <f>COUNTIF(企业分类!A:A,AA3508)</f>
        <v>1</v>
      </c>
      <c r="B3508" s="6" t="str">
        <f t="shared" si="162"/>
        <v>30天内曾在线</v>
      </c>
      <c r="C3508" s="7">
        <v>45046.9999884259</v>
      </c>
      <c r="D3508" s="6">
        <f t="shared" si="163"/>
        <v>-10.6921990740739</v>
      </c>
      <c r="E3508" s="8" t="s">
        <v>16540</v>
      </c>
      <c r="F3508" s="8" t="s">
        <v>578</v>
      </c>
      <c r="G3508" s="8" t="s">
        <v>19</v>
      </c>
      <c r="H3508" s="8" t="s">
        <v>579</v>
      </c>
      <c r="I3508" s="8" t="s">
        <v>580</v>
      </c>
      <c r="J3508" s="8" t="s">
        <v>16541</v>
      </c>
      <c r="K3508" s="8" t="s">
        <v>582</v>
      </c>
      <c r="L3508" s="10" t="s">
        <v>3412</v>
      </c>
      <c r="M3508" s="11" t="str">
        <f t="shared" si="164"/>
        <v>2023/5/11 16:36:45</v>
      </c>
      <c r="N3508" s="12">
        <v>45057</v>
      </c>
      <c r="O3508" s="10" t="s">
        <v>3413</v>
      </c>
      <c r="P3508" s="8" t="s">
        <v>585</v>
      </c>
      <c r="Q3508" s="8" t="s">
        <v>16542</v>
      </c>
      <c r="R3508" s="8" t="s">
        <v>16543</v>
      </c>
      <c r="S3508" s="8" t="s">
        <v>648</v>
      </c>
      <c r="T3508" s="8" t="s">
        <v>649</v>
      </c>
      <c r="U3508" s="8" t="s">
        <v>650</v>
      </c>
      <c r="V3508" s="8" t="s">
        <v>582</v>
      </c>
      <c r="W3508" s="8" t="s">
        <v>582</v>
      </c>
      <c r="X3508" s="8" t="s">
        <v>582</v>
      </c>
      <c r="Y3508" s="8" t="s">
        <v>582</v>
      </c>
      <c r="Z3508" s="8" t="s">
        <v>582</v>
      </c>
      <c r="AA3508" s="8" t="s">
        <v>155</v>
      </c>
      <c r="AB3508" s="8" t="s">
        <v>591</v>
      </c>
      <c r="AC3508" s="8" t="s">
        <v>592</v>
      </c>
      <c r="AD3508" s="8" t="s">
        <v>593</v>
      </c>
      <c r="AE3508" s="8" t="s">
        <v>604</v>
      </c>
      <c r="AF3508" s="1">
        <v>1</v>
      </c>
    </row>
    <row r="3509" ht="25" customHeight="1" spans="1:32">
      <c r="A3509" s="1">
        <f>COUNTIF(企业分类!A:A,AA3509)</f>
        <v>1</v>
      </c>
      <c r="B3509" s="6" t="str">
        <f t="shared" si="162"/>
        <v>30天内曾在线</v>
      </c>
      <c r="C3509" s="7">
        <v>45046.9999884259</v>
      </c>
      <c r="D3509" s="6">
        <f t="shared" si="163"/>
        <v>-10.6900925925947</v>
      </c>
      <c r="E3509" s="8" t="s">
        <v>16544</v>
      </c>
      <c r="F3509" s="8" t="s">
        <v>578</v>
      </c>
      <c r="G3509" s="8" t="s">
        <v>19</v>
      </c>
      <c r="H3509" s="8" t="s">
        <v>579</v>
      </c>
      <c r="I3509" s="8" t="s">
        <v>580</v>
      </c>
      <c r="J3509" s="8" t="s">
        <v>16545</v>
      </c>
      <c r="K3509" s="8" t="s">
        <v>582</v>
      </c>
      <c r="L3509" s="10" t="s">
        <v>1470</v>
      </c>
      <c r="M3509" s="11" t="str">
        <f t="shared" si="164"/>
        <v>2023/5/11 16:33:43</v>
      </c>
      <c r="N3509" s="12">
        <v>45057</v>
      </c>
      <c r="O3509" s="10" t="s">
        <v>1471</v>
      </c>
      <c r="P3509" s="8" t="s">
        <v>585</v>
      </c>
      <c r="Q3509" s="8" t="s">
        <v>16546</v>
      </c>
      <c r="R3509" s="8" t="s">
        <v>16547</v>
      </c>
      <c r="S3509" s="8" t="s">
        <v>648</v>
      </c>
      <c r="T3509" s="8" t="s">
        <v>649</v>
      </c>
      <c r="U3509" s="8" t="s">
        <v>650</v>
      </c>
      <c r="V3509" s="8" t="s">
        <v>582</v>
      </c>
      <c r="W3509" s="8" t="s">
        <v>582</v>
      </c>
      <c r="X3509" s="8" t="s">
        <v>582</v>
      </c>
      <c r="Y3509" s="8" t="s">
        <v>582</v>
      </c>
      <c r="Z3509" s="8" t="s">
        <v>582</v>
      </c>
      <c r="AA3509" s="8" t="s">
        <v>362</v>
      </c>
      <c r="AB3509" s="8" t="s">
        <v>591</v>
      </c>
      <c r="AC3509" s="8" t="s">
        <v>690</v>
      </c>
      <c r="AD3509" s="8" t="s">
        <v>593</v>
      </c>
      <c r="AE3509" s="8" t="s">
        <v>604</v>
      </c>
      <c r="AF3509" s="1">
        <v>1</v>
      </c>
    </row>
    <row r="3510" ht="25" customHeight="1" spans="1:32">
      <c r="A3510" s="1">
        <f>COUNTIF(企业分类!A:A,AA3510)</f>
        <v>1</v>
      </c>
      <c r="B3510" s="6" t="str">
        <f t="shared" si="162"/>
        <v>30天内曾在线</v>
      </c>
      <c r="C3510" s="7">
        <v>45046.9999884259</v>
      </c>
      <c r="D3510" s="6">
        <f t="shared" si="163"/>
        <v>-10.6917824074117</v>
      </c>
      <c r="E3510" s="8" t="s">
        <v>16548</v>
      </c>
      <c r="F3510" s="8" t="s">
        <v>578</v>
      </c>
      <c r="G3510" s="8" t="s">
        <v>19</v>
      </c>
      <c r="H3510" s="8" t="s">
        <v>579</v>
      </c>
      <c r="I3510" s="8" t="s">
        <v>580</v>
      </c>
      <c r="J3510" s="8" t="s">
        <v>16549</v>
      </c>
      <c r="K3510" s="8" t="s">
        <v>582</v>
      </c>
      <c r="L3510" s="10" t="s">
        <v>1030</v>
      </c>
      <c r="M3510" s="11" t="str">
        <f t="shared" si="164"/>
        <v>2023/5/11 16:36:09</v>
      </c>
      <c r="N3510" s="12">
        <v>45057</v>
      </c>
      <c r="O3510" s="10" t="s">
        <v>1031</v>
      </c>
      <c r="P3510" s="8" t="s">
        <v>585</v>
      </c>
      <c r="Q3510" s="8" t="s">
        <v>16550</v>
      </c>
      <c r="R3510" s="8" t="s">
        <v>16551</v>
      </c>
      <c r="S3510" s="8" t="s">
        <v>648</v>
      </c>
      <c r="T3510" s="8" t="s">
        <v>649</v>
      </c>
      <c r="U3510" s="8" t="s">
        <v>650</v>
      </c>
      <c r="V3510" s="8" t="s">
        <v>582</v>
      </c>
      <c r="W3510" s="8" t="s">
        <v>582</v>
      </c>
      <c r="X3510" s="8" t="s">
        <v>582</v>
      </c>
      <c r="Y3510" s="8" t="s">
        <v>582</v>
      </c>
      <c r="Z3510" s="8" t="s">
        <v>582</v>
      </c>
      <c r="AA3510" s="8" t="s">
        <v>155</v>
      </c>
      <c r="AB3510" s="8" t="s">
        <v>591</v>
      </c>
      <c r="AC3510" s="8" t="s">
        <v>592</v>
      </c>
      <c r="AD3510" s="8" t="s">
        <v>593</v>
      </c>
      <c r="AE3510" s="8" t="s">
        <v>604</v>
      </c>
      <c r="AF3510" s="1">
        <v>1</v>
      </c>
    </row>
    <row r="3511" ht="25" customHeight="1" spans="1:32">
      <c r="A3511" s="1">
        <f>COUNTIF(企业分类!A:A,AA3511)</f>
        <v>1</v>
      </c>
      <c r="B3511" s="6" t="str">
        <f t="shared" si="162"/>
        <v>30天内曾在线</v>
      </c>
      <c r="C3511" s="7">
        <v>45046.9999884259</v>
      </c>
      <c r="D3511" s="6">
        <f t="shared" si="163"/>
        <v>-10.6921527777813</v>
      </c>
      <c r="E3511" s="8" t="s">
        <v>16552</v>
      </c>
      <c r="F3511" s="8" t="s">
        <v>578</v>
      </c>
      <c r="G3511" s="8" t="s">
        <v>19</v>
      </c>
      <c r="H3511" s="8" t="s">
        <v>579</v>
      </c>
      <c r="I3511" s="8" t="s">
        <v>580</v>
      </c>
      <c r="J3511" s="8" t="s">
        <v>16553</v>
      </c>
      <c r="K3511" s="8" t="s">
        <v>582</v>
      </c>
      <c r="L3511" s="10" t="s">
        <v>1036</v>
      </c>
      <c r="M3511" s="11" t="str">
        <f t="shared" si="164"/>
        <v>2023/5/11 16:36:41</v>
      </c>
      <c r="N3511" s="12">
        <v>45057</v>
      </c>
      <c r="O3511" s="10" t="s">
        <v>1037</v>
      </c>
      <c r="P3511" s="8" t="s">
        <v>585</v>
      </c>
      <c r="Q3511" s="8" t="s">
        <v>16554</v>
      </c>
      <c r="R3511" s="8" t="s">
        <v>16555</v>
      </c>
      <c r="S3511" s="8" t="s">
        <v>648</v>
      </c>
      <c r="T3511" s="8" t="s">
        <v>649</v>
      </c>
      <c r="U3511" s="8" t="s">
        <v>650</v>
      </c>
      <c r="V3511" s="8" t="s">
        <v>582</v>
      </c>
      <c r="W3511" s="8" t="s">
        <v>582</v>
      </c>
      <c r="X3511" s="8" t="s">
        <v>582</v>
      </c>
      <c r="Y3511" s="8" t="s">
        <v>582</v>
      </c>
      <c r="Z3511" s="8" t="s">
        <v>582</v>
      </c>
      <c r="AA3511" s="8" t="s">
        <v>155</v>
      </c>
      <c r="AB3511" s="8" t="s">
        <v>591</v>
      </c>
      <c r="AC3511" s="8" t="s">
        <v>592</v>
      </c>
      <c r="AD3511" s="8" t="s">
        <v>593</v>
      </c>
      <c r="AE3511" s="8" t="s">
        <v>604</v>
      </c>
      <c r="AF3511" s="1">
        <v>1</v>
      </c>
    </row>
    <row r="3512" ht="25" customHeight="1" spans="1:32">
      <c r="A3512" s="1">
        <f>COUNTIF(企业分类!A:A,AA3512)</f>
        <v>1</v>
      </c>
      <c r="B3512" s="6" t="str">
        <f t="shared" si="162"/>
        <v>30天内曾在线</v>
      </c>
      <c r="C3512" s="7">
        <v>45046.9999884259</v>
      </c>
      <c r="D3512" s="6">
        <f t="shared" si="163"/>
        <v>-10.6914583333346</v>
      </c>
      <c r="E3512" s="8" t="s">
        <v>16556</v>
      </c>
      <c r="F3512" s="8" t="s">
        <v>578</v>
      </c>
      <c r="G3512" s="8" t="s">
        <v>19</v>
      </c>
      <c r="H3512" s="8" t="s">
        <v>579</v>
      </c>
      <c r="I3512" s="8" t="s">
        <v>580</v>
      </c>
      <c r="J3512" s="8" t="s">
        <v>16557</v>
      </c>
      <c r="K3512" s="8" t="s">
        <v>582</v>
      </c>
      <c r="L3512" s="10" t="s">
        <v>1942</v>
      </c>
      <c r="M3512" s="11" t="str">
        <f t="shared" si="164"/>
        <v>2023/5/11 16:35:41</v>
      </c>
      <c r="N3512" s="12">
        <v>45057</v>
      </c>
      <c r="O3512" s="10" t="s">
        <v>1943</v>
      </c>
      <c r="P3512" s="8" t="s">
        <v>585</v>
      </c>
      <c r="Q3512" s="8" t="s">
        <v>16558</v>
      </c>
      <c r="R3512" s="8" t="s">
        <v>16559</v>
      </c>
      <c r="S3512" s="8" t="s">
        <v>648</v>
      </c>
      <c r="T3512" s="8" t="s">
        <v>649</v>
      </c>
      <c r="U3512" s="8" t="s">
        <v>650</v>
      </c>
      <c r="V3512" s="8" t="s">
        <v>582</v>
      </c>
      <c r="W3512" s="8" t="s">
        <v>582</v>
      </c>
      <c r="X3512" s="8" t="s">
        <v>582</v>
      </c>
      <c r="Y3512" s="8" t="s">
        <v>582</v>
      </c>
      <c r="Z3512" s="8" t="s">
        <v>582</v>
      </c>
      <c r="AA3512" s="8" t="s">
        <v>155</v>
      </c>
      <c r="AB3512" s="8" t="s">
        <v>591</v>
      </c>
      <c r="AC3512" s="8" t="s">
        <v>592</v>
      </c>
      <c r="AD3512" s="8" t="s">
        <v>593</v>
      </c>
      <c r="AE3512" s="8" t="s">
        <v>604</v>
      </c>
      <c r="AF3512" s="1">
        <v>1</v>
      </c>
    </row>
    <row r="3513" ht="25" customHeight="1" spans="1:32">
      <c r="A3513" s="1">
        <f>COUNTIF(企业分类!A:A,AA3513)</f>
        <v>1</v>
      </c>
      <c r="B3513" s="6" t="str">
        <f t="shared" si="162"/>
        <v>30天内曾在线</v>
      </c>
      <c r="C3513" s="7">
        <v>45046.9999884259</v>
      </c>
      <c r="D3513" s="6">
        <f t="shared" si="163"/>
        <v>-10.6912847222266</v>
      </c>
      <c r="E3513" s="8" t="s">
        <v>16560</v>
      </c>
      <c r="F3513" s="8" t="s">
        <v>578</v>
      </c>
      <c r="G3513" s="8" t="s">
        <v>19</v>
      </c>
      <c r="H3513" s="8" t="s">
        <v>579</v>
      </c>
      <c r="I3513" s="8" t="s">
        <v>580</v>
      </c>
      <c r="J3513" s="8" t="s">
        <v>16561</v>
      </c>
      <c r="K3513" s="8" t="s">
        <v>582</v>
      </c>
      <c r="L3513" s="10" t="s">
        <v>1670</v>
      </c>
      <c r="M3513" s="11" t="str">
        <f t="shared" si="164"/>
        <v>2023/5/11 16:35:26</v>
      </c>
      <c r="N3513" s="12">
        <v>45057</v>
      </c>
      <c r="O3513" s="10" t="s">
        <v>1671</v>
      </c>
      <c r="P3513" s="8" t="s">
        <v>585</v>
      </c>
      <c r="Q3513" s="8" t="s">
        <v>16562</v>
      </c>
      <c r="R3513" s="8" t="s">
        <v>16563</v>
      </c>
      <c r="S3513" s="8" t="s">
        <v>648</v>
      </c>
      <c r="T3513" s="8" t="s">
        <v>649</v>
      </c>
      <c r="U3513" s="8" t="s">
        <v>650</v>
      </c>
      <c r="V3513" s="8" t="s">
        <v>582</v>
      </c>
      <c r="W3513" s="8" t="s">
        <v>582</v>
      </c>
      <c r="X3513" s="8" t="s">
        <v>582</v>
      </c>
      <c r="Y3513" s="8" t="s">
        <v>582</v>
      </c>
      <c r="Z3513" s="8" t="s">
        <v>582</v>
      </c>
      <c r="AA3513" s="8" t="s">
        <v>155</v>
      </c>
      <c r="AB3513" s="8" t="s">
        <v>591</v>
      </c>
      <c r="AC3513" s="8" t="s">
        <v>592</v>
      </c>
      <c r="AD3513" s="8" t="s">
        <v>593</v>
      </c>
      <c r="AE3513" s="8" t="s">
        <v>604</v>
      </c>
      <c r="AF3513" s="1">
        <v>1</v>
      </c>
    </row>
    <row r="3514" ht="25" customHeight="1" spans="1:32">
      <c r="A3514" s="1">
        <f>COUNTIF(企业分类!A:A,AA3514)</f>
        <v>1</v>
      </c>
      <c r="B3514" s="6" t="str">
        <f t="shared" si="162"/>
        <v>30天内曾在线</v>
      </c>
      <c r="C3514" s="7">
        <v>45046.9999884259</v>
      </c>
      <c r="D3514" s="6">
        <f t="shared" si="163"/>
        <v>-10.6910300925956</v>
      </c>
      <c r="E3514" s="8" t="s">
        <v>16564</v>
      </c>
      <c r="F3514" s="8" t="s">
        <v>578</v>
      </c>
      <c r="G3514" s="8" t="s">
        <v>19</v>
      </c>
      <c r="H3514" s="8" t="s">
        <v>579</v>
      </c>
      <c r="I3514" s="8" t="s">
        <v>580</v>
      </c>
      <c r="J3514" s="8" t="s">
        <v>16565</v>
      </c>
      <c r="K3514" s="8" t="s">
        <v>582</v>
      </c>
      <c r="L3514" s="10" t="s">
        <v>2272</v>
      </c>
      <c r="M3514" s="11" t="str">
        <f t="shared" si="164"/>
        <v>2023/5/11 16:35:04</v>
      </c>
      <c r="N3514" s="12">
        <v>45057</v>
      </c>
      <c r="O3514" s="10" t="s">
        <v>2273</v>
      </c>
      <c r="P3514" s="8" t="s">
        <v>585</v>
      </c>
      <c r="Q3514" s="8" t="s">
        <v>16566</v>
      </c>
      <c r="R3514" s="8" t="s">
        <v>16567</v>
      </c>
      <c r="S3514" s="8" t="s">
        <v>648</v>
      </c>
      <c r="T3514" s="8" t="s">
        <v>649</v>
      </c>
      <c r="U3514" s="8" t="s">
        <v>650</v>
      </c>
      <c r="V3514" s="8" t="s">
        <v>582</v>
      </c>
      <c r="W3514" s="8" t="s">
        <v>582</v>
      </c>
      <c r="X3514" s="8" t="s">
        <v>582</v>
      </c>
      <c r="Y3514" s="8" t="s">
        <v>582</v>
      </c>
      <c r="Z3514" s="8" t="s">
        <v>582</v>
      </c>
      <c r="AA3514" s="8" t="s">
        <v>155</v>
      </c>
      <c r="AB3514" s="8" t="s">
        <v>591</v>
      </c>
      <c r="AC3514" s="8" t="s">
        <v>592</v>
      </c>
      <c r="AD3514" s="8" t="s">
        <v>593</v>
      </c>
      <c r="AE3514" s="8" t="s">
        <v>604</v>
      </c>
      <c r="AF3514" s="1">
        <v>1</v>
      </c>
    </row>
    <row r="3515" ht="25" customHeight="1" spans="1:32">
      <c r="A3515" s="1">
        <f>COUNTIF(企业分类!A:A,AA3515)</f>
        <v>1</v>
      </c>
      <c r="B3515" s="6" t="str">
        <f t="shared" si="162"/>
        <v>30天内曾在线</v>
      </c>
      <c r="C3515" s="7">
        <v>45046.9999884259</v>
      </c>
      <c r="D3515" s="6">
        <f t="shared" si="163"/>
        <v>-10.6911921296341</v>
      </c>
      <c r="E3515" s="8" t="s">
        <v>16568</v>
      </c>
      <c r="F3515" s="8" t="s">
        <v>578</v>
      </c>
      <c r="G3515" s="8" t="s">
        <v>19</v>
      </c>
      <c r="H3515" s="8" t="s">
        <v>579</v>
      </c>
      <c r="I3515" s="8" t="s">
        <v>580</v>
      </c>
      <c r="J3515" s="8" t="s">
        <v>16569</v>
      </c>
      <c r="K3515" s="8" t="s">
        <v>582</v>
      </c>
      <c r="L3515" s="10" t="s">
        <v>4318</v>
      </c>
      <c r="M3515" s="11" t="str">
        <f t="shared" si="164"/>
        <v>2023/5/11 16:35:18</v>
      </c>
      <c r="N3515" s="12">
        <v>45057</v>
      </c>
      <c r="O3515" s="10" t="s">
        <v>4319</v>
      </c>
      <c r="P3515" s="8" t="s">
        <v>585</v>
      </c>
      <c r="Q3515" s="8" t="s">
        <v>16570</v>
      </c>
      <c r="R3515" s="8" t="s">
        <v>16571</v>
      </c>
      <c r="S3515" s="8" t="s">
        <v>648</v>
      </c>
      <c r="T3515" s="8" t="s">
        <v>649</v>
      </c>
      <c r="U3515" s="8" t="s">
        <v>650</v>
      </c>
      <c r="V3515" s="8" t="s">
        <v>582</v>
      </c>
      <c r="W3515" s="8" t="s">
        <v>582</v>
      </c>
      <c r="X3515" s="8" t="s">
        <v>582</v>
      </c>
      <c r="Y3515" s="8" t="s">
        <v>582</v>
      </c>
      <c r="Z3515" s="8" t="s">
        <v>582</v>
      </c>
      <c r="AA3515" s="8" t="s">
        <v>83</v>
      </c>
      <c r="AB3515" s="8" t="s">
        <v>591</v>
      </c>
      <c r="AC3515" s="8" t="s">
        <v>603</v>
      </c>
      <c r="AD3515" s="8" t="s">
        <v>593</v>
      </c>
      <c r="AE3515" s="8" t="s">
        <v>582</v>
      </c>
      <c r="AF3515" s="1">
        <v>1</v>
      </c>
    </row>
    <row r="3516" ht="25" customHeight="1" spans="1:32">
      <c r="A3516" s="1">
        <f>COUNTIF(企业分类!A:A,AA3516)</f>
        <v>1</v>
      </c>
      <c r="B3516" s="6" t="str">
        <f t="shared" si="162"/>
        <v>30天内曾在线</v>
      </c>
      <c r="C3516" s="7">
        <v>45046.9999884259</v>
      </c>
      <c r="D3516" s="6">
        <f t="shared" si="163"/>
        <v>-10.6924189814818</v>
      </c>
      <c r="E3516" s="8" t="s">
        <v>16572</v>
      </c>
      <c r="F3516" s="8" t="s">
        <v>578</v>
      </c>
      <c r="G3516" s="8" t="s">
        <v>19</v>
      </c>
      <c r="H3516" s="8" t="s">
        <v>579</v>
      </c>
      <c r="I3516" s="8" t="s">
        <v>580</v>
      </c>
      <c r="J3516" s="8" t="s">
        <v>16573</v>
      </c>
      <c r="K3516" s="8" t="s">
        <v>582</v>
      </c>
      <c r="L3516" s="10" t="s">
        <v>2027</v>
      </c>
      <c r="M3516" s="11" t="str">
        <f t="shared" si="164"/>
        <v>2023/5/11 16:37:04</v>
      </c>
      <c r="N3516" s="12">
        <v>45057</v>
      </c>
      <c r="O3516" s="10" t="s">
        <v>2028</v>
      </c>
      <c r="P3516" s="8" t="s">
        <v>585</v>
      </c>
      <c r="Q3516" s="8" t="s">
        <v>16574</v>
      </c>
      <c r="R3516" s="8" t="s">
        <v>16575</v>
      </c>
      <c r="S3516" s="8" t="s">
        <v>648</v>
      </c>
      <c r="T3516" s="8" t="s">
        <v>649</v>
      </c>
      <c r="U3516" s="8" t="s">
        <v>650</v>
      </c>
      <c r="V3516" s="8" t="s">
        <v>582</v>
      </c>
      <c r="W3516" s="8" t="s">
        <v>582</v>
      </c>
      <c r="X3516" s="8" t="s">
        <v>582</v>
      </c>
      <c r="Y3516" s="8" t="s">
        <v>582</v>
      </c>
      <c r="Z3516" s="8" t="s">
        <v>582</v>
      </c>
      <c r="AA3516" s="8" t="s">
        <v>83</v>
      </c>
      <c r="AB3516" s="8" t="s">
        <v>591</v>
      </c>
      <c r="AC3516" s="8" t="s">
        <v>603</v>
      </c>
      <c r="AD3516" s="8" t="s">
        <v>593</v>
      </c>
      <c r="AE3516" s="8" t="s">
        <v>582</v>
      </c>
      <c r="AF3516" s="1">
        <v>1</v>
      </c>
    </row>
    <row r="3517" ht="25" customHeight="1" spans="1:32">
      <c r="A3517" s="1">
        <f>COUNTIF(企业分类!A:A,AA3517)</f>
        <v>1</v>
      </c>
      <c r="B3517" s="6" t="str">
        <f t="shared" si="162"/>
        <v>30天内曾在线</v>
      </c>
      <c r="C3517" s="7">
        <v>45046.9999884259</v>
      </c>
      <c r="D3517" s="6">
        <f t="shared" si="163"/>
        <v>-10.6923958333355</v>
      </c>
      <c r="E3517" s="8" t="s">
        <v>16576</v>
      </c>
      <c r="F3517" s="8" t="s">
        <v>578</v>
      </c>
      <c r="G3517" s="8" t="s">
        <v>19</v>
      </c>
      <c r="H3517" s="8" t="s">
        <v>579</v>
      </c>
      <c r="I3517" s="8" t="s">
        <v>580</v>
      </c>
      <c r="J3517" s="8" t="s">
        <v>16577</v>
      </c>
      <c r="K3517" s="8" t="s">
        <v>582</v>
      </c>
      <c r="L3517" s="10" t="s">
        <v>2063</v>
      </c>
      <c r="M3517" s="11" t="str">
        <f t="shared" si="164"/>
        <v>2023/5/11 16:37:02</v>
      </c>
      <c r="N3517" s="12">
        <v>45057</v>
      </c>
      <c r="O3517" s="10" t="s">
        <v>2064</v>
      </c>
      <c r="P3517" s="8" t="s">
        <v>585</v>
      </c>
      <c r="Q3517" s="8" t="s">
        <v>16578</v>
      </c>
      <c r="R3517" s="8" t="s">
        <v>16579</v>
      </c>
      <c r="S3517" s="8" t="s">
        <v>648</v>
      </c>
      <c r="T3517" s="8" t="s">
        <v>649</v>
      </c>
      <c r="U3517" s="8" t="s">
        <v>650</v>
      </c>
      <c r="V3517" s="8" t="s">
        <v>582</v>
      </c>
      <c r="W3517" s="8" t="s">
        <v>582</v>
      </c>
      <c r="X3517" s="8" t="s">
        <v>582</v>
      </c>
      <c r="Y3517" s="8" t="s">
        <v>582</v>
      </c>
      <c r="Z3517" s="8" t="s">
        <v>582</v>
      </c>
      <c r="AA3517" s="8" t="s">
        <v>296</v>
      </c>
      <c r="AB3517" s="8" t="s">
        <v>591</v>
      </c>
      <c r="AC3517" s="8" t="s">
        <v>1431</v>
      </c>
      <c r="AD3517" s="8" t="s">
        <v>593</v>
      </c>
      <c r="AE3517" s="8" t="s">
        <v>582</v>
      </c>
      <c r="AF3517" s="1">
        <v>1</v>
      </c>
    </row>
    <row r="3518" ht="25" customHeight="1" spans="1:32">
      <c r="A3518" s="1">
        <f>COUNTIF(企业分类!A:A,AA3518)</f>
        <v>1</v>
      </c>
      <c r="B3518" s="6" t="str">
        <f t="shared" si="162"/>
        <v>30天内曾在线</v>
      </c>
      <c r="C3518" s="7">
        <v>45046.9999884259</v>
      </c>
      <c r="D3518" s="6">
        <f t="shared" si="163"/>
        <v>-10.6915625000038</v>
      </c>
      <c r="E3518" s="8" t="s">
        <v>16580</v>
      </c>
      <c r="F3518" s="8" t="s">
        <v>578</v>
      </c>
      <c r="G3518" s="8" t="s">
        <v>19</v>
      </c>
      <c r="H3518" s="8" t="s">
        <v>579</v>
      </c>
      <c r="I3518" s="8" t="s">
        <v>580</v>
      </c>
      <c r="J3518" s="8" t="s">
        <v>16581</v>
      </c>
      <c r="K3518" s="8" t="s">
        <v>582</v>
      </c>
      <c r="L3518" s="10" t="s">
        <v>1048</v>
      </c>
      <c r="M3518" s="11" t="str">
        <f t="shared" si="164"/>
        <v>2023/5/11 16:35:50</v>
      </c>
      <c r="N3518" s="12">
        <v>45057</v>
      </c>
      <c r="O3518" s="10" t="s">
        <v>1049</v>
      </c>
      <c r="P3518" s="8" t="s">
        <v>585</v>
      </c>
      <c r="Q3518" s="8" t="s">
        <v>16582</v>
      </c>
      <c r="R3518" s="8" t="s">
        <v>16583</v>
      </c>
      <c r="S3518" s="8" t="s">
        <v>648</v>
      </c>
      <c r="T3518" s="8" t="s">
        <v>649</v>
      </c>
      <c r="U3518" s="8" t="s">
        <v>650</v>
      </c>
      <c r="V3518" s="8" t="s">
        <v>582</v>
      </c>
      <c r="W3518" s="8" t="s">
        <v>582</v>
      </c>
      <c r="X3518" s="8" t="s">
        <v>582</v>
      </c>
      <c r="Y3518" s="8" t="s">
        <v>582</v>
      </c>
      <c r="Z3518" s="8" t="s">
        <v>582</v>
      </c>
      <c r="AA3518" s="8" t="s">
        <v>296</v>
      </c>
      <c r="AB3518" s="8" t="s">
        <v>591</v>
      </c>
      <c r="AC3518" s="8" t="s">
        <v>1431</v>
      </c>
      <c r="AD3518" s="8" t="s">
        <v>593</v>
      </c>
      <c r="AE3518" s="8" t="s">
        <v>582</v>
      </c>
      <c r="AF3518" s="1">
        <v>1</v>
      </c>
    </row>
    <row r="3519" ht="25" customHeight="1" spans="1:32">
      <c r="A3519" s="1">
        <f>COUNTIF(企业分类!A:A,AA3519)</f>
        <v>1</v>
      </c>
      <c r="B3519" s="6" t="str">
        <f t="shared" si="162"/>
        <v>30天内曾在线</v>
      </c>
      <c r="C3519" s="7">
        <v>45046.9999884259</v>
      </c>
      <c r="D3519" s="6">
        <f t="shared" si="163"/>
        <v>-10.6923958333355</v>
      </c>
      <c r="E3519" s="8" t="s">
        <v>16584</v>
      </c>
      <c r="F3519" s="8" t="s">
        <v>578</v>
      </c>
      <c r="G3519" s="8" t="s">
        <v>19</v>
      </c>
      <c r="H3519" s="8" t="s">
        <v>579</v>
      </c>
      <c r="I3519" s="8" t="s">
        <v>580</v>
      </c>
      <c r="J3519" s="8" t="s">
        <v>16585</v>
      </c>
      <c r="K3519" s="8" t="s">
        <v>582</v>
      </c>
      <c r="L3519" s="10" t="s">
        <v>2063</v>
      </c>
      <c r="M3519" s="11" t="str">
        <f t="shared" si="164"/>
        <v>2023/5/11 16:37:02</v>
      </c>
      <c r="N3519" s="12">
        <v>45057</v>
      </c>
      <c r="O3519" s="10" t="s">
        <v>2064</v>
      </c>
      <c r="P3519" s="8" t="s">
        <v>585</v>
      </c>
      <c r="Q3519" s="8" t="s">
        <v>16586</v>
      </c>
      <c r="R3519" s="8" t="s">
        <v>16587</v>
      </c>
      <c r="S3519" s="8" t="s">
        <v>648</v>
      </c>
      <c r="T3519" s="8" t="s">
        <v>649</v>
      </c>
      <c r="U3519" s="8" t="s">
        <v>650</v>
      </c>
      <c r="V3519" s="8" t="s">
        <v>582</v>
      </c>
      <c r="W3519" s="8" t="s">
        <v>582</v>
      </c>
      <c r="X3519" s="8" t="s">
        <v>582</v>
      </c>
      <c r="Y3519" s="8" t="s">
        <v>582</v>
      </c>
      <c r="Z3519" s="8" t="s">
        <v>582</v>
      </c>
      <c r="AA3519" s="8" t="s">
        <v>407</v>
      </c>
      <c r="AB3519" s="8" t="s">
        <v>591</v>
      </c>
      <c r="AC3519" s="8" t="s">
        <v>1166</v>
      </c>
      <c r="AD3519" s="8" t="s">
        <v>593</v>
      </c>
      <c r="AE3519" s="8" t="s">
        <v>582</v>
      </c>
      <c r="AF3519" s="1">
        <v>1</v>
      </c>
    </row>
    <row r="3520" ht="25" customHeight="1" spans="1:32">
      <c r="A3520" s="1">
        <f>COUNTIF(企业分类!A:A,AA3520)</f>
        <v>1</v>
      </c>
      <c r="B3520" s="6" t="str">
        <f t="shared" si="162"/>
        <v>30天内曾在线</v>
      </c>
      <c r="C3520" s="7">
        <v>45046.9999884259</v>
      </c>
      <c r="D3520" s="6">
        <f t="shared" si="163"/>
        <v>-10.6917708333349</v>
      </c>
      <c r="E3520" s="8" t="s">
        <v>16588</v>
      </c>
      <c r="F3520" s="8" t="s">
        <v>578</v>
      </c>
      <c r="G3520" s="8" t="s">
        <v>19</v>
      </c>
      <c r="H3520" s="8" t="s">
        <v>579</v>
      </c>
      <c r="I3520" s="8" t="s">
        <v>580</v>
      </c>
      <c r="J3520" s="8" t="s">
        <v>16589</v>
      </c>
      <c r="K3520" s="8" t="s">
        <v>582</v>
      </c>
      <c r="L3520" s="10" t="s">
        <v>2817</v>
      </c>
      <c r="M3520" s="11" t="str">
        <f t="shared" si="164"/>
        <v>2023/5/11 16:36:08</v>
      </c>
      <c r="N3520" s="12">
        <v>45057</v>
      </c>
      <c r="O3520" s="10" t="s">
        <v>2818</v>
      </c>
      <c r="P3520" s="8" t="s">
        <v>585</v>
      </c>
      <c r="Q3520" s="8" t="s">
        <v>16590</v>
      </c>
      <c r="R3520" s="8" t="s">
        <v>16591</v>
      </c>
      <c r="S3520" s="8" t="s">
        <v>648</v>
      </c>
      <c r="T3520" s="8" t="s">
        <v>649</v>
      </c>
      <c r="U3520" s="8" t="s">
        <v>650</v>
      </c>
      <c r="V3520" s="8" t="s">
        <v>582</v>
      </c>
      <c r="W3520" s="8" t="s">
        <v>582</v>
      </c>
      <c r="X3520" s="8" t="s">
        <v>582</v>
      </c>
      <c r="Y3520" s="8" t="s">
        <v>582</v>
      </c>
      <c r="Z3520" s="8" t="s">
        <v>582</v>
      </c>
      <c r="AA3520" s="8" t="s">
        <v>407</v>
      </c>
      <c r="AB3520" s="8" t="s">
        <v>591</v>
      </c>
      <c r="AC3520" s="8" t="s">
        <v>1166</v>
      </c>
      <c r="AD3520" s="8" t="s">
        <v>593</v>
      </c>
      <c r="AE3520" s="8" t="s">
        <v>582</v>
      </c>
      <c r="AF3520" s="1">
        <v>1</v>
      </c>
    </row>
    <row r="3521" ht="25" customHeight="1" spans="1:32">
      <c r="A3521" s="1">
        <f>COUNTIF(企业分类!A:A,AA3521)</f>
        <v>1</v>
      </c>
      <c r="B3521" s="6" t="str">
        <f t="shared" si="162"/>
        <v>30天内曾在线</v>
      </c>
      <c r="C3521" s="7">
        <v>45046.9999884259</v>
      </c>
      <c r="D3521" s="6">
        <f t="shared" si="163"/>
        <v>-10.6409490740771</v>
      </c>
      <c r="E3521" s="8" t="s">
        <v>16592</v>
      </c>
      <c r="F3521" s="8" t="s">
        <v>578</v>
      </c>
      <c r="G3521" s="8" t="s">
        <v>19</v>
      </c>
      <c r="H3521" s="8" t="s">
        <v>579</v>
      </c>
      <c r="I3521" s="8" t="s">
        <v>580</v>
      </c>
      <c r="J3521" s="8" t="s">
        <v>16593</v>
      </c>
      <c r="K3521" s="8" t="s">
        <v>582</v>
      </c>
      <c r="L3521" s="10" t="s">
        <v>16594</v>
      </c>
      <c r="M3521" s="11" t="str">
        <f t="shared" si="164"/>
        <v>2023/5/11 15:22:57</v>
      </c>
      <c r="N3521" s="12">
        <v>45057</v>
      </c>
      <c r="O3521" s="10" t="s">
        <v>16595</v>
      </c>
      <c r="P3521" s="8" t="s">
        <v>585</v>
      </c>
      <c r="Q3521" s="8" t="s">
        <v>16596</v>
      </c>
      <c r="R3521" s="8" t="s">
        <v>16597</v>
      </c>
      <c r="S3521" s="8" t="s">
        <v>648</v>
      </c>
      <c r="T3521" s="8" t="s">
        <v>649</v>
      </c>
      <c r="U3521" s="8" t="s">
        <v>650</v>
      </c>
      <c r="V3521" s="8" t="s">
        <v>582</v>
      </c>
      <c r="W3521" s="8" t="s">
        <v>582</v>
      </c>
      <c r="X3521" s="8" t="s">
        <v>582</v>
      </c>
      <c r="Y3521" s="8" t="s">
        <v>582</v>
      </c>
      <c r="Z3521" s="8" t="s">
        <v>582</v>
      </c>
      <c r="AA3521" s="8" t="s">
        <v>67</v>
      </c>
      <c r="AB3521" s="8" t="s">
        <v>591</v>
      </c>
      <c r="AC3521" s="8" t="s">
        <v>690</v>
      </c>
      <c r="AD3521" s="8" t="s">
        <v>593</v>
      </c>
      <c r="AE3521" s="8" t="s">
        <v>582</v>
      </c>
      <c r="AF3521" s="1">
        <v>1</v>
      </c>
    </row>
    <row r="3522" ht="25" customHeight="1" spans="1:32">
      <c r="A3522" s="1">
        <f>COUNTIF(企业分类!A:A,AA3522)</f>
        <v>1</v>
      </c>
      <c r="B3522" s="6" t="str">
        <f t="shared" si="162"/>
        <v>30天内曾在线</v>
      </c>
      <c r="C3522" s="7">
        <v>45046.9999884259</v>
      </c>
      <c r="D3522" s="6">
        <f t="shared" si="163"/>
        <v>-10.6913425925959</v>
      </c>
      <c r="E3522" s="8" t="s">
        <v>16598</v>
      </c>
      <c r="F3522" s="8" t="s">
        <v>578</v>
      </c>
      <c r="G3522" s="8" t="s">
        <v>19</v>
      </c>
      <c r="H3522" s="8" t="s">
        <v>579</v>
      </c>
      <c r="I3522" s="8" t="s">
        <v>580</v>
      </c>
      <c r="J3522" s="8" t="s">
        <v>16599</v>
      </c>
      <c r="K3522" s="8" t="s">
        <v>582</v>
      </c>
      <c r="L3522" s="10" t="s">
        <v>1646</v>
      </c>
      <c r="M3522" s="11" t="str">
        <f t="shared" si="164"/>
        <v>2023/5/11 16:35:31</v>
      </c>
      <c r="N3522" s="12">
        <v>45057</v>
      </c>
      <c r="O3522" s="10" t="s">
        <v>1647</v>
      </c>
      <c r="P3522" s="8" t="s">
        <v>585</v>
      </c>
      <c r="Q3522" s="8" t="s">
        <v>16600</v>
      </c>
      <c r="R3522" s="8" t="s">
        <v>16601</v>
      </c>
      <c r="S3522" s="8" t="s">
        <v>648</v>
      </c>
      <c r="T3522" s="8" t="s">
        <v>649</v>
      </c>
      <c r="U3522" s="8" t="s">
        <v>650</v>
      </c>
      <c r="V3522" s="8" t="s">
        <v>582</v>
      </c>
      <c r="W3522" s="8" t="s">
        <v>582</v>
      </c>
      <c r="X3522" s="8" t="s">
        <v>582</v>
      </c>
      <c r="Y3522" s="8" t="s">
        <v>582</v>
      </c>
      <c r="Z3522" s="8" t="s">
        <v>582</v>
      </c>
      <c r="AA3522" s="8" t="s">
        <v>67</v>
      </c>
      <c r="AB3522" s="8" t="s">
        <v>591</v>
      </c>
      <c r="AC3522" s="8" t="s">
        <v>690</v>
      </c>
      <c r="AD3522" s="8" t="s">
        <v>593</v>
      </c>
      <c r="AE3522" s="8" t="s">
        <v>604</v>
      </c>
      <c r="AF3522" s="1">
        <v>1</v>
      </c>
    </row>
    <row r="3523" ht="25" customHeight="1" spans="1:32">
      <c r="A3523" s="1">
        <f>COUNTIF(企业分类!A:A,AA3523)</f>
        <v>1</v>
      </c>
      <c r="B3523" s="6" t="str">
        <f t="shared" ref="B3523:B3586" si="165">IF(M3523="","从不在线",IF(D3523&lt;30,"30天内曾在线",IF(D3523&lt;=60,"30-60天不在线",IF(D3523&lt;=180,"60-180天不在线","大于180天不在线"))))</f>
        <v>30天内曾在线</v>
      </c>
      <c r="C3523" s="7">
        <v>45046.9999884259</v>
      </c>
      <c r="D3523" s="6">
        <f t="shared" ref="D3523:D3586" si="166">C3523-M3523</f>
        <v>-10.692129629635</v>
      </c>
      <c r="E3523" s="8" t="s">
        <v>16602</v>
      </c>
      <c r="F3523" s="8" t="s">
        <v>578</v>
      </c>
      <c r="G3523" s="8" t="s">
        <v>19</v>
      </c>
      <c r="H3523" s="8" t="s">
        <v>579</v>
      </c>
      <c r="I3523" s="8" t="s">
        <v>580</v>
      </c>
      <c r="J3523" s="8" t="s">
        <v>16603</v>
      </c>
      <c r="K3523" s="8" t="s">
        <v>582</v>
      </c>
      <c r="L3523" s="10" t="s">
        <v>2877</v>
      </c>
      <c r="M3523" s="11" t="str">
        <f t="shared" ref="M3523:M3586" si="167">TEXT(N3523,"yyyy/m/d")&amp;" "&amp;TEXT(O3523,"h:mm:ss")</f>
        <v>2023/5/11 16:36:39</v>
      </c>
      <c r="N3523" s="12">
        <v>45057</v>
      </c>
      <c r="O3523" s="10" t="s">
        <v>2878</v>
      </c>
      <c r="P3523" s="8" t="s">
        <v>585</v>
      </c>
      <c r="Q3523" s="8" t="s">
        <v>16604</v>
      </c>
      <c r="R3523" s="8" t="s">
        <v>16605</v>
      </c>
      <c r="S3523" s="8" t="s">
        <v>648</v>
      </c>
      <c r="T3523" s="8" t="s">
        <v>649</v>
      </c>
      <c r="U3523" s="8" t="s">
        <v>650</v>
      </c>
      <c r="V3523" s="8" t="s">
        <v>582</v>
      </c>
      <c r="W3523" s="8" t="s">
        <v>582</v>
      </c>
      <c r="X3523" s="8" t="s">
        <v>582</v>
      </c>
      <c r="Y3523" s="8" t="s">
        <v>582</v>
      </c>
      <c r="Z3523" s="8" t="s">
        <v>582</v>
      </c>
      <c r="AA3523" s="8" t="s">
        <v>67</v>
      </c>
      <c r="AB3523" s="8" t="s">
        <v>591</v>
      </c>
      <c r="AC3523" s="8" t="s">
        <v>690</v>
      </c>
      <c r="AD3523" s="8" t="s">
        <v>593</v>
      </c>
      <c r="AE3523" s="8" t="s">
        <v>582</v>
      </c>
      <c r="AF3523" s="1">
        <v>1</v>
      </c>
    </row>
    <row r="3524" ht="25" customHeight="1" spans="1:32">
      <c r="A3524" s="1">
        <f>COUNTIF(企业分类!A:A,AA3524)</f>
        <v>1</v>
      </c>
      <c r="B3524" s="6" t="str">
        <f t="shared" si="165"/>
        <v>30天内曾在线</v>
      </c>
      <c r="C3524" s="7">
        <v>45046.9999884259</v>
      </c>
      <c r="D3524" s="6">
        <f t="shared" si="166"/>
        <v>-10.6927083333358</v>
      </c>
      <c r="E3524" s="8" t="s">
        <v>16606</v>
      </c>
      <c r="F3524" s="8" t="s">
        <v>578</v>
      </c>
      <c r="G3524" s="8" t="s">
        <v>19</v>
      </c>
      <c r="H3524" s="8" t="s">
        <v>579</v>
      </c>
      <c r="I3524" s="8" t="s">
        <v>580</v>
      </c>
      <c r="J3524" s="8" t="s">
        <v>16607</v>
      </c>
      <c r="K3524" s="8" t="s">
        <v>582</v>
      </c>
      <c r="L3524" s="10" t="s">
        <v>622</v>
      </c>
      <c r="M3524" s="11" t="str">
        <f t="shared" si="167"/>
        <v>2023/5/11 16:37:29</v>
      </c>
      <c r="N3524" s="12">
        <v>45057</v>
      </c>
      <c r="O3524" s="10" t="s">
        <v>623</v>
      </c>
      <c r="P3524" s="8" t="s">
        <v>585</v>
      </c>
      <c r="Q3524" s="8" t="s">
        <v>16608</v>
      </c>
      <c r="R3524" s="8" t="s">
        <v>16609</v>
      </c>
      <c r="S3524" s="8" t="s">
        <v>648</v>
      </c>
      <c r="T3524" s="8" t="s">
        <v>649</v>
      </c>
      <c r="U3524" s="8" t="s">
        <v>650</v>
      </c>
      <c r="V3524" s="8" t="s">
        <v>582</v>
      </c>
      <c r="W3524" s="8" t="s">
        <v>582</v>
      </c>
      <c r="X3524" s="8" t="s">
        <v>582</v>
      </c>
      <c r="Y3524" s="8" t="s">
        <v>582</v>
      </c>
      <c r="Z3524" s="8" t="s">
        <v>582</v>
      </c>
      <c r="AA3524" s="8" t="s">
        <v>67</v>
      </c>
      <c r="AB3524" s="8" t="s">
        <v>591</v>
      </c>
      <c r="AC3524" s="8" t="s">
        <v>690</v>
      </c>
      <c r="AD3524" s="8" t="s">
        <v>593</v>
      </c>
      <c r="AE3524" s="8" t="s">
        <v>604</v>
      </c>
      <c r="AF3524" s="1">
        <v>1</v>
      </c>
    </row>
    <row r="3525" ht="25" customHeight="1" spans="1:32">
      <c r="A3525" s="1">
        <f>COUNTIF(企业分类!A:A,AA3525)</f>
        <v>1</v>
      </c>
      <c r="B3525" s="6" t="str">
        <f t="shared" si="165"/>
        <v>30天内曾在线</v>
      </c>
      <c r="C3525" s="7">
        <v>45046.9999884259</v>
      </c>
      <c r="D3525" s="6">
        <f t="shared" si="166"/>
        <v>-10.6915046296344</v>
      </c>
      <c r="E3525" s="8" t="s">
        <v>16610</v>
      </c>
      <c r="F3525" s="8" t="s">
        <v>578</v>
      </c>
      <c r="G3525" s="8" t="s">
        <v>19</v>
      </c>
      <c r="H3525" s="8" t="s">
        <v>579</v>
      </c>
      <c r="I3525" s="8" t="s">
        <v>580</v>
      </c>
      <c r="J3525" s="8" t="s">
        <v>16611</v>
      </c>
      <c r="K3525" s="8" t="s">
        <v>582</v>
      </c>
      <c r="L3525" s="10" t="s">
        <v>851</v>
      </c>
      <c r="M3525" s="11" t="str">
        <f t="shared" si="167"/>
        <v>2023/5/11 16:35:45</v>
      </c>
      <c r="N3525" s="12">
        <v>45057</v>
      </c>
      <c r="O3525" s="10" t="s">
        <v>852</v>
      </c>
      <c r="P3525" s="8" t="s">
        <v>585</v>
      </c>
      <c r="Q3525" s="8" t="s">
        <v>16612</v>
      </c>
      <c r="R3525" s="8" t="s">
        <v>16613</v>
      </c>
      <c r="S3525" s="8" t="s">
        <v>648</v>
      </c>
      <c r="T3525" s="8" t="s">
        <v>649</v>
      </c>
      <c r="U3525" s="8" t="s">
        <v>650</v>
      </c>
      <c r="V3525" s="8" t="s">
        <v>582</v>
      </c>
      <c r="W3525" s="8" t="s">
        <v>582</v>
      </c>
      <c r="X3525" s="8" t="s">
        <v>582</v>
      </c>
      <c r="Y3525" s="8" t="s">
        <v>582</v>
      </c>
      <c r="Z3525" s="8" t="s">
        <v>582</v>
      </c>
      <c r="AA3525" s="8" t="s">
        <v>428</v>
      </c>
      <c r="AB3525" s="8" t="s">
        <v>591</v>
      </c>
      <c r="AC3525" s="8" t="s">
        <v>690</v>
      </c>
      <c r="AD3525" s="8" t="s">
        <v>593</v>
      </c>
      <c r="AE3525" s="8" t="s">
        <v>582</v>
      </c>
      <c r="AF3525" s="1">
        <v>1</v>
      </c>
    </row>
    <row r="3526" ht="25" customHeight="1" spans="1:32">
      <c r="A3526" s="1">
        <f>COUNTIF(企业分类!A:A,AA3526)</f>
        <v>1</v>
      </c>
      <c r="B3526" s="6" t="str">
        <f t="shared" si="165"/>
        <v>30天内曾在线</v>
      </c>
      <c r="C3526" s="7">
        <v>45046.9999884259</v>
      </c>
      <c r="D3526" s="6">
        <f t="shared" si="166"/>
        <v>-9.66427083333838</v>
      </c>
      <c r="E3526" s="8" t="s">
        <v>16614</v>
      </c>
      <c r="F3526" s="8" t="s">
        <v>578</v>
      </c>
      <c r="G3526" s="8" t="s">
        <v>19</v>
      </c>
      <c r="H3526" s="8" t="s">
        <v>579</v>
      </c>
      <c r="I3526" s="8" t="s">
        <v>580</v>
      </c>
      <c r="J3526" s="8" t="s">
        <v>16615</v>
      </c>
      <c r="K3526" s="8" t="s">
        <v>582</v>
      </c>
      <c r="L3526" s="10" t="s">
        <v>16616</v>
      </c>
      <c r="M3526" s="11" t="str">
        <f t="shared" si="167"/>
        <v>2023/5/10 15:56:32</v>
      </c>
      <c r="N3526" s="12">
        <v>45056</v>
      </c>
      <c r="O3526" s="10" t="s">
        <v>16617</v>
      </c>
      <c r="P3526" s="8" t="s">
        <v>585</v>
      </c>
      <c r="Q3526" s="8" t="s">
        <v>16618</v>
      </c>
      <c r="R3526" s="8" t="s">
        <v>16619</v>
      </c>
      <c r="S3526" s="8" t="s">
        <v>648</v>
      </c>
      <c r="T3526" s="8" t="s">
        <v>649</v>
      </c>
      <c r="U3526" s="8" t="s">
        <v>650</v>
      </c>
      <c r="V3526" s="8" t="s">
        <v>582</v>
      </c>
      <c r="W3526" s="8" t="s">
        <v>582</v>
      </c>
      <c r="X3526" s="8" t="s">
        <v>582</v>
      </c>
      <c r="Y3526" s="8" t="s">
        <v>582</v>
      </c>
      <c r="Z3526" s="8" t="s">
        <v>582</v>
      </c>
      <c r="AA3526" s="8" t="s">
        <v>428</v>
      </c>
      <c r="AB3526" s="8" t="s">
        <v>591</v>
      </c>
      <c r="AC3526" s="8" t="s">
        <v>690</v>
      </c>
      <c r="AD3526" s="8" t="s">
        <v>593</v>
      </c>
      <c r="AE3526" s="8" t="s">
        <v>582</v>
      </c>
      <c r="AF3526" s="1">
        <v>1</v>
      </c>
    </row>
    <row r="3527" ht="25" customHeight="1" spans="1:32">
      <c r="A3527" s="1">
        <f>COUNTIF(企业分类!A:A,AA3527)</f>
        <v>1</v>
      </c>
      <c r="B3527" s="6" t="str">
        <f t="shared" si="165"/>
        <v>30天内曾在线</v>
      </c>
      <c r="C3527" s="7">
        <v>45046.9999884259</v>
      </c>
      <c r="D3527" s="6">
        <f t="shared" si="166"/>
        <v>-10.6920717592584</v>
      </c>
      <c r="E3527" s="8" t="s">
        <v>16620</v>
      </c>
      <c r="F3527" s="8" t="s">
        <v>578</v>
      </c>
      <c r="G3527" s="8" t="s">
        <v>19</v>
      </c>
      <c r="H3527" s="8" t="s">
        <v>579</v>
      </c>
      <c r="I3527" s="8" t="s">
        <v>580</v>
      </c>
      <c r="J3527" s="8" t="s">
        <v>16621</v>
      </c>
      <c r="K3527" s="8" t="s">
        <v>582</v>
      </c>
      <c r="L3527" s="10" t="s">
        <v>4795</v>
      </c>
      <c r="M3527" s="11" t="str">
        <f t="shared" si="167"/>
        <v>2023/5/11 16:36:34</v>
      </c>
      <c r="N3527" s="12">
        <v>45057</v>
      </c>
      <c r="O3527" s="10" t="s">
        <v>4796</v>
      </c>
      <c r="P3527" s="8" t="s">
        <v>585</v>
      </c>
      <c r="Q3527" s="8" t="s">
        <v>16622</v>
      </c>
      <c r="R3527" s="8" t="s">
        <v>16623</v>
      </c>
      <c r="S3527" s="8" t="s">
        <v>648</v>
      </c>
      <c r="T3527" s="8" t="s">
        <v>649</v>
      </c>
      <c r="U3527" s="8" t="s">
        <v>650</v>
      </c>
      <c r="V3527" s="8" t="s">
        <v>582</v>
      </c>
      <c r="W3527" s="8" t="s">
        <v>582</v>
      </c>
      <c r="X3527" s="8" t="s">
        <v>582</v>
      </c>
      <c r="Y3527" s="8" t="s">
        <v>582</v>
      </c>
      <c r="Z3527" s="8" t="s">
        <v>582</v>
      </c>
      <c r="AA3527" s="8" t="s">
        <v>67</v>
      </c>
      <c r="AB3527" s="8" t="s">
        <v>591</v>
      </c>
      <c r="AC3527" s="8" t="s">
        <v>690</v>
      </c>
      <c r="AD3527" s="8" t="s">
        <v>593</v>
      </c>
      <c r="AE3527" s="8" t="s">
        <v>582</v>
      </c>
      <c r="AF3527" s="1">
        <v>1</v>
      </c>
    </row>
    <row r="3528" ht="25" customHeight="1" spans="1:32">
      <c r="A3528" s="1">
        <f>COUNTIF(企业分类!A:A,AA3528)</f>
        <v>1</v>
      </c>
      <c r="B3528" s="6" t="str">
        <f t="shared" si="165"/>
        <v>30天内曾在线</v>
      </c>
      <c r="C3528" s="7">
        <v>45046.9999884259</v>
      </c>
      <c r="D3528" s="6">
        <f t="shared" si="166"/>
        <v>-10.6925694444508</v>
      </c>
      <c r="E3528" s="8" t="s">
        <v>16624</v>
      </c>
      <c r="F3528" s="8" t="s">
        <v>578</v>
      </c>
      <c r="G3528" s="8" t="s">
        <v>19</v>
      </c>
      <c r="H3528" s="8" t="s">
        <v>579</v>
      </c>
      <c r="I3528" s="8" t="s">
        <v>580</v>
      </c>
      <c r="J3528" s="8" t="s">
        <v>16625</v>
      </c>
      <c r="K3528" s="8" t="s">
        <v>582</v>
      </c>
      <c r="L3528" s="10" t="s">
        <v>1175</v>
      </c>
      <c r="M3528" s="11" t="str">
        <f t="shared" si="167"/>
        <v>2023/5/11 16:37:17</v>
      </c>
      <c r="N3528" s="12">
        <v>45057</v>
      </c>
      <c r="O3528" s="10" t="s">
        <v>1176</v>
      </c>
      <c r="P3528" s="8" t="s">
        <v>585</v>
      </c>
      <c r="Q3528" s="8" t="s">
        <v>16626</v>
      </c>
      <c r="R3528" s="8" t="s">
        <v>16627</v>
      </c>
      <c r="S3528" s="8" t="s">
        <v>648</v>
      </c>
      <c r="T3528" s="8" t="s">
        <v>649</v>
      </c>
      <c r="U3528" s="8" t="s">
        <v>650</v>
      </c>
      <c r="V3528" s="8" t="s">
        <v>582</v>
      </c>
      <c r="W3528" s="8" t="s">
        <v>582</v>
      </c>
      <c r="X3528" s="8" t="s">
        <v>582</v>
      </c>
      <c r="Y3528" s="8" t="s">
        <v>582</v>
      </c>
      <c r="Z3528" s="8" t="s">
        <v>582</v>
      </c>
      <c r="AA3528" s="8" t="s">
        <v>67</v>
      </c>
      <c r="AB3528" s="8" t="s">
        <v>591</v>
      </c>
      <c r="AC3528" s="8" t="s">
        <v>690</v>
      </c>
      <c r="AD3528" s="8" t="s">
        <v>593</v>
      </c>
      <c r="AE3528" s="8" t="s">
        <v>604</v>
      </c>
      <c r="AF3528" s="1">
        <v>1</v>
      </c>
    </row>
    <row r="3529" ht="25" customHeight="1" spans="1:32">
      <c r="A3529" s="1">
        <f>COUNTIF(企业分类!A:A,AA3529)</f>
        <v>1</v>
      </c>
      <c r="B3529" s="6" t="str">
        <f t="shared" si="165"/>
        <v>30天内曾在线</v>
      </c>
      <c r="C3529" s="7">
        <v>45046.9999884259</v>
      </c>
      <c r="D3529" s="6">
        <f t="shared" si="166"/>
        <v>-10.6880555555617</v>
      </c>
      <c r="E3529" s="8" t="s">
        <v>16628</v>
      </c>
      <c r="F3529" s="8" t="s">
        <v>578</v>
      </c>
      <c r="G3529" s="8" t="s">
        <v>19</v>
      </c>
      <c r="H3529" s="8" t="s">
        <v>579</v>
      </c>
      <c r="I3529" s="8" t="s">
        <v>580</v>
      </c>
      <c r="J3529" s="8" t="s">
        <v>16629</v>
      </c>
      <c r="K3529" s="8" t="s">
        <v>582</v>
      </c>
      <c r="L3529" s="10" t="s">
        <v>16630</v>
      </c>
      <c r="M3529" s="11" t="str">
        <f t="shared" si="167"/>
        <v>2023/5/11 16:30:47</v>
      </c>
      <c r="N3529" s="12">
        <v>45057</v>
      </c>
      <c r="O3529" s="10" t="s">
        <v>16631</v>
      </c>
      <c r="P3529" s="8" t="s">
        <v>585</v>
      </c>
      <c r="Q3529" s="8" t="s">
        <v>16632</v>
      </c>
      <c r="R3529" s="8" t="s">
        <v>16633</v>
      </c>
      <c r="S3529" s="8" t="s">
        <v>648</v>
      </c>
      <c r="T3529" s="8" t="s">
        <v>649</v>
      </c>
      <c r="U3529" s="8" t="s">
        <v>650</v>
      </c>
      <c r="V3529" s="8" t="s">
        <v>582</v>
      </c>
      <c r="W3529" s="8" t="s">
        <v>582</v>
      </c>
      <c r="X3529" s="8" t="s">
        <v>582</v>
      </c>
      <c r="Y3529" s="8" t="s">
        <v>582</v>
      </c>
      <c r="Z3529" s="8" t="s">
        <v>582</v>
      </c>
      <c r="AA3529" s="8" t="s">
        <v>67</v>
      </c>
      <c r="AB3529" s="8" t="s">
        <v>591</v>
      </c>
      <c r="AC3529" s="8" t="s">
        <v>690</v>
      </c>
      <c r="AD3529" s="8" t="s">
        <v>593</v>
      </c>
      <c r="AE3529" s="8" t="s">
        <v>604</v>
      </c>
      <c r="AF3529" s="1">
        <v>1</v>
      </c>
    </row>
    <row r="3530" ht="25" customHeight="1" spans="1:32">
      <c r="A3530" s="1">
        <f>COUNTIF(企业分类!A:A,AA3530)</f>
        <v>1</v>
      </c>
      <c r="B3530" s="6" t="str">
        <f t="shared" si="165"/>
        <v>30天内曾在线</v>
      </c>
      <c r="C3530" s="7">
        <v>45046.9999884259</v>
      </c>
      <c r="D3530" s="6">
        <f t="shared" si="166"/>
        <v>-10.6924421296353</v>
      </c>
      <c r="E3530" s="8" t="s">
        <v>16634</v>
      </c>
      <c r="F3530" s="8" t="s">
        <v>578</v>
      </c>
      <c r="G3530" s="8" t="s">
        <v>19</v>
      </c>
      <c r="H3530" s="8" t="s">
        <v>579</v>
      </c>
      <c r="I3530" s="8" t="s">
        <v>580</v>
      </c>
      <c r="J3530" s="8" t="s">
        <v>16635</v>
      </c>
      <c r="K3530" s="8" t="s">
        <v>582</v>
      </c>
      <c r="L3530" s="10" t="s">
        <v>1856</v>
      </c>
      <c r="M3530" s="11" t="str">
        <f t="shared" si="167"/>
        <v>2023/5/11 16:37:06</v>
      </c>
      <c r="N3530" s="12">
        <v>45057</v>
      </c>
      <c r="O3530" s="10" t="s">
        <v>1857</v>
      </c>
      <c r="P3530" s="8" t="s">
        <v>585</v>
      </c>
      <c r="Q3530" s="8" t="s">
        <v>16636</v>
      </c>
      <c r="R3530" s="8" t="s">
        <v>16637</v>
      </c>
      <c r="S3530" s="8" t="s">
        <v>648</v>
      </c>
      <c r="T3530" s="8" t="s">
        <v>649</v>
      </c>
      <c r="U3530" s="8" t="s">
        <v>650</v>
      </c>
      <c r="V3530" s="8" t="s">
        <v>582</v>
      </c>
      <c r="W3530" s="8" t="s">
        <v>582</v>
      </c>
      <c r="X3530" s="8" t="s">
        <v>582</v>
      </c>
      <c r="Y3530" s="8" t="s">
        <v>582</v>
      </c>
      <c r="Z3530" s="8" t="s">
        <v>582</v>
      </c>
      <c r="AA3530" s="8" t="s">
        <v>67</v>
      </c>
      <c r="AB3530" s="8" t="s">
        <v>591</v>
      </c>
      <c r="AC3530" s="8" t="s">
        <v>690</v>
      </c>
      <c r="AD3530" s="8" t="s">
        <v>593</v>
      </c>
      <c r="AE3530" s="8" t="s">
        <v>604</v>
      </c>
      <c r="AF3530" s="1">
        <v>1</v>
      </c>
    </row>
    <row r="3531" ht="25" customHeight="1" spans="1:32">
      <c r="A3531" s="1">
        <f>COUNTIF(企业分类!A:A,AA3531)</f>
        <v>1</v>
      </c>
      <c r="B3531" s="6" t="str">
        <f t="shared" si="165"/>
        <v>30天内曾在线</v>
      </c>
      <c r="C3531" s="7">
        <v>45046.9999884259</v>
      </c>
      <c r="D3531" s="6">
        <f t="shared" si="166"/>
        <v>-10.5422106481492</v>
      </c>
      <c r="E3531" s="8" t="s">
        <v>16638</v>
      </c>
      <c r="F3531" s="8" t="s">
        <v>578</v>
      </c>
      <c r="G3531" s="8" t="s">
        <v>19</v>
      </c>
      <c r="H3531" s="8" t="s">
        <v>579</v>
      </c>
      <c r="I3531" s="8" t="s">
        <v>580</v>
      </c>
      <c r="J3531" s="8" t="s">
        <v>16639</v>
      </c>
      <c r="K3531" s="8" t="s">
        <v>582</v>
      </c>
      <c r="L3531" s="10" t="s">
        <v>16640</v>
      </c>
      <c r="M3531" s="11" t="str">
        <f t="shared" si="167"/>
        <v>2023/5/11 13:00:46</v>
      </c>
      <c r="N3531" s="12">
        <v>45057</v>
      </c>
      <c r="O3531" s="10" t="s">
        <v>16641</v>
      </c>
      <c r="P3531" s="8" t="s">
        <v>585</v>
      </c>
      <c r="Q3531" s="8" t="s">
        <v>16642</v>
      </c>
      <c r="R3531" s="8" t="s">
        <v>16643</v>
      </c>
      <c r="S3531" s="8" t="s">
        <v>648</v>
      </c>
      <c r="T3531" s="8" t="s">
        <v>649</v>
      </c>
      <c r="U3531" s="8" t="s">
        <v>650</v>
      </c>
      <c r="V3531" s="8" t="s">
        <v>582</v>
      </c>
      <c r="W3531" s="8" t="s">
        <v>582</v>
      </c>
      <c r="X3531" s="8" t="s">
        <v>582</v>
      </c>
      <c r="Y3531" s="8" t="s">
        <v>582</v>
      </c>
      <c r="Z3531" s="8" t="s">
        <v>582</v>
      </c>
      <c r="AA3531" s="8" t="s">
        <v>67</v>
      </c>
      <c r="AB3531" s="8" t="s">
        <v>591</v>
      </c>
      <c r="AC3531" s="8" t="s">
        <v>690</v>
      </c>
      <c r="AD3531" s="8" t="s">
        <v>593</v>
      </c>
      <c r="AE3531" s="8" t="s">
        <v>604</v>
      </c>
      <c r="AF3531" s="1">
        <v>1</v>
      </c>
    </row>
    <row r="3532" ht="25" customHeight="1" spans="1:32">
      <c r="A3532" s="1">
        <f>COUNTIF(企业分类!A:A,AA3532)</f>
        <v>1</v>
      </c>
      <c r="B3532" s="6" t="str">
        <f t="shared" si="165"/>
        <v>30天内曾在线</v>
      </c>
      <c r="C3532" s="7">
        <v>45046.9999884259</v>
      </c>
      <c r="D3532" s="6">
        <f t="shared" si="166"/>
        <v>-10.6919097222271</v>
      </c>
      <c r="E3532" s="8" t="s">
        <v>16644</v>
      </c>
      <c r="F3532" s="8" t="s">
        <v>578</v>
      </c>
      <c r="G3532" s="8" t="s">
        <v>19</v>
      </c>
      <c r="H3532" s="8" t="s">
        <v>579</v>
      </c>
      <c r="I3532" s="8" t="s">
        <v>580</v>
      </c>
      <c r="J3532" s="8" t="s">
        <v>16645</v>
      </c>
      <c r="K3532" s="8" t="s">
        <v>582</v>
      </c>
      <c r="L3532" s="10" t="s">
        <v>4372</v>
      </c>
      <c r="M3532" s="11" t="str">
        <f t="shared" si="167"/>
        <v>2023/5/11 16:36:20</v>
      </c>
      <c r="N3532" s="12">
        <v>45057</v>
      </c>
      <c r="O3532" s="10" t="s">
        <v>4373</v>
      </c>
      <c r="P3532" s="8" t="s">
        <v>585</v>
      </c>
      <c r="Q3532" s="8" t="s">
        <v>16646</v>
      </c>
      <c r="R3532" s="8" t="s">
        <v>16647</v>
      </c>
      <c r="S3532" s="8" t="s">
        <v>648</v>
      </c>
      <c r="T3532" s="8" t="s">
        <v>649</v>
      </c>
      <c r="U3532" s="8" t="s">
        <v>650</v>
      </c>
      <c r="V3532" s="8" t="s">
        <v>582</v>
      </c>
      <c r="W3532" s="8" t="s">
        <v>582</v>
      </c>
      <c r="X3532" s="8" t="s">
        <v>582</v>
      </c>
      <c r="Y3532" s="8" t="s">
        <v>582</v>
      </c>
      <c r="Z3532" s="8" t="s">
        <v>582</v>
      </c>
      <c r="AA3532" s="8" t="s">
        <v>379</v>
      </c>
      <c r="AB3532" s="8" t="s">
        <v>591</v>
      </c>
      <c r="AC3532" s="8" t="s">
        <v>582</v>
      </c>
      <c r="AD3532" s="8" t="s">
        <v>593</v>
      </c>
      <c r="AE3532" s="8" t="s">
        <v>604</v>
      </c>
      <c r="AF3532" s="1">
        <v>1</v>
      </c>
    </row>
    <row r="3533" ht="25" customHeight="1" spans="1:32">
      <c r="A3533" s="1">
        <f>COUNTIF(企业分类!A:A,AA3533)</f>
        <v>1</v>
      </c>
      <c r="B3533" s="6" t="str">
        <f t="shared" si="165"/>
        <v>30天内曾在线</v>
      </c>
      <c r="C3533" s="7">
        <v>45046.9999884259</v>
      </c>
      <c r="D3533" s="6">
        <f t="shared" si="166"/>
        <v>-10.6915393518575</v>
      </c>
      <c r="E3533" s="8" t="s">
        <v>16648</v>
      </c>
      <c r="F3533" s="8" t="s">
        <v>578</v>
      </c>
      <c r="G3533" s="8" t="s">
        <v>19</v>
      </c>
      <c r="H3533" s="8" t="s">
        <v>579</v>
      </c>
      <c r="I3533" s="8" t="s">
        <v>580</v>
      </c>
      <c r="J3533" s="8" t="s">
        <v>16649</v>
      </c>
      <c r="K3533" s="8" t="s">
        <v>582</v>
      </c>
      <c r="L3533" s="10" t="s">
        <v>3219</v>
      </c>
      <c r="M3533" s="11" t="str">
        <f t="shared" si="167"/>
        <v>2023/5/11 16:35:48</v>
      </c>
      <c r="N3533" s="12">
        <v>45057</v>
      </c>
      <c r="O3533" s="10" t="s">
        <v>3220</v>
      </c>
      <c r="P3533" s="8" t="s">
        <v>585</v>
      </c>
      <c r="Q3533" s="8" t="s">
        <v>16650</v>
      </c>
      <c r="R3533" s="8" t="s">
        <v>16651</v>
      </c>
      <c r="S3533" s="8" t="s">
        <v>648</v>
      </c>
      <c r="T3533" s="8" t="s">
        <v>649</v>
      </c>
      <c r="U3533" s="8" t="s">
        <v>650</v>
      </c>
      <c r="V3533" s="8" t="s">
        <v>582</v>
      </c>
      <c r="W3533" s="8" t="s">
        <v>582</v>
      </c>
      <c r="X3533" s="8" t="s">
        <v>582</v>
      </c>
      <c r="Y3533" s="8" t="s">
        <v>582</v>
      </c>
      <c r="Z3533" s="8" t="s">
        <v>582</v>
      </c>
      <c r="AA3533" s="8" t="s">
        <v>67</v>
      </c>
      <c r="AB3533" s="8" t="s">
        <v>591</v>
      </c>
      <c r="AC3533" s="8" t="s">
        <v>690</v>
      </c>
      <c r="AD3533" s="8" t="s">
        <v>593</v>
      </c>
      <c r="AE3533" s="8" t="s">
        <v>604</v>
      </c>
      <c r="AF3533" s="1">
        <v>1</v>
      </c>
    </row>
    <row r="3534" ht="25" customHeight="1" spans="1:32">
      <c r="A3534" s="1">
        <f>COUNTIF(企业分类!A:A,AA3534)</f>
        <v>1</v>
      </c>
      <c r="B3534" s="6" t="str">
        <f t="shared" si="165"/>
        <v>30天内曾在线</v>
      </c>
      <c r="C3534" s="7">
        <v>45046.9999884259</v>
      </c>
      <c r="D3534" s="6">
        <f t="shared" si="166"/>
        <v>-10.6908217592645</v>
      </c>
      <c r="E3534" s="8" t="s">
        <v>16652</v>
      </c>
      <c r="F3534" s="8" t="s">
        <v>578</v>
      </c>
      <c r="G3534" s="8" t="s">
        <v>19</v>
      </c>
      <c r="H3534" s="8" t="s">
        <v>579</v>
      </c>
      <c r="I3534" s="8" t="s">
        <v>580</v>
      </c>
      <c r="J3534" s="8" t="s">
        <v>16653</v>
      </c>
      <c r="K3534" s="8" t="s">
        <v>582</v>
      </c>
      <c r="L3534" s="10" t="s">
        <v>5815</v>
      </c>
      <c r="M3534" s="11" t="str">
        <f t="shared" si="167"/>
        <v>2023/5/11 16:34:46</v>
      </c>
      <c r="N3534" s="12">
        <v>45057</v>
      </c>
      <c r="O3534" s="10" t="s">
        <v>5816</v>
      </c>
      <c r="P3534" s="8" t="s">
        <v>585</v>
      </c>
      <c r="Q3534" s="8" t="s">
        <v>16654</v>
      </c>
      <c r="R3534" s="8" t="s">
        <v>16655</v>
      </c>
      <c r="S3534" s="8" t="s">
        <v>648</v>
      </c>
      <c r="T3534" s="8" t="s">
        <v>649</v>
      </c>
      <c r="U3534" s="8" t="s">
        <v>650</v>
      </c>
      <c r="V3534" s="8" t="s">
        <v>582</v>
      </c>
      <c r="W3534" s="8" t="s">
        <v>582</v>
      </c>
      <c r="X3534" s="8" t="s">
        <v>582</v>
      </c>
      <c r="Y3534" s="8" t="s">
        <v>582</v>
      </c>
      <c r="Z3534" s="8" t="s">
        <v>582</v>
      </c>
      <c r="AA3534" s="8" t="s">
        <v>75</v>
      </c>
      <c r="AB3534" s="8" t="s">
        <v>591</v>
      </c>
      <c r="AC3534" s="8" t="s">
        <v>629</v>
      </c>
      <c r="AD3534" s="8" t="s">
        <v>593</v>
      </c>
      <c r="AE3534" s="8" t="s">
        <v>582</v>
      </c>
      <c r="AF3534" s="1">
        <v>1</v>
      </c>
    </row>
    <row r="3535" ht="25" customHeight="1" spans="1:32">
      <c r="A3535" s="1">
        <f>COUNTIF(企业分类!A:A,AA3535)</f>
        <v>1</v>
      </c>
      <c r="B3535" s="6" t="str">
        <f t="shared" si="165"/>
        <v>30天内曾在线</v>
      </c>
      <c r="C3535" s="7">
        <v>45046.9999884259</v>
      </c>
      <c r="D3535" s="6">
        <f t="shared" si="166"/>
        <v>-10.6913425925959</v>
      </c>
      <c r="E3535" s="8" t="s">
        <v>16656</v>
      </c>
      <c r="F3535" s="8" t="s">
        <v>578</v>
      </c>
      <c r="G3535" s="8" t="s">
        <v>19</v>
      </c>
      <c r="H3535" s="8" t="s">
        <v>579</v>
      </c>
      <c r="I3535" s="8" t="s">
        <v>580</v>
      </c>
      <c r="J3535" s="8" t="s">
        <v>16657</v>
      </c>
      <c r="K3535" s="8" t="s">
        <v>582</v>
      </c>
      <c r="L3535" s="10" t="s">
        <v>1646</v>
      </c>
      <c r="M3535" s="11" t="str">
        <f t="shared" si="167"/>
        <v>2023/5/11 16:35:31</v>
      </c>
      <c r="N3535" s="12">
        <v>45057</v>
      </c>
      <c r="O3535" s="10" t="s">
        <v>1647</v>
      </c>
      <c r="P3535" s="8" t="s">
        <v>585</v>
      </c>
      <c r="Q3535" s="8" t="s">
        <v>16658</v>
      </c>
      <c r="R3535" s="8" t="s">
        <v>16659</v>
      </c>
      <c r="S3535" s="8" t="s">
        <v>648</v>
      </c>
      <c r="T3535" s="8" t="s">
        <v>649</v>
      </c>
      <c r="U3535" s="8" t="s">
        <v>650</v>
      </c>
      <c r="V3535" s="8" t="s">
        <v>582</v>
      </c>
      <c r="W3535" s="8" t="s">
        <v>582</v>
      </c>
      <c r="X3535" s="8" t="s">
        <v>582</v>
      </c>
      <c r="Y3535" s="8" t="s">
        <v>582</v>
      </c>
      <c r="Z3535" s="8" t="s">
        <v>582</v>
      </c>
      <c r="AA3535" s="8" t="s">
        <v>75</v>
      </c>
      <c r="AB3535" s="8" t="s">
        <v>591</v>
      </c>
      <c r="AC3535" s="8" t="s">
        <v>629</v>
      </c>
      <c r="AD3535" s="8" t="s">
        <v>593</v>
      </c>
      <c r="AE3535" s="8" t="s">
        <v>582</v>
      </c>
      <c r="AF3535" s="1">
        <v>1</v>
      </c>
    </row>
    <row r="3536" ht="25" customHeight="1" spans="1:32">
      <c r="A3536" s="1">
        <f>COUNTIF(企业分类!A:A,AA3536)</f>
        <v>1</v>
      </c>
      <c r="B3536" s="6" t="str">
        <f t="shared" si="165"/>
        <v>30天内曾在线</v>
      </c>
      <c r="C3536" s="7">
        <v>45046.9999884259</v>
      </c>
      <c r="D3536" s="6">
        <f t="shared" si="166"/>
        <v>-10.6926504629664</v>
      </c>
      <c r="E3536" s="8" t="s">
        <v>16660</v>
      </c>
      <c r="F3536" s="8" t="s">
        <v>578</v>
      </c>
      <c r="G3536" s="8" t="s">
        <v>19</v>
      </c>
      <c r="H3536" s="8" t="s">
        <v>579</v>
      </c>
      <c r="I3536" s="8" t="s">
        <v>580</v>
      </c>
      <c r="J3536" s="8" t="s">
        <v>16661</v>
      </c>
      <c r="K3536" s="8" t="s">
        <v>582</v>
      </c>
      <c r="L3536" s="10" t="s">
        <v>2299</v>
      </c>
      <c r="M3536" s="11" t="str">
        <f t="shared" si="167"/>
        <v>2023/5/11 16:37:24</v>
      </c>
      <c r="N3536" s="12">
        <v>45057</v>
      </c>
      <c r="O3536" s="10" t="s">
        <v>2300</v>
      </c>
      <c r="P3536" s="8" t="s">
        <v>585</v>
      </c>
      <c r="Q3536" s="8" t="s">
        <v>16662</v>
      </c>
      <c r="R3536" s="8" t="s">
        <v>16663</v>
      </c>
      <c r="S3536" s="8" t="s">
        <v>648</v>
      </c>
      <c r="T3536" s="8" t="s">
        <v>649</v>
      </c>
      <c r="U3536" s="8" t="s">
        <v>650</v>
      </c>
      <c r="V3536" s="8" t="s">
        <v>582</v>
      </c>
      <c r="W3536" s="8" t="s">
        <v>582</v>
      </c>
      <c r="X3536" s="8" t="s">
        <v>582</v>
      </c>
      <c r="Y3536" s="8" t="s">
        <v>582</v>
      </c>
      <c r="Z3536" s="8" t="s">
        <v>582</v>
      </c>
      <c r="AA3536" s="8" t="s">
        <v>75</v>
      </c>
      <c r="AB3536" s="8" t="s">
        <v>591</v>
      </c>
      <c r="AC3536" s="8" t="s">
        <v>629</v>
      </c>
      <c r="AD3536" s="8" t="s">
        <v>593</v>
      </c>
      <c r="AE3536" s="8" t="s">
        <v>582</v>
      </c>
      <c r="AF3536" s="1">
        <v>1</v>
      </c>
    </row>
    <row r="3537" ht="25" customHeight="1" spans="1:32">
      <c r="A3537" s="1">
        <f>COUNTIF(企业分类!A:A,AA3537)</f>
        <v>1</v>
      </c>
      <c r="B3537" s="6" t="str">
        <f t="shared" si="165"/>
        <v>30天内曾在线</v>
      </c>
      <c r="C3537" s="7">
        <v>45046.9999884259</v>
      </c>
      <c r="D3537" s="6">
        <f t="shared" si="166"/>
        <v>-10.6908680555571</v>
      </c>
      <c r="E3537" s="8" t="s">
        <v>16664</v>
      </c>
      <c r="F3537" s="8" t="s">
        <v>578</v>
      </c>
      <c r="G3537" s="8" t="s">
        <v>19</v>
      </c>
      <c r="H3537" s="8" t="s">
        <v>579</v>
      </c>
      <c r="I3537" s="8" t="s">
        <v>580</v>
      </c>
      <c r="J3537" s="8" t="s">
        <v>16665</v>
      </c>
      <c r="K3537" s="8" t="s">
        <v>582</v>
      </c>
      <c r="L3537" s="10" t="s">
        <v>6923</v>
      </c>
      <c r="M3537" s="11" t="str">
        <f t="shared" si="167"/>
        <v>2023/5/11 16:34:50</v>
      </c>
      <c r="N3537" s="12">
        <v>45057</v>
      </c>
      <c r="O3537" s="10" t="s">
        <v>6924</v>
      </c>
      <c r="P3537" s="8" t="s">
        <v>585</v>
      </c>
      <c r="Q3537" s="8" t="s">
        <v>16666</v>
      </c>
      <c r="R3537" s="8" t="s">
        <v>16667</v>
      </c>
      <c r="S3537" s="8" t="s">
        <v>648</v>
      </c>
      <c r="T3537" s="8" t="s">
        <v>649</v>
      </c>
      <c r="U3537" s="8" t="s">
        <v>650</v>
      </c>
      <c r="V3537" s="8" t="s">
        <v>582</v>
      </c>
      <c r="W3537" s="8" t="s">
        <v>582</v>
      </c>
      <c r="X3537" s="8" t="s">
        <v>582</v>
      </c>
      <c r="Y3537" s="8" t="s">
        <v>582</v>
      </c>
      <c r="Z3537" s="8" t="s">
        <v>582</v>
      </c>
      <c r="AA3537" s="8" t="s">
        <v>75</v>
      </c>
      <c r="AB3537" s="8" t="s">
        <v>591</v>
      </c>
      <c r="AC3537" s="8" t="s">
        <v>629</v>
      </c>
      <c r="AD3537" s="8" t="s">
        <v>593</v>
      </c>
      <c r="AE3537" s="8" t="s">
        <v>604</v>
      </c>
      <c r="AF3537" s="1">
        <v>1</v>
      </c>
    </row>
    <row r="3538" ht="25" customHeight="1" spans="1:32">
      <c r="A3538" s="1">
        <f>COUNTIF(企业分类!A:A,AA3538)</f>
        <v>1</v>
      </c>
      <c r="B3538" s="6" t="str">
        <f t="shared" si="165"/>
        <v>30天内曾在线</v>
      </c>
      <c r="C3538" s="7">
        <v>45046.9999884259</v>
      </c>
      <c r="D3538" s="6">
        <f t="shared" si="166"/>
        <v>-10.6919212962966</v>
      </c>
      <c r="E3538" s="8" t="s">
        <v>16668</v>
      </c>
      <c r="F3538" s="8" t="s">
        <v>578</v>
      </c>
      <c r="G3538" s="8" t="s">
        <v>19</v>
      </c>
      <c r="H3538" s="8" t="s">
        <v>579</v>
      </c>
      <c r="I3538" s="8" t="s">
        <v>580</v>
      </c>
      <c r="J3538" s="8" t="s">
        <v>16669</v>
      </c>
      <c r="K3538" s="8" t="s">
        <v>582</v>
      </c>
      <c r="L3538" s="10" t="s">
        <v>1084</v>
      </c>
      <c r="M3538" s="11" t="str">
        <f t="shared" si="167"/>
        <v>2023/5/11 16:36:21</v>
      </c>
      <c r="N3538" s="12">
        <v>45057</v>
      </c>
      <c r="O3538" s="10" t="s">
        <v>1085</v>
      </c>
      <c r="P3538" s="8" t="s">
        <v>585</v>
      </c>
      <c r="Q3538" s="8" t="s">
        <v>16670</v>
      </c>
      <c r="R3538" s="8" t="s">
        <v>16671</v>
      </c>
      <c r="S3538" s="8" t="s">
        <v>648</v>
      </c>
      <c r="T3538" s="8" t="s">
        <v>649</v>
      </c>
      <c r="U3538" s="8" t="s">
        <v>650</v>
      </c>
      <c r="V3538" s="8" t="s">
        <v>582</v>
      </c>
      <c r="W3538" s="8" t="s">
        <v>582</v>
      </c>
      <c r="X3538" s="8" t="s">
        <v>582</v>
      </c>
      <c r="Y3538" s="8" t="s">
        <v>582</v>
      </c>
      <c r="Z3538" s="8" t="s">
        <v>582</v>
      </c>
      <c r="AA3538" s="8" t="s">
        <v>75</v>
      </c>
      <c r="AB3538" s="8" t="s">
        <v>591</v>
      </c>
      <c r="AC3538" s="8" t="s">
        <v>629</v>
      </c>
      <c r="AD3538" s="8" t="s">
        <v>593</v>
      </c>
      <c r="AE3538" s="8" t="s">
        <v>604</v>
      </c>
      <c r="AF3538" s="1">
        <v>1</v>
      </c>
    </row>
    <row r="3539" ht="25" customHeight="1" spans="1:32">
      <c r="A3539" s="1">
        <f>COUNTIF(企业分类!A:A,AA3539)</f>
        <v>1</v>
      </c>
      <c r="B3539" s="6" t="str">
        <f t="shared" si="165"/>
        <v>30天内曾在线</v>
      </c>
      <c r="C3539" s="7">
        <v>45046.9999884259</v>
      </c>
      <c r="D3539" s="6">
        <f t="shared" si="166"/>
        <v>-10.691979166666</v>
      </c>
      <c r="E3539" s="8" t="s">
        <v>16672</v>
      </c>
      <c r="F3539" s="8" t="s">
        <v>578</v>
      </c>
      <c r="G3539" s="8" t="s">
        <v>19</v>
      </c>
      <c r="H3539" s="8" t="s">
        <v>579</v>
      </c>
      <c r="I3539" s="8" t="s">
        <v>580</v>
      </c>
      <c r="J3539" s="8" t="s">
        <v>16673</v>
      </c>
      <c r="K3539" s="8" t="s">
        <v>582</v>
      </c>
      <c r="L3539" s="10" t="s">
        <v>1866</v>
      </c>
      <c r="M3539" s="11" t="str">
        <f t="shared" si="167"/>
        <v>2023/5/11 16:36:26</v>
      </c>
      <c r="N3539" s="12">
        <v>45057</v>
      </c>
      <c r="O3539" s="10" t="s">
        <v>1867</v>
      </c>
      <c r="P3539" s="8" t="s">
        <v>585</v>
      </c>
      <c r="Q3539" s="8" t="s">
        <v>16674</v>
      </c>
      <c r="R3539" s="8" t="s">
        <v>16675</v>
      </c>
      <c r="S3539" s="8" t="s">
        <v>648</v>
      </c>
      <c r="T3539" s="8" t="s">
        <v>649</v>
      </c>
      <c r="U3539" s="8" t="s">
        <v>650</v>
      </c>
      <c r="V3539" s="8" t="s">
        <v>582</v>
      </c>
      <c r="W3539" s="8" t="s">
        <v>582</v>
      </c>
      <c r="X3539" s="8" t="s">
        <v>582</v>
      </c>
      <c r="Y3539" s="8" t="s">
        <v>582</v>
      </c>
      <c r="Z3539" s="8" t="s">
        <v>582</v>
      </c>
      <c r="AA3539" s="8" t="s">
        <v>75</v>
      </c>
      <c r="AB3539" s="8" t="s">
        <v>591</v>
      </c>
      <c r="AC3539" s="8" t="s">
        <v>629</v>
      </c>
      <c r="AD3539" s="8" t="s">
        <v>593</v>
      </c>
      <c r="AE3539" s="8" t="s">
        <v>604</v>
      </c>
      <c r="AF3539" s="1">
        <v>1</v>
      </c>
    </row>
    <row r="3540" ht="25" customHeight="1" spans="1:32">
      <c r="A3540" s="1">
        <f>COUNTIF(企业分类!A:A,AA3540)</f>
        <v>1</v>
      </c>
      <c r="B3540" s="6" t="str">
        <f t="shared" si="165"/>
        <v>30天内曾在线</v>
      </c>
      <c r="C3540" s="7">
        <v>45046.9999884259</v>
      </c>
      <c r="D3540" s="6">
        <f t="shared" si="166"/>
        <v>-10.6923148148198</v>
      </c>
      <c r="E3540" s="8" t="s">
        <v>16676</v>
      </c>
      <c r="F3540" s="8" t="s">
        <v>578</v>
      </c>
      <c r="G3540" s="8" t="s">
        <v>19</v>
      </c>
      <c r="H3540" s="8" t="s">
        <v>579</v>
      </c>
      <c r="I3540" s="8" t="s">
        <v>580</v>
      </c>
      <c r="J3540" s="8" t="s">
        <v>16677</v>
      </c>
      <c r="K3540" s="8" t="s">
        <v>582</v>
      </c>
      <c r="L3540" s="10" t="s">
        <v>2115</v>
      </c>
      <c r="M3540" s="11" t="str">
        <f t="shared" si="167"/>
        <v>2023/5/11 16:36:55</v>
      </c>
      <c r="N3540" s="12">
        <v>45057</v>
      </c>
      <c r="O3540" s="10" t="s">
        <v>2116</v>
      </c>
      <c r="P3540" s="8" t="s">
        <v>585</v>
      </c>
      <c r="Q3540" s="8" t="s">
        <v>16678</v>
      </c>
      <c r="R3540" s="8" t="s">
        <v>16679</v>
      </c>
      <c r="S3540" s="8" t="s">
        <v>648</v>
      </c>
      <c r="T3540" s="8" t="s">
        <v>649</v>
      </c>
      <c r="U3540" s="8" t="s">
        <v>650</v>
      </c>
      <c r="V3540" s="8" t="s">
        <v>582</v>
      </c>
      <c r="W3540" s="8" t="s">
        <v>582</v>
      </c>
      <c r="X3540" s="8" t="s">
        <v>582</v>
      </c>
      <c r="Y3540" s="8" t="s">
        <v>582</v>
      </c>
      <c r="Z3540" s="8" t="s">
        <v>582</v>
      </c>
      <c r="AA3540" s="8" t="s">
        <v>75</v>
      </c>
      <c r="AB3540" s="8" t="s">
        <v>591</v>
      </c>
      <c r="AC3540" s="8" t="s">
        <v>629</v>
      </c>
      <c r="AD3540" s="8" t="s">
        <v>593</v>
      </c>
      <c r="AE3540" s="8" t="s">
        <v>604</v>
      </c>
      <c r="AF3540" s="1">
        <v>1</v>
      </c>
    </row>
    <row r="3541" ht="25" customHeight="1" spans="1:32">
      <c r="A3541" s="1">
        <f>COUNTIF(企业分类!A:A,AA3541)</f>
        <v>1</v>
      </c>
      <c r="B3541" s="6" t="str">
        <f t="shared" si="165"/>
        <v>30天内曾在线</v>
      </c>
      <c r="C3541" s="7">
        <v>45046.9999884259</v>
      </c>
      <c r="D3541" s="6">
        <f t="shared" si="166"/>
        <v>-10.6914236111115</v>
      </c>
      <c r="E3541" s="8" t="s">
        <v>16680</v>
      </c>
      <c r="F3541" s="8" t="s">
        <v>578</v>
      </c>
      <c r="G3541" s="8" t="s">
        <v>19</v>
      </c>
      <c r="H3541" s="8" t="s">
        <v>579</v>
      </c>
      <c r="I3541" s="8" t="s">
        <v>580</v>
      </c>
      <c r="J3541" s="8" t="s">
        <v>16681</v>
      </c>
      <c r="K3541" s="8" t="s">
        <v>582</v>
      </c>
      <c r="L3541" s="10" t="s">
        <v>2967</v>
      </c>
      <c r="M3541" s="11" t="str">
        <f t="shared" si="167"/>
        <v>2023/5/11 16:35:38</v>
      </c>
      <c r="N3541" s="12">
        <v>45057</v>
      </c>
      <c r="O3541" s="10" t="s">
        <v>2968</v>
      </c>
      <c r="P3541" s="8" t="s">
        <v>585</v>
      </c>
      <c r="Q3541" s="8" t="s">
        <v>16682</v>
      </c>
      <c r="R3541" s="8" t="s">
        <v>16683</v>
      </c>
      <c r="S3541" s="8" t="s">
        <v>648</v>
      </c>
      <c r="T3541" s="8" t="s">
        <v>649</v>
      </c>
      <c r="U3541" s="8" t="s">
        <v>650</v>
      </c>
      <c r="V3541" s="8" t="s">
        <v>582</v>
      </c>
      <c r="W3541" s="8" t="s">
        <v>582</v>
      </c>
      <c r="X3541" s="8" t="s">
        <v>582</v>
      </c>
      <c r="Y3541" s="8" t="s">
        <v>582</v>
      </c>
      <c r="Z3541" s="8" t="s">
        <v>582</v>
      </c>
      <c r="AA3541" s="8" t="s">
        <v>75</v>
      </c>
      <c r="AB3541" s="8" t="s">
        <v>591</v>
      </c>
      <c r="AC3541" s="8" t="s">
        <v>629</v>
      </c>
      <c r="AD3541" s="8" t="s">
        <v>593</v>
      </c>
      <c r="AE3541" s="8" t="s">
        <v>604</v>
      </c>
      <c r="AF3541" s="1">
        <v>1</v>
      </c>
    </row>
    <row r="3542" ht="25" customHeight="1" spans="1:32">
      <c r="A3542" s="1">
        <f>COUNTIF(企业分类!A:A,AA3542)</f>
        <v>1</v>
      </c>
      <c r="B3542" s="6" t="str">
        <f t="shared" si="165"/>
        <v>30天内曾在线</v>
      </c>
      <c r="C3542" s="7">
        <v>45046.9999884259</v>
      </c>
      <c r="D3542" s="6">
        <f t="shared" si="166"/>
        <v>-9.80155092592759</v>
      </c>
      <c r="E3542" s="8" t="s">
        <v>16684</v>
      </c>
      <c r="F3542" s="8" t="s">
        <v>578</v>
      </c>
      <c r="G3542" s="8" t="s">
        <v>19</v>
      </c>
      <c r="H3542" s="8" t="s">
        <v>579</v>
      </c>
      <c r="I3542" s="8" t="s">
        <v>580</v>
      </c>
      <c r="J3542" s="8" t="s">
        <v>16685</v>
      </c>
      <c r="K3542" s="8" t="s">
        <v>582</v>
      </c>
      <c r="L3542" s="10" t="s">
        <v>16686</v>
      </c>
      <c r="M3542" s="11" t="str">
        <f t="shared" si="167"/>
        <v>2023/5/10 19:14:13</v>
      </c>
      <c r="N3542" s="12">
        <v>45056</v>
      </c>
      <c r="O3542" s="10" t="s">
        <v>16687</v>
      </c>
      <c r="P3542" s="8" t="s">
        <v>585</v>
      </c>
      <c r="Q3542" s="8" t="s">
        <v>16688</v>
      </c>
      <c r="R3542" s="8" t="s">
        <v>16689</v>
      </c>
      <c r="S3542" s="8" t="s">
        <v>648</v>
      </c>
      <c r="T3542" s="8" t="s">
        <v>649</v>
      </c>
      <c r="U3542" s="8" t="s">
        <v>650</v>
      </c>
      <c r="V3542" s="8" t="s">
        <v>582</v>
      </c>
      <c r="W3542" s="8" t="s">
        <v>582</v>
      </c>
      <c r="X3542" s="8" t="s">
        <v>582</v>
      </c>
      <c r="Y3542" s="8" t="s">
        <v>582</v>
      </c>
      <c r="Z3542" s="8" t="s">
        <v>582</v>
      </c>
      <c r="AA3542" s="8" t="s">
        <v>75</v>
      </c>
      <c r="AB3542" s="8" t="s">
        <v>591</v>
      </c>
      <c r="AC3542" s="8" t="s">
        <v>629</v>
      </c>
      <c r="AD3542" s="8" t="s">
        <v>593</v>
      </c>
      <c r="AE3542" s="8" t="s">
        <v>604</v>
      </c>
      <c r="AF3542" s="1">
        <v>1</v>
      </c>
    </row>
    <row r="3543" ht="25" customHeight="1" spans="1:32">
      <c r="A3543" s="1">
        <f>COUNTIF(企业分类!A:A,AA3543)</f>
        <v>1</v>
      </c>
      <c r="B3543" s="6" t="str">
        <f t="shared" si="165"/>
        <v>30天内曾在线</v>
      </c>
      <c r="C3543" s="7">
        <v>45046.9999884259</v>
      </c>
      <c r="D3543" s="6">
        <f t="shared" si="166"/>
        <v>-10.6903472222257</v>
      </c>
      <c r="E3543" s="8" t="s">
        <v>16690</v>
      </c>
      <c r="F3543" s="8" t="s">
        <v>578</v>
      </c>
      <c r="G3543" s="8" t="s">
        <v>19</v>
      </c>
      <c r="H3543" s="8" t="s">
        <v>579</v>
      </c>
      <c r="I3543" s="8" t="s">
        <v>580</v>
      </c>
      <c r="J3543" s="8" t="s">
        <v>16691</v>
      </c>
      <c r="K3543" s="8" t="s">
        <v>582</v>
      </c>
      <c r="L3543" s="10" t="s">
        <v>15182</v>
      </c>
      <c r="M3543" s="11" t="str">
        <f t="shared" si="167"/>
        <v>2023/5/11 16:34:05</v>
      </c>
      <c r="N3543" s="12">
        <v>45057</v>
      </c>
      <c r="O3543" s="10" t="s">
        <v>15183</v>
      </c>
      <c r="P3543" s="8" t="s">
        <v>585</v>
      </c>
      <c r="Q3543" s="8" t="s">
        <v>16692</v>
      </c>
      <c r="R3543" s="8" t="s">
        <v>16693</v>
      </c>
      <c r="S3543" s="8" t="s">
        <v>648</v>
      </c>
      <c r="T3543" s="8" t="s">
        <v>649</v>
      </c>
      <c r="U3543" s="8" t="s">
        <v>650</v>
      </c>
      <c r="V3543" s="8" t="s">
        <v>582</v>
      </c>
      <c r="W3543" s="8" t="s">
        <v>582</v>
      </c>
      <c r="X3543" s="8" t="s">
        <v>582</v>
      </c>
      <c r="Y3543" s="8" t="s">
        <v>582</v>
      </c>
      <c r="Z3543" s="8" t="s">
        <v>582</v>
      </c>
      <c r="AA3543" s="8" t="s">
        <v>75</v>
      </c>
      <c r="AB3543" s="8" t="s">
        <v>591</v>
      </c>
      <c r="AC3543" s="8" t="s">
        <v>629</v>
      </c>
      <c r="AD3543" s="8" t="s">
        <v>593</v>
      </c>
      <c r="AE3543" s="8" t="s">
        <v>604</v>
      </c>
      <c r="AF3543" s="1">
        <v>1</v>
      </c>
    </row>
    <row r="3544" ht="25" customHeight="1" spans="1:32">
      <c r="A3544" s="1">
        <f>COUNTIF(企业分类!A:A,AA3544)</f>
        <v>1</v>
      </c>
      <c r="B3544" s="6" t="str">
        <f t="shared" si="165"/>
        <v>30天内曾在线</v>
      </c>
      <c r="C3544" s="7">
        <v>45046.9999884259</v>
      </c>
      <c r="D3544" s="6">
        <f t="shared" si="166"/>
        <v>-10.6916203703731</v>
      </c>
      <c r="E3544" s="8" t="s">
        <v>16694</v>
      </c>
      <c r="F3544" s="8" t="s">
        <v>578</v>
      </c>
      <c r="G3544" s="8" t="s">
        <v>19</v>
      </c>
      <c r="H3544" s="8" t="s">
        <v>579</v>
      </c>
      <c r="I3544" s="8" t="s">
        <v>580</v>
      </c>
      <c r="J3544" s="8" t="s">
        <v>16695</v>
      </c>
      <c r="K3544" s="8" t="s">
        <v>582</v>
      </c>
      <c r="L3544" s="10" t="s">
        <v>2283</v>
      </c>
      <c r="M3544" s="11" t="str">
        <f t="shared" si="167"/>
        <v>2023/5/11 16:35:55</v>
      </c>
      <c r="N3544" s="12">
        <v>45057</v>
      </c>
      <c r="O3544" s="10" t="s">
        <v>2284</v>
      </c>
      <c r="P3544" s="8" t="s">
        <v>585</v>
      </c>
      <c r="Q3544" s="8" t="s">
        <v>16696</v>
      </c>
      <c r="R3544" s="8" t="s">
        <v>16697</v>
      </c>
      <c r="S3544" s="8" t="s">
        <v>648</v>
      </c>
      <c r="T3544" s="8" t="s">
        <v>649</v>
      </c>
      <c r="U3544" s="8" t="s">
        <v>650</v>
      </c>
      <c r="V3544" s="8" t="s">
        <v>582</v>
      </c>
      <c r="W3544" s="8" t="s">
        <v>582</v>
      </c>
      <c r="X3544" s="8" t="s">
        <v>582</v>
      </c>
      <c r="Y3544" s="8" t="s">
        <v>582</v>
      </c>
      <c r="Z3544" s="8" t="s">
        <v>582</v>
      </c>
      <c r="AA3544" s="8" t="s">
        <v>75</v>
      </c>
      <c r="AB3544" s="8" t="s">
        <v>591</v>
      </c>
      <c r="AC3544" s="8" t="s">
        <v>629</v>
      </c>
      <c r="AD3544" s="8" t="s">
        <v>593</v>
      </c>
      <c r="AE3544" s="8" t="s">
        <v>604</v>
      </c>
      <c r="AF3544" s="1">
        <v>1</v>
      </c>
    </row>
    <row r="3545" ht="25" customHeight="1" spans="1:32">
      <c r="A3545" s="1">
        <f>COUNTIF(企业分类!A:A,AA3545)</f>
        <v>1</v>
      </c>
      <c r="B3545" s="6" t="str">
        <f t="shared" si="165"/>
        <v>30天内曾在线</v>
      </c>
      <c r="C3545" s="7">
        <v>45046.9999884259</v>
      </c>
      <c r="D3545" s="6">
        <f t="shared" si="166"/>
        <v>17.2408449074064</v>
      </c>
      <c r="E3545" s="8" t="s">
        <v>16698</v>
      </c>
      <c r="F3545" s="8" t="s">
        <v>578</v>
      </c>
      <c r="G3545" s="8" t="s">
        <v>19</v>
      </c>
      <c r="H3545" s="8" t="s">
        <v>579</v>
      </c>
      <c r="I3545" s="8" t="s">
        <v>580</v>
      </c>
      <c r="J3545" s="8" t="s">
        <v>16699</v>
      </c>
      <c r="K3545" s="8" t="s">
        <v>582</v>
      </c>
      <c r="L3545" s="10" t="s">
        <v>16700</v>
      </c>
      <c r="M3545" s="11" t="str">
        <f t="shared" si="167"/>
        <v>2023/4/13 18:13:10</v>
      </c>
      <c r="N3545" s="12">
        <v>45029</v>
      </c>
      <c r="O3545" s="10" t="s">
        <v>16701</v>
      </c>
      <c r="P3545" s="8" t="s">
        <v>585</v>
      </c>
      <c r="Q3545" s="8" t="s">
        <v>16702</v>
      </c>
      <c r="R3545" s="8" t="s">
        <v>16703</v>
      </c>
      <c r="S3545" s="8" t="s">
        <v>648</v>
      </c>
      <c r="T3545" s="8" t="s">
        <v>649</v>
      </c>
      <c r="U3545" s="8" t="s">
        <v>650</v>
      </c>
      <c r="V3545" s="8" t="s">
        <v>582</v>
      </c>
      <c r="W3545" s="8" t="s">
        <v>582</v>
      </c>
      <c r="X3545" s="8" t="s">
        <v>582</v>
      </c>
      <c r="Y3545" s="8" t="s">
        <v>582</v>
      </c>
      <c r="Z3545" s="8" t="s">
        <v>582</v>
      </c>
      <c r="AA3545" s="8" t="s">
        <v>124</v>
      </c>
      <c r="AB3545" s="8" t="s">
        <v>591</v>
      </c>
      <c r="AC3545" s="8" t="s">
        <v>690</v>
      </c>
      <c r="AD3545" s="8" t="s">
        <v>593</v>
      </c>
      <c r="AE3545" s="8" t="s">
        <v>604</v>
      </c>
      <c r="AF3545" s="1">
        <v>1</v>
      </c>
    </row>
    <row r="3546" ht="25" customHeight="1" spans="1:32">
      <c r="A3546" s="1">
        <f>COUNTIF(企业分类!A:A,AA3546)</f>
        <v>1</v>
      </c>
      <c r="B3546" s="6" t="str">
        <f t="shared" si="165"/>
        <v>30天内曾在线</v>
      </c>
      <c r="C3546" s="7">
        <v>45046.9999884259</v>
      </c>
      <c r="D3546" s="6">
        <f t="shared" si="166"/>
        <v>-10.6909027777801</v>
      </c>
      <c r="E3546" s="8" t="s">
        <v>16704</v>
      </c>
      <c r="F3546" s="8" t="s">
        <v>578</v>
      </c>
      <c r="G3546" s="8" t="s">
        <v>19</v>
      </c>
      <c r="H3546" s="8" t="s">
        <v>579</v>
      </c>
      <c r="I3546" s="8" t="s">
        <v>580</v>
      </c>
      <c r="J3546" s="8" t="s">
        <v>16705</v>
      </c>
      <c r="K3546" s="8" t="s">
        <v>582</v>
      </c>
      <c r="L3546" s="10" t="s">
        <v>3132</v>
      </c>
      <c r="M3546" s="11" t="str">
        <f t="shared" si="167"/>
        <v>2023/5/11 16:34:53</v>
      </c>
      <c r="N3546" s="12">
        <v>45057</v>
      </c>
      <c r="O3546" s="10" t="s">
        <v>3133</v>
      </c>
      <c r="P3546" s="8" t="s">
        <v>585</v>
      </c>
      <c r="Q3546" s="8" t="s">
        <v>16706</v>
      </c>
      <c r="R3546" s="8" t="s">
        <v>16707</v>
      </c>
      <c r="S3546" s="8" t="s">
        <v>648</v>
      </c>
      <c r="T3546" s="8" t="s">
        <v>649</v>
      </c>
      <c r="U3546" s="8" t="s">
        <v>650</v>
      </c>
      <c r="V3546" s="8" t="s">
        <v>582</v>
      </c>
      <c r="W3546" s="8" t="s">
        <v>582</v>
      </c>
      <c r="X3546" s="8" t="s">
        <v>582</v>
      </c>
      <c r="Y3546" s="8" t="s">
        <v>582</v>
      </c>
      <c r="Z3546" s="8" t="s">
        <v>582</v>
      </c>
      <c r="AA3546" s="8" t="s">
        <v>124</v>
      </c>
      <c r="AB3546" s="8" t="s">
        <v>591</v>
      </c>
      <c r="AC3546" s="8" t="s">
        <v>690</v>
      </c>
      <c r="AD3546" s="8" t="s">
        <v>593</v>
      </c>
      <c r="AE3546" s="8" t="s">
        <v>604</v>
      </c>
      <c r="AF3546" s="1">
        <v>1</v>
      </c>
    </row>
    <row r="3547" ht="25" customHeight="1" spans="1:32">
      <c r="A3547" s="1">
        <f>COUNTIF(企业分类!A:A,AA3547)</f>
        <v>1</v>
      </c>
      <c r="B3547" s="6" t="str">
        <f t="shared" si="165"/>
        <v>30天内曾在线</v>
      </c>
      <c r="C3547" s="7">
        <v>45046.9999884259</v>
      </c>
      <c r="D3547" s="6">
        <f t="shared" si="166"/>
        <v>-10.6916319444499</v>
      </c>
      <c r="E3547" s="8" t="s">
        <v>16708</v>
      </c>
      <c r="F3547" s="8" t="s">
        <v>578</v>
      </c>
      <c r="G3547" s="8" t="s">
        <v>19</v>
      </c>
      <c r="H3547" s="8" t="s">
        <v>579</v>
      </c>
      <c r="I3547" s="8" t="s">
        <v>580</v>
      </c>
      <c r="J3547" s="8" t="s">
        <v>16709</v>
      </c>
      <c r="K3547" s="8" t="s">
        <v>582</v>
      </c>
      <c r="L3547" s="10" t="s">
        <v>1434</v>
      </c>
      <c r="M3547" s="11" t="str">
        <f t="shared" si="167"/>
        <v>2023/5/11 16:35:56</v>
      </c>
      <c r="N3547" s="12">
        <v>45057</v>
      </c>
      <c r="O3547" s="10" t="s">
        <v>1435</v>
      </c>
      <c r="P3547" s="8" t="s">
        <v>585</v>
      </c>
      <c r="Q3547" s="8" t="s">
        <v>16710</v>
      </c>
      <c r="R3547" s="8" t="s">
        <v>16711</v>
      </c>
      <c r="S3547" s="8" t="s">
        <v>648</v>
      </c>
      <c r="T3547" s="8" t="s">
        <v>649</v>
      </c>
      <c r="U3547" s="8" t="s">
        <v>650</v>
      </c>
      <c r="V3547" s="8" t="s">
        <v>582</v>
      </c>
      <c r="W3547" s="8" t="s">
        <v>582</v>
      </c>
      <c r="X3547" s="8" t="s">
        <v>582</v>
      </c>
      <c r="Y3547" s="8" t="s">
        <v>582</v>
      </c>
      <c r="Z3547" s="8" t="s">
        <v>582</v>
      </c>
      <c r="AA3547" s="8" t="s">
        <v>124</v>
      </c>
      <c r="AB3547" s="8" t="s">
        <v>591</v>
      </c>
      <c r="AC3547" s="8" t="s">
        <v>690</v>
      </c>
      <c r="AD3547" s="8" t="s">
        <v>593</v>
      </c>
      <c r="AE3547" s="8" t="s">
        <v>604</v>
      </c>
      <c r="AF3547" s="1">
        <v>1</v>
      </c>
    </row>
    <row r="3548" ht="25" customHeight="1" spans="1:32">
      <c r="A3548" s="1">
        <f>COUNTIF(企业分类!A:A,AA3548)</f>
        <v>1</v>
      </c>
      <c r="B3548" s="6" t="str">
        <f t="shared" si="165"/>
        <v>大于180天不在线</v>
      </c>
      <c r="C3548" s="7">
        <v>45046.9999884259</v>
      </c>
      <c r="D3548" s="6">
        <f t="shared" si="166"/>
        <v>388.532118055555</v>
      </c>
      <c r="E3548" s="8" t="s">
        <v>16712</v>
      </c>
      <c r="F3548" s="8" t="s">
        <v>578</v>
      </c>
      <c r="G3548" s="8" t="s">
        <v>19</v>
      </c>
      <c r="H3548" s="8" t="s">
        <v>579</v>
      </c>
      <c r="I3548" s="8" t="s">
        <v>580</v>
      </c>
      <c r="J3548" s="8" t="s">
        <v>16713</v>
      </c>
      <c r="K3548" s="8" t="s">
        <v>582</v>
      </c>
      <c r="L3548" s="10" t="s">
        <v>16714</v>
      </c>
      <c r="M3548" s="11" t="str">
        <f t="shared" si="167"/>
        <v>2022/4/7 11:13:44</v>
      </c>
      <c r="N3548" s="12">
        <v>44658</v>
      </c>
      <c r="O3548" s="10" t="s">
        <v>16715</v>
      </c>
      <c r="P3548" s="8" t="s">
        <v>585</v>
      </c>
      <c r="Q3548" s="8" t="s">
        <v>16716</v>
      </c>
      <c r="R3548" s="8" t="s">
        <v>16717</v>
      </c>
      <c r="S3548" s="8" t="s">
        <v>648</v>
      </c>
      <c r="T3548" s="8" t="s">
        <v>649</v>
      </c>
      <c r="U3548" s="8" t="s">
        <v>650</v>
      </c>
      <c r="V3548" s="8" t="s">
        <v>582</v>
      </c>
      <c r="W3548" s="8" t="s">
        <v>582</v>
      </c>
      <c r="X3548" s="8" t="s">
        <v>582</v>
      </c>
      <c r="Y3548" s="8" t="s">
        <v>582</v>
      </c>
      <c r="Z3548" s="8" t="s">
        <v>582</v>
      </c>
      <c r="AA3548" s="8" t="s">
        <v>124</v>
      </c>
      <c r="AB3548" s="8" t="s">
        <v>591</v>
      </c>
      <c r="AC3548" s="8" t="s">
        <v>690</v>
      </c>
      <c r="AD3548" s="8" t="s">
        <v>593</v>
      </c>
      <c r="AE3548" s="8" t="s">
        <v>604</v>
      </c>
      <c r="AF3548" s="1">
        <v>1</v>
      </c>
    </row>
    <row r="3549" ht="25" customHeight="1" spans="1:32">
      <c r="A3549" s="1">
        <f>COUNTIF(企业分类!A:A,AA3549)</f>
        <v>1</v>
      </c>
      <c r="B3549" s="6" t="str">
        <f t="shared" si="165"/>
        <v>30天内曾在线</v>
      </c>
      <c r="C3549" s="7">
        <v>45046.9999884259</v>
      </c>
      <c r="D3549" s="6">
        <f t="shared" si="166"/>
        <v>-10.6919675925965</v>
      </c>
      <c r="E3549" s="8" t="s">
        <v>16718</v>
      </c>
      <c r="F3549" s="8" t="s">
        <v>578</v>
      </c>
      <c r="G3549" s="8" t="s">
        <v>19</v>
      </c>
      <c r="H3549" s="8" t="s">
        <v>579</v>
      </c>
      <c r="I3549" s="8" t="s">
        <v>580</v>
      </c>
      <c r="J3549" s="8" t="s">
        <v>16719</v>
      </c>
      <c r="K3549" s="8" t="s">
        <v>582</v>
      </c>
      <c r="L3549" s="10" t="s">
        <v>2109</v>
      </c>
      <c r="M3549" s="11" t="str">
        <f t="shared" si="167"/>
        <v>2023/5/11 16:36:25</v>
      </c>
      <c r="N3549" s="12">
        <v>45057</v>
      </c>
      <c r="O3549" s="10" t="s">
        <v>2110</v>
      </c>
      <c r="P3549" s="8" t="s">
        <v>585</v>
      </c>
      <c r="Q3549" s="8" t="s">
        <v>16720</v>
      </c>
      <c r="R3549" s="8" t="s">
        <v>16721</v>
      </c>
      <c r="S3549" s="8" t="s">
        <v>648</v>
      </c>
      <c r="T3549" s="8" t="s">
        <v>649</v>
      </c>
      <c r="U3549" s="8" t="s">
        <v>650</v>
      </c>
      <c r="V3549" s="8" t="s">
        <v>582</v>
      </c>
      <c r="W3549" s="8" t="s">
        <v>582</v>
      </c>
      <c r="X3549" s="8" t="s">
        <v>582</v>
      </c>
      <c r="Y3549" s="8" t="s">
        <v>582</v>
      </c>
      <c r="Z3549" s="8" t="s">
        <v>582</v>
      </c>
      <c r="AA3549" s="8" t="s">
        <v>124</v>
      </c>
      <c r="AB3549" s="8" t="s">
        <v>591</v>
      </c>
      <c r="AC3549" s="8" t="s">
        <v>690</v>
      </c>
      <c r="AD3549" s="8" t="s">
        <v>593</v>
      </c>
      <c r="AE3549" s="8" t="s">
        <v>604</v>
      </c>
      <c r="AF3549" s="1">
        <v>1</v>
      </c>
    </row>
    <row r="3550" ht="25" customHeight="1" spans="1:32">
      <c r="A3550" s="1">
        <f>COUNTIF(企业分类!A:A,AA3550)</f>
        <v>1</v>
      </c>
      <c r="B3550" s="6" t="str">
        <f t="shared" si="165"/>
        <v>30天内曾在线</v>
      </c>
      <c r="C3550" s="7">
        <v>45046.9999884259</v>
      </c>
      <c r="D3550" s="6">
        <f t="shared" si="166"/>
        <v>-5.65109953704086</v>
      </c>
      <c r="E3550" s="8" t="s">
        <v>16722</v>
      </c>
      <c r="F3550" s="8" t="s">
        <v>578</v>
      </c>
      <c r="G3550" s="8" t="s">
        <v>19</v>
      </c>
      <c r="H3550" s="8" t="s">
        <v>579</v>
      </c>
      <c r="I3550" s="8" t="s">
        <v>580</v>
      </c>
      <c r="J3550" s="8" t="s">
        <v>16723</v>
      </c>
      <c r="K3550" s="8" t="s">
        <v>582</v>
      </c>
      <c r="L3550" s="10" t="s">
        <v>16724</v>
      </c>
      <c r="M3550" s="11" t="str">
        <f t="shared" si="167"/>
        <v>2023/5/6 15:37:34</v>
      </c>
      <c r="N3550" s="12">
        <v>45052</v>
      </c>
      <c r="O3550" s="10" t="s">
        <v>16725</v>
      </c>
      <c r="P3550" s="8" t="s">
        <v>585</v>
      </c>
      <c r="Q3550" s="8" t="s">
        <v>16726</v>
      </c>
      <c r="R3550" s="8" t="s">
        <v>16727</v>
      </c>
      <c r="S3550" s="8" t="s">
        <v>648</v>
      </c>
      <c r="T3550" s="8" t="s">
        <v>649</v>
      </c>
      <c r="U3550" s="8" t="s">
        <v>650</v>
      </c>
      <c r="V3550" s="8" t="s">
        <v>582</v>
      </c>
      <c r="W3550" s="8" t="s">
        <v>582</v>
      </c>
      <c r="X3550" s="8" t="s">
        <v>582</v>
      </c>
      <c r="Y3550" s="8" t="s">
        <v>582</v>
      </c>
      <c r="Z3550" s="8" t="s">
        <v>582</v>
      </c>
      <c r="AA3550" s="8" t="s">
        <v>124</v>
      </c>
      <c r="AB3550" s="8" t="s">
        <v>591</v>
      </c>
      <c r="AC3550" s="8" t="s">
        <v>690</v>
      </c>
      <c r="AD3550" s="8" t="s">
        <v>593</v>
      </c>
      <c r="AE3550" s="8" t="s">
        <v>604</v>
      </c>
      <c r="AF3550" s="1">
        <v>1</v>
      </c>
    </row>
    <row r="3551" ht="25" customHeight="1" spans="1:32">
      <c r="A3551" s="1">
        <f>COUNTIF(企业分类!A:A,AA3551)</f>
        <v>1</v>
      </c>
      <c r="B3551" s="6" t="str">
        <f t="shared" si="165"/>
        <v>30天内曾在线</v>
      </c>
      <c r="C3551" s="7">
        <v>45046.9999884259</v>
      </c>
      <c r="D3551" s="6">
        <f t="shared" si="166"/>
        <v>-10.6914930555577</v>
      </c>
      <c r="E3551" s="8" t="s">
        <v>16728</v>
      </c>
      <c r="F3551" s="8" t="s">
        <v>578</v>
      </c>
      <c r="G3551" s="8" t="s">
        <v>19</v>
      </c>
      <c r="H3551" s="8" t="s">
        <v>579</v>
      </c>
      <c r="I3551" s="8" t="s">
        <v>580</v>
      </c>
      <c r="J3551" s="8" t="s">
        <v>16729</v>
      </c>
      <c r="K3551" s="8" t="s">
        <v>582</v>
      </c>
      <c r="L3551" s="10" t="s">
        <v>1452</v>
      </c>
      <c r="M3551" s="11" t="str">
        <f t="shared" si="167"/>
        <v>2023/5/11 16:35:44</v>
      </c>
      <c r="N3551" s="12">
        <v>45057</v>
      </c>
      <c r="O3551" s="10" t="s">
        <v>1453</v>
      </c>
      <c r="P3551" s="8" t="s">
        <v>585</v>
      </c>
      <c r="Q3551" s="8" t="s">
        <v>16730</v>
      </c>
      <c r="R3551" s="8" t="s">
        <v>16731</v>
      </c>
      <c r="S3551" s="8" t="s">
        <v>648</v>
      </c>
      <c r="T3551" s="8" t="s">
        <v>649</v>
      </c>
      <c r="U3551" s="8" t="s">
        <v>650</v>
      </c>
      <c r="V3551" s="8" t="s">
        <v>582</v>
      </c>
      <c r="W3551" s="8" t="s">
        <v>582</v>
      </c>
      <c r="X3551" s="8" t="s">
        <v>582</v>
      </c>
      <c r="Y3551" s="8" t="s">
        <v>582</v>
      </c>
      <c r="Z3551" s="8" t="s">
        <v>582</v>
      </c>
      <c r="AA3551" s="8" t="s">
        <v>124</v>
      </c>
      <c r="AB3551" s="8" t="s">
        <v>591</v>
      </c>
      <c r="AC3551" s="8" t="s">
        <v>690</v>
      </c>
      <c r="AD3551" s="8" t="s">
        <v>593</v>
      </c>
      <c r="AE3551" s="8" t="s">
        <v>604</v>
      </c>
      <c r="AF3551" s="1">
        <v>1</v>
      </c>
    </row>
    <row r="3552" ht="25" customHeight="1" spans="1:32">
      <c r="A3552" s="1">
        <f>COUNTIF(企业分类!A:A,AA3552)</f>
        <v>1</v>
      </c>
      <c r="B3552" s="6" t="str">
        <f t="shared" si="165"/>
        <v>30天内曾在线</v>
      </c>
      <c r="C3552" s="7">
        <v>45046.9999884259</v>
      </c>
      <c r="D3552" s="6">
        <f t="shared" si="166"/>
        <v>-10.6918634259273</v>
      </c>
      <c r="E3552" s="8" t="s">
        <v>16732</v>
      </c>
      <c r="F3552" s="8" t="s">
        <v>578</v>
      </c>
      <c r="G3552" s="8" t="s">
        <v>19</v>
      </c>
      <c r="H3552" s="8" t="s">
        <v>579</v>
      </c>
      <c r="I3552" s="8" t="s">
        <v>580</v>
      </c>
      <c r="J3552" s="8" t="s">
        <v>16733</v>
      </c>
      <c r="K3552" s="8" t="s">
        <v>582</v>
      </c>
      <c r="L3552" s="10" t="s">
        <v>1728</v>
      </c>
      <c r="M3552" s="11" t="str">
        <f t="shared" si="167"/>
        <v>2023/5/11 16:36:16</v>
      </c>
      <c r="N3552" s="12">
        <v>45057</v>
      </c>
      <c r="O3552" s="10" t="s">
        <v>1729</v>
      </c>
      <c r="P3552" s="8" t="s">
        <v>585</v>
      </c>
      <c r="Q3552" s="8" t="s">
        <v>16734</v>
      </c>
      <c r="R3552" s="8" t="s">
        <v>16735</v>
      </c>
      <c r="S3552" s="8" t="s">
        <v>648</v>
      </c>
      <c r="T3552" s="8" t="s">
        <v>649</v>
      </c>
      <c r="U3552" s="8" t="s">
        <v>650</v>
      </c>
      <c r="V3552" s="8" t="s">
        <v>582</v>
      </c>
      <c r="W3552" s="8" t="s">
        <v>582</v>
      </c>
      <c r="X3552" s="8" t="s">
        <v>582</v>
      </c>
      <c r="Y3552" s="8" t="s">
        <v>582</v>
      </c>
      <c r="Z3552" s="8" t="s">
        <v>582</v>
      </c>
      <c r="AA3552" s="8" t="s">
        <v>124</v>
      </c>
      <c r="AB3552" s="8" t="s">
        <v>591</v>
      </c>
      <c r="AC3552" s="8" t="s">
        <v>690</v>
      </c>
      <c r="AD3552" s="8" t="s">
        <v>593</v>
      </c>
      <c r="AE3552" s="8" t="s">
        <v>604</v>
      </c>
      <c r="AF3552" s="1">
        <v>1</v>
      </c>
    </row>
    <row r="3553" ht="25" customHeight="1" spans="1:32">
      <c r="A3553" s="1">
        <f>COUNTIF(企业分类!A:A,AA3553)</f>
        <v>1</v>
      </c>
      <c r="B3553" s="6" t="str">
        <f t="shared" si="165"/>
        <v>30天内曾在线</v>
      </c>
      <c r="C3553" s="7">
        <v>45046.9999884259</v>
      </c>
      <c r="D3553" s="6">
        <f t="shared" si="166"/>
        <v>-10.6924768518511</v>
      </c>
      <c r="E3553" s="8" t="s">
        <v>16736</v>
      </c>
      <c r="F3553" s="8" t="s">
        <v>578</v>
      </c>
      <c r="G3553" s="8" t="s">
        <v>19</v>
      </c>
      <c r="H3553" s="8" t="s">
        <v>579</v>
      </c>
      <c r="I3553" s="8" t="s">
        <v>580</v>
      </c>
      <c r="J3553" s="8" t="s">
        <v>16737</v>
      </c>
      <c r="K3553" s="8" t="s">
        <v>582</v>
      </c>
      <c r="L3553" s="10" t="s">
        <v>2458</v>
      </c>
      <c r="M3553" s="11" t="str">
        <f t="shared" si="167"/>
        <v>2023/5/11 16:37:09</v>
      </c>
      <c r="N3553" s="12">
        <v>45057</v>
      </c>
      <c r="O3553" s="10" t="s">
        <v>2459</v>
      </c>
      <c r="P3553" s="8" t="s">
        <v>585</v>
      </c>
      <c r="Q3553" s="8" t="s">
        <v>16738</v>
      </c>
      <c r="R3553" s="8" t="s">
        <v>16739</v>
      </c>
      <c r="S3553" s="8" t="s">
        <v>648</v>
      </c>
      <c r="T3553" s="8" t="s">
        <v>649</v>
      </c>
      <c r="U3553" s="8" t="s">
        <v>650</v>
      </c>
      <c r="V3553" s="8" t="s">
        <v>582</v>
      </c>
      <c r="W3553" s="8" t="s">
        <v>582</v>
      </c>
      <c r="X3553" s="8" t="s">
        <v>582</v>
      </c>
      <c r="Y3553" s="8" t="s">
        <v>582</v>
      </c>
      <c r="Z3553" s="8" t="s">
        <v>582</v>
      </c>
      <c r="AA3553" s="8" t="s">
        <v>124</v>
      </c>
      <c r="AB3553" s="8" t="s">
        <v>591</v>
      </c>
      <c r="AC3553" s="8" t="s">
        <v>690</v>
      </c>
      <c r="AD3553" s="8" t="s">
        <v>593</v>
      </c>
      <c r="AE3553" s="8" t="s">
        <v>604</v>
      </c>
      <c r="AF3553" s="1">
        <v>1</v>
      </c>
    </row>
    <row r="3554" ht="25" customHeight="1" spans="1:32">
      <c r="A3554" s="1">
        <f>COUNTIF(企业分类!A:A,AA3554)</f>
        <v>1</v>
      </c>
      <c r="B3554" s="6" t="str">
        <f t="shared" si="165"/>
        <v>30天内曾在线</v>
      </c>
      <c r="C3554" s="7">
        <v>45046.9999884259</v>
      </c>
      <c r="D3554" s="6">
        <f t="shared" si="166"/>
        <v>-10.6922916666663</v>
      </c>
      <c r="E3554" s="8" t="s">
        <v>16740</v>
      </c>
      <c r="F3554" s="8" t="s">
        <v>578</v>
      </c>
      <c r="G3554" s="8" t="s">
        <v>19</v>
      </c>
      <c r="H3554" s="8" t="s">
        <v>579</v>
      </c>
      <c r="I3554" s="8" t="s">
        <v>580</v>
      </c>
      <c r="J3554" s="8" t="s">
        <v>16741</v>
      </c>
      <c r="K3554" s="8" t="s">
        <v>582</v>
      </c>
      <c r="L3554" s="10" t="s">
        <v>1539</v>
      </c>
      <c r="M3554" s="11" t="str">
        <f t="shared" si="167"/>
        <v>2023/5/11 16:36:53</v>
      </c>
      <c r="N3554" s="12">
        <v>45057</v>
      </c>
      <c r="O3554" s="10" t="s">
        <v>1540</v>
      </c>
      <c r="P3554" s="8" t="s">
        <v>585</v>
      </c>
      <c r="Q3554" s="8" t="s">
        <v>16742</v>
      </c>
      <c r="R3554" s="8" t="s">
        <v>16743</v>
      </c>
      <c r="S3554" s="8" t="s">
        <v>648</v>
      </c>
      <c r="T3554" s="8" t="s">
        <v>649</v>
      </c>
      <c r="U3554" s="8" t="s">
        <v>650</v>
      </c>
      <c r="V3554" s="8" t="s">
        <v>582</v>
      </c>
      <c r="W3554" s="8" t="s">
        <v>582</v>
      </c>
      <c r="X3554" s="8" t="s">
        <v>582</v>
      </c>
      <c r="Y3554" s="8" t="s">
        <v>582</v>
      </c>
      <c r="Z3554" s="8" t="s">
        <v>582</v>
      </c>
      <c r="AA3554" s="8" t="s">
        <v>124</v>
      </c>
      <c r="AB3554" s="8" t="s">
        <v>591</v>
      </c>
      <c r="AC3554" s="8" t="s">
        <v>690</v>
      </c>
      <c r="AD3554" s="8" t="s">
        <v>593</v>
      </c>
      <c r="AE3554" s="8" t="s">
        <v>604</v>
      </c>
      <c r="AF3554" s="1">
        <v>1</v>
      </c>
    </row>
    <row r="3555" ht="25" customHeight="1" spans="1:32">
      <c r="A3555" s="1">
        <f>COUNTIF(企业分类!A:A,AA3555)</f>
        <v>1</v>
      </c>
      <c r="B3555" s="6" t="str">
        <f t="shared" si="165"/>
        <v>30天内曾在线</v>
      </c>
      <c r="C3555" s="7">
        <v>45046.9999884259</v>
      </c>
      <c r="D3555" s="6">
        <f t="shared" si="166"/>
        <v>-10.6913425925959</v>
      </c>
      <c r="E3555" s="8" t="s">
        <v>16744</v>
      </c>
      <c r="F3555" s="8" t="s">
        <v>578</v>
      </c>
      <c r="G3555" s="8" t="s">
        <v>19</v>
      </c>
      <c r="H3555" s="8" t="s">
        <v>579</v>
      </c>
      <c r="I3555" s="8" t="s">
        <v>580</v>
      </c>
      <c r="J3555" s="8" t="s">
        <v>16745</v>
      </c>
      <c r="K3555" s="8" t="s">
        <v>582</v>
      </c>
      <c r="L3555" s="10" t="s">
        <v>1646</v>
      </c>
      <c r="M3555" s="11" t="str">
        <f t="shared" si="167"/>
        <v>2023/5/11 16:35:31</v>
      </c>
      <c r="N3555" s="12">
        <v>45057</v>
      </c>
      <c r="O3555" s="10" t="s">
        <v>1647</v>
      </c>
      <c r="P3555" s="8" t="s">
        <v>585</v>
      </c>
      <c r="Q3555" s="8" t="s">
        <v>16746</v>
      </c>
      <c r="R3555" s="8" t="s">
        <v>16747</v>
      </c>
      <c r="S3555" s="8" t="s">
        <v>648</v>
      </c>
      <c r="T3555" s="8" t="s">
        <v>649</v>
      </c>
      <c r="U3555" s="8" t="s">
        <v>650</v>
      </c>
      <c r="V3555" s="8" t="s">
        <v>582</v>
      </c>
      <c r="W3555" s="8" t="s">
        <v>582</v>
      </c>
      <c r="X3555" s="8" t="s">
        <v>582</v>
      </c>
      <c r="Y3555" s="8" t="s">
        <v>582</v>
      </c>
      <c r="Z3555" s="8" t="s">
        <v>582</v>
      </c>
      <c r="AA3555" s="8" t="s">
        <v>124</v>
      </c>
      <c r="AB3555" s="8" t="s">
        <v>591</v>
      </c>
      <c r="AC3555" s="8" t="s">
        <v>690</v>
      </c>
      <c r="AD3555" s="8" t="s">
        <v>593</v>
      </c>
      <c r="AE3555" s="8" t="s">
        <v>604</v>
      </c>
      <c r="AF3555" s="1">
        <v>1</v>
      </c>
    </row>
    <row r="3556" ht="25" customHeight="1" spans="1:32">
      <c r="A3556" s="1">
        <f>COUNTIF(企业分类!A:A,AA3556)</f>
        <v>1</v>
      </c>
      <c r="B3556" s="6" t="str">
        <f t="shared" si="165"/>
        <v>30天内曾在线</v>
      </c>
      <c r="C3556" s="7">
        <v>45046.9999884259</v>
      </c>
      <c r="D3556" s="6">
        <f t="shared" si="166"/>
        <v>-10.6917824074117</v>
      </c>
      <c r="E3556" s="8" t="s">
        <v>16748</v>
      </c>
      <c r="F3556" s="8" t="s">
        <v>578</v>
      </c>
      <c r="G3556" s="8" t="s">
        <v>19</v>
      </c>
      <c r="H3556" s="8" t="s">
        <v>579</v>
      </c>
      <c r="I3556" s="8" t="s">
        <v>580</v>
      </c>
      <c r="J3556" s="8" t="s">
        <v>16749</v>
      </c>
      <c r="K3556" s="8" t="s">
        <v>582</v>
      </c>
      <c r="L3556" s="10" t="s">
        <v>1030</v>
      </c>
      <c r="M3556" s="11" t="str">
        <f t="shared" si="167"/>
        <v>2023/5/11 16:36:09</v>
      </c>
      <c r="N3556" s="12">
        <v>45057</v>
      </c>
      <c r="O3556" s="10" t="s">
        <v>1031</v>
      </c>
      <c r="P3556" s="8" t="s">
        <v>585</v>
      </c>
      <c r="Q3556" s="8" t="s">
        <v>16750</v>
      </c>
      <c r="R3556" s="8" t="s">
        <v>16751</v>
      </c>
      <c r="S3556" s="8" t="s">
        <v>648</v>
      </c>
      <c r="T3556" s="8" t="s">
        <v>649</v>
      </c>
      <c r="U3556" s="8" t="s">
        <v>650</v>
      </c>
      <c r="V3556" s="8" t="s">
        <v>582</v>
      </c>
      <c r="W3556" s="8" t="s">
        <v>582</v>
      </c>
      <c r="X3556" s="8" t="s">
        <v>582</v>
      </c>
      <c r="Y3556" s="8" t="s">
        <v>582</v>
      </c>
      <c r="Z3556" s="8" t="s">
        <v>582</v>
      </c>
      <c r="AA3556" s="8" t="s">
        <v>124</v>
      </c>
      <c r="AB3556" s="8" t="s">
        <v>591</v>
      </c>
      <c r="AC3556" s="8" t="s">
        <v>690</v>
      </c>
      <c r="AD3556" s="8" t="s">
        <v>593</v>
      </c>
      <c r="AE3556" s="8" t="s">
        <v>604</v>
      </c>
      <c r="AF3556" s="1">
        <v>1</v>
      </c>
    </row>
    <row r="3557" ht="25" customHeight="1" spans="1:32">
      <c r="A3557" s="1">
        <f>COUNTIF(企业分类!A:A,AA3557)</f>
        <v>1</v>
      </c>
      <c r="B3557" s="6" t="str">
        <f t="shared" si="165"/>
        <v>30天内曾在线</v>
      </c>
      <c r="C3557" s="7">
        <v>45046.9999884259</v>
      </c>
      <c r="D3557" s="6">
        <f t="shared" si="166"/>
        <v>-10.6915277777807</v>
      </c>
      <c r="E3557" s="8" t="s">
        <v>16752</v>
      </c>
      <c r="F3557" s="8" t="s">
        <v>578</v>
      </c>
      <c r="G3557" s="8" t="s">
        <v>19</v>
      </c>
      <c r="H3557" s="8" t="s">
        <v>579</v>
      </c>
      <c r="I3557" s="8" t="s">
        <v>580</v>
      </c>
      <c r="J3557" s="8" t="s">
        <v>16753</v>
      </c>
      <c r="K3557" s="8" t="s">
        <v>582</v>
      </c>
      <c r="L3557" s="10" t="s">
        <v>781</v>
      </c>
      <c r="M3557" s="11" t="str">
        <f t="shared" si="167"/>
        <v>2023/5/11 16:35:47</v>
      </c>
      <c r="N3557" s="12">
        <v>45057</v>
      </c>
      <c r="O3557" s="10" t="s">
        <v>782</v>
      </c>
      <c r="P3557" s="8" t="s">
        <v>585</v>
      </c>
      <c r="Q3557" s="8" t="s">
        <v>16754</v>
      </c>
      <c r="R3557" s="8" t="s">
        <v>16755</v>
      </c>
      <c r="S3557" s="8" t="s">
        <v>648</v>
      </c>
      <c r="T3557" s="8" t="s">
        <v>649</v>
      </c>
      <c r="U3557" s="8" t="s">
        <v>650</v>
      </c>
      <c r="V3557" s="8" t="s">
        <v>582</v>
      </c>
      <c r="W3557" s="8" t="s">
        <v>582</v>
      </c>
      <c r="X3557" s="8" t="s">
        <v>582</v>
      </c>
      <c r="Y3557" s="8" t="s">
        <v>582</v>
      </c>
      <c r="Z3557" s="8" t="s">
        <v>582</v>
      </c>
      <c r="AA3557" s="8" t="s">
        <v>124</v>
      </c>
      <c r="AB3557" s="8" t="s">
        <v>591</v>
      </c>
      <c r="AC3557" s="8" t="s">
        <v>690</v>
      </c>
      <c r="AD3557" s="8" t="s">
        <v>593</v>
      </c>
      <c r="AE3557" s="8" t="s">
        <v>604</v>
      </c>
      <c r="AF3557" s="1">
        <v>1</v>
      </c>
    </row>
    <row r="3558" ht="25" customHeight="1" spans="1:32">
      <c r="A3558" s="1">
        <f>COUNTIF(企业分类!A:A,AA3558)</f>
        <v>1</v>
      </c>
      <c r="B3558" s="6" t="str">
        <f t="shared" si="165"/>
        <v>30-60天不在线</v>
      </c>
      <c r="C3558" s="7">
        <v>45046.9999884259</v>
      </c>
      <c r="D3558" s="6">
        <f t="shared" si="166"/>
        <v>59.2764351851802</v>
      </c>
      <c r="E3558" s="8" t="s">
        <v>16756</v>
      </c>
      <c r="F3558" s="8" t="s">
        <v>578</v>
      </c>
      <c r="G3558" s="8" t="s">
        <v>19</v>
      </c>
      <c r="H3558" s="8" t="s">
        <v>579</v>
      </c>
      <c r="I3558" s="8" t="s">
        <v>580</v>
      </c>
      <c r="J3558" s="8" t="s">
        <v>16757</v>
      </c>
      <c r="K3558" s="8" t="s">
        <v>582</v>
      </c>
      <c r="L3558" s="10" t="s">
        <v>16758</v>
      </c>
      <c r="M3558" s="11" t="str">
        <f t="shared" si="167"/>
        <v>2023/3/2 17:21:55</v>
      </c>
      <c r="N3558" s="12">
        <v>44987</v>
      </c>
      <c r="O3558" s="10" t="s">
        <v>16759</v>
      </c>
      <c r="P3558" s="8" t="s">
        <v>585</v>
      </c>
      <c r="Q3558" s="8" t="s">
        <v>16760</v>
      </c>
      <c r="R3558" s="8" t="s">
        <v>16761</v>
      </c>
      <c r="S3558" s="8" t="s">
        <v>648</v>
      </c>
      <c r="T3558" s="8" t="s">
        <v>649</v>
      </c>
      <c r="U3558" s="8" t="s">
        <v>650</v>
      </c>
      <c r="V3558" s="8" t="s">
        <v>582</v>
      </c>
      <c r="W3558" s="8" t="s">
        <v>582</v>
      </c>
      <c r="X3558" s="8" t="s">
        <v>582</v>
      </c>
      <c r="Y3558" s="8" t="s">
        <v>582</v>
      </c>
      <c r="Z3558" s="8" t="s">
        <v>582</v>
      </c>
      <c r="AA3558" s="8" t="s">
        <v>124</v>
      </c>
      <c r="AB3558" s="8" t="s">
        <v>591</v>
      </c>
      <c r="AC3558" s="8" t="s">
        <v>690</v>
      </c>
      <c r="AD3558" s="8" t="s">
        <v>593</v>
      </c>
      <c r="AE3558" s="8" t="s">
        <v>604</v>
      </c>
      <c r="AF3558" s="1">
        <v>1</v>
      </c>
    </row>
    <row r="3559" ht="25" customHeight="1" spans="1:32">
      <c r="A3559" s="1">
        <f>COUNTIF(企业分类!A:A,AA3559)</f>
        <v>1</v>
      </c>
      <c r="B3559" s="6" t="str">
        <f t="shared" si="165"/>
        <v>30天内曾在线</v>
      </c>
      <c r="C3559" s="7">
        <v>45046.9999884259</v>
      </c>
      <c r="D3559" s="6">
        <f t="shared" si="166"/>
        <v>26.4073263888858</v>
      </c>
      <c r="E3559" s="8" t="s">
        <v>16762</v>
      </c>
      <c r="F3559" s="8" t="s">
        <v>578</v>
      </c>
      <c r="G3559" s="8" t="s">
        <v>19</v>
      </c>
      <c r="H3559" s="8" t="s">
        <v>579</v>
      </c>
      <c r="I3559" s="8" t="s">
        <v>580</v>
      </c>
      <c r="J3559" s="8" t="s">
        <v>16763</v>
      </c>
      <c r="K3559" s="8" t="s">
        <v>582</v>
      </c>
      <c r="L3559" s="10" t="s">
        <v>16764</v>
      </c>
      <c r="M3559" s="11" t="str">
        <f t="shared" si="167"/>
        <v>2023/4/4 14:13:26</v>
      </c>
      <c r="N3559" s="12">
        <v>45020</v>
      </c>
      <c r="O3559" s="10" t="s">
        <v>16765</v>
      </c>
      <c r="P3559" s="8" t="s">
        <v>585</v>
      </c>
      <c r="Q3559" s="8" t="s">
        <v>16766</v>
      </c>
      <c r="R3559" s="8" t="s">
        <v>16767</v>
      </c>
      <c r="S3559" s="8" t="s">
        <v>648</v>
      </c>
      <c r="T3559" s="8" t="s">
        <v>649</v>
      </c>
      <c r="U3559" s="8" t="s">
        <v>650</v>
      </c>
      <c r="V3559" s="8" t="s">
        <v>582</v>
      </c>
      <c r="W3559" s="8" t="s">
        <v>582</v>
      </c>
      <c r="X3559" s="8" t="s">
        <v>582</v>
      </c>
      <c r="Y3559" s="8" t="s">
        <v>582</v>
      </c>
      <c r="Z3559" s="8" t="s">
        <v>582</v>
      </c>
      <c r="AA3559" s="8" t="s">
        <v>124</v>
      </c>
      <c r="AB3559" s="8" t="s">
        <v>591</v>
      </c>
      <c r="AC3559" s="8" t="s">
        <v>690</v>
      </c>
      <c r="AD3559" s="8" t="s">
        <v>593</v>
      </c>
      <c r="AE3559" s="8" t="s">
        <v>604</v>
      </c>
      <c r="AF3559" s="1">
        <v>1</v>
      </c>
    </row>
    <row r="3560" ht="25" customHeight="1" spans="1:32">
      <c r="A3560" s="1">
        <f>COUNTIF(企业分类!A:A,AA3560)</f>
        <v>1</v>
      </c>
      <c r="B3560" s="6" t="str">
        <f t="shared" si="165"/>
        <v>30天内曾在线</v>
      </c>
      <c r="C3560" s="7">
        <v>45046.9999884259</v>
      </c>
      <c r="D3560" s="6">
        <f t="shared" si="166"/>
        <v>-10.6921412037045</v>
      </c>
      <c r="E3560" s="8" t="s">
        <v>16768</v>
      </c>
      <c r="F3560" s="8" t="s">
        <v>578</v>
      </c>
      <c r="G3560" s="8" t="s">
        <v>19</v>
      </c>
      <c r="H3560" s="8" t="s">
        <v>579</v>
      </c>
      <c r="I3560" s="8" t="s">
        <v>580</v>
      </c>
      <c r="J3560" s="8" t="s">
        <v>16769</v>
      </c>
      <c r="K3560" s="8" t="s">
        <v>582</v>
      </c>
      <c r="L3560" s="10" t="s">
        <v>1446</v>
      </c>
      <c r="M3560" s="11" t="str">
        <f t="shared" si="167"/>
        <v>2023/5/11 16:36:40</v>
      </c>
      <c r="N3560" s="12">
        <v>45057</v>
      </c>
      <c r="O3560" s="10" t="s">
        <v>1447</v>
      </c>
      <c r="P3560" s="8" t="s">
        <v>585</v>
      </c>
      <c r="Q3560" s="8" t="s">
        <v>16770</v>
      </c>
      <c r="R3560" s="8" t="s">
        <v>16771</v>
      </c>
      <c r="S3560" s="8" t="s">
        <v>648</v>
      </c>
      <c r="T3560" s="8" t="s">
        <v>649</v>
      </c>
      <c r="U3560" s="8" t="s">
        <v>650</v>
      </c>
      <c r="V3560" s="8" t="s">
        <v>582</v>
      </c>
      <c r="W3560" s="8" t="s">
        <v>582</v>
      </c>
      <c r="X3560" s="8" t="s">
        <v>582</v>
      </c>
      <c r="Y3560" s="8" t="s">
        <v>582</v>
      </c>
      <c r="Z3560" s="8" t="s">
        <v>582</v>
      </c>
      <c r="AA3560" s="8" t="s">
        <v>124</v>
      </c>
      <c r="AB3560" s="8" t="s">
        <v>591</v>
      </c>
      <c r="AC3560" s="8" t="s">
        <v>690</v>
      </c>
      <c r="AD3560" s="8" t="s">
        <v>593</v>
      </c>
      <c r="AE3560" s="8" t="s">
        <v>582</v>
      </c>
      <c r="AF3560" s="1">
        <v>1</v>
      </c>
    </row>
    <row r="3561" ht="25" customHeight="1" spans="1:32">
      <c r="A3561" s="1">
        <f>COUNTIF(企业分类!A:A,AA3561)</f>
        <v>1</v>
      </c>
      <c r="B3561" s="6" t="str">
        <f t="shared" si="165"/>
        <v>30天内曾在线</v>
      </c>
      <c r="C3561" s="7">
        <v>45046.9999884259</v>
      </c>
      <c r="D3561" s="6">
        <f t="shared" si="166"/>
        <v>-10.6923958333355</v>
      </c>
      <c r="E3561" s="8" t="s">
        <v>16772</v>
      </c>
      <c r="F3561" s="8" t="s">
        <v>578</v>
      </c>
      <c r="G3561" s="8" t="s">
        <v>19</v>
      </c>
      <c r="H3561" s="8" t="s">
        <v>579</v>
      </c>
      <c r="I3561" s="8" t="s">
        <v>580</v>
      </c>
      <c r="J3561" s="8" t="s">
        <v>16773</v>
      </c>
      <c r="K3561" s="8" t="s">
        <v>582</v>
      </c>
      <c r="L3561" s="10" t="s">
        <v>2063</v>
      </c>
      <c r="M3561" s="11" t="str">
        <f t="shared" si="167"/>
        <v>2023/5/11 16:37:02</v>
      </c>
      <c r="N3561" s="12">
        <v>45057</v>
      </c>
      <c r="O3561" s="10" t="s">
        <v>2064</v>
      </c>
      <c r="P3561" s="8" t="s">
        <v>585</v>
      </c>
      <c r="Q3561" s="8" t="s">
        <v>16774</v>
      </c>
      <c r="R3561" s="8" t="s">
        <v>16775</v>
      </c>
      <c r="S3561" s="8" t="s">
        <v>648</v>
      </c>
      <c r="T3561" s="8" t="s">
        <v>649</v>
      </c>
      <c r="U3561" s="8" t="s">
        <v>650</v>
      </c>
      <c r="V3561" s="8" t="s">
        <v>582</v>
      </c>
      <c r="W3561" s="8" t="s">
        <v>582</v>
      </c>
      <c r="X3561" s="8" t="s">
        <v>582</v>
      </c>
      <c r="Y3561" s="8" t="s">
        <v>582</v>
      </c>
      <c r="Z3561" s="8" t="s">
        <v>582</v>
      </c>
      <c r="AA3561" s="8" t="s">
        <v>124</v>
      </c>
      <c r="AB3561" s="8" t="s">
        <v>591</v>
      </c>
      <c r="AC3561" s="8" t="s">
        <v>690</v>
      </c>
      <c r="AD3561" s="8" t="s">
        <v>593</v>
      </c>
      <c r="AE3561" s="8" t="s">
        <v>604</v>
      </c>
      <c r="AF3561" s="1">
        <v>1</v>
      </c>
    </row>
    <row r="3562" ht="25" customHeight="1" spans="1:32">
      <c r="A3562" s="1">
        <f>COUNTIF(企业分类!A:A,AA3562)</f>
        <v>1</v>
      </c>
      <c r="B3562" s="6" t="str">
        <f t="shared" si="165"/>
        <v>30天内曾在线</v>
      </c>
      <c r="C3562" s="7">
        <v>45046.9999884259</v>
      </c>
      <c r="D3562" s="6">
        <f t="shared" si="166"/>
        <v>-10.6921180555582</v>
      </c>
      <c r="E3562" s="8" t="s">
        <v>16776</v>
      </c>
      <c r="F3562" s="8" t="s">
        <v>578</v>
      </c>
      <c r="G3562" s="8" t="s">
        <v>19</v>
      </c>
      <c r="H3562" s="8" t="s">
        <v>579</v>
      </c>
      <c r="I3562" s="8" t="s">
        <v>580</v>
      </c>
      <c r="J3562" s="8" t="s">
        <v>16777</v>
      </c>
      <c r="K3562" s="8" t="s">
        <v>582</v>
      </c>
      <c r="L3562" s="10" t="s">
        <v>1464</v>
      </c>
      <c r="M3562" s="11" t="str">
        <f t="shared" si="167"/>
        <v>2023/5/11 16:36:38</v>
      </c>
      <c r="N3562" s="12">
        <v>45057</v>
      </c>
      <c r="O3562" s="10" t="s">
        <v>1465</v>
      </c>
      <c r="P3562" s="8" t="s">
        <v>585</v>
      </c>
      <c r="Q3562" s="8" t="s">
        <v>16778</v>
      </c>
      <c r="R3562" s="8" t="s">
        <v>16779</v>
      </c>
      <c r="S3562" s="8" t="s">
        <v>648</v>
      </c>
      <c r="T3562" s="8" t="s">
        <v>649</v>
      </c>
      <c r="U3562" s="8" t="s">
        <v>650</v>
      </c>
      <c r="V3562" s="8" t="s">
        <v>582</v>
      </c>
      <c r="W3562" s="8" t="s">
        <v>582</v>
      </c>
      <c r="X3562" s="8" t="s">
        <v>582</v>
      </c>
      <c r="Y3562" s="8" t="s">
        <v>582</v>
      </c>
      <c r="Z3562" s="8" t="s">
        <v>582</v>
      </c>
      <c r="AA3562" s="8" t="s">
        <v>124</v>
      </c>
      <c r="AB3562" s="8" t="s">
        <v>591</v>
      </c>
      <c r="AC3562" s="8" t="s">
        <v>690</v>
      </c>
      <c r="AD3562" s="8" t="s">
        <v>593</v>
      </c>
      <c r="AE3562" s="8" t="s">
        <v>604</v>
      </c>
      <c r="AF3562" s="1">
        <v>1</v>
      </c>
    </row>
    <row r="3563" ht="25" customHeight="1" spans="1:32">
      <c r="A3563" s="1">
        <f>COUNTIF(企业分类!A:A,AA3563)</f>
        <v>1</v>
      </c>
      <c r="B3563" s="6" t="str">
        <f t="shared" si="165"/>
        <v>30天内曾在线</v>
      </c>
      <c r="C3563" s="7">
        <v>45046.9999884259</v>
      </c>
      <c r="D3563" s="6">
        <f t="shared" si="166"/>
        <v>-10.6922106481506</v>
      </c>
      <c r="E3563" s="8" t="s">
        <v>16780</v>
      </c>
      <c r="F3563" s="8" t="s">
        <v>578</v>
      </c>
      <c r="G3563" s="8" t="s">
        <v>19</v>
      </c>
      <c r="H3563" s="8" t="s">
        <v>579</v>
      </c>
      <c r="I3563" s="8" t="s">
        <v>580</v>
      </c>
      <c r="J3563" s="8" t="s">
        <v>16781</v>
      </c>
      <c r="K3563" s="8" t="s">
        <v>582</v>
      </c>
      <c r="L3563" s="10" t="s">
        <v>1156</v>
      </c>
      <c r="M3563" s="11" t="str">
        <f t="shared" si="167"/>
        <v>2023/5/11 16:36:46</v>
      </c>
      <c r="N3563" s="12">
        <v>45057</v>
      </c>
      <c r="O3563" s="10" t="s">
        <v>1157</v>
      </c>
      <c r="P3563" s="8" t="s">
        <v>585</v>
      </c>
      <c r="Q3563" s="8" t="s">
        <v>16782</v>
      </c>
      <c r="R3563" s="8" t="s">
        <v>16783</v>
      </c>
      <c r="S3563" s="8" t="s">
        <v>648</v>
      </c>
      <c r="T3563" s="8" t="s">
        <v>649</v>
      </c>
      <c r="U3563" s="8" t="s">
        <v>650</v>
      </c>
      <c r="V3563" s="8" t="s">
        <v>582</v>
      </c>
      <c r="W3563" s="8" t="s">
        <v>582</v>
      </c>
      <c r="X3563" s="8" t="s">
        <v>582</v>
      </c>
      <c r="Y3563" s="8" t="s">
        <v>582</v>
      </c>
      <c r="Z3563" s="8" t="s">
        <v>582</v>
      </c>
      <c r="AA3563" s="8" t="s">
        <v>124</v>
      </c>
      <c r="AB3563" s="8" t="s">
        <v>591</v>
      </c>
      <c r="AC3563" s="8" t="s">
        <v>690</v>
      </c>
      <c r="AD3563" s="8" t="s">
        <v>593</v>
      </c>
      <c r="AE3563" s="8" t="s">
        <v>604</v>
      </c>
      <c r="AF3563" s="1">
        <v>1</v>
      </c>
    </row>
    <row r="3564" ht="25" customHeight="1" spans="1:32">
      <c r="A3564" s="1">
        <f>COUNTIF(企业分类!A:A,AA3564)</f>
        <v>1</v>
      </c>
      <c r="B3564" s="6" t="str">
        <f t="shared" si="165"/>
        <v>30天内曾在线</v>
      </c>
      <c r="C3564" s="7">
        <v>45046.9999884259</v>
      </c>
      <c r="D3564" s="6">
        <f t="shared" si="166"/>
        <v>-10.6922569444505</v>
      </c>
      <c r="E3564" s="8" t="s">
        <v>16784</v>
      </c>
      <c r="F3564" s="8" t="s">
        <v>578</v>
      </c>
      <c r="G3564" s="8" t="s">
        <v>19</v>
      </c>
      <c r="H3564" s="8" t="s">
        <v>579</v>
      </c>
      <c r="I3564" s="8" t="s">
        <v>580</v>
      </c>
      <c r="J3564" s="8" t="s">
        <v>16785</v>
      </c>
      <c r="K3564" s="8" t="s">
        <v>582</v>
      </c>
      <c r="L3564" s="10" t="s">
        <v>792</v>
      </c>
      <c r="M3564" s="11" t="str">
        <f t="shared" si="167"/>
        <v>2023/5/11 16:36:50</v>
      </c>
      <c r="N3564" s="12">
        <v>45057</v>
      </c>
      <c r="O3564" s="10" t="s">
        <v>793</v>
      </c>
      <c r="P3564" s="8" t="s">
        <v>585</v>
      </c>
      <c r="Q3564" s="8" t="s">
        <v>16786</v>
      </c>
      <c r="R3564" s="8" t="s">
        <v>16787</v>
      </c>
      <c r="S3564" s="8" t="s">
        <v>648</v>
      </c>
      <c r="T3564" s="8" t="s">
        <v>649</v>
      </c>
      <c r="U3564" s="8" t="s">
        <v>650</v>
      </c>
      <c r="V3564" s="8" t="s">
        <v>582</v>
      </c>
      <c r="W3564" s="8" t="s">
        <v>582</v>
      </c>
      <c r="X3564" s="8" t="s">
        <v>582</v>
      </c>
      <c r="Y3564" s="8" t="s">
        <v>582</v>
      </c>
      <c r="Z3564" s="8" t="s">
        <v>582</v>
      </c>
      <c r="AA3564" s="8" t="s">
        <v>216</v>
      </c>
      <c r="AB3564" s="8" t="s">
        <v>591</v>
      </c>
      <c r="AC3564" s="8" t="s">
        <v>657</v>
      </c>
      <c r="AD3564" s="8" t="s">
        <v>593</v>
      </c>
      <c r="AE3564" s="8" t="s">
        <v>604</v>
      </c>
      <c r="AF3564" s="1">
        <v>1</v>
      </c>
    </row>
    <row r="3565" ht="25" customHeight="1" spans="1:32">
      <c r="A3565" s="1">
        <f>COUNTIF(企业分类!A:A,AA3565)</f>
        <v>1</v>
      </c>
      <c r="B3565" s="6" t="str">
        <f t="shared" si="165"/>
        <v>30天内曾在线</v>
      </c>
      <c r="C3565" s="7">
        <v>45046.9999884259</v>
      </c>
      <c r="D3565" s="6">
        <f t="shared" si="166"/>
        <v>-10.6905902777798</v>
      </c>
      <c r="E3565" s="8" t="s">
        <v>16788</v>
      </c>
      <c r="F3565" s="8" t="s">
        <v>578</v>
      </c>
      <c r="G3565" s="8" t="s">
        <v>19</v>
      </c>
      <c r="H3565" s="8" t="s">
        <v>579</v>
      </c>
      <c r="I3565" s="8" t="s">
        <v>580</v>
      </c>
      <c r="J3565" s="8" t="s">
        <v>16789</v>
      </c>
      <c r="K3565" s="8" t="s">
        <v>582</v>
      </c>
      <c r="L3565" s="10" t="s">
        <v>8175</v>
      </c>
      <c r="M3565" s="11" t="str">
        <f t="shared" si="167"/>
        <v>2023/5/11 16:34:26</v>
      </c>
      <c r="N3565" s="12">
        <v>45057</v>
      </c>
      <c r="O3565" s="10" t="s">
        <v>8176</v>
      </c>
      <c r="P3565" s="8" t="s">
        <v>585</v>
      </c>
      <c r="Q3565" s="8" t="s">
        <v>16790</v>
      </c>
      <c r="R3565" s="8" t="s">
        <v>16791</v>
      </c>
      <c r="S3565" s="8" t="s">
        <v>648</v>
      </c>
      <c r="T3565" s="8" t="s">
        <v>649</v>
      </c>
      <c r="U3565" s="8" t="s">
        <v>650</v>
      </c>
      <c r="V3565" s="8" t="s">
        <v>582</v>
      </c>
      <c r="W3565" s="8" t="s">
        <v>582</v>
      </c>
      <c r="X3565" s="8" t="s">
        <v>582</v>
      </c>
      <c r="Y3565" s="8" t="s">
        <v>582</v>
      </c>
      <c r="Z3565" s="8" t="s">
        <v>582</v>
      </c>
      <c r="AA3565" s="8" t="s">
        <v>216</v>
      </c>
      <c r="AB3565" s="8" t="s">
        <v>591</v>
      </c>
      <c r="AC3565" s="8" t="s">
        <v>657</v>
      </c>
      <c r="AD3565" s="8" t="s">
        <v>593</v>
      </c>
      <c r="AE3565" s="8" t="s">
        <v>582</v>
      </c>
      <c r="AF3565" s="1">
        <v>1</v>
      </c>
    </row>
    <row r="3566" ht="25" customHeight="1" spans="1:32">
      <c r="A3566" s="1">
        <f>COUNTIF(企业分类!A:A,AA3566)</f>
        <v>1</v>
      </c>
      <c r="B3566" s="6" t="str">
        <f t="shared" si="165"/>
        <v>30天内曾在线</v>
      </c>
      <c r="C3566" s="7">
        <v>45046.9999884259</v>
      </c>
      <c r="D3566" s="6">
        <f t="shared" si="166"/>
        <v>-10.6926273148201</v>
      </c>
      <c r="E3566" s="8" t="s">
        <v>16792</v>
      </c>
      <c r="F3566" s="8" t="s">
        <v>578</v>
      </c>
      <c r="G3566" s="8" t="s">
        <v>19</v>
      </c>
      <c r="H3566" s="8" t="s">
        <v>579</v>
      </c>
      <c r="I3566" s="8" t="s">
        <v>580</v>
      </c>
      <c r="J3566" s="8" t="s">
        <v>16793</v>
      </c>
      <c r="K3566" s="8" t="s">
        <v>582</v>
      </c>
      <c r="L3566" s="10" t="s">
        <v>2707</v>
      </c>
      <c r="M3566" s="11" t="str">
        <f t="shared" si="167"/>
        <v>2023/5/11 16:37:22</v>
      </c>
      <c r="N3566" s="12">
        <v>45057</v>
      </c>
      <c r="O3566" s="10" t="s">
        <v>2708</v>
      </c>
      <c r="P3566" s="8" t="s">
        <v>585</v>
      </c>
      <c r="Q3566" s="8" t="s">
        <v>16794</v>
      </c>
      <c r="R3566" s="8" t="s">
        <v>16795</v>
      </c>
      <c r="S3566" s="8" t="s">
        <v>648</v>
      </c>
      <c r="T3566" s="8" t="s">
        <v>649</v>
      </c>
      <c r="U3566" s="8" t="s">
        <v>650</v>
      </c>
      <c r="V3566" s="8" t="s">
        <v>582</v>
      </c>
      <c r="W3566" s="8" t="s">
        <v>582</v>
      </c>
      <c r="X3566" s="8" t="s">
        <v>582</v>
      </c>
      <c r="Y3566" s="8" t="s">
        <v>582</v>
      </c>
      <c r="Z3566" s="8" t="s">
        <v>582</v>
      </c>
      <c r="AA3566" s="8" t="s">
        <v>216</v>
      </c>
      <c r="AB3566" s="8" t="s">
        <v>591</v>
      </c>
      <c r="AC3566" s="8" t="s">
        <v>657</v>
      </c>
      <c r="AD3566" s="8" t="s">
        <v>593</v>
      </c>
      <c r="AE3566" s="8" t="s">
        <v>582</v>
      </c>
      <c r="AF3566" s="1">
        <v>1</v>
      </c>
    </row>
    <row r="3567" ht="25" customHeight="1" spans="1:32">
      <c r="A3567" s="1">
        <f>COUNTIF(企业分类!A:A,AA3567)</f>
        <v>1</v>
      </c>
      <c r="B3567" s="6" t="str">
        <f t="shared" si="165"/>
        <v>30天内曾在线</v>
      </c>
      <c r="C3567" s="7">
        <v>45046.9999884259</v>
      </c>
      <c r="D3567" s="6">
        <f t="shared" si="166"/>
        <v>-10.6918750000041</v>
      </c>
      <c r="E3567" s="8" t="s">
        <v>16796</v>
      </c>
      <c r="F3567" s="8" t="s">
        <v>578</v>
      </c>
      <c r="G3567" s="8" t="s">
        <v>19</v>
      </c>
      <c r="H3567" s="8" t="s">
        <v>579</v>
      </c>
      <c r="I3567" s="8" t="s">
        <v>580</v>
      </c>
      <c r="J3567" s="8" t="s">
        <v>16797</v>
      </c>
      <c r="K3567" s="8" t="s">
        <v>582</v>
      </c>
      <c r="L3567" s="10" t="s">
        <v>901</v>
      </c>
      <c r="M3567" s="11" t="str">
        <f t="shared" si="167"/>
        <v>2023/5/11 16:36:17</v>
      </c>
      <c r="N3567" s="12">
        <v>45057</v>
      </c>
      <c r="O3567" s="10" t="s">
        <v>902</v>
      </c>
      <c r="P3567" s="8" t="s">
        <v>585</v>
      </c>
      <c r="Q3567" s="8" t="s">
        <v>16798</v>
      </c>
      <c r="R3567" s="8" t="s">
        <v>16799</v>
      </c>
      <c r="S3567" s="8" t="s">
        <v>648</v>
      </c>
      <c r="T3567" s="8" t="s">
        <v>649</v>
      </c>
      <c r="U3567" s="8" t="s">
        <v>650</v>
      </c>
      <c r="V3567" s="8" t="s">
        <v>582</v>
      </c>
      <c r="W3567" s="8" t="s">
        <v>582</v>
      </c>
      <c r="X3567" s="8" t="s">
        <v>582</v>
      </c>
      <c r="Y3567" s="8" t="s">
        <v>582</v>
      </c>
      <c r="Z3567" s="8" t="s">
        <v>582</v>
      </c>
      <c r="AA3567" s="8" t="s">
        <v>216</v>
      </c>
      <c r="AB3567" s="8" t="s">
        <v>591</v>
      </c>
      <c r="AC3567" s="8" t="s">
        <v>657</v>
      </c>
      <c r="AD3567" s="8" t="s">
        <v>593</v>
      </c>
      <c r="AE3567" s="8" t="s">
        <v>604</v>
      </c>
      <c r="AF3567" s="1">
        <v>1</v>
      </c>
    </row>
    <row r="3568" ht="25" customHeight="1" spans="1:32">
      <c r="A3568" s="1">
        <f>COUNTIF(企业分类!A:A,AA3568)</f>
        <v>1</v>
      </c>
      <c r="B3568" s="6" t="str">
        <f t="shared" si="165"/>
        <v>30天内曾在线</v>
      </c>
      <c r="C3568" s="7">
        <v>45046.9999884259</v>
      </c>
      <c r="D3568" s="6">
        <f t="shared" si="166"/>
        <v>-10.6919212962966</v>
      </c>
      <c r="E3568" s="8" t="s">
        <v>16800</v>
      </c>
      <c r="F3568" s="8" t="s">
        <v>578</v>
      </c>
      <c r="G3568" s="8" t="s">
        <v>19</v>
      </c>
      <c r="H3568" s="8" t="s">
        <v>579</v>
      </c>
      <c r="I3568" s="8" t="s">
        <v>580</v>
      </c>
      <c r="J3568" s="8" t="s">
        <v>16801</v>
      </c>
      <c r="K3568" s="8" t="s">
        <v>582</v>
      </c>
      <c r="L3568" s="10" t="s">
        <v>1084</v>
      </c>
      <c r="M3568" s="11" t="str">
        <f t="shared" si="167"/>
        <v>2023/5/11 16:36:21</v>
      </c>
      <c r="N3568" s="12">
        <v>45057</v>
      </c>
      <c r="O3568" s="10" t="s">
        <v>1085</v>
      </c>
      <c r="P3568" s="8" t="s">
        <v>585</v>
      </c>
      <c r="Q3568" s="8" t="s">
        <v>16802</v>
      </c>
      <c r="R3568" s="8" t="s">
        <v>16803</v>
      </c>
      <c r="S3568" s="8" t="s">
        <v>648</v>
      </c>
      <c r="T3568" s="8" t="s">
        <v>649</v>
      </c>
      <c r="U3568" s="8" t="s">
        <v>650</v>
      </c>
      <c r="V3568" s="8" t="s">
        <v>582</v>
      </c>
      <c r="W3568" s="8" t="s">
        <v>582</v>
      </c>
      <c r="X3568" s="8" t="s">
        <v>582</v>
      </c>
      <c r="Y3568" s="8" t="s">
        <v>582</v>
      </c>
      <c r="Z3568" s="8" t="s">
        <v>582</v>
      </c>
      <c r="AA3568" s="8" t="s">
        <v>216</v>
      </c>
      <c r="AB3568" s="8" t="s">
        <v>591</v>
      </c>
      <c r="AC3568" s="8" t="s">
        <v>657</v>
      </c>
      <c r="AD3568" s="8" t="s">
        <v>593</v>
      </c>
      <c r="AE3568" s="8" t="s">
        <v>604</v>
      </c>
      <c r="AF3568" s="1">
        <v>1</v>
      </c>
    </row>
    <row r="3569" ht="25" customHeight="1" spans="1:32">
      <c r="A3569" s="1">
        <f>COUNTIF(企业分类!A:A,AA3569)</f>
        <v>1</v>
      </c>
      <c r="B3569" s="6" t="str">
        <f t="shared" si="165"/>
        <v>30天内曾在线</v>
      </c>
      <c r="C3569" s="7">
        <v>45046.9999884259</v>
      </c>
      <c r="D3569" s="6">
        <f t="shared" si="166"/>
        <v>-10.6926388888896</v>
      </c>
      <c r="E3569" s="8" t="s">
        <v>16804</v>
      </c>
      <c r="F3569" s="8" t="s">
        <v>578</v>
      </c>
      <c r="G3569" s="8" t="s">
        <v>19</v>
      </c>
      <c r="H3569" s="8" t="s">
        <v>579</v>
      </c>
      <c r="I3569" s="8" t="s">
        <v>580</v>
      </c>
      <c r="J3569" s="8" t="s">
        <v>16805</v>
      </c>
      <c r="K3569" s="8" t="s">
        <v>582</v>
      </c>
      <c r="L3569" s="10" t="s">
        <v>1386</v>
      </c>
      <c r="M3569" s="11" t="str">
        <f t="shared" si="167"/>
        <v>2023/5/11 16:37:23</v>
      </c>
      <c r="N3569" s="12">
        <v>45057</v>
      </c>
      <c r="O3569" s="10" t="s">
        <v>1387</v>
      </c>
      <c r="P3569" s="8" t="s">
        <v>585</v>
      </c>
      <c r="Q3569" s="8" t="s">
        <v>16806</v>
      </c>
      <c r="R3569" s="8" t="s">
        <v>16807</v>
      </c>
      <c r="S3569" s="8" t="s">
        <v>648</v>
      </c>
      <c r="T3569" s="8" t="s">
        <v>649</v>
      </c>
      <c r="U3569" s="8" t="s">
        <v>650</v>
      </c>
      <c r="V3569" s="8" t="s">
        <v>582</v>
      </c>
      <c r="W3569" s="8" t="s">
        <v>582</v>
      </c>
      <c r="X3569" s="8" t="s">
        <v>582</v>
      </c>
      <c r="Y3569" s="8" t="s">
        <v>582</v>
      </c>
      <c r="Z3569" s="8" t="s">
        <v>582</v>
      </c>
      <c r="AA3569" s="8" t="s">
        <v>216</v>
      </c>
      <c r="AB3569" s="8" t="s">
        <v>591</v>
      </c>
      <c r="AC3569" s="8" t="s">
        <v>657</v>
      </c>
      <c r="AD3569" s="8" t="s">
        <v>593</v>
      </c>
      <c r="AE3569" s="8" t="s">
        <v>604</v>
      </c>
      <c r="AF3569" s="1">
        <v>1</v>
      </c>
    </row>
    <row r="3570" ht="25" customHeight="1" spans="1:32">
      <c r="A3570" s="1">
        <f>COUNTIF(企业分类!A:A,AA3570)</f>
        <v>1</v>
      </c>
      <c r="B3570" s="6" t="str">
        <f t="shared" si="165"/>
        <v>30天内曾在线</v>
      </c>
      <c r="C3570" s="7">
        <v>45046.9999884259</v>
      </c>
      <c r="D3570" s="6">
        <f t="shared" si="166"/>
        <v>-10.692557870374</v>
      </c>
      <c r="E3570" s="8" t="s">
        <v>16808</v>
      </c>
      <c r="F3570" s="8" t="s">
        <v>578</v>
      </c>
      <c r="G3570" s="8" t="s">
        <v>19</v>
      </c>
      <c r="H3570" s="8" t="s">
        <v>579</v>
      </c>
      <c r="I3570" s="8" t="s">
        <v>580</v>
      </c>
      <c r="J3570" s="8" t="s">
        <v>16809</v>
      </c>
      <c r="K3570" s="8" t="s">
        <v>582</v>
      </c>
      <c r="L3570" s="10" t="s">
        <v>1427</v>
      </c>
      <c r="M3570" s="11" t="str">
        <f t="shared" si="167"/>
        <v>2023/5/11 16:37:16</v>
      </c>
      <c r="N3570" s="12">
        <v>45057</v>
      </c>
      <c r="O3570" s="10" t="s">
        <v>1428</v>
      </c>
      <c r="P3570" s="8" t="s">
        <v>585</v>
      </c>
      <c r="Q3570" s="8" t="s">
        <v>16810</v>
      </c>
      <c r="R3570" s="8" t="s">
        <v>16811</v>
      </c>
      <c r="S3570" s="8" t="s">
        <v>648</v>
      </c>
      <c r="T3570" s="8" t="s">
        <v>649</v>
      </c>
      <c r="U3570" s="8" t="s">
        <v>650</v>
      </c>
      <c r="V3570" s="8" t="s">
        <v>582</v>
      </c>
      <c r="W3570" s="8" t="s">
        <v>582</v>
      </c>
      <c r="X3570" s="8" t="s">
        <v>582</v>
      </c>
      <c r="Y3570" s="8" t="s">
        <v>582</v>
      </c>
      <c r="Z3570" s="8" t="s">
        <v>582</v>
      </c>
      <c r="AA3570" s="8" t="s">
        <v>216</v>
      </c>
      <c r="AB3570" s="8" t="s">
        <v>591</v>
      </c>
      <c r="AC3570" s="8" t="s">
        <v>657</v>
      </c>
      <c r="AD3570" s="8" t="s">
        <v>593</v>
      </c>
      <c r="AE3570" s="8" t="s">
        <v>604</v>
      </c>
      <c r="AF3570" s="1">
        <v>1</v>
      </c>
    </row>
    <row r="3571" ht="25" customHeight="1" spans="1:32">
      <c r="A3571" s="1">
        <f>COUNTIF(企业分类!A:A,AA3571)</f>
        <v>1</v>
      </c>
      <c r="B3571" s="6" t="str">
        <f t="shared" si="165"/>
        <v>30天内曾在线</v>
      </c>
      <c r="C3571" s="7">
        <v>45046.9999884259</v>
      </c>
      <c r="D3571" s="6">
        <f t="shared" si="166"/>
        <v>-10.6919097222271</v>
      </c>
      <c r="E3571" s="8" t="s">
        <v>16812</v>
      </c>
      <c r="F3571" s="8" t="s">
        <v>578</v>
      </c>
      <c r="G3571" s="8" t="s">
        <v>19</v>
      </c>
      <c r="H3571" s="8" t="s">
        <v>579</v>
      </c>
      <c r="I3571" s="8" t="s">
        <v>580</v>
      </c>
      <c r="J3571" s="8" t="s">
        <v>16813</v>
      </c>
      <c r="K3571" s="8" t="s">
        <v>582</v>
      </c>
      <c r="L3571" s="10" t="s">
        <v>4372</v>
      </c>
      <c r="M3571" s="11" t="str">
        <f t="shared" si="167"/>
        <v>2023/5/11 16:36:20</v>
      </c>
      <c r="N3571" s="12">
        <v>45057</v>
      </c>
      <c r="O3571" s="10" t="s">
        <v>4373</v>
      </c>
      <c r="P3571" s="8" t="s">
        <v>585</v>
      </c>
      <c r="Q3571" s="8" t="s">
        <v>16814</v>
      </c>
      <c r="R3571" s="8" t="s">
        <v>16815</v>
      </c>
      <c r="S3571" s="8" t="s">
        <v>648</v>
      </c>
      <c r="T3571" s="8" t="s">
        <v>649</v>
      </c>
      <c r="U3571" s="8" t="s">
        <v>650</v>
      </c>
      <c r="V3571" s="8" t="s">
        <v>582</v>
      </c>
      <c r="W3571" s="8" t="s">
        <v>582</v>
      </c>
      <c r="X3571" s="8" t="s">
        <v>582</v>
      </c>
      <c r="Y3571" s="8" t="s">
        <v>582</v>
      </c>
      <c r="Z3571" s="8" t="s">
        <v>582</v>
      </c>
      <c r="AA3571" s="8" t="s">
        <v>216</v>
      </c>
      <c r="AB3571" s="8" t="s">
        <v>591</v>
      </c>
      <c r="AC3571" s="8" t="s">
        <v>657</v>
      </c>
      <c r="AD3571" s="8" t="s">
        <v>593</v>
      </c>
      <c r="AE3571" s="8" t="s">
        <v>604</v>
      </c>
      <c r="AF3571" s="1">
        <v>1</v>
      </c>
    </row>
    <row r="3572" ht="25" customHeight="1" spans="1:32">
      <c r="A3572" s="1">
        <f>COUNTIF(企业分类!A:A,AA3572)</f>
        <v>1</v>
      </c>
      <c r="B3572" s="6" t="str">
        <f t="shared" si="165"/>
        <v>30-60天不在线</v>
      </c>
      <c r="C3572" s="7">
        <v>45046.9999884259</v>
      </c>
      <c r="D3572" s="6">
        <f t="shared" si="166"/>
        <v>33.5048148148126</v>
      </c>
      <c r="E3572" s="8" t="s">
        <v>16816</v>
      </c>
      <c r="F3572" s="8" t="s">
        <v>578</v>
      </c>
      <c r="G3572" s="8" t="s">
        <v>19</v>
      </c>
      <c r="H3572" s="8" t="s">
        <v>579</v>
      </c>
      <c r="I3572" s="8" t="s">
        <v>580</v>
      </c>
      <c r="J3572" s="8" t="s">
        <v>16817</v>
      </c>
      <c r="K3572" s="8" t="s">
        <v>582</v>
      </c>
      <c r="L3572" s="10" t="s">
        <v>16818</v>
      </c>
      <c r="M3572" s="11" t="str">
        <f t="shared" si="167"/>
        <v>2023/3/28 11:53:03</v>
      </c>
      <c r="N3572" s="12">
        <v>45013</v>
      </c>
      <c r="O3572" s="10" t="s">
        <v>16819</v>
      </c>
      <c r="P3572" s="8" t="s">
        <v>585</v>
      </c>
      <c r="Q3572" s="8" t="s">
        <v>16820</v>
      </c>
      <c r="R3572" s="8" t="s">
        <v>16821</v>
      </c>
      <c r="S3572" s="8" t="s">
        <v>648</v>
      </c>
      <c r="T3572" s="8" t="s">
        <v>649</v>
      </c>
      <c r="U3572" s="8" t="s">
        <v>650</v>
      </c>
      <c r="V3572" s="8" t="s">
        <v>582</v>
      </c>
      <c r="W3572" s="8" t="s">
        <v>582</v>
      </c>
      <c r="X3572" s="8" t="s">
        <v>582</v>
      </c>
      <c r="Y3572" s="8" t="s">
        <v>582</v>
      </c>
      <c r="Z3572" s="8" t="s">
        <v>582</v>
      </c>
      <c r="AA3572" s="8" t="s">
        <v>499</v>
      </c>
      <c r="AB3572" s="8" t="s">
        <v>591</v>
      </c>
      <c r="AC3572" s="8" t="s">
        <v>657</v>
      </c>
      <c r="AD3572" s="8" t="s">
        <v>593</v>
      </c>
      <c r="AE3572" s="8" t="s">
        <v>582</v>
      </c>
      <c r="AF3572" s="1">
        <v>1</v>
      </c>
    </row>
    <row r="3573" ht="25" customHeight="1" spans="1:32">
      <c r="A3573" s="1">
        <f>COUNTIF(企业分类!A:A,AA3573)</f>
        <v>1</v>
      </c>
      <c r="B3573" s="6" t="str">
        <f t="shared" si="165"/>
        <v>30天内曾在线</v>
      </c>
      <c r="C3573" s="7">
        <v>45046.9999884259</v>
      </c>
      <c r="D3573" s="6">
        <f t="shared" si="166"/>
        <v>-10.692094907412</v>
      </c>
      <c r="E3573" s="8" t="s">
        <v>16822</v>
      </c>
      <c r="F3573" s="8" t="s">
        <v>578</v>
      </c>
      <c r="G3573" s="8" t="s">
        <v>19</v>
      </c>
      <c r="H3573" s="8" t="s">
        <v>579</v>
      </c>
      <c r="I3573" s="8" t="s">
        <v>580</v>
      </c>
      <c r="J3573" s="8" t="s">
        <v>16823</v>
      </c>
      <c r="K3573" s="8" t="s">
        <v>582</v>
      </c>
      <c r="L3573" s="10" t="s">
        <v>2643</v>
      </c>
      <c r="M3573" s="11" t="str">
        <f t="shared" si="167"/>
        <v>2023/5/11 16:36:36</v>
      </c>
      <c r="N3573" s="12">
        <v>45057</v>
      </c>
      <c r="O3573" s="10" t="s">
        <v>2644</v>
      </c>
      <c r="P3573" s="8" t="s">
        <v>585</v>
      </c>
      <c r="Q3573" s="8" t="s">
        <v>16824</v>
      </c>
      <c r="R3573" s="8" t="s">
        <v>16825</v>
      </c>
      <c r="S3573" s="8" t="s">
        <v>648</v>
      </c>
      <c r="T3573" s="8" t="s">
        <v>649</v>
      </c>
      <c r="U3573" s="8" t="s">
        <v>650</v>
      </c>
      <c r="V3573" s="8" t="s">
        <v>582</v>
      </c>
      <c r="W3573" s="8" t="s">
        <v>582</v>
      </c>
      <c r="X3573" s="8" t="s">
        <v>582</v>
      </c>
      <c r="Y3573" s="8" t="s">
        <v>582</v>
      </c>
      <c r="Z3573" s="8" t="s">
        <v>582</v>
      </c>
      <c r="AA3573" s="8" t="s">
        <v>499</v>
      </c>
      <c r="AB3573" s="8" t="s">
        <v>591</v>
      </c>
      <c r="AC3573" s="8" t="s">
        <v>657</v>
      </c>
      <c r="AD3573" s="8" t="s">
        <v>593</v>
      </c>
      <c r="AE3573" s="8" t="s">
        <v>582</v>
      </c>
      <c r="AF3573" s="1">
        <v>1</v>
      </c>
    </row>
    <row r="3574" ht="25" customHeight="1" spans="1:32">
      <c r="A3574" s="1">
        <f>COUNTIF(企业分类!A:A,AA3574)</f>
        <v>1</v>
      </c>
      <c r="B3574" s="6" t="str">
        <f t="shared" si="165"/>
        <v>30天内曾在线</v>
      </c>
      <c r="C3574" s="7">
        <v>45046.9999884259</v>
      </c>
      <c r="D3574" s="6">
        <f t="shared" si="166"/>
        <v>-10.6924652777816</v>
      </c>
      <c r="E3574" s="8" t="s">
        <v>16826</v>
      </c>
      <c r="F3574" s="8" t="s">
        <v>578</v>
      </c>
      <c r="G3574" s="8" t="s">
        <v>19</v>
      </c>
      <c r="H3574" s="8" t="s">
        <v>579</v>
      </c>
      <c r="I3574" s="8" t="s">
        <v>580</v>
      </c>
      <c r="J3574" s="8" t="s">
        <v>16827</v>
      </c>
      <c r="K3574" s="8" t="s">
        <v>582</v>
      </c>
      <c r="L3574" s="10" t="s">
        <v>687</v>
      </c>
      <c r="M3574" s="11" t="str">
        <f t="shared" si="167"/>
        <v>2023/5/11 16:37:08</v>
      </c>
      <c r="N3574" s="12">
        <v>45057</v>
      </c>
      <c r="O3574" s="10" t="s">
        <v>688</v>
      </c>
      <c r="P3574" s="8" t="s">
        <v>585</v>
      </c>
      <c r="Q3574" s="8" t="s">
        <v>16828</v>
      </c>
      <c r="R3574" s="8" t="s">
        <v>16829</v>
      </c>
      <c r="S3574" s="8" t="s">
        <v>648</v>
      </c>
      <c r="T3574" s="8" t="s">
        <v>649</v>
      </c>
      <c r="U3574" s="8" t="s">
        <v>650</v>
      </c>
      <c r="V3574" s="8" t="s">
        <v>582</v>
      </c>
      <c r="W3574" s="8" t="s">
        <v>582</v>
      </c>
      <c r="X3574" s="8" t="s">
        <v>582</v>
      </c>
      <c r="Y3574" s="8" t="s">
        <v>582</v>
      </c>
      <c r="Z3574" s="8" t="s">
        <v>582</v>
      </c>
      <c r="AA3574" s="8" t="s">
        <v>119</v>
      </c>
      <c r="AB3574" s="8" t="s">
        <v>591</v>
      </c>
      <c r="AC3574" s="8" t="s">
        <v>657</v>
      </c>
      <c r="AD3574" s="8" t="s">
        <v>593</v>
      </c>
      <c r="AE3574" s="8" t="s">
        <v>604</v>
      </c>
      <c r="AF3574" s="1">
        <v>1</v>
      </c>
    </row>
    <row r="3575" ht="25" customHeight="1" spans="1:32">
      <c r="A3575" s="1">
        <f>COUNTIF(企业分类!A:A,AA3575)</f>
        <v>1</v>
      </c>
      <c r="B3575" s="6" t="str">
        <f t="shared" si="165"/>
        <v>30天内曾在线</v>
      </c>
      <c r="C3575" s="7">
        <v>45046.9999884259</v>
      </c>
      <c r="D3575" s="6">
        <f t="shared" si="166"/>
        <v>-10.6922222222274</v>
      </c>
      <c r="E3575" s="8" t="s">
        <v>16830</v>
      </c>
      <c r="F3575" s="8" t="s">
        <v>578</v>
      </c>
      <c r="G3575" s="8" t="s">
        <v>19</v>
      </c>
      <c r="H3575" s="8" t="s">
        <v>579</v>
      </c>
      <c r="I3575" s="8" t="s">
        <v>580</v>
      </c>
      <c r="J3575" s="8" t="s">
        <v>16831</v>
      </c>
      <c r="K3575" s="8" t="s">
        <v>582</v>
      </c>
      <c r="L3575" s="10" t="s">
        <v>2609</v>
      </c>
      <c r="M3575" s="11" t="str">
        <f t="shared" si="167"/>
        <v>2023/5/11 16:36:47</v>
      </c>
      <c r="N3575" s="12">
        <v>45057</v>
      </c>
      <c r="O3575" s="10" t="s">
        <v>2610</v>
      </c>
      <c r="P3575" s="8" t="s">
        <v>585</v>
      </c>
      <c r="Q3575" s="8" t="s">
        <v>16832</v>
      </c>
      <c r="R3575" s="8" t="s">
        <v>16833</v>
      </c>
      <c r="S3575" s="8" t="s">
        <v>648</v>
      </c>
      <c r="T3575" s="8" t="s">
        <v>649</v>
      </c>
      <c r="U3575" s="8" t="s">
        <v>650</v>
      </c>
      <c r="V3575" s="8" t="s">
        <v>582</v>
      </c>
      <c r="W3575" s="8" t="s">
        <v>582</v>
      </c>
      <c r="X3575" s="8" t="s">
        <v>582</v>
      </c>
      <c r="Y3575" s="8" t="s">
        <v>582</v>
      </c>
      <c r="Z3575" s="8" t="s">
        <v>582</v>
      </c>
      <c r="AA3575" s="8" t="s">
        <v>330</v>
      </c>
      <c r="AB3575" s="8" t="s">
        <v>591</v>
      </c>
      <c r="AC3575" s="8" t="s">
        <v>690</v>
      </c>
      <c r="AD3575" s="8" t="s">
        <v>593</v>
      </c>
      <c r="AE3575" s="8" t="s">
        <v>582</v>
      </c>
      <c r="AF3575" s="1">
        <v>1</v>
      </c>
    </row>
    <row r="3576" ht="25" customHeight="1" spans="1:32">
      <c r="A3576" s="1">
        <f>COUNTIF(企业分类!A:A,AA3576)</f>
        <v>1</v>
      </c>
      <c r="B3576" s="6" t="str">
        <f t="shared" si="165"/>
        <v>30天内曾在线</v>
      </c>
      <c r="C3576" s="7">
        <v>45046.9999884259</v>
      </c>
      <c r="D3576" s="6">
        <f t="shared" si="166"/>
        <v>-10.6914236111115</v>
      </c>
      <c r="E3576" s="8" t="s">
        <v>16834</v>
      </c>
      <c r="F3576" s="8" t="s">
        <v>578</v>
      </c>
      <c r="G3576" s="8" t="s">
        <v>19</v>
      </c>
      <c r="H3576" s="8" t="s">
        <v>579</v>
      </c>
      <c r="I3576" s="8" t="s">
        <v>580</v>
      </c>
      <c r="J3576" s="8" t="s">
        <v>16835</v>
      </c>
      <c r="K3576" s="8" t="s">
        <v>582</v>
      </c>
      <c r="L3576" s="10" t="s">
        <v>2967</v>
      </c>
      <c r="M3576" s="11" t="str">
        <f t="shared" si="167"/>
        <v>2023/5/11 16:35:38</v>
      </c>
      <c r="N3576" s="12">
        <v>45057</v>
      </c>
      <c r="O3576" s="10" t="s">
        <v>2968</v>
      </c>
      <c r="P3576" s="8" t="s">
        <v>585</v>
      </c>
      <c r="Q3576" s="8" t="s">
        <v>16836</v>
      </c>
      <c r="R3576" s="8" t="s">
        <v>16837</v>
      </c>
      <c r="S3576" s="8" t="s">
        <v>648</v>
      </c>
      <c r="T3576" s="8" t="s">
        <v>649</v>
      </c>
      <c r="U3576" s="8" t="s">
        <v>650</v>
      </c>
      <c r="V3576" s="8" t="s">
        <v>582</v>
      </c>
      <c r="W3576" s="8" t="s">
        <v>582</v>
      </c>
      <c r="X3576" s="8" t="s">
        <v>582</v>
      </c>
      <c r="Y3576" s="8" t="s">
        <v>582</v>
      </c>
      <c r="Z3576" s="8" t="s">
        <v>582</v>
      </c>
      <c r="AA3576" s="8" t="s">
        <v>330</v>
      </c>
      <c r="AB3576" s="8" t="s">
        <v>591</v>
      </c>
      <c r="AC3576" s="8" t="s">
        <v>690</v>
      </c>
      <c r="AD3576" s="8" t="s">
        <v>593</v>
      </c>
      <c r="AE3576" s="8" t="s">
        <v>582</v>
      </c>
      <c r="AF3576" s="1">
        <v>1</v>
      </c>
    </row>
    <row r="3577" ht="25" customHeight="1" spans="1:32">
      <c r="A3577" s="1">
        <f>COUNTIF(企业分类!A:A,AA3577)</f>
        <v>1</v>
      </c>
      <c r="B3577" s="6" t="str">
        <f t="shared" si="165"/>
        <v>30天内曾在线</v>
      </c>
      <c r="C3577" s="7">
        <v>45046.9999884259</v>
      </c>
      <c r="D3577" s="6">
        <f t="shared" si="166"/>
        <v>-10.6917824074117</v>
      </c>
      <c r="E3577" s="8" t="s">
        <v>16838</v>
      </c>
      <c r="F3577" s="8" t="s">
        <v>578</v>
      </c>
      <c r="G3577" s="8" t="s">
        <v>19</v>
      </c>
      <c r="H3577" s="8" t="s">
        <v>579</v>
      </c>
      <c r="I3577" s="8" t="s">
        <v>580</v>
      </c>
      <c r="J3577" s="8" t="s">
        <v>16839</v>
      </c>
      <c r="K3577" s="8" t="s">
        <v>582</v>
      </c>
      <c r="L3577" s="10" t="s">
        <v>1030</v>
      </c>
      <c r="M3577" s="11" t="str">
        <f t="shared" si="167"/>
        <v>2023/5/11 16:36:09</v>
      </c>
      <c r="N3577" s="12">
        <v>45057</v>
      </c>
      <c r="O3577" s="10" t="s">
        <v>1031</v>
      </c>
      <c r="P3577" s="8" t="s">
        <v>585</v>
      </c>
      <c r="Q3577" s="8" t="s">
        <v>16840</v>
      </c>
      <c r="R3577" s="8" t="s">
        <v>16841</v>
      </c>
      <c r="S3577" s="8" t="s">
        <v>648</v>
      </c>
      <c r="T3577" s="8" t="s">
        <v>649</v>
      </c>
      <c r="U3577" s="8" t="s">
        <v>650</v>
      </c>
      <c r="V3577" s="8" t="s">
        <v>582</v>
      </c>
      <c r="W3577" s="8" t="s">
        <v>582</v>
      </c>
      <c r="X3577" s="8" t="s">
        <v>582</v>
      </c>
      <c r="Y3577" s="8" t="s">
        <v>582</v>
      </c>
      <c r="Z3577" s="8" t="s">
        <v>582</v>
      </c>
      <c r="AA3577" s="8" t="s">
        <v>101</v>
      </c>
      <c r="AB3577" s="8" t="s">
        <v>591</v>
      </c>
      <c r="AC3577" s="8" t="s">
        <v>1166</v>
      </c>
      <c r="AD3577" s="8" t="s">
        <v>593</v>
      </c>
      <c r="AE3577" s="8" t="s">
        <v>582</v>
      </c>
      <c r="AF3577" s="1">
        <v>1</v>
      </c>
    </row>
    <row r="3578" ht="25" customHeight="1" spans="1:32">
      <c r="A3578" s="1">
        <f>COUNTIF(企业分类!A:A,AA3578)</f>
        <v>1</v>
      </c>
      <c r="B3578" s="6" t="str">
        <f t="shared" si="165"/>
        <v>30天内曾在线</v>
      </c>
      <c r="C3578" s="7">
        <v>45046.9999884259</v>
      </c>
      <c r="D3578" s="6">
        <f t="shared" si="166"/>
        <v>-10.6924305555585</v>
      </c>
      <c r="E3578" s="8" t="s">
        <v>16842</v>
      </c>
      <c r="F3578" s="8" t="s">
        <v>578</v>
      </c>
      <c r="G3578" s="8" t="s">
        <v>19</v>
      </c>
      <c r="H3578" s="8" t="s">
        <v>579</v>
      </c>
      <c r="I3578" s="8" t="s">
        <v>580</v>
      </c>
      <c r="J3578" s="8" t="s">
        <v>16843</v>
      </c>
      <c r="K3578" s="8" t="s">
        <v>582</v>
      </c>
      <c r="L3578" s="10" t="s">
        <v>693</v>
      </c>
      <c r="M3578" s="11" t="str">
        <f t="shared" si="167"/>
        <v>2023/5/11 16:37:05</v>
      </c>
      <c r="N3578" s="12">
        <v>45057</v>
      </c>
      <c r="O3578" s="10" t="s">
        <v>694</v>
      </c>
      <c r="P3578" s="8" t="s">
        <v>585</v>
      </c>
      <c r="Q3578" s="8" t="s">
        <v>16844</v>
      </c>
      <c r="R3578" s="8" t="s">
        <v>16845</v>
      </c>
      <c r="S3578" s="8" t="s">
        <v>648</v>
      </c>
      <c r="T3578" s="8" t="s">
        <v>649</v>
      </c>
      <c r="U3578" s="8" t="s">
        <v>650</v>
      </c>
      <c r="V3578" s="8" t="s">
        <v>582</v>
      </c>
      <c r="W3578" s="8" t="s">
        <v>582</v>
      </c>
      <c r="X3578" s="8" t="s">
        <v>582</v>
      </c>
      <c r="Y3578" s="8" t="s">
        <v>582</v>
      </c>
      <c r="Z3578" s="8" t="s">
        <v>582</v>
      </c>
      <c r="AA3578" s="8" t="s">
        <v>78</v>
      </c>
      <c r="AB3578" s="8" t="s">
        <v>591</v>
      </c>
      <c r="AC3578" s="8" t="s">
        <v>629</v>
      </c>
      <c r="AD3578" s="8" t="s">
        <v>593</v>
      </c>
      <c r="AE3578" s="8" t="s">
        <v>582</v>
      </c>
      <c r="AF3578" s="1">
        <v>1</v>
      </c>
    </row>
    <row r="3579" ht="25" customHeight="1" spans="1:32">
      <c r="A3579" s="1">
        <f>COUNTIF(企业分类!A:A,AA3579)</f>
        <v>1</v>
      </c>
      <c r="B3579" s="6" t="str">
        <f t="shared" si="165"/>
        <v>30天内曾在线</v>
      </c>
      <c r="C3579" s="7">
        <v>45046.9999884259</v>
      </c>
      <c r="D3579" s="6">
        <f t="shared" si="166"/>
        <v>-10.6915277777807</v>
      </c>
      <c r="E3579" s="8" t="s">
        <v>16846</v>
      </c>
      <c r="F3579" s="8" t="s">
        <v>578</v>
      </c>
      <c r="G3579" s="8" t="s">
        <v>19</v>
      </c>
      <c r="H3579" s="8" t="s">
        <v>579</v>
      </c>
      <c r="I3579" s="8" t="s">
        <v>580</v>
      </c>
      <c r="J3579" s="8" t="s">
        <v>16847</v>
      </c>
      <c r="K3579" s="8" t="s">
        <v>582</v>
      </c>
      <c r="L3579" s="10" t="s">
        <v>781</v>
      </c>
      <c r="M3579" s="11" t="str">
        <f t="shared" si="167"/>
        <v>2023/5/11 16:35:47</v>
      </c>
      <c r="N3579" s="12">
        <v>45057</v>
      </c>
      <c r="O3579" s="10" t="s">
        <v>782</v>
      </c>
      <c r="P3579" s="8" t="s">
        <v>585</v>
      </c>
      <c r="Q3579" s="8" t="s">
        <v>16848</v>
      </c>
      <c r="R3579" s="8" t="s">
        <v>16849</v>
      </c>
      <c r="S3579" s="8" t="s">
        <v>648</v>
      </c>
      <c r="T3579" s="8" t="s">
        <v>649</v>
      </c>
      <c r="U3579" s="8" t="s">
        <v>650</v>
      </c>
      <c r="V3579" s="8" t="s">
        <v>582</v>
      </c>
      <c r="W3579" s="8" t="s">
        <v>582</v>
      </c>
      <c r="X3579" s="8" t="s">
        <v>582</v>
      </c>
      <c r="Y3579" s="8" t="s">
        <v>582</v>
      </c>
      <c r="Z3579" s="8" t="s">
        <v>582</v>
      </c>
      <c r="AA3579" s="8" t="s">
        <v>78</v>
      </c>
      <c r="AB3579" s="8" t="s">
        <v>591</v>
      </c>
      <c r="AC3579" s="8" t="s">
        <v>629</v>
      </c>
      <c r="AD3579" s="8" t="s">
        <v>593</v>
      </c>
      <c r="AE3579" s="8" t="s">
        <v>582</v>
      </c>
      <c r="AF3579" s="1">
        <v>1</v>
      </c>
    </row>
    <row r="3580" ht="25" customHeight="1" spans="1:32">
      <c r="A3580" s="1">
        <f>COUNTIF(企业分类!A:A,AA3580)</f>
        <v>1</v>
      </c>
      <c r="B3580" s="6" t="str">
        <f t="shared" si="165"/>
        <v>30天内曾在线</v>
      </c>
      <c r="C3580" s="7">
        <v>45046.9999884259</v>
      </c>
      <c r="D3580" s="6">
        <f t="shared" si="166"/>
        <v>-10.6926157407433</v>
      </c>
      <c r="E3580" s="8" t="s">
        <v>16850</v>
      </c>
      <c r="F3580" s="8" t="s">
        <v>578</v>
      </c>
      <c r="G3580" s="8" t="s">
        <v>19</v>
      </c>
      <c r="H3580" s="8" t="s">
        <v>579</v>
      </c>
      <c r="I3580" s="8" t="s">
        <v>580</v>
      </c>
      <c r="J3580" s="8" t="s">
        <v>16851</v>
      </c>
      <c r="K3580" s="8" t="s">
        <v>582</v>
      </c>
      <c r="L3580" s="10" t="s">
        <v>1780</v>
      </c>
      <c r="M3580" s="11" t="str">
        <f t="shared" si="167"/>
        <v>2023/5/11 16:37:21</v>
      </c>
      <c r="N3580" s="12">
        <v>45057</v>
      </c>
      <c r="O3580" s="10" t="s">
        <v>1781</v>
      </c>
      <c r="P3580" s="8" t="s">
        <v>585</v>
      </c>
      <c r="Q3580" s="8" t="s">
        <v>16852</v>
      </c>
      <c r="R3580" s="8" t="s">
        <v>16853</v>
      </c>
      <c r="S3580" s="8" t="s">
        <v>648</v>
      </c>
      <c r="T3580" s="8" t="s">
        <v>649</v>
      </c>
      <c r="U3580" s="8" t="s">
        <v>650</v>
      </c>
      <c r="V3580" s="8" t="s">
        <v>582</v>
      </c>
      <c r="W3580" s="8" t="s">
        <v>582</v>
      </c>
      <c r="X3580" s="8" t="s">
        <v>582</v>
      </c>
      <c r="Y3580" s="8" t="s">
        <v>582</v>
      </c>
      <c r="Z3580" s="8" t="s">
        <v>582</v>
      </c>
      <c r="AA3580" s="8" t="s">
        <v>78</v>
      </c>
      <c r="AB3580" s="8" t="s">
        <v>591</v>
      </c>
      <c r="AC3580" s="8" t="s">
        <v>629</v>
      </c>
      <c r="AD3580" s="8" t="s">
        <v>593</v>
      </c>
      <c r="AE3580" s="8" t="s">
        <v>582</v>
      </c>
      <c r="AF3580" s="1">
        <v>1</v>
      </c>
    </row>
    <row r="3581" ht="25" customHeight="1" spans="1:32">
      <c r="A3581" s="1">
        <f>COUNTIF(企业分类!A:A,AA3581)</f>
        <v>1</v>
      </c>
      <c r="B3581" s="6" t="str">
        <f t="shared" si="165"/>
        <v>30天内曾在线</v>
      </c>
      <c r="C3581" s="7">
        <v>45046.9999884259</v>
      </c>
      <c r="D3581" s="6">
        <f t="shared" si="166"/>
        <v>-8.8663773148146</v>
      </c>
      <c r="E3581" s="8" t="s">
        <v>16854</v>
      </c>
      <c r="F3581" s="8" t="s">
        <v>578</v>
      </c>
      <c r="G3581" s="8" t="s">
        <v>19</v>
      </c>
      <c r="H3581" s="8" t="s">
        <v>579</v>
      </c>
      <c r="I3581" s="8" t="s">
        <v>580</v>
      </c>
      <c r="J3581" s="8" t="s">
        <v>16855</v>
      </c>
      <c r="K3581" s="8" t="s">
        <v>582</v>
      </c>
      <c r="L3581" s="10" t="s">
        <v>16856</v>
      </c>
      <c r="M3581" s="11" t="str">
        <f t="shared" si="167"/>
        <v>2023/5/9 20:47:34</v>
      </c>
      <c r="N3581" s="12">
        <v>45055</v>
      </c>
      <c r="O3581" s="10" t="s">
        <v>16857</v>
      </c>
      <c r="P3581" s="8" t="s">
        <v>585</v>
      </c>
      <c r="Q3581" s="8" t="s">
        <v>16858</v>
      </c>
      <c r="R3581" s="8" t="s">
        <v>16859</v>
      </c>
      <c r="S3581" s="8" t="s">
        <v>648</v>
      </c>
      <c r="T3581" s="8" t="s">
        <v>649</v>
      </c>
      <c r="U3581" s="8" t="s">
        <v>650</v>
      </c>
      <c r="V3581" s="8" t="s">
        <v>582</v>
      </c>
      <c r="W3581" s="8" t="s">
        <v>582</v>
      </c>
      <c r="X3581" s="8" t="s">
        <v>582</v>
      </c>
      <c r="Y3581" s="8" t="s">
        <v>582</v>
      </c>
      <c r="Z3581" s="8" t="s">
        <v>582</v>
      </c>
      <c r="AA3581" s="8" t="s">
        <v>217</v>
      </c>
      <c r="AB3581" s="8" t="s">
        <v>591</v>
      </c>
      <c r="AC3581" s="8" t="s">
        <v>592</v>
      </c>
      <c r="AD3581" s="8" t="s">
        <v>593</v>
      </c>
      <c r="AE3581" s="8" t="s">
        <v>582</v>
      </c>
      <c r="AF3581" s="1">
        <v>1</v>
      </c>
    </row>
    <row r="3582" ht="25" customHeight="1" spans="1:32">
      <c r="A3582" s="1">
        <f>COUNTIF(企业分类!A:A,AA3582)</f>
        <v>1</v>
      </c>
      <c r="B3582" s="6" t="str">
        <f t="shared" si="165"/>
        <v>30天内曾在线</v>
      </c>
      <c r="C3582" s="7">
        <v>45046.9999884259</v>
      </c>
      <c r="D3582" s="6">
        <f t="shared" si="166"/>
        <v>-10.6600810185191</v>
      </c>
      <c r="E3582" s="8" t="s">
        <v>16860</v>
      </c>
      <c r="F3582" s="8" t="s">
        <v>578</v>
      </c>
      <c r="G3582" s="8" t="s">
        <v>19</v>
      </c>
      <c r="H3582" s="8" t="s">
        <v>579</v>
      </c>
      <c r="I3582" s="8" t="s">
        <v>580</v>
      </c>
      <c r="J3582" s="8" t="s">
        <v>16861</v>
      </c>
      <c r="K3582" s="8" t="s">
        <v>582</v>
      </c>
      <c r="L3582" s="10" t="s">
        <v>16862</v>
      </c>
      <c r="M3582" s="11" t="str">
        <f t="shared" si="167"/>
        <v>2023/5/11 15:50:30</v>
      </c>
      <c r="N3582" s="12">
        <v>45057</v>
      </c>
      <c r="O3582" s="10" t="s">
        <v>16863</v>
      </c>
      <c r="P3582" s="8" t="s">
        <v>585</v>
      </c>
      <c r="Q3582" s="8" t="s">
        <v>16864</v>
      </c>
      <c r="R3582" s="8" t="s">
        <v>16865</v>
      </c>
      <c r="S3582" s="8" t="s">
        <v>648</v>
      </c>
      <c r="T3582" s="8" t="s">
        <v>649</v>
      </c>
      <c r="U3582" s="8" t="s">
        <v>650</v>
      </c>
      <c r="V3582" s="8" t="s">
        <v>582</v>
      </c>
      <c r="W3582" s="8" t="s">
        <v>582</v>
      </c>
      <c r="X3582" s="8" t="s">
        <v>582</v>
      </c>
      <c r="Y3582" s="8" t="s">
        <v>582</v>
      </c>
      <c r="Z3582" s="8" t="s">
        <v>582</v>
      </c>
      <c r="AA3582" s="8" t="s">
        <v>424</v>
      </c>
      <c r="AB3582" s="8" t="s">
        <v>591</v>
      </c>
      <c r="AC3582" s="8" t="s">
        <v>592</v>
      </c>
      <c r="AD3582" s="8" t="s">
        <v>593</v>
      </c>
      <c r="AE3582" s="8" t="s">
        <v>582</v>
      </c>
      <c r="AF3582" s="1">
        <v>1</v>
      </c>
    </row>
    <row r="3583" ht="25" customHeight="1" spans="1:32">
      <c r="A3583" s="1">
        <f>COUNTIF(企业分类!A:A,AA3583)</f>
        <v>1</v>
      </c>
      <c r="B3583" s="6" t="str">
        <f t="shared" si="165"/>
        <v>30天内曾在线</v>
      </c>
      <c r="C3583" s="7">
        <v>45046.9999884259</v>
      </c>
      <c r="D3583" s="6">
        <f t="shared" si="166"/>
        <v>-2.8095370370429</v>
      </c>
      <c r="E3583" s="8" t="s">
        <v>16866</v>
      </c>
      <c r="F3583" s="8" t="s">
        <v>578</v>
      </c>
      <c r="G3583" s="8" t="s">
        <v>19</v>
      </c>
      <c r="H3583" s="8" t="s">
        <v>579</v>
      </c>
      <c r="I3583" s="8" t="s">
        <v>580</v>
      </c>
      <c r="J3583" s="8" t="s">
        <v>16867</v>
      </c>
      <c r="K3583" s="8" t="s">
        <v>582</v>
      </c>
      <c r="L3583" s="10" t="s">
        <v>16868</v>
      </c>
      <c r="M3583" s="11" t="str">
        <f t="shared" si="167"/>
        <v>2023/5/3 19:25:43</v>
      </c>
      <c r="N3583" s="12">
        <v>45049</v>
      </c>
      <c r="O3583" s="10" t="s">
        <v>16869</v>
      </c>
      <c r="P3583" s="8" t="s">
        <v>585</v>
      </c>
      <c r="Q3583" s="8" t="s">
        <v>16870</v>
      </c>
      <c r="R3583" s="8" t="s">
        <v>16871</v>
      </c>
      <c r="S3583" s="8" t="s">
        <v>648</v>
      </c>
      <c r="T3583" s="8" t="s">
        <v>649</v>
      </c>
      <c r="U3583" s="8" t="s">
        <v>650</v>
      </c>
      <c r="V3583" s="8" t="s">
        <v>582</v>
      </c>
      <c r="W3583" s="8" t="s">
        <v>582</v>
      </c>
      <c r="X3583" s="8" t="s">
        <v>582</v>
      </c>
      <c r="Y3583" s="8" t="s">
        <v>582</v>
      </c>
      <c r="Z3583" s="8" t="s">
        <v>582</v>
      </c>
      <c r="AA3583" s="8" t="s">
        <v>424</v>
      </c>
      <c r="AB3583" s="8" t="s">
        <v>591</v>
      </c>
      <c r="AC3583" s="8" t="s">
        <v>592</v>
      </c>
      <c r="AD3583" s="8" t="s">
        <v>593</v>
      </c>
      <c r="AE3583" s="8" t="s">
        <v>604</v>
      </c>
      <c r="AF3583" s="1">
        <v>1</v>
      </c>
    </row>
    <row r="3584" ht="25" customHeight="1" spans="1:32">
      <c r="A3584" s="1">
        <f>COUNTIF(企业分类!A:A,AA3584)</f>
        <v>1</v>
      </c>
      <c r="B3584" s="6" t="str">
        <f t="shared" si="165"/>
        <v>30天内曾在线</v>
      </c>
      <c r="C3584" s="7">
        <v>45046.9999884259</v>
      </c>
      <c r="D3584" s="6">
        <f t="shared" si="166"/>
        <v>-10.6923032407431</v>
      </c>
      <c r="E3584" s="8" t="s">
        <v>16872</v>
      </c>
      <c r="F3584" s="8" t="s">
        <v>578</v>
      </c>
      <c r="G3584" s="8" t="s">
        <v>19</v>
      </c>
      <c r="H3584" s="8" t="s">
        <v>579</v>
      </c>
      <c r="I3584" s="8" t="s">
        <v>580</v>
      </c>
      <c r="J3584" s="8" t="s">
        <v>16873</v>
      </c>
      <c r="K3584" s="8" t="s">
        <v>582</v>
      </c>
      <c r="L3584" s="10" t="s">
        <v>3497</v>
      </c>
      <c r="M3584" s="11" t="str">
        <f t="shared" si="167"/>
        <v>2023/5/11 16:36:54</v>
      </c>
      <c r="N3584" s="12">
        <v>45057</v>
      </c>
      <c r="O3584" s="10" t="s">
        <v>3498</v>
      </c>
      <c r="P3584" s="8" t="s">
        <v>585</v>
      </c>
      <c r="Q3584" s="8" t="s">
        <v>16874</v>
      </c>
      <c r="R3584" s="8" t="s">
        <v>16875</v>
      </c>
      <c r="S3584" s="8" t="s">
        <v>648</v>
      </c>
      <c r="T3584" s="8" t="s">
        <v>649</v>
      </c>
      <c r="U3584" s="8" t="s">
        <v>650</v>
      </c>
      <c r="V3584" s="8" t="s">
        <v>582</v>
      </c>
      <c r="W3584" s="8" t="s">
        <v>582</v>
      </c>
      <c r="X3584" s="8" t="s">
        <v>582</v>
      </c>
      <c r="Y3584" s="8" t="s">
        <v>582</v>
      </c>
      <c r="Z3584" s="8" t="s">
        <v>582</v>
      </c>
      <c r="AA3584" s="8" t="s">
        <v>437</v>
      </c>
      <c r="AB3584" s="8" t="s">
        <v>591</v>
      </c>
      <c r="AC3584" s="8" t="s">
        <v>592</v>
      </c>
      <c r="AD3584" s="8" t="s">
        <v>593</v>
      </c>
      <c r="AE3584" s="8" t="s">
        <v>604</v>
      </c>
      <c r="AF3584" s="1">
        <v>1</v>
      </c>
    </row>
    <row r="3585" ht="25" customHeight="1" spans="1:32">
      <c r="A3585" s="1">
        <f>COUNTIF(企业分类!A:A,AA3585)</f>
        <v>1</v>
      </c>
      <c r="B3585" s="6" t="str">
        <f t="shared" si="165"/>
        <v>30天内曾在线</v>
      </c>
      <c r="C3585" s="7">
        <v>45046.9999884259</v>
      </c>
      <c r="D3585" s="6">
        <f t="shared" si="166"/>
        <v>29.8458912037022</v>
      </c>
      <c r="E3585" s="8" t="s">
        <v>16876</v>
      </c>
      <c r="F3585" s="8" t="s">
        <v>578</v>
      </c>
      <c r="G3585" s="8" t="s">
        <v>19</v>
      </c>
      <c r="H3585" s="8" t="s">
        <v>579</v>
      </c>
      <c r="I3585" s="8" t="s">
        <v>580</v>
      </c>
      <c r="J3585" s="8" t="s">
        <v>16877</v>
      </c>
      <c r="K3585" s="8" t="s">
        <v>582</v>
      </c>
      <c r="L3585" s="10" t="s">
        <v>16878</v>
      </c>
      <c r="M3585" s="11" t="str">
        <f t="shared" si="167"/>
        <v>2023/4/1 3:41:54</v>
      </c>
      <c r="N3585" s="12">
        <v>45017</v>
      </c>
      <c r="O3585" s="10" t="s">
        <v>16879</v>
      </c>
      <c r="P3585" s="8" t="s">
        <v>585</v>
      </c>
      <c r="Q3585" s="8" t="s">
        <v>16880</v>
      </c>
      <c r="R3585" s="8" t="s">
        <v>16881</v>
      </c>
      <c r="S3585" s="8" t="s">
        <v>648</v>
      </c>
      <c r="T3585" s="8" t="s">
        <v>649</v>
      </c>
      <c r="U3585" s="8" t="s">
        <v>650</v>
      </c>
      <c r="V3585" s="8" t="s">
        <v>582</v>
      </c>
      <c r="W3585" s="8" t="s">
        <v>582</v>
      </c>
      <c r="X3585" s="8" t="s">
        <v>582</v>
      </c>
      <c r="Y3585" s="8" t="s">
        <v>582</v>
      </c>
      <c r="Z3585" s="8" t="s">
        <v>582</v>
      </c>
      <c r="AA3585" s="8" t="s">
        <v>424</v>
      </c>
      <c r="AB3585" s="8" t="s">
        <v>591</v>
      </c>
      <c r="AC3585" s="8" t="s">
        <v>592</v>
      </c>
      <c r="AD3585" s="8" t="s">
        <v>593</v>
      </c>
      <c r="AE3585" s="8" t="s">
        <v>604</v>
      </c>
      <c r="AF3585" s="1">
        <v>1</v>
      </c>
    </row>
    <row r="3586" ht="25" customHeight="1" spans="1:32">
      <c r="A3586" s="1">
        <f>COUNTIF(企业分类!A:A,AA3586)</f>
        <v>1</v>
      </c>
      <c r="B3586" s="6" t="str">
        <f t="shared" si="165"/>
        <v>30天内曾在线</v>
      </c>
      <c r="C3586" s="7">
        <v>45046.9999884259</v>
      </c>
      <c r="D3586" s="6">
        <f t="shared" si="166"/>
        <v>-10.6926504629664</v>
      </c>
      <c r="E3586" s="8" t="s">
        <v>16882</v>
      </c>
      <c r="F3586" s="8" t="s">
        <v>578</v>
      </c>
      <c r="G3586" s="8" t="s">
        <v>19</v>
      </c>
      <c r="H3586" s="8" t="s">
        <v>579</v>
      </c>
      <c r="I3586" s="8" t="s">
        <v>580</v>
      </c>
      <c r="J3586" s="8" t="s">
        <v>16883</v>
      </c>
      <c r="K3586" s="8" t="s">
        <v>582</v>
      </c>
      <c r="L3586" s="10" t="s">
        <v>2299</v>
      </c>
      <c r="M3586" s="11" t="str">
        <f t="shared" si="167"/>
        <v>2023/5/11 16:37:24</v>
      </c>
      <c r="N3586" s="12">
        <v>45057</v>
      </c>
      <c r="O3586" s="10" t="s">
        <v>2300</v>
      </c>
      <c r="P3586" s="8" t="s">
        <v>585</v>
      </c>
      <c r="Q3586" s="8" t="s">
        <v>16884</v>
      </c>
      <c r="R3586" s="8" t="s">
        <v>16885</v>
      </c>
      <c r="S3586" s="8" t="s">
        <v>648</v>
      </c>
      <c r="T3586" s="8" t="s">
        <v>649</v>
      </c>
      <c r="U3586" s="8" t="s">
        <v>650</v>
      </c>
      <c r="V3586" s="8" t="s">
        <v>582</v>
      </c>
      <c r="W3586" s="8" t="s">
        <v>582</v>
      </c>
      <c r="X3586" s="8" t="s">
        <v>582</v>
      </c>
      <c r="Y3586" s="8" t="s">
        <v>582</v>
      </c>
      <c r="Z3586" s="8" t="s">
        <v>582</v>
      </c>
      <c r="AA3586" s="8" t="s">
        <v>109</v>
      </c>
      <c r="AB3586" s="8" t="s">
        <v>591</v>
      </c>
      <c r="AC3586" s="8" t="s">
        <v>657</v>
      </c>
      <c r="AD3586" s="8" t="s">
        <v>593</v>
      </c>
      <c r="AE3586" s="8" t="s">
        <v>582</v>
      </c>
      <c r="AF3586" s="1">
        <v>1</v>
      </c>
    </row>
    <row r="3587" ht="25" customHeight="1" spans="1:32">
      <c r="A3587" s="1">
        <f>COUNTIF(企业分类!A:A,AA3587)</f>
        <v>1</v>
      </c>
      <c r="B3587" s="6" t="str">
        <f t="shared" ref="B3587:B3650" si="168">IF(M3587="","从不在线",IF(D3587&lt;30,"30天内曾在线",IF(D3587&lt;=60,"30-60天不在线",IF(D3587&lt;=180,"60-180天不在线","大于180天不在线"))))</f>
        <v>30天内曾在线</v>
      </c>
      <c r="C3587" s="7">
        <v>45046.9999884259</v>
      </c>
      <c r="D3587" s="6">
        <f t="shared" ref="D3587:D3650" si="169">C3587-M3587</f>
        <v>-10.6913541666727</v>
      </c>
      <c r="E3587" s="8" t="s">
        <v>16886</v>
      </c>
      <c r="F3587" s="8" t="s">
        <v>578</v>
      </c>
      <c r="G3587" s="8" t="s">
        <v>19</v>
      </c>
      <c r="H3587" s="8" t="s">
        <v>579</v>
      </c>
      <c r="I3587" s="8" t="s">
        <v>580</v>
      </c>
      <c r="J3587" s="8" t="s">
        <v>16887</v>
      </c>
      <c r="K3587" s="8" t="s">
        <v>582</v>
      </c>
      <c r="L3587" s="10" t="s">
        <v>3707</v>
      </c>
      <c r="M3587" s="11" t="str">
        <f t="shared" ref="M3587:M3650" si="170">TEXT(N3587,"yyyy/m/d")&amp;" "&amp;TEXT(O3587,"h:mm:ss")</f>
        <v>2023/5/11 16:35:32</v>
      </c>
      <c r="N3587" s="12">
        <v>45057</v>
      </c>
      <c r="O3587" s="10" t="s">
        <v>3708</v>
      </c>
      <c r="P3587" s="8" t="s">
        <v>585</v>
      </c>
      <c r="Q3587" s="8" t="s">
        <v>16888</v>
      </c>
      <c r="R3587" s="8" t="s">
        <v>16889</v>
      </c>
      <c r="S3587" s="8" t="s">
        <v>648</v>
      </c>
      <c r="T3587" s="8" t="s">
        <v>649</v>
      </c>
      <c r="U3587" s="8" t="s">
        <v>650</v>
      </c>
      <c r="V3587" s="8" t="s">
        <v>582</v>
      </c>
      <c r="W3587" s="8" t="s">
        <v>582</v>
      </c>
      <c r="X3587" s="8" t="s">
        <v>582</v>
      </c>
      <c r="Y3587" s="8" t="s">
        <v>582</v>
      </c>
      <c r="Z3587" s="8" t="s">
        <v>582</v>
      </c>
      <c r="AA3587" s="8" t="s">
        <v>109</v>
      </c>
      <c r="AB3587" s="8" t="s">
        <v>591</v>
      </c>
      <c r="AC3587" s="8" t="s">
        <v>657</v>
      </c>
      <c r="AD3587" s="8" t="s">
        <v>593</v>
      </c>
      <c r="AE3587" s="8" t="s">
        <v>604</v>
      </c>
      <c r="AF3587" s="1">
        <v>1</v>
      </c>
    </row>
    <row r="3588" ht="25" customHeight="1" spans="1:32">
      <c r="A3588" s="1">
        <f>COUNTIF(企业分类!A:A,AA3588)</f>
        <v>1</v>
      </c>
      <c r="B3588" s="6" t="str">
        <f t="shared" si="168"/>
        <v>30天内曾在线</v>
      </c>
      <c r="C3588" s="7">
        <v>45046.9999884259</v>
      </c>
      <c r="D3588" s="6">
        <f t="shared" si="169"/>
        <v>-10.6916319444499</v>
      </c>
      <c r="E3588" s="8" t="s">
        <v>16890</v>
      </c>
      <c r="F3588" s="8" t="s">
        <v>578</v>
      </c>
      <c r="G3588" s="8" t="s">
        <v>19</v>
      </c>
      <c r="H3588" s="8" t="s">
        <v>579</v>
      </c>
      <c r="I3588" s="8" t="s">
        <v>580</v>
      </c>
      <c r="J3588" s="8" t="s">
        <v>16891</v>
      </c>
      <c r="K3588" s="8" t="s">
        <v>582</v>
      </c>
      <c r="L3588" s="10" t="s">
        <v>1434</v>
      </c>
      <c r="M3588" s="11" t="str">
        <f t="shared" si="170"/>
        <v>2023/5/11 16:35:56</v>
      </c>
      <c r="N3588" s="12">
        <v>45057</v>
      </c>
      <c r="O3588" s="10" t="s">
        <v>1435</v>
      </c>
      <c r="P3588" s="8" t="s">
        <v>585</v>
      </c>
      <c r="Q3588" s="8" t="s">
        <v>16892</v>
      </c>
      <c r="R3588" s="8" t="s">
        <v>16893</v>
      </c>
      <c r="S3588" s="8" t="s">
        <v>648</v>
      </c>
      <c r="T3588" s="8" t="s">
        <v>649</v>
      </c>
      <c r="U3588" s="8" t="s">
        <v>650</v>
      </c>
      <c r="V3588" s="8" t="s">
        <v>582</v>
      </c>
      <c r="W3588" s="8" t="s">
        <v>582</v>
      </c>
      <c r="X3588" s="8" t="s">
        <v>582</v>
      </c>
      <c r="Y3588" s="8" t="s">
        <v>582</v>
      </c>
      <c r="Z3588" s="8" t="s">
        <v>582</v>
      </c>
      <c r="AA3588" s="8" t="s">
        <v>109</v>
      </c>
      <c r="AB3588" s="8" t="s">
        <v>591</v>
      </c>
      <c r="AC3588" s="8" t="s">
        <v>657</v>
      </c>
      <c r="AD3588" s="8" t="s">
        <v>593</v>
      </c>
      <c r="AE3588" s="8" t="s">
        <v>604</v>
      </c>
      <c r="AF3588" s="1">
        <v>1</v>
      </c>
    </row>
    <row r="3589" ht="25" customHeight="1" spans="1:32">
      <c r="A3589" s="1">
        <f>COUNTIF(企业分类!A:A,AA3589)</f>
        <v>1</v>
      </c>
      <c r="B3589" s="6" t="str">
        <f t="shared" si="168"/>
        <v>30天内曾在线</v>
      </c>
      <c r="C3589" s="7">
        <v>45046.9999884259</v>
      </c>
      <c r="D3589" s="6">
        <f t="shared" si="169"/>
        <v>-10.6923726851892</v>
      </c>
      <c r="E3589" s="8" t="s">
        <v>16894</v>
      </c>
      <c r="F3589" s="8" t="s">
        <v>578</v>
      </c>
      <c r="G3589" s="8" t="s">
        <v>19</v>
      </c>
      <c r="H3589" s="8" t="s">
        <v>579</v>
      </c>
      <c r="I3589" s="8" t="s">
        <v>580</v>
      </c>
      <c r="J3589" s="8" t="s">
        <v>16895</v>
      </c>
      <c r="K3589" s="8" t="s">
        <v>582</v>
      </c>
      <c r="L3589" s="10" t="s">
        <v>615</v>
      </c>
      <c r="M3589" s="11" t="str">
        <f t="shared" si="170"/>
        <v>2023/5/11 16:37:00</v>
      </c>
      <c r="N3589" s="12">
        <v>45057</v>
      </c>
      <c r="O3589" s="10" t="s">
        <v>616</v>
      </c>
      <c r="P3589" s="8" t="s">
        <v>585</v>
      </c>
      <c r="Q3589" s="8" t="s">
        <v>16896</v>
      </c>
      <c r="R3589" s="8" t="s">
        <v>16897</v>
      </c>
      <c r="S3589" s="8" t="s">
        <v>648</v>
      </c>
      <c r="T3589" s="8" t="s">
        <v>649</v>
      </c>
      <c r="U3589" s="8" t="s">
        <v>650</v>
      </c>
      <c r="V3589" s="8" t="s">
        <v>582</v>
      </c>
      <c r="W3589" s="8" t="s">
        <v>582</v>
      </c>
      <c r="X3589" s="8" t="s">
        <v>582</v>
      </c>
      <c r="Y3589" s="8" t="s">
        <v>582</v>
      </c>
      <c r="Z3589" s="8" t="s">
        <v>582</v>
      </c>
      <c r="AA3589" s="8" t="s">
        <v>109</v>
      </c>
      <c r="AB3589" s="8" t="s">
        <v>591</v>
      </c>
      <c r="AC3589" s="8" t="s">
        <v>657</v>
      </c>
      <c r="AD3589" s="8" t="s">
        <v>593</v>
      </c>
      <c r="AE3589" s="8" t="s">
        <v>604</v>
      </c>
      <c r="AF3589" s="1">
        <v>1</v>
      </c>
    </row>
    <row r="3590" ht="25" customHeight="1" spans="1:32">
      <c r="A3590" s="1">
        <f>COUNTIF(企业分类!A:A,AA3590)</f>
        <v>1</v>
      </c>
      <c r="B3590" s="6" t="str">
        <f t="shared" si="168"/>
        <v>30天内曾在线</v>
      </c>
      <c r="C3590" s="7">
        <v>45046.9999884259</v>
      </c>
      <c r="D3590" s="6">
        <f t="shared" si="169"/>
        <v>-10.6056597222268</v>
      </c>
      <c r="E3590" s="8" t="s">
        <v>16898</v>
      </c>
      <c r="F3590" s="8" t="s">
        <v>578</v>
      </c>
      <c r="G3590" s="8" t="s">
        <v>19</v>
      </c>
      <c r="H3590" s="8" t="s">
        <v>579</v>
      </c>
      <c r="I3590" s="8" t="s">
        <v>580</v>
      </c>
      <c r="J3590" s="8" t="s">
        <v>16899</v>
      </c>
      <c r="K3590" s="8" t="s">
        <v>582</v>
      </c>
      <c r="L3590" s="10" t="s">
        <v>16900</v>
      </c>
      <c r="M3590" s="11" t="str">
        <f t="shared" si="170"/>
        <v>2023/5/11 14:32:08</v>
      </c>
      <c r="N3590" s="12">
        <v>45057</v>
      </c>
      <c r="O3590" s="10" t="s">
        <v>16901</v>
      </c>
      <c r="P3590" s="8" t="s">
        <v>585</v>
      </c>
      <c r="Q3590" s="8" t="s">
        <v>16902</v>
      </c>
      <c r="R3590" s="8" t="s">
        <v>16903</v>
      </c>
      <c r="S3590" s="8" t="s">
        <v>648</v>
      </c>
      <c r="T3590" s="8" t="s">
        <v>649</v>
      </c>
      <c r="U3590" s="8" t="s">
        <v>650</v>
      </c>
      <c r="V3590" s="8" t="s">
        <v>582</v>
      </c>
      <c r="W3590" s="8" t="s">
        <v>582</v>
      </c>
      <c r="X3590" s="8" t="s">
        <v>582</v>
      </c>
      <c r="Y3590" s="8" t="s">
        <v>582</v>
      </c>
      <c r="Z3590" s="8" t="s">
        <v>582</v>
      </c>
      <c r="AA3590" s="8" t="s">
        <v>109</v>
      </c>
      <c r="AB3590" s="8" t="s">
        <v>591</v>
      </c>
      <c r="AC3590" s="8" t="s">
        <v>657</v>
      </c>
      <c r="AD3590" s="8" t="s">
        <v>593</v>
      </c>
      <c r="AE3590" s="8" t="s">
        <v>604</v>
      </c>
      <c r="AF3590" s="1">
        <v>1</v>
      </c>
    </row>
    <row r="3591" ht="25" customHeight="1" spans="1:32">
      <c r="A3591" s="1">
        <f>COUNTIF(企业分类!A:A,AA3591)</f>
        <v>1</v>
      </c>
      <c r="B3591" s="6" t="str">
        <f t="shared" si="168"/>
        <v>30天内曾在线</v>
      </c>
      <c r="C3591" s="7">
        <v>45046.9999884259</v>
      </c>
      <c r="D3591" s="6">
        <f t="shared" si="169"/>
        <v>1.09679398148</v>
      </c>
      <c r="E3591" s="8" t="s">
        <v>16904</v>
      </c>
      <c r="F3591" s="8" t="s">
        <v>578</v>
      </c>
      <c r="G3591" s="8" t="s">
        <v>19</v>
      </c>
      <c r="H3591" s="8" t="s">
        <v>579</v>
      </c>
      <c r="I3591" s="8" t="s">
        <v>580</v>
      </c>
      <c r="J3591" s="8" t="s">
        <v>16905</v>
      </c>
      <c r="K3591" s="8" t="s">
        <v>582</v>
      </c>
      <c r="L3591" s="10" t="s">
        <v>16906</v>
      </c>
      <c r="M3591" s="11" t="str">
        <f t="shared" si="170"/>
        <v>2023/4/29 21:40:36</v>
      </c>
      <c r="N3591" s="12">
        <v>45045</v>
      </c>
      <c r="O3591" s="10" t="s">
        <v>16907</v>
      </c>
      <c r="P3591" s="8" t="s">
        <v>585</v>
      </c>
      <c r="Q3591" s="8" t="s">
        <v>16908</v>
      </c>
      <c r="R3591" s="8" t="s">
        <v>16909</v>
      </c>
      <c r="S3591" s="8" t="s">
        <v>648</v>
      </c>
      <c r="T3591" s="8" t="s">
        <v>649</v>
      </c>
      <c r="U3591" s="8" t="s">
        <v>650</v>
      </c>
      <c r="V3591" s="8" t="s">
        <v>582</v>
      </c>
      <c r="W3591" s="8" t="s">
        <v>582</v>
      </c>
      <c r="X3591" s="8" t="s">
        <v>582</v>
      </c>
      <c r="Y3591" s="8" t="s">
        <v>582</v>
      </c>
      <c r="Z3591" s="8" t="s">
        <v>582</v>
      </c>
      <c r="AA3591" s="8" t="s">
        <v>82</v>
      </c>
      <c r="AB3591" s="8" t="s">
        <v>591</v>
      </c>
      <c r="AC3591" s="8" t="s">
        <v>629</v>
      </c>
      <c r="AD3591" s="8" t="s">
        <v>593</v>
      </c>
      <c r="AE3591" s="8" t="s">
        <v>604</v>
      </c>
      <c r="AF3591" s="1">
        <v>1</v>
      </c>
    </row>
    <row r="3592" ht="25" customHeight="1" spans="1:32">
      <c r="A3592" s="1">
        <f>COUNTIF(企业分类!A:A,AA3592)</f>
        <v>1</v>
      </c>
      <c r="B3592" s="6" t="str">
        <f t="shared" si="168"/>
        <v>30天内曾在线</v>
      </c>
      <c r="C3592" s="7">
        <v>45046.9999884259</v>
      </c>
      <c r="D3592" s="6">
        <f t="shared" si="169"/>
        <v>-10.6902430555565</v>
      </c>
      <c r="E3592" s="8" t="s">
        <v>16910</v>
      </c>
      <c r="F3592" s="8" t="s">
        <v>578</v>
      </c>
      <c r="G3592" s="8" t="s">
        <v>19</v>
      </c>
      <c r="H3592" s="8" t="s">
        <v>579</v>
      </c>
      <c r="I3592" s="8" t="s">
        <v>580</v>
      </c>
      <c r="J3592" s="8" t="s">
        <v>16911</v>
      </c>
      <c r="K3592" s="8" t="s">
        <v>582</v>
      </c>
      <c r="L3592" s="10" t="s">
        <v>4685</v>
      </c>
      <c r="M3592" s="11" t="str">
        <f t="shared" si="170"/>
        <v>2023/5/11 16:33:56</v>
      </c>
      <c r="N3592" s="12">
        <v>45057</v>
      </c>
      <c r="O3592" s="10" t="s">
        <v>4686</v>
      </c>
      <c r="P3592" s="8" t="s">
        <v>585</v>
      </c>
      <c r="Q3592" s="8" t="s">
        <v>16912</v>
      </c>
      <c r="R3592" s="8" t="s">
        <v>16913</v>
      </c>
      <c r="S3592" s="8" t="s">
        <v>648</v>
      </c>
      <c r="T3592" s="8" t="s">
        <v>649</v>
      </c>
      <c r="U3592" s="8" t="s">
        <v>650</v>
      </c>
      <c r="V3592" s="8" t="s">
        <v>582</v>
      </c>
      <c r="W3592" s="8" t="s">
        <v>582</v>
      </c>
      <c r="X3592" s="8" t="s">
        <v>582</v>
      </c>
      <c r="Y3592" s="8" t="s">
        <v>582</v>
      </c>
      <c r="Z3592" s="8" t="s">
        <v>582</v>
      </c>
      <c r="AA3592" s="8" t="s">
        <v>109</v>
      </c>
      <c r="AB3592" s="8" t="s">
        <v>591</v>
      </c>
      <c r="AC3592" s="8" t="s">
        <v>657</v>
      </c>
      <c r="AD3592" s="8" t="s">
        <v>593</v>
      </c>
      <c r="AE3592" s="8" t="s">
        <v>604</v>
      </c>
      <c r="AF3592" s="1">
        <v>1</v>
      </c>
    </row>
    <row r="3593" ht="25" customHeight="1" spans="1:32">
      <c r="A3593" s="1">
        <f>COUNTIF(企业分类!A:A,AA3593)</f>
        <v>1</v>
      </c>
      <c r="B3593" s="6" t="str">
        <f t="shared" si="168"/>
        <v>30天内曾在线</v>
      </c>
      <c r="C3593" s="7">
        <v>45046.9999884259</v>
      </c>
      <c r="D3593" s="6">
        <f t="shared" si="169"/>
        <v>-10.6760995370423</v>
      </c>
      <c r="E3593" s="8" t="s">
        <v>16914</v>
      </c>
      <c r="F3593" s="8" t="s">
        <v>578</v>
      </c>
      <c r="G3593" s="8" t="s">
        <v>19</v>
      </c>
      <c r="H3593" s="8" t="s">
        <v>579</v>
      </c>
      <c r="I3593" s="8" t="s">
        <v>580</v>
      </c>
      <c r="J3593" s="8" t="s">
        <v>16915</v>
      </c>
      <c r="K3593" s="8" t="s">
        <v>582</v>
      </c>
      <c r="L3593" s="10" t="s">
        <v>16916</v>
      </c>
      <c r="M3593" s="11" t="str">
        <f t="shared" si="170"/>
        <v>2023/5/11 16:13:34</v>
      </c>
      <c r="N3593" s="12">
        <v>45057</v>
      </c>
      <c r="O3593" s="10" t="s">
        <v>16917</v>
      </c>
      <c r="P3593" s="8" t="s">
        <v>585</v>
      </c>
      <c r="Q3593" s="8" t="s">
        <v>16918</v>
      </c>
      <c r="R3593" s="8" t="s">
        <v>16919</v>
      </c>
      <c r="S3593" s="8" t="s">
        <v>648</v>
      </c>
      <c r="T3593" s="8" t="s">
        <v>649</v>
      </c>
      <c r="U3593" s="8" t="s">
        <v>650</v>
      </c>
      <c r="V3593" s="8" t="s">
        <v>582</v>
      </c>
      <c r="W3593" s="8" t="s">
        <v>582</v>
      </c>
      <c r="X3593" s="8" t="s">
        <v>582</v>
      </c>
      <c r="Y3593" s="8" t="s">
        <v>582</v>
      </c>
      <c r="Z3593" s="8" t="s">
        <v>582</v>
      </c>
      <c r="AA3593" s="8" t="s">
        <v>109</v>
      </c>
      <c r="AB3593" s="8" t="s">
        <v>591</v>
      </c>
      <c r="AC3593" s="8" t="s">
        <v>657</v>
      </c>
      <c r="AD3593" s="8" t="s">
        <v>593</v>
      </c>
      <c r="AE3593" s="8" t="s">
        <v>604</v>
      </c>
      <c r="AF3593" s="1">
        <v>1</v>
      </c>
    </row>
    <row r="3594" ht="25" customHeight="1" spans="1:32">
      <c r="A3594" s="1">
        <f>COUNTIF(企业分类!A:A,AA3594)</f>
        <v>1</v>
      </c>
      <c r="B3594" s="6" t="str">
        <f t="shared" si="168"/>
        <v>30天内曾在线</v>
      </c>
      <c r="C3594" s="7">
        <v>45046.9999884259</v>
      </c>
      <c r="D3594" s="6">
        <f t="shared" si="169"/>
        <v>-10.6921990740739</v>
      </c>
      <c r="E3594" s="8" t="s">
        <v>16920</v>
      </c>
      <c r="F3594" s="8" t="s">
        <v>578</v>
      </c>
      <c r="G3594" s="8" t="s">
        <v>19</v>
      </c>
      <c r="H3594" s="8" t="s">
        <v>579</v>
      </c>
      <c r="I3594" s="8" t="s">
        <v>580</v>
      </c>
      <c r="J3594" s="8" t="s">
        <v>16921</v>
      </c>
      <c r="K3594" s="8" t="s">
        <v>582</v>
      </c>
      <c r="L3594" s="10" t="s">
        <v>3412</v>
      </c>
      <c r="M3594" s="11" t="str">
        <f t="shared" si="170"/>
        <v>2023/5/11 16:36:45</v>
      </c>
      <c r="N3594" s="12">
        <v>45057</v>
      </c>
      <c r="O3594" s="10" t="s">
        <v>3413</v>
      </c>
      <c r="P3594" s="8" t="s">
        <v>585</v>
      </c>
      <c r="Q3594" s="8" t="s">
        <v>16922</v>
      </c>
      <c r="R3594" s="8" t="s">
        <v>16923</v>
      </c>
      <c r="S3594" s="8" t="s">
        <v>648</v>
      </c>
      <c r="T3594" s="8" t="s">
        <v>649</v>
      </c>
      <c r="U3594" s="8" t="s">
        <v>650</v>
      </c>
      <c r="V3594" s="8" t="s">
        <v>582</v>
      </c>
      <c r="W3594" s="8" t="s">
        <v>582</v>
      </c>
      <c r="X3594" s="8" t="s">
        <v>582</v>
      </c>
      <c r="Y3594" s="8" t="s">
        <v>582</v>
      </c>
      <c r="Z3594" s="8" t="s">
        <v>582</v>
      </c>
      <c r="AA3594" s="8" t="s">
        <v>109</v>
      </c>
      <c r="AB3594" s="8" t="s">
        <v>591</v>
      </c>
      <c r="AC3594" s="8" t="s">
        <v>657</v>
      </c>
      <c r="AD3594" s="8" t="s">
        <v>593</v>
      </c>
      <c r="AE3594" s="8" t="s">
        <v>604</v>
      </c>
      <c r="AF3594" s="1">
        <v>1</v>
      </c>
    </row>
    <row r="3595" ht="25" customHeight="1" spans="1:32">
      <c r="A3595" s="1">
        <f>COUNTIF(企业分类!A:A,AA3595)</f>
        <v>1</v>
      </c>
      <c r="B3595" s="6" t="str">
        <f t="shared" si="168"/>
        <v>60-180天不在线</v>
      </c>
      <c r="C3595" s="7">
        <v>45046.9999884259</v>
      </c>
      <c r="D3595" s="6">
        <f t="shared" si="169"/>
        <v>160.544374999998</v>
      </c>
      <c r="E3595" s="8" t="s">
        <v>16924</v>
      </c>
      <c r="F3595" s="8" t="s">
        <v>578</v>
      </c>
      <c r="G3595" s="8" t="s">
        <v>19</v>
      </c>
      <c r="H3595" s="8" t="s">
        <v>579</v>
      </c>
      <c r="I3595" s="8" t="s">
        <v>580</v>
      </c>
      <c r="J3595" s="8" t="s">
        <v>16925</v>
      </c>
      <c r="K3595" s="8" t="s">
        <v>582</v>
      </c>
      <c r="L3595" s="10" t="s">
        <v>16926</v>
      </c>
      <c r="M3595" s="11" t="str">
        <f t="shared" si="170"/>
        <v>2022/11/21 10:56:05</v>
      </c>
      <c r="N3595" s="12">
        <v>44886</v>
      </c>
      <c r="O3595" s="10" t="s">
        <v>16927</v>
      </c>
      <c r="P3595" s="8" t="s">
        <v>585</v>
      </c>
      <c r="Q3595" s="8" t="s">
        <v>16928</v>
      </c>
      <c r="R3595" s="8" t="s">
        <v>16929</v>
      </c>
      <c r="S3595" s="8" t="s">
        <v>648</v>
      </c>
      <c r="T3595" s="8" t="s">
        <v>649</v>
      </c>
      <c r="U3595" s="8" t="s">
        <v>650</v>
      </c>
      <c r="V3595" s="8" t="s">
        <v>582</v>
      </c>
      <c r="W3595" s="8" t="s">
        <v>582</v>
      </c>
      <c r="X3595" s="8" t="s">
        <v>582</v>
      </c>
      <c r="Y3595" s="8" t="s">
        <v>582</v>
      </c>
      <c r="Z3595" s="8" t="s">
        <v>582</v>
      </c>
      <c r="AA3595" s="8" t="s">
        <v>109</v>
      </c>
      <c r="AB3595" s="8" t="s">
        <v>591</v>
      </c>
      <c r="AC3595" s="8" t="s">
        <v>657</v>
      </c>
      <c r="AD3595" s="8" t="s">
        <v>593</v>
      </c>
      <c r="AE3595" s="8" t="s">
        <v>604</v>
      </c>
      <c r="AF3595" s="1">
        <v>1</v>
      </c>
    </row>
    <row r="3596" ht="25" customHeight="1" spans="1:32">
      <c r="A3596" s="1">
        <f>COUNTIF(企业分类!A:A,AA3596)</f>
        <v>1</v>
      </c>
      <c r="B3596" s="6" t="str">
        <f t="shared" si="168"/>
        <v>大于180天不在线</v>
      </c>
      <c r="C3596" s="7">
        <v>45046.9999884259</v>
      </c>
      <c r="D3596" s="6">
        <f t="shared" si="169"/>
        <v>193.234421296293</v>
      </c>
      <c r="E3596" s="8" t="s">
        <v>16930</v>
      </c>
      <c r="F3596" s="8" t="s">
        <v>578</v>
      </c>
      <c r="G3596" s="8" t="s">
        <v>19</v>
      </c>
      <c r="H3596" s="8" t="s">
        <v>579</v>
      </c>
      <c r="I3596" s="8" t="s">
        <v>580</v>
      </c>
      <c r="J3596" s="8" t="s">
        <v>16931</v>
      </c>
      <c r="K3596" s="8" t="s">
        <v>582</v>
      </c>
      <c r="L3596" s="10" t="s">
        <v>16932</v>
      </c>
      <c r="M3596" s="11" t="str">
        <f t="shared" si="170"/>
        <v>2022/10/19 18:22:25</v>
      </c>
      <c r="N3596" s="12">
        <v>44853</v>
      </c>
      <c r="O3596" s="10" t="s">
        <v>16933</v>
      </c>
      <c r="P3596" s="8" t="s">
        <v>585</v>
      </c>
      <c r="Q3596" s="8" t="s">
        <v>16934</v>
      </c>
      <c r="R3596" s="8" t="s">
        <v>16935</v>
      </c>
      <c r="S3596" s="8" t="s">
        <v>648</v>
      </c>
      <c r="T3596" s="8" t="s">
        <v>649</v>
      </c>
      <c r="U3596" s="8" t="s">
        <v>650</v>
      </c>
      <c r="V3596" s="8" t="s">
        <v>582</v>
      </c>
      <c r="W3596" s="8" t="s">
        <v>582</v>
      </c>
      <c r="X3596" s="8" t="s">
        <v>582</v>
      </c>
      <c r="Y3596" s="8" t="s">
        <v>582</v>
      </c>
      <c r="Z3596" s="8" t="s">
        <v>582</v>
      </c>
      <c r="AA3596" s="8" t="s">
        <v>109</v>
      </c>
      <c r="AB3596" s="8" t="s">
        <v>591</v>
      </c>
      <c r="AC3596" s="8" t="s">
        <v>657</v>
      </c>
      <c r="AD3596" s="8" t="s">
        <v>593</v>
      </c>
      <c r="AE3596" s="8" t="s">
        <v>604</v>
      </c>
      <c r="AF3596" s="1">
        <v>1</v>
      </c>
    </row>
    <row r="3597" ht="25" customHeight="1" spans="1:32">
      <c r="A3597" s="1">
        <f>COUNTIF(企业分类!A:A,AA3597)</f>
        <v>1</v>
      </c>
      <c r="B3597" s="6" t="str">
        <f t="shared" si="168"/>
        <v>30天内曾在线</v>
      </c>
      <c r="C3597" s="7">
        <v>45046.9999884259</v>
      </c>
      <c r="D3597" s="6">
        <f t="shared" si="169"/>
        <v>-9.99697916666628</v>
      </c>
      <c r="E3597" s="8" t="s">
        <v>16936</v>
      </c>
      <c r="F3597" s="8" t="s">
        <v>578</v>
      </c>
      <c r="G3597" s="8" t="s">
        <v>19</v>
      </c>
      <c r="H3597" s="8" t="s">
        <v>579</v>
      </c>
      <c r="I3597" s="8" t="s">
        <v>580</v>
      </c>
      <c r="J3597" s="8" t="s">
        <v>16937</v>
      </c>
      <c r="K3597" s="8" t="s">
        <v>582</v>
      </c>
      <c r="L3597" s="10" t="s">
        <v>16938</v>
      </c>
      <c r="M3597" s="11" t="str">
        <f t="shared" si="170"/>
        <v>2023/5/10 23:55:38</v>
      </c>
      <c r="N3597" s="12">
        <v>45056</v>
      </c>
      <c r="O3597" s="10" t="s">
        <v>16939</v>
      </c>
      <c r="P3597" s="8" t="s">
        <v>585</v>
      </c>
      <c r="Q3597" s="8" t="s">
        <v>16940</v>
      </c>
      <c r="R3597" s="8" t="s">
        <v>16941</v>
      </c>
      <c r="S3597" s="8" t="s">
        <v>648</v>
      </c>
      <c r="T3597" s="8" t="s">
        <v>649</v>
      </c>
      <c r="U3597" s="8" t="s">
        <v>650</v>
      </c>
      <c r="V3597" s="8" t="s">
        <v>582</v>
      </c>
      <c r="W3597" s="8" t="s">
        <v>582</v>
      </c>
      <c r="X3597" s="8" t="s">
        <v>582</v>
      </c>
      <c r="Y3597" s="8" t="s">
        <v>582</v>
      </c>
      <c r="Z3597" s="8" t="s">
        <v>582</v>
      </c>
      <c r="AA3597" s="8" t="s">
        <v>109</v>
      </c>
      <c r="AB3597" s="8" t="s">
        <v>591</v>
      </c>
      <c r="AC3597" s="8" t="s">
        <v>657</v>
      </c>
      <c r="AD3597" s="8" t="s">
        <v>593</v>
      </c>
      <c r="AE3597" s="8" t="s">
        <v>604</v>
      </c>
      <c r="AF3597" s="1">
        <v>1</v>
      </c>
    </row>
    <row r="3598" ht="25" customHeight="1" spans="1:32">
      <c r="A3598" s="1">
        <f>COUNTIF(企业分类!A:A,AA3598)</f>
        <v>1</v>
      </c>
      <c r="B3598" s="6" t="str">
        <f t="shared" si="168"/>
        <v>30天内曾在线</v>
      </c>
      <c r="C3598" s="7">
        <v>45046.9999884259</v>
      </c>
      <c r="D3598" s="6">
        <f t="shared" si="169"/>
        <v>-10.5879282407404</v>
      </c>
      <c r="E3598" s="8" t="s">
        <v>16942</v>
      </c>
      <c r="F3598" s="8" t="s">
        <v>578</v>
      </c>
      <c r="G3598" s="8" t="s">
        <v>19</v>
      </c>
      <c r="H3598" s="8" t="s">
        <v>579</v>
      </c>
      <c r="I3598" s="8" t="s">
        <v>580</v>
      </c>
      <c r="J3598" s="8" t="s">
        <v>16943</v>
      </c>
      <c r="K3598" s="8" t="s">
        <v>582</v>
      </c>
      <c r="L3598" s="10" t="s">
        <v>16944</v>
      </c>
      <c r="M3598" s="11" t="str">
        <f t="shared" si="170"/>
        <v>2023/5/11 14:06:36</v>
      </c>
      <c r="N3598" s="12">
        <v>45057</v>
      </c>
      <c r="O3598" s="10" t="s">
        <v>16945</v>
      </c>
      <c r="P3598" s="8" t="s">
        <v>585</v>
      </c>
      <c r="Q3598" s="8" t="s">
        <v>16946</v>
      </c>
      <c r="R3598" s="8" t="s">
        <v>16947</v>
      </c>
      <c r="S3598" s="8" t="s">
        <v>648</v>
      </c>
      <c r="T3598" s="8" t="s">
        <v>649</v>
      </c>
      <c r="U3598" s="8" t="s">
        <v>650</v>
      </c>
      <c r="V3598" s="8" t="s">
        <v>582</v>
      </c>
      <c r="W3598" s="8" t="s">
        <v>582</v>
      </c>
      <c r="X3598" s="8" t="s">
        <v>582</v>
      </c>
      <c r="Y3598" s="8" t="s">
        <v>582</v>
      </c>
      <c r="Z3598" s="8" t="s">
        <v>582</v>
      </c>
      <c r="AA3598" s="8" t="s">
        <v>109</v>
      </c>
      <c r="AB3598" s="8" t="s">
        <v>591</v>
      </c>
      <c r="AC3598" s="8" t="s">
        <v>657</v>
      </c>
      <c r="AD3598" s="8" t="s">
        <v>593</v>
      </c>
      <c r="AE3598" s="8" t="s">
        <v>604</v>
      </c>
      <c r="AF3598" s="1">
        <v>1</v>
      </c>
    </row>
    <row r="3599" ht="25" customHeight="1" spans="1:32">
      <c r="A3599" s="1">
        <f>COUNTIF(企业分类!A:A,AA3599)</f>
        <v>1</v>
      </c>
      <c r="B3599" s="6" t="str">
        <f t="shared" si="168"/>
        <v>30天内曾在线</v>
      </c>
      <c r="C3599" s="7">
        <v>45046.9999884259</v>
      </c>
      <c r="D3599" s="6">
        <f t="shared" si="169"/>
        <v>-10.6907754629647</v>
      </c>
      <c r="E3599" s="8" t="s">
        <v>16948</v>
      </c>
      <c r="F3599" s="8" t="s">
        <v>578</v>
      </c>
      <c r="G3599" s="8" t="s">
        <v>19</v>
      </c>
      <c r="H3599" s="8" t="s">
        <v>579</v>
      </c>
      <c r="I3599" s="8" t="s">
        <v>580</v>
      </c>
      <c r="J3599" s="8" t="s">
        <v>16949</v>
      </c>
      <c r="K3599" s="8" t="s">
        <v>582</v>
      </c>
      <c r="L3599" s="10" t="s">
        <v>3201</v>
      </c>
      <c r="M3599" s="11" t="str">
        <f t="shared" si="170"/>
        <v>2023/5/11 16:34:42</v>
      </c>
      <c r="N3599" s="12">
        <v>45057</v>
      </c>
      <c r="O3599" s="10" t="s">
        <v>3202</v>
      </c>
      <c r="P3599" s="8" t="s">
        <v>585</v>
      </c>
      <c r="Q3599" s="8" t="s">
        <v>16950</v>
      </c>
      <c r="R3599" s="8" t="s">
        <v>16951</v>
      </c>
      <c r="S3599" s="8" t="s">
        <v>648</v>
      </c>
      <c r="T3599" s="8" t="s">
        <v>649</v>
      </c>
      <c r="U3599" s="8" t="s">
        <v>650</v>
      </c>
      <c r="V3599" s="8" t="s">
        <v>582</v>
      </c>
      <c r="W3599" s="8" t="s">
        <v>582</v>
      </c>
      <c r="X3599" s="8" t="s">
        <v>582</v>
      </c>
      <c r="Y3599" s="8" t="s">
        <v>582</v>
      </c>
      <c r="Z3599" s="8" t="s">
        <v>582</v>
      </c>
      <c r="AA3599" s="8" t="s">
        <v>109</v>
      </c>
      <c r="AB3599" s="8" t="s">
        <v>591</v>
      </c>
      <c r="AC3599" s="8" t="s">
        <v>657</v>
      </c>
      <c r="AD3599" s="8" t="s">
        <v>593</v>
      </c>
      <c r="AE3599" s="8" t="s">
        <v>604</v>
      </c>
      <c r="AF3599" s="1">
        <v>1</v>
      </c>
    </row>
    <row r="3600" ht="25" customHeight="1" spans="1:32">
      <c r="A3600" s="1">
        <f>COUNTIF(企业分类!A:A,AA3600)</f>
        <v>1</v>
      </c>
      <c r="B3600" s="6" t="str">
        <f t="shared" si="168"/>
        <v>30天内曾在线</v>
      </c>
      <c r="C3600" s="7">
        <v>45046.9999884259</v>
      </c>
      <c r="D3600" s="6">
        <f t="shared" si="169"/>
        <v>-10.6921064814815</v>
      </c>
      <c r="E3600" s="8" t="s">
        <v>16952</v>
      </c>
      <c r="F3600" s="8" t="s">
        <v>578</v>
      </c>
      <c r="G3600" s="8" t="s">
        <v>19</v>
      </c>
      <c r="H3600" s="8" t="s">
        <v>579</v>
      </c>
      <c r="I3600" s="8" t="s">
        <v>580</v>
      </c>
      <c r="J3600" s="8" t="s">
        <v>16953</v>
      </c>
      <c r="K3600" s="8" t="s">
        <v>582</v>
      </c>
      <c r="L3600" s="10" t="s">
        <v>4412</v>
      </c>
      <c r="M3600" s="11" t="str">
        <f t="shared" si="170"/>
        <v>2023/5/11 16:36:37</v>
      </c>
      <c r="N3600" s="12">
        <v>45057</v>
      </c>
      <c r="O3600" s="10" t="s">
        <v>4413</v>
      </c>
      <c r="P3600" s="8" t="s">
        <v>585</v>
      </c>
      <c r="Q3600" s="8" t="s">
        <v>16954</v>
      </c>
      <c r="R3600" s="8" t="s">
        <v>16955</v>
      </c>
      <c r="S3600" s="8" t="s">
        <v>648</v>
      </c>
      <c r="T3600" s="8" t="s">
        <v>649</v>
      </c>
      <c r="U3600" s="8" t="s">
        <v>650</v>
      </c>
      <c r="V3600" s="8" t="s">
        <v>582</v>
      </c>
      <c r="W3600" s="8" t="s">
        <v>582</v>
      </c>
      <c r="X3600" s="8" t="s">
        <v>582</v>
      </c>
      <c r="Y3600" s="8" t="s">
        <v>582</v>
      </c>
      <c r="Z3600" s="8" t="s">
        <v>582</v>
      </c>
      <c r="AA3600" s="8" t="s">
        <v>210</v>
      </c>
      <c r="AB3600" s="8" t="s">
        <v>591</v>
      </c>
      <c r="AC3600" s="8" t="s">
        <v>657</v>
      </c>
      <c r="AD3600" s="8" t="s">
        <v>593</v>
      </c>
      <c r="AE3600" s="8" t="s">
        <v>582</v>
      </c>
      <c r="AF3600" s="1">
        <v>1</v>
      </c>
    </row>
    <row r="3601" ht="25" customHeight="1" spans="1:32">
      <c r="A3601" s="1">
        <f>COUNTIF(企业分类!A:A,AA3601)</f>
        <v>1</v>
      </c>
      <c r="B3601" s="6" t="str">
        <f t="shared" si="168"/>
        <v>30天内曾在线</v>
      </c>
      <c r="C3601" s="7">
        <v>45046.9999884259</v>
      </c>
      <c r="D3601" s="6">
        <f t="shared" si="169"/>
        <v>-10.6911111111112</v>
      </c>
      <c r="E3601" s="8" t="s">
        <v>16956</v>
      </c>
      <c r="F3601" s="8" t="s">
        <v>578</v>
      </c>
      <c r="G3601" s="8" t="s">
        <v>19</v>
      </c>
      <c r="H3601" s="8" t="s">
        <v>579</v>
      </c>
      <c r="I3601" s="8" t="s">
        <v>580</v>
      </c>
      <c r="J3601" s="8" t="s">
        <v>16957</v>
      </c>
      <c r="K3601" s="8" t="s">
        <v>582</v>
      </c>
      <c r="L3601" s="10" t="s">
        <v>6544</v>
      </c>
      <c r="M3601" s="11" t="str">
        <f t="shared" si="170"/>
        <v>2023/5/11 16:35:11</v>
      </c>
      <c r="N3601" s="12">
        <v>45057</v>
      </c>
      <c r="O3601" s="10" t="s">
        <v>6545</v>
      </c>
      <c r="P3601" s="8" t="s">
        <v>585</v>
      </c>
      <c r="Q3601" s="8" t="s">
        <v>16958</v>
      </c>
      <c r="R3601" s="8" t="s">
        <v>16959</v>
      </c>
      <c r="S3601" s="8" t="s">
        <v>648</v>
      </c>
      <c r="T3601" s="8" t="s">
        <v>649</v>
      </c>
      <c r="U3601" s="8" t="s">
        <v>650</v>
      </c>
      <c r="V3601" s="8" t="s">
        <v>582</v>
      </c>
      <c r="W3601" s="8" t="s">
        <v>582</v>
      </c>
      <c r="X3601" s="8" t="s">
        <v>582</v>
      </c>
      <c r="Y3601" s="8" t="s">
        <v>582</v>
      </c>
      <c r="Z3601" s="8" t="s">
        <v>582</v>
      </c>
      <c r="AA3601" s="8" t="s">
        <v>210</v>
      </c>
      <c r="AB3601" s="8" t="s">
        <v>591</v>
      </c>
      <c r="AC3601" s="8" t="s">
        <v>657</v>
      </c>
      <c r="AD3601" s="8" t="s">
        <v>593</v>
      </c>
      <c r="AE3601" s="8" t="s">
        <v>582</v>
      </c>
      <c r="AF3601" s="1">
        <v>1</v>
      </c>
    </row>
    <row r="3602" ht="25" customHeight="1" spans="1:32">
      <c r="A3602" s="1">
        <f>COUNTIF(企业分类!A:A,AA3602)</f>
        <v>1</v>
      </c>
      <c r="B3602" s="6" t="str">
        <f t="shared" si="168"/>
        <v>大于180天不在线</v>
      </c>
      <c r="C3602" s="7">
        <v>45046.9999884259</v>
      </c>
      <c r="D3602" s="6">
        <f t="shared" si="169"/>
        <v>287.919236111105</v>
      </c>
      <c r="E3602" s="8" t="s">
        <v>16960</v>
      </c>
      <c r="F3602" s="8" t="s">
        <v>578</v>
      </c>
      <c r="G3602" s="8" t="s">
        <v>19</v>
      </c>
      <c r="H3602" s="8" t="s">
        <v>579</v>
      </c>
      <c r="I3602" s="8" t="s">
        <v>580</v>
      </c>
      <c r="J3602" s="8" t="s">
        <v>16961</v>
      </c>
      <c r="K3602" s="8" t="s">
        <v>582</v>
      </c>
      <c r="L3602" s="10" t="s">
        <v>16962</v>
      </c>
      <c r="M3602" s="11" t="str">
        <f t="shared" si="170"/>
        <v>2022/7/17 1:56:17</v>
      </c>
      <c r="N3602" s="12">
        <v>44759</v>
      </c>
      <c r="O3602" s="10" t="s">
        <v>16963</v>
      </c>
      <c r="P3602" s="8" t="s">
        <v>585</v>
      </c>
      <c r="Q3602" s="8" t="s">
        <v>16964</v>
      </c>
      <c r="R3602" s="8" t="s">
        <v>16965</v>
      </c>
      <c r="S3602" s="8" t="s">
        <v>648</v>
      </c>
      <c r="T3602" s="8" t="s">
        <v>649</v>
      </c>
      <c r="U3602" s="8" t="s">
        <v>650</v>
      </c>
      <c r="V3602" s="8" t="s">
        <v>582</v>
      </c>
      <c r="W3602" s="8" t="s">
        <v>582</v>
      </c>
      <c r="X3602" s="8" t="s">
        <v>582</v>
      </c>
      <c r="Y3602" s="8" t="s">
        <v>582</v>
      </c>
      <c r="Z3602" s="8" t="s">
        <v>582</v>
      </c>
      <c r="AA3602" s="8" t="s">
        <v>210</v>
      </c>
      <c r="AB3602" s="8" t="s">
        <v>591</v>
      </c>
      <c r="AC3602" s="8" t="s">
        <v>657</v>
      </c>
      <c r="AD3602" s="8" t="s">
        <v>593</v>
      </c>
      <c r="AE3602" s="8" t="s">
        <v>582</v>
      </c>
      <c r="AF3602" s="1">
        <v>1</v>
      </c>
    </row>
    <row r="3603" ht="25" customHeight="1" spans="1:32">
      <c r="A3603" s="1">
        <f>COUNTIF(企业分类!A:A,AA3603)</f>
        <v>1</v>
      </c>
      <c r="B3603" s="6" t="str">
        <f t="shared" si="168"/>
        <v>30天内曾在线</v>
      </c>
      <c r="C3603" s="7">
        <v>45046.9999884259</v>
      </c>
      <c r="D3603" s="6">
        <f t="shared" si="169"/>
        <v>-8.87453703703795</v>
      </c>
      <c r="E3603" s="8" t="s">
        <v>16966</v>
      </c>
      <c r="F3603" s="8" t="s">
        <v>578</v>
      </c>
      <c r="G3603" s="8" t="s">
        <v>19</v>
      </c>
      <c r="H3603" s="8" t="s">
        <v>579</v>
      </c>
      <c r="I3603" s="8" t="s">
        <v>580</v>
      </c>
      <c r="J3603" s="8" t="s">
        <v>16967</v>
      </c>
      <c r="K3603" s="8" t="s">
        <v>582</v>
      </c>
      <c r="L3603" s="10" t="s">
        <v>16968</v>
      </c>
      <c r="M3603" s="11" t="str">
        <f t="shared" si="170"/>
        <v>2023/5/9 20:59:19</v>
      </c>
      <c r="N3603" s="12">
        <v>45055</v>
      </c>
      <c r="O3603" s="10" t="s">
        <v>16969</v>
      </c>
      <c r="P3603" s="8" t="s">
        <v>585</v>
      </c>
      <c r="Q3603" s="8" t="s">
        <v>16970</v>
      </c>
      <c r="R3603" s="8" t="s">
        <v>16971</v>
      </c>
      <c r="S3603" s="8" t="s">
        <v>648</v>
      </c>
      <c r="T3603" s="8" t="s">
        <v>649</v>
      </c>
      <c r="U3603" s="8" t="s">
        <v>650</v>
      </c>
      <c r="V3603" s="8" t="s">
        <v>582</v>
      </c>
      <c r="W3603" s="8" t="s">
        <v>582</v>
      </c>
      <c r="X3603" s="8" t="s">
        <v>582</v>
      </c>
      <c r="Y3603" s="8" t="s">
        <v>582</v>
      </c>
      <c r="Z3603" s="8" t="s">
        <v>582</v>
      </c>
      <c r="AA3603" s="8" t="s">
        <v>210</v>
      </c>
      <c r="AB3603" s="8" t="s">
        <v>591</v>
      </c>
      <c r="AC3603" s="8" t="s">
        <v>657</v>
      </c>
      <c r="AD3603" s="8" t="s">
        <v>593</v>
      </c>
      <c r="AE3603" s="8" t="s">
        <v>582</v>
      </c>
      <c r="AF3603" s="1">
        <v>1</v>
      </c>
    </row>
    <row r="3604" ht="25" customHeight="1" spans="1:32">
      <c r="A3604" s="1">
        <f>COUNTIF(企业分类!A:A,AA3604)</f>
        <v>1</v>
      </c>
      <c r="B3604" s="6" t="str">
        <f t="shared" si="168"/>
        <v>60-180天不在线</v>
      </c>
      <c r="C3604" s="7">
        <v>45046.9999884259</v>
      </c>
      <c r="D3604" s="6">
        <f t="shared" si="169"/>
        <v>124.084328703699</v>
      </c>
      <c r="E3604" s="8" t="s">
        <v>16972</v>
      </c>
      <c r="F3604" s="8" t="s">
        <v>578</v>
      </c>
      <c r="G3604" s="8" t="s">
        <v>19</v>
      </c>
      <c r="H3604" s="8" t="s">
        <v>579</v>
      </c>
      <c r="I3604" s="8" t="s">
        <v>580</v>
      </c>
      <c r="J3604" s="8" t="s">
        <v>16973</v>
      </c>
      <c r="K3604" s="8" t="s">
        <v>582</v>
      </c>
      <c r="L3604" s="10" t="s">
        <v>16974</v>
      </c>
      <c r="M3604" s="11" t="str">
        <f t="shared" si="170"/>
        <v>2022/12/27 21:58:33</v>
      </c>
      <c r="N3604" s="12">
        <v>44922</v>
      </c>
      <c r="O3604" s="10" t="s">
        <v>16975</v>
      </c>
      <c r="P3604" s="8" t="s">
        <v>585</v>
      </c>
      <c r="Q3604" s="8" t="s">
        <v>16976</v>
      </c>
      <c r="R3604" s="8" t="s">
        <v>16977</v>
      </c>
      <c r="S3604" s="8" t="s">
        <v>648</v>
      </c>
      <c r="T3604" s="8" t="s">
        <v>649</v>
      </c>
      <c r="U3604" s="8" t="s">
        <v>650</v>
      </c>
      <c r="V3604" s="8" t="s">
        <v>582</v>
      </c>
      <c r="W3604" s="8" t="s">
        <v>582</v>
      </c>
      <c r="X3604" s="8" t="s">
        <v>582</v>
      </c>
      <c r="Y3604" s="8" t="s">
        <v>582</v>
      </c>
      <c r="Z3604" s="8" t="s">
        <v>582</v>
      </c>
      <c r="AA3604" s="8" t="s">
        <v>41</v>
      </c>
      <c r="AB3604" s="8" t="s">
        <v>591</v>
      </c>
      <c r="AC3604" s="8" t="s">
        <v>657</v>
      </c>
      <c r="AD3604" s="8" t="s">
        <v>593</v>
      </c>
      <c r="AE3604" s="8" t="s">
        <v>582</v>
      </c>
      <c r="AF3604" s="1">
        <v>1</v>
      </c>
    </row>
    <row r="3605" ht="25" customHeight="1" spans="1:32">
      <c r="A3605" s="1">
        <f>COUNTIF(企业分类!A:A,AA3605)</f>
        <v>1</v>
      </c>
      <c r="B3605" s="6" t="str">
        <f t="shared" si="168"/>
        <v>30天内曾在线</v>
      </c>
      <c r="C3605" s="7">
        <v>45046.9999884259</v>
      </c>
      <c r="D3605" s="6">
        <f t="shared" si="169"/>
        <v>-10.6925115740742</v>
      </c>
      <c r="E3605" s="8" t="s">
        <v>16978</v>
      </c>
      <c r="F3605" s="8" t="s">
        <v>578</v>
      </c>
      <c r="G3605" s="8" t="s">
        <v>19</v>
      </c>
      <c r="H3605" s="8" t="s">
        <v>579</v>
      </c>
      <c r="I3605" s="8" t="s">
        <v>580</v>
      </c>
      <c r="J3605" s="8" t="s">
        <v>16979</v>
      </c>
      <c r="K3605" s="8" t="s">
        <v>582</v>
      </c>
      <c r="L3605" s="10" t="s">
        <v>714</v>
      </c>
      <c r="M3605" s="11" t="str">
        <f t="shared" si="170"/>
        <v>2023/5/11 16:37:12</v>
      </c>
      <c r="N3605" s="12">
        <v>45057</v>
      </c>
      <c r="O3605" s="10" t="s">
        <v>715</v>
      </c>
      <c r="P3605" s="8" t="s">
        <v>585</v>
      </c>
      <c r="Q3605" s="8" t="s">
        <v>16980</v>
      </c>
      <c r="R3605" s="8" t="s">
        <v>16981</v>
      </c>
      <c r="S3605" s="8" t="s">
        <v>648</v>
      </c>
      <c r="T3605" s="8" t="s">
        <v>649</v>
      </c>
      <c r="U3605" s="8" t="s">
        <v>650</v>
      </c>
      <c r="V3605" s="8" t="s">
        <v>582</v>
      </c>
      <c r="W3605" s="8" t="s">
        <v>582</v>
      </c>
      <c r="X3605" s="8" t="s">
        <v>582</v>
      </c>
      <c r="Y3605" s="8" t="s">
        <v>582</v>
      </c>
      <c r="Z3605" s="8" t="s">
        <v>582</v>
      </c>
      <c r="AA3605" s="8" t="s">
        <v>41</v>
      </c>
      <c r="AB3605" s="8" t="s">
        <v>591</v>
      </c>
      <c r="AC3605" s="8" t="s">
        <v>657</v>
      </c>
      <c r="AD3605" s="8" t="s">
        <v>593</v>
      </c>
      <c r="AE3605" s="8" t="s">
        <v>582</v>
      </c>
      <c r="AF3605" s="1">
        <v>1</v>
      </c>
    </row>
    <row r="3606" ht="25" customHeight="1" spans="1:32">
      <c r="A3606" s="1">
        <f>COUNTIF(企业分类!A:A,AA3606)</f>
        <v>1</v>
      </c>
      <c r="B3606" s="6" t="str">
        <f t="shared" si="168"/>
        <v>30天内曾在线</v>
      </c>
      <c r="C3606" s="7">
        <v>45046.9999884259</v>
      </c>
      <c r="D3606" s="6">
        <f t="shared" si="169"/>
        <v>-10.6923495370429</v>
      </c>
      <c r="E3606" s="8" t="s">
        <v>16982</v>
      </c>
      <c r="F3606" s="8" t="s">
        <v>578</v>
      </c>
      <c r="G3606" s="8" t="s">
        <v>19</v>
      </c>
      <c r="H3606" s="8" t="s">
        <v>579</v>
      </c>
      <c r="I3606" s="8" t="s">
        <v>580</v>
      </c>
      <c r="J3606" s="8" t="s">
        <v>16983</v>
      </c>
      <c r="K3606" s="8" t="s">
        <v>582</v>
      </c>
      <c r="L3606" s="10" t="s">
        <v>703</v>
      </c>
      <c r="M3606" s="11" t="str">
        <f t="shared" si="170"/>
        <v>2023/5/11 16:36:58</v>
      </c>
      <c r="N3606" s="12">
        <v>45057</v>
      </c>
      <c r="O3606" s="10" t="s">
        <v>704</v>
      </c>
      <c r="P3606" s="8" t="s">
        <v>585</v>
      </c>
      <c r="Q3606" s="8" t="s">
        <v>16984</v>
      </c>
      <c r="R3606" s="8" t="s">
        <v>16985</v>
      </c>
      <c r="S3606" s="8" t="s">
        <v>648</v>
      </c>
      <c r="T3606" s="8" t="s">
        <v>649</v>
      </c>
      <c r="U3606" s="8" t="s">
        <v>650</v>
      </c>
      <c r="V3606" s="8" t="s">
        <v>582</v>
      </c>
      <c r="W3606" s="8" t="s">
        <v>582</v>
      </c>
      <c r="X3606" s="8" t="s">
        <v>582</v>
      </c>
      <c r="Y3606" s="8" t="s">
        <v>582</v>
      </c>
      <c r="Z3606" s="8" t="s">
        <v>582</v>
      </c>
      <c r="AA3606" s="8" t="s">
        <v>41</v>
      </c>
      <c r="AB3606" s="8" t="s">
        <v>591</v>
      </c>
      <c r="AC3606" s="8" t="s">
        <v>657</v>
      </c>
      <c r="AD3606" s="8" t="s">
        <v>593</v>
      </c>
      <c r="AE3606" s="8" t="s">
        <v>582</v>
      </c>
      <c r="AF3606" s="1">
        <v>1</v>
      </c>
    </row>
    <row r="3607" ht="25" customHeight="1" spans="1:32">
      <c r="A3607" s="1">
        <f>COUNTIF(企业分类!A:A,AA3607)</f>
        <v>1</v>
      </c>
      <c r="B3607" s="6" t="str">
        <f t="shared" si="168"/>
        <v>30天内曾在线</v>
      </c>
      <c r="C3607" s="7">
        <v>45046.9999884259</v>
      </c>
      <c r="D3607" s="6">
        <f t="shared" si="169"/>
        <v>-10.6920138888891</v>
      </c>
      <c r="E3607" s="8" t="s">
        <v>16986</v>
      </c>
      <c r="F3607" s="8" t="s">
        <v>578</v>
      </c>
      <c r="G3607" s="8" t="s">
        <v>19</v>
      </c>
      <c r="H3607" s="8" t="s">
        <v>579</v>
      </c>
      <c r="I3607" s="8" t="s">
        <v>580</v>
      </c>
      <c r="J3607" s="8" t="s">
        <v>16987</v>
      </c>
      <c r="K3607" s="8" t="s">
        <v>582</v>
      </c>
      <c r="L3607" s="10" t="s">
        <v>698</v>
      </c>
      <c r="M3607" s="11" t="str">
        <f t="shared" si="170"/>
        <v>2023/5/11 16:36:29</v>
      </c>
      <c r="N3607" s="12">
        <v>45057</v>
      </c>
      <c r="O3607" s="10" t="s">
        <v>699</v>
      </c>
      <c r="P3607" s="8" t="s">
        <v>585</v>
      </c>
      <c r="Q3607" s="8" t="s">
        <v>16988</v>
      </c>
      <c r="R3607" s="8" t="s">
        <v>16989</v>
      </c>
      <c r="S3607" s="8" t="s">
        <v>648</v>
      </c>
      <c r="T3607" s="8" t="s">
        <v>649</v>
      </c>
      <c r="U3607" s="8" t="s">
        <v>650</v>
      </c>
      <c r="V3607" s="8" t="s">
        <v>582</v>
      </c>
      <c r="W3607" s="8" t="s">
        <v>582</v>
      </c>
      <c r="X3607" s="8" t="s">
        <v>582</v>
      </c>
      <c r="Y3607" s="8" t="s">
        <v>582</v>
      </c>
      <c r="Z3607" s="8" t="s">
        <v>582</v>
      </c>
      <c r="AA3607" s="8" t="s">
        <v>41</v>
      </c>
      <c r="AB3607" s="8" t="s">
        <v>591</v>
      </c>
      <c r="AC3607" s="8" t="s">
        <v>657</v>
      </c>
      <c r="AD3607" s="8" t="s">
        <v>593</v>
      </c>
      <c r="AE3607" s="8" t="s">
        <v>582</v>
      </c>
      <c r="AF3607" s="1">
        <v>1</v>
      </c>
    </row>
    <row r="3608" ht="25" customHeight="1" spans="1:32">
      <c r="A3608" s="1">
        <f>COUNTIF(企业分类!A:A,AA3608)</f>
        <v>1</v>
      </c>
      <c r="B3608" s="6" t="str">
        <f t="shared" si="168"/>
        <v>30天内曾在线</v>
      </c>
      <c r="C3608" s="7">
        <v>45046.9999884259</v>
      </c>
      <c r="D3608" s="6">
        <f t="shared" si="169"/>
        <v>-10.6907407407416</v>
      </c>
      <c r="E3608" s="8" t="s">
        <v>16990</v>
      </c>
      <c r="F3608" s="8" t="s">
        <v>578</v>
      </c>
      <c r="G3608" s="8" t="s">
        <v>19</v>
      </c>
      <c r="H3608" s="8" t="s">
        <v>579</v>
      </c>
      <c r="I3608" s="8" t="s">
        <v>580</v>
      </c>
      <c r="J3608" s="8" t="s">
        <v>16991</v>
      </c>
      <c r="K3608" s="8" t="s">
        <v>582</v>
      </c>
      <c r="L3608" s="10" t="s">
        <v>8235</v>
      </c>
      <c r="M3608" s="11" t="str">
        <f t="shared" si="170"/>
        <v>2023/5/11 16:34:39</v>
      </c>
      <c r="N3608" s="12">
        <v>45057</v>
      </c>
      <c r="O3608" s="10" t="s">
        <v>8236</v>
      </c>
      <c r="P3608" s="8" t="s">
        <v>585</v>
      </c>
      <c r="Q3608" s="8" t="s">
        <v>16992</v>
      </c>
      <c r="R3608" s="8" t="s">
        <v>16993</v>
      </c>
      <c r="S3608" s="8" t="s">
        <v>648</v>
      </c>
      <c r="T3608" s="8" t="s">
        <v>649</v>
      </c>
      <c r="U3608" s="8" t="s">
        <v>650</v>
      </c>
      <c r="V3608" s="8" t="s">
        <v>582</v>
      </c>
      <c r="W3608" s="8" t="s">
        <v>582</v>
      </c>
      <c r="X3608" s="8" t="s">
        <v>582</v>
      </c>
      <c r="Y3608" s="8" t="s">
        <v>582</v>
      </c>
      <c r="Z3608" s="8" t="s">
        <v>582</v>
      </c>
      <c r="AA3608" s="8" t="s">
        <v>41</v>
      </c>
      <c r="AB3608" s="8" t="s">
        <v>591</v>
      </c>
      <c r="AC3608" s="8" t="s">
        <v>657</v>
      </c>
      <c r="AD3608" s="8" t="s">
        <v>593</v>
      </c>
      <c r="AE3608" s="8" t="s">
        <v>582</v>
      </c>
      <c r="AF3608" s="1">
        <v>1</v>
      </c>
    </row>
    <row r="3609" ht="25" customHeight="1" spans="1:32">
      <c r="A3609" s="1">
        <f>COUNTIF(企业分类!A:A,AA3609)</f>
        <v>1</v>
      </c>
      <c r="B3609" s="6" t="str">
        <f t="shared" si="168"/>
        <v>30天内曾在线</v>
      </c>
      <c r="C3609" s="7">
        <v>45046.9999884259</v>
      </c>
      <c r="D3609" s="6">
        <f t="shared" si="169"/>
        <v>-10.6924537037048</v>
      </c>
      <c r="E3609" s="8" t="s">
        <v>16994</v>
      </c>
      <c r="F3609" s="8" t="s">
        <v>578</v>
      </c>
      <c r="G3609" s="8" t="s">
        <v>19</v>
      </c>
      <c r="H3609" s="8" t="s">
        <v>579</v>
      </c>
      <c r="I3609" s="8" t="s">
        <v>580</v>
      </c>
      <c r="J3609" s="8" t="s">
        <v>16995</v>
      </c>
      <c r="K3609" s="8" t="s">
        <v>582</v>
      </c>
      <c r="L3609" s="10" t="s">
        <v>2099</v>
      </c>
      <c r="M3609" s="11" t="str">
        <f t="shared" si="170"/>
        <v>2023/5/11 16:37:07</v>
      </c>
      <c r="N3609" s="12">
        <v>45057</v>
      </c>
      <c r="O3609" s="10" t="s">
        <v>2100</v>
      </c>
      <c r="P3609" s="8" t="s">
        <v>585</v>
      </c>
      <c r="Q3609" s="8" t="s">
        <v>16996</v>
      </c>
      <c r="R3609" s="8" t="s">
        <v>16997</v>
      </c>
      <c r="S3609" s="8" t="s">
        <v>648</v>
      </c>
      <c r="T3609" s="8" t="s">
        <v>649</v>
      </c>
      <c r="U3609" s="8" t="s">
        <v>650</v>
      </c>
      <c r="V3609" s="8" t="s">
        <v>582</v>
      </c>
      <c r="W3609" s="8" t="s">
        <v>582</v>
      </c>
      <c r="X3609" s="8" t="s">
        <v>582</v>
      </c>
      <c r="Y3609" s="8" t="s">
        <v>582</v>
      </c>
      <c r="Z3609" s="8" t="s">
        <v>582</v>
      </c>
      <c r="AA3609" s="8" t="s">
        <v>41</v>
      </c>
      <c r="AB3609" s="8" t="s">
        <v>591</v>
      </c>
      <c r="AC3609" s="8" t="s">
        <v>657</v>
      </c>
      <c r="AD3609" s="8" t="s">
        <v>593</v>
      </c>
      <c r="AE3609" s="8" t="s">
        <v>582</v>
      </c>
      <c r="AF3609" s="1">
        <v>1</v>
      </c>
    </row>
    <row r="3610" ht="25" customHeight="1" spans="1:32">
      <c r="A3610" s="1">
        <f>COUNTIF(企业分类!A:A,AA3610)</f>
        <v>1</v>
      </c>
      <c r="B3610" s="6" t="str">
        <f t="shared" si="168"/>
        <v>30天内曾在线</v>
      </c>
      <c r="C3610" s="7">
        <v>45046.9999884259</v>
      </c>
      <c r="D3610" s="6">
        <f t="shared" si="169"/>
        <v>5.49078703703708</v>
      </c>
      <c r="E3610" s="8" t="s">
        <v>16998</v>
      </c>
      <c r="F3610" s="8" t="s">
        <v>578</v>
      </c>
      <c r="G3610" s="8" t="s">
        <v>19</v>
      </c>
      <c r="H3610" s="8" t="s">
        <v>579</v>
      </c>
      <c r="I3610" s="8" t="s">
        <v>580</v>
      </c>
      <c r="J3610" s="8" t="s">
        <v>16999</v>
      </c>
      <c r="K3610" s="8" t="s">
        <v>582</v>
      </c>
      <c r="L3610" s="10" t="s">
        <v>17000</v>
      </c>
      <c r="M3610" s="11" t="str">
        <f t="shared" si="170"/>
        <v>2023/4/25 12:13:15</v>
      </c>
      <c r="N3610" s="12">
        <v>45041</v>
      </c>
      <c r="O3610" s="10" t="s">
        <v>17001</v>
      </c>
      <c r="P3610" s="8" t="s">
        <v>585</v>
      </c>
      <c r="Q3610" s="8" t="s">
        <v>17002</v>
      </c>
      <c r="R3610" s="8" t="s">
        <v>17003</v>
      </c>
      <c r="S3610" s="8" t="s">
        <v>648</v>
      </c>
      <c r="T3610" s="8" t="s">
        <v>649</v>
      </c>
      <c r="U3610" s="8" t="s">
        <v>650</v>
      </c>
      <c r="V3610" s="8" t="s">
        <v>582</v>
      </c>
      <c r="W3610" s="8" t="s">
        <v>582</v>
      </c>
      <c r="X3610" s="8" t="s">
        <v>582</v>
      </c>
      <c r="Y3610" s="8" t="s">
        <v>582</v>
      </c>
      <c r="Z3610" s="8" t="s">
        <v>582</v>
      </c>
      <c r="AA3610" s="8" t="s">
        <v>41</v>
      </c>
      <c r="AB3610" s="8" t="s">
        <v>591</v>
      </c>
      <c r="AC3610" s="8" t="s">
        <v>657</v>
      </c>
      <c r="AD3610" s="8" t="s">
        <v>593</v>
      </c>
      <c r="AE3610" s="8" t="s">
        <v>582</v>
      </c>
      <c r="AF3610" s="1">
        <v>1</v>
      </c>
    </row>
    <row r="3611" ht="25" customHeight="1" spans="1:32">
      <c r="A3611" s="1">
        <f>COUNTIF(企业分类!A:A,AA3611)</f>
        <v>1</v>
      </c>
      <c r="B3611" s="6" t="str">
        <f t="shared" si="168"/>
        <v>30天内曾在线</v>
      </c>
      <c r="C3611" s="7">
        <v>45046.9999884259</v>
      </c>
      <c r="D3611" s="6">
        <f t="shared" si="169"/>
        <v>-10.6923032407431</v>
      </c>
      <c r="E3611" s="8" t="s">
        <v>17004</v>
      </c>
      <c r="F3611" s="8" t="s">
        <v>578</v>
      </c>
      <c r="G3611" s="8" t="s">
        <v>19</v>
      </c>
      <c r="H3611" s="8" t="s">
        <v>579</v>
      </c>
      <c r="I3611" s="8" t="s">
        <v>580</v>
      </c>
      <c r="J3611" s="8" t="s">
        <v>17005</v>
      </c>
      <c r="K3611" s="8" t="s">
        <v>582</v>
      </c>
      <c r="L3611" s="10" t="s">
        <v>3497</v>
      </c>
      <c r="M3611" s="11" t="str">
        <f t="shared" si="170"/>
        <v>2023/5/11 16:36:54</v>
      </c>
      <c r="N3611" s="12">
        <v>45057</v>
      </c>
      <c r="O3611" s="10" t="s">
        <v>3498</v>
      </c>
      <c r="P3611" s="8" t="s">
        <v>585</v>
      </c>
      <c r="Q3611" s="8" t="s">
        <v>17006</v>
      </c>
      <c r="R3611" s="8" t="s">
        <v>17007</v>
      </c>
      <c r="S3611" s="8" t="s">
        <v>648</v>
      </c>
      <c r="T3611" s="8" t="s">
        <v>649</v>
      </c>
      <c r="U3611" s="8" t="s">
        <v>650</v>
      </c>
      <c r="V3611" s="8" t="s">
        <v>582</v>
      </c>
      <c r="W3611" s="8" t="s">
        <v>582</v>
      </c>
      <c r="X3611" s="8" t="s">
        <v>582</v>
      </c>
      <c r="Y3611" s="8" t="s">
        <v>582</v>
      </c>
      <c r="Z3611" s="8" t="s">
        <v>582</v>
      </c>
      <c r="AA3611" s="8" t="s">
        <v>41</v>
      </c>
      <c r="AB3611" s="8" t="s">
        <v>591</v>
      </c>
      <c r="AC3611" s="8" t="s">
        <v>657</v>
      </c>
      <c r="AD3611" s="8" t="s">
        <v>593</v>
      </c>
      <c r="AE3611" s="8" t="s">
        <v>582</v>
      </c>
      <c r="AF3611" s="1">
        <v>1</v>
      </c>
    </row>
    <row r="3612" ht="25" customHeight="1" spans="1:32">
      <c r="A3612" s="1">
        <f>COUNTIF(企业分类!A:A,AA3612)</f>
        <v>1</v>
      </c>
      <c r="B3612" s="6" t="str">
        <f t="shared" si="168"/>
        <v>30天内曾在线</v>
      </c>
      <c r="C3612" s="7">
        <v>45046.9999884259</v>
      </c>
      <c r="D3612" s="6">
        <f t="shared" si="169"/>
        <v>-10.5997453703749</v>
      </c>
      <c r="E3612" s="8" t="s">
        <v>17008</v>
      </c>
      <c r="F3612" s="8" t="s">
        <v>578</v>
      </c>
      <c r="G3612" s="8" t="s">
        <v>19</v>
      </c>
      <c r="H3612" s="8" t="s">
        <v>579</v>
      </c>
      <c r="I3612" s="8" t="s">
        <v>580</v>
      </c>
      <c r="J3612" s="8" t="s">
        <v>17009</v>
      </c>
      <c r="K3612" s="8" t="s">
        <v>582</v>
      </c>
      <c r="L3612" s="10" t="s">
        <v>17010</v>
      </c>
      <c r="M3612" s="11" t="str">
        <f t="shared" si="170"/>
        <v>2023/5/11 14:23:37</v>
      </c>
      <c r="N3612" s="12">
        <v>45057</v>
      </c>
      <c r="O3612" s="10" t="s">
        <v>17011</v>
      </c>
      <c r="P3612" s="8" t="s">
        <v>585</v>
      </c>
      <c r="Q3612" s="8" t="s">
        <v>17012</v>
      </c>
      <c r="R3612" s="8" t="s">
        <v>17013</v>
      </c>
      <c r="S3612" s="8" t="s">
        <v>648</v>
      </c>
      <c r="T3612" s="8" t="s">
        <v>649</v>
      </c>
      <c r="U3612" s="8" t="s">
        <v>650</v>
      </c>
      <c r="V3612" s="8" t="s">
        <v>582</v>
      </c>
      <c r="W3612" s="8" t="s">
        <v>582</v>
      </c>
      <c r="X3612" s="8" t="s">
        <v>582</v>
      </c>
      <c r="Y3612" s="8" t="s">
        <v>582</v>
      </c>
      <c r="Z3612" s="8" t="s">
        <v>582</v>
      </c>
      <c r="AA3612" s="8" t="s">
        <v>41</v>
      </c>
      <c r="AB3612" s="8" t="s">
        <v>591</v>
      </c>
      <c r="AC3612" s="8" t="s">
        <v>657</v>
      </c>
      <c r="AD3612" s="8" t="s">
        <v>593</v>
      </c>
      <c r="AE3612" s="8" t="s">
        <v>582</v>
      </c>
      <c r="AF3612" s="1">
        <v>1</v>
      </c>
    </row>
    <row r="3613" ht="25" customHeight="1" spans="1:32">
      <c r="A3613" s="1">
        <f>COUNTIF(企业分类!A:A,AA3613)</f>
        <v>1</v>
      </c>
      <c r="B3613" s="6" t="str">
        <f t="shared" si="168"/>
        <v>30天内曾在线</v>
      </c>
      <c r="C3613" s="7">
        <v>45046.9999884259</v>
      </c>
      <c r="D3613" s="6">
        <f t="shared" si="169"/>
        <v>-10.6916203703731</v>
      </c>
      <c r="E3613" s="8" t="s">
        <v>17014</v>
      </c>
      <c r="F3613" s="8" t="s">
        <v>578</v>
      </c>
      <c r="G3613" s="8" t="s">
        <v>19</v>
      </c>
      <c r="H3613" s="8" t="s">
        <v>579</v>
      </c>
      <c r="I3613" s="8" t="s">
        <v>580</v>
      </c>
      <c r="J3613" s="8" t="s">
        <v>17015</v>
      </c>
      <c r="K3613" s="8" t="s">
        <v>582</v>
      </c>
      <c r="L3613" s="10" t="s">
        <v>2283</v>
      </c>
      <c r="M3613" s="11" t="str">
        <f t="shared" si="170"/>
        <v>2023/5/11 16:35:55</v>
      </c>
      <c r="N3613" s="12">
        <v>45057</v>
      </c>
      <c r="O3613" s="10" t="s">
        <v>2284</v>
      </c>
      <c r="P3613" s="8" t="s">
        <v>585</v>
      </c>
      <c r="Q3613" s="8" t="s">
        <v>17016</v>
      </c>
      <c r="R3613" s="8" t="s">
        <v>17017</v>
      </c>
      <c r="S3613" s="8" t="s">
        <v>648</v>
      </c>
      <c r="T3613" s="8" t="s">
        <v>649</v>
      </c>
      <c r="U3613" s="8" t="s">
        <v>650</v>
      </c>
      <c r="V3613" s="8" t="s">
        <v>582</v>
      </c>
      <c r="W3613" s="8" t="s">
        <v>582</v>
      </c>
      <c r="X3613" s="8" t="s">
        <v>582</v>
      </c>
      <c r="Y3613" s="8" t="s">
        <v>582</v>
      </c>
      <c r="Z3613" s="8" t="s">
        <v>582</v>
      </c>
      <c r="AA3613" s="8" t="s">
        <v>41</v>
      </c>
      <c r="AB3613" s="8" t="s">
        <v>591</v>
      </c>
      <c r="AC3613" s="8" t="s">
        <v>657</v>
      </c>
      <c r="AD3613" s="8" t="s">
        <v>593</v>
      </c>
      <c r="AE3613" s="8" t="s">
        <v>582</v>
      </c>
      <c r="AF3613" s="1">
        <v>1</v>
      </c>
    </row>
    <row r="3614" ht="25" customHeight="1" spans="1:32">
      <c r="A3614" s="1">
        <f>COUNTIF(企业分类!A:A,AA3614)</f>
        <v>1</v>
      </c>
      <c r="B3614" s="6" t="str">
        <f t="shared" si="168"/>
        <v>30天内曾在线</v>
      </c>
      <c r="C3614" s="7">
        <v>45046.9999884259</v>
      </c>
      <c r="D3614" s="6">
        <f t="shared" si="169"/>
        <v>-10.6912847222266</v>
      </c>
      <c r="E3614" s="8" t="s">
        <v>17018</v>
      </c>
      <c r="F3614" s="8" t="s">
        <v>578</v>
      </c>
      <c r="G3614" s="8" t="s">
        <v>19</v>
      </c>
      <c r="H3614" s="8" t="s">
        <v>579</v>
      </c>
      <c r="I3614" s="8" t="s">
        <v>580</v>
      </c>
      <c r="J3614" s="8" t="s">
        <v>17019</v>
      </c>
      <c r="K3614" s="8" t="s">
        <v>582</v>
      </c>
      <c r="L3614" s="10" t="s">
        <v>1670</v>
      </c>
      <c r="M3614" s="11" t="str">
        <f t="shared" si="170"/>
        <v>2023/5/11 16:35:26</v>
      </c>
      <c r="N3614" s="12">
        <v>45057</v>
      </c>
      <c r="O3614" s="10" t="s">
        <v>1671</v>
      </c>
      <c r="P3614" s="8" t="s">
        <v>585</v>
      </c>
      <c r="Q3614" s="8" t="s">
        <v>17020</v>
      </c>
      <c r="R3614" s="8" t="s">
        <v>17021</v>
      </c>
      <c r="S3614" s="8" t="s">
        <v>648</v>
      </c>
      <c r="T3614" s="8" t="s">
        <v>649</v>
      </c>
      <c r="U3614" s="8" t="s">
        <v>650</v>
      </c>
      <c r="V3614" s="8" t="s">
        <v>582</v>
      </c>
      <c r="W3614" s="8" t="s">
        <v>582</v>
      </c>
      <c r="X3614" s="8" t="s">
        <v>582</v>
      </c>
      <c r="Y3614" s="8" t="s">
        <v>582</v>
      </c>
      <c r="Z3614" s="8" t="s">
        <v>582</v>
      </c>
      <c r="AA3614" s="8" t="s">
        <v>41</v>
      </c>
      <c r="AB3614" s="8" t="s">
        <v>591</v>
      </c>
      <c r="AC3614" s="8" t="s">
        <v>657</v>
      </c>
      <c r="AD3614" s="8" t="s">
        <v>593</v>
      </c>
      <c r="AE3614" s="8" t="s">
        <v>582</v>
      </c>
      <c r="AF3614" s="1">
        <v>1</v>
      </c>
    </row>
    <row r="3615" ht="25" customHeight="1" spans="1:32">
      <c r="A3615" s="1">
        <f>COUNTIF(企业分类!A:A,AA3615)</f>
        <v>1</v>
      </c>
      <c r="B3615" s="6" t="str">
        <f t="shared" si="168"/>
        <v>30天内曾在线</v>
      </c>
      <c r="C3615" s="7">
        <v>45046.9999884259</v>
      </c>
      <c r="D3615" s="6">
        <f t="shared" si="169"/>
        <v>-10.6910185185188</v>
      </c>
      <c r="E3615" s="8" t="s">
        <v>17022</v>
      </c>
      <c r="F3615" s="8" t="s">
        <v>578</v>
      </c>
      <c r="G3615" s="8" t="s">
        <v>19</v>
      </c>
      <c r="H3615" s="8" t="s">
        <v>579</v>
      </c>
      <c r="I3615" s="8" t="s">
        <v>580</v>
      </c>
      <c r="J3615" s="8" t="s">
        <v>17023</v>
      </c>
      <c r="K3615" s="8" t="s">
        <v>582</v>
      </c>
      <c r="L3615" s="10" t="s">
        <v>596</v>
      </c>
      <c r="M3615" s="11" t="str">
        <f t="shared" si="170"/>
        <v>2023/5/11 16:35:03</v>
      </c>
      <c r="N3615" s="12">
        <v>45057</v>
      </c>
      <c r="O3615" s="10" t="s">
        <v>597</v>
      </c>
      <c r="P3615" s="8" t="s">
        <v>585</v>
      </c>
      <c r="Q3615" s="8" t="s">
        <v>17024</v>
      </c>
      <c r="R3615" s="8" t="s">
        <v>17025</v>
      </c>
      <c r="S3615" s="8" t="s">
        <v>648</v>
      </c>
      <c r="T3615" s="8" t="s">
        <v>649</v>
      </c>
      <c r="U3615" s="8" t="s">
        <v>650</v>
      </c>
      <c r="V3615" s="8" t="s">
        <v>582</v>
      </c>
      <c r="W3615" s="8" t="s">
        <v>582</v>
      </c>
      <c r="X3615" s="8" t="s">
        <v>582</v>
      </c>
      <c r="Y3615" s="8" t="s">
        <v>582</v>
      </c>
      <c r="Z3615" s="8" t="s">
        <v>582</v>
      </c>
      <c r="AA3615" s="8" t="s">
        <v>41</v>
      </c>
      <c r="AB3615" s="8" t="s">
        <v>591</v>
      </c>
      <c r="AC3615" s="8" t="s">
        <v>657</v>
      </c>
      <c r="AD3615" s="8" t="s">
        <v>593</v>
      </c>
      <c r="AE3615" s="8" t="s">
        <v>604</v>
      </c>
      <c r="AF3615" s="1">
        <v>1</v>
      </c>
    </row>
    <row r="3616" ht="25" customHeight="1" spans="1:32">
      <c r="A3616" s="1">
        <f>COUNTIF(企业分类!A:A,AA3616)</f>
        <v>1</v>
      </c>
      <c r="B3616" s="6" t="str">
        <f t="shared" si="168"/>
        <v>30天内曾在线</v>
      </c>
      <c r="C3616" s="7">
        <v>45046.9999884259</v>
      </c>
      <c r="D3616" s="6">
        <f t="shared" si="169"/>
        <v>-10.6924421296353</v>
      </c>
      <c r="E3616" s="8" t="s">
        <v>17026</v>
      </c>
      <c r="F3616" s="8" t="s">
        <v>578</v>
      </c>
      <c r="G3616" s="8" t="s">
        <v>19</v>
      </c>
      <c r="H3616" s="8" t="s">
        <v>579</v>
      </c>
      <c r="I3616" s="8" t="s">
        <v>580</v>
      </c>
      <c r="J3616" s="8" t="s">
        <v>17027</v>
      </c>
      <c r="K3616" s="8" t="s">
        <v>582</v>
      </c>
      <c r="L3616" s="10" t="s">
        <v>1856</v>
      </c>
      <c r="M3616" s="11" t="str">
        <f t="shared" si="170"/>
        <v>2023/5/11 16:37:06</v>
      </c>
      <c r="N3616" s="12">
        <v>45057</v>
      </c>
      <c r="O3616" s="10" t="s">
        <v>1857</v>
      </c>
      <c r="P3616" s="8" t="s">
        <v>585</v>
      </c>
      <c r="Q3616" s="8" t="s">
        <v>17028</v>
      </c>
      <c r="R3616" s="8" t="s">
        <v>17029</v>
      </c>
      <c r="S3616" s="8" t="s">
        <v>648</v>
      </c>
      <c r="T3616" s="8" t="s">
        <v>649</v>
      </c>
      <c r="U3616" s="8" t="s">
        <v>650</v>
      </c>
      <c r="V3616" s="8" t="s">
        <v>582</v>
      </c>
      <c r="W3616" s="8" t="s">
        <v>582</v>
      </c>
      <c r="X3616" s="8" t="s">
        <v>582</v>
      </c>
      <c r="Y3616" s="8" t="s">
        <v>582</v>
      </c>
      <c r="Z3616" s="8" t="s">
        <v>582</v>
      </c>
      <c r="AA3616" s="8" t="s">
        <v>41</v>
      </c>
      <c r="AB3616" s="8" t="s">
        <v>591</v>
      </c>
      <c r="AC3616" s="8" t="s">
        <v>657</v>
      </c>
      <c r="AD3616" s="8" t="s">
        <v>593</v>
      </c>
      <c r="AE3616" s="8" t="s">
        <v>604</v>
      </c>
      <c r="AF3616" s="1">
        <v>1</v>
      </c>
    </row>
    <row r="3617" ht="25" customHeight="1" spans="1:32">
      <c r="A3617" s="1">
        <f>COUNTIF(企业分类!A:A,AA3617)</f>
        <v>1</v>
      </c>
      <c r="B3617" s="6" t="str">
        <f t="shared" si="168"/>
        <v>30天内曾在线</v>
      </c>
      <c r="C3617" s="7">
        <v>45046.9999884259</v>
      </c>
      <c r="D3617" s="6">
        <f t="shared" si="169"/>
        <v>-10.6918055555579</v>
      </c>
      <c r="E3617" s="8" t="s">
        <v>17030</v>
      </c>
      <c r="F3617" s="8" t="s">
        <v>578</v>
      </c>
      <c r="G3617" s="8" t="s">
        <v>19</v>
      </c>
      <c r="H3617" s="8" t="s">
        <v>579</v>
      </c>
      <c r="I3617" s="8" t="s">
        <v>580</v>
      </c>
      <c r="J3617" s="8" t="s">
        <v>17031</v>
      </c>
      <c r="K3617" s="8" t="s">
        <v>582</v>
      </c>
      <c r="L3617" s="10" t="s">
        <v>5023</v>
      </c>
      <c r="M3617" s="11" t="str">
        <f t="shared" si="170"/>
        <v>2023/5/11 16:36:11</v>
      </c>
      <c r="N3617" s="12">
        <v>45057</v>
      </c>
      <c r="O3617" s="10" t="s">
        <v>5024</v>
      </c>
      <c r="P3617" s="8" t="s">
        <v>585</v>
      </c>
      <c r="Q3617" s="8" t="s">
        <v>17032</v>
      </c>
      <c r="R3617" s="8" t="s">
        <v>17033</v>
      </c>
      <c r="S3617" s="8" t="s">
        <v>648</v>
      </c>
      <c r="T3617" s="8" t="s">
        <v>649</v>
      </c>
      <c r="U3617" s="8" t="s">
        <v>650</v>
      </c>
      <c r="V3617" s="8" t="s">
        <v>582</v>
      </c>
      <c r="W3617" s="8" t="s">
        <v>582</v>
      </c>
      <c r="X3617" s="8" t="s">
        <v>582</v>
      </c>
      <c r="Y3617" s="8" t="s">
        <v>582</v>
      </c>
      <c r="Z3617" s="8" t="s">
        <v>582</v>
      </c>
      <c r="AA3617" s="8" t="s">
        <v>41</v>
      </c>
      <c r="AB3617" s="8" t="s">
        <v>591</v>
      </c>
      <c r="AC3617" s="8" t="s">
        <v>657</v>
      </c>
      <c r="AD3617" s="8" t="s">
        <v>593</v>
      </c>
      <c r="AE3617" s="8" t="s">
        <v>604</v>
      </c>
      <c r="AF3617" s="1">
        <v>1</v>
      </c>
    </row>
    <row r="3618" ht="25" customHeight="1" spans="1:32">
      <c r="A3618" s="1">
        <f>COUNTIF(企业分类!A:A,AA3618)</f>
        <v>1</v>
      </c>
      <c r="B3618" s="6" t="str">
        <f t="shared" si="168"/>
        <v>30天内曾在线</v>
      </c>
      <c r="C3618" s="7">
        <v>45046.9999884259</v>
      </c>
      <c r="D3618" s="6">
        <f t="shared" si="169"/>
        <v>-10.6921527777813</v>
      </c>
      <c r="E3618" s="8" t="s">
        <v>17034</v>
      </c>
      <c r="F3618" s="8" t="s">
        <v>578</v>
      </c>
      <c r="G3618" s="8" t="s">
        <v>19</v>
      </c>
      <c r="H3618" s="8" t="s">
        <v>579</v>
      </c>
      <c r="I3618" s="8" t="s">
        <v>580</v>
      </c>
      <c r="J3618" s="8" t="s">
        <v>17035</v>
      </c>
      <c r="K3618" s="8" t="s">
        <v>582</v>
      </c>
      <c r="L3618" s="10" t="s">
        <v>1036</v>
      </c>
      <c r="M3618" s="11" t="str">
        <f t="shared" si="170"/>
        <v>2023/5/11 16:36:41</v>
      </c>
      <c r="N3618" s="12">
        <v>45057</v>
      </c>
      <c r="O3618" s="10" t="s">
        <v>1037</v>
      </c>
      <c r="P3618" s="8" t="s">
        <v>585</v>
      </c>
      <c r="Q3618" s="8" t="s">
        <v>17036</v>
      </c>
      <c r="R3618" s="8" t="s">
        <v>17037</v>
      </c>
      <c r="S3618" s="8" t="s">
        <v>648</v>
      </c>
      <c r="T3618" s="8" t="s">
        <v>649</v>
      </c>
      <c r="U3618" s="8" t="s">
        <v>650</v>
      </c>
      <c r="V3618" s="8" t="s">
        <v>582</v>
      </c>
      <c r="W3618" s="8" t="s">
        <v>582</v>
      </c>
      <c r="X3618" s="8" t="s">
        <v>582</v>
      </c>
      <c r="Y3618" s="8" t="s">
        <v>582</v>
      </c>
      <c r="Z3618" s="8" t="s">
        <v>582</v>
      </c>
      <c r="AA3618" s="8" t="s">
        <v>41</v>
      </c>
      <c r="AB3618" s="8" t="s">
        <v>591</v>
      </c>
      <c r="AC3618" s="8" t="s">
        <v>657</v>
      </c>
      <c r="AD3618" s="8" t="s">
        <v>593</v>
      </c>
      <c r="AE3618" s="8" t="s">
        <v>582</v>
      </c>
      <c r="AF3618" s="1">
        <v>1</v>
      </c>
    </row>
    <row r="3619" ht="25" customHeight="1" spans="1:32">
      <c r="A3619" s="1">
        <f>COUNTIF(企业分类!A:A,AA3619)</f>
        <v>1</v>
      </c>
      <c r="B3619" s="6" t="str">
        <f t="shared" si="168"/>
        <v>30天内曾在线</v>
      </c>
      <c r="C3619" s="7">
        <v>45046.9999884259</v>
      </c>
      <c r="D3619" s="6">
        <f t="shared" si="169"/>
        <v>-10.6359259259261</v>
      </c>
      <c r="E3619" s="8" t="s">
        <v>17038</v>
      </c>
      <c r="F3619" s="8" t="s">
        <v>578</v>
      </c>
      <c r="G3619" s="8" t="s">
        <v>19</v>
      </c>
      <c r="H3619" s="8" t="s">
        <v>579</v>
      </c>
      <c r="I3619" s="8" t="s">
        <v>580</v>
      </c>
      <c r="J3619" s="8" t="s">
        <v>17039</v>
      </c>
      <c r="K3619" s="8" t="s">
        <v>582</v>
      </c>
      <c r="L3619" s="10" t="s">
        <v>17040</v>
      </c>
      <c r="M3619" s="11" t="str">
        <f t="shared" si="170"/>
        <v>2023/5/11 15:15:43</v>
      </c>
      <c r="N3619" s="12">
        <v>45057</v>
      </c>
      <c r="O3619" s="10" t="s">
        <v>17041</v>
      </c>
      <c r="P3619" s="8" t="s">
        <v>585</v>
      </c>
      <c r="Q3619" s="8" t="s">
        <v>17042</v>
      </c>
      <c r="R3619" s="8" t="s">
        <v>17043</v>
      </c>
      <c r="S3619" s="8" t="s">
        <v>648</v>
      </c>
      <c r="T3619" s="8" t="s">
        <v>649</v>
      </c>
      <c r="U3619" s="8" t="s">
        <v>650</v>
      </c>
      <c r="V3619" s="8" t="s">
        <v>582</v>
      </c>
      <c r="W3619" s="8" t="s">
        <v>582</v>
      </c>
      <c r="X3619" s="8" t="s">
        <v>582</v>
      </c>
      <c r="Y3619" s="8" t="s">
        <v>582</v>
      </c>
      <c r="Z3619" s="8" t="s">
        <v>582</v>
      </c>
      <c r="AA3619" s="8" t="s">
        <v>41</v>
      </c>
      <c r="AB3619" s="8" t="s">
        <v>591</v>
      </c>
      <c r="AC3619" s="8" t="s">
        <v>657</v>
      </c>
      <c r="AD3619" s="8" t="s">
        <v>593</v>
      </c>
      <c r="AE3619" s="8" t="s">
        <v>604</v>
      </c>
      <c r="AF3619" s="1">
        <v>1</v>
      </c>
    </row>
    <row r="3620" ht="25" customHeight="1" spans="1:32">
      <c r="A3620" s="1">
        <f>COUNTIF(企业分类!A:A,AA3620)</f>
        <v>1</v>
      </c>
      <c r="B3620" s="6" t="str">
        <f t="shared" si="168"/>
        <v>30天内曾在线</v>
      </c>
      <c r="C3620" s="7">
        <v>45046.9999884259</v>
      </c>
      <c r="D3620" s="6">
        <f t="shared" si="169"/>
        <v>-10.691377314819</v>
      </c>
      <c r="E3620" s="8" t="s">
        <v>17044</v>
      </c>
      <c r="F3620" s="8" t="s">
        <v>578</v>
      </c>
      <c r="G3620" s="8" t="s">
        <v>19</v>
      </c>
      <c r="H3620" s="8" t="s">
        <v>579</v>
      </c>
      <c r="I3620" s="8" t="s">
        <v>580</v>
      </c>
      <c r="J3620" s="8" t="s">
        <v>17045</v>
      </c>
      <c r="K3620" s="8" t="s">
        <v>582</v>
      </c>
      <c r="L3620" s="10" t="s">
        <v>2278</v>
      </c>
      <c r="M3620" s="11" t="str">
        <f t="shared" si="170"/>
        <v>2023/5/11 16:35:34</v>
      </c>
      <c r="N3620" s="12">
        <v>45057</v>
      </c>
      <c r="O3620" s="10" t="s">
        <v>2279</v>
      </c>
      <c r="P3620" s="8" t="s">
        <v>585</v>
      </c>
      <c r="Q3620" s="8" t="s">
        <v>17046</v>
      </c>
      <c r="R3620" s="8" t="s">
        <v>17047</v>
      </c>
      <c r="S3620" s="8" t="s">
        <v>648</v>
      </c>
      <c r="T3620" s="8" t="s">
        <v>649</v>
      </c>
      <c r="U3620" s="8" t="s">
        <v>650</v>
      </c>
      <c r="V3620" s="8" t="s">
        <v>582</v>
      </c>
      <c r="W3620" s="8" t="s">
        <v>582</v>
      </c>
      <c r="X3620" s="8" t="s">
        <v>582</v>
      </c>
      <c r="Y3620" s="8" t="s">
        <v>582</v>
      </c>
      <c r="Z3620" s="8" t="s">
        <v>582</v>
      </c>
      <c r="AA3620" s="8" t="s">
        <v>41</v>
      </c>
      <c r="AB3620" s="8" t="s">
        <v>591</v>
      </c>
      <c r="AC3620" s="8" t="s">
        <v>657</v>
      </c>
      <c r="AD3620" s="8" t="s">
        <v>593</v>
      </c>
      <c r="AE3620" s="8" t="s">
        <v>604</v>
      </c>
      <c r="AF3620" s="1">
        <v>1</v>
      </c>
    </row>
    <row r="3621" ht="25" customHeight="1" spans="1:32">
      <c r="A3621" s="1">
        <f>COUNTIF(企业分类!A:A,AA3621)</f>
        <v>1</v>
      </c>
      <c r="B3621" s="6" t="str">
        <f t="shared" si="168"/>
        <v>30天内曾在线</v>
      </c>
      <c r="C3621" s="7">
        <v>45046.9999884259</v>
      </c>
      <c r="D3621" s="6">
        <f t="shared" si="169"/>
        <v>-10.6501967592631</v>
      </c>
      <c r="E3621" s="8" t="s">
        <v>17048</v>
      </c>
      <c r="F3621" s="8" t="s">
        <v>578</v>
      </c>
      <c r="G3621" s="8" t="s">
        <v>19</v>
      </c>
      <c r="H3621" s="8" t="s">
        <v>579</v>
      </c>
      <c r="I3621" s="8" t="s">
        <v>580</v>
      </c>
      <c r="J3621" s="8" t="s">
        <v>17049</v>
      </c>
      <c r="K3621" s="8" t="s">
        <v>582</v>
      </c>
      <c r="L3621" s="10" t="s">
        <v>17050</v>
      </c>
      <c r="M3621" s="11" t="str">
        <f t="shared" si="170"/>
        <v>2023/5/11 15:36:16</v>
      </c>
      <c r="N3621" s="12">
        <v>45057</v>
      </c>
      <c r="O3621" s="10" t="s">
        <v>17051</v>
      </c>
      <c r="P3621" s="8" t="s">
        <v>585</v>
      </c>
      <c r="Q3621" s="8" t="s">
        <v>17052</v>
      </c>
      <c r="R3621" s="8" t="s">
        <v>17053</v>
      </c>
      <c r="S3621" s="8" t="s">
        <v>648</v>
      </c>
      <c r="T3621" s="8" t="s">
        <v>649</v>
      </c>
      <c r="U3621" s="8" t="s">
        <v>650</v>
      </c>
      <c r="V3621" s="8" t="s">
        <v>582</v>
      </c>
      <c r="W3621" s="8" t="s">
        <v>582</v>
      </c>
      <c r="X3621" s="8" t="s">
        <v>582</v>
      </c>
      <c r="Y3621" s="8" t="s">
        <v>582</v>
      </c>
      <c r="Z3621" s="8" t="s">
        <v>582</v>
      </c>
      <c r="AA3621" s="8" t="s">
        <v>41</v>
      </c>
      <c r="AB3621" s="8" t="s">
        <v>591</v>
      </c>
      <c r="AC3621" s="8" t="s">
        <v>657</v>
      </c>
      <c r="AD3621" s="8" t="s">
        <v>593</v>
      </c>
      <c r="AE3621" s="8" t="s">
        <v>604</v>
      </c>
      <c r="AF3621" s="1">
        <v>1</v>
      </c>
    </row>
    <row r="3622" ht="25" customHeight="1" spans="1:32">
      <c r="A3622" s="1">
        <f>COUNTIF(企业分类!A:A,AA3622)</f>
        <v>1</v>
      </c>
      <c r="B3622" s="6" t="str">
        <f t="shared" si="168"/>
        <v>30天内曾在线</v>
      </c>
      <c r="C3622" s="7">
        <v>45046.9999884259</v>
      </c>
      <c r="D3622" s="6">
        <f t="shared" si="169"/>
        <v>-10.6919907407428</v>
      </c>
      <c r="E3622" s="8" t="s">
        <v>17054</v>
      </c>
      <c r="F3622" s="8" t="s">
        <v>578</v>
      </c>
      <c r="G3622" s="8" t="s">
        <v>19</v>
      </c>
      <c r="H3622" s="8" t="s">
        <v>579</v>
      </c>
      <c r="I3622" s="8" t="s">
        <v>580</v>
      </c>
      <c r="J3622" s="8" t="s">
        <v>17055</v>
      </c>
      <c r="K3622" s="8" t="s">
        <v>582</v>
      </c>
      <c r="L3622" s="10" t="s">
        <v>2170</v>
      </c>
      <c r="M3622" s="11" t="str">
        <f t="shared" si="170"/>
        <v>2023/5/11 16:36:27</v>
      </c>
      <c r="N3622" s="12">
        <v>45057</v>
      </c>
      <c r="O3622" s="10" t="s">
        <v>2171</v>
      </c>
      <c r="P3622" s="8" t="s">
        <v>585</v>
      </c>
      <c r="Q3622" s="8" t="s">
        <v>17056</v>
      </c>
      <c r="R3622" s="8" t="s">
        <v>17057</v>
      </c>
      <c r="S3622" s="8" t="s">
        <v>648</v>
      </c>
      <c r="T3622" s="8" t="s">
        <v>649</v>
      </c>
      <c r="U3622" s="8" t="s">
        <v>650</v>
      </c>
      <c r="V3622" s="8" t="s">
        <v>582</v>
      </c>
      <c r="W3622" s="8" t="s">
        <v>582</v>
      </c>
      <c r="X3622" s="8" t="s">
        <v>582</v>
      </c>
      <c r="Y3622" s="8" t="s">
        <v>582</v>
      </c>
      <c r="Z3622" s="8" t="s">
        <v>582</v>
      </c>
      <c r="AA3622" s="8" t="s">
        <v>41</v>
      </c>
      <c r="AB3622" s="8" t="s">
        <v>591</v>
      </c>
      <c r="AC3622" s="8" t="s">
        <v>657</v>
      </c>
      <c r="AD3622" s="8" t="s">
        <v>593</v>
      </c>
      <c r="AE3622" s="8" t="s">
        <v>604</v>
      </c>
      <c r="AF3622" s="1">
        <v>1</v>
      </c>
    </row>
    <row r="3623" ht="25" customHeight="1" spans="1:32">
      <c r="A3623" s="1">
        <f>COUNTIF(企业分类!A:A,AA3623)</f>
        <v>1</v>
      </c>
      <c r="B3623" s="6" t="str">
        <f t="shared" si="168"/>
        <v>30天内曾在线</v>
      </c>
      <c r="C3623" s="7">
        <v>45046.9999884259</v>
      </c>
      <c r="D3623" s="6">
        <f t="shared" si="169"/>
        <v>-10.6918981481504</v>
      </c>
      <c r="E3623" s="8" t="s">
        <v>17058</v>
      </c>
      <c r="F3623" s="8" t="s">
        <v>578</v>
      </c>
      <c r="G3623" s="8" t="s">
        <v>19</v>
      </c>
      <c r="H3623" s="8" t="s">
        <v>579</v>
      </c>
      <c r="I3623" s="8" t="s">
        <v>580</v>
      </c>
      <c r="J3623" s="8" t="s">
        <v>17059</v>
      </c>
      <c r="K3623" s="8" t="s">
        <v>582</v>
      </c>
      <c r="L3623" s="10" t="s">
        <v>1918</v>
      </c>
      <c r="M3623" s="11" t="str">
        <f t="shared" si="170"/>
        <v>2023/5/11 16:36:19</v>
      </c>
      <c r="N3623" s="12">
        <v>45057</v>
      </c>
      <c r="O3623" s="10" t="s">
        <v>1919</v>
      </c>
      <c r="P3623" s="8" t="s">
        <v>585</v>
      </c>
      <c r="Q3623" s="8" t="s">
        <v>17060</v>
      </c>
      <c r="R3623" s="8" t="s">
        <v>17061</v>
      </c>
      <c r="S3623" s="8" t="s">
        <v>648</v>
      </c>
      <c r="T3623" s="8" t="s">
        <v>649</v>
      </c>
      <c r="U3623" s="8" t="s">
        <v>650</v>
      </c>
      <c r="V3623" s="8" t="s">
        <v>582</v>
      </c>
      <c r="W3623" s="8" t="s">
        <v>582</v>
      </c>
      <c r="X3623" s="8" t="s">
        <v>582</v>
      </c>
      <c r="Y3623" s="8" t="s">
        <v>582</v>
      </c>
      <c r="Z3623" s="8" t="s">
        <v>582</v>
      </c>
      <c r="AA3623" s="8" t="s">
        <v>41</v>
      </c>
      <c r="AB3623" s="8" t="s">
        <v>591</v>
      </c>
      <c r="AC3623" s="8" t="s">
        <v>657</v>
      </c>
      <c r="AD3623" s="8" t="s">
        <v>593</v>
      </c>
      <c r="AE3623" s="8" t="s">
        <v>604</v>
      </c>
      <c r="AF3623" s="1">
        <v>1</v>
      </c>
    </row>
    <row r="3624" ht="25" customHeight="1" spans="1:32">
      <c r="A3624" s="1">
        <f>COUNTIF(企业分类!A:A,AA3624)</f>
        <v>1</v>
      </c>
      <c r="B3624" s="6" t="str">
        <f t="shared" si="168"/>
        <v>30天内曾在线</v>
      </c>
      <c r="C3624" s="7">
        <v>45046.9999884259</v>
      </c>
      <c r="D3624" s="6">
        <f t="shared" si="169"/>
        <v>-10.6913194444496</v>
      </c>
      <c r="E3624" s="8" t="s">
        <v>17062</v>
      </c>
      <c r="F3624" s="8" t="s">
        <v>578</v>
      </c>
      <c r="G3624" s="8" t="s">
        <v>19</v>
      </c>
      <c r="H3624" s="8" t="s">
        <v>579</v>
      </c>
      <c r="I3624" s="8" t="s">
        <v>580</v>
      </c>
      <c r="J3624" s="8" t="s">
        <v>17063</v>
      </c>
      <c r="K3624" s="8" t="s">
        <v>582</v>
      </c>
      <c r="L3624" s="10" t="s">
        <v>4598</v>
      </c>
      <c r="M3624" s="11" t="str">
        <f t="shared" si="170"/>
        <v>2023/5/11 16:35:29</v>
      </c>
      <c r="N3624" s="12">
        <v>45057</v>
      </c>
      <c r="O3624" s="10" t="s">
        <v>4599</v>
      </c>
      <c r="P3624" s="8" t="s">
        <v>585</v>
      </c>
      <c r="Q3624" s="8" t="s">
        <v>17064</v>
      </c>
      <c r="R3624" s="8" t="s">
        <v>17065</v>
      </c>
      <c r="S3624" s="8" t="s">
        <v>648</v>
      </c>
      <c r="T3624" s="8" t="s">
        <v>649</v>
      </c>
      <c r="U3624" s="8" t="s">
        <v>650</v>
      </c>
      <c r="V3624" s="8" t="s">
        <v>582</v>
      </c>
      <c r="W3624" s="8" t="s">
        <v>582</v>
      </c>
      <c r="X3624" s="8" t="s">
        <v>582</v>
      </c>
      <c r="Y3624" s="8" t="s">
        <v>582</v>
      </c>
      <c r="Z3624" s="8" t="s">
        <v>582</v>
      </c>
      <c r="AA3624" s="8" t="s">
        <v>41</v>
      </c>
      <c r="AB3624" s="8" t="s">
        <v>591</v>
      </c>
      <c r="AC3624" s="8" t="s">
        <v>657</v>
      </c>
      <c r="AD3624" s="8" t="s">
        <v>593</v>
      </c>
      <c r="AE3624" s="8" t="s">
        <v>604</v>
      </c>
      <c r="AF3624" s="1">
        <v>1</v>
      </c>
    </row>
    <row r="3625" ht="25" customHeight="1" spans="1:32">
      <c r="A3625" s="1">
        <f>COUNTIF(企业分类!A:A,AA3625)</f>
        <v>1</v>
      </c>
      <c r="B3625" s="6" t="str">
        <f t="shared" si="168"/>
        <v>30天内曾在线</v>
      </c>
      <c r="C3625" s="7">
        <v>45046.9999884259</v>
      </c>
      <c r="D3625" s="6">
        <f t="shared" si="169"/>
        <v>-10.6914236111115</v>
      </c>
      <c r="E3625" s="8" t="s">
        <v>17066</v>
      </c>
      <c r="F3625" s="8" t="s">
        <v>578</v>
      </c>
      <c r="G3625" s="8" t="s">
        <v>19</v>
      </c>
      <c r="H3625" s="8" t="s">
        <v>579</v>
      </c>
      <c r="I3625" s="8" t="s">
        <v>580</v>
      </c>
      <c r="J3625" s="8" t="s">
        <v>17067</v>
      </c>
      <c r="K3625" s="8" t="s">
        <v>582</v>
      </c>
      <c r="L3625" s="10" t="s">
        <v>2967</v>
      </c>
      <c r="M3625" s="11" t="str">
        <f t="shared" si="170"/>
        <v>2023/5/11 16:35:38</v>
      </c>
      <c r="N3625" s="12">
        <v>45057</v>
      </c>
      <c r="O3625" s="10" t="s">
        <v>2968</v>
      </c>
      <c r="P3625" s="8" t="s">
        <v>585</v>
      </c>
      <c r="Q3625" s="8" t="s">
        <v>17068</v>
      </c>
      <c r="R3625" s="8" t="s">
        <v>17069</v>
      </c>
      <c r="S3625" s="8" t="s">
        <v>648</v>
      </c>
      <c r="T3625" s="8" t="s">
        <v>649</v>
      </c>
      <c r="U3625" s="8" t="s">
        <v>650</v>
      </c>
      <c r="V3625" s="8" t="s">
        <v>582</v>
      </c>
      <c r="W3625" s="8" t="s">
        <v>582</v>
      </c>
      <c r="X3625" s="8" t="s">
        <v>582</v>
      </c>
      <c r="Y3625" s="8" t="s">
        <v>582</v>
      </c>
      <c r="Z3625" s="8" t="s">
        <v>582</v>
      </c>
      <c r="AA3625" s="8" t="s">
        <v>41</v>
      </c>
      <c r="AB3625" s="8" t="s">
        <v>591</v>
      </c>
      <c r="AC3625" s="8" t="s">
        <v>657</v>
      </c>
      <c r="AD3625" s="8" t="s">
        <v>593</v>
      </c>
      <c r="AE3625" s="8" t="s">
        <v>604</v>
      </c>
      <c r="AF3625" s="1">
        <v>1</v>
      </c>
    </row>
    <row r="3626" ht="25" customHeight="1" spans="1:32">
      <c r="A3626" s="1">
        <f>COUNTIF(企业分类!A:A,AA3626)</f>
        <v>1</v>
      </c>
      <c r="B3626" s="6" t="str">
        <f t="shared" si="168"/>
        <v>30天内曾在线</v>
      </c>
      <c r="C3626" s="7">
        <v>45046.9999884259</v>
      </c>
      <c r="D3626" s="6">
        <f t="shared" si="169"/>
        <v>-10.6906481481492</v>
      </c>
      <c r="E3626" s="8" t="s">
        <v>17070</v>
      </c>
      <c r="F3626" s="8" t="s">
        <v>578</v>
      </c>
      <c r="G3626" s="8" t="s">
        <v>19</v>
      </c>
      <c r="H3626" s="8" t="s">
        <v>579</v>
      </c>
      <c r="I3626" s="8" t="s">
        <v>580</v>
      </c>
      <c r="J3626" s="8" t="s">
        <v>17071</v>
      </c>
      <c r="K3626" s="8" t="s">
        <v>582</v>
      </c>
      <c r="L3626" s="10" t="s">
        <v>4388</v>
      </c>
      <c r="M3626" s="11" t="str">
        <f t="shared" si="170"/>
        <v>2023/5/11 16:34:31</v>
      </c>
      <c r="N3626" s="12">
        <v>45057</v>
      </c>
      <c r="O3626" s="10" t="s">
        <v>4389</v>
      </c>
      <c r="P3626" s="8" t="s">
        <v>585</v>
      </c>
      <c r="Q3626" s="8" t="s">
        <v>17072</v>
      </c>
      <c r="R3626" s="8" t="s">
        <v>17073</v>
      </c>
      <c r="S3626" s="8" t="s">
        <v>648</v>
      </c>
      <c r="T3626" s="8" t="s">
        <v>649</v>
      </c>
      <c r="U3626" s="8" t="s">
        <v>650</v>
      </c>
      <c r="V3626" s="8" t="s">
        <v>582</v>
      </c>
      <c r="W3626" s="8" t="s">
        <v>582</v>
      </c>
      <c r="X3626" s="8" t="s">
        <v>582</v>
      </c>
      <c r="Y3626" s="8" t="s">
        <v>582</v>
      </c>
      <c r="Z3626" s="8" t="s">
        <v>582</v>
      </c>
      <c r="AA3626" s="8" t="s">
        <v>41</v>
      </c>
      <c r="AB3626" s="8" t="s">
        <v>591</v>
      </c>
      <c r="AC3626" s="8" t="s">
        <v>657</v>
      </c>
      <c r="AD3626" s="8" t="s">
        <v>593</v>
      </c>
      <c r="AE3626" s="8" t="s">
        <v>604</v>
      </c>
      <c r="AF3626" s="1">
        <v>1</v>
      </c>
    </row>
    <row r="3627" ht="25" customHeight="1" spans="1:32">
      <c r="A3627" s="1">
        <f>COUNTIF(企业分类!A:A,AA3627)</f>
        <v>1</v>
      </c>
      <c r="B3627" s="6" t="str">
        <f t="shared" si="168"/>
        <v>30天内曾在线</v>
      </c>
      <c r="C3627" s="7">
        <v>45046.9999884259</v>
      </c>
      <c r="D3627" s="6">
        <f t="shared" si="169"/>
        <v>-10.6909837962958</v>
      </c>
      <c r="E3627" s="8" t="s">
        <v>17074</v>
      </c>
      <c r="F3627" s="8" t="s">
        <v>578</v>
      </c>
      <c r="G3627" s="8" t="s">
        <v>19</v>
      </c>
      <c r="H3627" s="8" t="s">
        <v>579</v>
      </c>
      <c r="I3627" s="8" t="s">
        <v>580</v>
      </c>
      <c r="J3627" s="8" t="s">
        <v>17075</v>
      </c>
      <c r="K3627" s="8" t="s">
        <v>582</v>
      </c>
      <c r="L3627" s="10" t="s">
        <v>12699</v>
      </c>
      <c r="M3627" s="11" t="str">
        <f t="shared" si="170"/>
        <v>2023/5/11 16:35:00</v>
      </c>
      <c r="N3627" s="12">
        <v>45057</v>
      </c>
      <c r="O3627" s="10" t="s">
        <v>12700</v>
      </c>
      <c r="P3627" s="8" t="s">
        <v>585</v>
      </c>
      <c r="Q3627" s="8" t="s">
        <v>17076</v>
      </c>
      <c r="R3627" s="8" t="s">
        <v>17077</v>
      </c>
      <c r="S3627" s="8" t="s">
        <v>648</v>
      </c>
      <c r="T3627" s="8" t="s">
        <v>649</v>
      </c>
      <c r="U3627" s="8" t="s">
        <v>650</v>
      </c>
      <c r="V3627" s="8" t="s">
        <v>582</v>
      </c>
      <c r="W3627" s="8" t="s">
        <v>582</v>
      </c>
      <c r="X3627" s="8" t="s">
        <v>582</v>
      </c>
      <c r="Y3627" s="8" t="s">
        <v>582</v>
      </c>
      <c r="Z3627" s="8" t="s">
        <v>582</v>
      </c>
      <c r="AA3627" s="8" t="s">
        <v>41</v>
      </c>
      <c r="AB3627" s="8" t="s">
        <v>591</v>
      </c>
      <c r="AC3627" s="8" t="s">
        <v>657</v>
      </c>
      <c r="AD3627" s="8" t="s">
        <v>593</v>
      </c>
      <c r="AE3627" s="8" t="s">
        <v>604</v>
      </c>
      <c r="AF3627" s="1">
        <v>1</v>
      </c>
    </row>
    <row r="3628" ht="25" customHeight="1" spans="1:32">
      <c r="A3628" s="1">
        <f>COUNTIF(企业分类!A:A,AA3628)</f>
        <v>1</v>
      </c>
      <c r="B3628" s="6" t="str">
        <f t="shared" si="168"/>
        <v>30天内曾在线</v>
      </c>
      <c r="C3628" s="7">
        <v>45046.9999884259</v>
      </c>
      <c r="D3628" s="6">
        <f t="shared" si="169"/>
        <v>-10.6926851851895</v>
      </c>
      <c r="E3628" s="8" t="s">
        <v>17078</v>
      </c>
      <c r="F3628" s="8" t="s">
        <v>578</v>
      </c>
      <c r="G3628" s="8" t="s">
        <v>19</v>
      </c>
      <c r="H3628" s="8" t="s">
        <v>579</v>
      </c>
      <c r="I3628" s="8" t="s">
        <v>580</v>
      </c>
      <c r="J3628" s="8" t="s">
        <v>17079</v>
      </c>
      <c r="K3628" s="8" t="s">
        <v>582</v>
      </c>
      <c r="L3628" s="10" t="s">
        <v>1458</v>
      </c>
      <c r="M3628" s="11" t="str">
        <f t="shared" si="170"/>
        <v>2023/5/11 16:37:27</v>
      </c>
      <c r="N3628" s="12">
        <v>45057</v>
      </c>
      <c r="O3628" s="10" t="s">
        <v>1459</v>
      </c>
      <c r="P3628" s="8" t="s">
        <v>585</v>
      </c>
      <c r="Q3628" s="8" t="s">
        <v>17080</v>
      </c>
      <c r="R3628" s="8" t="s">
        <v>17081</v>
      </c>
      <c r="S3628" s="8" t="s">
        <v>648</v>
      </c>
      <c r="T3628" s="8" t="s">
        <v>649</v>
      </c>
      <c r="U3628" s="8" t="s">
        <v>650</v>
      </c>
      <c r="V3628" s="8" t="s">
        <v>582</v>
      </c>
      <c r="W3628" s="8" t="s">
        <v>582</v>
      </c>
      <c r="X3628" s="8" t="s">
        <v>582</v>
      </c>
      <c r="Y3628" s="8" t="s">
        <v>582</v>
      </c>
      <c r="Z3628" s="8" t="s">
        <v>582</v>
      </c>
      <c r="AA3628" s="8" t="s">
        <v>274</v>
      </c>
      <c r="AB3628" s="8" t="s">
        <v>591</v>
      </c>
      <c r="AC3628" s="8" t="s">
        <v>657</v>
      </c>
      <c r="AD3628" s="8" t="s">
        <v>593</v>
      </c>
      <c r="AE3628" s="8" t="s">
        <v>604</v>
      </c>
      <c r="AF3628" s="1">
        <v>1</v>
      </c>
    </row>
    <row r="3629" ht="25" customHeight="1" spans="1:32">
      <c r="A3629" s="1">
        <f>COUNTIF(企业分类!A:A,AA3629)</f>
        <v>1</v>
      </c>
      <c r="B3629" s="6" t="str">
        <f t="shared" si="168"/>
        <v>30天内曾在线</v>
      </c>
      <c r="C3629" s="7">
        <v>45046.9999884259</v>
      </c>
      <c r="D3629" s="6">
        <f t="shared" si="169"/>
        <v>-9.71284722222481</v>
      </c>
      <c r="E3629" s="8" t="s">
        <v>17082</v>
      </c>
      <c r="F3629" s="8" t="s">
        <v>578</v>
      </c>
      <c r="G3629" s="8" t="s">
        <v>19</v>
      </c>
      <c r="H3629" s="8" t="s">
        <v>579</v>
      </c>
      <c r="I3629" s="8" t="s">
        <v>580</v>
      </c>
      <c r="J3629" s="8" t="s">
        <v>17083</v>
      </c>
      <c r="K3629" s="8" t="s">
        <v>582</v>
      </c>
      <c r="L3629" s="10" t="s">
        <v>17084</v>
      </c>
      <c r="M3629" s="11" t="str">
        <f t="shared" si="170"/>
        <v>2023/5/10 17:06:29</v>
      </c>
      <c r="N3629" s="12">
        <v>45056</v>
      </c>
      <c r="O3629" s="10" t="s">
        <v>17085</v>
      </c>
      <c r="P3629" s="8" t="s">
        <v>585</v>
      </c>
      <c r="Q3629" s="8" t="s">
        <v>17086</v>
      </c>
      <c r="R3629" s="8" t="s">
        <v>17087</v>
      </c>
      <c r="S3629" s="8" t="s">
        <v>648</v>
      </c>
      <c r="T3629" s="8" t="s">
        <v>649</v>
      </c>
      <c r="U3629" s="8" t="s">
        <v>650</v>
      </c>
      <c r="V3629" s="8" t="s">
        <v>582</v>
      </c>
      <c r="W3629" s="8" t="s">
        <v>582</v>
      </c>
      <c r="X3629" s="8" t="s">
        <v>582</v>
      </c>
      <c r="Y3629" s="8" t="s">
        <v>582</v>
      </c>
      <c r="Z3629" s="8" t="s">
        <v>582</v>
      </c>
      <c r="AA3629" s="8" t="s">
        <v>41</v>
      </c>
      <c r="AB3629" s="8" t="s">
        <v>591</v>
      </c>
      <c r="AC3629" s="8" t="s">
        <v>657</v>
      </c>
      <c r="AD3629" s="8" t="s">
        <v>593</v>
      </c>
      <c r="AE3629" s="8" t="s">
        <v>604</v>
      </c>
      <c r="AF3629" s="1">
        <v>1</v>
      </c>
    </row>
    <row r="3630" ht="25" customHeight="1" spans="1:32">
      <c r="A3630" s="1">
        <f>COUNTIF(企业分类!A:A,AA3630)</f>
        <v>1</v>
      </c>
      <c r="B3630" s="6" t="str">
        <f t="shared" si="168"/>
        <v>30天内曾在线</v>
      </c>
      <c r="C3630" s="7">
        <v>45046.9999884259</v>
      </c>
      <c r="D3630" s="6">
        <f t="shared" si="169"/>
        <v>-10.692094907412</v>
      </c>
      <c r="E3630" s="8" t="s">
        <v>17088</v>
      </c>
      <c r="F3630" s="8" t="s">
        <v>578</v>
      </c>
      <c r="G3630" s="8" t="s">
        <v>19</v>
      </c>
      <c r="H3630" s="8" t="s">
        <v>579</v>
      </c>
      <c r="I3630" s="8" t="s">
        <v>580</v>
      </c>
      <c r="J3630" s="8" t="s">
        <v>17089</v>
      </c>
      <c r="K3630" s="8" t="s">
        <v>582</v>
      </c>
      <c r="L3630" s="10" t="s">
        <v>2643</v>
      </c>
      <c r="M3630" s="11" t="str">
        <f t="shared" si="170"/>
        <v>2023/5/11 16:36:36</v>
      </c>
      <c r="N3630" s="12">
        <v>45057</v>
      </c>
      <c r="O3630" s="10" t="s">
        <v>2644</v>
      </c>
      <c r="P3630" s="8" t="s">
        <v>585</v>
      </c>
      <c r="Q3630" s="8" t="s">
        <v>17090</v>
      </c>
      <c r="R3630" s="8" t="s">
        <v>17091</v>
      </c>
      <c r="S3630" s="8" t="s">
        <v>648</v>
      </c>
      <c r="T3630" s="8" t="s">
        <v>649</v>
      </c>
      <c r="U3630" s="8" t="s">
        <v>650</v>
      </c>
      <c r="V3630" s="8" t="s">
        <v>582</v>
      </c>
      <c r="W3630" s="8" t="s">
        <v>582</v>
      </c>
      <c r="X3630" s="8" t="s">
        <v>582</v>
      </c>
      <c r="Y3630" s="8" t="s">
        <v>582</v>
      </c>
      <c r="Z3630" s="8" t="s">
        <v>582</v>
      </c>
      <c r="AA3630" s="8" t="s">
        <v>504</v>
      </c>
      <c r="AB3630" s="8" t="s">
        <v>591</v>
      </c>
      <c r="AC3630" s="8" t="s">
        <v>1166</v>
      </c>
      <c r="AD3630" s="8" t="s">
        <v>593</v>
      </c>
      <c r="AE3630" s="8" t="s">
        <v>604</v>
      </c>
      <c r="AF3630" s="1">
        <v>1</v>
      </c>
    </row>
    <row r="3631" ht="25" customHeight="1" spans="1:32">
      <c r="A3631" s="1">
        <f>COUNTIF(企业分类!A:A,AA3631)</f>
        <v>1</v>
      </c>
      <c r="B3631" s="6" t="str">
        <f t="shared" si="168"/>
        <v>30天内曾在线</v>
      </c>
      <c r="C3631" s="7">
        <v>45046.9999884259</v>
      </c>
      <c r="D3631" s="6">
        <f t="shared" si="169"/>
        <v>-10.6918981481504</v>
      </c>
      <c r="E3631" s="8" t="s">
        <v>17092</v>
      </c>
      <c r="F3631" s="8" t="s">
        <v>578</v>
      </c>
      <c r="G3631" s="8" t="s">
        <v>19</v>
      </c>
      <c r="H3631" s="8" t="s">
        <v>579</v>
      </c>
      <c r="I3631" s="8" t="s">
        <v>580</v>
      </c>
      <c r="J3631" s="8" t="s">
        <v>17093</v>
      </c>
      <c r="K3631" s="8" t="s">
        <v>582</v>
      </c>
      <c r="L3631" s="10" t="s">
        <v>1918</v>
      </c>
      <c r="M3631" s="11" t="str">
        <f t="shared" si="170"/>
        <v>2023/5/11 16:36:19</v>
      </c>
      <c r="N3631" s="12">
        <v>45057</v>
      </c>
      <c r="O3631" s="10" t="s">
        <v>1919</v>
      </c>
      <c r="P3631" s="8" t="s">
        <v>585</v>
      </c>
      <c r="Q3631" s="8" t="s">
        <v>17094</v>
      </c>
      <c r="R3631" s="8" t="s">
        <v>17095</v>
      </c>
      <c r="S3631" s="8" t="s">
        <v>648</v>
      </c>
      <c r="T3631" s="8" t="s">
        <v>649</v>
      </c>
      <c r="U3631" s="8" t="s">
        <v>650</v>
      </c>
      <c r="V3631" s="8" t="s">
        <v>582</v>
      </c>
      <c r="W3631" s="8" t="s">
        <v>582</v>
      </c>
      <c r="X3631" s="8" t="s">
        <v>582</v>
      </c>
      <c r="Y3631" s="8" t="s">
        <v>582</v>
      </c>
      <c r="Z3631" s="8" t="s">
        <v>582</v>
      </c>
      <c r="AA3631" s="8" t="s">
        <v>41</v>
      </c>
      <c r="AB3631" s="8" t="s">
        <v>591</v>
      </c>
      <c r="AC3631" s="8" t="s">
        <v>657</v>
      </c>
      <c r="AD3631" s="8" t="s">
        <v>593</v>
      </c>
      <c r="AE3631" s="8" t="s">
        <v>604</v>
      </c>
      <c r="AF3631" s="1">
        <v>1</v>
      </c>
    </row>
    <row r="3632" ht="25" customHeight="1" spans="1:32">
      <c r="A3632" s="1">
        <f>COUNTIF(企业分类!A:A,AA3632)</f>
        <v>1</v>
      </c>
      <c r="B3632" s="6" t="str">
        <f t="shared" si="168"/>
        <v>30天内曾在线</v>
      </c>
      <c r="C3632" s="7">
        <v>45046.9999884259</v>
      </c>
      <c r="D3632" s="6">
        <f t="shared" si="169"/>
        <v>-10.6907754629647</v>
      </c>
      <c r="E3632" s="8" t="s">
        <v>17096</v>
      </c>
      <c r="F3632" s="8" t="s">
        <v>578</v>
      </c>
      <c r="G3632" s="8" t="s">
        <v>19</v>
      </c>
      <c r="H3632" s="8" t="s">
        <v>579</v>
      </c>
      <c r="I3632" s="8" t="s">
        <v>580</v>
      </c>
      <c r="J3632" s="8" t="s">
        <v>17097</v>
      </c>
      <c r="K3632" s="8" t="s">
        <v>582</v>
      </c>
      <c r="L3632" s="10" t="s">
        <v>3201</v>
      </c>
      <c r="M3632" s="11" t="str">
        <f t="shared" si="170"/>
        <v>2023/5/11 16:34:42</v>
      </c>
      <c r="N3632" s="12">
        <v>45057</v>
      </c>
      <c r="O3632" s="10" t="s">
        <v>3202</v>
      </c>
      <c r="P3632" s="8" t="s">
        <v>585</v>
      </c>
      <c r="Q3632" s="8" t="s">
        <v>17098</v>
      </c>
      <c r="R3632" s="8" t="s">
        <v>17099</v>
      </c>
      <c r="S3632" s="8" t="s">
        <v>648</v>
      </c>
      <c r="T3632" s="8" t="s">
        <v>649</v>
      </c>
      <c r="U3632" s="8" t="s">
        <v>650</v>
      </c>
      <c r="V3632" s="8" t="s">
        <v>582</v>
      </c>
      <c r="W3632" s="8" t="s">
        <v>582</v>
      </c>
      <c r="X3632" s="8" t="s">
        <v>582</v>
      </c>
      <c r="Y3632" s="8" t="s">
        <v>582</v>
      </c>
      <c r="Z3632" s="8" t="s">
        <v>582</v>
      </c>
      <c r="AA3632" s="8" t="s">
        <v>41</v>
      </c>
      <c r="AB3632" s="8" t="s">
        <v>591</v>
      </c>
      <c r="AC3632" s="8" t="s">
        <v>657</v>
      </c>
      <c r="AD3632" s="8" t="s">
        <v>593</v>
      </c>
      <c r="AE3632" s="8" t="s">
        <v>604</v>
      </c>
      <c r="AF3632" s="1">
        <v>1</v>
      </c>
    </row>
    <row r="3633" ht="25" customHeight="1" spans="1:32">
      <c r="A3633" s="1">
        <f>COUNTIF(企业分类!A:A,AA3633)</f>
        <v>1</v>
      </c>
      <c r="B3633" s="6" t="str">
        <f t="shared" si="168"/>
        <v>30天内曾在线</v>
      </c>
      <c r="C3633" s="7">
        <v>45046.9999884259</v>
      </c>
      <c r="D3633" s="6">
        <f t="shared" si="169"/>
        <v>-10.6909259259264</v>
      </c>
      <c r="E3633" s="8" t="s">
        <v>17100</v>
      </c>
      <c r="F3633" s="8" t="s">
        <v>578</v>
      </c>
      <c r="G3633" s="8" t="s">
        <v>19</v>
      </c>
      <c r="H3633" s="8" t="s">
        <v>579</v>
      </c>
      <c r="I3633" s="8" t="s">
        <v>580</v>
      </c>
      <c r="J3633" s="8" t="s">
        <v>17101</v>
      </c>
      <c r="K3633" s="8" t="s">
        <v>582</v>
      </c>
      <c r="L3633" s="10" t="s">
        <v>1924</v>
      </c>
      <c r="M3633" s="11" t="str">
        <f t="shared" si="170"/>
        <v>2023/5/11 16:34:55</v>
      </c>
      <c r="N3633" s="12">
        <v>45057</v>
      </c>
      <c r="O3633" s="10" t="s">
        <v>1925</v>
      </c>
      <c r="P3633" s="8" t="s">
        <v>585</v>
      </c>
      <c r="Q3633" s="8" t="s">
        <v>17102</v>
      </c>
      <c r="R3633" s="8" t="s">
        <v>17103</v>
      </c>
      <c r="S3633" s="8" t="s">
        <v>648</v>
      </c>
      <c r="T3633" s="8" t="s">
        <v>649</v>
      </c>
      <c r="U3633" s="8" t="s">
        <v>650</v>
      </c>
      <c r="V3633" s="8" t="s">
        <v>582</v>
      </c>
      <c r="W3633" s="8" t="s">
        <v>582</v>
      </c>
      <c r="X3633" s="8" t="s">
        <v>582</v>
      </c>
      <c r="Y3633" s="8" t="s">
        <v>582</v>
      </c>
      <c r="Z3633" s="8" t="s">
        <v>582</v>
      </c>
      <c r="AA3633" s="8" t="s">
        <v>41</v>
      </c>
      <c r="AB3633" s="8" t="s">
        <v>591</v>
      </c>
      <c r="AC3633" s="8" t="s">
        <v>657</v>
      </c>
      <c r="AD3633" s="8" t="s">
        <v>593</v>
      </c>
      <c r="AE3633" s="8" t="s">
        <v>604</v>
      </c>
      <c r="AF3633" s="1">
        <v>1</v>
      </c>
    </row>
    <row r="3634" ht="25" customHeight="1" spans="1:32">
      <c r="A3634" s="1">
        <f>COUNTIF(企业分类!A:A,AA3634)</f>
        <v>1</v>
      </c>
      <c r="B3634" s="6" t="str">
        <f t="shared" si="168"/>
        <v>30天内曾在线</v>
      </c>
      <c r="C3634" s="7">
        <v>45046.9999884259</v>
      </c>
      <c r="D3634" s="6">
        <f t="shared" si="169"/>
        <v>-10.6920254629658</v>
      </c>
      <c r="E3634" s="8" t="s">
        <v>17104</v>
      </c>
      <c r="F3634" s="8" t="s">
        <v>578</v>
      </c>
      <c r="G3634" s="8" t="s">
        <v>19</v>
      </c>
      <c r="H3634" s="8" t="s">
        <v>579</v>
      </c>
      <c r="I3634" s="8" t="s">
        <v>580</v>
      </c>
      <c r="J3634" s="8" t="s">
        <v>17105</v>
      </c>
      <c r="K3634" s="8" t="s">
        <v>582</v>
      </c>
      <c r="L3634" s="10" t="s">
        <v>887</v>
      </c>
      <c r="M3634" s="11" t="str">
        <f t="shared" si="170"/>
        <v>2023/5/11 16:36:30</v>
      </c>
      <c r="N3634" s="12">
        <v>45057</v>
      </c>
      <c r="O3634" s="10" t="s">
        <v>888</v>
      </c>
      <c r="P3634" s="8" t="s">
        <v>585</v>
      </c>
      <c r="Q3634" s="8" t="s">
        <v>17106</v>
      </c>
      <c r="R3634" s="8" t="s">
        <v>17107</v>
      </c>
      <c r="S3634" s="8" t="s">
        <v>648</v>
      </c>
      <c r="T3634" s="8" t="s">
        <v>649</v>
      </c>
      <c r="U3634" s="8" t="s">
        <v>650</v>
      </c>
      <c r="V3634" s="8" t="s">
        <v>582</v>
      </c>
      <c r="W3634" s="8" t="s">
        <v>582</v>
      </c>
      <c r="X3634" s="8" t="s">
        <v>582</v>
      </c>
      <c r="Y3634" s="8" t="s">
        <v>582</v>
      </c>
      <c r="Z3634" s="8" t="s">
        <v>582</v>
      </c>
      <c r="AA3634" s="8" t="s">
        <v>41</v>
      </c>
      <c r="AB3634" s="8" t="s">
        <v>591</v>
      </c>
      <c r="AC3634" s="8" t="s">
        <v>657</v>
      </c>
      <c r="AD3634" s="8" t="s">
        <v>593</v>
      </c>
      <c r="AE3634" s="8" t="s">
        <v>604</v>
      </c>
      <c r="AF3634" s="1">
        <v>1</v>
      </c>
    </row>
    <row r="3635" ht="25" customHeight="1" spans="1:32">
      <c r="A3635" s="1">
        <f>COUNTIF(企业分类!A:A,AA3635)</f>
        <v>1</v>
      </c>
      <c r="B3635" s="6" t="str">
        <f t="shared" si="168"/>
        <v>30天内曾在线</v>
      </c>
      <c r="C3635" s="7">
        <v>45046.9999884259</v>
      </c>
      <c r="D3635" s="6">
        <f t="shared" si="169"/>
        <v>1.59511574073986</v>
      </c>
      <c r="E3635" s="8" t="s">
        <v>17108</v>
      </c>
      <c r="F3635" s="8" t="s">
        <v>578</v>
      </c>
      <c r="G3635" s="8" t="s">
        <v>19</v>
      </c>
      <c r="H3635" s="8" t="s">
        <v>579</v>
      </c>
      <c r="I3635" s="8" t="s">
        <v>580</v>
      </c>
      <c r="J3635" s="8" t="s">
        <v>17109</v>
      </c>
      <c r="K3635" s="8" t="s">
        <v>582</v>
      </c>
      <c r="L3635" s="10" t="s">
        <v>17110</v>
      </c>
      <c r="M3635" s="11" t="str">
        <f t="shared" si="170"/>
        <v>2023/4/29 9:43:01</v>
      </c>
      <c r="N3635" s="12">
        <v>45045</v>
      </c>
      <c r="O3635" s="10" t="s">
        <v>17111</v>
      </c>
      <c r="P3635" s="8" t="s">
        <v>585</v>
      </c>
      <c r="Q3635" s="8" t="s">
        <v>17112</v>
      </c>
      <c r="R3635" s="8" t="s">
        <v>17113</v>
      </c>
      <c r="S3635" s="8" t="s">
        <v>648</v>
      </c>
      <c r="T3635" s="8" t="s">
        <v>649</v>
      </c>
      <c r="U3635" s="8" t="s">
        <v>650</v>
      </c>
      <c r="V3635" s="8" t="s">
        <v>582</v>
      </c>
      <c r="W3635" s="8" t="s">
        <v>582</v>
      </c>
      <c r="X3635" s="8" t="s">
        <v>582</v>
      </c>
      <c r="Y3635" s="8" t="s">
        <v>582</v>
      </c>
      <c r="Z3635" s="8" t="s">
        <v>582</v>
      </c>
      <c r="AA3635" s="8" t="s">
        <v>41</v>
      </c>
      <c r="AB3635" s="8" t="s">
        <v>591</v>
      </c>
      <c r="AC3635" s="8" t="s">
        <v>657</v>
      </c>
      <c r="AD3635" s="8" t="s">
        <v>593</v>
      </c>
      <c r="AE3635" s="8" t="s">
        <v>604</v>
      </c>
      <c r="AF3635" s="1">
        <v>1</v>
      </c>
    </row>
    <row r="3636" ht="25" customHeight="1" spans="1:32">
      <c r="A3636" s="1">
        <f>COUNTIF(企业分类!A:A,AA3636)</f>
        <v>1</v>
      </c>
      <c r="B3636" s="6" t="str">
        <f t="shared" si="168"/>
        <v>30天内曾在线</v>
      </c>
      <c r="C3636" s="7">
        <v>45046.9999884259</v>
      </c>
      <c r="D3636" s="6">
        <f t="shared" si="169"/>
        <v>-10.6923148148198</v>
      </c>
      <c r="E3636" s="8" t="s">
        <v>17114</v>
      </c>
      <c r="F3636" s="8" t="s">
        <v>578</v>
      </c>
      <c r="G3636" s="8" t="s">
        <v>19</v>
      </c>
      <c r="H3636" s="8" t="s">
        <v>579</v>
      </c>
      <c r="I3636" s="8" t="s">
        <v>580</v>
      </c>
      <c r="J3636" s="8" t="s">
        <v>17115</v>
      </c>
      <c r="K3636" s="8" t="s">
        <v>582</v>
      </c>
      <c r="L3636" s="10" t="s">
        <v>2115</v>
      </c>
      <c r="M3636" s="11" t="str">
        <f t="shared" si="170"/>
        <v>2023/5/11 16:36:55</v>
      </c>
      <c r="N3636" s="12">
        <v>45057</v>
      </c>
      <c r="O3636" s="10" t="s">
        <v>2116</v>
      </c>
      <c r="P3636" s="8" t="s">
        <v>585</v>
      </c>
      <c r="Q3636" s="8" t="s">
        <v>17116</v>
      </c>
      <c r="R3636" s="8" t="s">
        <v>17117</v>
      </c>
      <c r="S3636" s="8" t="s">
        <v>648</v>
      </c>
      <c r="T3636" s="8" t="s">
        <v>649</v>
      </c>
      <c r="U3636" s="8" t="s">
        <v>650</v>
      </c>
      <c r="V3636" s="8" t="s">
        <v>582</v>
      </c>
      <c r="W3636" s="8" t="s">
        <v>582</v>
      </c>
      <c r="X3636" s="8" t="s">
        <v>582</v>
      </c>
      <c r="Y3636" s="8" t="s">
        <v>582</v>
      </c>
      <c r="Z3636" s="8" t="s">
        <v>582</v>
      </c>
      <c r="AA3636" s="8" t="s">
        <v>41</v>
      </c>
      <c r="AB3636" s="8" t="s">
        <v>591</v>
      </c>
      <c r="AC3636" s="8" t="s">
        <v>657</v>
      </c>
      <c r="AD3636" s="8" t="s">
        <v>593</v>
      </c>
      <c r="AE3636" s="8" t="s">
        <v>604</v>
      </c>
      <c r="AF3636" s="1">
        <v>1</v>
      </c>
    </row>
    <row r="3637" ht="25" customHeight="1" spans="1:32">
      <c r="A3637" s="1">
        <f>COUNTIF(企业分类!A:A,AA3637)</f>
        <v>1</v>
      </c>
      <c r="B3637" s="6" t="str">
        <f t="shared" si="168"/>
        <v>30天内曾在线</v>
      </c>
      <c r="C3637" s="7">
        <v>45046.9999884259</v>
      </c>
      <c r="D3637" s="6">
        <f t="shared" si="169"/>
        <v>-10.6913194444496</v>
      </c>
      <c r="E3637" s="8" t="s">
        <v>17118</v>
      </c>
      <c r="F3637" s="8" t="s">
        <v>578</v>
      </c>
      <c r="G3637" s="8" t="s">
        <v>19</v>
      </c>
      <c r="H3637" s="8" t="s">
        <v>579</v>
      </c>
      <c r="I3637" s="8" t="s">
        <v>580</v>
      </c>
      <c r="J3637" s="8" t="s">
        <v>17119</v>
      </c>
      <c r="K3637" s="8" t="s">
        <v>582</v>
      </c>
      <c r="L3637" s="10" t="s">
        <v>4598</v>
      </c>
      <c r="M3637" s="11" t="str">
        <f t="shared" si="170"/>
        <v>2023/5/11 16:35:29</v>
      </c>
      <c r="N3637" s="12">
        <v>45057</v>
      </c>
      <c r="O3637" s="10" t="s">
        <v>4599</v>
      </c>
      <c r="P3637" s="8" t="s">
        <v>585</v>
      </c>
      <c r="Q3637" s="8" t="s">
        <v>17120</v>
      </c>
      <c r="R3637" s="8" t="s">
        <v>17121</v>
      </c>
      <c r="S3637" s="8" t="s">
        <v>648</v>
      </c>
      <c r="T3637" s="8" t="s">
        <v>649</v>
      </c>
      <c r="U3637" s="8" t="s">
        <v>650</v>
      </c>
      <c r="V3637" s="8" t="s">
        <v>582</v>
      </c>
      <c r="W3637" s="8" t="s">
        <v>582</v>
      </c>
      <c r="X3637" s="8" t="s">
        <v>582</v>
      </c>
      <c r="Y3637" s="8" t="s">
        <v>582</v>
      </c>
      <c r="Z3637" s="8" t="s">
        <v>582</v>
      </c>
      <c r="AA3637" s="8" t="s">
        <v>41</v>
      </c>
      <c r="AB3637" s="8" t="s">
        <v>591</v>
      </c>
      <c r="AC3637" s="8" t="s">
        <v>657</v>
      </c>
      <c r="AD3637" s="8" t="s">
        <v>593</v>
      </c>
      <c r="AE3637" s="8" t="s">
        <v>604</v>
      </c>
      <c r="AF3637" s="1">
        <v>1</v>
      </c>
    </row>
    <row r="3638" ht="25" customHeight="1" spans="1:32">
      <c r="A3638" s="1">
        <f>COUNTIF(企业分类!A:A,AA3638)</f>
        <v>1</v>
      </c>
      <c r="B3638" s="6" t="str">
        <f t="shared" si="168"/>
        <v>30天内曾在线</v>
      </c>
      <c r="C3638" s="7">
        <v>45046.9999884259</v>
      </c>
      <c r="D3638" s="6">
        <f t="shared" si="169"/>
        <v>-10.6784375000061</v>
      </c>
      <c r="E3638" s="8" t="s">
        <v>17122</v>
      </c>
      <c r="F3638" s="8" t="s">
        <v>578</v>
      </c>
      <c r="G3638" s="8" t="s">
        <v>19</v>
      </c>
      <c r="H3638" s="8" t="s">
        <v>579</v>
      </c>
      <c r="I3638" s="8" t="s">
        <v>580</v>
      </c>
      <c r="J3638" s="8" t="s">
        <v>17123</v>
      </c>
      <c r="K3638" s="8" t="s">
        <v>582</v>
      </c>
      <c r="L3638" s="10" t="s">
        <v>17124</v>
      </c>
      <c r="M3638" s="11" t="str">
        <f t="shared" si="170"/>
        <v>2023/5/11 16:16:56</v>
      </c>
      <c r="N3638" s="12">
        <v>45057</v>
      </c>
      <c r="O3638" s="10" t="s">
        <v>3921</v>
      </c>
      <c r="P3638" s="8" t="s">
        <v>585</v>
      </c>
      <c r="Q3638" s="8" t="s">
        <v>17125</v>
      </c>
      <c r="R3638" s="8" t="s">
        <v>17126</v>
      </c>
      <c r="S3638" s="8" t="s">
        <v>648</v>
      </c>
      <c r="T3638" s="8" t="s">
        <v>649</v>
      </c>
      <c r="U3638" s="8" t="s">
        <v>650</v>
      </c>
      <c r="V3638" s="8" t="s">
        <v>582</v>
      </c>
      <c r="W3638" s="8" t="s">
        <v>582</v>
      </c>
      <c r="X3638" s="8" t="s">
        <v>582</v>
      </c>
      <c r="Y3638" s="8" t="s">
        <v>582</v>
      </c>
      <c r="Z3638" s="8" t="s">
        <v>582</v>
      </c>
      <c r="AA3638" s="8" t="s">
        <v>41</v>
      </c>
      <c r="AB3638" s="8" t="s">
        <v>591</v>
      </c>
      <c r="AC3638" s="8" t="s">
        <v>657</v>
      </c>
      <c r="AD3638" s="8" t="s">
        <v>593</v>
      </c>
      <c r="AE3638" s="8" t="s">
        <v>604</v>
      </c>
      <c r="AF3638" s="1">
        <v>1</v>
      </c>
    </row>
    <row r="3639" ht="25" customHeight="1" spans="1:32">
      <c r="A3639" s="1">
        <f>COUNTIF(企业分类!A:A,AA3639)</f>
        <v>1</v>
      </c>
      <c r="B3639" s="6" t="str">
        <f t="shared" si="168"/>
        <v>30天内曾在线</v>
      </c>
      <c r="C3639" s="7">
        <v>45046.9999884259</v>
      </c>
      <c r="D3639" s="6">
        <f t="shared" si="169"/>
        <v>-10.2999305555568</v>
      </c>
      <c r="E3639" s="8" t="s">
        <v>17127</v>
      </c>
      <c r="F3639" s="8" t="s">
        <v>578</v>
      </c>
      <c r="G3639" s="8" t="s">
        <v>19</v>
      </c>
      <c r="H3639" s="8" t="s">
        <v>579</v>
      </c>
      <c r="I3639" s="8" t="s">
        <v>580</v>
      </c>
      <c r="J3639" s="8" t="s">
        <v>17128</v>
      </c>
      <c r="K3639" s="8" t="s">
        <v>582</v>
      </c>
      <c r="L3639" s="10" t="s">
        <v>17129</v>
      </c>
      <c r="M3639" s="11" t="str">
        <f t="shared" si="170"/>
        <v>2023/5/11 7:11:53</v>
      </c>
      <c r="N3639" s="12">
        <v>45057</v>
      </c>
      <c r="O3639" s="10" t="s">
        <v>17130</v>
      </c>
      <c r="P3639" s="8" t="s">
        <v>585</v>
      </c>
      <c r="Q3639" s="8" t="s">
        <v>17131</v>
      </c>
      <c r="R3639" s="8" t="s">
        <v>17132</v>
      </c>
      <c r="S3639" s="8" t="s">
        <v>648</v>
      </c>
      <c r="T3639" s="8" t="s">
        <v>649</v>
      </c>
      <c r="U3639" s="8" t="s">
        <v>650</v>
      </c>
      <c r="V3639" s="8" t="s">
        <v>582</v>
      </c>
      <c r="W3639" s="8" t="s">
        <v>582</v>
      </c>
      <c r="X3639" s="8" t="s">
        <v>582</v>
      </c>
      <c r="Y3639" s="8" t="s">
        <v>582</v>
      </c>
      <c r="Z3639" s="8" t="s">
        <v>582</v>
      </c>
      <c r="AA3639" s="8" t="s">
        <v>336</v>
      </c>
      <c r="AB3639" s="8" t="s">
        <v>591</v>
      </c>
      <c r="AC3639" s="8" t="s">
        <v>657</v>
      </c>
      <c r="AD3639" s="8" t="s">
        <v>593</v>
      </c>
      <c r="AE3639" s="8" t="s">
        <v>604</v>
      </c>
      <c r="AF3639" s="1">
        <v>1</v>
      </c>
    </row>
    <row r="3640" ht="25" customHeight="1" spans="1:32">
      <c r="A3640" s="1">
        <f>COUNTIF(企业分类!A:A,AA3640)</f>
        <v>1</v>
      </c>
      <c r="B3640" s="6" t="str">
        <f t="shared" si="168"/>
        <v>30天内曾在线</v>
      </c>
      <c r="C3640" s="7">
        <v>45046.9999884259</v>
      </c>
      <c r="D3640" s="6">
        <f t="shared" si="169"/>
        <v>-10.6925347222277</v>
      </c>
      <c r="E3640" s="8" t="s">
        <v>17133</v>
      </c>
      <c r="F3640" s="8" t="s">
        <v>578</v>
      </c>
      <c r="G3640" s="8" t="s">
        <v>19</v>
      </c>
      <c r="H3640" s="8" t="s">
        <v>579</v>
      </c>
      <c r="I3640" s="8" t="s">
        <v>580</v>
      </c>
      <c r="J3640" s="8" t="s">
        <v>17134</v>
      </c>
      <c r="K3640" s="8" t="s">
        <v>582</v>
      </c>
      <c r="L3640" s="10" t="s">
        <v>1207</v>
      </c>
      <c r="M3640" s="11" t="str">
        <f t="shared" si="170"/>
        <v>2023/5/11 16:37:14</v>
      </c>
      <c r="N3640" s="12">
        <v>45057</v>
      </c>
      <c r="O3640" s="10" t="s">
        <v>1208</v>
      </c>
      <c r="P3640" s="8" t="s">
        <v>585</v>
      </c>
      <c r="Q3640" s="8" t="s">
        <v>17135</v>
      </c>
      <c r="R3640" s="8" t="s">
        <v>17136</v>
      </c>
      <c r="S3640" s="8" t="s">
        <v>648</v>
      </c>
      <c r="T3640" s="8" t="s">
        <v>649</v>
      </c>
      <c r="U3640" s="8" t="s">
        <v>650</v>
      </c>
      <c r="V3640" s="8" t="s">
        <v>582</v>
      </c>
      <c r="W3640" s="8" t="s">
        <v>582</v>
      </c>
      <c r="X3640" s="8" t="s">
        <v>582</v>
      </c>
      <c r="Y3640" s="8" t="s">
        <v>582</v>
      </c>
      <c r="Z3640" s="8" t="s">
        <v>582</v>
      </c>
      <c r="AA3640" s="8" t="s">
        <v>41</v>
      </c>
      <c r="AB3640" s="8" t="s">
        <v>591</v>
      </c>
      <c r="AC3640" s="8" t="s">
        <v>657</v>
      </c>
      <c r="AD3640" s="8" t="s">
        <v>593</v>
      </c>
      <c r="AE3640" s="8" t="s">
        <v>604</v>
      </c>
      <c r="AF3640" s="1">
        <v>1</v>
      </c>
    </row>
    <row r="3641" ht="25" customHeight="1" spans="1:32">
      <c r="A3641" s="1">
        <f>COUNTIF(企业分类!A:A,AA3641)</f>
        <v>1</v>
      </c>
      <c r="B3641" s="6" t="str">
        <f t="shared" si="168"/>
        <v>30天内曾在线</v>
      </c>
      <c r="C3641" s="7">
        <v>45046.9999884259</v>
      </c>
      <c r="D3641" s="6">
        <f t="shared" si="169"/>
        <v>-9.32855324074626</v>
      </c>
      <c r="E3641" s="8" t="s">
        <v>17137</v>
      </c>
      <c r="F3641" s="8" t="s">
        <v>578</v>
      </c>
      <c r="G3641" s="8" t="s">
        <v>19</v>
      </c>
      <c r="H3641" s="8" t="s">
        <v>579</v>
      </c>
      <c r="I3641" s="8" t="s">
        <v>580</v>
      </c>
      <c r="J3641" s="8" t="s">
        <v>17138</v>
      </c>
      <c r="K3641" s="8" t="s">
        <v>582</v>
      </c>
      <c r="L3641" s="10" t="s">
        <v>17139</v>
      </c>
      <c r="M3641" s="11" t="str">
        <f t="shared" si="170"/>
        <v>2023/5/10 7:53:06</v>
      </c>
      <c r="N3641" s="12">
        <v>45056</v>
      </c>
      <c r="O3641" s="10" t="s">
        <v>17140</v>
      </c>
      <c r="P3641" s="8" t="s">
        <v>585</v>
      </c>
      <c r="Q3641" s="8" t="s">
        <v>17141</v>
      </c>
      <c r="R3641" s="8" t="s">
        <v>17142</v>
      </c>
      <c r="S3641" s="8" t="s">
        <v>648</v>
      </c>
      <c r="T3641" s="8" t="s">
        <v>649</v>
      </c>
      <c r="U3641" s="8" t="s">
        <v>650</v>
      </c>
      <c r="V3641" s="8" t="s">
        <v>582</v>
      </c>
      <c r="W3641" s="8" t="s">
        <v>582</v>
      </c>
      <c r="X3641" s="8" t="s">
        <v>582</v>
      </c>
      <c r="Y3641" s="8" t="s">
        <v>582</v>
      </c>
      <c r="Z3641" s="8" t="s">
        <v>582</v>
      </c>
      <c r="AA3641" s="8" t="s">
        <v>41</v>
      </c>
      <c r="AB3641" s="8" t="s">
        <v>591</v>
      </c>
      <c r="AC3641" s="8" t="s">
        <v>657</v>
      </c>
      <c r="AD3641" s="8" t="s">
        <v>593</v>
      </c>
      <c r="AE3641" s="8" t="s">
        <v>604</v>
      </c>
      <c r="AF3641" s="1">
        <v>1</v>
      </c>
    </row>
    <row r="3642" ht="25" customHeight="1" spans="1:32">
      <c r="A3642" s="1">
        <f>COUNTIF(企业分类!A:A,AA3642)</f>
        <v>1</v>
      </c>
      <c r="B3642" s="6" t="str">
        <f t="shared" si="168"/>
        <v>30天内曾在线</v>
      </c>
      <c r="C3642" s="7">
        <v>45046.9999884259</v>
      </c>
      <c r="D3642" s="6">
        <f t="shared" si="169"/>
        <v>-10.6107060185241</v>
      </c>
      <c r="E3642" s="8" t="s">
        <v>17143</v>
      </c>
      <c r="F3642" s="8" t="s">
        <v>578</v>
      </c>
      <c r="G3642" s="8" t="s">
        <v>19</v>
      </c>
      <c r="H3642" s="8" t="s">
        <v>579</v>
      </c>
      <c r="I3642" s="8" t="s">
        <v>580</v>
      </c>
      <c r="J3642" s="8" t="s">
        <v>17144</v>
      </c>
      <c r="K3642" s="8" t="s">
        <v>582</v>
      </c>
      <c r="L3642" s="10" t="s">
        <v>17145</v>
      </c>
      <c r="M3642" s="11" t="str">
        <f t="shared" si="170"/>
        <v>2023/5/11 14:39:24</v>
      </c>
      <c r="N3642" s="12">
        <v>45057</v>
      </c>
      <c r="O3642" s="10" t="s">
        <v>17146</v>
      </c>
      <c r="P3642" s="8" t="s">
        <v>585</v>
      </c>
      <c r="Q3642" s="8" t="s">
        <v>17147</v>
      </c>
      <c r="R3642" s="8" t="s">
        <v>17148</v>
      </c>
      <c r="S3642" s="8" t="s">
        <v>648</v>
      </c>
      <c r="T3642" s="8" t="s">
        <v>649</v>
      </c>
      <c r="U3642" s="8" t="s">
        <v>650</v>
      </c>
      <c r="V3642" s="8" t="s">
        <v>582</v>
      </c>
      <c r="W3642" s="8" t="s">
        <v>582</v>
      </c>
      <c r="X3642" s="8" t="s">
        <v>582</v>
      </c>
      <c r="Y3642" s="8" t="s">
        <v>582</v>
      </c>
      <c r="Z3642" s="8" t="s">
        <v>582</v>
      </c>
      <c r="AA3642" s="8" t="s">
        <v>41</v>
      </c>
      <c r="AB3642" s="8" t="s">
        <v>591</v>
      </c>
      <c r="AC3642" s="8" t="s">
        <v>657</v>
      </c>
      <c r="AD3642" s="8" t="s">
        <v>593</v>
      </c>
      <c r="AE3642" s="8" t="s">
        <v>604</v>
      </c>
      <c r="AF3642" s="1">
        <v>1</v>
      </c>
    </row>
    <row r="3643" ht="25" customHeight="1" spans="1:32">
      <c r="A3643" s="1">
        <f>COUNTIF(企业分类!A:A,AA3643)</f>
        <v>1</v>
      </c>
      <c r="B3643" s="6" t="str">
        <f t="shared" si="168"/>
        <v>30天内曾在线</v>
      </c>
      <c r="C3643" s="7">
        <v>45046.9999884259</v>
      </c>
      <c r="D3643" s="6">
        <f t="shared" si="169"/>
        <v>-10.6691898148201</v>
      </c>
      <c r="E3643" s="8" t="s">
        <v>17149</v>
      </c>
      <c r="F3643" s="8" t="s">
        <v>578</v>
      </c>
      <c r="G3643" s="8" t="s">
        <v>19</v>
      </c>
      <c r="H3643" s="8" t="s">
        <v>579</v>
      </c>
      <c r="I3643" s="8" t="s">
        <v>580</v>
      </c>
      <c r="J3643" s="8" t="s">
        <v>17150</v>
      </c>
      <c r="K3643" s="8" t="s">
        <v>582</v>
      </c>
      <c r="L3643" s="10" t="s">
        <v>17151</v>
      </c>
      <c r="M3643" s="11" t="str">
        <f t="shared" si="170"/>
        <v>2023/5/11 16:03:37</v>
      </c>
      <c r="N3643" s="12">
        <v>45057</v>
      </c>
      <c r="O3643" s="10" t="s">
        <v>17152</v>
      </c>
      <c r="P3643" s="8" t="s">
        <v>585</v>
      </c>
      <c r="Q3643" s="8" t="s">
        <v>17153</v>
      </c>
      <c r="R3643" s="8" t="s">
        <v>17154</v>
      </c>
      <c r="S3643" s="8" t="s">
        <v>648</v>
      </c>
      <c r="T3643" s="8" t="s">
        <v>649</v>
      </c>
      <c r="U3643" s="8" t="s">
        <v>650</v>
      </c>
      <c r="V3643" s="8" t="s">
        <v>582</v>
      </c>
      <c r="W3643" s="8" t="s">
        <v>582</v>
      </c>
      <c r="X3643" s="8" t="s">
        <v>582</v>
      </c>
      <c r="Y3643" s="8" t="s">
        <v>582</v>
      </c>
      <c r="Z3643" s="8" t="s">
        <v>582</v>
      </c>
      <c r="AA3643" s="8" t="s">
        <v>41</v>
      </c>
      <c r="AB3643" s="8" t="s">
        <v>591</v>
      </c>
      <c r="AC3643" s="8" t="s">
        <v>657</v>
      </c>
      <c r="AD3643" s="8" t="s">
        <v>593</v>
      </c>
      <c r="AE3643" s="8" t="s">
        <v>604</v>
      </c>
      <c r="AF3643" s="1">
        <v>1</v>
      </c>
    </row>
    <row r="3644" ht="25" customHeight="1" spans="1:32">
      <c r="A3644" s="1">
        <f>COUNTIF(企业分类!A:A,AA3644)</f>
        <v>1</v>
      </c>
      <c r="B3644" s="6" t="str">
        <f t="shared" si="168"/>
        <v>30天内曾在线</v>
      </c>
      <c r="C3644" s="7">
        <v>45046.9999884259</v>
      </c>
      <c r="D3644" s="6">
        <f t="shared" si="169"/>
        <v>-10.5431828703731</v>
      </c>
      <c r="E3644" s="8" t="s">
        <v>17155</v>
      </c>
      <c r="F3644" s="8" t="s">
        <v>578</v>
      </c>
      <c r="G3644" s="8" t="s">
        <v>19</v>
      </c>
      <c r="H3644" s="8" t="s">
        <v>579</v>
      </c>
      <c r="I3644" s="8" t="s">
        <v>580</v>
      </c>
      <c r="J3644" s="8" t="s">
        <v>17156</v>
      </c>
      <c r="K3644" s="8" t="s">
        <v>582</v>
      </c>
      <c r="L3644" s="10" t="s">
        <v>17157</v>
      </c>
      <c r="M3644" s="11" t="str">
        <f t="shared" si="170"/>
        <v>2023/5/11 13:02:10</v>
      </c>
      <c r="N3644" s="12">
        <v>45057</v>
      </c>
      <c r="O3644" s="10" t="s">
        <v>17158</v>
      </c>
      <c r="P3644" s="8" t="s">
        <v>585</v>
      </c>
      <c r="Q3644" s="8" t="s">
        <v>17159</v>
      </c>
      <c r="R3644" s="8" t="s">
        <v>17160</v>
      </c>
      <c r="S3644" s="8" t="s">
        <v>648</v>
      </c>
      <c r="T3644" s="8" t="s">
        <v>649</v>
      </c>
      <c r="U3644" s="8" t="s">
        <v>650</v>
      </c>
      <c r="V3644" s="8" t="s">
        <v>582</v>
      </c>
      <c r="W3644" s="8" t="s">
        <v>582</v>
      </c>
      <c r="X3644" s="8" t="s">
        <v>582</v>
      </c>
      <c r="Y3644" s="8" t="s">
        <v>582</v>
      </c>
      <c r="Z3644" s="8" t="s">
        <v>582</v>
      </c>
      <c r="AA3644" s="8" t="s">
        <v>41</v>
      </c>
      <c r="AB3644" s="8" t="s">
        <v>591</v>
      </c>
      <c r="AC3644" s="8" t="s">
        <v>657</v>
      </c>
      <c r="AD3644" s="8" t="s">
        <v>593</v>
      </c>
      <c r="AE3644" s="8" t="s">
        <v>604</v>
      </c>
      <c r="AF3644" s="1">
        <v>1</v>
      </c>
    </row>
    <row r="3645" ht="25" customHeight="1" spans="1:32">
      <c r="A3645" s="1">
        <f>COUNTIF(企业分类!A:A,AA3645)</f>
        <v>1</v>
      </c>
      <c r="B3645" s="6" t="str">
        <f t="shared" si="168"/>
        <v>30天内曾在线</v>
      </c>
      <c r="C3645" s="7">
        <v>45046.9999884259</v>
      </c>
      <c r="D3645" s="6">
        <f t="shared" si="169"/>
        <v>-10.6507291666712</v>
      </c>
      <c r="E3645" s="8" t="s">
        <v>17161</v>
      </c>
      <c r="F3645" s="8" t="s">
        <v>578</v>
      </c>
      <c r="G3645" s="8" t="s">
        <v>19</v>
      </c>
      <c r="H3645" s="8" t="s">
        <v>579</v>
      </c>
      <c r="I3645" s="8" t="s">
        <v>580</v>
      </c>
      <c r="J3645" s="8" t="s">
        <v>17162</v>
      </c>
      <c r="K3645" s="8" t="s">
        <v>582</v>
      </c>
      <c r="L3645" s="10" t="s">
        <v>17163</v>
      </c>
      <c r="M3645" s="11" t="str">
        <f t="shared" si="170"/>
        <v>2023/5/11 15:37:02</v>
      </c>
      <c r="N3645" s="12">
        <v>45057</v>
      </c>
      <c r="O3645" s="10" t="s">
        <v>17164</v>
      </c>
      <c r="P3645" s="8" t="s">
        <v>585</v>
      </c>
      <c r="Q3645" s="8" t="s">
        <v>17165</v>
      </c>
      <c r="R3645" s="8" t="s">
        <v>17166</v>
      </c>
      <c r="S3645" s="8" t="s">
        <v>648</v>
      </c>
      <c r="T3645" s="8" t="s">
        <v>649</v>
      </c>
      <c r="U3645" s="8" t="s">
        <v>650</v>
      </c>
      <c r="V3645" s="8" t="s">
        <v>582</v>
      </c>
      <c r="W3645" s="8" t="s">
        <v>582</v>
      </c>
      <c r="X3645" s="8" t="s">
        <v>582</v>
      </c>
      <c r="Y3645" s="8" t="s">
        <v>582</v>
      </c>
      <c r="Z3645" s="8" t="s">
        <v>582</v>
      </c>
      <c r="AA3645" s="8" t="s">
        <v>41</v>
      </c>
      <c r="AB3645" s="8" t="s">
        <v>591</v>
      </c>
      <c r="AC3645" s="8" t="s">
        <v>657</v>
      </c>
      <c r="AD3645" s="8" t="s">
        <v>593</v>
      </c>
      <c r="AE3645" s="8" t="s">
        <v>604</v>
      </c>
      <c r="AF3645" s="1">
        <v>1</v>
      </c>
    </row>
    <row r="3646" ht="25" customHeight="1" spans="1:32">
      <c r="A3646" s="1">
        <f>COUNTIF(企业分类!A:A,AA3646)</f>
        <v>1</v>
      </c>
      <c r="B3646" s="6" t="str">
        <f t="shared" si="168"/>
        <v>30天内曾在线</v>
      </c>
      <c r="C3646" s="7">
        <v>45046.9999884259</v>
      </c>
      <c r="D3646" s="6">
        <f t="shared" si="169"/>
        <v>-10.6919212962966</v>
      </c>
      <c r="E3646" s="8" t="s">
        <v>17167</v>
      </c>
      <c r="F3646" s="8" t="s">
        <v>578</v>
      </c>
      <c r="G3646" s="8" t="s">
        <v>19</v>
      </c>
      <c r="H3646" s="8" t="s">
        <v>579</v>
      </c>
      <c r="I3646" s="8" t="s">
        <v>580</v>
      </c>
      <c r="J3646" s="8" t="s">
        <v>17168</v>
      </c>
      <c r="K3646" s="8" t="s">
        <v>582</v>
      </c>
      <c r="L3646" s="10" t="s">
        <v>1084</v>
      </c>
      <c r="M3646" s="11" t="str">
        <f t="shared" si="170"/>
        <v>2023/5/11 16:36:21</v>
      </c>
      <c r="N3646" s="12">
        <v>45057</v>
      </c>
      <c r="O3646" s="10" t="s">
        <v>1085</v>
      </c>
      <c r="P3646" s="8" t="s">
        <v>585</v>
      </c>
      <c r="Q3646" s="8" t="s">
        <v>17169</v>
      </c>
      <c r="R3646" s="8" t="s">
        <v>17170</v>
      </c>
      <c r="S3646" s="8" t="s">
        <v>648</v>
      </c>
      <c r="T3646" s="8" t="s">
        <v>649</v>
      </c>
      <c r="U3646" s="8" t="s">
        <v>650</v>
      </c>
      <c r="V3646" s="8" t="s">
        <v>582</v>
      </c>
      <c r="W3646" s="8" t="s">
        <v>582</v>
      </c>
      <c r="X3646" s="8" t="s">
        <v>582</v>
      </c>
      <c r="Y3646" s="8" t="s">
        <v>582</v>
      </c>
      <c r="Z3646" s="8" t="s">
        <v>582</v>
      </c>
      <c r="AA3646" s="8" t="s">
        <v>41</v>
      </c>
      <c r="AB3646" s="8" t="s">
        <v>591</v>
      </c>
      <c r="AC3646" s="8" t="s">
        <v>657</v>
      </c>
      <c r="AD3646" s="8" t="s">
        <v>593</v>
      </c>
      <c r="AE3646" s="8" t="s">
        <v>604</v>
      </c>
      <c r="AF3646" s="1">
        <v>1</v>
      </c>
    </row>
    <row r="3647" ht="25" customHeight="1" spans="1:32">
      <c r="A3647" s="1">
        <f>COUNTIF(企业分类!A:A,AA3647)</f>
        <v>1</v>
      </c>
      <c r="B3647" s="6" t="str">
        <f t="shared" si="168"/>
        <v>30天内曾在线</v>
      </c>
      <c r="C3647" s="7">
        <v>45046.9999884259</v>
      </c>
      <c r="D3647" s="6">
        <f t="shared" si="169"/>
        <v>-10.5930902777836</v>
      </c>
      <c r="E3647" s="8" t="s">
        <v>17171</v>
      </c>
      <c r="F3647" s="8" t="s">
        <v>578</v>
      </c>
      <c r="G3647" s="8" t="s">
        <v>19</v>
      </c>
      <c r="H3647" s="8" t="s">
        <v>579</v>
      </c>
      <c r="I3647" s="8" t="s">
        <v>580</v>
      </c>
      <c r="J3647" s="8" t="s">
        <v>17172</v>
      </c>
      <c r="K3647" s="8" t="s">
        <v>582</v>
      </c>
      <c r="L3647" s="10" t="s">
        <v>17173</v>
      </c>
      <c r="M3647" s="11" t="str">
        <f t="shared" si="170"/>
        <v>2023/5/11 14:14:02</v>
      </c>
      <c r="N3647" s="12">
        <v>45057</v>
      </c>
      <c r="O3647" s="10" t="s">
        <v>17174</v>
      </c>
      <c r="P3647" s="8" t="s">
        <v>585</v>
      </c>
      <c r="Q3647" s="8" t="s">
        <v>17175</v>
      </c>
      <c r="R3647" s="8" t="s">
        <v>17176</v>
      </c>
      <c r="S3647" s="8" t="s">
        <v>648</v>
      </c>
      <c r="T3647" s="8" t="s">
        <v>649</v>
      </c>
      <c r="U3647" s="8" t="s">
        <v>650</v>
      </c>
      <c r="V3647" s="8" t="s">
        <v>582</v>
      </c>
      <c r="W3647" s="8" t="s">
        <v>582</v>
      </c>
      <c r="X3647" s="8" t="s">
        <v>582</v>
      </c>
      <c r="Y3647" s="8" t="s">
        <v>582</v>
      </c>
      <c r="Z3647" s="8" t="s">
        <v>582</v>
      </c>
      <c r="AA3647" s="8" t="s">
        <v>41</v>
      </c>
      <c r="AB3647" s="8" t="s">
        <v>591</v>
      </c>
      <c r="AC3647" s="8" t="s">
        <v>657</v>
      </c>
      <c r="AD3647" s="8" t="s">
        <v>593</v>
      </c>
      <c r="AE3647" s="8" t="s">
        <v>604</v>
      </c>
      <c r="AF3647" s="1">
        <v>1</v>
      </c>
    </row>
    <row r="3648" ht="25" customHeight="1" spans="1:32">
      <c r="A3648" s="1">
        <f>COUNTIF(企业分类!A:A,AA3648)</f>
        <v>1</v>
      </c>
      <c r="B3648" s="6" t="str">
        <f t="shared" si="168"/>
        <v>30天内曾在线</v>
      </c>
      <c r="C3648" s="7">
        <v>45046.9999884259</v>
      </c>
      <c r="D3648" s="6">
        <f t="shared" si="169"/>
        <v>-10.6921180555582</v>
      </c>
      <c r="E3648" s="8" t="s">
        <v>17177</v>
      </c>
      <c r="F3648" s="8" t="s">
        <v>578</v>
      </c>
      <c r="G3648" s="8" t="s">
        <v>19</v>
      </c>
      <c r="H3648" s="8" t="s">
        <v>579</v>
      </c>
      <c r="I3648" s="8" t="s">
        <v>580</v>
      </c>
      <c r="J3648" s="8" t="s">
        <v>17178</v>
      </c>
      <c r="K3648" s="8" t="s">
        <v>582</v>
      </c>
      <c r="L3648" s="10" t="s">
        <v>1464</v>
      </c>
      <c r="M3648" s="11" t="str">
        <f t="shared" si="170"/>
        <v>2023/5/11 16:36:38</v>
      </c>
      <c r="N3648" s="12">
        <v>45057</v>
      </c>
      <c r="O3648" s="10" t="s">
        <v>1465</v>
      </c>
      <c r="P3648" s="8" t="s">
        <v>585</v>
      </c>
      <c r="Q3648" s="8" t="s">
        <v>17179</v>
      </c>
      <c r="R3648" s="8" t="s">
        <v>17180</v>
      </c>
      <c r="S3648" s="8" t="s">
        <v>648</v>
      </c>
      <c r="T3648" s="8" t="s">
        <v>649</v>
      </c>
      <c r="U3648" s="8" t="s">
        <v>650</v>
      </c>
      <c r="V3648" s="8" t="s">
        <v>582</v>
      </c>
      <c r="W3648" s="8" t="s">
        <v>582</v>
      </c>
      <c r="X3648" s="8" t="s">
        <v>582</v>
      </c>
      <c r="Y3648" s="8" t="s">
        <v>582</v>
      </c>
      <c r="Z3648" s="8" t="s">
        <v>582</v>
      </c>
      <c r="AA3648" s="8" t="s">
        <v>41</v>
      </c>
      <c r="AB3648" s="8" t="s">
        <v>591</v>
      </c>
      <c r="AC3648" s="8" t="s">
        <v>657</v>
      </c>
      <c r="AD3648" s="8" t="s">
        <v>593</v>
      </c>
      <c r="AE3648" s="8" t="s">
        <v>604</v>
      </c>
      <c r="AF3648" s="1">
        <v>1</v>
      </c>
    </row>
    <row r="3649" ht="25" customHeight="1" spans="1:32">
      <c r="A3649" s="1">
        <f>COUNTIF(企业分类!A:A,AA3649)</f>
        <v>1</v>
      </c>
      <c r="B3649" s="6" t="str">
        <f t="shared" si="168"/>
        <v>30天内曾在线</v>
      </c>
      <c r="C3649" s="7">
        <v>45046.9999884259</v>
      </c>
      <c r="D3649" s="6">
        <f t="shared" si="169"/>
        <v>-10.6917476851886</v>
      </c>
      <c r="E3649" s="8" t="s">
        <v>17181</v>
      </c>
      <c r="F3649" s="8" t="s">
        <v>578</v>
      </c>
      <c r="G3649" s="8" t="s">
        <v>19</v>
      </c>
      <c r="H3649" s="8" t="s">
        <v>579</v>
      </c>
      <c r="I3649" s="8" t="s">
        <v>580</v>
      </c>
      <c r="J3649" s="8" t="s">
        <v>17182</v>
      </c>
      <c r="K3649" s="8" t="s">
        <v>582</v>
      </c>
      <c r="L3649" s="10" t="s">
        <v>2136</v>
      </c>
      <c r="M3649" s="11" t="str">
        <f t="shared" si="170"/>
        <v>2023/5/11 16:36:06</v>
      </c>
      <c r="N3649" s="12">
        <v>45057</v>
      </c>
      <c r="O3649" s="10" t="s">
        <v>2137</v>
      </c>
      <c r="P3649" s="8" t="s">
        <v>585</v>
      </c>
      <c r="Q3649" s="8" t="s">
        <v>17183</v>
      </c>
      <c r="R3649" s="8" t="s">
        <v>17184</v>
      </c>
      <c r="S3649" s="8" t="s">
        <v>648</v>
      </c>
      <c r="T3649" s="8" t="s">
        <v>649</v>
      </c>
      <c r="U3649" s="8" t="s">
        <v>650</v>
      </c>
      <c r="V3649" s="8" t="s">
        <v>582</v>
      </c>
      <c r="W3649" s="8" t="s">
        <v>582</v>
      </c>
      <c r="X3649" s="8" t="s">
        <v>582</v>
      </c>
      <c r="Y3649" s="8" t="s">
        <v>582</v>
      </c>
      <c r="Z3649" s="8" t="s">
        <v>582</v>
      </c>
      <c r="AA3649" s="8" t="s">
        <v>41</v>
      </c>
      <c r="AB3649" s="8" t="s">
        <v>591</v>
      </c>
      <c r="AC3649" s="8" t="s">
        <v>657</v>
      </c>
      <c r="AD3649" s="8" t="s">
        <v>593</v>
      </c>
      <c r="AE3649" s="8" t="s">
        <v>604</v>
      </c>
      <c r="AF3649" s="1">
        <v>1</v>
      </c>
    </row>
    <row r="3650" ht="25" customHeight="1" spans="1:32">
      <c r="A3650" s="1">
        <f>COUNTIF(企业分类!A:A,AA3650)</f>
        <v>1</v>
      </c>
      <c r="B3650" s="6" t="str">
        <f t="shared" si="168"/>
        <v>30天内曾在线</v>
      </c>
      <c r="C3650" s="7">
        <v>45046.9999884259</v>
      </c>
      <c r="D3650" s="6">
        <f t="shared" si="169"/>
        <v>-10.6925231481509</v>
      </c>
      <c r="E3650" s="8" t="s">
        <v>17185</v>
      </c>
      <c r="F3650" s="8" t="s">
        <v>578</v>
      </c>
      <c r="G3650" s="8" t="s">
        <v>19</v>
      </c>
      <c r="H3650" s="8" t="s">
        <v>579</v>
      </c>
      <c r="I3650" s="8" t="s">
        <v>580</v>
      </c>
      <c r="J3650" s="8" t="s">
        <v>17186</v>
      </c>
      <c r="K3650" s="8" t="s">
        <v>582</v>
      </c>
      <c r="L3650" s="10" t="s">
        <v>930</v>
      </c>
      <c r="M3650" s="11" t="str">
        <f t="shared" si="170"/>
        <v>2023/5/11 16:37:13</v>
      </c>
      <c r="N3650" s="12">
        <v>45057</v>
      </c>
      <c r="O3650" s="10" t="s">
        <v>931</v>
      </c>
      <c r="P3650" s="8" t="s">
        <v>585</v>
      </c>
      <c r="Q3650" s="8" t="s">
        <v>17187</v>
      </c>
      <c r="R3650" s="8" t="s">
        <v>17188</v>
      </c>
      <c r="S3650" s="8" t="s">
        <v>648</v>
      </c>
      <c r="T3650" s="8" t="s">
        <v>649</v>
      </c>
      <c r="U3650" s="8" t="s">
        <v>650</v>
      </c>
      <c r="V3650" s="8" t="s">
        <v>582</v>
      </c>
      <c r="W3650" s="8" t="s">
        <v>582</v>
      </c>
      <c r="X3650" s="8" t="s">
        <v>582</v>
      </c>
      <c r="Y3650" s="8" t="s">
        <v>582</v>
      </c>
      <c r="Z3650" s="8" t="s">
        <v>582</v>
      </c>
      <c r="AA3650" s="8" t="s">
        <v>41</v>
      </c>
      <c r="AB3650" s="8" t="s">
        <v>591</v>
      </c>
      <c r="AC3650" s="8" t="s">
        <v>657</v>
      </c>
      <c r="AD3650" s="8" t="s">
        <v>593</v>
      </c>
      <c r="AE3650" s="8" t="s">
        <v>604</v>
      </c>
      <c r="AF3650" s="1">
        <v>1</v>
      </c>
    </row>
    <row r="3651" ht="25" customHeight="1" spans="1:32">
      <c r="A3651" s="1">
        <f>COUNTIF(企业分类!A:A,AA3651)</f>
        <v>1</v>
      </c>
      <c r="B3651" s="6" t="str">
        <f t="shared" ref="B3651:B3714" si="171">IF(M3651="","从不在线",IF(D3651&lt;30,"30天内曾在线",IF(D3651&lt;=60,"30-60天不在线",IF(D3651&lt;=180,"60-180天不在线","大于180天不在线"))))</f>
        <v>30天内曾在线</v>
      </c>
      <c r="C3651" s="7">
        <v>45046.9999884259</v>
      </c>
      <c r="D3651" s="6">
        <f t="shared" ref="D3651:D3714" si="172">C3651-M3651</f>
        <v>4.16862268518162</v>
      </c>
      <c r="E3651" s="8" t="s">
        <v>17189</v>
      </c>
      <c r="F3651" s="8" t="s">
        <v>578</v>
      </c>
      <c r="G3651" s="8" t="s">
        <v>19</v>
      </c>
      <c r="H3651" s="8" t="s">
        <v>579</v>
      </c>
      <c r="I3651" s="8" t="s">
        <v>580</v>
      </c>
      <c r="J3651" s="8" t="s">
        <v>17190</v>
      </c>
      <c r="K3651" s="8" t="s">
        <v>582</v>
      </c>
      <c r="L3651" s="10" t="s">
        <v>17191</v>
      </c>
      <c r="M3651" s="11" t="str">
        <f t="shared" ref="M3651:M3714" si="173">TEXT(N3651,"yyyy/m/d")&amp;" "&amp;TEXT(O3651,"h:mm:ss")</f>
        <v>2023/4/26 19:57:10</v>
      </c>
      <c r="N3651" s="12">
        <v>45042</v>
      </c>
      <c r="O3651" s="10" t="s">
        <v>17192</v>
      </c>
      <c r="P3651" s="8" t="s">
        <v>585</v>
      </c>
      <c r="Q3651" s="8" t="s">
        <v>17193</v>
      </c>
      <c r="R3651" s="8" t="s">
        <v>17194</v>
      </c>
      <c r="S3651" s="8" t="s">
        <v>648</v>
      </c>
      <c r="T3651" s="8" t="s">
        <v>649</v>
      </c>
      <c r="U3651" s="8" t="s">
        <v>650</v>
      </c>
      <c r="V3651" s="8" t="s">
        <v>582</v>
      </c>
      <c r="W3651" s="8" t="s">
        <v>582</v>
      </c>
      <c r="X3651" s="8" t="s">
        <v>582</v>
      </c>
      <c r="Y3651" s="8" t="s">
        <v>582</v>
      </c>
      <c r="Z3651" s="8" t="s">
        <v>582</v>
      </c>
      <c r="AA3651" s="8" t="s">
        <v>41</v>
      </c>
      <c r="AB3651" s="8" t="s">
        <v>591</v>
      </c>
      <c r="AC3651" s="8" t="s">
        <v>657</v>
      </c>
      <c r="AD3651" s="8" t="s">
        <v>593</v>
      </c>
      <c r="AE3651" s="8" t="s">
        <v>604</v>
      </c>
      <c r="AF3651" s="1">
        <v>1</v>
      </c>
    </row>
    <row r="3652" ht="25" customHeight="1" spans="1:32">
      <c r="A3652" s="1">
        <f>COUNTIF(企业分类!A:A,AA3652)</f>
        <v>1</v>
      </c>
      <c r="B3652" s="6" t="str">
        <f t="shared" si="171"/>
        <v>30天内曾在线</v>
      </c>
      <c r="C3652" s="7">
        <v>45046.9999884259</v>
      </c>
      <c r="D3652" s="6">
        <f t="shared" si="172"/>
        <v>-10.6906828703723</v>
      </c>
      <c r="E3652" s="8" t="s">
        <v>17195</v>
      </c>
      <c r="F3652" s="8" t="s">
        <v>578</v>
      </c>
      <c r="G3652" s="8" t="s">
        <v>19</v>
      </c>
      <c r="H3652" s="8" t="s">
        <v>579</v>
      </c>
      <c r="I3652" s="8" t="s">
        <v>580</v>
      </c>
      <c r="J3652" s="8" t="s">
        <v>17196</v>
      </c>
      <c r="K3652" s="8" t="s">
        <v>582</v>
      </c>
      <c r="L3652" s="10" t="s">
        <v>3392</v>
      </c>
      <c r="M3652" s="11" t="str">
        <f t="shared" si="173"/>
        <v>2023/5/11 16:34:34</v>
      </c>
      <c r="N3652" s="12">
        <v>45057</v>
      </c>
      <c r="O3652" s="10" t="s">
        <v>3393</v>
      </c>
      <c r="P3652" s="8" t="s">
        <v>585</v>
      </c>
      <c r="Q3652" s="8" t="s">
        <v>17197</v>
      </c>
      <c r="R3652" s="8" t="s">
        <v>17198</v>
      </c>
      <c r="S3652" s="8" t="s">
        <v>648</v>
      </c>
      <c r="T3652" s="8" t="s">
        <v>649</v>
      </c>
      <c r="U3652" s="8" t="s">
        <v>650</v>
      </c>
      <c r="V3652" s="8" t="s">
        <v>582</v>
      </c>
      <c r="W3652" s="8" t="s">
        <v>582</v>
      </c>
      <c r="X3652" s="8" t="s">
        <v>582</v>
      </c>
      <c r="Y3652" s="8" t="s">
        <v>582</v>
      </c>
      <c r="Z3652" s="8" t="s">
        <v>582</v>
      </c>
      <c r="AA3652" s="8" t="s">
        <v>41</v>
      </c>
      <c r="AB3652" s="8" t="s">
        <v>591</v>
      </c>
      <c r="AC3652" s="8" t="s">
        <v>657</v>
      </c>
      <c r="AD3652" s="8" t="s">
        <v>593</v>
      </c>
      <c r="AE3652" s="8" t="s">
        <v>604</v>
      </c>
      <c r="AF3652" s="1">
        <v>1</v>
      </c>
    </row>
    <row r="3653" ht="25" customHeight="1" spans="1:32">
      <c r="A3653" s="1">
        <f>COUNTIF(企业分类!A:A,AA3653)</f>
        <v>1</v>
      </c>
      <c r="B3653" s="6" t="str">
        <f t="shared" si="171"/>
        <v>30天内曾在线</v>
      </c>
      <c r="C3653" s="7">
        <v>45046.9999884259</v>
      </c>
      <c r="D3653" s="6">
        <f t="shared" si="172"/>
        <v>-10.6915277777807</v>
      </c>
      <c r="E3653" s="8" t="s">
        <v>17199</v>
      </c>
      <c r="F3653" s="8" t="s">
        <v>578</v>
      </c>
      <c r="G3653" s="8" t="s">
        <v>19</v>
      </c>
      <c r="H3653" s="8" t="s">
        <v>579</v>
      </c>
      <c r="I3653" s="8" t="s">
        <v>580</v>
      </c>
      <c r="J3653" s="8" t="s">
        <v>17200</v>
      </c>
      <c r="K3653" s="8" t="s">
        <v>582</v>
      </c>
      <c r="L3653" s="10" t="s">
        <v>781</v>
      </c>
      <c r="M3653" s="11" t="str">
        <f t="shared" si="173"/>
        <v>2023/5/11 16:35:47</v>
      </c>
      <c r="N3653" s="12">
        <v>45057</v>
      </c>
      <c r="O3653" s="10" t="s">
        <v>782</v>
      </c>
      <c r="P3653" s="8" t="s">
        <v>585</v>
      </c>
      <c r="Q3653" s="8" t="s">
        <v>17201</v>
      </c>
      <c r="R3653" s="8" t="s">
        <v>17202</v>
      </c>
      <c r="S3653" s="8" t="s">
        <v>648</v>
      </c>
      <c r="T3653" s="8" t="s">
        <v>649</v>
      </c>
      <c r="U3653" s="8" t="s">
        <v>650</v>
      </c>
      <c r="V3653" s="8" t="s">
        <v>582</v>
      </c>
      <c r="W3653" s="8" t="s">
        <v>582</v>
      </c>
      <c r="X3653" s="8" t="s">
        <v>582</v>
      </c>
      <c r="Y3653" s="8" t="s">
        <v>582</v>
      </c>
      <c r="Z3653" s="8" t="s">
        <v>582</v>
      </c>
      <c r="AA3653" s="8" t="s">
        <v>41</v>
      </c>
      <c r="AB3653" s="8" t="s">
        <v>591</v>
      </c>
      <c r="AC3653" s="8" t="s">
        <v>657</v>
      </c>
      <c r="AD3653" s="8" t="s">
        <v>593</v>
      </c>
      <c r="AE3653" s="8" t="s">
        <v>604</v>
      </c>
      <c r="AF3653" s="1">
        <v>1</v>
      </c>
    </row>
    <row r="3654" ht="25" customHeight="1" spans="1:32">
      <c r="A3654" s="1">
        <f>COUNTIF(企业分类!A:A,AA3654)</f>
        <v>1</v>
      </c>
      <c r="B3654" s="6" t="str">
        <f t="shared" si="171"/>
        <v>30天内曾在线</v>
      </c>
      <c r="C3654" s="7">
        <v>45046.9999884259</v>
      </c>
      <c r="D3654" s="6">
        <f t="shared" si="172"/>
        <v>-10.6915740740733</v>
      </c>
      <c r="E3654" s="8" t="s">
        <v>17203</v>
      </c>
      <c r="F3654" s="8" t="s">
        <v>578</v>
      </c>
      <c r="G3654" s="8" t="s">
        <v>19</v>
      </c>
      <c r="H3654" s="8" t="s">
        <v>579</v>
      </c>
      <c r="I3654" s="8" t="s">
        <v>580</v>
      </c>
      <c r="J3654" s="8" t="s">
        <v>17204</v>
      </c>
      <c r="K3654" s="8" t="s">
        <v>582</v>
      </c>
      <c r="L3654" s="10" t="s">
        <v>2661</v>
      </c>
      <c r="M3654" s="11" t="str">
        <f t="shared" si="173"/>
        <v>2023/5/11 16:35:51</v>
      </c>
      <c r="N3654" s="12">
        <v>45057</v>
      </c>
      <c r="O3654" s="10" t="s">
        <v>2662</v>
      </c>
      <c r="P3654" s="8" t="s">
        <v>585</v>
      </c>
      <c r="Q3654" s="8" t="s">
        <v>17205</v>
      </c>
      <c r="R3654" s="8" t="s">
        <v>17206</v>
      </c>
      <c r="S3654" s="8" t="s">
        <v>648</v>
      </c>
      <c r="T3654" s="8" t="s">
        <v>649</v>
      </c>
      <c r="U3654" s="8" t="s">
        <v>650</v>
      </c>
      <c r="V3654" s="8" t="s">
        <v>582</v>
      </c>
      <c r="W3654" s="8" t="s">
        <v>582</v>
      </c>
      <c r="X3654" s="8" t="s">
        <v>582</v>
      </c>
      <c r="Y3654" s="8" t="s">
        <v>582</v>
      </c>
      <c r="Z3654" s="8" t="s">
        <v>582</v>
      </c>
      <c r="AA3654" s="8" t="s">
        <v>41</v>
      </c>
      <c r="AB3654" s="8" t="s">
        <v>591</v>
      </c>
      <c r="AC3654" s="8" t="s">
        <v>657</v>
      </c>
      <c r="AD3654" s="8" t="s">
        <v>593</v>
      </c>
      <c r="AE3654" s="8" t="s">
        <v>604</v>
      </c>
      <c r="AF3654" s="1">
        <v>1</v>
      </c>
    </row>
    <row r="3655" ht="25" customHeight="1" spans="1:32">
      <c r="A3655" s="1">
        <f>COUNTIF(企业分类!A:A,AA3655)</f>
        <v>1</v>
      </c>
      <c r="B3655" s="6" t="str">
        <f t="shared" si="171"/>
        <v>30天内曾在线</v>
      </c>
      <c r="C3655" s="7">
        <v>45046.9999884259</v>
      </c>
      <c r="D3655" s="6">
        <f t="shared" si="172"/>
        <v>-10.6917129629655</v>
      </c>
      <c r="E3655" s="8" t="s">
        <v>17207</v>
      </c>
      <c r="F3655" s="8" t="s">
        <v>578</v>
      </c>
      <c r="G3655" s="8" t="s">
        <v>19</v>
      </c>
      <c r="H3655" s="8" t="s">
        <v>579</v>
      </c>
      <c r="I3655" s="8" t="s">
        <v>580</v>
      </c>
      <c r="J3655" s="8" t="s">
        <v>17208</v>
      </c>
      <c r="K3655" s="8" t="s">
        <v>582</v>
      </c>
      <c r="L3655" s="10" t="s">
        <v>1440</v>
      </c>
      <c r="M3655" s="11" t="str">
        <f t="shared" si="173"/>
        <v>2023/5/11 16:36:03</v>
      </c>
      <c r="N3655" s="12">
        <v>45057</v>
      </c>
      <c r="O3655" s="10" t="s">
        <v>1441</v>
      </c>
      <c r="P3655" s="8" t="s">
        <v>585</v>
      </c>
      <c r="Q3655" s="8" t="s">
        <v>17209</v>
      </c>
      <c r="R3655" s="8" t="s">
        <v>17210</v>
      </c>
      <c r="S3655" s="8" t="s">
        <v>648</v>
      </c>
      <c r="T3655" s="8" t="s">
        <v>649</v>
      </c>
      <c r="U3655" s="8" t="s">
        <v>650</v>
      </c>
      <c r="V3655" s="8" t="s">
        <v>582</v>
      </c>
      <c r="W3655" s="8" t="s">
        <v>582</v>
      </c>
      <c r="X3655" s="8" t="s">
        <v>582</v>
      </c>
      <c r="Y3655" s="8" t="s">
        <v>582</v>
      </c>
      <c r="Z3655" s="8" t="s">
        <v>582</v>
      </c>
      <c r="AA3655" s="8" t="s">
        <v>41</v>
      </c>
      <c r="AB3655" s="8" t="s">
        <v>591</v>
      </c>
      <c r="AC3655" s="8" t="s">
        <v>657</v>
      </c>
      <c r="AD3655" s="8" t="s">
        <v>593</v>
      </c>
      <c r="AE3655" s="8" t="s">
        <v>604</v>
      </c>
      <c r="AF3655" s="1">
        <v>1</v>
      </c>
    </row>
    <row r="3656" ht="25" customHeight="1" spans="1:32">
      <c r="A3656" s="1">
        <f>COUNTIF(企业分类!A:A,AA3656)</f>
        <v>1</v>
      </c>
      <c r="B3656" s="6" t="str">
        <f t="shared" si="171"/>
        <v>30天内曾在线</v>
      </c>
      <c r="C3656" s="7">
        <v>45046.9999884259</v>
      </c>
      <c r="D3656" s="6">
        <f t="shared" si="172"/>
        <v>-10.692696759259</v>
      </c>
      <c r="E3656" s="8" t="s">
        <v>17211</v>
      </c>
      <c r="F3656" s="8" t="s">
        <v>578</v>
      </c>
      <c r="G3656" s="8" t="s">
        <v>19</v>
      </c>
      <c r="H3656" s="8" t="s">
        <v>579</v>
      </c>
      <c r="I3656" s="8" t="s">
        <v>580</v>
      </c>
      <c r="J3656" s="8" t="s">
        <v>17212</v>
      </c>
      <c r="K3656" s="8" t="s">
        <v>582</v>
      </c>
      <c r="L3656" s="10" t="s">
        <v>1380</v>
      </c>
      <c r="M3656" s="11" t="str">
        <f t="shared" si="173"/>
        <v>2023/5/11 16:37:28</v>
      </c>
      <c r="N3656" s="12">
        <v>45057</v>
      </c>
      <c r="O3656" s="10" t="s">
        <v>1381</v>
      </c>
      <c r="P3656" s="8" t="s">
        <v>585</v>
      </c>
      <c r="Q3656" s="8" t="s">
        <v>17213</v>
      </c>
      <c r="R3656" s="8" t="s">
        <v>17214</v>
      </c>
      <c r="S3656" s="8" t="s">
        <v>648</v>
      </c>
      <c r="T3656" s="8" t="s">
        <v>649</v>
      </c>
      <c r="U3656" s="8" t="s">
        <v>650</v>
      </c>
      <c r="V3656" s="8" t="s">
        <v>582</v>
      </c>
      <c r="W3656" s="8" t="s">
        <v>582</v>
      </c>
      <c r="X3656" s="8" t="s">
        <v>582</v>
      </c>
      <c r="Y3656" s="8" t="s">
        <v>582</v>
      </c>
      <c r="Z3656" s="8" t="s">
        <v>582</v>
      </c>
      <c r="AA3656" s="8" t="s">
        <v>41</v>
      </c>
      <c r="AB3656" s="8" t="s">
        <v>591</v>
      </c>
      <c r="AC3656" s="8" t="s">
        <v>657</v>
      </c>
      <c r="AD3656" s="8" t="s">
        <v>593</v>
      </c>
      <c r="AE3656" s="8" t="s">
        <v>604</v>
      </c>
      <c r="AF3656" s="1">
        <v>1</v>
      </c>
    </row>
    <row r="3657" ht="25" customHeight="1" spans="1:32">
      <c r="A3657" s="1">
        <f>COUNTIF(企业分类!A:A,AA3657)</f>
        <v>1</v>
      </c>
      <c r="B3657" s="6" t="str">
        <f t="shared" si="171"/>
        <v>30天内曾在线</v>
      </c>
      <c r="C3657" s="7">
        <v>45046.9999884259</v>
      </c>
      <c r="D3657" s="6">
        <f t="shared" si="172"/>
        <v>-10.6925462962972</v>
      </c>
      <c r="E3657" s="8" t="s">
        <v>17215</v>
      </c>
      <c r="F3657" s="8" t="s">
        <v>578</v>
      </c>
      <c r="G3657" s="8" t="s">
        <v>19</v>
      </c>
      <c r="H3657" s="8" t="s">
        <v>579</v>
      </c>
      <c r="I3657" s="8" t="s">
        <v>580</v>
      </c>
      <c r="J3657" s="8" t="s">
        <v>17216</v>
      </c>
      <c r="K3657" s="8" t="s">
        <v>582</v>
      </c>
      <c r="L3657" s="10" t="s">
        <v>2653</v>
      </c>
      <c r="M3657" s="11" t="str">
        <f t="shared" si="173"/>
        <v>2023/5/11 16:37:15</v>
      </c>
      <c r="N3657" s="12">
        <v>45057</v>
      </c>
      <c r="O3657" s="10" t="s">
        <v>2654</v>
      </c>
      <c r="P3657" s="8" t="s">
        <v>585</v>
      </c>
      <c r="Q3657" s="8" t="s">
        <v>17217</v>
      </c>
      <c r="R3657" s="8" t="s">
        <v>17218</v>
      </c>
      <c r="S3657" s="8" t="s">
        <v>648</v>
      </c>
      <c r="T3657" s="8" t="s">
        <v>649</v>
      </c>
      <c r="U3657" s="8" t="s">
        <v>650</v>
      </c>
      <c r="V3657" s="8" t="s">
        <v>582</v>
      </c>
      <c r="W3657" s="8" t="s">
        <v>582</v>
      </c>
      <c r="X3657" s="8" t="s">
        <v>582</v>
      </c>
      <c r="Y3657" s="8" t="s">
        <v>582</v>
      </c>
      <c r="Z3657" s="8" t="s">
        <v>582</v>
      </c>
      <c r="AA3657" s="8" t="s">
        <v>41</v>
      </c>
      <c r="AB3657" s="8" t="s">
        <v>591</v>
      </c>
      <c r="AC3657" s="8" t="s">
        <v>657</v>
      </c>
      <c r="AD3657" s="8" t="s">
        <v>593</v>
      </c>
      <c r="AE3657" s="8" t="s">
        <v>604</v>
      </c>
      <c r="AF3657" s="1">
        <v>1</v>
      </c>
    </row>
    <row r="3658" ht="25" customHeight="1" spans="1:32">
      <c r="A3658" s="1">
        <f>COUNTIF(企业分类!A:A,AA3658)</f>
        <v>1</v>
      </c>
      <c r="B3658" s="6" t="str">
        <f t="shared" si="171"/>
        <v>30天内曾在线</v>
      </c>
      <c r="C3658" s="7">
        <v>45046.9999884259</v>
      </c>
      <c r="D3658" s="6">
        <f t="shared" si="172"/>
        <v>-9.85934027777694</v>
      </c>
      <c r="E3658" s="8" t="s">
        <v>17219</v>
      </c>
      <c r="F3658" s="8" t="s">
        <v>578</v>
      </c>
      <c r="G3658" s="8" t="s">
        <v>19</v>
      </c>
      <c r="H3658" s="8" t="s">
        <v>579</v>
      </c>
      <c r="I3658" s="8" t="s">
        <v>580</v>
      </c>
      <c r="J3658" s="8" t="s">
        <v>17220</v>
      </c>
      <c r="K3658" s="8" t="s">
        <v>582</v>
      </c>
      <c r="L3658" s="10" t="s">
        <v>17221</v>
      </c>
      <c r="M3658" s="11" t="str">
        <f t="shared" si="173"/>
        <v>2023/5/10 20:37:26</v>
      </c>
      <c r="N3658" s="12">
        <v>45056</v>
      </c>
      <c r="O3658" s="10" t="s">
        <v>17222</v>
      </c>
      <c r="P3658" s="8" t="s">
        <v>585</v>
      </c>
      <c r="Q3658" s="8" t="s">
        <v>17223</v>
      </c>
      <c r="R3658" s="8" t="s">
        <v>17224</v>
      </c>
      <c r="S3658" s="8" t="s">
        <v>648</v>
      </c>
      <c r="T3658" s="8" t="s">
        <v>649</v>
      </c>
      <c r="U3658" s="8" t="s">
        <v>650</v>
      </c>
      <c r="V3658" s="8" t="s">
        <v>582</v>
      </c>
      <c r="W3658" s="8" t="s">
        <v>582</v>
      </c>
      <c r="X3658" s="8" t="s">
        <v>582</v>
      </c>
      <c r="Y3658" s="8" t="s">
        <v>582</v>
      </c>
      <c r="Z3658" s="8" t="s">
        <v>582</v>
      </c>
      <c r="AA3658" s="8" t="s">
        <v>41</v>
      </c>
      <c r="AB3658" s="8" t="s">
        <v>591</v>
      </c>
      <c r="AC3658" s="8" t="s">
        <v>657</v>
      </c>
      <c r="AD3658" s="8" t="s">
        <v>593</v>
      </c>
      <c r="AE3658" s="8" t="s">
        <v>604</v>
      </c>
      <c r="AF3658" s="1">
        <v>1</v>
      </c>
    </row>
    <row r="3659" ht="25" customHeight="1" spans="1:32">
      <c r="A3659" s="1">
        <f>COUNTIF(企业分类!A:A,AA3659)</f>
        <v>1</v>
      </c>
      <c r="B3659" s="6" t="str">
        <f t="shared" si="171"/>
        <v>30天内曾在线</v>
      </c>
      <c r="C3659" s="7">
        <v>45046.9999884259</v>
      </c>
      <c r="D3659" s="6">
        <f t="shared" si="172"/>
        <v>-10.6920254629658</v>
      </c>
      <c r="E3659" s="8" t="s">
        <v>17225</v>
      </c>
      <c r="F3659" s="8" t="s">
        <v>578</v>
      </c>
      <c r="G3659" s="8" t="s">
        <v>19</v>
      </c>
      <c r="H3659" s="8" t="s">
        <v>579</v>
      </c>
      <c r="I3659" s="8" t="s">
        <v>580</v>
      </c>
      <c r="J3659" s="8" t="s">
        <v>17226</v>
      </c>
      <c r="K3659" s="8" t="s">
        <v>582</v>
      </c>
      <c r="L3659" s="10" t="s">
        <v>887</v>
      </c>
      <c r="M3659" s="11" t="str">
        <f t="shared" si="173"/>
        <v>2023/5/11 16:36:30</v>
      </c>
      <c r="N3659" s="12">
        <v>45057</v>
      </c>
      <c r="O3659" s="10" t="s">
        <v>888</v>
      </c>
      <c r="P3659" s="8" t="s">
        <v>585</v>
      </c>
      <c r="Q3659" s="8" t="s">
        <v>17227</v>
      </c>
      <c r="R3659" s="8" t="s">
        <v>17228</v>
      </c>
      <c r="S3659" s="8" t="s">
        <v>626</v>
      </c>
      <c r="T3659" s="8" t="s">
        <v>627</v>
      </c>
      <c r="U3659" s="8" t="s">
        <v>628</v>
      </c>
      <c r="V3659" s="8" t="s">
        <v>582</v>
      </c>
      <c r="W3659" s="8" t="s">
        <v>582</v>
      </c>
      <c r="X3659" s="8" t="s">
        <v>582</v>
      </c>
      <c r="Y3659" s="8" t="s">
        <v>582</v>
      </c>
      <c r="Z3659" s="8" t="s">
        <v>582</v>
      </c>
      <c r="AA3659" s="8" t="s">
        <v>363</v>
      </c>
      <c r="AB3659" s="8" t="s">
        <v>591</v>
      </c>
      <c r="AC3659" s="8" t="s">
        <v>657</v>
      </c>
      <c r="AD3659" s="8" t="s">
        <v>593</v>
      </c>
      <c r="AE3659" s="8" t="s">
        <v>582</v>
      </c>
      <c r="AF3659" s="1">
        <v>1</v>
      </c>
    </row>
    <row r="3660" ht="25" customHeight="1" spans="1:32">
      <c r="A3660" s="1">
        <f>COUNTIF(企业分类!A:A,AA3660)</f>
        <v>1</v>
      </c>
      <c r="B3660" s="6" t="str">
        <f t="shared" si="171"/>
        <v>30天内曾在线</v>
      </c>
      <c r="C3660" s="7">
        <v>45046.9999884259</v>
      </c>
      <c r="D3660" s="6">
        <f t="shared" si="172"/>
        <v>-9.80763888889487</v>
      </c>
      <c r="E3660" s="8" t="s">
        <v>17229</v>
      </c>
      <c r="F3660" s="8" t="s">
        <v>578</v>
      </c>
      <c r="G3660" s="8" t="s">
        <v>19</v>
      </c>
      <c r="H3660" s="8" t="s">
        <v>579</v>
      </c>
      <c r="I3660" s="8" t="s">
        <v>580</v>
      </c>
      <c r="J3660" s="8" t="s">
        <v>17230</v>
      </c>
      <c r="K3660" s="8" t="s">
        <v>582</v>
      </c>
      <c r="L3660" s="10" t="s">
        <v>17231</v>
      </c>
      <c r="M3660" s="11" t="str">
        <f t="shared" si="173"/>
        <v>2023/5/10 19:22:59</v>
      </c>
      <c r="N3660" s="12">
        <v>45056</v>
      </c>
      <c r="O3660" s="10" t="s">
        <v>17232</v>
      </c>
      <c r="P3660" s="8" t="s">
        <v>585</v>
      </c>
      <c r="Q3660" s="8" t="s">
        <v>17233</v>
      </c>
      <c r="R3660" s="8" t="s">
        <v>17233</v>
      </c>
      <c r="S3660" s="8" t="s">
        <v>610</v>
      </c>
      <c r="T3660" s="8" t="s">
        <v>611</v>
      </c>
      <c r="U3660" s="8" t="s">
        <v>612</v>
      </c>
      <c r="V3660" s="8" t="s">
        <v>582</v>
      </c>
      <c r="W3660" s="8" t="s">
        <v>582</v>
      </c>
      <c r="X3660" s="8" t="s">
        <v>582</v>
      </c>
      <c r="Y3660" s="8" t="s">
        <v>582</v>
      </c>
      <c r="Z3660" s="8" t="s">
        <v>582</v>
      </c>
      <c r="AA3660" s="8" t="s">
        <v>149</v>
      </c>
      <c r="AB3660" s="8" t="s">
        <v>591</v>
      </c>
      <c r="AC3660" s="8" t="s">
        <v>690</v>
      </c>
      <c r="AD3660" s="8" t="s">
        <v>593</v>
      </c>
      <c r="AE3660" s="8" t="s">
        <v>582</v>
      </c>
      <c r="AF3660" s="1">
        <v>1</v>
      </c>
    </row>
    <row r="3661" ht="25" customHeight="1" spans="1:32">
      <c r="A3661" s="1">
        <f>COUNTIF(企业分类!A:A,AA3661)</f>
        <v>1</v>
      </c>
      <c r="B3661" s="6" t="str">
        <f t="shared" si="171"/>
        <v>30天内曾在线</v>
      </c>
      <c r="C3661" s="7">
        <v>45046.9999884259</v>
      </c>
      <c r="D3661" s="6">
        <f t="shared" si="172"/>
        <v>-10.6909837962958</v>
      </c>
      <c r="E3661" s="8" t="s">
        <v>17234</v>
      </c>
      <c r="F3661" s="8" t="s">
        <v>578</v>
      </c>
      <c r="G3661" s="8" t="s">
        <v>19</v>
      </c>
      <c r="H3661" s="8" t="s">
        <v>579</v>
      </c>
      <c r="I3661" s="8" t="s">
        <v>580</v>
      </c>
      <c r="J3661" s="8" t="s">
        <v>17235</v>
      </c>
      <c r="K3661" s="8" t="s">
        <v>582</v>
      </c>
      <c r="L3661" s="10" t="s">
        <v>12699</v>
      </c>
      <c r="M3661" s="11" t="str">
        <f t="shared" si="173"/>
        <v>2023/5/11 16:35:00</v>
      </c>
      <c r="N3661" s="12">
        <v>45057</v>
      </c>
      <c r="O3661" s="10" t="s">
        <v>12700</v>
      </c>
      <c r="P3661" s="8" t="s">
        <v>585</v>
      </c>
      <c r="Q3661" s="8" t="s">
        <v>17236</v>
      </c>
      <c r="R3661" s="8" t="s">
        <v>17237</v>
      </c>
      <c r="S3661" s="8" t="s">
        <v>610</v>
      </c>
      <c r="T3661" s="8" t="s">
        <v>611</v>
      </c>
      <c r="U3661" s="8" t="s">
        <v>612</v>
      </c>
      <c r="V3661" s="8" t="s">
        <v>582</v>
      </c>
      <c r="W3661" s="8" t="s">
        <v>582</v>
      </c>
      <c r="X3661" s="8" t="s">
        <v>582</v>
      </c>
      <c r="Y3661" s="8" t="s">
        <v>582</v>
      </c>
      <c r="Z3661" s="8" t="s">
        <v>582</v>
      </c>
      <c r="AA3661" s="8" t="s">
        <v>177</v>
      </c>
      <c r="AB3661" s="8" t="s">
        <v>591</v>
      </c>
      <c r="AC3661" s="8" t="s">
        <v>772</v>
      </c>
      <c r="AD3661" s="8" t="s">
        <v>593</v>
      </c>
      <c r="AE3661" s="8" t="s">
        <v>582</v>
      </c>
      <c r="AF3661" s="1">
        <v>1</v>
      </c>
    </row>
    <row r="3662" ht="25" customHeight="1" spans="1:32">
      <c r="A3662" s="1">
        <f>COUNTIF(企业分类!A:A,AA3662)</f>
        <v>1</v>
      </c>
      <c r="B3662" s="6" t="str">
        <f t="shared" si="171"/>
        <v>大于180天不在线</v>
      </c>
      <c r="C3662" s="7">
        <v>45046.9999884259</v>
      </c>
      <c r="D3662" s="6">
        <f t="shared" si="172"/>
        <v>312.911203703698</v>
      </c>
      <c r="E3662" s="8" t="s">
        <v>17238</v>
      </c>
      <c r="F3662" s="8" t="s">
        <v>578</v>
      </c>
      <c r="G3662" s="8" t="s">
        <v>19</v>
      </c>
      <c r="H3662" s="8" t="s">
        <v>579</v>
      </c>
      <c r="I3662" s="8" t="s">
        <v>580</v>
      </c>
      <c r="J3662" s="8" t="s">
        <v>17239</v>
      </c>
      <c r="K3662" s="8" t="s">
        <v>582</v>
      </c>
      <c r="L3662" s="10" t="s">
        <v>17240</v>
      </c>
      <c r="M3662" s="11" t="str">
        <f t="shared" si="173"/>
        <v>2022/6/22 2:07:51</v>
      </c>
      <c r="N3662" s="12">
        <v>44734</v>
      </c>
      <c r="O3662" s="10" t="s">
        <v>17241</v>
      </c>
      <c r="P3662" s="8" t="s">
        <v>585</v>
      </c>
      <c r="Q3662" s="8" t="s">
        <v>17242</v>
      </c>
      <c r="R3662" s="8" t="s">
        <v>17242</v>
      </c>
      <c r="S3662" s="8" t="s">
        <v>610</v>
      </c>
      <c r="T3662" s="8" t="s">
        <v>611</v>
      </c>
      <c r="U3662" s="8" t="s">
        <v>612</v>
      </c>
      <c r="V3662" s="8" t="s">
        <v>582</v>
      </c>
      <c r="W3662" s="8" t="s">
        <v>582</v>
      </c>
      <c r="X3662" s="8" t="s">
        <v>582</v>
      </c>
      <c r="Y3662" s="8" t="s">
        <v>582</v>
      </c>
      <c r="Z3662" s="8" t="s">
        <v>582</v>
      </c>
      <c r="AA3662" s="8" t="s">
        <v>228</v>
      </c>
      <c r="AB3662" s="8" t="s">
        <v>591</v>
      </c>
      <c r="AC3662" s="8" t="s">
        <v>592</v>
      </c>
      <c r="AD3662" s="8" t="s">
        <v>593</v>
      </c>
      <c r="AE3662" s="8" t="s">
        <v>582</v>
      </c>
      <c r="AF3662" s="1">
        <v>1</v>
      </c>
    </row>
    <row r="3663" ht="25" customHeight="1" spans="1:32">
      <c r="A3663" s="1">
        <f>COUNTIF(企业分类!A:A,AA3663)</f>
        <v>1</v>
      </c>
      <c r="B3663" s="6" t="str">
        <f t="shared" si="171"/>
        <v>30天内曾在线</v>
      </c>
      <c r="C3663" s="7">
        <v>45046.9999884259</v>
      </c>
      <c r="D3663" s="6">
        <f t="shared" si="172"/>
        <v>-10.6926041666666</v>
      </c>
      <c r="E3663" s="8" t="s">
        <v>17243</v>
      </c>
      <c r="F3663" s="8" t="s">
        <v>578</v>
      </c>
      <c r="G3663" s="8" t="s">
        <v>19</v>
      </c>
      <c r="H3663" s="8" t="s">
        <v>579</v>
      </c>
      <c r="I3663" s="8" t="s">
        <v>580</v>
      </c>
      <c r="J3663" s="8" t="s">
        <v>17244</v>
      </c>
      <c r="K3663" s="8" t="s">
        <v>582</v>
      </c>
      <c r="L3663" s="10" t="s">
        <v>644</v>
      </c>
      <c r="M3663" s="11" t="str">
        <f t="shared" si="173"/>
        <v>2023/5/11 16:37:20</v>
      </c>
      <c r="N3663" s="12">
        <v>45057</v>
      </c>
      <c r="O3663" s="10" t="s">
        <v>645</v>
      </c>
      <c r="P3663" s="8" t="s">
        <v>585</v>
      </c>
      <c r="Q3663" s="8" t="s">
        <v>17245</v>
      </c>
      <c r="R3663" s="8" t="s">
        <v>17246</v>
      </c>
      <c r="S3663" s="8" t="s">
        <v>648</v>
      </c>
      <c r="T3663" s="8" t="s">
        <v>649</v>
      </c>
      <c r="U3663" s="8" t="s">
        <v>650</v>
      </c>
      <c r="V3663" s="8" t="s">
        <v>582</v>
      </c>
      <c r="W3663" s="8" t="s">
        <v>582</v>
      </c>
      <c r="X3663" s="8" t="s">
        <v>582</v>
      </c>
      <c r="Y3663" s="8" t="s">
        <v>582</v>
      </c>
      <c r="Z3663" s="8" t="s">
        <v>582</v>
      </c>
      <c r="AA3663" s="8" t="s">
        <v>311</v>
      </c>
      <c r="AB3663" s="8" t="s">
        <v>591</v>
      </c>
      <c r="AC3663" s="8" t="s">
        <v>592</v>
      </c>
      <c r="AD3663" s="8" t="s">
        <v>593</v>
      </c>
      <c r="AE3663" s="8" t="s">
        <v>582</v>
      </c>
      <c r="AF3663" s="1">
        <v>1</v>
      </c>
    </row>
    <row r="3664" ht="25" customHeight="1" spans="1:32">
      <c r="A3664" s="1">
        <f>COUNTIF(企业分类!A:A,AA3664)</f>
        <v>1</v>
      </c>
      <c r="B3664" s="6" t="str">
        <f t="shared" si="171"/>
        <v>30天内曾在线</v>
      </c>
      <c r="C3664" s="7">
        <v>45046.9999884259</v>
      </c>
      <c r="D3664" s="6">
        <f t="shared" si="172"/>
        <v>-10.6923263888893</v>
      </c>
      <c r="E3664" s="8" t="s">
        <v>17247</v>
      </c>
      <c r="F3664" s="8" t="s">
        <v>578</v>
      </c>
      <c r="G3664" s="8" t="s">
        <v>19</v>
      </c>
      <c r="H3664" s="8" t="s">
        <v>579</v>
      </c>
      <c r="I3664" s="8" t="s">
        <v>580</v>
      </c>
      <c r="J3664" s="8" t="s">
        <v>17248</v>
      </c>
      <c r="K3664" s="8" t="s">
        <v>582</v>
      </c>
      <c r="L3664" s="10" t="s">
        <v>1186</v>
      </c>
      <c r="M3664" s="11" t="str">
        <f t="shared" si="173"/>
        <v>2023/5/11 16:36:56</v>
      </c>
      <c r="N3664" s="12">
        <v>45057</v>
      </c>
      <c r="O3664" s="10" t="s">
        <v>1187</v>
      </c>
      <c r="P3664" s="8" t="s">
        <v>585</v>
      </c>
      <c r="Q3664" s="8" t="s">
        <v>17249</v>
      </c>
      <c r="R3664" s="8" t="s">
        <v>17250</v>
      </c>
      <c r="S3664" s="8" t="s">
        <v>648</v>
      </c>
      <c r="T3664" s="8" t="s">
        <v>649</v>
      </c>
      <c r="U3664" s="8" t="s">
        <v>650</v>
      </c>
      <c r="V3664" s="8" t="s">
        <v>582</v>
      </c>
      <c r="W3664" s="8" t="s">
        <v>582</v>
      </c>
      <c r="X3664" s="8" t="s">
        <v>582</v>
      </c>
      <c r="Y3664" s="8" t="s">
        <v>582</v>
      </c>
      <c r="Z3664" s="8" t="s">
        <v>582</v>
      </c>
      <c r="AA3664" s="8" t="s">
        <v>84</v>
      </c>
      <c r="AB3664" s="8" t="s">
        <v>591</v>
      </c>
      <c r="AC3664" s="8" t="s">
        <v>592</v>
      </c>
      <c r="AD3664" s="8" t="s">
        <v>593</v>
      </c>
      <c r="AE3664" s="8" t="s">
        <v>604</v>
      </c>
      <c r="AF3664" s="1">
        <v>1</v>
      </c>
    </row>
    <row r="3665" ht="25" customHeight="1" spans="1:32">
      <c r="A3665" s="1">
        <f>COUNTIF(企业分类!A:A,AA3665)</f>
        <v>1</v>
      </c>
      <c r="B3665" s="6" t="str">
        <f t="shared" si="171"/>
        <v>30天内曾在线</v>
      </c>
      <c r="C3665" s="7">
        <v>45046.9999884259</v>
      </c>
      <c r="D3665" s="6">
        <f t="shared" si="172"/>
        <v>-10.6922453703737</v>
      </c>
      <c r="E3665" s="8" t="s">
        <v>17251</v>
      </c>
      <c r="F3665" s="8" t="s">
        <v>578</v>
      </c>
      <c r="G3665" s="8" t="s">
        <v>19</v>
      </c>
      <c r="H3665" s="8" t="s">
        <v>579</v>
      </c>
      <c r="I3665" s="8" t="s">
        <v>580</v>
      </c>
      <c r="J3665" s="8" t="s">
        <v>17252</v>
      </c>
      <c r="K3665" s="8" t="s">
        <v>582</v>
      </c>
      <c r="L3665" s="10" t="s">
        <v>2347</v>
      </c>
      <c r="M3665" s="11" t="str">
        <f t="shared" si="173"/>
        <v>2023/5/11 16:36:49</v>
      </c>
      <c r="N3665" s="12">
        <v>45057</v>
      </c>
      <c r="O3665" s="10" t="s">
        <v>2348</v>
      </c>
      <c r="P3665" s="8" t="s">
        <v>585</v>
      </c>
      <c r="Q3665" s="8" t="s">
        <v>17253</v>
      </c>
      <c r="R3665" s="8" t="s">
        <v>17254</v>
      </c>
      <c r="S3665" s="8" t="s">
        <v>648</v>
      </c>
      <c r="T3665" s="8" t="s">
        <v>649</v>
      </c>
      <c r="U3665" s="8" t="s">
        <v>650</v>
      </c>
      <c r="V3665" s="8" t="s">
        <v>582</v>
      </c>
      <c r="W3665" s="8" t="s">
        <v>582</v>
      </c>
      <c r="X3665" s="8" t="s">
        <v>582</v>
      </c>
      <c r="Y3665" s="8" t="s">
        <v>582</v>
      </c>
      <c r="Z3665" s="8" t="s">
        <v>582</v>
      </c>
      <c r="AA3665" s="8" t="s">
        <v>84</v>
      </c>
      <c r="AB3665" s="8" t="s">
        <v>591</v>
      </c>
      <c r="AC3665" s="8" t="s">
        <v>592</v>
      </c>
      <c r="AD3665" s="8" t="s">
        <v>593</v>
      </c>
      <c r="AE3665" s="8" t="s">
        <v>604</v>
      </c>
      <c r="AF3665" s="1">
        <v>1</v>
      </c>
    </row>
    <row r="3666" ht="25" customHeight="1" spans="1:32">
      <c r="A3666" s="1">
        <f>COUNTIF(企业分类!A:A,AA3666)</f>
        <v>1</v>
      </c>
      <c r="B3666" s="6" t="str">
        <f t="shared" si="171"/>
        <v>30天内曾在线</v>
      </c>
      <c r="C3666" s="7">
        <v>45046.9999884259</v>
      </c>
      <c r="D3666" s="6">
        <f t="shared" si="172"/>
        <v>-10.6924189814818</v>
      </c>
      <c r="E3666" s="8" t="s">
        <v>17255</v>
      </c>
      <c r="F3666" s="8" t="s">
        <v>578</v>
      </c>
      <c r="G3666" s="8" t="s">
        <v>19</v>
      </c>
      <c r="H3666" s="8" t="s">
        <v>579</v>
      </c>
      <c r="I3666" s="8" t="s">
        <v>580</v>
      </c>
      <c r="J3666" s="8" t="s">
        <v>17256</v>
      </c>
      <c r="K3666" s="8" t="s">
        <v>582</v>
      </c>
      <c r="L3666" s="10" t="s">
        <v>2027</v>
      </c>
      <c r="M3666" s="11" t="str">
        <f t="shared" si="173"/>
        <v>2023/5/11 16:37:04</v>
      </c>
      <c r="N3666" s="12">
        <v>45057</v>
      </c>
      <c r="O3666" s="10" t="s">
        <v>2028</v>
      </c>
      <c r="P3666" s="8" t="s">
        <v>585</v>
      </c>
      <c r="Q3666" s="8" t="s">
        <v>17257</v>
      </c>
      <c r="R3666" s="8" t="s">
        <v>17258</v>
      </c>
      <c r="S3666" s="8" t="s">
        <v>648</v>
      </c>
      <c r="T3666" s="8" t="s">
        <v>649</v>
      </c>
      <c r="U3666" s="8" t="s">
        <v>650</v>
      </c>
      <c r="V3666" s="8" t="s">
        <v>582</v>
      </c>
      <c r="W3666" s="8" t="s">
        <v>582</v>
      </c>
      <c r="X3666" s="8" t="s">
        <v>582</v>
      </c>
      <c r="Y3666" s="8" t="s">
        <v>582</v>
      </c>
      <c r="Z3666" s="8" t="s">
        <v>582</v>
      </c>
      <c r="AA3666" s="8" t="s">
        <v>84</v>
      </c>
      <c r="AB3666" s="8" t="s">
        <v>591</v>
      </c>
      <c r="AC3666" s="8" t="s">
        <v>592</v>
      </c>
      <c r="AD3666" s="8" t="s">
        <v>593</v>
      </c>
      <c r="AE3666" s="8" t="s">
        <v>604</v>
      </c>
      <c r="AF3666" s="1">
        <v>1</v>
      </c>
    </row>
    <row r="3667" ht="25" customHeight="1" spans="1:32">
      <c r="A3667" s="1">
        <f>COUNTIF(企业分类!A:A,AA3667)</f>
        <v>1</v>
      </c>
      <c r="B3667" s="6" t="str">
        <f t="shared" si="171"/>
        <v>30天内曾在线</v>
      </c>
      <c r="C3667" s="7">
        <v>45046.9999884259</v>
      </c>
      <c r="D3667" s="6">
        <f t="shared" si="172"/>
        <v>-10.67664351852</v>
      </c>
      <c r="E3667" s="8" t="s">
        <v>17259</v>
      </c>
      <c r="F3667" s="8" t="s">
        <v>578</v>
      </c>
      <c r="G3667" s="8" t="s">
        <v>19</v>
      </c>
      <c r="H3667" s="8" t="s">
        <v>579</v>
      </c>
      <c r="I3667" s="8" t="s">
        <v>580</v>
      </c>
      <c r="J3667" s="8" t="s">
        <v>17260</v>
      </c>
      <c r="K3667" s="8" t="s">
        <v>582</v>
      </c>
      <c r="L3667" s="10" t="s">
        <v>17261</v>
      </c>
      <c r="M3667" s="11" t="str">
        <f t="shared" si="173"/>
        <v>2023/5/11 16:14:21</v>
      </c>
      <c r="N3667" s="12">
        <v>45057</v>
      </c>
      <c r="O3667" s="10" t="s">
        <v>17262</v>
      </c>
      <c r="P3667" s="8" t="s">
        <v>585</v>
      </c>
      <c r="Q3667" s="8" t="s">
        <v>17263</v>
      </c>
      <c r="R3667" s="8" t="s">
        <v>17264</v>
      </c>
      <c r="S3667" s="8" t="s">
        <v>648</v>
      </c>
      <c r="T3667" s="8" t="s">
        <v>649</v>
      </c>
      <c r="U3667" s="8" t="s">
        <v>650</v>
      </c>
      <c r="V3667" s="8" t="s">
        <v>582</v>
      </c>
      <c r="W3667" s="8" t="s">
        <v>582</v>
      </c>
      <c r="X3667" s="8" t="s">
        <v>582</v>
      </c>
      <c r="Y3667" s="8" t="s">
        <v>582</v>
      </c>
      <c r="Z3667" s="8" t="s">
        <v>582</v>
      </c>
      <c r="AA3667" s="8" t="s">
        <v>84</v>
      </c>
      <c r="AB3667" s="8" t="s">
        <v>591</v>
      </c>
      <c r="AC3667" s="8" t="s">
        <v>592</v>
      </c>
      <c r="AD3667" s="8" t="s">
        <v>593</v>
      </c>
      <c r="AE3667" s="8" t="s">
        <v>604</v>
      </c>
      <c r="AF3667" s="1">
        <v>1</v>
      </c>
    </row>
    <row r="3668" ht="25" customHeight="1" spans="1:32">
      <c r="A3668" s="1">
        <f>COUNTIF(企业分类!A:A,AA3668)</f>
        <v>1</v>
      </c>
      <c r="B3668" s="6" t="str">
        <f t="shared" si="171"/>
        <v>30天内曾在线</v>
      </c>
      <c r="C3668" s="7">
        <v>45046.9999884259</v>
      </c>
      <c r="D3668" s="6">
        <f t="shared" si="172"/>
        <v>-10.6913078703728</v>
      </c>
      <c r="E3668" s="8" t="s">
        <v>17265</v>
      </c>
      <c r="F3668" s="8" t="s">
        <v>578</v>
      </c>
      <c r="G3668" s="8" t="s">
        <v>19</v>
      </c>
      <c r="H3668" s="8" t="s">
        <v>579</v>
      </c>
      <c r="I3668" s="8" t="s">
        <v>580</v>
      </c>
      <c r="J3668" s="8" t="s">
        <v>17266</v>
      </c>
      <c r="K3668" s="8" t="s">
        <v>582</v>
      </c>
      <c r="L3668" s="10" t="s">
        <v>1316</v>
      </c>
      <c r="M3668" s="11" t="str">
        <f t="shared" si="173"/>
        <v>2023/5/11 16:35:28</v>
      </c>
      <c r="N3668" s="12">
        <v>45057</v>
      </c>
      <c r="O3668" s="10" t="s">
        <v>1317</v>
      </c>
      <c r="P3668" s="8" t="s">
        <v>585</v>
      </c>
      <c r="Q3668" s="8" t="s">
        <v>17267</v>
      </c>
      <c r="R3668" s="8" t="s">
        <v>17268</v>
      </c>
      <c r="S3668" s="8" t="s">
        <v>648</v>
      </c>
      <c r="T3668" s="8" t="s">
        <v>649</v>
      </c>
      <c r="U3668" s="8" t="s">
        <v>650</v>
      </c>
      <c r="V3668" s="8" t="s">
        <v>582</v>
      </c>
      <c r="W3668" s="8" t="s">
        <v>582</v>
      </c>
      <c r="X3668" s="8" t="s">
        <v>582</v>
      </c>
      <c r="Y3668" s="8" t="s">
        <v>582</v>
      </c>
      <c r="Z3668" s="8" t="s">
        <v>582</v>
      </c>
      <c r="AA3668" s="8" t="s">
        <v>84</v>
      </c>
      <c r="AB3668" s="8" t="s">
        <v>591</v>
      </c>
      <c r="AC3668" s="8" t="s">
        <v>592</v>
      </c>
      <c r="AD3668" s="8" t="s">
        <v>593</v>
      </c>
      <c r="AE3668" s="8" t="s">
        <v>604</v>
      </c>
      <c r="AF3668" s="1">
        <v>1</v>
      </c>
    </row>
    <row r="3669" ht="25" customHeight="1" spans="1:32">
      <c r="A3669" s="1">
        <f>COUNTIF(企业分类!A:A,AA3669)</f>
        <v>1</v>
      </c>
      <c r="B3669" s="6" t="str">
        <f t="shared" si="171"/>
        <v>30天内曾在线</v>
      </c>
      <c r="C3669" s="7">
        <v>45046.9999884259</v>
      </c>
      <c r="D3669" s="6">
        <f t="shared" si="172"/>
        <v>-10.6923148148198</v>
      </c>
      <c r="E3669" s="8" t="s">
        <v>17269</v>
      </c>
      <c r="F3669" s="8" t="s">
        <v>578</v>
      </c>
      <c r="G3669" s="8" t="s">
        <v>19</v>
      </c>
      <c r="H3669" s="8" t="s">
        <v>579</v>
      </c>
      <c r="I3669" s="8" t="s">
        <v>580</v>
      </c>
      <c r="J3669" s="8" t="s">
        <v>17270</v>
      </c>
      <c r="K3669" s="8" t="s">
        <v>582</v>
      </c>
      <c r="L3669" s="10" t="s">
        <v>2115</v>
      </c>
      <c r="M3669" s="11" t="str">
        <f t="shared" si="173"/>
        <v>2023/5/11 16:36:55</v>
      </c>
      <c r="N3669" s="12">
        <v>45057</v>
      </c>
      <c r="O3669" s="10" t="s">
        <v>2116</v>
      </c>
      <c r="P3669" s="8" t="s">
        <v>585</v>
      </c>
      <c r="Q3669" s="8" t="s">
        <v>17271</v>
      </c>
      <c r="R3669" s="8" t="s">
        <v>17272</v>
      </c>
      <c r="S3669" s="8" t="s">
        <v>648</v>
      </c>
      <c r="T3669" s="8" t="s">
        <v>649</v>
      </c>
      <c r="U3669" s="8" t="s">
        <v>650</v>
      </c>
      <c r="V3669" s="8" t="s">
        <v>582</v>
      </c>
      <c r="W3669" s="8" t="s">
        <v>582</v>
      </c>
      <c r="X3669" s="8" t="s">
        <v>582</v>
      </c>
      <c r="Y3669" s="8" t="s">
        <v>582</v>
      </c>
      <c r="Z3669" s="8" t="s">
        <v>582</v>
      </c>
      <c r="AA3669" s="8" t="s">
        <v>84</v>
      </c>
      <c r="AB3669" s="8" t="s">
        <v>591</v>
      </c>
      <c r="AC3669" s="8" t="s">
        <v>592</v>
      </c>
      <c r="AD3669" s="8" t="s">
        <v>593</v>
      </c>
      <c r="AE3669" s="8" t="s">
        <v>582</v>
      </c>
      <c r="AF3669" s="1">
        <v>1</v>
      </c>
    </row>
    <row r="3670" ht="25" customHeight="1" spans="1:32">
      <c r="A3670" s="1">
        <f>COUNTIF(企业分类!A:A,AA3670)</f>
        <v>1</v>
      </c>
      <c r="B3670" s="6" t="str">
        <f t="shared" si="171"/>
        <v>30天内曾在线</v>
      </c>
      <c r="C3670" s="7">
        <v>45046.9999884259</v>
      </c>
      <c r="D3670" s="6">
        <f t="shared" si="172"/>
        <v>-10.6925000000047</v>
      </c>
      <c r="E3670" s="8" t="s">
        <v>17273</v>
      </c>
      <c r="F3670" s="8" t="s">
        <v>578</v>
      </c>
      <c r="G3670" s="8" t="s">
        <v>19</v>
      </c>
      <c r="H3670" s="8" t="s">
        <v>579</v>
      </c>
      <c r="I3670" s="8" t="s">
        <v>580</v>
      </c>
      <c r="J3670" s="8" t="s">
        <v>17274</v>
      </c>
      <c r="K3670" s="8" t="s">
        <v>582</v>
      </c>
      <c r="L3670" s="10" t="s">
        <v>660</v>
      </c>
      <c r="M3670" s="11" t="str">
        <f t="shared" si="173"/>
        <v>2023/5/11 16:37:11</v>
      </c>
      <c r="N3670" s="12">
        <v>45057</v>
      </c>
      <c r="O3670" s="10" t="s">
        <v>661</v>
      </c>
      <c r="P3670" s="8" t="s">
        <v>585</v>
      </c>
      <c r="Q3670" s="8" t="s">
        <v>17275</v>
      </c>
      <c r="R3670" s="8" t="s">
        <v>17276</v>
      </c>
      <c r="S3670" s="8" t="s">
        <v>648</v>
      </c>
      <c r="T3670" s="8" t="s">
        <v>649</v>
      </c>
      <c r="U3670" s="8" t="s">
        <v>650</v>
      </c>
      <c r="V3670" s="8" t="s">
        <v>582</v>
      </c>
      <c r="W3670" s="8" t="s">
        <v>582</v>
      </c>
      <c r="X3670" s="8" t="s">
        <v>582</v>
      </c>
      <c r="Y3670" s="8" t="s">
        <v>582</v>
      </c>
      <c r="Z3670" s="8" t="s">
        <v>582</v>
      </c>
      <c r="AA3670" s="8" t="s">
        <v>84</v>
      </c>
      <c r="AB3670" s="8" t="s">
        <v>591</v>
      </c>
      <c r="AC3670" s="8" t="s">
        <v>592</v>
      </c>
      <c r="AD3670" s="8" t="s">
        <v>593</v>
      </c>
      <c r="AE3670" s="8" t="s">
        <v>582</v>
      </c>
      <c r="AF3670" s="1">
        <v>1</v>
      </c>
    </row>
    <row r="3671" ht="25" customHeight="1" spans="1:32">
      <c r="A3671" s="1">
        <f>COUNTIF(企业分类!A:A,AA3671)</f>
        <v>1</v>
      </c>
      <c r="B3671" s="6" t="str">
        <f t="shared" si="171"/>
        <v>30天内曾在线</v>
      </c>
      <c r="C3671" s="7">
        <v>45046.9999884259</v>
      </c>
      <c r="D3671" s="6">
        <f t="shared" si="172"/>
        <v>-10.3285763888925</v>
      </c>
      <c r="E3671" s="8" t="s">
        <v>17277</v>
      </c>
      <c r="F3671" s="8" t="s">
        <v>578</v>
      </c>
      <c r="G3671" s="8" t="s">
        <v>19</v>
      </c>
      <c r="H3671" s="8" t="s">
        <v>579</v>
      </c>
      <c r="I3671" s="8" t="s">
        <v>580</v>
      </c>
      <c r="J3671" s="8" t="s">
        <v>17278</v>
      </c>
      <c r="K3671" s="8" t="s">
        <v>582</v>
      </c>
      <c r="L3671" s="10" t="s">
        <v>17279</v>
      </c>
      <c r="M3671" s="11" t="str">
        <f t="shared" si="173"/>
        <v>2023/5/11 7:53:08</v>
      </c>
      <c r="N3671" s="12">
        <v>45057</v>
      </c>
      <c r="O3671" s="10" t="s">
        <v>17280</v>
      </c>
      <c r="P3671" s="8" t="s">
        <v>585</v>
      </c>
      <c r="Q3671" s="8" t="s">
        <v>17281</v>
      </c>
      <c r="R3671" s="8" t="s">
        <v>17282</v>
      </c>
      <c r="S3671" s="8" t="s">
        <v>648</v>
      </c>
      <c r="T3671" s="8" t="s">
        <v>649</v>
      </c>
      <c r="U3671" s="8" t="s">
        <v>650</v>
      </c>
      <c r="V3671" s="8" t="s">
        <v>582</v>
      </c>
      <c r="W3671" s="8" t="s">
        <v>582</v>
      </c>
      <c r="X3671" s="8" t="s">
        <v>582</v>
      </c>
      <c r="Y3671" s="8" t="s">
        <v>582</v>
      </c>
      <c r="Z3671" s="8" t="s">
        <v>582</v>
      </c>
      <c r="AA3671" s="8" t="s">
        <v>84</v>
      </c>
      <c r="AB3671" s="8" t="s">
        <v>591</v>
      </c>
      <c r="AC3671" s="8" t="s">
        <v>592</v>
      </c>
      <c r="AD3671" s="8" t="s">
        <v>593</v>
      </c>
      <c r="AE3671" s="8" t="s">
        <v>604</v>
      </c>
      <c r="AF3671" s="1">
        <v>1</v>
      </c>
    </row>
    <row r="3672" ht="25" customHeight="1" spans="1:32">
      <c r="A3672" s="1">
        <f>COUNTIF(企业分类!A:A,AA3672)</f>
        <v>1</v>
      </c>
      <c r="B3672" s="6" t="str">
        <f t="shared" si="171"/>
        <v>30天内曾在线</v>
      </c>
      <c r="C3672" s="7">
        <v>45046.9999884259</v>
      </c>
      <c r="D3672" s="6">
        <f t="shared" si="172"/>
        <v>-10.6923032407431</v>
      </c>
      <c r="E3672" s="8" t="s">
        <v>17283</v>
      </c>
      <c r="F3672" s="8" t="s">
        <v>578</v>
      </c>
      <c r="G3672" s="8" t="s">
        <v>19</v>
      </c>
      <c r="H3672" s="8" t="s">
        <v>579</v>
      </c>
      <c r="I3672" s="8" t="s">
        <v>580</v>
      </c>
      <c r="J3672" s="8" t="s">
        <v>17284</v>
      </c>
      <c r="K3672" s="8" t="s">
        <v>582</v>
      </c>
      <c r="L3672" s="10" t="s">
        <v>3497</v>
      </c>
      <c r="M3672" s="11" t="str">
        <f t="shared" si="173"/>
        <v>2023/5/11 16:36:54</v>
      </c>
      <c r="N3672" s="12">
        <v>45057</v>
      </c>
      <c r="O3672" s="10" t="s">
        <v>3498</v>
      </c>
      <c r="P3672" s="8" t="s">
        <v>585</v>
      </c>
      <c r="Q3672" s="8" t="s">
        <v>17285</v>
      </c>
      <c r="R3672" s="8" t="s">
        <v>17286</v>
      </c>
      <c r="S3672" s="8" t="s">
        <v>648</v>
      </c>
      <c r="T3672" s="8" t="s">
        <v>649</v>
      </c>
      <c r="U3672" s="8" t="s">
        <v>650</v>
      </c>
      <c r="V3672" s="8" t="s">
        <v>582</v>
      </c>
      <c r="W3672" s="8" t="s">
        <v>582</v>
      </c>
      <c r="X3672" s="8" t="s">
        <v>582</v>
      </c>
      <c r="Y3672" s="8" t="s">
        <v>582</v>
      </c>
      <c r="Z3672" s="8" t="s">
        <v>582</v>
      </c>
      <c r="AA3672" s="8" t="s">
        <v>84</v>
      </c>
      <c r="AB3672" s="8" t="s">
        <v>591</v>
      </c>
      <c r="AC3672" s="8" t="s">
        <v>592</v>
      </c>
      <c r="AD3672" s="8" t="s">
        <v>593</v>
      </c>
      <c r="AE3672" s="8" t="s">
        <v>582</v>
      </c>
      <c r="AF3672" s="1">
        <v>1</v>
      </c>
    </row>
    <row r="3673" ht="25" customHeight="1" spans="1:32">
      <c r="A3673" s="1">
        <f>COUNTIF(企业分类!A:A,AA3673)</f>
        <v>1</v>
      </c>
      <c r="B3673" s="6" t="str">
        <f t="shared" si="171"/>
        <v>30天内曾在线</v>
      </c>
      <c r="C3673" s="7">
        <v>45046.9999884259</v>
      </c>
      <c r="D3673" s="6">
        <f t="shared" si="172"/>
        <v>-10.6921180555582</v>
      </c>
      <c r="E3673" s="8" t="s">
        <v>17287</v>
      </c>
      <c r="F3673" s="8" t="s">
        <v>578</v>
      </c>
      <c r="G3673" s="8" t="s">
        <v>19</v>
      </c>
      <c r="H3673" s="8" t="s">
        <v>579</v>
      </c>
      <c r="I3673" s="8" t="s">
        <v>580</v>
      </c>
      <c r="J3673" s="8" t="s">
        <v>17288</v>
      </c>
      <c r="K3673" s="8" t="s">
        <v>582</v>
      </c>
      <c r="L3673" s="10" t="s">
        <v>1464</v>
      </c>
      <c r="M3673" s="11" t="str">
        <f t="shared" si="173"/>
        <v>2023/5/11 16:36:38</v>
      </c>
      <c r="N3673" s="12">
        <v>45057</v>
      </c>
      <c r="O3673" s="10" t="s">
        <v>1465</v>
      </c>
      <c r="P3673" s="8" t="s">
        <v>585</v>
      </c>
      <c r="Q3673" s="8" t="s">
        <v>17289</v>
      </c>
      <c r="R3673" s="8" t="s">
        <v>17290</v>
      </c>
      <c r="S3673" s="8" t="s">
        <v>648</v>
      </c>
      <c r="T3673" s="8" t="s">
        <v>649</v>
      </c>
      <c r="U3673" s="8" t="s">
        <v>650</v>
      </c>
      <c r="V3673" s="8" t="s">
        <v>582</v>
      </c>
      <c r="W3673" s="8" t="s">
        <v>582</v>
      </c>
      <c r="X3673" s="8" t="s">
        <v>582</v>
      </c>
      <c r="Y3673" s="8" t="s">
        <v>582</v>
      </c>
      <c r="Z3673" s="8" t="s">
        <v>582</v>
      </c>
      <c r="AA3673" s="8" t="s">
        <v>82</v>
      </c>
      <c r="AB3673" s="8" t="s">
        <v>591</v>
      </c>
      <c r="AC3673" s="8" t="s">
        <v>629</v>
      </c>
      <c r="AD3673" s="8" t="s">
        <v>593</v>
      </c>
      <c r="AE3673" s="8" t="s">
        <v>582</v>
      </c>
      <c r="AF3673" s="1">
        <v>1</v>
      </c>
    </row>
    <row r="3674" ht="25" customHeight="1" spans="1:32">
      <c r="A3674" s="1">
        <f>COUNTIF(企业分类!A:A,AA3674)</f>
        <v>1</v>
      </c>
      <c r="B3674" s="6" t="str">
        <f t="shared" si="171"/>
        <v>30天内曾在线</v>
      </c>
      <c r="C3674" s="7">
        <v>45046.9999884259</v>
      </c>
      <c r="D3674" s="6">
        <f t="shared" si="172"/>
        <v>-10.6921412037045</v>
      </c>
      <c r="E3674" s="8" t="s">
        <v>17291</v>
      </c>
      <c r="F3674" s="8" t="s">
        <v>578</v>
      </c>
      <c r="G3674" s="8" t="s">
        <v>19</v>
      </c>
      <c r="H3674" s="8" t="s">
        <v>579</v>
      </c>
      <c r="I3674" s="8" t="s">
        <v>580</v>
      </c>
      <c r="J3674" s="8" t="s">
        <v>17292</v>
      </c>
      <c r="K3674" s="8" t="s">
        <v>582</v>
      </c>
      <c r="L3674" s="10" t="s">
        <v>1446</v>
      </c>
      <c r="M3674" s="11" t="str">
        <f t="shared" si="173"/>
        <v>2023/5/11 16:36:40</v>
      </c>
      <c r="N3674" s="12">
        <v>45057</v>
      </c>
      <c r="O3674" s="10" t="s">
        <v>1447</v>
      </c>
      <c r="P3674" s="8" t="s">
        <v>585</v>
      </c>
      <c r="Q3674" s="8" t="s">
        <v>17293</v>
      </c>
      <c r="R3674" s="8" t="s">
        <v>17294</v>
      </c>
      <c r="S3674" s="8" t="s">
        <v>648</v>
      </c>
      <c r="T3674" s="8" t="s">
        <v>649</v>
      </c>
      <c r="U3674" s="8" t="s">
        <v>650</v>
      </c>
      <c r="V3674" s="8" t="s">
        <v>582</v>
      </c>
      <c r="W3674" s="8" t="s">
        <v>582</v>
      </c>
      <c r="X3674" s="8" t="s">
        <v>582</v>
      </c>
      <c r="Y3674" s="8" t="s">
        <v>582</v>
      </c>
      <c r="Z3674" s="8" t="s">
        <v>582</v>
      </c>
      <c r="AA3674" s="8" t="s">
        <v>82</v>
      </c>
      <c r="AB3674" s="8" t="s">
        <v>591</v>
      </c>
      <c r="AC3674" s="8" t="s">
        <v>629</v>
      </c>
      <c r="AD3674" s="8" t="s">
        <v>593</v>
      </c>
      <c r="AE3674" s="8" t="s">
        <v>604</v>
      </c>
      <c r="AF3674" s="1">
        <v>1</v>
      </c>
    </row>
    <row r="3675" ht="25" customHeight="1" spans="1:32">
      <c r="A3675" s="1">
        <f>COUNTIF(企业分类!A:A,AA3675)</f>
        <v>1</v>
      </c>
      <c r="B3675" s="6" t="str">
        <f t="shared" si="171"/>
        <v>大于180天不在线</v>
      </c>
      <c r="C3675" s="7">
        <v>45046.9999884259</v>
      </c>
      <c r="D3675" s="6">
        <f t="shared" si="172"/>
        <v>306.480833333328</v>
      </c>
      <c r="E3675" s="8" t="s">
        <v>17295</v>
      </c>
      <c r="F3675" s="8" t="s">
        <v>578</v>
      </c>
      <c r="G3675" s="8" t="s">
        <v>19</v>
      </c>
      <c r="H3675" s="8" t="s">
        <v>579</v>
      </c>
      <c r="I3675" s="8" t="s">
        <v>580</v>
      </c>
      <c r="J3675" s="8" t="s">
        <v>17296</v>
      </c>
      <c r="K3675" s="8" t="s">
        <v>582</v>
      </c>
      <c r="L3675" s="10" t="s">
        <v>17297</v>
      </c>
      <c r="M3675" s="11" t="str">
        <f t="shared" si="173"/>
        <v>2022/6/28 12:27:35</v>
      </c>
      <c r="N3675" s="12">
        <v>44740</v>
      </c>
      <c r="O3675" s="10" t="s">
        <v>17298</v>
      </c>
      <c r="P3675" s="8" t="s">
        <v>585</v>
      </c>
      <c r="Q3675" s="8" t="s">
        <v>17299</v>
      </c>
      <c r="R3675" s="8" t="s">
        <v>17299</v>
      </c>
      <c r="S3675" s="8" t="s">
        <v>610</v>
      </c>
      <c r="T3675" s="8" t="s">
        <v>611</v>
      </c>
      <c r="U3675" s="8" t="s">
        <v>612</v>
      </c>
      <c r="V3675" s="8" t="s">
        <v>582</v>
      </c>
      <c r="W3675" s="8" t="s">
        <v>582</v>
      </c>
      <c r="X3675" s="8" t="s">
        <v>582</v>
      </c>
      <c r="Y3675" s="8" t="s">
        <v>582</v>
      </c>
      <c r="Z3675" s="8" t="s">
        <v>582</v>
      </c>
      <c r="AA3675" s="8" t="s">
        <v>228</v>
      </c>
      <c r="AB3675" s="8" t="s">
        <v>591</v>
      </c>
      <c r="AC3675" s="8" t="s">
        <v>592</v>
      </c>
      <c r="AD3675" s="8" t="s">
        <v>593</v>
      </c>
      <c r="AE3675" s="8" t="s">
        <v>582</v>
      </c>
      <c r="AF3675" s="1">
        <v>1</v>
      </c>
    </row>
    <row r="3676" ht="25" customHeight="1" spans="1:32">
      <c r="A3676" s="1">
        <f>COUNTIF(企业分类!A:A,AA3676)</f>
        <v>1</v>
      </c>
      <c r="B3676" s="6" t="str">
        <f t="shared" si="171"/>
        <v>30天内曾在线</v>
      </c>
      <c r="C3676" s="7">
        <v>45046.9999884259</v>
      </c>
      <c r="D3676" s="6">
        <f t="shared" si="172"/>
        <v>-10.6923032407431</v>
      </c>
      <c r="E3676" s="8" t="s">
        <v>17300</v>
      </c>
      <c r="F3676" s="8" t="s">
        <v>578</v>
      </c>
      <c r="G3676" s="8" t="s">
        <v>19</v>
      </c>
      <c r="H3676" s="8" t="s">
        <v>579</v>
      </c>
      <c r="I3676" s="8" t="s">
        <v>580</v>
      </c>
      <c r="J3676" s="8" t="s">
        <v>17301</v>
      </c>
      <c r="K3676" s="8" t="s">
        <v>582</v>
      </c>
      <c r="L3676" s="10" t="s">
        <v>3497</v>
      </c>
      <c r="M3676" s="11" t="str">
        <f t="shared" si="173"/>
        <v>2023/5/11 16:36:54</v>
      </c>
      <c r="N3676" s="12">
        <v>45057</v>
      </c>
      <c r="O3676" s="10" t="s">
        <v>3498</v>
      </c>
      <c r="P3676" s="8" t="s">
        <v>585</v>
      </c>
      <c r="Q3676" s="8" t="s">
        <v>17302</v>
      </c>
      <c r="R3676" s="8" t="s">
        <v>17303</v>
      </c>
      <c r="S3676" s="8" t="s">
        <v>796</v>
      </c>
      <c r="T3676" s="8" t="s">
        <v>797</v>
      </c>
      <c r="U3676" s="8" t="s">
        <v>798</v>
      </c>
      <c r="V3676" s="8" t="s">
        <v>582</v>
      </c>
      <c r="W3676" s="8" t="s">
        <v>582</v>
      </c>
      <c r="X3676" s="8" t="s">
        <v>582</v>
      </c>
      <c r="Y3676" s="8" t="s">
        <v>582</v>
      </c>
      <c r="Z3676" s="8" t="s">
        <v>582</v>
      </c>
      <c r="AA3676" s="8" t="s">
        <v>180</v>
      </c>
      <c r="AB3676" s="8" t="s">
        <v>591</v>
      </c>
      <c r="AC3676" s="8" t="s">
        <v>1166</v>
      </c>
      <c r="AD3676" s="8" t="s">
        <v>593</v>
      </c>
      <c r="AE3676" s="8" t="s">
        <v>582</v>
      </c>
      <c r="AF3676" s="1">
        <v>1</v>
      </c>
    </row>
    <row r="3677" ht="25" customHeight="1" spans="1:32">
      <c r="A3677" s="1">
        <f>COUNTIF(企业分类!A:A,AA3677)</f>
        <v>1</v>
      </c>
      <c r="B3677" s="6" t="str">
        <f t="shared" si="171"/>
        <v>30天内曾在线</v>
      </c>
      <c r="C3677" s="7">
        <v>45046.9999884259</v>
      </c>
      <c r="D3677" s="6">
        <f t="shared" si="172"/>
        <v>-10.4958680555574</v>
      </c>
      <c r="E3677" s="8" t="s">
        <v>17304</v>
      </c>
      <c r="F3677" s="8" t="s">
        <v>578</v>
      </c>
      <c r="G3677" s="8" t="s">
        <v>19</v>
      </c>
      <c r="H3677" s="8" t="s">
        <v>579</v>
      </c>
      <c r="I3677" s="8" t="s">
        <v>580</v>
      </c>
      <c r="J3677" s="8" t="s">
        <v>17305</v>
      </c>
      <c r="K3677" s="8" t="s">
        <v>582</v>
      </c>
      <c r="L3677" s="10" t="s">
        <v>17306</v>
      </c>
      <c r="M3677" s="11" t="str">
        <f t="shared" si="173"/>
        <v>2023/5/11 11:54:02</v>
      </c>
      <c r="N3677" s="12">
        <v>45057</v>
      </c>
      <c r="O3677" s="10" t="s">
        <v>17307</v>
      </c>
      <c r="P3677" s="8" t="s">
        <v>585</v>
      </c>
      <c r="Q3677" s="8" t="s">
        <v>17308</v>
      </c>
      <c r="R3677" s="8" t="s">
        <v>17309</v>
      </c>
      <c r="S3677" s="8" t="s">
        <v>648</v>
      </c>
      <c r="T3677" s="8" t="s">
        <v>649</v>
      </c>
      <c r="U3677" s="8" t="s">
        <v>650</v>
      </c>
      <c r="V3677" s="8" t="s">
        <v>582</v>
      </c>
      <c r="W3677" s="8" t="s">
        <v>582</v>
      </c>
      <c r="X3677" s="8" t="s">
        <v>582</v>
      </c>
      <c r="Y3677" s="8" t="s">
        <v>582</v>
      </c>
      <c r="Z3677" s="8" t="s">
        <v>582</v>
      </c>
      <c r="AA3677" s="8" t="s">
        <v>82</v>
      </c>
      <c r="AB3677" s="8" t="s">
        <v>591</v>
      </c>
      <c r="AC3677" s="8" t="s">
        <v>629</v>
      </c>
      <c r="AD3677" s="8" t="s">
        <v>593</v>
      </c>
      <c r="AE3677" s="8" t="s">
        <v>604</v>
      </c>
      <c r="AF3677" s="1">
        <v>1</v>
      </c>
    </row>
    <row r="3678" ht="25" customHeight="1" spans="1:32">
      <c r="A3678" s="1">
        <f>COUNTIF(企业分类!A:A,AA3678)</f>
        <v>1</v>
      </c>
      <c r="B3678" s="6" t="str">
        <f t="shared" si="171"/>
        <v>30天内曾在线</v>
      </c>
      <c r="C3678" s="7">
        <v>45046.9999884259</v>
      </c>
      <c r="D3678" s="6">
        <f t="shared" si="172"/>
        <v>3.16451388888527</v>
      </c>
      <c r="E3678" s="8" t="s">
        <v>17310</v>
      </c>
      <c r="F3678" s="8" t="s">
        <v>578</v>
      </c>
      <c r="G3678" s="8" t="s">
        <v>19</v>
      </c>
      <c r="H3678" s="8" t="s">
        <v>579</v>
      </c>
      <c r="I3678" s="8" t="s">
        <v>580</v>
      </c>
      <c r="J3678" s="8" t="s">
        <v>17311</v>
      </c>
      <c r="K3678" s="8" t="s">
        <v>582</v>
      </c>
      <c r="L3678" s="10" t="s">
        <v>17312</v>
      </c>
      <c r="M3678" s="11" t="str">
        <f t="shared" si="173"/>
        <v>2023/4/27 20:03:05</v>
      </c>
      <c r="N3678" s="12">
        <v>45043</v>
      </c>
      <c r="O3678" s="10" t="s">
        <v>17313</v>
      </c>
      <c r="P3678" s="8" t="s">
        <v>585</v>
      </c>
      <c r="Q3678" s="8" t="s">
        <v>17314</v>
      </c>
      <c r="R3678" s="8" t="s">
        <v>17315</v>
      </c>
      <c r="S3678" s="8" t="s">
        <v>648</v>
      </c>
      <c r="T3678" s="8" t="s">
        <v>649</v>
      </c>
      <c r="U3678" s="8" t="s">
        <v>650</v>
      </c>
      <c r="V3678" s="8" t="s">
        <v>582</v>
      </c>
      <c r="W3678" s="8" t="s">
        <v>582</v>
      </c>
      <c r="X3678" s="8" t="s">
        <v>582</v>
      </c>
      <c r="Y3678" s="8" t="s">
        <v>582</v>
      </c>
      <c r="Z3678" s="8" t="s">
        <v>582</v>
      </c>
      <c r="AA3678" s="8" t="s">
        <v>311</v>
      </c>
      <c r="AB3678" s="8" t="s">
        <v>591</v>
      </c>
      <c r="AC3678" s="8" t="s">
        <v>592</v>
      </c>
      <c r="AD3678" s="8" t="s">
        <v>593</v>
      </c>
      <c r="AE3678" s="8" t="s">
        <v>604</v>
      </c>
      <c r="AF3678" s="1">
        <v>1</v>
      </c>
    </row>
    <row r="3679" ht="25" customHeight="1" spans="1:32">
      <c r="A3679" s="1">
        <f>COUNTIF(企业分类!A:A,AA3679)</f>
        <v>1</v>
      </c>
      <c r="B3679" s="6" t="str">
        <f t="shared" si="171"/>
        <v>30天内曾在线</v>
      </c>
      <c r="C3679" s="7">
        <v>45046.9999884259</v>
      </c>
      <c r="D3679" s="6">
        <f t="shared" si="172"/>
        <v>3.12429398147651</v>
      </c>
      <c r="E3679" s="8" t="s">
        <v>17316</v>
      </c>
      <c r="F3679" s="8" t="s">
        <v>578</v>
      </c>
      <c r="G3679" s="8" t="s">
        <v>19</v>
      </c>
      <c r="H3679" s="8" t="s">
        <v>579</v>
      </c>
      <c r="I3679" s="8" t="s">
        <v>580</v>
      </c>
      <c r="J3679" s="8" t="s">
        <v>17317</v>
      </c>
      <c r="K3679" s="8" t="s">
        <v>582</v>
      </c>
      <c r="L3679" s="10" t="s">
        <v>17318</v>
      </c>
      <c r="M3679" s="11" t="str">
        <f t="shared" si="173"/>
        <v>2023/4/27 21:01:00</v>
      </c>
      <c r="N3679" s="12">
        <v>45043</v>
      </c>
      <c r="O3679" s="10" t="s">
        <v>17319</v>
      </c>
      <c r="P3679" s="8" t="s">
        <v>585</v>
      </c>
      <c r="Q3679" s="8" t="s">
        <v>17320</v>
      </c>
      <c r="R3679" s="8" t="s">
        <v>17321</v>
      </c>
      <c r="S3679" s="8" t="s">
        <v>648</v>
      </c>
      <c r="T3679" s="8" t="s">
        <v>649</v>
      </c>
      <c r="U3679" s="8" t="s">
        <v>650</v>
      </c>
      <c r="V3679" s="8" t="s">
        <v>582</v>
      </c>
      <c r="W3679" s="8" t="s">
        <v>582</v>
      </c>
      <c r="X3679" s="8" t="s">
        <v>582</v>
      </c>
      <c r="Y3679" s="8" t="s">
        <v>582</v>
      </c>
      <c r="Z3679" s="8" t="s">
        <v>582</v>
      </c>
      <c r="AA3679" s="8" t="s">
        <v>311</v>
      </c>
      <c r="AB3679" s="8" t="s">
        <v>591</v>
      </c>
      <c r="AC3679" s="8" t="s">
        <v>592</v>
      </c>
      <c r="AD3679" s="8" t="s">
        <v>593</v>
      </c>
      <c r="AE3679" s="8" t="s">
        <v>604</v>
      </c>
      <c r="AF3679" s="1">
        <v>1</v>
      </c>
    </row>
    <row r="3680" ht="25" customHeight="1" spans="1:32">
      <c r="A3680" s="1">
        <f>COUNTIF(企业分类!A:A,AA3680)</f>
        <v>1</v>
      </c>
      <c r="B3680" s="6" t="str">
        <f t="shared" si="171"/>
        <v>30天内曾在线</v>
      </c>
      <c r="C3680" s="7">
        <v>45046.9999884259</v>
      </c>
      <c r="D3680" s="6">
        <f t="shared" si="172"/>
        <v>-10.6922453703737</v>
      </c>
      <c r="E3680" s="8" t="s">
        <v>17322</v>
      </c>
      <c r="F3680" s="8" t="s">
        <v>578</v>
      </c>
      <c r="G3680" s="8" t="s">
        <v>19</v>
      </c>
      <c r="H3680" s="8" t="s">
        <v>579</v>
      </c>
      <c r="I3680" s="8" t="s">
        <v>580</v>
      </c>
      <c r="J3680" s="8" t="s">
        <v>17323</v>
      </c>
      <c r="K3680" s="8" t="s">
        <v>582</v>
      </c>
      <c r="L3680" s="10" t="s">
        <v>2347</v>
      </c>
      <c r="M3680" s="11" t="str">
        <f t="shared" si="173"/>
        <v>2023/5/11 16:36:49</v>
      </c>
      <c r="N3680" s="12">
        <v>45057</v>
      </c>
      <c r="O3680" s="10" t="s">
        <v>2348</v>
      </c>
      <c r="P3680" s="8" t="s">
        <v>585</v>
      </c>
      <c r="Q3680" s="8" t="s">
        <v>17324</v>
      </c>
      <c r="R3680" s="8" t="s">
        <v>17325</v>
      </c>
      <c r="S3680" s="8" t="s">
        <v>648</v>
      </c>
      <c r="T3680" s="8" t="s">
        <v>649</v>
      </c>
      <c r="U3680" s="8" t="s">
        <v>650</v>
      </c>
      <c r="V3680" s="8" t="s">
        <v>582</v>
      </c>
      <c r="W3680" s="8" t="s">
        <v>582</v>
      </c>
      <c r="X3680" s="8" t="s">
        <v>582</v>
      </c>
      <c r="Y3680" s="8" t="s">
        <v>582</v>
      </c>
      <c r="Z3680" s="8" t="s">
        <v>582</v>
      </c>
      <c r="AA3680" s="8" t="s">
        <v>311</v>
      </c>
      <c r="AB3680" s="8" t="s">
        <v>591</v>
      </c>
      <c r="AC3680" s="8" t="s">
        <v>592</v>
      </c>
      <c r="AD3680" s="8" t="s">
        <v>593</v>
      </c>
      <c r="AE3680" s="8" t="s">
        <v>582</v>
      </c>
      <c r="AF3680" s="1">
        <v>1</v>
      </c>
    </row>
    <row r="3681" ht="25" customHeight="1" spans="1:32">
      <c r="A3681" s="1">
        <f>COUNTIF(企业分类!A:A,AA3681)</f>
        <v>1</v>
      </c>
      <c r="B3681" s="6" t="str">
        <f t="shared" si="171"/>
        <v>30天内曾在线</v>
      </c>
      <c r="C3681" s="7">
        <v>45046.9999884259</v>
      </c>
      <c r="D3681" s="6">
        <f t="shared" si="172"/>
        <v>-8.69990740741196</v>
      </c>
      <c r="E3681" s="8" t="s">
        <v>17326</v>
      </c>
      <c r="F3681" s="8" t="s">
        <v>578</v>
      </c>
      <c r="G3681" s="8" t="s">
        <v>19</v>
      </c>
      <c r="H3681" s="8" t="s">
        <v>579</v>
      </c>
      <c r="I3681" s="8" t="s">
        <v>580</v>
      </c>
      <c r="J3681" s="8" t="s">
        <v>17327</v>
      </c>
      <c r="K3681" s="8" t="s">
        <v>582</v>
      </c>
      <c r="L3681" s="10" t="s">
        <v>17328</v>
      </c>
      <c r="M3681" s="11" t="str">
        <f t="shared" si="173"/>
        <v>2023/5/9 16:47:51</v>
      </c>
      <c r="N3681" s="12">
        <v>45055</v>
      </c>
      <c r="O3681" s="10" t="s">
        <v>17329</v>
      </c>
      <c r="P3681" s="8" t="s">
        <v>585</v>
      </c>
      <c r="Q3681" s="8" t="s">
        <v>17330</v>
      </c>
      <c r="R3681" s="8" t="s">
        <v>17331</v>
      </c>
      <c r="S3681" s="8" t="s">
        <v>648</v>
      </c>
      <c r="T3681" s="8" t="s">
        <v>649</v>
      </c>
      <c r="U3681" s="8" t="s">
        <v>650</v>
      </c>
      <c r="V3681" s="8" t="s">
        <v>582</v>
      </c>
      <c r="W3681" s="8" t="s">
        <v>582</v>
      </c>
      <c r="X3681" s="8" t="s">
        <v>582</v>
      </c>
      <c r="Y3681" s="8" t="s">
        <v>582</v>
      </c>
      <c r="Z3681" s="8" t="s">
        <v>582</v>
      </c>
      <c r="AA3681" s="8" t="s">
        <v>75</v>
      </c>
      <c r="AB3681" s="8" t="s">
        <v>591</v>
      </c>
      <c r="AC3681" s="8" t="s">
        <v>629</v>
      </c>
      <c r="AD3681" s="8" t="s">
        <v>593</v>
      </c>
      <c r="AE3681" s="8" t="s">
        <v>604</v>
      </c>
      <c r="AF3681" s="1">
        <v>1</v>
      </c>
    </row>
    <row r="3682" ht="25" customHeight="1" spans="1:32">
      <c r="A3682" s="1">
        <f>COUNTIF(企业分类!A:A,AA3682)</f>
        <v>1</v>
      </c>
      <c r="B3682" s="6" t="str">
        <f t="shared" si="171"/>
        <v>30天内曾在线</v>
      </c>
      <c r="C3682" s="7">
        <v>45046.9999884259</v>
      </c>
      <c r="D3682" s="6">
        <f t="shared" si="172"/>
        <v>-10.6218055555582</v>
      </c>
      <c r="E3682" s="8" t="s">
        <v>17332</v>
      </c>
      <c r="F3682" s="8" t="s">
        <v>578</v>
      </c>
      <c r="G3682" s="8" t="s">
        <v>19</v>
      </c>
      <c r="H3682" s="8" t="s">
        <v>579</v>
      </c>
      <c r="I3682" s="8" t="s">
        <v>580</v>
      </c>
      <c r="J3682" s="8" t="s">
        <v>17333</v>
      </c>
      <c r="K3682" s="8" t="s">
        <v>582</v>
      </c>
      <c r="L3682" s="10" t="s">
        <v>17334</v>
      </c>
      <c r="M3682" s="11" t="str">
        <f t="shared" si="173"/>
        <v>2023/5/11 14:55:23</v>
      </c>
      <c r="N3682" s="12">
        <v>45057</v>
      </c>
      <c r="O3682" s="10" t="s">
        <v>17335</v>
      </c>
      <c r="P3682" s="8" t="s">
        <v>585</v>
      </c>
      <c r="Q3682" s="8" t="s">
        <v>17336</v>
      </c>
      <c r="R3682" s="8" t="s">
        <v>17337</v>
      </c>
      <c r="S3682" s="8" t="s">
        <v>648</v>
      </c>
      <c r="T3682" s="8" t="s">
        <v>649</v>
      </c>
      <c r="U3682" s="8" t="s">
        <v>650</v>
      </c>
      <c r="V3682" s="8" t="s">
        <v>582</v>
      </c>
      <c r="W3682" s="8" t="s">
        <v>582</v>
      </c>
      <c r="X3682" s="8" t="s">
        <v>582</v>
      </c>
      <c r="Y3682" s="8" t="s">
        <v>582</v>
      </c>
      <c r="Z3682" s="8" t="s">
        <v>582</v>
      </c>
      <c r="AA3682" s="8" t="s">
        <v>75</v>
      </c>
      <c r="AB3682" s="8" t="s">
        <v>591</v>
      </c>
      <c r="AC3682" s="8" t="s">
        <v>629</v>
      </c>
      <c r="AD3682" s="8" t="s">
        <v>593</v>
      </c>
      <c r="AE3682" s="8" t="s">
        <v>604</v>
      </c>
      <c r="AF3682" s="1">
        <v>1</v>
      </c>
    </row>
    <row r="3683" ht="25" customHeight="1" spans="1:32">
      <c r="A3683" s="1">
        <f>COUNTIF(企业分类!A:A,AA3683)</f>
        <v>1</v>
      </c>
      <c r="B3683" s="6" t="str">
        <f t="shared" si="171"/>
        <v>30天内曾在线</v>
      </c>
      <c r="C3683" s="7">
        <v>45046.9999884259</v>
      </c>
      <c r="D3683" s="6">
        <f t="shared" si="172"/>
        <v>-9.80997685185139</v>
      </c>
      <c r="E3683" s="8" t="s">
        <v>17338</v>
      </c>
      <c r="F3683" s="8" t="s">
        <v>578</v>
      </c>
      <c r="G3683" s="8" t="s">
        <v>19</v>
      </c>
      <c r="H3683" s="8" t="s">
        <v>579</v>
      </c>
      <c r="I3683" s="8" t="s">
        <v>580</v>
      </c>
      <c r="J3683" s="8" t="s">
        <v>17339</v>
      </c>
      <c r="K3683" s="8" t="s">
        <v>582</v>
      </c>
      <c r="L3683" s="10" t="s">
        <v>17340</v>
      </c>
      <c r="M3683" s="11" t="str">
        <f t="shared" si="173"/>
        <v>2023/5/10 19:26:21</v>
      </c>
      <c r="N3683" s="12">
        <v>45056</v>
      </c>
      <c r="O3683" s="10" t="s">
        <v>17341</v>
      </c>
      <c r="P3683" s="8" t="s">
        <v>585</v>
      </c>
      <c r="Q3683" s="8" t="s">
        <v>17342</v>
      </c>
      <c r="R3683" s="8" t="s">
        <v>17343</v>
      </c>
      <c r="S3683" s="8" t="s">
        <v>648</v>
      </c>
      <c r="T3683" s="8" t="s">
        <v>649</v>
      </c>
      <c r="U3683" s="8" t="s">
        <v>650</v>
      </c>
      <c r="V3683" s="8" t="s">
        <v>582</v>
      </c>
      <c r="W3683" s="8" t="s">
        <v>582</v>
      </c>
      <c r="X3683" s="8" t="s">
        <v>582</v>
      </c>
      <c r="Y3683" s="8" t="s">
        <v>582</v>
      </c>
      <c r="Z3683" s="8" t="s">
        <v>582</v>
      </c>
      <c r="AA3683" s="8" t="s">
        <v>75</v>
      </c>
      <c r="AB3683" s="8" t="s">
        <v>591</v>
      </c>
      <c r="AC3683" s="8" t="s">
        <v>629</v>
      </c>
      <c r="AD3683" s="8" t="s">
        <v>593</v>
      </c>
      <c r="AE3683" s="8" t="s">
        <v>604</v>
      </c>
      <c r="AF3683" s="1">
        <v>1</v>
      </c>
    </row>
    <row r="3684" ht="25" customHeight="1" spans="1:32">
      <c r="A3684" s="1">
        <f>COUNTIF(企业分类!A:A,AA3684)</f>
        <v>1</v>
      </c>
      <c r="B3684" s="6" t="str">
        <f t="shared" si="171"/>
        <v>30天内曾在线</v>
      </c>
      <c r="C3684" s="7">
        <v>45046.9999884259</v>
      </c>
      <c r="D3684" s="6">
        <f t="shared" si="172"/>
        <v>-10.6924884259279</v>
      </c>
      <c r="E3684" s="8" t="s">
        <v>17344</v>
      </c>
      <c r="F3684" s="8" t="s">
        <v>578</v>
      </c>
      <c r="G3684" s="8" t="s">
        <v>19</v>
      </c>
      <c r="H3684" s="8" t="s">
        <v>579</v>
      </c>
      <c r="I3684" s="8" t="s">
        <v>580</v>
      </c>
      <c r="J3684" s="8" t="s">
        <v>17345</v>
      </c>
      <c r="K3684" s="8" t="s">
        <v>582</v>
      </c>
      <c r="L3684" s="10" t="s">
        <v>735</v>
      </c>
      <c r="M3684" s="11" t="str">
        <f t="shared" si="173"/>
        <v>2023/5/11 16:37:10</v>
      </c>
      <c r="N3684" s="12">
        <v>45057</v>
      </c>
      <c r="O3684" s="10" t="s">
        <v>736</v>
      </c>
      <c r="P3684" s="8" t="s">
        <v>585</v>
      </c>
      <c r="Q3684" s="8" t="s">
        <v>17346</v>
      </c>
      <c r="R3684" s="8" t="s">
        <v>17347</v>
      </c>
      <c r="S3684" s="8" t="s">
        <v>648</v>
      </c>
      <c r="T3684" s="8" t="s">
        <v>649</v>
      </c>
      <c r="U3684" s="8" t="s">
        <v>650</v>
      </c>
      <c r="V3684" s="8" t="s">
        <v>582</v>
      </c>
      <c r="W3684" s="8" t="s">
        <v>582</v>
      </c>
      <c r="X3684" s="8" t="s">
        <v>582</v>
      </c>
      <c r="Y3684" s="8" t="s">
        <v>582</v>
      </c>
      <c r="Z3684" s="8" t="s">
        <v>582</v>
      </c>
      <c r="AA3684" s="8" t="s">
        <v>75</v>
      </c>
      <c r="AB3684" s="8" t="s">
        <v>591</v>
      </c>
      <c r="AC3684" s="8" t="s">
        <v>629</v>
      </c>
      <c r="AD3684" s="8" t="s">
        <v>593</v>
      </c>
      <c r="AE3684" s="8" t="s">
        <v>604</v>
      </c>
      <c r="AF3684" s="1">
        <v>1</v>
      </c>
    </row>
    <row r="3685" ht="25" customHeight="1" spans="1:32">
      <c r="A3685" s="1">
        <f>COUNTIF(企业分类!A:A,AA3685)</f>
        <v>1</v>
      </c>
      <c r="B3685" s="6" t="str">
        <f t="shared" si="171"/>
        <v>30天内曾在线</v>
      </c>
      <c r="C3685" s="7">
        <v>45046.9999884259</v>
      </c>
      <c r="D3685" s="6">
        <f t="shared" si="172"/>
        <v>-10.6903587963025</v>
      </c>
      <c r="E3685" s="8" t="s">
        <v>17348</v>
      </c>
      <c r="F3685" s="8" t="s">
        <v>578</v>
      </c>
      <c r="G3685" s="8" t="s">
        <v>19</v>
      </c>
      <c r="H3685" s="8" t="s">
        <v>579</v>
      </c>
      <c r="I3685" s="8" t="s">
        <v>580</v>
      </c>
      <c r="J3685" s="8" t="s">
        <v>17349</v>
      </c>
      <c r="K3685" s="8" t="s">
        <v>582</v>
      </c>
      <c r="L3685" s="10" t="s">
        <v>8430</v>
      </c>
      <c r="M3685" s="11" t="str">
        <f t="shared" si="173"/>
        <v>2023/5/11 16:34:06</v>
      </c>
      <c r="N3685" s="12">
        <v>45057</v>
      </c>
      <c r="O3685" s="10" t="s">
        <v>8431</v>
      </c>
      <c r="P3685" s="8" t="s">
        <v>585</v>
      </c>
      <c r="Q3685" s="8" t="s">
        <v>17350</v>
      </c>
      <c r="R3685" s="8" t="s">
        <v>17351</v>
      </c>
      <c r="S3685" s="8" t="s">
        <v>648</v>
      </c>
      <c r="T3685" s="8" t="s">
        <v>649</v>
      </c>
      <c r="U3685" s="8" t="s">
        <v>650</v>
      </c>
      <c r="V3685" s="8" t="s">
        <v>582</v>
      </c>
      <c r="W3685" s="8" t="s">
        <v>582</v>
      </c>
      <c r="X3685" s="8" t="s">
        <v>582</v>
      </c>
      <c r="Y3685" s="8" t="s">
        <v>582</v>
      </c>
      <c r="Z3685" s="8" t="s">
        <v>582</v>
      </c>
      <c r="AA3685" s="8" t="s">
        <v>75</v>
      </c>
      <c r="AB3685" s="8" t="s">
        <v>591</v>
      </c>
      <c r="AC3685" s="8" t="s">
        <v>629</v>
      </c>
      <c r="AD3685" s="8" t="s">
        <v>593</v>
      </c>
      <c r="AE3685" s="8" t="s">
        <v>604</v>
      </c>
      <c r="AF3685" s="1">
        <v>1</v>
      </c>
    </row>
    <row r="3686" ht="25" customHeight="1" spans="1:32">
      <c r="A3686" s="1">
        <f>COUNTIF(企业分类!A:A,AA3686)</f>
        <v>1</v>
      </c>
      <c r="B3686" s="6" t="str">
        <f t="shared" si="171"/>
        <v>30天内曾在线</v>
      </c>
      <c r="C3686" s="7">
        <v>45046.9999884259</v>
      </c>
      <c r="D3686" s="6">
        <f t="shared" si="172"/>
        <v>-10.6926388888896</v>
      </c>
      <c r="E3686" s="8" t="s">
        <v>17352</v>
      </c>
      <c r="F3686" s="8" t="s">
        <v>578</v>
      </c>
      <c r="G3686" s="8" t="s">
        <v>19</v>
      </c>
      <c r="H3686" s="8" t="s">
        <v>579</v>
      </c>
      <c r="I3686" s="8" t="s">
        <v>580</v>
      </c>
      <c r="J3686" s="8" t="s">
        <v>17353</v>
      </c>
      <c r="K3686" s="8" t="s">
        <v>582</v>
      </c>
      <c r="L3686" s="10" t="s">
        <v>1386</v>
      </c>
      <c r="M3686" s="11" t="str">
        <f t="shared" si="173"/>
        <v>2023/5/11 16:37:23</v>
      </c>
      <c r="N3686" s="12">
        <v>45057</v>
      </c>
      <c r="O3686" s="10" t="s">
        <v>1387</v>
      </c>
      <c r="P3686" s="8" t="s">
        <v>585</v>
      </c>
      <c r="Q3686" s="8" t="s">
        <v>17354</v>
      </c>
      <c r="R3686" s="8" t="s">
        <v>17355</v>
      </c>
      <c r="S3686" s="8" t="s">
        <v>648</v>
      </c>
      <c r="T3686" s="8" t="s">
        <v>649</v>
      </c>
      <c r="U3686" s="8" t="s">
        <v>650</v>
      </c>
      <c r="V3686" s="8" t="s">
        <v>582</v>
      </c>
      <c r="W3686" s="8" t="s">
        <v>582</v>
      </c>
      <c r="X3686" s="8" t="s">
        <v>582</v>
      </c>
      <c r="Y3686" s="8" t="s">
        <v>582</v>
      </c>
      <c r="Z3686" s="8" t="s">
        <v>582</v>
      </c>
      <c r="AA3686" s="8" t="s">
        <v>103</v>
      </c>
      <c r="AB3686" s="8" t="s">
        <v>591</v>
      </c>
      <c r="AC3686" s="8" t="s">
        <v>603</v>
      </c>
      <c r="AD3686" s="8" t="s">
        <v>593</v>
      </c>
      <c r="AE3686" s="8" t="s">
        <v>582</v>
      </c>
      <c r="AF3686" s="1">
        <v>1</v>
      </c>
    </row>
    <row r="3687" ht="25" customHeight="1" spans="1:32">
      <c r="A3687" s="1">
        <f>COUNTIF(企业分类!A:A,AA3687)</f>
        <v>1</v>
      </c>
      <c r="B3687" s="6" t="str">
        <f t="shared" si="171"/>
        <v>30天内曾在线</v>
      </c>
      <c r="C3687" s="7">
        <v>45046.9999884259</v>
      </c>
      <c r="D3687" s="6">
        <f t="shared" si="172"/>
        <v>-10.6925694444508</v>
      </c>
      <c r="E3687" s="8" t="s">
        <v>17356</v>
      </c>
      <c r="F3687" s="8" t="s">
        <v>578</v>
      </c>
      <c r="G3687" s="8" t="s">
        <v>19</v>
      </c>
      <c r="H3687" s="8" t="s">
        <v>579</v>
      </c>
      <c r="I3687" s="8" t="s">
        <v>580</v>
      </c>
      <c r="J3687" s="8" t="s">
        <v>17357</v>
      </c>
      <c r="K3687" s="8" t="s">
        <v>582</v>
      </c>
      <c r="L3687" s="10" t="s">
        <v>1175</v>
      </c>
      <c r="M3687" s="11" t="str">
        <f t="shared" si="173"/>
        <v>2023/5/11 16:37:17</v>
      </c>
      <c r="N3687" s="12">
        <v>45057</v>
      </c>
      <c r="O3687" s="10" t="s">
        <v>1176</v>
      </c>
      <c r="P3687" s="8" t="s">
        <v>585</v>
      </c>
      <c r="Q3687" s="8" t="s">
        <v>17358</v>
      </c>
      <c r="R3687" s="8" t="s">
        <v>17359</v>
      </c>
      <c r="S3687" s="8" t="s">
        <v>648</v>
      </c>
      <c r="T3687" s="8" t="s">
        <v>649</v>
      </c>
      <c r="U3687" s="8" t="s">
        <v>650</v>
      </c>
      <c r="V3687" s="8" t="s">
        <v>582</v>
      </c>
      <c r="W3687" s="8" t="s">
        <v>582</v>
      </c>
      <c r="X3687" s="8" t="s">
        <v>582</v>
      </c>
      <c r="Y3687" s="8" t="s">
        <v>582</v>
      </c>
      <c r="Z3687" s="8" t="s">
        <v>582</v>
      </c>
      <c r="AA3687" s="8" t="s">
        <v>127</v>
      </c>
      <c r="AB3687" s="8" t="s">
        <v>591</v>
      </c>
      <c r="AC3687" s="8" t="s">
        <v>1166</v>
      </c>
      <c r="AD3687" s="8" t="s">
        <v>593</v>
      </c>
      <c r="AE3687" s="8" t="s">
        <v>604</v>
      </c>
      <c r="AF3687" s="1">
        <v>1</v>
      </c>
    </row>
    <row r="3688" ht="25" customHeight="1" spans="1:32">
      <c r="A3688" s="1">
        <f>COUNTIF(企业分类!A:A,AA3688)</f>
        <v>1</v>
      </c>
      <c r="B3688" s="6" t="str">
        <f t="shared" si="171"/>
        <v>30天内曾在线</v>
      </c>
      <c r="C3688" s="7">
        <v>45046.9999884259</v>
      </c>
      <c r="D3688" s="6">
        <f t="shared" si="172"/>
        <v>-10.6925810185203</v>
      </c>
      <c r="E3688" s="8" t="s">
        <v>17360</v>
      </c>
      <c r="F3688" s="8" t="s">
        <v>578</v>
      </c>
      <c r="G3688" s="8" t="s">
        <v>19</v>
      </c>
      <c r="H3688" s="8" t="s">
        <v>579</v>
      </c>
      <c r="I3688" s="8" t="s">
        <v>580</v>
      </c>
      <c r="J3688" s="8" t="s">
        <v>17361</v>
      </c>
      <c r="K3688" s="8" t="s">
        <v>582</v>
      </c>
      <c r="L3688" s="10" t="s">
        <v>2888</v>
      </c>
      <c r="M3688" s="11" t="str">
        <f t="shared" si="173"/>
        <v>2023/5/11 16:37:18</v>
      </c>
      <c r="N3688" s="12">
        <v>45057</v>
      </c>
      <c r="O3688" s="10" t="s">
        <v>2889</v>
      </c>
      <c r="P3688" s="8" t="s">
        <v>585</v>
      </c>
      <c r="Q3688" s="8" t="s">
        <v>17362</v>
      </c>
      <c r="R3688" s="8" t="s">
        <v>17363</v>
      </c>
      <c r="S3688" s="8" t="s">
        <v>648</v>
      </c>
      <c r="T3688" s="8" t="s">
        <v>649</v>
      </c>
      <c r="U3688" s="8" t="s">
        <v>650</v>
      </c>
      <c r="V3688" s="8" t="s">
        <v>582</v>
      </c>
      <c r="W3688" s="8" t="s">
        <v>582</v>
      </c>
      <c r="X3688" s="8" t="s">
        <v>582</v>
      </c>
      <c r="Y3688" s="8" t="s">
        <v>582</v>
      </c>
      <c r="Z3688" s="8" t="s">
        <v>582</v>
      </c>
      <c r="AA3688" s="8" t="s">
        <v>216</v>
      </c>
      <c r="AB3688" s="8" t="s">
        <v>591</v>
      </c>
      <c r="AC3688" s="8" t="s">
        <v>657</v>
      </c>
      <c r="AD3688" s="8" t="s">
        <v>593</v>
      </c>
      <c r="AE3688" s="8" t="s">
        <v>582</v>
      </c>
      <c r="AF3688" s="1">
        <v>1</v>
      </c>
    </row>
    <row r="3689" ht="25" customHeight="1" spans="1:32">
      <c r="A3689" s="1">
        <f>COUNTIF(企业分类!A:A,AA3689)</f>
        <v>1</v>
      </c>
      <c r="B3689" s="6" t="str">
        <f t="shared" si="171"/>
        <v>30天内曾在线</v>
      </c>
      <c r="C3689" s="7">
        <v>45046.9999884259</v>
      </c>
      <c r="D3689" s="6">
        <f t="shared" si="172"/>
        <v>-10.6915625000038</v>
      </c>
      <c r="E3689" s="8" t="s">
        <v>17364</v>
      </c>
      <c r="F3689" s="8" t="s">
        <v>578</v>
      </c>
      <c r="G3689" s="8" t="s">
        <v>19</v>
      </c>
      <c r="H3689" s="8" t="s">
        <v>579</v>
      </c>
      <c r="I3689" s="8" t="s">
        <v>580</v>
      </c>
      <c r="J3689" s="8" t="s">
        <v>17365</v>
      </c>
      <c r="K3689" s="8" t="s">
        <v>582</v>
      </c>
      <c r="L3689" s="10" t="s">
        <v>1048</v>
      </c>
      <c r="M3689" s="11" t="str">
        <f t="shared" si="173"/>
        <v>2023/5/11 16:35:50</v>
      </c>
      <c r="N3689" s="12">
        <v>45057</v>
      </c>
      <c r="O3689" s="10" t="s">
        <v>1049</v>
      </c>
      <c r="P3689" s="8" t="s">
        <v>585</v>
      </c>
      <c r="Q3689" s="8" t="s">
        <v>17366</v>
      </c>
      <c r="R3689" s="8" t="s">
        <v>17367</v>
      </c>
      <c r="S3689" s="8" t="s">
        <v>648</v>
      </c>
      <c r="T3689" s="8" t="s">
        <v>649</v>
      </c>
      <c r="U3689" s="8" t="s">
        <v>650</v>
      </c>
      <c r="V3689" s="8" t="s">
        <v>582</v>
      </c>
      <c r="W3689" s="8" t="s">
        <v>582</v>
      </c>
      <c r="X3689" s="8" t="s">
        <v>582</v>
      </c>
      <c r="Y3689" s="8" t="s">
        <v>582</v>
      </c>
      <c r="Z3689" s="8" t="s">
        <v>582</v>
      </c>
      <c r="AA3689" s="8" t="s">
        <v>216</v>
      </c>
      <c r="AB3689" s="8" t="s">
        <v>591</v>
      </c>
      <c r="AC3689" s="8" t="s">
        <v>657</v>
      </c>
      <c r="AD3689" s="8" t="s">
        <v>593</v>
      </c>
      <c r="AE3689" s="8" t="s">
        <v>582</v>
      </c>
      <c r="AF3689" s="1">
        <v>1</v>
      </c>
    </row>
    <row r="3690" ht="25" customHeight="1" spans="1:32">
      <c r="A3690" s="1">
        <f>COUNTIF(企业分类!A:A,AA3690)</f>
        <v>1</v>
      </c>
      <c r="B3690" s="6" t="str">
        <f t="shared" si="171"/>
        <v>30天内曾在线</v>
      </c>
      <c r="C3690" s="7">
        <v>45046.9999884259</v>
      </c>
      <c r="D3690" s="6">
        <f t="shared" si="172"/>
        <v>-10.6912500000035</v>
      </c>
      <c r="E3690" s="8" t="s">
        <v>17368</v>
      </c>
      <c r="F3690" s="8" t="s">
        <v>578</v>
      </c>
      <c r="G3690" s="8" t="s">
        <v>19</v>
      </c>
      <c r="H3690" s="8" t="s">
        <v>579</v>
      </c>
      <c r="I3690" s="8" t="s">
        <v>580</v>
      </c>
      <c r="J3690" s="8" t="s">
        <v>17369</v>
      </c>
      <c r="K3690" s="8" t="s">
        <v>582</v>
      </c>
      <c r="L3690" s="10" t="s">
        <v>993</v>
      </c>
      <c r="M3690" s="11" t="str">
        <f t="shared" si="173"/>
        <v>2023/5/11 16:35:23</v>
      </c>
      <c r="N3690" s="12">
        <v>45057</v>
      </c>
      <c r="O3690" s="10" t="s">
        <v>994</v>
      </c>
      <c r="P3690" s="8" t="s">
        <v>585</v>
      </c>
      <c r="Q3690" s="8" t="s">
        <v>17370</v>
      </c>
      <c r="R3690" s="8" t="s">
        <v>17371</v>
      </c>
      <c r="S3690" s="8" t="s">
        <v>648</v>
      </c>
      <c r="T3690" s="8" t="s">
        <v>649</v>
      </c>
      <c r="U3690" s="8" t="s">
        <v>650</v>
      </c>
      <c r="V3690" s="8" t="s">
        <v>582</v>
      </c>
      <c r="W3690" s="8" t="s">
        <v>582</v>
      </c>
      <c r="X3690" s="8" t="s">
        <v>582</v>
      </c>
      <c r="Y3690" s="8" t="s">
        <v>582</v>
      </c>
      <c r="Z3690" s="8" t="s">
        <v>582</v>
      </c>
      <c r="AA3690" s="8" t="s">
        <v>437</v>
      </c>
      <c r="AB3690" s="8" t="s">
        <v>591</v>
      </c>
      <c r="AC3690" s="8" t="s">
        <v>657</v>
      </c>
      <c r="AD3690" s="8" t="s">
        <v>593</v>
      </c>
      <c r="AE3690" s="8" t="s">
        <v>604</v>
      </c>
      <c r="AF3690" s="1">
        <v>1</v>
      </c>
    </row>
    <row r="3691" ht="25" customHeight="1" spans="1:32">
      <c r="A3691" s="1">
        <f>COUNTIF(企业分类!A:A,AA3691)</f>
        <v>1</v>
      </c>
      <c r="B3691" s="6" t="str">
        <f t="shared" si="171"/>
        <v>30天内曾在线</v>
      </c>
      <c r="C3691" s="7">
        <v>45046.9999884259</v>
      </c>
      <c r="D3691" s="6">
        <f t="shared" si="172"/>
        <v>-10.6904976851874</v>
      </c>
      <c r="E3691" s="8" t="s">
        <v>17372</v>
      </c>
      <c r="F3691" s="8" t="s">
        <v>578</v>
      </c>
      <c r="G3691" s="8" t="s">
        <v>19</v>
      </c>
      <c r="H3691" s="8" t="s">
        <v>579</v>
      </c>
      <c r="I3691" s="8" t="s">
        <v>580</v>
      </c>
      <c r="J3691" s="8" t="s">
        <v>17373</v>
      </c>
      <c r="K3691" s="8" t="s">
        <v>582</v>
      </c>
      <c r="L3691" s="10" t="s">
        <v>741</v>
      </c>
      <c r="M3691" s="11" t="str">
        <f t="shared" si="173"/>
        <v>2023/5/11 16:34:18</v>
      </c>
      <c r="N3691" s="12">
        <v>45057</v>
      </c>
      <c r="O3691" s="10" t="s">
        <v>742</v>
      </c>
      <c r="P3691" s="8" t="s">
        <v>585</v>
      </c>
      <c r="Q3691" s="8" t="s">
        <v>17374</v>
      </c>
      <c r="R3691" s="8" t="s">
        <v>17375</v>
      </c>
      <c r="S3691" s="8" t="s">
        <v>648</v>
      </c>
      <c r="T3691" s="8" t="s">
        <v>649</v>
      </c>
      <c r="U3691" s="8" t="s">
        <v>650</v>
      </c>
      <c r="V3691" s="8" t="s">
        <v>582</v>
      </c>
      <c r="W3691" s="8" t="s">
        <v>582</v>
      </c>
      <c r="X3691" s="8" t="s">
        <v>582</v>
      </c>
      <c r="Y3691" s="8" t="s">
        <v>582</v>
      </c>
      <c r="Z3691" s="8" t="s">
        <v>582</v>
      </c>
      <c r="AA3691" s="8" t="s">
        <v>437</v>
      </c>
      <c r="AB3691" s="8" t="s">
        <v>591</v>
      </c>
      <c r="AC3691" s="8" t="s">
        <v>582</v>
      </c>
      <c r="AD3691" s="8" t="s">
        <v>593</v>
      </c>
      <c r="AE3691" s="8" t="s">
        <v>604</v>
      </c>
      <c r="AF3691" s="1">
        <v>1</v>
      </c>
    </row>
    <row r="3692" ht="25" customHeight="1" spans="1:32">
      <c r="A3692" s="1">
        <f>COUNTIF(企业分类!A:A,AA3692)</f>
        <v>1</v>
      </c>
      <c r="B3692" s="6" t="str">
        <f t="shared" si="171"/>
        <v>30天内曾在线</v>
      </c>
      <c r="C3692" s="7">
        <v>45046.9999884259</v>
      </c>
      <c r="D3692" s="6">
        <f t="shared" si="172"/>
        <v>-10.691666666673</v>
      </c>
      <c r="E3692" s="8" t="s">
        <v>17376</v>
      </c>
      <c r="F3692" s="8" t="s">
        <v>578</v>
      </c>
      <c r="G3692" s="8" t="s">
        <v>19</v>
      </c>
      <c r="H3692" s="8" t="s">
        <v>579</v>
      </c>
      <c r="I3692" s="8" t="s">
        <v>580</v>
      </c>
      <c r="J3692" s="8" t="s">
        <v>17377</v>
      </c>
      <c r="K3692" s="8" t="s">
        <v>582</v>
      </c>
      <c r="L3692" s="10" t="s">
        <v>963</v>
      </c>
      <c r="M3692" s="11" t="str">
        <f t="shared" si="173"/>
        <v>2023/5/11 16:35:59</v>
      </c>
      <c r="N3692" s="12">
        <v>45057</v>
      </c>
      <c r="O3692" s="10" t="s">
        <v>964</v>
      </c>
      <c r="P3692" s="8" t="s">
        <v>585</v>
      </c>
      <c r="Q3692" s="8" t="s">
        <v>17378</v>
      </c>
      <c r="R3692" s="8" t="s">
        <v>17379</v>
      </c>
      <c r="S3692" s="8" t="s">
        <v>648</v>
      </c>
      <c r="T3692" s="8" t="s">
        <v>649</v>
      </c>
      <c r="U3692" s="8" t="s">
        <v>650</v>
      </c>
      <c r="V3692" s="8" t="s">
        <v>582</v>
      </c>
      <c r="W3692" s="8" t="s">
        <v>582</v>
      </c>
      <c r="X3692" s="8" t="s">
        <v>582</v>
      </c>
      <c r="Y3692" s="8" t="s">
        <v>582</v>
      </c>
      <c r="Z3692" s="8" t="s">
        <v>582</v>
      </c>
      <c r="AA3692" s="8" t="s">
        <v>109</v>
      </c>
      <c r="AB3692" s="8" t="s">
        <v>591</v>
      </c>
      <c r="AC3692" s="8" t="s">
        <v>657</v>
      </c>
      <c r="AD3692" s="8" t="s">
        <v>593</v>
      </c>
      <c r="AE3692" s="8" t="s">
        <v>604</v>
      </c>
      <c r="AF3692" s="1">
        <v>1</v>
      </c>
    </row>
    <row r="3693" ht="25" customHeight="1" spans="1:32">
      <c r="A3693" s="1">
        <f>COUNTIF(企业分类!A:A,AA3693)</f>
        <v>1</v>
      </c>
      <c r="B3693" s="6" t="str">
        <f t="shared" si="171"/>
        <v>30天内曾在线</v>
      </c>
      <c r="C3693" s="7">
        <v>45046.9999884259</v>
      </c>
      <c r="D3693" s="6">
        <f t="shared" si="172"/>
        <v>-10.6460995370362</v>
      </c>
      <c r="E3693" s="8" t="s">
        <v>17380</v>
      </c>
      <c r="F3693" s="8" t="s">
        <v>578</v>
      </c>
      <c r="G3693" s="8" t="s">
        <v>19</v>
      </c>
      <c r="H3693" s="8" t="s">
        <v>579</v>
      </c>
      <c r="I3693" s="8" t="s">
        <v>580</v>
      </c>
      <c r="J3693" s="8" t="s">
        <v>17381</v>
      </c>
      <c r="K3693" s="8" t="s">
        <v>582</v>
      </c>
      <c r="L3693" s="10" t="s">
        <v>17382</v>
      </c>
      <c r="M3693" s="11" t="str">
        <f t="shared" si="173"/>
        <v>2023/5/11 15:30:22</v>
      </c>
      <c r="N3693" s="12">
        <v>45057</v>
      </c>
      <c r="O3693" s="10" t="s">
        <v>17383</v>
      </c>
      <c r="P3693" s="8" t="s">
        <v>585</v>
      </c>
      <c r="Q3693" s="8" t="s">
        <v>17384</v>
      </c>
      <c r="R3693" s="8" t="s">
        <v>17385</v>
      </c>
      <c r="S3693" s="8" t="s">
        <v>648</v>
      </c>
      <c r="T3693" s="8" t="s">
        <v>649</v>
      </c>
      <c r="U3693" s="8" t="s">
        <v>650</v>
      </c>
      <c r="V3693" s="8" t="s">
        <v>582</v>
      </c>
      <c r="W3693" s="8" t="s">
        <v>582</v>
      </c>
      <c r="X3693" s="8" t="s">
        <v>582</v>
      </c>
      <c r="Y3693" s="8" t="s">
        <v>582</v>
      </c>
      <c r="Z3693" s="8" t="s">
        <v>582</v>
      </c>
      <c r="AA3693" s="8" t="s">
        <v>109</v>
      </c>
      <c r="AB3693" s="8" t="s">
        <v>591</v>
      </c>
      <c r="AC3693" s="8" t="s">
        <v>657</v>
      </c>
      <c r="AD3693" s="8" t="s">
        <v>593</v>
      </c>
      <c r="AE3693" s="8" t="s">
        <v>604</v>
      </c>
      <c r="AF3693" s="1">
        <v>1</v>
      </c>
    </row>
    <row r="3694" ht="25" customHeight="1" spans="1:32">
      <c r="A3694" s="1">
        <f>COUNTIF(企业分类!A:A,AA3694)</f>
        <v>1</v>
      </c>
      <c r="B3694" s="6" t="str">
        <f t="shared" si="171"/>
        <v>30天内曾在线</v>
      </c>
      <c r="C3694" s="7">
        <v>45046.9999884259</v>
      </c>
      <c r="D3694" s="6">
        <f t="shared" si="172"/>
        <v>-10.1616550925974</v>
      </c>
      <c r="E3694" s="8" t="s">
        <v>17386</v>
      </c>
      <c r="F3694" s="8" t="s">
        <v>578</v>
      </c>
      <c r="G3694" s="8" t="s">
        <v>19</v>
      </c>
      <c r="H3694" s="8" t="s">
        <v>579</v>
      </c>
      <c r="I3694" s="8" t="s">
        <v>580</v>
      </c>
      <c r="J3694" s="8" t="s">
        <v>17387</v>
      </c>
      <c r="K3694" s="8" t="s">
        <v>582</v>
      </c>
      <c r="L3694" s="10" t="s">
        <v>17388</v>
      </c>
      <c r="M3694" s="11" t="str">
        <f t="shared" si="173"/>
        <v>2023/5/11 3:52:46</v>
      </c>
      <c r="N3694" s="12">
        <v>45057</v>
      </c>
      <c r="O3694" s="10" t="s">
        <v>17389</v>
      </c>
      <c r="P3694" s="8" t="s">
        <v>585</v>
      </c>
      <c r="Q3694" s="8" t="s">
        <v>17390</v>
      </c>
      <c r="R3694" s="8" t="s">
        <v>17391</v>
      </c>
      <c r="S3694" s="8" t="s">
        <v>648</v>
      </c>
      <c r="T3694" s="8" t="s">
        <v>649</v>
      </c>
      <c r="U3694" s="8" t="s">
        <v>650</v>
      </c>
      <c r="V3694" s="8" t="s">
        <v>582</v>
      </c>
      <c r="W3694" s="8" t="s">
        <v>582</v>
      </c>
      <c r="X3694" s="8" t="s">
        <v>582</v>
      </c>
      <c r="Y3694" s="8" t="s">
        <v>582</v>
      </c>
      <c r="Z3694" s="8" t="s">
        <v>582</v>
      </c>
      <c r="AA3694" s="8" t="s">
        <v>206</v>
      </c>
      <c r="AB3694" s="8" t="s">
        <v>591</v>
      </c>
      <c r="AC3694" s="8" t="s">
        <v>690</v>
      </c>
      <c r="AD3694" s="8" t="s">
        <v>593</v>
      </c>
      <c r="AE3694" s="8" t="s">
        <v>604</v>
      </c>
      <c r="AF3694" s="1">
        <v>1</v>
      </c>
    </row>
    <row r="3695" ht="25" customHeight="1" spans="1:32">
      <c r="A3695" s="1">
        <f>COUNTIF(企业分类!A:A,AA3695)</f>
        <v>1</v>
      </c>
      <c r="B3695" s="6" t="str">
        <f t="shared" si="171"/>
        <v>30天内曾在线</v>
      </c>
      <c r="C3695" s="7">
        <v>45046.9999884259</v>
      </c>
      <c r="D3695" s="6">
        <f t="shared" si="172"/>
        <v>-10.6900115740791</v>
      </c>
      <c r="E3695" s="8" t="s">
        <v>17392</v>
      </c>
      <c r="F3695" s="8" t="s">
        <v>578</v>
      </c>
      <c r="G3695" s="8" t="s">
        <v>19</v>
      </c>
      <c r="H3695" s="8" t="s">
        <v>579</v>
      </c>
      <c r="I3695" s="8" t="s">
        <v>580</v>
      </c>
      <c r="J3695" s="8" t="s">
        <v>17393</v>
      </c>
      <c r="K3695" s="8" t="s">
        <v>582</v>
      </c>
      <c r="L3695" s="10" t="s">
        <v>747</v>
      </c>
      <c r="M3695" s="11" t="str">
        <f t="shared" si="173"/>
        <v>2023/5/11 16:33:36</v>
      </c>
      <c r="N3695" s="12">
        <v>45057</v>
      </c>
      <c r="O3695" s="10" t="s">
        <v>748</v>
      </c>
      <c r="P3695" s="8" t="s">
        <v>585</v>
      </c>
      <c r="Q3695" s="8" t="s">
        <v>17394</v>
      </c>
      <c r="R3695" s="8" t="s">
        <v>17395</v>
      </c>
      <c r="S3695" s="8" t="s">
        <v>648</v>
      </c>
      <c r="T3695" s="8" t="s">
        <v>649</v>
      </c>
      <c r="U3695" s="8" t="s">
        <v>650</v>
      </c>
      <c r="V3695" s="8" t="s">
        <v>582</v>
      </c>
      <c r="W3695" s="8" t="s">
        <v>582</v>
      </c>
      <c r="X3695" s="8" t="s">
        <v>582</v>
      </c>
      <c r="Y3695" s="8" t="s">
        <v>582</v>
      </c>
      <c r="Z3695" s="8" t="s">
        <v>582</v>
      </c>
      <c r="AA3695" s="8" t="s">
        <v>206</v>
      </c>
      <c r="AB3695" s="8" t="s">
        <v>591</v>
      </c>
      <c r="AC3695" s="8" t="s">
        <v>690</v>
      </c>
      <c r="AD3695" s="8" t="s">
        <v>593</v>
      </c>
      <c r="AE3695" s="8" t="s">
        <v>604</v>
      </c>
      <c r="AF3695" s="1">
        <v>1</v>
      </c>
    </row>
    <row r="3696" ht="25" customHeight="1" spans="1:32">
      <c r="A3696" s="1">
        <f>COUNTIF(企业分类!A:A,AA3696)</f>
        <v>1</v>
      </c>
      <c r="B3696" s="6" t="str">
        <f t="shared" si="171"/>
        <v>30天内曾在线</v>
      </c>
      <c r="C3696" s="7">
        <v>45046.9999884259</v>
      </c>
      <c r="D3696" s="6">
        <f t="shared" si="172"/>
        <v>-10.6923842592587</v>
      </c>
      <c r="E3696" s="8" t="s">
        <v>17396</v>
      </c>
      <c r="F3696" s="8" t="s">
        <v>578</v>
      </c>
      <c r="G3696" s="8" t="s">
        <v>19</v>
      </c>
      <c r="H3696" s="8" t="s">
        <v>579</v>
      </c>
      <c r="I3696" s="8" t="s">
        <v>580</v>
      </c>
      <c r="J3696" s="8" t="s">
        <v>17397</v>
      </c>
      <c r="K3696" s="8" t="s">
        <v>582</v>
      </c>
      <c r="L3696" s="10" t="s">
        <v>1369</v>
      </c>
      <c r="M3696" s="11" t="str">
        <f t="shared" si="173"/>
        <v>2023/5/11 16:37:01</v>
      </c>
      <c r="N3696" s="12">
        <v>45057</v>
      </c>
      <c r="O3696" s="10" t="s">
        <v>1370</v>
      </c>
      <c r="P3696" s="8" t="s">
        <v>585</v>
      </c>
      <c r="Q3696" s="8" t="s">
        <v>17398</v>
      </c>
      <c r="R3696" s="8" t="s">
        <v>17399</v>
      </c>
      <c r="S3696" s="8" t="s">
        <v>648</v>
      </c>
      <c r="T3696" s="8" t="s">
        <v>649</v>
      </c>
      <c r="U3696" s="8" t="s">
        <v>650</v>
      </c>
      <c r="V3696" s="8" t="s">
        <v>582</v>
      </c>
      <c r="W3696" s="8" t="s">
        <v>582</v>
      </c>
      <c r="X3696" s="8" t="s">
        <v>582</v>
      </c>
      <c r="Y3696" s="8" t="s">
        <v>582</v>
      </c>
      <c r="Z3696" s="8" t="s">
        <v>582</v>
      </c>
      <c r="AA3696" s="8" t="s">
        <v>206</v>
      </c>
      <c r="AB3696" s="8" t="s">
        <v>591</v>
      </c>
      <c r="AC3696" s="8" t="s">
        <v>690</v>
      </c>
      <c r="AD3696" s="8" t="s">
        <v>593</v>
      </c>
      <c r="AE3696" s="8" t="s">
        <v>604</v>
      </c>
      <c r="AF3696" s="1">
        <v>1</v>
      </c>
    </row>
    <row r="3697" ht="25" customHeight="1" spans="1:32">
      <c r="A3697" s="1">
        <f>COUNTIF(企业分类!A:A,AA3697)</f>
        <v>1</v>
      </c>
      <c r="B3697" s="6" t="str">
        <f t="shared" si="171"/>
        <v>30天内曾在线</v>
      </c>
      <c r="C3697" s="7">
        <v>45046.9999884259</v>
      </c>
      <c r="D3697" s="6">
        <f t="shared" si="172"/>
        <v>-10.6919560185197</v>
      </c>
      <c r="E3697" s="8" t="s">
        <v>17400</v>
      </c>
      <c r="F3697" s="8" t="s">
        <v>578</v>
      </c>
      <c r="G3697" s="8" t="s">
        <v>19</v>
      </c>
      <c r="H3697" s="8" t="s">
        <v>579</v>
      </c>
      <c r="I3697" s="8" t="s">
        <v>580</v>
      </c>
      <c r="J3697" s="8" t="s">
        <v>17401</v>
      </c>
      <c r="K3697" s="8" t="s">
        <v>582</v>
      </c>
      <c r="L3697" s="10" t="s">
        <v>4422</v>
      </c>
      <c r="M3697" s="11" t="str">
        <f t="shared" si="173"/>
        <v>2023/5/11 16:36:24</v>
      </c>
      <c r="N3697" s="12">
        <v>45057</v>
      </c>
      <c r="O3697" s="10" t="s">
        <v>4423</v>
      </c>
      <c r="P3697" s="8" t="s">
        <v>585</v>
      </c>
      <c r="Q3697" s="8" t="s">
        <v>17402</v>
      </c>
      <c r="R3697" s="8" t="s">
        <v>17403</v>
      </c>
      <c r="S3697" s="8" t="s">
        <v>648</v>
      </c>
      <c r="T3697" s="8" t="s">
        <v>649</v>
      </c>
      <c r="U3697" s="8" t="s">
        <v>650</v>
      </c>
      <c r="V3697" s="8" t="s">
        <v>582</v>
      </c>
      <c r="W3697" s="8" t="s">
        <v>582</v>
      </c>
      <c r="X3697" s="8" t="s">
        <v>582</v>
      </c>
      <c r="Y3697" s="8" t="s">
        <v>582</v>
      </c>
      <c r="Z3697" s="8" t="s">
        <v>582</v>
      </c>
      <c r="AA3697" s="8" t="s">
        <v>206</v>
      </c>
      <c r="AB3697" s="8" t="s">
        <v>591</v>
      </c>
      <c r="AC3697" s="8" t="s">
        <v>690</v>
      </c>
      <c r="AD3697" s="8" t="s">
        <v>593</v>
      </c>
      <c r="AE3697" s="8" t="s">
        <v>604</v>
      </c>
      <c r="AF3697" s="1">
        <v>1</v>
      </c>
    </row>
    <row r="3698" ht="25" customHeight="1" spans="1:32">
      <c r="A3698" s="1">
        <f>COUNTIF(企业分类!A:A,AA3698)</f>
        <v>1</v>
      </c>
      <c r="B3698" s="6" t="str">
        <f t="shared" si="171"/>
        <v>30天内曾在线</v>
      </c>
      <c r="C3698" s="7">
        <v>45046.9999884259</v>
      </c>
      <c r="D3698" s="6">
        <f t="shared" si="172"/>
        <v>-10.6922222222274</v>
      </c>
      <c r="E3698" s="8" t="s">
        <v>17404</v>
      </c>
      <c r="F3698" s="8" t="s">
        <v>578</v>
      </c>
      <c r="G3698" s="8" t="s">
        <v>19</v>
      </c>
      <c r="H3698" s="8" t="s">
        <v>579</v>
      </c>
      <c r="I3698" s="8" t="s">
        <v>580</v>
      </c>
      <c r="J3698" s="8" t="s">
        <v>17405</v>
      </c>
      <c r="K3698" s="8" t="s">
        <v>582</v>
      </c>
      <c r="L3698" s="10" t="s">
        <v>2609</v>
      </c>
      <c r="M3698" s="11" t="str">
        <f t="shared" si="173"/>
        <v>2023/5/11 16:36:47</v>
      </c>
      <c r="N3698" s="12">
        <v>45057</v>
      </c>
      <c r="O3698" s="10" t="s">
        <v>2610</v>
      </c>
      <c r="P3698" s="8" t="s">
        <v>585</v>
      </c>
      <c r="Q3698" s="8" t="s">
        <v>17406</v>
      </c>
      <c r="R3698" s="8" t="s">
        <v>17407</v>
      </c>
      <c r="S3698" s="8" t="s">
        <v>648</v>
      </c>
      <c r="T3698" s="8" t="s">
        <v>649</v>
      </c>
      <c r="U3698" s="8" t="s">
        <v>650</v>
      </c>
      <c r="V3698" s="8" t="s">
        <v>582</v>
      </c>
      <c r="W3698" s="8" t="s">
        <v>582</v>
      </c>
      <c r="X3698" s="8" t="s">
        <v>582</v>
      </c>
      <c r="Y3698" s="8" t="s">
        <v>582</v>
      </c>
      <c r="Z3698" s="8" t="s">
        <v>582</v>
      </c>
      <c r="AA3698" s="8" t="s">
        <v>391</v>
      </c>
      <c r="AB3698" s="8" t="s">
        <v>591</v>
      </c>
      <c r="AC3698" s="8" t="s">
        <v>592</v>
      </c>
      <c r="AD3698" s="8" t="s">
        <v>593</v>
      </c>
      <c r="AE3698" s="8" t="s">
        <v>604</v>
      </c>
      <c r="AF3698" s="1">
        <v>1</v>
      </c>
    </row>
    <row r="3699" ht="25" customHeight="1" spans="1:32">
      <c r="A3699" s="1">
        <f>COUNTIF(企业分类!A:A,AA3699)</f>
        <v>1</v>
      </c>
      <c r="B3699" s="6" t="str">
        <f t="shared" si="171"/>
        <v>30天内曾在线</v>
      </c>
      <c r="C3699" s="7">
        <v>45046.9999884259</v>
      </c>
      <c r="D3699" s="6">
        <f t="shared" si="172"/>
        <v>1.24394675925578</v>
      </c>
      <c r="E3699" s="8" t="s">
        <v>17408</v>
      </c>
      <c r="F3699" s="8" t="s">
        <v>578</v>
      </c>
      <c r="G3699" s="8" t="s">
        <v>19</v>
      </c>
      <c r="H3699" s="8" t="s">
        <v>579</v>
      </c>
      <c r="I3699" s="8" t="s">
        <v>580</v>
      </c>
      <c r="J3699" s="8" t="s">
        <v>17409</v>
      </c>
      <c r="K3699" s="8" t="s">
        <v>582</v>
      </c>
      <c r="L3699" s="10" t="s">
        <v>17410</v>
      </c>
      <c r="M3699" s="11" t="str">
        <f t="shared" si="173"/>
        <v>2023/4/29 18:08:42</v>
      </c>
      <c r="N3699" s="12">
        <v>45045</v>
      </c>
      <c r="O3699" s="10" t="s">
        <v>17411</v>
      </c>
      <c r="P3699" s="8" t="s">
        <v>585</v>
      </c>
      <c r="Q3699" s="8" t="s">
        <v>17412</v>
      </c>
      <c r="R3699" s="8" t="s">
        <v>17413</v>
      </c>
      <c r="S3699" s="8" t="s">
        <v>648</v>
      </c>
      <c r="T3699" s="8" t="s">
        <v>649</v>
      </c>
      <c r="U3699" s="8" t="s">
        <v>650</v>
      </c>
      <c r="V3699" s="8" t="s">
        <v>582</v>
      </c>
      <c r="W3699" s="8" t="s">
        <v>582</v>
      </c>
      <c r="X3699" s="8" t="s">
        <v>582</v>
      </c>
      <c r="Y3699" s="8" t="s">
        <v>582</v>
      </c>
      <c r="Z3699" s="8" t="s">
        <v>582</v>
      </c>
      <c r="AA3699" s="8" t="s">
        <v>391</v>
      </c>
      <c r="AB3699" s="8" t="s">
        <v>591</v>
      </c>
      <c r="AC3699" s="8" t="s">
        <v>592</v>
      </c>
      <c r="AD3699" s="8" t="s">
        <v>593</v>
      </c>
      <c r="AE3699" s="8" t="s">
        <v>604</v>
      </c>
      <c r="AF3699" s="1">
        <v>1</v>
      </c>
    </row>
    <row r="3700" ht="25" customHeight="1" spans="1:32">
      <c r="A3700" s="1">
        <f>COUNTIF(企业分类!A:A,AA3700)</f>
        <v>1</v>
      </c>
      <c r="B3700" s="6" t="str">
        <f t="shared" si="171"/>
        <v>30天内曾在线</v>
      </c>
      <c r="C3700" s="7">
        <v>45046.9999884259</v>
      </c>
      <c r="D3700" s="6">
        <f t="shared" si="172"/>
        <v>-10.6918287037042</v>
      </c>
      <c r="E3700" s="8" t="s">
        <v>17414</v>
      </c>
      <c r="F3700" s="8" t="s">
        <v>578</v>
      </c>
      <c r="G3700" s="8" t="s">
        <v>19</v>
      </c>
      <c r="H3700" s="8" t="s">
        <v>579</v>
      </c>
      <c r="I3700" s="8" t="s">
        <v>580</v>
      </c>
      <c r="J3700" s="8" t="s">
        <v>17415</v>
      </c>
      <c r="K3700" s="8" t="s">
        <v>582</v>
      </c>
      <c r="L3700" s="10" t="s">
        <v>1102</v>
      </c>
      <c r="M3700" s="11" t="str">
        <f t="shared" si="173"/>
        <v>2023/5/11 16:36:13</v>
      </c>
      <c r="N3700" s="12">
        <v>45057</v>
      </c>
      <c r="O3700" s="10" t="s">
        <v>1103</v>
      </c>
      <c r="P3700" s="8" t="s">
        <v>585</v>
      </c>
      <c r="Q3700" s="8" t="s">
        <v>17416</v>
      </c>
      <c r="R3700" s="8" t="s">
        <v>17417</v>
      </c>
      <c r="S3700" s="8" t="s">
        <v>648</v>
      </c>
      <c r="T3700" s="8" t="s">
        <v>649</v>
      </c>
      <c r="U3700" s="8" t="s">
        <v>650</v>
      </c>
      <c r="V3700" s="8" t="s">
        <v>582</v>
      </c>
      <c r="W3700" s="8" t="s">
        <v>582</v>
      </c>
      <c r="X3700" s="8" t="s">
        <v>582</v>
      </c>
      <c r="Y3700" s="8" t="s">
        <v>582</v>
      </c>
      <c r="Z3700" s="8" t="s">
        <v>582</v>
      </c>
      <c r="AA3700" s="8" t="s">
        <v>391</v>
      </c>
      <c r="AB3700" s="8" t="s">
        <v>591</v>
      </c>
      <c r="AC3700" s="8" t="s">
        <v>592</v>
      </c>
      <c r="AD3700" s="8" t="s">
        <v>593</v>
      </c>
      <c r="AE3700" s="8" t="s">
        <v>604</v>
      </c>
      <c r="AF3700" s="1">
        <v>1</v>
      </c>
    </row>
    <row r="3701" ht="25" customHeight="1" spans="1:32">
      <c r="A3701" s="1">
        <f>COUNTIF(企业分类!A:A,AA3701)</f>
        <v>1</v>
      </c>
      <c r="B3701" s="6" t="str">
        <f t="shared" si="171"/>
        <v>30天内曾在线</v>
      </c>
      <c r="C3701" s="7">
        <v>45046.9999884259</v>
      </c>
      <c r="D3701" s="6">
        <f t="shared" si="172"/>
        <v>-10.6920717592584</v>
      </c>
      <c r="E3701" s="8" t="s">
        <v>17418</v>
      </c>
      <c r="F3701" s="8" t="s">
        <v>578</v>
      </c>
      <c r="G3701" s="8" t="s">
        <v>19</v>
      </c>
      <c r="H3701" s="8" t="s">
        <v>579</v>
      </c>
      <c r="I3701" s="8" t="s">
        <v>580</v>
      </c>
      <c r="J3701" s="8" t="s">
        <v>17419</v>
      </c>
      <c r="K3701" s="8" t="s">
        <v>582</v>
      </c>
      <c r="L3701" s="10" t="s">
        <v>4795</v>
      </c>
      <c r="M3701" s="11" t="str">
        <f t="shared" si="173"/>
        <v>2023/5/11 16:36:34</v>
      </c>
      <c r="N3701" s="12">
        <v>45057</v>
      </c>
      <c r="O3701" s="10" t="s">
        <v>4796</v>
      </c>
      <c r="P3701" s="8" t="s">
        <v>585</v>
      </c>
      <c r="Q3701" s="8" t="s">
        <v>17420</v>
      </c>
      <c r="R3701" s="8" t="s">
        <v>17421</v>
      </c>
      <c r="S3701" s="8" t="s">
        <v>648</v>
      </c>
      <c r="T3701" s="8" t="s">
        <v>649</v>
      </c>
      <c r="U3701" s="8" t="s">
        <v>650</v>
      </c>
      <c r="V3701" s="8" t="s">
        <v>582</v>
      </c>
      <c r="W3701" s="8" t="s">
        <v>582</v>
      </c>
      <c r="X3701" s="8" t="s">
        <v>582</v>
      </c>
      <c r="Y3701" s="8" t="s">
        <v>582</v>
      </c>
      <c r="Z3701" s="8" t="s">
        <v>582</v>
      </c>
      <c r="AA3701" s="8" t="s">
        <v>391</v>
      </c>
      <c r="AB3701" s="8" t="s">
        <v>591</v>
      </c>
      <c r="AC3701" s="8" t="s">
        <v>592</v>
      </c>
      <c r="AD3701" s="8" t="s">
        <v>593</v>
      </c>
      <c r="AE3701" s="8" t="s">
        <v>604</v>
      </c>
      <c r="AF3701" s="1">
        <v>1</v>
      </c>
    </row>
    <row r="3702" ht="25" customHeight="1" spans="1:32">
      <c r="A3702" s="1">
        <f>COUNTIF(企业分类!A:A,AA3702)</f>
        <v>1</v>
      </c>
      <c r="B3702" s="6" t="str">
        <f t="shared" si="171"/>
        <v>30天内曾在线</v>
      </c>
      <c r="C3702" s="7">
        <v>45046.9999884259</v>
      </c>
      <c r="D3702" s="6">
        <f t="shared" si="172"/>
        <v>-10.6908564814876</v>
      </c>
      <c r="E3702" s="8" t="s">
        <v>17422</v>
      </c>
      <c r="F3702" s="8" t="s">
        <v>578</v>
      </c>
      <c r="G3702" s="8" t="s">
        <v>19</v>
      </c>
      <c r="H3702" s="8" t="s">
        <v>579</v>
      </c>
      <c r="I3702" s="8" t="s">
        <v>580</v>
      </c>
      <c r="J3702" s="8" t="s">
        <v>17423</v>
      </c>
      <c r="K3702" s="8" t="s">
        <v>582</v>
      </c>
      <c r="L3702" s="10" t="s">
        <v>969</v>
      </c>
      <c r="M3702" s="11" t="str">
        <f t="shared" si="173"/>
        <v>2023/5/11 16:34:49</v>
      </c>
      <c r="N3702" s="12">
        <v>45057</v>
      </c>
      <c r="O3702" s="10" t="s">
        <v>970</v>
      </c>
      <c r="P3702" s="8" t="s">
        <v>585</v>
      </c>
      <c r="Q3702" s="8" t="s">
        <v>17424</v>
      </c>
      <c r="R3702" s="8" t="s">
        <v>17425</v>
      </c>
      <c r="S3702" s="8" t="s">
        <v>648</v>
      </c>
      <c r="T3702" s="8" t="s">
        <v>649</v>
      </c>
      <c r="U3702" s="8" t="s">
        <v>650</v>
      </c>
      <c r="V3702" s="8" t="s">
        <v>582</v>
      </c>
      <c r="W3702" s="8" t="s">
        <v>582</v>
      </c>
      <c r="X3702" s="8" t="s">
        <v>582</v>
      </c>
      <c r="Y3702" s="8" t="s">
        <v>582</v>
      </c>
      <c r="Z3702" s="8" t="s">
        <v>582</v>
      </c>
      <c r="AA3702" s="8" t="s">
        <v>75</v>
      </c>
      <c r="AB3702" s="8" t="s">
        <v>591</v>
      </c>
      <c r="AC3702" s="8" t="s">
        <v>629</v>
      </c>
      <c r="AD3702" s="8" t="s">
        <v>593</v>
      </c>
      <c r="AE3702" s="8" t="s">
        <v>582</v>
      </c>
      <c r="AF3702" s="1">
        <v>1</v>
      </c>
    </row>
    <row r="3703" ht="25" customHeight="1" spans="1:32">
      <c r="A3703" s="1">
        <f>COUNTIF(企业分类!A:A,AA3703)</f>
        <v>1</v>
      </c>
      <c r="B3703" s="6" t="str">
        <f t="shared" si="171"/>
        <v>30天内曾在线</v>
      </c>
      <c r="C3703" s="7">
        <v>45046.9999884259</v>
      </c>
      <c r="D3703" s="6">
        <f t="shared" si="172"/>
        <v>-10.6913078703728</v>
      </c>
      <c r="E3703" s="8" t="s">
        <v>17426</v>
      </c>
      <c r="F3703" s="8" t="s">
        <v>578</v>
      </c>
      <c r="G3703" s="8" t="s">
        <v>19</v>
      </c>
      <c r="H3703" s="8" t="s">
        <v>579</v>
      </c>
      <c r="I3703" s="8" t="s">
        <v>580</v>
      </c>
      <c r="J3703" s="8" t="s">
        <v>17427</v>
      </c>
      <c r="K3703" s="8" t="s">
        <v>582</v>
      </c>
      <c r="L3703" s="10" t="s">
        <v>1316</v>
      </c>
      <c r="M3703" s="11" t="str">
        <f t="shared" si="173"/>
        <v>2023/5/11 16:35:28</v>
      </c>
      <c r="N3703" s="12">
        <v>45057</v>
      </c>
      <c r="O3703" s="10" t="s">
        <v>1317</v>
      </c>
      <c r="P3703" s="8" t="s">
        <v>585</v>
      </c>
      <c r="Q3703" s="8" t="s">
        <v>17428</v>
      </c>
      <c r="R3703" s="8" t="s">
        <v>17429</v>
      </c>
      <c r="S3703" s="8" t="s">
        <v>648</v>
      </c>
      <c r="T3703" s="8" t="s">
        <v>649</v>
      </c>
      <c r="U3703" s="8" t="s">
        <v>650</v>
      </c>
      <c r="V3703" s="8" t="s">
        <v>582</v>
      </c>
      <c r="W3703" s="8" t="s">
        <v>582</v>
      </c>
      <c r="X3703" s="8" t="s">
        <v>582</v>
      </c>
      <c r="Y3703" s="8" t="s">
        <v>582</v>
      </c>
      <c r="Z3703" s="8" t="s">
        <v>582</v>
      </c>
      <c r="AA3703" s="8" t="s">
        <v>75</v>
      </c>
      <c r="AB3703" s="8" t="s">
        <v>591</v>
      </c>
      <c r="AC3703" s="8" t="s">
        <v>629</v>
      </c>
      <c r="AD3703" s="8" t="s">
        <v>593</v>
      </c>
      <c r="AE3703" s="8" t="s">
        <v>582</v>
      </c>
      <c r="AF3703" s="1">
        <v>1</v>
      </c>
    </row>
    <row r="3704" ht="25" customHeight="1" spans="1:32">
      <c r="A3704" s="1">
        <f>COUNTIF(企业分类!A:A,AA3704)</f>
        <v>1</v>
      </c>
      <c r="B3704" s="6" t="str">
        <f t="shared" si="171"/>
        <v>30天内曾在线</v>
      </c>
      <c r="C3704" s="7">
        <v>45046.9999884259</v>
      </c>
      <c r="D3704" s="6">
        <f t="shared" si="172"/>
        <v>-10.6925115740742</v>
      </c>
      <c r="E3704" s="8" t="s">
        <v>17430</v>
      </c>
      <c r="F3704" s="8" t="s">
        <v>578</v>
      </c>
      <c r="G3704" s="8" t="s">
        <v>19</v>
      </c>
      <c r="H3704" s="8" t="s">
        <v>579</v>
      </c>
      <c r="I3704" s="8" t="s">
        <v>580</v>
      </c>
      <c r="J3704" s="8" t="s">
        <v>17431</v>
      </c>
      <c r="K3704" s="8" t="s">
        <v>582</v>
      </c>
      <c r="L3704" s="10" t="s">
        <v>714</v>
      </c>
      <c r="M3704" s="11" t="str">
        <f t="shared" si="173"/>
        <v>2023/5/11 16:37:12</v>
      </c>
      <c r="N3704" s="12">
        <v>45057</v>
      </c>
      <c r="O3704" s="10" t="s">
        <v>715</v>
      </c>
      <c r="P3704" s="8" t="s">
        <v>585</v>
      </c>
      <c r="Q3704" s="8" t="s">
        <v>17432</v>
      </c>
      <c r="R3704" s="8" t="s">
        <v>17433</v>
      </c>
      <c r="S3704" s="8" t="s">
        <v>796</v>
      </c>
      <c r="T3704" s="8" t="s">
        <v>797</v>
      </c>
      <c r="U3704" s="8" t="s">
        <v>798</v>
      </c>
      <c r="V3704" s="8" t="s">
        <v>582</v>
      </c>
      <c r="W3704" s="8" t="s">
        <v>582</v>
      </c>
      <c r="X3704" s="8" t="s">
        <v>582</v>
      </c>
      <c r="Y3704" s="8" t="s">
        <v>582</v>
      </c>
      <c r="Z3704" s="8" t="s">
        <v>582</v>
      </c>
      <c r="AA3704" s="8" t="s">
        <v>262</v>
      </c>
      <c r="AB3704" s="8" t="s">
        <v>591</v>
      </c>
      <c r="AC3704" s="8" t="s">
        <v>1674</v>
      </c>
      <c r="AD3704" s="8" t="s">
        <v>593</v>
      </c>
      <c r="AE3704" s="8" t="s">
        <v>582</v>
      </c>
      <c r="AF3704" s="1">
        <v>1</v>
      </c>
    </row>
    <row r="3705" ht="25" customHeight="1" spans="1:32">
      <c r="A3705" s="1">
        <f>COUNTIF(企业分类!A:A,AA3705)</f>
        <v>1</v>
      </c>
      <c r="B3705" s="6" t="str">
        <f t="shared" si="171"/>
        <v>30天内曾在线</v>
      </c>
      <c r="C3705" s="7">
        <v>45046.9999884259</v>
      </c>
      <c r="D3705" s="6">
        <f t="shared" si="172"/>
        <v>-10.691666666673</v>
      </c>
      <c r="E3705" s="8" t="s">
        <v>17434</v>
      </c>
      <c r="F3705" s="8" t="s">
        <v>578</v>
      </c>
      <c r="G3705" s="8" t="s">
        <v>19</v>
      </c>
      <c r="H3705" s="8" t="s">
        <v>579</v>
      </c>
      <c r="I3705" s="8" t="s">
        <v>580</v>
      </c>
      <c r="J3705" s="8" t="s">
        <v>17435</v>
      </c>
      <c r="K3705" s="8" t="s">
        <v>582</v>
      </c>
      <c r="L3705" s="10" t="s">
        <v>963</v>
      </c>
      <c r="M3705" s="11" t="str">
        <f t="shared" si="173"/>
        <v>2023/5/11 16:35:59</v>
      </c>
      <c r="N3705" s="12">
        <v>45057</v>
      </c>
      <c r="O3705" s="10" t="s">
        <v>964</v>
      </c>
      <c r="P3705" s="8" t="s">
        <v>585</v>
      </c>
      <c r="Q3705" s="8" t="s">
        <v>17436</v>
      </c>
      <c r="R3705" s="8" t="s">
        <v>17437</v>
      </c>
      <c r="S3705" s="8" t="s">
        <v>637</v>
      </c>
      <c r="T3705" s="8" t="s">
        <v>638</v>
      </c>
      <c r="U3705" s="8" t="s">
        <v>639</v>
      </c>
      <c r="V3705" s="8" t="s">
        <v>582</v>
      </c>
      <c r="W3705" s="8" t="s">
        <v>582</v>
      </c>
      <c r="X3705" s="8" t="s">
        <v>582</v>
      </c>
      <c r="Y3705" s="8" t="s">
        <v>582</v>
      </c>
      <c r="Z3705" s="8" t="s">
        <v>582</v>
      </c>
      <c r="AA3705" s="8" t="s">
        <v>39</v>
      </c>
      <c r="AB3705" s="8" t="s">
        <v>591</v>
      </c>
      <c r="AC3705" s="8" t="s">
        <v>1166</v>
      </c>
      <c r="AD3705" s="8" t="s">
        <v>593</v>
      </c>
      <c r="AE3705" s="8" t="s">
        <v>582</v>
      </c>
      <c r="AF3705" s="1">
        <v>1</v>
      </c>
    </row>
    <row r="3706" ht="25" customHeight="1" spans="1:32">
      <c r="A3706" s="1">
        <f>COUNTIF(企业分类!A:A,AA3706)</f>
        <v>1</v>
      </c>
      <c r="B3706" s="6" t="str">
        <f t="shared" si="171"/>
        <v>30天内曾在线</v>
      </c>
      <c r="C3706" s="7">
        <v>45046.9999884259</v>
      </c>
      <c r="D3706" s="6">
        <f t="shared" si="172"/>
        <v>-10.6677314814806</v>
      </c>
      <c r="E3706" s="8" t="s">
        <v>17438</v>
      </c>
      <c r="F3706" s="8" t="s">
        <v>578</v>
      </c>
      <c r="G3706" s="8" t="s">
        <v>19</v>
      </c>
      <c r="H3706" s="8" t="s">
        <v>579</v>
      </c>
      <c r="I3706" s="8" t="s">
        <v>580</v>
      </c>
      <c r="J3706" s="8" t="s">
        <v>17439</v>
      </c>
      <c r="K3706" s="8" t="s">
        <v>582</v>
      </c>
      <c r="L3706" s="10" t="s">
        <v>17440</v>
      </c>
      <c r="M3706" s="11" t="str">
        <f t="shared" si="173"/>
        <v>2023/5/11 16:01:31</v>
      </c>
      <c r="N3706" s="12">
        <v>45057</v>
      </c>
      <c r="O3706" s="10" t="s">
        <v>17441</v>
      </c>
      <c r="P3706" s="8" t="s">
        <v>585</v>
      </c>
      <c r="Q3706" s="8" t="s">
        <v>17442</v>
      </c>
      <c r="R3706" s="8" t="s">
        <v>17443</v>
      </c>
      <c r="S3706" s="8" t="s">
        <v>637</v>
      </c>
      <c r="T3706" s="8" t="s">
        <v>638</v>
      </c>
      <c r="U3706" s="8" t="s">
        <v>639</v>
      </c>
      <c r="V3706" s="8" t="s">
        <v>582</v>
      </c>
      <c r="W3706" s="8" t="s">
        <v>582</v>
      </c>
      <c r="X3706" s="8" t="s">
        <v>582</v>
      </c>
      <c r="Y3706" s="8" t="s">
        <v>582</v>
      </c>
      <c r="Z3706" s="8" t="s">
        <v>582</v>
      </c>
      <c r="AA3706" s="8" t="s">
        <v>39</v>
      </c>
      <c r="AB3706" s="8" t="s">
        <v>591</v>
      </c>
      <c r="AC3706" s="8" t="s">
        <v>1166</v>
      </c>
      <c r="AD3706" s="8" t="s">
        <v>593</v>
      </c>
      <c r="AE3706" s="8" t="s">
        <v>582</v>
      </c>
      <c r="AF3706" s="1">
        <v>1</v>
      </c>
    </row>
    <row r="3707" ht="25" customHeight="1" spans="1:32">
      <c r="A3707" s="1">
        <f>COUNTIF(企业分类!A:A,AA3707)</f>
        <v>1</v>
      </c>
      <c r="B3707" s="6" t="str">
        <f t="shared" si="171"/>
        <v>30天内曾在线</v>
      </c>
      <c r="C3707" s="7">
        <v>45046.9999884259</v>
      </c>
      <c r="D3707" s="6">
        <f t="shared" si="172"/>
        <v>-10.6912847222266</v>
      </c>
      <c r="E3707" s="8" t="s">
        <v>17444</v>
      </c>
      <c r="F3707" s="8" t="s">
        <v>578</v>
      </c>
      <c r="G3707" s="8" t="s">
        <v>19</v>
      </c>
      <c r="H3707" s="8" t="s">
        <v>579</v>
      </c>
      <c r="I3707" s="8" t="s">
        <v>580</v>
      </c>
      <c r="J3707" s="8" t="s">
        <v>17445</v>
      </c>
      <c r="K3707" s="8" t="s">
        <v>582</v>
      </c>
      <c r="L3707" s="10" t="s">
        <v>1670</v>
      </c>
      <c r="M3707" s="11" t="str">
        <f t="shared" si="173"/>
        <v>2023/5/11 16:35:26</v>
      </c>
      <c r="N3707" s="12">
        <v>45057</v>
      </c>
      <c r="O3707" s="10" t="s">
        <v>1671</v>
      </c>
      <c r="P3707" s="8" t="s">
        <v>585</v>
      </c>
      <c r="Q3707" s="8" t="s">
        <v>17446</v>
      </c>
      <c r="R3707" s="8" t="s">
        <v>17447</v>
      </c>
      <c r="S3707" s="8" t="s">
        <v>637</v>
      </c>
      <c r="T3707" s="8" t="s">
        <v>638</v>
      </c>
      <c r="U3707" s="8" t="s">
        <v>639</v>
      </c>
      <c r="V3707" s="8" t="s">
        <v>582</v>
      </c>
      <c r="W3707" s="8" t="s">
        <v>582</v>
      </c>
      <c r="X3707" s="8" t="s">
        <v>582</v>
      </c>
      <c r="Y3707" s="8" t="s">
        <v>582</v>
      </c>
      <c r="Z3707" s="8" t="s">
        <v>582</v>
      </c>
      <c r="AA3707" s="8" t="s">
        <v>39</v>
      </c>
      <c r="AB3707" s="8" t="s">
        <v>591</v>
      </c>
      <c r="AC3707" s="8" t="s">
        <v>1166</v>
      </c>
      <c r="AD3707" s="8" t="s">
        <v>593</v>
      </c>
      <c r="AE3707" s="8" t="s">
        <v>582</v>
      </c>
      <c r="AF3707" s="1">
        <v>1</v>
      </c>
    </row>
    <row r="3708" ht="25" customHeight="1" spans="1:32">
      <c r="A3708" s="1">
        <f>COUNTIF(企业分类!A:A,AA3708)</f>
        <v>1</v>
      </c>
      <c r="B3708" s="6" t="str">
        <f t="shared" si="171"/>
        <v>30天内曾在线</v>
      </c>
      <c r="C3708" s="7">
        <v>45046.9999884259</v>
      </c>
      <c r="D3708" s="6">
        <f t="shared" si="172"/>
        <v>-10.691666666673</v>
      </c>
      <c r="E3708" s="8" t="s">
        <v>17448</v>
      </c>
      <c r="F3708" s="8" t="s">
        <v>578</v>
      </c>
      <c r="G3708" s="8" t="s">
        <v>19</v>
      </c>
      <c r="H3708" s="8" t="s">
        <v>579</v>
      </c>
      <c r="I3708" s="8" t="s">
        <v>580</v>
      </c>
      <c r="J3708" s="8" t="s">
        <v>17449</v>
      </c>
      <c r="K3708" s="8" t="s">
        <v>582</v>
      </c>
      <c r="L3708" s="10" t="s">
        <v>963</v>
      </c>
      <c r="M3708" s="11" t="str">
        <f t="shared" si="173"/>
        <v>2023/5/11 16:35:59</v>
      </c>
      <c r="N3708" s="12">
        <v>45057</v>
      </c>
      <c r="O3708" s="10" t="s">
        <v>964</v>
      </c>
      <c r="P3708" s="8" t="s">
        <v>585</v>
      </c>
      <c r="Q3708" s="8" t="s">
        <v>17450</v>
      </c>
      <c r="R3708" s="8" t="s">
        <v>17451</v>
      </c>
      <c r="S3708" s="8" t="s">
        <v>7638</v>
      </c>
      <c r="T3708" s="8" t="s">
        <v>7639</v>
      </c>
      <c r="U3708" s="8" t="s">
        <v>7640</v>
      </c>
      <c r="V3708" s="8" t="s">
        <v>582</v>
      </c>
      <c r="W3708" s="8" t="s">
        <v>582</v>
      </c>
      <c r="X3708" s="8" t="s">
        <v>582</v>
      </c>
      <c r="Y3708" s="8" t="s">
        <v>582</v>
      </c>
      <c r="Z3708" s="8" t="s">
        <v>582</v>
      </c>
      <c r="AA3708" s="8" t="s">
        <v>158</v>
      </c>
      <c r="AB3708" s="8" t="s">
        <v>591</v>
      </c>
      <c r="AC3708" s="8" t="s">
        <v>820</v>
      </c>
      <c r="AD3708" s="8" t="s">
        <v>593</v>
      </c>
      <c r="AE3708" s="8" t="s">
        <v>582</v>
      </c>
      <c r="AF3708" s="1">
        <v>1</v>
      </c>
    </row>
    <row r="3709" ht="25" customHeight="1" spans="1:32">
      <c r="A3709" s="1">
        <f>COUNTIF(企业分类!A:A,AA3709)</f>
        <v>1</v>
      </c>
      <c r="B3709" s="6" t="str">
        <f t="shared" si="171"/>
        <v>30天内曾在线</v>
      </c>
      <c r="C3709" s="7">
        <v>45046.9999884259</v>
      </c>
      <c r="D3709" s="6">
        <f t="shared" si="172"/>
        <v>-10.6888194444473</v>
      </c>
      <c r="E3709" s="8" t="s">
        <v>17452</v>
      </c>
      <c r="F3709" s="8" t="s">
        <v>578</v>
      </c>
      <c r="G3709" s="8" t="s">
        <v>19</v>
      </c>
      <c r="H3709" s="8" t="s">
        <v>579</v>
      </c>
      <c r="I3709" s="8" t="s">
        <v>580</v>
      </c>
      <c r="J3709" s="8" t="s">
        <v>17453</v>
      </c>
      <c r="K3709" s="8" t="s">
        <v>582</v>
      </c>
      <c r="L3709" s="10" t="s">
        <v>17454</v>
      </c>
      <c r="M3709" s="11" t="str">
        <f t="shared" si="173"/>
        <v>2023/5/11 16:31:53</v>
      </c>
      <c r="N3709" s="12">
        <v>45057</v>
      </c>
      <c r="O3709" s="10" t="s">
        <v>17455</v>
      </c>
      <c r="P3709" s="8" t="s">
        <v>585</v>
      </c>
      <c r="Q3709" s="8" t="s">
        <v>17456</v>
      </c>
      <c r="R3709" s="8" t="s">
        <v>17457</v>
      </c>
      <c r="S3709" s="8" t="s">
        <v>7638</v>
      </c>
      <c r="T3709" s="8" t="s">
        <v>7639</v>
      </c>
      <c r="U3709" s="8" t="s">
        <v>7640</v>
      </c>
      <c r="V3709" s="8" t="s">
        <v>582</v>
      </c>
      <c r="W3709" s="8" t="s">
        <v>582</v>
      </c>
      <c r="X3709" s="8" t="s">
        <v>582</v>
      </c>
      <c r="Y3709" s="8" t="s">
        <v>582</v>
      </c>
      <c r="Z3709" s="8" t="s">
        <v>582</v>
      </c>
      <c r="AA3709" s="8" t="s">
        <v>158</v>
      </c>
      <c r="AB3709" s="8" t="s">
        <v>591</v>
      </c>
      <c r="AC3709" s="8" t="s">
        <v>820</v>
      </c>
      <c r="AD3709" s="8" t="s">
        <v>593</v>
      </c>
      <c r="AE3709" s="8" t="s">
        <v>582</v>
      </c>
      <c r="AF3709" s="1">
        <v>1</v>
      </c>
    </row>
    <row r="3710" ht="25" customHeight="1" spans="1:32">
      <c r="A3710" s="1">
        <f>COUNTIF(企业分类!A:A,AA3710)</f>
        <v>1</v>
      </c>
      <c r="B3710" s="6" t="str">
        <f t="shared" si="171"/>
        <v>30天内曾在线</v>
      </c>
      <c r="C3710" s="7">
        <v>45046.9999884259</v>
      </c>
      <c r="D3710" s="6">
        <f t="shared" si="172"/>
        <v>-10.5377083333369</v>
      </c>
      <c r="E3710" s="8" t="s">
        <v>17458</v>
      </c>
      <c r="F3710" s="8" t="s">
        <v>578</v>
      </c>
      <c r="G3710" s="8" t="s">
        <v>19</v>
      </c>
      <c r="H3710" s="8" t="s">
        <v>579</v>
      </c>
      <c r="I3710" s="8" t="s">
        <v>580</v>
      </c>
      <c r="J3710" s="8" t="s">
        <v>17459</v>
      </c>
      <c r="K3710" s="8" t="s">
        <v>582</v>
      </c>
      <c r="L3710" s="10" t="s">
        <v>17460</v>
      </c>
      <c r="M3710" s="11" t="str">
        <f t="shared" si="173"/>
        <v>2023/5/11 12:54:17</v>
      </c>
      <c r="N3710" s="12">
        <v>45057</v>
      </c>
      <c r="O3710" s="10" t="s">
        <v>17461</v>
      </c>
      <c r="P3710" s="8" t="s">
        <v>585</v>
      </c>
      <c r="Q3710" s="8" t="s">
        <v>17462</v>
      </c>
      <c r="R3710" s="8" t="s">
        <v>17463</v>
      </c>
      <c r="S3710" s="8" t="s">
        <v>648</v>
      </c>
      <c r="T3710" s="8" t="s">
        <v>649</v>
      </c>
      <c r="U3710" s="8" t="s">
        <v>650</v>
      </c>
      <c r="V3710" s="8" t="s">
        <v>582</v>
      </c>
      <c r="W3710" s="8" t="s">
        <v>582</v>
      </c>
      <c r="X3710" s="8" t="s">
        <v>582</v>
      </c>
      <c r="Y3710" s="8" t="s">
        <v>582</v>
      </c>
      <c r="Z3710" s="8" t="s">
        <v>582</v>
      </c>
      <c r="AA3710" s="8" t="s">
        <v>41</v>
      </c>
      <c r="AB3710" s="8" t="s">
        <v>591</v>
      </c>
      <c r="AC3710" s="8" t="s">
        <v>657</v>
      </c>
      <c r="AD3710" s="8" t="s">
        <v>593</v>
      </c>
      <c r="AE3710" s="8" t="s">
        <v>582</v>
      </c>
      <c r="AF3710" s="1">
        <v>1</v>
      </c>
    </row>
    <row r="3711" ht="25" customHeight="1" spans="1:32">
      <c r="A3711" s="1">
        <f>COUNTIF(企业分类!A:A,AA3711)</f>
        <v>1</v>
      </c>
      <c r="B3711" s="6" t="str">
        <f t="shared" si="171"/>
        <v>30天内曾在线</v>
      </c>
      <c r="C3711" s="7">
        <v>45046.9999884259</v>
      </c>
      <c r="D3711" s="6">
        <f t="shared" si="172"/>
        <v>-10.6912500000035</v>
      </c>
      <c r="E3711" s="8" t="s">
        <v>17464</v>
      </c>
      <c r="F3711" s="8" t="s">
        <v>578</v>
      </c>
      <c r="G3711" s="8" t="s">
        <v>19</v>
      </c>
      <c r="H3711" s="8" t="s">
        <v>579</v>
      </c>
      <c r="I3711" s="8" t="s">
        <v>580</v>
      </c>
      <c r="J3711" s="8" t="s">
        <v>17465</v>
      </c>
      <c r="K3711" s="8" t="s">
        <v>582</v>
      </c>
      <c r="L3711" s="10" t="s">
        <v>993</v>
      </c>
      <c r="M3711" s="11" t="str">
        <f t="shared" si="173"/>
        <v>2023/5/11 16:35:23</v>
      </c>
      <c r="N3711" s="12">
        <v>45057</v>
      </c>
      <c r="O3711" s="10" t="s">
        <v>994</v>
      </c>
      <c r="P3711" s="8" t="s">
        <v>585</v>
      </c>
      <c r="Q3711" s="8" t="s">
        <v>17466</v>
      </c>
      <c r="R3711" s="8" t="s">
        <v>17467</v>
      </c>
      <c r="S3711" s="8" t="s">
        <v>648</v>
      </c>
      <c r="T3711" s="8" t="s">
        <v>649</v>
      </c>
      <c r="U3711" s="8" t="s">
        <v>650</v>
      </c>
      <c r="V3711" s="8" t="s">
        <v>582</v>
      </c>
      <c r="W3711" s="8" t="s">
        <v>582</v>
      </c>
      <c r="X3711" s="8" t="s">
        <v>582</v>
      </c>
      <c r="Y3711" s="8" t="s">
        <v>582</v>
      </c>
      <c r="Z3711" s="8" t="s">
        <v>582</v>
      </c>
      <c r="AA3711" s="8" t="s">
        <v>41</v>
      </c>
      <c r="AB3711" s="8" t="s">
        <v>591</v>
      </c>
      <c r="AC3711" s="8" t="s">
        <v>657</v>
      </c>
      <c r="AD3711" s="8" t="s">
        <v>593</v>
      </c>
      <c r="AE3711" s="8" t="s">
        <v>604</v>
      </c>
      <c r="AF3711" s="1">
        <v>1</v>
      </c>
    </row>
    <row r="3712" ht="25" customHeight="1" spans="1:32">
      <c r="A3712" s="1">
        <f>COUNTIF(企业分类!A:A,AA3712)</f>
        <v>1</v>
      </c>
      <c r="B3712" s="6" t="str">
        <f t="shared" si="171"/>
        <v>30天内曾在线</v>
      </c>
      <c r="C3712" s="7">
        <v>45046.9999884259</v>
      </c>
      <c r="D3712" s="6">
        <f t="shared" si="172"/>
        <v>-10.6917824074117</v>
      </c>
      <c r="E3712" s="8" t="s">
        <v>17468</v>
      </c>
      <c r="F3712" s="8" t="s">
        <v>578</v>
      </c>
      <c r="G3712" s="8" t="s">
        <v>19</v>
      </c>
      <c r="H3712" s="8" t="s">
        <v>579</v>
      </c>
      <c r="I3712" s="8" t="s">
        <v>580</v>
      </c>
      <c r="J3712" s="8" t="s">
        <v>17469</v>
      </c>
      <c r="K3712" s="8" t="s">
        <v>582</v>
      </c>
      <c r="L3712" s="10" t="s">
        <v>1030</v>
      </c>
      <c r="M3712" s="11" t="str">
        <f t="shared" si="173"/>
        <v>2023/5/11 16:36:09</v>
      </c>
      <c r="N3712" s="12">
        <v>45057</v>
      </c>
      <c r="O3712" s="10" t="s">
        <v>1031</v>
      </c>
      <c r="P3712" s="8" t="s">
        <v>585</v>
      </c>
      <c r="Q3712" s="8" t="s">
        <v>17470</v>
      </c>
      <c r="R3712" s="8" t="s">
        <v>17471</v>
      </c>
      <c r="S3712" s="8" t="s">
        <v>648</v>
      </c>
      <c r="T3712" s="8" t="s">
        <v>649</v>
      </c>
      <c r="U3712" s="8" t="s">
        <v>650</v>
      </c>
      <c r="V3712" s="8" t="s">
        <v>582</v>
      </c>
      <c r="W3712" s="8" t="s">
        <v>582</v>
      </c>
      <c r="X3712" s="8" t="s">
        <v>582</v>
      </c>
      <c r="Y3712" s="8" t="s">
        <v>582</v>
      </c>
      <c r="Z3712" s="8" t="s">
        <v>582</v>
      </c>
      <c r="AA3712" s="8" t="s">
        <v>41</v>
      </c>
      <c r="AB3712" s="8" t="s">
        <v>591</v>
      </c>
      <c r="AC3712" s="8" t="s">
        <v>657</v>
      </c>
      <c r="AD3712" s="8" t="s">
        <v>593</v>
      </c>
      <c r="AE3712" s="8" t="s">
        <v>604</v>
      </c>
      <c r="AF3712" s="1">
        <v>1</v>
      </c>
    </row>
    <row r="3713" ht="25" customHeight="1" spans="1:32">
      <c r="A3713" s="1">
        <f>COUNTIF(企业分类!A:A,AA3713)</f>
        <v>1</v>
      </c>
      <c r="B3713" s="6" t="str">
        <f t="shared" si="171"/>
        <v>30天内曾在线</v>
      </c>
      <c r="C3713" s="7">
        <v>45046.9999884259</v>
      </c>
      <c r="D3713" s="6">
        <f t="shared" si="172"/>
        <v>-10.6918171296347</v>
      </c>
      <c r="E3713" s="8" t="s">
        <v>17472</v>
      </c>
      <c r="F3713" s="8" t="s">
        <v>578</v>
      </c>
      <c r="G3713" s="8" t="s">
        <v>19</v>
      </c>
      <c r="H3713" s="8" t="s">
        <v>579</v>
      </c>
      <c r="I3713" s="8" t="s">
        <v>580</v>
      </c>
      <c r="J3713" s="8" t="s">
        <v>17473</v>
      </c>
      <c r="K3713" s="8" t="s">
        <v>582</v>
      </c>
      <c r="L3713" s="10" t="s">
        <v>1266</v>
      </c>
      <c r="M3713" s="11" t="str">
        <f t="shared" si="173"/>
        <v>2023/5/11 16:36:12</v>
      </c>
      <c r="N3713" s="12">
        <v>45057</v>
      </c>
      <c r="O3713" s="10" t="s">
        <v>1267</v>
      </c>
      <c r="P3713" s="8" t="s">
        <v>585</v>
      </c>
      <c r="Q3713" s="8" t="s">
        <v>17474</v>
      </c>
      <c r="R3713" s="8" t="s">
        <v>17475</v>
      </c>
      <c r="S3713" s="8" t="s">
        <v>648</v>
      </c>
      <c r="T3713" s="8" t="s">
        <v>649</v>
      </c>
      <c r="U3713" s="8" t="s">
        <v>650</v>
      </c>
      <c r="V3713" s="8" t="s">
        <v>582</v>
      </c>
      <c r="W3713" s="8" t="s">
        <v>582</v>
      </c>
      <c r="X3713" s="8" t="s">
        <v>582</v>
      </c>
      <c r="Y3713" s="8" t="s">
        <v>582</v>
      </c>
      <c r="Z3713" s="8" t="s">
        <v>582</v>
      </c>
      <c r="AA3713" s="8" t="s">
        <v>41</v>
      </c>
      <c r="AB3713" s="8" t="s">
        <v>591</v>
      </c>
      <c r="AC3713" s="8" t="s">
        <v>657</v>
      </c>
      <c r="AD3713" s="8" t="s">
        <v>593</v>
      </c>
      <c r="AE3713" s="8" t="s">
        <v>582</v>
      </c>
      <c r="AF3713" s="1">
        <v>1</v>
      </c>
    </row>
    <row r="3714" ht="25" customHeight="1" spans="1:32">
      <c r="A3714" s="1">
        <f>COUNTIF(企业分类!A:A,AA3714)</f>
        <v>1</v>
      </c>
      <c r="B3714" s="6" t="str">
        <f t="shared" si="171"/>
        <v>30天内曾在线</v>
      </c>
      <c r="C3714" s="7">
        <v>45046.9999884259</v>
      </c>
      <c r="D3714" s="6">
        <f t="shared" si="172"/>
        <v>-10.6920370370426</v>
      </c>
      <c r="E3714" s="8" t="s">
        <v>17476</v>
      </c>
      <c r="F3714" s="8" t="s">
        <v>578</v>
      </c>
      <c r="G3714" s="8" t="s">
        <v>19</v>
      </c>
      <c r="H3714" s="8" t="s">
        <v>579</v>
      </c>
      <c r="I3714" s="8" t="s">
        <v>580</v>
      </c>
      <c r="J3714" s="8" t="s">
        <v>17477</v>
      </c>
      <c r="K3714" s="8" t="s">
        <v>582</v>
      </c>
      <c r="L3714" s="10" t="s">
        <v>4828</v>
      </c>
      <c r="M3714" s="11" t="str">
        <f t="shared" si="173"/>
        <v>2023/5/11 16:36:31</v>
      </c>
      <c r="N3714" s="12">
        <v>45057</v>
      </c>
      <c r="O3714" s="10" t="s">
        <v>4829</v>
      </c>
      <c r="P3714" s="8" t="s">
        <v>585</v>
      </c>
      <c r="Q3714" s="8" t="s">
        <v>17478</v>
      </c>
      <c r="R3714" s="8" t="s">
        <v>17479</v>
      </c>
      <c r="S3714" s="8" t="s">
        <v>648</v>
      </c>
      <c r="T3714" s="8" t="s">
        <v>649</v>
      </c>
      <c r="U3714" s="8" t="s">
        <v>650</v>
      </c>
      <c r="V3714" s="8" t="s">
        <v>582</v>
      </c>
      <c r="W3714" s="8" t="s">
        <v>582</v>
      </c>
      <c r="X3714" s="8" t="s">
        <v>582</v>
      </c>
      <c r="Y3714" s="8" t="s">
        <v>582</v>
      </c>
      <c r="Z3714" s="8" t="s">
        <v>582</v>
      </c>
      <c r="AA3714" s="8" t="s">
        <v>41</v>
      </c>
      <c r="AB3714" s="8" t="s">
        <v>591</v>
      </c>
      <c r="AC3714" s="8" t="s">
        <v>657</v>
      </c>
      <c r="AD3714" s="8" t="s">
        <v>593</v>
      </c>
      <c r="AE3714" s="8" t="s">
        <v>604</v>
      </c>
      <c r="AF3714" s="1">
        <v>1</v>
      </c>
    </row>
    <row r="3715" ht="25" customHeight="1" spans="1:32">
      <c r="A3715" s="1">
        <f>COUNTIF(企业分类!A:A,AA3715)</f>
        <v>1</v>
      </c>
      <c r="B3715" s="6" t="str">
        <f t="shared" ref="B3715:B3778" si="174">IF(M3715="","从不在线",IF(D3715&lt;30,"30天内曾在线",IF(D3715&lt;=60,"30-60天不在线",IF(D3715&lt;=180,"60-180天不在线","大于180天不在线"))))</f>
        <v>30天内曾在线</v>
      </c>
      <c r="C3715" s="7">
        <v>45046.9999884259</v>
      </c>
      <c r="D3715" s="6">
        <f t="shared" ref="D3715:D3778" si="175">C3715-M3715</f>
        <v>-10.3991087963004</v>
      </c>
      <c r="E3715" s="8" t="s">
        <v>17480</v>
      </c>
      <c r="F3715" s="8" t="s">
        <v>578</v>
      </c>
      <c r="G3715" s="8" t="s">
        <v>19</v>
      </c>
      <c r="H3715" s="8" t="s">
        <v>579</v>
      </c>
      <c r="I3715" s="8" t="s">
        <v>580</v>
      </c>
      <c r="J3715" s="8" t="s">
        <v>17481</v>
      </c>
      <c r="K3715" s="8" t="s">
        <v>582</v>
      </c>
      <c r="L3715" s="10" t="s">
        <v>17482</v>
      </c>
      <c r="M3715" s="11" t="str">
        <f t="shared" ref="M3715:M3778" si="176">TEXT(N3715,"yyyy/m/d")&amp;" "&amp;TEXT(O3715,"h:mm:ss")</f>
        <v>2023/5/11 9:34:42</v>
      </c>
      <c r="N3715" s="12">
        <v>45057</v>
      </c>
      <c r="O3715" s="10" t="s">
        <v>17483</v>
      </c>
      <c r="P3715" s="8" t="s">
        <v>585</v>
      </c>
      <c r="Q3715" s="8" t="s">
        <v>17484</v>
      </c>
      <c r="R3715" s="8" t="s">
        <v>17485</v>
      </c>
      <c r="S3715" s="8" t="s">
        <v>648</v>
      </c>
      <c r="T3715" s="8" t="s">
        <v>649</v>
      </c>
      <c r="U3715" s="8" t="s">
        <v>650</v>
      </c>
      <c r="V3715" s="8" t="s">
        <v>582</v>
      </c>
      <c r="W3715" s="8" t="s">
        <v>582</v>
      </c>
      <c r="X3715" s="8" t="s">
        <v>582</v>
      </c>
      <c r="Y3715" s="8" t="s">
        <v>582</v>
      </c>
      <c r="Z3715" s="8" t="s">
        <v>582</v>
      </c>
      <c r="AA3715" s="8" t="s">
        <v>210</v>
      </c>
      <c r="AB3715" s="8" t="s">
        <v>591</v>
      </c>
      <c r="AC3715" s="8" t="s">
        <v>657</v>
      </c>
      <c r="AD3715" s="8" t="s">
        <v>593</v>
      </c>
      <c r="AE3715" s="8" t="s">
        <v>582</v>
      </c>
      <c r="AF3715" s="1">
        <v>1</v>
      </c>
    </row>
    <row r="3716" ht="25" customHeight="1" spans="1:32">
      <c r="A3716" s="1">
        <f>COUNTIF(企业分类!A:A,AA3716)</f>
        <v>1</v>
      </c>
      <c r="B3716" s="6" t="str">
        <f t="shared" si="174"/>
        <v>30天内曾在线</v>
      </c>
      <c r="C3716" s="7">
        <v>45046.9999884259</v>
      </c>
      <c r="D3716" s="6">
        <f t="shared" si="175"/>
        <v>-10.691377314819</v>
      </c>
      <c r="E3716" s="8" t="s">
        <v>17486</v>
      </c>
      <c r="F3716" s="8" t="s">
        <v>578</v>
      </c>
      <c r="G3716" s="8" t="s">
        <v>19</v>
      </c>
      <c r="H3716" s="8" t="s">
        <v>579</v>
      </c>
      <c r="I3716" s="8" t="s">
        <v>580</v>
      </c>
      <c r="J3716" s="8" t="s">
        <v>17487</v>
      </c>
      <c r="K3716" s="8" t="s">
        <v>582</v>
      </c>
      <c r="L3716" s="10" t="s">
        <v>2278</v>
      </c>
      <c r="M3716" s="11" t="str">
        <f t="shared" si="176"/>
        <v>2023/5/11 16:35:34</v>
      </c>
      <c r="N3716" s="12">
        <v>45057</v>
      </c>
      <c r="O3716" s="10" t="s">
        <v>2279</v>
      </c>
      <c r="P3716" s="8" t="s">
        <v>585</v>
      </c>
      <c r="Q3716" s="8" t="s">
        <v>17488</v>
      </c>
      <c r="R3716" s="8" t="s">
        <v>17489</v>
      </c>
      <c r="S3716" s="8" t="s">
        <v>648</v>
      </c>
      <c r="T3716" s="8" t="s">
        <v>649</v>
      </c>
      <c r="U3716" s="8" t="s">
        <v>650</v>
      </c>
      <c r="V3716" s="8" t="s">
        <v>582</v>
      </c>
      <c r="W3716" s="8" t="s">
        <v>582</v>
      </c>
      <c r="X3716" s="8" t="s">
        <v>582</v>
      </c>
      <c r="Y3716" s="8" t="s">
        <v>582</v>
      </c>
      <c r="Z3716" s="8" t="s">
        <v>582</v>
      </c>
      <c r="AA3716" s="8" t="s">
        <v>41</v>
      </c>
      <c r="AB3716" s="8" t="s">
        <v>591</v>
      </c>
      <c r="AC3716" s="8" t="s">
        <v>657</v>
      </c>
      <c r="AD3716" s="8" t="s">
        <v>593</v>
      </c>
      <c r="AE3716" s="8" t="s">
        <v>604</v>
      </c>
      <c r="AF3716" s="1">
        <v>1</v>
      </c>
    </row>
    <row r="3717" ht="25" customHeight="1" spans="1:32">
      <c r="A3717" s="1">
        <f>COUNTIF(企业分类!A:A,AA3717)</f>
        <v>1</v>
      </c>
      <c r="B3717" s="6" t="str">
        <f t="shared" si="174"/>
        <v>30天内曾在线</v>
      </c>
      <c r="C3717" s="7">
        <v>45046.9999884259</v>
      </c>
      <c r="D3717" s="6">
        <f t="shared" si="175"/>
        <v>-10.6450115740736</v>
      </c>
      <c r="E3717" s="8" t="s">
        <v>17490</v>
      </c>
      <c r="F3717" s="8" t="s">
        <v>578</v>
      </c>
      <c r="G3717" s="8" t="s">
        <v>19</v>
      </c>
      <c r="H3717" s="8" t="s">
        <v>579</v>
      </c>
      <c r="I3717" s="8" t="s">
        <v>580</v>
      </c>
      <c r="J3717" s="8" t="s">
        <v>17491</v>
      </c>
      <c r="K3717" s="8" t="s">
        <v>582</v>
      </c>
      <c r="L3717" s="10" t="s">
        <v>17492</v>
      </c>
      <c r="M3717" s="11" t="str">
        <f t="shared" si="176"/>
        <v>2023/5/11 15:28:48</v>
      </c>
      <c r="N3717" s="12">
        <v>45057</v>
      </c>
      <c r="O3717" s="10" t="s">
        <v>17493</v>
      </c>
      <c r="P3717" s="8" t="s">
        <v>585</v>
      </c>
      <c r="Q3717" s="8" t="s">
        <v>17494</v>
      </c>
      <c r="R3717" s="8" t="s">
        <v>17495</v>
      </c>
      <c r="S3717" s="8" t="s">
        <v>648</v>
      </c>
      <c r="T3717" s="8" t="s">
        <v>649</v>
      </c>
      <c r="U3717" s="8" t="s">
        <v>650</v>
      </c>
      <c r="V3717" s="8" t="s">
        <v>582</v>
      </c>
      <c r="W3717" s="8" t="s">
        <v>582</v>
      </c>
      <c r="X3717" s="8" t="s">
        <v>582</v>
      </c>
      <c r="Y3717" s="8" t="s">
        <v>582</v>
      </c>
      <c r="Z3717" s="8" t="s">
        <v>582</v>
      </c>
      <c r="AA3717" s="8" t="s">
        <v>41</v>
      </c>
      <c r="AB3717" s="8" t="s">
        <v>591</v>
      </c>
      <c r="AC3717" s="8" t="s">
        <v>657</v>
      </c>
      <c r="AD3717" s="8" t="s">
        <v>593</v>
      </c>
      <c r="AE3717" s="8" t="s">
        <v>582</v>
      </c>
      <c r="AF3717" s="1">
        <v>1</v>
      </c>
    </row>
    <row r="3718" ht="25" customHeight="1" spans="1:32">
      <c r="A3718" s="1">
        <f>COUNTIF(企业分类!A:A,AA3718)</f>
        <v>1</v>
      </c>
      <c r="B3718" s="6" t="str">
        <f t="shared" si="174"/>
        <v>30天内曾在线</v>
      </c>
      <c r="C3718" s="7">
        <v>45046.9999884259</v>
      </c>
      <c r="D3718" s="6">
        <f t="shared" si="175"/>
        <v>-10.6921527777813</v>
      </c>
      <c r="E3718" s="8" t="s">
        <v>17496</v>
      </c>
      <c r="F3718" s="8" t="s">
        <v>578</v>
      </c>
      <c r="G3718" s="8" t="s">
        <v>19</v>
      </c>
      <c r="H3718" s="8" t="s">
        <v>579</v>
      </c>
      <c r="I3718" s="8" t="s">
        <v>580</v>
      </c>
      <c r="J3718" s="8" t="s">
        <v>17497</v>
      </c>
      <c r="K3718" s="8" t="s">
        <v>582</v>
      </c>
      <c r="L3718" s="10" t="s">
        <v>1036</v>
      </c>
      <c r="M3718" s="11" t="str">
        <f t="shared" si="176"/>
        <v>2023/5/11 16:36:41</v>
      </c>
      <c r="N3718" s="12">
        <v>45057</v>
      </c>
      <c r="O3718" s="10" t="s">
        <v>1037</v>
      </c>
      <c r="P3718" s="8" t="s">
        <v>585</v>
      </c>
      <c r="Q3718" s="8" t="s">
        <v>17498</v>
      </c>
      <c r="R3718" s="8" t="s">
        <v>17499</v>
      </c>
      <c r="S3718" s="8" t="s">
        <v>648</v>
      </c>
      <c r="T3718" s="8" t="s">
        <v>649</v>
      </c>
      <c r="U3718" s="8" t="s">
        <v>650</v>
      </c>
      <c r="V3718" s="8" t="s">
        <v>582</v>
      </c>
      <c r="W3718" s="8" t="s">
        <v>582</v>
      </c>
      <c r="X3718" s="8" t="s">
        <v>582</v>
      </c>
      <c r="Y3718" s="8" t="s">
        <v>582</v>
      </c>
      <c r="Z3718" s="8" t="s">
        <v>582</v>
      </c>
      <c r="AA3718" s="8" t="s">
        <v>41</v>
      </c>
      <c r="AB3718" s="8" t="s">
        <v>591</v>
      </c>
      <c r="AC3718" s="8" t="s">
        <v>657</v>
      </c>
      <c r="AD3718" s="8" t="s">
        <v>593</v>
      </c>
      <c r="AE3718" s="8" t="s">
        <v>582</v>
      </c>
      <c r="AF3718" s="1">
        <v>1</v>
      </c>
    </row>
    <row r="3719" ht="25" customHeight="1" spans="1:32">
      <c r="A3719" s="1">
        <f>COUNTIF(企业分类!A:A,AA3719)</f>
        <v>1</v>
      </c>
      <c r="B3719" s="6" t="str">
        <f t="shared" si="174"/>
        <v>30天内曾在线</v>
      </c>
      <c r="C3719" s="7">
        <v>45046.9999884259</v>
      </c>
      <c r="D3719" s="6">
        <f t="shared" si="175"/>
        <v>-10.6925925925971</v>
      </c>
      <c r="E3719" s="8" t="s">
        <v>17500</v>
      </c>
      <c r="F3719" s="8" t="s">
        <v>578</v>
      </c>
      <c r="G3719" s="8" t="s">
        <v>19</v>
      </c>
      <c r="H3719" s="8" t="s">
        <v>579</v>
      </c>
      <c r="I3719" s="8" t="s">
        <v>580</v>
      </c>
      <c r="J3719" s="8" t="s">
        <v>17501</v>
      </c>
      <c r="K3719" s="8" t="s">
        <v>582</v>
      </c>
      <c r="L3719" s="10" t="s">
        <v>2200</v>
      </c>
      <c r="M3719" s="11" t="str">
        <f t="shared" si="176"/>
        <v>2023/5/11 16:37:19</v>
      </c>
      <c r="N3719" s="12">
        <v>45057</v>
      </c>
      <c r="O3719" s="10" t="s">
        <v>2201</v>
      </c>
      <c r="P3719" s="8" t="s">
        <v>585</v>
      </c>
      <c r="Q3719" s="8" t="s">
        <v>17502</v>
      </c>
      <c r="R3719" s="8" t="s">
        <v>17503</v>
      </c>
      <c r="S3719" s="8" t="s">
        <v>648</v>
      </c>
      <c r="T3719" s="8" t="s">
        <v>649</v>
      </c>
      <c r="U3719" s="8" t="s">
        <v>650</v>
      </c>
      <c r="V3719" s="8" t="s">
        <v>582</v>
      </c>
      <c r="W3719" s="8" t="s">
        <v>582</v>
      </c>
      <c r="X3719" s="8" t="s">
        <v>582</v>
      </c>
      <c r="Y3719" s="8" t="s">
        <v>582</v>
      </c>
      <c r="Z3719" s="8" t="s">
        <v>582</v>
      </c>
      <c r="AA3719" s="8" t="s">
        <v>67</v>
      </c>
      <c r="AB3719" s="8" t="s">
        <v>591</v>
      </c>
      <c r="AC3719" s="8" t="s">
        <v>690</v>
      </c>
      <c r="AD3719" s="8" t="s">
        <v>593</v>
      </c>
      <c r="AE3719" s="8" t="s">
        <v>582</v>
      </c>
      <c r="AF3719" s="1">
        <v>1</v>
      </c>
    </row>
    <row r="3720" ht="25" customHeight="1" spans="1:32">
      <c r="A3720" s="1">
        <f>COUNTIF(企业分类!A:A,AA3720)</f>
        <v>1</v>
      </c>
      <c r="B3720" s="6" t="str">
        <f t="shared" si="174"/>
        <v>30天内曾在线</v>
      </c>
      <c r="C3720" s="7">
        <v>45046.9999884259</v>
      </c>
      <c r="D3720" s="6">
        <f t="shared" si="175"/>
        <v>-10.6926273148201</v>
      </c>
      <c r="E3720" s="8" t="s">
        <v>17504</v>
      </c>
      <c r="F3720" s="8" t="s">
        <v>578</v>
      </c>
      <c r="G3720" s="8" t="s">
        <v>19</v>
      </c>
      <c r="H3720" s="8" t="s">
        <v>579</v>
      </c>
      <c r="I3720" s="8" t="s">
        <v>580</v>
      </c>
      <c r="J3720" s="8" t="s">
        <v>17505</v>
      </c>
      <c r="K3720" s="8" t="s">
        <v>582</v>
      </c>
      <c r="L3720" s="10" t="s">
        <v>2707</v>
      </c>
      <c r="M3720" s="11" t="str">
        <f t="shared" si="176"/>
        <v>2023/5/11 16:37:22</v>
      </c>
      <c r="N3720" s="12">
        <v>45057</v>
      </c>
      <c r="O3720" s="10" t="s">
        <v>2708</v>
      </c>
      <c r="P3720" s="8" t="s">
        <v>585</v>
      </c>
      <c r="Q3720" s="8" t="s">
        <v>17506</v>
      </c>
      <c r="R3720" s="8" t="s">
        <v>17507</v>
      </c>
      <c r="S3720" s="8" t="s">
        <v>648</v>
      </c>
      <c r="T3720" s="8" t="s">
        <v>649</v>
      </c>
      <c r="U3720" s="8" t="s">
        <v>650</v>
      </c>
      <c r="V3720" s="8" t="s">
        <v>582</v>
      </c>
      <c r="W3720" s="8" t="s">
        <v>582</v>
      </c>
      <c r="X3720" s="8" t="s">
        <v>582</v>
      </c>
      <c r="Y3720" s="8" t="s">
        <v>582</v>
      </c>
      <c r="Z3720" s="8" t="s">
        <v>582</v>
      </c>
      <c r="AA3720" s="8" t="s">
        <v>67</v>
      </c>
      <c r="AB3720" s="8" t="s">
        <v>591</v>
      </c>
      <c r="AC3720" s="8" t="s">
        <v>690</v>
      </c>
      <c r="AD3720" s="8" t="s">
        <v>593</v>
      </c>
      <c r="AE3720" s="8" t="s">
        <v>604</v>
      </c>
      <c r="AF3720" s="1">
        <v>1</v>
      </c>
    </row>
    <row r="3721" ht="25" customHeight="1" spans="1:32">
      <c r="A3721" s="1">
        <f>COUNTIF(企业分类!A:A,AA3721)</f>
        <v>1</v>
      </c>
      <c r="B3721" s="6" t="str">
        <f t="shared" si="174"/>
        <v>30天内曾在线</v>
      </c>
      <c r="C3721" s="7">
        <v>45046.9999884259</v>
      </c>
      <c r="D3721" s="6">
        <f t="shared" si="175"/>
        <v>-10.691550925927</v>
      </c>
      <c r="E3721" s="8" t="s">
        <v>17508</v>
      </c>
      <c r="F3721" s="8" t="s">
        <v>578</v>
      </c>
      <c r="G3721" s="8" t="s">
        <v>19</v>
      </c>
      <c r="H3721" s="8" t="s">
        <v>579</v>
      </c>
      <c r="I3721" s="8" t="s">
        <v>580</v>
      </c>
      <c r="J3721" s="8" t="s">
        <v>17509</v>
      </c>
      <c r="K3721" s="8" t="s">
        <v>582</v>
      </c>
      <c r="L3721" s="10" t="s">
        <v>1201</v>
      </c>
      <c r="M3721" s="11" t="str">
        <f t="shared" si="176"/>
        <v>2023/5/11 16:35:49</v>
      </c>
      <c r="N3721" s="12">
        <v>45057</v>
      </c>
      <c r="O3721" s="10" t="s">
        <v>1202</v>
      </c>
      <c r="P3721" s="8" t="s">
        <v>585</v>
      </c>
      <c r="Q3721" s="8" t="s">
        <v>17510</v>
      </c>
      <c r="R3721" s="8" t="s">
        <v>17511</v>
      </c>
      <c r="S3721" s="8" t="s">
        <v>648</v>
      </c>
      <c r="T3721" s="8" t="s">
        <v>649</v>
      </c>
      <c r="U3721" s="8" t="s">
        <v>650</v>
      </c>
      <c r="V3721" s="8" t="s">
        <v>582</v>
      </c>
      <c r="W3721" s="8" t="s">
        <v>582</v>
      </c>
      <c r="X3721" s="8" t="s">
        <v>582</v>
      </c>
      <c r="Y3721" s="8" t="s">
        <v>582</v>
      </c>
      <c r="Z3721" s="8" t="s">
        <v>582</v>
      </c>
      <c r="AA3721" s="8" t="s">
        <v>124</v>
      </c>
      <c r="AB3721" s="8" t="s">
        <v>591</v>
      </c>
      <c r="AC3721" s="8" t="s">
        <v>690</v>
      </c>
      <c r="AD3721" s="8" t="s">
        <v>593</v>
      </c>
      <c r="AE3721" s="8" t="s">
        <v>604</v>
      </c>
      <c r="AF3721" s="1">
        <v>1</v>
      </c>
    </row>
    <row r="3722" ht="25" customHeight="1" spans="1:32">
      <c r="A3722" s="1">
        <f>COUNTIF(企业分类!A:A,AA3722)</f>
        <v>1</v>
      </c>
      <c r="B3722" s="6" t="str">
        <f t="shared" si="174"/>
        <v>30天内曾在线</v>
      </c>
      <c r="C3722" s="7">
        <v>45046.9999884259</v>
      </c>
      <c r="D3722" s="6">
        <f t="shared" si="175"/>
        <v>-10.6509259259255</v>
      </c>
      <c r="E3722" s="8" t="s">
        <v>17512</v>
      </c>
      <c r="F3722" s="8" t="s">
        <v>578</v>
      </c>
      <c r="G3722" s="8" t="s">
        <v>19</v>
      </c>
      <c r="H3722" s="8" t="s">
        <v>579</v>
      </c>
      <c r="I3722" s="8" t="s">
        <v>580</v>
      </c>
      <c r="J3722" s="8" t="s">
        <v>17513</v>
      </c>
      <c r="K3722" s="8" t="s">
        <v>582</v>
      </c>
      <c r="L3722" s="10" t="s">
        <v>17514</v>
      </c>
      <c r="M3722" s="11" t="str">
        <f t="shared" si="176"/>
        <v>2023/5/11 15:37:19</v>
      </c>
      <c r="N3722" s="12">
        <v>45057</v>
      </c>
      <c r="O3722" s="10" t="s">
        <v>17515</v>
      </c>
      <c r="P3722" s="8" t="s">
        <v>585</v>
      </c>
      <c r="Q3722" s="8" t="s">
        <v>17516</v>
      </c>
      <c r="R3722" s="8" t="s">
        <v>17517</v>
      </c>
      <c r="S3722" s="8" t="s">
        <v>648</v>
      </c>
      <c r="T3722" s="8" t="s">
        <v>649</v>
      </c>
      <c r="U3722" s="8" t="s">
        <v>650</v>
      </c>
      <c r="V3722" s="8" t="s">
        <v>582</v>
      </c>
      <c r="W3722" s="8" t="s">
        <v>582</v>
      </c>
      <c r="X3722" s="8" t="s">
        <v>582</v>
      </c>
      <c r="Y3722" s="8" t="s">
        <v>582</v>
      </c>
      <c r="Z3722" s="8" t="s">
        <v>582</v>
      </c>
      <c r="AA3722" s="8" t="s">
        <v>124</v>
      </c>
      <c r="AB3722" s="8" t="s">
        <v>591</v>
      </c>
      <c r="AC3722" s="8" t="s">
        <v>690</v>
      </c>
      <c r="AD3722" s="8" t="s">
        <v>593</v>
      </c>
      <c r="AE3722" s="8" t="s">
        <v>604</v>
      </c>
      <c r="AF3722" s="1">
        <v>1</v>
      </c>
    </row>
    <row r="3723" ht="25" customHeight="1" spans="1:32">
      <c r="A3723" s="1">
        <f>COUNTIF(企业分类!A:A,AA3723)</f>
        <v>1</v>
      </c>
      <c r="B3723" s="6" t="str">
        <f t="shared" si="174"/>
        <v>30天内曾在线</v>
      </c>
      <c r="C3723" s="7">
        <v>45046.9999884259</v>
      </c>
      <c r="D3723" s="6">
        <f t="shared" si="175"/>
        <v>-9.82837962963094</v>
      </c>
      <c r="E3723" s="8" t="s">
        <v>17518</v>
      </c>
      <c r="F3723" s="8" t="s">
        <v>578</v>
      </c>
      <c r="G3723" s="8" t="s">
        <v>19</v>
      </c>
      <c r="H3723" s="8" t="s">
        <v>579</v>
      </c>
      <c r="I3723" s="8" t="s">
        <v>580</v>
      </c>
      <c r="J3723" s="8" t="s">
        <v>17519</v>
      </c>
      <c r="K3723" s="8" t="s">
        <v>582</v>
      </c>
      <c r="L3723" s="10" t="s">
        <v>17520</v>
      </c>
      <c r="M3723" s="11" t="str">
        <f t="shared" si="176"/>
        <v>2023/5/10 19:52:51</v>
      </c>
      <c r="N3723" s="12">
        <v>45056</v>
      </c>
      <c r="O3723" s="10" t="s">
        <v>17521</v>
      </c>
      <c r="P3723" s="8" t="s">
        <v>585</v>
      </c>
      <c r="Q3723" s="8" t="s">
        <v>17522</v>
      </c>
      <c r="R3723" s="8" t="s">
        <v>17523</v>
      </c>
      <c r="S3723" s="8" t="s">
        <v>648</v>
      </c>
      <c r="T3723" s="8" t="s">
        <v>649</v>
      </c>
      <c r="U3723" s="8" t="s">
        <v>650</v>
      </c>
      <c r="V3723" s="8" t="s">
        <v>582</v>
      </c>
      <c r="W3723" s="8" t="s">
        <v>582</v>
      </c>
      <c r="X3723" s="8" t="s">
        <v>582</v>
      </c>
      <c r="Y3723" s="8" t="s">
        <v>582</v>
      </c>
      <c r="Z3723" s="8" t="s">
        <v>582</v>
      </c>
      <c r="AA3723" s="8" t="s">
        <v>124</v>
      </c>
      <c r="AB3723" s="8" t="s">
        <v>591</v>
      </c>
      <c r="AC3723" s="8" t="s">
        <v>690</v>
      </c>
      <c r="AD3723" s="8" t="s">
        <v>593</v>
      </c>
      <c r="AE3723" s="8" t="s">
        <v>604</v>
      </c>
      <c r="AF3723" s="1">
        <v>1</v>
      </c>
    </row>
    <row r="3724" ht="25" customHeight="1" spans="1:32">
      <c r="A3724" s="1">
        <f>COUNTIF(企业分类!A:A,AA3724)</f>
        <v>1</v>
      </c>
      <c r="B3724" s="6" t="str">
        <f t="shared" si="174"/>
        <v>30天内曾在线</v>
      </c>
      <c r="C3724" s="7">
        <v>45046.9999884259</v>
      </c>
      <c r="D3724" s="6">
        <f t="shared" si="175"/>
        <v>-10.6907523148184</v>
      </c>
      <c r="E3724" s="8" t="s">
        <v>17524</v>
      </c>
      <c r="F3724" s="8" t="s">
        <v>578</v>
      </c>
      <c r="G3724" s="8" t="s">
        <v>19</v>
      </c>
      <c r="H3724" s="8" t="s">
        <v>579</v>
      </c>
      <c r="I3724" s="8" t="s">
        <v>580</v>
      </c>
      <c r="J3724" s="8" t="s">
        <v>17525</v>
      </c>
      <c r="K3724" s="8" t="s">
        <v>582</v>
      </c>
      <c r="L3724" s="10" t="s">
        <v>3553</v>
      </c>
      <c r="M3724" s="11" t="str">
        <f t="shared" si="176"/>
        <v>2023/5/11 16:34:40</v>
      </c>
      <c r="N3724" s="12">
        <v>45057</v>
      </c>
      <c r="O3724" s="10" t="s">
        <v>3554</v>
      </c>
      <c r="P3724" s="8" t="s">
        <v>585</v>
      </c>
      <c r="Q3724" s="8" t="s">
        <v>17526</v>
      </c>
      <c r="R3724" s="8" t="s">
        <v>17527</v>
      </c>
      <c r="S3724" s="8" t="s">
        <v>648</v>
      </c>
      <c r="T3724" s="8" t="s">
        <v>649</v>
      </c>
      <c r="U3724" s="8" t="s">
        <v>650</v>
      </c>
      <c r="V3724" s="8" t="s">
        <v>582</v>
      </c>
      <c r="W3724" s="8" t="s">
        <v>582</v>
      </c>
      <c r="X3724" s="8" t="s">
        <v>582</v>
      </c>
      <c r="Y3724" s="8" t="s">
        <v>582</v>
      </c>
      <c r="Z3724" s="8" t="s">
        <v>582</v>
      </c>
      <c r="AA3724" s="8" t="s">
        <v>124</v>
      </c>
      <c r="AB3724" s="8" t="s">
        <v>591</v>
      </c>
      <c r="AC3724" s="8" t="s">
        <v>690</v>
      </c>
      <c r="AD3724" s="8" t="s">
        <v>593</v>
      </c>
      <c r="AE3724" s="8" t="s">
        <v>582</v>
      </c>
      <c r="AF3724" s="1">
        <v>1</v>
      </c>
    </row>
    <row r="3725" ht="25" customHeight="1" spans="1:32">
      <c r="A3725" s="1">
        <f>COUNTIF(企业分类!A:A,AA3725)</f>
        <v>1</v>
      </c>
      <c r="B3725" s="6" t="str">
        <f t="shared" si="174"/>
        <v>30天内曾在线</v>
      </c>
      <c r="C3725" s="7">
        <v>45046.9999884259</v>
      </c>
      <c r="D3725" s="6">
        <f t="shared" si="175"/>
        <v>-10.6914930555577</v>
      </c>
      <c r="E3725" s="8" t="s">
        <v>17528</v>
      </c>
      <c r="F3725" s="8" t="s">
        <v>578</v>
      </c>
      <c r="G3725" s="8" t="s">
        <v>19</v>
      </c>
      <c r="H3725" s="8" t="s">
        <v>579</v>
      </c>
      <c r="I3725" s="8" t="s">
        <v>580</v>
      </c>
      <c r="J3725" s="8" t="s">
        <v>17529</v>
      </c>
      <c r="K3725" s="8" t="s">
        <v>582</v>
      </c>
      <c r="L3725" s="10" t="s">
        <v>1452</v>
      </c>
      <c r="M3725" s="11" t="str">
        <f t="shared" si="176"/>
        <v>2023/5/11 16:35:44</v>
      </c>
      <c r="N3725" s="12">
        <v>45057</v>
      </c>
      <c r="O3725" s="10" t="s">
        <v>1453</v>
      </c>
      <c r="P3725" s="8" t="s">
        <v>585</v>
      </c>
      <c r="Q3725" s="8" t="s">
        <v>17530</v>
      </c>
      <c r="R3725" s="8" t="s">
        <v>17531</v>
      </c>
      <c r="S3725" s="8" t="s">
        <v>648</v>
      </c>
      <c r="T3725" s="8" t="s">
        <v>649</v>
      </c>
      <c r="U3725" s="8" t="s">
        <v>650</v>
      </c>
      <c r="V3725" s="8" t="s">
        <v>582</v>
      </c>
      <c r="W3725" s="8" t="s">
        <v>582</v>
      </c>
      <c r="X3725" s="8" t="s">
        <v>582</v>
      </c>
      <c r="Y3725" s="8" t="s">
        <v>582</v>
      </c>
      <c r="Z3725" s="8" t="s">
        <v>582</v>
      </c>
      <c r="AA3725" s="8" t="s">
        <v>124</v>
      </c>
      <c r="AB3725" s="8" t="s">
        <v>591</v>
      </c>
      <c r="AC3725" s="8" t="s">
        <v>690</v>
      </c>
      <c r="AD3725" s="8" t="s">
        <v>593</v>
      </c>
      <c r="AE3725" s="8" t="s">
        <v>604</v>
      </c>
      <c r="AF3725" s="1">
        <v>1</v>
      </c>
    </row>
    <row r="3726" ht="25" customHeight="1" spans="1:32">
      <c r="A3726" s="1">
        <f>COUNTIF(企业分类!A:A,AA3726)</f>
        <v>1</v>
      </c>
      <c r="B3726" s="6" t="str">
        <f t="shared" si="174"/>
        <v>30天内曾在线</v>
      </c>
      <c r="C3726" s="7">
        <v>45046.9999884259</v>
      </c>
      <c r="D3726" s="6">
        <f t="shared" si="175"/>
        <v>-10.6913657407422</v>
      </c>
      <c r="E3726" s="8" t="s">
        <v>17532</v>
      </c>
      <c r="F3726" s="8" t="s">
        <v>578</v>
      </c>
      <c r="G3726" s="8" t="s">
        <v>19</v>
      </c>
      <c r="H3726" s="8" t="s">
        <v>579</v>
      </c>
      <c r="I3726" s="8" t="s">
        <v>580</v>
      </c>
      <c r="J3726" s="8" t="s">
        <v>17533</v>
      </c>
      <c r="K3726" s="8" t="s">
        <v>582</v>
      </c>
      <c r="L3726" s="10" t="s">
        <v>1872</v>
      </c>
      <c r="M3726" s="11" t="str">
        <f t="shared" si="176"/>
        <v>2023/5/11 16:35:33</v>
      </c>
      <c r="N3726" s="12">
        <v>45057</v>
      </c>
      <c r="O3726" s="10" t="s">
        <v>1873</v>
      </c>
      <c r="P3726" s="8" t="s">
        <v>585</v>
      </c>
      <c r="Q3726" s="8" t="s">
        <v>17534</v>
      </c>
      <c r="R3726" s="8" t="s">
        <v>17535</v>
      </c>
      <c r="S3726" s="8" t="s">
        <v>648</v>
      </c>
      <c r="T3726" s="8" t="s">
        <v>649</v>
      </c>
      <c r="U3726" s="8" t="s">
        <v>650</v>
      </c>
      <c r="V3726" s="8" t="s">
        <v>582</v>
      </c>
      <c r="W3726" s="8" t="s">
        <v>582</v>
      </c>
      <c r="X3726" s="8" t="s">
        <v>582</v>
      </c>
      <c r="Y3726" s="8" t="s">
        <v>582</v>
      </c>
      <c r="Z3726" s="8" t="s">
        <v>582</v>
      </c>
      <c r="AA3726" s="8" t="s">
        <v>124</v>
      </c>
      <c r="AB3726" s="8" t="s">
        <v>591</v>
      </c>
      <c r="AC3726" s="8" t="s">
        <v>690</v>
      </c>
      <c r="AD3726" s="8" t="s">
        <v>593</v>
      </c>
      <c r="AE3726" s="8" t="s">
        <v>604</v>
      </c>
      <c r="AF3726" s="1">
        <v>1</v>
      </c>
    </row>
    <row r="3727" ht="25" customHeight="1" spans="1:32">
      <c r="A3727" s="1">
        <f>COUNTIF(企业分类!A:A,AA3727)</f>
        <v>1</v>
      </c>
      <c r="B3727" s="6" t="str">
        <f t="shared" si="174"/>
        <v>30天内曾在线</v>
      </c>
      <c r="C3727" s="7">
        <v>45046.9999884259</v>
      </c>
      <c r="D3727" s="6">
        <f t="shared" si="175"/>
        <v>-10.6910763888882</v>
      </c>
      <c r="E3727" s="8" t="s">
        <v>17536</v>
      </c>
      <c r="F3727" s="8" t="s">
        <v>578</v>
      </c>
      <c r="G3727" s="8" t="s">
        <v>19</v>
      </c>
      <c r="H3727" s="8" t="s">
        <v>579</v>
      </c>
      <c r="I3727" s="8" t="s">
        <v>580</v>
      </c>
      <c r="J3727" s="8" t="s">
        <v>17537</v>
      </c>
      <c r="K3727" s="8" t="s">
        <v>582</v>
      </c>
      <c r="L3727" s="10" t="s">
        <v>1012</v>
      </c>
      <c r="M3727" s="11" t="str">
        <f t="shared" si="176"/>
        <v>2023/5/11 16:35:08</v>
      </c>
      <c r="N3727" s="12">
        <v>45057</v>
      </c>
      <c r="O3727" s="10" t="s">
        <v>1013</v>
      </c>
      <c r="P3727" s="8" t="s">
        <v>585</v>
      </c>
      <c r="Q3727" s="8" t="s">
        <v>17538</v>
      </c>
      <c r="R3727" s="8" t="s">
        <v>17539</v>
      </c>
      <c r="S3727" s="8" t="s">
        <v>648</v>
      </c>
      <c r="T3727" s="8" t="s">
        <v>649</v>
      </c>
      <c r="U3727" s="8" t="s">
        <v>650</v>
      </c>
      <c r="V3727" s="8" t="s">
        <v>582</v>
      </c>
      <c r="W3727" s="8" t="s">
        <v>582</v>
      </c>
      <c r="X3727" s="8" t="s">
        <v>582</v>
      </c>
      <c r="Y3727" s="8" t="s">
        <v>582</v>
      </c>
      <c r="Z3727" s="8" t="s">
        <v>582</v>
      </c>
      <c r="AA3727" s="8" t="s">
        <v>421</v>
      </c>
      <c r="AB3727" s="8" t="s">
        <v>591</v>
      </c>
      <c r="AC3727" s="8" t="s">
        <v>603</v>
      </c>
      <c r="AD3727" s="8" t="s">
        <v>593</v>
      </c>
      <c r="AE3727" s="8" t="s">
        <v>604</v>
      </c>
      <c r="AF3727" s="1">
        <v>1</v>
      </c>
    </row>
    <row r="3728" ht="25" customHeight="1" spans="1:32">
      <c r="A3728" s="1">
        <f>COUNTIF(企业分类!A:A,AA3728)</f>
        <v>1</v>
      </c>
      <c r="B3728" s="6" t="str">
        <f t="shared" si="174"/>
        <v>30天内曾在线</v>
      </c>
      <c r="C3728" s="7">
        <v>45046.9999884259</v>
      </c>
      <c r="D3728" s="6">
        <f t="shared" si="175"/>
        <v>1.24718749999738</v>
      </c>
      <c r="E3728" s="8" t="s">
        <v>17540</v>
      </c>
      <c r="F3728" s="8" t="s">
        <v>578</v>
      </c>
      <c r="G3728" s="8" t="s">
        <v>19</v>
      </c>
      <c r="H3728" s="8" t="s">
        <v>579</v>
      </c>
      <c r="I3728" s="8" t="s">
        <v>580</v>
      </c>
      <c r="J3728" s="8" t="s">
        <v>17541</v>
      </c>
      <c r="K3728" s="8" t="s">
        <v>582</v>
      </c>
      <c r="L3728" s="10" t="s">
        <v>17542</v>
      </c>
      <c r="M3728" s="11" t="str">
        <f t="shared" si="176"/>
        <v>2023/4/29 18:04:02</v>
      </c>
      <c r="N3728" s="12">
        <v>45045</v>
      </c>
      <c r="O3728" s="10" t="s">
        <v>17543</v>
      </c>
      <c r="P3728" s="8" t="s">
        <v>585</v>
      </c>
      <c r="Q3728" s="8" t="s">
        <v>17544</v>
      </c>
      <c r="R3728" s="8" t="s">
        <v>17545</v>
      </c>
      <c r="S3728" s="8" t="s">
        <v>648</v>
      </c>
      <c r="T3728" s="8" t="s">
        <v>649</v>
      </c>
      <c r="U3728" s="8" t="s">
        <v>650</v>
      </c>
      <c r="V3728" s="8" t="s">
        <v>582</v>
      </c>
      <c r="W3728" s="8" t="s">
        <v>582</v>
      </c>
      <c r="X3728" s="8" t="s">
        <v>582</v>
      </c>
      <c r="Y3728" s="8" t="s">
        <v>582</v>
      </c>
      <c r="Z3728" s="8" t="s">
        <v>582</v>
      </c>
      <c r="AA3728" s="8" t="s">
        <v>83</v>
      </c>
      <c r="AB3728" s="8" t="s">
        <v>591</v>
      </c>
      <c r="AC3728" s="8" t="s">
        <v>603</v>
      </c>
      <c r="AD3728" s="8" t="s">
        <v>593</v>
      </c>
      <c r="AE3728" s="8" t="s">
        <v>604</v>
      </c>
      <c r="AF3728" s="1">
        <v>1</v>
      </c>
    </row>
    <row r="3729" ht="25" customHeight="1" spans="1:32">
      <c r="A3729" s="1">
        <f>COUNTIF(企业分类!A:A,AA3729)</f>
        <v>1</v>
      </c>
      <c r="B3729" s="6" t="str">
        <f t="shared" si="174"/>
        <v>30天内曾在线</v>
      </c>
      <c r="C3729" s="7">
        <v>45046.9999884259</v>
      </c>
      <c r="D3729" s="6">
        <f t="shared" si="175"/>
        <v>-10.5453703703752</v>
      </c>
      <c r="E3729" s="8" t="s">
        <v>17546</v>
      </c>
      <c r="F3729" s="8" t="s">
        <v>578</v>
      </c>
      <c r="G3729" s="8" t="s">
        <v>19</v>
      </c>
      <c r="H3729" s="8" t="s">
        <v>579</v>
      </c>
      <c r="I3729" s="8" t="s">
        <v>580</v>
      </c>
      <c r="J3729" s="8" t="s">
        <v>17547</v>
      </c>
      <c r="K3729" s="8" t="s">
        <v>582</v>
      </c>
      <c r="L3729" s="10" t="s">
        <v>17548</v>
      </c>
      <c r="M3729" s="11" t="str">
        <f t="shared" si="176"/>
        <v>2023/5/11 13:05:19</v>
      </c>
      <c r="N3729" s="12">
        <v>45057</v>
      </c>
      <c r="O3729" s="10" t="s">
        <v>17549</v>
      </c>
      <c r="P3729" s="8" t="s">
        <v>585</v>
      </c>
      <c r="Q3729" s="8" t="s">
        <v>17550</v>
      </c>
      <c r="R3729" s="8" t="s">
        <v>17551</v>
      </c>
      <c r="S3729" s="8" t="s">
        <v>648</v>
      </c>
      <c r="T3729" s="8" t="s">
        <v>649</v>
      </c>
      <c r="U3729" s="8" t="s">
        <v>650</v>
      </c>
      <c r="V3729" s="8" t="s">
        <v>582</v>
      </c>
      <c r="W3729" s="8" t="s">
        <v>582</v>
      </c>
      <c r="X3729" s="8" t="s">
        <v>582</v>
      </c>
      <c r="Y3729" s="8" t="s">
        <v>582</v>
      </c>
      <c r="Z3729" s="8" t="s">
        <v>582</v>
      </c>
      <c r="AA3729" s="8" t="s">
        <v>83</v>
      </c>
      <c r="AB3729" s="8" t="s">
        <v>591</v>
      </c>
      <c r="AC3729" s="8" t="s">
        <v>603</v>
      </c>
      <c r="AD3729" s="8" t="s">
        <v>593</v>
      </c>
      <c r="AE3729" s="8" t="s">
        <v>604</v>
      </c>
      <c r="AF3729" s="1">
        <v>1</v>
      </c>
    </row>
    <row r="3730" ht="25" customHeight="1" spans="1:32">
      <c r="A3730" s="1">
        <f>COUNTIF(企业分类!A:A,AA3730)</f>
        <v>1</v>
      </c>
      <c r="B3730" s="6" t="str">
        <f t="shared" si="174"/>
        <v>30天内曾在线</v>
      </c>
      <c r="C3730" s="7">
        <v>45046.9999884259</v>
      </c>
      <c r="D3730" s="6">
        <f t="shared" si="175"/>
        <v>-10.6921875000044</v>
      </c>
      <c r="E3730" s="8" t="s">
        <v>17552</v>
      </c>
      <c r="F3730" s="8" t="s">
        <v>578</v>
      </c>
      <c r="G3730" s="8" t="s">
        <v>19</v>
      </c>
      <c r="H3730" s="8" t="s">
        <v>579</v>
      </c>
      <c r="I3730" s="8" t="s">
        <v>580</v>
      </c>
      <c r="J3730" s="8" t="s">
        <v>17553</v>
      </c>
      <c r="K3730" s="8" t="s">
        <v>582</v>
      </c>
      <c r="L3730" s="10" t="s">
        <v>3662</v>
      </c>
      <c r="M3730" s="11" t="str">
        <f t="shared" si="176"/>
        <v>2023/5/11 16:36:44</v>
      </c>
      <c r="N3730" s="12">
        <v>45057</v>
      </c>
      <c r="O3730" s="10" t="s">
        <v>3663</v>
      </c>
      <c r="P3730" s="8" t="s">
        <v>585</v>
      </c>
      <c r="Q3730" s="8" t="s">
        <v>17554</v>
      </c>
      <c r="R3730" s="8" t="s">
        <v>17555</v>
      </c>
      <c r="S3730" s="8" t="s">
        <v>648</v>
      </c>
      <c r="T3730" s="8" t="s">
        <v>649</v>
      </c>
      <c r="U3730" s="8" t="s">
        <v>650</v>
      </c>
      <c r="V3730" s="8" t="s">
        <v>582</v>
      </c>
      <c r="W3730" s="8" t="s">
        <v>582</v>
      </c>
      <c r="X3730" s="8" t="s">
        <v>582</v>
      </c>
      <c r="Y3730" s="8" t="s">
        <v>582</v>
      </c>
      <c r="Z3730" s="8" t="s">
        <v>582</v>
      </c>
      <c r="AA3730" s="8" t="s">
        <v>83</v>
      </c>
      <c r="AB3730" s="8" t="s">
        <v>591</v>
      </c>
      <c r="AC3730" s="8" t="s">
        <v>603</v>
      </c>
      <c r="AD3730" s="8" t="s">
        <v>593</v>
      </c>
      <c r="AE3730" s="8" t="s">
        <v>604</v>
      </c>
      <c r="AF3730" s="1">
        <v>1</v>
      </c>
    </row>
    <row r="3731" ht="25" customHeight="1" spans="1:32">
      <c r="A3731" s="1">
        <f>COUNTIF(企业分类!A:A,AA3731)</f>
        <v>1</v>
      </c>
      <c r="B3731" s="6" t="str">
        <f t="shared" si="174"/>
        <v>30天内曾在线</v>
      </c>
      <c r="C3731" s="7">
        <v>45046.9999884259</v>
      </c>
      <c r="D3731" s="6">
        <f t="shared" si="175"/>
        <v>-10.6924189814818</v>
      </c>
      <c r="E3731" s="8" t="s">
        <v>17556</v>
      </c>
      <c r="F3731" s="8" t="s">
        <v>578</v>
      </c>
      <c r="G3731" s="8" t="s">
        <v>19</v>
      </c>
      <c r="H3731" s="8" t="s">
        <v>579</v>
      </c>
      <c r="I3731" s="8" t="s">
        <v>580</v>
      </c>
      <c r="J3731" s="8" t="s">
        <v>17557</v>
      </c>
      <c r="K3731" s="8" t="s">
        <v>582</v>
      </c>
      <c r="L3731" s="10" t="s">
        <v>2027</v>
      </c>
      <c r="M3731" s="11" t="str">
        <f t="shared" si="176"/>
        <v>2023/5/11 16:37:04</v>
      </c>
      <c r="N3731" s="12">
        <v>45057</v>
      </c>
      <c r="O3731" s="10" t="s">
        <v>2028</v>
      </c>
      <c r="P3731" s="8" t="s">
        <v>585</v>
      </c>
      <c r="Q3731" s="8" t="s">
        <v>17558</v>
      </c>
      <c r="R3731" s="8" t="s">
        <v>17559</v>
      </c>
      <c r="S3731" s="8" t="s">
        <v>648</v>
      </c>
      <c r="T3731" s="8" t="s">
        <v>649</v>
      </c>
      <c r="U3731" s="8" t="s">
        <v>650</v>
      </c>
      <c r="V3731" s="8" t="s">
        <v>582</v>
      </c>
      <c r="W3731" s="8" t="s">
        <v>582</v>
      </c>
      <c r="X3731" s="8" t="s">
        <v>582</v>
      </c>
      <c r="Y3731" s="8" t="s">
        <v>582</v>
      </c>
      <c r="Z3731" s="8" t="s">
        <v>582</v>
      </c>
      <c r="AA3731" s="8" t="s">
        <v>421</v>
      </c>
      <c r="AB3731" s="8" t="s">
        <v>591</v>
      </c>
      <c r="AC3731" s="8" t="s">
        <v>603</v>
      </c>
      <c r="AD3731" s="8" t="s">
        <v>593</v>
      </c>
      <c r="AE3731" s="8" t="s">
        <v>604</v>
      </c>
      <c r="AF3731" s="1">
        <v>1</v>
      </c>
    </row>
    <row r="3732" ht="25" customHeight="1" spans="1:32">
      <c r="A3732" s="1">
        <f>COUNTIF(企业分类!A:A,AA3732)</f>
        <v>1</v>
      </c>
      <c r="B3732" s="6" t="str">
        <f t="shared" si="174"/>
        <v>30天内曾在线</v>
      </c>
      <c r="C3732" s="7">
        <v>45046.9999884259</v>
      </c>
      <c r="D3732" s="6">
        <f t="shared" si="175"/>
        <v>-10.6921643518581</v>
      </c>
      <c r="E3732" s="8" t="s">
        <v>17560</v>
      </c>
      <c r="F3732" s="8" t="s">
        <v>578</v>
      </c>
      <c r="G3732" s="8" t="s">
        <v>19</v>
      </c>
      <c r="H3732" s="8" t="s">
        <v>579</v>
      </c>
      <c r="I3732" s="8" t="s">
        <v>580</v>
      </c>
      <c r="J3732" s="8" t="s">
        <v>17561</v>
      </c>
      <c r="K3732" s="8" t="s">
        <v>582</v>
      </c>
      <c r="L3732" s="10" t="s">
        <v>1493</v>
      </c>
      <c r="M3732" s="11" t="str">
        <f t="shared" si="176"/>
        <v>2023/5/11 16:36:42</v>
      </c>
      <c r="N3732" s="12">
        <v>45057</v>
      </c>
      <c r="O3732" s="10" t="s">
        <v>1494</v>
      </c>
      <c r="P3732" s="8" t="s">
        <v>585</v>
      </c>
      <c r="Q3732" s="8" t="s">
        <v>17562</v>
      </c>
      <c r="R3732" s="8" t="s">
        <v>17563</v>
      </c>
      <c r="S3732" s="8" t="s">
        <v>724</v>
      </c>
      <c r="T3732" s="8" t="s">
        <v>725</v>
      </c>
      <c r="U3732" s="8" t="s">
        <v>726</v>
      </c>
      <c r="V3732" s="8" t="s">
        <v>582</v>
      </c>
      <c r="W3732" s="8" t="s">
        <v>582</v>
      </c>
      <c r="X3732" s="8" t="s">
        <v>582</v>
      </c>
      <c r="Y3732" s="8" t="s">
        <v>582</v>
      </c>
      <c r="Z3732" s="8" t="s">
        <v>582</v>
      </c>
      <c r="AA3732" s="8" t="s">
        <v>380</v>
      </c>
      <c r="AB3732" s="8" t="s">
        <v>591</v>
      </c>
      <c r="AC3732" s="8" t="s">
        <v>690</v>
      </c>
      <c r="AD3732" s="8" t="s">
        <v>593</v>
      </c>
      <c r="AE3732" s="8" t="s">
        <v>604</v>
      </c>
      <c r="AF3732" s="1">
        <v>1</v>
      </c>
    </row>
    <row r="3733" ht="25" customHeight="1" spans="1:32">
      <c r="A3733" s="1">
        <f>COUNTIF(企业分类!A:A,AA3733)</f>
        <v>1</v>
      </c>
      <c r="B3733" s="6" t="str">
        <f t="shared" si="174"/>
        <v>30天内曾在线</v>
      </c>
      <c r="C3733" s="7">
        <v>45046.9999884259</v>
      </c>
      <c r="D3733" s="6">
        <f t="shared" si="175"/>
        <v>-10.6921643518581</v>
      </c>
      <c r="E3733" s="8" t="s">
        <v>17564</v>
      </c>
      <c r="F3733" s="8" t="s">
        <v>578</v>
      </c>
      <c r="G3733" s="8" t="s">
        <v>19</v>
      </c>
      <c r="H3733" s="8" t="s">
        <v>579</v>
      </c>
      <c r="I3733" s="8" t="s">
        <v>580</v>
      </c>
      <c r="J3733" s="8" t="s">
        <v>17565</v>
      </c>
      <c r="K3733" s="8" t="s">
        <v>582</v>
      </c>
      <c r="L3733" s="10" t="s">
        <v>1493</v>
      </c>
      <c r="M3733" s="11" t="str">
        <f t="shared" si="176"/>
        <v>2023/5/11 16:36:42</v>
      </c>
      <c r="N3733" s="12">
        <v>45057</v>
      </c>
      <c r="O3733" s="10" t="s">
        <v>1494</v>
      </c>
      <c r="P3733" s="8" t="s">
        <v>585</v>
      </c>
      <c r="Q3733" s="8" t="s">
        <v>17566</v>
      </c>
      <c r="R3733" s="8" t="s">
        <v>17567</v>
      </c>
      <c r="S3733" s="8" t="s">
        <v>600</v>
      </c>
      <c r="T3733" s="8" t="s">
        <v>601</v>
      </c>
      <c r="U3733" s="8" t="s">
        <v>602</v>
      </c>
      <c r="V3733" s="8" t="s">
        <v>582</v>
      </c>
      <c r="W3733" s="8" t="s">
        <v>582</v>
      </c>
      <c r="X3733" s="8" t="s">
        <v>582</v>
      </c>
      <c r="Y3733" s="8" t="s">
        <v>582</v>
      </c>
      <c r="Z3733" s="8" t="s">
        <v>582</v>
      </c>
      <c r="AA3733" s="8" t="s">
        <v>134</v>
      </c>
      <c r="AB3733" s="8" t="s">
        <v>591</v>
      </c>
      <c r="AC3733" s="8" t="s">
        <v>690</v>
      </c>
      <c r="AD3733" s="8" t="s">
        <v>593</v>
      </c>
      <c r="AE3733" s="8" t="s">
        <v>582</v>
      </c>
      <c r="AF3733" s="1">
        <v>1</v>
      </c>
    </row>
    <row r="3734" ht="25" customHeight="1" spans="1:32">
      <c r="A3734" s="1">
        <f>COUNTIF(企业分类!A:A,AA3734)</f>
        <v>1</v>
      </c>
      <c r="B3734" s="6" t="str">
        <f t="shared" si="174"/>
        <v>30天内曾在线</v>
      </c>
      <c r="C3734" s="7">
        <v>45046.9999884259</v>
      </c>
      <c r="D3734" s="6">
        <f t="shared" si="175"/>
        <v>-10.6920833333352</v>
      </c>
      <c r="E3734" s="8" t="s">
        <v>17568</v>
      </c>
      <c r="F3734" s="8" t="s">
        <v>578</v>
      </c>
      <c r="G3734" s="8" t="s">
        <v>19</v>
      </c>
      <c r="H3734" s="8" t="s">
        <v>579</v>
      </c>
      <c r="I3734" s="8" t="s">
        <v>580</v>
      </c>
      <c r="J3734" s="8" t="s">
        <v>17569</v>
      </c>
      <c r="K3734" s="8" t="s">
        <v>582</v>
      </c>
      <c r="L3734" s="10" t="s">
        <v>1589</v>
      </c>
      <c r="M3734" s="11" t="str">
        <f t="shared" si="176"/>
        <v>2023/5/11 16:36:35</v>
      </c>
      <c r="N3734" s="12">
        <v>45057</v>
      </c>
      <c r="O3734" s="10" t="s">
        <v>1590</v>
      </c>
      <c r="P3734" s="8" t="s">
        <v>585</v>
      </c>
      <c r="Q3734" s="8" t="s">
        <v>17570</v>
      </c>
      <c r="R3734" s="8" t="s">
        <v>17570</v>
      </c>
      <c r="S3734" s="8" t="s">
        <v>610</v>
      </c>
      <c r="T3734" s="8" t="s">
        <v>611</v>
      </c>
      <c r="U3734" s="8" t="s">
        <v>612</v>
      </c>
      <c r="V3734" s="8" t="s">
        <v>582</v>
      </c>
      <c r="W3734" s="8" t="s">
        <v>582</v>
      </c>
      <c r="X3734" s="8" t="s">
        <v>582</v>
      </c>
      <c r="Y3734" s="8" t="s">
        <v>582</v>
      </c>
      <c r="Z3734" s="8" t="s">
        <v>582</v>
      </c>
      <c r="AA3734" s="8" t="s">
        <v>261</v>
      </c>
      <c r="AB3734" s="8" t="s">
        <v>591</v>
      </c>
      <c r="AC3734" s="8" t="s">
        <v>690</v>
      </c>
      <c r="AD3734" s="8" t="s">
        <v>593</v>
      </c>
      <c r="AE3734" s="8" t="s">
        <v>582</v>
      </c>
      <c r="AF3734" s="1">
        <v>1</v>
      </c>
    </row>
    <row r="3735" ht="25" customHeight="1" spans="1:32">
      <c r="A3735" s="1">
        <f>COUNTIF(企业分类!A:A,AA3735)</f>
        <v>1</v>
      </c>
      <c r="B3735" s="6" t="str">
        <f t="shared" si="174"/>
        <v>大于180天不在线</v>
      </c>
      <c r="C3735" s="7">
        <v>45046.9999884259</v>
      </c>
      <c r="D3735" s="6">
        <f t="shared" si="175"/>
        <v>202.63548611111</v>
      </c>
      <c r="E3735" s="8" t="s">
        <v>17571</v>
      </c>
      <c r="F3735" s="8" t="s">
        <v>578</v>
      </c>
      <c r="G3735" s="8" t="s">
        <v>19</v>
      </c>
      <c r="H3735" s="8" t="s">
        <v>579</v>
      </c>
      <c r="I3735" s="8" t="s">
        <v>580</v>
      </c>
      <c r="J3735" s="8" t="s">
        <v>17572</v>
      </c>
      <c r="K3735" s="8" t="s">
        <v>582</v>
      </c>
      <c r="L3735" s="10" t="s">
        <v>17573</v>
      </c>
      <c r="M3735" s="11" t="str">
        <f t="shared" si="176"/>
        <v>2022/10/10 8:44:53</v>
      </c>
      <c r="N3735" s="12">
        <v>44844</v>
      </c>
      <c r="O3735" s="10" t="s">
        <v>17574</v>
      </c>
      <c r="P3735" s="8" t="s">
        <v>585</v>
      </c>
      <c r="Q3735" s="8" t="s">
        <v>17575</v>
      </c>
      <c r="R3735" s="8" t="s">
        <v>17575</v>
      </c>
      <c r="S3735" s="8" t="s">
        <v>724</v>
      </c>
      <c r="T3735" s="8" t="s">
        <v>725</v>
      </c>
      <c r="U3735" s="8" t="s">
        <v>726</v>
      </c>
      <c r="V3735" s="8" t="s">
        <v>582</v>
      </c>
      <c r="W3735" s="8" t="s">
        <v>582</v>
      </c>
      <c r="X3735" s="8" t="s">
        <v>582</v>
      </c>
      <c r="Y3735" s="8" t="s">
        <v>582</v>
      </c>
      <c r="Z3735" s="8" t="s">
        <v>582</v>
      </c>
      <c r="AA3735" s="8" t="s">
        <v>104</v>
      </c>
      <c r="AB3735" s="8" t="s">
        <v>591</v>
      </c>
      <c r="AC3735" s="8" t="s">
        <v>582</v>
      </c>
      <c r="AD3735" s="8" t="s">
        <v>593</v>
      </c>
      <c r="AE3735" s="8" t="s">
        <v>582</v>
      </c>
      <c r="AF3735" s="1">
        <v>1</v>
      </c>
    </row>
    <row r="3736" ht="25" customHeight="1" spans="1:32">
      <c r="A3736" s="1">
        <f>COUNTIF(企业分类!A:A,AA3736)</f>
        <v>1</v>
      </c>
      <c r="B3736" s="6" t="str">
        <f t="shared" si="174"/>
        <v>30天内曾在线</v>
      </c>
      <c r="C3736" s="7">
        <v>45046.9999884259</v>
      </c>
      <c r="D3736" s="6">
        <f t="shared" si="175"/>
        <v>-10.6925925925971</v>
      </c>
      <c r="E3736" s="8" t="s">
        <v>17576</v>
      </c>
      <c r="F3736" s="8" t="s">
        <v>578</v>
      </c>
      <c r="G3736" s="8" t="s">
        <v>19</v>
      </c>
      <c r="H3736" s="8" t="s">
        <v>579</v>
      </c>
      <c r="I3736" s="8" t="s">
        <v>580</v>
      </c>
      <c r="J3736" s="8" t="s">
        <v>17577</v>
      </c>
      <c r="K3736" s="8" t="s">
        <v>582</v>
      </c>
      <c r="L3736" s="10" t="s">
        <v>2200</v>
      </c>
      <c r="M3736" s="11" t="str">
        <f t="shared" si="176"/>
        <v>2023/5/11 16:37:19</v>
      </c>
      <c r="N3736" s="12">
        <v>45057</v>
      </c>
      <c r="O3736" s="10" t="s">
        <v>2201</v>
      </c>
      <c r="P3736" s="8" t="s">
        <v>585</v>
      </c>
      <c r="Q3736" s="8" t="s">
        <v>17578</v>
      </c>
      <c r="R3736" s="8" t="s">
        <v>17579</v>
      </c>
      <c r="S3736" s="8" t="s">
        <v>648</v>
      </c>
      <c r="T3736" s="8" t="s">
        <v>649</v>
      </c>
      <c r="U3736" s="8" t="s">
        <v>650</v>
      </c>
      <c r="V3736" s="8" t="s">
        <v>582</v>
      </c>
      <c r="W3736" s="8" t="s">
        <v>582</v>
      </c>
      <c r="X3736" s="8" t="s">
        <v>582</v>
      </c>
      <c r="Y3736" s="8" t="s">
        <v>582</v>
      </c>
      <c r="Z3736" s="8" t="s">
        <v>582</v>
      </c>
      <c r="AA3736" s="8" t="s">
        <v>67</v>
      </c>
      <c r="AB3736" s="8" t="s">
        <v>591</v>
      </c>
      <c r="AC3736" s="8" t="s">
        <v>690</v>
      </c>
      <c r="AD3736" s="8" t="s">
        <v>593</v>
      </c>
      <c r="AE3736" s="8" t="s">
        <v>582</v>
      </c>
      <c r="AF3736" s="1">
        <v>1</v>
      </c>
    </row>
    <row r="3737" ht="25" customHeight="1" spans="1:32">
      <c r="A3737" s="1">
        <f>COUNTIF(企业分类!A:A,AA3737)</f>
        <v>1</v>
      </c>
      <c r="B3737" s="6" t="str">
        <f t="shared" si="174"/>
        <v>30天内曾在线</v>
      </c>
      <c r="C3737" s="7">
        <v>45046.9999884259</v>
      </c>
      <c r="D3737" s="6">
        <f t="shared" si="175"/>
        <v>-10.6917361111118</v>
      </c>
      <c r="E3737" s="8" t="s">
        <v>17580</v>
      </c>
      <c r="F3737" s="8" t="s">
        <v>578</v>
      </c>
      <c r="G3737" s="8" t="s">
        <v>19</v>
      </c>
      <c r="H3737" s="8" t="s">
        <v>579</v>
      </c>
      <c r="I3737" s="8" t="s">
        <v>580</v>
      </c>
      <c r="J3737" s="8" t="s">
        <v>17581</v>
      </c>
      <c r="K3737" s="8" t="s">
        <v>582</v>
      </c>
      <c r="L3737" s="10" t="s">
        <v>681</v>
      </c>
      <c r="M3737" s="11" t="str">
        <f t="shared" si="176"/>
        <v>2023/5/11 16:36:05</v>
      </c>
      <c r="N3737" s="12">
        <v>45057</v>
      </c>
      <c r="O3737" s="10" t="s">
        <v>682</v>
      </c>
      <c r="P3737" s="8" t="s">
        <v>585</v>
      </c>
      <c r="Q3737" s="8" t="s">
        <v>17582</v>
      </c>
      <c r="R3737" s="8" t="s">
        <v>17583</v>
      </c>
      <c r="S3737" s="8" t="s">
        <v>648</v>
      </c>
      <c r="T3737" s="8" t="s">
        <v>649</v>
      </c>
      <c r="U3737" s="8" t="s">
        <v>650</v>
      </c>
      <c r="V3737" s="8" t="s">
        <v>582</v>
      </c>
      <c r="W3737" s="8" t="s">
        <v>582</v>
      </c>
      <c r="X3737" s="8" t="s">
        <v>582</v>
      </c>
      <c r="Y3737" s="8" t="s">
        <v>582</v>
      </c>
      <c r="Z3737" s="8" t="s">
        <v>582</v>
      </c>
      <c r="AA3737" s="8" t="s">
        <v>67</v>
      </c>
      <c r="AB3737" s="8" t="s">
        <v>591</v>
      </c>
      <c r="AC3737" s="8" t="s">
        <v>690</v>
      </c>
      <c r="AD3737" s="8" t="s">
        <v>593</v>
      </c>
      <c r="AE3737" s="8" t="s">
        <v>582</v>
      </c>
      <c r="AF3737" s="1">
        <v>1</v>
      </c>
    </row>
    <row r="3738" ht="25" customHeight="1" spans="1:32">
      <c r="A3738" s="1">
        <f>COUNTIF(企业分类!A:A,AA3738)</f>
        <v>1</v>
      </c>
      <c r="B3738" s="6" t="str">
        <f t="shared" si="174"/>
        <v>30-60天不在线</v>
      </c>
      <c r="C3738" s="7">
        <v>45046.9999884259</v>
      </c>
      <c r="D3738" s="6">
        <f t="shared" si="175"/>
        <v>37.292280092588</v>
      </c>
      <c r="E3738" s="8" t="s">
        <v>17584</v>
      </c>
      <c r="F3738" s="8" t="s">
        <v>578</v>
      </c>
      <c r="G3738" s="8" t="s">
        <v>19</v>
      </c>
      <c r="H3738" s="8" t="s">
        <v>579</v>
      </c>
      <c r="I3738" s="8" t="s">
        <v>580</v>
      </c>
      <c r="J3738" s="8" t="s">
        <v>17585</v>
      </c>
      <c r="K3738" s="8" t="s">
        <v>582</v>
      </c>
      <c r="L3738" s="10" t="s">
        <v>17586</v>
      </c>
      <c r="M3738" s="11" t="str">
        <f t="shared" si="176"/>
        <v>2023/3/24 16:59:06</v>
      </c>
      <c r="N3738" s="12">
        <v>45009</v>
      </c>
      <c r="O3738" s="10" t="s">
        <v>17587</v>
      </c>
      <c r="P3738" s="8" t="s">
        <v>585</v>
      </c>
      <c r="Q3738" s="8" t="s">
        <v>17588</v>
      </c>
      <c r="R3738" s="8" t="s">
        <v>17589</v>
      </c>
      <c r="S3738" s="8" t="s">
        <v>648</v>
      </c>
      <c r="T3738" s="8" t="s">
        <v>649</v>
      </c>
      <c r="U3738" s="8" t="s">
        <v>650</v>
      </c>
      <c r="V3738" s="8" t="s">
        <v>582</v>
      </c>
      <c r="W3738" s="8" t="s">
        <v>582</v>
      </c>
      <c r="X3738" s="8" t="s">
        <v>582</v>
      </c>
      <c r="Y3738" s="8" t="s">
        <v>582</v>
      </c>
      <c r="Z3738" s="8" t="s">
        <v>582</v>
      </c>
      <c r="AA3738" s="8" t="s">
        <v>67</v>
      </c>
      <c r="AB3738" s="8" t="s">
        <v>591</v>
      </c>
      <c r="AC3738" s="8" t="s">
        <v>690</v>
      </c>
      <c r="AD3738" s="8" t="s">
        <v>593</v>
      </c>
      <c r="AE3738" s="8" t="s">
        <v>582</v>
      </c>
      <c r="AF3738" s="1">
        <v>1</v>
      </c>
    </row>
    <row r="3739" ht="25" customHeight="1" spans="1:32">
      <c r="A3739" s="1">
        <f>COUNTIF(企业分类!A:A,AA3739)</f>
        <v>1</v>
      </c>
      <c r="B3739" s="6" t="str">
        <f t="shared" si="174"/>
        <v>30天内曾在线</v>
      </c>
      <c r="C3739" s="7">
        <v>45046.9999884259</v>
      </c>
      <c r="D3739" s="6">
        <f t="shared" si="175"/>
        <v>-10.6924652777816</v>
      </c>
      <c r="E3739" s="8" t="s">
        <v>17590</v>
      </c>
      <c r="F3739" s="8" t="s">
        <v>578</v>
      </c>
      <c r="G3739" s="8" t="s">
        <v>19</v>
      </c>
      <c r="H3739" s="8" t="s">
        <v>579</v>
      </c>
      <c r="I3739" s="8" t="s">
        <v>580</v>
      </c>
      <c r="J3739" s="8" t="s">
        <v>17591</v>
      </c>
      <c r="K3739" s="8" t="s">
        <v>582</v>
      </c>
      <c r="L3739" s="10" t="s">
        <v>687</v>
      </c>
      <c r="M3739" s="11" t="str">
        <f t="shared" si="176"/>
        <v>2023/5/11 16:37:08</v>
      </c>
      <c r="N3739" s="12">
        <v>45057</v>
      </c>
      <c r="O3739" s="10" t="s">
        <v>688</v>
      </c>
      <c r="P3739" s="8" t="s">
        <v>585</v>
      </c>
      <c r="Q3739" s="8" t="s">
        <v>17592</v>
      </c>
      <c r="R3739" s="8" t="s">
        <v>17593</v>
      </c>
      <c r="S3739" s="8" t="s">
        <v>648</v>
      </c>
      <c r="T3739" s="8" t="s">
        <v>649</v>
      </c>
      <c r="U3739" s="8" t="s">
        <v>650</v>
      </c>
      <c r="V3739" s="8" t="s">
        <v>582</v>
      </c>
      <c r="W3739" s="8" t="s">
        <v>582</v>
      </c>
      <c r="X3739" s="8" t="s">
        <v>582</v>
      </c>
      <c r="Y3739" s="8" t="s">
        <v>582</v>
      </c>
      <c r="Z3739" s="8" t="s">
        <v>582</v>
      </c>
      <c r="AA3739" s="8" t="s">
        <v>67</v>
      </c>
      <c r="AB3739" s="8" t="s">
        <v>591</v>
      </c>
      <c r="AC3739" s="8" t="s">
        <v>690</v>
      </c>
      <c r="AD3739" s="8" t="s">
        <v>593</v>
      </c>
      <c r="AE3739" s="8" t="s">
        <v>582</v>
      </c>
      <c r="AF3739" s="1">
        <v>1</v>
      </c>
    </row>
    <row r="3740" ht="25" customHeight="1" spans="1:32">
      <c r="A3740" s="1">
        <f>COUNTIF(企业分类!A:A,AA3740)</f>
        <v>1</v>
      </c>
      <c r="B3740" s="6" t="str">
        <f t="shared" si="174"/>
        <v>30天内曾在线</v>
      </c>
      <c r="C3740" s="7">
        <v>45046.9999884259</v>
      </c>
      <c r="D3740" s="6">
        <f t="shared" si="175"/>
        <v>-5.85450231481809</v>
      </c>
      <c r="E3740" s="8" t="s">
        <v>17594</v>
      </c>
      <c r="F3740" s="8" t="s">
        <v>578</v>
      </c>
      <c r="G3740" s="8" t="s">
        <v>19</v>
      </c>
      <c r="H3740" s="8" t="s">
        <v>579</v>
      </c>
      <c r="I3740" s="8" t="s">
        <v>580</v>
      </c>
      <c r="J3740" s="8" t="s">
        <v>17595</v>
      </c>
      <c r="K3740" s="8" t="s">
        <v>582</v>
      </c>
      <c r="L3740" s="10" t="s">
        <v>17596</v>
      </c>
      <c r="M3740" s="11" t="str">
        <f t="shared" si="176"/>
        <v>2023/5/6 20:30:28</v>
      </c>
      <c r="N3740" s="12">
        <v>45052</v>
      </c>
      <c r="O3740" s="10" t="s">
        <v>17597</v>
      </c>
      <c r="P3740" s="8" t="s">
        <v>585</v>
      </c>
      <c r="Q3740" s="8" t="s">
        <v>17598</v>
      </c>
      <c r="R3740" s="8" t="s">
        <v>17599</v>
      </c>
      <c r="S3740" s="8" t="s">
        <v>648</v>
      </c>
      <c r="T3740" s="8" t="s">
        <v>649</v>
      </c>
      <c r="U3740" s="8" t="s">
        <v>650</v>
      </c>
      <c r="V3740" s="8" t="s">
        <v>582</v>
      </c>
      <c r="W3740" s="8" t="s">
        <v>582</v>
      </c>
      <c r="X3740" s="8" t="s">
        <v>582</v>
      </c>
      <c r="Y3740" s="8" t="s">
        <v>582</v>
      </c>
      <c r="Z3740" s="8" t="s">
        <v>582</v>
      </c>
      <c r="AA3740" s="8" t="s">
        <v>67</v>
      </c>
      <c r="AB3740" s="8" t="s">
        <v>591</v>
      </c>
      <c r="AC3740" s="8" t="s">
        <v>690</v>
      </c>
      <c r="AD3740" s="8" t="s">
        <v>593</v>
      </c>
      <c r="AE3740" s="8" t="s">
        <v>582</v>
      </c>
      <c r="AF3740" s="1">
        <v>1</v>
      </c>
    </row>
    <row r="3741" ht="25" customHeight="1" spans="1:32">
      <c r="A3741" s="1">
        <f>COUNTIF(企业分类!A:A,AA3741)</f>
        <v>1</v>
      </c>
      <c r="B3741" s="6" t="str">
        <f t="shared" si="174"/>
        <v>30天内曾在线</v>
      </c>
      <c r="C3741" s="7">
        <v>45046.9999884259</v>
      </c>
      <c r="D3741" s="6">
        <f t="shared" si="175"/>
        <v>-5.45261574074539</v>
      </c>
      <c r="E3741" s="8" t="s">
        <v>17600</v>
      </c>
      <c r="F3741" s="8" t="s">
        <v>578</v>
      </c>
      <c r="G3741" s="8" t="s">
        <v>19</v>
      </c>
      <c r="H3741" s="8" t="s">
        <v>579</v>
      </c>
      <c r="I3741" s="8" t="s">
        <v>580</v>
      </c>
      <c r="J3741" s="8" t="s">
        <v>17601</v>
      </c>
      <c r="K3741" s="8" t="s">
        <v>582</v>
      </c>
      <c r="L3741" s="10" t="s">
        <v>17602</v>
      </c>
      <c r="M3741" s="11" t="str">
        <f t="shared" si="176"/>
        <v>2023/5/6 10:51:45</v>
      </c>
      <c r="N3741" s="12">
        <v>45052</v>
      </c>
      <c r="O3741" s="10" t="s">
        <v>17603</v>
      </c>
      <c r="P3741" s="8" t="s">
        <v>585</v>
      </c>
      <c r="Q3741" s="8" t="s">
        <v>17604</v>
      </c>
      <c r="R3741" s="8" t="s">
        <v>17605</v>
      </c>
      <c r="S3741" s="8" t="s">
        <v>648</v>
      </c>
      <c r="T3741" s="8" t="s">
        <v>649</v>
      </c>
      <c r="U3741" s="8" t="s">
        <v>650</v>
      </c>
      <c r="V3741" s="8" t="s">
        <v>582</v>
      </c>
      <c r="W3741" s="8" t="s">
        <v>582</v>
      </c>
      <c r="X3741" s="8" t="s">
        <v>582</v>
      </c>
      <c r="Y3741" s="8" t="s">
        <v>582</v>
      </c>
      <c r="Z3741" s="8" t="s">
        <v>582</v>
      </c>
      <c r="AA3741" s="8" t="s">
        <v>67</v>
      </c>
      <c r="AB3741" s="8" t="s">
        <v>591</v>
      </c>
      <c r="AC3741" s="8" t="s">
        <v>690</v>
      </c>
      <c r="AD3741" s="8" t="s">
        <v>593</v>
      </c>
      <c r="AE3741" s="8" t="s">
        <v>582</v>
      </c>
      <c r="AF3741" s="1">
        <v>1</v>
      </c>
    </row>
    <row r="3742" ht="25" customHeight="1" spans="1:32">
      <c r="A3742" s="1">
        <f>COUNTIF(企业分类!A:A,AA3742)</f>
        <v>1</v>
      </c>
      <c r="B3742" s="6" t="str">
        <f t="shared" si="174"/>
        <v>30天内曾在线</v>
      </c>
      <c r="C3742" s="7">
        <v>45046.9999884259</v>
      </c>
      <c r="D3742" s="6">
        <f t="shared" si="175"/>
        <v>-10.639733796299</v>
      </c>
      <c r="E3742" s="8" t="s">
        <v>17606</v>
      </c>
      <c r="F3742" s="8" t="s">
        <v>578</v>
      </c>
      <c r="G3742" s="8" t="s">
        <v>19</v>
      </c>
      <c r="H3742" s="8" t="s">
        <v>579</v>
      </c>
      <c r="I3742" s="8" t="s">
        <v>580</v>
      </c>
      <c r="J3742" s="8" t="s">
        <v>17607</v>
      </c>
      <c r="K3742" s="8" t="s">
        <v>582</v>
      </c>
      <c r="L3742" s="10" t="s">
        <v>17608</v>
      </c>
      <c r="M3742" s="11" t="str">
        <f t="shared" si="176"/>
        <v>2023/5/11 15:21:12</v>
      </c>
      <c r="N3742" s="12">
        <v>45057</v>
      </c>
      <c r="O3742" s="10" t="s">
        <v>17609</v>
      </c>
      <c r="P3742" s="8" t="s">
        <v>585</v>
      </c>
      <c r="Q3742" s="8" t="s">
        <v>17610</v>
      </c>
      <c r="R3742" s="8" t="s">
        <v>17611</v>
      </c>
      <c r="S3742" s="8" t="s">
        <v>648</v>
      </c>
      <c r="T3742" s="8" t="s">
        <v>649</v>
      </c>
      <c r="U3742" s="8" t="s">
        <v>650</v>
      </c>
      <c r="V3742" s="8" t="s">
        <v>582</v>
      </c>
      <c r="W3742" s="8" t="s">
        <v>582</v>
      </c>
      <c r="X3742" s="8" t="s">
        <v>582</v>
      </c>
      <c r="Y3742" s="8" t="s">
        <v>582</v>
      </c>
      <c r="Z3742" s="8" t="s">
        <v>582</v>
      </c>
      <c r="AA3742" s="8" t="s">
        <v>333</v>
      </c>
      <c r="AB3742" s="8" t="s">
        <v>591</v>
      </c>
      <c r="AC3742" s="8" t="s">
        <v>820</v>
      </c>
      <c r="AD3742" s="8" t="s">
        <v>593</v>
      </c>
      <c r="AE3742" s="8" t="s">
        <v>582</v>
      </c>
      <c r="AF3742" s="1">
        <v>1</v>
      </c>
    </row>
    <row r="3743" ht="25" customHeight="1" spans="1:32">
      <c r="A3743" s="1">
        <f>COUNTIF(企业分类!A:A,AA3743)</f>
        <v>1</v>
      </c>
      <c r="B3743" s="6" t="str">
        <f t="shared" si="174"/>
        <v>30天内曾在线</v>
      </c>
      <c r="C3743" s="7">
        <v>45046.9999884259</v>
      </c>
      <c r="D3743" s="6">
        <f t="shared" si="175"/>
        <v>-10.692094907412</v>
      </c>
      <c r="E3743" s="8" t="s">
        <v>17612</v>
      </c>
      <c r="F3743" s="8" t="s">
        <v>578</v>
      </c>
      <c r="G3743" s="8" t="s">
        <v>19</v>
      </c>
      <c r="H3743" s="8" t="s">
        <v>579</v>
      </c>
      <c r="I3743" s="8" t="s">
        <v>580</v>
      </c>
      <c r="J3743" s="8" t="s">
        <v>17613</v>
      </c>
      <c r="K3743" s="8" t="s">
        <v>582</v>
      </c>
      <c r="L3743" s="10" t="s">
        <v>2643</v>
      </c>
      <c r="M3743" s="11" t="str">
        <f t="shared" si="176"/>
        <v>2023/5/11 16:36:36</v>
      </c>
      <c r="N3743" s="12">
        <v>45057</v>
      </c>
      <c r="O3743" s="10" t="s">
        <v>2644</v>
      </c>
      <c r="P3743" s="8" t="s">
        <v>585</v>
      </c>
      <c r="Q3743" s="8" t="s">
        <v>17614</v>
      </c>
      <c r="R3743" s="8" t="s">
        <v>17615</v>
      </c>
      <c r="S3743" s="8" t="s">
        <v>648</v>
      </c>
      <c r="T3743" s="8" t="s">
        <v>649</v>
      </c>
      <c r="U3743" s="8" t="s">
        <v>650</v>
      </c>
      <c r="V3743" s="8" t="s">
        <v>582</v>
      </c>
      <c r="W3743" s="8" t="s">
        <v>582</v>
      </c>
      <c r="X3743" s="8" t="s">
        <v>582</v>
      </c>
      <c r="Y3743" s="8" t="s">
        <v>582</v>
      </c>
      <c r="Z3743" s="8" t="s">
        <v>582</v>
      </c>
      <c r="AA3743" s="8" t="s">
        <v>333</v>
      </c>
      <c r="AB3743" s="8" t="s">
        <v>591</v>
      </c>
      <c r="AC3743" s="8" t="s">
        <v>820</v>
      </c>
      <c r="AD3743" s="8" t="s">
        <v>593</v>
      </c>
      <c r="AE3743" s="8" t="s">
        <v>582</v>
      </c>
      <c r="AF3743" s="1">
        <v>1</v>
      </c>
    </row>
    <row r="3744" ht="25" customHeight="1" spans="1:32">
      <c r="A3744" s="1">
        <f>COUNTIF(企业分类!A:A,AA3744)</f>
        <v>1</v>
      </c>
      <c r="B3744" s="6" t="str">
        <f t="shared" si="174"/>
        <v>30天内曾在线</v>
      </c>
      <c r="C3744" s="7">
        <v>45046.9999884259</v>
      </c>
      <c r="D3744" s="6">
        <f t="shared" si="175"/>
        <v>-10.6923726851892</v>
      </c>
      <c r="E3744" s="8" t="s">
        <v>17616</v>
      </c>
      <c r="F3744" s="8" t="s">
        <v>578</v>
      </c>
      <c r="G3744" s="8" t="s">
        <v>19</v>
      </c>
      <c r="H3744" s="8" t="s">
        <v>579</v>
      </c>
      <c r="I3744" s="8" t="s">
        <v>580</v>
      </c>
      <c r="J3744" s="8" t="s">
        <v>17617</v>
      </c>
      <c r="K3744" s="8" t="s">
        <v>582</v>
      </c>
      <c r="L3744" s="10" t="s">
        <v>615</v>
      </c>
      <c r="M3744" s="11" t="str">
        <f t="shared" si="176"/>
        <v>2023/5/11 16:37:00</v>
      </c>
      <c r="N3744" s="12">
        <v>45057</v>
      </c>
      <c r="O3744" s="10" t="s">
        <v>616</v>
      </c>
      <c r="P3744" s="8" t="s">
        <v>585</v>
      </c>
      <c r="Q3744" s="8" t="s">
        <v>17618</v>
      </c>
      <c r="R3744" s="8" t="s">
        <v>17619</v>
      </c>
      <c r="S3744" s="8" t="s">
        <v>648</v>
      </c>
      <c r="T3744" s="8" t="s">
        <v>649</v>
      </c>
      <c r="U3744" s="8" t="s">
        <v>650</v>
      </c>
      <c r="V3744" s="8" t="s">
        <v>582</v>
      </c>
      <c r="W3744" s="8" t="s">
        <v>582</v>
      </c>
      <c r="X3744" s="8" t="s">
        <v>582</v>
      </c>
      <c r="Y3744" s="8" t="s">
        <v>582</v>
      </c>
      <c r="Z3744" s="8" t="s">
        <v>582</v>
      </c>
      <c r="AA3744" s="8" t="s">
        <v>333</v>
      </c>
      <c r="AB3744" s="8" t="s">
        <v>591</v>
      </c>
      <c r="AC3744" s="8" t="s">
        <v>820</v>
      </c>
      <c r="AD3744" s="8" t="s">
        <v>593</v>
      </c>
      <c r="AE3744" s="8" t="s">
        <v>582</v>
      </c>
      <c r="AF3744" s="1">
        <v>1</v>
      </c>
    </row>
    <row r="3745" ht="25" customHeight="1" spans="1:32">
      <c r="A3745" s="1">
        <f>COUNTIF(企业分类!A:A,AA3745)</f>
        <v>1</v>
      </c>
      <c r="B3745" s="6" t="str">
        <f t="shared" si="174"/>
        <v>30天内曾在线</v>
      </c>
      <c r="C3745" s="7">
        <v>45046.9999884259</v>
      </c>
      <c r="D3745" s="6">
        <f t="shared" si="175"/>
        <v>-10.6911574074111</v>
      </c>
      <c r="E3745" s="8" t="s">
        <v>17620</v>
      </c>
      <c r="F3745" s="8" t="s">
        <v>578</v>
      </c>
      <c r="G3745" s="8" t="s">
        <v>19</v>
      </c>
      <c r="H3745" s="8" t="s">
        <v>579</v>
      </c>
      <c r="I3745" s="8" t="s">
        <v>580</v>
      </c>
      <c r="J3745" s="8" t="s">
        <v>17621</v>
      </c>
      <c r="K3745" s="8" t="s">
        <v>582</v>
      </c>
      <c r="L3745" s="10" t="s">
        <v>3207</v>
      </c>
      <c r="M3745" s="11" t="str">
        <f t="shared" si="176"/>
        <v>2023/5/11 16:35:15</v>
      </c>
      <c r="N3745" s="12">
        <v>45057</v>
      </c>
      <c r="O3745" s="10" t="s">
        <v>3208</v>
      </c>
      <c r="P3745" s="8" t="s">
        <v>585</v>
      </c>
      <c r="Q3745" s="8" t="s">
        <v>17622</v>
      </c>
      <c r="R3745" s="8" t="s">
        <v>17623</v>
      </c>
      <c r="S3745" s="8" t="s">
        <v>648</v>
      </c>
      <c r="T3745" s="8" t="s">
        <v>649</v>
      </c>
      <c r="U3745" s="8" t="s">
        <v>650</v>
      </c>
      <c r="V3745" s="8" t="s">
        <v>582</v>
      </c>
      <c r="W3745" s="8" t="s">
        <v>582</v>
      </c>
      <c r="X3745" s="8" t="s">
        <v>582</v>
      </c>
      <c r="Y3745" s="8" t="s">
        <v>582</v>
      </c>
      <c r="Z3745" s="8" t="s">
        <v>582</v>
      </c>
      <c r="AA3745" s="8" t="s">
        <v>333</v>
      </c>
      <c r="AB3745" s="8" t="s">
        <v>591</v>
      </c>
      <c r="AC3745" s="8" t="s">
        <v>820</v>
      </c>
      <c r="AD3745" s="8" t="s">
        <v>593</v>
      </c>
      <c r="AE3745" s="8" t="s">
        <v>582</v>
      </c>
      <c r="AF3745" s="1">
        <v>1</v>
      </c>
    </row>
    <row r="3746" ht="25" customHeight="1" spans="1:32">
      <c r="A3746" s="1">
        <f>COUNTIF(企业分类!A:A,AA3746)</f>
        <v>1</v>
      </c>
      <c r="B3746" s="6" t="str">
        <f t="shared" si="174"/>
        <v>30天内曾在线</v>
      </c>
      <c r="C3746" s="7">
        <v>45046.9999884259</v>
      </c>
      <c r="D3746" s="6">
        <f t="shared" si="175"/>
        <v>-10.6921527777813</v>
      </c>
      <c r="E3746" s="8" t="s">
        <v>17624</v>
      </c>
      <c r="F3746" s="8" t="s">
        <v>578</v>
      </c>
      <c r="G3746" s="8" t="s">
        <v>19</v>
      </c>
      <c r="H3746" s="8" t="s">
        <v>579</v>
      </c>
      <c r="I3746" s="8" t="s">
        <v>580</v>
      </c>
      <c r="J3746" s="8" t="s">
        <v>17625</v>
      </c>
      <c r="K3746" s="8" t="s">
        <v>582</v>
      </c>
      <c r="L3746" s="10" t="s">
        <v>1036</v>
      </c>
      <c r="M3746" s="11" t="str">
        <f t="shared" si="176"/>
        <v>2023/5/11 16:36:41</v>
      </c>
      <c r="N3746" s="12">
        <v>45057</v>
      </c>
      <c r="O3746" s="10" t="s">
        <v>1037</v>
      </c>
      <c r="P3746" s="8" t="s">
        <v>585</v>
      </c>
      <c r="Q3746" s="8" t="s">
        <v>17626</v>
      </c>
      <c r="R3746" s="8" t="s">
        <v>17627</v>
      </c>
      <c r="S3746" s="8" t="s">
        <v>648</v>
      </c>
      <c r="T3746" s="8" t="s">
        <v>649</v>
      </c>
      <c r="U3746" s="8" t="s">
        <v>650</v>
      </c>
      <c r="V3746" s="8" t="s">
        <v>582</v>
      </c>
      <c r="W3746" s="8" t="s">
        <v>582</v>
      </c>
      <c r="X3746" s="8" t="s">
        <v>582</v>
      </c>
      <c r="Y3746" s="8" t="s">
        <v>582</v>
      </c>
      <c r="Z3746" s="8" t="s">
        <v>582</v>
      </c>
      <c r="AA3746" s="8" t="s">
        <v>333</v>
      </c>
      <c r="AB3746" s="8" t="s">
        <v>591</v>
      </c>
      <c r="AC3746" s="8" t="s">
        <v>820</v>
      </c>
      <c r="AD3746" s="8" t="s">
        <v>593</v>
      </c>
      <c r="AE3746" s="8" t="s">
        <v>582</v>
      </c>
      <c r="AF3746" s="1">
        <v>1</v>
      </c>
    </row>
    <row r="3747" ht="25" customHeight="1" spans="1:32">
      <c r="A3747" s="1">
        <f>COUNTIF(企业分类!A:A,AA3747)</f>
        <v>1</v>
      </c>
      <c r="B3747" s="6" t="str">
        <f t="shared" si="174"/>
        <v>30天内曾在线</v>
      </c>
      <c r="C3747" s="7">
        <v>45046.9999884259</v>
      </c>
      <c r="D3747" s="6">
        <f t="shared" si="175"/>
        <v>-10.6914699074114</v>
      </c>
      <c r="E3747" s="8" t="s">
        <v>17628</v>
      </c>
      <c r="F3747" s="8" t="s">
        <v>578</v>
      </c>
      <c r="G3747" s="8" t="s">
        <v>19</v>
      </c>
      <c r="H3747" s="8" t="s">
        <v>579</v>
      </c>
      <c r="I3747" s="8" t="s">
        <v>580</v>
      </c>
      <c r="J3747" s="8" t="s">
        <v>17629</v>
      </c>
      <c r="K3747" s="8" t="s">
        <v>582</v>
      </c>
      <c r="L3747" s="10" t="s">
        <v>1476</v>
      </c>
      <c r="M3747" s="11" t="str">
        <f t="shared" si="176"/>
        <v>2023/5/11 16:35:42</v>
      </c>
      <c r="N3747" s="12">
        <v>45057</v>
      </c>
      <c r="O3747" s="10" t="s">
        <v>1477</v>
      </c>
      <c r="P3747" s="8" t="s">
        <v>585</v>
      </c>
      <c r="Q3747" s="8" t="s">
        <v>17630</v>
      </c>
      <c r="R3747" s="8" t="s">
        <v>17631</v>
      </c>
      <c r="S3747" s="8" t="s">
        <v>648</v>
      </c>
      <c r="T3747" s="8" t="s">
        <v>649</v>
      </c>
      <c r="U3747" s="8" t="s">
        <v>650</v>
      </c>
      <c r="V3747" s="8" t="s">
        <v>582</v>
      </c>
      <c r="W3747" s="8" t="s">
        <v>582</v>
      </c>
      <c r="X3747" s="8" t="s">
        <v>582</v>
      </c>
      <c r="Y3747" s="8" t="s">
        <v>582</v>
      </c>
      <c r="Z3747" s="8" t="s">
        <v>582</v>
      </c>
      <c r="AA3747" s="8" t="s">
        <v>333</v>
      </c>
      <c r="AB3747" s="8" t="s">
        <v>591</v>
      </c>
      <c r="AC3747" s="8" t="s">
        <v>820</v>
      </c>
      <c r="AD3747" s="8" t="s">
        <v>593</v>
      </c>
      <c r="AE3747" s="8" t="s">
        <v>582</v>
      </c>
      <c r="AF3747" s="1">
        <v>1</v>
      </c>
    </row>
    <row r="3748" ht="25" customHeight="1" spans="1:32">
      <c r="A3748" s="1">
        <f>COUNTIF(企业分类!A:A,AA3748)</f>
        <v>1</v>
      </c>
      <c r="B3748" s="6" t="str">
        <f t="shared" si="174"/>
        <v>30天内曾在线</v>
      </c>
      <c r="C3748" s="7">
        <v>45046.9999884259</v>
      </c>
      <c r="D3748" s="6">
        <f t="shared" si="175"/>
        <v>-10.6923495370429</v>
      </c>
      <c r="E3748" s="8" t="s">
        <v>17632</v>
      </c>
      <c r="F3748" s="8" t="s">
        <v>578</v>
      </c>
      <c r="G3748" s="8" t="s">
        <v>19</v>
      </c>
      <c r="H3748" s="8" t="s">
        <v>579</v>
      </c>
      <c r="I3748" s="8" t="s">
        <v>580</v>
      </c>
      <c r="J3748" s="8" t="s">
        <v>17633</v>
      </c>
      <c r="K3748" s="8" t="s">
        <v>582</v>
      </c>
      <c r="L3748" s="10" t="s">
        <v>703</v>
      </c>
      <c r="M3748" s="11" t="str">
        <f t="shared" si="176"/>
        <v>2023/5/11 16:36:58</v>
      </c>
      <c r="N3748" s="12">
        <v>45057</v>
      </c>
      <c r="O3748" s="10" t="s">
        <v>704</v>
      </c>
      <c r="P3748" s="8" t="s">
        <v>585</v>
      </c>
      <c r="Q3748" s="8" t="s">
        <v>17634</v>
      </c>
      <c r="R3748" s="8" t="s">
        <v>17635</v>
      </c>
      <c r="S3748" s="8" t="s">
        <v>600</v>
      </c>
      <c r="T3748" s="8" t="s">
        <v>601</v>
      </c>
      <c r="U3748" s="8" t="s">
        <v>602</v>
      </c>
      <c r="V3748" s="8" t="s">
        <v>582</v>
      </c>
      <c r="W3748" s="8" t="s">
        <v>582</v>
      </c>
      <c r="X3748" s="8" t="s">
        <v>582</v>
      </c>
      <c r="Y3748" s="8" t="s">
        <v>582</v>
      </c>
      <c r="Z3748" s="8" t="s">
        <v>582</v>
      </c>
      <c r="AA3748" s="8" t="s">
        <v>258</v>
      </c>
      <c r="AB3748" s="8" t="s">
        <v>591</v>
      </c>
      <c r="AC3748" s="8" t="s">
        <v>592</v>
      </c>
      <c r="AD3748" s="8" t="s">
        <v>593</v>
      </c>
      <c r="AE3748" s="8" t="s">
        <v>582</v>
      </c>
      <c r="AF3748" s="1">
        <v>1</v>
      </c>
    </row>
    <row r="3749" ht="25" customHeight="1" spans="1:32">
      <c r="A3749" s="1">
        <f>COUNTIF(企业分类!A:A,AA3749)</f>
        <v>1</v>
      </c>
      <c r="B3749" s="6" t="str">
        <f t="shared" si="174"/>
        <v>30天内曾在线</v>
      </c>
      <c r="C3749" s="7">
        <v>45046.9999884259</v>
      </c>
      <c r="D3749" s="6">
        <f t="shared" si="175"/>
        <v>-10.6897800925944</v>
      </c>
      <c r="E3749" s="8" t="s">
        <v>17636</v>
      </c>
      <c r="F3749" s="8" t="s">
        <v>578</v>
      </c>
      <c r="G3749" s="8" t="s">
        <v>19</v>
      </c>
      <c r="H3749" s="8" t="s">
        <v>579</v>
      </c>
      <c r="I3749" s="8" t="s">
        <v>580</v>
      </c>
      <c r="J3749" s="8" t="s">
        <v>17637</v>
      </c>
      <c r="K3749" s="8" t="s">
        <v>582</v>
      </c>
      <c r="L3749" s="10" t="s">
        <v>3762</v>
      </c>
      <c r="M3749" s="11" t="str">
        <f t="shared" si="176"/>
        <v>2023/5/11 16:33:16</v>
      </c>
      <c r="N3749" s="12">
        <v>45057</v>
      </c>
      <c r="O3749" s="10" t="s">
        <v>3763</v>
      </c>
      <c r="P3749" s="8" t="s">
        <v>585</v>
      </c>
      <c r="Q3749" s="8" t="s">
        <v>17638</v>
      </c>
      <c r="R3749" s="8" t="s">
        <v>17639</v>
      </c>
      <c r="S3749" s="8" t="s">
        <v>7638</v>
      </c>
      <c r="T3749" s="8" t="s">
        <v>7639</v>
      </c>
      <c r="U3749" s="8" t="s">
        <v>7640</v>
      </c>
      <c r="V3749" s="8" t="s">
        <v>582</v>
      </c>
      <c r="W3749" s="8" t="s">
        <v>582</v>
      </c>
      <c r="X3749" s="8" t="s">
        <v>582</v>
      </c>
      <c r="Y3749" s="8" t="s">
        <v>582</v>
      </c>
      <c r="Z3749" s="8" t="s">
        <v>582</v>
      </c>
      <c r="AA3749" s="8" t="s">
        <v>158</v>
      </c>
      <c r="AB3749" s="8" t="s">
        <v>591</v>
      </c>
      <c r="AC3749" s="8" t="s">
        <v>820</v>
      </c>
      <c r="AD3749" s="8" t="s">
        <v>593</v>
      </c>
      <c r="AE3749" s="8" t="s">
        <v>582</v>
      </c>
      <c r="AF3749" s="1">
        <v>1</v>
      </c>
    </row>
    <row r="3750" ht="25" customHeight="1" spans="1:32">
      <c r="A3750" s="1">
        <f>COUNTIF(企业分类!A:A,AA3750)</f>
        <v>1</v>
      </c>
      <c r="B3750" s="6" t="str">
        <f t="shared" si="174"/>
        <v>30天内曾在线</v>
      </c>
      <c r="C3750" s="7">
        <v>45046.9999884259</v>
      </c>
      <c r="D3750" s="6">
        <f t="shared" si="175"/>
        <v>-10.6193287037095</v>
      </c>
      <c r="E3750" s="8" t="s">
        <v>17640</v>
      </c>
      <c r="F3750" s="8" t="s">
        <v>578</v>
      </c>
      <c r="G3750" s="8" t="s">
        <v>19</v>
      </c>
      <c r="H3750" s="8" t="s">
        <v>579</v>
      </c>
      <c r="I3750" s="8" t="s">
        <v>580</v>
      </c>
      <c r="J3750" s="8" t="s">
        <v>17641</v>
      </c>
      <c r="K3750" s="8" t="s">
        <v>582</v>
      </c>
      <c r="L3750" s="10" t="s">
        <v>17642</v>
      </c>
      <c r="M3750" s="11" t="str">
        <f t="shared" si="176"/>
        <v>2023/5/11 14:51:49</v>
      </c>
      <c r="N3750" s="12">
        <v>45057</v>
      </c>
      <c r="O3750" s="10" t="s">
        <v>17643</v>
      </c>
      <c r="P3750" s="8" t="s">
        <v>585</v>
      </c>
      <c r="Q3750" s="8" t="s">
        <v>17644</v>
      </c>
      <c r="R3750" s="8" t="s">
        <v>17645</v>
      </c>
      <c r="S3750" s="8" t="s">
        <v>600</v>
      </c>
      <c r="T3750" s="8" t="s">
        <v>601</v>
      </c>
      <c r="U3750" s="8" t="s">
        <v>602</v>
      </c>
      <c r="V3750" s="8" t="s">
        <v>582</v>
      </c>
      <c r="W3750" s="8" t="s">
        <v>582</v>
      </c>
      <c r="X3750" s="8" t="s">
        <v>582</v>
      </c>
      <c r="Y3750" s="8" t="s">
        <v>582</v>
      </c>
      <c r="Z3750" s="8" t="s">
        <v>582</v>
      </c>
      <c r="AA3750" s="8" t="s">
        <v>444</v>
      </c>
      <c r="AB3750" s="8" t="s">
        <v>591</v>
      </c>
      <c r="AC3750" s="8" t="s">
        <v>1166</v>
      </c>
      <c r="AD3750" s="8" t="s">
        <v>593</v>
      </c>
      <c r="AE3750" s="8" t="s">
        <v>582</v>
      </c>
      <c r="AF3750" s="1">
        <v>1</v>
      </c>
    </row>
    <row r="3751" ht="25" customHeight="1" spans="1:32">
      <c r="A3751" s="1">
        <f>COUNTIF(企业分类!A:A,AA3751)</f>
        <v>1</v>
      </c>
      <c r="B3751" s="6" t="str">
        <f t="shared" si="174"/>
        <v>30天内曾在线</v>
      </c>
      <c r="C3751" s="7">
        <v>45046.9999884259</v>
      </c>
      <c r="D3751" s="6">
        <f t="shared" si="175"/>
        <v>-10.6897569444482</v>
      </c>
      <c r="E3751" s="8" t="s">
        <v>17646</v>
      </c>
      <c r="F3751" s="8" t="s">
        <v>578</v>
      </c>
      <c r="G3751" s="8" t="s">
        <v>19</v>
      </c>
      <c r="H3751" s="8" t="s">
        <v>579</v>
      </c>
      <c r="I3751" s="8" t="s">
        <v>580</v>
      </c>
      <c r="J3751" s="8" t="s">
        <v>17647</v>
      </c>
      <c r="K3751" s="8" t="s">
        <v>582</v>
      </c>
      <c r="L3751" s="10" t="s">
        <v>4284</v>
      </c>
      <c r="M3751" s="11" t="str">
        <f t="shared" si="176"/>
        <v>2023/5/11 16:33:14</v>
      </c>
      <c r="N3751" s="12">
        <v>45057</v>
      </c>
      <c r="O3751" s="10" t="s">
        <v>4285</v>
      </c>
      <c r="P3751" s="8" t="s">
        <v>585</v>
      </c>
      <c r="Q3751" s="8" t="s">
        <v>17648</v>
      </c>
      <c r="R3751" s="8" t="s">
        <v>17649</v>
      </c>
      <c r="S3751" s="8" t="s">
        <v>600</v>
      </c>
      <c r="T3751" s="8" t="s">
        <v>601</v>
      </c>
      <c r="U3751" s="8" t="s">
        <v>602</v>
      </c>
      <c r="V3751" s="8" t="s">
        <v>582</v>
      </c>
      <c r="W3751" s="8" t="s">
        <v>582</v>
      </c>
      <c r="X3751" s="8" t="s">
        <v>582</v>
      </c>
      <c r="Y3751" s="8" t="s">
        <v>582</v>
      </c>
      <c r="Z3751" s="8" t="s">
        <v>582</v>
      </c>
      <c r="AA3751" s="8" t="s">
        <v>444</v>
      </c>
      <c r="AB3751" s="8" t="s">
        <v>591</v>
      </c>
      <c r="AC3751" s="8" t="s">
        <v>1166</v>
      </c>
      <c r="AD3751" s="8" t="s">
        <v>593</v>
      </c>
      <c r="AE3751" s="8" t="s">
        <v>582</v>
      </c>
      <c r="AF3751" s="1">
        <v>1</v>
      </c>
    </row>
    <row r="3752" ht="25" customHeight="1" spans="1:32">
      <c r="A3752" s="1">
        <f>COUNTIF(企业分类!A:A,AA3752)</f>
        <v>1</v>
      </c>
      <c r="B3752" s="6" t="str">
        <f t="shared" si="174"/>
        <v>30天内曾在线</v>
      </c>
      <c r="C3752" s="7">
        <v>45046.9999884259</v>
      </c>
      <c r="D3752" s="6">
        <f t="shared" si="175"/>
        <v>-10.6912962962961</v>
      </c>
      <c r="E3752" s="8" t="s">
        <v>17650</v>
      </c>
      <c r="F3752" s="8" t="s">
        <v>578</v>
      </c>
      <c r="G3752" s="8" t="s">
        <v>19</v>
      </c>
      <c r="H3752" s="8" t="s">
        <v>579</v>
      </c>
      <c r="I3752" s="8" t="s">
        <v>580</v>
      </c>
      <c r="J3752" s="8" t="s">
        <v>17651</v>
      </c>
      <c r="K3752" s="8" t="s">
        <v>582</v>
      </c>
      <c r="L3752" s="10" t="s">
        <v>5098</v>
      </c>
      <c r="M3752" s="11" t="str">
        <f t="shared" si="176"/>
        <v>2023/5/11 16:35:27</v>
      </c>
      <c r="N3752" s="12">
        <v>45057</v>
      </c>
      <c r="O3752" s="10" t="s">
        <v>5099</v>
      </c>
      <c r="P3752" s="8" t="s">
        <v>585</v>
      </c>
      <c r="Q3752" s="8" t="s">
        <v>17652</v>
      </c>
      <c r="R3752" s="8" t="s">
        <v>17652</v>
      </c>
      <c r="S3752" s="8" t="s">
        <v>600</v>
      </c>
      <c r="T3752" s="8" t="s">
        <v>601</v>
      </c>
      <c r="U3752" s="8" t="s">
        <v>602</v>
      </c>
      <c r="V3752" s="8" t="s">
        <v>582</v>
      </c>
      <c r="W3752" s="8" t="s">
        <v>582</v>
      </c>
      <c r="X3752" s="8" t="s">
        <v>582</v>
      </c>
      <c r="Y3752" s="8" t="s">
        <v>582</v>
      </c>
      <c r="Z3752" s="8" t="s">
        <v>582</v>
      </c>
      <c r="AA3752" s="8" t="s">
        <v>48</v>
      </c>
      <c r="AB3752" s="8" t="s">
        <v>591</v>
      </c>
      <c r="AC3752" s="8" t="s">
        <v>690</v>
      </c>
      <c r="AD3752" s="8" t="s">
        <v>593</v>
      </c>
      <c r="AE3752" s="8" t="s">
        <v>582</v>
      </c>
      <c r="AF3752" s="1">
        <v>1</v>
      </c>
    </row>
    <row r="3753" ht="25" customHeight="1" spans="1:32">
      <c r="A3753" s="1">
        <f>COUNTIF(企业分类!A:A,AA3753)</f>
        <v>1</v>
      </c>
      <c r="B3753" s="6" t="str">
        <f t="shared" si="174"/>
        <v>30天内曾在线</v>
      </c>
      <c r="C3753" s="7">
        <v>45046.9999884259</v>
      </c>
      <c r="D3753" s="6">
        <f t="shared" si="175"/>
        <v>-10.6908101851877</v>
      </c>
      <c r="E3753" s="8" t="s">
        <v>17653</v>
      </c>
      <c r="F3753" s="8" t="s">
        <v>578</v>
      </c>
      <c r="G3753" s="8" t="s">
        <v>19</v>
      </c>
      <c r="H3753" s="8" t="s">
        <v>579</v>
      </c>
      <c r="I3753" s="8" t="s">
        <v>580</v>
      </c>
      <c r="J3753" s="8" t="s">
        <v>17654</v>
      </c>
      <c r="K3753" s="8" t="s">
        <v>582</v>
      </c>
      <c r="L3753" s="10" t="s">
        <v>1664</v>
      </c>
      <c r="M3753" s="11" t="str">
        <f t="shared" si="176"/>
        <v>2023/5/11 16:34:45</v>
      </c>
      <c r="N3753" s="12">
        <v>45057</v>
      </c>
      <c r="O3753" s="10" t="s">
        <v>1665</v>
      </c>
      <c r="P3753" s="8" t="s">
        <v>585</v>
      </c>
      <c r="Q3753" s="8" t="s">
        <v>17655</v>
      </c>
      <c r="R3753" s="8" t="s">
        <v>17655</v>
      </c>
      <c r="S3753" s="8" t="s">
        <v>600</v>
      </c>
      <c r="T3753" s="8" t="s">
        <v>601</v>
      </c>
      <c r="U3753" s="8" t="s">
        <v>602</v>
      </c>
      <c r="V3753" s="8" t="s">
        <v>582</v>
      </c>
      <c r="W3753" s="8" t="s">
        <v>582</v>
      </c>
      <c r="X3753" s="8" t="s">
        <v>582</v>
      </c>
      <c r="Y3753" s="8" t="s">
        <v>582</v>
      </c>
      <c r="Z3753" s="8" t="s">
        <v>582</v>
      </c>
      <c r="AA3753" s="8" t="s">
        <v>48</v>
      </c>
      <c r="AB3753" s="8" t="s">
        <v>591</v>
      </c>
      <c r="AC3753" s="8" t="s">
        <v>690</v>
      </c>
      <c r="AD3753" s="8" t="s">
        <v>593</v>
      </c>
      <c r="AE3753" s="8" t="s">
        <v>582</v>
      </c>
      <c r="AF3753" s="1">
        <v>1</v>
      </c>
    </row>
    <row r="3754" ht="25" customHeight="1" spans="1:32">
      <c r="A3754" s="1">
        <f>COUNTIF(企业分类!A:A,AA3754)</f>
        <v>1</v>
      </c>
      <c r="B3754" s="6" t="str">
        <f t="shared" si="174"/>
        <v>30天内曾在线</v>
      </c>
      <c r="C3754" s="7">
        <v>45046.9999884259</v>
      </c>
      <c r="D3754" s="6">
        <f t="shared" si="175"/>
        <v>-10.6902083333334</v>
      </c>
      <c r="E3754" s="8" t="s">
        <v>17656</v>
      </c>
      <c r="F3754" s="8" t="s">
        <v>578</v>
      </c>
      <c r="G3754" s="8" t="s">
        <v>19</v>
      </c>
      <c r="H3754" s="8" t="s">
        <v>579</v>
      </c>
      <c r="I3754" s="8" t="s">
        <v>580</v>
      </c>
      <c r="J3754" s="8" t="s">
        <v>17657</v>
      </c>
      <c r="K3754" s="8" t="s">
        <v>582</v>
      </c>
      <c r="L3754" s="10" t="s">
        <v>1138</v>
      </c>
      <c r="M3754" s="11" t="str">
        <f t="shared" si="176"/>
        <v>2023/5/11 16:33:53</v>
      </c>
      <c r="N3754" s="12">
        <v>45057</v>
      </c>
      <c r="O3754" s="10" t="s">
        <v>1139</v>
      </c>
      <c r="P3754" s="8" t="s">
        <v>585</v>
      </c>
      <c r="Q3754" s="8" t="s">
        <v>17658</v>
      </c>
      <c r="R3754" s="8" t="s">
        <v>17658</v>
      </c>
      <c r="S3754" s="8" t="s">
        <v>600</v>
      </c>
      <c r="T3754" s="8" t="s">
        <v>601</v>
      </c>
      <c r="U3754" s="8" t="s">
        <v>602</v>
      </c>
      <c r="V3754" s="8" t="s">
        <v>582</v>
      </c>
      <c r="W3754" s="8" t="s">
        <v>582</v>
      </c>
      <c r="X3754" s="8" t="s">
        <v>582</v>
      </c>
      <c r="Y3754" s="8" t="s">
        <v>582</v>
      </c>
      <c r="Z3754" s="8" t="s">
        <v>582</v>
      </c>
      <c r="AA3754" s="8" t="s">
        <v>48</v>
      </c>
      <c r="AB3754" s="8" t="s">
        <v>591</v>
      </c>
      <c r="AC3754" s="8" t="s">
        <v>690</v>
      </c>
      <c r="AD3754" s="8" t="s">
        <v>593</v>
      </c>
      <c r="AE3754" s="8" t="s">
        <v>582</v>
      </c>
      <c r="AF3754" s="1">
        <v>1</v>
      </c>
    </row>
    <row r="3755" ht="25" customHeight="1" spans="1:32">
      <c r="A3755" s="1">
        <f>COUNTIF(企业分类!A:A,AA3755)</f>
        <v>1</v>
      </c>
      <c r="B3755" s="6" t="str">
        <f t="shared" si="174"/>
        <v>30天内曾在线</v>
      </c>
      <c r="C3755" s="7">
        <v>45046.9999884259</v>
      </c>
      <c r="D3755" s="6">
        <f t="shared" si="175"/>
        <v>-10.6918634259273</v>
      </c>
      <c r="E3755" s="8" t="s">
        <v>17659</v>
      </c>
      <c r="F3755" s="8" t="s">
        <v>578</v>
      </c>
      <c r="G3755" s="8" t="s">
        <v>19</v>
      </c>
      <c r="H3755" s="8" t="s">
        <v>579</v>
      </c>
      <c r="I3755" s="8" t="s">
        <v>580</v>
      </c>
      <c r="J3755" s="8" t="s">
        <v>17660</v>
      </c>
      <c r="K3755" s="8" t="s">
        <v>582</v>
      </c>
      <c r="L3755" s="10" t="s">
        <v>1728</v>
      </c>
      <c r="M3755" s="11" t="str">
        <f t="shared" si="176"/>
        <v>2023/5/11 16:36:16</v>
      </c>
      <c r="N3755" s="12">
        <v>45057</v>
      </c>
      <c r="O3755" s="10" t="s">
        <v>1729</v>
      </c>
      <c r="P3755" s="8" t="s">
        <v>585</v>
      </c>
      <c r="Q3755" s="8" t="s">
        <v>17661</v>
      </c>
      <c r="R3755" s="8" t="s">
        <v>17661</v>
      </c>
      <c r="S3755" s="8" t="s">
        <v>600</v>
      </c>
      <c r="T3755" s="8" t="s">
        <v>601</v>
      </c>
      <c r="U3755" s="8" t="s">
        <v>602</v>
      </c>
      <c r="V3755" s="8" t="s">
        <v>582</v>
      </c>
      <c r="W3755" s="8" t="s">
        <v>582</v>
      </c>
      <c r="X3755" s="8" t="s">
        <v>582</v>
      </c>
      <c r="Y3755" s="8" t="s">
        <v>582</v>
      </c>
      <c r="Z3755" s="8" t="s">
        <v>582</v>
      </c>
      <c r="AA3755" s="8" t="s">
        <v>48</v>
      </c>
      <c r="AB3755" s="8" t="s">
        <v>591</v>
      </c>
      <c r="AC3755" s="8" t="s">
        <v>690</v>
      </c>
      <c r="AD3755" s="8" t="s">
        <v>593</v>
      </c>
      <c r="AE3755" s="8" t="s">
        <v>582</v>
      </c>
      <c r="AF3755" s="1">
        <v>1</v>
      </c>
    </row>
    <row r="3756" ht="25" customHeight="1" spans="1:32">
      <c r="A3756" s="1">
        <f>COUNTIF(企业分类!A:A,AA3756)</f>
        <v>1</v>
      </c>
      <c r="B3756" s="6" t="str">
        <f t="shared" si="174"/>
        <v>30天内曾在线</v>
      </c>
      <c r="C3756" s="7">
        <v>45046.9999884259</v>
      </c>
      <c r="D3756" s="6">
        <f t="shared" si="175"/>
        <v>-10.6914004629652</v>
      </c>
      <c r="E3756" s="8" t="s">
        <v>17662</v>
      </c>
      <c r="F3756" s="8" t="s">
        <v>578</v>
      </c>
      <c r="G3756" s="8" t="s">
        <v>19</v>
      </c>
      <c r="H3756" s="8" t="s">
        <v>579</v>
      </c>
      <c r="I3756" s="8" t="s">
        <v>580</v>
      </c>
      <c r="J3756" s="8" t="s">
        <v>17663</v>
      </c>
      <c r="K3756" s="8" t="s">
        <v>582</v>
      </c>
      <c r="L3756" s="10" t="s">
        <v>1658</v>
      </c>
      <c r="M3756" s="11" t="str">
        <f t="shared" si="176"/>
        <v>2023/5/11 16:35:36</v>
      </c>
      <c r="N3756" s="12">
        <v>45057</v>
      </c>
      <c r="O3756" s="10" t="s">
        <v>1659</v>
      </c>
      <c r="P3756" s="8" t="s">
        <v>585</v>
      </c>
      <c r="Q3756" s="8" t="s">
        <v>17664</v>
      </c>
      <c r="R3756" s="8" t="s">
        <v>17665</v>
      </c>
      <c r="S3756" s="8" t="s">
        <v>796</v>
      </c>
      <c r="T3756" s="8" t="s">
        <v>797</v>
      </c>
      <c r="U3756" s="8" t="s">
        <v>798</v>
      </c>
      <c r="V3756" s="8" t="s">
        <v>582</v>
      </c>
      <c r="W3756" s="8" t="s">
        <v>582</v>
      </c>
      <c r="X3756" s="8" t="s">
        <v>582</v>
      </c>
      <c r="Y3756" s="8" t="s">
        <v>582</v>
      </c>
      <c r="Z3756" s="8" t="s">
        <v>582</v>
      </c>
      <c r="AA3756" s="8" t="s">
        <v>125</v>
      </c>
      <c r="AB3756" s="8" t="s">
        <v>591</v>
      </c>
      <c r="AC3756" s="8" t="s">
        <v>1166</v>
      </c>
      <c r="AD3756" s="8" t="s">
        <v>593</v>
      </c>
      <c r="AE3756" s="8" t="s">
        <v>582</v>
      </c>
      <c r="AF3756" s="1">
        <v>1</v>
      </c>
    </row>
    <row r="3757" ht="25" customHeight="1" spans="1:32">
      <c r="A3757" s="1">
        <f>COUNTIF(企业分类!A:A,AA3757)</f>
        <v>1</v>
      </c>
      <c r="B3757" s="6" t="str">
        <f t="shared" si="174"/>
        <v>30天内曾在线</v>
      </c>
      <c r="C3757" s="7">
        <v>45046.9999884259</v>
      </c>
      <c r="D3757" s="6">
        <f t="shared" si="175"/>
        <v>-10.664212962969</v>
      </c>
      <c r="E3757" s="8" t="s">
        <v>17666</v>
      </c>
      <c r="F3757" s="8" t="s">
        <v>578</v>
      </c>
      <c r="G3757" s="8" t="s">
        <v>19</v>
      </c>
      <c r="H3757" s="8" t="s">
        <v>579</v>
      </c>
      <c r="I3757" s="8" t="s">
        <v>580</v>
      </c>
      <c r="J3757" s="8" t="s">
        <v>17667</v>
      </c>
      <c r="K3757" s="8" t="s">
        <v>582</v>
      </c>
      <c r="L3757" s="10" t="s">
        <v>17668</v>
      </c>
      <c r="M3757" s="11" t="str">
        <f t="shared" si="176"/>
        <v>2023/5/11 15:56:27</v>
      </c>
      <c r="N3757" s="12">
        <v>45057</v>
      </c>
      <c r="O3757" s="10" t="s">
        <v>17669</v>
      </c>
      <c r="P3757" s="8" t="s">
        <v>585</v>
      </c>
      <c r="Q3757" s="8" t="s">
        <v>17670</v>
      </c>
      <c r="R3757" s="8" t="s">
        <v>17671</v>
      </c>
      <c r="S3757" s="8" t="s">
        <v>796</v>
      </c>
      <c r="T3757" s="8" t="s">
        <v>797</v>
      </c>
      <c r="U3757" s="8" t="s">
        <v>798</v>
      </c>
      <c r="V3757" s="8" t="s">
        <v>582</v>
      </c>
      <c r="W3757" s="8" t="s">
        <v>582</v>
      </c>
      <c r="X3757" s="8" t="s">
        <v>582</v>
      </c>
      <c r="Y3757" s="8" t="s">
        <v>582</v>
      </c>
      <c r="Z3757" s="8" t="s">
        <v>582</v>
      </c>
      <c r="AA3757" s="8" t="s">
        <v>125</v>
      </c>
      <c r="AB3757" s="8" t="s">
        <v>591</v>
      </c>
      <c r="AC3757" s="8" t="s">
        <v>1166</v>
      </c>
      <c r="AD3757" s="8" t="s">
        <v>593</v>
      </c>
      <c r="AE3757" s="8" t="s">
        <v>582</v>
      </c>
      <c r="AF3757" s="1">
        <v>1</v>
      </c>
    </row>
    <row r="3758" ht="25" customHeight="1" spans="1:32">
      <c r="A3758" s="1">
        <f>COUNTIF(企业分类!A:A,AA3758)</f>
        <v>1</v>
      </c>
      <c r="B3758" s="6" t="str">
        <f t="shared" si="174"/>
        <v>30天内曾在线</v>
      </c>
      <c r="C3758" s="7">
        <v>45046.9999884259</v>
      </c>
      <c r="D3758" s="6">
        <f t="shared" si="175"/>
        <v>-10.6915856481501</v>
      </c>
      <c r="E3758" s="8" t="s">
        <v>17672</v>
      </c>
      <c r="F3758" s="8" t="s">
        <v>578</v>
      </c>
      <c r="G3758" s="8" t="s">
        <v>19</v>
      </c>
      <c r="H3758" s="8" t="s">
        <v>579</v>
      </c>
      <c r="I3758" s="8" t="s">
        <v>580</v>
      </c>
      <c r="J3758" s="8" t="s">
        <v>17673</v>
      </c>
      <c r="K3758" s="8" t="s">
        <v>582</v>
      </c>
      <c r="L3758" s="10" t="s">
        <v>1571</v>
      </c>
      <c r="M3758" s="11" t="str">
        <f t="shared" si="176"/>
        <v>2023/5/11 16:35:52</v>
      </c>
      <c r="N3758" s="12">
        <v>45057</v>
      </c>
      <c r="O3758" s="10" t="s">
        <v>1572</v>
      </c>
      <c r="P3758" s="8" t="s">
        <v>585</v>
      </c>
      <c r="Q3758" s="8" t="s">
        <v>17674</v>
      </c>
      <c r="R3758" s="8" t="s">
        <v>17675</v>
      </c>
      <c r="S3758" s="8" t="s">
        <v>637</v>
      </c>
      <c r="T3758" s="8" t="s">
        <v>638</v>
      </c>
      <c r="U3758" s="8" t="s">
        <v>639</v>
      </c>
      <c r="V3758" s="8" t="s">
        <v>582</v>
      </c>
      <c r="W3758" s="8" t="s">
        <v>582</v>
      </c>
      <c r="X3758" s="8" t="s">
        <v>582</v>
      </c>
      <c r="Y3758" s="8" t="s">
        <v>582</v>
      </c>
      <c r="Z3758" s="8" t="s">
        <v>582</v>
      </c>
      <c r="AA3758" s="8" t="s">
        <v>324</v>
      </c>
      <c r="AB3758" s="8" t="s">
        <v>591</v>
      </c>
      <c r="AC3758" s="8" t="s">
        <v>1490</v>
      </c>
      <c r="AD3758" s="8" t="s">
        <v>593</v>
      </c>
      <c r="AE3758" s="8" t="s">
        <v>582</v>
      </c>
      <c r="AF3758" s="1">
        <v>1</v>
      </c>
    </row>
    <row r="3759" ht="25" customHeight="1" spans="1:32">
      <c r="A3759" s="1">
        <f>COUNTIF(企业分类!A:A,AA3759)</f>
        <v>1</v>
      </c>
      <c r="B3759" s="6" t="str">
        <f t="shared" si="174"/>
        <v>30天内曾在线</v>
      </c>
      <c r="C3759" s="7">
        <v>45046.9999884259</v>
      </c>
      <c r="D3759" s="6">
        <f t="shared" si="175"/>
        <v>-10.6913541666727</v>
      </c>
      <c r="E3759" s="8" t="s">
        <v>17676</v>
      </c>
      <c r="F3759" s="8" t="s">
        <v>578</v>
      </c>
      <c r="G3759" s="8" t="s">
        <v>19</v>
      </c>
      <c r="H3759" s="8" t="s">
        <v>579</v>
      </c>
      <c r="I3759" s="8" t="s">
        <v>580</v>
      </c>
      <c r="J3759" s="8" t="s">
        <v>17677</v>
      </c>
      <c r="K3759" s="8" t="s">
        <v>582</v>
      </c>
      <c r="L3759" s="10" t="s">
        <v>3707</v>
      </c>
      <c r="M3759" s="11" t="str">
        <f t="shared" si="176"/>
        <v>2023/5/11 16:35:32</v>
      </c>
      <c r="N3759" s="12">
        <v>45057</v>
      </c>
      <c r="O3759" s="10" t="s">
        <v>3708</v>
      </c>
      <c r="P3759" s="8" t="s">
        <v>585</v>
      </c>
      <c r="Q3759" s="8" t="s">
        <v>17678</v>
      </c>
      <c r="R3759" s="8" t="s">
        <v>17679</v>
      </c>
      <c r="S3759" s="8" t="s">
        <v>637</v>
      </c>
      <c r="T3759" s="8" t="s">
        <v>638</v>
      </c>
      <c r="U3759" s="8" t="s">
        <v>639</v>
      </c>
      <c r="V3759" s="8" t="s">
        <v>582</v>
      </c>
      <c r="W3759" s="8" t="s">
        <v>582</v>
      </c>
      <c r="X3759" s="8" t="s">
        <v>582</v>
      </c>
      <c r="Y3759" s="8" t="s">
        <v>582</v>
      </c>
      <c r="Z3759" s="8" t="s">
        <v>582</v>
      </c>
      <c r="AA3759" s="8" t="s">
        <v>324</v>
      </c>
      <c r="AB3759" s="8" t="s">
        <v>591</v>
      </c>
      <c r="AC3759" s="8" t="s">
        <v>1490</v>
      </c>
      <c r="AD3759" s="8" t="s">
        <v>593</v>
      </c>
      <c r="AE3759" s="8" t="s">
        <v>582</v>
      </c>
      <c r="AF3759" s="1">
        <v>1</v>
      </c>
    </row>
    <row r="3760" ht="25" customHeight="1" spans="1:32">
      <c r="A3760" s="1">
        <f>COUNTIF(企业分类!A:A,AA3760)</f>
        <v>1</v>
      </c>
      <c r="B3760" s="6" t="str">
        <f t="shared" si="174"/>
        <v>30天内曾在线</v>
      </c>
      <c r="C3760" s="7">
        <v>45046.9999884259</v>
      </c>
      <c r="D3760" s="6">
        <f t="shared" si="175"/>
        <v>-1.54315972222685</v>
      </c>
      <c r="E3760" s="8" t="s">
        <v>17680</v>
      </c>
      <c r="F3760" s="8" t="s">
        <v>578</v>
      </c>
      <c r="G3760" s="8" t="s">
        <v>19</v>
      </c>
      <c r="H3760" s="8" t="s">
        <v>579</v>
      </c>
      <c r="I3760" s="8" t="s">
        <v>580</v>
      </c>
      <c r="J3760" s="8" t="s">
        <v>17681</v>
      </c>
      <c r="K3760" s="8" t="s">
        <v>582</v>
      </c>
      <c r="L3760" s="10" t="s">
        <v>17682</v>
      </c>
      <c r="M3760" s="11" t="str">
        <f t="shared" si="176"/>
        <v>2023/5/2 13:02:08</v>
      </c>
      <c r="N3760" s="12">
        <v>45048</v>
      </c>
      <c r="O3760" s="10" t="s">
        <v>17683</v>
      </c>
      <c r="P3760" s="8" t="s">
        <v>585</v>
      </c>
      <c r="Q3760" s="8" t="s">
        <v>17684</v>
      </c>
      <c r="R3760" s="8" t="s">
        <v>17685</v>
      </c>
      <c r="S3760" s="8" t="s">
        <v>637</v>
      </c>
      <c r="T3760" s="8" t="s">
        <v>638</v>
      </c>
      <c r="U3760" s="8" t="s">
        <v>639</v>
      </c>
      <c r="V3760" s="8" t="s">
        <v>582</v>
      </c>
      <c r="W3760" s="8" t="s">
        <v>582</v>
      </c>
      <c r="X3760" s="8" t="s">
        <v>582</v>
      </c>
      <c r="Y3760" s="8" t="s">
        <v>582</v>
      </c>
      <c r="Z3760" s="8" t="s">
        <v>582</v>
      </c>
      <c r="AA3760" s="8" t="s">
        <v>324</v>
      </c>
      <c r="AB3760" s="8" t="s">
        <v>591</v>
      </c>
      <c r="AC3760" s="8" t="s">
        <v>1490</v>
      </c>
      <c r="AD3760" s="8" t="s">
        <v>593</v>
      </c>
      <c r="AE3760" s="8" t="s">
        <v>582</v>
      </c>
      <c r="AF3760" s="1">
        <v>1</v>
      </c>
    </row>
    <row r="3761" ht="25" customHeight="1" spans="1:32">
      <c r="A3761" s="1">
        <f>COUNTIF(企业分类!A:A,AA3761)</f>
        <v>1</v>
      </c>
      <c r="B3761" s="6" t="str">
        <f t="shared" si="174"/>
        <v>30天内曾在线</v>
      </c>
      <c r="C3761" s="7">
        <v>45046.9999884259</v>
      </c>
      <c r="D3761" s="6">
        <f t="shared" si="175"/>
        <v>-10.6924305555585</v>
      </c>
      <c r="E3761" s="8" t="s">
        <v>17686</v>
      </c>
      <c r="F3761" s="8" t="s">
        <v>578</v>
      </c>
      <c r="G3761" s="8" t="s">
        <v>19</v>
      </c>
      <c r="H3761" s="8" t="s">
        <v>579</v>
      </c>
      <c r="I3761" s="8" t="s">
        <v>580</v>
      </c>
      <c r="J3761" s="8" t="s">
        <v>17687</v>
      </c>
      <c r="K3761" s="8" t="s">
        <v>582</v>
      </c>
      <c r="L3761" s="10" t="s">
        <v>693</v>
      </c>
      <c r="M3761" s="11" t="str">
        <f t="shared" si="176"/>
        <v>2023/5/11 16:37:05</v>
      </c>
      <c r="N3761" s="12">
        <v>45057</v>
      </c>
      <c r="O3761" s="10" t="s">
        <v>694</v>
      </c>
      <c r="P3761" s="8" t="s">
        <v>585</v>
      </c>
      <c r="Q3761" s="8" t="s">
        <v>17688</v>
      </c>
      <c r="R3761" s="8" t="s">
        <v>17689</v>
      </c>
      <c r="S3761" s="8" t="s">
        <v>600</v>
      </c>
      <c r="T3761" s="8" t="s">
        <v>601</v>
      </c>
      <c r="U3761" s="8" t="s">
        <v>602</v>
      </c>
      <c r="V3761" s="8" t="s">
        <v>582</v>
      </c>
      <c r="W3761" s="8" t="s">
        <v>582</v>
      </c>
      <c r="X3761" s="8" t="s">
        <v>582</v>
      </c>
      <c r="Y3761" s="8" t="s">
        <v>582</v>
      </c>
      <c r="Z3761" s="8" t="s">
        <v>582</v>
      </c>
      <c r="AA3761" s="8" t="s">
        <v>341</v>
      </c>
      <c r="AB3761" s="8" t="s">
        <v>591</v>
      </c>
      <c r="AC3761" s="8" t="s">
        <v>592</v>
      </c>
      <c r="AD3761" s="8" t="s">
        <v>593</v>
      </c>
      <c r="AE3761" s="8" t="s">
        <v>582</v>
      </c>
      <c r="AF3761" s="1">
        <v>1</v>
      </c>
    </row>
    <row r="3762" ht="25" customHeight="1" spans="1:32">
      <c r="A3762" s="1">
        <f>COUNTIF(企业分类!A:A,AA3762)</f>
        <v>1</v>
      </c>
      <c r="B3762" s="6" t="str">
        <f t="shared" si="174"/>
        <v>30天内曾在线</v>
      </c>
      <c r="C3762" s="7">
        <v>45046.9999884259</v>
      </c>
      <c r="D3762" s="6">
        <f t="shared" si="175"/>
        <v>-10.6913425925959</v>
      </c>
      <c r="E3762" s="8" t="s">
        <v>17690</v>
      </c>
      <c r="F3762" s="8" t="s">
        <v>578</v>
      </c>
      <c r="G3762" s="8" t="s">
        <v>19</v>
      </c>
      <c r="H3762" s="8" t="s">
        <v>579</v>
      </c>
      <c r="I3762" s="8" t="s">
        <v>580</v>
      </c>
      <c r="J3762" s="8" t="s">
        <v>17691</v>
      </c>
      <c r="K3762" s="8" t="s">
        <v>582</v>
      </c>
      <c r="L3762" s="10" t="s">
        <v>1646</v>
      </c>
      <c r="M3762" s="11" t="str">
        <f t="shared" si="176"/>
        <v>2023/5/11 16:35:31</v>
      </c>
      <c r="N3762" s="12">
        <v>45057</v>
      </c>
      <c r="O3762" s="10" t="s">
        <v>1647</v>
      </c>
      <c r="P3762" s="8" t="s">
        <v>585</v>
      </c>
      <c r="Q3762" s="8" t="s">
        <v>17692</v>
      </c>
      <c r="R3762" s="8" t="s">
        <v>17693</v>
      </c>
      <c r="S3762" s="8" t="s">
        <v>588</v>
      </c>
      <c r="T3762" s="8" t="s">
        <v>589</v>
      </c>
      <c r="U3762" s="8" t="s">
        <v>590</v>
      </c>
      <c r="V3762" s="8" t="s">
        <v>582</v>
      </c>
      <c r="W3762" s="8" t="s">
        <v>582</v>
      </c>
      <c r="X3762" s="8" t="s">
        <v>582</v>
      </c>
      <c r="Y3762" s="8" t="s">
        <v>582</v>
      </c>
      <c r="Z3762" s="8" t="s">
        <v>582</v>
      </c>
      <c r="AA3762" s="8" t="s">
        <v>189</v>
      </c>
      <c r="AB3762" s="8" t="s">
        <v>591</v>
      </c>
      <c r="AC3762" s="8" t="s">
        <v>592</v>
      </c>
      <c r="AD3762" s="8" t="s">
        <v>593</v>
      </c>
      <c r="AE3762" s="8" t="s">
        <v>582</v>
      </c>
      <c r="AF3762" s="1">
        <v>1</v>
      </c>
    </row>
    <row r="3763" ht="25" customHeight="1" spans="1:32">
      <c r="A3763" s="1">
        <f>COUNTIF(企业分类!A:A,AA3763)</f>
        <v>1</v>
      </c>
      <c r="B3763" s="6" t="str">
        <f t="shared" si="174"/>
        <v>30天内曾在线</v>
      </c>
      <c r="C3763" s="7">
        <v>45046.9999884259</v>
      </c>
      <c r="D3763" s="6">
        <f t="shared" si="175"/>
        <v>-10.69226851852</v>
      </c>
      <c r="E3763" s="8" t="s">
        <v>17694</v>
      </c>
      <c r="F3763" s="8" t="s">
        <v>578</v>
      </c>
      <c r="G3763" s="8" t="s">
        <v>19</v>
      </c>
      <c r="H3763" s="8" t="s">
        <v>579</v>
      </c>
      <c r="I3763" s="8" t="s">
        <v>580</v>
      </c>
      <c r="J3763" s="8" t="s">
        <v>17695</v>
      </c>
      <c r="K3763" s="8" t="s">
        <v>582</v>
      </c>
      <c r="L3763" s="10" t="s">
        <v>2184</v>
      </c>
      <c r="M3763" s="11" t="str">
        <f t="shared" si="176"/>
        <v>2023/5/11 16:36:51</v>
      </c>
      <c r="N3763" s="12">
        <v>45057</v>
      </c>
      <c r="O3763" s="10" t="s">
        <v>2185</v>
      </c>
      <c r="P3763" s="8" t="s">
        <v>585</v>
      </c>
      <c r="Q3763" s="8" t="s">
        <v>17696</v>
      </c>
      <c r="R3763" s="8" t="s">
        <v>17697</v>
      </c>
      <c r="S3763" s="8" t="s">
        <v>588</v>
      </c>
      <c r="T3763" s="8" t="s">
        <v>589</v>
      </c>
      <c r="U3763" s="8" t="s">
        <v>590</v>
      </c>
      <c r="V3763" s="8" t="s">
        <v>582</v>
      </c>
      <c r="W3763" s="8" t="s">
        <v>582</v>
      </c>
      <c r="X3763" s="8" t="s">
        <v>582</v>
      </c>
      <c r="Y3763" s="8" t="s">
        <v>582</v>
      </c>
      <c r="Z3763" s="8" t="s">
        <v>582</v>
      </c>
      <c r="AA3763" s="8" t="s">
        <v>189</v>
      </c>
      <c r="AB3763" s="8" t="s">
        <v>591</v>
      </c>
      <c r="AC3763" s="8" t="s">
        <v>592</v>
      </c>
      <c r="AD3763" s="8" t="s">
        <v>593</v>
      </c>
      <c r="AE3763" s="8" t="s">
        <v>582</v>
      </c>
      <c r="AF3763" s="1">
        <v>1</v>
      </c>
    </row>
    <row r="3764" ht="25" customHeight="1" spans="1:32">
      <c r="A3764" s="1">
        <f>COUNTIF(企业分类!A:A,AA3764)</f>
        <v>1</v>
      </c>
      <c r="B3764" s="6" t="str">
        <f t="shared" si="174"/>
        <v>30天内曾在线</v>
      </c>
      <c r="C3764" s="7">
        <v>45046.9999884259</v>
      </c>
      <c r="D3764" s="6">
        <f t="shared" si="175"/>
        <v>-10.6922106481506</v>
      </c>
      <c r="E3764" s="8" t="s">
        <v>17698</v>
      </c>
      <c r="F3764" s="8" t="s">
        <v>578</v>
      </c>
      <c r="G3764" s="8" t="s">
        <v>19</v>
      </c>
      <c r="H3764" s="8" t="s">
        <v>579</v>
      </c>
      <c r="I3764" s="8" t="s">
        <v>580</v>
      </c>
      <c r="J3764" s="8" t="s">
        <v>17699</v>
      </c>
      <c r="K3764" s="8" t="s">
        <v>582</v>
      </c>
      <c r="L3764" s="10" t="s">
        <v>1156</v>
      </c>
      <c r="M3764" s="11" t="str">
        <f t="shared" si="176"/>
        <v>2023/5/11 16:36:46</v>
      </c>
      <c r="N3764" s="12">
        <v>45057</v>
      </c>
      <c r="O3764" s="10" t="s">
        <v>1157</v>
      </c>
      <c r="P3764" s="8" t="s">
        <v>585</v>
      </c>
      <c r="Q3764" s="8" t="s">
        <v>17700</v>
      </c>
      <c r="R3764" s="8" t="s">
        <v>17701</v>
      </c>
      <c r="S3764" s="8" t="s">
        <v>588</v>
      </c>
      <c r="T3764" s="8" t="s">
        <v>589</v>
      </c>
      <c r="U3764" s="8" t="s">
        <v>590</v>
      </c>
      <c r="V3764" s="8" t="s">
        <v>582</v>
      </c>
      <c r="W3764" s="8" t="s">
        <v>582</v>
      </c>
      <c r="X3764" s="8" t="s">
        <v>582</v>
      </c>
      <c r="Y3764" s="8" t="s">
        <v>582</v>
      </c>
      <c r="Z3764" s="8" t="s">
        <v>582</v>
      </c>
      <c r="AA3764" s="8" t="s">
        <v>205</v>
      </c>
      <c r="AB3764" s="8" t="s">
        <v>591</v>
      </c>
      <c r="AC3764" s="8" t="s">
        <v>690</v>
      </c>
      <c r="AD3764" s="8" t="s">
        <v>593</v>
      </c>
      <c r="AE3764" s="8" t="s">
        <v>582</v>
      </c>
      <c r="AF3764" s="1">
        <v>1</v>
      </c>
    </row>
    <row r="3765" ht="25" customHeight="1" spans="1:32">
      <c r="A3765" s="1">
        <f>COUNTIF(企业分类!A:A,AA3765)</f>
        <v>1</v>
      </c>
      <c r="B3765" s="6" t="str">
        <f t="shared" si="174"/>
        <v>30天内曾在线</v>
      </c>
      <c r="C3765" s="7">
        <v>45046.9999884259</v>
      </c>
      <c r="D3765" s="6">
        <f t="shared" si="175"/>
        <v>-10.6918518518578</v>
      </c>
      <c r="E3765" s="8" t="s">
        <v>17702</v>
      </c>
      <c r="F3765" s="8" t="s">
        <v>578</v>
      </c>
      <c r="G3765" s="8" t="s">
        <v>19</v>
      </c>
      <c r="H3765" s="8" t="s">
        <v>579</v>
      </c>
      <c r="I3765" s="8" t="s">
        <v>580</v>
      </c>
      <c r="J3765" s="8" t="s">
        <v>17703</v>
      </c>
      <c r="K3765" s="8" t="s">
        <v>582</v>
      </c>
      <c r="L3765" s="10" t="s">
        <v>2523</v>
      </c>
      <c r="M3765" s="11" t="str">
        <f t="shared" si="176"/>
        <v>2023/5/11 16:36:15</v>
      </c>
      <c r="N3765" s="12">
        <v>45057</v>
      </c>
      <c r="O3765" s="10" t="s">
        <v>2524</v>
      </c>
      <c r="P3765" s="8" t="s">
        <v>585</v>
      </c>
      <c r="Q3765" s="8" t="s">
        <v>17704</v>
      </c>
      <c r="R3765" s="8" t="s">
        <v>17705</v>
      </c>
      <c r="S3765" s="8" t="s">
        <v>588</v>
      </c>
      <c r="T3765" s="8" t="s">
        <v>589</v>
      </c>
      <c r="U3765" s="8" t="s">
        <v>590</v>
      </c>
      <c r="V3765" s="8" t="s">
        <v>582</v>
      </c>
      <c r="W3765" s="8" t="s">
        <v>582</v>
      </c>
      <c r="X3765" s="8" t="s">
        <v>582</v>
      </c>
      <c r="Y3765" s="8" t="s">
        <v>582</v>
      </c>
      <c r="Z3765" s="8" t="s">
        <v>582</v>
      </c>
      <c r="AA3765" s="8" t="s">
        <v>205</v>
      </c>
      <c r="AB3765" s="8" t="s">
        <v>591</v>
      </c>
      <c r="AC3765" s="8" t="s">
        <v>690</v>
      </c>
      <c r="AD3765" s="8" t="s">
        <v>593</v>
      </c>
      <c r="AE3765" s="8" t="s">
        <v>582</v>
      </c>
      <c r="AF3765" s="1">
        <v>1</v>
      </c>
    </row>
    <row r="3766" ht="25" customHeight="1" spans="1:32">
      <c r="A3766" s="1">
        <f>COUNTIF(企业分类!A:A,AA3766)</f>
        <v>1</v>
      </c>
      <c r="B3766" s="6" t="str">
        <f t="shared" si="174"/>
        <v>30天内曾在线</v>
      </c>
      <c r="C3766" s="7">
        <v>45046.9999884259</v>
      </c>
      <c r="D3766" s="6">
        <f t="shared" si="175"/>
        <v>-10.6917708333349</v>
      </c>
      <c r="E3766" s="8" t="s">
        <v>17706</v>
      </c>
      <c r="F3766" s="8" t="s">
        <v>578</v>
      </c>
      <c r="G3766" s="8" t="s">
        <v>19</v>
      </c>
      <c r="H3766" s="8" t="s">
        <v>579</v>
      </c>
      <c r="I3766" s="8" t="s">
        <v>580</v>
      </c>
      <c r="J3766" s="8" t="s">
        <v>17707</v>
      </c>
      <c r="K3766" s="8" t="s">
        <v>582</v>
      </c>
      <c r="L3766" s="10" t="s">
        <v>2817</v>
      </c>
      <c r="M3766" s="11" t="str">
        <f t="shared" si="176"/>
        <v>2023/5/11 16:36:08</v>
      </c>
      <c r="N3766" s="12">
        <v>45057</v>
      </c>
      <c r="O3766" s="10" t="s">
        <v>2818</v>
      </c>
      <c r="P3766" s="8" t="s">
        <v>585</v>
      </c>
      <c r="Q3766" s="8" t="s">
        <v>17708</v>
      </c>
      <c r="R3766" s="8" t="s">
        <v>17709</v>
      </c>
      <c r="S3766" s="8" t="s">
        <v>637</v>
      </c>
      <c r="T3766" s="8" t="s">
        <v>638</v>
      </c>
      <c r="U3766" s="8" t="s">
        <v>639</v>
      </c>
      <c r="V3766" s="8" t="s">
        <v>582</v>
      </c>
      <c r="W3766" s="8" t="s">
        <v>582</v>
      </c>
      <c r="X3766" s="8" t="s">
        <v>582</v>
      </c>
      <c r="Y3766" s="8" t="s">
        <v>582</v>
      </c>
      <c r="Z3766" s="8" t="s">
        <v>582</v>
      </c>
      <c r="AA3766" s="8" t="s">
        <v>389</v>
      </c>
      <c r="AB3766" s="8" t="s">
        <v>591</v>
      </c>
      <c r="AC3766" s="8" t="s">
        <v>657</v>
      </c>
      <c r="AD3766" s="8" t="s">
        <v>593</v>
      </c>
      <c r="AE3766" s="8" t="s">
        <v>582</v>
      </c>
      <c r="AF3766" s="1">
        <v>1</v>
      </c>
    </row>
    <row r="3767" ht="25" customHeight="1" spans="1:32">
      <c r="A3767" s="1">
        <f>COUNTIF(企业分类!A:A,AA3767)</f>
        <v>1</v>
      </c>
      <c r="B3767" s="6" t="str">
        <f t="shared" si="174"/>
        <v>30天内曾在线</v>
      </c>
      <c r="C3767" s="7">
        <v>45046.9999884259</v>
      </c>
      <c r="D3767" s="6">
        <f t="shared" si="175"/>
        <v>-10.6919675925965</v>
      </c>
      <c r="E3767" s="8" t="s">
        <v>17710</v>
      </c>
      <c r="F3767" s="8" t="s">
        <v>578</v>
      </c>
      <c r="G3767" s="8" t="s">
        <v>19</v>
      </c>
      <c r="H3767" s="8" t="s">
        <v>579</v>
      </c>
      <c r="I3767" s="8" t="s">
        <v>580</v>
      </c>
      <c r="J3767" s="8" t="s">
        <v>17711</v>
      </c>
      <c r="K3767" s="8" t="s">
        <v>582</v>
      </c>
      <c r="L3767" s="10" t="s">
        <v>2109</v>
      </c>
      <c r="M3767" s="11" t="str">
        <f t="shared" si="176"/>
        <v>2023/5/11 16:36:25</v>
      </c>
      <c r="N3767" s="12">
        <v>45057</v>
      </c>
      <c r="O3767" s="10" t="s">
        <v>2110</v>
      </c>
      <c r="P3767" s="8" t="s">
        <v>585</v>
      </c>
      <c r="Q3767" s="8" t="s">
        <v>17712</v>
      </c>
      <c r="R3767" s="8" t="s">
        <v>17713</v>
      </c>
      <c r="S3767" s="8" t="s">
        <v>724</v>
      </c>
      <c r="T3767" s="8" t="s">
        <v>725</v>
      </c>
      <c r="U3767" s="8" t="s">
        <v>726</v>
      </c>
      <c r="V3767" s="8" t="s">
        <v>582</v>
      </c>
      <c r="W3767" s="8" t="s">
        <v>582</v>
      </c>
      <c r="X3767" s="8" t="s">
        <v>582</v>
      </c>
      <c r="Y3767" s="8" t="s">
        <v>582</v>
      </c>
      <c r="Z3767" s="8" t="s">
        <v>582</v>
      </c>
      <c r="AA3767" s="8" t="s">
        <v>98</v>
      </c>
      <c r="AB3767" s="8" t="s">
        <v>591</v>
      </c>
      <c r="AC3767" s="8" t="s">
        <v>690</v>
      </c>
      <c r="AD3767" s="8" t="s">
        <v>593</v>
      </c>
      <c r="AE3767" s="8" t="s">
        <v>604</v>
      </c>
      <c r="AF3767" s="1">
        <v>1</v>
      </c>
    </row>
    <row r="3768" ht="25" customHeight="1" spans="1:32">
      <c r="A3768" s="1">
        <f>COUNTIF(企业分类!A:A,AA3768)</f>
        <v>1</v>
      </c>
      <c r="B3768" s="6" t="str">
        <f t="shared" si="174"/>
        <v>30天内曾在线</v>
      </c>
      <c r="C3768" s="7">
        <v>45046.9999884259</v>
      </c>
      <c r="D3768" s="6">
        <f t="shared" si="175"/>
        <v>-9.8620023148178</v>
      </c>
      <c r="E3768" s="8" t="s">
        <v>17714</v>
      </c>
      <c r="F3768" s="8" t="s">
        <v>578</v>
      </c>
      <c r="G3768" s="8" t="s">
        <v>19</v>
      </c>
      <c r="H3768" s="8" t="s">
        <v>579</v>
      </c>
      <c r="I3768" s="8" t="s">
        <v>580</v>
      </c>
      <c r="J3768" s="8" t="s">
        <v>17715</v>
      </c>
      <c r="K3768" s="8" t="s">
        <v>582</v>
      </c>
      <c r="L3768" s="10" t="s">
        <v>17716</v>
      </c>
      <c r="M3768" s="11" t="str">
        <f t="shared" si="176"/>
        <v>2023/5/10 20:41:16</v>
      </c>
      <c r="N3768" s="12">
        <v>45056</v>
      </c>
      <c r="O3768" s="10" t="s">
        <v>17717</v>
      </c>
      <c r="P3768" s="8" t="s">
        <v>585</v>
      </c>
      <c r="Q3768" s="8" t="s">
        <v>17718</v>
      </c>
      <c r="R3768" s="8" t="s">
        <v>17719</v>
      </c>
      <c r="S3768" s="8" t="s">
        <v>724</v>
      </c>
      <c r="T3768" s="8" t="s">
        <v>725</v>
      </c>
      <c r="U3768" s="8" t="s">
        <v>726</v>
      </c>
      <c r="V3768" s="8" t="s">
        <v>582</v>
      </c>
      <c r="W3768" s="8" t="s">
        <v>582</v>
      </c>
      <c r="X3768" s="8" t="s">
        <v>582</v>
      </c>
      <c r="Y3768" s="8" t="s">
        <v>582</v>
      </c>
      <c r="Z3768" s="8" t="s">
        <v>582</v>
      </c>
      <c r="AA3768" s="8" t="s">
        <v>478</v>
      </c>
      <c r="AB3768" s="8" t="s">
        <v>591</v>
      </c>
      <c r="AC3768" s="8" t="s">
        <v>582</v>
      </c>
      <c r="AD3768" s="8" t="s">
        <v>593</v>
      </c>
      <c r="AE3768" s="8" t="s">
        <v>582</v>
      </c>
      <c r="AF3768" s="1">
        <v>1</v>
      </c>
    </row>
    <row r="3769" ht="25" customHeight="1" spans="1:32">
      <c r="A3769" s="1">
        <f>COUNTIF(企业分类!A:A,AA3769)</f>
        <v>1</v>
      </c>
      <c r="B3769" s="6" t="str">
        <f t="shared" si="174"/>
        <v>30天内曾在线</v>
      </c>
      <c r="C3769" s="7">
        <v>45046.9999884259</v>
      </c>
      <c r="D3769" s="6">
        <f t="shared" si="175"/>
        <v>2.30097222221957</v>
      </c>
      <c r="E3769" s="8" t="s">
        <v>17720</v>
      </c>
      <c r="F3769" s="8" t="s">
        <v>578</v>
      </c>
      <c r="G3769" s="8" t="s">
        <v>19</v>
      </c>
      <c r="H3769" s="8" t="s">
        <v>579</v>
      </c>
      <c r="I3769" s="8" t="s">
        <v>580</v>
      </c>
      <c r="J3769" s="8" t="s">
        <v>17721</v>
      </c>
      <c r="K3769" s="8" t="s">
        <v>582</v>
      </c>
      <c r="L3769" s="10" t="s">
        <v>17722</v>
      </c>
      <c r="M3769" s="11" t="str">
        <f t="shared" si="176"/>
        <v>2023/4/28 16:46:35</v>
      </c>
      <c r="N3769" s="12">
        <v>45044</v>
      </c>
      <c r="O3769" s="10" t="s">
        <v>17723</v>
      </c>
      <c r="P3769" s="8" t="s">
        <v>585</v>
      </c>
      <c r="Q3769" s="8" t="s">
        <v>17724</v>
      </c>
      <c r="R3769" s="8" t="s">
        <v>17725</v>
      </c>
      <c r="S3769" s="8" t="s">
        <v>724</v>
      </c>
      <c r="T3769" s="8" t="s">
        <v>725</v>
      </c>
      <c r="U3769" s="8" t="s">
        <v>726</v>
      </c>
      <c r="V3769" s="8" t="s">
        <v>582</v>
      </c>
      <c r="W3769" s="8" t="s">
        <v>582</v>
      </c>
      <c r="X3769" s="8" t="s">
        <v>582</v>
      </c>
      <c r="Y3769" s="8" t="s">
        <v>582</v>
      </c>
      <c r="Z3769" s="8" t="s">
        <v>582</v>
      </c>
      <c r="AA3769" s="8" t="s">
        <v>478</v>
      </c>
      <c r="AB3769" s="8" t="s">
        <v>591</v>
      </c>
      <c r="AC3769" s="8" t="s">
        <v>582</v>
      </c>
      <c r="AD3769" s="8" t="s">
        <v>593</v>
      </c>
      <c r="AE3769" s="8" t="s">
        <v>582</v>
      </c>
      <c r="AF3769" s="1">
        <v>1</v>
      </c>
    </row>
    <row r="3770" ht="25" customHeight="1" spans="1:32">
      <c r="A3770" s="1">
        <f>COUNTIF(企业分类!A:A,AA3770)</f>
        <v>1</v>
      </c>
      <c r="B3770" s="6" t="str">
        <f t="shared" si="174"/>
        <v>30天内曾在线</v>
      </c>
      <c r="C3770" s="7">
        <v>45046.9999884259</v>
      </c>
      <c r="D3770" s="6">
        <f t="shared" si="175"/>
        <v>-10.6905787037031</v>
      </c>
      <c r="E3770" s="8" t="s">
        <v>17726</v>
      </c>
      <c r="F3770" s="8" t="s">
        <v>578</v>
      </c>
      <c r="G3770" s="8" t="s">
        <v>19</v>
      </c>
      <c r="H3770" s="8" t="s">
        <v>579</v>
      </c>
      <c r="I3770" s="8" t="s">
        <v>580</v>
      </c>
      <c r="J3770" s="8" t="s">
        <v>17727</v>
      </c>
      <c r="K3770" s="8" t="s">
        <v>582</v>
      </c>
      <c r="L3770" s="10" t="s">
        <v>1822</v>
      </c>
      <c r="M3770" s="11" t="str">
        <f t="shared" si="176"/>
        <v>2023/5/11 16:34:25</v>
      </c>
      <c r="N3770" s="12">
        <v>45057</v>
      </c>
      <c r="O3770" s="10" t="s">
        <v>1823</v>
      </c>
      <c r="P3770" s="8" t="s">
        <v>585</v>
      </c>
      <c r="Q3770" s="8" t="s">
        <v>17728</v>
      </c>
      <c r="R3770" s="8" t="s">
        <v>17729</v>
      </c>
      <c r="S3770" s="8" t="s">
        <v>915</v>
      </c>
      <c r="T3770" s="8" t="s">
        <v>916</v>
      </c>
      <c r="U3770" s="8" t="s">
        <v>917</v>
      </c>
      <c r="V3770" s="8" t="s">
        <v>582</v>
      </c>
      <c r="W3770" s="8" t="s">
        <v>582</v>
      </c>
      <c r="X3770" s="8" t="s">
        <v>582</v>
      </c>
      <c r="Y3770" s="8" t="s">
        <v>582</v>
      </c>
      <c r="Z3770" s="8" t="s">
        <v>582</v>
      </c>
      <c r="AA3770" s="8" t="s">
        <v>424</v>
      </c>
      <c r="AB3770" s="8" t="s">
        <v>591</v>
      </c>
      <c r="AC3770" s="8" t="s">
        <v>592</v>
      </c>
      <c r="AD3770" s="8" t="s">
        <v>593</v>
      </c>
      <c r="AE3770" s="8" t="s">
        <v>582</v>
      </c>
      <c r="AF3770" s="1">
        <v>1</v>
      </c>
    </row>
    <row r="3771" ht="25" customHeight="1" spans="1:32">
      <c r="A3771" s="1">
        <f>COUNTIF(企业分类!A:A,AA3771)</f>
        <v>1</v>
      </c>
      <c r="B3771" s="6" t="str">
        <f t="shared" si="174"/>
        <v>30天内曾在线</v>
      </c>
      <c r="C3771" s="7">
        <v>45046.9999884259</v>
      </c>
      <c r="D3771" s="6">
        <f t="shared" si="175"/>
        <v>-10.6917939814812</v>
      </c>
      <c r="E3771" s="8" t="s">
        <v>17730</v>
      </c>
      <c r="F3771" s="8" t="s">
        <v>578</v>
      </c>
      <c r="G3771" s="8" t="s">
        <v>19</v>
      </c>
      <c r="H3771" s="8" t="s">
        <v>579</v>
      </c>
      <c r="I3771" s="8" t="s">
        <v>580</v>
      </c>
      <c r="J3771" s="8" t="s">
        <v>17731</v>
      </c>
      <c r="K3771" s="8" t="s">
        <v>582</v>
      </c>
      <c r="L3771" s="10" t="s">
        <v>708</v>
      </c>
      <c r="M3771" s="11" t="str">
        <f t="shared" si="176"/>
        <v>2023/5/11 16:36:10</v>
      </c>
      <c r="N3771" s="12">
        <v>45057</v>
      </c>
      <c r="O3771" s="10" t="s">
        <v>709</v>
      </c>
      <c r="P3771" s="8" t="s">
        <v>585</v>
      </c>
      <c r="Q3771" s="8" t="s">
        <v>17732</v>
      </c>
      <c r="R3771" s="8" t="s">
        <v>17733</v>
      </c>
      <c r="S3771" s="8" t="s">
        <v>626</v>
      </c>
      <c r="T3771" s="8" t="s">
        <v>627</v>
      </c>
      <c r="U3771" s="8" t="s">
        <v>628</v>
      </c>
      <c r="V3771" s="8" t="s">
        <v>582</v>
      </c>
      <c r="W3771" s="8" t="s">
        <v>582</v>
      </c>
      <c r="X3771" s="8" t="s">
        <v>582</v>
      </c>
      <c r="Y3771" s="8" t="s">
        <v>582</v>
      </c>
      <c r="Z3771" s="8" t="s">
        <v>582</v>
      </c>
      <c r="AA3771" s="8" t="s">
        <v>306</v>
      </c>
      <c r="AB3771" s="8" t="s">
        <v>591</v>
      </c>
      <c r="AC3771" s="8" t="s">
        <v>657</v>
      </c>
      <c r="AD3771" s="8" t="s">
        <v>593</v>
      </c>
      <c r="AE3771" s="8" t="s">
        <v>582</v>
      </c>
      <c r="AF3771" s="1">
        <v>1</v>
      </c>
    </row>
    <row r="3772" ht="25" customHeight="1" spans="1:32">
      <c r="A3772" s="1">
        <f>COUNTIF(企业分类!A:A,AA3772)</f>
        <v>1</v>
      </c>
      <c r="B3772" s="6" t="str">
        <f t="shared" si="174"/>
        <v>30天内曾在线</v>
      </c>
      <c r="C3772" s="7">
        <v>45046.9999884259</v>
      </c>
      <c r="D3772" s="6">
        <f t="shared" si="175"/>
        <v>-10.6923958333355</v>
      </c>
      <c r="E3772" s="8" t="s">
        <v>17734</v>
      </c>
      <c r="F3772" s="8" t="s">
        <v>578</v>
      </c>
      <c r="G3772" s="8" t="s">
        <v>19</v>
      </c>
      <c r="H3772" s="8" t="s">
        <v>579</v>
      </c>
      <c r="I3772" s="8" t="s">
        <v>580</v>
      </c>
      <c r="J3772" s="8" t="s">
        <v>17735</v>
      </c>
      <c r="K3772" s="8" t="s">
        <v>582</v>
      </c>
      <c r="L3772" s="10" t="s">
        <v>2063</v>
      </c>
      <c r="M3772" s="11" t="str">
        <f t="shared" si="176"/>
        <v>2023/5/11 16:37:02</v>
      </c>
      <c r="N3772" s="12">
        <v>45057</v>
      </c>
      <c r="O3772" s="10" t="s">
        <v>2064</v>
      </c>
      <c r="P3772" s="8" t="s">
        <v>585</v>
      </c>
      <c r="Q3772" s="8" t="s">
        <v>17736</v>
      </c>
      <c r="R3772" s="8" t="s">
        <v>17737</v>
      </c>
      <c r="S3772" s="8" t="s">
        <v>664</v>
      </c>
      <c r="T3772" s="8" t="s">
        <v>665</v>
      </c>
      <c r="U3772" s="8" t="s">
        <v>666</v>
      </c>
      <c r="V3772" s="8" t="s">
        <v>582</v>
      </c>
      <c r="W3772" s="8" t="s">
        <v>582</v>
      </c>
      <c r="X3772" s="8" t="s">
        <v>582</v>
      </c>
      <c r="Y3772" s="8" t="s">
        <v>582</v>
      </c>
      <c r="Z3772" s="8" t="s">
        <v>582</v>
      </c>
      <c r="AA3772" s="8" t="s">
        <v>439</v>
      </c>
      <c r="AB3772" s="8" t="s">
        <v>591</v>
      </c>
      <c r="AC3772" s="8" t="s">
        <v>690</v>
      </c>
      <c r="AD3772" s="8" t="s">
        <v>593</v>
      </c>
      <c r="AE3772" s="8" t="s">
        <v>582</v>
      </c>
      <c r="AF3772" s="1">
        <v>1</v>
      </c>
    </row>
    <row r="3773" ht="25" customHeight="1" spans="1:32">
      <c r="A3773" s="1">
        <f>COUNTIF(企业分类!A:A,AA3773)</f>
        <v>1</v>
      </c>
      <c r="B3773" s="6" t="str">
        <f t="shared" si="174"/>
        <v>30天内曾在线</v>
      </c>
      <c r="C3773" s="7">
        <v>45046.9999884259</v>
      </c>
      <c r="D3773" s="6">
        <f t="shared" si="175"/>
        <v>-1.41427083333838</v>
      </c>
      <c r="E3773" s="8" t="s">
        <v>17738</v>
      </c>
      <c r="F3773" s="8" t="s">
        <v>578</v>
      </c>
      <c r="G3773" s="8" t="s">
        <v>19</v>
      </c>
      <c r="H3773" s="8" t="s">
        <v>579</v>
      </c>
      <c r="I3773" s="8" t="s">
        <v>580</v>
      </c>
      <c r="J3773" s="8" t="s">
        <v>17739</v>
      </c>
      <c r="K3773" s="8" t="s">
        <v>582</v>
      </c>
      <c r="L3773" s="10" t="s">
        <v>17740</v>
      </c>
      <c r="M3773" s="11" t="str">
        <f t="shared" si="176"/>
        <v>2023/5/2 9:56:32</v>
      </c>
      <c r="N3773" s="12">
        <v>45048</v>
      </c>
      <c r="O3773" s="10" t="s">
        <v>17741</v>
      </c>
      <c r="P3773" s="8" t="s">
        <v>585</v>
      </c>
      <c r="Q3773" s="8" t="s">
        <v>17742</v>
      </c>
      <c r="R3773" s="8" t="s">
        <v>17743</v>
      </c>
      <c r="S3773" s="8" t="s">
        <v>600</v>
      </c>
      <c r="T3773" s="8" t="s">
        <v>601</v>
      </c>
      <c r="U3773" s="8" t="s">
        <v>602</v>
      </c>
      <c r="V3773" s="8" t="s">
        <v>582</v>
      </c>
      <c r="W3773" s="8" t="s">
        <v>582</v>
      </c>
      <c r="X3773" s="8" t="s">
        <v>582</v>
      </c>
      <c r="Y3773" s="8" t="s">
        <v>582</v>
      </c>
      <c r="Z3773" s="8" t="s">
        <v>582</v>
      </c>
      <c r="AA3773" s="8" t="s">
        <v>64</v>
      </c>
      <c r="AB3773" s="8" t="s">
        <v>591</v>
      </c>
      <c r="AC3773" s="8" t="s">
        <v>690</v>
      </c>
      <c r="AD3773" s="8" t="s">
        <v>593</v>
      </c>
      <c r="AE3773" s="8" t="s">
        <v>582</v>
      </c>
      <c r="AF3773" s="1">
        <v>1</v>
      </c>
    </row>
    <row r="3774" ht="25" customHeight="1" spans="1:32">
      <c r="A3774" s="1">
        <f>COUNTIF(企业分类!A:A,AA3774)</f>
        <v>1</v>
      </c>
      <c r="B3774" s="6" t="str">
        <f t="shared" si="174"/>
        <v>30天内曾在线</v>
      </c>
      <c r="C3774" s="7">
        <v>45046.9999884259</v>
      </c>
      <c r="D3774" s="6">
        <f t="shared" si="175"/>
        <v>-10.6920601851889</v>
      </c>
      <c r="E3774" s="8" t="s">
        <v>17744</v>
      </c>
      <c r="F3774" s="8" t="s">
        <v>578</v>
      </c>
      <c r="G3774" s="8" t="s">
        <v>19</v>
      </c>
      <c r="H3774" s="8" t="s">
        <v>579</v>
      </c>
      <c r="I3774" s="8" t="s">
        <v>580</v>
      </c>
      <c r="J3774" s="8" t="s">
        <v>17745</v>
      </c>
      <c r="K3774" s="8" t="s">
        <v>582</v>
      </c>
      <c r="L3774" s="10" t="s">
        <v>1683</v>
      </c>
      <c r="M3774" s="11" t="str">
        <f t="shared" si="176"/>
        <v>2023/5/11 16:36:33</v>
      </c>
      <c r="N3774" s="12">
        <v>45057</v>
      </c>
      <c r="O3774" s="10" t="s">
        <v>1684</v>
      </c>
      <c r="P3774" s="8" t="s">
        <v>585</v>
      </c>
      <c r="Q3774" s="8" t="s">
        <v>17746</v>
      </c>
      <c r="R3774" s="8" t="s">
        <v>17747</v>
      </c>
      <c r="S3774" s="8" t="s">
        <v>600</v>
      </c>
      <c r="T3774" s="8" t="s">
        <v>601</v>
      </c>
      <c r="U3774" s="8" t="s">
        <v>602</v>
      </c>
      <c r="V3774" s="8" t="s">
        <v>582</v>
      </c>
      <c r="W3774" s="8" t="s">
        <v>582</v>
      </c>
      <c r="X3774" s="8" t="s">
        <v>582</v>
      </c>
      <c r="Y3774" s="8" t="s">
        <v>582</v>
      </c>
      <c r="Z3774" s="8" t="s">
        <v>582</v>
      </c>
      <c r="AA3774" s="8" t="s">
        <v>74</v>
      </c>
      <c r="AB3774" s="8" t="s">
        <v>591</v>
      </c>
      <c r="AC3774" s="8" t="s">
        <v>690</v>
      </c>
      <c r="AD3774" s="8" t="s">
        <v>593</v>
      </c>
      <c r="AE3774" s="8" t="s">
        <v>582</v>
      </c>
      <c r="AF3774" s="1">
        <v>1</v>
      </c>
    </row>
    <row r="3775" ht="25" customHeight="1" spans="1:32">
      <c r="A3775" s="1">
        <f>COUNTIF(企业分类!A:A,AA3775)</f>
        <v>1</v>
      </c>
      <c r="B3775" s="6" t="str">
        <f t="shared" si="174"/>
        <v>30天内曾在线</v>
      </c>
      <c r="C3775" s="7">
        <v>45046.9999884259</v>
      </c>
      <c r="D3775" s="6">
        <f t="shared" si="175"/>
        <v>-10.6910648148187</v>
      </c>
      <c r="E3775" s="8" t="s">
        <v>17748</v>
      </c>
      <c r="F3775" s="8" t="s">
        <v>578</v>
      </c>
      <c r="G3775" s="8" t="s">
        <v>19</v>
      </c>
      <c r="H3775" s="8" t="s">
        <v>579</v>
      </c>
      <c r="I3775" s="8" t="s">
        <v>580</v>
      </c>
      <c r="J3775" s="8" t="s">
        <v>17749</v>
      </c>
      <c r="K3775" s="8" t="s">
        <v>582</v>
      </c>
      <c r="L3775" s="10" t="s">
        <v>2165</v>
      </c>
      <c r="M3775" s="11" t="str">
        <f t="shared" si="176"/>
        <v>2023/5/11 16:35:07</v>
      </c>
      <c r="N3775" s="12">
        <v>45057</v>
      </c>
      <c r="O3775" s="10" t="s">
        <v>2166</v>
      </c>
      <c r="P3775" s="8" t="s">
        <v>585</v>
      </c>
      <c r="Q3775" s="8" t="s">
        <v>17750</v>
      </c>
      <c r="R3775" s="8" t="s">
        <v>17751</v>
      </c>
      <c r="S3775" s="8" t="s">
        <v>600</v>
      </c>
      <c r="T3775" s="8" t="s">
        <v>601</v>
      </c>
      <c r="U3775" s="8" t="s">
        <v>602</v>
      </c>
      <c r="V3775" s="8" t="s">
        <v>582</v>
      </c>
      <c r="W3775" s="8" t="s">
        <v>582</v>
      </c>
      <c r="X3775" s="8" t="s">
        <v>582</v>
      </c>
      <c r="Y3775" s="8" t="s">
        <v>582</v>
      </c>
      <c r="Z3775" s="8" t="s">
        <v>582</v>
      </c>
      <c r="AA3775" s="8" t="s">
        <v>64</v>
      </c>
      <c r="AB3775" s="8" t="s">
        <v>591</v>
      </c>
      <c r="AC3775" s="8" t="s">
        <v>690</v>
      </c>
      <c r="AD3775" s="8" t="s">
        <v>593</v>
      </c>
      <c r="AE3775" s="8" t="s">
        <v>582</v>
      </c>
      <c r="AF3775" s="1">
        <v>1</v>
      </c>
    </row>
    <row r="3776" ht="25" customHeight="1" spans="1:32">
      <c r="A3776" s="1">
        <f>COUNTIF(企业分类!A:A,AA3776)</f>
        <v>1</v>
      </c>
      <c r="B3776" s="6" t="str">
        <f t="shared" si="174"/>
        <v>30天内曾在线</v>
      </c>
      <c r="C3776" s="7">
        <v>45046.9999884259</v>
      </c>
      <c r="D3776" s="6">
        <f t="shared" si="175"/>
        <v>-10.6922569444505</v>
      </c>
      <c r="E3776" s="8" t="s">
        <v>17752</v>
      </c>
      <c r="F3776" s="8" t="s">
        <v>578</v>
      </c>
      <c r="G3776" s="8" t="s">
        <v>19</v>
      </c>
      <c r="H3776" s="8" t="s">
        <v>579</v>
      </c>
      <c r="I3776" s="8" t="s">
        <v>580</v>
      </c>
      <c r="J3776" s="8" t="s">
        <v>17753</v>
      </c>
      <c r="K3776" s="8" t="s">
        <v>582</v>
      </c>
      <c r="L3776" s="10" t="s">
        <v>792</v>
      </c>
      <c r="M3776" s="11" t="str">
        <f t="shared" si="176"/>
        <v>2023/5/11 16:36:50</v>
      </c>
      <c r="N3776" s="12">
        <v>45057</v>
      </c>
      <c r="O3776" s="10" t="s">
        <v>793</v>
      </c>
      <c r="P3776" s="8" t="s">
        <v>585</v>
      </c>
      <c r="Q3776" s="8" t="s">
        <v>17754</v>
      </c>
      <c r="R3776" s="8" t="s">
        <v>17755</v>
      </c>
      <c r="S3776" s="8" t="s">
        <v>600</v>
      </c>
      <c r="T3776" s="8" t="s">
        <v>601</v>
      </c>
      <c r="U3776" s="8" t="s">
        <v>602</v>
      </c>
      <c r="V3776" s="8" t="s">
        <v>582</v>
      </c>
      <c r="W3776" s="8" t="s">
        <v>582</v>
      </c>
      <c r="X3776" s="8" t="s">
        <v>582</v>
      </c>
      <c r="Y3776" s="8" t="s">
        <v>582</v>
      </c>
      <c r="Z3776" s="8" t="s">
        <v>582</v>
      </c>
      <c r="AA3776" s="8" t="s">
        <v>64</v>
      </c>
      <c r="AB3776" s="8" t="s">
        <v>591</v>
      </c>
      <c r="AC3776" s="8" t="s">
        <v>690</v>
      </c>
      <c r="AD3776" s="8" t="s">
        <v>593</v>
      </c>
      <c r="AE3776" s="8" t="s">
        <v>582</v>
      </c>
      <c r="AF3776" s="1">
        <v>1</v>
      </c>
    </row>
    <row r="3777" ht="25" customHeight="1" spans="1:32">
      <c r="A3777" s="1">
        <f>COUNTIF(企业分类!A:A,AA3777)</f>
        <v>1</v>
      </c>
      <c r="B3777" s="6" t="str">
        <f t="shared" si="174"/>
        <v>30天内曾在线</v>
      </c>
      <c r="C3777" s="7">
        <v>45046.9999884259</v>
      </c>
      <c r="D3777" s="6">
        <f t="shared" si="175"/>
        <v>-10.691122685188</v>
      </c>
      <c r="E3777" s="8" t="s">
        <v>17756</v>
      </c>
      <c r="F3777" s="8" t="s">
        <v>578</v>
      </c>
      <c r="G3777" s="8" t="s">
        <v>19</v>
      </c>
      <c r="H3777" s="8" t="s">
        <v>579</v>
      </c>
      <c r="I3777" s="8" t="s">
        <v>580</v>
      </c>
      <c r="J3777" s="8" t="s">
        <v>17757</v>
      </c>
      <c r="K3777" s="8" t="s">
        <v>582</v>
      </c>
      <c r="L3777" s="10" t="s">
        <v>5623</v>
      </c>
      <c r="M3777" s="11" t="str">
        <f t="shared" si="176"/>
        <v>2023/5/11 16:35:12</v>
      </c>
      <c r="N3777" s="12">
        <v>45057</v>
      </c>
      <c r="O3777" s="10" t="s">
        <v>5624</v>
      </c>
      <c r="P3777" s="8" t="s">
        <v>585</v>
      </c>
      <c r="Q3777" s="8" t="s">
        <v>17758</v>
      </c>
      <c r="R3777" s="8" t="s">
        <v>17759</v>
      </c>
      <c r="S3777" s="8" t="s">
        <v>600</v>
      </c>
      <c r="T3777" s="8" t="s">
        <v>601</v>
      </c>
      <c r="U3777" s="8" t="s">
        <v>602</v>
      </c>
      <c r="V3777" s="8" t="s">
        <v>582</v>
      </c>
      <c r="W3777" s="8" t="s">
        <v>582</v>
      </c>
      <c r="X3777" s="8" t="s">
        <v>582</v>
      </c>
      <c r="Y3777" s="8" t="s">
        <v>582</v>
      </c>
      <c r="Z3777" s="8" t="s">
        <v>582</v>
      </c>
      <c r="AA3777" s="8" t="s">
        <v>64</v>
      </c>
      <c r="AB3777" s="8" t="s">
        <v>591</v>
      </c>
      <c r="AC3777" s="8" t="s">
        <v>690</v>
      </c>
      <c r="AD3777" s="8" t="s">
        <v>593</v>
      </c>
      <c r="AE3777" s="8" t="s">
        <v>582</v>
      </c>
      <c r="AF3777" s="1">
        <v>1</v>
      </c>
    </row>
    <row r="3778" ht="25" customHeight="1" spans="1:32">
      <c r="A3778" s="1">
        <f>COUNTIF(企业分类!A:A,AA3778)</f>
        <v>1</v>
      </c>
      <c r="B3778" s="6" t="str">
        <f t="shared" si="174"/>
        <v>30天内曾在线</v>
      </c>
      <c r="C3778" s="7">
        <v>45046.9999884259</v>
      </c>
      <c r="D3778" s="6">
        <f t="shared" si="175"/>
        <v>-10.6914236111115</v>
      </c>
      <c r="E3778" s="8" t="s">
        <v>17760</v>
      </c>
      <c r="F3778" s="8" t="s">
        <v>578</v>
      </c>
      <c r="G3778" s="8" t="s">
        <v>19</v>
      </c>
      <c r="H3778" s="8" t="s">
        <v>579</v>
      </c>
      <c r="I3778" s="8" t="s">
        <v>580</v>
      </c>
      <c r="J3778" s="8" t="s">
        <v>17761</v>
      </c>
      <c r="K3778" s="8" t="s">
        <v>582</v>
      </c>
      <c r="L3778" s="10" t="s">
        <v>2967</v>
      </c>
      <c r="M3778" s="11" t="str">
        <f t="shared" si="176"/>
        <v>2023/5/11 16:35:38</v>
      </c>
      <c r="N3778" s="12">
        <v>45057</v>
      </c>
      <c r="O3778" s="10" t="s">
        <v>2968</v>
      </c>
      <c r="P3778" s="8" t="s">
        <v>585</v>
      </c>
      <c r="Q3778" s="8" t="s">
        <v>17762</v>
      </c>
      <c r="R3778" s="8" t="s">
        <v>17763</v>
      </c>
      <c r="S3778" s="8" t="s">
        <v>600</v>
      </c>
      <c r="T3778" s="8" t="s">
        <v>601</v>
      </c>
      <c r="U3778" s="8" t="s">
        <v>602</v>
      </c>
      <c r="V3778" s="8" t="s">
        <v>582</v>
      </c>
      <c r="W3778" s="8" t="s">
        <v>582</v>
      </c>
      <c r="X3778" s="8" t="s">
        <v>582</v>
      </c>
      <c r="Y3778" s="8" t="s">
        <v>582</v>
      </c>
      <c r="Z3778" s="8" t="s">
        <v>582</v>
      </c>
      <c r="AA3778" s="8" t="s">
        <v>64</v>
      </c>
      <c r="AB3778" s="8" t="s">
        <v>591</v>
      </c>
      <c r="AC3778" s="8" t="s">
        <v>690</v>
      </c>
      <c r="AD3778" s="8" t="s">
        <v>593</v>
      </c>
      <c r="AE3778" s="8" t="s">
        <v>582</v>
      </c>
      <c r="AF3778" s="1">
        <v>1</v>
      </c>
    </row>
    <row r="3779" ht="25" customHeight="1" spans="1:32">
      <c r="A3779" s="1">
        <f>COUNTIF(企业分类!A:A,AA3779)</f>
        <v>1</v>
      </c>
      <c r="B3779" s="6" t="str">
        <f t="shared" ref="B3779:B3842" si="177">IF(M3779="","从不在线",IF(D3779&lt;30,"30天内曾在线",IF(D3779&lt;=60,"30-60天不在线",IF(D3779&lt;=180,"60-180天不在线","大于180天不在线"))))</f>
        <v>30天内曾在线</v>
      </c>
      <c r="C3779" s="7">
        <v>45046.9999884259</v>
      </c>
      <c r="D3779" s="6">
        <f t="shared" ref="D3779:D3842" si="178">C3779-M3779</f>
        <v>-10.6922106481506</v>
      </c>
      <c r="E3779" s="8" t="s">
        <v>17764</v>
      </c>
      <c r="F3779" s="8" t="s">
        <v>578</v>
      </c>
      <c r="G3779" s="8" t="s">
        <v>19</v>
      </c>
      <c r="H3779" s="8" t="s">
        <v>579</v>
      </c>
      <c r="I3779" s="8" t="s">
        <v>580</v>
      </c>
      <c r="J3779" s="8" t="s">
        <v>17765</v>
      </c>
      <c r="K3779" s="8" t="s">
        <v>582</v>
      </c>
      <c r="L3779" s="10" t="s">
        <v>1156</v>
      </c>
      <c r="M3779" s="11" t="str">
        <f t="shared" ref="M3779:M3842" si="179">TEXT(N3779,"yyyy/m/d")&amp;" "&amp;TEXT(O3779,"h:mm:ss")</f>
        <v>2023/5/11 16:36:46</v>
      </c>
      <c r="N3779" s="12">
        <v>45057</v>
      </c>
      <c r="O3779" s="10" t="s">
        <v>1157</v>
      </c>
      <c r="P3779" s="8" t="s">
        <v>585</v>
      </c>
      <c r="Q3779" s="8" t="s">
        <v>17766</v>
      </c>
      <c r="R3779" s="8" t="s">
        <v>17767</v>
      </c>
      <c r="S3779" s="8" t="s">
        <v>600</v>
      </c>
      <c r="T3779" s="8" t="s">
        <v>601</v>
      </c>
      <c r="U3779" s="8" t="s">
        <v>602</v>
      </c>
      <c r="V3779" s="8" t="s">
        <v>582</v>
      </c>
      <c r="W3779" s="8" t="s">
        <v>582</v>
      </c>
      <c r="X3779" s="8" t="s">
        <v>582</v>
      </c>
      <c r="Y3779" s="8" t="s">
        <v>582</v>
      </c>
      <c r="Z3779" s="8" t="s">
        <v>582</v>
      </c>
      <c r="AA3779" s="8" t="s">
        <v>74</v>
      </c>
      <c r="AB3779" s="8" t="s">
        <v>591</v>
      </c>
      <c r="AC3779" s="8" t="s">
        <v>690</v>
      </c>
      <c r="AD3779" s="8" t="s">
        <v>593</v>
      </c>
      <c r="AE3779" s="8" t="s">
        <v>582</v>
      </c>
      <c r="AF3779" s="1">
        <v>1</v>
      </c>
    </row>
    <row r="3780" ht="25" customHeight="1" spans="1:32">
      <c r="A3780" s="1">
        <f>COUNTIF(企业分类!A:A,AA3780)</f>
        <v>1</v>
      </c>
      <c r="B3780" s="6" t="str">
        <f t="shared" si="177"/>
        <v>30天内曾在线</v>
      </c>
      <c r="C3780" s="7">
        <v>45046.9999884259</v>
      </c>
      <c r="D3780" s="6">
        <f t="shared" si="178"/>
        <v>-10.6898958333331</v>
      </c>
      <c r="E3780" s="8" t="s">
        <v>17768</v>
      </c>
      <c r="F3780" s="8" t="s">
        <v>578</v>
      </c>
      <c r="G3780" s="8" t="s">
        <v>19</v>
      </c>
      <c r="H3780" s="8" t="s">
        <v>579</v>
      </c>
      <c r="I3780" s="8" t="s">
        <v>580</v>
      </c>
      <c r="J3780" s="8" t="s">
        <v>17769</v>
      </c>
      <c r="K3780" s="8" t="s">
        <v>582</v>
      </c>
      <c r="L3780" s="10" t="s">
        <v>13065</v>
      </c>
      <c r="M3780" s="11" t="str">
        <f t="shared" si="179"/>
        <v>2023/5/11 16:33:26</v>
      </c>
      <c r="N3780" s="12">
        <v>45057</v>
      </c>
      <c r="O3780" s="10" t="s">
        <v>13066</v>
      </c>
      <c r="P3780" s="8" t="s">
        <v>585</v>
      </c>
      <c r="Q3780" s="8" t="s">
        <v>17770</v>
      </c>
      <c r="R3780" s="8" t="s">
        <v>17771</v>
      </c>
      <c r="S3780" s="8" t="s">
        <v>600</v>
      </c>
      <c r="T3780" s="8" t="s">
        <v>601</v>
      </c>
      <c r="U3780" s="8" t="s">
        <v>602</v>
      </c>
      <c r="V3780" s="8" t="s">
        <v>582</v>
      </c>
      <c r="W3780" s="8" t="s">
        <v>582</v>
      </c>
      <c r="X3780" s="8" t="s">
        <v>582</v>
      </c>
      <c r="Y3780" s="8" t="s">
        <v>582</v>
      </c>
      <c r="Z3780" s="8" t="s">
        <v>582</v>
      </c>
      <c r="AA3780" s="8" t="s">
        <v>64</v>
      </c>
      <c r="AB3780" s="8" t="s">
        <v>591</v>
      </c>
      <c r="AC3780" s="8" t="s">
        <v>690</v>
      </c>
      <c r="AD3780" s="8" t="s">
        <v>593</v>
      </c>
      <c r="AE3780" s="8" t="s">
        <v>582</v>
      </c>
      <c r="AF3780" s="1">
        <v>1</v>
      </c>
    </row>
    <row r="3781" ht="25" customHeight="1" spans="1:32">
      <c r="A3781" s="1">
        <f>COUNTIF(企业分类!A:A,AA3781)</f>
        <v>1</v>
      </c>
      <c r="B3781" s="6" t="str">
        <f t="shared" si="177"/>
        <v>30天内曾在线</v>
      </c>
      <c r="C3781" s="7">
        <v>45046.9999884259</v>
      </c>
      <c r="D3781" s="6">
        <f t="shared" si="178"/>
        <v>-10.6909606481495</v>
      </c>
      <c r="E3781" s="8" t="s">
        <v>17772</v>
      </c>
      <c r="F3781" s="8" t="s">
        <v>578</v>
      </c>
      <c r="G3781" s="8" t="s">
        <v>19</v>
      </c>
      <c r="H3781" s="8" t="s">
        <v>579</v>
      </c>
      <c r="I3781" s="8" t="s">
        <v>580</v>
      </c>
      <c r="J3781" s="8" t="s">
        <v>17773</v>
      </c>
      <c r="K3781" s="8" t="s">
        <v>582</v>
      </c>
      <c r="L3781" s="10" t="s">
        <v>1000</v>
      </c>
      <c r="M3781" s="11" t="str">
        <f t="shared" si="179"/>
        <v>2023/5/11 16:34:58</v>
      </c>
      <c r="N3781" s="12">
        <v>45057</v>
      </c>
      <c r="O3781" s="10" t="s">
        <v>1001</v>
      </c>
      <c r="P3781" s="8" t="s">
        <v>585</v>
      </c>
      <c r="Q3781" s="8" t="s">
        <v>17774</v>
      </c>
      <c r="R3781" s="8" t="s">
        <v>17775</v>
      </c>
      <c r="S3781" s="8" t="s">
        <v>600</v>
      </c>
      <c r="T3781" s="8" t="s">
        <v>601</v>
      </c>
      <c r="U3781" s="8" t="s">
        <v>602</v>
      </c>
      <c r="V3781" s="8" t="s">
        <v>582</v>
      </c>
      <c r="W3781" s="8" t="s">
        <v>582</v>
      </c>
      <c r="X3781" s="8" t="s">
        <v>582</v>
      </c>
      <c r="Y3781" s="8" t="s">
        <v>582</v>
      </c>
      <c r="Z3781" s="8" t="s">
        <v>582</v>
      </c>
      <c r="AA3781" s="8" t="s">
        <v>385</v>
      </c>
      <c r="AB3781" s="8" t="s">
        <v>591</v>
      </c>
      <c r="AC3781" s="8" t="s">
        <v>603</v>
      </c>
      <c r="AD3781" s="8" t="s">
        <v>593</v>
      </c>
      <c r="AE3781" s="8" t="s">
        <v>582</v>
      </c>
      <c r="AF3781" s="1">
        <v>1</v>
      </c>
    </row>
    <row r="3782" ht="25" customHeight="1" spans="1:32">
      <c r="A3782" s="1">
        <f>COUNTIF(企业分类!A:A,AA3782)</f>
        <v>1</v>
      </c>
      <c r="B3782" s="6" t="str">
        <f t="shared" si="177"/>
        <v>60-180天不在线</v>
      </c>
      <c r="C3782" s="7">
        <v>45046.9999884259</v>
      </c>
      <c r="D3782" s="6">
        <f t="shared" si="178"/>
        <v>78.090590277774</v>
      </c>
      <c r="E3782" s="8" t="s">
        <v>17776</v>
      </c>
      <c r="F3782" s="8" t="s">
        <v>578</v>
      </c>
      <c r="G3782" s="8" t="s">
        <v>19</v>
      </c>
      <c r="H3782" s="8" t="s">
        <v>579</v>
      </c>
      <c r="I3782" s="8" t="s">
        <v>580</v>
      </c>
      <c r="J3782" s="8" t="s">
        <v>17777</v>
      </c>
      <c r="K3782" s="8" t="s">
        <v>582</v>
      </c>
      <c r="L3782" s="10" t="s">
        <v>17778</v>
      </c>
      <c r="M3782" s="11" t="str">
        <f t="shared" si="179"/>
        <v>2023/2/11 21:49:32</v>
      </c>
      <c r="N3782" s="12">
        <v>44968</v>
      </c>
      <c r="O3782" s="10" t="s">
        <v>17779</v>
      </c>
      <c r="P3782" s="8" t="s">
        <v>585</v>
      </c>
      <c r="Q3782" s="8" t="s">
        <v>17780</v>
      </c>
      <c r="R3782" s="8" t="s">
        <v>17781</v>
      </c>
      <c r="S3782" s="8" t="s">
        <v>588</v>
      </c>
      <c r="T3782" s="8" t="s">
        <v>589</v>
      </c>
      <c r="U3782" s="8" t="s">
        <v>590</v>
      </c>
      <c r="V3782" s="8" t="s">
        <v>582</v>
      </c>
      <c r="W3782" s="8" t="s">
        <v>582</v>
      </c>
      <c r="X3782" s="8" t="s">
        <v>582</v>
      </c>
      <c r="Y3782" s="8" t="s">
        <v>582</v>
      </c>
      <c r="Z3782" s="8" t="s">
        <v>582</v>
      </c>
      <c r="AA3782" s="8" t="s">
        <v>470</v>
      </c>
      <c r="AB3782" s="8" t="s">
        <v>591</v>
      </c>
      <c r="AC3782" s="8" t="s">
        <v>582</v>
      </c>
      <c r="AD3782" s="8" t="s">
        <v>593</v>
      </c>
      <c r="AE3782" s="8" t="s">
        <v>604</v>
      </c>
      <c r="AF3782" s="1">
        <v>1</v>
      </c>
    </row>
    <row r="3783" ht="25" customHeight="1" spans="1:32">
      <c r="A3783" s="1">
        <f>COUNTIF(企业分类!A:A,AA3783)</f>
        <v>1</v>
      </c>
      <c r="B3783" s="6" t="str">
        <f t="shared" si="177"/>
        <v>30天内曾在线</v>
      </c>
      <c r="C3783" s="7">
        <v>45046.9999884259</v>
      </c>
      <c r="D3783" s="6">
        <f t="shared" si="178"/>
        <v>-10.1356712963025</v>
      </c>
      <c r="E3783" s="8" t="s">
        <v>17782</v>
      </c>
      <c r="F3783" s="8" t="s">
        <v>578</v>
      </c>
      <c r="G3783" s="8" t="s">
        <v>19</v>
      </c>
      <c r="H3783" s="8" t="s">
        <v>579</v>
      </c>
      <c r="I3783" s="8" t="s">
        <v>580</v>
      </c>
      <c r="J3783" s="8" t="s">
        <v>17783</v>
      </c>
      <c r="K3783" s="8" t="s">
        <v>582</v>
      </c>
      <c r="L3783" s="10" t="s">
        <v>17784</v>
      </c>
      <c r="M3783" s="11" t="str">
        <f t="shared" si="179"/>
        <v>2023/5/11 3:15:21</v>
      </c>
      <c r="N3783" s="12">
        <v>45057</v>
      </c>
      <c r="O3783" s="10" t="s">
        <v>17785</v>
      </c>
      <c r="P3783" s="8" t="s">
        <v>585</v>
      </c>
      <c r="Q3783" s="8" t="s">
        <v>17786</v>
      </c>
      <c r="R3783" s="8" t="s">
        <v>17787</v>
      </c>
      <c r="S3783" s="8" t="s">
        <v>600</v>
      </c>
      <c r="T3783" s="8" t="s">
        <v>601</v>
      </c>
      <c r="U3783" s="8" t="s">
        <v>602</v>
      </c>
      <c r="V3783" s="8" t="s">
        <v>582</v>
      </c>
      <c r="W3783" s="8" t="s">
        <v>582</v>
      </c>
      <c r="X3783" s="8" t="s">
        <v>582</v>
      </c>
      <c r="Y3783" s="8" t="s">
        <v>582</v>
      </c>
      <c r="Z3783" s="8" t="s">
        <v>582</v>
      </c>
      <c r="AA3783" s="8" t="s">
        <v>453</v>
      </c>
      <c r="AB3783" s="8" t="s">
        <v>591</v>
      </c>
      <c r="AC3783" s="8" t="s">
        <v>603</v>
      </c>
      <c r="AD3783" s="8" t="s">
        <v>593</v>
      </c>
      <c r="AE3783" s="8" t="s">
        <v>582</v>
      </c>
      <c r="AF3783" s="1">
        <v>1</v>
      </c>
    </row>
    <row r="3784" ht="25" customHeight="1" spans="1:32">
      <c r="A3784" s="1">
        <f>COUNTIF(企业分类!A:A,AA3784)</f>
        <v>1</v>
      </c>
      <c r="B3784" s="6" t="str">
        <f t="shared" si="177"/>
        <v>30天内曾在线</v>
      </c>
      <c r="C3784" s="7">
        <v>45046.9999884259</v>
      </c>
      <c r="D3784" s="6">
        <f t="shared" si="178"/>
        <v>-10.6924768518511</v>
      </c>
      <c r="E3784" s="8" t="s">
        <v>17788</v>
      </c>
      <c r="F3784" s="8" t="s">
        <v>578</v>
      </c>
      <c r="G3784" s="8" t="s">
        <v>19</v>
      </c>
      <c r="H3784" s="8" t="s">
        <v>579</v>
      </c>
      <c r="I3784" s="8" t="s">
        <v>580</v>
      </c>
      <c r="J3784" s="8" t="s">
        <v>17789</v>
      </c>
      <c r="K3784" s="8" t="s">
        <v>582</v>
      </c>
      <c r="L3784" s="10" t="s">
        <v>2458</v>
      </c>
      <c r="M3784" s="11" t="str">
        <f t="shared" si="179"/>
        <v>2023/5/11 16:37:09</v>
      </c>
      <c r="N3784" s="12">
        <v>45057</v>
      </c>
      <c r="O3784" s="10" t="s">
        <v>2459</v>
      </c>
      <c r="P3784" s="8" t="s">
        <v>585</v>
      </c>
      <c r="Q3784" s="8" t="s">
        <v>17790</v>
      </c>
      <c r="R3784" s="8" t="s">
        <v>17791</v>
      </c>
      <c r="S3784" s="8" t="s">
        <v>915</v>
      </c>
      <c r="T3784" s="8" t="s">
        <v>916</v>
      </c>
      <c r="U3784" s="8" t="s">
        <v>917</v>
      </c>
      <c r="V3784" s="8" t="s">
        <v>582</v>
      </c>
      <c r="W3784" s="8" t="s">
        <v>582</v>
      </c>
      <c r="X3784" s="8" t="s">
        <v>582</v>
      </c>
      <c r="Y3784" s="8" t="s">
        <v>582</v>
      </c>
      <c r="Z3784" s="8" t="s">
        <v>582</v>
      </c>
      <c r="AA3784" s="8" t="s">
        <v>371</v>
      </c>
      <c r="AB3784" s="8" t="s">
        <v>591</v>
      </c>
      <c r="AC3784" s="8" t="s">
        <v>690</v>
      </c>
      <c r="AD3784" s="8" t="s">
        <v>593</v>
      </c>
      <c r="AE3784" s="8" t="s">
        <v>582</v>
      </c>
      <c r="AF3784" s="1">
        <v>1</v>
      </c>
    </row>
    <row r="3785" ht="25" customHeight="1" spans="1:32">
      <c r="A3785" s="1">
        <f>COUNTIF(企业分类!A:A,AA3785)</f>
        <v>1</v>
      </c>
      <c r="B3785" s="6" t="str">
        <f t="shared" si="177"/>
        <v>30天内曾在线</v>
      </c>
      <c r="C3785" s="7">
        <v>45046.9999884259</v>
      </c>
      <c r="D3785" s="6">
        <f t="shared" si="178"/>
        <v>-10.6923148148198</v>
      </c>
      <c r="E3785" s="8" t="s">
        <v>17792</v>
      </c>
      <c r="F3785" s="8" t="s">
        <v>578</v>
      </c>
      <c r="G3785" s="8" t="s">
        <v>19</v>
      </c>
      <c r="H3785" s="8" t="s">
        <v>579</v>
      </c>
      <c r="I3785" s="8" t="s">
        <v>580</v>
      </c>
      <c r="J3785" s="8" t="s">
        <v>17793</v>
      </c>
      <c r="K3785" s="8" t="s">
        <v>582</v>
      </c>
      <c r="L3785" s="10" t="s">
        <v>2115</v>
      </c>
      <c r="M3785" s="11" t="str">
        <f t="shared" si="179"/>
        <v>2023/5/11 16:36:55</v>
      </c>
      <c r="N3785" s="12">
        <v>45057</v>
      </c>
      <c r="O3785" s="10" t="s">
        <v>2116</v>
      </c>
      <c r="P3785" s="8" t="s">
        <v>585</v>
      </c>
      <c r="Q3785" s="8" t="s">
        <v>17794</v>
      </c>
      <c r="R3785" s="8" t="s">
        <v>17795</v>
      </c>
      <c r="S3785" s="8" t="s">
        <v>600</v>
      </c>
      <c r="T3785" s="8" t="s">
        <v>601</v>
      </c>
      <c r="U3785" s="8" t="s">
        <v>602</v>
      </c>
      <c r="V3785" s="8" t="s">
        <v>582</v>
      </c>
      <c r="W3785" s="8" t="s">
        <v>582</v>
      </c>
      <c r="X3785" s="8" t="s">
        <v>582</v>
      </c>
      <c r="Y3785" s="8" t="s">
        <v>582</v>
      </c>
      <c r="Z3785" s="8" t="s">
        <v>582</v>
      </c>
      <c r="AA3785" s="8" t="s">
        <v>237</v>
      </c>
      <c r="AB3785" s="8" t="s">
        <v>591</v>
      </c>
      <c r="AC3785" s="8" t="s">
        <v>2874</v>
      </c>
      <c r="AD3785" s="8" t="s">
        <v>593</v>
      </c>
      <c r="AE3785" s="8" t="s">
        <v>582</v>
      </c>
      <c r="AF3785" s="1">
        <v>1</v>
      </c>
    </row>
    <row r="3786" ht="25" customHeight="1" spans="1:32">
      <c r="A3786" s="1">
        <f>COUNTIF(企业分类!A:A,AA3786)</f>
        <v>1</v>
      </c>
      <c r="B3786" s="6" t="str">
        <f t="shared" si="177"/>
        <v>30天内曾在线</v>
      </c>
      <c r="C3786" s="7">
        <v>45046.9999884259</v>
      </c>
      <c r="D3786" s="6">
        <f t="shared" si="178"/>
        <v>-10.6917476851886</v>
      </c>
      <c r="E3786" s="8" t="s">
        <v>17796</v>
      </c>
      <c r="F3786" s="8" t="s">
        <v>578</v>
      </c>
      <c r="G3786" s="8" t="s">
        <v>19</v>
      </c>
      <c r="H3786" s="8" t="s">
        <v>579</v>
      </c>
      <c r="I3786" s="8" t="s">
        <v>580</v>
      </c>
      <c r="J3786" s="8" t="s">
        <v>17797</v>
      </c>
      <c r="K3786" s="8" t="s">
        <v>582</v>
      </c>
      <c r="L3786" s="10" t="s">
        <v>2136</v>
      </c>
      <c r="M3786" s="11" t="str">
        <f t="shared" si="179"/>
        <v>2023/5/11 16:36:06</v>
      </c>
      <c r="N3786" s="12">
        <v>45057</v>
      </c>
      <c r="O3786" s="10" t="s">
        <v>2137</v>
      </c>
      <c r="P3786" s="8" t="s">
        <v>585</v>
      </c>
      <c r="Q3786" s="8" t="s">
        <v>17798</v>
      </c>
      <c r="R3786" s="8" t="s">
        <v>17799</v>
      </c>
      <c r="S3786" s="8" t="s">
        <v>1274</v>
      </c>
      <c r="T3786" s="8" t="s">
        <v>1275</v>
      </c>
      <c r="U3786" s="8" t="s">
        <v>1276</v>
      </c>
      <c r="V3786" s="8" t="s">
        <v>582</v>
      </c>
      <c r="W3786" s="8" t="s">
        <v>582</v>
      </c>
      <c r="X3786" s="8" t="s">
        <v>582</v>
      </c>
      <c r="Y3786" s="8" t="s">
        <v>582</v>
      </c>
      <c r="Z3786" s="8" t="s">
        <v>582</v>
      </c>
      <c r="AA3786" s="8" t="s">
        <v>237</v>
      </c>
      <c r="AB3786" s="8" t="s">
        <v>591</v>
      </c>
      <c r="AC3786" s="8" t="s">
        <v>2874</v>
      </c>
      <c r="AD3786" s="8" t="s">
        <v>593</v>
      </c>
      <c r="AE3786" s="8" t="s">
        <v>582</v>
      </c>
      <c r="AF3786" s="1">
        <v>1</v>
      </c>
    </row>
    <row r="3787" ht="25" customHeight="1" spans="1:32">
      <c r="A3787" s="1">
        <f>COUNTIF(企业分类!A:A,AA3787)</f>
        <v>1</v>
      </c>
      <c r="B3787" s="6" t="str">
        <f t="shared" si="177"/>
        <v>30天内曾在线</v>
      </c>
      <c r="C3787" s="7">
        <v>45046.9999884259</v>
      </c>
      <c r="D3787" s="6">
        <f t="shared" si="178"/>
        <v>-10.6917824074117</v>
      </c>
      <c r="E3787" s="8" t="s">
        <v>17800</v>
      </c>
      <c r="F3787" s="8" t="s">
        <v>578</v>
      </c>
      <c r="G3787" s="8" t="s">
        <v>19</v>
      </c>
      <c r="H3787" s="8" t="s">
        <v>579</v>
      </c>
      <c r="I3787" s="8" t="s">
        <v>580</v>
      </c>
      <c r="J3787" s="8" t="s">
        <v>17801</v>
      </c>
      <c r="K3787" s="8" t="s">
        <v>582</v>
      </c>
      <c r="L3787" s="10" t="s">
        <v>1030</v>
      </c>
      <c r="M3787" s="11" t="str">
        <f t="shared" si="179"/>
        <v>2023/5/11 16:36:09</v>
      </c>
      <c r="N3787" s="12">
        <v>45057</v>
      </c>
      <c r="O3787" s="10" t="s">
        <v>1031</v>
      </c>
      <c r="P3787" s="8" t="s">
        <v>585</v>
      </c>
      <c r="Q3787" s="8" t="s">
        <v>17802</v>
      </c>
      <c r="R3787" s="8" t="s">
        <v>17802</v>
      </c>
      <c r="S3787" s="8" t="s">
        <v>637</v>
      </c>
      <c r="T3787" s="8" t="s">
        <v>638</v>
      </c>
      <c r="U3787" s="8" t="s">
        <v>639</v>
      </c>
      <c r="V3787" s="8" t="s">
        <v>582</v>
      </c>
      <c r="W3787" s="8" t="s">
        <v>582</v>
      </c>
      <c r="X3787" s="8" t="s">
        <v>582</v>
      </c>
      <c r="Y3787" s="8" t="s">
        <v>582</v>
      </c>
      <c r="Z3787" s="8" t="s">
        <v>582</v>
      </c>
      <c r="AA3787" s="8" t="s">
        <v>152</v>
      </c>
      <c r="AB3787" s="8" t="s">
        <v>591</v>
      </c>
      <c r="AC3787" s="8" t="s">
        <v>657</v>
      </c>
      <c r="AD3787" s="8" t="s">
        <v>593</v>
      </c>
      <c r="AE3787" s="8" t="s">
        <v>582</v>
      </c>
      <c r="AF3787" s="1">
        <v>1</v>
      </c>
    </row>
    <row r="3788" ht="25" customHeight="1" spans="1:32">
      <c r="A3788" s="1">
        <f>COUNTIF(企业分类!A:A,AA3788)</f>
        <v>1</v>
      </c>
      <c r="B3788" s="6" t="str">
        <f t="shared" si="177"/>
        <v>30天内曾在线</v>
      </c>
      <c r="C3788" s="7">
        <v>45046.9999884259</v>
      </c>
      <c r="D3788" s="6">
        <f t="shared" si="178"/>
        <v>-10.6912962962961</v>
      </c>
      <c r="E3788" s="8" t="s">
        <v>17803</v>
      </c>
      <c r="F3788" s="8" t="s">
        <v>578</v>
      </c>
      <c r="G3788" s="8" t="s">
        <v>19</v>
      </c>
      <c r="H3788" s="8" t="s">
        <v>579</v>
      </c>
      <c r="I3788" s="8" t="s">
        <v>580</v>
      </c>
      <c r="J3788" s="8" t="s">
        <v>17804</v>
      </c>
      <c r="K3788" s="8" t="s">
        <v>582</v>
      </c>
      <c r="L3788" s="10" t="s">
        <v>5098</v>
      </c>
      <c r="M3788" s="11" t="str">
        <f t="shared" si="179"/>
        <v>2023/5/11 16:35:27</v>
      </c>
      <c r="N3788" s="12">
        <v>45057</v>
      </c>
      <c r="O3788" s="10" t="s">
        <v>5099</v>
      </c>
      <c r="P3788" s="8" t="s">
        <v>585</v>
      </c>
      <c r="Q3788" s="8" t="s">
        <v>17805</v>
      </c>
      <c r="R3788" s="8" t="s">
        <v>17805</v>
      </c>
      <c r="S3788" s="8" t="s">
        <v>637</v>
      </c>
      <c r="T3788" s="8" t="s">
        <v>638</v>
      </c>
      <c r="U3788" s="8" t="s">
        <v>639</v>
      </c>
      <c r="V3788" s="8" t="s">
        <v>582</v>
      </c>
      <c r="W3788" s="8" t="s">
        <v>582</v>
      </c>
      <c r="X3788" s="8" t="s">
        <v>582</v>
      </c>
      <c r="Y3788" s="8" t="s">
        <v>582</v>
      </c>
      <c r="Z3788" s="8" t="s">
        <v>582</v>
      </c>
      <c r="AA3788" s="8" t="s">
        <v>152</v>
      </c>
      <c r="AB3788" s="8" t="s">
        <v>591</v>
      </c>
      <c r="AC3788" s="8" t="s">
        <v>657</v>
      </c>
      <c r="AD3788" s="8" t="s">
        <v>593</v>
      </c>
      <c r="AE3788" s="8" t="s">
        <v>582</v>
      </c>
      <c r="AF3788" s="1">
        <v>1</v>
      </c>
    </row>
    <row r="3789" ht="25" customHeight="1" spans="1:32">
      <c r="A3789" s="1">
        <f>COUNTIF(企业分类!A:A,AA3789)</f>
        <v>1</v>
      </c>
      <c r="B3789" s="6" t="str">
        <f t="shared" si="177"/>
        <v>30天内曾在线</v>
      </c>
      <c r="C3789" s="7">
        <v>45046.9999884259</v>
      </c>
      <c r="D3789" s="6">
        <f t="shared" si="178"/>
        <v>-10.690659722226</v>
      </c>
      <c r="E3789" s="8" t="s">
        <v>17806</v>
      </c>
      <c r="F3789" s="8" t="s">
        <v>578</v>
      </c>
      <c r="G3789" s="8" t="s">
        <v>19</v>
      </c>
      <c r="H3789" s="8" t="s">
        <v>579</v>
      </c>
      <c r="I3789" s="8" t="s">
        <v>580</v>
      </c>
      <c r="J3789" s="8" t="s">
        <v>17807</v>
      </c>
      <c r="K3789" s="8" t="s">
        <v>582</v>
      </c>
      <c r="L3789" s="10" t="s">
        <v>6144</v>
      </c>
      <c r="M3789" s="11" t="str">
        <f t="shared" si="179"/>
        <v>2023/5/11 16:34:32</v>
      </c>
      <c r="N3789" s="12">
        <v>45057</v>
      </c>
      <c r="O3789" s="10" t="s">
        <v>6145</v>
      </c>
      <c r="P3789" s="8" t="s">
        <v>585</v>
      </c>
      <c r="Q3789" s="8" t="s">
        <v>17808</v>
      </c>
      <c r="R3789" s="8" t="s">
        <v>17808</v>
      </c>
      <c r="S3789" s="8" t="s">
        <v>637</v>
      </c>
      <c r="T3789" s="8" t="s">
        <v>638</v>
      </c>
      <c r="U3789" s="8" t="s">
        <v>639</v>
      </c>
      <c r="V3789" s="8" t="s">
        <v>582</v>
      </c>
      <c r="W3789" s="8" t="s">
        <v>582</v>
      </c>
      <c r="X3789" s="8" t="s">
        <v>582</v>
      </c>
      <c r="Y3789" s="8" t="s">
        <v>582</v>
      </c>
      <c r="Z3789" s="8" t="s">
        <v>582</v>
      </c>
      <c r="AA3789" s="8" t="s">
        <v>152</v>
      </c>
      <c r="AB3789" s="8" t="s">
        <v>591</v>
      </c>
      <c r="AC3789" s="8" t="s">
        <v>657</v>
      </c>
      <c r="AD3789" s="8" t="s">
        <v>593</v>
      </c>
      <c r="AE3789" s="8" t="s">
        <v>582</v>
      </c>
      <c r="AF3789" s="1">
        <v>1</v>
      </c>
    </row>
    <row r="3790" ht="25" customHeight="1" spans="1:32">
      <c r="A3790" s="1">
        <f>COUNTIF(企业分类!A:A,AA3790)</f>
        <v>1</v>
      </c>
      <c r="B3790" s="6" t="str">
        <f t="shared" si="177"/>
        <v>30天内曾在线</v>
      </c>
      <c r="C3790" s="7">
        <v>45046.9999884259</v>
      </c>
      <c r="D3790" s="6">
        <f t="shared" si="178"/>
        <v>-10.6923148148198</v>
      </c>
      <c r="E3790" s="8" t="s">
        <v>17809</v>
      </c>
      <c r="F3790" s="8" t="s">
        <v>578</v>
      </c>
      <c r="G3790" s="8" t="s">
        <v>19</v>
      </c>
      <c r="H3790" s="8" t="s">
        <v>579</v>
      </c>
      <c r="I3790" s="8" t="s">
        <v>580</v>
      </c>
      <c r="J3790" s="8" t="s">
        <v>17810</v>
      </c>
      <c r="K3790" s="8" t="s">
        <v>582</v>
      </c>
      <c r="L3790" s="10" t="s">
        <v>2115</v>
      </c>
      <c r="M3790" s="11" t="str">
        <f t="shared" si="179"/>
        <v>2023/5/11 16:36:55</v>
      </c>
      <c r="N3790" s="12">
        <v>45057</v>
      </c>
      <c r="O3790" s="10" t="s">
        <v>2116</v>
      </c>
      <c r="P3790" s="8" t="s">
        <v>585</v>
      </c>
      <c r="Q3790" s="8" t="s">
        <v>17811</v>
      </c>
      <c r="R3790" s="8" t="s">
        <v>17811</v>
      </c>
      <c r="S3790" s="8" t="s">
        <v>637</v>
      </c>
      <c r="T3790" s="8" t="s">
        <v>638</v>
      </c>
      <c r="U3790" s="8" t="s">
        <v>639</v>
      </c>
      <c r="V3790" s="8" t="s">
        <v>582</v>
      </c>
      <c r="W3790" s="8" t="s">
        <v>582</v>
      </c>
      <c r="X3790" s="8" t="s">
        <v>582</v>
      </c>
      <c r="Y3790" s="8" t="s">
        <v>582</v>
      </c>
      <c r="Z3790" s="8" t="s">
        <v>582</v>
      </c>
      <c r="AA3790" s="8" t="s">
        <v>152</v>
      </c>
      <c r="AB3790" s="8" t="s">
        <v>591</v>
      </c>
      <c r="AC3790" s="8" t="s">
        <v>657</v>
      </c>
      <c r="AD3790" s="8" t="s">
        <v>593</v>
      </c>
      <c r="AE3790" s="8" t="s">
        <v>582</v>
      </c>
      <c r="AF3790" s="1">
        <v>1</v>
      </c>
    </row>
    <row r="3791" ht="25" customHeight="1" spans="1:32">
      <c r="A3791" s="1">
        <f>COUNTIF(企业分类!A:A,AA3791)</f>
        <v>1</v>
      </c>
      <c r="B3791" s="6" t="str">
        <f t="shared" si="177"/>
        <v>30天内曾在线</v>
      </c>
      <c r="C3791" s="7">
        <v>45046.9999884259</v>
      </c>
      <c r="D3791" s="6">
        <f t="shared" si="178"/>
        <v>-10.6921180555582</v>
      </c>
      <c r="E3791" s="8" t="s">
        <v>17812</v>
      </c>
      <c r="F3791" s="8" t="s">
        <v>578</v>
      </c>
      <c r="G3791" s="8" t="s">
        <v>19</v>
      </c>
      <c r="H3791" s="8" t="s">
        <v>579</v>
      </c>
      <c r="I3791" s="8" t="s">
        <v>580</v>
      </c>
      <c r="J3791" s="8" t="s">
        <v>17813</v>
      </c>
      <c r="K3791" s="8" t="s">
        <v>582</v>
      </c>
      <c r="L3791" s="10" t="s">
        <v>1464</v>
      </c>
      <c r="M3791" s="11" t="str">
        <f t="shared" si="179"/>
        <v>2023/5/11 16:36:38</v>
      </c>
      <c r="N3791" s="12">
        <v>45057</v>
      </c>
      <c r="O3791" s="10" t="s">
        <v>1465</v>
      </c>
      <c r="P3791" s="8" t="s">
        <v>585</v>
      </c>
      <c r="Q3791" s="8" t="s">
        <v>17814</v>
      </c>
      <c r="R3791" s="8" t="s">
        <v>17814</v>
      </c>
      <c r="S3791" s="8" t="s">
        <v>637</v>
      </c>
      <c r="T3791" s="8" t="s">
        <v>638</v>
      </c>
      <c r="U3791" s="8" t="s">
        <v>639</v>
      </c>
      <c r="V3791" s="8" t="s">
        <v>582</v>
      </c>
      <c r="W3791" s="8" t="s">
        <v>582</v>
      </c>
      <c r="X3791" s="8" t="s">
        <v>582</v>
      </c>
      <c r="Y3791" s="8" t="s">
        <v>582</v>
      </c>
      <c r="Z3791" s="8" t="s">
        <v>582</v>
      </c>
      <c r="AA3791" s="8" t="s">
        <v>152</v>
      </c>
      <c r="AB3791" s="8" t="s">
        <v>591</v>
      </c>
      <c r="AC3791" s="8" t="s">
        <v>657</v>
      </c>
      <c r="AD3791" s="8" t="s">
        <v>593</v>
      </c>
      <c r="AE3791" s="8" t="s">
        <v>582</v>
      </c>
      <c r="AF3791" s="1">
        <v>1</v>
      </c>
    </row>
    <row r="3792" ht="25" customHeight="1" spans="1:32">
      <c r="A3792" s="1">
        <f>COUNTIF(企业分类!A:A,AA3792)</f>
        <v>1</v>
      </c>
      <c r="B3792" s="6" t="str">
        <f t="shared" si="177"/>
        <v>30天内曾在线</v>
      </c>
      <c r="C3792" s="7">
        <v>45046.9999884259</v>
      </c>
      <c r="D3792" s="6">
        <f t="shared" si="178"/>
        <v>-10.6918981481504</v>
      </c>
      <c r="E3792" s="8" t="s">
        <v>17815</v>
      </c>
      <c r="F3792" s="8" t="s">
        <v>578</v>
      </c>
      <c r="G3792" s="8" t="s">
        <v>19</v>
      </c>
      <c r="H3792" s="8" t="s">
        <v>579</v>
      </c>
      <c r="I3792" s="8" t="s">
        <v>580</v>
      </c>
      <c r="J3792" s="8" t="s">
        <v>17816</v>
      </c>
      <c r="K3792" s="8" t="s">
        <v>582</v>
      </c>
      <c r="L3792" s="10" t="s">
        <v>1918</v>
      </c>
      <c r="M3792" s="11" t="str">
        <f t="shared" si="179"/>
        <v>2023/5/11 16:36:19</v>
      </c>
      <c r="N3792" s="12">
        <v>45057</v>
      </c>
      <c r="O3792" s="10" t="s">
        <v>1919</v>
      </c>
      <c r="P3792" s="8" t="s">
        <v>585</v>
      </c>
      <c r="Q3792" s="8" t="s">
        <v>17817</v>
      </c>
      <c r="R3792" s="8" t="s">
        <v>17818</v>
      </c>
      <c r="S3792" s="8" t="s">
        <v>915</v>
      </c>
      <c r="T3792" s="8" t="s">
        <v>916</v>
      </c>
      <c r="U3792" s="8" t="s">
        <v>917</v>
      </c>
      <c r="V3792" s="8" t="s">
        <v>582</v>
      </c>
      <c r="W3792" s="8" t="s">
        <v>582</v>
      </c>
      <c r="X3792" s="8" t="s">
        <v>582</v>
      </c>
      <c r="Y3792" s="8" t="s">
        <v>582</v>
      </c>
      <c r="Z3792" s="8" t="s">
        <v>582</v>
      </c>
      <c r="AA3792" s="8" t="s">
        <v>188</v>
      </c>
      <c r="AB3792" s="8" t="s">
        <v>591</v>
      </c>
      <c r="AC3792" s="8" t="s">
        <v>820</v>
      </c>
      <c r="AD3792" s="8" t="s">
        <v>593</v>
      </c>
      <c r="AE3792" s="8" t="s">
        <v>582</v>
      </c>
      <c r="AF3792" s="1">
        <v>1</v>
      </c>
    </row>
    <row r="3793" ht="25" customHeight="1" spans="1:32">
      <c r="A3793" s="1">
        <f>COUNTIF(企业分类!A:A,AA3793)</f>
        <v>1</v>
      </c>
      <c r="B3793" s="6" t="str">
        <f t="shared" si="177"/>
        <v>30天内曾在线</v>
      </c>
      <c r="C3793" s="7">
        <v>45046.9999884259</v>
      </c>
      <c r="D3793" s="6">
        <f t="shared" si="178"/>
        <v>-10.6920370370426</v>
      </c>
      <c r="E3793" s="8" t="s">
        <v>17819</v>
      </c>
      <c r="F3793" s="8" t="s">
        <v>578</v>
      </c>
      <c r="G3793" s="8" t="s">
        <v>19</v>
      </c>
      <c r="H3793" s="8" t="s">
        <v>579</v>
      </c>
      <c r="I3793" s="8" t="s">
        <v>580</v>
      </c>
      <c r="J3793" s="8" t="s">
        <v>17820</v>
      </c>
      <c r="K3793" s="8" t="s">
        <v>582</v>
      </c>
      <c r="L3793" s="10" t="s">
        <v>4828</v>
      </c>
      <c r="M3793" s="11" t="str">
        <f t="shared" si="179"/>
        <v>2023/5/11 16:36:31</v>
      </c>
      <c r="N3793" s="12">
        <v>45057</v>
      </c>
      <c r="O3793" s="10" t="s">
        <v>4829</v>
      </c>
      <c r="P3793" s="8" t="s">
        <v>585</v>
      </c>
      <c r="Q3793" s="8" t="s">
        <v>17821</v>
      </c>
      <c r="R3793" s="8" t="s">
        <v>17822</v>
      </c>
      <c r="S3793" s="8" t="s">
        <v>600</v>
      </c>
      <c r="T3793" s="8" t="s">
        <v>601</v>
      </c>
      <c r="U3793" s="8" t="s">
        <v>602</v>
      </c>
      <c r="V3793" s="8" t="s">
        <v>582</v>
      </c>
      <c r="W3793" s="8" t="s">
        <v>582</v>
      </c>
      <c r="X3793" s="8" t="s">
        <v>582</v>
      </c>
      <c r="Y3793" s="8" t="s">
        <v>582</v>
      </c>
      <c r="Z3793" s="8" t="s">
        <v>582</v>
      </c>
      <c r="AA3793" s="8" t="s">
        <v>110</v>
      </c>
      <c r="AB3793" s="8" t="s">
        <v>591</v>
      </c>
      <c r="AC3793" s="8" t="s">
        <v>592</v>
      </c>
      <c r="AD3793" s="8" t="s">
        <v>593</v>
      </c>
      <c r="AE3793" s="8" t="s">
        <v>582</v>
      </c>
      <c r="AF3793" s="1">
        <v>1</v>
      </c>
    </row>
    <row r="3794" ht="25" customHeight="1" spans="1:32">
      <c r="A3794" s="1">
        <f>COUNTIF(企业分类!A:A,AA3794)</f>
        <v>1</v>
      </c>
      <c r="B3794" s="6" t="str">
        <f t="shared" si="177"/>
        <v>30天内曾在线</v>
      </c>
      <c r="C3794" s="7">
        <v>45046.9999884259</v>
      </c>
      <c r="D3794" s="6">
        <f t="shared" si="178"/>
        <v>-10.6924189814818</v>
      </c>
      <c r="E3794" s="8" t="s">
        <v>17823</v>
      </c>
      <c r="F3794" s="8" t="s">
        <v>578</v>
      </c>
      <c r="G3794" s="8" t="s">
        <v>19</v>
      </c>
      <c r="H3794" s="8" t="s">
        <v>579</v>
      </c>
      <c r="I3794" s="8" t="s">
        <v>580</v>
      </c>
      <c r="J3794" s="8" t="s">
        <v>17824</v>
      </c>
      <c r="K3794" s="8" t="s">
        <v>582</v>
      </c>
      <c r="L3794" s="10" t="s">
        <v>2027</v>
      </c>
      <c r="M3794" s="11" t="str">
        <f t="shared" si="179"/>
        <v>2023/5/11 16:37:04</v>
      </c>
      <c r="N3794" s="12">
        <v>45057</v>
      </c>
      <c r="O3794" s="10" t="s">
        <v>2028</v>
      </c>
      <c r="P3794" s="8" t="s">
        <v>585</v>
      </c>
      <c r="Q3794" s="8" t="s">
        <v>17825</v>
      </c>
      <c r="R3794" s="8" t="s">
        <v>17826</v>
      </c>
      <c r="S3794" s="8" t="s">
        <v>648</v>
      </c>
      <c r="T3794" s="8" t="s">
        <v>649</v>
      </c>
      <c r="U3794" s="8" t="s">
        <v>650</v>
      </c>
      <c r="V3794" s="8" t="s">
        <v>582</v>
      </c>
      <c r="W3794" s="8" t="s">
        <v>582</v>
      </c>
      <c r="X3794" s="8" t="s">
        <v>582</v>
      </c>
      <c r="Y3794" s="8" t="s">
        <v>582</v>
      </c>
      <c r="Z3794" s="8" t="s">
        <v>582</v>
      </c>
      <c r="AA3794" s="8" t="s">
        <v>376</v>
      </c>
      <c r="AB3794" s="8" t="s">
        <v>591</v>
      </c>
      <c r="AC3794" s="8" t="s">
        <v>592</v>
      </c>
      <c r="AD3794" s="8" t="s">
        <v>593</v>
      </c>
      <c r="AE3794" s="8" t="s">
        <v>582</v>
      </c>
      <c r="AF3794" s="1">
        <v>1</v>
      </c>
    </row>
    <row r="3795" ht="25" customHeight="1" spans="1:32">
      <c r="A3795" s="1">
        <f>COUNTIF(企业分类!A:A,AA3795)</f>
        <v>1</v>
      </c>
      <c r="B3795" s="6" t="str">
        <f t="shared" si="177"/>
        <v>30天内曾在线</v>
      </c>
      <c r="C3795" s="7">
        <v>45046.9999884259</v>
      </c>
      <c r="D3795" s="6">
        <f t="shared" si="178"/>
        <v>-10.6890277777784</v>
      </c>
      <c r="E3795" s="8" t="s">
        <v>17827</v>
      </c>
      <c r="F3795" s="8" t="s">
        <v>578</v>
      </c>
      <c r="G3795" s="8" t="s">
        <v>19</v>
      </c>
      <c r="H3795" s="8" t="s">
        <v>579</v>
      </c>
      <c r="I3795" s="8" t="s">
        <v>580</v>
      </c>
      <c r="J3795" s="8" t="s">
        <v>17828</v>
      </c>
      <c r="K3795" s="8" t="s">
        <v>582</v>
      </c>
      <c r="L3795" s="10" t="s">
        <v>17829</v>
      </c>
      <c r="M3795" s="11" t="str">
        <f t="shared" si="179"/>
        <v>2023/5/11 16:32:11</v>
      </c>
      <c r="N3795" s="12">
        <v>45057</v>
      </c>
      <c r="O3795" s="10" t="s">
        <v>17830</v>
      </c>
      <c r="P3795" s="8" t="s">
        <v>585</v>
      </c>
      <c r="Q3795" s="8" t="s">
        <v>17831</v>
      </c>
      <c r="R3795" s="8" t="s">
        <v>17832</v>
      </c>
      <c r="S3795" s="8" t="s">
        <v>588</v>
      </c>
      <c r="T3795" s="8" t="s">
        <v>589</v>
      </c>
      <c r="U3795" s="8" t="s">
        <v>590</v>
      </c>
      <c r="V3795" s="8" t="s">
        <v>582</v>
      </c>
      <c r="W3795" s="8" t="s">
        <v>582</v>
      </c>
      <c r="X3795" s="8" t="s">
        <v>582</v>
      </c>
      <c r="Y3795" s="8" t="s">
        <v>582</v>
      </c>
      <c r="Z3795" s="8" t="s">
        <v>582</v>
      </c>
      <c r="AA3795" s="8" t="s">
        <v>63</v>
      </c>
      <c r="AB3795" s="8" t="s">
        <v>591</v>
      </c>
      <c r="AC3795" s="8" t="s">
        <v>657</v>
      </c>
      <c r="AD3795" s="8" t="s">
        <v>593</v>
      </c>
      <c r="AE3795" s="8" t="s">
        <v>604</v>
      </c>
      <c r="AF3795" s="1">
        <v>1</v>
      </c>
    </row>
    <row r="3796" ht="25" customHeight="1" spans="1:32">
      <c r="A3796" s="1">
        <f>COUNTIF(企业分类!A:A,AA3796)</f>
        <v>1</v>
      </c>
      <c r="B3796" s="6" t="str">
        <f t="shared" si="177"/>
        <v>30天内曾在线</v>
      </c>
      <c r="C3796" s="7">
        <v>45046.9999884259</v>
      </c>
      <c r="D3796" s="6">
        <f t="shared" si="178"/>
        <v>-10.691550925927</v>
      </c>
      <c r="E3796" s="8" t="s">
        <v>17833</v>
      </c>
      <c r="F3796" s="8" t="s">
        <v>578</v>
      </c>
      <c r="G3796" s="8" t="s">
        <v>19</v>
      </c>
      <c r="H3796" s="8" t="s">
        <v>579</v>
      </c>
      <c r="I3796" s="8" t="s">
        <v>580</v>
      </c>
      <c r="J3796" s="8" t="s">
        <v>17834</v>
      </c>
      <c r="K3796" s="8" t="s">
        <v>582</v>
      </c>
      <c r="L3796" s="10" t="s">
        <v>1201</v>
      </c>
      <c r="M3796" s="11" t="str">
        <f t="shared" si="179"/>
        <v>2023/5/11 16:35:49</v>
      </c>
      <c r="N3796" s="12">
        <v>45057</v>
      </c>
      <c r="O3796" s="10" t="s">
        <v>1202</v>
      </c>
      <c r="P3796" s="8" t="s">
        <v>585</v>
      </c>
      <c r="Q3796" s="8" t="s">
        <v>17835</v>
      </c>
      <c r="R3796" s="8" t="s">
        <v>17836</v>
      </c>
      <c r="S3796" s="8" t="s">
        <v>588</v>
      </c>
      <c r="T3796" s="8" t="s">
        <v>589</v>
      </c>
      <c r="U3796" s="8" t="s">
        <v>590</v>
      </c>
      <c r="V3796" s="8" t="s">
        <v>582</v>
      </c>
      <c r="W3796" s="8" t="s">
        <v>582</v>
      </c>
      <c r="X3796" s="8" t="s">
        <v>582</v>
      </c>
      <c r="Y3796" s="8" t="s">
        <v>582</v>
      </c>
      <c r="Z3796" s="8" t="s">
        <v>582</v>
      </c>
      <c r="AA3796" s="8" t="s">
        <v>63</v>
      </c>
      <c r="AB3796" s="8" t="s">
        <v>591</v>
      </c>
      <c r="AC3796" s="8" t="s">
        <v>657</v>
      </c>
      <c r="AD3796" s="8" t="s">
        <v>593</v>
      </c>
      <c r="AE3796" s="8" t="s">
        <v>604</v>
      </c>
      <c r="AF3796" s="1">
        <v>1</v>
      </c>
    </row>
    <row r="3797" ht="25" customHeight="1" spans="1:32">
      <c r="A3797" s="1">
        <f>COUNTIF(企业分类!A:A,AA3797)</f>
        <v>1</v>
      </c>
      <c r="B3797" s="6" t="str">
        <f t="shared" si="177"/>
        <v>30天内曾在线</v>
      </c>
      <c r="C3797" s="7">
        <v>45046.9999884259</v>
      </c>
      <c r="D3797" s="6">
        <f t="shared" si="178"/>
        <v>-10.6925925925971</v>
      </c>
      <c r="E3797" s="8" t="s">
        <v>17837</v>
      </c>
      <c r="F3797" s="8" t="s">
        <v>578</v>
      </c>
      <c r="G3797" s="8" t="s">
        <v>19</v>
      </c>
      <c r="H3797" s="8" t="s">
        <v>579</v>
      </c>
      <c r="I3797" s="8" t="s">
        <v>580</v>
      </c>
      <c r="J3797" s="8" t="s">
        <v>17838</v>
      </c>
      <c r="K3797" s="8" t="s">
        <v>582</v>
      </c>
      <c r="L3797" s="10" t="s">
        <v>2200</v>
      </c>
      <c r="M3797" s="11" t="str">
        <f t="shared" si="179"/>
        <v>2023/5/11 16:37:19</v>
      </c>
      <c r="N3797" s="12">
        <v>45057</v>
      </c>
      <c r="O3797" s="10" t="s">
        <v>2201</v>
      </c>
      <c r="P3797" s="8" t="s">
        <v>585</v>
      </c>
      <c r="Q3797" s="8" t="s">
        <v>17839</v>
      </c>
      <c r="R3797" s="8" t="s">
        <v>17840</v>
      </c>
      <c r="S3797" s="8" t="s">
        <v>588</v>
      </c>
      <c r="T3797" s="8" t="s">
        <v>589</v>
      </c>
      <c r="U3797" s="8" t="s">
        <v>590</v>
      </c>
      <c r="V3797" s="8" t="s">
        <v>582</v>
      </c>
      <c r="W3797" s="8" t="s">
        <v>582</v>
      </c>
      <c r="X3797" s="8" t="s">
        <v>582</v>
      </c>
      <c r="Y3797" s="8" t="s">
        <v>582</v>
      </c>
      <c r="Z3797" s="8" t="s">
        <v>582</v>
      </c>
      <c r="AA3797" s="8" t="s">
        <v>63</v>
      </c>
      <c r="AB3797" s="8" t="s">
        <v>591</v>
      </c>
      <c r="AC3797" s="8" t="s">
        <v>657</v>
      </c>
      <c r="AD3797" s="8" t="s">
        <v>593</v>
      </c>
      <c r="AE3797" s="8" t="s">
        <v>604</v>
      </c>
      <c r="AF3797" s="1">
        <v>1</v>
      </c>
    </row>
    <row r="3798" ht="25" customHeight="1" spans="1:32">
      <c r="A3798" s="1">
        <f>COUNTIF(企业分类!A:A,AA3798)</f>
        <v>1</v>
      </c>
      <c r="B3798" s="6" t="str">
        <f t="shared" si="177"/>
        <v>30天内曾在线</v>
      </c>
      <c r="C3798" s="7">
        <v>45046.9999884259</v>
      </c>
      <c r="D3798" s="6">
        <f t="shared" si="178"/>
        <v>-10.6884606481544</v>
      </c>
      <c r="E3798" s="8" t="s">
        <v>17841</v>
      </c>
      <c r="F3798" s="8" t="s">
        <v>578</v>
      </c>
      <c r="G3798" s="8" t="s">
        <v>19</v>
      </c>
      <c r="H3798" s="8" t="s">
        <v>579</v>
      </c>
      <c r="I3798" s="8" t="s">
        <v>580</v>
      </c>
      <c r="J3798" s="8" t="s">
        <v>17842</v>
      </c>
      <c r="K3798" s="8" t="s">
        <v>582</v>
      </c>
      <c r="L3798" s="10" t="s">
        <v>5489</v>
      </c>
      <c r="M3798" s="11" t="str">
        <f t="shared" si="179"/>
        <v>2023/5/11 16:31:22</v>
      </c>
      <c r="N3798" s="12">
        <v>45057</v>
      </c>
      <c r="O3798" s="10" t="s">
        <v>5490</v>
      </c>
      <c r="P3798" s="8" t="s">
        <v>585</v>
      </c>
      <c r="Q3798" s="8" t="s">
        <v>17843</v>
      </c>
      <c r="R3798" s="8" t="s">
        <v>17844</v>
      </c>
      <c r="S3798" s="8" t="s">
        <v>588</v>
      </c>
      <c r="T3798" s="8" t="s">
        <v>589</v>
      </c>
      <c r="U3798" s="8" t="s">
        <v>590</v>
      </c>
      <c r="V3798" s="8" t="s">
        <v>582</v>
      </c>
      <c r="W3798" s="8" t="s">
        <v>582</v>
      </c>
      <c r="X3798" s="8" t="s">
        <v>582</v>
      </c>
      <c r="Y3798" s="8" t="s">
        <v>582</v>
      </c>
      <c r="Z3798" s="8" t="s">
        <v>582</v>
      </c>
      <c r="AA3798" s="8" t="s">
        <v>63</v>
      </c>
      <c r="AB3798" s="8" t="s">
        <v>591</v>
      </c>
      <c r="AC3798" s="8" t="s">
        <v>657</v>
      </c>
      <c r="AD3798" s="8" t="s">
        <v>593</v>
      </c>
      <c r="AE3798" s="8" t="s">
        <v>604</v>
      </c>
      <c r="AF3798" s="1">
        <v>1</v>
      </c>
    </row>
    <row r="3799" ht="25" customHeight="1" spans="1:32">
      <c r="A3799" s="1">
        <f>COUNTIF(企业分类!A:A,AA3799)</f>
        <v>1</v>
      </c>
      <c r="B3799" s="6" t="str">
        <f t="shared" si="177"/>
        <v>30天内曾在线</v>
      </c>
      <c r="C3799" s="7">
        <v>45046.9999884259</v>
      </c>
      <c r="D3799" s="6">
        <f t="shared" si="178"/>
        <v>-10.0622222222228</v>
      </c>
      <c r="E3799" s="8" t="s">
        <v>17845</v>
      </c>
      <c r="F3799" s="8" t="s">
        <v>578</v>
      </c>
      <c r="G3799" s="8" t="s">
        <v>19</v>
      </c>
      <c r="H3799" s="8" t="s">
        <v>579</v>
      </c>
      <c r="I3799" s="8" t="s">
        <v>580</v>
      </c>
      <c r="J3799" s="8" t="s">
        <v>17846</v>
      </c>
      <c r="K3799" s="8" t="s">
        <v>582</v>
      </c>
      <c r="L3799" s="10" t="s">
        <v>17847</v>
      </c>
      <c r="M3799" s="11" t="str">
        <f t="shared" si="179"/>
        <v>2023/5/11 1:29:35</v>
      </c>
      <c r="N3799" s="12">
        <v>45057</v>
      </c>
      <c r="O3799" s="10" t="s">
        <v>17848</v>
      </c>
      <c r="P3799" s="8" t="s">
        <v>585</v>
      </c>
      <c r="Q3799" s="8" t="s">
        <v>17849</v>
      </c>
      <c r="R3799" s="8" t="s">
        <v>17850</v>
      </c>
      <c r="S3799" s="8" t="s">
        <v>626</v>
      </c>
      <c r="T3799" s="8" t="s">
        <v>627</v>
      </c>
      <c r="U3799" s="8" t="s">
        <v>628</v>
      </c>
      <c r="V3799" s="8" t="s">
        <v>582</v>
      </c>
      <c r="W3799" s="8" t="s">
        <v>582</v>
      </c>
      <c r="X3799" s="8" t="s">
        <v>582</v>
      </c>
      <c r="Y3799" s="8" t="s">
        <v>582</v>
      </c>
      <c r="Z3799" s="8" t="s">
        <v>582</v>
      </c>
      <c r="AA3799" s="8" t="s">
        <v>536</v>
      </c>
      <c r="AB3799" s="8" t="s">
        <v>591</v>
      </c>
      <c r="AC3799" s="8" t="s">
        <v>690</v>
      </c>
      <c r="AD3799" s="8" t="s">
        <v>593</v>
      </c>
      <c r="AE3799" s="8" t="s">
        <v>582</v>
      </c>
      <c r="AF3799" s="1">
        <v>1</v>
      </c>
    </row>
    <row r="3800" ht="25" customHeight="1" spans="1:32">
      <c r="A3800" s="1">
        <f>COUNTIF(企业分类!A:A,AA3800)</f>
        <v>1</v>
      </c>
      <c r="B3800" s="6" t="str">
        <f t="shared" si="177"/>
        <v>30天内曾在线</v>
      </c>
      <c r="C3800" s="7">
        <v>45046.9999884259</v>
      </c>
      <c r="D3800" s="6">
        <f t="shared" si="178"/>
        <v>-10.6921412037045</v>
      </c>
      <c r="E3800" s="8" t="s">
        <v>17851</v>
      </c>
      <c r="F3800" s="8" t="s">
        <v>578</v>
      </c>
      <c r="G3800" s="8" t="s">
        <v>19</v>
      </c>
      <c r="H3800" s="8" t="s">
        <v>579</v>
      </c>
      <c r="I3800" s="8" t="s">
        <v>580</v>
      </c>
      <c r="J3800" s="8" t="s">
        <v>17852</v>
      </c>
      <c r="K3800" s="8" t="s">
        <v>582</v>
      </c>
      <c r="L3800" s="10" t="s">
        <v>1446</v>
      </c>
      <c r="M3800" s="11" t="str">
        <f t="shared" si="179"/>
        <v>2023/5/11 16:36:40</v>
      </c>
      <c r="N3800" s="12">
        <v>45057</v>
      </c>
      <c r="O3800" s="10" t="s">
        <v>1447</v>
      </c>
      <c r="P3800" s="8" t="s">
        <v>585</v>
      </c>
      <c r="Q3800" s="8" t="s">
        <v>17853</v>
      </c>
      <c r="R3800" s="8" t="s">
        <v>17854</v>
      </c>
      <c r="S3800" s="8" t="s">
        <v>600</v>
      </c>
      <c r="T3800" s="8" t="s">
        <v>601</v>
      </c>
      <c r="U3800" s="8" t="s">
        <v>602</v>
      </c>
      <c r="V3800" s="8" t="s">
        <v>582</v>
      </c>
      <c r="W3800" s="8" t="s">
        <v>582</v>
      </c>
      <c r="X3800" s="8" t="s">
        <v>582</v>
      </c>
      <c r="Y3800" s="8" t="s">
        <v>582</v>
      </c>
      <c r="Z3800" s="8" t="s">
        <v>582</v>
      </c>
      <c r="AA3800" s="8" t="s">
        <v>481</v>
      </c>
      <c r="AB3800" s="8" t="s">
        <v>591</v>
      </c>
      <c r="AC3800" s="8" t="s">
        <v>1166</v>
      </c>
      <c r="AD3800" s="8" t="s">
        <v>593</v>
      </c>
      <c r="AE3800" s="8" t="s">
        <v>582</v>
      </c>
      <c r="AF3800" s="1">
        <v>1</v>
      </c>
    </row>
    <row r="3801" ht="25" customHeight="1" spans="1:32">
      <c r="A3801" s="1">
        <f>COUNTIF(企业分类!A:A,AA3801)</f>
        <v>1</v>
      </c>
      <c r="B3801" s="6" t="str">
        <f t="shared" si="177"/>
        <v>30天内曾在线</v>
      </c>
      <c r="C3801" s="7">
        <v>45046.9999884259</v>
      </c>
      <c r="D3801" s="6">
        <f t="shared" si="178"/>
        <v>-10.6918634259273</v>
      </c>
      <c r="E3801" s="8" t="s">
        <v>17855</v>
      </c>
      <c r="F3801" s="8" t="s">
        <v>578</v>
      </c>
      <c r="G3801" s="8" t="s">
        <v>19</v>
      </c>
      <c r="H3801" s="8" t="s">
        <v>579</v>
      </c>
      <c r="I3801" s="8" t="s">
        <v>580</v>
      </c>
      <c r="J3801" s="8" t="s">
        <v>17856</v>
      </c>
      <c r="K3801" s="8" t="s">
        <v>582</v>
      </c>
      <c r="L3801" s="10" t="s">
        <v>1728</v>
      </c>
      <c r="M3801" s="11" t="str">
        <f t="shared" si="179"/>
        <v>2023/5/11 16:36:16</v>
      </c>
      <c r="N3801" s="12">
        <v>45057</v>
      </c>
      <c r="O3801" s="10" t="s">
        <v>1729</v>
      </c>
      <c r="P3801" s="8" t="s">
        <v>585</v>
      </c>
      <c r="Q3801" s="8" t="s">
        <v>17857</v>
      </c>
      <c r="R3801" s="8" t="s">
        <v>17858</v>
      </c>
      <c r="S3801" s="8" t="s">
        <v>600</v>
      </c>
      <c r="T3801" s="8" t="s">
        <v>601</v>
      </c>
      <c r="U3801" s="8" t="s">
        <v>602</v>
      </c>
      <c r="V3801" s="8" t="s">
        <v>582</v>
      </c>
      <c r="W3801" s="8" t="s">
        <v>582</v>
      </c>
      <c r="X3801" s="8" t="s">
        <v>582</v>
      </c>
      <c r="Y3801" s="8" t="s">
        <v>582</v>
      </c>
      <c r="Z3801" s="8" t="s">
        <v>582</v>
      </c>
      <c r="AA3801" s="8" t="s">
        <v>354</v>
      </c>
      <c r="AB3801" s="8" t="s">
        <v>591</v>
      </c>
      <c r="AC3801" s="8" t="s">
        <v>1166</v>
      </c>
      <c r="AD3801" s="8" t="s">
        <v>593</v>
      </c>
      <c r="AE3801" s="8" t="s">
        <v>582</v>
      </c>
      <c r="AF3801" s="1">
        <v>1</v>
      </c>
    </row>
    <row r="3802" ht="25" customHeight="1" spans="1:32">
      <c r="A3802" s="1">
        <f>COUNTIF(企业分类!A:A,AA3802)</f>
        <v>1</v>
      </c>
      <c r="B3802" s="6" t="str">
        <f t="shared" si="177"/>
        <v>30天内曾在线</v>
      </c>
      <c r="C3802" s="7">
        <v>45046.9999884259</v>
      </c>
      <c r="D3802" s="6">
        <f t="shared" si="178"/>
        <v>-10.6913194444496</v>
      </c>
      <c r="E3802" s="8" t="s">
        <v>17859</v>
      </c>
      <c r="F3802" s="8" t="s">
        <v>578</v>
      </c>
      <c r="G3802" s="8" t="s">
        <v>19</v>
      </c>
      <c r="H3802" s="8" t="s">
        <v>579</v>
      </c>
      <c r="I3802" s="8" t="s">
        <v>580</v>
      </c>
      <c r="J3802" s="8" t="s">
        <v>17860</v>
      </c>
      <c r="K3802" s="8" t="s">
        <v>582</v>
      </c>
      <c r="L3802" s="10" t="s">
        <v>4598</v>
      </c>
      <c r="M3802" s="11" t="str">
        <f t="shared" si="179"/>
        <v>2023/5/11 16:35:29</v>
      </c>
      <c r="N3802" s="12">
        <v>45057</v>
      </c>
      <c r="O3802" s="10" t="s">
        <v>4599</v>
      </c>
      <c r="P3802" s="8" t="s">
        <v>585</v>
      </c>
      <c r="Q3802" s="8" t="s">
        <v>17861</v>
      </c>
      <c r="R3802" s="8" t="s">
        <v>17862</v>
      </c>
      <c r="S3802" s="8" t="s">
        <v>600</v>
      </c>
      <c r="T3802" s="8" t="s">
        <v>601</v>
      </c>
      <c r="U3802" s="8" t="s">
        <v>602</v>
      </c>
      <c r="V3802" s="8" t="s">
        <v>582</v>
      </c>
      <c r="W3802" s="8" t="s">
        <v>582</v>
      </c>
      <c r="X3802" s="8" t="s">
        <v>582</v>
      </c>
      <c r="Y3802" s="8" t="s">
        <v>582</v>
      </c>
      <c r="Z3802" s="8" t="s">
        <v>582</v>
      </c>
      <c r="AA3802" s="8" t="s">
        <v>276</v>
      </c>
      <c r="AB3802" s="8" t="s">
        <v>591</v>
      </c>
      <c r="AC3802" s="8" t="s">
        <v>582</v>
      </c>
      <c r="AD3802" s="8" t="s">
        <v>593</v>
      </c>
      <c r="AE3802" s="8" t="s">
        <v>582</v>
      </c>
      <c r="AF3802" s="1">
        <v>1</v>
      </c>
    </row>
    <row r="3803" ht="25" customHeight="1" spans="1:32">
      <c r="A3803" s="1">
        <f>COUNTIF(企业分类!A:A,AA3803)</f>
        <v>1</v>
      </c>
      <c r="B3803" s="6" t="str">
        <f t="shared" si="177"/>
        <v>30天内曾在线</v>
      </c>
      <c r="C3803" s="7">
        <v>45046.9999884259</v>
      </c>
      <c r="D3803" s="6">
        <f t="shared" si="178"/>
        <v>-10.6878009259308</v>
      </c>
      <c r="E3803" s="8" t="s">
        <v>17863</v>
      </c>
      <c r="F3803" s="8" t="s">
        <v>578</v>
      </c>
      <c r="G3803" s="8" t="s">
        <v>19</v>
      </c>
      <c r="H3803" s="8" t="s">
        <v>579</v>
      </c>
      <c r="I3803" s="8" t="s">
        <v>580</v>
      </c>
      <c r="J3803" s="8" t="s">
        <v>17864</v>
      </c>
      <c r="K3803" s="8" t="s">
        <v>582</v>
      </c>
      <c r="L3803" s="10" t="s">
        <v>11254</v>
      </c>
      <c r="M3803" s="11" t="str">
        <f t="shared" si="179"/>
        <v>2023/5/11 16:30:25</v>
      </c>
      <c r="N3803" s="12">
        <v>45057</v>
      </c>
      <c r="O3803" s="10" t="s">
        <v>11255</v>
      </c>
      <c r="P3803" s="8" t="s">
        <v>585</v>
      </c>
      <c r="Q3803" s="8" t="s">
        <v>17865</v>
      </c>
      <c r="R3803" s="8" t="s">
        <v>17865</v>
      </c>
      <c r="S3803" s="8" t="s">
        <v>610</v>
      </c>
      <c r="T3803" s="8" t="s">
        <v>611</v>
      </c>
      <c r="U3803" s="8" t="s">
        <v>612</v>
      </c>
      <c r="V3803" s="8" t="s">
        <v>582</v>
      </c>
      <c r="W3803" s="8" t="s">
        <v>582</v>
      </c>
      <c r="X3803" s="8" t="s">
        <v>582</v>
      </c>
      <c r="Y3803" s="8" t="s">
        <v>582</v>
      </c>
      <c r="Z3803" s="8" t="s">
        <v>582</v>
      </c>
      <c r="AA3803" s="8" t="s">
        <v>398</v>
      </c>
      <c r="AB3803" s="8" t="s">
        <v>591</v>
      </c>
      <c r="AC3803" s="8" t="s">
        <v>582</v>
      </c>
      <c r="AD3803" s="8" t="s">
        <v>593</v>
      </c>
      <c r="AE3803" s="8" t="s">
        <v>582</v>
      </c>
      <c r="AF3803" s="1">
        <v>1</v>
      </c>
    </row>
    <row r="3804" ht="25" customHeight="1" spans="1:32">
      <c r="A3804" s="1">
        <f>COUNTIF(企业分类!A:A,AA3804)</f>
        <v>1</v>
      </c>
      <c r="B3804" s="6" t="str">
        <f t="shared" si="177"/>
        <v>30天内曾在线</v>
      </c>
      <c r="C3804" s="7">
        <v>45046.9999884259</v>
      </c>
      <c r="D3804" s="6">
        <f t="shared" si="178"/>
        <v>-10.6906134259261</v>
      </c>
      <c r="E3804" s="8" t="s">
        <v>17866</v>
      </c>
      <c r="F3804" s="8" t="s">
        <v>578</v>
      </c>
      <c r="G3804" s="8" t="s">
        <v>19</v>
      </c>
      <c r="H3804" s="8" t="s">
        <v>579</v>
      </c>
      <c r="I3804" s="8" t="s">
        <v>580</v>
      </c>
      <c r="J3804" s="8" t="s">
        <v>17867</v>
      </c>
      <c r="K3804" s="8" t="s">
        <v>582</v>
      </c>
      <c r="L3804" s="10" t="s">
        <v>2838</v>
      </c>
      <c r="M3804" s="11" t="str">
        <f t="shared" si="179"/>
        <v>2023/5/11 16:34:28</v>
      </c>
      <c r="N3804" s="12">
        <v>45057</v>
      </c>
      <c r="O3804" s="10" t="s">
        <v>2839</v>
      </c>
      <c r="P3804" s="8" t="s">
        <v>585</v>
      </c>
      <c r="Q3804" s="8" t="s">
        <v>17868</v>
      </c>
      <c r="R3804" s="8" t="s">
        <v>17869</v>
      </c>
      <c r="S3804" s="8" t="s">
        <v>626</v>
      </c>
      <c r="T3804" s="8" t="s">
        <v>627</v>
      </c>
      <c r="U3804" s="8" t="s">
        <v>628</v>
      </c>
      <c r="V3804" s="8" t="s">
        <v>582</v>
      </c>
      <c r="W3804" s="8" t="s">
        <v>582</v>
      </c>
      <c r="X3804" s="8" t="s">
        <v>582</v>
      </c>
      <c r="Y3804" s="8" t="s">
        <v>582</v>
      </c>
      <c r="Z3804" s="8" t="s">
        <v>582</v>
      </c>
      <c r="AA3804" s="8" t="s">
        <v>57</v>
      </c>
      <c r="AB3804" s="8" t="s">
        <v>591</v>
      </c>
      <c r="AC3804" s="8" t="s">
        <v>629</v>
      </c>
      <c r="AD3804" s="8" t="s">
        <v>593</v>
      </c>
      <c r="AE3804" s="8" t="s">
        <v>582</v>
      </c>
      <c r="AF3804" s="1">
        <v>1</v>
      </c>
    </row>
    <row r="3805" ht="25" customHeight="1" spans="1:32">
      <c r="A3805" s="1">
        <f>COUNTIF(企业分类!A:A,AA3805)</f>
        <v>1</v>
      </c>
      <c r="B3805" s="6" t="str">
        <f t="shared" si="177"/>
        <v>30天内曾在线</v>
      </c>
      <c r="C3805" s="7">
        <v>45046.9999884259</v>
      </c>
      <c r="D3805" s="6">
        <f t="shared" si="178"/>
        <v>-10.6913888888885</v>
      </c>
      <c r="E3805" s="8" t="s">
        <v>17870</v>
      </c>
      <c r="F3805" s="8" t="s">
        <v>578</v>
      </c>
      <c r="G3805" s="8" t="s">
        <v>19</v>
      </c>
      <c r="H3805" s="8" t="s">
        <v>579</v>
      </c>
      <c r="I3805" s="8" t="s">
        <v>580</v>
      </c>
      <c r="J3805" s="8" t="s">
        <v>17871</v>
      </c>
      <c r="K3805" s="8" t="s">
        <v>582</v>
      </c>
      <c r="L3805" s="10" t="s">
        <v>3339</v>
      </c>
      <c r="M3805" s="11" t="str">
        <f t="shared" si="179"/>
        <v>2023/5/11 16:35:35</v>
      </c>
      <c r="N3805" s="12">
        <v>45057</v>
      </c>
      <c r="O3805" s="10" t="s">
        <v>3340</v>
      </c>
      <c r="P3805" s="8" t="s">
        <v>585</v>
      </c>
      <c r="Q3805" s="8" t="s">
        <v>17872</v>
      </c>
      <c r="R3805" s="8" t="s">
        <v>17873</v>
      </c>
      <c r="S3805" s="8" t="s">
        <v>648</v>
      </c>
      <c r="T3805" s="8" t="s">
        <v>649</v>
      </c>
      <c r="U3805" s="8" t="s">
        <v>650</v>
      </c>
      <c r="V3805" s="8" t="s">
        <v>582</v>
      </c>
      <c r="W3805" s="8" t="s">
        <v>582</v>
      </c>
      <c r="X3805" s="8" t="s">
        <v>582</v>
      </c>
      <c r="Y3805" s="8" t="s">
        <v>582</v>
      </c>
      <c r="Z3805" s="8" t="s">
        <v>582</v>
      </c>
      <c r="AA3805" s="8" t="s">
        <v>273</v>
      </c>
      <c r="AB3805" s="8" t="s">
        <v>591</v>
      </c>
      <c r="AC3805" s="8" t="s">
        <v>657</v>
      </c>
      <c r="AD3805" s="8" t="s">
        <v>593</v>
      </c>
      <c r="AE3805" s="8" t="s">
        <v>604</v>
      </c>
      <c r="AF3805" s="1">
        <v>1</v>
      </c>
    </row>
    <row r="3806" ht="25" customHeight="1" spans="1:32">
      <c r="A3806" s="1">
        <f>COUNTIF(企业分类!A:A,AA3806)</f>
        <v>1</v>
      </c>
      <c r="B3806" s="6" t="str">
        <f t="shared" si="177"/>
        <v>30天内曾在线</v>
      </c>
      <c r="C3806" s="7">
        <v>45046.9999884259</v>
      </c>
      <c r="D3806" s="6">
        <f t="shared" si="178"/>
        <v>-10.6914814814809</v>
      </c>
      <c r="E3806" s="8" t="s">
        <v>17874</v>
      </c>
      <c r="F3806" s="8" t="s">
        <v>578</v>
      </c>
      <c r="G3806" s="8" t="s">
        <v>19</v>
      </c>
      <c r="H3806" s="8" t="s">
        <v>579</v>
      </c>
      <c r="I3806" s="8" t="s">
        <v>580</v>
      </c>
      <c r="J3806" s="8" t="s">
        <v>17875</v>
      </c>
      <c r="K3806" s="8" t="s">
        <v>582</v>
      </c>
      <c r="L3806" s="10" t="s">
        <v>2862</v>
      </c>
      <c r="M3806" s="11" t="str">
        <f t="shared" si="179"/>
        <v>2023/5/11 16:35:43</v>
      </c>
      <c r="N3806" s="12">
        <v>45057</v>
      </c>
      <c r="O3806" s="10" t="s">
        <v>2863</v>
      </c>
      <c r="P3806" s="8" t="s">
        <v>585</v>
      </c>
      <c r="Q3806" s="8" t="s">
        <v>17876</v>
      </c>
      <c r="R3806" s="8" t="s">
        <v>17877</v>
      </c>
      <c r="S3806" s="8" t="s">
        <v>648</v>
      </c>
      <c r="T3806" s="8" t="s">
        <v>649</v>
      </c>
      <c r="U3806" s="8" t="s">
        <v>650</v>
      </c>
      <c r="V3806" s="8" t="s">
        <v>582</v>
      </c>
      <c r="W3806" s="8" t="s">
        <v>582</v>
      </c>
      <c r="X3806" s="8" t="s">
        <v>582</v>
      </c>
      <c r="Y3806" s="8" t="s">
        <v>582</v>
      </c>
      <c r="Z3806" s="8" t="s">
        <v>582</v>
      </c>
      <c r="AA3806" s="8" t="s">
        <v>273</v>
      </c>
      <c r="AB3806" s="8" t="s">
        <v>591</v>
      </c>
      <c r="AC3806" s="8" t="s">
        <v>657</v>
      </c>
      <c r="AD3806" s="8" t="s">
        <v>593</v>
      </c>
      <c r="AE3806" s="8" t="s">
        <v>604</v>
      </c>
      <c r="AF3806" s="1">
        <v>1</v>
      </c>
    </row>
    <row r="3807" ht="25" customHeight="1" spans="1:32">
      <c r="A3807" s="1">
        <f>COUNTIF(企业分类!A:A,AA3807)</f>
        <v>1</v>
      </c>
      <c r="B3807" s="6" t="str">
        <f t="shared" si="177"/>
        <v>30天内曾在线</v>
      </c>
      <c r="C3807" s="7">
        <v>45046.9999884259</v>
      </c>
      <c r="D3807" s="6">
        <f t="shared" si="178"/>
        <v>-10.6916203703731</v>
      </c>
      <c r="E3807" s="8" t="s">
        <v>17878</v>
      </c>
      <c r="F3807" s="8" t="s">
        <v>578</v>
      </c>
      <c r="G3807" s="8" t="s">
        <v>19</v>
      </c>
      <c r="H3807" s="8" t="s">
        <v>579</v>
      </c>
      <c r="I3807" s="8" t="s">
        <v>580</v>
      </c>
      <c r="J3807" s="8" t="s">
        <v>17879</v>
      </c>
      <c r="K3807" s="8" t="s">
        <v>582</v>
      </c>
      <c r="L3807" s="10" t="s">
        <v>2283</v>
      </c>
      <c r="M3807" s="11" t="str">
        <f t="shared" si="179"/>
        <v>2023/5/11 16:35:55</v>
      </c>
      <c r="N3807" s="12">
        <v>45057</v>
      </c>
      <c r="O3807" s="10" t="s">
        <v>2284</v>
      </c>
      <c r="P3807" s="8" t="s">
        <v>585</v>
      </c>
      <c r="Q3807" s="8" t="s">
        <v>17880</v>
      </c>
      <c r="R3807" s="8" t="s">
        <v>17881</v>
      </c>
      <c r="S3807" s="8" t="s">
        <v>648</v>
      </c>
      <c r="T3807" s="8" t="s">
        <v>649</v>
      </c>
      <c r="U3807" s="8" t="s">
        <v>650</v>
      </c>
      <c r="V3807" s="8" t="s">
        <v>582</v>
      </c>
      <c r="W3807" s="8" t="s">
        <v>582</v>
      </c>
      <c r="X3807" s="8" t="s">
        <v>582</v>
      </c>
      <c r="Y3807" s="8" t="s">
        <v>582</v>
      </c>
      <c r="Z3807" s="8" t="s">
        <v>582</v>
      </c>
      <c r="AA3807" s="8" t="s">
        <v>273</v>
      </c>
      <c r="AB3807" s="8" t="s">
        <v>591</v>
      </c>
      <c r="AC3807" s="8" t="s">
        <v>657</v>
      </c>
      <c r="AD3807" s="8" t="s">
        <v>593</v>
      </c>
      <c r="AE3807" s="8" t="s">
        <v>582</v>
      </c>
      <c r="AF3807" s="1">
        <v>1</v>
      </c>
    </row>
    <row r="3808" ht="25" customHeight="1" spans="1:32">
      <c r="A3808" s="1">
        <f>COUNTIF(企业分类!A:A,AA3808)</f>
        <v>1</v>
      </c>
      <c r="B3808" s="6" t="str">
        <f t="shared" si="177"/>
        <v>30天内曾在线</v>
      </c>
      <c r="C3808" s="7">
        <v>45046.9999884259</v>
      </c>
      <c r="D3808" s="6">
        <f t="shared" si="178"/>
        <v>-10.6922106481506</v>
      </c>
      <c r="E3808" s="8" t="s">
        <v>17882</v>
      </c>
      <c r="F3808" s="8" t="s">
        <v>578</v>
      </c>
      <c r="G3808" s="8" t="s">
        <v>19</v>
      </c>
      <c r="H3808" s="8" t="s">
        <v>579</v>
      </c>
      <c r="I3808" s="8" t="s">
        <v>580</v>
      </c>
      <c r="J3808" s="8" t="s">
        <v>17883</v>
      </c>
      <c r="K3808" s="8" t="s">
        <v>582</v>
      </c>
      <c r="L3808" s="10" t="s">
        <v>1156</v>
      </c>
      <c r="M3808" s="11" t="str">
        <f t="shared" si="179"/>
        <v>2023/5/11 16:36:46</v>
      </c>
      <c r="N3808" s="12">
        <v>45057</v>
      </c>
      <c r="O3808" s="10" t="s">
        <v>1157</v>
      </c>
      <c r="P3808" s="8" t="s">
        <v>585</v>
      </c>
      <c r="Q3808" s="8" t="s">
        <v>17884</v>
      </c>
      <c r="R3808" s="8" t="s">
        <v>17885</v>
      </c>
      <c r="S3808" s="8" t="s">
        <v>648</v>
      </c>
      <c r="T3808" s="8" t="s">
        <v>649</v>
      </c>
      <c r="U3808" s="8" t="s">
        <v>650</v>
      </c>
      <c r="V3808" s="8" t="s">
        <v>582</v>
      </c>
      <c r="W3808" s="8" t="s">
        <v>582</v>
      </c>
      <c r="X3808" s="8" t="s">
        <v>582</v>
      </c>
      <c r="Y3808" s="8" t="s">
        <v>582</v>
      </c>
      <c r="Z3808" s="8" t="s">
        <v>582</v>
      </c>
      <c r="AA3808" s="8" t="s">
        <v>273</v>
      </c>
      <c r="AB3808" s="8" t="s">
        <v>591</v>
      </c>
      <c r="AC3808" s="8" t="s">
        <v>657</v>
      </c>
      <c r="AD3808" s="8" t="s">
        <v>593</v>
      </c>
      <c r="AE3808" s="8" t="s">
        <v>604</v>
      </c>
      <c r="AF3808" s="1">
        <v>1</v>
      </c>
    </row>
    <row r="3809" ht="25" customHeight="1" spans="1:32">
      <c r="A3809" s="1">
        <f>COUNTIF(企业分类!A:A,AA3809)</f>
        <v>1</v>
      </c>
      <c r="B3809" s="6" t="str">
        <f t="shared" si="177"/>
        <v>30天内曾在线</v>
      </c>
      <c r="C3809" s="7">
        <v>45046.9999884259</v>
      </c>
      <c r="D3809" s="6">
        <f t="shared" si="178"/>
        <v>-10.6923495370429</v>
      </c>
      <c r="E3809" s="8" t="s">
        <v>17886</v>
      </c>
      <c r="F3809" s="8" t="s">
        <v>578</v>
      </c>
      <c r="G3809" s="8" t="s">
        <v>19</v>
      </c>
      <c r="H3809" s="8" t="s">
        <v>579</v>
      </c>
      <c r="I3809" s="8" t="s">
        <v>580</v>
      </c>
      <c r="J3809" s="8" t="s">
        <v>17887</v>
      </c>
      <c r="K3809" s="8" t="s">
        <v>582</v>
      </c>
      <c r="L3809" s="10" t="s">
        <v>703</v>
      </c>
      <c r="M3809" s="11" t="str">
        <f t="shared" si="179"/>
        <v>2023/5/11 16:36:58</v>
      </c>
      <c r="N3809" s="12">
        <v>45057</v>
      </c>
      <c r="O3809" s="10" t="s">
        <v>704</v>
      </c>
      <c r="P3809" s="8" t="s">
        <v>585</v>
      </c>
      <c r="Q3809" s="8" t="s">
        <v>17888</v>
      </c>
      <c r="R3809" s="8" t="s">
        <v>17889</v>
      </c>
      <c r="S3809" s="8" t="s">
        <v>648</v>
      </c>
      <c r="T3809" s="8" t="s">
        <v>649</v>
      </c>
      <c r="U3809" s="8" t="s">
        <v>650</v>
      </c>
      <c r="V3809" s="8" t="s">
        <v>582</v>
      </c>
      <c r="W3809" s="8" t="s">
        <v>582</v>
      </c>
      <c r="X3809" s="8" t="s">
        <v>582</v>
      </c>
      <c r="Y3809" s="8" t="s">
        <v>582</v>
      </c>
      <c r="Z3809" s="8" t="s">
        <v>582</v>
      </c>
      <c r="AA3809" s="8" t="s">
        <v>340</v>
      </c>
      <c r="AB3809" s="8" t="s">
        <v>591</v>
      </c>
      <c r="AC3809" s="8" t="s">
        <v>657</v>
      </c>
      <c r="AD3809" s="8" t="s">
        <v>593</v>
      </c>
      <c r="AE3809" s="8" t="s">
        <v>604</v>
      </c>
      <c r="AF3809" s="1">
        <v>1</v>
      </c>
    </row>
    <row r="3810" ht="25" customHeight="1" spans="1:32">
      <c r="A3810" s="1">
        <f>COUNTIF(企业分类!A:A,AA3810)</f>
        <v>1</v>
      </c>
      <c r="B3810" s="6" t="str">
        <f t="shared" si="177"/>
        <v>30天内曾在线</v>
      </c>
      <c r="C3810" s="7">
        <v>45046.9999884259</v>
      </c>
      <c r="D3810" s="6">
        <f t="shared" si="178"/>
        <v>-10.6865277777833</v>
      </c>
      <c r="E3810" s="8" t="s">
        <v>17890</v>
      </c>
      <c r="F3810" s="8" t="s">
        <v>578</v>
      </c>
      <c r="G3810" s="8" t="s">
        <v>19</v>
      </c>
      <c r="H3810" s="8" t="s">
        <v>579</v>
      </c>
      <c r="I3810" s="8" t="s">
        <v>580</v>
      </c>
      <c r="J3810" s="8" t="s">
        <v>17891</v>
      </c>
      <c r="K3810" s="8" t="s">
        <v>582</v>
      </c>
      <c r="L3810" s="10" t="s">
        <v>17892</v>
      </c>
      <c r="M3810" s="11" t="str">
        <f t="shared" si="179"/>
        <v>2023/5/11 16:28:35</v>
      </c>
      <c r="N3810" s="12">
        <v>45057</v>
      </c>
      <c r="O3810" s="10" t="s">
        <v>17893</v>
      </c>
      <c r="P3810" s="8" t="s">
        <v>585</v>
      </c>
      <c r="Q3810" s="8" t="s">
        <v>17894</v>
      </c>
      <c r="R3810" s="8" t="s">
        <v>17895</v>
      </c>
      <c r="S3810" s="8" t="s">
        <v>648</v>
      </c>
      <c r="T3810" s="8" t="s">
        <v>649</v>
      </c>
      <c r="U3810" s="8" t="s">
        <v>650</v>
      </c>
      <c r="V3810" s="8" t="s">
        <v>582</v>
      </c>
      <c r="W3810" s="8" t="s">
        <v>582</v>
      </c>
      <c r="X3810" s="8" t="s">
        <v>582</v>
      </c>
      <c r="Y3810" s="8" t="s">
        <v>582</v>
      </c>
      <c r="Z3810" s="8" t="s">
        <v>582</v>
      </c>
      <c r="AA3810" s="8" t="s">
        <v>273</v>
      </c>
      <c r="AB3810" s="8" t="s">
        <v>591</v>
      </c>
      <c r="AC3810" s="8" t="s">
        <v>657</v>
      </c>
      <c r="AD3810" s="8" t="s">
        <v>593</v>
      </c>
      <c r="AE3810" s="8" t="s">
        <v>582</v>
      </c>
      <c r="AF3810" s="1">
        <v>1</v>
      </c>
    </row>
    <row r="3811" ht="25" customHeight="1" spans="1:32">
      <c r="A3811" s="1">
        <f>COUNTIF(企业分类!A:A,AA3811)</f>
        <v>1</v>
      </c>
      <c r="B3811" s="6" t="str">
        <f t="shared" si="177"/>
        <v>30天内曾在线</v>
      </c>
      <c r="C3811" s="7">
        <v>45046.9999884259</v>
      </c>
      <c r="D3811" s="6">
        <f t="shared" si="178"/>
        <v>-10.6917361111118</v>
      </c>
      <c r="E3811" s="8" t="s">
        <v>17896</v>
      </c>
      <c r="F3811" s="8" t="s">
        <v>578</v>
      </c>
      <c r="G3811" s="8" t="s">
        <v>19</v>
      </c>
      <c r="H3811" s="8" t="s">
        <v>579</v>
      </c>
      <c r="I3811" s="8" t="s">
        <v>580</v>
      </c>
      <c r="J3811" s="8" t="s">
        <v>17897</v>
      </c>
      <c r="K3811" s="8" t="s">
        <v>582</v>
      </c>
      <c r="L3811" s="10" t="s">
        <v>681</v>
      </c>
      <c r="M3811" s="11" t="str">
        <f t="shared" si="179"/>
        <v>2023/5/11 16:36:05</v>
      </c>
      <c r="N3811" s="12">
        <v>45057</v>
      </c>
      <c r="O3811" s="10" t="s">
        <v>682</v>
      </c>
      <c r="P3811" s="8" t="s">
        <v>585</v>
      </c>
      <c r="Q3811" s="8" t="s">
        <v>17898</v>
      </c>
      <c r="R3811" s="8" t="s">
        <v>17899</v>
      </c>
      <c r="S3811" s="8" t="s">
        <v>648</v>
      </c>
      <c r="T3811" s="8" t="s">
        <v>649</v>
      </c>
      <c r="U3811" s="8" t="s">
        <v>650</v>
      </c>
      <c r="V3811" s="8" t="s">
        <v>582</v>
      </c>
      <c r="W3811" s="8" t="s">
        <v>582</v>
      </c>
      <c r="X3811" s="8" t="s">
        <v>582</v>
      </c>
      <c r="Y3811" s="8" t="s">
        <v>582</v>
      </c>
      <c r="Z3811" s="8" t="s">
        <v>582</v>
      </c>
      <c r="AA3811" s="8" t="s">
        <v>273</v>
      </c>
      <c r="AB3811" s="8" t="s">
        <v>591</v>
      </c>
      <c r="AC3811" s="8" t="s">
        <v>657</v>
      </c>
      <c r="AD3811" s="8" t="s">
        <v>593</v>
      </c>
      <c r="AE3811" s="8" t="s">
        <v>582</v>
      </c>
      <c r="AF3811" s="1">
        <v>1</v>
      </c>
    </row>
    <row r="3812" ht="25" customHeight="1" spans="1:32">
      <c r="A3812" s="1">
        <f>COUNTIF(企业分类!A:A,AA3812)</f>
        <v>1</v>
      </c>
      <c r="B3812" s="6" t="str">
        <f t="shared" si="177"/>
        <v>30天内曾在线</v>
      </c>
      <c r="C3812" s="7">
        <v>45046.9999884259</v>
      </c>
      <c r="D3812" s="6">
        <f t="shared" si="178"/>
        <v>-10.6927199074125</v>
      </c>
      <c r="E3812" s="8" t="s">
        <v>17900</v>
      </c>
      <c r="F3812" s="8" t="s">
        <v>578</v>
      </c>
      <c r="G3812" s="8" t="s">
        <v>19</v>
      </c>
      <c r="H3812" s="8" t="s">
        <v>579</v>
      </c>
      <c r="I3812" s="8" t="s">
        <v>580</v>
      </c>
      <c r="J3812" s="8" t="s">
        <v>17901</v>
      </c>
      <c r="K3812" s="8" t="s">
        <v>582</v>
      </c>
      <c r="L3812" s="10" t="s">
        <v>786</v>
      </c>
      <c r="M3812" s="11" t="str">
        <f t="shared" si="179"/>
        <v>2023/5/11 16:37:30</v>
      </c>
      <c r="N3812" s="12">
        <v>45057</v>
      </c>
      <c r="O3812" s="10" t="s">
        <v>787</v>
      </c>
      <c r="P3812" s="8" t="s">
        <v>585</v>
      </c>
      <c r="Q3812" s="8" t="s">
        <v>17902</v>
      </c>
      <c r="R3812" s="8" t="s">
        <v>17903</v>
      </c>
      <c r="S3812" s="8" t="s">
        <v>648</v>
      </c>
      <c r="T3812" s="8" t="s">
        <v>649</v>
      </c>
      <c r="U3812" s="8" t="s">
        <v>650</v>
      </c>
      <c r="V3812" s="8" t="s">
        <v>582</v>
      </c>
      <c r="W3812" s="8" t="s">
        <v>582</v>
      </c>
      <c r="X3812" s="8" t="s">
        <v>582</v>
      </c>
      <c r="Y3812" s="8" t="s">
        <v>582</v>
      </c>
      <c r="Z3812" s="8" t="s">
        <v>582</v>
      </c>
      <c r="AA3812" s="8" t="s">
        <v>273</v>
      </c>
      <c r="AB3812" s="8" t="s">
        <v>591</v>
      </c>
      <c r="AC3812" s="8" t="s">
        <v>657</v>
      </c>
      <c r="AD3812" s="8" t="s">
        <v>593</v>
      </c>
      <c r="AE3812" s="8" t="s">
        <v>582</v>
      </c>
      <c r="AF3812" s="1">
        <v>1</v>
      </c>
    </row>
    <row r="3813" ht="25" customHeight="1" spans="1:32">
      <c r="A3813" s="1">
        <f>COUNTIF(企业分类!A:A,AA3813)</f>
        <v>1</v>
      </c>
      <c r="B3813" s="6" t="str">
        <f t="shared" si="177"/>
        <v>30天内曾在线</v>
      </c>
      <c r="C3813" s="7">
        <v>45046.9999884259</v>
      </c>
      <c r="D3813" s="6">
        <f t="shared" si="178"/>
        <v>-10.6902893518563</v>
      </c>
      <c r="E3813" s="8" t="s">
        <v>17904</v>
      </c>
      <c r="F3813" s="8" t="s">
        <v>578</v>
      </c>
      <c r="G3813" s="8" t="s">
        <v>19</v>
      </c>
      <c r="H3813" s="8" t="s">
        <v>579</v>
      </c>
      <c r="I3813" s="8" t="s">
        <v>580</v>
      </c>
      <c r="J3813" s="8" t="s">
        <v>17905</v>
      </c>
      <c r="K3813" s="8" t="s">
        <v>582</v>
      </c>
      <c r="L3813" s="10" t="s">
        <v>768</v>
      </c>
      <c r="M3813" s="11" t="str">
        <f t="shared" si="179"/>
        <v>2023/5/11 16:34:00</v>
      </c>
      <c r="N3813" s="12">
        <v>45057</v>
      </c>
      <c r="O3813" s="10" t="s">
        <v>769</v>
      </c>
      <c r="P3813" s="8" t="s">
        <v>585</v>
      </c>
      <c r="Q3813" s="8" t="s">
        <v>17906</v>
      </c>
      <c r="R3813" s="8" t="s">
        <v>17907</v>
      </c>
      <c r="S3813" s="8" t="s">
        <v>648</v>
      </c>
      <c r="T3813" s="8" t="s">
        <v>649</v>
      </c>
      <c r="U3813" s="8" t="s">
        <v>650</v>
      </c>
      <c r="V3813" s="8" t="s">
        <v>582</v>
      </c>
      <c r="W3813" s="8" t="s">
        <v>582</v>
      </c>
      <c r="X3813" s="8" t="s">
        <v>582</v>
      </c>
      <c r="Y3813" s="8" t="s">
        <v>582</v>
      </c>
      <c r="Z3813" s="8" t="s">
        <v>582</v>
      </c>
      <c r="AA3813" s="8" t="s">
        <v>273</v>
      </c>
      <c r="AB3813" s="8" t="s">
        <v>591</v>
      </c>
      <c r="AC3813" s="8" t="s">
        <v>657</v>
      </c>
      <c r="AD3813" s="8" t="s">
        <v>593</v>
      </c>
      <c r="AE3813" s="8" t="s">
        <v>582</v>
      </c>
      <c r="AF3813" s="1">
        <v>1</v>
      </c>
    </row>
    <row r="3814" ht="25" customHeight="1" spans="1:32">
      <c r="A3814" s="1">
        <f>COUNTIF(企业分类!A:A,AA3814)</f>
        <v>1</v>
      </c>
      <c r="B3814" s="6" t="str">
        <f t="shared" si="177"/>
        <v>30天内曾在线</v>
      </c>
      <c r="C3814" s="7">
        <v>45046.9999884259</v>
      </c>
      <c r="D3814" s="6">
        <f t="shared" si="178"/>
        <v>-10.6924189814818</v>
      </c>
      <c r="E3814" s="8" t="s">
        <v>17908</v>
      </c>
      <c r="F3814" s="8" t="s">
        <v>578</v>
      </c>
      <c r="G3814" s="8" t="s">
        <v>19</v>
      </c>
      <c r="H3814" s="8" t="s">
        <v>579</v>
      </c>
      <c r="I3814" s="8" t="s">
        <v>580</v>
      </c>
      <c r="J3814" s="8" t="s">
        <v>17909</v>
      </c>
      <c r="K3814" s="8" t="s">
        <v>582</v>
      </c>
      <c r="L3814" s="10" t="s">
        <v>2027</v>
      </c>
      <c r="M3814" s="11" t="str">
        <f t="shared" si="179"/>
        <v>2023/5/11 16:37:04</v>
      </c>
      <c r="N3814" s="12">
        <v>45057</v>
      </c>
      <c r="O3814" s="10" t="s">
        <v>2028</v>
      </c>
      <c r="P3814" s="8" t="s">
        <v>585</v>
      </c>
      <c r="Q3814" s="8" t="s">
        <v>17910</v>
      </c>
      <c r="R3814" s="8" t="s">
        <v>17911</v>
      </c>
      <c r="S3814" s="8" t="s">
        <v>648</v>
      </c>
      <c r="T3814" s="8" t="s">
        <v>649</v>
      </c>
      <c r="U3814" s="8" t="s">
        <v>650</v>
      </c>
      <c r="V3814" s="8" t="s">
        <v>582</v>
      </c>
      <c r="W3814" s="8" t="s">
        <v>582</v>
      </c>
      <c r="X3814" s="8" t="s">
        <v>582</v>
      </c>
      <c r="Y3814" s="8" t="s">
        <v>582</v>
      </c>
      <c r="Z3814" s="8" t="s">
        <v>582</v>
      </c>
      <c r="AA3814" s="8" t="s">
        <v>84</v>
      </c>
      <c r="AB3814" s="8" t="s">
        <v>591</v>
      </c>
      <c r="AC3814" s="8" t="s">
        <v>592</v>
      </c>
      <c r="AD3814" s="8" t="s">
        <v>593</v>
      </c>
      <c r="AE3814" s="8" t="s">
        <v>604</v>
      </c>
      <c r="AF3814" s="1">
        <v>1</v>
      </c>
    </row>
    <row r="3815" ht="25" customHeight="1" spans="1:32">
      <c r="A3815" s="1">
        <f>COUNTIF(企业分类!A:A,AA3815)</f>
        <v>1</v>
      </c>
      <c r="B3815" s="6" t="str">
        <f t="shared" si="177"/>
        <v>30天内曾在线</v>
      </c>
      <c r="C3815" s="7">
        <v>45046.9999884259</v>
      </c>
      <c r="D3815" s="6">
        <f t="shared" si="178"/>
        <v>-10.6912731481498</v>
      </c>
      <c r="E3815" s="8" t="s">
        <v>17912</v>
      </c>
      <c r="F3815" s="8" t="s">
        <v>578</v>
      </c>
      <c r="G3815" s="8" t="s">
        <v>19</v>
      </c>
      <c r="H3815" s="8" t="s">
        <v>579</v>
      </c>
      <c r="I3815" s="8" t="s">
        <v>580</v>
      </c>
      <c r="J3815" s="8" t="s">
        <v>17913</v>
      </c>
      <c r="K3815" s="8" t="s">
        <v>582</v>
      </c>
      <c r="L3815" s="10" t="s">
        <v>3333</v>
      </c>
      <c r="M3815" s="11" t="str">
        <f t="shared" si="179"/>
        <v>2023/5/11 16:35:25</v>
      </c>
      <c r="N3815" s="12">
        <v>45057</v>
      </c>
      <c r="O3815" s="10" t="s">
        <v>3334</v>
      </c>
      <c r="P3815" s="8" t="s">
        <v>585</v>
      </c>
      <c r="Q3815" s="8" t="s">
        <v>17914</v>
      </c>
      <c r="R3815" s="8" t="s">
        <v>17915</v>
      </c>
      <c r="S3815" s="8" t="s">
        <v>648</v>
      </c>
      <c r="T3815" s="8" t="s">
        <v>649</v>
      </c>
      <c r="U3815" s="8" t="s">
        <v>650</v>
      </c>
      <c r="V3815" s="8" t="s">
        <v>582</v>
      </c>
      <c r="W3815" s="8" t="s">
        <v>582</v>
      </c>
      <c r="X3815" s="8" t="s">
        <v>582</v>
      </c>
      <c r="Y3815" s="8" t="s">
        <v>582</v>
      </c>
      <c r="Z3815" s="8" t="s">
        <v>582</v>
      </c>
      <c r="AA3815" s="8" t="s">
        <v>84</v>
      </c>
      <c r="AB3815" s="8" t="s">
        <v>591</v>
      </c>
      <c r="AC3815" s="8" t="s">
        <v>592</v>
      </c>
      <c r="AD3815" s="8" t="s">
        <v>593</v>
      </c>
      <c r="AE3815" s="8" t="s">
        <v>604</v>
      </c>
      <c r="AF3815" s="1">
        <v>1</v>
      </c>
    </row>
    <row r="3816" ht="25" customHeight="1" spans="1:32">
      <c r="A3816" s="1">
        <f>COUNTIF(企业分类!A:A,AA3816)</f>
        <v>1</v>
      </c>
      <c r="B3816" s="6" t="str">
        <f t="shared" si="177"/>
        <v>30天内曾在线</v>
      </c>
      <c r="C3816" s="7">
        <v>45046.9999884259</v>
      </c>
      <c r="D3816" s="6">
        <f t="shared" si="178"/>
        <v>-10.6925347222277</v>
      </c>
      <c r="E3816" s="8" t="s">
        <v>17916</v>
      </c>
      <c r="F3816" s="8" t="s">
        <v>578</v>
      </c>
      <c r="G3816" s="8" t="s">
        <v>19</v>
      </c>
      <c r="H3816" s="8" t="s">
        <v>579</v>
      </c>
      <c r="I3816" s="8" t="s">
        <v>580</v>
      </c>
      <c r="J3816" s="8" t="s">
        <v>17917</v>
      </c>
      <c r="K3816" s="8" t="s">
        <v>582</v>
      </c>
      <c r="L3816" s="10" t="s">
        <v>1207</v>
      </c>
      <c r="M3816" s="11" t="str">
        <f t="shared" si="179"/>
        <v>2023/5/11 16:37:14</v>
      </c>
      <c r="N3816" s="12">
        <v>45057</v>
      </c>
      <c r="O3816" s="10" t="s">
        <v>1208</v>
      </c>
      <c r="P3816" s="8" t="s">
        <v>585</v>
      </c>
      <c r="Q3816" s="8" t="s">
        <v>17918</v>
      </c>
      <c r="R3816" s="8" t="s">
        <v>17919</v>
      </c>
      <c r="S3816" s="8" t="s">
        <v>648</v>
      </c>
      <c r="T3816" s="8" t="s">
        <v>649</v>
      </c>
      <c r="U3816" s="8" t="s">
        <v>650</v>
      </c>
      <c r="V3816" s="8" t="s">
        <v>582</v>
      </c>
      <c r="W3816" s="8" t="s">
        <v>582</v>
      </c>
      <c r="X3816" s="8" t="s">
        <v>582</v>
      </c>
      <c r="Y3816" s="8" t="s">
        <v>582</v>
      </c>
      <c r="Z3816" s="8" t="s">
        <v>582</v>
      </c>
      <c r="AA3816" s="8" t="s">
        <v>84</v>
      </c>
      <c r="AB3816" s="8" t="s">
        <v>591</v>
      </c>
      <c r="AC3816" s="8" t="s">
        <v>592</v>
      </c>
      <c r="AD3816" s="8" t="s">
        <v>593</v>
      </c>
      <c r="AE3816" s="8" t="s">
        <v>582</v>
      </c>
      <c r="AF3816" s="1">
        <v>1</v>
      </c>
    </row>
    <row r="3817" ht="25" customHeight="1" spans="1:32">
      <c r="A3817" s="1">
        <f>COUNTIF(企业分类!A:A,AA3817)</f>
        <v>1</v>
      </c>
      <c r="B3817" s="6" t="str">
        <f t="shared" si="177"/>
        <v>30天内曾在线</v>
      </c>
      <c r="C3817" s="7">
        <v>45046.9999884259</v>
      </c>
      <c r="D3817" s="6">
        <f t="shared" si="178"/>
        <v>-10.6923379629661</v>
      </c>
      <c r="E3817" s="8" t="s">
        <v>17920</v>
      </c>
      <c r="F3817" s="8" t="s">
        <v>578</v>
      </c>
      <c r="G3817" s="8" t="s">
        <v>19</v>
      </c>
      <c r="H3817" s="8" t="s">
        <v>579</v>
      </c>
      <c r="I3817" s="8" t="s">
        <v>580</v>
      </c>
      <c r="J3817" s="8" t="s">
        <v>17921</v>
      </c>
      <c r="K3817" s="8" t="s">
        <v>582</v>
      </c>
      <c r="L3817" s="10" t="s">
        <v>3273</v>
      </c>
      <c r="M3817" s="11" t="str">
        <f t="shared" si="179"/>
        <v>2023/5/11 16:36:57</v>
      </c>
      <c r="N3817" s="12">
        <v>45057</v>
      </c>
      <c r="O3817" s="10" t="s">
        <v>3274</v>
      </c>
      <c r="P3817" s="8" t="s">
        <v>585</v>
      </c>
      <c r="Q3817" s="8" t="s">
        <v>17922</v>
      </c>
      <c r="R3817" s="8" t="s">
        <v>17923</v>
      </c>
      <c r="S3817" s="8" t="s">
        <v>648</v>
      </c>
      <c r="T3817" s="8" t="s">
        <v>649</v>
      </c>
      <c r="U3817" s="8" t="s">
        <v>650</v>
      </c>
      <c r="V3817" s="8" t="s">
        <v>582</v>
      </c>
      <c r="W3817" s="8" t="s">
        <v>582</v>
      </c>
      <c r="X3817" s="8" t="s">
        <v>582</v>
      </c>
      <c r="Y3817" s="8" t="s">
        <v>582</v>
      </c>
      <c r="Z3817" s="8" t="s">
        <v>582</v>
      </c>
      <c r="AA3817" s="8" t="s">
        <v>329</v>
      </c>
      <c r="AB3817" s="8" t="s">
        <v>591</v>
      </c>
      <c r="AC3817" s="8" t="s">
        <v>629</v>
      </c>
      <c r="AD3817" s="8" t="s">
        <v>593</v>
      </c>
      <c r="AE3817" s="8" t="s">
        <v>604</v>
      </c>
      <c r="AF3817" s="1">
        <v>1</v>
      </c>
    </row>
    <row r="3818" ht="25" customHeight="1" spans="1:32">
      <c r="A3818" s="1">
        <f>COUNTIF(企业分类!A:A,AA3818)</f>
        <v>1</v>
      </c>
      <c r="B3818" s="6" t="str">
        <f t="shared" si="177"/>
        <v>30天内曾在线</v>
      </c>
      <c r="C3818" s="7">
        <v>45046.9999884259</v>
      </c>
      <c r="D3818" s="6">
        <f t="shared" si="178"/>
        <v>-10.6909722222263</v>
      </c>
      <c r="E3818" s="8" t="s">
        <v>17924</v>
      </c>
      <c r="F3818" s="8" t="s">
        <v>578</v>
      </c>
      <c r="G3818" s="8" t="s">
        <v>19</v>
      </c>
      <c r="H3818" s="8" t="s">
        <v>579</v>
      </c>
      <c r="I3818" s="8" t="s">
        <v>580</v>
      </c>
      <c r="J3818" s="8" t="s">
        <v>17925</v>
      </c>
      <c r="K3818" s="8" t="s">
        <v>582</v>
      </c>
      <c r="L3818" s="10" t="s">
        <v>3974</v>
      </c>
      <c r="M3818" s="11" t="str">
        <f t="shared" si="179"/>
        <v>2023/5/11 16:34:59</v>
      </c>
      <c r="N3818" s="12">
        <v>45057</v>
      </c>
      <c r="O3818" s="10" t="s">
        <v>3975</v>
      </c>
      <c r="P3818" s="8" t="s">
        <v>585</v>
      </c>
      <c r="Q3818" s="8" t="s">
        <v>17926</v>
      </c>
      <c r="R3818" s="8" t="s">
        <v>17927</v>
      </c>
      <c r="S3818" s="8" t="s">
        <v>648</v>
      </c>
      <c r="T3818" s="8" t="s">
        <v>649</v>
      </c>
      <c r="U3818" s="8" t="s">
        <v>650</v>
      </c>
      <c r="V3818" s="8" t="s">
        <v>582</v>
      </c>
      <c r="W3818" s="8" t="s">
        <v>582</v>
      </c>
      <c r="X3818" s="8" t="s">
        <v>582</v>
      </c>
      <c r="Y3818" s="8" t="s">
        <v>582</v>
      </c>
      <c r="Z3818" s="8" t="s">
        <v>582</v>
      </c>
      <c r="AA3818" s="8" t="s">
        <v>329</v>
      </c>
      <c r="AB3818" s="8" t="s">
        <v>591</v>
      </c>
      <c r="AC3818" s="8" t="s">
        <v>629</v>
      </c>
      <c r="AD3818" s="8" t="s">
        <v>593</v>
      </c>
      <c r="AE3818" s="8" t="s">
        <v>582</v>
      </c>
      <c r="AF3818" s="1">
        <v>1</v>
      </c>
    </row>
    <row r="3819" ht="25" customHeight="1" spans="1:32">
      <c r="A3819" s="1">
        <f>COUNTIF(企业分类!A:A,AA3819)</f>
        <v>1</v>
      </c>
      <c r="B3819" s="6" t="str">
        <f t="shared" si="177"/>
        <v>30天内曾在线</v>
      </c>
      <c r="C3819" s="7">
        <v>45046.9999884259</v>
      </c>
      <c r="D3819" s="6">
        <f t="shared" si="178"/>
        <v>-9.71181712963153</v>
      </c>
      <c r="E3819" s="8" t="s">
        <v>17928</v>
      </c>
      <c r="F3819" s="8" t="s">
        <v>578</v>
      </c>
      <c r="G3819" s="8" t="s">
        <v>19</v>
      </c>
      <c r="H3819" s="8" t="s">
        <v>579</v>
      </c>
      <c r="I3819" s="8" t="s">
        <v>580</v>
      </c>
      <c r="J3819" s="8" t="s">
        <v>17929</v>
      </c>
      <c r="K3819" s="8" t="s">
        <v>582</v>
      </c>
      <c r="L3819" s="10" t="s">
        <v>17930</v>
      </c>
      <c r="M3819" s="11" t="str">
        <f t="shared" si="179"/>
        <v>2023/5/10 17:05:00</v>
      </c>
      <c r="N3819" s="12">
        <v>45056</v>
      </c>
      <c r="O3819" s="10" t="s">
        <v>17931</v>
      </c>
      <c r="P3819" s="8" t="s">
        <v>585</v>
      </c>
      <c r="Q3819" s="8" t="s">
        <v>17932</v>
      </c>
      <c r="R3819" s="8" t="s">
        <v>17933</v>
      </c>
      <c r="S3819" s="8" t="s">
        <v>648</v>
      </c>
      <c r="T3819" s="8" t="s">
        <v>649</v>
      </c>
      <c r="U3819" s="8" t="s">
        <v>650</v>
      </c>
      <c r="V3819" s="8" t="s">
        <v>582</v>
      </c>
      <c r="W3819" s="8" t="s">
        <v>582</v>
      </c>
      <c r="X3819" s="8" t="s">
        <v>582</v>
      </c>
      <c r="Y3819" s="8" t="s">
        <v>582</v>
      </c>
      <c r="Z3819" s="8" t="s">
        <v>582</v>
      </c>
      <c r="AA3819" s="8" t="s">
        <v>311</v>
      </c>
      <c r="AB3819" s="8" t="s">
        <v>591</v>
      </c>
      <c r="AC3819" s="8" t="s">
        <v>592</v>
      </c>
      <c r="AD3819" s="8" t="s">
        <v>593</v>
      </c>
      <c r="AE3819" s="8" t="s">
        <v>604</v>
      </c>
      <c r="AF3819" s="1">
        <v>1</v>
      </c>
    </row>
    <row r="3820" ht="25" customHeight="1" spans="1:32">
      <c r="A3820" s="1">
        <f>COUNTIF(企业分类!A:A,AA3820)</f>
        <v>1</v>
      </c>
      <c r="B3820" s="6" t="str">
        <f t="shared" si="177"/>
        <v>30天内曾在线</v>
      </c>
      <c r="C3820" s="7">
        <v>45046.9999884259</v>
      </c>
      <c r="D3820" s="6">
        <f t="shared" si="178"/>
        <v>-10.6912384259267</v>
      </c>
      <c r="E3820" s="8" t="s">
        <v>17934</v>
      </c>
      <c r="F3820" s="8" t="s">
        <v>578</v>
      </c>
      <c r="G3820" s="8" t="s">
        <v>19</v>
      </c>
      <c r="H3820" s="8" t="s">
        <v>579</v>
      </c>
      <c r="I3820" s="8" t="s">
        <v>580</v>
      </c>
      <c r="J3820" s="8" t="s">
        <v>17935</v>
      </c>
      <c r="K3820" s="8" t="s">
        <v>582</v>
      </c>
      <c r="L3820" s="10" t="s">
        <v>3084</v>
      </c>
      <c r="M3820" s="11" t="str">
        <f t="shared" si="179"/>
        <v>2023/5/11 16:35:22</v>
      </c>
      <c r="N3820" s="12">
        <v>45057</v>
      </c>
      <c r="O3820" s="10" t="s">
        <v>3085</v>
      </c>
      <c r="P3820" s="8" t="s">
        <v>585</v>
      </c>
      <c r="Q3820" s="8" t="s">
        <v>17936</v>
      </c>
      <c r="R3820" s="8" t="s">
        <v>17937</v>
      </c>
      <c r="S3820" s="8" t="s">
        <v>648</v>
      </c>
      <c r="T3820" s="8" t="s">
        <v>649</v>
      </c>
      <c r="U3820" s="8" t="s">
        <v>650</v>
      </c>
      <c r="V3820" s="8" t="s">
        <v>582</v>
      </c>
      <c r="W3820" s="8" t="s">
        <v>582</v>
      </c>
      <c r="X3820" s="8" t="s">
        <v>582</v>
      </c>
      <c r="Y3820" s="8" t="s">
        <v>582</v>
      </c>
      <c r="Z3820" s="8" t="s">
        <v>582</v>
      </c>
      <c r="AA3820" s="8" t="s">
        <v>75</v>
      </c>
      <c r="AB3820" s="8" t="s">
        <v>591</v>
      </c>
      <c r="AC3820" s="8" t="s">
        <v>629</v>
      </c>
      <c r="AD3820" s="8" t="s">
        <v>593</v>
      </c>
      <c r="AE3820" s="8" t="s">
        <v>604</v>
      </c>
      <c r="AF3820" s="1">
        <v>1</v>
      </c>
    </row>
    <row r="3821" ht="25" customHeight="1" spans="1:32">
      <c r="A3821" s="1">
        <f>COUNTIF(企业分类!A:A,AA3821)</f>
        <v>1</v>
      </c>
      <c r="B3821" s="6" t="str">
        <f t="shared" si="177"/>
        <v>30天内曾在线</v>
      </c>
      <c r="C3821" s="7">
        <v>45046.9999884259</v>
      </c>
      <c r="D3821" s="6">
        <f t="shared" si="178"/>
        <v>-10.6910532407419</v>
      </c>
      <c r="E3821" s="8" t="s">
        <v>17938</v>
      </c>
      <c r="F3821" s="8" t="s">
        <v>578</v>
      </c>
      <c r="G3821" s="8" t="s">
        <v>19</v>
      </c>
      <c r="H3821" s="8" t="s">
        <v>579</v>
      </c>
      <c r="I3821" s="8" t="s">
        <v>580</v>
      </c>
      <c r="J3821" s="8" t="s">
        <v>17939</v>
      </c>
      <c r="K3821" s="8" t="s">
        <v>582</v>
      </c>
      <c r="L3821" s="10" t="s">
        <v>5235</v>
      </c>
      <c r="M3821" s="11" t="str">
        <f t="shared" si="179"/>
        <v>2023/5/11 16:35:06</v>
      </c>
      <c r="N3821" s="12">
        <v>45057</v>
      </c>
      <c r="O3821" s="10" t="s">
        <v>5236</v>
      </c>
      <c r="P3821" s="8" t="s">
        <v>585</v>
      </c>
      <c r="Q3821" s="8" t="s">
        <v>17940</v>
      </c>
      <c r="R3821" s="8" t="s">
        <v>17941</v>
      </c>
      <c r="S3821" s="8" t="s">
        <v>648</v>
      </c>
      <c r="T3821" s="8" t="s">
        <v>649</v>
      </c>
      <c r="U3821" s="8" t="s">
        <v>650</v>
      </c>
      <c r="V3821" s="8" t="s">
        <v>582</v>
      </c>
      <c r="W3821" s="8" t="s">
        <v>582</v>
      </c>
      <c r="X3821" s="8" t="s">
        <v>582</v>
      </c>
      <c r="Y3821" s="8" t="s">
        <v>582</v>
      </c>
      <c r="Z3821" s="8" t="s">
        <v>582</v>
      </c>
      <c r="AA3821" s="8" t="s">
        <v>317</v>
      </c>
      <c r="AB3821" s="8" t="s">
        <v>591</v>
      </c>
      <c r="AC3821" s="8" t="s">
        <v>1166</v>
      </c>
      <c r="AD3821" s="8" t="s">
        <v>593</v>
      </c>
      <c r="AE3821" s="8" t="s">
        <v>582</v>
      </c>
      <c r="AF3821" s="1">
        <v>1</v>
      </c>
    </row>
    <row r="3822" ht="25" customHeight="1" spans="1:32">
      <c r="A3822" s="1">
        <f>COUNTIF(企业分类!A:A,AA3822)</f>
        <v>1</v>
      </c>
      <c r="B3822" s="6" t="str">
        <f t="shared" si="177"/>
        <v>30天内曾在线</v>
      </c>
      <c r="C3822" s="7">
        <v>45046.9999884259</v>
      </c>
      <c r="D3822" s="6">
        <f t="shared" si="178"/>
        <v>-10.6917129629655</v>
      </c>
      <c r="E3822" s="8" t="s">
        <v>17942</v>
      </c>
      <c r="F3822" s="8" t="s">
        <v>578</v>
      </c>
      <c r="G3822" s="8" t="s">
        <v>19</v>
      </c>
      <c r="H3822" s="8" t="s">
        <v>579</v>
      </c>
      <c r="I3822" s="8" t="s">
        <v>580</v>
      </c>
      <c r="J3822" s="8" t="s">
        <v>17943</v>
      </c>
      <c r="K3822" s="8" t="s">
        <v>582</v>
      </c>
      <c r="L3822" s="10" t="s">
        <v>1440</v>
      </c>
      <c r="M3822" s="11" t="str">
        <f t="shared" si="179"/>
        <v>2023/5/11 16:36:03</v>
      </c>
      <c r="N3822" s="12">
        <v>45057</v>
      </c>
      <c r="O3822" s="10" t="s">
        <v>1441</v>
      </c>
      <c r="P3822" s="8" t="s">
        <v>585</v>
      </c>
      <c r="Q3822" s="8" t="s">
        <v>17944</v>
      </c>
      <c r="R3822" s="8" t="s">
        <v>17945</v>
      </c>
      <c r="S3822" s="8" t="s">
        <v>648</v>
      </c>
      <c r="T3822" s="8" t="s">
        <v>649</v>
      </c>
      <c r="U3822" s="8" t="s">
        <v>650</v>
      </c>
      <c r="V3822" s="8" t="s">
        <v>582</v>
      </c>
      <c r="W3822" s="8" t="s">
        <v>582</v>
      </c>
      <c r="X3822" s="8" t="s">
        <v>582</v>
      </c>
      <c r="Y3822" s="8" t="s">
        <v>582</v>
      </c>
      <c r="Z3822" s="8" t="s">
        <v>582</v>
      </c>
      <c r="AA3822" s="8" t="s">
        <v>317</v>
      </c>
      <c r="AB3822" s="8" t="s">
        <v>591</v>
      </c>
      <c r="AC3822" s="8" t="s">
        <v>1166</v>
      </c>
      <c r="AD3822" s="8" t="s">
        <v>593</v>
      </c>
      <c r="AE3822" s="8" t="s">
        <v>604</v>
      </c>
      <c r="AF3822" s="1">
        <v>1</v>
      </c>
    </row>
    <row r="3823" ht="25" customHeight="1" spans="1:32">
      <c r="A3823" s="1">
        <f>COUNTIF(企业分类!A:A,AA3823)</f>
        <v>1</v>
      </c>
      <c r="B3823" s="6" t="str">
        <f t="shared" si="177"/>
        <v>30天内曾在线</v>
      </c>
      <c r="C3823" s="7">
        <v>45046.9999884259</v>
      </c>
      <c r="D3823" s="6">
        <f t="shared" si="178"/>
        <v>-10.6527546296347</v>
      </c>
      <c r="E3823" s="8" t="s">
        <v>17946</v>
      </c>
      <c r="F3823" s="8" t="s">
        <v>578</v>
      </c>
      <c r="G3823" s="8" t="s">
        <v>19</v>
      </c>
      <c r="H3823" s="8" t="s">
        <v>579</v>
      </c>
      <c r="I3823" s="8" t="s">
        <v>580</v>
      </c>
      <c r="J3823" s="8" t="s">
        <v>17947</v>
      </c>
      <c r="K3823" s="8" t="s">
        <v>582</v>
      </c>
      <c r="L3823" s="10" t="s">
        <v>17948</v>
      </c>
      <c r="M3823" s="11" t="str">
        <f t="shared" si="179"/>
        <v>2023/5/11 15:39:57</v>
      </c>
      <c r="N3823" s="12">
        <v>45057</v>
      </c>
      <c r="O3823" s="10" t="s">
        <v>17949</v>
      </c>
      <c r="P3823" s="8" t="s">
        <v>585</v>
      </c>
      <c r="Q3823" s="8" t="s">
        <v>17950</v>
      </c>
      <c r="R3823" s="8" t="s">
        <v>17951</v>
      </c>
      <c r="S3823" s="8" t="s">
        <v>648</v>
      </c>
      <c r="T3823" s="8" t="s">
        <v>649</v>
      </c>
      <c r="U3823" s="8" t="s">
        <v>650</v>
      </c>
      <c r="V3823" s="8" t="s">
        <v>582</v>
      </c>
      <c r="W3823" s="8" t="s">
        <v>582</v>
      </c>
      <c r="X3823" s="8" t="s">
        <v>582</v>
      </c>
      <c r="Y3823" s="8" t="s">
        <v>582</v>
      </c>
      <c r="Z3823" s="8" t="s">
        <v>582</v>
      </c>
      <c r="AA3823" s="8" t="s">
        <v>317</v>
      </c>
      <c r="AB3823" s="8" t="s">
        <v>591</v>
      </c>
      <c r="AC3823" s="8" t="s">
        <v>1166</v>
      </c>
      <c r="AD3823" s="8" t="s">
        <v>593</v>
      </c>
      <c r="AE3823" s="8" t="s">
        <v>604</v>
      </c>
      <c r="AF3823" s="1">
        <v>1</v>
      </c>
    </row>
    <row r="3824" ht="25" customHeight="1" spans="1:32">
      <c r="A3824" s="1">
        <f>COUNTIF(企业分类!A:A,AA3824)</f>
        <v>1</v>
      </c>
      <c r="B3824" s="6" t="str">
        <f t="shared" si="177"/>
        <v>30天内曾在线</v>
      </c>
      <c r="C3824" s="7">
        <v>45046.9999884259</v>
      </c>
      <c r="D3824" s="6">
        <f t="shared" si="178"/>
        <v>-10.6924305555585</v>
      </c>
      <c r="E3824" s="8" t="s">
        <v>17952</v>
      </c>
      <c r="F3824" s="8" t="s">
        <v>578</v>
      </c>
      <c r="G3824" s="8" t="s">
        <v>19</v>
      </c>
      <c r="H3824" s="8" t="s">
        <v>579</v>
      </c>
      <c r="I3824" s="8" t="s">
        <v>580</v>
      </c>
      <c r="J3824" s="8" t="s">
        <v>17953</v>
      </c>
      <c r="K3824" s="8" t="s">
        <v>582</v>
      </c>
      <c r="L3824" s="10" t="s">
        <v>693</v>
      </c>
      <c r="M3824" s="11" t="str">
        <f t="shared" si="179"/>
        <v>2023/5/11 16:37:05</v>
      </c>
      <c r="N3824" s="12">
        <v>45057</v>
      </c>
      <c r="O3824" s="10" t="s">
        <v>694</v>
      </c>
      <c r="P3824" s="8" t="s">
        <v>585</v>
      </c>
      <c r="Q3824" s="8" t="s">
        <v>17954</v>
      </c>
      <c r="R3824" s="8" t="s">
        <v>17955</v>
      </c>
      <c r="S3824" s="8" t="s">
        <v>648</v>
      </c>
      <c r="T3824" s="8" t="s">
        <v>649</v>
      </c>
      <c r="U3824" s="8" t="s">
        <v>650</v>
      </c>
      <c r="V3824" s="8" t="s">
        <v>582</v>
      </c>
      <c r="W3824" s="8" t="s">
        <v>582</v>
      </c>
      <c r="X3824" s="8" t="s">
        <v>582</v>
      </c>
      <c r="Y3824" s="8" t="s">
        <v>582</v>
      </c>
      <c r="Z3824" s="8" t="s">
        <v>582</v>
      </c>
      <c r="AA3824" s="8" t="s">
        <v>216</v>
      </c>
      <c r="AB3824" s="8" t="s">
        <v>591</v>
      </c>
      <c r="AC3824" s="8" t="s">
        <v>657</v>
      </c>
      <c r="AD3824" s="8" t="s">
        <v>593</v>
      </c>
      <c r="AE3824" s="8" t="s">
        <v>582</v>
      </c>
      <c r="AF3824" s="1">
        <v>1</v>
      </c>
    </row>
    <row r="3825" ht="25" customHeight="1" spans="1:32">
      <c r="A3825" s="1">
        <f>COUNTIF(企业分类!A:A,AA3825)</f>
        <v>1</v>
      </c>
      <c r="B3825" s="6" t="str">
        <f t="shared" si="177"/>
        <v>30天内曾在线</v>
      </c>
      <c r="C3825" s="7">
        <v>45046.9999884259</v>
      </c>
      <c r="D3825" s="6">
        <f t="shared" si="178"/>
        <v>-10.5418634259258</v>
      </c>
      <c r="E3825" s="8" t="s">
        <v>17956</v>
      </c>
      <c r="F3825" s="8" t="s">
        <v>578</v>
      </c>
      <c r="G3825" s="8" t="s">
        <v>19</v>
      </c>
      <c r="H3825" s="8" t="s">
        <v>579</v>
      </c>
      <c r="I3825" s="8" t="s">
        <v>580</v>
      </c>
      <c r="J3825" s="8" t="s">
        <v>17957</v>
      </c>
      <c r="K3825" s="8" t="s">
        <v>582</v>
      </c>
      <c r="L3825" s="10" t="s">
        <v>17958</v>
      </c>
      <c r="M3825" s="11" t="str">
        <f t="shared" si="179"/>
        <v>2023/5/11 13:00:16</v>
      </c>
      <c r="N3825" s="12">
        <v>45057</v>
      </c>
      <c r="O3825" s="10" t="s">
        <v>17959</v>
      </c>
      <c r="P3825" s="8" t="s">
        <v>585</v>
      </c>
      <c r="Q3825" s="8" t="s">
        <v>17960</v>
      </c>
      <c r="R3825" s="8" t="s">
        <v>17961</v>
      </c>
      <c r="S3825" s="8" t="s">
        <v>648</v>
      </c>
      <c r="T3825" s="8" t="s">
        <v>649</v>
      </c>
      <c r="U3825" s="8" t="s">
        <v>650</v>
      </c>
      <c r="V3825" s="8" t="s">
        <v>582</v>
      </c>
      <c r="W3825" s="8" t="s">
        <v>582</v>
      </c>
      <c r="X3825" s="8" t="s">
        <v>582</v>
      </c>
      <c r="Y3825" s="8" t="s">
        <v>582</v>
      </c>
      <c r="Z3825" s="8" t="s">
        <v>582</v>
      </c>
      <c r="AA3825" s="8" t="s">
        <v>109</v>
      </c>
      <c r="AB3825" s="8" t="s">
        <v>591</v>
      </c>
      <c r="AC3825" s="8" t="s">
        <v>657</v>
      </c>
      <c r="AD3825" s="8" t="s">
        <v>593</v>
      </c>
      <c r="AE3825" s="8" t="s">
        <v>604</v>
      </c>
      <c r="AF3825" s="1">
        <v>1</v>
      </c>
    </row>
    <row r="3826" ht="25" customHeight="1" spans="1:32">
      <c r="A3826" s="1">
        <f>COUNTIF(企业分类!A:A,AA3826)</f>
        <v>1</v>
      </c>
      <c r="B3826" s="6" t="str">
        <f t="shared" si="177"/>
        <v>30天内曾在线</v>
      </c>
      <c r="C3826" s="7">
        <v>45046.9999884259</v>
      </c>
      <c r="D3826" s="6">
        <f t="shared" si="178"/>
        <v>-10.6918865740736</v>
      </c>
      <c r="E3826" s="8" t="s">
        <v>17962</v>
      </c>
      <c r="F3826" s="8" t="s">
        <v>578</v>
      </c>
      <c r="G3826" s="8" t="s">
        <v>19</v>
      </c>
      <c r="H3826" s="8" t="s">
        <v>579</v>
      </c>
      <c r="I3826" s="8" t="s">
        <v>580</v>
      </c>
      <c r="J3826" s="8" t="s">
        <v>17963</v>
      </c>
      <c r="K3826" s="8" t="s">
        <v>582</v>
      </c>
      <c r="L3826" s="10" t="s">
        <v>2588</v>
      </c>
      <c r="M3826" s="11" t="str">
        <f t="shared" si="179"/>
        <v>2023/5/11 16:36:18</v>
      </c>
      <c r="N3826" s="12">
        <v>45057</v>
      </c>
      <c r="O3826" s="10" t="s">
        <v>2589</v>
      </c>
      <c r="P3826" s="8" t="s">
        <v>585</v>
      </c>
      <c r="Q3826" s="8" t="s">
        <v>17964</v>
      </c>
      <c r="R3826" s="8" t="s">
        <v>17965</v>
      </c>
      <c r="S3826" s="8" t="s">
        <v>648</v>
      </c>
      <c r="T3826" s="8" t="s">
        <v>649</v>
      </c>
      <c r="U3826" s="8" t="s">
        <v>650</v>
      </c>
      <c r="V3826" s="8" t="s">
        <v>582</v>
      </c>
      <c r="W3826" s="8" t="s">
        <v>582</v>
      </c>
      <c r="X3826" s="8" t="s">
        <v>582</v>
      </c>
      <c r="Y3826" s="8" t="s">
        <v>582</v>
      </c>
      <c r="Z3826" s="8" t="s">
        <v>582</v>
      </c>
      <c r="AA3826" s="8" t="s">
        <v>41</v>
      </c>
      <c r="AB3826" s="8" t="s">
        <v>591</v>
      </c>
      <c r="AC3826" s="8" t="s">
        <v>657</v>
      </c>
      <c r="AD3826" s="8" t="s">
        <v>593</v>
      </c>
      <c r="AE3826" s="8" t="s">
        <v>604</v>
      </c>
      <c r="AF3826" s="1">
        <v>1</v>
      </c>
    </row>
    <row r="3827" ht="25" customHeight="1" spans="1:32">
      <c r="A3827" s="1">
        <f>COUNTIF(企业分类!A:A,AA3827)</f>
        <v>1</v>
      </c>
      <c r="B3827" s="6" t="str">
        <f t="shared" si="177"/>
        <v>30天内曾在线</v>
      </c>
      <c r="C3827" s="7">
        <v>45046.9999884259</v>
      </c>
      <c r="D3827" s="6">
        <f t="shared" si="178"/>
        <v>-10.6775462962978</v>
      </c>
      <c r="E3827" s="8" t="s">
        <v>17966</v>
      </c>
      <c r="F3827" s="8" t="s">
        <v>578</v>
      </c>
      <c r="G3827" s="8" t="s">
        <v>19</v>
      </c>
      <c r="H3827" s="8" t="s">
        <v>579</v>
      </c>
      <c r="I3827" s="8" t="s">
        <v>580</v>
      </c>
      <c r="J3827" s="8" t="s">
        <v>17967</v>
      </c>
      <c r="K3827" s="8" t="s">
        <v>582</v>
      </c>
      <c r="L3827" s="10" t="s">
        <v>17968</v>
      </c>
      <c r="M3827" s="11" t="str">
        <f t="shared" si="179"/>
        <v>2023/5/11 16:15:39</v>
      </c>
      <c r="N3827" s="12">
        <v>45057</v>
      </c>
      <c r="O3827" s="10" t="s">
        <v>17969</v>
      </c>
      <c r="P3827" s="8" t="s">
        <v>585</v>
      </c>
      <c r="Q3827" s="8" t="s">
        <v>17970</v>
      </c>
      <c r="R3827" s="8" t="s">
        <v>17971</v>
      </c>
      <c r="S3827" s="8" t="s">
        <v>648</v>
      </c>
      <c r="T3827" s="8" t="s">
        <v>649</v>
      </c>
      <c r="U3827" s="8" t="s">
        <v>650</v>
      </c>
      <c r="V3827" s="8" t="s">
        <v>582</v>
      </c>
      <c r="W3827" s="8" t="s">
        <v>582</v>
      </c>
      <c r="X3827" s="8" t="s">
        <v>582</v>
      </c>
      <c r="Y3827" s="8" t="s">
        <v>582</v>
      </c>
      <c r="Z3827" s="8" t="s">
        <v>582</v>
      </c>
      <c r="AA3827" s="8" t="s">
        <v>210</v>
      </c>
      <c r="AB3827" s="8" t="s">
        <v>591</v>
      </c>
      <c r="AC3827" s="8" t="s">
        <v>657</v>
      </c>
      <c r="AD3827" s="8" t="s">
        <v>593</v>
      </c>
      <c r="AE3827" s="8" t="s">
        <v>582</v>
      </c>
      <c r="AF3827" s="1">
        <v>1</v>
      </c>
    </row>
    <row r="3828" ht="25" customHeight="1" spans="1:32">
      <c r="A3828" s="1">
        <f>COUNTIF(企业分类!A:A,AA3828)</f>
        <v>1</v>
      </c>
      <c r="B3828" s="6" t="str">
        <f t="shared" si="177"/>
        <v>30天内曾在线</v>
      </c>
      <c r="C3828" s="7">
        <v>45046.9999884259</v>
      </c>
      <c r="D3828" s="6">
        <f t="shared" si="178"/>
        <v>-10.6915625000038</v>
      </c>
      <c r="E3828" s="8" t="s">
        <v>17972</v>
      </c>
      <c r="F3828" s="8" t="s">
        <v>578</v>
      </c>
      <c r="G3828" s="8" t="s">
        <v>19</v>
      </c>
      <c r="H3828" s="8" t="s">
        <v>579</v>
      </c>
      <c r="I3828" s="8" t="s">
        <v>580</v>
      </c>
      <c r="J3828" s="8" t="s">
        <v>17973</v>
      </c>
      <c r="K3828" s="8" t="s">
        <v>582</v>
      </c>
      <c r="L3828" s="10" t="s">
        <v>1048</v>
      </c>
      <c r="M3828" s="11" t="str">
        <f t="shared" si="179"/>
        <v>2023/5/11 16:35:50</v>
      </c>
      <c r="N3828" s="12">
        <v>45057</v>
      </c>
      <c r="O3828" s="10" t="s">
        <v>1049</v>
      </c>
      <c r="P3828" s="8" t="s">
        <v>585</v>
      </c>
      <c r="Q3828" s="8" t="s">
        <v>17974</v>
      </c>
      <c r="R3828" s="8" t="s">
        <v>17975</v>
      </c>
      <c r="S3828" s="8" t="s">
        <v>664</v>
      </c>
      <c r="T3828" s="8" t="s">
        <v>665</v>
      </c>
      <c r="U3828" s="8" t="s">
        <v>666</v>
      </c>
      <c r="V3828" s="8" t="s">
        <v>582</v>
      </c>
      <c r="W3828" s="8" t="s">
        <v>582</v>
      </c>
      <c r="X3828" s="8" t="s">
        <v>582</v>
      </c>
      <c r="Y3828" s="8" t="s">
        <v>582</v>
      </c>
      <c r="Z3828" s="8" t="s">
        <v>582</v>
      </c>
      <c r="AA3828" s="8" t="s">
        <v>349</v>
      </c>
      <c r="AB3828" s="8" t="s">
        <v>591</v>
      </c>
      <c r="AC3828" s="8" t="s">
        <v>592</v>
      </c>
      <c r="AD3828" s="8" t="s">
        <v>593</v>
      </c>
      <c r="AE3828" s="8" t="s">
        <v>582</v>
      </c>
      <c r="AF3828" s="1">
        <v>1</v>
      </c>
    </row>
    <row r="3829" ht="25" customHeight="1" spans="1:32">
      <c r="A3829" s="1">
        <f>COUNTIF(企业分类!A:A,AA3829)</f>
        <v>1</v>
      </c>
      <c r="B3829" s="6" t="str">
        <f t="shared" si="177"/>
        <v>30天内曾在线</v>
      </c>
      <c r="C3829" s="7">
        <v>45046.9999884259</v>
      </c>
      <c r="D3829" s="6">
        <f t="shared" si="178"/>
        <v>-10.6917592592654</v>
      </c>
      <c r="E3829" s="8" t="s">
        <v>17976</v>
      </c>
      <c r="F3829" s="8" t="s">
        <v>578</v>
      </c>
      <c r="G3829" s="8" t="s">
        <v>19</v>
      </c>
      <c r="H3829" s="8" t="s">
        <v>579</v>
      </c>
      <c r="I3829" s="8" t="s">
        <v>580</v>
      </c>
      <c r="J3829" s="8" t="s">
        <v>17977</v>
      </c>
      <c r="K3829" s="8" t="s">
        <v>582</v>
      </c>
      <c r="L3829" s="10" t="s">
        <v>1306</v>
      </c>
      <c r="M3829" s="11" t="str">
        <f t="shared" si="179"/>
        <v>2023/5/11 16:36:07</v>
      </c>
      <c r="N3829" s="12">
        <v>45057</v>
      </c>
      <c r="O3829" s="10" t="s">
        <v>1307</v>
      </c>
      <c r="P3829" s="8" t="s">
        <v>585</v>
      </c>
      <c r="Q3829" s="8" t="s">
        <v>17978</v>
      </c>
      <c r="R3829" s="8" t="s">
        <v>17979</v>
      </c>
      <c r="S3829" s="8" t="s">
        <v>648</v>
      </c>
      <c r="T3829" s="8" t="s">
        <v>649</v>
      </c>
      <c r="U3829" s="8" t="s">
        <v>650</v>
      </c>
      <c r="V3829" s="8" t="s">
        <v>582</v>
      </c>
      <c r="W3829" s="8" t="s">
        <v>582</v>
      </c>
      <c r="X3829" s="8" t="s">
        <v>582</v>
      </c>
      <c r="Y3829" s="8" t="s">
        <v>582</v>
      </c>
      <c r="Z3829" s="8" t="s">
        <v>582</v>
      </c>
      <c r="AA3829" s="8" t="s">
        <v>41</v>
      </c>
      <c r="AB3829" s="8" t="s">
        <v>591</v>
      </c>
      <c r="AC3829" s="8" t="s">
        <v>657</v>
      </c>
      <c r="AD3829" s="8" t="s">
        <v>593</v>
      </c>
      <c r="AE3829" s="8" t="s">
        <v>604</v>
      </c>
      <c r="AF3829" s="1">
        <v>1</v>
      </c>
    </row>
    <row r="3830" ht="25" customHeight="1" spans="1:32">
      <c r="A3830" s="1">
        <f>COUNTIF(企业分类!A:A,AA3830)</f>
        <v>1</v>
      </c>
      <c r="B3830" s="6" t="str">
        <f t="shared" si="177"/>
        <v>30-60天不在线</v>
      </c>
      <c r="C3830" s="7">
        <v>45046.9999884259</v>
      </c>
      <c r="D3830" s="6">
        <f t="shared" si="178"/>
        <v>58.5733796296263</v>
      </c>
      <c r="E3830" s="8" t="s">
        <v>17980</v>
      </c>
      <c r="F3830" s="8" t="s">
        <v>578</v>
      </c>
      <c r="G3830" s="8" t="s">
        <v>19</v>
      </c>
      <c r="H3830" s="8" t="s">
        <v>579</v>
      </c>
      <c r="I3830" s="8" t="s">
        <v>580</v>
      </c>
      <c r="J3830" s="8" t="s">
        <v>17981</v>
      </c>
      <c r="K3830" s="8" t="s">
        <v>582</v>
      </c>
      <c r="L3830" s="10" t="s">
        <v>17982</v>
      </c>
      <c r="M3830" s="11" t="str">
        <f t="shared" si="179"/>
        <v>2023/3/3 10:14:19</v>
      </c>
      <c r="N3830" s="12">
        <v>44988</v>
      </c>
      <c r="O3830" s="10" t="s">
        <v>17983</v>
      </c>
      <c r="P3830" s="8" t="s">
        <v>585</v>
      </c>
      <c r="Q3830" s="8" t="s">
        <v>17984</v>
      </c>
      <c r="R3830" s="8" t="s">
        <v>17985</v>
      </c>
      <c r="S3830" s="8" t="s">
        <v>648</v>
      </c>
      <c r="T3830" s="8" t="s">
        <v>649</v>
      </c>
      <c r="U3830" s="8" t="s">
        <v>650</v>
      </c>
      <c r="V3830" s="8" t="s">
        <v>582</v>
      </c>
      <c r="W3830" s="8" t="s">
        <v>582</v>
      </c>
      <c r="X3830" s="8" t="s">
        <v>582</v>
      </c>
      <c r="Y3830" s="8" t="s">
        <v>582</v>
      </c>
      <c r="Z3830" s="8" t="s">
        <v>582</v>
      </c>
      <c r="AA3830" s="8" t="s">
        <v>41</v>
      </c>
      <c r="AB3830" s="8" t="s">
        <v>591</v>
      </c>
      <c r="AC3830" s="8" t="s">
        <v>657</v>
      </c>
      <c r="AD3830" s="8" t="s">
        <v>593</v>
      </c>
      <c r="AE3830" s="8" t="s">
        <v>604</v>
      </c>
      <c r="AF3830" s="1">
        <v>1</v>
      </c>
    </row>
    <row r="3831" ht="25" customHeight="1" spans="1:32">
      <c r="A3831" s="1">
        <f>COUNTIF(企业分类!A:A,AA3831)</f>
        <v>1</v>
      </c>
      <c r="B3831" s="6" t="str">
        <f t="shared" si="177"/>
        <v>30天内曾在线</v>
      </c>
      <c r="C3831" s="7">
        <v>45046.9999884259</v>
      </c>
      <c r="D3831" s="6">
        <f t="shared" si="178"/>
        <v>-10.691377314819</v>
      </c>
      <c r="E3831" s="8" t="s">
        <v>17986</v>
      </c>
      <c r="F3831" s="8" t="s">
        <v>578</v>
      </c>
      <c r="G3831" s="8" t="s">
        <v>19</v>
      </c>
      <c r="H3831" s="8" t="s">
        <v>579</v>
      </c>
      <c r="I3831" s="8" t="s">
        <v>580</v>
      </c>
      <c r="J3831" s="8" t="s">
        <v>17987</v>
      </c>
      <c r="K3831" s="8" t="s">
        <v>582</v>
      </c>
      <c r="L3831" s="10" t="s">
        <v>2278</v>
      </c>
      <c r="M3831" s="11" t="str">
        <f t="shared" si="179"/>
        <v>2023/5/11 16:35:34</v>
      </c>
      <c r="N3831" s="12">
        <v>45057</v>
      </c>
      <c r="O3831" s="10" t="s">
        <v>2279</v>
      </c>
      <c r="P3831" s="8" t="s">
        <v>585</v>
      </c>
      <c r="Q3831" s="8" t="s">
        <v>17988</v>
      </c>
      <c r="R3831" s="8" t="s">
        <v>17989</v>
      </c>
      <c r="S3831" s="8" t="s">
        <v>648</v>
      </c>
      <c r="T3831" s="8" t="s">
        <v>649</v>
      </c>
      <c r="U3831" s="8" t="s">
        <v>650</v>
      </c>
      <c r="V3831" s="8" t="s">
        <v>582</v>
      </c>
      <c r="W3831" s="8" t="s">
        <v>582</v>
      </c>
      <c r="X3831" s="8" t="s">
        <v>582</v>
      </c>
      <c r="Y3831" s="8" t="s">
        <v>582</v>
      </c>
      <c r="Z3831" s="8" t="s">
        <v>582</v>
      </c>
      <c r="AA3831" s="8" t="s">
        <v>41</v>
      </c>
      <c r="AB3831" s="8" t="s">
        <v>591</v>
      </c>
      <c r="AC3831" s="8" t="s">
        <v>657</v>
      </c>
      <c r="AD3831" s="8" t="s">
        <v>593</v>
      </c>
      <c r="AE3831" s="8" t="s">
        <v>604</v>
      </c>
      <c r="AF3831" s="1">
        <v>1</v>
      </c>
    </row>
    <row r="3832" ht="25" customHeight="1" spans="1:32">
      <c r="A3832" s="1">
        <f>COUNTIF(企业分类!A:A,AA3832)</f>
        <v>1</v>
      </c>
      <c r="B3832" s="6" t="str">
        <f t="shared" si="177"/>
        <v>30天内曾在线</v>
      </c>
      <c r="C3832" s="7">
        <v>45046.9999884259</v>
      </c>
      <c r="D3832" s="6">
        <f t="shared" si="178"/>
        <v>-10.6889467592628</v>
      </c>
      <c r="E3832" s="8" t="s">
        <v>17990</v>
      </c>
      <c r="F3832" s="8" t="s">
        <v>578</v>
      </c>
      <c r="G3832" s="8" t="s">
        <v>19</v>
      </c>
      <c r="H3832" s="8" t="s">
        <v>579</v>
      </c>
      <c r="I3832" s="8" t="s">
        <v>580</v>
      </c>
      <c r="J3832" s="8" t="s">
        <v>17991</v>
      </c>
      <c r="K3832" s="8" t="s">
        <v>582</v>
      </c>
      <c r="L3832" s="10" t="s">
        <v>17992</v>
      </c>
      <c r="M3832" s="11" t="str">
        <f t="shared" si="179"/>
        <v>2023/5/11 16:32:04</v>
      </c>
      <c r="N3832" s="12">
        <v>45057</v>
      </c>
      <c r="O3832" s="10" t="s">
        <v>17993</v>
      </c>
      <c r="P3832" s="8" t="s">
        <v>585</v>
      </c>
      <c r="Q3832" s="8" t="s">
        <v>17994</v>
      </c>
      <c r="R3832" s="8" t="s">
        <v>17995</v>
      </c>
      <c r="S3832" s="8" t="s">
        <v>648</v>
      </c>
      <c r="T3832" s="8" t="s">
        <v>649</v>
      </c>
      <c r="U3832" s="8" t="s">
        <v>650</v>
      </c>
      <c r="V3832" s="8" t="s">
        <v>582</v>
      </c>
      <c r="W3832" s="8" t="s">
        <v>582</v>
      </c>
      <c r="X3832" s="8" t="s">
        <v>582</v>
      </c>
      <c r="Y3832" s="8" t="s">
        <v>582</v>
      </c>
      <c r="Z3832" s="8" t="s">
        <v>582</v>
      </c>
      <c r="AA3832" s="8" t="s">
        <v>210</v>
      </c>
      <c r="AB3832" s="8" t="s">
        <v>591</v>
      </c>
      <c r="AC3832" s="8" t="s">
        <v>657</v>
      </c>
      <c r="AD3832" s="8" t="s">
        <v>593</v>
      </c>
      <c r="AE3832" s="8" t="s">
        <v>604</v>
      </c>
      <c r="AF3832" s="1">
        <v>1</v>
      </c>
    </row>
    <row r="3833" ht="25" customHeight="1" spans="1:32">
      <c r="A3833" s="1">
        <f>COUNTIF(企业分类!A:A,AA3833)</f>
        <v>1</v>
      </c>
      <c r="B3833" s="6" t="str">
        <f t="shared" si="177"/>
        <v>30天内曾在线</v>
      </c>
      <c r="C3833" s="7">
        <v>45046.9999884259</v>
      </c>
      <c r="D3833" s="6">
        <f t="shared" si="178"/>
        <v>-9.43219907407911</v>
      </c>
      <c r="E3833" s="8" t="s">
        <v>17996</v>
      </c>
      <c r="F3833" s="8" t="s">
        <v>578</v>
      </c>
      <c r="G3833" s="8" t="s">
        <v>19</v>
      </c>
      <c r="H3833" s="8" t="s">
        <v>579</v>
      </c>
      <c r="I3833" s="8" t="s">
        <v>580</v>
      </c>
      <c r="J3833" s="8" t="s">
        <v>17997</v>
      </c>
      <c r="K3833" s="8" t="s">
        <v>582</v>
      </c>
      <c r="L3833" s="10" t="s">
        <v>17998</v>
      </c>
      <c r="M3833" s="11" t="str">
        <f t="shared" si="179"/>
        <v>2023/5/10 10:22:21</v>
      </c>
      <c r="N3833" s="12">
        <v>45056</v>
      </c>
      <c r="O3833" s="10" t="s">
        <v>17999</v>
      </c>
      <c r="P3833" s="8" t="s">
        <v>585</v>
      </c>
      <c r="Q3833" s="8" t="s">
        <v>18000</v>
      </c>
      <c r="R3833" s="8" t="s">
        <v>18001</v>
      </c>
      <c r="S3833" s="8" t="s">
        <v>648</v>
      </c>
      <c r="T3833" s="8" t="s">
        <v>649</v>
      </c>
      <c r="U3833" s="8" t="s">
        <v>650</v>
      </c>
      <c r="V3833" s="8" t="s">
        <v>582</v>
      </c>
      <c r="W3833" s="8" t="s">
        <v>582</v>
      </c>
      <c r="X3833" s="8" t="s">
        <v>582</v>
      </c>
      <c r="Y3833" s="8" t="s">
        <v>582</v>
      </c>
      <c r="Z3833" s="8" t="s">
        <v>582</v>
      </c>
      <c r="AA3833" s="8" t="s">
        <v>210</v>
      </c>
      <c r="AB3833" s="8" t="s">
        <v>591</v>
      </c>
      <c r="AC3833" s="8" t="s">
        <v>657</v>
      </c>
      <c r="AD3833" s="8" t="s">
        <v>593</v>
      </c>
      <c r="AE3833" s="8" t="s">
        <v>604</v>
      </c>
      <c r="AF3833" s="1">
        <v>1</v>
      </c>
    </row>
    <row r="3834" ht="25" customHeight="1" spans="1:32">
      <c r="A3834" s="1">
        <f>COUNTIF(企业分类!A:A,AA3834)</f>
        <v>1</v>
      </c>
      <c r="B3834" s="6" t="str">
        <f t="shared" si="177"/>
        <v>30天内曾在线</v>
      </c>
      <c r="C3834" s="7">
        <v>45046.9999884259</v>
      </c>
      <c r="D3834" s="6">
        <f t="shared" si="178"/>
        <v>-10.6900462963022</v>
      </c>
      <c r="E3834" s="8" t="s">
        <v>18002</v>
      </c>
      <c r="F3834" s="8" t="s">
        <v>578</v>
      </c>
      <c r="G3834" s="8" t="s">
        <v>19</v>
      </c>
      <c r="H3834" s="8" t="s">
        <v>579</v>
      </c>
      <c r="I3834" s="8" t="s">
        <v>580</v>
      </c>
      <c r="J3834" s="8" t="s">
        <v>18003</v>
      </c>
      <c r="K3834" s="8" t="s">
        <v>582</v>
      </c>
      <c r="L3834" s="10" t="s">
        <v>18004</v>
      </c>
      <c r="M3834" s="11" t="str">
        <f t="shared" si="179"/>
        <v>2023/5/11 16:33:39</v>
      </c>
      <c r="N3834" s="12">
        <v>45057</v>
      </c>
      <c r="O3834" s="10" t="s">
        <v>18005</v>
      </c>
      <c r="P3834" s="8" t="s">
        <v>585</v>
      </c>
      <c r="Q3834" s="8" t="s">
        <v>18006</v>
      </c>
      <c r="R3834" s="8" t="s">
        <v>18007</v>
      </c>
      <c r="S3834" s="8" t="s">
        <v>1274</v>
      </c>
      <c r="T3834" s="8" t="s">
        <v>1275</v>
      </c>
      <c r="U3834" s="8" t="s">
        <v>1276</v>
      </c>
      <c r="V3834" s="8" t="s">
        <v>582</v>
      </c>
      <c r="W3834" s="8" t="s">
        <v>582</v>
      </c>
      <c r="X3834" s="8" t="s">
        <v>582</v>
      </c>
      <c r="Y3834" s="8" t="s">
        <v>582</v>
      </c>
      <c r="Z3834" s="8" t="s">
        <v>582</v>
      </c>
      <c r="AA3834" s="8" t="s">
        <v>237</v>
      </c>
      <c r="AB3834" s="8" t="s">
        <v>591</v>
      </c>
      <c r="AC3834" s="8" t="s">
        <v>2874</v>
      </c>
      <c r="AD3834" s="8" t="s">
        <v>593</v>
      </c>
      <c r="AE3834" s="8" t="s">
        <v>582</v>
      </c>
      <c r="AF3834" s="1">
        <v>1</v>
      </c>
    </row>
    <row r="3835" ht="25" customHeight="1" spans="1:32">
      <c r="A3835" s="1">
        <f>COUNTIF(企业分类!A:A,AA3835)</f>
        <v>1</v>
      </c>
      <c r="B3835" s="6" t="str">
        <f t="shared" si="177"/>
        <v>30天内曾在线</v>
      </c>
      <c r="C3835" s="7">
        <v>45046.9999884259</v>
      </c>
      <c r="D3835" s="6">
        <f t="shared" si="178"/>
        <v>-10.6925347222277</v>
      </c>
      <c r="E3835" s="8" t="s">
        <v>18008</v>
      </c>
      <c r="F3835" s="8" t="s">
        <v>578</v>
      </c>
      <c r="G3835" s="8" t="s">
        <v>19</v>
      </c>
      <c r="H3835" s="8" t="s">
        <v>579</v>
      </c>
      <c r="I3835" s="8" t="s">
        <v>580</v>
      </c>
      <c r="J3835" s="8" t="s">
        <v>18009</v>
      </c>
      <c r="K3835" s="8" t="s">
        <v>582</v>
      </c>
      <c r="L3835" s="10" t="s">
        <v>1207</v>
      </c>
      <c r="M3835" s="11" t="str">
        <f t="shared" si="179"/>
        <v>2023/5/11 16:37:14</v>
      </c>
      <c r="N3835" s="12">
        <v>45057</v>
      </c>
      <c r="O3835" s="10" t="s">
        <v>1208</v>
      </c>
      <c r="P3835" s="8" t="s">
        <v>585</v>
      </c>
      <c r="Q3835" s="8" t="s">
        <v>18010</v>
      </c>
      <c r="R3835" s="8" t="s">
        <v>18011</v>
      </c>
      <c r="S3835" s="8" t="s">
        <v>1274</v>
      </c>
      <c r="T3835" s="8" t="s">
        <v>1275</v>
      </c>
      <c r="U3835" s="8" t="s">
        <v>1276</v>
      </c>
      <c r="V3835" s="8" t="s">
        <v>582</v>
      </c>
      <c r="W3835" s="8" t="s">
        <v>582</v>
      </c>
      <c r="X3835" s="8" t="s">
        <v>582</v>
      </c>
      <c r="Y3835" s="8" t="s">
        <v>582</v>
      </c>
      <c r="Z3835" s="8" t="s">
        <v>582</v>
      </c>
      <c r="AA3835" s="8" t="s">
        <v>237</v>
      </c>
      <c r="AB3835" s="8" t="s">
        <v>591</v>
      </c>
      <c r="AC3835" s="8" t="s">
        <v>2874</v>
      </c>
      <c r="AD3835" s="8" t="s">
        <v>593</v>
      </c>
      <c r="AE3835" s="8" t="s">
        <v>582</v>
      </c>
      <c r="AF3835" s="1">
        <v>1</v>
      </c>
    </row>
    <row r="3836" ht="25" customHeight="1" spans="1:32">
      <c r="A3836" s="1">
        <f>COUNTIF(企业分类!A:A,AA3836)</f>
        <v>1</v>
      </c>
      <c r="B3836" s="6" t="str">
        <f t="shared" si="177"/>
        <v>30天内曾在线</v>
      </c>
      <c r="C3836" s="7">
        <v>45046.9999884259</v>
      </c>
      <c r="D3836" s="6">
        <f t="shared" si="178"/>
        <v>26.1885995370321</v>
      </c>
      <c r="E3836" s="8" t="s">
        <v>18012</v>
      </c>
      <c r="F3836" s="8" t="s">
        <v>578</v>
      </c>
      <c r="G3836" s="8" t="s">
        <v>19</v>
      </c>
      <c r="H3836" s="8" t="s">
        <v>579</v>
      </c>
      <c r="I3836" s="8" t="s">
        <v>580</v>
      </c>
      <c r="J3836" s="8" t="s">
        <v>18013</v>
      </c>
      <c r="K3836" s="8" t="s">
        <v>582</v>
      </c>
      <c r="L3836" s="10" t="s">
        <v>18014</v>
      </c>
      <c r="M3836" s="11" t="str">
        <f t="shared" si="179"/>
        <v>2023/4/4 19:28:24</v>
      </c>
      <c r="N3836" s="12">
        <v>45020</v>
      </c>
      <c r="O3836" s="10" t="s">
        <v>18015</v>
      </c>
      <c r="P3836" s="8" t="s">
        <v>585</v>
      </c>
      <c r="Q3836" s="8" t="s">
        <v>18016</v>
      </c>
      <c r="R3836" s="8" t="s">
        <v>18017</v>
      </c>
      <c r="S3836" s="8" t="s">
        <v>648</v>
      </c>
      <c r="T3836" s="8" t="s">
        <v>649</v>
      </c>
      <c r="U3836" s="8" t="s">
        <v>650</v>
      </c>
      <c r="V3836" s="8" t="s">
        <v>582</v>
      </c>
      <c r="W3836" s="8" t="s">
        <v>582</v>
      </c>
      <c r="X3836" s="8" t="s">
        <v>582</v>
      </c>
      <c r="Y3836" s="8" t="s">
        <v>582</v>
      </c>
      <c r="Z3836" s="8" t="s">
        <v>582</v>
      </c>
      <c r="AA3836" s="8" t="s">
        <v>41</v>
      </c>
      <c r="AB3836" s="8" t="s">
        <v>591</v>
      </c>
      <c r="AC3836" s="8" t="s">
        <v>657</v>
      </c>
      <c r="AD3836" s="8" t="s">
        <v>593</v>
      </c>
      <c r="AE3836" s="8" t="s">
        <v>604</v>
      </c>
      <c r="AF3836" s="1">
        <v>1</v>
      </c>
    </row>
    <row r="3837" ht="25" customHeight="1" spans="1:32">
      <c r="A3837" s="1">
        <f>COUNTIF(企业分类!A:A,AA3837)</f>
        <v>1</v>
      </c>
      <c r="B3837" s="6" t="str">
        <f t="shared" si="177"/>
        <v>30天内曾在线</v>
      </c>
      <c r="C3837" s="7">
        <v>45046.9999884259</v>
      </c>
      <c r="D3837" s="6">
        <f t="shared" si="178"/>
        <v>-3.43859953703941</v>
      </c>
      <c r="E3837" s="8" t="s">
        <v>18018</v>
      </c>
      <c r="F3837" s="8" t="s">
        <v>578</v>
      </c>
      <c r="G3837" s="8" t="s">
        <v>19</v>
      </c>
      <c r="H3837" s="8" t="s">
        <v>579</v>
      </c>
      <c r="I3837" s="8" t="s">
        <v>580</v>
      </c>
      <c r="J3837" s="8" t="s">
        <v>18019</v>
      </c>
      <c r="K3837" s="8" t="s">
        <v>582</v>
      </c>
      <c r="L3837" s="10" t="s">
        <v>18020</v>
      </c>
      <c r="M3837" s="11" t="str">
        <f t="shared" si="179"/>
        <v>2023/5/4 10:31:34</v>
      </c>
      <c r="N3837" s="12">
        <v>45050</v>
      </c>
      <c r="O3837" s="10" t="s">
        <v>18021</v>
      </c>
      <c r="P3837" s="8" t="s">
        <v>585</v>
      </c>
      <c r="Q3837" s="8" t="s">
        <v>18022</v>
      </c>
      <c r="R3837" s="8" t="s">
        <v>18023</v>
      </c>
      <c r="S3837" s="8" t="s">
        <v>648</v>
      </c>
      <c r="T3837" s="8" t="s">
        <v>649</v>
      </c>
      <c r="U3837" s="8" t="s">
        <v>650</v>
      </c>
      <c r="V3837" s="8" t="s">
        <v>582</v>
      </c>
      <c r="W3837" s="8" t="s">
        <v>582</v>
      </c>
      <c r="X3837" s="8" t="s">
        <v>582</v>
      </c>
      <c r="Y3837" s="8" t="s">
        <v>582</v>
      </c>
      <c r="Z3837" s="8" t="s">
        <v>582</v>
      </c>
      <c r="AA3837" s="8" t="s">
        <v>210</v>
      </c>
      <c r="AB3837" s="8" t="s">
        <v>591</v>
      </c>
      <c r="AC3837" s="8" t="s">
        <v>657</v>
      </c>
      <c r="AD3837" s="8" t="s">
        <v>593</v>
      </c>
      <c r="AE3837" s="8" t="s">
        <v>604</v>
      </c>
      <c r="AF3837" s="1">
        <v>1</v>
      </c>
    </row>
    <row r="3838" ht="25" customHeight="1" spans="1:32">
      <c r="A3838" s="1">
        <f>COUNTIF(企业分类!A:A,AA3838)</f>
        <v>1</v>
      </c>
      <c r="B3838" s="6" t="str">
        <f t="shared" si="177"/>
        <v>30天内曾在线</v>
      </c>
      <c r="C3838" s="7">
        <v>45046.9999884259</v>
      </c>
      <c r="D3838" s="6">
        <f t="shared" si="178"/>
        <v>-10.6922569444505</v>
      </c>
      <c r="E3838" s="8" t="s">
        <v>18024</v>
      </c>
      <c r="F3838" s="8" t="s">
        <v>578</v>
      </c>
      <c r="G3838" s="8" t="s">
        <v>19</v>
      </c>
      <c r="H3838" s="8" t="s">
        <v>579</v>
      </c>
      <c r="I3838" s="8" t="s">
        <v>580</v>
      </c>
      <c r="J3838" s="8" t="s">
        <v>18025</v>
      </c>
      <c r="K3838" s="8" t="s">
        <v>582</v>
      </c>
      <c r="L3838" s="10" t="s">
        <v>792</v>
      </c>
      <c r="M3838" s="11" t="str">
        <f t="shared" si="179"/>
        <v>2023/5/11 16:36:50</v>
      </c>
      <c r="N3838" s="12">
        <v>45057</v>
      </c>
      <c r="O3838" s="10" t="s">
        <v>793</v>
      </c>
      <c r="P3838" s="8" t="s">
        <v>585</v>
      </c>
      <c r="Q3838" s="8" t="s">
        <v>18026</v>
      </c>
      <c r="R3838" s="8" t="s">
        <v>18027</v>
      </c>
      <c r="S3838" s="8" t="s">
        <v>1274</v>
      </c>
      <c r="T3838" s="8" t="s">
        <v>1275</v>
      </c>
      <c r="U3838" s="8" t="s">
        <v>1276</v>
      </c>
      <c r="V3838" s="8" t="s">
        <v>582</v>
      </c>
      <c r="W3838" s="8" t="s">
        <v>582</v>
      </c>
      <c r="X3838" s="8" t="s">
        <v>582</v>
      </c>
      <c r="Y3838" s="8" t="s">
        <v>582</v>
      </c>
      <c r="Z3838" s="8" t="s">
        <v>582</v>
      </c>
      <c r="AA3838" s="8" t="s">
        <v>237</v>
      </c>
      <c r="AB3838" s="8" t="s">
        <v>591</v>
      </c>
      <c r="AC3838" s="8" t="s">
        <v>2874</v>
      </c>
      <c r="AD3838" s="8" t="s">
        <v>593</v>
      </c>
      <c r="AE3838" s="8" t="s">
        <v>582</v>
      </c>
      <c r="AF3838" s="1">
        <v>1</v>
      </c>
    </row>
    <row r="3839" ht="25" customHeight="1" spans="1:32">
      <c r="A3839" s="1">
        <f>COUNTIF(企业分类!A:A,AA3839)</f>
        <v>1</v>
      </c>
      <c r="B3839" s="6" t="str">
        <f t="shared" si="177"/>
        <v>30天内曾在线</v>
      </c>
      <c r="C3839" s="7">
        <v>45046.9999884259</v>
      </c>
      <c r="D3839" s="6">
        <f t="shared" si="178"/>
        <v>-10.6920601851889</v>
      </c>
      <c r="E3839" s="8" t="s">
        <v>18028</v>
      </c>
      <c r="F3839" s="8" t="s">
        <v>578</v>
      </c>
      <c r="G3839" s="8" t="s">
        <v>19</v>
      </c>
      <c r="H3839" s="8" t="s">
        <v>579</v>
      </c>
      <c r="I3839" s="8" t="s">
        <v>580</v>
      </c>
      <c r="J3839" s="8" t="s">
        <v>18029</v>
      </c>
      <c r="K3839" s="8" t="s">
        <v>582</v>
      </c>
      <c r="L3839" s="10" t="s">
        <v>1683</v>
      </c>
      <c r="M3839" s="11" t="str">
        <f t="shared" si="179"/>
        <v>2023/5/11 16:36:33</v>
      </c>
      <c r="N3839" s="12">
        <v>45057</v>
      </c>
      <c r="O3839" s="10" t="s">
        <v>1684</v>
      </c>
      <c r="P3839" s="8" t="s">
        <v>585</v>
      </c>
      <c r="Q3839" s="8" t="s">
        <v>18030</v>
      </c>
      <c r="R3839" s="8" t="s">
        <v>18031</v>
      </c>
      <c r="S3839" s="8" t="s">
        <v>1274</v>
      </c>
      <c r="T3839" s="8" t="s">
        <v>1275</v>
      </c>
      <c r="U3839" s="8" t="s">
        <v>1276</v>
      </c>
      <c r="V3839" s="8" t="s">
        <v>582</v>
      </c>
      <c r="W3839" s="8" t="s">
        <v>582</v>
      </c>
      <c r="X3839" s="8" t="s">
        <v>582</v>
      </c>
      <c r="Y3839" s="8" t="s">
        <v>582</v>
      </c>
      <c r="Z3839" s="8" t="s">
        <v>582</v>
      </c>
      <c r="AA3839" s="8" t="s">
        <v>237</v>
      </c>
      <c r="AB3839" s="8" t="s">
        <v>591</v>
      </c>
      <c r="AC3839" s="8" t="s">
        <v>2874</v>
      </c>
      <c r="AD3839" s="8" t="s">
        <v>593</v>
      </c>
      <c r="AE3839" s="8" t="s">
        <v>582</v>
      </c>
      <c r="AF3839" s="1">
        <v>1</v>
      </c>
    </row>
    <row r="3840" ht="25" customHeight="1" spans="1:32">
      <c r="A3840" s="1">
        <f>COUNTIF(企业分类!A:A,AA3840)</f>
        <v>1</v>
      </c>
      <c r="B3840" s="6" t="str">
        <f t="shared" si="177"/>
        <v>30天内曾在线</v>
      </c>
      <c r="C3840" s="7">
        <v>45046.9999884259</v>
      </c>
      <c r="D3840" s="6">
        <f t="shared" si="178"/>
        <v>-10.6915740740733</v>
      </c>
      <c r="E3840" s="8" t="s">
        <v>18032</v>
      </c>
      <c r="F3840" s="8" t="s">
        <v>578</v>
      </c>
      <c r="G3840" s="8" t="s">
        <v>19</v>
      </c>
      <c r="H3840" s="8" t="s">
        <v>579</v>
      </c>
      <c r="I3840" s="8" t="s">
        <v>580</v>
      </c>
      <c r="J3840" s="8" t="s">
        <v>18033</v>
      </c>
      <c r="K3840" s="8" t="s">
        <v>582</v>
      </c>
      <c r="L3840" s="10" t="s">
        <v>2661</v>
      </c>
      <c r="M3840" s="11" t="str">
        <f t="shared" si="179"/>
        <v>2023/5/11 16:35:51</v>
      </c>
      <c r="N3840" s="12">
        <v>45057</v>
      </c>
      <c r="O3840" s="10" t="s">
        <v>2662</v>
      </c>
      <c r="P3840" s="8" t="s">
        <v>585</v>
      </c>
      <c r="Q3840" s="8" t="s">
        <v>18034</v>
      </c>
      <c r="R3840" s="8" t="s">
        <v>18035</v>
      </c>
      <c r="S3840" s="8" t="s">
        <v>1274</v>
      </c>
      <c r="T3840" s="8" t="s">
        <v>1275</v>
      </c>
      <c r="U3840" s="8" t="s">
        <v>1276</v>
      </c>
      <c r="V3840" s="8" t="s">
        <v>582</v>
      </c>
      <c r="W3840" s="8" t="s">
        <v>582</v>
      </c>
      <c r="X3840" s="8" t="s">
        <v>582</v>
      </c>
      <c r="Y3840" s="8" t="s">
        <v>582</v>
      </c>
      <c r="Z3840" s="8" t="s">
        <v>582</v>
      </c>
      <c r="AA3840" s="8" t="s">
        <v>237</v>
      </c>
      <c r="AB3840" s="8" t="s">
        <v>591</v>
      </c>
      <c r="AC3840" s="8" t="s">
        <v>2874</v>
      </c>
      <c r="AD3840" s="8" t="s">
        <v>593</v>
      </c>
      <c r="AE3840" s="8" t="s">
        <v>582</v>
      </c>
      <c r="AF3840" s="1">
        <v>1</v>
      </c>
    </row>
    <row r="3841" ht="25" customHeight="1" spans="1:32">
      <c r="A3841" s="1">
        <f>COUNTIF(企业分类!A:A,AA3841)</f>
        <v>1</v>
      </c>
      <c r="B3841" s="6" t="str">
        <f t="shared" si="177"/>
        <v>30天内曾在线</v>
      </c>
      <c r="C3841" s="7">
        <v>45046.9999884259</v>
      </c>
      <c r="D3841" s="6">
        <f t="shared" si="178"/>
        <v>-10.6926388888896</v>
      </c>
      <c r="E3841" s="8" t="s">
        <v>18036</v>
      </c>
      <c r="F3841" s="8" t="s">
        <v>578</v>
      </c>
      <c r="G3841" s="8" t="s">
        <v>19</v>
      </c>
      <c r="H3841" s="8" t="s">
        <v>579</v>
      </c>
      <c r="I3841" s="8" t="s">
        <v>580</v>
      </c>
      <c r="J3841" s="8" t="s">
        <v>18037</v>
      </c>
      <c r="K3841" s="8" t="s">
        <v>582</v>
      </c>
      <c r="L3841" s="10" t="s">
        <v>1386</v>
      </c>
      <c r="M3841" s="11" t="str">
        <f t="shared" si="179"/>
        <v>2023/5/11 16:37:23</v>
      </c>
      <c r="N3841" s="12">
        <v>45057</v>
      </c>
      <c r="O3841" s="10" t="s">
        <v>1387</v>
      </c>
      <c r="P3841" s="8" t="s">
        <v>585</v>
      </c>
      <c r="Q3841" s="8" t="s">
        <v>18038</v>
      </c>
      <c r="R3841" s="8" t="s">
        <v>18039</v>
      </c>
      <c r="S3841" s="8" t="s">
        <v>1274</v>
      </c>
      <c r="T3841" s="8" t="s">
        <v>1275</v>
      </c>
      <c r="U3841" s="8" t="s">
        <v>1276</v>
      </c>
      <c r="V3841" s="8" t="s">
        <v>582</v>
      </c>
      <c r="W3841" s="8" t="s">
        <v>582</v>
      </c>
      <c r="X3841" s="8" t="s">
        <v>582</v>
      </c>
      <c r="Y3841" s="8" t="s">
        <v>582</v>
      </c>
      <c r="Z3841" s="8" t="s">
        <v>582</v>
      </c>
      <c r="AA3841" s="8" t="s">
        <v>237</v>
      </c>
      <c r="AB3841" s="8" t="s">
        <v>591</v>
      </c>
      <c r="AC3841" s="8" t="s">
        <v>2874</v>
      </c>
      <c r="AD3841" s="8" t="s">
        <v>593</v>
      </c>
      <c r="AE3841" s="8" t="s">
        <v>582</v>
      </c>
      <c r="AF3841" s="1">
        <v>1</v>
      </c>
    </row>
    <row r="3842" ht="25" customHeight="1" spans="1:32">
      <c r="A3842" s="1">
        <f>COUNTIF(企业分类!A:A,AA3842)</f>
        <v>1</v>
      </c>
      <c r="B3842" s="6" t="str">
        <f t="shared" si="177"/>
        <v>30天内曾在线</v>
      </c>
      <c r="C3842" s="7">
        <v>45046.9999884259</v>
      </c>
      <c r="D3842" s="6">
        <f t="shared" si="178"/>
        <v>-10.6889004629629</v>
      </c>
      <c r="E3842" s="8" t="s">
        <v>18040</v>
      </c>
      <c r="F3842" s="8" t="s">
        <v>578</v>
      </c>
      <c r="G3842" s="8" t="s">
        <v>19</v>
      </c>
      <c r="H3842" s="8" t="s">
        <v>579</v>
      </c>
      <c r="I3842" s="8" t="s">
        <v>580</v>
      </c>
      <c r="J3842" s="8" t="s">
        <v>18041</v>
      </c>
      <c r="K3842" s="8" t="s">
        <v>582</v>
      </c>
      <c r="L3842" s="10" t="s">
        <v>18042</v>
      </c>
      <c r="M3842" s="11" t="str">
        <f t="shared" si="179"/>
        <v>2023/5/11 16:32:00</v>
      </c>
      <c r="N3842" s="12">
        <v>45057</v>
      </c>
      <c r="O3842" s="10" t="s">
        <v>18043</v>
      </c>
      <c r="P3842" s="8" t="s">
        <v>585</v>
      </c>
      <c r="Q3842" s="8" t="s">
        <v>18044</v>
      </c>
      <c r="R3842" s="8" t="s">
        <v>18045</v>
      </c>
      <c r="S3842" s="8" t="s">
        <v>1274</v>
      </c>
      <c r="T3842" s="8" t="s">
        <v>1275</v>
      </c>
      <c r="U3842" s="8" t="s">
        <v>1276</v>
      </c>
      <c r="V3842" s="8" t="s">
        <v>582</v>
      </c>
      <c r="W3842" s="8" t="s">
        <v>582</v>
      </c>
      <c r="X3842" s="8" t="s">
        <v>582</v>
      </c>
      <c r="Y3842" s="8" t="s">
        <v>582</v>
      </c>
      <c r="Z3842" s="8" t="s">
        <v>582</v>
      </c>
      <c r="AA3842" s="8" t="s">
        <v>237</v>
      </c>
      <c r="AB3842" s="8" t="s">
        <v>591</v>
      </c>
      <c r="AC3842" s="8" t="s">
        <v>2874</v>
      </c>
      <c r="AD3842" s="8" t="s">
        <v>593</v>
      </c>
      <c r="AE3842" s="8" t="s">
        <v>582</v>
      </c>
      <c r="AF3842" s="1">
        <v>1</v>
      </c>
    </row>
    <row r="3843" ht="25" customHeight="1" spans="1:32">
      <c r="A3843" s="1">
        <f>COUNTIF(企业分类!A:A,AA3843)</f>
        <v>1</v>
      </c>
      <c r="B3843" s="6" t="str">
        <f t="shared" ref="B3843:B3906" si="180">IF(M3843="","从不在线",IF(D3843&lt;30,"30天内曾在线",IF(D3843&lt;=60,"30-60天不在线",IF(D3843&lt;=180,"60-180天不在线","大于180天不在线"))))</f>
        <v>30天内曾在线</v>
      </c>
      <c r="C3843" s="7">
        <v>45046.9999884259</v>
      </c>
      <c r="D3843" s="6">
        <f t="shared" ref="D3843:D3906" si="181">C3843-M3843</f>
        <v>-10.6919560185197</v>
      </c>
      <c r="E3843" s="8" t="s">
        <v>18046</v>
      </c>
      <c r="F3843" s="8" t="s">
        <v>578</v>
      </c>
      <c r="G3843" s="8" t="s">
        <v>19</v>
      </c>
      <c r="H3843" s="8" t="s">
        <v>579</v>
      </c>
      <c r="I3843" s="8" t="s">
        <v>580</v>
      </c>
      <c r="J3843" s="8" t="s">
        <v>18047</v>
      </c>
      <c r="K3843" s="8" t="s">
        <v>582</v>
      </c>
      <c r="L3843" s="10" t="s">
        <v>4422</v>
      </c>
      <c r="M3843" s="11" t="str">
        <f t="shared" ref="M3843:M3906" si="182">TEXT(N3843,"yyyy/m/d")&amp;" "&amp;TEXT(O3843,"h:mm:ss")</f>
        <v>2023/5/11 16:36:24</v>
      </c>
      <c r="N3843" s="12">
        <v>45057</v>
      </c>
      <c r="O3843" s="10" t="s">
        <v>4423</v>
      </c>
      <c r="P3843" s="8" t="s">
        <v>585</v>
      </c>
      <c r="Q3843" s="8" t="s">
        <v>18048</v>
      </c>
      <c r="R3843" s="8" t="s">
        <v>18049</v>
      </c>
      <c r="S3843" s="8" t="s">
        <v>1274</v>
      </c>
      <c r="T3843" s="8" t="s">
        <v>1275</v>
      </c>
      <c r="U3843" s="8" t="s">
        <v>1276</v>
      </c>
      <c r="V3843" s="8" t="s">
        <v>582</v>
      </c>
      <c r="W3843" s="8" t="s">
        <v>582</v>
      </c>
      <c r="X3843" s="8" t="s">
        <v>582</v>
      </c>
      <c r="Y3843" s="8" t="s">
        <v>582</v>
      </c>
      <c r="Z3843" s="8" t="s">
        <v>582</v>
      </c>
      <c r="AA3843" s="8" t="s">
        <v>237</v>
      </c>
      <c r="AB3843" s="8" t="s">
        <v>591</v>
      </c>
      <c r="AC3843" s="8" t="s">
        <v>2874</v>
      </c>
      <c r="AD3843" s="8" t="s">
        <v>593</v>
      </c>
      <c r="AE3843" s="8" t="s">
        <v>582</v>
      </c>
      <c r="AF3843" s="1">
        <v>1</v>
      </c>
    </row>
    <row r="3844" ht="25" customHeight="1" spans="1:32">
      <c r="A3844" s="1">
        <f>COUNTIF(企业分类!A:A,AA3844)</f>
        <v>1</v>
      </c>
      <c r="B3844" s="6" t="str">
        <f t="shared" si="180"/>
        <v>30天内曾在线</v>
      </c>
      <c r="C3844" s="7">
        <v>45046.9999884259</v>
      </c>
      <c r="D3844" s="6">
        <f t="shared" si="181"/>
        <v>-10.6922337962969</v>
      </c>
      <c r="E3844" s="8" t="s">
        <v>18050</v>
      </c>
      <c r="F3844" s="8" t="s">
        <v>578</v>
      </c>
      <c r="G3844" s="8" t="s">
        <v>19</v>
      </c>
      <c r="H3844" s="8" t="s">
        <v>579</v>
      </c>
      <c r="I3844" s="8" t="s">
        <v>580</v>
      </c>
      <c r="J3844" s="8" t="s">
        <v>18051</v>
      </c>
      <c r="K3844" s="8" t="s">
        <v>582</v>
      </c>
      <c r="L3844" s="10" t="s">
        <v>1930</v>
      </c>
      <c r="M3844" s="11" t="str">
        <f t="shared" si="182"/>
        <v>2023/5/11 16:36:48</v>
      </c>
      <c r="N3844" s="12">
        <v>45057</v>
      </c>
      <c r="O3844" s="10" t="s">
        <v>1931</v>
      </c>
      <c r="P3844" s="8" t="s">
        <v>585</v>
      </c>
      <c r="Q3844" s="8" t="s">
        <v>18052</v>
      </c>
      <c r="R3844" s="8" t="s">
        <v>18053</v>
      </c>
      <c r="S3844" s="8" t="s">
        <v>1274</v>
      </c>
      <c r="T3844" s="8" t="s">
        <v>1275</v>
      </c>
      <c r="U3844" s="8" t="s">
        <v>1276</v>
      </c>
      <c r="V3844" s="8" t="s">
        <v>582</v>
      </c>
      <c r="W3844" s="8" t="s">
        <v>582</v>
      </c>
      <c r="X3844" s="8" t="s">
        <v>582</v>
      </c>
      <c r="Y3844" s="8" t="s">
        <v>582</v>
      </c>
      <c r="Z3844" s="8" t="s">
        <v>582</v>
      </c>
      <c r="AA3844" s="8" t="s">
        <v>237</v>
      </c>
      <c r="AB3844" s="8" t="s">
        <v>591</v>
      </c>
      <c r="AC3844" s="8" t="s">
        <v>2874</v>
      </c>
      <c r="AD3844" s="8" t="s">
        <v>593</v>
      </c>
      <c r="AE3844" s="8" t="s">
        <v>582</v>
      </c>
      <c r="AF3844" s="1">
        <v>1</v>
      </c>
    </row>
    <row r="3845" ht="25" customHeight="1" spans="1:32">
      <c r="A3845" s="1">
        <f>COUNTIF(企业分类!A:A,AA3845)</f>
        <v>1</v>
      </c>
      <c r="B3845" s="6" t="str">
        <f t="shared" si="180"/>
        <v>30天内曾在线</v>
      </c>
      <c r="C3845" s="7">
        <v>45046.9999884259</v>
      </c>
      <c r="D3845" s="6">
        <f t="shared" si="181"/>
        <v>-10.69094907408</v>
      </c>
      <c r="E3845" s="8" t="s">
        <v>18054</v>
      </c>
      <c r="F3845" s="8" t="s">
        <v>578</v>
      </c>
      <c r="G3845" s="8" t="s">
        <v>19</v>
      </c>
      <c r="H3845" s="8" t="s">
        <v>579</v>
      </c>
      <c r="I3845" s="8" t="s">
        <v>580</v>
      </c>
      <c r="J3845" s="8" t="s">
        <v>18055</v>
      </c>
      <c r="K3845" s="8" t="s">
        <v>582</v>
      </c>
      <c r="L3845" s="10" t="s">
        <v>5570</v>
      </c>
      <c r="M3845" s="11" t="str">
        <f t="shared" si="182"/>
        <v>2023/5/11 16:34:57</v>
      </c>
      <c r="N3845" s="12">
        <v>45057</v>
      </c>
      <c r="O3845" s="10" t="s">
        <v>5571</v>
      </c>
      <c r="P3845" s="8" t="s">
        <v>585</v>
      </c>
      <c r="Q3845" s="8" t="s">
        <v>18056</v>
      </c>
      <c r="R3845" s="8" t="s">
        <v>18057</v>
      </c>
      <c r="S3845" s="8" t="s">
        <v>1274</v>
      </c>
      <c r="T3845" s="8" t="s">
        <v>1275</v>
      </c>
      <c r="U3845" s="8" t="s">
        <v>1276</v>
      </c>
      <c r="V3845" s="8" t="s">
        <v>582</v>
      </c>
      <c r="W3845" s="8" t="s">
        <v>582</v>
      </c>
      <c r="X3845" s="8" t="s">
        <v>582</v>
      </c>
      <c r="Y3845" s="8" t="s">
        <v>582</v>
      </c>
      <c r="Z3845" s="8" t="s">
        <v>582</v>
      </c>
      <c r="AA3845" s="8" t="s">
        <v>237</v>
      </c>
      <c r="AB3845" s="8" t="s">
        <v>591</v>
      </c>
      <c r="AC3845" s="8" t="s">
        <v>2874</v>
      </c>
      <c r="AD3845" s="8" t="s">
        <v>593</v>
      </c>
      <c r="AE3845" s="8" t="s">
        <v>582</v>
      </c>
      <c r="AF3845" s="1">
        <v>1</v>
      </c>
    </row>
    <row r="3846" ht="25" customHeight="1" spans="1:32">
      <c r="A3846" s="1">
        <f>COUNTIF(企业分类!A:A,AA3846)</f>
        <v>1</v>
      </c>
      <c r="B3846" s="6" t="str">
        <f t="shared" si="180"/>
        <v>30天内曾在线</v>
      </c>
      <c r="C3846" s="7">
        <v>45046.9999884259</v>
      </c>
      <c r="D3846" s="6">
        <f t="shared" si="181"/>
        <v>-10.6919328703734</v>
      </c>
      <c r="E3846" s="8" t="s">
        <v>18058</v>
      </c>
      <c r="F3846" s="8" t="s">
        <v>578</v>
      </c>
      <c r="G3846" s="8" t="s">
        <v>19</v>
      </c>
      <c r="H3846" s="8" t="s">
        <v>579</v>
      </c>
      <c r="I3846" s="8" t="s">
        <v>580</v>
      </c>
      <c r="J3846" s="8" t="s">
        <v>18059</v>
      </c>
      <c r="K3846" s="8" t="s">
        <v>582</v>
      </c>
      <c r="L3846" s="10" t="s">
        <v>10702</v>
      </c>
      <c r="M3846" s="11" t="str">
        <f t="shared" si="182"/>
        <v>2023/5/11 16:36:22</v>
      </c>
      <c r="N3846" s="12">
        <v>45057</v>
      </c>
      <c r="O3846" s="10" t="s">
        <v>10703</v>
      </c>
      <c r="P3846" s="8" t="s">
        <v>585</v>
      </c>
      <c r="Q3846" s="8" t="s">
        <v>18060</v>
      </c>
      <c r="R3846" s="8" t="s">
        <v>18061</v>
      </c>
      <c r="S3846" s="8" t="s">
        <v>664</v>
      </c>
      <c r="T3846" s="8" t="s">
        <v>665</v>
      </c>
      <c r="U3846" s="8" t="s">
        <v>666</v>
      </c>
      <c r="V3846" s="8" t="s">
        <v>582</v>
      </c>
      <c r="W3846" s="8" t="s">
        <v>582</v>
      </c>
      <c r="X3846" s="8" t="s">
        <v>582</v>
      </c>
      <c r="Y3846" s="8" t="s">
        <v>582</v>
      </c>
      <c r="Z3846" s="8" t="s">
        <v>582</v>
      </c>
      <c r="AA3846" s="8" t="s">
        <v>439</v>
      </c>
      <c r="AB3846" s="8" t="s">
        <v>591</v>
      </c>
      <c r="AC3846" s="8" t="s">
        <v>690</v>
      </c>
      <c r="AD3846" s="8" t="s">
        <v>593</v>
      </c>
      <c r="AE3846" s="8" t="s">
        <v>582</v>
      </c>
      <c r="AF3846" s="1">
        <v>1</v>
      </c>
    </row>
    <row r="3847" ht="25" customHeight="1" spans="1:32">
      <c r="A3847" s="1">
        <f>COUNTIF(企业分类!A:A,AA3847)</f>
        <v>1</v>
      </c>
      <c r="B3847" s="6" t="str">
        <f t="shared" si="180"/>
        <v>30天内曾在线</v>
      </c>
      <c r="C3847" s="7">
        <v>45046.9999884259</v>
      </c>
      <c r="D3847" s="6">
        <f t="shared" si="181"/>
        <v>-10.691979166666</v>
      </c>
      <c r="E3847" s="8" t="s">
        <v>18062</v>
      </c>
      <c r="F3847" s="8" t="s">
        <v>578</v>
      </c>
      <c r="G3847" s="8" t="s">
        <v>19</v>
      </c>
      <c r="H3847" s="8" t="s">
        <v>579</v>
      </c>
      <c r="I3847" s="8" t="s">
        <v>580</v>
      </c>
      <c r="J3847" s="8" t="s">
        <v>18063</v>
      </c>
      <c r="K3847" s="8" t="s">
        <v>582</v>
      </c>
      <c r="L3847" s="10" t="s">
        <v>1866</v>
      </c>
      <c r="M3847" s="11" t="str">
        <f t="shared" si="182"/>
        <v>2023/5/11 16:36:26</v>
      </c>
      <c r="N3847" s="12">
        <v>45057</v>
      </c>
      <c r="O3847" s="10" t="s">
        <v>1867</v>
      </c>
      <c r="P3847" s="8" t="s">
        <v>585</v>
      </c>
      <c r="Q3847" s="8" t="s">
        <v>18064</v>
      </c>
      <c r="R3847" s="8" t="s">
        <v>18065</v>
      </c>
      <c r="S3847" s="8" t="s">
        <v>648</v>
      </c>
      <c r="T3847" s="8" t="s">
        <v>649</v>
      </c>
      <c r="U3847" s="8" t="s">
        <v>650</v>
      </c>
      <c r="V3847" s="8" t="s">
        <v>582</v>
      </c>
      <c r="W3847" s="8" t="s">
        <v>582</v>
      </c>
      <c r="X3847" s="8" t="s">
        <v>582</v>
      </c>
      <c r="Y3847" s="8" t="s">
        <v>582</v>
      </c>
      <c r="Z3847" s="8" t="s">
        <v>582</v>
      </c>
      <c r="AA3847" s="8" t="s">
        <v>41</v>
      </c>
      <c r="AB3847" s="8" t="s">
        <v>591</v>
      </c>
      <c r="AC3847" s="8" t="s">
        <v>657</v>
      </c>
      <c r="AD3847" s="8" t="s">
        <v>593</v>
      </c>
      <c r="AE3847" s="8" t="s">
        <v>582</v>
      </c>
      <c r="AF3847" s="1">
        <v>1</v>
      </c>
    </row>
    <row r="3848" ht="25" customHeight="1" spans="1:32">
      <c r="A3848" s="1">
        <f>COUNTIF(企业分类!A:A,AA3848)</f>
        <v>1</v>
      </c>
      <c r="B3848" s="6" t="str">
        <f t="shared" si="180"/>
        <v>30天内曾在线</v>
      </c>
      <c r="C3848" s="7">
        <v>45046.9999884259</v>
      </c>
      <c r="D3848" s="6">
        <f t="shared" si="181"/>
        <v>20.6051157407346</v>
      </c>
      <c r="E3848" s="8" t="s">
        <v>18066</v>
      </c>
      <c r="F3848" s="8" t="s">
        <v>578</v>
      </c>
      <c r="G3848" s="8" t="s">
        <v>19</v>
      </c>
      <c r="H3848" s="8" t="s">
        <v>579</v>
      </c>
      <c r="I3848" s="8" t="s">
        <v>580</v>
      </c>
      <c r="J3848" s="8" t="s">
        <v>18067</v>
      </c>
      <c r="K3848" s="8" t="s">
        <v>582</v>
      </c>
      <c r="L3848" s="10" t="s">
        <v>18068</v>
      </c>
      <c r="M3848" s="11" t="str">
        <f t="shared" si="182"/>
        <v>2023/4/10 9:28:37</v>
      </c>
      <c r="N3848" s="12">
        <v>45026</v>
      </c>
      <c r="O3848" s="10" t="s">
        <v>18069</v>
      </c>
      <c r="P3848" s="8" t="s">
        <v>585</v>
      </c>
      <c r="Q3848" s="8" t="s">
        <v>18070</v>
      </c>
      <c r="R3848" s="8" t="s">
        <v>18071</v>
      </c>
      <c r="S3848" s="8" t="s">
        <v>648</v>
      </c>
      <c r="T3848" s="8" t="s">
        <v>649</v>
      </c>
      <c r="U3848" s="8" t="s">
        <v>650</v>
      </c>
      <c r="V3848" s="8" t="s">
        <v>582</v>
      </c>
      <c r="W3848" s="8" t="s">
        <v>582</v>
      </c>
      <c r="X3848" s="8" t="s">
        <v>582</v>
      </c>
      <c r="Y3848" s="8" t="s">
        <v>582</v>
      </c>
      <c r="Z3848" s="8" t="s">
        <v>582</v>
      </c>
      <c r="AA3848" s="8" t="s">
        <v>210</v>
      </c>
      <c r="AB3848" s="8" t="s">
        <v>591</v>
      </c>
      <c r="AC3848" s="8" t="s">
        <v>657</v>
      </c>
      <c r="AD3848" s="8" t="s">
        <v>593</v>
      </c>
      <c r="AE3848" s="8" t="s">
        <v>582</v>
      </c>
      <c r="AF3848" s="1">
        <v>1</v>
      </c>
    </row>
    <row r="3849" ht="25" customHeight="1" spans="1:32">
      <c r="A3849" s="1">
        <f>COUNTIF(企业分类!A:A,AA3849)</f>
        <v>1</v>
      </c>
      <c r="B3849" s="6" t="str">
        <f t="shared" si="180"/>
        <v>30天内曾在线</v>
      </c>
      <c r="C3849" s="7">
        <v>45046.9999884259</v>
      </c>
      <c r="D3849" s="6">
        <f t="shared" si="181"/>
        <v>5.26670138888585</v>
      </c>
      <c r="E3849" s="8" t="s">
        <v>18072</v>
      </c>
      <c r="F3849" s="8" t="s">
        <v>578</v>
      </c>
      <c r="G3849" s="8" t="s">
        <v>19</v>
      </c>
      <c r="H3849" s="8" t="s">
        <v>579</v>
      </c>
      <c r="I3849" s="8" t="s">
        <v>580</v>
      </c>
      <c r="J3849" s="8" t="s">
        <v>18073</v>
      </c>
      <c r="K3849" s="8" t="s">
        <v>582</v>
      </c>
      <c r="L3849" s="10" t="s">
        <v>18074</v>
      </c>
      <c r="M3849" s="11" t="str">
        <f t="shared" si="182"/>
        <v>2023/4/25 17:35:56</v>
      </c>
      <c r="N3849" s="12">
        <v>45041</v>
      </c>
      <c r="O3849" s="10" t="s">
        <v>18075</v>
      </c>
      <c r="P3849" s="8" t="s">
        <v>585</v>
      </c>
      <c r="Q3849" s="8" t="s">
        <v>18076</v>
      </c>
      <c r="R3849" s="8" t="s">
        <v>18077</v>
      </c>
      <c r="S3849" s="8" t="s">
        <v>648</v>
      </c>
      <c r="T3849" s="8" t="s">
        <v>649</v>
      </c>
      <c r="U3849" s="8" t="s">
        <v>650</v>
      </c>
      <c r="V3849" s="8" t="s">
        <v>582</v>
      </c>
      <c r="W3849" s="8" t="s">
        <v>582</v>
      </c>
      <c r="X3849" s="8" t="s">
        <v>582</v>
      </c>
      <c r="Y3849" s="8" t="s">
        <v>582</v>
      </c>
      <c r="Z3849" s="8" t="s">
        <v>582</v>
      </c>
      <c r="AA3849" s="8" t="s">
        <v>210</v>
      </c>
      <c r="AB3849" s="8" t="s">
        <v>591</v>
      </c>
      <c r="AC3849" s="8" t="s">
        <v>657</v>
      </c>
      <c r="AD3849" s="8" t="s">
        <v>593</v>
      </c>
      <c r="AE3849" s="8" t="s">
        <v>582</v>
      </c>
      <c r="AF3849" s="1">
        <v>1</v>
      </c>
    </row>
    <row r="3850" ht="25" customHeight="1" spans="1:32">
      <c r="A3850" s="1">
        <f>COUNTIF(企业分类!A:A,AA3850)</f>
        <v>1</v>
      </c>
      <c r="B3850" s="6" t="str">
        <f t="shared" si="180"/>
        <v>30天内曾在线</v>
      </c>
      <c r="C3850" s="7">
        <v>45046.9999884259</v>
      </c>
      <c r="D3850" s="6">
        <f t="shared" si="181"/>
        <v>-10.4681365740762</v>
      </c>
      <c r="E3850" s="8" t="s">
        <v>18078</v>
      </c>
      <c r="F3850" s="8" t="s">
        <v>578</v>
      </c>
      <c r="G3850" s="8" t="s">
        <v>19</v>
      </c>
      <c r="H3850" s="8" t="s">
        <v>579</v>
      </c>
      <c r="I3850" s="8" t="s">
        <v>580</v>
      </c>
      <c r="J3850" s="8" t="s">
        <v>18079</v>
      </c>
      <c r="K3850" s="8" t="s">
        <v>582</v>
      </c>
      <c r="L3850" s="10" t="s">
        <v>18080</v>
      </c>
      <c r="M3850" s="11" t="str">
        <f t="shared" si="182"/>
        <v>2023/5/11 11:14:06</v>
      </c>
      <c r="N3850" s="12">
        <v>45057</v>
      </c>
      <c r="O3850" s="10" t="s">
        <v>18081</v>
      </c>
      <c r="P3850" s="8" t="s">
        <v>585</v>
      </c>
      <c r="Q3850" s="8" t="s">
        <v>18082</v>
      </c>
      <c r="R3850" s="8" t="s">
        <v>18083</v>
      </c>
      <c r="S3850" s="8" t="s">
        <v>648</v>
      </c>
      <c r="T3850" s="8" t="s">
        <v>649</v>
      </c>
      <c r="U3850" s="8" t="s">
        <v>650</v>
      </c>
      <c r="V3850" s="8" t="s">
        <v>582</v>
      </c>
      <c r="W3850" s="8" t="s">
        <v>582</v>
      </c>
      <c r="X3850" s="8" t="s">
        <v>582</v>
      </c>
      <c r="Y3850" s="8" t="s">
        <v>582</v>
      </c>
      <c r="Z3850" s="8" t="s">
        <v>582</v>
      </c>
      <c r="AA3850" s="8" t="s">
        <v>210</v>
      </c>
      <c r="AB3850" s="8" t="s">
        <v>591</v>
      </c>
      <c r="AC3850" s="8" t="s">
        <v>657</v>
      </c>
      <c r="AD3850" s="8" t="s">
        <v>593</v>
      </c>
      <c r="AE3850" s="8" t="s">
        <v>582</v>
      </c>
      <c r="AF3850" s="1">
        <v>1</v>
      </c>
    </row>
    <row r="3851" ht="25" customHeight="1" spans="1:32">
      <c r="A3851" s="1">
        <f>COUNTIF(企业分类!A:A,AA3851)</f>
        <v>1</v>
      </c>
      <c r="B3851" s="6" t="str">
        <f t="shared" si="180"/>
        <v>30天内曾在线</v>
      </c>
      <c r="C3851" s="7">
        <v>45046.9999884259</v>
      </c>
      <c r="D3851" s="6">
        <f t="shared" si="181"/>
        <v>-10.6916435185194</v>
      </c>
      <c r="E3851" s="8" t="s">
        <v>18084</v>
      </c>
      <c r="F3851" s="8" t="s">
        <v>578</v>
      </c>
      <c r="G3851" s="8" t="s">
        <v>19</v>
      </c>
      <c r="H3851" s="8" t="s">
        <v>579</v>
      </c>
      <c r="I3851" s="8" t="s">
        <v>580</v>
      </c>
      <c r="J3851" s="8" t="s">
        <v>18085</v>
      </c>
      <c r="K3851" s="8" t="s">
        <v>582</v>
      </c>
      <c r="L3851" s="10" t="s">
        <v>3213</v>
      </c>
      <c r="M3851" s="11" t="str">
        <f t="shared" si="182"/>
        <v>2023/5/11 16:35:57</v>
      </c>
      <c r="N3851" s="12">
        <v>45057</v>
      </c>
      <c r="O3851" s="10" t="s">
        <v>3214</v>
      </c>
      <c r="P3851" s="8" t="s">
        <v>585</v>
      </c>
      <c r="Q3851" s="8" t="s">
        <v>18086</v>
      </c>
      <c r="R3851" s="8" t="s">
        <v>18087</v>
      </c>
      <c r="S3851" s="8" t="s">
        <v>648</v>
      </c>
      <c r="T3851" s="8" t="s">
        <v>649</v>
      </c>
      <c r="U3851" s="8" t="s">
        <v>650</v>
      </c>
      <c r="V3851" s="8" t="s">
        <v>582</v>
      </c>
      <c r="W3851" s="8" t="s">
        <v>582</v>
      </c>
      <c r="X3851" s="8" t="s">
        <v>582</v>
      </c>
      <c r="Y3851" s="8" t="s">
        <v>582</v>
      </c>
      <c r="Z3851" s="8" t="s">
        <v>582</v>
      </c>
      <c r="AA3851" s="8" t="s">
        <v>288</v>
      </c>
      <c r="AB3851" s="8" t="s">
        <v>591</v>
      </c>
      <c r="AC3851" s="8" t="s">
        <v>657</v>
      </c>
      <c r="AD3851" s="8" t="s">
        <v>593</v>
      </c>
      <c r="AE3851" s="8" t="s">
        <v>604</v>
      </c>
      <c r="AF3851" s="1">
        <v>1</v>
      </c>
    </row>
    <row r="3852" ht="25" customHeight="1" spans="1:32">
      <c r="A3852" s="1">
        <f>COUNTIF(企业分类!A:A,AA3852)</f>
        <v>1</v>
      </c>
      <c r="B3852" s="6" t="str">
        <f t="shared" si="180"/>
        <v>30天内曾在线</v>
      </c>
      <c r="C3852" s="7">
        <v>45046.9999884259</v>
      </c>
      <c r="D3852" s="6">
        <f t="shared" si="181"/>
        <v>-10.691840277781</v>
      </c>
      <c r="E3852" s="8" t="s">
        <v>18088</v>
      </c>
      <c r="F3852" s="8" t="s">
        <v>578</v>
      </c>
      <c r="G3852" s="8" t="s">
        <v>19</v>
      </c>
      <c r="H3852" s="8" t="s">
        <v>579</v>
      </c>
      <c r="I3852" s="8" t="s">
        <v>580</v>
      </c>
      <c r="J3852" s="8" t="s">
        <v>18089</v>
      </c>
      <c r="K3852" s="8" t="s">
        <v>582</v>
      </c>
      <c r="L3852" s="10" t="s">
        <v>1042</v>
      </c>
      <c r="M3852" s="11" t="str">
        <f t="shared" si="182"/>
        <v>2023/5/11 16:36:14</v>
      </c>
      <c r="N3852" s="12">
        <v>45057</v>
      </c>
      <c r="O3852" s="10" t="s">
        <v>1043</v>
      </c>
      <c r="P3852" s="8" t="s">
        <v>585</v>
      </c>
      <c r="Q3852" s="8" t="s">
        <v>18090</v>
      </c>
      <c r="R3852" s="8" t="s">
        <v>18091</v>
      </c>
      <c r="S3852" s="8" t="s">
        <v>648</v>
      </c>
      <c r="T3852" s="8" t="s">
        <v>649</v>
      </c>
      <c r="U3852" s="8" t="s">
        <v>650</v>
      </c>
      <c r="V3852" s="8" t="s">
        <v>582</v>
      </c>
      <c r="W3852" s="8" t="s">
        <v>582</v>
      </c>
      <c r="X3852" s="8" t="s">
        <v>582</v>
      </c>
      <c r="Y3852" s="8" t="s">
        <v>582</v>
      </c>
      <c r="Z3852" s="8" t="s">
        <v>582</v>
      </c>
      <c r="AA3852" s="8" t="s">
        <v>288</v>
      </c>
      <c r="AB3852" s="8" t="s">
        <v>591</v>
      </c>
      <c r="AC3852" s="8" t="s">
        <v>657</v>
      </c>
      <c r="AD3852" s="8" t="s">
        <v>593</v>
      </c>
      <c r="AE3852" s="8" t="s">
        <v>604</v>
      </c>
      <c r="AF3852" s="1">
        <v>1</v>
      </c>
    </row>
    <row r="3853" ht="25" customHeight="1" spans="1:32">
      <c r="A3853" s="1">
        <f>COUNTIF(企业分类!A:A,AA3853)</f>
        <v>1</v>
      </c>
      <c r="B3853" s="6" t="str">
        <f t="shared" si="180"/>
        <v>30天内曾在线</v>
      </c>
      <c r="C3853" s="7">
        <v>45046.9999884259</v>
      </c>
      <c r="D3853" s="6">
        <f t="shared" si="181"/>
        <v>-10.6912384259267</v>
      </c>
      <c r="E3853" s="8" t="s">
        <v>18092</v>
      </c>
      <c r="F3853" s="8" t="s">
        <v>578</v>
      </c>
      <c r="G3853" s="8" t="s">
        <v>19</v>
      </c>
      <c r="H3853" s="8" t="s">
        <v>579</v>
      </c>
      <c r="I3853" s="8" t="s">
        <v>580</v>
      </c>
      <c r="J3853" s="8" t="s">
        <v>18093</v>
      </c>
      <c r="K3853" s="8" t="s">
        <v>582</v>
      </c>
      <c r="L3853" s="10" t="s">
        <v>3084</v>
      </c>
      <c r="M3853" s="11" t="str">
        <f t="shared" si="182"/>
        <v>2023/5/11 16:35:22</v>
      </c>
      <c r="N3853" s="12">
        <v>45057</v>
      </c>
      <c r="O3853" s="10" t="s">
        <v>3085</v>
      </c>
      <c r="P3853" s="8" t="s">
        <v>585</v>
      </c>
      <c r="Q3853" s="8" t="s">
        <v>18094</v>
      </c>
      <c r="R3853" s="8" t="s">
        <v>18095</v>
      </c>
      <c r="S3853" s="8" t="s">
        <v>648</v>
      </c>
      <c r="T3853" s="8" t="s">
        <v>649</v>
      </c>
      <c r="U3853" s="8" t="s">
        <v>650</v>
      </c>
      <c r="V3853" s="8" t="s">
        <v>582</v>
      </c>
      <c r="W3853" s="8" t="s">
        <v>582</v>
      </c>
      <c r="X3853" s="8" t="s">
        <v>582</v>
      </c>
      <c r="Y3853" s="8" t="s">
        <v>582</v>
      </c>
      <c r="Z3853" s="8" t="s">
        <v>582</v>
      </c>
      <c r="AA3853" s="8" t="s">
        <v>322</v>
      </c>
      <c r="AB3853" s="8" t="s">
        <v>591</v>
      </c>
      <c r="AC3853" s="8" t="s">
        <v>657</v>
      </c>
      <c r="AD3853" s="8" t="s">
        <v>593</v>
      </c>
      <c r="AE3853" s="8" t="s">
        <v>582</v>
      </c>
      <c r="AF3853" s="1">
        <v>1</v>
      </c>
    </row>
    <row r="3854" ht="25" customHeight="1" spans="1:32">
      <c r="A3854" s="1">
        <f>COUNTIF(企业分类!A:A,AA3854)</f>
        <v>1</v>
      </c>
      <c r="B3854" s="6" t="str">
        <f t="shared" si="180"/>
        <v>30天内曾在线</v>
      </c>
      <c r="C3854" s="7">
        <v>45046.9999884259</v>
      </c>
      <c r="D3854" s="6">
        <f t="shared" si="181"/>
        <v>11.424166666664</v>
      </c>
      <c r="E3854" s="8" t="s">
        <v>18096</v>
      </c>
      <c r="F3854" s="8" t="s">
        <v>578</v>
      </c>
      <c r="G3854" s="8" t="s">
        <v>19</v>
      </c>
      <c r="H3854" s="8" t="s">
        <v>579</v>
      </c>
      <c r="I3854" s="8" t="s">
        <v>580</v>
      </c>
      <c r="J3854" s="8" t="s">
        <v>18097</v>
      </c>
      <c r="K3854" s="8" t="s">
        <v>582</v>
      </c>
      <c r="L3854" s="10" t="s">
        <v>18098</v>
      </c>
      <c r="M3854" s="11" t="str">
        <f t="shared" si="182"/>
        <v>2023/4/19 13:49:11</v>
      </c>
      <c r="N3854" s="12">
        <v>45035</v>
      </c>
      <c r="O3854" s="10" t="s">
        <v>18099</v>
      </c>
      <c r="P3854" s="8" t="s">
        <v>585</v>
      </c>
      <c r="Q3854" s="8" t="s">
        <v>18100</v>
      </c>
      <c r="R3854" s="8" t="s">
        <v>18101</v>
      </c>
      <c r="S3854" s="8" t="s">
        <v>648</v>
      </c>
      <c r="T3854" s="8" t="s">
        <v>649</v>
      </c>
      <c r="U3854" s="8" t="s">
        <v>650</v>
      </c>
      <c r="V3854" s="8" t="s">
        <v>582</v>
      </c>
      <c r="W3854" s="8" t="s">
        <v>582</v>
      </c>
      <c r="X3854" s="8" t="s">
        <v>582</v>
      </c>
      <c r="Y3854" s="8" t="s">
        <v>582</v>
      </c>
      <c r="Z3854" s="8" t="s">
        <v>582</v>
      </c>
      <c r="AA3854" s="8" t="s">
        <v>83</v>
      </c>
      <c r="AB3854" s="8" t="s">
        <v>591</v>
      </c>
      <c r="AC3854" s="8" t="s">
        <v>603</v>
      </c>
      <c r="AD3854" s="8" t="s">
        <v>593</v>
      </c>
      <c r="AE3854" s="8" t="s">
        <v>604</v>
      </c>
      <c r="AF3854" s="1">
        <v>1</v>
      </c>
    </row>
    <row r="3855" ht="25" customHeight="1" spans="1:32">
      <c r="A3855" s="1">
        <f>COUNTIF(企业分类!A:A,AA3855)</f>
        <v>1</v>
      </c>
      <c r="B3855" s="6" t="str">
        <f t="shared" si="180"/>
        <v>30天内曾在线</v>
      </c>
      <c r="C3855" s="7">
        <v>45046.9999884259</v>
      </c>
      <c r="D3855" s="6">
        <f t="shared" si="181"/>
        <v>-9.98513888889283</v>
      </c>
      <c r="E3855" s="8" t="s">
        <v>18102</v>
      </c>
      <c r="F3855" s="8" t="s">
        <v>578</v>
      </c>
      <c r="G3855" s="8" t="s">
        <v>19</v>
      </c>
      <c r="H3855" s="8" t="s">
        <v>579</v>
      </c>
      <c r="I3855" s="8" t="s">
        <v>580</v>
      </c>
      <c r="J3855" s="8" t="s">
        <v>18103</v>
      </c>
      <c r="K3855" s="8" t="s">
        <v>582</v>
      </c>
      <c r="L3855" s="10" t="s">
        <v>18104</v>
      </c>
      <c r="M3855" s="11" t="str">
        <f t="shared" si="182"/>
        <v>2023/5/10 23:38:35</v>
      </c>
      <c r="N3855" s="12">
        <v>45056</v>
      </c>
      <c r="O3855" s="10" t="s">
        <v>18105</v>
      </c>
      <c r="P3855" s="8" t="s">
        <v>585</v>
      </c>
      <c r="Q3855" s="8" t="s">
        <v>18106</v>
      </c>
      <c r="R3855" s="8" t="s">
        <v>18107</v>
      </c>
      <c r="S3855" s="8" t="s">
        <v>648</v>
      </c>
      <c r="T3855" s="8" t="s">
        <v>649</v>
      </c>
      <c r="U3855" s="8" t="s">
        <v>650</v>
      </c>
      <c r="V3855" s="8" t="s">
        <v>582</v>
      </c>
      <c r="W3855" s="8" t="s">
        <v>582</v>
      </c>
      <c r="X3855" s="8" t="s">
        <v>582</v>
      </c>
      <c r="Y3855" s="8" t="s">
        <v>582</v>
      </c>
      <c r="Z3855" s="8" t="s">
        <v>582</v>
      </c>
      <c r="AA3855" s="8" t="s">
        <v>83</v>
      </c>
      <c r="AB3855" s="8" t="s">
        <v>591</v>
      </c>
      <c r="AC3855" s="8" t="s">
        <v>603</v>
      </c>
      <c r="AD3855" s="8" t="s">
        <v>593</v>
      </c>
      <c r="AE3855" s="8" t="s">
        <v>604</v>
      </c>
      <c r="AF3855" s="1">
        <v>1</v>
      </c>
    </row>
    <row r="3856" ht="25" customHeight="1" spans="1:32">
      <c r="A3856" s="1">
        <f>COUNTIF(企业分类!A:A,AA3856)</f>
        <v>1</v>
      </c>
      <c r="B3856" s="6" t="str">
        <f t="shared" si="180"/>
        <v>30天内曾在线</v>
      </c>
      <c r="C3856" s="7">
        <v>45046.9999884259</v>
      </c>
      <c r="D3856" s="6">
        <f t="shared" si="181"/>
        <v>-10.6925462962972</v>
      </c>
      <c r="E3856" s="8" t="s">
        <v>18108</v>
      </c>
      <c r="F3856" s="8" t="s">
        <v>578</v>
      </c>
      <c r="G3856" s="8" t="s">
        <v>19</v>
      </c>
      <c r="H3856" s="8" t="s">
        <v>579</v>
      </c>
      <c r="I3856" s="8" t="s">
        <v>580</v>
      </c>
      <c r="J3856" s="8" t="s">
        <v>18109</v>
      </c>
      <c r="K3856" s="8" t="s">
        <v>582</v>
      </c>
      <c r="L3856" s="10" t="s">
        <v>2653</v>
      </c>
      <c r="M3856" s="11" t="str">
        <f t="shared" si="182"/>
        <v>2023/5/11 16:37:15</v>
      </c>
      <c r="N3856" s="12">
        <v>45057</v>
      </c>
      <c r="O3856" s="10" t="s">
        <v>2654</v>
      </c>
      <c r="P3856" s="8" t="s">
        <v>585</v>
      </c>
      <c r="Q3856" s="8" t="s">
        <v>18110</v>
      </c>
      <c r="R3856" s="8" t="s">
        <v>18111</v>
      </c>
      <c r="S3856" s="8" t="s">
        <v>648</v>
      </c>
      <c r="T3856" s="8" t="s">
        <v>649</v>
      </c>
      <c r="U3856" s="8" t="s">
        <v>650</v>
      </c>
      <c r="V3856" s="8" t="s">
        <v>582</v>
      </c>
      <c r="W3856" s="8" t="s">
        <v>582</v>
      </c>
      <c r="X3856" s="8" t="s">
        <v>582</v>
      </c>
      <c r="Y3856" s="8" t="s">
        <v>582</v>
      </c>
      <c r="Z3856" s="8" t="s">
        <v>582</v>
      </c>
      <c r="AA3856" s="8" t="s">
        <v>83</v>
      </c>
      <c r="AB3856" s="8" t="s">
        <v>591</v>
      </c>
      <c r="AC3856" s="8" t="s">
        <v>603</v>
      </c>
      <c r="AD3856" s="8" t="s">
        <v>593</v>
      </c>
      <c r="AE3856" s="8" t="s">
        <v>604</v>
      </c>
      <c r="AF3856" s="1">
        <v>1</v>
      </c>
    </row>
    <row r="3857" ht="25" customHeight="1" spans="1:32">
      <c r="A3857" s="1">
        <f>COUNTIF(企业分类!A:A,AA3857)</f>
        <v>1</v>
      </c>
      <c r="B3857" s="6" t="str">
        <f t="shared" si="180"/>
        <v>30天内曾在线</v>
      </c>
      <c r="C3857" s="7">
        <v>45046.9999884259</v>
      </c>
      <c r="D3857" s="6">
        <f t="shared" si="181"/>
        <v>-9.88820601852058</v>
      </c>
      <c r="E3857" s="8" t="s">
        <v>18112</v>
      </c>
      <c r="F3857" s="8" t="s">
        <v>578</v>
      </c>
      <c r="G3857" s="8" t="s">
        <v>19</v>
      </c>
      <c r="H3857" s="8" t="s">
        <v>579</v>
      </c>
      <c r="I3857" s="8" t="s">
        <v>580</v>
      </c>
      <c r="J3857" s="8" t="s">
        <v>18113</v>
      </c>
      <c r="K3857" s="8" t="s">
        <v>582</v>
      </c>
      <c r="L3857" s="10" t="s">
        <v>18114</v>
      </c>
      <c r="M3857" s="11" t="str">
        <f t="shared" si="182"/>
        <v>2023/5/10 21:19:00</v>
      </c>
      <c r="N3857" s="12">
        <v>45056</v>
      </c>
      <c r="O3857" s="10" t="s">
        <v>18115</v>
      </c>
      <c r="P3857" s="8" t="s">
        <v>585</v>
      </c>
      <c r="Q3857" s="8" t="s">
        <v>18116</v>
      </c>
      <c r="R3857" s="8" t="s">
        <v>18117</v>
      </c>
      <c r="S3857" s="8" t="s">
        <v>648</v>
      </c>
      <c r="T3857" s="8" t="s">
        <v>649</v>
      </c>
      <c r="U3857" s="8" t="s">
        <v>650</v>
      </c>
      <c r="V3857" s="8" t="s">
        <v>582</v>
      </c>
      <c r="W3857" s="8" t="s">
        <v>582</v>
      </c>
      <c r="X3857" s="8" t="s">
        <v>582</v>
      </c>
      <c r="Y3857" s="8" t="s">
        <v>582</v>
      </c>
      <c r="Z3857" s="8" t="s">
        <v>582</v>
      </c>
      <c r="AA3857" s="8" t="s">
        <v>83</v>
      </c>
      <c r="AB3857" s="8" t="s">
        <v>591</v>
      </c>
      <c r="AC3857" s="8" t="s">
        <v>603</v>
      </c>
      <c r="AD3857" s="8" t="s">
        <v>593</v>
      </c>
      <c r="AE3857" s="8" t="s">
        <v>604</v>
      </c>
      <c r="AF3857" s="1">
        <v>1</v>
      </c>
    </row>
    <row r="3858" ht="25" customHeight="1" spans="1:32">
      <c r="A3858" s="1">
        <f>COUNTIF(企业分类!A:A,AA3858)</f>
        <v>1</v>
      </c>
      <c r="B3858" s="6" t="str">
        <f t="shared" si="180"/>
        <v>30天内曾在线</v>
      </c>
      <c r="C3858" s="7">
        <v>45046.9999884259</v>
      </c>
      <c r="D3858" s="6">
        <f t="shared" si="181"/>
        <v>-10.691979166666</v>
      </c>
      <c r="E3858" s="8" t="s">
        <v>18118</v>
      </c>
      <c r="F3858" s="8" t="s">
        <v>578</v>
      </c>
      <c r="G3858" s="8" t="s">
        <v>19</v>
      </c>
      <c r="H3858" s="8" t="s">
        <v>579</v>
      </c>
      <c r="I3858" s="8" t="s">
        <v>580</v>
      </c>
      <c r="J3858" s="8" t="s">
        <v>18119</v>
      </c>
      <c r="K3858" s="8" t="s">
        <v>582</v>
      </c>
      <c r="L3858" s="10" t="s">
        <v>1866</v>
      </c>
      <c r="M3858" s="11" t="str">
        <f t="shared" si="182"/>
        <v>2023/5/11 16:36:26</v>
      </c>
      <c r="N3858" s="12">
        <v>45057</v>
      </c>
      <c r="O3858" s="10" t="s">
        <v>1867</v>
      </c>
      <c r="P3858" s="8" t="s">
        <v>585</v>
      </c>
      <c r="Q3858" s="8" t="s">
        <v>18120</v>
      </c>
      <c r="R3858" s="8" t="s">
        <v>18121</v>
      </c>
      <c r="S3858" s="8" t="s">
        <v>648</v>
      </c>
      <c r="T3858" s="8" t="s">
        <v>649</v>
      </c>
      <c r="U3858" s="8" t="s">
        <v>650</v>
      </c>
      <c r="V3858" s="8" t="s">
        <v>582</v>
      </c>
      <c r="W3858" s="8" t="s">
        <v>582</v>
      </c>
      <c r="X3858" s="8" t="s">
        <v>582</v>
      </c>
      <c r="Y3858" s="8" t="s">
        <v>582</v>
      </c>
      <c r="Z3858" s="8" t="s">
        <v>582</v>
      </c>
      <c r="AA3858" s="8" t="s">
        <v>83</v>
      </c>
      <c r="AB3858" s="8" t="s">
        <v>591</v>
      </c>
      <c r="AC3858" s="8" t="s">
        <v>603</v>
      </c>
      <c r="AD3858" s="8" t="s">
        <v>593</v>
      </c>
      <c r="AE3858" s="8" t="s">
        <v>604</v>
      </c>
      <c r="AF3858" s="1">
        <v>1</v>
      </c>
    </row>
    <row r="3859" ht="25" customHeight="1" spans="1:32">
      <c r="A3859" s="1">
        <f>COUNTIF(企业分类!A:A,AA3859)</f>
        <v>1</v>
      </c>
      <c r="B3859" s="6" t="str">
        <f t="shared" si="180"/>
        <v>30天内曾在线</v>
      </c>
      <c r="C3859" s="7">
        <v>45046.9999884259</v>
      </c>
      <c r="D3859" s="6">
        <f t="shared" si="181"/>
        <v>-3.47033564814774</v>
      </c>
      <c r="E3859" s="8" t="s">
        <v>18122</v>
      </c>
      <c r="F3859" s="8" t="s">
        <v>578</v>
      </c>
      <c r="G3859" s="8" t="s">
        <v>19</v>
      </c>
      <c r="H3859" s="8" t="s">
        <v>579</v>
      </c>
      <c r="I3859" s="8" t="s">
        <v>580</v>
      </c>
      <c r="J3859" s="8" t="s">
        <v>18123</v>
      </c>
      <c r="K3859" s="8" t="s">
        <v>582</v>
      </c>
      <c r="L3859" s="10" t="s">
        <v>18124</v>
      </c>
      <c r="M3859" s="11" t="str">
        <f t="shared" si="182"/>
        <v>2023/5/4 11:17:16</v>
      </c>
      <c r="N3859" s="12">
        <v>45050</v>
      </c>
      <c r="O3859" s="10" t="s">
        <v>18125</v>
      </c>
      <c r="P3859" s="8" t="s">
        <v>585</v>
      </c>
      <c r="Q3859" s="8" t="s">
        <v>18126</v>
      </c>
      <c r="R3859" s="8" t="s">
        <v>18127</v>
      </c>
      <c r="S3859" s="8" t="s">
        <v>648</v>
      </c>
      <c r="T3859" s="8" t="s">
        <v>649</v>
      </c>
      <c r="U3859" s="8" t="s">
        <v>650</v>
      </c>
      <c r="V3859" s="8" t="s">
        <v>582</v>
      </c>
      <c r="W3859" s="8" t="s">
        <v>582</v>
      </c>
      <c r="X3859" s="8" t="s">
        <v>582</v>
      </c>
      <c r="Y3859" s="8" t="s">
        <v>582</v>
      </c>
      <c r="Z3859" s="8" t="s">
        <v>582</v>
      </c>
      <c r="AA3859" s="8" t="s">
        <v>83</v>
      </c>
      <c r="AB3859" s="8" t="s">
        <v>591</v>
      </c>
      <c r="AC3859" s="8" t="s">
        <v>603</v>
      </c>
      <c r="AD3859" s="8" t="s">
        <v>593</v>
      </c>
      <c r="AE3859" s="8" t="s">
        <v>604</v>
      </c>
      <c r="AF3859" s="1">
        <v>1</v>
      </c>
    </row>
    <row r="3860" ht="25" customHeight="1" spans="1:32">
      <c r="A3860" s="1">
        <f>COUNTIF(企业分类!A:A,AA3860)</f>
        <v>1</v>
      </c>
      <c r="B3860" s="6" t="str">
        <f t="shared" si="180"/>
        <v>30天内曾在线</v>
      </c>
      <c r="C3860" s="7">
        <v>45046.9999884259</v>
      </c>
      <c r="D3860" s="6">
        <f t="shared" si="181"/>
        <v>-9.46673611111328</v>
      </c>
      <c r="E3860" s="8" t="s">
        <v>18128</v>
      </c>
      <c r="F3860" s="8" t="s">
        <v>578</v>
      </c>
      <c r="G3860" s="8" t="s">
        <v>19</v>
      </c>
      <c r="H3860" s="8" t="s">
        <v>579</v>
      </c>
      <c r="I3860" s="8" t="s">
        <v>580</v>
      </c>
      <c r="J3860" s="8" t="s">
        <v>18129</v>
      </c>
      <c r="K3860" s="8" t="s">
        <v>582</v>
      </c>
      <c r="L3860" s="10" t="s">
        <v>18130</v>
      </c>
      <c r="M3860" s="11" t="str">
        <f t="shared" si="182"/>
        <v>2023/5/10 11:12:05</v>
      </c>
      <c r="N3860" s="12">
        <v>45056</v>
      </c>
      <c r="O3860" s="10" t="s">
        <v>18131</v>
      </c>
      <c r="P3860" s="8" t="s">
        <v>585</v>
      </c>
      <c r="Q3860" s="8" t="s">
        <v>18132</v>
      </c>
      <c r="R3860" s="8" t="s">
        <v>18133</v>
      </c>
      <c r="S3860" s="8" t="s">
        <v>648</v>
      </c>
      <c r="T3860" s="8" t="s">
        <v>649</v>
      </c>
      <c r="U3860" s="8" t="s">
        <v>650</v>
      </c>
      <c r="V3860" s="8" t="s">
        <v>582</v>
      </c>
      <c r="W3860" s="8" t="s">
        <v>582</v>
      </c>
      <c r="X3860" s="8" t="s">
        <v>582</v>
      </c>
      <c r="Y3860" s="8" t="s">
        <v>582</v>
      </c>
      <c r="Z3860" s="8" t="s">
        <v>582</v>
      </c>
      <c r="AA3860" s="8" t="s">
        <v>83</v>
      </c>
      <c r="AB3860" s="8" t="s">
        <v>591</v>
      </c>
      <c r="AC3860" s="8" t="s">
        <v>603</v>
      </c>
      <c r="AD3860" s="8" t="s">
        <v>593</v>
      </c>
      <c r="AE3860" s="8" t="s">
        <v>604</v>
      </c>
      <c r="AF3860" s="1">
        <v>1</v>
      </c>
    </row>
    <row r="3861" ht="25" customHeight="1" spans="1:32">
      <c r="A3861" s="1">
        <f>COUNTIF(企业分类!A:A,AA3861)</f>
        <v>1</v>
      </c>
      <c r="B3861" s="6" t="str">
        <f t="shared" si="180"/>
        <v>30天内曾在线</v>
      </c>
      <c r="C3861" s="7">
        <v>45046.9999884259</v>
      </c>
      <c r="D3861" s="6">
        <f t="shared" si="181"/>
        <v>6.54134259258717</v>
      </c>
      <c r="E3861" s="8" t="s">
        <v>18134</v>
      </c>
      <c r="F3861" s="8" t="s">
        <v>578</v>
      </c>
      <c r="G3861" s="8" t="s">
        <v>19</v>
      </c>
      <c r="H3861" s="8" t="s">
        <v>579</v>
      </c>
      <c r="I3861" s="8" t="s">
        <v>580</v>
      </c>
      <c r="J3861" s="8" t="s">
        <v>18135</v>
      </c>
      <c r="K3861" s="8" t="s">
        <v>582</v>
      </c>
      <c r="L3861" s="10" t="s">
        <v>18136</v>
      </c>
      <c r="M3861" s="11" t="str">
        <f t="shared" si="182"/>
        <v>2023/4/24 11:00:27</v>
      </c>
      <c r="N3861" s="12">
        <v>45040</v>
      </c>
      <c r="O3861" s="10" t="s">
        <v>18137</v>
      </c>
      <c r="P3861" s="8" t="s">
        <v>585</v>
      </c>
      <c r="Q3861" s="8" t="s">
        <v>18138</v>
      </c>
      <c r="R3861" s="8" t="s">
        <v>18139</v>
      </c>
      <c r="S3861" s="8" t="s">
        <v>648</v>
      </c>
      <c r="T3861" s="8" t="s">
        <v>649</v>
      </c>
      <c r="U3861" s="8" t="s">
        <v>650</v>
      </c>
      <c r="V3861" s="8" t="s">
        <v>582</v>
      </c>
      <c r="W3861" s="8" t="s">
        <v>582</v>
      </c>
      <c r="X3861" s="8" t="s">
        <v>582</v>
      </c>
      <c r="Y3861" s="8" t="s">
        <v>582</v>
      </c>
      <c r="Z3861" s="8" t="s">
        <v>582</v>
      </c>
      <c r="AA3861" s="8" t="s">
        <v>83</v>
      </c>
      <c r="AB3861" s="8" t="s">
        <v>591</v>
      </c>
      <c r="AC3861" s="8" t="s">
        <v>603</v>
      </c>
      <c r="AD3861" s="8" t="s">
        <v>593</v>
      </c>
      <c r="AE3861" s="8" t="s">
        <v>604</v>
      </c>
      <c r="AF3861" s="1">
        <v>1</v>
      </c>
    </row>
    <row r="3862" ht="25" customHeight="1" spans="1:32">
      <c r="A3862" s="1">
        <f>COUNTIF(企业分类!A:A,AA3862)</f>
        <v>1</v>
      </c>
      <c r="B3862" s="6" t="str">
        <f t="shared" si="180"/>
        <v>30天内曾在线</v>
      </c>
      <c r="C3862" s="7">
        <v>45046.9999884259</v>
      </c>
      <c r="D3862" s="6">
        <f t="shared" si="181"/>
        <v>-10.4970833333355</v>
      </c>
      <c r="E3862" s="8" t="s">
        <v>18140</v>
      </c>
      <c r="F3862" s="8" t="s">
        <v>578</v>
      </c>
      <c r="G3862" s="8" t="s">
        <v>19</v>
      </c>
      <c r="H3862" s="8" t="s">
        <v>579</v>
      </c>
      <c r="I3862" s="8" t="s">
        <v>580</v>
      </c>
      <c r="J3862" s="8" t="s">
        <v>18141</v>
      </c>
      <c r="K3862" s="8" t="s">
        <v>582</v>
      </c>
      <c r="L3862" s="10" t="s">
        <v>18142</v>
      </c>
      <c r="M3862" s="11" t="str">
        <f t="shared" si="182"/>
        <v>2023/5/11 11:55:47</v>
      </c>
      <c r="N3862" s="12">
        <v>45057</v>
      </c>
      <c r="O3862" s="10" t="s">
        <v>18143</v>
      </c>
      <c r="P3862" s="8" t="s">
        <v>585</v>
      </c>
      <c r="Q3862" s="8" t="s">
        <v>18144</v>
      </c>
      <c r="R3862" s="8" t="s">
        <v>18145</v>
      </c>
      <c r="S3862" s="8" t="s">
        <v>648</v>
      </c>
      <c r="T3862" s="8" t="s">
        <v>649</v>
      </c>
      <c r="U3862" s="8" t="s">
        <v>650</v>
      </c>
      <c r="V3862" s="8" t="s">
        <v>582</v>
      </c>
      <c r="W3862" s="8" t="s">
        <v>582</v>
      </c>
      <c r="X3862" s="8" t="s">
        <v>582</v>
      </c>
      <c r="Y3862" s="8" t="s">
        <v>582</v>
      </c>
      <c r="Z3862" s="8" t="s">
        <v>582</v>
      </c>
      <c r="AA3862" s="8" t="s">
        <v>83</v>
      </c>
      <c r="AB3862" s="8" t="s">
        <v>591</v>
      </c>
      <c r="AC3862" s="8" t="s">
        <v>603</v>
      </c>
      <c r="AD3862" s="8" t="s">
        <v>593</v>
      </c>
      <c r="AE3862" s="8" t="s">
        <v>604</v>
      </c>
      <c r="AF3862" s="1">
        <v>1</v>
      </c>
    </row>
    <row r="3863" ht="25" customHeight="1" spans="1:32">
      <c r="A3863" s="1">
        <f>COUNTIF(企业分类!A:A,AA3863)</f>
        <v>1</v>
      </c>
      <c r="B3863" s="6" t="str">
        <f t="shared" si="180"/>
        <v>30-60天不在线</v>
      </c>
      <c r="C3863" s="7">
        <v>45046.9999884259</v>
      </c>
      <c r="D3863" s="6">
        <f t="shared" si="181"/>
        <v>49.4736689814818</v>
      </c>
      <c r="E3863" s="8" t="s">
        <v>18146</v>
      </c>
      <c r="F3863" s="8" t="s">
        <v>578</v>
      </c>
      <c r="G3863" s="8" t="s">
        <v>19</v>
      </c>
      <c r="H3863" s="8" t="s">
        <v>579</v>
      </c>
      <c r="I3863" s="8" t="s">
        <v>580</v>
      </c>
      <c r="J3863" s="8" t="s">
        <v>18147</v>
      </c>
      <c r="K3863" s="8" t="s">
        <v>582</v>
      </c>
      <c r="L3863" s="10" t="s">
        <v>18148</v>
      </c>
      <c r="M3863" s="11" t="str">
        <f t="shared" si="182"/>
        <v>2023/3/12 12:37:54</v>
      </c>
      <c r="N3863" s="12">
        <v>44997</v>
      </c>
      <c r="O3863" s="10" t="s">
        <v>18149</v>
      </c>
      <c r="P3863" s="8" t="s">
        <v>585</v>
      </c>
      <c r="Q3863" s="8" t="s">
        <v>18150</v>
      </c>
      <c r="R3863" s="8" t="s">
        <v>18151</v>
      </c>
      <c r="S3863" s="8" t="s">
        <v>648</v>
      </c>
      <c r="T3863" s="8" t="s">
        <v>649</v>
      </c>
      <c r="U3863" s="8" t="s">
        <v>650</v>
      </c>
      <c r="V3863" s="8" t="s">
        <v>582</v>
      </c>
      <c r="W3863" s="8" t="s">
        <v>582</v>
      </c>
      <c r="X3863" s="8" t="s">
        <v>582</v>
      </c>
      <c r="Y3863" s="8" t="s">
        <v>582</v>
      </c>
      <c r="Z3863" s="8" t="s">
        <v>582</v>
      </c>
      <c r="AA3863" s="8" t="s">
        <v>83</v>
      </c>
      <c r="AB3863" s="8" t="s">
        <v>591</v>
      </c>
      <c r="AC3863" s="8" t="s">
        <v>603</v>
      </c>
      <c r="AD3863" s="8" t="s">
        <v>593</v>
      </c>
      <c r="AE3863" s="8" t="s">
        <v>604</v>
      </c>
      <c r="AF3863" s="1">
        <v>1</v>
      </c>
    </row>
    <row r="3864" ht="25" customHeight="1" spans="1:32">
      <c r="A3864" s="1">
        <f>COUNTIF(企业分类!A:A,AA3864)</f>
        <v>1</v>
      </c>
      <c r="B3864" s="6" t="str">
        <f t="shared" si="180"/>
        <v>30天内曾在线</v>
      </c>
      <c r="C3864" s="7">
        <v>45046.9999884259</v>
      </c>
      <c r="D3864" s="6">
        <f t="shared" si="181"/>
        <v>-10.6925810185203</v>
      </c>
      <c r="E3864" s="8" t="s">
        <v>18152</v>
      </c>
      <c r="F3864" s="8" t="s">
        <v>578</v>
      </c>
      <c r="G3864" s="8" t="s">
        <v>19</v>
      </c>
      <c r="H3864" s="8" t="s">
        <v>579</v>
      </c>
      <c r="I3864" s="8" t="s">
        <v>580</v>
      </c>
      <c r="J3864" s="8" t="s">
        <v>18153</v>
      </c>
      <c r="K3864" s="8" t="s">
        <v>582</v>
      </c>
      <c r="L3864" s="10" t="s">
        <v>2888</v>
      </c>
      <c r="M3864" s="11" t="str">
        <f t="shared" si="182"/>
        <v>2023/5/11 16:37:18</v>
      </c>
      <c r="N3864" s="12">
        <v>45057</v>
      </c>
      <c r="O3864" s="10" t="s">
        <v>2889</v>
      </c>
      <c r="P3864" s="8" t="s">
        <v>585</v>
      </c>
      <c r="Q3864" s="8" t="s">
        <v>18154</v>
      </c>
      <c r="R3864" s="8" t="s">
        <v>18155</v>
      </c>
      <c r="S3864" s="8" t="s">
        <v>796</v>
      </c>
      <c r="T3864" s="8" t="s">
        <v>797</v>
      </c>
      <c r="U3864" s="8" t="s">
        <v>798</v>
      </c>
      <c r="V3864" s="8" t="s">
        <v>582</v>
      </c>
      <c r="W3864" s="8" t="s">
        <v>582</v>
      </c>
      <c r="X3864" s="8" t="s">
        <v>582</v>
      </c>
      <c r="Y3864" s="8" t="s">
        <v>582</v>
      </c>
      <c r="Z3864" s="8" t="s">
        <v>582</v>
      </c>
      <c r="AA3864" s="8" t="s">
        <v>500</v>
      </c>
      <c r="AB3864" s="8" t="s">
        <v>591</v>
      </c>
      <c r="AC3864" s="8" t="s">
        <v>690</v>
      </c>
      <c r="AD3864" s="8" t="s">
        <v>593</v>
      </c>
      <c r="AE3864" s="8" t="s">
        <v>582</v>
      </c>
      <c r="AF3864" s="1">
        <v>1</v>
      </c>
    </row>
    <row r="3865" ht="25" customHeight="1" spans="1:32">
      <c r="A3865" s="1">
        <f>COUNTIF(企业分类!A:A,AA3865)</f>
        <v>1</v>
      </c>
      <c r="B3865" s="6" t="str">
        <f t="shared" si="180"/>
        <v>30天内曾在线</v>
      </c>
      <c r="C3865" s="7">
        <v>45046.9999884259</v>
      </c>
      <c r="D3865" s="6">
        <f t="shared" si="181"/>
        <v>-10.6917708333349</v>
      </c>
      <c r="E3865" s="8" t="s">
        <v>18156</v>
      </c>
      <c r="F3865" s="8" t="s">
        <v>578</v>
      </c>
      <c r="G3865" s="8" t="s">
        <v>19</v>
      </c>
      <c r="H3865" s="8" t="s">
        <v>579</v>
      </c>
      <c r="I3865" s="8" t="s">
        <v>580</v>
      </c>
      <c r="J3865" s="8" t="s">
        <v>18157</v>
      </c>
      <c r="K3865" s="8" t="s">
        <v>582</v>
      </c>
      <c r="L3865" s="10" t="s">
        <v>2817</v>
      </c>
      <c r="M3865" s="11" t="str">
        <f t="shared" si="182"/>
        <v>2023/5/11 16:36:08</v>
      </c>
      <c r="N3865" s="12">
        <v>45057</v>
      </c>
      <c r="O3865" s="10" t="s">
        <v>2818</v>
      </c>
      <c r="P3865" s="8" t="s">
        <v>585</v>
      </c>
      <c r="Q3865" s="8" t="s">
        <v>18158</v>
      </c>
      <c r="R3865" s="8" t="s">
        <v>18159</v>
      </c>
      <c r="S3865" s="8" t="s">
        <v>7638</v>
      </c>
      <c r="T3865" s="8" t="s">
        <v>7639</v>
      </c>
      <c r="U3865" s="8" t="s">
        <v>7640</v>
      </c>
      <c r="V3865" s="8" t="s">
        <v>582</v>
      </c>
      <c r="W3865" s="8" t="s">
        <v>582</v>
      </c>
      <c r="X3865" s="8" t="s">
        <v>582</v>
      </c>
      <c r="Y3865" s="8" t="s">
        <v>582</v>
      </c>
      <c r="Z3865" s="8" t="s">
        <v>582</v>
      </c>
      <c r="AA3865" s="8" t="s">
        <v>158</v>
      </c>
      <c r="AB3865" s="8" t="s">
        <v>591</v>
      </c>
      <c r="AC3865" s="8" t="s">
        <v>820</v>
      </c>
      <c r="AD3865" s="8" t="s">
        <v>593</v>
      </c>
      <c r="AE3865" s="8" t="s">
        <v>582</v>
      </c>
      <c r="AF3865" s="1">
        <v>1</v>
      </c>
    </row>
    <row r="3866" ht="25" customHeight="1" spans="1:32">
      <c r="A3866" s="1">
        <f>COUNTIF(企业分类!A:A,AA3866)</f>
        <v>1</v>
      </c>
      <c r="B3866" s="6" t="str">
        <f t="shared" si="180"/>
        <v>30天内曾在线</v>
      </c>
      <c r="C3866" s="7">
        <v>45046.9999884259</v>
      </c>
      <c r="D3866" s="6">
        <f t="shared" si="181"/>
        <v>-10.6902893518563</v>
      </c>
      <c r="E3866" s="8" t="s">
        <v>18160</v>
      </c>
      <c r="F3866" s="8" t="s">
        <v>578</v>
      </c>
      <c r="G3866" s="8" t="s">
        <v>19</v>
      </c>
      <c r="H3866" s="8" t="s">
        <v>579</v>
      </c>
      <c r="I3866" s="8" t="s">
        <v>580</v>
      </c>
      <c r="J3866" s="8" t="s">
        <v>18161</v>
      </c>
      <c r="K3866" s="8" t="s">
        <v>582</v>
      </c>
      <c r="L3866" s="10" t="s">
        <v>768</v>
      </c>
      <c r="M3866" s="11" t="str">
        <f t="shared" si="182"/>
        <v>2023/5/11 16:34:00</v>
      </c>
      <c r="N3866" s="12">
        <v>45057</v>
      </c>
      <c r="O3866" s="10" t="s">
        <v>769</v>
      </c>
      <c r="P3866" s="8" t="s">
        <v>585</v>
      </c>
      <c r="Q3866" s="8" t="s">
        <v>18162</v>
      </c>
      <c r="R3866" s="8" t="s">
        <v>18163</v>
      </c>
      <c r="S3866" s="8" t="s">
        <v>610</v>
      </c>
      <c r="T3866" s="8" t="s">
        <v>611</v>
      </c>
      <c r="U3866" s="8" t="s">
        <v>612</v>
      </c>
      <c r="V3866" s="8" t="s">
        <v>582</v>
      </c>
      <c r="W3866" s="8" t="s">
        <v>582</v>
      </c>
      <c r="X3866" s="8" t="s">
        <v>582</v>
      </c>
      <c r="Y3866" s="8" t="s">
        <v>582</v>
      </c>
      <c r="Z3866" s="8" t="s">
        <v>582</v>
      </c>
      <c r="AA3866" s="8" t="s">
        <v>118</v>
      </c>
      <c r="AB3866" s="8" t="s">
        <v>591</v>
      </c>
      <c r="AC3866" s="8" t="s">
        <v>772</v>
      </c>
      <c r="AD3866" s="8" t="s">
        <v>593</v>
      </c>
      <c r="AE3866" s="8" t="s">
        <v>582</v>
      </c>
      <c r="AF3866" s="1">
        <v>1</v>
      </c>
    </row>
    <row r="3867" ht="25" customHeight="1" spans="1:32">
      <c r="A3867" s="1">
        <f>COUNTIF(企业分类!A:A,AA3867)</f>
        <v>1</v>
      </c>
      <c r="B3867" s="6" t="str">
        <f t="shared" si="180"/>
        <v>30天内曾在线</v>
      </c>
      <c r="C3867" s="7">
        <v>45046.9999884259</v>
      </c>
      <c r="D3867" s="6">
        <f t="shared" si="181"/>
        <v>-10.6916782407425</v>
      </c>
      <c r="E3867" s="8" t="s">
        <v>18164</v>
      </c>
      <c r="F3867" s="8" t="s">
        <v>578</v>
      </c>
      <c r="G3867" s="8" t="s">
        <v>19</v>
      </c>
      <c r="H3867" s="8" t="s">
        <v>579</v>
      </c>
      <c r="I3867" s="8" t="s">
        <v>580</v>
      </c>
      <c r="J3867" s="8" t="s">
        <v>18165</v>
      </c>
      <c r="K3867" s="8" t="s">
        <v>582</v>
      </c>
      <c r="L3867" s="10" t="s">
        <v>865</v>
      </c>
      <c r="M3867" s="11" t="str">
        <f t="shared" si="182"/>
        <v>2023/5/11 16:36:00</v>
      </c>
      <c r="N3867" s="12">
        <v>45057</v>
      </c>
      <c r="O3867" s="10" t="s">
        <v>866</v>
      </c>
      <c r="P3867" s="8" t="s">
        <v>585</v>
      </c>
      <c r="Q3867" s="8" t="s">
        <v>18166</v>
      </c>
      <c r="R3867" s="8" t="s">
        <v>18167</v>
      </c>
      <c r="S3867" s="8" t="s">
        <v>610</v>
      </c>
      <c r="T3867" s="8" t="s">
        <v>611</v>
      </c>
      <c r="U3867" s="8" t="s">
        <v>612</v>
      </c>
      <c r="V3867" s="8" t="s">
        <v>582</v>
      </c>
      <c r="W3867" s="8" t="s">
        <v>582</v>
      </c>
      <c r="X3867" s="8" t="s">
        <v>582</v>
      </c>
      <c r="Y3867" s="8" t="s">
        <v>582</v>
      </c>
      <c r="Z3867" s="8" t="s">
        <v>582</v>
      </c>
      <c r="AA3867" s="8" t="s">
        <v>118</v>
      </c>
      <c r="AB3867" s="8" t="s">
        <v>591</v>
      </c>
      <c r="AC3867" s="8" t="s">
        <v>772</v>
      </c>
      <c r="AD3867" s="8" t="s">
        <v>593</v>
      </c>
      <c r="AE3867" s="8" t="s">
        <v>582</v>
      </c>
      <c r="AF3867" s="1">
        <v>1</v>
      </c>
    </row>
    <row r="3868" ht="25" customHeight="1" spans="1:32">
      <c r="A3868" s="1">
        <f>COUNTIF(企业分类!A:A,AA3868)</f>
        <v>1</v>
      </c>
      <c r="B3868" s="6" t="str">
        <f t="shared" si="180"/>
        <v>30天内曾在线</v>
      </c>
      <c r="C3868" s="7">
        <v>45046.9999884259</v>
      </c>
      <c r="D3868" s="6">
        <f t="shared" si="181"/>
        <v>-10.6923726851892</v>
      </c>
      <c r="E3868" s="8" t="s">
        <v>18168</v>
      </c>
      <c r="F3868" s="8" t="s">
        <v>578</v>
      </c>
      <c r="G3868" s="8" t="s">
        <v>19</v>
      </c>
      <c r="H3868" s="8" t="s">
        <v>579</v>
      </c>
      <c r="I3868" s="8" t="s">
        <v>580</v>
      </c>
      <c r="J3868" s="8" t="s">
        <v>18169</v>
      </c>
      <c r="K3868" s="8" t="s">
        <v>582</v>
      </c>
      <c r="L3868" s="10" t="s">
        <v>615</v>
      </c>
      <c r="M3868" s="11" t="str">
        <f t="shared" si="182"/>
        <v>2023/5/11 16:37:00</v>
      </c>
      <c r="N3868" s="12">
        <v>45057</v>
      </c>
      <c r="O3868" s="10" t="s">
        <v>616</v>
      </c>
      <c r="P3868" s="8" t="s">
        <v>585</v>
      </c>
      <c r="Q3868" s="8" t="s">
        <v>18170</v>
      </c>
      <c r="R3868" s="8" t="s">
        <v>18171</v>
      </c>
      <c r="S3868" s="8" t="s">
        <v>610</v>
      </c>
      <c r="T3868" s="8" t="s">
        <v>611</v>
      </c>
      <c r="U3868" s="8" t="s">
        <v>612</v>
      </c>
      <c r="V3868" s="8" t="s">
        <v>582</v>
      </c>
      <c r="W3868" s="8" t="s">
        <v>582</v>
      </c>
      <c r="X3868" s="8" t="s">
        <v>582</v>
      </c>
      <c r="Y3868" s="8" t="s">
        <v>582</v>
      </c>
      <c r="Z3868" s="8" t="s">
        <v>582</v>
      </c>
      <c r="AA3868" s="8" t="s">
        <v>118</v>
      </c>
      <c r="AB3868" s="8" t="s">
        <v>591</v>
      </c>
      <c r="AC3868" s="8" t="s">
        <v>772</v>
      </c>
      <c r="AD3868" s="8" t="s">
        <v>593</v>
      </c>
      <c r="AE3868" s="8" t="s">
        <v>582</v>
      </c>
      <c r="AF3868" s="1">
        <v>1</v>
      </c>
    </row>
    <row r="3869" ht="25" customHeight="1" spans="1:32">
      <c r="A3869" s="1">
        <f>COUNTIF(企业分类!A:A,AA3869)</f>
        <v>1</v>
      </c>
      <c r="B3869" s="6" t="str">
        <f t="shared" si="180"/>
        <v>30天内曾在线</v>
      </c>
      <c r="C3869" s="7">
        <v>45046.9999884259</v>
      </c>
      <c r="D3869" s="6">
        <f t="shared" si="181"/>
        <v>-10.6923726851892</v>
      </c>
      <c r="E3869" s="8" t="s">
        <v>18172</v>
      </c>
      <c r="F3869" s="8" t="s">
        <v>578</v>
      </c>
      <c r="G3869" s="8" t="s">
        <v>19</v>
      </c>
      <c r="H3869" s="8" t="s">
        <v>579</v>
      </c>
      <c r="I3869" s="8" t="s">
        <v>580</v>
      </c>
      <c r="J3869" s="8" t="s">
        <v>18173</v>
      </c>
      <c r="K3869" s="8" t="s">
        <v>582</v>
      </c>
      <c r="L3869" s="10" t="s">
        <v>615</v>
      </c>
      <c r="M3869" s="11" t="str">
        <f t="shared" si="182"/>
        <v>2023/5/11 16:37:00</v>
      </c>
      <c r="N3869" s="12">
        <v>45057</v>
      </c>
      <c r="O3869" s="10" t="s">
        <v>616</v>
      </c>
      <c r="P3869" s="8" t="s">
        <v>585</v>
      </c>
      <c r="Q3869" s="8" t="s">
        <v>18174</v>
      </c>
      <c r="R3869" s="8" t="s">
        <v>18175</v>
      </c>
      <c r="S3869" s="8" t="s">
        <v>610</v>
      </c>
      <c r="T3869" s="8" t="s">
        <v>611</v>
      </c>
      <c r="U3869" s="8" t="s">
        <v>612</v>
      </c>
      <c r="V3869" s="8" t="s">
        <v>582</v>
      </c>
      <c r="W3869" s="8" t="s">
        <v>582</v>
      </c>
      <c r="X3869" s="8" t="s">
        <v>582</v>
      </c>
      <c r="Y3869" s="8" t="s">
        <v>582</v>
      </c>
      <c r="Z3869" s="8" t="s">
        <v>582</v>
      </c>
      <c r="AA3869" s="8" t="s">
        <v>118</v>
      </c>
      <c r="AB3869" s="8" t="s">
        <v>591</v>
      </c>
      <c r="AC3869" s="8" t="s">
        <v>772</v>
      </c>
      <c r="AD3869" s="8" t="s">
        <v>593</v>
      </c>
      <c r="AE3869" s="8" t="s">
        <v>582</v>
      </c>
      <c r="AF3869" s="1">
        <v>1</v>
      </c>
    </row>
    <row r="3870" ht="25" customHeight="1" spans="1:32">
      <c r="A3870" s="1">
        <f>COUNTIF(企业分类!A:A,AA3870)</f>
        <v>1</v>
      </c>
      <c r="B3870" s="6" t="str">
        <f t="shared" si="180"/>
        <v>30天内曾在线</v>
      </c>
      <c r="C3870" s="7">
        <v>45046.9999884259</v>
      </c>
      <c r="D3870" s="6">
        <f t="shared" si="181"/>
        <v>-10.6925462962972</v>
      </c>
      <c r="E3870" s="8" t="s">
        <v>18176</v>
      </c>
      <c r="F3870" s="8" t="s">
        <v>578</v>
      </c>
      <c r="G3870" s="8" t="s">
        <v>19</v>
      </c>
      <c r="H3870" s="8" t="s">
        <v>579</v>
      </c>
      <c r="I3870" s="8" t="s">
        <v>580</v>
      </c>
      <c r="J3870" s="8" t="s">
        <v>18177</v>
      </c>
      <c r="K3870" s="8" t="s">
        <v>582</v>
      </c>
      <c r="L3870" s="10" t="s">
        <v>2653</v>
      </c>
      <c r="M3870" s="11" t="str">
        <f t="shared" si="182"/>
        <v>2023/5/11 16:37:15</v>
      </c>
      <c r="N3870" s="12">
        <v>45057</v>
      </c>
      <c r="O3870" s="10" t="s">
        <v>2654</v>
      </c>
      <c r="P3870" s="8" t="s">
        <v>585</v>
      </c>
      <c r="Q3870" s="8" t="s">
        <v>18178</v>
      </c>
      <c r="R3870" s="8" t="s">
        <v>18179</v>
      </c>
      <c r="S3870" s="8" t="s">
        <v>610</v>
      </c>
      <c r="T3870" s="8" t="s">
        <v>611</v>
      </c>
      <c r="U3870" s="8" t="s">
        <v>612</v>
      </c>
      <c r="V3870" s="8" t="s">
        <v>582</v>
      </c>
      <c r="W3870" s="8" t="s">
        <v>582</v>
      </c>
      <c r="X3870" s="8" t="s">
        <v>582</v>
      </c>
      <c r="Y3870" s="8" t="s">
        <v>582</v>
      </c>
      <c r="Z3870" s="8" t="s">
        <v>582</v>
      </c>
      <c r="AA3870" s="8" t="s">
        <v>118</v>
      </c>
      <c r="AB3870" s="8" t="s">
        <v>591</v>
      </c>
      <c r="AC3870" s="8" t="s">
        <v>772</v>
      </c>
      <c r="AD3870" s="8" t="s">
        <v>593</v>
      </c>
      <c r="AE3870" s="8" t="s">
        <v>582</v>
      </c>
      <c r="AF3870" s="1">
        <v>1</v>
      </c>
    </row>
    <row r="3871" ht="25" customHeight="1" spans="1:32">
      <c r="A3871" s="1">
        <f>COUNTIF(企业分类!A:A,AA3871)</f>
        <v>1</v>
      </c>
      <c r="B3871" s="6" t="str">
        <f t="shared" si="180"/>
        <v>30天内曾在线</v>
      </c>
      <c r="C3871" s="7">
        <v>45046.9999884259</v>
      </c>
      <c r="D3871" s="6">
        <f t="shared" si="181"/>
        <v>-10.6923726851892</v>
      </c>
      <c r="E3871" s="8" t="s">
        <v>18180</v>
      </c>
      <c r="F3871" s="8" t="s">
        <v>578</v>
      </c>
      <c r="G3871" s="8" t="s">
        <v>19</v>
      </c>
      <c r="H3871" s="8" t="s">
        <v>579</v>
      </c>
      <c r="I3871" s="8" t="s">
        <v>580</v>
      </c>
      <c r="J3871" s="8" t="s">
        <v>18181</v>
      </c>
      <c r="K3871" s="8" t="s">
        <v>582</v>
      </c>
      <c r="L3871" s="10" t="s">
        <v>615</v>
      </c>
      <c r="M3871" s="11" t="str">
        <f t="shared" si="182"/>
        <v>2023/5/11 16:37:00</v>
      </c>
      <c r="N3871" s="12">
        <v>45057</v>
      </c>
      <c r="O3871" s="10" t="s">
        <v>616</v>
      </c>
      <c r="P3871" s="8" t="s">
        <v>585</v>
      </c>
      <c r="Q3871" s="8" t="s">
        <v>18182</v>
      </c>
      <c r="R3871" s="8" t="s">
        <v>18183</v>
      </c>
      <c r="S3871" s="8" t="s">
        <v>610</v>
      </c>
      <c r="T3871" s="8" t="s">
        <v>611</v>
      </c>
      <c r="U3871" s="8" t="s">
        <v>612</v>
      </c>
      <c r="V3871" s="8" t="s">
        <v>582</v>
      </c>
      <c r="W3871" s="8" t="s">
        <v>582</v>
      </c>
      <c r="X3871" s="8" t="s">
        <v>582</v>
      </c>
      <c r="Y3871" s="8" t="s">
        <v>582</v>
      </c>
      <c r="Z3871" s="8" t="s">
        <v>582</v>
      </c>
      <c r="AA3871" s="8" t="s">
        <v>118</v>
      </c>
      <c r="AB3871" s="8" t="s">
        <v>591</v>
      </c>
      <c r="AC3871" s="8" t="s">
        <v>772</v>
      </c>
      <c r="AD3871" s="8" t="s">
        <v>593</v>
      </c>
      <c r="AE3871" s="8" t="s">
        <v>582</v>
      </c>
      <c r="AF3871" s="1">
        <v>1</v>
      </c>
    </row>
    <row r="3872" ht="25" customHeight="1" spans="1:32">
      <c r="A3872" s="1">
        <f>COUNTIF(企业分类!A:A,AA3872)</f>
        <v>1</v>
      </c>
      <c r="B3872" s="6" t="str">
        <f t="shared" si="180"/>
        <v>30天内曾在线</v>
      </c>
      <c r="C3872" s="7">
        <v>45046.9999884259</v>
      </c>
      <c r="D3872" s="6">
        <f t="shared" si="181"/>
        <v>-10.6926504629664</v>
      </c>
      <c r="E3872" s="8" t="s">
        <v>18184</v>
      </c>
      <c r="F3872" s="8" t="s">
        <v>578</v>
      </c>
      <c r="G3872" s="8" t="s">
        <v>19</v>
      </c>
      <c r="H3872" s="8" t="s">
        <v>579</v>
      </c>
      <c r="I3872" s="8" t="s">
        <v>580</v>
      </c>
      <c r="J3872" s="8" t="s">
        <v>18185</v>
      </c>
      <c r="K3872" s="8" t="s">
        <v>582</v>
      </c>
      <c r="L3872" s="10" t="s">
        <v>2299</v>
      </c>
      <c r="M3872" s="11" t="str">
        <f t="shared" si="182"/>
        <v>2023/5/11 16:37:24</v>
      </c>
      <c r="N3872" s="12">
        <v>45057</v>
      </c>
      <c r="O3872" s="10" t="s">
        <v>2300</v>
      </c>
      <c r="P3872" s="8" t="s">
        <v>585</v>
      </c>
      <c r="Q3872" s="8" t="s">
        <v>18186</v>
      </c>
      <c r="R3872" s="8" t="s">
        <v>18187</v>
      </c>
      <c r="S3872" s="8" t="s">
        <v>610</v>
      </c>
      <c r="T3872" s="8" t="s">
        <v>611</v>
      </c>
      <c r="U3872" s="8" t="s">
        <v>612</v>
      </c>
      <c r="V3872" s="8" t="s">
        <v>582</v>
      </c>
      <c r="W3872" s="8" t="s">
        <v>582</v>
      </c>
      <c r="X3872" s="8" t="s">
        <v>582</v>
      </c>
      <c r="Y3872" s="8" t="s">
        <v>582</v>
      </c>
      <c r="Z3872" s="8" t="s">
        <v>582</v>
      </c>
      <c r="AA3872" s="8" t="s">
        <v>118</v>
      </c>
      <c r="AB3872" s="8" t="s">
        <v>591</v>
      </c>
      <c r="AC3872" s="8" t="s">
        <v>772</v>
      </c>
      <c r="AD3872" s="8" t="s">
        <v>593</v>
      </c>
      <c r="AE3872" s="8" t="s">
        <v>582</v>
      </c>
      <c r="AF3872" s="1">
        <v>1</v>
      </c>
    </row>
    <row r="3873" ht="25" customHeight="1" spans="1:32">
      <c r="A3873" s="1">
        <f>COUNTIF(企业分类!A:A,AA3873)</f>
        <v>1</v>
      </c>
      <c r="B3873" s="6" t="str">
        <f t="shared" si="180"/>
        <v>30天内曾在线</v>
      </c>
      <c r="C3873" s="7">
        <v>45046.9999884259</v>
      </c>
      <c r="D3873" s="6">
        <f t="shared" si="181"/>
        <v>-10.6908101851877</v>
      </c>
      <c r="E3873" s="8" t="s">
        <v>18188</v>
      </c>
      <c r="F3873" s="8" t="s">
        <v>578</v>
      </c>
      <c r="G3873" s="8" t="s">
        <v>19</v>
      </c>
      <c r="H3873" s="8" t="s">
        <v>579</v>
      </c>
      <c r="I3873" s="8" t="s">
        <v>580</v>
      </c>
      <c r="J3873" s="8" t="s">
        <v>18189</v>
      </c>
      <c r="K3873" s="8" t="s">
        <v>582</v>
      </c>
      <c r="L3873" s="10" t="s">
        <v>1664</v>
      </c>
      <c r="M3873" s="11" t="str">
        <f t="shared" si="182"/>
        <v>2023/5/11 16:34:45</v>
      </c>
      <c r="N3873" s="12">
        <v>45057</v>
      </c>
      <c r="O3873" s="10" t="s">
        <v>1665</v>
      </c>
      <c r="P3873" s="8" t="s">
        <v>585</v>
      </c>
      <c r="Q3873" s="8" t="s">
        <v>18190</v>
      </c>
      <c r="R3873" s="8" t="s">
        <v>18191</v>
      </c>
      <c r="S3873" s="8" t="s">
        <v>600</v>
      </c>
      <c r="T3873" s="8" t="s">
        <v>601</v>
      </c>
      <c r="U3873" s="8" t="s">
        <v>602</v>
      </c>
      <c r="V3873" s="8" t="s">
        <v>582</v>
      </c>
      <c r="W3873" s="8" t="s">
        <v>582</v>
      </c>
      <c r="X3873" s="8" t="s">
        <v>582</v>
      </c>
      <c r="Y3873" s="8" t="s">
        <v>582</v>
      </c>
      <c r="Z3873" s="8" t="s">
        <v>582</v>
      </c>
      <c r="AA3873" s="8" t="s">
        <v>334</v>
      </c>
      <c r="AB3873" s="8" t="s">
        <v>591</v>
      </c>
      <c r="AC3873" s="8" t="s">
        <v>657</v>
      </c>
      <c r="AD3873" s="8" t="s">
        <v>593</v>
      </c>
      <c r="AE3873" s="8" t="s">
        <v>582</v>
      </c>
      <c r="AF3873" s="1">
        <v>1</v>
      </c>
    </row>
    <row r="3874" ht="25" customHeight="1" spans="1:32">
      <c r="A3874" s="1">
        <f>COUNTIF(企业分类!A:A,AA3874)</f>
        <v>1</v>
      </c>
      <c r="B3874" s="6" t="str">
        <f t="shared" si="180"/>
        <v>30天内曾在线</v>
      </c>
      <c r="C3874" s="7">
        <v>45046.9999884259</v>
      </c>
      <c r="D3874" s="6">
        <f t="shared" si="181"/>
        <v>-10.6923032407431</v>
      </c>
      <c r="E3874" s="8" t="s">
        <v>18192</v>
      </c>
      <c r="F3874" s="8" t="s">
        <v>578</v>
      </c>
      <c r="G3874" s="8" t="s">
        <v>19</v>
      </c>
      <c r="H3874" s="8" t="s">
        <v>579</v>
      </c>
      <c r="I3874" s="8" t="s">
        <v>580</v>
      </c>
      <c r="J3874" s="8" t="s">
        <v>18193</v>
      </c>
      <c r="K3874" s="8" t="s">
        <v>582</v>
      </c>
      <c r="L3874" s="10" t="s">
        <v>3497</v>
      </c>
      <c r="M3874" s="11" t="str">
        <f t="shared" si="182"/>
        <v>2023/5/11 16:36:54</v>
      </c>
      <c r="N3874" s="12">
        <v>45057</v>
      </c>
      <c r="O3874" s="10" t="s">
        <v>3498</v>
      </c>
      <c r="P3874" s="8" t="s">
        <v>585</v>
      </c>
      <c r="Q3874" s="8" t="s">
        <v>18194</v>
      </c>
      <c r="R3874" s="8" t="s">
        <v>18195</v>
      </c>
      <c r="S3874" s="8" t="s">
        <v>600</v>
      </c>
      <c r="T3874" s="8" t="s">
        <v>601</v>
      </c>
      <c r="U3874" s="8" t="s">
        <v>602</v>
      </c>
      <c r="V3874" s="8" t="s">
        <v>582</v>
      </c>
      <c r="W3874" s="8" t="s">
        <v>582</v>
      </c>
      <c r="X3874" s="8" t="s">
        <v>582</v>
      </c>
      <c r="Y3874" s="8" t="s">
        <v>582</v>
      </c>
      <c r="Z3874" s="8" t="s">
        <v>582</v>
      </c>
      <c r="AA3874" s="8" t="s">
        <v>365</v>
      </c>
      <c r="AB3874" s="8" t="s">
        <v>591</v>
      </c>
      <c r="AC3874" s="8" t="s">
        <v>657</v>
      </c>
      <c r="AD3874" s="8" t="s">
        <v>593</v>
      </c>
      <c r="AE3874" s="8" t="s">
        <v>582</v>
      </c>
      <c r="AF3874" s="1">
        <v>1</v>
      </c>
    </row>
    <row r="3875" ht="25" customHeight="1" spans="1:32">
      <c r="A3875" s="1">
        <f>COUNTIF(企业分类!A:A,AA3875)</f>
        <v>1</v>
      </c>
      <c r="B3875" s="6" t="str">
        <f t="shared" si="180"/>
        <v>30天内曾在线</v>
      </c>
      <c r="C3875" s="7">
        <v>45046.9999884259</v>
      </c>
      <c r="D3875" s="6">
        <f t="shared" si="181"/>
        <v>-10.689050925932</v>
      </c>
      <c r="E3875" s="8" t="s">
        <v>18196</v>
      </c>
      <c r="F3875" s="8" t="s">
        <v>578</v>
      </c>
      <c r="G3875" s="8" t="s">
        <v>19</v>
      </c>
      <c r="H3875" s="8" t="s">
        <v>579</v>
      </c>
      <c r="I3875" s="8" t="s">
        <v>580</v>
      </c>
      <c r="J3875" s="8" t="s">
        <v>18197</v>
      </c>
      <c r="K3875" s="8" t="s">
        <v>582</v>
      </c>
      <c r="L3875" s="10" t="s">
        <v>18198</v>
      </c>
      <c r="M3875" s="11" t="str">
        <f t="shared" si="182"/>
        <v>2023/5/11 16:32:13</v>
      </c>
      <c r="N3875" s="12">
        <v>45057</v>
      </c>
      <c r="O3875" s="10" t="s">
        <v>18199</v>
      </c>
      <c r="P3875" s="8" t="s">
        <v>585</v>
      </c>
      <c r="Q3875" s="8" t="s">
        <v>18200</v>
      </c>
      <c r="R3875" s="8" t="s">
        <v>18201</v>
      </c>
      <c r="S3875" s="8" t="s">
        <v>588</v>
      </c>
      <c r="T3875" s="8" t="s">
        <v>589</v>
      </c>
      <c r="U3875" s="8" t="s">
        <v>590</v>
      </c>
      <c r="V3875" s="8" t="s">
        <v>582</v>
      </c>
      <c r="W3875" s="8" t="s">
        <v>582</v>
      </c>
      <c r="X3875" s="8" t="s">
        <v>582</v>
      </c>
      <c r="Y3875" s="8" t="s">
        <v>582</v>
      </c>
      <c r="Z3875" s="8" t="s">
        <v>582</v>
      </c>
      <c r="AA3875" s="8" t="s">
        <v>266</v>
      </c>
      <c r="AB3875" s="8" t="s">
        <v>591</v>
      </c>
      <c r="AC3875" s="8" t="s">
        <v>592</v>
      </c>
      <c r="AD3875" s="8" t="s">
        <v>593</v>
      </c>
      <c r="AE3875" s="8" t="s">
        <v>582</v>
      </c>
      <c r="AF3875" s="1">
        <v>1</v>
      </c>
    </row>
    <row r="3876" ht="25" customHeight="1" spans="1:32">
      <c r="A3876" s="1">
        <f>COUNTIF(企业分类!A:A,AA3876)</f>
        <v>1</v>
      </c>
      <c r="B3876" s="6" t="str">
        <f t="shared" si="180"/>
        <v>30天内曾在线</v>
      </c>
      <c r="C3876" s="7">
        <v>45046.9999884259</v>
      </c>
      <c r="D3876" s="6">
        <f t="shared" si="181"/>
        <v>-10.6893055555556</v>
      </c>
      <c r="E3876" s="8" t="s">
        <v>18202</v>
      </c>
      <c r="F3876" s="8" t="s">
        <v>578</v>
      </c>
      <c r="G3876" s="8" t="s">
        <v>19</v>
      </c>
      <c r="H3876" s="8" t="s">
        <v>579</v>
      </c>
      <c r="I3876" s="8" t="s">
        <v>580</v>
      </c>
      <c r="J3876" s="8" t="s">
        <v>18203</v>
      </c>
      <c r="K3876" s="8" t="s">
        <v>582</v>
      </c>
      <c r="L3876" s="10" t="s">
        <v>18204</v>
      </c>
      <c r="M3876" s="11" t="str">
        <f t="shared" si="182"/>
        <v>2023/5/11 16:32:35</v>
      </c>
      <c r="N3876" s="12">
        <v>45057</v>
      </c>
      <c r="O3876" s="10" t="s">
        <v>18205</v>
      </c>
      <c r="P3876" s="8" t="s">
        <v>585</v>
      </c>
      <c r="Q3876" s="8" t="s">
        <v>18206</v>
      </c>
      <c r="R3876" s="8" t="s">
        <v>18207</v>
      </c>
      <c r="S3876" s="8" t="s">
        <v>588</v>
      </c>
      <c r="T3876" s="8" t="s">
        <v>589</v>
      </c>
      <c r="U3876" s="8" t="s">
        <v>590</v>
      </c>
      <c r="V3876" s="8" t="s">
        <v>582</v>
      </c>
      <c r="W3876" s="8" t="s">
        <v>582</v>
      </c>
      <c r="X3876" s="8" t="s">
        <v>582</v>
      </c>
      <c r="Y3876" s="8" t="s">
        <v>582</v>
      </c>
      <c r="Z3876" s="8" t="s">
        <v>582</v>
      </c>
      <c r="AA3876" s="8" t="s">
        <v>133</v>
      </c>
      <c r="AB3876" s="8" t="s">
        <v>591</v>
      </c>
      <c r="AC3876" s="8" t="s">
        <v>657</v>
      </c>
      <c r="AD3876" s="8" t="s">
        <v>593</v>
      </c>
      <c r="AE3876" s="8" t="s">
        <v>582</v>
      </c>
      <c r="AF3876" s="1">
        <v>1</v>
      </c>
    </row>
    <row r="3877" ht="25" customHeight="1" spans="1:32">
      <c r="A3877" s="1">
        <f>COUNTIF(企业分类!A:A,AA3877)</f>
        <v>1</v>
      </c>
      <c r="B3877" s="6" t="str">
        <f t="shared" si="180"/>
        <v>30天内曾在线</v>
      </c>
      <c r="C3877" s="7">
        <v>45046.9999884259</v>
      </c>
      <c r="D3877" s="6">
        <f t="shared" si="181"/>
        <v>-10.692731481482</v>
      </c>
      <c r="E3877" s="8" t="s">
        <v>18208</v>
      </c>
      <c r="F3877" s="8" t="s">
        <v>578</v>
      </c>
      <c r="G3877" s="8" t="s">
        <v>19</v>
      </c>
      <c r="H3877" s="8" t="s">
        <v>579</v>
      </c>
      <c r="I3877" s="8" t="s">
        <v>580</v>
      </c>
      <c r="J3877" s="8" t="s">
        <v>18209</v>
      </c>
      <c r="K3877" s="8" t="s">
        <v>582</v>
      </c>
      <c r="L3877" s="10" t="s">
        <v>2125</v>
      </c>
      <c r="M3877" s="11" t="str">
        <f t="shared" si="182"/>
        <v>2023/5/11 16:37:31</v>
      </c>
      <c r="N3877" s="12">
        <v>45057</v>
      </c>
      <c r="O3877" s="10" t="s">
        <v>2126</v>
      </c>
      <c r="P3877" s="8" t="s">
        <v>585</v>
      </c>
      <c r="Q3877" s="8" t="s">
        <v>18210</v>
      </c>
      <c r="R3877" s="8" t="s">
        <v>18211</v>
      </c>
      <c r="S3877" s="8" t="s">
        <v>588</v>
      </c>
      <c r="T3877" s="8" t="s">
        <v>589</v>
      </c>
      <c r="U3877" s="8" t="s">
        <v>590</v>
      </c>
      <c r="V3877" s="8" t="s">
        <v>582</v>
      </c>
      <c r="W3877" s="8" t="s">
        <v>582</v>
      </c>
      <c r="X3877" s="8" t="s">
        <v>582</v>
      </c>
      <c r="Y3877" s="8" t="s">
        <v>582</v>
      </c>
      <c r="Z3877" s="8" t="s">
        <v>582</v>
      </c>
      <c r="AA3877" s="8" t="s">
        <v>328</v>
      </c>
      <c r="AB3877" s="8" t="s">
        <v>591</v>
      </c>
      <c r="AC3877" s="8" t="s">
        <v>592</v>
      </c>
      <c r="AD3877" s="8" t="s">
        <v>593</v>
      </c>
      <c r="AE3877" s="8" t="s">
        <v>582</v>
      </c>
      <c r="AF3877" s="1">
        <v>1</v>
      </c>
    </row>
    <row r="3878" ht="25" customHeight="1" spans="1:32">
      <c r="A3878" s="1">
        <f>COUNTIF(企业分类!A:A,AA3878)</f>
        <v>1</v>
      </c>
      <c r="B3878" s="6" t="str">
        <f t="shared" si="180"/>
        <v>30天内曾在线</v>
      </c>
      <c r="C3878" s="7">
        <v>45046.9999884259</v>
      </c>
      <c r="D3878" s="6">
        <f t="shared" si="181"/>
        <v>-10.6881597222236</v>
      </c>
      <c r="E3878" s="8" t="s">
        <v>18212</v>
      </c>
      <c r="F3878" s="8" t="s">
        <v>578</v>
      </c>
      <c r="G3878" s="8" t="s">
        <v>19</v>
      </c>
      <c r="H3878" s="8" t="s">
        <v>579</v>
      </c>
      <c r="I3878" s="8" t="s">
        <v>580</v>
      </c>
      <c r="J3878" s="8" t="s">
        <v>18213</v>
      </c>
      <c r="K3878" s="8" t="s">
        <v>582</v>
      </c>
      <c r="L3878" s="10" t="s">
        <v>18214</v>
      </c>
      <c r="M3878" s="11" t="str">
        <f t="shared" si="182"/>
        <v>2023/5/11 16:30:56</v>
      </c>
      <c r="N3878" s="12">
        <v>45057</v>
      </c>
      <c r="O3878" s="10" t="s">
        <v>18215</v>
      </c>
      <c r="P3878" s="8" t="s">
        <v>585</v>
      </c>
      <c r="Q3878" s="8" t="s">
        <v>18216</v>
      </c>
      <c r="R3878" s="8" t="s">
        <v>18217</v>
      </c>
      <c r="S3878" s="8" t="s">
        <v>588</v>
      </c>
      <c r="T3878" s="8" t="s">
        <v>589</v>
      </c>
      <c r="U3878" s="8" t="s">
        <v>590</v>
      </c>
      <c r="V3878" s="8" t="s">
        <v>582</v>
      </c>
      <c r="W3878" s="8" t="s">
        <v>582</v>
      </c>
      <c r="X3878" s="8" t="s">
        <v>582</v>
      </c>
      <c r="Y3878" s="8" t="s">
        <v>582</v>
      </c>
      <c r="Z3878" s="8" t="s">
        <v>582</v>
      </c>
      <c r="AA3878" s="8" t="s">
        <v>163</v>
      </c>
      <c r="AB3878" s="8" t="s">
        <v>591</v>
      </c>
      <c r="AC3878" s="8" t="s">
        <v>641</v>
      </c>
      <c r="AD3878" s="8" t="s">
        <v>593</v>
      </c>
      <c r="AE3878" s="8" t="s">
        <v>582</v>
      </c>
      <c r="AF3878" s="1">
        <v>1</v>
      </c>
    </row>
    <row r="3879" ht="25" customHeight="1" spans="1:32">
      <c r="A3879" s="1">
        <f>COUNTIF(企业分类!A:A,AA3879)</f>
        <v>1</v>
      </c>
      <c r="B3879" s="6" t="str">
        <f t="shared" si="180"/>
        <v>30天内曾在线</v>
      </c>
      <c r="C3879" s="7">
        <v>45046.9999884259</v>
      </c>
      <c r="D3879" s="6">
        <f t="shared" si="181"/>
        <v>-10.6919097222271</v>
      </c>
      <c r="E3879" s="8" t="s">
        <v>18218</v>
      </c>
      <c r="F3879" s="8" t="s">
        <v>578</v>
      </c>
      <c r="G3879" s="8" t="s">
        <v>19</v>
      </c>
      <c r="H3879" s="8" t="s">
        <v>579</v>
      </c>
      <c r="I3879" s="8" t="s">
        <v>580</v>
      </c>
      <c r="J3879" s="8" t="s">
        <v>18219</v>
      </c>
      <c r="K3879" s="8" t="s">
        <v>582</v>
      </c>
      <c r="L3879" s="10" t="s">
        <v>4372</v>
      </c>
      <c r="M3879" s="11" t="str">
        <f t="shared" si="182"/>
        <v>2023/5/11 16:36:20</v>
      </c>
      <c r="N3879" s="12">
        <v>45057</v>
      </c>
      <c r="O3879" s="10" t="s">
        <v>4373</v>
      </c>
      <c r="P3879" s="8" t="s">
        <v>585</v>
      </c>
      <c r="Q3879" s="8" t="s">
        <v>18220</v>
      </c>
      <c r="R3879" s="8" t="s">
        <v>18221</v>
      </c>
      <c r="S3879" s="8" t="s">
        <v>648</v>
      </c>
      <c r="T3879" s="8" t="s">
        <v>649</v>
      </c>
      <c r="U3879" s="8" t="s">
        <v>650</v>
      </c>
      <c r="V3879" s="8" t="s">
        <v>582</v>
      </c>
      <c r="W3879" s="8" t="s">
        <v>582</v>
      </c>
      <c r="X3879" s="8" t="s">
        <v>582</v>
      </c>
      <c r="Y3879" s="8" t="s">
        <v>582</v>
      </c>
      <c r="Z3879" s="8" t="s">
        <v>582</v>
      </c>
      <c r="AA3879" s="8" t="s">
        <v>322</v>
      </c>
      <c r="AB3879" s="8" t="s">
        <v>591</v>
      </c>
      <c r="AC3879" s="8" t="s">
        <v>657</v>
      </c>
      <c r="AD3879" s="8" t="s">
        <v>593</v>
      </c>
      <c r="AE3879" s="8" t="s">
        <v>582</v>
      </c>
      <c r="AF3879" s="1">
        <v>1</v>
      </c>
    </row>
    <row r="3880" ht="25" customHeight="1" spans="1:32">
      <c r="A3880" s="1">
        <f>COUNTIF(企业分类!A:A,AA3880)</f>
        <v>1</v>
      </c>
      <c r="B3880" s="6" t="str">
        <f t="shared" si="180"/>
        <v>30天内曾在线</v>
      </c>
      <c r="C3880" s="7">
        <v>45046.9999884259</v>
      </c>
      <c r="D3880" s="6">
        <f t="shared" si="181"/>
        <v>-10.6925694444508</v>
      </c>
      <c r="E3880" s="8" t="s">
        <v>18222</v>
      </c>
      <c r="F3880" s="8" t="s">
        <v>578</v>
      </c>
      <c r="G3880" s="8" t="s">
        <v>19</v>
      </c>
      <c r="H3880" s="8" t="s">
        <v>579</v>
      </c>
      <c r="I3880" s="8" t="s">
        <v>580</v>
      </c>
      <c r="J3880" s="8" t="s">
        <v>18223</v>
      </c>
      <c r="K3880" s="8" t="s">
        <v>582</v>
      </c>
      <c r="L3880" s="10" t="s">
        <v>1175</v>
      </c>
      <c r="M3880" s="11" t="str">
        <f t="shared" si="182"/>
        <v>2023/5/11 16:37:17</v>
      </c>
      <c r="N3880" s="12">
        <v>45057</v>
      </c>
      <c r="O3880" s="10" t="s">
        <v>1176</v>
      </c>
      <c r="P3880" s="8" t="s">
        <v>585</v>
      </c>
      <c r="Q3880" s="8" t="s">
        <v>18224</v>
      </c>
      <c r="R3880" s="8" t="s">
        <v>18225</v>
      </c>
      <c r="S3880" s="8" t="s">
        <v>648</v>
      </c>
      <c r="T3880" s="8" t="s">
        <v>649</v>
      </c>
      <c r="U3880" s="8" t="s">
        <v>650</v>
      </c>
      <c r="V3880" s="8" t="s">
        <v>582</v>
      </c>
      <c r="W3880" s="8" t="s">
        <v>582</v>
      </c>
      <c r="X3880" s="8" t="s">
        <v>582</v>
      </c>
      <c r="Y3880" s="8" t="s">
        <v>582</v>
      </c>
      <c r="Z3880" s="8" t="s">
        <v>582</v>
      </c>
      <c r="AA3880" s="8" t="s">
        <v>322</v>
      </c>
      <c r="AB3880" s="8" t="s">
        <v>591</v>
      </c>
      <c r="AC3880" s="8" t="s">
        <v>657</v>
      </c>
      <c r="AD3880" s="8" t="s">
        <v>593</v>
      </c>
      <c r="AE3880" s="8" t="s">
        <v>582</v>
      </c>
      <c r="AF3880" s="1">
        <v>1</v>
      </c>
    </row>
    <row r="3881" ht="25" customHeight="1" spans="1:32">
      <c r="A3881" s="1">
        <f>COUNTIF(企业分类!A:A,AA3881)</f>
        <v>1</v>
      </c>
      <c r="B3881" s="6" t="str">
        <f t="shared" si="180"/>
        <v>30天内曾在线</v>
      </c>
      <c r="C3881" s="7">
        <v>45046.9999884259</v>
      </c>
      <c r="D3881" s="6">
        <f t="shared" si="181"/>
        <v>-10.6916435185194</v>
      </c>
      <c r="E3881" s="8" t="s">
        <v>18226</v>
      </c>
      <c r="F3881" s="8" t="s">
        <v>578</v>
      </c>
      <c r="G3881" s="8" t="s">
        <v>19</v>
      </c>
      <c r="H3881" s="8" t="s">
        <v>579</v>
      </c>
      <c r="I3881" s="8" t="s">
        <v>580</v>
      </c>
      <c r="J3881" s="8" t="s">
        <v>18227</v>
      </c>
      <c r="K3881" s="8" t="s">
        <v>582</v>
      </c>
      <c r="L3881" s="10" t="s">
        <v>3213</v>
      </c>
      <c r="M3881" s="11" t="str">
        <f t="shared" si="182"/>
        <v>2023/5/11 16:35:57</v>
      </c>
      <c r="N3881" s="12">
        <v>45057</v>
      </c>
      <c r="O3881" s="10" t="s">
        <v>3214</v>
      </c>
      <c r="P3881" s="8" t="s">
        <v>585</v>
      </c>
      <c r="Q3881" s="8" t="s">
        <v>18228</v>
      </c>
      <c r="R3881" s="8" t="s">
        <v>18229</v>
      </c>
      <c r="S3881" s="8" t="s">
        <v>1196</v>
      </c>
      <c r="T3881" s="8" t="s">
        <v>1197</v>
      </c>
      <c r="U3881" s="8" t="s">
        <v>1198</v>
      </c>
      <c r="V3881" s="8" t="s">
        <v>582</v>
      </c>
      <c r="W3881" s="8" t="s">
        <v>582</v>
      </c>
      <c r="X3881" s="8" t="s">
        <v>582</v>
      </c>
      <c r="Y3881" s="8" t="s">
        <v>582</v>
      </c>
      <c r="Z3881" s="8" t="s">
        <v>582</v>
      </c>
      <c r="AA3881" s="8" t="s">
        <v>73</v>
      </c>
      <c r="AB3881" s="8" t="s">
        <v>591</v>
      </c>
      <c r="AC3881" s="8" t="s">
        <v>772</v>
      </c>
      <c r="AD3881" s="8" t="s">
        <v>593</v>
      </c>
      <c r="AE3881" s="8" t="s">
        <v>582</v>
      </c>
      <c r="AF3881" s="1">
        <v>1</v>
      </c>
    </row>
    <row r="3882" ht="25" customHeight="1" spans="1:32">
      <c r="A3882" s="1">
        <f>COUNTIF(企业分类!A:A,AA3882)</f>
        <v>1</v>
      </c>
      <c r="B3882" s="6" t="str">
        <f t="shared" si="180"/>
        <v>30天内曾在线</v>
      </c>
      <c r="C3882" s="7">
        <v>45046.9999884259</v>
      </c>
      <c r="D3882" s="6">
        <f t="shared" si="181"/>
        <v>-10.6923611111124</v>
      </c>
      <c r="E3882" s="8" t="s">
        <v>18230</v>
      </c>
      <c r="F3882" s="8" t="s">
        <v>578</v>
      </c>
      <c r="G3882" s="8" t="s">
        <v>19</v>
      </c>
      <c r="H3882" s="8" t="s">
        <v>579</v>
      </c>
      <c r="I3882" s="8" t="s">
        <v>580</v>
      </c>
      <c r="J3882" s="8" t="s">
        <v>18231</v>
      </c>
      <c r="K3882" s="8" t="s">
        <v>582</v>
      </c>
      <c r="L3882" s="10" t="s">
        <v>2491</v>
      </c>
      <c r="M3882" s="11" t="str">
        <f t="shared" si="182"/>
        <v>2023/5/11 16:36:59</v>
      </c>
      <c r="N3882" s="12">
        <v>45057</v>
      </c>
      <c r="O3882" s="10" t="s">
        <v>2492</v>
      </c>
      <c r="P3882" s="8" t="s">
        <v>585</v>
      </c>
      <c r="Q3882" s="8" t="s">
        <v>18232</v>
      </c>
      <c r="R3882" s="8" t="s">
        <v>18233</v>
      </c>
      <c r="S3882" s="8" t="s">
        <v>1196</v>
      </c>
      <c r="T3882" s="8" t="s">
        <v>1197</v>
      </c>
      <c r="U3882" s="8" t="s">
        <v>1198</v>
      </c>
      <c r="V3882" s="8" t="s">
        <v>582</v>
      </c>
      <c r="W3882" s="8" t="s">
        <v>582</v>
      </c>
      <c r="X3882" s="8" t="s">
        <v>582</v>
      </c>
      <c r="Y3882" s="8" t="s">
        <v>582</v>
      </c>
      <c r="Z3882" s="8" t="s">
        <v>582</v>
      </c>
      <c r="AA3882" s="8" t="s">
        <v>73</v>
      </c>
      <c r="AB3882" s="8" t="s">
        <v>591</v>
      </c>
      <c r="AC3882" s="8" t="s">
        <v>772</v>
      </c>
      <c r="AD3882" s="8" t="s">
        <v>593</v>
      </c>
      <c r="AE3882" s="8" t="s">
        <v>582</v>
      </c>
      <c r="AF3882" s="1">
        <v>1</v>
      </c>
    </row>
    <row r="3883" ht="25" customHeight="1" spans="1:32">
      <c r="A3883" s="1">
        <f>COUNTIF(企业分类!A:A,AA3883)</f>
        <v>1</v>
      </c>
      <c r="B3883" s="6" t="str">
        <f t="shared" si="180"/>
        <v>30天内曾在线</v>
      </c>
      <c r="C3883" s="7">
        <v>45046.9999884259</v>
      </c>
      <c r="D3883" s="6">
        <f t="shared" si="181"/>
        <v>-10.6916782407425</v>
      </c>
      <c r="E3883" s="8" t="s">
        <v>18234</v>
      </c>
      <c r="F3883" s="8" t="s">
        <v>578</v>
      </c>
      <c r="G3883" s="8" t="s">
        <v>19</v>
      </c>
      <c r="H3883" s="8" t="s">
        <v>579</v>
      </c>
      <c r="I3883" s="8" t="s">
        <v>580</v>
      </c>
      <c r="J3883" s="8" t="s">
        <v>18235</v>
      </c>
      <c r="K3883" s="8" t="s">
        <v>582</v>
      </c>
      <c r="L3883" s="10" t="s">
        <v>865</v>
      </c>
      <c r="M3883" s="11" t="str">
        <f t="shared" si="182"/>
        <v>2023/5/11 16:36:00</v>
      </c>
      <c r="N3883" s="12">
        <v>45057</v>
      </c>
      <c r="O3883" s="10" t="s">
        <v>866</v>
      </c>
      <c r="P3883" s="8" t="s">
        <v>585</v>
      </c>
      <c r="Q3883" s="8" t="s">
        <v>18236</v>
      </c>
      <c r="R3883" s="8" t="s">
        <v>18237</v>
      </c>
      <c r="S3883" s="8" t="s">
        <v>1196</v>
      </c>
      <c r="T3883" s="8" t="s">
        <v>1197</v>
      </c>
      <c r="U3883" s="8" t="s">
        <v>1198</v>
      </c>
      <c r="V3883" s="8" t="s">
        <v>582</v>
      </c>
      <c r="W3883" s="8" t="s">
        <v>582</v>
      </c>
      <c r="X3883" s="8" t="s">
        <v>582</v>
      </c>
      <c r="Y3883" s="8" t="s">
        <v>582</v>
      </c>
      <c r="Z3883" s="8" t="s">
        <v>582</v>
      </c>
      <c r="AA3883" s="8" t="s">
        <v>73</v>
      </c>
      <c r="AB3883" s="8" t="s">
        <v>591</v>
      </c>
      <c r="AC3883" s="8" t="s">
        <v>772</v>
      </c>
      <c r="AD3883" s="8" t="s">
        <v>593</v>
      </c>
      <c r="AE3883" s="8" t="s">
        <v>582</v>
      </c>
      <c r="AF3883" s="1">
        <v>1</v>
      </c>
    </row>
    <row r="3884" ht="25" customHeight="1" spans="1:32">
      <c r="A3884" s="1">
        <f>COUNTIF(企业分类!A:A,AA3884)</f>
        <v>1</v>
      </c>
      <c r="B3884" s="6" t="str">
        <f t="shared" si="180"/>
        <v>30天内曾在线</v>
      </c>
      <c r="C3884" s="7">
        <v>45046.9999884259</v>
      </c>
      <c r="D3884" s="6">
        <f t="shared" si="181"/>
        <v>-10.6907870370414</v>
      </c>
      <c r="E3884" s="8" t="s">
        <v>18238</v>
      </c>
      <c r="F3884" s="8" t="s">
        <v>578</v>
      </c>
      <c r="G3884" s="8" t="s">
        <v>19</v>
      </c>
      <c r="H3884" s="8" t="s">
        <v>579</v>
      </c>
      <c r="I3884" s="8" t="s">
        <v>580</v>
      </c>
      <c r="J3884" s="8" t="s">
        <v>18239</v>
      </c>
      <c r="K3884" s="8" t="s">
        <v>582</v>
      </c>
      <c r="L3884" s="10" t="s">
        <v>2223</v>
      </c>
      <c r="M3884" s="11" t="str">
        <f t="shared" si="182"/>
        <v>2023/5/11 16:34:43</v>
      </c>
      <c r="N3884" s="12">
        <v>45057</v>
      </c>
      <c r="O3884" s="10" t="s">
        <v>2224</v>
      </c>
      <c r="P3884" s="8" t="s">
        <v>585</v>
      </c>
      <c r="Q3884" s="8" t="s">
        <v>18240</v>
      </c>
      <c r="R3884" s="8" t="s">
        <v>18241</v>
      </c>
      <c r="S3884" s="8" t="s">
        <v>1196</v>
      </c>
      <c r="T3884" s="8" t="s">
        <v>1197</v>
      </c>
      <c r="U3884" s="8" t="s">
        <v>1198</v>
      </c>
      <c r="V3884" s="8" t="s">
        <v>582</v>
      </c>
      <c r="W3884" s="8" t="s">
        <v>582</v>
      </c>
      <c r="X3884" s="8" t="s">
        <v>582</v>
      </c>
      <c r="Y3884" s="8" t="s">
        <v>582</v>
      </c>
      <c r="Z3884" s="8" t="s">
        <v>582</v>
      </c>
      <c r="AA3884" s="8" t="s">
        <v>73</v>
      </c>
      <c r="AB3884" s="8" t="s">
        <v>591</v>
      </c>
      <c r="AC3884" s="8" t="s">
        <v>772</v>
      </c>
      <c r="AD3884" s="8" t="s">
        <v>593</v>
      </c>
      <c r="AE3884" s="8" t="s">
        <v>582</v>
      </c>
      <c r="AF3884" s="1">
        <v>1</v>
      </c>
    </row>
    <row r="3885" ht="25" customHeight="1" spans="1:32">
      <c r="A3885" s="1">
        <f>COUNTIF(企业分类!A:A,AA3885)</f>
        <v>1</v>
      </c>
      <c r="B3885" s="6" t="str">
        <f t="shared" si="180"/>
        <v>30天内曾在线</v>
      </c>
      <c r="C3885" s="7">
        <v>45046.9999884259</v>
      </c>
      <c r="D3885" s="6">
        <f t="shared" si="181"/>
        <v>-10.6917708333349</v>
      </c>
      <c r="E3885" s="8" t="s">
        <v>18242</v>
      </c>
      <c r="F3885" s="8" t="s">
        <v>578</v>
      </c>
      <c r="G3885" s="8" t="s">
        <v>19</v>
      </c>
      <c r="H3885" s="8" t="s">
        <v>579</v>
      </c>
      <c r="I3885" s="8" t="s">
        <v>580</v>
      </c>
      <c r="J3885" s="8" t="s">
        <v>18243</v>
      </c>
      <c r="K3885" s="8" t="s">
        <v>582</v>
      </c>
      <c r="L3885" s="10" t="s">
        <v>2817</v>
      </c>
      <c r="M3885" s="11" t="str">
        <f t="shared" si="182"/>
        <v>2023/5/11 16:36:08</v>
      </c>
      <c r="N3885" s="12">
        <v>45057</v>
      </c>
      <c r="O3885" s="10" t="s">
        <v>2818</v>
      </c>
      <c r="P3885" s="8" t="s">
        <v>585</v>
      </c>
      <c r="Q3885" s="8" t="s">
        <v>18244</v>
      </c>
      <c r="R3885" s="8" t="s">
        <v>18245</v>
      </c>
      <c r="S3885" s="8" t="s">
        <v>1196</v>
      </c>
      <c r="T3885" s="8" t="s">
        <v>1197</v>
      </c>
      <c r="U3885" s="8" t="s">
        <v>1198</v>
      </c>
      <c r="V3885" s="8" t="s">
        <v>582</v>
      </c>
      <c r="W3885" s="8" t="s">
        <v>582</v>
      </c>
      <c r="X3885" s="8" t="s">
        <v>582</v>
      </c>
      <c r="Y3885" s="8" t="s">
        <v>582</v>
      </c>
      <c r="Z3885" s="8" t="s">
        <v>582</v>
      </c>
      <c r="AA3885" s="8" t="s">
        <v>73</v>
      </c>
      <c r="AB3885" s="8" t="s">
        <v>591</v>
      </c>
      <c r="AC3885" s="8" t="s">
        <v>772</v>
      </c>
      <c r="AD3885" s="8" t="s">
        <v>593</v>
      </c>
      <c r="AE3885" s="8" t="s">
        <v>582</v>
      </c>
      <c r="AF3885" s="1">
        <v>1</v>
      </c>
    </row>
    <row r="3886" ht="25" customHeight="1" spans="1:32">
      <c r="A3886" s="1">
        <f>COUNTIF(企业分类!A:A,AA3886)</f>
        <v>1</v>
      </c>
      <c r="B3886" s="6" t="str">
        <f t="shared" si="180"/>
        <v>30天内曾在线</v>
      </c>
      <c r="C3886" s="7">
        <v>45046.9999884259</v>
      </c>
      <c r="D3886" s="6">
        <f t="shared" si="181"/>
        <v>-10.6921759259276</v>
      </c>
      <c r="E3886" s="8" t="s">
        <v>18246</v>
      </c>
      <c r="F3886" s="8" t="s">
        <v>578</v>
      </c>
      <c r="G3886" s="8" t="s">
        <v>19</v>
      </c>
      <c r="H3886" s="8" t="s">
        <v>579</v>
      </c>
      <c r="I3886" s="8" t="s">
        <v>580</v>
      </c>
      <c r="J3886" s="8" t="s">
        <v>18247</v>
      </c>
      <c r="K3886" s="8" t="s">
        <v>582</v>
      </c>
      <c r="L3886" s="10" t="s">
        <v>1956</v>
      </c>
      <c r="M3886" s="11" t="str">
        <f t="shared" si="182"/>
        <v>2023/5/11 16:36:43</v>
      </c>
      <c r="N3886" s="12">
        <v>45057</v>
      </c>
      <c r="O3886" s="10" t="s">
        <v>1957</v>
      </c>
      <c r="P3886" s="8" t="s">
        <v>585</v>
      </c>
      <c r="Q3886" s="8" t="s">
        <v>18248</v>
      </c>
      <c r="R3886" s="8" t="s">
        <v>18249</v>
      </c>
      <c r="S3886" s="8" t="s">
        <v>7638</v>
      </c>
      <c r="T3886" s="8" t="s">
        <v>7639</v>
      </c>
      <c r="U3886" s="8" t="s">
        <v>7640</v>
      </c>
      <c r="V3886" s="8" t="s">
        <v>582</v>
      </c>
      <c r="W3886" s="8" t="s">
        <v>582</v>
      </c>
      <c r="X3886" s="8" t="s">
        <v>582</v>
      </c>
      <c r="Y3886" s="8" t="s">
        <v>582</v>
      </c>
      <c r="Z3886" s="8" t="s">
        <v>582</v>
      </c>
      <c r="AA3886" s="8" t="s">
        <v>158</v>
      </c>
      <c r="AB3886" s="8" t="s">
        <v>591</v>
      </c>
      <c r="AC3886" s="8" t="s">
        <v>820</v>
      </c>
      <c r="AD3886" s="8" t="s">
        <v>593</v>
      </c>
      <c r="AE3886" s="8" t="s">
        <v>582</v>
      </c>
      <c r="AF3886" s="1">
        <v>1</v>
      </c>
    </row>
    <row r="3887" ht="25" customHeight="1" spans="1:32">
      <c r="A3887" s="1">
        <f>COUNTIF(企业分类!A:A,AA3887)</f>
        <v>1</v>
      </c>
      <c r="B3887" s="6" t="str">
        <f t="shared" si="180"/>
        <v>30天内曾在线</v>
      </c>
      <c r="C3887" s="7">
        <v>45046.9999884259</v>
      </c>
      <c r="D3887" s="6">
        <f t="shared" si="181"/>
        <v>-10.6924421296353</v>
      </c>
      <c r="E3887" s="8" t="s">
        <v>18250</v>
      </c>
      <c r="F3887" s="8" t="s">
        <v>578</v>
      </c>
      <c r="G3887" s="8" t="s">
        <v>19</v>
      </c>
      <c r="H3887" s="8" t="s">
        <v>579</v>
      </c>
      <c r="I3887" s="8" t="s">
        <v>580</v>
      </c>
      <c r="J3887" s="8" t="s">
        <v>18251</v>
      </c>
      <c r="K3887" s="8" t="s">
        <v>582</v>
      </c>
      <c r="L3887" s="10" t="s">
        <v>1856</v>
      </c>
      <c r="M3887" s="11" t="str">
        <f t="shared" si="182"/>
        <v>2023/5/11 16:37:06</v>
      </c>
      <c r="N3887" s="12">
        <v>45057</v>
      </c>
      <c r="O3887" s="10" t="s">
        <v>1857</v>
      </c>
      <c r="P3887" s="8" t="s">
        <v>585</v>
      </c>
      <c r="Q3887" s="8" t="s">
        <v>18252</v>
      </c>
      <c r="R3887" s="8" t="s">
        <v>18253</v>
      </c>
      <c r="S3887" s="8" t="s">
        <v>7638</v>
      </c>
      <c r="T3887" s="8" t="s">
        <v>7639</v>
      </c>
      <c r="U3887" s="8" t="s">
        <v>7640</v>
      </c>
      <c r="V3887" s="8" t="s">
        <v>582</v>
      </c>
      <c r="W3887" s="8" t="s">
        <v>582</v>
      </c>
      <c r="X3887" s="8" t="s">
        <v>582</v>
      </c>
      <c r="Y3887" s="8" t="s">
        <v>582</v>
      </c>
      <c r="Z3887" s="8" t="s">
        <v>582</v>
      </c>
      <c r="AA3887" s="8" t="s">
        <v>158</v>
      </c>
      <c r="AB3887" s="8" t="s">
        <v>591</v>
      </c>
      <c r="AC3887" s="8" t="s">
        <v>820</v>
      </c>
      <c r="AD3887" s="8" t="s">
        <v>593</v>
      </c>
      <c r="AE3887" s="8" t="s">
        <v>582</v>
      </c>
      <c r="AF3887" s="1">
        <v>1</v>
      </c>
    </row>
    <row r="3888" ht="25" customHeight="1" spans="1:32">
      <c r="A3888" s="1">
        <f>COUNTIF(企业分类!A:A,AA3888)</f>
        <v>1</v>
      </c>
      <c r="B3888" s="6" t="str">
        <f t="shared" si="180"/>
        <v>30天内曾在线</v>
      </c>
      <c r="C3888" s="7">
        <v>45046.9999884259</v>
      </c>
      <c r="D3888" s="6">
        <f t="shared" si="181"/>
        <v>-10.6925694444508</v>
      </c>
      <c r="E3888" s="8" t="s">
        <v>18254</v>
      </c>
      <c r="F3888" s="8" t="s">
        <v>578</v>
      </c>
      <c r="G3888" s="8" t="s">
        <v>19</v>
      </c>
      <c r="H3888" s="8" t="s">
        <v>579</v>
      </c>
      <c r="I3888" s="8" t="s">
        <v>580</v>
      </c>
      <c r="J3888" s="8" t="s">
        <v>18255</v>
      </c>
      <c r="K3888" s="8" t="s">
        <v>582</v>
      </c>
      <c r="L3888" s="10" t="s">
        <v>1175</v>
      </c>
      <c r="M3888" s="11" t="str">
        <f t="shared" si="182"/>
        <v>2023/5/11 16:37:17</v>
      </c>
      <c r="N3888" s="12">
        <v>45057</v>
      </c>
      <c r="O3888" s="10" t="s">
        <v>1176</v>
      </c>
      <c r="P3888" s="8" t="s">
        <v>585</v>
      </c>
      <c r="Q3888" s="8" t="s">
        <v>18256</v>
      </c>
      <c r="R3888" s="8" t="s">
        <v>18257</v>
      </c>
      <c r="S3888" s="8" t="s">
        <v>7638</v>
      </c>
      <c r="T3888" s="8" t="s">
        <v>7639</v>
      </c>
      <c r="U3888" s="8" t="s">
        <v>7640</v>
      </c>
      <c r="V3888" s="8" t="s">
        <v>582</v>
      </c>
      <c r="W3888" s="8" t="s">
        <v>582</v>
      </c>
      <c r="X3888" s="8" t="s">
        <v>582</v>
      </c>
      <c r="Y3888" s="8" t="s">
        <v>582</v>
      </c>
      <c r="Z3888" s="8" t="s">
        <v>582</v>
      </c>
      <c r="AA3888" s="8" t="s">
        <v>158</v>
      </c>
      <c r="AB3888" s="8" t="s">
        <v>591</v>
      </c>
      <c r="AC3888" s="8" t="s">
        <v>820</v>
      </c>
      <c r="AD3888" s="8" t="s">
        <v>593</v>
      </c>
      <c r="AE3888" s="8" t="s">
        <v>582</v>
      </c>
      <c r="AF3888" s="1">
        <v>1</v>
      </c>
    </row>
    <row r="3889" ht="25" customHeight="1" spans="1:32">
      <c r="A3889" s="1">
        <f>COUNTIF(企业分类!A:A,AA3889)</f>
        <v>1</v>
      </c>
      <c r="B3889" s="6" t="str">
        <f t="shared" si="180"/>
        <v>30天内曾在线</v>
      </c>
      <c r="C3889" s="7">
        <v>45046.9999884259</v>
      </c>
      <c r="D3889" s="6">
        <f t="shared" si="181"/>
        <v>-10.6915162037039</v>
      </c>
      <c r="E3889" s="8" t="s">
        <v>18258</v>
      </c>
      <c r="F3889" s="8" t="s">
        <v>578</v>
      </c>
      <c r="G3889" s="8" t="s">
        <v>19</v>
      </c>
      <c r="H3889" s="8" t="s">
        <v>579</v>
      </c>
      <c r="I3889" s="8" t="s">
        <v>580</v>
      </c>
      <c r="J3889" s="8" t="s">
        <v>18259</v>
      </c>
      <c r="K3889" s="8" t="s">
        <v>582</v>
      </c>
      <c r="L3889" s="10" t="s">
        <v>1774</v>
      </c>
      <c r="M3889" s="11" t="str">
        <f t="shared" si="182"/>
        <v>2023/5/11 16:35:46</v>
      </c>
      <c r="N3889" s="12">
        <v>45057</v>
      </c>
      <c r="O3889" s="10" t="s">
        <v>1775</v>
      </c>
      <c r="P3889" s="8" t="s">
        <v>585</v>
      </c>
      <c r="Q3889" s="8" t="s">
        <v>18260</v>
      </c>
      <c r="R3889" s="8" t="s">
        <v>18261</v>
      </c>
      <c r="S3889" s="8" t="s">
        <v>600</v>
      </c>
      <c r="T3889" s="8" t="s">
        <v>601</v>
      </c>
      <c r="U3889" s="8" t="s">
        <v>602</v>
      </c>
      <c r="V3889" s="8" t="s">
        <v>582</v>
      </c>
      <c r="W3889" s="8" t="s">
        <v>582</v>
      </c>
      <c r="X3889" s="8" t="s">
        <v>582</v>
      </c>
      <c r="Y3889" s="8" t="s">
        <v>582</v>
      </c>
      <c r="Z3889" s="8" t="s">
        <v>582</v>
      </c>
      <c r="AA3889" s="8" t="s">
        <v>258</v>
      </c>
      <c r="AB3889" s="8" t="s">
        <v>591</v>
      </c>
      <c r="AC3889" s="8" t="s">
        <v>592</v>
      </c>
      <c r="AD3889" s="8" t="s">
        <v>593</v>
      </c>
      <c r="AE3889" s="8" t="s">
        <v>582</v>
      </c>
      <c r="AF3889" s="1">
        <v>1</v>
      </c>
    </row>
    <row r="3890" ht="25" customHeight="1" spans="1:32">
      <c r="A3890" s="1">
        <f>COUNTIF(企业分类!A:A,AA3890)</f>
        <v>1</v>
      </c>
      <c r="B3890" s="6" t="str">
        <f t="shared" si="180"/>
        <v>30天内曾在线</v>
      </c>
      <c r="C3890" s="7">
        <v>45046.9999884259</v>
      </c>
      <c r="D3890" s="6">
        <f t="shared" si="181"/>
        <v>-10.6923263888893</v>
      </c>
      <c r="E3890" s="8" t="s">
        <v>18262</v>
      </c>
      <c r="F3890" s="8" t="s">
        <v>578</v>
      </c>
      <c r="G3890" s="8" t="s">
        <v>19</v>
      </c>
      <c r="H3890" s="8" t="s">
        <v>579</v>
      </c>
      <c r="I3890" s="8" t="s">
        <v>580</v>
      </c>
      <c r="J3890" s="8" t="s">
        <v>18263</v>
      </c>
      <c r="K3890" s="8" t="s">
        <v>582</v>
      </c>
      <c r="L3890" s="10" t="s">
        <v>1186</v>
      </c>
      <c r="M3890" s="11" t="str">
        <f t="shared" si="182"/>
        <v>2023/5/11 16:36:56</v>
      </c>
      <c r="N3890" s="12">
        <v>45057</v>
      </c>
      <c r="O3890" s="10" t="s">
        <v>1187</v>
      </c>
      <c r="P3890" s="8" t="s">
        <v>585</v>
      </c>
      <c r="Q3890" s="8" t="s">
        <v>18264</v>
      </c>
      <c r="R3890" s="8" t="s">
        <v>18265</v>
      </c>
      <c r="S3890" s="8" t="s">
        <v>7638</v>
      </c>
      <c r="T3890" s="8" t="s">
        <v>7639</v>
      </c>
      <c r="U3890" s="8" t="s">
        <v>7640</v>
      </c>
      <c r="V3890" s="8" t="s">
        <v>582</v>
      </c>
      <c r="W3890" s="8" t="s">
        <v>582</v>
      </c>
      <c r="X3890" s="8" t="s">
        <v>582</v>
      </c>
      <c r="Y3890" s="8" t="s">
        <v>582</v>
      </c>
      <c r="Z3890" s="8" t="s">
        <v>582</v>
      </c>
      <c r="AA3890" s="8" t="s">
        <v>158</v>
      </c>
      <c r="AB3890" s="8" t="s">
        <v>591</v>
      </c>
      <c r="AC3890" s="8" t="s">
        <v>820</v>
      </c>
      <c r="AD3890" s="8" t="s">
        <v>593</v>
      </c>
      <c r="AE3890" s="8" t="s">
        <v>582</v>
      </c>
      <c r="AF3890" s="1">
        <v>1</v>
      </c>
    </row>
    <row r="3891" ht="25" customHeight="1" spans="1:32">
      <c r="A3891" s="1">
        <f>COUNTIF(企业分类!A:A,AA3891)</f>
        <v>1</v>
      </c>
      <c r="B3891" s="6" t="str">
        <f t="shared" si="180"/>
        <v>30天内曾在线</v>
      </c>
      <c r="C3891" s="7">
        <v>45046.9999884259</v>
      </c>
      <c r="D3891" s="6">
        <f t="shared" si="181"/>
        <v>-10.6924768518511</v>
      </c>
      <c r="E3891" s="8" t="s">
        <v>18266</v>
      </c>
      <c r="F3891" s="8" t="s">
        <v>578</v>
      </c>
      <c r="G3891" s="8" t="s">
        <v>19</v>
      </c>
      <c r="H3891" s="8" t="s">
        <v>579</v>
      </c>
      <c r="I3891" s="8" t="s">
        <v>580</v>
      </c>
      <c r="J3891" s="8" t="s">
        <v>18267</v>
      </c>
      <c r="K3891" s="8" t="s">
        <v>582</v>
      </c>
      <c r="L3891" s="10" t="s">
        <v>2458</v>
      </c>
      <c r="M3891" s="11" t="str">
        <f t="shared" si="182"/>
        <v>2023/5/11 16:37:09</v>
      </c>
      <c r="N3891" s="12">
        <v>45057</v>
      </c>
      <c r="O3891" s="10" t="s">
        <v>2459</v>
      </c>
      <c r="P3891" s="8" t="s">
        <v>585</v>
      </c>
      <c r="Q3891" s="8" t="s">
        <v>18268</v>
      </c>
      <c r="R3891" s="8" t="s">
        <v>18269</v>
      </c>
      <c r="S3891" s="8" t="s">
        <v>7638</v>
      </c>
      <c r="T3891" s="8" t="s">
        <v>7639</v>
      </c>
      <c r="U3891" s="8" t="s">
        <v>7640</v>
      </c>
      <c r="V3891" s="8" t="s">
        <v>582</v>
      </c>
      <c r="W3891" s="8" t="s">
        <v>582</v>
      </c>
      <c r="X3891" s="8" t="s">
        <v>582</v>
      </c>
      <c r="Y3891" s="8" t="s">
        <v>582</v>
      </c>
      <c r="Z3891" s="8" t="s">
        <v>582</v>
      </c>
      <c r="AA3891" s="8" t="s">
        <v>158</v>
      </c>
      <c r="AB3891" s="8" t="s">
        <v>591</v>
      </c>
      <c r="AC3891" s="8" t="s">
        <v>820</v>
      </c>
      <c r="AD3891" s="8" t="s">
        <v>593</v>
      </c>
      <c r="AE3891" s="8" t="s">
        <v>582</v>
      </c>
      <c r="AF3891" s="1">
        <v>1</v>
      </c>
    </row>
    <row r="3892" ht="25" customHeight="1" spans="1:32">
      <c r="A3892" s="1">
        <f>COUNTIF(企业分类!A:A,AA3892)</f>
        <v>1</v>
      </c>
      <c r="B3892" s="6" t="str">
        <f t="shared" si="180"/>
        <v>30天内曾在线</v>
      </c>
      <c r="C3892" s="7">
        <v>45046.9999884259</v>
      </c>
      <c r="D3892" s="6">
        <f t="shared" si="181"/>
        <v>-10.6917592592654</v>
      </c>
      <c r="E3892" s="8" t="s">
        <v>18270</v>
      </c>
      <c r="F3892" s="8" t="s">
        <v>578</v>
      </c>
      <c r="G3892" s="8" t="s">
        <v>19</v>
      </c>
      <c r="H3892" s="8" t="s">
        <v>579</v>
      </c>
      <c r="I3892" s="8" t="s">
        <v>580</v>
      </c>
      <c r="J3892" s="8" t="s">
        <v>18271</v>
      </c>
      <c r="K3892" s="8" t="s">
        <v>582</v>
      </c>
      <c r="L3892" s="10" t="s">
        <v>1306</v>
      </c>
      <c r="M3892" s="11" t="str">
        <f t="shared" si="182"/>
        <v>2023/5/11 16:36:07</v>
      </c>
      <c r="N3892" s="12">
        <v>45057</v>
      </c>
      <c r="O3892" s="10" t="s">
        <v>1307</v>
      </c>
      <c r="P3892" s="8" t="s">
        <v>585</v>
      </c>
      <c r="Q3892" s="8" t="s">
        <v>18272</v>
      </c>
      <c r="R3892" s="8" t="s">
        <v>18273</v>
      </c>
      <c r="S3892" s="8" t="s">
        <v>7638</v>
      </c>
      <c r="T3892" s="8" t="s">
        <v>7639</v>
      </c>
      <c r="U3892" s="8" t="s">
        <v>7640</v>
      </c>
      <c r="V3892" s="8" t="s">
        <v>582</v>
      </c>
      <c r="W3892" s="8" t="s">
        <v>582</v>
      </c>
      <c r="X3892" s="8" t="s">
        <v>582</v>
      </c>
      <c r="Y3892" s="8" t="s">
        <v>582</v>
      </c>
      <c r="Z3892" s="8" t="s">
        <v>582</v>
      </c>
      <c r="AA3892" s="8" t="s">
        <v>158</v>
      </c>
      <c r="AB3892" s="8" t="s">
        <v>591</v>
      </c>
      <c r="AC3892" s="8" t="s">
        <v>820</v>
      </c>
      <c r="AD3892" s="8" t="s">
        <v>593</v>
      </c>
      <c r="AE3892" s="8" t="s">
        <v>582</v>
      </c>
      <c r="AF3892" s="1">
        <v>1</v>
      </c>
    </row>
    <row r="3893" ht="25" customHeight="1" spans="1:32">
      <c r="A3893" s="1">
        <f>COUNTIF(企业分类!A:A,AA3893)</f>
        <v>1</v>
      </c>
      <c r="B3893" s="6" t="str">
        <f t="shared" si="180"/>
        <v>30天内曾在线</v>
      </c>
      <c r="C3893" s="7">
        <v>45046.9999884259</v>
      </c>
      <c r="D3893" s="6">
        <f t="shared" si="181"/>
        <v>-10.6905324074105</v>
      </c>
      <c r="E3893" s="8" t="s">
        <v>18274</v>
      </c>
      <c r="F3893" s="8" t="s">
        <v>578</v>
      </c>
      <c r="G3893" s="8" t="s">
        <v>19</v>
      </c>
      <c r="H3893" s="8" t="s">
        <v>579</v>
      </c>
      <c r="I3893" s="8" t="s">
        <v>580</v>
      </c>
      <c r="J3893" s="8" t="s">
        <v>18275</v>
      </c>
      <c r="K3893" s="8" t="s">
        <v>582</v>
      </c>
      <c r="L3893" s="10" t="s">
        <v>6550</v>
      </c>
      <c r="M3893" s="11" t="str">
        <f t="shared" si="182"/>
        <v>2023/5/11 16:34:21</v>
      </c>
      <c r="N3893" s="12">
        <v>45057</v>
      </c>
      <c r="O3893" s="10" t="s">
        <v>6551</v>
      </c>
      <c r="P3893" s="8" t="s">
        <v>585</v>
      </c>
      <c r="Q3893" s="8" t="s">
        <v>18276</v>
      </c>
      <c r="R3893" s="8" t="s">
        <v>18277</v>
      </c>
      <c r="S3893" s="8" t="s">
        <v>7638</v>
      </c>
      <c r="T3893" s="8" t="s">
        <v>7639</v>
      </c>
      <c r="U3893" s="8" t="s">
        <v>7640</v>
      </c>
      <c r="V3893" s="8" t="s">
        <v>582</v>
      </c>
      <c r="W3893" s="8" t="s">
        <v>582</v>
      </c>
      <c r="X3893" s="8" t="s">
        <v>582</v>
      </c>
      <c r="Y3893" s="8" t="s">
        <v>582</v>
      </c>
      <c r="Z3893" s="8" t="s">
        <v>582</v>
      </c>
      <c r="AA3893" s="8" t="s">
        <v>158</v>
      </c>
      <c r="AB3893" s="8" t="s">
        <v>591</v>
      </c>
      <c r="AC3893" s="8" t="s">
        <v>820</v>
      </c>
      <c r="AD3893" s="8" t="s">
        <v>593</v>
      </c>
      <c r="AE3893" s="8" t="s">
        <v>582</v>
      </c>
      <c r="AF3893" s="1">
        <v>1</v>
      </c>
    </row>
    <row r="3894" ht="25" customHeight="1" spans="1:32">
      <c r="A3894" s="1">
        <f>COUNTIF(企业分类!A:A,AA3894)</f>
        <v>1</v>
      </c>
      <c r="B3894" s="6" t="str">
        <f t="shared" si="180"/>
        <v>30天内曾在线</v>
      </c>
      <c r="C3894" s="7">
        <v>45046.9999884259</v>
      </c>
      <c r="D3894" s="6">
        <f t="shared" si="181"/>
        <v>-0.324710648150358</v>
      </c>
      <c r="E3894" s="8" t="s">
        <v>18278</v>
      </c>
      <c r="F3894" s="8" t="s">
        <v>578</v>
      </c>
      <c r="G3894" s="8" t="s">
        <v>19</v>
      </c>
      <c r="H3894" s="8" t="s">
        <v>579</v>
      </c>
      <c r="I3894" s="8" t="s">
        <v>580</v>
      </c>
      <c r="J3894" s="8" t="s">
        <v>18279</v>
      </c>
      <c r="K3894" s="8" t="s">
        <v>582</v>
      </c>
      <c r="L3894" s="10" t="s">
        <v>18280</v>
      </c>
      <c r="M3894" s="11" t="str">
        <f t="shared" si="182"/>
        <v>2023/5/1 7:47:34</v>
      </c>
      <c r="N3894" s="12">
        <v>45047</v>
      </c>
      <c r="O3894" s="10" t="s">
        <v>18281</v>
      </c>
      <c r="P3894" s="8" t="s">
        <v>585</v>
      </c>
      <c r="Q3894" s="8" t="s">
        <v>18282</v>
      </c>
      <c r="R3894" s="8" t="s">
        <v>18283</v>
      </c>
      <c r="S3894" s="8" t="s">
        <v>7638</v>
      </c>
      <c r="T3894" s="8" t="s">
        <v>7639</v>
      </c>
      <c r="U3894" s="8" t="s">
        <v>7640</v>
      </c>
      <c r="V3894" s="8" t="s">
        <v>582</v>
      </c>
      <c r="W3894" s="8" t="s">
        <v>582</v>
      </c>
      <c r="X3894" s="8" t="s">
        <v>582</v>
      </c>
      <c r="Y3894" s="8" t="s">
        <v>582</v>
      </c>
      <c r="Z3894" s="8" t="s">
        <v>582</v>
      </c>
      <c r="AA3894" s="8" t="s">
        <v>158</v>
      </c>
      <c r="AB3894" s="8" t="s">
        <v>591</v>
      </c>
      <c r="AC3894" s="8" t="s">
        <v>820</v>
      </c>
      <c r="AD3894" s="8" t="s">
        <v>593</v>
      </c>
      <c r="AE3894" s="8" t="s">
        <v>582</v>
      </c>
      <c r="AF3894" s="1">
        <v>1</v>
      </c>
    </row>
    <row r="3895" ht="25" customHeight="1" spans="1:32">
      <c r="A3895" s="1">
        <f>COUNTIF(企业分类!A:A,AA3895)</f>
        <v>1</v>
      </c>
      <c r="B3895" s="6" t="str">
        <f t="shared" si="180"/>
        <v>30天内曾在线</v>
      </c>
      <c r="C3895" s="7">
        <v>45046.9999884259</v>
      </c>
      <c r="D3895" s="6">
        <f t="shared" si="181"/>
        <v>-10.6924421296353</v>
      </c>
      <c r="E3895" s="8" t="s">
        <v>18284</v>
      </c>
      <c r="F3895" s="8" t="s">
        <v>578</v>
      </c>
      <c r="G3895" s="8" t="s">
        <v>19</v>
      </c>
      <c r="H3895" s="8" t="s">
        <v>579</v>
      </c>
      <c r="I3895" s="8" t="s">
        <v>580</v>
      </c>
      <c r="J3895" s="8" t="s">
        <v>18285</v>
      </c>
      <c r="K3895" s="8" t="s">
        <v>582</v>
      </c>
      <c r="L3895" s="10" t="s">
        <v>1856</v>
      </c>
      <c r="M3895" s="11" t="str">
        <f t="shared" si="182"/>
        <v>2023/5/11 16:37:06</v>
      </c>
      <c r="N3895" s="12">
        <v>45057</v>
      </c>
      <c r="O3895" s="10" t="s">
        <v>1857</v>
      </c>
      <c r="P3895" s="8" t="s">
        <v>585</v>
      </c>
      <c r="Q3895" s="8" t="s">
        <v>18286</v>
      </c>
      <c r="R3895" s="8" t="s">
        <v>18287</v>
      </c>
      <c r="S3895" s="8" t="s">
        <v>7638</v>
      </c>
      <c r="T3895" s="8" t="s">
        <v>7639</v>
      </c>
      <c r="U3895" s="8" t="s">
        <v>7640</v>
      </c>
      <c r="V3895" s="8" t="s">
        <v>582</v>
      </c>
      <c r="W3895" s="8" t="s">
        <v>582</v>
      </c>
      <c r="X3895" s="8" t="s">
        <v>582</v>
      </c>
      <c r="Y3895" s="8" t="s">
        <v>582</v>
      </c>
      <c r="Z3895" s="8" t="s">
        <v>582</v>
      </c>
      <c r="AA3895" s="8" t="s">
        <v>158</v>
      </c>
      <c r="AB3895" s="8" t="s">
        <v>591</v>
      </c>
      <c r="AC3895" s="8" t="s">
        <v>820</v>
      </c>
      <c r="AD3895" s="8" t="s">
        <v>593</v>
      </c>
      <c r="AE3895" s="8" t="s">
        <v>582</v>
      </c>
      <c r="AF3895" s="1">
        <v>1</v>
      </c>
    </row>
    <row r="3896" ht="25" customHeight="1" spans="1:32">
      <c r="A3896" s="1">
        <f>COUNTIF(企业分类!A:A,AA3896)</f>
        <v>1</v>
      </c>
      <c r="B3896" s="6" t="str">
        <f t="shared" si="180"/>
        <v>30天内曾在线</v>
      </c>
      <c r="C3896" s="7">
        <v>45046.9999884259</v>
      </c>
      <c r="D3896" s="6">
        <f t="shared" si="181"/>
        <v>-10.6920601851889</v>
      </c>
      <c r="E3896" s="8" t="s">
        <v>18288</v>
      </c>
      <c r="F3896" s="8" t="s">
        <v>578</v>
      </c>
      <c r="G3896" s="8" t="s">
        <v>19</v>
      </c>
      <c r="H3896" s="8" t="s">
        <v>579</v>
      </c>
      <c r="I3896" s="8" t="s">
        <v>580</v>
      </c>
      <c r="J3896" s="8" t="s">
        <v>18289</v>
      </c>
      <c r="K3896" s="8" t="s">
        <v>582</v>
      </c>
      <c r="L3896" s="10" t="s">
        <v>1683</v>
      </c>
      <c r="M3896" s="11" t="str">
        <f t="shared" si="182"/>
        <v>2023/5/11 16:36:33</v>
      </c>
      <c r="N3896" s="12">
        <v>45057</v>
      </c>
      <c r="O3896" s="10" t="s">
        <v>1684</v>
      </c>
      <c r="P3896" s="8" t="s">
        <v>585</v>
      </c>
      <c r="Q3896" s="8" t="s">
        <v>18290</v>
      </c>
      <c r="R3896" s="8" t="s">
        <v>18291</v>
      </c>
      <c r="S3896" s="8" t="s">
        <v>7638</v>
      </c>
      <c r="T3896" s="8" t="s">
        <v>7639</v>
      </c>
      <c r="U3896" s="8" t="s">
        <v>7640</v>
      </c>
      <c r="V3896" s="8" t="s">
        <v>582</v>
      </c>
      <c r="W3896" s="8" t="s">
        <v>582</v>
      </c>
      <c r="X3896" s="8" t="s">
        <v>582</v>
      </c>
      <c r="Y3896" s="8" t="s">
        <v>582</v>
      </c>
      <c r="Z3896" s="8" t="s">
        <v>582</v>
      </c>
      <c r="AA3896" s="8" t="s">
        <v>158</v>
      </c>
      <c r="AB3896" s="8" t="s">
        <v>591</v>
      </c>
      <c r="AC3896" s="8" t="s">
        <v>820</v>
      </c>
      <c r="AD3896" s="8" t="s">
        <v>593</v>
      </c>
      <c r="AE3896" s="8" t="s">
        <v>604</v>
      </c>
      <c r="AF3896" s="1">
        <v>1</v>
      </c>
    </row>
    <row r="3897" ht="25" customHeight="1" spans="1:32">
      <c r="A3897" s="1">
        <f>COUNTIF(企业分类!A:A,AA3897)</f>
        <v>1</v>
      </c>
      <c r="B3897" s="6" t="str">
        <f t="shared" si="180"/>
        <v>30天内曾在线</v>
      </c>
      <c r="C3897" s="7">
        <v>45046.9999884259</v>
      </c>
      <c r="D3897" s="6">
        <f t="shared" si="181"/>
        <v>-10.6925694444508</v>
      </c>
      <c r="E3897" s="8" t="s">
        <v>18292</v>
      </c>
      <c r="F3897" s="8" t="s">
        <v>578</v>
      </c>
      <c r="G3897" s="8" t="s">
        <v>19</v>
      </c>
      <c r="H3897" s="8" t="s">
        <v>579</v>
      </c>
      <c r="I3897" s="8" t="s">
        <v>580</v>
      </c>
      <c r="J3897" s="8" t="s">
        <v>18293</v>
      </c>
      <c r="K3897" s="8" t="s">
        <v>582</v>
      </c>
      <c r="L3897" s="10" t="s">
        <v>1175</v>
      </c>
      <c r="M3897" s="11" t="str">
        <f t="shared" si="182"/>
        <v>2023/5/11 16:37:17</v>
      </c>
      <c r="N3897" s="12">
        <v>45057</v>
      </c>
      <c r="O3897" s="10" t="s">
        <v>1176</v>
      </c>
      <c r="P3897" s="8" t="s">
        <v>585</v>
      </c>
      <c r="Q3897" s="8" t="s">
        <v>18294</v>
      </c>
      <c r="R3897" s="8" t="s">
        <v>18295</v>
      </c>
      <c r="S3897" s="8" t="s">
        <v>7638</v>
      </c>
      <c r="T3897" s="8" t="s">
        <v>7639</v>
      </c>
      <c r="U3897" s="8" t="s">
        <v>7640</v>
      </c>
      <c r="V3897" s="8" t="s">
        <v>582</v>
      </c>
      <c r="W3897" s="8" t="s">
        <v>582</v>
      </c>
      <c r="X3897" s="8" t="s">
        <v>582</v>
      </c>
      <c r="Y3897" s="8" t="s">
        <v>582</v>
      </c>
      <c r="Z3897" s="8" t="s">
        <v>582</v>
      </c>
      <c r="AA3897" s="8" t="s">
        <v>158</v>
      </c>
      <c r="AB3897" s="8" t="s">
        <v>591</v>
      </c>
      <c r="AC3897" s="8" t="s">
        <v>820</v>
      </c>
      <c r="AD3897" s="8" t="s">
        <v>593</v>
      </c>
      <c r="AE3897" s="8" t="s">
        <v>582</v>
      </c>
      <c r="AF3897" s="1">
        <v>1</v>
      </c>
    </row>
    <row r="3898" ht="25" customHeight="1" spans="1:32">
      <c r="A3898" s="1">
        <f>COUNTIF(企业分类!A:A,AA3898)</f>
        <v>1</v>
      </c>
      <c r="B3898" s="6" t="str">
        <f t="shared" si="180"/>
        <v>30天内曾在线</v>
      </c>
      <c r="C3898" s="7">
        <v>45046.9999884259</v>
      </c>
      <c r="D3898" s="6">
        <f t="shared" si="181"/>
        <v>-6.53482638888818</v>
      </c>
      <c r="E3898" s="8" t="s">
        <v>18296</v>
      </c>
      <c r="F3898" s="8" t="s">
        <v>578</v>
      </c>
      <c r="G3898" s="8" t="s">
        <v>19</v>
      </c>
      <c r="H3898" s="8" t="s">
        <v>579</v>
      </c>
      <c r="I3898" s="8" t="s">
        <v>580</v>
      </c>
      <c r="J3898" s="8" t="s">
        <v>18297</v>
      </c>
      <c r="K3898" s="8" t="s">
        <v>582</v>
      </c>
      <c r="L3898" s="10" t="s">
        <v>18298</v>
      </c>
      <c r="M3898" s="11" t="str">
        <f t="shared" si="182"/>
        <v>2023/5/7 12:50:08</v>
      </c>
      <c r="N3898" s="12">
        <v>45053</v>
      </c>
      <c r="O3898" s="10" t="s">
        <v>18299</v>
      </c>
      <c r="P3898" s="8" t="s">
        <v>585</v>
      </c>
      <c r="Q3898" s="8" t="s">
        <v>18300</v>
      </c>
      <c r="R3898" s="8" t="s">
        <v>18301</v>
      </c>
      <c r="S3898" s="8" t="s">
        <v>724</v>
      </c>
      <c r="T3898" s="8" t="s">
        <v>725</v>
      </c>
      <c r="U3898" s="8" t="s">
        <v>726</v>
      </c>
      <c r="V3898" s="8" t="s">
        <v>582</v>
      </c>
      <c r="W3898" s="8" t="s">
        <v>582</v>
      </c>
      <c r="X3898" s="8" t="s">
        <v>582</v>
      </c>
      <c r="Y3898" s="8" t="s">
        <v>582</v>
      </c>
      <c r="Z3898" s="8" t="s">
        <v>582</v>
      </c>
      <c r="AA3898" s="8" t="s">
        <v>236</v>
      </c>
      <c r="AB3898" s="8" t="s">
        <v>591</v>
      </c>
      <c r="AC3898" s="8" t="s">
        <v>1166</v>
      </c>
      <c r="AD3898" s="8" t="s">
        <v>593</v>
      </c>
      <c r="AE3898" s="8" t="s">
        <v>582</v>
      </c>
      <c r="AF3898" s="1">
        <v>1</v>
      </c>
    </row>
    <row r="3899" ht="25" customHeight="1" spans="1:32">
      <c r="A3899" s="1">
        <f>COUNTIF(企业分类!A:A,AA3899)</f>
        <v>1</v>
      </c>
      <c r="B3899" s="6" t="str">
        <f t="shared" si="180"/>
        <v>30天内曾在线</v>
      </c>
      <c r="C3899" s="7">
        <v>45046.9999884259</v>
      </c>
      <c r="D3899" s="6">
        <f t="shared" si="181"/>
        <v>-10.6904861111107</v>
      </c>
      <c r="E3899" s="8" t="s">
        <v>18302</v>
      </c>
      <c r="F3899" s="8" t="s">
        <v>578</v>
      </c>
      <c r="G3899" s="8" t="s">
        <v>19</v>
      </c>
      <c r="H3899" s="8" t="s">
        <v>579</v>
      </c>
      <c r="I3899" s="8" t="s">
        <v>580</v>
      </c>
      <c r="J3899" s="8" t="s">
        <v>18303</v>
      </c>
      <c r="K3899" s="8" t="s">
        <v>582</v>
      </c>
      <c r="L3899" s="10" t="s">
        <v>6339</v>
      </c>
      <c r="M3899" s="11" t="str">
        <f t="shared" si="182"/>
        <v>2023/5/11 16:34:17</v>
      </c>
      <c r="N3899" s="12">
        <v>45057</v>
      </c>
      <c r="O3899" s="10" t="s">
        <v>6340</v>
      </c>
      <c r="P3899" s="8" t="s">
        <v>585</v>
      </c>
      <c r="Q3899" s="8" t="s">
        <v>18304</v>
      </c>
      <c r="R3899" s="8" t="s">
        <v>18305</v>
      </c>
      <c r="S3899" s="8" t="s">
        <v>724</v>
      </c>
      <c r="T3899" s="8" t="s">
        <v>725</v>
      </c>
      <c r="U3899" s="8" t="s">
        <v>726</v>
      </c>
      <c r="V3899" s="8" t="s">
        <v>582</v>
      </c>
      <c r="W3899" s="8" t="s">
        <v>582</v>
      </c>
      <c r="X3899" s="8" t="s">
        <v>582</v>
      </c>
      <c r="Y3899" s="8" t="s">
        <v>582</v>
      </c>
      <c r="Z3899" s="8" t="s">
        <v>582</v>
      </c>
      <c r="AA3899" s="8" t="s">
        <v>236</v>
      </c>
      <c r="AB3899" s="8" t="s">
        <v>591</v>
      </c>
      <c r="AC3899" s="8" t="s">
        <v>1166</v>
      </c>
      <c r="AD3899" s="8" t="s">
        <v>593</v>
      </c>
      <c r="AE3899" s="8" t="s">
        <v>582</v>
      </c>
      <c r="AF3899" s="1">
        <v>1</v>
      </c>
    </row>
    <row r="3900" ht="25" customHeight="1" spans="1:32">
      <c r="A3900" s="1">
        <f>COUNTIF(企业分类!A:A,AA3900)</f>
        <v>1</v>
      </c>
      <c r="B3900" s="6" t="str">
        <f t="shared" si="180"/>
        <v>大于180天不在线</v>
      </c>
      <c r="C3900" s="7">
        <v>45046.9999884259</v>
      </c>
      <c r="D3900" s="6">
        <f t="shared" si="181"/>
        <v>311.362384259257</v>
      </c>
      <c r="E3900" s="8" t="s">
        <v>18306</v>
      </c>
      <c r="F3900" s="8" t="s">
        <v>578</v>
      </c>
      <c r="G3900" s="8" t="s">
        <v>19</v>
      </c>
      <c r="H3900" s="8" t="s">
        <v>579</v>
      </c>
      <c r="I3900" s="8" t="s">
        <v>580</v>
      </c>
      <c r="J3900" s="8" t="s">
        <v>18307</v>
      </c>
      <c r="K3900" s="8" t="s">
        <v>582</v>
      </c>
      <c r="L3900" s="10" t="s">
        <v>18308</v>
      </c>
      <c r="M3900" s="11" t="str">
        <f t="shared" si="182"/>
        <v>2022/6/23 15:18:09</v>
      </c>
      <c r="N3900" s="12">
        <v>44735</v>
      </c>
      <c r="O3900" s="10" t="s">
        <v>18309</v>
      </c>
      <c r="P3900" s="8" t="s">
        <v>585</v>
      </c>
      <c r="Q3900" s="8" t="s">
        <v>18310</v>
      </c>
      <c r="R3900" s="8" t="s">
        <v>18311</v>
      </c>
      <c r="S3900" s="8" t="s">
        <v>724</v>
      </c>
      <c r="T3900" s="8" t="s">
        <v>725</v>
      </c>
      <c r="U3900" s="8" t="s">
        <v>726</v>
      </c>
      <c r="V3900" s="8" t="s">
        <v>582</v>
      </c>
      <c r="W3900" s="8" t="s">
        <v>582</v>
      </c>
      <c r="X3900" s="8" t="s">
        <v>582</v>
      </c>
      <c r="Y3900" s="8" t="s">
        <v>582</v>
      </c>
      <c r="Z3900" s="8" t="s">
        <v>582</v>
      </c>
      <c r="AA3900" s="8" t="s">
        <v>236</v>
      </c>
      <c r="AB3900" s="8" t="s">
        <v>591</v>
      </c>
      <c r="AC3900" s="8" t="s">
        <v>1166</v>
      </c>
      <c r="AD3900" s="8" t="s">
        <v>593</v>
      </c>
      <c r="AE3900" s="8" t="s">
        <v>582</v>
      </c>
      <c r="AF3900" s="1">
        <v>1</v>
      </c>
    </row>
    <row r="3901" ht="25" customHeight="1" spans="1:32">
      <c r="A3901" s="1">
        <f>COUNTIF(企业分类!A:A,AA3901)</f>
        <v>1</v>
      </c>
      <c r="B3901" s="6" t="str">
        <f t="shared" si="180"/>
        <v>30天内曾在线</v>
      </c>
      <c r="C3901" s="7">
        <v>45046.9999884259</v>
      </c>
      <c r="D3901" s="6">
        <f t="shared" si="181"/>
        <v>-10.6898611111174</v>
      </c>
      <c r="E3901" s="8" t="s">
        <v>18312</v>
      </c>
      <c r="F3901" s="8" t="s">
        <v>578</v>
      </c>
      <c r="G3901" s="8" t="s">
        <v>19</v>
      </c>
      <c r="H3901" s="8" t="s">
        <v>579</v>
      </c>
      <c r="I3901" s="8" t="s">
        <v>580</v>
      </c>
      <c r="J3901" s="8" t="s">
        <v>18313</v>
      </c>
      <c r="K3901" s="8" t="s">
        <v>582</v>
      </c>
      <c r="L3901" s="10" t="s">
        <v>4170</v>
      </c>
      <c r="M3901" s="11" t="str">
        <f t="shared" si="182"/>
        <v>2023/5/11 16:33:23</v>
      </c>
      <c r="N3901" s="12">
        <v>45057</v>
      </c>
      <c r="O3901" s="10" t="s">
        <v>4171</v>
      </c>
      <c r="P3901" s="8" t="s">
        <v>585</v>
      </c>
      <c r="Q3901" s="8" t="s">
        <v>18314</v>
      </c>
      <c r="R3901" s="8" t="s">
        <v>18315</v>
      </c>
      <c r="S3901" s="8" t="s">
        <v>724</v>
      </c>
      <c r="T3901" s="8" t="s">
        <v>725</v>
      </c>
      <c r="U3901" s="8" t="s">
        <v>726</v>
      </c>
      <c r="V3901" s="8" t="s">
        <v>582</v>
      </c>
      <c r="W3901" s="8" t="s">
        <v>582</v>
      </c>
      <c r="X3901" s="8" t="s">
        <v>582</v>
      </c>
      <c r="Y3901" s="8" t="s">
        <v>582</v>
      </c>
      <c r="Z3901" s="8" t="s">
        <v>582</v>
      </c>
      <c r="AA3901" s="8" t="s">
        <v>236</v>
      </c>
      <c r="AB3901" s="8" t="s">
        <v>591</v>
      </c>
      <c r="AC3901" s="8" t="s">
        <v>1166</v>
      </c>
      <c r="AD3901" s="8" t="s">
        <v>593</v>
      </c>
      <c r="AE3901" s="8" t="s">
        <v>582</v>
      </c>
      <c r="AF3901" s="1">
        <v>1</v>
      </c>
    </row>
    <row r="3902" ht="25" customHeight="1" spans="1:32">
      <c r="A3902" s="1">
        <f>COUNTIF(企业分类!A:A,AA3902)</f>
        <v>1</v>
      </c>
      <c r="B3902" s="6" t="str">
        <f t="shared" si="180"/>
        <v>30天内曾在线</v>
      </c>
      <c r="C3902" s="7">
        <v>45046.9999884259</v>
      </c>
      <c r="D3902" s="6">
        <f t="shared" si="181"/>
        <v>-10.6898032407407</v>
      </c>
      <c r="E3902" s="8" t="s">
        <v>18316</v>
      </c>
      <c r="F3902" s="8" t="s">
        <v>578</v>
      </c>
      <c r="G3902" s="8" t="s">
        <v>19</v>
      </c>
      <c r="H3902" s="8" t="s">
        <v>579</v>
      </c>
      <c r="I3902" s="8" t="s">
        <v>580</v>
      </c>
      <c r="J3902" s="8" t="s">
        <v>18317</v>
      </c>
      <c r="K3902" s="8" t="s">
        <v>582</v>
      </c>
      <c r="L3902" s="10" t="s">
        <v>4999</v>
      </c>
      <c r="M3902" s="11" t="str">
        <f t="shared" si="182"/>
        <v>2023/5/11 16:33:18</v>
      </c>
      <c r="N3902" s="12">
        <v>45057</v>
      </c>
      <c r="O3902" s="10" t="s">
        <v>5000</v>
      </c>
      <c r="P3902" s="8" t="s">
        <v>585</v>
      </c>
      <c r="Q3902" s="8" t="s">
        <v>18318</v>
      </c>
      <c r="R3902" s="8" t="s">
        <v>18319</v>
      </c>
      <c r="S3902" s="8" t="s">
        <v>724</v>
      </c>
      <c r="T3902" s="8" t="s">
        <v>725</v>
      </c>
      <c r="U3902" s="8" t="s">
        <v>726</v>
      </c>
      <c r="V3902" s="8" t="s">
        <v>582</v>
      </c>
      <c r="W3902" s="8" t="s">
        <v>582</v>
      </c>
      <c r="X3902" s="8" t="s">
        <v>582</v>
      </c>
      <c r="Y3902" s="8" t="s">
        <v>582</v>
      </c>
      <c r="Z3902" s="8" t="s">
        <v>582</v>
      </c>
      <c r="AA3902" s="8" t="s">
        <v>236</v>
      </c>
      <c r="AB3902" s="8" t="s">
        <v>591</v>
      </c>
      <c r="AC3902" s="8" t="s">
        <v>1166</v>
      </c>
      <c r="AD3902" s="8" t="s">
        <v>593</v>
      </c>
      <c r="AE3902" s="8" t="s">
        <v>582</v>
      </c>
      <c r="AF3902" s="1">
        <v>1</v>
      </c>
    </row>
    <row r="3903" ht="25" customHeight="1" spans="1:32">
      <c r="A3903" s="1">
        <f>COUNTIF(企业分类!A:A,AA3903)</f>
        <v>1</v>
      </c>
      <c r="B3903" s="6" t="str">
        <f t="shared" si="180"/>
        <v>30天内曾在线</v>
      </c>
      <c r="C3903" s="7">
        <v>45046.9999884259</v>
      </c>
      <c r="D3903" s="6">
        <f t="shared" si="181"/>
        <v>9.40212962962687</v>
      </c>
      <c r="E3903" s="8" t="s">
        <v>18320</v>
      </c>
      <c r="F3903" s="8" t="s">
        <v>578</v>
      </c>
      <c r="G3903" s="8" t="s">
        <v>19</v>
      </c>
      <c r="H3903" s="8" t="s">
        <v>579</v>
      </c>
      <c r="I3903" s="8" t="s">
        <v>580</v>
      </c>
      <c r="J3903" s="8" t="s">
        <v>18321</v>
      </c>
      <c r="K3903" s="8" t="s">
        <v>582</v>
      </c>
      <c r="L3903" s="10" t="s">
        <v>18322</v>
      </c>
      <c r="M3903" s="11" t="str">
        <f t="shared" si="182"/>
        <v>2023/4/21 14:20:55</v>
      </c>
      <c r="N3903" s="12">
        <v>45037</v>
      </c>
      <c r="O3903" s="10" t="s">
        <v>18323</v>
      </c>
      <c r="P3903" s="8" t="s">
        <v>585</v>
      </c>
      <c r="Q3903" s="8" t="s">
        <v>18324</v>
      </c>
      <c r="R3903" s="8" t="s">
        <v>18325</v>
      </c>
      <c r="S3903" s="8" t="s">
        <v>724</v>
      </c>
      <c r="T3903" s="8" t="s">
        <v>725</v>
      </c>
      <c r="U3903" s="8" t="s">
        <v>726</v>
      </c>
      <c r="V3903" s="8" t="s">
        <v>582</v>
      </c>
      <c r="W3903" s="8" t="s">
        <v>582</v>
      </c>
      <c r="X3903" s="8" t="s">
        <v>582</v>
      </c>
      <c r="Y3903" s="8" t="s">
        <v>582</v>
      </c>
      <c r="Z3903" s="8" t="s">
        <v>582</v>
      </c>
      <c r="AA3903" s="8" t="s">
        <v>236</v>
      </c>
      <c r="AB3903" s="8" t="s">
        <v>591</v>
      </c>
      <c r="AC3903" s="8" t="s">
        <v>1166</v>
      </c>
      <c r="AD3903" s="8" t="s">
        <v>593</v>
      </c>
      <c r="AE3903" s="8" t="s">
        <v>582</v>
      </c>
      <c r="AF3903" s="1">
        <v>1</v>
      </c>
    </row>
    <row r="3904" ht="25" customHeight="1" spans="1:32">
      <c r="A3904" s="1">
        <f>COUNTIF(企业分类!A:A,AA3904)</f>
        <v>1</v>
      </c>
      <c r="B3904" s="6" t="str">
        <f t="shared" si="180"/>
        <v>30天内曾在线</v>
      </c>
      <c r="C3904" s="7">
        <v>45046.9999884259</v>
      </c>
      <c r="D3904" s="6">
        <f t="shared" si="181"/>
        <v>-10.6923726851892</v>
      </c>
      <c r="E3904" s="8" t="s">
        <v>18326</v>
      </c>
      <c r="F3904" s="8" t="s">
        <v>578</v>
      </c>
      <c r="G3904" s="8" t="s">
        <v>19</v>
      </c>
      <c r="H3904" s="8" t="s">
        <v>579</v>
      </c>
      <c r="I3904" s="8" t="s">
        <v>580</v>
      </c>
      <c r="J3904" s="8" t="s">
        <v>18327</v>
      </c>
      <c r="K3904" s="8" t="s">
        <v>582</v>
      </c>
      <c r="L3904" s="10" t="s">
        <v>615</v>
      </c>
      <c r="M3904" s="11" t="str">
        <f t="shared" si="182"/>
        <v>2023/5/11 16:37:00</v>
      </c>
      <c r="N3904" s="12">
        <v>45057</v>
      </c>
      <c r="O3904" s="10" t="s">
        <v>616</v>
      </c>
      <c r="P3904" s="8" t="s">
        <v>585</v>
      </c>
      <c r="Q3904" s="8" t="s">
        <v>18328</v>
      </c>
      <c r="R3904" s="8" t="s">
        <v>18329</v>
      </c>
      <c r="S3904" s="8" t="s">
        <v>610</v>
      </c>
      <c r="T3904" s="8" t="s">
        <v>611</v>
      </c>
      <c r="U3904" s="8" t="s">
        <v>612</v>
      </c>
      <c r="V3904" s="8" t="s">
        <v>582</v>
      </c>
      <c r="W3904" s="8" t="s">
        <v>582</v>
      </c>
      <c r="X3904" s="8" t="s">
        <v>582</v>
      </c>
      <c r="Y3904" s="8" t="s">
        <v>582</v>
      </c>
      <c r="Z3904" s="8" t="s">
        <v>582</v>
      </c>
      <c r="AA3904" s="8" t="s">
        <v>118</v>
      </c>
      <c r="AB3904" s="8" t="s">
        <v>591</v>
      </c>
      <c r="AC3904" s="8" t="s">
        <v>772</v>
      </c>
      <c r="AD3904" s="8" t="s">
        <v>593</v>
      </c>
      <c r="AE3904" s="8" t="s">
        <v>582</v>
      </c>
      <c r="AF3904" s="1">
        <v>1</v>
      </c>
    </row>
    <row r="3905" ht="25" customHeight="1" spans="1:32">
      <c r="A3905" s="1">
        <f>COUNTIF(企业分类!A:A,AA3905)</f>
        <v>1</v>
      </c>
      <c r="B3905" s="6" t="str">
        <f t="shared" si="180"/>
        <v>30天内曾在线</v>
      </c>
      <c r="C3905" s="7">
        <v>45046.9999884259</v>
      </c>
      <c r="D3905" s="6">
        <f t="shared" si="181"/>
        <v>-10.6921990740739</v>
      </c>
      <c r="E3905" s="8" t="s">
        <v>18330</v>
      </c>
      <c r="F3905" s="8" t="s">
        <v>578</v>
      </c>
      <c r="G3905" s="8" t="s">
        <v>19</v>
      </c>
      <c r="H3905" s="8" t="s">
        <v>579</v>
      </c>
      <c r="I3905" s="8" t="s">
        <v>580</v>
      </c>
      <c r="J3905" s="8" t="s">
        <v>18331</v>
      </c>
      <c r="K3905" s="8" t="s">
        <v>582</v>
      </c>
      <c r="L3905" s="10" t="s">
        <v>3412</v>
      </c>
      <c r="M3905" s="11" t="str">
        <f t="shared" si="182"/>
        <v>2023/5/11 16:36:45</v>
      </c>
      <c r="N3905" s="12">
        <v>45057</v>
      </c>
      <c r="O3905" s="10" t="s">
        <v>3413</v>
      </c>
      <c r="P3905" s="8" t="s">
        <v>585</v>
      </c>
      <c r="Q3905" s="8" t="s">
        <v>18332</v>
      </c>
      <c r="R3905" s="8" t="s">
        <v>18333</v>
      </c>
      <c r="S3905" s="8" t="s">
        <v>610</v>
      </c>
      <c r="T3905" s="8" t="s">
        <v>611</v>
      </c>
      <c r="U3905" s="8" t="s">
        <v>612</v>
      </c>
      <c r="V3905" s="8" t="s">
        <v>582</v>
      </c>
      <c r="W3905" s="8" t="s">
        <v>582</v>
      </c>
      <c r="X3905" s="8" t="s">
        <v>582</v>
      </c>
      <c r="Y3905" s="8" t="s">
        <v>582</v>
      </c>
      <c r="Z3905" s="8" t="s">
        <v>582</v>
      </c>
      <c r="AA3905" s="8" t="s">
        <v>118</v>
      </c>
      <c r="AB3905" s="8" t="s">
        <v>591</v>
      </c>
      <c r="AC3905" s="8" t="s">
        <v>772</v>
      </c>
      <c r="AD3905" s="8" t="s">
        <v>593</v>
      </c>
      <c r="AE3905" s="8" t="s">
        <v>582</v>
      </c>
      <c r="AF3905" s="1">
        <v>1</v>
      </c>
    </row>
    <row r="3906" ht="25" customHeight="1" spans="1:32">
      <c r="A3906" s="1">
        <f>COUNTIF(企业分类!A:A,AA3906)</f>
        <v>1</v>
      </c>
      <c r="B3906" s="6" t="str">
        <f t="shared" si="180"/>
        <v>30天内曾在线</v>
      </c>
      <c r="C3906" s="7">
        <v>45046.9999884259</v>
      </c>
      <c r="D3906" s="6">
        <f t="shared" si="181"/>
        <v>-10.6927199074125</v>
      </c>
      <c r="E3906" s="8" t="s">
        <v>18334</v>
      </c>
      <c r="F3906" s="8" t="s">
        <v>578</v>
      </c>
      <c r="G3906" s="8" t="s">
        <v>19</v>
      </c>
      <c r="H3906" s="8" t="s">
        <v>579</v>
      </c>
      <c r="I3906" s="8" t="s">
        <v>580</v>
      </c>
      <c r="J3906" s="8" t="s">
        <v>18335</v>
      </c>
      <c r="K3906" s="8" t="s">
        <v>582</v>
      </c>
      <c r="L3906" s="10" t="s">
        <v>786</v>
      </c>
      <c r="M3906" s="11" t="str">
        <f t="shared" si="182"/>
        <v>2023/5/11 16:37:30</v>
      </c>
      <c r="N3906" s="12">
        <v>45057</v>
      </c>
      <c r="O3906" s="10" t="s">
        <v>787</v>
      </c>
      <c r="P3906" s="8" t="s">
        <v>585</v>
      </c>
      <c r="Q3906" s="8" t="s">
        <v>18336</v>
      </c>
      <c r="R3906" s="8" t="s">
        <v>18337</v>
      </c>
      <c r="S3906" s="8" t="s">
        <v>610</v>
      </c>
      <c r="T3906" s="8" t="s">
        <v>611</v>
      </c>
      <c r="U3906" s="8" t="s">
        <v>612</v>
      </c>
      <c r="V3906" s="8" t="s">
        <v>582</v>
      </c>
      <c r="W3906" s="8" t="s">
        <v>582</v>
      </c>
      <c r="X3906" s="8" t="s">
        <v>582</v>
      </c>
      <c r="Y3906" s="8" t="s">
        <v>582</v>
      </c>
      <c r="Z3906" s="8" t="s">
        <v>582</v>
      </c>
      <c r="AA3906" s="8" t="s">
        <v>118</v>
      </c>
      <c r="AB3906" s="8" t="s">
        <v>591</v>
      </c>
      <c r="AC3906" s="8" t="s">
        <v>772</v>
      </c>
      <c r="AD3906" s="8" t="s">
        <v>593</v>
      </c>
      <c r="AE3906" s="8" t="s">
        <v>582</v>
      </c>
      <c r="AF3906" s="1">
        <v>1</v>
      </c>
    </row>
    <row r="3907" ht="25" customHeight="1" spans="1:32">
      <c r="A3907" s="1">
        <f>COUNTIF(企业分类!A:A,AA3907)</f>
        <v>1</v>
      </c>
      <c r="B3907" s="6" t="str">
        <f t="shared" ref="B3907:B3970" si="183">IF(M3907="","从不在线",IF(D3907&lt;30,"30天内曾在线",IF(D3907&lt;=60,"30-60天不在线",IF(D3907&lt;=180,"60-180天不在线","大于180天不在线"))))</f>
        <v>30天内曾在线</v>
      </c>
      <c r="C3907" s="7">
        <v>45046.9999884259</v>
      </c>
      <c r="D3907" s="6">
        <f t="shared" ref="D3907:D3970" si="184">C3907-M3907</f>
        <v>-10.6916782407425</v>
      </c>
      <c r="E3907" s="8" t="s">
        <v>18338</v>
      </c>
      <c r="F3907" s="8" t="s">
        <v>578</v>
      </c>
      <c r="G3907" s="8" t="s">
        <v>19</v>
      </c>
      <c r="H3907" s="8" t="s">
        <v>579</v>
      </c>
      <c r="I3907" s="8" t="s">
        <v>580</v>
      </c>
      <c r="J3907" s="8" t="s">
        <v>18339</v>
      </c>
      <c r="K3907" s="8" t="s">
        <v>582</v>
      </c>
      <c r="L3907" s="10" t="s">
        <v>865</v>
      </c>
      <c r="M3907" s="11" t="str">
        <f t="shared" ref="M3907:M3970" si="185">TEXT(N3907,"yyyy/m/d")&amp;" "&amp;TEXT(O3907,"h:mm:ss")</f>
        <v>2023/5/11 16:36:00</v>
      </c>
      <c r="N3907" s="12">
        <v>45057</v>
      </c>
      <c r="O3907" s="10" t="s">
        <v>866</v>
      </c>
      <c r="P3907" s="8" t="s">
        <v>585</v>
      </c>
      <c r="Q3907" s="8" t="s">
        <v>18340</v>
      </c>
      <c r="R3907" s="8" t="s">
        <v>18341</v>
      </c>
      <c r="S3907" s="8" t="s">
        <v>610</v>
      </c>
      <c r="T3907" s="8" t="s">
        <v>611</v>
      </c>
      <c r="U3907" s="8" t="s">
        <v>612</v>
      </c>
      <c r="V3907" s="8" t="s">
        <v>582</v>
      </c>
      <c r="W3907" s="8" t="s">
        <v>582</v>
      </c>
      <c r="X3907" s="8" t="s">
        <v>582</v>
      </c>
      <c r="Y3907" s="8" t="s">
        <v>582</v>
      </c>
      <c r="Z3907" s="8" t="s">
        <v>582</v>
      </c>
      <c r="AA3907" s="8" t="s">
        <v>118</v>
      </c>
      <c r="AB3907" s="8" t="s">
        <v>591</v>
      </c>
      <c r="AC3907" s="8" t="s">
        <v>772</v>
      </c>
      <c r="AD3907" s="8" t="s">
        <v>593</v>
      </c>
      <c r="AE3907" s="8" t="s">
        <v>582</v>
      </c>
      <c r="AF3907" s="1">
        <v>1</v>
      </c>
    </row>
    <row r="3908" ht="25" customHeight="1" spans="1:32">
      <c r="A3908" s="1">
        <f>COUNTIF(企业分类!A:A,AA3908)</f>
        <v>1</v>
      </c>
      <c r="B3908" s="6" t="str">
        <f t="shared" si="183"/>
        <v>30天内曾在线</v>
      </c>
      <c r="C3908" s="7">
        <v>45046.9999884259</v>
      </c>
      <c r="D3908" s="6">
        <f t="shared" si="184"/>
        <v>-10.6925115740742</v>
      </c>
      <c r="E3908" s="8" t="s">
        <v>18342</v>
      </c>
      <c r="F3908" s="8" t="s">
        <v>578</v>
      </c>
      <c r="G3908" s="8" t="s">
        <v>19</v>
      </c>
      <c r="H3908" s="8" t="s">
        <v>579</v>
      </c>
      <c r="I3908" s="8" t="s">
        <v>580</v>
      </c>
      <c r="J3908" s="8" t="s">
        <v>18343</v>
      </c>
      <c r="K3908" s="8" t="s">
        <v>582</v>
      </c>
      <c r="L3908" s="10" t="s">
        <v>714</v>
      </c>
      <c r="M3908" s="11" t="str">
        <f t="shared" si="185"/>
        <v>2023/5/11 16:37:12</v>
      </c>
      <c r="N3908" s="12">
        <v>45057</v>
      </c>
      <c r="O3908" s="10" t="s">
        <v>715</v>
      </c>
      <c r="P3908" s="8" t="s">
        <v>585</v>
      </c>
      <c r="Q3908" s="8" t="s">
        <v>18344</v>
      </c>
      <c r="R3908" s="8" t="s">
        <v>18345</v>
      </c>
      <c r="S3908" s="8" t="s">
        <v>600</v>
      </c>
      <c r="T3908" s="8" t="s">
        <v>601</v>
      </c>
      <c r="U3908" s="8" t="s">
        <v>602</v>
      </c>
      <c r="V3908" s="8" t="s">
        <v>582</v>
      </c>
      <c r="W3908" s="8" t="s">
        <v>582</v>
      </c>
      <c r="X3908" s="8" t="s">
        <v>582</v>
      </c>
      <c r="Y3908" s="8" t="s">
        <v>582</v>
      </c>
      <c r="Z3908" s="8" t="s">
        <v>582</v>
      </c>
      <c r="AA3908" s="8" t="s">
        <v>298</v>
      </c>
      <c r="AB3908" s="8" t="s">
        <v>591</v>
      </c>
      <c r="AC3908" s="8" t="s">
        <v>592</v>
      </c>
      <c r="AD3908" s="8" t="s">
        <v>593</v>
      </c>
      <c r="AE3908" s="8" t="s">
        <v>582</v>
      </c>
      <c r="AF3908" s="1">
        <v>1</v>
      </c>
    </row>
    <row r="3909" ht="25" customHeight="1" spans="1:32">
      <c r="A3909" s="1">
        <f>COUNTIF(企业分类!A:A,AA3909)</f>
        <v>1</v>
      </c>
      <c r="B3909" s="6" t="str">
        <f t="shared" si="183"/>
        <v>30天内曾在线</v>
      </c>
      <c r="C3909" s="7">
        <v>45046.9999884259</v>
      </c>
      <c r="D3909" s="6">
        <f t="shared" si="184"/>
        <v>-10.6917708333349</v>
      </c>
      <c r="E3909" s="8" t="s">
        <v>18346</v>
      </c>
      <c r="F3909" s="8" t="s">
        <v>578</v>
      </c>
      <c r="G3909" s="8" t="s">
        <v>19</v>
      </c>
      <c r="H3909" s="8" t="s">
        <v>579</v>
      </c>
      <c r="I3909" s="8" t="s">
        <v>580</v>
      </c>
      <c r="J3909" s="8" t="s">
        <v>18347</v>
      </c>
      <c r="K3909" s="8" t="s">
        <v>582</v>
      </c>
      <c r="L3909" s="10" t="s">
        <v>2817</v>
      </c>
      <c r="M3909" s="11" t="str">
        <f t="shared" si="185"/>
        <v>2023/5/11 16:36:08</v>
      </c>
      <c r="N3909" s="12">
        <v>45057</v>
      </c>
      <c r="O3909" s="10" t="s">
        <v>2818</v>
      </c>
      <c r="P3909" s="8" t="s">
        <v>585</v>
      </c>
      <c r="Q3909" s="8" t="s">
        <v>18348</v>
      </c>
      <c r="R3909" s="8" t="s">
        <v>18349</v>
      </c>
      <c r="S3909" s="8" t="s">
        <v>600</v>
      </c>
      <c r="T3909" s="8" t="s">
        <v>601</v>
      </c>
      <c r="U3909" s="8" t="s">
        <v>602</v>
      </c>
      <c r="V3909" s="8" t="s">
        <v>582</v>
      </c>
      <c r="W3909" s="8" t="s">
        <v>582</v>
      </c>
      <c r="X3909" s="8" t="s">
        <v>582</v>
      </c>
      <c r="Y3909" s="8" t="s">
        <v>582</v>
      </c>
      <c r="Z3909" s="8" t="s">
        <v>582</v>
      </c>
      <c r="AA3909" s="8" t="s">
        <v>247</v>
      </c>
      <c r="AB3909" s="8" t="s">
        <v>591</v>
      </c>
      <c r="AC3909" s="8" t="s">
        <v>690</v>
      </c>
      <c r="AD3909" s="8" t="s">
        <v>593</v>
      </c>
      <c r="AE3909" s="8" t="s">
        <v>582</v>
      </c>
      <c r="AF3909" s="1">
        <v>1</v>
      </c>
    </row>
    <row r="3910" ht="25" customHeight="1" spans="1:32">
      <c r="A3910" s="1">
        <f>COUNTIF(企业分类!A:A,AA3910)</f>
        <v>1</v>
      </c>
      <c r="B3910" s="6" t="str">
        <f t="shared" si="183"/>
        <v>30天内曾在线</v>
      </c>
      <c r="C3910" s="7">
        <v>45046.9999884259</v>
      </c>
      <c r="D3910" s="6">
        <f t="shared" si="184"/>
        <v>-10.6905902777798</v>
      </c>
      <c r="E3910" s="8" t="s">
        <v>18350</v>
      </c>
      <c r="F3910" s="8" t="s">
        <v>578</v>
      </c>
      <c r="G3910" s="8" t="s">
        <v>19</v>
      </c>
      <c r="H3910" s="8" t="s">
        <v>579</v>
      </c>
      <c r="I3910" s="8" t="s">
        <v>580</v>
      </c>
      <c r="J3910" s="8" t="s">
        <v>18351</v>
      </c>
      <c r="K3910" s="8" t="s">
        <v>582</v>
      </c>
      <c r="L3910" s="10" t="s">
        <v>8175</v>
      </c>
      <c r="M3910" s="11" t="str">
        <f t="shared" si="185"/>
        <v>2023/5/11 16:34:26</v>
      </c>
      <c r="N3910" s="12">
        <v>45057</v>
      </c>
      <c r="O3910" s="10" t="s">
        <v>8176</v>
      </c>
      <c r="P3910" s="8" t="s">
        <v>585</v>
      </c>
      <c r="Q3910" s="8" t="s">
        <v>18352</v>
      </c>
      <c r="R3910" s="8" t="s">
        <v>18353</v>
      </c>
      <c r="S3910" s="8" t="s">
        <v>600</v>
      </c>
      <c r="T3910" s="8" t="s">
        <v>601</v>
      </c>
      <c r="U3910" s="8" t="s">
        <v>602</v>
      </c>
      <c r="V3910" s="8" t="s">
        <v>582</v>
      </c>
      <c r="W3910" s="8" t="s">
        <v>582</v>
      </c>
      <c r="X3910" s="8" t="s">
        <v>582</v>
      </c>
      <c r="Y3910" s="8" t="s">
        <v>582</v>
      </c>
      <c r="Z3910" s="8" t="s">
        <v>582</v>
      </c>
      <c r="AA3910" s="8" t="s">
        <v>247</v>
      </c>
      <c r="AB3910" s="8" t="s">
        <v>591</v>
      </c>
      <c r="AC3910" s="8" t="s">
        <v>690</v>
      </c>
      <c r="AD3910" s="8" t="s">
        <v>593</v>
      </c>
      <c r="AE3910" s="8" t="s">
        <v>582</v>
      </c>
      <c r="AF3910" s="1">
        <v>1</v>
      </c>
    </row>
    <row r="3911" ht="25" customHeight="1" spans="1:32">
      <c r="A3911" s="1">
        <f>COUNTIF(企业分类!A:A,AA3911)</f>
        <v>1</v>
      </c>
      <c r="B3911" s="6" t="str">
        <f t="shared" si="183"/>
        <v>30天内曾在线</v>
      </c>
      <c r="C3911" s="7">
        <v>45046.9999884259</v>
      </c>
      <c r="D3911" s="6">
        <f t="shared" si="184"/>
        <v>-10.6922337962969</v>
      </c>
      <c r="E3911" s="8" t="s">
        <v>18354</v>
      </c>
      <c r="F3911" s="8" t="s">
        <v>578</v>
      </c>
      <c r="G3911" s="8" t="s">
        <v>19</v>
      </c>
      <c r="H3911" s="8" t="s">
        <v>579</v>
      </c>
      <c r="I3911" s="8" t="s">
        <v>580</v>
      </c>
      <c r="J3911" s="8" t="s">
        <v>18355</v>
      </c>
      <c r="K3911" s="8" t="s">
        <v>582</v>
      </c>
      <c r="L3911" s="10" t="s">
        <v>1930</v>
      </c>
      <c r="M3911" s="11" t="str">
        <f t="shared" si="185"/>
        <v>2023/5/11 16:36:48</v>
      </c>
      <c r="N3911" s="12">
        <v>45057</v>
      </c>
      <c r="O3911" s="10" t="s">
        <v>1931</v>
      </c>
      <c r="P3911" s="8" t="s">
        <v>585</v>
      </c>
      <c r="Q3911" s="8" t="s">
        <v>18356</v>
      </c>
      <c r="R3911" s="8" t="s">
        <v>18357</v>
      </c>
      <c r="S3911" s="8" t="s">
        <v>600</v>
      </c>
      <c r="T3911" s="8" t="s">
        <v>601</v>
      </c>
      <c r="U3911" s="8" t="s">
        <v>602</v>
      </c>
      <c r="V3911" s="8" t="s">
        <v>582</v>
      </c>
      <c r="W3911" s="8" t="s">
        <v>582</v>
      </c>
      <c r="X3911" s="8" t="s">
        <v>582</v>
      </c>
      <c r="Y3911" s="8" t="s">
        <v>582</v>
      </c>
      <c r="Z3911" s="8" t="s">
        <v>582</v>
      </c>
      <c r="AA3911" s="8" t="s">
        <v>247</v>
      </c>
      <c r="AB3911" s="8" t="s">
        <v>591</v>
      </c>
      <c r="AC3911" s="8" t="s">
        <v>690</v>
      </c>
      <c r="AD3911" s="8" t="s">
        <v>593</v>
      </c>
      <c r="AE3911" s="8" t="s">
        <v>582</v>
      </c>
      <c r="AF3911" s="1">
        <v>1</v>
      </c>
    </row>
    <row r="3912" ht="25" customHeight="1" spans="1:32">
      <c r="A3912" s="1">
        <f>COUNTIF(企业分类!A:A,AA3912)</f>
        <v>1</v>
      </c>
      <c r="B3912" s="6" t="str">
        <f t="shared" si="183"/>
        <v>30天内曾在线</v>
      </c>
      <c r="C3912" s="7">
        <v>45046.9999884259</v>
      </c>
      <c r="D3912" s="6">
        <f t="shared" si="184"/>
        <v>-10.6914814814809</v>
      </c>
      <c r="E3912" s="8" t="s">
        <v>18358</v>
      </c>
      <c r="F3912" s="8" t="s">
        <v>578</v>
      </c>
      <c r="G3912" s="8" t="s">
        <v>19</v>
      </c>
      <c r="H3912" s="8" t="s">
        <v>579</v>
      </c>
      <c r="I3912" s="8" t="s">
        <v>580</v>
      </c>
      <c r="J3912" s="8" t="s">
        <v>18359</v>
      </c>
      <c r="K3912" s="8" t="s">
        <v>582</v>
      </c>
      <c r="L3912" s="10" t="s">
        <v>2862</v>
      </c>
      <c r="M3912" s="11" t="str">
        <f t="shared" si="185"/>
        <v>2023/5/11 16:35:43</v>
      </c>
      <c r="N3912" s="12">
        <v>45057</v>
      </c>
      <c r="O3912" s="10" t="s">
        <v>2863</v>
      </c>
      <c r="P3912" s="8" t="s">
        <v>585</v>
      </c>
      <c r="Q3912" s="8" t="s">
        <v>18360</v>
      </c>
      <c r="R3912" s="8" t="s">
        <v>18361</v>
      </c>
      <c r="S3912" s="8" t="s">
        <v>600</v>
      </c>
      <c r="T3912" s="8" t="s">
        <v>601</v>
      </c>
      <c r="U3912" s="8" t="s">
        <v>602</v>
      </c>
      <c r="V3912" s="8" t="s">
        <v>582</v>
      </c>
      <c r="W3912" s="8" t="s">
        <v>582</v>
      </c>
      <c r="X3912" s="8" t="s">
        <v>582</v>
      </c>
      <c r="Y3912" s="8" t="s">
        <v>582</v>
      </c>
      <c r="Z3912" s="8" t="s">
        <v>582</v>
      </c>
      <c r="AA3912" s="8" t="s">
        <v>517</v>
      </c>
      <c r="AB3912" s="8" t="s">
        <v>591</v>
      </c>
      <c r="AC3912" s="8" t="s">
        <v>657</v>
      </c>
      <c r="AD3912" s="8" t="s">
        <v>593</v>
      </c>
      <c r="AE3912" s="8" t="s">
        <v>582</v>
      </c>
      <c r="AF3912" s="1">
        <v>1</v>
      </c>
    </row>
    <row r="3913" ht="25" customHeight="1" spans="1:32">
      <c r="A3913" s="1">
        <f>COUNTIF(企业分类!A:A,AA3913)</f>
        <v>1</v>
      </c>
      <c r="B3913" s="6" t="str">
        <f t="shared" si="183"/>
        <v>30天内曾在线</v>
      </c>
      <c r="C3913" s="7">
        <v>45046.9999884259</v>
      </c>
      <c r="D3913" s="6">
        <f t="shared" si="184"/>
        <v>-10.3857291666718</v>
      </c>
      <c r="E3913" s="8" t="s">
        <v>18362</v>
      </c>
      <c r="F3913" s="8" t="s">
        <v>578</v>
      </c>
      <c r="G3913" s="8" t="s">
        <v>19</v>
      </c>
      <c r="H3913" s="8" t="s">
        <v>579</v>
      </c>
      <c r="I3913" s="8" t="s">
        <v>580</v>
      </c>
      <c r="J3913" s="8" t="s">
        <v>18363</v>
      </c>
      <c r="K3913" s="8" t="s">
        <v>582</v>
      </c>
      <c r="L3913" s="10" t="s">
        <v>18364</v>
      </c>
      <c r="M3913" s="11" t="str">
        <f t="shared" si="185"/>
        <v>2023/5/11 9:15:26</v>
      </c>
      <c r="N3913" s="12">
        <v>45057</v>
      </c>
      <c r="O3913" s="10" t="s">
        <v>18365</v>
      </c>
      <c r="P3913" s="8" t="s">
        <v>585</v>
      </c>
      <c r="Q3913" s="8" t="s">
        <v>18366</v>
      </c>
      <c r="R3913" s="8" t="s">
        <v>18367</v>
      </c>
      <c r="S3913" s="8" t="s">
        <v>648</v>
      </c>
      <c r="T3913" s="8" t="s">
        <v>649</v>
      </c>
      <c r="U3913" s="8" t="s">
        <v>650</v>
      </c>
      <c r="V3913" s="8" t="s">
        <v>582</v>
      </c>
      <c r="W3913" s="8" t="s">
        <v>582</v>
      </c>
      <c r="X3913" s="8" t="s">
        <v>582</v>
      </c>
      <c r="Y3913" s="8" t="s">
        <v>582</v>
      </c>
      <c r="Z3913" s="8" t="s">
        <v>582</v>
      </c>
      <c r="AA3913" s="8" t="s">
        <v>284</v>
      </c>
      <c r="AB3913" s="8" t="s">
        <v>591</v>
      </c>
      <c r="AC3913" s="8" t="s">
        <v>592</v>
      </c>
      <c r="AD3913" s="8" t="s">
        <v>593</v>
      </c>
      <c r="AE3913" s="8" t="s">
        <v>582</v>
      </c>
      <c r="AF3913" s="1">
        <v>1</v>
      </c>
    </row>
    <row r="3914" ht="25" customHeight="1" spans="1:32">
      <c r="A3914" s="1">
        <f>COUNTIF(企业分类!A:A,AA3914)</f>
        <v>1</v>
      </c>
      <c r="B3914" s="6" t="str">
        <f t="shared" si="183"/>
        <v>30天内曾在线</v>
      </c>
      <c r="C3914" s="7">
        <v>45046.9999884259</v>
      </c>
      <c r="D3914" s="6">
        <f t="shared" si="184"/>
        <v>-10.6921875000044</v>
      </c>
      <c r="E3914" s="8" t="s">
        <v>18368</v>
      </c>
      <c r="F3914" s="8" t="s">
        <v>578</v>
      </c>
      <c r="G3914" s="8" t="s">
        <v>19</v>
      </c>
      <c r="H3914" s="8" t="s">
        <v>579</v>
      </c>
      <c r="I3914" s="8" t="s">
        <v>580</v>
      </c>
      <c r="J3914" s="8" t="s">
        <v>18369</v>
      </c>
      <c r="K3914" s="8" t="s">
        <v>582</v>
      </c>
      <c r="L3914" s="10" t="s">
        <v>3662</v>
      </c>
      <c r="M3914" s="11" t="str">
        <f t="shared" si="185"/>
        <v>2023/5/11 16:36:44</v>
      </c>
      <c r="N3914" s="12">
        <v>45057</v>
      </c>
      <c r="O3914" s="10" t="s">
        <v>3663</v>
      </c>
      <c r="P3914" s="8" t="s">
        <v>585</v>
      </c>
      <c r="Q3914" s="8" t="s">
        <v>18370</v>
      </c>
      <c r="R3914" s="8" t="s">
        <v>18371</v>
      </c>
      <c r="S3914" s="8" t="s">
        <v>600</v>
      </c>
      <c r="T3914" s="8" t="s">
        <v>601</v>
      </c>
      <c r="U3914" s="8" t="s">
        <v>602</v>
      </c>
      <c r="V3914" s="8" t="s">
        <v>582</v>
      </c>
      <c r="W3914" s="8" t="s">
        <v>582</v>
      </c>
      <c r="X3914" s="8" t="s">
        <v>582</v>
      </c>
      <c r="Y3914" s="8" t="s">
        <v>582</v>
      </c>
      <c r="Z3914" s="8" t="s">
        <v>582</v>
      </c>
      <c r="AA3914" s="8" t="s">
        <v>114</v>
      </c>
      <c r="AB3914" s="8" t="s">
        <v>591</v>
      </c>
      <c r="AC3914" s="8" t="s">
        <v>592</v>
      </c>
      <c r="AD3914" s="8" t="s">
        <v>593</v>
      </c>
      <c r="AE3914" s="8" t="s">
        <v>582</v>
      </c>
      <c r="AF3914" s="1">
        <v>1</v>
      </c>
    </row>
    <row r="3915" ht="25" customHeight="1" spans="1:32">
      <c r="A3915" s="1">
        <f>COUNTIF(企业分类!A:A,AA3915)</f>
        <v>1</v>
      </c>
      <c r="B3915" s="6" t="str">
        <f t="shared" si="183"/>
        <v>30天内曾在线</v>
      </c>
      <c r="C3915" s="7">
        <v>45046.9999884259</v>
      </c>
      <c r="D3915" s="6">
        <f t="shared" si="184"/>
        <v>-10.6915046296344</v>
      </c>
      <c r="E3915" s="8" t="s">
        <v>18372</v>
      </c>
      <c r="F3915" s="8" t="s">
        <v>578</v>
      </c>
      <c r="G3915" s="8" t="s">
        <v>19</v>
      </c>
      <c r="H3915" s="8" t="s">
        <v>579</v>
      </c>
      <c r="I3915" s="8" t="s">
        <v>580</v>
      </c>
      <c r="J3915" s="8" t="s">
        <v>18373</v>
      </c>
      <c r="K3915" s="8" t="s">
        <v>582</v>
      </c>
      <c r="L3915" s="10" t="s">
        <v>851</v>
      </c>
      <c r="M3915" s="11" t="str">
        <f t="shared" si="185"/>
        <v>2023/5/11 16:35:45</v>
      </c>
      <c r="N3915" s="12">
        <v>45057</v>
      </c>
      <c r="O3915" s="10" t="s">
        <v>852</v>
      </c>
      <c r="P3915" s="8" t="s">
        <v>585</v>
      </c>
      <c r="Q3915" s="8" t="s">
        <v>18374</v>
      </c>
      <c r="R3915" s="8" t="s">
        <v>18375</v>
      </c>
      <c r="S3915" s="8" t="s">
        <v>610</v>
      </c>
      <c r="T3915" s="8" t="s">
        <v>611</v>
      </c>
      <c r="U3915" s="8" t="s">
        <v>612</v>
      </c>
      <c r="V3915" s="8" t="s">
        <v>582</v>
      </c>
      <c r="W3915" s="8" t="s">
        <v>582</v>
      </c>
      <c r="X3915" s="8" t="s">
        <v>582</v>
      </c>
      <c r="Y3915" s="8" t="s">
        <v>582</v>
      </c>
      <c r="Z3915" s="8" t="s">
        <v>582</v>
      </c>
      <c r="AA3915" s="8" t="s">
        <v>118</v>
      </c>
      <c r="AB3915" s="8" t="s">
        <v>591</v>
      </c>
      <c r="AC3915" s="8" t="s">
        <v>772</v>
      </c>
      <c r="AD3915" s="8" t="s">
        <v>593</v>
      </c>
      <c r="AE3915" s="8" t="s">
        <v>582</v>
      </c>
      <c r="AF3915" s="1">
        <v>1</v>
      </c>
    </row>
    <row r="3916" ht="25" customHeight="1" spans="1:32">
      <c r="A3916" s="1">
        <f>COUNTIF(企业分类!A:A,AA3916)</f>
        <v>1</v>
      </c>
      <c r="B3916" s="6" t="str">
        <f t="shared" si="183"/>
        <v>30天内曾在线</v>
      </c>
      <c r="C3916" s="7">
        <v>45046.9999884259</v>
      </c>
      <c r="D3916" s="6">
        <f t="shared" si="184"/>
        <v>-10.6916782407425</v>
      </c>
      <c r="E3916" s="8" t="s">
        <v>18376</v>
      </c>
      <c r="F3916" s="8" t="s">
        <v>578</v>
      </c>
      <c r="G3916" s="8" t="s">
        <v>19</v>
      </c>
      <c r="H3916" s="8" t="s">
        <v>579</v>
      </c>
      <c r="I3916" s="8" t="s">
        <v>580</v>
      </c>
      <c r="J3916" s="8" t="s">
        <v>18377</v>
      </c>
      <c r="K3916" s="8" t="s">
        <v>582</v>
      </c>
      <c r="L3916" s="10" t="s">
        <v>865</v>
      </c>
      <c r="M3916" s="11" t="str">
        <f t="shared" si="185"/>
        <v>2023/5/11 16:36:00</v>
      </c>
      <c r="N3916" s="12">
        <v>45057</v>
      </c>
      <c r="O3916" s="10" t="s">
        <v>866</v>
      </c>
      <c r="P3916" s="8" t="s">
        <v>585</v>
      </c>
      <c r="Q3916" s="8" t="s">
        <v>18378</v>
      </c>
      <c r="R3916" s="8" t="s">
        <v>18379</v>
      </c>
      <c r="S3916" s="8" t="s">
        <v>610</v>
      </c>
      <c r="T3916" s="8" t="s">
        <v>611</v>
      </c>
      <c r="U3916" s="8" t="s">
        <v>612</v>
      </c>
      <c r="V3916" s="8" t="s">
        <v>582</v>
      </c>
      <c r="W3916" s="8" t="s">
        <v>582</v>
      </c>
      <c r="X3916" s="8" t="s">
        <v>582</v>
      </c>
      <c r="Y3916" s="8" t="s">
        <v>582</v>
      </c>
      <c r="Z3916" s="8" t="s">
        <v>582</v>
      </c>
      <c r="AA3916" s="8" t="s">
        <v>118</v>
      </c>
      <c r="AB3916" s="8" t="s">
        <v>591</v>
      </c>
      <c r="AC3916" s="8" t="s">
        <v>772</v>
      </c>
      <c r="AD3916" s="8" t="s">
        <v>593</v>
      </c>
      <c r="AE3916" s="8" t="s">
        <v>582</v>
      </c>
      <c r="AF3916" s="1">
        <v>1</v>
      </c>
    </row>
    <row r="3917" ht="25" customHeight="1" spans="1:32">
      <c r="A3917" s="1">
        <f>COUNTIF(企业分类!A:A,AA3917)</f>
        <v>1</v>
      </c>
      <c r="B3917" s="6" t="str">
        <f t="shared" si="183"/>
        <v>30天内曾在线</v>
      </c>
      <c r="C3917" s="7">
        <v>45046.9999884259</v>
      </c>
      <c r="D3917" s="6">
        <f t="shared" si="184"/>
        <v>-10.4831597222219</v>
      </c>
      <c r="E3917" s="8" t="s">
        <v>18380</v>
      </c>
      <c r="F3917" s="8" t="s">
        <v>578</v>
      </c>
      <c r="G3917" s="8" t="s">
        <v>19</v>
      </c>
      <c r="H3917" s="8" t="s">
        <v>579</v>
      </c>
      <c r="I3917" s="8" t="s">
        <v>580</v>
      </c>
      <c r="J3917" s="8" t="s">
        <v>18381</v>
      </c>
      <c r="K3917" s="8" t="s">
        <v>582</v>
      </c>
      <c r="L3917" s="10" t="s">
        <v>18382</v>
      </c>
      <c r="M3917" s="11" t="str">
        <f t="shared" si="185"/>
        <v>2023/5/11 11:35:44</v>
      </c>
      <c r="N3917" s="12">
        <v>45057</v>
      </c>
      <c r="O3917" s="10" t="s">
        <v>18383</v>
      </c>
      <c r="P3917" s="8" t="s">
        <v>585</v>
      </c>
      <c r="Q3917" s="8" t="s">
        <v>18384</v>
      </c>
      <c r="R3917" s="8" t="s">
        <v>18385</v>
      </c>
      <c r="S3917" s="8" t="s">
        <v>915</v>
      </c>
      <c r="T3917" s="8" t="s">
        <v>916</v>
      </c>
      <c r="U3917" s="8" t="s">
        <v>917</v>
      </c>
      <c r="V3917" s="8" t="s">
        <v>582</v>
      </c>
      <c r="W3917" s="8" t="s">
        <v>582</v>
      </c>
      <c r="X3917" s="8" t="s">
        <v>582</v>
      </c>
      <c r="Y3917" s="8" t="s">
        <v>582</v>
      </c>
      <c r="Z3917" s="8" t="s">
        <v>582</v>
      </c>
      <c r="AA3917" s="8" t="s">
        <v>154</v>
      </c>
      <c r="AB3917" s="8" t="s">
        <v>591</v>
      </c>
      <c r="AC3917" s="8" t="s">
        <v>820</v>
      </c>
      <c r="AD3917" s="8" t="s">
        <v>593</v>
      </c>
      <c r="AE3917" s="8" t="s">
        <v>582</v>
      </c>
      <c r="AF3917" s="1">
        <v>1</v>
      </c>
    </row>
    <row r="3918" ht="25" customHeight="1" spans="1:32">
      <c r="A3918" s="1">
        <f>COUNTIF(企业分类!A:A,AA3918)</f>
        <v>1</v>
      </c>
      <c r="B3918" s="6" t="str">
        <f t="shared" si="183"/>
        <v>30天内曾在线</v>
      </c>
      <c r="C3918" s="7">
        <v>45046.9999884259</v>
      </c>
      <c r="D3918" s="6">
        <f t="shared" si="184"/>
        <v>-10.6914004629652</v>
      </c>
      <c r="E3918" s="8" t="s">
        <v>18386</v>
      </c>
      <c r="F3918" s="8" t="s">
        <v>578</v>
      </c>
      <c r="G3918" s="8" t="s">
        <v>19</v>
      </c>
      <c r="H3918" s="8" t="s">
        <v>579</v>
      </c>
      <c r="I3918" s="8" t="s">
        <v>580</v>
      </c>
      <c r="J3918" s="8" t="s">
        <v>18387</v>
      </c>
      <c r="K3918" s="8" t="s">
        <v>582</v>
      </c>
      <c r="L3918" s="10" t="s">
        <v>1658</v>
      </c>
      <c r="M3918" s="11" t="str">
        <f t="shared" si="185"/>
        <v>2023/5/11 16:35:36</v>
      </c>
      <c r="N3918" s="12">
        <v>45057</v>
      </c>
      <c r="O3918" s="10" t="s">
        <v>1659</v>
      </c>
      <c r="P3918" s="8" t="s">
        <v>585</v>
      </c>
      <c r="Q3918" s="8" t="s">
        <v>18388</v>
      </c>
      <c r="R3918" s="8" t="s">
        <v>18389</v>
      </c>
      <c r="S3918" s="8" t="s">
        <v>600</v>
      </c>
      <c r="T3918" s="8" t="s">
        <v>601</v>
      </c>
      <c r="U3918" s="8" t="s">
        <v>602</v>
      </c>
      <c r="V3918" s="8" t="s">
        <v>582</v>
      </c>
      <c r="W3918" s="8" t="s">
        <v>582</v>
      </c>
      <c r="X3918" s="8" t="s">
        <v>582</v>
      </c>
      <c r="Y3918" s="8" t="s">
        <v>582</v>
      </c>
      <c r="Z3918" s="8" t="s">
        <v>582</v>
      </c>
      <c r="AA3918" s="8" t="s">
        <v>382</v>
      </c>
      <c r="AB3918" s="8" t="s">
        <v>591</v>
      </c>
      <c r="AC3918" s="8" t="s">
        <v>820</v>
      </c>
      <c r="AD3918" s="8" t="s">
        <v>593</v>
      </c>
      <c r="AE3918" s="8" t="s">
        <v>582</v>
      </c>
      <c r="AF3918" s="1">
        <v>1</v>
      </c>
    </row>
    <row r="3919" ht="25" customHeight="1" spans="1:32">
      <c r="A3919" s="1">
        <f>COUNTIF(企业分类!A:A,AA3919)</f>
        <v>1</v>
      </c>
      <c r="B3919" s="6" t="str">
        <f t="shared" si="183"/>
        <v>30天内曾在线</v>
      </c>
      <c r="C3919" s="7">
        <v>45046.9999884259</v>
      </c>
      <c r="D3919" s="6">
        <f t="shared" si="184"/>
        <v>-10.6921643518581</v>
      </c>
      <c r="E3919" s="8" t="s">
        <v>18390</v>
      </c>
      <c r="F3919" s="8" t="s">
        <v>578</v>
      </c>
      <c r="G3919" s="8" t="s">
        <v>19</v>
      </c>
      <c r="H3919" s="8" t="s">
        <v>579</v>
      </c>
      <c r="I3919" s="8" t="s">
        <v>580</v>
      </c>
      <c r="J3919" s="8" t="s">
        <v>18391</v>
      </c>
      <c r="K3919" s="8" t="s">
        <v>582</v>
      </c>
      <c r="L3919" s="10" t="s">
        <v>1493</v>
      </c>
      <c r="M3919" s="11" t="str">
        <f t="shared" si="185"/>
        <v>2023/5/11 16:36:42</v>
      </c>
      <c r="N3919" s="12">
        <v>45057</v>
      </c>
      <c r="O3919" s="10" t="s">
        <v>1494</v>
      </c>
      <c r="P3919" s="8" t="s">
        <v>585</v>
      </c>
      <c r="Q3919" s="8" t="s">
        <v>18392</v>
      </c>
      <c r="R3919" s="8" t="s">
        <v>18393</v>
      </c>
      <c r="S3919" s="8" t="s">
        <v>648</v>
      </c>
      <c r="T3919" s="8" t="s">
        <v>649</v>
      </c>
      <c r="U3919" s="8" t="s">
        <v>650</v>
      </c>
      <c r="V3919" s="8" t="s">
        <v>582</v>
      </c>
      <c r="W3919" s="8" t="s">
        <v>582</v>
      </c>
      <c r="X3919" s="8" t="s">
        <v>582</v>
      </c>
      <c r="Y3919" s="8" t="s">
        <v>582</v>
      </c>
      <c r="Z3919" s="8" t="s">
        <v>582</v>
      </c>
      <c r="AA3919" s="8" t="s">
        <v>67</v>
      </c>
      <c r="AB3919" s="8" t="s">
        <v>591</v>
      </c>
      <c r="AC3919" s="8" t="s">
        <v>690</v>
      </c>
      <c r="AD3919" s="8" t="s">
        <v>593</v>
      </c>
      <c r="AE3919" s="8" t="s">
        <v>582</v>
      </c>
      <c r="AF3919" s="1">
        <v>1</v>
      </c>
    </row>
    <row r="3920" ht="25" customHeight="1" spans="1:32">
      <c r="A3920" s="1">
        <f>COUNTIF(企业分类!A:A,AA3920)</f>
        <v>1</v>
      </c>
      <c r="B3920" s="6" t="str">
        <f t="shared" si="183"/>
        <v>30天内曾在线</v>
      </c>
      <c r="C3920" s="7">
        <v>45046.9999884259</v>
      </c>
      <c r="D3920" s="6">
        <f t="shared" si="184"/>
        <v>-10.6919560185197</v>
      </c>
      <c r="E3920" s="8" t="s">
        <v>18394</v>
      </c>
      <c r="F3920" s="8" t="s">
        <v>578</v>
      </c>
      <c r="G3920" s="8" t="s">
        <v>19</v>
      </c>
      <c r="H3920" s="8" t="s">
        <v>579</v>
      </c>
      <c r="I3920" s="8" t="s">
        <v>580</v>
      </c>
      <c r="J3920" s="8" t="s">
        <v>18395</v>
      </c>
      <c r="K3920" s="8" t="s">
        <v>582</v>
      </c>
      <c r="L3920" s="10" t="s">
        <v>4422</v>
      </c>
      <c r="M3920" s="11" t="str">
        <f t="shared" si="185"/>
        <v>2023/5/11 16:36:24</v>
      </c>
      <c r="N3920" s="12">
        <v>45057</v>
      </c>
      <c r="O3920" s="10" t="s">
        <v>4423</v>
      </c>
      <c r="P3920" s="8" t="s">
        <v>585</v>
      </c>
      <c r="Q3920" s="8" t="s">
        <v>18396</v>
      </c>
      <c r="R3920" s="8" t="s">
        <v>18397</v>
      </c>
      <c r="S3920" s="8" t="s">
        <v>724</v>
      </c>
      <c r="T3920" s="8" t="s">
        <v>725</v>
      </c>
      <c r="U3920" s="8" t="s">
        <v>726</v>
      </c>
      <c r="V3920" s="8" t="s">
        <v>582</v>
      </c>
      <c r="W3920" s="8" t="s">
        <v>582</v>
      </c>
      <c r="X3920" s="8" t="s">
        <v>582</v>
      </c>
      <c r="Y3920" s="8" t="s">
        <v>582</v>
      </c>
      <c r="Z3920" s="8" t="s">
        <v>582</v>
      </c>
      <c r="AA3920" s="8" t="s">
        <v>236</v>
      </c>
      <c r="AB3920" s="8" t="s">
        <v>591</v>
      </c>
      <c r="AC3920" s="8" t="s">
        <v>1166</v>
      </c>
      <c r="AD3920" s="8" t="s">
        <v>593</v>
      </c>
      <c r="AE3920" s="8" t="s">
        <v>582</v>
      </c>
      <c r="AF3920" s="1">
        <v>1</v>
      </c>
    </row>
    <row r="3921" ht="25" customHeight="1" spans="1:32">
      <c r="A3921" s="1">
        <f>COUNTIF(企业分类!A:A,AA3921)</f>
        <v>1</v>
      </c>
      <c r="B3921" s="6" t="str">
        <f t="shared" si="183"/>
        <v>30天内曾在线</v>
      </c>
      <c r="C3921" s="7">
        <v>45046.9999884259</v>
      </c>
      <c r="D3921" s="6">
        <f t="shared" si="184"/>
        <v>-10.6907986111109</v>
      </c>
      <c r="E3921" s="8" t="s">
        <v>18398</v>
      </c>
      <c r="F3921" s="8" t="s">
        <v>578</v>
      </c>
      <c r="G3921" s="8" t="s">
        <v>19</v>
      </c>
      <c r="H3921" s="8" t="s">
        <v>579</v>
      </c>
      <c r="I3921" s="8" t="s">
        <v>580</v>
      </c>
      <c r="J3921" s="8" t="s">
        <v>18399</v>
      </c>
      <c r="K3921" s="8" t="s">
        <v>582</v>
      </c>
      <c r="L3921" s="10" t="s">
        <v>1529</v>
      </c>
      <c r="M3921" s="11" t="str">
        <f t="shared" si="185"/>
        <v>2023/5/11 16:34:44</v>
      </c>
      <c r="N3921" s="12">
        <v>45057</v>
      </c>
      <c r="O3921" s="10" t="s">
        <v>1530</v>
      </c>
      <c r="P3921" s="8" t="s">
        <v>585</v>
      </c>
      <c r="Q3921" s="8" t="s">
        <v>18400</v>
      </c>
      <c r="R3921" s="8" t="s">
        <v>18401</v>
      </c>
      <c r="S3921" s="8" t="s">
        <v>724</v>
      </c>
      <c r="T3921" s="8" t="s">
        <v>725</v>
      </c>
      <c r="U3921" s="8" t="s">
        <v>726</v>
      </c>
      <c r="V3921" s="8" t="s">
        <v>582</v>
      </c>
      <c r="W3921" s="8" t="s">
        <v>582</v>
      </c>
      <c r="X3921" s="8" t="s">
        <v>582</v>
      </c>
      <c r="Y3921" s="8" t="s">
        <v>582</v>
      </c>
      <c r="Z3921" s="8" t="s">
        <v>582</v>
      </c>
      <c r="AA3921" s="8" t="s">
        <v>236</v>
      </c>
      <c r="AB3921" s="8" t="s">
        <v>591</v>
      </c>
      <c r="AC3921" s="8" t="s">
        <v>1166</v>
      </c>
      <c r="AD3921" s="8" t="s">
        <v>593</v>
      </c>
      <c r="AE3921" s="8" t="s">
        <v>582</v>
      </c>
      <c r="AF3921" s="1">
        <v>1</v>
      </c>
    </row>
    <row r="3922" ht="25" customHeight="1" spans="1:32">
      <c r="A3922" s="1">
        <f>COUNTIF(企业分类!A:A,AA3922)</f>
        <v>1</v>
      </c>
      <c r="B3922" s="6" t="str">
        <f t="shared" si="183"/>
        <v>30天内曾在线</v>
      </c>
      <c r="C3922" s="7">
        <v>45046.9999884259</v>
      </c>
      <c r="D3922" s="6">
        <f t="shared" si="184"/>
        <v>-10.6923379629661</v>
      </c>
      <c r="E3922" s="8" t="s">
        <v>18402</v>
      </c>
      <c r="F3922" s="8" t="s">
        <v>578</v>
      </c>
      <c r="G3922" s="8" t="s">
        <v>19</v>
      </c>
      <c r="H3922" s="8" t="s">
        <v>579</v>
      </c>
      <c r="I3922" s="8" t="s">
        <v>580</v>
      </c>
      <c r="J3922" s="8" t="s">
        <v>18403</v>
      </c>
      <c r="K3922" s="8" t="s">
        <v>582</v>
      </c>
      <c r="L3922" s="10" t="s">
        <v>3273</v>
      </c>
      <c r="M3922" s="11" t="str">
        <f t="shared" si="185"/>
        <v>2023/5/11 16:36:57</v>
      </c>
      <c r="N3922" s="12">
        <v>45057</v>
      </c>
      <c r="O3922" s="10" t="s">
        <v>3274</v>
      </c>
      <c r="P3922" s="8" t="s">
        <v>585</v>
      </c>
      <c r="Q3922" s="8" t="s">
        <v>18404</v>
      </c>
      <c r="R3922" s="8" t="s">
        <v>18405</v>
      </c>
      <c r="S3922" s="8" t="s">
        <v>648</v>
      </c>
      <c r="T3922" s="8" t="s">
        <v>649</v>
      </c>
      <c r="U3922" s="8" t="s">
        <v>650</v>
      </c>
      <c r="V3922" s="8" t="s">
        <v>582</v>
      </c>
      <c r="W3922" s="8" t="s">
        <v>582</v>
      </c>
      <c r="X3922" s="8" t="s">
        <v>582</v>
      </c>
      <c r="Y3922" s="8" t="s">
        <v>582</v>
      </c>
      <c r="Z3922" s="8" t="s">
        <v>582</v>
      </c>
      <c r="AA3922" s="8" t="s">
        <v>67</v>
      </c>
      <c r="AB3922" s="8" t="s">
        <v>591</v>
      </c>
      <c r="AC3922" s="8" t="s">
        <v>690</v>
      </c>
      <c r="AD3922" s="8" t="s">
        <v>593</v>
      </c>
      <c r="AE3922" s="8" t="s">
        <v>582</v>
      </c>
      <c r="AF3922" s="1">
        <v>1</v>
      </c>
    </row>
    <row r="3923" ht="25" customHeight="1" spans="1:32">
      <c r="A3923" s="1">
        <f>COUNTIF(企业分类!A:A,AA3923)</f>
        <v>1</v>
      </c>
      <c r="B3923" s="6" t="str">
        <f t="shared" si="183"/>
        <v>30天内曾在线</v>
      </c>
      <c r="C3923" s="7">
        <v>45046.9999884259</v>
      </c>
      <c r="D3923" s="6">
        <f t="shared" si="184"/>
        <v>-10.6925115740742</v>
      </c>
      <c r="E3923" s="8" t="s">
        <v>18406</v>
      </c>
      <c r="F3923" s="8" t="s">
        <v>578</v>
      </c>
      <c r="G3923" s="8" t="s">
        <v>19</v>
      </c>
      <c r="H3923" s="8" t="s">
        <v>579</v>
      </c>
      <c r="I3923" s="8" t="s">
        <v>580</v>
      </c>
      <c r="J3923" s="8" t="s">
        <v>18407</v>
      </c>
      <c r="K3923" s="8" t="s">
        <v>582</v>
      </c>
      <c r="L3923" s="10" t="s">
        <v>714</v>
      </c>
      <c r="M3923" s="11" t="str">
        <f t="shared" si="185"/>
        <v>2023/5/11 16:37:12</v>
      </c>
      <c r="N3923" s="12">
        <v>45057</v>
      </c>
      <c r="O3923" s="10" t="s">
        <v>715</v>
      </c>
      <c r="P3923" s="8" t="s">
        <v>585</v>
      </c>
      <c r="Q3923" s="8" t="s">
        <v>18408</v>
      </c>
      <c r="R3923" s="8" t="s">
        <v>18409</v>
      </c>
      <c r="S3923" s="8" t="s">
        <v>724</v>
      </c>
      <c r="T3923" s="8" t="s">
        <v>725</v>
      </c>
      <c r="U3923" s="8" t="s">
        <v>726</v>
      </c>
      <c r="V3923" s="8" t="s">
        <v>582</v>
      </c>
      <c r="W3923" s="8" t="s">
        <v>582</v>
      </c>
      <c r="X3923" s="8" t="s">
        <v>582</v>
      </c>
      <c r="Y3923" s="8" t="s">
        <v>582</v>
      </c>
      <c r="Z3923" s="8" t="s">
        <v>582</v>
      </c>
      <c r="AA3923" s="8" t="s">
        <v>156</v>
      </c>
      <c r="AB3923" s="8" t="s">
        <v>591</v>
      </c>
      <c r="AC3923" s="8" t="s">
        <v>619</v>
      </c>
      <c r="AD3923" s="8" t="s">
        <v>593</v>
      </c>
      <c r="AE3923" s="8" t="s">
        <v>582</v>
      </c>
      <c r="AF3923" s="1">
        <v>1</v>
      </c>
    </row>
    <row r="3924" ht="25" customHeight="1" spans="1:32">
      <c r="A3924" s="1">
        <f>COUNTIF(企业分类!A:A,AA3924)</f>
        <v>1</v>
      </c>
      <c r="B3924" s="6" t="str">
        <f t="shared" si="183"/>
        <v>30天内曾在线</v>
      </c>
      <c r="C3924" s="7">
        <v>45046.9999884259</v>
      </c>
      <c r="D3924" s="6">
        <f t="shared" si="184"/>
        <v>-10.6924189814818</v>
      </c>
      <c r="E3924" s="8" t="s">
        <v>18410</v>
      </c>
      <c r="F3924" s="8" t="s">
        <v>578</v>
      </c>
      <c r="G3924" s="8" t="s">
        <v>19</v>
      </c>
      <c r="H3924" s="8" t="s">
        <v>579</v>
      </c>
      <c r="I3924" s="8" t="s">
        <v>580</v>
      </c>
      <c r="J3924" s="8" t="s">
        <v>18411</v>
      </c>
      <c r="K3924" s="8" t="s">
        <v>582</v>
      </c>
      <c r="L3924" s="10" t="s">
        <v>2027</v>
      </c>
      <c r="M3924" s="11" t="str">
        <f t="shared" si="185"/>
        <v>2023/5/11 16:37:04</v>
      </c>
      <c r="N3924" s="12">
        <v>45057</v>
      </c>
      <c r="O3924" s="10" t="s">
        <v>2028</v>
      </c>
      <c r="P3924" s="8" t="s">
        <v>585</v>
      </c>
      <c r="Q3924" s="8" t="s">
        <v>18412</v>
      </c>
      <c r="R3924" s="8" t="s">
        <v>18413</v>
      </c>
      <c r="S3924" s="8" t="s">
        <v>7638</v>
      </c>
      <c r="T3924" s="8" t="s">
        <v>7639</v>
      </c>
      <c r="U3924" s="8" t="s">
        <v>7640</v>
      </c>
      <c r="V3924" s="8" t="s">
        <v>582</v>
      </c>
      <c r="W3924" s="8" t="s">
        <v>582</v>
      </c>
      <c r="X3924" s="8" t="s">
        <v>582</v>
      </c>
      <c r="Y3924" s="8" t="s">
        <v>582</v>
      </c>
      <c r="Z3924" s="8" t="s">
        <v>582</v>
      </c>
      <c r="AA3924" s="8" t="s">
        <v>93</v>
      </c>
      <c r="AB3924" s="8" t="s">
        <v>591</v>
      </c>
      <c r="AC3924" s="8" t="s">
        <v>820</v>
      </c>
      <c r="AD3924" s="8" t="s">
        <v>593</v>
      </c>
      <c r="AE3924" s="8" t="s">
        <v>582</v>
      </c>
      <c r="AF3924" s="1">
        <v>1</v>
      </c>
    </row>
    <row r="3925" ht="25" customHeight="1" spans="1:32">
      <c r="A3925" s="1">
        <f>COUNTIF(企业分类!A:A,AA3925)</f>
        <v>1</v>
      </c>
      <c r="B3925" s="6" t="str">
        <f t="shared" si="183"/>
        <v>30天内曾在线</v>
      </c>
      <c r="C3925" s="7">
        <v>45046.9999884259</v>
      </c>
      <c r="D3925" s="6">
        <f t="shared" si="184"/>
        <v>-10.6915393518575</v>
      </c>
      <c r="E3925" s="8" t="s">
        <v>18414</v>
      </c>
      <c r="F3925" s="8" t="s">
        <v>578</v>
      </c>
      <c r="G3925" s="8" t="s">
        <v>19</v>
      </c>
      <c r="H3925" s="8" t="s">
        <v>579</v>
      </c>
      <c r="I3925" s="8" t="s">
        <v>580</v>
      </c>
      <c r="J3925" s="8" t="s">
        <v>18415</v>
      </c>
      <c r="K3925" s="8" t="s">
        <v>582</v>
      </c>
      <c r="L3925" s="10" t="s">
        <v>3219</v>
      </c>
      <c r="M3925" s="11" t="str">
        <f t="shared" si="185"/>
        <v>2023/5/11 16:35:48</v>
      </c>
      <c r="N3925" s="12">
        <v>45057</v>
      </c>
      <c r="O3925" s="10" t="s">
        <v>3220</v>
      </c>
      <c r="P3925" s="8" t="s">
        <v>585</v>
      </c>
      <c r="Q3925" s="8" t="s">
        <v>18416</v>
      </c>
      <c r="R3925" s="8" t="s">
        <v>18417</v>
      </c>
      <c r="S3925" s="8" t="s">
        <v>637</v>
      </c>
      <c r="T3925" s="8" t="s">
        <v>638</v>
      </c>
      <c r="U3925" s="8" t="s">
        <v>639</v>
      </c>
      <c r="V3925" s="8" t="s">
        <v>582</v>
      </c>
      <c r="W3925" s="8" t="s">
        <v>582</v>
      </c>
      <c r="X3925" s="8" t="s">
        <v>582</v>
      </c>
      <c r="Y3925" s="8" t="s">
        <v>582</v>
      </c>
      <c r="Z3925" s="8" t="s">
        <v>582</v>
      </c>
      <c r="AA3925" s="8" t="s">
        <v>534</v>
      </c>
      <c r="AB3925" s="8" t="s">
        <v>591</v>
      </c>
      <c r="AC3925" s="8" t="s">
        <v>582</v>
      </c>
      <c r="AD3925" s="8" t="s">
        <v>593</v>
      </c>
      <c r="AE3925" s="8" t="s">
        <v>582</v>
      </c>
      <c r="AF3925" s="1">
        <v>1</v>
      </c>
    </row>
    <row r="3926" ht="25" customHeight="1" spans="1:32">
      <c r="A3926" s="1">
        <f>COUNTIF(企业分类!A:A,AA3926)</f>
        <v>1</v>
      </c>
      <c r="B3926" s="6" t="str">
        <f t="shared" si="183"/>
        <v>30天内曾在线</v>
      </c>
      <c r="C3926" s="7">
        <v>45046.9999884259</v>
      </c>
      <c r="D3926" s="6">
        <f t="shared" si="184"/>
        <v>-10.691979166666</v>
      </c>
      <c r="E3926" s="8" t="s">
        <v>18418</v>
      </c>
      <c r="F3926" s="8" t="s">
        <v>578</v>
      </c>
      <c r="G3926" s="8" t="s">
        <v>19</v>
      </c>
      <c r="H3926" s="8" t="s">
        <v>579</v>
      </c>
      <c r="I3926" s="8" t="s">
        <v>580</v>
      </c>
      <c r="J3926" s="8" t="s">
        <v>18419</v>
      </c>
      <c r="K3926" s="8" t="s">
        <v>582</v>
      </c>
      <c r="L3926" s="10" t="s">
        <v>1866</v>
      </c>
      <c r="M3926" s="11" t="str">
        <f t="shared" si="185"/>
        <v>2023/5/11 16:36:26</v>
      </c>
      <c r="N3926" s="12">
        <v>45057</v>
      </c>
      <c r="O3926" s="10" t="s">
        <v>1867</v>
      </c>
      <c r="P3926" s="8" t="s">
        <v>585</v>
      </c>
      <c r="Q3926" s="8" t="s">
        <v>18420</v>
      </c>
      <c r="R3926" s="8" t="s">
        <v>18421</v>
      </c>
      <c r="S3926" s="8" t="s">
        <v>915</v>
      </c>
      <c r="T3926" s="8" t="s">
        <v>916</v>
      </c>
      <c r="U3926" s="8" t="s">
        <v>917</v>
      </c>
      <c r="V3926" s="8" t="s">
        <v>582</v>
      </c>
      <c r="W3926" s="8" t="s">
        <v>582</v>
      </c>
      <c r="X3926" s="8" t="s">
        <v>582</v>
      </c>
      <c r="Y3926" s="8" t="s">
        <v>582</v>
      </c>
      <c r="Z3926" s="8" t="s">
        <v>582</v>
      </c>
      <c r="AA3926" s="8" t="s">
        <v>316</v>
      </c>
      <c r="AB3926" s="8" t="s">
        <v>591</v>
      </c>
      <c r="AC3926" s="8" t="s">
        <v>657</v>
      </c>
      <c r="AD3926" s="8" t="s">
        <v>593</v>
      </c>
      <c r="AE3926" s="8" t="s">
        <v>582</v>
      </c>
      <c r="AF3926" s="1">
        <v>1</v>
      </c>
    </row>
    <row r="3927" ht="25" customHeight="1" spans="1:32">
      <c r="A3927" s="1">
        <f>COUNTIF(企业分类!A:A,AA3927)</f>
        <v>1</v>
      </c>
      <c r="B3927" s="6" t="str">
        <f t="shared" si="183"/>
        <v>30天内曾在线</v>
      </c>
      <c r="C3927" s="7">
        <v>45046.9999884259</v>
      </c>
      <c r="D3927" s="6">
        <f t="shared" si="184"/>
        <v>-10.6924189814818</v>
      </c>
      <c r="E3927" s="8" t="s">
        <v>18422</v>
      </c>
      <c r="F3927" s="8" t="s">
        <v>578</v>
      </c>
      <c r="G3927" s="8" t="s">
        <v>19</v>
      </c>
      <c r="H3927" s="8" t="s">
        <v>579</v>
      </c>
      <c r="I3927" s="8" t="s">
        <v>580</v>
      </c>
      <c r="J3927" s="8" t="s">
        <v>18423</v>
      </c>
      <c r="K3927" s="8" t="s">
        <v>582</v>
      </c>
      <c r="L3927" s="10" t="s">
        <v>2027</v>
      </c>
      <c r="M3927" s="11" t="str">
        <f t="shared" si="185"/>
        <v>2023/5/11 16:37:04</v>
      </c>
      <c r="N3927" s="12">
        <v>45057</v>
      </c>
      <c r="O3927" s="10" t="s">
        <v>2028</v>
      </c>
      <c r="P3927" s="8" t="s">
        <v>585</v>
      </c>
      <c r="Q3927" s="8" t="s">
        <v>18424</v>
      </c>
      <c r="R3927" s="8" t="s">
        <v>18425</v>
      </c>
      <c r="S3927" s="8" t="s">
        <v>796</v>
      </c>
      <c r="T3927" s="8" t="s">
        <v>797</v>
      </c>
      <c r="U3927" s="8" t="s">
        <v>798</v>
      </c>
      <c r="V3927" s="8" t="s">
        <v>582</v>
      </c>
      <c r="W3927" s="8" t="s">
        <v>582</v>
      </c>
      <c r="X3927" s="8" t="s">
        <v>582</v>
      </c>
      <c r="Y3927" s="8" t="s">
        <v>582</v>
      </c>
      <c r="Z3927" s="8" t="s">
        <v>582</v>
      </c>
      <c r="AA3927" s="8" t="s">
        <v>120</v>
      </c>
      <c r="AB3927" s="8" t="s">
        <v>591</v>
      </c>
      <c r="AC3927" s="8" t="s">
        <v>592</v>
      </c>
      <c r="AD3927" s="8" t="s">
        <v>593</v>
      </c>
      <c r="AE3927" s="8" t="s">
        <v>582</v>
      </c>
      <c r="AF3927" s="1">
        <v>1</v>
      </c>
    </row>
    <row r="3928" ht="25" customHeight="1" spans="1:32">
      <c r="A3928" s="1">
        <f>COUNTIF(企业分类!A:A,AA3928)</f>
        <v>1</v>
      </c>
      <c r="B3928" s="6" t="str">
        <f t="shared" si="183"/>
        <v>30天内曾在线</v>
      </c>
      <c r="C3928" s="7">
        <v>45046.9999884259</v>
      </c>
      <c r="D3928" s="6">
        <f t="shared" si="184"/>
        <v>-10.6926273148201</v>
      </c>
      <c r="E3928" s="8" t="s">
        <v>18426</v>
      </c>
      <c r="F3928" s="8" t="s">
        <v>578</v>
      </c>
      <c r="G3928" s="8" t="s">
        <v>19</v>
      </c>
      <c r="H3928" s="8" t="s">
        <v>579</v>
      </c>
      <c r="I3928" s="8" t="s">
        <v>580</v>
      </c>
      <c r="J3928" s="8" t="s">
        <v>18427</v>
      </c>
      <c r="K3928" s="8" t="s">
        <v>582</v>
      </c>
      <c r="L3928" s="10" t="s">
        <v>2707</v>
      </c>
      <c r="M3928" s="11" t="str">
        <f t="shared" si="185"/>
        <v>2023/5/11 16:37:22</v>
      </c>
      <c r="N3928" s="12">
        <v>45057</v>
      </c>
      <c r="O3928" s="10" t="s">
        <v>2708</v>
      </c>
      <c r="P3928" s="8" t="s">
        <v>585</v>
      </c>
      <c r="Q3928" s="8" t="s">
        <v>18428</v>
      </c>
      <c r="R3928" s="8" t="s">
        <v>18429</v>
      </c>
      <c r="S3928" s="8" t="s">
        <v>796</v>
      </c>
      <c r="T3928" s="8" t="s">
        <v>797</v>
      </c>
      <c r="U3928" s="8" t="s">
        <v>798</v>
      </c>
      <c r="V3928" s="8" t="s">
        <v>582</v>
      </c>
      <c r="W3928" s="8" t="s">
        <v>582</v>
      </c>
      <c r="X3928" s="8" t="s">
        <v>582</v>
      </c>
      <c r="Y3928" s="8" t="s">
        <v>582</v>
      </c>
      <c r="Z3928" s="8" t="s">
        <v>582</v>
      </c>
      <c r="AA3928" s="8" t="s">
        <v>120</v>
      </c>
      <c r="AB3928" s="8" t="s">
        <v>591</v>
      </c>
      <c r="AC3928" s="8" t="s">
        <v>592</v>
      </c>
      <c r="AD3928" s="8" t="s">
        <v>593</v>
      </c>
      <c r="AE3928" s="8" t="s">
        <v>582</v>
      </c>
      <c r="AF3928" s="1">
        <v>1</v>
      </c>
    </row>
    <row r="3929" ht="25" customHeight="1" spans="1:32">
      <c r="A3929" s="1">
        <f>COUNTIF(企业分类!A:A,AA3929)</f>
        <v>1</v>
      </c>
      <c r="B3929" s="6" t="str">
        <f t="shared" si="183"/>
        <v>30天内曾在线</v>
      </c>
      <c r="C3929" s="7">
        <v>45046.9999884259</v>
      </c>
      <c r="D3929" s="6">
        <f t="shared" si="184"/>
        <v>-10.6909837962958</v>
      </c>
      <c r="E3929" s="8" t="s">
        <v>18430</v>
      </c>
      <c r="F3929" s="8" t="s">
        <v>578</v>
      </c>
      <c r="G3929" s="8" t="s">
        <v>19</v>
      </c>
      <c r="H3929" s="8" t="s">
        <v>579</v>
      </c>
      <c r="I3929" s="8" t="s">
        <v>580</v>
      </c>
      <c r="J3929" s="8" t="s">
        <v>18431</v>
      </c>
      <c r="K3929" s="8" t="s">
        <v>582</v>
      </c>
      <c r="L3929" s="10" t="s">
        <v>12699</v>
      </c>
      <c r="M3929" s="11" t="str">
        <f t="shared" si="185"/>
        <v>2023/5/11 16:35:00</v>
      </c>
      <c r="N3929" s="12">
        <v>45057</v>
      </c>
      <c r="O3929" s="10" t="s">
        <v>12700</v>
      </c>
      <c r="P3929" s="8" t="s">
        <v>585</v>
      </c>
      <c r="Q3929" s="8" t="s">
        <v>18432</v>
      </c>
      <c r="R3929" s="8" t="s">
        <v>18433</v>
      </c>
      <c r="S3929" s="8" t="s">
        <v>588</v>
      </c>
      <c r="T3929" s="8" t="s">
        <v>589</v>
      </c>
      <c r="U3929" s="8" t="s">
        <v>590</v>
      </c>
      <c r="V3929" s="8" t="s">
        <v>582</v>
      </c>
      <c r="W3929" s="8" t="s">
        <v>582</v>
      </c>
      <c r="X3929" s="8" t="s">
        <v>582</v>
      </c>
      <c r="Y3929" s="8" t="s">
        <v>582</v>
      </c>
      <c r="Z3929" s="8" t="s">
        <v>582</v>
      </c>
      <c r="AA3929" s="8" t="s">
        <v>278</v>
      </c>
      <c r="AB3929" s="8" t="s">
        <v>591</v>
      </c>
      <c r="AC3929" s="8" t="s">
        <v>592</v>
      </c>
      <c r="AD3929" s="8" t="s">
        <v>593</v>
      </c>
      <c r="AE3929" s="8" t="s">
        <v>582</v>
      </c>
      <c r="AF3929" s="1">
        <v>1</v>
      </c>
    </row>
    <row r="3930" ht="25" customHeight="1" spans="1:32">
      <c r="A3930" s="1">
        <f>COUNTIF(企业分类!A:A,AA3930)</f>
        <v>1</v>
      </c>
      <c r="B3930" s="6" t="str">
        <f t="shared" si="183"/>
        <v>30天内曾在线</v>
      </c>
      <c r="C3930" s="7">
        <v>45046.9999884259</v>
      </c>
      <c r="D3930" s="6">
        <f t="shared" si="184"/>
        <v>-10.6915393518575</v>
      </c>
      <c r="E3930" s="8" t="s">
        <v>18434</v>
      </c>
      <c r="F3930" s="8" t="s">
        <v>578</v>
      </c>
      <c r="G3930" s="8" t="s">
        <v>19</v>
      </c>
      <c r="H3930" s="8" t="s">
        <v>579</v>
      </c>
      <c r="I3930" s="8" t="s">
        <v>580</v>
      </c>
      <c r="J3930" s="8" t="s">
        <v>18435</v>
      </c>
      <c r="K3930" s="8" t="s">
        <v>582</v>
      </c>
      <c r="L3930" s="10" t="s">
        <v>3219</v>
      </c>
      <c r="M3930" s="11" t="str">
        <f t="shared" si="185"/>
        <v>2023/5/11 16:35:48</v>
      </c>
      <c r="N3930" s="12">
        <v>45057</v>
      </c>
      <c r="O3930" s="10" t="s">
        <v>3220</v>
      </c>
      <c r="P3930" s="8" t="s">
        <v>585</v>
      </c>
      <c r="Q3930" s="8" t="s">
        <v>18436</v>
      </c>
      <c r="R3930" s="8" t="s">
        <v>18437</v>
      </c>
      <c r="S3930" s="8" t="s">
        <v>588</v>
      </c>
      <c r="T3930" s="8" t="s">
        <v>589</v>
      </c>
      <c r="U3930" s="8" t="s">
        <v>590</v>
      </c>
      <c r="V3930" s="8" t="s">
        <v>582</v>
      </c>
      <c r="W3930" s="8" t="s">
        <v>582</v>
      </c>
      <c r="X3930" s="8" t="s">
        <v>582</v>
      </c>
      <c r="Y3930" s="8" t="s">
        <v>582</v>
      </c>
      <c r="Z3930" s="8" t="s">
        <v>582</v>
      </c>
      <c r="AA3930" s="8" t="s">
        <v>356</v>
      </c>
      <c r="AB3930" s="8" t="s">
        <v>591</v>
      </c>
      <c r="AC3930" s="8" t="s">
        <v>592</v>
      </c>
      <c r="AD3930" s="8" t="s">
        <v>593</v>
      </c>
      <c r="AE3930" s="8" t="s">
        <v>582</v>
      </c>
      <c r="AF3930" s="1">
        <v>1</v>
      </c>
    </row>
    <row r="3931" ht="25" customHeight="1" spans="1:32">
      <c r="A3931" s="1">
        <f>COUNTIF(企业分类!A:A,AA3931)</f>
        <v>1</v>
      </c>
      <c r="B3931" s="6" t="str">
        <f t="shared" si="183"/>
        <v>30天内曾在线</v>
      </c>
      <c r="C3931" s="7">
        <v>45046.9999884259</v>
      </c>
      <c r="D3931" s="6">
        <f t="shared" si="184"/>
        <v>-10.6924768518511</v>
      </c>
      <c r="E3931" s="8" t="s">
        <v>18438</v>
      </c>
      <c r="F3931" s="8" t="s">
        <v>578</v>
      </c>
      <c r="G3931" s="8" t="s">
        <v>19</v>
      </c>
      <c r="H3931" s="8" t="s">
        <v>579</v>
      </c>
      <c r="I3931" s="8" t="s">
        <v>580</v>
      </c>
      <c r="J3931" s="8" t="s">
        <v>18439</v>
      </c>
      <c r="K3931" s="8" t="s">
        <v>582</v>
      </c>
      <c r="L3931" s="10" t="s">
        <v>2458</v>
      </c>
      <c r="M3931" s="11" t="str">
        <f t="shared" si="185"/>
        <v>2023/5/11 16:37:09</v>
      </c>
      <c r="N3931" s="12">
        <v>45057</v>
      </c>
      <c r="O3931" s="10" t="s">
        <v>2459</v>
      </c>
      <c r="P3931" s="8" t="s">
        <v>585</v>
      </c>
      <c r="Q3931" s="8" t="s">
        <v>18440</v>
      </c>
      <c r="R3931" s="8" t="s">
        <v>18441</v>
      </c>
      <c r="S3931" s="8" t="s">
        <v>588</v>
      </c>
      <c r="T3931" s="8" t="s">
        <v>589</v>
      </c>
      <c r="U3931" s="8" t="s">
        <v>590</v>
      </c>
      <c r="V3931" s="8" t="s">
        <v>582</v>
      </c>
      <c r="W3931" s="8" t="s">
        <v>582</v>
      </c>
      <c r="X3931" s="8" t="s">
        <v>582</v>
      </c>
      <c r="Y3931" s="8" t="s">
        <v>582</v>
      </c>
      <c r="Z3931" s="8" t="s">
        <v>582</v>
      </c>
      <c r="AA3931" s="8" t="s">
        <v>34</v>
      </c>
      <c r="AB3931" s="8" t="s">
        <v>591</v>
      </c>
      <c r="AC3931" s="8" t="s">
        <v>592</v>
      </c>
      <c r="AD3931" s="8" t="s">
        <v>593</v>
      </c>
      <c r="AE3931" s="8" t="s">
        <v>582</v>
      </c>
      <c r="AF3931" s="1">
        <v>1</v>
      </c>
    </row>
    <row r="3932" ht="25" customHeight="1" spans="1:32">
      <c r="A3932" s="1">
        <f>COUNTIF(企业分类!A:A,AA3932)</f>
        <v>1</v>
      </c>
      <c r="B3932" s="6" t="str">
        <f t="shared" si="183"/>
        <v>30天内曾在线</v>
      </c>
      <c r="C3932" s="7">
        <v>45046.9999884259</v>
      </c>
      <c r="D3932" s="6">
        <f t="shared" si="184"/>
        <v>-10.6924768518511</v>
      </c>
      <c r="E3932" s="8" t="s">
        <v>18442</v>
      </c>
      <c r="F3932" s="8" t="s">
        <v>578</v>
      </c>
      <c r="G3932" s="8" t="s">
        <v>19</v>
      </c>
      <c r="H3932" s="8" t="s">
        <v>579</v>
      </c>
      <c r="I3932" s="8" t="s">
        <v>580</v>
      </c>
      <c r="J3932" s="8" t="s">
        <v>18443</v>
      </c>
      <c r="K3932" s="8" t="s">
        <v>582</v>
      </c>
      <c r="L3932" s="10" t="s">
        <v>2458</v>
      </c>
      <c r="M3932" s="11" t="str">
        <f t="shared" si="185"/>
        <v>2023/5/11 16:37:09</v>
      </c>
      <c r="N3932" s="12">
        <v>45057</v>
      </c>
      <c r="O3932" s="10" t="s">
        <v>2459</v>
      </c>
      <c r="P3932" s="8" t="s">
        <v>585</v>
      </c>
      <c r="Q3932" s="8" t="s">
        <v>18444</v>
      </c>
      <c r="R3932" s="8" t="s">
        <v>18445</v>
      </c>
      <c r="S3932" s="8" t="s">
        <v>588</v>
      </c>
      <c r="T3932" s="8" t="s">
        <v>589</v>
      </c>
      <c r="U3932" s="8" t="s">
        <v>590</v>
      </c>
      <c r="V3932" s="8" t="s">
        <v>582</v>
      </c>
      <c r="W3932" s="8" t="s">
        <v>582</v>
      </c>
      <c r="X3932" s="8" t="s">
        <v>582</v>
      </c>
      <c r="Y3932" s="8" t="s">
        <v>582</v>
      </c>
      <c r="Z3932" s="8" t="s">
        <v>582</v>
      </c>
      <c r="AA3932" s="8" t="s">
        <v>289</v>
      </c>
      <c r="AB3932" s="8" t="s">
        <v>591</v>
      </c>
      <c r="AC3932" s="8" t="s">
        <v>592</v>
      </c>
      <c r="AD3932" s="8" t="s">
        <v>593</v>
      </c>
      <c r="AE3932" s="8" t="s">
        <v>582</v>
      </c>
      <c r="AF3932" s="1">
        <v>1</v>
      </c>
    </row>
    <row r="3933" ht="25" customHeight="1" spans="1:32">
      <c r="A3933" s="1">
        <f>COUNTIF(企业分类!A:A,AA3933)</f>
        <v>1</v>
      </c>
      <c r="B3933" s="6" t="str">
        <f t="shared" si="183"/>
        <v>30天内曾在线</v>
      </c>
      <c r="C3933" s="7">
        <v>45046.9999884259</v>
      </c>
      <c r="D3933" s="6">
        <f t="shared" si="184"/>
        <v>13.0639120370324</v>
      </c>
      <c r="E3933" s="8" t="s">
        <v>18446</v>
      </c>
      <c r="F3933" s="8" t="s">
        <v>578</v>
      </c>
      <c r="G3933" s="8" t="s">
        <v>19</v>
      </c>
      <c r="H3933" s="8" t="s">
        <v>579</v>
      </c>
      <c r="I3933" s="8" t="s">
        <v>580</v>
      </c>
      <c r="J3933" s="8" t="s">
        <v>18447</v>
      </c>
      <c r="K3933" s="8" t="s">
        <v>582</v>
      </c>
      <c r="L3933" s="10" t="s">
        <v>18448</v>
      </c>
      <c r="M3933" s="11" t="str">
        <f t="shared" si="185"/>
        <v>2023/4/17 22:27:57</v>
      </c>
      <c r="N3933" s="12">
        <v>45033</v>
      </c>
      <c r="O3933" s="10" t="s">
        <v>18449</v>
      </c>
      <c r="P3933" s="8" t="s">
        <v>585</v>
      </c>
      <c r="Q3933" s="8" t="s">
        <v>18450</v>
      </c>
      <c r="R3933" s="8" t="s">
        <v>18451</v>
      </c>
      <c r="S3933" s="8" t="s">
        <v>588</v>
      </c>
      <c r="T3933" s="8" t="s">
        <v>589</v>
      </c>
      <c r="U3933" s="8" t="s">
        <v>590</v>
      </c>
      <c r="V3933" s="8" t="s">
        <v>582</v>
      </c>
      <c r="W3933" s="8" t="s">
        <v>582</v>
      </c>
      <c r="X3933" s="8" t="s">
        <v>582</v>
      </c>
      <c r="Y3933" s="8" t="s">
        <v>582</v>
      </c>
      <c r="Z3933" s="8" t="s">
        <v>582</v>
      </c>
      <c r="AA3933" s="8" t="s">
        <v>192</v>
      </c>
      <c r="AB3933" s="8" t="s">
        <v>591</v>
      </c>
      <c r="AC3933" s="8" t="s">
        <v>690</v>
      </c>
      <c r="AD3933" s="8" t="s">
        <v>593</v>
      </c>
      <c r="AE3933" s="8" t="s">
        <v>582</v>
      </c>
      <c r="AF3933" s="1">
        <v>1</v>
      </c>
    </row>
    <row r="3934" ht="25" customHeight="1" spans="1:32">
      <c r="A3934" s="1">
        <f>COUNTIF(企业分类!A:A,AA3934)</f>
        <v>1</v>
      </c>
      <c r="B3934" s="6" t="str">
        <f t="shared" si="183"/>
        <v>30天内曾在线</v>
      </c>
      <c r="C3934" s="7">
        <v>45046.9999884259</v>
      </c>
      <c r="D3934" s="6">
        <f t="shared" si="184"/>
        <v>-10.6892013888937</v>
      </c>
      <c r="E3934" s="8" t="s">
        <v>18452</v>
      </c>
      <c r="F3934" s="8" t="s">
        <v>578</v>
      </c>
      <c r="G3934" s="8" t="s">
        <v>19</v>
      </c>
      <c r="H3934" s="8" t="s">
        <v>579</v>
      </c>
      <c r="I3934" s="8" t="s">
        <v>580</v>
      </c>
      <c r="J3934" s="8" t="s">
        <v>18453</v>
      </c>
      <c r="K3934" s="8" t="s">
        <v>582</v>
      </c>
      <c r="L3934" s="10" t="s">
        <v>2946</v>
      </c>
      <c r="M3934" s="11" t="str">
        <f t="shared" si="185"/>
        <v>2023/5/11 16:32:26</v>
      </c>
      <c r="N3934" s="12">
        <v>45057</v>
      </c>
      <c r="O3934" s="10" t="s">
        <v>2947</v>
      </c>
      <c r="P3934" s="8" t="s">
        <v>585</v>
      </c>
      <c r="Q3934" s="8" t="s">
        <v>18454</v>
      </c>
      <c r="R3934" s="8" t="s">
        <v>18455</v>
      </c>
      <c r="S3934" s="8" t="s">
        <v>588</v>
      </c>
      <c r="T3934" s="8" t="s">
        <v>589</v>
      </c>
      <c r="U3934" s="8" t="s">
        <v>590</v>
      </c>
      <c r="V3934" s="8" t="s">
        <v>582</v>
      </c>
      <c r="W3934" s="8" t="s">
        <v>582</v>
      </c>
      <c r="X3934" s="8" t="s">
        <v>582</v>
      </c>
      <c r="Y3934" s="8" t="s">
        <v>582</v>
      </c>
      <c r="Z3934" s="8" t="s">
        <v>582</v>
      </c>
      <c r="AA3934" s="8" t="s">
        <v>163</v>
      </c>
      <c r="AB3934" s="8" t="s">
        <v>591</v>
      </c>
      <c r="AC3934" s="8" t="s">
        <v>641</v>
      </c>
      <c r="AD3934" s="8" t="s">
        <v>593</v>
      </c>
      <c r="AE3934" s="8" t="s">
        <v>582</v>
      </c>
      <c r="AF3934" s="1">
        <v>1</v>
      </c>
    </row>
    <row r="3935" ht="25" customHeight="1" spans="1:32">
      <c r="A3935" s="1">
        <f>COUNTIF(企业分类!A:A,AA3935)</f>
        <v>1</v>
      </c>
      <c r="B3935" s="6" t="str">
        <f t="shared" si="183"/>
        <v>30天内曾在线</v>
      </c>
      <c r="C3935" s="7">
        <v>45046.9999884259</v>
      </c>
      <c r="D3935" s="6">
        <f t="shared" si="184"/>
        <v>-10.6907407407416</v>
      </c>
      <c r="E3935" s="8" t="s">
        <v>18456</v>
      </c>
      <c r="F3935" s="8" t="s">
        <v>578</v>
      </c>
      <c r="G3935" s="8" t="s">
        <v>19</v>
      </c>
      <c r="H3935" s="8" t="s">
        <v>579</v>
      </c>
      <c r="I3935" s="8" t="s">
        <v>580</v>
      </c>
      <c r="J3935" s="8" t="s">
        <v>18457</v>
      </c>
      <c r="K3935" s="8" t="s">
        <v>582</v>
      </c>
      <c r="L3935" s="10" t="s">
        <v>8235</v>
      </c>
      <c r="M3935" s="11" t="str">
        <f t="shared" si="185"/>
        <v>2023/5/11 16:34:39</v>
      </c>
      <c r="N3935" s="12">
        <v>45057</v>
      </c>
      <c r="O3935" s="10" t="s">
        <v>8236</v>
      </c>
      <c r="P3935" s="8" t="s">
        <v>585</v>
      </c>
      <c r="Q3935" s="8" t="s">
        <v>18458</v>
      </c>
      <c r="R3935" s="8" t="s">
        <v>18459</v>
      </c>
      <c r="S3935" s="8" t="s">
        <v>588</v>
      </c>
      <c r="T3935" s="8" t="s">
        <v>589</v>
      </c>
      <c r="U3935" s="8" t="s">
        <v>590</v>
      </c>
      <c r="V3935" s="8" t="s">
        <v>582</v>
      </c>
      <c r="W3935" s="8" t="s">
        <v>582</v>
      </c>
      <c r="X3935" s="8" t="s">
        <v>582</v>
      </c>
      <c r="Y3935" s="8" t="s">
        <v>582</v>
      </c>
      <c r="Z3935" s="8" t="s">
        <v>582</v>
      </c>
      <c r="AA3935" s="8" t="s">
        <v>356</v>
      </c>
      <c r="AB3935" s="8" t="s">
        <v>591</v>
      </c>
      <c r="AC3935" s="8" t="s">
        <v>592</v>
      </c>
      <c r="AD3935" s="8" t="s">
        <v>593</v>
      </c>
      <c r="AE3935" s="8" t="s">
        <v>582</v>
      </c>
      <c r="AF3935" s="1">
        <v>1</v>
      </c>
    </row>
    <row r="3936" ht="25" customHeight="1" spans="1:32">
      <c r="A3936" s="1">
        <f>COUNTIF(企业分类!A:A,AA3936)</f>
        <v>1</v>
      </c>
      <c r="B3936" s="6" t="str">
        <f t="shared" si="183"/>
        <v>30天内曾在线</v>
      </c>
      <c r="C3936" s="7">
        <v>45046.9999884259</v>
      </c>
      <c r="D3936" s="6">
        <f t="shared" si="184"/>
        <v>-10.6926157407433</v>
      </c>
      <c r="E3936" s="8" t="s">
        <v>18460</v>
      </c>
      <c r="F3936" s="8" t="s">
        <v>578</v>
      </c>
      <c r="G3936" s="8" t="s">
        <v>19</v>
      </c>
      <c r="H3936" s="8" t="s">
        <v>579</v>
      </c>
      <c r="I3936" s="8" t="s">
        <v>580</v>
      </c>
      <c r="J3936" s="8" t="s">
        <v>18461</v>
      </c>
      <c r="K3936" s="8" t="s">
        <v>582</v>
      </c>
      <c r="L3936" s="10" t="s">
        <v>1780</v>
      </c>
      <c r="M3936" s="11" t="str">
        <f t="shared" si="185"/>
        <v>2023/5/11 16:37:21</v>
      </c>
      <c r="N3936" s="12">
        <v>45057</v>
      </c>
      <c r="O3936" s="10" t="s">
        <v>1781</v>
      </c>
      <c r="P3936" s="8" t="s">
        <v>585</v>
      </c>
      <c r="Q3936" s="8" t="s">
        <v>18462</v>
      </c>
      <c r="R3936" s="8" t="s">
        <v>18463</v>
      </c>
      <c r="S3936" s="8" t="s">
        <v>588</v>
      </c>
      <c r="T3936" s="8" t="s">
        <v>589</v>
      </c>
      <c r="U3936" s="8" t="s">
        <v>590</v>
      </c>
      <c r="V3936" s="8" t="s">
        <v>582</v>
      </c>
      <c r="W3936" s="8" t="s">
        <v>582</v>
      </c>
      <c r="X3936" s="8" t="s">
        <v>582</v>
      </c>
      <c r="Y3936" s="8" t="s">
        <v>582</v>
      </c>
      <c r="Z3936" s="8" t="s">
        <v>582</v>
      </c>
      <c r="AA3936" s="8" t="s">
        <v>356</v>
      </c>
      <c r="AB3936" s="8" t="s">
        <v>591</v>
      </c>
      <c r="AC3936" s="8" t="s">
        <v>592</v>
      </c>
      <c r="AD3936" s="8" t="s">
        <v>593</v>
      </c>
      <c r="AE3936" s="8" t="s">
        <v>582</v>
      </c>
      <c r="AF3936" s="1">
        <v>1</v>
      </c>
    </row>
    <row r="3937" ht="25" customHeight="1" spans="1:32">
      <c r="A3937" s="1">
        <f>COUNTIF(企业分类!A:A,AA3937)</f>
        <v>1</v>
      </c>
      <c r="B3937" s="6" t="str">
        <f t="shared" si="183"/>
        <v>30天内曾在线</v>
      </c>
      <c r="C3937" s="7">
        <v>45046.9999884259</v>
      </c>
      <c r="D3937" s="6">
        <f t="shared" si="184"/>
        <v>-10.6927199074125</v>
      </c>
      <c r="E3937" s="8" t="s">
        <v>18464</v>
      </c>
      <c r="F3937" s="8" t="s">
        <v>578</v>
      </c>
      <c r="G3937" s="8" t="s">
        <v>19</v>
      </c>
      <c r="H3937" s="8" t="s">
        <v>579</v>
      </c>
      <c r="I3937" s="8" t="s">
        <v>580</v>
      </c>
      <c r="J3937" s="8" t="s">
        <v>18465</v>
      </c>
      <c r="K3937" s="8" t="s">
        <v>582</v>
      </c>
      <c r="L3937" s="10" t="s">
        <v>786</v>
      </c>
      <c r="M3937" s="11" t="str">
        <f t="shared" si="185"/>
        <v>2023/5/11 16:37:30</v>
      </c>
      <c r="N3937" s="12">
        <v>45057</v>
      </c>
      <c r="O3937" s="10" t="s">
        <v>787</v>
      </c>
      <c r="P3937" s="8" t="s">
        <v>585</v>
      </c>
      <c r="Q3937" s="8" t="s">
        <v>18466</v>
      </c>
      <c r="R3937" s="8" t="s">
        <v>18467</v>
      </c>
      <c r="S3937" s="8" t="s">
        <v>610</v>
      </c>
      <c r="T3937" s="8" t="s">
        <v>611</v>
      </c>
      <c r="U3937" s="8" t="s">
        <v>612</v>
      </c>
      <c r="V3937" s="8" t="s">
        <v>582</v>
      </c>
      <c r="W3937" s="8" t="s">
        <v>582</v>
      </c>
      <c r="X3937" s="8" t="s">
        <v>582</v>
      </c>
      <c r="Y3937" s="8" t="s">
        <v>582</v>
      </c>
      <c r="Z3937" s="8" t="s">
        <v>582</v>
      </c>
      <c r="AA3937" s="8" t="s">
        <v>177</v>
      </c>
      <c r="AB3937" s="8" t="s">
        <v>591</v>
      </c>
      <c r="AC3937" s="8" t="s">
        <v>772</v>
      </c>
      <c r="AD3937" s="8" t="s">
        <v>593</v>
      </c>
      <c r="AE3937" s="8" t="s">
        <v>582</v>
      </c>
      <c r="AF3937" s="1">
        <v>1</v>
      </c>
    </row>
    <row r="3938" ht="25" customHeight="1" spans="1:32">
      <c r="A3938" s="1">
        <f>COUNTIF(企业分类!A:A,AA3938)</f>
        <v>1</v>
      </c>
      <c r="B3938" s="6" t="str">
        <f t="shared" si="183"/>
        <v>30天内曾在线</v>
      </c>
      <c r="C3938" s="7">
        <v>45046.9999884259</v>
      </c>
      <c r="D3938" s="6">
        <f t="shared" si="184"/>
        <v>-10.69226851852</v>
      </c>
      <c r="E3938" s="8" t="s">
        <v>18468</v>
      </c>
      <c r="F3938" s="8" t="s">
        <v>578</v>
      </c>
      <c r="G3938" s="8" t="s">
        <v>19</v>
      </c>
      <c r="H3938" s="8" t="s">
        <v>579</v>
      </c>
      <c r="I3938" s="8" t="s">
        <v>580</v>
      </c>
      <c r="J3938" s="8" t="s">
        <v>18469</v>
      </c>
      <c r="K3938" s="8" t="s">
        <v>582</v>
      </c>
      <c r="L3938" s="10" t="s">
        <v>2184</v>
      </c>
      <c r="M3938" s="11" t="str">
        <f t="shared" si="185"/>
        <v>2023/5/11 16:36:51</v>
      </c>
      <c r="N3938" s="12">
        <v>45057</v>
      </c>
      <c r="O3938" s="10" t="s">
        <v>2185</v>
      </c>
      <c r="P3938" s="8" t="s">
        <v>585</v>
      </c>
      <c r="Q3938" s="8" t="s">
        <v>18470</v>
      </c>
      <c r="R3938" s="8" t="s">
        <v>18471</v>
      </c>
      <c r="S3938" s="8" t="s">
        <v>600</v>
      </c>
      <c r="T3938" s="8" t="s">
        <v>601</v>
      </c>
      <c r="U3938" s="8" t="s">
        <v>602</v>
      </c>
      <c r="V3938" s="8" t="s">
        <v>582</v>
      </c>
      <c r="W3938" s="8" t="s">
        <v>582</v>
      </c>
      <c r="X3938" s="8" t="s">
        <v>582</v>
      </c>
      <c r="Y3938" s="8" t="s">
        <v>582</v>
      </c>
      <c r="Z3938" s="8" t="s">
        <v>582</v>
      </c>
      <c r="AA3938" s="8" t="s">
        <v>114</v>
      </c>
      <c r="AB3938" s="8" t="s">
        <v>591</v>
      </c>
      <c r="AC3938" s="8" t="s">
        <v>592</v>
      </c>
      <c r="AD3938" s="8" t="s">
        <v>593</v>
      </c>
      <c r="AE3938" s="8" t="s">
        <v>582</v>
      </c>
      <c r="AF3938" s="1">
        <v>1</v>
      </c>
    </row>
    <row r="3939" ht="25" customHeight="1" spans="1:32">
      <c r="A3939" s="1">
        <f>COUNTIF(企业分类!A:A,AA3939)</f>
        <v>1</v>
      </c>
      <c r="B3939" s="6" t="str">
        <f t="shared" si="183"/>
        <v>30天内曾在线</v>
      </c>
      <c r="C3939" s="7">
        <v>45046.9999884259</v>
      </c>
      <c r="D3939" s="6">
        <f t="shared" si="184"/>
        <v>-10.6920254629658</v>
      </c>
      <c r="E3939" s="8" t="s">
        <v>18472</v>
      </c>
      <c r="F3939" s="8" t="s">
        <v>578</v>
      </c>
      <c r="G3939" s="8" t="s">
        <v>19</v>
      </c>
      <c r="H3939" s="8" t="s">
        <v>579</v>
      </c>
      <c r="I3939" s="8" t="s">
        <v>580</v>
      </c>
      <c r="J3939" s="8" t="s">
        <v>18473</v>
      </c>
      <c r="K3939" s="8" t="s">
        <v>582</v>
      </c>
      <c r="L3939" s="10" t="s">
        <v>887</v>
      </c>
      <c r="M3939" s="11" t="str">
        <f t="shared" si="185"/>
        <v>2023/5/11 16:36:30</v>
      </c>
      <c r="N3939" s="12">
        <v>45057</v>
      </c>
      <c r="O3939" s="10" t="s">
        <v>888</v>
      </c>
      <c r="P3939" s="8" t="s">
        <v>585</v>
      </c>
      <c r="Q3939" s="8" t="s">
        <v>18474</v>
      </c>
      <c r="R3939" s="8" t="s">
        <v>18475</v>
      </c>
      <c r="S3939" s="8" t="s">
        <v>626</v>
      </c>
      <c r="T3939" s="8" t="s">
        <v>627</v>
      </c>
      <c r="U3939" s="8" t="s">
        <v>628</v>
      </c>
      <c r="V3939" s="8" t="s">
        <v>582</v>
      </c>
      <c r="W3939" s="8" t="s">
        <v>582</v>
      </c>
      <c r="X3939" s="8" t="s">
        <v>582</v>
      </c>
      <c r="Y3939" s="8" t="s">
        <v>582</v>
      </c>
      <c r="Z3939" s="8" t="s">
        <v>582</v>
      </c>
      <c r="AA3939" s="8" t="s">
        <v>313</v>
      </c>
      <c r="AB3939" s="8" t="s">
        <v>591</v>
      </c>
      <c r="AC3939" s="8" t="s">
        <v>629</v>
      </c>
      <c r="AD3939" s="8" t="s">
        <v>593</v>
      </c>
      <c r="AE3939" s="8" t="s">
        <v>582</v>
      </c>
      <c r="AF3939" s="1">
        <v>1</v>
      </c>
    </row>
    <row r="3940" ht="25" customHeight="1" spans="1:32">
      <c r="A3940" s="1">
        <f>COUNTIF(企业分类!A:A,AA3940)</f>
        <v>1</v>
      </c>
      <c r="B3940" s="6" t="str">
        <f t="shared" si="183"/>
        <v>30天内曾在线</v>
      </c>
      <c r="C3940" s="7">
        <v>45046.9999884259</v>
      </c>
      <c r="D3940" s="6">
        <f t="shared" si="184"/>
        <v>-10.6897685185177</v>
      </c>
      <c r="E3940" s="8" t="s">
        <v>18476</v>
      </c>
      <c r="F3940" s="8" t="s">
        <v>578</v>
      </c>
      <c r="G3940" s="8" t="s">
        <v>19</v>
      </c>
      <c r="H3940" s="8" t="s">
        <v>579</v>
      </c>
      <c r="I3940" s="8" t="s">
        <v>580</v>
      </c>
      <c r="J3940" s="8" t="s">
        <v>18477</v>
      </c>
      <c r="K3940" s="8" t="s">
        <v>582</v>
      </c>
      <c r="L3940" s="10" t="s">
        <v>1162</v>
      </c>
      <c r="M3940" s="11" t="str">
        <f t="shared" si="185"/>
        <v>2023/5/11 16:33:15</v>
      </c>
      <c r="N3940" s="12">
        <v>45057</v>
      </c>
      <c r="O3940" s="10" t="s">
        <v>1163</v>
      </c>
      <c r="P3940" s="8" t="s">
        <v>585</v>
      </c>
      <c r="Q3940" s="8" t="s">
        <v>18478</v>
      </c>
      <c r="R3940" s="8" t="s">
        <v>18479</v>
      </c>
      <c r="S3940" s="8" t="s">
        <v>626</v>
      </c>
      <c r="T3940" s="8" t="s">
        <v>627</v>
      </c>
      <c r="U3940" s="8" t="s">
        <v>628</v>
      </c>
      <c r="V3940" s="8" t="s">
        <v>582</v>
      </c>
      <c r="W3940" s="8" t="s">
        <v>582</v>
      </c>
      <c r="X3940" s="8" t="s">
        <v>582</v>
      </c>
      <c r="Y3940" s="8" t="s">
        <v>582</v>
      </c>
      <c r="Z3940" s="8" t="s">
        <v>582</v>
      </c>
      <c r="AA3940" s="8" t="s">
        <v>313</v>
      </c>
      <c r="AB3940" s="8" t="s">
        <v>591</v>
      </c>
      <c r="AC3940" s="8" t="s">
        <v>629</v>
      </c>
      <c r="AD3940" s="8" t="s">
        <v>593</v>
      </c>
      <c r="AE3940" s="8" t="s">
        <v>582</v>
      </c>
      <c r="AF3940" s="1">
        <v>1</v>
      </c>
    </row>
    <row r="3941" ht="25" customHeight="1" spans="1:32">
      <c r="A3941" s="1">
        <f>COUNTIF(企业分类!A:A,AA3941)</f>
        <v>1</v>
      </c>
      <c r="B3941" s="6" t="str">
        <f t="shared" si="183"/>
        <v>30天内曾在线</v>
      </c>
      <c r="C3941" s="7">
        <v>45046.9999884259</v>
      </c>
      <c r="D3941" s="6">
        <f t="shared" si="184"/>
        <v>-10.6924884259279</v>
      </c>
      <c r="E3941" s="8" t="s">
        <v>18480</v>
      </c>
      <c r="F3941" s="8" t="s">
        <v>578</v>
      </c>
      <c r="G3941" s="8" t="s">
        <v>19</v>
      </c>
      <c r="H3941" s="8" t="s">
        <v>579</v>
      </c>
      <c r="I3941" s="8" t="s">
        <v>580</v>
      </c>
      <c r="J3941" s="8" t="s">
        <v>18481</v>
      </c>
      <c r="K3941" s="8" t="s">
        <v>582</v>
      </c>
      <c r="L3941" s="10" t="s">
        <v>735</v>
      </c>
      <c r="M3941" s="11" t="str">
        <f t="shared" si="185"/>
        <v>2023/5/11 16:37:10</v>
      </c>
      <c r="N3941" s="12">
        <v>45057</v>
      </c>
      <c r="O3941" s="10" t="s">
        <v>736</v>
      </c>
      <c r="P3941" s="8" t="s">
        <v>585</v>
      </c>
      <c r="Q3941" s="8" t="s">
        <v>18482</v>
      </c>
      <c r="R3941" s="8" t="s">
        <v>18483</v>
      </c>
      <c r="S3941" s="8" t="s">
        <v>626</v>
      </c>
      <c r="T3941" s="8" t="s">
        <v>627</v>
      </c>
      <c r="U3941" s="8" t="s">
        <v>628</v>
      </c>
      <c r="V3941" s="8" t="s">
        <v>582</v>
      </c>
      <c r="W3941" s="8" t="s">
        <v>582</v>
      </c>
      <c r="X3941" s="8" t="s">
        <v>582</v>
      </c>
      <c r="Y3941" s="8" t="s">
        <v>582</v>
      </c>
      <c r="Z3941" s="8" t="s">
        <v>582</v>
      </c>
      <c r="AA3941" s="8" t="s">
        <v>313</v>
      </c>
      <c r="AB3941" s="8" t="s">
        <v>591</v>
      </c>
      <c r="AC3941" s="8" t="s">
        <v>629</v>
      </c>
      <c r="AD3941" s="8" t="s">
        <v>593</v>
      </c>
      <c r="AE3941" s="8" t="s">
        <v>582</v>
      </c>
      <c r="AF3941" s="1">
        <v>1</v>
      </c>
    </row>
    <row r="3942" ht="25" customHeight="1" spans="1:32">
      <c r="A3942" s="1">
        <f>COUNTIF(企业分类!A:A,AA3942)</f>
        <v>1</v>
      </c>
      <c r="B3942" s="6" t="str">
        <f t="shared" si="183"/>
        <v>30天内曾在线</v>
      </c>
      <c r="C3942" s="7">
        <v>45046.9999884259</v>
      </c>
      <c r="D3942" s="6">
        <f t="shared" si="184"/>
        <v>-10.6917245370423</v>
      </c>
      <c r="E3942" s="8" t="s">
        <v>18484</v>
      </c>
      <c r="F3942" s="8" t="s">
        <v>578</v>
      </c>
      <c r="G3942" s="8" t="s">
        <v>19</v>
      </c>
      <c r="H3942" s="8" t="s">
        <v>579</v>
      </c>
      <c r="I3942" s="8" t="s">
        <v>580</v>
      </c>
      <c r="J3942" s="8" t="s">
        <v>18485</v>
      </c>
      <c r="K3942" s="8" t="s">
        <v>582</v>
      </c>
      <c r="L3942" s="10" t="s">
        <v>7090</v>
      </c>
      <c r="M3942" s="11" t="str">
        <f t="shared" si="185"/>
        <v>2023/5/11 16:36:04</v>
      </c>
      <c r="N3942" s="12">
        <v>45057</v>
      </c>
      <c r="O3942" s="10" t="s">
        <v>7091</v>
      </c>
      <c r="P3942" s="8" t="s">
        <v>585</v>
      </c>
      <c r="Q3942" s="8" t="s">
        <v>18486</v>
      </c>
      <c r="R3942" s="8" t="s">
        <v>18486</v>
      </c>
      <c r="S3942" s="8" t="s">
        <v>610</v>
      </c>
      <c r="T3942" s="8" t="s">
        <v>611</v>
      </c>
      <c r="U3942" s="8" t="s">
        <v>612</v>
      </c>
      <c r="V3942" s="8" t="s">
        <v>582</v>
      </c>
      <c r="W3942" s="8" t="s">
        <v>582</v>
      </c>
      <c r="X3942" s="8" t="s">
        <v>582</v>
      </c>
      <c r="Y3942" s="8" t="s">
        <v>582</v>
      </c>
      <c r="Z3942" s="8" t="s">
        <v>582</v>
      </c>
      <c r="AA3942" s="8" t="s">
        <v>199</v>
      </c>
      <c r="AB3942" s="8" t="s">
        <v>591</v>
      </c>
      <c r="AC3942" s="8" t="s">
        <v>592</v>
      </c>
      <c r="AD3942" s="8" t="s">
        <v>593</v>
      </c>
      <c r="AE3942" s="8" t="s">
        <v>630</v>
      </c>
      <c r="AF3942" s="1">
        <v>1</v>
      </c>
    </row>
    <row r="3943" ht="25" customHeight="1" spans="1:32">
      <c r="A3943" s="1">
        <f>COUNTIF(企业分类!A:A,AA3943)</f>
        <v>1</v>
      </c>
      <c r="B3943" s="6" t="str">
        <f t="shared" si="183"/>
        <v>30天内曾在线</v>
      </c>
      <c r="C3943" s="7">
        <v>45046.9999884259</v>
      </c>
      <c r="D3943" s="6">
        <f t="shared" si="184"/>
        <v>-10.6927199074125</v>
      </c>
      <c r="E3943" s="8" t="s">
        <v>18487</v>
      </c>
      <c r="F3943" s="8" t="s">
        <v>578</v>
      </c>
      <c r="G3943" s="8" t="s">
        <v>19</v>
      </c>
      <c r="H3943" s="8" t="s">
        <v>579</v>
      </c>
      <c r="I3943" s="8" t="s">
        <v>580</v>
      </c>
      <c r="J3943" s="8" t="s">
        <v>18488</v>
      </c>
      <c r="K3943" s="8" t="s">
        <v>582</v>
      </c>
      <c r="L3943" s="10" t="s">
        <v>786</v>
      </c>
      <c r="M3943" s="11" t="str">
        <f t="shared" si="185"/>
        <v>2023/5/11 16:37:30</v>
      </c>
      <c r="N3943" s="12">
        <v>45057</v>
      </c>
      <c r="O3943" s="10" t="s">
        <v>787</v>
      </c>
      <c r="P3943" s="8" t="s">
        <v>585</v>
      </c>
      <c r="Q3943" s="8" t="s">
        <v>18489</v>
      </c>
      <c r="R3943" s="8" t="s">
        <v>18490</v>
      </c>
      <c r="S3943" s="8" t="s">
        <v>588</v>
      </c>
      <c r="T3943" s="8" t="s">
        <v>589</v>
      </c>
      <c r="U3943" s="8" t="s">
        <v>590</v>
      </c>
      <c r="V3943" s="8" t="s">
        <v>582</v>
      </c>
      <c r="W3943" s="8" t="s">
        <v>582</v>
      </c>
      <c r="X3943" s="8" t="s">
        <v>582</v>
      </c>
      <c r="Y3943" s="8" t="s">
        <v>582</v>
      </c>
      <c r="Z3943" s="8" t="s">
        <v>582</v>
      </c>
      <c r="AA3943" s="8" t="s">
        <v>299</v>
      </c>
      <c r="AB3943" s="8" t="s">
        <v>591</v>
      </c>
      <c r="AC3943" s="8" t="s">
        <v>592</v>
      </c>
      <c r="AD3943" s="8" t="s">
        <v>593</v>
      </c>
      <c r="AE3943" s="8" t="s">
        <v>604</v>
      </c>
      <c r="AF3943" s="1">
        <v>1</v>
      </c>
    </row>
    <row r="3944" ht="25" customHeight="1" spans="1:32">
      <c r="A3944" s="1">
        <f>COUNTIF(企业分类!A:A,AA3944)</f>
        <v>1</v>
      </c>
      <c r="B3944" s="6" t="str">
        <f t="shared" si="183"/>
        <v>30天内曾在线</v>
      </c>
      <c r="C3944" s="7">
        <v>45046.9999884259</v>
      </c>
      <c r="D3944" s="6">
        <f t="shared" si="184"/>
        <v>-10.691377314819</v>
      </c>
      <c r="E3944" s="8" t="s">
        <v>18491</v>
      </c>
      <c r="F3944" s="8" t="s">
        <v>578</v>
      </c>
      <c r="G3944" s="8" t="s">
        <v>19</v>
      </c>
      <c r="H3944" s="8" t="s">
        <v>579</v>
      </c>
      <c r="I3944" s="8" t="s">
        <v>580</v>
      </c>
      <c r="J3944" s="8" t="s">
        <v>18492</v>
      </c>
      <c r="K3944" s="8" t="s">
        <v>582</v>
      </c>
      <c r="L3944" s="10" t="s">
        <v>2278</v>
      </c>
      <c r="M3944" s="11" t="str">
        <f t="shared" si="185"/>
        <v>2023/5/11 16:35:34</v>
      </c>
      <c r="N3944" s="12">
        <v>45057</v>
      </c>
      <c r="O3944" s="10" t="s">
        <v>2279</v>
      </c>
      <c r="P3944" s="8" t="s">
        <v>585</v>
      </c>
      <c r="Q3944" s="8" t="s">
        <v>18493</v>
      </c>
      <c r="R3944" s="8" t="s">
        <v>18494</v>
      </c>
      <c r="S3944" s="8" t="s">
        <v>588</v>
      </c>
      <c r="T3944" s="8" t="s">
        <v>589</v>
      </c>
      <c r="U3944" s="8" t="s">
        <v>590</v>
      </c>
      <c r="V3944" s="8" t="s">
        <v>582</v>
      </c>
      <c r="W3944" s="8" t="s">
        <v>582</v>
      </c>
      <c r="X3944" s="8" t="s">
        <v>582</v>
      </c>
      <c r="Y3944" s="8" t="s">
        <v>582</v>
      </c>
      <c r="Z3944" s="8" t="s">
        <v>582</v>
      </c>
      <c r="AA3944" s="8" t="s">
        <v>141</v>
      </c>
      <c r="AB3944" s="8" t="s">
        <v>591</v>
      </c>
      <c r="AC3944" s="8" t="s">
        <v>1166</v>
      </c>
      <c r="AD3944" s="8" t="s">
        <v>593</v>
      </c>
      <c r="AE3944" s="8" t="s">
        <v>582</v>
      </c>
      <c r="AF3944" s="1">
        <v>1</v>
      </c>
    </row>
    <row r="3945" ht="25" customHeight="1" spans="1:32">
      <c r="A3945" s="1">
        <f>COUNTIF(企业分类!A:A,AA3945)</f>
        <v>1</v>
      </c>
      <c r="B3945" s="6" t="str">
        <f t="shared" si="183"/>
        <v>30天内曾在线</v>
      </c>
      <c r="C3945" s="7">
        <v>45046.9999884259</v>
      </c>
      <c r="D3945" s="6">
        <f t="shared" si="184"/>
        <v>-10.6914467592651</v>
      </c>
      <c r="E3945" s="8" t="s">
        <v>18495</v>
      </c>
      <c r="F3945" s="8" t="s">
        <v>578</v>
      </c>
      <c r="G3945" s="8" t="s">
        <v>19</v>
      </c>
      <c r="H3945" s="8" t="s">
        <v>579</v>
      </c>
      <c r="I3945" s="8" t="s">
        <v>580</v>
      </c>
      <c r="J3945" s="8" t="s">
        <v>18496</v>
      </c>
      <c r="K3945" s="8" t="s">
        <v>582</v>
      </c>
      <c r="L3945" s="10" t="s">
        <v>1397</v>
      </c>
      <c r="M3945" s="11" t="str">
        <f t="shared" si="185"/>
        <v>2023/5/11 16:35:40</v>
      </c>
      <c r="N3945" s="12">
        <v>45057</v>
      </c>
      <c r="O3945" s="10" t="s">
        <v>1398</v>
      </c>
      <c r="P3945" s="8" t="s">
        <v>585</v>
      </c>
      <c r="Q3945" s="8" t="s">
        <v>18497</v>
      </c>
      <c r="R3945" s="8" t="s">
        <v>18498</v>
      </c>
      <c r="S3945" s="8" t="s">
        <v>588</v>
      </c>
      <c r="T3945" s="8" t="s">
        <v>589</v>
      </c>
      <c r="U3945" s="8" t="s">
        <v>590</v>
      </c>
      <c r="V3945" s="8" t="s">
        <v>582</v>
      </c>
      <c r="W3945" s="8" t="s">
        <v>582</v>
      </c>
      <c r="X3945" s="8" t="s">
        <v>582</v>
      </c>
      <c r="Y3945" s="8" t="s">
        <v>582</v>
      </c>
      <c r="Z3945" s="8" t="s">
        <v>582</v>
      </c>
      <c r="AA3945" s="8" t="s">
        <v>189</v>
      </c>
      <c r="AB3945" s="8" t="s">
        <v>591</v>
      </c>
      <c r="AC3945" s="8" t="s">
        <v>592</v>
      </c>
      <c r="AD3945" s="8" t="s">
        <v>593</v>
      </c>
      <c r="AE3945" s="8" t="s">
        <v>582</v>
      </c>
      <c r="AF3945" s="1">
        <v>1</v>
      </c>
    </row>
    <row r="3946" ht="25" customHeight="1" spans="1:32">
      <c r="A3946" s="1">
        <f>COUNTIF(企业分类!A:A,AA3946)</f>
        <v>1</v>
      </c>
      <c r="B3946" s="6" t="str">
        <f t="shared" si="183"/>
        <v>30天内曾在线</v>
      </c>
      <c r="C3946" s="7">
        <v>45046.9999884259</v>
      </c>
      <c r="D3946" s="6">
        <f t="shared" si="184"/>
        <v>-10.6915046296344</v>
      </c>
      <c r="E3946" s="8" t="s">
        <v>18499</v>
      </c>
      <c r="F3946" s="8" t="s">
        <v>578</v>
      </c>
      <c r="G3946" s="8" t="s">
        <v>19</v>
      </c>
      <c r="H3946" s="8" t="s">
        <v>579</v>
      </c>
      <c r="I3946" s="8" t="s">
        <v>580</v>
      </c>
      <c r="J3946" s="8" t="s">
        <v>18500</v>
      </c>
      <c r="K3946" s="8" t="s">
        <v>582</v>
      </c>
      <c r="L3946" s="10" t="s">
        <v>851</v>
      </c>
      <c r="M3946" s="11" t="str">
        <f t="shared" si="185"/>
        <v>2023/5/11 16:35:45</v>
      </c>
      <c r="N3946" s="12">
        <v>45057</v>
      </c>
      <c r="O3946" s="10" t="s">
        <v>852</v>
      </c>
      <c r="P3946" s="8" t="s">
        <v>585</v>
      </c>
      <c r="Q3946" s="8" t="s">
        <v>18501</v>
      </c>
      <c r="R3946" s="8" t="s">
        <v>18502</v>
      </c>
      <c r="S3946" s="8" t="s">
        <v>588</v>
      </c>
      <c r="T3946" s="8" t="s">
        <v>589</v>
      </c>
      <c r="U3946" s="8" t="s">
        <v>590</v>
      </c>
      <c r="V3946" s="8" t="s">
        <v>582</v>
      </c>
      <c r="W3946" s="8" t="s">
        <v>582</v>
      </c>
      <c r="X3946" s="8" t="s">
        <v>582</v>
      </c>
      <c r="Y3946" s="8" t="s">
        <v>582</v>
      </c>
      <c r="Z3946" s="8" t="s">
        <v>582</v>
      </c>
      <c r="AA3946" s="8" t="s">
        <v>79</v>
      </c>
      <c r="AB3946" s="8" t="s">
        <v>591</v>
      </c>
      <c r="AC3946" s="8" t="s">
        <v>690</v>
      </c>
      <c r="AD3946" s="8" t="s">
        <v>593</v>
      </c>
      <c r="AE3946" s="8" t="s">
        <v>582</v>
      </c>
      <c r="AF3946" s="1">
        <v>1</v>
      </c>
    </row>
    <row r="3947" ht="25" customHeight="1" spans="1:32">
      <c r="A3947" s="1">
        <f>COUNTIF(企业分类!A:A,AA3947)</f>
        <v>1</v>
      </c>
      <c r="B3947" s="6" t="str">
        <f t="shared" si="183"/>
        <v>30天内曾在线</v>
      </c>
      <c r="C3947" s="7">
        <v>45046.9999884259</v>
      </c>
      <c r="D3947" s="6">
        <f t="shared" si="184"/>
        <v>-10.6927546296356</v>
      </c>
      <c r="E3947" s="8" t="s">
        <v>18503</v>
      </c>
      <c r="F3947" s="8" t="s">
        <v>578</v>
      </c>
      <c r="G3947" s="8" t="s">
        <v>19</v>
      </c>
      <c r="H3947" s="8" t="s">
        <v>579</v>
      </c>
      <c r="I3947" s="8" t="s">
        <v>580</v>
      </c>
      <c r="J3947" s="8" t="s">
        <v>18504</v>
      </c>
      <c r="K3947" s="8" t="s">
        <v>582</v>
      </c>
      <c r="L3947" s="10" t="s">
        <v>935</v>
      </c>
      <c r="M3947" s="11" t="str">
        <f t="shared" si="185"/>
        <v>2023/5/11 16:37:33</v>
      </c>
      <c r="N3947" s="12">
        <v>45057</v>
      </c>
      <c r="O3947" s="10" t="s">
        <v>936</v>
      </c>
      <c r="P3947" s="8" t="s">
        <v>585</v>
      </c>
      <c r="Q3947" s="8" t="s">
        <v>18505</v>
      </c>
      <c r="R3947" s="8" t="s">
        <v>18506</v>
      </c>
      <c r="S3947" s="8" t="s">
        <v>588</v>
      </c>
      <c r="T3947" s="8" t="s">
        <v>589</v>
      </c>
      <c r="U3947" s="8" t="s">
        <v>590</v>
      </c>
      <c r="V3947" s="8" t="s">
        <v>582</v>
      </c>
      <c r="W3947" s="8" t="s">
        <v>582</v>
      </c>
      <c r="X3947" s="8" t="s">
        <v>582</v>
      </c>
      <c r="Y3947" s="8" t="s">
        <v>582</v>
      </c>
      <c r="Z3947" s="8" t="s">
        <v>582</v>
      </c>
      <c r="AA3947" s="8" t="s">
        <v>427</v>
      </c>
      <c r="AB3947" s="8" t="s">
        <v>591</v>
      </c>
      <c r="AC3947" s="8" t="s">
        <v>592</v>
      </c>
      <c r="AD3947" s="8" t="s">
        <v>593</v>
      </c>
      <c r="AE3947" s="8" t="s">
        <v>582</v>
      </c>
      <c r="AF3947" s="1">
        <v>1</v>
      </c>
    </row>
    <row r="3948" ht="25" customHeight="1" spans="1:32">
      <c r="A3948" s="1">
        <f>COUNTIF(企业分类!A:A,AA3948)</f>
        <v>1</v>
      </c>
      <c r="B3948" s="6" t="str">
        <f t="shared" si="183"/>
        <v>30天内曾在线</v>
      </c>
      <c r="C3948" s="7">
        <v>45046.9999884259</v>
      </c>
      <c r="D3948" s="6">
        <f t="shared" si="184"/>
        <v>-10.6924421296353</v>
      </c>
      <c r="E3948" s="8" t="s">
        <v>18507</v>
      </c>
      <c r="F3948" s="8" t="s">
        <v>578</v>
      </c>
      <c r="G3948" s="8" t="s">
        <v>19</v>
      </c>
      <c r="H3948" s="8" t="s">
        <v>579</v>
      </c>
      <c r="I3948" s="8" t="s">
        <v>580</v>
      </c>
      <c r="J3948" s="8" t="s">
        <v>18508</v>
      </c>
      <c r="K3948" s="8" t="s">
        <v>582</v>
      </c>
      <c r="L3948" s="10" t="s">
        <v>1856</v>
      </c>
      <c r="M3948" s="11" t="str">
        <f t="shared" si="185"/>
        <v>2023/5/11 16:37:06</v>
      </c>
      <c r="N3948" s="12">
        <v>45057</v>
      </c>
      <c r="O3948" s="10" t="s">
        <v>1857</v>
      </c>
      <c r="P3948" s="8" t="s">
        <v>585</v>
      </c>
      <c r="Q3948" s="8" t="s">
        <v>18509</v>
      </c>
      <c r="R3948" s="8" t="s">
        <v>18510</v>
      </c>
      <c r="S3948" s="8" t="s">
        <v>588</v>
      </c>
      <c r="T3948" s="8" t="s">
        <v>589</v>
      </c>
      <c r="U3948" s="8" t="s">
        <v>590</v>
      </c>
      <c r="V3948" s="8" t="s">
        <v>582</v>
      </c>
      <c r="W3948" s="8" t="s">
        <v>582</v>
      </c>
      <c r="X3948" s="8" t="s">
        <v>582</v>
      </c>
      <c r="Y3948" s="8" t="s">
        <v>582</v>
      </c>
      <c r="Z3948" s="8" t="s">
        <v>582</v>
      </c>
      <c r="AA3948" s="8" t="s">
        <v>427</v>
      </c>
      <c r="AB3948" s="8" t="s">
        <v>591</v>
      </c>
      <c r="AC3948" s="8" t="s">
        <v>592</v>
      </c>
      <c r="AD3948" s="8" t="s">
        <v>593</v>
      </c>
      <c r="AE3948" s="8" t="s">
        <v>582</v>
      </c>
      <c r="AF3948" s="1">
        <v>1</v>
      </c>
    </row>
    <row r="3949" ht="25" customHeight="1" spans="1:32">
      <c r="A3949" s="1">
        <f>COUNTIF(企业分类!A:A,AA3949)</f>
        <v>1</v>
      </c>
      <c r="B3949" s="6" t="str">
        <f t="shared" si="183"/>
        <v>30天内曾在线</v>
      </c>
      <c r="C3949" s="7">
        <v>45046.9999884259</v>
      </c>
      <c r="D3949" s="6">
        <f t="shared" si="184"/>
        <v>-10.63149305556</v>
      </c>
      <c r="E3949" s="8" t="s">
        <v>18511</v>
      </c>
      <c r="F3949" s="8" t="s">
        <v>578</v>
      </c>
      <c r="G3949" s="8" t="s">
        <v>19</v>
      </c>
      <c r="H3949" s="8" t="s">
        <v>579</v>
      </c>
      <c r="I3949" s="8" t="s">
        <v>580</v>
      </c>
      <c r="J3949" s="8" t="s">
        <v>18512</v>
      </c>
      <c r="K3949" s="8" t="s">
        <v>582</v>
      </c>
      <c r="L3949" s="10" t="s">
        <v>18513</v>
      </c>
      <c r="M3949" s="11" t="str">
        <f t="shared" si="185"/>
        <v>2023/5/11 15:09:20</v>
      </c>
      <c r="N3949" s="12">
        <v>45057</v>
      </c>
      <c r="O3949" s="10" t="s">
        <v>18514</v>
      </c>
      <c r="P3949" s="8" t="s">
        <v>585</v>
      </c>
      <c r="Q3949" s="8" t="s">
        <v>18515</v>
      </c>
      <c r="R3949" s="8" t="s">
        <v>18516</v>
      </c>
      <c r="S3949" s="8" t="s">
        <v>588</v>
      </c>
      <c r="T3949" s="8" t="s">
        <v>589</v>
      </c>
      <c r="U3949" s="8" t="s">
        <v>590</v>
      </c>
      <c r="V3949" s="8" t="s">
        <v>582</v>
      </c>
      <c r="W3949" s="8" t="s">
        <v>582</v>
      </c>
      <c r="X3949" s="8" t="s">
        <v>582</v>
      </c>
      <c r="Y3949" s="8" t="s">
        <v>582</v>
      </c>
      <c r="Z3949" s="8" t="s">
        <v>582</v>
      </c>
      <c r="AA3949" s="8" t="s">
        <v>51</v>
      </c>
      <c r="AB3949" s="8" t="s">
        <v>591</v>
      </c>
      <c r="AC3949" s="8" t="s">
        <v>592</v>
      </c>
      <c r="AD3949" s="8" t="s">
        <v>593</v>
      </c>
      <c r="AE3949" s="8" t="s">
        <v>582</v>
      </c>
      <c r="AF3949" s="1">
        <v>1</v>
      </c>
    </row>
    <row r="3950" ht="25" customHeight="1" spans="1:32">
      <c r="A3950" s="1">
        <f>COUNTIF(企业分类!A:A,AA3950)</f>
        <v>1</v>
      </c>
      <c r="B3950" s="6" t="str">
        <f t="shared" si="183"/>
        <v>30天内曾在线</v>
      </c>
      <c r="C3950" s="7">
        <v>45046.9999884259</v>
      </c>
      <c r="D3950" s="6">
        <f t="shared" si="184"/>
        <v>-10.6926273148201</v>
      </c>
      <c r="E3950" s="8" t="s">
        <v>18517</v>
      </c>
      <c r="F3950" s="8" t="s">
        <v>578</v>
      </c>
      <c r="G3950" s="8" t="s">
        <v>19</v>
      </c>
      <c r="H3950" s="8" t="s">
        <v>579</v>
      </c>
      <c r="I3950" s="8" t="s">
        <v>580</v>
      </c>
      <c r="J3950" s="8" t="s">
        <v>18518</v>
      </c>
      <c r="K3950" s="8" t="s">
        <v>582</v>
      </c>
      <c r="L3950" s="10" t="s">
        <v>2707</v>
      </c>
      <c r="M3950" s="11" t="str">
        <f t="shared" si="185"/>
        <v>2023/5/11 16:37:22</v>
      </c>
      <c r="N3950" s="12">
        <v>45057</v>
      </c>
      <c r="O3950" s="10" t="s">
        <v>2708</v>
      </c>
      <c r="P3950" s="8" t="s">
        <v>585</v>
      </c>
      <c r="Q3950" s="8" t="s">
        <v>18519</v>
      </c>
      <c r="R3950" s="8" t="s">
        <v>18520</v>
      </c>
      <c r="S3950" s="8" t="s">
        <v>588</v>
      </c>
      <c r="T3950" s="8" t="s">
        <v>589</v>
      </c>
      <c r="U3950" s="8" t="s">
        <v>590</v>
      </c>
      <c r="V3950" s="8" t="s">
        <v>582</v>
      </c>
      <c r="W3950" s="8" t="s">
        <v>582</v>
      </c>
      <c r="X3950" s="8" t="s">
        <v>582</v>
      </c>
      <c r="Y3950" s="8" t="s">
        <v>582</v>
      </c>
      <c r="Z3950" s="8" t="s">
        <v>582</v>
      </c>
      <c r="AA3950" s="8" t="s">
        <v>416</v>
      </c>
      <c r="AB3950" s="8" t="s">
        <v>591</v>
      </c>
      <c r="AC3950" s="8" t="s">
        <v>592</v>
      </c>
      <c r="AD3950" s="8" t="s">
        <v>593</v>
      </c>
      <c r="AE3950" s="8" t="s">
        <v>582</v>
      </c>
      <c r="AF3950" s="1">
        <v>1</v>
      </c>
    </row>
    <row r="3951" ht="25" customHeight="1" spans="1:32">
      <c r="A3951" s="1">
        <f>COUNTIF(企业分类!A:A,AA3951)</f>
        <v>1</v>
      </c>
      <c r="B3951" s="6" t="str">
        <f t="shared" si="183"/>
        <v>30天内曾在线</v>
      </c>
      <c r="C3951" s="7">
        <v>45046.9999884259</v>
      </c>
      <c r="D3951" s="6">
        <f t="shared" si="184"/>
        <v>-10.6922453703737</v>
      </c>
      <c r="E3951" s="8" t="s">
        <v>18521</v>
      </c>
      <c r="F3951" s="8" t="s">
        <v>578</v>
      </c>
      <c r="G3951" s="8" t="s">
        <v>19</v>
      </c>
      <c r="H3951" s="8" t="s">
        <v>579</v>
      </c>
      <c r="I3951" s="8" t="s">
        <v>580</v>
      </c>
      <c r="J3951" s="8" t="s">
        <v>18522</v>
      </c>
      <c r="K3951" s="8" t="s">
        <v>582</v>
      </c>
      <c r="L3951" s="10" t="s">
        <v>2347</v>
      </c>
      <c r="M3951" s="11" t="str">
        <f t="shared" si="185"/>
        <v>2023/5/11 16:36:49</v>
      </c>
      <c r="N3951" s="12">
        <v>45057</v>
      </c>
      <c r="O3951" s="10" t="s">
        <v>2348</v>
      </c>
      <c r="P3951" s="8" t="s">
        <v>585</v>
      </c>
      <c r="Q3951" s="8" t="s">
        <v>18523</v>
      </c>
      <c r="R3951" s="8" t="s">
        <v>18524</v>
      </c>
      <c r="S3951" s="8" t="s">
        <v>588</v>
      </c>
      <c r="T3951" s="8" t="s">
        <v>589</v>
      </c>
      <c r="U3951" s="8" t="s">
        <v>590</v>
      </c>
      <c r="V3951" s="8" t="s">
        <v>582</v>
      </c>
      <c r="W3951" s="8" t="s">
        <v>582</v>
      </c>
      <c r="X3951" s="8" t="s">
        <v>582</v>
      </c>
      <c r="Y3951" s="8" t="s">
        <v>582</v>
      </c>
      <c r="Z3951" s="8" t="s">
        <v>582</v>
      </c>
      <c r="AA3951" s="8" t="s">
        <v>427</v>
      </c>
      <c r="AB3951" s="8" t="s">
        <v>591</v>
      </c>
      <c r="AC3951" s="8" t="s">
        <v>592</v>
      </c>
      <c r="AD3951" s="8" t="s">
        <v>593</v>
      </c>
      <c r="AE3951" s="8" t="s">
        <v>582</v>
      </c>
      <c r="AF3951" s="1">
        <v>1</v>
      </c>
    </row>
    <row r="3952" ht="25" customHeight="1" spans="1:32">
      <c r="A3952" s="1">
        <f>COUNTIF(企业分类!A:A,AA3952)</f>
        <v>1</v>
      </c>
      <c r="B3952" s="6" t="str">
        <f t="shared" si="183"/>
        <v>30天内曾在线</v>
      </c>
      <c r="C3952" s="7">
        <v>45046.9999884259</v>
      </c>
      <c r="D3952" s="6">
        <f t="shared" si="184"/>
        <v>-10.6924537037048</v>
      </c>
      <c r="E3952" s="8" t="s">
        <v>18525</v>
      </c>
      <c r="F3952" s="8" t="s">
        <v>578</v>
      </c>
      <c r="G3952" s="8" t="s">
        <v>19</v>
      </c>
      <c r="H3952" s="8" t="s">
        <v>579</v>
      </c>
      <c r="I3952" s="8" t="s">
        <v>580</v>
      </c>
      <c r="J3952" s="8" t="s">
        <v>18526</v>
      </c>
      <c r="K3952" s="8" t="s">
        <v>582</v>
      </c>
      <c r="L3952" s="10" t="s">
        <v>2099</v>
      </c>
      <c r="M3952" s="11" t="str">
        <f t="shared" si="185"/>
        <v>2023/5/11 16:37:07</v>
      </c>
      <c r="N3952" s="12">
        <v>45057</v>
      </c>
      <c r="O3952" s="10" t="s">
        <v>2100</v>
      </c>
      <c r="P3952" s="8" t="s">
        <v>585</v>
      </c>
      <c r="Q3952" s="8" t="s">
        <v>18527</v>
      </c>
      <c r="R3952" s="8" t="s">
        <v>18528</v>
      </c>
      <c r="S3952" s="8" t="s">
        <v>600</v>
      </c>
      <c r="T3952" s="8" t="s">
        <v>601</v>
      </c>
      <c r="U3952" s="8" t="s">
        <v>602</v>
      </c>
      <c r="V3952" s="8" t="s">
        <v>582</v>
      </c>
      <c r="W3952" s="8" t="s">
        <v>582</v>
      </c>
      <c r="X3952" s="8" t="s">
        <v>582</v>
      </c>
      <c r="Y3952" s="8" t="s">
        <v>582</v>
      </c>
      <c r="Z3952" s="8" t="s">
        <v>582</v>
      </c>
      <c r="AA3952" s="8" t="s">
        <v>84</v>
      </c>
      <c r="AB3952" s="8" t="s">
        <v>591</v>
      </c>
      <c r="AC3952" s="8" t="s">
        <v>592</v>
      </c>
      <c r="AD3952" s="8" t="s">
        <v>593</v>
      </c>
      <c r="AE3952" s="8" t="s">
        <v>604</v>
      </c>
      <c r="AF3952" s="1">
        <v>1</v>
      </c>
    </row>
    <row r="3953" ht="25" customHeight="1" spans="1:32">
      <c r="A3953" s="1">
        <f>COUNTIF(企业分类!A:A,AA3953)</f>
        <v>1</v>
      </c>
      <c r="B3953" s="6" t="str">
        <f t="shared" si="183"/>
        <v>30天内曾在线</v>
      </c>
      <c r="C3953" s="7">
        <v>45046.9999884259</v>
      </c>
      <c r="D3953" s="6">
        <f t="shared" si="184"/>
        <v>-10.4984490740753</v>
      </c>
      <c r="E3953" s="8" t="s">
        <v>18529</v>
      </c>
      <c r="F3953" s="8" t="s">
        <v>578</v>
      </c>
      <c r="G3953" s="8" t="s">
        <v>19</v>
      </c>
      <c r="H3953" s="8" t="s">
        <v>579</v>
      </c>
      <c r="I3953" s="8" t="s">
        <v>580</v>
      </c>
      <c r="J3953" s="8" t="s">
        <v>18530</v>
      </c>
      <c r="K3953" s="8" t="s">
        <v>582</v>
      </c>
      <c r="L3953" s="10" t="s">
        <v>18531</v>
      </c>
      <c r="M3953" s="11" t="str">
        <f t="shared" si="185"/>
        <v>2023/5/11 11:57:45</v>
      </c>
      <c r="N3953" s="12">
        <v>45057</v>
      </c>
      <c r="O3953" s="10" t="s">
        <v>18532</v>
      </c>
      <c r="P3953" s="8" t="s">
        <v>585</v>
      </c>
      <c r="Q3953" s="8" t="s">
        <v>18533</v>
      </c>
      <c r="R3953" s="8" t="s">
        <v>18534</v>
      </c>
      <c r="S3953" s="8" t="s">
        <v>588</v>
      </c>
      <c r="T3953" s="8" t="s">
        <v>589</v>
      </c>
      <c r="U3953" s="8" t="s">
        <v>590</v>
      </c>
      <c r="V3953" s="8" t="s">
        <v>582</v>
      </c>
      <c r="W3953" s="8" t="s">
        <v>582</v>
      </c>
      <c r="X3953" s="8" t="s">
        <v>582</v>
      </c>
      <c r="Y3953" s="8" t="s">
        <v>582</v>
      </c>
      <c r="Z3953" s="8" t="s">
        <v>582</v>
      </c>
      <c r="AA3953" s="8" t="s">
        <v>194</v>
      </c>
      <c r="AB3953" s="8" t="s">
        <v>591</v>
      </c>
      <c r="AC3953" s="8" t="s">
        <v>592</v>
      </c>
      <c r="AD3953" s="8" t="s">
        <v>593</v>
      </c>
      <c r="AE3953" s="8" t="s">
        <v>604</v>
      </c>
      <c r="AF3953" s="1">
        <v>1</v>
      </c>
    </row>
    <row r="3954" ht="25" customHeight="1" spans="1:32">
      <c r="A3954" s="1">
        <f>COUNTIF(企业分类!A:A,AA3954)</f>
        <v>1</v>
      </c>
      <c r="B3954" s="6" t="str">
        <f t="shared" si="183"/>
        <v>30天内曾在线</v>
      </c>
      <c r="C3954" s="7">
        <v>45046.9999884259</v>
      </c>
      <c r="D3954" s="6">
        <f t="shared" si="184"/>
        <v>-10.6921527777813</v>
      </c>
      <c r="E3954" s="8" t="s">
        <v>18535</v>
      </c>
      <c r="F3954" s="8" t="s">
        <v>578</v>
      </c>
      <c r="G3954" s="8" t="s">
        <v>19</v>
      </c>
      <c r="H3954" s="8" t="s">
        <v>579</v>
      </c>
      <c r="I3954" s="8" t="s">
        <v>580</v>
      </c>
      <c r="J3954" s="8" t="s">
        <v>18536</v>
      </c>
      <c r="K3954" s="8" t="s">
        <v>582</v>
      </c>
      <c r="L3954" s="10" t="s">
        <v>1036</v>
      </c>
      <c r="M3954" s="11" t="str">
        <f t="shared" si="185"/>
        <v>2023/5/11 16:36:41</v>
      </c>
      <c r="N3954" s="12">
        <v>45057</v>
      </c>
      <c r="O3954" s="10" t="s">
        <v>1037</v>
      </c>
      <c r="P3954" s="8" t="s">
        <v>585</v>
      </c>
      <c r="Q3954" s="8" t="s">
        <v>18537</v>
      </c>
      <c r="R3954" s="8" t="s">
        <v>18538</v>
      </c>
      <c r="S3954" s="8" t="s">
        <v>724</v>
      </c>
      <c r="T3954" s="8" t="s">
        <v>725</v>
      </c>
      <c r="U3954" s="8" t="s">
        <v>726</v>
      </c>
      <c r="V3954" s="8" t="s">
        <v>582</v>
      </c>
      <c r="W3954" s="8" t="s">
        <v>582</v>
      </c>
      <c r="X3954" s="8" t="s">
        <v>582</v>
      </c>
      <c r="Y3954" s="8" t="s">
        <v>582</v>
      </c>
      <c r="Z3954" s="8" t="s">
        <v>582</v>
      </c>
      <c r="AA3954" s="8" t="s">
        <v>547</v>
      </c>
      <c r="AB3954" s="8" t="s">
        <v>591</v>
      </c>
      <c r="AC3954" s="8" t="s">
        <v>582</v>
      </c>
      <c r="AD3954" s="8" t="s">
        <v>593</v>
      </c>
      <c r="AE3954" s="8" t="s">
        <v>582</v>
      </c>
      <c r="AF3954" s="1">
        <v>1</v>
      </c>
    </row>
    <row r="3955" ht="25" customHeight="1" spans="1:32">
      <c r="A3955" s="1">
        <f>COUNTIF(企业分类!A:A,AA3955)</f>
        <v>1</v>
      </c>
      <c r="B3955" s="6" t="str">
        <f t="shared" si="183"/>
        <v>30天内曾在线</v>
      </c>
      <c r="C3955" s="7">
        <v>45046.9999884259</v>
      </c>
      <c r="D3955" s="6">
        <f t="shared" si="184"/>
        <v>-10.6889004629629</v>
      </c>
      <c r="E3955" s="8" t="s">
        <v>18539</v>
      </c>
      <c r="F3955" s="8" t="s">
        <v>578</v>
      </c>
      <c r="G3955" s="8" t="s">
        <v>19</v>
      </c>
      <c r="H3955" s="8" t="s">
        <v>579</v>
      </c>
      <c r="I3955" s="8" t="s">
        <v>580</v>
      </c>
      <c r="J3955" s="8" t="s">
        <v>18540</v>
      </c>
      <c r="K3955" s="8" t="s">
        <v>582</v>
      </c>
      <c r="L3955" s="10" t="s">
        <v>18042</v>
      </c>
      <c r="M3955" s="11" t="str">
        <f t="shared" si="185"/>
        <v>2023/5/11 16:32:00</v>
      </c>
      <c r="N3955" s="12">
        <v>45057</v>
      </c>
      <c r="O3955" s="10" t="s">
        <v>18043</v>
      </c>
      <c r="P3955" s="8" t="s">
        <v>585</v>
      </c>
      <c r="Q3955" s="8" t="s">
        <v>18541</v>
      </c>
      <c r="R3955" s="8" t="s">
        <v>18542</v>
      </c>
      <c r="S3955" s="8" t="s">
        <v>588</v>
      </c>
      <c r="T3955" s="8" t="s">
        <v>589</v>
      </c>
      <c r="U3955" s="8" t="s">
        <v>590</v>
      </c>
      <c r="V3955" s="8" t="s">
        <v>582</v>
      </c>
      <c r="W3955" s="8" t="s">
        <v>582</v>
      </c>
      <c r="X3955" s="8" t="s">
        <v>582</v>
      </c>
      <c r="Y3955" s="8" t="s">
        <v>582</v>
      </c>
      <c r="Z3955" s="8" t="s">
        <v>582</v>
      </c>
      <c r="AA3955" s="8" t="s">
        <v>278</v>
      </c>
      <c r="AB3955" s="8" t="s">
        <v>591</v>
      </c>
      <c r="AC3955" s="8" t="s">
        <v>592</v>
      </c>
      <c r="AD3955" s="8" t="s">
        <v>593</v>
      </c>
      <c r="AE3955" s="8" t="s">
        <v>582</v>
      </c>
      <c r="AF3955" s="1">
        <v>1</v>
      </c>
    </row>
    <row r="3956" ht="25" customHeight="1" spans="1:32">
      <c r="A3956" s="1">
        <f>COUNTIF(企业分类!A:A,AA3956)</f>
        <v>1</v>
      </c>
      <c r="B3956" s="6" t="str">
        <f t="shared" si="183"/>
        <v>30天内曾在线</v>
      </c>
      <c r="C3956" s="7">
        <v>45046.9999884259</v>
      </c>
      <c r="D3956" s="6">
        <f t="shared" si="184"/>
        <v>-10.6885416666701</v>
      </c>
      <c r="E3956" s="8" t="s">
        <v>18543</v>
      </c>
      <c r="F3956" s="8" t="s">
        <v>578</v>
      </c>
      <c r="G3956" s="8" t="s">
        <v>19</v>
      </c>
      <c r="H3956" s="8" t="s">
        <v>579</v>
      </c>
      <c r="I3956" s="8" t="s">
        <v>580</v>
      </c>
      <c r="J3956" s="8" t="s">
        <v>18544</v>
      </c>
      <c r="K3956" s="8" t="s">
        <v>582</v>
      </c>
      <c r="L3956" s="10" t="s">
        <v>18545</v>
      </c>
      <c r="M3956" s="11" t="str">
        <f t="shared" si="185"/>
        <v>2023/5/11 16:31:29</v>
      </c>
      <c r="N3956" s="12">
        <v>45057</v>
      </c>
      <c r="O3956" s="10" t="s">
        <v>18546</v>
      </c>
      <c r="P3956" s="8" t="s">
        <v>585</v>
      </c>
      <c r="Q3956" s="8" t="s">
        <v>18547</v>
      </c>
      <c r="R3956" s="8" t="s">
        <v>18548</v>
      </c>
      <c r="S3956" s="8" t="s">
        <v>588</v>
      </c>
      <c r="T3956" s="8" t="s">
        <v>589</v>
      </c>
      <c r="U3956" s="8" t="s">
        <v>590</v>
      </c>
      <c r="V3956" s="8" t="s">
        <v>582</v>
      </c>
      <c r="W3956" s="8" t="s">
        <v>582</v>
      </c>
      <c r="X3956" s="8" t="s">
        <v>582</v>
      </c>
      <c r="Y3956" s="8" t="s">
        <v>582</v>
      </c>
      <c r="Z3956" s="8" t="s">
        <v>582</v>
      </c>
      <c r="AA3956" s="8" t="s">
        <v>278</v>
      </c>
      <c r="AB3956" s="8" t="s">
        <v>591</v>
      </c>
      <c r="AC3956" s="8" t="s">
        <v>592</v>
      </c>
      <c r="AD3956" s="8" t="s">
        <v>593</v>
      </c>
      <c r="AE3956" s="8" t="s">
        <v>582</v>
      </c>
      <c r="AF3956" s="1">
        <v>1</v>
      </c>
    </row>
    <row r="3957" ht="25" customHeight="1" spans="1:32">
      <c r="A3957" s="1">
        <f>COUNTIF(企业分类!A:A,AA3957)</f>
        <v>1</v>
      </c>
      <c r="B3957" s="6" t="str">
        <f t="shared" si="183"/>
        <v>30天内曾在线</v>
      </c>
      <c r="C3957" s="7">
        <v>45046.9999884259</v>
      </c>
      <c r="D3957" s="6">
        <f t="shared" si="184"/>
        <v>-10.6915740740733</v>
      </c>
      <c r="E3957" s="8" t="s">
        <v>18549</v>
      </c>
      <c r="F3957" s="8" t="s">
        <v>578</v>
      </c>
      <c r="G3957" s="8" t="s">
        <v>19</v>
      </c>
      <c r="H3957" s="8" t="s">
        <v>579</v>
      </c>
      <c r="I3957" s="8" t="s">
        <v>580</v>
      </c>
      <c r="J3957" s="8" t="s">
        <v>18550</v>
      </c>
      <c r="K3957" s="8" t="s">
        <v>582</v>
      </c>
      <c r="L3957" s="10" t="s">
        <v>2661</v>
      </c>
      <c r="M3957" s="11" t="str">
        <f t="shared" si="185"/>
        <v>2023/5/11 16:35:51</v>
      </c>
      <c r="N3957" s="12">
        <v>45057</v>
      </c>
      <c r="O3957" s="10" t="s">
        <v>2662</v>
      </c>
      <c r="P3957" s="8" t="s">
        <v>585</v>
      </c>
      <c r="Q3957" s="8" t="s">
        <v>18551</v>
      </c>
      <c r="R3957" s="8" t="s">
        <v>18552</v>
      </c>
      <c r="S3957" s="8" t="s">
        <v>724</v>
      </c>
      <c r="T3957" s="8" t="s">
        <v>725</v>
      </c>
      <c r="U3957" s="8" t="s">
        <v>726</v>
      </c>
      <c r="V3957" s="8" t="s">
        <v>582</v>
      </c>
      <c r="W3957" s="8" t="s">
        <v>582</v>
      </c>
      <c r="X3957" s="8" t="s">
        <v>582</v>
      </c>
      <c r="Y3957" s="8" t="s">
        <v>582</v>
      </c>
      <c r="Z3957" s="8" t="s">
        <v>582</v>
      </c>
      <c r="AA3957" s="8" t="s">
        <v>42</v>
      </c>
      <c r="AB3957" s="8" t="s">
        <v>591</v>
      </c>
      <c r="AC3957" s="8" t="s">
        <v>690</v>
      </c>
      <c r="AD3957" s="8" t="s">
        <v>593</v>
      </c>
      <c r="AE3957" s="8" t="s">
        <v>582</v>
      </c>
      <c r="AF3957" s="1">
        <v>1</v>
      </c>
    </row>
    <row r="3958" ht="25" customHeight="1" spans="1:32">
      <c r="A3958" s="1">
        <f>COUNTIF(企业分类!A:A,AA3958)</f>
        <v>1</v>
      </c>
      <c r="B3958" s="6" t="str">
        <f t="shared" si="183"/>
        <v>60-180天不在线</v>
      </c>
      <c r="C3958" s="7">
        <v>45046.9999884259</v>
      </c>
      <c r="D3958" s="6">
        <f t="shared" si="184"/>
        <v>86.7541782407352</v>
      </c>
      <c r="E3958" s="8" t="s">
        <v>18553</v>
      </c>
      <c r="F3958" s="8" t="s">
        <v>578</v>
      </c>
      <c r="G3958" s="8" t="s">
        <v>19</v>
      </c>
      <c r="H3958" s="8" t="s">
        <v>579</v>
      </c>
      <c r="I3958" s="8" t="s">
        <v>580</v>
      </c>
      <c r="J3958" s="8" t="s">
        <v>18554</v>
      </c>
      <c r="K3958" s="8" t="s">
        <v>582</v>
      </c>
      <c r="L3958" s="10" t="s">
        <v>18555</v>
      </c>
      <c r="M3958" s="11" t="str">
        <f t="shared" si="185"/>
        <v>2023/2/3 5:53:58</v>
      </c>
      <c r="N3958" s="12">
        <v>44960</v>
      </c>
      <c r="O3958" s="10" t="s">
        <v>18556</v>
      </c>
      <c r="P3958" s="8" t="s">
        <v>585</v>
      </c>
      <c r="Q3958" s="8" t="s">
        <v>18557</v>
      </c>
      <c r="R3958" s="8" t="s">
        <v>18558</v>
      </c>
      <c r="S3958" s="8" t="s">
        <v>588</v>
      </c>
      <c r="T3958" s="8" t="s">
        <v>589</v>
      </c>
      <c r="U3958" s="8" t="s">
        <v>590</v>
      </c>
      <c r="V3958" s="8" t="s">
        <v>582</v>
      </c>
      <c r="W3958" s="8" t="s">
        <v>582</v>
      </c>
      <c r="X3958" s="8" t="s">
        <v>582</v>
      </c>
      <c r="Y3958" s="8" t="s">
        <v>582</v>
      </c>
      <c r="Z3958" s="8" t="s">
        <v>582</v>
      </c>
      <c r="AA3958" s="8" t="s">
        <v>470</v>
      </c>
      <c r="AB3958" s="8" t="s">
        <v>591</v>
      </c>
      <c r="AC3958" s="8" t="s">
        <v>582</v>
      </c>
      <c r="AD3958" s="8" t="s">
        <v>593</v>
      </c>
      <c r="AE3958" s="8" t="s">
        <v>604</v>
      </c>
      <c r="AF3958" s="1">
        <v>1</v>
      </c>
    </row>
    <row r="3959" ht="25" customHeight="1" spans="1:32">
      <c r="A3959" s="1">
        <f>COUNTIF(企业分类!A:A,AA3959)</f>
        <v>1</v>
      </c>
      <c r="B3959" s="6" t="str">
        <f t="shared" si="183"/>
        <v>30天内曾在线</v>
      </c>
      <c r="C3959" s="7">
        <v>45046.9999884259</v>
      </c>
      <c r="D3959" s="6">
        <f t="shared" si="184"/>
        <v>-10.6920138888891</v>
      </c>
      <c r="E3959" s="8" t="s">
        <v>18559</v>
      </c>
      <c r="F3959" s="8" t="s">
        <v>578</v>
      </c>
      <c r="G3959" s="8" t="s">
        <v>19</v>
      </c>
      <c r="H3959" s="8" t="s">
        <v>579</v>
      </c>
      <c r="I3959" s="8" t="s">
        <v>580</v>
      </c>
      <c r="J3959" s="8" t="s">
        <v>18560</v>
      </c>
      <c r="K3959" s="8" t="s">
        <v>582</v>
      </c>
      <c r="L3959" s="10" t="s">
        <v>698</v>
      </c>
      <c r="M3959" s="11" t="str">
        <f t="shared" si="185"/>
        <v>2023/5/11 16:36:29</v>
      </c>
      <c r="N3959" s="12">
        <v>45057</v>
      </c>
      <c r="O3959" s="10" t="s">
        <v>699</v>
      </c>
      <c r="P3959" s="8" t="s">
        <v>585</v>
      </c>
      <c r="Q3959" s="8" t="s">
        <v>18561</v>
      </c>
      <c r="R3959" s="8" t="s">
        <v>18562</v>
      </c>
      <c r="S3959" s="8" t="s">
        <v>915</v>
      </c>
      <c r="T3959" s="8" t="s">
        <v>916</v>
      </c>
      <c r="U3959" s="8" t="s">
        <v>917</v>
      </c>
      <c r="V3959" s="8" t="s">
        <v>582</v>
      </c>
      <c r="W3959" s="8" t="s">
        <v>582</v>
      </c>
      <c r="X3959" s="8" t="s">
        <v>582</v>
      </c>
      <c r="Y3959" s="8" t="s">
        <v>582</v>
      </c>
      <c r="Z3959" s="8" t="s">
        <v>582</v>
      </c>
      <c r="AA3959" s="8" t="s">
        <v>281</v>
      </c>
      <c r="AB3959" s="8" t="s">
        <v>591</v>
      </c>
      <c r="AC3959" s="8" t="s">
        <v>1431</v>
      </c>
      <c r="AD3959" s="8" t="s">
        <v>593</v>
      </c>
      <c r="AE3959" s="8" t="s">
        <v>582</v>
      </c>
      <c r="AF3959" s="1">
        <v>1</v>
      </c>
    </row>
    <row r="3960" ht="25" customHeight="1" spans="1:32">
      <c r="A3960" s="1">
        <f>COUNTIF(企业分类!A:A,AA3960)</f>
        <v>1</v>
      </c>
      <c r="B3960" s="6" t="str">
        <f t="shared" si="183"/>
        <v>30天内曾在线</v>
      </c>
      <c r="C3960" s="7">
        <v>45046.9999884259</v>
      </c>
      <c r="D3960" s="6">
        <f t="shared" si="184"/>
        <v>-10.6922106481506</v>
      </c>
      <c r="E3960" s="8" t="s">
        <v>18563</v>
      </c>
      <c r="F3960" s="8" t="s">
        <v>578</v>
      </c>
      <c r="G3960" s="8" t="s">
        <v>19</v>
      </c>
      <c r="H3960" s="8" t="s">
        <v>579</v>
      </c>
      <c r="I3960" s="8" t="s">
        <v>580</v>
      </c>
      <c r="J3960" s="8" t="s">
        <v>18564</v>
      </c>
      <c r="K3960" s="8" t="s">
        <v>582</v>
      </c>
      <c r="L3960" s="10" t="s">
        <v>1156</v>
      </c>
      <c r="M3960" s="11" t="str">
        <f t="shared" si="185"/>
        <v>2023/5/11 16:36:46</v>
      </c>
      <c r="N3960" s="12">
        <v>45057</v>
      </c>
      <c r="O3960" s="10" t="s">
        <v>1157</v>
      </c>
      <c r="P3960" s="8" t="s">
        <v>585</v>
      </c>
      <c r="Q3960" s="8" t="s">
        <v>18565</v>
      </c>
      <c r="R3960" s="8" t="s">
        <v>18566</v>
      </c>
      <c r="S3960" s="8" t="s">
        <v>648</v>
      </c>
      <c r="T3960" s="8" t="s">
        <v>649</v>
      </c>
      <c r="U3960" s="8" t="s">
        <v>650</v>
      </c>
      <c r="V3960" s="8" t="s">
        <v>582</v>
      </c>
      <c r="W3960" s="8" t="s">
        <v>582</v>
      </c>
      <c r="X3960" s="8" t="s">
        <v>582</v>
      </c>
      <c r="Y3960" s="8" t="s">
        <v>582</v>
      </c>
      <c r="Z3960" s="8" t="s">
        <v>582</v>
      </c>
      <c r="AA3960" s="8" t="s">
        <v>166</v>
      </c>
      <c r="AB3960" s="8" t="s">
        <v>591</v>
      </c>
      <c r="AC3960" s="8" t="s">
        <v>1431</v>
      </c>
      <c r="AD3960" s="8" t="s">
        <v>593</v>
      </c>
      <c r="AE3960" s="8" t="s">
        <v>582</v>
      </c>
      <c r="AF3960" s="1">
        <v>1</v>
      </c>
    </row>
    <row r="3961" ht="25" customHeight="1" spans="1:32">
      <c r="A3961" s="1">
        <f>COUNTIF(企业分类!A:A,AA3961)</f>
        <v>1</v>
      </c>
      <c r="B3961" s="6" t="str">
        <f t="shared" si="183"/>
        <v>30天内曾在线</v>
      </c>
      <c r="C3961" s="7">
        <v>45046.9999884259</v>
      </c>
      <c r="D3961" s="6">
        <f t="shared" si="184"/>
        <v>-10.3749537037074</v>
      </c>
      <c r="E3961" s="8" t="s">
        <v>18567</v>
      </c>
      <c r="F3961" s="8" t="s">
        <v>578</v>
      </c>
      <c r="G3961" s="8" t="s">
        <v>19</v>
      </c>
      <c r="H3961" s="8" t="s">
        <v>579</v>
      </c>
      <c r="I3961" s="8" t="s">
        <v>580</v>
      </c>
      <c r="J3961" s="8" t="s">
        <v>18568</v>
      </c>
      <c r="K3961" s="8" t="s">
        <v>582</v>
      </c>
      <c r="L3961" s="10" t="s">
        <v>18569</v>
      </c>
      <c r="M3961" s="11" t="str">
        <f t="shared" si="185"/>
        <v>2023/5/11 8:59:55</v>
      </c>
      <c r="N3961" s="12">
        <v>45057</v>
      </c>
      <c r="O3961" s="10" t="s">
        <v>18570</v>
      </c>
      <c r="P3961" s="8" t="s">
        <v>585</v>
      </c>
      <c r="Q3961" s="8" t="s">
        <v>18571</v>
      </c>
      <c r="R3961" s="8" t="s">
        <v>18572</v>
      </c>
      <c r="S3961" s="8" t="s">
        <v>648</v>
      </c>
      <c r="T3961" s="8" t="s">
        <v>649</v>
      </c>
      <c r="U3961" s="8" t="s">
        <v>650</v>
      </c>
      <c r="V3961" s="8" t="s">
        <v>582</v>
      </c>
      <c r="W3961" s="8" t="s">
        <v>582</v>
      </c>
      <c r="X3961" s="8" t="s">
        <v>582</v>
      </c>
      <c r="Y3961" s="8" t="s">
        <v>582</v>
      </c>
      <c r="Z3961" s="8" t="s">
        <v>582</v>
      </c>
      <c r="AA3961" s="8" t="s">
        <v>166</v>
      </c>
      <c r="AB3961" s="8" t="s">
        <v>591</v>
      </c>
      <c r="AC3961" s="8" t="s">
        <v>1431</v>
      </c>
      <c r="AD3961" s="8" t="s">
        <v>593</v>
      </c>
      <c r="AE3961" s="8" t="s">
        <v>582</v>
      </c>
      <c r="AF3961" s="1">
        <v>1</v>
      </c>
    </row>
    <row r="3962" ht="25" customHeight="1" spans="1:32">
      <c r="A3962" s="1">
        <f>COUNTIF(企业分类!A:A,AA3962)</f>
        <v>1</v>
      </c>
      <c r="B3962" s="6" t="str">
        <f t="shared" si="183"/>
        <v>30天内曾在线</v>
      </c>
      <c r="C3962" s="7">
        <v>45046.9999884259</v>
      </c>
      <c r="D3962" s="6">
        <f t="shared" si="184"/>
        <v>-10.6906712962955</v>
      </c>
      <c r="E3962" s="8" t="s">
        <v>18573</v>
      </c>
      <c r="F3962" s="8" t="s">
        <v>578</v>
      </c>
      <c r="G3962" s="8" t="s">
        <v>19</v>
      </c>
      <c r="H3962" s="8" t="s">
        <v>579</v>
      </c>
      <c r="I3962" s="8" t="s">
        <v>580</v>
      </c>
      <c r="J3962" s="8" t="s">
        <v>18574</v>
      </c>
      <c r="K3962" s="8" t="s">
        <v>582</v>
      </c>
      <c r="L3962" s="10" t="s">
        <v>2152</v>
      </c>
      <c r="M3962" s="11" t="str">
        <f t="shared" si="185"/>
        <v>2023/5/11 16:34:33</v>
      </c>
      <c r="N3962" s="12">
        <v>45057</v>
      </c>
      <c r="O3962" s="10" t="s">
        <v>2153</v>
      </c>
      <c r="P3962" s="8" t="s">
        <v>585</v>
      </c>
      <c r="Q3962" s="8" t="s">
        <v>18575</v>
      </c>
      <c r="R3962" s="8" t="s">
        <v>18576</v>
      </c>
      <c r="S3962" s="8" t="s">
        <v>626</v>
      </c>
      <c r="T3962" s="8" t="s">
        <v>627</v>
      </c>
      <c r="U3962" s="8" t="s">
        <v>628</v>
      </c>
      <c r="V3962" s="8" t="s">
        <v>582</v>
      </c>
      <c r="W3962" s="8" t="s">
        <v>582</v>
      </c>
      <c r="X3962" s="8" t="s">
        <v>582</v>
      </c>
      <c r="Y3962" s="8" t="s">
        <v>582</v>
      </c>
      <c r="Z3962" s="8" t="s">
        <v>582</v>
      </c>
      <c r="AA3962" s="8" t="s">
        <v>340</v>
      </c>
      <c r="AB3962" s="8" t="s">
        <v>591</v>
      </c>
      <c r="AC3962" s="8" t="s">
        <v>657</v>
      </c>
      <c r="AD3962" s="8" t="s">
        <v>593</v>
      </c>
      <c r="AE3962" s="8" t="s">
        <v>582</v>
      </c>
      <c r="AF3962" s="1">
        <v>1</v>
      </c>
    </row>
    <row r="3963" ht="25" customHeight="1" spans="1:32">
      <c r="A3963" s="1">
        <f>COUNTIF(企业分类!A:A,AA3963)</f>
        <v>1</v>
      </c>
      <c r="B3963" s="6" t="str">
        <f t="shared" si="183"/>
        <v>30天内曾在线</v>
      </c>
      <c r="C3963" s="7">
        <v>45046.9999884259</v>
      </c>
      <c r="D3963" s="6">
        <f t="shared" si="184"/>
        <v>-10.6918055555579</v>
      </c>
      <c r="E3963" s="8" t="s">
        <v>18577</v>
      </c>
      <c r="F3963" s="8" t="s">
        <v>578</v>
      </c>
      <c r="G3963" s="8" t="s">
        <v>19</v>
      </c>
      <c r="H3963" s="8" t="s">
        <v>579</v>
      </c>
      <c r="I3963" s="8" t="s">
        <v>580</v>
      </c>
      <c r="J3963" s="8" t="s">
        <v>18578</v>
      </c>
      <c r="K3963" s="8" t="s">
        <v>582</v>
      </c>
      <c r="L3963" s="10" t="s">
        <v>5023</v>
      </c>
      <c r="M3963" s="11" t="str">
        <f t="shared" si="185"/>
        <v>2023/5/11 16:36:11</v>
      </c>
      <c r="N3963" s="12">
        <v>45057</v>
      </c>
      <c r="O3963" s="10" t="s">
        <v>5024</v>
      </c>
      <c r="P3963" s="8" t="s">
        <v>585</v>
      </c>
      <c r="Q3963" s="8" t="s">
        <v>18579</v>
      </c>
      <c r="R3963" s="8" t="s">
        <v>18580</v>
      </c>
      <c r="S3963" s="8" t="s">
        <v>648</v>
      </c>
      <c r="T3963" s="8" t="s">
        <v>649</v>
      </c>
      <c r="U3963" s="8" t="s">
        <v>650</v>
      </c>
      <c r="V3963" s="8" t="s">
        <v>582</v>
      </c>
      <c r="W3963" s="8" t="s">
        <v>582</v>
      </c>
      <c r="X3963" s="8" t="s">
        <v>582</v>
      </c>
      <c r="Y3963" s="8" t="s">
        <v>582</v>
      </c>
      <c r="Z3963" s="8" t="s">
        <v>582</v>
      </c>
      <c r="AA3963" s="8" t="s">
        <v>216</v>
      </c>
      <c r="AB3963" s="8" t="s">
        <v>591</v>
      </c>
      <c r="AC3963" s="8" t="s">
        <v>657</v>
      </c>
      <c r="AD3963" s="8" t="s">
        <v>593</v>
      </c>
      <c r="AE3963" s="8" t="s">
        <v>582</v>
      </c>
      <c r="AF3963" s="1">
        <v>1</v>
      </c>
    </row>
    <row r="3964" ht="25" customHeight="1" spans="1:32">
      <c r="A3964" s="1">
        <f>COUNTIF(企业分类!A:A,AA3964)</f>
        <v>1</v>
      </c>
      <c r="B3964" s="6" t="str">
        <f t="shared" si="183"/>
        <v>30天内曾在线</v>
      </c>
      <c r="C3964" s="7">
        <v>45046.9999884259</v>
      </c>
      <c r="D3964" s="6">
        <f t="shared" si="184"/>
        <v>-10.6926504629664</v>
      </c>
      <c r="E3964" s="8" t="s">
        <v>18581</v>
      </c>
      <c r="F3964" s="8" t="s">
        <v>578</v>
      </c>
      <c r="G3964" s="8" t="s">
        <v>19</v>
      </c>
      <c r="H3964" s="8" t="s">
        <v>579</v>
      </c>
      <c r="I3964" s="8" t="s">
        <v>580</v>
      </c>
      <c r="J3964" s="8" t="s">
        <v>18582</v>
      </c>
      <c r="K3964" s="8" t="s">
        <v>582</v>
      </c>
      <c r="L3964" s="10" t="s">
        <v>2299</v>
      </c>
      <c r="M3964" s="11" t="str">
        <f t="shared" si="185"/>
        <v>2023/5/11 16:37:24</v>
      </c>
      <c r="N3964" s="12">
        <v>45057</v>
      </c>
      <c r="O3964" s="10" t="s">
        <v>2300</v>
      </c>
      <c r="P3964" s="8" t="s">
        <v>585</v>
      </c>
      <c r="Q3964" s="8" t="s">
        <v>18583</v>
      </c>
      <c r="R3964" s="8" t="s">
        <v>18583</v>
      </c>
      <c r="S3964" s="8" t="s">
        <v>610</v>
      </c>
      <c r="T3964" s="8" t="s">
        <v>611</v>
      </c>
      <c r="U3964" s="8" t="s">
        <v>612</v>
      </c>
      <c r="V3964" s="8" t="s">
        <v>582</v>
      </c>
      <c r="W3964" s="8" t="s">
        <v>582</v>
      </c>
      <c r="X3964" s="8" t="s">
        <v>582</v>
      </c>
      <c r="Y3964" s="8" t="s">
        <v>582</v>
      </c>
      <c r="Z3964" s="8" t="s">
        <v>582</v>
      </c>
      <c r="AA3964" s="8" t="s">
        <v>398</v>
      </c>
      <c r="AB3964" s="8" t="s">
        <v>591</v>
      </c>
      <c r="AC3964" s="8" t="s">
        <v>582</v>
      </c>
      <c r="AD3964" s="8" t="s">
        <v>593</v>
      </c>
      <c r="AE3964" s="8" t="s">
        <v>582</v>
      </c>
      <c r="AF3964" s="1">
        <v>1</v>
      </c>
    </row>
    <row r="3965" ht="25" customHeight="1" spans="1:32">
      <c r="A3965" s="1">
        <f>COUNTIF(企业分类!A:A,AA3965)</f>
        <v>1</v>
      </c>
      <c r="B3965" s="6" t="str">
        <f t="shared" si="183"/>
        <v>30天内曾在线</v>
      </c>
      <c r="C3965" s="7">
        <v>45046.9999884259</v>
      </c>
      <c r="D3965" s="6">
        <f t="shared" si="184"/>
        <v>-10.6913657407422</v>
      </c>
      <c r="E3965" s="8" t="s">
        <v>18584</v>
      </c>
      <c r="F3965" s="8" t="s">
        <v>578</v>
      </c>
      <c r="G3965" s="8" t="s">
        <v>19</v>
      </c>
      <c r="H3965" s="8" t="s">
        <v>579</v>
      </c>
      <c r="I3965" s="8" t="s">
        <v>580</v>
      </c>
      <c r="J3965" s="8" t="s">
        <v>18585</v>
      </c>
      <c r="K3965" s="8" t="s">
        <v>582</v>
      </c>
      <c r="L3965" s="10" t="s">
        <v>1872</v>
      </c>
      <c r="M3965" s="11" t="str">
        <f t="shared" si="185"/>
        <v>2023/5/11 16:35:33</v>
      </c>
      <c r="N3965" s="12">
        <v>45057</v>
      </c>
      <c r="O3965" s="10" t="s">
        <v>1873</v>
      </c>
      <c r="P3965" s="8" t="s">
        <v>585</v>
      </c>
      <c r="Q3965" s="8" t="s">
        <v>18586</v>
      </c>
      <c r="R3965" s="8" t="s">
        <v>18587</v>
      </c>
      <c r="S3965" s="8" t="s">
        <v>1196</v>
      </c>
      <c r="T3965" s="8" t="s">
        <v>1197</v>
      </c>
      <c r="U3965" s="8" t="s">
        <v>1198</v>
      </c>
      <c r="V3965" s="8" t="s">
        <v>582</v>
      </c>
      <c r="W3965" s="8" t="s">
        <v>582</v>
      </c>
      <c r="X3965" s="8" t="s">
        <v>582</v>
      </c>
      <c r="Y3965" s="8" t="s">
        <v>582</v>
      </c>
      <c r="Z3965" s="8" t="s">
        <v>582</v>
      </c>
      <c r="AA3965" s="8" t="s">
        <v>73</v>
      </c>
      <c r="AB3965" s="8" t="s">
        <v>591</v>
      </c>
      <c r="AC3965" s="8" t="s">
        <v>772</v>
      </c>
      <c r="AD3965" s="8" t="s">
        <v>593</v>
      </c>
      <c r="AE3965" s="8" t="s">
        <v>582</v>
      </c>
      <c r="AF3965" s="1">
        <v>1</v>
      </c>
    </row>
    <row r="3966" ht="25" customHeight="1" spans="1:32">
      <c r="A3966" s="1">
        <f>COUNTIF(企业分类!A:A,AA3966)</f>
        <v>1</v>
      </c>
      <c r="B3966" s="6" t="str">
        <f t="shared" si="183"/>
        <v>30天内曾在线</v>
      </c>
      <c r="C3966" s="7">
        <v>45046.9999884259</v>
      </c>
      <c r="D3966" s="6">
        <f t="shared" si="184"/>
        <v>-10.6923726851892</v>
      </c>
      <c r="E3966" s="8" t="s">
        <v>18588</v>
      </c>
      <c r="F3966" s="8" t="s">
        <v>578</v>
      </c>
      <c r="G3966" s="8" t="s">
        <v>19</v>
      </c>
      <c r="H3966" s="8" t="s">
        <v>579</v>
      </c>
      <c r="I3966" s="8" t="s">
        <v>580</v>
      </c>
      <c r="J3966" s="8" t="s">
        <v>18589</v>
      </c>
      <c r="K3966" s="8" t="s">
        <v>582</v>
      </c>
      <c r="L3966" s="10" t="s">
        <v>615</v>
      </c>
      <c r="M3966" s="11" t="str">
        <f t="shared" si="185"/>
        <v>2023/5/11 16:37:00</v>
      </c>
      <c r="N3966" s="12">
        <v>45057</v>
      </c>
      <c r="O3966" s="10" t="s">
        <v>616</v>
      </c>
      <c r="P3966" s="8" t="s">
        <v>585</v>
      </c>
      <c r="Q3966" s="8" t="s">
        <v>18590</v>
      </c>
      <c r="R3966" s="8" t="s">
        <v>18591</v>
      </c>
      <c r="S3966" s="8" t="s">
        <v>1196</v>
      </c>
      <c r="T3966" s="8" t="s">
        <v>1197</v>
      </c>
      <c r="U3966" s="8" t="s">
        <v>1198</v>
      </c>
      <c r="V3966" s="8" t="s">
        <v>582</v>
      </c>
      <c r="W3966" s="8" t="s">
        <v>582</v>
      </c>
      <c r="X3966" s="8" t="s">
        <v>582</v>
      </c>
      <c r="Y3966" s="8" t="s">
        <v>582</v>
      </c>
      <c r="Z3966" s="8" t="s">
        <v>582</v>
      </c>
      <c r="AA3966" s="8" t="s">
        <v>73</v>
      </c>
      <c r="AB3966" s="8" t="s">
        <v>591</v>
      </c>
      <c r="AC3966" s="8" t="s">
        <v>772</v>
      </c>
      <c r="AD3966" s="8" t="s">
        <v>593</v>
      </c>
      <c r="AE3966" s="8" t="s">
        <v>582</v>
      </c>
      <c r="AF3966" s="1">
        <v>1</v>
      </c>
    </row>
    <row r="3967" ht="25" customHeight="1" spans="1:32">
      <c r="A3967" s="1">
        <f>COUNTIF(企业分类!A:A,AA3967)</f>
        <v>1</v>
      </c>
      <c r="B3967" s="6" t="str">
        <f t="shared" si="183"/>
        <v>30天内曾在线</v>
      </c>
      <c r="C3967" s="7">
        <v>45046.9999884259</v>
      </c>
      <c r="D3967" s="6">
        <f t="shared" si="184"/>
        <v>-10.6921064814815</v>
      </c>
      <c r="E3967" s="8" t="s">
        <v>18592</v>
      </c>
      <c r="F3967" s="8" t="s">
        <v>578</v>
      </c>
      <c r="G3967" s="8" t="s">
        <v>19</v>
      </c>
      <c r="H3967" s="8" t="s">
        <v>579</v>
      </c>
      <c r="I3967" s="8" t="s">
        <v>580</v>
      </c>
      <c r="J3967" s="8" t="s">
        <v>18593</v>
      </c>
      <c r="K3967" s="8" t="s">
        <v>582</v>
      </c>
      <c r="L3967" s="10" t="s">
        <v>4412</v>
      </c>
      <c r="M3967" s="11" t="str">
        <f t="shared" si="185"/>
        <v>2023/5/11 16:36:37</v>
      </c>
      <c r="N3967" s="12">
        <v>45057</v>
      </c>
      <c r="O3967" s="10" t="s">
        <v>4413</v>
      </c>
      <c r="P3967" s="8" t="s">
        <v>585</v>
      </c>
      <c r="Q3967" s="8" t="s">
        <v>18594</v>
      </c>
      <c r="R3967" s="8" t="s">
        <v>18595</v>
      </c>
      <c r="S3967" s="8" t="s">
        <v>1196</v>
      </c>
      <c r="T3967" s="8" t="s">
        <v>1197</v>
      </c>
      <c r="U3967" s="8" t="s">
        <v>1198</v>
      </c>
      <c r="V3967" s="8" t="s">
        <v>582</v>
      </c>
      <c r="W3967" s="8" t="s">
        <v>582</v>
      </c>
      <c r="X3967" s="8" t="s">
        <v>582</v>
      </c>
      <c r="Y3967" s="8" t="s">
        <v>582</v>
      </c>
      <c r="Z3967" s="8" t="s">
        <v>582</v>
      </c>
      <c r="AA3967" s="8" t="s">
        <v>73</v>
      </c>
      <c r="AB3967" s="8" t="s">
        <v>591</v>
      </c>
      <c r="AC3967" s="8" t="s">
        <v>772</v>
      </c>
      <c r="AD3967" s="8" t="s">
        <v>593</v>
      </c>
      <c r="AE3967" s="8" t="s">
        <v>582</v>
      </c>
      <c r="AF3967" s="1">
        <v>1</v>
      </c>
    </row>
    <row r="3968" ht="25" customHeight="1" spans="1:32">
      <c r="A3968" s="1">
        <f>COUNTIF(企业分类!A:A,AA3968)</f>
        <v>1</v>
      </c>
      <c r="B3968" s="6" t="str">
        <f t="shared" si="183"/>
        <v>30天内曾在线</v>
      </c>
      <c r="C3968" s="7">
        <v>45046.9999884259</v>
      </c>
      <c r="D3968" s="6">
        <f t="shared" si="184"/>
        <v>-10.692094907412</v>
      </c>
      <c r="E3968" s="8" t="s">
        <v>18596</v>
      </c>
      <c r="F3968" s="8" t="s">
        <v>578</v>
      </c>
      <c r="G3968" s="8" t="s">
        <v>19</v>
      </c>
      <c r="H3968" s="8" t="s">
        <v>579</v>
      </c>
      <c r="I3968" s="8" t="s">
        <v>580</v>
      </c>
      <c r="J3968" s="8" t="s">
        <v>18597</v>
      </c>
      <c r="K3968" s="8" t="s">
        <v>582</v>
      </c>
      <c r="L3968" s="10" t="s">
        <v>2643</v>
      </c>
      <c r="M3968" s="11" t="str">
        <f t="shared" si="185"/>
        <v>2023/5/11 16:36:36</v>
      </c>
      <c r="N3968" s="12">
        <v>45057</v>
      </c>
      <c r="O3968" s="10" t="s">
        <v>2644</v>
      </c>
      <c r="P3968" s="8" t="s">
        <v>585</v>
      </c>
      <c r="Q3968" s="8" t="s">
        <v>18598</v>
      </c>
      <c r="R3968" s="8" t="s">
        <v>18599</v>
      </c>
      <c r="S3968" s="8" t="s">
        <v>1196</v>
      </c>
      <c r="T3968" s="8" t="s">
        <v>1197</v>
      </c>
      <c r="U3968" s="8" t="s">
        <v>1198</v>
      </c>
      <c r="V3968" s="8" t="s">
        <v>582</v>
      </c>
      <c r="W3968" s="8" t="s">
        <v>582</v>
      </c>
      <c r="X3968" s="8" t="s">
        <v>582</v>
      </c>
      <c r="Y3968" s="8" t="s">
        <v>582</v>
      </c>
      <c r="Z3968" s="8" t="s">
        <v>582</v>
      </c>
      <c r="AA3968" s="8" t="s">
        <v>73</v>
      </c>
      <c r="AB3968" s="8" t="s">
        <v>591</v>
      </c>
      <c r="AC3968" s="8" t="s">
        <v>772</v>
      </c>
      <c r="AD3968" s="8" t="s">
        <v>593</v>
      </c>
      <c r="AE3968" s="8" t="s">
        <v>582</v>
      </c>
      <c r="AF3968" s="1">
        <v>1</v>
      </c>
    </row>
    <row r="3969" ht="25" customHeight="1" spans="1:32">
      <c r="A3969" s="1">
        <f>COUNTIF(企业分类!A:A,AA3969)</f>
        <v>1</v>
      </c>
      <c r="B3969" s="6" t="str">
        <f t="shared" si="183"/>
        <v>30天内曾在线</v>
      </c>
      <c r="C3969" s="7">
        <v>45046.9999884259</v>
      </c>
      <c r="D3969" s="6">
        <f t="shared" si="184"/>
        <v>-10.6915162037039</v>
      </c>
      <c r="E3969" s="8" t="s">
        <v>18600</v>
      </c>
      <c r="F3969" s="8" t="s">
        <v>578</v>
      </c>
      <c r="G3969" s="8" t="s">
        <v>19</v>
      </c>
      <c r="H3969" s="8" t="s">
        <v>579</v>
      </c>
      <c r="I3969" s="8" t="s">
        <v>580</v>
      </c>
      <c r="J3969" s="8" t="s">
        <v>18601</v>
      </c>
      <c r="K3969" s="8" t="s">
        <v>582</v>
      </c>
      <c r="L3969" s="10" t="s">
        <v>1774</v>
      </c>
      <c r="M3969" s="11" t="str">
        <f t="shared" si="185"/>
        <v>2023/5/11 16:35:46</v>
      </c>
      <c r="N3969" s="12">
        <v>45057</v>
      </c>
      <c r="O3969" s="10" t="s">
        <v>1775</v>
      </c>
      <c r="P3969" s="8" t="s">
        <v>585</v>
      </c>
      <c r="Q3969" s="8" t="s">
        <v>18602</v>
      </c>
      <c r="R3969" s="8" t="s">
        <v>18603</v>
      </c>
      <c r="S3969" s="8" t="s">
        <v>1196</v>
      </c>
      <c r="T3969" s="8" t="s">
        <v>1197</v>
      </c>
      <c r="U3969" s="8" t="s">
        <v>1198</v>
      </c>
      <c r="V3969" s="8" t="s">
        <v>582</v>
      </c>
      <c r="W3969" s="8" t="s">
        <v>582</v>
      </c>
      <c r="X3969" s="8" t="s">
        <v>582</v>
      </c>
      <c r="Y3969" s="8" t="s">
        <v>582</v>
      </c>
      <c r="Z3969" s="8" t="s">
        <v>582</v>
      </c>
      <c r="AA3969" s="8" t="s">
        <v>73</v>
      </c>
      <c r="AB3969" s="8" t="s">
        <v>591</v>
      </c>
      <c r="AC3969" s="8" t="s">
        <v>772</v>
      </c>
      <c r="AD3969" s="8" t="s">
        <v>593</v>
      </c>
      <c r="AE3969" s="8" t="s">
        <v>582</v>
      </c>
      <c r="AF3969" s="1">
        <v>1</v>
      </c>
    </row>
    <row r="3970" ht="25" customHeight="1" spans="1:32">
      <c r="A3970" s="1">
        <f>COUNTIF(企业分类!A:A,AA3970)</f>
        <v>1</v>
      </c>
      <c r="B3970" s="6" t="str">
        <f t="shared" si="183"/>
        <v>30天内曾在线</v>
      </c>
      <c r="C3970" s="7">
        <v>45046.9999884259</v>
      </c>
      <c r="D3970" s="6">
        <f t="shared" si="184"/>
        <v>-10.69226851852</v>
      </c>
      <c r="E3970" s="8" t="s">
        <v>18604</v>
      </c>
      <c r="F3970" s="8" t="s">
        <v>578</v>
      </c>
      <c r="G3970" s="8" t="s">
        <v>19</v>
      </c>
      <c r="H3970" s="8" t="s">
        <v>579</v>
      </c>
      <c r="I3970" s="8" t="s">
        <v>580</v>
      </c>
      <c r="J3970" s="8" t="s">
        <v>18605</v>
      </c>
      <c r="K3970" s="8" t="s">
        <v>582</v>
      </c>
      <c r="L3970" s="10" t="s">
        <v>2184</v>
      </c>
      <c r="M3970" s="11" t="str">
        <f t="shared" si="185"/>
        <v>2023/5/11 16:36:51</v>
      </c>
      <c r="N3970" s="12">
        <v>45057</v>
      </c>
      <c r="O3970" s="10" t="s">
        <v>2185</v>
      </c>
      <c r="P3970" s="8" t="s">
        <v>585</v>
      </c>
      <c r="Q3970" s="8" t="s">
        <v>18606</v>
      </c>
      <c r="R3970" s="8" t="s">
        <v>18607</v>
      </c>
      <c r="S3970" s="8" t="s">
        <v>1196</v>
      </c>
      <c r="T3970" s="8" t="s">
        <v>1197</v>
      </c>
      <c r="U3970" s="8" t="s">
        <v>1198</v>
      </c>
      <c r="V3970" s="8" t="s">
        <v>582</v>
      </c>
      <c r="W3970" s="8" t="s">
        <v>582</v>
      </c>
      <c r="X3970" s="8" t="s">
        <v>582</v>
      </c>
      <c r="Y3970" s="8" t="s">
        <v>582</v>
      </c>
      <c r="Z3970" s="8" t="s">
        <v>582</v>
      </c>
      <c r="AA3970" s="8" t="s">
        <v>73</v>
      </c>
      <c r="AB3970" s="8" t="s">
        <v>591</v>
      </c>
      <c r="AC3970" s="8" t="s">
        <v>772</v>
      </c>
      <c r="AD3970" s="8" t="s">
        <v>593</v>
      </c>
      <c r="AE3970" s="8" t="s">
        <v>582</v>
      </c>
      <c r="AF3970" s="1">
        <v>1</v>
      </c>
    </row>
    <row r="3971" ht="25" customHeight="1" spans="1:32">
      <c r="A3971" s="1">
        <f>COUNTIF(企业分类!A:A,AA3971)</f>
        <v>1</v>
      </c>
      <c r="B3971" s="6" t="str">
        <f t="shared" ref="B3971:B4034" si="186">IF(M3971="","从不在线",IF(D3971&lt;30,"30天内曾在线",IF(D3971&lt;=60,"30-60天不在线",IF(D3971&lt;=180,"60-180天不在线","大于180天不在线"))))</f>
        <v>30天内曾在线</v>
      </c>
      <c r="C3971" s="7">
        <v>45046.9999884259</v>
      </c>
      <c r="D3971" s="6">
        <f t="shared" ref="D3971:D4034" si="187">C3971-M3971</f>
        <v>-10.671018518522</v>
      </c>
      <c r="E3971" s="8" t="s">
        <v>18608</v>
      </c>
      <c r="F3971" s="8" t="s">
        <v>578</v>
      </c>
      <c r="G3971" s="8" t="s">
        <v>19</v>
      </c>
      <c r="H3971" s="8" t="s">
        <v>579</v>
      </c>
      <c r="I3971" s="8" t="s">
        <v>580</v>
      </c>
      <c r="J3971" s="8" t="s">
        <v>18609</v>
      </c>
      <c r="K3971" s="8" t="s">
        <v>582</v>
      </c>
      <c r="L3971" s="10" t="s">
        <v>18610</v>
      </c>
      <c r="M3971" s="11" t="str">
        <f t="shared" ref="M3971:M4034" si="188">TEXT(N3971,"yyyy/m/d")&amp;" "&amp;TEXT(O3971,"h:mm:ss")</f>
        <v>2023/5/11 16:06:15</v>
      </c>
      <c r="N3971" s="12">
        <v>45057</v>
      </c>
      <c r="O3971" s="10" t="s">
        <v>18611</v>
      </c>
      <c r="P3971" s="8" t="s">
        <v>585</v>
      </c>
      <c r="Q3971" s="8" t="s">
        <v>18612</v>
      </c>
      <c r="R3971" s="8" t="s">
        <v>18613</v>
      </c>
      <c r="S3971" s="8" t="s">
        <v>637</v>
      </c>
      <c r="T3971" s="8" t="s">
        <v>638</v>
      </c>
      <c r="U3971" s="8" t="s">
        <v>639</v>
      </c>
      <c r="V3971" s="8" t="s">
        <v>582</v>
      </c>
      <c r="W3971" s="8" t="s">
        <v>582</v>
      </c>
      <c r="X3971" s="8" t="s">
        <v>582</v>
      </c>
      <c r="Y3971" s="8" t="s">
        <v>582</v>
      </c>
      <c r="Z3971" s="8" t="s">
        <v>582</v>
      </c>
      <c r="AA3971" s="8" t="s">
        <v>151</v>
      </c>
      <c r="AB3971" s="8" t="s">
        <v>591</v>
      </c>
      <c r="AC3971" s="8" t="s">
        <v>1356</v>
      </c>
      <c r="AD3971" s="8" t="s">
        <v>593</v>
      </c>
      <c r="AE3971" s="8" t="s">
        <v>582</v>
      </c>
      <c r="AF3971" s="1">
        <v>1</v>
      </c>
    </row>
    <row r="3972" ht="25" customHeight="1" spans="1:32">
      <c r="A3972" s="1">
        <f>COUNTIF(企业分类!A:A,AA3972)</f>
        <v>1</v>
      </c>
      <c r="B3972" s="6" t="str">
        <f t="shared" si="186"/>
        <v>30天内曾在线</v>
      </c>
      <c r="C3972" s="7">
        <v>45046.9999884259</v>
      </c>
      <c r="D3972" s="6">
        <f t="shared" si="187"/>
        <v>3.44923611111153</v>
      </c>
      <c r="E3972" s="8" t="s">
        <v>18614</v>
      </c>
      <c r="F3972" s="8" t="s">
        <v>578</v>
      </c>
      <c r="G3972" s="8" t="s">
        <v>19</v>
      </c>
      <c r="H3972" s="8" t="s">
        <v>579</v>
      </c>
      <c r="I3972" s="8" t="s">
        <v>580</v>
      </c>
      <c r="J3972" s="8" t="s">
        <v>18615</v>
      </c>
      <c r="K3972" s="8" t="s">
        <v>582</v>
      </c>
      <c r="L3972" s="10" t="s">
        <v>18616</v>
      </c>
      <c r="M3972" s="11" t="str">
        <f t="shared" si="188"/>
        <v>2023/4/27 13:13:05</v>
      </c>
      <c r="N3972" s="12">
        <v>45043</v>
      </c>
      <c r="O3972" s="10" t="s">
        <v>18617</v>
      </c>
      <c r="P3972" s="8" t="s">
        <v>585</v>
      </c>
      <c r="Q3972" s="8" t="s">
        <v>18618</v>
      </c>
      <c r="R3972" s="8" t="s">
        <v>18619</v>
      </c>
      <c r="S3972" s="8" t="s">
        <v>588</v>
      </c>
      <c r="T3972" s="8" t="s">
        <v>589</v>
      </c>
      <c r="U3972" s="8" t="s">
        <v>590</v>
      </c>
      <c r="V3972" s="8" t="s">
        <v>582</v>
      </c>
      <c r="W3972" s="8" t="s">
        <v>582</v>
      </c>
      <c r="X3972" s="8" t="s">
        <v>582</v>
      </c>
      <c r="Y3972" s="8" t="s">
        <v>582</v>
      </c>
      <c r="Z3972" s="8" t="s">
        <v>582</v>
      </c>
      <c r="AA3972" s="8" t="s">
        <v>480</v>
      </c>
      <c r="AB3972" s="8" t="s">
        <v>591</v>
      </c>
      <c r="AC3972" s="8" t="s">
        <v>582</v>
      </c>
      <c r="AD3972" s="8" t="s">
        <v>593</v>
      </c>
      <c r="AE3972" s="8" t="s">
        <v>582</v>
      </c>
      <c r="AF3972" s="1">
        <v>1</v>
      </c>
    </row>
    <row r="3973" ht="25" customHeight="1" spans="1:32">
      <c r="A3973" s="1">
        <f>COUNTIF(企业分类!A:A,AA3973)</f>
        <v>1</v>
      </c>
      <c r="B3973" s="6" t="str">
        <f t="shared" si="186"/>
        <v>30天内曾在线</v>
      </c>
      <c r="C3973" s="7">
        <v>45046.9999884259</v>
      </c>
      <c r="D3973" s="6">
        <f t="shared" si="187"/>
        <v>-10.6921759259276</v>
      </c>
      <c r="E3973" s="8" t="s">
        <v>18620</v>
      </c>
      <c r="F3973" s="8" t="s">
        <v>578</v>
      </c>
      <c r="G3973" s="8" t="s">
        <v>19</v>
      </c>
      <c r="H3973" s="8" t="s">
        <v>579</v>
      </c>
      <c r="I3973" s="8" t="s">
        <v>580</v>
      </c>
      <c r="J3973" s="8" t="s">
        <v>18621</v>
      </c>
      <c r="K3973" s="8" t="s">
        <v>582</v>
      </c>
      <c r="L3973" s="10" t="s">
        <v>1956</v>
      </c>
      <c r="M3973" s="11" t="str">
        <f t="shared" si="188"/>
        <v>2023/5/11 16:36:43</v>
      </c>
      <c r="N3973" s="12">
        <v>45057</v>
      </c>
      <c r="O3973" s="10" t="s">
        <v>1957</v>
      </c>
      <c r="P3973" s="8" t="s">
        <v>585</v>
      </c>
      <c r="Q3973" s="8" t="s">
        <v>18622</v>
      </c>
      <c r="R3973" s="8" t="s">
        <v>18623</v>
      </c>
      <c r="S3973" s="8" t="s">
        <v>637</v>
      </c>
      <c r="T3973" s="8" t="s">
        <v>638</v>
      </c>
      <c r="U3973" s="8" t="s">
        <v>639</v>
      </c>
      <c r="V3973" s="8" t="s">
        <v>582</v>
      </c>
      <c r="W3973" s="8" t="s">
        <v>582</v>
      </c>
      <c r="X3973" s="8" t="s">
        <v>582</v>
      </c>
      <c r="Y3973" s="8" t="s">
        <v>582</v>
      </c>
      <c r="Z3973" s="8" t="s">
        <v>582</v>
      </c>
      <c r="AA3973" s="8" t="s">
        <v>515</v>
      </c>
      <c r="AB3973" s="8" t="s">
        <v>591</v>
      </c>
      <c r="AC3973" s="8" t="s">
        <v>582</v>
      </c>
      <c r="AD3973" s="8" t="s">
        <v>593</v>
      </c>
      <c r="AE3973" s="8" t="s">
        <v>582</v>
      </c>
      <c r="AF3973" s="1">
        <v>1</v>
      </c>
    </row>
    <row r="3974" ht="25" customHeight="1" spans="1:32">
      <c r="A3974" s="1">
        <f>COUNTIF(企业分类!A:A,AA3974)</f>
        <v>1</v>
      </c>
      <c r="B3974" s="6" t="str">
        <f t="shared" si="186"/>
        <v>30天内曾在线</v>
      </c>
      <c r="C3974" s="7">
        <v>45046.9999884259</v>
      </c>
      <c r="D3974" s="6">
        <f t="shared" si="187"/>
        <v>-10.6883796296315</v>
      </c>
      <c r="E3974" s="8" t="s">
        <v>18624</v>
      </c>
      <c r="F3974" s="8" t="s">
        <v>578</v>
      </c>
      <c r="G3974" s="8" t="s">
        <v>19</v>
      </c>
      <c r="H3974" s="8" t="s">
        <v>579</v>
      </c>
      <c r="I3974" s="8" t="s">
        <v>580</v>
      </c>
      <c r="J3974" s="8" t="s">
        <v>18625</v>
      </c>
      <c r="K3974" s="8" t="s">
        <v>582</v>
      </c>
      <c r="L3974" s="10" t="s">
        <v>3418</v>
      </c>
      <c r="M3974" s="11" t="str">
        <f t="shared" si="188"/>
        <v>2023/5/11 16:31:15</v>
      </c>
      <c r="N3974" s="12">
        <v>45057</v>
      </c>
      <c r="O3974" s="10" t="s">
        <v>3419</v>
      </c>
      <c r="P3974" s="8" t="s">
        <v>585</v>
      </c>
      <c r="Q3974" s="8" t="s">
        <v>18626</v>
      </c>
      <c r="R3974" s="8" t="s">
        <v>18627</v>
      </c>
      <c r="S3974" s="8" t="s">
        <v>588</v>
      </c>
      <c r="T3974" s="8" t="s">
        <v>589</v>
      </c>
      <c r="U3974" s="8" t="s">
        <v>590</v>
      </c>
      <c r="V3974" s="8" t="s">
        <v>582</v>
      </c>
      <c r="W3974" s="8" t="s">
        <v>582</v>
      </c>
      <c r="X3974" s="8" t="s">
        <v>582</v>
      </c>
      <c r="Y3974" s="8" t="s">
        <v>582</v>
      </c>
      <c r="Z3974" s="8" t="s">
        <v>582</v>
      </c>
      <c r="AA3974" s="8" t="s">
        <v>51</v>
      </c>
      <c r="AB3974" s="8" t="s">
        <v>591</v>
      </c>
      <c r="AC3974" s="8" t="s">
        <v>592</v>
      </c>
      <c r="AD3974" s="8" t="s">
        <v>593</v>
      </c>
      <c r="AE3974" s="8" t="s">
        <v>582</v>
      </c>
      <c r="AF3974" s="1">
        <v>1</v>
      </c>
    </row>
    <row r="3975" ht="25" customHeight="1" spans="1:32">
      <c r="A3975" s="1">
        <f>COUNTIF(企业分类!A:A,AA3975)</f>
        <v>1</v>
      </c>
      <c r="B3975" s="6" t="str">
        <f t="shared" si="186"/>
        <v>30天内曾在线</v>
      </c>
      <c r="C3975" s="7">
        <v>45046.9999884259</v>
      </c>
      <c r="D3975" s="6">
        <f t="shared" si="187"/>
        <v>-10.6907754629647</v>
      </c>
      <c r="E3975" s="8" t="s">
        <v>18628</v>
      </c>
      <c r="F3975" s="8" t="s">
        <v>578</v>
      </c>
      <c r="G3975" s="8" t="s">
        <v>19</v>
      </c>
      <c r="H3975" s="8" t="s">
        <v>579</v>
      </c>
      <c r="I3975" s="8" t="s">
        <v>580</v>
      </c>
      <c r="J3975" s="8" t="s">
        <v>18629</v>
      </c>
      <c r="K3975" s="8" t="s">
        <v>582</v>
      </c>
      <c r="L3975" s="10" t="s">
        <v>3201</v>
      </c>
      <c r="M3975" s="11" t="str">
        <f t="shared" si="188"/>
        <v>2023/5/11 16:34:42</v>
      </c>
      <c r="N3975" s="12">
        <v>45057</v>
      </c>
      <c r="O3975" s="10" t="s">
        <v>3202</v>
      </c>
      <c r="P3975" s="8" t="s">
        <v>585</v>
      </c>
      <c r="Q3975" s="8" t="s">
        <v>18630</v>
      </c>
      <c r="R3975" s="8" t="s">
        <v>18631</v>
      </c>
      <c r="S3975" s="8" t="s">
        <v>588</v>
      </c>
      <c r="T3975" s="8" t="s">
        <v>589</v>
      </c>
      <c r="U3975" s="8" t="s">
        <v>590</v>
      </c>
      <c r="V3975" s="8" t="s">
        <v>582</v>
      </c>
      <c r="W3975" s="8" t="s">
        <v>582</v>
      </c>
      <c r="X3975" s="8" t="s">
        <v>582</v>
      </c>
      <c r="Y3975" s="8" t="s">
        <v>582</v>
      </c>
      <c r="Z3975" s="8" t="s">
        <v>582</v>
      </c>
      <c r="AA3975" s="8" t="s">
        <v>51</v>
      </c>
      <c r="AB3975" s="8" t="s">
        <v>591</v>
      </c>
      <c r="AC3975" s="8" t="s">
        <v>592</v>
      </c>
      <c r="AD3975" s="8" t="s">
        <v>593</v>
      </c>
      <c r="AE3975" s="8" t="s">
        <v>582</v>
      </c>
      <c r="AF3975" s="1">
        <v>1</v>
      </c>
    </row>
    <row r="3976" ht="25" customHeight="1" spans="1:32">
      <c r="A3976" s="1">
        <f>COUNTIF(企业分类!A:A,AA3976)</f>
        <v>1</v>
      </c>
      <c r="B3976" s="6" t="str">
        <f t="shared" si="186"/>
        <v>30天内曾在线</v>
      </c>
      <c r="C3976" s="7">
        <v>45046.9999884259</v>
      </c>
      <c r="D3976" s="6">
        <f t="shared" si="187"/>
        <v>-10.6918750000041</v>
      </c>
      <c r="E3976" s="8" t="s">
        <v>18632</v>
      </c>
      <c r="F3976" s="8" t="s">
        <v>578</v>
      </c>
      <c r="G3976" s="8" t="s">
        <v>19</v>
      </c>
      <c r="H3976" s="8" t="s">
        <v>579</v>
      </c>
      <c r="I3976" s="8" t="s">
        <v>580</v>
      </c>
      <c r="J3976" s="8" t="s">
        <v>18633</v>
      </c>
      <c r="K3976" s="8" t="s">
        <v>582</v>
      </c>
      <c r="L3976" s="10" t="s">
        <v>901</v>
      </c>
      <c r="M3976" s="11" t="str">
        <f t="shared" si="188"/>
        <v>2023/5/11 16:36:17</v>
      </c>
      <c r="N3976" s="12">
        <v>45057</v>
      </c>
      <c r="O3976" s="10" t="s">
        <v>902</v>
      </c>
      <c r="P3976" s="8" t="s">
        <v>585</v>
      </c>
      <c r="Q3976" s="8" t="s">
        <v>18634</v>
      </c>
      <c r="R3976" s="8" t="s">
        <v>18635</v>
      </c>
      <c r="S3976" s="8" t="s">
        <v>588</v>
      </c>
      <c r="T3976" s="8" t="s">
        <v>589</v>
      </c>
      <c r="U3976" s="8" t="s">
        <v>590</v>
      </c>
      <c r="V3976" s="8" t="s">
        <v>582</v>
      </c>
      <c r="W3976" s="8" t="s">
        <v>582</v>
      </c>
      <c r="X3976" s="8" t="s">
        <v>582</v>
      </c>
      <c r="Y3976" s="8" t="s">
        <v>582</v>
      </c>
      <c r="Z3976" s="8" t="s">
        <v>582</v>
      </c>
      <c r="AA3976" s="8" t="s">
        <v>427</v>
      </c>
      <c r="AB3976" s="8" t="s">
        <v>591</v>
      </c>
      <c r="AC3976" s="8" t="s">
        <v>592</v>
      </c>
      <c r="AD3976" s="8" t="s">
        <v>593</v>
      </c>
      <c r="AE3976" s="8" t="s">
        <v>582</v>
      </c>
      <c r="AF3976" s="1">
        <v>1</v>
      </c>
    </row>
    <row r="3977" ht="25" customHeight="1" spans="1:32">
      <c r="A3977" s="1">
        <f>COUNTIF(企业分类!A:A,AA3977)</f>
        <v>1</v>
      </c>
      <c r="B3977" s="6" t="str">
        <f t="shared" si="186"/>
        <v>30天内曾在线</v>
      </c>
      <c r="C3977" s="7">
        <v>45046.9999884259</v>
      </c>
      <c r="D3977" s="6">
        <f t="shared" si="187"/>
        <v>-10.69226851852</v>
      </c>
      <c r="E3977" s="8" t="s">
        <v>18636</v>
      </c>
      <c r="F3977" s="8" t="s">
        <v>578</v>
      </c>
      <c r="G3977" s="8" t="s">
        <v>19</v>
      </c>
      <c r="H3977" s="8" t="s">
        <v>579</v>
      </c>
      <c r="I3977" s="8" t="s">
        <v>580</v>
      </c>
      <c r="J3977" s="8" t="s">
        <v>18637</v>
      </c>
      <c r="K3977" s="8" t="s">
        <v>582</v>
      </c>
      <c r="L3977" s="10" t="s">
        <v>2184</v>
      </c>
      <c r="M3977" s="11" t="str">
        <f t="shared" si="188"/>
        <v>2023/5/11 16:36:51</v>
      </c>
      <c r="N3977" s="12">
        <v>45057</v>
      </c>
      <c r="O3977" s="10" t="s">
        <v>2185</v>
      </c>
      <c r="P3977" s="8" t="s">
        <v>585</v>
      </c>
      <c r="Q3977" s="8" t="s">
        <v>18638</v>
      </c>
      <c r="R3977" s="8" t="s">
        <v>18639</v>
      </c>
      <c r="S3977" s="8" t="s">
        <v>588</v>
      </c>
      <c r="T3977" s="8" t="s">
        <v>589</v>
      </c>
      <c r="U3977" s="8" t="s">
        <v>590</v>
      </c>
      <c r="V3977" s="8" t="s">
        <v>582</v>
      </c>
      <c r="W3977" s="8" t="s">
        <v>582</v>
      </c>
      <c r="X3977" s="8" t="s">
        <v>582</v>
      </c>
      <c r="Y3977" s="8" t="s">
        <v>582</v>
      </c>
      <c r="Z3977" s="8" t="s">
        <v>582</v>
      </c>
      <c r="AA3977" s="8" t="s">
        <v>51</v>
      </c>
      <c r="AB3977" s="8" t="s">
        <v>591</v>
      </c>
      <c r="AC3977" s="8" t="s">
        <v>592</v>
      </c>
      <c r="AD3977" s="8" t="s">
        <v>593</v>
      </c>
      <c r="AE3977" s="8" t="s">
        <v>582</v>
      </c>
      <c r="AF3977" s="1">
        <v>1</v>
      </c>
    </row>
    <row r="3978" ht="25" customHeight="1" spans="1:32">
      <c r="A3978" s="1">
        <f>COUNTIF(企业分类!A:A,AA3978)</f>
        <v>1</v>
      </c>
      <c r="B3978" s="6" t="str">
        <f t="shared" si="186"/>
        <v>30天内曾在线</v>
      </c>
      <c r="C3978" s="7">
        <v>45046.9999884259</v>
      </c>
      <c r="D3978" s="6">
        <f t="shared" si="187"/>
        <v>-10.6917708333349</v>
      </c>
      <c r="E3978" s="8" t="s">
        <v>18640</v>
      </c>
      <c r="F3978" s="8" t="s">
        <v>578</v>
      </c>
      <c r="G3978" s="8" t="s">
        <v>19</v>
      </c>
      <c r="H3978" s="8" t="s">
        <v>579</v>
      </c>
      <c r="I3978" s="8" t="s">
        <v>580</v>
      </c>
      <c r="J3978" s="8" t="s">
        <v>18641</v>
      </c>
      <c r="K3978" s="8" t="s">
        <v>582</v>
      </c>
      <c r="L3978" s="10" t="s">
        <v>2817</v>
      </c>
      <c r="M3978" s="11" t="str">
        <f t="shared" si="188"/>
        <v>2023/5/11 16:36:08</v>
      </c>
      <c r="N3978" s="12">
        <v>45057</v>
      </c>
      <c r="O3978" s="10" t="s">
        <v>2818</v>
      </c>
      <c r="P3978" s="8" t="s">
        <v>585</v>
      </c>
      <c r="Q3978" s="8" t="s">
        <v>18642</v>
      </c>
      <c r="R3978" s="8" t="s">
        <v>18643</v>
      </c>
      <c r="S3978" s="8" t="s">
        <v>588</v>
      </c>
      <c r="T3978" s="8" t="s">
        <v>589</v>
      </c>
      <c r="U3978" s="8" t="s">
        <v>590</v>
      </c>
      <c r="V3978" s="8" t="s">
        <v>582</v>
      </c>
      <c r="W3978" s="8" t="s">
        <v>582</v>
      </c>
      <c r="X3978" s="8" t="s">
        <v>582</v>
      </c>
      <c r="Y3978" s="8" t="s">
        <v>582</v>
      </c>
      <c r="Z3978" s="8" t="s">
        <v>582</v>
      </c>
      <c r="AA3978" s="8" t="s">
        <v>278</v>
      </c>
      <c r="AB3978" s="8" t="s">
        <v>591</v>
      </c>
      <c r="AC3978" s="8" t="s">
        <v>592</v>
      </c>
      <c r="AD3978" s="8" t="s">
        <v>593</v>
      </c>
      <c r="AE3978" s="8" t="s">
        <v>582</v>
      </c>
      <c r="AF3978" s="1">
        <v>1</v>
      </c>
    </row>
    <row r="3979" ht="25" customHeight="1" spans="1:32">
      <c r="A3979" s="1">
        <f>COUNTIF(企业分类!A:A,AA3979)</f>
        <v>1</v>
      </c>
      <c r="B3979" s="6" t="str">
        <f t="shared" si="186"/>
        <v>30天内曾在线</v>
      </c>
      <c r="C3979" s="7">
        <v>45046.9999884259</v>
      </c>
      <c r="D3979" s="6">
        <f t="shared" si="187"/>
        <v>-10.6904629629644</v>
      </c>
      <c r="E3979" s="8" t="s">
        <v>18644</v>
      </c>
      <c r="F3979" s="8" t="s">
        <v>578</v>
      </c>
      <c r="G3979" s="8" t="s">
        <v>19</v>
      </c>
      <c r="H3979" s="8" t="s">
        <v>579</v>
      </c>
      <c r="I3979" s="8" t="s">
        <v>580</v>
      </c>
      <c r="J3979" s="8" t="s">
        <v>18645</v>
      </c>
      <c r="K3979" s="8" t="s">
        <v>582</v>
      </c>
      <c r="L3979" s="10" t="s">
        <v>2094</v>
      </c>
      <c r="M3979" s="11" t="str">
        <f t="shared" si="188"/>
        <v>2023/5/11 16:34:15</v>
      </c>
      <c r="N3979" s="12">
        <v>45057</v>
      </c>
      <c r="O3979" s="10" t="s">
        <v>2095</v>
      </c>
      <c r="P3979" s="8" t="s">
        <v>585</v>
      </c>
      <c r="Q3979" s="8" t="s">
        <v>18646</v>
      </c>
      <c r="R3979" s="8" t="s">
        <v>18647</v>
      </c>
      <c r="S3979" s="8" t="s">
        <v>724</v>
      </c>
      <c r="T3979" s="8" t="s">
        <v>725</v>
      </c>
      <c r="U3979" s="8" t="s">
        <v>726</v>
      </c>
      <c r="V3979" s="8" t="s">
        <v>582</v>
      </c>
      <c r="W3979" s="8" t="s">
        <v>582</v>
      </c>
      <c r="X3979" s="8" t="s">
        <v>582</v>
      </c>
      <c r="Y3979" s="8" t="s">
        <v>582</v>
      </c>
      <c r="Z3979" s="8" t="s">
        <v>582</v>
      </c>
      <c r="AA3979" s="8" t="s">
        <v>42</v>
      </c>
      <c r="AB3979" s="8" t="s">
        <v>591</v>
      </c>
      <c r="AC3979" s="8" t="s">
        <v>690</v>
      </c>
      <c r="AD3979" s="8" t="s">
        <v>593</v>
      </c>
      <c r="AE3979" s="8" t="s">
        <v>582</v>
      </c>
      <c r="AF3979" s="1">
        <v>1</v>
      </c>
    </row>
    <row r="3980" ht="25" customHeight="1" spans="1:32">
      <c r="A3980" s="1">
        <f>COUNTIF(企业分类!A:A,AA3980)</f>
        <v>1</v>
      </c>
      <c r="B3980" s="6" t="str">
        <f t="shared" si="186"/>
        <v>30天内曾在线</v>
      </c>
      <c r="C3980" s="7">
        <v>45046.9999884259</v>
      </c>
      <c r="D3980" s="6">
        <f t="shared" si="187"/>
        <v>-10.6924884259279</v>
      </c>
      <c r="E3980" s="8" t="s">
        <v>18648</v>
      </c>
      <c r="F3980" s="8" t="s">
        <v>578</v>
      </c>
      <c r="G3980" s="8" t="s">
        <v>19</v>
      </c>
      <c r="H3980" s="8" t="s">
        <v>579</v>
      </c>
      <c r="I3980" s="8" t="s">
        <v>580</v>
      </c>
      <c r="J3980" s="8" t="s">
        <v>18649</v>
      </c>
      <c r="K3980" s="8" t="s">
        <v>582</v>
      </c>
      <c r="L3980" s="10" t="s">
        <v>735</v>
      </c>
      <c r="M3980" s="11" t="str">
        <f t="shared" si="188"/>
        <v>2023/5/11 16:37:10</v>
      </c>
      <c r="N3980" s="12">
        <v>45057</v>
      </c>
      <c r="O3980" s="10" t="s">
        <v>736</v>
      </c>
      <c r="P3980" s="8" t="s">
        <v>585</v>
      </c>
      <c r="Q3980" s="8" t="s">
        <v>18650</v>
      </c>
      <c r="R3980" s="8" t="s">
        <v>18651</v>
      </c>
      <c r="S3980" s="8" t="s">
        <v>724</v>
      </c>
      <c r="T3980" s="8" t="s">
        <v>725</v>
      </c>
      <c r="U3980" s="8" t="s">
        <v>726</v>
      </c>
      <c r="V3980" s="8" t="s">
        <v>582</v>
      </c>
      <c r="W3980" s="8" t="s">
        <v>582</v>
      </c>
      <c r="X3980" s="8" t="s">
        <v>582</v>
      </c>
      <c r="Y3980" s="8" t="s">
        <v>582</v>
      </c>
      <c r="Z3980" s="8" t="s">
        <v>582</v>
      </c>
      <c r="AA3980" s="8" t="s">
        <v>42</v>
      </c>
      <c r="AB3980" s="8" t="s">
        <v>591</v>
      </c>
      <c r="AC3980" s="8" t="s">
        <v>690</v>
      </c>
      <c r="AD3980" s="8" t="s">
        <v>593</v>
      </c>
      <c r="AE3980" s="8" t="s">
        <v>582</v>
      </c>
      <c r="AF3980" s="1">
        <v>1</v>
      </c>
    </row>
    <row r="3981" ht="25" customHeight="1" spans="1:32">
      <c r="A3981" s="1">
        <f>COUNTIF(企业分类!A:A,AA3981)</f>
        <v>1</v>
      </c>
      <c r="B3981" s="6" t="str">
        <f t="shared" si="186"/>
        <v>30天内曾在线</v>
      </c>
      <c r="C3981" s="7">
        <v>45046.9999884259</v>
      </c>
      <c r="D3981" s="6">
        <f t="shared" si="187"/>
        <v>-10.6922222222274</v>
      </c>
      <c r="E3981" s="8" t="s">
        <v>18652</v>
      </c>
      <c r="F3981" s="8" t="s">
        <v>578</v>
      </c>
      <c r="G3981" s="8" t="s">
        <v>19</v>
      </c>
      <c r="H3981" s="8" t="s">
        <v>579</v>
      </c>
      <c r="I3981" s="8" t="s">
        <v>580</v>
      </c>
      <c r="J3981" s="8" t="s">
        <v>18653</v>
      </c>
      <c r="K3981" s="8" t="s">
        <v>582</v>
      </c>
      <c r="L3981" s="10" t="s">
        <v>2609</v>
      </c>
      <c r="M3981" s="11" t="str">
        <f t="shared" si="188"/>
        <v>2023/5/11 16:36:47</v>
      </c>
      <c r="N3981" s="12">
        <v>45057</v>
      </c>
      <c r="O3981" s="10" t="s">
        <v>2610</v>
      </c>
      <c r="P3981" s="8" t="s">
        <v>585</v>
      </c>
      <c r="Q3981" s="8" t="s">
        <v>18654</v>
      </c>
      <c r="R3981" s="8" t="s">
        <v>18655</v>
      </c>
      <c r="S3981" s="8" t="s">
        <v>724</v>
      </c>
      <c r="T3981" s="8" t="s">
        <v>725</v>
      </c>
      <c r="U3981" s="8" t="s">
        <v>726</v>
      </c>
      <c r="V3981" s="8" t="s">
        <v>582</v>
      </c>
      <c r="W3981" s="8" t="s">
        <v>582</v>
      </c>
      <c r="X3981" s="8" t="s">
        <v>582</v>
      </c>
      <c r="Y3981" s="8" t="s">
        <v>582</v>
      </c>
      <c r="Z3981" s="8" t="s">
        <v>582</v>
      </c>
      <c r="AA3981" s="8" t="s">
        <v>42</v>
      </c>
      <c r="AB3981" s="8" t="s">
        <v>591</v>
      </c>
      <c r="AC3981" s="8" t="s">
        <v>690</v>
      </c>
      <c r="AD3981" s="8" t="s">
        <v>593</v>
      </c>
      <c r="AE3981" s="8" t="s">
        <v>582</v>
      </c>
      <c r="AF3981" s="1">
        <v>1</v>
      </c>
    </row>
    <row r="3982" ht="25" customHeight="1" spans="1:32">
      <c r="A3982" s="1">
        <f>COUNTIF(企业分类!A:A,AA3982)</f>
        <v>1</v>
      </c>
      <c r="B3982" s="6" t="str">
        <f t="shared" si="186"/>
        <v>30天内曾在线</v>
      </c>
      <c r="C3982" s="7">
        <v>45046.9999884259</v>
      </c>
      <c r="D3982" s="6">
        <f t="shared" si="187"/>
        <v>-10.6915625000038</v>
      </c>
      <c r="E3982" s="8" t="s">
        <v>18656</v>
      </c>
      <c r="F3982" s="8" t="s">
        <v>578</v>
      </c>
      <c r="G3982" s="8" t="s">
        <v>19</v>
      </c>
      <c r="H3982" s="8" t="s">
        <v>579</v>
      </c>
      <c r="I3982" s="8" t="s">
        <v>580</v>
      </c>
      <c r="J3982" s="8" t="s">
        <v>18657</v>
      </c>
      <c r="K3982" s="8" t="s">
        <v>582</v>
      </c>
      <c r="L3982" s="10" t="s">
        <v>1048</v>
      </c>
      <c r="M3982" s="11" t="str">
        <f t="shared" si="188"/>
        <v>2023/5/11 16:35:50</v>
      </c>
      <c r="N3982" s="12">
        <v>45057</v>
      </c>
      <c r="O3982" s="10" t="s">
        <v>1049</v>
      </c>
      <c r="P3982" s="8" t="s">
        <v>585</v>
      </c>
      <c r="Q3982" s="8" t="s">
        <v>18658</v>
      </c>
      <c r="R3982" s="8" t="s">
        <v>18659</v>
      </c>
      <c r="S3982" s="8" t="s">
        <v>724</v>
      </c>
      <c r="T3982" s="8" t="s">
        <v>725</v>
      </c>
      <c r="U3982" s="8" t="s">
        <v>726</v>
      </c>
      <c r="V3982" s="8" t="s">
        <v>582</v>
      </c>
      <c r="W3982" s="8" t="s">
        <v>582</v>
      </c>
      <c r="X3982" s="8" t="s">
        <v>582</v>
      </c>
      <c r="Y3982" s="8" t="s">
        <v>582</v>
      </c>
      <c r="Z3982" s="8" t="s">
        <v>582</v>
      </c>
      <c r="AA3982" s="8" t="s">
        <v>42</v>
      </c>
      <c r="AB3982" s="8" t="s">
        <v>591</v>
      </c>
      <c r="AC3982" s="8" t="s">
        <v>690</v>
      </c>
      <c r="AD3982" s="8" t="s">
        <v>593</v>
      </c>
      <c r="AE3982" s="8" t="s">
        <v>582</v>
      </c>
      <c r="AF3982" s="1">
        <v>1</v>
      </c>
    </row>
    <row r="3983" ht="25" customHeight="1" spans="1:32">
      <c r="A3983" s="1">
        <f>COUNTIF(企业分类!A:A,AA3983)</f>
        <v>1</v>
      </c>
      <c r="B3983" s="6" t="str">
        <f t="shared" si="186"/>
        <v>30天内曾在线</v>
      </c>
      <c r="C3983" s="7">
        <v>45046.9999884259</v>
      </c>
      <c r="D3983" s="6">
        <f t="shared" si="187"/>
        <v>-10.6927199074125</v>
      </c>
      <c r="E3983" s="8" t="s">
        <v>18660</v>
      </c>
      <c r="F3983" s="8" t="s">
        <v>578</v>
      </c>
      <c r="G3983" s="8" t="s">
        <v>19</v>
      </c>
      <c r="H3983" s="8" t="s">
        <v>579</v>
      </c>
      <c r="I3983" s="8" t="s">
        <v>580</v>
      </c>
      <c r="J3983" s="8" t="s">
        <v>18661</v>
      </c>
      <c r="K3983" s="8" t="s">
        <v>582</v>
      </c>
      <c r="L3983" s="10" t="s">
        <v>786</v>
      </c>
      <c r="M3983" s="11" t="str">
        <f t="shared" si="188"/>
        <v>2023/5/11 16:37:30</v>
      </c>
      <c r="N3983" s="12">
        <v>45057</v>
      </c>
      <c r="O3983" s="10" t="s">
        <v>787</v>
      </c>
      <c r="P3983" s="8" t="s">
        <v>585</v>
      </c>
      <c r="Q3983" s="8" t="s">
        <v>18662</v>
      </c>
      <c r="R3983" s="8" t="s">
        <v>18663</v>
      </c>
      <c r="S3983" s="8" t="s">
        <v>610</v>
      </c>
      <c r="T3983" s="8" t="s">
        <v>611</v>
      </c>
      <c r="U3983" s="8" t="s">
        <v>612</v>
      </c>
      <c r="V3983" s="8" t="s">
        <v>582</v>
      </c>
      <c r="W3983" s="8" t="s">
        <v>582</v>
      </c>
      <c r="X3983" s="8" t="s">
        <v>582</v>
      </c>
      <c r="Y3983" s="8" t="s">
        <v>582</v>
      </c>
      <c r="Z3983" s="8" t="s">
        <v>582</v>
      </c>
      <c r="AA3983" s="8" t="s">
        <v>173</v>
      </c>
      <c r="AB3983" s="8" t="s">
        <v>591</v>
      </c>
      <c r="AC3983" s="8" t="s">
        <v>772</v>
      </c>
      <c r="AD3983" s="8" t="s">
        <v>593</v>
      </c>
      <c r="AE3983" s="8" t="s">
        <v>582</v>
      </c>
      <c r="AF3983" s="1">
        <v>1</v>
      </c>
    </row>
    <row r="3984" ht="25" customHeight="1" spans="1:32">
      <c r="A3984" s="1">
        <f>COUNTIF(企业分类!A:A,AA3984)</f>
        <v>1</v>
      </c>
      <c r="B3984" s="6" t="str">
        <f t="shared" si="186"/>
        <v>30天内曾在线</v>
      </c>
      <c r="C3984" s="7">
        <v>45046.9999884259</v>
      </c>
      <c r="D3984" s="6">
        <f t="shared" si="187"/>
        <v>-10.6912037037036</v>
      </c>
      <c r="E3984" s="8" t="s">
        <v>18664</v>
      </c>
      <c r="F3984" s="8" t="s">
        <v>578</v>
      </c>
      <c r="G3984" s="8" t="s">
        <v>19</v>
      </c>
      <c r="H3984" s="8" t="s">
        <v>579</v>
      </c>
      <c r="I3984" s="8" t="s">
        <v>580</v>
      </c>
      <c r="J3984" s="8" t="s">
        <v>18665</v>
      </c>
      <c r="K3984" s="8" t="s">
        <v>582</v>
      </c>
      <c r="L3984" s="10" t="s">
        <v>5076</v>
      </c>
      <c r="M3984" s="11" t="str">
        <f t="shared" si="188"/>
        <v>2023/5/11 16:35:19</v>
      </c>
      <c r="N3984" s="12">
        <v>45057</v>
      </c>
      <c r="O3984" s="10" t="s">
        <v>5077</v>
      </c>
      <c r="P3984" s="8" t="s">
        <v>585</v>
      </c>
      <c r="Q3984" s="8" t="s">
        <v>18666</v>
      </c>
      <c r="R3984" s="8" t="s">
        <v>18667</v>
      </c>
      <c r="S3984" s="8" t="s">
        <v>724</v>
      </c>
      <c r="T3984" s="8" t="s">
        <v>725</v>
      </c>
      <c r="U3984" s="8" t="s">
        <v>726</v>
      </c>
      <c r="V3984" s="8" t="s">
        <v>582</v>
      </c>
      <c r="W3984" s="8" t="s">
        <v>582</v>
      </c>
      <c r="X3984" s="8" t="s">
        <v>582</v>
      </c>
      <c r="Y3984" s="8" t="s">
        <v>582</v>
      </c>
      <c r="Z3984" s="8" t="s">
        <v>582</v>
      </c>
      <c r="AA3984" s="8" t="s">
        <v>42</v>
      </c>
      <c r="AB3984" s="8" t="s">
        <v>591</v>
      </c>
      <c r="AC3984" s="8" t="s">
        <v>690</v>
      </c>
      <c r="AD3984" s="8" t="s">
        <v>593</v>
      </c>
      <c r="AE3984" s="8" t="s">
        <v>582</v>
      </c>
      <c r="AF3984" s="1">
        <v>1</v>
      </c>
    </row>
    <row r="3985" ht="25" customHeight="1" spans="1:32">
      <c r="A3985" s="1">
        <f>COUNTIF(企业分类!A:A,AA3985)</f>
        <v>1</v>
      </c>
      <c r="B3985" s="6" t="str">
        <f t="shared" si="186"/>
        <v>30天内曾在线</v>
      </c>
      <c r="C3985" s="7">
        <v>45046.9999884259</v>
      </c>
      <c r="D3985" s="6">
        <f t="shared" si="187"/>
        <v>-10.6887500000012</v>
      </c>
      <c r="E3985" s="8" t="s">
        <v>18668</v>
      </c>
      <c r="F3985" s="8" t="s">
        <v>578</v>
      </c>
      <c r="G3985" s="8" t="s">
        <v>19</v>
      </c>
      <c r="H3985" s="8" t="s">
        <v>579</v>
      </c>
      <c r="I3985" s="8" t="s">
        <v>580</v>
      </c>
      <c r="J3985" s="8" t="s">
        <v>18669</v>
      </c>
      <c r="K3985" s="8" t="s">
        <v>582</v>
      </c>
      <c r="L3985" s="10" t="s">
        <v>1604</v>
      </c>
      <c r="M3985" s="11" t="str">
        <f t="shared" si="188"/>
        <v>2023/5/11 16:31:47</v>
      </c>
      <c r="N3985" s="12">
        <v>45057</v>
      </c>
      <c r="O3985" s="10" t="s">
        <v>1605</v>
      </c>
      <c r="P3985" s="8" t="s">
        <v>585</v>
      </c>
      <c r="Q3985" s="8" t="s">
        <v>18670</v>
      </c>
      <c r="R3985" s="8" t="s">
        <v>18671</v>
      </c>
      <c r="S3985" s="8" t="s">
        <v>588</v>
      </c>
      <c r="T3985" s="8" t="s">
        <v>589</v>
      </c>
      <c r="U3985" s="8" t="s">
        <v>590</v>
      </c>
      <c r="V3985" s="8" t="s">
        <v>582</v>
      </c>
      <c r="W3985" s="8" t="s">
        <v>582</v>
      </c>
      <c r="X3985" s="8" t="s">
        <v>582</v>
      </c>
      <c r="Y3985" s="8" t="s">
        <v>582</v>
      </c>
      <c r="Z3985" s="8" t="s">
        <v>582</v>
      </c>
      <c r="AA3985" s="8" t="s">
        <v>239</v>
      </c>
      <c r="AB3985" s="8" t="s">
        <v>591</v>
      </c>
      <c r="AC3985" s="8" t="s">
        <v>629</v>
      </c>
      <c r="AD3985" s="8" t="s">
        <v>593</v>
      </c>
      <c r="AE3985" s="8" t="s">
        <v>582</v>
      </c>
      <c r="AF3985" s="1">
        <v>1</v>
      </c>
    </row>
    <row r="3986" ht="25" customHeight="1" spans="1:32">
      <c r="A3986" s="1">
        <f>COUNTIF(企业分类!A:A,AA3986)</f>
        <v>1</v>
      </c>
      <c r="B3986" s="6" t="str">
        <f t="shared" si="186"/>
        <v>30天内曾在线</v>
      </c>
      <c r="C3986" s="7">
        <v>45046.9999884259</v>
      </c>
      <c r="D3986" s="6">
        <f t="shared" si="187"/>
        <v>-10.6923958333355</v>
      </c>
      <c r="E3986" s="8" t="s">
        <v>18672</v>
      </c>
      <c r="F3986" s="8" t="s">
        <v>578</v>
      </c>
      <c r="G3986" s="8" t="s">
        <v>19</v>
      </c>
      <c r="H3986" s="8" t="s">
        <v>579</v>
      </c>
      <c r="I3986" s="8" t="s">
        <v>580</v>
      </c>
      <c r="J3986" s="8" t="s">
        <v>18673</v>
      </c>
      <c r="K3986" s="8" t="s">
        <v>582</v>
      </c>
      <c r="L3986" s="10" t="s">
        <v>2063</v>
      </c>
      <c r="M3986" s="11" t="str">
        <f t="shared" si="188"/>
        <v>2023/5/11 16:37:02</v>
      </c>
      <c r="N3986" s="12">
        <v>45057</v>
      </c>
      <c r="O3986" s="10" t="s">
        <v>2064</v>
      </c>
      <c r="P3986" s="8" t="s">
        <v>585</v>
      </c>
      <c r="Q3986" s="8" t="s">
        <v>18674</v>
      </c>
      <c r="R3986" s="8" t="s">
        <v>18675</v>
      </c>
      <c r="S3986" s="8" t="s">
        <v>588</v>
      </c>
      <c r="T3986" s="8" t="s">
        <v>589</v>
      </c>
      <c r="U3986" s="8" t="s">
        <v>590</v>
      </c>
      <c r="V3986" s="8" t="s">
        <v>582</v>
      </c>
      <c r="W3986" s="8" t="s">
        <v>582</v>
      </c>
      <c r="X3986" s="8" t="s">
        <v>582</v>
      </c>
      <c r="Y3986" s="8" t="s">
        <v>582</v>
      </c>
      <c r="Z3986" s="8" t="s">
        <v>582</v>
      </c>
      <c r="AA3986" s="8" t="s">
        <v>239</v>
      </c>
      <c r="AB3986" s="8" t="s">
        <v>591</v>
      </c>
      <c r="AC3986" s="8" t="s">
        <v>629</v>
      </c>
      <c r="AD3986" s="8" t="s">
        <v>593</v>
      </c>
      <c r="AE3986" s="8" t="s">
        <v>582</v>
      </c>
      <c r="AF3986" s="1">
        <v>1</v>
      </c>
    </row>
    <row r="3987" ht="25" customHeight="1" spans="1:32">
      <c r="A3987" s="1">
        <f>COUNTIF(企业分类!A:A,AA3987)</f>
        <v>1</v>
      </c>
      <c r="B3987" s="6" t="str">
        <f t="shared" si="186"/>
        <v>30天内曾在线</v>
      </c>
      <c r="C3987" s="7">
        <v>45046.9999884259</v>
      </c>
      <c r="D3987" s="6">
        <f t="shared" si="187"/>
        <v>-10.6923842592587</v>
      </c>
      <c r="E3987" s="8" t="s">
        <v>18676</v>
      </c>
      <c r="F3987" s="8" t="s">
        <v>578</v>
      </c>
      <c r="G3987" s="8" t="s">
        <v>19</v>
      </c>
      <c r="H3987" s="8" t="s">
        <v>579</v>
      </c>
      <c r="I3987" s="8" t="s">
        <v>580</v>
      </c>
      <c r="J3987" s="8" t="s">
        <v>18677</v>
      </c>
      <c r="K3987" s="8" t="s">
        <v>582</v>
      </c>
      <c r="L3987" s="10" t="s">
        <v>1369</v>
      </c>
      <c r="M3987" s="11" t="str">
        <f t="shared" si="188"/>
        <v>2023/5/11 16:37:01</v>
      </c>
      <c r="N3987" s="12">
        <v>45057</v>
      </c>
      <c r="O3987" s="10" t="s">
        <v>1370</v>
      </c>
      <c r="P3987" s="8" t="s">
        <v>585</v>
      </c>
      <c r="Q3987" s="8" t="s">
        <v>18678</v>
      </c>
      <c r="R3987" s="8" t="s">
        <v>18679</v>
      </c>
      <c r="S3987" s="8" t="s">
        <v>7638</v>
      </c>
      <c r="T3987" s="8" t="s">
        <v>7639</v>
      </c>
      <c r="U3987" s="8" t="s">
        <v>7640</v>
      </c>
      <c r="V3987" s="8" t="s">
        <v>582</v>
      </c>
      <c r="W3987" s="8" t="s">
        <v>582</v>
      </c>
      <c r="X3987" s="8" t="s">
        <v>582</v>
      </c>
      <c r="Y3987" s="8" t="s">
        <v>582</v>
      </c>
      <c r="Z3987" s="8" t="s">
        <v>582</v>
      </c>
      <c r="AA3987" s="8" t="s">
        <v>99</v>
      </c>
      <c r="AB3987" s="8" t="s">
        <v>591</v>
      </c>
      <c r="AC3987" s="8" t="s">
        <v>619</v>
      </c>
      <c r="AD3987" s="8" t="s">
        <v>593</v>
      </c>
      <c r="AE3987" s="8" t="s">
        <v>582</v>
      </c>
      <c r="AF3987" s="1">
        <v>1</v>
      </c>
    </row>
    <row r="3988" ht="25" customHeight="1" spans="1:32">
      <c r="A3988" s="1">
        <f>COUNTIF(企业分类!A:A,AA3988)</f>
        <v>1</v>
      </c>
      <c r="B3988" s="6" t="str">
        <f t="shared" si="186"/>
        <v>30天内曾在线</v>
      </c>
      <c r="C3988" s="7">
        <v>45046.9999884259</v>
      </c>
      <c r="D3988" s="6">
        <f t="shared" si="187"/>
        <v>-10.6924074074122</v>
      </c>
      <c r="E3988" s="8" t="s">
        <v>18680</v>
      </c>
      <c r="F3988" s="8" t="s">
        <v>578</v>
      </c>
      <c r="G3988" s="8" t="s">
        <v>19</v>
      </c>
      <c r="H3988" s="8" t="s">
        <v>579</v>
      </c>
      <c r="I3988" s="8" t="s">
        <v>580</v>
      </c>
      <c r="J3988" s="8" t="s">
        <v>18681</v>
      </c>
      <c r="K3988" s="8" t="s">
        <v>582</v>
      </c>
      <c r="L3988" s="10" t="s">
        <v>981</v>
      </c>
      <c r="M3988" s="11" t="str">
        <f t="shared" si="188"/>
        <v>2023/5/11 16:37:03</v>
      </c>
      <c r="N3988" s="12">
        <v>45057</v>
      </c>
      <c r="O3988" s="10" t="s">
        <v>982</v>
      </c>
      <c r="P3988" s="8" t="s">
        <v>585</v>
      </c>
      <c r="Q3988" s="8" t="s">
        <v>18682</v>
      </c>
      <c r="R3988" s="8" t="s">
        <v>18683</v>
      </c>
      <c r="S3988" s="8" t="s">
        <v>7638</v>
      </c>
      <c r="T3988" s="8" t="s">
        <v>7639</v>
      </c>
      <c r="U3988" s="8" t="s">
        <v>7640</v>
      </c>
      <c r="V3988" s="8" t="s">
        <v>582</v>
      </c>
      <c r="W3988" s="8" t="s">
        <v>582</v>
      </c>
      <c r="X3988" s="8" t="s">
        <v>582</v>
      </c>
      <c r="Y3988" s="8" t="s">
        <v>582</v>
      </c>
      <c r="Z3988" s="8" t="s">
        <v>582</v>
      </c>
      <c r="AA3988" s="8" t="s">
        <v>99</v>
      </c>
      <c r="AB3988" s="8" t="s">
        <v>591</v>
      </c>
      <c r="AC3988" s="8" t="s">
        <v>619</v>
      </c>
      <c r="AD3988" s="8" t="s">
        <v>593</v>
      </c>
      <c r="AE3988" s="8" t="s">
        <v>582</v>
      </c>
      <c r="AF3988" s="1">
        <v>1</v>
      </c>
    </row>
    <row r="3989" ht="25" customHeight="1" spans="1:32">
      <c r="A3989" s="1">
        <f>COUNTIF(企业分类!A:A,AA3989)</f>
        <v>1</v>
      </c>
      <c r="B3989" s="6" t="str">
        <f t="shared" si="186"/>
        <v>30天内曾在线</v>
      </c>
      <c r="C3989" s="7">
        <v>45046.9999884259</v>
      </c>
      <c r="D3989" s="6">
        <f t="shared" si="187"/>
        <v>-10.691840277781</v>
      </c>
      <c r="E3989" s="8" t="s">
        <v>18684</v>
      </c>
      <c r="F3989" s="8" t="s">
        <v>578</v>
      </c>
      <c r="G3989" s="8" t="s">
        <v>19</v>
      </c>
      <c r="H3989" s="8" t="s">
        <v>579</v>
      </c>
      <c r="I3989" s="8" t="s">
        <v>580</v>
      </c>
      <c r="J3989" s="8" t="s">
        <v>18685</v>
      </c>
      <c r="K3989" s="8" t="s">
        <v>582</v>
      </c>
      <c r="L3989" s="10" t="s">
        <v>1042</v>
      </c>
      <c r="M3989" s="11" t="str">
        <f t="shared" si="188"/>
        <v>2023/5/11 16:36:14</v>
      </c>
      <c r="N3989" s="12">
        <v>45057</v>
      </c>
      <c r="O3989" s="10" t="s">
        <v>1043</v>
      </c>
      <c r="P3989" s="8" t="s">
        <v>585</v>
      </c>
      <c r="Q3989" s="8" t="s">
        <v>18686</v>
      </c>
      <c r="R3989" s="8" t="s">
        <v>18687</v>
      </c>
      <c r="S3989" s="8" t="s">
        <v>648</v>
      </c>
      <c r="T3989" s="8" t="s">
        <v>649</v>
      </c>
      <c r="U3989" s="8" t="s">
        <v>650</v>
      </c>
      <c r="V3989" s="8" t="s">
        <v>582</v>
      </c>
      <c r="W3989" s="8" t="s">
        <v>582</v>
      </c>
      <c r="X3989" s="8" t="s">
        <v>582</v>
      </c>
      <c r="Y3989" s="8" t="s">
        <v>582</v>
      </c>
      <c r="Z3989" s="8" t="s">
        <v>582</v>
      </c>
      <c r="AA3989" s="8" t="s">
        <v>119</v>
      </c>
      <c r="AB3989" s="8" t="s">
        <v>591</v>
      </c>
      <c r="AC3989" s="8" t="s">
        <v>657</v>
      </c>
      <c r="AD3989" s="8" t="s">
        <v>593</v>
      </c>
      <c r="AE3989" s="8" t="s">
        <v>582</v>
      </c>
      <c r="AF3989" s="1">
        <v>1</v>
      </c>
    </row>
    <row r="3990" ht="25" customHeight="1" spans="1:32">
      <c r="A3990" s="1">
        <f>COUNTIF(企业分类!A:A,AA3990)</f>
        <v>1</v>
      </c>
      <c r="B3990" s="6" t="str">
        <f t="shared" si="186"/>
        <v>30天内曾在线</v>
      </c>
      <c r="C3990" s="7">
        <v>45046.9999884259</v>
      </c>
      <c r="D3990" s="6">
        <f t="shared" si="187"/>
        <v>-10.6915046296344</v>
      </c>
      <c r="E3990" s="8" t="s">
        <v>18688</v>
      </c>
      <c r="F3990" s="8" t="s">
        <v>578</v>
      </c>
      <c r="G3990" s="8" t="s">
        <v>19</v>
      </c>
      <c r="H3990" s="8" t="s">
        <v>579</v>
      </c>
      <c r="I3990" s="8" t="s">
        <v>580</v>
      </c>
      <c r="J3990" s="8" t="s">
        <v>18689</v>
      </c>
      <c r="K3990" s="8" t="s">
        <v>582</v>
      </c>
      <c r="L3990" s="10" t="s">
        <v>851</v>
      </c>
      <c r="M3990" s="11" t="str">
        <f t="shared" si="188"/>
        <v>2023/5/11 16:35:45</v>
      </c>
      <c r="N3990" s="12">
        <v>45057</v>
      </c>
      <c r="O3990" s="10" t="s">
        <v>852</v>
      </c>
      <c r="P3990" s="8" t="s">
        <v>585</v>
      </c>
      <c r="Q3990" s="8" t="s">
        <v>18690</v>
      </c>
      <c r="R3990" s="8" t="s">
        <v>18691</v>
      </c>
      <c r="S3990" s="8" t="s">
        <v>610</v>
      </c>
      <c r="T3990" s="8" t="s">
        <v>611</v>
      </c>
      <c r="U3990" s="8" t="s">
        <v>612</v>
      </c>
      <c r="V3990" s="8" t="s">
        <v>582</v>
      </c>
      <c r="W3990" s="8" t="s">
        <v>582</v>
      </c>
      <c r="X3990" s="8" t="s">
        <v>582</v>
      </c>
      <c r="Y3990" s="8" t="s">
        <v>582</v>
      </c>
      <c r="Z3990" s="8" t="s">
        <v>582</v>
      </c>
      <c r="AA3990" s="8" t="s">
        <v>173</v>
      </c>
      <c r="AB3990" s="8" t="s">
        <v>591</v>
      </c>
      <c r="AC3990" s="8" t="s">
        <v>772</v>
      </c>
      <c r="AD3990" s="8" t="s">
        <v>593</v>
      </c>
      <c r="AE3990" s="8" t="s">
        <v>582</v>
      </c>
      <c r="AF3990" s="1">
        <v>1</v>
      </c>
    </row>
    <row r="3991" ht="25" customHeight="1" spans="1:32">
      <c r="A3991" s="1">
        <f>COUNTIF(企业分类!A:A,AA3991)</f>
        <v>1</v>
      </c>
      <c r="B3991" s="6" t="str">
        <f t="shared" si="186"/>
        <v>30天内曾在线</v>
      </c>
      <c r="C3991" s="7">
        <v>45046.9999884259</v>
      </c>
      <c r="D3991" s="6">
        <f t="shared" si="187"/>
        <v>-10.6923726851892</v>
      </c>
      <c r="E3991" s="8" t="s">
        <v>18692</v>
      </c>
      <c r="F3991" s="8" t="s">
        <v>578</v>
      </c>
      <c r="G3991" s="8" t="s">
        <v>19</v>
      </c>
      <c r="H3991" s="8" t="s">
        <v>579</v>
      </c>
      <c r="I3991" s="8" t="s">
        <v>580</v>
      </c>
      <c r="J3991" s="8" t="s">
        <v>18693</v>
      </c>
      <c r="K3991" s="8" t="s">
        <v>582</v>
      </c>
      <c r="L3991" s="10" t="s">
        <v>615</v>
      </c>
      <c r="M3991" s="11" t="str">
        <f t="shared" si="188"/>
        <v>2023/5/11 16:37:00</v>
      </c>
      <c r="N3991" s="12">
        <v>45057</v>
      </c>
      <c r="O3991" s="10" t="s">
        <v>616</v>
      </c>
      <c r="P3991" s="8" t="s">
        <v>585</v>
      </c>
      <c r="Q3991" s="8" t="s">
        <v>18694</v>
      </c>
      <c r="R3991" s="8" t="s">
        <v>18695</v>
      </c>
      <c r="S3991" s="8" t="s">
        <v>610</v>
      </c>
      <c r="T3991" s="8" t="s">
        <v>611</v>
      </c>
      <c r="U3991" s="8" t="s">
        <v>612</v>
      </c>
      <c r="V3991" s="8" t="s">
        <v>582</v>
      </c>
      <c r="W3991" s="8" t="s">
        <v>582</v>
      </c>
      <c r="X3991" s="8" t="s">
        <v>582</v>
      </c>
      <c r="Y3991" s="8" t="s">
        <v>582</v>
      </c>
      <c r="Z3991" s="8" t="s">
        <v>582</v>
      </c>
      <c r="AA3991" s="8" t="s">
        <v>173</v>
      </c>
      <c r="AB3991" s="8" t="s">
        <v>591</v>
      </c>
      <c r="AC3991" s="8" t="s">
        <v>772</v>
      </c>
      <c r="AD3991" s="8" t="s">
        <v>593</v>
      </c>
      <c r="AE3991" s="8" t="s">
        <v>582</v>
      </c>
      <c r="AF3991" s="1">
        <v>1</v>
      </c>
    </row>
    <row r="3992" ht="25" customHeight="1" spans="1:32">
      <c r="A3992" s="1">
        <f>COUNTIF(企业分类!A:A,AA3992)</f>
        <v>1</v>
      </c>
      <c r="B3992" s="6" t="str">
        <f t="shared" si="186"/>
        <v>30天内曾在线</v>
      </c>
      <c r="C3992" s="7">
        <v>45046.9999884259</v>
      </c>
      <c r="D3992" s="6">
        <f t="shared" si="187"/>
        <v>-10.6926851851895</v>
      </c>
      <c r="E3992" s="8" t="s">
        <v>18696</v>
      </c>
      <c r="F3992" s="8" t="s">
        <v>578</v>
      </c>
      <c r="G3992" s="8" t="s">
        <v>19</v>
      </c>
      <c r="H3992" s="8" t="s">
        <v>579</v>
      </c>
      <c r="I3992" s="8" t="s">
        <v>580</v>
      </c>
      <c r="J3992" s="8" t="s">
        <v>18697</v>
      </c>
      <c r="K3992" s="8" t="s">
        <v>582</v>
      </c>
      <c r="L3992" s="10" t="s">
        <v>1458</v>
      </c>
      <c r="M3992" s="11" t="str">
        <f t="shared" si="188"/>
        <v>2023/5/11 16:37:27</v>
      </c>
      <c r="N3992" s="12">
        <v>45057</v>
      </c>
      <c r="O3992" s="10" t="s">
        <v>1459</v>
      </c>
      <c r="P3992" s="8" t="s">
        <v>585</v>
      </c>
      <c r="Q3992" s="8" t="s">
        <v>18698</v>
      </c>
      <c r="R3992" s="8" t="s">
        <v>18699</v>
      </c>
      <c r="S3992" s="8" t="s">
        <v>610</v>
      </c>
      <c r="T3992" s="8" t="s">
        <v>611</v>
      </c>
      <c r="U3992" s="8" t="s">
        <v>612</v>
      </c>
      <c r="V3992" s="8" t="s">
        <v>582</v>
      </c>
      <c r="W3992" s="8" t="s">
        <v>582</v>
      </c>
      <c r="X3992" s="8" t="s">
        <v>582</v>
      </c>
      <c r="Y3992" s="8" t="s">
        <v>582</v>
      </c>
      <c r="Z3992" s="8" t="s">
        <v>582</v>
      </c>
      <c r="AA3992" s="8" t="s">
        <v>118</v>
      </c>
      <c r="AB3992" s="8" t="s">
        <v>591</v>
      </c>
      <c r="AC3992" s="8" t="s">
        <v>772</v>
      </c>
      <c r="AD3992" s="8" t="s">
        <v>593</v>
      </c>
      <c r="AE3992" s="8" t="s">
        <v>582</v>
      </c>
      <c r="AF3992" s="1">
        <v>1</v>
      </c>
    </row>
    <row r="3993" ht="25" customHeight="1" spans="1:32">
      <c r="A3993" s="1">
        <f>COUNTIF(企业分类!A:A,AA3993)</f>
        <v>1</v>
      </c>
      <c r="B3993" s="6" t="str">
        <f t="shared" si="186"/>
        <v>30天内曾在线</v>
      </c>
      <c r="C3993" s="7">
        <v>45046.9999884259</v>
      </c>
      <c r="D3993" s="6">
        <f t="shared" si="187"/>
        <v>-10.6918518518578</v>
      </c>
      <c r="E3993" s="8" t="s">
        <v>18700</v>
      </c>
      <c r="F3993" s="8" t="s">
        <v>578</v>
      </c>
      <c r="G3993" s="8" t="s">
        <v>19</v>
      </c>
      <c r="H3993" s="8" t="s">
        <v>579</v>
      </c>
      <c r="I3993" s="8" t="s">
        <v>580</v>
      </c>
      <c r="J3993" s="8" t="s">
        <v>18701</v>
      </c>
      <c r="K3993" s="8" t="s">
        <v>582</v>
      </c>
      <c r="L3993" s="10" t="s">
        <v>2523</v>
      </c>
      <c r="M3993" s="11" t="str">
        <f t="shared" si="188"/>
        <v>2023/5/11 16:36:15</v>
      </c>
      <c r="N3993" s="12">
        <v>45057</v>
      </c>
      <c r="O3993" s="10" t="s">
        <v>2524</v>
      </c>
      <c r="P3993" s="8" t="s">
        <v>585</v>
      </c>
      <c r="Q3993" s="8" t="s">
        <v>18702</v>
      </c>
      <c r="R3993" s="8" t="s">
        <v>18703</v>
      </c>
      <c r="S3993" s="8" t="s">
        <v>610</v>
      </c>
      <c r="T3993" s="8" t="s">
        <v>611</v>
      </c>
      <c r="U3993" s="8" t="s">
        <v>612</v>
      </c>
      <c r="V3993" s="8" t="s">
        <v>582</v>
      </c>
      <c r="W3993" s="8" t="s">
        <v>582</v>
      </c>
      <c r="X3993" s="8" t="s">
        <v>582</v>
      </c>
      <c r="Y3993" s="8" t="s">
        <v>582</v>
      </c>
      <c r="Z3993" s="8" t="s">
        <v>582</v>
      </c>
      <c r="AA3993" s="8" t="s">
        <v>118</v>
      </c>
      <c r="AB3993" s="8" t="s">
        <v>591</v>
      </c>
      <c r="AC3993" s="8" t="s">
        <v>772</v>
      </c>
      <c r="AD3993" s="8" t="s">
        <v>593</v>
      </c>
      <c r="AE3993" s="8" t="s">
        <v>582</v>
      </c>
      <c r="AF3993" s="1">
        <v>1</v>
      </c>
    </row>
    <row r="3994" ht="25" customHeight="1" spans="1:32">
      <c r="A3994" s="1">
        <f>COUNTIF(企业分类!A:A,AA3994)</f>
        <v>1</v>
      </c>
      <c r="B3994" s="6" t="str">
        <f t="shared" si="186"/>
        <v>30天内曾在线</v>
      </c>
      <c r="C3994" s="7">
        <v>45046.9999884259</v>
      </c>
      <c r="D3994" s="6">
        <f t="shared" si="187"/>
        <v>-10.6923726851892</v>
      </c>
      <c r="E3994" s="8" t="s">
        <v>18704</v>
      </c>
      <c r="F3994" s="8" t="s">
        <v>578</v>
      </c>
      <c r="G3994" s="8" t="s">
        <v>19</v>
      </c>
      <c r="H3994" s="8" t="s">
        <v>579</v>
      </c>
      <c r="I3994" s="8" t="s">
        <v>580</v>
      </c>
      <c r="J3994" s="8" t="s">
        <v>18705</v>
      </c>
      <c r="K3994" s="8" t="s">
        <v>582</v>
      </c>
      <c r="L3994" s="10" t="s">
        <v>615</v>
      </c>
      <c r="M3994" s="11" t="str">
        <f t="shared" si="188"/>
        <v>2023/5/11 16:37:00</v>
      </c>
      <c r="N3994" s="12">
        <v>45057</v>
      </c>
      <c r="O3994" s="10" t="s">
        <v>616</v>
      </c>
      <c r="P3994" s="8" t="s">
        <v>585</v>
      </c>
      <c r="Q3994" s="8" t="s">
        <v>18706</v>
      </c>
      <c r="R3994" s="8" t="s">
        <v>18707</v>
      </c>
      <c r="S3994" s="8" t="s">
        <v>610</v>
      </c>
      <c r="T3994" s="8" t="s">
        <v>611</v>
      </c>
      <c r="U3994" s="8" t="s">
        <v>612</v>
      </c>
      <c r="V3994" s="8" t="s">
        <v>582</v>
      </c>
      <c r="W3994" s="8" t="s">
        <v>582</v>
      </c>
      <c r="X3994" s="8" t="s">
        <v>582</v>
      </c>
      <c r="Y3994" s="8" t="s">
        <v>582</v>
      </c>
      <c r="Z3994" s="8" t="s">
        <v>582</v>
      </c>
      <c r="AA3994" s="8" t="s">
        <v>118</v>
      </c>
      <c r="AB3994" s="8" t="s">
        <v>591</v>
      </c>
      <c r="AC3994" s="8" t="s">
        <v>772</v>
      </c>
      <c r="AD3994" s="8" t="s">
        <v>593</v>
      </c>
      <c r="AE3994" s="8" t="s">
        <v>582</v>
      </c>
      <c r="AF3994" s="1">
        <v>1</v>
      </c>
    </row>
    <row r="3995" ht="25" customHeight="1" spans="1:32">
      <c r="A3995" s="1">
        <f>COUNTIF(企业分类!A:A,AA3995)</f>
        <v>1</v>
      </c>
      <c r="B3995" s="6" t="str">
        <f t="shared" si="186"/>
        <v>30天内曾在线</v>
      </c>
      <c r="C3995" s="7">
        <v>45046.9999884259</v>
      </c>
      <c r="D3995" s="6">
        <f t="shared" si="187"/>
        <v>-10.6916782407425</v>
      </c>
      <c r="E3995" s="8" t="s">
        <v>18708</v>
      </c>
      <c r="F3995" s="8" t="s">
        <v>578</v>
      </c>
      <c r="G3995" s="8" t="s">
        <v>19</v>
      </c>
      <c r="H3995" s="8" t="s">
        <v>579</v>
      </c>
      <c r="I3995" s="8" t="s">
        <v>580</v>
      </c>
      <c r="J3995" s="8" t="s">
        <v>18709</v>
      </c>
      <c r="K3995" s="8" t="s">
        <v>582</v>
      </c>
      <c r="L3995" s="10" t="s">
        <v>865</v>
      </c>
      <c r="M3995" s="11" t="str">
        <f t="shared" si="188"/>
        <v>2023/5/11 16:36:00</v>
      </c>
      <c r="N3995" s="12">
        <v>45057</v>
      </c>
      <c r="O3995" s="10" t="s">
        <v>866</v>
      </c>
      <c r="P3995" s="8" t="s">
        <v>585</v>
      </c>
      <c r="Q3995" s="8" t="s">
        <v>18710</v>
      </c>
      <c r="R3995" s="8" t="s">
        <v>18711</v>
      </c>
      <c r="S3995" s="8" t="s">
        <v>610</v>
      </c>
      <c r="T3995" s="8" t="s">
        <v>611</v>
      </c>
      <c r="U3995" s="8" t="s">
        <v>612</v>
      </c>
      <c r="V3995" s="8" t="s">
        <v>582</v>
      </c>
      <c r="W3995" s="8" t="s">
        <v>582</v>
      </c>
      <c r="X3995" s="8" t="s">
        <v>582</v>
      </c>
      <c r="Y3995" s="8" t="s">
        <v>582</v>
      </c>
      <c r="Z3995" s="8" t="s">
        <v>582</v>
      </c>
      <c r="AA3995" s="8" t="s">
        <v>118</v>
      </c>
      <c r="AB3995" s="8" t="s">
        <v>591</v>
      </c>
      <c r="AC3995" s="8" t="s">
        <v>772</v>
      </c>
      <c r="AD3995" s="8" t="s">
        <v>593</v>
      </c>
      <c r="AE3995" s="8" t="s">
        <v>582</v>
      </c>
      <c r="AF3995" s="1">
        <v>1</v>
      </c>
    </row>
    <row r="3996" ht="25" customHeight="1" spans="1:32">
      <c r="A3996" s="1">
        <f>COUNTIF(企业分类!A:A,AA3996)</f>
        <v>1</v>
      </c>
      <c r="B3996" s="6" t="str">
        <f t="shared" si="186"/>
        <v>30天内曾在线</v>
      </c>
      <c r="C3996" s="7">
        <v>45046.9999884259</v>
      </c>
      <c r="D3996" s="6">
        <f t="shared" si="187"/>
        <v>-10.6917129629655</v>
      </c>
      <c r="E3996" s="8" t="s">
        <v>18712</v>
      </c>
      <c r="F3996" s="8" t="s">
        <v>578</v>
      </c>
      <c r="G3996" s="8" t="s">
        <v>19</v>
      </c>
      <c r="H3996" s="8" t="s">
        <v>579</v>
      </c>
      <c r="I3996" s="8" t="s">
        <v>580</v>
      </c>
      <c r="J3996" s="8" t="s">
        <v>18713</v>
      </c>
      <c r="K3996" s="8" t="s">
        <v>582</v>
      </c>
      <c r="L3996" s="10" t="s">
        <v>1440</v>
      </c>
      <c r="M3996" s="11" t="str">
        <f t="shared" si="188"/>
        <v>2023/5/11 16:36:03</v>
      </c>
      <c r="N3996" s="12">
        <v>45057</v>
      </c>
      <c r="O3996" s="10" t="s">
        <v>1441</v>
      </c>
      <c r="P3996" s="8" t="s">
        <v>585</v>
      </c>
      <c r="Q3996" s="8" t="s">
        <v>18714</v>
      </c>
      <c r="R3996" s="8" t="s">
        <v>18715</v>
      </c>
      <c r="S3996" s="8" t="s">
        <v>610</v>
      </c>
      <c r="T3996" s="8" t="s">
        <v>611</v>
      </c>
      <c r="U3996" s="8" t="s">
        <v>612</v>
      </c>
      <c r="V3996" s="8" t="s">
        <v>582</v>
      </c>
      <c r="W3996" s="8" t="s">
        <v>582</v>
      </c>
      <c r="X3996" s="8" t="s">
        <v>582</v>
      </c>
      <c r="Y3996" s="8" t="s">
        <v>582</v>
      </c>
      <c r="Z3996" s="8" t="s">
        <v>582</v>
      </c>
      <c r="AA3996" s="8" t="s">
        <v>118</v>
      </c>
      <c r="AB3996" s="8" t="s">
        <v>591</v>
      </c>
      <c r="AC3996" s="8" t="s">
        <v>772</v>
      </c>
      <c r="AD3996" s="8" t="s">
        <v>593</v>
      </c>
      <c r="AE3996" s="8" t="s">
        <v>582</v>
      </c>
      <c r="AF3996" s="1">
        <v>1</v>
      </c>
    </row>
    <row r="3997" ht="25" customHeight="1" spans="1:32">
      <c r="A3997" s="1">
        <f>COUNTIF(企业分类!A:A,AA3997)</f>
        <v>1</v>
      </c>
      <c r="B3997" s="6" t="str">
        <f t="shared" si="186"/>
        <v>30天内曾在线</v>
      </c>
      <c r="C3997" s="7">
        <v>45046.9999884259</v>
      </c>
      <c r="D3997" s="6">
        <f t="shared" si="187"/>
        <v>-10.6916782407425</v>
      </c>
      <c r="E3997" s="8" t="s">
        <v>18716</v>
      </c>
      <c r="F3997" s="8" t="s">
        <v>578</v>
      </c>
      <c r="G3997" s="8" t="s">
        <v>19</v>
      </c>
      <c r="H3997" s="8" t="s">
        <v>579</v>
      </c>
      <c r="I3997" s="8" t="s">
        <v>580</v>
      </c>
      <c r="J3997" s="8" t="s">
        <v>18717</v>
      </c>
      <c r="K3997" s="8" t="s">
        <v>582</v>
      </c>
      <c r="L3997" s="10" t="s">
        <v>865</v>
      </c>
      <c r="M3997" s="11" t="str">
        <f t="shared" si="188"/>
        <v>2023/5/11 16:36:00</v>
      </c>
      <c r="N3997" s="12">
        <v>45057</v>
      </c>
      <c r="O3997" s="10" t="s">
        <v>866</v>
      </c>
      <c r="P3997" s="8" t="s">
        <v>585</v>
      </c>
      <c r="Q3997" s="8" t="s">
        <v>18718</v>
      </c>
      <c r="R3997" s="8" t="s">
        <v>18719</v>
      </c>
      <c r="S3997" s="8" t="s">
        <v>610</v>
      </c>
      <c r="T3997" s="8" t="s">
        <v>611</v>
      </c>
      <c r="U3997" s="8" t="s">
        <v>612</v>
      </c>
      <c r="V3997" s="8" t="s">
        <v>582</v>
      </c>
      <c r="W3997" s="8" t="s">
        <v>582</v>
      </c>
      <c r="X3997" s="8" t="s">
        <v>582</v>
      </c>
      <c r="Y3997" s="8" t="s">
        <v>582</v>
      </c>
      <c r="Z3997" s="8" t="s">
        <v>582</v>
      </c>
      <c r="AA3997" s="8" t="s">
        <v>118</v>
      </c>
      <c r="AB3997" s="8" t="s">
        <v>591</v>
      </c>
      <c r="AC3997" s="8" t="s">
        <v>772</v>
      </c>
      <c r="AD3997" s="8" t="s">
        <v>593</v>
      </c>
      <c r="AE3997" s="8" t="s">
        <v>582</v>
      </c>
      <c r="AF3997" s="1">
        <v>1</v>
      </c>
    </row>
    <row r="3998" ht="25" customHeight="1" spans="1:32">
      <c r="A3998" s="1">
        <f>COUNTIF(企业分类!A:A,AA3998)</f>
        <v>1</v>
      </c>
      <c r="B3998" s="6" t="str">
        <f t="shared" si="186"/>
        <v>30天内曾在线</v>
      </c>
      <c r="C3998" s="7">
        <v>45046.9999884259</v>
      </c>
      <c r="D3998" s="6">
        <f t="shared" si="187"/>
        <v>-10.6921990740739</v>
      </c>
      <c r="E3998" s="8" t="s">
        <v>18720</v>
      </c>
      <c r="F3998" s="8" t="s">
        <v>578</v>
      </c>
      <c r="G3998" s="8" t="s">
        <v>19</v>
      </c>
      <c r="H3998" s="8" t="s">
        <v>579</v>
      </c>
      <c r="I3998" s="8" t="s">
        <v>580</v>
      </c>
      <c r="J3998" s="8" t="s">
        <v>18721</v>
      </c>
      <c r="K3998" s="8" t="s">
        <v>582</v>
      </c>
      <c r="L3998" s="10" t="s">
        <v>3412</v>
      </c>
      <c r="M3998" s="11" t="str">
        <f t="shared" si="188"/>
        <v>2023/5/11 16:36:45</v>
      </c>
      <c r="N3998" s="12">
        <v>45057</v>
      </c>
      <c r="O3998" s="10" t="s">
        <v>3413</v>
      </c>
      <c r="P3998" s="8" t="s">
        <v>585</v>
      </c>
      <c r="Q3998" s="8" t="s">
        <v>18722</v>
      </c>
      <c r="R3998" s="8" t="s">
        <v>18723</v>
      </c>
      <c r="S3998" s="8" t="s">
        <v>610</v>
      </c>
      <c r="T3998" s="8" t="s">
        <v>611</v>
      </c>
      <c r="U3998" s="8" t="s">
        <v>612</v>
      </c>
      <c r="V3998" s="8" t="s">
        <v>582</v>
      </c>
      <c r="W3998" s="8" t="s">
        <v>582</v>
      </c>
      <c r="X3998" s="8" t="s">
        <v>582</v>
      </c>
      <c r="Y3998" s="8" t="s">
        <v>582</v>
      </c>
      <c r="Z3998" s="8" t="s">
        <v>582</v>
      </c>
      <c r="AA3998" s="8" t="s">
        <v>118</v>
      </c>
      <c r="AB3998" s="8" t="s">
        <v>591</v>
      </c>
      <c r="AC3998" s="8" t="s">
        <v>772</v>
      </c>
      <c r="AD3998" s="8" t="s">
        <v>593</v>
      </c>
      <c r="AE3998" s="8" t="s">
        <v>582</v>
      </c>
      <c r="AF3998" s="1">
        <v>1</v>
      </c>
    </row>
    <row r="3999" ht="25" customHeight="1" spans="1:32">
      <c r="A3999" s="1">
        <f>COUNTIF(企业分类!A:A,AA3999)</f>
        <v>1</v>
      </c>
      <c r="B3999" s="6" t="str">
        <f t="shared" si="186"/>
        <v>30天内曾在线</v>
      </c>
      <c r="C3999" s="7">
        <v>45046.9999884259</v>
      </c>
      <c r="D3999" s="6">
        <f t="shared" si="187"/>
        <v>-10.6927199074125</v>
      </c>
      <c r="E3999" s="8" t="s">
        <v>18724</v>
      </c>
      <c r="F3999" s="8" t="s">
        <v>578</v>
      </c>
      <c r="G3999" s="8" t="s">
        <v>19</v>
      </c>
      <c r="H3999" s="8" t="s">
        <v>579</v>
      </c>
      <c r="I3999" s="8" t="s">
        <v>580</v>
      </c>
      <c r="J3999" s="8" t="s">
        <v>18725</v>
      </c>
      <c r="K3999" s="8" t="s">
        <v>582</v>
      </c>
      <c r="L3999" s="10" t="s">
        <v>786</v>
      </c>
      <c r="M3999" s="11" t="str">
        <f t="shared" si="188"/>
        <v>2023/5/11 16:37:30</v>
      </c>
      <c r="N3999" s="12">
        <v>45057</v>
      </c>
      <c r="O3999" s="10" t="s">
        <v>787</v>
      </c>
      <c r="P3999" s="8" t="s">
        <v>585</v>
      </c>
      <c r="Q3999" s="8" t="s">
        <v>18726</v>
      </c>
      <c r="R3999" s="8" t="s">
        <v>18727</v>
      </c>
      <c r="S3999" s="8" t="s">
        <v>610</v>
      </c>
      <c r="T3999" s="8" t="s">
        <v>611</v>
      </c>
      <c r="U3999" s="8" t="s">
        <v>612</v>
      </c>
      <c r="V3999" s="8" t="s">
        <v>582</v>
      </c>
      <c r="W3999" s="8" t="s">
        <v>582</v>
      </c>
      <c r="X3999" s="8" t="s">
        <v>582</v>
      </c>
      <c r="Y3999" s="8" t="s">
        <v>582</v>
      </c>
      <c r="Z3999" s="8" t="s">
        <v>582</v>
      </c>
      <c r="AA3999" s="8" t="s">
        <v>118</v>
      </c>
      <c r="AB3999" s="8" t="s">
        <v>591</v>
      </c>
      <c r="AC3999" s="8" t="s">
        <v>772</v>
      </c>
      <c r="AD3999" s="8" t="s">
        <v>593</v>
      </c>
      <c r="AE3999" s="8" t="s">
        <v>582</v>
      </c>
      <c r="AF3999" s="1">
        <v>1</v>
      </c>
    </row>
    <row r="4000" ht="25" customHeight="1" spans="1:32">
      <c r="A4000" s="1">
        <f>COUNTIF(企业分类!A:A,AA4000)</f>
        <v>1</v>
      </c>
      <c r="B4000" s="6" t="str">
        <f t="shared" si="186"/>
        <v>30天内曾在线</v>
      </c>
      <c r="C4000" s="7">
        <v>45046.9999884259</v>
      </c>
      <c r="D4000" s="6">
        <f t="shared" si="187"/>
        <v>-10.6925462962972</v>
      </c>
      <c r="E4000" s="8" t="s">
        <v>18728</v>
      </c>
      <c r="F4000" s="8" t="s">
        <v>578</v>
      </c>
      <c r="G4000" s="8" t="s">
        <v>19</v>
      </c>
      <c r="H4000" s="8" t="s">
        <v>579</v>
      </c>
      <c r="I4000" s="8" t="s">
        <v>580</v>
      </c>
      <c r="J4000" s="8" t="s">
        <v>18729</v>
      </c>
      <c r="K4000" s="8" t="s">
        <v>582</v>
      </c>
      <c r="L4000" s="10" t="s">
        <v>2653</v>
      </c>
      <c r="M4000" s="11" t="str">
        <f t="shared" si="188"/>
        <v>2023/5/11 16:37:15</v>
      </c>
      <c r="N4000" s="12">
        <v>45057</v>
      </c>
      <c r="O4000" s="10" t="s">
        <v>2654</v>
      </c>
      <c r="P4000" s="8" t="s">
        <v>585</v>
      </c>
      <c r="Q4000" s="8" t="s">
        <v>18730</v>
      </c>
      <c r="R4000" s="8" t="s">
        <v>18731</v>
      </c>
      <c r="S4000" s="8" t="s">
        <v>610</v>
      </c>
      <c r="T4000" s="8" t="s">
        <v>611</v>
      </c>
      <c r="U4000" s="8" t="s">
        <v>612</v>
      </c>
      <c r="V4000" s="8" t="s">
        <v>582</v>
      </c>
      <c r="W4000" s="8" t="s">
        <v>582</v>
      </c>
      <c r="X4000" s="8" t="s">
        <v>582</v>
      </c>
      <c r="Y4000" s="8" t="s">
        <v>582</v>
      </c>
      <c r="Z4000" s="8" t="s">
        <v>582</v>
      </c>
      <c r="AA4000" s="8" t="s">
        <v>118</v>
      </c>
      <c r="AB4000" s="8" t="s">
        <v>591</v>
      </c>
      <c r="AC4000" s="8" t="s">
        <v>772</v>
      </c>
      <c r="AD4000" s="8" t="s">
        <v>593</v>
      </c>
      <c r="AE4000" s="8" t="s">
        <v>582</v>
      </c>
      <c r="AF4000" s="1">
        <v>1</v>
      </c>
    </row>
    <row r="4001" ht="25" customHeight="1" spans="1:32">
      <c r="A4001" s="1">
        <f>COUNTIF(企业分类!A:A,AA4001)</f>
        <v>1</v>
      </c>
      <c r="B4001" s="6" t="str">
        <f t="shared" si="186"/>
        <v>30天内曾在线</v>
      </c>
      <c r="C4001" s="7">
        <v>45046.9999884259</v>
      </c>
      <c r="D4001" s="6">
        <f t="shared" si="187"/>
        <v>-10.6923495370429</v>
      </c>
      <c r="E4001" s="8" t="s">
        <v>18732</v>
      </c>
      <c r="F4001" s="8" t="s">
        <v>578</v>
      </c>
      <c r="G4001" s="8" t="s">
        <v>19</v>
      </c>
      <c r="H4001" s="8" t="s">
        <v>579</v>
      </c>
      <c r="I4001" s="8" t="s">
        <v>580</v>
      </c>
      <c r="J4001" s="8" t="s">
        <v>18733</v>
      </c>
      <c r="K4001" s="8" t="s">
        <v>582</v>
      </c>
      <c r="L4001" s="10" t="s">
        <v>703</v>
      </c>
      <c r="M4001" s="11" t="str">
        <f t="shared" si="188"/>
        <v>2023/5/11 16:36:58</v>
      </c>
      <c r="N4001" s="12">
        <v>45057</v>
      </c>
      <c r="O4001" s="10" t="s">
        <v>704</v>
      </c>
      <c r="P4001" s="8" t="s">
        <v>585</v>
      </c>
      <c r="Q4001" s="8" t="s">
        <v>18734</v>
      </c>
      <c r="R4001" s="8" t="s">
        <v>18735</v>
      </c>
      <c r="S4001" s="8" t="s">
        <v>724</v>
      </c>
      <c r="T4001" s="8" t="s">
        <v>725</v>
      </c>
      <c r="U4001" s="8" t="s">
        <v>726</v>
      </c>
      <c r="V4001" s="8" t="s">
        <v>582</v>
      </c>
      <c r="W4001" s="8" t="s">
        <v>582</v>
      </c>
      <c r="X4001" s="8" t="s">
        <v>582</v>
      </c>
      <c r="Y4001" s="8" t="s">
        <v>582</v>
      </c>
      <c r="Z4001" s="8" t="s">
        <v>582</v>
      </c>
      <c r="AA4001" s="8" t="s">
        <v>98</v>
      </c>
      <c r="AB4001" s="8" t="s">
        <v>591</v>
      </c>
      <c r="AC4001" s="8" t="s">
        <v>690</v>
      </c>
      <c r="AD4001" s="8" t="s">
        <v>593</v>
      </c>
      <c r="AE4001" s="8" t="s">
        <v>582</v>
      </c>
      <c r="AF4001" s="1">
        <v>1</v>
      </c>
    </row>
    <row r="4002" ht="25" customHeight="1" spans="1:32">
      <c r="A4002" s="1">
        <f>COUNTIF(企业分类!A:A,AA4002)</f>
        <v>1</v>
      </c>
      <c r="B4002" s="6" t="str">
        <f t="shared" si="186"/>
        <v>30天内曾在线</v>
      </c>
      <c r="C4002" s="7">
        <v>45046.9999884259</v>
      </c>
      <c r="D4002" s="6">
        <f t="shared" si="187"/>
        <v>-10.6921875000044</v>
      </c>
      <c r="E4002" s="8" t="s">
        <v>18736</v>
      </c>
      <c r="F4002" s="8" t="s">
        <v>578</v>
      </c>
      <c r="G4002" s="8" t="s">
        <v>19</v>
      </c>
      <c r="H4002" s="8" t="s">
        <v>579</v>
      </c>
      <c r="I4002" s="8" t="s">
        <v>580</v>
      </c>
      <c r="J4002" s="8" t="s">
        <v>18737</v>
      </c>
      <c r="K4002" s="8" t="s">
        <v>582</v>
      </c>
      <c r="L4002" s="10" t="s">
        <v>3662</v>
      </c>
      <c r="M4002" s="11" t="str">
        <f t="shared" si="188"/>
        <v>2023/5/11 16:36:44</v>
      </c>
      <c r="N4002" s="12">
        <v>45057</v>
      </c>
      <c r="O4002" s="10" t="s">
        <v>3663</v>
      </c>
      <c r="P4002" s="8" t="s">
        <v>585</v>
      </c>
      <c r="Q4002" s="8" t="s">
        <v>18738</v>
      </c>
      <c r="R4002" s="8" t="s">
        <v>18739</v>
      </c>
      <c r="S4002" s="8" t="s">
        <v>724</v>
      </c>
      <c r="T4002" s="8" t="s">
        <v>725</v>
      </c>
      <c r="U4002" s="8" t="s">
        <v>726</v>
      </c>
      <c r="V4002" s="8" t="s">
        <v>582</v>
      </c>
      <c r="W4002" s="8" t="s">
        <v>582</v>
      </c>
      <c r="X4002" s="8" t="s">
        <v>582</v>
      </c>
      <c r="Y4002" s="8" t="s">
        <v>582</v>
      </c>
      <c r="Z4002" s="8" t="s">
        <v>582</v>
      </c>
      <c r="AA4002" s="8" t="s">
        <v>98</v>
      </c>
      <c r="AB4002" s="8" t="s">
        <v>591</v>
      </c>
      <c r="AC4002" s="8" t="s">
        <v>690</v>
      </c>
      <c r="AD4002" s="8" t="s">
        <v>593</v>
      </c>
      <c r="AE4002" s="8" t="s">
        <v>604</v>
      </c>
      <c r="AF4002" s="1">
        <v>1</v>
      </c>
    </row>
    <row r="4003" ht="25" customHeight="1" spans="1:32">
      <c r="A4003" s="1">
        <f>COUNTIF(企业分类!A:A,AA4003)</f>
        <v>1</v>
      </c>
      <c r="B4003" s="6" t="str">
        <f t="shared" si="186"/>
        <v>30天内曾在线</v>
      </c>
      <c r="C4003" s="7">
        <v>45046.9999884259</v>
      </c>
      <c r="D4003" s="6">
        <f t="shared" si="187"/>
        <v>-10.6912962962961</v>
      </c>
      <c r="E4003" s="8" t="s">
        <v>18740</v>
      </c>
      <c r="F4003" s="8" t="s">
        <v>578</v>
      </c>
      <c r="G4003" s="8" t="s">
        <v>19</v>
      </c>
      <c r="H4003" s="8" t="s">
        <v>579</v>
      </c>
      <c r="I4003" s="8" t="s">
        <v>580</v>
      </c>
      <c r="J4003" s="8" t="s">
        <v>18741</v>
      </c>
      <c r="K4003" s="8" t="s">
        <v>582</v>
      </c>
      <c r="L4003" s="10" t="s">
        <v>5098</v>
      </c>
      <c r="M4003" s="11" t="str">
        <f t="shared" si="188"/>
        <v>2023/5/11 16:35:27</v>
      </c>
      <c r="N4003" s="12">
        <v>45057</v>
      </c>
      <c r="O4003" s="10" t="s">
        <v>5099</v>
      </c>
      <c r="P4003" s="8" t="s">
        <v>585</v>
      </c>
      <c r="Q4003" s="8" t="s">
        <v>18742</v>
      </c>
      <c r="R4003" s="8" t="s">
        <v>18743</v>
      </c>
      <c r="S4003" s="8" t="s">
        <v>915</v>
      </c>
      <c r="T4003" s="8" t="s">
        <v>916</v>
      </c>
      <c r="U4003" s="8" t="s">
        <v>917</v>
      </c>
      <c r="V4003" s="8" t="s">
        <v>582</v>
      </c>
      <c r="W4003" s="8" t="s">
        <v>582</v>
      </c>
      <c r="X4003" s="8" t="s">
        <v>582</v>
      </c>
      <c r="Y4003" s="8" t="s">
        <v>582</v>
      </c>
      <c r="Z4003" s="8" t="s">
        <v>582</v>
      </c>
      <c r="AA4003" s="8" t="s">
        <v>154</v>
      </c>
      <c r="AB4003" s="8" t="s">
        <v>591</v>
      </c>
      <c r="AC4003" s="8" t="s">
        <v>820</v>
      </c>
      <c r="AD4003" s="8" t="s">
        <v>593</v>
      </c>
      <c r="AE4003" s="8" t="s">
        <v>582</v>
      </c>
      <c r="AF4003" s="1">
        <v>1</v>
      </c>
    </row>
    <row r="4004" ht="25" customHeight="1" spans="1:32">
      <c r="A4004" s="1">
        <f>COUNTIF(企业分类!A:A,AA4004)</f>
        <v>1</v>
      </c>
      <c r="B4004" s="6" t="str">
        <f t="shared" si="186"/>
        <v>30天内曾在线</v>
      </c>
      <c r="C4004" s="7">
        <v>45046.9999884259</v>
      </c>
      <c r="D4004" s="6">
        <f t="shared" si="187"/>
        <v>-10.6909375000032</v>
      </c>
      <c r="E4004" s="8" t="s">
        <v>18744</v>
      </c>
      <c r="F4004" s="8" t="s">
        <v>578</v>
      </c>
      <c r="G4004" s="8" t="s">
        <v>19</v>
      </c>
      <c r="H4004" s="8" t="s">
        <v>579</v>
      </c>
      <c r="I4004" s="8" t="s">
        <v>580</v>
      </c>
      <c r="J4004" s="8" t="s">
        <v>18745</v>
      </c>
      <c r="K4004" s="8" t="s">
        <v>582</v>
      </c>
      <c r="L4004" s="10" t="s">
        <v>15666</v>
      </c>
      <c r="M4004" s="11" t="str">
        <f t="shared" si="188"/>
        <v>2023/5/11 16:34:56</v>
      </c>
      <c r="N4004" s="12">
        <v>45057</v>
      </c>
      <c r="O4004" s="10" t="s">
        <v>15667</v>
      </c>
      <c r="P4004" s="8" t="s">
        <v>585</v>
      </c>
      <c r="Q4004" s="8" t="s">
        <v>18746</v>
      </c>
      <c r="R4004" s="8" t="s">
        <v>18747</v>
      </c>
      <c r="S4004" s="8" t="s">
        <v>600</v>
      </c>
      <c r="T4004" s="8" t="s">
        <v>601</v>
      </c>
      <c r="U4004" s="8" t="s">
        <v>602</v>
      </c>
      <c r="V4004" s="8" t="s">
        <v>582</v>
      </c>
      <c r="W4004" s="8" t="s">
        <v>582</v>
      </c>
      <c r="X4004" s="8" t="s">
        <v>582</v>
      </c>
      <c r="Y4004" s="8" t="s">
        <v>582</v>
      </c>
      <c r="Z4004" s="8" t="s">
        <v>582</v>
      </c>
      <c r="AA4004" s="8" t="s">
        <v>114</v>
      </c>
      <c r="AB4004" s="8" t="s">
        <v>591</v>
      </c>
      <c r="AC4004" s="8" t="s">
        <v>592</v>
      </c>
      <c r="AD4004" s="8" t="s">
        <v>593</v>
      </c>
      <c r="AE4004" s="8" t="s">
        <v>582</v>
      </c>
      <c r="AF4004" s="1">
        <v>1</v>
      </c>
    </row>
    <row r="4005" ht="25" customHeight="1" spans="1:32">
      <c r="A4005" s="1">
        <f>COUNTIF(企业分类!A:A,AA4005)</f>
        <v>1</v>
      </c>
      <c r="B4005" s="6" t="str">
        <f t="shared" si="186"/>
        <v>30天内曾在线</v>
      </c>
      <c r="C4005" s="7">
        <v>45046.9999884259</v>
      </c>
      <c r="D4005" s="6">
        <f t="shared" si="187"/>
        <v>-10.691666666673</v>
      </c>
      <c r="E4005" s="8" t="s">
        <v>18748</v>
      </c>
      <c r="F4005" s="8" t="s">
        <v>578</v>
      </c>
      <c r="G4005" s="8" t="s">
        <v>19</v>
      </c>
      <c r="H4005" s="8" t="s">
        <v>579</v>
      </c>
      <c r="I4005" s="8" t="s">
        <v>580</v>
      </c>
      <c r="J4005" s="8" t="s">
        <v>18749</v>
      </c>
      <c r="K4005" s="8" t="s">
        <v>582</v>
      </c>
      <c r="L4005" s="10" t="s">
        <v>963</v>
      </c>
      <c r="M4005" s="11" t="str">
        <f t="shared" si="188"/>
        <v>2023/5/11 16:35:59</v>
      </c>
      <c r="N4005" s="12">
        <v>45057</v>
      </c>
      <c r="O4005" s="10" t="s">
        <v>964</v>
      </c>
      <c r="P4005" s="8" t="s">
        <v>585</v>
      </c>
      <c r="Q4005" s="8" t="s">
        <v>18750</v>
      </c>
      <c r="R4005" s="8" t="s">
        <v>18751</v>
      </c>
      <c r="S4005" s="8" t="s">
        <v>600</v>
      </c>
      <c r="T4005" s="8" t="s">
        <v>601</v>
      </c>
      <c r="U4005" s="8" t="s">
        <v>602</v>
      </c>
      <c r="V4005" s="8" t="s">
        <v>582</v>
      </c>
      <c r="W4005" s="8" t="s">
        <v>582</v>
      </c>
      <c r="X4005" s="8" t="s">
        <v>582</v>
      </c>
      <c r="Y4005" s="8" t="s">
        <v>582</v>
      </c>
      <c r="Z4005" s="8" t="s">
        <v>582</v>
      </c>
      <c r="AA4005" s="8" t="s">
        <v>242</v>
      </c>
      <c r="AB4005" s="8" t="s">
        <v>591</v>
      </c>
      <c r="AC4005" s="8" t="s">
        <v>592</v>
      </c>
      <c r="AD4005" s="8" t="s">
        <v>593</v>
      </c>
      <c r="AE4005" s="8" t="s">
        <v>582</v>
      </c>
      <c r="AF4005" s="1">
        <v>1</v>
      </c>
    </row>
    <row r="4006" ht="25" customHeight="1" spans="1:32">
      <c r="A4006" s="1">
        <f>COUNTIF(企业分类!A:A,AA4006)</f>
        <v>1</v>
      </c>
      <c r="B4006" s="6" t="str">
        <f t="shared" si="186"/>
        <v>30-60天不在线</v>
      </c>
      <c r="C4006" s="7">
        <v>45046.9999884259</v>
      </c>
      <c r="D4006" s="6">
        <f t="shared" si="187"/>
        <v>53.0972916666651</v>
      </c>
      <c r="E4006" s="8" t="s">
        <v>18752</v>
      </c>
      <c r="F4006" s="8" t="s">
        <v>578</v>
      </c>
      <c r="G4006" s="8" t="s">
        <v>19</v>
      </c>
      <c r="H4006" s="8" t="s">
        <v>579</v>
      </c>
      <c r="I4006" s="8" t="s">
        <v>580</v>
      </c>
      <c r="J4006" s="8" t="s">
        <v>18753</v>
      </c>
      <c r="K4006" s="8" t="s">
        <v>582</v>
      </c>
      <c r="L4006" s="10" t="s">
        <v>18754</v>
      </c>
      <c r="M4006" s="11" t="str">
        <f t="shared" si="188"/>
        <v>2023/3/8 21:39:53</v>
      </c>
      <c r="N4006" s="12">
        <v>44993</v>
      </c>
      <c r="O4006" s="10" t="s">
        <v>18755</v>
      </c>
      <c r="P4006" s="8" t="s">
        <v>585</v>
      </c>
      <c r="Q4006" s="8" t="s">
        <v>18756</v>
      </c>
      <c r="R4006" s="8" t="s">
        <v>18757</v>
      </c>
      <c r="S4006" s="8" t="s">
        <v>600</v>
      </c>
      <c r="T4006" s="8" t="s">
        <v>601</v>
      </c>
      <c r="U4006" s="8" t="s">
        <v>602</v>
      </c>
      <c r="V4006" s="8" t="s">
        <v>582</v>
      </c>
      <c r="W4006" s="8" t="s">
        <v>582</v>
      </c>
      <c r="X4006" s="8" t="s">
        <v>582</v>
      </c>
      <c r="Y4006" s="8" t="s">
        <v>582</v>
      </c>
      <c r="Z4006" s="8" t="s">
        <v>582</v>
      </c>
      <c r="AA4006" s="8" t="s">
        <v>287</v>
      </c>
      <c r="AB4006" s="8" t="s">
        <v>591</v>
      </c>
      <c r="AC4006" s="8" t="s">
        <v>690</v>
      </c>
      <c r="AD4006" s="8" t="s">
        <v>593</v>
      </c>
      <c r="AE4006" s="8" t="s">
        <v>582</v>
      </c>
      <c r="AF4006" s="1">
        <v>1</v>
      </c>
    </row>
    <row r="4007" ht="25" customHeight="1" spans="1:32">
      <c r="A4007" s="1">
        <f>COUNTIF(企业分类!A:A,AA4007)</f>
        <v>1</v>
      </c>
      <c r="B4007" s="6" t="str">
        <f t="shared" si="186"/>
        <v>30天内曾在线</v>
      </c>
      <c r="C4007" s="7">
        <v>45046.9999884259</v>
      </c>
      <c r="D4007" s="6">
        <f t="shared" si="187"/>
        <v>-10.6924421296353</v>
      </c>
      <c r="E4007" s="8" t="s">
        <v>18758</v>
      </c>
      <c r="F4007" s="8" t="s">
        <v>578</v>
      </c>
      <c r="G4007" s="8" t="s">
        <v>19</v>
      </c>
      <c r="H4007" s="8" t="s">
        <v>579</v>
      </c>
      <c r="I4007" s="8" t="s">
        <v>580</v>
      </c>
      <c r="J4007" s="8" t="s">
        <v>18759</v>
      </c>
      <c r="K4007" s="8" t="s">
        <v>582</v>
      </c>
      <c r="L4007" s="10" t="s">
        <v>1856</v>
      </c>
      <c r="M4007" s="11" t="str">
        <f t="shared" si="188"/>
        <v>2023/5/11 16:37:06</v>
      </c>
      <c r="N4007" s="12">
        <v>45057</v>
      </c>
      <c r="O4007" s="10" t="s">
        <v>1857</v>
      </c>
      <c r="P4007" s="8" t="s">
        <v>585</v>
      </c>
      <c r="Q4007" s="8" t="s">
        <v>18760</v>
      </c>
      <c r="R4007" s="8" t="s">
        <v>18761</v>
      </c>
      <c r="S4007" s="8" t="s">
        <v>600</v>
      </c>
      <c r="T4007" s="8" t="s">
        <v>601</v>
      </c>
      <c r="U4007" s="8" t="s">
        <v>602</v>
      </c>
      <c r="V4007" s="8" t="s">
        <v>582</v>
      </c>
      <c r="W4007" s="8" t="s">
        <v>582</v>
      </c>
      <c r="X4007" s="8" t="s">
        <v>582</v>
      </c>
      <c r="Y4007" s="8" t="s">
        <v>582</v>
      </c>
      <c r="Z4007" s="8" t="s">
        <v>582</v>
      </c>
      <c r="AA4007" s="8" t="s">
        <v>287</v>
      </c>
      <c r="AB4007" s="8" t="s">
        <v>591</v>
      </c>
      <c r="AC4007" s="8" t="s">
        <v>690</v>
      </c>
      <c r="AD4007" s="8" t="s">
        <v>593</v>
      </c>
      <c r="AE4007" s="8" t="s">
        <v>582</v>
      </c>
      <c r="AF4007" s="1">
        <v>1</v>
      </c>
    </row>
    <row r="4008" ht="25" customHeight="1" spans="1:32">
      <c r="A4008" s="1">
        <f>COUNTIF(企业分类!A:A,AA4008)</f>
        <v>1</v>
      </c>
      <c r="B4008" s="6" t="str">
        <f t="shared" si="186"/>
        <v>30天内曾在线</v>
      </c>
      <c r="C4008" s="7">
        <v>45046.9999884259</v>
      </c>
      <c r="D4008" s="6">
        <f t="shared" si="187"/>
        <v>-10.6916782407425</v>
      </c>
      <c r="E4008" s="8" t="s">
        <v>18762</v>
      </c>
      <c r="F4008" s="8" t="s">
        <v>578</v>
      </c>
      <c r="G4008" s="8" t="s">
        <v>19</v>
      </c>
      <c r="H4008" s="8" t="s">
        <v>579</v>
      </c>
      <c r="I4008" s="8" t="s">
        <v>580</v>
      </c>
      <c r="J4008" s="8" t="s">
        <v>18763</v>
      </c>
      <c r="K4008" s="8" t="s">
        <v>582</v>
      </c>
      <c r="L4008" s="10" t="s">
        <v>865</v>
      </c>
      <c r="M4008" s="11" t="str">
        <f t="shared" si="188"/>
        <v>2023/5/11 16:36:00</v>
      </c>
      <c r="N4008" s="12">
        <v>45057</v>
      </c>
      <c r="O4008" s="10" t="s">
        <v>866</v>
      </c>
      <c r="P4008" s="8" t="s">
        <v>585</v>
      </c>
      <c r="Q4008" s="8" t="s">
        <v>18764</v>
      </c>
      <c r="R4008" s="8" t="s">
        <v>18765</v>
      </c>
      <c r="S4008" s="8" t="s">
        <v>600</v>
      </c>
      <c r="T4008" s="8" t="s">
        <v>601</v>
      </c>
      <c r="U4008" s="8" t="s">
        <v>602</v>
      </c>
      <c r="V4008" s="8" t="s">
        <v>582</v>
      </c>
      <c r="W4008" s="8" t="s">
        <v>582</v>
      </c>
      <c r="X4008" s="8" t="s">
        <v>582</v>
      </c>
      <c r="Y4008" s="8" t="s">
        <v>582</v>
      </c>
      <c r="Z4008" s="8" t="s">
        <v>582</v>
      </c>
      <c r="AA4008" s="8" t="s">
        <v>385</v>
      </c>
      <c r="AB4008" s="8" t="s">
        <v>591</v>
      </c>
      <c r="AC4008" s="8" t="s">
        <v>603</v>
      </c>
      <c r="AD4008" s="8" t="s">
        <v>593</v>
      </c>
      <c r="AE4008" s="8" t="s">
        <v>582</v>
      </c>
      <c r="AF4008" s="1">
        <v>1</v>
      </c>
    </row>
    <row r="4009" ht="25" customHeight="1" spans="1:32">
      <c r="A4009" s="1">
        <f>COUNTIF(企业分类!A:A,AA4009)</f>
        <v>1</v>
      </c>
      <c r="B4009" s="6" t="str">
        <f t="shared" si="186"/>
        <v>30天内曾在线</v>
      </c>
      <c r="C4009" s="7">
        <v>45046.9999884259</v>
      </c>
      <c r="D4009" s="6">
        <f t="shared" si="187"/>
        <v>-10.6907291666721</v>
      </c>
      <c r="E4009" s="8" t="s">
        <v>18766</v>
      </c>
      <c r="F4009" s="8" t="s">
        <v>578</v>
      </c>
      <c r="G4009" s="8" t="s">
        <v>19</v>
      </c>
      <c r="H4009" s="8" t="s">
        <v>579</v>
      </c>
      <c r="I4009" s="8" t="s">
        <v>580</v>
      </c>
      <c r="J4009" s="8" t="s">
        <v>18767</v>
      </c>
      <c r="K4009" s="8" t="s">
        <v>582</v>
      </c>
      <c r="L4009" s="10" t="s">
        <v>1838</v>
      </c>
      <c r="M4009" s="11" t="str">
        <f t="shared" si="188"/>
        <v>2023/5/11 16:34:38</v>
      </c>
      <c r="N4009" s="12">
        <v>45057</v>
      </c>
      <c r="O4009" s="10" t="s">
        <v>1839</v>
      </c>
      <c r="P4009" s="8" t="s">
        <v>585</v>
      </c>
      <c r="Q4009" s="8" t="s">
        <v>18768</v>
      </c>
      <c r="R4009" s="8" t="s">
        <v>18769</v>
      </c>
      <c r="S4009" s="8" t="s">
        <v>600</v>
      </c>
      <c r="T4009" s="8" t="s">
        <v>601</v>
      </c>
      <c r="U4009" s="8" t="s">
        <v>602</v>
      </c>
      <c r="V4009" s="8" t="s">
        <v>582</v>
      </c>
      <c r="W4009" s="8" t="s">
        <v>582</v>
      </c>
      <c r="X4009" s="8" t="s">
        <v>582</v>
      </c>
      <c r="Y4009" s="8" t="s">
        <v>582</v>
      </c>
      <c r="Z4009" s="8" t="s">
        <v>582</v>
      </c>
      <c r="AA4009" s="8" t="s">
        <v>338</v>
      </c>
      <c r="AB4009" s="8" t="s">
        <v>591</v>
      </c>
      <c r="AC4009" s="8" t="s">
        <v>690</v>
      </c>
      <c r="AD4009" s="8" t="s">
        <v>593</v>
      </c>
      <c r="AE4009" s="8" t="s">
        <v>582</v>
      </c>
      <c r="AF4009" s="1">
        <v>1</v>
      </c>
    </row>
    <row r="4010" ht="25" customHeight="1" spans="1:32">
      <c r="A4010" s="1">
        <f>COUNTIF(企业分类!A:A,AA4010)</f>
        <v>1</v>
      </c>
      <c r="B4010" s="6" t="str">
        <f t="shared" si="186"/>
        <v>30天内曾在线</v>
      </c>
      <c r="C4010" s="7">
        <v>45046.9999884259</v>
      </c>
      <c r="D4010" s="6">
        <f t="shared" si="187"/>
        <v>-10.6878819444464</v>
      </c>
      <c r="E4010" s="8" t="s">
        <v>18770</v>
      </c>
      <c r="F4010" s="8" t="s">
        <v>578</v>
      </c>
      <c r="G4010" s="8" t="s">
        <v>19</v>
      </c>
      <c r="H4010" s="8" t="s">
        <v>579</v>
      </c>
      <c r="I4010" s="8" t="s">
        <v>580</v>
      </c>
      <c r="J4010" s="8" t="s">
        <v>18771</v>
      </c>
      <c r="K4010" s="8" t="s">
        <v>582</v>
      </c>
      <c r="L4010" s="10" t="s">
        <v>18772</v>
      </c>
      <c r="M4010" s="11" t="str">
        <f t="shared" si="188"/>
        <v>2023/5/11 16:30:32</v>
      </c>
      <c r="N4010" s="12">
        <v>45057</v>
      </c>
      <c r="O4010" s="10" t="s">
        <v>18773</v>
      </c>
      <c r="P4010" s="8" t="s">
        <v>585</v>
      </c>
      <c r="Q4010" s="8" t="s">
        <v>18774</v>
      </c>
      <c r="R4010" s="8" t="s">
        <v>18775</v>
      </c>
      <c r="S4010" s="8" t="s">
        <v>600</v>
      </c>
      <c r="T4010" s="8" t="s">
        <v>601</v>
      </c>
      <c r="U4010" s="8" t="s">
        <v>602</v>
      </c>
      <c r="V4010" s="8" t="s">
        <v>582</v>
      </c>
      <c r="W4010" s="8" t="s">
        <v>582</v>
      </c>
      <c r="X4010" s="8" t="s">
        <v>582</v>
      </c>
      <c r="Y4010" s="8" t="s">
        <v>582</v>
      </c>
      <c r="Z4010" s="8" t="s">
        <v>582</v>
      </c>
      <c r="AA4010" s="8" t="s">
        <v>338</v>
      </c>
      <c r="AB4010" s="8" t="s">
        <v>591</v>
      </c>
      <c r="AC4010" s="8" t="s">
        <v>690</v>
      </c>
      <c r="AD4010" s="8" t="s">
        <v>593</v>
      </c>
      <c r="AE4010" s="8" t="s">
        <v>582</v>
      </c>
      <c r="AF4010" s="1">
        <v>1</v>
      </c>
    </row>
    <row r="4011" ht="25" customHeight="1" spans="1:32">
      <c r="A4011" s="1">
        <f>COUNTIF(企业分类!A:A,AA4011)</f>
        <v>1</v>
      </c>
      <c r="B4011" s="6" t="str">
        <f t="shared" si="186"/>
        <v>30天内曾在线</v>
      </c>
      <c r="C4011" s="7">
        <v>45046.9999884259</v>
      </c>
      <c r="D4011" s="6">
        <f t="shared" si="187"/>
        <v>-10.6905439814873</v>
      </c>
      <c r="E4011" s="8" t="s">
        <v>18776</v>
      </c>
      <c r="F4011" s="8" t="s">
        <v>578</v>
      </c>
      <c r="G4011" s="8" t="s">
        <v>19</v>
      </c>
      <c r="H4011" s="8" t="s">
        <v>579</v>
      </c>
      <c r="I4011" s="8" t="s">
        <v>580</v>
      </c>
      <c r="J4011" s="8" t="s">
        <v>18777</v>
      </c>
      <c r="K4011" s="8" t="s">
        <v>582</v>
      </c>
      <c r="L4011" s="10" t="s">
        <v>7257</v>
      </c>
      <c r="M4011" s="11" t="str">
        <f t="shared" si="188"/>
        <v>2023/5/11 16:34:22</v>
      </c>
      <c r="N4011" s="12">
        <v>45057</v>
      </c>
      <c r="O4011" s="10" t="s">
        <v>7258</v>
      </c>
      <c r="P4011" s="8" t="s">
        <v>585</v>
      </c>
      <c r="Q4011" s="8" t="s">
        <v>18778</v>
      </c>
      <c r="R4011" s="8" t="s">
        <v>18779</v>
      </c>
      <c r="S4011" s="8" t="s">
        <v>600</v>
      </c>
      <c r="T4011" s="8" t="s">
        <v>601</v>
      </c>
      <c r="U4011" s="8" t="s">
        <v>602</v>
      </c>
      <c r="V4011" s="8" t="s">
        <v>582</v>
      </c>
      <c r="W4011" s="8" t="s">
        <v>582</v>
      </c>
      <c r="X4011" s="8" t="s">
        <v>582</v>
      </c>
      <c r="Y4011" s="8" t="s">
        <v>582</v>
      </c>
      <c r="Z4011" s="8" t="s">
        <v>582</v>
      </c>
      <c r="AA4011" s="8" t="s">
        <v>338</v>
      </c>
      <c r="AB4011" s="8" t="s">
        <v>591</v>
      </c>
      <c r="AC4011" s="8" t="s">
        <v>690</v>
      </c>
      <c r="AD4011" s="8" t="s">
        <v>593</v>
      </c>
      <c r="AE4011" s="8" t="s">
        <v>582</v>
      </c>
      <c r="AF4011" s="1">
        <v>1</v>
      </c>
    </row>
    <row r="4012" ht="25" customHeight="1" spans="1:32">
      <c r="A4012" s="1">
        <f>COUNTIF(企业分类!A:A,AA4012)</f>
        <v>1</v>
      </c>
      <c r="B4012" s="6" t="str">
        <f t="shared" si="186"/>
        <v>30天内曾在线</v>
      </c>
      <c r="C4012" s="7">
        <v>45046.9999884259</v>
      </c>
      <c r="D4012" s="6">
        <f t="shared" si="187"/>
        <v>-10.6912962962961</v>
      </c>
      <c r="E4012" s="8" t="s">
        <v>18780</v>
      </c>
      <c r="F4012" s="8" t="s">
        <v>578</v>
      </c>
      <c r="G4012" s="8" t="s">
        <v>19</v>
      </c>
      <c r="H4012" s="8" t="s">
        <v>579</v>
      </c>
      <c r="I4012" s="8" t="s">
        <v>580</v>
      </c>
      <c r="J4012" s="8" t="s">
        <v>18781</v>
      </c>
      <c r="K4012" s="8" t="s">
        <v>582</v>
      </c>
      <c r="L4012" s="10" t="s">
        <v>5098</v>
      </c>
      <c r="M4012" s="11" t="str">
        <f t="shared" si="188"/>
        <v>2023/5/11 16:35:27</v>
      </c>
      <c r="N4012" s="12">
        <v>45057</v>
      </c>
      <c r="O4012" s="10" t="s">
        <v>5099</v>
      </c>
      <c r="P4012" s="8" t="s">
        <v>585</v>
      </c>
      <c r="Q4012" s="8" t="s">
        <v>18782</v>
      </c>
      <c r="R4012" s="8" t="s">
        <v>18783</v>
      </c>
      <c r="S4012" s="8" t="s">
        <v>600</v>
      </c>
      <c r="T4012" s="8" t="s">
        <v>601</v>
      </c>
      <c r="U4012" s="8" t="s">
        <v>602</v>
      </c>
      <c r="V4012" s="8" t="s">
        <v>582</v>
      </c>
      <c r="W4012" s="8" t="s">
        <v>582</v>
      </c>
      <c r="X4012" s="8" t="s">
        <v>582</v>
      </c>
      <c r="Y4012" s="8" t="s">
        <v>582</v>
      </c>
      <c r="Z4012" s="8" t="s">
        <v>582</v>
      </c>
      <c r="AA4012" s="8" t="s">
        <v>338</v>
      </c>
      <c r="AB4012" s="8" t="s">
        <v>591</v>
      </c>
      <c r="AC4012" s="8" t="s">
        <v>690</v>
      </c>
      <c r="AD4012" s="8" t="s">
        <v>593</v>
      </c>
      <c r="AE4012" s="8" t="s">
        <v>582</v>
      </c>
      <c r="AF4012" s="1">
        <v>1</v>
      </c>
    </row>
    <row r="4013" ht="25" customHeight="1" spans="1:32">
      <c r="A4013" s="1">
        <f>COUNTIF(企业分类!A:A,AA4013)</f>
        <v>1</v>
      </c>
      <c r="B4013" s="6" t="str">
        <f t="shared" si="186"/>
        <v>30天内曾在线</v>
      </c>
      <c r="C4013" s="7">
        <v>45046.9999884259</v>
      </c>
      <c r="D4013" s="6">
        <f t="shared" si="187"/>
        <v>-10.6913078703728</v>
      </c>
      <c r="E4013" s="8" t="s">
        <v>18784</v>
      </c>
      <c r="F4013" s="8" t="s">
        <v>578</v>
      </c>
      <c r="G4013" s="8" t="s">
        <v>19</v>
      </c>
      <c r="H4013" s="8" t="s">
        <v>579</v>
      </c>
      <c r="I4013" s="8" t="s">
        <v>580</v>
      </c>
      <c r="J4013" s="8" t="s">
        <v>18785</v>
      </c>
      <c r="K4013" s="8" t="s">
        <v>582</v>
      </c>
      <c r="L4013" s="10" t="s">
        <v>1316</v>
      </c>
      <c r="M4013" s="11" t="str">
        <f t="shared" si="188"/>
        <v>2023/5/11 16:35:28</v>
      </c>
      <c r="N4013" s="12">
        <v>45057</v>
      </c>
      <c r="O4013" s="10" t="s">
        <v>1317</v>
      </c>
      <c r="P4013" s="8" t="s">
        <v>585</v>
      </c>
      <c r="Q4013" s="8" t="s">
        <v>18786</v>
      </c>
      <c r="R4013" s="8" t="s">
        <v>18787</v>
      </c>
      <c r="S4013" s="8" t="s">
        <v>648</v>
      </c>
      <c r="T4013" s="8" t="s">
        <v>649</v>
      </c>
      <c r="U4013" s="8" t="s">
        <v>650</v>
      </c>
      <c r="V4013" s="8" t="s">
        <v>582</v>
      </c>
      <c r="W4013" s="8" t="s">
        <v>582</v>
      </c>
      <c r="X4013" s="8" t="s">
        <v>582</v>
      </c>
      <c r="Y4013" s="8" t="s">
        <v>582</v>
      </c>
      <c r="Z4013" s="8" t="s">
        <v>582</v>
      </c>
      <c r="AA4013" s="8" t="s">
        <v>277</v>
      </c>
      <c r="AB4013" s="8" t="s">
        <v>591</v>
      </c>
      <c r="AC4013" s="8" t="s">
        <v>592</v>
      </c>
      <c r="AD4013" s="8" t="s">
        <v>593</v>
      </c>
      <c r="AE4013" s="8" t="s">
        <v>582</v>
      </c>
      <c r="AF4013" s="1">
        <v>1</v>
      </c>
    </row>
    <row r="4014" ht="25" customHeight="1" spans="1:32">
      <c r="A4014" s="1">
        <f>COUNTIF(企业分类!A:A,AA4014)</f>
        <v>1</v>
      </c>
      <c r="B4014" s="6" t="str">
        <f t="shared" si="186"/>
        <v>30天内曾在线</v>
      </c>
      <c r="C4014" s="7">
        <v>45046.9999884259</v>
      </c>
      <c r="D4014" s="6">
        <f t="shared" si="187"/>
        <v>7.37598379629344</v>
      </c>
      <c r="E4014" s="8" t="s">
        <v>18788</v>
      </c>
      <c r="F4014" s="8" t="s">
        <v>578</v>
      </c>
      <c r="G4014" s="8" t="s">
        <v>19</v>
      </c>
      <c r="H4014" s="8" t="s">
        <v>579</v>
      </c>
      <c r="I4014" s="8" t="s">
        <v>580</v>
      </c>
      <c r="J4014" s="8" t="s">
        <v>18789</v>
      </c>
      <c r="K4014" s="8" t="s">
        <v>582</v>
      </c>
      <c r="L4014" s="10" t="s">
        <v>18790</v>
      </c>
      <c r="M4014" s="11" t="str">
        <f t="shared" si="188"/>
        <v>2023/4/23 14:58:34</v>
      </c>
      <c r="N4014" s="12">
        <v>45039</v>
      </c>
      <c r="O4014" s="10" t="s">
        <v>18791</v>
      </c>
      <c r="P4014" s="8" t="s">
        <v>585</v>
      </c>
      <c r="Q4014" s="8" t="s">
        <v>18792</v>
      </c>
      <c r="R4014" s="8" t="s">
        <v>18793</v>
      </c>
      <c r="S4014" s="8" t="s">
        <v>796</v>
      </c>
      <c r="T4014" s="8" t="s">
        <v>797</v>
      </c>
      <c r="U4014" s="8" t="s">
        <v>798</v>
      </c>
      <c r="V4014" s="8" t="s">
        <v>582</v>
      </c>
      <c r="W4014" s="8" t="s">
        <v>582</v>
      </c>
      <c r="X4014" s="8" t="s">
        <v>582</v>
      </c>
      <c r="Y4014" s="8" t="s">
        <v>582</v>
      </c>
      <c r="Z4014" s="8" t="s">
        <v>582</v>
      </c>
      <c r="AA4014" s="8" t="s">
        <v>142</v>
      </c>
      <c r="AB4014" s="8" t="s">
        <v>591</v>
      </c>
      <c r="AC4014" s="8" t="s">
        <v>690</v>
      </c>
      <c r="AD4014" s="8" t="s">
        <v>593</v>
      </c>
      <c r="AE4014" s="8" t="s">
        <v>582</v>
      </c>
      <c r="AF4014" s="1">
        <v>1</v>
      </c>
    </row>
    <row r="4015" ht="25" customHeight="1" spans="1:32">
      <c r="A4015" s="1">
        <f>COUNTIF(企业分类!A:A,AA4015)</f>
        <v>1</v>
      </c>
      <c r="B4015" s="6" t="str">
        <f t="shared" si="186"/>
        <v>30天内曾在线</v>
      </c>
      <c r="C4015" s="7">
        <v>45046.9999884259</v>
      </c>
      <c r="D4015" s="6">
        <f t="shared" si="187"/>
        <v>-10.6922337962969</v>
      </c>
      <c r="E4015" s="8" t="s">
        <v>18794</v>
      </c>
      <c r="F4015" s="8" t="s">
        <v>578</v>
      </c>
      <c r="G4015" s="8" t="s">
        <v>19</v>
      </c>
      <c r="H4015" s="8" t="s">
        <v>579</v>
      </c>
      <c r="I4015" s="8" t="s">
        <v>580</v>
      </c>
      <c r="J4015" s="8" t="s">
        <v>18795</v>
      </c>
      <c r="K4015" s="8" t="s">
        <v>582</v>
      </c>
      <c r="L4015" s="10" t="s">
        <v>1930</v>
      </c>
      <c r="M4015" s="11" t="str">
        <f t="shared" si="188"/>
        <v>2023/5/11 16:36:48</v>
      </c>
      <c r="N4015" s="12">
        <v>45057</v>
      </c>
      <c r="O4015" s="10" t="s">
        <v>1931</v>
      </c>
      <c r="P4015" s="8" t="s">
        <v>585</v>
      </c>
      <c r="Q4015" s="8" t="s">
        <v>18796</v>
      </c>
      <c r="R4015" s="8" t="s">
        <v>18797</v>
      </c>
      <c r="S4015" s="8" t="s">
        <v>724</v>
      </c>
      <c r="T4015" s="8" t="s">
        <v>725</v>
      </c>
      <c r="U4015" s="8" t="s">
        <v>726</v>
      </c>
      <c r="V4015" s="8" t="s">
        <v>582</v>
      </c>
      <c r="W4015" s="8" t="s">
        <v>582</v>
      </c>
      <c r="X4015" s="8" t="s">
        <v>582</v>
      </c>
      <c r="Y4015" s="8" t="s">
        <v>582</v>
      </c>
      <c r="Z4015" s="8" t="s">
        <v>582</v>
      </c>
      <c r="AA4015" s="8" t="s">
        <v>156</v>
      </c>
      <c r="AB4015" s="8" t="s">
        <v>591</v>
      </c>
      <c r="AC4015" s="8" t="s">
        <v>619</v>
      </c>
      <c r="AD4015" s="8" t="s">
        <v>593</v>
      </c>
      <c r="AE4015" s="8" t="s">
        <v>582</v>
      </c>
      <c r="AF4015" s="1">
        <v>1</v>
      </c>
    </row>
    <row r="4016" ht="25" customHeight="1" spans="1:32">
      <c r="A4016" s="1">
        <f>COUNTIF(企业分类!A:A,AA4016)</f>
        <v>1</v>
      </c>
      <c r="B4016" s="6" t="str">
        <f t="shared" si="186"/>
        <v>30天内曾在线</v>
      </c>
      <c r="C4016" s="7">
        <v>45046.9999884259</v>
      </c>
      <c r="D4016" s="6">
        <f t="shared" si="187"/>
        <v>-10.6923148148198</v>
      </c>
      <c r="E4016" s="8" t="s">
        <v>18798</v>
      </c>
      <c r="F4016" s="8" t="s">
        <v>578</v>
      </c>
      <c r="G4016" s="8" t="s">
        <v>19</v>
      </c>
      <c r="H4016" s="8" t="s">
        <v>579</v>
      </c>
      <c r="I4016" s="8" t="s">
        <v>580</v>
      </c>
      <c r="J4016" s="8" t="s">
        <v>18799</v>
      </c>
      <c r="K4016" s="8" t="s">
        <v>582</v>
      </c>
      <c r="L4016" s="10" t="s">
        <v>2115</v>
      </c>
      <c r="M4016" s="11" t="str">
        <f t="shared" si="188"/>
        <v>2023/5/11 16:36:55</v>
      </c>
      <c r="N4016" s="12">
        <v>45057</v>
      </c>
      <c r="O4016" s="10" t="s">
        <v>2116</v>
      </c>
      <c r="P4016" s="8" t="s">
        <v>585</v>
      </c>
      <c r="Q4016" s="8" t="s">
        <v>18800</v>
      </c>
      <c r="R4016" s="8" t="s">
        <v>18801</v>
      </c>
      <c r="S4016" s="8" t="s">
        <v>724</v>
      </c>
      <c r="T4016" s="8" t="s">
        <v>725</v>
      </c>
      <c r="U4016" s="8" t="s">
        <v>726</v>
      </c>
      <c r="V4016" s="8" t="s">
        <v>582</v>
      </c>
      <c r="W4016" s="8" t="s">
        <v>582</v>
      </c>
      <c r="X4016" s="8" t="s">
        <v>582</v>
      </c>
      <c r="Y4016" s="8" t="s">
        <v>582</v>
      </c>
      <c r="Z4016" s="8" t="s">
        <v>582</v>
      </c>
      <c r="AA4016" s="8" t="s">
        <v>156</v>
      </c>
      <c r="AB4016" s="8" t="s">
        <v>591</v>
      </c>
      <c r="AC4016" s="8" t="s">
        <v>619</v>
      </c>
      <c r="AD4016" s="8" t="s">
        <v>593</v>
      </c>
      <c r="AE4016" s="8" t="s">
        <v>582</v>
      </c>
      <c r="AF4016" s="1">
        <v>1</v>
      </c>
    </row>
    <row r="4017" ht="25" customHeight="1" spans="1:32">
      <c r="A4017" s="1">
        <f>COUNTIF(企业分类!A:A,AA4017)</f>
        <v>1</v>
      </c>
      <c r="B4017" s="6" t="str">
        <f t="shared" si="186"/>
        <v>30天内曾在线</v>
      </c>
      <c r="C4017" s="7">
        <v>45046.9999884259</v>
      </c>
      <c r="D4017" s="6">
        <f t="shared" si="187"/>
        <v>-10.6882754629623</v>
      </c>
      <c r="E4017" s="8" t="s">
        <v>18802</v>
      </c>
      <c r="F4017" s="8" t="s">
        <v>578</v>
      </c>
      <c r="G4017" s="8" t="s">
        <v>19</v>
      </c>
      <c r="H4017" s="8" t="s">
        <v>579</v>
      </c>
      <c r="I4017" s="8" t="s">
        <v>580</v>
      </c>
      <c r="J4017" s="8" t="s">
        <v>18803</v>
      </c>
      <c r="K4017" s="8" t="s">
        <v>582</v>
      </c>
      <c r="L4017" s="10" t="s">
        <v>11218</v>
      </c>
      <c r="M4017" s="11" t="str">
        <f t="shared" si="188"/>
        <v>2023/5/11 16:31:06</v>
      </c>
      <c r="N4017" s="12">
        <v>45057</v>
      </c>
      <c r="O4017" s="10" t="s">
        <v>11219</v>
      </c>
      <c r="P4017" s="8" t="s">
        <v>585</v>
      </c>
      <c r="Q4017" s="8" t="s">
        <v>18804</v>
      </c>
      <c r="R4017" s="8" t="s">
        <v>18805</v>
      </c>
      <c r="S4017" s="8" t="s">
        <v>724</v>
      </c>
      <c r="T4017" s="8" t="s">
        <v>725</v>
      </c>
      <c r="U4017" s="8" t="s">
        <v>726</v>
      </c>
      <c r="V4017" s="8" t="s">
        <v>582</v>
      </c>
      <c r="W4017" s="8" t="s">
        <v>582</v>
      </c>
      <c r="X4017" s="8" t="s">
        <v>582</v>
      </c>
      <c r="Y4017" s="8" t="s">
        <v>582</v>
      </c>
      <c r="Z4017" s="8" t="s">
        <v>582</v>
      </c>
      <c r="AA4017" s="8" t="s">
        <v>156</v>
      </c>
      <c r="AB4017" s="8" t="s">
        <v>591</v>
      </c>
      <c r="AC4017" s="8" t="s">
        <v>619</v>
      </c>
      <c r="AD4017" s="8" t="s">
        <v>593</v>
      </c>
      <c r="AE4017" s="8" t="s">
        <v>582</v>
      </c>
      <c r="AF4017" s="1">
        <v>1</v>
      </c>
    </row>
    <row r="4018" ht="25" customHeight="1" spans="1:32">
      <c r="A4018" s="1">
        <f>COUNTIF(企业分类!A:A,AA4018)</f>
        <v>1</v>
      </c>
      <c r="B4018" s="6" t="str">
        <f t="shared" si="186"/>
        <v>30天内曾在线</v>
      </c>
      <c r="C4018" s="7">
        <v>45046.9999884259</v>
      </c>
      <c r="D4018" s="6">
        <f t="shared" si="187"/>
        <v>-10.6926157407433</v>
      </c>
      <c r="E4018" s="8" t="s">
        <v>18806</v>
      </c>
      <c r="F4018" s="8" t="s">
        <v>578</v>
      </c>
      <c r="G4018" s="8" t="s">
        <v>19</v>
      </c>
      <c r="H4018" s="8" t="s">
        <v>579</v>
      </c>
      <c r="I4018" s="8" t="s">
        <v>580</v>
      </c>
      <c r="J4018" s="8" t="s">
        <v>18807</v>
      </c>
      <c r="K4018" s="8" t="s">
        <v>582</v>
      </c>
      <c r="L4018" s="10" t="s">
        <v>1780</v>
      </c>
      <c r="M4018" s="11" t="str">
        <f t="shared" si="188"/>
        <v>2023/5/11 16:37:21</v>
      </c>
      <c r="N4018" s="12">
        <v>45057</v>
      </c>
      <c r="O4018" s="10" t="s">
        <v>1781</v>
      </c>
      <c r="P4018" s="8" t="s">
        <v>585</v>
      </c>
      <c r="Q4018" s="8" t="s">
        <v>18808</v>
      </c>
      <c r="R4018" s="8" t="s">
        <v>18809</v>
      </c>
      <c r="S4018" s="8" t="s">
        <v>724</v>
      </c>
      <c r="T4018" s="8" t="s">
        <v>725</v>
      </c>
      <c r="U4018" s="8" t="s">
        <v>726</v>
      </c>
      <c r="V4018" s="8" t="s">
        <v>582</v>
      </c>
      <c r="W4018" s="8" t="s">
        <v>582</v>
      </c>
      <c r="X4018" s="8" t="s">
        <v>582</v>
      </c>
      <c r="Y4018" s="8" t="s">
        <v>582</v>
      </c>
      <c r="Z4018" s="8" t="s">
        <v>582</v>
      </c>
      <c r="AA4018" s="8" t="s">
        <v>156</v>
      </c>
      <c r="AB4018" s="8" t="s">
        <v>591</v>
      </c>
      <c r="AC4018" s="8" t="s">
        <v>619</v>
      </c>
      <c r="AD4018" s="8" t="s">
        <v>593</v>
      </c>
      <c r="AE4018" s="8" t="s">
        <v>582</v>
      </c>
      <c r="AF4018" s="1">
        <v>1</v>
      </c>
    </row>
    <row r="4019" ht="25" customHeight="1" spans="1:32">
      <c r="A4019" s="1">
        <f>COUNTIF(企业分类!A:A,AA4019)</f>
        <v>1</v>
      </c>
      <c r="B4019" s="6" t="str">
        <f t="shared" si="186"/>
        <v>30天内曾在线</v>
      </c>
      <c r="C4019" s="7">
        <v>45046.9999884259</v>
      </c>
      <c r="D4019" s="6">
        <f t="shared" si="187"/>
        <v>-10.6926273148201</v>
      </c>
      <c r="E4019" s="8" t="s">
        <v>18810</v>
      </c>
      <c r="F4019" s="8" t="s">
        <v>578</v>
      </c>
      <c r="G4019" s="8" t="s">
        <v>19</v>
      </c>
      <c r="H4019" s="8" t="s">
        <v>579</v>
      </c>
      <c r="I4019" s="8" t="s">
        <v>580</v>
      </c>
      <c r="J4019" s="8" t="s">
        <v>18811</v>
      </c>
      <c r="K4019" s="8" t="s">
        <v>582</v>
      </c>
      <c r="L4019" s="10" t="s">
        <v>2707</v>
      </c>
      <c r="M4019" s="11" t="str">
        <f t="shared" si="188"/>
        <v>2023/5/11 16:37:22</v>
      </c>
      <c r="N4019" s="12">
        <v>45057</v>
      </c>
      <c r="O4019" s="10" t="s">
        <v>2708</v>
      </c>
      <c r="P4019" s="8" t="s">
        <v>585</v>
      </c>
      <c r="Q4019" s="8" t="s">
        <v>18812</v>
      </c>
      <c r="R4019" s="8" t="s">
        <v>18813</v>
      </c>
      <c r="S4019" s="8" t="s">
        <v>724</v>
      </c>
      <c r="T4019" s="8" t="s">
        <v>725</v>
      </c>
      <c r="U4019" s="8" t="s">
        <v>726</v>
      </c>
      <c r="V4019" s="8" t="s">
        <v>582</v>
      </c>
      <c r="W4019" s="8" t="s">
        <v>582</v>
      </c>
      <c r="X4019" s="8" t="s">
        <v>582</v>
      </c>
      <c r="Y4019" s="8" t="s">
        <v>582</v>
      </c>
      <c r="Z4019" s="8" t="s">
        <v>582</v>
      </c>
      <c r="AA4019" s="8" t="s">
        <v>531</v>
      </c>
      <c r="AB4019" s="8" t="s">
        <v>591</v>
      </c>
      <c r="AC4019" s="8" t="s">
        <v>582</v>
      </c>
      <c r="AD4019" s="8" t="s">
        <v>593</v>
      </c>
      <c r="AE4019" s="8" t="s">
        <v>582</v>
      </c>
      <c r="AF4019" s="1">
        <v>1</v>
      </c>
    </row>
    <row r="4020" ht="25" customHeight="1" spans="1:32">
      <c r="A4020" s="1">
        <f>COUNTIF(企业分类!A:A,AA4020)</f>
        <v>1</v>
      </c>
      <c r="B4020" s="6" t="str">
        <f t="shared" si="186"/>
        <v>30天内曾在线</v>
      </c>
      <c r="C4020" s="7">
        <v>45046.9999884259</v>
      </c>
      <c r="D4020" s="6">
        <f t="shared" si="187"/>
        <v>-10.6918055555579</v>
      </c>
      <c r="E4020" s="8" t="s">
        <v>18814</v>
      </c>
      <c r="F4020" s="8" t="s">
        <v>578</v>
      </c>
      <c r="G4020" s="8" t="s">
        <v>19</v>
      </c>
      <c r="H4020" s="8" t="s">
        <v>579</v>
      </c>
      <c r="I4020" s="8" t="s">
        <v>580</v>
      </c>
      <c r="J4020" s="8" t="s">
        <v>18815</v>
      </c>
      <c r="K4020" s="8" t="s">
        <v>582</v>
      </c>
      <c r="L4020" s="10" t="s">
        <v>5023</v>
      </c>
      <c r="M4020" s="11" t="str">
        <f t="shared" si="188"/>
        <v>2023/5/11 16:36:11</v>
      </c>
      <c r="N4020" s="12">
        <v>45057</v>
      </c>
      <c r="O4020" s="10" t="s">
        <v>5024</v>
      </c>
      <c r="P4020" s="8" t="s">
        <v>585</v>
      </c>
      <c r="Q4020" s="8" t="s">
        <v>18816</v>
      </c>
      <c r="R4020" s="8" t="s">
        <v>18817</v>
      </c>
      <c r="S4020" s="8" t="s">
        <v>588</v>
      </c>
      <c r="T4020" s="8" t="s">
        <v>589</v>
      </c>
      <c r="U4020" s="8" t="s">
        <v>590</v>
      </c>
      <c r="V4020" s="8" t="s">
        <v>582</v>
      </c>
      <c r="W4020" s="8" t="s">
        <v>582</v>
      </c>
      <c r="X4020" s="8" t="s">
        <v>582</v>
      </c>
      <c r="Y4020" s="8" t="s">
        <v>582</v>
      </c>
      <c r="Z4020" s="8" t="s">
        <v>582</v>
      </c>
      <c r="AA4020" s="8" t="s">
        <v>299</v>
      </c>
      <c r="AB4020" s="8" t="s">
        <v>591</v>
      </c>
      <c r="AC4020" s="8" t="s">
        <v>592</v>
      </c>
      <c r="AD4020" s="8" t="s">
        <v>593</v>
      </c>
      <c r="AE4020" s="8" t="s">
        <v>604</v>
      </c>
      <c r="AF4020" s="1">
        <v>1</v>
      </c>
    </row>
    <row r="4021" ht="25" customHeight="1" spans="1:32">
      <c r="A4021" s="1">
        <f>COUNTIF(企业分类!A:A,AA4021)</f>
        <v>1</v>
      </c>
      <c r="B4021" s="6" t="str">
        <f t="shared" si="186"/>
        <v>30天内曾在线</v>
      </c>
      <c r="C4021" s="7">
        <v>45046.9999884259</v>
      </c>
      <c r="D4021" s="6">
        <f t="shared" si="187"/>
        <v>-10.6925925925971</v>
      </c>
      <c r="E4021" s="8" t="s">
        <v>18818</v>
      </c>
      <c r="F4021" s="8" t="s">
        <v>578</v>
      </c>
      <c r="G4021" s="8" t="s">
        <v>19</v>
      </c>
      <c r="H4021" s="8" t="s">
        <v>579</v>
      </c>
      <c r="I4021" s="8" t="s">
        <v>580</v>
      </c>
      <c r="J4021" s="8" t="s">
        <v>18819</v>
      </c>
      <c r="K4021" s="8" t="s">
        <v>582</v>
      </c>
      <c r="L4021" s="10" t="s">
        <v>2200</v>
      </c>
      <c r="M4021" s="11" t="str">
        <f t="shared" si="188"/>
        <v>2023/5/11 16:37:19</v>
      </c>
      <c r="N4021" s="12">
        <v>45057</v>
      </c>
      <c r="O4021" s="10" t="s">
        <v>2201</v>
      </c>
      <c r="P4021" s="8" t="s">
        <v>585</v>
      </c>
      <c r="Q4021" s="8" t="s">
        <v>18820</v>
      </c>
      <c r="R4021" s="8" t="s">
        <v>18821</v>
      </c>
      <c r="S4021" s="8" t="s">
        <v>588</v>
      </c>
      <c r="T4021" s="8" t="s">
        <v>589</v>
      </c>
      <c r="U4021" s="8" t="s">
        <v>590</v>
      </c>
      <c r="V4021" s="8" t="s">
        <v>582</v>
      </c>
      <c r="W4021" s="8" t="s">
        <v>582</v>
      </c>
      <c r="X4021" s="8" t="s">
        <v>582</v>
      </c>
      <c r="Y4021" s="8" t="s">
        <v>582</v>
      </c>
      <c r="Z4021" s="8" t="s">
        <v>582</v>
      </c>
      <c r="AA4021" s="8" t="s">
        <v>192</v>
      </c>
      <c r="AB4021" s="8" t="s">
        <v>591</v>
      </c>
      <c r="AC4021" s="8" t="s">
        <v>690</v>
      </c>
      <c r="AD4021" s="8" t="s">
        <v>593</v>
      </c>
      <c r="AE4021" s="8" t="s">
        <v>582</v>
      </c>
      <c r="AF4021" s="1">
        <v>1</v>
      </c>
    </row>
    <row r="4022" ht="25" customHeight="1" spans="1:32">
      <c r="A4022" s="1">
        <f>COUNTIF(企业分类!A:A,AA4022)</f>
        <v>1</v>
      </c>
      <c r="B4022" s="6" t="str">
        <f t="shared" si="186"/>
        <v>30天内曾在线</v>
      </c>
      <c r="C4022" s="7">
        <v>45046.9999884259</v>
      </c>
      <c r="D4022" s="6">
        <f t="shared" si="187"/>
        <v>-10.6924884259279</v>
      </c>
      <c r="E4022" s="8" t="s">
        <v>18822</v>
      </c>
      <c r="F4022" s="8" t="s">
        <v>578</v>
      </c>
      <c r="G4022" s="8" t="s">
        <v>19</v>
      </c>
      <c r="H4022" s="8" t="s">
        <v>579</v>
      </c>
      <c r="I4022" s="8" t="s">
        <v>580</v>
      </c>
      <c r="J4022" s="8" t="s">
        <v>18823</v>
      </c>
      <c r="K4022" s="8" t="s">
        <v>582</v>
      </c>
      <c r="L4022" s="10" t="s">
        <v>735</v>
      </c>
      <c r="M4022" s="11" t="str">
        <f t="shared" si="188"/>
        <v>2023/5/11 16:37:10</v>
      </c>
      <c r="N4022" s="12">
        <v>45057</v>
      </c>
      <c r="O4022" s="10" t="s">
        <v>736</v>
      </c>
      <c r="P4022" s="8" t="s">
        <v>585</v>
      </c>
      <c r="Q4022" s="8" t="s">
        <v>18824</v>
      </c>
      <c r="R4022" s="8" t="s">
        <v>18825</v>
      </c>
      <c r="S4022" s="8" t="s">
        <v>588</v>
      </c>
      <c r="T4022" s="8" t="s">
        <v>589</v>
      </c>
      <c r="U4022" s="8" t="s">
        <v>590</v>
      </c>
      <c r="V4022" s="8" t="s">
        <v>582</v>
      </c>
      <c r="W4022" s="8" t="s">
        <v>582</v>
      </c>
      <c r="X4022" s="8" t="s">
        <v>582</v>
      </c>
      <c r="Y4022" s="8" t="s">
        <v>582</v>
      </c>
      <c r="Z4022" s="8" t="s">
        <v>582</v>
      </c>
      <c r="AA4022" s="8" t="s">
        <v>207</v>
      </c>
      <c r="AB4022" s="8" t="s">
        <v>591</v>
      </c>
      <c r="AC4022" s="8" t="s">
        <v>629</v>
      </c>
      <c r="AD4022" s="8" t="s">
        <v>593</v>
      </c>
      <c r="AE4022" s="8" t="s">
        <v>582</v>
      </c>
      <c r="AF4022" s="1">
        <v>1</v>
      </c>
    </row>
    <row r="4023" ht="25" customHeight="1" spans="1:32">
      <c r="A4023" s="1">
        <f>COUNTIF(企业分类!A:A,AA4023)</f>
        <v>1</v>
      </c>
      <c r="B4023" s="6" t="str">
        <f t="shared" si="186"/>
        <v>30天内曾在线</v>
      </c>
      <c r="C4023" s="7">
        <v>45046.9999884259</v>
      </c>
      <c r="D4023" s="6">
        <f t="shared" si="187"/>
        <v>-9.76670138889313</v>
      </c>
      <c r="E4023" s="8" t="s">
        <v>18826</v>
      </c>
      <c r="F4023" s="8" t="s">
        <v>578</v>
      </c>
      <c r="G4023" s="8" t="s">
        <v>19</v>
      </c>
      <c r="H4023" s="8" t="s">
        <v>579</v>
      </c>
      <c r="I4023" s="8" t="s">
        <v>580</v>
      </c>
      <c r="J4023" s="8" t="s">
        <v>18827</v>
      </c>
      <c r="K4023" s="8" t="s">
        <v>582</v>
      </c>
      <c r="L4023" s="10" t="s">
        <v>18828</v>
      </c>
      <c r="M4023" s="11" t="str">
        <f t="shared" si="188"/>
        <v>2023/5/10 18:24:02</v>
      </c>
      <c r="N4023" s="12">
        <v>45056</v>
      </c>
      <c r="O4023" s="10" t="s">
        <v>18829</v>
      </c>
      <c r="P4023" s="8" t="s">
        <v>585</v>
      </c>
      <c r="Q4023" s="8" t="s">
        <v>18830</v>
      </c>
      <c r="R4023" s="8" t="s">
        <v>18831</v>
      </c>
      <c r="S4023" s="8" t="s">
        <v>588</v>
      </c>
      <c r="T4023" s="8" t="s">
        <v>589</v>
      </c>
      <c r="U4023" s="8" t="s">
        <v>590</v>
      </c>
      <c r="V4023" s="8" t="s">
        <v>582</v>
      </c>
      <c r="W4023" s="8" t="s">
        <v>582</v>
      </c>
      <c r="X4023" s="8" t="s">
        <v>582</v>
      </c>
      <c r="Y4023" s="8" t="s">
        <v>582</v>
      </c>
      <c r="Z4023" s="8" t="s">
        <v>582</v>
      </c>
      <c r="AA4023" s="8" t="s">
        <v>375</v>
      </c>
      <c r="AB4023" s="8" t="s">
        <v>591</v>
      </c>
      <c r="AC4023" s="8" t="s">
        <v>582</v>
      </c>
      <c r="AD4023" s="8" t="s">
        <v>593</v>
      </c>
      <c r="AE4023" s="8" t="s">
        <v>582</v>
      </c>
      <c r="AF4023" s="1">
        <v>1</v>
      </c>
    </row>
    <row r="4024" ht="25" customHeight="1" spans="1:32">
      <c r="A4024" s="1">
        <f>COUNTIF(企业分类!A:A,AA4024)</f>
        <v>1</v>
      </c>
      <c r="B4024" s="6" t="str">
        <f t="shared" si="186"/>
        <v>30天内曾在线</v>
      </c>
      <c r="C4024" s="7">
        <v>45046.9999884259</v>
      </c>
      <c r="D4024" s="6">
        <f t="shared" si="187"/>
        <v>-10.6914583333346</v>
      </c>
      <c r="E4024" s="8" t="s">
        <v>18832</v>
      </c>
      <c r="F4024" s="8" t="s">
        <v>578</v>
      </c>
      <c r="G4024" s="8" t="s">
        <v>19</v>
      </c>
      <c r="H4024" s="8" t="s">
        <v>579</v>
      </c>
      <c r="I4024" s="8" t="s">
        <v>580</v>
      </c>
      <c r="J4024" s="8" t="s">
        <v>18833</v>
      </c>
      <c r="K4024" s="8" t="s">
        <v>582</v>
      </c>
      <c r="L4024" s="10" t="s">
        <v>1942</v>
      </c>
      <c r="M4024" s="11" t="str">
        <f t="shared" si="188"/>
        <v>2023/5/11 16:35:41</v>
      </c>
      <c r="N4024" s="12">
        <v>45057</v>
      </c>
      <c r="O4024" s="10" t="s">
        <v>1943</v>
      </c>
      <c r="P4024" s="8" t="s">
        <v>585</v>
      </c>
      <c r="Q4024" s="8" t="s">
        <v>18834</v>
      </c>
      <c r="R4024" s="8" t="s">
        <v>18834</v>
      </c>
      <c r="S4024" s="8" t="s">
        <v>610</v>
      </c>
      <c r="T4024" s="8" t="s">
        <v>611</v>
      </c>
      <c r="U4024" s="8" t="s">
        <v>612</v>
      </c>
      <c r="V4024" s="8" t="s">
        <v>582</v>
      </c>
      <c r="W4024" s="8" t="s">
        <v>582</v>
      </c>
      <c r="X4024" s="8" t="s">
        <v>582</v>
      </c>
      <c r="Y4024" s="8" t="s">
        <v>582</v>
      </c>
      <c r="Z4024" s="8" t="s">
        <v>582</v>
      </c>
      <c r="AA4024" s="8" t="s">
        <v>199</v>
      </c>
      <c r="AB4024" s="8" t="s">
        <v>591</v>
      </c>
      <c r="AC4024" s="8" t="s">
        <v>592</v>
      </c>
      <c r="AD4024" s="8" t="s">
        <v>593</v>
      </c>
      <c r="AE4024" s="8" t="s">
        <v>582</v>
      </c>
      <c r="AF4024" s="1">
        <v>1</v>
      </c>
    </row>
    <row r="4025" ht="25" customHeight="1" spans="1:32">
      <c r="A4025" s="1">
        <f>COUNTIF(企业分类!A:A,AA4025)</f>
        <v>1</v>
      </c>
      <c r="B4025" s="6" t="str">
        <f t="shared" si="186"/>
        <v>30天内曾在线</v>
      </c>
      <c r="C4025" s="7">
        <v>45046.9999884259</v>
      </c>
      <c r="D4025" s="6">
        <f t="shared" si="187"/>
        <v>-10.6902893518563</v>
      </c>
      <c r="E4025" s="8" t="s">
        <v>18835</v>
      </c>
      <c r="F4025" s="8" t="s">
        <v>578</v>
      </c>
      <c r="G4025" s="8" t="s">
        <v>19</v>
      </c>
      <c r="H4025" s="8" t="s">
        <v>579</v>
      </c>
      <c r="I4025" s="8" t="s">
        <v>580</v>
      </c>
      <c r="J4025" s="8" t="s">
        <v>18836</v>
      </c>
      <c r="K4025" s="8" t="s">
        <v>582</v>
      </c>
      <c r="L4025" s="10" t="s">
        <v>768</v>
      </c>
      <c r="M4025" s="11" t="str">
        <f t="shared" si="188"/>
        <v>2023/5/11 16:34:00</v>
      </c>
      <c r="N4025" s="12">
        <v>45057</v>
      </c>
      <c r="O4025" s="10" t="s">
        <v>769</v>
      </c>
      <c r="P4025" s="8" t="s">
        <v>585</v>
      </c>
      <c r="Q4025" s="8" t="s">
        <v>18837</v>
      </c>
      <c r="R4025" s="8" t="s">
        <v>18838</v>
      </c>
      <c r="S4025" s="8" t="s">
        <v>626</v>
      </c>
      <c r="T4025" s="8" t="s">
        <v>627</v>
      </c>
      <c r="U4025" s="8" t="s">
        <v>628</v>
      </c>
      <c r="V4025" s="8" t="s">
        <v>582</v>
      </c>
      <c r="W4025" s="8" t="s">
        <v>582</v>
      </c>
      <c r="X4025" s="8" t="s">
        <v>582</v>
      </c>
      <c r="Y4025" s="8" t="s">
        <v>582</v>
      </c>
      <c r="Z4025" s="8" t="s">
        <v>582</v>
      </c>
      <c r="AA4025" s="8" t="s">
        <v>306</v>
      </c>
      <c r="AB4025" s="8" t="s">
        <v>591</v>
      </c>
      <c r="AC4025" s="8" t="s">
        <v>657</v>
      </c>
      <c r="AD4025" s="8" t="s">
        <v>593</v>
      </c>
      <c r="AE4025" s="8" t="s">
        <v>582</v>
      </c>
      <c r="AF4025" s="1">
        <v>1</v>
      </c>
    </row>
    <row r="4026" ht="25" customHeight="1" spans="1:32">
      <c r="A4026" s="1">
        <f>COUNTIF(企业分类!A:A,AA4026)</f>
        <v>1</v>
      </c>
      <c r="B4026" s="6" t="str">
        <f t="shared" si="186"/>
        <v>30天内曾在线</v>
      </c>
      <c r="C4026" s="7">
        <v>45046.9999884259</v>
      </c>
      <c r="D4026" s="6">
        <f t="shared" si="187"/>
        <v>-10.6895486111171</v>
      </c>
      <c r="E4026" s="8" t="s">
        <v>18839</v>
      </c>
      <c r="F4026" s="8" t="s">
        <v>578</v>
      </c>
      <c r="G4026" s="8" t="s">
        <v>19</v>
      </c>
      <c r="H4026" s="8" t="s">
        <v>579</v>
      </c>
      <c r="I4026" s="8" t="s">
        <v>580</v>
      </c>
      <c r="J4026" s="8" t="s">
        <v>18840</v>
      </c>
      <c r="K4026" s="8" t="s">
        <v>582</v>
      </c>
      <c r="L4026" s="10" t="s">
        <v>3990</v>
      </c>
      <c r="M4026" s="11" t="str">
        <f t="shared" si="188"/>
        <v>2023/5/11 16:32:56</v>
      </c>
      <c r="N4026" s="12">
        <v>45057</v>
      </c>
      <c r="O4026" s="10" t="s">
        <v>3991</v>
      </c>
      <c r="P4026" s="8" t="s">
        <v>585</v>
      </c>
      <c r="Q4026" s="8" t="s">
        <v>18841</v>
      </c>
      <c r="R4026" s="8" t="s">
        <v>18842</v>
      </c>
      <c r="S4026" s="8" t="s">
        <v>588</v>
      </c>
      <c r="T4026" s="8" t="s">
        <v>589</v>
      </c>
      <c r="U4026" s="8" t="s">
        <v>590</v>
      </c>
      <c r="V4026" s="8" t="s">
        <v>582</v>
      </c>
      <c r="W4026" s="8" t="s">
        <v>582</v>
      </c>
      <c r="X4026" s="8" t="s">
        <v>582</v>
      </c>
      <c r="Y4026" s="8" t="s">
        <v>582</v>
      </c>
      <c r="Z4026" s="8" t="s">
        <v>582</v>
      </c>
      <c r="AA4026" s="8" t="s">
        <v>239</v>
      </c>
      <c r="AB4026" s="8" t="s">
        <v>591</v>
      </c>
      <c r="AC4026" s="8" t="s">
        <v>629</v>
      </c>
      <c r="AD4026" s="8" t="s">
        <v>593</v>
      </c>
      <c r="AE4026" s="8" t="s">
        <v>582</v>
      </c>
      <c r="AF4026" s="1">
        <v>1</v>
      </c>
    </row>
    <row r="4027" ht="25" customHeight="1" spans="1:32">
      <c r="A4027" s="1">
        <f>COUNTIF(企业分类!A:A,AA4027)</f>
        <v>1</v>
      </c>
      <c r="B4027" s="6" t="str">
        <f t="shared" si="186"/>
        <v>30天内曾在线</v>
      </c>
      <c r="C4027" s="7">
        <v>45046.9999884259</v>
      </c>
      <c r="D4027" s="6">
        <f t="shared" si="187"/>
        <v>-10.6881365740774</v>
      </c>
      <c r="E4027" s="8" t="s">
        <v>18843</v>
      </c>
      <c r="F4027" s="8" t="s">
        <v>578</v>
      </c>
      <c r="G4027" s="8" t="s">
        <v>19</v>
      </c>
      <c r="H4027" s="8" t="s">
        <v>579</v>
      </c>
      <c r="I4027" s="8" t="s">
        <v>580</v>
      </c>
      <c r="J4027" s="8" t="s">
        <v>18844</v>
      </c>
      <c r="K4027" s="8" t="s">
        <v>582</v>
      </c>
      <c r="L4027" s="10" t="s">
        <v>18845</v>
      </c>
      <c r="M4027" s="11" t="str">
        <f t="shared" si="188"/>
        <v>2023/5/11 16:30:54</v>
      </c>
      <c r="N4027" s="12">
        <v>45057</v>
      </c>
      <c r="O4027" s="10" t="s">
        <v>18846</v>
      </c>
      <c r="P4027" s="8" t="s">
        <v>585</v>
      </c>
      <c r="Q4027" s="8" t="s">
        <v>18847</v>
      </c>
      <c r="R4027" s="8" t="s">
        <v>18848</v>
      </c>
      <c r="S4027" s="8" t="s">
        <v>588</v>
      </c>
      <c r="T4027" s="8" t="s">
        <v>589</v>
      </c>
      <c r="U4027" s="8" t="s">
        <v>590</v>
      </c>
      <c r="V4027" s="8" t="s">
        <v>582</v>
      </c>
      <c r="W4027" s="8" t="s">
        <v>582</v>
      </c>
      <c r="X4027" s="8" t="s">
        <v>582</v>
      </c>
      <c r="Y4027" s="8" t="s">
        <v>582</v>
      </c>
      <c r="Z4027" s="8" t="s">
        <v>582</v>
      </c>
      <c r="AA4027" s="8" t="s">
        <v>239</v>
      </c>
      <c r="AB4027" s="8" t="s">
        <v>591</v>
      </c>
      <c r="AC4027" s="8" t="s">
        <v>629</v>
      </c>
      <c r="AD4027" s="8" t="s">
        <v>593</v>
      </c>
      <c r="AE4027" s="8" t="s">
        <v>582</v>
      </c>
      <c r="AF4027" s="1">
        <v>1</v>
      </c>
    </row>
    <row r="4028" ht="25" customHeight="1" spans="1:32">
      <c r="A4028" s="1">
        <f>COUNTIF(企业分类!A:A,AA4028)</f>
        <v>1</v>
      </c>
      <c r="B4028" s="6" t="str">
        <f t="shared" si="186"/>
        <v>30天内曾在线</v>
      </c>
      <c r="C4028" s="7">
        <v>45046.9999884259</v>
      </c>
      <c r="D4028" s="6">
        <f t="shared" si="187"/>
        <v>-10.6888888888934</v>
      </c>
      <c r="E4028" s="8" t="s">
        <v>18849</v>
      </c>
      <c r="F4028" s="8" t="s">
        <v>578</v>
      </c>
      <c r="G4028" s="8" t="s">
        <v>19</v>
      </c>
      <c r="H4028" s="8" t="s">
        <v>579</v>
      </c>
      <c r="I4028" s="8" t="s">
        <v>580</v>
      </c>
      <c r="J4028" s="8" t="s">
        <v>18850</v>
      </c>
      <c r="K4028" s="8" t="s">
        <v>582</v>
      </c>
      <c r="L4028" s="10" t="s">
        <v>5512</v>
      </c>
      <c r="M4028" s="11" t="str">
        <f t="shared" si="188"/>
        <v>2023/5/11 16:31:59</v>
      </c>
      <c r="N4028" s="12">
        <v>45057</v>
      </c>
      <c r="O4028" s="10" t="s">
        <v>5513</v>
      </c>
      <c r="P4028" s="8" t="s">
        <v>585</v>
      </c>
      <c r="Q4028" s="8" t="s">
        <v>18851</v>
      </c>
      <c r="R4028" s="8" t="s">
        <v>18852</v>
      </c>
      <c r="S4028" s="8" t="s">
        <v>588</v>
      </c>
      <c r="T4028" s="8" t="s">
        <v>589</v>
      </c>
      <c r="U4028" s="8" t="s">
        <v>590</v>
      </c>
      <c r="V4028" s="8" t="s">
        <v>582</v>
      </c>
      <c r="W4028" s="8" t="s">
        <v>582</v>
      </c>
      <c r="X4028" s="8" t="s">
        <v>582</v>
      </c>
      <c r="Y4028" s="8" t="s">
        <v>582</v>
      </c>
      <c r="Z4028" s="8" t="s">
        <v>582</v>
      </c>
      <c r="AA4028" s="8" t="s">
        <v>239</v>
      </c>
      <c r="AB4028" s="8" t="s">
        <v>591</v>
      </c>
      <c r="AC4028" s="8" t="s">
        <v>629</v>
      </c>
      <c r="AD4028" s="8" t="s">
        <v>593</v>
      </c>
      <c r="AE4028" s="8" t="s">
        <v>582</v>
      </c>
      <c r="AF4028" s="1">
        <v>1</v>
      </c>
    </row>
    <row r="4029" ht="25" customHeight="1" spans="1:32">
      <c r="A4029" s="1">
        <f>COUNTIF(企业分类!A:A,AA4029)</f>
        <v>1</v>
      </c>
      <c r="B4029" s="6" t="str">
        <f t="shared" si="186"/>
        <v>30天内曾在线</v>
      </c>
      <c r="C4029" s="7">
        <v>45046.9999884259</v>
      </c>
      <c r="D4029" s="6">
        <f t="shared" si="187"/>
        <v>-10.6918171296347</v>
      </c>
      <c r="E4029" s="8" t="s">
        <v>18853</v>
      </c>
      <c r="F4029" s="8" t="s">
        <v>578</v>
      </c>
      <c r="G4029" s="8" t="s">
        <v>19</v>
      </c>
      <c r="H4029" s="8" t="s">
        <v>579</v>
      </c>
      <c r="I4029" s="8" t="s">
        <v>580</v>
      </c>
      <c r="J4029" s="8" t="s">
        <v>18854</v>
      </c>
      <c r="K4029" s="8" t="s">
        <v>582</v>
      </c>
      <c r="L4029" s="10" t="s">
        <v>1266</v>
      </c>
      <c r="M4029" s="11" t="str">
        <f t="shared" si="188"/>
        <v>2023/5/11 16:36:12</v>
      </c>
      <c r="N4029" s="12">
        <v>45057</v>
      </c>
      <c r="O4029" s="10" t="s">
        <v>1267</v>
      </c>
      <c r="P4029" s="8" t="s">
        <v>585</v>
      </c>
      <c r="Q4029" s="8" t="s">
        <v>18855</v>
      </c>
      <c r="R4029" s="8" t="s">
        <v>18856</v>
      </c>
      <c r="S4029" s="8" t="s">
        <v>588</v>
      </c>
      <c r="T4029" s="8" t="s">
        <v>589</v>
      </c>
      <c r="U4029" s="8" t="s">
        <v>590</v>
      </c>
      <c r="V4029" s="8" t="s">
        <v>582</v>
      </c>
      <c r="W4029" s="8" t="s">
        <v>582</v>
      </c>
      <c r="X4029" s="8" t="s">
        <v>582</v>
      </c>
      <c r="Y4029" s="8" t="s">
        <v>582</v>
      </c>
      <c r="Z4029" s="8" t="s">
        <v>582</v>
      </c>
      <c r="AA4029" s="8" t="s">
        <v>239</v>
      </c>
      <c r="AB4029" s="8" t="s">
        <v>591</v>
      </c>
      <c r="AC4029" s="8" t="s">
        <v>629</v>
      </c>
      <c r="AD4029" s="8" t="s">
        <v>593</v>
      </c>
      <c r="AE4029" s="8" t="s">
        <v>582</v>
      </c>
      <c r="AF4029" s="1">
        <v>1</v>
      </c>
    </row>
    <row r="4030" ht="25" customHeight="1" spans="1:32">
      <c r="A4030" s="1">
        <f>COUNTIF(企业分类!A:A,AA4030)</f>
        <v>1</v>
      </c>
      <c r="B4030" s="6" t="str">
        <f t="shared" si="186"/>
        <v>30天内曾在线</v>
      </c>
      <c r="C4030" s="7">
        <v>45046.9999884259</v>
      </c>
      <c r="D4030" s="6">
        <f t="shared" si="187"/>
        <v>-10.6900462963022</v>
      </c>
      <c r="E4030" s="8" t="s">
        <v>18857</v>
      </c>
      <c r="F4030" s="8" t="s">
        <v>578</v>
      </c>
      <c r="G4030" s="8" t="s">
        <v>19</v>
      </c>
      <c r="H4030" s="8" t="s">
        <v>579</v>
      </c>
      <c r="I4030" s="8" t="s">
        <v>580</v>
      </c>
      <c r="J4030" s="8" t="s">
        <v>18858</v>
      </c>
      <c r="K4030" s="8" t="s">
        <v>582</v>
      </c>
      <c r="L4030" s="10" t="s">
        <v>18004</v>
      </c>
      <c r="M4030" s="11" t="str">
        <f t="shared" si="188"/>
        <v>2023/5/11 16:33:39</v>
      </c>
      <c r="N4030" s="12">
        <v>45057</v>
      </c>
      <c r="O4030" s="10" t="s">
        <v>18005</v>
      </c>
      <c r="P4030" s="8" t="s">
        <v>585</v>
      </c>
      <c r="Q4030" s="8" t="s">
        <v>18859</v>
      </c>
      <c r="R4030" s="8" t="s">
        <v>18860</v>
      </c>
      <c r="S4030" s="8" t="s">
        <v>588</v>
      </c>
      <c r="T4030" s="8" t="s">
        <v>589</v>
      </c>
      <c r="U4030" s="8" t="s">
        <v>590</v>
      </c>
      <c r="V4030" s="8" t="s">
        <v>582</v>
      </c>
      <c r="W4030" s="8" t="s">
        <v>582</v>
      </c>
      <c r="X4030" s="8" t="s">
        <v>582</v>
      </c>
      <c r="Y4030" s="8" t="s">
        <v>582</v>
      </c>
      <c r="Z4030" s="8" t="s">
        <v>582</v>
      </c>
      <c r="AA4030" s="8" t="s">
        <v>239</v>
      </c>
      <c r="AB4030" s="8" t="s">
        <v>591</v>
      </c>
      <c r="AC4030" s="8" t="s">
        <v>629</v>
      </c>
      <c r="AD4030" s="8" t="s">
        <v>593</v>
      </c>
      <c r="AE4030" s="8" t="s">
        <v>582</v>
      </c>
      <c r="AF4030" s="1">
        <v>1</v>
      </c>
    </row>
    <row r="4031" ht="25" customHeight="1" spans="1:32">
      <c r="A4031" s="1">
        <f>COUNTIF(企业分类!A:A,AA4031)</f>
        <v>1</v>
      </c>
      <c r="B4031" s="6" t="str">
        <f t="shared" si="186"/>
        <v>60-180天不在线</v>
      </c>
      <c r="C4031" s="7">
        <v>45046.9999884259</v>
      </c>
      <c r="D4031" s="6">
        <f t="shared" si="187"/>
        <v>86.7922106481419</v>
      </c>
      <c r="E4031" s="8" t="s">
        <v>18861</v>
      </c>
      <c r="F4031" s="8" t="s">
        <v>578</v>
      </c>
      <c r="G4031" s="8" t="s">
        <v>19</v>
      </c>
      <c r="H4031" s="8" t="s">
        <v>579</v>
      </c>
      <c r="I4031" s="8" t="s">
        <v>580</v>
      </c>
      <c r="J4031" s="8" t="s">
        <v>18862</v>
      </c>
      <c r="K4031" s="8" t="s">
        <v>582</v>
      </c>
      <c r="L4031" s="10" t="s">
        <v>18863</v>
      </c>
      <c r="M4031" s="11" t="str">
        <f t="shared" si="188"/>
        <v>2023/2/3 4:59:12</v>
      </c>
      <c r="N4031" s="12">
        <v>44960</v>
      </c>
      <c r="O4031" s="10" t="s">
        <v>18864</v>
      </c>
      <c r="P4031" s="8" t="s">
        <v>585</v>
      </c>
      <c r="Q4031" s="8" t="s">
        <v>18865</v>
      </c>
      <c r="R4031" s="8" t="s">
        <v>18866</v>
      </c>
      <c r="S4031" s="8" t="s">
        <v>588</v>
      </c>
      <c r="T4031" s="8" t="s">
        <v>589</v>
      </c>
      <c r="U4031" s="8" t="s">
        <v>590</v>
      </c>
      <c r="V4031" s="8" t="s">
        <v>582</v>
      </c>
      <c r="W4031" s="8" t="s">
        <v>582</v>
      </c>
      <c r="X4031" s="8" t="s">
        <v>582</v>
      </c>
      <c r="Y4031" s="8" t="s">
        <v>582</v>
      </c>
      <c r="Z4031" s="8" t="s">
        <v>582</v>
      </c>
      <c r="AA4031" s="8" t="s">
        <v>470</v>
      </c>
      <c r="AB4031" s="8" t="s">
        <v>591</v>
      </c>
      <c r="AC4031" s="8" t="s">
        <v>582</v>
      </c>
      <c r="AD4031" s="8" t="s">
        <v>593</v>
      </c>
      <c r="AE4031" s="8" t="s">
        <v>604</v>
      </c>
      <c r="AF4031" s="1">
        <v>1</v>
      </c>
    </row>
    <row r="4032" ht="25" customHeight="1" spans="1:32">
      <c r="A4032" s="1">
        <f>COUNTIF(企业分类!A:A,AA4032)</f>
        <v>1</v>
      </c>
      <c r="B4032" s="6" t="str">
        <f t="shared" si="186"/>
        <v>30天内曾在线</v>
      </c>
      <c r="C4032" s="7">
        <v>45046.9999884259</v>
      </c>
      <c r="D4032" s="6">
        <f t="shared" si="187"/>
        <v>-10.6924074074122</v>
      </c>
      <c r="E4032" s="8" t="s">
        <v>18867</v>
      </c>
      <c r="F4032" s="8" t="s">
        <v>578</v>
      </c>
      <c r="G4032" s="8" t="s">
        <v>19</v>
      </c>
      <c r="H4032" s="8" t="s">
        <v>579</v>
      </c>
      <c r="I4032" s="8" t="s">
        <v>580</v>
      </c>
      <c r="J4032" s="8" t="s">
        <v>18868</v>
      </c>
      <c r="K4032" s="8" t="s">
        <v>582</v>
      </c>
      <c r="L4032" s="10" t="s">
        <v>981</v>
      </c>
      <c r="M4032" s="11" t="str">
        <f t="shared" si="188"/>
        <v>2023/5/11 16:37:03</v>
      </c>
      <c r="N4032" s="12">
        <v>45057</v>
      </c>
      <c r="O4032" s="10" t="s">
        <v>982</v>
      </c>
      <c r="P4032" s="8" t="s">
        <v>585</v>
      </c>
      <c r="Q4032" s="8" t="s">
        <v>18869</v>
      </c>
      <c r="R4032" s="8" t="s">
        <v>18869</v>
      </c>
      <c r="S4032" s="8" t="s">
        <v>610</v>
      </c>
      <c r="T4032" s="8" t="s">
        <v>611</v>
      </c>
      <c r="U4032" s="8" t="s">
        <v>612</v>
      </c>
      <c r="V4032" s="8" t="s">
        <v>582</v>
      </c>
      <c r="W4032" s="8" t="s">
        <v>582</v>
      </c>
      <c r="X4032" s="8" t="s">
        <v>582</v>
      </c>
      <c r="Y4032" s="8" t="s">
        <v>582</v>
      </c>
      <c r="Z4032" s="8" t="s">
        <v>582</v>
      </c>
      <c r="AA4032" s="8" t="s">
        <v>398</v>
      </c>
      <c r="AB4032" s="8" t="s">
        <v>591</v>
      </c>
      <c r="AC4032" s="8" t="s">
        <v>582</v>
      </c>
      <c r="AD4032" s="8" t="s">
        <v>593</v>
      </c>
      <c r="AE4032" s="8" t="s">
        <v>582</v>
      </c>
      <c r="AF4032" s="1">
        <v>1</v>
      </c>
    </row>
    <row r="4033" ht="25" customHeight="1" spans="1:32">
      <c r="A4033" s="1">
        <f>COUNTIF(企业分类!A:A,AA4033)</f>
        <v>1</v>
      </c>
      <c r="B4033" s="6" t="str">
        <f t="shared" si="186"/>
        <v>30天内曾在线</v>
      </c>
      <c r="C4033" s="7">
        <v>45046.9999884259</v>
      </c>
      <c r="D4033" s="6">
        <f t="shared" si="187"/>
        <v>-10.6916782407425</v>
      </c>
      <c r="E4033" s="8" t="s">
        <v>18870</v>
      </c>
      <c r="F4033" s="8" t="s">
        <v>578</v>
      </c>
      <c r="G4033" s="8" t="s">
        <v>19</v>
      </c>
      <c r="H4033" s="8" t="s">
        <v>579</v>
      </c>
      <c r="I4033" s="8" t="s">
        <v>580</v>
      </c>
      <c r="J4033" s="8" t="s">
        <v>18871</v>
      </c>
      <c r="K4033" s="8" t="s">
        <v>582</v>
      </c>
      <c r="L4033" s="10" t="s">
        <v>865</v>
      </c>
      <c r="M4033" s="11" t="str">
        <f t="shared" si="188"/>
        <v>2023/5/11 16:36:00</v>
      </c>
      <c r="N4033" s="12">
        <v>45057</v>
      </c>
      <c r="O4033" s="10" t="s">
        <v>866</v>
      </c>
      <c r="P4033" s="8" t="s">
        <v>585</v>
      </c>
      <c r="Q4033" s="8" t="s">
        <v>18872</v>
      </c>
      <c r="R4033" s="8" t="s">
        <v>18873</v>
      </c>
      <c r="S4033" s="8" t="s">
        <v>610</v>
      </c>
      <c r="T4033" s="8" t="s">
        <v>611</v>
      </c>
      <c r="U4033" s="8" t="s">
        <v>612</v>
      </c>
      <c r="V4033" s="8" t="s">
        <v>582</v>
      </c>
      <c r="W4033" s="8" t="s">
        <v>582</v>
      </c>
      <c r="X4033" s="8" t="s">
        <v>582</v>
      </c>
      <c r="Y4033" s="8" t="s">
        <v>582</v>
      </c>
      <c r="Z4033" s="8" t="s">
        <v>582</v>
      </c>
      <c r="AA4033" s="8" t="s">
        <v>173</v>
      </c>
      <c r="AB4033" s="8" t="s">
        <v>591</v>
      </c>
      <c r="AC4033" s="8" t="s">
        <v>772</v>
      </c>
      <c r="AD4033" s="8" t="s">
        <v>593</v>
      </c>
      <c r="AE4033" s="8" t="s">
        <v>582</v>
      </c>
      <c r="AF4033" s="1">
        <v>1</v>
      </c>
    </row>
    <row r="4034" ht="25" customHeight="1" spans="1:32">
      <c r="A4034" s="1">
        <f>COUNTIF(企业分类!A:A,AA4034)</f>
        <v>1</v>
      </c>
      <c r="B4034" s="6" t="str">
        <f t="shared" si="186"/>
        <v>30天内曾在线</v>
      </c>
      <c r="C4034" s="7">
        <v>45046.9999884259</v>
      </c>
      <c r="D4034" s="6">
        <f t="shared" si="187"/>
        <v>-10.6915046296344</v>
      </c>
      <c r="E4034" s="8" t="s">
        <v>18874</v>
      </c>
      <c r="F4034" s="8" t="s">
        <v>578</v>
      </c>
      <c r="G4034" s="8" t="s">
        <v>19</v>
      </c>
      <c r="H4034" s="8" t="s">
        <v>579</v>
      </c>
      <c r="I4034" s="8" t="s">
        <v>580</v>
      </c>
      <c r="J4034" s="8" t="s">
        <v>18875</v>
      </c>
      <c r="K4034" s="8" t="s">
        <v>582</v>
      </c>
      <c r="L4034" s="10" t="s">
        <v>851</v>
      </c>
      <c r="M4034" s="11" t="str">
        <f t="shared" si="188"/>
        <v>2023/5/11 16:35:45</v>
      </c>
      <c r="N4034" s="12">
        <v>45057</v>
      </c>
      <c r="O4034" s="10" t="s">
        <v>852</v>
      </c>
      <c r="P4034" s="8" t="s">
        <v>585</v>
      </c>
      <c r="Q4034" s="8" t="s">
        <v>18876</v>
      </c>
      <c r="R4034" s="8" t="s">
        <v>18877</v>
      </c>
      <c r="S4034" s="8" t="s">
        <v>610</v>
      </c>
      <c r="T4034" s="8" t="s">
        <v>611</v>
      </c>
      <c r="U4034" s="8" t="s">
        <v>612</v>
      </c>
      <c r="V4034" s="8" t="s">
        <v>582</v>
      </c>
      <c r="W4034" s="8" t="s">
        <v>582</v>
      </c>
      <c r="X4034" s="8" t="s">
        <v>582</v>
      </c>
      <c r="Y4034" s="8" t="s">
        <v>582</v>
      </c>
      <c r="Z4034" s="8" t="s">
        <v>582</v>
      </c>
      <c r="AA4034" s="8" t="s">
        <v>173</v>
      </c>
      <c r="AB4034" s="8" t="s">
        <v>591</v>
      </c>
      <c r="AC4034" s="8" t="s">
        <v>772</v>
      </c>
      <c r="AD4034" s="8" t="s">
        <v>593</v>
      </c>
      <c r="AE4034" s="8" t="s">
        <v>582</v>
      </c>
      <c r="AF4034" s="1">
        <v>1</v>
      </c>
    </row>
    <row r="4035" ht="25" customHeight="1" spans="1:32">
      <c r="A4035" s="1">
        <f>COUNTIF(企业分类!A:A,AA4035)</f>
        <v>1</v>
      </c>
      <c r="B4035" s="6" t="str">
        <f t="shared" ref="B4035:B4098" si="189">IF(M4035="","从不在线",IF(D4035&lt;30,"30天内曾在线",IF(D4035&lt;=60,"30-60天不在线",IF(D4035&lt;=180,"60-180天不在线","大于180天不在线"))))</f>
        <v>30天内曾在线</v>
      </c>
      <c r="C4035" s="7">
        <v>45046.9999884259</v>
      </c>
      <c r="D4035" s="6">
        <f t="shared" ref="D4035:D4098" si="190">C4035-M4035</f>
        <v>-10.6918518518578</v>
      </c>
      <c r="E4035" s="8" t="s">
        <v>18878</v>
      </c>
      <c r="F4035" s="8" t="s">
        <v>578</v>
      </c>
      <c r="G4035" s="8" t="s">
        <v>19</v>
      </c>
      <c r="H4035" s="8" t="s">
        <v>579</v>
      </c>
      <c r="I4035" s="8" t="s">
        <v>580</v>
      </c>
      <c r="J4035" s="8" t="s">
        <v>18879</v>
      </c>
      <c r="K4035" s="8" t="s">
        <v>582</v>
      </c>
      <c r="L4035" s="10" t="s">
        <v>2523</v>
      </c>
      <c r="M4035" s="11" t="str">
        <f t="shared" ref="M4035:M4098" si="191">TEXT(N4035,"yyyy/m/d")&amp;" "&amp;TEXT(O4035,"h:mm:ss")</f>
        <v>2023/5/11 16:36:15</v>
      </c>
      <c r="N4035" s="12">
        <v>45057</v>
      </c>
      <c r="O4035" s="10" t="s">
        <v>2524</v>
      </c>
      <c r="P4035" s="8" t="s">
        <v>585</v>
      </c>
      <c r="Q4035" s="8" t="s">
        <v>18880</v>
      </c>
      <c r="R4035" s="8" t="s">
        <v>18881</v>
      </c>
      <c r="S4035" s="8" t="s">
        <v>610</v>
      </c>
      <c r="T4035" s="8" t="s">
        <v>611</v>
      </c>
      <c r="U4035" s="8" t="s">
        <v>612</v>
      </c>
      <c r="V4035" s="8" t="s">
        <v>582</v>
      </c>
      <c r="W4035" s="8" t="s">
        <v>582</v>
      </c>
      <c r="X4035" s="8" t="s">
        <v>582</v>
      </c>
      <c r="Y4035" s="8" t="s">
        <v>582</v>
      </c>
      <c r="Z4035" s="8" t="s">
        <v>582</v>
      </c>
      <c r="AA4035" s="8" t="s">
        <v>173</v>
      </c>
      <c r="AB4035" s="8" t="s">
        <v>591</v>
      </c>
      <c r="AC4035" s="8" t="s">
        <v>772</v>
      </c>
      <c r="AD4035" s="8" t="s">
        <v>593</v>
      </c>
      <c r="AE4035" s="8" t="s">
        <v>582</v>
      </c>
      <c r="AF4035" s="1">
        <v>1</v>
      </c>
    </row>
    <row r="4036" ht="25" customHeight="1" spans="1:32">
      <c r="A4036" s="1">
        <f>COUNTIF(企业分类!A:A,AA4036)</f>
        <v>1</v>
      </c>
      <c r="B4036" s="6" t="str">
        <f t="shared" si="189"/>
        <v>30天内曾在线</v>
      </c>
      <c r="C4036" s="7">
        <v>45046.9999884259</v>
      </c>
      <c r="D4036" s="6">
        <f t="shared" si="190"/>
        <v>-10.6919212962966</v>
      </c>
      <c r="E4036" s="8" t="s">
        <v>18882</v>
      </c>
      <c r="F4036" s="8" t="s">
        <v>578</v>
      </c>
      <c r="G4036" s="8" t="s">
        <v>19</v>
      </c>
      <c r="H4036" s="8" t="s">
        <v>579</v>
      </c>
      <c r="I4036" s="8" t="s">
        <v>580</v>
      </c>
      <c r="J4036" s="8" t="s">
        <v>18883</v>
      </c>
      <c r="K4036" s="8" t="s">
        <v>582</v>
      </c>
      <c r="L4036" s="10" t="s">
        <v>1084</v>
      </c>
      <c r="M4036" s="11" t="str">
        <f t="shared" si="191"/>
        <v>2023/5/11 16:36:21</v>
      </c>
      <c r="N4036" s="12">
        <v>45057</v>
      </c>
      <c r="O4036" s="10" t="s">
        <v>1085</v>
      </c>
      <c r="P4036" s="8" t="s">
        <v>585</v>
      </c>
      <c r="Q4036" s="8" t="s">
        <v>18884</v>
      </c>
      <c r="R4036" s="8" t="s">
        <v>18885</v>
      </c>
      <c r="S4036" s="8" t="s">
        <v>648</v>
      </c>
      <c r="T4036" s="8" t="s">
        <v>649</v>
      </c>
      <c r="U4036" s="8" t="s">
        <v>650</v>
      </c>
      <c r="V4036" s="8" t="s">
        <v>582</v>
      </c>
      <c r="W4036" s="8" t="s">
        <v>582</v>
      </c>
      <c r="X4036" s="8" t="s">
        <v>582</v>
      </c>
      <c r="Y4036" s="8" t="s">
        <v>582</v>
      </c>
      <c r="Z4036" s="8" t="s">
        <v>582</v>
      </c>
      <c r="AA4036" s="8" t="s">
        <v>119</v>
      </c>
      <c r="AB4036" s="8" t="s">
        <v>591</v>
      </c>
      <c r="AC4036" s="8" t="s">
        <v>657</v>
      </c>
      <c r="AD4036" s="8" t="s">
        <v>593</v>
      </c>
      <c r="AE4036" s="8" t="s">
        <v>582</v>
      </c>
      <c r="AF4036" s="1">
        <v>1</v>
      </c>
    </row>
    <row r="4037" ht="25" customHeight="1" spans="1:32">
      <c r="A4037" s="1">
        <f>COUNTIF(企业分类!A:A,AA4037)</f>
        <v>1</v>
      </c>
      <c r="B4037" s="6" t="str">
        <f t="shared" si="189"/>
        <v>30天内曾在线</v>
      </c>
      <c r="C4037" s="7">
        <v>45046.9999884259</v>
      </c>
      <c r="D4037" s="6">
        <f t="shared" si="190"/>
        <v>-10.6925462962972</v>
      </c>
      <c r="E4037" s="8" t="s">
        <v>18886</v>
      </c>
      <c r="F4037" s="8" t="s">
        <v>578</v>
      </c>
      <c r="G4037" s="8" t="s">
        <v>19</v>
      </c>
      <c r="H4037" s="8" t="s">
        <v>579</v>
      </c>
      <c r="I4037" s="8" t="s">
        <v>580</v>
      </c>
      <c r="J4037" s="8" t="s">
        <v>18887</v>
      </c>
      <c r="K4037" s="8" t="s">
        <v>582</v>
      </c>
      <c r="L4037" s="10" t="s">
        <v>2653</v>
      </c>
      <c r="M4037" s="11" t="str">
        <f t="shared" si="191"/>
        <v>2023/5/11 16:37:15</v>
      </c>
      <c r="N4037" s="12">
        <v>45057</v>
      </c>
      <c r="O4037" s="10" t="s">
        <v>2654</v>
      </c>
      <c r="P4037" s="8" t="s">
        <v>585</v>
      </c>
      <c r="Q4037" s="8" t="s">
        <v>18888</v>
      </c>
      <c r="R4037" s="8" t="s">
        <v>18889</v>
      </c>
      <c r="S4037" s="8" t="s">
        <v>610</v>
      </c>
      <c r="T4037" s="8" t="s">
        <v>611</v>
      </c>
      <c r="U4037" s="8" t="s">
        <v>612</v>
      </c>
      <c r="V4037" s="8" t="s">
        <v>582</v>
      </c>
      <c r="W4037" s="8" t="s">
        <v>582</v>
      </c>
      <c r="X4037" s="8" t="s">
        <v>582</v>
      </c>
      <c r="Y4037" s="8" t="s">
        <v>582</v>
      </c>
      <c r="Z4037" s="8" t="s">
        <v>582</v>
      </c>
      <c r="AA4037" s="8" t="s">
        <v>173</v>
      </c>
      <c r="AB4037" s="8" t="s">
        <v>591</v>
      </c>
      <c r="AC4037" s="8" t="s">
        <v>772</v>
      </c>
      <c r="AD4037" s="8" t="s">
        <v>593</v>
      </c>
      <c r="AE4037" s="8" t="s">
        <v>582</v>
      </c>
      <c r="AF4037" s="1">
        <v>1</v>
      </c>
    </row>
    <row r="4038" ht="25" customHeight="1" spans="1:32">
      <c r="A4038" s="1">
        <f>COUNTIF(企业分类!A:A,AA4038)</f>
        <v>1</v>
      </c>
      <c r="B4038" s="6" t="str">
        <f t="shared" si="189"/>
        <v>30天内曾在线</v>
      </c>
      <c r="C4038" s="7">
        <v>45046.9999884259</v>
      </c>
      <c r="D4038" s="6">
        <f t="shared" si="190"/>
        <v>-10.6925462962972</v>
      </c>
      <c r="E4038" s="8" t="s">
        <v>18890</v>
      </c>
      <c r="F4038" s="8" t="s">
        <v>578</v>
      </c>
      <c r="G4038" s="8" t="s">
        <v>19</v>
      </c>
      <c r="H4038" s="8" t="s">
        <v>579</v>
      </c>
      <c r="I4038" s="8" t="s">
        <v>580</v>
      </c>
      <c r="J4038" s="8" t="s">
        <v>18891</v>
      </c>
      <c r="K4038" s="8" t="s">
        <v>582</v>
      </c>
      <c r="L4038" s="10" t="s">
        <v>2653</v>
      </c>
      <c r="M4038" s="11" t="str">
        <f t="shared" si="191"/>
        <v>2023/5/11 16:37:15</v>
      </c>
      <c r="N4038" s="12">
        <v>45057</v>
      </c>
      <c r="O4038" s="10" t="s">
        <v>2654</v>
      </c>
      <c r="P4038" s="8" t="s">
        <v>585</v>
      </c>
      <c r="Q4038" s="8" t="s">
        <v>18892</v>
      </c>
      <c r="R4038" s="8" t="s">
        <v>18893</v>
      </c>
      <c r="S4038" s="8" t="s">
        <v>610</v>
      </c>
      <c r="T4038" s="8" t="s">
        <v>611</v>
      </c>
      <c r="U4038" s="8" t="s">
        <v>612</v>
      </c>
      <c r="V4038" s="8" t="s">
        <v>582</v>
      </c>
      <c r="W4038" s="8" t="s">
        <v>582</v>
      </c>
      <c r="X4038" s="8" t="s">
        <v>582</v>
      </c>
      <c r="Y4038" s="8" t="s">
        <v>582</v>
      </c>
      <c r="Z4038" s="8" t="s">
        <v>582</v>
      </c>
      <c r="AA4038" s="8" t="s">
        <v>173</v>
      </c>
      <c r="AB4038" s="8" t="s">
        <v>591</v>
      </c>
      <c r="AC4038" s="8" t="s">
        <v>772</v>
      </c>
      <c r="AD4038" s="8" t="s">
        <v>593</v>
      </c>
      <c r="AE4038" s="8" t="s">
        <v>582</v>
      </c>
      <c r="AF4038" s="1">
        <v>1</v>
      </c>
    </row>
    <row r="4039" ht="25" customHeight="1" spans="1:32">
      <c r="A4039" s="1">
        <f>COUNTIF(企业分类!A:A,AA4039)</f>
        <v>1</v>
      </c>
      <c r="B4039" s="6" t="str">
        <f t="shared" si="189"/>
        <v>30天内曾在线</v>
      </c>
      <c r="C4039" s="7">
        <v>45046.9999884259</v>
      </c>
      <c r="D4039" s="6">
        <f t="shared" si="190"/>
        <v>-10.6923726851892</v>
      </c>
      <c r="E4039" s="8" t="s">
        <v>18894</v>
      </c>
      <c r="F4039" s="8" t="s">
        <v>578</v>
      </c>
      <c r="G4039" s="8" t="s">
        <v>19</v>
      </c>
      <c r="H4039" s="8" t="s">
        <v>579</v>
      </c>
      <c r="I4039" s="8" t="s">
        <v>580</v>
      </c>
      <c r="J4039" s="8" t="s">
        <v>18895</v>
      </c>
      <c r="K4039" s="8" t="s">
        <v>582</v>
      </c>
      <c r="L4039" s="10" t="s">
        <v>615</v>
      </c>
      <c r="M4039" s="11" t="str">
        <f t="shared" si="191"/>
        <v>2023/5/11 16:37:00</v>
      </c>
      <c r="N4039" s="12">
        <v>45057</v>
      </c>
      <c r="O4039" s="10" t="s">
        <v>616</v>
      </c>
      <c r="P4039" s="8" t="s">
        <v>585</v>
      </c>
      <c r="Q4039" s="8" t="s">
        <v>18896</v>
      </c>
      <c r="R4039" s="8" t="s">
        <v>18897</v>
      </c>
      <c r="S4039" s="8" t="s">
        <v>610</v>
      </c>
      <c r="T4039" s="8" t="s">
        <v>611</v>
      </c>
      <c r="U4039" s="8" t="s">
        <v>612</v>
      </c>
      <c r="V4039" s="8" t="s">
        <v>582</v>
      </c>
      <c r="W4039" s="8" t="s">
        <v>582</v>
      </c>
      <c r="X4039" s="8" t="s">
        <v>582</v>
      </c>
      <c r="Y4039" s="8" t="s">
        <v>582</v>
      </c>
      <c r="Z4039" s="8" t="s">
        <v>582</v>
      </c>
      <c r="AA4039" s="8" t="s">
        <v>173</v>
      </c>
      <c r="AB4039" s="8" t="s">
        <v>591</v>
      </c>
      <c r="AC4039" s="8" t="s">
        <v>772</v>
      </c>
      <c r="AD4039" s="8" t="s">
        <v>593</v>
      </c>
      <c r="AE4039" s="8" t="s">
        <v>582</v>
      </c>
      <c r="AF4039" s="1">
        <v>1</v>
      </c>
    </row>
    <row r="4040" ht="25" customHeight="1" spans="1:32">
      <c r="A4040" s="1">
        <f>COUNTIF(企业分类!A:A,AA4040)</f>
        <v>1</v>
      </c>
      <c r="B4040" s="6" t="str">
        <f t="shared" si="189"/>
        <v>30天内曾在线</v>
      </c>
      <c r="C4040" s="7">
        <v>45046.9999884259</v>
      </c>
      <c r="D4040" s="6">
        <f t="shared" si="190"/>
        <v>-10.6916782407425</v>
      </c>
      <c r="E4040" s="8" t="s">
        <v>18898</v>
      </c>
      <c r="F4040" s="8" t="s">
        <v>578</v>
      </c>
      <c r="G4040" s="8" t="s">
        <v>19</v>
      </c>
      <c r="H4040" s="8" t="s">
        <v>579</v>
      </c>
      <c r="I4040" s="8" t="s">
        <v>580</v>
      </c>
      <c r="J4040" s="8" t="s">
        <v>18899</v>
      </c>
      <c r="K4040" s="8" t="s">
        <v>582</v>
      </c>
      <c r="L4040" s="10" t="s">
        <v>865</v>
      </c>
      <c r="M4040" s="11" t="str">
        <f t="shared" si="191"/>
        <v>2023/5/11 16:36:00</v>
      </c>
      <c r="N4040" s="12">
        <v>45057</v>
      </c>
      <c r="O4040" s="10" t="s">
        <v>866</v>
      </c>
      <c r="P4040" s="8" t="s">
        <v>585</v>
      </c>
      <c r="Q4040" s="8" t="s">
        <v>18900</v>
      </c>
      <c r="R4040" s="8" t="s">
        <v>18901</v>
      </c>
      <c r="S4040" s="8" t="s">
        <v>610</v>
      </c>
      <c r="T4040" s="8" t="s">
        <v>611</v>
      </c>
      <c r="U4040" s="8" t="s">
        <v>612</v>
      </c>
      <c r="V4040" s="8" t="s">
        <v>582</v>
      </c>
      <c r="W4040" s="8" t="s">
        <v>582</v>
      </c>
      <c r="X4040" s="8" t="s">
        <v>582</v>
      </c>
      <c r="Y4040" s="8" t="s">
        <v>582</v>
      </c>
      <c r="Z4040" s="8" t="s">
        <v>582</v>
      </c>
      <c r="AA4040" s="8" t="s">
        <v>173</v>
      </c>
      <c r="AB4040" s="8" t="s">
        <v>591</v>
      </c>
      <c r="AC4040" s="8" t="s">
        <v>772</v>
      </c>
      <c r="AD4040" s="8" t="s">
        <v>593</v>
      </c>
      <c r="AE4040" s="8" t="s">
        <v>582</v>
      </c>
      <c r="AF4040" s="1">
        <v>1</v>
      </c>
    </row>
    <row r="4041" ht="25" customHeight="1" spans="1:32">
      <c r="A4041" s="1">
        <f>COUNTIF(企业分类!A:A,AA4041)</f>
        <v>1</v>
      </c>
      <c r="B4041" s="6" t="str">
        <f t="shared" si="189"/>
        <v>30天内曾在线</v>
      </c>
      <c r="C4041" s="7">
        <v>45046.9999884259</v>
      </c>
      <c r="D4041" s="6">
        <f t="shared" si="190"/>
        <v>-10.6916782407425</v>
      </c>
      <c r="E4041" s="8" t="s">
        <v>18902</v>
      </c>
      <c r="F4041" s="8" t="s">
        <v>578</v>
      </c>
      <c r="G4041" s="8" t="s">
        <v>19</v>
      </c>
      <c r="H4041" s="8" t="s">
        <v>579</v>
      </c>
      <c r="I4041" s="8" t="s">
        <v>580</v>
      </c>
      <c r="J4041" s="8" t="s">
        <v>18903</v>
      </c>
      <c r="K4041" s="8" t="s">
        <v>582</v>
      </c>
      <c r="L4041" s="10" t="s">
        <v>865</v>
      </c>
      <c r="M4041" s="11" t="str">
        <f t="shared" si="191"/>
        <v>2023/5/11 16:36:00</v>
      </c>
      <c r="N4041" s="12">
        <v>45057</v>
      </c>
      <c r="O4041" s="10" t="s">
        <v>866</v>
      </c>
      <c r="P4041" s="8" t="s">
        <v>585</v>
      </c>
      <c r="Q4041" s="8" t="s">
        <v>18904</v>
      </c>
      <c r="R4041" s="8" t="s">
        <v>18905</v>
      </c>
      <c r="S4041" s="8" t="s">
        <v>610</v>
      </c>
      <c r="T4041" s="8" t="s">
        <v>611</v>
      </c>
      <c r="U4041" s="8" t="s">
        <v>612</v>
      </c>
      <c r="V4041" s="8" t="s">
        <v>582</v>
      </c>
      <c r="W4041" s="8" t="s">
        <v>582</v>
      </c>
      <c r="X4041" s="8" t="s">
        <v>582</v>
      </c>
      <c r="Y4041" s="8" t="s">
        <v>582</v>
      </c>
      <c r="Z4041" s="8" t="s">
        <v>582</v>
      </c>
      <c r="AA4041" s="8" t="s">
        <v>89</v>
      </c>
      <c r="AB4041" s="8" t="s">
        <v>591</v>
      </c>
      <c r="AC4041" s="8" t="s">
        <v>690</v>
      </c>
      <c r="AD4041" s="8" t="s">
        <v>593</v>
      </c>
      <c r="AE4041" s="8" t="s">
        <v>582</v>
      </c>
      <c r="AF4041" s="1">
        <v>1</v>
      </c>
    </row>
    <row r="4042" ht="25" customHeight="1" spans="1:32">
      <c r="A4042" s="1">
        <f>COUNTIF(企业分类!A:A,AA4042)</f>
        <v>1</v>
      </c>
      <c r="B4042" s="6" t="str">
        <f t="shared" si="189"/>
        <v>30天内曾在线</v>
      </c>
      <c r="C4042" s="7">
        <v>45046.9999884259</v>
      </c>
      <c r="D4042" s="6">
        <f t="shared" si="190"/>
        <v>5.60778935185226</v>
      </c>
      <c r="E4042" s="8" t="s">
        <v>18906</v>
      </c>
      <c r="F4042" s="8" t="s">
        <v>578</v>
      </c>
      <c r="G4042" s="8" t="s">
        <v>19</v>
      </c>
      <c r="H4042" s="8" t="s">
        <v>579</v>
      </c>
      <c r="I4042" s="8" t="s">
        <v>580</v>
      </c>
      <c r="J4042" s="8" t="s">
        <v>18907</v>
      </c>
      <c r="K4042" s="8" t="s">
        <v>582</v>
      </c>
      <c r="L4042" s="10" t="s">
        <v>18908</v>
      </c>
      <c r="M4042" s="11" t="str">
        <f t="shared" si="191"/>
        <v>2023/4/25 9:24:46</v>
      </c>
      <c r="N4042" s="12">
        <v>45041</v>
      </c>
      <c r="O4042" s="10" t="s">
        <v>18909</v>
      </c>
      <c r="P4042" s="8" t="s">
        <v>585</v>
      </c>
      <c r="Q4042" s="8" t="s">
        <v>18910</v>
      </c>
      <c r="R4042" s="8" t="s">
        <v>18910</v>
      </c>
      <c r="S4042" s="8" t="s">
        <v>1274</v>
      </c>
      <c r="T4042" s="8" t="s">
        <v>1275</v>
      </c>
      <c r="U4042" s="8" t="s">
        <v>1276</v>
      </c>
      <c r="V4042" s="8" t="s">
        <v>582</v>
      </c>
      <c r="W4042" s="8" t="s">
        <v>582</v>
      </c>
      <c r="X4042" s="8" t="s">
        <v>582</v>
      </c>
      <c r="Y4042" s="8" t="s">
        <v>582</v>
      </c>
      <c r="Z4042" s="8" t="s">
        <v>582</v>
      </c>
      <c r="AA4042" s="8" t="s">
        <v>117</v>
      </c>
      <c r="AB4042" s="8" t="s">
        <v>591</v>
      </c>
      <c r="AC4042" s="8" t="s">
        <v>690</v>
      </c>
      <c r="AD4042" s="8" t="s">
        <v>593</v>
      </c>
      <c r="AE4042" s="8" t="s">
        <v>582</v>
      </c>
      <c r="AF4042" s="1">
        <v>1</v>
      </c>
    </row>
    <row r="4043" ht="25" customHeight="1" spans="1:32">
      <c r="A4043" s="1">
        <f>COUNTIF(企业分类!A:A,AA4043)</f>
        <v>1</v>
      </c>
      <c r="B4043" s="6" t="str">
        <f t="shared" si="189"/>
        <v>30天内曾在线</v>
      </c>
      <c r="C4043" s="7">
        <v>45046.9999884259</v>
      </c>
      <c r="D4043" s="6">
        <f t="shared" si="190"/>
        <v>-6.19599537036993</v>
      </c>
      <c r="E4043" s="8" t="s">
        <v>18911</v>
      </c>
      <c r="F4043" s="8" t="s">
        <v>578</v>
      </c>
      <c r="G4043" s="8" t="s">
        <v>19</v>
      </c>
      <c r="H4043" s="8" t="s">
        <v>579</v>
      </c>
      <c r="I4043" s="8" t="s">
        <v>580</v>
      </c>
      <c r="J4043" s="8" t="s">
        <v>18912</v>
      </c>
      <c r="K4043" s="8" t="s">
        <v>582</v>
      </c>
      <c r="L4043" s="10" t="s">
        <v>18913</v>
      </c>
      <c r="M4043" s="11" t="str">
        <f t="shared" si="191"/>
        <v>2023/5/7 4:42:13</v>
      </c>
      <c r="N4043" s="12">
        <v>45053</v>
      </c>
      <c r="O4043" s="10" t="s">
        <v>18914</v>
      </c>
      <c r="P4043" s="8" t="s">
        <v>585</v>
      </c>
      <c r="Q4043" s="8" t="s">
        <v>18915</v>
      </c>
      <c r="R4043" s="8" t="s">
        <v>18915</v>
      </c>
      <c r="S4043" s="8" t="s">
        <v>1274</v>
      </c>
      <c r="T4043" s="8" t="s">
        <v>1275</v>
      </c>
      <c r="U4043" s="8" t="s">
        <v>1276</v>
      </c>
      <c r="V4043" s="8" t="s">
        <v>582</v>
      </c>
      <c r="W4043" s="8" t="s">
        <v>582</v>
      </c>
      <c r="X4043" s="8" t="s">
        <v>582</v>
      </c>
      <c r="Y4043" s="8" t="s">
        <v>582</v>
      </c>
      <c r="Z4043" s="8" t="s">
        <v>582</v>
      </c>
      <c r="AA4043" s="8" t="s">
        <v>117</v>
      </c>
      <c r="AB4043" s="8" t="s">
        <v>591</v>
      </c>
      <c r="AC4043" s="8" t="s">
        <v>690</v>
      </c>
      <c r="AD4043" s="8" t="s">
        <v>593</v>
      </c>
      <c r="AE4043" s="8" t="s">
        <v>582</v>
      </c>
      <c r="AF4043" s="1">
        <v>1</v>
      </c>
    </row>
    <row r="4044" ht="25" customHeight="1" spans="1:32">
      <c r="A4044" s="1">
        <f>COUNTIF(企业分类!A:A,AA4044)</f>
        <v>1</v>
      </c>
      <c r="B4044" s="6" t="str">
        <f t="shared" si="189"/>
        <v>30天内曾在线</v>
      </c>
      <c r="C4044" s="7">
        <v>45046.9999884259</v>
      </c>
      <c r="D4044" s="6">
        <f t="shared" si="190"/>
        <v>-1.40337962963531</v>
      </c>
      <c r="E4044" s="8" t="s">
        <v>18916</v>
      </c>
      <c r="F4044" s="8" t="s">
        <v>578</v>
      </c>
      <c r="G4044" s="8" t="s">
        <v>19</v>
      </c>
      <c r="H4044" s="8" t="s">
        <v>579</v>
      </c>
      <c r="I4044" s="8" t="s">
        <v>580</v>
      </c>
      <c r="J4044" s="8" t="s">
        <v>18917</v>
      </c>
      <c r="K4044" s="8" t="s">
        <v>582</v>
      </c>
      <c r="L4044" s="10" t="s">
        <v>18918</v>
      </c>
      <c r="M4044" s="11" t="str">
        <f t="shared" si="191"/>
        <v>2023/5/2 9:40:51</v>
      </c>
      <c r="N4044" s="12">
        <v>45048</v>
      </c>
      <c r="O4044" s="10" t="s">
        <v>18919</v>
      </c>
      <c r="P4044" s="8" t="s">
        <v>585</v>
      </c>
      <c r="Q4044" s="8" t="s">
        <v>18920</v>
      </c>
      <c r="R4044" s="8" t="s">
        <v>18920</v>
      </c>
      <c r="S4044" s="8" t="s">
        <v>1274</v>
      </c>
      <c r="T4044" s="8" t="s">
        <v>1275</v>
      </c>
      <c r="U4044" s="8" t="s">
        <v>1276</v>
      </c>
      <c r="V4044" s="8" t="s">
        <v>582</v>
      </c>
      <c r="W4044" s="8" t="s">
        <v>582</v>
      </c>
      <c r="X4044" s="8" t="s">
        <v>582</v>
      </c>
      <c r="Y4044" s="8" t="s">
        <v>582</v>
      </c>
      <c r="Z4044" s="8" t="s">
        <v>582</v>
      </c>
      <c r="AA4044" s="8" t="s">
        <v>117</v>
      </c>
      <c r="AB4044" s="8" t="s">
        <v>591</v>
      </c>
      <c r="AC4044" s="8" t="s">
        <v>690</v>
      </c>
      <c r="AD4044" s="8" t="s">
        <v>593</v>
      </c>
      <c r="AE4044" s="8" t="s">
        <v>582</v>
      </c>
      <c r="AF4044" s="1">
        <v>1</v>
      </c>
    </row>
    <row r="4045" ht="25" customHeight="1" spans="1:32">
      <c r="A4045" s="1">
        <f>COUNTIF(企业分类!A:A,AA4045)</f>
        <v>1</v>
      </c>
      <c r="B4045" s="6" t="str">
        <f t="shared" si="189"/>
        <v>30天内曾在线</v>
      </c>
      <c r="C4045" s="7">
        <v>45046.9999884259</v>
      </c>
      <c r="D4045" s="6">
        <f t="shared" si="190"/>
        <v>-10.6822916666715</v>
      </c>
      <c r="E4045" s="8" t="s">
        <v>18921</v>
      </c>
      <c r="F4045" s="8" t="s">
        <v>578</v>
      </c>
      <c r="G4045" s="8" t="s">
        <v>19</v>
      </c>
      <c r="H4045" s="8" t="s">
        <v>579</v>
      </c>
      <c r="I4045" s="8" t="s">
        <v>580</v>
      </c>
      <c r="J4045" s="8" t="s">
        <v>18922</v>
      </c>
      <c r="K4045" s="8" t="s">
        <v>582</v>
      </c>
      <c r="L4045" s="10" t="s">
        <v>18923</v>
      </c>
      <c r="M4045" s="11" t="str">
        <f t="shared" si="191"/>
        <v>2023/5/11 16:22:29</v>
      </c>
      <c r="N4045" s="12">
        <v>45057</v>
      </c>
      <c r="O4045" s="10" t="s">
        <v>18924</v>
      </c>
      <c r="P4045" s="8" t="s">
        <v>585</v>
      </c>
      <c r="Q4045" s="8" t="s">
        <v>18925</v>
      </c>
      <c r="R4045" s="8" t="s">
        <v>18925</v>
      </c>
      <c r="S4045" s="8" t="s">
        <v>1274</v>
      </c>
      <c r="T4045" s="8" t="s">
        <v>1275</v>
      </c>
      <c r="U4045" s="8" t="s">
        <v>1276</v>
      </c>
      <c r="V4045" s="8" t="s">
        <v>582</v>
      </c>
      <c r="W4045" s="8" t="s">
        <v>582</v>
      </c>
      <c r="X4045" s="8" t="s">
        <v>582</v>
      </c>
      <c r="Y4045" s="8" t="s">
        <v>582</v>
      </c>
      <c r="Z4045" s="8" t="s">
        <v>582</v>
      </c>
      <c r="AA4045" s="8" t="s">
        <v>117</v>
      </c>
      <c r="AB4045" s="8" t="s">
        <v>591</v>
      </c>
      <c r="AC4045" s="8" t="s">
        <v>690</v>
      </c>
      <c r="AD4045" s="8" t="s">
        <v>593</v>
      </c>
      <c r="AE4045" s="8" t="s">
        <v>582</v>
      </c>
      <c r="AF4045" s="1">
        <v>1</v>
      </c>
    </row>
    <row r="4046" ht="25" customHeight="1" spans="1:32">
      <c r="A4046" s="1">
        <f>COUNTIF(企业分类!A:A,AA4046)</f>
        <v>1</v>
      </c>
      <c r="B4046" s="6" t="str">
        <f t="shared" si="189"/>
        <v>30天内曾在线</v>
      </c>
      <c r="C4046" s="7">
        <v>45046.9999884259</v>
      </c>
      <c r="D4046" s="6">
        <f t="shared" si="190"/>
        <v>-6.41299768519093</v>
      </c>
      <c r="E4046" s="8" t="s">
        <v>18926</v>
      </c>
      <c r="F4046" s="8" t="s">
        <v>578</v>
      </c>
      <c r="G4046" s="8" t="s">
        <v>19</v>
      </c>
      <c r="H4046" s="8" t="s">
        <v>579</v>
      </c>
      <c r="I4046" s="8" t="s">
        <v>580</v>
      </c>
      <c r="J4046" s="8" t="s">
        <v>18927</v>
      </c>
      <c r="K4046" s="8" t="s">
        <v>582</v>
      </c>
      <c r="L4046" s="10" t="s">
        <v>18928</v>
      </c>
      <c r="M4046" s="11" t="str">
        <f t="shared" si="191"/>
        <v>2023/5/7 9:54:42</v>
      </c>
      <c r="N4046" s="12">
        <v>45053</v>
      </c>
      <c r="O4046" s="10" t="s">
        <v>18929</v>
      </c>
      <c r="P4046" s="8" t="s">
        <v>585</v>
      </c>
      <c r="Q4046" s="8" t="s">
        <v>18930</v>
      </c>
      <c r="R4046" s="8" t="s">
        <v>18930</v>
      </c>
      <c r="S4046" s="8" t="s">
        <v>1274</v>
      </c>
      <c r="T4046" s="8" t="s">
        <v>1275</v>
      </c>
      <c r="U4046" s="8" t="s">
        <v>1276</v>
      </c>
      <c r="V4046" s="8" t="s">
        <v>582</v>
      </c>
      <c r="W4046" s="8" t="s">
        <v>582</v>
      </c>
      <c r="X4046" s="8" t="s">
        <v>582</v>
      </c>
      <c r="Y4046" s="8" t="s">
        <v>582</v>
      </c>
      <c r="Z4046" s="8" t="s">
        <v>582</v>
      </c>
      <c r="AA4046" s="8" t="s">
        <v>117</v>
      </c>
      <c r="AB4046" s="8" t="s">
        <v>591</v>
      </c>
      <c r="AC4046" s="8" t="s">
        <v>690</v>
      </c>
      <c r="AD4046" s="8" t="s">
        <v>593</v>
      </c>
      <c r="AE4046" s="8" t="s">
        <v>582</v>
      </c>
      <c r="AF4046" s="1">
        <v>1</v>
      </c>
    </row>
    <row r="4047" ht="25" customHeight="1" spans="1:32">
      <c r="A4047" s="1">
        <f>COUNTIF(企业分类!A:A,AA4047)</f>
        <v>1</v>
      </c>
      <c r="B4047" s="6" t="str">
        <f t="shared" si="189"/>
        <v>30天内曾在线</v>
      </c>
      <c r="C4047" s="7">
        <v>45046.9999884259</v>
      </c>
      <c r="D4047" s="6">
        <f t="shared" si="190"/>
        <v>-10.6919675925965</v>
      </c>
      <c r="E4047" s="8" t="s">
        <v>18931</v>
      </c>
      <c r="F4047" s="8" t="s">
        <v>578</v>
      </c>
      <c r="G4047" s="8" t="s">
        <v>19</v>
      </c>
      <c r="H4047" s="8" t="s">
        <v>579</v>
      </c>
      <c r="I4047" s="8" t="s">
        <v>580</v>
      </c>
      <c r="J4047" s="8" t="s">
        <v>18932</v>
      </c>
      <c r="K4047" s="8" t="s">
        <v>582</v>
      </c>
      <c r="L4047" s="10" t="s">
        <v>2109</v>
      </c>
      <c r="M4047" s="11" t="str">
        <f t="shared" si="191"/>
        <v>2023/5/11 16:36:25</v>
      </c>
      <c r="N4047" s="12">
        <v>45057</v>
      </c>
      <c r="O4047" s="10" t="s">
        <v>2110</v>
      </c>
      <c r="P4047" s="8" t="s">
        <v>585</v>
      </c>
      <c r="Q4047" s="8" t="s">
        <v>18933</v>
      </c>
      <c r="R4047" s="8" t="s">
        <v>18933</v>
      </c>
      <c r="S4047" s="8" t="s">
        <v>1274</v>
      </c>
      <c r="T4047" s="8" t="s">
        <v>1275</v>
      </c>
      <c r="U4047" s="8" t="s">
        <v>1276</v>
      </c>
      <c r="V4047" s="8" t="s">
        <v>582</v>
      </c>
      <c r="W4047" s="8" t="s">
        <v>582</v>
      </c>
      <c r="X4047" s="8" t="s">
        <v>582</v>
      </c>
      <c r="Y4047" s="8" t="s">
        <v>582</v>
      </c>
      <c r="Z4047" s="8" t="s">
        <v>582</v>
      </c>
      <c r="AA4047" s="8" t="s">
        <v>117</v>
      </c>
      <c r="AB4047" s="8" t="s">
        <v>591</v>
      </c>
      <c r="AC4047" s="8" t="s">
        <v>690</v>
      </c>
      <c r="AD4047" s="8" t="s">
        <v>593</v>
      </c>
      <c r="AE4047" s="8" t="s">
        <v>582</v>
      </c>
      <c r="AF4047" s="1">
        <v>1</v>
      </c>
    </row>
    <row r="4048" ht="25" customHeight="1" spans="1:32">
      <c r="A4048" s="1">
        <f>COUNTIF(企业分类!A:A,AA4048)</f>
        <v>1</v>
      </c>
      <c r="B4048" s="6" t="str">
        <f t="shared" si="189"/>
        <v>30天内曾在线</v>
      </c>
      <c r="C4048" s="7">
        <v>45046.9999884259</v>
      </c>
      <c r="D4048" s="6">
        <f t="shared" si="190"/>
        <v>-8.66019675926509</v>
      </c>
      <c r="E4048" s="8" t="s">
        <v>18934</v>
      </c>
      <c r="F4048" s="8" t="s">
        <v>578</v>
      </c>
      <c r="G4048" s="8" t="s">
        <v>19</v>
      </c>
      <c r="H4048" s="8" t="s">
        <v>579</v>
      </c>
      <c r="I4048" s="8" t="s">
        <v>580</v>
      </c>
      <c r="J4048" s="8" t="s">
        <v>18935</v>
      </c>
      <c r="K4048" s="8" t="s">
        <v>582</v>
      </c>
      <c r="L4048" s="10" t="s">
        <v>18936</v>
      </c>
      <c r="M4048" s="11" t="str">
        <f t="shared" si="191"/>
        <v>2023/5/9 15:50:40</v>
      </c>
      <c r="N4048" s="12">
        <v>45055</v>
      </c>
      <c r="O4048" s="10" t="s">
        <v>18937</v>
      </c>
      <c r="P4048" s="8" t="s">
        <v>585</v>
      </c>
      <c r="Q4048" s="8" t="s">
        <v>18938</v>
      </c>
      <c r="R4048" s="8" t="s">
        <v>18938</v>
      </c>
      <c r="S4048" s="8" t="s">
        <v>1274</v>
      </c>
      <c r="T4048" s="8" t="s">
        <v>1275</v>
      </c>
      <c r="U4048" s="8" t="s">
        <v>1276</v>
      </c>
      <c r="V4048" s="8" t="s">
        <v>582</v>
      </c>
      <c r="W4048" s="8" t="s">
        <v>582</v>
      </c>
      <c r="X4048" s="8" t="s">
        <v>582</v>
      </c>
      <c r="Y4048" s="8" t="s">
        <v>582</v>
      </c>
      <c r="Z4048" s="8" t="s">
        <v>582</v>
      </c>
      <c r="AA4048" s="8" t="s">
        <v>117</v>
      </c>
      <c r="AB4048" s="8" t="s">
        <v>591</v>
      </c>
      <c r="AC4048" s="8" t="s">
        <v>690</v>
      </c>
      <c r="AD4048" s="8" t="s">
        <v>593</v>
      </c>
      <c r="AE4048" s="8" t="s">
        <v>582</v>
      </c>
      <c r="AF4048" s="1">
        <v>1</v>
      </c>
    </row>
    <row r="4049" ht="25" customHeight="1" spans="1:32">
      <c r="A4049" s="1">
        <f>COUNTIF(企业分类!A:A,AA4049)</f>
        <v>1</v>
      </c>
      <c r="B4049" s="6" t="str">
        <f t="shared" si="189"/>
        <v>30天内曾在线</v>
      </c>
      <c r="C4049" s="7">
        <v>45046.9999884259</v>
      </c>
      <c r="D4049" s="6">
        <f t="shared" si="190"/>
        <v>1.19936342591973</v>
      </c>
      <c r="E4049" s="8" t="s">
        <v>18939</v>
      </c>
      <c r="F4049" s="8" t="s">
        <v>578</v>
      </c>
      <c r="G4049" s="8" t="s">
        <v>19</v>
      </c>
      <c r="H4049" s="8" t="s">
        <v>579</v>
      </c>
      <c r="I4049" s="8" t="s">
        <v>580</v>
      </c>
      <c r="J4049" s="8" t="s">
        <v>18940</v>
      </c>
      <c r="K4049" s="8" t="s">
        <v>582</v>
      </c>
      <c r="L4049" s="10" t="s">
        <v>18941</v>
      </c>
      <c r="M4049" s="11" t="str">
        <f t="shared" si="191"/>
        <v>2023/4/29 19:12:54</v>
      </c>
      <c r="N4049" s="12">
        <v>45045</v>
      </c>
      <c r="O4049" s="10" t="s">
        <v>18942</v>
      </c>
      <c r="P4049" s="8" t="s">
        <v>585</v>
      </c>
      <c r="Q4049" s="8" t="s">
        <v>18943</v>
      </c>
      <c r="R4049" s="8" t="s">
        <v>18943</v>
      </c>
      <c r="S4049" s="8" t="s">
        <v>1274</v>
      </c>
      <c r="T4049" s="8" t="s">
        <v>1275</v>
      </c>
      <c r="U4049" s="8" t="s">
        <v>1276</v>
      </c>
      <c r="V4049" s="8" t="s">
        <v>582</v>
      </c>
      <c r="W4049" s="8" t="s">
        <v>582</v>
      </c>
      <c r="X4049" s="8" t="s">
        <v>582</v>
      </c>
      <c r="Y4049" s="8" t="s">
        <v>582</v>
      </c>
      <c r="Z4049" s="8" t="s">
        <v>582</v>
      </c>
      <c r="AA4049" s="8" t="s">
        <v>117</v>
      </c>
      <c r="AB4049" s="8" t="s">
        <v>591</v>
      </c>
      <c r="AC4049" s="8" t="s">
        <v>690</v>
      </c>
      <c r="AD4049" s="8" t="s">
        <v>593</v>
      </c>
      <c r="AE4049" s="8" t="s">
        <v>582</v>
      </c>
      <c r="AF4049" s="1">
        <v>1</v>
      </c>
    </row>
    <row r="4050" ht="25" customHeight="1" spans="1:32">
      <c r="A4050" s="1">
        <f>COUNTIF(企业分类!A:A,AA4050)</f>
        <v>1</v>
      </c>
      <c r="B4050" s="6" t="str">
        <f t="shared" si="189"/>
        <v>30天内曾在线</v>
      </c>
      <c r="C4050" s="7">
        <v>45046.9999884259</v>
      </c>
      <c r="D4050" s="6">
        <f t="shared" si="190"/>
        <v>-10.6922569444505</v>
      </c>
      <c r="E4050" s="8" t="s">
        <v>18944</v>
      </c>
      <c r="F4050" s="8" t="s">
        <v>578</v>
      </c>
      <c r="G4050" s="8" t="s">
        <v>19</v>
      </c>
      <c r="H4050" s="8" t="s">
        <v>579</v>
      </c>
      <c r="I4050" s="8" t="s">
        <v>580</v>
      </c>
      <c r="J4050" s="8" t="s">
        <v>18945</v>
      </c>
      <c r="K4050" s="8" t="s">
        <v>582</v>
      </c>
      <c r="L4050" s="10" t="s">
        <v>792</v>
      </c>
      <c r="M4050" s="11" t="str">
        <f t="shared" si="191"/>
        <v>2023/5/11 16:36:50</v>
      </c>
      <c r="N4050" s="12">
        <v>45057</v>
      </c>
      <c r="O4050" s="10" t="s">
        <v>793</v>
      </c>
      <c r="P4050" s="8" t="s">
        <v>585</v>
      </c>
      <c r="Q4050" s="8" t="s">
        <v>18946</v>
      </c>
      <c r="R4050" s="8" t="s">
        <v>18946</v>
      </c>
      <c r="S4050" s="8" t="s">
        <v>1274</v>
      </c>
      <c r="T4050" s="8" t="s">
        <v>1275</v>
      </c>
      <c r="U4050" s="8" t="s">
        <v>1276</v>
      </c>
      <c r="V4050" s="8" t="s">
        <v>582</v>
      </c>
      <c r="W4050" s="8" t="s">
        <v>582</v>
      </c>
      <c r="X4050" s="8" t="s">
        <v>582</v>
      </c>
      <c r="Y4050" s="8" t="s">
        <v>582</v>
      </c>
      <c r="Z4050" s="8" t="s">
        <v>582</v>
      </c>
      <c r="AA4050" s="8" t="s">
        <v>117</v>
      </c>
      <c r="AB4050" s="8" t="s">
        <v>591</v>
      </c>
      <c r="AC4050" s="8" t="s">
        <v>690</v>
      </c>
      <c r="AD4050" s="8" t="s">
        <v>593</v>
      </c>
      <c r="AE4050" s="8" t="s">
        <v>582</v>
      </c>
      <c r="AF4050" s="1">
        <v>1</v>
      </c>
    </row>
    <row r="4051" ht="25" customHeight="1" spans="1:32">
      <c r="A4051" s="1">
        <f>COUNTIF(企业分类!A:A,AA4051)</f>
        <v>1</v>
      </c>
      <c r="B4051" s="6" t="str">
        <f t="shared" si="189"/>
        <v>30天内曾在线</v>
      </c>
      <c r="C4051" s="7">
        <v>45046.9999884259</v>
      </c>
      <c r="D4051" s="6">
        <f t="shared" si="190"/>
        <v>-10.6923611111124</v>
      </c>
      <c r="E4051" s="8" t="s">
        <v>18947</v>
      </c>
      <c r="F4051" s="8" t="s">
        <v>578</v>
      </c>
      <c r="G4051" s="8" t="s">
        <v>19</v>
      </c>
      <c r="H4051" s="8" t="s">
        <v>579</v>
      </c>
      <c r="I4051" s="8" t="s">
        <v>580</v>
      </c>
      <c r="J4051" s="8" t="s">
        <v>18948</v>
      </c>
      <c r="K4051" s="8" t="s">
        <v>582</v>
      </c>
      <c r="L4051" s="10" t="s">
        <v>2491</v>
      </c>
      <c r="M4051" s="11" t="str">
        <f t="shared" si="191"/>
        <v>2023/5/11 16:36:59</v>
      </c>
      <c r="N4051" s="12">
        <v>45057</v>
      </c>
      <c r="O4051" s="10" t="s">
        <v>2492</v>
      </c>
      <c r="P4051" s="8" t="s">
        <v>585</v>
      </c>
      <c r="Q4051" s="8" t="s">
        <v>18949</v>
      </c>
      <c r="R4051" s="8" t="s">
        <v>18949</v>
      </c>
      <c r="S4051" s="8" t="s">
        <v>1274</v>
      </c>
      <c r="T4051" s="8" t="s">
        <v>1275</v>
      </c>
      <c r="U4051" s="8" t="s">
        <v>1276</v>
      </c>
      <c r="V4051" s="8" t="s">
        <v>582</v>
      </c>
      <c r="W4051" s="8" t="s">
        <v>582</v>
      </c>
      <c r="X4051" s="8" t="s">
        <v>582</v>
      </c>
      <c r="Y4051" s="8" t="s">
        <v>582</v>
      </c>
      <c r="Z4051" s="8" t="s">
        <v>582</v>
      </c>
      <c r="AA4051" s="8" t="s">
        <v>117</v>
      </c>
      <c r="AB4051" s="8" t="s">
        <v>591</v>
      </c>
      <c r="AC4051" s="8" t="s">
        <v>690</v>
      </c>
      <c r="AD4051" s="8" t="s">
        <v>593</v>
      </c>
      <c r="AE4051" s="8" t="s">
        <v>582</v>
      </c>
      <c r="AF4051" s="1">
        <v>1</v>
      </c>
    </row>
    <row r="4052" ht="25" customHeight="1" spans="1:32">
      <c r="A4052" s="1">
        <f>COUNTIF(企业分类!A:A,AA4052)</f>
        <v>1</v>
      </c>
      <c r="B4052" s="6" t="str">
        <f t="shared" si="189"/>
        <v>30天内曾在线</v>
      </c>
      <c r="C4052" s="7">
        <v>45046.9999884259</v>
      </c>
      <c r="D4052" s="6">
        <f t="shared" si="190"/>
        <v>-1.46138888889254</v>
      </c>
      <c r="E4052" s="8" t="s">
        <v>18950</v>
      </c>
      <c r="F4052" s="8" t="s">
        <v>578</v>
      </c>
      <c r="G4052" s="8" t="s">
        <v>19</v>
      </c>
      <c r="H4052" s="8" t="s">
        <v>579</v>
      </c>
      <c r="I4052" s="8" t="s">
        <v>580</v>
      </c>
      <c r="J4052" s="8" t="s">
        <v>18951</v>
      </c>
      <c r="K4052" s="8" t="s">
        <v>582</v>
      </c>
      <c r="L4052" s="10" t="s">
        <v>18952</v>
      </c>
      <c r="M4052" s="11" t="str">
        <f t="shared" si="191"/>
        <v>2023/5/2 11:04:23</v>
      </c>
      <c r="N4052" s="12">
        <v>45048</v>
      </c>
      <c r="O4052" s="10" t="s">
        <v>18953</v>
      </c>
      <c r="P4052" s="8" t="s">
        <v>585</v>
      </c>
      <c r="Q4052" s="8" t="s">
        <v>18954</v>
      </c>
      <c r="R4052" s="8" t="s">
        <v>18954</v>
      </c>
      <c r="S4052" s="8" t="s">
        <v>1274</v>
      </c>
      <c r="T4052" s="8" t="s">
        <v>1275</v>
      </c>
      <c r="U4052" s="8" t="s">
        <v>1276</v>
      </c>
      <c r="V4052" s="8" t="s">
        <v>582</v>
      </c>
      <c r="W4052" s="8" t="s">
        <v>582</v>
      </c>
      <c r="X4052" s="8" t="s">
        <v>582</v>
      </c>
      <c r="Y4052" s="8" t="s">
        <v>582</v>
      </c>
      <c r="Z4052" s="8" t="s">
        <v>582</v>
      </c>
      <c r="AA4052" s="8" t="s">
        <v>117</v>
      </c>
      <c r="AB4052" s="8" t="s">
        <v>591</v>
      </c>
      <c r="AC4052" s="8" t="s">
        <v>690</v>
      </c>
      <c r="AD4052" s="8" t="s">
        <v>593</v>
      </c>
      <c r="AE4052" s="8" t="s">
        <v>582</v>
      </c>
      <c r="AF4052" s="1">
        <v>1</v>
      </c>
    </row>
    <row r="4053" ht="25" customHeight="1" spans="1:32">
      <c r="A4053" s="1">
        <f>COUNTIF(企业分类!A:A,AA4053)</f>
        <v>1</v>
      </c>
      <c r="B4053" s="6" t="str">
        <f t="shared" si="189"/>
        <v>30天内曾在线</v>
      </c>
      <c r="C4053" s="7">
        <v>45046.9999884259</v>
      </c>
      <c r="D4053" s="6">
        <f t="shared" si="190"/>
        <v>6.16983796295972</v>
      </c>
      <c r="E4053" s="8" t="s">
        <v>18955</v>
      </c>
      <c r="F4053" s="8" t="s">
        <v>578</v>
      </c>
      <c r="G4053" s="8" t="s">
        <v>19</v>
      </c>
      <c r="H4053" s="8" t="s">
        <v>579</v>
      </c>
      <c r="I4053" s="8" t="s">
        <v>580</v>
      </c>
      <c r="J4053" s="8" t="s">
        <v>18956</v>
      </c>
      <c r="K4053" s="8" t="s">
        <v>582</v>
      </c>
      <c r="L4053" s="10" t="s">
        <v>18957</v>
      </c>
      <c r="M4053" s="11" t="str">
        <f t="shared" si="191"/>
        <v>2023/4/24 19:55:25</v>
      </c>
      <c r="N4053" s="12">
        <v>45040</v>
      </c>
      <c r="O4053" s="10" t="s">
        <v>18958</v>
      </c>
      <c r="P4053" s="8" t="s">
        <v>585</v>
      </c>
      <c r="Q4053" s="8" t="s">
        <v>18959</v>
      </c>
      <c r="R4053" s="8" t="s">
        <v>18959</v>
      </c>
      <c r="S4053" s="8" t="s">
        <v>1274</v>
      </c>
      <c r="T4053" s="8" t="s">
        <v>1275</v>
      </c>
      <c r="U4053" s="8" t="s">
        <v>1276</v>
      </c>
      <c r="V4053" s="8" t="s">
        <v>582</v>
      </c>
      <c r="W4053" s="8" t="s">
        <v>582</v>
      </c>
      <c r="X4053" s="8" t="s">
        <v>582</v>
      </c>
      <c r="Y4053" s="8" t="s">
        <v>582</v>
      </c>
      <c r="Z4053" s="8" t="s">
        <v>582</v>
      </c>
      <c r="AA4053" s="8" t="s">
        <v>117</v>
      </c>
      <c r="AB4053" s="8" t="s">
        <v>591</v>
      </c>
      <c r="AC4053" s="8" t="s">
        <v>690</v>
      </c>
      <c r="AD4053" s="8" t="s">
        <v>593</v>
      </c>
      <c r="AE4053" s="8" t="s">
        <v>582</v>
      </c>
      <c r="AF4053" s="1">
        <v>1</v>
      </c>
    </row>
    <row r="4054" ht="25" customHeight="1" spans="1:32">
      <c r="A4054" s="1">
        <f>COUNTIF(企业分类!A:A,AA4054)</f>
        <v>1</v>
      </c>
      <c r="B4054" s="6" t="str">
        <f t="shared" si="189"/>
        <v>30天内曾在线</v>
      </c>
      <c r="C4054" s="7">
        <v>45046.9999884259</v>
      </c>
      <c r="D4054" s="6">
        <f t="shared" si="190"/>
        <v>-10.6920601851889</v>
      </c>
      <c r="E4054" s="8" t="s">
        <v>18960</v>
      </c>
      <c r="F4054" s="8" t="s">
        <v>578</v>
      </c>
      <c r="G4054" s="8" t="s">
        <v>19</v>
      </c>
      <c r="H4054" s="8" t="s">
        <v>579</v>
      </c>
      <c r="I4054" s="8" t="s">
        <v>580</v>
      </c>
      <c r="J4054" s="8" t="s">
        <v>18961</v>
      </c>
      <c r="K4054" s="8" t="s">
        <v>582</v>
      </c>
      <c r="L4054" s="10" t="s">
        <v>1683</v>
      </c>
      <c r="M4054" s="11" t="str">
        <f t="shared" si="191"/>
        <v>2023/5/11 16:36:33</v>
      </c>
      <c r="N4054" s="12">
        <v>45057</v>
      </c>
      <c r="O4054" s="10" t="s">
        <v>1684</v>
      </c>
      <c r="P4054" s="8" t="s">
        <v>585</v>
      </c>
      <c r="Q4054" s="8" t="s">
        <v>18962</v>
      </c>
      <c r="R4054" s="8" t="s">
        <v>18963</v>
      </c>
      <c r="S4054" s="8" t="s">
        <v>600</v>
      </c>
      <c r="T4054" s="8" t="s">
        <v>601</v>
      </c>
      <c r="U4054" s="8" t="s">
        <v>602</v>
      </c>
      <c r="V4054" s="8" t="s">
        <v>582</v>
      </c>
      <c r="W4054" s="8" t="s">
        <v>582</v>
      </c>
      <c r="X4054" s="8" t="s">
        <v>582</v>
      </c>
      <c r="Y4054" s="8" t="s">
        <v>582</v>
      </c>
      <c r="Z4054" s="8" t="s">
        <v>582</v>
      </c>
      <c r="AA4054" s="8" t="s">
        <v>64</v>
      </c>
      <c r="AB4054" s="8" t="s">
        <v>591</v>
      </c>
      <c r="AC4054" s="8" t="s">
        <v>690</v>
      </c>
      <c r="AD4054" s="8" t="s">
        <v>593</v>
      </c>
      <c r="AE4054" s="8" t="s">
        <v>582</v>
      </c>
      <c r="AF4054" s="1">
        <v>1</v>
      </c>
    </row>
    <row r="4055" ht="25" customHeight="1" spans="1:32">
      <c r="A4055" s="1">
        <f>COUNTIF(企业分类!A:A,AA4055)</f>
        <v>1</v>
      </c>
      <c r="B4055" s="6" t="str">
        <f t="shared" si="189"/>
        <v>30天内曾在线</v>
      </c>
      <c r="C4055" s="7">
        <v>45046.9999884259</v>
      </c>
      <c r="D4055" s="6">
        <f t="shared" si="190"/>
        <v>-10.6912037037036</v>
      </c>
      <c r="E4055" s="8" t="s">
        <v>18964</v>
      </c>
      <c r="F4055" s="8" t="s">
        <v>578</v>
      </c>
      <c r="G4055" s="8" t="s">
        <v>19</v>
      </c>
      <c r="H4055" s="8" t="s">
        <v>579</v>
      </c>
      <c r="I4055" s="8" t="s">
        <v>580</v>
      </c>
      <c r="J4055" s="8" t="s">
        <v>18965</v>
      </c>
      <c r="K4055" s="8" t="s">
        <v>582</v>
      </c>
      <c r="L4055" s="10" t="s">
        <v>5076</v>
      </c>
      <c r="M4055" s="11" t="str">
        <f t="shared" si="191"/>
        <v>2023/5/11 16:35:19</v>
      </c>
      <c r="N4055" s="12">
        <v>45057</v>
      </c>
      <c r="O4055" s="10" t="s">
        <v>5077</v>
      </c>
      <c r="P4055" s="8" t="s">
        <v>585</v>
      </c>
      <c r="Q4055" s="8" t="s">
        <v>18966</v>
      </c>
      <c r="R4055" s="8" t="s">
        <v>18967</v>
      </c>
      <c r="S4055" s="8" t="s">
        <v>600</v>
      </c>
      <c r="T4055" s="8" t="s">
        <v>601</v>
      </c>
      <c r="U4055" s="8" t="s">
        <v>602</v>
      </c>
      <c r="V4055" s="8" t="s">
        <v>582</v>
      </c>
      <c r="W4055" s="8" t="s">
        <v>582</v>
      </c>
      <c r="X4055" s="8" t="s">
        <v>582</v>
      </c>
      <c r="Y4055" s="8" t="s">
        <v>582</v>
      </c>
      <c r="Z4055" s="8" t="s">
        <v>582</v>
      </c>
      <c r="AA4055" s="8" t="s">
        <v>64</v>
      </c>
      <c r="AB4055" s="8" t="s">
        <v>591</v>
      </c>
      <c r="AC4055" s="8" t="s">
        <v>690</v>
      </c>
      <c r="AD4055" s="8" t="s">
        <v>593</v>
      </c>
      <c r="AE4055" s="8" t="s">
        <v>582</v>
      </c>
      <c r="AF4055" s="1">
        <v>1</v>
      </c>
    </row>
    <row r="4056" ht="25" customHeight="1" spans="1:32">
      <c r="A4056" s="1">
        <f>COUNTIF(企业分类!A:A,AA4056)</f>
        <v>1</v>
      </c>
      <c r="B4056" s="6" t="str">
        <f t="shared" si="189"/>
        <v>30天内曾在线</v>
      </c>
      <c r="C4056" s="7">
        <v>45046.9999884259</v>
      </c>
      <c r="D4056" s="6">
        <f t="shared" si="190"/>
        <v>-6.81130787037546</v>
      </c>
      <c r="E4056" s="8" t="s">
        <v>18968</v>
      </c>
      <c r="F4056" s="8" t="s">
        <v>578</v>
      </c>
      <c r="G4056" s="8" t="s">
        <v>19</v>
      </c>
      <c r="H4056" s="8" t="s">
        <v>579</v>
      </c>
      <c r="I4056" s="8" t="s">
        <v>580</v>
      </c>
      <c r="J4056" s="8" t="s">
        <v>18969</v>
      </c>
      <c r="K4056" s="8" t="s">
        <v>582</v>
      </c>
      <c r="L4056" s="10" t="s">
        <v>18970</v>
      </c>
      <c r="M4056" s="11" t="str">
        <f t="shared" si="191"/>
        <v>2023/5/7 19:28:16</v>
      </c>
      <c r="N4056" s="12">
        <v>45053</v>
      </c>
      <c r="O4056" s="10" t="s">
        <v>18971</v>
      </c>
      <c r="P4056" s="8" t="s">
        <v>585</v>
      </c>
      <c r="Q4056" s="8" t="s">
        <v>18972</v>
      </c>
      <c r="R4056" s="8" t="s">
        <v>18973</v>
      </c>
      <c r="S4056" s="8" t="s">
        <v>588</v>
      </c>
      <c r="T4056" s="8" t="s">
        <v>589</v>
      </c>
      <c r="U4056" s="8" t="s">
        <v>590</v>
      </c>
      <c r="V4056" s="8" t="s">
        <v>582</v>
      </c>
      <c r="W4056" s="8" t="s">
        <v>582</v>
      </c>
      <c r="X4056" s="8" t="s">
        <v>582</v>
      </c>
      <c r="Y4056" s="8" t="s">
        <v>582</v>
      </c>
      <c r="Z4056" s="8" t="s">
        <v>582</v>
      </c>
      <c r="AA4056" s="8" t="s">
        <v>375</v>
      </c>
      <c r="AB4056" s="8" t="s">
        <v>591</v>
      </c>
      <c r="AC4056" s="8" t="s">
        <v>582</v>
      </c>
      <c r="AD4056" s="8" t="s">
        <v>593</v>
      </c>
      <c r="AE4056" s="8" t="s">
        <v>582</v>
      </c>
      <c r="AF4056" s="1">
        <v>1</v>
      </c>
    </row>
    <row r="4057" ht="25" customHeight="1" spans="1:32">
      <c r="A4057" s="1">
        <f>COUNTIF(企业分类!A:A,AA4057)</f>
        <v>1</v>
      </c>
      <c r="B4057" s="6" t="str">
        <f t="shared" si="189"/>
        <v>30天内曾在线</v>
      </c>
      <c r="C4057" s="7">
        <v>45046.9999884259</v>
      </c>
      <c r="D4057" s="6">
        <f t="shared" si="190"/>
        <v>-10.6924652777816</v>
      </c>
      <c r="E4057" s="8" t="s">
        <v>18974</v>
      </c>
      <c r="F4057" s="8" t="s">
        <v>578</v>
      </c>
      <c r="G4057" s="8" t="s">
        <v>19</v>
      </c>
      <c r="H4057" s="8" t="s">
        <v>579</v>
      </c>
      <c r="I4057" s="8" t="s">
        <v>580</v>
      </c>
      <c r="J4057" s="8" t="s">
        <v>18975</v>
      </c>
      <c r="K4057" s="8" t="s">
        <v>582</v>
      </c>
      <c r="L4057" s="10" t="s">
        <v>687</v>
      </c>
      <c r="M4057" s="11" t="str">
        <f t="shared" si="191"/>
        <v>2023/5/11 16:37:08</v>
      </c>
      <c r="N4057" s="12">
        <v>45057</v>
      </c>
      <c r="O4057" s="10" t="s">
        <v>688</v>
      </c>
      <c r="P4057" s="8" t="s">
        <v>585</v>
      </c>
      <c r="Q4057" s="8" t="s">
        <v>18976</v>
      </c>
      <c r="R4057" s="8" t="s">
        <v>18977</v>
      </c>
      <c r="S4057" s="8" t="s">
        <v>588</v>
      </c>
      <c r="T4057" s="8" t="s">
        <v>589</v>
      </c>
      <c r="U4057" s="8" t="s">
        <v>590</v>
      </c>
      <c r="V4057" s="8" t="s">
        <v>582</v>
      </c>
      <c r="W4057" s="8" t="s">
        <v>582</v>
      </c>
      <c r="X4057" s="8" t="s">
        <v>582</v>
      </c>
      <c r="Y4057" s="8" t="s">
        <v>582</v>
      </c>
      <c r="Z4057" s="8" t="s">
        <v>582</v>
      </c>
      <c r="AA4057" s="8" t="s">
        <v>344</v>
      </c>
      <c r="AB4057" s="8" t="s">
        <v>591</v>
      </c>
      <c r="AC4057" s="8" t="s">
        <v>629</v>
      </c>
      <c r="AD4057" s="8" t="s">
        <v>593</v>
      </c>
      <c r="AE4057" s="8" t="s">
        <v>582</v>
      </c>
      <c r="AF4057" s="1">
        <v>1</v>
      </c>
    </row>
    <row r="4058" ht="25" customHeight="1" spans="1:32">
      <c r="A4058" s="1">
        <f>COUNTIF(企业分类!A:A,AA4058)</f>
        <v>1</v>
      </c>
      <c r="B4058" s="6" t="str">
        <f t="shared" si="189"/>
        <v>30天内曾在线</v>
      </c>
      <c r="C4058" s="7">
        <v>45046.9999884259</v>
      </c>
      <c r="D4058" s="6">
        <f t="shared" si="190"/>
        <v>-10.692731481482</v>
      </c>
      <c r="E4058" s="8" t="s">
        <v>18978</v>
      </c>
      <c r="F4058" s="8" t="s">
        <v>578</v>
      </c>
      <c r="G4058" s="8" t="s">
        <v>19</v>
      </c>
      <c r="H4058" s="8" t="s">
        <v>579</v>
      </c>
      <c r="I4058" s="8" t="s">
        <v>580</v>
      </c>
      <c r="J4058" s="8" t="s">
        <v>18979</v>
      </c>
      <c r="K4058" s="8" t="s">
        <v>582</v>
      </c>
      <c r="L4058" s="10" t="s">
        <v>2125</v>
      </c>
      <c r="M4058" s="11" t="str">
        <f t="shared" si="191"/>
        <v>2023/5/11 16:37:31</v>
      </c>
      <c r="N4058" s="12">
        <v>45057</v>
      </c>
      <c r="O4058" s="10" t="s">
        <v>2126</v>
      </c>
      <c r="P4058" s="8" t="s">
        <v>585</v>
      </c>
      <c r="Q4058" s="8" t="s">
        <v>18980</v>
      </c>
      <c r="R4058" s="8" t="s">
        <v>18981</v>
      </c>
      <c r="S4058" s="8" t="s">
        <v>588</v>
      </c>
      <c r="T4058" s="8" t="s">
        <v>589</v>
      </c>
      <c r="U4058" s="8" t="s">
        <v>590</v>
      </c>
      <c r="V4058" s="8" t="s">
        <v>582</v>
      </c>
      <c r="W4058" s="8" t="s">
        <v>582</v>
      </c>
      <c r="X4058" s="8" t="s">
        <v>582</v>
      </c>
      <c r="Y4058" s="8" t="s">
        <v>582</v>
      </c>
      <c r="Z4058" s="8" t="s">
        <v>582</v>
      </c>
      <c r="AA4058" s="8" t="s">
        <v>375</v>
      </c>
      <c r="AB4058" s="8" t="s">
        <v>591</v>
      </c>
      <c r="AC4058" s="8" t="s">
        <v>582</v>
      </c>
      <c r="AD4058" s="8" t="s">
        <v>593</v>
      </c>
      <c r="AE4058" s="8" t="s">
        <v>582</v>
      </c>
      <c r="AF4058" s="1">
        <v>1</v>
      </c>
    </row>
    <row r="4059" ht="25" customHeight="1" spans="1:32">
      <c r="A4059" s="1">
        <f>COUNTIF(企业分类!A:A,AA4059)</f>
        <v>1</v>
      </c>
      <c r="B4059" s="6" t="str">
        <f t="shared" si="189"/>
        <v>30天内曾在线</v>
      </c>
      <c r="C4059" s="7">
        <v>45046.9999884259</v>
      </c>
      <c r="D4059" s="6">
        <f t="shared" si="190"/>
        <v>-10.6889930555553</v>
      </c>
      <c r="E4059" s="8" t="s">
        <v>18982</v>
      </c>
      <c r="F4059" s="8" t="s">
        <v>578</v>
      </c>
      <c r="G4059" s="8" t="s">
        <v>19</v>
      </c>
      <c r="H4059" s="8" t="s">
        <v>579</v>
      </c>
      <c r="I4059" s="8" t="s">
        <v>580</v>
      </c>
      <c r="J4059" s="8" t="s">
        <v>18983</v>
      </c>
      <c r="K4059" s="8" t="s">
        <v>582</v>
      </c>
      <c r="L4059" s="10" t="s">
        <v>1702</v>
      </c>
      <c r="M4059" s="11" t="str">
        <f t="shared" si="191"/>
        <v>2023/5/11 16:32:08</v>
      </c>
      <c r="N4059" s="12">
        <v>45057</v>
      </c>
      <c r="O4059" s="10" t="s">
        <v>1703</v>
      </c>
      <c r="P4059" s="8" t="s">
        <v>585</v>
      </c>
      <c r="Q4059" s="8" t="s">
        <v>18984</v>
      </c>
      <c r="R4059" s="8" t="s">
        <v>18985</v>
      </c>
      <c r="S4059" s="8" t="s">
        <v>588</v>
      </c>
      <c r="T4059" s="8" t="s">
        <v>589</v>
      </c>
      <c r="U4059" s="8" t="s">
        <v>590</v>
      </c>
      <c r="V4059" s="8" t="s">
        <v>582</v>
      </c>
      <c r="W4059" s="8" t="s">
        <v>582</v>
      </c>
      <c r="X4059" s="8" t="s">
        <v>582</v>
      </c>
      <c r="Y4059" s="8" t="s">
        <v>582</v>
      </c>
      <c r="Z4059" s="8" t="s">
        <v>582</v>
      </c>
      <c r="AA4059" s="8" t="s">
        <v>445</v>
      </c>
      <c r="AB4059" s="8" t="s">
        <v>591</v>
      </c>
      <c r="AC4059" s="8" t="s">
        <v>690</v>
      </c>
      <c r="AD4059" s="8" t="s">
        <v>593</v>
      </c>
      <c r="AE4059" s="8" t="s">
        <v>582</v>
      </c>
      <c r="AF4059" s="1">
        <v>1</v>
      </c>
    </row>
    <row r="4060" ht="25" customHeight="1" spans="1:32">
      <c r="A4060" s="1">
        <f>COUNTIF(企业分类!A:A,AA4060)</f>
        <v>1</v>
      </c>
      <c r="B4060" s="6" t="str">
        <f t="shared" si="189"/>
        <v>30天内曾在线</v>
      </c>
      <c r="C4060" s="7">
        <v>45046.9999884259</v>
      </c>
      <c r="D4060" s="6">
        <f t="shared" si="190"/>
        <v>-10.6920833333352</v>
      </c>
      <c r="E4060" s="8" t="s">
        <v>18986</v>
      </c>
      <c r="F4060" s="8" t="s">
        <v>578</v>
      </c>
      <c r="G4060" s="8" t="s">
        <v>19</v>
      </c>
      <c r="H4060" s="8" t="s">
        <v>579</v>
      </c>
      <c r="I4060" s="8" t="s">
        <v>580</v>
      </c>
      <c r="J4060" s="8" t="s">
        <v>18987</v>
      </c>
      <c r="K4060" s="8" t="s">
        <v>582</v>
      </c>
      <c r="L4060" s="10" t="s">
        <v>1589</v>
      </c>
      <c r="M4060" s="11" t="str">
        <f t="shared" si="191"/>
        <v>2023/5/11 16:36:35</v>
      </c>
      <c r="N4060" s="12">
        <v>45057</v>
      </c>
      <c r="O4060" s="10" t="s">
        <v>1590</v>
      </c>
      <c r="P4060" s="8" t="s">
        <v>585</v>
      </c>
      <c r="Q4060" s="8" t="s">
        <v>18988</v>
      </c>
      <c r="R4060" s="8" t="s">
        <v>18989</v>
      </c>
      <c r="S4060" s="8" t="s">
        <v>588</v>
      </c>
      <c r="T4060" s="8" t="s">
        <v>589</v>
      </c>
      <c r="U4060" s="8" t="s">
        <v>590</v>
      </c>
      <c r="V4060" s="8" t="s">
        <v>582</v>
      </c>
      <c r="W4060" s="8" t="s">
        <v>582</v>
      </c>
      <c r="X4060" s="8" t="s">
        <v>582</v>
      </c>
      <c r="Y4060" s="8" t="s">
        <v>582</v>
      </c>
      <c r="Z4060" s="8" t="s">
        <v>582</v>
      </c>
      <c r="AA4060" s="8" t="s">
        <v>445</v>
      </c>
      <c r="AB4060" s="8" t="s">
        <v>591</v>
      </c>
      <c r="AC4060" s="8" t="s">
        <v>690</v>
      </c>
      <c r="AD4060" s="8" t="s">
        <v>593</v>
      </c>
      <c r="AE4060" s="8" t="s">
        <v>582</v>
      </c>
      <c r="AF4060" s="1">
        <v>1</v>
      </c>
    </row>
    <row r="4061" ht="25" customHeight="1" spans="1:32">
      <c r="A4061" s="1">
        <f>COUNTIF(企业分类!A:A,AA4061)</f>
        <v>1</v>
      </c>
      <c r="B4061" s="6" t="str">
        <f t="shared" si="189"/>
        <v>30天内曾在线</v>
      </c>
      <c r="C4061" s="7">
        <v>45046.9999884259</v>
      </c>
      <c r="D4061" s="6">
        <f t="shared" si="190"/>
        <v>-10.6907060185185</v>
      </c>
      <c r="E4061" s="8" t="s">
        <v>18990</v>
      </c>
      <c r="F4061" s="8" t="s">
        <v>578</v>
      </c>
      <c r="G4061" s="8" t="s">
        <v>19</v>
      </c>
      <c r="H4061" s="8" t="s">
        <v>579</v>
      </c>
      <c r="I4061" s="8" t="s">
        <v>580</v>
      </c>
      <c r="J4061" s="8" t="s">
        <v>18991</v>
      </c>
      <c r="K4061" s="8" t="s">
        <v>582</v>
      </c>
      <c r="L4061" s="10" t="s">
        <v>1882</v>
      </c>
      <c r="M4061" s="11" t="str">
        <f t="shared" si="191"/>
        <v>2023/5/11 16:34:36</v>
      </c>
      <c r="N4061" s="12">
        <v>45057</v>
      </c>
      <c r="O4061" s="10" t="s">
        <v>1883</v>
      </c>
      <c r="P4061" s="8" t="s">
        <v>585</v>
      </c>
      <c r="Q4061" s="8" t="s">
        <v>18992</v>
      </c>
      <c r="R4061" s="8" t="s">
        <v>18993</v>
      </c>
      <c r="S4061" s="8" t="s">
        <v>588</v>
      </c>
      <c r="T4061" s="8" t="s">
        <v>589</v>
      </c>
      <c r="U4061" s="8" t="s">
        <v>590</v>
      </c>
      <c r="V4061" s="8" t="s">
        <v>582</v>
      </c>
      <c r="W4061" s="8" t="s">
        <v>582</v>
      </c>
      <c r="X4061" s="8" t="s">
        <v>582</v>
      </c>
      <c r="Y4061" s="8" t="s">
        <v>582</v>
      </c>
      <c r="Z4061" s="8" t="s">
        <v>582</v>
      </c>
      <c r="AA4061" s="8" t="s">
        <v>445</v>
      </c>
      <c r="AB4061" s="8" t="s">
        <v>591</v>
      </c>
      <c r="AC4061" s="8" t="s">
        <v>690</v>
      </c>
      <c r="AD4061" s="8" t="s">
        <v>593</v>
      </c>
      <c r="AE4061" s="8" t="s">
        <v>582</v>
      </c>
      <c r="AF4061" s="1">
        <v>1</v>
      </c>
    </row>
    <row r="4062" ht="25" customHeight="1" spans="1:32">
      <c r="A4062" s="1">
        <f>COUNTIF(企业分类!A:A,AA4062)</f>
        <v>1</v>
      </c>
      <c r="B4062" s="6" t="str">
        <f t="shared" si="189"/>
        <v>30天内曾在线</v>
      </c>
      <c r="C4062" s="7">
        <v>45046.9999884259</v>
      </c>
      <c r="D4062" s="6">
        <f t="shared" si="190"/>
        <v>-10.6899652777793</v>
      </c>
      <c r="E4062" s="8" t="s">
        <v>18994</v>
      </c>
      <c r="F4062" s="8" t="s">
        <v>578</v>
      </c>
      <c r="G4062" s="8" t="s">
        <v>19</v>
      </c>
      <c r="H4062" s="8" t="s">
        <v>579</v>
      </c>
      <c r="I4062" s="8" t="s">
        <v>580</v>
      </c>
      <c r="J4062" s="8" t="s">
        <v>18995</v>
      </c>
      <c r="K4062" s="8" t="s">
        <v>582</v>
      </c>
      <c r="L4062" s="10" t="s">
        <v>1545</v>
      </c>
      <c r="M4062" s="11" t="str">
        <f t="shared" si="191"/>
        <v>2023/5/11 16:33:32</v>
      </c>
      <c r="N4062" s="12">
        <v>45057</v>
      </c>
      <c r="O4062" s="10" t="s">
        <v>1546</v>
      </c>
      <c r="P4062" s="8" t="s">
        <v>585</v>
      </c>
      <c r="Q4062" s="8" t="s">
        <v>18996</v>
      </c>
      <c r="R4062" s="8" t="s">
        <v>18997</v>
      </c>
      <c r="S4062" s="8" t="s">
        <v>664</v>
      </c>
      <c r="T4062" s="8" t="s">
        <v>665</v>
      </c>
      <c r="U4062" s="8" t="s">
        <v>666</v>
      </c>
      <c r="V4062" s="8" t="s">
        <v>582</v>
      </c>
      <c r="W4062" s="8" t="s">
        <v>582</v>
      </c>
      <c r="X4062" s="8" t="s">
        <v>582</v>
      </c>
      <c r="Y4062" s="8" t="s">
        <v>582</v>
      </c>
      <c r="Z4062" s="8" t="s">
        <v>582</v>
      </c>
      <c r="AA4062" s="8" t="s">
        <v>439</v>
      </c>
      <c r="AB4062" s="8" t="s">
        <v>591</v>
      </c>
      <c r="AC4062" s="8" t="s">
        <v>690</v>
      </c>
      <c r="AD4062" s="8" t="s">
        <v>593</v>
      </c>
      <c r="AE4062" s="8" t="s">
        <v>582</v>
      </c>
      <c r="AF4062" s="1">
        <v>1</v>
      </c>
    </row>
    <row r="4063" ht="25" customHeight="1" spans="1:32">
      <c r="A4063" s="1">
        <f>COUNTIF(企业分类!A:A,AA4063)</f>
        <v>1</v>
      </c>
      <c r="B4063" s="6" t="str">
        <f t="shared" si="189"/>
        <v>30天内曾在线</v>
      </c>
      <c r="C4063" s="7">
        <v>45046.9999884259</v>
      </c>
      <c r="D4063" s="6">
        <f t="shared" si="190"/>
        <v>-10.6897106481483</v>
      </c>
      <c r="E4063" s="8" t="s">
        <v>18998</v>
      </c>
      <c r="F4063" s="8" t="s">
        <v>578</v>
      </c>
      <c r="G4063" s="8" t="s">
        <v>19</v>
      </c>
      <c r="H4063" s="8" t="s">
        <v>579</v>
      </c>
      <c r="I4063" s="8" t="s">
        <v>580</v>
      </c>
      <c r="J4063" s="8" t="s">
        <v>18999</v>
      </c>
      <c r="K4063" s="8" t="s">
        <v>582</v>
      </c>
      <c r="L4063" s="10" t="s">
        <v>4525</v>
      </c>
      <c r="M4063" s="11" t="str">
        <f t="shared" si="191"/>
        <v>2023/5/11 16:33:10</v>
      </c>
      <c r="N4063" s="12">
        <v>45057</v>
      </c>
      <c r="O4063" s="10" t="s">
        <v>4526</v>
      </c>
      <c r="P4063" s="8" t="s">
        <v>585</v>
      </c>
      <c r="Q4063" s="8" t="s">
        <v>19000</v>
      </c>
      <c r="R4063" s="8" t="s">
        <v>19001</v>
      </c>
      <c r="S4063" s="8" t="s">
        <v>664</v>
      </c>
      <c r="T4063" s="8" t="s">
        <v>665</v>
      </c>
      <c r="U4063" s="8" t="s">
        <v>666</v>
      </c>
      <c r="V4063" s="8" t="s">
        <v>582</v>
      </c>
      <c r="W4063" s="8" t="s">
        <v>582</v>
      </c>
      <c r="X4063" s="8" t="s">
        <v>582</v>
      </c>
      <c r="Y4063" s="8" t="s">
        <v>582</v>
      </c>
      <c r="Z4063" s="8" t="s">
        <v>582</v>
      </c>
      <c r="AA4063" s="8" t="s">
        <v>439</v>
      </c>
      <c r="AB4063" s="8" t="s">
        <v>591</v>
      </c>
      <c r="AC4063" s="8" t="s">
        <v>690</v>
      </c>
      <c r="AD4063" s="8" t="s">
        <v>593</v>
      </c>
      <c r="AE4063" s="8" t="s">
        <v>582</v>
      </c>
      <c r="AF4063" s="1">
        <v>1</v>
      </c>
    </row>
    <row r="4064" ht="25" customHeight="1" spans="1:32">
      <c r="A4064" s="1">
        <f>COUNTIF(企业分类!A:A,AA4064)</f>
        <v>1</v>
      </c>
      <c r="B4064" s="6" t="str">
        <f t="shared" si="189"/>
        <v>30天内曾在线</v>
      </c>
      <c r="C4064" s="7">
        <v>45046.9999884259</v>
      </c>
      <c r="D4064" s="6">
        <f t="shared" si="190"/>
        <v>-10.6906828703723</v>
      </c>
      <c r="E4064" s="8" t="s">
        <v>19002</v>
      </c>
      <c r="F4064" s="8" t="s">
        <v>578</v>
      </c>
      <c r="G4064" s="8" t="s">
        <v>19</v>
      </c>
      <c r="H4064" s="8" t="s">
        <v>579</v>
      </c>
      <c r="I4064" s="8" t="s">
        <v>580</v>
      </c>
      <c r="J4064" s="8" t="s">
        <v>19003</v>
      </c>
      <c r="K4064" s="8" t="s">
        <v>582</v>
      </c>
      <c r="L4064" s="10" t="s">
        <v>3392</v>
      </c>
      <c r="M4064" s="11" t="str">
        <f t="shared" si="191"/>
        <v>2023/5/11 16:34:34</v>
      </c>
      <c r="N4064" s="12">
        <v>45057</v>
      </c>
      <c r="O4064" s="10" t="s">
        <v>3393</v>
      </c>
      <c r="P4064" s="8" t="s">
        <v>585</v>
      </c>
      <c r="Q4064" s="8" t="s">
        <v>19004</v>
      </c>
      <c r="R4064" s="8" t="s">
        <v>19005</v>
      </c>
      <c r="S4064" s="8" t="s">
        <v>637</v>
      </c>
      <c r="T4064" s="8" t="s">
        <v>638</v>
      </c>
      <c r="U4064" s="8" t="s">
        <v>639</v>
      </c>
      <c r="V4064" s="8" t="s">
        <v>582</v>
      </c>
      <c r="W4064" s="8" t="s">
        <v>582</v>
      </c>
      <c r="X4064" s="8" t="s">
        <v>582</v>
      </c>
      <c r="Y4064" s="8" t="s">
        <v>582</v>
      </c>
      <c r="Z4064" s="8" t="s">
        <v>582</v>
      </c>
      <c r="AA4064" s="8" t="s">
        <v>114</v>
      </c>
      <c r="AB4064" s="8" t="s">
        <v>591</v>
      </c>
      <c r="AC4064" s="8" t="s">
        <v>592</v>
      </c>
      <c r="AD4064" s="8" t="s">
        <v>593</v>
      </c>
      <c r="AE4064" s="8" t="s">
        <v>604</v>
      </c>
      <c r="AF4064" s="1">
        <v>1</v>
      </c>
    </row>
    <row r="4065" ht="25" customHeight="1" spans="1:32">
      <c r="A4065" s="1">
        <f>COUNTIF(企业分类!A:A,AA4065)</f>
        <v>1</v>
      </c>
      <c r="B4065" s="6" t="str">
        <f t="shared" si="189"/>
        <v>30天内曾在线</v>
      </c>
      <c r="C4065" s="7">
        <v>45046.9999884259</v>
      </c>
      <c r="D4065" s="6">
        <f t="shared" si="190"/>
        <v>0.588611111110367</v>
      </c>
      <c r="E4065" s="8" t="s">
        <v>19006</v>
      </c>
      <c r="F4065" s="8" t="s">
        <v>578</v>
      </c>
      <c r="G4065" s="8" t="s">
        <v>19</v>
      </c>
      <c r="H4065" s="8" t="s">
        <v>579</v>
      </c>
      <c r="I4065" s="8" t="s">
        <v>580</v>
      </c>
      <c r="J4065" s="8" t="s">
        <v>19007</v>
      </c>
      <c r="K4065" s="8" t="s">
        <v>582</v>
      </c>
      <c r="L4065" s="10" t="s">
        <v>19008</v>
      </c>
      <c r="M4065" s="11" t="str">
        <f t="shared" si="191"/>
        <v>2023/4/30 9:52:23</v>
      </c>
      <c r="N4065" s="12">
        <v>45046</v>
      </c>
      <c r="O4065" s="10" t="s">
        <v>19009</v>
      </c>
      <c r="P4065" s="8" t="s">
        <v>585</v>
      </c>
      <c r="Q4065" s="8" t="s">
        <v>19010</v>
      </c>
      <c r="R4065" s="8" t="s">
        <v>19010</v>
      </c>
      <c r="S4065" s="8" t="s">
        <v>1274</v>
      </c>
      <c r="T4065" s="8" t="s">
        <v>1275</v>
      </c>
      <c r="U4065" s="8" t="s">
        <v>1276</v>
      </c>
      <c r="V4065" s="8" t="s">
        <v>582</v>
      </c>
      <c r="W4065" s="8" t="s">
        <v>582</v>
      </c>
      <c r="X4065" s="8" t="s">
        <v>582</v>
      </c>
      <c r="Y4065" s="8" t="s">
        <v>582</v>
      </c>
      <c r="Z4065" s="8" t="s">
        <v>582</v>
      </c>
      <c r="AA4065" s="8" t="s">
        <v>117</v>
      </c>
      <c r="AB4065" s="8" t="s">
        <v>591</v>
      </c>
      <c r="AC4065" s="8" t="s">
        <v>690</v>
      </c>
      <c r="AD4065" s="8" t="s">
        <v>593</v>
      </c>
      <c r="AE4065" s="8" t="s">
        <v>582</v>
      </c>
      <c r="AF4065" s="1">
        <v>1</v>
      </c>
    </row>
    <row r="4066" ht="25" customHeight="1" spans="1:32">
      <c r="A4066" s="1">
        <f>COUNTIF(企业分类!A:A,AA4066)</f>
        <v>1</v>
      </c>
      <c r="B4066" s="6" t="str">
        <f t="shared" si="189"/>
        <v>30天内曾在线</v>
      </c>
      <c r="C4066" s="7">
        <v>45046.9999884259</v>
      </c>
      <c r="D4066" s="6">
        <f t="shared" si="190"/>
        <v>-2.70936342592904</v>
      </c>
      <c r="E4066" s="8" t="s">
        <v>19011</v>
      </c>
      <c r="F4066" s="8" t="s">
        <v>578</v>
      </c>
      <c r="G4066" s="8" t="s">
        <v>19</v>
      </c>
      <c r="H4066" s="8" t="s">
        <v>579</v>
      </c>
      <c r="I4066" s="8" t="s">
        <v>580</v>
      </c>
      <c r="J4066" s="8" t="s">
        <v>19012</v>
      </c>
      <c r="K4066" s="8" t="s">
        <v>582</v>
      </c>
      <c r="L4066" s="10" t="s">
        <v>19013</v>
      </c>
      <c r="M4066" s="11" t="str">
        <f t="shared" si="191"/>
        <v>2023/5/3 17:01:28</v>
      </c>
      <c r="N4066" s="12">
        <v>45049</v>
      </c>
      <c r="O4066" s="10" t="s">
        <v>19014</v>
      </c>
      <c r="P4066" s="8" t="s">
        <v>585</v>
      </c>
      <c r="Q4066" s="8" t="s">
        <v>19015</v>
      </c>
      <c r="R4066" s="8" t="s">
        <v>19015</v>
      </c>
      <c r="S4066" s="8" t="s">
        <v>1274</v>
      </c>
      <c r="T4066" s="8" t="s">
        <v>1275</v>
      </c>
      <c r="U4066" s="8" t="s">
        <v>1276</v>
      </c>
      <c r="V4066" s="8" t="s">
        <v>582</v>
      </c>
      <c r="W4066" s="8" t="s">
        <v>582</v>
      </c>
      <c r="X4066" s="8" t="s">
        <v>582</v>
      </c>
      <c r="Y4066" s="8" t="s">
        <v>582</v>
      </c>
      <c r="Z4066" s="8" t="s">
        <v>582</v>
      </c>
      <c r="AA4066" s="8" t="s">
        <v>117</v>
      </c>
      <c r="AB4066" s="8" t="s">
        <v>591</v>
      </c>
      <c r="AC4066" s="8" t="s">
        <v>690</v>
      </c>
      <c r="AD4066" s="8" t="s">
        <v>593</v>
      </c>
      <c r="AE4066" s="8" t="s">
        <v>582</v>
      </c>
      <c r="AF4066" s="1">
        <v>1</v>
      </c>
    </row>
    <row r="4067" ht="25" customHeight="1" spans="1:32">
      <c r="A4067" s="1">
        <f>COUNTIF(企业分类!A:A,AA4067)</f>
        <v>1</v>
      </c>
      <c r="B4067" s="6" t="str">
        <f t="shared" si="189"/>
        <v>30天内曾在线</v>
      </c>
      <c r="C4067" s="7">
        <v>45046.9999884259</v>
      </c>
      <c r="D4067" s="6">
        <f t="shared" si="190"/>
        <v>-10.6914351851883</v>
      </c>
      <c r="E4067" s="8" t="s">
        <v>19016</v>
      </c>
      <c r="F4067" s="8" t="s">
        <v>578</v>
      </c>
      <c r="G4067" s="8" t="s">
        <v>19</v>
      </c>
      <c r="H4067" s="8" t="s">
        <v>579</v>
      </c>
      <c r="I4067" s="8" t="s">
        <v>580</v>
      </c>
      <c r="J4067" s="8" t="s">
        <v>19017</v>
      </c>
      <c r="K4067" s="8" t="s">
        <v>582</v>
      </c>
      <c r="L4067" s="10" t="s">
        <v>1290</v>
      </c>
      <c r="M4067" s="11" t="str">
        <f t="shared" si="191"/>
        <v>2023/5/11 16:35:39</v>
      </c>
      <c r="N4067" s="12">
        <v>45057</v>
      </c>
      <c r="O4067" s="10" t="s">
        <v>1291</v>
      </c>
      <c r="P4067" s="8" t="s">
        <v>585</v>
      </c>
      <c r="Q4067" s="8" t="s">
        <v>19018</v>
      </c>
      <c r="R4067" s="8" t="s">
        <v>19018</v>
      </c>
      <c r="S4067" s="8" t="s">
        <v>648</v>
      </c>
      <c r="T4067" s="8" t="s">
        <v>649</v>
      </c>
      <c r="U4067" s="8" t="s">
        <v>650</v>
      </c>
      <c r="V4067" s="8" t="s">
        <v>582</v>
      </c>
      <c r="W4067" s="8" t="s">
        <v>582</v>
      </c>
      <c r="X4067" s="8" t="s">
        <v>582</v>
      </c>
      <c r="Y4067" s="8" t="s">
        <v>582</v>
      </c>
      <c r="Z4067" s="8" t="s">
        <v>582</v>
      </c>
      <c r="AA4067" s="8" t="s">
        <v>299</v>
      </c>
      <c r="AB4067" s="8" t="s">
        <v>591</v>
      </c>
      <c r="AC4067" s="8" t="s">
        <v>592</v>
      </c>
      <c r="AD4067" s="8" t="s">
        <v>593</v>
      </c>
      <c r="AE4067" s="8" t="s">
        <v>604</v>
      </c>
      <c r="AF4067" s="1">
        <v>1</v>
      </c>
    </row>
    <row r="4068" ht="25" customHeight="1" spans="1:32">
      <c r="A4068" s="1">
        <f>COUNTIF(企业分类!A:A,AA4068)</f>
        <v>1</v>
      </c>
      <c r="B4068" s="6" t="str">
        <f t="shared" si="189"/>
        <v>30天内曾在线</v>
      </c>
      <c r="C4068" s="7">
        <v>45046.9999884259</v>
      </c>
      <c r="D4068" s="6">
        <f t="shared" si="190"/>
        <v>-10.6917361111118</v>
      </c>
      <c r="E4068" s="8" t="s">
        <v>19019</v>
      </c>
      <c r="F4068" s="8" t="s">
        <v>578</v>
      </c>
      <c r="G4068" s="8" t="s">
        <v>19</v>
      </c>
      <c r="H4068" s="8" t="s">
        <v>579</v>
      </c>
      <c r="I4068" s="8" t="s">
        <v>580</v>
      </c>
      <c r="J4068" s="8" t="s">
        <v>19020</v>
      </c>
      <c r="K4068" s="8" t="s">
        <v>582</v>
      </c>
      <c r="L4068" s="10" t="s">
        <v>681</v>
      </c>
      <c r="M4068" s="11" t="str">
        <f t="shared" si="191"/>
        <v>2023/5/11 16:36:05</v>
      </c>
      <c r="N4068" s="12">
        <v>45057</v>
      </c>
      <c r="O4068" s="10" t="s">
        <v>682</v>
      </c>
      <c r="P4068" s="8" t="s">
        <v>585</v>
      </c>
      <c r="Q4068" s="8" t="s">
        <v>19021</v>
      </c>
      <c r="R4068" s="8" t="s">
        <v>19022</v>
      </c>
      <c r="S4068" s="8" t="s">
        <v>7638</v>
      </c>
      <c r="T4068" s="8" t="s">
        <v>7639</v>
      </c>
      <c r="U4068" s="8" t="s">
        <v>7640</v>
      </c>
      <c r="V4068" s="8" t="s">
        <v>582</v>
      </c>
      <c r="W4068" s="8" t="s">
        <v>582</v>
      </c>
      <c r="X4068" s="8" t="s">
        <v>582</v>
      </c>
      <c r="Y4068" s="8" t="s">
        <v>582</v>
      </c>
      <c r="Z4068" s="8" t="s">
        <v>582</v>
      </c>
      <c r="AA4068" s="8" t="s">
        <v>158</v>
      </c>
      <c r="AB4068" s="8" t="s">
        <v>591</v>
      </c>
      <c r="AC4068" s="8" t="s">
        <v>820</v>
      </c>
      <c r="AD4068" s="8" t="s">
        <v>593</v>
      </c>
      <c r="AE4068" s="8" t="s">
        <v>582</v>
      </c>
      <c r="AF4068" s="1">
        <v>1</v>
      </c>
    </row>
    <row r="4069" ht="25" customHeight="1" spans="1:32">
      <c r="A4069" s="1">
        <f>COUNTIF(企业分类!A:A,AA4069)</f>
        <v>1</v>
      </c>
      <c r="B4069" s="6" t="str">
        <f t="shared" si="189"/>
        <v>30天内曾在线</v>
      </c>
      <c r="C4069" s="7">
        <v>45046.9999884259</v>
      </c>
      <c r="D4069" s="6">
        <f t="shared" si="190"/>
        <v>-10.6913078703728</v>
      </c>
      <c r="E4069" s="8" t="s">
        <v>19023</v>
      </c>
      <c r="F4069" s="8" t="s">
        <v>578</v>
      </c>
      <c r="G4069" s="8" t="s">
        <v>19</v>
      </c>
      <c r="H4069" s="8" t="s">
        <v>579</v>
      </c>
      <c r="I4069" s="8" t="s">
        <v>580</v>
      </c>
      <c r="J4069" s="8" t="s">
        <v>19024</v>
      </c>
      <c r="K4069" s="8" t="s">
        <v>582</v>
      </c>
      <c r="L4069" s="10" t="s">
        <v>1316</v>
      </c>
      <c r="M4069" s="11" t="str">
        <f t="shared" si="191"/>
        <v>2023/5/11 16:35:28</v>
      </c>
      <c r="N4069" s="12">
        <v>45057</v>
      </c>
      <c r="O4069" s="10" t="s">
        <v>1317</v>
      </c>
      <c r="P4069" s="8" t="s">
        <v>585</v>
      </c>
      <c r="Q4069" s="8" t="s">
        <v>19025</v>
      </c>
      <c r="R4069" s="8" t="s">
        <v>19026</v>
      </c>
      <c r="S4069" s="8" t="s">
        <v>7638</v>
      </c>
      <c r="T4069" s="8" t="s">
        <v>7639</v>
      </c>
      <c r="U4069" s="8" t="s">
        <v>7640</v>
      </c>
      <c r="V4069" s="8" t="s">
        <v>582</v>
      </c>
      <c r="W4069" s="8" t="s">
        <v>582</v>
      </c>
      <c r="X4069" s="8" t="s">
        <v>582</v>
      </c>
      <c r="Y4069" s="8" t="s">
        <v>582</v>
      </c>
      <c r="Z4069" s="8" t="s">
        <v>582</v>
      </c>
      <c r="AA4069" s="8" t="s">
        <v>158</v>
      </c>
      <c r="AB4069" s="8" t="s">
        <v>591</v>
      </c>
      <c r="AC4069" s="8" t="s">
        <v>820</v>
      </c>
      <c r="AD4069" s="8" t="s">
        <v>593</v>
      </c>
      <c r="AE4069" s="8" t="s">
        <v>582</v>
      </c>
      <c r="AF4069" s="1">
        <v>1</v>
      </c>
    </row>
    <row r="4070" ht="25" customHeight="1" spans="1:32">
      <c r="A4070" s="1">
        <f>COUNTIF(企业分类!A:A,AA4070)</f>
        <v>1</v>
      </c>
      <c r="B4070" s="6" t="str">
        <f t="shared" si="189"/>
        <v>30天内曾在线</v>
      </c>
      <c r="C4070" s="7">
        <v>45046.9999884259</v>
      </c>
      <c r="D4070" s="6">
        <f t="shared" si="190"/>
        <v>-10.6926388888896</v>
      </c>
      <c r="E4070" s="8" t="s">
        <v>19027</v>
      </c>
      <c r="F4070" s="8" t="s">
        <v>578</v>
      </c>
      <c r="G4070" s="8" t="s">
        <v>19</v>
      </c>
      <c r="H4070" s="8" t="s">
        <v>579</v>
      </c>
      <c r="I4070" s="8" t="s">
        <v>580</v>
      </c>
      <c r="J4070" s="8" t="s">
        <v>19028</v>
      </c>
      <c r="K4070" s="8" t="s">
        <v>582</v>
      </c>
      <c r="L4070" s="10" t="s">
        <v>1386</v>
      </c>
      <c r="M4070" s="11" t="str">
        <f t="shared" si="191"/>
        <v>2023/5/11 16:37:23</v>
      </c>
      <c r="N4070" s="12">
        <v>45057</v>
      </c>
      <c r="O4070" s="10" t="s">
        <v>1387</v>
      </c>
      <c r="P4070" s="8" t="s">
        <v>585</v>
      </c>
      <c r="Q4070" s="8" t="s">
        <v>19029</v>
      </c>
      <c r="R4070" s="8" t="s">
        <v>19030</v>
      </c>
      <c r="S4070" s="8" t="s">
        <v>7638</v>
      </c>
      <c r="T4070" s="8" t="s">
        <v>7639</v>
      </c>
      <c r="U4070" s="8" t="s">
        <v>7640</v>
      </c>
      <c r="V4070" s="8" t="s">
        <v>582</v>
      </c>
      <c r="W4070" s="8" t="s">
        <v>582</v>
      </c>
      <c r="X4070" s="8" t="s">
        <v>582</v>
      </c>
      <c r="Y4070" s="8" t="s">
        <v>582</v>
      </c>
      <c r="Z4070" s="8" t="s">
        <v>582</v>
      </c>
      <c r="AA4070" s="8" t="s">
        <v>158</v>
      </c>
      <c r="AB4070" s="8" t="s">
        <v>591</v>
      </c>
      <c r="AC4070" s="8" t="s">
        <v>820</v>
      </c>
      <c r="AD4070" s="8" t="s">
        <v>593</v>
      </c>
      <c r="AE4070" s="8" t="s">
        <v>582</v>
      </c>
      <c r="AF4070" s="1">
        <v>1</v>
      </c>
    </row>
    <row r="4071" ht="25" customHeight="1" spans="1:32">
      <c r="A4071" s="1">
        <f>COUNTIF(企业分类!A:A,AA4071)</f>
        <v>1</v>
      </c>
      <c r="B4071" s="6" t="str">
        <f t="shared" si="189"/>
        <v>30天内曾在线</v>
      </c>
      <c r="C4071" s="7">
        <v>45046.9999884259</v>
      </c>
      <c r="D4071" s="6">
        <f t="shared" si="190"/>
        <v>-10.6919675925965</v>
      </c>
      <c r="E4071" s="8" t="s">
        <v>19031</v>
      </c>
      <c r="F4071" s="8" t="s">
        <v>578</v>
      </c>
      <c r="G4071" s="8" t="s">
        <v>19</v>
      </c>
      <c r="H4071" s="8" t="s">
        <v>579</v>
      </c>
      <c r="I4071" s="8" t="s">
        <v>580</v>
      </c>
      <c r="J4071" s="8" t="s">
        <v>19032</v>
      </c>
      <c r="K4071" s="8" t="s">
        <v>582</v>
      </c>
      <c r="L4071" s="10" t="s">
        <v>2109</v>
      </c>
      <c r="M4071" s="11" t="str">
        <f t="shared" si="191"/>
        <v>2023/5/11 16:36:25</v>
      </c>
      <c r="N4071" s="12">
        <v>45057</v>
      </c>
      <c r="O4071" s="10" t="s">
        <v>2110</v>
      </c>
      <c r="P4071" s="8" t="s">
        <v>585</v>
      </c>
      <c r="Q4071" s="8" t="s">
        <v>19033</v>
      </c>
      <c r="R4071" s="8" t="s">
        <v>19034</v>
      </c>
      <c r="S4071" s="8" t="s">
        <v>7638</v>
      </c>
      <c r="T4071" s="8" t="s">
        <v>7639</v>
      </c>
      <c r="U4071" s="8" t="s">
        <v>7640</v>
      </c>
      <c r="V4071" s="8" t="s">
        <v>582</v>
      </c>
      <c r="W4071" s="8" t="s">
        <v>582</v>
      </c>
      <c r="X4071" s="8" t="s">
        <v>582</v>
      </c>
      <c r="Y4071" s="8" t="s">
        <v>582</v>
      </c>
      <c r="Z4071" s="8" t="s">
        <v>582</v>
      </c>
      <c r="AA4071" s="8" t="s">
        <v>158</v>
      </c>
      <c r="AB4071" s="8" t="s">
        <v>591</v>
      </c>
      <c r="AC4071" s="8" t="s">
        <v>820</v>
      </c>
      <c r="AD4071" s="8" t="s">
        <v>593</v>
      </c>
      <c r="AE4071" s="8" t="s">
        <v>582</v>
      </c>
      <c r="AF4071" s="1">
        <v>1</v>
      </c>
    </row>
    <row r="4072" ht="25" customHeight="1" spans="1:32">
      <c r="A4072" s="1">
        <f>COUNTIF(企业分类!A:A,AA4072)</f>
        <v>1</v>
      </c>
      <c r="B4072" s="6" t="str">
        <f t="shared" si="189"/>
        <v>30天内曾在线</v>
      </c>
      <c r="C4072" s="7">
        <v>45046.9999884259</v>
      </c>
      <c r="D4072" s="6">
        <f t="shared" si="190"/>
        <v>-10.6916087962964</v>
      </c>
      <c r="E4072" s="8" t="s">
        <v>19035</v>
      </c>
      <c r="F4072" s="8" t="s">
        <v>578</v>
      </c>
      <c r="G4072" s="8" t="s">
        <v>19</v>
      </c>
      <c r="H4072" s="8" t="s">
        <v>579</v>
      </c>
      <c r="I4072" s="8" t="s">
        <v>580</v>
      </c>
      <c r="J4072" s="8" t="s">
        <v>19036</v>
      </c>
      <c r="K4072" s="8" t="s">
        <v>582</v>
      </c>
      <c r="L4072" s="10" t="s">
        <v>2826</v>
      </c>
      <c r="M4072" s="11" t="str">
        <f t="shared" si="191"/>
        <v>2023/5/11 16:35:54</v>
      </c>
      <c r="N4072" s="12">
        <v>45057</v>
      </c>
      <c r="O4072" s="10" t="s">
        <v>2827</v>
      </c>
      <c r="P4072" s="8" t="s">
        <v>585</v>
      </c>
      <c r="Q4072" s="8" t="s">
        <v>19037</v>
      </c>
      <c r="R4072" s="8" t="s">
        <v>19038</v>
      </c>
      <c r="S4072" s="8" t="s">
        <v>7638</v>
      </c>
      <c r="T4072" s="8" t="s">
        <v>7639</v>
      </c>
      <c r="U4072" s="8" t="s">
        <v>7640</v>
      </c>
      <c r="V4072" s="8" t="s">
        <v>582</v>
      </c>
      <c r="W4072" s="8" t="s">
        <v>582</v>
      </c>
      <c r="X4072" s="8" t="s">
        <v>582</v>
      </c>
      <c r="Y4072" s="8" t="s">
        <v>582</v>
      </c>
      <c r="Z4072" s="8" t="s">
        <v>582</v>
      </c>
      <c r="AA4072" s="8" t="s">
        <v>93</v>
      </c>
      <c r="AB4072" s="8" t="s">
        <v>591</v>
      </c>
      <c r="AC4072" s="8" t="s">
        <v>820</v>
      </c>
      <c r="AD4072" s="8" t="s">
        <v>593</v>
      </c>
      <c r="AE4072" s="8" t="s">
        <v>582</v>
      </c>
      <c r="AF4072" s="1">
        <v>1</v>
      </c>
    </row>
    <row r="4073" ht="25" customHeight="1" spans="1:32">
      <c r="A4073" s="1">
        <f>COUNTIF(企业分类!A:A,AA4073)</f>
        <v>1</v>
      </c>
      <c r="B4073" s="6" t="str">
        <f t="shared" si="189"/>
        <v>30天内曾在线</v>
      </c>
      <c r="C4073" s="7">
        <v>45046.9999884259</v>
      </c>
      <c r="D4073" s="6">
        <f t="shared" si="190"/>
        <v>-10.69226851852</v>
      </c>
      <c r="E4073" s="8" t="s">
        <v>19039</v>
      </c>
      <c r="F4073" s="8" t="s">
        <v>578</v>
      </c>
      <c r="G4073" s="8" t="s">
        <v>19</v>
      </c>
      <c r="H4073" s="8" t="s">
        <v>579</v>
      </c>
      <c r="I4073" s="8" t="s">
        <v>580</v>
      </c>
      <c r="J4073" s="8" t="s">
        <v>19040</v>
      </c>
      <c r="K4073" s="8" t="s">
        <v>582</v>
      </c>
      <c r="L4073" s="10" t="s">
        <v>2184</v>
      </c>
      <c r="M4073" s="11" t="str">
        <f t="shared" si="191"/>
        <v>2023/5/11 16:36:51</v>
      </c>
      <c r="N4073" s="12">
        <v>45057</v>
      </c>
      <c r="O4073" s="10" t="s">
        <v>2185</v>
      </c>
      <c r="P4073" s="8" t="s">
        <v>585</v>
      </c>
      <c r="Q4073" s="8" t="s">
        <v>19041</v>
      </c>
      <c r="R4073" s="8" t="s">
        <v>19042</v>
      </c>
      <c r="S4073" s="8" t="s">
        <v>7638</v>
      </c>
      <c r="T4073" s="8" t="s">
        <v>7639</v>
      </c>
      <c r="U4073" s="8" t="s">
        <v>7640</v>
      </c>
      <c r="V4073" s="8" t="s">
        <v>582</v>
      </c>
      <c r="W4073" s="8" t="s">
        <v>582</v>
      </c>
      <c r="X4073" s="8" t="s">
        <v>582</v>
      </c>
      <c r="Y4073" s="8" t="s">
        <v>582</v>
      </c>
      <c r="Z4073" s="8" t="s">
        <v>582</v>
      </c>
      <c r="AA4073" s="8" t="s">
        <v>93</v>
      </c>
      <c r="AB4073" s="8" t="s">
        <v>591</v>
      </c>
      <c r="AC4073" s="8" t="s">
        <v>820</v>
      </c>
      <c r="AD4073" s="8" t="s">
        <v>593</v>
      </c>
      <c r="AE4073" s="8" t="s">
        <v>582</v>
      </c>
      <c r="AF4073" s="1">
        <v>1</v>
      </c>
    </row>
    <row r="4074" ht="25" customHeight="1" spans="1:32">
      <c r="A4074" s="1">
        <f>COUNTIF(企业分类!A:A,AA4074)</f>
        <v>1</v>
      </c>
      <c r="B4074" s="6" t="str">
        <f t="shared" si="189"/>
        <v>30天内曾在线</v>
      </c>
      <c r="C4074" s="7">
        <v>45046.9999884259</v>
      </c>
      <c r="D4074" s="6">
        <f t="shared" si="190"/>
        <v>-10.6925000000047</v>
      </c>
      <c r="E4074" s="8" t="s">
        <v>19043</v>
      </c>
      <c r="F4074" s="8" t="s">
        <v>578</v>
      </c>
      <c r="G4074" s="8" t="s">
        <v>19</v>
      </c>
      <c r="H4074" s="8" t="s">
        <v>579</v>
      </c>
      <c r="I4074" s="8" t="s">
        <v>580</v>
      </c>
      <c r="J4074" s="8" t="s">
        <v>19044</v>
      </c>
      <c r="K4074" s="8" t="s">
        <v>582</v>
      </c>
      <c r="L4074" s="10" t="s">
        <v>660</v>
      </c>
      <c r="M4074" s="11" t="str">
        <f t="shared" si="191"/>
        <v>2023/5/11 16:37:11</v>
      </c>
      <c r="N4074" s="12">
        <v>45057</v>
      </c>
      <c r="O4074" s="10" t="s">
        <v>661</v>
      </c>
      <c r="P4074" s="8" t="s">
        <v>585</v>
      </c>
      <c r="Q4074" s="8" t="s">
        <v>19045</v>
      </c>
      <c r="R4074" s="8" t="s">
        <v>19046</v>
      </c>
      <c r="S4074" s="8" t="s">
        <v>7638</v>
      </c>
      <c r="T4074" s="8" t="s">
        <v>7639</v>
      </c>
      <c r="U4074" s="8" t="s">
        <v>7640</v>
      </c>
      <c r="V4074" s="8" t="s">
        <v>582</v>
      </c>
      <c r="W4074" s="8" t="s">
        <v>582</v>
      </c>
      <c r="X4074" s="8" t="s">
        <v>582</v>
      </c>
      <c r="Y4074" s="8" t="s">
        <v>582</v>
      </c>
      <c r="Z4074" s="8" t="s">
        <v>582</v>
      </c>
      <c r="AA4074" s="8" t="s">
        <v>93</v>
      </c>
      <c r="AB4074" s="8" t="s">
        <v>591</v>
      </c>
      <c r="AC4074" s="8" t="s">
        <v>820</v>
      </c>
      <c r="AD4074" s="8" t="s">
        <v>593</v>
      </c>
      <c r="AE4074" s="8" t="s">
        <v>582</v>
      </c>
      <c r="AF4074" s="1">
        <v>1</v>
      </c>
    </row>
    <row r="4075" ht="25" customHeight="1" spans="1:32">
      <c r="A4075" s="1">
        <f>COUNTIF(企业分类!A:A,AA4075)</f>
        <v>1</v>
      </c>
      <c r="B4075" s="6" t="str">
        <f t="shared" si="189"/>
        <v>30天内曾在线</v>
      </c>
      <c r="C4075" s="7">
        <v>45046.9999884259</v>
      </c>
      <c r="D4075" s="6">
        <f t="shared" si="190"/>
        <v>-10.6915740740733</v>
      </c>
      <c r="E4075" s="8" t="s">
        <v>19047</v>
      </c>
      <c r="F4075" s="8" t="s">
        <v>578</v>
      </c>
      <c r="G4075" s="8" t="s">
        <v>19</v>
      </c>
      <c r="H4075" s="8" t="s">
        <v>579</v>
      </c>
      <c r="I4075" s="8" t="s">
        <v>580</v>
      </c>
      <c r="J4075" s="8" t="s">
        <v>19048</v>
      </c>
      <c r="K4075" s="8" t="s">
        <v>582</v>
      </c>
      <c r="L4075" s="10" t="s">
        <v>2661</v>
      </c>
      <c r="M4075" s="11" t="str">
        <f t="shared" si="191"/>
        <v>2023/5/11 16:35:51</v>
      </c>
      <c r="N4075" s="12">
        <v>45057</v>
      </c>
      <c r="O4075" s="10" t="s">
        <v>2662</v>
      </c>
      <c r="P4075" s="8" t="s">
        <v>585</v>
      </c>
      <c r="Q4075" s="8" t="s">
        <v>19049</v>
      </c>
      <c r="R4075" s="8" t="s">
        <v>19050</v>
      </c>
      <c r="S4075" s="8" t="s">
        <v>7638</v>
      </c>
      <c r="T4075" s="8" t="s">
        <v>7639</v>
      </c>
      <c r="U4075" s="8" t="s">
        <v>7640</v>
      </c>
      <c r="V4075" s="8" t="s">
        <v>582</v>
      </c>
      <c r="W4075" s="8" t="s">
        <v>582</v>
      </c>
      <c r="X4075" s="8" t="s">
        <v>582</v>
      </c>
      <c r="Y4075" s="8" t="s">
        <v>582</v>
      </c>
      <c r="Z4075" s="8" t="s">
        <v>582</v>
      </c>
      <c r="AA4075" s="8" t="s">
        <v>93</v>
      </c>
      <c r="AB4075" s="8" t="s">
        <v>591</v>
      </c>
      <c r="AC4075" s="8" t="s">
        <v>820</v>
      </c>
      <c r="AD4075" s="8" t="s">
        <v>593</v>
      </c>
      <c r="AE4075" s="8" t="s">
        <v>582</v>
      </c>
      <c r="AF4075" s="1">
        <v>1</v>
      </c>
    </row>
    <row r="4076" ht="25" customHeight="1" spans="1:32">
      <c r="A4076" s="1">
        <f>COUNTIF(企业分类!A:A,AA4076)</f>
        <v>1</v>
      </c>
      <c r="B4076" s="6" t="str">
        <f t="shared" si="189"/>
        <v>30天内曾在线</v>
      </c>
      <c r="C4076" s="7">
        <v>45046.9999884259</v>
      </c>
      <c r="D4076" s="6">
        <f t="shared" si="190"/>
        <v>-10.6916319444499</v>
      </c>
      <c r="E4076" s="8" t="s">
        <v>19051</v>
      </c>
      <c r="F4076" s="8" t="s">
        <v>578</v>
      </c>
      <c r="G4076" s="8" t="s">
        <v>19</v>
      </c>
      <c r="H4076" s="8" t="s">
        <v>579</v>
      </c>
      <c r="I4076" s="8" t="s">
        <v>580</v>
      </c>
      <c r="J4076" s="8" t="s">
        <v>19052</v>
      </c>
      <c r="K4076" s="8" t="s">
        <v>582</v>
      </c>
      <c r="L4076" s="10" t="s">
        <v>1434</v>
      </c>
      <c r="M4076" s="11" t="str">
        <f t="shared" si="191"/>
        <v>2023/5/11 16:35:56</v>
      </c>
      <c r="N4076" s="12">
        <v>45057</v>
      </c>
      <c r="O4076" s="10" t="s">
        <v>1435</v>
      </c>
      <c r="P4076" s="8" t="s">
        <v>585</v>
      </c>
      <c r="Q4076" s="8" t="s">
        <v>19053</v>
      </c>
      <c r="R4076" s="8" t="s">
        <v>19054</v>
      </c>
      <c r="S4076" s="8" t="s">
        <v>7638</v>
      </c>
      <c r="T4076" s="8" t="s">
        <v>7639</v>
      </c>
      <c r="U4076" s="8" t="s">
        <v>7640</v>
      </c>
      <c r="V4076" s="8" t="s">
        <v>582</v>
      </c>
      <c r="W4076" s="8" t="s">
        <v>582</v>
      </c>
      <c r="X4076" s="8" t="s">
        <v>582</v>
      </c>
      <c r="Y4076" s="8" t="s">
        <v>582</v>
      </c>
      <c r="Z4076" s="8" t="s">
        <v>582</v>
      </c>
      <c r="AA4076" s="8" t="s">
        <v>93</v>
      </c>
      <c r="AB4076" s="8" t="s">
        <v>591</v>
      </c>
      <c r="AC4076" s="8" t="s">
        <v>820</v>
      </c>
      <c r="AD4076" s="8" t="s">
        <v>593</v>
      </c>
      <c r="AE4076" s="8" t="s">
        <v>582</v>
      </c>
      <c r="AF4076" s="1">
        <v>1</v>
      </c>
    </row>
    <row r="4077" ht="25" customHeight="1" spans="1:32">
      <c r="A4077" s="1">
        <f>COUNTIF(企业分类!A:A,AA4077)</f>
        <v>1</v>
      </c>
      <c r="B4077" s="6" t="str">
        <f t="shared" si="189"/>
        <v>30天内曾在线</v>
      </c>
      <c r="C4077" s="7">
        <v>45046.9999884259</v>
      </c>
      <c r="D4077" s="6">
        <f t="shared" si="190"/>
        <v>-10.6924305555585</v>
      </c>
      <c r="E4077" s="8" t="s">
        <v>19055</v>
      </c>
      <c r="F4077" s="8" t="s">
        <v>578</v>
      </c>
      <c r="G4077" s="8" t="s">
        <v>19</v>
      </c>
      <c r="H4077" s="8" t="s">
        <v>579</v>
      </c>
      <c r="I4077" s="8" t="s">
        <v>580</v>
      </c>
      <c r="J4077" s="8" t="s">
        <v>19056</v>
      </c>
      <c r="K4077" s="8" t="s">
        <v>582</v>
      </c>
      <c r="L4077" s="10" t="s">
        <v>693</v>
      </c>
      <c r="M4077" s="11" t="str">
        <f t="shared" si="191"/>
        <v>2023/5/11 16:37:05</v>
      </c>
      <c r="N4077" s="12">
        <v>45057</v>
      </c>
      <c r="O4077" s="10" t="s">
        <v>694</v>
      </c>
      <c r="P4077" s="8" t="s">
        <v>585</v>
      </c>
      <c r="Q4077" s="8" t="s">
        <v>19057</v>
      </c>
      <c r="R4077" s="8" t="s">
        <v>19058</v>
      </c>
      <c r="S4077" s="8" t="s">
        <v>724</v>
      </c>
      <c r="T4077" s="8" t="s">
        <v>725</v>
      </c>
      <c r="U4077" s="8" t="s">
        <v>726</v>
      </c>
      <c r="V4077" s="8" t="s">
        <v>582</v>
      </c>
      <c r="W4077" s="8" t="s">
        <v>582</v>
      </c>
      <c r="X4077" s="8" t="s">
        <v>582</v>
      </c>
      <c r="Y4077" s="8" t="s">
        <v>582</v>
      </c>
      <c r="Z4077" s="8" t="s">
        <v>582</v>
      </c>
      <c r="AA4077" s="8" t="s">
        <v>488</v>
      </c>
      <c r="AB4077" s="8" t="s">
        <v>591</v>
      </c>
      <c r="AC4077" s="8" t="s">
        <v>1356</v>
      </c>
      <c r="AD4077" s="8" t="s">
        <v>593</v>
      </c>
      <c r="AE4077" s="8" t="s">
        <v>582</v>
      </c>
      <c r="AF4077" s="1">
        <v>1</v>
      </c>
    </row>
    <row r="4078" ht="25" customHeight="1" spans="1:32">
      <c r="A4078" s="1">
        <f>COUNTIF(企业分类!A:A,AA4078)</f>
        <v>1</v>
      </c>
      <c r="B4078" s="6" t="str">
        <f t="shared" si="189"/>
        <v>30天内曾在线</v>
      </c>
      <c r="C4078" s="7">
        <v>45046.9999884259</v>
      </c>
      <c r="D4078" s="6">
        <f t="shared" si="190"/>
        <v>-10.6924537037048</v>
      </c>
      <c r="E4078" s="8" t="s">
        <v>19059</v>
      </c>
      <c r="F4078" s="8" t="s">
        <v>578</v>
      </c>
      <c r="G4078" s="8" t="s">
        <v>19</v>
      </c>
      <c r="H4078" s="8" t="s">
        <v>579</v>
      </c>
      <c r="I4078" s="8" t="s">
        <v>580</v>
      </c>
      <c r="J4078" s="8" t="s">
        <v>19060</v>
      </c>
      <c r="K4078" s="8" t="s">
        <v>582</v>
      </c>
      <c r="L4078" s="10" t="s">
        <v>2099</v>
      </c>
      <c r="M4078" s="11" t="str">
        <f t="shared" si="191"/>
        <v>2023/5/11 16:37:07</v>
      </c>
      <c r="N4078" s="12">
        <v>45057</v>
      </c>
      <c r="O4078" s="10" t="s">
        <v>2100</v>
      </c>
      <c r="P4078" s="8" t="s">
        <v>585</v>
      </c>
      <c r="Q4078" s="8" t="s">
        <v>19061</v>
      </c>
      <c r="R4078" s="8" t="s">
        <v>19062</v>
      </c>
      <c r="S4078" s="8" t="s">
        <v>724</v>
      </c>
      <c r="T4078" s="8" t="s">
        <v>725</v>
      </c>
      <c r="U4078" s="8" t="s">
        <v>726</v>
      </c>
      <c r="V4078" s="8" t="s">
        <v>582</v>
      </c>
      <c r="W4078" s="8" t="s">
        <v>582</v>
      </c>
      <c r="X4078" s="8" t="s">
        <v>582</v>
      </c>
      <c r="Y4078" s="8" t="s">
        <v>582</v>
      </c>
      <c r="Z4078" s="8" t="s">
        <v>582</v>
      </c>
      <c r="AA4078" s="8" t="s">
        <v>488</v>
      </c>
      <c r="AB4078" s="8" t="s">
        <v>591</v>
      </c>
      <c r="AC4078" s="8" t="s">
        <v>1356</v>
      </c>
      <c r="AD4078" s="8" t="s">
        <v>593</v>
      </c>
      <c r="AE4078" s="8" t="s">
        <v>582</v>
      </c>
      <c r="AF4078" s="1">
        <v>1</v>
      </c>
    </row>
    <row r="4079" ht="25" customHeight="1" spans="1:32">
      <c r="A4079" s="1">
        <f>COUNTIF(企业分类!A:A,AA4079)</f>
        <v>1</v>
      </c>
      <c r="B4079" s="6" t="str">
        <f t="shared" si="189"/>
        <v>30天内曾在线</v>
      </c>
      <c r="C4079" s="7">
        <v>45046.9999884259</v>
      </c>
      <c r="D4079" s="6">
        <f t="shared" si="190"/>
        <v>-10.6916782407425</v>
      </c>
      <c r="E4079" s="8" t="s">
        <v>19063</v>
      </c>
      <c r="F4079" s="8" t="s">
        <v>578</v>
      </c>
      <c r="G4079" s="8" t="s">
        <v>19</v>
      </c>
      <c r="H4079" s="8" t="s">
        <v>579</v>
      </c>
      <c r="I4079" s="8" t="s">
        <v>580</v>
      </c>
      <c r="J4079" s="8" t="s">
        <v>19064</v>
      </c>
      <c r="K4079" s="8" t="s">
        <v>582</v>
      </c>
      <c r="L4079" s="10" t="s">
        <v>865</v>
      </c>
      <c r="M4079" s="11" t="str">
        <f t="shared" si="191"/>
        <v>2023/5/11 16:36:00</v>
      </c>
      <c r="N4079" s="12">
        <v>45057</v>
      </c>
      <c r="O4079" s="10" t="s">
        <v>866</v>
      </c>
      <c r="P4079" s="8" t="s">
        <v>585</v>
      </c>
      <c r="Q4079" s="8" t="s">
        <v>19065</v>
      </c>
      <c r="R4079" s="8" t="s">
        <v>19066</v>
      </c>
      <c r="S4079" s="8" t="s">
        <v>610</v>
      </c>
      <c r="T4079" s="8" t="s">
        <v>611</v>
      </c>
      <c r="U4079" s="8" t="s">
        <v>612</v>
      </c>
      <c r="V4079" s="8" t="s">
        <v>582</v>
      </c>
      <c r="W4079" s="8" t="s">
        <v>582</v>
      </c>
      <c r="X4079" s="8" t="s">
        <v>582</v>
      </c>
      <c r="Y4079" s="8" t="s">
        <v>582</v>
      </c>
      <c r="Z4079" s="8" t="s">
        <v>582</v>
      </c>
      <c r="AA4079" s="8" t="s">
        <v>89</v>
      </c>
      <c r="AB4079" s="8" t="s">
        <v>591</v>
      </c>
      <c r="AC4079" s="8" t="s">
        <v>690</v>
      </c>
      <c r="AD4079" s="8" t="s">
        <v>593</v>
      </c>
      <c r="AE4079" s="8" t="s">
        <v>582</v>
      </c>
      <c r="AF4079" s="1">
        <v>1</v>
      </c>
    </row>
    <row r="4080" ht="25" customHeight="1" spans="1:32">
      <c r="A4080" s="1">
        <f>COUNTIF(企业分类!A:A,AA4080)</f>
        <v>1</v>
      </c>
      <c r="B4080" s="6" t="str">
        <f t="shared" si="189"/>
        <v>30天内曾在线</v>
      </c>
      <c r="C4080" s="7">
        <v>45046.9999884259</v>
      </c>
      <c r="D4080" s="6">
        <f t="shared" si="190"/>
        <v>-10.6916782407425</v>
      </c>
      <c r="E4080" s="8" t="s">
        <v>19067</v>
      </c>
      <c r="F4080" s="8" t="s">
        <v>578</v>
      </c>
      <c r="G4080" s="8" t="s">
        <v>19</v>
      </c>
      <c r="H4080" s="8" t="s">
        <v>579</v>
      </c>
      <c r="I4080" s="8" t="s">
        <v>580</v>
      </c>
      <c r="J4080" s="8" t="s">
        <v>19068</v>
      </c>
      <c r="K4080" s="8" t="s">
        <v>582</v>
      </c>
      <c r="L4080" s="10" t="s">
        <v>865</v>
      </c>
      <c r="M4080" s="11" t="str">
        <f t="shared" si="191"/>
        <v>2023/5/11 16:36:00</v>
      </c>
      <c r="N4080" s="12">
        <v>45057</v>
      </c>
      <c r="O4080" s="10" t="s">
        <v>866</v>
      </c>
      <c r="P4080" s="8" t="s">
        <v>585</v>
      </c>
      <c r="Q4080" s="8" t="s">
        <v>19069</v>
      </c>
      <c r="R4080" s="8" t="s">
        <v>19070</v>
      </c>
      <c r="S4080" s="8" t="s">
        <v>610</v>
      </c>
      <c r="T4080" s="8" t="s">
        <v>611</v>
      </c>
      <c r="U4080" s="8" t="s">
        <v>612</v>
      </c>
      <c r="V4080" s="8" t="s">
        <v>582</v>
      </c>
      <c r="W4080" s="8" t="s">
        <v>582</v>
      </c>
      <c r="X4080" s="8" t="s">
        <v>582</v>
      </c>
      <c r="Y4080" s="8" t="s">
        <v>582</v>
      </c>
      <c r="Z4080" s="8" t="s">
        <v>582</v>
      </c>
      <c r="AA4080" s="8" t="s">
        <v>89</v>
      </c>
      <c r="AB4080" s="8" t="s">
        <v>591</v>
      </c>
      <c r="AC4080" s="8" t="s">
        <v>690</v>
      </c>
      <c r="AD4080" s="8" t="s">
        <v>593</v>
      </c>
      <c r="AE4080" s="8" t="s">
        <v>582</v>
      </c>
      <c r="AF4080" s="1">
        <v>1</v>
      </c>
    </row>
    <row r="4081" ht="25" customHeight="1" spans="1:32">
      <c r="A4081" s="1">
        <f>COUNTIF(企业分类!A:A,AA4081)</f>
        <v>1</v>
      </c>
      <c r="B4081" s="6" t="str">
        <f t="shared" si="189"/>
        <v>30天内曾在线</v>
      </c>
      <c r="C4081" s="7">
        <v>45046.9999884259</v>
      </c>
      <c r="D4081" s="6">
        <f t="shared" si="190"/>
        <v>-10.6916782407425</v>
      </c>
      <c r="E4081" s="8" t="s">
        <v>19071</v>
      </c>
      <c r="F4081" s="8" t="s">
        <v>578</v>
      </c>
      <c r="G4081" s="8" t="s">
        <v>19</v>
      </c>
      <c r="H4081" s="8" t="s">
        <v>579</v>
      </c>
      <c r="I4081" s="8" t="s">
        <v>580</v>
      </c>
      <c r="J4081" s="8" t="s">
        <v>19072</v>
      </c>
      <c r="K4081" s="8" t="s">
        <v>582</v>
      </c>
      <c r="L4081" s="10" t="s">
        <v>865</v>
      </c>
      <c r="M4081" s="11" t="str">
        <f t="shared" si="191"/>
        <v>2023/5/11 16:36:00</v>
      </c>
      <c r="N4081" s="12">
        <v>45057</v>
      </c>
      <c r="O4081" s="10" t="s">
        <v>866</v>
      </c>
      <c r="P4081" s="8" t="s">
        <v>585</v>
      </c>
      <c r="Q4081" s="8" t="s">
        <v>19073</v>
      </c>
      <c r="R4081" s="8" t="s">
        <v>19074</v>
      </c>
      <c r="S4081" s="8" t="s">
        <v>610</v>
      </c>
      <c r="T4081" s="8" t="s">
        <v>611</v>
      </c>
      <c r="U4081" s="8" t="s">
        <v>612</v>
      </c>
      <c r="V4081" s="8" t="s">
        <v>582</v>
      </c>
      <c r="W4081" s="8" t="s">
        <v>582</v>
      </c>
      <c r="X4081" s="8" t="s">
        <v>582</v>
      </c>
      <c r="Y4081" s="8" t="s">
        <v>582</v>
      </c>
      <c r="Z4081" s="8" t="s">
        <v>582</v>
      </c>
      <c r="AA4081" s="8" t="s">
        <v>89</v>
      </c>
      <c r="AB4081" s="8" t="s">
        <v>591</v>
      </c>
      <c r="AC4081" s="8" t="s">
        <v>690</v>
      </c>
      <c r="AD4081" s="8" t="s">
        <v>593</v>
      </c>
      <c r="AE4081" s="8" t="s">
        <v>582</v>
      </c>
      <c r="AF4081" s="1">
        <v>1</v>
      </c>
    </row>
    <row r="4082" ht="25" customHeight="1" spans="1:32">
      <c r="A4082" s="1">
        <f>COUNTIF(企业分类!A:A,AA4082)</f>
        <v>1</v>
      </c>
      <c r="B4082" s="6" t="str">
        <f t="shared" si="189"/>
        <v>30天内曾在线</v>
      </c>
      <c r="C4082" s="7">
        <v>45046.9999884259</v>
      </c>
      <c r="D4082" s="6">
        <f t="shared" si="190"/>
        <v>-10.6916782407425</v>
      </c>
      <c r="E4082" s="8" t="s">
        <v>19075</v>
      </c>
      <c r="F4082" s="8" t="s">
        <v>578</v>
      </c>
      <c r="G4082" s="8" t="s">
        <v>19</v>
      </c>
      <c r="H4082" s="8" t="s">
        <v>579</v>
      </c>
      <c r="I4082" s="8" t="s">
        <v>580</v>
      </c>
      <c r="J4082" s="8" t="s">
        <v>19076</v>
      </c>
      <c r="K4082" s="8" t="s">
        <v>582</v>
      </c>
      <c r="L4082" s="10" t="s">
        <v>865</v>
      </c>
      <c r="M4082" s="11" t="str">
        <f t="shared" si="191"/>
        <v>2023/5/11 16:36:00</v>
      </c>
      <c r="N4082" s="12">
        <v>45057</v>
      </c>
      <c r="O4082" s="10" t="s">
        <v>866</v>
      </c>
      <c r="P4082" s="8" t="s">
        <v>585</v>
      </c>
      <c r="Q4082" s="8" t="s">
        <v>19077</v>
      </c>
      <c r="R4082" s="8" t="s">
        <v>19078</v>
      </c>
      <c r="S4082" s="8" t="s">
        <v>610</v>
      </c>
      <c r="T4082" s="8" t="s">
        <v>611</v>
      </c>
      <c r="U4082" s="8" t="s">
        <v>612</v>
      </c>
      <c r="V4082" s="8" t="s">
        <v>582</v>
      </c>
      <c r="W4082" s="8" t="s">
        <v>582</v>
      </c>
      <c r="X4082" s="8" t="s">
        <v>582</v>
      </c>
      <c r="Y4082" s="8" t="s">
        <v>582</v>
      </c>
      <c r="Z4082" s="8" t="s">
        <v>582</v>
      </c>
      <c r="AA4082" s="8" t="s">
        <v>89</v>
      </c>
      <c r="AB4082" s="8" t="s">
        <v>591</v>
      </c>
      <c r="AC4082" s="8" t="s">
        <v>690</v>
      </c>
      <c r="AD4082" s="8" t="s">
        <v>593</v>
      </c>
      <c r="AE4082" s="8" t="s">
        <v>582</v>
      </c>
      <c r="AF4082" s="1">
        <v>1</v>
      </c>
    </row>
    <row r="4083" ht="25" customHeight="1" spans="1:32">
      <c r="A4083" s="1">
        <f>COUNTIF(企业分类!A:A,AA4083)</f>
        <v>1</v>
      </c>
      <c r="B4083" s="6" t="str">
        <f t="shared" si="189"/>
        <v>30天内曾在线</v>
      </c>
      <c r="C4083" s="7">
        <v>45046.9999884259</v>
      </c>
      <c r="D4083" s="6">
        <f t="shared" si="190"/>
        <v>-10.6902893518563</v>
      </c>
      <c r="E4083" s="8" t="s">
        <v>19079</v>
      </c>
      <c r="F4083" s="8" t="s">
        <v>578</v>
      </c>
      <c r="G4083" s="8" t="s">
        <v>19</v>
      </c>
      <c r="H4083" s="8" t="s">
        <v>579</v>
      </c>
      <c r="I4083" s="8" t="s">
        <v>580</v>
      </c>
      <c r="J4083" s="8" t="s">
        <v>19080</v>
      </c>
      <c r="K4083" s="8" t="s">
        <v>582</v>
      </c>
      <c r="L4083" s="10" t="s">
        <v>768</v>
      </c>
      <c r="M4083" s="11" t="str">
        <f t="shared" si="191"/>
        <v>2023/5/11 16:34:00</v>
      </c>
      <c r="N4083" s="12">
        <v>45057</v>
      </c>
      <c r="O4083" s="10" t="s">
        <v>769</v>
      </c>
      <c r="P4083" s="8" t="s">
        <v>585</v>
      </c>
      <c r="Q4083" s="8" t="s">
        <v>19081</v>
      </c>
      <c r="R4083" s="8" t="s">
        <v>19082</v>
      </c>
      <c r="S4083" s="8" t="s">
        <v>610</v>
      </c>
      <c r="T4083" s="8" t="s">
        <v>611</v>
      </c>
      <c r="U4083" s="8" t="s">
        <v>612</v>
      </c>
      <c r="V4083" s="8" t="s">
        <v>582</v>
      </c>
      <c r="W4083" s="8" t="s">
        <v>582</v>
      </c>
      <c r="X4083" s="8" t="s">
        <v>582</v>
      </c>
      <c r="Y4083" s="8" t="s">
        <v>582</v>
      </c>
      <c r="Z4083" s="8" t="s">
        <v>582</v>
      </c>
      <c r="AA4083" s="8" t="s">
        <v>89</v>
      </c>
      <c r="AB4083" s="8" t="s">
        <v>591</v>
      </c>
      <c r="AC4083" s="8" t="s">
        <v>690</v>
      </c>
      <c r="AD4083" s="8" t="s">
        <v>593</v>
      </c>
      <c r="AE4083" s="8" t="s">
        <v>582</v>
      </c>
      <c r="AF4083" s="1">
        <v>1</v>
      </c>
    </row>
    <row r="4084" ht="25" customHeight="1" spans="1:32">
      <c r="A4084" s="1">
        <f>COUNTIF(企业分类!A:A,AA4084)</f>
        <v>1</v>
      </c>
      <c r="B4084" s="6" t="str">
        <f t="shared" si="189"/>
        <v>30天内曾在线</v>
      </c>
      <c r="C4084" s="7">
        <v>45046.9999884259</v>
      </c>
      <c r="D4084" s="6">
        <f t="shared" si="190"/>
        <v>-10.6911921296341</v>
      </c>
      <c r="E4084" s="8" t="s">
        <v>19083</v>
      </c>
      <c r="F4084" s="8" t="s">
        <v>578</v>
      </c>
      <c r="G4084" s="8" t="s">
        <v>19</v>
      </c>
      <c r="H4084" s="8" t="s">
        <v>579</v>
      </c>
      <c r="I4084" s="8" t="s">
        <v>580</v>
      </c>
      <c r="J4084" s="8" t="s">
        <v>19084</v>
      </c>
      <c r="K4084" s="8" t="s">
        <v>582</v>
      </c>
      <c r="L4084" s="10" t="s">
        <v>4318</v>
      </c>
      <c r="M4084" s="11" t="str">
        <f t="shared" si="191"/>
        <v>2023/5/11 16:35:18</v>
      </c>
      <c r="N4084" s="12">
        <v>45057</v>
      </c>
      <c r="O4084" s="10" t="s">
        <v>4319</v>
      </c>
      <c r="P4084" s="8" t="s">
        <v>585</v>
      </c>
      <c r="Q4084" s="8" t="s">
        <v>19085</v>
      </c>
      <c r="R4084" s="8" t="s">
        <v>19086</v>
      </c>
      <c r="S4084" s="8" t="s">
        <v>600</v>
      </c>
      <c r="T4084" s="8" t="s">
        <v>601</v>
      </c>
      <c r="U4084" s="8" t="s">
        <v>602</v>
      </c>
      <c r="V4084" s="8" t="s">
        <v>582</v>
      </c>
      <c r="W4084" s="8" t="s">
        <v>582</v>
      </c>
      <c r="X4084" s="8" t="s">
        <v>582</v>
      </c>
      <c r="Y4084" s="8" t="s">
        <v>582</v>
      </c>
      <c r="Z4084" s="8" t="s">
        <v>582</v>
      </c>
      <c r="AA4084" s="8" t="s">
        <v>404</v>
      </c>
      <c r="AB4084" s="8" t="s">
        <v>591</v>
      </c>
      <c r="AC4084" s="8" t="s">
        <v>2874</v>
      </c>
      <c r="AD4084" s="8" t="s">
        <v>593</v>
      </c>
      <c r="AE4084" s="8" t="s">
        <v>604</v>
      </c>
      <c r="AF4084" s="1">
        <v>1</v>
      </c>
    </row>
    <row r="4085" ht="25" customHeight="1" spans="1:32">
      <c r="A4085" s="1">
        <f>COUNTIF(企业分类!A:A,AA4085)</f>
        <v>1</v>
      </c>
      <c r="B4085" s="6" t="str">
        <f t="shared" si="189"/>
        <v>30天内曾在线</v>
      </c>
      <c r="C4085" s="7">
        <v>45046.9999884259</v>
      </c>
      <c r="D4085" s="6">
        <f t="shared" si="190"/>
        <v>-10.6902893518563</v>
      </c>
      <c r="E4085" s="8" t="s">
        <v>19087</v>
      </c>
      <c r="F4085" s="8" t="s">
        <v>578</v>
      </c>
      <c r="G4085" s="8" t="s">
        <v>19</v>
      </c>
      <c r="H4085" s="8" t="s">
        <v>579</v>
      </c>
      <c r="I4085" s="8" t="s">
        <v>580</v>
      </c>
      <c r="J4085" s="8" t="s">
        <v>19088</v>
      </c>
      <c r="K4085" s="8" t="s">
        <v>582</v>
      </c>
      <c r="L4085" s="10" t="s">
        <v>768</v>
      </c>
      <c r="M4085" s="11" t="str">
        <f t="shared" si="191"/>
        <v>2023/5/11 16:34:00</v>
      </c>
      <c r="N4085" s="12">
        <v>45057</v>
      </c>
      <c r="O4085" s="10" t="s">
        <v>769</v>
      </c>
      <c r="P4085" s="8" t="s">
        <v>585</v>
      </c>
      <c r="Q4085" s="8" t="s">
        <v>19089</v>
      </c>
      <c r="R4085" s="8" t="s">
        <v>19090</v>
      </c>
      <c r="S4085" s="8" t="s">
        <v>610</v>
      </c>
      <c r="T4085" s="8" t="s">
        <v>611</v>
      </c>
      <c r="U4085" s="8" t="s">
        <v>612</v>
      </c>
      <c r="V4085" s="8" t="s">
        <v>582</v>
      </c>
      <c r="W4085" s="8" t="s">
        <v>582</v>
      </c>
      <c r="X4085" s="8" t="s">
        <v>582</v>
      </c>
      <c r="Y4085" s="8" t="s">
        <v>582</v>
      </c>
      <c r="Z4085" s="8" t="s">
        <v>582</v>
      </c>
      <c r="AA4085" s="8" t="s">
        <v>89</v>
      </c>
      <c r="AB4085" s="8" t="s">
        <v>591</v>
      </c>
      <c r="AC4085" s="8" t="s">
        <v>690</v>
      </c>
      <c r="AD4085" s="8" t="s">
        <v>593</v>
      </c>
      <c r="AE4085" s="8" t="s">
        <v>582</v>
      </c>
      <c r="AF4085" s="1">
        <v>1</v>
      </c>
    </row>
    <row r="4086" ht="25" customHeight="1" spans="1:32">
      <c r="A4086" s="1">
        <f>COUNTIF(企业分类!A:A,AA4086)</f>
        <v>1</v>
      </c>
      <c r="B4086" s="6" t="str">
        <f t="shared" si="189"/>
        <v>30天内曾在线</v>
      </c>
      <c r="C4086" s="7">
        <v>45046.9999884259</v>
      </c>
      <c r="D4086" s="6">
        <f t="shared" si="190"/>
        <v>-10.6916782407425</v>
      </c>
      <c r="E4086" s="8" t="s">
        <v>19091</v>
      </c>
      <c r="F4086" s="8" t="s">
        <v>578</v>
      </c>
      <c r="G4086" s="8" t="s">
        <v>19</v>
      </c>
      <c r="H4086" s="8" t="s">
        <v>579</v>
      </c>
      <c r="I4086" s="8" t="s">
        <v>580</v>
      </c>
      <c r="J4086" s="8" t="s">
        <v>19092</v>
      </c>
      <c r="K4086" s="8" t="s">
        <v>582</v>
      </c>
      <c r="L4086" s="10" t="s">
        <v>865</v>
      </c>
      <c r="M4086" s="11" t="str">
        <f t="shared" si="191"/>
        <v>2023/5/11 16:36:00</v>
      </c>
      <c r="N4086" s="12">
        <v>45057</v>
      </c>
      <c r="O4086" s="10" t="s">
        <v>866</v>
      </c>
      <c r="P4086" s="8" t="s">
        <v>585</v>
      </c>
      <c r="Q4086" s="8" t="s">
        <v>19093</v>
      </c>
      <c r="R4086" s="8" t="s">
        <v>19094</v>
      </c>
      <c r="S4086" s="8" t="s">
        <v>610</v>
      </c>
      <c r="T4086" s="8" t="s">
        <v>611</v>
      </c>
      <c r="U4086" s="8" t="s">
        <v>612</v>
      </c>
      <c r="V4086" s="8" t="s">
        <v>582</v>
      </c>
      <c r="W4086" s="8" t="s">
        <v>582</v>
      </c>
      <c r="X4086" s="8" t="s">
        <v>582</v>
      </c>
      <c r="Y4086" s="8" t="s">
        <v>582</v>
      </c>
      <c r="Z4086" s="8" t="s">
        <v>582</v>
      </c>
      <c r="AA4086" s="8" t="s">
        <v>183</v>
      </c>
      <c r="AB4086" s="8" t="s">
        <v>591</v>
      </c>
      <c r="AC4086" s="8" t="s">
        <v>772</v>
      </c>
      <c r="AD4086" s="8" t="s">
        <v>593</v>
      </c>
      <c r="AE4086" s="8" t="s">
        <v>582</v>
      </c>
      <c r="AF4086" s="1">
        <v>1</v>
      </c>
    </row>
    <row r="4087" ht="25" customHeight="1" spans="1:32">
      <c r="A4087" s="1">
        <f>COUNTIF(企业分类!A:A,AA4087)</f>
        <v>1</v>
      </c>
      <c r="B4087" s="6" t="str">
        <f t="shared" si="189"/>
        <v>30天内曾在线</v>
      </c>
      <c r="C4087" s="7">
        <v>45046.9999884259</v>
      </c>
      <c r="D4087" s="6">
        <f t="shared" si="190"/>
        <v>-10.6914814814809</v>
      </c>
      <c r="E4087" s="8" t="s">
        <v>19095</v>
      </c>
      <c r="F4087" s="8" t="s">
        <v>578</v>
      </c>
      <c r="G4087" s="8" t="s">
        <v>19</v>
      </c>
      <c r="H4087" s="8" t="s">
        <v>579</v>
      </c>
      <c r="I4087" s="8" t="s">
        <v>580</v>
      </c>
      <c r="J4087" s="8" t="s">
        <v>19096</v>
      </c>
      <c r="K4087" s="8" t="s">
        <v>582</v>
      </c>
      <c r="L4087" s="10" t="s">
        <v>2862</v>
      </c>
      <c r="M4087" s="11" t="str">
        <f t="shared" si="191"/>
        <v>2023/5/11 16:35:43</v>
      </c>
      <c r="N4087" s="12">
        <v>45057</v>
      </c>
      <c r="O4087" s="10" t="s">
        <v>2863</v>
      </c>
      <c r="P4087" s="8" t="s">
        <v>585</v>
      </c>
      <c r="Q4087" s="8" t="s">
        <v>19097</v>
      </c>
      <c r="R4087" s="8" t="s">
        <v>19098</v>
      </c>
      <c r="S4087" s="8" t="s">
        <v>600</v>
      </c>
      <c r="T4087" s="8" t="s">
        <v>601</v>
      </c>
      <c r="U4087" s="8" t="s">
        <v>602</v>
      </c>
      <c r="V4087" s="8" t="s">
        <v>582</v>
      </c>
      <c r="W4087" s="8" t="s">
        <v>582</v>
      </c>
      <c r="X4087" s="8" t="s">
        <v>582</v>
      </c>
      <c r="Y4087" s="8" t="s">
        <v>582</v>
      </c>
      <c r="Z4087" s="8" t="s">
        <v>582</v>
      </c>
      <c r="AA4087" s="8" t="s">
        <v>61</v>
      </c>
      <c r="AB4087" s="8" t="s">
        <v>591</v>
      </c>
      <c r="AC4087" s="8" t="s">
        <v>629</v>
      </c>
      <c r="AD4087" s="8" t="s">
        <v>593</v>
      </c>
      <c r="AE4087" s="8" t="s">
        <v>582</v>
      </c>
      <c r="AF4087" s="1">
        <v>1</v>
      </c>
    </row>
    <row r="4088" ht="25" customHeight="1" spans="1:32">
      <c r="A4088" s="1">
        <f>COUNTIF(企业分类!A:A,AA4088)</f>
        <v>1</v>
      </c>
      <c r="B4088" s="6" t="str">
        <f t="shared" si="189"/>
        <v>30天内曾在线</v>
      </c>
      <c r="C4088" s="7">
        <v>45046.9999884259</v>
      </c>
      <c r="D4088" s="6">
        <f t="shared" si="190"/>
        <v>-10.6923842592587</v>
      </c>
      <c r="E4088" s="8" t="s">
        <v>19099</v>
      </c>
      <c r="F4088" s="8" t="s">
        <v>578</v>
      </c>
      <c r="G4088" s="8" t="s">
        <v>19</v>
      </c>
      <c r="H4088" s="8" t="s">
        <v>579</v>
      </c>
      <c r="I4088" s="8" t="s">
        <v>580</v>
      </c>
      <c r="J4088" s="8" t="s">
        <v>19100</v>
      </c>
      <c r="K4088" s="8" t="s">
        <v>582</v>
      </c>
      <c r="L4088" s="10" t="s">
        <v>1369</v>
      </c>
      <c r="M4088" s="11" t="str">
        <f t="shared" si="191"/>
        <v>2023/5/11 16:37:01</v>
      </c>
      <c r="N4088" s="12">
        <v>45057</v>
      </c>
      <c r="O4088" s="10" t="s">
        <v>1370</v>
      </c>
      <c r="P4088" s="8" t="s">
        <v>585</v>
      </c>
      <c r="Q4088" s="8" t="s">
        <v>19101</v>
      </c>
      <c r="R4088" s="8" t="s">
        <v>19102</v>
      </c>
      <c r="S4088" s="8" t="s">
        <v>915</v>
      </c>
      <c r="T4088" s="8" t="s">
        <v>916</v>
      </c>
      <c r="U4088" s="8" t="s">
        <v>917</v>
      </c>
      <c r="V4088" s="8" t="s">
        <v>582</v>
      </c>
      <c r="W4088" s="8" t="s">
        <v>582</v>
      </c>
      <c r="X4088" s="8" t="s">
        <v>582</v>
      </c>
      <c r="Y4088" s="8" t="s">
        <v>582</v>
      </c>
      <c r="Z4088" s="8" t="s">
        <v>582</v>
      </c>
      <c r="AA4088" s="8" t="s">
        <v>219</v>
      </c>
      <c r="AB4088" s="8" t="s">
        <v>591</v>
      </c>
      <c r="AC4088" s="8" t="s">
        <v>1674</v>
      </c>
      <c r="AD4088" s="8" t="s">
        <v>593</v>
      </c>
      <c r="AE4088" s="8" t="s">
        <v>582</v>
      </c>
      <c r="AF4088" s="1">
        <v>1</v>
      </c>
    </row>
    <row r="4089" ht="25" customHeight="1" spans="1:32">
      <c r="A4089" s="1">
        <f>COUNTIF(企业分类!A:A,AA4089)</f>
        <v>1</v>
      </c>
      <c r="B4089" s="6" t="str">
        <f t="shared" si="189"/>
        <v>30天内曾在线</v>
      </c>
      <c r="C4089" s="7">
        <v>45046.9999884259</v>
      </c>
      <c r="D4089" s="6">
        <f t="shared" si="190"/>
        <v>-7.47515046296758</v>
      </c>
      <c r="E4089" s="8" t="s">
        <v>19103</v>
      </c>
      <c r="F4089" s="8" t="s">
        <v>578</v>
      </c>
      <c r="G4089" s="8" t="s">
        <v>19</v>
      </c>
      <c r="H4089" s="8" t="s">
        <v>579</v>
      </c>
      <c r="I4089" s="8" t="s">
        <v>580</v>
      </c>
      <c r="J4089" s="8" t="s">
        <v>19104</v>
      </c>
      <c r="K4089" s="8" t="s">
        <v>582</v>
      </c>
      <c r="L4089" s="10" t="s">
        <v>19105</v>
      </c>
      <c r="M4089" s="11" t="str">
        <f t="shared" si="191"/>
        <v>2023/5/8 11:24:12</v>
      </c>
      <c r="N4089" s="12">
        <v>45054</v>
      </c>
      <c r="O4089" s="10" t="s">
        <v>19106</v>
      </c>
      <c r="P4089" s="8" t="s">
        <v>585</v>
      </c>
      <c r="Q4089" s="8" t="s">
        <v>19107</v>
      </c>
      <c r="R4089" s="8" t="s">
        <v>19107</v>
      </c>
      <c r="S4089" s="8" t="s">
        <v>1274</v>
      </c>
      <c r="T4089" s="8" t="s">
        <v>1275</v>
      </c>
      <c r="U4089" s="8" t="s">
        <v>1276</v>
      </c>
      <c r="V4089" s="8" t="s">
        <v>582</v>
      </c>
      <c r="W4089" s="8" t="s">
        <v>582</v>
      </c>
      <c r="X4089" s="8" t="s">
        <v>582</v>
      </c>
      <c r="Y4089" s="8" t="s">
        <v>582</v>
      </c>
      <c r="Z4089" s="8" t="s">
        <v>582</v>
      </c>
      <c r="AA4089" s="8" t="s">
        <v>117</v>
      </c>
      <c r="AB4089" s="8" t="s">
        <v>591</v>
      </c>
      <c r="AC4089" s="8" t="s">
        <v>690</v>
      </c>
      <c r="AD4089" s="8" t="s">
        <v>593</v>
      </c>
      <c r="AE4089" s="8" t="s">
        <v>582</v>
      </c>
      <c r="AF4089" s="1">
        <v>1</v>
      </c>
    </row>
    <row r="4090" ht="25" customHeight="1" spans="1:32">
      <c r="A4090" s="1">
        <f>COUNTIF(企业分类!A:A,AA4090)</f>
        <v>1</v>
      </c>
      <c r="B4090" s="6" t="str">
        <f t="shared" si="189"/>
        <v>30天内曾在线</v>
      </c>
      <c r="C4090" s="7">
        <v>45046.9999884259</v>
      </c>
      <c r="D4090" s="6">
        <f t="shared" si="190"/>
        <v>-10.689050925932</v>
      </c>
      <c r="E4090" s="8" t="s">
        <v>19108</v>
      </c>
      <c r="F4090" s="8" t="s">
        <v>578</v>
      </c>
      <c r="G4090" s="8" t="s">
        <v>19</v>
      </c>
      <c r="H4090" s="8" t="s">
        <v>579</v>
      </c>
      <c r="I4090" s="8" t="s">
        <v>580</v>
      </c>
      <c r="J4090" s="8" t="s">
        <v>19109</v>
      </c>
      <c r="K4090" s="8" t="s">
        <v>582</v>
      </c>
      <c r="L4090" s="10" t="s">
        <v>18198</v>
      </c>
      <c r="M4090" s="11" t="str">
        <f t="shared" si="191"/>
        <v>2023/5/11 16:32:13</v>
      </c>
      <c r="N4090" s="12">
        <v>45057</v>
      </c>
      <c r="O4090" s="10" t="s">
        <v>18199</v>
      </c>
      <c r="P4090" s="8" t="s">
        <v>585</v>
      </c>
      <c r="Q4090" s="8" t="s">
        <v>19110</v>
      </c>
      <c r="R4090" s="8" t="s">
        <v>19111</v>
      </c>
      <c r="S4090" s="8" t="s">
        <v>796</v>
      </c>
      <c r="T4090" s="8" t="s">
        <v>797</v>
      </c>
      <c r="U4090" s="8" t="s">
        <v>798</v>
      </c>
      <c r="V4090" s="8" t="s">
        <v>582</v>
      </c>
      <c r="W4090" s="8" t="s">
        <v>582</v>
      </c>
      <c r="X4090" s="8" t="s">
        <v>582</v>
      </c>
      <c r="Y4090" s="8" t="s">
        <v>582</v>
      </c>
      <c r="Z4090" s="8" t="s">
        <v>582</v>
      </c>
      <c r="AA4090" s="8" t="s">
        <v>76</v>
      </c>
      <c r="AB4090" s="8" t="s">
        <v>591</v>
      </c>
      <c r="AC4090" s="8" t="s">
        <v>592</v>
      </c>
      <c r="AD4090" s="8" t="s">
        <v>593</v>
      </c>
      <c r="AE4090" s="8" t="s">
        <v>582</v>
      </c>
      <c r="AF4090" s="1">
        <v>1</v>
      </c>
    </row>
    <row r="4091" ht="25" customHeight="1" spans="1:32">
      <c r="A4091" s="1">
        <f>COUNTIF(企业分类!A:A,AA4091)</f>
        <v>1</v>
      </c>
      <c r="B4091" s="6" t="str">
        <f t="shared" si="189"/>
        <v>30天内曾在线</v>
      </c>
      <c r="C4091" s="7">
        <v>45046.9999884259</v>
      </c>
      <c r="D4091" s="6">
        <f t="shared" si="190"/>
        <v>-10.6917013888888</v>
      </c>
      <c r="E4091" s="8" t="s">
        <v>19112</v>
      </c>
      <c r="F4091" s="8" t="s">
        <v>578</v>
      </c>
      <c r="G4091" s="8" t="s">
        <v>19</v>
      </c>
      <c r="H4091" s="8" t="s">
        <v>579</v>
      </c>
      <c r="I4091" s="8" t="s">
        <v>580</v>
      </c>
      <c r="J4091" s="8" t="s">
        <v>19113</v>
      </c>
      <c r="K4091" s="8" t="s">
        <v>582</v>
      </c>
      <c r="L4091" s="10" t="s">
        <v>5351</v>
      </c>
      <c r="M4091" s="11" t="str">
        <f t="shared" si="191"/>
        <v>2023/5/11 16:36:02</v>
      </c>
      <c r="N4091" s="12">
        <v>45057</v>
      </c>
      <c r="O4091" s="10" t="s">
        <v>5352</v>
      </c>
      <c r="P4091" s="8" t="s">
        <v>585</v>
      </c>
      <c r="Q4091" s="8" t="s">
        <v>19114</v>
      </c>
      <c r="R4091" s="8" t="s">
        <v>19115</v>
      </c>
      <c r="S4091" s="8" t="s">
        <v>796</v>
      </c>
      <c r="T4091" s="8" t="s">
        <v>797</v>
      </c>
      <c r="U4091" s="8" t="s">
        <v>798</v>
      </c>
      <c r="V4091" s="8" t="s">
        <v>582</v>
      </c>
      <c r="W4091" s="8" t="s">
        <v>582</v>
      </c>
      <c r="X4091" s="8" t="s">
        <v>582</v>
      </c>
      <c r="Y4091" s="8" t="s">
        <v>582</v>
      </c>
      <c r="Z4091" s="8" t="s">
        <v>582</v>
      </c>
      <c r="AA4091" s="8" t="s">
        <v>76</v>
      </c>
      <c r="AB4091" s="8" t="s">
        <v>591</v>
      </c>
      <c r="AC4091" s="8" t="s">
        <v>592</v>
      </c>
      <c r="AD4091" s="8" t="s">
        <v>593</v>
      </c>
      <c r="AE4091" s="8" t="s">
        <v>582</v>
      </c>
      <c r="AF4091" s="1">
        <v>1</v>
      </c>
    </row>
    <row r="4092" ht="25" customHeight="1" spans="1:32">
      <c r="A4092" s="1">
        <f>COUNTIF(企业分类!A:A,AA4092)</f>
        <v>1</v>
      </c>
      <c r="B4092" s="6" t="str">
        <f t="shared" si="189"/>
        <v>30天内曾在线</v>
      </c>
      <c r="C4092" s="7">
        <v>45046.9999884259</v>
      </c>
      <c r="D4092" s="6">
        <f t="shared" si="190"/>
        <v>-10.6916319444499</v>
      </c>
      <c r="E4092" s="8" t="s">
        <v>19116</v>
      </c>
      <c r="F4092" s="8" t="s">
        <v>578</v>
      </c>
      <c r="G4092" s="8" t="s">
        <v>19</v>
      </c>
      <c r="H4092" s="8" t="s">
        <v>579</v>
      </c>
      <c r="I4092" s="8" t="s">
        <v>580</v>
      </c>
      <c r="J4092" s="8" t="s">
        <v>19117</v>
      </c>
      <c r="K4092" s="8" t="s">
        <v>582</v>
      </c>
      <c r="L4092" s="10" t="s">
        <v>1434</v>
      </c>
      <c r="M4092" s="11" t="str">
        <f t="shared" si="191"/>
        <v>2023/5/11 16:35:56</v>
      </c>
      <c r="N4092" s="12">
        <v>45057</v>
      </c>
      <c r="O4092" s="10" t="s">
        <v>1435</v>
      </c>
      <c r="P4092" s="8" t="s">
        <v>585</v>
      </c>
      <c r="Q4092" s="8" t="s">
        <v>19118</v>
      </c>
      <c r="R4092" s="8" t="s">
        <v>19119</v>
      </c>
      <c r="S4092" s="8" t="s">
        <v>626</v>
      </c>
      <c r="T4092" s="8" t="s">
        <v>627</v>
      </c>
      <c r="U4092" s="8" t="s">
        <v>628</v>
      </c>
      <c r="V4092" s="8" t="s">
        <v>582</v>
      </c>
      <c r="W4092" s="8" t="s">
        <v>582</v>
      </c>
      <c r="X4092" s="8" t="s">
        <v>582</v>
      </c>
      <c r="Y4092" s="8" t="s">
        <v>582</v>
      </c>
      <c r="Z4092" s="8" t="s">
        <v>582</v>
      </c>
      <c r="AA4092" s="8" t="s">
        <v>78</v>
      </c>
      <c r="AB4092" s="8" t="s">
        <v>591</v>
      </c>
      <c r="AC4092" s="8" t="s">
        <v>629</v>
      </c>
      <c r="AD4092" s="8" t="s">
        <v>593</v>
      </c>
      <c r="AE4092" s="8" t="s">
        <v>604</v>
      </c>
      <c r="AF4092" s="1">
        <v>1</v>
      </c>
    </row>
    <row r="4093" ht="25" customHeight="1" spans="1:32">
      <c r="A4093" s="1">
        <f>COUNTIF(企业分类!A:A,AA4093)</f>
        <v>1</v>
      </c>
      <c r="B4093" s="6" t="str">
        <f t="shared" si="189"/>
        <v>30天内曾在线</v>
      </c>
      <c r="C4093" s="7">
        <v>45046.9999884259</v>
      </c>
      <c r="D4093" s="6">
        <f t="shared" si="190"/>
        <v>-10.6910995370417</v>
      </c>
      <c r="E4093" s="8" t="s">
        <v>19120</v>
      </c>
      <c r="F4093" s="8" t="s">
        <v>578</v>
      </c>
      <c r="G4093" s="8" t="s">
        <v>19</v>
      </c>
      <c r="H4093" s="8" t="s">
        <v>579</v>
      </c>
      <c r="I4093" s="8" t="s">
        <v>580</v>
      </c>
      <c r="J4093" s="8" t="s">
        <v>19121</v>
      </c>
      <c r="K4093" s="8" t="s">
        <v>582</v>
      </c>
      <c r="L4093" s="10" t="s">
        <v>4087</v>
      </c>
      <c r="M4093" s="11" t="str">
        <f t="shared" si="191"/>
        <v>2023/5/11 16:35:10</v>
      </c>
      <c r="N4093" s="12">
        <v>45057</v>
      </c>
      <c r="O4093" s="10" t="s">
        <v>4088</v>
      </c>
      <c r="P4093" s="8" t="s">
        <v>585</v>
      </c>
      <c r="Q4093" s="8" t="s">
        <v>19122</v>
      </c>
      <c r="R4093" s="8" t="s">
        <v>19123</v>
      </c>
      <c r="S4093" s="8" t="s">
        <v>600</v>
      </c>
      <c r="T4093" s="8" t="s">
        <v>601</v>
      </c>
      <c r="U4093" s="8" t="s">
        <v>602</v>
      </c>
      <c r="V4093" s="8" t="s">
        <v>582</v>
      </c>
      <c r="W4093" s="8" t="s">
        <v>582</v>
      </c>
      <c r="X4093" s="8" t="s">
        <v>582</v>
      </c>
      <c r="Y4093" s="8" t="s">
        <v>582</v>
      </c>
      <c r="Z4093" s="8" t="s">
        <v>582</v>
      </c>
      <c r="AA4093" s="8" t="s">
        <v>64</v>
      </c>
      <c r="AB4093" s="8" t="s">
        <v>591</v>
      </c>
      <c r="AC4093" s="8" t="s">
        <v>690</v>
      </c>
      <c r="AD4093" s="8" t="s">
        <v>593</v>
      </c>
      <c r="AE4093" s="8" t="s">
        <v>582</v>
      </c>
      <c r="AF4093" s="1">
        <v>1</v>
      </c>
    </row>
    <row r="4094" ht="25" customHeight="1" spans="1:32">
      <c r="A4094" s="1">
        <f>COUNTIF(企业分类!A:A,AA4094)</f>
        <v>1</v>
      </c>
      <c r="B4094" s="6" t="str">
        <f t="shared" si="189"/>
        <v>30天内曾在线</v>
      </c>
      <c r="C4094" s="7">
        <v>45046.9999884259</v>
      </c>
      <c r="D4094" s="6">
        <f t="shared" si="190"/>
        <v>-10.6916319444499</v>
      </c>
      <c r="E4094" s="8" t="s">
        <v>19124</v>
      </c>
      <c r="F4094" s="8" t="s">
        <v>578</v>
      </c>
      <c r="G4094" s="8" t="s">
        <v>19</v>
      </c>
      <c r="H4094" s="8" t="s">
        <v>579</v>
      </c>
      <c r="I4094" s="8" t="s">
        <v>580</v>
      </c>
      <c r="J4094" s="8" t="s">
        <v>19125</v>
      </c>
      <c r="K4094" s="8" t="s">
        <v>582</v>
      </c>
      <c r="L4094" s="10" t="s">
        <v>1434</v>
      </c>
      <c r="M4094" s="11" t="str">
        <f t="shared" si="191"/>
        <v>2023/5/11 16:35:56</v>
      </c>
      <c r="N4094" s="12">
        <v>45057</v>
      </c>
      <c r="O4094" s="10" t="s">
        <v>1435</v>
      </c>
      <c r="P4094" s="8" t="s">
        <v>585</v>
      </c>
      <c r="Q4094" s="8" t="s">
        <v>19126</v>
      </c>
      <c r="R4094" s="8" t="s">
        <v>19127</v>
      </c>
      <c r="S4094" s="8" t="s">
        <v>600</v>
      </c>
      <c r="T4094" s="8" t="s">
        <v>601</v>
      </c>
      <c r="U4094" s="8" t="s">
        <v>602</v>
      </c>
      <c r="V4094" s="8" t="s">
        <v>582</v>
      </c>
      <c r="W4094" s="8" t="s">
        <v>582</v>
      </c>
      <c r="X4094" s="8" t="s">
        <v>582</v>
      </c>
      <c r="Y4094" s="8" t="s">
        <v>582</v>
      </c>
      <c r="Z4094" s="8" t="s">
        <v>582</v>
      </c>
      <c r="AA4094" s="8" t="s">
        <v>64</v>
      </c>
      <c r="AB4094" s="8" t="s">
        <v>591</v>
      </c>
      <c r="AC4094" s="8" t="s">
        <v>690</v>
      </c>
      <c r="AD4094" s="8" t="s">
        <v>593</v>
      </c>
      <c r="AE4094" s="8" t="s">
        <v>582</v>
      </c>
      <c r="AF4094" s="1">
        <v>1</v>
      </c>
    </row>
    <row r="4095" ht="25" customHeight="1" spans="1:32">
      <c r="A4095" s="1">
        <f>COUNTIF(企业分类!A:A,AA4095)</f>
        <v>1</v>
      </c>
      <c r="B4095" s="6" t="str">
        <f t="shared" si="189"/>
        <v>30天内曾在线</v>
      </c>
      <c r="C4095" s="7">
        <v>45046.9999884259</v>
      </c>
      <c r="D4095" s="6">
        <f t="shared" si="190"/>
        <v>-10.6915162037039</v>
      </c>
      <c r="E4095" s="8" t="s">
        <v>19128</v>
      </c>
      <c r="F4095" s="8" t="s">
        <v>578</v>
      </c>
      <c r="G4095" s="8" t="s">
        <v>19</v>
      </c>
      <c r="H4095" s="8" t="s">
        <v>579</v>
      </c>
      <c r="I4095" s="8" t="s">
        <v>580</v>
      </c>
      <c r="J4095" s="8" t="s">
        <v>19129</v>
      </c>
      <c r="K4095" s="8" t="s">
        <v>582</v>
      </c>
      <c r="L4095" s="10" t="s">
        <v>1774</v>
      </c>
      <c r="M4095" s="11" t="str">
        <f t="shared" si="191"/>
        <v>2023/5/11 16:35:46</v>
      </c>
      <c r="N4095" s="12">
        <v>45057</v>
      </c>
      <c r="O4095" s="10" t="s">
        <v>1775</v>
      </c>
      <c r="P4095" s="8" t="s">
        <v>585</v>
      </c>
      <c r="Q4095" s="8" t="s">
        <v>19130</v>
      </c>
      <c r="R4095" s="8" t="s">
        <v>19131</v>
      </c>
      <c r="S4095" s="8" t="s">
        <v>600</v>
      </c>
      <c r="T4095" s="8" t="s">
        <v>601</v>
      </c>
      <c r="U4095" s="8" t="s">
        <v>602</v>
      </c>
      <c r="V4095" s="8" t="s">
        <v>582</v>
      </c>
      <c r="W4095" s="8" t="s">
        <v>582</v>
      </c>
      <c r="X4095" s="8" t="s">
        <v>582</v>
      </c>
      <c r="Y4095" s="8" t="s">
        <v>582</v>
      </c>
      <c r="Z4095" s="8" t="s">
        <v>582</v>
      </c>
      <c r="AA4095" s="8" t="s">
        <v>64</v>
      </c>
      <c r="AB4095" s="8" t="s">
        <v>591</v>
      </c>
      <c r="AC4095" s="8" t="s">
        <v>690</v>
      </c>
      <c r="AD4095" s="8" t="s">
        <v>593</v>
      </c>
      <c r="AE4095" s="8" t="s">
        <v>582</v>
      </c>
      <c r="AF4095" s="1">
        <v>1</v>
      </c>
    </row>
    <row r="4096" ht="25" customHeight="1" spans="1:32">
      <c r="A4096" s="1">
        <f>COUNTIF(企业分类!A:A,AA4096)</f>
        <v>1</v>
      </c>
      <c r="B4096" s="6" t="str">
        <f t="shared" si="189"/>
        <v>30天内曾在线</v>
      </c>
      <c r="C4096" s="7">
        <v>45046.9999884259</v>
      </c>
      <c r="D4096" s="6">
        <f t="shared" si="190"/>
        <v>-10.6909027777801</v>
      </c>
      <c r="E4096" s="8" t="s">
        <v>19132</v>
      </c>
      <c r="F4096" s="8" t="s">
        <v>578</v>
      </c>
      <c r="G4096" s="8" t="s">
        <v>19</v>
      </c>
      <c r="H4096" s="8" t="s">
        <v>579</v>
      </c>
      <c r="I4096" s="8" t="s">
        <v>580</v>
      </c>
      <c r="J4096" s="8" t="s">
        <v>19133</v>
      </c>
      <c r="K4096" s="8" t="s">
        <v>582</v>
      </c>
      <c r="L4096" s="10" t="s">
        <v>3132</v>
      </c>
      <c r="M4096" s="11" t="str">
        <f t="shared" si="191"/>
        <v>2023/5/11 16:34:53</v>
      </c>
      <c r="N4096" s="12">
        <v>45057</v>
      </c>
      <c r="O4096" s="10" t="s">
        <v>3133</v>
      </c>
      <c r="P4096" s="8" t="s">
        <v>585</v>
      </c>
      <c r="Q4096" s="8" t="s">
        <v>19134</v>
      </c>
      <c r="R4096" s="8" t="s">
        <v>19135</v>
      </c>
      <c r="S4096" s="8" t="s">
        <v>600</v>
      </c>
      <c r="T4096" s="8" t="s">
        <v>601</v>
      </c>
      <c r="U4096" s="8" t="s">
        <v>602</v>
      </c>
      <c r="V4096" s="8" t="s">
        <v>582</v>
      </c>
      <c r="W4096" s="8" t="s">
        <v>582</v>
      </c>
      <c r="X4096" s="8" t="s">
        <v>582</v>
      </c>
      <c r="Y4096" s="8" t="s">
        <v>582</v>
      </c>
      <c r="Z4096" s="8" t="s">
        <v>582</v>
      </c>
      <c r="AA4096" s="8" t="s">
        <v>64</v>
      </c>
      <c r="AB4096" s="8" t="s">
        <v>591</v>
      </c>
      <c r="AC4096" s="8" t="s">
        <v>690</v>
      </c>
      <c r="AD4096" s="8" t="s">
        <v>593</v>
      </c>
      <c r="AE4096" s="8" t="s">
        <v>582</v>
      </c>
      <c r="AF4096" s="1">
        <v>1</v>
      </c>
    </row>
    <row r="4097" ht="25" customHeight="1" spans="1:32">
      <c r="A4097" s="1">
        <f>COUNTIF(企业分类!A:A,AA4097)</f>
        <v>1</v>
      </c>
      <c r="B4097" s="6" t="str">
        <f t="shared" si="189"/>
        <v>30天内曾在线</v>
      </c>
      <c r="C4097" s="7">
        <v>45046.9999884259</v>
      </c>
      <c r="D4097" s="6">
        <f t="shared" si="190"/>
        <v>-10.6922916666663</v>
      </c>
      <c r="E4097" s="8" t="s">
        <v>19136</v>
      </c>
      <c r="F4097" s="8" t="s">
        <v>578</v>
      </c>
      <c r="G4097" s="8" t="s">
        <v>19</v>
      </c>
      <c r="H4097" s="8" t="s">
        <v>579</v>
      </c>
      <c r="I4097" s="8" t="s">
        <v>580</v>
      </c>
      <c r="J4097" s="8" t="s">
        <v>19137</v>
      </c>
      <c r="K4097" s="8" t="s">
        <v>582</v>
      </c>
      <c r="L4097" s="10" t="s">
        <v>1539</v>
      </c>
      <c r="M4097" s="11" t="str">
        <f t="shared" si="191"/>
        <v>2023/5/11 16:36:53</v>
      </c>
      <c r="N4097" s="12">
        <v>45057</v>
      </c>
      <c r="O4097" s="10" t="s">
        <v>1540</v>
      </c>
      <c r="P4097" s="8" t="s">
        <v>585</v>
      </c>
      <c r="Q4097" s="8" t="s">
        <v>19138</v>
      </c>
      <c r="R4097" s="8" t="s">
        <v>19139</v>
      </c>
      <c r="S4097" s="8" t="s">
        <v>600</v>
      </c>
      <c r="T4097" s="8" t="s">
        <v>601</v>
      </c>
      <c r="U4097" s="8" t="s">
        <v>602</v>
      </c>
      <c r="V4097" s="8" t="s">
        <v>582</v>
      </c>
      <c r="W4097" s="8" t="s">
        <v>582</v>
      </c>
      <c r="X4097" s="8" t="s">
        <v>582</v>
      </c>
      <c r="Y4097" s="8" t="s">
        <v>582</v>
      </c>
      <c r="Z4097" s="8" t="s">
        <v>582</v>
      </c>
      <c r="AA4097" s="8" t="s">
        <v>64</v>
      </c>
      <c r="AB4097" s="8" t="s">
        <v>591</v>
      </c>
      <c r="AC4097" s="8" t="s">
        <v>690</v>
      </c>
      <c r="AD4097" s="8" t="s">
        <v>593</v>
      </c>
      <c r="AE4097" s="8" t="s">
        <v>582</v>
      </c>
      <c r="AF4097" s="1">
        <v>1</v>
      </c>
    </row>
    <row r="4098" ht="25" customHeight="1" spans="1:32">
      <c r="A4098" s="1">
        <f>COUNTIF(企业分类!A:A,AA4098)</f>
        <v>1</v>
      </c>
      <c r="B4098" s="6" t="str">
        <f t="shared" si="189"/>
        <v>30天内曾在线</v>
      </c>
      <c r="C4098" s="7">
        <v>45046.9999884259</v>
      </c>
      <c r="D4098" s="6">
        <f t="shared" si="190"/>
        <v>-10.6900925925947</v>
      </c>
      <c r="E4098" s="8" t="s">
        <v>19140</v>
      </c>
      <c r="F4098" s="8" t="s">
        <v>578</v>
      </c>
      <c r="G4098" s="8" t="s">
        <v>19</v>
      </c>
      <c r="H4098" s="8" t="s">
        <v>579</v>
      </c>
      <c r="I4098" s="8" t="s">
        <v>580</v>
      </c>
      <c r="J4098" s="8" t="s">
        <v>19141</v>
      </c>
      <c r="K4098" s="8" t="s">
        <v>582</v>
      </c>
      <c r="L4098" s="10" t="s">
        <v>1470</v>
      </c>
      <c r="M4098" s="11" t="str">
        <f t="shared" si="191"/>
        <v>2023/5/11 16:33:43</v>
      </c>
      <c r="N4098" s="12">
        <v>45057</v>
      </c>
      <c r="O4098" s="10" t="s">
        <v>1471</v>
      </c>
      <c r="P4098" s="8" t="s">
        <v>585</v>
      </c>
      <c r="Q4098" s="8" t="s">
        <v>19142</v>
      </c>
      <c r="R4098" s="8" t="s">
        <v>19143</v>
      </c>
      <c r="S4098" s="8" t="s">
        <v>600</v>
      </c>
      <c r="T4098" s="8" t="s">
        <v>601</v>
      </c>
      <c r="U4098" s="8" t="s">
        <v>602</v>
      </c>
      <c r="V4098" s="8" t="s">
        <v>582</v>
      </c>
      <c r="W4098" s="8" t="s">
        <v>582</v>
      </c>
      <c r="X4098" s="8" t="s">
        <v>582</v>
      </c>
      <c r="Y4098" s="8" t="s">
        <v>582</v>
      </c>
      <c r="Z4098" s="8" t="s">
        <v>582</v>
      </c>
      <c r="AA4098" s="8" t="s">
        <v>64</v>
      </c>
      <c r="AB4098" s="8" t="s">
        <v>591</v>
      </c>
      <c r="AC4098" s="8" t="s">
        <v>690</v>
      </c>
      <c r="AD4098" s="8" t="s">
        <v>593</v>
      </c>
      <c r="AE4098" s="8" t="s">
        <v>582</v>
      </c>
      <c r="AF4098" s="1">
        <v>1</v>
      </c>
    </row>
    <row r="4099" ht="25" customHeight="1" spans="1:32">
      <c r="A4099" s="1">
        <f>COUNTIF(企业分类!A:A,AA4099)</f>
        <v>1</v>
      </c>
      <c r="B4099" s="6" t="str">
        <f t="shared" ref="B4099:B4162" si="192">IF(M4099="","从不在线",IF(D4099&lt;30,"30天内曾在线",IF(D4099&lt;=60,"30-60天不在线",IF(D4099&lt;=180,"60-180天不在线","大于180天不在线"))))</f>
        <v>30天内曾在线</v>
      </c>
      <c r="C4099" s="7">
        <v>45046.9999884259</v>
      </c>
      <c r="D4099" s="6">
        <f t="shared" ref="D4099:D4162" si="193">C4099-M4099</f>
        <v>-10.6919097222271</v>
      </c>
      <c r="E4099" s="8" t="s">
        <v>19144</v>
      </c>
      <c r="F4099" s="8" t="s">
        <v>578</v>
      </c>
      <c r="G4099" s="8" t="s">
        <v>19</v>
      </c>
      <c r="H4099" s="8" t="s">
        <v>579</v>
      </c>
      <c r="I4099" s="8" t="s">
        <v>580</v>
      </c>
      <c r="J4099" s="8" t="s">
        <v>19145</v>
      </c>
      <c r="K4099" s="8" t="s">
        <v>582</v>
      </c>
      <c r="L4099" s="10" t="s">
        <v>4372</v>
      </c>
      <c r="M4099" s="11" t="str">
        <f t="shared" ref="M4099:M4162" si="194">TEXT(N4099,"yyyy/m/d")&amp;" "&amp;TEXT(O4099,"h:mm:ss")</f>
        <v>2023/5/11 16:36:20</v>
      </c>
      <c r="N4099" s="12">
        <v>45057</v>
      </c>
      <c r="O4099" s="10" t="s">
        <v>4373</v>
      </c>
      <c r="P4099" s="8" t="s">
        <v>585</v>
      </c>
      <c r="Q4099" s="8" t="s">
        <v>19146</v>
      </c>
      <c r="R4099" s="8" t="s">
        <v>19147</v>
      </c>
      <c r="S4099" s="8" t="s">
        <v>600</v>
      </c>
      <c r="T4099" s="8" t="s">
        <v>601</v>
      </c>
      <c r="U4099" s="8" t="s">
        <v>602</v>
      </c>
      <c r="V4099" s="8" t="s">
        <v>582</v>
      </c>
      <c r="W4099" s="8" t="s">
        <v>582</v>
      </c>
      <c r="X4099" s="8" t="s">
        <v>582</v>
      </c>
      <c r="Y4099" s="8" t="s">
        <v>582</v>
      </c>
      <c r="Z4099" s="8" t="s">
        <v>582</v>
      </c>
      <c r="AA4099" s="8" t="s">
        <v>64</v>
      </c>
      <c r="AB4099" s="8" t="s">
        <v>591</v>
      </c>
      <c r="AC4099" s="8" t="s">
        <v>690</v>
      </c>
      <c r="AD4099" s="8" t="s">
        <v>593</v>
      </c>
      <c r="AE4099" s="8" t="s">
        <v>582</v>
      </c>
      <c r="AF4099" s="1">
        <v>1</v>
      </c>
    </row>
    <row r="4100" ht="25" customHeight="1" spans="1:32">
      <c r="A4100" s="1">
        <f>COUNTIF(企业分类!A:A,AA4100)</f>
        <v>1</v>
      </c>
      <c r="B4100" s="6" t="str">
        <f t="shared" si="192"/>
        <v>30天内曾在线</v>
      </c>
      <c r="C4100" s="7">
        <v>45046.9999884259</v>
      </c>
      <c r="D4100" s="6">
        <f t="shared" si="193"/>
        <v>-10.692094907412</v>
      </c>
      <c r="E4100" s="8" t="s">
        <v>19148</v>
      </c>
      <c r="F4100" s="8" t="s">
        <v>578</v>
      </c>
      <c r="G4100" s="8" t="s">
        <v>19</v>
      </c>
      <c r="H4100" s="8" t="s">
        <v>579</v>
      </c>
      <c r="I4100" s="8" t="s">
        <v>580</v>
      </c>
      <c r="J4100" s="8" t="s">
        <v>19149</v>
      </c>
      <c r="K4100" s="8" t="s">
        <v>582</v>
      </c>
      <c r="L4100" s="10" t="s">
        <v>2643</v>
      </c>
      <c r="M4100" s="11" t="str">
        <f t="shared" si="194"/>
        <v>2023/5/11 16:36:36</v>
      </c>
      <c r="N4100" s="12">
        <v>45057</v>
      </c>
      <c r="O4100" s="10" t="s">
        <v>2644</v>
      </c>
      <c r="P4100" s="8" t="s">
        <v>585</v>
      </c>
      <c r="Q4100" s="8" t="s">
        <v>19150</v>
      </c>
      <c r="R4100" s="8" t="s">
        <v>19151</v>
      </c>
      <c r="S4100" s="8" t="s">
        <v>796</v>
      </c>
      <c r="T4100" s="8" t="s">
        <v>797</v>
      </c>
      <c r="U4100" s="8" t="s">
        <v>798</v>
      </c>
      <c r="V4100" s="8" t="s">
        <v>582</v>
      </c>
      <c r="W4100" s="8" t="s">
        <v>582</v>
      </c>
      <c r="X4100" s="8" t="s">
        <v>582</v>
      </c>
      <c r="Y4100" s="8" t="s">
        <v>582</v>
      </c>
      <c r="Z4100" s="8" t="s">
        <v>582</v>
      </c>
      <c r="AA4100" s="8" t="s">
        <v>222</v>
      </c>
      <c r="AB4100" s="8" t="s">
        <v>591</v>
      </c>
      <c r="AC4100" s="8" t="s">
        <v>1166</v>
      </c>
      <c r="AD4100" s="8" t="s">
        <v>593</v>
      </c>
      <c r="AE4100" s="8" t="s">
        <v>582</v>
      </c>
      <c r="AF4100" s="1">
        <v>1</v>
      </c>
    </row>
    <row r="4101" ht="25" customHeight="1" spans="1:32">
      <c r="A4101" s="1">
        <f>COUNTIF(企业分类!A:A,AA4101)</f>
        <v>1</v>
      </c>
      <c r="B4101" s="6" t="str">
        <f t="shared" si="192"/>
        <v>30天内曾在线</v>
      </c>
      <c r="C4101" s="7">
        <v>45046.9999884259</v>
      </c>
      <c r="D4101" s="6">
        <f t="shared" si="193"/>
        <v>-10.691550925927</v>
      </c>
      <c r="E4101" s="8" t="s">
        <v>19152</v>
      </c>
      <c r="F4101" s="8" t="s">
        <v>578</v>
      </c>
      <c r="G4101" s="8" t="s">
        <v>19</v>
      </c>
      <c r="H4101" s="8" t="s">
        <v>579</v>
      </c>
      <c r="I4101" s="8" t="s">
        <v>580</v>
      </c>
      <c r="J4101" s="8" t="s">
        <v>19153</v>
      </c>
      <c r="K4101" s="8" t="s">
        <v>582</v>
      </c>
      <c r="L4101" s="10" t="s">
        <v>1201</v>
      </c>
      <c r="M4101" s="11" t="str">
        <f t="shared" si="194"/>
        <v>2023/5/11 16:35:49</v>
      </c>
      <c r="N4101" s="12">
        <v>45057</v>
      </c>
      <c r="O4101" s="10" t="s">
        <v>1202</v>
      </c>
      <c r="P4101" s="8" t="s">
        <v>585</v>
      </c>
      <c r="Q4101" s="8" t="s">
        <v>19154</v>
      </c>
      <c r="R4101" s="8" t="s">
        <v>19155</v>
      </c>
      <c r="S4101" s="8" t="s">
        <v>796</v>
      </c>
      <c r="T4101" s="8" t="s">
        <v>797</v>
      </c>
      <c r="U4101" s="8" t="s">
        <v>798</v>
      </c>
      <c r="V4101" s="8" t="s">
        <v>582</v>
      </c>
      <c r="W4101" s="8" t="s">
        <v>582</v>
      </c>
      <c r="X4101" s="8" t="s">
        <v>582</v>
      </c>
      <c r="Y4101" s="8" t="s">
        <v>582</v>
      </c>
      <c r="Z4101" s="8" t="s">
        <v>582</v>
      </c>
      <c r="AA4101" s="8" t="s">
        <v>222</v>
      </c>
      <c r="AB4101" s="8" t="s">
        <v>591</v>
      </c>
      <c r="AC4101" s="8" t="s">
        <v>1166</v>
      </c>
      <c r="AD4101" s="8" t="s">
        <v>593</v>
      </c>
      <c r="AE4101" s="8" t="s">
        <v>582</v>
      </c>
      <c r="AF4101" s="1">
        <v>1</v>
      </c>
    </row>
    <row r="4102" ht="25" customHeight="1" spans="1:32">
      <c r="A4102" s="1">
        <f>COUNTIF(企业分类!A:A,AA4102)</f>
        <v>1</v>
      </c>
      <c r="B4102" s="6" t="str">
        <f t="shared" si="192"/>
        <v>30天内曾在线</v>
      </c>
      <c r="C4102" s="7">
        <v>45046.9999884259</v>
      </c>
      <c r="D4102" s="6">
        <f t="shared" si="193"/>
        <v>1.20997685184557</v>
      </c>
      <c r="E4102" s="8" t="s">
        <v>19156</v>
      </c>
      <c r="F4102" s="8" t="s">
        <v>578</v>
      </c>
      <c r="G4102" s="8" t="s">
        <v>19</v>
      </c>
      <c r="H4102" s="8" t="s">
        <v>579</v>
      </c>
      <c r="I4102" s="8" t="s">
        <v>580</v>
      </c>
      <c r="J4102" s="8" t="s">
        <v>19157</v>
      </c>
      <c r="K4102" s="8" t="s">
        <v>582</v>
      </c>
      <c r="L4102" s="10" t="s">
        <v>19158</v>
      </c>
      <c r="M4102" s="11" t="str">
        <f t="shared" si="194"/>
        <v>2023/4/29 18:57:37</v>
      </c>
      <c r="N4102" s="12">
        <v>45045</v>
      </c>
      <c r="O4102" s="10" t="s">
        <v>19159</v>
      </c>
      <c r="P4102" s="8" t="s">
        <v>585</v>
      </c>
      <c r="Q4102" s="8" t="s">
        <v>19160</v>
      </c>
      <c r="R4102" s="8" t="s">
        <v>19161</v>
      </c>
      <c r="S4102" s="8" t="s">
        <v>588</v>
      </c>
      <c r="T4102" s="8" t="s">
        <v>589</v>
      </c>
      <c r="U4102" s="8" t="s">
        <v>590</v>
      </c>
      <c r="V4102" s="8" t="s">
        <v>582</v>
      </c>
      <c r="W4102" s="8" t="s">
        <v>582</v>
      </c>
      <c r="X4102" s="8" t="s">
        <v>582</v>
      </c>
      <c r="Y4102" s="8" t="s">
        <v>582</v>
      </c>
      <c r="Z4102" s="8" t="s">
        <v>582</v>
      </c>
      <c r="AA4102" s="8" t="s">
        <v>375</v>
      </c>
      <c r="AB4102" s="8" t="s">
        <v>591</v>
      </c>
      <c r="AC4102" s="8" t="s">
        <v>582</v>
      </c>
      <c r="AD4102" s="8" t="s">
        <v>593</v>
      </c>
      <c r="AE4102" s="8" t="s">
        <v>582</v>
      </c>
      <c r="AF4102" s="1">
        <v>1</v>
      </c>
    </row>
    <row r="4103" ht="25" customHeight="1" spans="1:32">
      <c r="A4103" s="1">
        <f>COUNTIF(企业分类!A:A,AA4103)</f>
        <v>1</v>
      </c>
      <c r="B4103" s="6" t="str">
        <f t="shared" si="192"/>
        <v>30天内曾在线</v>
      </c>
      <c r="C4103" s="7">
        <v>45046.9999884259</v>
      </c>
      <c r="D4103" s="6">
        <f t="shared" si="193"/>
        <v>-10.6924074074122</v>
      </c>
      <c r="E4103" s="8" t="s">
        <v>19162</v>
      </c>
      <c r="F4103" s="8" t="s">
        <v>578</v>
      </c>
      <c r="G4103" s="8" t="s">
        <v>19</v>
      </c>
      <c r="H4103" s="8" t="s">
        <v>579</v>
      </c>
      <c r="I4103" s="8" t="s">
        <v>580</v>
      </c>
      <c r="J4103" s="8" t="s">
        <v>19163</v>
      </c>
      <c r="K4103" s="8" t="s">
        <v>582</v>
      </c>
      <c r="L4103" s="10" t="s">
        <v>981</v>
      </c>
      <c r="M4103" s="11" t="str">
        <f t="shared" si="194"/>
        <v>2023/5/11 16:37:03</v>
      </c>
      <c r="N4103" s="12">
        <v>45057</v>
      </c>
      <c r="O4103" s="10" t="s">
        <v>982</v>
      </c>
      <c r="P4103" s="8" t="s">
        <v>585</v>
      </c>
      <c r="Q4103" s="8" t="s">
        <v>19164</v>
      </c>
      <c r="R4103" s="8" t="s">
        <v>19165</v>
      </c>
      <c r="S4103" s="8" t="s">
        <v>588</v>
      </c>
      <c r="T4103" s="8" t="s">
        <v>589</v>
      </c>
      <c r="U4103" s="8" t="s">
        <v>590</v>
      </c>
      <c r="V4103" s="8" t="s">
        <v>582</v>
      </c>
      <c r="W4103" s="8" t="s">
        <v>582</v>
      </c>
      <c r="X4103" s="8" t="s">
        <v>582</v>
      </c>
      <c r="Y4103" s="8" t="s">
        <v>582</v>
      </c>
      <c r="Z4103" s="8" t="s">
        <v>582</v>
      </c>
      <c r="AA4103" s="8" t="s">
        <v>375</v>
      </c>
      <c r="AB4103" s="8" t="s">
        <v>591</v>
      </c>
      <c r="AC4103" s="8" t="s">
        <v>582</v>
      </c>
      <c r="AD4103" s="8" t="s">
        <v>593</v>
      </c>
      <c r="AE4103" s="8" t="s">
        <v>582</v>
      </c>
      <c r="AF4103" s="1">
        <v>1</v>
      </c>
    </row>
    <row r="4104" ht="25" customHeight="1" spans="1:32">
      <c r="A4104" s="1">
        <f>COUNTIF(企业分类!A:A,AA4104)</f>
        <v>1</v>
      </c>
      <c r="B4104" s="6" t="str">
        <f t="shared" si="192"/>
        <v>30天内曾在线</v>
      </c>
      <c r="C4104" s="7">
        <v>45046.9999884259</v>
      </c>
      <c r="D4104" s="6">
        <f t="shared" si="193"/>
        <v>-10.6911805555574</v>
      </c>
      <c r="E4104" s="8" t="s">
        <v>19166</v>
      </c>
      <c r="F4104" s="8" t="s">
        <v>578</v>
      </c>
      <c r="G4104" s="8" t="s">
        <v>19</v>
      </c>
      <c r="H4104" s="8" t="s">
        <v>579</v>
      </c>
      <c r="I4104" s="8" t="s">
        <v>580</v>
      </c>
      <c r="J4104" s="8" t="s">
        <v>19167</v>
      </c>
      <c r="K4104" s="8" t="s">
        <v>582</v>
      </c>
      <c r="L4104" s="10" t="s">
        <v>607</v>
      </c>
      <c r="M4104" s="11" t="str">
        <f t="shared" si="194"/>
        <v>2023/5/11 16:35:17</v>
      </c>
      <c r="N4104" s="12">
        <v>45057</v>
      </c>
      <c r="O4104" s="10" t="s">
        <v>608</v>
      </c>
      <c r="P4104" s="8" t="s">
        <v>585</v>
      </c>
      <c r="Q4104" s="8" t="s">
        <v>19168</v>
      </c>
      <c r="R4104" s="8" t="s">
        <v>19168</v>
      </c>
      <c r="S4104" s="8" t="s">
        <v>610</v>
      </c>
      <c r="T4104" s="8" t="s">
        <v>611</v>
      </c>
      <c r="U4104" s="8" t="s">
        <v>612</v>
      </c>
      <c r="V4104" s="8" t="s">
        <v>582</v>
      </c>
      <c r="W4104" s="8" t="s">
        <v>582</v>
      </c>
      <c r="X4104" s="8" t="s">
        <v>582</v>
      </c>
      <c r="Y4104" s="8" t="s">
        <v>582</v>
      </c>
      <c r="Z4104" s="8" t="s">
        <v>582</v>
      </c>
      <c r="AA4104" s="8" t="s">
        <v>398</v>
      </c>
      <c r="AB4104" s="8" t="s">
        <v>591</v>
      </c>
      <c r="AC4104" s="8" t="s">
        <v>582</v>
      </c>
      <c r="AD4104" s="8" t="s">
        <v>593</v>
      </c>
      <c r="AE4104" s="8" t="s">
        <v>582</v>
      </c>
      <c r="AF4104" s="1">
        <v>1</v>
      </c>
    </row>
    <row r="4105" ht="25" customHeight="1" spans="1:32">
      <c r="A4105" s="1">
        <f>COUNTIF(企业分类!A:A,AA4105)</f>
        <v>1</v>
      </c>
      <c r="B4105" s="6" t="str">
        <f t="shared" si="192"/>
        <v>30天内曾在线</v>
      </c>
      <c r="C4105" s="7">
        <v>45046.9999884259</v>
      </c>
      <c r="D4105" s="6">
        <f t="shared" si="193"/>
        <v>-10.6921990740739</v>
      </c>
      <c r="E4105" s="8" t="s">
        <v>19169</v>
      </c>
      <c r="F4105" s="8" t="s">
        <v>578</v>
      </c>
      <c r="G4105" s="8" t="s">
        <v>19</v>
      </c>
      <c r="H4105" s="8" t="s">
        <v>579</v>
      </c>
      <c r="I4105" s="8" t="s">
        <v>580</v>
      </c>
      <c r="J4105" s="8" t="s">
        <v>19170</v>
      </c>
      <c r="K4105" s="8" t="s">
        <v>582</v>
      </c>
      <c r="L4105" s="10" t="s">
        <v>3412</v>
      </c>
      <c r="M4105" s="11" t="str">
        <f t="shared" si="194"/>
        <v>2023/5/11 16:36:45</v>
      </c>
      <c r="N4105" s="12">
        <v>45057</v>
      </c>
      <c r="O4105" s="10" t="s">
        <v>3413</v>
      </c>
      <c r="P4105" s="8" t="s">
        <v>585</v>
      </c>
      <c r="Q4105" s="8" t="s">
        <v>19171</v>
      </c>
      <c r="R4105" s="8" t="s">
        <v>19172</v>
      </c>
      <c r="S4105" s="8" t="s">
        <v>610</v>
      </c>
      <c r="T4105" s="8" t="s">
        <v>611</v>
      </c>
      <c r="U4105" s="8" t="s">
        <v>612</v>
      </c>
      <c r="V4105" s="8" t="s">
        <v>582</v>
      </c>
      <c r="W4105" s="8" t="s">
        <v>582</v>
      </c>
      <c r="X4105" s="8" t="s">
        <v>582</v>
      </c>
      <c r="Y4105" s="8" t="s">
        <v>582</v>
      </c>
      <c r="Z4105" s="8" t="s">
        <v>582</v>
      </c>
      <c r="AA4105" s="8" t="s">
        <v>177</v>
      </c>
      <c r="AB4105" s="8" t="s">
        <v>591</v>
      </c>
      <c r="AC4105" s="8" t="s">
        <v>772</v>
      </c>
      <c r="AD4105" s="8" t="s">
        <v>593</v>
      </c>
      <c r="AE4105" s="8" t="s">
        <v>582</v>
      </c>
      <c r="AF4105" s="1">
        <v>1</v>
      </c>
    </row>
    <row r="4106" ht="25" customHeight="1" spans="1:32">
      <c r="A4106" s="1">
        <f>COUNTIF(企业分类!A:A,AA4106)</f>
        <v>1</v>
      </c>
      <c r="B4106" s="6" t="str">
        <f t="shared" si="192"/>
        <v>30天内曾在线</v>
      </c>
      <c r="C4106" s="7">
        <v>45046.9999884259</v>
      </c>
      <c r="D4106" s="6">
        <f t="shared" si="193"/>
        <v>-10.6922222222274</v>
      </c>
      <c r="E4106" s="8" t="s">
        <v>19173</v>
      </c>
      <c r="F4106" s="8" t="s">
        <v>578</v>
      </c>
      <c r="G4106" s="8" t="s">
        <v>19</v>
      </c>
      <c r="H4106" s="8" t="s">
        <v>579</v>
      </c>
      <c r="I4106" s="8" t="s">
        <v>580</v>
      </c>
      <c r="J4106" s="8" t="s">
        <v>19174</v>
      </c>
      <c r="K4106" s="8" t="s">
        <v>582</v>
      </c>
      <c r="L4106" s="10" t="s">
        <v>2609</v>
      </c>
      <c r="M4106" s="11" t="str">
        <f t="shared" si="194"/>
        <v>2023/5/11 16:36:47</v>
      </c>
      <c r="N4106" s="12">
        <v>45057</v>
      </c>
      <c r="O4106" s="10" t="s">
        <v>2610</v>
      </c>
      <c r="P4106" s="8" t="s">
        <v>585</v>
      </c>
      <c r="Q4106" s="8" t="s">
        <v>19175</v>
      </c>
      <c r="R4106" s="8" t="s">
        <v>19175</v>
      </c>
      <c r="S4106" s="8" t="s">
        <v>610</v>
      </c>
      <c r="T4106" s="8" t="s">
        <v>611</v>
      </c>
      <c r="U4106" s="8" t="s">
        <v>612</v>
      </c>
      <c r="V4106" s="8" t="s">
        <v>582</v>
      </c>
      <c r="W4106" s="8" t="s">
        <v>582</v>
      </c>
      <c r="X4106" s="8" t="s">
        <v>582</v>
      </c>
      <c r="Y4106" s="8" t="s">
        <v>582</v>
      </c>
      <c r="Z4106" s="8" t="s">
        <v>582</v>
      </c>
      <c r="AA4106" s="8" t="s">
        <v>398</v>
      </c>
      <c r="AB4106" s="8" t="s">
        <v>591</v>
      </c>
      <c r="AC4106" s="8" t="s">
        <v>582</v>
      </c>
      <c r="AD4106" s="8" t="s">
        <v>593</v>
      </c>
      <c r="AE4106" s="8" t="s">
        <v>582</v>
      </c>
      <c r="AF4106" s="1">
        <v>1</v>
      </c>
    </row>
    <row r="4107" ht="25" customHeight="1" spans="1:32">
      <c r="A4107" s="1">
        <f>COUNTIF(企业分类!A:A,AA4107)</f>
        <v>1</v>
      </c>
      <c r="B4107" s="6" t="str">
        <f t="shared" si="192"/>
        <v>30天内曾在线</v>
      </c>
      <c r="C4107" s="7">
        <v>45046.9999884259</v>
      </c>
      <c r="D4107" s="6">
        <f t="shared" si="193"/>
        <v>-10.6921990740739</v>
      </c>
      <c r="E4107" s="8" t="s">
        <v>19176</v>
      </c>
      <c r="F4107" s="8" t="s">
        <v>578</v>
      </c>
      <c r="G4107" s="8" t="s">
        <v>19</v>
      </c>
      <c r="H4107" s="8" t="s">
        <v>579</v>
      </c>
      <c r="I4107" s="8" t="s">
        <v>580</v>
      </c>
      <c r="J4107" s="8" t="s">
        <v>19177</v>
      </c>
      <c r="K4107" s="8" t="s">
        <v>582</v>
      </c>
      <c r="L4107" s="10" t="s">
        <v>3412</v>
      </c>
      <c r="M4107" s="11" t="str">
        <f t="shared" si="194"/>
        <v>2023/5/11 16:36:45</v>
      </c>
      <c r="N4107" s="12">
        <v>45057</v>
      </c>
      <c r="O4107" s="10" t="s">
        <v>3413</v>
      </c>
      <c r="P4107" s="8" t="s">
        <v>585</v>
      </c>
      <c r="Q4107" s="8" t="s">
        <v>19178</v>
      </c>
      <c r="R4107" s="8" t="s">
        <v>19179</v>
      </c>
      <c r="S4107" s="8" t="s">
        <v>610</v>
      </c>
      <c r="T4107" s="8" t="s">
        <v>611</v>
      </c>
      <c r="U4107" s="8" t="s">
        <v>612</v>
      </c>
      <c r="V4107" s="8" t="s">
        <v>582</v>
      </c>
      <c r="W4107" s="8" t="s">
        <v>582</v>
      </c>
      <c r="X4107" s="8" t="s">
        <v>582</v>
      </c>
      <c r="Y4107" s="8" t="s">
        <v>582</v>
      </c>
      <c r="Z4107" s="8" t="s">
        <v>582</v>
      </c>
      <c r="AA4107" s="8" t="s">
        <v>183</v>
      </c>
      <c r="AB4107" s="8" t="s">
        <v>591</v>
      </c>
      <c r="AC4107" s="8" t="s">
        <v>772</v>
      </c>
      <c r="AD4107" s="8" t="s">
        <v>593</v>
      </c>
      <c r="AE4107" s="8" t="s">
        <v>582</v>
      </c>
      <c r="AF4107" s="1">
        <v>1</v>
      </c>
    </row>
    <row r="4108" ht="25" customHeight="1" spans="1:32">
      <c r="A4108" s="1">
        <f>COUNTIF(企业分类!A:A,AA4108)</f>
        <v>1</v>
      </c>
      <c r="B4108" s="6" t="str">
        <f t="shared" si="192"/>
        <v>30天内曾在线</v>
      </c>
      <c r="C4108" s="7">
        <v>45046.9999884259</v>
      </c>
      <c r="D4108" s="6">
        <f t="shared" si="193"/>
        <v>-10.6916782407425</v>
      </c>
      <c r="E4108" s="8" t="s">
        <v>19180</v>
      </c>
      <c r="F4108" s="8" t="s">
        <v>578</v>
      </c>
      <c r="G4108" s="8" t="s">
        <v>19</v>
      </c>
      <c r="H4108" s="8" t="s">
        <v>579</v>
      </c>
      <c r="I4108" s="8" t="s">
        <v>580</v>
      </c>
      <c r="J4108" s="8" t="s">
        <v>19181</v>
      </c>
      <c r="K4108" s="8" t="s">
        <v>582</v>
      </c>
      <c r="L4108" s="10" t="s">
        <v>865</v>
      </c>
      <c r="M4108" s="11" t="str">
        <f t="shared" si="194"/>
        <v>2023/5/11 16:36:00</v>
      </c>
      <c r="N4108" s="12">
        <v>45057</v>
      </c>
      <c r="O4108" s="10" t="s">
        <v>866</v>
      </c>
      <c r="P4108" s="8" t="s">
        <v>585</v>
      </c>
      <c r="Q4108" s="8" t="s">
        <v>19182</v>
      </c>
      <c r="R4108" s="8" t="s">
        <v>19183</v>
      </c>
      <c r="S4108" s="8" t="s">
        <v>610</v>
      </c>
      <c r="T4108" s="8" t="s">
        <v>611</v>
      </c>
      <c r="U4108" s="8" t="s">
        <v>612</v>
      </c>
      <c r="V4108" s="8" t="s">
        <v>582</v>
      </c>
      <c r="W4108" s="8" t="s">
        <v>582</v>
      </c>
      <c r="X4108" s="8" t="s">
        <v>582</v>
      </c>
      <c r="Y4108" s="8" t="s">
        <v>582</v>
      </c>
      <c r="Z4108" s="8" t="s">
        <v>582</v>
      </c>
      <c r="AA4108" s="8" t="s">
        <v>183</v>
      </c>
      <c r="AB4108" s="8" t="s">
        <v>591</v>
      </c>
      <c r="AC4108" s="8" t="s">
        <v>772</v>
      </c>
      <c r="AD4108" s="8" t="s">
        <v>593</v>
      </c>
      <c r="AE4108" s="8" t="s">
        <v>582</v>
      </c>
      <c r="AF4108" s="1">
        <v>1</v>
      </c>
    </row>
    <row r="4109" ht="25" customHeight="1" spans="1:32">
      <c r="A4109" s="1">
        <f>COUNTIF(企业分类!A:A,AA4109)</f>
        <v>1</v>
      </c>
      <c r="B4109" s="6" t="str">
        <f t="shared" si="192"/>
        <v>30天内曾在线</v>
      </c>
      <c r="C4109" s="7">
        <v>45046.9999884259</v>
      </c>
      <c r="D4109" s="6">
        <f t="shared" si="193"/>
        <v>-10.6923726851892</v>
      </c>
      <c r="E4109" s="8" t="s">
        <v>19184</v>
      </c>
      <c r="F4109" s="8" t="s">
        <v>578</v>
      </c>
      <c r="G4109" s="8" t="s">
        <v>19</v>
      </c>
      <c r="H4109" s="8" t="s">
        <v>579</v>
      </c>
      <c r="I4109" s="8" t="s">
        <v>580</v>
      </c>
      <c r="J4109" s="8" t="s">
        <v>19185</v>
      </c>
      <c r="K4109" s="8" t="s">
        <v>582</v>
      </c>
      <c r="L4109" s="10" t="s">
        <v>615</v>
      </c>
      <c r="M4109" s="11" t="str">
        <f t="shared" si="194"/>
        <v>2023/5/11 16:37:00</v>
      </c>
      <c r="N4109" s="12">
        <v>45057</v>
      </c>
      <c r="O4109" s="10" t="s">
        <v>616</v>
      </c>
      <c r="P4109" s="8" t="s">
        <v>585</v>
      </c>
      <c r="Q4109" s="8" t="s">
        <v>19186</v>
      </c>
      <c r="R4109" s="8" t="s">
        <v>19187</v>
      </c>
      <c r="S4109" s="8" t="s">
        <v>610</v>
      </c>
      <c r="T4109" s="8" t="s">
        <v>611</v>
      </c>
      <c r="U4109" s="8" t="s">
        <v>612</v>
      </c>
      <c r="V4109" s="8" t="s">
        <v>582</v>
      </c>
      <c r="W4109" s="8" t="s">
        <v>582</v>
      </c>
      <c r="X4109" s="8" t="s">
        <v>582</v>
      </c>
      <c r="Y4109" s="8" t="s">
        <v>582</v>
      </c>
      <c r="Z4109" s="8" t="s">
        <v>582</v>
      </c>
      <c r="AA4109" s="8" t="s">
        <v>183</v>
      </c>
      <c r="AB4109" s="8" t="s">
        <v>591</v>
      </c>
      <c r="AC4109" s="8" t="s">
        <v>772</v>
      </c>
      <c r="AD4109" s="8" t="s">
        <v>593</v>
      </c>
      <c r="AE4109" s="8" t="s">
        <v>582</v>
      </c>
      <c r="AF4109" s="1">
        <v>1</v>
      </c>
    </row>
    <row r="4110" ht="25" customHeight="1" spans="1:32">
      <c r="A4110" s="1">
        <f>COUNTIF(企业分类!A:A,AA4110)</f>
        <v>1</v>
      </c>
      <c r="B4110" s="6" t="str">
        <f t="shared" si="192"/>
        <v>30天内曾在线</v>
      </c>
      <c r="C4110" s="7">
        <v>45046.9999884259</v>
      </c>
      <c r="D4110" s="6">
        <f t="shared" si="193"/>
        <v>-10.6916782407425</v>
      </c>
      <c r="E4110" s="8" t="s">
        <v>19188</v>
      </c>
      <c r="F4110" s="8" t="s">
        <v>578</v>
      </c>
      <c r="G4110" s="8" t="s">
        <v>19</v>
      </c>
      <c r="H4110" s="8" t="s">
        <v>579</v>
      </c>
      <c r="I4110" s="8" t="s">
        <v>580</v>
      </c>
      <c r="J4110" s="8" t="s">
        <v>19189</v>
      </c>
      <c r="K4110" s="8" t="s">
        <v>582</v>
      </c>
      <c r="L4110" s="10" t="s">
        <v>865</v>
      </c>
      <c r="M4110" s="11" t="str">
        <f t="shared" si="194"/>
        <v>2023/5/11 16:36:00</v>
      </c>
      <c r="N4110" s="12">
        <v>45057</v>
      </c>
      <c r="O4110" s="10" t="s">
        <v>866</v>
      </c>
      <c r="P4110" s="8" t="s">
        <v>585</v>
      </c>
      <c r="Q4110" s="8" t="s">
        <v>19190</v>
      </c>
      <c r="R4110" s="8" t="s">
        <v>19191</v>
      </c>
      <c r="S4110" s="8" t="s">
        <v>610</v>
      </c>
      <c r="T4110" s="8" t="s">
        <v>611</v>
      </c>
      <c r="U4110" s="8" t="s">
        <v>612</v>
      </c>
      <c r="V4110" s="8" t="s">
        <v>582</v>
      </c>
      <c r="W4110" s="8" t="s">
        <v>582</v>
      </c>
      <c r="X4110" s="8" t="s">
        <v>582</v>
      </c>
      <c r="Y4110" s="8" t="s">
        <v>582</v>
      </c>
      <c r="Z4110" s="8" t="s">
        <v>582</v>
      </c>
      <c r="AA4110" s="8" t="s">
        <v>183</v>
      </c>
      <c r="AB4110" s="8" t="s">
        <v>591</v>
      </c>
      <c r="AC4110" s="8" t="s">
        <v>772</v>
      </c>
      <c r="AD4110" s="8" t="s">
        <v>593</v>
      </c>
      <c r="AE4110" s="8" t="s">
        <v>582</v>
      </c>
      <c r="AF4110" s="1">
        <v>1</v>
      </c>
    </row>
    <row r="4111" ht="25" customHeight="1" spans="1:32">
      <c r="A4111" s="1">
        <f>COUNTIF(企业分类!A:A,AA4111)</f>
        <v>1</v>
      </c>
      <c r="B4111" s="6" t="str">
        <f t="shared" si="192"/>
        <v>30天内曾在线</v>
      </c>
      <c r="C4111" s="7">
        <v>45046.9999884259</v>
      </c>
      <c r="D4111" s="6">
        <f t="shared" si="193"/>
        <v>-10.6913657407422</v>
      </c>
      <c r="E4111" s="8" t="s">
        <v>19192</v>
      </c>
      <c r="F4111" s="8" t="s">
        <v>578</v>
      </c>
      <c r="G4111" s="8" t="s">
        <v>19</v>
      </c>
      <c r="H4111" s="8" t="s">
        <v>579</v>
      </c>
      <c r="I4111" s="8" t="s">
        <v>580</v>
      </c>
      <c r="J4111" s="8" t="s">
        <v>19193</v>
      </c>
      <c r="K4111" s="8" t="s">
        <v>582</v>
      </c>
      <c r="L4111" s="10" t="s">
        <v>1872</v>
      </c>
      <c r="M4111" s="11" t="str">
        <f t="shared" si="194"/>
        <v>2023/5/11 16:35:33</v>
      </c>
      <c r="N4111" s="12">
        <v>45057</v>
      </c>
      <c r="O4111" s="10" t="s">
        <v>1873</v>
      </c>
      <c r="P4111" s="8" t="s">
        <v>585</v>
      </c>
      <c r="Q4111" s="8" t="s">
        <v>19194</v>
      </c>
      <c r="R4111" s="8" t="s">
        <v>19195</v>
      </c>
      <c r="S4111" s="8" t="s">
        <v>724</v>
      </c>
      <c r="T4111" s="8" t="s">
        <v>725</v>
      </c>
      <c r="U4111" s="8" t="s">
        <v>726</v>
      </c>
      <c r="V4111" s="8" t="s">
        <v>582</v>
      </c>
      <c r="W4111" s="8" t="s">
        <v>582</v>
      </c>
      <c r="X4111" s="8" t="s">
        <v>582</v>
      </c>
      <c r="Y4111" s="8" t="s">
        <v>582</v>
      </c>
      <c r="Z4111" s="8" t="s">
        <v>582</v>
      </c>
      <c r="AA4111" s="8" t="s">
        <v>254</v>
      </c>
      <c r="AB4111" s="8" t="s">
        <v>591</v>
      </c>
      <c r="AC4111" s="8" t="s">
        <v>592</v>
      </c>
      <c r="AD4111" s="8" t="s">
        <v>593</v>
      </c>
      <c r="AE4111" s="8" t="s">
        <v>582</v>
      </c>
      <c r="AF4111" s="1">
        <v>1</v>
      </c>
    </row>
    <row r="4112" ht="25" customHeight="1" spans="1:32">
      <c r="A4112" s="1">
        <f>COUNTIF(企业分类!A:A,AA4112)</f>
        <v>1</v>
      </c>
      <c r="B4112" s="6" t="str">
        <f t="shared" si="192"/>
        <v>30天内曾在线</v>
      </c>
      <c r="C4112" s="7">
        <v>45046.9999884259</v>
      </c>
      <c r="D4112" s="6">
        <f t="shared" si="193"/>
        <v>-10.6919212962966</v>
      </c>
      <c r="E4112" s="8" t="s">
        <v>19196</v>
      </c>
      <c r="F4112" s="8" t="s">
        <v>578</v>
      </c>
      <c r="G4112" s="8" t="s">
        <v>19</v>
      </c>
      <c r="H4112" s="8" t="s">
        <v>579</v>
      </c>
      <c r="I4112" s="8" t="s">
        <v>580</v>
      </c>
      <c r="J4112" s="8" t="s">
        <v>19197</v>
      </c>
      <c r="K4112" s="8" t="s">
        <v>582</v>
      </c>
      <c r="L4112" s="10" t="s">
        <v>1084</v>
      </c>
      <c r="M4112" s="11" t="str">
        <f t="shared" si="194"/>
        <v>2023/5/11 16:36:21</v>
      </c>
      <c r="N4112" s="12">
        <v>45057</v>
      </c>
      <c r="O4112" s="10" t="s">
        <v>1085</v>
      </c>
      <c r="P4112" s="8" t="s">
        <v>585</v>
      </c>
      <c r="Q4112" s="8" t="s">
        <v>19198</v>
      </c>
      <c r="R4112" s="8" t="s">
        <v>19199</v>
      </c>
      <c r="S4112" s="8" t="s">
        <v>724</v>
      </c>
      <c r="T4112" s="8" t="s">
        <v>725</v>
      </c>
      <c r="U4112" s="8" t="s">
        <v>726</v>
      </c>
      <c r="V4112" s="8" t="s">
        <v>582</v>
      </c>
      <c r="W4112" s="8" t="s">
        <v>582</v>
      </c>
      <c r="X4112" s="8" t="s">
        <v>582</v>
      </c>
      <c r="Y4112" s="8" t="s">
        <v>582</v>
      </c>
      <c r="Z4112" s="8" t="s">
        <v>582</v>
      </c>
      <c r="AA4112" s="8" t="s">
        <v>254</v>
      </c>
      <c r="AB4112" s="8" t="s">
        <v>591</v>
      </c>
      <c r="AC4112" s="8" t="s">
        <v>592</v>
      </c>
      <c r="AD4112" s="8" t="s">
        <v>593</v>
      </c>
      <c r="AE4112" s="8" t="s">
        <v>582</v>
      </c>
      <c r="AF4112" s="1">
        <v>1</v>
      </c>
    </row>
    <row r="4113" ht="25" customHeight="1" spans="1:32">
      <c r="A4113" s="1">
        <f>COUNTIF(企业分类!A:A,AA4113)</f>
        <v>1</v>
      </c>
      <c r="B4113" s="6" t="str">
        <f t="shared" si="192"/>
        <v>30天内曾在线</v>
      </c>
      <c r="C4113" s="7">
        <v>45046.9999884259</v>
      </c>
      <c r="D4113" s="6">
        <f t="shared" si="193"/>
        <v>-10.6923726851892</v>
      </c>
      <c r="E4113" s="8" t="s">
        <v>19200</v>
      </c>
      <c r="F4113" s="8" t="s">
        <v>578</v>
      </c>
      <c r="G4113" s="8" t="s">
        <v>19</v>
      </c>
      <c r="H4113" s="8" t="s">
        <v>579</v>
      </c>
      <c r="I4113" s="8" t="s">
        <v>580</v>
      </c>
      <c r="J4113" s="8" t="s">
        <v>19201</v>
      </c>
      <c r="K4113" s="8" t="s">
        <v>582</v>
      </c>
      <c r="L4113" s="10" t="s">
        <v>615</v>
      </c>
      <c r="M4113" s="11" t="str">
        <f t="shared" si="194"/>
        <v>2023/5/11 16:37:00</v>
      </c>
      <c r="N4113" s="12">
        <v>45057</v>
      </c>
      <c r="O4113" s="10" t="s">
        <v>616</v>
      </c>
      <c r="P4113" s="8" t="s">
        <v>585</v>
      </c>
      <c r="Q4113" s="8" t="s">
        <v>19202</v>
      </c>
      <c r="R4113" s="8" t="s">
        <v>19203</v>
      </c>
      <c r="S4113" s="8" t="s">
        <v>610</v>
      </c>
      <c r="T4113" s="8" t="s">
        <v>611</v>
      </c>
      <c r="U4113" s="8" t="s">
        <v>612</v>
      </c>
      <c r="V4113" s="8" t="s">
        <v>582</v>
      </c>
      <c r="W4113" s="8" t="s">
        <v>582</v>
      </c>
      <c r="X4113" s="8" t="s">
        <v>582</v>
      </c>
      <c r="Y4113" s="8" t="s">
        <v>582</v>
      </c>
      <c r="Z4113" s="8" t="s">
        <v>582</v>
      </c>
      <c r="AA4113" s="8" t="s">
        <v>249</v>
      </c>
      <c r="AB4113" s="8" t="s">
        <v>591</v>
      </c>
      <c r="AC4113" s="8" t="s">
        <v>772</v>
      </c>
      <c r="AD4113" s="8" t="s">
        <v>593</v>
      </c>
      <c r="AE4113" s="8" t="s">
        <v>582</v>
      </c>
      <c r="AF4113" s="1">
        <v>1</v>
      </c>
    </row>
    <row r="4114" ht="25" customHeight="1" spans="1:32">
      <c r="A4114" s="1">
        <f>COUNTIF(企业分类!A:A,AA4114)</f>
        <v>1</v>
      </c>
      <c r="B4114" s="6" t="str">
        <f t="shared" si="192"/>
        <v>30天内曾在线</v>
      </c>
      <c r="C4114" s="7">
        <v>45046.9999884259</v>
      </c>
      <c r="D4114" s="6">
        <f t="shared" si="193"/>
        <v>-9.71671296296699</v>
      </c>
      <c r="E4114" s="8" t="s">
        <v>19204</v>
      </c>
      <c r="F4114" s="8" t="s">
        <v>578</v>
      </c>
      <c r="G4114" s="8" t="s">
        <v>19</v>
      </c>
      <c r="H4114" s="8" t="s">
        <v>579</v>
      </c>
      <c r="I4114" s="8" t="s">
        <v>580</v>
      </c>
      <c r="J4114" s="8" t="s">
        <v>19205</v>
      </c>
      <c r="K4114" s="8" t="s">
        <v>582</v>
      </c>
      <c r="L4114" s="10" t="s">
        <v>19206</v>
      </c>
      <c r="M4114" s="11" t="str">
        <f t="shared" si="194"/>
        <v>2023/5/10 17:12:03</v>
      </c>
      <c r="N4114" s="12">
        <v>45056</v>
      </c>
      <c r="O4114" s="10" t="s">
        <v>19207</v>
      </c>
      <c r="P4114" s="8" t="s">
        <v>585</v>
      </c>
      <c r="Q4114" s="8" t="s">
        <v>19208</v>
      </c>
      <c r="R4114" s="8" t="s">
        <v>19209</v>
      </c>
      <c r="S4114" s="8" t="s">
        <v>626</v>
      </c>
      <c r="T4114" s="8" t="s">
        <v>627</v>
      </c>
      <c r="U4114" s="8" t="s">
        <v>628</v>
      </c>
      <c r="V4114" s="8" t="s">
        <v>582</v>
      </c>
      <c r="W4114" s="8" t="s">
        <v>582</v>
      </c>
      <c r="X4114" s="8" t="s">
        <v>582</v>
      </c>
      <c r="Y4114" s="8" t="s">
        <v>582</v>
      </c>
      <c r="Z4114" s="8" t="s">
        <v>582</v>
      </c>
      <c r="AA4114" s="8" t="s">
        <v>134</v>
      </c>
      <c r="AB4114" s="8" t="s">
        <v>591</v>
      </c>
      <c r="AC4114" s="8" t="s">
        <v>690</v>
      </c>
      <c r="AD4114" s="8" t="s">
        <v>593</v>
      </c>
      <c r="AE4114" s="8" t="s">
        <v>604</v>
      </c>
      <c r="AF4114" s="1">
        <v>1</v>
      </c>
    </row>
    <row r="4115" ht="25" customHeight="1" spans="1:32">
      <c r="A4115" s="1">
        <f>COUNTIF(企业分类!A:A,AA4115)</f>
        <v>1</v>
      </c>
      <c r="B4115" s="6" t="str">
        <f t="shared" si="192"/>
        <v>30天内曾在线</v>
      </c>
      <c r="C4115" s="7">
        <v>45046.9999884259</v>
      </c>
      <c r="D4115" s="6">
        <f t="shared" si="193"/>
        <v>-10.6899189814867</v>
      </c>
      <c r="E4115" s="8" t="s">
        <v>19210</v>
      </c>
      <c r="F4115" s="8" t="s">
        <v>578</v>
      </c>
      <c r="G4115" s="8" t="s">
        <v>19</v>
      </c>
      <c r="H4115" s="8" t="s">
        <v>579</v>
      </c>
      <c r="I4115" s="8" t="s">
        <v>580</v>
      </c>
      <c r="J4115" s="8" t="s">
        <v>19211</v>
      </c>
      <c r="K4115" s="8" t="s">
        <v>582</v>
      </c>
      <c r="L4115" s="10" t="s">
        <v>19212</v>
      </c>
      <c r="M4115" s="11" t="str">
        <f t="shared" si="194"/>
        <v>2023/5/11 16:33:28</v>
      </c>
      <c r="N4115" s="12">
        <v>45057</v>
      </c>
      <c r="O4115" s="10" t="s">
        <v>19213</v>
      </c>
      <c r="P4115" s="8" t="s">
        <v>585</v>
      </c>
      <c r="Q4115" s="8" t="s">
        <v>19214</v>
      </c>
      <c r="R4115" s="8" t="s">
        <v>19215</v>
      </c>
      <c r="S4115" s="8" t="s">
        <v>600</v>
      </c>
      <c r="T4115" s="8" t="s">
        <v>601</v>
      </c>
      <c r="U4115" s="8" t="s">
        <v>602</v>
      </c>
      <c r="V4115" s="8" t="s">
        <v>582</v>
      </c>
      <c r="W4115" s="8" t="s">
        <v>582</v>
      </c>
      <c r="X4115" s="8" t="s">
        <v>582</v>
      </c>
      <c r="Y4115" s="8" t="s">
        <v>582</v>
      </c>
      <c r="Z4115" s="8" t="s">
        <v>582</v>
      </c>
      <c r="AA4115" s="8" t="s">
        <v>114</v>
      </c>
      <c r="AB4115" s="8" t="s">
        <v>591</v>
      </c>
      <c r="AC4115" s="8" t="s">
        <v>592</v>
      </c>
      <c r="AD4115" s="8" t="s">
        <v>593</v>
      </c>
      <c r="AE4115" s="8" t="s">
        <v>582</v>
      </c>
      <c r="AF4115" s="1">
        <v>1</v>
      </c>
    </row>
    <row r="4116" ht="25" customHeight="1" spans="1:32">
      <c r="A4116" s="1">
        <f>COUNTIF(企业分类!A:A,AA4116)</f>
        <v>1</v>
      </c>
      <c r="B4116" s="6" t="str">
        <f t="shared" si="192"/>
        <v>30天内曾在线</v>
      </c>
      <c r="C4116" s="7">
        <v>45046.9999884259</v>
      </c>
      <c r="D4116" s="6">
        <f t="shared" si="193"/>
        <v>-10.6895486111171</v>
      </c>
      <c r="E4116" s="8" t="s">
        <v>19216</v>
      </c>
      <c r="F4116" s="8" t="s">
        <v>578</v>
      </c>
      <c r="G4116" s="8" t="s">
        <v>19</v>
      </c>
      <c r="H4116" s="8" t="s">
        <v>579</v>
      </c>
      <c r="I4116" s="8" t="s">
        <v>580</v>
      </c>
      <c r="J4116" s="8" t="s">
        <v>19217</v>
      </c>
      <c r="K4116" s="8" t="s">
        <v>582</v>
      </c>
      <c r="L4116" s="10" t="s">
        <v>3990</v>
      </c>
      <c r="M4116" s="11" t="str">
        <f t="shared" si="194"/>
        <v>2023/5/11 16:32:56</v>
      </c>
      <c r="N4116" s="12">
        <v>45057</v>
      </c>
      <c r="O4116" s="10" t="s">
        <v>3991</v>
      </c>
      <c r="P4116" s="8" t="s">
        <v>585</v>
      </c>
      <c r="Q4116" s="8" t="s">
        <v>19218</v>
      </c>
      <c r="R4116" s="8" t="s">
        <v>19218</v>
      </c>
      <c r="S4116" s="8" t="s">
        <v>610</v>
      </c>
      <c r="T4116" s="8" t="s">
        <v>611</v>
      </c>
      <c r="U4116" s="8" t="s">
        <v>612</v>
      </c>
      <c r="V4116" s="8" t="s">
        <v>582</v>
      </c>
      <c r="W4116" s="8" t="s">
        <v>582</v>
      </c>
      <c r="X4116" s="8" t="s">
        <v>582</v>
      </c>
      <c r="Y4116" s="8" t="s">
        <v>582</v>
      </c>
      <c r="Z4116" s="8" t="s">
        <v>582</v>
      </c>
      <c r="AA4116" s="8" t="s">
        <v>107</v>
      </c>
      <c r="AB4116" s="8" t="s">
        <v>591</v>
      </c>
      <c r="AC4116" s="8" t="s">
        <v>1183</v>
      </c>
      <c r="AD4116" s="8" t="s">
        <v>593</v>
      </c>
      <c r="AE4116" s="8" t="s">
        <v>604</v>
      </c>
      <c r="AF4116" s="1">
        <v>1</v>
      </c>
    </row>
    <row r="4117" ht="25" customHeight="1" spans="1:32">
      <c r="A4117" s="1">
        <f>COUNTIF(企业分类!A:A,AA4117)</f>
        <v>1</v>
      </c>
      <c r="B4117" s="6" t="str">
        <f t="shared" si="192"/>
        <v>30天内曾在线</v>
      </c>
      <c r="C4117" s="7">
        <v>45046.9999884259</v>
      </c>
      <c r="D4117" s="6">
        <f t="shared" si="193"/>
        <v>-10.6915625000038</v>
      </c>
      <c r="E4117" s="8" t="s">
        <v>19219</v>
      </c>
      <c r="F4117" s="8" t="s">
        <v>578</v>
      </c>
      <c r="G4117" s="8" t="s">
        <v>19</v>
      </c>
      <c r="H4117" s="8" t="s">
        <v>579</v>
      </c>
      <c r="I4117" s="8" t="s">
        <v>580</v>
      </c>
      <c r="J4117" s="8" t="s">
        <v>19220</v>
      </c>
      <c r="K4117" s="8" t="s">
        <v>582</v>
      </c>
      <c r="L4117" s="10" t="s">
        <v>1048</v>
      </c>
      <c r="M4117" s="11" t="str">
        <f t="shared" si="194"/>
        <v>2023/5/11 16:35:50</v>
      </c>
      <c r="N4117" s="12">
        <v>45057</v>
      </c>
      <c r="O4117" s="10" t="s">
        <v>1049</v>
      </c>
      <c r="P4117" s="8" t="s">
        <v>585</v>
      </c>
      <c r="Q4117" s="8" t="s">
        <v>19221</v>
      </c>
      <c r="R4117" s="8" t="s">
        <v>19222</v>
      </c>
      <c r="S4117" s="8" t="s">
        <v>637</v>
      </c>
      <c r="T4117" s="8" t="s">
        <v>638</v>
      </c>
      <c r="U4117" s="8" t="s">
        <v>639</v>
      </c>
      <c r="V4117" s="8" t="s">
        <v>582</v>
      </c>
      <c r="W4117" s="8" t="s">
        <v>582</v>
      </c>
      <c r="X4117" s="8" t="s">
        <v>582</v>
      </c>
      <c r="Y4117" s="8" t="s">
        <v>582</v>
      </c>
      <c r="Z4117" s="8" t="s">
        <v>582</v>
      </c>
      <c r="AA4117" s="8" t="s">
        <v>151</v>
      </c>
      <c r="AB4117" s="8" t="s">
        <v>591</v>
      </c>
      <c r="AC4117" s="8" t="s">
        <v>1356</v>
      </c>
      <c r="AD4117" s="8" t="s">
        <v>593</v>
      </c>
      <c r="AE4117" s="8" t="s">
        <v>582</v>
      </c>
      <c r="AF4117" s="1">
        <v>1</v>
      </c>
    </row>
    <row r="4118" ht="25" customHeight="1" spans="1:32">
      <c r="A4118" s="1">
        <f>COUNTIF(企业分类!A:A,AA4118)</f>
        <v>1</v>
      </c>
      <c r="B4118" s="6" t="str">
        <f t="shared" si="192"/>
        <v>30天内曾在线</v>
      </c>
      <c r="C4118" s="7">
        <v>45046.9999884259</v>
      </c>
      <c r="D4118" s="6">
        <f t="shared" si="193"/>
        <v>-10.6908101851877</v>
      </c>
      <c r="E4118" s="8" t="s">
        <v>19223</v>
      </c>
      <c r="F4118" s="8" t="s">
        <v>578</v>
      </c>
      <c r="G4118" s="8" t="s">
        <v>19</v>
      </c>
      <c r="H4118" s="8" t="s">
        <v>579</v>
      </c>
      <c r="I4118" s="8" t="s">
        <v>580</v>
      </c>
      <c r="J4118" s="8" t="s">
        <v>19224</v>
      </c>
      <c r="K4118" s="8" t="s">
        <v>582</v>
      </c>
      <c r="L4118" s="10" t="s">
        <v>1664</v>
      </c>
      <c r="M4118" s="11" t="str">
        <f t="shared" si="194"/>
        <v>2023/5/11 16:34:45</v>
      </c>
      <c r="N4118" s="12">
        <v>45057</v>
      </c>
      <c r="O4118" s="10" t="s">
        <v>1665</v>
      </c>
      <c r="P4118" s="8" t="s">
        <v>585</v>
      </c>
      <c r="Q4118" s="8" t="s">
        <v>19225</v>
      </c>
      <c r="R4118" s="8" t="s">
        <v>19226</v>
      </c>
      <c r="S4118" s="8" t="s">
        <v>610</v>
      </c>
      <c r="T4118" s="8" t="s">
        <v>611</v>
      </c>
      <c r="U4118" s="8" t="s">
        <v>612</v>
      </c>
      <c r="V4118" s="8" t="s">
        <v>582</v>
      </c>
      <c r="W4118" s="8" t="s">
        <v>582</v>
      </c>
      <c r="X4118" s="8" t="s">
        <v>582</v>
      </c>
      <c r="Y4118" s="8" t="s">
        <v>582</v>
      </c>
      <c r="Z4118" s="8" t="s">
        <v>582</v>
      </c>
      <c r="AA4118" s="8" t="s">
        <v>183</v>
      </c>
      <c r="AB4118" s="8" t="s">
        <v>591</v>
      </c>
      <c r="AC4118" s="8" t="s">
        <v>772</v>
      </c>
      <c r="AD4118" s="8" t="s">
        <v>593</v>
      </c>
      <c r="AE4118" s="8" t="s">
        <v>582</v>
      </c>
      <c r="AF4118" s="1">
        <v>1</v>
      </c>
    </row>
    <row r="4119" ht="25" customHeight="1" spans="1:32">
      <c r="A4119" s="1">
        <f>COUNTIF(企业分类!A:A,AA4119)</f>
        <v>1</v>
      </c>
      <c r="B4119" s="6" t="str">
        <f t="shared" si="192"/>
        <v>30天内曾在线</v>
      </c>
      <c r="C4119" s="7">
        <v>45046.9999884259</v>
      </c>
      <c r="D4119" s="6">
        <f t="shared" si="193"/>
        <v>-10.6927199074125</v>
      </c>
      <c r="E4119" s="8" t="s">
        <v>19227</v>
      </c>
      <c r="F4119" s="8" t="s">
        <v>578</v>
      </c>
      <c r="G4119" s="8" t="s">
        <v>19</v>
      </c>
      <c r="H4119" s="8" t="s">
        <v>579</v>
      </c>
      <c r="I4119" s="8" t="s">
        <v>580</v>
      </c>
      <c r="J4119" s="8" t="s">
        <v>19228</v>
      </c>
      <c r="K4119" s="8" t="s">
        <v>582</v>
      </c>
      <c r="L4119" s="10" t="s">
        <v>786</v>
      </c>
      <c r="M4119" s="11" t="str">
        <f t="shared" si="194"/>
        <v>2023/5/11 16:37:30</v>
      </c>
      <c r="N4119" s="12">
        <v>45057</v>
      </c>
      <c r="O4119" s="10" t="s">
        <v>787</v>
      </c>
      <c r="P4119" s="8" t="s">
        <v>585</v>
      </c>
      <c r="Q4119" s="8" t="s">
        <v>19229</v>
      </c>
      <c r="R4119" s="8" t="s">
        <v>19230</v>
      </c>
      <c r="S4119" s="8" t="s">
        <v>610</v>
      </c>
      <c r="T4119" s="8" t="s">
        <v>611</v>
      </c>
      <c r="U4119" s="8" t="s">
        <v>612</v>
      </c>
      <c r="V4119" s="8" t="s">
        <v>582</v>
      </c>
      <c r="W4119" s="8" t="s">
        <v>582</v>
      </c>
      <c r="X4119" s="8" t="s">
        <v>582</v>
      </c>
      <c r="Y4119" s="8" t="s">
        <v>582</v>
      </c>
      <c r="Z4119" s="8" t="s">
        <v>582</v>
      </c>
      <c r="AA4119" s="8" t="s">
        <v>183</v>
      </c>
      <c r="AB4119" s="8" t="s">
        <v>591</v>
      </c>
      <c r="AC4119" s="8" t="s">
        <v>772</v>
      </c>
      <c r="AD4119" s="8" t="s">
        <v>593</v>
      </c>
      <c r="AE4119" s="8" t="s">
        <v>582</v>
      </c>
      <c r="AF4119" s="1">
        <v>1</v>
      </c>
    </row>
    <row r="4120" ht="25" customHeight="1" spans="1:32">
      <c r="A4120" s="1">
        <f>COUNTIF(企业分类!A:A,AA4120)</f>
        <v>1</v>
      </c>
      <c r="B4120" s="6" t="str">
        <f t="shared" si="192"/>
        <v>30天内曾在线</v>
      </c>
      <c r="C4120" s="7">
        <v>45046.9999884259</v>
      </c>
      <c r="D4120" s="6">
        <f t="shared" si="193"/>
        <v>-10.6923726851892</v>
      </c>
      <c r="E4120" s="8" t="s">
        <v>19231</v>
      </c>
      <c r="F4120" s="8" t="s">
        <v>578</v>
      </c>
      <c r="G4120" s="8" t="s">
        <v>19</v>
      </c>
      <c r="H4120" s="8" t="s">
        <v>579</v>
      </c>
      <c r="I4120" s="8" t="s">
        <v>580</v>
      </c>
      <c r="J4120" s="8" t="s">
        <v>19232</v>
      </c>
      <c r="K4120" s="8" t="s">
        <v>582</v>
      </c>
      <c r="L4120" s="10" t="s">
        <v>615</v>
      </c>
      <c r="M4120" s="11" t="str">
        <f t="shared" si="194"/>
        <v>2023/5/11 16:37:00</v>
      </c>
      <c r="N4120" s="12">
        <v>45057</v>
      </c>
      <c r="O4120" s="10" t="s">
        <v>616</v>
      </c>
      <c r="P4120" s="8" t="s">
        <v>585</v>
      </c>
      <c r="Q4120" s="8" t="s">
        <v>19233</v>
      </c>
      <c r="R4120" s="8" t="s">
        <v>19234</v>
      </c>
      <c r="S4120" s="8" t="s">
        <v>610</v>
      </c>
      <c r="T4120" s="8" t="s">
        <v>611</v>
      </c>
      <c r="U4120" s="8" t="s">
        <v>612</v>
      </c>
      <c r="V4120" s="8" t="s">
        <v>582</v>
      </c>
      <c r="W4120" s="8" t="s">
        <v>582</v>
      </c>
      <c r="X4120" s="8" t="s">
        <v>582</v>
      </c>
      <c r="Y4120" s="8" t="s">
        <v>582</v>
      </c>
      <c r="Z4120" s="8" t="s">
        <v>582</v>
      </c>
      <c r="AA4120" s="8" t="s">
        <v>183</v>
      </c>
      <c r="AB4120" s="8" t="s">
        <v>591</v>
      </c>
      <c r="AC4120" s="8" t="s">
        <v>772</v>
      </c>
      <c r="AD4120" s="8" t="s">
        <v>593</v>
      </c>
      <c r="AE4120" s="8" t="s">
        <v>582</v>
      </c>
      <c r="AF4120" s="1">
        <v>1</v>
      </c>
    </row>
    <row r="4121" ht="25" customHeight="1" spans="1:32">
      <c r="A4121" s="1">
        <f>COUNTIF(企业分类!A:A,AA4121)</f>
        <v>1</v>
      </c>
      <c r="B4121" s="6" t="str">
        <f t="shared" si="192"/>
        <v>30天内曾在线</v>
      </c>
      <c r="C4121" s="7">
        <v>45046.9999884259</v>
      </c>
      <c r="D4121" s="6">
        <f t="shared" si="193"/>
        <v>-10.6916782407425</v>
      </c>
      <c r="E4121" s="8" t="s">
        <v>19235</v>
      </c>
      <c r="F4121" s="8" t="s">
        <v>578</v>
      </c>
      <c r="G4121" s="8" t="s">
        <v>19</v>
      </c>
      <c r="H4121" s="8" t="s">
        <v>579</v>
      </c>
      <c r="I4121" s="8" t="s">
        <v>580</v>
      </c>
      <c r="J4121" s="8" t="s">
        <v>19236</v>
      </c>
      <c r="K4121" s="8" t="s">
        <v>582</v>
      </c>
      <c r="L4121" s="10" t="s">
        <v>865</v>
      </c>
      <c r="M4121" s="11" t="str">
        <f t="shared" si="194"/>
        <v>2023/5/11 16:36:00</v>
      </c>
      <c r="N4121" s="12">
        <v>45057</v>
      </c>
      <c r="O4121" s="10" t="s">
        <v>866</v>
      </c>
      <c r="P4121" s="8" t="s">
        <v>585</v>
      </c>
      <c r="Q4121" s="8" t="s">
        <v>19237</v>
      </c>
      <c r="R4121" s="8" t="s">
        <v>19238</v>
      </c>
      <c r="S4121" s="8" t="s">
        <v>610</v>
      </c>
      <c r="T4121" s="8" t="s">
        <v>611</v>
      </c>
      <c r="U4121" s="8" t="s">
        <v>612</v>
      </c>
      <c r="V4121" s="8" t="s">
        <v>582</v>
      </c>
      <c r="W4121" s="8" t="s">
        <v>582</v>
      </c>
      <c r="X4121" s="8" t="s">
        <v>582</v>
      </c>
      <c r="Y4121" s="8" t="s">
        <v>582</v>
      </c>
      <c r="Z4121" s="8" t="s">
        <v>582</v>
      </c>
      <c r="AA4121" s="8" t="s">
        <v>183</v>
      </c>
      <c r="AB4121" s="8" t="s">
        <v>591</v>
      </c>
      <c r="AC4121" s="8" t="s">
        <v>772</v>
      </c>
      <c r="AD4121" s="8" t="s">
        <v>593</v>
      </c>
      <c r="AE4121" s="8" t="s">
        <v>582</v>
      </c>
      <c r="AF4121" s="1">
        <v>1</v>
      </c>
    </row>
    <row r="4122" ht="25" customHeight="1" spans="1:32">
      <c r="A4122" s="1">
        <f>COUNTIF(企业分类!A:A,AA4122)</f>
        <v>1</v>
      </c>
      <c r="B4122" s="6" t="str">
        <f t="shared" si="192"/>
        <v>30天内曾在线</v>
      </c>
      <c r="C4122" s="7">
        <v>45046.9999884259</v>
      </c>
      <c r="D4122" s="6">
        <f t="shared" si="193"/>
        <v>-10.6916782407425</v>
      </c>
      <c r="E4122" s="8" t="s">
        <v>19239</v>
      </c>
      <c r="F4122" s="8" t="s">
        <v>578</v>
      </c>
      <c r="G4122" s="8" t="s">
        <v>19</v>
      </c>
      <c r="H4122" s="8" t="s">
        <v>579</v>
      </c>
      <c r="I4122" s="8" t="s">
        <v>580</v>
      </c>
      <c r="J4122" s="8" t="s">
        <v>19240</v>
      </c>
      <c r="K4122" s="8" t="s">
        <v>582</v>
      </c>
      <c r="L4122" s="10" t="s">
        <v>865</v>
      </c>
      <c r="M4122" s="11" t="str">
        <f t="shared" si="194"/>
        <v>2023/5/11 16:36:00</v>
      </c>
      <c r="N4122" s="12">
        <v>45057</v>
      </c>
      <c r="O4122" s="10" t="s">
        <v>866</v>
      </c>
      <c r="P4122" s="8" t="s">
        <v>585</v>
      </c>
      <c r="Q4122" s="8" t="s">
        <v>19241</v>
      </c>
      <c r="R4122" s="8" t="s">
        <v>19242</v>
      </c>
      <c r="S4122" s="8" t="s">
        <v>610</v>
      </c>
      <c r="T4122" s="8" t="s">
        <v>611</v>
      </c>
      <c r="U4122" s="8" t="s">
        <v>612</v>
      </c>
      <c r="V4122" s="8" t="s">
        <v>582</v>
      </c>
      <c r="W4122" s="8" t="s">
        <v>582</v>
      </c>
      <c r="X4122" s="8" t="s">
        <v>582</v>
      </c>
      <c r="Y4122" s="8" t="s">
        <v>582</v>
      </c>
      <c r="Z4122" s="8" t="s">
        <v>582</v>
      </c>
      <c r="AA4122" s="8" t="s">
        <v>183</v>
      </c>
      <c r="AB4122" s="8" t="s">
        <v>591</v>
      </c>
      <c r="AC4122" s="8" t="s">
        <v>772</v>
      </c>
      <c r="AD4122" s="8" t="s">
        <v>593</v>
      </c>
      <c r="AE4122" s="8" t="s">
        <v>582</v>
      </c>
      <c r="AF4122" s="1">
        <v>1</v>
      </c>
    </row>
    <row r="4123" ht="25" customHeight="1" spans="1:32">
      <c r="A4123" s="1">
        <f>COUNTIF(企业分类!A:A,AA4123)</f>
        <v>1</v>
      </c>
      <c r="B4123" s="6" t="str">
        <f t="shared" si="192"/>
        <v>30天内曾在线</v>
      </c>
      <c r="C4123" s="7">
        <v>45046.9999884259</v>
      </c>
      <c r="D4123" s="6">
        <f t="shared" si="193"/>
        <v>-10.6916782407425</v>
      </c>
      <c r="E4123" s="8" t="s">
        <v>19243</v>
      </c>
      <c r="F4123" s="8" t="s">
        <v>578</v>
      </c>
      <c r="G4123" s="8" t="s">
        <v>19</v>
      </c>
      <c r="H4123" s="8" t="s">
        <v>579</v>
      </c>
      <c r="I4123" s="8" t="s">
        <v>580</v>
      </c>
      <c r="J4123" s="8" t="s">
        <v>19244</v>
      </c>
      <c r="K4123" s="8" t="s">
        <v>582</v>
      </c>
      <c r="L4123" s="10" t="s">
        <v>865</v>
      </c>
      <c r="M4123" s="11" t="str">
        <f t="shared" si="194"/>
        <v>2023/5/11 16:36:00</v>
      </c>
      <c r="N4123" s="12">
        <v>45057</v>
      </c>
      <c r="O4123" s="10" t="s">
        <v>866</v>
      </c>
      <c r="P4123" s="8" t="s">
        <v>585</v>
      </c>
      <c r="Q4123" s="8" t="s">
        <v>19245</v>
      </c>
      <c r="R4123" s="8" t="s">
        <v>19246</v>
      </c>
      <c r="S4123" s="8" t="s">
        <v>610</v>
      </c>
      <c r="T4123" s="8" t="s">
        <v>611</v>
      </c>
      <c r="U4123" s="8" t="s">
        <v>612</v>
      </c>
      <c r="V4123" s="8" t="s">
        <v>582</v>
      </c>
      <c r="W4123" s="8" t="s">
        <v>582</v>
      </c>
      <c r="X4123" s="8" t="s">
        <v>582</v>
      </c>
      <c r="Y4123" s="8" t="s">
        <v>582</v>
      </c>
      <c r="Z4123" s="8" t="s">
        <v>582</v>
      </c>
      <c r="AA4123" s="8" t="s">
        <v>183</v>
      </c>
      <c r="AB4123" s="8" t="s">
        <v>591</v>
      </c>
      <c r="AC4123" s="8" t="s">
        <v>772</v>
      </c>
      <c r="AD4123" s="8" t="s">
        <v>593</v>
      </c>
      <c r="AE4123" s="8" t="s">
        <v>582</v>
      </c>
      <c r="AF4123" s="1">
        <v>1</v>
      </c>
    </row>
    <row r="4124" ht="25" customHeight="1" spans="1:32">
      <c r="A4124" s="1">
        <f>COUNTIF(企业分类!A:A,AA4124)</f>
        <v>1</v>
      </c>
      <c r="B4124" s="6" t="str">
        <f t="shared" si="192"/>
        <v>30天内曾在线</v>
      </c>
      <c r="C4124" s="7">
        <v>45046.9999884259</v>
      </c>
      <c r="D4124" s="6">
        <f t="shared" si="193"/>
        <v>-6.28195601852349</v>
      </c>
      <c r="E4124" s="8" t="s">
        <v>19247</v>
      </c>
      <c r="F4124" s="8" t="s">
        <v>578</v>
      </c>
      <c r="G4124" s="8" t="s">
        <v>19</v>
      </c>
      <c r="H4124" s="8" t="s">
        <v>579</v>
      </c>
      <c r="I4124" s="8" t="s">
        <v>580</v>
      </c>
      <c r="J4124" s="8" t="s">
        <v>19248</v>
      </c>
      <c r="K4124" s="8" t="s">
        <v>582</v>
      </c>
      <c r="L4124" s="10" t="s">
        <v>19249</v>
      </c>
      <c r="M4124" s="11" t="str">
        <f t="shared" si="194"/>
        <v>2023/5/7 6:46:00</v>
      </c>
      <c r="N4124" s="12">
        <v>45053</v>
      </c>
      <c r="O4124" s="10" t="s">
        <v>19250</v>
      </c>
      <c r="P4124" s="8" t="s">
        <v>585</v>
      </c>
      <c r="Q4124" s="8" t="s">
        <v>19251</v>
      </c>
      <c r="R4124" s="8" t="s">
        <v>19252</v>
      </c>
      <c r="S4124" s="8" t="s">
        <v>610</v>
      </c>
      <c r="T4124" s="8" t="s">
        <v>611</v>
      </c>
      <c r="U4124" s="8" t="s">
        <v>612</v>
      </c>
      <c r="V4124" s="8" t="s">
        <v>582</v>
      </c>
      <c r="W4124" s="8" t="s">
        <v>582</v>
      </c>
      <c r="X4124" s="8" t="s">
        <v>582</v>
      </c>
      <c r="Y4124" s="8" t="s">
        <v>582</v>
      </c>
      <c r="Z4124" s="8" t="s">
        <v>582</v>
      </c>
      <c r="AA4124" s="8" t="s">
        <v>183</v>
      </c>
      <c r="AB4124" s="8" t="s">
        <v>591</v>
      </c>
      <c r="AC4124" s="8" t="s">
        <v>772</v>
      </c>
      <c r="AD4124" s="8" t="s">
        <v>593</v>
      </c>
      <c r="AE4124" s="8" t="s">
        <v>582</v>
      </c>
      <c r="AF4124" s="1">
        <v>1</v>
      </c>
    </row>
    <row r="4125" ht="25" customHeight="1" spans="1:32">
      <c r="A4125" s="1">
        <f>COUNTIF(企业分类!A:A,AA4125)</f>
        <v>1</v>
      </c>
      <c r="B4125" s="6" t="str">
        <f t="shared" si="192"/>
        <v>30天内曾在线</v>
      </c>
      <c r="C4125" s="7">
        <v>45046.9999884259</v>
      </c>
      <c r="D4125" s="6">
        <f t="shared" si="193"/>
        <v>-10.6923726851892</v>
      </c>
      <c r="E4125" s="8" t="s">
        <v>19253</v>
      </c>
      <c r="F4125" s="8" t="s">
        <v>578</v>
      </c>
      <c r="G4125" s="8" t="s">
        <v>19</v>
      </c>
      <c r="H4125" s="8" t="s">
        <v>579</v>
      </c>
      <c r="I4125" s="8" t="s">
        <v>580</v>
      </c>
      <c r="J4125" s="8" t="s">
        <v>19254</v>
      </c>
      <c r="K4125" s="8" t="s">
        <v>582</v>
      </c>
      <c r="L4125" s="10" t="s">
        <v>615</v>
      </c>
      <c r="M4125" s="11" t="str">
        <f t="shared" si="194"/>
        <v>2023/5/11 16:37:00</v>
      </c>
      <c r="N4125" s="12">
        <v>45057</v>
      </c>
      <c r="O4125" s="10" t="s">
        <v>616</v>
      </c>
      <c r="P4125" s="8" t="s">
        <v>585</v>
      </c>
      <c r="Q4125" s="8" t="s">
        <v>19255</v>
      </c>
      <c r="R4125" s="8" t="s">
        <v>19256</v>
      </c>
      <c r="S4125" s="8" t="s">
        <v>610</v>
      </c>
      <c r="T4125" s="8" t="s">
        <v>611</v>
      </c>
      <c r="U4125" s="8" t="s">
        <v>612</v>
      </c>
      <c r="V4125" s="8" t="s">
        <v>582</v>
      </c>
      <c r="W4125" s="8" t="s">
        <v>582</v>
      </c>
      <c r="X4125" s="8" t="s">
        <v>582</v>
      </c>
      <c r="Y4125" s="8" t="s">
        <v>582</v>
      </c>
      <c r="Z4125" s="8" t="s">
        <v>582</v>
      </c>
      <c r="AA4125" s="8" t="s">
        <v>183</v>
      </c>
      <c r="AB4125" s="8" t="s">
        <v>591</v>
      </c>
      <c r="AC4125" s="8" t="s">
        <v>772</v>
      </c>
      <c r="AD4125" s="8" t="s">
        <v>593</v>
      </c>
      <c r="AE4125" s="8" t="s">
        <v>582</v>
      </c>
      <c r="AF4125" s="1">
        <v>1</v>
      </c>
    </row>
    <row r="4126" ht="25" customHeight="1" spans="1:32">
      <c r="A4126" s="1">
        <f>COUNTIF(企业分类!A:A,AA4126)</f>
        <v>1</v>
      </c>
      <c r="B4126" s="6" t="str">
        <f t="shared" si="192"/>
        <v>30天内曾在线</v>
      </c>
      <c r="C4126" s="7">
        <v>45046.9999884259</v>
      </c>
      <c r="D4126" s="6">
        <f t="shared" si="193"/>
        <v>-10.6916782407425</v>
      </c>
      <c r="E4126" s="8" t="s">
        <v>19257</v>
      </c>
      <c r="F4126" s="8" t="s">
        <v>578</v>
      </c>
      <c r="G4126" s="8" t="s">
        <v>19</v>
      </c>
      <c r="H4126" s="8" t="s">
        <v>579</v>
      </c>
      <c r="I4126" s="8" t="s">
        <v>580</v>
      </c>
      <c r="J4126" s="8" t="s">
        <v>19258</v>
      </c>
      <c r="K4126" s="8" t="s">
        <v>582</v>
      </c>
      <c r="L4126" s="10" t="s">
        <v>865</v>
      </c>
      <c r="M4126" s="11" t="str">
        <f t="shared" si="194"/>
        <v>2023/5/11 16:36:00</v>
      </c>
      <c r="N4126" s="12">
        <v>45057</v>
      </c>
      <c r="O4126" s="10" t="s">
        <v>866</v>
      </c>
      <c r="P4126" s="8" t="s">
        <v>585</v>
      </c>
      <c r="Q4126" s="8" t="s">
        <v>19259</v>
      </c>
      <c r="R4126" s="8" t="s">
        <v>19260</v>
      </c>
      <c r="S4126" s="8" t="s">
        <v>610</v>
      </c>
      <c r="T4126" s="8" t="s">
        <v>611</v>
      </c>
      <c r="U4126" s="8" t="s">
        <v>612</v>
      </c>
      <c r="V4126" s="8" t="s">
        <v>582</v>
      </c>
      <c r="W4126" s="8" t="s">
        <v>582</v>
      </c>
      <c r="X4126" s="8" t="s">
        <v>582</v>
      </c>
      <c r="Y4126" s="8" t="s">
        <v>582</v>
      </c>
      <c r="Z4126" s="8" t="s">
        <v>582</v>
      </c>
      <c r="AA4126" s="8" t="s">
        <v>183</v>
      </c>
      <c r="AB4126" s="8" t="s">
        <v>591</v>
      </c>
      <c r="AC4126" s="8" t="s">
        <v>772</v>
      </c>
      <c r="AD4126" s="8" t="s">
        <v>593</v>
      </c>
      <c r="AE4126" s="8" t="s">
        <v>582</v>
      </c>
      <c r="AF4126" s="1">
        <v>1</v>
      </c>
    </row>
    <row r="4127" ht="25" customHeight="1" spans="1:32">
      <c r="A4127" s="1">
        <f>COUNTIF(企业分类!A:A,AA4127)</f>
        <v>1</v>
      </c>
      <c r="B4127" s="6" t="str">
        <f t="shared" si="192"/>
        <v>30天内曾在线</v>
      </c>
      <c r="C4127" s="7">
        <v>45046.9999884259</v>
      </c>
      <c r="D4127" s="6">
        <f t="shared" si="193"/>
        <v>-10.6915046296344</v>
      </c>
      <c r="E4127" s="8" t="s">
        <v>19261</v>
      </c>
      <c r="F4127" s="8" t="s">
        <v>578</v>
      </c>
      <c r="G4127" s="8" t="s">
        <v>19</v>
      </c>
      <c r="H4127" s="8" t="s">
        <v>579</v>
      </c>
      <c r="I4127" s="8" t="s">
        <v>580</v>
      </c>
      <c r="J4127" s="8" t="s">
        <v>19262</v>
      </c>
      <c r="K4127" s="8" t="s">
        <v>582</v>
      </c>
      <c r="L4127" s="10" t="s">
        <v>851</v>
      </c>
      <c r="M4127" s="11" t="str">
        <f t="shared" si="194"/>
        <v>2023/5/11 16:35:45</v>
      </c>
      <c r="N4127" s="12">
        <v>45057</v>
      </c>
      <c r="O4127" s="10" t="s">
        <v>852</v>
      </c>
      <c r="P4127" s="8" t="s">
        <v>585</v>
      </c>
      <c r="Q4127" s="8" t="s">
        <v>19263</v>
      </c>
      <c r="R4127" s="8" t="s">
        <v>19264</v>
      </c>
      <c r="S4127" s="8" t="s">
        <v>610</v>
      </c>
      <c r="T4127" s="8" t="s">
        <v>611</v>
      </c>
      <c r="U4127" s="8" t="s">
        <v>612</v>
      </c>
      <c r="V4127" s="8" t="s">
        <v>582</v>
      </c>
      <c r="W4127" s="8" t="s">
        <v>582</v>
      </c>
      <c r="X4127" s="8" t="s">
        <v>582</v>
      </c>
      <c r="Y4127" s="8" t="s">
        <v>582</v>
      </c>
      <c r="Z4127" s="8" t="s">
        <v>582</v>
      </c>
      <c r="AA4127" s="8" t="s">
        <v>183</v>
      </c>
      <c r="AB4127" s="8" t="s">
        <v>591</v>
      </c>
      <c r="AC4127" s="8" t="s">
        <v>772</v>
      </c>
      <c r="AD4127" s="8" t="s">
        <v>593</v>
      </c>
      <c r="AE4127" s="8" t="s">
        <v>582</v>
      </c>
      <c r="AF4127" s="1">
        <v>1</v>
      </c>
    </row>
    <row r="4128" ht="25" customHeight="1" spans="1:32">
      <c r="A4128" s="1">
        <f>COUNTIF(企业分类!A:A,AA4128)</f>
        <v>1</v>
      </c>
      <c r="B4128" s="6" t="str">
        <f t="shared" si="192"/>
        <v>30天内曾在线</v>
      </c>
      <c r="C4128" s="7">
        <v>45046.9999884259</v>
      </c>
      <c r="D4128" s="6">
        <f t="shared" si="193"/>
        <v>-10.6847337962972</v>
      </c>
      <c r="E4128" s="8" t="s">
        <v>19265</v>
      </c>
      <c r="F4128" s="8" t="s">
        <v>578</v>
      </c>
      <c r="G4128" s="8" t="s">
        <v>19</v>
      </c>
      <c r="H4128" s="8" t="s">
        <v>579</v>
      </c>
      <c r="I4128" s="8" t="s">
        <v>580</v>
      </c>
      <c r="J4128" s="8" t="s">
        <v>19266</v>
      </c>
      <c r="K4128" s="8" t="s">
        <v>582</v>
      </c>
      <c r="L4128" s="10" t="s">
        <v>19267</v>
      </c>
      <c r="M4128" s="11" t="str">
        <f t="shared" si="194"/>
        <v>2023/5/11 16:26:00</v>
      </c>
      <c r="N4128" s="12">
        <v>45057</v>
      </c>
      <c r="O4128" s="10" t="s">
        <v>19268</v>
      </c>
      <c r="P4128" s="8" t="s">
        <v>585</v>
      </c>
      <c r="Q4128" s="8" t="s">
        <v>19269</v>
      </c>
      <c r="R4128" s="8" t="s">
        <v>19270</v>
      </c>
      <c r="S4128" s="8" t="s">
        <v>610</v>
      </c>
      <c r="T4128" s="8" t="s">
        <v>611</v>
      </c>
      <c r="U4128" s="8" t="s">
        <v>612</v>
      </c>
      <c r="V4128" s="8" t="s">
        <v>582</v>
      </c>
      <c r="W4128" s="8" t="s">
        <v>582</v>
      </c>
      <c r="X4128" s="8" t="s">
        <v>582</v>
      </c>
      <c r="Y4128" s="8" t="s">
        <v>582</v>
      </c>
      <c r="Z4128" s="8" t="s">
        <v>582</v>
      </c>
      <c r="AA4128" s="8" t="s">
        <v>183</v>
      </c>
      <c r="AB4128" s="8" t="s">
        <v>591</v>
      </c>
      <c r="AC4128" s="8" t="s">
        <v>772</v>
      </c>
      <c r="AD4128" s="8" t="s">
        <v>593</v>
      </c>
      <c r="AE4128" s="8" t="s">
        <v>582</v>
      </c>
      <c r="AF4128" s="1">
        <v>1</v>
      </c>
    </row>
    <row r="4129" ht="25" customHeight="1" spans="1:32">
      <c r="A4129" s="1">
        <f>COUNTIF(企业分类!A:A,AA4129)</f>
        <v>1</v>
      </c>
      <c r="B4129" s="6" t="str">
        <f t="shared" si="192"/>
        <v>30天内曾在线</v>
      </c>
      <c r="C4129" s="7">
        <v>45046.9999884259</v>
      </c>
      <c r="D4129" s="6">
        <f t="shared" si="193"/>
        <v>-10.6918055555579</v>
      </c>
      <c r="E4129" s="8" t="s">
        <v>19271</v>
      </c>
      <c r="F4129" s="8" t="s">
        <v>578</v>
      </c>
      <c r="G4129" s="8" t="s">
        <v>19</v>
      </c>
      <c r="H4129" s="8" t="s">
        <v>579</v>
      </c>
      <c r="I4129" s="8" t="s">
        <v>580</v>
      </c>
      <c r="J4129" s="8" t="s">
        <v>19272</v>
      </c>
      <c r="K4129" s="8" t="s">
        <v>582</v>
      </c>
      <c r="L4129" s="10" t="s">
        <v>5023</v>
      </c>
      <c r="M4129" s="11" t="str">
        <f t="shared" si="194"/>
        <v>2023/5/11 16:36:11</v>
      </c>
      <c r="N4129" s="12">
        <v>45057</v>
      </c>
      <c r="O4129" s="10" t="s">
        <v>5024</v>
      </c>
      <c r="P4129" s="8" t="s">
        <v>585</v>
      </c>
      <c r="Q4129" s="8" t="s">
        <v>19273</v>
      </c>
      <c r="R4129" s="8" t="s">
        <v>19274</v>
      </c>
      <c r="S4129" s="8" t="s">
        <v>610</v>
      </c>
      <c r="T4129" s="8" t="s">
        <v>611</v>
      </c>
      <c r="U4129" s="8" t="s">
        <v>612</v>
      </c>
      <c r="V4129" s="8" t="s">
        <v>582</v>
      </c>
      <c r="W4129" s="8" t="s">
        <v>582</v>
      </c>
      <c r="X4129" s="8" t="s">
        <v>582</v>
      </c>
      <c r="Y4129" s="8" t="s">
        <v>582</v>
      </c>
      <c r="Z4129" s="8" t="s">
        <v>582</v>
      </c>
      <c r="AA4129" s="8" t="s">
        <v>183</v>
      </c>
      <c r="AB4129" s="8" t="s">
        <v>591</v>
      </c>
      <c r="AC4129" s="8" t="s">
        <v>772</v>
      </c>
      <c r="AD4129" s="8" t="s">
        <v>593</v>
      </c>
      <c r="AE4129" s="8" t="s">
        <v>582</v>
      </c>
      <c r="AF4129" s="1">
        <v>1</v>
      </c>
    </row>
    <row r="4130" ht="25" customHeight="1" spans="1:32">
      <c r="A4130" s="1">
        <f>COUNTIF(企业分类!A:A,AA4130)</f>
        <v>1</v>
      </c>
      <c r="B4130" s="6" t="str">
        <f t="shared" si="192"/>
        <v>30天内曾在线</v>
      </c>
      <c r="C4130" s="7">
        <v>45046.9999884259</v>
      </c>
      <c r="D4130" s="6">
        <f t="shared" si="193"/>
        <v>-10.6912500000035</v>
      </c>
      <c r="E4130" s="8" t="s">
        <v>19275</v>
      </c>
      <c r="F4130" s="8" t="s">
        <v>578</v>
      </c>
      <c r="G4130" s="8" t="s">
        <v>19</v>
      </c>
      <c r="H4130" s="8" t="s">
        <v>579</v>
      </c>
      <c r="I4130" s="8" t="s">
        <v>580</v>
      </c>
      <c r="J4130" s="8" t="s">
        <v>19276</v>
      </c>
      <c r="K4130" s="8" t="s">
        <v>582</v>
      </c>
      <c r="L4130" s="10" t="s">
        <v>993</v>
      </c>
      <c r="M4130" s="11" t="str">
        <f t="shared" si="194"/>
        <v>2023/5/11 16:35:23</v>
      </c>
      <c r="N4130" s="12">
        <v>45057</v>
      </c>
      <c r="O4130" s="10" t="s">
        <v>994</v>
      </c>
      <c r="P4130" s="8" t="s">
        <v>585</v>
      </c>
      <c r="Q4130" s="8" t="s">
        <v>19277</v>
      </c>
      <c r="R4130" s="8" t="s">
        <v>19278</v>
      </c>
      <c r="S4130" s="8" t="s">
        <v>724</v>
      </c>
      <c r="T4130" s="8" t="s">
        <v>725</v>
      </c>
      <c r="U4130" s="8" t="s">
        <v>726</v>
      </c>
      <c r="V4130" s="8" t="s">
        <v>582</v>
      </c>
      <c r="W4130" s="8" t="s">
        <v>582</v>
      </c>
      <c r="X4130" s="8" t="s">
        <v>582</v>
      </c>
      <c r="Y4130" s="8" t="s">
        <v>582</v>
      </c>
      <c r="Z4130" s="8" t="s">
        <v>582</v>
      </c>
      <c r="AA4130" s="8" t="s">
        <v>170</v>
      </c>
      <c r="AB4130" s="8" t="s">
        <v>591</v>
      </c>
      <c r="AC4130" s="8" t="s">
        <v>820</v>
      </c>
      <c r="AD4130" s="8" t="s">
        <v>593</v>
      </c>
      <c r="AE4130" s="8" t="s">
        <v>582</v>
      </c>
      <c r="AF4130" s="1">
        <v>1</v>
      </c>
    </row>
    <row r="4131" ht="25" customHeight="1" spans="1:32">
      <c r="A4131" s="1">
        <f>COUNTIF(企业分类!A:A,AA4131)</f>
        <v>1</v>
      </c>
      <c r="B4131" s="6" t="str">
        <f t="shared" si="192"/>
        <v>30天内曾在线</v>
      </c>
      <c r="C4131" s="7">
        <v>45046.9999884259</v>
      </c>
      <c r="D4131" s="6">
        <f t="shared" si="193"/>
        <v>-10.6924074074122</v>
      </c>
      <c r="E4131" s="8" t="s">
        <v>19279</v>
      </c>
      <c r="F4131" s="8" t="s">
        <v>578</v>
      </c>
      <c r="G4131" s="8" t="s">
        <v>19</v>
      </c>
      <c r="H4131" s="8" t="s">
        <v>579</v>
      </c>
      <c r="I4131" s="8" t="s">
        <v>580</v>
      </c>
      <c r="J4131" s="8" t="s">
        <v>19280</v>
      </c>
      <c r="K4131" s="8" t="s">
        <v>582</v>
      </c>
      <c r="L4131" s="10" t="s">
        <v>981</v>
      </c>
      <c r="M4131" s="11" t="str">
        <f t="shared" si="194"/>
        <v>2023/5/11 16:37:03</v>
      </c>
      <c r="N4131" s="12">
        <v>45057</v>
      </c>
      <c r="O4131" s="10" t="s">
        <v>982</v>
      </c>
      <c r="P4131" s="8" t="s">
        <v>585</v>
      </c>
      <c r="Q4131" s="8" t="s">
        <v>19281</v>
      </c>
      <c r="R4131" s="8" t="s">
        <v>19282</v>
      </c>
      <c r="S4131" s="8" t="s">
        <v>724</v>
      </c>
      <c r="T4131" s="8" t="s">
        <v>725</v>
      </c>
      <c r="U4131" s="8" t="s">
        <v>726</v>
      </c>
      <c r="V4131" s="8" t="s">
        <v>582</v>
      </c>
      <c r="W4131" s="8" t="s">
        <v>582</v>
      </c>
      <c r="X4131" s="8" t="s">
        <v>582</v>
      </c>
      <c r="Y4131" s="8" t="s">
        <v>582</v>
      </c>
      <c r="Z4131" s="8" t="s">
        <v>582</v>
      </c>
      <c r="AA4131" s="8" t="s">
        <v>170</v>
      </c>
      <c r="AB4131" s="8" t="s">
        <v>591</v>
      </c>
      <c r="AC4131" s="8" t="s">
        <v>820</v>
      </c>
      <c r="AD4131" s="8" t="s">
        <v>593</v>
      </c>
      <c r="AE4131" s="8" t="s">
        <v>582</v>
      </c>
      <c r="AF4131" s="1">
        <v>1</v>
      </c>
    </row>
    <row r="4132" ht="25" customHeight="1" spans="1:32">
      <c r="A4132" s="1">
        <f>COUNTIF(企业分类!A:A,AA4132)</f>
        <v>1</v>
      </c>
      <c r="B4132" s="6" t="str">
        <f t="shared" si="192"/>
        <v>30天内曾在线</v>
      </c>
      <c r="C4132" s="7">
        <v>45046.9999884259</v>
      </c>
      <c r="D4132" s="6">
        <f t="shared" si="193"/>
        <v>0.509594907402061</v>
      </c>
      <c r="E4132" s="8" t="s">
        <v>19283</v>
      </c>
      <c r="F4132" s="8" t="s">
        <v>578</v>
      </c>
      <c r="G4132" s="8" t="s">
        <v>19</v>
      </c>
      <c r="H4132" s="8" t="s">
        <v>579</v>
      </c>
      <c r="I4132" s="8" t="s">
        <v>580</v>
      </c>
      <c r="J4132" s="8" t="s">
        <v>19284</v>
      </c>
      <c r="K4132" s="8" t="s">
        <v>582</v>
      </c>
      <c r="L4132" s="10" t="s">
        <v>19285</v>
      </c>
      <c r="M4132" s="11" t="str">
        <f t="shared" si="194"/>
        <v>2023/4/30 11:46:10</v>
      </c>
      <c r="N4132" s="12">
        <v>45046</v>
      </c>
      <c r="O4132" s="10" t="s">
        <v>19286</v>
      </c>
      <c r="P4132" s="8" t="s">
        <v>585</v>
      </c>
      <c r="Q4132" s="8" t="s">
        <v>19287</v>
      </c>
      <c r="R4132" s="8" t="s">
        <v>19288</v>
      </c>
      <c r="S4132" s="8" t="s">
        <v>724</v>
      </c>
      <c r="T4132" s="8" t="s">
        <v>725</v>
      </c>
      <c r="U4132" s="8" t="s">
        <v>726</v>
      </c>
      <c r="V4132" s="8" t="s">
        <v>582</v>
      </c>
      <c r="W4132" s="8" t="s">
        <v>582</v>
      </c>
      <c r="X4132" s="8" t="s">
        <v>582</v>
      </c>
      <c r="Y4132" s="8" t="s">
        <v>582</v>
      </c>
      <c r="Z4132" s="8" t="s">
        <v>582</v>
      </c>
      <c r="AA4132" s="8" t="s">
        <v>170</v>
      </c>
      <c r="AB4132" s="8" t="s">
        <v>591</v>
      </c>
      <c r="AC4132" s="8" t="s">
        <v>820</v>
      </c>
      <c r="AD4132" s="8" t="s">
        <v>593</v>
      </c>
      <c r="AE4132" s="8" t="s">
        <v>582</v>
      </c>
      <c r="AF4132" s="1">
        <v>1</v>
      </c>
    </row>
    <row r="4133" ht="25" customHeight="1" spans="1:32">
      <c r="A4133" s="1">
        <f>COUNTIF(企业分类!A:A,AA4133)</f>
        <v>1</v>
      </c>
      <c r="B4133" s="6" t="str">
        <f t="shared" si="192"/>
        <v>30天内曾在线</v>
      </c>
      <c r="C4133" s="7">
        <v>45046.9999884259</v>
      </c>
      <c r="D4133" s="6">
        <f t="shared" si="193"/>
        <v>-10.6904166666718</v>
      </c>
      <c r="E4133" s="8" t="s">
        <v>19289</v>
      </c>
      <c r="F4133" s="8" t="s">
        <v>578</v>
      </c>
      <c r="G4133" s="8" t="s">
        <v>19</v>
      </c>
      <c r="H4133" s="8" t="s">
        <v>579</v>
      </c>
      <c r="I4133" s="8" t="s">
        <v>580</v>
      </c>
      <c r="J4133" s="8" t="s">
        <v>19290</v>
      </c>
      <c r="K4133" s="8" t="s">
        <v>582</v>
      </c>
      <c r="L4133" s="10" t="s">
        <v>6111</v>
      </c>
      <c r="M4133" s="11" t="str">
        <f t="shared" si="194"/>
        <v>2023/5/11 16:34:11</v>
      </c>
      <c r="N4133" s="12">
        <v>45057</v>
      </c>
      <c r="O4133" s="10" t="s">
        <v>6112</v>
      </c>
      <c r="P4133" s="8" t="s">
        <v>585</v>
      </c>
      <c r="Q4133" s="8" t="s">
        <v>19291</v>
      </c>
      <c r="R4133" s="8" t="s">
        <v>19292</v>
      </c>
      <c r="S4133" s="8" t="s">
        <v>724</v>
      </c>
      <c r="T4133" s="8" t="s">
        <v>725</v>
      </c>
      <c r="U4133" s="8" t="s">
        <v>726</v>
      </c>
      <c r="V4133" s="8" t="s">
        <v>582</v>
      </c>
      <c r="W4133" s="8" t="s">
        <v>582</v>
      </c>
      <c r="X4133" s="8" t="s">
        <v>582</v>
      </c>
      <c r="Y4133" s="8" t="s">
        <v>582</v>
      </c>
      <c r="Z4133" s="8" t="s">
        <v>582</v>
      </c>
      <c r="AA4133" s="8" t="s">
        <v>170</v>
      </c>
      <c r="AB4133" s="8" t="s">
        <v>591</v>
      </c>
      <c r="AC4133" s="8" t="s">
        <v>820</v>
      </c>
      <c r="AD4133" s="8" t="s">
        <v>593</v>
      </c>
      <c r="AE4133" s="8" t="s">
        <v>582</v>
      </c>
      <c r="AF4133" s="1">
        <v>1</v>
      </c>
    </row>
    <row r="4134" ht="25" customHeight="1" spans="1:32">
      <c r="A4134" s="1">
        <f>COUNTIF(企业分类!A:A,AA4134)</f>
        <v>1</v>
      </c>
      <c r="B4134" s="6" t="str">
        <f t="shared" si="192"/>
        <v>30天内曾在线</v>
      </c>
      <c r="C4134" s="7">
        <v>45046.9999884259</v>
      </c>
      <c r="D4134" s="6">
        <f t="shared" si="193"/>
        <v>-10.6902662037028</v>
      </c>
      <c r="E4134" s="8" t="s">
        <v>19293</v>
      </c>
      <c r="F4134" s="8" t="s">
        <v>578</v>
      </c>
      <c r="G4134" s="8" t="s">
        <v>19</v>
      </c>
      <c r="H4134" s="8" t="s">
        <v>579</v>
      </c>
      <c r="I4134" s="8" t="s">
        <v>580</v>
      </c>
      <c r="J4134" s="8" t="s">
        <v>19294</v>
      </c>
      <c r="K4134" s="8" t="s">
        <v>582</v>
      </c>
      <c r="L4134" s="10" t="s">
        <v>11552</v>
      </c>
      <c r="M4134" s="11" t="str">
        <f t="shared" si="194"/>
        <v>2023/5/11 16:33:58</v>
      </c>
      <c r="N4134" s="12">
        <v>45057</v>
      </c>
      <c r="O4134" s="10" t="s">
        <v>11553</v>
      </c>
      <c r="P4134" s="8" t="s">
        <v>585</v>
      </c>
      <c r="Q4134" s="8" t="s">
        <v>19295</v>
      </c>
      <c r="R4134" s="8" t="s">
        <v>19296</v>
      </c>
      <c r="S4134" s="8" t="s">
        <v>724</v>
      </c>
      <c r="T4134" s="8" t="s">
        <v>725</v>
      </c>
      <c r="U4134" s="8" t="s">
        <v>726</v>
      </c>
      <c r="V4134" s="8" t="s">
        <v>582</v>
      </c>
      <c r="W4134" s="8" t="s">
        <v>582</v>
      </c>
      <c r="X4134" s="8" t="s">
        <v>582</v>
      </c>
      <c r="Y4134" s="8" t="s">
        <v>582</v>
      </c>
      <c r="Z4134" s="8" t="s">
        <v>582</v>
      </c>
      <c r="AA4134" s="8" t="s">
        <v>170</v>
      </c>
      <c r="AB4134" s="8" t="s">
        <v>591</v>
      </c>
      <c r="AC4134" s="8" t="s">
        <v>820</v>
      </c>
      <c r="AD4134" s="8" t="s">
        <v>593</v>
      </c>
      <c r="AE4134" s="8" t="s">
        <v>582</v>
      </c>
      <c r="AF4134" s="1">
        <v>1</v>
      </c>
    </row>
    <row r="4135" ht="25" customHeight="1" spans="1:32">
      <c r="A4135" s="1">
        <f>COUNTIF(企业分类!A:A,AA4135)</f>
        <v>1</v>
      </c>
      <c r="B4135" s="6" t="str">
        <f t="shared" si="192"/>
        <v>30天内曾在线</v>
      </c>
      <c r="C4135" s="7">
        <v>45046.9999884259</v>
      </c>
      <c r="D4135" s="6">
        <f t="shared" si="193"/>
        <v>-8.67353009259386</v>
      </c>
      <c r="E4135" s="8" t="s">
        <v>19297</v>
      </c>
      <c r="F4135" s="8" t="s">
        <v>578</v>
      </c>
      <c r="G4135" s="8" t="s">
        <v>19</v>
      </c>
      <c r="H4135" s="8" t="s">
        <v>579</v>
      </c>
      <c r="I4135" s="8" t="s">
        <v>580</v>
      </c>
      <c r="J4135" s="8" t="s">
        <v>19298</v>
      </c>
      <c r="K4135" s="8" t="s">
        <v>582</v>
      </c>
      <c r="L4135" s="10" t="s">
        <v>19299</v>
      </c>
      <c r="M4135" s="11" t="str">
        <f t="shared" si="194"/>
        <v>2023/5/9 16:09:52</v>
      </c>
      <c r="N4135" s="12">
        <v>45055</v>
      </c>
      <c r="O4135" s="10" t="s">
        <v>19300</v>
      </c>
      <c r="P4135" s="8" t="s">
        <v>585</v>
      </c>
      <c r="Q4135" s="8" t="s">
        <v>19301</v>
      </c>
      <c r="R4135" s="8" t="s">
        <v>19302</v>
      </c>
      <c r="S4135" s="8" t="s">
        <v>724</v>
      </c>
      <c r="T4135" s="8" t="s">
        <v>725</v>
      </c>
      <c r="U4135" s="8" t="s">
        <v>726</v>
      </c>
      <c r="V4135" s="8" t="s">
        <v>582</v>
      </c>
      <c r="W4135" s="8" t="s">
        <v>582</v>
      </c>
      <c r="X4135" s="8" t="s">
        <v>582</v>
      </c>
      <c r="Y4135" s="8" t="s">
        <v>582</v>
      </c>
      <c r="Z4135" s="8" t="s">
        <v>582</v>
      </c>
      <c r="AA4135" s="8" t="s">
        <v>170</v>
      </c>
      <c r="AB4135" s="8" t="s">
        <v>591</v>
      </c>
      <c r="AC4135" s="8" t="s">
        <v>820</v>
      </c>
      <c r="AD4135" s="8" t="s">
        <v>593</v>
      </c>
      <c r="AE4135" s="8" t="s">
        <v>582</v>
      </c>
      <c r="AF4135" s="1">
        <v>1</v>
      </c>
    </row>
    <row r="4136" ht="25" customHeight="1" spans="1:32">
      <c r="A4136" s="1">
        <f>COUNTIF(企业分类!A:A,AA4136)</f>
        <v>1</v>
      </c>
      <c r="B4136" s="6" t="str">
        <f t="shared" si="192"/>
        <v>30天内曾在线</v>
      </c>
      <c r="C4136" s="7">
        <v>45046.9999884259</v>
      </c>
      <c r="D4136" s="6">
        <f t="shared" si="193"/>
        <v>-10.6883912037083</v>
      </c>
      <c r="E4136" s="8" t="s">
        <v>19303</v>
      </c>
      <c r="F4136" s="8" t="s">
        <v>578</v>
      </c>
      <c r="G4136" s="8" t="s">
        <v>19</v>
      </c>
      <c r="H4136" s="8" t="s">
        <v>579</v>
      </c>
      <c r="I4136" s="8" t="s">
        <v>580</v>
      </c>
      <c r="J4136" s="8" t="s">
        <v>19304</v>
      </c>
      <c r="K4136" s="8" t="s">
        <v>582</v>
      </c>
      <c r="L4136" s="10" t="s">
        <v>6130</v>
      </c>
      <c r="M4136" s="11" t="str">
        <f t="shared" si="194"/>
        <v>2023/5/11 16:31:16</v>
      </c>
      <c r="N4136" s="12">
        <v>45057</v>
      </c>
      <c r="O4136" s="10" t="s">
        <v>6131</v>
      </c>
      <c r="P4136" s="8" t="s">
        <v>585</v>
      </c>
      <c r="Q4136" s="8" t="s">
        <v>19305</v>
      </c>
      <c r="R4136" s="8" t="s">
        <v>19306</v>
      </c>
      <c r="S4136" s="8" t="s">
        <v>724</v>
      </c>
      <c r="T4136" s="8" t="s">
        <v>725</v>
      </c>
      <c r="U4136" s="8" t="s">
        <v>726</v>
      </c>
      <c r="V4136" s="8" t="s">
        <v>582</v>
      </c>
      <c r="W4136" s="8" t="s">
        <v>582</v>
      </c>
      <c r="X4136" s="8" t="s">
        <v>582</v>
      </c>
      <c r="Y4136" s="8" t="s">
        <v>582</v>
      </c>
      <c r="Z4136" s="8" t="s">
        <v>582</v>
      </c>
      <c r="AA4136" s="8" t="s">
        <v>170</v>
      </c>
      <c r="AB4136" s="8" t="s">
        <v>591</v>
      </c>
      <c r="AC4136" s="8" t="s">
        <v>820</v>
      </c>
      <c r="AD4136" s="8" t="s">
        <v>593</v>
      </c>
      <c r="AE4136" s="8" t="s">
        <v>582</v>
      </c>
      <c r="AF4136" s="1">
        <v>1</v>
      </c>
    </row>
    <row r="4137" ht="25" customHeight="1" spans="1:32">
      <c r="A4137" s="1">
        <f>COUNTIF(企业分类!A:A,AA4137)</f>
        <v>1</v>
      </c>
      <c r="B4137" s="6" t="str">
        <f t="shared" si="192"/>
        <v>30天内曾在线</v>
      </c>
      <c r="C4137" s="7">
        <v>45046.9999884259</v>
      </c>
      <c r="D4137" s="6">
        <f t="shared" si="193"/>
        <v>-10.6879745370388</v>
      </c>
      <c r="E4137" s="8" t="s">
        <v>19307</v>
      </c>
      <c r="F4137" s="8" t="s">
        <v>578</v>
      </c>
      <c r="G4137" s="8" t="s">
        <v>19</v>
      </c>
      <c r="H4137" s="8" t="s">
        <v>579</v>
      </c>
      <c r="I4137" s="8" t="s">
        <v>580</v>
      </c>
      <c r="J4137" s="8" t="s">
        <v>19308</v>
      </c>
      <c r="K4137" s="8" t="s">
        <v>582</v>
      </c>
      <c r="L4137" s="10" t="s">
        <v>653</v>
      </c>
      <c r="M4137" s="11" t="str">
        <f t="shared" si="194"/>
        <v>2023/5/11 16:30:40</v>
      </c>
      <c r="N4137" s="12">
        <v>45057</v>
      </c>
      <c r="O4137" s="10" t="s">
        <v>654</v>
      </c>
      <c r="P4137" s="8" t="s">
        <v>585</v>
      </c>
      <c r="Q4137" s="8" t="s">
        <v>19309</v>
      </c>
      <c r="R4137" s="8" t="s">
        <v>19310</v>
      </c>
      <c r="S4137" s="8" t="s">
        <v>724</v>
      </c>
      <c r="T4137" s="8" t="s">
        <v>725</v>
      </c>
      <c r="U4137" s="8" t="s">
        <v>726</v>
      </c>
      <c r="V4137" s="8" t="s">
        <v>582</v>
      </c>
      <c r="W4137" s="8" t="s">
        <v>582</v>
      </c>
      <c r="X4137" s="8" t="s">
        <v>582</v>
      </c>
      <c r="Y4137" s="8" t="s">
        <v>582</v>
      </c>
      <c r="Z4137" s="8" t="s">
        <v>582</v>
      </c>
      <c r="AA4137" s="8" t="s">
        <v>170</v>
      </c>
      <c r="AB4137" s="8" t="s">
        <v>591</v>
      </c>
      <c r="AC4137" s="8" t="s">
        <v>820</v>
      </c>
      <c r="AD4137" s="8" t="s">
        <v>593</v>
      </c>
      <c r="AE4137" s="8" t="s">
        <v>582</v>
      </c>
      <c r="AF4137" s="1">
        <v>1</v>
      </c>
    </row>
    <row r="4138" ht="25" customHeight="1" spans="1:32">
      <c r="A4138" s="1">
        <f>COUNTIF(企业分类!A:A,AA4138)</f>
        <v>1</v>
      </c>
      <c r="B4138" s="6" t="str">
        <f t="shared" si="192"/>
        <v>30天内曾在线</v>
      </c>
      <c r="C4138" s="7">
        <v>45046.9999884259</v>
      </c>
      <c r="D4138" s="6">
        <f t="shared" si="193"/>
        <v>-10.69226851852</v>
      </c>
      <c r="E4138" s="8" t="s">
        <v>19311</v>
      </c>
      <c r="F4138" s="8" t="s">
        <v>578</v>
      </c>
      <c r="G4138" s="8" t="s">
        <v>19</v>
      </c>
      <c r="H4138" s="8" t="s">
        <v>579</v>
      </c>
      <c r="I4138" s="8" t="s">
        <v>580</v>
      </c>
      <c r="J4138" s="8" t="s">
        <v>19312</v>
      </c>
      <c r="K4138" s="8" t="s">
        <v>582</v>
      </c>
      <c r="L4138" s="10" t="s">
        <v>2184</v>
      </c>
      <c r="M4138" s="11" t="str">
        <f t="shared" si="194"/>
        <v>2023/5/11 16:36:51</v>
      </c>
      <c r="N4138" s="12">
        <v>45057</v>
      </c>
      <c r="O4138" s="10" t="s">
        <v>2185</v>
      </c>
      <c r="P4138" s="8" t="s">
        <v>585</v>
      </c>
      <c r="Q4138" s="8" t="s">
        <v>19313</v>
      </c>
      <c r="R4138" s="8" t="s">
        <v>19314</v>
      </c>
      <c r="S4138" s="8" t="s">
        <v>724</v>
      </c>
      <c r="T4138" s="8" t="s">
        <v>725</v>
      </c>
      <c r="U4138" s="8" t="s">
        <v>726</v>
      </c>
      <c r="V4138" s="8" t="s">
        <v>582</v>
      </c>
      <c r="W4138" s="8" t="s">
        <v>582</v>
      </c>
      <c r="X4138" s="8" t="s">
        <v>582</v>
      </c>
      <c r="Y4138" s="8" t="s">
        <v>582</v>
      </c>
      <c r="Z4138" s="8" t="s">
        <v>582</v>
      </c>
      <c r="AA4138" s="8" t="s">
        <v>170</v>
      </c>
      <c r="AB4138" s="8" t="s">
        <v>591</v>
      </c>
      <c r="AC4138" s="8" t="s">
        <v>820</v>
      </c>
      <c r="AD4138" s="8" t="s">
        <v>593</v>
      </c>
      <c r="AE4138" s="8" t="s">
        <v>582</v>
      </c>
      <c r="AF4138" s="1">
        <v>1</v>
      </c>
    </row>
    <row r="4139" ht="25" customHeight="1" spans="1:32">
      <c r="A4139" s="1">
        <f>COUNTIF(企业分类!A:A,AA4139)</f>
        <v>1</v>
      </c>
      <c r="B4139" s="6" t="str">
        <f t="shared" si="192"/>
        <v>30天内曾在线</v>
      </c>
      <c r="C4139" s="7">
        <v>45046.9999884259</v>
      </c>
      <c r="D4139" s="6">
        <f t="shared" si="193"/>
        <v>-10.6921064814815</v>
      </c>
      <c r="E4139" s="8" t="s">
        <v>19315</v>
      </c>
      <c r="F4139" s="8" t="s">
        <v>578</v>
      </c>
      <c r="G4139" s="8" t="s">
        <v>19</v>
      </c>
      <c r="H4139" s="8" t="s">
        <v>579</v>
      </c>
      <c r="I4139" s="8" t="s">
        <v>580</v>
      </c>
      <c r="J4139" s="8" t="s">
        <v>19316</v>
      </c>
      <c r="K4139" s="8" t="s">
        <v>582</v>
      </c>
      <c r="L4139" s="10" t="s">
        <v>4412</v>
      </c>
      <c r="M4139" s="11" t="str">
        <f t="shared" si="194"/>
        <v>2023/5/11 16:36:37</v>
      </c>
      <c r="N4139" s="12">
        <v>45057</v>
      </c>
      <c r="O4139" s="10" t="s">
        <v>4413</v>
      </c>
      <c r="P4139" s="8" t="s">
        <v>585</v>
      </c>
      <c r="Q4139" s="8" t="s">
        <v>19317</v>
      </c>
      <c r="R4139" s="8" t="s">
        <v>19318</v>
      </c>
      <c r="S4139" s="8" t="s">
        <v>724</v>
      </c>
      <c r="T4139" s="8" t="s">
        <v>725</v>
      </c>
      <c r="U4139" s="8" t="s">
        <v>726</v>
      </c>
      <c r="V4139" s="8" t="s">
        <v>582</v>
      </c>
      <c r="W4139" s="8" t="s">
        <v>582</v>
      </c>
      <c r="X4139" s="8" t="s">
        <v>582</v>
      </c>
      <c r="Y4139" s="8" t="s">
        <v>582</v>
      </c>
      <c r="Z4139" s="8" t="s">
        <v>582</v>
      </c>
      <c r="AA4139" s="8" t="s">
        <v>170</v>
      </c>
      <c r="AB4139" s="8" t="s">
        <v>591</v>
      </c>
      <c r="AC4139" s="8" t="s">
        <v>820</v>
      </c>
      <c r="AD4139" s="8" t="s">
        <v>593</v>
      </c>
      <c r="AE4139" s="8" t="s">
        <v>582</v>
      </c>
      <c r="AF4139" s="1">
        <v>1</v>
      </c>
    </row>
    <row r="4140" ht="25" customHeight="1" spans="1:32">
      <c r="A4140" s="1">
        <f>COUNTIF(企业分类!A:A,AA4140)</f>
        <v>1</v>
      </c>
      <c r="B4140" s="6" t="str">
        <f t="shared" si="192"/>
        <v>30天内曾在线</v>
      </c>
      <c r="C4140" s="7">
        <v>45046.9999884259</v>
      </c>
      <c r="D4140" s="6">
        <f t="shared" si="193"/>
        <v>-10.6811342592628</v>
      </c>
      <c r="E4140" s="8" t="s">
        <v>19319</v>
      </c>
      <c r="F4140" s="8" t="s">
        <v>578</v>
      </c>
      <c r="G4140" s="8" t="s">
        <v>19</v>
      </c>
      <c r="H4140" s="8" t="s">
        <v>579</v>
      </c>
      <c r="I4140" s="8" t="s">
        <v>580</v>
      </c>
      <c r="J4140" s="8" t="s">
        <v>19320</v>
      </c>
      <c r="K4140" s="8" t="s">
        <v>582</v>
      </c>
      <c r="L4140" s="10" t="s">
        <v>8102</v>
      </c>
      <c r="M4140" s="11" t="str">
        <f t="shared" si="194"/>
        <v>2023/5/11 16:20:49</v>
      </c>
      <c r="N4140" s="12">
        <v>45057</v>
      </c>
      <c r="O4140" s="10" t="s">
        <v>8103</v>
      </c>
      <c r="P4140" s="8" t="s">
        <v>585</v>
      </c>
      <c r="Q4140" s="8" t="s">
        <v>19321</v>
      </c>
      <c r="R4140" s="8" t="s">
        <v>19322</v>
      </c>
      <c r="S4140" s="8" t="s">
        <v>724</v>
      </c>
      <c r="T4140" s="8" t="s">
        <v>725</v>
      </c>
      <c r="U4140" s="8" t="s">
        <v>726</v>
      </c>
      <c r="V4140" s="8" t="s">
        <v>582</v>
      </c>
      <c r="W4140" s="8" t="s">
        <v>582</v>
      </c>
      <c r="X4140" s="8" t="s">
        <v>582</v>
      </c>
      <c r="Y4140" s="8" t="s">
        <v>582</v>
      </c>
      <c r="Z4140" s="8" t="s">
        <v>582</v>
      </c>
      <c r="AA4140" s="8" t="s">
        <v>170</v>
      </c>
      <c r="AB4140" s="8" t="s">
        <v>591</v>
      </c>
      <c r="AC4140" s="8" t="s">
        <v>820</v>
      </c>
      <c r="AD4140" s="8" t="s">
        <v>593</v>
      </c>
      <c r="AE4140" s="8" t="s">
        <v>582</v>
      </c>
      <c r="AF4140" s="1">
        <v>1</v>
      </c>
    </row>
    <row r="4141" ht="25" customHeight="1" spans="1:32">
      <c r="A4141" s="1">
        <f>COUNTIF(企业分类!A:A,AA4141)</f>
        <v>1</v>
      </c>
      <c r="B4141" s="6" t="str">
        <f t="shared" si="192"/>
        <v>30天内曾在线</v>
      </c>
      <c r="C4141" s="7">
        <v>45046.9999884259</v>
      </c>
      <c r="D4141" s="6">
        <f t="shared" si="193"/>
        <v>-10.6902546296333</v>
      </c>
      <c r="E4141" s="8" t="s">
        <v>19323</v>
      </c>
      <c r="F4141" s="8" t="s">
        <v>578</v>
      </c>
      <c r="G4141" s="8" t="s">
        <v>19</v>
      </c>
      <c r="H4141" s="8" t="s">
        <v>579</v>
      </c>
      <c r="I4141" s="8" t="s">
        <v>580</v>
      </c>
      <c r="J4141" s="8" t="s">
        <v>19324</v>
      </c>
      <c r="K4141" s="8" t="s">
        <v>582</v>
      </c>
      <c r="L4141" s="10" t="s">
        <v>729</v>
      </c>
      <c r="M4141" s="11" t="str">
        <f t="shared" si="194"/>
        <v>2023/5/11 16:33:57</v>
      </c>
      <c r="N4141" s="12">
        <v>45057</v>
      </c>
      <c r="O4141" s="10" t="s">
        <v>730</v>
      </c>
      <c r="P4141" s="8" t="s">
        <v>585</v>
      </c>
      <c r="Q4141" s="8" t="s">
        <v>19325</v>
      </c>
      <c r="R4141" s="8" t="s">
        <v>19326</v>
      </c>
      <c r="S4141" s="8" t="s">
        <v>724</v>
      </c>
      <c r="T4141" s="8" t="s">
        <v>725</v>
      </c>
      <c r="U4141" s="8" t="s">
        <v>726</v>
      </c>
      <c r="V4141" s="8" t="s">
        <v>582</v>
      </c>
      <c r="W4141" s="8" t="s">
        <v>582</v>
      </c>
      <c r="X4141" s="8" t="s">
        <v>582</v>
      </c>
      <c r="Y4141" s="8" t="s">
        <v>582</v>
      </c>
      <c r="Z4141" s="8" t="s">
        <v>582</v>
      </c>
      <c r="AA4141" s="8" t="s">
        <v>491</v>
      </c>
      <c r="AB4141" s="8" t="s">
        <v>591</v>
      </c>
      <c r="AC4141" s="8" t="s">
        <v>657</v>
      </c>
      <c r="AD4141" s="8" t="s">
        <v>593</v>
      </c>
      <c r="AE4141" s="8" t="s">
        <v>582</v>
      </c>
      <c r="AF4141" s="1">
        <v>1</v>
      </c>
    </row>
    <row r="4142" ht="25" customHeight="1" spans="1:32">
      <c r="A4142" s="1">
        <f>COUNTIF(企业分类!A:A,AA4142)</f>
        <v>1</v>
      </c>
      <c r="B4142" s="6" t="str">
        <f t="shared" si="192"/>
        <v>30天内曾在线</v>
      </c>
      <c r="C4142" s="7">
        <v>45046.9999884259</v>
      </c>
      <c r="D4142" s="6">
        <f t="shared" si="193"/>
        <v>-10.6906828703723</v>
      </c>
      <c r="E4142" s="8" t="s">
        <v>19327</v>
      </c>
      <c r="F4142" s="8" t="s">
        <v>578</v>
      </c>
      <c r="G4142" s="8" t="s">
        <v>19</v>
      </c>
      <c r="H4142" s="8" t="s">
        <v>579</v>
      </c>
      <c r="I4142" s="8" t="s">
        <v>580</v>
      </c>
      <c r="J4142" s="8" t="s">
        <v>19328</v>
      </c>
      <c r="K4142" s="8" t="s">
        <v>582</v>
      </c>
      <c r="L4142" s="10" t="s">
        <v>3392</v>
      </c>
      <c r="M4142" s="11" t="str">
        <f t="shared" si="194"/>
        <v>2023/5/11 16:34:34</v>
      </c>
      <c r="N4142" s="12">
        <v>45057</v>
      </c>
      <c r="O4142" s="10" t="s">
        <v>3393</v>
      </c>
      <c r="P4142" s="8" t="s">
        <v>585</v>
      </c>
      <c r="Q4142" s="8" t="s">
        <v>19329</v>
      </c>
      <c r="R4142" s="8" t="s">
        <v>19330</v>
      </c>
      <c r="S4142" s="8" t="s">
        <v>588</v>
      </c>
      <c r="T4142" s="8" t="s">
        <v>589</v>
      </c>
      <c r="U4142" s="8" t="s">
        <v>590</v>
      </c>
      <c r="V4142" s="8" t="s">
        <v>582</v>
      </c>
      <c r="W4142" s="8" t="s">
        <v>582</v>
      </c>
      <c r="X4142" s="8" t="s">
        <v>582</v>
      </c>
      <c r="Y4142" s="8" t="s">
        <v>582</v>
      </c>
      <c r="Z4142" s="8" t="s">
        <v>582</v>
      </c>
      <c r="AA4142" s="8" t="s">
        <v>400</v>
      </c>
      <c r="AB4142" s="8" t="s">
        <v>591</v>
      </c>
      <c r="AC4142" s="8" t="s">
        <v>592</v>
      </c>
      <c r="AD4142" s="8" t="s">
        <v>593</v>
      </c>
      <c r="AE4142" s="8" t="s">
        <v>582</v>
      </c>
      <c r="AF4142" s="1">
        <v>1</v>
      </c>
    </row>
    <row r="4143" ht="25" customHeight="1" spans="1:32">
      <c r="A4143" s="1">
        <f>COUNTIF(企业分类!A:A,AA4143)</f>
        <v>1</v>
      </c>
      <c r="B4143" s="6" t="str">
        <f t="shared" si="192"/>
        <v>30天内曾在线</v>
      </c>
      <c r="C4143" s="7">
        <v>45046.9999884259</v>
      </c>
      <c r="D4143" s="6">
        <f t="shared" si="193"/>
        <v>-10.6917592592654</v>
      </c>
      <c r="E4143" s="8" t="s">
        <v>19331</v>
      </c>
      <c r="F4143" s="8" t="s">
        <v>578</v>
      </c>
      <c r="G4143" s="8" t="s">
        <v>19</v>
      </c>
      <c r="H4143" s="8" t="s">
        <v>579</v>
      </c>
      <c r="I4143" s="8" t="s">
        <v>580</v>
      </c>
      <c r="J4143" s="8" t="s">
        <v>19332</v>
      </c>
      <c r="K4143" s="8" t="s">
        <v>582</v>
      </c>
      <c r="L4143" s="10" t="s">
        <v>1306</v>
      </c>
      <c r="M4143" s="11" t="str">
        <f t="shared" si="194"/>
        <v>2023/5/11 16:36:07</v>
      </c>
      <c r="N4143" s="12">
        <v>45057</v>
      </c>
      <c r="O4143" s="10" t="s">
        <v>1307</v>
      </c>
      <c r="P4143" s="8" t="s">
        <v>585</v>
      </c>
      <c r="Q4143" s="8" t="s">
        <v>19333</v>
      </c>
      <c r="R4143" s="8" t="s">
        <v>19334</v>
      </c>
      <c r="S4143" s="8" t="s">
        <v>588</v>
      </c>
      <c r="T4143" s="8" t="s">
        <v>589</v>
      </c>
      <c r="U4143" s="8" t="s">
        <v>590</v>
      </c>
      <c r="V4143" s="8" t="s">
        <v>582</v>
      </c>
      <c r="W4143" s="8" t="s">
        <v>582</v>
      </c>
      <c r="X4143" s="8" t="s">
        <v>582</v>
      </c>
      <c r="Y4143" s="8" t="s">
        <v>582</v>
      </c>
      <c r="Z4143" s="8" t="s">
        <v>582</v>
      </c>
      <c r="AA4143" s="8" t="s">
        <v>260</v>
      </c>
      <c r="AB4143" s="8" t="s">
        <v>591</v>
      </c>
      <c r="AC4143" s="8" t="s">
        <v>592</v>
      </c>
      <c r="AD4143" s="8" t="s">
        <v>593</v>
      </c>
      <c r="AE4143" s="8" t="s">
        <v>582</v>
      </c>
      <c r="AF4143" s="1">
        <v>1</v>
      </c>
    </row>
    <row r="4144" ht="25" customHeight="1" spans="1:32">
      <c r="A4144" s="1">
        <f>COUNTIF(企业分类!A:A,AA4144)</f>
        <v>1</v>
      </c>
      <c r="B4144" s="6" t="str">
        <f t="shared" si="192"/>
        <v>30天内曾在线</v>
      </c>
      <c r="C4144" s="7">
        <v>45046.9999884259</v>
      </c>
      <c r="D4144" s="6">
        <f t="shared" si="193"/>
        <v>-10.6915856481501</v>
      </c>
      <c r="E4144" s="8" t="s">
        <v>19335</v>
      </c>
      <c r="F4144" s="8" t="s">
        <v>578</v>
      </c>
      <c r="G4144" s="8" t="s">
        <v>19</v>
      </c>
      <c r="H4144" s="8" t="s">
        <v>579</v>
      </c>
      <c r="I4144" s="8" t="s">
        <v>580</v>
      </c>
      <c r="J4144" s="8" t="s">
        <v>19336</v>
      </c>
      <c r="K4144" s="8" t="s">
        <v>582</v>
      </c>
      <c r="L4144" s="10" t="s">
        <v>1571</v>
      </c>
      <c r="M4144" s="11" t="str">
        <f t="shared" si="194"/>
        <v>2023/5/11 16:35:52</v>
      </c>
      <c r="N4144" s="12">
        <v>45057</v>
      </c>
      <c r="O4144" s="10" t="s">
        <v>1572</v>
      </c>
      <c r="P4144" s="8" t="s">
        <v>585</v>
      </c>
      <c r="Q4144" s="8" t="s">
        <v>19337</v>
      </c>
      <c r="R4144" s="8" t="s">
        <v>19338</v>
      </c>
      <c r="S4144" s="8" t="s">
        <v>588</v>
      </c>
      <c r="T4144" s="8" t="s">
        <v>589</v>
      </c>
      <c r="U4144" s="8" t="s">
        <v>590</v>
      </c>
      <c r="V4144" s="8" t="s">
        <v>582</v>
      </c>
      <c r="W4144" s="8" t="s">
        <v>582</v>
      </c>
      <c r="X4144" s="8" t="s">
        <v>582</v>
      </c>
      <c r="Y4144" s="8" t="s">
        <v>582</v>
      </c>
      <c r="Z4144" s="8" t="s">
        <v>582</v>
      </c>
      <c r="AA4144" s="8" t="s">
        <v>260</v>
      </c>
      <c r="AB4144" s="8" t="s">
        <v>591</v>
      </c>
      <c r="AC4144" s="8" t="s">
        <v>592</v>
      </c>
      <c r="AD4144" s="8" t="s">
        <v>593</v>
      </c>
      <c r="AE4144" s="8" t="s">
        <v>582</v>
      </c>
      <c r="AF4144" s="1">
        <v>1</v>
      </c>
    </row>
    <row r="4145" ht="25" customHeight="1" spans="1:32">
      <c r="A4145" s="1">
        <f>COUNTIF(企业分类!A:A,AA4145)</f>
        <v>1</v>
      </c>
      <c r="B4145" s="6" t="str">
        <f t="shared" si="192"/>
        <v>30天内曾在线</v>
      </c>
      <c r="C4145" s="7">
        <v>45046.9999884259</v>
      </c>
      <c r="D4145" s="6">
        <f t="shared" si="193"/>
        <v>-10.6923379629661</v>
      </c>
      <c r="E4145" s="8" t="s">
        <v>19339</v>
      </c>
      <c r="F4145" s="8" t="s">
        <v>578</v>
      </c>
      <c r="G4145" s="8" t="s">
        <v>19</v>
      </c>
      <c r="H4145" s="8" t="s">
        <v>579</v>
      </c>
      <c r="I4145" s="8" t="s">
        <v>580</v>
      </c>
      <c r="J4145" s="8" t="s">
        <v>19340</v>
      </c>
      <c r="K4145" s="8" t="s">
        <v>582</v>
      </c>
      <c r="L4145" s="10" t="s">
        <v>3273</v>
      </c>
      <c r="M4145" s="11" t="str">
        <f t="shared" si="194"/>
        <v>2023/5/11 16:36:57</v>
      </c>
      <c r="N4145" s="12">
        <v>45057</v>
      </c>
      <c r="O4145" s="10" t="s">
        <v>3274</v>
      </c>
      <c r="P4145" s="8" t="s">
        <v>585</v>
      </c>
      <c r="Q4145" s="8" t="s">
        <v>19341</v>
      </c>
      <c r="R4145" s="8" t="s">
        <v>19342</v>
      </c>
      <c r="S4145" s="8" t="s">
        <v>588</v>
      </c>
      <c r="T4145" s="8" t="s">
        <v>589</v>
      </c>
      <c r="U4145" s="8" t="s">
        <v>590</v>
      </c>
      <c r="V4145" s="8" t="s">
        <v>582</v>
      </c>
      <c r="W4145" s="8" t="s">
        <v>582</v>
      </c>
      <c r="X4145" s="8" t="s">
        <v>582</v>
      </c>
      <c r="Y4145" s="8" t="s">
        <v>582</v>
      </c>
      <c r="Z4145" s="8" t="s">
        <v>582</v>
      </c>
      <c r="AA4145" s="8" t="s">
        <v>218</v>
      </c>
      <c r="AB4145" s="8" t="s">
        <v>591</v>
      </c>
      <c r="AC4145" s="8" t="s">
        <v>592</v>
      </c>
      <c r="AD4145" s="8" t="s">
        <v>593</v>
      </c>
      <c r="AE4145" s="8" t="s">
        <v>582</v>
      </c>
      <c r="AF4145" s="1">
        <v>1</v>
      </c>
    </row>
    <row r="4146" ht="25" customHeight="1" spans="1:32">
      <c r="A4146" s="1">
        <f>COUNTIF(企业分类!A:A,AA4146)</f>
        <v>1</v>
      </c>
      <c r="B4146" s="6" t="str">
        <f t="shared" si="192"/>
        <v>30天内曾在线</v>
      </c>
      <c r="C4146" s="7">
        <v>45046.9999884259</v>
      </c>
      <c r="D4146" s="6">
        <f t="shared" si="193"/>
        <v>-10.6896064814864</v>
      </c>
      <c r="E4146" s="8" t="s">
        <v>19343</v>
      </c>
      <c r="F4146" s="8" t="s">
        <v>578</v>
      </c>
      <c r="G4146" s="8" t="s">
        <v>19</v>
      </c>
      <c r="H4146" s="8" t="s">
        <v>579</v>
      </c>
      <c r="I4146" s="8" t="s">
        <v>580</v>
      </c>
      <c r="J4146" s="8" t="s">
        <v>19344</v>
      </c>
      <c r="K4146" s="8" t="s">
        <v>582</v>
      </c>
      <c r="L4146" s="10" t="s">
        <v>7279</v>
      </c>
      <c r="M4146" s="11" t="str">
        <f t="shared" si="194"/>
        <v>2023/5/11 16:33:01</v>
      </c>
      <c r="N4146" s="12">
        <v>45057</v>
      </c>
      <c r="O4146" s="10" t="s">
        <v>7280</v>
      </c>
      <c r="P4146" s="8" t="s">
        <v>585</v>
      </c>
      <c r="Q4146" s="8" t="s">
        <v>19345</v>
      </c>
      <c r="R4146" s="8" t="s">
        <v>19346</v>
      </c>
      <c r="S4146" s="8" t="s">
        <v>588</v>
      </c>
      <c r="T4146" s="8" t="s">
        <v>589</v>
      </c>
      <c r="U4146" s="8" t="s">
        <v>590</v>
      </c>
      <c r="V4146" s="8" t="s">
        <v>582</v>
      </c>
      <c r="W4146" s="8" t="s">
        <v>582</v>
      </c>
      <c r="X4146" s="8" t="s">
        <v>582</v>
      </c>
      <c r="Y4146" s="8" t="s">
        <v>582</v>
      </c>
      <c r="Z4146" s="8" t="s">
        <v>582</v>
      </c>
      <c r="AA4146" s="8" t="s">
        <v>34</v>
      </c>
      <c r="AB4146" s="8" t="s">
        <v>591</v>
      </c>
      <c r="AC4146" s="8" t="s">
        <v>592</v>
      </c>
      <c r="AD4146" s="8" t="s">
        <v>593</v>
      </c>
      <c r="AE4146" s="8" t="s">
        <v>582</v>
      </c>
      <c r="AF4146" s="1">
        <v>1</v>
      </c>
    </row>
    <row r="4147" ht="25" customHeight="1" spans="1:32">
      <c r="A4147" s="1">
        <f>COUNTIF(企业分类!A:A,AA4147)</f>
        <v>1</v>
      </c>
      <c r="B4147" s="6" t="str">
        <f t="shared" si="192"/>
        <v>30天内曾在线</v>
      </c>
      <c r="C4147" s="7">
        <v>45046.9999884259</v>
      </c>
      <c r="D4147" s="6">
        <f t="shared" si="193"/>
        <v>-10.6908101851877</v>
      </c>
      <c r="E4147" s="8" t="s">
        <v>19347</v>
      </c>
      <c r="F4147" s="8" t="s">
        <v>578</v>
      </c>
      <c r="G4147" s="8" t="s">
        <v>19</v>
      </c>
      <c r="H4147" s="8" t="s">
        <v>579</v>
      </c>
      <c r="I4147" s="8" t="s">
        <v>580</v>
      </c>
      <c r="J4147" s="8" t="s">
        <v>19348</v>
      </c>
      <c r="K4147" s="8" t="s">
        <v>582</v>
      </c>
      <c r="L4147" s="10" t="s">
        <v>1664</v>
      </c>
      <c r="M4147" s="11" t="str">
        <f t="shared" si="194"/>
        <v>2023/5/11 16:34:45</v>
      </c>
      <c r="N4147" s="12">
        <v>45057</v>
      </c>
      <c r="O4147" s="10" t="s">
        <v>1665</v>
      </c>
      <c r="P4147" s="8" t="s">
        <v>585</v>
      </c>
      <c r="Q4147" s="8" t="s">
        <v>19349</v>
      </c>
      <c r="R4147" s="8" t="s">
        <v>19350</v>
      </c>
      <c r="S4147" s="8" t="s">
        <v>588</v>
      </c>
      <c r="T4147" s="8" t="s">
        <v>589</v>
      </c>
      <c r="U4147" s="8" t="s">
        <v>590</v>
      </c>
      <c r="V4147" s="8" t="s">
        <v>582</v>
      </c>
      <c r="W4147" s="8" t="s">
        <v>582</v>
      </c>
      <c r="X4147" s="8" t="s">
        <v>582</v>
      </c>
      <c r="Y4147" s="8" t="s">
        <v>582</v>
      </c>
      <c r="Z4147" s="8" t="s">
        <v>582</v>
      </c>
      <c r="AA4147" s="8" t="s">
        <v>126</v>
      </c>
      <c r="AB4147" s="8" t="s">
        <v>591</v>
      </c>
      <c r="AC4147" s="8" t="s">
        <v>592</v>
      </c>
      <c r="AD4147" s="8" t="s">
        <v>593</v>
      </c>
      <c r="AE4147" s="8" t="s">
        <v>582</v>
      </c>
      <c r="AF4147" s="1">
        <v>1</v>
      </c>
    </row>
    <row r="4148" ht="25" customHeight="1" spans="1:32">
      <c r="A4148" s="1">
        <f>COUNTIF(企业分类!A:A,AA4148)</f>
        <v>1</v>
      </c>
      <c r="B4148" s="6" t="str">
        <f t="shared" si="192"/>
        <v>30天内曾在线</v>
      </c>
      <c r="C4148" s="7">
        <v>45046.9999884259</v>
      </c>
      <c r="D4148" s="6">
        <f t="shared" si="193"/>
        <v>-8.75406250000378</v>
      </c>
      <c r="E4148" s="8" t="s">
        <v>19351</v>
      </c>
      <c r="F4148" s="8" t="s">
        <v>578</v>
      </c>
      <c r="G4148" s="8" t="s">
        <v>19</v>
      </c>
      <c r="H4148" s="8" t="s">
        <v>579</v>
      </c>
      <c r="I4148" s="8" t="s">
        <v>580</v>
      </c>
      <c r="J4148" s="8" t="s">
        <v>19352</v>
      </c>
      <c r="K4148" s="8" t="s">
        <v>582</v>
      </c>
      <c r="L4148" s="10" t="s">
        <v>19353</v>
      </c>
      <c r="M4148" s="11" t="str">
        <f t="shared" si="194"/>
        <v>2023/5/9 18:05:50</v>
      </c>
      <c r="N4148" s="12">
        <v>45055</v>
      </c>
      <c r="O4148" s="10" t="s">
        <v>19354</v>
      </c>
      <c r="P4148" s="8" t="s">
        <v>585</v>
      </c>
      <c r="Q4148" s="8" t="s">
        <v>19355</v>
      </c>
      <c r="R4148" s="8" t="s">
        <v>19356</v>
      </c>
      <c r="S4148" s="8" t="s">
        <v>588</v>
      </c>
      <c r="T4148" s="8" t="s">
        <v>589</v>
      </c>
      <c r="U4148" s="8" t="s">
        <v>590</v>
      </c>
      <c r="V4148" s="8" t="s">
        <v>582</v>
      </c>
      <c r="W4148" s="8" t="s">
        <v>582</v>
      </c>
      <c r="X4148" s="8" t="s">
        <v>582</v>
      </c>
      <c r="Y4148" s="8" t="s">
        <v>582</v>
      </c>
      <c r="Z4148" s="8" t="s">
        <v>582</v>
      </c>
      <c r="AA4148" s="8" t="s">
        <v>123</v>
      </c>
      <c r="AB4148" s="8" t="s">
        <v>591</v>
      </c>
      <c r="AC4148" s="8" t="s">
        <v>690</v>
      </c>
      <c r="AD4148" s="8" t="s">
        <v>593</v>
      </c>
      <c r="AE4148" s="8" t="s">
        <v>582</v>
      </c>
      <c r="AF4148" s="1">
        <v>1</v>
      </c>
    </row>
    <row r="4149" ht="25" customHeight="1" spans="1:32">
      <c r="A4149" s="1">
        <f>COUNTIF(企业分类!A:A,AA4149)</f>
        <v>1</v>
      </c>
      <c r="B4149" s="6" t="str">
        <f t="shared" si="192"/>
        <v>30天内曾在线</v>
      </c>
      <c r="C4149" s="7">
        <v>45046.9999884259</v>
      </c>
      <c r="D4149" s="6">
        <f t="shared" si="193"/>
        <v>-10.5680439814823</v>
      </c>
      <c r="E4149" s="8" t="s">
        <v>19357</v>
      </c>
      <c r="F4149" s="8" t="s">
        <v>578</v>
      </c>
      <c r="G4149" s="8" t="s">
        <v>19</v>
      </c>
      <c r="H4149" s="8" t="s">
        <v>579</v>
      </c>
      <c r="I4149" s="8" t="s">
        <v>580</v>
      </c>
      <c r="J4149" s="8" t="s">
        <v>19358</v>
      </c>
      <c r="K4149" s="8" t="s">
        <v>582</v>
      </c>
      <c r="L4149" s="10" t="s">
        <v>19359</v>
      </c>
      <c r="M4149" s="11" t="str">
        <f t="shared" si="194"/>
        <v>2023/5/11 13:37:58</v>
      </c>
      <c r="N4149" s="12">
        <v>45057</v>
      </c>
      <c r="O4149" s="10" t="s">
        <v>19360</v>
      </c>
      <c r="P4149" s="8" t="s">
        <v>585</v>
      </c>
      <c r="Q4149" s="8" t="s">
        <v>19361</v>
      </c>
      <c r="R4149" s="8" t="s">
        <v>19362</v>
      </c>
      <c r="S4149" s="8" t="s">
        <v>796</v>
      </c>
      <c r="T4149" s="8" t="s">
        <v>797</v>
      </c>
      <c r="U4149" s="8" t="s">
        <v>798</v>
      </c>
      <c r="V4149" s="8" t="s">
        <v>582</v>
      </c>
      <c r="W4149" s="8" t="s">
        <v>582</v>
      </c>
      <c r="X4149" s="8" t="s">
        <v>582</v>
      </c>
      <c r="Y4149" s="8" t="s">
        <v>582</v>
      </c>
      <c r="Z4149" s="8" t="s">
        <v>582</v>
      </c>
      <c r="AA4149" s="8" t="s">
        <v>222</v>
      </c>
      <c r="AB4149" s="8" t="s">
        <v>591</v>
      </c>
      <c r="AC4149" s="8" t="s">
        <v>1166</v>
      </c>
      <c r="AD4149" s="8" t="s">
        <v>593</v>
      </c>
      <c r="AE4149" s="8" t="s">
        <v>582</v>
      </c>
      <c r="AF4149" s="1">
        <v>1</v>
      </c>
    </row>
    <row r="4150" ht="25" customHeight="1" spans="1:32">
      <c r="A4150" s="1">
        <f>COUNTIF(企业分类!A:A,AA4150)</f>
        <v>1</v>
      </c>
      <c r="B4150" s="6" t="str">
        <f t="shared" si="192"/>
        <v>30天内曾在线</v>
      </c>
      <c r="C4150" s="7">
        <v>45046.9999884259</v>
      </c>
      <c r="D4150" s="6">
        <f t="shared" si="193"/>
        <v>-9.70834490741254</v>
      </c>
      <c r="E4150" s="8" t="s">
        <v>19363</v>
      </c>
      <c r="F4150" s="8" t="s">
        <v>578</v>
      </c>
      <c r="G4150" s="8" t="s">
        <v>19</v>
      </c>
      <c r="H4150" s="8" t="s">
        <v>579</v>
      </c>
      <c r="I4150" s="8" t="s">
        <v>580</v>
      </c>
      <c r="J4150" s="8" t="s">
        <v>19364</v>
      </c>
      <c r="K4150" s="8" t="s">
        <v>582</v>
      </c>
      <c r="L4150" s="10" t="s">
        <v>19365</v>
      </c>
      <c r="M4150" s="11" t="str">
        <f t="shared" si="194"/>
        <v>2023/5/10 17:00:00</v>
      </c>
      <c r="N4150" s="12">
        <v>45056</v>
      </c>
      <c r="O4150" s="10" t="s">
        <v>19366</v>
      </c>
      <c r="P4150" s="8" t="s">
        <v>585</v>
      </c>
      <c r="Q4150" s="8" t="s">
        <v>19367</v>
      </c>
      <c r="R4150" s="8" t="s">
        <v>19368</v>
      </c>
      <c r="S4150" s="8" t="s">
        <v>626</v>
      </c>
      <c r="T4150" s="8" t="s">
        <v>627</v>
      </c>
      <c r="U4150" s="8" t="s">
        <v>628</v>
      </c>
      <c r="V4150" s="8" t="s">
        <v>582</v>
      </c>
      <c r="W4150" s="8" t="s">
        <v>582</v>
      </c>
      <c r="X4150" s="8" t="s">
        <v>582</v>
      </c>
      <c r="Y4150" s="8" t="s">
        <v>582</v>
      </c>
      <c r="Z4150" s="8" t="s">
        <v>582</v>
      </c>
      <c r="AA4150" s="8" t="s">
        <v>44</v>
      </c>
      <c r="AB4150" s="8" t="s">
        <v>591</v>
      </c>
      <c r="AC4150" s="8" t="s">
        <v>629</v>
      </c>
      <c r="AD4150" s="8" t="s">
        <v>593</v>
      </c>
      <c r="AE4150" s="8" t="s">
        <v>604</v>
      </c>
      <c r="AF4150" s="1">
        <v>1</v>
      </c>
    </row>
    <row r="4151" ht="25" customHeight="1" spans="1:32">
      <c r="A4151" s="1">
        <f>COUNTIF(企业分类!A:A,AA4151)</f>
        <v>1</v>
      </c>
      <c r="B4151" s="6" t="str">
        <f t="shared" si="192"/>
        <v>30天内曾在线</v>
      </c>
      <c r="C4151" s="7">
        <v>45046.9999884259</v>
      </c>
      <c r="D4151" s="6">
        <f t="shared" si="193"/>
        <v>-10.6923611111124</v>
      </c>
      <c r="E4151" s="8" t="s">
        <v>19369</v>
      </c>
      <c r="F4151" s="8" t="s">
        <v>578</v>
      </c>
      <c r="G4151" s="8" t="s">
        <v>19</v>
      </c>
      <c r="H4151" s="8" t="s">
        <v>579</v>
      </c>
      <c r="I4151" s="8" t="s">
        <v>580</v>
      </c>
      <c r="J4151" s="8" t="s">
        <v>19370</v>
      </c>
      <c r="K4151" s="8" t="s">
        <v>582</v>
      </c>
      <c r="L4151" s="10" t="s">
        <v>2491</v>
      </c>
      <c r="M4151" s="11" t="str">
        <f t="shared" si="194"/>
        <v>2023/5/11 16:36:59</v>
      </c>
      <c r="N4151" s="12">
        <v>45057</v>
      </c>
      <c r="O4151" s="10" t="s">
        <v>2492</v>
      </c>
      <c r="P4151" s="8" t="s">
        <v>585</v>
      </c>
      <c r="Q4151" s="8" t="s">
        <v>19371</v>
      </c>
      <c r="R4151" s="8" t="s">
        <v>19372</v>
      </c>
      <c r="S4151" s="8" t="s">
        <v>796</v>
      </c>
      <c r="T4151" s="8" t="s">
        <v>797</v>
      </c>
      <c r="U4151" s="8" t="s">
        <v>798</v>
      </c>
      <c r="V4151" s="8" t="s">
        <v>582</v>
      </c>
      <c r="W4151" s="8" t="s">
        <v>582</v>
      </c>
      <c r="X4151" s="8" t="s">
        <v>582</v>
      </c>
      <c r="Y4151" s="8" t="s">
        <v>582</v>
      </c>
      <c r="Z4151" s="8" t="s">
        <v>582</v>
      </c>
      <c r="AA4151" s="8" t="s">
        <v>196</v>
      </c>
      <c r="AB4151" s="8" t="s">
        <v>591</v>
      </c>
      <c r="AC4151" s="8" t="s">
        <v>1166</v>
      </c>
      <c r="AD4151" s="8" t="s">
        <v>593</v>
      </c>
      <c r="AE4151" s="8" t="s">
        <v>582</v>
      </c>
      <c r="AF4151" s="1">
        <v>1</v>
      </c>
    </row>
    <row r="4152" ht="25" customHeight="1" spans="1:32">
      <c r="A4152" s="1">
        <f>COUNTIF(企业分类!A:A,AA4152)</f>
        <v>1</v>
      </c>
      <c r="B4152" s="6" t="str">
        <f t="shared" si="192"/>
        <v>30天内曾在线</v>
      </c>
      <c r="C4152" s="7">
        <v>45046.9999884259</v>
      </c>
      <c r="D4152" s="6">
        <f t="shared" si="193"/>
        <v>-10.6925000000047</v>
      </c>
      <c r="E4152" s="8" t="s">
        <v>19373</v>
      </c>
      <c r="F4152" s="8" t="s">
        <v>578</v>
      </c>
      <c r="G4152" s="8" t="s">
        <v>19</v>
      </c>
      <c r="H4152" s="8" t="s">
        <v>579</v>
      </c>
      <c r="I4152" s="8" t="s">
        <v>580</v>
      </c>
      <c r="J4152" s="8" t="s">
        <v>19374</v>
      </c>
      <c r="K4152" s="8" t="s">
        <v>582</v>
      </c>
      <c r="L4152" s="10" t="s">
        <v>660</v>
      </c>
      <c r="M4152" s="11" t="str">
        <f t="shared" si="194"/>
        <v>2023/5/11 16:37:11</v>
      </c>
      <c r="N4152" s="12">
        <v>45057</v>
      </c>
      <c r="O4152" s="10" t="s">
        <v>661</v>
      </c>
      <c r="P4152" s="8" t="s">
        <v>585</v>
      </c>
      <c r="Q4152" s="8" t="s">
        <v>19375</v>
      </c>
      <c r="R4152" s="8" t="s">
        <v>19376</v>
      </c>
      <c r="S4152" s="8" t="s">
        <v>626</v>
      </c>
      <c r="T4152" s="8" t="s">
        <v>627</v>
      </c>
      <c r="U4152" s="8" t="s">
        <v>628</v>
      </c>
      <c r="V4152" s="8" t="s">
        <v>582</v>
      </c>
      <c r="W4152" s="8" t="s">
        <v>582</v>
      </c>
      <c r="X4152" s="8" t="s">
        <v>582</v>
      </c>
      <c r="Y4152" s="8" t="s">
        <v>582</v>
      </c>
      <c r="Z4152" s="8" t="s">
        <v>582</v>
      </c>
      <c r="AA4152" s="8" t="s">
        <v>286</v>
      </c>
      <c r="AB4152" s="8" t="s">
        <v>591</v>
      </c>
      <c r="AC4152" s="8" t="s">
        <v>657</v>
      </c>
      <c r="AD4152" s="8" t="s">
        <v>593</v>
      </c>
      <c r="AE4152" s="8" t="s">
        <v>582</v>
      </c>
      <c r="AF4152" s="1">
        <v>1</v>
      </c>
    </row>
    <row r="4153" ht="25" customHeight="1" spans="1:32">
      <c r="A4153" s="1">
        <f>COUNTIF(企业分类!A:A,AA4153)</f>
        <v>1</v>
      </c>
      <c r="B4153" s="6" t="str">
        <f t="shared" si="192"/>
        <v>30天内曾在线</v>
      </c>
      <c r="C4153" s="7">
        <v>45046.9999884259</v>
      </c>
      <c r="D4153" s="6">
        <f t="shared" si="193"/>
        <v>-10.689652777779</v>
      </c>
      <c r="E4153" s="8" t="s">
        <v>19377</v>
      </c>
      <c r="F4153" s="8" t="s">
        <v>578</v>
      </c>
      <c r="G4153" s="8" t="s">
        <v>19</v>
      </c>
      <c r="H4153" s="8" t="s">
        <v>579</v>
      </c>
      <c r="I4153" s="8" t="s">
        <v>580</v>
      </c>
      <c r="J4153" s="8" t="s">
        <v>19378</v>
      </c>
      <c r="K4153" s="8" t="s">
        <v>582</v>
      </c>
      <c r="L4153" s="10" t="s">
        <v>3072</v>
      </c>
      <c r="M4153" s="11" t="str">
        <f t="shared" si="194"/>
        <v>2023/5/11 16:33:05</v>
      </c>
      <c r="N4153" s="12">
        <v>45057</v>
      </c>
      <c r="O4153" s="10" t="s">
        <v>3073</v>
      </c>
      <c r="P4153" s="8" t="s">
        <v>585</v>
      </c>
      <c r="Q4153" s="8" t="s">
        <v>19379</v>
      </c>
      <c r="R4153" s="8" t="s">
        <v>19380</v>
      </c>
      <c r="S4153" s="8" t="s">
        <v>626</v>
      </c>
      <c r="T4153" s="8" t="s">
        <v>627</v>
      </c>
      <c r="U4153" s="8" t="s">
        <v>628</v>
      </c>
      <c r="V4153" s="8" t="s">
        <v>582</v>
      </c>
      <c r="W4153" s="8" t="s">
        <v>582</v>
      </c>
      <c r="X4153" s="8" t="s">
        <v>582</v>
      </c>
      <c r="Y4153" s="8" t="s">
        <v>582</v>
      </c>
      <c r="Z4153" s="8" t="s">
        <v>582</v>
      </c>
      <c r="AA4153" s="8" t="s">
        <v>363</v>
      </c>
      <c r="AB4153" s="8" t="s">
        <v>591</v>
      </c>
      <c r="AC4153" s="8" t="s">
        <v>657</v>
      </c>
      <c r="AD4153" s="8" t="s">
        <v>593</v>
      </c>
      <c r="AE4153" s="8" t="s">
        <v>582</v>
      </c>
      <c r="AF4153" s="1">
        <v>1</v>
      </c>
    </row>
    <row r="4154" ht="25" customHeight="1" spans="1:32">
      <c r="A4154" s="1">
        <f>COUNTIF(企业分类!A:A,AA4154)</f>
        <v>1</v>
      </c>
      <c r="B4154" s="6" t="str">
        <f t="shared" si="192"/>
        <v>30天内曾在线</v>
      </c>
      <c r="C4154" s="7">
        <v>45046.9999884259</v>
      </c>
      <c r="D4154" s="6">
        <f t="shared" si="193"/>
        <v>-10.6925000000047</v>
      </c>
      <c r="E4154" s="8" t="s">
        <v>19381</v>
      </c>
      <c r="F4154" s="8" t="s">
        <v>578</v>
      </c>
      <c r="G4154" s="8" t="s">
        <v>19</v>
      </c>
      <c r="H4154" s="8" t="s">
        <v>579</v>
      </c>
      <c r="I4154" s="8" t="s">
        <v>580</v>
      </c>
      <c r="J4154" s="8" t="s">
        <v>19382</v>
      </c>
      <c r="K4154" s="8" t="s">
        <v>582</v>
      </c>
      <c r="L4154" s="10" t="s">
        <v>660</v>
      </c>
      <c r="M4154" s="11" t="str">
        <f t="shared" si="194"/>
        <v>2023/5/11 16:37:11</v>
      </c>
      <c r="N4154" s="12">
        <v>45057</v>
      </c>
      <c r="O4154" s="10" t="s">
        <v>661</v>
      </c>
      <c r="P4154" s="8" t="s">
        <v>585</v>
      </c>
      <c r="Q4154" s="8" t="s">
        <v>19383</v>
      </c>
      <c r="R4154" s="8" t="s">
        <v>19384</v>
      </c>
      <c r="S4154" s="8" t="s">
        <v>648</v>
      </c>
      <c r="T4154" s="8" t="s">
        <v>649</v>
      </c>
      <c r="U4154" s="8" t="s">
        <v>650</v>
      </c>
      <c r="V4154" s="8" t="s">
        <v>582</v>
      </c>
      <c r="W4154" s="8" t="s">
        <v>582</v>
      </c>
      <c r="X4154" s="8" t="s">
        <v>582</v>
      </c>
      <c r="Y4154" s="8" t="s">
        <v>582</v>
      </c>
      <c r="Z4154" s="8" t="s">
        <v>582</v>
      </c>
      <c r="AA4154" s="8" t="s">
        <v>119</v>
      </c>
      <c r="AB4154" s="8" t="s">
        <v>591</v>
      </c>
      <c r="AC4154" s="8" t="s">
        <v>657</v>
      </c>
      <c r="AD4154" s="8" t="s">
        <v>593</v>
      </c>
      <c r="AE4154" s="8" t="s">
        <v>582</v>
      </c>
      <c r="AF4154" s="1">
        <v>1</v>
      </c>
    </row>
    <row r="4155" ht="25" customHeight="1" spans="1:32">
      <c r="A4155" s="1">
        <f>COUNTIF(企业分类!A:A,AA4155)</f>
        <v>1</v>
      </c>
      <c r="B4155" s="6" t="str">
        <f t="shared" si="192"/>
        <v>30天内曾在线</v>
      </c>
      <c r="C4155" s="7">
        <v>45046.9999884259</v>
      </c>
      <c r="D4155" s="6">
        <f t="shared" si="193"/>
        <v>-10.6922916666663</v>
      </c>
      <c r="E4155" s="8" t="s">
        <v>19385</v>
      </c>
      <c r="F4155" s="8" t="s">
        <v>578</v>
      </c>
      <c r="G4155" s="8" t="s">
        <v>19</v>
      </c>
      <c r="H4155" s="8" t="s">
        <v>579</v>
      </c>
      <c r="I4155" s="8" t="s">
        <v>580</v>
      </c>
      <c r="J4155" s="8" t="s">
        <v>19386</v>
      </c>
      <c r="K4155" s="8" t="s">
        <v>582</v>
      </c>
      <c r="L4155" s="10" t="s">
        <v>1539</v>
      </c>
      <c r="M4155" s="11" t="str">
        <f t="shared" si="194"/>
        <v>2023/5/11 16:36:53</v>
      </c>
      <c r="N4155" s="12">
        <v>45057</v>
      </c>
      <c r="O4155" s="10" t="s">
        <v>1540</v>
      </c>
      <c r="P4155" s="8" t="s">
        <v>585</v>
      </c>
      <c r="Q4155" s="8" t="s">
        <v>19387</v>
      </c>
      <c r="R4155" s="8" t="s">
        <v>19388</v>
      </c>
      <c r="S4155" s="8" t="s">
        <v>648</v>
      </c>
      <c r="T4155" s="8" t="s">
        <v>649</v>
      </c>
      <c r="U4155" s="8" t="s">
        <v>650</v>
      </c>
      <c r="V4155" s="8" t="s">
        <v>582</v>
      </c>
      <c r="W4155" s="8" t="s">
        <v>582</v>
      </c>
      <c r="X4155" s="8" t="s">
        <v>582</v>
      </c>
      <c r="Y4155" s="8" t="s">
        <v>582</v>
      </c>
      <c r="Z4155" s="8" t="s">
        <v>582</v>
      </c>
      <c r="AA4155" s="8" t="s">
        <v>252</v>
      </c>
      <c r="AB4155" s="8" t="s">
        <v>591</v>
      </c>
      <c r="AC4155" s="8" t="s">
        <v>772</v>
      </c>
      <c r="AD4155" s="8" t="s">
        <v>593</v>
      </c>
      <c r="AE4155" s="8" t="s">
        <v>582</v>
      </c>
      <c r="AF4155" s="1">
        <v>1</v>
      </c>
    </row>
    <row r="4156" ht="25" customHeight="1" spans="1:32">
      <c r="A4156" s="1">
        <f>COUNTIF(企业分类!A:A,AA4156)</f>
        <v>1</v>
      </c>
      <c r="B4156" s="6" t="str">
        <f t="shared" si="192"/>
        <v>30天内曾在线</v>
      </c>
      <c r="C4156" s="7">
        <v>45046.9999884259</v>
      </c>
      <c r="D4156" s="6">
        <f t="shared" si="193"/>
        <v>-10.6921759259276</v>
      </c>
      <c r="E4156" s="8" t="s">
        <v>19389</v>
      </c>
      <c r="F4156" s="8" t="s">
        <v>578</v>
      </c>
      <c r="G4156" s="8" t="s">
        <v>19</v>
      </c>
      <c r="H4156" s="8" t="s">
        <v>579</v>
      </c>
      <c r="I4156" s="8" t="s">
        <v>580</v>
      </c>
      <c r="J4156" s="8" t="s">
        <v>19390</v>
      </c>
      <c r="K4156" s="8" t="s">
        <v>582</v>
      </c>
      <c r="L4156" s="10" t="s">
        <v>1956</v>
      </c>
      <c r="M4156" s="11" t="str">
        <f t="shared" si="194"/>
        <v>2023/5/11 16:36:43</v>
      </c>
      <c r="N4156" s="12">
        <v>45057</v>
      </c>
      <c r="O4156" s="10" t="s">
        <v>1957</v>
      </c>
      <c r="P4156" s="8" t="s">
        <v>585</v>
      </c>
      <c r="Q4156" s="8" t="s">
        <v>19391</v>
      </c>
      <c r="R4156" s="8" t="s">
        <v>19392</v>
      </c>
      <c r="S4156" s="8" t="s">
        <v>648</v>
      </c>
      <c r="T4156" s="8" t="s">
        <v>649</v>
      </c>
      <c r="U4156" s="8" t="s">
        <v>650</v>
      </c>
      <c r="V4156" s="8" t="s">
        <v>582</v>
      </c>
      <c r="W4156" s="8" t="s">
        <v>582</v>
      </c>
      <c r="X4156" s="8" t="s">
        <v>582</v>
      </c>
      <c r="Y4156" s="8" t="s">
        <v>582</v>
      </c>
      <c r="Z4156" s="8" t="s">
        <v>582</v>
      </c>
      <c r="AA4156" s="8" t="s">
        <v>252</v>
      </c>
      <c r="AB4156" s="8" t="s">
        <v>591</v>
      </c>
      <c r="AC4156" s="8" t="s">
        <v>772</v>
      </c>
      <c r="AD4156" s="8" t="s">
        <v>593</v>
      </c>
      <c r="AE4156" s="8" t="s">
        <v>582</v>
      </c>
      <c r="AF4156" s="1">
        <v>1</v>
      </c>
    </row>
    <row r="4157" ht="25" customHeight="1" spans="1:32">
      <c r="A4157" s="1">
        <f>COUNTIF(企业分类!A:A,AA4157)</f>
        <v>1</v>
      </c>
      <c r="B4157" s="6" t="str">
        <f t="shared" si="192"/>
        <v>30天内曾在线</v>
      </c>
      <c r="C4157" s="7">
        <v>45046.9999884259</v>
      </c>
      <c r="D4157" s="6">
        <f t="shared" si="193"/>
        <v>-10.6915162037039</v>
      </c>
      <c r="E4157" s="8" t="s">
        <v>19393</v>
      </c>
      <c r="F4157" s="8" t="s">
        <v>578</v>
      </c>
      <c r="G4157" s="8" t="s">
        <v>19</v>
      </c>
      <c r="H4157" s="8" t="s">
        <v>579</v>
      </c>
      <c r="I4157" s="8" t="s">
        <v>580</v>
      </c>
      <c r="J4157" s="8" t="s">
        <v>19394</v>
      </c>
      <c r="K4157" s="8" t="s">
        <v>582</v>
      </c>
      <c r="L4157" s="10" t="s">
        <v>1774</v>
      </c>
      <c r="M4157" s="11" t="str">
        <f t="shared" si="194"/>
        <v>2023/5/11 16:35:46</v>
      </c>
      <c r="N4157" s="12">
        <v>45057</v>
      </c>
      <c r="O4157" s="10" t="s">
        <v>1775</v>
      </c>
      <c r="P4157" s="8" t="s">
        <v>585</v>
      </c>
      <c r="Q4157" s="8" t="s">
        <v>19395</v>
      </c>
      <c r="R4157" s="8" t="s">
        <v>19396</v>
      </c>
      <c r="S4157" s="8" t="s">
        <v>648</v>
      </c>
      <c r="T4157" s="8" t="s">
        <v>649</v>
      </c>
      <c r="U4157" s="8" t="s">
        <v>650</v>
      </c>
      <c r="V4157" s="8" t="s">
        <v>582</v>
      </c>
      <c r="W4157" s="8" t="s">
        <v>582</v>
      </c>
      <c r="X4157" s="8" t="s">
        <v>582</v>
      </c>
      <c r="Y4157" s="8" t="s">
        <v>582</v>
      </c>
      <c r="Z4157" s="8" t="s">
        <v>582</v>
      </c>
      <c r="AA4157" s="8" t="s">
        <v>252</v>
      </c>
      <c r="AB4157" s="8" t="s">
        <v>591</v>
      </c>
      <c r="AC4157" s="8" t="s">
        <v>772</v>
      </c>
      <c r="AD4157" s="8" t="s">
        <v>593</v>
      </c>
      <c r="AE4157" s="8" t="s">
        <v>582</v>
      </c>
      <c r="AF4157" s="1">
        <v>1</v>
      </c>
    </row>
    <row r="4158" ht="25" customHeight="1" spans="1:32">
      <c r="A4158" s="1">
        <f>COUNTIF(企业分类!A:A,AA4158)</f>
        <v>1</v>
      </c>
      <c r="B4158" s="6" t="str">
        <f t="shared" si="192"/>
        <v>30天内曾在线</v>
      </c>
      <c r="C4158" s="7">
        <v>45046.9999884259</v>
      </c>
      <c r="D4158" s="6">
        <f t="shared" si="193"/>
        <v>-10.6927199074125</v>
      </c>
      <c r="E4158" s="8" t="s">
        <v>19397</v>
      </c>
      <c r="F4158" s="8" t="s">
        <v>578</v>
      </c>
      <c r="G4158" s="8" t="s">
        <v>19</v>
      </c>
      <c r="H4158" s="8" t="s">
        <v>579</v>
      </c>
      <c r="I4158" s="8" t="s">
        <v>580</v>
      </c>
      <c r="J4158" s="8" t="s">
        <v>19398</v>
      </c>
      <c r="K4158" s="8" t="s">
        <v>582</v>
      </c>
      <c r="L4158" s="10" t="s">
        <v>786</v>
      </c>
      <c r="M4158" s="11" t="str">
        <f t="shared" si="194"/>
        <v>2023/5/11 16:37:30</v>
      </c>
      <c r="N4158" s="12">
        <v>45057</v>
      </c>
      <c r="O4158" s="10" t="s">
        <v>787</v>
      </c>
      <c r="P4158" s="8" t="s">
        <v>585</v>
      </c>
      <c r="Q4158" s="8" t="s">
        <v>19399</v>
      </c>
      <c r="R4158" s="8" t="s">
        <v>19400</v>
      </c>
      <c r="S4158" s="8" t="s">
        <v>610</v>
      </c>
      <c r="T4158" s="8" t="s">
        <v>611</v>
      </c>
      <c r="U4158" s="8" t="s">
        <v>612</v>
      </c>
      <c r="V4158" s="8" t="s">
        <v>582</v>
      </c>
      <c r="W4158" s="8" t="s">
        <v>582</v>
      </c>
      <c r="X4158" s="8" t="s">
        <v>582</v>
      </c>
      <c r="Y4158" s="8" t="s">
        <v>582</v>
      </c>
      <c r="Z4158" s="8" t="s">
        <v>582</v>
      </c>
      <c r="AA4158" s="8" t="s">
        <v>303</v>
      </c>
      <c r="AB4158" s="8" t="s">
        <v>591</v>
      </c>
      <c r="AC4158" s="8" t="s">
        <v>820</v>
      </c>
      <c r="AD4158" s="8" t="s">
        <v>593</v>
      </c>
      <c r="AE4158" s="8" t="s">
        <v>582</v>
      </c>
      <c r="AF4158" s="1">
        <v>1</v>
      </c>
    </row>
    <row r="4159" ht="25" customHeight="1" spans="1:32">
      <c r="A4159" s="1">
        <f>COUNTIF(企业分类!A:A,AA4159)</f>
        <v>1</v>
      </c>
      <c r="B4159" s="6" t="str">
        <f t="shared" si="192"/>
        <v>30天内曾在线</v>
      </c>
      <c r="C4159" s="7">
        <v>45046.9999884259</v>
      </c>
      <c r="D4159" s="6">
        <f t="shared" si="193"/>
        <v>-10.6916782407425</v>
      </c>
      <c r="E4159" s="8" t="s">
        <v>19401</v>
      </c>
      <c r="F4159" s="8" t="s">
        <v>578</v>
      </c>
      <c r="G4159" s="8" t="s">
        <v>19</v>
      </c>
      <c r="H4159" s="8" t="s">
        <v>579</v>
      </c>
      <c r="I4159" s="8" t="s">
        <v>580</v>
      </c>
      <c r="J4159" s="8" t="s">
        <v>19402</v>
      </c>
      <c r="K4159" s="8" t="s">
        <v>582</v>
      </c>
      <c r="L4159" s="10" t="s">
        <v>865</v>
      </c>
      <c r="M4159" s="11" t="str">
        <f t="shared" si="194"/>
        <v>2023/5/11 16:36:00</v>
      </c>
      <c r="N4159" s="12">
        <v>45057</v>
      </c>
      <c r="O4159" s="10" t="s">
        <v>866</v>
      </c>
      <c r="P4159" s="8" t="s">
        <v>585</v>
      </c>
      <c r="Q4159" s="8" t="s">
        <v>19403</v>
      </c>
      <c r="R4159" s="8" t="s">
        <v>19404</v>
      </c>
      <c r="S4159" s="8" t="s">
        <v>610</v>
      </c>
      <c r="T4159" s="8" t="s">
        <v>611</v>
      </c>
      <c r="U4159" s="8" t="s">
        <v>612</v>
      </c>
      <c r="V4159" s="8" t="s">
        <v>582</v>
      </c>
      <c r="W4159" s="8" t="s">
        <v>582</v>
      </c>
      <c r="X4159" s="8" t="s">
        <v>582</v>
      </c>
      <c r="Y4159" s="8" t="s">
        <v>582</v>
      </c>
      <c r="Z4159" s="8" t="s">
        <v>582</v>
      </c>
      <c r="AA4159" s="8" t="s">
        <v>249</v>
      </c>
      <c r="AB4159" s="8" t="s">
        <v>591</v>
      </c>
      <c r="AC4159" s="8" t="s">
        <v>772</v>
      </c>
      <c r="AD4159" s="8" t="s">
        <v>593</v>
      </c>
      <c r="AE4159" s="8" t="s">
        <v>582</v>
      </c>
      <c r="AF4159" s="1">
        <v>1</v>
      </c>
    </row>
    <row r="4160" ht="25" customHeight="1" spans="1:32">
      <c r="A4160" s="1">
        <f>COUNTIF(企业分类!A:A,AA4160)</f>
        <v>1</v>
      </c>
      <c r="B4160" s="6" t="str">
        <f t="shared" si="192"/>
        <v>30天内曾在线</v>
      </c>
      <c r="C4160" s="7">
        <v>45046.9999884259</v>
      </c>
      <c r="D4160" s="6">
        <f t="shared" si="193"/>
        <v>-10.6915046296344</v>
      </c>
      <c r="E4160" s="8" t="s">
        <v>19405</v>
      </c>
      <c r="F4160" s="8" t="s">
        <v>578</v>
      </c>
      <c r="G4160" s="8" t="s">
        <v>19</v>
      </c>
      <c r="H4160" s="8" t="s">
        <v>579</v>
      </c>
      <c r="I4160" s="8" t="s">
        <v>580</v>
      </c>
      <c r="J4160" s="8" t="s">
        <v>19406</v>
      </c>
      <c r="K4160" s="8" t="s">
        <v>582</v>
      </c>
      <c r="L4160" s="10" t="s">
        <v>851</v>
      </c>
      <c r="M4160" s="11" t="str">
        <f t="shared" si="194"/>
        <v>2023/5/11 16:35:45</v>
      </c>
      <c r="N4160" s="12">
        <v>45057</v>
      </c>
      <c r="O4160" s="10" t="s">
        <v>852</v>
      </c>
      <c r="P4160" s="8" t="s">
        <v>585</v>
      </c>
      <c r="Q4160" s="8" t="s">
        <v>19407</v>
      </c>
      <c r="R4160" s="8" t="s">
        <v>19408</v>
      </c>
      <c r="S4160" s="8" t="s">
        <v>610</v>
      </c>
      <c r="T4160" s="8" t="s">
        <v>611</v>
      </c>
      <c r="U4160" s="8" t="s">
        <v>612</v>
      </c>
      <c r="V4160" s="8" t="s">
        <v>582</v>
      </c>
      <c r="W4160" s="8" t="s">
        <v>582</v>
      </c>
      <c r="X4160" s="8" t="s">
        <v>582</v>
      </c>
      <c r="Y4160" s="8" t="s">
        <v>582</v>
      </c>
      <c r="Z4160" s="8" t="s">
        <v>582</v>
      </c>
      <c r="AA4160" s="8" t="s">
        <v>177</v>
      </c>
      <c r="AB4160" s="8" t="s">
        <v>591</v>
      </c>
      <c r="AC4160" s="8" t="s">
        <v>772</v>
      </c>
      <c r="AD4160" s="8" t="s">
        <v>593</v>
      </c>
      <c r="AE4160" s="8" t="s">
        <v>582</v>
      </c>
      <c r="AF4160" s="1">
        <v>1</v>
      </c>
    </row>
    <row r="4161" ht="25" customHeight="1" spans="1:32">
      <c r="A4161" s="1">
        <f>COUNTIF(企业分类!A:A,AA4161)</f>
        <v>1</v>
      </c>
      <c r="B4161" s="6" t="str">
        <f t="shared" si="192"/>
        <v>30天内曾在线</v>
      </c>
      <c r="C4161" s="7">
        <v>45046.9999884259</v>
      </c>
      <c r="D4161" s="6">
        <f t="shared" si="193"/>
        <v>-10.6925462962972</v>
      </c>
      <c r="E4161" s="8" t="s">
        <v>19409</v>
      </c>
      <c r="F4161" s="8" t="s">
        <v>578</v>
      </c>
      <c r="G4161" s="8" t="s">
        <v>19</v>
      </c>
      <c r="H4161" s="8" t="s">
        <v>579</v>
      </c>
      <c r="I4161" s="8" t="s">
        <v>580</v>
      </c>
      <c r="J4161" s="8" t="s">
        <v>19410</v>
      </c>
      <c r="K4161" s="8" t="s">
        <v>582</v>
      </c>
      <c r="L4161" s="10" t="s">
        <v>2653</v>
      </c>
      <c r="M4161" s="11" t="str">
        <f t="shared" si="194"/>
        <v>2023/5/11 16:37:15</v>
      </c>
      <c r="N4161" s="12">
        <v>45057</v>
      </c>
      <c r="O4161" s="10" t="s">
        <v>2654</v>
      </c>
      <c r="P4161" s="8" t="s">
        <v>585</v>
      </c>
      <c r="Q4161" s="8" t="s">
        <v>19411</v>
      </c>
      <c r="R4161" s="8" t="s">
        <v>19412</v>
      </c>
      <c r="S4161" s="8" t="s">
        <v>610</v>
      </c>
      <c r="T4161" s="8" t="s">
        <v>611</v>
      </c>
      <c r="U4161" s="8" t="s">
        <v>612</v>
      </c>
      <c r="V4161" s="8" t="s">
        <v>582</v>
      </c>
      <c r="W4161" s="8" t="s">
        <v>582</v>
      </c>
      <c r="X4161" s="8" t="s">
        <v>582</v>
      </c>
      <c r="Y4161" s="8" t="s">
        <v>582</v>
      </c>
      <c r="Z4161" s="8" t="s">
        <v>582</v>
      </c>
      <c r="AA4161" s="8" t="s">
        <v>177</v>
      </c>
      <c r="AB4161" s="8" t="s">
        <v>591</v>
      </c>
      <c r="AC4161" s="8" t="s">
        <v>772</v>
      </c>
      <c r="AD4161" s="8" t="s">
        <v>593</v>
      </c>
      <c r="AE4161" s="8" t="s">
        <v>582</v>
      </c>
      <c r="AF4161" s="1">
        <v>1</v>
      </c>
    </row>
    <row r="4162" ht="25" customHeight="1" spans="1:32">
      <c r="A4162" s="1">
        <f>COUNTIF(企业分类!A:A,AA4162)</f>
        <v>1</v>
      </c>
      <c r="B4162" s="6" t="str">
        <f t="shared" si="192"/>
        <v>30天内曾在线</v>
      </c>
      <c r="C4162" s="7">
        <v>45046.9999884259</v>
      </c>
      <c r="D4162" s="6">
        <f t="shared" si="193"/>
        <v>-10.692129629635</v>
      </c>
      <c r="E4162" s="8" t="s">
        <v>19413</v>
      </c>
      <c r="F4162" s="8" t="s">
        <v>578</v>
      </c>
      <c r="G4162" s="8" t="s">
        <v>19</v>
      </c>
      <c r="H4162" s="8" t="s">
        <v>579</v>
      </c>
      <c r="I4162" s="8" t="s">
        <v>580</v>
      </c>
      <c r="J4162" s="8" t="s">
        <v>19414</v>
      </c>
      <c r="K4162" s="8" t="s">
        <v>582</v>
      </c>
      <c r="L4162" s="10" t="s">
        <v>2877</v>
      </c>
      <c r="M4162" s="11" t="str">
        <f t="shared" si="194"/>
        <v>2023/5/11 16:36:39</v>
      </c>
      <c r="N4162" s="12">
        <v>45057</v>
      </c>
      <c r="O4162" s="10" t="s">
        <v>2878</v>
      </c>
      <c r="P4162" s="8" t="s">
        <v>585</v>
      </c>
      <c r="Q4162" s="8" t="s">
        <v>19415</v>
      </c>
      <c r="R4162" s="8" t="s">
        <v>19416</v>
      </c>
      <c r="S4162" s="8" t="s">
        <v>610</v>
      </c>
      <c r="T4162" s="8" t="s">
        <v>611</v>
      </c>
      <c r="U4162" s="8" t="s">
        <v>612</v>
      </c>
      <c r="V4162" s="8" t="s">
        <v>582</v>
      </c>
      <c r="W4162" s="8" t="s">
        <v>582</v>
      </c>
      <c r="X4162" s="8" t="s">
        <v>582</v>
      </c>
      <c r="Y4162" s="8" t="s">
        <v>582</v>
      </c>
      <c r="Z4162" s="8" t="s">
        <v>582</v>
      </c>
      <c r="AA4162" s="8" t="s">
        <v>177</v>
      </c>
      <c r="AB4162" s="8" t="s">
        <v>591</v>
      </c>
      <c r="AC4162" s="8" t="s">
        <v>772</v>
      </c>
      <c r="AD4162" s="8" t="s">
        <v>593</v>
      </c>
      <c r="AE4162" s="8" t="s">
        <v>582</v>
      </c>
      <c r="AF4162" s="1">
        <v>1</v>
      </c>
    </row>
    <row r="4163" ht="25" customHeight="1" spans="1:32">
      <c r="A4163" s="1">
        <f>COUNTIF(企业分类!A:A,AA4163)</f>
        <v>1</v>
      </c>
      <c r="B4163" s="6" t="str">
        <f t="shared" ref="B4163:B4226" si="195">IF(M4163="","从不在线",IF(D4163&lt;30,"30天内曾在线",IF(D4163&lt;=60,"30-60天不在线",IF(D4163&lt;=180,"60-180天不在线","大于180天不在线"))))</f>
        <v>30天内曾在线</v>
      </c>
      <c r="C4163" s="7">
        <v>45046.9999884259</v>
      </c>
      <c r="D4163" s="6">
        <f t="shared" ref="D4163:D4226" si="196">C4163-M4163</f>
        <v>-10.692129629635</v>
      </c>
      <c r="E4163" s="8" t="s">
        <v>19417</v>
      </c>
      <c r="F4163" s="8" t="s">
        <v>578</v>
      </c>
      <c r="G4163" s="8" t="s">
        <v>19</v>
      </c>
      <c r="H4163" s="8" t="s">
        <v>579</v>
      </c>
      <c r="I4163" s="8" t="s">
        <v>580</v>
      </c>
      <c r="J4163" s="8" t="s">
        <v>19418</v>
      </c>
      <c r="K4163" s="8" t="s">
        <v>582</v>
      </c>
      <c r="L4163" s="10" t="s">
        <v>2877</v>
      </c>
      <c r="M4163" s="11" t="str">
        <f t="shared" ref="M4163:M4226" si="197">TEXT(N4163,"yyyy/m/d")&amp;" "&amp;TEXT(O4163,"h:mm:ss")</f>
        <v>2023/5/11 16:36:39</v>
      </c>
      <c r="N4163" s="12">
        <v>45057</v>
      </c>
      <c r="O4163" s="10" t="s">
        <v>2878</v>
      </c>
      <c r="P4163" s="8" t="s">
        <v>585</v>
      </c>
      <c r="Q4163" s="8" t="s">
        <v>19419</v>
      </c>
      <c r="R4163" s="8" t="s">
        <v>19420</v>
      </c>
      <c r="S4163" s="8" t="s">
        <v>600</v>
      </c>
      <c r="T4163" s="8" t="s">
        <v>601</v>
      </c>
      <c r="U4163" s="8" t="s">
        <v>602</v>
      </c>
      <c r="V4163" s="8" t="s">
        <v>582</v>
      </c>
      <c r="W4163" s="8" t="s">
        <v>582</v>
      </c>
      <c r="X4163" s="8" t="s">
        <v>582</v>
      </c>
      <c r="Y4163" s="8" t="s">
        <v>582</v>
      </c>
      <c r="Z4163" s="8" t="s">
        <v>582</v>
      </c>
      <c r="AA4163" s="8" t="s">
        <v>114</v>
      </c>
      <c r="AB4163" s="8" t="s">
        <v>591</v>
      </c>
      <c r="AC4163" s="8" t="s">
        <v>592</v>
      </c>
      <c r="AD4163" s="8" t="s">
        <v>593</v>
      </c>
      <c r="AE4163" s="8" t="s">
        <v>582</v>
      </c>
      <c r="AF4163" s="1">
        <v>1</v>
      </c>
    </row>
    <row r="4164" ht="25" customHeight="1" spans="1:32">
      <c r="A4164" s="1">
        <f>COUNTIF(企业分类!A:A,AA4164)</f>
        <v>1</v>
      </c>
      <c r="B4164" s="6" t="str">
        <f t="shared" si="195"/>
        <v>30天内曾在线</v>
      </c>
      <c r="C4164" s="7">
        <v>45046.9999884259</v>
      </c>
      <c r="D4164" s="6">
        <f t="shared" si="196"/>
        <v>-10.691087962965</v>
      </c>
      <c r="E4164" s="8" t="s">
        <v>19421</v>
      </c>
      <c r="F4164" s="8" t="s">
        <v>578</v>
      </c>
      <c r="G4164" s="8" t="s">
        <v>19</v>
      </c>
      <c r="H4164" s="8" t="s">
        <v>579</v>
      </c>
      <c r="I4164" s="8" t="s">
        <v>580</v>
      </c>
      <c r="J4164" s="8" t="s">
        <v>19422</v>
      </c>
      <c r="K4164" s="8" t="s">
        <v>582</v>
      </c>
      <c r="L4164" s="10" t="s">
        <v>4677</v>
      </c>
      <c r="M4164" s="11" t="str">
        <f t="shared" si="197"/>
        <v>2023/5/11 16:35:09</v>
      </c>
      <c r="N4164" s="12">
        <v>45057</v>
      </c>
      <c r="O4164" s="10" t="s">
        <v>4678</v>
      </c>
      <c r="P4164" s="8" t="s">
        <v>585</v>
      </c>
      <c r="Q4164" s="8" t="s">
        <v>19423</v>
      </c>
      <c r="R4164" s="8" t="s">
        <v>19424</v>
      </c>
      <c r="S4164" s="8" t="s">
        <v>915</v>
      </c>
      <c r="T4164" s="8" t="s">
        <v>916</v>
      </c>
      <c r="U4164" s="8" t="s">
        <v>917</v>
      </c>
      <c r="V4164" s="8" t="s">
        <v>582</v>
      </c>
      <c r="W4164" s="8" t="s">
        <v>582</v>
      </c>
      <c r="X4164" s="8" t="s">
        <v>582</v>
      </c>
      <c r="Y4164" s="8" t="s">
        <v>582</v>
      </c>
      <c r="Z4164" s="8" t="s">
        <v>582</v>
      </c>
      <c r="AA4164" s="8" t="s">
        <v>228</v>
      </c>
      <c r="AB4164" s="8" t="s">
        <v>591</v>
      </c>
      <c r="AC4164" s="8" t="s">
        <v>592</v>
      </c>
      <c r="AD4164" s="8" t="s">
        <v>593</v>
      </c>
      <c r="AE4164" s="8" t="s">
        <v>582</v>
      </c>
      <c r="AF4164" s="1">
        <v>1</v>
      </c>
    </row>
    <row r="4165" ht="25" customHeight="1" spans="1:32">
      <c r="A4165" s="1">
        <f>COUNTIF(企业分类!A:A,AA4165)</f>
        <v>1</v>
      </c>
      <c r="B4165" s="6" t="str">
        <f t="shared" si="195"/>
        <v>30天内曾在线</v>
      </c>
      <c r="C4165" s="7">
        <v>45046.9999884259</v>
      </c>
      <c r="D4165" s="6">
        <f t="shared" si="196"/>
        <v>-10.6920486111121</v>
      </c>
      <c r="E4165" s="8" t="s">
        <v>19425</v>
      </c>
      <c r="F4165" s="8" t="s">
        <v>578</v>
      </c>
      <c r="G4165" s="8" t="s">
        <v>19</v>
      </c>
      <c r="H4165" s="8" t="s">
        <v>579</v>
      </c>
      <c r="I4165" s="8" t="s">
        <v>580</v>
      </c>
      <c r="J4165" s="8" t="s">
        <v>19426</v>
      </c>
      <c r="K4165" s="8" t="s">
        <v>582</v>
      </c>
      <c r="L4165" s="10" t="s">
        <v>2213</v>
      </c>
      <c r="M4165" s="11" t="str">
        <f t="shared" si="197"/>
        <v>2023/5/11 16:36:32</v>
      </c>
      <c r="N4165" s="12">
        <v>45057</v>
      </c>
      <c r="O4165" s="10" t="s">
        <v>2214</v>
      </c>
      <c r="P4165" s="8" t="s">
        <v>585</v>
      </c>
      <c r="Q4165" s="8" t="s">
        <v>19427</v>
      </c>
      <c r="R4165" s="8" t="s">
        <v>19428</v>
      </c>
      <c r="S4165" s="8" t="s">
        <v>600</v>
      </c>
      <c r="T4165" s="8" t="s">
        <v>601</v>
      </c>
      <c r="U4165" s="8" t="s">
        <v>602</v>
      </c>
      <c r="V4165" s="8" t="s">
        <v>582</v>
      </c>
      <c r="W4165" s="8" t="s">
        <v>582</v>
      </c>
      <c r="X4165" s="8" t="s">
        <v>582</v>
      </c>
      <c r="Y4165" s="8" t="s">
        <v>582</v>
      </c>
      <c r="Z4165" s="8" t="s">
        <v>582</v>
      </c>
      <c r="AA4165" s="8" t="s">
        <v>546</v>
      </c>
      <c r="AB4165" s="8" t="s">
        <v>591</v>
      </c>
      <c r="AC4165" s="8" t="s">
        <v>582</v>
      </c>
      <c r="AD4165" s="8" t="s">
        <v>593</v>
      </c>
      <c r="AE4165" s="8" t="s">
        <v>582</v>
      </c>
      <c r="AF4165" s="1">
        <v>1</v>
      </c>
    </row>
    <row r="4166" ht="25" customHeight="1" spans="1:32">
      <c r="A4166" s="1">
        <f>COUNTIF(企业分类!A:A,AA4166)</f>
        <v>1</v>
      </c>
      <c r="B4166" s="6" t="str">
        <f t="shared" si="195"/>
        <v>30天内曾在线</v>
      </c>
      <c r="C4166" s="7">
        <v>45046.9999884259</v>
      </c>
      <c r="D4166" s="6">
        <f t="shared" si="196"/>
        <v>5.72181712962629</v>
      </c>
      <c r="E4166" s="8" t="s">
        <v>19429</v>
      </c>
      <c r="F4166" s="8" t="s">
        <v>578</v>
      </c>
      <c r="G4166" s="8" t="s">
        <v>19</v>
      </c>
      <c r="H4166" s="8" t="s">
        <v>579</v>
      </c>
      <c r="I4166" s="8" t="s">
        <v>580</v>
      </c>
      <c r="J4166" s="8" t="s">
        <v>19430</v>
      </c>
      <c r="K4166" s="8" t="s">
        <v>582</v>
      </c>
      <c r="L4166" s="10" t="s">
        <v>19431</v>
      </c>
      <c r="M4166" s="11" t="str">
        <f t="shared" si="197"/>
        <v>2023/4/25 6:40:34</v>
      </c>
      <c r="N4166" s="12">
        <v>45041</v>
      </c>
      <c r="O4166" s="10" t="s">
        <v>19432</v>
      </c>
      <c r="P4166" s="8" t="s">
        <v>585</v>
      </c>
      <c r="Q4166" s="8" t="s">
        <v>19433</v>
      </c>
      <c r="R4166" s="8" t="s">
        <v>19434</v>
      </c>
      <c r="S4166" s="8" t="s">
        <v>637</v>
      </c>
      <c r="T4166" s="8" t="s">
        <v>638</v>
      </c>
      <c r="U4166" s="8" t="s">
        <v>639</v>
      </c>
      <c r="V4166" s="8" t="s">
        <v>582</v>
      </c>
      <c r="W4166" s="8" t="s">
        <v>582</v>
      </c>
      <c r="X4166" s="8" t="s">
        <v>582</v>
      </c>
      <c r="Y4166" s="8" t="s">
        <v>582</v>
      </c>
      <c r="Z4166" s="8" t="s">
        <v>582</v>
      </c>
      <c r="AA4166" s="8" t="s">
        <v>196</v>
      </c>
      <c r="AB4166" s="8" t="s">
        <v>591</v>
      </c>
      <c r="AC4166" s="8" t="s">
        <v>1166</v>
      </c>
      <c r="AD4166" s="8" t="s">
        <v>593</v>
      </c>
      <c r="AE4166" s="8" t="s">
        <v>582</v>
      </c>
      <c r="AF4166" s="1">
        <v>1</v>
      </c>
    </row>
    <row r="4167" ht="25" customHeight="1" spans="1:32">
      <c r="A4167" s="1">
        <f>COUNTIF(企业分类!A:A,AA4167)</f>
        <v>1</v>
      </c>
      <c r="B4167" s="6" t="str">
        <f t="shared" si="195"/>
        <v>30天内曾在线</v>
      </c>
      <c r="C4167" s="7">
        <v>45046.9999884259</v>
      </c>
      <c r="D4167" s="6">
        <f t="shared" si="196"/>
        <v>-10.5515162037045</v>
      </c>
      <c r="E4167" s="8" t="s">
        <v>19435</v>
      </c>
      <c r="F4167" s="8" t="s">
        <v>578</v>
      </c>
      <c r="G4167" s="8" t="s">
        <v>19</v>
      </c>
      <c r="H4167" s="8" t="s">
        <v>579</v>
      </c>
      <c r="I4167" s="8" t="s">
        <v>580</v>
      </c>
      <c r="J4167" s="8" t="s">
        <v>19436</v>
      </c>
      <c r="K4167" s="8" t="s">
        <v>582</v>
      </c>
      <c r="L4167" s="10" t="s">
        <v>19437</v>
      </c>
      <c r="M4167" s="11" t="str">
        <f t="shared" si="197"/>
        <v>2023/5/11 13:14:10</v>
      </c>
      <c r="N4167" s="12">
        <v>45057</v>
      </c>
      <c r="O4167" s="10" t="s">
        <v>19438</v>
      </c>
      <c r="P4167" s="8" t="s">
        <v>585</v>
      </c>
      <c r="Q4167" s="8" t="s">
        <v>19439</v>
      </c>
      <c r="R4167" s="8" t="s">
        <v>19440</v>
      </c>
      <c r="S4167" s="8" t="s">
        <v>626</v>
      </c>
      <c r="T4167" s="8" t="s">
        <v>627</v>
      </c>
      <c r="U4167" s="8" t="s">
        <v>628</v>
      </c>
      <c r="V4167" s="8" t="s">
        <v>582</v>
      </c>
      <c r="W4167" s="8" t="s">
        <v>582</v>
      </c>
      <c r="X4167" s="8" t="s">
        <v>582</v>
      </c>
      <c r="Y4167" s="8" t="s">
        <v>582</v>
      </c>
      <c r="Z4167" s="8" t="s">
        <v>582</v>
      </c>
      <c r="AA4167" s="8" t="s">
        <v>57</v>
      </c>
      <c r="AB4167" s="8" t="s">
        <v>591</v>
      </c>
      <c r="AC4167" s="8" t="s">
        <v>629</v>
      </c>
      <c r="AD4167" s="8" t="s">
        <v>593</v>
      </c>
      <c r="AE4167" s="8" t="s">
        <v>582</v>
      </c>
      <c r="AF4167" s="1">
        <v>1</v>
      </c>
    </row>
    <row r="4168" ht="25" customHeight="1" spans="1:32">
      <c r="A4168" s="1">
        <f>COUNTIF(企业分类!A:A,AA4168)</f>
        <v>1</v>
      </c>
      <c r="B4168" s="6" t="str">
        <f t="shared" si="195"/>
        <v>30天内曾在线</v>
      </c>
      <c r="C4168" s="7">
        <v>45046.9999884259</v>
      </c>
      <c r="D4168" s="6">
        <f t="shared" si="196"/>
        <v>-10.6918055555579</v>
      </c>
      <c r="E4168" s="8" t="s">
        <v>19441</v>
      </c>
      <c r="F4168" s="8" t="s">
        <v>578</v>
      </c>
      <c r="G4168" s="8" t="s">
        <v>19</v>
      </c>
      <c r="H4168" s="8" t="s">
        <v>579</v>
      </c>
      <c r="I4168" s="8" t="s">
        <v>580</v>
      </c>
      <c r="J4168" s="8" t="s">
        <v>19442</v>
      </c>
      <c r="K4168" s="8" t="s">
        <v>582</v>
      </c>
      <c r="L4168" s="10" t="s">
        <v>5023</v>
      </c>
      <c r="M4168" s="11" t="str">
        <f t="shared" si="197"/>
        <v>2023/5/11 16:36:11</v>
      </c>
      <c r="N4168" s="12">
        <v>45057</v>
      </c>
      <c r="O4168" s="10" t="s">
        <v>5024</v>
      </c>
      <c r="P4168" s="8" t="s">
        <v>585</v>
      </c>
      <c r="Q4168" s="8" t="s">
        <v>19443</v>
      </c>
      <c r="R4168" s="8" t="s">
        <v>19444</v>
      </c>
      <c r="S4168" s="8" t="s">
        <v>626</v>
      </c>
      <c r="T4168" s="8" t="s">
        <v>627</v>
      </c>
      <c r="U4168" s="8" t="s">
        <v>628</v>
      </c>
      <c r="V4168" s="8" t="s">
        <v>582</v>
      </c>
      <c r="W4168" s="8" t="s">
        <v>582</v>
      </c>
      <c r="X4168" s="8" t="s">
        <v>582</v>
      </c>
      <c r="Y4168" s="8" t="s">
        <v>582</v>
      </c>
      <c r="Z4168" s="8" t="s">
        <v>582</v>
      </c>
      <c r="AA4168" s="8" t="s">
        <v>44</v>
      </c>
      <c r="AB4168" s="8" t="s">
        <v>591</v>
      </c>
      <c r="AC4168" s="8" t="s">
        <v>629</v>
      </c>
      <c r="AD4168" s="8" t="s">
        <v>593</v>
      </c>
      <c r="AE4168" s="8" t="s">
        <v>582</v>
      </c>
      <c r="AF4168" s="1">
        <v>1</v>
      </c>
    </row>
    <row r="4169" ht="25" customHeight="1" spans="1:32">
      <c r="A4169" s="1">
        <f>COUNTIF(企业分类!A:A,AA4169)</f>
        <v>1</v>
      </c>
      <c r="B4169" s="6" t="str">
        <f t="shared" si="195"/>
        <v>30天内曾在线</v>
      </c>
      <c r="C4169" s="7">
        <v>45046.9999884259</v>
      </c>
      <c r="D4169" s="6">
        <f t="shared" si="196"/>
        <v>-9.12685185185546</v>
      </c>
      <c r="E4169" s="8" t="s">
        <v>19445</v>
      </c>
      <c r="F4169" s="8" t="s">
        <v>578</v>
      </c>
      <c r="G4169" s="8" t="s">
        <v>19</v>
      </c>
      <c r="H4169" s="8" t="s">
        <v>579</v>
      </c>
      <c r="I4169" s="8" t="s">
        <v>580</v>
      </c>
      <c r="J4169" s="8" t="s">
        <v>19446</v>
      </c>
      <c r="K4169" s="8" t="s">
        <v>582</v>
      </c>
      <c r="L4169" s="10" t="s">
        <v>19447</v>
      </c>
      <c r="M4169" s="11" t="str">
        <f t="shared" si="197"/>
        <v>2023/5/10 3:02:39</v>
      </c>
      <c r="N4169" s="12">
        <v>45056</v>
      </c>
      <c r="O4169" s="10" t="s">
        <v>19448</v>
      </c>
      <c r="P4169" s="8" t="s">
        <v>585</v>
      </c>
      <c r="Q4169" s="8" t="s">
        <v>19449</v>
      </c>
      <c r="R4169" s="8" t="s">
        <v>19450</v>
      </c>
      <c r="S4169" s="8" t="s">
        <v>637</v>
      </c>
      <c r="T4169" s="8" t="s">
        <v>638</v>
      </c>
      <c r="U4169" s="8" t="s">
        <v>639</v>
      </c>
      <c r="V4169" s="8" t="s">
        <v>582</v>
      </c>
      <c r="W4169" s="8" t="s">
        <v>582</v>
      </c>
      <c r="X4169" s="8" t="s">
        <v>582</v>
      </c>
      <c r="Y4169" s="8" t="s">
        <v>582</v>
      </c>
      <c r="Z4169" s="8" t="s">
        <v>582</v>
      </c>
      <c r="AA4169" s="8" t="s">
        <v>196</v>
      </c>
      <c r="AB4169" s="8" t="s">
        <v>591</v>
      </c>
      <c r="AC4169" s="8" t="s">
        <v>1166</v>
      </c>
      <c r="AD4169" s="8" t="s">
        <v>593</v>
      </c>
      <c r="AE4169" s="8" t="s">
        <v>582</v>
      </c>
      <c r="AF4169" s="1">
        <v>1</v>
      </c>
    </row>
    <row r="4170" ht="25" customHeight="1" spans="1:32">
      <c r="A4170" s="1">
        <f>COUNTIF(企业分类!A:A,AA4170)</f>
        <v>1</v>
      </c>
      <c r="B4170" s="6" t="str">
        <f t="shared" si="195"/>
        <v>30天内曾在线</v>
      </c>
      <c r="C4170" s="7">
        <v>45046.9999884259</v>
      </c>
      <c r="D4170" s="6">
        <f t="shared" si="196"/>
        <v>-10.6907175925953</v>
      </c>
      <c r="E4170" s="8" t="s">
        <v>19451</v>
      </c>
      <c r="F4170" s="8" t="s">
        <v>578</v>
      </c>
      <c r="G4170" s="8" t="s">
        <v>19</v>
      </c>
      <c r="H4170" s="8" t="s">
        <v>579</v>
      </c>
      <c r="I4170" s="8" t="s">
        <v>580</v>
      </c>
      <c r="J4170" s="8" t="s">
        <v>19452</v>
      </c>
      <c r="K4170" s="8" t="s">
        <v>582</v>
      </c>
      <c r="L4170" s="10" t="s">
        <v>3026</v>
      </c>
      <c r="M4170" s="11" t="str">
        <f t="shared" si="197"/>
        <v>2023/5/11 16:34:37</v>
      </c>
      <c r="N4170" s="12">
        <v>45057</v>
      </c>
      <c r="O4170" s="10" t="s">
        <v>3027</v>
      </c>
      <c r="P4170" s="8" t="s">
        <v>585</v>
      </c>
      <c r="Q4170" s="8" t="s">
        <v>19453</v>
      </c>
      <c r="R4170" s="8" t="s">
        <v>19454</v>
      </c>
      <c r="S4170" s="8" t="s">
        <v>724</v>
      </c>
      <c r="T4170" s="8" t="s">
        <v>725</v>
      </c>
      <c r="U4170" s="8" t="s">
        <v>726</v>
      </c>
      <c r="V4170" s="8" t="s">
        <v>582</v>
      </c>
      <c r="W4170" s="8" t="s">
        <v>582</v>
      </c>
      <c r="X4170" s="8" t="s">
        <v>582</v>
      </c>
      <c r="Y4170" s="8" t="s">
        <v>582</v>
      </c>
      <c r="Z4170" s="8" t="s">
        <v>582</v>
      </c>
      <c r="AA4170" s="8" t="s">
        <v>337</v>
      </c>
      <c r="AB4170" s="8" t="s">
        <v>591</v>
      </c>
      <c r="AC4170" s="8" t="s">
        <v>619</v>
      </c>
      <c r="AD4170" s="8" t="s">
        <v>593</v>
      </c>
      <c r="AE4170" s="8" t="s">
        <v>582</v>
      </c>
      <c r="AF4170" s="1">
        <v>1</v>
      </c>
    </row>
    <row r="4171" ht="25" customHeight="1" spans="1:32">
      <c r="A4171" s="1">
        <f>COUNTIF(企业分类!A:A,AA4171)</f>
        <v>1</v>
      </c>
      <c r="B4171" s="6" t="str">
        <f t="shared" si="195"/>
        <v>30天内曾在线</v>
      </c>
      <c r="C4171" s="7">
        <v>45046.9999884259</v>
      </c>
      <c r="D4171" s="6">
        <f t="shared" si="196"/>
        <v>-10.6349189814864</v>
      </c>
      <c r="E4171" s="8" t="s">
        <v>19455</v>
      </c>
      <c r="F4171" s="8" t="s">
        <v>578</v>
      </c>
      <c r="G4171" s="8" t="s">
        <v>19</v>
      </c>
      <c r="H4171" s="8" t="s">
        <v>579</v>
      </c>
      <c r="I4171" s="8" t="s">
        <v>580</v>
      </c>
      <c r="J4171" s="8" t="s">
        <v>19456</v>
      </c>
      <c r="K4171" s="8" t="s">
        <v>582</v>
      </c>
      <c r="L4171" s="10" t="s">
        <v>19457</v>
      </c>
      <c r="M4171" s="11" t="str">
        <f t="shared" si="197"/>
        <v>2023/5/11 15:14:16</v>
      </c>
      <c r="N4171" s="12">
        <v>45057</v>
      </c>
      <c r="O4171" s="10" t="s">
        <v>19458</v>
      </c>
      <c r="P4171" s="8" t="s">
        <v>585</v>
      </c>
      <c r="Q4171" s="8" t="s">
        <v>19459</v>
      </c>
      <c r="R4171" s="8" t="s">
        <v>19460</v>
      </c>
      <c r="S4171" s="8" t="s">
        <v>915</v>
      </c>
      <c r="T4171" s="8" t="s">
        <v>916</v>
      </c>
      <c r="U4171" s="8" t="s">
        <v>917</v>
      </c>
      <c r="V4171" s="8" t="s">
        <v>582</v>
      </c>
      <c r="W4171" s="8" t="s">
        <v>582</v>
      </c>
      <c r="X4171" s="8" t="s">
        <v>582</v>
      </c>
      <c r="Y4171" s="8" t="s">
        <v>582</v>
      </c>
      <c r="Z4171" s="8" t="s">
        <v>582</v>
      </c>
      <c r="AA4171" s="8" t="s">
        <v>203</v>
      </c>
      <c r="AB4171" s="8" t="s">
        <v>591</v>
      </c>
      <c r="AC4171" s="8" t="s">
        <v>1166</v>
      </c>
      <c r="AD4171" s="8" t="s">
        <v>593</v>
      </c>
      <c r="AE4171" s="8" t="s">
        <v>582</v>
      </c>
      <c r="AF4171" s="1">
        <v>1</v>
      </c>
    </row>
    <row r="4172" ht="25" customHeight="1" spans="1:32">
      <c r="A4172" s="1">
        <f>COUNTIF(企业分类!A:A,AA4172)</f>
        <v>1</v>
      </c>
      <c r="B4172" s="6" t="str">
        <f t="shared" si="195"/>
        <v>30天内曾在线</v>
      </c>
      <c r="C4172" s="7">
        <v>45046.9999884259</v>
      </c>
      <c r="D4172" s="6">
        <f t="shared" si="196"/>
        <v>-10.6914351851883</v>
      </c>
      <c r="E4172" s="8" t="s">
        <v>19461</v>
      </c>
      <c r="F4172" s="8" t="s">
        <v>578</v>
      </c>
      <c r="G4172" s="8" t="s">
        <v>19</v>
      </c>
      <c r="H4172" s="8" t="s">
        <v>579</v>
      </c>
      <c r="I4172" s="8" t="s">
        <v>580</v>
      </c>
      <c r="J4172" s="8" t="s">
        <v>19462</v>
      </c>
      <c r="K4172" s="8" t="s">
        <v>582</v>
      </c>
      <c r="L4172" s="10" t="s">
        <v>1290</v>
      </c>
      <c r="M4172" s="11" t="str">
        <f t="shared" si="197"/>
        <v>2023/5/11 16:35:39</v>
      </c>
      <c r="N4172" s="12">
        <v>45057</v>
      </c>
      <c r="O4172" s="10" t="s">
        <v>1291</v>
      </c>
      <c r="P4172" s="8" t="s">
        <v>585</v>
      </c>
      <c r="Q4172" s="8" t="s">
        <v>19463</v>
      </c>
      <c r="R4172" s="8" t="s">
        <v>19464</v>
      </c>
      <c r="S4172" s="8" t="s">
        <v>724</v>
      </c>
      <c r="T4172" s="8" t="s">
        <v>725</v>
      </c>
      <c r="U4172" s="8" t="s">
        <v>726</v>
      </c>
      <c r="V4172" s="8" t="s">
        <v>582</v>
      </c>
      <c r="W4172" s="8" t="s">
        <v>582</v>
      </c>
      <c r="X4172" s="8" t="s">
        <v>582</v>
      </c>
      <c r="Y4172" s="8" t="s">
        <v>582</v>
      </c>
      <c r="Z4172" s="8" t="s">
        <v>582</v>
      </c>
      <c r="AA4172" s="8" t="s">
        <v>454</v>
      </c>
      <c r="AB4172" s="8" t="s">
        <v>591</v>
      </c>
      <c r="AC4172" s="8" t="s">
        <v>629</v>
      </c>
      <c r="AD4172" s="8" t="s">
        <v>593</v>
      </c>
      <c r="AE4172" s="8" t="s">
        <v>582</v>
      </c>
      <c r="AF4172" s="1">
        <v>1</v>
      </c>
    </row>
    <row r="4173" ht="25" customHeight="1" spans="1:32">
      <c r="A4173" s="1">
        <f>COUNTIF(企业分类!A:A,AA4173)</f>
        <v>1</v>
      </c>
      <c r="B4173" s="6" t="str">
        <f t="shared" si="195"/>
        <v>30天内曾在线</v>
      </c>
      <c r="C4173" s="7">
        <v>45046.9999884259</v>
      </c>
      <c r="D4173" s="6">
        <f t="shared" si="196"/>
        <v>-10.6906250000029</v>
      </c>
      <c r="E4173" s="8" t="s">
        <v>19465</v>
      </c>
      <c r="F4173" s="8" t="s">
        <v>578</v>
      </c>
      <c r="G4173" s="8" t="s">
        <v>19</v>
      </c>
      <c r="H4173" s="8" t="s">
        <v>579</v>
      </c>
      <c r="I4173" s="8" t="s">
        <v>580</v>
      </c>
      <c r="J4173" s="8" t="s">
        <v>19466</v>
      </c>
      <c r="K4173" s="8" t="s">
        <v>582</v>
      </c>
      <c r="L4173" s="10" t="s">
        <v>3670</v>
      </c>
      <c r="M4173" s="11" t="str">
        <f t="shared" si="197"/>
        <v>2023/5/11 16:34:29</v>
      </c>
      <c r="N4173" s="12">
        <v>45057</v>
      </c>
      <c r="O4173" s="10" t="s">
        <v>3671</v>
      </c>
      <c r="P4173" s="8" t="s">
        <v>585</v>
      </c>
      <c r="Q4173" s="8" t="s">
        <v>19467</v>
      </c>
      <c r="R4173" s="8" t="s">
        <v>19468</v>
      </c>
      <c r="S4173" s="8" t="s">
        <v>724</v>
      </c>
      <c r="T4173" s="8" t="s">
        <v>725</v>
      </c>
      <c r="U4173" s="8" t="s">
        <v>726</v>
      </c>
      <c r="V4173" s="8" t="s">
        <v>582</v>
      </c>
      <c r="W4173" s="8" t="s">
        <v>582</v>
      </c>
      <c r="X4173" s="8" t="s">
        <v>582</v>
      </c>
      <c r="Y4173" s="8" t="s">
        <v>582</v>
      </c>
      <c r="Z4173" s="8" t="s">
        <v>582</v>
      </c>
      <c r="AA4173" s="8" t="s">
        <v>454</v>
      </c>
      <c r="AB4173" s="8" t="s">
        <v>591</v>
      </c>
      <c r="AC4173" s="8" t="s">
        <v>629</v>
      </c>
      <c r="AD4173" s="8" t="s">
        <v>593</v>
      </c>
      <c r="AE4173" s="8" t="s">
        <v>582</v>
      </c>
      <c r="AF4173" s="1">
        <v>1</v>
      </c>
    </row>
    <row r="4174" ht="25" customHeight="1" spans="1:32">
      <c r="A4174" s="1">
        <f>COUNTIF(企业分类!A:A,AA4174)</f>
        <v>1</v>
      </c>
      <c r="B4174" s="6" t="str">
        <f t="shared" si="195"/>
        <v>30天内曾在线</v>
      </c>
      <c r="C4174" s="7">
        <v>45046.9999884259</v>
      </c>
      <c r="D4174" s="6">
        <f t="shared" si="196"/>
        <v>-10.6902546296333</v>
      </c>
      <c r="E4174" s="8" t="s">
        <v>19469</v>
      </c>
      <c r="F4174" s="8" t="s">
        <v>578</v>
      </c>
      <c r="G4174" s="8" t="s">
        <v>19</v>
      </c>
      <c r="H4174" s="8" t="s">
        <v>579</v>
      </c>
      <c r="I4174" s="8" t="s">
        <v>580</v>
      </c>
      <c r="J4174" s="8" t="s">
        <v>19470</v>
      </c>
      <c r="K4174" s="8" t="s">
        <v>582</v>
      </c>
      <c r="L4174" s="10" t="s">
        <v>729</v>
      </c>
      <c r="M4174" s="11" t="str">
        <f t="shared" si="197"/>
        <v>2023/5/11 16:33:57</v>
      </c>
      <c r="N4174" s="12">
        <v>45057</v>
      </c>
      <c r="O4174" s="10" t="s">
        <v>730</v>
      </c>
      <c r="P4174" s="8" t="s">
        <v>585</v>
      </c>
      <c r="Q4174" s="8" t="s">
        <v>19471</v>
      </c>
      <c r="R4174" s="8" t="s">
        <v>19472</v>
      </c>
      <c r="S4174" s="8" t="s">
        <v>724</v>
      </c>
      <c r="T4174" s="8" t="s">
        <v>725</v>
      </c>
      <c r="U4174" s="8" t="s">
        <v>726</v>
      </c>
      <c r="V4174" s="8" t="s">
        <v>582</v>
      </c>
      <c r="W4174" s="8" t="s">
        <v>582</v>
      </c>
      <c r="X4174" s="8" t="s">
        <v>582</v>
      </c>
      <c r="Y4174" s="8" t="s">
        <v>582</v>
      </c>
      <c r="Z4174" s="8" t="s">
        <v>582</v>
      </c>
      <c r="AA4174" s="8" t="s">
        <v>454</v>
      </c>
      <c r="AB4174" s="8" t="s">
        <v>591</v>
      </c>
      <c r="AC4174" s="8" t="s">
        <v>629</v>
      </c>
      <c r="AD4174" s="8" t="s">
        <v>593</v>
      </c>
      <c r="AE4174" s="8" t="s">
        <v>582</v>
      </c>
      <c r="AF4174" s="1">
        <v>1</v>
      </c>
    </row>
    <row r="4175" ht="25" customHeight="1" spans="1:32">
      <c r="A4175" s="1">
        <f>COUNTIF(企业分类!A:A,AA4175)</f>
        <v>1</v>
      </c>
      <c r="B4175" s="6" t="str">
        <f t="shared" si="195"/>
        <v>30天内曾在线</v>
      </c>
      <c r="C4175" s="7">
        <v>45046.9999884259</v>
      </c>
      <c r="D4175" s="6">
        <f t="shared" si="196"/>
        <v>-10.6832291666724</v>
      </c>
      <c r="E4175" s="8" t="s">
        <v>19473</v>
      </c>
      <c r="F4175" s="8" t="s">
        <v>578</v>
      </c>
      <c r="G4175" s="8" t="s">
        <v>19</v>
      </c>
      <c r="H4175" s="8" t="s">
        <v>579</v>
      </c>
      <c r="I4175" s="8" t="s">
        <v>580</v>
      </c>
      <c r="J4175" s="8" t="s">
        <v>19474</v>
      </c>
      <c r="K4175" s="8" t="s">
        <v>582</v>
      </c>
      <c r="L4175" s="10" t="s">
        <v>19475</v>
      </c>
      <c r="M4175" s="11" t="str">
        <f t="shared" si="197"/>
        <v>2023/5/11 16:23:50</v>
      </c>
      <c r="N4175" s="12">
        <v>45057</v>
      </c>
      <c r="O4175" s="10" t="s">
        <v>19476</v>
      </c>
      <c r="P4175" s="8" t="s">
        <v>585</v>
      </c>
      <c r="Q4175" s="8" t="s">
        <v>19477</v>
      </c>
      <c r="R4175" s="8" t="s">
        <v>19478</v>
      </c>
      <c r="S4175" s="8" t="s">
        <v>724</v>
      </c>
      <c r="T4175" s="8" t="s">
        <v>725</v>
      </c>
      <c r="U4175" s="8" t="s">
        <v>726</v>
      </c>
      <c r="V4175" s="8" t="s">
        <v>582</v>
      </c>
      <c r="W4175" s="8" t="s">
        <v>582</v>
      </c>
      <c r="X4175" s="8" t="s">
        <v>582</v>
      </c>
      <c r="Y4175" s="8" t="s">
        <v>582</v>
      </c>
      <c r="Z4175" s="8" t="s">
        <v>582</v>
      </c>
      <c r="AA4175" s="8" t="s">
        <v>229</v>
      </c>
      <c r="AB4175" s="8" t="s">
        <v>591</v>
      </c>
      <c r="AC4175" s="8" t="s">
        <v>690</v>
      </c>
      <c r="AD4175" s="8" t="s">
        <v>593</v>
      </c>
      <c r="AE4175" s="8" t="s">
        <v>582</v>
      </c>
      <c r="AF4175" s="1">
        <v>1</v>
      </c>
    </row>
    <row r="4176" ht="25" customHeight="1" spans="1:32">
      <c r="A4176" s="1">
        <f>COUNTIF(企业分类!A:A,AA4176)</f>
        <v>1</v>
      </c>
      <c r="B4176" s="6" t="str">
        <f t="shared" si="195"/>
        <v>30天内曾在线</v>
      </c>
      <c r="C4176" s="7">
        <v>45046.9999884259</v>
      </c>
      <c r="D4176" s="6">
        <f t="shared" si="196"/>
        <v>21.2326041666674</v>
      </c>
      <c r="E4176" s="8" t="s">
        <v>19479</v>
      </c>
      <c r="F4176" s="8" t="s">
        <v>578</v>
      </c>
      <c r="G4176" s="8" t="s">
        <v>19</v>
      </c>
      <c r="H4176" s="8" t="s">
        <v>579</v>
      </c>
      <c r="I4176" s="8" t="s">
        <v>580</v>
      </c>
      <c r="J4176" s="8" t="s">
        <v>19480</v>
      </c>
      <c r="K4176" s="8" t="s">
        <v>582</v>
      </c>
      <c r="L4176" s="10" t="s">
        <v>19481</v>
      </c>
      <c r="M4176" s="11" t="str">
        <f t="shared" si="197"/>
        <v>2023/4/9 18:25:02</v>
      </c>
      <c r="N4176" s="12">
        <v>45025</v>
      </c>
      <c r="O4176" s="10" t="s">
        <v>19482</v>
      </c>
      <c r="P4176" s="8" t="s">
        <v>585</v>
      </c>
      <c r="Q4176" s="8" t="s">
        <v>19483</v>
      </c>
      <c r="R4176" s="8" t="s">
        <v>19484</v>
      </c>
      <c r="S4176" s="8" t="s">
        <v>724</v>
      </c>
      <c r="T4176" s="8" t="s">
        <v>725</v>
      </c>
      <c r="U4176" s="8" t="s">
        <v>726</v>
      </c>
      <c r="V4176" s="8" t="s">
        <v>582</v>
      </c>
      <c r="W4176" s="8" t="s">
        <v>582</v>
      </c>
      <c r="X4176" s="8" t="s">
        <v>582</v>
      </c>
      <c r="Y4176" s="8" t="s">
        <v>582</v>
      </c>
      <c r="Z4176" s="8" t="s">
        <v>582</v>
      </c>
      <c r="AA4176" s="8" t="s">
        <v>341</v>
      </c>
      <c r="AB4176" s="8" t="s">
        <v>591</v>
      </c>
      <c r="AC4176" s="8" t="s">
        <v>592</v>
      </c>
      <c r="AD4176" s="8" t="s">
        <v>593</v>
      </c>
      <c r="AE4176" s="8" t="s">
        <v>582</v>
      </c>
      <c r="AF4176" s="1">
        <v>1</v>
      </c>
    </row>
    <row r="4177" ht="25" customHeight="1" spans="1:32">
      <c r="A4177" s="1">
        <f>COUNTIF(企业分类!A:A,AA4177)</f>
        <v>1</v>
      </c>
      <c r="B4177" s="6" t="str">
        <f t="shared" si="195"/>
        <v>30天内曾在线</v>
      </c>
      <c r="C4177" s="7">
        <v>45046.9999884259</v>
      </c>
      <c r="D4177" s="6">
        <f t="shared" si="196"/>
        <v>-10.6925810185203</v>
      </c>
      <c r="E4177" s="8" t="s">
        <v>19485</v>
      </c>
      <c r="F4177" s="8" t="s">
        <v>578</v>
      </c>
      <c r="G4177" s="8" t="s">
        <v>19</v>
      </c>
      <c r="H4177" s="8" t="s">
        <v>579</v>
      </c>
      <c r="I4177" s="8" t="s">
        <v>580</v>
      </c>
      <c r="J4177" s="8" t="s">
        <v>19486</v>
      </c>
      <c r="K4177" s="8" t="s">
        <v>582</v>
      </c>
      <c r="L4177" s="10" t="s">
        <v>2888</v>
      </c>
      <c r="M4177" s="11" t="str">
        <f t="shared" si="197"/>
        <v>2023/5/11 16:37:18</v>
      </c>
      <c r="N4177" s="12">
        <v>45057</v>
      </c>
      <c r="O4177" s="10" t="s">
        <v>2889</v>
      </c>
      <c r="P4177" s="8" t="s">
        <v>585</v>
      </c>
      <c r="Q4177" s="8" t="s">
        <v>19487</v>
      </c>
      <c r="R4177" s="8" t="s">
        <v>19488</v>
      </c>
      <c r="S4177" s="8" t="s">
        <v>724</v>
      </c>
      <c r="T4177" s="8" t="s">
        <v>725</v>
      </c>
      <c r="U4177" s="8" t="s">
        <v>726</v>
      </c>
      <c r="V4177" s="8" t="s">
        <v>582</v>
      </c>
      <c r="W4177" s="8" t="s">
        <v>582</v>
      </c>
      <c r="X4177" s="8" t="s">
        <v>582</v>
      </c>
      <c r="Y4177" s="8" t="s">
        <v>582</v>
      </c>
      <c r="Z4177" s="8" t="s">
        <v>582</v>
      </c>
      <c r="AA4177" s="8" t="s">
        <v>341</v>
      </c>
      <c r="AB4177" s="8" t="s">
        <v>591</v>
      </c>
      <c r="AC4177" s="8" t="s">
        <v>592</v>
      </c>
      <c r="AD4177" s="8" t="s">
        <v>593</v>
      </c>
      <c r="AE4177" s="8" t="s">
        <v>582</v>
      </c>
      <c r="AF4177" s="1">
        <v>1</v>
      </c>
    </row>
    <row r="4178" ht="25" customHeight="1" spans="1:32">
      <c r="A4178" s="1">
        <f>COUNTIF(企业分类!A:A,AA4178)</f>
        <v>1</v>
      </c>
      <c r="B4178" s="6" t="str">
        <f t="shared" si="195"/>
        <v>30天内曾在线</v>
      </c>
      <c r="C4178" s="7">
        <v>45046.9999884259</v>
      </c>
      <c r="D4178" s="6">
        <f t="shared" si="196"/>
        <v>-10.688217592593</v>
      </c>
      <c r="E4178" s="8" t="s">
        <v>19489</v>
      </c>
      <c r="F4178" s="8" t="s">
        <v>578</v>
      </c>
      <c r="G4178" s="8" t="s">
        <v>19</v>
      </c>
      <c r="H4178" s="8" t="s">
        <v>579</v>
      </c>
      <c r="I4178" s="8" t="s">
        <v>580</v>
      </c>
      <c r="J4178" s="8" t="s">
        <v>19490</v>
      </c>
      <c r="K4178" s="8" t="s">
        <v>582</v>
      </c>
      <c r="L4178" s="10" t="s">
        <v>19491</v>
      </c>
      <c r="M4178" s="11" t="str">
        <f t="shared" si="197"/>
        <v>2023/5/11 16:31:01</v>
      </c>
      <c r="N4178" s="12">
        <v>45057</v>
      </c>
      <c r="O4178" s="10" t="s">
        <v>19492</v>
      </c>
      <c r="P4178" s="8" t="s">
        <v>585</v>
      </c>
      <c r="Q4178" s="8" t="s">
        <v>19493</v>
      </c>
      <c r="R4178" s="8" t="s">
        <v>19493</v>
      </c>
      <c r="S4178" s="8" t="s">
        <v>610</v>
      </c>
      <c r="T4178" s="8" t="s">
        <v>611</v>
      </c>
      <c r="U4178" s="8" t="s">
        <v>612</v>
      </c>
      <c r="V4178" s="8" t="s">
        <v>582</v>
      </c>
      <c r="W4178" s="8" t="s">
        <v>582</v>
      </c>
      <c r="X4178" s="8" t="s">
        <v>582</v>
      </c>
      <c r="Y4178" s="8" t="s">
        <v>582</v>
      </c>
      <c r="Z4178" s="8" t="s">
        <v>582</v>
      </c>
      <c r="AA4178" s="8" t="s">
        <v>43</v>
      </c>
      <c r="AB4178" s="8" t="s">
        <v>591</v>
      </c>
      <c r="AC4178" s="8" t="s">
        <v>603</v>
      </c>
      <c r="AD4178" s="8" t="s">
        <v>593</v>
      </c>
      <c r="AE4178" s="8" t="s">
        <v>582</v>
      </c>
      <c r="AF4178" s="1">
        <v>1</v>
      </c>
    </row>
    <row r="4179" ht="25" customHeight="1" spans="1:32">
      <c r="A4179" s="1">
        <f>COUNTIF(企业分类!A:A,AA4179)</f>
        <v>1</v>
      </c>
      <c r="B4179" s="6" t="str">
        <f t="shared" si="195"/>
        <v>30天内曾在线</v>
      </c>
      <c r="C4179" s="7">
        <v>45046.9999884259</v>
      </c>
      <c r="D4179" s="6">
        <f t="shared" si="196"/>
        <v>-10.6923958333355</v>
      </c>
      <c r="E4179" s="8" t="s">
        <v>19494</v>
      </c>
      <c r="F4179" s="8" t="s">
        <v>578</v>
      </c>
      <c r="G4179" s="8" t="s">
        <v>19</v>
      </c>
      <c r="H4179" s="8" t="s">
        <v>579</v>
      </c>
      <c r="I4179" s="8" t="s">
        <v>580</v>
      </c>
      <c r="J4179" s="8" t="s">
        <v>19495</v>
      </c>
      <c r="K4179" s="8" t="s">
        <v>582</v>
      </c>
      <c r="L4179" s="10" t="s">
        <v>2063</v>
      </c>
      <c r="M4179" s="11" t="str">
        <f t="shared" si="197"/>
        <v>2023/5/11 16:37:02</v>
      </c>
      <c r="N4179" s="12">
        <v>45057</v>
      </c>
      <c r="O4179" s="10" t="s">
        <v>2064</v>
      </c>
      <c r="P4179" s="8" t="s">
        <v>585</v>
      </c>
      <c r="Q4179" s="8" t="s">
        <v>19496</v>
      </c>
      <c r="R4179" s="8" t="s">
        <v>19497</v>
      </c>
      <c r="S4179" s="8" t="s">
        <v>915</v>
      </c>
      <c r="T4179" s="8" t="s">
        <v>916</v>
      </c>
      <c r="U4179" s="8" t="s">
        <v>917</v>
      </c>
      <c r="V4179" s="8" t="s">
        <v>582</v>
      </c>
      <c r="W4179" s="8" t="s">
        <v>582</v>
      </c>
      <c r="X4179" s="8" t="s">
        <v>582</v>
      </c>
      <c r="Y4179" s="8" t="s">
        <v>582</v>
      </c>
      <c r="Z4179" s="8" t="s">
        <v>582</v>
      </c>
      <c r="AA4179" s="8" t="s">
        <v>61</v>
      </c>
      <c r="AB4179" s="8" t="s">
        <v>591</v>
      </c>
      <c r="AC4179" s="8" t="s">
        <v>629</v>
      </c>
      <c r="AD4179" s="8" t="s">
        <v>593</v>
      </c>
      <c r="AE4179" s="8" t="s">
        <v>582</v>
      </c>
      <c r="AF4179" s="1">
        <v>1</v>
      </c>
    </row>
    <row r="4180" ht="25" customHeight="1" spans="1:32">
      <c r="A4180" s="1">
        <f>COUNTIF(企业分类!A:A,AA4180)</f>
        <v>1</v>
      </c>
      <c r="B4180" s="6" t="str">
        <f t="shared" si="195"/>
        <v>30天内曾在线</v>
      </c>
      <c r="C4180" s="7">
        <v>45046.9999884259</v>
      </c>
      <c r="D4180" s="6">
        <f t="shared" si="196"/>
        <v>-10.6910416666724</v>
      </c>
      <c r="E4180" s="8" t="s">
        <v>19498</v>
      </c>
      <c r="F4180" s="8" t="s">
        <v>578</v>
      </c>
      <c r="G4180" s="8" t="s">
        <v>19</v>
      </c>
      <c r="H4180" s="8" t="s">
        <v>579</v>
      </c>
      <c r="I4180" s="8" t="s">
        <v>580</v>
      </c>
      <c r="J4180" s="8" t="s">
        <v>19499</v>
      </c>
      <c r="K4180" s="8" t="s">
        <v>582</v>
      </c>
      <c r="L4180" s="10" t="s">
        <v>2904</v>
      </c>
      <c r="M4180" s="11" t="str">
        <f t="shared" si="197"/>
        <v>2023/5/11 16:35:05</v>
      </c>
      <c r="N4180" s="12">
        <v>45057</v>
      </c>
      <c r="O4180" s="10" t="s">
        <v>2905</v>
      </c>
      <c r="P4180" s="8" t="s">
        <v>585</v>
      </c>
      <c r="Q4180" s="8" t="s">
        <v>19500</v>
      </c>
      <c r="R4180" s="8" t="s">
        <v>19501</v>
      </c>
      <c r="S4180" s="8" t="s">
        <v>600</v>
      </c>
      <c r="T4180" s="8" t="s">
        <v>601</v>
      </c>
      <c r="U4180" s="8" t="s">
        <v>602</v>
      </c>
      <c r="V4180" s="8" t="s">
        <v>582</v>
      </c>
      <c r="W4180" s="8" t="s">
        <v>582</v>
      </c>
      <c r="X4180" s="8" t="s">
        <v>582</v>
      </c>
      <c r="Y4180" s="8" t="s">
        <v>582</v>
      </c>
      <c r="Z4180" s="8" t="s">
        <v>582</v>
      </c>
      <c r="AA4180" s="8" t="s">
        <v>114</v>
      </c>
      <c r="AB4180" s="8" t="s">
        <v>591</v>
      </c>
      <c r="AC4180" s="8" t="s">
        <v>592</v>
      </c>
      <c r="AD4180" s="8" t="s">
        <v>593</v>
      </c>
      <c r="AE4180" s="8" t="s">
        <v>582</v>
      </c>
      <c r="AF4180" s="1">
        <v>1</v>
      </c>
    </row>
    <row r="4181" ht="25" customHeight="1" spans="1:32">
      <c r="A4181" s="1">
        <f>COUNTIF(企业分类!A:A,AA4181)</f>
        <v>1</v>
      </c>
      <c r="B4181" s="6" t="str">
        <f t="shared" si="195"/>
        <v>30天内曾在线</v>
      </c>
      <c r="C4181" s="7">
        <v>45046.9999884259</v>
      </c>
      <c r="D4181" s="6">
        <f t="shared" si="196"/>
        <v>-10.6921412037045</v>
      </c>
      <c r="E4181" s="8" t="s">
        <v>19502</v>
      </c>
      <c r="F4181" s="8" t="s">
        <v>578</v>
      </c>
      <c r="G4181" s="8" t="s">
        <v>19</v>
      </c>
      <c r="H4181" s="8" t="s">
        <v>579</v>
      </c>
      <c r="I4181" s="8" t="s">
        <v>580</v>
      </c>
      <c r="J4181" s="8" t="s">
        <v>19503</v>
      </c>
      <c r="K4181" s="8" t="s">
        <v>582</v>
      </c>
      <c r="L4181" s="10" t="s">
        <v>1446</v>
      </c>
      <c r="M4181" s="11" t="str">
        <f t="shared" si="197"/>
        <v>2023/5/11 16:36:40</v>
      </c>
      <c r="N4181" s="12">
        <v>45057</v>
      </c>
      <c r="O4181" s="10" t="s">
        <v>1447</v>
      </c>
      <c r="P4181" s="8" t="s">
        <v>585</v>
      </c>
      <c r="Q4181" s="8" t="s">
        <v>19504</v>
      </c>
      <c r="R4181" s="8" t="s">
        <v>19505</v>
      </c>
      <c r="S4181" s="8" t="s">
        <v>600</v>
      </c>
      <c r="T4181" s="8" t="s">
        <v>601</v>
      </c>
      <c r="U4181" s="8" t="s">
        <v>602</v>
      </c>
      <c r="V4181" s="8" t="s">
        <v>582</v>
      </c>
      <c r="W4181" s="8" t="s">
        <v>582</v>
      </c>
      <c r="X4181" s="8" t="s">
        <v>582</v>
      </c>
      <c r="Y4181" s="8" t="s">
        <v>582</v>
      </c>
      <c r="Z4181" s="8" t="s">
        <v>582</v>
      </c>
      <c r="AA4181" s="8" t="s">
        <v>542</v>
      </c>
      <c r="AB4181" s="8" t="s">
        <v>591</v>
      </c>
      <c r="AC4181" s="8" t="s">
        <v>582</v>
      </c>
      <c r="AD4181" s="8" t="s">
        <v>593</v>
      </c>
      <c r="AE4181" s="8" t="s">
        <v>582</v>
      </c>
      <c r="AF4181" s="1">
        <v>1</v>
      </c>
    </row>
    <row r="4182" ht="25" customHeight="1" spans="1:32">
      <c r="A4182" s="1">
        <f>COUNTIF(企业分类!A:A,AA4182)</f>
        <v>1</v>
      </c>
      <c r="B4182" s="6" t="str">
        <f t="shared" si="195"/>
        <v>30天内曾在线</v>
      </c>
      <c r="C4182" s="7">
        <v>45046.9999884259</v>
      </c>
      <c r="D4182" s="6">
        <f t="shared" si="196"/>
        <v>-10.6915856481501</v>
      </c>
      <c r="E4182" s="8" t="s">
        <v>19506</v>
      </c>
      <c r="F4182" s="8" t="s">
        <v>578</v>
      </c>
      <c r="G4182" s="8" t="s">
        <v>19</v>
      </c>
      <c r="H4182" s="8" t="s">
        <v>579</v>
      </c>
      <c r="I4182" s="8" t="s">
        <v>580</v>
      </c>
      <c r="J4182" s="8" t="s">
        <v>19507</v>
      </c>
      <c r="K4182" s="8" t="s">
        <v>582</v>
      </c>
      <c r="L4182" s="10" t="s">
        <v>1571</v>
      </c>
      <c r="M4182" s="11" t="str">
        <f t="shared" si="197"/>
        <v>2023/5/11 16:35:52</v>
      </c>
      <c r="N4182" s="12">
        <v>45057</v>
      </c>
      <c r="O4182" s="10" t="s">
        <v>1572</v>
      </c>
      <c r="P4182" s="8" t="s">
        <v>585</v>
      </c>
      <c r="Q4182" s="8" t="s">
        <v>19508</v>
      </c>
      <c r="R4182" s="8" t="s">
        <v>19509</v>
      </c>
      <c r="S4182" s="8" t="s">
        <v>600</v>
      </c>
      <c r="T4182" s="8" t="s">
        <v>601</v>
      </c>
      <c r="U4182" s="8" t="s">
        <v>602</v>
      </c>
      <c r="V4182" s="8" t="s">
        <v>582</v>
      </c>
      <c r="W4182" s="8" t="s">
        <v>582</v>
      </c>
      <c r="X4182" s="8" t="s">
        <v>582</v>
      </c>
      <c r="Y4182" s="8" t="s">
        <v>582</v>
      </c>
      <c r="Z4182" s="8" t="s">
        <v>582</v>
      </c>
      <c r="AA4182" s="8" t="s">
        <v>114</v>
      </c>
      <c r="AB4182" s="8" t="s">
        <v>591</v>
      </c>
      <c r="AC4182" s="8" t="s">
        <v>592</v>
      </c>
      <c r="AD4182" s="8" t="s">
        <v>593</v>
      </c>
      <c r="AE4182" s="8" t="s">
        <v>582</v>
      </c>
      <c r="AF4182" s="1">
        <v>1</v>
      </c>
    </row>
    <row r="4183" ht="25" customHeight="1" spans="1:32">
      <c r="A4183" s="1">
        <f>COUNTIF(企业分类!A:A,AA4183)</f>
        <v>1</v>
      </c>
      <c r="B4183" s="6" t="str">
        <f t="shared" si="195"/>
        <v>30天内曾在线</v>
      </c>
      <c r="C4183" s="7">
        <v>45046.9999884259</v>
      </c>
      <c r="D4183" s="6">
        <f t="shared" si="196"/>
        <v>-10.6907407407416</v>
      </c>
      <c r="E4183" s="8" t="s">
        <v>19510</v>
      </c>
      <c r="F4183" s="8" t="s">
        <v>578</v>
      </c>
      <c r="G4183" s="8" t="s">
        <v>19</v>
      </c>
      <c r="H4183" s="8" t="s">
        <v>579</v>
      </c>
      <c r="I4183" s="8" t="s">
        <v>580</v>
      </c>
      <c r="J4183" s="8" t="s">
        <v>19511</v>
      </c>
      <c r="K4183" s="8" t="s">
        <v>582</v>
      </c>
      <c r="L4183" s="10" t="s">
        <v>8235</v>
      </c>
      <c r="M4183" s="11" t="str">
        <f t="shared" si="197"/>
        <v>2023/5/11 16:34:39</v>
      </c>
      <c r="N4183" s="12">
        <v>45057</v>
      </c>
      <c r="O4183" s="10" t="s">
        <v>8236</v>
      </c>
      <c r="P4183" s="8" t="s">
        <v>585</v>
      </c>
      <c r="Q4183" s="8" t="s">
        <v>19512</v>
      </c>
      <c r="R4183" s="8" t="s">
        <v>19513</v>
      </c>
      <c r="S4183" s="8" t="s">
        <v>600</v>
      </c>
      <c r="T4183" s="8" t="s">
        <v>601</v>
      </c>
      <c r="U4183" s="8" t="s">
        <v>602</v>
      </c>
      <c r="V4183" s="8" t="s">
        <v>582</v>
      </c>
      <c r="W4183" s="8" t="s">
        <v>582</v>
      </c>
      <c r="X4183" s="8" t="s">
        <v>582</v>
      </c>
      <c r="Y4183" s="8" t="s">
        <v>582</v>
      </c>
      <c r="Z4183" s="8" t="s">
        <v>582</v>
      </c>
      <c r="AA4183" s="8" t="s">
        <v>287</v>
      </c>
      <c r="AB4183" s="8" t="s">
        <v>591</v>
      </c>
      <c r="AC4183" s="8" t="s">
        <v>690</v>
      </c>
      <c r="AD4183" s="8" t="s">
        <v>593</v>
      </c>
      <c r="AE4183" s="8" t="s">
        <v>582</v>
      </c>
      <c r="AF4183" s="1">
        <v>1</v>
      </c>
    </row>
    <row r="4184" ht="25" customHeight="1" spans="1:32">
      <c r="A4184" s="1">
        <f>COUNTIF(企业分类!A:A,AA4184)</f>
        <v>1</v>
      </c>
      <c r="B4184" s="6" t="str">
        <f t="shared" si="195"/>
        <v>30天内曾在线</v>
      </c>
      <c r="C4184" s="7">
        <v>45046.9999884259</v>
      </c>
      <c r="D4184" s="6">
        <f t="shared" si="196"/>
        <v>-10.6920833333352</v>
      </c>
      <c r="E4184" s="8" t="s">
        <v>19514</v>
      </c>
      <c r="F4184" s="8" t="s">
        <v>578</v>
      </c>
      <c r="G4184" s="8" t="s">
        <v>19</v>
      </c>
      <c r="H4184" s="8" t="s">
        <v>579</v>
      </c>
      <c r="I4184" s="8" t="s">
        <v>580</v>
      </c>
      <c r="J4184" s="8" t="s">
        <v>19515</v>
      </c>
      <c r="K4184" s="8" t="s">
        <v>582</v>
      </c>
      <c r="L4184" s="10" t="s">
        <v>1589</v>
      </c>
      <c r="M4184" s="11" t="str">
        <f t="shared" si="197"/>
        <v>2023/5/11 16:36:35</v>
      </c>
      <c r="N4184" s="12">
        <v>45057</v>
      </c>
      <c r="O4184" s="10" t="s">
        <v>1590</v>
      </c>
      <c r="P4184" s="8" t="s">
        <v>585</v>
      </c>
      <c r="Q4184" s="8" t="s">
        <v>19516</v>
      </c>
      <c r="R4184" s="8" t="s">
        <v>19517</v>
      </c>
      <c r="S4184" s="8" t="s">
        <v>600</v>
      </c>
      <c r="T4184" s="8" t="s">
        <v>601</v>
      </c>
      <c r="U4184" s="8" t="s">
        <v>602</v>
      </c>
      <c r="V4184" s="8" t="s">
        <v>582</v>
      </c>
      <c r="W4184" s="8" t="s">
        <v>582</v>
      </c>
      <c r="X4184" s="8" t="s">
        <v>582</v>
      </c>
      <c r="Y4184" s="8" t="s">
        <v>582</v>
      </c>
      <c r="Z4184" s="8" t="s">
        <v>582</v>
      </c>
      <c r="AA4184" s="8" t="s">
        <v>219</v>
      </c>
      <c r="AB4184" s="8" t="s">
        <v>591</v>
      </c>
      <c r="AC4184" s="8" t="s">
        <v>1674</v>
      </c>
      <c r="AD4184" s="8" t="s">
        <v>593</v>
      </c>
      <c r="AE4184" s="8" t="s">
        <v>582</v>
      </c>
      <c r="AF4184" s="1">
        <v>1</v>
      </c>
    </row>
    <row r="4185" ht="25" customHeight="1" spans="1:32">
      <c r="A4185" s="1">
        <f>COUNTIF(企业分类!A:A,AA4185)</f>
        <v>1</v>
      </c>
      <c r="B4185" s="6" t="str">
        <f t="shared" si="195"/>
        <v>30天内曾在线</v>
      </c>
      <c r="C4185" s="7">
        <v>45046.9999884259</v>
      </c>
      <c r="D4185" s="6">
        <f t="shared" si="196"/>
        <v>-10.6921990740739</v>
      </c>
      <c r="E4185" s="8" t="s">
        <v>19518</v>
      </c>
      <c r="F4185" s="8" t="s">
        <v>578</v>
      </c>
      <c r="G4185" s="8" t="s">
        <v>19</v>
      </c>
      <c r="H4185" s="8" t="s">
        <v>579</v>
      </c>
      <c r="I4185" s="8" t="s">
        <v>580</v>
      </c>
      <c r="J4185" s="8" t="s">
        <v>19519</v>
      </c>
      <c r="K4185" s="8" t="s">
        <v>582</v>
      </c>
      <c r="L4185" s="10" t="s">
        <v>3412</v>
      </c>
      <c r="M4185" s="11" t="str">
        <f t="shared" si="197"/>
        <v>2023/5/11 16:36:45</v>
      </c>
      <c r="N4185" s="12">
        <v>45057</v>
      </c>
      <c r="O4185" s="10" t="s">
        <v>3413</v>
      </c>
      <c r="P4185" s="8" t="s">
        <v>585</v>
      </c>
      <c r="Q4185" s="8" t="s">
        <v>19520</v>
      </c>
      <c r="R4185" s="8" t="s">
        <v>19521</v>
      </c>
      <c r="S4185" s="8" t="s">
        <v>610</v>
      </c>
      <c r="T4185" s="8" t="s">
        <v>611</v>
      </c>
      <c r="U4185" s="8" t="s">
        <v>612</v>
      </c>
      <c r="V4185" s="8" t="s">
        <v>582</v>
      </c>
      <c r="W4185" s="8" t="s">
        <v>582</v>
      </c>
      <c r="X4185" s="8" t="s">
        <v>582</v>
      </c>
      <c r="Y4185" s="8" t="s">
        <v>582</v>
      </c>
      <c r="Z4185" s="8" t="s">
        <v>582</v>
      </c>
      <c r="AA4185" s="8" t="s">
        <v>179</v>
      </c>
      <c r="AB4185" s="8" t="s">
        <v>591</v>
      </c>
      <c r="AC4185" s="8" t="s">
        <v>772</v>
      </c>
      <c r="AD4185" s="8" t="s">
        <v>593</v>
      </c>
      <c r="AE4185" s="8" t="s">
        <v>582</v>
      </c>
      <c r="AF4185" s="1">
        <v>1</v>
      </c>
    </row>
    <row r="4186" ht="25" customHeight="1" spans="1:32">
      <c r="A4186" s="1">
        <f>COUNTIF(企业分类!A:A,AA4186)</f>
        <v>1</v>
      </c>
      <c r="B4186" s="6" t="str">
        <f t="shared" si="195"/>
        <v>30天内曾在线</v>
      </c>
      <c r="C4186" s="7">
        <v>45046.9999884259</v>
      </c>
      <c r="D4186" s="6">
        <f t="shared" si="196"/>
        <v>-10.6911574074111</v>
      </c>
      <c r="E4186" s="8" t="s">
        <v>19522</v>
      </c>
      <c r="F4186" s="8" t="s">
        <v>578</v>
      </c>
      <c r="G4186" s="8" t="s">
        <v>19</v>
      </c>
      <c r="H4186" s="8" t="s">
        <v>579</v>
      </c>
      <c r="I4186" s="8" t="s">
        <v>580</v>
      </c>
      <c r="J4186" s="8" t="s">
        <v>19523</v>
      </c>
      <c r="K4186" s="8" t="s">
        <v>582</v>
      </c>
      <c r="L4186" s="10" t="s">
        <v>3207</v>
      </c>
      <c r="M4186" s="11" t="str">
        <f t="shared" si="197"/>
        <v>2023/5/11 16:35:15</v>
      </c>
      <c r="N4186" s="12">
        <v>45057</v>
      </c>
      <c r="O4186" s="10" t="s">
        <v>3208</v>
      </c>
      <c r="P4186" s="8" t="s">
        <v>585</v>
      </c>
      <c r="Q4186" s="8" t="s">
        <v>19524</v>
      </c>
      <c r="R4186" s="8" t="s">
        <v>19525</v>
      </c>
      <c r="S4186" s="8" t="s">
        <v>610</v>
      </c>
      <c r="T4186" s="8" t="s">
        <v>611</v>
      </c>
      <c r="U4186" s="8" t="s">
        <v>612</v>
      </c>
      <c r="V4186" s="8" t="s">
        <v>582</v>
      </c>
      <c r="W4186" s="8" t="s">
        <v>582</v>
      </c>
      <c r="X4186" s="8" t="s">
        <v>582</v>
      </c>
      <c r="Y4186" s="8" t="s">
        <v>582</v>
      </c>
      <c r="Z4186" s="8" t="s">
        <v>582</v>
      </c>
      <c r="AA4186" s="8" t="s">
        <v>179</v>
      </c>
      <c r="AB4186" s="8" t="s">
        <v>591</v>
      </c>
      <c r="AC4186" s="8" t="s">
        <v>772</v>
      </c>
      <c r="AD4186" s="8" t="s">
        <v>593</v>
      </c>
      <c r="AE4186" s="8" t="s">
        <v>582</v>
      </c>
      <c r="AF4186" s="1">
        <v>1</v>
      </c>
    </row>
    <row r="4187" ht="25" customHeight="1" spans="1:32">
      <c r="A4187" s="1">
        <f>COUNTIF(企业分类!A:A,AA4187)</f>
        <v>1</v>
      </c>
      <c r="B4187" s="6" t="str">
        <f t="shared" si="195"/>
        <v>30天内曾在线</v>
      </c>
      <c r="C4187" s="7">
        <v>45046.9999884259</v>
      </c>
      <c r="D4187" s="6">
        <f t="shared" si="196"/>
        <v>-10.6923726851892</v>
      </c>
      <c r="E4187" s="8" t="s">
        <v>19526</v>
      </c>
      <c r="F4187" s="8" t="s">
        <v>578</v>
      </c>
      <c r="G4187" s="8" t="s">
        <v>19</v>
      </c>
      <c r="H4187" s="8" t="s">
        <v>579</v>
      </c>
      <c r="I4187" s="8" t="s">
        <v>580</v>
      </c>
      <c r="J4187" s="8" t="s">
        <v>19527</v>
      </c>
      <c r="K4187" s="8" t="s">
        <v>582</v>
      </c>
      <c r="L4187" s="10" t="s">
        <v>615</v>
      </c>
      <c r="M4187" s="11" t="str">
        <f t="shared" si="197"/>
        <v>2023/5/11 16:37:00</v>
      </c>
      <c r="N4187" s="12">
        <v>45057</v>
      </c>
      <c r="O4187" s="10" t="s">
        <v>616</v>
      </c>
      <c r="P4187" s="8" t="s">
        <v>585</v>
      </c>
      <c r="Q4187" s="8" t="s">
        <v>19528</v>
      </c>
      <c r="R4187" s="8" t="s">
        <v>19529</v>
      </c>
      <c r="S4187" s="8" t="s">
        <v>610</v>
      </c>
      <c r="T4187" s="8" t="s">
        <v>611</v>
      </c>
      <c r="U4187" s="8" t="s">
        <v>612</v>
      </c>
      <c r="V4187" s="8" t="s">
        <v>582</v>
      </c>
      <c r="W4187" s="8" t="s">
        <v>582</v>
      </c>
      <c r="X4187" s="8" t="s">
        <v>582</v>
      </c>
      <c r="Y4187" s="8" t="s">
        <v>582</v>
      </c>
      <c r="Z4187" s="8" t="s">
        <v>582</v>
      </c>
      <c r="AA4187" s="8" t="s">
        <v>179</v>
      </c>
      <c r="AB4187" s="8" t="s">
        <v>591</v>
      </c>
      <c r="AC4187" s="8" t="s">
        <v>772</v>
      </c>
      <c r="AD4187" s="8" t="s">
        <v>593</v>
      </c>
      <c r="AE4187" s="8" t="s">
        <v>582</v>
      </c>
      <c r="AF4187" s="1">
        <v>1</v>
      </c>
    </row>
    <row r="4188" ht="25" customHeight="1" spans="1:32">
      <c r="A4188" s="1">
        <f>COUNTIF(企业分类!A:A,AA4188)</f>
        <v>1</v>
      </c>
      <c r="B4188" s="6" t="str">
        <f t="shared" si="195"/>
        <v>30天内曾在线</v>
      </c>
      <c r="C4188" s="7">
        <v>45046.9999884259</v>
      </c>
      <c r="D4188" s="6">
        <f t="shared" si="196"/>
        <v>-10.6926620370432</v>
      </c>
      <c r="E4188" s="8" t="s">
        <v>19530</v>
      </c>
      <c r="F4188" s="8" t="s">
        <v>578</v>
      </c>
      <c r="G4188" s="8" t="s">
        <v>19</v>
      </c>
      <c r="H4188" s="8" t="s">
        <v>579</v>
      </c>
      <c r="I4188" s="8" t="s">
        <v>580</v>
      </c>
      <c r="J4188" s="8" t="s">
        <v>19531</v>
      </c>
      <c r="K4188" s="8" t="s">
        <v>582</v>
      </c>
      <c r="L4188" s="10" t="s">
        <v>3782</v>
      </c>
      <c r="M4188" s="11" t="str">
        <f t="shared" si="197"/>
        <v>2023/5/11 16:37:25</v>
      </c>
      <c r="N4188" s="12">
        <v>45057</v>
      </c>
      <c r="O4188" s="10" t="s">
        <v>3783</v>
      </c>
      <c r="P4188" s="8" t="s">
        <v>585</v>
      </c>
      <c r="Q4188" s="8" t="s">
        <v>19532</v>
      </c>
      <c r="R4188" s="8" t="s">
        <v>19533</v>
      </c>
      <c r="S4188" s="8" t="s">
        <v>915</v>
      </c>
      <c r="T4188" s="8" t="s">
        <v>916</v>
      </c>
      <c r="U4188" s="8" t="s">
        <v>917</v>
      </c>
      <c r="V4188" s="8" t="s">
        <v>582</v>
      </c>
      <c r="W4188" s="8" t="s">
        <v>582</v>
      </c>
      <c r="X4188" s="8" t="s">
        <v>582</v>
      </c>
      <c r="Y4188" s="8" t="s">
        <v>582</v>
      </c>
      <c r="Z4188" s="8" t="s">
        <v>582</v>
      </c>
      <c r="AA4188" s="8" t="s">
        <v>297</v>
      </c>
      <c r="AB4188" s="8" t="s">
        <v>591</v>
      </c>
      <c r="AC4188" s="8" t="s">
        <v>592</v>
      </c>
      <c r="AD4188" s="8" t="s">
        <v>593</v>
      </c>
      <c r="AE4188" s="8" t="s">
        <v>582</v>
      </c>
      <c r="AF4188" s="1">
        <v>1</v>
      </c>
    </row>
    <row r="4189" ht="25" customHeight="1" spans="1:32">
      <c r="A4189" s="1">
        <f>COUNTIF(企业分类!A:A,AA4189)</f>
        <v>1</v>
      </c>
      <c r="B4189" s="6" t="str">
        <f t="shared" si="195"/>
        <v>30天内曾在线</v>
      </c>
      <c r="C4189" s="7">
        <v>45046.9999884259</v>
      </c>
      <c r="D4189" s="6">
        <f t="shared" si="196"/>
        <v>-10.6920833333352</v>
      </c>
      <c r="E4189" s="8" t="s">
        <v>19534</v>
      </c>
      <c r="F4189" s="8" t="s">
        <v>578</v>
      </c>
      <c r="G4189" s="8" t="s">
        <v>19</v>
      </c>
      <c r="H4189" s="8" t="s">
        <v>579</v>
      </c>
      <c r="I4189" s="8" t="s">
        <v>580</v>
      </c>
      <c r="J4189" s="8" t="s">
        <v>19535</v>
      </c>
      <c r="K4189" s="8" t="s">
        <v>582</v>
      </c>
      <c r="L4189" s="10" t="s">
        <v>1589</v>
      </c>
      <c r="M4189" s="11" t="str">
        <f t="shared" si="197"/>
        <v>2023/5/11 16:36:35</v>
      </c>
      <c r="N4189" s="12">
        <v>45057</v>
      </c>
      <c r="O4189" s="10" t="s">
        <v>1590</v>
      </c>
      <c r="P4189" s="8" t="s">
        <v>585</v>
      </c>
      <c r="Q4189" s="8" t="s">
        <v>19536</v>
      </c>
      <c r="R4189" s="8" t="s">
        <v>19537</v>
      </c>
      <c r="S4189" s="8" t="s">
        <v>915</v>
      </c>
      <c r="T4189" s="8" t="s">
        <v>916</v>
      </c>
      <c r="U4189" s="8" t="s">
        <v>917</v>
      </c>
      <c r="V4189" s="8" t="s">
        <v>582</v>
      </c>
      <c r="W4189" s="8" t="s">
        <v>582</v>
      </c>
      <c r="X4189" s="8" t="s">
        <v>582</v>
      </c>
      <c r="Y4189" s="8" t="s">
        <v>582</v>
      </c>
      <c r="Z4189" s="8" t="s">
        <v>582</v>
      </c>
      <c r="AA4189" s="8" t="s">
        <v>297</v>
      </c>
      <c r="AB4189" s="8" t="s">
        <v>591</v>
      </c>
      <c r="AC4189" s="8" t="s">
        <v>592</v>
      </c>
      <c r="AD4189" s="8" t="s">
        <v>593</v>
      </c>
      <c r="AE4189" s="8" t="s">
        <v>582</v>
      </c>
      <c r="AF4189" s="1">
        <v>1</v>
      </c>
    </row>
    <row r="4190" ht="25" customHeight="1" spans="1:32">
      <c r="A4190" s="1">
        <f>COUNTIF(企业分类!A:A,AA4190)</f>
        <v>1</v>
      </c>
      <c r="B4190" s="6" t="str">
        <f t="shared" si="195"/>
        <v>30天内曾在线</v>
      </c>
      <c r="C4190" s="7">
        <v>45046.9999884259</v>
      </c>
      <c r="D4190" s="6">
        <f t="shared" si="196"/>
        <v>-10.6916782407425</v>
      </c>
      <c r="E4190" s="8" t="s">
        <v>19538</v>
      </c>
      <c r="F4190" s="8" t="s">
        <v>578</v>
      </c>
      <c r="G4190" s="8" t="s">
        <v>19</v>
      </c>
      <c r="H4190" s="8" t="s">
        <v>579</v>
      </c>
      <c r="I4190" s="8" t="s">
        <v>580</v>
      </c>
      <c r="J4190" s="8" t="s">
        <v>19539</v>
      </c>
      <c r="K4190" s="8" t="s">
        <v>582</v>
      </c>
      <c r="L4190" s="10" t="s">
        <v>865</v>
      </c>
      <c r="M4190" s="11" t="str">
        <f t="shared" si="197"/>
        <v>2023/5/11 16:36:00</v>
      </c>
      <c r="N4190" s="12">
        <v>45057</v>
      </c>
      <c r="O4190" s="10" t="s">
        <v>866</v>
      </c>
      <c r="P4190" s="8" t="s">
        <v>585</v>
      </c>
      <c r="Q4190" s="8" t="s">
        <v>19540</v>
      </c>
      <c r="R4190" s="8" t="s">
        <v>19541</v>
      </c>
      <c r="S4190" s="8" t="s">
        <v>610</v>
      </c>
      <c r="T4190" s="8" t="s">
        <v>611</v>
      </c>
      <c r="U4190" s="8" t="s">
        <v>612</v>
      </c>
      <c r="V4190" s="8" t="s">
        <v>582</v>
      </c>
      <c r="W4190" s="8" t="s">
        <v>582</v>
      </c>
      <c r="X4190" s="8" t="s">
        <v>582</v>
      </c>
      <c r="Y4190" s="8" t="s">
        <v>582</v>
      </c>
      <c r="Z4190" s="8" t="s">
        <v>582</v>
      </c>
      <c r="AA4190" s="8" t="s">
        <v>73</v>
      </c>
      <c r="AB4190" s="8" t="s">
        <v>591</v>
      </c>
      <c r="AC4190" s="8" t="s">
        <v>772</v>
      </c>
      <c r="AD4190" s="8" t="s">
        <v>593</v>
      </c>
      <c r="AE4190" s="8" t="s">
        <v>582</v>
      </c>
      <c r="AF4190" s="1">
        <v>1</v>
      </c>
    </row>
    <row r="4191" ht="25" customHeight="1" spans="1:32">
      <c r="A4191" s="1">
        <f>COUNTIF(企业分类!A:A,AA4191)</f>
        <v>1</v>
      </c>
      <c r="B4191" s="6" t="str">
        <f t="shared" si="195"/>
        <v>30天内曾在线</v>
      </c>
      <c r="C4191" s="7">
        <v>45046.9999884259</v>
      </c>
      <c r="D4191" s="6">
        <f t="shared" si="196"/>
        <v>-10.6919444444502</v>
      </c>
      <c r="E4191" s="8" t="s">
        <v>19542</v>
      </c>
      <c r="F4191" s="8" t="s">
        <v>578</v>
      </c>
      <c r="G4191" s="8" t="s">
        <v>19</v>
      </c>
      <c r="H4191" s="8" t="s">
        <v>579</v>
      </c>
      <c r="I4191" s="8" t="s">
        <v>580</v>
      </c>
      <c r="J4191" s="8" t="s">
        <v>19543</v>
      </c>
      <c r="K4191" s="8" t="s">
        <v>582</v>
      </c>
      <c r="L4191" s="10" t="s">
        <v>947</v>
      </c>
      <c r="M4191" s="11" t="str">
        <f t="shared" si="197"/>
        <v>2023/5/11 16:36:23</v>
      </c>
      <c r="N4191" s="12">
        <v>45057</v>
      </c>
      <c r="O4191" s="10" t="s">
        <v>948</v>
      </c>
      <c r="P4191" s="8" t="s">
        <v>585</v>
      </c>
      <c r="Q4191" s="8" t="s">
        <v>19544</v>
      </c>
      <c r="R4191" s="8" t="s">
        <v>19545</v>
      </c>
      <c r="S4191" s="8" t="s">
        <v>588</v>
      </c>
      <c r="T4191" s="8" t="s">
        <v>589</v>
      </c>
      <c r="U4191" s="8" t="s">
        <v>590</v>
      </c>
      <c r="V4191" s="8" t="s">
        <v>582</v>
      </c>
      <c r="W4191" s="8" t="s">
        <v>582</v>
      </c>
      <c r="X4191" s="8" t="s">
        <v>582</v>
      </c>
      <c r="Y4191" s="8" t="s">
        <v>582</v>
      </c>
      <c r="Z4191" s="8" t="s">
        <v>582</v>
      </c>
      <c r="AA4191" s="8" t="s">
        <v>364</v>
      </c>
      <c r="AB4191" s="8" t="s">
        <v>591</v>
      </c>
      <c r="AC4191" s="8" t="s">
        <v>582</v>
      </c>
      <c r="AD4191" s="8" t="s">
        <v>593</v>
      </c>
      <c r="AE4191" s="8" t="s">
        <v>582</v>
      </c>
      <c r="AF4191" s="1">
        <v>1</v>
      </c>
    </row>
    <row r="4192" ht="25" customHeight="1" spans="1:32">
      <c r="A4192" s="1">
        <f>COUNTIF(企业分类!A:A,AA4192)</f>
        <v>1</v>
      </c>
      <c r="B4192" s="6" t="str">
        <f t="shared" si="195"/>
        <v>30天内曾在线</v>
      </c>
      <c r="C4192" s="7">
        <v>45046.9999884259</v>
      </c>
      <c r="D4192" s="6">
        <f t="shared" si="196"/>
        <v>-10.6919212962966</v>
      </c>
      <c r="E4192" s="8" t="s">
        <v>19546</v>
      </c>
      <c r="F4192" s="8" t="s">
        <v>578</v>
      </c>
      <c r="G4192" s="8" t="s">
        <v>19</v>
      </c>
      <c r="H4192" s="8" t="s">
        <v>579</v>
      </c>
      <c r="I4192" s="8" t="s">
        <v>580</v>
      </c>
      <c r="J4192" s="8" t="s">
        <v>19547</v>
      </c>
      <c r="K4192" s="8" t="s">
        <v>582</v>
      </c>
      <c r="L4192" s="10" t="s">
        <v>1084</v>
      </c>
      <c r="M4192" s="11" t="str">
        <f t="shared" si="197"/>
        <v>2023/5/11 16:36:21</v>
      </c>
      <c r="N4192" s="12">
        <v>45057</v>
      </c>
      <c r="O4192" s="10" t="s">
        <v>1085</v>
      </c>
      <c r="P4192" s="8" t="s">
        <v>585</v>
      </c>
      <c r="Q4192" s="8" t="s">
        <v>19548</v>
      </c>
      <c r="R4192" s="8" t="s">
        <v>19549</v>
      </c>
      <c r="S4192" s="8" t="s">
        <v>588</v>
      </c>
      <c r="T4192" s="8" t="s">
        <v>589</v>
      </c>
      <c r="U4192" s="8" t="s">
        <v>590</v>
      </c>
      <c r="V4192" s="8" t="s">
        <v>582</v>
      </c>
      <c r="W4192" s="8" t="s">
        <v>582</v>
      </c>
      <c r="X4192" s="8" t="s">
        <v>582</v>
      </c>
      <c r="Y4192" s="8" t="s">
        <v>582</v>
      </c>
      <c r="Z4192" s="8" t="s">
        <v>582</v>
      </c>
      <c r="AA4192" s="8" t="s">
        <v>79</v>
      </c>
      <c r="AB4192" s="8" t="s">
        <v>591</v>
      </c>
      <c r="AC4192" s="8" t="s">
        <v>690</v>
      </c>
      <c r="AD4192" s="8" t="s">
        <v>593</v>
      </c>
      <c r="AE4192" s="8" t="s">
        <v>582</v>
      </c>
      <c r="AF4192" s="1">
        <v>1</v>
      </c>
    </row>
    <row r="4193" ht="25" customHeight="1" spans="1:32">
      <c r="A4193" s="1">
        <f>COUNTIF(企业分类!A:A,AA4193)</f>
        <v>1</v>
      </c>
      <c r="B4193" s="6" t="str">
        <f t="shared" si="195"/>
        <v>30天内曾在线</v>
      </c>
      <c r="C4193" s="7">
        <v>45046.9999884259</v>
      </c>
      <c r="D4193" s="6">
        <f t="shared" si="196"/>
        <v>-10.6915856481501</v>
      </c>
      <c r="E4193" s="8" t="s">
        <v>19550</v>
      </c>
      <c r="F4193" s="8" t="s">
        <v>578</v>
      </c>
      <c r="G4193" s="8" t="s">
        <v>19</v>
      </c>
      <c r="H4193" s="8" t="s">
        <v>579</v>
      </c>
      <c r="I4193" s="8" t="s">
        <v>580</v>
      </c>
      <c r="J4193" s="8" t="s">
        <v>19551</v>
      </c>
      <c r="K4193" s="8" t="s">
        <v>582</v>
      </c>
      <c r="L4193" s="10" t="s">
        <v>1571</v>
      </c>
      <c r="M4193" s="11" t="str">
        <f t="shared" si="197"/>
        <v>2023/5/11 16:35:52</v>
      </c>
      <c r="N4193" s="12">
        <v>45057</v>
      </c>
      <c r="O4193" s="10" t="s">
        <v>1572</v>
      </c>
      <c r="P4193" s="8" t="s">
        <v>585</v>
      </c>
      <c r="Q4193" s="8" t="s">
        <v>19552</v>
      </c>
      <c r="R4193" s="8" t="s">
        <v>19553</v>
      </c>
      <c r="S4193" s="8" t="s">
        <v>588</v>
      </c>
      <c r="T4193" s="8" t="s">
        <v>589</v>
      </c>
      <c r="U4193" s="8" t="s">
        <v>590</v>
      </c>
      <c r="V4193" s="8" t="s">
        <v>582</v>
      </c>
      <c r="W4193" s="8" t="s">
        <v>582</v>
      </c>
      <c r="X4193" s="8" t="s">
        <v>582</v>
      </c>
      <c r="Y4193" s="8" t="s">
        <v>582</v>
      </c>
      <c r="Z4193" s="8" t="s">
        <v>582</v>
      </c>
      <c r="AA4193" s="8" t="s">
        <v>253</v>
      </c>
      <c r="AB4193" s="8" t="s">
        <v>591</v>
      </c>
      <c r="AC4193" s="8" t="s">
        <v>1674</v>
      </c>
      <c r="AD4193" s="8" t="s">
        <v>593</v>
      </c>
      <c r="AE4193" s="8" t="s">
        <v>582</v>
      </c>
      <c r="AF4193" s="1">
        <v>1</v>
      </c>
    </row>
    <row r="4194" ht="25" customHeight="1" spans="1:32">
      <c r="A4194" s="1">
        <f>COUNTIF(企业分类!A:A,AA4194)</f>
        <v>1</v>
      </c>
      <c r="B4194" s="6" t="str">
        <f t="shared" si="195"/>
        <v>30天内曾在线</v>
      </c>
      <c r="C4194" s="7">
        <v>45046.9999884259</v>
      </c>
      <c r="D4194" s="6">
        <f t="shared" si="196"/>
        <v>-10.6915162037039</v>
      </c>
      <c r="E4194" s="8" t="s">
        <v>19554</v>
      </c>
      <c r="F4194" s="8" t="s">
        <v>578</v>
      </c>
      <c r="G4194" s="8" t="s">
        <v>19</v>
      </c>
      <c r="H4194" s="8" t="s">
        <v>579</v>
      </c>
      <c r="I4194" s="8" t="s">
        <v>580</v>
      </c>
      <c r="J4194" s="8" t="s">
        <v>19555</v>
      </c>
      <c r="K4194" s="8" t="s">
        <v>582</v>
      </c>
      <c r="L4194" s="10" t="s">
        <v>1774</v>
      </c>
      <c r="M4194" s="11" t="str">
        <f t="shared" si="197"/>
        <v>2023/5/11 16:35:46</v>
      </c>
      <c r="N4194" s="12">
        <v>45057</v>
      </c>
      <c r="O4194" s="10" t="s">
        <v>1775</v>
      </c>
      <c r="P4194" s="8" t="s">
        <v>585</v>
      </c>
      <c r="Q4194" s="8" t="s">
        <v>19556</v>
      </c>
      <c r="R4194" s="8" t="s">
        <v>19557</v>
      </c>
      <c r="S4194" s="8" t="s">
        <v>588</v>
      </c>
      <c r="T4194" s="8" t="s">
        <v>589</v>
      </c>
      <c r="U4194" s="8" t="s">
        <v>590</v>
      </c>
      <c r="V4194" s="8" t="s">
        <v>582</v>
      </c>
      <c r="W4194" s="8" t="s">
        <v>582</v>
      </c>
      <c r="X4194" s="8" t="s">
        <v>582</v>
      </c>
      <c r="Y4194" s="8" t="s">
        <v>582</v>
      </c>
      <c r="Z4194" s="8" t="s">
        <v>582</v>
      </c>
      <c r="AA4194" s="8" t="s">
        <v>79</v>
      </c>
      <c r="AB4194" s="8" t="s">
        <v>591</v>
      </c>
      <c r="AC4194" s="8" t="s">
        <v>690</v>
      </c>
      <c r="AD4194" s="8" t="s">
        <v>593</v>
      </c>
      <c r="AE4194" s="8" t="s">
        <v>582</v>
      </c>
      <c r="AF4194" s="1">
        <v>1</v>
      </c>
    </row>
    <row r="4195" ht="25" customHeight="1" spans="1:32">
      <c r="A4195" s="1">
        <f>COUNTIF(企业分类!A:A,AA4195)</f>
        <v>1</v>
      </c>
      <c r="B4195" s="6" t="str">
        <f t="shared" si="195"/>
        <v>30天内曾在线</v>
      </c>
      <c r="C4195" s="7">
        <v>45046.9999884259</v>
      </c>
      <c r="D4195" s="6">
        <f t="shared" si="196"/>
        <v>7.22868055555591</v>
      </c>
      <c r="E4195" s="8" t="s">
        <v>19558</v>
      </c>
      <c r="F4195" s="8" t="s">
        <v>578</v>
      </c>
      <c r="G4195" s="8" t="s">
        <v>19</v>
      </c>
      <c r="H4195" s="8" t="s">
        <v>579</v>
      </c>
      <c r="I4195" s="8" t="s">
        <v>580</v>
      </c>
      <c r="J4195" s="8" t="s">
        <v>19559</v>
      </c>
      <c r="K4195" s="8" t="s">
        <v>582</v>
      </c>
      <c r="L4195" s="10" t="s">
        <v>19560</v>
      </c>
      <c r="M4195" s="11" t="str">
        <f t="shared" si="197"/>
        <v>2023/4/23 18:30:41</v>
      </c>
      <c r="N4195" s="12">
        <v>45039</v>
      </c>
      <c r="O4195" s="10" t="s">
        <v>19561</v>
      </c>
      <c r="P4195" s="8" t="s">
        <v>585</v>
      </c>
      <c r="Q4195" s="8" t="s">
        <v>19562</v>
      </c>
      <c r="R4195" s="8" t="s">
        <v>19563</v>
      </c>
      <c r="S4195" s="8" t="s">
        <v>724</v>
      </c>
      <c r="T4195" s="8" t="s">
        <v>725</v>
      </c>
      <c r="U4195" s="8" t="s">
        <v>726</v>
      </c>
      <c r="V4195" s="8" t="s">
        <v>582</v>
      </c>
      <c r="W4195" s="8" t="s">
        <v>582</v>
      </c>
      <c r="X4195" s="8" t="s">
        <v>582</v>
      </c>
      <c r="Y4195" s="8" t="s">
        <v>582</v>
      </c>
      <c r="Z4195" s="8" t="s">
        <v>582</v>
      </c>
      <c r="AA4195" s="8" t="s">
        <v>358</v>
      </c>
      <c r="AB4195" s="8" t="s">
        <v>591</v>
      </c>
      <c r="AC4195" s="8" t="s">
        <v>619</v>
      </c>
      <c r="AD4195" s="8" t="s">
        <v>593</v>
      </c>
      <c r="AE4195" s="8" t="s">
        <v>582</v>
      </c>
      <c r="AF4195" s="1">
        <v>1</v>
      </c>
    </row>
    <row r="4196" ht="25" customHeight="1" spans="1:32">
      <c r="A4196" s="1">
        <f>COUNTIF(企业分类!A:A,AA4196)</f>
        <v>1</v>
      </c>
      <c r="B4196" s="6" t="str">
        <f t="shared" si="195"/>
        <v>30天内曾在线</v>
      </c>
      <c r="C4196" s="7">
        <v>45046.9999884259</v>
      </c>
      <c r="D4196" s="6">
        <f t="shared" si="196"/>
        <v>7.22710648147768</v>
      </c>
      <c r="E4196" s="8" t="s">
        <v>19564</v>
      </c>
      <c r="F4196" s="8" t="s">
        <v>578</v>
      </c>
      <c r="G4196" s="8" t="s">
        <v>19</v>
      </c>
      <c r="H4196" s="8" t="s">
        <v>579</v>
      </c>
      <c r="I4196" s="8" t="s">
        <v>580</v>
      </c>
      <c r="J4196" s="8" t="s">
        <v>19565</v>
      </c>
      <c r="K4196" s="8" t="s">
        <v>582</v>
      </c>
      <c r="L4196" s="10" t="s">
        <v>19566</v>
      </c>
      <c r="M4196" s="11" t="str">
        <f t="shared" si="197"/>
        <v>2023/4/23 18:32:57</v>
      </c>
      <c r="N4196" s="12">
        <v>45039</v>
      </c>
      <c r="O4196" s="10" t="s">
        <v>19567</v>
      </c>
      <c r="P4196" s="8" t="s">
        <v>585</v>
      </c>
      <c r="Q4196" s="8" t="s">
        <v>19568</v>
      </c>
      <c r="R4196" s="8" t="s">
        <v>19569</v>
      </c>
      <c r="S4196" s="8" t="s">
        <v>724</v>
      </c>
      <c r="T4196" s="8" t="s">
        <v>725</v>
      </c>
      <c r="U4196" s="8" t="s">
        <v>726</v>
      </c>
      <c r="V4196" s="8" t="s">
        <v>582</v>
      </c>
      <c r="W4196" s="8" t="s">
        <v>582</v>
      </c>
      <c r="X4196" s="8" t="s">
        <v>582</v>
      </c>
      <c r="Y4196" s="8" t="s">
        <v>582</v>
      </c>
      <c r="Z4196" s="8" t="s">
        <v>582</v>
      </c>
      <c r="AA4196" s="8" t="s">
        <v>358</v>
      </c>
      <c r="AB4196" s="8" t="s">
        <v>591</v>
      </c>
      <c r="AC4196" s="8" t="s">
        <v>619</v>
      </c>
      <c r="AD4196" s="8" t="s">
        <v>593</v>
      </c>
      <c r="AE4196" s="8" t="s">
        <v>582</v>
      </c>
      <c r="AF4196" s="1">
        <v>1</v>
      </c>
    </row>
    <row r="4197" ht="25" customHeight="1" spans="1:32">
      <c r="A4197" s="1">
        <f>COUNTIF(企业分类!A:A,AA4197)</f>
        <v>1</v>
      </c>
      <c r="B4197" s="6" t="str">
        <f t="shared" si="195"/>
        <v>60-180天不在线</v>
      </c>
      <c r="C4197" s="7">
        <v>45046.9999884259</v>
      </c>
      <c r="D4197" s="6">
        <f t="shared" si="196"/>
        <v>75.8905208333308</v>
      </c>
      <c r="E4197" s="8" t="s">
        <v>19570</v>
      </c>
      <c r="F4197" s="8" t="s">
        <v>578</v>
      </c>
      <c r="G4197" s="8" t="s">
        <v>19</v>
      </c>
      <c r="H4197" s="8" t="s">
        <v>579</v>
      </c>
      <c r="I4197" s="8" t="s">
        <v>580</v>
      </c>
      <c r="J4197" s="8" t="s">
        <v>19571</v>
      </c>
      <c r="K4197" s="8" t="s">
        <v>582</v>
      </c>
      <c r="L4197" s="10" t="s">
        <v>19572</v>
      </c>
      <c r="M4197" s="11" t="str">
        <f t="shared" si="197"/>
        <v>2023/2/14 2:37:38</v>
      </c>
      <c r="N4197" s="12">
        <v>44971</v>
      </c>
      <c r="O4197" s="10" t="s">
        <v>19573</v>
      </c>
      <c r="P4197" s="8" t="s">
        <v>585</v>
      </c>
      <c r="Q4197" s="8" t="s">
        <v>19574</v>
      </c>
      <c r="R4197" s="8" t="s">
        <v>19575</v>
      </c>
      <c r="S4197" s="8" t="s">
        <v>648</v>
      </c>
      <c r="T4197" s="8" t="s">
        <v>649</v>
      </c>
      <c r="U4197" s="8" t="s">
        <v>650</v>
      </c>
      <c r="V4197" s="8" t="s">
        <v>582</v>
      </c>
      <c r="W4197" s="8" t="s">
        <v>582</v>
      </c>
      <c r="X4197" s="8" t="s">
        <v>582</v>
      </c>
      <c r="Y4197" s="8" t="s">
        <v>582</v>
      </c>
      <c r="Z4197" s="8" t="s">
        <v>582</v>
      </c>
      <c r="AA4197" s="8" t="s">
        <v>298</v>
      </c>
      <c r="AB4197" s="8" t="s">
        <v>591</v>
      </c>
      <c r="AC4197" s="8" t="s">
        <v>592</v>
      </c>
      <c r="AD4197" s="8" t="s">
        <v>593</v>
      </c>
      <c r="AE4197" s="8" t="s">
        <v>604</v>
      </c>
      <c r="AF4197" s="1">
        <v>1</v>
      </c>
    </row>
    <row r="4198" ht="25" customHeight="1" spans="1:32">
      <c r="A4198" s="1">
        <f>COUNTIF(企业分类!A:A,AA4198)</f>
        <v>1</v>
      </c>
      <c r="B4198" s="6" t="str">
        <f t="shared" si="195"/>
        <v>30天内曾在线</v>
      </c>
      <c r="C4198" s="7">
        <v>45046.9999884259</v>
      </c>
      <c r="D4198" s="6">
        <f t="shared" si="196"/>
        <v>-10.6923148148198</v>
      </c>
      <c r="E4198" s="8" t="s">
        <v>19576</v>
      </c>
      <c r="F4198" s="8" t="s">
        <v>578</v>
      </c>
      <c r="G4198" s="8" t="s">
        <v>19</v>
      </c>
      <c r="H4198" s="8" t="s">
        <v>579</v>
      </c>
      <c r="I4198" s="8" t="s">
        <v>580</v>
      </c>
      <c r="J4198" s="8" t="s">
        <v>19577</v>
      </c>
      <c r="K4198" s="8" t="s">
        <v>582</v>
      </c>
      <c r="L4198" s="10" t="s">
        <v>2115</v>
      </c>
      <c r="M4198" s="11" t="str">
        <f t="shared" si="197"/>
        <v>2023/5/11 16:36:55</v>
      </c>
      <c r="N4198" s="12">
        <v>45057</v>
      </c>
      <c r="O4198" s="10" t="s">
        <v>2116</v>
      </c>
      <c r="P4198" s="8" t="s">
        <v>585</v>
      </c>
      <c r="Q4198" s="8" t="s">
        <v>19578</v>
      </c>
      <c r="R4198" s="8" t="s">
        <v>19579</v>
      </c>
      <c r="S4198" s="8" t="s">
        <v>796</v>
      </c>
      <c r="T4198" s="8" t="s">
        <v>797</v>
      </c>
      <c r="U4198" s="8" t="s">
        <v>798</v>
      </c>
      <c r="V4198" s="8" t="s">
        <v>582</v>
      </c>
      <c r="W4198" s="8" t="s">
        <v>582</v>
      </c>
      <c r="X4198" s="8" t="s">
        <v>582</v>
      </c>
      <c r="Y4198" s="8" t="s">
        <v>582</v>
      </c>
      <c r="Z4198" s="8" t="s">
        <v>582</v>
      </c>
      <c r="AA4198" s="8" t="s">
        <v>196</v>
      </c>
      <c r="AB4198" s="8" t="s">
        <v>591</v>
      </c>
      <c r="AC4198" s="8" t="s">
        <v>1166</v>
      </c>
      <c r="AD4198" s="8" t="s">
        <v>593</v>
      </c>
      <c r="AE4198" s="8" t="s">
        <v>582</v>
      </c>
      <c r="AF4198" s="1">
        <v>1</v>
      </c>
    </row>
    <row r="4199" ht="25" customHeight="1" spans="1:32">
      <c r="A4199" s="1">
        <f>COUNTIF(企业分类!A:A,AA4199)</f>
        <v>1</v>
      </c>
      <c r="B4199" s="6" t="str">
        <f t="shared" si="195"/>
        <v>30天内曾在线</v>
      </c>
      <c r="C4199" s="7">
        <v>45046.9999884259</v>
      </c>
      <c r="D4199" s="6">
        <f t="shared" si="196"/>
        <v>-10.688969907409</v>
      </c>
      <c r="E4199" s="8" t="s">
        <v>19580</v>
      </c>
      <c r="F4199" s="8" t="s">
        <v>578</v>
      </c>
      <c r="G4199" s="8" t="s">
        <v>19</v>
      </c>
      <c r="H4199" s="8" t="s">
        <v>579</v>
      </c>
      <c r="I4199" s="8" t="s">
        <v>580</v>
      </c>
      <c r="J4199" s="8" t="s">
        <v>19581</v>
      </c>
      <c r="K4199" s="8" t="s">
        <v>582</v>
      </c>
      <c r="L4199" s="10" t="s">
        <v>3980</v>
      </c>
      <c r="M4199" s="11" t="str">
        <f t="shared" si="197"/>
        <v>2023/5/11 16:32:06</v>
      </c>
      <c r="N4199" s="12">
        <v>45057</v>
      </c>
      <c r="O4199" s="10" t="s">
        <v>3981</v>
      </c>
      <c r="P4199" s="8" t="s">
        <v>585</v>
      </c>
      <c r="Q4199" s="8" t="s">
        <v>19582</v>
      </c>
      <c r="R4199" s="8" t="s">
        <v>19583</v>
      </c>
      <c r="S4199" s="8" t="s">
        <v>796</v>
      </c>
      <c r="T4199" s="8" t="s">
        <v>797</v>
      </c>
      <c r="U4199" s="8" t="s">
        <v>798</v>
      </c>
      <c r="V4199" s="8" t="s">
        <v>582</v>
      </c>
      <c r="W4199" s="8" t="s">
        <v>582</v>
      </c>
      <c r="X4199" s="8" t="s">
        <v>582</v>
      </c>
      <c r="Y4199" s="8" t="s">
        <v>582</v>
      </c>
      <c r="Z4199" s="8" t="s">
        <v>582</v>
      </c>
      <c r="AA4199" s="8" t="s">
        <v>359</v>
      </c>
      <c r="AB4199" s="8" t="s">
        <v>591</v>
      </c>
      <c r="AC4199" s="8" t="s">
        <v>657</v>
      </c>
      <c r="AD4199" s="8" t="s">
        <v>593</v>
      </c>
      <c r="AE4199" s="8" t="s">
        <v>582</v>
      </c>
      <c r="AF4199" s="1">
        <v>1</v>
      </c>
    </row>
    <row r="4200" ht="25" customHeight="1" spans="1:32">
      <c r="A4200" s="1">
        <f>COUNTIF(企业分类!A:A,AA4200)</f>
        <v>0</v>
      </c>
      <c r="B4200" s="6" t="str">
        <f t="shared" si="195"/>
        <v>30天内曾在线</v>
      </c>
      <c r="C4200" s="7">
        <v>45046.9999884259</v>
      </c>
      <c r="D4200" s="6">
        <f t="shared" si="196"/>
        <v>-10.4863773148172</v>
      </c>
      <c r="E4200" s="8" t="s">
        <v>19584</v>
      </c>
      <c r="F4200" s="8" t="s">
        <v>578</v>
      </c>
      <c r="G4200" s="8" t="s">
        <v>17</v>
      </c>
      <c r="H4200" s="8" t="s">
        <v>579</v>
      </c>
      <c r="I4200" s="8" t="s">
        <v>580</v>
      </c>
      <c r="J4200" s="8" t="s">
        <v>19585</v>
      </c>
      <c r="K4200" s="8" t="s">
        <v>582</v>
      </c>
      <c r="L4200" s="10" t="s">
        <v>19586</v>
      </c>
      <c r="M4200" s="11" t="str">
        <f t="shared" si="197"/>
        <v>2023/5/11 11:40:22</v>
      </c>
      <c r="N4200" s="12">
        <v>45057</v>
      </c>
      <c r="O4200" s="10" t="s">
        <v>19587</v>
      </c>
      <c r="P4200" s="8" t="s">
        <v>585</v>
      </c>
      <c r="Q4200" s="8" t="s">
        <v>19588</v>
      </c>
      <c r="R4200" s="8" t="s">
        <v>19589</v>
      </c>
      <c r="S4200" s="8" t="s">
        <v>915</v>
      </c>
      <c r="T4200" s="8" t="s">
        <v>916</v>
      </c>
      <c r="U4200" s="8" t="s">
        <v>917</v>
      </c>
      <c r="V4200" s="8" t="s">
        <v>582</v>
      </c>
      <c r="W4200" s="8" t="s">
        <v>582</v>
      </c>
      <c r="X4200" s="8" t="s">
        <v>582</v>
      </c>
      <c r="Y4200" s="8" t="s">
        <v>582</v>
      </c>
      <c r="Z4200" s="8" t="s">
        <v>582</v>
      </c>
      <c r="AA4200" s="8" t="s">
        <v>950</v>
      </c>
      <c r="AB4200" s="8" t="s">
        <v>591</v>
      </c>
      <c r="AC4200" s="8" t="s">
        <v>641</v>
      </c>
      <c r="AD4200" s="8" t="s">
        <v>593</v>
      </c>
      <c r="AE4200" s="8" t="s">
        <v>582</v>
      </c>
      <c r="AF4200" s="1">
        <v>1</v>
      </c>
    </row>
    <row r="4201" ht="25" customHeight="1" spans="1:32">
      <c r="A4201" s="1">
        <f>COUNTIF(企业分类!A:A,AA4201)</f>
        <v>0</v>
      </c>
      <c r="B4201" s="6" t="str">
        <f t="shared" si="195"/>
        <v>30天内曾在线</v>
      </c>
      <c r="C4201" s="7">
        <v>45046.9999884259</v>
      </c>
      <c r="D4201" s="6">
        <f t="shared" si="196"/>
        <v>-10.4496759259273</v>
      </c>
      <c r="E4201" s="8" t="s">
        <v>19590</v>
      </c>
      <c r="F4201" s="8" t="s">
        <v>632</v>
      </c>
      <c r="G4201" s="8" t="s">
        <v>17</v>
      </c>
      <c r="H4201" s="8" t="s">
        <v>579</v>
      </c>
      <c r="I4201" s="8" t="s">
        <v>580</v>
      </c>
      <c r="J4201" s="8" t="s">
        <v>19591</v>
      </c>
      <c r="K4201" s="8" t="s">
        <v>582</v>
      </c>
      <c r="L4201" s="10" t="s">
        <v>19592</v>
      </c>
      <c r="M4201" s="11" t="str">
        <f t="shared" si="197"/>
        <v>2023/5/11 10:47:31</v>
      </c>
      <c r="N4201" s="12">
        <v>45057</v>
      </c>
      <c r="O4201" s="10" t="s">
        <v>19593</v>
      </c>
      <c r="P4201" s="8" t="s">
        <v>585</v>
      </c>
      <c r="Q4201" s="8" t="s">
        <v>19594</v>
      </c>
      <c r="R4201" s="8" t="s">
        <v>19595</v>
      </c>
      <c r="S4201" s="8" t="s">
        <v>915</v>
      </c>
      <c r="T4201" s="8" t="s">
        <v>916</v>
      </c>
      <c r="U4201" s="8" t="s">
        <v>917</v>
      </c>
      <c r="V4201" s="8" t="s">
        <v>582</v>
      </c>
      <c r="W4201" s="8" t="s">
        <v>582</v>
      </c>
      <c r="X4201" s="8" t="s">
        <v>582</v>
      </c>
      <c r="Y4201" s="8" t="s">
        <v>582</v>
      </c>
      <c r="Z4201" s="8" t="s">
        <v>582</v>
      </c>
      <c r="AA4201" s="8" t="s">
        <v>950</v>
      </c>
      <c r="AB4201" s="8" t="s">
        <v>591</v>
      </c>
      <c r="AC4201" s="8" t="s">
        <v>641</v>
      </c>
      <c r="AD4201" s="8" t="s">
        <v>593</v>
      </c>
      <c r="AE4201" s="8" t="s">
        <v>582</v>
      </c>
      <c r="AF4201" s="1">
        <v>1</v>
      </c>
    </row>
    <row r="4202" ht="25" customHeight="1" spans="1:32">
      <c r="A4202" s="1">
        <f>COUNTIF(企业分类!A:A,AA4202)</f>
        <v>0</v>
      </c>
      <c r="B4202" s="6" t="str">
        <f t="shared" si="195"/>
        <v>30天内曾在线</v>
      </c>
      <c r="C4202" s="7">
        <v>45046.9999884259</v>
      </c>
      <c r="D4202" s="6">
        <f t="shared" si="196"/>
        <v>-10.6926620370432</v>
      </c>
      <c r="E4202" s="8" t="s">
        <v>19596</v>
      </c>
      <c r="F4202" s="8" t="s">
        <v>632</v>
      </c>
      <c r="G4202" s="8" t="s">
        <v>17</v>
      </c>
      <c r="H4202" s="8" t="s">
        <v>579</v>
      </c>
      <c r="I4202" s="8" t="s">
        <v>580</v>
      </c>
      <c r="J4202" s="8" t="s">
        <v>19597</v>
      </c>
      <c r="K4202" s="8" t="s">
        <v>582</v>
      </c>
      <c r="L4202" s="10" t="s">
        <v>3782</v>
      </c>
      <c r="M4202" s="11" t="str">
        <f t="shared" si="197"/>
        <v>2023/5/11 16:37:25</v>
      </c>
      <c r="N4202" s="12">
        <v>45057</v>
      </c>
      <c r="O4202" s="10" t="s">
        <v>3783</v>
      </c>
      <c r="P4202" s="8" t="s">
        <v>585</v>
      </c>
      <c r="Q4202" s="8" t="s">
        <v>19598</v>
      </c>
      <c r="R4202" s="8" t="s">
        <v>19599</v>
      </c>
      <c r="S4202" s="8" t="s">
        <v>915</v>
      </c>
      <c r="T4202" s="8" t="s">
        <v>916</v>
      </c>
      <c r="U4202" s="8" t="s">
        <v>917</v>
      </c>
      <c r="V4202" s="8" t="s">
        <v>582</v>
      </c>
      <c r="W4202" s="8" t="s">
        <v>582</v>
      </c>
      <c r="X4202" s="8" t="s">
        <v>582</v>
      </c>
      <c r="Y4202" s="8" t="s">
        <v>582</v>
      </c>
      <c r="Z4202" s="8" t="s">
        <v>582</v>
      </c>
      <c r="AA4202" s="8" t="s">
        <v>950</v>
      </c>
      <c r="AB4202" s="8" t="s">
        <v>591</v>
      </c>
      <c r="AC4202" s="8" t="s">
        <v>641</v>
      </c>
      <c r="AD4202" s="8" t="s">
        <v>593</v>
      </c>
      <c r="AE4202" s="8" t="s">
        <v>582</v>
      </c>
      <c r="AF4202" s="1">
        <v>1</v>
      </c>
    </row>
    <row r="4203" ht="25" customHeight="1" spans="1:32">
      <c r="A4203" s="1">
        <f>COUNTIF(企业分类!A:A,AA4203)</f>
        <v>0</v>
      </c>
      <c r="B4203" s="6" t="str">
        <f t="shared" si="195"/>
        <v>30天内曾在线</v>
      </c>
      <c r="C4203" s="7">
        <v>45046.9999884259</v>
      </c>
      <c r="D4203" s="6">
        <f t="shared" si="196"/>
        <v>-10.6903935185182</v>
      </c>
      <c r="E4203" s="8" t="s">
        <v>19600</v>
      </c>
      <c r="F4203" s="8" t="s">
        <v>632</v>
      </c>
      <c r="G4203" s="8" t="s">
        <v>17</v>
      </c>
      <c r="H4203" s="8" t="s">
        <v>579</v>
      </c>
      <c r="I4203" s="8" t="s">
        <v>580</v>
      </c>
      <c r="J4203" s="8" t="s">
        <v>19601</v>
      </c>
      <c r="K4203" s="8" t="s">
        <v>582</v>
      </c>
      <c r="L4203" s="10" t="s">
        <v>2377</v>
      </c>
      <c r="M4203" s="11" t="str">
        <f t="shared" si="197"/>
        <v>2023/5/11 16:34:09</v>
      </c>
      <c r="N4203" s="12">
        <v>45057</v>
      </c>
      <c r="O4203" s="10" t="s">
        <v>2378</v>
      </c>
      <c r="P4203" s="8" t="s">
        <v>585</v>
      </c>
      <c r="Q4203" s="8" t="s">
        <v>19602</v>
      </c>
      <c r="R4203" s="8" t="s">
        <v>19603</v>
      </c>
      <c r="S4203" s="8" t="s">
        <v>915</v>
      </c>
      <c r="T4203" s="8" t="s">
        <v>916</v>
      </c>
      <c r="U4203" s="8" t="s">
        <v>917</v>
      </c>
      <c r="V4203" s="8" t="s">
        <v>582</v>
      </c>
      <c r="W4203" s="8" t="s">
        <v>582</v>
      </c>
      <c r="X4203" s="8" t="s">
        <v>582</v>
      </c>
      <c r="Y4203" s="8" t="s">
        <v>582</v>
      </c>
      <c r="Z4203" s="8" t="s">
        <v>582</v>
      </c>
      <c r="AA4203" s="8" t="s">
        <v>950</v>
      </c>
      <c r="AB4203" s="8" t="s">
        <v>591</v>
      </c>
      <c r="AC4203" s="8" t="s">
        <v>641</v>
      </c>
      <c r="AD4203" s="8" t="s">
        <v>593</v>
      </c>
      <c r="AE4203" s="8" t="s">
        <v>582</v>
      </c>
      <c r="AF4203" s="1">
        <v>1</v>
      </c>
    </row>
    <row r="4204" ht="25" customHeight="1" spans="1:32">
      <c r="A4204" s="1">
        <f>COUNTIF(企业分类!A:A,AA4204)</f>
        <v>0</v>
      </c>
      <c r="B4204" s="6" t="str">
        <f t="shared" si="195"/>
        <v>30天内曾在线</v>
      </c>
      <c r="C4204" s="7">
        <v>45046.9999884259</v>
      </c>
      <c r="D4204" s="6">
        <f t="shared" si="196"/>
        <v>-10.6040740740791</v>
      </c>
      <c r="E4204" s="8" t="s">
        <v>19604</v>
      </c>
      <c r="F4204" s="8" t="s">
        <v>632</v>
      </c>
      <c r="G4204" s="8" t="s">
        <v>17</v>
      </c>
      <c r="H4204" s="8" t="s">
        <v>579</v>
      </c>
      <c r="I4204" s="8" t="s">
        <v>580</v>
      </c>
      <c r="J4204" s="8" t="s">
        <v>19605</v>
      </c>
      <c r="K4204" s="8" t="s">
        <v>582</v>
      </c>
      <c r="L4204" s="10" t="s">
        <v>19606</v>
      </c>
      <c r="M4204" s="11" t="str">
        <f t="shared" si="197"/>
        <v>2023/5/11 14:29:51</v>
      </c>
      <c r="N4204" s="12">
        <v>45057</v>
      </c>
      <c r="O4204" s="10" t="s">
        <v>19607</v>
      </c>
      <c r="P4204" s="8" t="s">
        <v>585</v>
      </c>
      <c r="Q4204" s="8" t="s">
        <v>19608</v>
      </c>
      <c r="R4204" s="8" t="s">
        <v>19609</v>
      </c>
      <c r="S4204" s="8" t="s">
        <v>915</v>
      </c>
      <c r="T4204" s="8" t="s">
        <v>916</v>
      </c>
      <c r="U4204" s="8" t="s">
        <v>917</v>
      </c>
      <c r="V4204" s="8" t="s">
        <v>582</v>
      </c>
      <c r="W4204" s="8" t="s">
        <v>582</v>
      </c>
      <c r="X4204" s="8" t="s">
        <v>582</v>
      </c>
      <c r="Y4204" s="8" t="s">
        <v>582</v>
      </c>
      <c r="Z4204" s="8" t="s">
        <v>582</v>
      </c>
      <c r="AA4204" s="8" t="s">
        <v>950</v>
      </c>
      <c r="AB4204" s="8" t="s">
        <v>591</v>
      </c>
      <c r="AC4204" s="8" t="s">
        <v>641</v>
      </c>
      <c r="AD4204" s="8" t="s">
        <v>593</v>
      </c>
      <c r="AE4204" s="8" t="s">
        <v>582</v>
      </c>
      <c r="AF4204" s="1">
        <v>1</v>
      </c>
    </row>
    <row r="4205" ht="25" customHeight="1" spans="1:32">
      <c r="A4205" s="1">
        <f>COUNTIF(企业分类!A:A,AA4205)</f>
        <v>1</v>
      </c>
      <c r="B4205" s="6" t="str">
        <f t="shared" si="195"/>
        <v>30天内曾在线</v>
      </c>
      <c r="C4205" s="7">
        <v>45046.9999884259</v>
      </c>
      <c r="D4205" s="6">
        <f t="shared" si="196"/>
        <v>-10.6923726851892</v>
      </c>
      <c r="E4205" s="8" t="s">
        <v>19610</v>
      </c>
      <c r="F4205" s="8" t="s">
        <v>578</v>
      </c>
      <c r="G4205" s="8" t="s">
        <v>19</v>
      </c>
      <c r="H4205" s="8" t="s">
        <v>579</v>
      </c>
      <c r="I4205" s="8" t="s">
        <v>580</v>
      </c>
      <c r="J4205" s="8" t="s">
        <v>19611</v>
      </c>
      <c r="K4205" s="8" t="s">
        <v>582</v>
      </c>
      <c r="L4205" s="10" t="s">
        <v>615</v>
      </c>
      <c r="M4205" s="11" t="str">
        <f t="shared" si="197"/>
        <v>2023/5/11 16:37:00</v>
      </c>
      <c r="N4205" s="12">
        <v>45057</v>
      </c>
      <c r="O4205" s="10" t="s">
        <v>616</v>
      </c>
      <c r="P4205" s="8" t="s">
        <v>585</v>
      </c>
      <c r="Q4205" s="8" t="s">
        <v>19612</v>
      </c>
      <c r="R4205" s="8" t="s">
        <v>19613</v>
      </c>
      <c r="S4205" s="8" t="s">
        <v>626</v>
      </c>
      <c r="T4205" s="8" t="s">
        <v>627</v>
      </c>
      <c r="U4205" s="8" t="s">
        <v>628</v>
      </c>
      <c r="V4205" s="8" t="s">
        <v>582</v>
      </c>
      <c r="W4205" s="8" t="s">
        <v>582</v>
      </c>
      <c r="X4205" s="8" t="s">
        <v>582</v>
      </c>
      <c r="Y4205" s="8" t="s">
        <v>582</v>
      </c>
      <c r="Z4205" s="8" t="s">
        <v>582</v>
      </c>
      <c r="AA4205" s="8" t="s">
        <v>253</v>
      </c>
      <c r="AB4205" s="8" t="s">
        <v>591</v>
      </c>
      <c r="AC4205" s="8" t="s">
        <v>1674</v>
      </c>
      <c r="AD4205" s="8" t="s">
        <v>593</v>
      </c>
      <c r="AE4205" s="8" t="s">
        <v>604</v>
      </c>
      <c r="AF4205" s="1">
        <v>1</v>
      </c>
    </row>
    <row r="4206" ht="25" customHeight="1" spans="1:32">
      <c r="A4206" s="1">
        <f>COUNTIF(企业分类!A:A,AA4206)</f>
        <v>1</v>
      </c>
      <c r="B4206" s="6" t="str">
        <f t="shared" si="195"/>
        <v>30天内曾在线</v>
      </c>
      <c r="C4206" s="7">
        <v>45046.9999884259</v>
      </c>
      <c r="D4206" s="6">
        <f t="shared" si="196"/>
        <v>-10.6912962962961</v>
      </c>
      <c r="E4206" s="8" t="s">
        <v>19614</v>
      </c>
      <c r="F4206" s="8" t="s">
        <v>578</v>
      </c>
      <c r="G4206" s="8" t="s">
        <v>19</v>
      </c>
      <c r="H4206" s="8" t="s">
        <v>579</v>
      </c>
      <c r="I4206" s="8" t="s">
        <v>580</v>
      </c>
      <c r="J4206" s="8" t="s">
        <v>19615</v>
      </c>
      <c r="K4206" s="8" t="s">
        <v>582</v>
      </c>
      <c r="L4206" s="10" t="s">
        <v>5098</v>
      </c>
      <c r="M4206" s="11" t="str">
        <f t="shared" si="197"/>
        <v>2023/5/11 16:35:27</v>
      </c>
      <c r="N4206" s="12">
        <v>45057</v>
      </c>
      <c r="O4206" s="10" t="s">
        <v>5099</v>
      </c>
      <c r="P4206" s="8" t="s">
        <v>585</v>
      </c>
      <c r="Q4206" s="8" t="s">
        <v>19616</v>
      </c>
      <c r="R4206" s="8" t="s">
        <v>19617</v>
      </c>
      <c r="S4206" s="8" t="s">
        <v>588</v>
      </c>
      <c r="T4206" s="8" t="s">
        <v>589</v>
      </c>
      <c r="U4206" s="8" t="s">
        <v>590</v>
      </c>
      <c r="V4206" s="8" t="s">
        <v>582</v>
      </c>
      <c r="W4206" s="8" t="s">
        <v>582</v>
      </c>
      <c r="X4206" s="8" t="s">
        <v>582</v>
      </c>
      <c r="Y4206" s="8" t="s">
        <v>582</v>
      </c>
      <c r="Z4206" s="8" t="s">
        <v>582</v>
      </c>
      <c r="AA4206" s="8" t="s">
        <v>218</v>
      </c>
      <c r="AB4206" s="8" t="s">
        <v>591</v>
      </c>
      <c r="AC4206" s="8" t="s">
        <v>592</v>
      </c>
      <c r="AD4206" s="8" t="s">
        <v>593</v>
      </c>
      <c r="AE4206" s="8" t="s">
        <v>582</v>
      </c>
      <c r="AF4206" s="1">
        <v>1</v>
      </c>
    </row>
    <row r="4207" ht="25" customHeight="1" spans="1:32">
      <c r="A4207" s="1">
        <f>COUNTIF(企业分类!A:A,AA4207)</f>
        <v>1</v>
      </c>
      <c r="B4207" s="6" t="str">
        <f t="shared" si="195"/>
        <v>30天内曾在线</v>
      </c>
      <c r="C4207" s="7">
        <v>45046.9999884259</v>
      </c>
      <c r="D4207" s="6">
        <f t="shared" si="196"/>
        <v>-10.6920023148195</v>
      </c>
      <c r="E4207" s="8" t="s">
        <v>19618</v>
      </c>
      <c r="F4207" s="8" t="s">
        <v>578</v>
      </c>
      <c r="G4207" s="8" t="s">
        <v>19</v>
      </c>
      <c r="H4207" s="8" t="s">
        <v>579</v>
      </c>
      <c r="I4207" s="8" t="s">
        <v>580</v>
      </c>
      <c r="J4207" s="8" t="s">
        <v>19619</v>
      </c>
      <c r="K4207" s="8" t="s">
        <v>582</v>
      </c>
      <c r="L4207" s="10" t="s">
        <v>3580</v>
      </c>
      <c r="M4207" s="11" t="str">
        <f t="shared" si="197"/>
        <v>2023/5/11 16:36:28</v>
      </c>
      <c r="N4207" s="12">
        <v>45057</v>
      </c>
      <c r="O4207" s="10" t="s">
        <v>3581</v>
      </c>
      <c r="P4207" s="8" t="s">
        <v>585</v>
      </c>
      <c r="Q4207" s="8" t="s">
        <v>19620</v>
      </c>
      <c r="R4207" s="8" t="s">
        <v>19621</v>
      </c>
      <c r="S4207" s="8" t="s">
        <v>626</v>
      </c>
      <c r="T4207" s="8" t="s">
        <v>627</v>
      </c>
      <c r="U4207" s="8" t="s">
        <v>628</v>
      </c>
      <c r="V4207" s="8" t="s">
        <v>582</v>
      </c>
      <c r="W4207" s="8" t="s">
        <v>582</v>
      </c>
      <c r="X4207" s="8" t="s">
        <v>582</v>
      </c>
      <c r="Y4207" s="8" t="s">
        <v>582</v>
      </c>
      <c r="Z4207" s="8" t="s">
        <v>582</v>
      </c>
      <c r="AA4207" s="8" t="s">
        <v>214</v>
      </c>
      <c r="AB4207" s="8" t="s">
        <v>591</v>
      </c>
      <c r="AC4207" s="8" t="s">
        <v>657</v>
      </c>
      <c r="AD4207" s="8" t="s">
        <v>593</v>
      </c>
      <c r="AE4207" s="8" t="s">
        <v>604</v>
      </c>
      <c r="AF4207" s="1">
        <v>1</v>
      </c>
    </row>
    <row r="4208" ht="25" customHeight="1" spans="1:32">
      <c r="A4208" s="1">
        <f>COUNTIF(企业分类!A:A,AA4208)</f>
        <v>1</v>
      </c>
      <c r="B4208" s="6" t="str">
        <f t="shared" si="195"/>
        <v>30天内曾在线</v>
      </c>
      <c r="C4208" s="7">
        <v>45046.9999884259</v>
      </c>
      <c r="D4208" s="6">
        <f t="shared" si="196"/>
        <v>-10.6897685185177</v>
      </c>
      <c r="E4208" s="8" t="s">
        <v>19622</v>
      </c>
      <c r="F4208" s="8" t="s">
        <v>578</v>
      </c>
      <c r="G4208" s="8" t="s">
        <v>19</v>
      </c>
      <c r="H4208" s="8" t="s">
        <v>579</v>
      </c>
      <c r="I4208" s="8" t="s">
        <v>580</v>
      </c>
      <c r="J4208" s="8" t="s">
        <v>19623</v>
      </c>
      <c r="K4208" s="8" t="s">
        <v>582</v>
      </c>
      <c r="L4208" s="10" t="s">
        <v>1162</v>
      </c>
      <c r="M4208" s="11" t="str">
        <f t="shared" si="197"/>
        <v>2023/5/11 16:33:15</v>
      </c>
      <c r="N4208" s="12">
        <v>45057</v>
      </c>
      <c r="O4208" s="10" t="s">
        <v>1163</v>
      </c>
      <c r="P4208" s="8" t="s">
        <v>585</v>
      </c>
      <c r="Q4208" s="8" t="s">
        <v>19624</v>
      </c>
      <c r="R4208" s="8" t="s">
        <v>19625</v>
      </c>
      <c r="S4208" s="8" t="s">
        <v>796</v>
      </c>
      <c r="T4208" s="8" t="s">
        <v>797</v>
      </c>
      <c r="U4208" s="8" t="s">
        <v>798</v>
      </c>
      <c r="V4208" s="8" t="s">
        <v>582</v>
      </c>
      <c r="W4208" s="8" t="s">
        <v>582</v>
      </c>
      <c r="X4208" s="8" t="s">
        <v>582</v>
      </c>
      <c r="Y4208" s="8" t="s">
        <v>582</v>
      </c>
      <c r="Z4208" s="8" t="s">
        <v>582</v>
      </c>
      <c r="AA4208" s="8" t="s">
        <v>120</v>
      </c>
      <c r="AB4208" s="8" t="s">
        <v>591</v>
      </c>
      <c r="AC4208" s="8" t="s">
        <v>592</v>
      </c>
      <c r="AD4208" s="8" t="s">
        <v>593</v>
      </c>
      <c r="AE4208" s="8" t="s">
        <v>582</v>
      </c>
      <c r="AF4208" s="1">
        <v>1</v>
      </c>
    </row>
    <row r="4209" ht="25" customHeight="1" spans="1:32">
      <c r="A4209" s="1">
        <f>COUNTIF(企业分类!A:A,AA4209)</f>
        <v>1</v>
      </c>
      <c r="B4209" s="6" t="str">
        <f t="shared" si="195"/>
        <v>30天内曾在线</v>
      </c>
      <c r="C4209" s="7">
        <v>45046.9999884259</v>
      </c>
      <c r="D4209" s="6">
        <f t="shared" si="196"/>
        <v>-3.97798611111648</v>
      </c>
      <c r="E4209" s="8" t="s">
        <v>19626</v>
      </c>
      <c r="F4209" s="8" t="s">
        <v>578</v>
      </c>
      <c r="G4209" s="8" t="s">
        <v>19</v>
      </c>
      <c r="H4209" s="8" t="s">
        <v>579</v>
      </c>
      <c r="I4209" s="8" t="s">
        <v>580</v>
      </c>
      <c r="J4209" s="8" t="s">
        <v>19627</v>
      </c>
      <c r="K4209" s="8" t="s">
        <v>582</v>
      </c>
      <c r="L4209" s="10" t="s">
        <v>19628</v>
      </c>
      <c r="M4209" s="11" t="str">
        <f t="shared" si="197"/>
        <v>2023/5/4 23:28:17</v>
      </c>
      <c r="N4209" s="12">
        <v>45050</v>
      </c>
      <c r="O4209" s="10" t="s">
        <v>19629</v>
      </c>
      <c r="P4209" s="8" t="s">
        <v>585</v>
      </c>
      <c r="Q4209" s="8" t="s">
        <v>19630</v>
      </c>
      <c r="R4209" s="8" t="s">
        <v>19631</v>
      </c>
      <c r="S4209" s="8" t="s">
        <v>796</v>
      </c>
      <c r="T4209" s="8" t="s">
        <v>797</v>
      </c>
      <c r="U4209" s="8" t="s">
        <v>798</v>
      </c>
      <c r="V4209" s="8" t="s">
        <v>582</v>
      </c>
      <c r="W4209" s="8" t="s">
        <v>582</v>
      </c>
      <c r="X4209" s="8" t="s">
        <v>582</v>
      </c>
      <c r="Y4209" s="8" t="s">
        <v>582</v>
      </c>
      <c r="Z4209" s="8" t="s">
        <v>582</v>
      </c>
      <c r="AA4209" s="8" t="s">
        <v>120</v>
      </c>
      <c r="AB4209" s="8" t="s">
        <v>591</v>
      </c>
      <c r="AC4209" s="8" t="s">
        <v>592</v>
      </c>
      <c r="AD4209" s="8" t="s">
        <v>593</v>
      </c>
      <c r="AE4209" s="8" t="s">
        <v>582</v>
      </c>
      <c r="AF4209" s="1">
        <v>1</v>
      </c>
    </row>
    <row r="4210" ht="25" customHeight="1" spans="1:32">
      <c r="A4210" s="1">
        <f>COUNTIF(企业分类!A:A,AA4210)</f>
        <v>1</v>
      </c>
      <c r="B4210" s="6" t="str">
        <f t="shared" si="195"/>
        <v>30天内曾在线</v>
      </c>
      <c r="C4210" s="7">
        <v>45046.9999884259</v>
      </c>
      <c r="D4210" s="6">
        <f t="shared" si="196"/>
        <v>-10.69226851852</v>
      </c>
      <c r="E4210" s="8" t="s">
        <v>19632</v>
      </c>
      <c r="F4210" s="8" t="s">
        <v>578</v>
      </c>
      <c r="G4210" s="8" t="s">
        <v>19</v>
      </c>
      <c r="H4210" s="8" t="s">
        <v>579</v>
      </c>
      <c r="I4210" s="8" t="s">
        <v>580</v>
      </c>
      <c r="J4210" s="8" t="s">
        <v>19633</v>
      </c>
      <c r="K4210" s="8" t="s">
        <v>582</v>
      </c>
      <c r="L4210" s="10" t="s">
        <v>2184</v>
      </c>
      <c r="M4210" s="11" t="str">
        <f t="shared" si="197"/>
        <v>2023/5/11 16:36:51</v>
      </c>
      <c r="N4210" s="12">
        <v>45057</v>
      </c>
      <c r="O4210" s="10" t="s">
        <v>2185</v>
      </c>
      <c r="P4210" s="8" t="s">
        <v>585</v>
      </c>
      <c r="Q4210" s="8" t="s">
        <v>19634</v>
      </c>
      <c r="R4210" s="8" t="s">
        <v>19634</v>
      </c>
      <c r="S4210" s="8" t="s">
        <v>600</v>
      </c>
      <c r="T4210" s="8" t="s">
        <v>601</v>
      </c>
      <c r="U4210" s="8" t="s">
        <v>602</v>
      </c>
      <c r="V4210" s="8" t="s">
        <v>582</v>
      </c>
      <c r="W4210" s="8" t="s">
        <v>582</v>
      </c>
      <c r="X4210" s="8" t="s">
        <v>582</v>
      </c>
      <c r="Y4210" s="8" t="s">
        <v>582</v>
      </c>
      <c r="Z4210" s="8" t="s">
        <v>582</v>
      </c>
      <c r="AA4210" s="8" t="s">
        <v>102</v>
      </c>
      <c r="AB4210" s="8" t="s">
        <v>591</v>
      </c>
      <c r="AC4210" s="8" t="s">
        <v>641</v>
      </c>
      <c r="AD4210" s="8" t="s">
        <v>593</v>
      </c>
      <c r="AE4210" s="8" t="s">
        <v>582</v>
      </c>
      <c r="AF4210" s="1">
        <v>1</v>
      </c>
    </row>
    <row r="4211" ht="25" customHeight="1" spans="1:32">
      <c r="A4211" s="1">
        <f>COUNTIF(企业分类!A:A,AA4211)</f>
        <v>1</v>
      </c>
      <c r="B4211" s="6" t="str">
        <f t="shared" si="195"/>
        <v>30天内曾在线</v>
      </c>
      <c r="C4211" s="7">
        <v>45046.9999884259</v>
      </c>
      <c r="D4211" s="6">
        <f t="shared" si="196"/>
        <v>-10.6904166666718</v>
      </c>
      <c r="E4211" s="8" t="s">
        <v>19635</v>
      </c>
      <c r="F4211" s="8" t="s">
        <v>578</v>
      </c>
      <c r="G4211" s="8" t="s">
        <v>19</v>
      </c>
      <c r="H4211" s="8" t="s">
        <v>579</v>
      </c>
      <c r="I4211" s="8" t="s">
        <v>580</v>
      </c>
      <c r="J4211" s="8" t="s">
        <v>19636</v>
      </c>
      <c r="K4211" s="8" t="s">
        <v>582</v>
      </c>
      <c r="L4211" s="10" t="s">
        <v>6111</v>
      </c>
      <c r="M4211" s="11" t="str">
        <f t="shared" si="197"/>
        <v>2023/5/11 16:34:11</v>
      </c>
      <c r="N4211" s="12">
        <v>45057</v>
      </c>
      <c r="O4211" s="10" t="s">
        <v>6112</v>
      </c>
      <c r="P4211" s="8" t="s">
        <v>585</v>
      </c>
      <c r="Q4211" s="8" t="s">
        <v>19637</v>
      </c>
      <c r="R4211" s="8" t="s">
        <v>19637</v>
      </c>
      <c r="S4211" s="8" t="s">
        <v>600</v>
      </c>
      <c r="T4211" s="8" t="s">
        <v>601</v>
      </c>
      <c r="U4211" s="8" t="s">
        <v>602</v>
      </c>
      <c r="V4211" s="8" t="s">
        <v>582</v>
      </c>
      <c r="W4211" s="8" t="s">
        <v>582</v>
      </c>
      <c r="X4211" s="8" t="s">
        <v>582</v>
      </c>
      <c r="Y4211" s="8" t="s">
        <v>582</v>
      </c>
      <c r="Z4211" s="8" t="s">
        <v>582</v>
      </c>
      <c r="AA4211" s="8" t="s">
        <v>102</v>
      </c>
      <c r="AB4211" s="8" t="s">
        <v>591</v>
      </c>
      <c r="AC4211" s="8" t="s">
        <v>641</v>
      </c>
      <c r="AD4211" s="8" t="s">
        <v>593</v>
      </c>
      <c r="AE4211" s="8" t="s">
        <v>582</v>
      </c>
      <c r="AF4211" s="1">
        <v>1</v>
      </c>
    </row>
    <row r="4212" ht="25" customHeight="1" spans="1:32">
      <c r="A4212" s="1">
        <f>COUNTIF(企业分类!A:A,AA4212)</f>
        <v>1</v>
      </c>
      <c r="B4212" s="6" t="str">
        <f t="shared" si="195"/>
        <v>30天内曾在线</v>
      </c>
      <c r="C4212" s="7">
        <v>45046.9999884259</v>
      </c>
      <c r="D4212" s="6">
        <f t="shared" si="196"/>
        <v>-10.6913541666727</v>
      </c>
      <c r="E4212" s="8" t="s">
        <v>19638</v>
      </c>
      <c r="F4212" s="8" t="s">
        <v>578</v>
      </c>
      <c r="G4212" s="8" t="s">
        <v>19</v>
      </c>
      <c r="H4212" s="8" t="s">
        <v>579</v>
      </c>
      <c r="I4212" s="8" t="s">
        <v>580</v>
      </c>
      <c r="J4212" s="8" t="s">
        <v>19639</v>
      </c>
      <c r="K4212" s="8" t="s">
        <v>582</v>
      </c>
      <c r="L4212" s="10" t="s">
        <v>3707</v>
      </c>
      <c r="M4212" s="11" t="str">
        <f t="shared" si="197"/>
        <v>2023/5/11 16:35:32</v>
      </c>
      <c r="N4212" s="12">
        <v>45057</v>
      </c>
      <c r="O4212" s="10" t="s">
        <v>3708</v>
      </c>
      <c r="P4212" s="8" t="s">
        <v>585</v>
      </c>
      <c r="Q4212" s="8" t="s">
        <v>19640</v>
      </c>
      <c r="R4212" s="8" t="s">
        <v>19641</v>
      </c>
      <c r="S4212" s="8" t="s">
        <v>724</v>
      </c>
      <c r="T4212" s="8" t="s">
        <v>725</v>
      </c>
      <c r="U4212" s="8" t="s">
        <v>726</v>
      </c>
      <c r="V4212" s="8" t="s">
        <v>582</v>
      </c>
      <c r="W4212" s="8" t="s">
        <v>582</v>
      </c>
      <c r="X4212" s="8" t="s">
        <v>582</v>
      </c>
      <c r="Y4212" s="8" t="s">
        <v>582</v>
      </c>
      <c r="Z4212" s="8" t="s">
        <v>582</v>
      </c>
      <c r="AA4212" s="8" t="s">
        <v>490</v>
      </c>
      <c r="AB4212" s="8" t="s">
        <v>591</v>
      </c>
      <c r="AC4212" s="8" t="s">
        <v>582</v>
      </c>
      <c r="AD4212" s="8" t="s">
        <v>593</v>
      </c>
      <c r="AE4212" s="8" t="s">
        <v>582</v>
      </c>
      <c r="AF4212" s="1">
        <v>1</v>
      </c>
    </row>
    <row r="4213" ht="25" customHeight="1" spans="1:32">
      <c r="A4213" s="1">
        <f>COUNTIF(企业分类!A:A,AA4213)</f>
        <v>1</v>
      </c>
      <c r="B4213" s="6" t="str">
        <f t="shared" si="195"/>
        <v>30天内曾在线</v>
      </c>
      <c r="C4213" s="7">
        <v>45046.9999884259</v>
      </c>
      <c r="D4213" s="6">
        <f t="shared" si="196"/>
        <v>-10.6906134259261</v>
      </c>
      <c r="E4213" s="8" t="s">
        <v>19642</v>
      </c>
      <c r="F4213" s="8" t="s">
        <v>578</v>
      </c>
      <c r="G4213" s="8" t="s">
        <v>19</v>
      </c>
      <c r="H4213" s="8" t="s">
        <v>579</v>
      </c>
      <c r="I4213" s="8" t="s">
        <v>580</v>
      </c>
      <c r="J4213" s="8" t="s">
        <v>19643</v>
      </c>
      <c r="K4213" s="8" t="s">
        <v>582</v>
      </c>
      <c r="L4213" s="10" t="s">
        <v>2838</v>
      </c>
      <c r="M4213" s="11" t="str">
        <f t="shared" si="197"/>
        <v>2023/5/11 16:34:28</v>
      </c>
      <c r="N4213" s="12">
        <v>45057</v>
      </c>
      <c r="O4213" s="10" t="s">
        <v>2839</v>
      </c>
      <c r="P4213" s="8" t="s">
        <v>585</v>
      </c>
      <c r="Q4213" s="8" t="s">
        <v>19644</v>
      </c>
      <c r="R4213" s="8" t="s">
        <v>19645</v>
      </c>
      <c r="S4213" s="8" t="s">
        <v>724</v>
      </c>
      <c r="T4213" s="8" t="s">
        <v>725</v>
      </c>
      <c r="U4213" s="8" t="s">
        <v>726</v>
      </c>
      <c r="V4213" s="8" t="s">
        <v>582</v>
      </c>
      <c r="W4213" s="8" t="s">
        <v>582</v>
      </c>
      <c r="X4213" s="8" t="s">
        <v>582</v>
      </c>
      <c r="Y4213" s="8" t="s">
        <v>582</v>
      </c>
      <c r="Z4213" s="8" t="s">
        <v>582</v>
      </c>
      <c r="AA4213" s="8" t="s">
        <v>462</v>
      </c>
      <c r="AB4213" s="8" t="s">
        <v>591</v>
      </c>
      <c r="AC4213" s="8" t="s">
        <v>592</v>
      </c>
      <c r="AD4213" s="8" t="s">
        <v>593</v>
      </c>
      <c r="AE4213" s="8" t="s">
        <v>582</v>
      </c>
      <c r="AF4213" s="1">
        <v>1</v>
      </c>
    </row>
    <row r="4214" ht="25" customHeight="1" spans="1:32">
      <c r="A4214" s="1">
        <f>COUNTIF(企业分类!A:A,AA4214)</f>
        <v>1</v>
      </c>
      <c r="B4214" s="6" t="str">
        <f t="shared" si="195"/>
        <v>30天内曾在线</v>
      </c>
      <c r="C4214" s="7">
        <v>45046.9999884259</v>
      </c>
      <c r="D4214" s="6">
        <f t="shared" si="196"/>
        <v>-10.6892939814861</v>
      </c>
      <c r="E4214" s="8" t="s">
        <v>19646</v>
      </c>
      <c r="F4214" s="8" t="s">
        <v>578</v>
      </c>
      <c r="G4214" s="8" t="s">
        <v>19</v>
      </c>
      <c r="H4214" s="8" t="s">
        <v>579</v>
      </c>
      <c r="I4214" s="8" t="s">
        <v>580</v>
      </c>
      <c r="J4214" s="8" t="s">
        <v>19647</v>
      </c>
      <c r="K4214" s="8" t="s">
        <v>582</v>
      </c>
      <c r="L4214" s="10" t="s">
        <v>8848</v>
      </c>
      <c r="M4214" s="11" t="str">
        <f t="shared" si="197"/>
        <v>2023/5/11 16:32:34</v>
      </c>
      <c r="N4214" s="12">
        <v>45057</v>
      </c>
      <c r="O4214" s="10" t="s">
        <v>8849</v>
      </c>
      <c r="P4214" s="8" t="s">
        <v>585</v>
      </c>
      <c r="Q4214" s="8" t="s">
        <v>19648</v>
      </c>
      <c r="R4214" s="8" t="s">
        <v>19649</v>
      </c>
      <c r="S4214" s="8" t="s">
        <v>724</v>
      </c>
      <c r="T4214" s="8" t="s">
        <v>725</v>
      </c>
      <c r="U4214" s="8" t="s">
        <v>726</v>
      </c>
      <c r="V4214" s="8" t="s">
        <v>582</v>
      </c>
      <c r="W4214" s="8" t="s">
        <v>582</v>
      </c>
      <c r="X4214" s="8" t="s">
        <v>582</v>
      </c>
      <c r="Y4214" s="8" t="s">
        <v>582</v>
      </c>
      <c r="Z4214" s="8" t="s">
        <v>582</v>
      </c>
      <c r="AA4214" s="8" t="s">
        <v>462</v>
      </c>
      <c r="AB4214" s="8" t="s">
        <v>591</v>
      </c>
      <c r="AC4214" s="8" t="s">
        <v>592</v>
      </c>
      <c r="AD4214" s="8" t="s">
        <v>593</v>
      </c>
      <c r="AE4214" s="8" t="s">
        <v>582</v>
      </c>
      <c r="AF4214" s="1">
        <v>1</v>
      </c>
    </row>
    <row r="4215" ht="25" customHeight="1" spans="1:32">
      <c r="A4215" s="1">
        <f>COUNTIF(企业分类!A:A,AA4215)</f>
        <v>1</v>
      </c>
      <c r="B4215" s="6" t="str">
        <f t="shared" si="195"/>
        <v>30天内曾在线</v>
      </c>
      <c r="C4215" s="7">
        <v>45046.9999884259</v>
      </c>
      <c r="D4215" s="6">
        <f t="shared" si="196"/>
        <v>-10.6919328703734</v>
      </c>
      <c r="E4215" s="8" t="s">
        <v>19650</v>
      </c>
      <c r="F4215" s="8" t="s">
        <v>578</v>
      </c>
      <c r="G4215" s="8" t="s">
        <v>19</v>
      </c>
      <c r="H4215" s="8" t="s">
        <v>579</v>
      </c>
      <c r="I4215" s="8" t="s">
        <v>580</v>
      </c>
      <c r="J4215" s="8" t="s">
        <v>19651</v>
      </c>
      <c r="K4215" s="8" t="s">
        <v>582</v>
      </c>
      <c r="L4215" s="10" t="s">
        <v>10702</v>
      </c>
      <c r="M4215" s="11" t="str">
        <f t="shared" si="197"/>
        <v>2023/5/11 16:36:22</v>
      </c>
      <c r="N4215" s="12">
        <v>45057</v>
      </c>
      <c r="O4215" s="10" t="s">
        <v>10703</v>
      </c>
      <c r="P4215" s="8" t="s">
        <v>585</v>
      </c>
      <c r="Q4215" s="8" t="s">
        <v>19652</v>
      </c>
      <c r="R4215" s="8" t="s">
        <v>19653</v>
      </c>
      <c r="S4215" s="8" t="s">
        <v>600</v>
      </c>
      <c r="T4215" s="8" t="s">
        <v>601</v>
      </c>
      <c r="U4215" s="8" t="s">
        <v>602</v>
      </c>
      <c r="V4215" s="8" t="s">
        <v>582</v>
      </c>
      <c r="W4215" s="8" t="s">
        <v>582</v>
      </c>
      <c r="X4215" s="8" t="s">
        <v>582</v>
      </c>
      <c r="Y4215" s="8" t="s">
        <v>582</v>
      </c>
      <c r="Z4215" s="8" t="s">
        <v>582</v>
      </c>
      <c r="AA4215" s="8" t="s">
        <v>311</v>
      </c>
      <c r="AB4215" s="8" t="s">
        <v>591</v>
      </c>
      <c r="AC4215" s="8" t="s">
        <v>592</v>
      </c>
      <c r="AD4215" s="8" t="s">
        <v>593</v>
      </c>
      <c r="AE4215" s="8" t="s">
        <v>582</v>
      </c>
      <c r="AF4215" s="1">
        <v>1</v>
      </c>
    </row>
    <row r="4216" ht="25" customHeight="1" spans="1:32">
      <c r="A4216" s="1">
        <f>COUNTIF(企业分类!A:A,AA4216)</f>
        <v>1</v>
      </c>
      <c r="B4216" s="6" t="str">
        <f t="shared" si="195"/>
        <v>30天内曾在线</v>
      </c>
      <c r="C4216" s="7">
        <v>45046.9999884259</v>
      </c>
      <c r="D4216" s="6">
        <f t="shared" si="196"/>
        <v>-10.6926851851895</v>
      </c>
      <c r="E4216" s="8" t="s">
        <v>19654</v>
      </c>
      <c r="F4216" s="8" t="s">
        <v>578</v>
      </c>
      <c r="G4216" s="8" t="s">
        <v>19</v>
      </c>
      <c r="H4216" s="8" t="s">
        <v>579</v>
      </c>
      <c r="I4216" s="8" t="s">
        <v>580</v>
      </c>
      <c r="J4216" s="8" t="s">
        <v>19655</v>
      </c>
      <c r="K4216" s="8" t="s">
        <v>582</v>
      </c>
      <c r="L4216" s="10" t="s">
        <v>1458</v>
      </c>
      <c r="M4216" s="11" t="str">
        <f t="shared" si="197"/>
        <v>2023/5/11 16:37:27</v>
      </c>
      <c r="N4216" s="12">
        <v>45057</v>
      </c>
      <c r="O4216" s="10" t="s">
        <v>1459</v>
      </c>
      <c r="P4216" s="8" t="s">
        <v>585</v>
      </c>
      <c r="Q4216" s="8" t="s">
        <v>19656</v>
      </c>
      <c r="R4216" s="8" t="s">
        <v>19657</v>
      </c>
      <c r="S4216" s="8" t="s">
        <v>648</v>
      </c>
      <c r="T4216" s="8" t="s">
        <v>649</v>
      </c>
      <c r="U4216" s="8" t="s">
        <v>650</v>
      </c>
      <c r="V4216" s="8" t="s">
        <v>582</v>
      </c>
      <c r="W4216" s="8" t="s">
        <v>582</v>
      </c>
      <c r="X4216" s="8" t="s">
        <v>582</v>
      </c>
      <c r="Y4216" s="8" t="s">
        <v>582</v>
      </c>
      <c r="Z4216" s="8" t="s">
        <v>582</v>
      </c>
      <c r="AA4216" s="8" t="s">
        <v>322</v>
      </c>
      <c r="AB4216" s="8" t="s">
        <v>591</v>
      </c>
      <c r="AC4216" s="8" t="s">
        <v>657</v>
      </c>
      <c r="AD4216" s="8" t="s">
        <v>593</v>
      </c>
      <c r="AE4216" s="8" t="s">
        <v>582</v>
      </c>
      <c r="AF4216" s="1">
        <v>1</v>
      </c>
    </row>
    <row r="4217" ht="25" customHeight="1" spans="1:32">
      <c r="A4217" s="1">
        <f>COUNTIF(企业分类!A:A,AA4217)</f>
        <v>1</v>
      </c>
      <c r="B4217" s="6" t="str">
        <f t="shared" si="195"/>
        <v>30天内曾在线</v>
      </c>
      <c r="C4217" s="7">
        <v>45046.9999884259</v>
      </c>
      <c r="D4217" s="6">
        <f t="shared" si="196"/>
        <v>-10.6918634259273</v>
      </c>
      <c r="E4217" s="8" t="s">
        <v>19658</v>
      </c>
      <c r="F4217" s="8" t="s">
        <v>578</v>
      </c>
      <c r="G4217" s="8" t="s">
        <v>19</v>
      </c>
      <c r="H4217" s="8" t="s">
        <v>579</v>
      </c>
      <c r="I4217" s="8" t="s">
        <v>580</v>
      </c>
      <c r="J4217" s="8" t="s">
        <v>19659</v>
      </c>
      <c r="K4217" s="8" t="s">
        <v>582</v>
      </c>
      <c r="L4217" s="10" t="s">
        <v>1728</v>
      </c>
      <c r="M4217" s="11" t="str">
        <f t="shared" si="197"/>
        <v>2023/5/11 16:36:16</v>
      </c>
      <c r="N4217" s="12">
        <v>45057</v>
      </c>
      <c r="O4217" s="10" t="s">
        <v>1729</v>
      </c>
      <c r="P4217" s="8" t="s">
        <v>585</v>
      </c>
      <c r="Q4217" s="8" t="s">
        <v>19660</v>
      </c>
      <c r="R4217" s="8" t="s">
        <v>19661</v>
      </c>
      <c r="S4217" s="8" t="s">
        <v>626</v>
      </c>
      <c r="T4217" s="8" t="s">
        <v>627</v>
      </c>
      <c r="U4217" s="8" t="s">
        <v>628</v>
      </c>
      <c r="V4217" s="8" t="s">
        <v>582</v>
      </c>
      <c r="W4217" s="8" t="s">
        <v>582</v>
      </c>
      <c r="X4217" s="8" t="s">
        <v>582</v>
      </c>
      <c r="Y4217" s="8" t="s">
        <v>582</v>
      </c>
      <c r="Z4217" s="8" t="s">
        <v>582</v>
      </c>
      <c r="AA4217" s="8" t="s">
        <v>345</v>
      </c>
      <c r="AB4217" s="8" t="s">
        <v>591</v>
      </c>
      <c r="AC4217" s="8" t="s">
        <v>657</v>
      </c>
      <c r="AD4217" s="8" t="s">
        <v>593</v>
      </c>
      <c r="AE4217" s="8" t="s">
        <v>582</v>
      </c>
      <c r="AF4217" s="1">
        <v>1</v>
      </c>
    </row>
    <row r="4218" ht="25" customHeight="1" spans="1:32">
      <c r="A4218" s="1">
        <f>COUNTIF(企业分类!A:A,AA4218)</f>
        <v>1</v>
      </c>
      <c r="B4218" s="6" t="str">
        <f t="shared" si="195"/>
        <v>30天内曾在线</v>
      </c>
      <c r="C4218" s="7">
        <v>45046.9999884259</v>
      </c>
      <c r="D4218" s="6">
        <f t="shared" si="196"/>
        <v>-10.6916550925962</v>
      </c>
      <c r="E4218" s="8" t="s">
        <v>19662</v>
      </c>
      <c r="F4218" s="8" t="s">
        <v>578</v>
      </c>
      <c r="G4218" s="8" t="s">
        <v>19</v>
      </c>
      <c r="H4218" s="8" t="s">
        <v>579</v>
      </c>
      <c r="I4218" s="8" t="s">
        <v>580</v>
      </c>
      <c r="J4218" s="8" t="s">
        <v>19663</v>
      </c>
      <c r="K4218" s="8" t="s">
        <v>582</v>
      </c>
      <c r="L4218" s="10" t="s">
        <v>3614</v>
      </c>
      <c r="M4218" s="11" t="str">
        <f t="shared" si="197"/>
        <v>2023/5/11 16:35:58</v>
      </c>
      <c r="N4218" s="12">
        <v>45057</v>
      </c>
      <c r="O4218" s="10" t="s">
        <v>3615</v>
      </c>
      <c r="P4218" s="8" t="s">
        <v>585</v>
      </c>
      <c r="Q4218" s="8" t="s">
        <v>19664</v>
      </c>
      <c r="R4218" s="8" t="s">
        <v>19665</v>
      </c>
      <c r="S4218" s="8" t="s">
        <v>637</v>
      </c>
      <c r="T4218" s="8" t="s">
        <v>638</v>
      </c>
      <c r="U4218" s="8" t="s">
        <v>639</v>
      </c>
      <c r="V4218" s="8" t="s">
        <v>582</v>
      </c>
      <c r="W4218" s="8" t="s">
        <v>582</v>
      </c>
      <c r="X4218" s="8" t="s">
        <v>582</v>
      </c>
      <c r="Y4218" s="8" t="s">
        <v>582</v>
      </c>
      <c r="Z4218" s="8" t="s">
        <v>582</v>
      </c>
      <c r="AA4218" s="8" t="s">
        <v>291</v>
      </c>
      <c r="AB4218" s="8" t="s">
        <v>591</v>
      </c>
      <c r="AC4218" s="8" t="s">
        <v>657</v>
      </c>
      <c r="AD4218" s="8" t="s">
        <v>593</v>
      </c>
      <c r="AE4218" s="8" t="s">
        <v>582</v>
      </c>
      <c r="AF4218" s="1">
        <v>1</v>
      </c>
    </row>
    <row r="4219" ht="25" customHeight="1" spans="1:32">
      <c r="A4219" s="1">
        <f>COUNTIF(企业分类!A:A,AA4219)</f>
        <v>1</v>
      </c>
      <c r="B4219" s="6" t="str">
        <f t="shared" si="195"/>
        <v>30天内曾在线</v>
      </c>
      <c r="C4219" s="7">
        <v>45046.9999884259</v>
      </c>
      <c r="D4219" s="6">
        <f t="shared" si="196"/>
        <v>-9.91146990741254</v>
      </c>
      <c r="E4219" s="8" t="s">
        <v>19666</v>
      </c>
      <c r="F4219" s="8" t="s">
        <v>578</v>
      </c>
      <c r="G4219" s="8" t="s">
        <v>19</v>
      </c>
      <c r="H4219" s="8" t="s">
        <v>579</v>
      </c>
      <c r="I4219" s="8" t="s">
        <v>580</v>
      </c>
      <c r="J4219" s="8" t="s">
        <v>19667</v>
      </c>
      <c r="K4219" s="8" t="s">
        <v>582</v>
      </c>
      <c r="L4219" s="10" t="s">
        <v>19668</v>
      </c>
      <c r="M4219" s="11" t="str">
        <f t="shared" si="197"/>
        <v>2023/5/10 21:52:30</v>
      </c>
      <c r="N4219" s="12">
        <v>45056</v>
      </c>
      <c r="O4219" s="10" t="s">
        <v>19669</v>
      </c>
      <c r="P4219" s="8" t="s">
        <v>585</v>
      </c>
      <c r="Q4219" s="8" t="s">
        <v>19670</v>
      </c>
      <c r="R4219" s="8" t="s">
        <v>19671</v>
      </c>
      <c r="S4219" s="8" t="s">
        <v>600</v>
      </c>
      <c r="T4219" s="8" t="s">
        <v>601</v>
      </c>
      <c r="U4219" s="8" t="s">
        <v>602</v>
      </c>
      <c r="V4219" s="8" t="s">
        <v>582</v>
      </c>
      <c r="W4219" s="8" t="s">
        <v>582</v>
      </c>
      <c r="X4219" s="8" t="s">
        <v>582</v>
      </c>
      <c r="Y4219" s="8" t="s">
        <v>582</v>
      </c>
      <c r="Z4219" s="8" t="s">
        <v>582</v>
      </c>
      <c r="AA4219" s="8" t="s">
        <v>148</v>
      </c>
      <c r="AB4219" s="8" t="s">
        <v>591</v>
      </c>
      <c r="AC4219" s="8" t="s">
        <v>592</v>
      </c>
      <c r="AD4219" s="8" t="s">
        <v>593</v>
      </c>
      <c r="AE4219" s="8" t="s">
        <v>582</v>
      </c>
      <c r="AF4219" s="1">
        <v>1</v>
      </c>
    </row>
    <row r="4220" ht="25" customHeight="1" spans="1:32">
      <c r="A4220" s="1">
        <f>COUNTIF(企业分类!A:A,AA4220)</f>
        <v>1</v>
      </c>
      <c r="B4220" s="6" t="str">
        <f t="shared" si="195"/>
        <v>30天内曾在线</v>
      </c>
      <c r="C4220" s="7">
        <v>45046.9999884259</v>
      </c>
      <c r="D4220" s="6">
        <f t="shared" si="196"/>
        <v>-10.6921990740739</v>
      </c>
      <c r="E4220" s="8" t="s">
        <v>19672</v>
      </c>
      <c r="F4220" s="8" t="s">
        <v>578</v>
      </c>
      <c r="G4220" s="8" t="s">
        <v>19</v>
      </c>
      <c r="H4220" s="8" t="s">
        <v>579</v>
      </c>
      <c r="I4220" s="8" t="s">
        <v>580</v>
      </c>
      <c r="J4220" s="8" t="s">
        <v>19673</v>
      </c>
      <c r="K4220" s="8" t="s">
        <v>582</v>
      </c>
      <c r="L4220" s="10" t="s">
        <v>3412</v>
      </c>
      <c r="M4220" s="11" t="str">
        <f t="shared" si="197"/>
        <v>2023/5/11 16:36:45</v>
      </c>
      <c r="N4220" s="12">
        <v>45057</v>
      </c>
      <c r="O4220" s="10" t="s">
        <v>3413</v>
      </c>
      <c r="P4220" s="8" t="s">
        <v>585</v>
      </c>
      <c r="Q4220" s="8" t="s">
        <v>19674</v>
      </c>
      <c r="R4220" s="8" t="s">
        <v>19675</v>
      </c>
      <c r="S4220" s="8" t="s">
        <v>610</v>
      </c>
      <c r="T4220" s="8" t="s">
        <v>611</v>
      </c>
      <c r="U4220" s="8" t="s">
        <v>612</v>
      </c>
      <c r="V4220" s="8" t="s">
        <v>582</v>
      </c>
      <c r="W4220" s="8" t="s">
        <v>582</v>
      </c>
      <c r="X4220" s="8" t="s">
        <v>582</v>
      </c>
      <c r="Y4220" s="8" t="s">
        <v>582</v>
      </c>
      <c r="Z4220" s="8" t="s">
        <v>582</v>
      </c>
      <c r="AA4220" s="8" t="s">
        <v>179</v>
      </c>
      <c r="AB4220" s="8" t="s">
        <v>591</v>
      </c>
      <c r="AC4220" s="8" t="s">
        <v>772</v>
      </c>
      <c r="AD4220" s="8" t="s">
        <v>593</v>
      </c>
      <c r="AE4220" s="8" t="s">
        <v>582</v>
      </c>
      <c r="AF4220" s="1">
        <v>1</v>
      </c>
    </row>
    <row r="4221" ht="25" customHeight="1" spans="1:32">
      <c r="A4221" s="1">
        <f>COUNTIF(企业分类!A:A,AA4221)</f>
        <v>1</v>
      </c>
      <c r="B4221" s="6" t="str">
        <f t="shared" si="195"/>
        <v>30天内曾在线</v>
      </c>
      <c r="C4221" s="7">
        <v>45046.9999884259</v>
      </c>
      <c r="D4221" s="6">
        <f t="shared" si="196"/>
        <v>-10.6882870370391</v>
      </c>
      <c r="E4221" s="8" t="s">
        <v>19676</v>
      </c>
      <c r="F4221" s="8" t="s">
        <v>578</v>
      </c>
      <c r="G4221" s="8" t="s">
        <v>19</v>
      </c>
      <c r="H4221" s="8" t="s">
        <v>579</v>
      </c>
      <c r="I4221" s="8" t="s">
        <v>580</v>
      </c>
      <c r="J4221" s="8" t="s">
        <v>19677</v>
      </c>
      <c r="K4221" s="8" t="s">
        <v>582</v>
      </c>
      <c r="L4221" s="10" t="s">
        <v>19678</v>
      </c>
      <c r="M4221" s="11" t="str">
        <f t="shared" si="197"/>
        <v>2023/5/11 16:31:07</v>
      </c>
      <c r="N4221" s="12">
        <v>45057</v>
      </c>
      <c r="O4221" s="10" t="s">
        <v>19679</v>
      </c>
      <c r="P4221" s="8" t="s">
        <v>585</v>
      </c>
      <c r="Q4221" s="8" t="s">
        <v>19680</v>
      </c>
      <c r="R4221" s="8" t="s">
        <v>19681</v>
      </c>
      <c r="S4221" s="8" t="s">
        <v>626</v>
      </c>
      <c r="T4221" s="8" t="s">
        <v>627</v>
      </c>
      <c r="U4221" s="8" t="s">
        <v>628</v>
      </c>
      <c r="V4221" s="8" t="s">
        <v>582</v>
      </c>
      <c r="W4221" s="8" t="s">
        <v>582</v>
      </c>
      <c r="X4221" s="8" t="s">
        <v>582</v>
      </c>
      <c r="Y4221" s="8" t="s">
        <v>582</v>
      </c>
      <c r="Z4221" s="8" t="s">
        <v>582</v>
      </c>
      <c r="AA4221" s="8" t="s">
        <v>214</v>
      </c>
      <c r="AB4221" s="8" t="s">
        <v>591</v>
      </c>
      <c r="AC4221" s="8" t="s">
        <v>657</v>
      </c>
      <c r="AD4221" s="8" t="s">
        <v>593</v>
      </c>
      <c r="AE4221" s="8" t="s">
        <v>582</v>
      </c>
      <c r="AF4221" s="1">
        <v>1</v>
      </c>
    </row>
    <row r="4222" ht="25" customHeight="1" spans="1:32">
      <c r="A4222" s="1">
        <f>COUNTIF(企业分类!A:A,AA4222)</f>
        <v>1</v>
      </c>
      <c r="B4222" s="6" t="str">
        <f t="shared" si="195"/>
        <v>30天内曾在线</v>
      </c>
      <c r="C4222" s="7">
        <v>45046.9999884259</v>
      </c>
      <c r="D4222" s="6">
        <f t="shared" si="196"/>
        <v>-10.6915046296344</v>
      </c>
      <c r="E4222" s="8" t="s">
        <v>19682</v>
      </c>
      <c r="F4222" s="8" t="s">
        <v>578</v>
      </c>
      <c r="G4222" s="8" t="s">
        <v>19</v>
      </c>
      <c r="H4222" s="8" t="s">
        <v>579</v>
      </c>
      <c r="I4222" s="8" t="s">
        <v>580</v>
      </c>
      <c r="J4222" s="8" t="s">
        <v>19683</v>
      </c>
      <c r="K4222" s="8" t="s">
        <v>582</v>
      </c>
      <c r="L4222" s="10" t="s">
        <v>851</v>
      </c>
      <c r="M4222" s="11" t="str">
        <f t="shared" si="197"/>
        <v>2023/5/11 16:35:45</v>
      </c>
      <c r="N4222" s="12">
        <v>45057</v>
      </c>
      <c r="O4222" s="10" t="s">
        <v>852</v>
      </c>
      <c r="P4222" s="8" t="s">
        <v>585</v>
      </c>
      <c r="Q4222" s="8" t="s">
        <v>19684</v>
      </c>
      <c r="R4222" s="8" t="s">
        <v>19685</v>
      </c>
      <c r="S4222" s="8" t="s">
        <v>610</v>
      </c>
      <c r="T4222" s="8" t="s">
        <v>611</v>
      </c>
      <c r="U4222" s="8" t="s">
        <v>612</v>
      </c>
      <c r="V4222" s="8" t="s">
        <v>582</v>
      </c>
      <c r="W4222" s="8" t="s">
        <v>582</v>
      </c>
      <c r="X4222" s="8" t="s">
        <v>582</v>
      </c>
      <c r="Y4222" s="8" t="s">
        <v>582</v>
      </c>
      <c r="Z4222" s="8" t="s">
        <v>582</v>
      </c>
      <c r="AA4222" s="8" t="s">
        <v>179</v>
      </c>
      <c r="AB4222" s="8" t="s">
        <v>591</v>
      </c>
      <c r="AC4222" s="8" t="s">
        <v>772</v>
      </c>
      <c r="AD4222" s="8" t="s">
        <v>593</v>
      </c>
      <c r="AE4222" s="8" t="s">
        <v>582</v>
      </c>
      <c r="AF4222" s="1">
        <v>1</v>
      </c>
    </row>
    <row r="4223" ht="25" customHeight="1" spans="1:32">
      <c r="A4223" s="1">
        <f>COUNTIF(企业分类!A:A,AA4223)</f>
        <v>1</v>
      </c>
      <c r="B4223" s="6" t="str">
        <f t="shared" si="195"/>
        <v>30天内曾在线</v>
      </c>
      <c r="C4223" s="7">
        <v>45046.9999884259</v>
      </c>
      <c r="D4223" s="6">
        <f t="shared" si="196"/>
        <v>-10.6925000000047</v>
      </c>
      <c r="E4223" s="8" t="s">
        <v>19686</v>
      </c>
      <c r="F4223" s="8" t="s">
        <v>578</v>
      </c>
      <c r="G4223" s="8" t="s">
        <v>19</v>
      </c>
      <c r="H4223" s="8" t="s">
        <v>579</v>
      </c>
      <c r="I4223" s="8" t="s">
        <v>580</v>
      </c>
      <c r="J4223" s="8" t="s">
        <v>19687</v>
      </c>
      <c r="K4223" s="8" t="s">
        <v>582</v>
      </c>
      <c r="L4223" s="10" t="s">
        <v>660</v>
      </c>
      <c r="M4223" s="11" t="str">
        <f t="shared" si="197"/>
        <v>2023/5/11 16:37:11</v>
      </c>
      <c r="N4223" s="12">
        <v>45057</v>
      </c>
      <c r="O4223" s="10" t="s">
        <v>661</v>
      </c>
      <c r="P4223" s="8" t="s">
        <v>585</v>
      </c>
      <c r="Q4223" s="8" t="s">
        <v>19688</v>
      </c>
      <c r="R4223" s="8" t="s">
        <v>19689</v>
      </c>
      <c r="S4223" s="8" t="s">
        <v>648</v>
      </c>
      <c r="T4223" s="8" t="s">
        <v>649</v>
      </c>
      <c r="U4223" s="8" t="s">
        <v>650</v>
      </c>
      <c r="V4223" s="8" t="s">
        <v>582</v>
      </c>
      <c r="W4223" s="8" t="s">
        <v>582</v>
      </c>
      <c r="X4223" s="8" t="s">
        <v>582</v>
      </c>
      <c r="Y4223" s="8" t="s">
        <v>582</v>
      </c>
      <c r="Z4223" s="8" t="s">
        <v>582</v>
      </c>
      <c r="AA4223" s="8" t="s">
        <v>119</v>
      </c>
      <c r="AB4223" s="8" t="s">
        <v>591</v>
      </c>
      <c r="AC4223" s="8" t="s">
        <v>657</v>
      </c>
      <c r="AD4223" s="8" t="s">
        <v>593</v>
      </c>
      <c r="AE4223" s="8" t="s">
        <v>582</v>
      </c>
      <c r="AF4223" s="1">
        <v>1</v>
      </c>
    </row>
    <row r="4224" ht="25" customHeight="1" spans="1:32">
      <c r="A4224" s="1">
        <f>COUNTIF(企业分类!A:A,AA4224)</f>
        <v>1</v>
      </c>
      <c r="B4224" s="6" t="str">
        <f t="shared" si="195"/>
        <v>30天内曾在线</v>
      </c>
      <c r="C4224" s="7">
        <v>45046.9999884259</v>
      </c>
      <c r="D4224" s="6">
        <f t="shared" si="196"/>
        <v>-10.6921990740739</v>
      </c>
      <c r="E4224" s="8" t="s">
        <v>19690</v>
      </c>
      <c r="F4224" s="8" t="s">
        <v>578</v>
      </c>
      <c r="G4224" s="8" t="s">
        <v>19</v>
      </c>
      <c r="H4224" s="8" t="s">
        <v>579</v>
      </c>
      <c r="I4224" s="8" t="s">
        <v>580</v>
      </c>
      <c r="J4224" s="8" t="s">
        <v>19691</v>
      </c>
      <c r="K4224" s="8" t="s">
        <v>582</v>
      </c>
      <c r="L4224" s="10" t="s">
        <v>3412</v>
      </c>
      <c r="M4224" s="11" t="str">
        <f t="shared" si="197"/>
        <v>2023/5/11 16:36:45</v>
      </c>
      <c r="N4224" s="12">
        <v>45057</v>
      </c>
      <c r="O4224" s="10" t="s">
        <v>3413</v>
      </c>
      <c r="P4224" s="8" t="s">
        <v>585</v>
      </c>
      <c r="Q4224" s="8" t="s">
        <v>19692</v>
      </c>
      <c r="R4224" s="8" t="s">
        <v>19693</v>
      </c>
      <c r="S4224" s="8" t="s">
        <v>610</v>
      </c>
      <c r="T4224" s="8" t="s">
        <v>611</v>
      </c>
      <c r="U4224" s="8" t="s">
        <v>612</v>
      </c>
      <c r="V4224" s="8" t="s">
        <v>582</v>
      </c>
      <c r="W4224" s="8" t="s">
        <v>582</v>
      </c>
      <c r="X4224" s="8" t="s">
        <v>582</v>
      </c>
      <c r="Y4224" s="8" t="s">
        <v>582</v>
      </c>
      <c r="Z4224" s="8" t="s">
        <v>582</v>
      </c>
      <c r="AA4224" s="8" t="s">
        <v>179</v>
      </c>
      <c r="AB4224" s="8" t="s">
        <v>591</v>
      </c>
      <c r="AC4224" s="8" t="s">
        <v>772</v>
      </c>
      <c r="AD4224" s="8" t="s">
        <v>593</v>
      </c>
      <c r="AE4224" s="8" t="s">
        <v>582</v>
      </c>
      <c r="AF4224" s="1">
        <v>1</v>
      </c>
    </row>
    <row r="4225" ht="25" customHeight="1" spans="1:32">
      <c r="A4225" s="1">
        <f>COUNTIF(企业分类!A:A,AA4225)</f>
        <v>1</v>
      </c>
      <c r="B4225" s="6" t="str">
        <f t="shared" si="195"/>
        <v>30天内曾在线</v>
      </c>
      <c r="C4225" s="7">
        <v>45046.9999884259</v>
      </c>
      <c r="D4225" s="6">
        <f t="shared" si="196"/>
        <v>-10.6915046296344</v>
      </c>
      <c r="E4225" s="8" t="s">
        <v>19694</v>
      </c>
      <c r="F4225" s="8" t="s">
        <v>578</v>
      </c>
      <c r="G4225" s="8" t="s">
        <v>19</v>
      </c>
      <c r="H4225" s="8" t="s">
        <v>579</v>
      </c>
      <c r="I4225" s="8" t="s">
        <v>580</v>
      </c>
      <c r="J4225" s="8" t="s">
        <v>19695</v>
      </c>
      <c r="K4225" s="8" t="s">
        <v>582</v>
      </c>
      <c r="L4225" s="10" t="s">
        <v>851</v>
      </c>
      <c r="M4225" s="11" t="str">
        <f t="shared" si="197"/>
        <v>2023/5/11 16:35:45</v>
      </c>
      <c r="N4225" s="12">
        <v>45057</v>
      </c>
      <c r="O4225" s="10" t="s">
        <v>852</v>
      </c>
      <c r="P4225" s="8" t="s">
        <v>585</v>
      </c>
      <c r="Q4225" s="8" t="s">
        <v>19696</v>
      </c>
      <c r="R4225" s="8" t="s">
        <v>19697</v>
      </c>
      <c r="S4225" s="8" t="s">
        <v>610</v>
      </c>
      <c r="T4225" s="8" t="s">
        <v>611</v>
      </c>
      <c r="U4225" s="8" t="s">
        <v>612</v>
      </c>
      <c r="V4225" s="8" t="s">
        <v>582</v>
      </c>
      <c r="W4225" s="8" t="s">
        <v>582</v>
      </c>
      <c r="X4225" s="8" t="s">
        <v>582</v>
      </c>
      <c r="Y4225" s="8" t="s">
        <v>582</v>
      </c>
      <c r="Z4225" s="8" t="s">
        <v>582</v>
      </c>
      <c r="AA4225" s="8" t="s">
        <v>179</v>
      </c>
      <c r="AB4225" s="8" t="s">
        <v>591</v>
      </c>
      <c r="AC4225" s="8" t="s">
        <v>772</v>
      </c>
      <c r="AD4225" s="8" t="s">
        <v>593</v>
      </c>
      <c r="AE4225" s="8" t="s">
        <v>582</v>
      </c>
      <c r="AF4225" s="1">
        <v>1</v>
      </c>
    </row>
    <row r="4226" ht="25" customHeight="1" spans="1:32">
      <c r="A4226" s="1">
        <f>COUNTIF(企业分类!A:A,AA4226)</f>
        <v>1</v>
      </c>
      <c r="B4226" s="6" t="str">
        <f t="shared" si="195"/>
        <v>30天内曾在线</v>
      </c>
      <c r="C4226" s="7">
        <v>45046.9999884259</v>
      </c>
      <c r="D4226" s="6">
        <f t="shared" si="196"/>
        <v>-10.6916782407425</v>
      </c>
      <c r="E4226" s="8" t="s">
        <v>19698</v>
      </c>
      <c r="F4226" s="8" t="s">
        <v>578</v>
      </c>
      <c r="G4226" s="8" t="s">
        <v>19</v>
      </c>
      <c r="H4226" s="8" t="s">
        <v>579</v>
      </c>
      <c r="I4226" s="8" t="s">
        <v>580</v>
      </c>
      <c r="J4226" s="8" t="s">
        <v>19699</v>
      </c>
      <c r="K4226" s="8" t="s">
        <v>582</v>
      </c>
      <c r="L4226" s="10" t="s">
        <v>865</v>
      </c>
      <c r="M4226" s="11" t="str">
        <f t="shared" si="197"/>
        <v>2023/5/11 16:36:00</v>
      </c>
      <c r="N4226" s="12">
        <v>45057</v>
      </c>
      <c r="O4226" s="10" t="s">
        <v>866</v>
      </c>
      <c r="P4226" s="8" t="s">
        <v>585</v>
      </c>
      <c r="Q4226" s="8" t="s">
        <v>19700</v>
      </c>
      <c r="R4226" s="8" t="s">
        <v>19701</v>
      </c>
      <c r="S4226" s="8" t="s">
        <v>610</v>
      </c>
      <c r="T4226" s="8" t="s">
        <v>611</v>
      </c>
      <c r="U4226" s="8" t="s">
        <v>612</v>
      </c>
      <c r="V4226" s="8" t="s">
        <v>582</v>
      </c>
      <c r="W4226" s="8" t="s">
        <v>582</v>
      </c>
      <c r="X4226" s="8" t="s">
        <v>582</v>
      </c>
      <c r="Y4226" s="8" t="s">
        <v>582</v>
      </c>
      <c r="Z4226" s="8" t="s">
        <v>582</v>
      </c>
      <c r="AA4226" s="8" t="s">
        <v>179</v>
      </c>
      <c r="AB4226" s="8" t="s">
        <v>591</v>
      </c>
      <c r="AC4226" s="8" t="s">
        <v>772</v>
      </c>
      <c r="AD4226" s="8" t="s">
        <v>593</v>
      </c>
      <c r="AE4226" s="8" t="s">
        <v>582</v>
      </c>
      <c r="AF4226" s="1">
        <v>1</v>
      </c>
    </row>
    <row r="4227" ht="25" customHeight="1" spans="1:32">
      <c r="A4227" s="1">
        <f>COUNTIF(企业分类!A:A,AA4227)</f>
        <v>1</v>
      </c>
      <c r="B4227" s="6" t="str">
        <f t="shared" ref="B4227:B4290" si="198">IF(M4227="","从不在线",IF(D4227&lt;30,"30天内曾在线",IF(D4227&lt;=60,"30-60天不在线",IF(D4227&lt;=180,"60-180天不在线","大于180天不在线"))))</f>
        <v>30天内曾在线</v>
      </c>
      <c r="C4227" s="7">
        <v>45046.9999884259</v>
      </c>
      <c r="D4227" s="6">
        <f t="shared" ref="D4227:D4290" si="199">C4227-M4227</f>
        <v>-10.6927199074125</v>
      </c>
      <c r="E4227" s="8" t="s">
        <v>19702</v>
      </c>
      <c r="F4227" s="8" t="s">
        <v>578</v>
      </c>
      <c r="G4227" s="8" t="s">
        <v>19</v>
      </c>
      <c r="H4227" s="8" t="s">
        <v>579</v>
      </c>
      <c r="I4227" s="8" t="s">
        <v>580</v>
      </c>
      <c r="J4227" s="8" t="s">
        <v>19703</v>
      </c>
      <c r="K4227" s="8" t="s">
        <v>582</v>
      </c>
      <c r="L4227" s="10" t="s">
        <v>786</v>
      </c>
      <c r="M4227" s="11" t="str">
        <f t="shared" ref="M4227:M4290" si="200">TEXT(N4227,"yyyy/m/d")&amp;" "&amp;TEXT(O4227,"h:mm:ss")</f>
        <v>2023/5/11 16:37:30</v>
      </c>
      <c r="N4227" s="12">
        <v>45057</v>
      </c>
      <c r="O4227" s="10" t="s">
        <v>787</v>
      </c>
      <c r="P4227" s="8" t="s">
        <v>585</v>
      </c>
      <c r="Q4227" s="8" t="s">
        <v>19704</v>
      </c>
      <c r="R4227" s="8" t="s">
        <v>19705</v>
      </c>
      <c r="S4227" s="8" t="s">
        <v>610</v>
      </c>
      <c r="T4227" s="8" t="s">
        <v>611</v>
      </c>
      <c r="U4227" s="8" t="s">
        <v>612</v>
      </c>
      <c r="V4227" s="8" t="s">
        <v>582</v>
      </c>
      <c r="W4227" s="8" t="s">
        <v>582</v>
      </c>
      <c r="X4227" s="8" t="s">
        <v>582</v>
      </c>
      <c r="Y4227" s="8" t="s">
        <v>582</v>
      </c>
      <c r="Z4227" s="8" t="s">
        <v>582</v>
      </c>
      <c r="AA4227" s="8" t="s">
        <v>179</v>
      </c>
      <c r="AB4227" s="8" t="s">
        <v>591</v>
      </c>
      <c r="AC4227" s="8" t="s">
        <v>772</v>
      </c>
      <c r="AD4227" s="8" t="s">
        <v>593</v>
      </c>
      <c r="AE4227" s="8" t="s">
        <v>582</v>
      </c>
      <c r="AF4227" s="1">
        <v>1</v>
      </c>
    </row>
    <row r="4228" ht="25" customHeight="1" spans="1:32">
      <c r="A4228" s="1">
        <f>COUNTIF(企业分类!A:A,AA4228)</f>
        <v>1</v>
      </c>
      <c r="B4228" s="6" t="str">
        <f t="shared" si="198"/>
        <v>30天内曾在线</v>
      </c>
      <c r="C4228" s="7">
        <v>45046.9999884259</v>
      </c>
      <c r="D4228" s="6">
        <f t="shared" si="199"/>
        <v>-10.6927199074125</v>
      </c>
      <c r="E4228" s="8" t="s">
        <v>19706</v>
      </c>
      <c r="F4228" s="8" t="s">
        <v>578</v>
      </c>
      <c r="G4228" s="8" t="s">
        <v>19</v>
      </c>
      <c r="H4228" s="8" t="s">
        <v>579</v>
      </c>
      <c r="I4228" s="8" t="s">
        <v>580</v>
      </c>
      <c r="J4228" s="8" t="s">
        <v>19707</v>
      </c>
      <c r="K4228" s="8" t="s">
        <v>582</v>
      </c>
      <c r="L4228" s="10" t="s">
        <v>786</v>
      </c>
      <c r="M4228" s="11" t="str">
        <f t="shared" si="200"/>
        <v>2023/5/11 16:37:30</v>
      </c>
      <c r="N4228" s="12">
        <v>45057</v>
      </c>
      <c r="O4228" s="10" t="s">
        <v>787</v>
      </c>
      <c r="P4228" s="8" t="s">
        <v>585</v>
      </c>
      <c r="Q4228" s="8" t="s">
        <v>19708</v>
      </c>
      <c r="R4228" s="8" t="s">
        <v>19709</v>
      </c>
      <c r="S4228" s="8" t="s">
        <v>610</v>
      </c>
      <c r="T4228" s="8" t="s">
        <v>611</v>
      </c>
      <c r="U4228" s="8" t="s">
        <v>612</v>
      </c>
      <c r="V4228" s="8" t="s">
        <v>582</v>
      </c>
      <c r="W4228" s="8" t="s">
        <v>582</v>
      </c>
      <c r="X4228" s="8" t="s">
        <v>582</v>
      </c>
      <c r="Y4228" s="8" t="s">
        <v>582</v>
      </c>
      <c r="Z4228" s="8" t="s">
        <v>582</v>
      </c>
      <c r="AA4228" s="8" t="s">
        <v>179</v>
      </c>
      <c r="AB4228" s="8" t="s">
        <v>591</v>
      </c>
      <c r="AC4228" s="8" t="s">
        <v>772</v>
      </c>
      <c r="AD4228" s="8" t="s">
        <v>593</v>
      </c>
      <c r="AE4228" s="8" t="s">
        <v>582</v>
      </c>
      <c r="AF4228" s="1">
        <v>1</v>
      </c>
    </row>
    <row r="4229" ht="25" customHeight="1" spans="1:32">
      <c r="A4229" s="1">
        <f>COUNTIF(企业分类!A:A,AA4229)</f>
        <v>1</v>
      </c>
      <c r="B4229" s="6" t="str">
        <f t="shared" si="198"/>
        <v>30天内曾在线</v>
      </c>
      <c r="C4229" s="7">
        <v>45046.9999884259</v>
      </c>
      <c r="D4229" s="6">
        <f t="shared" si="199"/>
        <v>-10.6916782407425</v>
      </c>
      <c r="E4229" s="8" t="s">
        <v>19710</v>
      </c>
      <c r="F4229" s="8" t="s">
        <v>578</v>
      </c>
      <c r="G4229" s="8" t="s">
        <v>19</v>
      </c>
      <c r="H4229" s="8" t="s">
        <v>579</v>
      </c>
      <c r="I4229" s="8" t="s">
        <v>580</v>
      </c>
      <c r="J4229" s="8" t="s">
        <v>19711</v>
      </c>
      <c r="K4229" s="8" t="s">
        <v>582</v>
      </c>
      <c r="L4229" s="10" t="s">
        <v>865</v>
      </c>
      <c r="M4229" s="11" t="str">
        <f t="shared" si="200"/>
        <v>2023/5/11 16:36:00</v>
      </c>
      <c r="N4229" s="12">
        <v>45057</v>
      </c>
      <c r="O4229" s="10" t="s">
        <v>866</v>
      </c>
      <c r="P4229" s="8" t="s">
        <v>585</v>
      </c>
      <c r="Q4229" s="8" t="s">
        <v>19712</v>
      </c>
      <c r="R4229" s="8" t="s">
        <v>19713</v>
      </c>
      <c r="S4229" s="8" t="s">
        <v>610</v>
      </c>
      <c r="T4229" s="8" t="s">
        <v>611</v>
      </c>
      <c r="U4229" s="8" t="s">
        <v>612</v>
      </c>
      <c r="V4229" s="8" t="s">
        <v>582</v>
      </c>
      <c r="W4229" s="8" t="s">
        <v>582</v>
      </c>
      <c r="X4229" s="8" t="s">
        <v>582</v>
      </c>
      <c r="Y4229" s="8" t="s">
        <v>582</v>
      </c>
      <c r="Z4229" s="8" t="s">
        <v>582</v>
      </c>
      <c r="AA4229" s="8" t="s">
        <v>179</v>
      </c>
      <c r="AB4229" s="8" t="s">
        <v>591</v>
      </c>
      <c r="AC4229" s="8" t="s">
        <v>772</v>
      </c>
      <c r="AD4229" s="8" t="s">
        <v>593</v>
      </c>
      <c r="AE4229" s="8" t="s">
        <v>582</v>
      </c>
      <c r="AF4229" s="1">
        <v>1</v>
      </c>
    </row>
    <row r="4230" ht="25" customHeight="1" spans="1:32">
      <c r="A4230" s="1">
        <f>COUNTIF(企业分类!A:A,AA4230)</f>
        <v>1</v>
      </c>
      <c r="B4230" s="6" t="str">
        <f t="shared" si="198"/>
        <v>30天内曾在线</v>
      </c>
      <c r="C4230" s="7">
        <v>45046.9999884259</v>
      </c>
      <c r="D4230" s="6">
        <f t="shared" si="199"/>
        <v>-10.6919675925965</v>
      </c>
      <c r="E4230" s="8" t="s">
        <v>19714</v>
      </c>
      <c r="F4230" s="8" t="s">
        <v>578</v>
      </c>
      <c r="G4230" s="8" t="s">
        <v>19</v>
      </c>
      <c r="H4230" s="8" t="s">
        <v>579</v>
      </c>
      <c r="I4230" s="8" t="s">
        <v>580</v>
      </c>
      <c r="J4230" s="8" t="s">
        <v>19715</v>
      </c>
      <c r="K4230" s="8" t="s">
        <v>582</v>
      </c>
      <c r="L4230" s="10" t="s">
        <v>2109</v>
      </c>
      <c r="M4230" s="11" t="str">
        <f t="shared" si="200"/>
        <v>2023/5/11 16:36:25</v>
      </c>
      <c r="N4230" s="12">
        <v>45057</v>
      </c>
      <c r="O4230" s="10" t="s">
        <v>2110</v>
      </c>
      <c r="P4230" s="8" t="s">
        <v>585</v>
      </c>
      <c r="Q4230" s="8" t="s">
        <v>19716</v>
      </c>
      <c r="R4230" s="8" t="s">
        <v>19717</v>
      </c>
      <c r="S4230" s="8" t="s">
        <v>648</v>
      </c>
      <c r="T4230" s="8" t="s">
        <v>649</v>
      </c>
      <c r="U4230" s="8" t="s">
        <v>650</v>
      </c>
      <c r="V4230" s="8" t="s">
        <v>582</v>
      </c>
      <c r="W4230" s="8" t="s">
        <v>582</v>
      </c>
      <c r="X4230" s="8" t="s">
        <v>582</v>
      </c>
      <c r="Y4230" s="8" t="s">
        <v>582</v>
      </c>
      <c r="Z4230" s="8" t="s">
        <v>582</v>
      </c>
      <c r="AA4230" s="8" t="s">
        <v>84</v>
      </c>
      <c r="AB4230" s="8" t="s">
        <v>591</v>
      </c>
      <c r="AC4230" s="8" t="s">
        <v>592</v>
      </c>
      <c r="AD4230" s="8" t="s">
        <v>593</v>
      </c>
      <c r="AE4230" s="8" t="s">
        <v>582</v>
      </c>
      <c r="AF4230" s="1">
        <v>1</v>
      </c>
    </row>
    <row r="4231" ht="25" customHeight="1" spans="1:32">
      <c r="A4231" s="1">
        <f>COUNTIF(企业分类!A:A,AA4231)</f>
        <v>1</v>
      </c>
      <c r="B4231" s="6" t="str">
        <f t="shared" si="198"/>
        <v>30天内曾在线</v>
      </c>
      <c r="C4231" s="7">
        <v>45046.9999884259</v>
      </c>
      <c r="D4231" s="6">
        <f t="shared" si="199"/>
        <v>-10.6921990740739</v>
      </c>
      <c r="E4231" s="8" t="s">
        <v>19718</v>
      </c>
      <c r="F4231" s="8" t="s">
        <v>578</v>
      </c>
      <c r="G4231" s="8" t="s">
        <v>19</v>
      </c>
      <c r="H4231" s="8" t="s">
        <v>579</v>
      </c>
      <c r="I4231" s="8" t="s">
        <v>580</v>
      </c>
      <c r="J4231" s="8" t="s">
        <v>19719</v>
      </c>
      <c r="K4231" s="8" t="s">
        <v>582</v>
      </c>
      <c r="L4231" s="10" t="s">
        <v>3412</v>
      </c>
      <c r="M4231" s="11" t="str">
        <f t="shared" si="200"/>
        <v>2023/5/11 16:36:45</v>
      </c>
      <c r="N4231" s="12">
        <v>45057</v>
      </c>
      <c r="O4231" s="10" t="s">
        <v>3413</v>
      </c>
      <c r="P4231" s="8" t="s">
        <v>585</v>
      </c>
      <c r="Q4231" s="8" t="s">
        <v>19720</v>
      </c>
      <c r="R4231" s="8" t="s">
        <v>19721</v>
      </c>
      <c r="S4231" s="8" t="s">
        <v>610</v>
      </c>
      <c r="T4231" s="8" t="s">
        <v>611</v>
      </c>
      <c r="U4231" s="8" t="s">
        <v>612</v>
      </c>
      <c r="V4231" s="8" t="s">
        <v>582</v>
      </c>
      <c r="W4231" s="8" t="s">
        <v>582</v>
      </c>
      <c r="X4231" s="8" t="s">
        <v>582</v>
      </c>
      <c r="Y4231" s="8" t="s">
        <v>582</v>
      </c>
      <c r="Z4231" s="8" t="s">
        <v>582</v>
      </c>
      <c r="AA4231" s="8" t="s">
        <v>179</v>
      </c>
      <c r="AB4231" s="8" t="s">
        <v>591</v>
      </c>
      <c r="AC4231" s="8" t="s">
        <v>772</v>
      </c>
      <c r="AD4231" s="8" t="s">
        <v>593</v>
      </c>
      <c r="AE4231" s="8" t="s">
        <v>582</v>
      </c>
      <c r="AF4231" s="1">
        <v>1</v>
      </c>
    </row>
    <row r="4232" ht="25" customHeight="1" spans="1:32">
      <c r="A4232" s="1">
        <f>COUNTIF(企业分类!A:A,AA4232)</f>
        <v>1</v>
      </c>
      <c r="B4232" s="6" t="str">
        <f t="shared" si="198"/>
        <v>30天内曾在线</v>
      </c>
      <c r="C4232" s="7">
        <v>45046.9999884259</v>
      </c>
      <c r="D4232" s="6">
        <f t="shared" si="199"/>
        <v>-10.6925231481509</v>
      </c>
      <c r="E4232" s="8" t="s">
        <v>19722</v>
      </c>
      <c r="F4232" s="8" t="s">
        <v>578</v>
      </c>
      <c r="G4232" s="8" t="s">
        <v>19</v>
      </c>
      <c r="H4232" s="8" t="s">
        <v>579</v>
      </c>
      <c r="I4232" s="8" t="s">
        <v>580</v>
      </c>
      <c r="J4232" s="8" t="s">
        <v>19723</v>
      </c>
      <c r="K4232" s="8" t="s">
        <v>582</v>
      </c>
      <c r="L4232" s="10" t="s">
        <v>930</v>
      </c>
      <c r="M4232" s="11" t="str">
        <f t="shared" si="200"/>
        <v>2023/5/11 16:37:13</v>
      </c>
      <c r="N4232" s="12">
        <v>45057</v>
      </c>
      <c r="O4232" s="10" t="s">
        <v>931</v>
      </c>
      <c r="P4232" s="8" t="s">
        <v>585</v>
      </c>
      <c r="Q4232" s="8" t="s">
        <v>19724</v>
      </c>
      <c r="R4232" s="8" t="s">
        <v>19725</v>
      </c>
      <c r="S4232" s="8" t="s">
        <v>648</v>
      </c>
      <c r="T4232" s="8" t="s">
        <v>649</v>
      </c>
      <c r="U4232" s="8" t="s">
        <v>650</v>
      </c>
      <c r="V4232" s="8" t="s">
        <v>582</v>
      </c>
      <c r="W4232" s="8" t="s">
        <v>582</v>
      </c>
      <c r="X4232" s="8" t="s">
        <v>582</v>
      </c>
      <c r="Y4232" s="8" t="s">
        <v>582</v>
      </c>
      <c r="Z4232" s="8" t="s">
        <v>582</v>
      </c>
      <c r="AA4232" s="8" t="s">
        <v>322</v>
      </c>
      <c r="AB4232" s="8" t="s">
        <v>591</v>
      </c>
      <c r="AC4232" s="8" t="s">
        <v>657</v>
      </c>
      <c r="AD4232" s="8" t="s">
        <v>593</v>
      </c>
      <c r="AE4232" s="8" t="s">
        <v>582</v>
      </c>
      <c r="AF4232" s="1">
        <v>1</v>
      </c>
    </row>
    <row r="4233" ht="25" customHeight="1" spans="1:32">
      <c r="A4233" s="1">
        <f>COUNTIF(企业分类!A:A,AA4233)</f>
        <v>1</v>
      </c>
      <c r="B4233" s="6" t="str">
        <f t="shared" si="198"/>
        <v>30天内曾在线</v>
      </c>
      <c r="C4233" s="7">
        <v>45046.9999884259</v>
      </c>
      <c r="D4233" s="6">
        <f t="shared" si="199"/>
        <v>-10.6918865740736</v>
      </c>
      <c r="E4233" s="8" t="s">
        <v>19726</v>
      </c>
      <c r="F4233" s="8" t="s">
        <v>578</v>
      </c>
      <c r="G4233" s="8" t="s">
        <v>19</v>
      </c>
      <c r="H4233" s="8" t="s">
        <v>579</v>
      </c>
      <c r="I4233" s="8" t="s">
        <v>580</v>
      </c>
      <c r="J4233" s="8" t="s">
        <v>19727</v>
      </c>
      <c r="K4233" s="8" t="s">
        <v>582</v>
      </c>
      <c r="L4233" s="10" t="s">
        <v>2588</v>
      </c>
      <c r="M4233" s="11" t="str">
        <f t="shared" si="200"/>
        <v>2023/5/11 16:36:18</v>
      </c>
      <c r="N4233" s="12">
        <v>45057</v>
      </c>
      <c r="O4233" s="10" t="s">
        <v>2589</v>
      </c>
      <c r="P4233" s="8" t="s">
        <v>585</v>
      </c>
      <c r="Q4233" s="8" t="s">
        <v>19728</v>
      </c>
      <c r="R4233" s="8" t="s">
        <v>19729</v>
      </c>
      <c r="S4233" s="8" t="s">
        <v>637</v>
      </c>
      <c r="T4233" s="8" t="s">
        <v>638</v>
      </c>
      <c r="U4233" s="8" t="s">
        <v>639</v>
      </c>
      <c r="V4233" s="8" t="s">
        <v>582</v>
      </c>
      <c r="W4233" s="8" t="s">
        <v>582</v>
      </c>
      <c r="X4233" s="8" t="s">
        <v>582</v>
      </c>
      <c r="Y4233" s="8" t="s">
        <v>582</v>
      </c>
      <c r="Z4233" s="8" t="s">
        <v>582</v>
      </c>
      <c r="AA4233" s="8" t="s">
        <v>291</v>
      </c>
      <c r="AB4233" s="8" t="s">
        <v>591</v>
      </c>
      <c r="AC4233" s="8" t="s">
        <v>657</v>
      </c>
      <c r="AD4233" s="8" t="s">
        <v>593</v>
      </c>
      <c r="AE4233" s="8" t="s">
        <v>582</v>
      </c>
      <c r="AF4233" s="1">
        <v>1</v>
      </c>
    </row>
    <row r="4234" ht="25" customHeight="1" spans="1:32">
      <c r="A4234" s="1">
        <f>COUNTIF(企业分类!A:A,AA4234)</f>
        <v>1</v>
      </c>
      <c r="B4234" s="6" t="str">
        <f t="shared" si="198"/>
        <v>30天内曾在线</v>
      </c>
      <c r="C4234" s="7">
        <v>45046.9999884259</v>
      </c>
      <c r="D4234" s="6">
        <f t="shared" si="199"/>
        <v>16.4377199074079</v>
      </c>
      <c r="E4234" s="8" t="s">
        <v>19730</v>
      </c>
      <c r="F4234" s="8" t="s">
        <v>578</v>
      </c>
      <c r="G4234" s="8" t="s">
        <v>19</v>
      </c>
      <c r="H4234" s="8" t="s">
        <v>579</v>
      </c>
      <c r="I4234" s="8" t="s">
        <v>580</v>
      </c>
      <c r="J4234" s="8" t="s">
        <v>19731</v>
      </c>
      <c r="K4234" s="8" t="s">
        <v>582</v>
      </c>
      <c r="L4234" s="10" t="s">
        <v>19732</v>
      </c>
      <c r="M4234" s="11" t="str">
        <f t="shared" si="200"/>
        <v>2023/4/14 13:29:40</v>
      </c>
      <c r="N4234" s="12">
        <v>45030</v>
      </c>
      <c r="O4234" s="10" t="s">
        <v>19733</v>
      </c>
      <c r="P4234" s="8" t="s">
        <v>585</v>
      </c>
      <c r="Q4234" s="8" t="s">
        <v>19734</v>
      </c>
      <c r="R4234" s="8" t="s">
        <v>19735</v>
      </c>
      <c r="S4234" s="8" t="s">
        <v>915</v>
      </c>
      <c r="T4234" s="8" t="s">
        <v>916</v>
      </c>
      <c r="U4234" s="8" t="s">
        <v>917</v>
      </c>
      <c r="V4234" s="8" t="s">
        <v>582</v>
      </c>
      <c r="W4234" s="8" t="s">
        <v>582</v>
      </c>
      <c r="X4234" s="8" t="s">
        <v>582</v>
      </c>
      <c r="Y4234" s="8" t="s">
        <v>582</v>
      </c>
      <c r="Z4234" s="8" t="s">
        <v>582</v>
      </c>
      <c r="AA4234" s="8" t="s">
        <v>125</v>
      </c>
      <c r="AB4234" s="8" t="s">
        <v>591</v>
      </c>
      <c r="AC4234" s="8" t="s">
        <v>1166</v>
      </c>
      <c r="AD4234" s="8" t="s">
        <v>593</v>
      </c>
      <c r="AE4234" s="8" t="s">
        <v>582</v>
      </c>
      <c r="AF4234" s="1">
        <v>1</v>
      </c>
    </row>
    <row r="4235" ht="25" customHeight="1" spans="1:32">
      <c r="A4235" s="1">
        <f>COUNTIF(企业分类!A:A,AA4235)</f>
        <v>1</v>
      </c>
      <c r="B4235" s="6" t="str">
        <f t="shared" si="198"/>
        <v>30天内曾在线</v>
      </c>
      <c r="C4235" s="7">
        <v>45046.9999884259</v>
      </c>
      <c r="D4235" s="6">
        <f t="shared" si="199"/>
        <v>-10.6925462962972</v>
      </c>
      <c r="E4235" s="8" t="s">
        <v>19736</v>
      </c>
      <c r="F4235" s="8" t="s">
        <v>578</v>
      </c>
      <c r="G4235" s="8" t="s">
        <v>19</v>
      </c>
      <c r="H4235" s="8" t="s">
        <v>579</v>
      </c>
      <c r="I4235" s="8" t="s">
        <v>580</v>
      </c>
      <c r="J4235" s="8" t="s">
        <v>19737</v>
      </c>
      <c r="K4235" s="8" t="s">
        <v>582</v>
      </c>
      <c r="L4235" s="10" t="s">
        <v>2653</v>
      </c>
      <c r="M4235" s="11" t="str">
        <f t="shared" si="200"/>
        <v>2023/5/11 16:37:15</v>
      </c>
      <c r="N4235" s="12">
        <v>45057</v>
      </c>
      <c r="O4235" s="10" t="s">
        <v>2654</v>
      </c>
      <c r="P4235" s="8" t="s">
        <v>585</v>
      </c>
      <c r="Q4235" s="8" t="s">
        <v>19738</v>
      </c>
      <c r="R4235" s="8" t="s">
        <v>19739</v>
      </c>
      <c r="S4235" s="8" t="s">
        <v>915</v>
      </c>
      <c r="T4235" s="8" t="s">
        <v>916</v>
      </c>
      <c r="U4235" s="8" t="s">
        <v>917</v>
      </c>
      <c r="V4235" s="8" t="s">
        <v>582</v>
      </c>
      <c r="W4235" s="8" t="s">
        <v>582</v>
      </c>
      <c r="X4235" s="8" t="s">
        <v>582</v>
      </c>
      <c r="Y4235" s="8" t="s">
        <v>582</v>
      </c>
      <c r="Z4235" s="8" t="s">
        <v>582</v>
      </c>
      <c r="AA4235" s="8" t="s">
        <v>297</v>
      </c>
      <c r="AB4235" s="8" t="s">
        <v>591</v>
      </c>
      <c r="AC4235" s="8" t="s">
        <v>592</v>
      </c>
      <c r="AD4235" s="8" t="s">
        <v>593</v>
      </c>
      <c r="AE4235" s="8" t="s">
        <v>582</v>
      </c>
      <c r="AF4235" s="1">
        <v>1</v>
      </c>
    </row>
    <row r="4236" ht="25" customHeight="1" spans="1:32">
      <c r="A4236" s="1">
        <f>COUNTIF(企业分类!A:A,AA4236)</f>
        <v>1</v>
      </c>
      <c r="B4236" s="6" t="str">
        <f t="shared" si="198"/>
        <v>30天内曾在线</v>
      </c>
      <c r="C4236" s="7">
        <v>45046.9999884259</v>
      </c>
      <c r="D4236" s="6">
        <f t="shared" si="199"/>
        <v>-10.6918750000041</v>
      </c>
      <c r="E4236" s="8" t="s">
        <v>19740</v>
      </c>
      <c r="F4236" s="8" t="s">
        <v>578</v>
      </c>
      <c r="G4236" s="8" t="s">
        <v>19</v>
      </c>
      <c r="H4236" s="8" t="s">
        <v>579</v>
      </c>
      <c r="I4236" s="8" t="s">
        <v>580</v>
      </c>
      <c r="J4236" s="8" t="s">
        <v>19741</v>
      </c>
      <c r="K4236" s="8" t="s">
        <v>582</v>
      </c>
      <c r="L4236" s="10" t="s">
        <v>901</v>
      </c>
      <c r="M4236" s="11" t="str">
        <f t="shared" si="200"/>
        <v>2023/5/11 16:36:17</v>
      </c>
      <c r="N4236" s="12">
        <v>45057</v>
      </c>
      <c r="O4236" s="10" t="s">
        <v>902</v>
      </c>
      <c r="P4236" s="8" t="s">
        <v>585</v>
      </c>
      <c r="Q4236" s="8" t="s">
        <v>19742</v>
      </c>
      <c r="R4236" s="8" t="s">
        <v>19743</v>
      </c>
      <c r="S4236" s="8" t="s">
        <v>915</v>
      </c>
      <c r="T4236" s="8" t="s">
        <v>916</v>
      </c>
      <c r="U4236" s="8" t="s">
        <v>917</v>
      </c>
      <c r="V4236" s="8" t="s">
        <v>582</v>
      </c>
      <c r="W4236" s="8" t="s">
        <v>582</v>
      </c>
      <c r="X4236" s="8" t="s">
        <v>582</v>
      </c>
      <c r="Y4236" s="8" t="s">
        <v>582</v>
      </c>
      <c r="Z4236" s="8" t="s">
        <v>582</v>
      </c>
      <c r="AA4236" s="8" t="s">
        <v>196</v>
      </c>
      <c r="AB4236" s="8" t="s">
        <v>591</v>
      </c>
      <c r="AC4236" s="8" t="s">
        <v>1166</v>
      </c>
      <c r="AD4236" s="8" t="s">
        <v>593</v>
      </c>
      <c r="AE4236" s="8" t="s">
        <v>582</v>
      </c>
      <c r="AF4236" s="1">
        <v>1</v>
      </c>
    </row>
    <row r="4237" ht="25" customHeight="1" spans="1:32">
      <c r="A4237" s="1">
        <f>COUNTIF(企业分类!A:A,AA4237)</f>
        <v>1</v>
      </c>
      <c r="B4237" s="6" t="str">
        <f t="shared" si="198"/>
        <v>30天内曾在线</v>
      </c>
      <c r="C4237" s="7">
        <v>45046.9999884259</v>
      </c>
      <c r="D4237" s="6">
        <f t="shared" si="199"/>
        <v>-10.6917013888888</v>
      </c>
      <c r="E4237" s="8" t="s">
        <v>19744</v>
      </c>
      <c r="F4237" s="8" t="s">
        <v>578</v>
      </c>
      <c r="G4237" s="8" t="s">
        <v>19</v>
      </c>
      <c r="H4237" s="8" t="s">
        <v>579</v>
      </c>
      <c r="I4237" s="8" t="s">
        <v>580</v>
      </c>
      <c r="J4237" s="8" t="s">
        <v>19745</v>
      </c>
      <c r="K4237" s="8" t="s">
        <v>582</v>
      </c>
      <c r="L4237" s="10" t="s">
        <v>5351</v>
      </c>
      <c r="M4237" s="11" t="str">
        <f t="shared" si="200"/>
        <v>2023/5/11 16:36:02</v>
      </c>
      <c r="N4237" s="12">
        <v>45057</v>
      </c>
      <c r="O4237" s="10" t="s">
        <v>5352</v>
      </c>
      <c r="P4237" s="8" t="s">
        <v>585</v>
      </c>
      <c r="Q4237" s="8" t="s">
        <v>19746</v>
      </c>
      <c r="R4237" s="8" t="s">
        <v>19747</v>
      </c>
      <c r="S4237" s="8" t="s">
        <v>915</v>
      </c>
      <c r="T4237" s="8" t="s">
        <v>916</v>
      </c>
      <c r="U4237" s="8" t="s">
        <v>917</v>
      </c>
      <c r="V4237" s="8" t="s">
        <v>582</v>
      </c>
      <c r="W4237" s="8" t="s">
        <v>582</v>
      </c>
      <c r="X4237" s="8" t="s">
        <v>582</v>
      </c>
      <c r="Y4237" s="8" t="s">
        <v>582</v>
      </c>
      <c r="Z4237" s="8" t="s">
        <v>582</v>
      </c>
      <c r="AA4237" s="8" t="s">
        <v>297</v>
      </c>
      <c r="AB4237" s="8" t="s">
        <v>591</v>
      </c>
      <c r="AC4237" s="8" t="s">
        <v>592</v>
      </c>
      <c r="AD4237" s="8" t="s">
        <v>593</v>
      </c>
      <c r="AE4237" s="8" t="s">
        <v>582</v>
      </c>
      <c r="AF4237" s="1">
        <v>1</v>
      </c>
    </row>
    <row r="4238" ht="25" customHeight="1" spans="1:32">
      <c r="A4238" s="1">
        <f>COUNTIF(企业分类!A:A,AA4238)</f>
        <v>1</v>
      </c>
      <c r="B4238" s="6" t="str">
        <f t="shared" si="198"/>
        <v>30天内曾在线</v>
      </c>
      <c r="C4238" s="7">
        <v>45046.9999884259</v>
      </c>
      <c r="D4238" s="6">
        <f t="shared" si="199"/>
        <v>-10.6924189814818</v>
      </c>
      <c r="E4238" s="8" t="s">
        <v>19748</v>
      </c>
      <c r="F4238" s="8" t="s">
        <v>578</v>
      </c>
      <c r="G4238" s="8" t="s">
        <v>19</v>
      </c>
      <c r="H4238" s="8" t="s">
        <v>579</v>
      </c>
      <c r="I4238" s="8" t="s">
        <v>580</v>
      </c>
      <c r="J4238" s="8" t="s">
        <v>19749</v>
      </c>
      <c r="K4238" s="8" t="s">
        <v>582</v>
      </c>
      <c r="L4238" s="10" t="s">
        <v>2027</v>
      </c>
      <c r="M4238" s="11" t="str">
        <f t="shared" si="200"/>
        <v>2023/5/11 16:37:04</v>
      </c>
      <c r="N4238" s="12">
        <v>45057</v>
      </c>
      <c r="O4238" s="10" t="s">
        <v>2028</v>
      </c>
      <c r="P4238" s="8" t="s">
        <v>585</v>
      </c>
      <c r="Q4238" s="8" t="s">
        <v>19750</v>
      </c>
      <c r="R4238" s="8" t="s">
        <v>19751</v>
      </c>
      <c r="S4238" s="8" t="s">
        <v>915</v>
      </c>
      <c r="T4238" s="8" t="s">
        <v>916</v>
      </c>
      <c r="U4238" s="8" t="s">
        <v>917</v>
      </c>
      <c r="V4238" s="8" t="s">
        <v>582</v>
      </c>
      <c r="W4238" s="8" t="s">
        <v>582</v>
      </c>
      <c r="X4238" s="8" t="s">
        <v>582</v>
      </c>
      <c r="Y4238" s="8" t="s">
        <v>582</v>
      </c>
      <c r="Z4238" s="8" t="s">
        <v>582</v>
      </c>
      <c r="AA4238" s="8" t="s">
        <v>297</v>
      </c>
      <c r="AB4238" s="8" t="s">
        <v>591</v>
      </c>
      <c r="AC4238" s="8" t="s">
        <v>592</v>
      </c>
      <c r="AD4238" s="8" t="s">
        <v>593</v>
      </c>
      <c r="AE4238" s="8" t="s">
        <v>582</v>
      </c>
      <c r="AF4238" s="1">
        <v>1</v>
      </c>
    </row>
    <row r="4239" ht="25" customHeight="1" spans="1:32">
      <c r="A4239" s="1">
        <f>COUNTIF(企业分类!A:A,AA4239)</f>
        <v>1</v>
      </c>
      <c r="B4239" s="6" t="str">
        <f t="shared" si="198"/>
        <v>30天内曾在线</v>
      </c>
      <c r="C4239" s="7">
        <v>45046.9999884259</v>
      </c>
      <c r="D4239" s="6">
        <f t="shared" si="199"/>
        <v>-10.6912731481498</v>
      </c>
      <c r="E4239" s="8" t="s">
        <v>19752</v>
      </c>
      <c r="F4239" s="8" t="s">
        <v>578</v>
      </c>
      <c r="G4239" s="8" t="s">
        <v>19</v>
      </c>
      <c r="H4239" s="8" t="s">
        <v>579</v>
      </c>
      <c r="I4239" s="8" t="s">
        <v>580</v>
      </c>
      <c r="J4239" s="8" t="s">
        <v>19753</v>
      </c>
      <c r="K4239" s="8" t="s">
        <v>582</v>
      </c>
      <c r="L4239" s="10" t="s">
        <v>3333</v>
      </c>
      <c r="M4239" s="11" t="str">
        <f t="shared" si="200"/>
        <v>2023/5/11 16:35:25</v>
      </c>
      <c r="N4239" s="12">
        <v>45057</v>
      </c>
      <c r="O4239" s="10" t="s">
        <v>3334</v>
      </c>
      <c r="P4239" s="8" t="s">
        <v>585</v>
      </c>
      <c r="Q4239" s="8" t="s">
        <v>19754</v>
      </c>
      <c r="R4239" s="8" t="s">
        <v>19755</v>
      </c>
      <c r="S4239" s="8" t="s">
        <v>915</v>
      </c>
      <c r="T4239" s="8" t="s">
        <v>916</v>
      </c>
      <c r="U4239" s="8" t="s">
        <v>917</v>
      </c>
      <c r="V4239" s="8" t="s">
        <v>582</v>
      </c>
      <c r="W4239" s="8" t="s">
        <v>582</v>
      </c>
      <c r="X4239" s="8" t="s">
        <v>582</v>
      </c>
      <c r="Y4239" s="8" t="s">
        <v>582</v>
      </c>
      <c r="Z4239" s="8" t="s">
        <v>582</v>
      </c>
      <c r="AA4239" s="8" t="s">
        <v>297</v>
      </c>
      <c r="AB4239" s="8" t="s">
        <v>591</v>
      </c>
      <c r="AC4239" s="8" t="s">
        <v>592</v>
      </c>
      <c r="AD4239" s="8" t="s">
        <v>593</v>
      </c>
      <c r="AE4239" s="8" t="s">
        <v>582</v>
      </c>
      <c r="AF4239" s="1">
        <v>1</v>
      </c>
    </row>
    <row r="4240" ht="25" customHeight="1" spans="1:32">
      <c r="A4240" s="1">
        <f>COUNTIF(企业分类!A:A,AA4240)</f>
        <v>1</v>
      </c>
      <c r="B4240" s="6" t="str">
        <f t="shared" si="198"/>
        <v>30天内曾在线</v>
      </c>
      <c r="C4240" s="7">
        <v>45046.9999884259</v>
      </c>
      <c r="D4240" s="6">
        <f t="shared" si="199"/>
        <v>-10.6921527777813</v>
      </c>
      <c r="E4240" s="8" t="s">
        <v>19756</v>
      </c>
      <c r="F4240" s="8" t="s">
        <v>578</v>
      </c>
      <c r="G4240" s="8" t="s">
        <v>19</v>
      </c>
      <c r="H4240" s="8" t="s">
        <v>579</v>
      </c>
      <c r="I4240" s="8" t="s">
        <v>580</v>
      </c>
      <c r="J4240" s="8" t="s">
        <v>19757</v>
      </c>
      <c r="K4240" s="8" t="s">
        <v>582</v>
      </c>
      <c r="L4240" s="10" t="s">
        <v>1036</v>
      </c>
      <c r="M4240" s="11" t="str">
        <f t="shared" si="200"/>
        <v>2023/5/11 16:36:41</v>
      </c>
      <c r="N4240" s="12">
        <v>45057</v>
      </c>
      <c r="O4240" s="10" t="s">
        <v>1037</v>
      </c>
      <c r="P4240" s="8" t="s">
        <v>585</v>
      </c>
      <c r="Q4240" s="8" t="s">
        <v>19758</v>
      </c>
      <c r="R4240" s="8" t="s">
        <v>19759</v>
      </c>
      <c r="S4240" s="8" t="s">
        <v>637</v>
      </c>
      <c r="T4240" s="8" t="s">
        <v>638</v>
      </c>
      <c r="U4240" s="8" t="s">
        <v>639</v>
      </c>
      <c r="V4240" s="8" t="s">
        <v>582</v>
      </c>
      <c r="W4240" s="8" t="s">
        <v>582</v>
      </c>
      <c r="X4240" s="8" t="s">
        <v>582</v>
      </c>
      <c r="Y4240" s="8" t="s">
        <v>582</v>
      </c>
      <c r="Z4240" s="8" t="s">
        <v>582</v>
      </c>
      <c r="AA4240" s="8" t="s">
        <v>291</v>
      </c>
      <c r="AB4240" s="8" t="s">
        <v>591</v>
      </c>
      <c r="AC4240" s="8" t="s">
        <v>657</v>
      </c>
      <c r="AD4240" s="8" t="s">
        <v>593</v>
      </c>
      <c r="AE4240" s="8" t="s">
        <v>582</v>
      </c>
      <c r="AF4240" s="1">
        <v>1</v>
      </c>
    </row>
    <row r="4241" ht="25" customHeight="1" spans="1:32">
      <c r="A4241" s="1">
        <f>COUNTIF(企业分类!A:A,AA4241)</f>
        <v>1</v>
      </c>
      <c r="B4241" s="6" t="str">
        <f t="shared" si="198"/>
        <v>30天内曾在线</v>
      </c>
      <c r="C4241" s="7">
        <v>45046.9999884259</v>
      </c>
      <c r="D4241" s="6">
        <f t="shared" si="199"/>
        <v>-10.6909722222263</v>
      </c>
      <c r="E4241" s="8" t="s">
        <v>19760</v>
      </c>
      <c r="F4241" s="8" t="s">
        <v>578</v>
      </c>
      <c r="G4241" s="8" t="s">
        <v>19</v>
      </c>
      <c r="H4241" s="8" t="s">
        <v>579</v>
      </c>
      <c r="I4241" s="8" t="s">
        <v>580</v>
      </c>
      <c r="J4241" s="8" t="s">
        <v>19761</v>
      </c>
      <c r="K4241" s="8" t="s">
        <v>582</v>
      </c>
      <c r="L4241" s="10" t="s">
        <v>3974</v>
      </c>
      <c r="M4241" s="11" t="str">
        <f t="shared" si="200"/>
        <v>2023/5/11 16:34:59</v>
      </c>
      <c r="N4241" s="12">
        <v>45057</v>
      </c>
      <c r="O4241" s="10" t="s">
        <v>3975</v>
      </c>
      <c r="P4241" s="8" t="s">
        <v>585</v>
      </c>
      <c r="Q4241" s="8" t="s">
        <v>19762</v>
      </c>
      <c r="R4241" s="8" t="s">
        <v>19763</v>
      </c>
      <c r="S4241" s="8" t="s">
        <v>637</v>
      </c>
      <c r="T4241" s="8" t="s">
        <v>638</v>
      </c>
      <c r="U4241" s="8" t="s">
        <v>639</v>
      </c>
      <c r="V4241" s="8" t="s">
        <v>582</v>
      </c>
      <c r="W4241" s="8" t="s">
        <v>582</v>
      </c>
      <c r="X4241" s="8" t="s">
        <v>582</v>
      </c>
      <c r="Y4241" s="8" t="s">
        <v>582</v>
      </c>
      <c r="Z4241" s="8" t="s">
        <v>582</v>
      </c>
      <c r="AA4241" s="8" t="s">
        <v>291</v>
      </c>
      <c r="AB4241" s="8" t="s">
        <v>591</v>
      </c>
      <c r="AC4241" s="8" t="s">
        <v>657</v>
      </c>
      <c r="AD4241" s="8" t="s">
        <v>593</v>
      </c>
      <c r="AE4241" s="8" t="s">
        <v>582</v>
      </c>
      <c r="AF4241" s="1">
        <v>1</v>
      </c>
    </row>
    <row r="4242" ht="25" customHeight="1" spans="1:32">
      <c r="A4242" s="1">
        <f>COUNTIF(企业分类!A:A,AA4242)</f>
        <v>1</v>
      </c>
      <c r="B4242" s="6" t="str">
        <f t="shared" si="198"/>
        <v>30天内曾在线</v>
      </c>
      <c r="C4242" s="7">
        <v>45046.9999884259</v>
      </c>
      <c r="D4242" s="6">
        <f t="shared" si="199"/>
        <v>-10.6917129629655</v>
      </c>
      <c r="E4242" s="8" t="s">
        <v>19764</v>
      </c>
      <c r="F4242" s="8" t="s">
        <v>578</v>
      </c>
      <c r="G4242" s="8" t="s">
        <v>19</v>
      </c>
      <c r="H4242" s="8" t="s">
        <v>579</v>
      </c>
      <c r="I4242" s="8" t="s">
        <v>580</v>
      </c>
      <c r="J4242" s="8" t="s">
        <v>19765</v>
      </c>
      <c r="K4242" s="8" t="s">
        <v>582</v>
      </c>
      <c r="L4242" s="10" t="s">
        <v>1440</v>
      </c>
      <c r="M4242" s="11" t="str">
        <f t="shared" si="200"/>
        <v>2023/5/11 16:36:03</v>
      </c>
      <c r="N4242" s="12">
        <v>45057</v>
      </c>
      <c r="O4242" s="10" t="s">
        <v>1441</v>
      </c>
      <c r="P4242" s="8" t="s">
        <v>585</v>
      </c>
      <c r="Q4242" s="8" t="s">
        <v>19766</v>
      </c>
      <c r="R4242" s="8" t="s">
        <v>19767</v>
      </c>
      <c r="S4242" s="8" t="s">
        <v>637</v>
      </c>
      <c r="T4242" s="8" t="s">
        <v>638</v>
      </c>
      <c r="U4242" s="8" t="s">
        <v>639</v>
      </c>
      <c r="V4242" s="8" t="s">
        <v>582</v>
      </c>
      <c r="W4242" s="8" t="s">
        <v>582</v>
      </c>
      <c r="X4242" s="8" t="s">
        <v>582</v>
      </c>
      <c r="Y4242" s="8" t="s">
        <v>582</v>
      </c>
      <c r="Z4242" s="8" t="s">
        <v>582</v>
      </c>
      <c r="AA4242" s="8" t="s">
        <v>291</v>
      </c>
      <c r="AB4242" s="8" t="s">
        <v>591</v>
      </c>
      <c r="AC4242" s="8" t="s">
        <v>657</v>
      </c>
      <c r="AD4242" s="8" t="s">
        <v>593</v>
      </c>
      <c r="AE4242" s="8" t="s">
        <v>582</v>
      </c>
      <c r="AF4242" s="1">
        <v>1</v>
      </c>
    </row>
    <row r="4243" ht="25" customHeight="1" spans="1:32">
      <c r="A4243" s="1">
        <f>COUNTIF(企业分类!A:A,AA4243)</f>
        <v>1</v>
      </c>
      <c r="B4243" s="6" t="str">
        <f t="shared" si="198"/>
        <v>30天内曾在线</v>
      </c>
      <c r="C4243" s="7">
        <v>45046.9999884259</v>
      </c>
      <c r="D4243" s="6">
        <f t="shared" si="199"/>
        <v>-10.6914814814809</v>
      </c>
      <c r="E4243" s="8" t="s">
        <v>19768</v>
      </c>
      <c r="F4243" s="8" t="s">
        <v>578</v>
      </c>
      <c r="G4243" s="8" t="s">
        <v>19</v>
      </c>
      <c r="H4243" s="8" t="s">
        <v>579</v>
      </c>
      <c r="I4243" s="8" t="s">
        <v>580</v>
      </c>
      <c r="J4243" s="8" t="s">
        <v>19769</v>
      </c>
      <c r="K4243" s="8" t="s">
        <v>582</v>
      </c>
      <c r="L4243" s="10" t="s">
        <v>2862</v>
      </c>
      <c r="M4243" s="11" t="str">
        <f t="shared" si="200"/>
        <v>2023/5/11 16:35:43</v>
      </c>
      <c r="N4243" s="12">
        <v>45057</v>
      </c>
      <c r="O4243" s="10" t="s">
        <v>2863</v>
      </c>
      <c r="P4243" s="8" t="s">
        <v>585</v>
      </c>
      <c r="Q4243" s="8" t="s">
        <v>19770</v>
      </c>
      <c r="R4243" s="8" t="s">
        <v>19771</v>
      </c>
      <c r="S4243" s="8" t="s">
        <v>637</v>
      </c>
      <c r="T4243" s="8" t="s">
        <v>638</v>
      </c>
      <c r="U4243" s="8" t="s">
        <v>639</v>
      </c>
      <c r="V4243" s="8" t="s">
        <v>582</v>
      </c>
      <c r="W4243" s="8" t="s">
        <v>582</v>
      </c>
      <c r="X4243" s="8" t="s">
        <v>582</v>
      </c>
      <c r="Y4243" s="8" t="s">
        <v>582</v>
      </c>
      <c r="Z4243" s="8" t="s">
        <v>582</v>
      </c>
      <c r="AA4243" s="8" t="s">
        <v>291</v>
      </c>
      <c r="AB4243" s="8" t="s">
        <v>591</v>
      </c>
      <c r="AC4243" s="8" t="s">
        <v>657</v>
      </c>
      <c r="AD4243" s="8" t="s">
        <v>593</v>
      </c>
      <c r="AE4243" s="8" t="s">
        <v>582</v>
      </c>
      <c r="AF4243" s="1">
        <v>1</v>
      </c>
    </row>
    <row r="4244" ht="25" customHeight="1" spans="1:32">
      <c r="A4244" s="1">
        <f>COUNTIF(企业分类!A:A,AA4244)</f>
        <v>1</v>
      </c>
      <c r="B4244" s="6" t="str">
        <f t="shared" si="198"/>
        <v>30天内曾在线</v>
      </c>
      <c r="C4244" s="7">
        <v>45046.9999884259</v>
      </c>
      <c r="D4244" s="6">
        <f t="shared" si="199"/>
        <v>-10.6923842592587</v>
      </c>
      <c r="E4244" s="8" t="s">
        <v>19772</v>
      </c>
      <c r="F4244" s="8" t="s">
        <v>578</v>
      </c>
      <c r="G4244" s="8" t="s">
        <v>19</v>
      </c>
      <c r="H4244" s="8" t="s">
        <v>579</v>
      </c>
      <c r="I4244" s="8" t="s">
        <v>580</v>
      </c>
      <c r="J4244" s="8" t="s">
        <v>19773</v>
      </c>
      <c r="K4244" s="8" t="s">
        <v>582</v>
      </c>
      <c r="L4244" s="10" t="s">
        <v>1369</v>
      </c>
      <c r="M4244" s="11" t="str">
        <f t="shared" si="200"/>
        <v>2023/5/11 16:37:01</v>
      </c>
      <c r="N4244" s="12">
        <v>45057</v>
      </c>
      <c r="O4244" s="10" t="s">
        <v>1370</v>
      </c>
      <c r="P4244" s="8" t="s">
        <v>585</v>
      </c>
      <c r="Q4244" s="8" t="s">
        <v>19774</v>
      </c>
      <c r="R4244" s="8" t="s">
        <v>19775</v>
      </c>
      <c r="S4244" s="8" t="s">
        <v>637</v>
      </c>
      <c r="T4244" s="8" t="s">
        <v>638</v>
      </c>
      <c r="U4244" s="8" t="s">
        <v>639</v>
      </c>
      <c r="V4244" s="8" t="s">
        <v>582</v>
      </c>
      <c r="W4244" s="8" t="s">
        <v>582</v>
      </c>
      <c r="X4244" s="8" t="s">
        <v>582</v>
      </c>
      <c r="Y4244" s="8" t="s">
        <v>582</v>
      </c>
      <c r="Z4244" s="8" t="s">
        <v>582</v>
      </c>
      <c r="AA4244" s="8" t="s">
        <v>150</v>
      </c>
      <c r="AB4244" s="8" t="s">
        <v>591</v>
      </c>
      <c r="AC4244" s="8" t="s">
        <v>690</v>
      </c>
      <c r="AD4244" s="8" t="s">
        <v>593</v>
      </c>
      <c r="AE4244" s="8" t="s">
        <v>604</v>
      </c>
      <c r="AF4244" s="1">
        <v>1</v>
      </c>
    </row>
    <row r="4245" ht="25" customHeight="1" spans="1:32">
      <c r="A4245" s="1">
        <f>COUNTIF(企业分类!A:A,AA4245)</f>
        <v>1</v>
      </c>
      <c r="B4245" s="6" t="str">
        <f t="shared" si="198"/>
        <v>30天内曾在线</v>
      </c>
      <c r="C4245" s="7">
        <v>45046.9999884259</v>
      </c>
      <c r="D4245" s="6">
        <f t="shared" si="199"/>
        <v>-10.6923611111124</v>
      </c>
      <c r="E4245" s="8" t="s">
        <v>19776</v>
      </c>
      <c r="F4245" s="8" t="s">
        <v>578</v>
      </c>
      <c r="G4245" s="8" t="s">
        <v>19</v>
      </c>
      <c r="H4245" s="8" t="s">
        <v>579</v>
      </c>
      <c r="I4245" s="8" t="s">
        <v>580</v>
      </c>
      <c r="J4245" s="8" t="s">
        <v>19777</v>
      </c>
      <c r="K4245" s="8" t="s">
        <v>582</v>
      </c>
      <c r="L4245" s="10" t="s">
        <v>2491</v>
      </c>
      <c r="M4245" s="11" t="str">
        <f t="shared" si="200"/>
        <v>2023/5/11 16:36:59</v>
      </c>
      <c r="N4245" s="12">
        <v>45057</v>
      </c>
      <c r="O4245" s="10" t="s">
        <v>2492</v>
      </c>
      <c r="P4245" s="8" t="s">
        <v>585</v>
      </c>
      <c r="Q4245" s="8" t="s">
        <v>19778</v>
      </c>
      <c r="R4245" s="8" t="s">
        <v>19779</v>
      </c>
      <c r="S4245" s="8" t="s">
        <v>637</v>
      </c>
      <c r="T4245" s="8" t="s">
        <v>638</v>
      </c>
      <c r="U4245" s="8" t="s">
        <v>639</v>
      </c>
      <c r="V4245" s="8" t="s">
        <v>582</v>
      </c>
      <c r="W4245" s="8" t="s">
        <v>582</v>
      </c>
      <c r="X4245" s="8" t="s">
        <v>582</v>
      </c>
      <c r="Y4245" s="8" t="s">
        <v>582</v>
      </c>
      <c r="Z4245" s="8" t="s">
        <v>582</v>
      </c>
      <c r="AA4245" s="8" t="s">
        <v>150</v>
      </c>
      <c r="AB4245" s="8" t="s">
        <v>591</v>
      </c>
      <c r="AC4245" s="8" t="s">
        <v>690</v>
      </c>
      <c r="AD4245" s="8" t="s">
        <v>593</v>
      </c>
      <c r="AE4245" s="8" t="s">
        <v>582</v>
      </c>
      <c r="AF4245" s="1">
        <v>1</v>
      </c>
    </row>
    <row r="4246" ht="25" customHeight="1" spans="1:32">
      <c r="A4246" s="1">
        <f>COUNTIF(企业分类!A:A,AA4246)</f>
        <v>1</v>
      </c>
      <c r="B4246" s="6" t="str">
        <f t="shared" si="198"/>
        <v>30天内曾在线</v>
      </c>
      <c r="C4246" s="7">
        <v>45046.9999884259</v>
      </c>
      <c r="D4246" s="6">
        <f t="shared" si="199"/>
        <v>-10.6912847222266</v>
      </c>
      <c r="E4246" s="8" t="s">
        <v>19780</v>
      </c>
      <c r="F4246" s="8" t="s">
        <v>578</v>
      </c>
      <c r="G4246" s="8" t="s">
        <v>19</v>
      </c>
      <c r="H4246" s="8" t="s">
        <v>579</v>
      </c>
      <c r="I4246" s="8" t="s">
        <v>580</v>
      </c>
      <c r="J4246" s="8" t="s">
        <v>19781</v>
      </c>
      <c r="K4246" s="8" t="s">
        <v>582</v>
      </c>
      <c r="L4246" s="10" t="s">
        <v>1670</v>
      </c>
      <c r="M4246" s="11" t="str">
        <f t="shared" si="200"/>
        <v>2023/5/11 16:35:26</v>
      </c>
      <c r="N4246" s="12">
        <v>45057</v>
      </c>
      <c r="O4246" s="10" t="s">
        <v>1671</v>
      </c>
      <c r="P4246" s="8" t="s">
        <v>585</v>
      </c>
      <c r="Q4246" s="8" t="s">
        <v>19782</v>
      </c>
      <c r="R4246" s="8" t="s">
        <v>19783</v>
      </c>
      <c r="S4246" s="8" t="s">
        <v>588</v>
      </c>
      <c r="T4246" s="8" t="s">
        <v>589</v>
      </c>
      <c r="U4246" s="8" t="s">
        <v>590</v>
      </c>
      <c r="V4246" s="8" t="s">
        <v>582</v>
      </c>
      <c r="W4246" s="8" t="s">
        <v>582</v>
      </c>
      <c r="X4246" s="8" t="s">
        <v>582</v>
      </c>
      <c r="Y4246" s="8" t="s">
        <v>582</v>
      </c>
      <c r="Z4246" s="8" t="s">
        <v>582</v>
      </c>
      <c r="AA4246" s="8" t="s">
        <v>114</v>
      </c>
      <c r="AB4246" s="8" t="s">
        <v>591</v>
      </c>
      <c r="AC4246" s="8" t="s">
        <v>592</v>
      </c>
      <c r="AD4246" s="8" t="s">
        <v>593</v>
      </c>
      <c r="AE4246" s="8" t="s">
        <v>582</v>
      </c>
      <c r="AF4246" s="1">
        <v>1</v>
      </c>
    </row>
    <row r="4247" ht="25" customHeight="1" spans="1:32">
      <c r="A4247" s="1">
        <f>COUNTIF(企业分类!A:A,AA4247)</f>
        <v>1</v>
      </c>
      <c r="B4247" s="6" t="str">
        <f t="shared" si="198"/>
        <v>30天内曾在线</v>
      </c>
      <c r="C4247" s="7">
        <v>45046.9999884259</v>
      </c>
      <c r="D4247" s="6">
        <f t="shared" si="199"/>
        <v>-10.6891550925939</v>
      </c>
      <c r="E4247" s="8" t="s">
        <v>19784</v>
      </c>
      <c r="F4247" s="8" t="s">
        <v>578</v>
      </c>
      <c r="G4247" s="8" t="s">
        <v>19</v>
      </c>
      <c r="H4247" s="8" t="s">
        <v>579</v>
      </c>
      <c r="I4247" s="8" t="s">
        <v>580</v>
      </c>
      <c r="J4247" s="8" t="s">
        <v>19785</v>
      </c>
      <c r="K4247" s="8" t="s">
        <v>582</v>
      </c>
      <c r="L4247" s="10" t="s">
        <v>6195</v>
      </c>
      <c r="M4247" s="11" t="str">
        <f t="shared" si="200"/>
        <v>2023/5/11 16:32:22</v>
      </c>
      <c r="N4247" s="12">
        <v>45057</v>
      </c>
      <c r="O4247" s="10" t="s">
        <v>6196</v>
      </c>
      <c r="P4247" s="8" t="s">
        <v>585</v>
      </c>
      <c r="Q4247" s="8" t="s">
        <v>19786</v>
      </c>
      <c r="R4247" s="8" t="s">
        <v>19787</v>
      </c>
      <c r="S4247" s="8" t="s">
        <v>588</v>
      </c>
      <c r="T4247" s="8" t="s">
        <v>589</v>
      </c>
      <c r="U4247" s="8" t="s">
        <v>590</v>
      </c>
      <c r="V4247" s="8" t="s">
        <v>582</v>
      </c>
      <c r="W4247" s="8" t="s">
        <v>582</v>
      </c>
      <c r="X4247" s="8" t="s">
        <v>582</v>
      </c>
      <c r="Y4247" s="8" t="s">
        <v>582</v>
      </c>
      <c r="Z4247" s="8" t="s">
        <v>582</v>
      </c>
      <c r="AA4247" s="8" t="s">
        <v>114</v>
      </c>
      <c r="AB4247" s="8" t="s">
        <v>591</v>
      </c>
      <c r="AC4247" s="8" t="s">
        <v>592</v>
      </c>
      <c r="AD4247" s="8" t="s">
        <v>593</v>
      </c>
      <c r="AE4247" s="8" t="s">
        <v>582</v>
      </c>
      <c r="AF4247" s="1">
        <v>1</v>
      </c>
    </row>
    <row r="4248" ht="25" customHeight="1" spans="1:32">
      <c r="A4248" s="1">
        <f>COUNTIF(企业分类!A:A,AA4248)</f>
        <v>1</v>
      </c>
      <c r="B4248" s="6" t="str">
        <f t="shared" si="198"/>
        <v>30天内曾在线</v>
      </c>
      <c r="C4248" s="7">
        <v>45046.9999884259</v>
      </c>
      <c r="D4248" s="6">
        <f t="shared" si="199"/>
        <v>-10.6890856481477</v>
      </c>
      <c r="E4248" s="8" t="s">
        <v>19788</v>
      </c>
      <c r="F4248" s="8" t="s">
        <v>578</v>
      </c>
      <c r="G4248" s="8" t="s">
        <v>19</v>
      </c>
      <c r="H4248" s="8" t="s">
        <v>579</v>
      </c>
      <c r="I4248" s="8" t="s">
        <v>580</v>
      </c>
      <c r="J4248" s="8" t="s">
        <v>19789</v>
      </c>
      <c r="K4248" s="8" t="s">
        <v>582</v>
      </c>
      <c r="L4248" s="10" t="s">
        <v>1758</v>
      </c>
      <c r="M4248" s="11" t="str">
        <f t="shared" si="200"/>
        <v>2023/5/11 16:32:16</v>
      </c>
      <c r="N4248" s="12">
        <v>45057</v>
      </c>
      <c r="O4248" s="10" t="s">
        <v>1759</v>
      </c>
      <c r="P4248" s="8" t="s">
        <v>585</v>
      </c>
      <c r="Q4248" s="8" t="s">
        <v>19790</v>
      </c>
      <c r="R4248" s="8" t="s">
        <v>19791</v>
      </c>
      <c r="S4248" s="8" t="s">
        <v>588</v>
      </c>
      <c r="T4248" s="8" t="s">
        <v>589</v>
      </c>
      <c r="U4248" s="8" t="s">
        <v>590</v>
      </c>
      <c r="V4248" s="8" t="s">
        <v>582</v>
      </c>
      <c r="W4248" s="8" t="s">
        <v>582</v>
      </c>
      <c r="X4248" s="8" t="s">
        <v>582</v>
      </c>
      <c r="Y4248" s="8" t="s">
        <v>582</v>
      </c>
      <c r="Z4248" s="8" t="s">
        <v>582</v>
      </c>
      <c r="AA4248" s="8" t="s">
        <v>114</v>
      </c>
      <c r="AB4248" s="8" t="s">
        <v>591</v>
      </c>
      <c r="AC4248" s="8" t="s">
        <v>592</v>
      </c>
      <c r="AD4248" s="8" t="s">
        <v>593</v>
      </c>
      <c r="AE4248" s="8" t="s">
        <v>582</v>
      </c>
      <c r="AF4248" s="1">
        <v>1</v>
      </c>
    </row>
    <row r="4249" ht="25" customHeight="1" spans="1:32">
      <c r="A4249" s="1">
        <f>COUNTIF(企业分类!A:A,AA4249)</f>
        <v>1</v>
      </c>
      <c r="B4249" s="6" t="str">
        <f t="shared" si="198"/>
        <v>30天内曾在线</v>
      </c>
      <c r="C4249" s="7">
        <v>45046.9999884259</v>
      </c>
      <c r="D4249" s="6">
        <f t="shared" si="199"/>
        <v>-10.6925925925971</v>
      </c>
      <c r="E4249" s="8" t="s">
        <v>19792</v>
      </c>
      <c r="F4249" s="8" t="s">
        <v>578</v>
      </c>
      <c r="G4249" s="8" t="s">
        <v>19</v>
      </c>
      <c r="H4249" s="8" t="s">
        <v>579</v>
      </c>
      <c r="I4249" s="8" t="s">
        <v>580</v>
      </c>
      <c r="J4249" s="8" t="s">
        <v>19793</v>
      </c>
      <c r="K4249" s="8" t="s">
        <v>582</v>
      </c>
      <c r="L4249" s="10" t="s">
        <v>2200</v>
      </c>
      <c r="M4249" s="11" t="str">
        <f t="shared" si="200"/>
        <v>2023/5/11 16:37:19</v>
      </c>
      <c r="N4249" s="12">
        <v>45057</v>
      </c>
      <c r="O4249" s="10" t="s">
        <v>2201</v>
      </c>
      <c r="P4249" s="8" t="s">
        <v>585</v>
      </c>
      <c r="Q4249" s="8" t="s">
        <v>19794</v>
      </c>
      <c r="R4249" s="8" t="s">
        <v>19794</v>
      </c>
      <c r="S4249" s="8" t="s">
        <v>600</v>
      </c>
      <c r="T4249" s="8" t="s">
        <v>601</v>
      </c>
      <c r="U4249" s="8" t="s">
        <v>602</v>
      </c>
      <c r="V4249" s="8" t="s">
        <v>582</v>
      </c>
      <c r="W4249" s="8" t="s">
        <v>582</v>
      </c>
      <c r="X4249" s="8" t="s">
        <v>582</v>
      </c>
      <c r="Y4249" s="8" t="s">
        <v>582</v>
      </c>
      <c r="Z4249" s="8" t="s">
        <v>582</v>
      </c>
      <c r="AA4249" s="8" t="s">
        <v>102</v>
      </c>
      <c r="AB4249" s="8" t="s">
        <v>591</v>
      </c>
      <c r="AC4249" s="8" t="s">
        <v>641</v>
      </c>
      <c r="AD4249" s="8" t="s">
        <v>593</v>
      </c>
      <c r="AE4249" s="8" t="s">
        <v>582</v>
      </c>
      <c r="AF4249" s="1">
        <v>1</v>
      </c>
    </row>
    <row r="4250" ht="25" customHeight="1" spans="1:32">
      <c r="A4250" s="1">
        <f>COUNTIF(企业分类!A:A,AA4250)</f>
        <v>1</v>
      </c>
      <c r="B4250" s="6" t="str">
        <f t="shared" si="198"/>
        <v>30天内曾在线</v>
      </c>
      <c r="C4250" s="7">
        <v>45046.9999884259</v>
      </c>
      <c r="D4250" s="6">
        <f t="shared" si="199"/>
        <v>-10.6924189814818</v>
      </c>
      <c r="E4250" s="8" t="s">
        <v>19795</v>
      </c>
      <c r="F4250" s="8" t="s">
        <v>578</v>
      </c>
      <c r="G4250" s="8" t="s">
        <v>19</v>
      </c>
      <c r="H4250" s="8" t="s">
        <v>579</v>
      </c>
      <c r="I4250" s="8" t="s">
        <v>580</v>
      </c>
      <c r="J4250" s="8" t="s">
        <v>19796</v>
      </c>
      <c r="K4250" s="8" t="s">
        <v>582</v>
      </c>
      <c r="L4250" s="10" t="s">
        <v>2027</v>
      </c>
      <c r="M4250" s="11" t="str">
        <f t="shared" si="200"/>
        <v>2023/5/11 16:37:04</v>
      </c>
      <c r="N4250" s="12">
        <v>45057</v>
      </c>
      <c r="O4250" s="10" t="s">
        <v>2028</v>
      </c>
      <c r="P4250" s="8" t="s">
        <v>585</v>
      </c>
      <c r="Q4250" s="8" t="s">
        <v>19797</v>
      </c>
      <c r="R4250" s="8" t="s">
        <v>19797</v>
      </c>
      <c r="S4250" s="8" t="s">
        <v>600</v>
      </c>
      <c r="T4250" s="8" t="s">
        <v>601</v>
      </c>
      <c r="U4250" s="8" t="s">
        <v>602</v>
      </c>
      <c r="V4250" s="8" t="s">
        <v>582</v>
      </c>
      <c r="W4250" s="8" t="s">
        <v>582</v>
      </c>
      <c r="X4250" s="8" t="s">
        <v>582</v>
      </c>
      <c r="Y4250" s="8" t="s">
        <v>582</v>
      </c>
      <c r="Z4250" s="8" t="s">
        <v>582</v>
      </c>
      <c r="AA4250" s="8" t="s">
        <v>102</v>
      </c>
      <c r="AB4250" s="8" t="s">
        <v>591</v>
      </c>
      <c r="AC4250" s="8" t="s">
        <v>641</v>
      </c>
      <c r="AD4250" s="8" t="s">
        <v>593</v>
      </c>
      <c r="AE4250" s="8" t="s">
        <v>582</v>
      </c>
      <c r="AF4250" s="1">
        <v>1</v>
      </c>
    </row>
    <row r="4251" ht="25" customHeight="1" spans="1:32">
      <c r="A4251" s="1">
        <f>COUNTIF(企业分类!A:A,AA4251)</f>
        <v>1</v>
      </c>
      <c r="B4251" s="6" t="str">
        <f t="shared" si="198"/>
        <v>30天内曾在线</v>
      </c>
      <c r="C4251" s="7">
        <v>45046.9999884259</v>
      </c>
      <c r="D4251" s="6">
        <f t="shared" si="199"/>
        <v>-10.6847337962972</v>
      </c>
      <c r="E4251" s="8" t="s">
        <v>19798</v>
      </c>
      <c r="F4251" s="8" t="s">
        <v>578</v>
      </c>
      <c r="G4251" s="8" t="s">
        <v>19</v>
      </c>
      <c r="H4251" s="8" t="s">
        <v>579</v>
      </c>
      <c r="I4251" s="8" t="s">
        <v>580</v>
      </c>
      <c r="J4251" s="8" t="s">
        <v>19799</v>
      </c>
      <c r="K4251" s="8" t="s">
        <v>582</v>
      </c>
      <c r="L4251" s="10" t="s">
        <v>19267</v>
      </c>
      <c r="M4251" s="11" t="str">
        <f t="shared" si="200"/>
        <v>2023/5/11 16:26:00</v>
      </c>
      <c r="N4251" s="12">
        <v>45057</v>
      </c>
      <c r="O4251" s="10" t="s">
        <v>19268</v>
      </c>
      <c r="P4251" s="8" t="s">
        <v>585</v>
      </c>
      <c r="Q4251" s="8" t="s">
        <v>19800</v>
      </c>
      <c r="R4251" s="8" t="s">
        <v>19800</v>
      </c>
      <c r="S4251" s="8" t="s">
        <v>600</v>
      </c>
      <c r="T4251" s="8" t="s">
        <v>601</v>
      </c>
      <c r="U4251" s="8" t="s">
        <v>602</v>
      </c>
      <c r="V4251" s="8" t="s">
        <v>582</v>
      </c>
      <c r="W4251" s="8" t="s">
        <v>582</v>
      </c>
      <c r="X4251" s="8" t="s">
        <v>582</v>
      </c>
      <c r="Y4251" s="8" t="s">
        <v>582</v>
      </c>
      <c r="Z4251" s="8" t="s">
        <v>582</v>
      </c>
      <c r="AA4251" s="8" t="s">
        <v>102</v>
      </c>
      <c r="AB4251" s="8" t="s">
        <v>591</v>
      </c>
      <c r="AC4251" s="8" t="s">
        <v>641</v>
      </c>
      <c r="AD4251" s="8" t="s">
        <v>593</v>
      </c>
      <c r="AE4251" s="8" t="s">
        <v>582</v>
      </c>
      <c r="AF4251" s="1">
        <v>1</v>
      </c>
    </row>
    <row r="4252" ht="25" customHeight="1" spans="1:32">
      <c r="A4252" s="1">
        <f>COUNTIF(企业分类!A:A,AA4252)</f>
        <v>1</v>
      </c>
      <c r="B4252" s="6" t="str">
        <f t="shared" si="198"/>
        <v>30天内曾在线</v>
      </c>
      <c r="C4252" s="7">
        <v>45046.9999884259</v>
      </c>
      <c r="D4252" s="6">
        <f t="shared" si="199"/>
        <v>-10.6917476851886</v>
      </c>
      <c r="E4252" s="8" t="s">
        <v>19801</v>
      </c>
      <c r="F4252" s="8" t="s">
        <v>578</v>
      </c>
      <c r="G4252" s="8" t="s">
        <v>19</v>
      </c>
      <c r="H4252" s="8" t="s">
        <v>579</v>
      </c>
      <c r="I4252" s="8" t="s">
        <v>580</v>
      </c>
      <c r="J4252" s="8" t="s">
        <v>19802</v>
      </c>
      <c r="K4252" s="8" t="s">
        <v>582</v>
      </c>
      <c r="L4252" s="10" t="s">
        <v>2136</v>
      </c>
      <c r="M4252" s="11" t="str">
        <f t="shared" si="200"/>
        <v>2023/5/11 16:36:06</v>
      </c>
      <c r="N4252" s="12">
        <v>45057</v>
      </c>
      <c r="O4252" s="10" t="s">
        <v>2137</v>
      </c>
      <c r="P4252" s="8" t="s">
        <v>585</v>
      </c>
      <c r="Q4252" s="8" t="s">
        <v>19803</v>
      </c>
      <c r="R4252" s="8" t="s">
        <v>19803</v>
      </c>
      <c r="S4252" s="8" t="s">
        <v>600</v>
      </c>
      <c r="T4252" s="8" t="s">
        <v>601</v>
      </c>
      <c r="U4252" s="8" t="s">
        <v>602</v>
      </c>
      <c r="V4252" s="8" t="s">
        <v>582</v>
      </c>
      <c r="W4252" s="8" t="s">
        <v>582</v>
      </c>
      <c r="X4252" s="8" t="s">
        <v>582</v>
      </c>
      <c r="Y4252" s="8" t="s">
        <v>582</v>
      </c>
      <c r="Z4252" s="8" t="s">
        <v>582</v>
      </c>
      <c r="AA4252" s="8" t="s">
        <v>134</v>
      </c>
      <c r="AB4252" s="8" t="s">
        <v>591</v>
      </c>
      <c r="AC4252" s="8" t="s">
        <v>690</v>
      </c>
      <c r="AD4252" s="8" t="s">
        <v>593</v>
      </c>
      <c r="AE4252" s="8" t="s">
        <v>582</v>
      </c>
      <c r="AF4252" s="1">
        <v>1</v>
      </c>
    </row>
    <row r="4253" ht="25" customHeight="1" spans="1:32">
      <c r="A4253" s="1">
        <f>COUNTIF(企业分类!A:A,AA4253)</f>
        <v>1</v>
      </c>
      <c r="B4253" s="6" t="str">
        <f t="shared" si="198"/>
        <v>30天内曾在线</v>
      </c>
      <c r="C4253" s="7">
        <v>45046.9999884259</v>
      </c>
      <c r="D4253" s="6">
        <f t="shared" si="199"/>
        <v>14.3230555555492</v>
      </c>
      <c r="E4253" s="8" t="s">
        <v>19804</v>
      </c>
      <c r="F4253" s="8" t="s">
        <v>578</v>
      </c>
      <c r="G4253" s="8" t="s">
        <v>19</v>
      </c>
      <c r="H4253" s="8" t="s">
        <v>579</v>
      </c>
      <c r="I4253" s="8" t="s">
        <v>580</v>
      </c>
      <c r="J4253" s="8" t="s">
        <v>19805</v>
      </c>
      <c r="K4253" s="8" t="s">
        <v>582</v>
      </c>
      <c r="L4253" s="10" t="s">
        <v>19806</v>
      </c>
      <c r="M4253" s="11" t="str">
        <f t="shared" si="200"/>
        <v>2023/4/16 16:14:47</v>
      </c>
      <c r="N4253" s="12">
        <v>45032</v>
      </c>
      <c r="O4253" s="10" t="s">
        <v>19807</v>
      </c>
      <c r="P4253" s="8" t="s">
        <v>585</v>
      </c>
      <c r="Q4253" s="8" t="s">
        <v>19808</v>
      </c>
      <c r="R4253" s="8" t="s">
        <v>19809</v>
      </c>
      <c r="S4253" s="8" t="s">
        <v>724</v>
      </c>
      <c r="T4253" s="8" t="s">
        <v>725</v>
      </c>
      <c r="U4253" s="8" t="s">
        <v>726</v>
      </c>
      <c r="V4253" s="8" t="s">
        <v>582</v>
      </c>
      <c r="W4253" s="8" t="s">
        <v>582</v>
      </c>
      <c r="X4253" s="8" t="s">
        <v>582</v>
      </c>
      <c r="Y4253" s="8" t="s">
        <v>582</v>
      </c>
      <c r="Z4253" s="8" t="s">
        <v>582</v>
      </c>
      <c r="AA4253" s="8" t="s">
        <v>198</v>
      </c>
      <c r="AB4253" s="8" t="s">
        <v>591</v>
      </c>
      <c r="AC4253" s="8" t="s">
        <v>820</v>
      </c>
      <c r="AD4253" s="8" t="s">
        <v>593</v>
      </c>
      <c r="AE4253" s="8" t="s">
        <v>582</v>
      </c>
      <c r="AF4253" s="1">
        <v>1</v>
      </c>
    </row>
    <row r="4254" ht="25" customHeight="1" spans="1:32">
      <c r="A4254" s="1">
        <f>COUNTIF(企业分类!A:A,AA4254)</f>
        <v>1</v>
      </c>
      <c r="B4254" s="6" t="str">
        <f t="shared" si="198"/>
        <v>30天内曾在线</v>
      </c>
      <c r="C4254" s="7">
        <v>45046.9999884259</v>
      </c>
      <c r="D4254" s="6">
        <f t="shared" si="199"/>
        <v>-10.6912962962961</v>
      </c>
      <c r="E4254" s="8" t="s">
        <v>19810</v>
      </c>
      <c r="F4254" s="8" t="s">
        <v>578</v>
      </c>
      <c r="G4254" s="8" t="s">
        <v>19</v>
      </c>
      <c r="H4254" s="8" t="s">
        <v>579</v>
      </c>
      <c r="I4254" s="8" t="s">
        <v>580</v>
      </c>
      <c r="J4254" s="8" t="s">
        <v>19811</v>
      </c>
      <c r="K4254" s="8" t="s">
        <v>582</v>
      </c>
      <c r="L4254" s="10" t="s">
        <v>5098</v>
      </c>
      <c r="M4254" s="11" t="str">
        <f t="shared" si="200"/>
        <v>2023/5/11 16:35:27</v>
      </c>
      <c r="N4254" s="12">
        <v>45057</v>
      </c>
      <c r="O4254" s="10" t="s">
        <v>5099</v>
      </c>
      <c r="P4254" s="8" t="s">
        <v>585</v>
      </c>
      <c r="Q4254" s="8" t="s">
        <v>19812</v>
      </c>
      <c r="R4254" s="8" t="s">
        <v>19812</v>
      </c>
      <c r="S4254" s="8" t="s">
        <v>600</v>
      </c>
      <c r="T4254" s="8" t="s">
        <v>601</v>
      </c>
      <c r="U4254" s="8" t="s">
        <v>602</v>
      </c>
      <c r="V4254" s="8" t="s">
        <v>582</v>
      </c>
      <c r="W4254" s="8" t="s">
        <v>582</v>
      </c>
      <c r="X4254" s="8" t="s">
        <v>582</v>
      </c>
      <c r="Y4254" s="8" t="s">
        <v>582</v>
      </c>
      <c r="Z4254" s="8" t="s">
        <v>582</v>
      </c>
      <c r="AA4254" s="8" t="s">
        <v>102</v>
      </c>
      <c r="AB4254" s="8" t="s">
        <v>591</v>
      </c>
      <c r="AC4254" s="8" t="s">
        <v>641</v>
      </c>
      <c r="AD4254" s="8" t="s">
        <v>593</v>
      </c>
      <c r="AE4254" s="8" t="s">
        <v>582</v>
      </c>
      <c r="AF4254" s="1">
        <v>1</v>
      </c>
    </row>
    <row r="4255" ht="25" customHeight="1" spans="1:32">
      <c r="A4255" s="1">
        <f>COUNTIF(企业分类!A:A,AA4255)</f>
        <v>1</v>
      </c>
      <c r="B4255" s="6" t="str">
        <f t="shared" si="198"/>
        <v>30天内曾在线</v>
      </c>
      <c r="C4255" s="7">
        <v>45046.9999884259</v>
      </c>
      <c r="D4255" s="6">
        <f t="shared" si="199"/>
        <v>-1.78138888889225</v>
      </c>
      <c r="E4255" s="8" t="s">
        <v>19813</v>
      </c>
      <c r="F4255" s="8" t="s">
        <v>578</v>
      </c>
      <c r="G4255" s="8" t="s">
        <v>19</v>
      </c>
      <c r="H4255" s="8" t="s">
        <v>579</v>
      </c>
      <c r="I4255" s="8" t="s">
        <v>580</v>
      </c>
      <c r="J4255" s="8" t="s">
        <v>19814</v>
      </c>
      <c r="K4255" s="8" t="s">
        <v>582</v>
      </c>
      <c r="L4255" s="10" t="s">
        <v>19815</v>
      </c>
      <c r="M4255" s="11" t="str">
        <f t="shared" si="200"/>
        <v>2023/5/2 18:45:11</v>
      </c>
      <c r="N4255" s="12">
        <v>45048</v>
      </c>
      <c r="O4255" s="10" t="s">
        <v>19816</v>
      </c>
      <c r="P4255" s="8" t="s">
        <v>585</v>
      </c>
      <c r="Q4255" s="8" t="s">
        <v>19817</v>
      </c>
      <c r="R4255" s="8" t="s">
        <v>19818</v>
      </c>
      <c r="S4255" s="8" t="s">
        <v>1274</v>
      </c>
      <c r="T4255" s="8" t="s">
        <v>1275</v>
      </c>
      <c r="U4255" s="8" t="s">
        <v>1276</v>
      </c>
      <c r="V4255" s="8" t="s">
        <v>582</v>
      </c>
      <c r="W4255" s="8" t="s">
        <v>582</v>
      </c>
      <c r="X4255" s="8" t="s">
        <v>582</v>
      </c>
      <c r="Y4255" s="8" t="s">
        <v>582</v>
      </c>
      <c r="Z4255" s="8" t="s">
        <v>582</v>
      </c>
      <c r="AA4255" s="8" t="s">
        <v>90</v>
      </c>
      <c r="AB4255" s="8" t="s">
        <v>591</v>
      </c>
      <c r="AC4255" s="8" t="s">
        <v>629</v>
      </c>
      <c r="AD4255" s="8" t="s">
        <v>593</v>
      </c>
      <c r="AE4255" s="8" t="s">
        <v>582</v>
      </c>
      <c r="AF4255" s="1">
        <v>1</v>
      </c>
    </row>
    <row r="4256" ht="25" customHeight="1" spans="1:32">
      <c r="A4256" s="1">
        <f>COUNTIF(企业分类!A:A,AA4256)</f>
        <v>1</v>
      </c>
      <c r="B4256" s="6" t="str">
        <f t="shared" si="198"/>
        <v>30天内曾在线</v>
      </c>
      <c r="C4256" s="7">
        <v>45046.9999884259</v>
      </c>
      <c r="D4256" s="6">
        <f t="shared" si="199"/>
        <v>-10.6766666666663</v>
      </c>
      <c r="E4256" s="8" t="s">
        <v>19819</v>
      </c>
      <c r="F4256" s="8" t="s">
        <v>578</v>
      </c>
      <c r="G4256" s="8" t="s">
        <v>19</v>
      </c>
      <c r="H4256" s="8" t="s">
        <v>579</v>
      </c>
      <c r="I4256" s="8" t="s">
        <v>580</v>
      </c>
      <c r="J4256" s="8" t="s">
        <v>19820</v>
      </c>
      <c r="K4256" s="8" t="s">
        <v>582</v>
      </c>
      <c r="L4256" s="10" t="s">
        <v>19821</v>
      </c>
      <c r="M4256" s="11" t="str">
        <f t="shared" si="200"/>
        <v>2023/5/11 16:14:23</v>
      </c>
      <c r="N4256" s="12">
        <v>45057</v>
      </c>
      <c r="O4256" s="10" t="s">
        <v>19822</v>
      </c>
      <c r="P4256" s="8" t="s">
        <v>585</v>
      </c>
      <c r="Q4256" s="8" t="s">
        <v>19823</v>
      </c>
      <c r="R4256" s="8" t="s">
        <v>19824</v>
      </c>
      <c r="S4256" s="8" t="s">
        <v>637</v>
      </c>
      <c r="T4256" s="8" t="s">
        <v>638</v>
      </c>
      <c r="U4256" s="8" t="s">
        <v>639</v>
      </c>
      <c r="V4256" s="8" t="s">
        <v>582</v>
      </c>
      <c r="W4256" s="8" t="s">
        <v>582</v>
      </c>
      <c r="X4256" s="8" t="s">
        <v>582</v>
      </c>
      <c r="Y4256" s="8" t="s">
        <v>582</v>
      </c>
      <c r="Z4256" s="8" t="s">
        <v>582</v>
      </c>
      <c r="AA4256" s="8" t="s">
        <v>291</v>
      </c>
      <c r="AB4256" s="8" t="s">
        <v>591</v>
      </c>
      <c r="AC4256" s="8" t="s">
        <v>657</v>
      </c>
      <c r="AD4256" s="8" t="s">
        <v>593</v>
      </c>
      <c r="AE4256" s="8" t="s">
        <v>582</v>
      </c>
      <c r="AF4256" s="1">
        <v>1</v>
      </c>
    </row>
    <row r="4257" ht="25" customHeight="1" spans="1:32">
      <c r="A4257" s="1">
        <f>COUNTIF(企业分类!A:A,AA4257)</f>
        <v>1</v>
      </c>
      <c r="B4257" s="6" t="str">
        <f t="shared" si="198"/>
        <v>30天内曾在线</v>
      </c>
      <c r="C4257" s="7">
        <v>45046.9999884259</v>
      </c>
      <c r="D4257" s="6">
        <f t="shared" si="199"/>
        <v>-10.6907638888952</v>
      </c>
      <c r="E4257" s="8" t="s">
        <v>19825</v>
      </c>
      <c r="F4257" s="8" t="s">
        <v>578</v>
      </c>
      <c r="G4257" s="8" t="s">
        <v>19</v>
      </c>
      <c r="H4257" s="8" t="s">
        <v>579</v>
      </c>
      <c r="I4257" s="8" t="s">
        <v>580</v>
      </c>
      <c r="J4257" s="8" t="s">
        <v>19826</v>
      </c>
      <c r="K4257" s="8" t="s">
        <v>582</v>
      </c>
      <c r="L4257" s="10" t="s">
        <v>1250</v>
      </c>
      <c r="M4257" s="11" t="str">
        <f t="shared" si="200"/>
        <v>2023/5/11 16:34:41</v>
      </c>
      <c r="N4257" s="12">
        <v>45057</v>
      </c>
      <c r="O4257" s="10" t="s">
        <v>1251</v>
      </c>
      <c r="P4257" s="8" t="s">
        <v>585</v>
      </c>
      <c r="Q4257" s="8" t="s">
        <v>19827</v>
      </c>
      <c r="R4257" s="8" t="s">
        <v>19828</v>
      </c>
      <c r="S4257" s="8" t="s">
        <v>637</v>
      </c>
      <c r="T4257" s="8" t="s">
        <v>638</v>
      </c>
      <c r="U4257" s="8" t="s">
        <v>639</v>
      </c>
      <c r="V4257" s="8" t="s">
        <v>582</v>
      </c>
      <c r="W4257" s="8" t="s">
        <v>582</v>
      </c>
      <c r="X4257" s="8" t="s">
        <v>582</v>
      </c>
      <c r="Y4257" s="8" t="s">
        <v>582</v>
      </c>
      <c r="Z4257" s="8" t="s">
        <v>582</v>
      </c>
      <c r="AA4257" s="8" t="s">
        <v>291</v>
      </c>
      <c r="AB4257" s="8" t="s">
        <v>591</v>
      </c>
      <c r="AC4257" s="8" t="s">
        <v>657</v>
      </c>
      <c r="AD4257" s="8" t="s">
        <v>593</v>
      </c>
      <c r="AE4257" s="8" t="s">
        <v>582</v>
      </c>
      <c r="AF4257" s="1">
        <v>1</v>
      </c>
    </row>
    <row r="4258" ht="25" customHeight="1" spans="1:32">
      <c r="A4258" s="1">
        <f>COUNTIF(企业分类!A:A,AA4258)</f>
        <v>1</v>
      </c>
      <c r="B4258" s="6" t="str">
        <f t="shared" si="198"/>
        <v>30天内曾在线</v>
      </c>
      <c r="C4258" s="7">
        <v>45046.9999884259</v>
      </c>
      <c r="D4258" s="6">
        <f t="shared" si="199"/>
        <v>-10.6915625000038</v>
      </c>
      <c r="E4258" s="8" t="s">
        <v>19829</v>
      </c>
      <c r="F4258" s="8" t="s">
        <v>578</v>
      </c>
      <c r="G4258" s="8" t="s">
        <v>19</v>
      </c>
      <c r="H4258" s="8" t="s">
        <v>579</v>
      </c>
      <c r="I4258" s="8" t="s">
        <v>580</v>
      </c>
      <c r="J4258" s="8" t="s">
        <v>19830</v>
      </c>
      <c r="K4258" s="8" t="s">
        <v>582</v>
      </c>
      <c r="L4258" s="10" t="s">
        <v>1048</v>
      </c>
      <c r="M4258" s="11" t="str">
        <f t="shared" si="200"/>
        <v>2023/5/11 16:35:50</v>
      </c>
      <c r="N4258" s="12">
        <v>45057</v>
      </c>
      <c r="O4258" s="10" t="s">
        <v>1049</v>
      </c>
      <c r="P4258" s="8" t="s">
        <v>585</v>
      </c>
      <c r="Q4258" s="8" t="s">
        <v>19831</v>
      </c>
      <c r="R4258" s="8" t="s">
        <v>19832</v>
      </c>
      <c r="S4258" s="8" t="s">
        <v>915</v>
      </c>
      <c r="T4258" s="8" t="s">
        <v>916</v>
      </c>
      <c r="U4258" s="8" t="s">
        <v>917</v>
      </c>
      <c r="V4258" s="8" t="s">
        <v>582</v>
      </c>
      <c r="W4258" s="8" t="s">
        <v>582</v>
      </c>
      <c r="X4258" s="8" t="s">
        <v>582</v>
      </c>
      <c r="Y4258" s="8" t="s">
        <v>582</v>
      </c>
      <c r="Z4258" s="8" t="s">
        <v>582</v>
      </c>
      <c r="AA4258" s="8" t="s">
        <v>196</v>
      </c>
      <c r="AB4258" s="8" t="s">
        <v>591</v>
      </c>
      <c r="AC4258" s="8" t="s">
        <v>1166</v>
      </c>
      <c r="AD4258" s="8" t="s">
        <v>593</v>
      </c>
      <c r="AE4258" s="8" t="s">
        <v>582</v>
      </c>
      <c r="AF4258" s="1">
        <v>1</v>
      </c>
    </row>
    <row r="4259" ht="25" customHeight="1" spans="1:32">
      <c r="A4259" s="1">
        <f>COUNTIF(企业分类!A:A,AA4259)</f>
        <v>1</v>
      </c>
      <c r="B4259" s="6" t="str">
        <f t="shared" si="198"/>
        <v>30天内曾在线</v>
      </c>
      <c r="C4259" s="7">
        <v>45046.9999884259</v>
      </c>
      <c r="D4259" s="6">
        <f t="shared" si="199"/>
        <v>-10.6922569444505</v>
      </c>
      <c r="E4259" s="8" t="s">
        <v>19833</v>
      </c>
      <c r="F4259" s="8" t="s">
        <v>578</v>
      </c>
      <c r="G4259" s="8" t="s">
        <v>19</v>
      </c>
      <c r="H4259" s="8" t="s">
        <v>579</v>
      </c>
      <c r="I4259" s="8" t="s">
        <v>580</v>
      </c>
      <c r="J4259" s="8" t="s">
        <v>19834</v>
      </c>
      <c r="K4259" s="8" t="s">
        <v>582</v>
      </c>
      <c r="L4259" s="10" t="s">
        <v>792</v>
      </c>
      <c r="M4259" s="11" t="str">
        <f t="shared" si="200"/>
        <v>2023/5/11 16:36:50</v>
      </c>
      <c r="N4259" s="12">
        <v>45057</v>
      </c>
      <c r="O4259" s="10" t="s">
        <v>793</v>
      </c>
      <c r="P4259" s="8" t="s">
        <v>585</v>
      </c>
      <c r="Q4259" s="8" t="s">
        <v>19835</v>
      </c>
      <c r="R4259" s="8" t="s">
        <v>19836</v>
      </c>
      <c r="S4259" s="8" t="s">
        <v>637</v>
      </c>
      <c r="T4259" s="8" t="s">
        <v>638</v>
      </c>
      <c r="U4259" s="8" t="s">
        <v>639</v>
      </c>
      <c r="V4259" s="8" t="s">
        <v>582</v>
      </c>
      <c r="W4259" s="8" t="s">
        <v>582</v>
      </c>
      <c r="X4259" s="8" t="s">
        <v>582</v>
      </c>
      <c r="Y4259" s="8" t="s">
        <v>582</v>
      </c>
      <c r="Z4259" s="8" t="s">
        <v>582</v>
      </c>
      <c r="AA4259" s="8" t="s">
        <v>196</v>
      </c>
      <c r="AB4259" s="8" t="s">
        <v>591</v>
      </c>
      <c r="AC4259" s="8" t="s">
        <v>1166</v>
      </c>
      <c r="AD4259" s="8" t="s">
        <v>593</v>
      </c>
      <c r="AE4259" s="8" t="s">
        <v>582</v>
      </c>
      <c r="AF4259" s="1">
        <v>1</v>
      </c>
    </row>
    <row r="4260" ht="25" customHeight="1" spans="1:32">
      <c r="A4260" s="1">
        <f>COUNTIF(企业分类!A:A,AA4260)</f>
        <v>1</v>
      </c>
      <c r="B4260" s="6" t="str">
        <f t="shared" si="198"/>
        <v>30天内曾在线</v>
      </c>
      <c r="C4260" s="7">
        <v>45046.9999884259</v>
      </c>
      <c r="D4260" s="6">
        <f t="shared" si="199"/>
        <v>-10.6921527777813</v>
      </c>
      <c r="E4260" s="8" t="s">
        <v>19837</v>
      </c>
      <c r="F4260" s="8" t="s">
        <v>578</v>
      </c>
      <c r="G4260" s="8" t="s">
        <v>19</v>
      </c>
      <c r="H4260" s="8" t="s">
        <v>579</v>
      </c>
      <c r="I4260" s="8" t="s">
        <v>580</v>
      </c>
      <c r="J4260" s="8" t="s">
        <v>19838</v>
      </c>
      <c r="K4260" s="8" t="s">
        <v>582</v>
      </c>
      <c r="L4260" s="10" t="s">
        <v>1036</v>
      </c>
      <c r="M4260" s="11" t="str">
        <f t="shared" si="200"/>
        <v>2023/5/11 16:36:41</v>
      </c>
      <c r="N4260" s="12">
        <v>45057</v>
      </c>
      <c r="O4260" s="10" t="s">
        <v>1037</v>
      </c>
      <c r="P4260" s="8" t="s">
        <v>585</v>
      </c>
      <c r="Q4260" s="8" t="s">
        <v>19839</v>
      </c>
      <c r="R4260" s="8" t="s">
        <v>19840</v>
      </c>
      <c r="S4260" s="8" t="s">
        <v>915</v>
      </c>
      <c r="T4260" s="8" t="s">
        <v>916</v>
      </c>
      <c r="U4260" s="8" t="s">
        <v>917</v>
      </c>
      <c r="V4260" s="8" t="s">
        <v>582</v>
      </c>
      <c r="W4260" s="8" t="s">
        <v>582</v>
      </c>
      <c r="X4260" s="8" t="s">
        <v>582</v>
      </c>
      <c r="Y4260" s="8" t="s">
        <v>582</v>
      </c>
      <c r="Z4260" s="8" t="s">
        <v>582</v>
      </c>
      <c r="AA4260" s="8" t="s">
        <v>371</v>
      </c>
      <c r="AB4260" s="8" t="s">
        <v>591</v>
      </c>
      <c r="AC4260" s="8" t="s">
        <v>690</v>
      </c>
      <c r="AD4260" s="8" t="s">
        <v>593</v>
      </c>
      <c r="AE4260" s="8" t="s">
        <v>582</v>
      </c>
      <c r="AF4260" s="1">
        <v>1</v>
      </c>
    </row>
    <row r="4261" ht="25" customHeight="1" spans="1:32">
      <c r="A4261" s="1">
        <f>COUNTIF(企业分类!A:A,AA4261)</f>
        <v>1</v>
      </c>
      <c r="B4261" s="6" t="str">
        <f t="shared" si="198"/>
        <v>30天内曾在线</v>
      </c>
      <c r="C4261" s="7">
        <v>45046.9999884259</v>
      </c>
      <c r="D4261" s="6">
        <f t="shared" si="199"/>
        <v>-10.6917245370423</v>
      </c>
      <c r="E4261" s="8" t="s">
        <v>19841</v>
      </c>
      <c r="F4261" s="8" t="s">
        <v>578</v>
      </c>
      <c r="G4261" s="8" t="s">
        <v>19</v>
      </c>
      <c r="H4261" s="8" t="s">
        <v>579</v>
      </c>
      <c r="I4261" s="8" t="s">
        <v>580</v>
      </c>
      <c r="J4261" s="8" t="s">
        <v>19842</v>
      </c>
      <c r="K4261" s="8" t="s">
        <v>582</v>
      </c>
      <c r="L4261" s="10" t="s">
        <v>7090</v>
      </c>
      <c r="M4261" s="11" t="str">
        <f t="shared" si="200"/>
        <v>2023/5/11 16:36:04</v>
      </c>
      <c r="N4261" s="12">
        <v>45057</v>
      </c>
      <c r="O4261" s="10" t="s">
        <v>7091</v>
      </c>
      <c r="P4261" s="8" t="s">
        <v>585</v>
      </c>
      <c r="Q4261" s="8" t="s">
        <v>19843</v>
      </c>
      <c r="R4261" s="8" t="s">
        <v>19844</v>
      </c>
      <c r="S4261" s="8" t="s">
        <v>915</v>
      </c>
      <c r="T4261" s="8" t="s">
        <v>916</v>
      </c>
      <c r="U4261" s="8" t="s">
        <v>917</v>
      </c>
      <c r="V4261" s="8" t="s">
        <v>582</v>
      </c>
      <c r="W4261" s="8" t="s">
        <v>582</v>
      </c>
      <c r="X4261" s="8" t="s">
        <v>582</v>
      </c>
      <c r="Y4261" s="8" t="s">
        <v>582</v>
      </c>
      <c r="Z4261" s="8" t="s">
        <v>582</v>
      </c>
      <c r="AA4261" s="8" t="s">
        <v>371</v>
      </c>
      <c r="AB4261" s="8" t="s">
        <v>591</v>
      </c>
      <c r="AC4261" s="8" t="s">
        <v>690</v>
      </c>
      <c r="AD4261" s="8" t="s">
        <v>593</v>
      </c>
      <c r="AE4261" s="8" t="s">
        <v>582</v>
      </c>
      <c r="AF4261" s="1">
        <v>1</v>
      </c>
    </row>
    <row r="4262" ht="25" customHeight="1" spans="1:32">
      <c r="A4262" s="1">
        <f>COUNTIF(企业分类!A:A,AA4262)</f>
        <v>1</v>
      </c>
      <c r="B4262" s="6" t="str">
        <f t="shared" si="198"/>
        <v>60-180天不在线</v>
      </c>
      <c r="C4262" s="7">
        <v>45046.9999884259</v>
      </c>
      <c r="D4262" s="6">
        <f t="shared" si="199"/>
        <v>75.5163078703699</v>
      </c>
      <c r="E4262" s="8" t="s">
        <v>19845</v>
      </c>
      <c r="F4262" s="8" t="s">
        <v>578</v>
      </c>
      <c r="G4262" s="8" t="s">
        <v>19</v>
      </c>
      <c r="H4262" s="8" t="s">
        <v>579</v>
      </c>
      <c r="I4262" s="8" t="s">
        <v>580</v>
      </c>
      <c r="J4262" s="8" t="s">
        <v>19846</v>
      </c>
      <c r="K4262" s="8" t="s">
        <v>582</v>
      </c>
      <c r="L4262" s="10" t="s">
        <v>19847</v>
      </c>
      <c r="M4262" s="11" t="str">
        <f t="shared" si="200"/>
        <v>2023/2/14 11:36:30</v>
      </c>
      <c r="N4262" s="12">
        <v>44971</v>
      </c>
      <c r="O4262" s="10" t="s">
        <v>19848</v>
      </c>
      <c r="P4262" s="8" t="s">
        <v>585</v>
      </c>
      <c r="Q4262" s="8" t="s">
        <v>19849</v>
      </c>
      <c r="R4262" s="8" t="s">
        <v>19850</v>
      </c>
      <c r="S4262" s="8" t="s">
        <v>588</v>
      </c>
      <c r="T4262" s="8" t="s">
        <v>589</v>
      </c>
      <c r="U4262" s="8" t="s">
        <v>590</v>
      </c>
      <c r="V4262" s="8" t="s">
        <v>582</v>
      </c>
      <c r="W4262" s="8" t="s">
        <v>582</v>
      </c>
      <c r="X4262" s="8" t="s">
        <v>582</v>
      </c>
      <c r="Y4262" s="8" t="s">
        <v>582</v>
      </c>
      <c r="Z4262" s="8" t="s">
        <v>582</v>
      </c>
      <c r="AA4262" s="8" t="s">
        <v>181</v>
      </c>
      <c r="AB4262" s="8" t="s">
        <v>591</v>
      </c>
      <c r="AC4262" s="8" t="s">
        <v>592</v>
      </c>
      <c r="AD4262" s="8" t="s">
        <v>593</v>
      </c>
      <c r="AE4262" s="8" t="s">
        <v>582</v>
      </c>
      <c r="AF4262" s="1">
        <v>1</v>
      </c>
    </row>
    <row r="4263" ht="25" customHeight="1" spans="1:32">
      <c r="A4263" s="1">
        <f>COUNTIF(企业分类!A:A,AA4263)</f>
        <v>1</v>
      </c>
      <c r="B4263" s="6" t="str">
        <f t="shared" si="198"/>
        <v>30天内曾在线</v>
      </c>
      <c r="C4263" s="7">
        <v>45046.9999884259</v>
      </c>
      <c r="D4263" s="6">
        <f t="shared" si="199"/>
        <v>-10.612997685188</v>
      </c>
      <c r="E4263" s="8" t="s">
        <v>19851</v>
      </c>
      <c r="F4263" s="8" t="s">
        <v>578</v>
      </c>
      <c r="G4263" s="8" t="s">
        <v>19</v>
      </c>
      <c r="H4263" s="8" t="s">
        <v>579</v>
      </c>
      <c r="I4263" s="8" t="s">
        <v>580</v>
      </c>
      <c r="J4263" s="8" t="s">
        <v>19852</v>
      </c>
      <c r="K4263" s="8" t="s">
        <v>582</v>
      </c>
      <c r="L4263" s="10" t="s">
        <v>19853</v>
      </c>
      <c r="M4263" s="11" t="str">
        <f t="shared" si="200"/>
        <v>2023/5/11 14:42:42</v>
      </c>
      <c r="N4263" s="12">
        <v>45057</v>
      </c>
      <c r="O4263" s="10" t="s">
        <v>19854</v>
      </c>
      <c r="P4263" s="8" t="s">
        <v>585</v>
      </c>
      <c r="Q4263" s="8" t="s">
        <v>19855</v>
      </c>
      <c r="R4263" s="8" t="s">
        <v>19856</v>
      </c>
      <c r="S4263" s="8" t="s">
        <v>626</v>
      </c>
      <c r="T4263" s="8" t="s">
        <v>627</v>
      </c>
      <c r="U4263" s="8" t="s">
        <v>628</v>
      </c>
      <c r="V4263" s="8" t="s">
        <v>582</v>
      </c>
      <c r="W4263" s="8" t="s">
        <v>582</v>
      </c>
      <c r="X4263" s="8" t="s">
        <v>582</v>
      </c>
      <c r="Y4263" s="8" t="s">
        <v>582</v>
      </c>
      <c r="Z4263" s="8" t="s">
        <v>582</v>
      </c>
      <c r="AA4263" s="8" t="s">
        <v>504</v>
      </c>
      <c r="AB4263" s="8" t="s">
        <v>591</v>
      </c>
      <c r="AC4263" s="8" t="s">
        <v>1166</v>
      </c>
      <c r="AD4263" s="8" t="s">
        <v>593</v>
      </c>
      <c r="AE4263" s="8" t="s">
        <v>582</v>
      </c>
      <c r="AF4263" s="1">
        <v>1</v>
      </c>
    </row>
    <row r="4264" ht="25" customHeight="1" spans="1:32">
      <c r="A4264" s="1">
        <f>COUNTIF(企业分类!A:A,AA4264)</f>
        <v>1</v>
      </c>
      <c r="B4264" s="6" t="str">
        <f t="shared" si="198"/>
        <v>30天内曾在线</v>
      </c>
      <c r="C4264" s="7">
        <v>45046.9999884259</v>
      </c>
      <c r="D4264" s="6">
        <f t="shared" si="199"/>
        <v>-10.6921643518581</v>
      </c>
      <c r="E4264" s="8" t="s">
        <v>19857</v>
      </c>
      <c r="F4264" s="8" t="s">
        <v>578</v>
      </c>
      <c r="G4264" s="8" t="s">
        <v>19</v>
      </c>
      <c r="H4264" s="8" t="s">
        <v>579</v>
      </c>
      <c r="I4264" s="8" t="s">
        <v>580</v>
      </c>
      <c r="J4264" s="8" t="s">
        <v>19858</v>
      </c>
      <c r="K4264" s="8" t="s">
        <v>582</v>
      </c>
      <c r="L4264" s="10" t="s">
        <v>1493</v>
      </c>
      <c r="M4264" s="11" t="str">
        <f t="shared" si="200"/>
        <v>2023/5/11 16:36:42</v>
      </c>
      <c r="N4264" s="12">
        <v>45057</v>
      </c>
      <c r="O4264" s="10" t="s">
        <v>1494</v>
      </c>
      <c r="P4264" s="8" t="s">
        <v>585</v>
      </c>
      <c r="Q4264" s="8" t="s">
        <v>19859</v>
      </c>
      <c r="R4264" s="8" t="s">
        <v>19860</v>
      </c>
      <c r="S4264" s="8" t="s">
        <v>664</v>
      </c>
      <c r="T4264" s="8" t="s">
        <v>665</v>
      </c>
      <c r="U4264" s="8" t="s">
        <v>666</v>
      </c>
      <c r="V4264" s="8" t="s">
        <v>582</v>
      </c>
      <c r="W4264" s="8" t="s">
        <v>582</v>
      </c>
      <c r="X4264" s="8" t="s">
        <v>582</v>
      </c>
      <c r="Y4264" s="8" t="s">
        <v>582</v>
      </c>
      <c r="Z4264" s="8" t="s">
        <v>582</v>
      </c>
      <c r="AA4264" s="8" t="s">
        <v>253</v>
      </c>
      <c r="AB4264" s="8" t="s">
        <v>591</v>
      </c>
      <c r="AC4264" s="8" t="s">
        <v>1674</v>
      </c>
      <c r="AD4264" s="8" t="s">
        <v>593</v>
      </c>
      <c r="AE4264" s="8" t="s">
        <v>582</v>
      </c>
      <c r="AF4264" s="1">
        <v>1</v>
      </c>
    </row>
    <row r="4265" ht="25" customHeight="1" spans="1:32">
      <c r="A4265" s="1">
        <f>COUNTIF(企业分类!A:A,AA4265)</f>
        <v>1</v>
      </c>
      <c r="B4265" s="6" t="str">
        <f t="shared" si="198"/>
        <v>30天内曾在线</v>
      </c>
      <c r="C4265" s="7">
        <v>45046.9999884259</v>
      </c>
      <c r="D4265" s="6">
        <f t="shared" si="199"/>
        <v>-10.6906828703723</v>
      </c>
      <c r="E4265" s="8" t="s">
        <v>19861</v>
      </c>
      <c r="F4265" s="8" t="s">
        <v>578</v>
      </c>
      <c r="G4265" s="8" t="s">
        <v>19</v>
      </c>
      <c r="H4265" s="8" t="s">
        <v>579</v>
      </c>
      <c r="I4265" s="8" t="s">
        <v>580</v>
      </c>
      <c r="J4265" s="8" t="s">
        <v>19862</v>
      </c>
      <c r="K4265" s="8" t="s">
        <v>582</v>
      </c>
      <c r="L4265" s="10" t="s">
        <v>3392</v>
      </c>
      <c r="M4265" s="11" t="str">
        <f t="shared" si="200"/>
        <v>2023/5/11 16:34:34</v>
      </c>
      <c r="N4265" s="12">
        <v>45057</v>
      </c>
      <c r="O4265" s="10" t="s">
        <v>3393</v>
      </c>
      <c r="P4265" s="8" t="s">
        <v>585</v>
      </c>
      <c r="Q4265" s="8" t="s">
        <v>19863</v>
      </c>
      <c r="R4265" s="8" t="s">
        <v>19864</v>
      </c>
      <c r="S4265" s="8" t="s">
        <v>664</v>
      </c>
      <c r="T4265" s="8" t="s">
        <v>665</v>
      </c>
      <c r="U4265" s="8" t="s">
        <v>666</v>
      </c>
      <c r="V4265" s="8" t="s">
        <v>582</v>
      </c>
      <c r="W4265" s="8" t="s">
        <v>582</v>
      </c>
      <c r="X4265" s="8" t="s">
        <v>582</v>
      </c>
      <c r="Y4265" s="8" t="s">
        <v>582</v>
      </c>
      <c r="Z4265" s="8" t="s">
        <v>582</v>
      </c>
      <c r="AA4265" s="8" t="s">
        <v>253</v>
      </c>
      <c r="AB4265" s="8" t="s">
        <v>591</v>
      </c>
      <c r="AC4265" s="8" t="s">
        <v>1674</v>
      </c>
      <c r="AD4265" s="8" t="s">
        <v>593</v>
      </c>
      <c r="AE4265" s="8" t="s">
        <v>582</v>
      </c>
      <c r="AF4265" s="1">
        <v>1</v>
      </c>
    </row>
    <row r="4266" ht="25" customHeight="1" spans="1:32">
      <c r="A4266" s="1">
        <f>COUNTIF(企业分类!A:A,AA4266)</f>
        <v>1</v>
      </c>
      <c r="B4266" s="6" t="str">
        <f t="shared" si="198"/>
        <v>30天内曾在线</v>
      </c>
      <c r="C4266" s="7">
        <v>45046.9999884259</v>
      </c>
      <c r="D4266" s="6">
        <f t="shared" si="199"/>
        <v>-10.6917013888888</v>
      </c>
      <c r="E4266" s="8" t="s">
        <v>19865</v>
      </c>
      <c r="F4266" s="8" t="s">
        <v>578</v>
      </c>
      <c r="G4266" s="8" t="s">
        <v>19</v>
      </c>
      <c r="H4266" s="8" t="s">
        <v>579</v>
      </c>
      <c r="I4266" s="8" t="s">
        <v>580</v>
      </c>
      <c r="J4266" s="8" t="s">
        <v>19866</v>
      </c>
      <c r="K4266" s="8" t="s">
        <v>582</v>
      </c>
      <c r="L4266" s="10" t="s">
        <v>5351</v>
      </c>
      <c r="M4266" s="11" t="str">
        <f t="shared" si="200"/>
        <v>2023/5/11 16:36:02</v>
      </c>
      <c r="N4266" s="12">
        <v>45057</v>
      </c>
      <c r="O4266" s="10" t="s">
        <v>5352</v>
      </c>
      <c r="P4266" s="8" t="s">
        <v>585</v>
      </c>
      <c r="Q4266" s="8" t="s">
        <v>19867</v>
      </c>
      <c r="R4266" s="8" t="s">
        <v>19868</v>
      </c>
      <c r="S4266" s="8" t="s">
        <v>915</v>
      </c>
      <c r="T4266" s="8" t="s">
        <v>916</v>
      </c>
      <c r="U4266" s="8" t="s">
        <v>917</v>
      </c>
      <c r="V4266" s="8" t="s">
        <v>582</v>
      </c>
      <c r="W4266" s="8" t="s">
        <v>582</v>
      </c>
      <c r="X4266" s="8" t="s">
        <v>582</v>
      </c>
      <c r="Y4266" s="8" t="s">
        <v>582</v>
      </c>
      <c r="Z4266" s="8" t="s">
        <v>582</v>
      </c>
      <c r="AA4266" s="8" t="s">
        <v>371</v>
      </c>
      <c r="AB4266" s="8" t="s">
        <v>591</v>
      </c>
      <c r="AC4266" s="8" t="s">
        <v>690</v>
      </c>
      <c r="AD4266" s="8" t="s">
        <v>593</v>
      </c>
      <c r="AE4266" s="8" t="s">
        <v>582</v>
      </c>
      <c r="AF4266" s="1">
        <v>1</v>
      </c>
    </row>
    <row r="4267" ht="25" customHeight="1" spans="1:32">
      <c r="A4267" s="1">
        <f>COUNTIF(企业分类!A:A,AA4267)</f>
        <v>1</v>
      </c>
      <c r="B4267" s="6" t="str">
        <f t="shared" si="198"/>
        <v>30天内曾在线</v>
      </c>
      <c r="C4267" s="7">
        <v>45046.9999884259</v>
      </c>
      <c r="D4267" s="6">
        <f t="shared" si="199"/>
        <v>-10.690833333334</v>
      </c>
      <c r="E4267" s="8" t="s">
        <v>19869</v>
      </c>
      <c r="F4267" s="8" t="s">
        <v>578</v>
      </c>
      <c r="G4267" s="8" t="s">
        <v>19</v>
      </c>
      <c r="H4267" s="8" t="s">
        <v>579</v>
      </c>
      <c r="I4267" s="8" t="s">
        <v>580</v>
      </c>
      <c r="J4267" s="8" t="s">
        <v>19870</v>
      </c>
      <c r="K4267" s="8" t="s">
        <v>582</v>
      </c>
      <c r="L4267" s="10" t="s">
        <v>4290</v>
      </c>
      <c r="M4267" s="11" t="str">
        <f t="shared" si="200"/>
        <v>2023/5/11 16:34:47</v>
      </c>
      <c r="N4267" s="12">
        <v>45057</v>
      </c>
      <c r="O4267" s="10" t="s">
        <v>4291</v>
      </c>
      <c r="P4267" s="8" t="s">
        <v>585</v>
      </c>
      <c r="Q4267" s="8" t="s">
        <v>19871</v>
      </c>
      <c r="R4267" s="8" t="s">
        <v>19871</v>
      </c>
      <c r="S4267" s="8" t="s">
        <v>600</v>
      </c>
      <c r="T4267" s="8" t="s">
        <v>601</v>
      </c>
      <c r="U4267" s="8" t="s">
        <v>602</v>
      </c>
      <c r="V4267" s="8" t="s">
        <v>582</v>
      </c>
      <c r="W4267" s="8" t="s">
        <v>582</v>
      </c>
      <c r="X4267" s="8" t="s">
        <v>582</v>
      </c>
      <c r="Y4267" s="8" t="s">
        <v>582</v>
      </c>
      <c r="Z4267" s="8" t="s">
        <v>582</v>
      </c>
      <c r="AA4267" s="8" t="s">
        <v>102</v>
      </c>
      <c r="AB4267" s="8" t="s">
        <v>591</v>
      </c>
      <c r="AC4267" s="8" t="s">
        <v>641</v>
      </c>
      <c r="AD4267" s="8" t="s">
        <v>593</v>
      </c>
      <c r="AE4267" s="8" t="s">
        <v>582</v>
      </c>
      <c r="AF4267" s="1">
        <v>1</v>
      </c>
    </row>
    <row r="4268" ht="25" customHeight="1" spans="1:32">
      <c r="A4268" s="1">
        <f>COUNTIF(企业分类!A:A,AA4268)</f>
        <v>1</v>
      </c>
      <c r="B4268" s="6" t="str">
        <f t="shared" si="198"/>
        <v>30天内曾在线</v>
      </c>
      <c r="C4268" s="7">
        <v>45046.9999884259</v>
      </c>
      <c r="D4268" s="6">
        <f t="shared" si="199"/>
        <v>-10.6921875000044</v>
      </c>
      <c r="E4268" s="8" t="s">
        <v>19872</v>
      </c>
      <c r="F4268" s="8" t="s">
        <v>578</v>
      </c>
      <c r="G4268" s="8" t="s">
        <v>19</v>
      </c>
      <c r="H4268" s="8" t="s">
        <v>579</v>
      </c>
      <c r="I4268" s="8" t="s">
        <v>580</v>
      </c>
      <c r="J4268" s="8" t="s">
        <v>19873</v>
      </c>
      <c r="K4268" s="8" t="s">
        <v>582</v>
      </c>
      <c r="L4268" s="10" t="s">
        <v>3662</v>
      </c>
      <c r="M4268" s="11" t="str">
        <f t="shared" si="200"/>
        <v>2023/5/11 16:36:44</v>
      </c>
      <c r="N4268" s="12">
        <v>45057</v>
      </c>
      <c r="O4268" s="10" t="s">
        <v>3663</v>
      </c>
      <c r="P4268" s="8" t="s">
        <v>585</v>
      </c>
      <c r="Q4268" s="8" t="s">
        <v>19874</v>
      </c>
      <c r="R4268" s="8" t="s">
        <v>19875</v>
      </c>
      <c r="S4268" s="8" t="s">
        <v>637</v>
      </c>
      <c r="T4268" s="8" t="s">
        <v>638</v>
      </c>
      <c r="U4268" s="8" t="s">
        <v>639</v>
      </c>
      <c r="V4268" s="8" t="s">
        <v>582</v>
      </c>
      <c r="W4268" s="8" t="s">
        <v>582</v>
      </c>
      <c r="X4268" s="8" t="s">
        <v>582</v>
      </c>
      <c r="Y4268" s="8" t="s">
        <v>582</v>
      </c>
      <c r="Z4268" s="8" t="s">
        <v>582</v>
      </c>
      <c r="AA4268" s="8" t="s">
        <v>151</v>
      </c>
      <c r="AB4268" s="8" t="s">
        <v>591</v>
      </c>
      <c r="AC4268" s="8" t="s">
        <v>1356</v>
      </c>
      <c r="AD4268" s="8" t="s">
        <v>593</v>
      </c>
      <c r="AE4268" s="8" t="s">
        <v>582</v>
      </c>
      <c r="AF4268" s="1">
        <v>1</v>
      </c>
    </row>
    <row r="4269" ht="25" customHeight="1" spans="1:32">
      <c r="A4269" s="1">
        <f>COUNTIF(企业分类!A:A,AA4269)</f>
        <v>1</v>
      </c>
      <c r="B4269" s="6" t="str">
        <f t="shared" si="198"/>
        <v>30天内曾在线</v>
      </c>
      <c r="C4269" s="7">
        <v>45046.9999884259</v>
      </c>
      <c r="D4269" s="6">
        <f t="shared" si="199"/>
        <v>-10.6918981481504</v>
      </c>
      <c r="E4269" s="8" t="s">
        <v>19876</v>
      </c>
      <c r="F4269" s="8" t="s">
        <v>578</v>
      </c>
      <c r="G4269" s="8" t="s">
        <v>19</v>
      </c>
      <c r="H4269" s="8" t="s">
        <v>579</v>
      </c>
      <c r="I4269" s="8" t="s">
        <v>580</v>
      </c>
      <c r="J4269" s="8" t="s">
        <v>19877</v>
      </c>
      <c r="K4269" s="8" t="s">
        <v>582</v>
      </c>
      <c r="L4269" s="10" t="s">
        <v>1918</v>
      </c>
      <c r="M4269" s="11" t="str">
        <f t="shared" si="200"/>
        <v>2023/5/11 16:36:19</v>
      </c>
      <c r="N4269" s="12">
        <v>45057</v>
      </c>
      <c r="O4269" s="10" t="s">
        <v>1919</v>
      </c>
      <c r="P4269" s="8" t="s">
        <v>585</v>
      </c>
      <c r="Q4269" s="8" t="s">
        <v>19878</v>
      </c>
      <c r="R4269" s="8" t="s">
        <v>19879</v>
      </c>
      <c r="S4269" s="8" t="s">
        <v>915</v>
      </c>
      <c r="T4269" s="8" t="s">
        <v>916</v>
      </c>
      <c r="U4269" s="8" t="s">
        <v>917</v>
      </c>
      <c r="V4269" s="8" t="s">
        <v>582</v>
      </c>
      <c r="W4269" s="8" t="s">
        <v>582</v>
      </c>
      <c r="X4269" s="8" t="s">
        <v>582</v>
      </c>
      <c r="Y4269" s="8" t="s">
        <v>582</v>
      </c>
      <c r="Z4269" s="8" t="s">
        <v>582</v>
      </c>
      <c r="AA4269" s="8" t="s">
        <v>169</v>
      </c>
      <c r="AB4269" s="8" t="s">
        <v>591</v>
      </c>
      <c r="AC4269" s="8" t="s">
        <v>690</v>
      </c>
      <c r="AD4269" s="8" t="s">
        <v>593</v>
      </c>
      <c r="AE4269" s="8" t="s">
        <v>582</v>
      </c>
      <c r="AF4269" s="1">
        <v>1</v>
      </c>
    </row>
    <row r="4270" ht="25" customHeight="1" spans="1:32">
      <c r="A4270" s="1">
        <f>COUNTIF(企业分类!A:A,AA4270)</f>
        <v>1</v>
      </c>
      <c r="B4270" s="6" t="str">
        <f t="shared" si="198"/>
        <v>30天内曾在线</v>
      </c>
      <c r="C4270" s="7">
        <v>45046.9999884259</v>
      </c>
      <c r="D4270" s="6">
        <f t="shared" si="199"/>
        <v>-10.3097222222277</v>
      </c>
      <c r="E4270" s="8" t="s">
        <v>19880</v>
      </c>
      <c r="F4270" s="8" t="s">
        <v>578</v>
      </c>
      <c r="G4270" s="8" t="s">
        <v>19</v>
      </c>
      <c r="H4270" s="8" t="s">
        <v>579</v>
      </c>
      <c r="I4270" s="8" t="s">
        <v>580</v>
      </c>
      <c r="J4270" s="8" t="s">
        <v>19881</v>
      </c>
      <c r="K4270" s="8" t="s">
        <v>582</v>
      </c>
      <c r="L4270" s="10" t="s">
        <v>19882</v>
      </c>
      <c r="M4270" s="11" t="str">
        <f t="shared" si="200"/>
        <v>2023/5/11 7:25:59</v>
      </c>
      <c r="N4270" s="12">
        <v>45057</v>
      </c>
      <c r="O4270" s="10" t="s">
        <v>19883</v>
      </c>
      <c r="P4270" s="8" t="s">
        <v>585</v>
      </c>
      <c r="Q4270" s="8" t="s">
        <v>19884</v>
      </c>
      <c r="R4270" s="8" t="s">
        <v>19885</v>
      </c>
      <c r="S4270" s="8" t="s">
        <v>648</v>
      </c>
      <c r="T4270" s="8" t="s">
        <v>649</v>
      </c>
      <c r="U4270" s="8" t="s">
        <v>650</v>
      </c>
      <c r="V4270" s="8" t="s">
        <v>582</v>
      </c>
      <c r="W4270" s="8" t="s">
        <v>582</v>
      </c>
      <c r="X4270" s="8" t="s">
        <v>582</v>
      </c>
      <c r="Y4270" s="8" t="s">
        <v>582</v>
      </c>
      <c r="Z4270" s="8" t="s">
        <v>582</v>
      </c>
      <c r="AA4270" s="8" t="s">
        <v>402</v>
      </c>
      <c r="AB4270" s="8" t="s">
        <v>591</v>
      </c>
      <c r="AC4270" s="8" t="s">
        <v>582</v>
      </c>
      <c r="AD4270" s="8" t="s">
        <v>593</v>
      </c>
      <c r="AE4270" s="8" t="s">
        <v>604</v>
      </c>
      <c r="AF4270" s="1">
        <v>1</v>
      </c>
    </row>
    <row r="4271" ht="25" customHeight="1" spans="1:32">
      <c r="A4271" s="1">
        <f>COUNTIF(企业分类!A:A,AA4271)</f>
        <v>1</v>
      </c>
      <c r="B4271" s="6" t="str">
        <f t="shared" si="198"/>
        <v>30天内曾在线</v>
      </c>
      <c r="C4271" s="7">
        <v>45046.9999884259</v>
      </c>
      <c r="D4271" s="6">
        <f t="shared" si="199"/>
        <v>-10.6921180555582</v>
      </c>
      <c r="E4271" s="8" t="s">
        <v>19886</v>
      </c>
      <c r="F4271" s="8" t="s">
        <v>578</v>
      </c>
      <c r="G4271" s="8" t="s">
        <v>19</v>
      </c>
      <c r="H4271" s="8" t="s">
        <v>579</v>
      </c>
      <c r="I4271" s="8" t="s">
        <v>580</v>
      </c>
      <c r="J4271" s="8" t="s">
        <v>19887</v>
      </c>
      <c r="K4271" s="8" t="s">
        <v>582</v>
      </c>
      <c r="L4271" s="10" t="s">
        <v>1464</v>
      </c>
      <c r="M4271" s="11" t="str">
        <f t="shared" si="200"/>
        <v>2023/5/11 16:36:38</v>
      </c>
      <c r="N4271" s="12">
        <v>45057</v>
      </c>
      <c r="O4271" s="10" t="s">
        <v>1465</v>
      </c>
      <c r="P4271" s="8" t="s">
        <v>585</v>
      </c>
      <c r="Q4271" s="8" t="s">
        <v>19888</v>
      </c>
      <c r="R4271" s="8" t="s">
        <v>19889</v>
      </c>
      <c r="S4271" s="8" t="s">
        <v>648</v>
      </c>
      <c r="T4271" s="8" t="s">
        <v>649</v>
      </c>
      <c r="U4271" s="8" t="s">
        <v>650</v>
      </c>
      <c r="V4271" s="8" t="s">
        <v>582</v>
      </c>
      <c r="W4271" s="8" t="s">
        <v>582</v>
      </c>
      <c r="X4271" s="8" t="s">
        <v>582</v>
      </c>
      <c r="Y4271" s="8" t="s">
        <v>582</v>
      </c>
      <c r="Z4271" s="8" t="s">
        <v>582</v>
      </c>
      <c r="AA4271" s="8" t="s">
        <v>322</v>
      </c>
      <c r="AB4271" s="8" t="s">
        <v>591</v>
      </c>
      <c r="AC4271" s="8" t="s">
        <v>657</v>
      </c>
      <c r="AD4271" s="8" t="s">
        <v>593</v>
      </c>
      <c r="AE4271" s="8" t="s">
        <v>604</v>
      </c>
      <c r="AF4271" s="1">
        <v>1</v>
      </c>
    </row>
    <row r="4272" ht="25" customHeight="1" spans="1:32">
      <c r="A4272" s="1">
        <f>COUNTIF(企业分类!A:A,AA4272)</f>
        <v>1</v>
      </c>
      <c r="B4272" s="6" t="str">
        <f t="shared" si="198"/>
        <v>30天内曾在线</v>
      </c>
      <c r="C4272" s="7">
        <v>45046.9999884259</v>
      </c>
      <c r="D4272" s="6">
        <f t="shared" si="199"/>
        <v>-10.3303935185177</v>
      </c>
      <c r="E4272" s="8" t="s">
        <v>19890</v>
      </c>
      <c r="F4272" s="8" t="s">
        <v>578</v>
      </c>
      <c r="G4272" s="8" t="s">
        <v>19</v>
      </c>
      <c r="H4272" s="8" t="s">
        <v>579</v>
      </c>
      <c r="I4272" s="8" t="s">
        <v>580</v>
      </c>
      <c r="J4272" s="8" t="s">
        <v>19891</v>
      </c>
      <c r="K4272" s="8" t="s">
        <v>582</v>
      </c>
      <c r="L4272" s="10" t="s">
        <v>19892</v>
      </c>
      <c r="M4272" s="11" t="str">
        <f t="shared" si="200"/>
        <v>2023/5/11 7:55:45</v>
      </c>
      <c r="N4272" s="12">
        <v>45057</v>
      </c>
      <c r="O4272" s="10" t="s">
        <v>19893</v>
      </c>
      <c r="P4272" s="8" t="s">
        <v>585</v>
      </c>
      <c r="Q4272" s="8" t="s">
        <v>19894</v>
      </c>
      <c r="R4272" s="8" t="s">
        <v>19894</v>
      </c>
      <c r="S4272" s="8" t="s">
        <v>600</v>
      </c>
      <c r="T4272" s="8" t="s">
        <v>601</v>
      </c>
      <c r="U4272" s="8" t="s">
        <v>602</v>
      </c>
      <c r="V4272" s="8" t="s">
        <v>582</v>
      </c>
      <c r="W4272" s="8" t="s">
        <v>582</v>
      </c>
      <c r="X4272" s="8" t="s">
        <v>582</v>
      </c>
      <c r="Y4272" s="8" t="s">
        <v>582</v>
      </c>
      <c r="Z4272" s="8" t="s">
        <v>582</v>
      </c>
      <c r="AA4272" s="8" t="s">
        <v>102</v>
      </c>
      <c r="AB4272" s="8" t="s">
        <v>591</v>
      </c>
      <c r="AC4272" s="8" t="s">
        <v>641</v>
      </c>
      <c r="AD4272" s="8" t="s">
        <v>593</v>
      </c>
      <c r="AE4272" s="8" t="s">
        <v>582</v>
      </c>
      <c r="AF4272" s="1">
        <v>1</v>
      </c>
    </row>
    <row r="4273" ht="25" customHeight="1" spans="1:32">
      <c r="A4273" s="1">
        <f>COUNTIF(企业分类!A:A,AA4273)</f>
        <v>1</v>
      </c>
      <c r="B4273" s="6" t="str">
        <f t="shared" si="198"/>
        <v>30天内曾在线</v>
      </c>
      <c r="C4273" s="7">
        <v>45046.9999884259</v>
      </c>
      <c r="D4273" s="6">
        <f t="shared" si="199"/>
        <v>-10.6893750000017</v>
      </c>
      <c r="E4273" s="8" t="s">
        <v>19895</v>
      </c>
      <c r="F4273" s="8" t="s">
        <v>578</v>
      </c>
      <c r="G4273" s="8" t="s">
        <v>19</v>
      </c>
      <c r="H4273" s="8" t="s">
        <v>579</v>
      </c>
      <c r="I4273" s="8" t="s">
        <v>580</v>
      </c>
      <c r="J4273" s="8" t="s">
        <v>19896</v>
      </c>
      <c r="K4273" s="8" t="s">
        <v>582</v>
      </c>
      <c r="L4273" s="10" t="s">
        <v>9416</v>
      </c>
      <c r="M4273" s="11" t="str">
        <f t="shared" si="200"/>
        <v>2023/5/11 16:32:41</v>
      </c>
      <c r="N4273" s="12">
        <v>45057</v>
      </c>
      <c r="O4273" s="10" t="s">
        <v>9417</v>
      </c>
      <c r="P4273" s="8" t="s">
        <v>585</v>
      </c>
      <c r="Q4273" s="8" t="s">
        <v>19897</v>
      </c>
      <c r="R4273" s="8" t="s">
        <v>19898</v>
      </c>
      <c r="S4273" s="8" t="s">
        <v>588</v>
      </c>
      <c r="T4273" s="8" t="s">
        <v>589</v>
      </c>
      <c r="U4273" s="8" t="s">
        <v>590</v>
      </c>
      <c r="V4273" s="8" t="s">
        <v>582</v>
      </c>
      <c r="W4273" s="8" t="s">
        <v>582</v>
      </c>
      <c r="X4273" s="8" t="s">
        <v>582</v>
      </c>
      <c r="Y4273" s="8" t="s">
        <v>582</v>
      </c>
      <c r="Z4273" s="8" t="s">
        <v>582</v>
      </c>
      <c r="AA4273" s="8" t="s">
        <v>364</v>
      </c>
      <c r="AB4273" s="8" t="s">
        <v>591</v>
      </c>
      <c r="AC4273" s="8" t="s">
        <v>582</v>
      </c>
      <c r="AD4273" s="8" t="s">
        <v>593</v>
      </c>
      <c r="AE4273" s="8" t="s">
        <v>582</v>
      </c>
      <c r="AF4273" s="1">
        <v>1</v>
      </c>
    </row>
    <row r="4274" ht="25" customHeight="1" spans="1:32">
      <c r="A4274" s="1">
        <f>COUNTIF(企业分类!A:A,AA4274)</f>
        <v>1</v>
      </c>
      <c r="B4274" s="6" t="str">
        <f t="shared" si="198"/>
        <v>30天内曾在线</v>
      </c>
      <c r="C4274" s="7">
        <v>45046.9999884259</v>
      </c>
      <c r="D4274" s="6">
        <f t="shared" si="199"/>
        <v>-10.6921759259276</v>
      </c>
      <c r="E4274" s="8" t="s">
        <v>19899</v>
      </c>
      <c r="F4274" s="8" t="s">
        <v>578</v>
      </c>
      <c r="G4274" s="8" t="s">
        <v>19</v>
      </c>
      <c r="H4274" s="8" t="s">
        <v>579</v>
      </c>
      <c r="I4274" s="8" t="s">
        <v>580</v>
      </c>
      <c r="J4274" s="8" t="s">
        <v>19900</v>
      </c>
      <c r="K4274" s="8" t="s">
        <v>582</v>
      </c>
      <c r="L4274" s="10" t="s">
        <v>1956</v>
      </c>
      <c r="M4274" s="11" t="str">
        <f t="shared" si="200"/>
        <v>2023/5/11 16:36:43</v>
      </c>
      <c r="N4274" s="12">
        <v>45057</v>
      </c>
      <c r="O4274" s="10" t="s">
        <v>1957</v>
      </c>
      <c r="P4274" s="8" t="s">
        <v>585</v>
      </c>
      <c r="Q4274" s="8" t="s">
        <v>19901</v>
      </c>
      <c r="R4274" s="8" t="s">
        <v>19902</v>
      </c>
      <c r="S4274" s="8" t="s">
        <v>588</v>
      </c>
      <c r="T4274" s="8" t="s">
        <v>589</v>
      </c>
      <c r="U4274" s="8" t="s">
        <v>590</v>
      </c>
      <c r="V4274" s="8" t="s">
        <v>582</v>
      </c>
      <c r="W4274" s="8" t="s">
        <v>582</v>
      </c>
      <c r="X4274" s="8" t="s">
        <v>582</v>
      </c>
      <c r="Y4274" s="8" t="s">
        <v>582</v>
      </c>
      <c r="Z4274" s="8" t="s">
        <v>582</v>
      </c>
      <c r="AA4274" s="8" t="s">
        <v>149</v>
      </c>
      <c r="AB4274" s="8" t="s">
        <v>591</v>
      </c>
      <c r="AC4274" s="8" t="s">
        <v>690</v>
      </c>
      <c r="AD4274" s="8" t="s">
        <v>593</v>
      </c>
      <c r="AE4274" s="8" t="s">
        <v>582</v>
      </c>
      <c r="AF4274" s="1">
        <v>1</v>
      </c>
    </row>
    <row r="4275" ht="25" customHeight="1" spans="1:32">
      <c r="A4275" s="1">
        <f>COUNTIF(企业分类!A:A,AA4275)</f>
        <v>1</v>
      </c>
      <c r="B4275" s="6" t="str">
        <f t="shared" si="198"/>
        <v>30天内曾在线</v>
      </c>
      <c r="C4275" s="7">
        <v>45046.9999884259</v>
      </c>
      <c r="D4275" s="6">
        <f t="shared" si="199"/>
        <v>-9.11370370370423</v>
      </c>
      <c r="E4275" s="8" t="s">
        <v>19903</v>
      </c>
      <c r="F4275" s="8" t="s">
        <v>578</v>
      </c>
      <c r="G4275" s="8" t="s">
        <v>19</v>
      </c>
      <c r="H4275" s="8" t="s">
        <v>579</v>
      </c>
      <c r="I4275" s="8" t="s">
        <v>580</v>
      </c>
      <c r="J4275" s="8" t="s">
        <v>19904</v>
      </c>
      <c r="K4275" s="8" t="s">
        <v>582</v>
      </c>
      <c r="L4275" s="10" t="s">
        <v>19905</v>
      </c>
      <c r="M4275" s="11" t="str">
        <f t="shared" si="200"/>
        <v>2023/5/10 2:43:43</v>
      </c>
      <c r="N4275" s="12">
        <v>45056</v>
      </c>
      <c r="O4275" s="10" t="s">
        <v>19906</v>
      </c>
      <c r="P4275" s="8" t="s">
        <v>585</v>
      </c>
      <c r="Q4275" s="8" t="s">
        <v>19907</v>
      </c>
      <c r="R4275" s="8" t="s">
        <v>19908</v>
      </c>
      <c r="S4275" s="8" t="s">
        <v>588</v>
      </c>
      <c r="T4275" s="8" t="s">
        <v>589</v>
      </c>
      <c r="U4275" s="8" t="s">
        <v>590</v>
      </c>
      <c r="V4275" s="8" t="s">
        <v>582</v>
      </c>
      <c r="W4275" s="8" t="s">
        <v>582</v>
      </c>
      <c r="X4275" s="8" t="s">
        <v>582</v>
      </c>
      <c r="Y4275" s="8" t="s">
        <v>582</v>
      </c>
      <c r="Z4275" s="8" t="s">
        <v>582</v>
      </c>
      <c r="AA4275" s="8" t="s">
        <v>336</v>
      </c>
      <c r="AB4275" s="8" t="s">
        <v>591</v>
      </c>
      <c r="AC4275" s="8" t="s">
        <v>592</v>
      </c>
      <c r="AD4275" s="8" t="s">
        <v>593</v>
      </c>
      <c r="AE4275" s="8" t="s">
        <v>582</v>
      </c>
      <c r="AF4275" s="1">
        <v>1</v>
      </c>
    </row>
    <row r="4276" ht="25" customHeight="1" spans="1:32">
      <c r="A4276" s="1">
        <f>COUNTIF(企业分类!A:A,AA4276)</f>
        <v>1</v>
      </c>
      <c r="B4276" s="6" t="str">
        <f t="shared" si="198"/>
        <v>30天内曾在线</v>
      </c>
      <c r="C4276" s="7">
        <v>45046.9999884259</v>
      </c>
      <c r="D4276" s="6">
        <f t="shared" si="199"/>
        <v>-10.6927083333358</v>
      </c>
      <c r="E4276" s="8" t="s">
        <v>19909</v>
      </c>
      <c r="F4276" s="8" t="s">
        <v>578</v>
      </c>
      <c r="G4276" s="8" t="s">
        <v>19</v>
      </c>
      <c r="H4276" s="8" t="s">
        <v>579</v>
      </c>
      <c r="I4276" s="8" t="s">
        <v>580</v>
      </c>
      <c r="J4276" s="8" t="s">
        <v>19910</v>
      </c>
      <c r="K4276" s="8" t="s">
        <v>582</v>
      </c>
      <c r="L4276" s="10" t="s">
        <v>622</v>
      </c>
      <c r="M4276" s="11" t="str">
        <f t="shared" si="200"/>
        <v>2023/5/11 16:37:29</v>
      </c>
      <c r="N4276" s="12">
        <v>45057</v>
      </c>
      <c r="O4276" s="10" t="s">
        <v>623</v>
      </c>
      <c r="P4276" s="8" t="s">
        <v>585</v>
      </c>
      <c r="Q4276" s="8" t="s">
        <v>19911</v>
      </c>
      <c r="R4276" s="8" t="s">
        <v>19912</v>
      </c>
      <c r="S4276" s="8" t="s">
        <v>588</v>
      </c>
      <c r="T4276" s="8" t="s">
        <v>589</v>
      </c>
      <c r="U4276" s="8" t="s">
        <v>590</v>
      </c>
      <c r="V4276" s="8" t="s">
        <v>582</v>
      </c>
      <c r="W4276" s="8" t="s">
        <v>582</v>
      </c>
      <c r="X4276" s="8" t="s">
        <v>582</v>
      </c>
      <c r="Y4276" s="8" t="s">
        <v>582</v>
      </c>
      <c r="Z4276" s="8" t="s">
        <v>582</v>
      </c>
      <c r="AA4276" s="8" t="s">
        <v>181</v>
      </c>
      <c r="AB4276" s="8" t="s">
        <v>591</v>
      </c>
      <c r="AC4276" s="8" t="s">
        <v>592</v>
      </c>
      <c r="AD4276" s="8" t="s">
        <v>593</v>
      </c>
      <c r="AE4276" s="8" t="s">
        <v>582</v>
      </c>
      <c r="AF4276" s="1">
        <v>1</v>
      </c>
    </row>
    <row r="4277" ht="25" customHeight="1" spans="1:32">
      <c r="A4277" s="1">
        <f>COUNTIF(企业分类!A:A,AA4277)</f>
        <v>1</v>
      </c>
      <c r="B4277" s="6" t="str">
        <f t="shared" si="198"/>
        <v>30天内曾在线</v>
      </c>
      <c r="C4277" s="7">
        <v>45046.9999884259</v>
      </c>
      <c r="D4277" s="6">
        <f t="shared" si="199"/>
        <v>-10.6926157407433</v>
      </c>
      <c r="E4277" s="8" t="s">
        <v>19913</v>
      </c>
      <c r="F4277" s="8" t="s">
        <v>578</v>
      </c>
      <c r="G4277" s="8" t="s">
        <v>19</v>
      </c>
      <c r="H4277" s="8" t="s">
        <v>579</v>
      </c>
      <c r="I4277" s="8" t="s">
        <v>580</v>
      </c>
      <c r="J4277" s="8" t="s">
        <v>19914</v>
      </c>
      <c r="K4277" s="8" t="s">
        <v>582</v>
      </c>
      <c r="L4277" s="10" t="s">
        <v>1780</v>
      </c>
      <c r="M4277" s="11" t="str">
        <f t="shared" si="200"/>
        <v>2023/5/11 16:37:21</v>
      </c>
      <c r="N4277" s="12">
        <v>45057</v>
      </c>
      <c r="O4277" s="10" t="s">
        <v>1781</v>
      </c>
      <c r="P4277" s="8" t="s">
        <v>585</v>
      </c>
      <c r="Q4277" s="8" t="s">
        <v>19915</v>
      </c>
      <c r="R4277" s="8" t="s">
        <v>19916</v>
      </c>
      <c r="S4277" s="8" t="s">
        <v>796</v>
      </c>
      <c r="T4277" s="8" t="s">
        <v>797</v>
      </c>
      <c r="U4277" s="8" t="s">
        <v>798</v>
      </c>
      <c r="V4277" s="8" t="s">
        <v>582</v>
      </c>
      <c r="W4277" s="8" t="s">
        <v>582</v>
      </c>
      <c r="X4277" s="8" t="s">
        <v>582</v>
      </c>
      <c r="Y4277" s="8" t="s">
        <v>582</v>
      </c>
      <c r="Z4277" s="8" t="s">
        <v>582</v>
      </c>
      <c r="AA4277" s="8" t="s">
        <v>271</v>
      </c>
      <c r="AB4277" s="8" t="s">
        <v>591</v>
      </c>
      <c r="AC4277" s="8" t="s">
        <v>592</v>
      </c>
      <c r="AD4277" s="8" t="s">
        <v>593</v>
      </c>
      <c r="AE4277" s="8" t="s">
        <v>582</v>
      </c>
      <c r="AF4277" s="1">
        <v>1</v>
      </c>
    </row>
    <row r="4278" ht="25" customHeight="1" spans="1:32">
      <c r="A4278" s="1">
        <f>COUNTIF(企业分类!A:A,AA4278)</f>
        <v>1</v>
      </c>
      <c r="B4278" s="6" t="str">
        <f t="shared" si="198"/>
        <v>30天内曾在线</v>
      </c>
      <c r="C4278" s="7">
        <v>45046.9999884259</v>
      </c>
      <c r="D4278" s="6">
        <f t="shared" si="199"/>
        <v>-10.6907523148184</v>
      </c>
      <c r="E4278" s="8" t="s">
        <v>19917</v>
      </c>
      <c r="F4278" s="8" t="s">
        <v>578</v>
      </c>
      <c r="G4278" s="8" t="s">
        <v>19</v>
      </c>
      <c r="H4278" s="8" t="s">
        <v>579</v>
      </c>
      <c r="I4278" s="8" t="s">
        <v>580</v>
      </c>
      <c r="J4278" s="8" t="s">
        <v>19918</v>
      </c>
      <c r="K4278" s="8" t="s">
        <v>582</v>
      </c>
      <c r="L4278" s="10" t="s">
        <v>3553</v>
      </c>
      <c r="M4278" s="11" t="str">
        <f t="shared" si="200"/>
        <v>2023/5/11 16:34:40</v>
      </c>
      <c r="N4278" s="12">
        <v>45057</v>
      </c>
      <c r="O4278" s="10" t="s">
        <v>3554</v>
      </c>
      <c r="P4278" s="8" t="s">
        <v>585</v>
      </c>
      <c r="Q4278" s="8" t="s">
        <v>19919</v>
      </c>
      <c r="R4278" s="8" t="s">
        <v>19920</v>
      </c>
      <c r="S4278" s="8" t="s">
        <v>796</v>
      </c>
      <c r="T4278" s="8" t="s">
        <v>797</v>
      </c>
      <c r="U4278" s="8" t="s">
        <v>798</v>
      </c>
      <c r="V4278" s="8" t="s">
        <v>582</v>
      </c>
      <c r="W4278" s="8" t="s">
        <v>582</v>
      </c>
      <c r="X4278" s="8" t="s">
        <v>582</v>
      </c>
      <c r="Y4278" s="8" t="s">
        <v>582</v>
      </c>
      <c r="Z4278" s="8" t="s">
        <v>582</v>
      </c>
      <c r="AA4278" s="8" t="s">
        <v>180</v>
      </c>
      <c r="AB4278" s="8" t="s">
        <v>591</v>
      </c>
      <c r="AC4278" s="8" t="s">
        <v>1166</v>
      </c>
      <c r="AD4278" s="8" t="s">
        <v>593</v>
      </c>
      <c r="AE4278" s="8" t="s">
        <v>582</v>
      </c>
      <c r="AF4278" s="1">
        <v>1</v>
      </c>
    </row>
    <row r="4279" ht="25" customHeight="1" spans="1:32">
      <c r="A4279" s="1">
        <f>COUNTIF(企业分类!A:A,AA4279)</f>
        <v>1</v>
      </c>
      <c r="B4279" s="6" t="str">
        <f t="shared" si="198"/>
        <v>30天内曾在线</v>
      </c>
      <c r="C4279" s="7">
        <v>45046.9999884259</v>
      </c>
      <c r="D4279" s="6">
        <f t="shared" si="199"/>
        <v>-10.6916898148193</v>
      </c>
      <c r="E4279" s="8" t="s">
        <v>19921</v>
      </c>
      <c r="F4279" s="8" t="s">
        <v>578</v>
      </c>
      <c r="G4279" s="8" t="s">
        <v>19</v>
      </c>
      <c r="H4279" s="8" t="s">
        <v>579</v>
      </c>
      <c r="I4279" s="8" t="s">
        <v>580</v>
      </c>
      <c r="J4279" s="8" t="s">
        <v>19922</v>
      </c>
      <c r="K4279" s="8" t="s">
        <v>582</v>
      </c>
      <c r="L4279" s="10" t="s">
        <v>720</v>
      </c>
      <c r="M4279" s="11" t="str">
        <f t="shared" si="200"/>
        <v>2023/5/11 16:36:01</v>
      </c>
      <c r="N4279" s="12">
        <v>45057</v>
      </c>
      <c r="O4279" s="10" t="s">
        <v>721</v>
      </c>
      <c r="P4279" s="8" t="s">
        <v>585</v>
      </c>
      <c r="Q4279" s="8" t="s">
        <v>19923</v>
      </c>
      <c r="R4279" s="8" t="s">
        <v>19924</v>
      </c>
      <c r="S4279" s="8" t="s">
        <v>7638</v>
      </c>
      <c r="T4279" s="8" t="s">
        <v>7639</v>
      </c>
      <c r="U4279" s="8" t="s">
        <v>7640</v>
      </c>
      <c r="V4279" s="8" t="s">
        <v>582</v>
      </c>
      <c r="W4279" s="8" t="s">
        <v>582</v>
      </c>
      <c r="X4279" s="8" t="s">
        <v>582</v>
      </c>
      <c r="Y4279" s="8" t="s">
        <v>582</v>
      </c>
      <c r="Z4279" s="8" t="s">
        <v>582</v>
      </c>
      <c r="AA4279" s="8" t="s">
        <v>93</v>
      </c>
      <c r="AB4279" s="8" t="s">
        <v>591</v>
      </c>
      <c r="AC4279" s="8" t="s">
        <v>820</v>
      </c>
      <c r="AD4279" s="8" t="s">
        <v>593</v>
      </c>
      <c r="AE4279" s="8" t="s">
        <v>582</v>
      </c>
      <c r="AF4279" s="1">
        <v>1</v>
      </c>
    </row>
    <row r="4280" ht="25" customHeight="1" spans="1:32">
      <c r="A4280" s="1">
        <f>COUNTIF(企业分类!A:A,AA4280)</f>
        <v>1</v>
      </c>
      <c r="B4280" s="6" t="str">
        <f t="shared" si="198"/>
        <v>30天内曾在线</v>
      </c>
      <c r="C4280" s="7">
        <v>45046.9999884259</v>
      </c>
      <c r="D4280" s="6">
        <f t="shared" si="199"/>
        <v>-10.6924074074122</v>
      </c>
      <c r="E4280" s="8" t="s">
        <v>19925</v>
      </c>
      <c r="F4280" s="8" t="s">
        <v>578</v>
      </c>
      <c r="G4280" s="8" t="s">
        <v>19</v>
      </c>
      <c r="H4280" s="8" t="s">
        <v>579</v>
      </c>
      <c r="I4280" s="8" t="s">
        <v>580</v>
      </c>
      <c r="J4280" s="8" t="s">
        <v>19926</v>
      </c>
      <c r="K4280" s="8" t="s">
        <v>582</v>
      </c>
      <c r="L4280" s="10" t="s">
        <v>981</v>
      </c>
      <c r="M4280" s="11" t="str">
        <f t="shared" si="200"/>
        <v>2023/5/11 16:37:03</v>
      </c>
      <c r="N4280" s="12">
        <v>45057</v>
      </c>
      <c r="O4280" s="10" t="s">
        <v>982</v>
      </c>
      <c r="P4280" s="8" t="s">
        <v>585</v>
      </c>
      <c r="Q4280" s="8" t="s">
        <v>19927</v>
      </c>
      <c r="R4280" s="8" t="s">
        <v>19928</v>
      </c>
      <c r="S4280" s="8" t="s">
        <v>796</v>
      </c>
      <c r="T4280" s="8" t="s">
        <v>797</v>
      </c>
      <c r="U4280" s="8" t="s">
        <v>798</v>
      </c>
      <c r="V4280" s="8" t="s">
        <v>582</v>
      </c>
      <c r="W4280" s="8" t="s">
        <v>582</v>
      </c>
      <c r="X4280" s="8" t="s">
        <v>582</v>
      </c>
      <c r="Y4280" s="8" t="s">
        <v>582</v>
      </c>
      <c r="Z4280" s="8" t="s">
        <v>582</v>
      </c>
      <c r="AA4280" s="8" t="s">
        <v>180</v>
      </c>
      <c r="AB4280" s="8" t="s">
        <v>591</v>
      </c>
      <c r="AC4280" s="8" t="s">
        <v>1166</v>
      </c>
      <c r="AD4280" s="8" t="s">
        <v>593</v>
      </c>
      <c r="AE4280" s="8" t="s">
        <v>582</v>
      </c>
      <c r="AF4280" s="1">
        <v>1</v>
      </c>
    </row>
    <row r="4281" ht="25" customHeight="1" spans="1:32">
      <c r="A4281" s="1">
        <f>COUNTIF(企业分类!A:A,AA4281)</f>
        <v>1</v>
      </c>
      <c r="B4281" s="6" t="str">
        <f t="shared" si="198"/>
        <v>30天内曾在线</v>
      </c>
      <c r="C4281" s="7">
        <v>45046.9999884259</v>
      </c>
      <c r="D4281" s="6">
        <f t="shared" si="199"/>
        <v>-10.692696759259</v>
      </c>
      <c r="E4281" s="8" t="s">
        <v>19929</v>
      </c>
      <c r="F4281" s="8" t="s">
        <v>578</v>
      </c>
      <c r="G4281" s="8" t="s">
        <v>19</v>
      </c>
      <c r="H4281" s="8" t="s">
        <v>579</v>
      </c>
      <c r="I4281" s="8" t="s">
        <v>580</v>
      </c>
      <c r="J4281" s="8" t="s">
        <v>19930</v>
      </c>
      <c r="K4281" s="8" t="s">
        <v>582</v>
      </c>
      <c r="L4281" s="10" t="s">
        <v>1380</v>
      </c>
      <c r="M4281" s="11" t="str">
        <f t="shared" si="200"/>
        <v>2023/5/11 16:37:28</v>
      </c>
      <c r="N4281" s="12">
        <v>45057</v>
      </c>
      <c r="O4281" s="10" t="s">
        <v>1381</v>
      </c>
      <c r="P4281" s="8" t="s">
        <v>585</v>
      </c>
      <c r="Q4281" s="8" t="s">
        <v>19931</v>
      </c>
      <c r="R4281" s="8" t="s">
        <v>19932</v>
      </c>
      <c r="S4281" s="8" t="s">
        <v>796</v>
      </c>
      <c r="T4281" s="8" t="s">
        <v>797</v>
      </c>
      <c r="U4281" s="8" t="s">
        <v>798</v>
      </c>
      <c r="V4281" s="8" t="s">
        <v>582</v>
      </c>
      <c r="W4281" s="8" t="s">
        <v>582</v>
      </c>
      <c r="X4281" s="8" t="s">
        <v>582</v>
      </c>
      <c r="Y4281" s="8" t="s">
        <v>582</v>
      </c>
      <c r="Z4281" s="8" t="s">
        <v>582</v>
      </c>
      <c r="AA4281" s="8" t="s">
        <v>222</v>
      </c>
      <c r="AB4281" s="8" t="s">
        <v>591</v>
      </c>
      <c r="AC4281" s="8" t="s">
        <v>1166</v>
      </c>
      <c r="AD4281" s="8" t="s">
        <v>593</v>
      </c>
      <c r="AE4281" s="8" t="s">
        <v>582</v>
      </c>
      <c r="AF4281" s="1">
        <v>1</v>
      </c>
    </row>
    <row r="4282" ht="25" customHeight="1" spans="1:32">
      <c r="A4282" s="1">
        <f>COUNTIF(企业分类!A:A,AA4282)</f>
        <v>1</v>
      </c>
      <c r="B4282" s="6" t="str">
        <f t="shared" si="198"/>
        <v>30天内曾在线</v>
      </c>
      <c r="C4282" s="7">
        <v>45046.9999884259</v>
      </c>
      <c r="D4282" s="6">
        <f t="shared" si="199"/>
        <v>-10.6908680555571</v>
      </c>
      <c r="E4282" s="8" t="s">
        <v>19933</v>
      </c>
      <c r="F4282" s="8" t="s">
        <v>578</v>
      </c>
      <c r="G4282" s="8" t="s">
        <v>19</v>
      </c>
      <c r="H4282" s="8" t="s">
        <v>579</v>
      </c>
      <c r="I4282" s="8" t="s">
        <v>580</v>
      </c>
      <c r="J4282" s="8" t="s">
        <v>19934</v>
      </c>
      <c r="K4282" s="8" t="s">
        <v>582</v>
      </c>
      <c r="L4282" s="10" t="s">
        <v>6923</v>
      </c>
      <c r="M4282" s="11" t="str">
        <f t="shared" si="200"/>
        <v>2023/5/11 16:34:50</v>
      </c>
      <c r="N4282" s="12">
        <v>45057</v>
      </c>
      <c r="O4282" s="10" t="s">
        <v>6924</v>
      </c>
      <c r="P4282" s="8" t="s">
        <v>585</v>
      </c>
      <c r="Q4282" s="8" t="s">
        <v>19935</v>
      </c>
      <c r="R4282" s="8" t="s">
        <v>19936</v>
      </c>
      <c r="S4282" s="8" t="s">
        <v>626</v>
      </c>
      <c r="T4282" s="8" t="s">
        <v>627</v>
      </c>
      <c r="U4282" s="8" t="s">
        <v>628</v>
      </c>
      <c r="V4282" s="8" t="s">
        <v>582</v>
      </c>
      <c r="W4282" s="8" t="s">
        <v>582</v>
      </c>
      <c r="X4282" s="8" t="s">
        <v>582</v>
      </c>
      <c r="Y4282" s="8" t="s">
        <v>582</v>
      </c>
      <c r="Z4282" s="8" t="s">
        <v>582</v>
      </c>
      <c r="AA4282" s="8" t="s">
        <v>196</v>
      </c>
      <c r="AB4282" s="8" t="s">
        <v>591</v>
      </c>
      <c r="AC4282" s="8" t="s">
        <v>1166</v>
      </c>
      <c r="AD4282" s="8" t="s">
        <v>593</v>
      </c>
      <c r="AE4282" s="8" t="s">
        <v>582</v>
      </c>
      <c r="AF4282" s="1">
        <v>1</v>
      </c>
    </row>
    <row r="4283" ht="25" customHeight="1" spans="1:32">
      <c r="A4283" s="1">
        <f>COUNTIF(企业分类!A:A,AA4283)</f>
        <v>1</v>
      </c>
      <c r="B4283" s="6" t="str">
        <f t="shared" si="198"/>
        <v>30天内曾在线</v>
      </c>
      <c r="C4283" s="7">
        <v>45046.9999884259</v>
      </c>
      <c r="D4283" s="6">
        <f t="shared" si="199"/>
        <v>-10.6913310185191</v>
      </c>
      <c r="E4283" s="8" t="s">
        <v>19937</v>
      </c>
      <c r="F4283" s="8" t="s">
        <v>578</v>
      </c>
      <c r="G4283" s="8" t="s">
        <v>19</v>
      </c>
      <c r="H4283" s="8" t="s">
        <v>579</v>
      </c>
      <c r="I4283" s="8" t="s">
        <v>580</v>
      </c>
      <c r="J4283" s="8" t="s">
        <v>19938</v>
      </c>
      <c r="K4283" s="8" t="s">
        <v>582</v>
      </c>
      <c r="L4283" s="10" t="s">
        <v>1936</v>
      </c>
      <c r="M4283" s="11" t="str">
        <f t="shared" si="200"/>
        <v>2023/5/11 16:35:30</v>
      </c>
      <c r="N4283" s="12">
        <v>45057</v>
      </c>
      <c r="O4283" s="10" t="s">
        <v>1937</v>
      </c>
      <c r="P4283" s="8" t="s">
        <v>585</v>
      </c>
      <c r="Q4283" s="8" t="s">
        <v>19939</v>
      </c>
      <c r="R4283" s="8" t="s">
        <v>19940</v>
      </c>
      <c r="S4283" s="8" t="s">
        <v>626</v>
      </c>
      <c r="T4283" s="8" t="s">
        <v>627</v>
      </c>
      <c r="U4283" s="8" t="s">
        <v>628</v>
      </c>
      <c r="V4283" s="8" t="s">
        <v>582</v>
      </c>
      <c r="W4283" s="8" t="s">
        <v>582</v>
      </c>
      <c r="X4283" s="8" t="s">
        <v>582</v>
      </c>
      <c r="Y4283" s="8" t="s">
        <v>582</v>
      </c>
      <c r="Z4283" s="8" t="s">
        <v>582</v>
      </c>
      <c r="AA4283" s="8" t="s">
        <v>196</v>
      </c>
      <c r="AB4283" s="8" t="s">
        <v>591</v>
      </c>
      <c r="AC4283" s="8" t="s">
        <v>1166</v>
      </c>
      <c r="AD4283" s="8" t="s">
        <v>593</v>
      </c>
      <c r="AE4283" s="8" t="s">
        <v>582</v>
      </c>
      <c r="AF4283" s="1">
        <v>1</v>
      </c>
    </row>
    <row r="4284" ht="25" customHeight="1" spans="1:32">
      <c r="A4284" s="1">
        <f>COUNTIF(企业分类!A:A,AA4284)</f>
        <v>1</v>
      </c>
      <c r="B4284" s="6" t="str">
        <f t="shared" si="198"/>
        <v>30天内曾在线</v>
      </c>
      <c r="C4284" s="7">
        <v>45046.9999884259</v>
      </c>
      <c r="D4284" s="6">
        <f t="shared" si="199"/>
        <v>-10.6918055555579</v>
      </c>
      <c r="E4284" s="8" t="s">
        <v>19941</v>
      </c>
      <c r="F4284" s="8" t="s">
        <v>578</v>
      </c>
      <c r="G4284" s="8" t="s">
        <v>19</v>
      </c>
      <c r="H4284" s="8" t="s">
        <v>579</v>
      </c>
      <c r="I4284" s="8" t="s">
        <v>580</v>
      </c>
      <c r="J4284" s="8" t="s">
        <v>19942</v>
      </c>
      <c r="K4284" s="8" t="s">
        <v>582</v>
      </c>
      <c r="L4284" s="10" t="s">
        <v>5023</v>
      </c>
      <c r="M4284" s="11" t="str">
        <f t="shared" si="200"/>
        <v>2023/5/11 16:36:11</v>
      </c>
      <c r="N4284" s="12">
        <v>45057</v>
      </c>
      <c r="O4284" s="10" t="s">
        <v>5024</v>
      </c>
      <c r="P4284" s="8" t="s">
        <v>585</v>
      </c>
      <c r="Q4284" s="8" t="s">
        <v>19943</v>
      </c>
      <c r="R4284" s="8" t="s">
        <v>19944</v>
      </c>
      <c r="S4284" s="8" t="s">
        <v>600</v>
      </c>
      <c r="T4284" s="8" t="s">
        <v>601</v>
      </c>
      <c r="U4284" s="8" t="s">
        <v>602</v>
      </c>
      <c r="V4284" s="8" t="s">
        <v>582</v>
      </c>
      <c r="W4284" s="8" t="s">
        <v>582</v>
      </c>
      <c r="X4284" s="8" t="s">
        <v>582</v>
      </c>
      <c r="Y4284" s="8" t="s">
        <v>582</v>
      </c>
      <c r="Z4284" s="8" t="s">
        <v>582</v>
      </c>
      <c r="AA4284" s="8" t="s">
        <v>513</v>
      </c>
      <c r="AB4284" s="8" t="s">
        <v>591</v>
      </c>
      <c r="AC4284" s="8" t="s">
        <v>690</v>
      </c>
      <c r="AD4284" s="8" t="s">
        <v>593</v>
      </c>
      <c r="AE4284" s="8" t="s">
        <v>604</v>
      </c>
      <c r="AF4284" s="1">
        <v>1</v>
      </c>
    </row>
    <row r="4285" ht="25" customHeight="1" spans="1:32">
      <c r="A4285" s="1">
        <f>COUNTIF(企业分类!A:A,AA4285)</f>
        <v>1</v>
      </c>
      <c r="B4285" s="6" t="str">
        <f t="shared" si="198"/>
        <v>30天内曾在线</v>
      </c>
      <c r="C4285" s="7">
        <v>45046.9999884259</v>
      </c>
      <c r="D4285" s="6">
        <f t="shared" si="199"/>
        <v>-9.98849537037313</v>
      </c>
      <c r="E4285" s="8" t="s">
        <v>19945</v>
      </c>
      <c r="F4285" s="8" t="s">
        <v>578</v>
      </c>
      <c r="G4285" s="8" t="s">
        <v>19</v>
      </c>
      <c r="H4285" s="8" t="s">
        <v>579</v>
      </c>
      <c r="I4285" s="8" t="s">
        <v>580</v>
      </c>
      <c r="J4285" s="8" t="s">
        <v>19946</v>
      </c>
      <c r="K4285" s="8" t="s">
        <v>582</v>
      </c>
      <c r="L4285" s="10" t="s">
        <v>19947</v>
      </c>
      <c r="M4285" s="11" t="str">
        <f t="shared" si="200"/>
        <v>2023/5/10 23:43:25</v>
      </c>
      <c r="N4285" s="12">
        <v>45056</v>
      </c>
      <c r="O4285" s="10" t="s">
        <v>19948</v>
      </c>
      <c r="P4285" s="8" t="s">
        <v>585</v>
      </c>
      <c r="Q4285" s="8" t="s">
        <v>19949</v>
      </c>
      <c r="R4285" s="8" t="s">
        <v>19950</v>
      </c>
      <c r="S4285" s="8" t="s">
        <v>600</v>
      </c>
      <c r="T4285" s="8" t="s">
        <v>601</v>
      </c>
      <c r="U4285" s="8" t="s">
        <v>602</v>
      </c>
      <c r="V4285" s="8" t="s">
        <v>582</v>
      </c>
      <c r="W4285" s="8" t="s">
        <v>582</v>
      </c>
      <c r="X4285" s="8" t="s">
        <v>582</v>
      </c>
      <c r="Y4285" s="8" t="s">
        <v>582</v>
      </c>
      <c r="Z4285" s="8" t="s">
        <v>582</v>
      </c>
      <c r="AA4285" s="8" t="s">
        <v>493</v>
      </c>
      <c r="AB4285" s="8" t="s">
        <v>591</v>
      </c>
      <c r="AC4285" s="8" t="s">
        <v>582</v>
      </c>
      <c r="AD4285" s="8" t="s">
        <v>593</v>
      </c>
      <c r="AE4285" s="8" t="s">
        <v>582</v>
      </c>
      <c r="AF4285" s="1">
        <v>1</v>
      </c>
    </row>
    <row r="4286" ht="25" customHeight="1" spans="1:32">
      <c r="A4286" s="1">
        <f>COUNTIF(企业分类!A:A,AA4286)</f>
        <v>1</v>
      </c>
      <c r="B4286" s="6" t="str">
        <f t="shared" si="198"/>
        <v>30天内曾在线</v>
      </c>
      <c r="C4286" s="7">
        <v>45046.9999884259</v>
      </c>
      <c r="D4286" s="6">
        <f t="shared" si="199"/>
        <v>-10.6914467592651</v>
      </c>
      <c r="E4286" s="8" t="s">
        <v>19951</v>
      </c>
      <c r="F4286" s="8" t="s">
        <v>578</v>
      </c>
      <c r="G4286" s="8" t="s">
        <v>19</v>
      </c>
      <c r="H4286" s="8" t="s">
        <v>579</v>
      </c>
      <c r="I4286" s="8" t="s">
        <v>580</v>
      </c>
      <c r="J4286" s="8" t="s">
        <v>19952</v>
      </c>
      <c r="K4286" s="8" t="s">
        <v>582</v>
      </c>
      <c r="L4286" s="10" t="s">
        <v>1397</v>
      </c>
      <c r="M4286" s="11" t="str">
        <f t="shared" si="200"/>
        <v>2023/5/11 16:35:40</v>
      </c>
      <c r="N4286" s="12">
        <v>45057</v>
      </c>
      <c r="O4286" s="10" t="s">
        <v>1398</v>
      </c>
      <c r="P4286" s="8" t="s">
        <v>585</v>
      </c>
      <c r="Q4286" s="8" t="s">
        <v>19953</v>
      </c>
      <c r="R4286" s="8" t="s">
        <v>19954</v>
      </c>
      <c r="S4286" s="8" t="s">
        <v>588</v>
      </c>
      <c r="T4286" s="8" t="s">
        <v>589</v>
      </c>
      <c r="U4286" s="8" t="s">
        <v>590</v>
      </c>
      <c r="V4286" s="8" t="s">
        <v>582</v>
      </c>
      <c r="W4286" s="8" t="s">
        <v>582</v>
      </c>
      <c r="X4286" s="8" t="s">
        <v>582</v>
      </c>
      <c r="Y4286" s="8" t="s">
        <v>582</v>
      </c>
      <c r="Z4286" s="8" t="s">
        <v>582</v>
      </c>
      <c r="AA4286" s="8" t="s">
        <v>205</v>
      </c>
      <c r="AB4286" s="8" t="s">
        <v>591</v>
      </c>
      <c r="AC4286" s="8" t="s">
        <v>690</v>
      </c>
      <c r="AD4286" s="8" t="s">
        <v>593</v>
      </c>
      <c r="AE4286" s="8" t="s">
        <v>604</v>
      </c>
      <c r="AF4286" s="1">
        <v>1</v>
      </c>
    </row>
    <row r="4287" ht="25" customHeight="1" spans="1:32">
      <c r="A4287" s="1">
        <f>COUNTIF(企业分类!A:A,AA4287)</f>
        <v>1</v>
      </c>
      <c r="B4287" s="6" t="str">
        <f t="shared" si="198"/>
        <v>30天内曾在线</v>
      </c>
      <c r="C4287" s="7">
        <v>45046.9999884259</v>
      </c>
      <c r="D4287" s="6">
        <f t="shared" si="199"/>
        <v>-10.6912268518572</v>
      </c>
      <c r="E4287" s="8" t="s">
        <v>19955</v>
      </c>
      <c r="F4287" s="8" t="s">
        <v>578</v>
      </c>
      <c r="G4287" s="8" t="s">
        <v>19</v>
      </c>
      <c r="H4287" s="8" t="s">
        <v>579</v>
      </c>
      <c r="I4287" s="8" t="s">
        <v>580</v>
      </c>
      <c r="J4287" s="8" t="s">
        <v>19956</v>
      </c>
      <c r="K4287" s="8" t="s">
        <v>582</v>
      </c>
      <c r="L4287" s="10" t="s">
        <v>2934</v>
      </c>
      <c r="M4287" s="11" t="str">
        <f t="shared" si="200"/>
        <v>2023/5/11 16:35:21</v>
      </c>
      <c r="N4287" s="12">
        <v>45057</v>
      </c>
      <c r="O4287" s="10" t="s">
        <v>2935</v>
      </c>
      <c r="P4287" s="8" t="s">
        <v>585</v>
      </c>
      <c r="Q4287" s="8" t="s">
        <v>19957</v>
      </c>
      <c r="R4287" s="8" t="s">
        <v>19958</v>
      </c>
      <c r="S4287" s="8" t="s">
        <v>600</v>
      </c>
      <c r="T4287" s="8" t="s">
        <v>601</v>
      </c>
      <c r="U4287" s="8" t="s">
        <v>602</v>
      </c>
      <c r="V4287" s="8" t="s">
        <v>582</v>
      </c>
      <c r="W4287" s="8" t="s">
        <v>582</v>
      </c>
      <c r="X4287" s="8" t="s">
        <v>582</v>
      </c>
      <c r="Y4287" s="8" t="s">
        <v>582</v>
      </c>
      <c r="Z4287" s="8" t="s">
        <v>582</v>
      </c>
      <c r="AA4287" s="8" t="s">
        <v>228</v>
      </c>
      <c r="AB4287" s="8" t="s">
        <v>591</v>
      </c>
      <c r="AC4287" s="8" t="s">
        <v>592</v>
      </c>
      <c r="AD4287" s="8" t="s">
        <v>593</v>
      </c>
      <c r="AE4287" s="8" t="s">
        <v>582</v>
      </c>
      <c r="AF4287" s="1">
        <v>1</v>
      </c>
    </row>
    <row r="4288" ht="25" customHeight="1" spans="1:32">
      <c r="A4288" s="1">
        <f>COUNTIF(企业分类!A:A,AA4288)</f>
        <v>1</v>
      </c>
      <c r="B4288" s="6" t="str">
        <f t="shared" si="198"/>
        <v>大于180天不在线</v>
      </c>
      <c r="C4288" s="7">
        <v>45046.9999884259</v>
      </c>
      <c r="D4288" s="6">
        <f t="shared" si="199"/>
        <v>491.351909722216</v>
      </c>
      <c r="E4288" s="8" t="s">
        <v>19959</v>
      </c>
      <c r="F4288" s="8" t="s">
        <v>578</v>
      </c>
      <c r="G4288" s="8" t="s">
        <v>19</v>
      </c>
      <c r="H4288" s="8" t="s">
        <v>579</v>
      </c>
      <c r="I4288" s="8" t="s">
        <v>580</v>
      </c>
      <c r="J4288" s="8" t="s">
        <v>19960</v>
      </c>
      <c r="K4288" s="8" t="s">
        <v>582</v>
      </c>
      <c r="L4288" s="10" t="s">
        <v>19961</v>
      </c>
      <c r="M4288" s="11" t="str">
        <f t="shared" si="200"/>
        <v>2021/12/25 15:33:14</v>
      </c>
      <c r="N4288" s="12">
        <v>44555</v>
      </c>
      <c r="O4288" s="10" t="s">
        <v>19962</v>
      </c>
      <c r="P4288" s="8" t="s">
        <v>585</v>
      </c>
      <c r="Q4288" s="8" t="s">
        <v>19963</v>
      </c>
      <c r="R4288" s="8" t="s">
        <v>19963</v>
      </c>
      <c r="S4288" s="8" t="s">
        <v>610</v>
      </c>
      <c r="T4288" s="8" t="s">
        <v>611</v>
      </c>
      <c r="U4288" s="8" t="s">
        <v>612</v>
      </c>
      <c r="V4288" s="8" t="s">
        <v>582</v>
      </c>
      <c r="W4288" s="8" t="s">
        <v>582</v>
      </c>
      <c r="X4288" s="8" t="s">
        <v>582</v>
      </c>
      <c r="Y4288" s="8" t="s">
        <v>582</v>
      </c>
      <c r="Z4288" s="8" t="s">
        <v>582</v>
      </c>
      <c r="AA4288" s="8" t="s">
        <v>227</v>
      </c>
      <c r="AB4288" s="8" t="s">
        <v>591</v>
      </c>
      <c r="AC4288" s="8" t="s">
        <v>690</v>
      </c>
      <c r="AD4288" s="8" t="s">
        <v>593</v>
      </c>
      <c r="AE4288" s="8" t="s">
        <v>604</v>
      </c>
      <c r="AF4288" s="1">
        <v>1</v>
      </c>
    </row>
    <row r="4289" ht="25" customHeight="1" spans="1:32">
      <c r="A4289" s="1">
        <f>COUNTIF(企业分类!A:A,AA4289)</f>
        <v>1</v>
      </c>
      <c r="B4289" s="6" t="str">
        <f t="shared" si="198"/>
        <v>30天内曾在线</v>
      </c>
      <c r="C4289" s="7">
        <v>45046.9999884259</v>
      </c>
      <c r="D4289" s="6">
        <f t="shared" si="199"/>
        <v>-10.6926273148201</v>
      </c>
      <c r="E4289" s="8" t="s">
        <v>19964</v>
      </c>
      <c r="F4289" s="8" t="s">
        <v>578</v>
      </c>
      <c r="G4289" s="8" t="s">
        <v>19</v>
      </c>
      <c r="H4289" s="8" t="s">
        <v>579</v>
      </c>
      <c r="I4289" s="8" t="s">
        <v>580</v>
      </c>
      <c r="J4289" s="8" t="s">
        <v>19965</v>
      </c>
      <c r="K4289" s="8" t="s">
        <v>582</v>
      </c>
      <c r="L4289" s="10" t="s">
        <v>2707</v>
      </c>
      <c r="M4289" s="11" t="str">
        <f t="shared" si="200"/>
        <v>2023/5/11 16:37:22</v>
      </c>
      <c r="N4289" s="12">
        <v>45057</v>
      </c>
      <c r="O4289" s="10" t="s">
        <v>2708</v>
      </c>
      <c r="P4289" s="8" t="s">
        <v>585</v>
      </c>
      <c r="Q4289" s="8" t="s">
        <v>19966</v>
      </c>
      <c r="R4289" s="8" t="s">
        <v>19966</v>
      </c>
      <c r="S4289" s="8" t="s">
        <v>610</v>
      </c>
      <c r="T4289" s="8" t="s">
        <v>611</v>
      </c>
      <c r="U4289" s="8" t="s">
        <v>612</v>
      </c>
      <c r="V4289" s="8" t="s">
        <v>582</v>
      </c>
      <c r="W4289" s="8" t="s">
        <v>582</v>
      </c>
      <c r="X4289" s="8" t="s">
        <v>582</v>
      </c>
      <c r="Y4289" s="8" t="s">
        <v>582</v>
      </c>
      <c r="Z4289" s="8" t="s">
        <v>582</v>
      </c>
      <c r="AA4289" s="8" t="s">
        <v>261</v>
      </c>
      <c r="AB4289" s="8" t="s">
        <v>591</v>
      </c>
      <c r="AC4289" s="8" t="s">
        <v>690</v>
      </c>
      <c r="AD4289" s="8" t="s">
        <v>593</v>
      </c>
      <c r="AE4289" s="8" t="s">
        <v>582</v>
      </c>
      <c r="AF4289" s="1">
        <v>1</v>
      </c>
    </row>
    <row r="4290" ht="25" customHeight="1" spans="1:32">
      <c r="A4290" s="1">
        <f>COUNTIF(企业分类!A:A,AA4290)</f>
        <v>1</v>
      </c>
      <c r="B4290" s="6" t="str">
        <f t="shared" si="198"/>
        <v>30天内曾在线</v>
      </c>
      <c r="C4290" s="7">
        <v>45046.9999884259</v>
      </c>
      <c r="D4290" s="6">
        <f t="shared" si="199"/>
        <v>14.2303587962961</v>
      </c>
      <c r="E4290" s="8" t="s">
        <v>19967</v>
      </c>
      <c r="F4290" s="8" t="s">
        <v>578</v>
      </c>
      <c r="G4290" s="8" t="s">
        <v>19</v>
      </c>
      <c r="H4290" s="8" t="s">
        <v>579</v>
      </c>
      <c r="I4290" s="8" t="s">
        <v>580</v>
      </c>
      <c r="J4290" s="8" t="s">
        <v>19968</v>
      </c>
      <c r="K4290" s="8" t="s">
        <v>582</v>
      </c>
      <c r="L4290" s="10" t="s">
        <v>19969</v>
      </c>
      <c r="M4290" s="11" t="str">
        <f t="shared" si="200"/>
        <v>2023/4/16 18:28:16</v>
      </c>
      <c r="N4290" s="12">
        <v>45032</v>
      </c>
      <c r="O4290" s="10" t="s">
        <v>19970</v>
      </c>
      <c r="P4290" s="8" t="s">
        <v>585</v>
      </c>
      <c r="Q4290" s="8" t="s">
        <v>19971</v>
      </c>
      <c r="R4290" s="8" t="s">
        <v>19972</v>
      </c>
      <c r="S4290" s="8" t="s">
        <v>588</v>
      </c>
      <c r="T4290" s="8" t="s">
        <v>589</v>
      </c>
      <c r="U4290" s="8" t="s">
        <v>590</v>
      </c>
      <c r="V4290" s="8" t="s">
        <v>582</v>
      </c>
      <c r="W4290" s="8" t="s">
        <v>582</v>
      </c>
      <c r="X4290" s="8" t="s">
        <v>582</v>
      </c>
      <c r="Y4290" s="8" t="s">
        <v>582</v>
      </c>
      <c r="Z4290" s="8" t="s">
        <v>582</v>
      </c>
      <c r="AA4290" s="8" t="s">
        <v>494</v>
      </c>
      <c r="AB4290" s="8" t="s">
        <v>591</v>
      </c>
      <c r="AC4290" s="8" t="s">
        <v>582</v>
      </c>
      <c r="AD4290" s="8" t="s">
        <v>593</v>
      </c>
      <c r="AE4290" s="8" t="s">
        <v>582</v>
      </c>
      <c r="AF4290" s="1">
        <v>1</v>
      </c>
    </row>
    <row r="4291" ht="25" customHeight="1" spans="1:32">
      <c r="A4291" s="1">
        <f>COUNTIF(企业分类!A:A,AA4291)</f>
        <v>1</v>
      </c>
      <c r="B4291" s="6" t="str">
        <f t="shared" ref="B4291:B4354" si="201">IF(M4291="","从不在线",IF(D4291&lt;30,"30天内曾在线",IF(D4291&lt;=60,"30-60天不在线",IF(D4291&lt;=180,"60-180天不在线","大于180天不在线"))))</f>
        <v>30天内曾在线</v>
      </c>
      <c r="C4291" s="7">
        <v>45046.9999884259</v>
      </c>
      <c r="D4291" s="6">
        <f t="shared" ref="D4291:D4354" si="202">C4291-M4291</f>
        <v>-10.692094907412</v>
      </c>
      <c r="E4291" s="8" t="s">
        <v>19973</v>
      </c>
      <c r="F4291" s="8" t="s">
        <v>578</v>
      </c>
      <c r="G4291" s="8" t="s">
        <v>19</v>
      </c>
      <c r="H4291" s="8" t="s">
        <v>579</v>
      </c>
      <c r="I4291" s="8" t="s">
        <v>580</v>
      </c>
      <c r="J4291" s="8" t="s">
        <v>19974</v>
      </c>
      <c r="K4291" s="8" t="s">
        <v>582</v>
      </c>
      <c r="L4291" s="10" t="s">
        <v>2643</v>
      </c>
      <c r="M4291" s="11" t="str">
        <f t="shared" ref="M4291:M4354" si="203">TEXT(N4291,"yyyy/m/d")&amp;" "&amp;TEXT(O4291,"h:mm:ss")</f>
        <v>2023/5/11 16:36:36</v>
      </c>
      <c r="N4291" s="12">
        <v>45057</v>
      </c>
      <c r="O4291" s="10" t="s">
        <v>2644</v>
      </c>
      <c r="P4291" s="8" t="s">
        <v>585</v>
      </c>
      <c r="Q4291" s="8" t="s">
        <v>19975</v>
      </c>
      <c r="R4291" s="8" t="s">
        <v>19976</v>
      </c>
      <c r="S4291" s="8" t="s">
        <v>588</v>
      </c>
      <c r="T4291" s="8" t="s">
        <v>589</v>
      </c>
      <c r="U4291" s="8" t="s">
        <v>590</v>
      </c>
      <c r="V4291" s="8" t="s">
        <v>582</v>
      </c>
      <c r="W4291" s="8" t="s">
        <v>582</v>
      </c>
      <c r="X4291" s="8" t="s">
        <v>582</v>
      </c>
      <c r="Y4291" s="8" t="s">
        <v>582</v>
      </c>
      <c r="Z4291" s="8" t="s">
        <v>582</v>
      </c>
      <c r="AA4291" s="8" t="s">
        <v>181</v>
      </c>
      <c r="AB4291" s="8" t="s">
        <v>591</v>
      </c>
      <c r="AC4291" s="8" t="s">
        <v>592</v>
      </c>
      <c r="AD4291" s="8" t="s">
        <v>593</v>
      </c>
      <c r="AE4291" s="8" t="s">
        <v>582</v>
      </c>
      <c r="AF4291" s="1">
        <v>1</v>
      </c>
    </row>
    <row r="4292" ht="25" customHeight="1" spans="1:32">
      <c r="A4292" s="1">
        <f>COUNTIF(企业分类!A:A,AA4292)</f>
        <v>1</v>
      </c>
      <c r="B4292" s="6" t="str">
        <f t="shared" si="201"/>
        <v>30天内曾在线</v>
      </c>
      <c r="C4292" s="7">
        <v>45046.9999884259</v>
      </c>
      <c r="D4292" s="6">
        <f t="shared" si="202"/>
        <v>11.2386921296275</v>
      </c>
      <c r="E4292" s="8" t="s">
        <v>19977</v>
      </c>
      <c r="F4292" s="8" t="s">
        <v>578</v>
      </c>
      <c r="G4292" s="8" t="s">
        <v>19</v>
      </c>
      <c r="H4292" s="8" t="s">
        <v>579</v>
      </c>
      <c r="I4292" s="8" t="s">
        <v>580</v>
      </c>
      <c r="J4292" s="8" t="s">
        <v>19978</v>
      </c>
      <c r="K4292" s="8" t="s">
        <v>582</v>
      </c>
      <c r="L4292" s="10" t="s">
        <v>19979</v>
      </c>
      <c r="M4292" s="11" t="str">
        <f t="shared" si="203"/>
        <v>2023/4/19 18:16:16</v>
      </c>
      <c r="N4292" s="12">
        <v>45035</v>
      </c>
      <c r="O4292" s="10" t="s">
        <v>19980</v>
      </c>
      <c r="P4292" s="8" t="s">
        <v>585</v>
      </c>
      <c r="Q4292" s="8" t="s">
        <v>19981</v>
      </c>
      <c r="R4292" s="8" t="s">
        <v>19982</v>
      </c>
      <c r="S4292" s="8" t="s">
        <v>588</v>
      </c>
      <c r="T4292" s="8" t="s">
        <v>589</v>
      </c>
      <c r="U4292" s="8" t="s">
        <v>590</v>
      </c>
      <c r="V4292" s="8" t="s">
        <v>582</v>
      </c>
      <c r="W4292" s="8" t="s">
        <v>582</v>
      </c>
      <c r="X4292" s="8" t="s">
        <v>582</v>
      </c>
      <c r="Y4292" s="8" t="s">
        <v>582</v>
      </c>
      <c r="Z4292" s="8" t="s">
        <v>582</v>
      </c>
      <c r="AA4292" s="8" t="s">
        <v>181</v>
      </c>
      <c r="AB4292" s="8" t="s">
        <v>591</v>
      </c>
      <c r="AC4292" s="8" t="s">
        <v>592</v>
      </c>
      <c r="AD4292" s="8" t="s">
        <v>593</v>
      </c>
      <c r="AE4292" s="8" t="s">
        <v>582</v>
      </c>
      <c r="AF4292" s="1">
        <v>1</v>
      </c>
    </row>
    <row r="4293" ht="25" customHeight="1" spans="1:32">
      <c r="A4293" s="1">
        <f>COUNTIF(企业分类!A:A,AA4293)</f>
        <v>1</v>
      </c>
      <c r="B4293" s="6" t="str">
        <f t="shared" si="201"/>
        <v>30天内曾在线</v>
      </c>
      <c r="C4293" s="7">
        <v>45046.9999884259</v>
      </c>
      <c r="D4293" s="6">
        <f t="shared" si="202"/>
        <v>-10.6902893518563</v>
      </c>
      <c r="E4293" s="8" t="s">
        <v>19983</v>
      </c>
      <c r="F4293" s="8" t="s">
        <v>578</v>
      </c>
      <c r="G4293" s="8" t="s">
        <v>19</v>
      </c>
      <c r="H4293" s="8" t="s">
        <v>579</v>
      </c>
      <c r="I4293" s="8" t="s">
        <v>580</v>
      </c>
      <c r="J4293" s="8" t="s">
        <v>19984</v>
      </c>
      <c r="K4293" s="8" t="s">
        <v>582</v>
      </c>
      <c r="L4293" s="10" t="s">
        <v>768</v>
      </c>
      <c r="M4293" s="11" t="str">
        <f t="shared" si="203"/>
        <v>2023/5/11 16:34:00</v>
      </c>
      <c r="N4293" s="12">
        <v>45057</v>
      </c>
      <c r="O4293" s="10" t="s">
        <v>769</v>
      </c>
      <c r="P4293" s="8" t="s">
        <v>585</v>
      </c>
      <c r="Q4293" s="8" t="s">
        <v>19985</v>
      </c>
      <c r="R4293" s="8" t="s">
        <v>19986</v>
      </c>
      <c r="S4293" s="8" t="s">
        <v>588</v>
      </c>
      <c r="T4293" s="8" t="s">
        <v>589</v>
      </c>
      <c r="U4293" s="8" t="s">
        <v>590</v>
      </c>
      <c r="V4293" s="8" t="s">
        <v>582</v>
      </c>
      <c r="W4293" s="8" t="s">
        <v>582</v>
      </c>
      <c r="X4293" s="8" t="s">
        <v>582</v>
      </c>
      <c r="Y4293" s="8" t="s">
        <v>582</v>
      </c>
      <c r="Z4293" s="8" t="s">
        <v>582</v>
      </c>
      <c r="AA4293" s="8" t="s">
        <v>123</v>
      </c>
      <c r="AB4293" s="8" t="s">
        <v>591</v>
      </c>
      <c r="AC4293" s="8" t="s">
        <v>690</v>
      </c>
      <c r="AD4293" s="8" t="s">
        <v>593</v>
      </c>
      <c r="AE4293" s="8" t="s">
        <v>582</v>
      </c>
      <c r="AF4293" s="1">
        <v>1</v>
      </c>
    </row>
    <row r="4294" ht="25" customHeight="1" spans="1:32">
      <c r="A4294" s="1">
        <f>COUNTIF(企业分类!A:A,AA4294)</f>
        <v>1</v>
      </c>
      <c r="B4294" s="6" t="str">
        <f t="shared" si="201"/>
        <v>大于180天不在线</v>
      </c>
      <c r="C4294" s="7">
        <v>45046.9999884259</v>
      </c>
      <c r="D4294" s="6">
        <f t="shared" si="202"/>
        <v>192.954085648147</v>
      </c>
      <c r="E4294" s="8" t="s">
        <v>19987</v>
      </c>
      <c r="F4294" s="8" t="s">
        <v>578</v>
      </c>
      <c r="G4294" s="8" t="s">
        <v>19</v>
      </c>
      <c r="H4294" s="8" t="s">
        <v>579</v>
      </c>
      <c r="I4294" s="8" t="s">
        <v>580</v>
      </c>
      <c r="J4294" s="8" t="s">
        <v>19988</v>
      </c>
      <c r="K4294" s="8" t="s">
        <v>582</v>
      </c>
      <c r="L4294" s="10" t="s">
        <v>19989</v>
      </c>
      <c r="M4294" s="11" t="str">
        <f t="shared" si="203"/>
        <v>2022/10/20 1:06:06</v>
      </c>
      <c r="N4294" s="12">
        <v>44854</v>
      </c>
      <c r="O4294" s="10" t="s">
        <v>19990</v>
      </c>
      <c r="P4294" s="8" t="s">
        <v>585</v>
      </c>
      <c r="Q4294" s="8" t="s">
        <v>19991</v>
      </c>
      <c r="R4294" s="8" t="s">
        <v>19992</v>
      </c>
      <c r="S4294" s="8" t="s">
        <v>588</v>
      </c>
      <c r="T4294" s="8" t="s">
        <v>589</v>
      </c>
      <c r="U4294" s="8" t="s">
        <v>590</v>
      </c>
      <c r="V4294" s="8" t="s">
        <v>582</v>
      </c>
      <c r="W4294" s="8" t="s">
        <v>582</v>
      </c>
      <c r="X4294" s="8" t="s">
        <v>582</v>
      </c>
      <c r="Y4294" s="8" t="s">
        <v>582</v>
      </c>
      <c r="Z4294" s="8" t="s">
        <v>582</v>
      </c>
      <c r="AA4294" s="8" t="s">
        <v>189</v>
      </c>
      <c r="AB4294" s="8" t="s">
        <v>591</v>
      </c>
      <c r="AC4294" s="8" t="s">
        <v>582</v>
      </c>
      <c r="AD4294" s="8" t="s">
        <v>593</v>
      </c>
      <c r="AE4294" s="8" t="s">
        <v>582</v>
      </c>
      <c r="AF4294" s="1">
        <v>1</v>
      </c>
    </row>
    <row r="4295" ht="25" customHeight="1" spans="1:32">
      <c r="A4295" s="1">
        <f>COUNTIF(企业分类!A:A,AA4295)</f>
        <v>1</v>
      </c>
      <c r="B4295" s="6" t="str">
        <f t="shared" si="201"/>
        <v>30天内曾在线</v>
      </c>
      <c r="C4295" s="7">
        <v>45046.9999884259</v>
      </c>
      <c r="D4295" s="6">
        <f t="shared" si="202"/>
        <v>-10.689513888894</v>
      </c>
      <c r="E4295" s="8" t="s">
        <v>19993</v>
      </c>
      <c r="F4295" s="8" t="s">
        <v>578</v>
      </c>
      <c r="G4295" s="8" t="s">
        <v>19</v>
      </c>
      <c r="H4295" s="8" t="s">
        <v>579</v>
      </c>
      <c r="I4295" s="8" t="s">
        <v>580</v>
      </c>
      <c r="J4295" s="8" t="s">
        <v>19994</v>
      </c>
      <c r="K4295" s="8" t="s">
        <v>582</v>
      </c>
      <c r="L4295" s="10" t="s">
        <v>5890</v>
      </c>
      <c r="M4295" s="11" t="str">
        <f t="shared" si="203"/>
        <v>2023/5/11 16:32:53</v>
      </c>
      <c r="N4295" s="12">
        <v>45057</v>
      </c>
      <c r="O4295" s="10" t="s">
        <v>5891</v>
      </c>
      <c r="P4295" s="8" t="s">
        <v>585</v>
      </c>
      <c r="Q4295" s="8" t="s">
        <v>19995</v>
      </c>
      <c r="R4295" s="8" t="s">
        <v>19996</v>
      </c>
      <c r="S4295" s="8" t="s">
        <v>588</v>
      </c>
      <c r="T4295" s="8" t="s">
        <v>589</v>
      </c>
      <c r="U4295" s="8" t="s">
        <v>590</v>
      </c>
      <c r="V4295" s="8" t="s">
        <v>582</v>
      </c>
      <c r="W4295" s="8" t="s">
        <v>582</v>
      </c>
      <c r="X4295" s="8" t="s">
        <v>582</v>
      </c>
      <c r="Y4295" s="8" t="s">
        <v>582</v>
      </c>
      <c r="Z4295" s="8" t="s">
        <v>582</v>
      </c>
      <c r="AA4295" s="8" t="s">
        <v>50</v>
      </c>
      <c r="AB4295" s="8" t="s">
        <v>591</v>
      </c>
      <c r="AC4295" s="8" t="s">
        <v>629</v>
      </c>
      <c r="AD4295" s="8" t="s">
        <v>593</v>
      </c>
      <c r="AE4295" s="8" t="s">
        <v>582</v>
      </c>
      <c r="AF4295" s="1">
        <v>1</v>
      </c>
    </row>
    <row r="4296" ht="25" customHeight="1" spans="1:32">
      <c r="A4296" s="1">
        <f>COUNTIF(企业分类!A:A,AA4296)</f>
        <v>1</v>
      </c>
      <c r="B4296" s="6" t="str">
        <f t="shared" si="201"/>
        <v>30天内曾在线</v>
      </c>
      <c r="C4296" s="7">
        <v>45046.9999884259</v>
      </c>
      <c r="D4296" s="6">
        <f t="shared" si="202"/>
        <v>-10.6870949074073</v>
      </c>
      <c r="E4296" s="8" t="s">
        <v>19997</v>
      </c>
      <c r="F4296" s="8" t="s">
        <v>578</v>
      </c>
      <c r="G4296" s="8" t="s">
        <v>19</v>
      </c>
      <c r="H4296" s="8" t="s">
        <v>579</v>
      </c>
      <c r="I4296" s="8" t="s">
        <v>580</v>
      </c>
      <c r="J4296" s="8" t="s">
        <v>19998</v>
      </c>
      <c r="K4296" s="8" t="s">
        <v>582</v>
      </c>
      <c r="L4296" s="10" t="s">
        <v>19999</v>
      </c>
      <c r="M4296" s="11" t="str">
        <f t="shared" si="203"/>
        <v>2023/5/11 16:29:24</v>
      </c>
      <c r="N4296" s="12">
        <v>45057</v>
      </c>
      <c r="O4296" s="10" t="s">
        <v>20000</v>
      </c>
      <c r="P4296" s="8" t="s">
        <v>585</v>
      </c>
      <c r="Q4296" s="8" t="s">
        <v>20001</v>
      </c>
      <c r="R4296" s="8" t="s">
        <v>20002</v>
      </c>
      <c r="S4296" s="8" t="s">
        <v>588</v>
      </c>
      <c r="T4296" s="8" t="s">
        <v>589</v>
      </c>
      <c r="U4296" s="8" t="s">
        <v>590</v>
      </c>
      <c r="V4296" s="8" t="s">
        <v>582</v>
      </c>
      <c r="W4296" s="8" t="s">
        <v>582</v>
      </c>
      <c r="X4296" s="8" t="s">
        <v>582</v>
      </c>
      <c r="Y4296" s="8" t="s">
        <v>582</v>
      </c>
      <c r="Z4296" s="8" t="s">
        <v>582</v>
      </c>
      <c r="AA4296" s="8" t="s">
        <v>181</v>
      </c>
      <c r="AB4296" s="8" t="s">
        <v>591</v>
      </c>
      <c r="AC4296" s="8" t="s">
        <v>592</v>
      </c>
      <c r="AD4296" s="8" t="s">
        <v>593</v>
      </c>
      <c r="AE4296" s="8" t="s">
        <v>582</v>
      </c>
      <c r="AF4296" s="1">
        <v>1</v>
      </c>
    </row>
    <row r="4297" ht="25" customHeight="1" spans="1:32">
      <c r="A4297" s="1">
        <f>COUNTIF(企业分类!A:A,AA4297)</f>
        <v>1</v>
      </c>
      <c r="B4297" s="6" t="str">
        <f t="shared" si="201"/>
        <v>30天内曾在线</v>
      </c>
      <c r="C4297" s="7">
        <v>45046.9999884259</v>
      </c>
      <c r="D4297" s="6">
        <f t="shared" si="202"/>
        <v>-10.6897569444482</v>
      </c>
      <c r="E4297" s="8" t="s">
        <v>20003</v>
      </c>
      <c r="F4297" s="8" t="s">
        <v>578</v>
      </c>
      <c r="G4297" s="8" t="s">
        <v>19</v>
      </c>
      <c r="H4297" s="8" t="s">
        <v>579</v>
      </c>
      <c r="I4297" s="8" t="s">
        <v>580</v>
      </c>
      <c r="J4297" s="8" t="s">
        <v>20004</v>
      </c>
      <c r="K4297" s="8" t="s">
        <v>582</v>
      </c>
      <c r="L4297" s="10" t="s">
        <v>4284</v>
      </c>
      <c r="M4297" s="11" t="str">
        <f t="shared" si="203"/>
        <v>2023/5/11 16:33:14</v>
      </c>
      <c r="N4297" s="12">
        <v>45057</v>
      </c>
      <c r="O4297" s="10" t="s">
        <v>4285</v>
      </c>
      <c r="P4297" s="8" t="s">
        <v>585</v>
      </c>
      <c r="Q4297" s="8" t="s">
        <v>20005</v>
      </c>
      <c r="R4297" s="8" t="s">
        <v>20006</v>
      </c>
      <c r="S4297" s="8" t="s">
        <v>588</v>
      </c>
      <c r="T4297" s="8" t="s">
        <v>589</v>
      </c>
      <c r="U4297" s="8" t="s">
        <v>590</v>
      </c>
      <c r="V4297" s="8" t="s">
        <v>582</v>
      </c>
      <c r="W4297" s="8" t="s">
        <v>582</v>
      </c>
      <c r="X4297" s="8" t="s">
        <v>582</v>
      </c>
      <c r="Y4297" s="8" t="s">
        <v>582</v>
      </c>
      <c r="Z4297" s="8" t="s">
        <v>582</v>
      </c>
      <c r="AA4297" s="8" t="s">
        <v>364</v>
      </c>
      <c r="AB4297" s="8" t="s">
        <v>591</v>
      </c>
      <c r="AC4297" s="8" t="s">
        <v>582</v>
      </c>
      <c r="AD4297" s="8" t="s">
        <v>593</v>
      </c>
      <c r="AE4297" s="8" t="s">
        <v>582</v>
      </c>
      <c r="AF4297" s="1">
        <v>1</v>
      </c>
    </row>
    <row r="4298" ht="25" customHeight="1" spans="1:32">
      <c r="A4298" s="1">
        <f>COUNTIF(企业分类!A:A,AA4298)</f>
        <v>1</v>
      </c>
      <c r="B4298" s="6" t="str">
        <f t="shared" si="201"/>
        <v>30天内曾在线</v>
      </c>
      <c r="C4298" s="7">
        <v>45046.9999884259</v>
      </c>
      <c r="D4298" s="6">
        <f t="shared" si="202"/>
        <v>-10.6910069444493</v>
      </c>
      <c r="E4298" s="8" t="s">
        <v>20007</v>
      </c>
      <c r="F4298" s="8" t="s">
        <v>578</v>
      </c>
      <c r="G4298" s="8" t="s">
        <v>19</v>
      </c>
      <c r="H4298" s="8" t="s">
        <v>579</v>
      </c>
      <c r="I4298" s="8" t="s">
        <v>580</v>
      </c>
      <c r="J4298" s="8" t="s">
        <v>20008</v>
      </c>
      <c r="K4298" s="8" t="s">
        <v>582</v>
      </c>
      <c r="L4298" s="10" t="s">
        <v>1595</v>
      </c>
      <c r="M4298" s="11" t="str">
        <f t="shared" si="203"/>
        <v>2023/5/11 16:35:02</v>
      </c>
      <c r="N4298" s="12">
        <v>45057</v>
      </c>
      <c r="O4298" s="10" t="s">
        <v>1596</v>
      </c>
      <c r="P4298" s="8" t="s">
        <v>585</v>
      </c>
      <c r="Q4298" s="8" t="s">
        <v>20009</v>
      </c>
      <c r="R4298" s="8" t="s">
        <v>20010</v>
      </c>
      <c r="S4298" s="8" t="s">
        <v>588</v>
      </c>
      <c r="T4298" s="8" t="s">
        <v>589</v>
      </c>
      <c r="U4298" s="8" t="s">
        <v>590</v>
      </c>
      <c r="V4298" s="8" t="s">
        <v>582</v>
      </c>
      <c r="W4298" s="8" t="s">
        <v>582</v>
      </c>
      <c r="X4298" s="8" t="s">
        <v>582</v>
      </c>
      <c r="Y4298" s="8" t="s">
        <v>582</v>
      </c>
      <c r="Z4298" s="8" t="s">
        <v>582</v>
      </c>
      <c r="AA4298" s="8" t="s">
        <v>114</v>
      </c>
      <c r="AB4298" s="8" t="s">
        <v>591</v>
      </c>
      <c r="AC4298" s="8" t="s">
        <v>592</v>
      </c>
      <c r="AD4298" s="8" t="s">
        <v>593</v>
      </c>
      <c r="AE4298" s="8" t="s">
        <v>582</v>
      </c>
      <c r="AF4298" s="1">
        <v>1</v>
      </c>
    </row>
    <row r="4299" ht="25" customHeight="1" spans="1:32">
      <c r="A4299" s="1">
        <f>COUNTIF(企业分类!A:A,AA4299)</f>
        <v>1</v>
      </c>
      <c r="B4299" s="6" t="str">
        <f t="shared" si="201"/>
        <v>30天内曾在线</v>
      </c>
      <c r="C4299" s="7">
        <v>45046.9999884259</v>
      </c>
      <c r="D4299" s="6">
        <f t="shared" si="202"/>
        <v>-10.6924768518511</v>
      </c>
      <c r="E4299" s="8" t="s">
        <v>20011</v>
      </c>
      <c r="F4299" s="8" t="s">
        <v>578</v>
      </c>
      <c r="G4299" s="8" t="s">
        <v>19</v>
      </c>
      <c r="H4299" s="8" t="s">
        <v>579</v>
      </c>
      <c r="I4299" s="8" t="s">
        <v>580</v>
      </c>
      <c r="J4299" s="8" t="s">
        <v>20012</v>
      </c>
      <c r="K4299" s="8" t="s">
        <v>582</v>
      </c>
      <c r="L4299" s="10" t="s">
        <v>2458</v>
      </c>
      <c r="M4299" s="11" t="str">
        <f t="shared" si="203"/>
        <v>2023/5/11 16:37:09</v>
      </c>
      <c r="N4299" s="12">
        <v>45057</v>
      </c>
      <c r="O4299" s="10" t="s">
        <v>2459</v>
      </c>
      <c r="P4299" s="8" t="s">
        <v>585</v>
      </c>
      <c r="Q4299" s="8" t="s">
        <v>20013</v>
      </c>
      <c r="R4299" s="8" t="s">
        <v>20014</v>
      </c>
      <c r="S4299" s="8" t="s">
        <v>588</v>
      </c>
      <c r="T4299" s="8" t="s">
        <v>589</v>
      </c>
      <c r="U4299" s="8" t="s">
        <v>590</v>
      </c>
      <c r="V4299" s="8" t="s">
        <v>582</v>
      </c>
      <c r="W4299" s="8" t="s">
        <v>582</v>
      </c>
      <c r="X4299" s="8" t="s">
        <v>582</v>
      </c>
      <c r="Y4299" s="8" t="s">
        <v>582</v>
      </c>
      <c r="Z4299" s="8" t="s">
        <v>582</v>
      </c>
      <c r="AA4299" s="8" t="s">
        <v>181</v>
      </c>
      <c r="AB4299" s="8" t="s">
        <v>591</v>
      </c>
      <c r="AC4299" s="8" t="s">
        <v>592</v>
      </c>
      <c r="AD4299" s="8" t="s">
        <v>593</v>
      </c>
      <c r="AE4299" s="8" t="s">
        <v>582</v>
      </c>
      <c r="AF4299" s="1">
        <v>1</v>
      </c>
    </row>
    <row r="4300" ht="25" customHeight="1" spans="1:32">
      <c r="A4300" s="1">
        <f>COUNTIF(企业分类!A:A,AA4300)</f>
        <v>1</v>
      </c>
      <c r="B4300" s="6" t="str">
        <f t="shared" si="201"/>
        <v>30天内曾在线</v>
      </c>
      <c r="C4300" s="7">
        <v>45046.9999884259</v>
      </c>
      <c r="D4300" s="6">
        <f t="shared" si="202"/>
        <v>-8.69518518518453</v>
      </c>
      <c r="E4300" s="8" t="s">
        <v>20015</v>
      </c>
      <c r="F4300" s="8" t="s">
        <v>578</v>
      </c>
      <c r="G4300" s="8" t="s">
        <v>19</v>
      </c>
      <c r="H4300" s="8" t="s">
        <v>579</v>
      </c>
      <c r="I4300" s="8" t="s">
        <v>580</v>
      </c>
      <c r="J4300" s="8" t="s">
        <v>20016</v>
      </c>
      <c r="K4300" s="8" t="s">
        <v>582</v>
      </c>
      <c r="L4300" s="10" t="s">
        <v>20017</v>
      </c>
      <c r="M4300" s="11" t="str">
        <f t="shared" si="203"/>
        <v>2023/5/9 16:41:03</v>
      </c>
      <c r="N4300" s="12">
        <v>45055</v>
      </c>
      <c r="O4300" s="10" t="s">
        <v>20018</v>
      </c>
      <c r="P4300" s="8" t="s">
        <v>585</v>
      </c>
      <c r="Q4300" s="8" t="s">
        <v>20019</v>
      </c>
      <c r="R4300" s="8" t="s">
        <v>20020</v>
      </c>
      <c r="S4300" s="8" t="s">
        <v>588</v>
      </c>
      <c r="T4300" s="8" t="s">
        <v>589</v>
      </c>
      <c r="U4300" s="8" t="s">
        <v>590</v>
      </c>
      <c r="V4300" s="8" t="s">
        <v>582</v>
      </c>
      <c r="W4300" s="8" t="s">
        <v>582</v>
      </c>
      <c r="X4300" s="8" t="s">
        <v>582</v>
      </c>
      <c r="Y4300" s="8" t="s">
        <v>582</v>
      </c>
      <c r="Z4300" s="8" t="s">
        <v>582</v>
      </c>
      <c r="AA4300" s="8" t="s">
        <v>364</v>
      </c>
      <c r="AB4300" s="8" t="s">
        <v>591</v>
      </c>
      <c r="AC4300" s="8" t="s">
        <v>582</v>
      </c>
      <c r="AD4300" s="8" t="s">
        <v>593</v>
      </c>
      <c r="AE4300" s="8" t="s">
        <v>582</v>
      </c>
      <c r="AF4300" s="1">
        <v>1</v>
      </c>
    </row>
    <row r="4301" ht="25" customHeight="1" spans="1:32">
      <c r="A4301" s="1">
        <f>COUNTIF(企业分类!A:A,AA4301)</f>
        <v>1</v>
      </c>
      <c r="B4301" s="6" t="str">
        <f t="shared" si="201"/>
        <v>30天内曾在线</v>
      </c>
      <c r="C4301" s="7">
        <v>45046.9999884259</v>
      </c>
      <c r="D4301" s="6">
        <f t="shared" si="202"/>
        <v>-10.6864236111142</v>
      </c>
      <c r="E4301" s="8" t="s">
        <v>20021</v>
      </c>
      <c r="F4301" s="8" t="s">
        <v>578</v>
      </c>
      <c r="G4301" s="8" t="s">
        <v>19</v>
      </c>
      <c r="H4301" s="8" t="s">
        <v>579</v>
      </c>
      <c r="I4301" s="8" t="s">
        <v>580</v>
      </c>
      <c r="J4301" s="8" t="s">
        <v>20022</v>
      </c>
      <c r="K4301" s="8" t="s">
        <v>582</v>
      </c>
      <c r="L4301" s="10" t="s">
        <v>20023</v>
      </c>
      <c r="M4301" s="11" t="str">
        <f t="shared" si="203"/>
        <v>2023/5/11 16:28:26</v>
      </c>
      <c r="N4301" s="12">
        <v>45057</v>
      </c>
      <c r="O4301" s="10" t="s">
        <v>20024</v>
      </c>
      <c r="P4301" s="8" t="s">
        <v>585</v>
      </c>
      <c r="Q4301" s="8" t="s">
        <v>20025</v>
      </c>
      <c r="R4301" s="8" t="s">
        <v>20026</v>
      </c>
      <c r="S4301" s="8" t="s">
        <v>588</v>
      </c>
      <c r="T4301" s="8" t="s">
        <v>589</v>
      </c>
      <c r="U4301" s="8" t="s">
        <v>590</v>
      </c>
      <c r="V4301" s="8" t="s">
        <v>582</v>
      </c>
      <c r="W4301" s="8" t="s">
        <v>582</v>
      </c>
      <c r="X4301" s="8" t="s">
        <v>582</v>
      </c>
      <c r="Y4301" s="8" t="s">
        <v>582</v>
      </c>
      <c r="Z4301" s="8" t="s">
        <v>582</v>
      </c>
      <c r="AA4301" s="8" t="s">
        <v>181</v>
      </c>
      <c r="AB4301" s="8" t="s">
        <v>591</v>
      </c>
      <c r="AC4301" s="8" t="s">
        <v>592</v>
      </c>
      <c r="AD4301" s="8" t="s">
        <v>593</v>
      </c>
      <c r="AE4301" s="8" t="s">
        <v>582</v>
      </c>
      <c r="AF4301" s="1">
        <v>1</v>
      </c>
    </row>
    <row r="4302" ht="25" customHeight="1" spans="1:32">
      <c r="A4302" s="1">
        <f>COUNTIF(企业分类!A:A,AA4302)</f>
        <v>1</v>
      </c>
      <c r="B4302" s="6" t="str">
        <f t="shared" si="201"/>
        <v>30天内曾在线</v>
      </c>
      <c r="C4302" s="7">
        <v>45046.9999884259</v>
      </c>
      <c r="D4302" s="6">
        <f t="shared" si="202"/>
        <v>-10.6924652777816</v>
      </c>
      <c r="E4302" s="8" t="s">
        <v>20027</v>
      </c>
      <c r="F4302" s="8" t="s">
        <v>578</v>
      </c>
      <c r="G4302" s="8" t="s">
        <v>19</v>
      </c>
      <c r="H4302" s="8" t="s">
        <v>579</v>
      </c>
      <c r="I4302" s="8" t="s">
        <v>580</v>
      </c>
      <c r="J4302" s="8" t="s">
        <v>20028</v>
      </c>
      <c r="K4302" s="8" t="s">
        <v>582</v>
      </c>
      <c r="L4302" s="10" t="s">
        <v>687</v>
      </c>
      <c r="M4302" s="11" t="str">
        <f t="shared" si="203"/>
        <v>2023/5/11 16:37:08</v>
      </c>
      <c r="N4302" s="12">
        <v>45057</v>
      </c>
      <c r="O4302" s="10" t="s">
        <v>688</v>
      </c>
      <c r="P4302" s="8" t="s">
        <v>585</v>
      </c>
      <c r="Q4302" s="8" t="s">
        <v>20029</v>
      </c>
      <c r="R4302" s="8" t="s">
        <v>20030</v>
      </c>
      <c r="S4302" s="8" t="s">
        <v>588</v>
      </c>
      <c r="T4302" s="8" t="s">
        <v>589</v>
      </c>
      <c r="U4302" s="8" t="s">
        <v>590</v>
      </c>
      <c r="V4302" s="8" t="s">
        <v>582</v>
      </c>
      <c r="W4302" s="8" t="s">
        <v>582</v>
      </c>
      <c r="X4302" s="8" t="s">
        <v>582</v>
      </c>
      <c r="Y4302" s="8" t="s">
        <v>582</v>
      </c>
      <c r="Z4302" s="8" t="s">
        <v>582</v>
      </c>
      <c r="AA4302" s="8" t="s">
        <v>121</v>
      </c>
      <c r="AB4302" s="8" t="s">
        <v>591</v>
      </c>
      <c r="AC4302" s="8" t="s">
        <v>690</v>
      </c>
      <c r="AD4302" s="8" t="s">
        <v>593</v>
      </c>
      <c r="AE4302" s="8" t="s">
        <v>582</v>
      </c>
      <c r="AF4302" s="1">
        <v>1</v>
      </c>
    </row>
    <row r="4303" ht="25" customHeight="1" spans="1:32">
      <c r="A4303" s="1">
        <f>COUNTIF(企业分类!A:A,AA4303)</f>
        <v>1</v>
      </c>
      <c r="B4303" s="6" t="str">
        <f t="shared" si="201"/>
        <v>30天内曾在线</v>
      </c>
      <c r="C4303" s="7">
        <v>45046.9999884259</v>
      </c>
      <c r="D4303" s="6">
        <f t="shared" si="202"/>
        <v>-10.4390046296321</v>
      </c>
      <c r="E4303" s="8" t="s">
        <v>20031</v>
      </c>
      <c r="F4303" s="8" t="s">
        <v>578</v>
      </c>
      <c r="G4303" s="8" t="s">
        <v>19</v>
      </c>
      <c r="H4303" s="8" t="s">
        <v>579</v>
      </c>
      <c r="I4303" s="8" t="s">
        <v>580</v>
      </c>
      <c r="J4303" s="8" t="s">
        <v>20032</v>
      </c>
      <c r="K4303" s="8" t="s">
        <v>582</v>
      </c>
      <c r="L4303" s="10" t="s">
        <v>20033</v>
      </c>
      <c r="M4303" s="11" t="str">
        <f t="shared" si="203"/>
        <v>2023/5/11 10:32:09</v>
      </c>
      <c r="N4303" s="12">
        <v>45057</v>
      </c>
      <c r="O4303" s="10" t="s">
        <v>20034</v>
      </c>
      <c r="P4303" s="8" t="s">
        <v>585</v>
      </c>
      <c r="Q4303" s="8" t="s">
        <v>20035</v>
      </c>
      <c r="R4303" s="8" t="s">
        <v>20036</v>
      </c>
      <c r="S4303" s="8" t="s">
        <v>648</v>
      </c>
      <c r="T4303" s="8" t="s">
        <v>649</v>
      </c>
      <c r="U4303" s="8" t="s">
        <v>650</v>
      </c>
      <c r="V4303" s="8" t="s">
        <v>582</v>
      </c>
      <c r="W4303" s="8" t="s">
        <v>582</v>
      </c>
      <c r="X4303" s="8" t="s">
        <v>582</v>
      </c>
      <c r="Y4303" s="8" t="s">
        <v>582</v>
      </c>
      <c r="Z4303" s="8" t="s">
        <v>582</v>
      </c>
      <c r="AA4303" s="8" t="s">
        <v>82</v>
      </c>
      <c r="AB4303" s="8" t="s">
        <v>591</v>
      </c>
      <c r="AC4303" s="8" t="s">
        <v>629</v>
      </c>
      <c r="AD4303" s="8" t="s">
        <v>593</v>
      </c>
      <c r="AE4303" s="8" t="s">
        <v>582</v>
      </c>
      <c r="AF4303" s="1">
        <v>1</v>
      </c>
    </row>
    <row r="4304" ht="25" customHeight="1" spans="1:32">
      <c r="A4304" s="1">
        <f>COUNTIF(企业分类!A:A,AA4304)</f>
        <v>1</v>
      </c>
      <c r="B4304" s="6" t="str">
        <f t="shared" si="201"/>
        <v>30天内曾在线</v>
      </c>
      <c r="C4304" s="7">
        <v>45046.9999884259</v>
      </c>
      <c r="D4304" s="6">
        <f t="shared" si="202"/>
        <v>-10.6892708333326</v>
      </c>
      <c r="E4304" s="8" t="s">
        <v>20037</v>
      </c>
      <c r="F4304" s="8" t="s">
        <v>578</v>
      </c>
      <c r="G4304" s="8" t="s">
        <v>19</v>
      </c>
      <c r="H4304" s="8" t="s">
        <v>579</v>
      </c>
      <c r="I4304" s="8" t="s">
        <v>580</v>
      </c>
      <c r="J4304" s="8" t="s">
        <v>20038</v>
      </c>
      <c r="K4304" s="8" t="s">
        <v>582</v>
      </c>
      <c r="L4304" s="10" t="s">
        <v>1363</v>
      </c>
      <c r="M4304" s="11" t="str">
        <f t="shared" si="203"/>
        <v>2023/5/11 16:32:32</v>
      </c>
      <c r="N4304" s="12">
        <v>45057</v>
      </c>
      <c r="O4304" s="10" t="s">
        <v>1364</v>
      </c>
      <c r="P4304" s="8" t="s">
        <v>585</v>
      </c>
      <c r="Q4304" s="8" t="s">
        <v>20039</v>
      </c>
      <c r="R4304" s="8" t="s">
        <v>20040</v>
      </c>
      <c r="S4304" s="8" t="s">
        <v>588</v>
      </c>
      <c r="T4304" s="8" t="s">
        <v>589</v>
      </c>
      <c r="U4304" s="8" t="s">
        <v>590</v>
      </c>
      <c r="V4304" s="8" t="s">
        <v>582</v>
      </c>
      <c r="W4304" s="8" t="s">
        <v>582</v>
      </c>
      <c r="X4304" s="8" t="s">
        <v>582</v>
      </c>
      <c r="Y4304" s="8" t="s">
        <v>582</v>
      </c>
      <c r="Z4304" s="8" t="s">
        <v>582</v>
      </c>
      <c r="AA4304" s="8" t="s">
        <v>364</v>
      </c>
      <c r="AB4304" s="8" t="s">
        <v>591</v>
      </c>
      <c r="AC4304" s="8" t="s">
        <v>582</v>
      </c>
      <c r="AD4304" s="8" t="s">
        <v>593</v>
      </c>
      <c r="AE4304" s="8" t="s">
        <v>582</v>
      </c>
      <c r="AF4304" s="1">
        <v>1</v>
      </c>
    </row>
    <row r="4305" ht="25" customHeight="1" spans="1:32">
      <c r="A4305" s="1">
        <f>COUNTIF(企业分类!A:A,AA4305)</f>
        <v>1</v>
      </c>
      <c r="B4305" s="6" t="str">
        <f t="shared" si="201"/>
        <v>30天内曾在线</v>
      </c>
      <c r="C4305" s="7">
        <v>45046.9999884259</v>
      </c>
      <c r="D4305" s="6">
        <f t="shared" si="202"/>
        <v>-10.6920138888891</v>
      </c>
      <c r="E4305" s="8" t="s">
        <v>20041</v>
      </c>
      <c r="F4305" s="8" t="s">
        <v>578</v>
      </c>
      <c r="G4305" s="8" t="s">
        <v>19</v>
      </c>
      <c r="H4305" s="8" t="s">
        <v>579</v>
      </c>
      <c r="I4305" s="8" t="s">
        <v>580</v>
      </c>
      <c r="J4305" s="8" t="s">
        <v>20042</v>
      </c>
      <c r="K4305" s="8" t="s">
        <v>582</v>
      </c>
      <c r="L4305" s="10" t="s">
        <v>698</v>
      </c>
      <c r="M4305" s="11" t="str">
        <f t="shared" si="203"/>
        <v>2023/5/11 16:36:29</v>
      </c>
      <c r="N4305" s="12">
        <v>45057</v>
      </c>
      <c r="O4305" s="10" t="s">
        <v>699</v>
      </c>
      <c r="P4305" s="8" t="s">
        <v>585</v>
      </c>
      <c r="Q4305" s="8" t="s">
        <v>20043</v>
      </c>
      <c r="R4305" s="8" t="s">
        <v>20044</v>
      </c>
      <c r="S4305" s="8" t="s">
        <v>796</v>
      </c>
      <c r="T4305" s="8" t="s">
        <v>797</v>
      </c>
      <c r="U4305" s="8" t="s">
        <v>798</v>
      </c>
      <c r="V4305" s="8" t="s">
        <v>582</v>
      </c>
      <c r="W4305" s="8" t="s">
        <v>582</v>
      </c>
      <c r="X4305" s="8" t="s">
        <v>582</v>
      </c>
      <c r="Y4305" s="8" t="s">
        <v>582</v>
      </c>
      <c r="Z4305" s="8" t="s">
        <v>582</v>
      </c>
      <c r="AA4305" s="8" t="s">
        <v>185</v>
      </c>
      <c r="AB4305" s="8" t="s">
        <v>591</v>
      </c>
      <c r="AC4305" s="8" t="s">
        <v>820</v>
      </c>
      <c r="AD4305" s="8" t="s">
        <v>593</v>
      </c>
      <c r="AE4305" s="8" t="s">
        <v>582</v>
      </c>
      <c r="AF4305" s="1">
        <v>1</v>
      </c>
    </row>
    <row r="4306" ht="25" customHeight="1" spans="1:32">
      <c r="A4306" s="1">
        <f>COUNTIF(企业分类!A:A,AA4306)</f>
        <v>1</v>
      </c>
      <c r="B4306" s="6" t="str">
        <f t="shared" si="201"/>
        <v>30天内曾在线</v>
      </c>
      <c r="C4306" s="7">
        <v>45046.9999884259</v>
      </c>
      <c r="D4306" s="6">
        <f t="shared" si="202"/>
        <v>-10.6905208333337</v>
      </c>
      <c r="E4306" s="8" t="s">
        <v>20045</v>
      </c>
      <c r="F4306" s="8" t="s">
        <v>578</v>
      </c>
      <c r="G4306" s="8" t="s">
        <v>19</v>
      </c>
      <c r="H4306" s="8" t="s">
        <v>579</v>
      </c>
      <c r="I4306" s="8" t="s">
        <v>580</v>
      </c>
      <c r="J4306" s="8" t="s">
        <v>20046</v>
      </c>
      <c r="K4306" s="8" t="s">
        <v>582</v>
      </c>
      <c r="L4306" s="10" t="s">
        <v>6538</v>
      </c>
      <c r="M4306" s="11" t="str">
        <f t="shared" si="203"/>
        <v>2023/5/11 16:34:20</v>
      </c>
      <c r="N4306" s="12">
        <v>45057</v>
      </c>
      <c r="O4306" s="10" t="s">
        <v>6539</v>
      </c>
      <c r="P4306" s="8" t="s">
        <v>585</v>
      </c>
      <c r="Q4306" s="8" t="s">
        <v>20047</v>
      </c>
      <c r="R4306" s="8" t="s">
        <v>20048</v>
      </c>
      <c r="S4306" s="8" t="s">
        <v>796</v>
      </c>
      <c r="T4306" s="8" t="s">
        <v>797</v>
      </c>
      <c r="U4306" s="8" t="s">
        <v>798</v>
      </c>
      <c r="V4306" s="8" t="s">
        <v>582</v>
      </c>
      <c r="W4306" s="8" t="s">
        <v>582</v>
      </c>
      <c r="X4306" s="8" t="s">
        <v>582</v>
      </c>
      <c r="Y4306" s="8" t="s">
        <v>582</v>
      </c>
      <c r="Z4306" s="8" t="s">
        <v>582</v>
      </c>
      <c r="AA4306" s="8" t="s">
        <v>185</v>
      </c>
      <c r="AB4306" s="8" t="s">
        <v>591</v>
      </c>
      <c r="AC4306" s="8" t="s">
        <v>820</v>
      </c>
      <c r="AD4306" s="8" t="s">
        <v>593</v>
      </c>
      <c r="AE4306" s="8" t="s">
        <v>582</v>
      </c>
      <c r="AF4306" s="1">
        <v>1</v>
      </c>
    </row>
    <row r="4307" ht="25" customHeight="1" spans="1:32">
      <c r="A4307" s="1">
        <f>COUNTIF(企业分类!A:A,AA4307)</f>
        <v>1</v>
      </c>
      <c r="B4307" s="6" t="str">
        <f t="shared" si="201"/>
        <v>30天内曾在线</v>
      </c>
      <c r="C4307" s="7">
        <v>45046.9999884259</v>
      </c>
      <c r="D4307" s="6">
        <f t="shared" si="202"/>
        <v>-10.6898495370406</v>
      </c>
      <c r="E4307" s="8" t="s">
        <v>20049</v>
      </c>
      <c r="F4307" s="8" t="s">
        <v>578</v>
      </c>
      <c r="G4307" s="8" t="s">
        <v>19</v>
      </c>
      <c r="H4307" s="8" t="s">
        <v>579</v>
      </c>
      <c r="I4307" s="8" t="s">
        <v>580</v>
      </c>
      <c r="J4307" s="8" t="s">
        <v>20050</v>
      </c>
      <c r="K4307" s="8" t="s">
        <v>582</v>
      </c>
      <c r="L4307" s="10" t="s">
        <v>1714</v>
      </c>
      <c r="M4307" s="11" t="str">
        <f t="shared" si="203"/>
        <v>2023/5/11 16:33:22</v>
      </c>
      <c r="N4307" s="12">
        <v>45057</v>
      </c>
      <c r="O4307" s="10" t="s">
        <v>1715</v>
      </c>
      <c r="P4307" s="8" t="s">
        <v>585</v>
      </c>
      <c r="Q4307" s="8" t="s">
        <v>20051</v>
      </c>
      <c r="R4307" s="8" t="s">
        <v>20051</v>
      </c>
      <c r="S4307" s="8" t="s">
        <v>610</v>
      </c>
      <c r="T4307" s="8" t="s">
        <v>611</v>
      </c>
      <c r="U4307" s="8" t="s">
        <v>612</v>
      </c>
      <c r="V4307" s="8" t="s">
        <v>582</v>
      </c>
      <c r="W4307" s="8" t="s">
        <v>582</v>
      </c>
      <c r="X4307" s="8" t="s">
        <v>582</v>
      </c>
      <c r="Y4307" s="8" t="s">
        <v>582</v>
      </c>
      <c r="Z4307" s="8" t="s">
        <v>582</v>
      </c>
      <c r="AA4307" s="8" t="s">
        <v>43</v>
      </c>
      <c r="AB4307" s="8" t="s">
        <v>591</v>
      </c>
      <c r="AC4307" s="8" t="s">
        <v>603</v>
      </c>
      <c r="AD4307" s="8" t="s">
        <v>593</v>
      </c>
      <c r="AE4307" s="8" t="s">
        <v>604</v>
      </c>
      <c r="AF4307" s="1">
        <v>1</v>
      </c>
    </row>
    <row r="4308" ht="25" customHeight="1" spans="1:32">
      <c r="A4308" s="1">
        <f>COUNTIF(企业分类!A:A,AA4308)</f>
        <v>1</v>
      </c>
      <c r="B4308" s="6" t="str">
        <f t="shared" si="201"/>
        <v>30天内曾在线</v>
      </c>
      <c r="C4308" s="7">
        <v>45046.9999884259</v>
      </c>
      <c r="D4308" s="6">
        <f t="shared" si="202"/>
        <v>-10.6907754629647</v>
      </c>
      <c r="E4308" s="8" t="s">
        <v>20052</v>
      </c>
      <c r="F4308" s="8" t="s">
        <v>578</v>
      </c>
      <c r="G4308" s="8" t="s">
        <v>19</v>
      </c>
      <c r="H4308" s="8" t="s">
        <v>579</v>
      </c>
      <c r="I4308" s="8" t="s">
        <v>580</v>
      </c>
      <c r="J4308" s="8" t="s">
        <v>20053</v>
      </c>
      <c r="K4308" s="8" t="s">
        <v>582</v>
      </c>
      <c r="L4308" s="10" t="s">
        <v>3201</v>
      </c>
      <c r="M4308" s="11" t="str">
        <f t="shared" si="203"/>
        <v>2023/5/11 16:34:42</v>
      </c>
      <c r="N4308" s="12">
        <v>45057</v>
      </c>
      <c r="O4308" s="10" t="s">
        <v>3202</v>
      </c>
      <c r="P4308" s="8" t="s">
        <v>585</v>
      </c>
      <c r="Q4308" s="8" t="s">
        <v>20054</v>
      </c>
      <c r="R4308" s="8" t="s">
        <v>20054</v>
      </c>
      <c r="S4308" s="8" t="s">
        <v>610</v>
      </c>
      <c r="T4308" s="8" t="s">
        <v>611</v>
      </c>
      <c r="U4308" s="8" t="s">
        <v>612</v>
      </c>
      <c r="V4308" s="8" t="s">
        <v>582</v>
      </c>
      <c r="W4308" s="8" t="s">
        <v>582</v>
      </c>
      <c r="X4308" s="8" t="s">
        <v>582</v>
      </c>
      <c r="Y4308" s="8" t="s">
        <v>582</v>
      </c>
      <c r="Z4308" s="8" t="s">
        <v>582</v>
      </c>
      <c r="AA4308" s="8" t="s">
        <v>43</v>
      </c>
      <c r="AB4308" s="8" t="s">
        <v>591</v>
      </c>
      <c r="AC4308" s="8" t="s">
        <v>603</v>
      </c>
      <c r="AD4308" s="8" t="s">
        <v>593</v>
      </c>
      <c r="AE4308" s="8" t="s">
        <v>604</v>
      </c>
      <c r="AF4308" s="1">
        <v>1</v>
      </c>
    </row>
    <row r="4309" ht="25" customHeight="1" spans="1:32">
      <c r="A4309" s="1">
        <f>COUNTIF(企业分类!A:A,AA4309)</f>
        <v>1</v>
      </c>
      <c r="B4309" s="6" t="str">
        <f t="shared" si="201"/>
        <v>30天内曾在线</v>
      </c>
      <c r="C4309" s="7">
        <v>45046.9999884259</v>
      </c>
      <c r="D4309" s="6">
        <f t="shared" si="202"/>
        <v>-10.6897106481483</v>
      </c>
      <c r="E4309" s="8" t="s">
        <v>20055</v>
      </c>
      <c r="F4309" s="8" t="s">
        <v>578</v>
      </c>
      <c r="G4309" s="8" t="s">
        <v>19</v>
      </c>
      <c r="H4309" s="8" t="s">
        <v>579</v>
      </c>
      <c r="I4309" s="8" t="s">
        <v>580</v>
      </c>
      <c r="J4309" s="8" t="s">
        <v>20056</v>
      </c>
      <c r="K4309" s="8" t="s">
        <v>582</v>
      </c>
      <c r="L4309" s="10" t="s">
        <v>4525</v>
      </c>
      <c r="M4309" s="11" t="str">
        <f t="shared" si="203"/>
        <v>2023/5/11 16:33:10</v>
      </c>
      <c r="N4309" s="12">
        <v>45057</v>
      </c>
      <c r="O4309" s="10" t="s">
        <v>4526</v>
      </c>
      <c r="P4309" s="8" t="s">
        <v>585</v>
      </c>
      <c r="Q4309" s="8" t="s">
        <v>20057</v>
      </c>
      <c r="R4309" s="8" t="s">
        <v>20057</v>
      </c>
      <c r="S4309" s="8" t="s">
        <v>610</v>
      </c>
      <c r="T4309" s="8" t="s">
        <v>611</v>
      </c>
      <c r="U4309" s="8" t="s">
        <v>612</v>
      </c>
      <c r="V4309" s="8" t="s">
        <v>582</v>
      </c>
      <c r="W4309" s="8" t="s">
        <v>582</v>
      </c>
      <c r="X4309" s="8" t="s">
        <v>582</v>
      </c>
      <c r="Y4309" s="8" t="s">
        <v>582</v>
      </c>
      <c r="Z4309" s="8" t="s">
        <v>582</v>
      </c>
      <c r="AA4309" s="8" t="s">
        <v>43</v>
      </c>
      <c r="AB4309" s="8" t="s">
        <v>591</v>
      </c>
      <c r="AC4309" s="8" t="s">
        <v>603</v>
      </c>
      <c r="AD4309" s="8" t="s">
        <v>593</v>
      </c>
      <c r="AE4309" s="8" t="s">
        <v>604</v>
      </c>
      <c r="AF4309" s="1">
        <v>1</v>
      </c>
    </row>
    <row r="4310" ht="25" customHeight="1" spans="1:32">
      <c r="A4310" s="1">
        <f>COUNTIF(企业分类!A:A,AA4310)</f>
        <v>1</v>
      </c>
      <c r="B4310" s="6" t="str">
        <f t="shared" si="201"/>
        <v>30天内曾在线</v>
      </c>
      <c r="C4310" s="7">
        <v>45046.9999884259</v>
      </c>
      <c r="D4310" s="6">
        <f t="shared" si="202"/>
        <v>-10.6925810185203</v>
      </c>
      <c r="E4310" s="8" t="s">
        <v>20058</v>
      </c>
      <c r="F4310" s="8" t="s">
        <v>578</v>
      </c>
      <c r="G4310" s="8" t="s">
        <v>19</v>
      </c>
      <c r="H4310" s="8" t="s">
        <v>579</v>
      </c>
      <c r="I4310" s="8" t="s">
        <v>580</v>
      </c>
      <c r="J4310" s="8" t="s">
        <v>20059</v>
      </c>
      <c r="K4310" s="8" t="s">
        <v>582</v>
      </c>
      <c r="L4310" s="10" t="s">
        <v>2888</v>
      </c>
      <c r="M4310" s="11" t="str">
        <f t="shared" si="203"/>
        <v>2023/5/11 16:37:18</v>
      </c>
      <c r="N4310" s="12">
        <v>45057</v>
      </c>
      <c r="O4310" s="10" t="s">
        <v>2889</v>
      </c>
      <c r="P4310" s="8" t="s">
        <v>585</v>
      </c>
      <c r="Q4310" s="8" t="s">
        <v>20060</v>
      </c>
      <c r="R4310" s="8" t="s">
        <v>20061</v>
      </c>
      <c r="S4310" s="8" t="s">
        <v>637</v>
      </c>
      <c r="T4310" s="8" t="s">
        <v>638</v>
      </c>
      <c r="U4310" s="8" t="s">
        <v>639</v>
      </c>
      <c r="V4310" s="8" t="s">
        <v>582</v>
      </c>
      <c r="W4310" s="8" t="s">
        <v>582</v>
      </c>
      <c r="X4310" s="8" t="s">
        <v>582</v>
      </c>
      <c r="Y4310" s="8" t="s">
        <v>582</v>
      </c>
      <c r="Z4310" s="8" t="s">
        <v>582</v>
      </c>
      <c r="AA4310" s="8" t="s">
        <v>389</v>
      </c>
      <c r="AB4310" s="8" t="s">
        <v>591</v>
      </c>
      <c r="AC4310" s="8" t="s">
        <v>657</v>
      </c>
      <c r="AD4310" s="8" t="s">
        <v>593</v>
      </c>
      <c r="AE4310" s="8" t="s">
        <v>582</v>
      </c>
      <c r="AF4310" s="1">
        <v>1</v>
      </c>
    </row>
    <row r="4311" ht="25" customHeight="1" spans="1:32">
      <c r="A4311" s="1">
        <f>COUNTIF(企业分类!A:A,AA4311)</f>
        <v>1</v>
      </c>
      <c r="B4311" s="6" t="str">
        <f t="shared" si="201"/>
        <v>30天内曾在线</v>
      </c>
      <c r="C4311" s="7">
        <v>45046.9999884259</v>
      </c>
      <c r="D4311" s="6">
        <f t="shared" si="202"/>
        <v>-10.6926273148201</v>
      </c>
      <c r="E4311" s="8" t="s">
        <v>20062</v>
      </c>
      <c r="F4311" s="8" t="s">
        <v>578</v>
      </c>
      <c r="G4311" s="8" t="s">
        <v>19</v>
      </c>
      <c r="H4311" s="8" t="s">
        <v>579</v>
      </c>
      <c r="I4311" s="8" t="s">
        <v>580</v>
      </c>
      <c r="J4311" s="8" t="s">
        <v>20063</v>
      </c>
      <c r="K4311" s="8" t="s">
        <v>582</v>
      </c>
      <c r="L4311" s="10" t="s">
        <v>2707</v>
      </c>
      <c r="M4311" s="11" t="str">
        <f t="shared" si="203"/>
        <v>2023/5/11 16:37:22</v>
      </c>
      <c r="N4311" s="12">
        <v>45057</v>
      </c>
      <c r="O4311" s="10" t="s">
        <v>2708</v>
      </c>
      <c r="P4311" s="8" t="s">
        <v>585</v>
      </c>
      <c r="Q4311" s="8" t="s">
        <v>20064</v>
      </c>
      <c r="R4311" s="8" t="s">
        <v>20065</v>
      </c>
      <c r="S4311" s="8" t="s">
        <v>637</v>
      </c>
      <c r="T4311" s="8" t="s">
        <v>638</v>
      </c>
      <c r="U4311" s="8" t="s">
        <v>639</v>
      </c>
      <c r="V4311" s="8" t="s">
        <v>582</v>
      </c>
      <c r="W4311" s="8" t="s">
        <v>582</v>
      </c>
      <c r="X4311" s="8" t="s">
        <v>582</v>
      </c>
      <c r="Y4311" s="8" t="s">
        <v>582</v>
      </c>
      <c r="Z4311" s="8" t="s">
        <v>582</v>
      </c>
      <c r="AA4311" s="8" t="s">
        <v>389</v>
      </c>
      <c r="AB4311" s="8" t="s">
        <v>591</v>
      </c>
      <c r="AC4311" s="8" t="s">
        <v>657</v>
      </c>
      <c r="AD4311" s="8" t="s">
        <v>593</v>
      </c>
      <c r="AE4311" s="8" t="s">
        <v>582</v>
      </c>
      <c r="AF4311" s="1">
        <v>1</v>
      </c>
    </row>
    <row r="4312" ht="25" customHeight="1" spans="1:32">
      <c r="A4312" s="1">
        <f>COUNTIF(企业分类!A:A,AA4312)</f>
        <v>1</v>
      </c>
      <c r="B4312" s="6" t="str">
        <f t="shared" si="201"/>
        <v>30天内曾在线</v>
      </c>
      <c r="C4312" s="7">
        <v>45046.9999884259</v>
      </c>
      <c r="D4312" s="6">
        <f t="shared" si="202"/>
        <v>-10.6921990740739</v>
      </c>
      <c r="E4312" s="8" t="s">
        <v>20066</v>
      </c>
      <c r="F4312" s="8" t="s">
        <v>578</v>
      </c>
      <c r="G4312" s="8" t="s">
        <v>19</v>
      </c>
      <c r="H4312" s="8" t="s">
        <v>579</v>
      </c>
      <c r="I4312" s="8" t="s">
        <v>580</v>
      </c>
      <c r="J4312" s="8" t="s">
        <v>20067</v>
      </c>
      <c r="K4312" s="8" t="s">
        <v>582</v>
      </c>
      <c r="L4312" s="10" t="s">
        <v>3412</v>
      </c>
      <c r="M4312" s="11" t="str">
        <f t="shared" si="203"/>
        <v>2023/5/11 16:36:45</v>
      </c>
      <c r="N4312" s="12">
        <v>45057</v>
      </c>
      <c r="O4312" s="10" t="s">
        <v>3413</v>
      </c>
      <c r="P4312" s="8" t="s">
        <v>585</v>
      </c>
      <c r="Q4312" s="8" t="s">
        <v>20068</v>
      </c>
      <c r="R4312" s="8" t="s">
        <v>20069</v>
      </c>
      <c r="S4312" s="8" t="s">
        <v>648</v>
      </c>
      <c r="T4312" s="8" t="s">
        <v>649</v>
      </c>
      <c r="U4312" s="8" t="s">
        <v>650</v>
      </c>
      <c r="V4312" s="8" t="s">
        <v>582</v>
      </c>
      <c r="W4312" s="8" t="s">
        <v>582</v>
      </c>
      <c r="X4312" s="8" t="s">
        <v>582</v>
      </c>
      <c r="Y4312" s="8" t="s">
        <v>582</v>
      </c>
      <c r="Z4312" s="8" t="s">
        <v>582</v>
      </c>
      <c r="AA4312" s="8" t="s">
        <v>67</v>
      </c>
      <c r="AB4312" s="8" t="s">
        <v>591</v>
      </c>
      <c r="AC4312" s="8" t="s">
        <v>690</v>
      </c>
      <c r="AD4312" s="8" t="s">
        <v>593</v>
      </c>
      <c r="AE4312" s="8" t="s">
        <v>582</v>
      </c>
      <c r="AF4312" s="1">
        <v>1</v>
      </c>
    </row>
    <row r="4313" ht="25" customHeight="1" spans="1:32">
      <c r="A4313" s="1">
        <f>COUNTIF(企业分类!A:A,AA4313)</f>
        <v>1</v>
      </c>
      <c r="B4313" s="6" t="str">
        <f t="shared" si="201"/>
        <v>30天内曾在线</v>
      </c>
      <c r="C4313" s="7">
        <v>45046.9999884259</v>
      </c>
      <c r="D4313" s="6">
        <f t="shared" si="202"/>
        <v>-10.6922800925968</v>
      </c>
      <c r="E4313" s="8" t="s">
        <v>20070</v>
      </c>
      <c r="F4313" s="8" t="s">
        <v>578</v>
      </c>
      <c r="G4313" s="8" t="s">
        <v>19</v>
      </c>
      <c r="H4313" s="8" t="s">
        <v>579</v>
      </c>
      <c r="I4313" s="8" t="s">
        <v>580</v>
      </c>
      <c r="J4313" s="8" t="s">
        <v>20071</v>
      </c>
      <c r="K4313" s="8" t="s">
        <v>582</v>
      </c>
      <c r="L4313" s="10" t="s">
        <v>634</v>
      </c>
      <c r="M4313" s="11" t="str">
        <f t="shared" si="203"/>
        <v>2023/5/11 16:36:52</v>
      </c>
      <c r="N4313" s="12">
        <v>45057</v>
      </c>
      <c r="O4313" s="10" t="s">
        <v>635</v>
      </c>
      <c r="P4313" s="8" t="s">
        <v>585</v>
      </c>
      <c r="Q4313" s="8" t="s">
        <v>20072</v>
      </c>
      <c r="R4313" s="8" t="s">
        <v>20073</v>
      </c>
      <c r="S4313" s="8" t="s">
        <v>724</v>
      </c>
      <c r="T4313" s="8" t="s">
        <v>725</v>
      </c>
      <c r="U4313" s="8" t="s">
        <v>726</v>
      </c>
      <c r="V4313" s="8" t="s">
        <v>582</v>
      </c>
      <c r="W4313" s="8" t="s">
        <v>582</v>
      </c>
      <c r="X4313" s="8" t="s">
        <v>582</v>
      </c>
      <c r="Y4313" s="8" t="s">
        <v>582</v>
      </c>
      <c r="Z4313" s="8" t="s">
        <v>582</v>
      </c>
      <c r="AA4313" s="8" t="s">
        <v>254</v>
      </c>
      <c r="AB4313" s="8" t="s">
        <v>591</v>
      </c>
      <c r="AC4313" s="8" t="s">
        <v>592</v>
      </c>
      <c r="AD4313" s="8" t="s">
        <v>593</v>
      </c>
      <c r="AE4313" s="8" t="s">
        <v>582</v>
      </c>
      <c r="AF4313" s="1">
        <v>1</v>
      </c>
    </row>
    <row r="4314" ht="25" customHeight="1" spans="1:32">
      <c r="A4314" s="1">
        <f>COUNTIF(企业分类!A:A,AA4314)</f>
        <v>1</v>
      </c>
      <c r="B4314" s="6" t="str">
        <f t="shared" si="201"/>
        <v>30天内曾在线</v>
      </c>
      <c r="C4314" s="7">
        <v>45046.9999884259</v>
      </c>
      <c r="D4314" s="6">
        <f t="shared" si="202"/>
        <v>-10.6920023148195</v>
      </c>
      <c r="E4314" s="8" t="s">
        <v>20074</v>
      </c>
      <c r="F4314" s="8" t="s">
        <v>578</v>
      </c>
      <c r="G4314" s="8" t="s">
        <v>19</v>
      </c>
      <c r="H4314" s="8" t="s">
        <v>579</v>
      </c>
      <c r="I4314" s="8" t="s">
        <v>580</v>
      </c>
      <c r="J4314" s="8" t="s">
        <v>20075</v>
      </c>
      <c r="K4314" s="8" t="s">
        <v>582</v>
      </c>
      <c r="L4314" s="10" t="s">
        <v>3580</v>
      </c>
      <c r="M4314" s="11" t="str">
        <f t="shared" si="203"/>
        <v>2023/5/11 16:36:28</v>
      </c>
      <c r="N4314" s="12">
        <v>45057</v>
      </c>
      <c r="O4314" s="10" t="s">
        <v>3581</v>
      </c>
      <c r="P4314" s="8" t="s">
        <v>585</v>
      </c>
      <c r="Q4314" s="8" t="s">
        <v>20076</v>
      </c>
      <c r="R4314" s="8" t="s">
        <v>20077</v>
      </c>
      <c r="S4314" s="8" t="s">
        <v>724</v>
      </c>
      <c r="T4314" s="8" t="s">
        <v>725</v>
      </c>
      <c r="U4314" s="8" t="s">
        <v>726</v>
      </c>
      <c r="V4314" s="8" t="s">
        <v>582</v>
      </c>
      <c r="W4314" s="8" t="s">
        <v>582</v>
      </c>
      <c r="X4314" s="8" t="s">
        <v>582</v>
      </c>
      <c r="Y4314" s="8" t="s">
        <v>582</v>
      </c>
      <c r="Z4314" s="8" t="s">
        <v>582</v>
      </c>
      <c r="AA4314" s="8" t="s">
        <v>254</v>
      </c>
      <c r="AB4314" s="8" t="s">
        <v>591</v>
      </c>
      <c r="AC4314" s="8" t="s">
        <v>592</v>
      </c>
      <c r="AD4314" s="8" t="s">
        <v>593</v>
      </c>
      <c r="AE4314" s="8" t="s">
        <v>582</v>
      </c>
      <c r="AF4314" s="1">
        <v>1</v>
      </c>
    </row>
    <row r="4315" ht="25" customHeight="1" spans="1:32">
      <c r="A4315" s="1">
        <f>COUNTIF(企业分类!A:A,AA4315)</f>
        <v>1</v>
      </c>
      <c r="B4315" s="6" t="str">
        <f t="shared" si="201"/>
        <v>30天内曾在线</v>
      </c>
      <c r="C4315" s="7">
        <v>45046.9999884259</v>
      </c>
      <c r="D4315" s="6">
        <f t="shared" si="202"/>
        <v>-10.6897685185177</v>
      </c>
      <c r="E4315" s="8" t="s">
        <v>20078</v>
      </c>
      <c r="F4315" s="8" t="s">
        <v>578</v>
      </c>
      <c r="G4315" s="8" t="s">
        <v>19</v>
      </c>
      <c r="H4315" s="8" t="s">
        <v>579</v>
      </c>
      <c r="I4315" s="8" t="s">
        <v>580</v>
      </c>
      <c r="J4315" s="8" t="s">
        <v>20079</v>
      </c>
      <c r="K4315" s="8" t="s">
        <v>582</v>
      </c>
      <c r="L4315" s="10" t="s">
        <v>1162</v>
      </c>
      <c r="M4315" s="11" t="str">
        <f t="shared" si="203"/>
        <v>2023/5/11 16:33:15</v>
      </c>
      <c r="N4315" s="12">
        <v>45057</v>
      </c>
      <c r="O4315" s="10" t="s">
        <v>1163</v>
      </c>
      <c r="P4315" s="8" t="s">
        <v>585</v>
      </c>
      <c r="Q4315" s="8" t="s">
        <v>20080</v>
      </c>
      <c r="R4315" s="8" t="s">
        <v>20081</v>
      </c>
      <c r="S4315" s="8" t="s">
        <v>724</v>
      </c>
      <c r="T4315" s="8" t="s">
        <v>725</v>
      </c>
      <c r="U4315" s="8" t="s">
        <v>726</v>
      </c>
      <c r="V4315" s="8" t="s">
        <v>582</v>
      </c>
      <c r="W4315" s="8" t="s">
        <v>582</v>
      </c>
      <c r="X4315" s="8" t="s">
        <v>582</v>
      </c>
      <c r="Y4315" s="8" t="s">
        <v>582</v>
      </c>
      <c r="Z4315" s="8" t="s">
        <v>582</v>
      </c>
      <c r="AA4315" s="8" t="s">
        <v>254</v>
      </c>
      <c r="AB4315" s="8" t="s">
        <v>591</v>
      </c>
      <c r="AC4315" s="8" t="s">
        <v>592</v>
      </c>
      <c r="AD4315" s="8" t="s">
        <v>593</v>
      </c>
      <c r="AE4315" s="8" t="s">
        <v>582</v>
      </c>
      <c r="AF4315" s="1">
        <v>1</v>
      </c>
    </row>
    <row r="4316" ht="25" customHeight="1" spans="1:32">
      <c r="A4316" s="1">
        <f>COUNTIF(企业分类!A:A,AA4316)</f>
        <v>1</v>
      </c>
      <c r="B4316" s="6" t="str">
        <f t="shared" si="201"/>
        <v>30天内曾在线</v>
      </c>
      <c r="C4316" s="7">
        <v>45046.9999884259</v>
      </c>
      <c r="D4316" s="6">
        <f t="shared" si="202"/>
        <v>-10.6925115740742</v>
      </c>
      <c r="E4316" s="8" t="s">
        <v>20082</v>
      </c>
      <c r="F4316" s="8" t="s">
        <v>578</v>
      </c>
      <c r="G4316" s="8" t="s">
        <v>19</v>
      </c>
      <c r="H4316" s="8" t="s">
        <v>579</v>
      </c>
      <c r="I4316" s="8" t="s">
        <v>580</v>
      </c>
      <c r="J4316" s="8" t="s">
        <v>20083</v>
      </c>
      <c r="K4316" s="8" t="s">
        <v>582</v>
      </c>
      <c r="L4316" s="10" t="s">
        <v>714</v>
      </c>
      <c r="M4316" s="11" t="str">
        <f t="shared" si="203"/>
        <v>2023/5/11 16:37:12</v>
      </c>
      <c r="N4316" s="12">
        <v>45057</v>
      </c>
      <c r="O4316" s="10" t="s">
        <v>715</v>
      </c>
      <c r="P4316" s="8" t="s">
        <v>585</v>
      </c>
      <c r="Q4316" s="8" t="s">
        <v>20084</v>
      </c>
      <c r="R4316" s="8" t="s">
        <v>20085</v>
      </c>
      <c r="S4316" s="8" t="s">
        <v>724</v>
      </c>
      <c r="T4316" s="8" t="s">
        <v>725</v>
      </c>
      <c r="U4316" s="8" t="s">
        <v>726</v>
      </c>
      <c r="V4316" s="8" t="s">
        <v>582</v>
      </c>
      <c r="W4316" s="8" t="s">
        <v>582</v>
      </c>
      <c r="X4316" s="8" t="s">
        <v>582</v>
      </c>
      <c r="Y4316" s="8" t="s">
        <v>582</v>
      </c>
      <c r="Z4316" s="8" t="s">
        <v>582</v>
      </c>
      <c r="AA4316" s="8" t="s">
        <v>254</v>
      </c>
      <c r="AB4316" s="8" t="s">
        <v>591</v>
      </c>
      <c r="AC4316" s="8" t="s">
        <v>592</v>
      </c>
      <c r="AD4316" s="8" t="s">
        <v>593</v>
      </c>
      <c r="AE4316" s="8" t="s">
        <v>582</v>
      </c>
      <c r="AF4316" s="1">
        <v>1</v>
      </c>
    </row>
    <row r="4317" ht="25" customHeight="1" spans="1:32">
      <c r="A4317" s="1">
        <f>COUNTIF(企业分类!A:A,AA4317)</f>
        <v>1</v>
      </c>
      <c r="B4317" s="6" t="str">
        <f t="shared" si="201"/>
        <v>30天内曾在线</v>
      </c>
      <c r="C4317" s="7">
        <v>45046.9999884259</v>
      </c>
      <c r="D4317" s="6">
        <f t="shared" si="202"/>
        <v>-10.6924189814818</v>
      </c>
      <c r="E4317" s="8" t="s">
        <v>20086</v>
      </c>
      <c r="F4317" s="8" t="s">
        <v>578</v>
      </c>
      <c r="G4317" s="8" t="s">
        <v>19</v>
      </c>
      <c r="H4317" s="8" t="s">
        <v>579</v>
      </c>
      <c r="I4317" s="8" t="s">
        <v>580</v>
      </c>
      <c r="J4317" s="8" t="s">
        <v>20087</v>
      </c>
      <c r="K4317" s="8" t="s">
        <v>582</v>
      </c>
      <c r="L4317" s="10" t="s">
        <v>2027</v>
      </c>
      <c r="M4317" s="11" t="str">
        <f t="shared" si="203"/>
        <v>2023/5/11 16:37:04</v>
      </c>
      <c r="N4317" s="12">
        <v>45057</v>
      </c>
      <c r="O4317" s="10" t="s">
        <v>2028</v>
      </c>
      <c r="P4317" s="8" t="s">
        <v>585</v>
      </c>
      <c r="Q4317" s="8" t="s">
        <v>20088</v>
      </c>
      <c r="R4317" s="8" t="s">
        <v>20089</v>
      </c>
      <c r="S4317" s="8" t="s">
        <v>588</v>
      </c>
      <c r="T4317" s="8" t="s">
        <v>589</v>
      </c>
      <c r="U4317" s="8" t="s">
        <v>590</v>
      </c>
      <c r="V4317" s="8" t="s">
        <v>582</v>
      </c>
      <c r="W4317" s="8" t="s">
        <v>582</v>
      </c>
      <c r="X4317" s="8" t="s">
        <v>582</v>
      </c>
      <c r="Y4317" s="8" t="s">
        <v>582</v>
      </c>
      <c r="Z4317" s="8" t="s">
        <v>582</v>
      </c>
      <c r="AA4317" s="8" t="s">
        <v>123</v>
      </c>
      <c r="AB4317" s="8" t="s">
        <v>591</v>
      </c>
      <c r="AC4317" s="8" t="s">
        <v>690</v>
      </c>
      <c r="AD4317" s="8" t="s">
        <v>593</v>
      </c>
      <c r="AE4317" s="8" t="s">
        <v>582</v>
      </c>
      <c r="AF4317" s="1">
        <v>1</v>
      </c>
    </row>
    <row r="4318" ht="25" customHeight="1" spans="1:32">
      <c r="A4318" s="1">
        <f>COUNTIF(企业分类!A:A,AA4318)</f>
        <v>1</v>
      </c>
      <c r="B4318" s="6" t="str">
        <f t="shared" si="201"/>
        <v>30天内曾在线</v>
      </c>
      <c r="C4318" s="7">
        <v>45046.9999884259</v>
      </c>
      <c r="D4318" s="6">
        <f t="shared" si="202"/>
        <v>-10.6924074074122</v>
      </c>
      <c r="E4318" s="8" t="s">
        <v>20090</v>
      </c>
      <c r="F4318" s="8" t="s">
        <v>578</v>
      </c>
      <c r="G4318" s="8" t="s">
        <v>19</v>
      </c>
      <c r="H4318" s="8" t="s">
        <v>579</v>
      </c>
      <c r="I4318" s="8" t="s">
        <v>580</v>
      </c>
      <c r="J4318" s="8" t="s">
        <v>20091</v>
      </c>
      <c r="K4318" s="8" t="s">
        <v>582</v>
      </c>
      <c r="L4318" s="10" t="s">
        <v>981</v>
      </c>
      <c r="M4318" s="11" t="str">
        <f t="shared" si="203"/>
        <v>2023/5/11 16:37:03</v>
      </c>
      <c r="N4318" s="12">
        <v>45057</v>
      </c>
      <c r="O4318" s="10" t="s">
        <v>982</v>
      </c>
      <c r="P4318" s="8" t="s">
        <v>585</v>
      </c>
      <c r="Q4318" s="8" t="s">
        <v>20092</v>
      </c>
      <c r="R4318" s="8" t="s">
        <v>20093</v>
      </c>
      <c r="S4318" s="8" t="s">
        <v>588</v>
      </c>
      <c r="T4318" s="8" t="s">
        <v>589</v>
      </c>
      <c r="U4318" s="8" t="s">
        <v>590</v>
      </c>
      <c r="V4318" s="8" t="s">
        <v>582</v>
      </c>
      <c r="W4318" s="8" t="s">
        <v>582</v>
      </c>
      <c r="X4318" s="8" t="s">
        <v>582</v>
      </c>
      <c r="Y4318" s="8" t="s">
        <v>582</v>
      </c>
      <c r="Z4318" s="8" t="s">
        <v>582</v>
      </c>
      <c r="AA4318" s="8" t="s">
        <v>199</v>
      </c>
      <c r="AB4318" s="8" t="s">
        <v>591</v>
      </c>
      <c r="AC4318" s="8" t="s">
        <v>592</v>
      </c>
      <c r="AD4318" s="8" t="s">
        <v>593</v>
      </c>
      <c r="AE4318" s="8" t="s">
        <v>582</v>
      </c>
      <c r="AF4318" s="1">
        <v>1</v>
      </c>
    </row>
    <row r="4319" ht="25" customHeight="1" spans="1:32">
      <c r="A4319" s="1">
        <f>COUNTIF(企业分类!A:A,AA4319)</f>
        <v>1</v>
      </c>
      <c r="B4319" s="6" t="str">
        <f t="shared" si="201"/>
        <v>30天内曾在线</v>
      </c>
      <c r="C4319" s="7">
        <v>45046.9999884259</v>
      </c>
      <c r="D4319" s="6">
        <f t="shared" si="202"/>
        <v>-10.692094907412</v>
      </c>
      <c r="E4319" s="8" t="s">
        <v>20094</v>
      </c>
      <c r="F4319" s="8" t="s">
        <v>578</v>
      </c>
      <c r="G4319" s="8" t="s">
        <v>19</v>
      </c>
      <c r="H4319" s="8" t="s">
        <v>579</v>
      </c>
      <c r="I4319" s="8" t="s">
        <v>580</v>
      </c>
      <c r="J4319" s="8" t="s">
        <v>20095</v>
      </c>
      <c r="K4319" s="8" t="s">
        <v>582</v>
      </c>
      <c r="L4319" s="10" t="s">
        <v>2643</v>
      </c>
      <c r="M4319" s="11" t="str">
        <f t="shared" si="203"/>
        <v>2023/5/11 16:36:36</v>
      </c>
      <c r="N4319" s="12">
        <v>45057</v>
      </c>
      <c r="O4319" s="10" t="s">
        <v>2644</v>
      </c>
      <c r="P4319" s="8" t="s">
        <v>585</v>
      </c>
      <c r="Q4319" s="8" t="s">
        <v>20096</v>
      </c>
      <c r="R4319" s="8" t="s">
        <v>20097</v>
      </c>
      <c r="S4319" s="8" t="s">
        <v>588</v>
      </c>
      <c r="T4319" s="8" t="s">
        <v>589</v>
      </c>
      <c r="U4319" s="8" t="s">
        <v>590</v>
      </c>
      <c r="V4319" s="8" t="s">
        <v>582</v>
      </c>
      <c r="W4319" s="8" t="s">
        <v>582</v>
      </c>
      <c r="X4319" s="8" t="s">
        <v>582</v>
      </c>
      <c r="Y4319" s="8" t="s">
        <v>582</v>
      </c>
      <c r="Z4319" s="8" t="s">
        <v>582</v>
      </c>
      <c r="AA4319" s="8" t="s">
        <v>123</v>
      </c>
      <c r="AB4319" s="8" t="s">
        <v>591</v>
      </c>
      <c r="AC4319" s="8" t="s">
        <v>690</v>
      </c>
      <c r="AD4319" s="8" t="s">
        <v>593</v>
      </c>
      <c r="AE4319" s="8" t="s">
        <v>582</v>
      </c>
      <c r="AF4319" s="1">
        <v>1</v>
      </c>
    </row>
    <row r="4320" ht="25" customHeight="1" spans="1:32">
      <c r="A4320" s="1">
        <f>COUNTIF(企业分类!A:A,AA4320)</f>
        <v>1</v>
      </c>
      <c r="B4320" s="6" t="str">
        <f t="shared" si="201"/>
        <v>30天内曾在线</v>
      </c>
      <c r="C4320" s="7">
        <v>45046.9999884259</v>
      </c>
      <c r="D4320" s="6">
        <f t="shared" si="202"/>
        <v>-10.691550925927</v>
      </c>
      <c r="E4320" s="8" t="s">
        <v>20098</v>
      </c>
      <c r="F4320" s="8" t="s">
        <v>578</v>
      </c>
      <c r="G4320" s="8" t="s">
        <v>19</v>
      </c>
      <c r="H4320" s="8" t="s">
        <v>579</v>
      </c>
      <c r="I4320" s="8" t="s">
        <v>580</v>
      </c>
      <c r="J4320" s="8" t="s">
        <v>20099</v>
      </c>
      <c r="K4320" s="8" t="s">
        <v>582</v>
      </c>
      <c r="L4320" s="10" t="s">
        <v>1201</v>
      </c>
      <c r="M4320" s="11" t="str">
        <f t="shared" si="203"/>
        <v>2023/5/11 16:35:49</v>
      </c>
      <c r="N4320" s="12">
        <v>45057</v>
      </c>
      <c r="O4320" s="10" t="s">
        <v>1202</v>
      </c>
      <c r="P4320" s="8" t="s">
        <v>585</v>
      </c>
      <c r="Q4320" s="8" t="s">
        <v>20100</v>
      </c>
      <c r="R4320" s="8" t="s">
        <v>20101</v>
      </c>
      <c r="S4320" s="8" t="s">
        <v>600</v>
      </c>
      <c r="T4320" s="8" t="s">
        <v>601</v>
      </c>
      <c r="U4320" s="8" t="s">
        <v>602</v>
      </c>
      <c r="V4320" s="8" t="s">
        <v>582</v>
      </c>
      <c r="W4320" s="8" t="s">
        <v>582</v>
      </c>
      <c r="X4320" s="8" t="s">
        <v>582</v>
      </c>
      <c r="Y4320" s="8" t="s">
        <v>582</v>
      </c>
      <c r="Z4320" s="8" t="s">
        <v>582</v>
      </c>
      <c r="AA4320" s="8" t="s">
        <v>41</v>
      </c>
      <c r="AB4320" s="8" t="s">
        <v>591</v>
      </c>
      <c r="AC4320" s="8" t="s">
        <v>657</v>
      </c>
      <c r="AD4320" s="8" t="s">
        <v>593</v>
      </c>
      <c r="AE4320" s="8" t="s">
        <v>582</v>
      </c>
      <c r="AF4320" s="1">
        <v>1</v>
      </c>
    </row>
    <row r="4321" ht="25" customHeight="1" spans="1:32">
      <c r="A4321" s="1">
        <f>COUNTIF(企业分类!A:A,AA4321)</f>
        <v>1</v>
      </c>
      <c r="B4321" s="6" t="str">
        <f t="shared" si="201"/>
        <v>30天内曾在线</v>
      </c>
      <c r="C4321" s="7">
        <v>45046.9999884259</v>
      </c>
      <c r="D4321" s="6">
        <f t="shared" si="202"/>
        <v>-10.6897569444482</v>
      </c>
      <c r="E4321" s="8" t="s">
        <v>20102</v>
      </c>
      <c r="F4321" s="8" t="s">
        <v>578</v>
      </c>
      <c r="G4321" s="8" t="s">
        <v>19</v>
      </c>
      <c r="H4321" s="8" t="s">
        <v>579</v>
      </c>
      <c r="I4321" s="8" t="s">
        <v>580</v>
      </c>
      <c r="J4321" s="8" t="s">
        <v>20103</v>
      </c>
      <c r="K4321" s="8" t="s">
        <v>582</v>
      </c>
      <c r="L4321" s="10" t="s">
        <v>4284</v>
      </c>
      <c r="M4321" s="11" t="str">
        <f t="shared" si="203"/>
        <v>2023/5/11 16:33:14</v>
      </c>
      <c r="N4321" s="12">
        <v>45057</v>
      </c>
      <c r="O4321" s="10" t="s">
        <v>4285</v>
      </c>
      <c r="P4321" s="8" t="s">
        <v>585</v>
      </c>
      <c r="Q4321" s="8" t="s">
        <v>20104</v>
      </c>
      <c r="R4321" s="8" t="s">
        <v>20105</v>
      </c>
      <c r="S4321" s="8" t="s">
        <v>588</v>
      </c>
      <c r="T4321" s="8" t="s">
        <v>589</v>
      </c>
      <c r="U4321" s="8" t="s">
        <v>590</v>
      </c>
      <c r="V4321" s="8" t="s">
        <v>582</v>
      </c>
      <c r="W4321" s="8" t="s">
        <v>582</v>
      </c>
      <c r="X4321" s="8" t="s">
        <v>582</v>
      </c>
      <c r="Y4321" s="8" t="s">
        <v>582</v>
      </c>
      <c r="Z4321" s="8" t="s">
        <v>582</v>
      </c>
      <c r="AA4321" s="8" t="s">
        <v>121</v>
      </c>
      <c r="AB4321" s="8" t="s">
        <v>591</v>
      </c>
      <c r="AC4321" s="8" t="s">
        <v>690</v>
      </c>
      <c r="AD4321" s="8" t="s">
        <v>593</v>
      </c>
      <c r="AE4321" s="8" t="s">
        <v>582</v>
      </c>
      <c r="AF4321" s="1">
        <v>1</v>
      </c>
    </row>
    <row r="4322" ht="25" customHeight="1" spans="1:32">
      <c r="A4322" s="1">
        <f>COUNTIF(企业分类!A:A,AA4322)</f>
        <v>1</v>
      </c>
      <c r="B4322" s="6" t="str">
        <f t="shared" si="201"/>
        <v>30天内曾在线</v>
      </c>
      <c r="C4322" s="7">
        <v>45046.9999884259</v>
      </c>
      <c r="D4322" s="6">
        <f t="shared" si="202"/>
        <v>-7.85706018518977</v>
      </c>
      <c r="E4322" s="8" t="s">
        <v>20106</v>
      </c>
      <c r="F4322" s="8" t="s">
        <v>578</v>
      </c>
      <c r="G4322" s="8" t="s">
        <v>19</v>
      </c>
      <c r="H4322" s="8" t="s">
        <v>579</v>
      </c>
      <c r="I4322" s="8" t="s">
        <v>580</v>
      </c>
      <c r="J4322" s="8" t="s">
        <v>20107</v>
      </c>
      <c r="K4322" s="8" t="s">
        <v>582</v>
      </c>
      <c r="L4322" s="10" t="s">
        <v>20108</v>
      </c>
      <c r="M4322" s="11" t="str">
        <f t="shared" si="203"/>
        <v>2023/5/8 20:34:09</v>
      </c>
      <c r="N4322" s="12">
        <v>45054</v>
      </c>
      <c r="O4322" s="10" t="s">
        <v>20109</v>
      </c>
      <c r="P4322" s="8" t="s">
        <v>585</v>
      </c>
      <c r="Q4322" s="8" t="s">
        <v>20110</v>
      </c>
      <c r="R4322" s="8" t="s">
        <v>20111</v>
      </c>
      <c r="S4322" s="8" t="s">
        <v>588</v>
      </c>
      <c r="T4322" s="8" t="s">
        <v>589</v>
      </c>
      <c r="U4322" s="8" t="s">
        <v>590</v>
      </c>
      <c r="V4322" s="8" t="s">
        <v>582</v>
      </c>
      <c r="W4322" s="8" t="s">
        <v>582</v>
      </c>
      <c r="X4322" s="8" t="s">
        <v>582</v>
      </c>
      <c r="Y4322" s="8" t="s">
        <v>582</v>
      </c>
      <c r="Z4322" s="8" t="s">
        <v>582</v>
      </c>
      <c r="AA4322" s="8" t="s">
        <v>205</v>
      </c>
      <c r="AB4322" s="8" t="s">
        <v>591</v>
      </c>
      <c r="AC4322" s="8" t="s">
        <v>690</v>
      </c>
      <c r="AD4322" s="8" t="s">
        <v>593</v>
      </c>
      <c r="AE4322" s="8" t="s">
        <v>582</v>
      </c>
      <c r="AF4322" s="1">
        <v>1</v>
      </c>
    </row>
    <row r="4323" ht="25" customHeight="1" spans="1:32">
      <c r="A4323" s="1">
        <f>COUNTIF(企业分类!A:A,AA4323)</f>
        <v>1</v>
      </c>
      <c r="B4323" s="6" t="str">
        <f t="shared" si="201"/>
        <v>30天内曾在线</v>
      </c>
      <c r="C4323" s="7">
        <v>45046.9999884259</v>
      </c>
      <c r="D4323" s="6">
        <f t="shared" si="202"/>
        <v>-10.6925810185203</v>
      </c>
      <c r="E4323" s="8" t="s">
        <v>20112</v>
      </c>
      <c r="F4323" s="8" t="s">
        <v>578</v>
      </c>
      <c r="G4323" s="8" t="s">
        <v>19</v>
      </c>
      <c r="H4323" s="8" t="s">
        <v>579</v>
      </c>
      <c r="I4323" s="8" t="s">
        <v>580</v>
      </c>
      <c r="J4323" s="8" t="s">
        <v>20113</v>
      </c>
      <c r="K4323" s="8" t="s">
        <v>582</v>
      </c>
      <c r="L4323" s="10" t="s">
        <v>2888</v>
      </c>
      <c r="M4323" s="11" t="str">
        <f t="shared" si="203"/>
        <v>2023/5/11 16:37:18</v>
      </c>
      <c r="N4323" s="12">
        <v>45057</v>
      </c>
      <c r="O4323" s="10" t="s">
        <v>2889</v>
      </c>
      <c r="P4323" s="8" t="s">
        <v>585</v>
      </c>
      <c r="Q4323" s="8" t="s">
        <v>20114</v>
      </c>
      <c r="R4323" s="8" t="s">
        <v>20115</v>
      </c>
      <c r="S4323" s="8" t="s">
        <v>588</v>
      </c>
      <c r="T4323" s="8" t="s">
        <v>589</v>
      </c>
      <c r="U4323" s="8" t="s">
        <v>590</v>
      </c>
      <c r="V4323" s="8" t="s">
        <v>582</v>
      </c>
      <c r="W4323" s="8" t="s">
        <v>582</v>
      </c>
      <c r="X4323" s="8" t="s">
        <v>582</v>
      </c>
      <c r="Y4323" s="8" t="s">
        <v>582</v>
      </c>
      <c r="Z4323" s="8" t="s">
        <v>582</v>
      </c>
      <c r="AA4323" s="8" t="s">
        <v>123</v>
      </c>
      <c r="AB4323" s="8" t="s">
        <v>591</v>
      </c>
      <c r="AC4323" s="8" t="s">
        <v>690</v>
      </c>
      <c r="AD4323" s="8" t="s">
        <v>593</v>
      </c>
      <c r="AE4323" s="8" t="s">
        <v>582</v>
      </c>
      <c r="AF4323" s="1">
        <v>1</v>
      </c>
    </row>
    <row r="4324" ht="25" customHeight="1" spans="1:32">
      <c r="A4324" s="1">
        <f>COUNTIF(企业分类!A:A,AA4324)</f>
        <v>1</v>
      </c>
      <c r="B4324" s="6" t="str">
        <f t="shared" si="201"/>
        <v>30天内曾在线</v>
      </c>
      <c r="C4324" s="7">
        <v>45046.9999884259</v>
      </c>
      <c r="D4324" s="6">
        <f t="shared" si="202"/>
        <v>-10.6922222222274</v>
      </c>
      <c r="E4324" s="8" t="s">
        <v>20116</v>
      </c>
      <c r="F4324" s="8" t="s">
        <v>578</v>
      </c>
      <c r="G4324" s="8" t="s">
        <v>19</v>
      </c>
      <c r="H4324" s="8" t="s">
        <v>579</v>
      </c>
      <c r="I4324" s="8" t="s">
        <v>580</v>
      </c>
      <c r="J4324" s="8" t="s">
        <v>20117</v>
      </c>
      <c r="K4324" s="8" t="s">
        <v>582</v>
      </c>
      <c r="L4324" s="10" t="s">
        <v>2609</v>
      </c>
      <c r="M4324" s="11" t="str">
        <f t="shared" si="203"/>
        <v>2023/5/11 16:36:47</v>
      </c>
      <c r="N4324" s="12">
        <v>45057</v>
      </c>
      <c r="O4324" s="10" t="s">
        <v>2610</v>
      </c>
      <c r="P4324" s="8" t="s">
        <v>585</v>
      </c>
      <c r="Q4324" s="8" t="s">
        <v>20118</v>
      </c>
      <c r="R4324" s="8" t="s">
        <v>20119</v>
      </c>
      <c r="S4324" s="8" t="s">
        <v>588</v>
      </c>
      <c r="T4324" s="8" t="s">
        <v>589</v>
      </c>
      <c r="U4324" s="8" t="s">
        <v>590</v>
      </c>
      <c r="V4324" s="8" t="s">
        <v>582</v>
      </c>
      <c r="W4324" s="8" t="s">
        <v>582</v>
      </c>
      <c r="X4324" s="8" t="s">
        <v>582</v>
      </c>
      <c r="Y4324" s="8" t="s">
        <v>582</v>
      </c>
      <c r="Z4324" s="8" t="s">
        <v>582</v>
      </c>
      <c r="AA4324" s="8" t="s">
        <v>503</v>
      </c>
      <c r="AB4324" s="8" t="s">
        <v>591</v>
      </c>
      <c r="AC4324" s="8" t="s">
        <v>820</v>
      </c>
      <c r="AD4324" s="8" t="s">
        <v>593</v>
      </c>
      <c r="AE4324" s="8" t="s">
        <v>582</v>
      </c>
      <c r="AF4324" s="1">
        <v>1</v>
      </c>
    </row>
    <row r="4325" ht="25" customHeight="1" spans="1:32">
      <c r="A4325" s="1">
        <f>COUNTIF(企业分类!A:A,AA4325)</f>
        <v>1</v>
      </c>
      <c r="B4325" s="6" t="str">
        <f t="shared" si="201"/>
        <v>30天内曾在线</v>
      </c>
      <c r="C4325" s="7">
        <v>45046.9999884259</v>
      </c>
      <c r="D4325" s="6">
        <f t="shared" si="202"/>
        <v>-10.6912500000035</v>
      </c>
      <c r="E4325" s="8" t="s">
        <v>20120</v>
      </c>
      <c r="F4325" s="8" t="s">
        <v>578</v>
      </c>
      <c r="G4325" s="8" t="s">
        <v>19</v>
      </c>
      <c r="H4325" s="8" t="s">
        <v>579</v>
      </c>
      <c r="I4325" s="8" t="s">
        <v>580</v>
      </c>
      <c r="J4325" s="8" t="s">
        <v>20121</v>
      </c>
      <c r="K4325" s="8" t="s">
        <v>582</v>
      </c>
      <c r="L4325" s="10" t="s">
        <v>993</v>
      </c>
      <c r="M4325" s="11" t="str">
        <f t="shared" si="203"/>
        <v>2023/5/11 16:35:23</v>
      </c>
      <c r="N4325" s="12">
        <v>45057</v>
      </c>
      <c r="O4325" s="10" t="s">
        <v>994</v>
      </c>
      <c r="P4325" s="8" t="s">
        <v>585</v>
      </c>
      <c r="Q4325" s="8" t="s">
        <v>20122</v>
      </c>
      <c r="R4325" s="8" t="s">
        <v>20123</v>
      </c>
      <c r="S4325" s="8" t="s">
        <v>648</v>
      </c>
      <c r="T4325" s="8" t="s">
        <v>649</v>
      </c>
      <c r="U4325" s="8" t="s">
        <v>650</v>
      </c>
      <c r="V4325" s="8" t="s">
        <v>582</v>
      </c>
      <c r="W4325" s="8" t="s">
        <v>582</v>
      </c>
      <c r="X4325" s="8" t="s">
        <v>582</v>
      </c>
      <c r="Y4325" s="8" t="s">
        <v>582</v>
      </c>
      <c r="Z4325" s="8" t="s">
        <v>582</v>
      </c>
      <c r="AA4325" s="8" t="s">
        <v>79</v>
      </c>
      <c r="AB4325" s="8" t="s">
        <v>591</v>
      </c>
      <c r="AC4325" s="8" t="s">
        <v>690</v>
      </c>
      <c r="AD4325" s="8" t="s">
        <v>593</v>
      </c>
      <c r="AE4325" s="8" t="s">
        <v>582</v>
      </c>
      <c r="AF4325" s="1">
        <v>1</v>
      </c>
    </row>
    <row r="4326" ht="25" customHeight="1" spans="1:32">
      <c r="A4326" s="1">
        <f>COUNTIF(企业分类!A:A,AA4326)</f>
        <v>1</v>
      </c>
      <c r="B4326" s="6" t="str">
        <f t="shared" si="201"/>
        <v>30天内曾在线</v>
      </c>
      <c r="C4326" s="7">
        <v>45046.9999884259</v>
      </c>
      <c r="D4326" s="6">
        <f t="shared" si="202"/>
        <v>-10.6918055555579</v>
      </c>
      <c r="E4326" s="8" t="s">
        <v>20124</v>
      </c>
      <c r="F4326" s="8" t="s">
        <v>578</v>
      </c>
      <c r="G4326" s="8" t="s">
        <v>19</v>
      </c>
      <c r="H4326" s="8" t="s">
        <v>579</v>
      </c>
      <c r="I4326" s="8" t="s">
        <v>580</v>
      </c>
      <c r="J4326" s="8" t="s">
        <v>20125</v>
      </c>
      <c r="K4326" s="8" t="s">
        <v>582</v>
      </c>
      <c r="L4326" s="10" t="s">
        <v>5023</v>
      </c>
      <c r="M4326" s="11" t="str">
        <f t="shared" si="203"/>
        <v>2023/5/11 16:36:11</v>
      </c>
      <c r="N4326" s="12">
        <v>45057</v>
      </c>
      <c r="O4326" s="10" t="s">
        <v>5024</v>
      </c>
      <c r="P4326" s="8" t="s">
        <v>585</v>
      </c>
      <c r="Q4326" s="8" t="s">
        <v>20126</v>
      </c>
      <c r="R4326" s="8" t="s">
        <v>20127</v>
      </c>
      <c r="S4326" s="8" t="s">
        <v>588</v>
      </c>
      <c r="T4326" s="8" t="s">
        <v>589</v>
      </c>
      <c r="U4326" s="8" t="s">
        <v>590</v>
      </c>
      <c r="V4326" s="8" t="s">
        <v>582</v>
      </c>
      <c r="W4326" s="8" t="s">
        <v>582</v>
      </c>
      <c r="X4326" s="8" t="s">
        <v>582</v>
      </c>
      <c r="Y4326" s="8" t="s">
        <v>582</v>
      </c>
      <c r="Z4326" s="8" t="s">
        <v>582</v>
      </c>
      <c r="AA4326" s="8" t="s">
        <v>413</v>
      </c>
      <c r="AB4326" s="8" t="s">
        <v>591</v>
      </c>
      <c r="AC4326" s="8" t="s">
        <v>629</v>
      </c>
      <c r="AD4326" s="8" t="s">
        <v>593</v>
      </c>
      <c r="AE4326" s="8" t="s">
        <v>582</v>
      </c>
      <c r="AF4326" s="1">
        <v>1</v>
      </c>
    </row>
    <row r="4327" ht="25" customHeight="1" spans="1:32">
      <c r="A4327" s="1">
        <f>COUNTIF(企业分类!A:A,AA4327)</f>
        <v>1</v>
      </c>
      <c r="B4327" s="6" t="str">
        <f t="shared" si="201"/>
        <v>30天内曾在线</v>
      </c>
      <c r="C4327" s="7">
        <v>45046.9999884259</v>
      </c>
      <c r="D4327" s="6">
        <f t="shared" si="202"/>
        <v>-10.6924884259279</v>
      </c>
      <c r="E4327" s="8" t="s">
        <v>20128</v>
      </c>
      <c r="F4327" s="8" t="s">
        <v>578</v>
      </c>
      <c r="G4327" s="8" t="s">
        <v>19</v>
      </c>
      <c r="H4327" s="8" t="s">
        <v>579</v>
      </c>
      <c r="I4327" s="8" t="s">
        <v>580</v>
      </c>
      <c r="J4327" s="8" t="s">
        <v>20129</v>
      </c>
      <c r="K4327" s="8" t="s">
        <v>582</v>
      </c>
      <c r="L4327" s="10" t="s">
        <v>735</v>
      </c>
      <c r="M4327" s="11" t="str">
        <f t="shared" si="203"/>
        <v>2023/5/11 16:37:10</v>
      </c>
      <c r="N4327" s="12">
        <v>45057</v>
      </c>
      <c r="O4327" s="10" t="s">
        <v>736</v>
      </c>
      <c r="P4327" s="8" t="s">
        <v>585</v>
      </c>
      <c r="Q4327" s="8" t="s">
        <v>20130</v>
      </c>
      <c r="R4327" s="8" t="s">
        <v>20131</v>
      </c>
      <c r="S4327" s="8" t="s">
        <v>588</v>
      </c>
      <c r="T4327" s="8" t="s">
        <v>589</v>
      </c>
      <c r="U4327" s="8" t="s">
        <v>590</v>
      </c>
      <c r="V4327" s="8" t="s">
        <v>582</v>
      </c>
      <c r="W4327" s="8" t="s">
        <v>582</v>
      </c>
      <c r="X4327" s="8" t="s">
        <v>582</v>
      </c>
      <c r="Y4327" s="8" t="s">
        <v>582</v>
      </c>
      <c r="Z4327" s="8" t="s">
        <v>582</v>
      </c>
      <c r="AA4327" s="8" t="s">
        <v>364</v>
      </c>
      <c r="AB4327" s="8" t="s">
        <v>591</v>
      </c>
      <c r="AC4327" s="8" t="s">
        <v>582</v>
      </c>
      <c r="AD4327" s="8" t="s">
        <v>593</v>
      </c>
      <c r="AE4327" s="8" t="s">
        <v>582</v>
      </c>
      <c r="AF4327" s="1">
        <v>1</v>
      </c>
    </row>
    <row r="4328" ht="25" customHeight="1" spans="1:32">
      <c r="A4328" s="1">
        <f>COUNTIF(企业分类!A:A,AA4328)</f>
        <v>1</v>
      </c>
      <c r="B4328" s="6" t="str">
        <f t="shared" si="201"/>
        <v>30天内曾在线</v>
      </c>
      <c r="C4328" s="7">
        <v>45046.9999884259</v>
      </c>
      <c r="D4328" s="6">
        <f t="shared" si="202"/>
        <v>-10.6914004629652</v>
      </c>
      <c r="E4328" s="8" t="s">
        <v>20132</v>
      </c>
      <c r="F4328" s="8" t="s">
        <v>578</v>
      </c>
      <c r="G4328" s="8" t="s">
        <v>19</v>
      </c>
      <c r="H4328" s="8" t="s">
        <v>579</v>
      </c>
      <c r="I4328" s="8" t="s">
        <v>580</v>
      </c>
      <c r="J4328" s="8" t="s">
        <v>20133</v>
      </c>
      <c r="K4328" s="8" t="s">
        <v>582</v>
      </c>
      <c r="L4328" s="10" t="s">
        <v>1658</v>
      </c>
      <c r="M4328" s="11" t="str">
        <f t="shared" si="203"/>
        <v>2023/5/11 16:35:36</v>
      </c>
      <c r="N4328" s="12">
        <v>45057</v>
      </c>
      <c r="O4328" s="10" t="s">
        <v>1659</v>
      </c>
      <c r="P4328" s="8" t="s">
        <v>585</v>
      </c>
      <c r="Q4328" s="8" t="s">
        <v>20134</v>
      </c>
      <c r="R4328" s="8" t="s">
        <v>20135</v>
      </c>
      <c r="S4328" s="8" t="s">
        <v>648</v>
      </c>
      <c r="T4328" s="8" t="s">
        <v>649</v>
      </c>
      <c r="U4328" s="8" t="s">
        <v>650</v>
      </c>
      <c r="V4328" s="8" t="s">
        <v>582</v>
      </c>
      <c r="W4328" s="8" t="s">
        <v>582</v>
      </c>
      <c r="X4328" s="8" t="s">
        <v>582</v>
      </c>
      <c r="Y4328" s="8" t="s">
        <v>582</v>
      </c>
      <c r="Z4328" s="8" t="s">
        <v>582</v>
      </c>
      <c r="AA4328" s="8" t="s">
        <v>79</v>
      </c>
      <c r="AB4328" s="8" t="s">
        <v>591</v>
      </c>
      <c r="AC4328" s="8" t="s">
        <v>690</v>
      </c>
      <c r="AD4328" s="8" t="s">
        <v>593</v>
      </c>
      <c r="AE4328" s="8" t="s">
        <v>582</v>
      </c>
      <c r="AF4328" s="1">
        <v>1</v>
      </c>
    </row>
    <row r="4329" ht="25" customHeight="1" spans="1:32">
      <c r="A4329" s="1">
        <f>COUNTIF(企业分类!A:A,AA4329)</f>
        <v>1</v>
      </c>
      <c r="B4329" s="6" t="str">
        <f t="shared" si="201"/>
        <v>30天内曾在线</v>
      </c>
      <c r="C4329" s="7">
        <v>45046.9999884259</v>
      </c>
      <c r="D4329" s="6">
        <f t="shared" si="202"/>
        <v>-10.6916782407425</v>
      </c>
      <c r="E4329" s="8" t="s">
        <v>20136</v>
      </c>
      <c r="F4329" s="8" t="s">
        <v>578</v>
      </c>
      <c r="G4329" s="8" t="s">
        <v>19</v>
      </c>
      <c r="H4329" s="8" t="s">
        <v>579</v>
      </c>
      <c r="I4329" s="8" t="s">
        <v>580</v>
      </c>
      <c r="J4329" s="8" t="s">
        <v>20137</v>
      </c>
      <c r="K4329" s="8" t="s">
        <v>582</v>
      </c>
      <c r="L4329" s="10" t="s">
        <v>865</v>
      </c>
      <c r="M4329" s="11" t="str">
        <f t="shared" si="203"/>
        <v>2023/5/11 16:36:00</v>
      </c>
      <c r="N4329" s="12">
        <v>45057</v>
      </c>
      <c r="O4329" s="10" t="s">
        <v>866</v>
      </c>
      <c r="P4329" s="8" t="s">
        <v>585</v>
      </c>
      <c r="Q4329" s="8" t="s">
        <v>20138</v>
      </c>
      <c r="R4329" s="8" t="s">
        <v>20139</v>
      </c>
      <c r="S4329" s="8" t="s">
        <v>610</v>
      </c>
      <c r="T4329" s="8" t="s">
        <v>611</v>
      </c>
      <c r="U4329" s="8" t="s">
        <v>612</v>
      </c>
      <c r="V4329" s="8" t="s">
        <v>582</v>
      </c>
      <c r="W4329" s="8" t="s">
        <v>582</v>
      </c>
      <c r="X4329" s="8" t="s">
        <v>582</v>
      </c>
      <c r="Y4329" s="8" t="s">
        <v>582</v>
      </c>
      <c r="Z4329" s="8" t="s">
        <v>582</v>
      </c>
      <c r="AA4329" s="8" t="s">
        <v>139</v>
      </c>
      <c r="AB4329" s="8" t="s">
        <v>591</v>
      </c>
      <c r="AC4329" s="8" t="s">
        <v>772</v>
      </c>
      <c r="AD4329" s="8" t="s">
        <v>593</v>
      </c>
      <c r="AE4329" s="8" t="s">
        <v>582</v>
      </c>
      <c r="AF4329" s="1">
        <v>1</v>
      </c>
    </row>
    <row r="4330" ht="25" customHeight="1" spans="1:32">
      <c r="A4330" s="1">
        <f>COUNTIF(企业分类!A:A,AA4330)</f>
        <v>1</v>
      </c>
      <c r="B4330" s="6" t="str">
        <f t="shared" si="201"/>
        <v>30天内曾在线</v>
      </c>
      <c r="C4330" s="7">
        <v>45046.9999884259</v>
      </c>
      <c r="D4330" s="6">
        <f t="shared" si="202"/>
        <v>-10.6865856481527</v>
      </c>
      <c r="E4330" s="8" t="s">
        <v>20140</v>
      </c>
      <c r="F4330" s="8" t="s">
        <v>578</v>
      </c>
      <c r="G4330" s="8" t="s">
        <v>19</v>
      </c>
      <c r="H4330" s="8" t="s">
        <v>579</v>
      </c>
      <c r="I4330" s="8" t="s">
        <v>580</v>
      </c>
      <c r="J4330" s="8" t="s">
        <v>20141</v>
      </c>
      <c r="K4330" s="8" t="s">
        <v>582</v>
      </c>
      <c r="L4330" s="10" t="s">
        <v>20142</v>
      </c>
      <c r="M4330" s="11" t="str">
        <f t="shared" si="203"/>
        <v>2023/5/11 16:28:40</v>
      </c>
      <c r="N4330" s="12">
        <v>45057</v>
      </c>
      <c r="O4330" s="10" t="s">
        <v>20143</v>
      </c>
      <c r="P4330" s="8" t="s">
        <v>585</v>
      </c>
      <c r="Q4330" s="8" t="s">
        <v>20144</v>
      </c>
      <c r="R4330" s="8" t="s">
        <v>20145</v>
      </c>
      <c r="S4330" s="8" t="s">
        <v>637</v>
      </c>
      <c r="T4330" s="8" t="s">
        <v>638</v>
      </c>
      <c r="U4330" s="8" t="s">
        <v>639</v>
      </c>
      <c r="V4330" s="8" t="s">
        <v>582</v>
      </c>
      <c r="W4330" s="8" t="s">
        <v>582</v>
      </c>
      <c r="X4330" s="8" t="s">
        <v>582</v>
      </c>
      <c r="Y4330" s="8" t="s">
        <v>582</v>
      </c>
      <c r="Z4330" s="8" t="s">
        <v>582</v>
      </c>
      <c r="AA4330" s="8" t="s">
        <v>87</v>
      </c>
      <c r="AB4330" s="8" t="s">
        <v>591</v>
      </c>
      <c r="AC4330" s="8" t="s">
        <v>582</v>
      </c>
      <c r="AD4330" s="8" t="s">
        <v>593</v>
      </c>
      <c r="AE4330" s="8" t="s">
        <v>582</v>
      </c>
      <c r="AF4330" s="1">
        <v>1</v>
      </c>
    </row>
    <row r="4331" ht="25" customHeight="1" spans="1:32">
      <c r="A4331" s="1">
        <f>COUNTIF(企业分类!A:A,AA4331)</f>
        <v>1</v>
      </c>
      <c r="B4331" s="6" t="str">
        <f t="shared" si="201"/>
        <v>30天内曾在线</v>
      </c>
      <c r="C4331" s="7">
        <v>45046.9999884259</v>
      </c>
      <c r="D4331" s="6">
        <f t="shared" si="202"/>
        <v>-10.6925462962972</v>
      </c>
      <c r="E4331" s="8" t="s">
        <v>20146</v>
      </c>
      <c r="F4331" s="8" t="s">
        <v>578</v>
      </c>
      <c r="G4331" s="8" t="s">
        <v>19</v>
      </c>
      <c r="H4331" s="8" t="s">
        <v>579</v>
      </c>
      <c r="I4331" s="8" t="s">
        <v>580</v>
      </c>
      <c r="J4331" s="8" t="s">
        <v>20147</v>
      </c>
      <c r="K4331" s="8" t="s">
        <v>582</v>
      </c>
      <c r="L4331" s="10" t="s">
        <v>2653</v>
      </c>
      <c r="M4331" s="11" t="str">
        <f t="shared" si="203"/>
        <v>2023/5/11 16:37:15</v>
      </c>
      <c r="N4331" s="12">
        <v>45057</v>
      </c>
      <c r="O4331" s="10" t="s">
        <v>2654</v>
      </c>
      <c r="P4331" s="8" t="s">
        <v>585</v>
      </c>
      <c r="Q4331" s="8" t="s">
        <v>20148</v>
      </c>
      <c r="R4331" s="8" t="s">
        <v>20149</v>
      </c>
      <c r="S4331" s="8" t="s">
        <v>610</v>
      </c>
      <c r="T4331" s="8" t="s">
        <v>611</v>
      </c>
      <c r="U4331" s="8" t="s">
        <v>612</v>
      </c>
      <c r="V4331" s="8" t="s">
        <v>582</v>
      </c>
      <c r="W4331" s="8" t="s">
        <v>582</v>
      </c>
      <c r="X4331" s="8" t="s">
        <v>582</v>
      </c>
      <c r="Y4331" s="8" t="s">
        <v>582</v>
      </c>
      <c r="Z4331" s="8" t="s">
        <v>582</v>
      </c>
      <c r="AA4331" s="8" t="s">
        <v>139</v>
      </c>
      <c r="AB4331" s="8" t="s">
        <v>591</v>
      </c>
      <c r="AC4331" s="8" t="s">
        <v>772</v>
      </c>
      <c r="AD4331" s="8" t="s">
        <v>593</v>
      </c>
      <c r="AE4331" s="8" t="s">
        <v>582</v>
      </c>
      <c r="AF4331" s="1">
        <v>1</v>
      </c>
    </row>
    <row r="4332" ht="25" customHeight="1" spans="1:32">
      <c r="A4332" s="1">
        <f>COUNTIF(企业分类!A:A,AA4332)</f>
        <v>1</v>
      </c>
      <c r="B4332" s="6" t="str">
        <f t="shared" si="201"/>
        <v>30天内曾在线</v>
      </c>
      <c r="C4332" s="7">
        <v>45046.9999884259</v>
      </c>
      <c r="D4332" s="6">
        <f t="shared" si="202"/>
        <v>-10.6916782407425</v>
      </c>
      <c r="E4332" s="8" t="s">
        <v>20150</v>
      </c>
      <c r="F4332" s="8" t="s">
        <v>578</v>
      </c>
      <c r="G4332" s="8" t="s">
        <v>19</v>
      </c>
      <c r="H4332" s="8" t="s">
        <v>579</v>
      </c>
      <c r="I4332" s="8" t="s">
        <v>580</v>
      </c>
      <c r="J4332" s="8" t="s">
        <v>20151</v>
      </c>
      <c r="K4332" s="8" t="s">
        <v>582</v>
      </c>
      <c r="L4332" s="10" t="s">
        <v>865</v>
      </c>
      <c r="M4332" s="11" t="str">
        <f t="shared" si="203"/>
        <v>2023/5/11 16:36:00</v>
      </c>
      <c r="N4332" s="12">
        <v>45057</v>
      </c>
      <c r="O4332" s="10" t="s">
        <v>866</v>
      </c>
      <c r="P4332" s="8" t="s">
        <v>585</v>
      </c>
      <c r="Q4332" s="8" t="s">
        <v>20152</v>
      </c>
      <c r="R4332" s="8" t="s">
        <v>20153</v>
      </c>
      <c r="S4332" s="8" t="s">
        <v>610</v>
      </c>
      <c r="T4332" s="8" t="s">
        <v>611</v>
      </c>
      <c r="U4332" s="8" t="s">
        <v>612</v>
      </c>
      <c r="V4332" s="8" t="s">
        <v>582</v>
      </c>
      <c r="W4332" s="8" t="s">
        <v>582</v>
      </c>
      <c r="X4332" s="8" t="s">
        <v>582</v>
      </c>
      <c r="Y4332" s="8" t="s">
        <v>582</v>
      </c>
      <c r="Z4332" s="8" t="s">
        <v>582</v>
      </c>
      <c r="AA4332" s="8" t="s">
        <v>139</v>
      </c>
      <c r="AB4332" s="8" t="s">
        <v>591</v>
      </c>
      <c r="AC4332" s="8" t="s">
        <v>772</v>
      </c>
      <c r="AD4332" s="8" t="s">
        <v>593</v>
      </c>
      <c r="AE4332" s="8" t="s">
        <v>582</v>
      </c>
      <c r="AF4332" s="1">
        <v>1</v>
      </c>
    </row>
    <row r="4333" ht="25" customHeight="1" spans="1:32">
      <c r="A4333" s="1">
        <f>COUNTIF(企业分类!A:A,AA4333)</f>
        <v>1</v>
      </c>
      <c r="B4333" s="6" t="str">
        <f t="shared" si="201"/>
        <v>30天内曾在线</v>
      </c>
      <c r="C4333" s="7">
        <v>45046.9999884259</v>
      </c>
      <c r="D4333" s="6">
        <f t="shared" si="202"/>
        <v>-10.6915046296344</v>
      </c>
      <c r="E4333" s="8" t="s">
        <v>20154</v>
      </c>
      <c r="F4333" s="8" t="s">
        <v>578</v>
      </c>
      <c r="G4333" s="8" t="s">
        <v>19</v>
      </c>
      <c r="H4333" s="8" t="s">
        <v>579</v>
      </c>
      <c r="I4333" s="8" t="s">
        <v>580</v>
      </c>
      <c r="J4333" s="8" t="s">
        <v>20155</v>
      </c>
      <c r="K4333" s="8" t="s">
        <v>582</v>
      </c>
      <c r="L4333" s="10" t="s">
        <v>851</v>
      </c>
      <c r="M4333" s="11" t="str">
        <f t="shared" si="203"/>
        <v>2023/5/11 16:35:45</v>
      </c>
      <c r="N4333" s="12">
        <v>45057</v>
      </c>
      <c r="O4333" s="10" t="s">
        <v>852</v>
      </c>
      <c r="P4333" s="8" t="s">
        <v>585</v>
      </c>
      <c r="Q4333" s="8" t="s">
        <v>20156</v>
      </c>
      <c r="R4333" s="8" t="s">
        <v>20157</v>
      </c>
      <c r="S4333" s="8" t="s">
        <v>610</v>
      </c>
      <c r="T4333" s="8" t="s">
        <v>611</v>
      </c>
      <c r="U4333" s="8" t="s">
        <v>612</v>
      </c>
      <c r="V4333" s="8" t="s">
        <v>582</v>
      </c>
      <c r="W4333" s="8" t="s">
        <v>582</v>
      </c>
      <c r="X4333" s="8" t="s">
        <v>582</v>
      </c>
      <c r="Y4333" s="8" t="s">
        <v>582</v>
      </c>
      <c r="Z4333" s="8" t="s">
        <v>582</v>
      </c>
      <c r="AA4333" s="8" t="s">
        <v>139</v>
      </c>
      <c r="AB4333" s="8" t="s">
        <v>591</v>
      </c>
      <c r="AC4333" s="8" t="s">
        <v>772</v>
      </c>
      <c r="AD4333" s="8" t="s">
        <v>593</v>
      </c>
      <c r="AE4333" s="8" t="s">
        <v>582</v>
      </c>
      <c r="AF4333" s="1">
        <v>1</v>
      </c>
    </row>
    <row r="4334" ht="25" customHeight="1" spans="1:32">
      <c r="A4334" s="1">
        <f>COUNTIF(企业分类!A:A,AA4334)</f>
        <v>1</v>
      </c>
      <c r="B4334" s="6" t="str">
        <f t="shared" si="201"/>
        <v>30天内曾在线</v>
      </c>
      <c r="C4334" s="7">
        <v>45046.9999884259</v>
      </c>
      <c r="D4334" s="6">
        <f t="shared" si="202"/>
        <v>-10.6918518518578</v>
      </c>
      <c r="E4334" s="8" t="s">
        <v>20158</v>
      </c>
      <c r="F4334" s="8" t="s">
        <v>578</v>
      </c>
      <c r="G4334" s="8" t="s">
        <v>19</v>
      </c>
      <c r="H4334" s="8" t="s">
        <v>579</v>
      </c>
      <c r="I4334" s="8" t="s">
        <v>580</v>
      </c>
      <c r="J4334" s="8" t="s">
        <v>20159</v>
      </c>
      <c r="K4334" s="8" t="s">
        <v>582</v>
      </c>
      <c r="L4334" s="10" t="s">
        <v>2523</v>
      </c>
      <c r="M4334" s="11" t="str">
        <f t="shared" si="203"/>
        <v>2023/5/11 16:36:15</v>
      </c>
      <c r="N4334" s="12">
        <v>45057</v>
      </c>
      <c r="O4334" s="10" t="s">
        <v>2524</v>
      </c>
      <c r="P4334" s="8" t="s">
        <v>585</v>
      </c>
      <c r="Q4334" s="8" t="s">
        <v>20160</v>
      </c>
      <c r="R4334" s="8" t="s">
        <v>20161</v>
      </c>
      <c r="S4334" s="8" t="s">
        <v>610</v>
      </c>
      <c r="T4334" s="8" t="s">
        <v>611</v>
      </c>
      <c r="U4334" s="8" t="s">
        <v>612</v>
      </c>
      <c r="V4334" s="8" t="s">
        <v>582</v>
      </c>
      <c r="W4334" s="8" t="s">
        <v>582</v>
      </c>
      <c r="X4334" s="8" t="s">
        <v>582</v>
      </c>
      <c r="Y4334" s="8" t="s">
        <v>582</v>
      </c>
      <c r="Z4334" s="8" t="s">
        <v>582</v>
      </c>
      <c r="AA4334" s="8" t="s">
        <v>139</v>
      </c>
      <c r="AB4334" s="8" t="s">
        <v>591</v>
      </c>
      <c r="AC4334" s="8" t="s">
        <v>772</v>
      </c>
      <c r="AD4334" s="8" t="s">
        <v>593</v>
      </c>
      <c r="AE4334" s="8" t="s">
        <v>582</v>
      </c>
      <c r="AF4334" s="1">
        <v>1</v>
      </c>
    </row>
    <row r="4335" ht="25" customHeight="1" spans="1:32">
      <c r="A4335" s="1">
        <f>COUNTIF(企业分类!A:A,AA4335)</f>
        <v>1</v>
      </c>
      <c r="B4335" s="6" t="str">
        <f t="shared" si="201"/>
        <v>30天内曾在线</v>
      </c>
      <c r="C4335" s="7">
        <v>45046.9999884259</v>
      </c>
      <c r="D4335" s="6">
        <f t="shared" si="202"/>
        <v>-10.6925462962972</v>
      </c>
      <c r="E4335" s="8" t="s">
        <v>20162</v>
      </c>
      <c r="F4335" s="8" t="s">
        <v>578</v>
      </c>
      <c r="G4335" s="8" t="s">
        <v>19</v>
      </c>
      <c r="H4335" s="8" t="s">
        <v>579</v>
      </c>
      <c r="I4335" s="8" t="s">
        <v>580</v>
      </c>
      <c r="J4335" s="8" t="s">
        <v>20163</v>
      </c>
      <c r="K4335" s="8" t="s">
        <v>582</v>
      </c>
      <c r="L4335" s="10" t="s">
        <v>2653</v>
      </c>
      <c r="M4335" s="11" t="str">
        <f t="shared" si="203"/>
        <v>2023/5/11 16:37:15</v>
      </c>
      <c r="N4335" s="12">
        <v>45057</v>
      </c>
      <c r="O4335" s="10" t="s">
        <v>2654</v>
      </c>
      <c r="P4335" s="8" t="s">
        <v>585</v>
      </c>
      <c r="Q4335" s="8" t="s">
        <v>20164</v>
      </c>
      <c r="R4335" s="8" t="s">
        <v>20165</v>
      </c>
      <c r="S4335" s="8" t="s">
        <v>610</v>
      </c>
      <c r="T4335" s="8" t="s">
        <v>611</v>
      </c>
      <c r="U4335" s="8" t="s">
        <v>612</v>
      </c>
      <c r="V4335" s="8" t="s">
        <v>582</v>
      </c>
      <c r="W4335" s="8" t="s">
        <v>582</v>
      </c>
      <c r="X4335" s="8" t="s">
        <v>582</v>
      </c>
      <c r="Y4335" s="8" t="s">
        <v>582</v>
      </c>
      <c r="Z4335" s="8" t="s">
        <v>582</v>
      </c>
      <c r="AA4335" s="8" t="s">
        <v>139</v>
      </c>
      <c r="AB4335" s="8" t="s">
        <v>591</v>
      </c>
      <c r="AC4335" s="8" t="s">
        <v>772</v>
      </c>
      <c r="AD4335" s="8" t="s">
        <v>593</v>
      </c>
      <c r="AE4335" s="8" t="s">
        <v>582</v>
      </c>
      <c r="AF4335" s="1">
        <v>1</v>
      </c>
    </row>
    <row r="4336" ht="25" customHeight="1" spans="1:32">
      <c r="A4336" s="1">
        <f>COUNTIF(企业分类!A:A,AA4336)</f>
        <v>1</v>
      </c>
      <c r="B4336" s="6" t="str">
        <f t="shared" si="201"/>
        <v>30天内曾在线</v>
      </c>
      <c r="C4336" s="7">
        <v>45046.9999884259</v>
      </c>
      <c r="D4336" s="6">
        <f t="shared" si="202"/>
        <v>-10.6916782407425</v>
      </c>
      <c r="E4336" s="8" t="s">
        <v>20166</v>
      </c>
      <c r="F4336" s="8" t="s">
        <v>578</v>
      </c>
      <c r="G4336" s="8" t="s">
        <v>19</v>
      </c>
      <c r="H4336" s="8" t="s">
        <v>579</v>
      </c>
      <c r="I4336" s="8" t="s">
        <v>580</v>
      </c>
      <c r="J4336" s="8" t="s">
        <v>20167</v>
      </c>
      <c r="K4336" s="8" t="s">
        <v>582</v>
      </c>
      <c r="L4336" s="10" t="s">
        <v>865</v>
      </c>
      <c r="M4336" s="11" t="str">
        <f t="shared" si="203"/>
        <v>2023/5/11 16:36:00</v>
      </c>
      <c r="N4336" s="12">
        <v>45057</v>
      </c>
      <c r="O4336" s="10" t="s">
        <v>866</v>
      </c>
      <c r="P4336" s="8" t="s">
        <v>585</v>
      </c>
      <c r="Q4336" s="8" t="s">
        <v>20168</v>
      </c>
      <c r="R4336" s="8" t="s">
        <v>20169</v>
      </c>
      <c r="S4336" s="8" t="s">
        <v>610</v>
      </c>
      <c r="T4336" s="8" t="s">
        <v>611</v>
      </c>
      <c r="U4336" s="8" t="s">
        <v>612</v>
      </c>
      <c r="V4336" s="8" t="s">
        <v>582</v>
      </c>
      <c r="W4336" s="8" t="s">
        <v>582</v>
      </c>
      <c r="X4336" s="8" t="s">
        <v>582</v>
      </c>
      <c r="Y4336" s="8" t="s">
        <v>582</v>
      </c>
      <c r="Z4336" s="8" t="s">
        <v>582</v>
      </c>
      <c r="AA4336" s="8" t="s">
        <v>139</v>
      </c>
      <c r="AB4336" s="8" t="s">
        <v>591</v>
      </c>
      <c r="AC4336" s="8" t="s">
        <v>772</v>
      </c>
      <c r="AD4336" s="8" t="s">
        <v>593</v>
      </c>
      <c r="AE4336" s="8" t="s">
        <v>582</v>
      </c>
      <c r="AF4336" s="1">
        <v>1</v>
      </c>
    </row>
    <row r="4337" ht="25" customHeight="1" spans="1:32">
      <c r="A4337" s="1">
        <f>COUNTIF(企业分类!A:A,AA4337)</f>
        <v>1</v>
      </c>
      <c r="B4337" s="6" t="str">
        <f t="shared" si="201"/>
        <v>30天内曾在线</v>
      </c>
      <c r="C4337" s="7">
        <v>45046.9999884259</v>
      </c>
      <c r="D4337" s="6">
        <f t="shared" si="202"/>
        <v>-10.6925462962972</v>
      </c>
      <c r="E4337" s="8" t="s">
        <v>20170</v>
      </c>
      <c r="F4337" s="8" t="s">
        <v>578</v>
      </c>
      <c r="G4337" s="8" t="s">
        <v>19</v>
      </c>
      <c r="H4337" s="8" t="s">
        <v>579</v>
      </c>
      <c r="I4337" s="8" t="s">
        <v>580</v>
      </c>
      <c r="J4337" s="8" t="s">
        <v>20171</v>
      </c>
      <c r="K4337" s="8" t="s">
        <v>582</v>
      </c>
      <c r="L4337" s="10" t="s">
        <v>2653</v>
      </c>
      <c r="M4337" s="11" t="str">
        <f t="shared" si="203"/>
        <v>2023/5/11 16:37:15</v>
      </c>
      <c r="N4337" s="12">
        <v>45057</v>
      </c>
      <c r="O4337" s="10" t="s">
        <v>2654</v>
      </c>
      <c r="P4337" s="8" t="s">
        <v>585</v>
      </c>
      <c r="Q4337" s="8" t="s">
        <v>20172</v>
      </c>
      <c r="R4337" s="8" t="s">
        <v>20173</v>
      </c>
      <c r="S4337" s="8" t="s">
        <v>610</v>
      </c>
      <c r="T4337" s="8" t="s">
        <v>611</v>
      </c>
      <c r="U4337" s="8" t="s">
        <v>612</v>
      </c>
      <c r="V4337" s="8" t="s">
        <v>582</v>
      </c>
      <c r="W4337" s="8" t="s">
        <v>582</v>
      </c>
      <c r="X4337" s="8" t="s">
        <v>582</v>
      </c>
      <c r="Y4337" s="8" t="s">
        <v>582</v>
      </c>
      <c r="Z4337" s="8" t="s">
        <v>582</v>
      </c>
      <c r="AA4337" s="8" t="s">
        <v>139</v>
      </c>
      <c r="AB4337" s="8" t="s">
        <v>591</v>
      </c>
      <c r="AC4337" s="8" t="s">
        <v>772</v>
      </c>
      <c r="AD4337" s="8" t="s">
        <v>593</v>
      </c>
      <c r="AE4337" s="8" t="s">
        <v>582</v>
      </c>
      <c r="AF4337" s="1">
        <v>1</v>
      </c>
    </row>
    <row r="4338" ht="25" customHeight="1" spans="1:32">
      <c r="A4338" s="1">
        <f>COUNTIF(企业分类!A:A,AA4338)</f>
        <v>1</v>
      </c>
      <c r="B4338" s="6" t="str">
        <f t="shared" si="201"/>
        <v>30天内曾在线</v>
      </c>
      <c r="C4338" s="7">
        <v>45046.9999884259</v>
      </c>
      <c r="D4338" s="6">
        <f t="shared" si="202"/>
        <v>-8.82605324074393</v>
      </c>
      <c r="E4338" s="8" t="s">
        <v>20174</v>
      </c>
      <c r="F4338" s="8" t="s">
        <v>578</v>
      </c>
      <c r="G4338" s="8" t="s">
        <v>19</v>
      </c>
      <c r="H4338" s="8" t="s">
        <v>579</v>
      </c>
      <c r="I4338" s="8" t="s">
        <v>580</v>
      </c>
      <c r="J4338" s="8" t="s">
        <v>20175</v>
      </c>
      <c r="K4338" s="8" t="s">
        <v>582</v>
      </c>
      <c r="L4338" s="10" t="s">
        <v>20176</v>
      </c>
      <c r="M4338" s="11" t="str">
        <f t="shared" si="203"/>
        <v>2023/5/9 19:49:30</v>
      </c>
      <c r="N4338" s="12">
        <v>45055</v>
      </c>
      <c r="O4338" s="10" t="s">
        <v>20177</v>
      </c>
      <c r="P4338" s="8" t="s">
        <v>585</v>
      </c>
      <c r="Q4338" s="8" t="s">
        <v>20178</v>
      </c>
      <c r="R4338" s="8" t="s">
        <v>20179</v>
      </c>
      <c r="S4338" s="8" t="s">
        <v>600</v>
      </c>
      <c r="T4338" s="8" t="s">
        <v>601</v>
      </c>
      <c r="U4338" s="8" t="s">
        <v>602</v>
      </c>
      <c r="V4338" s="8" t="s">
        <v>582</v>
      </c>
      <c r="W4338" s="8" t="s">
        <v>582</v>
      </c>
      <c r="X4338" s="8" t="s">
        <v>582</v>
      </c>
      <c r="Y4338" s="8" t="s">
        <v>582</v>
      </c>
      <c r="Z4338" s="8" t="s">
        <v>582</v>
      </c>
      <c r="AA4338" s="8" t="s">
        <v>404</v>
      </c>
      <c r="AB4338" s="8" t="s">
        <v>591</v>
      </c>
      <c r="AC4338" s="8" t="s">
        <v>2874</v>
      </c>
      <c r="AD4338" s="8" t="s">
        <v>593</v>
      </c>
      <c r="AE4338" s="8" t="s">
        <v>604</v>
      </c>
      <c r="AF4338" s="1">
        <v>1</v>
      </c>
    </row>
    <row r="4339" ht="25" customHeight="1" spans="1:32">
      <c r="A4339" s="1">
        <f>COUNTIF(企业分类!A:A,AA4339)</f>
        <v>1</v>
      </c>
      <c r="B4339" s="6" t="str">
        <f t="shared" si="201"/>
        <v>30天内曾在线</v>
      </c>
      <c r="C4339" s="7">
        <v>45046.9999884259</v>
      </c>
      <c r="D4339" s="6">
        <f t="shared" si="202"/>
        <v>-10.6917824074117</v>
      </c>
      <c r="E4339" s="8" t="s">
        <v>20180</v>
      </c>
      <c r="F4339" s="8" t="s">
        <v>578</v>
      </c>
      <c r="G4339" s="8" t="s">
        <v>19</v>
      </c>
      <c r="H4339" s="8" t="s">
        <v>579</v>
      </c>
      <c r="I4339" s="8" t="s">
        <v>580</v>
      </c>
      <c r="J4339" s="8" t="s">
        <v>20181</v>
      </c>
      <c r="K4339" s="8" t="s">
        <v>582</v>
      </c>
      <c r="L4339" s="10" t="s">
        <v>1030</v>
      </c>
      <c r="M4339" s="11" t="str">
        <f t="shared" si="203"/>
        <v>2023/5/11 16:36:09</v>
      </c>
      <c r="N4339" s="12">
        <v>45057</v>
      </c>
      <c r="O4339" s="10" t="s">
        <v>1031</v>
      </c>
      <c r="P4339" s="8" t="s">
        <v>585</v>
      </c>
      <c r="Q4339" s="8" t="s">
        <v>20182</v>
      </c>
      <c r="R4339" s="8" t="s">
        <v>20183</v>
      </c>
      <c r="S4339" s="8" t="s">
        <v>4529</v>
      </c>
      <c r="T4339" s="8" t="s">
        <v>4530</v>
      </c>
      <c r="U4339" s="8" t="s">
        <v>4531</v>
      </c>
      <c r="V4339" s="8" t="s">
        <v>582</v>
      </c>
      <c r="W4339" s="8" t="s">
        <v>582</v>
      </c>
      <c r="X4339" s="8" t="s">
        <v>582</v>
      </c>
      <c r="Y4339" s="8" t="s">
        <v>582</v>
      </c>
      <c r="Z4339" s="8" t="s">
        <v>582</v>
      </c>
      <c r="AA4339" s="8" t="s">
        <v>370</v>
      </c>
      <c r="AB4339" s="8" t="s">
        <v>591</v>
      </c>
      <c r="AC4339" s="8" t="s">
        <v>603</v>
      </c>
      <c r="AD4339" s="8" t="s">
        <v>593</v>
      </c>
      <c r="AE4339" s="8" t="s">
        <v>582</v>
      </c>
      <c r="AF4339" s="1">
        <v>1</v>
      </c>
    </row>
    <row r="4340" ht="25" customHeight="1" spans="1:32">
      <c r="A4340" s="1">
        <f>COUNTIF(企业分类!A:A,AA4340)</f>
        <v>1</v>
      </c>
      <c r="B4340" s="6" t="str">
        <f t="shared" si="201"/>
        <v>30天内曾在线</v>
      </c>
      <c r="C4340" s="7">
        <v>45046.9999884259</v>
      </c>
      <c r="D4340" s="6">
        <f t="shared" si="202"/>
        <v>-4.53755787037517</v>
      </c>
      <c r="E4340" s="8" t="s">
        <v>20184</v>
      </c>
      <c r="F4340" s="8" t="s">
        <v>578</v>
      </c>
      <c r="G4340" s="8" t="s">
        <v>19</v>
      </c>
      <c r="H4340" s="8" t="s">
        <v>579</v>
      </c>
      <c r="I4340" s="8" t="s">
        <v>580</v>
      </c>
      <c r="J4340" s="8" t="s">
        <v>20185</v>
      </c>
      <c r="K4340" s="8" t="s">
        <v>582</v>
      </c>
      <c r="L4340" s="10" t="s">
        <v>20186</v>
      </c>
      <c r="M4340" s="11" t="str">
        <f t="shared" si="203"/>
        <v>2023/5/5 12:54:04</v>
      </c>
      <c r="N4340" s="12">
        <v>45051</v>
      </c>
      <c r="O4340" s="10" t="s">
        <v>20187</v>
      </c>
      <c r="P4340" s="8" t="s">
        <v>585</v>
      </c>
      <c r="Q4340" s="8" t="s">
        <v>20188</v>
      </c>
      <c r="R4340" s="8" t="s">
        <v>20189</v>
      </c>
      <c r="S4340" s="8" t="s">
        <v>4529</v>
      </c>
      <c r="T4340" s="8" t="s">
        <v>4530</v>
      </c>
      <c r="U4340" s="8" t="s">
        <v>4531</v>
      </c>
      <c r="V4340" s="8" t="s">
        <v>582</v>
      </c>
      <c r="W4340" s="8" t="s">
        <v>582</v>
      </c>
      <c r="X4340" s="8" t="s">
        <v>582</v>
      </c>
      <c r="Y4340" s="8" t="s">
        <v>582</v>
      </c>
      <c r="Z4340" s="8" t="s">
        <v>582</v>
      </c>
      <c r="AA4340" s="8" t="s">
        <v>370</v>
      </c>
      <c r="AB4340" s="8" t="s">
        <v>591</v>
      </c>
      <c r="AC4340" s="8" t="s">
        <v>603</v>
      </c>
      <c r="AD4340" s="8" t="s">
        <v>593</v>
      </c>
      <c r="AE4340" s="8" t="s">
        <v>582</v>
      </c>
      <c r="AF4340" s="1">
        <v>1</v>
      </c>
    </row>
    <row r="4341" ht="25" customHeight="1" spans="1:32">
      <c r="A4341" s="1">
        <f>COUNTIF(企业分类!A:A,AA4341)</f>
        <v>1</v>
      </c>
      <c r="B4341" s="6" t="str">
        <f t="shared" si="201"/>
        <v>30天内曾在线</v>
      </c>
      <c r="C4341" s="7">
        <v>45046.9999884259</v>
      </c>
      <c r="D4341" s="6">
        <f t="shared" si="202"/>
        <v>-10.6913078703728</v>
      </c>
      <c r="E4341" s="8" t="s">
        <v>20190</v>
      </c>
      <c r="F4341" s="8" t="s">
        <v>578</v>
      </c>
      <c r="G4341" s="8" t="s">
        <v>19</v>
      </c>
      <c r="H4341" s="8" t="s">
        <v>579</v>
      </c>
      <c r="I4341" s="8" t="s">
        <v>580</v>
      </c>
      <c r="J4341" s="8" t="s">
        <v>20191</v>
      </c>
      <c r="K4341" s="8" t="s">
        <v>582</v>
      </c>
      <c r="L4341" s="10" t="s">
        <v>1316</v>
      </c>
      <c r="M4341" s="11" t="str">
        <f t="shared" si="203"/>
        <v>2023/5/11 16:35:28</v>
      </c>
      <c r="N4341" s="12">
        <v>45057</v>
      </c>
      <c r="O4341" s="10" t="s">
        <v>1317</v>
      </c>
      <c r="P4341" s="8" t="s">
        <v>585</v>
      </c>
      <c r="Q4341" s="8" t="s">
        <v>20192</v>
      </c>
      <c r="R4341" s="8" t="s">
        <v>20193</v>
      </c>
      <c r="S4341" s="8" t="s">
        <v>724</v>
      </c>
      <c r="T4341" s="8" t="s">
        <v>725</v>
      </c>
      <c r="U4341" s="8" t="s">
        <v>726</v>
      </c>
      <c r="V4341" s="8" t="s">
        <v>582</v>
      </c>
      <c r="W4341" s="8" t="s">
        <v>582</v>
      </c>
      <c r="X4341" s="8" t="s">
        <v>582</v>
      </c>
      <c r="Y4341" s="8" t="s">
        <v>582</v>
      </c>
      <c r="Z4341" s="8" t="s">
        <v>582</v>
      </c>
      <c r="AA4341" s="8" t="s">
        <v>541</v>
      </c>
      <c r="AB4341" s="8" t="s">
        <v>591</v>
      </c>
      <c r="AC4341" s="8" t="s">
        <v>582</v>
      </c>
      <c r="AD4341" s="8" t="s">
        <v>593</v>
      </c>
      <c r="AE4341" s="8" t="s">
        <v>582</v>
      </c>
      <c r="AF4341" s="1">
        <v>1</v>
      </c>
    </row>
    <row r="4342" ht="25" customHeight="1" spans="1:32">
      <c r="A4342" s="1">
        <f>COUNTIF(企业分类!A:A,AA4342)</f>
        <v>1</v>
      </c>
      <c r="B4342" s="6" t="str">
        <f t="shared" si="201"/>
        <v>30天内曾在线</v>
      </c>
      <c r="C4342" s="7">
        <v>45046.9999884259</v>
      </c>
      <c r="D4342" s="6">
        <f t="shared" si="202"/>
        <v>-10.6920023148195</v>
      </c>
      <c r="E4342" s="8" t="s">
        <v>20194</v>
      </c>
      <c r="F4342" s="8" t="s">
        <v>578</v>
      </c>
      <c r="G4342" s="8" t="s">
        <v>19</v>
      </c>
      <c r="H4342" s="8" t="s">
        <v>579</v>
      </c>
      <c r="I4342" s="8" t="s">
        <v>580</v>
      </c>
      <c r="J4342" s="8" t="s">
        <v>20195</v>
      </c>
      <c r="K4342" s="8" t="s">
        <v>582</v>
      </c>
      <c r="L4342" s="10" t="s">
        <v>3580</v>
      </c>
      <c r="M4342" s="11" t="str">
        <f t="shared" si="203"/>
        <v>2023/5/11 16:36:28</v>
      </c>
      <c r="N4342" s="12">
        <v>45057</v>
      </c>
      <c r="O4342" s="10" t="s">
        <v>3581</v>
      </c>
      <c r="P4342" s="8" t="s">
        <v>585</v>
      </c>
      <c r="Q4342" s="8" t="s">
        <v>20196</v>
      </c>
      <c r="R4342" s="8" t="s">
        <v>20197</v>
      </c>
      <c r="S4342" s="8" t="s">
        <v>600</v>
      </c>
      <c r="T4342" s="8" t="s">
        <v>601</v>
      </c>
      <c r="U4342" s="8" t="s">
        <v>602</v>
      </c>
      <c r="V4342" s="8" t="s">
        <v>582</v>
      </c>
      <c r="W4342" s="8" t="s">
        <v>582</v>
      </c>
      <c r="X4342" s="8" t="s">
        <v>582</v>
      </c>
      <c r="Y4342" s="8" t="s">
        <v>582</v>
      </c>
      <c r="Z4342" s="8" t="s">
        <v>582</v>
      </c>
      <c r="AA4342" s="8" t="s">
        <v>237</v>
      </c>
      <c r="AB4342" s="8" t="s">
        <v>591</v>
      </c>
      <c r="AC4342" s="8" t="s">
        <v>2874</v>
      </c>
      <c r="AD4342" s="8" t="s">
        <v>593</v>
      </c>
      <c r="AE4342" s="8" t="s">
        <v>582</v>
      </c>
      <c r="AF4342" s="1">
        <v>1</v>
      </c>
    </row>
    <row r="4343" ht="25" customHeight="1" spans="1:32">
      <c r="A4343" s="1">
        <f>COUNTIF(企业分类!A:A,AA4343)</f>
        <v>1</v>
      </c>
      <c r="B4343" s="6" t="str">
        <f t="shared" si="201"/>
        <v>30天内曾在线</v>
      </c>
      <c r="C4343" s="7">
        <v>45046.9999884259</v>
      </c>
      <c r="D4343" s="6">
        <f t="shared" si="202"/>
        <v>-10.6920370370426</v>
      </c>
      <c r="E4343" s="8" t="s">
        <v>20198</v>
      </c>
      <c r="F4343" s="8" t="s">
        <v>578</v>
      </c>
      <c r="G4343" s="8" t="s">
        <v>19</v>
      </c>
      <c r="H4343" s="8" t="s">
        <v>579</v>
      </c>
      <c r="I4343" s="8" t="s">
        <v>580</v>
      </c>
      <c r="J4343" s="8" t="s">
        <v>20199</v>
      </c>
      <c r="K4343" s="8" t="s">
        <v>582</v>
      </c>
      <c r="L4343" s="10" t="s">
        <v>4828</v>
      </c>
      <c r="M4343" s="11" t="str">
        <f t="shared" si="203"/>
        <v>2023/5/11 16:36:31</v>
      </c>
      <c r="N4343" s="12">
        <v>45057</v>
      </c>
      <c r="O4343" s="10" t="s">
        <v>4829</v>
      </c>
      <c r="P4343" s="8" t="s">
        <v>585</v>
      </c>
      <c r="Q4343" s="8" t="s">
        <v>20200</v>
      </c>
      <c r="R4343" s="8" t="s">
        <v>20201</v>
      </c>
      <c r="S4343" s="8" t="s">
        <v>600</v>
      </c>
      <c r="T4343" s="8" t="s">
        <v>601</v>
      </c>
      <c r="U4343" s="8" t="s">
        <v>602</v>
      </c>
      <c r="V4343" s="8" t="s">
        <v>582</v>
      </c>
      <c r="W4343" s="8" t="s">
        <v>582</v>
      </c>
      <c r="X4343" s="8" t="s">
        <v>582</v>
      </c>
      <c r="Y4343" s="8" t="s">
        <v>582</v>
      </c>
      <c r="Z4343" s="8" t="s">
        <v>582</v>
      </c>
      <c r="AA4343" s="8" t="s">
        <v>237</v>
      </c>
      <c r="AB4343" s="8" t="s">
        <v>591</v>
      </c>
      <c r="AC4343" s="8" t="s">
        <v>2874</v>
      </c>
      <c r="AD4343" s="8" t="s">
        <v>593</v>
      </c>
      <c r="AE4343" s="8" t="s">
        <v>582</v>
      </c>
      <c r="AF4343" s="1">
        <v>1</v>
      </c>
    </row>
    <row r="4344" ht="25" customHeight="1" spans="1:32">
      <c r="A4344" s="1">
        <f>COUNTIF(企业分类!A:A,AA4344)</f>
        <v>1</v>
      </c>
      <c r="B4344" s="6" t="str">
        <f t="shared" si="201"/>
        <v>30天内曾在线</v>
      </c>
      <c r="C4344" s="7">
        <v>45046.9999884259</v>
      </c>
      <c r="D4344" s="6">
        <f t="shared" si="202"/>
        <v>-10.6914699074114</v>
      </c>
      <c r="E4344" s="8" t="s">
        <v>20202</v>
      </c>
      <c r="F4344" s="8" t="s">
        <v>578</v>
      </c>
      <c r="G4344" s="8" t="s">
        <v>19</v>
      </c>
      <c r="H4344" s="8" t="s">
        <v>579</v>
      </c>
      <c r="I4344" s="8" t="s">
        <v>580</v>
      </c>
      <c r="J4344" s="8" t="s">
        <v>20203</v>
      </c>
      <c r="K4344" s="8" t="s">
        <v>582</v>
      </c>
      <c r="L4344" s="10" t="s">
        <v>1476</v>
      </c>
      <c r="M4344" s="11" t="str">
        <f t="shared" si="203"/>
        <v>2023/5/11 16:35:42</v>
      </c>
      <c r="N4344" s="12">
        <v>45057</v>
      </c>
      <c r="O4344" s="10" t="s">
        <v>1477</v>
      </c>
      <c r="P4344" s="8" t="s">
        <v>585</v>
      </c>
      <c r="Q4344" s="8" t="s">
        <v>20204</v>
      </c>
      <c r="R4344" s="8" t="s">
        <v>20205</v>
      </c>
      <c r="S4344" s="8" t="s">
        <v>1274</v>
      </c>
      <c r="T4344" s="8" t="s">
        <v>1275</v>
      </c>
      <c r="U4344" s="8" t="s">
        <v>1276</v>
      </c>
      <c r="V4344" s="8" t="s">
        <v>582</v>
      </c>
      <c r="W4344" s="8" t="s">
        <v>582</v>
      </c>
      <c r="X4344" s="8" t="s">
        <v>582</v>
      </c>
      <c r="Y4344" s="8" t="s">
        <v>582</v>
      </c>
      <c r="Z4344" s="8" t="s">
        <v>582</v>
      </c>
      <c r="AA4344" s="8" t="s">
        <v>90</v>
      </c>
      <c r="AB4344" s="8" t="s">
        <v>591</v>
      </c>
      <c r="AC4344" s="8" t="s">
        <v>629</v>
      </c>
      <c r="AD4344" s="8" t="s">
        <v>593</v>
      </c>
      <c r="AE4344" s="8" t="s">
        <v>582</v>
      </c>
      <c r="AF4344" s="1">
        <v>1</v>
      </c>
    </row>
    <row r="4345" ht="25" customHeight="1" spans="1:32">
      <c r="A4345" s="1">
        <f>COUNTIF(企业分类!A:A,AA4345)</f>
        <v>1</v>
      </c>
      <c r="B4345" s="6" t="str">
        <f t="shared" si="201"/>
        <v>30天内曾在线</v>
      </c>
      <c r="C4345" s="7">
        <v>45046.9999884259</v>
      </c>
      <c r="D4345" s="6">
        <f t="shared" si="202"/>
        <v>-10.6910416666724</v>
      </c>
      <c r="E4345" s="8" t="s">
        <v>20206</v>
      </c>
      <c r="F4345" s="8" t="s">
        <v>578</v>
      </c>
      <c r="G4345" s="8" t="s">
        <v>19</v>
      </c>
      <c r="H4345" s="8" t="s">
        <v>579</v>
      </c>
      <c r="I4345" s="8" t="s">
        <v>580</v>
      </c>
      <c r="J4345" s="8" t="s">
        <v>20207</v>
      </c>
      <c r="K4345" s="8" t="s">
        <v>582</v>
      </c>
      <c r="L4345" s="10" t="s">
        <v>2904</v>
      </c>
      <c r="M4345" s="11" t="str">
        <f t="shared" si="203"/>
        <v>2023/5/11 16:35:05</v>
      </c>
      <c r="N4345" s="12">
        <v>45057</v>
      </c>
      <c r="O4345" s="10" t="s">
        <v>2905</v>
      </c>
      <c r="P4345" s="8" t="s">
        <v>585</v>
      </c>
      <c r="Q4345" s="8" t="s">
        <v>20208</v>
      </c>
      <c r="R4345" s="8" t="s">
        <v>20209</v>
      </c>
      <c r="S4345" s="8" t="s">
        <v>1274</v>
      </c>
      <c r="T4345" s="8" t="s">
        <v>1275</v>
      </c>
      <c r="U4345" s="8" t="s">
        <v>1276</v>
      </c>
      <c r="V4345" s="8" t="s">
        <v>582</v>
      </c>
      <c r="W4345" s="8" t="s">
        <v>582</v>
      </c>
      <c r="X4345" s="8" t="s">
        <v>582</v>
      </c>
      <c r="Y4345" s="8" t="s">
        <v>582</v>
      </c>
      <c r="Z4345" s="8" t="s">
        <v>582</v>
      </c>
      <c r="AA4345" s="8" t="s">
        <v>90</v>
      </c>
      <c r="AB4345" s="8" t="s">
        <v>591</v>
      </c>
      <c r="AC4345" s="8" t="s">
        <v>629</v>
      </c>
      <c r="AD4345" s="8" t="s">
        <v>593</v>
      </c>
      <c r="AE4345" s="8" t="s">
        <v>582</v>
      </c>
      <c r="AF4345" s="1">
        <v>1</v>
      </c>
    </row>
    <row r="4346" ht="25" customHeight="1" spans="1:32">
      <c r="A4346" s="1">
        <f>COUNTIF(企业分类!A:A,AA4346)</f>
        <v>1</v>
      </c>
      <c r="B4346" s="6" t="str">
        <f t="shared" si="201"/>
        <v>30天内曾在线</v>
      </c>
      <c r="C4346" s="7">
        <v>45046.9999884259</v>
      </c>
      <c r="D4346" s="6">
        <f t="shared" si="202"/>
        <v>-10.677361111113</v>
      </c>
      <c r="E4346" s="8" t="s">
        <v>20210</v>
      </c>
      <c r="F4346" s="8" t="s">
        <v>578</v>
      </c>
      <c r="G4346" s="8" t="s">
        <v>19</v>
      </c>
      <c r="H4346" s="8" t="s">
        <v>579</v>
      </c>
      <c r="I4346" s="8" t="s">
        <v>580</v>
      </c>
      <c r="J4346" s="8" t="s">
        <v>20211</v>
      </c>
      <c r="K4346" s="8" t="s">
        <v>582</v>
      </c>
      <c r="L4346" s="10" t="s">
        <v>20212</v>
      </c>
      <c r="M4346" s="11" t="str">
        <f t="shared" si="203"/>
        <v>2023/5/11 16:15:23</v>
      </c>
      <c r="N4346" s="12">
        <v>45057</v>
      </c>
      <c r="O4346" s="10" t="s">
        <v>20213</v>
      </c>
      <c r="P4346" s="8" t="s">
        <v>585</v>
      </c>
      <c r="Q4346" s="8" t="s">
        <v>20214</v>
      </c>
      <c r="R4346" s="8" t="s">
        <v>20215</v>
      </c>
      <c r="S4346" s="8" t="s">
        <v>637</v>
      </c>
      <c r="T4346" s="8" t="s">
        <v>638</v>
      </c>
      <c r="U4346" s="8" t="s">
        <v>639</v>
      </c>
      <c r="V4346" s="8" t="s">
        <v>582</v>
      </c>
      <c r="W4346" s="8" t="s">
        <v>582</v>
      </c>
      <c r="X4346" s="8" t="s">
        <v>582</v>
      </c>
      <c r="Y4346" s="8" t="s">
        <v>582</v>
      </c>
      <c r="Z4346" s="8" t="s">
        <v>582</v>
      </c>
      <c r="AA4346" s="8" t="s">
        <v>150</v>
      </c>
      <c r="AB4346" s="8" t="s">
        <v>591</v>
      </c>
      <c r="AC4346" s="8" t="s">
        <v>690</v>
      </c>
      <c r="AD4346" s="8" t="s">
        <v>593</v>
      </c>
      <c r="AE4346" s="8" t="s">
        <v>582</v>
      </c>
      <c r="AF4346" s="1">
        <v>1</v>
      </c>
    </row>
    <row r="4347" ht="25" customHeight="1" spans="1:32">
      <c r="A4347" s="1">
        <f>COUNTIF(企业分类!A:A,AA4347)</f>
        <v>1</v>
      </c>
      <c r="B4347" s="6" t="str">
        <f t="shared" si="201"/>
        <v>30天内曾在线</v>
      </c>
      <c r="C4347" s="7">
        <v>45046.9999884259</v>
      </c>
      <c r="D4347" s="6">
        <f t="shared" si="202"/>
        <v>-10.6883564814852</v>
      </c>
      <c r="E4347" s="8" t="s">
        <v>20216</v>
      </c>
      <c r="F4347" s="8" t="s">
        <v>578</v>
      </c>
      <c r="G4347" s="8" t="s">
        <v>19</v>
      </c>
      <c r="H4347" s="8" t="s">
        <v>579</v>
      </c>
      <c r="I4347" s="8" t="s">
        <v>580</v>
      </c>
      <c r="J4347" s="8" t="s">
        <v>20217</v>
      </c>
      <c r="K4347" s="8" t="s">
        <v>582</v>
      </c>
      <c r="L4347" s="10" t="s">
        <v>14554</v>
      </c>
      <c r="M4347" s="11" t="str">
        <f t="shared" si="203"/>
        <v>2023/5/11 16:31:13</v>
      </c>
      <c r="N4347" s="12">
        <v>45057</v>
      </c>
      <c r="O4347" s="10" t="s">
        <v>14555</v>
      </c>
      <c r="P4347" s="8" t="s">
        <v>585</v>
      </c>
      <c r="Q4347" s="8" t="s">
        <v>20218</v>
      </c>
      <c r="R4347" s="8" t="s">
        <v>20219</v>
      </c>
      <c r="S4347" s="8" t="s">
        <v>626</v>
      </c>
      <c r="T4347" s="8" t="s">
        <v>627</v>
      </c>
      <c r="U4347" s="8" t="s">
        <v>628</v>
      </c>
      <c r="V4347" s="8" t="s">
        <v>582</v>
      </c>
      <c r="W4347" s="8" t="s">
        <v>582</v>
      </c>
      <c r="X4347" s="8" t="s">
        <v>582</v>
      </c>
      <c r="Y4347" s="8" t="s">
        <v>582</v>
      </c>
      <c r="Z4347" s="8" t="s">
        <v>582</v>
      </c>
      <c r="AA4347" s="8" t="s">
        <v>231</v>
      </c>
      <c r="AB4347" s="8" t="s">
        <v>591</v>
      </c>
      <c r="AC4347" s="8" t="s">
        <v>657</v>
      </c>
      <c r="AD4347" s="8" t="s">
        <v>593</v>
      </c>
      <c r="AE4347" s="8" t="s">
        <v>582</v>
      </c>
      <c r="AF4347" s="1">
        <v>1</v>
      </c>
    </row>
    <row r="4348" ht="25" customHeight="1" spans="1:32">
      <c r="A4348" s="1">
        <f>COUNTIF(企业分类!A:A,AA4348)</f>
        <v>1</v>
      </c>
      <c r="B4348" s="6" t="str">
        <f t="shared" si="201"/>
        <v>30天内曾在线</v>
      </c>
      <c r="C4348" s="7">
        <v>45046.9999884259</v>
      </c>
      <c r="D4348" s="6">
        <f t="shared" si="202"/>
        <v>7.49070601851417</v>
      </c>
      <c r="E4348" s="8" t="s">
        <v>20220</v>
      </c>
      <c r="F4348" s="8" t="s">
        <v>578</v>
      </c>
      <c r="G4348" s="8" t="s">
        <v>19</v>
      </c>
      <c r="H4348" s="8" t="s">
        <v>579</v>
      </c>
      <c r="I4348" s="8" t="s">
        <v>580</v>
      </c>
      <c r="J4348" s="8" t="s">
        <v>20221</v>
      </c>
      <c r="K4348" s="8" t="s">
        <v>582</v>
      </c>
      <c r="L4348" s="10" t="s">
        <v>20222</v>
      </c>
      <c r="M4348" s="11" t="str">
        <f t="shared" si="203"/>
        <v>2023/4/23 12:13:22</v>
      </c>
      <c r="N4348" s="12">
        <v>45039</v>
      </c>
      <c r="O4348" s="10" t="s">
        <v>20223</v>
      </c>
      <c r="P4348" s="8" t="s">
        <v>585</v>
      </c>
      <c r="Q4348" s="8" t="s">
        <v>20224</v>
      </c>
      <c r="R4348" s="8" t="s">
        <v>20224</v>
      </c>
      <c r="S4348" s="8" t="s">
        <v>637</v>
      </c>
      <c r="T4348" s="8" t="s">
        <v>638</v>
      </c>
      <c r="U4348" s="8" t="s">
        <v>639</v>
      </c>
      <c r="V4348" s="8" t="s">
        <v>582</v>
      </c>
      <c r="W4348" s="8" t="s">
        <v>582</v>
      </c>
      <c r="X4348" s="8" t="s">
        <v>582</v>
      </c>
      <c r="Y4348" s="8" t="s">
        <v>582</v>
      </c>
      <c r="Z4348" s="8" t="s">
        <v>582</v>
      </c>
      <c r="AA4348" s="8" t="s">
        <v>152</v>
      </c>
      <c r="AB4348" s="8" t="s">
        <v>591</v>
      </c>
      <c r="AC4348" s="8" t="s">
        <v>657</v>
      </c>
      <c r="AD4348" s="8" t="s">
        <v>593</v>
      </c>
      <c r="AE4348" s="8" t="s">
        <v>582</v>
      </c>
      <c r="AF4348" s="1">
        <v>1</v>
      </c>
    </row>
    <row r="4349" ht="25" customHeight="1" spans="1:32">
      <c r="A4349" s="1">
        <f>COUNTIF(企业分类!A:A,AA4349)</f>
        <v>1</v>
      </c>
      <c r="B4349" s="6" t="str">
        <f t="shared" si="201"/>
        <v>30天内曾在线</v>
      </c>
      <c r="C4349" s="7">
        <v>45046.9999884259</v>
      </c>
      <c r="D4349" s="6">
        <f t="shared" si="202"/>
        <v>-10.6925000000047</v>
      </c>
      <c r="E4349" s="8" t="s">
        <v>20225</v>
      </c>
      <c r="F4349" s="8" t="s">
        <v>578</v>
      </c>
      <c r="G4349" s="8" t="s">
        <v>19</v>
      </c>
      <c r="H4349" s="8" t="s">
        <v>579</v>
      </c>
      <c r="I4349" s="8" t="s">
        <v>580</v>
      </c>
      <c r="J4349" s="8" t="s">
        <v>20226</v>
      </c>
      <c r="K4349" s="8" t="s">
        <v>582</v>
      </c>
      <c r="L4349" s="10" t="s">
        <v>660</v>
      </c>
      <c r="M4349" s="11" t="str">
        <f t="shared" si="203"/>
        <v>2023/5/11 16:37:11</v>
      </c>
      <c r="N4349" s="12">
        <v>45057</v>
      </c>
      <c r="O4349" s="10" t="s">
        <v>661</v>
      </c>
      <c r="P4349" s="8" t="s">
        <v>585</v>
      </c>
      <c r="Q4349" s="8" t="s">
        <v>20227</v>
      </c>
      <c r="R4349" s="8" t="s">
        <v>20227</v>
      </c>
      <c r="S4349" s="8" t="s">
        <v>637</v>
      </c>
      <c r="T4349" s="8" t="s">
        <v>638</v>
      </c>
      <c r="U4349" s="8" t="s">
        <v>639</v>
      </c>
      <c r="V4349" s="8" t="s">
        <v>582</v>
      </c>
      <c r="W4349" s="8" t="s">
        <v>582</v>
      </c>
      <c r="X4349" s="8" t="s">
        <v>582</v>
      </c>
      <c r="Y4349" s="8" t="s">
        <v>582</v>
      </c>
      <c r="Z4349" s="8" t="s">
        <v>582</v>
      </c>
      <c r="AA4349" s="8" t="s">
        <v>152</v>
      </c>
      <c r="AB4349" s="8" t="s">
        <v>591</v>
      </c>
      <c r="AC4349" s="8" t="s">
        <v>657</v>
      </c>
      <c r="AD4349" s="8" t="s">
        <v>593</v>
      </c>
      <c r="AE4349" s="8" t="s">
        <v>582</v>
      </c>
      <c r="AF4349" s="1">
        <v>1</v>
      </c>
    </row>
    <row r="4350" ht="25" customHeight="1" spans="1:32">
      <c r="A4350" s="1">
        <f>COUNTIF(企业分类!A:A,AA4350)</f>
        <v>1</v>
      </c>
      <c r="B4350" s="6" t="str">
        <f t="shared" si="201"/>
        <v>30天内曾在线</v>
      </c>
      <c r="C4350" s="7">
        <v>45046.9999884259</v>
      </c>
      <c r="D4350" s="6">
        <f t="shared" si="202"/>
        <v>-10.6911342592648</v>
      </c>
      <c r="E4350" s="8" t="s">
        <v>20228</v>
      </c>
      <c r="F4350" s="8" t="s">
        <v>578</v>
      </c>
      <c r="G4350" s="8" t="s">
        <v>19</v>
      </c>
      <c r="H4350" s="8" t="s">
        <v>579</v>
      </c>
      <c r="I4350" s="8" t="s">
        <v>580</v>
      </c>
      <c r="J4350" s="8" t="s">
        <v>20229</v>
      </c>
      <c r="K4350" s="8" t="s">
        <v>582</v>
      </c>
      <c r="L4350" s="10" t="s">
        <v>11808</v>
      </c>
      <c r="M4350" s="11" t="str">
        <f t="shared" si="203"/>
        <v>2023/5/11 16:35:13</v>
      </c>
      <c r="N4350" s="12">
        <v>45057</v>
      </c>
      <c r="O4350" s="10" t="s">
        <v>11809</v>
      </c>
      <c r="P4350" s="8" t="s">
        <v>585</v>
      </c>
      <c r="Q4350" s="8" t="s">
        <v>20230</v>
      </c>
      <c r="R4350" s="8" t="s">
        <v>20230</v>
      </c>
      <c r="S4350" s="8" t="s">
        <v>637</v>
      </c>
      <c r="T4350" s="8" t="s">
        <v>638</v>
      </c>
      <c r="U4350" s="8" t="s">
        <v>639</v>
      </c>
      <c r="V4350" s="8" t="s">
        <v>582</v>
      </c>
      <c r="W4350" s="8" t="s">
        <v>582</v>
      </c>
      <c r="X4350" s="8" t="s">
        <v>582</v>
      </c>
      <c r="Y4350" s="8" t="s">
        <v>582</v>
      </c>
      <c r="Z4350" s="8" t="s">
        <v>582</v>
      </c>
      <c r="AA4350" s="8" t="s">
        <v>152</v>
      </c>
      <c r="AB4350" s="8" t="s">
        <v>591</v>
      </c>
      <c r="AC4350" s="8" t="s">
        <v>657</v>
      </c>
      <c r="AD4350" s="8" t="s">
        <v>593</v>
      </c>
      <c r="AE4350" s="8" t="s">
        <v>582</v>
      </c>
      <c r="AF4350" s="1">
        <v>1</v>
      </c>
    </row>
    <row r="4351" ht="25" customHeight="1" spans="1:32">
      <c r="A4351" s="1">
        <f>COUNTIF(企业分类!A:A,AA4351)</f>
        <v>1</v>
      </c>
      <c r="B4351" s="6" t="str">
        <f t="shared" si="201"/>
        <v>30天内曾在线</v>
      </c>
      <c r="C4351" s="7">
        <v>45046.9999884259</v>
      </c>
      <c r="D4351" s="6">
        <f t="shared" si="202"/>
        <v>-10.6919560185197</v>
      </c>
      <c r="E4351" s="8" t="s">
        <v>20231</v>
      </c>
      <c r="F4351" s="8" t="s">
        <v>578</v>
      </c>
      <c r="G4351" s="8" t="s">
        <v>19</v>
      </c>
      <c r="H4351" s="8" t="s">
        <v>579</v>
      </c>
      <c r="I4351" s="8" t="s">
        <v>580</v>
      </c>
      <c r="J4351" s="8" t="s">
        <v>20232</v>
      </c>
      <c r="K4351" s="8" t="s">
        <v>582</v>
      </c>
      <c r="L4351" s="10" t="s">
        <v>4422</v>
      </c>
      <c r="M4351" s="11" t="str">
        <f t="shared" si="203"/>
        <v>2023/5/11 16:36:24</v>
      </c>
      <c r="N4351" s="12">
        <v>45057</v>
      </c>
      <c r="O4351" s="10" t="s">
        <v>4423</v>
      </c>
      <c r="P4351" s="8" t="s">
        <v>585</v>
      </c>
      <c r="Q4351" s="8" t="s">
        <v>20233</v>
      </c>
      <c r="R4351" s="8" t="s">
        <v>20233</v>
      </c>
      <c r="S4351" s="8" t="s">
        <v>637</v>
      </c>
      <c r="T4351" s="8" t="s">
        <v>638</v>
      </c>
      <c r="U4351" s="8" t="s">
        <v>639</v>
      </c>
      <c r="V4351" s="8" t="s">
        <v>582</v>
      </c>
      <c r="W4351" s="8" t="s">
        <v>582</v>
      </c>
      <c r="X4351" s="8" t="s">
        <v>582</v>
      </c>
      <c r="Y4351" s="8" t="s">
        <v>582</v>
      </c>
      <c r="Z4351" s="8" t="s">
        <v>582</v>
      </c>
      <c r="AA4351" s="8" t="s">
        <v>152</v>
      </c>
      <c r="AB4351" s="8" t="s">
        <v>591</v>
      </c>
      <c r="AC4351" s="8" t="s">
        <v>657</v>
      </c>
      <c r="AD4351" s="8" t="s">
        <v>593</v>
      </c>
      <c r="AE4351" s="8" t="s">
        <v>582</v>
      </c>
      <c r="AF4351" s="1">
        <v>1</v>
      </c>
    </row>
    <row r="4352" ht="25" customHeight="1" spans="1:32">
      <c r="A4352" s="1">
        <f>COUNTIF(企业分类!A:A,AA4352)</f>
        <v>1</v>
      </c>
      <c r="B4352" s="6" t="str">
        <f t="shared" si="201"/>
        <v>30天内曾在线</v>
      </c>
      <c r="C4352" s="7">
        <v>45046.9999884259</v>
      </c>
      <c r="D4352" s="6">
        <f t="shared" si="202"/>
        <v>-10.6922106481506</v>
      </c>
      <c r="E4352" s="8" t="s">
        <v>20234</v>
      </c>
      <c r="F4352" s="8" t="s">
        <v>578</v>
      </c>
      <c r="G4352" s="8" t="s">
        <v>19</v>
      </c>
      <c r="H4352" s="8" t="s">
        <v>579</v>
      </c>
      <c r="I4352" s="8" t="s">
        <v>580</v>
      </c>
      <c r="J4352" s="8" t="s">
        <v>20235</v>
      </c>
      <c r="K4352" s="8" t="s">
        <v>582</v>
      </c>
      <c r="L4352" s="10" t="s">
        <v>1156</v>
      </c>
      <c r="M4352" s="11" t="str">
        <f t="shared" si="203"/>
        <v>2023/5/11 16:36:46</v>
      </c>
      <c r="N4352" s="12">
        <v>45057</v>
      </c>
      <c r="O4352" s="10" t="s">
        <v>1157</v>
      </c>
      <c r="P4352" s="8" t="s">
        <v>585</v>
      </c>
      <c r="Q4352" s="8" t="s">
        <v>20236</v>
      </c>
      <c r="R4352" s="8" t="s">
        <v>20236</v>
      </c>
      <c r="S4352" s="8" t="s">
        <v>637</v>
      </c>
      <c r="T4352" s="8" t="s">
        <v>638</v>
      </c>
      <c r="U4352" s="8" t="s">
        <v>639</v>
      </c>
      <c r="V4352" s="8" t="s">
        <v>582</v>
      </c>
      <c r="W4352" s="8" t="s">
        <v>582</v>
      </c>
      <c r="X4352" s="8" t="s">
        <v>582</v>
      </c>
      <c r="Y4352" s="8" t="s">
        <v>582</v>
      </c>
      <c r="Z4352" s="8" t="s">
        <v>582</v>
      </c>
      <c r="AA4352" s="8" t="s">
        <v>152</v>
      </c>
      <c r="AB4352" s="8" t="s">
        <v>591</v>
      </c>
      <c r="AC4352" s="8" t="s">
        <v>657</v>
      </c>
      <c r="AD4352" s="8" t="s">
        <v>593</v>
      </c>
      <c r="AE4352" s="8" t="s">
        <v>582</v>
      </c>
      <c r="AF4352" s="1">
        <v>1</v>
      </c>
    </row>
    <row r="4353" ht="25" customHeight="1" spans="1:32">
      <c r="A4353" s="1">
        <f>COUNTIF(企业分类!A:A,AA4353)</f>
        <v>1</v>
      </c>
      <c r="B4353" s="6" t="str">
        <f t="shared" si="201"/>
        <v>30天内曾在线</v>
      </c>
      <c r="C4353" s="7">
        <v>45046.9999884259</v>
      </c>
      <c r="D4353" s="6">
        <f t="shared" si="202"/>
        <v>-10.6920486111121</v>
      </c>
      <c r="E4353" s="8" t="s">
        <v>20237</v>
      </c>
      <c r="F4353" s="8" t="s">
        <v>578</v>
      </c>
      <c r="G4353" s="8" t="s">
        <v>19</v>
      </c>
      <c r="H4353" s="8" t="s">
        <v>579</v>
      </c>
      <c r="I4353" s="8" t="s">
        <v>580</v>
      </c>
      <c r="J4353" s="8" t="s">
        <v>20238</v>
      </c>
      <c r="K4353" s="8" t="s">
        <v>582</v>
      </c>
      <c r="L4353" s="10" t="s">
        <v>2213</v>
      </c>
      <c r="M4353" s="11" t="str">
        <f t="shared" si="203"/>
        <v>2023/5/11 16:36:32</v>
      </c>
      <c r="N4353" s="12">
        <v>45057</v>
      </c>
      <c r="O4353" s="10" t="s">
        <v>2214</v>
      </c>
      <c r="P4353" s="8" t="s">
        <v>585</v>
      </c>
      <c r="Q4353" s="8" t="s">
        <v>20239</v>
      </c>
      <c r="R4353" s="8" t="s">
        <v>20239</v>
      </c>
      <c r="S4353" s="8" t="s">
        <v>637</v>
      </c>
      <c r="T4353" s="8" t="s">
        <v>638</v>
      </c>
      <c r="U4353" s="8" t="s">
        <v>639</v>
      </c>
      <c r="V4353" s="8" t="s">
        <v>582</v>
      </c>
      <c r="W4353" s="8" t="s">
        <v>582</v>
      </c>
      <c r="X4353" s="8" t="s">
        <v>582</v>
      </c>
      <c r="Y4353" s="8" t="s">
        <v>582</v>
      </c>
      <c r="Z4353" s="8" t="s">
        <v>582</v>
      </c>
      <c r="AA4353" s="8" t="s">
        <v>152</v>
      </c>
      <c r="AB4353" s="8" t="s">
        <v>591</v>
      </c>
      <c r="AC4353" s="8" t="s">
        <v>657</v>
      </c>
      <c r="AD4353" s="8" t="s">
        <v>593</v>
      </c>
      <c r="AE4353" s="8" t="s">
        <v>582</v>
      </c>
      <c r="AF4353" s="1">
        <v>1</v>
      </c>
    </row>
    <row r="4354" ht="25" customHeight="1" spans="1:32">
      <c r="A4354" s="1">
        <f>COUNTIF(企业分类!A:A,AA4354)</f>
        <v>1</v>
      </c>
      <c r="B4354" s="6" t="str">
        <f t="shared" si="201"/>
        <v>30天内曾在线</v>
      </c>
      <c r="C4354" s="7">
        <v>45046.9999884259</v>
      </c>
      <c r="D4354" s="6">
        <f t="shared" si="202"/>
        <v>-10.69226851852</v>
      </c>
      <c r="E4354" s="8" t="s">
        <v>20240</v>
      </c>
      <c r="F4354" s="8" t="s">
        <v>578</v>
      </c>
      <c r="G4354" s="8" t="s">
        <v>19</v>
      </c>
      <c r="H4354" s="8" t="s">
        <v>579</v>
      </c>
      <c r="I4354" s="8" t="s">
        <v>580</v>
      </c>
      <c r="J4354" s="8" t="s">
        <v>20241</v>
      </c>
      <c r="K4354" s="8" t="s">
        <v>582</v>
      </c>
      <c r="L4354" s="10" t="s">
        <v>2184</v>
      </c>
      <c r="M4354" s="11" t="str">
        <f t="shared" si="203"/>
        <v>2023/5/11 16:36:51</v>
      </c>
      <c r="N4354" s="12">
        <v>45057</v>
      </c>
      <c r="O4354" s="10" t="s">
        <v>2185</v>
      </c>
      <c r="P4354" s="8" t="s">
        <v>585</v>
      </c>
      <c r="Q4354" s="8" t="s">
        <v>20242</v>
      </c>
      <c r="R4354" s="8" t="s">
        <v>20243</v>
      </c>
      <c r="S4354" s="8" t="s">
        <v>637</v>
      </c>
      <c r="T4354" s="8" t="s">
        <v>638</v>
      </c>
      <c r="U4354" s="8" t="s">
        <v>639</v>
      </c>
      <c r="V4354" s="8" t="s">
        <v>582</v>
      </c>
      <c r="W4354" s="8" t="s">
        <v>582</v>
      </c>
      <c r="X4354" s="8" t="s">
        <v>582</v>
      </c>
      <c r="Y4354" s="8" t="s">
        <v>582</v>
      </c>
      <c r="Z4354" s="8" t="s">
        <v>582</v>
      </c>
      <c r="AA4354" s="8" t="s">
        <v>276</v>
      </c>
      <c r="AB4354" s="8" t="s">
        <v>591</v>
      </c>
      <c r="AC4354" s="8" t="s">
        <v>582</v>
      </c>
      <c r="AD4354" s="8" t="s">
        <v>593</v>
      </c>
      <c r="AE4354" s="8" t="s">
        <v>604</v>
      </c>
      <c r="AF4354" s="1">
        <v>1</v>
      </c>
    </row>
    <row r="4355" ht="25" customHeight="1" spans="1:32">
      <c r="A4355" s="1">
        <f>COUNTIF(企业分类!A:A,AA4355)</f>
        <v>1</v>
      </c>
      <c r="B4355" s="6" t="str">
        <f t="shared" ref="B4355:B4418" si="204">IF(M4355="","从不在线",IF(D4355&lt;30,"30天内曾在线",IF(D4355&lt;=60,"30-60天不在线",IF(D4355&lt;=180,"60-180天不在线","大于180天不在线"))))</f>
        <v>30天内曾在线</v>
      </c>
      <c r="C4355" s="7">
        <v>45046.9999884259</v>
      </c>
      <c r="D4355" s="6">
        <f t="shared" ref="D4355:D4418" si="205">C4355-M4355</f>
        <v>16.2936226851816</v>
      </c>
      <c r="E4355" s="8" t="s">
        <v>20244</v>
      </c>
      <c r="F4355" s="8" t="s">
        <v>578</v>
      </c>
      <c r="G4355" s="8" t="s">
        <v>19</v>
      </c>
      <c r="H4355" s="8" t="s">
        <v>579</v>
      </c>
      <c r="I4355" s="8" t="s">
        <v>580</v>
      </c>
      <c r="J4355" s="8" t="s">
        <v>20245</v>
      </c>
      <c r="K4355" s="8" t="s">
        <v>582</v>
      </c>
      <c r="L4355" s="10" t="s">
        <v>20246</v>
      </c>
      <c r="M4355" s="11" t="str">
        <f t="shared" ref="M4355:M4418" si="206">TEXT(N4355,"yyyy/m/d")&amp;" "&amp;TEXT(O4355,"h:mm:ss")</f>
        <v>2023/4/14 16:57:10</v>
      </c>
      <c r="N4355" s="12">
        <v>45030</v>
      </c>
      <c r="O4355" s="10" t="s">
        <v>20247</v>
      </c>
      <c r="P4355" s="8" t="s">
        <v>585</v>
      </c>
      <c r="Q4355" s="8" t="s">
        <v>20248</v>
      </c>
      <c r="R4355" s="8" t="s">
        <v>20249</v>
      </c>
      <c r="S4355" s="8" t="s">
        <v>1274</v>
      </c>
      <c r="T4355" s="8" t="s">
        <v>1275</v>
      </c>
      <c r="U4355" s="8" t="s">
        <v>1276</v>
      </c>
      <c r="V4355" s="8" t="s">
        <v>582</v>
      </c>
      <c r="W4355" s="8" t="s">
        <v>582</v>
      </c>
      <c r="X4355" s="8" t="s">
        <v>582</v>
      </c>
      <c r="Y4355" s="8" t="s">
        <v>582</v>
      </c>
      <c r="Z4355" s="8" t="s">
        <v>582</v>
      </c>
      <c r="AA4355" s="8" t="s">
        <v>90</v>
      </c>
      <c r="AB4355" s="8" t="s">
        <v>591</v>
      </c>
      <c r="AC4355" s="8" t="s">
        <v>629</v>
      </c>
      <c r="AD4355" s="8" t="s">
        <v>593</v>
      </c>
      <c r="AE4355" s="8" t="s">
        <v>582</v>
      </c>
      <c r="AF4355" s="1">
        <v>1</v>
      </c>
    </row>
    <row r="4356" ht="25" customHeight="1" spans="1:32">
      <c r="A4356" s="1">
        <f>COUNTIF(企业分类!A:A,AA4356)</f>
        <v>1</v>
      </c>
      <c r="B4356" s="6" t="str">
        <f t="shared" si="204"/>
        <v>30天内曾在线</v>
      </c>
      <c r="C4356" s="7">
        <v>45046.9999884259</v>
      </c>
      <c r="D4356" s="6">
        <f t="shared" si="205"/>
        <v>-10.6908680555571</v>
      </c>
      <c r="E4356" s="8" t="s">
        <v>20250</v>
      </c>
      <c r="F4356" s="8" t="s">
        <v>578</v>
      </c>
      <c r="G4356" s="8" t="s">
        <v>19</v>
      </c>
      <c r="H4356" s="8" t="s">
        <v>579</v>
      </c>
      <c r="I4356" s="8" t="s">
        <v>580</v>
      </c>
      <c r="J4356" s="8" t="s">
        <v>20251</v>
      </c>
      <c r="K4356" s="8" t="s">
        <v>582</v>
      </c>
      <c r="L4356" s="10" t="s">
        <v>6923</v>
      </c>
      <c r="M4356" s="11" t="str">
        <f t="shared" si="206"/>
        <v>2023/5/11 16:34:50</v>
      </c>
      <c r="N4356" s="12">
        <v>45057</v>
      </c>
      <c r="O4356" s="10" t="s">
        <v>6924</v>
      </c>
      <c r="P4356" s="8" t="s">
        <v>585</v>
      </c>
      <c r="Q4356" s="8" t="s">
        <v>20252</v>
      </c>
      <c r="R4356" s="8" t="s">
        <v>20253</v>
      </c>
      <c r="S4356" s="8" t="s">
        <v>1274</v>
      </c>
      <c r="T4356" s="8" t="s">
        <v>1275</v>
      </c>
      <c r="U4356" s="8" t="s">
        <v>1276</v>
      </c>
      <c r="V4356" s="8" t="s">
        <v>582</v>
      </c>
      <c r="W4356" s="8" t="s">
        <v>582</v>
      </c>
      <c r="X4356" s="8" t="s">
        <v>582</v>
      </c>
      <c r="Y4356" s="8" t="s">
        <v>582</v>
      </c>
      <c r="Z4356" s="8" t="s">
        <v>582</v>
      </c>
      <c r="AA4356" s="8" t="s">
        <v>90</v>
      </c>
      <c r="AB4356" s="8" t="s">
        <v>591</v>
      </c>
      <c r="AC4356" s="8" t="s">
        <v>629</v>
      </c>
      <c r="AD4356" s="8" t="s">
        <v>593</v>
      </c>
      <c r="AE4356" s="8" t="s">
        <v>582</v>
      </c>
      <c r="AF4356" s="1">
        <v>1</v>
      </c>
    </row>
    <row r="4357" ht="25" customHeight="1" spans="1:32">
      <c r="A4357" s="1">
        <f>COUNTIF(企业分类!A:A,AA4357)</f>
        <v>1</v>
      </c>
      <c r="B4357" s="6" t="str">
        <f t="shared" si="204"/>
        <v>30天内曾在线</v>
      </c>
      <c r="C4357" s="7">
        <v>45046.9999884259</v>
      </c>
      <c r="D4357" s="6">
        <f t="shared" si="205"/>
        <v>-10.6924884259279</v>
      </c>
      <c r="E4357" s="8" t="s">
        <v>20254</v>
      </c>
      <c r="F4357" s="8" t="s">
        <v>578</v>
      </c>
      <c r="G4357" s="8" t="s">
        <v>19</v>
      </c>
      <c r="H4357" s="8" t="s">
        <v>579</v>
      </c>
      <c r="I4357" s="8" t="s">
        <v>580</v>
      </c>
      <c r="J4357" s="8" t="s">
        <v>20255</v>
      </c>
      <c r="K4357" s="8" t="s">
        <v>582</v>
      </c>
      <c r="L4357" s="10" t="s">
        <v>735</v>
      </c>
      <c r="M4357" s="11" t="str">
        <f t="shared" si="206"/>
        <v>2023/5/11 16:37:10</v>
      </c>
      <c r="N4357" s="12">
        <v>45057</v>
      </c>
      <c r="O4357" s="10" t="s">
        <v>736</v>
      </c>
      <c r="P4357" s="8" t="s">
        <v>585</v>
      </c>
      <c r="Q4357" s="8" t="s">
        <v>20256</v>
      </c>
      <c r="R4357" s="8" t="s">
        <v>20257</v>
      </c>
      <c r="S4357" s="8" t="s">
        <v>588</v>
      </c>
      <c r="T4357" s="8" t="s">
        <v>589</v>
      </c>
      <c r="U4357" s="8" t="s">
        <v>590</v>
      </c>
      <c r="V4357" s="8" t="s">
        <v>582</v>
      </c>
      <c r="W4357" s="8" t="s">
        <v>582</v>
      </c>
      <c r="X4357" s="8" t="s">
        <v>582</v>
      </c>
      <c r="Y4357" s="8" t="s">
        <v>582</v>
      </c>
      <c r="Z4357" s="8" t="s">
        <v>582</v>
      </c>
      <c r="AA4357" s="8" t="s">
        <v>307</v>
      </c>
      <c r="AB4357" s="8" t="s">
        <v>591</v>
      </c>
      <c r="AC4357" s="8" t="s">
        <v>629</v>
      </c>
      <c r="AD4357" s="8" t="s">
        <v>593</v>
      </c>
      <c r="AE4357" s="8" t="s">
        <v>582</v>
      </c>
      <c r="AF4357" s="1">
        <v>1</v>
      </c>
    </row>
    <row r="4358" ht="25" customHeight="1" spans="1:32">
      <c r="A4358" s="1">
        <f>COUNTIF(企业分类!A:A,AA4358)</f>
        <v>1</v>
      </c>
      <c r="B4358" s="6" t="str">
        <f t="shared" si="204"/>
        <v>30天内曾在线</v>
      </c>
      <c r="C4358" s="7">
        <v>45046.9999884259</v>
      </c>
      <c r="D4358" s="6">
        <f t="shared" si="205"/>
        <v>-10.6869907407454</v>
      </c>
      <c r="E4358" s="8" t="s">
        <v>20258</v>
      </c>
      <c r="F4358" s="8" t="s">
        <v>578</v>
      </c>
      <c r="G4358" s="8" t="s">
        <v>19</v>
      </c>
      <c r="H4358" s="8" t="s">
        <v>579</v>
      </c>
      <c r="I4358" s="8" t="s">
        <v>580</v>
      </c>
      <c r="J4358" s="8" t="s">
        <v>20259</v>
      </c>
      <c r="K4358" s="8" t="s">
        <v>582</v>
      </c>
      <c r="L4358" s="10" t="s">
        <v>20260</v>
      </c>
      <c r="M4358" s="11" t="str">
        <f t="shared" si="206"/>
        <v>2023/5/11 16:29:15</v>
      </c>
      <c r="N4358" s="12">
        <v>45057</v>
      </c>
      <c r="O4358" s="10" t="s">
        <v>20261</v>
      </c>
      <c r="P4358" s="8" t="s">
        <v>585</v>
      </c>
      <c r="Q4358" s="8" t="s">
        <v>20262</v>
      </c>
      <c r="R4358" s="8" t="s">
        <v>20263</v>
      </c>
      <c r="S4358" s="8" t="s">
        <v>588</v>
      </c>
      <c r="T4358" s="8" t="s">
        <v>589</v>
      </c>
      <c r="U4358" s="8" t="s">
        <v>590</v>
      </c>
      <c r="V4358" s="8" t="s">
        <v>582</v>
      </c>
      <c r="W4358" s="8" t="s">
        <v>582</v>
      </c>
      <c r="X4358" s="8" t="s">
        <v>582</v>
      </c>
      <c r="Y4358" s="8" t="s">
        <v>582</v>
      </c>
      <c r="Z4358" s="8" t="s">
        <v>582</v>
      </c>
      <c r="AA4358" s="8" t="s">
        <v>199</v>
      </c>
      <c r="AB4358" s="8" t="s">
        <v>591</v>
      </c>
      <c r="AC4358" s="8" t="s">
        <v>592</v>
      </c>
      <c r="AD4358" s="8" t="s">
        <v>593</v>
      </c>
      <c r="AE4358" s="8" t="s">
        <v>582</v>
      </c>
      <c r="AF4358" s="1">
        <v>1</v>
      </c>
    </row>
    <row r="4359" ht="25" customHeight="1" spans="1:32">
      <c r="A4359" s="1">
        <f>COUNTIF(企业分类!A:A,AA4359)</f>
        <v>1</v>
      </c>
      <c r="B4359" s="6" t="str">
        <f t="shared" si="204"/>
        <v>30天内曾在线</v>
      </c>
      <c r="C4359" s="7">
        <v>45046.9999884259</v>
      </c>
      <c r="D4359" s="6">
        <f t="shared" si="205"/>
        <v>-9.65136574074131</v>
      </c>
      <c r="E4359" s="8" t="s">
        <v>20264</v>
      </c>
      <c r="F4359" s="8" t="s">
        <v>578</v>
      </c>
      <c r="G4359" s="8" t="s">
        <v>19</v>
      </c>
      <c r="H4359" s="8" t="s">
        <v>579</v>
      </c>
      <c r="I4359" s="8" t="s">
        <v>580</v>
      </c>
      <c r="J4359" s="8" t="s">
        <v>20265</v>
      </c>
      <c r="K4359" s="8" t="s">
        <v>582</v>
      </c>
      <c r="L4359" s="10" t="s">
        <v>20266</v>
      </c>
      <c r="M4359" s="11" t="str">
        <f t="shared" si="206"/>
        <v>2023/5/10 15:37:57</v>
      </c>
      <c r="N4359" s="12">
        <v>45056</v>
      </c>
      <c r="O4359" s="10" t="s">
        <v>20267</v>
      </c>
      <c r="P4359" s="8" t="s">
        <v>585</v>
      </c>
      <c r="Q4359" s="8" t="s">
        <v>20268</v>
      </c>
      <c r="R4359" s="8" t="s">
        <v>20269</v>
      </c>
      <c r="S4359" s="8" t="s">
        <v>588</v>
      </c>
      <c r="T4359" s="8" t="s">
        <v>589</v>
      </c>
      <c r="U4359" s="8" t="s">
        <v>590</v>
      </c>
      <c r="V4359" s="8" t="s">
        <v>582</v>
      </c>
      <c r="W4359" s="8" t="s">
        <v>582</v>
      </c>
      <c r="X4359" s="8" t="s">
        <v>582</v>
      </c>
      <c r="Y4359" s="8" t="s">
        <v>582</v>
      </c>
      <c r="Z4359" s="8" t="s">
        <v>582</v>
      </c>
      <c r="AA4359" s="8" t="s">
        <v>210</v>
      </c>
      <c r="AB4359" s="8" t="s">
        <v>591</v>
      </c>
      <c r="AC4359" s="8" t="s">
        <v>657</v>
      </c>
      <c r="AD4359" s="8" t="s">
        <v>593</v>
      </c>
      <c r="AE4359" s="8" t="s">
        <v>582</v>
      </c>
      <c r="AF4359" s="1">
        <v>1</v>
      </c>
    </row>
    <row r="4360" ht="25" customHeight="1" spans="1:32">
      <c r="A4360" s="1">
        <f>COUNTIF(企业分类!A:A,AA4360)</f>
        <v>1</v>
      </c>
      <c r="B4360" s="6" t="str">
        <f t="shared" si="204"/>
        <v>30天内曾在线</v>
      </c>
      <c r="C4360" s="7">
        <v>45046.9999884259</v>
      </c>
      <c r="D4360" s="6">
        <f t="shared" si="205"/>
        <v>-10.6889120370397</v>
      </c>
      <c r="E4360" s="8" t="s">
        <v>20270</v>
      </c>
      <c r="F4360" s="8" t="s">
        <v>578</v>
      </c>
      <c r="G4360" s="8" t="s">
        <v>19</v>
      </c>
      <c r="H4360" s="8" t="s">
        <v>579</v>
      </c>
      <c r="I4360" s="8" t="s">
        <v>580</v>
      </c>
      <c r="J4360" s="8" t="s">
        <v>20271</v>
      </c>
      <c r="K4360" s="8" t="s">
        <v>582</v>
      </c>
      <c r="L4360" s="10" t="s">
        <v>14403</v>
      </c>
      <c r="M4360" s="11" t="str">
        <f t="shared" si="206"/>
        <v>2023/5/11 16:32:01</v>
      </c>
      <c r="N4360" s="12">
        <v>45057</v>
      </c>
      <c r="O4360" s="10" t="s">
        <v>14404</v>
      </c>
      <c r="P4360" s="8" t="s">
        <v>585</v>
      </c>
      <c r="Q4360" s="8" t="s">
        <v>20272</v>
      </c>
      <c r="R4360" s="8" t="s">
        <v>20273</v>
      </c>
      <c r="S4360" s="8" t="s">
        <v>588</v>
      </c>
      <c r="T4360" s="8" t="s">
        <v>589</v>
      </c>
      <c r="U4360" s="8" t="s">
        <v>590</v>
      </c>
      <c r="V4360" s="8" t="s">
        <v>582</v>
      </c>
      <c r="W4360" s="8" t="s">
        <v>582</v>
      </c>
      <c r="X4360" s="8" t="s">
        <v>582</v>
      </c>
      <c r="Y4360" s="8" t="s">
        <v>582</v>
      </c>
      <c r="Z4360" s="8" t="s">
        <v>582</v>
      </c>
      <c r="AA4360" s="8" t="s">
        <v>164</v>
      </c>
      <c r="AB4360" s="8" t="s">
        <v>591</v>
      </c>
      <c r="AC4360" s="8" t="s">
        <v>592</v>
      </c>
      <c r="AD4360" s="8" t="s">
        <v>593</v>
      </c>
      <c r="AE4360" s="8" t="s">
        <v>582</v>
      </c>
      <c r="AF4360" s="1">
        <v>1</v>
      </c>
    </row>
    <row r="4361" ht="25" customHeight="1" spans="1:32">
      <c r="A4361" s="1">
        <f>COUNTIF(企业分类!A:A,AA4361)</f>
        <v>1</v>
      </c>
      <c r="B4361" s="6" t="str">
        <f t="shared" si="204"/>
        <v>30天内曾在线</v>
      </c>
      <c r="C4361" s="7">
        <v>45046.9999884259</v>
      </c>
      <c r="D4361" s="6">
        <f t="shared" si="205"/>
        <v>-10.6908796296339</v>
      </c>
      <c r="E4361" s="8" t="s">
        <v>20274</v>
      </c>
      <c r="F4361" s="8" t="s">
        <v>578</v>
      </c>
      <c r="G4361" s="8" t="s">
        <v>19</v>
      </c>
      <c r="H4361" s="8" t="s">
        <v>579</v>
      </c>
      <c r="I4361" s="8" t="s">
        <v>580</v>
      </c>
      <c r="J4361" s="8" t="s">
        <v>20275</v>
      </c>
      <c r="K4361" s="8" t="s">
        <v>582</v>
      </c>
      <c r="L4361" s="10" t="s">
        <v>1072</v>
      </c>
      <c r="M4361" s="11" t="str">
        <f t="shared" si="206"/>
        <v>2023/5/11 16:34:51</v>
      </c>
      <c r="N4361" s="12">
        <v>45057</v>
      </c>
      <c r="O4361" s="10" t="s">
        <v>1073</v>
      </c>
      <c r="P4361" s="8" t="s">
        <v>585</v>
      </c>
      <c r="Q4361" s="8" t="s">
        <v>20276</v>
      </c>
      <c r="R4361" s="8" t="s">
        <v>20277</v>
      </c>
      <c r="S4361" s="8" t="s">
        <v>588</v>
      </c>
      <c r="T4361" s="8" t="s">
        <v>589</v>
      </c>
      <c r="U4361" s="8" t="s">
        <v>590</v>
      </c>
      <c r="V4361" s="8" t="s">
        <v>582</v>
      </c>
      <c r="W4361" s="8" t="s">
        <v>582</v>
      </c>
      <c r="X4361" s="8" t="s">
        <v>582</v>
      </c>
      <c r="Y4361" s="8" t="s">
        <v>582</v>
      </c>
      <c r="Z4361" s="8" t="s">
        <v>582</v>
      </c>
      <c r="AA4361" s="8" t="s">
        <v>263</v>
      </c>
      <c r="AB4361" s="8" t="s">
        <v>591</v>
      </c>
      <c r="AC4361" s="8" t="s">
        <v>1166</v>
      </c>
      <c r="AD4361" s="8" t="s">
        <v>593</v>
      </c>
      <c r="AE4361" s="8" t="s">
        <v>582</v>
      </c>
      <c r="AF4361" s="1">
        <v>1</v>
      </c>
    </row>
    <row r="4362" ht="25" customHeight="1" spans="1:32">
      <c r="A4362" s="1">
        <f>COUNTIF(企业分类!A:A,AA4362)</f>
        <v>1</v>
      </c>
      <c r="B4362" s="6" t="str">
        <f t="shared" si="204"/>
        <v>30天内曾在线</v>
      </c>
      <c r="C4362" s="7">
        <v>45046.9999884259</v>
      </c>
      <c r="D4362" s="6">
        <f t="shared" si="205"/>
        <v>-10.6922569444505</v>
      </c>
      <c r="E4362" s="8" t="s">
        <v>20278</v>
      </c>
      <c r="F4362" s="8" t="s">
        <v>578</v>
      </c>
      <c r="G4362" s="8" t="s">
        <v>19</v>
      </c>
      <c r="H4362" s="8" t="s">
        <v>579</v>
      </c>
      <c r="I4362" s="8" t="s">
        <v>580</v>
      </c>
      <c r="J4362" s="8" t="s">
        <v>20279</v>
      </c>
      <c r="K4362" s="8" t="s">
        <v>582</v>
      </c>
      <c r="L4362" s="10" t="s">
        <v>792</v>
      </c>
      <c r="M4362" s="11" t="str">
        <f t="shared" si="206"/>
        <v>2023/5/11 16:36:50</v>
      </c>
      <c r="N4362" s="12">
        <v>45057</v>
      </c>
      <c r="O4362" s="10" t="s">
        <v>793</v>
      </c>
      <c r="P4362" s="8" t="s">
        <v>585</v>
      </c>
      <c r="Q4362" s="8" t="s">
        <v>20280</v>
      </c>
      <c r="R4362" s="8" t="s">
        <v>20280</v>
      </c>
      <c r="S4362" s="8" t="s">
        <v>610</v>
      </c>
      <c r="T4362" s="8" t="s">
        <v>611</v>
      </c>
      <c r="U4362" s="8" t="s">
        <v>612</v>
      </c>
      <c r="V4362" s="8" t="s">
        <v>582</v>
      </c>
      <c r="W4362" s="8" t="s">
        <v>582</v>
      </c>
      <c r="X4362" s="8" t="s">
        <v>582</v>
      </c>
      <c r="Y4362" s="8" t="s">
        <v>582</v>
      </c>
      <c r="Z4362" s="8" t="s">
        <v>582</v>
      </c>
      <c r="AA4362" s="8" t="s">
        <v>261</v>
      </c>
      <c r="AB4362" s="8" t="s">
        <v>591</v>
      </c>
      <c r="AC4362" s="8" t="s">
        <v>690</v>
      </c>
      <c r="AD4362" s="8" t="s">
        <v>593</v>
      </c>
      <c r="AE4362" s="8" t="s">
        <v>582</v>
      </c>
      <c r="AF4362" s="1">
        <v>1</v>
      </c>
    </row>
    <row r="4363" ht="25" customHeight="1" spans="1:32">
      <c r="A4363" s="1">
        <f>COUNTIF(企业分类!A:A,AA4363)</f>
        <v>1</v>
      </c>
      <c r="B4363" s="6" t="str">
        <f t="shared" si="204"/>
        <v>30天内曾在线</v>
      </c>
      <c r="C4363" s="7">
        <v>45046.9999884259</v>
      </c>
      <c r="D4363" s="6">
        <f t="shared" si="205"/>
        <v>-10.6274305555562</v>
      </c>
      <c r="E4363" s="8" t="s">
        <v>20281</v>
      </c>
      <c r="F4363" s="8" t="s">
        <v>578</v>
      </c>
      <c r="G4363" s="8" t="s">
        <v>19</v>
      </c>
      <c r="H4363" s="8" t="s">
        <v>579</v>
      </c>
      <c r="I4363" s="8" t="s">
        <v>580</v>
      </c>
      <c r="J4363" s="8" t="s">
        <v>20282</v>
      </c>
      <c r="K4363" s="8" t="s">
        <v>582</v>
      </c>
      <c r="L4363" s="10" t="s">
        <v>20283</v>
      </c>
      <c r="M4363" s="11" t="str">
        <f t="shared" si="206"/>
        <v>2023/5/11 15:03:29</v>
      </c>
      <c r="N4363" s="12">
        <v>45057</v>
      </c>
      <c r="O4363" s="10" t="s">
        <v>20284</v>
      </c>
      <c r="P4363" s="8" t="s">
        <v>585</v>
      </c>
      <c r="Q4363" s="8" t="s">
        <v>20285</v>
      </c>
      <c r="R4363" s="8" t="s">
        <v>20285</v>
      </c>
      <c r="S4363" s="8" t="s">
        <v>610</v>
      </c>
      <c r="T4363" s="8" t="s">
        <v>611</v>
      </c>
      <c r="U4363" s="8" t="s">
        <v>612</v>
      </c>
      <c r="V4363" s="8" t="s">
        <v>582</v>
      </c>
      <c r="W4363" s="8" t="s">
        <v>582</v>
      </c>
      <c r="X4363" s="8" t="s">
        <v>582</v>
      </c>
      <c r="Y4363" s="8" t="s">
        <v>582</v>
      </c>
      <c r="Z4363" s="8" t="s">
        <v>582</v>
      </c>
      <c r="AA4363" s="8" t="s">
        <v>261</v>
      </c>
      <c r="AB4363" s="8" t="s">
        <v>591</v>
      </c>
      <c r="AC4363" s="8" t="s">
        <v>690</v>
      </c>
      <c r="AD4363" s="8" t="s">
        <v>593</v>
      </c>
      <c r="AE4363" s="8" t="s">
        <v>582</v>
      </c>
      <c r="AF4363" s="1">
        <v>1</v>
      </c>
    </row>
    <row r="4364" ht="25" customHeight="1" spans="1:32">
      <c r="A4364" s="1">
        <f>COUNTIF(企业分类!A:A,AA4364)</f>
        <v>1</v>
      </c>
      <c r="B4364" s="6" t="str">
        <f t="shared" si="204"/>
        <v>30天内曾在线</v>
      </c>
      <c r="C4364" s="7">
        <v>45046.9999884259</v>
      </c>
      <c r="D4364" s="6">
        <f t="shared" si="205"/>
        <v>-10.691979166666</v>
      </c>
      <c r="E4364" s="8" t="s">
        <v>20286</v>
      </c>
      <c r="F4364" s="8" t="s">
        <v>578</v>
      </c>
      <c r="G4364" s="8" t="s">
        <v>19</v>
      </c>
      <c r="H4364" s="8" t="s">
        <v>579</v>
      </c>
      <c r="I4364" s="8" t="s">
        <v>580</v>
      </c>
      <c r="J4364" s="8" t="s">
        <v>20287</v>
      </c>
      <c r="K4364" s="8" t="s">
        <v>582</v>
      </c>
      <c r="L4364" s="10" t="s">
        <v>1866</v>
      </c>
      <c r="M4364" s="11" t="str">
        <f t="shared" si="206"/>
        <v>2023/5/11 16:36:26</v>
      </c>
      <c r="N4364" s="12">
        <v>45057</v>
      </c>
      <c r="O4364" s="10" t="s">
        <v>1867</v>
      </c>
      <c r="P4364" s="8" t="s">
        <v>585</v>
      </c>
      <c r="Q4364" s="8" t="s">
        <v>20288</v>
      </c>
      <c r="R4364" s="8" t="s">
        <v>20288</v>
      </c>
      <c r="S4364" s="8" t="s">
        <v>610</v>
      </c>
      <c r="T4364" s="8" t="s">
        <v>611</v>
      </c>
      <c r="U4364" s="8" t="s">
        <v>612</v>
      </c>
      <c r="V4364" s="8" t="s">
        <v>582</v>
      </c>
      <c r="W4364" s="8" t="s">
        <v>582</v>
      </c>
      <c r="X4364" s="8" t="s">
        <v>582</v>
      </c>
      <c r="Y4364" s="8" t="s">
        <v>582</v>
      </c>
      <c r="Z4364" s="8" t="s">
        <v>582</v>
      </c>
      <c r="AA4364" s="8" t="s">
        <v>261</v>
      </c>
      <c r="AB4364" s="8" t="s">
        <v>591</v>
      </c>
      <c r="AC4364" s="8" t="s">
        <v>690</v>
      </c>
      <c r="AD4364" s="8" t="s">
        <v>593</v>
      </c>
      <c r="AE4364" s="8" t="s">
        <v>582</v>
      </c>
      <c r="AF4364" s="1">
        <v>1</v>
      </c>
    </row>
    <row r="4365" ht="25" customHeight="1" spans="1:32">
      <c r="A4365" s="1">
        <f>COUNTIF(企业分类!A:A,AA4365)</f>
        <v>1</v>
      </c>
      <c r="B4365" s="6" t="str">
        <f t="shared" si="204"/>
        <v>30天内曾在线</v>
      </c>
      <c r="C4365" s="7">
        <v>45046.9999884259</v>
      </c>
      <c r="D4365" s="6">
        <f t="shared" si="205"/>
        <v>-10.6926041666666</v>
      </c>
      <c r="E4365" s="8" t="s">
        <v>20289</v>
      </c>
      <c r="F4365" s="8" t="s">
        <v>578</v>
      </c>
      <c r="G4365" s="8" t="s">
        <v>19</v>
      </c>
      <c r="H4365" s="8" t="s">
        <v>579</v>
      </c>
      <c r="I4365" s="8" t="s">
        <v>580</v>
      </c>
      <c r="J4365" s="8" t="s">
        <v>20290</v>
      </c>
      <c r="K4365" s="8" t="s">
        <v>582</v>
      </c>
      <c r="L4365" s="10" t="s">
        <v>644</v>
      </c>
      <c r="M4365" s="11" t="str">
        <f t="shared" si="206"/>
        <v>2023/5/11 16:37:20</v>
      </c>
      <c r="N4365" s="12">
        <v>45057</v>
      </c>
      <c r="O4365" s="10" t="s">
        <v>645</v>
      </c>
      <c r="P4365" s="8" t="s">
        <v>585</v>
      </c>
      <c r="Q4365" s="8" t="s">
        <v>20291</v>
      </c>
      <c r="R4365" s="8" t="s">
        <v>20291</v>
      </c>
      <c r="S4365" s="8" t="s">
        <v>610</v>
      </c>
      <c r="T4365" s="8" t="s">
        <v>611</v>
      </c>
      <c r="U4365" s="8" t="s">
        <v>612</v>
      </c>
      <c r="V4365" s="8" t="s">
        <v>582</v>
      </c>
      <c r="W4365" s="8" t="s">
        <v>582</v>
      </c>
      <c r="X4365" s="8" t="s">
        <v>582</v>
      </c>
      <c r="Y4365" s="8" t="s">
        <v>582</v>
      </c>
      <c r="Z4365" s="8" t="s">
        <v>582</v>
      </c>
      <c r="AA4365" s="8" t="s">
        <v>261</v>
      </c>
      <c r="AB4365" s="8" t="s">
        <v>591</v>
      </c>
      <c r="AC4365" s="8" t="s">
        <v>690</v>
      </c>
      <c r="AD4365" s="8" t="s">
        <v>593</v>
      </c>
      <c r="AE4365" s="8" t="s">
        <v>582</v>
      </c>
      <c r="AF4365" s="1">
        <v>1</v>
      </c>
    </row>
    <row r="4366" ht="25" customHeight="1" spans="1:32">
      <c r="A4366" s="1">
        <f>COUNTIF(企业分类!A:A,AA4366)</f>
        <v>1</v>
      </c>
      <c r="B4366" s="6" t="str">
        <f t="shared" si="204"/>
        <v>30天内曾在线</v>
      </c>
      <c r="C4366" s="7">
        <v>45046.9999884259</v>
      </c>
      <c r="D4366" s="6">
        <f t="shared" si="205"/>
        <v>-10.6906134259261</v>
      </c>
      <c r="E4366" s="8" t="s">
        <v>20292</v>
      </c>
      <c r="F4366" s="8" t="s">
        <v>578</v>
      </c>
      <c r="G4366" s="8" t="s">
        <v>19</v>
      </c>
      <c r="H4366" s="8" t="s">
        <v>579</v>
      </c>
      <c r="I4366" s="8" t="s">
        <v>580</v>
      </c>
      <c r="J4366" s="8" t="s">
        <v>20293</v>
      </c>
      <c r="K4366" s="8" t="s">
        <v>582</v>
      </c>
      <c r="L4366" s="10" t="s">
        <v>2838</v>
      </c>
      <c r="M4366" s="11" t="str">
        <f t="shared" si="206"/>
        <v>2023/5/11 16:34:28</v>
      </c>
      <c r="N4366" s="12">
        <v>45057</v>
      </c>
      <c r="O4366" s="10" t="s">
        <v>2839</v>
      </c>
      <c r="P4366" s="8" t="s">
        <v>585</v>
      </c>
      <c r="Q4366" s="8" t="s">
        <v>20294</v>
      </c>
      <c r="R4366" s="8" t="s">
        <v>20295</v>
      </c>
      <c r="S4366" s="8" t="s">
        <v>588</v>
      </c>
      <c r="T4366" s="8" t="s">
        <v>589</v>
      </c>
      <c r="U4366" s="8" t="s">
        <v>590</v>
      </c>
      <c r="V4366" s="8" t="s">
        <v>582</v>
      </c>
      <c r="W4366" s="8" t="s">
        <v>582</v>
      </c>
      <c r="X4366" s="8" t="s">
        <v>582</v>
      </c>
      <c r="Y4366" s="8" t="s">
        <v>582</v>
      </c>
      <c r="Z4366" s="8" t="s">
        <v>582</v>
      </c>
      <c r="AA4366" s="8" t="s">
        <v>164</v>
      </c>
      <c r="AB4366" s="8" t="s">
        <v>591</v>
      </c>
      <c r="AC4366" s="8" t="s">
        <v>592</v>
      </c>
      <c r="AD4366" s="8" t="s">
        <v>593</v>
      </c>
      <c r="AE4366" s="8" t="s">
        <v>582</v>
      </c>
      <c r="AF4366" s="1">
        <v>1</v>
      </c>
    </row>
    <row r="4367" ht="25" customHeight="1" spans="1:32">
      <c r="A4367" s="1">
        <f>COUNTIF(企业分类!A:A,AA4367)</f>
        <v>1</v>
      </c>
      <c r="B4367" s="6" t="str">
        <f t="shared" si="204"/>
        <v>30天内曾在线</v>
      </c>
      <c r="C4367" s="7">
        <v>45046.9999884259</v>
      </c>
      <c r="D4367" s="6">
        <f t="shared" si="205"/>
        <v>-10.6923495370429</v>
      </c>
      <c r="E4367" s="8" t="s">
        <v>20296</v>
      </c>
      <c r="F4367" s="8" t="s">
        <v>578</v>
      </c>
      <c r="G4367" s="8" t="s">
        <v>19</v>
      </c>
      <c r="H4367" s="8" t="s">
        <v>579</v>
      </c>
      <c r="I4367" s="8" t="s">
        <v>580</v>
      </c>
      <c r="J4367" s="8" t="s">
        <v>20297</v>
      </c>
      <c r="K4367" s="8" t="s">
        <v>582</v>
      </c>
      <c r="L4367" s="10" t="s">
        <v>703</v>
      </c>
      <c r="M4367" s="11" t="str">
        <f t="shared" si="206"/>
        <v>2023/5/11 16:36:58</v>
      </c>
      <c r="N4367" s="12">
        <v>45057</v>
      </c>
      <c r="O4367" s="10" t="s">
        <v>704</v>
      </c>
      <c r="P4367" s="8" t="s">
        <v>585</v>
      </c>
      <c r="Q4367" s="8" t="s">
        <v>20298</v>
      </c>
      <c r="R4367" s="8" t="s">
        <v>20299</v>
      </c>
      <c r="S4367" s="8" t="s">
        <v>588</v>
      </c>
      <c r="T4367" s="8" t="s">
        <v>589</v>
      </c>
      <c r="U4367" s="8" t="s">
        <v>590</v>
      </c>
      <c r="V4367" s="8" t="s">
        <v>582</v>
      </c>
      <c r="W4367" s="8" t="s">
        <v>582</v>
      </c>
      <c r="X4367" s="8" t="s">
        <v>582</v>
      </c>
      <c r="Y4367" s="8" t="s">
        <v>582</v>
      </c>
      <c r="Z4367" s="8" t="s">
        <v>582</v>
      </c>
      <c r="AA4367" s="8" t="s">
        <v>381</v>
      </c>
      <c r="AB4367" s="8" t="s">
        <v>591</v>
      </c>
      <c r="AC4367" s="8" t="s">
        <v>592</v>
      </c>
      <c r="AD4367" s="8" t="s">
        <v>593</v>
      </c>
      <c r="AE4367" s="8" t="s">
        <v>582</v>
      </c>
      <c r="AF4367" s="1">
        <v>1</v>
      </c>
    </row>
    <row r="4368" ht="25" customHeight="1" spans="1:32">
      <c r="A4368" s="1">
        <f>COUNTIF(企业分类!A:A,AA4368)</f>
        <v>1</v>
      </c>
      <c r="B4368" s="6" t="str">
        <f t="shared" si="204"/>
        <v>30天内曾在线</v>
      </c>
      <c r="C4368" s="7">
        <v>45046.9999884259</v>
      </c>
      <c r="D4368" s="6">
        <f t="shared" si="205"/>
        <v>-10.6903009259258</v>
      </c>
      <c r="E4368" s="8" t="s">
        <v>20300</v>
      </c>
      <c r="F4368" s="8" t="s">
        <v>578</v>
      </c>
      <c r="G4368" s="8" t="s">
        <v>19</v>
      </c>
      <c r="H4368" s="8" t="s">
        <v>579</v>
      </c>
      <c r="I4368" s="8" t="s">
        <v>580</v>
      </c>
      <c r="J4368" s="8" t="s">
        <v>20301</v>
      </c>
      <c r="K4368" s="8" t="s">
        <v>582</v>
      </c>
      <c r="L4368" s="10" t="s">
        <v>2022</v>
      </c>
      <c r="M4368" s="11" t="str">
        <f t="shared" si="206"/>
        <v>2023/5/11 16:34:01</v>
      </c>
      <c r="N4368" s="12">
        <v>45057</v>
      </c>
      <c r="O4368" s="10" t="s">
        <v>2023</v>
      </c>
      <c r="P4368" s="8" t="s">
        <v>585</v>
      </c>
      <c r="Q4368" s="8" t="s">
        <v>20302</v>
      </c>
      <c r="R4368" s="8" t="s">
        <v>20303</v>
      </c>
      <c r="S4368" s="8" t="s">
        <v>588</v>
      </c>
      <c r="T4368" s="8" t="s">
        <v>589</v>
      </c>
      <c r="U4368" s="8" t="s">
        <v>590</v>
      </c>
      <c r="V4368" s="8" t="s">
        <v>582</v>
      </c>
      <c r="W4368" s="8" t="s">
        <v>582</v>
      </c>
      <c r="X4368" s="8" t="s">
        <v>582</v>
      </c>
      <c r="Y4368" s="8" t="s">
        <v>582</v>
      </c>
      <c r="Z4368" s="8" t="s">
        <v>582</v>
      </c>
      <c r="AA4368" s="8" t="s">
        <v>192</v>
      </c>
      <c r="AB4368" s="8" t="s">
        <v>591</v>
      </c>
      <c r="AC4368" s="8" t="s">
        <v>690</v>
      </c>
      <c r="AD4368" s="8" t="s">
        <v>593</v>
      </c>
      <c r="AE4368" s="8" t="s">
        <v>582</v>
      </c>
      <c r="AF4368" s="1">
        <v>1</v>
      </c>
    </row>
    <row r="4369" ht="25" customHeight="1" spans="1:32">
      <c r="A4369" s="1">
        <f>COUNTIF(企业分类!A:A,AA4369)</f>
        <v>1</v>
      </c>
      <c r="B4369" s="6" t="str">
        <f t="shared" si="204"/>
        <v>30天内曾在线</v>
      </c>
      <c r="C4369" s="7">
        <v>45046.9999884259</v>
      </c>
      <c r="D4369" s="6">
        <f t="shared" si="205"/>
        <v>-6.79704861111531</v>
      </c>
      <c r="E4369" s="8" t="s">
        <v>20304</v>
      </c>
      <c r="F4369" s="8" t="s">
        <v>578</v>
      </c>
      <c r="G4369" s="8" t="s">
        <v>19</v>
      </c>
      <c r="H4369" s="8" t="s">
        <v>579</v>
      </c>
      <c r="I4369" s="8" t="s">
        <v>580</v>
      </c>
      <c r="J4369" s="8" t="s">
        <v>20305</v>
      </c>
      <c r="K4369" s="8" t="s">
        <v>582</v>
      </c>
      <c r="L4369" s="10" t="s">
        <v>20306</v>
      </c>
      <c r="M4369" s="11" t="str">
        <f t="shared" si="206"/>
        <v>2023/5/7 19:07:44</v>
      </c>
      <c r="N4369" s="12">
        <v>45053</v>
      </c>
      <c r="O4369" s="10" t="s">
        <v>20307</v>
      </c>
      <c r="P4369" s="8" t="s">
        <v>585</v>
      </c>
      <c r="Q4369" s="8" t="s">
        <v>20308</v>
      </c>
      <c r="R4369" s="8" t="s">
        <v>20309</v>
      </c>
      <c r="S4369" s="8" t="s">
        <v>588</v>
      </c>
      <c r="T4369" s="8" t="s">
        <v>589</v>
      </c>
      <c r="U4369" s="8" t="s">
        <v>590</v>
      </c>
      <c r="V4369" s="8" t="s">
        <v>582</v>
      </c>
      <c r="W4369" s="8" t="s">
        <v>582</v>
      </c>
      <c r="X4369" s="8" t="s">
        <v>582</v>
      </c>
      <c r="Y4369" s="8" t="s">
        <v>582</v>
      </c>
      <c r="Z4369" s="8" t="s">
        <v>582</v>
      </c>
      <c r="AA4369" s="8" t="s">
        <v>263</v>
      </c>
      <c r="AB4369" s="8" t="s">
        <v>591</v>
      </c>
      <c r="AC4369" s="8" t="s">
        <v>1166</v>
      </c>
      <c r="AD4369" s="8" t="s">
        <v>593</v>
      </c>
      <c r="AE4369" s="8" t="s">
        <v>582</v>
      </c>
      <c r="AF4369" s="1">
        <v>1</v>
      </c>
    </row>
    <row r="4370" ht="25" customHeight="1" spans="1:32">
      <c r="A4370" s="1">
        <f>COUNTIF(企业分类!A:A,AA4370)</f>
        <v>1</v>
      </c>
      <c r="B4370" s="6" t="str">
        <f t="shared" si="204"/>
        <v>30天内曾在线</v>
      </c>
      <c r="C4370" s="7">
        <v>45046.9999884259</v>
      </c>
      <c r="D4370" s="6">
        <f t="shared" si="205"/>
        <v>-10.6916087962964</v>
      </c>
      <c r="E4370" s="8" t="s">
        <v>20310</v>
      </c>
      <c r="F4370" s="8" t="s">
        <v>578</v>
      </c>
      <c r="G4370" s="8" t="s">
        <v>19</v>
      </c>
      <c r="H4370" s="8" t="s">
        <v>579</v>
      </c>
      <c r="I4370" s="8" t="s">
        <v>580</v>
      </c>
      <c r="J4370" s="8" t="s">
        <v>20311</v>
      </c>
      <c r="K4370" s="8" t="s">
        <v>582</v>
      </c>
      <c r="L4370" s="10" t="s">
        <v>2826</v>
      </c>
      <c r="M4370" s="11" t="str">
        <f t="shared" si="206"/>
        <v>2023/5/11 16:35:54</v>
      </c>
      <c r="N4370" s="12">
        <v>45057</v>
      </c>
      <c r="O4370" s="10" t="s">
        <v>2827</v>
      </c>
      <c r="P4370" s="8" t="s">
        <v>585</v>
      </c>
      <c r="Q4370" s="8" t="s">
        <v>20312</v>
      </c>
      <c r="R4370" s="8" t="s">
        <v>20313</v>
      </c>
      <c r="S4370" s="8" t="s">
        <v>588</v>
      </c>
      <c r="T4370" s="8" t="s">
        <v>589</v>
      </c>
      <c r="U4370" s="8" t="s">
        <v>590</v>
      </c>
      <c r="V4370" s="8" t="s">
        <v>582</v>
      </c>
      <c r="W4370" s="8" t="s">
        <v>582</v>
      </c>
      <c r="X4370" s="8" t="s">
        <v>582</v>
      </c>
      <c r="Y4370" s="8" t="s">
        <v>582</v>
      </c>
      <c r="Z4370" s="8" t="s">
        <v>582</v>
      </c>
      <c r="AA4370" s="8" t="s">
        <v>413</v>
      </c>
      <c r="AB4370" s="8" t="s">
        <v>591</v>
      </c>
      <c r="AC4370" s="8" t="s">
        <v>629</v>
      </c>
      <c r="AD4370" s="8" t="s">
        <v>593</v>
      </c>
      <c r="AE4370" s="8" t="s">
        <v>582</v>
      </c>
      <c r="AF4370" s="1">
        <v>1</v>
      </c>
    </row>
    <row r="4371" ht="25" customHeight="1" spans="1:32">
      <c r="A4371" s="1">
        <f>COUNTIF(企业分类!A:A,AA4371)</f>
        <v>1</v>
      </c>
      <c r="B4371" s="6" t="str">
        <f t="shared" si="204"/>
        <v>30天内曾在线</v>
      </c>
      <c r="C4371" s="7">
        <v>45046.9999884259</v>
      </c>
      <c r="D4371" s="6">
        <f t="shared" si="205"/>
        <v>-10.6817824074096</v>
      </c>
      <c r="E4371" s="8" t="s">
        <v>20314</v>
      </c>
      <c r="F4371" s="8" t="s">
        <v>578</v>
      </c>
      <c r="G4371" s="8" t="s">
        <v>19</v>
      </c>
      <c r="H4371" s="8" t="s">
        <v>579</v>
      </c>
      <c r="I4371" s="8" t="s">
        <v>580</v>
      </c>
      <c r="J4371" s="8" t="s">
        <v>20315</v>
      </c>
      <c r="K4371" s="8" t="s">
        <v>582</v>
      </c>
      <c r="L4371" s="10" t="s">
        <v>20316</v>
      </c>
      <c r="M4371" s="11" t="str">
        <f t="shared" si="206"/>
        <v>2023/5/11 16:21:45</v>
      </c>
      <c r="N4371" s="12">
        <v>45057</v>
      </c>
      <c r="O4371" s="10" t="s">
        <v>20317</v>
      </c>
      <c r="P4371" s="8" t="s">
        <v>585</v>
      </c>
      <c r="Q4371" s="8" t="s">
        <v>20318</v>
      </c>
      <c r="R4371" s="8" t="s">
        <v>20319</v>
      </c>
      <c r="S4371" s="8" t="s">
        <v>588</v>
      </c>
      <c r="T4371" s="8" t="s">
        <v>589</v>
      </c>
      <c r="U4371" s="8" t="s">
        <v>590</v>
      </c>
      <c r="V4371" s="8" t="s">
        <v>582</v>
      </c>
      <c r="W4371" s="8" t="s">
        <v>582</v>
      </c>
      <c r="X4371" s="8" t="s">
        <v>582</v>
      </c>
      <c r="Y4371" s="8" t="s">
        <v>582</v>
      </c>
      <c r="Z4371" s="8" t="s">
        <v>582</v>
      </c>
      <c r="AA4371" s="8" t="s">
        <v>76</v>
      </c>
      <c r="AB4371" s="8" t="s">
        <v>591</v>
      </c>
      <c r="AC4371" s="8" t="s">
        <v>592</v>
      </c>
      <c r="AD4371" s="8" t="s">
        <v>593</v>
      </c>
      <c r="AE4371" s="8" t="s">
        <v>582</v>
      </c>
      <c r="AF4371" s="1">
        <v>1</v>
      </c>
    </row>
    <row r="4372" ht="25" customHeight="1" spans="1:32">
      <c r="A4372" s="1">
        <f>COUNTIF(企业分类!A:A,AA4372)</f>
        <v>1</v>
      </c>
      <c r="B4372" s="6" t="str">
        <f t="shared" si="204"/>
        <v>30天内曾在线</v>
      </c>
      <c r="C4372" s="7">
        <v>45046.9999884259</v>
      </c>
      <c r="D4372" s="6">
        <f t="shared" si="205"/>
        <v>-10.6915162037039</v>
      </c>
      <c r="E4372" s="8" t="s">
        <v>20320</v>
      </c>
      <c r="F4372" s="8" t="s">
        <v>578</v>
      </c>
      <c r="G4372" s="8" t="s">
        <v>19</v>
      </c>
      <c r="H4372" s="8" t="s">
        <v>579</v>
      </c>
      <c r="I4372" s="8" t="s">
        <v>580</v>
      </c>
      <c r="J4372" s="8" t="s">
        <v>20321</v>
      </c>
      <c r="K4372" s="8" t="s">
        <v>582</v>
      </c>
      <c r="L4372" s="10" t="s">
        <v>1774</v>
      </c>
      <c r="M4372" s="11" t="str">
        <f t="shared" si="206"/>
        <v>2023/5/11 16:35:46</v>
      </c>
      <c r="N4372" s="12">
        <v>45057</v>
      </c>
      <c r="O4372" s="10" t="s">
        <v>1775</v>
      </c>
      <c r="P4372" s="8" t="s">
        <v>585</v>
      </c>
      <c r="Q4372" s="8" t="s">
        <v>20322</v>
      </c>
      <c r="R4372" s="8" t="s">
        <v>20323</v>
      </c>
      <c r="S4372" s="8" t="s">
        <v>637</v>
      </c>
      <c r="T4372" s="8" t="s">
        <v>638</v>
      </c>
      <c r="U4372" s="8" t="s">
        <v>639</v>
      </c>
      <c r="V4372" s="8" t="s">
        <v>582</v>
      </c>
      <c r="W4372" s="8" t="s">
        <v>582</v>
      </c>
      <c r="X4372" s="8" t="s">
        <v>582</v>
      </c>
      <c r="Y4372" s="8" t="s">
        <v>582</v>
      </c>
      <c r="Z4372" s="8" t="s">
        <v>582</v>
      </c>
      <c r="AA4372" s="8" t="s">
        <v>402</v>
      </c>
      <c r="AB4372" s="8" t="s">
        <v>591</v>
      </c>
      <c r="AC4372" s="8" t="s">
        <v>582</v>
      </c>
      <c r="AD4372" s="8" t="s">
        <v>593</v>
      </c>
      <c r="AE4372" s="8" t="s">
        <v>582</v>
      </c>
      <c r="AF4372" s="1">
        <v>1</v>
      </c>
    </row>
    <row r="4373" ht="25" customHeight="1" spans="1:32">
      <c r="A4373" s="1">
        <f>COUNTIF(企业分类!A:A,AA4373)</f>
        <v>1</v>
      </c>
      <c r="B4373" s="6" t="str">
        <f t="shared" si="204"/>
        <v>30天内曾在线</v>
      </c>
      <c r="C4373" s="7">
        <v>45046.9999884259</v>
      </c>
      <c r="D4373" s="6">
        <f t="shared" si="205"/>
        <v>-10.6918865740736</v>
      </c>
      <c r="E4373" s="8" t="s">
        <v>20324</v>
      </c>
      <c r="F4373" s="8" t="s">
        <v>578</v>
      </c>
      <c r="G4373" s="8" t="s">
        <v>19</v>
      </c>
      <c r="H4373" s="8" t="s">
        <v>579</v>
      </c>
      <c r="I4373" s="8" t="s">
        <v>580</v>
      </c>
      <c r="J4373" s="8" t="s">
        <v>20325</v>
      </c>
      <c r="K4373" s="8" t="s">
        <v>582</v>
      </c>
      <c r="L4373" s="10" t="s">
        <v>2588</v>
      </c>
      <c r="M4373" s="11" t="str">
        <f t="shared" si="206"/>
        <v>2023/5/11 16:36:18</v>
      </c>
      <c r="N4373" s="12">
        <v>45057</v>
      </c>
      <c r="O4373" s="10" t="s">
        <v>2589</v>
      </c>
      <c r="P4373" s="8" t="s">
        <v>585</v>
      </c>
      <c r="Q4373" s="8" t="s">
        <v>20326</v>
      </c>
      <c r="R4373" s="8" t="s">
        <v>20326</v>
      </c>
      <c r="S4373" s="8" t="s">
        <v>600</v>
      </c>
      <c r="T4373" s="8" t="s">
        <v>601</v>
      </c>
      <c r="U4373" s="8" t="s">
        <v>602</v>
      </c>
      <c r="V4373" s="8" t="s">
        <v>582</v>
      </c>
      <c r="W4373" s="8" t="s">
        <v>582</v>
      </c>
      <c r="X4373" s="8" t="s">
        <v>582</v>
      </c>
      <c r="Y4373" s="8" t="s">
        <v>582</v>
      </c>
      <c r="Z4373" s="8" t="s">
        <v>582</v>
      </c>
      <c r="AA4373" s="8" t="s">
        <v>102</v>
      </c>
      <c r="AB4373" s="8" t="s">
        <v>591</v>
      </c>
      <c r="AC4373" s="8" t="s">
        <v>641</v>
      </c>
      <c r="AD4373" s="8" t="s">
        <v>593</v>
      </c>
      <c r="AE4373" s="8" t="s">
        <v>582</v>
      </c>
      <c r="AF4373" s="1">
        <v>1</v>
      </c>
    </row>
    <row r="4374" ht="25" customHeight="1" spans="1:32">
      <c r="A4374" s="1">
        <f>COUNTIF(企业分类!A:A,AA4374)</f>
        <v>1</v>
      </c>
      <c r="B4374" s="6" t="str">
        <f t="shared" si="204"/>
        <v>30天内曾在线</v>
      </c>
      <c r="C4374" s="7">
        <v>45046.9999884259</v>
      </c>
      <c r="D4374" s="6">
        <f t="shared" si="205"/>
        <v>-10.6923958333355</v>
      </c>
      <c r="E4374" s="8" t="s">
        <v>20327</v>
      </c>
      <c r="F4374" s="8" t="s">
        <v>578</v>
      </c>
      <c r="G4374" s="8" t="s">
        <v>19</v>
      </c>
      <c r="H4374" s="8" t="s">
        <v>579</v>
      </c>
      <c r="I4374" s="8" t="s">
        <v>580</v>
      </c>
      <c r="J4374" s="8" t="s">
        <v>20328</v>
      </c>
      <c r="K4374" s="8" t="s">
        <v>582</v>
      </c>
      <c r="L4374" s="10" t="s">
        <v>2063</v>
      </c>
      <c r="M4374" s="11" t="str">
        <f t="shared" si="206"/>
        <v>2023/5/11 16:37:02</v>
      </c>
      <c r="N4374" s="12">
        <v>45057</v>
      </c>
      <c r="O4374" s="10" t="s">
        <v>2064</v>
      </c>
      <c r="P4374" s="8" t="s">
        <v>585</v>
      </c>
      <c r="Q4374" s="8" t="s">
        <v>20329</v>
      </c>
      <c r="R4374" s="8" t="s">
        <v>20330</v>
      </c>
      <c r="S4374" s="8" t="s">
        <v>664</v>
      </c>
      <c r="T4374" s="8" t="s">
        <v>665</v>
      </c>
      <c r="U4374" s="8" t="s">
        <v>666</v>
      </c>
      <c r="V4374" s="8" t="s">
        <v>582</v>
      </c>
      <c r="W4374" s="8" t="s">
        <v>582</v>
      </c>
      <c r="X4374" s="8" t="s">
        <v>582</v>
      </c>
      <c r="Y4374" s="8" t="s">
        <v>582</v>
      </c>
      <c r="Z4374" s="8" t="s">
        <v>582</v>
      </c>
      <c r="AA4374" s="8" t="s">
        <v>367</v>
      </c>
      <c r="AB4374" s="8" t="s">
        <v>591</v>
      </c>
      <c r="AC4374" s="8" t="s">
        <v>629</v>
      </c>
      <c r="AD4374" s="8" t="s">
        <v>593</v>
      </c>
      <c r="AE4374" s="8" t="s">
        <v>604</v>
      </c>
      <c r="AF4374" s="1">
        <v>1</v>
      </c>
    </row>
    <row r="4375" ht="25" customHeight="1" spans="1:32">
      <c r="A4375" s="1">
        <f>COUNTIF(企业分类!A:A,AA4375)</f>
        <v>1</v>
      </c>
      <c r="B4375" s="6" t="str">
        <f t="shared" si="204"/>
        <v>30天内曾在线</v>
      </c>
      <c r="C4375" s="7">
        <v>45046.9999884259</v>
      </c>
      <c r="D4375" s="6">
        <f t="shared" si="205"/>
        <v>3.21040509259183</v>
      </c>
      <c r="E4375" s="8" t="s">
        <v>20331</v>
      </c>
      <c r="F4375" s="8" t="s">
        <v>578</v>
      </c>
      <c r="G4375" s="8" t="s">
        <v>19</v>
      </c>
      <c r="H4375" s="8" t="s">
        <v>579</v>
      </c>
      <c r="I4375" s="8" t="s">
        <v>580</v>
      </c>
      <c r="J4375" s="8" t="s">
        <v>20332</v>
      </c>
      <c r="K4375" s="8" t="s">
        <v>582</v>
      </c>
      <c r="L4375" s="10" t="s">
        <v>20333</v>
      </c>
      <c r="M4375" s="11" t="str">
        <f t="shared" si="206"/>
        <v>2023/4/27 18:57:00</v>
      </c>
      <c r="N4375" s="12">
        <v>45043</v>
      </c>
      <c r="O4375" s="10" t="s">
        <v>20334</v>
      </c>
      <c r="P4375" s="8" t="s">
        <v>585</v>
      </c>
      <c r="Q4375" s="8" t="s">
        <v>20335</v>
      </c>
      <c r="R4375" s="8" t="s">
        <v>20336</v>
      </c>
      <c r="S4375" s="8" t="s">
        <v>588</v>
      </c>
      <c r="T4375" s="8" t="s">
        <v>589</v>
      </c>
      <c r="U4375" s="8" t="s">
        <v>590</v>
      </c>
      <c r="V4375" s="8" t="s">
        <v>582</v>
      </c>
      <c r="W4375" s="8" t="s">
        <v>582</v>
      </c>
      <c r="X4375" s="8" t="s">
        <v>582</v>
      </c>
      <c r="Y4375" s="8" t="s">
        <v>582</v>
      </c>
      <c r="Z4375" s="8" t="s">
        <v>582</v>
      </c>
      <c r="AA4375" s="8" t="s">
        <v>47</v>
      </c>
      <c r="AB4375" s="8" t="s">
        <v>591</v>
      </c>
      <c r="AC4375" s="8" t="s">
        <v>690</v>
      </c>
      <c r="AD4375" s="8" t="s">
        <v>593</v>
      </c>
      <c r="AE4375" s="8" t="s">
        <v>582</v>
      </c>
      <c r="AF4375" s="1">
        <v>1</v>
      </c>
    </row>
    <row r="4376" ht="25" customHeight="1" spans="1:32">
      <c r="A4376" s="1">
        <f>COUNTIF(企业分类!A:A,AA4376)</f>
        <v>1</v>
      </c>
      <c r="B4376" s="6" t="str">
        <f t="shared" si="204"/>
        <v>30天内曾在线</v>
      </c>
      <c r="C4376" s="7">
        <v>45046.9999884259</v>
      </c>
      <c r="D4376" s="6">
        <f t="shared" si="205"/>
        <v>-10.6906365740797</v>
      </c>
      <c r="E4376" s="8" t="s">
        <v>20337</v>
      </c>
      <c r="F4376" s="8" t="s">
        <v>578</v>
      </c>
      <c r="G4376" s="8" t="s">
        <v>19</v>
      </c>
      <c r="H4376" s="8" t="s">
        <v>579</v>
      </c>
      <c r="I4376" s="8" t="s">
        <v>580</v>
      </c>
      <c r="J4376" s="8" t="s">
        <v>20338</v>
      </c>
      <c r="K4376" s="8" t="s">
        <v>582</v>
      </c>
      <c r="L4376" s="10" t="s">
        <v>761</v>
      </c>
      <c r="M4376" s="11" t="str">
        <f t="shared" si="206"/>
        <v>2023/5/11 16:34:30</v>
      </c>
      <c r="N4376" s="12">
        <v>45057</v>
      </c>
      <c r="O4376" s="10" t="s">
        <v>762</v>
      </c>
      <c r="P4376" s="8" t="s">
        <v>585</v>
      </c>
      <c r="Q4376" s="8" t="s">
        <v>20339</v>
      </c>
      <c r="R4376" s="8" t="s">
        <v>20340</v>
      </c>
      <c r="S4376" s="8" t="s">
        <v>588</v>
      </c>
      <c r="T4376" s="8" t="s">
        <v>589</v>
      </c>
      <c r="U4376" s="8" t="s">
        <v>590</v>
      </c>
      <c r="V4376" s="8" t="s">
        <v>582</v>
      </c>
      <c r="W4376" s="8" t="s">
        <v>582</v>
      </c>
      <c r="X4376" s="8" t="s">
        <v>582</v>
      </c>
      <c r="Y4376" s="8" t="s">
        <v>582</v>
      </c>
      <c r="Z4376" s="8" t="s">
        <v>582</v>
      </c>
      <c r="AA4376" s="8" t="s">
        <v>47</v>
      </c>
      <c r="AB4376" s="8" t="s">
        <v>591</v>
      </c>
      <c r="AC4376" s="8" t="s">
        <v>690</v>
      </c>
      <c r="AD4376" s="8" t="s">
        <v>593</v>
      </c>
      <c r="AE4376" s="8" t="s">
        <v>582</v>
      </c>
      <c r="AF4376" s="1">
        <v>1</v>
      </c>
    </row>
    <row r="4377" ht="25" customHeight="1" spans="1:32">
      <c r="A4377" s="1">
        <f>COUNTIF(企业分类!A:A,AA4377)</f>
        <v>1</v>
      </c>
      <c r="B4377" s="6" t="str">
        <f t="shared" si="204"/>
        <v>30天内曾在线</v>
      </c>
      <c r="C4377" s="7">
        <v>45046.9999884259</v>
      </c>
      <c r="D4377" s="6">
        <f t="shared" si="205"/>
        <v>-10.6926851851895</v>
      </c>
      <c r="E4377" s="8" t="s">
        <v>20341</v>
      </c>
      <c r="F4377" s="8" t="s">
        <v>578</v>
      </c>
      <c r="G4377" s="8" t="s">
        <v>19</v>
      </c>
      <c r="H4377" s="8" t="s">
        <v>579</v>
      </c>
      <c r="I4377" s="8" t="s">
        <v>580</v>
      </c>
      <c r="J4377" s="8" t="s">
        <v>20342</v>
      </c>
      <c r="K4377" s="8" t="s">
        <v>582</v>
      </c>
      <c r="L4377" s="10" t="s">
        <v>1458</v>
      </c>
      <c r="M4377" s="11" t="str">
        <f t="shared" si="206"/>
        <v>2023/5/11 16:37:27</v>
      </c>
      <c r="N4377" s="12">
        <v>45057</v>
      </c>
      <c r="O4377" s="10" t="s">
        <v>1459</v>
      </c>
      <c r="P4377" s="8" t="s">
        <v>585</v>
      </c>
      <c r="Q4377" s="8" t="s">
        <v>20343</v>
      </c>
      <c r="R4377" s="8" t="s">
        <v>20344</v>
      </c>
      <c r="S4377" s="8" t="s">
        <v>588</v>
      </c>
      <c r="T4377" s="8" t="s">
        <v>589</v>
      </c>
      <c r="U4377" s="8" t="s">
        <v>590</v>
      </c>
      <c r="V4377" s="8" t="s">
        <v>582</v>
      </c>
      <c r="W4377" s="8" t="s">
        <v>582</v>
      </c>
      <c r="X4377" s="8" t="s">
        <v>582</v>
      </c>
      <c r="Y4377" s="8" t="s">
        <v>582</v>
      </c>
      <c r="Z4377" s="8" t="s">
        <v>582</v>
      </c>
      <c r="AA4377" s="8" t="s">
        <v>47</v>
      </c>
      <c r="AB4377" s="8" t="s">
        <v>591</v>
      </c>
      <c r="AC4377" s="8" t="s">
        <v>690</v>
      </c>
      <c r="AD4377" s="8" t="s">
        <v>593</v>
      </c>
      <c r="AE4377" s="8" t="s">
        <v>582</v>
      </c>
      <c r="AF4377" s="1">
        <v>1</v>
      </c>
    </row>
    <row r="4378" ht="25" customHeight="1" spans="1:32">
      <c r="A4378" s="1">
        <f>COUNTIF(企业分类!A:A,AA4378)</f>
        <v>1</v>
      </c>
      <c r="B4378" s="6" t="str">
        <f t="shared" si="204"/>
        <v>30天内曾在线</v>
      </c>
      <c r="C4378" s="7">
        <v>45046.9999884259</v>
      </c>
      <c r="D4378" s="6">
        <f t="shared" si="205"/>
        <v>-10.691840277781</v>
      </c>
      <c r="E4378" s="8" t="s">
        <v>20345</v>
      </c>
      <c r="F4378" s="8" t="s">
        <v>578</v>
      </c>
      <c r="G4378" s="8" t="s">
        <v>19</v>
      </c>
      <c r="H4378" s="8" t="s">
        <v>579</v>
      </c>
      <c r="I4378" s="8" t="s">
        <v>580</v>
      </c>
      <c r="J4378" s="8" t="s">
        <v>20346</v>
      </c>
      <c r="K4378" s="8" t="s">
        <v>582</v>
      </c>
      <c r="L4378" s="10" t="s">
        <v>1042</v>
      </c>
      <c r="M4378" s="11" t="str">
        <f t="shared" si="206"/>
        <v>2023/5/11 16:36:14</v>
      </c>
      <c r="N4378" s="12">
        <v>45057</v>
      </c>
      <c r="O4378" s="10" t="s">
        <v>1043</v>
      </c>
      <c r="P4378" s="8" t="s">
        <v>585</v>
      </c>
      <c r="Q4378" s="8" t="s">
        <v>20347</v>
      </c>
      <c r="R4378" s="8" t="s">
        <v>20348</v>
      </c>
      <c r="S4378" s="8" t="s">
        <v>588</v>
      </c>
      <c r="T4378" s="8" t="s">
        <v>589</v>
      </c>
      <c r="U4378" s="8" t="s">
        <v>590</v>
      </c>
      <c r="V4378" s="8" t="s">
        <v>582</v>
      </c>
      <c r="W4378" s="8" t="s">
        <v>582</v>
      </c>
      <c r="X4378" s="8" t="s">
        <v>582</v>
      </c>
      <c r="Y4378" s="8" t="s">
        <v>582</v>
      </c>
      <c r="Z4378" s="8" t="s">
        <v>582</v>
      </c>
      <c r="AA4378" s="8" t="s">
        <v>47</v>
      </c>
      <c r="AB4378" s="8" t="s">
        <v>591</v>
      </c>
      <c r="AC4378" s="8" t="s">
        <v>690</v>
      </c>
      <c r="AD4378" s="8" t="s">
        <v>593</v>
      </c>
      <c r="AE4378" s="8" t="s">
        <v>582</v>
      </c>
      <c r="AF4378" s="1">
        <v>1</v>
      </c>
    </row>
    <row r="4379" ht="25" customHeight="1" spans="1:32">
      <c r="A4379" s="1">
        <f>COUNTIF(企业分类!A:A,AA4379)</f>
        <v>1</v>
      </c>
      <c r="B4379" s="6" t="str">
        <f t="shared" si="204"/>
        <v>30天内曾在线</v>
      </c>
      <c r="C4379" s="7">
        <v>45046.9999884259</v>
      </c>
      <c r="D4379" s="6">
        <f t="shared" si="205"/>
        <v>-10.6726620370391</v>
      </c>
      <c r="E4379" s="8" t="s">
        <v>20349</v>
      </c>
      <c r="F4379" s="8" t="s">
        <v>578</v>
      </c>
      <c r="G4379" s="8" t="s">
        <v>19</v>
      </c>
      <c r="H4379" s="8" t="s">
        <v>579</v>
      </c>
      <c r="I4379" s="8" t="s">
        <v>580</v>
      </c>
      <c r="J4379" s="8" t="s">
        <v>20350</v>
      </c>
      <c r="K4379" s="8" t="s">
        <v>582</v>
      </c>
      <c r="L4379" s="10" t="s">
        <v>20351</v>
      </c>
      <c r="M4379" s="11" t="str">
        <f t="shared" si="206"/>
        <v>2023/5/11 16:08:37</v>
      </c>
      <c r="N4379" s="12">
        <v>45057</v>
      </c>
      <c r="O4379" s="10" t="s">
        <v>20352</v>
      </c>
      <c r="P4379" s="8" t="s">
        <v>585</v>
      </c>
      <c r="Q4379" s="8" t="s">
        <v>20353</v>
      </c>
      <c r="R4379" s="8" t="s">
        <v>20354</v>
      </c>
      <c r="S4379" s="8" t="s">
        <v>588</v>
      </c>
      <c r="T4379" s="8" t="s">
        <v>589</v>
      </c>
      <c r="U4379" s="8" t="s">
        <v>590</v>
      </c>
      <c r="V4379" s="8" t="s">
        <v>582</v>
      </c>
      <c r="W4379" s="8" t="s">
        <v>582</v>
      </c>
      <c r="X4379" s="8" t="s">
        <v>582</v>
      </c>
      <c r="Y4379" s="8" t="s">
        <v>582</v>
      </c>
      <c r="Z4379" s="8" t="s">
        <v>582</v>
      </c>
      <c r="AA4379" s="8" t="s">
        <v>302</v>
      </c>
      <c r="AB4379" s="8" t="s">
        <v>591</v>
      </c>
      <c r="AC4379" s="8" t="s">
        <v>1674</v>
      </c>
      <c r="AD4379" s="8" t="s">
        <v>593</v>
      </c>
      <c r="AE4379" s="8" t="s">
        <v>582</v>
      </c>
      <c r="AF4379" s="1">
        <v>1</v>
      </c>
    </row>
    <row r="4380" ht="25" customHeight="1" spans="1:32">
      <c r="A4380" s="1">
        <f>COUNTIF(企业分类!A:A,AA4380)</f>
        <v>1</v>
      </c>
      <c r="B4380" s="6" t="str">
        <f t="shared" si="204"/>
        <v>30天内曾在线</v>
      </c>
      <c r="C4380" s="7">
        <v>45046.9999884259</v>
      </c>
      <c r="D4380" s="6">
        <f t="shared" si="205"/>
        <v>-10.69226851852</v>
      </c>
      <c r="E4380" s="8" t="s">
        <v>20355</v>
      </c>
      <c r="F4380" s="8" t="s">
        <v>578</v>
      </c>
      <c r="G4380" s="8" t="s">
        <v>19</v>
      </c>
      <c r="H4380" s="8" t="s">
        <v>579</v>
      </c>
      <c r="I4380" s="8" t="s">
        <v>580</v>
      </c>
      <c r="J4380" s="8" t="s">
        <v>20356</v>
      </c>
      <c r="K4380" s="8" t="s">
        <v>582</v>
      </c>
      <c r="L4380" s="10" t="s">
        <v>2184</v>
      </c>
      <c r="M4380" s="11" t="str">
        <f t="shared" si="206"/>
        <v>2023/5/11 16:36:51</v>
      </c>
      <c r="N4380" s="12">
        <v>45057</v>
      </c>
      <c r="O4380" s="10" t="s">
        <v>2185</v>
      </c>
      <c r="P4380" s="8" t="s">
        <v>585</v>
      </c>
      <c r="Q4380" s="8" t="s">
        <v>20357</v>
      </c>
      <c r="R4380" s="8" t="s">
        <v>20358</v>
      </c>
      <c r="S4380" s="8" t="s">
        <v>626</v>
      </c>
      <c r="T4380" s="8" t="s">
        <v>627</v>
      </c>
      <c r="U4380" s="8" t="s">
        <v>628</v>
      </c>
      <c r="V4380" s="8" t="s">
        <v>582</v>
      </c>
      <c r="W4380" s="8" t="s">
        <v>582</v>
      </c>
      <c r="X4380" s="8" t="s">
        <v>582</v>
      </c>
      <c r="Y4380" s="8" t="s">
        <v>582</v>
      </c>
      <c r="Z4380" s="8" t="s">
        <v>582</v>
      </c>
      <c r="AA4380" s="8" t="s">
        <v>57</v>
      </c>
      <c r="AB4380" s="8" t="s">
        <v>591</v>
      </c>
      <c r="AC4380" s="8" t="s">
        <v>629</v>
      </c>
      <c r="AD4380" s="8" t="s">
        <v>593</v>
      </c>
      <c r="AE4380" s="8" t="s">
        <v>582</v>
      </c>
      <c r="AF4380" s="1">
        <v>1</v>
      </c>
    </row>
    <row r="4381" ht="25" customHeight="1" spans="1:32">
      <c r="A4381" s="1">
        <f>COUNTIF(企业分类!A:A,AA4381)</f>
        <v>1</v>
      </c>
      <c r="B4381" s="6" t="str">
        <f t="shared" si="204"/>
        <v>30天内曾在线</v>
      </c>
      <c r="C4381" s="7">
        <v>45046.9999884259</v>
      </c>
      <c r="D4381" s="6">
        <f t="shared" si="205"/>
        <v>-10.6921064814815</v>
      </c>
      <c r="E4381" s="8" t="s">
        <v>20359</v>
      </c>
      <c r="F4381" s="8" t="s">
        <v>578</v>
      </c>
      <c r="G4381" s="8" t="s">
        <v>19</v>
      </c>
      <c r="H4381" s="8" t="s">
        <v>579</v>
      </c>
      <c r="I4381" s="8" t="s">
        <v>580</v>
      </c>
      <c r="J4381" s="8" t="s">
        <v>20360</v>
      </c>
      <c r="K4381" s="8" t="s">
        <v>582</v>
      </c>
      <c r="L4381" s="10" t="s">
        <v>4412</v>
      </c>
      <c r="M4381" s="11" t="str">
        <f t="shared" si="206"/>
        <v>2023/5/11 16:36:37</v>
      </c>
      <c r="N4381" s="12">
        <v>45057</v>
      </c>
      <c r="O4381" s="10" t="s">
        <v>4413</v>
      </c>
      <c r="P4381" s="8" t="s">
        <v>585</v>
      </c>
      <c r="Q4381" s="8" t="s">
        <v>20361</v>
      </c>
      <c r="R4381" s="8" t="s">
        <v>20361</v>
      </c>
      <c r="S4381" s="8" t="s">
        <v>600</v>
      </c>
      <c r="T4381" s="8" t="s">
        <v>601</v>
      </c>
      <c r="U4381" s="8" t="s">
        <v>602</v>
      </c>
      <c r="V4381" s="8" t="s">
        <v>582</v>
      </c>
      <c r="W4381" s="8" t="s">
        <v>582</v>
      </c>
      <c r="X4381" s="8" t="s">
        <v>582</v>
      </c>
      <c r="Y4381" s="8" t="s">
        <v>582</v>
      </c>
      <c r="Z4381" s="8" t="s">
        <v>582</v>
      </c>
      <c r="AA4381" s="8" t="s">
        <v>102</v>
      </c>
      <c r="AB4381" s="8" t="s">
        <v>591</v>
      </c>
      <c r="AC4381" s="8" t="s">
        <v>641</v>
      </c>
      <c r="AD4381" s="8" t="s">
        <v>593</v>
      </c>
      <c r="AE4381" s="8" t="s">
        <v>582</v>
      </c>
      <c r="AF4381" s="1">
        <v>1</v>
      </c>
    </row>
    <row r="4382" ht="25" customHeight="1" spans="1:32">
      <c r="A4382" s="1">
        <f>COUNTIF(企业分类!A:A,AA4382)</f>
        <v>1</v>
      </c>
      <c r="B4382" s="6" t="str">
        <f t="shared" si="204"/>
        <v>30天内曾在线</v>
      </c>
      <c r="C4382" s="7">
        <v>45046.9999884259</v>
      </c>
      <c r="D4382" s="6">
        <f t="shared" si="205"/>
        <v>-10.6926620370432</v>
      </c>
      <c r="E4382" s="8" t="s">
        <v>20362</v>
      </c>
      <c r="F4382" s="8" t="s">
        <v>578</v>
      </c>
      <c r="G4382" s="8" t="s">
        <v>19</v>
      </c>
      <c r="H4382" s="8" t="s">
        <v>579</v>
      </c>
      <c r="I4382" s="8" t="s">
        <v>580</v>
      </c>
      <c r="J4382" s="8" t="s">
        <v>20363</v>
      </c>
      <c r="K4382" s="8" t="s">
        <v>582</v>
      </c>
      <c r="L4382" s="10" t="s">
        <v>3782</v>
      </c>
      <c r="M4382" s="11" t="str">
        <f t="shared" si="206"/>
        <v>2023/5/11 16:37:25</v>
      </c>
      <c r="N4382" s="12">
        <v>45057</v>
      </c>
      <c r="O4382" s="10" t="s">
        <v>3783</v>
      </c>
      <c r="P4382" s="8" t="s">
        <v>585</v>
      </c>
      <c r="Q4382" s="8" t="s">
        <v>20364</v>
      </c>
      <c r="R4382" s="8" t="s">
        <v>20365</v>
      </c>
      <c r="S4382" s="8" t="s">
        <v>637</v>
      </c>
      <c r="T4382" s="8" t="s">
        <v>638</v>
      </c>
      <c r="U4382" s="8" t="s">
        <v>639</v>
      </c>
      <c r="V4382" s="8" t="s">
        <v>582</v>
      </c>
      <c r="W4382" s="8" t="s">
        <v>582</v>
      </c>
      <c r="X4382" s="8" t="s">
        <v>582</v>
      </c>
      <c r="Y4382" s="8" t="s">
        <v>582</v>
      </c>
      <c r="Z4382" s="8" t="s">
        <v>582</v>
      </c>
      <c r="AA4382" s="8" t="s">
        <v>355</v>
      </c>
      <c r="AB4382" s="8" t="s">
        <v>591</v>
      </c>
      <c r="AC4382" s="8" t="s">
        <v>2874</v>
      </c>
      <c r="AD4382" s="8" t="s">
        <v>593</v>
      </c>
      <c r="AE4382" s="8" t="s">
        <v>582</v>
      </c>
      <c r="AF4382" s="1">
        <v>1</v>
      </c>
    </row>
    <row r="4383" ht="25" customHeight="1" spans="1:32">
      <c r="A4383" s="1">
        <f>COUNTIF(企业分类!A:A,AA4383)</f>
        <v>1</v>
      </c>
      <c r="B4383" s="6" t="str">
        <f t="shared" si="204"/>
        <v>30天内曾在线</v>
      </c>
      <c r="C4383" s="7">
        <v>45046.9999884259</v>
      </c>
      <c r="D4383" s="6">
        <f t="shared" si="205"/>
        <v>-10.6845717592587</v>
      </c>
      <c r="E4383" s="8" t="s">
        <v>20366</v>
      </c>
      <c r="F4383" s="8" t="s">
        <v>578</v>
      </c>
      <c r="G4383" s="8" t="s">
        <v>19</v>
      </c>
      <c r="H4383" s="8" t="s">
        <v>579</v>
      </c>
      <c r="I4383" s="8" t="s">
        <v>580</v>
      </c>
      <c r="J4383" s="8" t="s">
        <v>20367</v>
      </c>
      <c r="K4383" s="8" t="s">
        <v>582</v>
      </c>
      <c r="L4383" s="10" t="s">
        <v>20368</v>
      </c>
      <c r="M4383" s="11" t="str">
        <f t="shared" si="206"/>
        <v>2023/5/11 16:25:46</v>
      </c>
      <c r="N4383" s="12">
        <v>45057</v>
      </c>
      <c r="O4383" s="10" t="s">
        <v>20369</v>
      </c>
      <c r="P4383" s="8" t="s">
        <v>585</v>
      </c>
      <c r="Q4383" s="8" t="s">
        <v>20370</v>
      </c>
      <c r="R4383" s="8" t="s">
        <v>20371</v>
      </c>
      <c r="S4383" s="8" t="s">
        <v>588</v>
      </c>
      <c r="T4383" s="8" t="s">
        <v>589</v>
      </c>
      <c r="U4383" s="8" t="s">
        <v>590</v>
      </c>
      <c r="V4383" s="8" t="s">
        <v>582</v>
      </c>
      <c r="W4383" s="8" t="s">
        <v>582</v>
      </c>
      <c r="X4383" s="8" t="s">
        <v>582</v>
      </c>
      <c r="Y4383" s="8" t="s">
        <v>582</v>
      </c>
      <c r="Z4383" s="8" t="s">
        <v>582</v>
      </c>
      <c r="AA4383" s="8" t="s">
        <v>47</v>
      </c>
      <c r="AB4383" s="8" t="s">
        <v>591</v>
      </c>
      <c r="AC4383" s="8" t="s">
        <v>690</v>
      </c>
      <c r="AD4383" s="8" t="s">
        <v>593</v>
      </c>
      <c r="AE4383" s="8" t="s">
        <v>582</v>
      </c>
      <c r="AF4383" s="1">
        <v>1</v>
      </c>
    </row>
    <row r="4384" ht="25" customHeight="1" spans="1:32">
      <c r="A4384" s="1">
        <f>COUNTIF(企业分类!A:A,AA4384)</f>
        <v>1</v>
      </c>
      <c r="B4384" s="6" t="str">
        <f t="shared" si="204"/>
        <v>30天内曾在线</v>
      </c>
      <c r="C4384" s="7">
        <v>45046.9999884259</v>
      </c>
      <c r="D4384" s="6">
        <f t="shared" si="205"/>
        <v>-10.6913310185191</v>
      </c>
      <c r="E4384" s="8" t="s">
        <v>20372</v>
      </c>
      <c r="F4384" s="8" t="s">
        <v>578</v>
      </c>
      <c r="G4384" s="8" t="s">
        <v>19</v>
      </c>
      <c r="H4384" s="8" t="s">
        <v>579</v>
      </c>
      <c r="I4384" s="8" t="s">
        <v>580</v>
      </c>
      <c r="J4384" s="8" t="s">
        <v>20373</v>
      </c>
      <c r="K4384" s="8" t="s">
        <v>582</v>
      </c>
      <c r="L4384" s="10" t="s">
        <v>1936</v>
      </c>
      <c r="M4384" s="11" t="str">
        <f t="shared" si="206"/>
        <v>2023/5/11 16:35:30</v>
      </c>
      <c r="N4384" s="12">
        <v>45057</v>
      </c>
      <c r="O4384" s="10" t="s">
        <v>1937</v>
      </c>
      <c r="P4384" s="8" t="s">
        <v>585</v>
      </c>
      <c r="Q4384" s="8" t="s">
        <v>20374</v>
      </c>
      <c r="R4384" s="8" t="s">
        <v>20375</v>
      </c>
      <c r="S4384" s="8" t="s">
        <v>637</v>
      </c>
      <c r="T4384" s="8" t="s">
        <v>638</v>
      </c>
      <c r="U4384" s="8" t="s">
        <v>639</v>
      </c>
      <c r="V4384" s="8" t="s">
        <v>582</v>
      </c>
      <c r="W4384" s="8" t="s">
        <v>582</v>
      </c>
      <c r="X4384" s="8" t="s">
        <v>582</v>
      </c>
      <c r="Y4384" s="8" t="s">
        <v>582</v>
      </c>
      <c r="Z4384" s="8" t="s">
        <v>582</v>
      </c>
      <c r="AA4384" s="8" t="s">
        <v>357</v>
      </c>
      <c r="AB4384" s="8" t="s">
        <v>591</v>
      </c>
      <c r="AC4384" s="8" t="s">
        <v>592</v>
      </c>
      <c r="AD4384" s="8" t="s">
        <v>593</v>
      </c>
      <c r="AE4384" s="8" t="s">
        <v>604</v>
      </c>
      <c r="AF4384" s="1">
        <v>1</v>
      </c>
    </row>
    <row r="4385" ht="25" customHeight="1" spans="1:32">
      <c r="A4385" s="1">
        <f>COUNTIF(企业分类!A:A,AA4385)</f>
        <v>1</v>
      </c>
      <c r="B4385" s="6" t="str">
        <f t="shared" si="204"/>
        <v>30天内曾在线</v>
      </c>
      <c r="C4385" s="7">
        <v>45046.9999884259</v>
      </c>
      <c r="D4385" s="6">
        <f t="shared" si="205"/>
        <v>-10.6925231481509</v>
      </c>
      <c r="E4385" s="8" t="s">
        <v>20376</v>
      </c>
      <c r="F4385" s="8" t="s">
        <v>578</v>
      </c>
      <c r="G4385" s="8" t="s">
        <v>19</v>
      </c>
      <c r="H4385" s="8" t="s">
        <v>579</v>
      </c>
      <c r="I4385" s="8" t="s">
        <v>580</v>
      </c>
      <c r="J4385" s="8" t="s">
        <v>20377</v>
      </c>
      <c r="K4385" s="8" t="s">
        <v>582</v>
      </c>
      <c r="L4385" s="10" t="s">
        <v>930</v>
      </c>
      <c r="M4385" s="11" t="str">
        <f t="shared" si="206"/>
        <v>2023/5/11 16:37:13</v>
      </c>
      <c r="N4385" s="12">
        <v>45057</v>
      </c>
      <c r="O4385" s="10" t="s">
        <v>931</v>
      </c>
      <c r="P4385" s="8" t="s">
        <v>585</v>
      </c>
      <c r="Q4385" s="8" t="s">
        <v>20378</v>
      </c>
      <c r="R4385" s="8" t="s">
        <v>20379</v>
      </c>
      <c r="S4385" s="8" t="s">
        <v>588</v>
      </c>
      <c r="T4385" s="8" t="s">
        <v>589</v>
      </c>
      <c r="U4385" s="8" t="s">
        <v>590</v>
      </c>
      <c r="V4385" s="8" t="s">
        <v>582</v>
      </c>
      <c r="W4385" s="8" t="s">
        <v>582</v>
      </c>
      <c r="X4385" s="8" t="s">
        <v>582</v>
      </c>
      <c r="Y4385" s="8" t="s">
        <v>582</v>
      </c>
      <c r="Z4385" s="8" t="s">
        <v>582</v>
      </c>
      <c r="AA4385" s="8" t="s">
        <v>47</v>
      </c>
      <c r="AB4385" s="8" t="s">
        <v>591</v>
      </c>
      <c r="AC4385" s="8" t="s">
        <v>690</v>
      </c>
      <c r="AD4385" s="8" t="s">
        <v>593</v>
      </c>
      <c r="AE4385" s="8" t="s">
        <v>582</v>
      </c>
      <c r="AF4385" s="1">
        <v>1</v>
      </c>
    </row>
    <row r="4386" ht="25" customHeight="1" spans="1:32">
      <c r="A4386" s="1">
        <f>COUNTIF(企业分类!A:A,AA4386)</f>
        <v>1</v>
      </c>
      <c r="B4386" s="6" t="str">
        <f t="shared" si="204"/>
        <v>30天内曾在线</v>
      </c>
      <c r="C4386" s="7">
        <v>45046.9999884259</v>
      </c>
      <c r="D4386" s="6">
        <f t="shared" si="205"/>
        <v>-10.6899652777793</v>
      </c>
      <c r="E4386" s="8" t="s">
        <v>20380</v>
      </c>
      <c r="F4386" s="8" t="s">
        <v>578</v>
      </c>
      <c r="G4386" s="8" t="s">
        <v>19</v>
      </c>
      <c r="H4386" s="8" t="s">
        <v>579</v>
      </c>
      <c r="I4386" s="8" t="s">
        <v>580</v>
      </c>
      <c r="J4386" s="8" t="s">
        <v>20381</v>
      </c>
      <c r="K4386" s="8" t="s">
        <v>582</v>
      </c>
      <c r="L4386" s="10" t="s">
        <v>1545</v>
      </c>
      <c r="M4386" s="11" t="str">
        <f t="shared" si="206"/>
        <v>2023/5/11 16:33:32</v>
      </c>
      <c r="N4386" s="12">
        <v>45057</v>
      </c>
      <c r="O4386" s="10" t="s">
        <v>1546</v>
      </c>
      <c r="P4386" s="8" t="s">
        <v>585</v>
      </c>
      <c r="Q4386" s="8" t="s">
        <v>20382</v>
      </c>
      <c r="R4386" s="8" t="s">
        <v>20383</v>
      </c>
      <c r="S4386" s="8" t="s">
        <v>588</v>
      </c>
      <c r="T4386" s="8" t="s">
        <v>589</v>
      </c>
      <c r="U4386" s="8" t="s">
        <v>590</v>
      </c>
      <c r="V4386" s="8" t="s">
        <v>582</v>
      </c>
      <c r="W4386" s="8" t="s">
        <v>582</v>
      </c>
      <c r="X4386" s="8" t="s">
        <v>582</v>
      </c>
      <c r="Y4386" s="8" t="s">
        <v>582</v>
      </c>
      <c r="Z4386" s="8" t="s">
        <v>582</v>
      </c>
      <c r="AA4386" s="8" t="s">
        <v>47</v>
      </c>
      <c r="AB4386" s="8" t="s">
        <v>591</v>
      </c>
      <c r="AC4386" s="8" t="s">
        <v>690</v>
      </c>
      <c r="AD4386" s="8" t="s">
        <v>593</v>
      </c>
      <c r="AE4386" s="8" t="s">
        <v>582</v>
      </c>
      <c r="AF4386" s="1">
        <v>1</v>
      </c>
    </row>
    <row r="4387" ht="25" customHeight="1" spans="1:32">
      <c r="A4387" s="1">
        <f>COUNTIF(企业分类!A:A,AA4387)</f>
        <v>1</v>
      </c>
      <c r="B4387" s="6" t="str">
        <f t="shared" si="204"/>
        <v>30天内曾在线</v>
      </c>
      <c r="C4387" s="7">
        <v>45046.9999884259</v>
      </c>
      <c r="D4387" s="6">
        <f t="shared" si="205"/>
        <v>-10.692731481482</v>
      </c>
      <c r="E4387" s="8" t="s">
        <v>20384</v>
      </c>
      <c r="F4387" s="8" t="s">
        <v>578</v>
      </c>
      <c r="G4387" s="8" t="s">
        <v>19</v>
      </c>
      <c r="H4387" s="8" t="s">
        <v>579</v>
      </c>
      <c r="I4387" s="8" t="s">
        <v>580</v>
      </c>
      <c r="J4387" s="8" t="s">
        <v>20385</v>
      </c>
      <c r="K4387" s="8" t="s">
        <v>582</v>
      </c>
      <c r="L4387" s="10" t="s">
        <v>2125</v>
      </c>
      <c r="M4387" s="11" t="str">
        <f t="shared" si="206"/>
        <v>2023/5/11 16:37:31</v>
      </c>
      <c r="N4387" s="12">
        <v>45057</v>
      </c>
      <c r="O4387" s="10" t="s">
        <v>2126</v>
      </c>
      <c r="P4387" s="8" t="s">
        <v>585</v>
      </c>
      <c r="Q4387" s="8" t="s">
        <v>20386</v>
      </c>
      <c r="R4387" s="8" t="s">
        <v>20387</v>
      </c>
      <c r="S4387" s="8" t="s">
        <v>915</v>
      </c>
      <c r="T4387" s="8" t="s">
        <v>916</v>
      </c>
      <c r="U4387" s="8" t="s">
        <v>917</v>
      </c>
      <c r="V4387" s="8" t="s">
        <v>582</v>
      </c>
      <c r="W4387" s="8" t="s">
        <v>582</v>
      </c>
      <c r="X4387" s="8" t="s">
        <v>582</v>
      </c>
      <c r="Y4387" s="8" t="s">
        <v>582</v>
      </c>
      <c r="Z4387" s="8" t="s">
        <v>582</v>
      </c>
      <c r="AA4387" s="8" t="s">
        <v>121</v>
      </c>
      <c r="AB4387" s="8" t="s">
        <v>591</v>
      </c>
      <c r="AC4387" s="8" t="s">
        <v>690</v>
      </c>
      <c r="AD4387" s="8" t="s">
        <v>593</v>
      </c>
      <c r="AE4387" s="8" t="s">
        <v>604</v>
      </c>
      <c r="AF4387" s="1">
        <v>1</v>
      </c>
    </row>
    <row r="4388" ht="25" customHeight="1" spans="1:32">
      <c r="A4388" s="1">
        <f>COUNTIF(企业分类!A:A,AA4388)</f>
        <v>1</v>
      </c>
      <c r="B4388" s="6" t="str">
        <f t="shared" si="204"/>
        <v>30天内曾在线</v>
      </c>
      <c r="C4388" s="7">
        <v>45046.9999884259</v>
      </c>
      <c r="D4388" s="6">
        <f t="shared" si="205"/>
        <v>-10.692129629635</v>
      </c>
      <c r="E4388" s="8" t="s">
        <v>20388</v>
      </c>
      <c r="F4388" s="8" t="s">
        <v>578</v>
      </c>
      <c r="G4388" s="8" t="s">
        <v>19</v>
      </c>
      <c r="H4388" s="8" t="s">
        <v>579</v>
      </c>
      <c r="I4388" s="8" t="s">
        <v>580</v>
      </c>
      <c r="J4388" s="8" t="s">
        <v>20389</v>
      </c>
      <c r="K4388" s="8" t="s">
        <v>582</v>
      </c>
      <c r="L4388" s="10" t="s">
        <v>2877</v>
      </c>
      <c r="M4388" s="11" t="str">
        <f t="shared" si="206"/>
        <v>2023/5/11 16:36:39</v>
      </c>
      <c r="N4388" s="12">
        <v>45057</v>
      </c>
      <c r="O4388" s="10" t="s">
        <v>2878</v>
      </c>
      <c r="P4388" s="8" t="s">
        <v>585</v>
      </c>
      <c r="Q4388" s="8" t="s">
        <v>20390</v>
      </c>
      <c r="R4388" s="8" t="s">
        <v>20391</v>
      </c>
      <c r="S4388" s="8" t="s">
        <v>600</v>
      </c>
      <c r="T4388" s="8" t="s">
        <v>601</v>
      </c>
      <c r="U4388" s="8" t="s">
        <v>602</v>
      </c>
      <c r="V4388" s="8" t="s">
        <v>582</v>
      </c>
      <c r="W4388" s="8" t="s">
        <v>582</v>
      </c>
      <c r="X4388" s="8" t="s">
        <v>582</v>
      </c>
      <c r="Y4388" s="8" t="s">
        <v>582</v>
      </c>
      <c r="Z4388" s="8" t="s">
        <v>582</v>
      </c>
      <c r="AA4388" s="8" t="s">
        <v>90</v>
      </c>
      <c r="AB4388" s="8" t="s">
        <v>591</v>
      </c>
      <c r="AC4388" s="8" t="s">
        <v>629</v>
      </c>
      <c r="AD4388" s="8" t="s">
        <v>593</v>
      </c>
      <c r="AE4388" s="8" t="s">
        <v>582</v>
      </c>
      <c r="AF4388" s="1">
        <v>1</v>
      </c>
    </row>
    <row r="4389" ht="25" customHeight="1" spans="1:32">
      <c r="A4389" s="1">
        <f>COUNTIF(企业分类!A:A,AA4389)</f>
        <v>1</v>
      </c>
      <c r="B4389" s="6" t="str">
        <f t="shared" si="204"/>
        <v>30天内曾在线</v>
      </c>
      <c r="C4389" s="7">
        <v>45046.9999884259</v>
      </c>
      <c r="D4389" s="6">
        <f t="shared" si="205"/>
        <v>-10.6912152777804</v>
      </c>
      <c r="E4389" s="8" t="s">
        <v>20392</v>
      </c>
      <c r="F4389" s="8" t="s">
        <v>578</v>
      </c>
      <c r="G4389" s="8" t="s">
        <v>19</v>
      </c>
      <c r="H4389" s="8" t="s">
        <v>579</v>
      </c>
      <c r="I4389" s="8" t="s">
        <v>580</v>
      </c>
      <c r="J4389" s="8" t="s">
        <v>20393</v>
      </c>
      <c r="K4389" s="8" t="s">
        <v>582</v>
      </c>
      <c r="L4389" s="10" t="s">
        <v>2957</v>
      </c>
      <c r="M4389" s="11" t="str">
        <f t="shared" si="206"/>
        <v>2023/5/11 16:35:20</v>
      </c>
      <c r="N4389" s="12">
        <v>45057</v>
      </c>
      <c r="O4389" s="10" t="s">
        <v>2958</v>
      </c>
      <c r="P4389" s="8" t="s">
        <v>585</v>
      </c>
      <c r="Q4389" s="8" t="s">
        <v>20394</v>
      </c>
      <c r="R4389" s="8" t="s">
        <v>20395</v>
      </c>
      <c r="S4389" s="8" t="s">
        <v>600</v>
      </c>
      <c r="T4389" s="8" t="s">
        <v>601</v>
      </c>
      <c r="U4389" s="8" t="s">
        <v>602</v>
      </c>
      <c r="V4389" s="8" t="s">
        <v>582</v>
      </c>
      <c r="W4389" s="8" t="s">
        <v>582</v>
      </c>
      <c r="X4389" s="8" t="s">
        <v>582</v>
      </c>
      <c r="Y4389" s="8" t="s">
        <v>582</v>
      </c>
      <c r="Z4389" s="8" t="s">
        <v>582</v>
      </c>
      <c r="AA4389" s="8" t="s">
        <v>90</v>
      </c>
      <c r="AB4389" s="8" t="s">
        <v>591</v>
      </c>
      <c r="AC4389" s="8" t="s">
        <v>629</v>
      </c>
      <c r="AD4389" s="8" t="s">
        <v>593</v>
      </c>
      <c r="AE4389" s="8" t="s">
        <v>582</v>
      </c>
      <c r="AF4389" s="1">
        <v>1</v>
      </c>
    </row>
    <row r="4390" ht="25" customHeight="1" spans="1:32">
      <c r="A4390" s="1">
        <f>COUNTIF(企业分类!A:A,AA4390)</f>
        <v>1</v>
      </c>
      <c r="B4390" s="6" t="str">
        <f t="shared" si="204"/>
        <v>30天内曾在线</v>
      </c>
      <c r="C4390" s="7">
        <v>45046.9999884259</v>
      </c>
      <c r="D4390" s="6">
        <f t="shared" si="205"/>
        <v>-10.6915625000038</v>
      </c>
      <c r="E4390" s="8" t="s">
        <v>20396</v>
      </c>
      <c r="F4390" s="8" t="s">
        <v>578</v>
      </c>
      <c r="G4390" s="8" t="s">
        <v>19</v>
      </c>
      <c r="H4390" s="8" t="s">
        <v>579</v>
      </c>
      <c r="I4390" s="8" t="s">
        <v>580</v>
      </c>
      <c r="J4390" s="8" t="s">
        <v>20397</v>
      </c>
      <c r="K4390" s="8" t="s">
        <v>582</v>
      </c>
      <c r="L4390" s="10" t="s">
        <v>1048</v>
      </c>
      <c r="M4390" s="11" t="str">
        <f t="shared" si="206"/>
        <v>2023/5/11 16:35:50</v>
      </c>
      <c r="N4390" s="12">
        <v>45057</v>
      </c>
      <c r="O4390" s="10" t="s">
        <v>1049</v>
      </c>
      <c r="P4390" s="8" t="s">
        <v>585</v>
      </c>
      <c r="Q4390" s="8" t="s">
        <v>20398</v>
      </c>
      <c r="R4390" s="8" t="s">
        <v>20399</v>
      </c>
      <c r="S4390" s="8" t="s">
        <v>600</v>
      </c>
      <c r="T4390" s="8" t="s">
        <v>601</v>
      </c>
      <c r="U4390" s="8" t="s">
        <v>602</v>
      </c>
      <c r="V4390" s="8" t="s">
        <v>582</v>
      </c>
      <c r="W4390" s="8" t="s">
        <v>582</v>
      </c>
      <c r="X4390" s="8" t="s">
        <v>582</v>
      </c>
      <c r="Y4390" s="8" t="s">
        <v>582</v>
      </c>
      <c r="Z4390" s="8" t="s">
        <v>582</v>
      </c>
      <c r="AA4390" s="8" t="s">
        <v>90</v>
      </c>
      <c r="AB4390" s="8" t="s">
        <v>591</v>
      </c>
      <c r="AC4390" s="8" t="s">
        <v>629</v>
      </c>
      <c r="AD4390" s="8" t="s">
        <v>593</v>
      </c>
      <c r="AE4390" s="8" t="s">
        <v>582</v>
      </c>
      <c r="AF4390" s="1">
        <v>1</v>
      </c>
    </row>
    <row r="4391" ht="25" customHeight="1" spans="1:32">
      <c r="A4391" s="1">
        <f>COUNTIF(企业分类!A:A,AA4391)</f>
        <v>1</v>
      </c>
      <c r="B4391" s="6" t="str">
        <f t="shared" si="204"/>
        <v>30天内曾在线</v>
      </c>
      <c r="C4391" s="7">
        <v>45046.9999884259</v>
      </c>
      <c r="D4391" s="6">
        <f t="shared" si="205"/>
        <v>-10.6924305555585</v>
      </c>
      <c r="E4391" s="8" t="s">
        <v>20400</v>
      </c>
      <c r="F4391" s="8" t="s">
        <v>578</v>
      </c>
      <c r="G4391" s="8" t="s">
        <v>19</v>
      </c>
      <c r="H4391" s="8" t="s">
        <v>579</v>
      </c>
      <c r="I4391" s="8" t="s">
        <v>580</v>
      </c>
      <c r="J4391" s="8" t="s">
        <v>20401</v>
      </c>
      <c r="K4391" s="8" t="s">
        <v>582</v>
      </c>
      <c r="L4391" s="10" t="s">
        <v>693</v>
      </c>
      <c r="M4391" s="11" t="str">
        <f t="shared" si="206"/>
        <v>2023/5/11 16:37:05</v>
      </c>
      <c r="N4391" s="12">
        <v>45057</v>
      </c>
      <c r="O4391" s="10" t="s">
        <v>694</v>
      </c>
      <c r="P4391" s="8" t="s">
        <v>585</v>
      </c>
      <c r="Q4391" s="8" t="s">
        <v>20402</v>
      </c>
      <c r="R4391" s="8" t="s">
        <v>20403</v>
      </c>
      <c r="S4391" s="8" t="s">
        <v>600</v>
      </c>
      <c r="T4391" s="8" t="s">
        <v>601</v>
      </c>
      <c r="U4391" s="8" t="s">
        <v>602</v>
      </c>
      <c r="V4391" s="8" t="s">
        <v>582</v>
      </c>
      <c r="W4391" s="8" t="s">
        <v>582</v>
      </c>
      <c r="X4391" s="8" t="s">
        <v>582</v>
      </c>
      <c r="Y4391" s="8" t="s">
        <v>582</v>
      </c>
      <c r="Z4391" s="8" t="s">
        <v>582</v>
      </c>
      <c r="AA4391" s="8" t="s">
        <v>90</v>
      </c>
      <c r="AB4391" s="8" t="s">
        <v>591</v>
      </c>
      <c r="AC4391" s="8" t="s">
        <v>629</v>
      </c>
      <c r="AD4391" s="8" t="s">
        <v>593</v>
      </c>
      <c r="AE4391" s="8" t="s">
        <v>582</v>
      </c>
      <c r="AF4391" s="1">
        <v>1</v>
      </c>
    </row>
    <row r="4392" ht="25" customHeight="1" spans="1:32">
      <c r="A4392" s="1">
        <f>COUNTIF(企业分类!A:A,AA4392)</f>
        <v>1</v>
      </c>
      <c r="B4392" s="6" t="str">
        <f t="shared" si="204"/>
        <v>30天内曾在线</v>
      </c>
      <c r="C4392" s="7">
        <v>45046.9999884259</v>
      </c>
      <c r="D4392" s="6">
        <f t="shared" si="205"/>
        <v>-10.6918750000041</v>
      </c>
      <c r="E4392" s="8" t="s">
        <v>20404</v>
      </c>
      <c r="F4392" s="8" t="s">
        <v>578</v>
      </c>
      <c r="G4392" s="8" t="s">
        <v>19</v>
      </c>
      <c r="H4392" s="8" t="s">
        <v>579</v>
      </c>
      <c r="I4392" s="8" t="s">
        <v>580</v>
      </c>
      <c r="J4392" s="8" t="s">
        <v>20405</v>
      </c>
      <c r="K4392" s="8" t="s">
        <v>582</v>
      </c>
      <c r="L4392" s="10" t="s">
        <v>901</v>
      </c>
      <c r="M4392" s="11" t="str">
        <f t="shared" si="206"/>
        <v>2023/5/11 16:36:17</v>
      </c>
      <c r="N4392" s="12">
        <v>45057</v>
      </c>
      <c r="O4392" s="10" t="s">
        <v>902</v>
      </c>
      <c r="P4392" s="8" t="s">
        <v>585</v>
      </c>
      <c r="Q4392" s="8" t="s">
        <v>20406</v>
      </c>
      <c r="R4392" s="8" t="s">
        <v>20407</v>
      </c>
      <c r="S4392" s="8" t="s">
        <v>600</v>
      </c>
      <c r="T4392" s="8" t="s">
        <v>601</v>
      </c>
      <c r="U4392" s="8" t="s">
        <v>602</v>
      </c>
      <c r="V4392" s="8" t="s">
        <v>582</v>
      </c>
      <c r="W4392" s="8" t="s">
        <v>582</v>
      </c>
      <c r="X4392" s="8" t="s">
        <v>582</v>
      </c>
      <c r="Y4392" s="8" t="s">
        <v>582</v>
      </c>
      <c r="Z4392" s="8" t="s">
        <v>582</v>
      </c>
      <c r="AA4392" s="8" t="s">
        <v>90</v>
      </c>
      <c r="AB4392" s="8" t="s">
        <v>591</v>
      </c>
      <c r="AC4392" s="8" t="s">
        <v>629</v>
      </c>
      <c r="AD4392" s="8" t="s">
        <v>593</v>
      </c>
      <c r="AE4392" s="8" t="s">
        <v>582</v>
      </c>
      <c r="AF4392" s="1">
        <v>1</v>
      </c>
    </row>
    <row r="4393" ht="25" customHeight="1" spans="1:32">
      <c r="A4393" s="1">
        <f>COUNTIF(企业分类!A:A,AA4393)</f>
        <v>1</v>
      </c>
      <c r="B4393" s="6" t="str">
        <f t="shared" si="204"/>
        <v>30天内曾在线</v>
      </c>
      <c r="C4393" s="7">
        <v>45046.9999884259</v>
      </c>
      <c r="D4393" s="6">
        <f t="shared" si="205"/>
        <v>-10.6915393518575</v>
      </c>
      <c r="E4393" s="8" t="s">
        <v>20408</v>
      </c>
      <c r="F4393" s="8" t="s">
        <v>578</v>
      </c>
      <c r="G4393" s="8" t="s">
        <v>19</v>
      </c>
      <c r="H4393" s="8" t="s">
        <v>579</v>
      </c>
      <c r="I4393" s="8" t="s">
        <v>580</v>
      </c>
      <c r="J4393" s="8" t="s">
        <v>20409</v>
      </c>
      <c r="K4393" s="8" t="s">
        <v>582</v>
      </c>
      <c r="L4393" s="10" t="s">
        <v>3219</v>
      </c>
      <c r="M4393" s="11" t="str">
        <f t="shared" si="206"/>
        <v>2023/5/11 16:35:48</v>
      </c>
      <c r="N4393" s="12">
        <v>45057</v>
      </c>
      <c r="O4393" s="10" t="s">
        <v>3220</v>
      </c>
      <c r="P4393" s="8" t="s">
        <v>585</v>
      </c>
      <c r="Q4393" s="8" t="s">
        <v>20410</v>
      </c>
      <c r="R4393" s="8" t="s">
        <v>20411</v>
      </c>
      <c r="S4393" s="8" t="s">
        <v>588</v>
      </c>
      <c r="T4393" s="8" t="s">
        <v>589</v>
      </c>
      <c r="U4393" s="8" t="s">
        <v>590</v>
      </c>
      <c r="V4393" s="8" t="s">
        <v>582</v>
      </c>
      <c r="W4393" s="8" t="s">
        <v>582</v>
      </c>
      <c r="X4393" s="8" t="s">
        <v>582</v>
      </c>
      <c r="Y4393" s="8" t="s">
        <v>582</v>
      </c>
      <c r="Z4393" s="8" t="s">
        <v>582</v>
      </c>
      <c r="AA4393" s="8" t="s">
        <v>47</v>
      </c>
      <c r="AB4393" s="8" t="s">
        <v>591</v>
      </c>
      <c r="AC4393" s="8" t="s">
        <v>690</v>
      </c>
      <c r="AD4393" s="8" t="s">
        <v>593</v>
      </c>
      <c r="AE4393" s="8" t="s">
        <v>582</v>
      </c>
      <c r="AF4393" s="1">
        <v>1</v>
      </c>
    </row>
    <row r="4394" ht="25" customHeight="1" spans="1:32">
      <c r="A4394" s="1">
        <f>COUNTIF(企业分类!A:A,AA4394)</f>
        <v>1</v>
      </c>
      <c r="B4394" s="6" t="str">
        <f t="shared" si="204"/>
        <v>30天内曾在线</v>
      </c>
      <c r="C4394" s="7">
        <v>45046.9999884259</v>
      </c>
      <c r="D4394" s="6">
        <f t="shared" si="205"/>
        <v>-10.6921759259276</v>
      </c>
      <c r="E4394" s="8" t="s">
        <v>20412</v>
      </c>
      <c r="F4394" s="8" t="s">
        <v>578</v>
      </c>
      <c r="G4394" s="8" t="s">
        <v>19</v>
      </c>
      <c r="H4394" s="8" t="s">
        <v>579</v>
      </c>
      <c r="I4394" s="8" t="s">
        <v>580</v>
      </c>
      <c r="J4394" s="8" t="s">
        <v>20413</v>
      </c>
      <c r="K4394" s="8" t="s">
        <v>582</v>
      </c>
      <c r="L4394" s="10" t="s">
        <v>1956</v>
      </c>
      <c r="M4394" s="11" t="str">
        <f t="shared" si="206"/>
        <v>2023/5/11 16:36:43</v>
      </c>
      <c r="N4394" s="12">
        <v>45057</v>
      </c>
      <c r="O4394" s="10" t="s">
        <v>1957</v>
      </c>
      <c r="P4394" s="8" t="s">
        <v>585</v>
      </c>
      <c r="Q4394" s="8" t="s">
        <v>20414</v>
      </c>
      <c r="R4394" s="8" t="s">
        <v>20415</v>
      </c>
      <c r="S4394" s="8" t="s">
        <v>588</v>
      </c>
      <c r="T4394" s="8" t="s">
        <v>589</v>
      </c>
      <c r="U4394" s="8" t="s">
        <v>590</v>
      </c>
      <c r="V4394" s="8" t="s">
        <v>582</v>
      </c>
      <c r="W4394" s="8" t="s">
        <v>582</v>
      </c>
      <c r="X4394" s="8" t="s">
        <v>582</v>
      </c>
      <c r="Y4394" s="8" t="s">
        <v>582</v>
      </c>
      <c r="Z4394" s="8" t="s">
        <v>582</v>
      </c>
      <c r="AA4394" s="8" t="s">
        <v>278</v>
      </c>
      <c r="AB4394" s="8" t="s">
        <v>591</v>
      </c>
      <c r="AC4394" s="8" t="s">
        <v>592</v>
      </c>
      <c r="AD4394" s="8" t="s">
        <v>593</v>
      </c>
      <c r="AE4394" s="8" t="s">
        <v>582</v>
      </c>
      <c r="AF4394" s="1">
        <v>1</v>
      </c>
    </row>
    <row r="4395" ht="25" customHeight="1" spans="1:32">
      <c r="A4395" s="1">
        <f>COUNTIF(企业分类!A:A,AA4395)</f>
        <v>1</v>
      </c>
      <c r="B4395" s="6" t="str">
        <f t="shared" si="204"/>
        <v>30天内曾在线</v>
      </c>
      <c r="C4395" s="7">
        <v>45046.9999884259</v>
      </c>
      <c r="D4395" s="6">
        <f t="shared" si="205"/>
        <v>-10.5151851851915</v>
      </c>
      <c r="E4395" s="8" t="s">
        <v>20416</v>
      </c>
      <c r="F4395" s="8" t="s">
        <v>578</v>
      </c>
      <c r="G4395" s="8" t="s">
        <v>19</v>
      </c>
      <c r="H4395" s="8" t="s">
        <v>579</v>
      </c>
      <c r="I4395" s="8" t="s">
        <v>580</v>
      </c>
      <c r="J4395" s="8" t="s">
        <v>20417</v>
      </c>
      <c r="K4395" s="8" t="s">
        <v>582</v>
      </c>
      <c r="L4395" s="10" t="s">
        <v>20418</v>
      </c>
      <c r="M4395" s="11" t="str">
        <f t="shared" si="206"/>
        <v>2023/5/11 12:21:51</v>
      </c>
      <c r="N4395" s="12">
        <v>45057</v>
      </c>
      <c r="O4395" s="10" t="s">
        <v>20419</v>
      </c>
      <c r="P4395" s="8" t="s">
        <v>585</v>
      </c>
      <c r="Q4395" s="8" t="s">
        <v>20420</v>
      </c>
      <c r="R4395" s="8" t="s">
        <v>20421</v>
      </c>
      <c r="S4395" s="8" t="s">
        <v>588</v>
      </c>
      <c r="T4395" s="8" t="s">
        <v>589</v>
      </c>
      <c r="U4395" s="8" t="s">
        <v>590</v>
      </c>
      <c r="V4395" s="8" t="s">
        <v>582</v>
      </c>
      <c r="W4395" s="8" t="s">
        <v>582</v>
      </c>
      <c r="X4395" s="8" t="s">
        <v>582</v>
      </c>
      <c r="Y4395" s="8" t="s">
        <v>582</v>
      </c>
      <c r="Z4395" s="8" t="s">
        <v>582</v>
      </c>
      <c r="AA4395" s="8" t="s">
        <v>277</v>
      </c>
      <c r="AB4395" s="8" t="s">
        <v>591</v>
      </c>
      <c r="AC4395" s="8" t="s">
        <v>690</v>
      </c>
      <c r="AD4395" s="8" t="s">
        <v>593</v>
      </c>
      <c r="AE4395" s="8" t="s">
        <v>582</v>
      </c>
      <c r="AF4395" s="1">
        <v>1</v>
      </c>
    </row>
    <row r="4396" ht="25" customHeight="1" spans="1:32">
      <c r="A4396" s="1">
        <f>COUNTIF(企业分类!A:A,AA4396)</f>
        <v>1</v>
      </c>
      <c r="B4396" s="6" t="str">
        <f t="shared" si="204"/>
        <v>30天内曾在线</v>
      </c>
      <c r="C4396" s="7">
        <v>45046.9999884259</v>
      </c>
      <c r="D4396" s="6">
        <f t="shared" si="205"/>
        <v>-10.6914930555577</v>
      </c>
      <c r="E4396" s="8" t="s">
        <v>20422</v>
      </c>
      <c r="F4396" s="8" t="s">
        <v>578</v>
      </c>
      <c r="G4396" s="8" t="s">
        <v>19</v>
      </c>
      <c r="H4396" s="8" t="s">
        <v>579</v>
      </c>
      <c r="I4396" s="8" t="s">
        <v>580</v>
      </c>
      <c r="J4396" s="8" t="s">
        <v>20423</v>
      </c>
      <c r="K4396" s="8" t="s">
        <v>582</v>
      </c>
      <c r="L4396" s="10" t="s">
        <v>1452</v>
      </c>
      <c r="M4396" s="11" t="str">
        <f t="shared" si="206"/>
        <v>2023/5/11 16:35:44</v>
      </c>
      <c r="N4396" s="12">
        <v>45057</v>
      </c>
      <c r="O4396" s="10" t="s">
        <v>1453</v>
      </c>
      <c r="P4396" s="8" t="s">
        <v>585</v>
      </c>
      <c r="Q4396" s="8" t="s">
        <v>20424</v>
      </c>
      <c r="R4396" s="8" t="s">
        <v>20425</v>
      </c>
      <c r="S4396" s="8" t="s">
        <v>588</v>
      </c>
      <c r="T4396" s="8" t="s">
        <v>589</v>
      </c>
      <c r="U4396" s="8" t="s">
        <v>590</v>
      </c>
      <c r="V4396" s="8" t="s">
        <v>582</v>
      </c>
      <c r="W4396" s="8" t="s">
        <v>582</v>
      </c>
      <c r="X4396" s="8" t="s">
        <v>582</v>
      </c>
      <c r="Y4396" s="8" t="s">
        <v>582</v>
      </c>
      <c r="Z4396" s="8" t="s">
        <v>582</v>
      </c>
      <c r="AA4396" s="8" t="s">
        <v>164</v>
      </c>
      <c r="AB4396" s="8" t="s">
        <v>591</v>
      </c>
      <c r="AC4396" s="8" t="s">
        <v>592</v>
      </c>
      <c r="AD4396" s="8" t="s">
        <v>593</v>
      </c>
      <c r="AE4396" s="8" t="s">
        <v>582</v>
      </c>
      <c r="AF4396" s="1">
        <v>1</v>
      </c>
    </row>
    <row r="4397" ht="25" customHeight="1" spans="1:32">
      <c r="A4397" s="1">
        <f>COUNTIF(企业分类!A:A,AA4397)</f>
        <v>1</v>
      </c>
      <c r="B4397" s="6" t="str">
        <f t="shared" si="204"/>
        <v>30天内曾在线</v>
      </c>
      <c r="C4397" s="7">
        <v>45046.9999884259</v>
      </c>
      <c r="D4397" s="6">
        <f t="shared" si="205"/>
        <v>-10.6925000000047</v>
      </c>
      <c r="E4397" s="8" t="s">
        <v>20426</v>
      </c>
      <c r="F4397" s="8" t="s">
        <v>578</v>
      </c>
      <c r="G4397" s="8" t="s">
        <v>19</v>
      </c>
      <c r="H4397" s="8" t="s">
        <v>579</v>
      </c>
      <c r="I4397" s="8" t="s">
        <v>580</v>
      </c>
      <c r="J4397" s="8" t="s">
        <v>20427</v>
      </c>
      <c r="K4397" s="8" t="s">
        <v>582</v>
      </c>
      <c r="L4397" s="10" t="s">
        <v>660</v>
      </c>
      <c r="M4397" s="11" t="str">
        <f t="shared" si="206"/>
        <v>2023/5/11 16:37:11</v>
      </c>
      <c r="N4397" s="12">
        <v>45057</v>
      </c>
      <c r="O4397" s="10" t="s">
        <v>661</v>
      </c>
      <c r="P4397" s="8" t="s">
        <v>585</v>
      </c>
      <c r="Q4397" s="8" t="s">
        <v>20428</v>
      </c>
      <c r="R4397" s="8" t="s">
        <v>20429</v>
      </c>
      <c r="S4397" s="8" t="s">
        <v>588</v>
      </c>
      <c r="T4397" s="8" t="s">
        <v>589</v>
      </c>
      <c r="U4397" s="8" t="s">
        <v>590</v>
      </c>
      <c r="V4397" s="8" t="s">
        <v>582</v>
      </c>
      <c r="W4397" s="8" t="s">
        <v>582</v>
      </c>
      <c r="X4397" s="8" t="s">
        <v>582</v>
      </c>
      <c r="Y4397" s="8" t="s">
        <v>582</v>
      </c>
      <c r="Z4397" s="8" t="s">
        <v>582</v>
      </c>
      <c r="AA4397" s="8" t="s">
        <v>199</v>
      </c>
      <c r="AB4397" s="8" t="s">
        <v>591</v>
      </c>
      <c r="AC4397" s="8" t="s">
        <v>592</v>
      </c>
      <c r="AD4397" s="8" t="s">
        <v>593</v>
      </c>
      <c r="AE4397" s="8" t="s">
        <v>582</v>
      </c>
      <c r="AF4397" s="1">
        <v>1</v>
      </c>
    </row>
    <row r="4398" ht="25" customHeight="1" spans="1:32">
      <c r="A4398" s="1">
        <f>COUNTIF(企业分类!A:A,AA4398)</f>
        <v>1</v>
      </c>
      <c r="B4398" s="6" t="str">
        <f t="shared" si="204"/>
        <v>30天内曾在线</v>
      </c>
      <c r="C4398" s="7">
        <v>45046.9999884259</v>
      </c>
      <c r="D4398" s="6">
        <f t="shared" si="205"/>
        <v>-10.691412037042</v>
      </c>
      <c r="E4398" s="8" t="s">
        <v>20430</v>
      </c>
      <c r="F4398" s="8" t="s">
        <v>578</v>
      </c>
      <c r="G4398" s="8" t="s">
        <v>19</v>
      </c>
      <c r="H4398" s="8" t="s">
        <v>579</v>
      </c>
      <c r="I4398" s="8" t="s">
        <v>580</v>
      </c>
      <c r="J4398" s="8" t="s">
        <v>20431</v>
      </c>
      <c r="K4398" s="8" t="s">
        <v>582</v>
      </c>
      <c r="L4398" s="10" t="s">
        <v>5457</v>
      </c>
      <c r="M4398" s="11" t="str">
        <f t="shared" si="206"/>
        <v>2023/5/11 16:35:37</v>
      </c>
      <c r="N4398" s="12">
        <v>45057</v>
      </c>
      <c r="O4398" s="10" t="s">
        <v>5458</v>
      </c>
      <c r="P4398" s="8" t="s">
        <v>585</v>
      </c>
      <c r="Q4398" s="8" t="s">
        <v>20432</v>
      </c>
      <c r="R4398" s="8" t="s">
        <v>20432</v>
      </c>
      <c r="S4398" s="8" t="s">
        <v>610</v>
      </c>
      <c r="T4398" s="8" t="s">
        <v>611</v>
      </c>
      <c r="U4398" s="8" t="s">
        <v>612</v>
      </c>
      <c r="V4398" s="8" t="s">
        <v>582</v>
      </c>
      <c r="W4398" s="8" t="s">
        <v>582</v>
      </c>
      <c r="X4398" s="8" t="s">
        <v>582</v>
      </c>
      <c r="Y4398" s="8" t="s">
        <v>582</v>
      </c>
      <c r="Z4398" s="8" t="s">
        <v>582</v>
      </c>
      <c r="AA4398" s="8" t="s">
        <v>152</v>
      </c>
      <c r="AB4398" s="8" t="s">
        <v>591</v>
      </c>
      <c r="AC4398" s="8" t="s">
        <v>657</v>
      </c>
      <c r="AD4398" s="8" t="s">
        <v>593</v>
      </c>
      <c r="AE4398" s="8" t="s">
        <v>582</v>
      </c>
      <c r="AF4398" s="1">
        <v>1</v>
      </c>
    </row>
    <row r="4399" ht="25" customHeight="1" spans="1:32">
      <c r="A4399" s="1">
        <f>COUNTIF(企业分类!A:A,AA4399)</f>
        <v>1</v>
      </c>
      <c r="B4399" s="6" t="str">
        <f t="shared" si="204"/>
        <v>大于180天不在线</v>
      </c>
      <c r="C4399" s="7">
        <v>45046.9999884259</v>
      </c>
      <c r="D4399" s="6">
        <f t="shared" si="205"/>
        <v>274.48474537037</v>
      </c>
      <c r="E4399" s="8" t="s">
        <v>20433</v>
      </c>
      <c r="F4399" s="8" t="s">
        <v>578</v>
      </c>
      <c r="G4399" s="8" t="s">
        <v>19</v>
      </c>
      <c r="H4399" s="8" t="s">
        <v>579</v>
      </c>
      <c r="I4399" s="8" t="s">
        <v>580</v>
      </c>
      <c r="J4399" s="8" t="s">
        <v>20434</v>
      </c>
      <c r="K4399" s="8" t="s">
        <v>582</v>
      </c>
      <c r="L4399" s="10" t="s">
        <v>20435</v>
      </c>
      <c r="M4399" s="11" t="str">
        <f t="shared" si="206"/>
        <v>2022/7/30 12:21:57</v>
      </c>
      <c r="N4399" s="12">
        <v>44772</v>
      </c>
      <c r="O4399" s="10" t="s">
        <v>20436</v>
      </c>
      <c r="P4399" s="8" t="s">
        <v>585</v>
      </c>
      <c r="Q4399" s="8" t="s">
        <v>20437</v>
      </c>
      <c r="R4399" s="8" t="s">
        <v>20438</v>
      </c>
      <c r="S4399" s="8" t="s">
        <v>648</v>
      </c>
      <c r="T4399" s="8" t="s">
        <v>649</v>
      </c>
      <c r="U4399" s="8" t="s">
        <v>650</v>
      </c>
      <c r="V4399" s="8" t="s">
        <v>582</v>
      </c>
      <c r="W4399" s="8" t="s">
        <v>582</v>
      </c>
      <c r="X4399" s="8" t="s">
        <v>582</v>
      </c>
      <c r="Y4399" s="8" t="s">
        <v>582</v>
      </c>
      <c r="Z4399" s="8" t="s">
        <v>582</v>
      </c>
      <c r="AA4399" s="8" t="s">
        <v>147</v>
      </c>
      <c r="AB4399" s="8" t="s">
        <v>591</v>
      </c>
      <c r="AC4399" s="8" t="s">
        <v>592</v>
      </c>
      <c r="AD4399" s="8" t="s">
        <v>593</v>
      </c>
      <c r="AE4399" s="8" t="s">
        <v>582</v>
      </c>
      <c r="AF4399" s="1">
        <v>1</v>
      </c>
    </row>
    <row r="4400" ht="25" customHeight="1" spans="1:32">
      <c r="A4400" s="1">
        <f>COUNTIF(企业分类!A:A,AA4400)</f>
        <v>1</v>
      </c>
      <c r="B4400" s="6" t="str">
        <f t="shared" si="204"/>
        <v>30天内曾在线</v>
      </c>
      <c r="C4400" s="7">
        <v>45046.9999884259</v>
      </c>
      <c r="D4400" s="6">
        <f t="shared" si="205"/>
        <v>-10.6913194444496</v>
      </c>
      <c r="E4400" s="8" t="s">
        <v>20439</v>
      </c>
      <c r="F4400" s="8" t="s">
        <v>578</v>
      </c>
      <c r="G4400" s="8" t="s">
        <v>19</v>
      </c>
      <c r="H4400" s="8" t="s">
        <v>579</v>
      </c>
      <c r="I4400" s="8" t="s">
        <v>580</v>
      </c>
      <c r="J4400" s="8" t="s">
        <v>20440</v>
      </c>
      <c r="K4400" s="8" t="s">
        <v>582</v>
      </c>
      <c r="L4400" s="10" t="s">
        <v>4598</v>
      </c>
      <c r="M4400" s="11" t="str">
        <f t="shared" si="206"/>
        <v>2023/5/11 16:35:29</v>
      </c>
      <c r="N4400" s="12">
        <v>45057</v>
      </c>
      <c r="O4400" s="10" t="s">
        <v>4599</v>
      </c>
      <c r="P4400" s="8" t="s">
        <v>585</v>
      </c>
      <c r="Q4400" s="8" t="s">
        <v>20441</v>
      </c>
      <c r="R4400" s="8" t="s">
        <v>20442</v>
      </c>
      <c r="S4400" s="8" t="s">
        <v>648</v>
      </c>
      <c r="T4400" s="8" t="s">
        <v>649</v>
      </c>
      <c r="U4400" s="8" t="s">
        <v>650</v>
      </c>
      <c r="V4400" s="8" t="s">
        <v>582</v>
      </c>
      <c r="W4400" s="8" t="s">
        <v>582</v>
      </c>
      <c r="X4400" s="8" t="s">
        <v>582</v>
      </c>
      <c r="Y4400" s="8" t="s">
        <v>582</v>
      </c>
      <c r="Z4400" s="8" t="s">
        <v>582</v>
      </c>
      <c r="AA4400" s="8" t="s">
        <v>147</v>
      </c>
      <c r="AB4400" s="8" t="s">
        <v>591</v>
      </c>
      <c r="AC4400" s="8" t="s">
        <v>592</v>
      </c>
      <c r="AD4400" s="8" t="s">
        <v>593</v>
      </c>
      <c r="AE4400" s="8" t="s">
        <v>582</v>
      </c>
      <c r="AF4400" s="1">
        <v>1</v>
      </c>
    </row>
    <row r="4401" ht="25" customHeight="1" spans="1:32">
      <c r="A4401" s="1">
        <f>COUNTIF(企业分类!A:A,AA4401)</f>
        <v>1</v>
      </c>
      <c r="B4401" s="6" t="str">
        <f t="shared" si="204"/>
        <v>30天内曾在线</v>
      </c>
      <c r="C4401" s="7">
        <v>45046.9999884259</v>
      </c>
      <c r="D4401" s="6">
        <f t="shared" si="205"/>
        <v>-10.6923263888893</v>
      </c>
      <c r="E4401" s="8" t="s">
        <v>20443</v>
      </c>
      <c r="F4401" s="8" t="s">
        <v>578</v>
      </c>
      <c r="G4401" s="8" t="s">
        <v>19</v>
      </c>
      <c r="H4401" s="8" t="s">
        <v>579</v>
      </c>
      <c r="I4401" s="8" t="s">
        <v>580</v>
      </c>
      <c r="J4401" s="8" t="s">
        <v>20444</v>
      </c>
      <c r="K4401" s="8" t="s">
        <v>582</v>
      </c>
      <c r="L4401" s="10" t="s">
        <v>1186</v>
      </c>
      <c r="M4401" s="11" t="str">
        <f t="shared" si="206"/>
        <v>2023/5/11 16:36:56</v>
      </c>
      <c r="N4401" s="12">
        <v>45057</v>
      </c>
      <c r="O4401" s="10" t="s">
        <v>1187</v>
      </c>
      <c r="P4401" s="8" t="s">
        <v>585</v>
      </c>
      <c r="Q4401" s="8" t="s">
        <v>20445</v>
      </c>
      <c r="R4401" s="8" t="s">
        <v>20446</v>
      </c>
      <c r="S4401" s="8" t="s">
        <v>648</v>
      </c>
      <c r="T4401" s="8" t="s">
        <v>649</v>
      </c>
      <c r="U4401" s="8" t="s">
        <v>650</v>
      </c>
      <c r="V4401" s="8" t="s">
        <v>582</v>
      </c>
      <c r="W4401" s="8" t="s">
        <v>582</v>
      </c>
      <c r="X4401" s="8" t="s">
        <v>582</v>
      </c>
      <c r="Y4401" s="8" t="s">
        <v>582</v>
      </c>
      <c r="Z4401" s="8" t="s">
        <v>582</v>
      </c>
      <c r="AA4401" s="8" t="s">
        <v>147</v>
      </c>
      <c r="AB4401" s="8" t="s">
        <v>591</v>
      </c>
      <c r="AC4401" s="8" t="s">
        <v>592</v>
      </c>
      <c r="AD4401" s="8" t="s">
        <v>593</v>
      </c>
      <c r="AE4401" s="8" t="s">
        <v>582</v>
      </c>
      <c r="AF4401" s="1">
        <v>1</v>
      </c>
    </row>
    <row r="4402" ht="25" customHeight="1" spans="1:32">
      <c r="A4402" s="1">
        <f>COUNTIF(企业分类!A:A,AA4402)</f>
        <v>1</v>
      </c>
      <c r="B4402" s="6" t="str">
        <f t="shared" si="204"/>
        <v>30天内曾在线</v>
      </c>
      <c r="C4402" s="7">
        <v>45046.9999884259</v>
      </c>
      <c r="D4402" s="6">
        <f t="shared" si="205"/>
        <v>-9.80487268518482</v>
      </c>
      <c r="E4402" s="8" t="s">
        <v>20447</v>
      </c>
      <c r="F4402" s="8" t="s">
        <v>578</v>
      </c>
      <c r="G4402" s="8" t="s">
        <v>19</v>
      </c>
      <c r="H4402" s="8" t="s">
        <v>579</v>
      </c>
      <c r="I4402" s="8" t="s">
        <v>580</v>
      </c>
      <c r="J4402" s="8" t="s">
        <v>20448</v>
      </c>
      <c r="K4402" s="8" t="s">
        <v>582</v>
      </c>
      <c r="L4402" s="10" t="s">
        <v>20449</v>
      </c>
      <c r="M4402" s="11" t="str">
        <f t="shared" si="206"/>
        <v>2023/5/10 19:19:00</v>
      </c>
      <c r="N4402" s="12">
        <v>45056</v>
      </c>
      <c r="O4402" s="10" t="s">
        <v>20450</v>
      </c>
      <c r="P4402" s="8" t="s">
        <v>585</v>
      </c>
      <c r="Q4402" s="8" t="s">
        <v>20451</v>
      </c>
      <c r="R4402" s="8" t="s">
        <v>20452</v>
      </c>
      <c r="S4402" s="8" t="s">
        <v>648</v>
      </c>
      <c r="T4402" s="8" t="s">
        <v>649</v>
      </c>
      <c r="U4402" s="8" t="s">
        <v>650</v>
      </c>
      <c r="V4402" s="8" t="s">
        <v>582</v>
      </c>
      <c r="W4402" s="8" t="s">
        <v>582</v>
      </c>
      <c r="X4402" s="8" t="s">
        <v>582</v>
      </c>
      <c r="Y4402" s="8" t="s">
        <v>582</v>
      </c>
      <c r="Z4402" s="8" t="s">
        <v>582</v>
      </c>
      <c r="AA4402" s="8" t="s">
        <v>147</v>
      </c>
      <c r="AB4402" s="8" t="s">
        <v>591</v>
      </c>
      <c r="AC4402" s="8" t="s">
        <v>592</v>
      </c>
      <c r="AD4402" s="8" t="s">
        <v>593</v>
      </c>
      <c r="AE4402" s="8" t="s">
        <v>582</v>
      </c>
      <c r="AF4402" s="1">
        <v>1</v>
      </c>
    </row>
    <row r="4403" ht="25" customHeight="1" spans="1:32">
      <c r="A4403" s="1">
        <f>COUNTIF(企业分类!A:A,AA4403)</f>
        <v>1</v>
      </c>
      <c r="B4403" s="6" t="str">
        <f t="shared" si="204"/>
        <v>30天内曾在线</v>
      </c>
      <c r="C4403" s="7">
        <v>45046.9999884259</v>
      </c>
      <c r="D4403" s="6">
        <f t="shared" si="205"/>
        <v>-5.49887731481431</v>
      </c>
      <c r="E4403" s="8" t="s">
        <v>20453</v>
      </c>
      <c r="F4403" s="8" t="s">
        <v>578</v>
      </c>
      <c r="G4403" s="8" t="s">
        <v>19</v>
      </c>
      <c r="H4403" s="8" t="s">
        <v>579</v>
      </c>
      <c r="I4403" s="8" t="s">
        <v>580</v>
      </c>
      <c r="J4403" s="8" t="s">
        <v>20454</v>
      </c>
      <c r="K4403" s="8" t="s">
        <v>582</v>
      </c>
      <c r="L4403" s="10" t="s">
        <v>20455</v>
      </c>
      <c r="M4403" s="11" t="str">
        <f t="shared" si="206"/>
        <v>2023/5/6 11:58:22</v>
      </c>
      <c r="N4403" s="12">
        <v>45052</v>
      </c>
      <c r="O4403" s="10" t="s">
        <v>20456</v>
      </c>
      <c r="P4403" s="8" t="s">
        <v>585</v>
      </c>
      <c r="Q4403" s="8" t="s">
        <v>20457</v>
      </c>
      <c r="R4403" s="8" t="s">
        <v>20458</v>
      </c>
      <c r="S4403" s="8" t="s">
        <v>648</v>
      </c>
      <c r="T4403" s="8" t="s">
        <v>649</v>
      </c>
      <c r="U4403" s="8" t="s">
        <v>650</v>
      </c>
      <c r="V4403" s="8" t="s">
        <v>582</v>
      </c>
      <c r="W4403" s="8" t="s">
        <v>582</v>
      </c>
      <c r="X4403" s="8" t="s">
        <v>582</v>
      </c>
      <c r="Y4403" s="8" t="s">
        <v>582</v>
      </c>
      <c r="Z4403" s="8" t="s">
        <v>582</v>
      </c>
      <c r="AA4403" s="8" t="s">
        <v>147</v>
      </c>
      <c r="AB4403" s="8" t="s">
        <v>591</v>
      </c>
      <c r="AC4403" s="8" t="s">
        <v>592</v>
      </c>
      <c r="AD4403" s="8" t="s">
        <v>593</v>
      </c>
      <c r="AE4403" s="8" t="s">
        <v>582</v>
      </c>
      <c r="AF4403" s="1">
        <v>1</v>
      </c>
    </row>
    <row r="4404" ht="25" customHeight="1" spans="1:32">
      <c r="A4404" s="1">
        <f>COUNTIF(企业分类!A:A,AA4404)</f>
        <v>1</v>
      </c>
      <c r="B4404" s="6" t="str">
        <f t="shared" si="204"/>
        <v>30天内曾在线</v>
      </c>
      <c r="C4404" s="7">
        <v>45046.9999884259</v>
      </c>
      <c r="D4404" s="6">
        <f t="shared" si="205"/>
        <v>-10.6924305555585</v>
      </c>
      <c r="E4404" s="8" t="s">
        <v>20459</v>
      </c>
      <c r="F4404" s="8" t="s">
        <v>578</v>
      </c>
      <c r="G4404" s="8" t="s">
        <v>19</v>
      </c>
      <c r="H4404" s="8" t="s">
        <v>579</v>
      </c>
      <c r="I4404" s="8" t="s">
        <v>580</v>
      </c>
      <c r="J4404" s="8" t="s">
        <v>20460</v>
      </c>
      <c r="K4404" s="8" t="s">
        <v>582</v>
      </c>
      <c r="L4404" s="10" t="s">
        <v>693</v>
      </c>
      <c r="M4404" s="11" t="str">
        <f t="shared" si="206"/>
        <v>2023/5/11 16:37:05</v>
      </c>
      <c r="N4404" s="12">
        <v>45057</v>
      </c>
      <c r="O4404" s="10" t="s">
        <v>694</v>
      </c>
      <c r="P4404" s="8" t="s">
        <v>585</v>
      </c>
      <c r="Q4404" s="8" t="s">
        <v>20461</v>
      </c>
      <c r="R4404" s="8" t="s">
        <v>20462</v>
      </c>
      <c r="S4404" s="8" t="s">
        <v>648</v>
      </c>
      <c r="T4404" s="8" t="s">
        <v>649</v>
      </c>
      <c r="U4404" s="8" t="s">
        <v>650</v>
      </c>
      <c r="V4404" s="8" t="s">
        <v>582</v>
      </c>
      <c r="W4404" s="8" t="s">
        <v>582</v>
      </c>
      <c r="X4404" s="8" t="s">
        <v>582</v>
      </c>
      <c r="Y4404" s="8" t="s">
        <v>582</v>
      </c>
      <c r="Z4404" s="8" t="s">
        <v>582</v>
      </c>
      <c r="AA4404" s="8" t="s">
        <v>119</v>
      </c>
      <c r="AB4404" s="8" t="s">
        <v>591</v>
      </c>
      <c r="AC4404" s="8" t="s">
        <v>657</v>
      </c>
      <c r="AD4404" s="8" t="s">
        <v>593</v>
      </c>
      <c r="AE4404" s="8" t="s">
        <v>582</v>
      </c>
      <c r="AF4404" s="1">
        <v>1</v>
      </c>
    </row>
    <row r="4405" ht="25" customHeight="1" spans="1:32">
      <c r="A4405" s="1">
        <f>COUNTIF(企业分类!A:A,AA4405)</f>
        <v>1</v>
      </c>
      <c r="B4405" s="6" t="str">
        <f t="shared" si="204"/>
        <v>30天内曾在线</v>
      </c>
      <c r="C4405" s="7">
        <v>45046.9999884259</v>
      </c>
      <c r="D4405" s="6">
        <f t="shared" si="205"/>
        <v>3.58958333332703</v>
      </c>
      <c r="E4405" s="8" t="s">
        <v>20463</v>
      </c>
      <c r="F4405" s="8" t="s">
        <v>578</v>
      </c>
      <c r="G4405" s="8" t="s">
        <v>19</v>
      </c>
      <c r="H4405" s="8" t="s">
        <v>579</v>
      </c>
      <c r="I4405" s="8" t="s">
        <v>580</v>
      </c>
      <c r="J4405" s="8" t="s">
        <v>20464</v>
      </c>
      <c r="K4405" s="8" t="s">
        <v>582</v>
      </c>
      <c r="L4405" s="10" t="s">
        <v>20465</v>
      </c>
      <c r="M4405" s="11" t="str">
        <f t="shared" si="206"/>
        <v>2023/4/27 9:50:59</v>
      </c>
      <c r="N4405" s="12">
        <v>45043</v>
      </c>
      <c r="O4405" s="10" t="s">
        <v>20466</v>
      </c>
      <c r="P4405" s="8" t="s">
        <v>585</v>
      </c>
      <c r="Q4405" s="8" t="s">
        <v>20467</v>
      </c>
      <c r="R4405" s="8" t="s">
        <v>20468</v>
      </c>
      <c r="S4405" s="8" t="s">
        <v>648</v>
      </c>
      <c r="T4405" s="8" t="s">
        <v>649</v>
      </c>
      <c r="U4405" s="8" t="s">
        <v>650</v>
      </c>
      <c r="V4405" s="8" t="s">
        <v>582</v>
      </c>
      <c r="W4405" s="8" t="s">
        <v>582</v>
      </c>
      <c r="X4405" s="8" t="s">
        <v>582</v>
      </c>
      <c r="Y4405" s="8" t="s">
        <v>582</v>
      </c>
      <c r="Z4405" s="8" t="s">
        <v>582</v>
      </c>
      <c r="AA4405" s="8" t="s">
        <v>119</v>
      </c>
      <c r="AB4405" s="8" t="s">
        <v>591</v>
      </c>
      <c r="AC4405" s="8" t="s">
        <v>657</v>
      </c>
      <c r="AD4405" s="8" t="s">
        <v>593</v>
      </c>
      <c r="AE4405" s="8" t="s">
        <v>582</v>
      </c>
      <c r="AF4405" s="1">
        <v>1</v>
      </c>
    </row>
    <row r="4406" ht="25" customHeight="1" spans="1:32">
      <c r="A4406" s="1">
        <f>COUNTIF(企业分类!A:A,AA4406)</f>
        <v>1</v>
      </c>
      <c r="B4406" s="6" t="str">
        <f t="shared" si="204"/>
        <v>30天内曾在线</v>
      </c>
      <c r="C4406" s="7">
        <v>45046.9999884259</v>
      </c>
      <c r="D4406" s="6">
        <f t="shared" si="205"/>
        <v>-10.6915277777807</v>
      </c>
      <c r="E4406" s="8" t="s">
        <v>20469</v>
      </c>
      <c r="F4406" s="8" t="s">
        <v>578</v>
      </c>
      <c r="G4406" s="8" t="s">
        <v>19</v>
      </c>
      <c r="H4406" s="8" t="s">
        <v>579</v>
      </c>
      <c r="I4406" s="8" t="s">
        <v>580</v>
      </c>
      <c r="J4406" s="8" t="s">
        <v>20470</v>
      </c>
      <c r="K4406" s="8" t="s">
        <v>582</v>
      </c>
      <c r="L4406" s="10" t="s">
        <v>781</v>
      </c>
      <c r="M4406" s="11" t="str">
        <f t="shared" si="206"/>
        <v>2023/5/11 16:35:47</v>
      </c>
      <c r="N4406" s="12">
        <v>45057</v>
      </c>
      <c r="O4406" s="10" t="s">
        <v>782</v>
      </c>
      <c r="P4406" s="8" t="s">
        <v>585</v>
      </c>
      <c r="Q4406" s="8" t="s">
        <v>20471</v>
      </c>
      <c r="R4406" s="8" t="s">
        <v>20472</v>
      </c>
      <c r="S4406" s="8" t="s">
        <v>648</v>
      </c>
      <c r="T4406" s="8" t="s">
        <v>649</v>
      </c>
      <c r="U4406" s="8" t="s">
        <v>650</v>
      </c>
      <c r="V4406" s="8" t="s">
        <v>582</v>
      </c>
      <c r="W4406" s="8" t="s">
        <v>582</v>
      </c>
      <c r="X4406" s="8" t="s">
        <v>582</v>
      </c>
      <c r="Y4406" s="8" t="s">
        <v>582</v>
      </c>
      <c r="Z4406" s="8" t="s">
        <v>582</v>
      </c>
      <c r="AA4406" s="8" t="s">
        <v>119</v>
      </c>
      <c r="AB4406" s="8" t="s">
        <v>591</v>
      </c>
      <c r="AC4406" s="8" t="s">
        <v>657</v>
      </c>
      <c r="AD4406" s="8" t="s">
        <v>593</v>
      </c>
      <c r="AE4406" s="8" t="s">
        <v>582</v>
      </c>
      <c r="AF4406" s="1">
        <v>1</v>
      </c>
    </row>
    <row r="4407" ht="25" customHeight="1" spans="1:32">
      <c r="A4407" s="1">
        <f>COUNTIF(企业分类!A:A,AA4407)</f>
        <v>1</v>
      </c>
      <c r="B4407" s="6" t="str">
        <f t="shared" si="204"/>
        <v>30天内曾在线</v>
      </c>
      <c r="C4407" s="7">
        <v>45046.9999884259</v>
      </c>
      <c r="D4407" s="6">
        <f t="shared" si="205"/>
        <v>-10.6857175925979</v>
      </c>
      <c r="E4407" s="8" t="s">
        <v>20473</v>
      </c>
      <c r="F4407" s="8" t="s">
        <v>578</v>
      </c>
      <c r="G4407" s="8" t="s">
        <v>19</v>
      </c>
      <c r="H4407" s="8" t="s">
        <v>579</v>
      </c>
      <c r="I4407" s="8" t="s">
        <v>580</v>
      </c>
      <c r="J4407" s="8" t="s">
        <v>20474</v>
      </c>
      <c r="K4407" s="8" t="s">
        <v>582</v>
      </c>
      <c r="L4407" s="10" t="s">
        <v>20475</v>
      </c>
      <c r="M4407" s="11" t="str">
        <f t="shared" si="206"/>
        <v>2023/5/11 16:27:25</v>
      </c>
      <c r="N4407" s="12">
        <v>45057</v>
      </c>
      <c r="O4407" s="10" t="s">
        <v>20476</v>
      </c>
      <c r="P4407" s="8" t="s">
        <v>585</v>
      </c>
      <c r="Q4407" s="8" t="s">
        <v>20477</v>
      </c>
      <c r="R4407" s="8" t="s">
        <v>20478</v>
      </c>
      <c r="S4407" s="8" t="s">
        <v>648</v>
      </c>
      <c r="T4407" s="8" t="s">
        <v>649</v>
      </c>
      <c r="U4407" s="8" t="s">
        <v>650</v>
      </c>
      <c r="V4407" s="8" t="s">
        <v>582</v>
      </c>
      <c r="W4407" s="8" t="s">
        <v>582</v>
      </c>
      <c r="X4407" s="8" t="s">
        <v>582</v>
      </c>
      <c r="Y4407" s="8" t="s">
        <v>582</v>
      </c>
      <c r="Z4407" s="8" t="s">
        <v>582</v>
      </c>
      <c r="AA4407" s="8" t="s">
        <v>119</v>
      </c>
      <c r="AB4407" s="8" t="s">
        <v>591</v>
      </c>
      <c r="AC4407" s="8" t="s">
        <v>657</v>
      </c>
      <c r="AD4407" s="8" t="s">
        <v>593</v>
      </c>
      <c r="AE4407" s="8" t="s">
        <v>582</v>
      </c>
      <c r="AF4407" s="1">
        <v>1</v>
      </c>
    </row>
    <row r="4408" ht="25" customHeight="1" spans="1:32">
      <c r="A4408" s="1">
        <f>COUNTIF(企业分类!A:A,AA4408)</f>
        <v>1</v>
      </c>
      <c r="B4408" s="6" t="str">
        <f t="shared" si="204"/>
        <v>30天内曾在线</v>
      </c>
      <c r="C4408" s="7">
        <v>45046.9999884259</v>
      </c>
      <c r="D4408" s="6">
        <f t="shared" si="205"/>
        <v>-10.6918981481504</v>
      </c>
      <c r="E4408" s="8" t="s">
        <v>20479</v>
      </c>
      <c r="F4408" s="8" t="s">
        <v>578</v>
      </c>
      <c r="G4408" s="8" t="s">
        <v>19</v>
      </c>
      <c r="H4408" s="8" t="s">
        <v>579</v>
      </c>
      <c r="I4408" s="8" t="s">
        <v>580</v>
      </c>
      <c r="J4408" s="8" t="s">
        <v>20480</v>
      </c>
      <c r="K4408" s="8" t="s">
        <v>582</v>
      </c>
      <c r="L4408" s="10" t="s">
        <v>1918</v>
      </c>
      <c r="M4408" s="11" t="str">
        <f t="shared" si="206"/>
        <v>2023/5/11 16:36:19</v>
      </c>
      <c r="N4408" s="12">
        <v>45057</v>
      </c>
      <c r="O4408" s="10" t="s">
        <v>1919</v>
      </c>
      <c r="P4408" s="8" t="s">
        <v>585</v>
      </c>
      <c r="Q4408" s="8" t="s">
        <v>20481</v>
      </c>
      <c r="R4408" s="8" t="s">
        <v>20482</v>
      </c>
      <c r="S4408" s="8" t="s">
        <v>648</v>
      </c>
      <c r="T4408" s="8" t="s">
        <v>649</v>
      </c>
      <c r="U4408" s="8" t="s">
        <v>650</v>
      </c>
      <c r="V4408" s="8" t="s">
        <v>582</v>
      </c>
      <c r="W4408" s="8" t="s">
        <v>582</v>
      </c>
      <c r="X4408" s="8" t="s">
        <v>582</v>
      </c>
      <c r="Y4408" s="8" t="s">
        <v>582</v>
      </c>
      <c r="Z4408" s="8" t="s">
        <v>582</v>
      </c>
      <c r="AA4408" s="8" t="s">
        <v>119</v>
      </c>
      <c r="AB4408" s="8" t="s">
        <v>591</v>
      </c>
      <c r="AC4408" s="8" t="s">
        <v>657</v>
      </c>
      <c r="AD4408" s="8" t="s">
        <v>593</v>
      </c>
      <c r="AE4408" s="8" t="s">
        <v>582</v>
      </c>
      <c r="AF4408" s="1">
        <v>1</v>
      </c>
    </row>
    <row r="4409" ht="25" customHeight="1" spans="1:32">
      <c r="A4409" s="1">
        <f>COUNTIF(企业分类!A:A,AA4409)</f>
        <v>1</v>
      </c>
      <c r="B4409" s="6" t="str">
        <f t="shared" si="204"/>
        <v>30天内曾在线</v>
      </c>
      <c r="C4409" s="7">
        <v>45046.9999884259</v>
      </c>
      <c r="D4409" s="6">
        <f t="shared" si="205"/>
        <v>-10.6917013888888</v>
      </c>
      <c r="E4409" s="8" t="s">
        <v>20483</v>
      </c>
      <c r="F4409" s="8" t="s">
        <v>578</v>
      </c>
      <c r="G4409" s="8" t="s">
        <v>19</v>
      </c>
      <c r="H4409" s="8" t="s">
        <v>579</v>
      </c>
      <c r="I4409" s="8" t="s">
        <v>580</v>
      </c>
      <c r="J4409" s="8" t="s">
        <v>20484</v>
      </c>
      <c r="K4409" s="8" t="s">
        <v>582</v>
      </c>
      <c r="L4409" s="10" t="s">
        <v>5351</v>
      </c>
      <c r="M4409" s="11" t="str">
        <f t="shared" si="206"/>
        <v>2023/5/11 16:36:02</v>
      </c>
      <c r="N4409" s="12">
        <v>45057</v>
      </c>
      <c r="O4409" s="10" t="s">
        <v>5352</v>
      </c>
      <c r="P4409" s="8" t="s">
        <v>585</v>
      </c>
      <c r="Q4409" s="8" t="s">
        <v>20485</v>
      </c>
      <c r="R4409" s="8" t="s">
        <v>20486</v>
      </c>
      <c r="S4409" s="8" t="s">
        <v>648</v>
      </c>
      <c r="T4409" s="8" t="s">
        <v>649</v>
      </c>
      <c r="U4409" s="8" t="s">
        <v>650</v>
      </c>
      <c r="V4409" s="8" t="s">
        <v>582</v>
      </c>
      <c r="W4409" s="8" t="s">
        <v>582</v>
      </c>
      <c r="X4409" s="8" t="s">
        <v>582</v>
      </c>
      <c r="Y4409" s="8" t="s">
        <v>582</v>
      </c>
      <c r="Z4409" s="8" t="s">
        <v>582</v>
      </c>
      <c r="AA4409" s="8" t="s">
        <v>119</v>
      </c>
      <c r="AB4409" s="8" t="s">
        <v>591</v>
      </c>
      <c r="AC4409" s="8" t="s">
        <v>657</v>
      </c>
      <c r="AD4409" s="8" t="s">
        <v>593</v>
      </c>
      <c r="AE4409" s="8" t="s">
        <v>582</v>
      </c>
      <c r="AF4409" s="1">
        <v>1</v>
      </c>
    </row>
    <row r="4410" ht="25" customHeight="1" spans="1:32">
      <c r="A4410" s="1">
        <f>COUNTIF(企业分类!A:A,AA4410)</f>
        <v>1</v>
      </c>
      <c r="B4410" s="6" t="str">
        <f t="shared" si="204"/>
        <v>30天内曾在线</v>
      </c>
      <c r="C4410" s="7">
        <v>45046.9999884259</v>
      </c>
      <c r="D4410" s="6">
        <f t="shared" si="205"/>
        <v>-10.6915277777807</v>
      </c>
      <c r="E4410" s="8" t="s">
        <v>20487</v>
      </c>
      <c r="F4410" s="8" t="s">
        <v>578</v>
      </c>
      <c r="G4410" s="8" t="s">
        <v>19</v>
      </c>
      <c r="H4410" s="8" t="s">
        <v>579</v>
      </c>
      <c r="I4410" s="8" t="s">
        <v>580</v>
      </c>
      <c r="J4410" s="8" t="s">
        <v>20488</v>
      </c>
      <c r="K4410" s="8" t="s">
        <v>582</v>
      </c>
      <c r="L4410" s="10" t="s">
        <v>781</v>
      </c>
      <c r="M4410" s="11" t="str">
        <f t="shared" si="206"/>
        <v>2023/5/11 16:35:47</v>
      </c>
      <c r="N4410" s="12">
        <v>45057</v>
      </c>
      <c r="O4410" s="10" t="s">
        <v>782</v>
      </c>
      <c r="P4410" s="8" t="s">
        <v>585</v>
      </c>
      <c r="Q4410" s="8" t="s">
        <v>20489</v>
      </c>
      <c r="R4410" s="8" t="s">
        <v>20490</v>
      </c>
      <c r="S4410" s="8" t="s">
        <v>915</v>
      </c>
      <c r="T4410" s="8" t="s">
        <v>916</v>
      </c>
      <c r="U4410" s="8" t="s">
        <v>917</v>
      </c>
      <c r="V4410" s="8" t="s">
        <v>582</v>
      </c>
      <c r="W4410" s="8" t="s">
        <v>582</v>
      </c>
      <c r="X4410" s="8" t="s">
        <v>582</v>
      </c>
      <c r="Y4410" s="8" t="s">
        <v>582</v>
      </c>
      <c r="Z4410" s="8" t="s">
        <v>582</v>
      </c>
      <c r="AA4410" s="8" t="s">
        <v>290</v>
      </c>
      <c r="AB4410" s="8" t="s">
        <v>591</v>
      </c>
      <c r="AC4410" s="8" t="s">
        <v>690</v>
      </c>
      <c r="AD4410" s="8" t="s">
        <v>593</v>
      </c>
      <c r="AE4410" s="8" t="s">
        <v>582</v>
      </c>
      <c r="AF4410" s="1">
        <v>1</v>
      </c>
    </row>
    <row r="4411" ht="25" customHeight="1" spans="1:32">
      <c r="A4411" s="1">
        <f>COUNTIF(企业分类!A:A,AA4411)</f>
        <v>1</v>
      </c>
      <c r="B4411" s="6" t="str">
        <f t="shared" si="204"/>
        <v>30天内曾在线</v>
      </c>
      <c r="C4411" s="7">
        <v>45046.9999884259</v>
      </c>
      <c r="D4411" s="6">
        <f t="shared" si="205"/>
        <v>-10.6516435185185</v>
      </c>
      <c r="E4411" s="8" t="s">
        <v>20491</v>
      </c>
      <c r="F4411" s="8" t="s">
        <v>578</v>
      </c>
      <c r="G4411" s="8" t="s">
        <v>19</v>
      </c>
      <c r="H4411" s="8" t="s">
        <v>579</v>
      </c>
      <c r="I4411" s="8" t="s">
        <v>580</v>
      </c>
      <c r="J4411" s="8" t="s">
        <v>20492</v>
      </c>
      <c r="K4411" s="8" t="s">
        <v>582</v>
      </c>
      <c r="L4411" s="10" t="s">
        <v>20493</v>
      </c>
      <c r="M4411" s="11" t="str">
        <f t="shared" si="206"/>
        <v>2023/5/11 15:38:21</v>
      </c>
      <c r="N4411" s="12">
        <v>45057</v>
      </c>
      <c r="O4411" s="10" t="s">
        <v>20494</v>
      </c>
      <c r="P4411" s="8" t="s">
        <v>585</v>
      </c>
      <c r="Q4411" s="8" t="s">
        <v>20495</v>
      </c>
      <c r="R4411" s="8" t="s">
        <v>20496</v>
      </c>
      <c r="S4411" s="8" t="s">
        <v>648</v>
      </c>
      <c r="T4411" s="8" t="s">
        <v>649</v>
      </c>
      <c r="U4411" s="8" t="s">
        <v>650</v>
      </c>
      <c r="V4411" s="8" t="s">
        <v>582</v>
      </c>
      <c r="W4411" s="8" t="s">
        <v>582</v>
      </c>
      <c r="X4411" s="8" t="s">
        <v>582</v>
      </c>
      <c r="Y4411" s="8" t="s">
        <v>582</v>
      </c>
      <c r="Z4411" s="8" t="s">
        <v>582</v>
      </c>
      <c r="AA4411" s="8" t="s">
        <v>119</v>
      </c>
      <c r="AB4411" s="8" t="s">
        <v>591</v>
      </c>
      <c r="AC4411" s="8" t="s">
        <v>657</v>
      </c>
      <c r="AD4411" s="8" t="s">
        <v>593</v>
      </c>
      <c r="AE4411" s="8" t="s">
        <v>582</v>
      </c>
      <c r="AF4411" s="1">
        <v>1</v>
      </c>
    </row>
    <row r="4412" ht="25" customHeight="1" spans="1:32">
      <c r="A4412" s="1">
        <f>COUNTIF(企业分类!A:A,AA4412)</f>
        <v>1</v>
      </c>
      <c r="B4412" s="6" t="str">
        <f t="shared" si="204"/>
        <v>30天内曾在线</v>
      </c>
      <c r="C4412" s="7">
        <v>45046.9999884259</v>
      </c>
      <c r="D4412" s="6">
        <f t="shared" si="205"/>
        <v>-10.6923032407431</v>
      </c>
      <c r="E4412" s="8" t="s">
        <v>20497</v>
      </c>
      <c r="F4412" s="8" t="s">
        <v>578</v>
      </c>
      <c r="G4412" s="8" t="s">
        <v>19</v>
      </c>
      <c r="H4412" s="8" t="s">
        <v>579</v>
      </c>
      <c r="I4412" s="8" t="s">
        <v>580</v>
      </c>
      <c r="J4412" s="8" t="s">
        <v>20498</v>
      </c>
      <c r="K4412" s="8" t="s">
        <v>582</v>
      </c>
      <c r="L4412" s="10" t="s">
        <v>3497</v>
      </c>
      <c r="M4412" s="11" t="str">
        <f t="shared" si="206"/>
        <v>2023/5/11 16:36:54</v>
      </c>
      <c r="N4412" s="12">
        <v>45057</v>
      </c>
      <c r="O4412" s="10" t="s">
        <v>3498</v>
      </c>
      <c r="P4412" s="8" t="s">
        <v>585</v>
      </c>
      <c r="Q4412" s="8" t="s">
        <v>20499</v>
      </c>
      <c r="R4412" s="8" t="s">
        <v>20500</v>
      </c>
      <c r="S4412" s="8" t="s">
        <v>648</v>
      </c>
      <c r="T4412" s="8" t="s">
        <v>649</v>
      </c>
      <c r="U4412" s="8" t="s">
        <v>650</v>
      </c>
      <c r="V4412" s="8" t="s">
        <v>582</v>
      </c>
      <c r="W4412" s="8" t="s">
        <v>582</v>
      </c>
      <c r="X4412" s="8" t="s">
        <v>582</v>
      </c>
      <c r="Y4412" s="8" t="s">
        <v>582</v>
      </c>
      <c r="Z4412" s="8" t="s">
        <v>582</v>
      </c>
      <c r="AA4412" s="8" t="s">
        <v>119</v>
      </c>
      <c r="AB4412" s="8" t="s">
        <v>591</v>
      </c>
      <c r="AC4412" s="8" t="s">
        <v>657</v>
      </c>
      <c r="AD4412" s="8" t="s">
        <v>593</v>
      </c>
      <c r="AE4412" s="8" t="s">
        <v>582</v>
      </c>
      <c r="AF4412" s="1">
        <v>1</v>
      </c>
    </row>
    <row r="4413" ht="25" customHeight="1" spans="1:32">
      <c r="A4413" s="1">
        <f>COUNTIF(企业分类!A:A,AA4413)</f>
        <v>1</v>
      </c>
      <c r="B4413" s="6" t="str">
        <f t="shared" si="204"/>
        <v>30-60天不在线</v>
      </c>
      <c r="C4413" s="7">
        <v>45046.9999884259</v>
      </c>
      <c r="D4413" s="6">
        <f t="shared" si="205"/>
        <v>40.3048958333311</v>
      </c>
      <c r="E4413" s="8" t="s">
        <v>20501</v>
      </c>
      <c r="F4413" s="8" t="s">
        <v>578</v>
      </c>
      <c r="G4413" s="8" t="s">
        <v>19</v>
      </c>
      <c r="H4413" s="8" t="s">
        <v>579</v>
      </c>
      <c r="I4413" s="8" t="s">
        <v>580</v>
      </c>
      <c r="J4413" s="8" t="s">
        <v>20502</v>
      </c>
      <c r="K4413" s="8" t="s">
        <v>582</v>
      </c>
      <c r="L4413" s="10" t="s">
        <v>20503</v>
      </c>
      <c r="M4413" s="11" t="str">
        <f t="shared" si="206"/>
        <v>2023/3/21 16:40:56</v>
      </c>
      <c r="N4413" s="12">
        <v>45006</v>
      </c>
      <c r="O4413" s="10" t="s">
        <v>20504</v>
      </c>
      <c r="P4413" s="8" t="s">
        <v>585</v>
      </c>
      <c r="Q4413" s="8" t="s">
        <v>20505</v>
      </c>
      <c r="R4413" s="8" t="s">
        <v>20506</v>
      </c>
      <c r="S4413" s="8" t="s">
        <v>600</v>
      </c>
      <c r="T4413" s="8" t="s">
        <v>601</v>
      </c>
      <c r="U4413" s="8" t="s">
        <v>602</v>
      </c>
      <c r="V4413" s="8" t="s">
        <v>582</v>
      </c>
      <c r="W4413" s="8" t="s">
        <v>582</v>
      </c>
      <c r="X4413" s="8" t="s">
        <v>582</v>
      </c>
      <c r="Y4413" s="8" t="s">
        <v>582</v>
      </c>
      <c r="Z4413" s="8" t="s">
        <v>582</v>
      </c>
      <c r="AA4413" s="8" t="s">
        <v>148</v>
      </c>
      <c r="AB4413" s="8" t="s">
        <v>591</v>
      </c>
      <c r="AC4413" s="8" t="s">
        <v>592</v>
      </c>
      <c r="AD4413" s="8" t="s">
        <v>593</v>
      </c>
      <c r="AE4413" s="8" t="s">
        <v>582</v>
      </c>
      <c r="AF4413" s="1">
        <v>1</v>
      </c>
    </row>
    <row r="4414" ht="25" customHeight="1" spans="1:32">
      <c r="A4414" s="1">
        <f>COUNTIF(企业分类!A:A,AA4414)</f>
        <v>1</v>
      </c>
      <c r="B4414" s="6" t="str">
        <f t="shared" si="204"/>
        <v>30天内曾在线</v>
      </c>
      <c r="C4414" s="7">
        <v>45046.9999884259</v>
      </c>
      <c r="D4414" s="6">
        <f t="shared" si="205"/>
        <v>-10.6906134259261</v>
      </c>
      <c r="E4414" s="8" t="s">
        <v>20507</v>
      </c>
      <c r="F4414" s="8" t="s">
        <v>578</v>
      </c>
      <c r="G4414" s="8" t="s">
        <v>19</v>
      </c>
      <c r="H4414" s="8" t="s">
        <v>579</v>
      </c>
      <c r="I4414" s="8" t="s">
        <v>580</v>
      </c>
      <c r="J4414" s="8" t="s">
        <v>20508</v>
      </c>
      <c r="K4414" s="8" t="s">
        <v>582</v>
      </c>
      <c r="L4414" s="10" t="s">
        <v>2838</v>
      </c>
      <c r="M4414" s="11" t="str">
        <f t="shared" si="206"/>
        <v>2023/5/11 16:34:28</v>
      </c>
      <c r="N4414" s="12">
        <v>45057</v>
      </c>
      <c r="O4414" s="10" t="s">
        <v>2839</v>
      </c>
      <c r="P4414" s="8" t="s">
        <v>585</v>
      </c>
      <c r="Q4414" s="8" t="s">
        <v>20509</v>
      </c>
      <c r="R4414" s="8" t="s">
        <v>20510</v>
      </c>
      <c r="S4414" s="8" t="s">
        <v>648</v>
      </c>
      <c r="T4414" s="8" t="s">
        <v>649</v>
      </c>
      <c r="U4414" s="8" t="s">
        <v>650</v>
      </c>
      <c r="V4414" s="8" t="s">
        <v>582</v>
      </c>
      <c r="W4414" s="8" t="s">
        <v>582</v>
      </c>
      <c r="X4414" s="8" t="s">
        <v>582</v>
      </c>
      <c r="Y4414" s="8" t="s">
        <v>582</v>
      </c>
      <c r="Z4414" s="8" t="s">
        <v>582</v>
      </c>
      <c r="AA4414" s="8" t="s">
        <v>119</v>
      </c>
      <c r="AB4414" s="8" t="s">
        <v>591</v>
      </c>
      <c r="AC4414" s="8" t="s">
        <v>657</v>
      </c>
      <c r="AD4414" s="8" t="s">
        <v>593</v>
      </c>
      <c r="AE4414" s="8" t="s">
        <v>582</v>
      </c>
      <c r="AF4414" s="1">
        <v>1</v>
      </c>
    </row>
    <row r="4415" ht="25" customHeight="1" spans="1:32">
      <c r="A4415" s="1">
        <f>COUNTIF(企业分类!A:A,AA4415)</f>
        <v>1</v>
      </c>
      <c r="B4415" s="6" t="str">
        <f t="shared" si="204"/>
        <v>30天内曾在线</v>
      </c>
      <c r="C4415" s="7">
        <v>45046.9999884259</v>
      </c>
      <c r="D4415" s="6">
        <f t="shared" si="205"/>
        <v>-10.6918981481504</v>
      </c>
      <c r="E4415" s="8" t="s">
        <v>20511</v>
      </c>
      <c r="F4415" s="8" t="s">
        <v>578</v>
      </c>
      <c r="G4415" s="8" t="s">
        <v>19</v>
      </c>
      <c r="H4415" s="8" t="s">
        <v>579</v>
      </c>
      <c r="I4415" s="8" t="s">
        <v>580</v>
      </c>
      <c r="J4415" s="8" t="s">
        <v>20512</v>
      </c>
      <c r="K4415" s="8" t="s">
        <v>582</v>
      </c>
      <c r="L4415" s="10" t="s">
        <v>1918</v>
      </c>
      <c r="M4415" s="11" t="str">
        <f t="shared" si="206"/>
        <v>2023/5/11 16:36:19</v>
      </c>
      <c r="N4415" s="12">
        <v>45057</v>
      </c>
      <c r="O4415" s="10" t="s">
        <v>1919</v>
      </c>
      <c r="P4415" s="8" t="s">
        <v>585</v>
      </c>
      <c r="Q4415" s="8" t="s">
        <v>20513</v>
      </c>
      <c r="R4415" s="8" t="s">
        <v>20514</v>
      </c>
      <c r="S4415" s="8" t="s">
        <v>600</v>
      </c>
      <c r="T4415" s="8" t="s">
        <v>601</v>
      </c>
      <c r="U4415" s="8" t="s">
        <v>602</v>
      </c>
      <c r="V4415" s="8" t="s">
        <v>582</v>
      </c>
      <c r="W4415" s="8" t="s">
        <v>582</v>
      </c>
      <c r="X4415" s="8" t="s">
        <v>582</v>
      </c>
      <c r="Y4415" s="8" t="s">
        <v>582</v>
      </c>
      <c r="Z4415" s="8" t="s">
        <v>582</v>
      </c>
      <c r="AA4415" s="8" t="s">
        <v>148</v>
      </c>
      <c r="AB4415" s="8" t="s">
        <v>591</v>
      </c>
      <c r="AC4415" s="8" t="s">
        <v>592</v>
      </c>
      <c r="AD4415" s="8" t="s">
        <v>593</v>
      </c>
      <c r="AE4415" s="8" t="s">
        <v>582</v>
      </c>
      <c r="AF4415" s="1">
        <v>1</v>
      </c>
    </row>
    <row r="4416" ht="25" customHeight="1" spans="1:32">
      <c r="A4416" s="1">
        <f>COUNTIF(企业分类!A:A,AA4416)</f>
        <v>1</v>
      </c>
      <c r="B4416" s="6" t="str">
        <f t="shared" si="204"/>
        <v>30天内曾在线</v>
      </c>
      <c r="C4416" s="7">
        <v>45046.9999884259</v>
      </c>
      <c r="D4416" s="6">
        <f t="shared" si="205"/>
        <v>-10.6915972222268</v>
      </c>
      <c r="E4416" s="8" t="s">
        <v>20515</v>
      </c>
      <c r="F4416" s="8" t="s">
        <v>578</v>
      </c>
      <c r="G4416" s="8" t="s">
        <v>19</v>
      </c>
      <c r="H4416" s="8" t="s">
        <v>579</v>
      </c>
      <c r="I4416" s="8" t="s">
        <v>580</v>
      </c>
      <c r="J4416" s="8" t="s">
        <v>20516</v>
      </c>
      <c r="K4416" s="8" t="s">
        <v>582</v>
      </c>
      <c r="L4416" s="10" t="s">
        <v>1908</v>
      </c>
      <c r="M4416" s="11" t="str">
        <f t="shared" si="206"/>
        <v>2023/5/11 16:35:53</v>
      </c>
      <c r="N4416" s="12">
        <v>45057</v>
      </c>
      <c r="O4416" s="10" t="s">
        <v>1909</v>
      </c>
      <c r="P4416" s="8" t="s">
        <v>585</v>
      </c>
      <c r="Q4416" s="8" t="s">
        <v>20517</v>
      </c>
      <c r="R4416" s="8" t="s">
        <v>20518</v>
      </c>
      <c r="S4416" s="8" t="s">
        <v>648</v>
      </c>
      <c r="T4416" s="8" t="s">
        <v>649</v>
      </c>
      <c r="U4416" s="8" t="s">
        <v>650</v>
      </c>
      <c r="V4416" s="8" t="s">
        <v>582</v>
      </c>
      <c r="W4416" s="8" t="s">
        <v>582</v>
      </c>
      <c r="X4416" s="8" t="s">
        <v>582</v>
      </c>
      <c r="Y4416" s="8" t="s">
        <v>582</v>
      </c>
      <c r="Z4416" s="8" t="s">
        <v>582</v>
      </c>
      <c r="AA4416" s="8" t="s">
        <v>241</v>
      </c>
      <c r="AB4416" s="8" t="s">
        <v>591</v>
      </c>
      <c r="AC4416" s="8" t="s">
        <v>629</v>
      </c>
      <c r="AD4416" s="8" t="s">
        <v>593</v>
      </c>
      <c r="AE4416" s="8" t="s">
        <v>582</v>
      </c>
      <c r="AF4416" s="1">
        <v>1</v>
      </c>
    </row>
    <row r="4417" ht="25" customHeight="1" spans="1:32">
      <c r="A4417" s="1">
        <f>COUNTIF(企业分类!A:A,AA4417)</f>
        <v>1</v>
      </c>
      <c r="B4417" s="6" t="str">
        <f t="shared" si="204"/>
        <v>30天内曾在线</v>
      </c>
      <c r="C4417" s="7">
        <v>45046.9999884259</v>
      </c>
      <c r="D4417" s="6">
        <f t="shared" si="205"/>
        <v>-10.6926388888896</v>
      </c>
      <c r="E4417" s="8" t="s">
        <v>20519</v>
      </c>
      <c r="F4417" s="8" t="s">
        <v>578</v>
      </c>
      <c r="G4417" s="8" t="s">
        <v>19</v>
      </c>
      <c r="H4417" s="8" t="s">
        <v>579</v>
      </c>
      <c r="I4417" s="8" t="s">
        <v>580</v>
      </c>
      <c r="J4417" s="8" t="s">
        <v>20520</v>
      </c>
      <c r="K4417" s="8" t="s">
        <v>582</v>
      </c>
      <c r="L4417" s="10" t="s">
        <v>1386</v>
      </c>
      <c r="M4417" s="11" t="str">
        <f t="shared" si="206"/>
        <v>2023/5/11 16:37:23</v>
      </c>
      <c r="N4417" s="12">
        <v>45057</v>
      </c>
      <c r="O4417" s="10" t="s">
        <v>1387</v>
      </c>
      <c r="P4417" s="8" t="s">
        <v>585</v>
      </c>
      <c r="Q4417" s="8" t="s">
        <v>20521</v>
      </c>
      <c r="R4417" s="8" t="s">
        <v>20522</v>
      </c>
      <c r="S4417" s="8" t="s">
        <v>648</v>
      </c>
      <c r="T4417" s="8" t="s">
        <v>649</v>
      </c>
      <c r="U4417" s="8" t="s">
        <v>650</v>
      </c>
      <c r="V4417" s="8" t="s">
        <v>582</v>
      </c>
      <c r="W4417" s="8" t="s">
        <v>582</v>
      </c>
      <c r="X4417" s="8" t="s">
        <v>582</v>
      </c>
      <c r="Y4417" s="8" t="s">
        <v>582</v>
      </c>
      <c r="Z4417" s="8" t="s">
        <v>582</v>
      </c>
      <c r="AA4417" s="8" t="s">
        <v>241</v>
      </c>
      <c r="AB4417" s="8" t="s">
        <v>591</v>
      </c>
      <c r="AC4417" s="8" t="s">
        <v>629</v>
      </c>
      <c r="AD4417" s="8" t="s">
        <v>593</v>
      </c>
      <c r="AE4417" s="8" t="s">
        <v>582</v>
      </c>
      <c r="AF4417" s="1">
        <v>1</v>
      </c>
    </row>
    <row r="4418" ht="25" customHeight="1" spans="1:32">
      <c r="A4418" s="1">
        <f>COUNTIF(企业分类!A:A,AA4418)</f>
        <v>1</v>
      </c>
      <c r="B4418" s="6" t="str">
        <f t="shared" si="204"/>
        <v>30天内曾在线</v>
      </c>
      <c r="C4418" s="7">
        <v>45046.9999884259</v>
      </c>
      <c r="D4418" s="6">
        <f t="shared" si="205"/>
        <v>-10.6920138888891</v>
      </c>
      <c r="E4418" s="8" t="s">
        <v>20523</v>
      </c>
      <c r="F4418" s="8" t="s">
        <v>578</v>
      </c>
      <c r="G4418" s="8" t="s">
        <v>19</v>
      </c>
      <c r="H4418" s="8" t="s">
        <v>579</v>
      </c>
      <c r="I4418" s="8" t="s">
        <v>580</v>
      </c>
      <c r="J4418" s="8" t="s">
        <v>20524</v>
      </c>
      <c r="K4418" s="8" t="s">
        <v>582</v>
      </c>
      <c r="L4418" s="10" t="s">
        <v>698</v>
      </c>
      <c r="M4418" s="11" t="str">
        <f t="shared" si="206"/>
        <v>2023/5/11 16:36:29</v>
      </c>
      <c r="N4418" s="12">
        <v>45057</v>
      </c>
      <c r="O4418" s="10" t="s">
        <v>699</v>
      </c>
      <c r="P4418" s="8" t="s">
        <v>585</v>
      </c>
      <c r="Q4418" s="8" t="s">
        <v>20525</v>
      </c>
      <c r="R4418" s="8" t="s">
        <v>20526</v>
      </c>
      <c r="S4418" s="8" t="s">
        <v>915</v>
      </c>
      <c r="T4418" s="8" t="s">
        <v>916</v>
      </c>
      <c r="U4418" s="8" t="s">
        <v>917</v>
      </c>
      <c r="V4418" s="8" t="s">
        <v>582</v>
      </c>
      <c r="W4418" s="8" t="s">
        <v>582</v>
      </c>
      <c r="X4418" s="8" t="s">
        <v>582</v>
      </c>
      <c r="Y4418" s="8" t="s">
        <v>582</v>
      </c>
      <c r="Z4418" s="8" t="s">
        <v>582</v>
      </c>
      <c r="AA4418" s="8" t="s">
        <v>290</v>
      </c>
      <c r="AB4418" s="8" t="s">
        <v>591</v>
      </c>
      <c r="AC4418" s="8" t="s">
        <v>690</v>
      </c>
      <c r="AD4418" s="8" t="s">
        <v>593</v>
      </c>
      <c r="AE4418" s="8" t="s">
        <v>582</v>
      </c>
      <c r="AF4418" s="1">
        <v>1</v>
      </c>
    </row>
    <row r="4419" ht="25" customHeight="1" spans="1:32">
      <c r="A4419" s="1">
        <f>COUNTIF(企业分类!A:A,AA4419)</f>
        <v>1</v>
      </c>
      <c r="B4419" s="6" t="str">
        <f t="shared" ref="B4419:B4482" si="207">IF(M4419="","从不在线",IF(D4419&lt;30,"30天内曾在线",IF(D4419&lt;=60,"30-60天不在线",IF(D4419&lt;=180,"60-180天不在线","大于180天不在线"))))</f>
        <v>30天内曾在线</v>
      </c>
      <c r="C4419" s="7">
        <v>45046.9999884259</v>
      </c>
      <c r="D4419" s="6">
        <f t="shared" ref="D4419:D4482" si="208">C4419-M4419</f>
        <v>-10.6919907407428</v>
      </c>
      <c r="E4419" s="8" t="s">
        <v>20527</v>
      </c>
      <c r="F4419" s="8" t="s">
        <v>578</v>
      </c>
      <c r="G4419" s="8" t="s">
        <v>19</v>
      </c>
      <c r="H4419" s="8" t="s">
        <v>579</v>
      </c>
      <c r="I4419" s="8" t="s">
        <v>580</v>
      </c>
      <c r="J4419" s="8" t="s">
        <v>20528</v>
      </c>
      <c r="K4419" s="8" t="s">
        <v>582</v>
      </c>
      <c r="L4419" s="10" t="s">
        <v>2170</v>
      </c>
      <c r="M4419" s="11" t="str">
        <f t="shared" ref="M4419:M4482" si="209">TEXT(N4419,"yyyy/m/d")&amp;" "&amp;TEXT(O4419,"h:mm:ss")</f>
        <v>2023/5/11 16:36:27</v>
      </c>
      <c r="N4419" s="12">
        <v>45057</v>
      </c>
      <c r="O4419" s="10" t="s">
        <v>2171</v>
      </c>
      <c r="P4419" s="8" t="s">
        <v>585</v>
      </c>
      <c r="Q4419" s="8" t="s">
        <v>20529</v>
      </c>
      <c r="R4419" s="8" t="s">
        <v>20530</v>
      </c>
      <c r="S4419" s="8" t="s">
        <v>588</v>
      </c>
      <c r="T4419" s="8" t="s">
        <v>589</v>
      </c>
      <c r="U4419" s="8" t="s">
        <v>590</v>
      </c>
      <c r="V4419" s="8" t="s">
        <v>582</v>
      </c>
      <c r="W4419" s="8" t="s">
        <v>582</v>
      </c>
      <c r="X4419" s="8" t="s">
        <v>582</v>
      </c>
      <c r="Y4419" s="8" t="s">
        <v>582</v>
      </c>
      <c r="Z4419" s="8" t="s">
        <v>582</v>
      </c>
      <c r="AA4419" s="8" t="s">
        <v>164</v>
      </c>
      <c r="AB4419" s="8" t="s">
        <v>591</v>
      </c>
      <c r="AC4419" s="8" t="s">
        <v>592</v>
      </c>
      <c r="AD4419" s="8" t="s">
        <v>593</v>
      </c>
      <c r="AE4419" s="8" t="s">
        <v>582</v>
      </c>
      <c r="AF4419" s="1">
        <v>1</v>
      </c>
    </row>
    <row r="4420" ht="25" customHeight="1" spans="1:32">
      <c r="A4420" s="1">
        <f>COUNTIF(企业分类!A:A,AA4420)</f>
        <v>1</v>
      </c>
      <c r="B4420" s="6" t="str">
        <f t="shared" si="207"/>
        <v>30天内曾在线</v>
      </c>
      <c r="C4420" s="7">
        <v>45046.9999884259</v>
      </c>
      <c r="D4420" s="6">
        <f t="shared" si="208"/>
        <v>-9.88096064815181</v>
      </c>
      <c r="E4420" s="8" t="s">
        <v>20531</v>
      </c>
      <c r="F4420" s="8" t="s">
        <v>578</v>
      </c>
      <c r="G4420" s="8" t="s">
        <v>19</v>
      </c>
      <c r="H4420" s="8" t="s">
        <v>579</v>
      </c>
      <c r="I4420" s="8" t="s">
        <v>580</v>
      </c>
      <c r="J4420" s="8" t="s">
        <v>20532</v>
      </c>
      <c r="K4420" s="8" t="s">
        <v>582</v>
      </c>
      <c r="L4420" s="10" t="s">
        <v>20533</v>
      </c>
      <c r="M4420" s="11" t="str">
        <f t="shared" si="209"/>
        <v>2023/5/10 21:08:34</v>
      </c>
      <c r="N4420" s="12">
        <v>45056</v>
      </c>
      <c r="O4420" s="10" t="s">
        <v>20534</v>
      </c>
      <c r="P4420" s="8" t="s">
        <v>585</v>
      </c>
      <c r="Q4420" s="8" t="s">
        <v>20535</v>
      </c>
      <c r="R4420" s="8" t="s">
        <v>20536</v>
      </c>
      <c r="S4420" s="8" t="s">
        <v>588</v>
      </c>
      <c r="T4420" s="8" t="s">
        <v>589</v>
      </c>
      <c r="U4420" s="8" t="s">
        <v>590</v>
      </c>
      <c r="V4420" s="8" t="s">
        <v>582</v>
      </c>
      <c r="W4420" s="8" t="s">
        <v>582</v>
      </c>
      <c r="X4420" s="8" t="s">
        <v>582</v>
      </c>
      <c r="Y4420" s="8" t="s">
        <v>582</v>
      </c>
      <c r="Z4420" s="8" t="s">
        <v>582</v>
      </c>
      <c r="AA4420" s="8" t="s">
        <v>199</v>
      </c>
      <c r="AB4420" s="8" t="s">
        <v>591</v>
      </c>
      <c r="AC4420" s="8" t="s">
        <v>592</v>
      </c>
      <c r="AD4420" s="8" t="s">
        <v>593</v>
      </c>
      <c r="AE4420" s="8" t="s">
        <v>582</v>
      </c>
      <c r="AF4420" s="1">
        <v>1</v>
      </c>
    </row>
    <row r="4421" ht="25" customHeight="1" spans="1:32">
      <c r="A4421" s="1">
        <f>COUNTIF(企业分类!A:A,AA4421)</f>
        <v>1</v>
      </c>
      <c r="B4421" s="6" t="str">
        <f t="shared" si="207"/>
        <v>30天内曾在线</v>
      </c>
      <c r="C4421" s="7">
        <v>45046.9999884259</v>
      </c>
      <c r="D4421" s="6">
        <f t="shared" si="208"/>
        <v>-10.6927662037051</v>
      </c>
      <c r="E4421" s="8" t="s">
        <v>20537</v>
      </c>
      <c r="F4421" s="8" t="s">
        <v>578</v>
      </c>
      <c r="G4421" s="8" t="s">
        <v>19</v>
      </c>
      <c r="H4421" s="8" t="s">
        <v>579</v>
      </c>
      <c r="I4421" s="8" t="s">
        <v>580</v>
      </c>
      <c r="J4421" s="8" t="s">
        <v>20538</v>
      </c>
      <c r="K4421" s="8" t="s">
        <v>582</v>
      </c>
      <c r="L4421" s="10" t="s">
        <v>2205</v>
      </c>
      <c r="M4421" s="11" t="str">
        <f t="shared" si="209"/>
        <v>2023/5/11 16:37:34</v>
      </c>
      <c r="N4421" s="12">
        <v>45057</v>
      </c>
      <c r="O4421" s="10" t="s">
        <v>2206</v>
      </c>
      <c r="P4421" s="8" t="s">
        <v>585</v>
      </c>
      <c r="Q4421" s="8" t="s">
        <v>20539</v>
      </c>
      <c r="R4421" s="8" t="s">
        <v>20540</v>
      </c>
      <c r="S4421" s="8" t="s">
        <v>588</v>
      </c>
      <c r="T4421" s="8" t="s">
        <v>589</v>
      </c>
      <c r="U4421" s="8" t="s">
        <v>590</v>
      </c>
      <c r="V4421" s="8" t="s">
        <v>582</v>
      </c>
      <c r="W4421" s="8" t="s">
        <v>582</v>
      </c>
      <c r="X4421" s="8" t="s">
        <v>582</v>
      </c>
      <c r="Y4421" s="8" t="s">
        <v>582</v>
      </c>
      <c r="Z4421" s="8" t="s">
        <v>582</v>
      </c>
      <c r="AA4421" s="8" t="s">
        <v>205</v>
      </c>
      <c r="AB4421" s="8" t="s">
        <v>591</v>
      </c>
      <c r="AC4421" s="8" t="s">
        <v>690</v>
      </c>
      <c r="AD4421" s="8" t="s">
        <v>593</v>
      </c>
      <c r="AE4421" s="8" t="s">
        <v>582</v>
      </c>
      <c r="AF4421" s="1">
        <v>1</v>
      </c>
    </row>
    <row r="4422" ht="25" customHeight="1" spans="1:32">
      <c r="A4422" s="1">
        <f>COUNTIF(企业分类!A:A,AA4422)</f>
        <v>1</v>
      </c>
      <c r="B4422" s="6" t="str">
        <f t="shared" si="207"/>
        <v>30天内曾在线</v>
      </c>
      <c r="C4422" s="7">
        <v>45046.9999884259</v>
      </c>
      <c r="D4422" s="6">
        <f t="shared" si="208"/>
        <v>-10.6919444444502</v>
      </c>
      <c r="E4422" s="8" t="s">
        <v>20541</v>
      </c>
      <c r="F4422" s="8" t="s">
        <v>578</v>
      </c>
      <c r="G4422" s="8" t="s">
        <v>19</v>
      </c>
      <c r="H4422" s="8" t="s">
        <v>579</v>
      </c>
      <c r="I4422" s="8" t="s">
        <v>580</v>
      </c>
      <c r="J4422" s="8" t="s">
        <v>20542</v>
      </c>
      <c r="K4422" s="8" t="s">
        <v>582</v>
      </c>
      <c r="L4422" s="10" t="s">
        <v>947</v>
      </c>
      <c r="M4422" s="11" t="str">
        <f t="shared" si="209"/>
        <v>2023/5/11 16:36:23</v>
      </c>
      <c r="N4422" s="12">
        <v>45057</v>
      </c>
      <c r="O4422" s="10" t="s">
        <v>948</v>
      </c>
      <c r="P4422" s="8" t="s">
        <v>585</v>
      </c>
      <c r="Q4422" s="8" t="s">
        <v>20543</v>
      </c>
      <c r="R4422" s="8" t="s">
        <v>20543</v>
      </c>
      <c r="S4422" s="8" t="s">
        <v>610</v>
      </c>
      <c r="T4422" s="8" t="s">
        <v>611</v>
      </c>
      <c r="U4422" s="8" t="s">
        <v>612</v>
      </c>
      <c r="V4422" s="8" t="s">
        <v>582</v>
      </c>
      <c r="W4422" s="8" t="s">
        <v>582</v>
      </c>
      <c r="X4422" s="8" t="s">
        <v>582</v>
      </c>
      <c r="Y4422" s="8" t="s">
        <v>582</v>
      </c>
      <c r="Z4422" s="8" t="s">
        <v>582</v>
      </c>
      <c r="AA4422" s="8" t="s">
        <v>43</v>
      </c>
      <c r="AB4422" s="8" t="s">
        <v>591</v>
      </c>
      <c r="AC4422" s="8" t="s">
        <v>603</v>
      </c>
      <c r="AD4422" s="8" t="s">
        <v>593</v>
      </c>
      <c r="AE4422" s="8" t="s">
        <v>604</v>
      </c>
      <c r="AF4422" s="1">
        <v>1</v>
      </c>
    </row>
    <row r="4423" ht="25" customHeight="1" spans="1:32">
      <c r="A4423" s="1">
        <f>COUNTIF(企业分类!A:A,AA4423)</f>
        <v>1</v>
      </c>
      <c r="B4423" s="6" t="str">
        <f t="shared" si="207"/>
        <v>30天内曾在线</v>
      </c>
      <c r="C4423" s="7">
        <v>45046.9999884259</v>
      </c>
      <c r="D4423" s="6">
        <f t="shared" si="208"/>
        <v>-10.6854282407439</v>
      </c>
      <c r="E4423" s="8" t="s">
        <v>20544</v>
      </c>
      <c r="F4423" s="8" t="s">
        <v>578</v>
      </c>
      <c r="G4423" s="8" t="s">
        <v>19</v>
      </c>
      <c r="H4423" s="8" t="s">
        <v>579</v>
      </c>
      <c r="I4423" s="8" t="s">
        <v>580</v>
      </c>
      <c r="J4423" s="8" t="s">
        <v>20545</v>
      </c>
      <c r="K4423" s="8" t="s">
        <v>582</v>
      </c>
      <c r="L4423" s="10" t="s">
        <v>5939</v>
      </c>
      <c r="M4423" s="11" t="str">
        <f t="shared" si="209"/>
        <v>2023/5/11 16:27:00</v>
      </c>
      <c r="N4423" s="12">
        <v>45057</v>
      </c>
      <c r="O4423" s="10" t="s">
        <v>5940</v>
      </c>
      <c r="P4423" s="8" t="s">
        <v>585</v>
      </c>
      <c r="Q4423" s="8" t="s">
        <v>20546</v>
      </c>
      <c r="R4423" s="8" t="s">
        <v>20547</v>
      </c>
      <c r="S4423" s="8" t="s">
        <v>588</v>
      </c>
      <c r="T4423" s="8" t="s">
        <v>589</v>
      </c>
      <c r="U4423" s="8" t="s">
        <v>590</v>
      </c>
      <c r="V4423" s="8" t="s">
        <v>582</v>
      </c>
      <c r="W4423" s="8" t="s">
        <v>582</v>
      </c>
      <c r="X4423" s="8" t="s">
        <v>582</v>
      </c>
      <c r="Y4423" s="8" t="s">
        <v>582</v>
      </c>
      <c r="Z4423" s="8" t="s">
        <v>582</v>
      </c>
      <c r="AA4423" s="8" t="s">
        <v>321</v>
      </c>
      <c r="AB4423" s="8" t="s">
        <v>591</v>
      </c>
      <c r="AC4423" s="8" t="s">
        <v>592</v>
      </c>
      <c r="AD4423" s="8" t="s">
        <v>593</v>
      </c>
      <c r="AE4423" s="8" t="s">
        <v>582</v>
      </c>
      <c r="AF4423" s="1">
        <v>1</v>
      </c>
    </row>
    <row r="4424" ht="25" customHeight="1" spans="1:32">
      <c r="A4424" s="1">
        <f>COUNTIF(企业分类!A:A,AA4424)</f>
        <v>1</v>
      </c>
      <c r="B4424" s="6" t="str">
        <f t="shared" si="207"/>
        <v>30天内曾在线</v>
      </c>
      <c r="C4424" s="7">
        <v>45046.9999884259</v>
      </c>
      <c r="D4424" s="6">
        <f t="shared" si="208"/>
        <v>-10.6920486111121</v>
      </c>
      <c r="E4424" s="8" t="s">
        <v>20548</v>
      </c>
      <c r="F4424" s="8" t="s">
        <v>578</v>
      </c>
      <c r="G4424" s="8" t="s">
        <v>19</v>
      </c>
      <c r="H4424" s="8" t="s">
        <v>579</v>
      </c>
      <c r="I4424" s="8" t="s">
        <v>580</v>
      </c>
      <c r="J4424" s="8" t="s">
        <v>20549</v>
      </c>
      <c r="K4424" s="8" t="s">
        <v>582</v>
      </c>
      <c r="L4424" s="10" t="s">
        <v>2213</v>
      </c>
      <c r="M4424" s="11" t="str">
        <f t="shared" si="209"/>
        <v>2023/5/11 16:36:32</v>
      </c>
      <c r="N4424" s="12">
        <v>45057</v>
      </c>
      <c r="O4424" s="10" t="s">
        <v>2214</v>
      </c>
      <c r="P4424" s="8" t="s">
        <v>585</v>
      </c>
      <c r="Q4424" s="8" t="s">
        <v>20550</v>
      </c>
      <c r="R4424" s="8" t="s">
        <v>20550</v>
      </c>
      <c r="S4424" s="8" t="s">
        <v>610</v>
      </c>
      <c r="T4424" s="8" t="s">
        <v>611</v>
      </c>
      <c r="U4424" s="8" t="s">
        <v>612</v>
      </c>
      <c r="V4424" s="8" t="s">
        <v>582</v>
      </c>
      <c r="W4424" s="8" t="s">
        <v>582</v>
      </c>
      <c r="X4424" s="8" t="s">
        <v>582</v>
      </c>
      <c r="Y4424" s="8" t="s">
        <v>582</v>
      </c>
      <c r="Z4424" s="8" t="s">
        <v>582</v>
      </c>
      <c r="AA4424" s="8" t="s">
        <v>43</v>
      </c>
      <c r="AB4424" s="8" t="s">
        <v>591</v>
      </c>
      <c r="AC4424" s="8" t="s">
        <v>603</v>
      </c>
      <c r="AD4424" s="8" t="s">
        <v>593</v>
      </c>
      <c r="AE4424" s="8" t="s">
        <v>604</v>
      </c>
      <c r="AF4424" s="1">
        <v>1</v>
      </c>
    </row>
    <row r="4425" ht="25" customHeight="1" spans="1:32">
      <c r="A4425" s="1">
        <f>COUNTIF(企业分类!A:A,AA4425)</f>
        <v>1</v>
      </c>
      <c r="B4425" s="6" t="str">
        <f t="shared" si="207"/>
        <v>30天内曾在线</v>
      </c>
      <c r="C4425" s="7">
        <v>45046.9999884259</v>
      </c>
      <c r="D4425" s="6">
        <f t="shared" si="208"/>
        <v>-10.6910995370417</v>
      </c>
      <c r="E4425" s="8" t="s">
        <v>20551</v>
      </c>
      <c r="F4425" s="8" t="s">
        <v>578</v>
      </c>
      <c r="G4425" s="8" t="s">
        <v>19</v>
      </c>
      <c r="H4425" s="8" t="s">
        <v>579</v>
      </c>
      <c r="I4425" s="8" t="s">
        <v>580</v>
      </c>
      <c r="J4425" s="8" t="s">
        <v>20552</v>
      </c>
      <c r="K4425" s="8" t="s">
        <v>582</v>
      </c>
      <c r="L4425" s="10" t="s">
        <v>4087</v>
      </c>
      <c r="M4425" s="11" t="str">
        <f t="shared" si="209"/>
        <v>2023/5/11 16:35:10</v>
      </c>
      <c r="N4425" s="12">
        <v>45057</v>
      </c>
      <c r="O4425" s="10" t="s">
        <v>4088</v>
      </c>
      <c r="P4425" s="8" t="s">
        <v>585</v>
      </c>
      <c r="Q4425" s="8" t="s">
        <v>20553</v>
      </c>
      <c r="R4425" s="8" t="s">
        <v>20553</v>
      </c>
      <c r="S4425" s="8" t="s">
        <v>600</v>
      </c>
      <c r="T4425" s="8" t="s">
        <v>601</v>
      </c>
      <c r="U4425" s="8" t="s">
        <v>602</v>
      </c>
      <c r="V4425" s="8" t="s">
        <v>582</v>
      </c>
      <c r="W4425" s="8" t="s">
        <v>582</v>
      </c>
      <c r="X4425" s="8" t="s">
        <v>582</v>
      </c>
      <c r="Y4425" s="8" t="s">
        <v>582</v>
      </c>
      <c r="Z4425" s="8" t="s">
        <v>582</v>
      </c>
      <c r="AA4425" s="8" t="s">
        <v>102</v>
      </c>
      <c r="AB4425" s="8" t="s">
        <v>591</v>
      </c>
      <c r="AC4425" s="8" t="s">
        <v>641</v>
      </c>
      <c r="AD4425" s="8" t="s">
        <v>593</v>
      </c>
      <c r="AE4425" s="8" t="s">
        <v>582</v>
      </c>
      <c r="AF4425" s="1">
        <v>1</v>
      </c>
    </row>
    <row r="4426" ht="25" customHeight="1" spans="1:32">
      <c r="A4426" s="1">
        <f>COUNTIF(企业分类!A:A,AA4426)</f>
        <v>1</v>
      </c>
      <c r="B4426" s="6" t="str">
        <f t="shared" si="207"/>
        <v>30天内曾在线</v>
      </c>
      <c r="C4426" s="7">
        <v>45046.9999884259</v>
      </c>
      <c r="D4426" s="6">
        <f t="shared" si="208"/>
        <v>-10.6912962962961</v>
      </c>
      <c r="E4426" s="8" t="s">
        <v>20554</v>
      </c>
      <c r="F4426" s="8" t="s">
        <v>578</v>
      </c>
      <c r="G4426" s="8" t="s">
        <v>19</v>
      </c>
      <c r="H4426" s="8" t="s">
        <v>579</v>
      </c>
      <c r="I4426" s="8" t="s">
        <v>580</v>
      </c>
      <c r="J4426" s="8" t="s">
        <v>20555</v>
      </c>
      <c r="K4426" s="8" t="s">
        <v>582</v>
      </c>
      <c r="L4426" s="10" t="s">
        <v>5098</v>
      </c>
      <c r="M4426" s="11" t="str">
        <f t="shared" si="209"/>
        <v>2023/5/11 16:35:27</v>
      </c>
      <c r="N4426" s="12">
        <v>45057</v>
      </c>
      <c r="O4426" s="10" t="s">
        <v>5099</v>
      </c>
      <c r="P4426" s="8" t="s">
        <v>585</v>
      </c>
      <c r="Q4426" s="8" t="s">
        <v>20556</v>
      </c>
      <c r="R4426" s="8" t="s">
        <v>20557</v>
      </c>
      <c r="S4426" s="8" t="s">
        <v>588</v>
      </c>
      <c r="T4426" s="8" t="s">
        <v>589</v>
      </c>
      <c r="U4426" s="8" t="s">
        <v>590</v>
      </c>
      <c r="V4426" s="8" t="s">
        <v>582</v>
      </c>
      <c r="W4426" s="8" t="s">
        <v>582</v>
      </c>
      <c r="X4426" s="8" t="s">
        <v>582</v>
      </c>
      <c r="Y4426" s="8" t="s">
        <v>582</v>
      </c>
      <c r="Z4426" s="8" t="s">
        <v>582</v>
      </c>
      <c r="AA4426" s="8" t="s">
        <v>321</v>
      </c>
      <c r="AB4426" s="8" t="s">
        <v>591</v>
      </c>
      <c r="AC4426" s="8" t="s">
        <v>592</v>
      </c>
      <c r="AD4426" s="8" t="s">
        <v>593</v>
      </c>
      <c r="AE4426" s="8" t="s">
        <v>582</v>
      </c>
      <c r="AF4426" s="1">
        <v>1</v>
      </c>
    </row>
    <row r="4427" ht="25" customHeight="1" spans="1:32">
      <c r="A4427" s="1">
        <f>COUNTIF(企业分类!A:A,AA4427)</f>
        <v>1</v>
      </c>
      <c r="B4427" s="6" t="str">
        <f t="shared" si="207"/>
        <v>30天内曾在线</v>
      </c>
      <c r="C4427" s="7">
        <v>45046.9999884259</v>
      </c>
      <c r="D4427" s="6">
        <f t="shared" si="208"/>
        <v>-10.6890625000015</v>
      </c>
      <c r="E4427" s="8" t="s">
        <v>20558</v>
      </c>
      <c r="F4427" s="8" t="s">
        <v>578</v>
      </c>
      <c r="G4427" s="8" t="s">
        <v>19</v>
      </c>
      <c r="H4427" s="8" t="s">
        <v>579</v>
      </c>
      <c r="I4427" s="8" t="s">
        <v>580</v>
      </c>
      <c r="J4427" s="8" t="s">
        <v>20559</v>
      </c>
      <c r="K4427" s="8" t="s">
        <v>582</v>
      </c>
      <c r="L4427" s="10" t="s">
        <v>4278</v>
      </c>
      <c r="M4427" s="11" t="str">
        <f t="shared" si="209"/>
        <v>2023/5/11 16:32:14</v>
      </c>
      <c r="N4427" s="12">
        <v>45057</v>
      </c>
      <c r="O4427" s="10" t="s">
        <v>4279</v>
      </c>
      <c r="P4427" s="8" t="s">
        <v>585</v>
      </c>
      <c r="Q4427" s="8" t="s">
        <v>20560</v>
      </c>
      <c r="R4427" s="8" t="s">
        <v>20561</v>
      </c>
      <c r="S4427" s="8" t="s">
        <v>588</v>
      </c>
      <c r="T4427" s="8" t="s">
        <v>589</v>
      </c>
      <c r="U4427" s="8" t="s">
        <v>590</v>
      </c>
      <c r="V4427" s="8" t="s">
        <v>582</v>
      </c>
      <c r="W4427" s="8" t="s">
        <v>582</v>
      </c>
      <c r="X4427" s="8" t="s">
        <v>582</v>
      </c>
      <c r="Y4427" s="8" t="s">
        <v>582</v>
      </c>
      <c r="Z4427" s="8" t="s">
        <v>582</v>
      </c>
      <c r="AA4427" s="8" t="s">
        <v>47</v>
      </c>
      <c r="AB4427" s="8" t="s">
        <v>591</v>
      </c>
      <c r="AC4427" s="8" t="s">
        <v>690</v>
      </c>
      <c r="AD4427" s="8" t="s">
        <v>593</v>
      </c>
      <c r="AE4427" s="8" t="s">
        <v>582</v>
      </c>
      <c r="AF4427" s="1">
        <v>1</v>
      </c>
    </row>
    <row r="4428" ht="25" customHeight="1" spans="1:32">
      <c r="A4428" s="1">
        <f>COUNTIF(企业分类!A:A,AA4428)</f>
        <v>1</v>
      </c>
      <c r="B4428" s="6" t="str">
        <f t="shared" si="207"/>
        <v>30天内曾在线</v>
      </c>
      <c r="C4428" s="7">
        <v>45046.9999884259</v>
      </c>
      <c r="D4428" s="6">
        <f t="shared" si="208"/>
        <v>-10.6914814814809</v>
      </c>
      <c r="E4428" s="8" t="s">
        <v>20562</v>
      </c>
      <c r="F4428" s="8" t="s">
        <v>578</v>
      </c>
      <c r="G4428" s="8" t="s">
        <v>19</v>
      </c>
      <c r="H4428" s="8" t="s">
        <v>579</v>
      </c>
      <c r="I4428" s="8" t="s">
        <v>580</v>
      </c>
      <c r="J4428" s="8" t="s">
        <v>20563</v>
      </c>
      <c r="K4428" s="8" t="s">
        <v>582</v>
      </c>
      <c r="L4428" s="10" t="s">
        <v>2862</v>
      </c>
      <c r="M4428" s="11" t="str">
        <f t="shared" si="209"/>
        <v>2023/5/11 16:35:43</v>
      </c>
      <c r="N4428" s="12">
        <v>45057</v>
      </c>
      <c r="O4428" s="10" t="s">
        <v>2863</v>
      </c>
      <c r="P4428" s="8" t="s">
        <v>585</v>
      </c>
      <c r="Q4428" s="8" t="s">
        <v>20564</v>
      </c>
      <c r="R4428" s="8" t="s">
        <v>20565</v>
      </c>
      <c r="S4428" s="8" t="s">
        <v>3223</v>
      </c>
      <c r="T4428" s="8" t="s">
        <v>3224</v>
      </c>
      <c r="U4428" s="8" t="s">
        <v>3225</v>
      </c>
      <c r="V4428" s="8" t="s">
        <v>582</v>
      </c>
      <c r="W4428" s="8" t="s">
        <v>582</v>
      </c>
      <c r="X4428" s="8" t="s">
        <v>582</v>
      </c>
      <c r="Y4428" s="8" t="s">
        <v>582</v>
      </c>
      <c r="Z4428" s="8" t="s">
        <v>582</v>
      </c>
      <c r="AA4428" s="8" t="s">
        <v>121</v>
      </c>
      <c r="AB4428" s="8" t="s">
        <v>591</v>
      </c>
      <c r="AC4428" s="8" t="s">
        <v>690</v>
      </c>
      <c r="AD4428" s="8" t="s">
        <v>593</v>
      </c>
      <c r="AE4428" s="8" t="s">
        <v>582</v>
      </c>
      <c r="AF4428" s="1">
        <v>1</v>
      </c>
    </row>
    <row r="4429" ht="25" customHeight="1" spans="1:32">
      <c r="A4429" s="1">
        <f>COUNTIF(企业分类!A:A,AA4429)</f>
        <v>1</v>
      </c>
      <c r="B4429" s="6" t="str">
        <f t="shared" si="207"/>
        <v>30天内曾在线</v>
      </c>
      <c r="C4429" s="7">
        <v>45046.9999884259</v>
      </c>
      <c r="D4429" s="6">
        <f t="shared" si="208"/>
        <v>-7.70078703703621</v>
      </c>
      <c r="E4429" s="8" t="s">
        <v>20566</v>
      </c>
      <c r="F4429" s="8" t="s">
        <v>578</v>
      </c>
      <c r="G4429" s="8" t="s">
        <v>19</v>
      </c>
      <c r="H4429" s="8" t="s">
        <v>579</v>
      </c>
      <c r="I4429" s="8" t="s">
        <v>580</v>
      </c>
      <c r="J4429" s="8" t="s">
        <v>20567</v>
      </c>
      <c r="K4429" s="8" t="s">
        <v>582</v>
      </c>
      <c r="L4429" s="10" t="s">
        <v>20568</v>
      </c>
      <c r="M4429" s="11" t="str">
        <f t="shared" si="209"/>
        <v>2023/5/8 16:49:07</v>
      </c>
      <c r="N4429" s="12">
        <v>45054</v>
      </c>
      <c r="O4429" s="10" t="s">
        <v>20569</v>
      </c>
      <c r="P4429" s="8" t="s">
        <v>585</v>
      </c>
      <c r="Q4429" s="8" t="s">
        <v>20570</v>
      </c>
      <c r="R4429" s="8" t="s">
        <v>20571</v>
      </c>
      <c r="S4429" s="8" t="s">
        <v>648</v>
      </c>
      <c r="T4429" s="8" t="s">
        <v>649</v>
      </c>
      <c r="U4429" s="8" t="s">
        <v>650</v>
      </c>
      <c r="V4429" s="8" t="s">
        <v>582</v>
      </c>
      <c r="W4429" s="8" t="s">
        <v>582</v>
      </c>
      <c r="X4429" s="8" t="s">
        <v>582</v>
      </c>
      <c r="Y4429" s="8" t="s">
        <v>582</v>
      </c>
      <c r="Z4429" s="8" t="s">
        <v>582</v>
      </c>
      <c r="AA4429" s="8" t="s">
        <v>150</v>
      </c>
      <c r="AB4429" s="8" t="s">
        <v>591</v>
      </c>
      <c r="AC4429" s="8" t="s">
        <v>690</v>
      </c>
      <c r="AD4429" s="8" t="s">
        <v>593</v>
      </c>
      <c r="AE4429" s="8" t="s">
        <v>582</v>
      </c>
      <c r="AF4429" s="1">
        <v>1</v>
      </c>
    </row>
    <row r="4430" ht="25" customHeight="1" spans="1:32">
      <c r="A4430" s="1">
        <f>COUNTIF(企业分类!A:A,AA4430)</f>
        <v>1</v>
      </c>
      <c r="B4430" s="6" t="str">
        <f t="shared" si="207"/>
        <v>30天内曾在线</v>
      </c>
      <c r="C4430" s="7">
        <v>45046.9999884259</v>
      </c>
      <c r="D4430" s="6">
        <f t="shared" si="208"/>
        <v>-10.6908449074108</v>
      </c>
      <c r="E4430" s="8" t="s">
        <v>20572</v>
      </c>
      <c r="F4430" s="8" t="s">
        <v>578</v>
      </c>
      <c r="G4430" s="8" t="s">
        <v>19</v>
      </c>
      <c r="H4430" s="8" t="s">
        <v>579</v>
      </c>
      <c r="I4430" s="8" t="s">
        <v>580</v>
      </c>
      <c r="J4430" s="8" t="s">
        <v>20573</v>
      </c>
      <c r="K4430" s="8" t="s">
        <v>582</v>
      </c>
      <c r="L4430" s="10" t="s">
        <v>2737</v>
      </c>
      <c r="M4430" s="11" t="str">
        <f t="shared" si="209"/>
        <v>2023/5/11 16:34:48</v>
      </c>
      <c r="N4430" s="12">
        <v>45057</v>
      </c>
      <c r="O4430" s="10" t="s">
        <v>2738</v>
      </c>
      <c r="P4430" s="8" t="s">
        <v>585</v>
      </c>
      <c r="Q4430" s="8" t="s">
        <v>20574</v>
      </c>
      <c r="R4430" s="8" t="s">
        <v>20575</v>
      </c>
      <c r="S4430" s="8" t="s">
        <v>724</v>
      </c>
      <c r="T4430" s="8" t="s">
        <v>725</v>
      </c>
      <c r="U4430" s="8" t="s">
        <v>726</v>
      </c>
      <c r="V4430" s="8" t="s">
        <v>582</v>
      </c>
      <c r="W4430" s="8" t="s">
        <v>582</v>
      </c>
      <c r="X4430" s="8" t="s">
        <v>582</v>
      </c>
      <c r="Y4430" s="8" t="s">
        <v>582</v>
      </c>
      <c r="Z4430" s="8" t="s">
        <v>582</v>
      </c>
      <c r="AA4430" s="8" t="s">
        <v>148</v>
      </c>
      <c r="AB4430" s="8" t="s">
        <v>591</v>
      </c>
      <c r="AC4430" s="8" t="s">
        <v>592</v>
      </c>
      <c r="AD4430" s="8" t="s">
        <v>593</v>
      </c>
      <c r="AE4430" s="8" t="s">
        <v>582</v>
      </c>
      <c r="AF4430" s="1">
        <v>1</v>
      </c>
    </row>
    <row r="4431" ht="25" customHeight="1" spans="1:32">
      <c r="A4431" s="1">
        <f>COUNTIF(企业分类!A:A,AA4431)</f>
        <v>1</v>
      </c>
      <c r="B4431" s="6" t="str">
        <f t="shared" si="207"/>
        <v>30天内曾在线</v>
      </c>
      <c r="C4431" s="7">
        <v>45046.9999884259</v>
      </c>
      <c r="D4431" s="6">
        <f t="shared" si="208"/>
        <v>-10.6899189814867</v>
      </c>
      <c r="E4431" s="8" t="s">
        <v>20576</v>
      </c>
      <c r="F4431" s="8" t="s">
        <v>578</v>
      </c>
      <c r="G4431" s="8" t="s">
        <v>19</v>
      </c>
      <c r="H4431" s="8" t="s">
        <v>579</v>
      </c>
      <c r="I4431" s="8" t="s">
        <v>580</v>
      </c>
      <c r="J4431" s="8" t="s">
        <v>20577</v>
      </c>
      <c r="K4431" s="8" t="s">
        <v>582</v>
      </c>
      <c r="L4431" s="10" t="s">
        <v>19212</v>
      </c>
      <c r="M4431" s="11" t="str">
        <f t="shared" si="209"/>
        <v>2023/5/11 16:33:28</v>
      </c>
      <c r="N4431" s="12">
        <v>45057</v>
      </c>
      <c r="O4431" s="10" t="s">
        <v>19213</v>
      </c>
      <c r="P4431" s="8" t="s">
        <v>585</v>
      </c>
      <c r="Q4431" s="8" t="s">
        <v>20578</v>
      </c>
      <c r="R4431" s="8" t="s">
        <v>20579</v>
      </c>
      <c r="S4431" s="8" t="s">
        <v>648</v>
      </c>
      <c r="T4431" s="8" t="s">
        <v>649</v>
      </c>
      <c r="U4431" s="8" t="s">
        <v>650</v>
      </c>
      <c r="V4431" s="8" t="s">
        <v>582</v>
      </c>
      <c r="W4431" s="8" t="s">
        <v>582</v>
      </c>
      <c r="X4431" s="8" t="s">
        <v>582</v>
      </c>
      <c r="Y4431" s="8" t="s">
        <v>582</v>
      </c>
      <c r="Z4431" s="8" t="s">
        <v>582</v>
      </c>
      <c r="AA4431" s="8" t="s">
        <v>432</v>
      </c>
      <c r="AB4431" s="8" t="s">
        <v>591</v>
      </c>
      <c r="AC4431" s="8" t="s">
        <v>582</v>
      </c>
      <c r="AD4431" s="8" t="s">
        <v>593</v>
      </c>
      <c r="AE4431" s="8" t="s">
        <v>582</v>
      </c>
      <c r="AF4431" s="1">
        <v>1</v>
      </c>
    </row>
    <row r="4432" ht="25" customHeight="1" spans="1:32">
      <c r="A4432" s="1">
        <f>COUNTIF(企业分类!A:A,AA4432)</f>
        <v>1</v>
      </c>
      <c r="B4432" s="6" t="str">
        <f t="shared" si="207"/>
        <v>30天内曾在线</v>
      </c>
      <c r="C4432" s="7">
        <v>45046.9999884259</v>
      </c>
      <c r="D4432" s="6">
        <f t="shared" si="208"/>
        <v>-10.6907870370414</v>
      </c>
      <c r="E4432" s="8" t="s">
        <v>20580</v>
      </c>
      <c r="F4432" s="8" t="s">
        <v>578</v>
      </c>
      <c r="G4432" s="8" t="s">
        <v>19</v>
      </c>
      <c r="H4432" s="8" t="s">
        <v>579</v>
      </c>
      <c r="I4432" s="8" t="s">
        <v>580</v>
      </c>
      <c r="J4432" s="8" t="s">
        <v>20581</v>
      </c>
      <c r="K4432" s="8" t="s">
        <v>582</v>
      </c>
      <c r="L4432" s="10" t="s">
        <v>2223</v>
      </c>
      <c r="M4432" s="11" t="str">
        <f t="shared" si="209"/>
        <v>2023/5/11 16:34:43</v>
      </c>
      <c r="N4432" s="12">
        <v>45057</v>
      </c>
      <c r="O4432" s="10" t="s">
        <v>2224</v>
      </c>
      <c r="P4432" s="8" t="s">
        <v>585</v>
      </c>
      <c r="Q4432" s="8" t="s">
        <v>20582</v>
      </c>
      <c r="R4432" s="8" t="s">
        <v>20583</v>
      </c>
      <c r="S4432" s="8" t="s">
        <v>588</v>
      </c>
      <c r="T4432" s="8" t="s">
        <v>589</v>
      </c>
      <c r="U4432" s="8" t="s">
        <v>590</v>
      </c>
      <c r="V4432" s="8" t="s">
        <v>582</v>
      </c>
      <c r="W4432" s="8" t="s">
        <v>582</v>
      </c>
      <c r="X4432" s="8" t="s">
        <v>582</v>
      </c>
      <c r="Y4432" s="8" t="s">
        <v>582</v>
      </c>
      <c r="Z4432" s="8" t="s">
        <v>582</v>
      </c>
      <c r="AA4432" s="8" t="s">
        <v>47</v>
      </c>
      <c r="AB4432" s="8" t="s">
        <v>591</v>
      </c>
      <c r="AC4432" s="8" t="s">
        <v>690</v>
      </c>
      <c r="AD4432" s="8" t="s">
        <v>593</v>
      </c>
      <c r="AE4432" s="8" t="s">
        <v>582</v>
      </c>
      <c r="AF4432" s="1">
        <v>1</v>
      </c>
    </row>
    <row r="4433" ht="25" customHeight="1" spans="1:32">
      <c r="A4433" s="1">
        <f>COUNTIF(企业分类!A:A,AA4433)</f>
        <v>1</v>
      </c>
      <c r="B4433" s="6" t="str">
        <f t="shared" si="207"/>
        <v>30-60天不在线</v>
      </c>
      <c r="C4433" s="7">
        <v>45046.9999884259</v>
      </c>
      <c r="D4433" s="6">
        <f t="shared" si="208"/>
        <v>37.551099537035</v>
      </c>
      <c r="E4433" s="8" t="s">
        <v>20584</v>
      </c>
      <c r="F4433" s="8" t="s">
        <v>578</v>
      </c>
      <c r="G4433" s="8" t="s">
        <v>19</v>
      </c>
      <c r="H4433" s="8" t="s">
        <v>579</v>
      </c>
      <c r="I4433" s="8" t="s">
        <v>580</v>
      </c>
      <c r="J4433" s="8" t="s">
        <v>20585</v>
      </c>
      <c r="K4433" s="8" t="s">
        <v>582</v>
      </c>
      <c r="L4433" s="10" t="s">
        <v>20586</v>
      </c>
      <c r="M4433" s="11" t="str">
        <f t="shared" si="209"/>
        <v>2023/3/24 10:46:24</v>
      </c>
      <c r="N4433" s="12">
        <v>45009</v>
      </c>
      <c r="O4433" s="10" t="s">
        <v>20587</v>
      </c>
      <c r="P4433" s="8" t="s">
        <v>585</v>
      </c>
      <c r="Q4433" s="8" t="s">
        <v>20588</v>
      </c>
      <c r="R4433" s="8" t="s">
        <v>20589</v>
      </c>
      <c r="S4433" s="8" t="s">
        <v>648</v>
      </c>
      <c r="T4433" s="8" t="s">
        <v>649</v>
      </c>
      <c r="U4433" s="8" t="s">
        <v>650</v>
      </c>
      <c r="V4433" s="8" t="s">
        <v>582</v>
      </c>
      <c r="W4433" s="8" t="s">
        <v>582</v>
      </c>
      <c r="X4433" s="8" t="s">
        <v>582</v>
      </c>
      <c r="Y4433" s="8" t="s">
        <v>582</v>
      </c>
      <c r="Z4433" s="8" t="s">
        <v>582</v>
      </c>
      <c r="AA4433" s="8" t="s">
        <v>539</v>
      </c>
      <c r="AB4433" s="8" t="s">
        <v>591</v>
      </c>
      <c r="AC4433" s="8" t="s">
        <v>582</v>
      </c>
      <c r="AD4433" s="8" t="s">
        <v>593</v>
      </c>
      <c r="AE4433" s="8" t="s">
        <v>582</v>
      </c>
      <c r="AF4433" s="1">
        <v>1</v>
      </c>
    </row>
    <row r="4434" ht="25" customHeight="1" spans="1:32">
      <c r="A4434" s="1">
        <f>COUNTIF(企业分类!A:A,AA4434)</f>
        <v>1</v>
      </c>
      <c r="B4434" s="6" t="str">
        <f t="shared" si="207"/>
        <v>30天内曾在线</v>
      </c>
      <c r="C4434" s="7">
        <v>45046.9999884259</v>
      </c>
      <c r="D4434" s="6">
        <f t="shared" si="208"/>
        <v>-10.6891898148169</v>
      </c>
      <c r="E4434" s="8" t="s">
        <v>20590</v>
      </c>
      <c r="F4434" s="8" t="s">
        <v>578</v>
      </c>
      <c r="G4434" s="8" t="s">
        <v>19</v>
      </c>
      <c r="H4434" s="8" t="s">
        <v>579</v>
      </c>
      <c r="I4434" s="8" t="s">
        <v>580</v>
      </c>
      <c r="J4434" s="8" t="s">
        <v>20591</v>
      </c>
      <c r="K4434" s="8" t="s">
        <v>582</v>
      </c>
      <c r="L4434" s="10" t="s">
        <v>11632</v>
      </c>
      <c r="M4434" s="11" t="str">
        <f t="shared" si="209"/>
        <v>2023/5/11 16:32:25</v>
      </c>
      <c r="N4434" s="12">
        <v>45057</v>
      </c>
      <c r="O4434" s="10" t="s">
        <v>11633</v>
      </c>
      <c r="P4434" s="8" t="s">
        <v>585</v>
      </c>
      <c r="Q4434" s="8" t="s">
        <v>20592</v>
      </c>
      <c r="R4434" s="8" t="s">
        <v>20593</v>
      </c>
      <c r="S4434" s="8" t="s">
        <v>588</v>
      </c>
      <c r="T4434" s="8" t="s">
        <v>589</v>
      </c>
      <c r="U4434" s="8" t="s">
        <v>590</v>
      </c>
      <c r="V4434" s="8" t="s">
        <v>582</v>
      </c>
      <c r="W4434" s="8" t="s">
        <v>582</v>
      </c>
      <c r="X4434" s="8" t="s">
        <v>582</v>
      </c>
      <c r="Y4434" s="8" t="s">
        <v>582</v>
      </c>
      <c r="Z4434" s="8" t="s">
        <v>582</v>
      </c>
      <c r="AA4434" s="8" t="s">
        <v>199</v>
      </c>
      <c r="AB4434" s="8" t="s">
        <v>591</v>
      </c>
      <c r="AC4434" s="8" t="s">
        <v>592</v>
      </c>
      <c r="AD4434" s="8" t="s">
        <v>593</v>
      </c>
      <c r="AE4434" s="8" t="s">
        <v>582</v>
      </c>
      <c r="AF4434" s="1">
        <v>1</v>
      </c>
    </row>
    <row r="4435" ht="25" customHeight="1" spans="1:32">
      <c r="A4435" s="1">
        <f>COUNTIF(企业分类!A:A,AA4435)</f>
        <v>1</v>
      </c>
      <c r="B4435" s="6" t="str">
        <f t="shared" si="207"/>
        <v>30天内曾在线</v>
      </c>
      <c r="C4435" s="7">
        <v>45046.9999884259</v>
      </c>
      <c r="D4435" s="6">
        <f t="shared" si="208"/>
        <v>-10.6914351851883</v>
      </c>
      <c r="E4435" s="8" t="s">
        <v>20594</v>
      </c>
      <c r="F4435" s="8" t="s">
        <v>578</v>
      </c>
      <c r="G4435" s="8" t="s">
        <v>19</v>
      </c>
      <c r="H4435" s="8" t="s">
        <v>579</v>
      </c>
      <c r="I4435" s="8" t="s">
        <v>580</v>
      </c>
      <c r="J4435" s="8" t="s">
        <v>20595</v>
      </c>
      <c r="K4435" s="8" t="s">
        <v>582</v>
      </c>
      <c r="L4435" s="10" t="s">
        <v>1290</v>
      </c>
      <c r="M4435" s="11" t="str">
        <f t="shared" si="209"/>
        <v>2023/5/11 16:35:39</v>
      </c>
      <c r="N4435" s="12">
        <v>45057</v>
      </c>
      <c r="O4435" s="10" t="s">
        <v>1291</v>
      </c>
      <c r="P4435" s="8" t="s">
        <v>585</v>
      </c>
      <c r="Q4435" s="8" t="s">
        <v>20596</v>
      </c>
      <c r="R4435" s="8" t="s">
        <v>20597</v>
      </c>
      <c r="S4435" s="8" t="s">
        <v>588</v>
      </c>
      <c r="T4435" s="8" t="s">
        <v>589</v>
      </c>
      <c r="U4435" s="8" t="s">
        <v>590</v>
      </c>
      <c r="V4435" s="8" t="s">
        <v>582</v>
      </c>
      <c r="W4435" s="8" t="s">
        <v>582</v>
      </c>
      <c r="X4435" s="8" t="s">
        <v>582</v>
      </c>
      <c r="Y4435" s="8" t="s">
        <v>582</v>
      </c>
      <c r="Z4435" s="8" t="s">
        <v>582</v>
      </c>
      <c r="AA4435" s="8" t="s">
        <v>164</v>
      </c>
      <c r="AB4435" s="8" t="s">
        <v>591</v>
      </c>
      <c r="AC4435" s="8" t="s">
        <v>592</v>
      </c>
      <c r="AD4435" s="8" t="s">
        <v>593</v>
      </c>
      <c r="AE4435" s="8" t="s">
        <v>582</v>
      </c>
      <c r="AF4435" s="1">
        <v>1</v>
      </c>
    </row>
    <row r="4436" ht="25" customHeight="1" spans="1:32">
      <c r="A4436" s="1">
        <f>COUNTIF(企业分类!A:A,AA4436)</f>
        <v>1</v>
      </c>
      <c r="B4436" s="6" t="str">
        <f t="shared" si="207"/>
        <v>30天内曾在线</v>
      </c>
      <c r="C4436" s="7">
        <v>45046.9999884259</v>
      </c>
      <c r="D4436" s="6">
        <f t="shared" si="208"/>
        <v>-10.6914814814809</v>
      </c>
      <c r="E4436" s="8" t="s">
        <v>20598</v>
      </c>
      <c r="F4436" s="8" t="s">
        <v>578</v>
      </c>
      <c r="G4436" s="8" t="s">
        <v>19</v>
      </c>
      <c r="H4436" s="8" t="s">
        <v>579</v>
      </c>
      <c r="I4436" s="8" t="s">
        <v>580</v>
      </c>
      <c r="J4436" s="8" t="s">
        <v>20599</v>
      </c>
      <c r="K4436" s="8" t="s">
        <v>582</v>
      </c>
      <c r="L4436" s="10" t="s">
        <v>2862</v>
      </c>
      <c r="M4436" s="11" t="str">
        <f t="shared" si="209"/>
        <v>2023/5/11 16:35:43</v>
      </c>
      <c r="N4436" s="12">
        <v>45057</v>
      </c>
      <c r="O4436" s="10" t="s">
        <v>2863</v>
      </c>
      <c r="P4436" s="8" t="s">
        <v>585</v>
      </c>
      <c r="Q4436" s="8" t="s">
        <v>20600</v>
      </c>
      <c r="R4436" s="8" t="s">
        <v>20601</v>
      </c>
      <c r="S4436" s="8" t="s">
        <v>588</v>
      </c>
      <c r="T4436" s="8" t="s">
        <v>589</v>
      </c>
      <c r="U4436" s="8" t="s">
        <v>590</v>
      </c>
      <c r="V4436" s="8" t="s">
        <v>582</v>
      </c>
      <c r="W4436" s="8" t="s">
        <v>582</v>
      </c>
      <c r="X4436" s="8" t="s">
        <v>582</v>
      </c>
      <c r="Y4436" s="8" t="s">
        <v>582</v>
      </c>
      <c r="Z4436" s="8" t="s">
        <v>582</v>
      </c>
      <c r="AA4436" s="8" t="s">
        <v>47</v>
      </c>
      <c r="AB4436" s="8" t="s">
        <v>591</v>
      </c>
      <c r="AC4436" s="8" t="s">
        <v>690</v>
      </c>
      <c r="AD4436" s="8" t="s">
        <v>593</v>
      </c>
      <c r="AE4436" s="8" t="s">
        <v>582</v>
      </c>
      <c r="AF4436" s="1">
        <v>1</v>
      </c>
    </row>
    <row r="4437" ht="25" customHeight="1" spans="1:32">
      <c r="A4437" s="1">
        <f>COUNTIF(企业分类!A:A,AA4437)</f>
        <v>1</v>
      </c>
      <c r="B4437" s="6" t="str">
        <f t="shared" si="207"/>
        <v>30天内曾在线</v>
      </c>
      <c r="C4437" s="7">
        <v>45046.9999884259</v>
      </c>
      <c r="D4437" s="6">
        <f t="shared" si="208"/>
        <v>2.77866898148204</v>
      </c>
      <c r="E4437" s="8" t="s">
        <v>20602</v>
      </c>
      <c r="F4437" s="8" t="s">
        <v>578</v>
      </c>
      <c r="G4437" s="8" t="s">
        <v>19</v>
      </c>
      <c r="H4437" s="8" t="s">
        <v>579</v>
      </c>
      <c r="I4437" s="8" t="s">
        <v>580</v>
      </c>
      <c r="J4437" s="8" t="s">
        <v>20603</v>
      </c>
      <c r="K4437" s="8" t="s">
        <v>582</v>
      </c>
      <c r="L4437" s="10" t="s">
        <v>20604</v>
      </c>
      <c r="M4437" s="11" t="str">
        <f t="shared" si="209"/>
        <v>2023/4/28 5:18:42</v>
      </c>
      <c r="N4437" s="12">
        <v>45044</v>
      </c>
      <c r="O4437" s="10" t="s">
        <v>20605</v>
      </c>
      <c r="P4437" s="8" t="s">
        <v>585</v>
      </c>
      <c r="Q4437" s="8" t="s">
        <v>20606</v>
      </c>
      <c r="R4437" s="8" t="s">
        <v>20607</v>
      </c>
      <c r="S4437" s="8" t="s">
        <v>724</v>
      </c>
      <c r="T4437" s="8" t="s">
        <v>725</v>
      </c>
      <c r="U4437" s="8" t="s">
        <v>726</v>
      </c>
      <c r="V4437" s="8" t="s">
        <v>582</v>
      </c>
      <c r="W4437" s="8" t="s">
        <v>582</v>
      </c>
      <c r="X4437" s="8" t="s">
        <v>582</v>
      </c>
      <c r="Y4437" s="8" t="s">
        <v>582</v>
      </c>
      <c r="Z4437" s="8" t="s">
        <v>582</v>
      </c>
      <c r="AA4437" s="8" t="s">
        <v>148</v>
      </c>
      <c r="AB4437" s="8" t="s">
        <v>591</v>
      </c>
      <c r="AC4437" s="8" t="s">
        <v>592</v>
      </c>
      <c r="AD4437" s="8" t="s">
        <v>593</v>
      </c>
      <c r="AE4437" s="8" t="s">
        <v>582</v>
      </c>
      <c r="AF4437" s="1">
        <v>1</v>
      </c>
    </row>
    <row r="4438" ht="25" customHeight="1" spans="1:32">
      <c r="A4438" s="1">
        <f>COUNTIF(企业分类!A:A,AA4438)</f>
        <v>1</v>
      </c>
      <c r="B4438" s="6" t="str">
        <f t="shared" si="207"/>
        <v>30天内曾在线</v>
      </c>
      <c r="C4438" s="7">
        <v>45046.9999884259</v>
      </c>
      <c r="D4438" s="6">
        <f t="shared" si="208"/>
        <v>-10.6901273148178</v>
      </c>
      <c r="E4438" s="8" t="s">
        <v>20608</v>
      </c>
      <c r="F4438" s="8" t="s">
        <v>578</v>
      </c>
      <c r="G4438" s="8" t="s">
        <v>19</v>
      </c>
      <c r="H4438" s="8" t="s">
        <v>579</v>
      </c>
      <c r="I4438" s="8" t="s">
        <v>580</v>
      </c>
      <c r="J4438" s="8" t="s">
        <v>20609</v>
      </c>
      <c r="K4438" s="8" t="s">
        <v>582</v>
      </c>
      <c r="L4438" s="10" t="s">
        <v>2551</v>
      </c>
      <c r="M4438" s="11" t="str">
        <f t="shared" si="209"/>
        <v>2023/5/11 16:33:46</v>
      </c>
      <c r="N4438" s="12">
        <v>45057</v>
      </c>
      <c r="O4438" s="10" t="s">
        <v>2552</v>
      </c>
      <c r="P4438" s="8" t="s">
        <v>585</v>
      </c>
      <c r="Q4438" s="8" t="s">
        <v>20610</v>
      </c>
      <c r="R4438" s="8" t="s">
        <v>20611</v>
      </c>
      <c r="S4438" s="8" t="s">
        <v>588</v>
      </c>
      <c r="T4438" s="8" t="s">
        <v>589</v>
      </c>
      <c r="U4438" s="8" t="s">
        <v>590</v>
      </c>
      <c r="V4438" s="8" t="s">
        <v>582</v>
      </c>
      <c r="W4438" s="8" t="s">
        <v>582</v>
      </c>
      <c r="X4438" s="8" t="s">
        <v>582</v>
      </c>
      <c r="Y4438" s="8" t="s">
        <v>582</v>
      </c>
      <c r="Z4438" s="8" t="s">
        <v>582</v>
      </c>
      <c r="AA4438" s="8" t="s">
        <v>164</v>
      </c>
      <c r="AB4438" s="8" t="s">
        <v>591</v>
      </c>
      <c r="AC4438" s="8" t="s">
        <v>592</v>
      </c>
      <c r="AD4438" s="8" t="s">
        <v>593</v>
      </c>
      <c r="AE4438" s="8" t="s">
        <v>582</v>
      </c>
      <c r="AF4438" s="1">
        <v>1</v>
      </c>
    </row>
    <row r="4439" ht="25" customHeight="1" spans="1:32">
      <c r="A4439" s="1">
        <f>COUNTIF(企业分类!A:A,AA4439)</f>
        <v>1</v>
      </c>
      <c r="B4439" s="6" t="str">
        <f t="shared" si="207"/>
        <v>30天内曾在线</v>
      </c>
      <c r="C4439" s="7">
        <v>45046.9999884259</v>
      </c>
      <c r="D4439" s="6">
        <f t="shared" si="208"/>
        <v>-10.6918518518578</v>
      </c>
      <c r="E4439" s="8" t="s">
        <v>20612</v>
      </c>
      <c r="F4439" s="8" t="s">
        <v>578</v>
      </c>
      <c r="G4439" s="8" t="s">
        <v>19</v>
      </c>
      <c r="H4439" s="8" t="s">
        <v>579</v>
      </c>
      <c r="I4439" s="8" t="s">
        <v>580</v>
      </c>
      <c r="J4439" s="8" t="s">
        <v>20613</v>
      </c>
      <c r="K4439" s="8" t="s">
        <v>582</v>
      </c>
      <c r="L4439" s="10" t="s">
        <v>2523</v>
      </c>
      <c r="M4439" s="11" t="str">
        <f t="shared" si="209"/>
        <v>2023/5/11 16:36:15</v>
      </c>
      <c r="N4439" s="12">
        <v>45057</v>
      </c>
      <c r="O4439" s="10" t="s">
        <v>2524</v>
      </c>
      <c r="P4439" s="8" t="s">
        <v>585</v>
      </c>
      <c r="Q4439" s="8" t="s">
        <v>20614</v>
      </c>
      <c r="R4439" s="8" t="s">
        <v>20615</v>
      </c>
      <c r="S4439" s="8" t="s">
        <v>588</v>
      </c>
      <c r="T4439" s="8" t="s">
        <v>589</v>
      </c>
      <c r="U4439" s="8" t="s">
        <v>590</v>
      </c>
      <c r="V4439" s="8" t="s">
        <v>582</v>
      </c>
      <c r="W4439" s="8" t="s">
        <v>582</v>
      </c>
      <c r="X4439" s="8" t="s">
        <v>582</v>
      </c>
      <c r="Y4439" s="8" t="s">
        <v>582</v>
      </c>
      <c r="Z4439" s="8" t="s">
        <v>582</v>
      </c>
      <c r="AA4439" s="8" t="s">
        <v>199</v>
      </c>
      <c r="AB4439" s="8" t="s">
        <v>591</v>
      </c>
      <c r="AC4439" s="8" t="s">
        <v>592</v>
      </c>
      <c r="AD4439" s="8" t="s">
        <v>593</v>
      </c>
      <c r="AE4439" s="8" t="s">
        <v>582</v>
      </c>
      <c r="AF4439" s="1">
        <v>1</v>
      </c>
    </row>
    <row r="4440" ht="25" customHeight="1" spans="1:32">
      <c r="A4440" s="1">
        <f>COUNTIF(企业分类!A:A,AA4440)</f>
        <v>1</v>
      </c>
      <c r="B4440" s="6" t="str">
        <f t="shared" si="207"/>
        <v>30天内曾在线</v>
      </c>
      <c r="C4440" s="7">
        <v>45046.9999884259</v>
      </c>
      <c r="D4440" s="6">
        <f t="shared" si="208"/>
        <v>-10.6923611111124</v>
      </c>
      <c r="E4440" s="8" t="s">
        <v>20616</v>
      </c>
      <c r="F4440" s="8" t="s">
        <v>578</v>
      </c>
      <c r="G4440" s="8" t="s">
        <v>19</v>
      </c>
      <c r="H4440" s="8" t="s">
        <v>579</v>
      </c>
      <c r="I4440" s="8" t="s">
        <v>580</v>
      </c>
      <c r="J4440" s="8" t="s">
        <v>20617</v>
      </c>
      <c r="K4440" s="8" t="s">
        <v>582</v>
      </c>
      <c r="L4440" s="10" t="s">
        <v>2491</v>
      </c>
      <c r="M4440" s="11" t="str">
        <f t="shared" si="209"/>
        <v>2023/5/11 16:36:59</v>
      </c>
      <c r="N4440" s="12">
        <v>45057</v>
      </c>
      <c r="O4440" s="10" t="s">
        <v>2492</v>
      </c>
      <c r="P4440" s="8" t="s">
        <v>585</v>
      </c>
      <c r="Q4440" s="8" t="s">
        <v>20618</v>
      </c>
      <c r="R4440" s="8" t="s">
        <v>20619</v>
      </c>
      <c r="S4440" s="8" t="s">
        <v>588</v>
      </c>
      <c r="T4440" s="8" t="s">
        <v>589</v>
      </c>
      <c r="U4440" s="8" t="s">
        <v>590</v>
      </c>
      <c r="V4440" s="8" t="s">
        <v>582</v>
      </c>
      <c r="W4440" s="8" t="s">
        <v>582</v>
      </c>
      <c r="X4440" s="8" t="s">
        <v>582</v>
      </c>
      <c r="Y4440" s="8" t="s">
        <v>582</v>
      </c>
      <c r="Z4440" s="8" t="s">
        <v>582</v>
      </c>
      <c r="AA4440" s="8" t="s">
        <v>250</v>
      </c>
      <c r="AB4440" s="8" t="s">
        <v>591</v>
      </c>
      <c r="AC4440" s="8" t="s">
        <v>592</v>
      </c>
      <c r="AD4440" s="8" t="s">
        <v>593</v>
      </c>
      <c r="AE4440" s="8" t="s">
        <v>582</v>
      </c>
      <c r="AF4440" s="1">
        <v>1</v>
      </c>
    </row>
    <row r="4441" ht="25" customHeight="1" spans="1:32">
      <c r="A4441" s="1">
        <f>COUNTIF(企业分类!A:A,AA4441)</f>
        <v>1</v>
      </c>
      <c r="B4441" s="6" t="str">
        <f t="shared" si="207"/>
        <v>30天内曾在线</v>
      </c>
      <c r="C4441" s="7">
        <v>45046.9999884259</v>
      </c>
      <c r="D4441" s="6">
        <f t="shared" si="208"/>
        <v>-10.6121296296333</v>
      </c>
      <c r="E4441" s="8" t="s">
        <v>20620</v>
      </c>
      <c r="F4441" s="8" t="s">
        <v>578</v>
      </c>
      <c r="G4441" s="8" t="s">
        <v>19</v>
      </c>
      <c r="H4441" s="8" t="s">
        <v>579</v>
      </c>
      <c r="I4441" s="8" t="s">
        <v>580</v>
      </c>
      <c r="J4441" s="8" t="s">
        <v>20621</v>
      </c>
      <c r="K4441" s="8" t="s">
        <v>582</v>
      </c>
      <c r="L4441" s="10" t="s">
        <v>20622</v>
      </c>
      <c r="M4441" s="11" t="str">
        <f t="shared" si="209"/>
        <v>2023/5/11 14:41:27</v>
      </c>
      <c r="N4441" s="12">
        <v>45057</v>
      </c>
      <c r="O4441" s="10" t="s">
        <v>20623</v>
      </c>
      <c r="P4441" s="8" t="s">
        <v>585</v>
      </c>
      <c r="Q4441" s="8" t="s">
        <v>20624</v>
      </c>
      <c r="R4441" s="8" t="s">
        <v>20625</v>
      </c>
      <c r="S4441" s="8" t="s">
        <v>626</v>
      </c>
      <c r="T4441" s="8" t="s">
        <v>627</v>
      </c>
      <c r="U4441" s="8" t="s">
        <v>628</v>
      </c>
      <c r="V4441" s="8" t="s">
        <v>582</v>
      </c>
      <c r="W4441" s="8" t="s">
        <v>582</v>
      </c>
      <c r="X4441" s="8" t="s">
        <v>582</v>
      </c>
      <c r="Y4441" s="8" t="s">
        <v>582</v>
      </c>
      <c r="Z4441" s="8" t="s">
        <v>582</v>
      </c>
      <c r="AA4441" s="8" t="s">
        <v>502</v>
      </c>
      <c r="AB4441" s="8" t="s">
        <v>591</v>
      </c>
      <c r="AC4441" s="8" t="s">
        <v>657</v>
      </c>
      <c r="AD4441" s="8" t="s">
        <v>593</v>
      </c>
      <c r="AE4441" s="8" t="s">
        <v>582</v>
      </c>
      <c r="AF4441" s="1">
        <v>1</v>
      </c>
    </row>
    <row r="4442" ht="25" customHeight="1" spans="1:32">
      <c r="A4442" s="1">
        <f>COUNTIF(企业分类!A:A,AA4442)</f>
        <v>1</v>
      </c>
      <c r="B4442" s="6" t="str">
        <f t="shared" si="207"/>
        <v>30天内曾在线</v>
      </c>
      <c r="C4442" s="7">
        <v>45046.9999884259</v>
      </c>
      <c r="D4442" s="6">
        <f t="shared" si="208"/>
        <v>-10.6884837963007</v>
      </c>
      <c r="E4442" s="8" t="s">
        <v>20626</v>
      </c>
      <c r="F4442" s="8" t="s">
        <v>578</v>
      </c>
      <c r="G4442" s="8" t="s">
        <v>19</v>
      </c>
      <c r="H4442" s="8" t="s">
        <v>579</v>
      </c>
      <c r="I4442" s="8" t="s">
        <v>580</v>
      </c>
      <c r="J4442" s="8" t="s">
        <v>20627</v>
      </c>
      <c r="K4442" s="8" t="s">
        <v>582</v>
      </c>
      <c r="L4442" s="10" t="s">
        <v>4914</v>
      </c>
      <c r="M4442" s="11" t="str">
        <f t="shared" si="209"/>
        <v>2023/5/11 16:31:24</v>
      </c>
      <c r="N4442" s="12">
        <v>45057</v>
      </c>
      <c r="O4442" s="10" t="s">
        <v>4915</v>
      </c>
      <c r="P4442" s="8" t="s">
        <v>585</v>
      </c>
      <c r="Q4442" s="8" t="s">
        <v>20628</v>
      </c>
      <c r="R4442" s="8" t="s">
        <v>20629</v>
      </c>
      <c r="S4442" s="8" t="s">
        <v>588</v>
      </c>
      <c r="T4442" s="8" t="s">
        <v>589</v>
      </c>
      <c r="U4442" s="8" t="s">
        <v>590</v>
      </c>
      <c r="V4442" s="8" t="s">
        <v>582</v>
      </c>
      <c r="W4442" s="8" t="s">
        <v>582</v>
      </c>
      <c r="X4442" s="8" t="s">
        <v>582</v>
      </c>
      <c r="Y4442" s="8" t="s">
        <v>582</v>
      </c>
      <c r="Z4442" s="8" t="s">
        <v>582</v>
      </c>
      <c r="AA4442" s="8" t="s">
        <v>250</v>
      </c>
      <c r="AB4442" s="8" t="s">
        <v>591</v>
      </c>
      <c r="AC4442" s="8" t="s">
        <v>592</v>
      </c>
      <c r="AD4442" s="8" t="s">
        <v>593</v>
      </c>
      <c r="AE4442" s="8" t="s">
        <v>582</v>
      </c>
      <c r="AF4442" s="1">
        <v>1</v>
      </c>
    </row>
    <row r="4443" ht="25" customHeight="1" spans="1:32">
      <c r="A4443" s="1">
        <f>COUNTIF(企业分类!A:A,AA4443)</f>
        <v>1</v>
      </c>
      <c r="B4443" s="6" t="str">
        <f t="shared" si="207"/>
        <v>30天内曾在线</v>
      </c>
      <c r="C4443" s="7">
        <v>45046.9999884259</v>
      </c>
      <c r="D4443" s="6">
        <f t="shared" si="208"/>
        <v>-10.6926620370432</v>
      </c>
      <c r="E4443" s="8" t="s">
        <v>20630</v>
      </c>
      <c r="F4443" s="8" t="s">
        <v>578</v>
      </c>
      <c r="G4443" s="8" t="s">
        <v>19</v>
      </c>
      <c r="H4443" s="8" t="s">
        <v>579</v>
      </c>
      <c r="I4443" s="8" t="s">
        <v>580</v>
      </c>
      <c r="J4443" s="8" t="s">
        <v>20631</v>
      </c>
      <c r="K4443" s="8" t="s">
        <v>582</v>
      </c>
      <c r="L4443" s="10" t="s">
        <v>3782</v>
      </c>
      <c r="M4443" s="11" t="str">
        <f t="shared" si="209"/>
        <v>2023/5/11 16:37:25</v>
      </c>
      <c r="N4443" s="12">
        <v>45057</v>
      </c>
      <c r="O4443" s="10" t="s">
        <v>3783</v>
      </c>
      <c r="P4443" s="8" t="s">
        <v>585</v>
      </c>
      <c r="Q4443" s="8" t="s">
        <v>20632</v>
      </c>
      <c r="R4443" s="8" t="s">
        <v>20633</v>
      </c>
      <c r="S4443" s="8" t="s">
        <v>588</v>
      </c>
      <c r="T4443" s="8" t="s">
        <v>589</v>
      </c>
      <c r="U4443" s="8" t="s">
        <v>590</v>
      </c>
      <c r="V4443" s="8" t="s">
        <v>582</v>
      </c>
      <c r="W4443" s="8" t="s">
        <v>582</v>
      </c>
      <c r="X4443" s="8" t="s">
        <v>582</v>
      </c>
      <c r="Y4443" s="8" t="s">
        <v>582</v>
      </c>
      <c r="Z4443" s="8" t="s">
        <v>582</v>
      </c>
      <c r="AA4443" s="8" t="s">
        <v>381</v>
      </c>
      <c r="AB4443" s="8" t="s">
        <v>591</v>
      </c>
      <c r="AC4443" s="8" t="s">
        <v>592</v>
      </c>
      <c r="AD4443" s="8" t="s">
        <v>593</v>
      </c>
      <c r="AE4443" s="8" t="s">
        <v>582</v>
      </c>
      <c r="AF4443" s="1">
        <v>1</v>
      </c>
    </row>
    <row r="4444" ht="25" customHeight="1" spans="1:32">
      <c r="A4444" s="1">
        <f>COUNTIF(企业分类!A:A,AA4444)</f>
        <v>1</v>
      </c>
      <c r="B4444" s="6" t="str">
        <f t="shared" si="207"/>
        <v>30天内曾在线</v>
      </c>
      <c r="C4444" s="7">
        <v>45046.9999884259</v>
      </c>
      <c r="D4444" s="6">
        <f t="shared" si="208"/>
        <v>-10.6903472222257</v>
      </c>
      <c r="E4444" s="8" t="s">
        <v>20634</v>
      </c>
      <c r="F4444" s="8" t="s">
        <v>578</v>
      </c>
      <c r="G4444" s="8" t="s">
        <v>19</v>
      </c>
      <c r="H4444" s="8" t="s">
        <v>579</v>
      </c>
      <c r="I4444" s="8" t="s">
        <v>580</v>
      </c>
      <c r="J4444" s="8" t="s">
        <v>20635</v>
      </c>
      <c r="K4444" s="8" t="s">
        <v>582</v>
      </c>
      <c r="L4444" s="10" t="s">
        <v>15182</v>
      </c>
      <c r="M4444" s="11" t="str">
        <f t="shared" si="209"/>
        <v>2023/5/11 16:34:05</v>
      </c>
      <c r="N4444" s="12">
        <v>45057</v>
      </c>
      <c r="O4444" s="10" t="s">
        <v>15183</v>
      </c>
      <c r="P4444" s="8" t="s">
        <v>585</v>
      </c>
      <c r="Q4444" s="8" t="s">
        <v>20636</v>
      </c>
      <c r="R4444" s="8" t="s">
        <v>20637</v>
      </c>
      <c r="S4444" s="8" t="s">
        <v>626</v>
      </c>
      <c r="T4444" s="8" t="s">
        <v>627</v>
      </c>
      <c r="U4444" s="8" t="s">
        <v>628</v>
      </c>
      <c r="V4444" s="8" t="s">
        <v>582</v>
      </c>
      <c r="W4444" s="8" t="s">
        <v>582</v>
      </c>
      <c r="X4444" s="8" t="s">
        <v>582</v>
      </c>
      <c r="Y4444" s="8" t="s">
        <v>582</v>
      </c>
      <c r="Z4444" s="8" t="s">
        <v>582</v>
      </c>
      <c r="AA4444" s="8" t="s">
        <v>283</v>
      </c>
      <c r="AB4444" s="8" t="s">
        <v>591</v>
      </c>
      <c r="AC4444" s="8" t="s">
        <v>657</v>
      </c>
      <c r="AD4444" s="8" t="s">
        <v>593</v>
      </c>
      <c r="AE4444" s="8" t="s">
        <v>582</v>
      </c>
      <c r="AF4444" s="1">
        <v>1</v>
      </c>
    </row>
    <row r="4445" ht="25" customHeight="1" spans="1:32">
      <c r="A4445" s="1">
        <f>COUNTIF(企业分类!A:A,AA4445)</f>
        <v>1</v>
      </c>
      <c r="B4445" s="6" t="str">
        <f t="shared" si="207"/>
        <v>30天内曾在线</v>
      </c>
      <c r="C4445" s="7">
        <v>45046.9999884259</v>
      </c>
      <c r="D4445" s="6">
        <f t="shared" si="208"/>
        <v>-10.144791666673</v>
      </c>
      <c r="E4445" s="8" t="s">
        <v>20638</v>
      </c>
      <c r="F4445" s="8" t="s">
        <v>578</v>
      </c>
      <c r="G4445" s="8" t="s">
        <v>19</v>
      </c>
      <c r="H4445" s="8" t="s">
        <v>579</v>
      </c>
      <c r="I4445" s="8" t="s">
        <v>580</v>
      </c>
      <c r="J4445" s="8" t="s">
        <v>20639</v>
      </c>
      <c r="K4445" s="8" t="s">
        <v>582</v>
      </c>
      <c r="L4445" s="10" t="s">
        <v>20640</v>
      </c>
      <c r="M4445" s="11" t="str">
        <f t="shared" si="209"/>
        <v>2023/5/11 3:28:29</v>
      </c>
      <c r="N4445" s="12">
        <v>45057</v>
      </c>
      <c r="O4445" s="10" t="s">
        <v>20641</v>
      </c>
      <c r="P4445" s="8" t="s">
        <v>585</v>
      </c>
      <c r="Q4445" s="8" t="s">
        <v>20642</v>
      </c>
      <c r="R4445" s="8" t="s">
        <v>20643</v>
      </c>
      <c r="S4445" s="8" t="s">
        <v>626</v>
      </c>
      <c r="T4445" s="8" t="s">
        <v>627</v>
      </c>
      <c r="U4445" s="8" t="s">
        <v>628</v>
      </c>
      <c r="V4445" s="8" t="s">
        <v>582</v>
      </c>
      <c r="W4445" s="8" t="s">
        <v>582</v>
      </c>
      <c r="X4445" s="8" t="s">
        <v>582</v>
      </c>
      <c r="Y4445" s="8" t="s">
        <v>582</v>
      </c>
      <c r="Z4445" s="8" t="s">
        <v>582</v>
      </c>
      <c r="AA4445" s="8" t="s">
        <v>415</v>
      </c>
      <c r="AB4445" s="8" t="s">
        <v>591</v>
      </c>
      <c r="AC4445" s="8" t="s">
        <v>657</v>
      </c>
      <c r="AD4445" s="8" t="s">
        <v>593</v>
      </c>
      <c r="AE4445" s="8" t="s">
        <v>582</v>
      </c>
      <c r="AF4445" s="1">
        <v>1</v>
      </c>
    </row>
    <row r="4446" ht="25" customHeight="1" spans="1:32">
      <c r="A4446" s="1">
        <f>COUNTIF(企业分类!A:A,AA4446)</f>
        <v>1</v>
      </c>
      <c r="B4446" s="6" t="str">
        <f t="shared" si="207"/>
        <v>30天内曾在线</v>
      </c>
      <c r="C4446" s="7">
        <v>45046.9999884259</v>
      </c>
      <c r="D4446" s="6">
        <f t="shared" si="208"/>
        <v>2.12023148148</v>
      </c>
      <c r="E4446" s="8" t="s">
        <v>20644</v>
      </c>
      <c r="F4446" s="8" t="s">
        <v>578</v>
      </c>
      <c r="G4446" s="8" t="s">
        <v>19</v>
      </c>
      <c r="H4446" s="8" t="s">
        <v>579</v>
      </c>
      <c r="I4446" s="8" t="s">
        <v>580</v>
      </c>
      <c r="J4446" s="8" t="s">
        <v>20645</v>
      </c>
      <c r="K4446" s="8" t="s">
        <v>582</v>
      </c>
      <c r="L4446" s="10" t="s">
        <v>20646</v>
      </c>
      <c r="M4446" s="11" t="str">
        <f t="shared" si="209"/>
        <v>2023/4/28 21:06:51</v>
      </c>
      <c r="N4446" s="12">
        <v>45044</v>
      </c>
      <c r="O4446" s="10" t="s">
        <v>20647</v>
      </c>
      <c r="P4446" s="8" t="s">
        <v>585</v>
      </c>
      <c r="Q4446" s="8" t="s">
        <v>20648</v>
      </c>
      <c r="R4446" s="8" t="s">
        <v>20649</v>
      </c>
      <c r="S4446" s="8" t="s">
        <v>915</v>
      </c>
      <c r="T4446" s="8" t="s">
        <v>916</v>
      </c>
      <c r="U4446" s="8" t="s">
        <v>917</v>
      </c>
      <c r="V4446" s="8" t="s">
        <v>582</v>
      </c>
      <c r="W4446" s="8" t="s">
        <v>582</v>
      </c>
      <c r="X4446" s="8" t="s">
        <v>582</v>
      </c>
      <c r="Y4446" s="8" t="s">
        <v>582</v>
      </c>
      <c r="Z4446" s="8" t="s">
        <v>582</v>
      </c>
      <c r="AA4446" s="8" t="s">
        <v>402</v>
      </c>
      <c r="AB4446" s="8" t="s">
        <v>591</v>
      </c>
      <c r="AC4446" s="8" t="s">
        <v>582</v>
      </c>
      <c r="AD4446" s="8" t="s">
        <v>593</v>
      </c>
      <c r="AE4446" s="8" t="s">
        <v>604</v>
      </c>
      <c r="AF4446" s="1">
        <v>1</v>
      </c>
    </row>
    <row r="4447" ht="25" customHeight="1" spans="1:32">
      <c r="A4447" s="1">
        <f>COUNTIF(企业分类!A:A,AA4447)</f>
        <v>1</v>
      </c>
      <c r="B4447" s="6" t="str">
        <f t="shared" si="207"/>
        <v>30天内曾在线</v>
      </c>
      <c r="C4447" s="7">
        <v>45046.9999884259</v>
      </c>
      <c r="D4447" s="6">
        <f t="shared" si="208"/>
        <v>-10.6898842592636</v>
      </c>
      <c r="E4447" s="8" t="s">
        <v>20650</v>
      </c>
      <c r="F4447" s="8" t="s">
        <v>578</v>
      </c>
      <c r="G4447" s="8" t="s">
        <v>19</v>
      </c>
      <c r="H4447" s="8" t="s">
        <v>579</v>
      </c>
      <c r="I4447" s="8" t="s">
        <v>580</v>
      </c>
      <c r="J4447" s="8" t="s">
        <v>20651</v>
      </c>
      <c r="K4447" s="8" t="s">
        <v>582</v>
      </c>
      <c r="L4447" s="10" t="s">
        <v>1983</v>
      </c>
      <c r="M4447" s="11" t="str">
        <f t="shared" si="209"/>
        <v>2023/5/11 16:33:25</v>
      </c>
      <c r="N4447" s="12">
        <v>45057</v>
      </c>
      <c r="O4447" s="10" t="s">
        <v>1984</v>
      </c>
      <c r="P4447" s="8" t="s">
        <v>585</v>
      </c>
      <c r="Q4447" s="8" t="s">
        <v>20652</v>
      </c>
      <c r="R4447" s="8" t="s">
        <v>20653</v>
      </c>
      <c r="S4447" s="8" t="s">
        <v>626</v>
      </c>
      <c r="T4447" s="8" t="s">
        <v>627</v>
      </c>
      <c r="U4447" s="8" t="s">
        <v>628</v>
      </c>
      <c r="V4447" s="8" t="s">
        <v>582</v>
      </c>
      <c r="W4447" s="8" t="s">
        <v>582</v>
      </c>
      <c r="X4447" s="8" t="s">
        <v>582</v>
      </c>
      <c r="Y4447" s="8" t="s">
        <v>582</v>
      </c>
      <c r="Z4447" s="8" t="s">
        <v>582</v>
      </c>
      <c r="AA4447" s="8" t="s">
        <v>56</v>
      </c>
      <c r="AB4447" s="8" t="s">
        <v>591</v>
      </c>
      <c r="AC4447" s="8" t="s">
        <v>690</v>
      </c>
      <c r="AD4447" s="8" t="s">
        <v>593</v>
      </c>
      <c r="AE4447" s="8" t="s">
        <v>582</v>
      </c>
      <c r="AF4447" s="1">
        <v>1</v>
      </c>
    </row>
    <row r="4448" ht="25" customHeight="1" spans="1:32">
      <c r="A4448" s="1">
        <f>COUNTIF(企业分类!A:A,AA4448)</f>
        <v>1</v>
      </c>
      <c r="B4448" s="6" t="str">
        <f t="shared" si="207"/>
        <v>30天内曾在线</v>
      </c>
      <c r="C4448" s="7">
        <v>45046.9999884259</v>
      </c>
      <c r="D4448" s="6">
        <f t="shared" si="208"/>
        <v>-10.6916203703731</v>
      </c>
      <c r="E4448" s="8" t="s">
        <v>20654</v>
      </c>
      <c r="F4448" s="8" t="s">
        <v>578</v>
      </c>
      <c r="G4448" s="8" t="s">
        <v>19</v>
      </c>
      <c r="H4448" s="8" t="s">
        <v>579</v>
      </c>
      <c r="I4448" s="8" t="s">
        <v>580</v>
      </c>
      <c r="J4448" s="8" t="s">
        <v>20655</v>
      </c>
      <c r="K4448" s="8" t="s">
        <v>582</v>
      </c>
      <c r="L4448" s="10" t="s">
        <v>2283</v>
      </c>
      <c r="M4448" s="11" t="str">
        <f t="shared" si="209"/>
        <v>2023/5/11 16:35:55</v>
      </c>
      <c r="N4448" s="12">
        <v>45057</v>
      </c>
      <c r="O4448" s="10" t="s">
        <v>2284</v>
      </c>
      <c r="P4448" s="8" t="s">
        <v>585</v>
      </c>
      <c r="Q4448" s="8" t="s">
        <v>20656</v>
      </c>
      <c r="R4448" s="8" t="s">
        <v>20657</v>
      </c>
      <c r="S4448" s="8" t="s">
        <v>588</v>
      </c>
      <c r="T4448" s="8" t="s">
        <v>589</v>
      </c>
      <c r="U4448" s="8" t="s">
        <v>590</v>
      </c>
      <c r="V4448" s="8" t="s">
        <v>582</v>
      </c>
      <c r="W4448" s="8" t="s">
        <v>582</v>
      </c>
      <c r="X4448" s="8" t="s">
        <v>582</v>
      </c>
      <c r="Y4448" s="8" t="s">
        <v>582</v>
      </c>
      <c r="Z4448" s="8" t="s">
        <v>582</v>
      </c>
      <c r="AA4448" s="8" t="s">
        <v>192</v>
      </c>
      <c r="AB4448" s="8" t="s">
        <v>591</v>
      </c>
      <c r="AC4448" s="8" t="s">
        <v>690</v>
      </c>
      <c r="AD4448" s="8" t="s">
        <v>593</v>
      </c>
      <c r="AE4448" s="8" t="s">
        <v>582</v>
      </c>
      <c r="AF4448" s="1">
        <v>1</v>
      </c>
    </row>
    <row r="4449" ht="25" customHeight="1" spans="1:32">
      <c r="A4449" s="1">
        <f>COUNTIF(企业分类!A:A,AA4449)</f>
        <v>1</v>
      </c>
      <c r="B4449" s="6" t="str">
        <f t="shared" si="207"/>
        <v>30天内曾在线</v>
      </c>
      <c r="C4449" s="7">
        <v>45046.9999884259</v>
      </c>
      <c r="D4449" s="6">
        <f t="shared" si="208"/>
        <v>-10.6917245370423</v>
      </c>
      <c r="E4449" s="8" t="s">
        <v>20658</v>
      </c>
      <c r="F4449" s="8" t="s">
        <v>578</v>
      </c>
      <c r="G4449" s="8" t="s">
        <v>19</v>
      </c>
      <c r="H4449" s="8" t="s">
        <v>579</v>
      </c>
      <c r="I4449" s="8" t="s">
        <v>580</v>
      </c>
      <c r="J4449" s="8" t="s">
        <v>20659</v>
      </c>
      <c r="K4449" s="8" t="s">
        <v>582</v>
      </c>
      <c r="L4449" s="10" t="s">
        <v>7090</v>
      </c>
      <c r="M4449" s="11" t="str">
        <f t="shared" si="209"/>
        <v>2023/5/11 16:36:04</v>
      </c>
      <c r="N4449" s="12">
        <v>45057</v>
      </c>
      <c r="O4449" s="10" t="s">
        <v>7091</v>
      </c>
      <c r="P4449" s="8" t="s">
        <v>585</v>
      </c>
      <c r="Q4449" s="8" t="s">
        <v>20660</v>
      </c>
      <c r="R4449" s="8" t="s">
        <v>20661</v>
      </c>
      <c r="S4449" s="8" t="s">
        <v>588</v>
      </c>
      <c r="T4449" s="8" t="s">
        <v>589</v>
      </c>
      <c r="U4449" s="8" t="s">
        <v>590</v>
      </c>
      <c r="V4449" s="8" t="s">
        <v>582</v>
      </c>
      <c r="W4449" s="8" t="s">
        <v>582</v>
      </c>
      <c r="X4449" s="8" t="s">
        <v>582</v>
      </c>
      <c r="Y4449" s="8" t="s">
        <v>582</v>
      </c>
      <c r="Z4449" s="8" t="s">
        <v>582</v>
      </c>
      <c r="AA4449" s="8" t="s">
        <v>164</v>
      </c>
      <c r="AB4449" s="8" t="s">
        <v>591</v>
      </c>
      <c r="AC4449" s="8" t="s">
        <v>592</v>
      </c>
      <c r="AD4449" s="8" t="s">
        <v>593</v>
      </c>
      <c r="AE4449" s="8" t="s">
        <v>582</v>
      </c>
      <c r="AF4449" s="1">
        <v>1</v>
      </c>
    </row>
    <row r="4450" ht="25" customHeight="1" spans="1:32">
      <c r="A4450" s="1">
        <f>COUNTIF(企业分类!A:A,AA4450)</f>
        <v>1</v>
      </c>
      <c r="B4450" s="6" t="str">
        <f t="shared" si="207"/>
        <v>30天内曾在线</v>
      </c>
      <c r="C4450" s="7">
        <v>45046.9999884259</v>
      </c>
      <c r="D4450" s="6">
        <f t="shared" si="208"/>
        <v>-10.6909143518569</v>
      </c>
      <c r="E4450" s="8" t="s">
        <v>20662</v>
      </c>
      <c r="F4450" s="8" t="s">
        <v>578</v>
      </c>
      <c r="G4450" s="8" t="s">
        <v>19</v>
      </c>
      <c r="H4450" s="8" t="s">
        <v>579</v>
      </c>
      <c r="I4450" s="8" t="s">
        <v>580</v>
      </c>
      <c r="J4450" s="8" t="s">
        <v>20663</v>
      </c>
      <c r="K4450" s="8" t="s">
        <v>582</v>
      </c>
      <c r="L4450" s="10" t="s">
        <v>1828</v>
      </c>
      <c r="M4450" s="11" t="str">
        <f t="shared" si="209"/>
        <v>2023/5/11 16:34:54</v>
      </c>
      <c r="N4450" s="12">
        <v>45057</v>
      </c>
      <c r="O4450" s="10" t="s">
        <v>1829</v>
      </c>
      <c r="P4450" s="8" t="s">
        <v>585</v>
      </c>
      <c r="Q4450" s="8" t="s">
        <v>20664</v>
      </c>
      <c r="R4450" s="8" t="s">
        <v>20665</v>
      </c>
      <c r="S4450" s="8" t="s">
        <v>588</v>
      </c>
      <c r="T4450" s="8" t="s">
        <v>589</v>
      </c>
      <c r="U4450" s="8" t="s">
        <v>590</v>
      </c>
      <c r="V4450" s="8" t="s">
        <v>582</v>
      </c>
      <c r="W4450" s="8" t="s">
        <v>582</v>
      </c>
      <c r="X4450" s="8" t="s">
        <v>582</v>
      </c>
      <c r="Y4450" s="8" t="s">
        <v>582</v>
      </c>
      <c r="Z4450" s="8" t="s">
        <v>582</v>
      </c>
      <c r="AA4450" s="8" t="s">
        <v>47</v>
      </c>
      <c r="AB4450" s="8" t="s">
        <v>591</v>
      </c>
      <c r="AC4450" s="8" t="s">
        <v>690</v>
      </c>
      <c r="AD4450" s="8" t="s">
        <v>593</v>
      </c>
      <c r="AE4450" s="8" t="s">
        <v>582</v>
      </c>
      <c r="AF4450" s="1">
        <v>1</v>
      </c>
    </row>
    <row r="4451" ht="25" customHeight="1" spans="1:32">
      <c r="A4451" s="1">
        <f>COUNTIF(企业分类!A:A,AA4451)</f>
        <v>1</v>
      </c>
      <c r="B4451" s="6" t="str">
        <f t="shared" si="207"/>
        <v>30天内曾在线</v>
      </c>
      <c r="C4451" s="7">
        <v>45046.9999884259</v>
      </c>
      <c r="D4451" s="6">
        <f t="shared" si="208"/>
        <v>-10.6921875000044</v>
      </c>
      <c r="E4451" s="8" t="s">
        <v>20666</v>
      </c>
      <c r="F4451" s="8" t="s">
        <v>578</v>
      </c>
      <c r="G4451" s="8" t="s">
        <v>19</v>
      </c>
      <c r="H4451" s="8" t="s">
        <v>579</v>
      </c>
      <c r="I4451" s="8" t="s">
        <v>580</v>
      </c>
      <c r="J4451" s="8" t="s">
        <v>20667</v>
      </c>
      <c r="K4451" s="8" t="s">
        <v>582</v>
      </c>
      <c r="L4451" s="10" t="s">
        <v>3662</v>
      </c>
      <c r="M4451" s="11" t="str">
        <f t="shared" si="209"/>
        <v>2023/5/11 16:36:44</v>
      </c>
      <c r="N4451" s="12">
        <v>45057</v>
      </c>
      <c r="O4451" s="10" t="s">
        <v>3663</v>
      </c>
      <c r="P4451" s="8" t="s">
        <v>585</v>
      </c>
      <c r="Q4451" s="8" t="s">
        <v>20668</v>
      </c>
      <c r="R4451" s="8" t="s">
        <v>20669</v>
      </c>
      <c r="S4451" s="8" t="s">
        <v>648</v>
      </c>
      <c r="T4451" s="8" t="s">
        <v>649</v>
      </c>
      <c r="U4451" s="8" t="s">
        <v>650</v>
      </c>
      <c r="V4451" s="8" t="s">
        <v>582</v>
      </c>
      <c r="W4451" s="8" t="s">
        <v>582</v>
      </c>
      <c r="X4451" s="8" t="s">
        <v>582</v>
      </c>
      <c r="Y4451" s="8" t="s">
        <v>582</v>
      </c>
      <c r="Z4451" s="8" t="s">
        <v>582</v>
      </c>
      <c r="AA4451" s="8" t="s">
        <v>47</v>
      </c>
      <c r="AB4451" s="8" t="s">
        <v>591</v>
      </c>
      <c r="AC4451" s="8" t="s">
        <v>690</v>
      </c>
      <c r="AD4451" s="8" t="s">
        <v>593</v>
      </c>
      <c r="AE4451" s="8" t="s">
        <v>582</v>
      </c>
      <c r="AF4451" s="1">
        <v>1</v>
      </c>
    </row>
    <row r="4452" ht="25" customHeight="1" spans="1:32">
      <c r="A4452" s="1">
        <f>COUNTIF(企业分类!A:A,AA4452)</f>
        <v>1</v>
      </c>
      <c r="B4452" s="6" t="str">
        <f t="shared" si="207"/>
        <v>30天内曾在线</v>
      </c>
      <c r="C4452" s="7">
        <v>45046.9999884259</v>
      </c>
      <c r="D4452" s="6">
        <f t="shared" si="208"/>
        <v>-10.6907754629647</v>
      </c>
      <c r="E4452" s="8" t="s">
        <v>20670</v>
      </c>
      <c r="F4452" s="8" t="s">
        <v>578</v>
      </c>
      <c r="G4452" s="8" t="s">
        <v>19</v>
      </c>
      <c r="H4452" s="8" t="s">
        <v>579</v>
      </c>
      <c r="I4452" s="8" t="s">
        <v>580</v>
      </c>
      <c r="J4452" s="8" t="s">
        <v>20671</v>
      </c>
      <c r="K4452" s="8" t="s">
        <v>582</v>
      </c>
      <c r="L4452" s="10" t="s">
        <v>3201</v>
      </c>
      <c r="M4452" s="11" t="str">
        <f t="shared" si="209"/>
        <v>2023/5/11 16:34:42</v>
      </c>
      <c r="N4452" s="12">
        <v>45057</v>
      </c>
      <c r="O4452" s="10" t="s">
        <v>3202</v>
      </c>
      <c r="P4452" s="8" t="s">
        <v>585</v>
      </c>
      <c r="Q4452" s="8" t="s">
        <v>20672</v>
      </c>
      <c r="R4452" s="8" t="s">
        <v>20673</v>
      </c>
      <c r="S4452" s="8" t="s">
        <v>648</v>
      </c>
      <c r="T4452" s="8" t="s">
        <v>649</v>
      </c>
      <c r="U4452" s="8" t="s">
        <v>650</v>
      </c>
      <c r="V4452" s="8" t="s">
        <v>582</v>
      </c>
      <c r="W4452" s="8" t="s">
        <v>582</v>
      </c>
      <c r="X4452" s="8" t="s">
        <v>582</v>
      </c>
      <c r="Y4452" s="8" t="s">
        <v>582</v>
      </c>
      <c r="Z4452" s="8" t="s">
        <v>582</v>
      </c>
      <c r="AA4452" s="8" t="s">
        <v>47</v>
      </c>
      <c r="AB4452" s="8" t="s">
        <v>591</v>
      </c>
      <c r="AC4452" s="8" t="s">
        <v>690</v>
      </c>
      <c r="AD4452" s="8" t="s">
        <v>593</v>
      </c>
      <c r="AE4452" s="8" t="s">
        <v>582</v>
      </c>
      <c r="AF4452" s="1">
        <v>1</v>
      </c>
    </row>
    <row r="4453" ht="25" customHeight="1" spans="1:32">
      <c r="A4453" s="1">
        <f>COUNTIF(企业分类!A:A,AA4453)</f>
        <v>1</v>
      </c>
      <c r="B4453" s="6" t="str">
        <f t="shared" si="207"/>
        <v>30天内曾在线</v>
      </c>
      <c r="C4453" s="7">
        <v>45046.9999884259</v>
      </c>
      <c r="D4453" s="6">
        <f t="shared" si="208"/>
        <v>-10.6925694444508</v>
      </c>
      <c r="E4453" s="8" t="s">
        <v>20674</v>
      </c>
      <c r="F4453" s="8" t="s">
        <v>578</v>
      </c>
      <c r="G4453" s="8" t="s">
        <v>19</v>
      </c>
      <c r="H4453" s="8" t="s">
        <v>579</v>
      </c>
      <c r="I4453" s="8" t="s">
        <v>580</v>
      </c>
      <c r="J4453" s="8" t="s">
        <v>20675</v>
      </c>
      <c r="K4453" s="8" t="s">
        <v>582</v>
      </c>
      <c r="L4453" s="10" t="s">
        <v>1175</v>
      </c>
      <c r="M4453" s="11" t="str">
        <f t="shared" si="209"/>
        <v>2023/5/11 16:37:17</v>
      </c>
      <c r="N4453" s="12">
        <v>45057</v>
      </c>
      <c r="O4453" s="10" t="s">
        <v>1176</v>
      </c>
      <c r="P4453" s="8" t="s">
        <v>585</v>
      </c>
      <c r="Q4453" s="8" t="s">
        <v>20676</v>
      </c>
      <c r="R4453" s="8" t="s">
        <v>20677</v>
      </c>
      <c r="S4453" s="8" t="s">
        <v>648</v>
      </c>
      <c r="T4453" s="8" t="s">
        <v>649</v>
      </c>
      <c r="U4453" s="8" t="s">
        <v>650</v>
      </c>
      <c r="V4453" s="8" t="s">
        <v>582</v>
      </c>
      <c r="W4453" s="8" t="s">
        <v>582</v>
      </c>
      <c r="X4453" s="8" t="s">
        <v>582</v>
      </c>
      <c r="Y4453" s="8" t="s">
        <v>582</v>
      </c>
      <c r="Z4453" s="8" t="s">
        <v>582</v>
      </c>
      <c r="AA4453" s="8" t="s">
        <v>47</v>
      </c>
      <c r="AB4453" s="8" t="s">
        <v>591</v>
      </c>
      <c r="AC4453" s="8" t="s">
        <v>690</v>
      </c>
      <c r="AD4453" s="8" t="s">
        <v>593</v>
      </c>
      <c r="AE4453" s="8" t="s">
        <v>582</v>
      </c>
      <c r="AF4453" s="1">
        <v>1</v>
      </c>
    </row>
    <row r="4454" ht="25" customHeight="1" spans="1:32">
      <c r="A4454" s="1">
        <f>COUNTIF(企业分类!A:A,AA4454)</f>
        <v>1</v>
      </c>
      <c r="B4454" s="6" t="str">
        <f t="shared" si="207"/>
        <v>30天内曾在线</v>
      </c>
      <c r="C4454" s="7">
        <v>45046.9999884259</v>
      </c>
      <c r="D4454" s="6">
        <f t="shared" si="208"/>
        <v>-10.6925925925971</v>
      </c>
      <c r="E4454" s="8" t="s">
        <v>20678</v>
      </c>
      <c r="F4454" s="8" t="s">
        <v>578</v>
      </c>
      <c r="G4454" s="8" t="s">
        <v>19</v>
      </c>
      <c r="H4454" s="8" t="s">
        <v>579</v>
      </c>
      <c r="I4454" s="8" t="s">
        <v>580</v>
      </c>
      <c r="J4454" s="8" t="s">
        <v>20679</v>
      </c>
      <c r="K4454" s="8" t="s">
        <v>582</v>
      </c>
      <c r="L4454" s="10" t="s">
        <v>2200</v>
      </c>
      <c r="M4454" s="11" t="str">
        <f t="shared" si="209"/>
        <v>2023/5/11 16:37:19</v>
      </c>
      <c r="N4454" s="12">
        <v>45057</v>
      </c>
      <c r="O4454" s="10" t="s">
        <v>2201</v>
      </c>
      <c r="P4454" s="8" t="s">
        <v>585</v>
      </c>
      <c r="Q4454" s="8" t="s">
        <v>20680</v>
      </c>
      <c r="R4454" s="8" t="s">
        <v>20681</v>
      </c>
      <c r="S4454" s="8" t="s">
        <v>648</v>
      </c>
      <c r="T4454" s="8" t="s">
        <v>649</v>
      </c>
      <c r="U4454" s="8" t="s">
        <v>650</v>
      </c>
      <c r="V4454" s="8" t="s">
        <v>582</v>
      </c>
      <c r="W4454" s="8" t="s">
        <v>582</v>
      </c>
      <c r="X4454" s="8" t="s">
        <v>582</v>
      </c>
      <c r="Y4454" s="8" t="s">
        <v>582</v>
      </c>
      <c r="Z4454" s="8" t="s">
        <v>582</v>
      </c>
      <c r="AA4454" s="8" t="s">
        <v>47</v>
      </c>
      <c r="AB4454" s="8" t="s">
        <v>591</v>
      </c>
      <c r="AC4454" s="8" t="s">
        <v>690</v>
      </c>
      <c r="AD4454" s="8" t="s">
        <v>593</v>
      </c>
      <c r="AE4454" s="8" t="s">
        <v>582</v>
      </c>
      <c r="AF4454" s="1">
        <v>1</v>
      </c>
    </row>
    <row r="4455" ht="25" customHeight="1" spans="1:32">
      <c r="A4455" s="1">
        <f>COUNTIF(企业分类!A:A,AA4455)</f>
        <v>1</v>
      </c>
      <c r="B4455" s="6" t="str">
        <f t="shared" si="207"/>
        <v>30-60天不在线</v>
      </c>
      <c r="C4455" s="7">
        <v>45046.9999884259</v>
      </c>
      <c r="D4455" s="6">
        <f t="shared" si="208"/>
        <v>38.5018518518482</v>
      </c>
      <c r="E4455" s="8" t="s">
        <v>20682</v>
      </c>
      <c r="F4455" s="8" t="s">
        <v>578</v>
      </c>
      <c r="G4455" s="8" t="s">
        <v>19</v>
      </c>
      <c r="H4455" s="8" t="s">
        <v>579</v>
      </c>
      <c r="I4455" s="8" t="s">
        <v>580</v>
      </c>
      <c r="J4455" s="8" t="s">
        <v>20683</v>
      </c>
      <c r="K4455" s="8" t="s">
        <v>582</v>
      </c>
      <c r="L4455" s="10" t="s">
        <v>20684</v>
      </c>
      <c r="M4455" s="11" t="str">
        <f t="shared" si="209"/>
        <v>2023/3/23 11:57:19</v>
      </c>
      <c r="N4455" s="12">
        <v>45008</v>
      </c>
      <c r="O4455" s="10" t="s">
        <v>20685</v>
      </c>
      <c r="P4455" s="8" t="s">
        <v>585</v>
      </c>
      <c r="Q4455" s="8" t="s">
        <v>20686</v>
      </c>
      <c r="R4455" s="8" t="s">
        <v>20687</v>
      </c>
      <c r="S4455" s="8" t="s">
        <v>588</v>
      </c>
      <c r="T4455" s="8" t="s">
        <v>589</v>
      </c>
      <c r="U4455" s="8" t="s">
        <v>590</v>
      </c>
      <c r="V4455" s="8" t="s">
        <v>582</v>
      </c>
      <c r="W4455" s="8" t="s">
        <v>582</v>
      </c>
      <c r="X4455" s="8" t="s">
        <v>582</v>
      </c>
      <c r="Y4455" s="8" t="s">
        <v>582</v>
      </c>
      <c r="Z4455" s="8" t="s">
        <v>582</v>
      </c>
      <c r="AA4455" s="8" t="s">
        <v>123</v>
      </c>
      <c r="AB4455" s="8" t="s">
        <v>591</v>
      </c>
      <c r="AC4455" s="8" t="s">
        <v>690</v>
      </c>
      <c r="AD4455" s="8" t="s">
        <v>593</v>
      </c>
      <c r="AE4455" s="8" t="s">
        <v>582</v>
      </c>
      <c r="AF4455" s="1">
        <v>1</v>
      </c>
    </row>
    <row r="4456" ht="25" customHeight="1" spans="1:32">
      <c r="A4456" s="1">
        <f>COUNTIF(企业分类!A:A,AA4456)</f>
        <v>1</v>
      </c>
      <c r="B4456" s="6" t="str">
        <f t="shared" si="207"/>
        <v>30天内曾在线</v>
      </c>
      <c r="C4456" s="7">
        <v>45046.9999884259</v>
      </c>
      <c r="D4456" s="6">
        <f t="shared" si="208"/>
        <v>-10.6921064814815</v>
      </c>
      <c r="E4456" s="8" t="s">
        <v>20688</v>
      </c>
      <c r="F4456" s="8" t="s">
        <v>578</v>
      </c>
      <c r="G4456" s="8" t="s">
        <v>19</v>
      </c>
      <c r="H4456" s="8" t="s">
        <v>579</v>
      </c>
      <c r="I4456" s="8" t="s">
        <v>580</v>
      </c>
      <c r="J4456" s="8" t="s">
        <v>20689</v>
      </c>
      <c r="K4456" s="8" t="s">
        <v>582</v>
      </c>
      <c r="L4456" s="10" t="s">
        <v>4412</v>
      </c>
      <c r="M4456" s="11" t="str">
        <f t="shared" si="209"/>
        <v>2023/5/11 16:36:37</v>
      </c>
      <c r="N4456" s="12">
        <v>45057</v>
      </c>
      <c r="O4456" s="10" t="s">
        <v>4413</v>
      </c>
      <c r="P4456" s="8" t="s">
        <v>585</v>
      </c>
      <c r="Q4456" s="8" t="s">
        <v>20690</v>
      </c>
      <c r="R4456" s="8" t="s">
        <v>20691</v>
      </c>
      <c r="S4456" s="8" t="s">
        <v>648</v>
      </c>
      <c r="T4456" s="8" t="s">
        <v>649</v>
      </c>
      <c r="U4456" s="8" t="s">
        <v>650</v>
      </c>
      <c r="V4456" s="8" t="s">
        <v>582</v>
      </c>
      <c r="W4456" s="8" t="s">
        <v>582</v>
      </c>
      <c r="X4456" s="8" t="s">
        <v>582</v>
      </c>
      <c r="Y4456" s="8" t="s">
        <v>582</v>
      </c>
      <c r="Z4456" s="8" t="s">
        <v>582</v>
      </c>
      <c r="AA4456" s="8" t="s">
        <v>47</v>
      </c>
      <c r="AB4456" s="8" t="s">
        <v>591</v>
      </c>
      <c r="AC4456" s="8" t="s">
        <v>690</v>
      </c>
      <c r="AD4456" s="8" t="s">
        <v>593</v>
      </c>
      <c r="AE4456" s="8" t="s">
        <v>582</v>
      </c>
      <c r="AF4456" s="1">
        <v>1</v>
      </c>
    </row>
    <row r="4457" ht="25" customHeight="1" spans="1:32">
      <c r="A4457" s="1">
        <f>COUNTIF(企业分类!A:A,AA4457)</f>
        <v>1</v>
      </c>
      <c r="B4457" s="6" t="str">
        <f t="shared" si="207"/>
        <v>30天内曾在线</v>
      </c>
      <c r="C4457" s="7">
        <v>45046.9999884259</v>
      </c>
      <c r="D4457" s="6">
        <f t="shared" si="208"/>
        <v>-6.67778935185197</v>
      </c>
      <c r="E4457" s="8" t="s">
        <v>20692</v>
      </c>
      <c r="F4457" s="8" t="s">
        <v>578</v>
      </c>
      <c r="G4457" s="8" t="s">
        <v>19</v>
      </c>
      <c r="H4457" s="8" t="s">
        <v>579</v>
      </c>
      <c r="I4457" s="8" t="s">
        <v>580</v>
      </c>
      <c r="J4457" s="8" t="s">
        <v>20693</v>
      </c>
      <c r="K4457" s="8" t="s">
        <v>582</v>
      </c>
      <c r="L4457" s="10" t="s">
        <v>20694</v>
      </c>
      <c r="M4457" s="11" t="str">
        <f t="shared" si="209"/>
        <v>2023/5/7 16:16:00</v>
      </c>
      <c r="N4457" s="12">
        <v>45053</v>
      </c>
      <c r="O4457" s="10" t="s">
        <v>20695</v>
      </c>
      <c r="P4457" s="8" t="s">
        <v>585</v>
      </c>
      <c r="Q4457" s="8" t="s">
        <v>20696</v>
      </c>
      <c r="R4457" s="8" t="s">
        <v>20697</v>
      </c>
      <c r="S4457" s="8" t="s">
        <v>648</v>
      </c>
      <c r="T4457" s="8" t="s">
        <v>649</v>
      </c>
      <c r="U4457" s="8" t="s">
        <v>650</v>
      </c>
      <c r="V4457" s="8" t="s">
        <v>582</v>
      </c>
      <c r="W4457" s="8" t="s">
        <v>582</v>
      </c>
      <c r="X4457" s="8" t="s">
        <v>582</v>
      </c>
      <c r="Y4457" s="8" t="s">
        <v>582</v>
      </c>
      <c r="Z4457" s="8" t="s">
        <v>582</v>
      </c>
      <c r="AA4457" s="8" t="s">
        <v>47</v>
      </c>
      <c r="AB4457" s="8" t="s">
        <v>591</v>
      </c>
      <c r="AC4457" s="8" t="s">
        <v>690</v>
      </c>
      <c r="AD4457" s="8" t="s">
        <v>593</v>
      </c>
      <c r="AE4457" s="8" t="s">
        <v>582</v>
      </c>
      <c r="AF4457" s="1">
        <v>1</v>
      </c>
    </row>
    <row r="4458" ht="25" customHeight="1" spans="1:32">
      <c r="A4458" s="1">
        <f>COUNTIF(企业分类!A:A,AA4458)</f>
        <v>1</v>
      </c>
      <c r="B4458" s="6" t="str">
        <f t="shared" si="207"/>
        <v>30天内曾在线</v>
      </c>
      <c r="C4458" s="7">
        <v>45046.9999884259</v>
      </c>
      <c r="D4458" s="6">
        <f t="shared" si="208"/>
        <v>23.5420023148108</v>
      </c>
      <c r="E4458" s="8" t="s">
        <v>20698</v>
      </c>
      <c r="F4458" s="8" t="s">
        <v>578</v>
      </c>
      <c r="G4458" s="8" t="s">
        <v>19</v>
      </c>
      <c r="H4458" s="8" t="s">
        <v>579</v>
      </c>
      <c r="I4458" s="8" t="s">
        <v>580</v>
      </c>
      <c r="J4458" s="8" t="s">
        <v>20699</v>
      </c>
      <c r="K4458" s="8" t="s">
        <v>582</v>
      </c>
      <c r="L4458" s="10" t="s">
        <v>20700</v>
      </c>
      <c r="M4458" s="11" t="str">
        <f t="shared" si="209"/>
        <v>2023/4/7 10:59:30</v>
      </c>
      <c r="N4458" s="12">
        <v>45023</v>
      </c>
      <c r="O4458" s="10" t="s">
        <v>20701</v>
      </c>
      <c r="P4458" s="8" t="s">
        <v>585</v>
      </c>
      <c r="Q4458" s="8" t="s">
        <v>20702</v>
      </c>
      <c r="R4458" s="8" t="s">
        <v>20703</v>
      </c>
      <c r="S4458" s="8" t="s">
        <v>626</v>
      </c>
      <c r="T4458" s="8" t="s">
        <v>627</v>
      </c>
      <c r="U4458" s="8" t="s">
        <v>628</v>
      </c>
      <c r="V4458" s="8" t="s">
        <v>582</v>
      </c>
      <c r="W4458" s="8" t="s">
        <v>582</v>
      </c>
      <c r="X4458" s="8" t="s">
        <v>582</v>
      </c>
      <c r="Y4458" s="8" t="s">
        <v>582</v>
      </c>
      <c r="Z4458" s="8" t="s">
        <v>582</v>
      </c>
      <c r="AA4458" s="8" t="s">
        <v>314</v>
      </c>
      <c r="AB4458" s="8" t="s">
        <v>591</v>
      </c>
      <c r="AC4458" s="8" t="s">
        <v>657</v>
      </c>
      <c r="AD4458" s="8" t="s">
        <v>593</v>
      </c>
      <c r="AE4458" s="8" t="s">
        <v>582</v>
      </c>
      <c r="AF4458" s="1">
        <v>1</v>
      </c>
    </row>
    <row r="4459" ht="25" customHeight="1" spans="1:32">
      <c r="A4459" s="1">
        <f>COUNTIF(企业分类!A:A,AA4459)</f>
        <v>1</v>
      </c>
      <c r="B4459" s="6" t="str">
        <f t="shared" si="207"/>
        <v>30天内曾在线</v>
      </c>
      <c r="C4459" s="7">
        <v>45046.9999884259</v>
      </c>
      <c r="D4459" s="6">
        <f t="shared" si="208"/>
        <v>-10.691412037042</v>
      </c>
      <c r="E4459" s="8" t="s">
        <v>20704</v>
      </c>
      <c r="F4459" s="8" t="s">
        <v>578</v>
      </c>
      <c r="G4459" s="8" t="s">
        <v>19</v>
      </c>
      <c r="H4459" s="8" t="s">
        <v>579</v>
      </c>
      <c r="I4459" s="8" t="s">
        <v>580</v>
      </c>
      <c r="J4459" s="8" t="s">
        <v>20705</v>
      </c>
      <c r="K4459" s="8" t="s">
        <v>582</v>
      </c>
      <c r="L4459" s="10" t="s">
        <v>5457</v>
      </c>
      <c r="M4459" s="11" t="str">
        <f t="shared" si="209"/>
        <v>2023/5/11 16:35:37</v>
      </c>
      <c r="N4459" s="12">
        <v>45057</v>
      </c>
      <c r="O4459" s="10" t="s">
        <v>5458</v>
      </c>
      <c r="P4459" s="8" t="s">
        <v>585</v>
      </c>
      <c r="Q4459" s="8" t="s">
        <v>20706</v>
      </c>
      <c r="R4459" s="8" t="s">
        <v>20707</v>
      </c>
      <c r="S4459" s="8" t="s">
        <v>648</v>
      </c>
      <c r="T4459" s="8" t="s">
        <v>649</v>
      </c>
      <c r="U4459" s="8" t="s">
        <v>650</v>
      </c>
      <c r="V4459" s="8" t="s">
        <v>582</v>
      </c>
      <c r="W4459" s="8" t="s">
        <v>582</v>
      </c>
      <c r="X4459" s="8" t="s">
        <v>582</v>
      </c>
      <c r="Y4459" s="8" t="s">
        <v>582</v>
      </c>
      <c r="Z4459" s="8" t="s">
        <v>582</v>
      </c>
      <c r="AA4459" s="8" t="s">
        <v>47</v>
      </c>
      <c r="AB4459" s="8" t="s">
        <v>591</v>
      </c>
      <c r="AC4459" s="8" t="s">
        <v>690</v>
      </c>
      <c r="AD4459" s="8" t="s">
        <v>593</v>
      </c>
      <c r="AE4459" s="8" t="s">
        <v>582</v>
      </c>
      <c r="AF4459" s="1">
        <v>1</v>
      </c>
    </row>
    <row r="4460" ht="25" customHeight="1" spans="1:32">
      <c r="A4460" s="1">
        <f>COUNTIF(企业分类!A:A,AA4460)</f>
        <v>1</v>
      </c>
      <c r="B4460" s="6" t="str">
        <f t="shared" si="207"/>
        <v>30天内曾在线</v>
      </c>
      <c r="C4460" s="7">
        <v>45046.9999884259</v>
      </c>
      <c r="D4460" s="6">
        <f t="shared" si="208"/>
        <v>-10.3960995370362</v>
      </c>
      <c r="E4460" s="8" t="s">
        <v>20708</v>
      </c>
      <c r="F4460" s="8" t="s">
        <v>578</v>
      </c>
      <c r="G4460" s="8" t="s">
        <v>19</v>
      </c>
      <c r="H4460" s="8" t="s">
        <v>579</v>
      </c>
      <c r="I4460" s="8" t="s">
        <v>580</v>
      </c>
      <c r="J4460" s="8" t="s">
        <v>20709</v>
      </c>
      <c r="K4460" s="8" t="s">
        <v>582</v>
      </c>
      <c r="L4460" s="10" t="s">
        <v>20710</v>
      </c>
      <c r="M4460" s="11" t="str">
        <f t="shared" si="209"/>
        <v>2023/5/11 9:30:22</v>
      </c>
      <c r="N4460" s="12">
        <v>45057</v>
      </c>
      <c r="O4460" s="10" t="s">
        <v>20711</v>
      </c>
      <c r="P4460" s="8" t="s">
        <v>585</v>
      </c>
      <c r="Q4460" s="8" t="s">
        <v>20712</v>
      </c>
      <c r="R4460" s="8" t="s">
        <v>20713</v>
      </c>
      <c r="S4460" s="8" t="s">
        <v>648</v>
      </c>
      <c r="T4460" s="8" t="s">
        <v>649</v>
      </c>
      <c r="U4460" s="8" t="s">
        <v>650</v>
      </c>
      <c r="V4460" s="8" t="s">
        <v>582</v>
      </c>
      <c r="W4460" s="8" t="s">
        <v>582</v>
      </c>
      <c r="X4460" s="8" t="s">
        <v>582</v>
      </c>
      <c r="Y4460" s="8" t="s">
        <v>582</v>
      </c>
      <c r="Z4460" s="8" t="s">
        <v>582</v>
      </c>
      <c r="AA4460" s="8" t="s">
        <v>47</v>
      </c>
      <c r="AB4460" s="8" t="s">
        <v>591</v>
      </c>
      <c r="AC4460" s="8" t="s">
        <v>690</v>
      </c>
      <c r="AD4460" s="8" t="s">
        <v>593</v>
      </c>
      <c r="AE4460" s="8" t="s">
        <v>582</v>
      </c>
      <c r="AF4460" s="1">
        <v>1</v>
      </c>
    </row>
    <row r="4461" ht="25" customHeight="1" spans="1:32">
      <c r="A4461" s="1">
        <f>COUNTIF(企业分类!A:A,AA4461)</f>
        <v>1</v>
      </c>
      <c r="B4461" s="6" t="str">
        <f t="shared" si="207"/>
        <v>30天内曾在线</v>
      </c>
      <c r="C4461" s="7">
        <v>45046.9999884259</v>
      </c>
      <c r="D4461" s="6">
        <f t="shared" si="208"/>
        <v>-10.6901041666715</v>
      </c>
      <c r="E4461" s="8" t="s">
        <v>20714</v>
      </c>
      <c r="F4461" s="8" t="s">
        <v>578</v>
      </c>
      <c r="G4461" s="8" t="s">
        <v>19</v>
      </c>
      <c r="H4461" s="8" t="s">
        <v>579</v>
      </c>
      <c r="I4461" s="8" t="s">
        <v>580</v>
      </c>
      <c r="J4461" s="8" t="s">
        <v>20715</v>
      </c>
      <c r="K4461" s="8" t="s">
        <v>582</v>
      </c>
      <c r="L4461" s="10" t="s">
        <v>1888</v>
      </c>
      <c r="M4461" s="11" t="str">
        <f t="shared" si="209"/>
        <v>2023/5/11 16:33:44</v>
      </c>
      <c r="N4461" s="12">
        <v>45057</v>
      </c>
      <c r="O4461" s="10" t="s">
        <v>1889</v>
      </c>
      <c r="P4461" s="8" t="s">
        <v>585</v>
      </c>
      <c r="Q4461" s="8" t="s">
        <v>20716</v>
      </c>
      <c r="R4461" s="8" t="s">
        <v>20717</v>
      </c>
      <c r="S4461" s="8" t="s">
        <v>588</v>
      </c>
      <c r="T4461" s="8" t="s">
        <v>589</v>
      </c>
      <c r="U4461" s="8" t="s">
        <v>590</v>
      </c>
      <c r="V4461" s="8" t="s">
        <v>582</v>
      </c>
      <c r="W4461" s="8" t="s">
        <v>582</v>
      </c>
      <c r="X4461" s="8" t="s">
        <v>582</v>
      </c>
      <c r="Y4461" s="8" t="s">
        <v>582</v>
      </c>
      <c r="Z4461" s="8" t="s">
        <v>582</v>
      </c>
      <c r="AA4461" s="8" t="s">
        <v>164</v>
      </c>
      <c r="AB4461" s="8" t="s">
        <v>591</v>
      </c>
      <c r="AC4461" s="8" t="s">
        <v>592</v>
      </c>
      <c r="AD4461" s="8" t="s">
        <v>593</v>
      </c>
      <c r="AE4461" s="8" t="s">
        <v>582</v>
      </c>
      <c r="AF4461" s="1">
        <v>1</v>
      </c>
    </row>
    <row r="4462" ht="25" customHeight="1" spans="1:32">
      <c r="A4462" s="1">
        <f>COUNTIF(企业分类!A:A,AA4462)</f>
        <v>1</v>
      </c>
      <c r="B4462" s="6" t="str">
        <f t="shared" si="207"/>
        <v>30天内曾在线</v>
      </c>
      <c r="C4462" s="7">
        <v>45046.9999884259</v>
      </c>
      <c r="D4462" s="6">
        <f t="shared" si="208"/>
        <v>-4.39900462963124</v>
      </c>
      <c r="E4462" s="8" t="s">
        <v>20718</v>
      </c>
      <c r="F4462" s="8" t="s">
        <v>578</v>
      </c>
      <c r="G4462" s="8" t="s">
        <v>19</v>
      </c>
      <c r="H4462" s="8" t="s">
        <v>579</v>
      </c>
      <c r="I4462" s="8" t="s">
        <v>580</v>
      </c>
      <c r="J4462" s="8" t="s">
        <v>20715</v>
      </c>
      <c r="K4462" s="8" t="s">
        <v>582</v>
      </c>
      <c r="L4462" s="10" t="s">
        <v>20719</v>
      </c>
      <c r="M4462" s="11" t="str">
        <f t="shared" si="209"/>
        <v>2023/5/5 9:34:33</v>
      </c>
      <c r="N4462" s="12">
        <v>45051</v>
      </c>
      <c r="O4462" s="10" t="s">
        <v>20720</v>
      </c>
      <c r="P4462" s="8" t="s">
        <v>585</v>
      </c>
      <c r="Q4462" s="8" t="s">
        <v>20721</v>
      </c>
      <c r="R4462" s="8" t="s">
        <v>20722</v>
      </c>
      <c r="S4462" s="8" t="s">
        <v>648</v>
      </c>
      <c r="T4462" s="8" t="s">
        <v>649</v>
      </c>
      <c r="U4462" s="8" t="s">
        <v>650</v>
      </c>
      <c r="V4462" s="8" t="s">
        <v>582</v>
      </c>
      <c r="W4462" s="8" t="s">
        <v>582</v>
      </c>
      <c r="X4462" s="8" t="s">
        <v>582</v>
      </c>
      <c r="Y4462" s="8" t="s">
        <v>582</v>
      </c>
      <c r="Z4462" s="8" t="s">
        <v>582</v>
      </c>
      <c r="AA4462" s="8" t="s">
        <v>47</v>
      </c>
      <c r="AB4462" s="8" t="s">
        <v>591</v>
      </c>
      <c r="AC4462" s="8" t="s">
        <v>690</v>
      </c>
      <c r="AD4462" s="8" t="s">
        <v>593</v>
      </c>
      <c r="AE4462" s="8" t="s">
        <v>582</v>
      </c>
      <c r="AF4462" s="1">
        <v>1</v>
      </c>
    </row>
    <row r="4463" ht="25" customHeight="1" spans="1:32">
      <c r="A4463" s="1">
        <f>COUNTIF(企业分类!A:A,AA4463)</f>
        <v>1</v>
      </c>
      <c r="B4463" s="6" t="str">
        <f t="shared" si="207"/>
        <v>30天内曾在线</v>
      </c>
      <c r="C4463" s="7">
        <v>45046.9999884259</v>
      </c>
      <c r="D4463" s="6">
        <f t="shared" si="208"/>
        <v>-10.6919675925965</v>
      </c>
      <c r="E4463" s="8" t="s">
        <v>20723</v>
      </c>
      <c r="F4463" s="8" t="s">
        <v>578</v>
      </c>
      <c r="G4463" s="8" t="s">
        <v>19</v>
      </c>
      <c r="H4463" s="8" t="s">
        <v>579</v>
      </c>
      <c r="I4463" s="8" t="s">
        <v>580</v>
      </c>
      <c r="J4463" s="8" t="s">
        <v>20724</v>
      </c>
      <c r="K4463" s="8" t="s">
        <v>582</v>
      </c>
      <c r="L4463" s="10" t="s">
        <v>2109</v>
      </c>
      <c r="M4463" s="11" t="str">
        <f t="shared" si="209"/>
        <v>2023/5/11 16:36:25</v>
      </c>
      <c r="N4463" s="12">
        <v>45057</v>
      </c>
      <c r="O4463" s="10" t="s">
        <v>2110</v>
      </c>
      <c r="P4463" s="8" t="s">
        <v>585</v>
      </c>
      <c r="Q4463" s="8" t="s">
        <v>20725</v>
      </c>
      <c r="R4463" s="8" t="s">
        <v>20726</v>
      </c>
      <c r="S4463" s="8" t="s">
        <v>648</v>
      </c>
      <c r="T4463" s="8" t="s">
        <v>649</v>
      </c>
      <c r="U4463" s="8" t="s">
        <v>650</v>
      </c>
      <c r="V4463" s="8" t="s">
        <v>582</v>
      </c>
      <c r="W4463" s="8" t="s">
        <v>582</v>
      </c>
      <c r="X4463" s="8" t="s">
        <v>582</v>
      </c>
      <c r="Y4463" s="8" t="s">
        <v>582</v>
      </c>
      <c r="Z4463" s="8" t="s">
        <v>582</v>
      </c>
      <c r="AA4463" s="8" t="s">
        <v>47</v>
      </c>
      <c r="AB4463" s="8" t="s">
        <v>591</v>
      </c>
      <c r="AC4463" s="8" t="s">
        <v>690</v>
      </c>
      <c r="AD4463" s="8" t="s">
        <v>593</v>
      </c>
      <c r="AE4463" s="8" t="s">
        <v>582</v>
      </c>
      <c r="AF4463" s="1">
        <v>1</v>
      </c>
    </row>
    <row r="4464" ht="25" customHeight="1" spans="1:32">
      <c r="A4464" s="1">
        <f>COUNTIF(企业分类!A:A,AA4464)</f>
        <v>1</v>
      </c>
      <c r="B4464" s="6" t="str">
        <f t="shared" si="207"/>
        <v>30天内曾在线</v>
      </c>
      <c r="C4464" s="7">
        <v>45046.9999884259</v>
      </c>
      <c r="D4464" s="6">
        <f t="shared" si="208"/>
        <v>-10.6898958333331</v>
      </c>
      <c r="E4464" s="8" t="s">
        <v>20727</v>
      </c>
      <c r="F4464" s="8" t="s">
        <v>578</v>
      </c>
      <c r="G4464" s="8" t="s">
        <v>19</v>
      </c>
      <c r="H4464" s="8" t="s">
        <v>579</v>
      </c>
      <c r="I4464" s="8" t="s">
        <v>580</v>
      </c>
      <c r="J4464" s="8" t="s">
        <v>20728</v>
      </c>
      <c r="K4464" s="8" t="s">
        <v>582</v>
      </c>
      <c r="L4464" s="10" t="s">
        <v>13065</v>
      </c>
      <c r="M4464" s="11" t="str">
        <f t="shared" si="209"/>
        <v>2023/5/11 16:33:26</v>
      </c>
      <c r="N4464" s="12">
        <v>45057</v>
      </c>
      <c r="O4464" s="10" t="s">
        <v>13066</v>
      </c>
      <c r="P4464" s="8" t="s">
        <v>585</v>
      </c>
      <c r="Q4464" s="8" t="s">
        <v>20729</v>
      </c>
      <c r="R4464" s="8" t="s">
        <v>20730</v>
      </c>
      <c r="S4464" s="8" t="s">
        <v>588</v>
      </c>
      <c r="T4464" s="8" t="s">
        <v>589</v>
      </c>
      <c r="U4464" s="8" t="s">
        <v>590</v>
      </c>
      <c r="V4464" s="8" t="s">
        <v>582</v>
      </c>
      <c r="W4464" s="8" t="s">
        <v>582</v>
      </c>
      <c r="X4464" s="8" t="s">
        <v>582</v>
      </c>
      <c r="Y4464" s="8" t="s">
        <v>582</v>
      </c>
      <c r="Z4464" s="8" t="s">
        <v>582</v>
      </c>
      <c r="AA4464" s="8" t="s">
        <v>405</v>
      </c>
      <c r="AB4464" s="8" t="s">
        <v>591</v>
      </c>
      <c r="AC4464" s="8" t="s">
        <v>592</v>
      </c>
      <c r="AD4464" s="8" t="s">
        <v>593</v>
      </c>
      <c r="AE4464" s="8" t="s">
        <v>582</v>
      </c>
      <c r="AF4464" s="1">
        <v>1</v>
      </c>
    </row>
    <row r="4465" ht="25" customHeight="1" spans="1:32">
      <c r="A4465" s="1">
        <f>COUNTIF(企业分类!A:A,AA4465)</f>
        <v>1</v>
      </c>
      <c r="B4465" s="6" t="str">
        <f t="shared" si="207"/>
        <v>30天内曾在线</v>
      </c>
      <c r="C4465" s="7">
        <v>45046.9999884259</v>
      </c>
      <c r="D4465" s="6">
        <f t="shared" si="208"/>
        <v>-10.6923148148198</v>
      </c>
      <c r="E4465" s="8" t="s">
        <v>20731</v>
      </c>
      <c r="F4465" s="8" t="s">
        <v>578</v>
      </c>
      <c r="G4465" s="8" t="s">
        <v>19</v>
      </c>
      <c r="H4465" s="8" t="s">
        <v>579</v>
      </c>
      <c r="I4465" s="8" t="s">
        <v>580</v>
      </c>
      <c r="J4465" s="8" t="s">
        <v>20732</v>
      </c>
      <c r="K4465" s="8" t="s">
        <v>582</v>
      </c>
      <c r="L4465" s="10" t="s">
        <v>2115</v>
      </c>
      <c r="M4465" s="11" t="str">
        <f t="shared" si="209"/>
        <v>2023/5/11 16:36:55</v>
      </c>
      <c r="N4465" s="12">
        <v>45057</v>
      </c>
      <c r="O4465" s="10" t="s">
        <v>2116</v>
      </c>
      <c r="P4465" s="8" t="s">
        <v>585</v>
      </c>
      <c r="Q4465" s="8" t="s">
        <v>20733</v>
      </c>
      <c r="R4465" s="8" t="s">
        <v>20734</v>
      </c>
      <c r="S4465" s="8" t="s">
        <v>648</v>
      </c>
      <c r="T4465" s="8" t="s">
        <v>649</v>
      </c>
      <c r="U4465" s="8" t="s">
        <v>650</v>
      </c>
      <c r="V4465" s="8" t="s">
        <v>582</v>
      </c>
      <c r="W4465" s="8" t="s">
        <v>582</v>
      </c>
      <c r="X4465" s="8" t="s">
        <v>582</v>
      </c>
      <c r="Y4465" s="8" t="s">
        <v>582</v>
      </c>
      <c r="Z4465" s="8" t="s">
        <v>582</v>
      </c>
      <c r="AA4465" s="8" t="s">
        <v>47</v>
      </c>
      <c r="AB4465" s="8" t="s">
        <v>591</v>
      </c>
      <c r="AC4465" s="8" t="s">
        <v>690</v>
      </c>
      <c r="AD4465" s="8" t="s">
        <v>593</v>
      </c>
      <c r="AE4465" s="8" t="s">
        <v>582</v>
      </c>
      <c r="AF4465" s="1">
        <v>1</v>
      </c>
    </row>
    <row r="4466" ht="25" customHeight="1" spans="1:32">
      <c r="A4466" s="1">
        <f>COUNTIF(企业分类!A:A,AA4466)</f>
        <v>1</v>
      </c>
      <c r="B4466" s="6" t="str">
        <f t="shared" si="207"/>
        <v>30天内曾在线</v>
      </c>
      <c r="C4466" s="7">
        <v>45046.9999884259</v>
      </c>
      <c r="D4466" s="6">
        <f t="shared" si="208"/>
        <v>-10.692557870374</v>
      </c>
      <c r="E4466" s="8" t="s">
        <v>20735</v>
      </c>
      <c r="F4466" s="8" t="s">
        <v>578</v>
      </c>
      <c r="G4466" s="8" t="s">
        <v>19</v>
      </c>
      <c r="H4466" s="8" t="s">
        <v>579</v>
      </c>
      <c r="I4466" s="8" t="s">
        <v>580</v>
      </c>
      <c r="J4466" s="8" t="s">
        <v>20736</v>
      </c>
      <c r="K4466" s="8" t="s">
        <v>582</v>
      </c>
      <c r="L4466" s="10" t="s">
        <v>1427</v>
      </c>
      <c r="M4466" s="11" t="str">
        <f t="shared" si="209"/>
        <v>2023/5/11 16:37:16</v>
      </c>
      <c r="N4466" s="12">
        <v>45057</v>
      </c>
      <c r="O4466" s="10" t="s">
        <v>1428</v>
      </c>
      <c r="P4466" s="8" t="s">
        <v>585</v>
      </c>
      <c r="Q4466" s="8" t="s">
        <v>20737</v>
      </c>
      <c r="R4466" s="8" t="s">
        <v>20738</v>
      </c>
      <c r="S4466" s="8" t="s">
        <v>648</v>
      </c>
      <c r="T4466" s="8" t="s">
        <v>649</v>
      </c>
      <c r="U4466" s="8" t="s">
        <v>650</v>
      </c>
      <c r="V4466" s="8" t="s">
        <v>582</v>
      </c>
      <c r="W4466" s="8" t="s">
        <v>582</v>
      </c>
      <c r="X4466" s="8" t="s">
        <v>582</v>
      </c>
      <c r="Y4466" s="8" t="s">
        <v>582</v>
      </c>
      <c r="Z4466" s="8" t="s">
        <v>582</v>
      </c>
      <c r="AA4466" s="8" t="s">
        <v>47</v>
      </c>
      <c r="AB4466" s="8" t="s">
        <v>591</v>
      </c>
      <c r="AC4466" s="8" t="s">
        <v>690</v>
      </c>
      <c r="AD4466" s="8" t="s">
        <v>593</v>
      </c>
      <c r="AE4466" s="8" t="s">
        <v>582</v>
      </c>
      <c r="AF4466" s="1">
        <v>1</v>
      </c>
    </row>
    <row r="4467" ht="25" customHeight="1" spans="1:32">
      <c r="A4467" s="1">
        <f>COUNTIF(企业分类!A:A,AA4467)</f>
        <v>1</v>
      </c>
      <c r="B4467" s="6" t="str">
        <f t="shared" si="207"/>
        <v>30天内曾在线</v>
      </c>
      <c r="C4467" s="7">
        <v>45046.9999884259</v>
      </c>
      <c r="D4467" s="6">
        <f t="shared" si="208"/>
        <v>-10.6912962962961</v>
      </c>
      <c r="E4467" s="8" t="s">
        <v>20739</v>
      </c>
      <c r="F4467" s="8" t="s">
        <v>578</v>
      </c>
      <c r="G4467" s="8" t="s">
        <v>19</v>
      </c>
      <c r="H4467" s="8" t="s">
        <v>579</v>
      </c>
      <c r="I4467" s="8" t="s">
        <v>580</v>
      </c>
      <c r="J4467" s="8" t="s">
        <v>20740</v>
      </c>
      <c r="K4467" s="8" t="s">
        <v>582</v>
      </c>
      <c r="L4467" s="10" t="s">
        <v>5098</v>
      </c>
      <c r="M4467" s="11" t="str">
        <f t="shared" si="209"/>
        <v>2023/5/11 16:35:27</v>
      </c>
      <c r="N4467" s="12">
        <v>45057</v>
      </c>
      <c r="O4467" s="10" t="s">
        <v>5099</v>
      </c>
      <c r="P4467" s="8" t="s">
        <v>585</v>
      </c>
      <c r="Q4467" s="8" t="s">
        <v>20741</v>
      </c>
      <c r="R4467" s="8" t="s">
        <v>20742</v>
      </c>
      <c r="S4467" s="8" t="s">
        <v>588</v>
      </c>
      <c r="T4467" s="8" t="s">
        <v>589</v>
      </c>
      <c r="U4467" s="8" t="s">
        <v>590</v>
      </c>
      <c r="V4467" s="8" t="s">
        <v>582</v>
      </c>
      <c r="W4467" s="8" t="s">
        <v>582</v>
      </c>
      <c r="X4467" s="8" t="s">
        <v>582</v>
      </c>
      <c r="Y4467" s="8" t="s">
        <v>582</v>
      </c>
      <c r="Z4467" s="8" t="s">
        <v>582</v>
      </c>
      <c r="AA4467" s="8" t="s">
        <v>285</v>
      </c>
      <c r="AB4467" s="8" t="s">
        <v>591</v>
      </c>
      <c r="AC4467" s="8" t="s">
        <v>592</v>
      </c>
      <c r="AD4467" s="8" t="s">
        <v>593</v>
      </c>
      <c r="AE4467" s="8" t="s">
        <v>582</v>
      </c>
      <c r="AF4467" s="1">
        <v>1</v>
      </c>
    </row>
    <row r="4468" ht="25" customHeight="1" spans="1:32">
      <c r="A4468" s="1">
        <f>COUNTIF(企业分类!A:A,AA4468)</f>
        <v>1</v>
      </c>
      <c r="B4468" s="6" t="str">
        <f t="shared" si="207"/>
        <v>30天内曾在线</v>
      </c>
      <c r="C4468" s="7">
        <v>45046.9999884259</v>
      </c>
      <c r="D4468" s="6">
        <f t="shared" si="208"/>
        <v>0.872719907405553</v>
      </c>
      <c r="E4468" s="8" t="s">
        <v>20743</v>
      </c>
      <c r="F4468" s="8" t="s">
        <v>578</v>
      </c>
      <c r="G4468" s="8" t="s">
        <v>19</v>
      </c>
      <c r="H4468" s="8" t="s">
        <v>579</v>
      </c>
      <c r="I4468" s="8" t="s">
        <v>580</v>
      </c>
      <c r="J4468" s="8" t="s">
        <v>20744</v>
      </c>
      <c r="K4468" s="8" t="s">
        <v>582</v>
      </c>
      <c r="L4468" s="10" t="s">
        <v>20745</v>
      </c>
      <c r="M4468" s="11" t="str">
        <f t="shared" si="209"/>
        <v>2023/4/30 3:03:16</v>
      </c>
      <c r="N4468" s="12">
        <v>45046</v>
      </c>
      <c r="O4468" s="10" t="s">
        <v>20746</v>
      </c>
      <c r="P4468" s="8" t="s">
        <v>585</v>
      </c>
      <c r="Q4468" s="8" t="s">
        <v>20747</v>
      </c>
      <c r="R4468" s="8" t="s">
        <v>20748</v>
      </c>
      <c r="S4468" s="8" t="s">
        <v>588</v>
      </c>
      <c r="T4468" s="8" t="s">
        <v>589</v>
      </c>
      <c r="U4468" s="8" t="s">
        <v>590</v>
      </c>
      <c r="V4468" s="8" t="s">
        <v>582</v>
      </c>
      <c r="W4468" s="8" t="s">
        <v>582</v>
      </c>
      <c r="X4468" s="8" t="s">
        <v>582</v>
      </c>
      <c r="Y4468" s="8" t="s">
        <v>582</v>
      </c>
      <c r="Z4468" s="8" t="s">
        <v>582</v>
      </c>
      <c r="AA4468" s="8" t="s">
        <v>123</v>
      </c>
      <c r="AB4468" s="8" t="s">
        <v>591</v>
      </c>
      <c r="AC4468" s="8" t="s">
        <v>690</v>
      </c>
      <c r="AD4468" s="8" t="s">
        <v>593</v>
      </c>
      <c r="AE4468" s="8" t="s">
        <v>582</v>
      </c>
      <c r="AF4468" s="1">
        <v>1</v>
      </c>
    </row>
    <row r="4469" ht="25" customHeight="1" spans="1:32">
      <c r="A4469" s="1">
        <f>COUNTIF(企业分类!A:A,AA4469)</f>
        <v>1</v>
      </c>
      <c r="B4469" s="6" t="str">
        <f t="shared" si="207"/>
        <v>30天内曾在线</v>
      </c>
      <c r="C4469" s="7">
        <v>45046.9999884259</v>
      </c>
      <c r="D4469" s="6">
        <f t="shared" si="208"/>
        <v>-10.6913657407422</v>
      </c>
      <c r="E4469" s="8" t="s">
        <v>20749</v>
      </c>
      <c r="F4469" s="8" t="s">
        <v>578</v>
      </c>
      <c r="G4469" s="8" t="s">
        <v>19</v>
      </c>
      <c r="H4469" s="8" t="s">
        <v>579</v>
      </c>
      <c r="I4469" s="8" t="s">
        <v>580</v>
      </c>
      <c r="J4469" s="8" t="s">
        <v>20750</v>
      </c>
      <c r="K4469" s="8" t="s">
        <v>582</v>
      </c>
      <c r="L4469" s="10" t="s">
        <v>1872</v>
      </c>
      <c r="M4469" s="11" t="str">
        <f t="shared" si="209"/>
        <v>2023/5/11 16:35:33</v>
      </c>
      <c r="N4469" s="12">
        <v>45057</v>
      </c>
      <c r="O4469" s="10" t="s">
        <v>1873</v>
      </c>
      <c r="P4469" s="8" t="s">
        <v>585</v>
      </c>
      <c r="Q4469" s="8" t="s">
        <v>20751</v>
      </c>
      <c r="R4469" s="8" t="s">
        <v>20752</v>
      </c>
      <c r="S4469" s="8" t="s">
        <v>648</v>
      </c>
      <c r="T4469" s="8" t="s">
        <v>649</v>
      </c>
      <c r="U4469" s="8" t="s">
        <v>650</v>
      </c>
      <c r="V4469" s="8" t="s">
        <v>582</v>
      </c>
      <c r="W4469" s="8" t="s">
        <v>582</v>
      </c>
      <c r="X4469" s="8" t="s">
        <v>582</v>
      </c>
      <c r="Y4469" s="8" t="s">
        <v>582</v>
      </c>
      <c r="Z4469" s="8" t="s">
        <v>582</v>
      </c>
      <c r="AA4469" s="8" t="s">
        <v>432</v>
      </c>
      <c r="AB4469" s="8" t="s">
        <v>591</v>
      </c>
      <c r="AC4469" s="8" t="s">
        <v>582</v>
      </c>
      <c r="AD4469" s="8" t="s">
        <v>593</v>
      </c>
      <c r="AE4469" s="8" t="s">
        <v>582</v>
      </c>
      <c r="AF4469" s="1">
        <v>1</v>
      </c>
    </row>
    <row r="4470" ht="25" customHeight="1" spans="1:32">
      <c r="A4470" s="1">
        <f>COUNTIF(企业分类!A:A,AA4470)</f>
        <v>1</v>
      </c>
      <c r="B4470" s="6" t="str">
        <f t="shared" si="207"/>
        <v>30天内曾在线</v>
      </c>
      <c r="C4470" s="7">
        <v>45046.9999884259</v>
      </c>
      <c r="D4470" s="6">
        <f t="shared" si="208"/>
        <v>-10.6918518518578</v>
      </c>
      <c r="E4470" s="8" t="s">
        <v>20753</v>
      </c>
      <c r="F4470" s="8" t="s">
        <v>578</v>
      </c>
      <c r="G4470" s="8" t="s">
        <v>19</v>
      </c>
      <c r="H4470" s="8" t="s">
        <v>579</v>
      </c>
      <c r="I4470" s="8" t="s">
        <v>580</v>
      </c>
      <c r="J4470" s="8" t="s">
        <v>20754</v>
      </c>
      <c r="K4470" s="8" t="s">
        <v>582</v>
      </c>
      <c r="L4470" s="10" t="s">
        <v>2523</v>
      </c>
      <c r="M4470" s="11" t="str">
        <f t="shared" si="209"/>
        <v>2023/5/11 16:36:15</v>
      </c>
      <c r="N4470" s="12">
        <v>45057</v>
      </c>
      <c r="O4470" s="10" t="s">
        <v>2524</v>
      </c>
      <c r="P4470" s="8" t="s">
        <v>585</v>
      </c>
      <c r="Q4470" s="8" t="s">
        <v>20755</v>
      </c>
      <c r="R4470" s="8" t="s">
        <v>20756</v>
      </c>
      <c r="S4470" s="8" t="s">
        <v>588</v>
      </c>
      <c r="T4470" s="8" t="s">
        <v>589</v>
      </c>
      <c r="U4470" s="8" t="s">
        <v>590</v>
      </c>
      <c r="V4470" s="8" t="s">
        <v>582</v>
      </c>
      <c r="W4470" s="8" t="s">
        <v>582</v>
      </c>
      <c r="X4470" s="8" t="s">
        <v>582</v>
      </c>
      <c r="Y4470" s="8" t="s">
        <v>582</v>
      </c>
      <c r="Z4470" s="8" t="s">
        <v>582</v>
      </c>
      <c r="AA4470" s="8" t="s">
        <v>425</v>
      </c>
      <c r="AB4470" s="8" t="s">
        <v>591</v>
      </c>
      <c r="AC4470" s="8" t="s">
        <v>592</v>
      </c>
      <c r="AD4470" s="8" t="s">
        <v>593</v>
      </c>
      <c r="AE4470" s="8" t="s">
        <v>582</v>
      </c>
      <c r="AF4470" s="1">
        <v>1</v>
      </c>
    </row>
    <row r="4471" ht="25" customHeight="1" spans="1:32">
      <c r="A4471" s="1">
        <f>COUNTIF(企业分类!A:A,AA4471)</f>
        <v>1</v>
      </c>
      <c r="B4471" s="6" t="str">
        <f t="shared" si="207"/>
        <v>大于180天不在线</v>
      </c>
      <c r="C4471" s="7">
        <v>45046.9999884259</v>
      </c>
      <c r="D4471" s="6">
        <f t="shared" si="208"/>
        <v>184.492013888885</v>
      </c>
      <c r="E4471" s="8" t="s">
        <v>20757</v>
      </c>
      <c r="F4471" s="8" t="s">
        <v>578</v>
      </c>
      <c r="G4471" s="8" t="s">
        <v>19</v>
      </c>
      <c r="H4471" s="8" t="s">
        <v>579</v>
      </c>
      <c r="I4471" s="8" t="s">
        <v>580</v>
      </c>
      <c r="J4471" s="8" t="s">
        <v>20758</v>
      </c>
      <c r="K4471" s="8" t="s">
        <v>582</v>
      </c>
      <c r="L4471" s="10" t="s">
        <v>20759</v>
      </c>
      <c r="M4471" s="11" t="str">
        <f t="shared" si="209"/>
        <v>2022/10/28 12:11:29</v>
      </c>
      <c r="N4471" s="12">
        <v>44862</v>
      </c>
      <c r="O4471" s="10" t="s">
        <v>20760</v>
      </c>
      <c r="P4471" s="8" t="s">
        <v>585</v>
      </c>
      <c r="Q4471" s="8" t="s">
        <v>20761</v>
      </c>
      <c r="R4471" s="8" t="s">
        <v>20762</v>
      </c>
      <c r="S4471" s="8" t="s">
        <v>588</v>
      </c>
      <c r="T4471" s="8" t="s">
        <v>589</v>
      </c>
      <c r="U4471" s="8" t="s">
        <v>590</v>
      </c>
      <c r="V4471" s="8" t="s">
        <v>582</v>
      </c>
      <c r="W4471" s="8" t="s">
        <v>582</v>
      </c>
      <c r="X4471" s="8" t="s">
        <v>582</v>
      </c>
      <c r="Y4471" s="8" t="s">
        <v>582</v>
      </c>
      <c r="Z4471" s="8" t="s">
        <v>582</v>
      </c>
      <c r="AA4471" s="8" t="s">
        <v>298</v>
      </c>
      <c r="AB4471" s="8" t="s">
        <v>591</v>
      </c>
      <c r="AC4471" s="8" t="s">
        <v>582</v>
      </c>
      <c r="AD4471" s="8" t="s">
        <v>593</v>
      </c>
      <c r="AE4471" s="8" t="s">
        <v>582</v>
      </c>
      <c r="AF4471" s="1">
        <v>1</v>
      </c>
    </row>
    <row r="4472" ht="25" customHeight="1" spans="1:32">
      <c r="A4472" s="1">
        <f>COUNTIF(企业分类!A:A,AA4472)</f>
        <v>1</v>
      </c>
      <c r="B4472" s="6" t="str">
        <f t="shared" si="207"/>
        <v>30天内曾在线</v>
      </c>
      <c r="C4472" s="7">
        <v>45046.9999884259</v>
      </c>
      <c r="D4472" s="6">
        <f t="shared" si="208"/>
        <v>-10.5850694444453</v>
      </c>
      <c r="E4472" s="8" t="s">
        <v>20763</v>
      </c>
      <c r="F4472" s="8" t="s">
        <v>578</v>
      </c>
      <c r="G4472" s="8" t="s">
        <v>19</v>
      </c>
      <c r="H4472" s="8" t="s">
        <v>579</v>
      </c>
      <c r="I4472" s="8" t="s">
        <v>580</v>
      </c>
      <c r="J4472" s="8" t="s">
        <v>20764</v>
      </c>
      <c r="K4472" s="8" t="s">
        <v>582</v>
      </c>
      <c r="L4472" s="10" t="s">
        <v>20765</v>
      </c>
      <c r="M4472" s="11" t="str">
        <f t="shared" si="209"/>
        <v>2023/5/11 14:02:29</v>
      </c>
      <c r="N4472" s="12">
        <v>45057</v>
      </c>
      <c r="O4472" s="10" t="s">
        <v>20766</v>
      </c>
      <c r="P4472" s="8" t="s">
        <v>585</v>
      </c>
      <c r="Q4472" s="8" t="s">
        <v>20767</v>
      </c>
      <c r="R4472" s="8" t="s">
        <v>20768</v>
      </c>
      <c r="S4472" s="8" t="s">
        <v>588</v>
      </c>
      <c r="T4472" s="8" t="s">
        <v>589</v>
      </c>
      <c r="U4472" s="8" t="s">
        <v>590</v>
      </c>
      <c r="V4472" s="8" t="s">
        <v>582</v>
      </c>
      <c r="W4472" s="8" t="s">
        <v>582</v>
      </c>
      <c r="X4472" s="8" t="s">
        <v>582</v>
      </c>
      <c r="Y4472" s="8" t="s">
        <v>582</v>
      </c>
      <c r="Z4472" s="8" t="s">
        <v>582</v>
      </c>
      <c r="AA4472" s="8" t="s">
        <v>263</v>
      </c>
      <c r="AB4472" s="8" t="s">
        <v>591</v>
      </c>
      <c r="AC4472" s="8" t="s">
        <v>1166</v>
      </c>
      <c r="AD4472" s="8" t="s">
        <v>593</v>
      </c>
      <c r="AE4472" s="8" t="s">
        <v>582</v>
      </c>
      <c r="AF4472" s="1">
        <v>1</v>
      </c>
    </row>
    <row r="4473" ht="25" customHeight="1" spans="1:32">
      <c r="A4473" s="1">
        <f>COUNTIF(企业分类!A:A,AA4473)</f>
        <v>1</v>
      </c>
      <c r="B4473" s="6" t="str">
        <f t="shared" si="207"/>
        <v>30天内曾在线</v>
      </c>
      <c r="C4473" s="7">
        <v>45046.9999884259</v>
      </c>
      <c r="D4473" s="6">
        <f t="shared" si="208"/>
        <v>-10.6918287037042</v>
      </c>
      <c r="E4473" s="8" t="s">
        <v>20769</v>
      </c>
      <c r="F4473" s="8" t="s">
        <v>578</v>
      </c>
      <c r="G4473" s="8" t="s">
        <v>19</v>
      </c>
      <c r="H4473" s="8" t="s">
        <v>579</v>
      </c>
      <c r="I4473" s="8" t="s">
        <v>580</v>
      </c>
      <c r="J4473" s="8" t="s">
        <v>20770</v>
      </c>
      <c r="K4473" s="8" t="s">
        <v>582</v>
      </c>
      <c r="L4473" s="10" t="s">
        <v>1102</v>
      </c>
      <c r="M4473" s="11" t="str">
        <f t="shared" si="209"/>
        <v>2023/5/11 16:36:13</v>
      </c>
      <c r="N4473" s="12">
        <v>45057</v>
      </c>
      <c r="O4473" s="10" t="s">
        <v>1103</v>
      </c>
      <c r="P4473" s="8" t="s">
        <v>585</v>
      </c>
      <c r="Q4473" s="8" t="s">
        <v>20771</v>
      </c>
      <c r="R4473" s="8" t="s">
        <v>20772</v>
      </c>
      <c r="S4473" s="8" t="s">
        <v>588</v>
      </c>
      <c r="T4473" s="8" t="s">
        <v>589</v>
      </c>
      <c r="U4473" s="8" t="s">
        <v>590</v>
      </c>
      <c r="V4473" s="8" t="s">
        <v>582</v>
      </c>
      <c r="W4473" s="8" t="s">
        <v>582</v>
      </c>
      <c r="X4473" s="8" t="s">
        <v>582</v>
      </c>
      <c r="Y4473" s="8" t="s">
        <v>582</v>
      </c>
      <c r="Z4473" s="8" t="s">
        <v>582</v>
      </c>
      <c r="AA4473" s="8" t="s">
        <v>364</v>
      </c>
      <c r="AB4473" s="8" t="s">
        <v>591</v>
      </c>
      <c r="AC4473" s="8" t="s">
        <v>582</v>
      </c>
      <c r="AD4473" s="8" t="s">
        <v>593</v>
      </c>
      <c r="AE4473" s="8" t="s">
        <v>582</v>
      </c>
      <c r="AF4473" s="1">
        <v>1</v>
      </c>
    </row>
    <row r="4474" ht="25" customHeight="1" spans="1:32">
      <c r="A4474" s="1">
        <f>COUNTIF(企业分类!A:A,AA4474)</f>
        <v>1</v>
      </c>
      <c r="B4474" s="6" t="str">
        <f t="shared" si="207"/>
        <v>30天内曾在线</v>
      </c>
      <c r="C4474" s="7">
        <v>45046.9999884259</v>
      </c>
      <c r="D4474" s="6">
        <f t="shared" si="208"/>
        <v>-10.6921875000044</v>
      </c>
      <c r="E4474" s="8" t="s">
        <v>20773</v>
      </c>
      <c r="F4474" s="8" t="s">
        <v>578</v>
      </c>
      <c r="G4474" s="8" t="s">
        <v>19</v>
      </c>
      <c r="H4474" s="8" t="s">
        <v>579</v>
      </c>
      <c r="I4474" s="8" t="s">
        <v>580</v>
      </c>
      <c r="J4474" s="8" t="s">
        <v>20774</v>
      </c>
      <c r="K4474" s="8" t="s">
        <v>582</v>
      </c>
      <c r="L4474" s="10" t="s">
        <v>3662</v>
      </c>
      <c r="M4474" s="11" t="str">
        <f t="shared" si="209"/>
        <v>2023/5/11 16:36:44</v>
      </c>
      <c r="N4474" s="12">
        <v>45057</v>
      </c>
      <c r="O4474" s="10" t="s">
        <v>3663</v>
      </c>
      <c r="P4474" s="8" t="s">
        <v>585</v>
      </c>
      <c r="Q4474" s="8" t="s">
        <v>20775</v>
      </c>
      <c r="R4474" s="8" t="s">
        <v>20776</v>
      </c>
      <c r="S4474" s="8" t="s">
        <v>588</v>
      </c>
      <c r="T4474" s="8" t="s">
        <v>589</v>
      </c>
      <c r="U4474" s="8" t="s">
        <v>590</v>
      </c>
      <c r="V4474" s="8" t="s">
        <v>582</v>
      </c>
      <c r="W4474" s="8" t="s">
        <v>582</v>
      </c>
      <c r="X4474" s="8" t="s">
        <v>582</v>
      </c>
      <c r="Y4474" s="8" t="s">
        <v>582</v>
      </c>
      <c r="Z4474" s="8" t="s">
        <v>582</v>
      </c>
      <c r="AA4474" s="8" t="s">
        <v>123</v>
      </c>
      <c r="AB4474" s="8" t="s">
        <v>591</v>
      </c>
      <c r="AC4474" s="8" t="s">
        <v>690</v>
      </c>
      <c r="AD4474" s="8" t="s">
        <v>593</v>
      </c>
      <c r="AE4474" s="8" t="s">
        <v>582</v>
      </c>
      <c r="AF4474" s="1">
        <v>1</v>
      </c>
    </row>
    <row r="4475" ht="25" customHeight="1" spans="1:32">
      <c r="A4475" s="1">
        <f>COUNTIF(企业分类!A:A,AA4475)</f>
        <v>1</v>
      </c>
      <c r="B4475" s="6" t="str">
        <f t="shared" si="207"/>
        <v>30天内曾在线</v>
      </c>
      <c r="C4475" s="7">
        <v>45046.9999884259</v>
      </c>
      <c r="D4475" s="6">
        <f t="shared" si="208"/>
        <v>-10.6925462962972</v>
      </c>
      <c r="E4475" s="8" t="s">
        <v>20777</v>
      </c>
      <c r="F4475" s="8" t="s">
        <v>578</v>
      </c>
      <c r="G4475" s="8" t="s">
        <v>19</v>
      </c>
      <c r="H4475" s="8" t="s">
        <v>579</v>
      </c>
      <c r="I4475" s="8" t="s">
        <v>580</v>
      </c>
      <c r="J4475" s="8" t="s">
        <v>20778</v>
      </c>
      <c r="K4475" s="8" t="s">
        <v>582</v>
      </c>
      <c r="L4475" s="10" t="s">
        <v>2653</v>
      </c>
      <c r="M4475" s="11" t="str">
        <f t="shared" si="209"/>
        <v>2023/5/11 16:37:15</v>
      </c>
      <c r="N4475" s="12">
        <v>45057</v>
      </c>
      <c r="O4475" s="10" t="s">
        <v>2654</v>
      </c>
      <c r="P4475" s="8" t="s">
        <v>585</v>
      </c>
      <c r="Q4475" s="8" t="s">
        <v>20779</v>
      </c>
      <c r="R4475" s="8" t="s">
        <v>20780</v>
      </c>
      <c r="S4475" s="8" t="s">
        <v>610</v>
      </c>
      <c r="T4475" s="8" t="s">
        <v>611</v>
      </c>
      <c r="U4475" s="8" t="s">
        <v>612</v>
      </c>
      <c r="V4475" s="8" t="s">
        <v>582</v>
      </c>
      <c r="W4475" s="8" t="s">
        <v>582</v>
      </c>
      <c r="X4475" s="8" t="s">
        <v>582</v>
      </c>
      <c r="Y4475" s="8" t="s">
        <v>582</v>
      </c>
      <c r="Z4475" s="8" t="s">
        <v>582</v>
      </c>
      <c r="AA4475" s="8" t="s">
        <v>97</v>
      </c>
      <c r="AB4475" s="8" t="s">
        <v>591</v>
      </c>
      <c r="AC4475" s="8" t="s">
        <v>772</v>
      </c>
      <c r="AD4475" s="8" t="s">
        <v>593</v>
      </c>
      <c r="AE4475" s="8" t="s">
        <v>582</v>
      </c>
      <c r="AF4475" s="1">
        <v>1</v>
      </c>
    </row>
    <row r="4476" ht="25" customHeight="1" spans="1:32">
      <c r="A4476" s="1">
        <f>COUNTIF(企业分类!A:A,AA4476)</f>
        <v>1</v>
      </c>
      <c r="B4476" s="6" t="str">
        <f t="shared" si="207"/>
        <v>30天内曾在线</v>
      </c>
      <c r="C4476" s="7">
        <v>45046.9999884259</v>
      </c>
      <c r="D4476" s="6">
        <f t="shared" si="208"/>
        <v>-10.6923726851892</v>
      </c>
      <c r="E4476" s="8" t="s">
        <v>20781</v>
      </c>
      <c r="F4476" s="8" t="s">
        <v>578</v>
      </c>
      <c r="G4476" s="8" t="s">
        <v>19</v>
      </c>
      <c r="H4476" s="8" t="s">
        <v>579</v>
      </c>
      <c r="I4476" s="8" t="s">
        <v>580</v>
      </c>
      <c r="J4476" s="8" t="s">
        <v>20782</v>
      </c>
      <c r="K4476" s="8" t="s">
        <v>582</v>
      </c>
      <c r="L4476" s="10" t="s">
        <v>615</v>
      </c>
      <c r="M4476" s="11" t="str">
        <f t="shared" si="209"/>
        <v>2023/5/11 16:37:00</v>
      </c>
      <c r="N4476" s="12">
        <v>45057</v>
      </c>
      <c r="O4476" s="10" t="s">
        <v>616</v>
      </c>
      <c r="P4476" s="8" t="s">
        <v>585</v>
      </c>
      <c r="Q4476" s="8" t="s">
        <v>20783</v>
      </c>
      <c r="R4476" s="8" t="s">
        <v>20784</v>
      </c>
      <c r="S4476" s="8" t="s">
        <v>610</v>
      </c>
      <c r="T4476" s="8" t="s">
        <v>611</v>
      </c>
      <c r="U4476" s="8" t="s">
        <v>612</v>
      </c>
      <c r="V4476" s="8" t="s">
        <v>582</v>
      </c>
      <c r="W4476" s="8" t="s">
        <v>582</v>
      </c>
      <c r="X4476" s="8" t="s">
        <v>582</v>
      </c>
      <c r="Y4476" s="8" t="s">
        <v>582</v>
      </c>
      <c r="Z4476" s="8" t="s">
        <v>582</v>
      </c>
      <c r="AA4476" s="8" t="s">
        <v>97</v>
      </c>
      <c r="AB4476" s="8" t="s">
        <v>591</v>
      </c>
      <c r="AC4476" s="8" t="s">
        <v>772</v>
      </c>
      <c r="AD4476" s="8" t="s">
        <v>593</v>
      </c>
      <c r="AE4476" s="8" t="s">
        <v>582</v>
      </c>
      <c r="AF4476" s="1">
        <v>1</v>
      </c>
    </row>
    <row r="4477" ht="25" customHeight="1" spans="1:32">
      <c r="A4477" s="1">
        <f>COUNTIF(企业分类!A:A,AA4477)</f>
        <v>1</v>
      </c>
      <c r="B4477" s="6" t="str">
        <f t="shared" si="207"/>
        <v>30天内曾在线</v>
      </c>
      <c r="C4477" s="7">
        <v>45046.9999884259</v>
      </c>
      <c r="D4477" s="6">
        <f t="shared" si="208"/>
        <v>-10.6916782407425</v>
      </c>
      <c r="E4477" s="8" t="s">
        <v>20785</v>
      </c>
      <c r="F4477" s="8" t="s">
        <v>578</v>
      </c>
      <c r="G4477" s="8" t="s">
        <v>19</v>
      </c>
      <c r="H4477" s="8" t="s">
        <v>579</v>
      </c>
      <c r="I4477" s="8" t="s">
        <v>580</v>
      </c>
      <c r="J4477" s="8" t="s">
        <v>20786</v>
      </c>
      <c r="K4477" s="8" t="s">
        <v>582</v>
      </c>
      <c r="L4477" s="10" t="s">
        <v>865</v>
      </c>
      <c r="M4477" s="11" t="str">
        <f t="shared" si="209"/>
        <v>2023/5/11 16:36:00</v>
      </c>
      <c r="N4477" s="12">
        <v>45057</v>
      </c>
      <c r="O4477" s="10" t="s">
        <v>866</v>
      </c>
      <c r="P4477" s="8" t="s">
        <v>585</v>
      </c>
      <c r="Q4477" s="8" t="s">
        <v>20787</v>
      </c>
      <c r="R4477" s="8" t="s">
        <v>20788</v>
      </c>
      <c r="S4477" s="8" t="s">
        <v>610</v>
      </c>
      <c r="T4477" s="8" t="s">
        <v>611</v>
      </c>
      <c r="U4477" s="8" t="s">
        <v>612</v>
      </c>
      <c r="V4477" s="8" t="s">
        <v>582</v>
      </c>
      <c r="W4477" s="8" t="s">
        <v>582</v>
      </c>
      <c r="X4477" s="8" t="s">
        <v>582</v>
      </c>
      <c r="Y4477" s="8" t="s">
        <v>582</v>
      </c>
      <c r="Z4477" s="8" t="s">
        <v>582</v>
      </c>
      <c r="AA4477" s="8" t="s">
        <v>89</v>
      </c>
      <c r="AB4477" s="8" t="s">
        <v>591</v>
      </c>
      <c r="AC4477" s="8" t="s">
        <v>690</v>
      </c>
      <c r="AD4477" s="8" t="s">
        <v>593</v>
      </c>
      <c r="AE4477" s="8" t="s">
        <v>582</v>
      </c>
      <c r="AF4477" s="1">
        <v>1</v>
      </c>
    </row>
    <row r="4478" ht="25" customHeight="1" spans="1:32">
      <c r="A4478" s="1">
        <f>COUNTIF(企业分类!A:A,AA4478)</f>
        <v>1</v>
      </c>
      <c r="B4478" s="6" t="str">
        <f t="shared" si="207"/>
        <v>30天内曾在线</v>
      </c>
      <c r="C4478" s="7">
        <v>45046.9999884259</v>
      </c>
      <c r="D4478" s="6">
        <f t="shared" si="208"/>
        <v>-10.6906365740797</v>
      </c>
      <c r="E4478" s="8" t="s">
        <v>20789</v>
      </c>
      <c r="F4478" s="8" t="s">
        <v>578</v>
      </c>
      <c r="G4478" s="8" t="s">
        <v>19</v>
      </c>
      <c r="H4478" s="8" t="s">
        <v>579</v>
      </c>
      <c r="I4478" s="8" t="s">
        <v>580</v>
      </c>
      <c r="J4478" s="8" t="s">
        <v>20790</v>
      </c>
      <c r="K4478" s="8" t="s">
        <v>582</v>
      </c>
      <c r="L4478" s="10" t="s">
        <v>761</v>
      </c>
      <c r="M4478" s="11" t="str">
        <f t="shared" si="209"/>
        <v>2023/5/11 16:34:30</v>
      </c>
      <c r="N4478" s="12">
        <v>45057</v>
      </c>
      <c r="O4478" s="10" t="s">
        <v>762</v>
      </c>
      <c r="P4478" s="8" t="s">
        <v>585</v>
      </c>
      <c r="Q4478" s="8" t="s">
        <v>20791</v>
      </c>
      <c r="R4478" s="8" t="s">
        <v>20791</v>
      </c>
      <c r="S4478" s="8" t="s">
        <v>724</v>
      </c>
      <c r="T4478" s="8" t="s">
        <v>725</v>
      </c>
      <c r="U4478" s="8" t="s">
        <v>726</v>
      </c>
      <c r="V4478" s="8" t="s">
        <v>582</v>
      </c>
      <c r="W4478" s="8" t="s">
        <v>582</v>
      </c>
      <c r="X4478" s="8" t="s">
        <v>582</v>
      </c>
      <c r="Y4478" s="8" t="s">
        <v>582</v>
      </c>
      <c r="Z4478" s="8" t="s">
        <v>582</v>
      </c>
      <c r="AA4478" s="8" t="s">
        <v>98</v>
      </c>
      <c r="AB4478" s="8" t="s">
        <v>591</v>
      </c>
      <c r="AC4478" s="8" t="s">
        <v>690</v>
      </c>
      <c r="AD4478" s="8" t="s">
        <v>593</v>
      </c>
      <c r="AE4478" s="8" t="s">
        <v>582</v>
      </c>
      <c r="AF4478" s="1">
        <v>1</v>
      </c>
    </row>
    <row r="4479" ht="25" customHeight="1" spans="1:32">
      <c r="A4479" s="1">
        <f>COUNTIF(企业分类!A:A,AA4479)</f>
        <v>1</v>
      </c>
      <c r="B4479" s="6" t="str">
        <f t="shared" si="207"/>
        <v>30天内曾在线</v>
      </c>
      <c r="C4479" s="7">
        <v>45046.9999884259</v>
      </c>
      <c r="D4479" s="6">
        <f t="shared" si="208"/>
        <v>-10.6924768518511</v>
      </c>
      <c r="E4479" s="8" t="s">
        <v>20792</v>
      </c>
      <c r="F4479" s="8" t="s">
        <v>578</v>
      </c>
      <c r="G4479" s="8" t="s">
        <v>19</v>
      </c>
      <c r="H4479" s="8" t="s">
        <v>579</v>
      </c>
      <c r="I4479" s="8" t="s">
        <v>580</v>
      </c>
      <c r="J4479" s="8" t="s">
        <v>20793</v>
      </c>
      <c r="K4479" s="8" t="s">
        <v>582</v>
      </c>
      <c r="L4479" s="10" t="s">
        <v>2458</v>
      </c>
      <c r="M4479" s="11" t="str">
        <f t="shared" si="209"/>
        <v>2023/5/11 16:37:09</v>
      </c>
      <c r="N4479" s="12">
        <v>45057</v>
      </c>
      <c r="O4479" s="10" t="s">
        <v>2459</v>
      </c>
      <c r="P4479" s="8" t="s">
        <v>585</v>
      </c>
      <c r="Q4479" s="8" t="s">
        <v>20794</v>
      </c>
      <c r="R4479" s="8" t="s">
        <v>20794</v>
      </c>
      <c r="S4479" s="8" t="s">
        <v>724</v>
      </c>
      <c r="T4479" s="8" t="s">
        <v>725</v>
      </c>
      <c r="U4479" s="8" t="s">
        <v>726</v>
      </c>
      <c r="V4479" s="8" t="s">
        <v>582</v>
      </c>
      <c r="W4479" s="8" t="s">
        <v>582</v>
      </c>
      <c r="X4479" s="8" t="s">
        <v>582</v>
      </c>
      <c r="Y4479" s="8" t="s">
        <v>582</v>
      </c>
      <c r="Z4479" s="8" t="s">
        <v>582</v>
      </c>
      <c r="AA4479" s="8" t="s">
        <v>98</v>
      </c>
      <c r="AB4479" s="8" t="s">
        <v>591</v>
      </c>
      <c r="AC4479" s="8" t="s">
        <v>690</v>
      </c>
      <c r="AD4479" s="8" t="s">
        <v>593</v>
      </c>
      <c r="AE4479" s="8" t="s">
        <v>582</v>
      </c>
      <c r="AF4479" s="1">
        <v>1</v>
      </c>
    </row>
    <row r="4480" ht="25" customHeight="1" spans="1:32">
      <c r="A4480" s="1">
        <f>COUNTIF(企业分类!A:A,AA4480)</f>
        <v>1</v>
      </c>
      <c r="B4480" s="6" t="str">
        <f t="shared" si="207"/>
        <v>30天内曾在线</v>
      </c>
      <c r="C4480" s="7">
        <v>45046.9999884259</v>
      </c>
      <c r="D4480" s="6">
        <f t="shared" si="208"/>
        <v>-10.6915856481501</v>
      </c>
      <c r="E4480" s="8" t="s">
        <v>20795</v>
      </c>
      <c r="F4480" s="8" t="s">
        <v>578</v>
      </c>
      <c r="G4480" s="8" t="s">
        <v>19</v>
      </c>
      <c r="H4480" s="8" t="s">
        <v>579</v>
      </c>
      <c r="I4480" s="8" t="s">
        <v>580</v>
      </c>
      <c r="J4480" s="8" t="s">
        <v>20796</v>
      </c>
      <c r="K4480" s="8" t="s">
        <v>582</v>
      </c>
      <c r="L4480" s="10" t="s">
        <v>1571</v>
      </c>
      <c r="M4480" s="11" t="str">
        <f t="shared" si="209"/>
        <v>2023/5/11 16:35:52</v>
      </c>
      <c r="N4480" s="12">
        <v>45057</v>
      </c>
      <c r="O4480" s="10" t="s">
        <v>1572</v>
      </c>
      <c r="P4480" s="8" t="s">
        <v>585</v>
      </c>
      <c r="Q4480" s="8" t="s">
        <v>20797</v>
      </c>
      <c r="R4480" s="8" t="s">
        <v>20797</v>
      </c>
      <c r="S4480" s="8" t="s">
        <v>724</v>
      </c>
      <c r="T4480" s="8" t="s">
        <v>725</v>
      </c>
      <c r="U4480" s="8" t="s">
        <v>726</v>
      </c>
      <c r="V4480" s="8" t="s">
        <v>582</v>
      </c>
      <c r="W4480" s="8" t="s">
        <v>582</v>
      </c>
      <c r="X4480" s="8" t="s">
        <v>582</v>
      </c>
      <c r="Y4480" s="8" t="s">
        <v>582</v>
      </c>
      <c r="Z4480" s="8" t="s">
        <v>582</v>
      </c>
      <c r="AA4480" s="8" t="s">
        <v>98</v>
      </c>
      <c r="AB4480" s="8" t="s">
        <v>591</v>
      </c>
      <c r="AC4480" s="8" t="s">
        <v>690</v>
      </c>
      <c r="AD4480" s="8" t="s">
        <v>593</v>
      </c>
      <c r="AE4480" s="8" t="s">
        <v>582</v>
      </c>
      <c r="AF4480" s="1">
        <v>1</v>
      </c>
    </row>
    <row r="4481" ht="25" customHeight="1" spans="1:32">
      <c r="A4481" s="1">
        <f>COUNTIF(企业分类!A:A,AA4481)</f>
        <v>1</v>
      </c>
      <c r="B4481" s="6" t="str">
        <f t="shared" si="207"/>
        <v>30天内曾在线</v>
      </c>
      <c r="C4481" s="7">
        <v>45046.9999884259</v>
      </c>
      <c r="D4481" s="6">
        <f t="shared" si="208"/>
        <v>-10.6901620370409</v>
      </c>
      <c r="E4481" s="8" t="s">
        <v>20798</v>
      </c>
      <c r="F4481" s="8" t="s">
        <v>578</v>
      </c>
      <c r="G4481" s="8" t="s">
        <v>19</v>
      </c>
      <c r="H4481" s="8" t="s">
        <v>579</v>
      </c>
      <c r="I4481" s="8" t="s">
        <v>580</v>
      </c>
      <c r="J4481" s="8" t="s">
        <v>20799</v>
      </c>
      <c r="K4481" s="8" t="s">
        <v>582</v>
      </c>
      <c r="L4481" s="10" t="s">
        <v>7478</v>
      </c>
      <c r="M4481" s="11" t="str">
        <f t="shared" si="209"/>
        <v>2023/5/11 16:33:49</v>
      </c>
      <c r="N4481" s="12">
        <v>45057</v>
      </c>
      <c r="O4481" s="10" t="s">
        <v>7479</v>
      </c>
      <c r="P4481" s="8" t="s">
        <v>585</v>
      </c>
      <c r="Q4481" s="8" t="s">
        <v>20800</v>
      </c>
      <c r="R4481" s="8" t="s">
        <v>20800</v>
      </c>
      <c r="S4481" s="8" t="s">
        <v>724</v>
      </c>
      <c r="T4481" s="8" t="s">
        <v>725</v>
      </c>
      <c r="U4481" s="8" t="s">
        <v>726</v>
      </c>
      <c r="V4481" s="8" t="s">
        <v>582</v>
      </c>
      <c r="W4481" s="8" t="s">
        <v>582</v>
      </c>
      <c r="X4481" s="8" t="s">
        <v>582</v>
      </c>
      <c r="Y4481" s="8" t="s">
        <v>582</v>
      </c>
      <c r="Z4481" s="8" t="s">
        <v>582</v>
      </c>
      <c r="AA4481" s="8" t="s">
        <v>98</v>
      </c>
      <c r="AB4481" s="8" t="s">
        <v>591</v>
      </c>
      <c r="AC4481" s="8" t="s">
        <v>690</v>
      </c>
      <c r="AD4481" s="8" t="s">
        <v>593</v>
      </c>
      <c r="AE4481" s="8" t="s">
        <v>604</v>
      </c>
      <c r="AF4481" s="1">
        <v>1</v>
      </c>
    </row>
    <row r="4482" ht="25" customHeight="1" spans="1:32">
      <c r="A4482" s="1">
        <f>COUNTIF(企业分类!A:A,AA4482)</f>
        <v>1</v>
      </c>
      <c r="B4482" s="6" t="str">
        <f t="shared" si="207"/>
        <v>30天内曾在线</v>
      </c>
      <c r="C4482" s="7">
        <v>45046.9999884259</v>
      </c>
      <c r="D4482" s="6">
        <f t="shared" si="208"/>
        <v>-10.69226851852</v>
      </c>
      <c r="E4482" s="8" t="s">
        <v>20801</v>
      </c>
      <c r="F4482" s="8" t="s">
        <v>578</v>
      </c>
      <c r="G4482" s="8" t="s">
        <v>19</v>
      </c>
      <c r="H4482" s="8" t="s">
        <v>579</v>
      </c>
      <c r="I4482" s="8" t="s">
        <v>580</v>
      </c>
      <c r="J4482" s="8" t="s">
        <v>20802</v>
      </c>
      <c r="K4482" s="8" t="s">
        <v>582</v>
      </c>
      <c r="L4482" s="10" t="s">
        <v>2184</v>
      </c>
      <c r="M4482" s="11" t="str">
        <f t="shared" si="209"/>
        <v>2023/5/11 16:36:51</v>
      </c>
      <c r="N4482" s="12">
        <v>45057</v>
      </c>
      <c r="O4482" s="10" t="s">
        <v>2185</v>
      </c>
      <c r="P4482" s="8" t="s">
        <v>585</v>
      </c>
      <c r="Q4482" s="8" t="s">
        <v>20803</v>
      </c>
      <c r="R4482" s="8" t="s">
        <v>20803</v>
      </c>
      <c r="S4482" s="8" t="s">
        <v>724</v>
      </c>
      <c r="T4482" s="8" t="s">
        <v>725</v>
      </c>
      <c r="U4482" s="8" t="s">
        <v>726</v>
      </c>
      <c r="V4482" s="8" t="s">
        <v>582</v>
      </c>
      <c r="W4482" s="8" t="s">
        <v>582</v>
      </c>
      <c r="X4482" s="8" t="s">
        <v>582</v>
      </c>
      <c r="Y4482" s="8" t="s">
        <v>582</v>
      </c>
      <c r="Z4482" s="8" t="s">
        <v>582</v>
      </c>
      <c r="AA4482" s="8" t="s">
        <v>98</v>
      </c>
      <c r="AB4482" s="8" t="s">
        <v>591</v>
      </c>
      <c r="AC4482" s="8" t="s">
        <v>690</v>
      </c>
      <c r="AD4482" s="8" t="s">
        <v>593</v>
      </c>
      <c r="AE4482" s="8" t="s">
        <v>582</v>
      </c>
      <c r="AF4482" s="1">
        <v>1</v>
      </c>
    </row>
    <row r="4483" ht="25" customHeight="1" spans="1:32">
      <c r="A4483" s="1">
        <f>COUNTIF(企业分类!A:A,AA4483)</f>
        <v>1</v>
      </c>
      <c r="B4483" s="6" t="str">
        <f t="shared" ref="B4483:B4546" si="210">IF(M4483="","从不在线",IF(D4483&lt;30,"30天内曾在线",IF(D4483&lt;=60,"30-60天不在线",IF(D4483&lt;=180,"60-180天不在线","大于180天不在线"))))</f>
        <v>30天内曾在线</v>
      </c>
      <c r="C4483" s="7">
        <v>45046.9999884259</v>
      </c>
      <c r="D4483" s="6">
        <f t="shared" ref="D4483:D4546" si="211">C4483-M4483</f>
        <v>-10.6899652777793</v>
      </c>
      <c r="E4483" s="8" t="s">
        <v>20804</v>
      </c>
      <c r="F4483" s="8" t="s">
        <v>578</v>
      </c>
      <c r="G4483" s="8" t="s">
        <v>19</v>
      </c>
      <c r="H4483" s="8" t="s">
        <v>579</v>
      </c>
      <c r="I4483" s="8" t="s">
        <v>580</v>
      </c>
      <c r="J4483" s="8" t="s">
        <v>20805</v>
      </c>
      <c r="K4483" s="8" t="s">
        <v>582</v>
      </c>
      <c r="L4483" s="10" t="s">
        <v>1545</v>
      </c>
      <c r="M4483" s="11" t="str">
        <f t="shared" ref="M4483:M4546" si="212">TEXT(N4483,"yyyy/m/d")&amp;" "&amp;TEXT(O4483,"h:mm:ss")</f>
        <v>2023/5/11 16:33:32</v>
      </c>
      <c r="N4483" s="12">
        <v>45057</v>
      </c>
      <c r="O4483" s="10" t="s">
        <v>1546</v>
      </c>
      <c r="P4483" s="8" t="s">
        <v>585</v>
      </c>
      <c r="Q4483" s="8" t="s">
        <v>20806</v>
      </c>
      <c r="R4483" s="8" t="s">
        <v>20806</v>
      </c>
      <c r="S4483" s="8" t="s">
        <v>724</v>
      </c>
      <c r="T4483" s="8" t="s">
        <v>725</v>
      </c>
      <c r="U4483" s="8" t="s">
        <v>726</v>
      </c>
      <c r="V4483" s="8" t="s">
        <v>582</v>
      </c>
      <c r="W4483" s="8" t="s">
        <v>582</v>
      </c>
      <c r="X4483" s="8" t="s">
        <v>582</v>
      </c>
      <c r="Y4483" s="8" t="s">
        <v>582</v>
      </c>
      <c r="Z4483" s="8" t="s">
        <v>582</v>
      </c>
      <c r="AA4483" s="8" t="s">
        <v>98</v>
      </c>
      <c r="AB4483" s="8" t="s">
        <v>591</v>
      </c>
      <c r="AC4483" s="8" t="s">
        <v>690</v>
      </c>
      <c r="AD4483" s="8" t="s">
        <v>593</v>
      </c>
      <c r="AE4483" s="8" t="s">
        <v>604</v>
      </c>
      <c r="AF4483" s="1">
        <v>1</v>
      </c>
    </row>
    <row r="4484" ht="25" customHeight="1" spans="1:32">
      <c r="A4484" s="1">
        <f>COUNTIF(企业分类!A:A,AA4484)</f>
        <v>1</v>
      </c>
      <c r="B4484" s="6" t="str">
        <f t="shared" si="210"/>
        <v>30天内曾在线</v>
      </c>
      <c r="C4484" s="7">
        <v>45046.9999884259</v>
      </c>
      <c r="D4484" s="6">
        <f t="shared" si="211"/>
        <v>-10.6922222222274</v>
      </c>
      <c r="E4484" s="8" t="s">
        <v>20807</v>
      </c>
      <c r="F4484" s="8" t="s">
        <v>578</v>
      </c>
      <c r="G4484" s="8" t="s">
        <v>19</v>
      </c>
      <c r="H4484" s="8" t="s">
        <v>579</v>
      </c>
      <c r="I4484" s="8" t="s">
        <v>580</v>
      </c>
      <c r="J4484" s="8" t="s">
        <v>20808</v>
      </c>
      <c r="K4484" s="8" t="s">
        <v>582</v>
      </c>
      <c r="L4484" s="10" t="s">
        <v>2609</v>
      </c>
      <c r="M4484" s="11" t="str">
        <f t="shared" si="212"/>
        <v>2023/5/11 16:36:47</v>
      </c>
      <c r="N4484" s="12">
        <v>45057</v>
      </c>
      <c r="O4484" s="10" t="s">
        <v>2610</v>
      </c>
      <c r="P4484" s="8" t="s">
        <v>585</v>
      </c>
      <c r="Q4484" s="8" t="s">
        <v>20809</v>
      </c>
      <c r="R4484" s="8" t="s">
        <v>20809</v>
      </c>
      <c r="S4484" s="8" t="s">
        <v>724</v>
      </c>
      <c r="T4484" s="8" t="s">
        <v>725</v>
      </c>
      <c r="U4484" s="8" t="s">
        <v>726</v>
      </c>
      <c r="V4484" s="8" t="s">
        <v>582</v>
      </c>
      <c r="W4484" s="8" t="s">
        <v>582</v>
      </c>
      <c r="X4484" s="8" t="s">
        <v>582</v>
      </c>
      <c r="Y4484" s="8" t="s">
        <v>582</v>
      </c>
      <c r="Z4484" s="8" t="s">
        <v>582</v>
      </c>
      <c r="AA4484" s="8" t="s">
        <v>98</v>
      </c>
      <c r="AB4484" s="8" t="s">
        <v>591</v>
      </c>
      <c r="AC4484" s="8" t="s">
        <v>690</v>
      </c>
      <c r="AD4484" s="8" t="s">
        <v>593</v>
      </c>
      <c r="AE4484" s="8" t="s">
        <v>582</v>
      </c>
      <c r="AF4484" s="1">
        <v>1</v>
      </c>
    </row>
    <row r="4485" ht="25" customHeight="1" spans="1:32">
      <c r="A4485" s="1">
        <f>COUNTIF(企业分类!A:A,AA4485)</f>
        <v>1</v>
      </c>
      <c r="B4485" s="6" t="str">
        <f t="shared" si="210"/>
        <v>30天内曾在线</v>
      </c>
      <c r="C4485" s="7">
        <v>45046.9999884259</v>
      </c>
      <c r="D4485" s="6">
        <f t="shared" si="211"/>
        <v>-10.6904861111107</v>
      </c>
      <c r="E4485" s="8" t="s">
        <v>20810</v>
      </c>
      <c r="F4485" s="8" t="s">
        <v>578</v>
      </c>
      <c r="G4485" s="8" t="s">
        <v>19</v>
      </c>
      <c r="H4485" s="8" t="s">
        <v>579</v>
      </c>
      <c r="I4485" s="8" t="s">
        <v>580</v>
      </c>
      <c r="J4485" s="8" t="s">
        <v>20811</v>
      </c>
      <c r="K4485" s="8" t="s">
        <v>582</v>
      </c>
      <c r="L4485" s="10" t="s">
        <v>6339</v>
      </c>
      <c r="M4485" s="11" t="str">
        <f t="shared" si="212"/>
        <v>2023/5/11 16:34:17</v>
      </c>
      <c r="N4485" s="12">
        <v>45057</v>
      </c>
      <c r="O4485" s="10" t="s">
        <v>6340</v>
      </c>
      <c r="P4485" s="8" t="s">
        <v>585</v>
      </c>
      <c r="Q4485" s="8" t="s">
        <v>20812</v>
      </c>
      <c r="R4485" s="8" t="s">
        <v>20812</v>
      </c>
      <c r="S4485" s="8" t="s">
        <v>724</v>
      </c>
      <c r="T4485" s="8" t="s">
        <v>725</v>
      </c>
      <c r="U4485" s="8" t="s">
        <v>726</v>
      </c>
      <c r="V4485" s="8" t="s">
        <v>582</v>
      </c>
      <c r="W4485" s="8" t="s">
        <v>582</v>
      </c>
      <c r="X4485" s="8" t="s">
        <v>582</v>
      </c>
      <c r="Y4485" s="8" t="s">
        <v>582</v>
      </c>
      <c r="Z4485" s="8" t="s">
        <v>582</v>
      </c>
      <c r="AA4485" s="8" t="s">
        <v>98</v>
      </c>
      <c r="AB4485" s="8" t="s">
        <v>591</v>
      </c>
      <c r="AC4485" s="8" t="s">
        <v>690</v>
      </c>
      <c r="AD4485" s="8" t="s">
        <v>593</v>
      </c>
      <c r="AE4485" s="8" t="s">
        <v>582</v>
      </c>
      <c r="AF4485" s="1">
        <v>1</v>
      </c>
    </row>
    <row r="4486" ht="25" customHeight="1" spans="1:32">
      <c r="A4486" s="1">
        <f>COUNTIF(企业分类!A:A,AA4486)</f>
        <v>1</v>
      </c>
      <c r="B4486" s="6" t="str">
        <f t="shared" si="210"/>
        <v>30天内曾在线</v>
      </c>
      <c r="C4486" s="7">
        <v>45046.9999884259</v>
      </c>
      <c r="D4486" s="6">
        <f t="shared" si="211"/>
        <v>-10.6925000000047</v>
      </c>
      <c r="E4486" s="8" t="s">
        <v>20813</v>
      </c>
      <c r="F4486" s="8" t="s">
        <v>578</v>
      </c>
      <c r="G4486" s="8" t="s">
        <v>19</v>
      </c>
      <c r="H4486" s="8" t="s">
        <v>579</v>
      </c>
      <c r="I4486" s="8" t="s">
        <v>580</v>
      </c>
      <c r="J4486" s="8" t="s">
        <v>20814</v>
      </c>
      <c r="K4486" s="8" t="s">
        <v>582</v>
      </c>
      <c r="L4486" s="10" t="s">
        <v>660</v>
      </c>
      <c r="M4486" s="11" t="str">
        <f t="shared" si="212"/>
        <v>2023/5/11 16:37:11</v>
      </c>
      <c r="N4486" s="12">
        <v>45057</v>
      </c>
      <c r="O4486" s="10" t="s">
        <v>661</v>
      </c>
      <c r="P4486" s="8" t="s">
        <v>585</v>
      </c>
      <c r="Q4486" s="8" t="s">
        <v>20815</v>
      </c>
      <c r="R4486" s="8" t="s">
        <v>20815</v>
      </c>
      <c r="S4486" s="8" t="s">
        <v>724</v>
      </c>
      <c r="T4486" s="8" t="s">
        <v>725</v>
      </c>
      <c r="U4486" s="8" t="s">
        <v>726</v>
      </c>
      <c r="V4486" s="8" t="s">
        <v>582</v>
      </c>
      <c r="W4486" s="8" t="s">
        <v>582</v>
      </c>
      <c r="X4486" s="8" t="s">
        <v>582</v>
      </c>
      <c r="Y4486" s="8" t="s">
        <v>582</v>
      </c>
      <c r="Z4486" s="8" t="s">
        <v>582</v>
      </c>
      <c r="AA4486" s="8" t="s">
        <v>98</v>
      </c>
      <c r="AB4486" s="8" t="s">
        <v>591</v>
      </c>
      <c r="AC4486" s="8" t="s">
        <v>690</v>
      </c>
      <c r="AD4486" s="8" t="s">
        <v>593</v>
      </c>
      <c r="AE4486" s="8" t="s">
        <v>582</v>
      </c>
      <c r="AF4486" s="1">
        <v>1</v>
      </c>
    </row>
    <row r="4487" ht="25" customHeight="1" spans="1:32">
      <c r="A4487" s="1">
        <f>COUNTIF(企业分类!A:A,AA4487)</f>
        <v>1</v>
      </c>
      <c r="B4487" s="6" t="str">
        <f t="shared" si="210"/>
        <v>30天内曾在线</v>
      </c>
      <c r="C4487" s="7">
        <v>45046.9999884259</v>
      </c>
      <c r="D4487" s="6">
        <f t="shared" si="211"/>
        <v>1.29396990740497</v>
      </c>
      <c r="E4487" s="8" t="s">
        <v>20816</v>
      </c>
      <c r="F4487" s="8" t="s">
        <v>578</v>
      </c>
      <c r="G4487" s="8" t="s">
        <v>19</v>
      </c>
      <c r="H4487" s="8" t="s">
        <v>579</v>
      </c>
      <c r="I4487" s="8" t="s">
        <v>580</v>
      </c>
      <c r="J4487" s="8" t="s">
        <v>20817</v>
      </c>
      <c r="K4487" s="8" t="s">
        <v>582</v>
      </c>
      <c r="L4487" s="10" t="s">
        <v>20818</v>
      </c>
      <c r="M4487" s="11" t="str">
        <f t="shared" si="212"/>
        <v>2023/4/29 16:56:40</v>
      </c>
      <c r="N4487" s="12">
        <v>45045</v>
      </c>
      <c r="O4487" s="10" t="s">
        <v>20819</v>
      </c>
      <c r="P4487" s="8" t="s">
        <v>585</v>
      </c>
      <c r="Q4487" s="8" t="s">
        <v>20820</v>
      </c>
      <c r="R4487" s="8" t="s">
        <v>20820</v>
      </c>
      <c r="S4487" s="8" t="s">
        <v>724</v>
      </c>
      <c r="T4487" s="8" t="s">
        <v>725</v>
      </c>
      <c r="U4487" s="8" t="s">
        <v>726</v>
      </c>
      <c r="V4487" s="8" t="s">
        <v>582</v>
      </c>
      <c r="W4487" s="8" t="s">
        <v>582</v>
      </c>
      <c r="X4487" s="8" t="s">
        <v>582</v>
      </c>
      <c r="Y4487" s="8" t="s">
        <v>582</v>
      </c>
      <c r="Z4487" s="8" t="s">
        <v>582</v>
      </c>
      <c r="AA4487" s="8" t="s">
        <v>98</v>
      </c>
      <c r="AB4487" s="8" t="s">
        <v>591</v>
      </c>
      <c r="AC4487" s="8" t="s">
        <v>690</v>
      </c>
      <c r="AD4487" s="8" t="s">
        <v>593</v>
      </c>
      <c r="AE4487" s="8" t="s">
        <v>582</v>
      </c>
      <c r="AF4487" s="1">
        <v>1</v>
      </c>
    </row>
    <row r="4488" ht="25" customHeight="1" spans="1:32">
      <c r="A4488" s="1">
        <f>COUNTIF(企业分类!A:A,AA4488)</f>
        <v>1</v>
      </c>
      <c r="B4488" s="6" t="str">
        <f t="shared" si="210"/>
        <v>60-180天不在线</v>
      </c>
      <c r="C4488" s="7">
        <v>45046.9999884259</v>
      </c>
      <c r="D4488" s="6">
        <f t="shared" si="211"/>
        <v>79.6934374999983</v>
      </c>
      <c r="E4488" s="8" t="s">
        <v>20821</v>
      </c>
      <c r="F4488" s="8" t="s">
        <v>578</v>
      </c>
      <c r="G4488" s="8" t="s">
        <v>19</v>
      </c>
      <c r="H4488" s="8" t="s">
        <v>579</v>
      </c>
      <c r="I4488" s="8" t="s">
        <v>580</v>
      </c>
      <c r="J4488" s="8" t="s">
        <v>20822</v>
      </c>
      <c r="K4488" s="8" t="s">
        <v>582</v>
      </c>
      <c r="L4488" s="10" t="s">
        <v>20823</v>
      </c>
      <c r="M4488" s="11" t="str">
        <f t="shared" si="212"/>
        <v>2023/2/10 7:21:26</v>
      </c>
      <c r="N4488" s="12">
        <v>44967</v>
      </c>
      <c r="O4488" s="10" t="s">
        <v>20824</v>
      </c>
      <c r="P4488" s="8" t="s">
        <v>585</v>
      </c>
      <c r="Q4488" s="8" t="s">
        <v>20825</v>
      </c>
      <c r="R4488" s="8" t="s">
        <v>20825</v>
      </c>
      <c r="S4488" s="8" t="s">
        <v>724</v>
      </c>
      <c r="T4488" s="8" t="s">
        <v>725</v>
      </c>
      <c r="U4488" s="8" t="s">
        <v>726</v>
      </c>
      <c r="V4488" s="8" t="s">
        <v>582</v>
      </c>
      <c r="W4488" s="8" t="s">
        <v>582</v>
      </c>
      <c r="X4488" s="8" t="s">
        <v>582</v>
      </c>
      <c r="Y4488" s="8" t="s">
        <v>582</v>
      </c>
      <c r="Z4488" s="8" t="s">
        <v>582</v>
      </c>
      <c r="AA4488" s="8" t="s">
        <v>98</v>
      </c>
      <c r="AB4488" s="8" t="s">
        <v>591</v>
      </c>
      <c r="AC4488" s="8" t="s">
        <v>690</v>
      </c>
      <c r="AD4488" s="8" t="s">
        <v>593</v>
      </c>
      <c r="AE4488" s="8" t="s">
        <v>582</v>
      </c>
      <c r="AF4488" s="1">
        <v>1</v>
      </c>
    </row>
    <row r="4489" ht="25" customHeight="1" spans="1:32">
      <c r="A4489" s="1">
        <f>COUNTIF(企业分类!A:A,AA4489)</f>
        <v>1</v>
      </c>
      <c r="B4489" s="6" t="str">
        <f t="shared" si="210"/>
        <v>30天内曾在线</v>
      </c>
      <c r="C4489" s="7">
        <v>45046.9999884259</v>
      </c>
      <c r="D4489" s="6">
        <f t="shared" si="211"/>
        <v>-10.6921990740739</v>
      </c>
      <c r="E4489" s="8" t="s">
        <v>20826</v>
      </c>
      <c r="F4489" s="8" t="s">
        <v>578</v>
      </c>
      <c r="G4489" s="8" t="s">
        <v>19</v>
      </c>
      <c r="H4489" s="8" t="s">
        <v>579</v>
      </c>
      <c r="I4489" s="8" t="s">
        <v>580</v>
      </c>
      <c r="J4489" s="8" t="s">
        <v>20827</v>
      </c>
      <c r="K4489" s="8" t="s">
        <v>582</v>
      </c>
      <c r="L4489" s="10" t="s">
        <v>3412</v>
      </c>
      <c r="M4489" s="11" t="str">
        <f t="shared" si="212"/>
        <v>2023/5/11 16:36:45</v>
      </c>
      <c r="N4489" s="12">
        <v>45057</v>
      </c>
      <c r="O4489" s="10" t="s">
        <v>3413</v>
      </c>
      <c r="P4489" s="8" t="s">
        <v>585</v>
      </c>
      <c r="Q4489" s="8" t="s">
        <v>20828</v>
      </c>
      <c r="R4489" s="8" t="s">
        <v>20828</v>
      </c>
      <c r="S4489" s="8" t="s">
        <v>724</v>
      </c>
      <c r="T4489" s="8" t="s">
        <v>725</v>
      </c>
      <c r="U4489" s="8" t="s">
        <v>726</v>
      </c>
      <c r="V4489" s="8" t="s">
        <v>582</v>
      </c>
      <c r="W4489" s="8" t="s">
        <v>582</v>
      </c>
      <c r="X4489" s="8" t="s">
        <v>582</v>
      </c>
      <c r="Y4489" s="8" t="s">
        <v>582</v>
      </c>
      <c r="Z4489" s="8" t="s">
        <v>582</v>
      </c>
      <c r="AA4489" s="8" t="s">
        <v>98</v>
      </c>
      <c r="AB4489" s="8" t="s">
        <v>591</v>
      </c>
      <c r="AC4489" s="8" t="s">
        <v>690</v>
      </c>
      <c r="AD4489" s="8" t="s">
        <v>593</v>
      </c>
      <c r="AE4489" s="8" t="s">
        <v>582</v>
      </c>
      <c r="AF4489" s="1">
        <v>1</v>
      </c>
    </row>
    <row r="4490" ht="25" customHeight="1" spans="1:32">
      <c r="A4490" s="1">
        <f>COUNTIF(企业分类!A:A,AA4490)</f>
        <v>1</v>
      </c>
      <c r="B4490" s="6" t="str">
        <f t="shared" si="210"/>
        <v>30天内曾在线</v>
      </c>
      <c r="C4490" s="7">
        <v>45046.9999884259</v>
      </c>
      <c r="D4490" s="6">
        <f t="shared" si="211"/>
        <v>-10.6900231481486</v>
      </c>
      <c r="E4490" s="8" t="s">
        <v>20829</v>
      </c>
      <c r="F4490" s="8" t="s">
        <v>578</v>
      </c>
      <c r="G4490" s="8" t="s">
        <v>19</v>
      </c>
      <c r="H4490" s="8" t="s">
        <v>579</v>
      </c>
      <c r="I4490" s="8" t="s">
        <v>580</v>
      </c>
      <c r="J4490" s="8" t="s">
        <v>20830</v>
      </c>
      <c r="K4490" s="8" t="s">
        <v>582</v>
      </c>
      <c r="L4490" s="10" t="s">
        <v>7492</v>
      </c>
      <c r="M4490" s="11" t="str">
        <f t="shared" si="212"/>
        <v>2023/5/11 16:33:37</v>
      </c>
      <c r="N4490" s="12">
        <v>45057</v>
      </c>
      <c r="O4490" s="10" t="s">
        <v>7493</v>
      </c>
      <c r="P4490" s="8" t="s">
        <v>585</v>
      </c>
      <c r="Q4490" s="8" t="s">
        <v>20831</v>
      </c>
      <c r="R4490" s="8" t="s">
        <v>20831</v>
      </c>
      <c r="S4490" s="8" t="s">
        <v>724</v>
      </c>
      <c r="T4490" s="8" t="s">
        <v>725</v>
      </c>
      <c r="U4490" s="8" t="s">
        <v>726</v>
      </c>
      <c r="V4490" s="8" t="s">
        <v>582</v>
      </c>
      <c r="W4490" s="8" t="s">
        <v>582</v>
      </c>
      <c r="X4490" s="8" t="s">
        <v>582</v>
      </c>
      <c r="Y4490" s="8" t="s">
        <v>582</v>
      </c>
      <c r="Z4490" s="8" t="s">
        <v>582</v>
      </c>
      <c r="AA4490" s="8" t="s">
        <v>98</v>
      </c>
      <c r="AB4490" s="8" t="s">
        <v>591</v>
      </c>
      <c r="AC4490" s="8" t="s">
        <v>690</v>
      </c>
      <c r="AD4490" s="8" t="s">
        <v>593</v>
      </c>
      <c r="AE4490" s="8" t="s">
        <v>582</v>
      </c>
      <c r="AF4490" s="1">
        <v>1</v>
      </c>
    </row>
    <row r="4491" ht="25" customHeight="1" spans="1:32">
      <c r="A4491" s="1">
        <f>COUNTIF(企业分类!A:A,AA4491)</f>
        <v>1</v>
      </c>
      <c r="B4491" s="6" t="str">
        <f t="shared" si="210"/>
        <v>30天内曾在线</v>
      </c>
      <c r="C4491" s="7">
        <v>45046.9999884259</v>
      </c>
      <c r="D4491" s="6">
        <f t="shared" si="211"/>
        <v>-10.6922569444505</v>
      </c>
      <c r="E4491" s="8" t="s">
        <v>20832</v>
      </c>
      <c r="F4491" s="8" t="s">
        <v>578</v>
      </c>
      <c r="G4491" s="8" t="s">
        <v>19</v>
      </c>
      <c r="H4491" s="8" t="s">
        <v>579</v>
      </c>
      <c r="I4491" s="8" t="s">
        <v>580</v>
      </c>
      <c r="J4491" s="8" t="s">
        <v>20833</v>
      </c>
      <c r="K4491" s="8" t="s">
        <v>582</v>
      </c>
      <c r="L4491" s="10" t="s">
        <v>792</v>
      </c>
      <c r="M4491" s="11" t="str">
        <f t="shared" si="212"/>
        <v>2023/5/11 16:36:50</v>
      </c>
      <c r="N4491" s="12">
        <v>45057</v>
      </c>
      <c r="O4491" s="10" t="s">
        <v>793</v>
      </c>
      <c r="P4491" s="8" t="s">
        <v>585</v>
      </c>
      <c r="Q4491" s="8" t="s">
        <v>20834</v>
      </c>
      <c r="R4491" s="8" t="s">
        <v>20834</v>
      </c>
      <c r="S4491" s="8" t="s">
        <v>724</v>
      </c>
      <c r="T4491" s="8" t="s">
        <v>725</v>
      </c>
      <c r="U4491" s="8" t="s">
        <v>726</v>
      </c>
      <c r="V4491" s="8" t="s">
        <v>582</v>
      </c>
      <c r="W4491" s="8" t="s">
        <v>582</v>
      </c>
      <c r="X4491" s="8" t="s">
        <v>582</v>
      </c>
      <c r="Y4491" s="8" t="s">
        <v>582</v>
      </c>
      <c r="Z4491" s="8" t="s">
        <v>582</v>
      </c>
      <c r="AA4491" s="8" t="s">
        <v>203</v>
      </c>
      <c r="AB4491" s="8" t="s">
        <v>591</v>
      </c>
      <c r="AC4491" s="8" t="s">
        <v>1166</v>
      </c>
      <c r="AD4491" s="8" t="s">
        <v>593</v>
      </c>
      <c r="AE4491" s="8" t="s">
        <v>582</v>
      </c>
      <c r="AF4491" s="1">
        <v>1</v>
      </c>
    </row>
    <row r="4492" ht="25" customHeight="1" spans="1:32">
      <c r="A4492" s="1">
        <f>COUNTIF(企业分类!A:A,AA4492)</f>
        <v>1</v>
      </c>
      <c r="B4492" s="6" t="str">
        <f t="shared" si="210"/>
        <v>30天内曾在线</v>
      </c>
      <c r="C4492" s="7">
        <v>45046.9999884259</v>
      </c>
      <c r="D4492" s="6">
        <f t="shared" si="211"/>
        <v>-10.689687500002</v>
      </c>
      <c r="E4492" s="8" t="s">
        <v>20835</v>
      </c>
      <c r="F4492" s="8" t="s">
        <v>578</v>
      </c>
      <c r="G4492" s="8" t="s">
        <v>19</v>
      </c>
      <c r="H4492" s="8" t="s">
        <v>579</v>
      </c>
      <c r="I4492" s="8" t="s">
        <v>580</v>
      </c>
      <c r="J4492" s="8" t="s">
        <v>20836</v>
      </c>
      <c r="K4492" s="8" t="s">
        <v>582</v>
      </c>
      <c r="L4492" s="10" t="s">
        <v>2157</v>
      </c>
      <c r="M4492" s="11" t="str">
        <f t="shared" si="212"/>
        <v>2023/5/11 16:33:08</v>
      </c>
      <c r="N4492" s="12">
        <v>45057</v>
      </c>
      <c r="O4492" s="10" t="s">
        <v>2158</v>
      </c>
      <c r="P4492" s="8" t="s">
        <v>585</v>
      </c>
      <c r="Q4492" s="8" t="s">
        <v>20837</v>
      </c>
      <c r="R4492" s="8" t="s">
        <v>20837</v>
      </c>
      <c r="S4492" s="8" t="s">
        <v>724</v>
      </c>
      <c r="T4492" s="8" t="s">
        <v>725</v>
      </c>
      <c r="U4492" s="8" t="s">
        <v>726</v>
      </c>
      <c r="V4492" s="8" t="s">
        <v>582</v>
      </c>
      <c r="W4492" s="8" t="s">
        <v>582</v>
      </c>
      <c r="X4492" s="8" t="s">
        <v>582</v>
      </c>
      <c r="Y4492" s="8" t="s">
        <v>582</v>
      </c>
      <c r="Z4492" s="8" t="s">
        <v>582</v>
      </c>
      <c r="AA4492" s="8" t="s">
        <v>203</v>
      </c>
      <c r="AB4492" s="8" t="s">
        <v>591</v>
      </c>
      <c r="AC4492" s="8" t="s">
        <v>1166</v>
      </c>
      <c r="AD4492" s="8" t="s">
        <v>593</v>
      </c>
      <c r="AE4492" s="8" t="s">
        <v>582</v>
      </c>
      <c r="AF4492" s="1">
        <v>1</v>
      </c>
    </row>
    <row r="4493" ht="25" customHeight="1" spans="1:32">
      <c r="A4493" s="1">
        <f>COUNTIF(企业分类!A:A,AA4493)</f>
        <v>1</v>
      </c>
      <c r="B4493" s="6" t="str">
        <f t="shared" si="210"/>
        <v>30天内曾在线</v>
      </c>
      <c r="C4493" s="7">
        <v>45046.9999884259</v>
      </c>
      <c r="D4493" s="6">
        <f t="shared" si="211"/>
        <v>-10.6922569444505</v>
      </c>
      <c r="E4493" s="8" t="s">
        <v>20838</v>
      </c>
      <c r="F4493" s="8" t="s">
        <v>578</v>
      </c>
      <c r="G4493" s="8" t="s">
        <v>19</v>
      </c>
      <c r="H4493" s="8" t="s">
        <v>579</v>
      </c>
      <c r="I4493" s="8" t="s">
        <v>580</v>
      </c>
      <c r="J4493" s="8" t="s">
        <v>20839</v>
      </c>
      <c r="K4493" s="8" t="s">
        <v>582</v>
      </c>
      <c r="L4493" s="10" t="s">
        <v>792</v>
      </c>
      <c r="M4493" s="11" t="str">
        <f t="shared" si="212"/>
        <v>2023/5/11 16:36:50</v>
      </c>
      <c r="N4493" s="12">
        <v>45057</v>
      </c>
      <c r="O4493" s="10" t="s">
        <v>793</v>
      </c>
      <c r="P4493" s="8" t="s">
        <v>585</v>
      </c>
      <c r="Q4493" s="8" t="s">
        <v>20840</v>
      </c>
      <c r="R4493" s="8" t="s">
        <v>20840</v>
      </c>
      <c r="S4493" s="8" t="s">
        <v>724</v>
      </c>
      <c r="T4493" s="8" t="s">
        <v>725</v>
      </c>
      <c r="U4493" s="8" t="s">
        <v>726</v>
      </c>
      <c r="V4493" s="8" t="s">
        <v>582</v>
      </c>
      <c r="W4493" s="8" t="s">
        <v>582</v>
      </c>
      <c r="X4493" s="8" t="s">
        <v>582</v>
      </c>
      <c r="Y4493" s="8" t="s">
        <v>582</v>
      </c>
      <c r="Z4493" s="8" t="s">
        <v>582</v>
      </c>
      <c r="AA4493" s="8" t="s">
        <v>475</v>
      </c>
      <c r="AB4493" s="8" t="s">
        <v>591</v>
      </c>
      <c r="AC4493" s="8" t="s">
        <v>690</v>
      </c>
      <c r="AD4493" s="8" t="s">
        <v>593</v>
      </c>
      <c r="AE4493" s="8" t="s">
        <v>582</v>
      </c>
      <c r="AF4493" s="1">
        <v>1</v>
      </c>
    </row>
    <row r="4494" ht="25" customHeight="1" spans="1:32">
      <c r="A4494" s="1">
        <f>COUNTIF(企业分类!A:A,AA4494)</f>
        <v>1</v>
      </c>
      <c r="B4494" s="6" t="str">
        <f t="shared" si="210"/>
        <v>30天内曾在线</v>
      </c>
      <c r="C4494" s="7">
        <v>45046.9999884259</v>
      </c>
      <c r="D4494" s="6">
        <f t="shared" si="211"/>
        <v>-10.6926736111127</v>
      </c>
      <c r="E4494" s="8" t="s">
        <v>20841</v>
      </c>
      <c r="F4494" s="8" t="s">
        <v>578</v>
      </c>
      <c r="G4494" s="8" t="s">
        <v>19</v>
      </c>
      <c r="H4494" s="8" t="s">
        <v>579</v>
      </c>
      <c r="I4494" s="8" t="s">
        <v>580</v>
      </c>
      <c r="J4494" s="8" t="s">
        <v>20842</v>
      </c>
      <c r="K4494" s="8" t="s">
        <v>582</v>
      </c>
      <c r="L4494" s="10" t="s">
        <v>2315</v>
      </c>
      <c r="M4494" s="11" t="str">
        <f t="shared" si="212"/>
        <v>2023/5/11 16:37:26</v>
      </c>
      <c r="N4494" s="12">
        <v>45057</v>
      </c>
      <c r="O4494" s="10" t="s">
        <v>2316</v>
      </c>
      <c r="P4494" s="8" t="s">
        <v>585</v>
      </c>
      <c r="Q4494" s="8" t="s">
        <v>20843</v>
      </c>
      <c r="R4494" s="8" t="s">
        <v>20844</v>
      </c>
      <c r="S4494" s="8" t="s">
        <v>915</v>
      </c>
      <c r="T4494" s="8" t="s">
        <v>916</v>
      </c>
      <c r="U4494" s="8" t="s">
        <v>917</v>
      </c>
      <c r="V4494" s="8" t="s">
        <v>582</v>
      </c>
      <c r="W4494" s="8" t="s">
        <v>582</v>
      </c>
      <c r="X4494" s="8" t="s">
        <v>582</v>
      </c>
      <c r="Y4494" s="8" t="s">
        <v>582</v>
      </c>
      <c r="Z4494" s="8" t="s">
        <v>582</v>
      </c>
      <c r="AA4494" s="8" t="s">
        <v>438</v>
      </c>
      <c r="AB4494" s="8" t="s">
        <v>591</v>
      </c>
      <c r="AC4494" s="8" t="s">
        <v>1166</v>
      </c>
      <c r="AD4494" s="8" t="s">
        <v>593</v>
      </c>
      <c r="AE4494" s="8" t="s">
        <v>582</v>
      </c>
      <c r="AF4494" s="1">
        <v>1</v>
      </c>
    </row>
    <row r="4495" ht="25" customHeight="1" spans="1:32">
      <c r="A4495" s="1">
        <f>COUNTIF(企业分类!A:A,AA4495)</f>
        <v>1</v>
      </c>
      <c r="B4495" s="6" t="str">
        <f t="shared" si="210"/>
        <v>30天内曾在线</v>
      </c>
      <c r="C4495" s="7">
        <v>45046.9999884259</v>
      </c>
      <c r="D4495" s="6">
        <f t="shared" si="211"/>
        <v>-10.6924189814818</v>
      </c>
      <c r="E4495" s="8" t="s">
        <v>20845</v>
      </c>
      <c r="F4495" s="8" t="s">
        <v>578</v>
      </c>
      <c r="G4495" s="8" t="s">
        <v>19</v>
      </c>
      <c r="H4495" s="8" t="s">
        <v>579</v>
      </c>
      <c r="I4495" s="8" t="s">
        <v>580</v>
      </c>
      <c r="J4495" s="8" t="s">
        <v>20846</v>
      </c>
      <c r="K4495" s="8" t="s">
        <v>582</v>
      </c>
      <c r="L4495" s="10" t="s">
        <v>2027</v>
      </c>
      <c r="M4495" s="11" t="str">
        <f t="shared" si="212"/>
        <v>2023/5/11 16:37:04</v>
      </c>
      <c r="N4495" s="12">
        <v>45057</v>
      </c>
      <c r="O4495" s="10" t="s">
        <v>2028</v>
      </c>
      <c r="P4495" s="8" t="s">
        <v>585</v>
      </c>
      <c r="Q4495" s="8" t="s">
        <v>20847</v>
      </c>
      <c r="R4495" s="8" t="s">
        <v>20848</v>
      </c>
      <c r="S4495" s="8" t="s">
        <v>600</v>
      </c>
      <c r="T4495" s="8" t="s">
        <v>601</v>
      </c>
      <c r="U4495" s="8" t="s">
        <v>602</v>
      </c>
      <c r="V4495" s="8" t="s">
        <v>582</v>
      </c>
      <c r="W4495" s="8" t="s">
        <v>582</v>
      </c>
      <c r="X4495" s="8" t="s">
        <v>582</v>
      </c>
      <c r="Y4495" s="8" t="s">
        <v>582</v>
      </c>
      <c r="Z4495" s="8" t="s">
        <v>582</v>
      </c>
      <c r="AA4495" s="8" t="s">
        <v>287</v>
      </c>
      <c r="AB4495" s="8" t="s">
        <v>591</v>
      </c>
      <c r="AC4495" s="8" t="s">
        <v>690</v>
      </c>
      <c r="AD4495" s="8" t="s">
        <v>593</v>
      </c>
      <c r="AE4495" s="8" t="s">
        <v>582</v>
      </c>
      <c r="AF4495" s="1">
        <v>1</v>
      </c>
    </row>
    <row r="4496" ht="25" customHeight="1" spans="1:32">
      <c r="A4496" s="1">
        <f>COUNTIF(企业分类!A:A,AA4496)</f>
        <v>1</v>
      </c>
      <c r="B4496" s="6" t="str">
        <f t="shared" si="210"/>
        <v>30天内曾在线</v>
      </c>
      <c r="C4496" s="7">
        <v>45046.9999884259</v>
      </c>
      <c r="D4496" s="6">
        <f t="shared" si="211"/>
        <v>-10.6921990740739</v>
      </c>
      <c r="E4496" s="8" t="s">
        <v>20849</v>
      </c>
      <c r="F4496" s="8" t="s">
        <v>578</v>
      </c>
      <c r="G4496" s="8" t="s">
        <v>19</v>
      </c>
      <c r="H4496" s="8" t="s">
        <v>579</v>
      </c>
      <c r="I4496" s="8" t="s">
        <v>580</v>
      </c>
      <c r="J4496" s="8" t="s">
        <v>20850</v>
      </c>
      <c r="K4496" s="8" t="s">
        <v>582</v>
      </c>
      <c r="L4496" s="10" t="s">
        <v>3412</v>
      </c>
      <c r="M4496" s="11" t="str">
        <f t="shared" si="212"/>
        <v>2023/5/11 16:36:45</v>
      </c>
      <c r="N4496" s="12">
        <v>45057</v>
      </c>
      <c r="O4496" s="10" t="s">
        <v>3413</v>
      </c>
      <c r="P4496" s="8" t="s">
        <v>585</v>
      </c>
      <c r="Q4496" s="8" t="s">
        <v>20851</v>
      </c>
      <c r="R4496" s="8" t="s">
        <v>20852</v>
      </c>
      <c r="S4496" s="8" t="s">
        <v>600</v>
      </c>
      <c r="T4496" s="8" t="s">
        <v>601</v>
      </c>
      <c r="U4496" s="8" t="s">
        <v>602</v>
      </c>
      <c r="V4496" s="8" t="s">
        <v>582</v>
      </c>
      <c r="W4496" s="8" t="s">
        <v>582</v>
      </c>
      <c r="X4496" s="8" t="s">
        <v>582</v>
      </c>
      <c r="Y4496" s="8" t="s">
        <v>582</v>
      </c>
      <c r="Z4496" s="8" t="s">
        <v>582</v>
      </c>
      <c r="AA4496" s="8" t="s">
        <v>361</v>
      </c>
      <c r="AB4496" s="8" t="s">
        <v>591</v>
      </c>
      <c r="AC4496" s="8" t="s">
        <v>690</v>
      </c>
      <c r="AD4496" s="8" t="s">
        <v>593</v>
      </c>
      <c r="AE4496" s="8" t="s">
        <v>582</v>
      </c>
      <c r="AF4496" s="1">
        <v>1</v>
      </c>
    </row>
    <row r="4497" ht="25" customHeight="1" spans="1:32">
      <c r="A4497" s="1">
        <f>COUNTIF(企业分类!A:A,AA4497)</f>
        <v>1</v>
      </c>
      <c r="B4497" s="6" t="str">
        <f t="shared" si="210"/>
        <v>30天内曾在线</v>
      </c>
      <c r="C4497" s="7">
        <v>45046.9999884259</v>
      </c>
      <c r="D4497" s="6">
        <f t="shared" si="211"/>
        <v>-10.6196180555562</v>
      </c>
      <c r="E4497" s="8" t="s">
        <v>20853</v>
      </c>
      <c r="F4497" s="8" t="s">
        <v>578</v>
      </c>
      <c r="G4497" s="8" t="s">
        <v>19</v>
      </c>
      <c r="H4497" s="8" t="s">
        <v>579</v>
      </c>
      <c r="I4497" s="8" t="s">
        <v>580</v>
      </c>
      <c r="J4497" s="8" t="s">
        <v>20854</v>
      </c>
      <c r="K4497" s="8" t="s">
        <v>582</v>
      </c>
      <c r="L4497" s="10" t="s">
        <v>20855</v>
      </c>
      <c r="M4497" s="11" t="str">
        <f t="shared" si="212"/>
        <v>2023/5/11 14:52:14</v>
      </c>
      <c r="N4497" s="12">
        <v>45057</v>
      </c>
      <c r="O4497" s="10" t="s">
        <v>20856</v>
      </c>
      <c r="P4497" s="8" t="s">
        <v>585</v>
      </c>
      <c r="Q4497" s="8" t="s">
        <v>20857</v>
      </c>
      <c r="R4497" s="8" t="s">
        <v>20858</v>
      </c>
      <c r="S4497" s="8" t="s">
        <v>600</v>
      </c>
      <c r="T4497" s="8" t="s">
        <v>601</v>
      </c>
      <c r="U4497" s="8" t="s">
        <v>602</v>
      </c>
      <c r="V4497" s="8" t="s">
        <v>582</v>
      </c>
      <c r="W4497" s="8" t="s">
        <v>582</v>
      </c>
      <c r="X4497" s="8" t="s">
        <v>582</v>
      </c>
      <c r="Y4497" s="8" t="s">
        <v>582</v>
      </c>
      <c r="Z4497" s="8" t="s">
        <v>582</v>
      </c>
      <c r="AA4497" s="8" t="s">
        <v>361</v>
      </c>
      <c r="AB4497" s="8" t="s">
        <v>591</v>
      </c>
      <c r="AC4497" s="8" t="s">
        <v>690</v>
      </c>
      <c r="AD4497" s="8" t="s">
        <v>593</v>
      </c>
      <c r="AE4497" s="8" t="s">
        <v>582</v>
      </c>
      <c r="AF4497" s="1">
        <v>1</v>
      </c>
    </row>
    <row r="4498" ht="25" customHeight="1" spans="1:32">
      <c r="A4498" s="1">
        <f>COUNTIF(企业分类!A:A,AA4498)</f>
        <v>1</v>
      </c>
      <c r="B4498" s="6" t="str">
        <f t="shared" si="210"/>
        <v>30-60天不在线</v>
      </c>
      <c r="C4498" s="7">
        <v>45046.9999884259</v>
      </c>
      <c r="D4498" s="6">
        <f t="shared" si="211"/>
        <v>37.8925925925869</v>
      </c>
      <c r="E4498" s="8" t="s">
        <v>20859</v>
      </c>
      <c r="F4498" s="8" t="s">
        <v>578</v>
      </c>
      <c r="G4498" s="8" t="s">
        <v>19</v>
      </c>
      <c r="H4498" s="8" t="s">
        <v>579</v>
      </c>
      <c r="I4498" s="8" t="s">
        <v>580</v>
      </c>
      <c r="J4498" s="8" t="s">
        <v>20860</v>
      </c>
      <c r="K4498" s="8" t="s">
        <v>582</v>
      </c>
      <c r="L4498" s="10" t="s">
        <v>20861</v>
      </c>
      <c r="M4498" s="11" t="str">
        <f t="shared" si="212"/>
        <v>2023/3/24 2:34:39</v>
      </c>
      <c r="N4498" s="12">
        <v>45009</v>
      </c>
      <c r="O4498" s="10" t="s">
        <v>20862</v>
      </c>
      <c r="P4498" s="8" t="s">
        <v>585</v>
      </c>
      <c r="Q4498" s="8" t="s">
        <v>20863</v>
      </c>
      <c r="R4498" s="8" t="s">
        <v>20864</v>
      </c>
      <c r="S4498" s="8" t="s">
        <v>600</v>
      </c>
      <c r="T4498" s="8" t="s">
        <v>601</v>
      </c>
      <c r="U4498" s="8" t="s">
        <v>602</v>
      </c>
      <c r="V4498" s="8" t="s">
        <v>582</v>
      </c>
      <c r="W4498" s="8" t="s">
        <v>582</v>
      </c>
      <c r="X4498" s="8" t="s">
        <v>582</v>
      </c>
      <c r="Y4498" s="8" t="s">
        <v>582</v>
      </c>
      <c r="Z4498" s="8" t="s">
        <v>582</v>
      </c>
      <c r="AA4498" s="8" t="s">
        <v>361</v>
      </c>
      <c r="AB4498" s="8" t="s">
        <v>591</v>
      </c>
      <c r="AC4498" s="8" t="s">
        <v>690</v>
      </c>
      <c r="AD4498" s="8" t="s">
        <v>593</v>
      </c>
      <c r="AE4498" s="8" t="s">
        <v>582</v>
      </c>
      <c r="AF4498" s="1">
        <v>1</v>
      </c>
    </row>
    <row r="4499" ht="25" customHeight="1" spans="1:32">
      <c r="A4499" s="1">
        <f>COUNTIF(企业分类!A:A,AA4499)</f>
        <v>1</v>
      </c>
      <c r="B4499" s="6" t="str">
        <f t="shared" si="210"/>
        <v>30天内曾在线</v>
      </c>
      <c r="C4499" s="7">
        <v>45046.9999884259</v>
      </c>
      <c r="D4499" s="6">
        <f t="shared" si="211"/>
        <v>-10.6925925925971</v>
      </c>
      <c r="E4499" s="8" t="s">
        <v>20865</v>
      </c>
      <c r="F4499" s="8" t="s">
        <v>578</v>
      </c>
      <c r="G4499" s="8" t="s">
        <v>19</v>
      </c>
      <c r="H4499" s="8" t="s">
        <v>579</v>
      </c>
      <c r="I4499" s="8" t="s">
        <v>580</v>
      </c>
      <c r="J4499" s="8" t="s">
        <v>20866</v>
      </c>
      <c r="K4499" s="8" t="s">
        <v>582</v>
      </c>
      <c r="L4499" s="10" t="s">
        <v>2200</v>
      </c>
      <c r="M4499" s="11" t="str">
        <f t="shared" si="212"/>
        <v>2023/5/11 16:37:19</v>
      </c>
      <c r="N4499" s="12">
        <v>45057</v>
      </c>
      <c r="O4499" s="10" t="s">
        <v>2201</v>
      </c>
      <c r="P4499" s="8" t="s">
        <v>585</v>
      </c>
      <c r="Q4499" s="8" t="s">
        <v>20867</v>
      </c>
      <c r="R4499" s="8" t="s">
        <v>20868</v>
      </c>
      <c r="S4499" s="8" t="s">
        <v>724</v>
      </c>
      <c r="T4499" s="8" t="s">
        <v>725</v>
      </c>
      <c r="U4499" s="8" t="s">
        <v>726</v>
      </c>
      <c r="V4499" s="8" t="s">
        <v>582</v>
      </c>
      <c r="W4499" s="8" t="s">
        <v>582</v>
      </c>
      <c r="X4499" s="8" t="s">
        <v>582</v>
      </c>
      <c r="Y4499" s="8" t="s">
        <v>582</v>
      </c>
      <c r="Z4499" s="8" t="s">
        <v>582</v>
      </c>
      <c r="AA4499" s="8" t="s">
        <v>378</v>
      </c>
      <c r="AB4499" s="8" t="s">
        <v>591</v>
      </c>
      <c r="AC4499" s="8" t="s">
        <v>582</v>
      </c>
      <c r="AD4499" s="8" t="s">
        <v>593</v>
      </c>
      <c r="AE4499" s="8" t="s">
        <v>582</v>
      </c>
      <c r="AF4499" s="1">
        <v>1</v>
      </c>
    </row>
    <row r="4500" ht="25" customHeight="1" spans="1:32">
      <c r="A4500" s="1">
        <f>COUNTIF(企业分类!A:A,AA4500)</f>
        <v>1</v>
      </c>
      <c r="B4500" s="6" t="str">
        <f t="shared" si="210"/>
        <v>30天内曾在线</v>
      </c>
      <c r="C4500" s="7">
        <v>45046.9999884259</v>
      </c>
      <c r="D4500" s="6">
        <f t="shared" si="211"/>
        <v>-10.6926620370432</v>
      </c>
      <c r="E4500" s="8" t="s">
        <v>20869</v>
      </c>
      <c r="F4500" s="8" t="s">
        <v>578</v>
      </c>
      <c r="G4500" s="8" t="s">
        <v>19</v>
      </c>
      <c r="H4500" s="8" t="s">
        <v>579</v>
      </c>
      <c r="I4500" s="8" t="s">
        <v>580</v>
      </c>
      <c r="J4500" s="8" t="s">
        <v>20870</v>
      </c>
      <c r="K4500" s="8" t="s">
        <v>582</v>
      </c>
      <c r="L4500" s="10" t="s">
        <v>3782</v>
      </c>
      <c r="M4500" s="11" t="str">
        <f t="shared" si="212"/>
        <v>2023/5/11 16:37:25</v>
      </c>
      <c r="N4500" s="12">
        <v>45057</v>
      </c>
      <c r="O4500" s="10" t="s">
        <v>3783</v>
      </c>
      <c r="P4500" s="8" t="s">
        <v>585</v>
      </c>
      <c r="Q4500" s="8" t="s">
        <v>20871</v>
      </c>
      <c r="R4500" s="8" t="s">
        <v>20872</v>
      </c>
      <c r="S4500" s="8" t="s">
        <v>724</v>
      </c>
      <c r="T4500" s="8" t="s">
        <v>725</v>
      </c>
      <c r="U4500" s="8" t="s">
        <v>726</v>
      </c>
      <c r="V4500" s="8" t="s">
        <v>582</v>
      </c>
      <c r="W4500" s="8" t="s">
        <v>582</v>
      </c>
      <c r="X4500" s="8" t="s">
        <v>582</v>
      </c>
      <c r="Y4500" s="8" t="s">
        <v>582</v>
      </c>
      <c r="Z4500" s="8" t="s">
        <v>582</v>
      </c>
      <c r="AA4500" s="8" t="s">
        <v>378</v>
      </c>
      <c r="AB4500" s="8" t="s">
        <v>591</v>
      </c>
      <c r="AC4500" s="8" t="s">
        <v>582</v>
      </c>
      <c r="AD4500" s="8" t="s">
        <v>593</v>
      </c>
      <c r="AE4500" s="8" t="s">
        <v>582</v>
      </c>
      <c r="AF4500" s="1">
        <v>1</v>
      </c>
    </row>
    <row r="4501" ht="25" customHeight="1" spans="1:32">
      <c r="A4501" s="1">
        <f>COUNTIF(企业分类!A:A,AA4501)</f>
        <v>1</v>
      </c>
      <c r="B4501" s="6" t="str">
        <f t="shared" si="210"/>
        <v>30天内曾在线</v>
      </c>
      <c r="C4501" s="7">
        <v>45046.9999884259</v>
      </c>
      <c r="D4501" s="6">
        <f t="shared" si="211"/>
        <v>-10.692696759259</v>
      </c>
      <c r="E4501" s="8" t="s">
        <v>20873</v>
      </c>
      <c r="F4501" s="8" t="s">
        <v>578</v>
      </c>
      <c r="G4501" s="8" t="s">
        <v>19</v>
      </c>
      <c r="H4501" s="8" t="s">
        <v>579</v>
      </c>
      <c r="I4501" s="8" t="s">
        <v>580</v>
      </c>
      <c r="J4501" s="8" t="s">
        <v>20874</v>
      </c>
      <c r="K4501" s="8" t="s">
        <v>582</v>
      </c>
      <c r="L4501" s="10" t="s">
        <v>1380</v>
      </c>
      <c r="M4501" s="11" t="str">
        <f t="shared" si="212"/>
        <v>2023/5/11 16:37:28</v>
      </c>
      <c r="N4501" s="12">
        <v>45057</v>
      </c>
      <c r="O4501" s="10" t="s">
        <v>1381</v>
      </c>
      <c r="P4501" s="8" t="s">
        <v>585</v>
      </c>
      <c r="Q4501" s="8" t="s">
        <v>20875</v>
      </c>
      <c r="R4501" s="8" t="s">
        <v>20876</v>
      </c>
      <c r="S4501" s="8" t="s">
        <v>724</v>
      </c>
      <c r="T4501" s="8" t="s">
        <v>725</v>
      </c>
      <c r="U4501" s="8" t="s">
        <v>726</v>
      </c>
      <c r="V4501" s="8" t="s">
        <v>582</v>
      </c>
      <c r="W4501" s="8" t="s">
        <v>582</v>
      </c>
      <c r="X4501" s="8" t="s">
        <v>582</v>
      </c>
      <c r="Y4501" s="8" t="s">
        <v>582</v>
      </c>
      <c r="Z4501" s="8" t="s">
        <v>582</v>
      </c>
      <c r="AA4501" s="8" t="s">
        <v>378</v>
      </c>
      <c r="AB4501" s="8" t="s">
        <v>591</v>
      </c>
      <c r="AC4501" s="8" t="s">
        <v>582</v>
      </c>
      <c r="AD4501" s="8" t="s">
        <v>593</v>
      </c>
      <c r="AE4501" s="8" t="s">
        <v>582</v>
      </c>
      <c r="AF4501" s="1">
        <v>1</v>
      </c>
    </row>
    <row r="4502" ht="25" customHeight="1" spans="1:32">
      <c r="A4502" s="1">
        <f>COUNTIF(企业分类!A:A,AA4502)</f>
        <v>1</v>
      </c>
      <c r="B4502" s="6" t="str">
        <f t="shared" si="210"/>
        <v>30天内曾在线</v>
      </c>
      <c r="C4502" s="7">
        <v>45046.9999884259</v>
      </c>
      <c r="D4502" s="6">
        <f t="shared" si="211"/>
        <v>-10.6890046296321</v>
      </c>
      <c r="E4502" s="8" t="s">
        <v>20877</v>
      </c>
      <c r="F4502" s="8" t="s">
        <v>578</v>
      </c>
      <c r="G4502" s="8" t="s">
        <v>19</v>
      </c>
      <c r="H4502" s="8" t="s">
        <v>579</v>
      </c>
      <c r="I4502" s="8" t="s">
        <v>580</v>
      </c>
      <c r="J4502" s="8" t="s">
        <v>20878</v>
      </c>
      <c r="K4502" s="8" t="s">
        <v>582</v>
      </c>
      <c r="L4502" s="10" t="s">
        <v>2496</v>
      </c>
      <c r="M4502" s="11" t="str">
        <f t="shared" si="212"/>
        <v>2023/5/11 16:32:09</v>
      </c>
      <c r="N4502" s="12">
        <v>45057</v>
      </c>
      <c r="O4502" s="10" t="s">
        <v>2497</v>
      </c>
      <c r="P4502" s="8" t="s">
        <v>585</v>
      </c>
      <c r="Q4502" s="8" t="s">
        <v>20879</v>
      </c>
      <c r="R4502" s="8" t="s">
        <v>20880</v>
      </c>
      <c r="S4502" s="8" t="s">
        <v>724</v>
      </c>
      <c r="T4502" s="8" t="s">
        <v>725</v>
      </c>
      <c r="U4502" s="8" t="s">
        <v>726</v>
      </c>
      <c r="V4502" s="8" t="s">
        <v>582</v>
      </c>
      <c r="W4502" s="8" t="s">
        <v>582</v>
      </c>
      <c r="X4502" s="8" t="s">
        <v>582</v>
      </c>
      <c r="Y4502" s="8" t="s">
        <v>582</v>
      </c>
      <c r="Z4502" s="8" t="s">
        <v>582</v>
      </c>
      <c r="AA4502" s="8" t="s">
        <v>156</v>
      </c>
      <c r="AB4502" s="8" t="s">
        <v>591</v>
      </c>
      <c r="AC4502" s="8" t="s">
        <v>619</v>
      </c>
      <c r="AD4502" s="8" t="s">
        <v>593</v>
      </c>
      <c r="AE4502" s="8" t="s">
        <v>582</v>
      </c>
      <c r="AF4502" s="1">
        <v>1</v>
      </c>
    </row>
    <row r="4503" ht="25" customHeight="1" spans="1:32">
      <c r="A4503" s="1">
        <f>COUNTIF(企业分类!A:A,AA4503)</f>
        <v>1</v>
      </c>
      <c r="B4503" s="6" t="str">
        <f t="shared" si="210"/>
        <v>30天内曾在线</v>
      </c>
      <c r="C4503" s="7">
        <v>45046.9999884259</v>
      </c>
      <c r="D4503" s="6">
        <f t="shared" si="211"/>
        <v>4.16086805555096</v>
      </c>
      <c r="E4503" s="8" t="s">
        <v>20881</v>
      </c>
      <c r="F4503" s="8" t="s">
        <v>578</v>
      </c>
      <c r="G4503" s="8" t="s">
        <v>19</v>
      </c>
      <c r="H4503" s="8" t="s">
        <v>579</v>
      </c>
      <c r="I4503" s="8" t="s">
        <v>580</v>
      </c>
      <c r="J4503" s="8" t="s">
        <v>20882</v>
      </c>
      <c r="K4503" s="8" t="s">
        <v>582</v>
      </c>
      <c r="L4503" s="10" t="s">
        <v>20883</v>
      </c>
      <c r="M4503" s="11" t="str">
        <f t="shared" si="212"/>
        <v>2023/4/26 20:08:20</v>
      </c>
      <c r="N4503" s="12">
        <v>45042</v>
      </c>
      <c r="O4503" s="10" t="s">
        <v>20884</v>
      </c>
      <c r="P4503" s="8" t="s">
        <v>585</v>
      </c>
      <c r="Q4503" s="8" t="s">
        <v>20885</v>
      </c>
      <c r="R4503" s="8" t="s">
        <v>20886</v>
      </c>
      <c r="S4503" s="8" t="s">
        <v>724</v>
      </c>
      <c r="T4503" s="8" t="s">
        <v>725</v>
      </c>
      <c r="U4503" s="8" t="s">
        <v>726</v>
      </c>
      <c r="V4503" s="8" t="s">
        <v>582</v>
      </c>
      <c r="W4503" s="8" t="s">
        <v>582</v>
      </c>
      <c r="X4503" s="8" t="s">
        <v>582</v>
      </c>
      <c r="Y4503" s="8" t="s">
        <v>582</v>
      </c>
      <c r="Z4503" s="8" t="s">
        <v>582</v>
      </c>
      <c r="AA4503" s="8" t="s">
        <v>156</v>
      </c>
      <c r="AB4503" s="8" t="s">
        <v>591</v>
      </c>
      <c r="AC4503" s="8" t="s">
        <v>619</v>
      </c>
      <c r="AD4503" s="8" t="s">
        <v>593</v>
      </c>
      <c r="AE4503" s="8" t="s">
        <v>582</v>
      </c>
      <c r="AF4503" s="1">
        <v>1</v>
      </c>
    </row>
    <row r="4504" ht="25" customHeight="1" spans="1:32">
      <c r="A4504" s="1">
        <f>COUNTIF(企业分类!A:A,AA4504)</f>
        <v>1</v>
      </c>
      <c r="B4504" s="6" t="str">
        <f t="shared" si="210"/>
        <v>30天内曾在线</v>
      </c>
      <c r="C4504" s="7">
        <v>45046.9999884259</v>
      </c>
      <c r="D4504" s="6">
        <f t="shared" si="211"/>
        <v>-8.396689814821</v>
      </c>
      <c r="E4504" s="8" t="s">
        <v>20887</v>
      </c>
      <c r="F4504" s="8" t="s">
        <v>578</v>
      </c>
      <c r="G4504" s="8" t="s">
        <v>19</v>
      </c>
      <c r="H4504" s="8" t="s">
        <v>579</v>
      </c>
      <c r="I4504" s="8" t="s">
        <v>580</v>
      </c>
      <c r="J4504" s="8" t="s">
        <v>20888</v>
      </c>
      <c r="K4504" s="8" t="s">
        <v>582</v>
      </c>
      <c r="L4504" s="10" t="s">
        <v>20889</v>
      </c>
      <c r="M4504" s="11" t="str">
        <f t="shared" si="212"/>
        <v>2023/5/9 9:31:13</v>
      </c>
      <c r="N4504" s="12">
        <v>45055</v>
      </c>
      <c r="O4504" s="10" t="s">
        <v>20890</v>
      </c>
      <c r="P4504" s="8" t="s">
        <v>585</v>
      </c>
      <c r="Q4504" s="8" t="s">
        <v>20891</v>
      </c>
      <c r="R4504" s="8" t="s">
        <v>20892</v>
      </c>
      <c r="S4504" s="8" t="s">
        <v>724</v>
      </c>
      <c r="T4504" s="8" t="s">
        <v>725</v>
      </c>
      <c r="U4504" s="8" t="s">
        <v>726</v>
      </c>
      <c r="V4504" s="8" t="s">
        <v>582</v>
      </c>
      <c r="W4504" s="8" t="s">
        <v>582</v>
      </c>
      <c r="X4504" s="8" t="s">
        <v>582</v>
      </c>
      <c r="Y4504" s="8" t="s">
        <v>582</v>
      </c>
      <c r="Z4504" s="8" t="s">
        <v>582</v>
      </c>
      <c r="AA4504" s="8" t="s">
        <v>156</v>
      </c>
      <c r="AB4504" s="8" t="s">
        <v>591</v>
      </c>
      <c r="AC4504" s="8" t="s">
        <v>619</v>
      </c>
      <c r="AD4504" s="8" t="s">
        <v>593</v>
      </c>
      <c r="AE4504" s="8" t="s">
        <v>582</v>
      </c>
      <c r="AF4504" s="1">
        <v>1</v>
      </c>
    </row>
    <row r="4505" ht="25" customHeight="1" spans="1:32">
      <c r="A4505" s="1">
        <f>COUNTIF(企业分类!A:A,AA4505)</f>
        <v>0</v>
      </c>
      <c r="B4505" s="6" t="str">
        <f t="shared" si="210"/>
        <v>30天内曾在线</v>
      </c>
      <c r="C4505" s="7">
        <v>45046.9999884259</v>
      </c>
      <c r="D4505" s="6">
        <f t="shared" si="211"/>
        <v>-10.6921180555582</v>
      </c>
      <c r="E4505" s="8" t="s">
        <v>20893</v>
      </c>
      <c r="F4505" s="8" t="s">
        <v>632</v>
      </c>
      <c r="G4505" s="8" t="s">
        <v>17</v>
      </c>
      <c r="H4505" s="8" t="s">
        <v>579</v>
      </c>
      <c r="I4505" s="8" t="s">
        <v>580</v>
      </c>
      <c r="J4505" s="8" t="s">
        <v>20894</v>
      </c>
      <c r="K4505" s="8" t="s">
        <v>582</v>
      </c>
      <c r="L4505" s="10" t="s">
        <v>1464</v>
      </c>
      <c r="M4505" s="11" t="str">
        <f t="shared" si="212"/>
        <v>2023/5/11 16:36:38</v>
      </c>
      <c r="N4505" s="12">
        <v>45057</v>
      </c>
      <c r="O4505" s="10" t="s">
        <v>1465</v>
      </c>
      <c r="P4505" s="8" t="s">
        <v>585</v>
      </c>
      <c r="Q4505" s="8" t="s">
        <v>20895</v>
      </c>
      <c r="R4505" s="8" t="s">
        <v>20896</v>
      </c>
      <c r="S4505" s="8" t="s">
        <v>600</v>
      </c>
      <c r="T4505" s="8" t="s">
        <v>601</v>
      </c>
      <c r="U4505" s="8" t="s">
        <v>602</v>
      </c>
      <c r="V4505" s="8" t="s">
        <v>582</v>
      </c>
      <c r="W4505" s="8" t="s">
        <v>582</v>
      </c>
      <c r="X4505" s="8" t="s">
        <v>582</v>
      </c>
      <c r="Y4505" s="8" t="s">
        <v>582</v>
      </c>
      <c r="Z4505" s="8" t="s">
        <v>582</v>
      </c>
      <c r="AA4505" s="8" t="s">
        <v>640</v>
      </c>
      <c r="AB4505" s="8" t="s">
        <v>591</v>
      </c>
      <c r="AC4505" s="8" t="s">
        <v>1674</v>
      </c>
      <c r="AD4505" s="8" t="s">
        <v>593</v>
      </c>
      <c r="AE4505" s="8" t="s">
        <v>582</v>
      </c>
      <c r="AF4505" s="1">
        <v>1</v>
      </c>
    </row>
    <row r="4506" ht="25" customHeight="1" spans="1:32">
      <c r="A4506" s="1">
        <f>COUNTIF(企业分类!A:A,AA4506)</f>
        <v>0</v>
      </c>
      <c r="B4506" s="6" t="str">
        <f t="shared" si="210"/>
        <v>30天内曾在线</v>
      </c>
      <c r="C4506" s="7">
        <v>45046.9999884259</v>
      </c>
      <c r="D4506" s="6">
        <f t="shared" si="211"/>
        <v>-10.691979166666</v>
      </c>
      <c r="E4506" s="8" t="s">
        <v>20897</v>
      </c>
      <c r="F4506" s="8" t="s">
        <v>632</v>
      </c>
      <c r="G4506" s="8" t="s">
        <v>17</v>
      </c>
      <c r="H4506" s="8" t="s">
        <v>579</v>
      </c>
      <c r="I4506" s="8" t="s">
        <v>580</v>
      </c>
      <c r="J4506" s="8" t="s">
        <v>20898</v>
      </c>
      <c r="K4506" s="8" t="s">
        <v>582</v>
      </c>
      <c r="L4506" s="10" t="s">
        <v>1866</v>
      </c>
      <c r="M4506" s="11" t="str">
        <f t="shared" si="212"/>
        <v>2023/5/11 16:36:26</v>
      </c>
      <c r="N4506" s="12">
        <v>45057</v>
      </c>
      <c r="O4506" s="10" t="s">
        <v>1867</v>
      </c>
      <c r="P4506" s="8" t="s">
        <v>585</v>
      </c>
      <c r="Q4506" s="8" t="s">
        <v>582</v>
      </c>
      <c r="R4506" s="8" t="s">
        <v>20899</v>
      </c>
      <c r="S4506" s="8" t="s">
        <v>600</v>
      </c>
      <c r="T4506" s="8" t="s">
        <v>601</v>
      </c>
      <c r="U4506" s="8" t="s">
        <v>602</v>
      </c>
      <c r="V4506" s="8" t="s">
        <v>582</v>
      </c>
      <c r="W4506" s="8" t="s">
        <v>582</v>
      </c>
      <c r="X4506" s="8" t="s">
        <v>582</v>
      </c>
      <c r="Y4506" s="8" t="s">
        <v>582</v>
      </c>
      <c r="Z4506" s="8" t="s">
        <v>582</v>
      </c>
      <c r="AA4506" s="8" t="s">
        <v>640</v>
      </c>
      <c r="AB4506" s="8" t="s">
        <v>591</v>
      </c>
      <c r="AC4506" s="8" t="s">
        <v>1674</v>
      </c>
      <c r="AD4506" s="8" t="s">
        <v>593</v>
      </c>
      <c r="AE4506" s="8" t="s">
        <v>582</v>
      </c>
      <c r="AF4506" s="1">
        <v>1</v>
      </c>
    </row>
    <row r="4507" ht="25" customHeight="1" spans="1:32">
      <c r="A4507" s="1">
        <f>COUNTIF(企业分类!A:A,AA4507)</f>
        <v>0</v>
      </c>
      <c r="B4507" s="6" t="str">
        <f t="shared" si="210"/>
        <v>30天内曾在线</v>
      </c>
      <c r="C4507" s="7">
        <v>45046.9999884259</v>
      </c>
      <c r="D4507" s="6">
        <f t="shared" si="211"/>
        <v>-10.6826851851874</v>
      </c>
      <c r="E4507" s="8" t="s">
        <v>20900</v>
      </c>
      <c r="F4507" s="8" t="s">
        <v>632</v>
      </c>
      <c r="G4507" s="8" t="s">
        <v>17</v>
      </c>
      <c r="H4507" s="8" t="s">
        <v>579</v>
      </c>
      <c r="I4507" s="8" t="s">
        <v>580</v>
      </c>
      <c r="J4507" s="8" t="s">
        <v>20901</v>
      </c>
      <c r="K4507" s="8" t="s">
        <v>582</v>
      </c>
      <c r="L4507" s="10" t="s">
        <v>20902</v>
      </c>
      <c r="M4507" s="11" t="str">
        <f t="shared" si="212"/>
        <v>2023/5/11 16:23:03</v>
      </c>
      <c r="N4507" s="12">
        <v>45057</v>
      </c>
      <c r="O4507" s="10" t="s">
        <v>20903</v>
      </c>
      <c r="P4507" s="8" t="s">
        <v>585</v>
      </c>
      <c r="Q4507" s="8" t="s">
        <v>582</v>
      </c>
      <c r="R4507" s="8" t="s">
        <v>20904</v>
      </c>
      <c r="S4507" s="8" t="s">
        <v>600</v>
      </c>
      <c r="T4507" s="8" t="s">
        <v>601</v>
      </c>
      <c r="U4507" s="8" t="s">
        <v>602</v>
      </c>
      <c r="V4507" s="8" t="s">
        <v>582</v>
      </c>
      <c r="W4507" s="8" t="s">
        <v>582</v>
      </c>
      <c r="X4507" s="8" t="s">
        <v>582</v>
      </c>
      <c r="Y4507" s="8" t="s">
        <v>582</v>
      </c>
      <c r="Z4507" s="8" t="s">
        <v>582</v>
      </c>
      <c r="AA4507" s="8" t="s">
        <v>640</v>
      </c>
      <c r="AB4507" s="8" t="s">
        <v>591</v>
      </c>
      <c r="AC4507" s="8" t="s">
        <v>1674</v>
      </c>
      <c r="AD4507" s="8" t="s">
        <v>593</v>
      </c>
      <c r="AE4507" s="8" t="s">
        <v>582</v>
      </c>
      <c r="AF4507" s="1">
        <v>1</v>
      </c>
    </row>
    <row r="4508" ht="25" customHeight="1" spans="1:32">
      <c r="A4508" s="1">
        <f>COUNTIF(企业分类!A:A,AA4508)</f>
        <v>0</v>
      </c>
      <c r="B4508" s="6" t="str">
        <f t="shared" si="210"/>
        <v>30天内曾在线</v>
      </c>
      <c r="C4508" s="7">
        <v>45046.9999884259</v>
      </c>
      <c r="D4508" s="6">
        <f t="shared" si="211"/>
        <v>-10.3886574074131</v>
      </c>
      <c r="E4508" s="8" t="s">
        <v>20905</v>
      </c>
      <c r="F4508" s="8" t="s">
        <v>632</v>
      </c>
      <c r="G4508" s="8" t="s">
        <v>17</v>
      </c>
      <c r="H4508" s="8" t="s">
        <v>579</v>
      </c>
      <c r="I4508" s="8" t="s">
        <v>580</v>
      </c>
      <c r="J4508" s="8" t="s">
        <v>20906</v>
      </c>
      <c r="K4508" s="8" t="s">
        <v>582</v>
      </c>
      <c r="L4508" s="10" t="s">
        <v>20907</v>
      </c>
      <c r="M4508" s="11" t="str">
        <f t="shared" si="212"/>
        <v>2023/5/11 9:19:39</v>
      </c>
      <c r="N4508" s="12">
        <v>45057</v>
      </c>
      <c r="O4508" s="10" t="s">
        <v>20908</v>
      </c>
      <c r="P4508" s="8" t="s">
        <v>585</v>
      </c>
      <c r="Q4508" s="8" t="s">
        <v>582</v>
      </c>
      <c r="R4508" s="8" t="s">
        <v>20909</v>
      </c>
      <c r="S4508" s="8" t="s">
        <v>600</v>
      </c>
      <c r="T4508" s="8" t="s">
        <v>601</v>
      </c>
      <c r="U4508" s="8" t="s">
        <v>602</v>
      </c>
      <c r="V4508" s="8" t="s">
        <v>582</v>
      </c>
      <c r="W4508" s="8" t="s">
        <v>582</v>
      </c>
      <c r="X4508" s="8" t="s">
        <v>582</v>
      </c>
      <c r="Y4508" s="8" t="s">
        <v>582</v>
      </c>
      <c r="Z4508" s="8" t="s">
        <v>582</v>
      </c>
      <c r="AA4508" s="8" t="s">
        <v>640</v>
      </c>
      <c r="AB4508" s="8" t="s">
        <v>591</v>
      </c>
      <c r="AC4508" s="8" t="s">
        <v>1674</v>
      </c>
      <c r="AD4508" s="8" t="s">
        <v>593</v>
      </c>
      <c r="AE4508" s="8" t="s">
        <v>582</v>
      </c>
      <c r="AF4508" s="1">
        <v>1</v>
      </c>
    </row>
    <row r="4509" ht="25" customHeight="1" spans="1:32">
      <c r="A4509" s="1">
        <f>COUNTIF(企业分类!A:A,AA4509)</f>
        <v>1</v>
      </c>
      <c r="B4509" s="6" t="str">
        <f t="shared" si="210"/>
        <v>30天内曾在线</v>
      </c>
      <c r="C4509" s="7">
        <v>45046.9999884259</v>
      </c>
      <c r="D4509" s="6">
        <f t="shared" si="211"/>
        <v>-10.6896643518558</v>
      </c>
      <c r="E4509" s="8" t="s">
        <v>20910</v>
      </c>
      <c r="F4509" s="8" t="s">
        <v>578</v>
      </c>
      <c r="G4509" s="8" t="s">
        <v>19</v>
      </c>
      <c r="H4509" s="8" t="s">
        <v>579</v>
      </c>
      <c r="I4509" s="8" t="s">
        <v>580</v>
      </c>
      <c r="J4509" s="8" t="s">
        <v>20911</v>
      </c>
      <c r="K4509" s="8" t="s">
        <v>582</v>
      </c>
      <c r="L4509" s="10" t="s">
        <v>4474</v>
      </c>
      <c r="M4509" s="11" t="str">
        <f t="shared" si="212"/>
        <v>2023/5/11 16:33:06</v>
      </c>
      <c r="N4509" s="12">
        <v>45057</v>
      </c>
      <c r="O4509" s="10" t="s">
        <v>4475</v>
      </c>
      <c r="P4509" s="8" t="s">
        <v>585</v>
      </c>
      <c r="Q4509" s="8" t="s">
        <v>20912</v>
      </c>
      <c r="R4509" s="8" t="s">
        <v>20913</v>
      </c>
      <c r="S4509" s="8" t="s">
        <v>724</v>
      </c>
      <c r="T4509" s="8" t="s">
        <v>725</v>
      </c>
      <c r="U4509" s="8" t="s">
        <v>726</v>
      </c>
      <c r="V4509" s="8" t="s">
        <v>582</v>
      </c>
      <c r="W4509" s="8" t="s">
        <v>582</v>
      </c>
      <c r="X4509" s="8" t="s">
        <v>582</v>
      </c>
      <c r="Y4509" s="8" t="s">
        <v>582</v>
      </c>
      <c r="Z4509" s="8" t="s">
        <v>582</v>
      </c>
      <c r="AA4509" s="8" t="s">
        <v>104</v>
      </c>
      <c r="AB4509" s="8" t="s">
        <v>591</v>
      </c>
      <c r="AC4509" s="8" t="s">
        <v>582</v>
      </c>
      <c r="AD4509" s="8" t="s">
        <v>593</v>
      </c>
      <c r="AE4509" s="8" t="s">
        <v>582</v>
      </c>
      <c r="AF4509" s="1">
        <v>1</v>
      </c>
    </row>
    <row r="4510" ht="25" customHeight="1" spans="1:32">
      <c r="A4510" s="1">
        <f>COUNTIF(企业分类!A:A,AA4510)</f>
        <v>1</v>
      </c>
      <c r="B4510" s="6" t="str">
        <f t="shared" si="210"/>
        <v>大于180天不在线</v>
      </c>
      <c r="C4510" s="7">
        <v>45046.9999884259</v>
      </c>
      <c r="D4510" s="6">
        <f t="shared" si="211"/>
        <v>244.585960648146</v>
      </c>
      <c r="E4510" s="8" t="s">
        <v>20914</v>
      </c>
      <c r="F4510" s="8" t="s">
        <v>578</v>
      </c>
      <c r="G4510" s="8" t="s">
        <v>19</v>
      </c>
      <c r="H4510" s="8" t="s">
        <v>579</v>
      </c>
      <c r="I4510" s="8" t="s">
        <v>580</v>
      </c>
      <c r="J4510" s="8" t="s">
        <v>20915</v>
      </c>
      <c r="K4510" s="8" t="s">
        <v>582</v>
      </c>
      <c r="L4510" s="10" t="s">
        <v>20916</v>
      </c>
      <c r="M4510" s="11" t="str">
        <f t="shared" si="212"/>
        <v>2022/8/29 9:56:12</v>
      </c>
      <c r="N4510" s="12">
        <v>44802</v>
      </c>
      <c r="O4510" s="10" t="s">
        <v>20917</v>
      </c>
      <c r="P4510" s="8" t="s">
        <v>585</v>
      </c>
      <c r="Q4510" s="8" t="s">
        <v>20918</v>
      </c>
      <c r="R4510" s="8" t="s">
        <v>20919</v>
      </c>
      <c r="S4510" s="8" t="s">
        <v>637</v>
      </c>
      <c r="T4510" s="8" t="s">
        <v>638</v>
      </c>
      <c r="U4510" s="8" t="s">
        <v>639</v>
      </c>
      <c r="V4510" s="8" t="s">
        <v>582</v>
      </c>
      <c r="W4510" s="8" t="s">
        <v>582</v>
      </c>
      <c r="X4510" s="8" t="s">
        <v>582</v>
      </c>
      <c r="Y4510" s="8" t="s">
        <v>582</v>
      </c>
      <c r="Z4510" s="8" t="s">
        <v>582</v>
      </c>
      <c r="AA4510" s="8" t="s">
        <v>169</v>
      </c>
      <c r="AB4510" s="8" t="s">
        <v>591</v>
      </c>
      <c r="AC4510" s="8" t="s">
        <v>690</v>
      </c>
      <c r="AD4510" s="8" t="s">
        <v>593</v>
      </c>
      <c r="AE4510" s="8" t="s">
        <v>582</v>
      </c>
      <c r="AF4510" s="1">
        <v>1</v>
      </c>
    </row>
    <row r="4511" ht="25" customHeight="1" spans="1:32">
      <c r="A4511" s="1">
        <f>COUNTIF(企业分类!A:A,AA4511)</f>
        <v>1</v>
      </c>
      <c r="B4511" s="6" t="str">
        <f t="shared" si="210"/>
        <v>30天内曾在线</v>
      </c>
      <c r="C4511" s="7">
        <v>45046.9999884259</v>
      </c>
      <c r="D4511" s="6">
        <f t="shared" si="211"/>
        <v>-10.6917939814812</v>
      </c>
      <c r="E4511" s="8" t="s">
        <v>20920</v>
      </c>
      <c r="F4511" s="8" t="s">
        <v>578</v>
      </c>
      <c r="G4511" s="8" t="s">
        <v>19</v>
      </c>
      <c r="H4511" s="8" t="s">
        <v>579</v>
      </c>
      <c r="I4511" s="8" t="s">
        <v>580</v>
      </c>
      <c r="J4511" s="8" t="s">
        <v>20921</v>
      </c>
      <c r="K4511" s="8" t="s">
        <v>582</v>
      </c>
      <c r="L4511" s="10" t="s">
        <v>708</v>
      </c>
      <c r="M4511" s="11" t="str">
        <f t="shared" si="212"/>
        <v>2023/5/11 16:36:10</v>
      </c>
      <c r="N4511" s="12">
        <v>45057</v>
      </c>
      <c r="O4511" s="10" t="s">
        <v>709</v>
      </c>
      <c r="P4511" s="8" t="s">
        <v>585</v>
      </c>
      <c r="Q4511" s="8" t="s">
        <v>20922</v>
      </c>
      <c r="R4511" s="8" t="s">
        <v>20923</v>
      </c>
      <c r="S4511" s="8" t="s">
        <v>724</v>
      </c>
      <c r="T4511" s="8" t="s">
        <v>725</v>
      </c>
      <c r="U4511" s="8" t="s">
        <v>726</v>
      </c>
      <c r="V4511" s="8" t="s">
        <v>582</v>
      </c>
      <c r="W4511" s="8" t="s">
        <v>582</v>
      </c>
      <c r="X4511" s="8" t="s">
        <v>582</v>
      </c>
      <c r="Y4511" s="8" t="s">
        <v>582</v>
      </c>
      <c r="Z4511" s="8" t="s">
        <v>582</v>
      </c>
      <c r="AA4511" s="8" t="s">
        <v>104</v>
      </c>
      <c r="AB4511" s="8" t="s">
        <v>591</v>
      </c>
      <c r="AC4511" s="8" t="s">
        <v>582</v>
      </c>
      <c r="AD4511" s="8" t="s">
        <v>593</v>
      </c>
      <c r="AE4511" s="8" t="s">
        <v>582</v>
      </c>
      <c r="AF4511" s="1">
        <v>1</v>
      </c>
    </row>
    <row r="4512" ht="25" customHeight="1" spans="1:32">
      <c r="A4512" s="1">
        <f>COUNTIF(企业分类!A:A,AA4512)</f>
        <v>1</v>
      </c>
      <c r="B4512" s="6" t="str">
        <f t="shared" si="210"/>
        <v>30天内曾在线</v>
      </c>
      <c r="C4512" s="7">
        <v>45046.9999884259</v>
      </c>
      <c r="D4512" s="6">
        <f t="shared" si="211"/>
        <v>-10.6917013888888</v>
      </c>
      <c r="E4512" s="8" t="s">
        <v>20924</v>
      </c>
      <c r="F4512" s="8" t="s">
        <v>578</v>
      </c>
      <c r="G4512" s="8" t="s">
        <v>19</v>
      </c>
      <c r="H4512" s="8" t="s">
        <v>579</v>
      </c>
      <c r="I4512" s="8" t="s">
        <v>580</v>
      </c>
      <c r="J4512" s="8" t="s">
        <v>20925</v>
      </c>
      <c r="K4512" s="8" t="s">
        <v>582</v>
      </c>
      <c r="L4512" s="10" t="s">
        <v>5351</v>
      </c>
      <c r="M4512" s="11" t="str">
        <f t="shared" si="212"/>
        <v>2023/5/11 16:36:02</v>
      </c>
      <c r="N4512" s="12">
        <v>45057</v>
      </c>
      <c r="O4512" s="10" t="s">
        <v>5352</v>
      </c>
      <c r="P4512" s="8" t="s">
        <v>585</v>
      </c>
      <c r="Q4512" s="8" t="s">
        <v>20926</v>
      </c>
      <c r="R4512" s="8" t="s">
        <v>20927</v>
      </c>
      <c r="S4512" s="8" t="s">
        <v>724</v>
      </c>
      <c r="T4512" s="8" t="s">
        <v>725</v>
      </c>
      <c r="U4512" s="8" t="s">
        <v>726</v>
      </c>
      <c r="V4512" s="8" t="s">
        <v>582</v>
      </c>
      <c r="W4512" s="8" t="s">
        <v>582</v>
      </c>
      <c r="X4512" s="8" t="s">
        <v>582</v>
      </c>
      <c r="Y4512" s="8" t="s">
        <v>582</v>
      </c>
      <c r="Z4512" s="8" t="s">
        <v>582</v>
      </c>
      <c r="AA4512" s="8" t="s">
        <v>104</v>
      </c>
      <c r="AB4512" s="8" t="s">
        <v>591</v>
      </c>
      <c r="AC4512" s="8" t="s">
        <v>582</v>
      </c>
      <c r="AD4512" s="8" t="s">
        <v>593</v>
      </c>
      <c r="AE4512" s="8" t="s">
        <v>582</v>
      </c>
      <c r="AF4512" s="1">
        <v>1</v>
      </c>
    </row>
    <row r="4513" ht="25" customHeight="1" spans="1:32">
      <c r="A4513" s="1">
        <f>COUNTIF(企业分类!A:A,AA4513)</f>
        <v>1</v>
      </c>
      <c r="B4513" s="6" t="str">
        <f t="shared" si="210"/>
        <v>30天内曾在线</v>
      </c>
      <c r="C4513" s="7">
        <v>45046.9999884259</v>
      </c>
      <c r="D4513" s="6">
        <f t="shared" si="211"/>
        <v>-10.690081018518</v>
      </c>
      <c r="E4513" s="8" t="s">
        <v>20928</v>
      </c>
      <c r="F4513" s="8" t="s">
        <v>578</v>
      </c>
      <c r="G4513" s="8" t="s">
        <v>19</v>
      </c>
      <c r="H4513" s="8" t="s">
        <v>579</v>
      </c>
      <c r="I4513" s="8" t="s">
        <v>580</v>
      </c>
      <c r="J4513" s="8" t="s">
        <v>20929</v>
      </c>
      <c r="K4513" s="8" t="s">
        <v>582</v>
      </c>
      <c r="L4513" s="10" t="s">
        <v>3534</v>
      </c>
      <c r="M4513" s="11" t="str">
        <f t="shared" si="212"/>
        <v>2023/5/11 16:33:42</v>
      </c>
      <c r="N4513" s="12">
        <v>45057</v>
      </c>
      <c r="O4513" s="10" t="s">
        <v>3535</v>
      </c>
      <c r="P4513" s="8" t="s">
        <v>585</v>
      </c>
      <c r="Q4513" s="8" t="s">
        <v>20930</v>
      </c>
      <c r="R4513" s="8" t="s">
        <v>20931</v>
      </c>
      <c r="S4513" s="8" t="s">
        <v>724</v>
      </c>
      <c r="T4513" s="8" t="s">
        <v>725</v>
      </c>
      <c r="U4513" s="8" t="s">
        <v>726</v>
      </c>
      <c r="V4513" s="8" t="s">
        <v>582</v>
      </c>
      <c r="W4513" s="8" t="s">
        <v>582</v>
      </c>
      <c r="X4513" s="8" t="s">
        <v>582</v>
      </c>
      <c r="Y4513" s="8" t="s">
        <v>582</v>
      </c>
      <c r="Z4513" s="8" t="s">
        <v>582</v>
      </c>
      <c r="AA4513" s="8" t="s">
        <v>104</v>
      </c>
      <c r="AB4513" s="8" t="s">
        <v>591</v>
      </c>
      <c r="AC4513" s="8" t="s">
        <v>582</v>
      </c>
      <c r="AD4513" s="8" t="s">
        <v>593</v>
      </c>
      <c r="AE4513" s="8" t="s">
        <v>582</v>
      </c>
      <c r="AF4513" s="1">
        <v>1</v>
      </c>
    </row>
    <row r="4514" ht="25" customHeight="1" spans="1:32">
      <c r="A4514" s="1">
        <f>COUNTIF(企业分类!A:A,AA4514)</f>
        <v>1</v>
      </c>
      <c r="B4514" s="6" t="str">
        <f t="shared" si="210"/>
        <v>30天内曾在线</v>
      </c>
      <c r="C4514" s="7">
        <v>45046.9999884259</v>
      </c>
      <c r="D4514" s="6">
        <f t="shared" si="211"/>
        <v>-10.6901504629641</v>
      </c>
      <c r="E4514" s="8" t="s">
        <v>20932</v>
      </c>
      <c r="F4514" s="8" t="s">
        <v>578</v>
      </c>
      <c r="G4514" s="8" t="s">
        <v>19</v>
      </c>
      <c r="H4514" s="8" t="s">
        <v>579</v>
      </c>
      <c r="I4514" s="8" t="s">
        <v>580</v>
      </c>
      <c r="J4514" s="8" t="s">
        <v>20933</v>
      </c>
      <c r="K4514" s="8" t="s">
        <v>582</v>
      </c>
      <c r="L4514" s="10" t="s">
        <v>3776</v>
      </c>
      <c r="M4514" s="11" t="str">
        <f t="shared" si="212"/>
        <v>2023/5/11 16:33:48</v>
      </c>
      <c r="N4514" s="12">
        <v>45057</v>
      </c>
      <c r="O4514" s="10" t="s">
        <v>3777</v>
      </c>
      <c r="P4514" s="8" t="s">
        <v>585</v>
      </c>
      <c r="Q4514" s="8" t="s">
        <v>20934</v>
      </c>
      <c r="R4514" s="8" t="s">
        <v>20935</v>
      </c>
      <c r="S4514" s="8" t="s">
        <v>724</v>
      </c>
      <c r="T4514" s="8" t="s">
        <v>725</v>
      </c>
      <c r="U4514" s="8" t="s">
        <v>726</v>
      </c>
      <c r="V4514" s="8" t="s">
        <v>582</v>
      </c>
      <c r="W4514" s="8" t="s">
        <v>582</v>
      </c>
      <c r="X4514" s="8" t="s">
        <v>582</v>
      </c>
      <c r="Y4514" s="8" t="s">
        <v>582</v>
      </c>
      <c r="Z4514" s="8" t="s">
        <v>582</v>
      </c>
      <c r="AA4514" s="8" t="s">
        <v>104</v>
      </c>
      <c r="AB4514" s="8" t="s">
        <v>591</v>
      </c>
      <c r="AC4514" s="8" t="s">
        <v>582</v>
      </c>
      <c r="AD4514" s="8" t="s">
        <v>593</v>
      </c>
      <c r="AE4514" s="8" t="s">
        <v>582</v>
      </c>
      <c r="AF4514" s="1">
        <v>1</v>
      </c>
    </row>
    <row r="4515" ht="25" customHeight="1" spans="1:32">
      <c r="A4515" s="1">
        <f>COUNTIF(企业分类!A:A,AA4515)</f>
        <v>1</v>
      </c>
      <c r="B4515" s="6" t="str">
        <f t="shared" si="210"/>
        <v>30天内曾在线</v>
      </c>
      <c r="C4515" s="7">
        <v>45046.9999884259</v>
      </c>
      <c r="D4515" s="6">
        <f t="shared" si="211"/>
        <v>-10.692557870374</v>
      </c>
      <c r="E4515" s="8" t="s">
        <v>20936</v>
      </c>
      <c r="F4515" s="8" t="s">
        <v>578</v>
      </c>
      <c r="G4515" s="8" t="s">
        <v>19</v>
      </c>
      <c r="H4515" s="8" t="s">
        <v>579</v>
      </c>
      <c r="I4515" s="8" t="s">
        <v>580</v>
      </c>
      <c r="J4515" s="8" t="s">
        <v>20937</v>
      </c>
      <c r="K4515" s="8" t="s">
        <v>582</v>
      </c>
      <c r="L4515" s="10" t="s">
        <v>1427</v>
      </c>
      <c r="M4515" s="11" t="str">
        <f t="shared" si="212"/>
        <v>2023/5/11 16:37:16</v>
      </c>
      <c r="N4515" s="12">
        <v>45057</v>
      </c>
      <c r="O4515" s="10" t="s">
        <v>1428</v>
      </c>
      <c r="P4515" s="8" t="s">
        <v>585</v>
      </c>
      <c r="Q4515" s="8" t="s">
        <v>20938</v>
      </c>
      <c r="R4515" s="8" t="s">
        <v>20939</v>
      </c>
      <c r="S4515" s="8" t="s">
        <v>724</v>
      </c>
      <c r="T4515" s="8" t="s">
        <v>725</v>
      </c>
      <c r="U4515" s="8" t="s">
        <v>726</v>
      </c>
      <c r="V4515" s="8" t="s">
        <v>582</v>
      </c>
      <c r="W4515" s="8" t="s">
        <v>582</v>
      </c>
      <c r="X4515" s="8" t="s">
        <v>582</v>
      </c>
      <c r="Y4515" s="8" t="s">
        <v>582</v>
      </c>
      <c r="Z4515" s="8" t="s">
        <v>582</v>
      </c>
      <c r="AA4515" s="8" t="s">
        <v>104</v>
      </c>
      <c r="AB4515" s="8" t="s">
        <v>591</v>
      </c>
      <c r="AC4515" s="8" t="s">
        <v>582</v>
      </c>
      <c r="AD4515" s="8" t="s">
        <v>593</v>
      </c>
      <c r="AE4515" s="8" t="s">
        <v>582</v>
      </c>
      <c r="AF4515" s="1">
        <v>1</v>
      </c>
    </row>
    <row r="4516" ht="25" customHeight="1" spans="1:32">
      <c r="A4516" s="1">
        <f>COUNTIF(企业分类!A:A,AA4516)</f>
        <v>1</v>
      </c>
      <c r="B4516" s="6" t="str">
        <f t="shared" si="210"/>
        <v>30天内曾在线</v>
      </c>
      <c r="C4516" s="7">
        <v>45046.9999884259</v>
      </c>
      <c r="D4516" s="6">
        <f t="shared" si="211"/>
        <v>-10.6926273148201</v>
      </c>
      <c r="E4516" s="8" t="s">
        <v>20940</v>
      </c>
      <c r="F4516" s="8" t="s">
        <v>578</v>
      </c>
      <c r="G4516" s="8" t="s">
        <v>19</v>
      </c>
      <c r="H4516" s="8" t="s">
        <v>579</v>
      </c>
      <c r="I4516" s="8" t="s">
        <v>580</v>
      </c>
      <c r="J4516" s="8" t="s">
        <v>20941</v>
      </c>
      <c r="K4516" s="8" t="s">
        <v>582</v>
      </c>
      <c r="L4516" s="10" t="s">
        <v>2707</v>
      </c>
      <c r="M4516" s="11" t="str">
        <f t="shared" si="212"/>
        <v>2023/5/11 16:37:22</v>
      </c>
      <c r="N4516" s="12">
        <v>45057</v>
      </c>
      <c r="O4516" s="10" t="s">
        <v>2708</v>
      </c>
      <c r="P4516" s="8" t="s">
        <v>585</v>
      </c>
      <c r="Q4516" s="8" t="s">
        <v>20942</v>
      </c>
      <c r="R4516" s="8" t="s">
        <v>20943</v>
      </c>
      <c r="S4516" s="8" t="s">
        <v>724</v>
      </c>
      <c r="T4516" s="8" t="s">
        <v>725</v>
      </c>
      <c r="U4516" s="8" t="s">
        <v>726</v>
      </c>
      <c r="V4516" s="8" t="s">
        <v>582</v>
      </c>
      <c r="W4516" s="8" t="s">
        <v>582</v>
      </c>
      <c r="X4516" s="8" t="s">
        <v>582</v>
      </c>
      <c r="Y4516" s="8" t="s">
        <v>582</v>
      </c>
      <c r="Z4516" s="8" t="s">
        <v>582</v>
      </c>
      <c r="AA4516" s="8" t="s">
        <v>104</v>
      </c>
      <c r="AB4516" s="8" t="s">
        <v>591</v>
      </c>
      <c r="AC4516" s="8" t="s">
        <v>582</v>
      </c>
      <c r="AD4516" s="8" t="s">
        <v>593</v>
      </c>
      <c r="AE4516" s="8" t="s">
        <v>582</v>
      </c>
      <c r="AF4516" s="1">
        <v>1</v>
      </c>
    </row>
    <row r="4517" ht="25" customHeight="1" spans="1:32">
      <c r="A4517" s="1">
        <f>COUNTIF(企业分类!A:A,AA4517)</f>
        <v>1</v>
      </c>
      <c r="B4517" s="6" t="str">
        <f t="shared" si="210"/>
        <v>30天内曾在线</v>
      </c>
      <c r="C4517" s="7">
        <v>45046.9999884259</v>
      </c>
      <c r="D4517" s="6">
        <f t="shared" si="211"/>
        <v>-10.6919212962966</v>
      </c>
      <c r="E4517" s="8" t="s">
        <v>20944</v>
      </c>
      <c r="F4517" s="8" t="s">
        <v>578</v>
      </c>
      <c r="G4517" s="8" t="s">
        <v>19</v>
      </c>
      <c r="H4517" s="8" t="s">
        <v>579</v>
      </c>
      <c r="I4517" s="8" t="s">
        <v>580</v>
      </c>
      <c r="J4517" s="8" t="s">
        <v>20945</v>
      </c>
      <c r="K4517" s="8" t="s">
        <v>582</v>
      </c>
      <c r="L4517" s="10" t="s">
        <v>1084</v>
      </c>
      <c r="M4517" s="11" t="str">
        <f t="shared" si="212"/>
        <v>2023/5/11 16:36:21</v>
      </c>
      <c r="N4517" s="12">
        <v>45057</v>
      </c>
      <c r="O4517" s="10" t="s">
        <v>1085</v>
      </c>
      <c r="P4517" s="8" t="s">
        <v>585</v>
      </c>
      <c r="Q4517" s="8" t="s">
        <v>20946</v>
      </c>
      <c r="R4517" s="8" t="s">
        <v>20947</v>
      </c>
      <c r="S4517" s="8" t="s">
        <v>600</v>
      </c>
      <c r="T4517" s="8" t="s">
        <v>601</v>
      </c>
      <c r="U4517" s="8" t="s">
        <v>602</v>
      </c>
      <c r="V4517" s="8" t="s">
        <v>582</v>
      </c>
      <c r="W4517" s="8" t="s">
        <v>582</v>
      </c>
      <c r="X4517" s="8" t="s">
        <v>582</v>
      </c>
      <c r="Y4517" s="8" t="s">
        <v>582</v>
      </c>
      <c r="Z4517" s="8" t="s">
        <v>582</v>
      </c>
      <c r="AA4517" s="8" t="s">
        <v>130</v>
      </c>
      <c r="AB4517" s="8" t="s">
        <v>591</v>
      </c>
      <c r="AC4517" s="8" t="s">
        <v>592</v>
      </c>
      <c r="AD4517" s="8" t="s">
        <v>593</v>
      </c>
      <c r="AE4517" s="8" t="s">
        <v>582</v>
      </c>
      <c r="AF4517" s="1">
        <v>1</v>
      </c>
    </row>
    <row r="4518" ht="25" customHeight="1" spans="1:32">
      <c r="A4518" s="1">
        <f>COUNTIF(企业分类!A:A,AA4518)</f>
        <v>1</v>
      </c>
      <c r="B4518" s="6" t="str">
        <f t="shared" si="210"/>
        <v>30天内曾在线</v>
      </c>
      <c r="C4518" s="7">
        <v>45046.9999884259</v>
      </c>
      <c r="D4518" s="6">
        <f t="shared" si="211"/>
        <v>-10.6924074074122</v>
      </c>
      <c r="E4518" s="8" t="s">
        <v>20948</v>
      </c>
      <c r="F4518" s="8" t="s">
        <v>578</v>
      </c>
      <c r="G4518" s="8" t="s">
        <v>19</v>
      </c>
      <c r="H4518" s="8" t="s">
        <v>579</v>
      </c>
      <c r="I4518" s="8" t="s">
        <v>580</v>
      </c>
      <c r="J4518" s="8" t="s">
        <v>20949</v>
      </c>
      <c r="K4518" s="8" t="s">
        <v>582</v>
      </c>
      <c r="L4518" s="10" t="s">
        <v>981</v>
      </c>
      <c r="M4518" s="11" t="str">
        <f t="shared" si="212"/>
        <v>2023/5/11 16:37:03</v>
      </c>
      <c r="N4518" s="12">
        <v>45057</v>
      </c>
      <c r="O4518" s="10" t="s">
        <v>982</v>
      </c>
      <c r="P4518" s="8" t="s">
        <v>585</v>
      </c>
      <c r="Q4518" s="8" t="s">
        <v>20950</v>
      </c>
      <c r="R4518" s="8" t="s">
        <v>20951</v>
      </c>
      <c r="S4518" s="8" t="s">
        <v>796</v>
      </c>
      <c r="T4518" s="8" t="s">
        <v>797</v>
      </c>
      <c r="U4518" s="8" t="s">
        <v>798</v>
      </c>
      <c r="V4518" s="8" t="s">
        <v>582</v>
      </c>
      <c r="W4518" s="8" t="s">
        <v>582</v>
      </c>
      <c r="X4518" s="8" t="s">
        <v>582</v>
      </c>
      <c r="Y4518" s="8" t="s">
        <v>582</v>
      </c>
      <c r="Z4518" s="8" t="s">
        <v>582</v>
      </c>
      <c r="AA4518" s="8" t="s">
        <v>271</v>
      </c>
      <c r="AB4518" s="8" t="s">
        <v>591</v>
      </c>
      <c r="AC4518" s="8" t="s">
        <v>592</v>
      </c>
      <c r="AD4518" s="8" t="s">
        <v>593</v>
      </c>
      <c r="AE4518" s="8" t="s">
        <v>582</v>
      </c>
      <c r="AF4518" s="1">
        <v>1</v>
      </c>
    </row>
    <row r="4519" ht="25" customHeight="1" spans="1:32">
      <c r="A4519" s="1">
        <f>COUNTIF(企业分类!A:A,AA4519)</f>
        <v>1</v>
      </c>
      <c r="B4519" s="6" t="str">
        <f t="shared" si="210"/>
        <v>30天内曾在线</v>
      </c>
      <c r="C4519" s="7">
        <v>45046.9999884259</v>
      </c>
      <c r="D4519" s="6">
        <f t="shared" si="211"/>
        <v>-10.6923726851892</v>
      </c>
      <c r="E4519" s="8" t="s">
        <v>20952</v>
      </c>
      <c r="F4519" s="8" t="s">
        <v>578</v>
      </c>
      <c r="G4519" s="8" t="s">
        <v>19</v>
      </c>
      <c r="H4519" s="8" t="s">
        <v>579</v>
      </c>
      <c r="I4519" s="8" t="s">
        <v>580</v>
      </c>
      <c r="J4519" s="8" t="s">
        <v>20953</v>
      </c>
      <c r="K4519" s="8" t="s">
        <v>582</v>
      </c>
      <c r="L4519" s="10" t="s">
        <v>615</v>
      </c>
      <c r="M4519" s="11" t="str">
        <f t="shared" si="212"/>
        <v>2023/5/11 16:37:00</v>
      </c>
      <c r="N4519" s="12">
        <v>45057</v>
      </c>
      <c r="O4519" s="10" t="s">
        <v>616</v>
      </c>
      <c r="P4519" s="8" t="s">
        <v>585</v>
      </c>
      <c r="Q4519" s="8" t="s">
        <v>20954</v>
      </c>
      <c r="R4519" s="8" t="s">
        <v>20955</v>
      </c>
      <c r="S4519" s="8" t="s">
        <v>796</v>
      </c>
      <c r="T4519" s="8" t="s">
        <v>797</v>
      </c>
      <c r="U4519" s="8" t="s">
        <v>798</v>
      </c>
      <c r="V4519" s="8" t="s">
        <v>582</v>
      </c>
      <c r="W4519" s="8" t="s">
        <v>582</v>
      </c>
      <c r="X4519" s="8" t="s">
        <v>582</v>
      </c>
      <c r="Y4519" s="8" t="s">
        <v>582</v>
      </c>
      <c r="Z4519" s="8" t="s">
        <v>582</v>
      </c>
      <c r="AA4519" s="8" t="s">
        <v>110</v>
      </c>
      <c r="AB4519" s="8" t="s">
        <v>591</v>
      </c>
      <c r="AC4519" s="8" t="s">
        <v>592</v>
      </c>
      <c r="AD4519" s="8" t="s">
        <v>593</v>
      </c>
      <c r="AE4519" s="8" t="s">
        <v>582</v>
      </c>
      <c r="AF4519" s="1">
        <v>1</v>
      </c>
    </row>
    <row r="4520" ht="25" customHeight="1" spans="1:32">
      <c r="A4520" s="1">
        <f>COUNTIF(企业分类!A:A,AA4520)</f>
        <v>1</v>
      </c>
      <c r="B4520" s="6" t="str">
        <f t="shared" si="210"/>
        <v>30天内曾在线</v>
      </c>
      <c r="C4520" s="7">
        <v>45046.9999884259</v>
      </c>
      <c r="D4520" s="6">
        <f t="shared" si="211"/>
        <v>-10.6926504629664</v>
      </c>
      <c r="E4520" s="8" t="s">
        <v>20956</v>
      </c>
      <c r="F4520" s="8" t="s">
        <v>578</v>
      </c>
      <c r="G4520" s="8" t="s">
        <v>19</v>
      </c>
      <c r="H4520" s="8" t="s">
        <v>579</v>
      </c>
      <c r="I4520" s="8" t="s">
        <v>580</v>
      </c>
      <c r="J4520" s="8" t="s">
        <v>20957</v>
      </c>
      <c r="K4520" s="8" t="s">
        <v>582</v>
      </c>
      <c r="L4520" s="10" t="s">
        <v>2299</v>
      </c>
      <c r="M4520" s="11" t="str">
        <f t="shared" si="212"/>
        <v>2023/5/11 16:37:24</v>
      </c>
      <c r="N4520" s="12">
        <v>45057</v>
      </c>
      <c r="O4520" s="10" t="s">
        <v>2300</v>
      </c>
      <c r="P4520" s="8" t="s">
        <v>585</v>
      </c>
      <c r="Q4520" s="8" t="s">
        <v>20958</v>
      </c>
      <c r="R4520" s="8" t="s">
        <v>20959</v>
      </c>
      <c r="S4520" s="8" t="s">
        <v>796</v>
      </c>
      <c r="T4520" s="8" t="s">
        <v>797</v>
      </c>
      <c r="U4520" s="8" t="s">
        <v>798</v>
      </c>
      <c r="V4520" s="8" t="s">
        <v>582</v>
      </c>
      <c r="W4520" s="8" t="s">
        <v>582</v>
      </c>
      <c r="X4520" s="8" t="s">
        <v>582</v>
      </c>
      <c r="Y4520" s="8" t="s">
        <v>582</v>
      </c>
      <c r="Z4520" s="8" t="s">
        <v>582</v>
      </c>
      <c r="AA4520" s="8" t="s">
        <v>528</v>
      </c>
      <c r="AB4520" s="8" t="s">
        <v>591</v>
      </c>
      <c r="AC4520" s="8" t="s">
        <v>582</v>
      </c>
      <c r="AD4520" s="8" t="s">
        <v>593</v>
      </c>
      <c r="AE4520" s="8" t="s">
        <v>582</v>
      </c>
      <c r="AF4520" s="1">
        <v>1</v>
      </c>
    </row>
    <row r="4521" ht="25" customHeight="1" spans="1:32">
      <c r="A4521" s="1">
        <f>COUNTIF(企业分类!A:A,AA4521)</f>
        <v>1</v>
      </c>
      <c r="B4521" s="6" t="str">
        <f t="shared" si="210"/>
        <v>30天内曾在线</v>
      </c>
      <c r="C4521" s="7">
        <v>45046.9999884259</v>
      </c>
      <c r="D4521" s="6">
        <f t="shared" si="211"/>
        <v>-10.6923379629661</v>
      </c>
      <c r="E4521" s="8" t="s">
        <v>20960</v>
      </c>
      <c r="F4521" s="8" t="s">
        <v>578</v>
      </c>
      <c r="G4521" s="8" t="s">
        <v>19</v>
      </c>
      <c r="H4521" s="8" t="s">
        <v>579</v>
      </c>
      <c r="I4521" s="8" t="s">
        <v>580</v>
      </c>
      <c r="J4521" s="8" t="s">
        <v>20961</v>
      </c>
      <c r="K4521" s="8" t="s">
        <v>582</v>
      </c>
      <c r="L4521" s="10" t="s">
        <v>3273</v>
      </c>
      <c r="M4521" s="11" t="str">
        <f t="shared" si="212"/>
        <v>2023/5/11 16:36:57</v>
      </c>
      <c r="N4521" s="12">
        <v>45057</v>
      </c>
      <c r="O4521" s="10" t="s">
        <v>3274</v>
      </c>
      <c r="P4521" s="8" t="s">
        <v>585</v>
      </c>
      <c r="Q4521" s="8" t="s">
        <v>20962</v>
      </c>
      <c r="R4521" s="8" t="s">
        <v>20963</v>
      </c>
      <c r="S4521" s="8" t="s">
        <v>796</v>
      </c>
      <c r="T4521" s="8" t="s">
        <v>797</v>
      </c>
      <c r="U4521" s="8" t="s">
        <v>798</v>
      </c>
      <c r="V4521" s="8" t="s">
        <v>582</v>
      </c>
      <c r="W4521" s="8" t="s">
        <v>582</v>
      </c>
      <c r="X4521" s="8" t="s">
        <v>582</v>
      </c>
      <c r="Y4521" s="8" t="s">
        <v>582</v>
      </c>
      <c r="Z4521" s="8" t="s">
        <v>582</v>
      </c>
      <c r="AA4521" s="8" t="s">
        <v>270</v>
      </c>
      <c r="AB4521" s="8" t="s">
        <v>591</v>
      </c>
      <c r="AC4521" s="8" t="s">
        <v>657</v>
      </c>
      <c r="AD4521" s="8" t="s">
        <v>593</v>
      </c>
      <c r="AE4521" s="8" t="s">
        <v>582</v>
      </c>
      <c r="AF4521" s="1">
        <v>1</v>
      </c>
    </row>
    <row r="4522" ht="25" customHeight="1" spans="1:32">
      <c r="A4522" s="1">
        <f>COUNTIF(企业分类!A:A,AA4522)</f>
        <v>1</v>
      </c>
      <c r="B4522" s="6" t="str">
        <f t="shared" si="210"/>
        <v>30天内曾在线</v>
      </c>
      <c r="C4522" s="7">
        <v>45046.9999884259</v>
      </c>
      <c r="D4522" s="6">
        <f t="shared" si="211"/>
        <v>-8.43246527777956</v>
      </c>
      <c r="E4522" s="8" t="s">
        <v>20964</v>
      </c>
      <c r="F4522" s="8" t="s">
        <v>578</v>
      </c>
      <c r="G4522" s="8" t="s">
        <v>19</v>
      </c>
      <c r="H4522" s="8" t="s">
        <v>579</v>
      </c>
      <c r="I4522" s="8" t="s">
        <v>580</v>
      </c>
      <c r="J4522" s="8" t="s">
        <v>20965</v>
      </c>
      <c r="K4522" s="8" t="s">
        <v>582</v>
      </c>
      <c r="L4522" s="10" t="s">
        <v>20966</v>
      </c>
      <c r="M4522" s="11" t="str">
        <f t="shared" si="212"/>
        <v>2023/5/9 10:22:44</v>
      </c>
      <c r="N4522" s="12">
        <v>45055</v>
      </c>
      <c r="O4522" s="10" t="s">
        <v>20967</v>
      </c>
      <c r="P4522" s="8" t="s">
        <v>585</v>
      </c>
      <c r="Q4522" s="8" t="s">
        <v>20968</v>
      </c>
      <c r="R4522" s="8" t="s">
        <v>20969</v>
      </c>
      <c r="S4522" s="8" t="s">
        <v>637</v>
      </c>
      <c r="T4522" s="8" t="s">
        <v>638</v>
      </c>
      <c r="U4522" s="8" t="s">
        <v>639</v>
      </c>
      <c r="V4522" s="8" t="s">
        <v>582</v>
      </c>
      <c r="W4522" s="8" t="s">
        <v>582</v>
      </c>
      <c r="X4522" s="8" t="s">
        <v>582</v>
      </c>
      <c r="Y4522" s="8" t="s">
        <v>582</v>
      </c>
      <c r="Z4522" s="8" t="s">
        <v>582</v>
      </c>
      <c r="AA4522" s="8" t="s">
        <v>102</v>
      </c>
      <c r="AB4522" s="8" t="s">
        <v>591</v>
      </c>
      <c r="AC4522" s="8" t="s">
        <v>641</v>
      </c>
      <c r="AD4522" s="8" t="s">
        <v>593</v>
      </c>
      <c r="AE4522" s="8" t="s">
        <v>604</v>
      </c>
      <c r="AF4522" s="1">
        <v>1</v>
      </c>
    </row>
    <row r="4523" ht="25" customHeight="1" spans="1:32">
      <c r="A4523" s="1">
        <f>COUNTIF(企业分类!A:A,AA4523)</f>
        <v>1</v>
      </c>
      <c r="B4523" s="6" t="str">
        <f t="shared" si="210"/>
        <v>30天内曾在线</v>
      </c>
      <c r="C4523" s="7">
        <v>45046.9999884259</v>
      </c>
      <c r="D4523" s="6">
        <f t="shared" si="211"/>
        <v>-10.6909027777801</v>
      </c>
      <c r="E4523" s="8" t="s">
        <v>20970</v>
      </c>
      <c r="F4523" s="8" t="s">
        <v>578</v>
      </c>
      <c r="G4523" s="8" t="s">
        <v>19</v>
      </c>
      <c r="H4523" s="8" t="s">
        <v>579</v>
      </c>
      <c r="I4523" s="8" t="s">
        <v>580</v>
      </c>
      <c r="J4523" s="8" t="s">
        <v>20971</v>
      </c>
      <c r="K4523" s="8" t="s">
        <v>582</v>
      </c>
      <c r="L4523" s="10" t="s">
        <v>3132</v>
      </c>
      <c r="M4523" s="11" t="str">
        <f t="shared" si="212"/>
        <v>2023/5/11 16:34:53</v>
      </c>
      <c r="N4523" s="12">
        <v>45057</v>
      </c>
      <c r="O4523" s="10" t="s">
        <v>3133</v>
      </c>
      <c r="P4523" s="8" t="s">
        <v>585</v>
      </c>
      <c r="Q4523" s="8" t="s">
        <v>20972</v>
      </c>
      <c r="R4523" s="8" t="s">
        <v>20973</v>
      </c>
      <c r="S4523" s="8" t="s">
        <v>915</v>
      </c>
      <c r="T4523" s="8" t="s">
        <v>916</v>
      </c>
      <c r="U4523" s="8" t="s">
        <v>917</v>
      </c>
      <c r="V4523" s="8" t="s">
        <v>582</v>
      </c>
      <c r="W4523" s="8" t="s">
        <v>582</v>
      </c>
      <c r="X4523" s="8" t="s">
        <v>582</v>
      </c>
      <c r="Y4523" s="8" t="s">
        <v>582</v>
      </c>
      <c r="Z4523" s="8" t="s">
        <v>582</v>
      </c>
      <c r="AA4523" s="8" t="s">
        <v>298</v>
      </c>
      <c r="AB4523" s="8" t="s">
        <v>591</v>
      </c>
      <c r="AC4523" s="8" t="s">
        <v>592</v>
      </c>
      <c r="AD4523" s="8" t="s">
        <v>593</v>
      </c>
      <c r="AE4523" s="8" t="s">
        <v>604</v>
      </c>
      <c r="AF4523" s="1">
        <v>1</v>
      </c>
    </row>
    <row r="4524" ht="25" customHeight="1" spans="1:32">
      <c r="A4524" s="1">
        <f>COUNTIF(企业分类!A:A,AA4524)</f>
        <v>1</v>
      </c>
      <c r="B4524" s="6" t="str">
        <f t="shared" si="210"/>
        <v>30天内曾在线</v>
      </c>
      <c r="C4524" s="7">
        <v>45046.9999884259</v>
      </c>
      <c r="D4524" s="6">
        <f t="shared" si="211"/>
        <v>-10.6681365740733</v>
      </c>
      <c r="E4524" s="8" t="s">
        <v>20974</v>
      </c>
      <c r="F4524" s="8" t="s">
        <v>578</v>
      </c>
      <c r="G4524" s="8" t="s">
        <v>19</v>
      </c>
      <c r="H4524" s="8" t="s">
        <v>579</v>
      </c>
      <c r="I4524" s="8" t="s">
        <v>580</v>
      </c>
      <c r="J4524" s="8" t="s">
        <v>20975</v>
      </c>
      <c r="K4524" s="8" t="s">
        <v>582</v>
      </c>
      <c r="L4524" s="10" t="s">
        <v>20976</v>
      </c>
      <c r="M4524" s="11" t="str">
        <f t="shared" si="212"/>
        <v>2023/5/11 16:02:06</v>
      </c>
      <c r="N4524" s="12">
        <v>45057</v>
      </c>
      <c r="O4524" s="10" t="s">
        <v>20977</v>
      </c>
      <c r="P4524" s="8" t="s">
        <v>585</v>
      </c>
      <c r="Q4524" s="8" t="s">
        <v>20978</v>
      </c>
      <c r="R4524" s="8" t="s">
        <v>20979</v>
      </c>
      <c r="S4524" s="8" t="s">
        <v>915</v>
      </c>
      <c r="T4524" s="8" t="s">
        <v>916</v>
      </c>
      <c r="U4524" s="8" t="s">
        <v>917</v>
      </c>
      <c r="V4524" s="8" t="s">
        <v>582</v>
      </c>
      <c r="W4524" s="8" t="s">
        <v>582</v>
      </c>
      <c r="X4524" s="8" t="s">
        <v>582</v>
      </c>
      <c r="Y4524" s="8" t="s">
        <v>582</v>
      </c>
      <c r="Z4524" s="8" t="s">
        <v>582</v>
      </c>
      <c r="AA4524" s="8" t="s">
        <v>298</v>
      </c>
      <c r="AB4524" s="8" t="s">
        <v>591</v>
      </c>
      <c r="AC4524" s="8" t="s">
        <v>592</v>
      </c>
      <c r="AD4524" s="8" t="s">
        <v>593</v>
      </c>
      <c r="AE4524" s="8" t="s">
        <v>604</v>
      </c>
      <c r="AF4524" s="1">
        <v>1</v>
      </c>
    </row>
    <row r="4525" ht="25" customHeight="1" spans="1:32">
      <c r="A4525" s="1">
        <f>COUNTIF(企业分类!A:A,AA4525)</f>
        <v>1</v>
      </c>
      <c r="B4525" s="6" t="str">
        <f t="shared" si="210"/>
        <v>30天内曾在线</v>
      </c>
      <c r="C4525" s="7">
        <v>45046.9999884259</v>
      </c>
      <c r="D4525" s="6">
        <f t="shared" si="211"/>
        <v>-10.667256944449</v>
      </c>
      <c r="E4525" s="8" t="s">
        <v>20980</v>
      </c>
      <c r="F4525" s="8" t="s">
        <v>578</v>
      </c>
      <c r="G4525" s="8" t="s">
        <v>19</v>
      </c>
      <c r="H4525" s="8" t="s">
        <v>579</v>
      </c>
      <c r="I4525" s="8" t="s">
        <v>580</v>
      </c>
      <c r="J4525" s="8" t="s">
        <v>20981</v>
      </c>
      <c r="K4525" s="8" t="s">
        <v>582</v>
      </c>
      <c r="L4525" s="10" t="s">
        <v>20982</v>
      </c>
      <c r="M4525" s="11" t="str">
        <f t="shared" si="212"/>
        <v>2023/5/11 16:00:50</v>
      </c>
      <c r="N4525" s="12">
        <v>45057</v>
      </c>
      <c r="O4525" s="10" t="s">
        <v>20983</v>
      </c>
      <c r="P4525" s="8" t="s">
        <v>585</v>
      </c>
      <c r="Q4525" s="8" t="s">
        <v>20984</v>
      </c>
      <c r="R4525" s="8" t="s">
        <v>20985</v>
      </c>
      <c r="S4525" s="8" t="s">
        <v>626</v>
      </c>
      <c r="T4525" s="8" t="s">
        <v>627</v>
      </c>
      <c r="U4525" s="8" t="s">
        <v>628</v>
      </c>
      <c r="V4525" s="8" t="s">
        <v>582</v>
      </c>
      <c r="W4525" s="8" t="s">
        <v>582</v>
      </c>
      <c r="X4525" s="8" t="s">
        <v>582</v>
      </c>
      <c r="Y4525" s="8" t="s">
        <v>582</v>
      </c>
      <c r="Z4525" s="8" t="s">
        <v>582</v>
      </c>
      <c r="AA4525" s="8" t="s">
        <v>203</v>
      </c>
      <c r="AB4525" s="8" t="s">
        <v>591</v>
      </c>
      <c r="AC4525" s="8" t="s">
        <v>1166</v>
      </c>
      <c r="AD4525" s="8" t="s">
        <v>593</v>
      </c>
      <c r="AE4525" s="8" t="s">
        <v>604</v>
      </c>
      <c r="AF4525" s="1">
        <v>1</v>
      </c>
    </row>
    <row r="4526" ht="25" customHeight="1" spans="1:32">
      <c r="A4526" s="1">
        <f>COUNTIF(企业分类!A:A,AA4526)</f>
        <v>1</v>
      </c>
      <c r="B4526" s="6" t="str">
        <f t="shared" si="210"/>
        <v>60-180天不在线</v>
      </c>
      <c r="C4526" s="7">
        <v>45046.9999884259</v>
      </c>
      <c r="D4526" s="6">
        <f t="shared" si="211"/>
        <v>124.652048611111</v>
      </c>
      <c r="E4526" s="8" t="s">
        <v>20986</v>
      </c>
      <c r="F4526" s="8" t="s">
        <v>578</v>
      </c>
      <c r="G4526" s="8" t="s">
        <v>19</v>
      </c>
      <c r="H4526" s="8" t="s">
        <v>579</v>
      </c>
      <c r="I4526" s="8" t="s">
        <v>580</v>
      </c>
      <c r="J4526" s="8" t="s">
        <v>20987</v>
      </c>
      <c r="K4526" s="8" t="s">
        <v>582</v>
      </c>
      <c r="L4526" s="10" t="s">
        <v>20988</v>
      </c>
      <c r="M4526" s="11" t="str">
        <f t="shared" si="212"/>
        <v>2022/12/27 8:21:02</v>
      </c>
      <c r="N4526" s="12">
        <v>44922</v>
      </c>
      <c r="O4526" s="10" t="s">
        <v>20989</v>
      </c>
      <c r="P4526" s="8" t="s">
        <v>585</v>
      </c>
      <c r="Q4526" s="8" t="s">
        <v>20990</v>
      </c>
      <c r="R4526" s="8" t="s">
        <v>20991</v>
      </c>
      <c r="S4526" s="8" t="s">
        <v>1974</v>
      </c>
      <c r="T4526" s="8" t="s">
        <v>1975</v>
      </c>
      <c r="U4526" s="8" t="s">
        <v>1976</v>
      </c>
      <c r="V4526" s="8" t="s">
        <v>582</v>
      </c>
      <c r="W4526" s="8" t="s">
        <v>582</v>
      </c>
      <c r="X4526" s="8" t="s">
        <v>582</v>
      </c>
      <c r="Y4526" s="8" t="s">
        <v>582</v>
      </c>
      <c r="Z4526" s="8" t="s">
        <v>582</v>
      </c>
      <c r="AA4526" s="8" t="s">
        <v>75</v>
      </c>
      <c r="AB4526" s="8" t="s">
        <v>591</v>
      </c>
      <c r="AC4526" s="8" t="s">
        <v>629</v>
      </c>
      <c r="AD4526" s="8" t="s">
        <v>593</v>
      </c>
      <c r="AE4526" s="8" t="s">
        <v>630</v>
      </c>
      <c r="AF4526" s="1">
        <v>1</v>
      </c>
    </row>
    <row r="4527" ht="25" customHeight="1" spans="1:32">
      <c r="A4527" s="1">
        <f>COUNTIF(企业分类!A:A,AA4527)</f>
        <v>1</v>
      </c>
      <c r="B4527" s="6" t="str">
        <f t="shared" si="210"/>
        <v>30天内曾在线</v>
      </c>
      <c r="C4527" s="7">
        <v>45046.9999884259</v>
      </c>
      <c r="D4527" s="6">
        <f t="shared" si="211"/>
        <v>-3.82194444444758</v>
      </c>
      <c r="E4527" s="8" t="s">
        <v>20992</v>
      </c>
      <c r="F4527" s="8" t="s">
        <v>578</v>
      </c>
      <c r="G4527" s="8" t="s">
        <v>19</v>
      </c>
      <c r="H4527" s="8" t="s">
        <v>579</v>
      </c>
      <c r="I4527" s="8" t="s">
        <v>580</v>
      </c>
      <c r="J4527" s="8" t="s">
        <v>20993</v>
      </c>
      <c r="K4527" s="8" t="s">
        <v>582</v>
      </c>
      <c r="L4527" s="10" t="s">
        <v>20994</v>
      </c>
      <c r="M4527" s="11" t="str">
        <f t="shared" si="212"/>
        <v>2023/5/4 19:43:35</v>
      </c>
      <c r="N4527" s="12">
        <v>45050</v>
      </c>
      <c r="O4527" s="10" t="s">
        <v>20995</v>
      </c>
      <c r="P4527" s="8" t="s">
        <v>585</v>
      </c>
      <c r="Q4527" s="8" t="s">
        <v>20996</v>
      </c>
      <c r="R4527" s="8" t="s">
        <v>20997</v>
      </c>
      <c r="S4527" s="8" t="s">
        <v>588</v>
      </c>
      <c r="T4527" s="8" t="s">
        <v>589</v>
      </c>
      <c r="U4527" s="8" t="s">
        <v>590</v>
      </c>
      <c r="V4527" s="8" t="s">
        <v>582</v>
      </c>
      <c r="W4527" s="8" t="s">
        <v>582</v>
      </c>
      <c r="X4527" s="8" t="s">
        <v>582</v>
      </c>
      <c r="Y4527" s="8" t="s">
        <v>582</v>
      </c>
      <c r="Z4527" s="8" t="s">
        <v>582</v>
      </c>
      <c r="AA4527" s="8" t="s">
        <v>34</v>
      </c>
      <c r="AB4527" s="8" t="s">
        <v>591</v>
      </c>
      <c r="AC4527" s="8" t="s">
        <v>592</v>
      </c>
      <c r="AD4527" s="8" t="s">
        <v>593</v>
      </c>
      <c r="AE4527" s="8" t="s">
        <v>582</v>
      </c>
      <c r="AF4527" s="1">
        <v>1</v>
      </c>
    </row>
    <row r="4528" ht="25" customHeight="1" spans="1:32">
      <c r="A4528" s="1">
        <f>COUNTIF(企业分类!A:A,AA4528)</f>
        <v>1</v>
      </c>
      <c r="B4528" s="6" t="str">
        <f t="shared" si="210"/>
        <v>30天内曾在线</v>
      </c>
      <c r="C4528" s="7">
        <v>45046.9999884259</v>
      </c>
      <c r="D4528" s="6">
        <f t="shared" si="211"/>
        <v>-10.6922222222274</v>
      </c>
      <c r="E4528" s="8" t="s">
        <v>20998</v>
      </c>
      <c r="F4528" s="8" t="s">
        <v>578</v>
      </c>
      <c r="G4528" s="8" t="s">
        <v>19</v>
      </c>
      <c r="H4528" s="8" t="s">
        <v>579</v>
      </c>
      <c r="I4528" s="8" t="s">
        <v>580</v>
      </c>
      <c r="J4528" s="8" t="s">
        <v>20999</v>
      </c>
      <c r="K4528" s="8" t="s">
        <v>582</v>
      </c>
      <c r="L4528" s="10" t="s">
        <v>2609</v>
      </c>
      <c r="M4528" s="11" t="str">
        <f t="shared" si="212"/>
        <v>2023/5/11 16:36:47</v>
      </c>
      <c r="N4528" s="12">
        <v>45057</v>
      </c>
      <c r="O4528" s="10" t="s">
        <v>2610</v>
      </c>
      <c r="P4528" s="8" t="s">
        <v>585</v>
      </c>
      <c r="Q4528" s="8" t="s">
        <v>21000</v>
      </c>
      <c r="R4528" s="8" t="s">
        <v>21001</v>
      </c>
      <c r="S4528" s="8" t="s">
        <v>600</v>
      </c>
      <c r="T4528" s="8" t="s">
        <v>601</v>
      </c>
      <c r="U4528" s="8" t="s">
        <v>602</v>
      </c>
      <c r="V4528" s="8" t="s">
        <v>582</v>
      </c>
      <c r="W4528" s="8" t="s">
        <v>582</v>
      </c>
      <c r="X4528" s="8" t="s">
        <v>582</v>
      </c>
      <c r="Y4528" s="8" t="s">
        <v>582</v>
      </c>
      <c r="Z4528" s="8" t="s">
        <v>582</v>
      </c>
      <c r="AA4528" s="8" t="s">
        <v>148</v>
      </c>
      <c r="AB4528" s="8" t="s">
        <v>591</v>
      </c>
      <c r="AC4528" s="8" t="s">
        <v>592</v>
      </c>
      <c r="AD4528" s="8" t="s">
        <v>593</v>
      </c>
      <c r="AE4528" s="8" t="s">
        <v>582</v>
      </c>
      <c r="AF4528" s="1">
        <v>1</v>
      </c>
    </row>
    <row r="4529" ht="25" customHeight="1" spans="1:32">
      <c r="A4529" s="1">
        <f>COUNTIF(企业分类!A:A,AA4529)</f>
        <v>1</v>
      </c>
      <c r="B4529" s="6" t="str">
        <f t="shared" si="210"/>
        <v>30天内曾在线</v>
      </c>
      <c r="C4529" s="7">
        <v>45046.9999884259</v>
      </c>
      <c r="D4529" s="6">
        <f t="shared" si="211"/>
        <v>-10.6908449074108</v>
      </c>
      <c r="E4529" s="8" t="s">
        <v>21002</v>
      </c>
      <c r="F4529" s="8" t="s">
        <v>578</v>
      </c>
      <c r="G4529" s="8" t="s">
        <v>19</v>
      </c>
      <c r="H4529" s="8" t="s">
        <v>579</v>
      </c>
      <c r="I4529" s="8" t="s">
        <v>580</v>
      </c>
      <c r="J4529" s="8" t="s">
        <v>21003</v>
      </c>
      <c r="K4529" s="8" t="s">
        <v>582</v>
      </c>
      <c r="L4529" s="10" t="s">
        <v>2737</v>
      </c>
      <c r="M4529" s="11" t="str">
        <f t="shared" si="212"/>
        <v>2023/5/11 16:34:48</v>
      </c>
      <c r="N4529" s="12">
        <v>45057</v>
      </c>
      <c r="O4529" s="10" t="s">
        <v>2738</v>
      </c>
      <c r="P4529" s="8" t="s">
        <v>585</v>
      </c>
      <c r="Q4529" s="8" t="s">
        <v>21004</v>
      </c>
      <c r="R4529" s="8" t="s">
        <v>21005</v>
      </c>
      <c r="S4529" s="8" t="s">
        <v>600</v>
      </c>
      <c r="T4529" s="8" t="s">
        <v>601</v>
      </c>
      <c r="U4529" s="8" t="s">
        <v>602</v>
      </c>
      <c r="V4529" s="8" t="s">
        <v>582</v>
      </c>
      <c r="W4529" s="8" t="s">
        <v>582</v>
      </c>
      <c r="X4529" s="8" t="s">
        <v>582</v>
      </c>
      <c r="Y4529" s="8" t="s">
        <v>582</v>
      </c>
      <c r="Z4529" s="8" t="s">
        <v>582</v>
      </c>
      <c r="AA4529" s="8" t="s">
        <v>148</v>
      </c>
      <c r="AB4529" s="8" t="s">
        <v>591</v>
      </c>
      <c r="AC4529" s="8" t="s">
        <v>592</v>
      </c>
      <c r="AD4529" s="8" t="s">
        <v>593</v>
      </c>
      <c r="AE4529" s="8" t="s">
        <v>582</v>
      </c>
      <c r="AF4529" s="1">
        <v>1</v>
      </c>
    </row>
    <row r="4530" ht="25" customHeight="1" spans="1:32">
      <c r="A4530" s="1">
        <f>COUNTIF(企业分类!A:A,AA4530)</f>
        <v>1</v>
      </c>
      <c r="B4530" s="6" t="str">
        <f t="shared" si="210"/>
        <v>30天内曾在线</v>
      </c>
      <c r="C4530" s="7">
        <v>45046.9999884259</v>
      </c>
      <c r="D4530" s="6">
        <f t="shared" si="211"/>
        <v>-9.93003472222335</v>
      </c>
      <c r="E4530" s="8" t="s">
        <v>21006</v>
      </c>
      <c r="F4530" s="8" t="s">
        <v>578</v>
      </c>
      <c r="G4530" s="8" t="s">
        <v>19</v>
      </c>
      <c r="H4530" s="8" t="s">
        <v>579</v>
      </c>
      <c r="I4530" s="8" t="s">
        <v>580</v>
      </c>
      <c r="J4530" s="8" t="s">
        <v>21007</v>
      </c>
      <c r="K4530" s="8" t="s">
        <v>582</v>
      </c>
      <c r="L4530" s="10" t="s">
        <v>21008</v>
      </c>
      <c r="M4530" s="11" t="str">
        <f t="shared" si="212"/>
        <v>2023/5/10 22:19:14</v>
      </c>
      <c r="N4530" s="12">
        <v>45056</v>
      </c>
      <c r="O4530" s="10" t="s">
        <v>21009</v>
      </c>
      <c r="P4530" s="8" t="s">
        <v>585</v>
      </c>
      <c r="Q4530" s="8" t="s">
        <v>21010</v>
      </c>
      <c r="R4530" s="8" t="s">
        <v>21011</v>
      </c>
      <c r="S4530" s="8" t="s">
        <v>600</v>
      </c>
      <c r="T4530" s="8" t="s">
        <v>601</v>
      </c>
      <c r="U4530" s="8" t="s">
        <v>602</v>
      </c>
      <c r="V4530" s="8" t="s">
        <v>582</v>
      </c>
      <c r="W4530" s="8" t="s">
        <v>582</v>
      </c>
      <c r="X4530" s="8" t="s">
        <v>582</v>
      </c>
      <c r="Y4530" s="8" t="s">
        <v>582</v>
      </c>
      <c r="Z4530" s="8" t="s">
        <v>582</v>
      </c>
      <c r="AA4530" s="8" t="s">
        <v>148</v>
      </c>
      <c r="AB4530" s="8" t="s">
        <v>591</v>
      </c>
      <c r="AC4530" s="8" t="s">
        <v>592</v>
      </c>
      <c r="AD4530" s="8" t="s">
        <v>593</v>
      </c>
      <c r="AE4530" s="8" t="s">
        <v>582</v>
      </c>
      <c r="AF4530" s="1">
        <v>1</v>
      </c>
    </row>
    <row r="4531" ht="25" customHeight="1" spans="1:32">
      <c r="A4531" s="1">
        <f>COUNTIF(企业分类!A:A,AA4531)</f>
        <v>1</v>
      </c>
      <c r="B4531" s="6" t="str">
        <f t="shared" si="210"/>
        <v>30天内曾在线</v>
      </c>
      <c r="C4531" s="7">
        <v>45046.9999884259</v>
      </c>
      <c r="D4531" s="6">
        <f t="shared" si="211"/>
        <v>-10.6921527777813</v>
      </c>
      <c r="E4531" s="8" t="s">
        <v>21012</v>
      </c>
      <c r="F4531" s="8" t="s">
        <v>578</v>
      </c>
      <c r="G4531" s="8" t="s">
        <v>19</v>
      </c>
      <c r="H4531" s="8" t="s">
        <v>579</v>
      </c>
      <c r="I4531" s="8" t="s">
        <v>580</v>
      </c>
      <c r="J4531" s="8" t="s">
        <v>21013</v>
      </c>
      <c r="K4531" s="8" t="s">
        <v>582</v>
      </c>
      <c r="L4531" s="10" t="s">
        <v>1036</v>
      </c>
      <c r="M4531" s="11" t="str">
        <f t="shared" si="212"/>
        <v>2023/5/11 16:36:41</v>
      </c>
      <c r="N4531" s="12">
        <v>45057</v>
      </c>
      <c r="O4531" s="10" t="s">
        <v>1037</v>
      </c>
      <c r="P4531" s="8" t="s">
        <v>585</v>
      </c>
      <c r="Q4531" s="8" t="s">
        <v>21014</v>
      </c>
      <c r="R4531" s="8" t="s">
        <v>21015</v>
      </c>
      <c r="S4531" s="8" t="s">
        <v>600</v>
      </c>
      <c r="T4531" s="8" t="s">
        <v>601</v>
      </c>
      <c r="U4531" s="8" t="s">
        <v>602</v>
      </c>
      <c r="V4531" s="8" t="s">
        <v>582</v>
      </c>
      <c r="W4531" s="8" t="s">
        <v>582</v>
      </c>
      <c r="X4531" s="8" t="s">
        <v>582</v>
      </c>
      <c r="Y4531" s="8" t="s">
        <v>582</v>
      </c>
      <c r="Z4531" s="8" t="s">
        <v>582</v>
      </c>
      <c r="AA4531" s="8" t="s">
        <v>148</v>
      </c>
      <c r="AB4531" s="8" t="s">
        <v>591</v>
      </c>
      <c r="AC4531" s="8" t="s">
        <v>592</v>
      </c>
      <c r="AD4531" s="8" t="s">
        <v>593</v>
      </c>
      <c r="AE4531" s="8" t="s">
        <v>582</v>
      </c>
      <c r="AF4531" s="1">
        <v>1</v>
      </c>
    </row>
    <row r="4532" ht="25" customHeight="1" spans="1:32">
      <c r="A4532" s="1">
        <f>COUNTIF(企业分类!A:A,AA4532)</f>
        <v>1</v>
      </c>
      <c r="B4532" s="6" t="str">
        <f t="shared" si="210"/>
        <v>30天内曾在线</v>
      </c>
      <c r="C4532" s="7">
        <v>45046.9999884259</v>
      </c>
      <c r="D4532" s="6">
        <f t="shared" si="211"/>
        <v>-9.77524305555562</v>
      </c>
      <c r="E4532" s="8" t="s">
        <v>21016</v>
      </c>
      <c r="F4532" s="8" t="s">
        <v>578</v>
      </c>
      <c r="G4532" s="8" t="s">
        <v>19</v>
      </c>
      <c r="H4532" s="8" t="s">
        <v>579</v>
      </c>
      <c r="I4532" s="8" t="s">
        <v>580</v>
      </c>
      <c r="J4532" s="8" t="s">
        <v>21017</v>
      </c>
      <c r="K4532" s="8" t="s">
        <v>582</v>
      </c>
      <c r="L4532" s="10" t="s">
        <v>21018</v>
      </c>
      <c r="M4532" s="11" t="str">
        <f t="shared" si="212"/>
        <v>2023/5/10 18:36:20</v>
      </c>
      <c r="N4532" s="12">
        <v>45056</v>
      </c>
      <c r="O4532" s="10" t="s">
        <v>21019</v>
      </c>
      <c r="P4532" s="8" t="s">
        <v>585</v>
      </c>
      <c r="Q4532" s="8" t="s">
        <v>21020</v>
      </c>
      <c r="R4532" s="8" t="s">
        <v>21021</v>
      </c>
      <c r="S4532" s="8" t="s">
        <v>600</v>
      </c>
      <c r="T4532" s="8" t="s">
        <v>601</v>
      </c>
      <c r="U4532" s="8" t="s">
        <v>602</v>
      </c>
      <c r="V4532" s="8" t="s">
        <v>582</v>
      </c>
      <c r="W4532" s="8" t="s">
        <v>582</v>
      </c>
      <c r="X4532" s="8" t="s">
        <v>582</v>
      </c>
      <c r="Y4532" s="8" t="s">
        <v>582</v>
      </c>
      <c r="Z4532" s="8" t="s">
        <v>582</v>
      </c>
      <c r="AA4532" s="8" t="s">
        <v>148</v>
      </c>
      <c r="AB4532" s="8" t="s">
        <v>591</v>
      </c>
      <c r="AC4532" s="8" t="s">
        <v>592</v>
      </c>
      <c r="AD4532" s="8" t="s">
        <v>593</v>
      </c>
      <c r="AE4532" s="8" t="s">
        <v>582</v>
      </c>
      <c r="AF4532" s="1">
        <v>1</v>
      </c>
    </row>
    <row r="4533" ht="25" customHeight="1" spans="1:32">
      <c r="A4533" s="1">
        <f>COUNTIF(企业分类!A:A,AA4533)</f>
        <v>1</v>
      </c>
      <c r="B4533" s="6" t="str">
        <f t="shared" si="210"/>
        <v>30天内曾在线</v>
      </c>
      <c r="C4533" s="7">
        <v>45046.9999884259</v>
      </c>
      <c r="D4533" s="6">
        <f t="shared" si="211"/>
        <v>-10.6918171296347</v>
      </c>
      <c r="E4533" s="8" t="s">
        <v>21022</v>
      </c>
      <c r="F4533" s="8" t="s">
        <v>578</v>
      </c>
      <c r="G4533" s="8" t="s">
        <v>19</v>
      </c>
      <c r="H4533" s="8" t="s">
        <v>579</v>
      </c>
      <c r="I4533" s="8" t="s">
        <v>580</v>
      </c>
      <c r="J4533" s="8" t="s">
        <v>21023</v>
      </c>
      <c r="K4533" s="8" t="s">
        <v>582</v>
      </c>
      <c r="L4533" s="10" t="s">
        <v>1266</v>
      </c>
      <c r="M4533" s="11" t="str">
        <f t="shared" si="212"/>
        <v>2023/5/11 16:36:12</v>
      </c>
      <c r="N4533" s="12">
        <v>45057</v>
      </c>
      <c r="O4533" s="10" t="s">
        <v>1267</v>
      </c>
      <c r="P4533" s="8" t="s">
        <v>585</v>
      </c>
      <c r="Q4533" s="8" t="s">
        <v>21024</v>
      </c>
      <c r="R4533" s="8" t="s">
        <v>21025</v>
      </c>
      <c r="S4533" s="8" t="s">
        <v>600</v>
      </c>
      <c r="T4533" s="8" t="s">
        <v>601</v>
      </c>
      <c r="U4533" s="8" t="s">
        <v>602</v>
      </c>
      <c r="V4533" s="8" t="s">
        <v>582</v>
      </c>
      <c r="W4533" s="8" t="s">
        <v>582</v>
      </c>
      <c r="X4533" s="8" t="s">
        <v>582</v>
      </c>
      <c r="Y4533" s="8" t="s">
        <v>582</v>
      </c>
      <c r="Z4533" s="8" t="s">
        <v>582</v>
      </c>
      <c r="AA4533" s="8" t="s">
        <v>148</v>
      </c>
      <c r="AB4533" s="8" t="s">
        <v>591</v>
      </c>
      <c r="AC4533" s="8" t="s">
        <v>592</v>
      </c>
      <c r="AD4533" s="8" t="s">
        <v>593</v>
      </c>
      <c r="AE4533" s="8" t="s">
        <v>582</v>
      </c>
      <c r="AF4533" s="1">
        <v>1</v>
      </c>
    </row>
    <row r="4534" ht="25" customHeight="1" spans="1:32">
      <c r="A4534" s="1">
        <f>COUNTIF(企业分类!A:A,AA4534)</f>
        <v>1</v>
      </c>
      <c r="B4534" s="6" t="str">
        <f t="shared" si="210"/>
        <v>30天内曾在线</v>
      </c>
      <c r="C4534" s="7">
        <v>45046.9999884259</v>
      </c>
      <c r="D4534" s="6">
        <f t="shared" si="211"/>
        <v>-10.6921643518581</v>
      </c>
      <c r="E4534" s="8" t="s">
        <v>21026</v>
      </c>
      <c r="F4534" s="8" t="s">
        <v>578</v>
      </c>
      <c r="G4534" s="8" t="s">
        <v>19</v>
      </c>
      <c r="H4534" s="8" t="s">
        <v>579</v>
      </c>
      <c r="I4534" s="8" t="s">
        <v>580</v>
      </c>
      <c r="J4534" s="8" t="s">
        <v>21027</v>
      </c>
      <c r="K4534" s="8" t="s">
        <v>582</v>
      </c>
      <c r="L4534" s="10" t="s">
        <v>1493</v>
      </c>
      <c r="M4534" s="11" t="str">
        <f t="shared" si="212"/>
        <v>2023/5/11 16:36:42</v>
      </c>
      <c r="N4534" s="12">
        <v>45057</v>
      </c>
      <c r="O4534" s="10" t="s">
        <v>1494</v>
      </c>
      <c r="P4534" s="8" t="s">
        <v>585</v>
      </c>
      <c r="Q4534" s="8" t="s">
        <v>21028</v>
      </c>
      <c r="R4534" s="8" t="s">
        <v>21029</v>
      </c>
      <c r="S4534" s="8" t="s">
        <v>600</v>
      </c>
      <c r="T4534" s="8" t="s">
        <v>601</v>
      </c>
      <c r="U4534" s="8" t="s">
        <v>602</v>
      </c>
      <c r="V4534" s="8" t="s">
        <v>582</v>
      </c>
      <c r="W4534" s="8" t="s">
        <v>582</v>
      </c>
      <c r="X4534" s="8" t="s">
        <v>582</v>
      </c>
      <c r="Y4534" s="8" t="s">
        <v>582</v>
      </c>
      <c r="Z4534" s="8" t="s">
        <v>582</v>
      </c>
      <c r="AA4534" s="8" t="s">
        <v>148</v>
      </c>
      <c r="AB4534" s="8" t="s">
        <v>591</v>
      </c>
      <c r="AC4534" s="8" t="s">
        <v>592</v>
      </c>
      <c r="AD4534" s="8" t="s">
        <v>593</v>
      </c>
      <c r="AE4534" s="8" t="s">
        <v>582</v>
      </c>
      <c r="AF4534" s="1">
        <v>1</v>
      </c>
    </row>
    <row r="4535" ht="25" customHeight="1" spans="1:32">
      <c r="A4535" s="1">
        <f>COUNTIF(企业分类!A:A,AA4535)</f>
        <v>1</v>
      </c>
      <c r="B4535" s="6" t="str">
        <f t="shared" si="210"/>
        <v>30天内曾在线</v>
      </c>
      <c r="C4535" s="7">
        <v>45046.9999884259</v>
      </c>
      <c r="D4535" s="6">
        <f t="shared" si="211"/>
        <v>-10.6917824074117</v>
      </c>
      <c r="E4535" s="8" t="s">
        <v>21030</v>
      </c>
      <c r="F4535" s="8" t="s">
        <v>578</v>
      </c>
      <c r="G4535" s="8" t="s">
        <v>19</v>
      </c>
      <c r="H4535" s="8" t="s">
        <v>579</v>
      </c>
      <c r="I4535" s="8" t="s">
        <v>580</v>
      </c>
      <c r="J4535" s="8" t="s">
        <v>21031</v>
      </c>
      <c r="K4535" s="8" t="s">
        <v>582</v>
      </c>
      <c r="L4535" s="10" t="s">
        <v>1030</v>
      </c>
      <c r="M4535" s="11" t="str">
        <f t="shared" si="212"/>
        <v>2023/5/11 16:36:09</v>
      </c>
      <c r="N4535" s="12">
        <v>45057</v>
      </c>
      <c r="O4535" s="10" t="s">
        <v>1031</v>
      </c>
      <c r="P4535" s="8" t="s">
        <v>585</v>
      </c>
      <c r="Q4535" s="8" t="s">
        <v>21032</v>
      </c>
      <c r="R4535" s="8" t="s">
        <v>21033</v>
      </c>
      <c r="S4535" s="8" t="s">
        <v>600</v>
      </c>
      <c r="T4535" s="8" t="s">
        <v>601</v>
      </c>
      <c r="U4535" s="8" t="s">
        <v>602</v>
      </c>
      <c r="V4535" s="8" t="s">
        <v>582</v>
      </c>
      <c r="W4535" s="8" t="s">
        <v>582</v>
      </c>
      <c r="X4535" s="8" t="s">
        <v>582</v>
      </c>
      <c r="Y4535" s="8" t="s">
        <v>582</v>
      </c>
      <c r="Z4535" s="8" t="s">
        <v>582</v>
      </c>
      <c r="AA4535" s="8" t="s">
        <v>148</v>
      </c>
      <c r="AB4535" s="8" t="s">
        <v>591</v>
      </c>
      <c r="AC4535" s="8" t="s">
        <v>592</v>
      </c>
      <c r="AD4535" s="8" t="s">
        <v>593</v>
      </c>
      <c r="AE4535" s="8" t="s">
        <v>582</v>
      </c>
      <c r="AF4535" s="1">
        <v>1</v>
      </c>
    </row>
    <row r="4536" ht="25" customHeight="1" spans="1:32">
      <c r="A4536" s="1">
        <f>COUNTIF(企业分类!A:A,AA4536)</f>
        <v>1</v>
      </c>
      <c r="B4536" s="6" t="str">
        <f t="shared" si="210"/>
        <v>30天内曾在线</v>
      </c>
      <c r="C4536" s="7">
        <v>45046.9999884259</v>
      </c>
      <c r="D4536" s="6">
        <f t="shared" si="211"/>
        <v>-10.6925115740742</v>
      </c>
      <c r="E4536" s="8" t="s">
        <v>21034</v>
      </c>
      <c r="F4536" s="8" t="s">
        <v>578</v>
      </c>
      <c r="G4536" s="8" t="s">
        <v>19</v>
      </c>
      <c r="H4536" s="8" t="s">
        <v>579</v>
      </c>
      <c r="I4536" s="8" t="s">
        <v>580</v>
      </c>
      <c r="J4536" s="8" t="s">
        <v>21035</v>
      </c>
      <c r="K4536" s="8" t="s">
        <v>582</v>
      </c>
      <c r="L4536" s="10" t="s">
        <v>714</v>
      </c>
      <c r="M4536" s="11" t="str">
        <f t="shared" si="212"/>
        <v>2023/5/11 16:37:12</v>
      </c>
      <c r="N4536" s="12">
        <v>45057</v>
      </c>
      <c r="O4536" s="10" t="s">
        <v>715</v>
      </c>
      <c r="P4536" s="8" t="s">
        <v>585</v>
      </c>
      <c r="Q4536" s="8" t="s">
        <v>21036</v>
      </c>
      <c r="R4536" s="8" t="s">
        <v>21037</v>
      </c>
      <c r="S4536" s="8" t="s">
        <v>600</v>
      </c>
      <c r="T4536" s="8" t="s">
        <v>601</v>
      </c>
      <c r="U4536" s="8" t="s">
        <v>602</v>
      </c>
      <c r="V4536" s="8" t="s">
        <v>582</v>
      </c>
      <c r="W4536" s="8" t="s">
        <v>582</v>
      </c>
      <c r="X4536" s="8" t="s">
        <v>582</v>
      </c>
      <c r="Y4536" s="8" t="s">
        <v>582</v>
      </c>
      <c r="Z4536" s="8" t="s">
        <v>582</v>
      </c>
      <c r="AA4536" s="8" t="s">
        <v>462</v>
      </c>
      <c r="AB4536" s="8" t="s">
        <v>591</v>
      </c>
      <c r="AC4536" s="8" t="s">
        <v>592</v>
      </c>
      <c r="AD4536" s="8" t="s">
        <v>593</v>
      </c>
      <c r="AE4536" s="8" t="s">
        <v>582</v>
      </c>
      <c r="AF4536" s="1">
        <v>1</v>
      </c>
    </row>
    <row r="4537" ht="25" customHeight="1" spans="1:32">
      <c r="A4537" s="1">
        <f>COUNTIF(企业分类!A:A,AA4537)</f>
        <v>1</v>
      </c>
      <c r="B4537" s="6" t="str">
        <f t="shared" si="210"/>
        <v>30天内曾在线</v>
      </c>
      <c r="C4537" s="7">
        <v>45046.9999884259</v>
      </c>
      <c r="D4537" s="6">
        <f t="shared" si="211"/>
        <v>-10.6924305555585</v>
      </c>
      <c r="E4537" s="8" t="s">
        <v>21038</v>
      </c>
      <c r="F4537" s="8" t="s">
        <v>578</v>
      </c>
      <c r="G4537" s="8" t="s">
        <v>19</v>
      </c>
      <c r="H4537" s="8" t="s">
        <v>579</v>
      </c>
      <c r="I4537" s="8" t="s">
        <v>580</v>
      </c>
      <c r="J4537" s="8" t="s">
        <v>21039</v>
      </c>
      <c r="K4537" s="8" t="s">
        <v>582</v>
      </c>
      <c r="L4537" s="10" t="s">
        <v>693</v>
      </c>
      <c r="M4537" s="11" t="str">
        <f t="shared" si="212"/>
        <v>2023/5/11 16:37:05</v>
      </c>
      <c r="N4537" s="12">
        <v>45057</v>
      </c>
      <c r="O4537" s="10" t="s">
        <v>694</v>
      </c>
      <c r="P4537" s="8" t="s">
        <v>585</v>
      </c>
      <c r="Q4537" s="8" t="s">
        <v>21040</v>
      </c>
      <c r="R4537" s="8" t="s">
        <v>21041</v>
      </c>
      <c r="S4537" s="8" t="s">
        <v>600</v>
      </c>
      <c r="T4537" s="8" t="s">
        <v>601</v>
      </c>
      <c r="U4537" s="8" t="s">
        <v>602</v>
      </c>
      <c r="V4537" s="8" t="s">
        <v>582</v>
      </c>
      <c r="W4537" s="8" t="s">
        <v>582</v>
      </c>
      <c r="X4537" s="8" t="s">
        <v>582</v>
      </c>
      <c r="Y4537" s="8" t="s">
        <v>582</v>
      </c>
      <c r="Z4537" s="8" t="s">
        <v>582</v>
      </c>
      <c r="AA4537" s="8" t="s">
        <v>148</v>
      </c>
      <c r="AB4537" s="8" t="s">
        <v>591</v>
      </c>
      <c r="AC4537" s="8" t="s">
        <v>592</v>
      </c>
      <c r="AD4537" s="8" t="s">
        <v>593</v>
      </c>
      <c r="AE4537" s="8" t="s">
        <v>582</v>
      </c>
      <c r="AF4537" s="1">
        <v>1</v>
      </c>
    </row>
    <row r="4538" ht="25" customHeight="1" spans="1:32">
      <c r="A4538" s="1">
        <f>COUNTIF(企业分类!A:A,AA4538)</f>
        <v>1</v>
      </c>
      <c r="B4538" s="6" t="str">
        <f t="shared" si="210"/>
        <v>30天内曾在线</v>
      </c>
      <c r="C4538" s="7">
        <v>45046.9999884259</v>
      </c>
      <c r="D4538" s="6">
        <f t="shared" si="211"/>
        <v>-10.6922222222274</v>
      </c>
      <c r="E4538" s="8" t="s">
        <v>21042</v>
      </c>
      <c r="F4538" s="8" t="s">
        <v>578</v>
      </c>
      <c r="G4538" s="8" t="s">
        <v>19</v>
      </c>
      <c r="H4538" s="8" t="s">
        <v>579</v>
      </c>
      <c r="I4538" s="8" t="s">
        <v>580</v>
      </c>
      <c r="J4538" s="8" t="s">
        <v>21043</v>
      </c>
      <c r="K4538" s="8" t="s">
        <v>582</v>
      </c>
      <c r="L4538" s="10" t="s">
        <v>2609</v>
      </c>
      <c r="M4538" s="11" t="str">
        <f t="shared" si="212"/>
        <v>2023/5/11 16:36:47</v>
      </c>
      <c r="N4538" s="12">
        <v>45057</v>
      </c>
      <c r="O4538" s="10" t="s">
        <v>2610</v>
      </c>
      <c r="P4538" s="8" t="s">
        <v>585</v>
      </c>
      <c r="Q4538" s="8" t="s">
        <v>21044</v>
      </c>
      <c r="R4538" s="8" t="s">
        <v>21045</v>
      </c>
      <c r="S4538" s="8" t="s">
        <v>600</v>
      </c>
      <c r="T4538" s="8" t="s">
        <v>601</v>
      </c>
      <c r="U4538" s="8" t="s">
        <v>602</v>
      </c>
      <c r="V4538" s="8" t="s">
        <v>582</v>
      </c>
      <c r="W4538" s="8" t="s">
        <v>582</v>
      </c>
      <c r="X4538" s="8" t="s">
        <v>582</v>
      </c>
      <c r="Y4538" s="8" t="s">
        <v>582</v>
      </c>
      <c r="Z4538" s="8" t="s">
        <v>582</v>
      </c>
      <c r="AA4538" s="8" t="s">
        <v>148</v>
      </c>
      <c r="AB4538" s="8" t="s">
        <v>591</v>
      </c>
      <c r="AC4538" s="8" t="s">
        <v>592</v>
      </c>
      <c r="AD4538" s="8" t="s">
        <v>593</v>
      </c>
      <c r="AE4538" s="8" t="s">
        <v>582</v>
      </c>
      <c r="AF4538" s="1">
        <v>1</v>
      </c>
    </row>
    <row r="4539" ht="25" customHeight="1" spans="1:32">
      <c r="A4539" s="1">
        <f>COUNTIF(企业分类!A:A,AA4539)</f>
        <v>1</v>
      </c>
      <c r="B4539" s="6" t="str">
        <f t="shared" si="210"/>
        <v>30天内曾在线</v>
      </c>
      <c r="C4539" s="7">
        <v>45046.9999884259</v>
      </c>
      <c r="D4539" s="6">
        <f t="shared" si="211"/>
        <v>-10.6743981481486</v>
      </c>
      <c r="E4539" s="8" t="s">
        <v>21046</v>
      </c>
      <c r="F4539" s="8" t="s">
        <v>578</v>
      </c>
      <c r="G4539" s="8" t="s">
        <v>19</v>
      </c>
      <c r="H4539" s="8" t="s">
        <v>579</v>
      </c>
      <c r="I4539" s="8" t="s">
        <v>580</v>
      </c>
      <c r="J4539" s="8" t="s">
        <v>21047</v>
      </c>
      <c r="K4539" s="8" t="s">
        <v>582</v>
      </c>
      <c r="L4539" s="10" t="s">
        <v>21048</v>
      </c>
      <c r="M4539" s="11" t="str">
        <f t="shared" si="212"/>
        <v>2023/5/11 16:11:07</v>
      </c>
      <c r="N4539" s="12">
        <v>45057</v>
      </c>
      <c r="O4539" s="10" t="s">
        <v>21049</v>
      </c>
      <c r="P4539" s="8" t="s">
        <v>585</v>
      </c>
      <c r="Q4539" s="8" t="s">
        <v>21050</v>
      </c>
      <c r="R4539" s="8" t="s">
        <v>21051</v>
      </c>
      <c r="S4539" s="8" t="s">
        <v>724</v>
      </c>
      <c r="T4539" s="8" t="s">
        <v>725</v>
      </c>
      <c r="U4539" s="8" t="s">
        <v>726</v>
      </c>
      <c r="V4539" s="8" t="s">
        <v>582</v>
      </c>
      <c r="W4539" s="8" t="s">
        <v>582</v>
      </c>
      <c r="X4539" s="8" t="s">
        <v>582</v>
      </c>
      <c r="Y4539" s="8" t="s">
        <v>582</v>
      </c>
      <c r="Z4539" s="8" t="s">
        <v>582</v>
      </c>
      <c r="AA4539" s="8" t="s">
        <v>148</v>
      </c>
      <c r="AB4539" s="8" t="s">
        <v>591</v>
      </c>
      <c r="AC4539" s="8" t="s">
        <v>592</v>
      </c>
      <c r="AD4539" s="8" t="s">
        <v>593</v>
      </c>
      <c r="AE4539" s="8" t="s">
        <v>582</v>
      </c>
      <c r="AF4539" s="1">
        <v>1</v>
      </c>
    </row>
    <row r="4540" ht="25" customHeight="1" spans="1:32">
      <c r="A4540" s="1">
        <f>COUNTIF(企业分类!A:A,AA4540)</f>
        <v>1</v>
      </c>
      <c r="B4540" s="6" t="str">
        <f t="shared" si="210"/>
        <v>30天内曾在线</v>
      </c>
      <c r="C4540" s="7">
        <v>45046.9999884259</v>
      </c>
      <c r="D4540" s="6">
        <f t="shared" si="211"/>
        <v>-10.6923958333355</v>
      </c>
      <c r="E4540" s="8" t="s">
        <v>21052</v>
      </c>
      <c r="F4540" s="8" t="s">
        <v>578</v>
      </c>
      <c r="G4540" s="8" t="s">
        <v>19</v>
      </c>
      <c r="H4540" s="8" t="s">
        <v>579</v>
      </c>
      <c r="I4540" s="8" t="s">
        <v>580</v>
      </c>
      <c r="J4540" s="8" t="s">
        <v>21053</v>
      </c>
      <c r="K4540" s="8" t="s">
        <v>582</v>
      </c>
      <c r="L4540" s="10" t="s">
        <v>2063</v>
      </c>
      <c r="M4540" s="11" t="str">
        <f t="shared" si="212"/>
        <v>2023/5/11 16:37:02</v>
      </c>
      <c r="N4540" s="12">
        <v>45057</v>
      </c>
      <c r="O4540" s="10" t="s">
        <v>2064</v>
      </c>
      <c r="P4540" s="8" t="s">
        <v>585</v>
      </c>
      <c r="Q4540" s="8" t="s">
        <v>21054</v>
      </c>
      <c r="R4540" s="8" t="s">
        <v>21054</v>
      </c>
      <c r="S4540" s="8" t="s">
        <v>637</v>
      </c>
      <c r="T4540" s="8" t="s">
        <v>638</v>
      </c>
      <c r="U4540" s="8" t="s">
        <v>639</v>
      </c>
      <c r="V4540" s="8" t="s">
        <v>582</v>
      </c>
      <c r="W4540" s="8" t="s">
        <v>582</v>
      </c>
      <c r="X4540" s="8" t="s">
        <v>582</v>
      </c>
      <c r="Y4540" s="8" t="s">
        <v>582</v>
      </c>
      <c r="Z4540" s="8" t="s">
        <v>582</v>
      </c>
      <c r="AA4540" s="8" t="s">
        <v>422</v>
      </c>
      <c r="AB4540" s="8" t="s">
        <v>591</v>
      </c>
      <c r="AC4540" s="8" t="s">
        <v>690</v>
      </c>
      <c r="AD4540" s="8" t="s">
        <v>593</v>
      </c>
      <c r="AE4540" s="8" t="s">
        <v>582</v>
      </c>
      <c r="AF4540" s="1">
        <v>1</v>
      </c>
    </row>
    <row r="4541" ht="25" customHeight="1" spans="1:32">
      <c r="A4541" s="1">
        <f>COUNTIF(企业分类!A:A,AA4541)</f>
        <v>1</v>
      </c>
      <c r="B4541" s="6" t="str">
        <f t="shared" si="210"/>
        <v>30天内曾在线</v>
      </c>
      <c r="C4541" s="7">
        <v>45046.9999884259</v>
      </c>
      <c r="D4541" s="6">
        <f t="shared" si="211"/>
        <v>-10.6923148148198</v>
      </c>
      <c r="E4541" s="8" t="s">
        <v>21055</v>
      </c>
      <c r="F4541" s="8" t="s">
        <v>578</v>
      </c>
      <c r="G4541" s="8" t="s">
        <v>19</v>
      </c>
      <c r="H4541" s="8" t="s">
        <v>579</v>
      </c>
      <c r="I4541" s="8" t="s">
        <v>580</v>
      </c>
      <c r="J4541" s="8" t="s">
        <v>21056</v>
      </c>
      <c r="K4541" s="8" t="s">
        <v>582</v>
      </c>
      <c r="L4541" s="10" t="s">
        <v>2115</v>
      </c>
      <c r="M4541" s="11" t="str">
        <f t="shared" si="212"/>
        <v>2023/5/11 16:36:55</v>
      </c>
      <c r="N4541" s="12">
        <v>45057</v>
      </c>
      <c r="O4541" s="10" t="s">
        <v>2116</v>
      </c>
      <c r="P4541" s="8" t="s">
        <v>585</v>
      </c>
      <c r="Q4541" s="8" t="s">
        <v>21057</v>
      </c>
      <c r="R4541" s="8" t="s">
        <v>21058</v>
      </c>
      <c r="S4541" s="8" t="s">
        <v>600</v>
      </c>
      <c r="T4541" s="8" t="s">
        <v>601</v>
      </c>
      <c r="U4541" s="8" t="s">
        <v>602</v>
      </c>
      <c r="V4541" s="8" t="s">
        <v>582</v>
      </c>
      <c r="W4541" s="8" t="s">
        <v>582</v>
      </c>
      <c r="X4541" s="8" t="s">
        <v>582</v>
      </c>
      <c r="Y4541" s="8" t="s">
        <v>582</v>
      </c>
      <c r="Z4541" s="8" t="s">
        <v>582</v>
      </c>
      <c r="AA4541" s="8" t="s">
        <v>222</v>
      </c>
      <c r="AB4541" s="8" t="s">
        <v>591</v>
      </c>
      <c r="AC4541" s="8" t="s">
        <v>1166</v>
      </c>
      <c r="AD4541" s="8" t="s">
        <v>593</v>
      </c>
      <c r="AE4541" s="8" t="s">
        <v>582</v>
      </c>
      <c r="AF4541" s="1">
        <v>1</v>
      </c>
    </row>
    <row r="4542" ht="25" customHeight="1" spans="1:32">
      <c r="A4542" s="1">
        <f>COUNTIF(企业分类!A:A,AA4542)</f>
        <v>1</v>
      </c>
      <c r="B4542" s="6" t="str">
        <f t="shared" si="210"/>
        <v>30天内曾在线</v>
      </c>
      <c r="C4542" s="7">
        <v>45046.9999884259</v>
      </c>
      <c r="D4542" s="6">
        <f t="shared" si="211"/>
        <v>-10.691412037042</v>
      </c>
      <c r="E4542" s="8" t="s">
        <v>21059</v>
      </c>
      <c r="F4542" s="8" t="s">
        <v>578</v>
      </c>
      <c r="G4542" s="8" t="s">
        <v>19</v>
      </c>
      <c r="H4542" s="8" t="s">
        <v>579</v>
      </c>
      <c r="I4542" s="8" t="s">
        <v>580</v>
      </c>
      <c r="J4542" s="8" t="s">
        <v>21060</v>
      </c>
      <c r="K4542" s="8" t="s">
        <v>582</v>
      </c>
      <c r="L4542" s="10" t="s">
        <v>5457</v>
      </c>
      <c r="M4542" s="11" t="str">
        <f t="shared" si="212"/>
        <v>2023/5/11 16:35:37</v>
      </c>
      <c r="N4542" s="12">
        <v>45057</v>
      </c>
      <c r="O4542" s="10" t="s">
        <v>5458</v>
      </c>
      <c r="P4542" s="8" t="s">
        <v>585</v>
      </c>
      <c r="Q4542" s="8" t="s">
        <v>21061</v>
      </c>
      <c r="R4542" s="8" t="s">
        <v>21062</v>
      </c>
      <c r="S4542" s="8" t="s">
        <v>588</v>
      </c>
      <c r="T4542" s="8" t="s">
        <v>589</v>
      </c>
      <c r="U4542" s="8" t="s">
        <v>590</v>
      </c>
      <c r="V4542" s="8" t="s">
        <v>582</v>
      </c>
      <c r="W4542" s="8" t="s">
        <v>582</v>
      </c>
      <c r="X4542" s="8" t="s">
        <v>582</v>
      </c>
      <c r="Y4542" s="8" t="s">
        <v>582</v>
      </c>
      <c r="Z4542" s="8" t="s">
        <v>582</v>
      </c>
      <c r="AA4542" s="8" t="s">
        <v>326</v>
      </c>
      <c r="AB4542" s="8" t="s">
        <v>591</v>
      </c>
      <c r="AC4542" s="8" t="s">
        <v>619</v>
      </c>
      <c r="AD4542" s="8" t="s">
        <v>593</v>
      </c>
      <c r="AE4542" s="8" t="s">
        <v>582</v>
      </c>
      <c r="AF4542" s="1">
        <v>1</v>
      </c>
    </row>
    <row r="4543" ht="25" customHeight="1" spans="1:32">
      <c r="A4543" s="1">
        <f>COUNTIF(企业分类!A:A,AA4543)</f>
        <v>1</v>
      </c>
      <c r="B4543" s="6" t="str">
        <f t="shared" si="210"/>
        <v>30天内曾在线</v>
      </c>
      <c r="C4543" s="7">
        <v>45046.9999884259</v>
      </c>
      <c r="D4543" s="6">
        <f t="shared" si="211"/>
        <v>-10.6919907407428</v>
      </c>
      <c r="E4543" s="8" t="s">
        <v>21063</v>
      </c>
      <c r="F4543" s="8" t="s">
        <v>578</v>
      </c>
      <c r="G4543" s="8" t="s">
        <v>19</v>
      </c>
      <c r="H4543" s="8" t="s">
        <v>579</v>
      </c>
      <c r="I4543" s="8" t="s">
        <v>580</v>
      </c>
      <c r="J4543" s="8" t="s">
        <v>21064</v>
      </c>
      <c r="K4543" s="8" t="s">
        <v>582</v>
      </c>
      <c r="L4543" s="10" t="s">
        <v>2170</v>
      </c>
      <c r="M4543" s="11" t="str">
        <f t="shared" si="212"/>
        <v>2023/5/11 16:36:27</v>
      </c>
      <c r="N4543" s="12">
        <v>45057</v>
      </c>
      <c r="O4543" s="10" t="s">
        <v>2171</v>
      </c>
      <c r="P4543" s="8" t="s">
        <v>585</v>
      </c>
      <c r="Q4543" s="8" t="s">
        <v>21065</v>
      </c>
      <c r="R4543" s="8" t="s">
        <v>21065</v>
      </c>
      <c r="S4543" s="8" t="s">
        <v>637</v>
      </c>
      <c r="T4543" s="8" t="s">
        <v>638</v>
      </c>
      <c r="U4543" s="8" t="s">
        <v>639</v>
      </c>
      <c r="V4543" s="8" t="s">
        <v>582</v>
      </c>
      <c r="W4543" s="8" t="s">
        <v>582</v>
      </c>
      <c r="X4543" s="8" t="s">
        <v>582</v>
      </c>
      <c r="Y4543" s="8" t="s">
        <v>582</v>
      </c>
      <c r="Z4543" s="8" t="s">
        <v>582</v>
      </c>
      <c r="AA4543" s="8" t="s">
        <v>152</v>
      </c>
      <c r="AB4543" s="8" t="s">
        <v>591</v>
      </c>
      <c r="AC4543" s="8" t="s">
        <v>657</v>
      </c>
      <c r="AD4543" s="8" t="s">
        <v>593</v>
      </c>
      <c r="AE4543" s="8" t="s">
        <v>582</v>
      </c>
      <c r="AF4543" s="1">
        <v>1</v>
      </c>
    </row>
    <row r="4544" ht="25" customHeight="1" spans="1:32">
      <c r="A4544" s="1">
        <f>COUNTIF(企业分类!A:A,AA4544)</f>
        <v>1</v>
      </c>
      <c r="B4544" s="6" t="str">
        <f t="shared" si="210"/>
        <v>30天内曾在线</v>
      </c>
      <c r="C4544" s="7">
        <v>45046.9999884259</v>
      </c>
      <c r="D4544" s="6">
        <f t="shared" si="211"/>
        <v>4.50509259258979</v>
      </c>
      <c r="E4544" s="8" t="s">
        <v>21066</v>
      </c>
      <c r="F4544" s="8" t="s">
        <v>578</v>
      </c>
      <c r="G4544" s="8" t="s">
        <v>19</v>
      </c>
      <c r="H4544" s="8" t="s">
        <v>579</v>
      </c>
      <c r="I4544" s="8" t="s">
        <v>580</v>
      </c>
      <c r="J4544" s="8" t="s">
        <v>21067</v>
      </c>
      <c r="K4544" s="8" t="s">
        <v>582</v>
      </c>
      <c r="L4544" s="10" t="s">
        <v>21068</v>
      </c>
      <c r="M4544" s="11" t="str">
        <f t="shared" si="212"/>
        <v>2023/4/26 11:52:39</v>
      </c>
      <c r="N4544" s="12">
        <v>45042</v>
      </c>
      <c r="O4544" s="10" t="s">
        <v>6896</v>
      </c>
      <c r="P4544" s="8" t="s">
        <v>585</v>
      </c>
      <c r="Q4544" s="8" t="s">
        <v>21069</v>
      </c>
      <c r="R4544" s="8" t="s">
        <v>21070</v>
      </c>
      <c r="S4544" s="8" t="s">
        <v>600</v>
      </c>
      <c r="T4544" s="8" t="s">
        <v>601</v>
      </c>
      <c r="U4544" s="8" t="s">
        <v>602</v>
      </c>
      <c r="V4544" s="8" t="s">
        <v>582</v>
      </c>
      <c r="W4544" s="8" t="s">
        <v>582</v>
      </c>
      <c r="X4544" s="8" t="s">
        <v>582</v>
      </c>
      <c r="Y4544" s="8" t="s">
        <v>582</v>
      </c>
      <c r="Z4544" s="8" t="s">
        <v>582</v>
      </c>
      <c r="AA4544" s="8" t="s">
        <v>228</v>
      </c>
      <c r="AB4544" s="8" t="s">
        <v>591</v>
      </c>
      <c r="AC4544" s="8" t="s">
        <v>592</v>
      </c>
      <c r="AD4544" s="8" t="s">
        <v>593</v>
      </c>
      <c r="AE4544" s="8" t="s">
        <v>582</v>
      </c>
      <c r="AF4544" s="1">
        <v>1</v>
      </c>
    </row>
    <row r="4545" ht="25" customHeight="1" spans="1:32">
      <c r="A4545" s="1">
        <f>COUNTIF(企业分类!A:A,AA4545)</f>
        <v>1</v>
      </c>
      <c r="B4545" s="6" t="str">
        <f t="shared" si="210"/>
        <v>从不在线</v>
      </c>
      <c r="C4545" s="7">
        <v>45046.9999884259</v>
      </c>
      <c r="D4545" s="6">
        <f t="shared" si="211"/>
        <v>45046.9999884259</v>
      </c>
      <c r="E4545" s="8" t="s">
        <v>21071</v>
      </c>
      <c r="F4545" s="8" t="s">
        <v>578</v>
      </c>
      <c r="G4545" s="8" t="s">
        <v>19</v>
      </c>
      <c r="H4545" s="8" t="s">
        <v>579</v>
      </c>
      <c r="I4545" s="8" t="s">
        <v>580</v>
      </c>
      <c r="J4545" s="8" t="s">
        <v>21072</v>
      </c>
      <c r="K4545" s="8" t="s">
        <v>582</v>
      </c>
      <c r="L4545" s="10" t="s">
        <v>582</v>
      </c>
      <c r="M4545" s="11"/>
      <c r="N4545" s="10"/>
      <c r="O4545" s="10"/>
      <c r="P4545" s="8" t="s">
        <v>585</v>
      </c>
      <c r="Q4545" s="8" t="s">
        <v>21073</v>
      </c>
      <c r="R4545" s="8" t="s">
        <v>21074</v>
      </c>
      <c r="S4545" s="8" t="s">
        <v>600</v>
      </c>
      <c r="T4545" s="8" t="s">
        <v>601</v>
      </c>
      <c r="U4545" s="8" t="s">
        <v>602</v>
      </c>
      <c r="V4545" s="8" t="s">
        <v>582</v>
      </c>
      <c r="W4545" s="8" t="s">
        <v>582</v>
      </c>
      <c r="X4545" s="8" t="s">
        <v>582</v>
      </c>
      <c r="Y4545" s="8" t="s">
        <v>582</v>
      </c>
      <c r="Z4545" s="8" t="s">
        <v>582</v>
      </c>
      <c r="AA4545" s="8" t="s">
        <v>315</v>
      </c>
      <c r="AB4545" s="8" t="s">
        <v>591</v>
      </c>
      <c r="AC4545" s="8" t="s">
        <v>603</v>
      </c>
      <c r="AD4545" s="8" t="s">
        <v>593</v>
      </c>
      <c r="AE4545" s="8" t="s">
        <v>582</v>
      </c>
      <c r="AF4545" s="1">
        <v>1</v>
      </c>
    </row>
    <row r="4546" ht="25" customHeight="1" spans="1:32">
      <c r="A4546" s="1">
        <f>COUNTIF(企业分类!A:A,AA4546)</f>
        <v>1</v>
      </c>
      <c r="B4546" s="6" t="str">
        <f t="shared" si="210"/>
        <v>30天内曾在线</v>
      </c>
      <c r="C4546" s="7">
        <v>45046.9999884259</v>
      </c>
      <c r="D4546" s="6">
        <f t="shared" si="211"/>
        <v>-10.6923726851892</v>
      </c>
      <c r="E4546" s="8" t="s">
        <v>21075</v>
      </c>
      <c r="F4546" s="8" t="s">
        <v>578</v>
      </c>
      <c r="G4546" s="8" t="s">
        <v>19</v>
      </c>
      <c r="H4546" s="8" t="s">
        <v>579</v>
      </c>
      <c r="I4546" s="8" t="s">
        <v>580</v>
      </c>
      <c r="J4546" s="8" t="s">
        <v>21076</v>
      </c>
      <c r="K4546" s="8" t="s">
        <v>582</v>
      </c>
      <c r="L4546" s="10" t="s">
        <v>615</v>
      </c>
      <c r="M4546" s="11" t="str">
        <f t="shared" si="212"/>
        <v>2023/5/11 16:37:00</v>
      </c>
      <c r="N4546" s="12">
        <v>45057</v>
      </c>
      <c r="O4546" s="10" t="s">
        <v>616</v>
      </c>
      <c r="P4546" s="8" t="s">
        <v>585</v>
      </c>
      <c r="Q4546" s="8" t="s">
        <v>21077</v>
      </c>
      <c r="R4546" s="8" t="s">
        <v>21078</v>
      </c>
      <c r="S4546" s="8" t="s">
        <v>648</v>
      </c>
      <c r="T4546" s="8" t="s">
        <v>649</v>
      </c>
      <c r="U4546" s="8" t="s">
        <v>650</v>
      </c>
      <c r="V4546" s="8" t="s">
        <v>582</v>
      </c>
      <c r="W4546" s="8" t="s">
        <v>582</v>
      </c>
      <c r="X4546" s="8" t="s">
        <v>582</v>
      </c>
      <c r="Y4546" s="8" t="s">
        <v>582</v>
      </c>
      <c r="Z4546" s="8" t="s">
        <v>582</v>
      </c>
      <c r="AA4546" s="8" t="s">
        <v>459</v>
      </c>
      <c r="AB4546" s="8" t="s">
        <v>591</v>
      </c>
      <c r="AC4546" s="8" t="s">
        <v>582</v>
      </c>
      <c r="AD4546" s="8" t="s">
        <v>593</v>
      </c>
      <c r="AE4546" s="8" t="s">
        <v>582</v>
      </c>
      <c r="AF4546" s="1">
        <v>1</v>
      </c>
    </row>
    <row r="4547" ht="25" customHeight="1" spans="1:32">
      <c r="A4547" s="1">
        <f>COUNTIF(企业分类!A:A,AA4547)</f>
        <v>1</v>
      </c>
      <c r="B4547" s="6" t="str">
        <f t="shared" ref="B4547:B4610" si="213">IF(M4547="","从不在线",IF(D4547&lt;30,"30天内曾在线",IF(D4547&lt;=60,"30-60天不在线",IF(D4547&lt;=180,"60-180天不在线","大于180天不在线"))))</f>
        <v>30天内曾在线</v>
      </c>
      <c r="C4547" s="7">
        <v>45046.9999884259</v>
      </c>
      <c r="D4547" s="6">
        <f t="shared" ref="D4547:D4610" si="214">C4547-M4547</f>
        <v>-3.54517361111357</v>
      </c>
      <c r="E4547" s="8" t="s">
        <v>21079</v>
      </c>
      <c r="F4547" s="8" t="s">
        <v>578</v>
      </c>
      <c r="G4547" s="8" t="s">
        <v>19</v>
      </c>
      <c r="H4547" s="8" t="s">
        <v>579</v>
      </c>
      <c r="I4547" s="8" t="s">
        <v>580</v>
      </c>
      <c r="J4547" s="8" t="s">
        <v>21080</v>
      </c>
      <c r="K4547" s="8" t="s">
        <v>582</v>
      </c>
      <c r="L4547" s="10" t="s">
        <v>21081</v>
      </c>
      <c r="M4547" s="11" t="str">
        <f t="shared" ref="M4547:M4610" si="215">TEXT(N4547,"yyyy/m/d")&amp;" "&amp;TEXT(O4547,"h:mm:ss")</f>
        <v>2023/5/4 13:05:02</v>
      </c>
      <c r="N4547" s="12">
        <v>45050</v>
      </c>
      <c r="O4547" s="10" t="s">
        <v>21082</v>
      </c>
      <c r="P4547" s="8" t="s">
        <v>585</v>
      </c>
      <c r="Q4547" s="8" t="s">
        <v>21083</v>
      </c>
      <c r="R4547" s="8" t="s">
        <v>21084</v>
      </c>
      <c r="S4547" s="8" t="s">
        <v>588</v>
      </c>
      <c r="T4547" s="8" t="s">
        <v>589</v>
      </c>
      <c r="U4547" s="8" t="s">
        <v>590</v>
      </c>
      <c r="V4547" s="8" t="s">
        <v>582</v>
      </c>
      <c r="W4547" s="8" t="s">
        <v>582</v>
      </c>
      <c r="X4547" s="8" t="s">
        <v>582</v>
      </c>
      <c r="Y4547" s="8" t="s">
        <v>582</v>
      </c>
      <c r="Z4547" s="8" t="s">
        <v>582</v>
      </c>
      <c r="AA4547" s="8" t="s">
        <v>434</v>
      </c>
      <c r="AB4547" s="8" t="s">
        <v>591</v>
      </c>
      <c r="AC4547" s="8" t="s">
        <v>592</v>
      </c>
      <c r="AD4547" s="8" t="s">
        <v>593</v>
      </c>
      <c r="AE4547" s="8" t="s">
        <v>582</v>
      </c>
      <c r="AF4547" s="1">
        <v>1</v>
      </c>
    </row>
    <row r="4548" ht="25" customHeight="1" spans="1:32">
      <c r="A4548" s="1">
        <f>COUNTIF(企业分类!A:A,AA4548)</f>
        <v>1</v>
      </c>
      <c r="B4548" s="6" t="str">
        <f t="shared" si="213"/>
        <v>30天内曾在线</v>
      </c>
      <c r="C4548" s="7">
        <v>45046.9999884259</v>
      </c>
      <c r="D4548" s="6">
        <f t="shared" si="214"/>
        <v>-10.6919907407428</v>
      </c>
      <c r="E4548" s="8" t="s">
        <v>21085</v>
      </c>
      <c r="F4548" s="8" t="s">
        <v>578</v>
      </c>
      <c r="G4548" s="8" t="s">
        <v>19</v>
      </c>
      <c r="H4548" s="8" t="s">
        <v>579</v>
      </c>
      <c r="I4548" s="8" t="s">
        <v>580</v>
      </c>
      <c r="J4548" s="8" t="s">
        <v>21086</v>
      </c>
      <c r="K4548" s="8" t="s">
        <v>582</v>
      </c>
      <c r="L4548" s="10" t="s">
        <v>2170</v>
      </c>
      <c r="M4548" s="11" t="str">
        <f t="shared" si="215"/>
        <v>2023/5/11 16:36:27</v>
      </c>
      <c r="N4548" s="12">
        <v>45057</v>
      </c>
      <c r="O4548" s="10" t="s">
        <v>2171</v>
      </c>
      <c r="P4548" s="8" t="s">
        <v>585</v>
      </c>
      <c r="Q4548" s="8" t="s">
        <v>21087</v>
      </c>
      <c r="R4548" s="8" t="s">
        <v>21088</v>
      </c>
      <c r="S4548" s="8" t="s">
        <v>600</v>
      </c>
      <c r="T4548" s="8" t="s">
        <v>601</v>
      </c>
      <c r="U4548" s="8" t="s">
        <v>602</v>
      </c>
      <c r="V4548" s="8" t="s">
        <v>582</v>
      </c>
      <c r="W4548" s="8" t="s">
        <v>582</v>
      </c>
      <c r="X4548" s="8" t="s">
        <v>582</v>
      </c>
      <c r="Y4548" s="8" t="s">
        <v>582</v>
      </c>
      <c r="Z4548" s="8" t="s">
        <v>582</v>
      </c>
      <c r="AA4548" s="8" t="s">
        <v>164</v>
      </c>
      <c r="AB4548" s="8" t="s">
        <v>591</v>
      </c>
      <c r="AC4548" s="8" t="s">
        <v>592</v>
      </c>
      <c r="AD4548" s="8" t="s">
        <v>593</v>
      </c>
      <c r="AE4548" s="8" t="s">
        <v>582</v>
      </c>
      <c r="AF4548" s="1">
        <v>1</v>
      </c>
    </row>
    <row r="4549" ht="25" customHeight="1" spans="1:32">
      <c r="A4549" s="1">
        <f>COUNTIF(企业分类!A:A,AA4549)</f>
        <v>1</v>
      </c>
      <c r="B4549" s="6" t="str">
        <f t="shared" si="213"/>
        <v>30天内曾在线</v>
      </c>
      <c r="C4549" s="7">
        <v>45046.9999884259</v>
      </c>
      <c r="D4549" s="6">
        <f t="shared" si="214"/>
        <v>-10.6912847222266</v>
      </c>
      <c r="E4549" s="8" t="s">
        <v>21089</v>
      </c>
      <c r="F4549" s="8" t="s">
        <v>578</v>
      </c>
      <c r="G4549" s="8" t="s">
        <v>19</v>
      </c>
      <c r="H4549" s="8" t="s">
        <v>579</v>
      </c>
      <c r="I4549" s="8" t="s">
        <v>580</v>
      </c>
      <c r="J4549" s="8" t="s">
        <v>21090</v>
      </c>
      <c r="K4549" s="8" t="s">
        <v>582</v>
      </c>
      <c r="L4549" s="10" t="s">
        <v>1670</v>
      </c>
      <c r="M4549" s="11" t="str">
        <f t="shared" si="215"/>
        <v>2023/5/11 16:35:26</v>
      </c>
      <c r="N4549" s="12">
        <v>45057</v>
      </c>
      <c r="O4549" s="10" t="s">
        <v>1671</v>
      </c>
      <c r="P4549" s="8" t="s">
        <v>585</v>
      </c>
      <c r="Q4549" s="8" t="s">
        <v>21091</v>
      </c>
      <c r="R4549" s="8" t="s">
        <v>21092</v>
      </c>
      <c r="S4549" s="8" t="s">
        <v>600</v>
      </c>
      <c r="T4549" s="8" t="s">
        <v>601</v>
      </c>
      <c r="U4549" s="8" t="s">
        <v>602</v>
      </c>
      <c r="V4549" s="8" t="s">
        <v>582</v>
      </c>
      <c r="W4549" s="8" t="s">
        <v>582</v>
      </c>
      <c r="X4549" s="8" t="s">
        <v>582</v>
      </c>
      <c r="Y4549" s="8" t="s">
        <v>582</v>
      </c>
      <c r="Z4549" s="8" t="s">
        <v>582</v>
      </c>
      <c r="AA4549" s="8" t="s">
        <v>228</v>
      </c>
      <c r="AB4549" s="8" t="s">
        <v>591</v>
      </c>
      <c r="AC4549" s="8" t="s">
        <v>592</v>
      </c>
      <c r="AD4549" s="8" t="s">
        <v>593</v>
      </c>
      <c r="AE4549" s="8" t="s">
        <v>582</v>
      </c>
      <c r="AF4549" s="1">
        <v>1</v>
      </c>
    </row>
    <row r="4550" ht="25" customHeight="1" spans="1:32">
      <c r="A4550" s="1">
        <f>COUNTIF(企业分类!A:A,AA4550)</f>
        <v>1</v>
      </c>
      <c r="B4550" s="6" t="str">
        <f t="shared" si="213"/>
        <v>30天内曾在线</v>
      </c>
      <c r="C4550" s="7">
        <v>45046.9999884259</v>
      </c>
      <c r="D4550" s="6">
        <f t="shared" si="214"/>
        <v>-10.6911805555574</v>
      </c>
      <c r="E4550" s="8" t="s">
        <v>21093</v>
      </c>
      <c r="F4550" s="8" t="s">
        <v>578</v>
      </c>
      <c r="G4550" s="8" t="s">
        <v>19</v>
      </c>
      <c r="H4550" s="8" t="s">
        <v>579</v>
      </c>
      <c r="I4550" s="8" t="s">
        <v>580</v>
      </c>
      <c r="J4550" s="8" t="s">
        <v>21094</v>
      </c>
      <c r="K4550" s="8" t="s">
        <v>582</v>
      </c>
      <c r="L4550" s="10" t="s">
        <v>607</v>
      </c>
      <c r="M4550" s="11" t="str">
        <f t="shared" si="215"/>
        <v>2023/5/11 16:35:17</v>
      </c>
      <c r="N4550" s="12">
        <v>45057</v>
      </c>
      <c r="O4550" s="10" t="s">
        <v>608</v>
      </c>
      <c r="P4550" s="8" t="s">
        <v>585</v>
      </c>
      <c r="Q4550" s="8" t="s">
        <v>21095</v>
      </c>
      <c r="R4550" s="8" t="s">
        <v>21096</v>
      </c>
      <c r="S4550" s="8" t="s">
        <v>600</v>
      </c>
      <c r="T4550" s="8" t="s">
        <v>601</v>
      </c>
      <c r="U4550" s="8" t="s">
        <v>602</v>
      </c>
      <c r="V4550" s="8" t="s">
        <v>582</v>
      </c>
      <c r="W4550" s="8" t="s">
        <v>582</v>
      </c>
      <c r="X4550" s="8" t="s">
        <v>582</v>
      </c>
      <c r="Y4550" s="8" t="s">
        <v>582</v>
      </c>
      <c r="Z4550" s="8" t="s">
        <v>582</v>
      </c>
      <c r="AA4550" s="8" t="s">
        <v>228</v>
      </c>
      <c r="AB4550" s="8" t="s">
        <v>591</v>
      </c>
      <c r="AC4550" s="8" t="s">
        <v>592</v>
      </c>
      <c r="AD4550" s="8" t="s">
        <v>593</v>
      </c>
      <c r="AE4550" s="8" t="s">
        <v>582</v>
      </c>
      <c r="AF4550" s="1">
        <v>1</v>
      </c>
    </row>
    <row r="4551" ht="25" customHeight="1" spans="1:32">
      <c r="A4551" s="1">
        <f>COUNTIF(企业分类!A:A,AA4551)</f>
        <v>1</v>
      </c>
      <c r="B4551" s="6" t="str">
        <f t="shared" si="213"/>
        <v>30天内曾在线</v>
      </c>
      <c r="C4551" s="7">
        <v>45046.9999884259</v>
      </c>
      <c r="D4551" s="6">
        <f t="shared" si="214"/>
        <v>-10.6909953703725</v>
      </c>
      <c r="E4551" s="8" t="s">
        <v>21097</v>
      </c>
      <c r="F4551" s="8" t="s">
        <v>578</v>
      </c>
      <c r="G4551" s="8" t="s">
        <v>19</v>
      </c>
      <c r="H4551" s="8" t="s">
        <v>579</v>
      </c>
      <c r="I4551" s="8" t="s">
        <v>580</v>
      </c>
      <c r="J4551" s="8" t="s">
        <v>21098</v>
      </c>
      <c r="K4551" s="8" t="s">
        <v>582</v>
      </c>
      <c r="L4551" s="10" t="s">
        <v>7858</v>
      </c>
      <c r="M4551" s="11" t="str">
        <f t="shared" si="215"/>
        <v>2023/5/11 16:35:01</v>
      </c>
      <c r="N4551" s="12">
        <v>45057</v>
      </c>
      <c r="O4551" s="10" t="s">
        <v>7859</v>
      </c>
      <c r="P4551" s="8" t="s">
        <v>585</v>
      </c>
      <c r="Q4551" s="8" t="s">
        <v>21099</v>
      </c>
      <c r="R4551" s="8" t="s">
        <v>21100</v>
      </c>
      <c r="S4551" s="8" t="s">
        <v>626</v>
      </c>
      <c r="T4551" s="8" t="s">
        <v>627</v>
      </c>
      <c r="U4551" s="8" t="s">
        <v>628</v>
      </c>
      <c r="V4551" s="8" t="s">
        <v>582</v>
      </c>
      <c r="W4551" s="8" t="s">
        <v>582</v>
      </c>
      <c r="X4551" s="8" t="s">
        <v>582</v>
      </c>
      <c r="Y4551" s="8" t="s">
        <v>582</v>
      </c>
      <c r="Z4551" s="8" t="s">
        <v>582</v>
      </c>
      <c r="AA4551" s="8" t="s">
        <v>134</v>
      </c>
      <c r="AB4551" s="8" t="s">
        <v>591</v>
      </c>
      <c r="AC4551" s="8" t="s">
        <v>690</v>
      </c>
      <c r="AD4551" s="8" t="s">
        <v>593</v>
      </c>
      <c r="AE4551" s="8" t="s">
        <v>604</v>
      </c>
      <c r="AF4551" s="1">
        <v>1</v>
      </c>
    </row>
    <row r="4552" ht="25" customHeight="1" spans="1:32">
      <c r="A4552" s="1">
        <f>COUNTIF(企业分类!A:A,AA4552)</f>
        <v>1</v>
      </c>
      <c r="B4552" s="6" t="str">
        <f t="shared" si="213"/>
        <v>30天内曾在线</v>
      </c>
      <c r="C4552" s="7">
        <v>45046.9999884259</v>
      </c>
      <c r="D4552" s="6">
        <f t="shared" si="214"/>
        <v>-10.6771990740745</v>
      </c>
      <c r="E4552" s="8" t="s">
        <v>21101</v>
      </c>
      <c r="F4552" s="8" t="s">
        <v>578</v>
      </c>
      <c r="G4552" s="8" t="s">
        <v>19</v>
      </c>
      <c r="H4552" s="8" t="s">
        <v>579</v>
      </c>
      <c r="I4552" s="8" t="s">
        <v>580</v>
      </c>
      <c r="J4552" s="8" t="s">
        <v>21102</v>
      </c>
      <c r="K4552" s="8" t="s">
        <v>582</v>
      </c>
      <c r="L4552" s="10" t="s">
        <v>21103</v>
      </c>
      <c r="M4552" s="11" t="str">
        <f t="shared" si="215"/>
        <v>2023/5/11 16:15:09</v>
      </c>
      <c r="N4552" s="12">
        <v>45057</v>
      </c>
      <c r="O4552" s="10" t="s">
        <v>21104</v>
      </c>
      <c r="P4552" s="8" t="s">
        <v>585</v>
      </c>
      <c r="Q4552" s="8" t="s">
        <v>21105</v>
      </c>
      <c r="R4552" s="8" t="s">
        <v>21106</v>
      </c>
      <c r="S4552" s="8" t="s">
        <v>626</v>
      </c>
      <c r="T4552" s="8" t="s">
        <v>627</v>
      </c>
      <c r="U4552" s="8" t="s">
        <v>628</v>
      </c>
      <c r="V4552" s="8" t="s">
        <v>582</v>
      </c>
      <c r="W4552" s="8" t="s">
        <v>582</v>
      </c>
      <c r="X4552" s="8" t="s">
        <v>582</v>
      </c>
      <c r="Y4552" s="8" t="s">
        <v>582</v>
      </c>
      <c r="Z4552" s="8" t="s">
        <v>582</v>
      </c>
      <c r="AA4552" s="8" t="s">
        <v>47</v>
      </c>
      <c r="AB4552" s="8" t="s">
        <v>591</v>
      </c>
      <c r="AC4552" s="8" t="s">
        <v>690</v>
      </c>
      <c r="AD4552" s="8" t="s">
        <v>593</v>
      </c>
      <c r="AE4552" s="8" t="s">
        <v>582</v>
      </c>
      <c r="AF4552" s="1">
        <v>1</v>
      </c>
    </row>
    <row r="4553" ht="25" customHeight="1" spans="1:32">
      <c r="A4553" s="1">
        <f>COUNTIF(企业分类!A:A,AA4553)</f>
        <v>1</v>
      </c>
      <c r="B4553" s="6" t="str">
        <f t="shared" si="213"/>
        <v>30天内曾在线</v>
      </c>
      <c r="C4553" s="7">
        <v>45046.9999884259</v>
      </c>
      <c r="D4553" s="6">
        <f t="shared" si="214"/>
        <v>-10.6593287037031</v>
      </c>
      <c r="E4553" s="8" t="s">
        <v>21107</v>
      </c>
      <c r="F4553" s="8" t="s">
        <v>578</v>
      </c>
      <c r="G4553" s="8" t="s">
        <v>19</v>
      </c>
      <c r="H4553" s="8" t="s">
        <v>579</v>
      </c>
      <c r="I4553" s="8" t="s">
        <v>580</v>
      </c>
      <c r="J4553" s="8" t="s">
        <v>21108</v>
      </c>
      <c r="K4553" s="8" t="s">
        <v>582</v>
      </c>
      <c r="L4553" s="10" t="s">
        <v>21109</v>
      </c>
      <c r="M4553" s="11" t="str">
        <f t="shared" si="215"/>
        <v>2023/5/11 15:49:25</v>
      </c>
      <c r="N4553" s="12">
        <v>45057</v>
      </c>
      <c r="O4553" s="10" t="s">
        <v>21110</v>
      </c>
      <c r="P4553" s="8" t="s">
        <v>585</v>
      </c>
      <c r="Q4553" s="8" t="s">
        <v>21111</v>
      </c>
      <c r="R4553" s="8" t="s">
        <v>21112</v>
      </c>
      <c r="S4553" s="8" t="s">
        <v>626</v>
      </c>
      <c r="T4553" s="8" t="s">
        <v>627</v>
      </c>
      <c r="U4553" s="8" t="s">
        <v>628</v>
      </c>
      <c r="V4553" s="8" t="s">
        <v>582</v>
      </c>
      <c r="W4553" s="8" t="s">
        <v>582</v>
      </c>
      <c r="X4553" s="8" t="s">
        <v>582</v>
      </c>
      <c r="Y4553" s="8" t="s">
        <v>582</v>
      </c>
      <c r="Z4553" s="8" t="s">
        <v>582</v>
      </c>
      <c r="AA4553" s="8" t="s">
        <v>47</v>
      </c>
      <c r="AB4553" s="8" t="s">
        <v>591</v>
      </c>
      <c r="AC4553" s="8" t="s">
        <v>690</v>
      </c>
      <c r="AD4553" s="8" t="s">
        <v>593</v>
      </c>
      <c r="AE4553" s="8" t="s">
        <v>582</v>
      </c>
      <c r="AF4553" s="1">
        <v>1</v>
      </c>
    </row>
    <row r="4554" ht="25" customHeight="1" spans="1:32">
      <c r="A4554" s="1">
        <f>COUNTIF(企业分类!A:A,AA4554)</f>
        <v>1</v>
      </c>
      <c r="B4554" s="6" t="str">
        <f t="shared" si="213"/>
        <v>30天内曾在线</v>
      </c>
      <c r="C4554" s="7">
        <v>45046.9999884259</v>
      </c>
      <c r="D4554" s="6">
        <f t="shared" si="214"/>
        <v>-10.568414351852</v>
      </c>
      <c r="E4554" s="8" t="s">
        <v>21113</v>
      </c>
      <c r="F4554" s="8" t="s">
        <v>578</v>
      </c>
      <c r="G4554" s="8" t="s">
        <v>19</v>
      </c>
      <c r="H4554" s="8" t="s">
        <v>579</v>
      </c>
      <c r="I4554" s="8" t="s">
        <v>580</v>
      </c>
      <c r="J4554" s="8" t="s">
        <v>21114</v>
      </c>
      <c r="K4554" s="8" t="s">
        <v>582</v>
      </c>
      <c r="L4554" s="10" t="s">
        <v>21115</v>
      </c>
      <c r="M4554" s="11" t="str">
        <f t="shared" si="215"/>
        <v>2023/5/11 13:38:30</v>
      </c>
      <c r="N4554" s="12">
        <v>45057</v>
      </c>
      <c r="O4554" s="10" t="s">
        <v>21116</v>
      </c>
      <c r="P4554" s="8" t="s">
        <v>585</v>
      </c>
      <c r="Q4554" s="8" t="s">
        <v>21117</v>
      </c>
      <c r="R4554" s="8" t="s">
        <v>21118</v>
      </c>
      <c r="S4554" s="8" t="s">
        <v>626</v>
      </c>
      <c r="T4554" s="8" t="s">
        <v>627</v>
      </c>
      <c r="U4554" s="8" t="s">
        <v>628</v>
      </c>
      <c r="V4554" s="8" t="s">
        <v>582</v>
      </c>
      <c r="W4554" s="8" t="s">
        <v>582</v>
      </c>
      <c r="X4554" s="8" t="s">
        <v>582</v>
      </c>
      <c r="Y4554" s="8" t="s">
        <v>582</v>
      </c>
      <c r="Z4554" s="8" t="s">
        <v>582</v>
      </c>
      <c r="AA4554" s="8" t="s">
        <v>393</v>
      </c>
      <c r="AB4554" s="8" t="s">
        <v>591</v>
      </c>
      <c r="AC4554" s="8" t="s">
        <v>1166</v>
      </c>
      <c r="AD4554" s="8" t="s">
        <v>593</v>
      </c>
      <c r="AE4554" s="8" t="s">
        <v>582</v>
      </c>
      <c r="AF4554" s="1">
        <v>1</v>
      </c>
    </row>
    <row r="4555" ht="25" customHeight="1" spans="1:32">
      <c r="A4555" s="1">
        <f>COUNTIF(企业分类!A:A,AA4555)</f>
        <v>1</v>
      </c>
      <c r="B4555" s="6" t="str">
        <f t="shared" si="213"/>
        <v>30天内曾在线</v>
      </c>
      <c r="C4555" s="7">
        <v>45046.9999884259</v>
      </c>
      <c r="D4555" s="6">
        <f t="shared" si="214"/>
        <v>-10.6040856481486</v>
      </c>
      <c r="E4555" s="8" t="s">
        <v>21119</v>
      </c>
      <c r="F4555" s="8" t="s">
        <v>578</v>
      </c>
      <c r="G4555" s="8" t="s">
        <v>19</v>
      </c>
      <c r="H4555" s="8" t="s">
        <v>579</v>
      </c>
      <c r="I4555" s="8" t="s">
        <v>580</v>
      </c>
      <c r="J4555" s="8" t="s">
        <v>21120</v>
      </c>
      <c r="K4555" s="8" t="s">
        <v>582</v>
      </c>
      <c r="L4555" s="10" t="s">
        <v>21121</v>
      </c>
      <c r="M4555" s="11" t="str">
        <f t="shared" si="215"/>
        <v>2023/5/11 14:29:52</v>
      </c>
      <c r="N4555" s="12">
        <v>45057</v>
      </c>
      <c r="O4555" s="10" t="s">
        <v>21122</v>
      </c>
      <c r="P4555" s="8" t="s">
        <v>585</v>
      </c>
      <c r="Q4555" s="8" t="s">
        <v>21123</v>
      </c>
      <c r="R4555" s="8" t="s">
        <v>21124</v>
      </c>
      <c r="S4555" s="8" t="s">
        <v>626</v>
      </c>
      <c r="T4555" s="8" t="s">
        <v>627</v>
      </c>
      <c r="U4555" s="8" t="s">
        <v>628</v>
      </c>
      <c r="V4555" s="8" t="s">
        <v>582</v>
      </c>
      <c r="W4555" s="8" t="s">
        <v>582</v>
      </c>
      <c r="X4555" s="8" t="s">
        <v>582</v>
      </c>
      <c r="Y4555" s="8" t="s">
        <v>582</v>
      </c>
      <c r="Z4555" s="8" t="s">
        <v>582</v>
      </c>
      <c r="AA4555" s="8" t="s">
        <v>393</v>
      </c>
      <c r="AB4555" s="8" t="s">
        <v>591</v>
      </c>
      <c r="AC4555" s="8" t="s">
        <v>1166</v>
      </c>
      <c r="AD4555" s="8" t="s">
        <v>593</v>
      </c>
      <c r="AE4555" s="8" t="s">
        <v>582</v>
      </c>
      <c r="AF4555" s="1">
        <v>1</v>
      </c>
    </row>
    <row r="4556" ht="25" customHeight="1" spans="1:32">
      <c r="A4556" s="1">
        <f>COUNTIF(企业分类!A:A,AA4556)</f>
        <v>1</v>
      </c>
      <c r="B4556" s="6" t="str">
        <f t="shared" si="213"/>
        <v>30天内曾在线</v>
      </c>
      <c r="C4556" s="7">
        <v>45046.9999884259</v>
      </c>
      <c r="D4556" s="6">
        <f t="shared" si="214"/>
        <v>-10.6925115740742</v>
      </c>
      <c r="E4556" s="8" t="s">
        <v>21125</v>
      </c>
      <c r="F4556" s="8" t="s">
        <v>578</v>
      </c>
      <c r="G4556" s="8" t="s">
        <v>19</v>
      </c>
      <c r="H4556" s="8" t="s">
        <v>579</v>
      </c>
      <c r="I4556" s="8" t="s">
        <v>580</v>
      </c>
      <c r="J4556" s="8" t="s">
        <v>21126</v>
      </c>
      <c r="K4556" s="8" t="s">
        <v>582</v>
      </c>
      <c r="L4556" s="10" t="s">
        <v>714</v>
      </c>
      <c r="M4556" s="11" t="str">
        <f t="shared" si="215"/>
        <v>2023/5/11 16:37:12</v>
      </c>
      <c r="N4556" s="12">
        <v>45057</v>
      </c>
      <c r="O4556" s="10" t="s">
        <v>715</v>
      </c>
      <c r="P4556" s="8" t="s">
        <v>585</v>
      </c>
      <c r="Q4556" s="8" t="s">
        <v>21127</v>
      </c>
      <c r="R4556" s="8" t="s">
        <v>21128</v>
      </c>
      <c r="S4556" s="8" t="s">
        <v>626</v>
      </c>
      <c r="T4556" s="8" t="s">
        <v>627</v>
      </c>
      <c r="U4556" s="8" t="s">
        <v>628</v>
      </c>
      <c r="V4556" s="8" t="s">
        <v>582</v>
      </c>
      <c r="W4556" s="8" t="s">
        <v>582</v>
      </c>
      <c r="X4556" s="8" t="s">
        <v>582</v>
      </c>
      <c r="Y4556" s="8" t="s">
        <v>582</v>
      </c>
      <c r="Z4556" s="8" t="s">
        <v>582</v>
      </c>
      <c r="AA4556" s="8" t="s">
        <v>393</v>
      </c>
      <c r="AB4556" s="8" t="s">
        <v>591</v>
      </c>
      <c r="AC4556" s="8" t="s">
        <v>1166</v>
      </c>
      <c r="AD4556" s="8" t="s">
        <v>593</v>
      </c>
      <c r="AE4556" s="8" t="s">
        <v>582</v>
      </c>
      <c r="AF4556" s="1">
        <v>1</v>
      </c>
    </row>
    <row r="4557" ht="25" customHeight="1" spans="1:32">
      <c r="A4557" s="1">
        <f>COUNTIF(企业分类!A:A,AA4557)</f>
        <v>1</v>
      </c>
      <c r="B4557" s="6" t="str">
        <f t="shared" si="213"/>
        <v>30天内曾在线</v>
      </c>
      <c r="C4557" s="7">
        <v>45046.9999884259</v>
      </c>
      <c r="D4557" s="6">
        <f t="shared" si="214"/>
        <v>-10.6864120370374</v>
      </c>
      <c r="E4557" s="8" t="s">
        <v>21129</v>
      </c>
      <c r="F4557" s="8" t="s">
        <v>578</v>
      </c>
      <c r="G4557" s="8" t="s">
        <v>19</v>
      </c>
      <c r="H4557" s="8" t="s">
        <v>579</v>
      </c>
      <c r="I4557" s="8" t="s">
        <v>580</v>
      </c>
      <c r="J4557" s="8" t="s">
        <v>21130</v>
      </c>
      <c r="K4557" s="8" t="s">
        <v>582</v>
      </c>
      <c r="L4557" s="10" t="s">
        <v>21131</v>
      </c>
      <c r="M4557" s="11" t="str">
        <f t="shared" si="215"/>
        <v>2023/5/11 16:28:25</v>
      </c>
      <c r="N4557" s="12">
        <v>45057</v>
      </c>
      <c r="O4557" s="10" t="s">
        <v>21132</v>
      </c>
      <c r="P4557" s="8" t="s">
        <v>585</v>
      </c>
      <c r="Q4557" s="8" t="s">
        <v>21133</v>
      </c>
      <c r="R4557" s="8" t="s">
        <v>21134</v>
      </c>
      <c r="S4557" s="8" t="s">
        <v>626</v>
      </c>
      <c r="T4557" s="8" t="s">
        <v>627</v>
      </c>
      <c r="U4557" s="8" t="s">
        <v>628</v>
      </c>
      <c r="V4557" s="8" t="s">
        <v>582</v>
      </c>
      <c r="W4557" s="8" t="s">
        <v>582</v>
      </c>
      <c r="X4557" s="8" t="s">
        <v>582</v>
      </c>
      <c r="Y4557" s="8" t="s">
        <v>582</v>
      </c>
      <c r="Z4557" s="8" t="s">
        <v>582</v>
      </c>
      <c r="AA4557" s="8" t="s">
        <v>292</v>
      </c>
      <c r="AB4557" s="8" t="s">
        <v>591</v>
      </c>
      <c r="AC4557" s="8" t="s">
        <v>629</v>
      </c>
      <c r="AD4557" s="8" t="s">
        <v>593</v>
      </c>
      <c r="AE4557" s="8" t="s">
        <v>582</v>
      </c>
      <c r="AF4557" s="1">
        <v>1</v>
      </c>
    </row>
    <row r="4558" ht="25" customHeight="1" spans="1:32">
      <c r="A4558" s="1">
        <f>COUNTIF(企业分类!A:A,AA4558)</f>
        <v>1</v>
      </c>
      <c r="B4558" s="6" t="str">
        <f t="shared" si="213"/>
        <v>30天内曾在线</v>
      </c>
      <c r="C4558" s="7">
        <v>45046.9999884259</v>
      </c>
      <c r="D4558" s="6">
        <f t="shared" si="214"/>
        <v>-5.28577546296583</v>
      </c>
      <c r="E4558" s="8" t="s">
        <v>21135</v>
      </c>
      <c r="F4558" s="8" t="s">
        <v>578</v>
      </c>
      <c r="G4558" s="8" t="s">
        <v>19</v>
      </c>
      <c r="H4558" s="8" t="s">
        <v>579</v>
      </c>
      <c r="I4558" s="8" t="s">
        <v>580</v>
      </c>
      <c r="J4558" s="8" t="s">
        <v>21136</v>
      </c>
      <c r="K4558" s="8" t="s">
        <v>582</v>
      </c>
      <c r="L4558" s="10" t="s">
        <v>21137</v>
      </c>
      <c r="M4558" s="11" t="str">
        <f t="shared" si="215"/>
        <v>2023/5/6 6:51:30</v>
      </c>
      <c r="N4558" s="12">
        <v>45052</v>
      </c>
      <c r="O4558" s="10" t="s">
        <v>21138</v>
      </c>
      <c r="P4558" s="8" t="s">
        <v>585</v>
      </c>
      <c r="Q4558" s="8" t="s">
        <v>21139</v>
      </c>
      <c r="R4558" s="8" t="s">
        <v>21140</v>
      </c>
      <c r="S4558" s="8" t="s">
        <v>626</v>
      </c>
      <c r="T4558" s="8" t="s">
        <v>627</v>
      </c>
      <c r="U4558" s="8" t="s">
        <v>628</v>
      </c>
      <c r="V4558" s="8" t="s">
        <v>582</v>
      </c>
      <c r="W4558" s="8" t="s">
        <v>582</v>
      </c>
      <c r="X4558" s="8" t="s">
        <v>582</v>
      </c>
      <c r="Y4558" s="8" t="s">
        <v>582</v>
      </c>
      <c r="Z4558" s="8" t="s">
        <v>582</v>
      </c>
      <c r="AA4558" s="8" t="s">
        <v>292</v>
      </c>
      <c r="AB4558" s="8" t="s">
        <v>591</v>
      </c>
      <c r="AC4558" s="8" t="s">
        <v>629</v>
      </c>
      <c r="AD4558" s="8" t="s">
        <v>593</v>
      </c>
      <c r="AE4558" s="8" t="s">
        <v>582</v>
      </c>
      <c r="AF4558" s="1">
        <v>1</v>
      </c>
    </row>
    <row r="4559" ht="25" customHeight="1" spans="1:32">
      <c r="A4559" s="1">
        <f>COUNTIF(企业分类!A:A,AA4559)</f>
        <v>1</v>
      </c>
      <c r="B4559" s="6" t="str">
        <f t="shared" si="213"/>
        <v>30天内曾在线</v>
      </c>
      <c r="C4559" s="7">
        <v>45046.9999884259</v>
      </c>
      <c r="D4559" s="6">
        <f t="shared" si="214"/>
        <v>-10.6696296296359</v>
      </c>
      <c r="E4559" s="8" t="s">
        <v>21141</v>
      </c>
      <c r="F4559" s="8" t="s">
        <v>578</v>
      </c>
      <c r="G4559" s="8" t="s">
        <v>19</v>
      </c>
      <c r="H4559" s="8" t="s">
        <v>579</v>
      </c>
      <c r="I4559" s="8" t="s">
        <v>580</v>
      </c>
      <c r="J4559" s="8" t="s">
        <v>21142</v>
      </c>
      <c r="K4559" s="8" t="s">
        <v>582</v>
      </c>
      <c r="L4559" s="10" t="s">
        <v>21143</v>
      </c>
      <c r="M4559" s="11" t="str">
        <f t="shared" si="215"/>
        <v>2023/5/11 16:04:15</v>
      </c>
      <c r="N4559" s="12">
        <v>45057</v>
      </c>
      <c r="O4559" s="10" t="s">
        <v>21144</v>
      </c>
      <c r="P4559" s="8" t="s">
        <v>585</v>
      </c>
      <c r="Q4559" s="8" t="s">
        <v>21145</v>
      </c>
      <c r="R4559" s="8" t="s">
        <v>21146</v>
      </c>
      <c r="S4559" s="8" t="s">
        <v>796</v>
      </c>
      <c r="T4559" s="8" t="s">
        <v>797</v>
      </c>
      <c r="U4559" s="8" t="s">
        <v>798</v>
      </c>
      <c r="V4559" s="8" t="s">
        <v>582</v>
      </c>
      <c r="W4559" s="8" t="s">
        <v>582</v>
      </c>
      <c r="X4559" s="8" t="s">
        <v>582</v>
      </c>
      <c r="Y4559" s="8" t="s">
        <v>582</v>
      </c>
      <c r="Z4559" s="8" t="s">
        <v>582</v>
      </c>
      <c r="AA4559" s="8" t="s">
        <v>56</v>
      </c>
      <c r="AB4559" s="8" t="s">
        <v>591</v>
      </c>
      <c r="AC4559" s="8" t="s">
        <v>690</v>
      </c>
      <c r="AD4559" s="8" t="s">
        <v>593</v>
      </c>
      <c r="AE4559" s="8" t="s">
        <v>604</v>
      </c>
      <c r="AF4559" s="1">
        <v>1</v>
      </c>
    </row>
    <row r="4560" ht="25" customHeight="1" spans="1:32">
      <c r="A4560" s="1">
        <f>COUNTIF(企业分类!A:A,AA4560)</f>
        <v>1</v>
      </c>
      <c r="B4560" s="6" t="str">
        <f t="shared" si="213"/>
        <v>30天内曾在线</v>
      </c>
      <c r="C4560" s="7">
        <v>45046.9999884259</v>
      </c>
      <c r="D4560" s="6">
        <f t="shared" si="214"/>
        <v>-10.5169097222242</v>
      </c>
      <c r="E4560" s="8" t="s">
        <v>21147</v>
      </c>
      <c r="F4560" s="8" t="s">
        <v>578</v>
      </c>
      <c r="G4560" s="8" t="s">
        <v>19</v>
      </c>
      <c r="H4560" s="8" t="s">
        <v>579</v>
      </c>
      <c r="I4560" s="8" t="s">
        <v>580</v>
      </c>
      <c r="J4560" s="8" t="s">
        <v>21148</v>
      </c>
      <c r="K4560" s="8" t="s">
        <v>582</v>
      </c>
      <c r="L4560" s="10" t="s">
        <v>21149</v>
      </c>
      <c r="M4560" s="11" t="str">
        <f t="shared" si="215"/>
        <v>2023/5/11 12:24:20</v>
      </c>
      <c r="N4560" s="12">
        <v>45057</v>
      </c>
      <c r="O4560" s="10" t="s">
        <v>21150</v>
      </c>
      <c r="P4560" s="8" t="s">
        <v>585</v>
      </c>
      <c r="Q4560" s="8" t="s">
        <v>21151</v>
      </c>
      <c r="R4560" s="8" t="s">
        <v>21152</v>
      </c>
      <c r="S4560" s="8" t="s">
        <v>626</v>
      </c>
      <c r="T4560" s="8" t="s">
        <v>627</v>
      </c>
      <c r="U4560" s="8" t="s">
        <v>628</v>
      </c>
      <c r="V4560" s="8" t="s">
        <v>582</v>
      </c>
      <c r="W4560" s="8" t="s">
        <v>582</v>
      </c>
      <c r="X4560" s="8" t="s">
        <v>582</v>
      </c>
      <c r="Y4560" s="8" t="s">
        <v>582</v>
      </c>
      <c r="Z4560" s="8" t="s">
        <v>582</v>
      </c>
      <c r="AA4560" s="8" t="s">
        <v>292</v>
      </c>
      <c r="AB4560" s="8" t="s">
        <v>591</v>
      </c>
      <c r="AC4560" s="8" t="s">
        <v>629</v>
      </c>
      <c r="AD4560" s="8" t="s">
        <v>593</v>
      </c>
      <c r="AE4560" s="8" t="s">
        <v>582</v>
      </c>
      <c r="AF4560" s="1">
        <v>1</v>
      </c>
    </row>
    <row r="4561" ht="25" customHeight="1" spans="1:32">
      <c r="A4561" s="1">
        <f>COUNTIF(企业分类!A:A,AA4561)</f>
        <v>1</v>
      </c>
      <c r="B4561" s="6" t="str">
        <f t="shared" si="213"/>
        <v>30天内曾在线</v>
      </c>
      <c r="C4561" s="7">
        <v>45046.9999884259</v>
      </c>
      <c r="D4561" s="6">
        <f t="shared" si="214"/>
        <v>-10.6918634259273</v>
      </c>
      <c r="E4561" s="8" t="s">
        <v>21153</v>
      </c>
      <c r="F4561" s="8" t="s">
        <v>578</v>
      </c>
      <c r="G4561" s="8" t="s">
        <v>19</v>
      </c>
      <c r="H4561" s="8" t="s">
        <v>579</v>
      </c>
      <c r="I4561" s="8" t="s">
        <v>580</v>
      </c>
      <c r="J4561" s="8" t="s">
        <v>21154</v>
      </c>
      <c r="K4561" s="8" t="s">
        <v>582</v>
      </c>
      <c r="L4561" s="10" t="s">
        <v>1728</v>
      </c>
      <c r="M4561" s="11" t="str">
        <f t="shared" si="215"/>
        <v>2023/5/11 16:36:16</v>
      </c>
      <c r="N4561" s="12">
        <v>45057</v>
      </c>
      <c r="O4561" s="10" t="s">
        <v>1729</v>
      </c>
      <c r="P4561" s="8" t="s">
        <v>585</v>
      </c>
      <c r="Q4561" s="8" t="s">
        <v>21155</v>
      </c>
      <c r="R4561" s="8" t="s">
        <v>21156</v>
      </c>
      <c r="S4561" s="8" t="s">
        <v>626</v>
      </c>
      <c r="T4561" s="8" t="s">
        <v>627</v>
      </c>
      <c r="U4561" s="8" t="s">
        <v>628</v>
      </c>
      <c r="V4561" s="8" t="s">
        <v>582</v>
      </c>
      <c r="W4561" s="8" t="s">
        <v>582</v>
      </c>
      <c r="X4561" s="8" t="s">
        <v>582</v>
      </c>
      <c r="Y4561" s="8" t="s">
        <v>582</v>
      </c>
      <c r="Z4561" s="8" t="s">
        <v>582</v>
      </c>
      <c r="AA4561" s="8" t="s">
        <v>292</v>
      </c>
      <c r="AB4561" s="8" t="s">
        <v>591</v>
      </c>
      <c r="AC4561" s="8" t="s">
        <v>629</v>
      </c>
      <c r="AD4561" s="8" t="s">
        <v>593</v>
      </c>
      <c r="AE4561" s="8" t="s">
        <v>582</v>
      </c>
      <c r="AF4561" s="1">
        <v>1</v>
      </c>
    </row>
    <row r="4562" ht="25" customHeight="1" spans="1:32">
      <c r="A4562" s="1">
        <f>COUNTIF(企业分类!A:A,AA4562)</f>
        <v>1</v>
      </c>
      <c r="B4562" s="6" t="str">
        <f t="shared" si="213"/>
        <v>30天内曾在线</v>
      </c>
      <c r="C4562" s="7">
        <v>45046.9999884259</v>
      </c>
      <c r="D4562" s="6">
        <f t="shared" si="214"/>
        <v>-9.82440972222685</v>
      </c>
      <c r="E4562" s="8" t="s">
        <v>21157</v>
      </c>
      <c r="F4562" s="8" t="s">
        <v>578</v>
      </c>
      <c r="G4562" s="8" t="s">
        <v>19</v>
      </c>
      <c r="H4562" s="8" t="s">
        <v>579</v>
      </c>
      <c r="I4562" s="8" t="s">
        <v>580</v>
      </c>
      <c r="J4562" s="8" t="s">
        <v>21158</v>
      </c>
      <c r="K4562" s="8" t="s">
        <v>582</v>
      </c>
      <c r="L4562" s="10" t="s">
        <v>21159</v>
      </c>
      <c r="M4562" s="11" t="str">
        <f t="shared" si="215"/>
        <v>2023/5/10 19:47:08</v>
      </c>
      <c r="N4562" s="12">
        <v>45056</v>
      </c>
      <c r="O4562" s="10" t="s">
        <v>21160</v>
      </c>
      <c r="P4562" s="8" t="s">
        <v>585</v>
      </c>
      <c r="Q4562" s="8" t="s">
        <v>21161</v>
      </c>
      <c r="R4562" s="8" t="s">
        <v>21162</v>
      </c>
      <c r="S4562" s="8" t="s">
        <v>626</v>
      </c>
      <c r="T4562" s="8" t="s">
        <v>627</v>
      </c>
      <c r="U4562" s="8" t="s">
        <v>628</v>
      </c>
      <c r="V4562" s="8" t="s">
        <v>582</v>
      </c>
      <c r="W4562" s="8" t="s">
        <v>582</v>
      </c>
      <c r="X4562" s="8" t="s">
        <v>582</v>
      </c>
      <c r="Y4562" s="8" t="s">
        <v>582</v>
      </c>
      <c r="Z4562" s="8" t="s">
        <v>582</v>
      </c>
      <c r="AA4562" s="8" t="s">
        <v>436</v>
      </c>
      <c r="AB4562" s="8" t="s">
        <v>591</v>
      </c>
      <c r="AC4562" s="8" t="s">
        <v>657</v>
      </c>
      <c r="AD4562" s="8" t="s">
        <v>593</v>
      </c>
      <c r="AE4562" s="8" t="s">
        <v>582</v>
      </c>
      <c r="AF4562" s="1">
        <v>1</v>
      </c>
    </row>
    <row r="4563" ht="25" customHeight="1" spans="1:32">
      <c r="A4563" s="1">
        <f>COUNTIF(企业分类!A:A,AA4563)</f>
        <v>1</v>
      </c>
      <c r="B4563" s="6" t="str">
        <f t="shared" si="213"/>
        <v>30天内曾在线</v>
      </c>
      <c r="C4563" s="7">
        <v>45046.9999884259</v>
      </c>
      <c r="D4563" s="6">
        <f t="shared" si="214"/>
        <v>-10.5107523148181</v>
      </c>
      <c r="E4563" s="8" t="s">
        <v>21163</v>
      </c>
      <c r="F4563" s="8" t="s">
        <v>578</v>
      </c>
      <c r="G4563" s="8" t="s">
        <v>19</v>
      </c>
      <c r="H4563" s="8" t="s">
        <v>579</v>
      </c>
      <c r="I4563" s="8" t="s">
        <v>580</v>
      </c>
      <c r="J4563" s="8" t="s">
        <v>21164</v>
      </c>
      <c r="K4563" s="8" t="s">
        <v>582</v>
      </c>
      <c r="L4563" s="10" t="s">
        <v>21165</v>
      </c>
      <c r="M4563" s="11" t="str">
        <f t="shared" si="215"/>
        <v>2023/5/11 12:15:28</v>
      </c>
      <c r="N4563" s="12">
        <v>45057</v>
      </c>
      <c r="O4563" s="10" t="s">
        <v>21166</v>
      </c>
      <c r="P4563" s="8" t="s">
        <v>585</v>
      </c>
      <c r="Q4563" s="8" t="s">
        <v>21167</v>
      </c>
      <c r="R4563" s="8" t="s">
        <v>21168</v>
      </c>
      <c r="S4563" s="8" t="s">
        <v>626</v>
      </c>
      <c r="T4563" s="8" t="s">
        <v>627</v>
      </c>
      <c r="U4563" s="8" t="s">
        <v>628</v>
      </c>
      <c r="V4563" s="8" t="s">
        <v>582</v>
      </c>
      <c r="W4563" s="8" t="s">
        <v>582</v>
      </c>
      <c r="X4563" s="8" t="s">
        <v>582</v>
      </c>
      <c r="Y4563" s="8" t="s">
        <v>582</v>
      </c>
      <c r="Z4563" s="8" t="s">
        <v>582</v>
      </c>
      <c r="AA4563" s="8" t="s">
        <v>436</v>
      </c>
      <c r="AB4563" s="8" t="s">
        <v>591</v>
      </c>
      <c r="AC4563" s="8" t="s">
        <v>657</v>
      </c>
      <c r="AD4563" s="8" t="s">
        <v>593</v>
      </c>
      <c r="AE4563" s="8" t="s">
        <v>582</v>
      </c>
      <c r="AF4563" s="1">
        <v>1</v>
      </c>
    </row>
    <row r="4564" ht="25" customHeight="1" spans="1:32">
      <c r="A4564" s="1">
        <f>COUNTIF(企业分类!A:A,AA4564)</f>
        <v>1</v>
      </c>
      <c r="B4564" s="6" t="str">
        <f t="shared" si="213"/>
        <v>30天内曾在线</v>
      </c>
      <c r="C4564" s="7">
        <v>45046.9999884259</v>
      </c>
      <c r="D4564" s="6">
        <f t="shared" si="214"/>
        <v>-10.2354398148163</v>
      </c>
      <c r="E4564" s="8" t="s">
        <v>21169</v>
      </c>
      <c r="F4564" s="8" t="s">
        <v>578</v>
      </c>
      <c r="G4564" s="8" t="s">
        <v>19</v>
      </c>
      <c r="H4564" s="8" t="s">
        <v>579</v>
      </c>
      <c r="I4564" s="8" t="s">
        <v>580</v>
      </c>
      <c r="J4564" s="8" t="s">
        <v>21170</v>
      </c>
      <c r="K4564" s="8" t="s">
        <v>582</v>
      </c>
      <c r="L4564" s="10" t="s">
        <v>21171</v>
      </c>
      <c r="M4564" s="11" t="str">
        <f t="shared" si="215"/>
        <v>2023/5/11 5:39:01</v>
      </c>
      <c r="N4564" s="12">
        <v>45057</v>
      </c>
      <c r="O4564" s="10" t="s">
        <v>21172</v>
      </c>
      <c r="P4564" s="8" t="s">
        <v>585</v>
      </c>
      <c r="Q4564" s="8" t="s">
        <v>21173</v>
      </c>
      <c r="R4564" s="8" t="s">
        <v>21174</v>
      </c>
      <c r="S4564" s="8" t="s">
        <v>626</v>
      </c>
      <c r="T4564" s="8" t="s">
        <v>627</v>
      </c>
      <c r="U4564" s="8" t="s">
        <v>628</v>
      </c>
      <c r="V4564" s="8" t="s">
        <v>582</v>
      </c>
      <c r="W4564" s="8" t="s">
        <v>582</v>
      </c>
      <c r="X4564" s="8" t="s">
        <v>582</v>
      </c>
      <c r="Y4564" s="8" t="s">
        <v>582</v>
      </c>
      <c r="Z4564" s="8" t="s">
        <v>582</v>
      </c>
      <c r="AA4564" s="8" t="s">
        <v>436</v>
      </c>
      <c r="AB4564" s="8" t="s">
        <v>591</v>
      </c>
      <c r="AC4564" s="8" t="s">
        <v>657</v>
      </c>
      <c r="AD4564" s="8" t="s">
        <v>593</v>
      </c>
      <c r="AE4564" s="8" t="s">
        <v>582</v>
      </c>
      <c r="AF4564" s="1">
        <v>1</v>
      </c>
    </row>
    <row r="4565" ht="25" customHeight="1" spans="1:32">
      <c r="A4565" s="1">
        <f>COUNTIF(企业分类!A:A,AA4565)</f>
        <v>1</v>
      </c>
      <c r="B4565" s="6" t="str">
        <f t="shared" si="213"/>
        <v>30天内曾在线</v>
      </c>
      <c r="C4565" s="7">
        <v>45046.9999884259</v>
      </c>
      <c r="D4565" s="6">
        <f t="shared" si="214"/>
        <v>-10.5249305555553</v>
      </c>
      <c r="E4565" s="8" t="s">
        <v>21175</v>
      </c>
      <c r="F4565" s="8" t="s">
        <v>578</v>
      </c>
      <c r="G4565" s="8" t="s">
        <v>19</v>
      </c>
      <c r="H4565" s="8" t="s">
        <v>579</v>
      </c>
      <c r="I4565" s="8" t="s">
        <v>580</v>
      </c>
      <c r="J4565" s="8" t="s">
        <v>21176</v>
      </c>
      <c r="K4565" s="8" t="s">
        <v>582</v>
      </c>
      <c r="L4565" s="10" t="s">
        <v>21177</v>
      </c>
      <c r="M4565" s="11" t="str">
        <f t="shared" si="215"/>
        <v>2023/5/11 12:35:53</v>
      </c>
      <c r="N4565" s="12">
        <v>45057</v>
      </c>
      <c r="O4565" s="10" t="s">
        <v>21178</v>
      </c>
      <c r="P4565" s="8" t="s">
        <v>585</v>
      </c>
      <c r="Q4565" s="8" t="s">
        <v>21179</v>
      </c>
      <c r="R4565" s="8" t="s">
        <v>21180</v>
      </c>
      <c r="S4565" s="8" t="s">
        <v>626</v>
      </c>
      <c r="T4565" s="8" t="s">
        <v>627</v>
      </c>
      <c r="U4565" s="8" t="s">
        <v>628</v>
      </c>
      <c r="V4565" s="8" t="s">
        <v>582</v>
      </c>
      <c r="W4565" s="8" t="s">
        <v>582</v>
      </c>
      <c r="X4565" s="8" t="s">
        <v>582</v>
      </c>
      <c r="Y4565" s="8" t="s">
        <v>582</v>
      </c>
      <c r="Z4565" s="8" t="s">
        <v>582</v>
      </c>
      <c r="AA4565" s="8" t="s">
        <v>231</v>
      </c>
      <c r="AB4565" s="8" t="s">
        <v>591</v>
      </c>
      <c r="AC4565" s="8" t="s">
        <v>657</v>
      </c>
      <c r="AD4565" s="8" t="s">
        <v>593</v>
      </c>
      <c r="AE4565" s="8" t="s">
        <v>582</v>
      </c>
      <c r="AF4565" s="1">
        <v>1</v>
      </c>
    </row>
    <row r="4566" ht="25" customHeight="1" spans="1:32">
      <c r="A4566" s="1">
        <f>COUNTIF(企业分类!A:A,AA4566)</f>
        <v>1</v>
      </c>
      <c r="B4566" s="6" t="str">
        <f t="shared" si="213"/>
        <v>30天内曾在线</v>
      </c>
      <c r="C4566" s="7">
        <v>45046.9999884259</v>
      </c>
      <c r="D4566" s="6">
        <f t="shared" si="214"/>
        <v>-9.75099537037022</v>
      </c>
      <c r="E4566" s="8" t="s">
        <v>21181</v>
      </c>
      <c r="F4566" s="8" t="s">
        <v>578</v>
      </c>
      <c r="G4566" s="8" t="s">
        <v>19</v>
      </c>
      <c r="H4566" s="8" t="s">
        <v>579</v>
      </c>
      <c r="I4566" s="8" t="s">
        <v>580</v>
      </c>
      <c r="J4566" s="8" t="s">
        <v>21182</v>
      </c>
      <c r="K4566" s="8" t="s">
        <v>582</v>
      </c>
      <c r="L4566" s="10" t="s">
        <v>21183</v>
      </c>
      <c r="M4566" s="11" t="str">
        <f t="shared" si="215"/>
        <v>2023/5/10 18:01:25</v>
      </c>
      <c r="N4566" s="12">
        <v>45056</v>
      </c>
      <c r="O4566" s="10" t="s">
        <v>21184</v>
      </c>
      <c r="P4566" s="8" t="s">
        <v>585</v>
      </c>
      <c r="Q4566" s="8" t="s">
        <v>21185</v>
      </c>
      <c r="R4566" s="8" t="s">
        <v>21186</v>
      </c>
      <c r="S4566" s="8" t="s">
        <v>626</v>
      </c>
      <c r="T4566" s="8" t="s">
        <v>627</v>
      </c>
      <c r="U4566" s="8" t="s">
        <v>628</v>
      </c>
      <c r="V4566" s="8" t="s">
        <v>582</v>
      </c>
      <c r="W4566" s="8" t="s">
        <v>582</v>
      </c>
      <c r="X4566" s="8" t="s">
        <v>582</v>
      </c>
      <c r="Y4566" s="8" t="s">
        <v>582</v>
      </c>
      <c r="Z4566" s="8" t="s">
        <v>582</v>
      </c>
      <c r="AA4566" s="8" t="s">
        <v>134</v>
      </c>
      <c r="AB4566" s="8" t="s">
        <v>591</v>
      </c>
      <c r="AC4566" s="8" t="s">
        <v>690</v>
      </c>
      <c r="AD4566" s="8" t="s">
        <v>593</v>
      </c>
      <c r="AE4566" s="8" t="s">
        <v>582</v>
      </c>
      <c r="AF4566" s="1">
        <v>1</v>
      </c>
    </row>
    <row r="4567" ht="25" customHeight="1" spans="1:32">
      <c r="A4567" s="1">
        <f>COUNTIF(企业分类!A:A,AA4567)</f>
        <v>1</v>
      </c>
      <c r="B4567" s="6" t="str">
        <f t="shared" si="213"/>
        <v>30天内曾在线</v>
      </c>
      <c r="C4567" s="7">
        <v>45046.9999884259</v>
      </c>
      <c r="D4567" s="6">
        <f t="shared" si="214"/>
        <v>-0.363726851857791</v>
      </c>
      <c r="E4567" s="8" t="s">
        <v>21187</v>
      </c>
      <c r="F4567" s="8" t="s">
        <v>578</v>
      </c>
      <c r="G4567" s="8" t="s">
        <v>19</v>
      </c>
      <c r="H4567" s="8" t="s">
        <v>579</v>
      </c>
      <c r="I4567" s="8" t="s">
        <v>580</v>
      </c>
      <c r="J4567" s="8" t="s">
        <v>21188</v>
      </c>
      <c r="K4567" s="8" t="s">
        <v>582</v>
      </c>
      <c r="L4567" s="10" t="s">
        <v>21189</v>
      </c>
      <c r="M4567" s="11" t="str">
        <f t="shared" si="215"/>
        <v>2023/5/1 8:43:45</v>
      </c>
      <c r="N4567" s="12">
        <v>45047</v>
      </c>
      <c r="O4567" s="10" t="s">
        <v>21190</v>
      </c>
      <c r="P4567" s="8" t="s">
        <v>585</v>
      </c>
      <c r="Q4567" s="8" t="s">
        <v>21191</v>
      </c>
      <c r="R4567" s="8" t="s">
        <v>21192</v>
      </c>
      <c r="S4567" s="8" t="s">
        <v>626</v>
      </c>
      <c r="T4567" s="8" t="s">
        <v>627</v>
      </c>
      <c r="U4567" s="8" t="s">
        <v>628</v>
      </c>
      <c r="V4567" s="8" t="s">
        <v>582</v>
      </c>
      <c r="W4567" s="8" t="s">
        <v>582</v>
      </c>
      <c r="X4567" s="8" t="s">
        <v>582</v>
      </c>
      <c r="Y4567" s="8" t="s">
        <v>582</v>
      </c>
      <c r="Z4567" s="8" t="s">
        <v>582</v>
      </c>
      <c r="AA4567" s="8" t="s">
        <v>335</v>
      </c>
      <c r="AB4567" s="8" t="s">
        <v>591</v>
      </c>
      <c r="AC4567" s="8" t="s">
        <v>690</v>
      </c>
      <c r="AD4567" s="8" t="s">
        <v>593</v>
      </c>
      <c r="AE4567" s="8" t="s">
        <v>582</v>
      </c>
      <c r="AF4567" s="1">
        <v>1</v>
      </c>
    </row>
    <row r="4568" ht="25" customHeight="1" spans="1:32">
      <c r="A4568" s="1">
        <f>COUNTIF(企业分类!A:A,AA4568)</f>
        <v>1</v>
      </c>
      <c r="B4568" s="6" t="str">
        <f t="shared" si="213"/>
        <v>30天内曾在线</v>
      </c>
      <c r="C4568" s="7">
        <v>45046.9999884259</v>
      </c>
      <c r="D4568" s="6">
        <f t="shared" si="214"/>
        <v>-10.6926041666666</v>
      </c>
      <c r="E4568" s="8" t="s">
        <v>21193</v>
      </c>
      <c r="F4568" s="8" t="s">
        <v>578</v>
      </c>
      <c r="G4568" s="8" t="s">
        <v>19</v>
      </c>
      <c r="H4568" s="8" t="s">
        <v>579</v>
      </c>
      <c r="I4568" s="8" t="s">
        <v>580</v>
      </c>
      <c r="J4568" s="8" t="s">
        <v>21194</v>
      </c>
      <c r="K4568" s="8" t="s">
        <v>582</v>
      </c>
      <c r="L4568" s="10" t="s">
        <v>644</v>
      </c>
      <c r="M4568" s="11" t="str">
        <f t="shared" si="215"/>
        <v>2023/5/11 16:37:20</v>
      </c>
      <c r="N4568" s="12">
        <v>45057</v>
      </c>
      <c r="O4568" s="10" t="s">
        <v>645</v>
      </c>
      <c r="P4568" s="8" t="s">
        <v>585</v>
      </c>
      <c r="Q4568" s="8" t="s">
        <v>21195</v>
      </c>
      <c r="R4568" s="8" t="s">
        <v>21196</v>
      </c>
      <c r="S4568" s="8" t="s">
        <v>626</v>
      </c>
      <c r="T4568" s="8" t="s">
        <v>627</v>
      </c>
      <c r="U4568" s="8" t="s">
        <v>628</v>
      </c>
      <c r="V4568" s="8" t="s">
        <v>582</v>
      </c>
      <c r="W4568" s="8" t="s">
        <v>582</v>
      </c>
      <c r="X4568" s="8" t="s">
        <v>582</v>
      </c>
      <c r="Y4568" s="8" t="s">
        <v>582</v>
      </c>
      <c r="Z4568" s="8" t="s">
        <v>582</v>
      </c>
      <c r="AA4568" s="8" t="s">
        <v>283</v>
      </c>
      <c r="AB4568" s="8" t="s">
        <v>591</v>
      </c>
      <c r="AC4568" s="8" t="s">
        <v>657</v>
      </c>
      <c r="AD4568" s="8" t="s">
        <v>593</v>
      </c>
      <c r="AE4568" s="8" t="s">
        <v>582</v>
      </c>
      <c r="AF4568" s="1">
        <v>1</v>
      </c>
    </row>
    <row r="4569" ht="25" customHeight="1" spans="1:32">
      <c r="A4569" s="1">
        <f>COUNTIF(企业分类!A:A,AA4569)</f>
        <v>1</v>
      </c>
      <c r="B4569" s="6" t="str">
        <f t="shared" si="213"/>
        <v>30天内曾在线</v>
      </c>
      <c r="C4569" s="7">
        <v>45046.9999884259</v>
      </c>
      <c r="D4569" s="6">
        <f t="shared" si="214"/>
        <v>-10.6179629629623</v>
      </c>
      <c r="E4569" s="8" t="s">
        <v>21197</v>
      </c>
      <c r="F4569" s="8" t="s">
        <v>578</v>
      </c>
      <c r="G4569" s="8" t="s">
        <v>19</v>
      </c>
      <c r="H4569" s="8" t="s">
        <v>579</v>
      </c>
      <c r="I4569" s="8" t="s">
        <v>580</v>
      </c>
      <c r="J4569" s="8" t="s">
        <v>21198</v>
      </c>
      <c r="K4569" s="8" t="s">
        <v>582</v>
      </c>
      <c r="L4569" s="10" t="s">
        <v>21199</v>
      </c>
      <c r="M4569" s="11" t="str">
        <f t="shared" si="215"/>
        <v>2023/5/11 14:49:51</v>
      </c>
      <c r="N4569" s="12">
        <v>45057</v>
      </c>
      <c r="O4569" s="10" t="s">
        <v>21200</v>
      </c>
      <c r="P4569" s="8" t="s">
        <v>585</v>
      </c>
      <c r="Q4569" s="8" t="s">
        <v>21201</v>
      </c>
      <c r="R4569" s="8" t="s">
        <v>21201</v>
      </c>
      <c r="S4569" s="8" t="s">
        <v>600</v>
      </c>
      <c r="T4569" s="8" t="s">
        <v>601</v>
      </c>
      <c r="U4569" s="8" t="s">
        <v>602</v>
      </c>
      <c r="V4569" s="8" t="s">
        <v>582</v>
      </c>
      <c r="W4569" s="8" t="s">
        <v>582</v>
      </c>
      <c r="X4569" s="8" t="s">
        <v>582</v>
      </c>
      <c r="Y4569" s="8" t="s">
        <v>582</v>
      </c>
      <c r="Z4569" s="8" t="s">
        <v>582</v>
      </c>
      <c r="AA4569" s="8" t="s">
        <v>190</v>
      </c>
      <c r="AB4569" s="8" t="s">
        <v>591</v>
      </c>
      <c r="AC4569" s="8" t="s">
        <v>641</v>
      </c>
      <c r="AD4569" s="8" t="s">
        <v>593</v>
      </c>
      <c r="AE4569" s="8" t="s">
        <v>604</v>
      </c>
      <c r="AF4569" s="1">
        <v>1</v>
      </c>
    </row>
    <row r="4570" ht="25" customHeight="1" spans="1:32">
      <c r="A4570" s="1">
        <f>COUNTIF(企业分类!A:A,AA4570)</f>
        <v>1</v>
      </c>
      <c r="B4570" s="6" t="str">
        <f t="shared" si="213"/>
        <v>30天内曾在线</v>
      </c>
      <c r="C4570" s="7">
        <v>45046.9999884259</v>
      </c>
      <c r="D4570" s="6">
        <f t="shared" si="214"/>
        <v>-10.6925115740742</v>
      </c>
      <c r="E4570" s="8" t="s">
        <v>21202</v>
      </c>
      <c r="F4570" s="8" t="s">
        <v>578</v>
      </c>
      <c r="G4570" s="8" t="s">
        <v>19</v>
      </c>
      <c r="H4570" s="8" t="s">
        <v>579</v>
      </c>
      <c r="I4570" s="8" t="s">
        <v>580</v>
      </c>
      <c r="J4570" s="8" t="s">
        <v>21203</v>
      </c>
      <c r="K4570" s="8" t="s">
        <v>582</v>
      </c>
      <c r="L4570" s="10" t="s">
        <v>714</v>
      </c>
      <c r="M4570" s="11" t="str">
        <f t="shared" si="215"/>
        <v>2023/5/11 16:37:12</v>
      </c>
      <c r="N4570" s="12">
        <v>45057</v>
      </c>
      <c r="O4570" s="10" t="s">
        <v>715</v>
      </c>
      <c r="P4570" s="8" t="s">
        <v>585</v>
      </c>
      <c r="Q4570" s="8" t="s">
        <v>21204</v>
      </c>
      <c r="R4570" s="8" t="s">
        <v>21205</v>
      </c>
      <c r="S4570" s="8" t="s">
        <v>600</v>
      </c>
      <c r="T4570" s="8" t="s">
        <v>601</v>
      </c>
      <c r="U4570" s="8" t="s">
        <v>602</v>
      </c>
      <c r="V4570" s="8" t="s">
        <v>582</v>
      </c>
      <c r="W4570" s="8" t="s">
        <v>582</v>
      </c>
      <c r="X4570" s="8" t="s">
        <v>582</v>
      </c>
      <c r="Y4570" s="8" t="s">
        <v>582</v>
      </c>
      <c r="Z4570" s="8" t="s">
        <v>582</v>
      </c>
      <c r="AA4570" s="8" t="s">
        <v>382</v>
      </c>
      <c r="AB4570" s="8" t="s">
        <v>591</v>
      </c>
      <c r="AC4570" s="8" t="s">
        <v>820</v>
      </c>
      <c r="AD4570" s="8" t="s">
        <v>593</v>
      </c>
      <c r="AE4570" s="8" t="s">
        <v>582</v>
      </c>
      <c r="AF4570" s="1">
        <v>1</v>
      </c>
    </row>
    <row r="4571" ht="25" customHeight="1" spans="1:32">
      <c r="A4571" s="1">
        <f>COUNTIF(企业分类!A:A,AA4571)</f>
        <v>1</v>
      </c>
      <c r="B4571" s="6" t="str">
        <f t="shared" si="213"/>
        <v>30天内曾在线</v>
      </c>
      <c r="C4571" s="7">
        <v>45046.9999884259</v>
      </c>
      <c r="D4571" s="6">
        <f t="shared" si="214"/>
        <v>-10.6910185185188</v>
      </c>
      <c r="E4571" s="8" t="s">
        <v>21206</v>
      </c>
      <c r="F4571" s="8" t="s">
        <v>578</v>
      </c>
      <c r="G4571" s="8" t="s">
        <v>19</v>
      </c>
      <c r="H4571" s="8" t="s">
        <v>579</v>
      </c>
      <c r="I4571" s="8" t="s">
        <v>580</v>
      </c>
      <c r="J4571" s="8" t="s">
        <v>21207</v>
      </c>
      <c r="K4571" s="8" t="s">
        <v>582</v>
      </c>
      <c r="L4571" s="10" t="s">
        <v>596</v>
      </c>
      <c r="M4571" s="11" t="str">
        <f t="shared" si="215"/>
        <v>2023/5/11 16:35:03</v>
      </c>
      <c r="N4571" s="12">
        <v>45057</v>
      </c>
      <c r="O4571" s="10" t="s">
        <v>597</v>
      </c>
      <c r="P4571" s="8" t="s">
        <v>585</v>
      </c>
      <c r="Q4571" s="8" t="s">
        <v>21208</v>
      </c>
      <c r="R4571" s="8" t="s">
        <v>21209</v>
      </c>
      <c r="S4571" s="8" t="s">
        <v>600</v>
      </c>
      <c r="T4571" s="8" t="s">
        <v>601</v>
      </c>
      <c r="U4571" s="8" t="s">
        <v>602</v>
      </c>
      <c r="V4571" s="8" t="s">
        <v>582</v>
      </c>
      <c r="W4571" s="8" t="s">
        <v>582</v>
      </c>
      <c r="X4571" s="8" t="s">
        <v>582</v>
      </c>
      <c r="Y4571" s="8" t="s">
        <v>582</v>
      </c>
      <c r="Z4571" s="8" t="s">
        <v>582</v>
      </c>
      <c r="AA4571" s="8" t="s">
        <v>295</v>
      </c>
      <c r="AB4571" s="8" t="s">
        <v>591</v>
      </c>
      <c r="AC4571" s="8" t="s">
        <v>592</v>
      </c>
      <c r="AD4571" s="8" t="s">
        <v>593</v>
      </c>
      <c r="AE4571" s="8" t="s">
        <v>582</v>
      </c>
      <c r="AF4571" s="1">
        <v>1</v>
      </c>
    </row>
    <row r="4572" ht="25" customHeight="1" spans="1:32">
      <c r="A4572" s="1">
        <f>COUNTIF(企业分类!A:A,AA4572)</f>
        <v>1</v>
      </c>
      <c r="B4572" s="6" t="str">
        <f t="shared" si="213"/>
        <v>30天内曾在线</v>
      </c>
      <c r="C4572" s="7">
        <v>45046.9999884259</v>
      </c>
      <c r="D4572" s="6">
        <f t="shared" si="214"/>
        <v>19.037164351852</v>
      </c>
      <c r="E4572" s="8" t="s">
        <v>21210</v>
      </c>
      <c r="F4572" s="8" t="s">
        <v>578</v>
      </c>
      <c r="G4572" s="8" t="s">
        <v>19</v>
      </c>
      <c r="H4572" s="8" t="s">
        <v>579</v>
      </c>
      <c r="I4572" s="8" t="s">
        <v>580</v>
      </c>
      <c r="J4572" s="8" t="s">
        <v>21211</v>
      </c>
      <c r="K4572" s="8" t="s">
        <v>582</v>
      </c>
      <c r="L4572" s="10" t="s">
        <v>21212</v>
      </c>
      <c r="M4572" s="11" t="str">
        <f t="shared" si="215"/>
        <v>2023/4/11 23:06:28</v>
      </c>
      <c r="N4572" s="12">
        <v>45027</v>
      </c>
      <c r="O4572" s="10" t="s">
        <v>21213</v>
      </c>
      <c r="P4572" s="8" t="s">
        <v>585</v>
      </c>
      <c r="Q4572" s="8" t="s">
        <v>21214</v>
      </c>
      <c r="R4572" s="8" t="s">
        <v>21215</v>
      </c>
      <c r="S4572" s="8" t="s">
        <v>600</v>
      </c>
      <c r="T4572" s="8" t="s">
        <v>601</v>
      </c>
      <c r="U4572" s="8" t="s">
        <v>602</v>
      </c>
      <c r="V4572" s="8" t="s">
        <v>582</v>
      </c>
      <c r="W4572" s="8" t="s">
        <v>582</v>
      </c>
      <c r="X4572" s="8" t="s">
        <v>582</v>
      </c>
      <c r="Y4572" s="8" t="s">
        <v>582</v>
      </c>
      <c r="Z4572" s="8" t="s">
        <v>582</v>
      </c>
      <c r="AA4572" s="8" t="s">
        <v>295</v>
      </c>
      <c r="AB4572" s="8" t="s">
        <v>591</v>
      </c>
      <c r="AC4572" s="8" t="s">
        <v>592</v>
      </c>
      <c r="AD4572" s="8" t="s">
        <v>593</v>
      </c>
      <c r="AE4572" s="8" t="s">
        <v>582</v>
      </c>
      <c r="AF4572" s="1">
        <v>1</v>
      </c>
    </row>
    <row r="4573" ht="25" customHeight="1" spans="1:32">
      <c r="A4573" s="1">
        <f>COUNTIF(企业分类!A:A,AA4573)</f>
        <v>1</v>
      </c>
      <c r="B4573" s="6" t="str">
        <f t="shared" si="213"/>
        <v>30天内曾在线</v>
      </c>
      <c r="C4573" s="7">
        <v>45046.9999884259</v>
      </c>
      <c r="D4573" s="6">
        <f t="shared" si="214"/>
        <v>-10.6925231481509</v>
      </c>
      <c r="E4573" s="8" t="s">
        <v>21216</v>
      </c>
      <c r="F4573" s="8" t="s">
        <v>578</v>
      </c>
      <c r="G4573" s="8" t="s">
        <v>19</v>
      </c>
      <c r="H4573" s="8" t="s">
        <v>579</v>
      </c>
      <c r="I4573" s="8" t="s">
        <v>580</v>
      </c>
      <c r="J4573" s="8" t="s">
        <v>21217</v>
      </c>
      <c r="K4573" s="8" t="s">
        <v>582</v>
      </c>
      <c r="L4573" s="10" t="s">
        <v>930</v>
      </c>
      <c r="M4573" s="11" t="str">
        <f t="shared" si="215"/>
        <v>2023/5/11 16:37:13</v>
      </c>
      <c r="N4573" s="12">
        <v>45057</v>
      </c>
      <c r="O4573" s="10" t="s">
        <v>931</v>
      </c>
      <c r="P4573" s="8" t="s">
        <v>585</v>
      </c>
      <c r="Q4573" s="8" t="s">
        <v>21218</v>
      </c>
      <c r="R4573" s="8" t="s">
        <v>21219</v>
      </c>
      <c r="S4573" s="8" t="s">
        <v>915</v>
      </c>
      <c r="T4573" s="8" t="s">
        <v>916</v>
      </c>
      <c r="U4573" s="8" t="s">
        <v>917</v>
      </c>
      <c r="V4573" s="8" t="s">
        <v>582</v>
      </c>
      <c r="W4573" s="8" t="s">
        <v>582</v>
      </c>
      <c r="X4573" s="8" t="s">
        <v>582</v>
      </c>
      <c r="Y4573" s="8" t="s">
        <v>582</v>
      </c>
      <c r="Z4573" s="8" t="s">
        <v>582</v>
      </c>
      <c r="AA4573" s="8" t="s">
        <v>250</v>
      </c>
      <c r="AB4573" s="8" t="s">
        <v>591</v>
      </c>
      <c r="AC4573" s="8" t="s">
        <v>592</v>
      </c>
      <c r="AD4573" s="8" t="s">
        <v>593</v>
      </c>
      <c r="AE4573" s="8" t="s">
        <v>582</v>
      </c>
      <c r="AF4573" s="1">
        <v>1</v>
      </c>
    </row>
    <row r="4574" ht="25" customHeight="1" spans="1:32">
      <c r="A4574" s="1">
        <f>COUNTIF(企业分类!A:A,AA4574)</f>
        <v>1</v>
      </c>
      <c r="B4574" s="6" t="str">
        <f t="shared" si="213"/>
        <v>30天内曾在线</v>
      </c>
      <c r="C4574" s="7">
        <v>45046.9999884259</v>
      </c>
      <c r="D4574" s="6">
        <f t="shared" si="214"/>
        <v>-10.691666666673</v>
      </c>
      <c r="E4574" s="8" t="s">
        <v>21220</v>
      </c>
      <c r="F4574" s="8" t="s">
        <v>578</v>
      </c>
      <c r="G4574" s="8" t="s">
        <v>19</v>
      </c>
      <c r="H4574" s="8" t="s">
        <v>579</v>
      </c>
      <c r="I4574" s="8" t="s">
        <v>580</v>
      </c>
      <c r="J4574" s="8" t="s">
        <v>21221</v>
      </c>
      <c r="K4574" s="8" t="s">
        <v>582</v>
      </c>
      <c r="L4574" s="10" t="s">
        <v>963</v>
      </c>
      <c r="M4574" s="11" t="str">
        <f t="shared" si="215"/>
        <v>2023/5/11 16:35:59</v>
      </c>
      <c r="N4574" s="12">
        <v>45057</v>
      </c>
      <c r="O4574" s="10" t="s">
        <v>964</v>
      </c>
      <c r="P4574" s="8" t="s">
        <v>585</v>
      </c>
      <c r="Q4574" s="8" t="s">
        <v>21222</v>
      </c>
      <c r="R4574" s="8" t="s">
        <v>21223</v>
      </c>
      <c r="S4574" s="8" t="s">
        <v>915</v>
      </c>
      <c r="T4574" s="8" t="s">
        <v>916</v>
      </c>
      <c r="U4574" s="8" t="s">
        <v>917</v>
      </c>
      <c r="V4574" s="8" t="s">
        <v>582</v>
      </c>
      <c r="W4574" s="8" t="s">
        <v>582</v>
      </c>
      <c r="X4574" s="8" t="s">
        <v>582</v>
      </c>
      <c r="Y4574" s="8" t="s">
        <v>582</v>
      </c>
      <c r="Z4574" s="8" t="s">
        <v>582</v>
      </c>
      <c r="AA4574" s="8" t="s">
        <v>250</v>
      </c>
      <c r="AB4574" s="8" t="s">
        <v>591</v>
      </c>
      <c r="AC4574" s="8" t="s">
        <v>592</v>
      </c>
      <c r="AD4574" s="8" t="s">
        <v>593</v>
      </c>
      <c r="AE4574" s="8" t="s">
        <v>582</v>
      </c>
      <c r="AF4574" s="1">
        <v>1</v>
      </c>
    </row>
    <row r="4575" ht="25" customHeight="1" spans="1:32">
      <c r="A4575" s="1">
        <f>COUNTIF(企业分类!A:A,AA4575)</f>
        <v>1</v>
      </c>
      <c r="B4575" s="6" t="str">
        <f t="shared" si="213"/>
        <v>30天内曾在线</v>
      </c>
      <c r="C4575" s="7">
        <v>45046.9999884259</v>
      </c>
      <c r="D4575" s="6">
        <f t="shared" si="214"/>
        <v>-10.6918171296347</v>
      </c>
      <c r="E4575" s="8" t="s">
        <v>21224</v>
      </c>
      <c r="F4575" s="8" t="s">
        <v>578</v>
      </c>
      <c r="G4575" s="8" t="s">
        <v>19</v>
      </c>
      <c r="H4575" s="8" t="s">
        <v>579</v>
      </c>
      <c r="I4575" s="8" t="s">
        <v>580</v>
      </c>
      <c r="J4575" s="8" t="s">
        <v>21225</v>
      </c>
      <c r="K4575" s="8" t="s">
        <v>582</v>
      </c>
      <c r="L4575" s="10" t="s">
        <v>1266</v>
      </c>
      <c r="M4575" s="11" t="str">
        <f t="shared" si="215"/>
        <v>2023/5/11 16:36:12</v>
      </c>
      <c r="N4575" s="12">
        <v>45057</v>
      </c>
      <c r="O4575" s="10" t="s">
        <v>1267</v>
      </c>
      <c r="P4575" s="8" t="s">
        <v>585</v>
      </c>
      <c r="Q4575" s="8" t="s">
        <v>21226</v>
      </c>
      <c r="R4575" s="8" t="s">
        <v>21227</v>
      </c>
      <c r="S4575" s="8" t="s">
        <v>600</v>
      </c>
      <c r="T4575" s="8" t="s">
        <v>601</v>
      </c>
      <c r="U4575" s="8" t="s">
        <v>602</v>
      </c>
      <c r="V4575" s="8" t="s">
        <v>582</v>
      </c>
      <c r="W4575" s="8" t="s">
        <v>582</v>
      </c>
      <c r="X4575" s="8" t="s">
        <v>582</v>
      </c>
      <c r="Y4575" s="8" t="s">
        <v>582</v>
      </c>
      <c r="Z4575" s="8" t="s">
        <v>582</v>
      </c>
      <c r="AA4575" s="8" t="s">
        <v>382</v>
      </c>
      <c r="AB4575" s="8" t="s">
        <v>591</v>
      </c>
      <c r="AC4575" s="8" t="s">
        <v>820</v>
      </c>
      <c r="AD4575" s="8" t="s">
        <v>593</v>
      </c>
      <c r="AE4575" s="8" t="s">
        <v>582</v>
      </c>
      <c r="AF4575" s="1">
        <v>1</v>
      </c>
    </row>
    <row r="4576" ht="25" customHeight="1" spans="1:32">
      <c r="A4576" s="1">
        <f>COUNTIF(企业分类!A:A,AA4576)</f>
        <v>1</v>
      </c>
      <c r="B4576" s="6" t="str">
        <f t="shared" si="213"/>
        <v>30天内曾在线</v>
      </c>
      <c r="C4576" s="7">
        <v>45046.9999884259</v>
      </c>
      <c r="D4576" s="6">
        <f t="shared" si="214"/>
        <v>-10.4042245370365</v>
      </c>
      <c r="E4576" s="8" t="s">
        <v>21228</v>
      </c>
      <c r="F4576" s="8" t="s">
        <v>578</v>
      </c>
      <c r="G4576" s="8" t="s">
        <v>19</v>
      </c>
      <c r="H4576" s="8" t="s">
        <v>579</v>
      </c>
      <c r="I4576" s="8" t="s">
        <v>580</v>
      </c>
      <c r="J4576" s="8" t="s">
        <v>21229</v>
      </c>
      <c r="K4576" s="8" t="s">
        <v>582</v>
      </c>
      <c r="L4576" s="10" t="s">
        <v>21230</v>
      </c>
      <c r="M4576" s="11" t="str">
        <f t="shared" si="215"/>
        <v>2023/5/11 9:42:04</v>
      </c>
      <c r="N4576" s="12">
        <v>45057</v>
      </c>
      <c r="O4576" s="10" t="s">
        <v>21231</v>
      </c>
      <c r="P4576" s="8" t="s">
        <v>585</v>
      </c>
      <c r="Q4576" s="8" t="s">
        <v>21232</v>
      </c>
      <c r="R4576" s="8" t="s">
        <v>21233</v>
      </c>
      <c r="S4576" s="8" t="s">
        <v>626</v>
      </c>
      <c r="T4576" s="8" t="s">
        <v>627</v>
      </c>
      <c r="U4576" s="8" t="s">
        <v>628</v>
      </c>
      <c r="V4576" s="8" t="s">
        <v>582</v>
      </c>
      <c r="W4576" s="8" t="s">
        <v>582</v>
      </c>
      <c r="X4576" s="8" t="s">
        <v>582</v>
      </c>
      <c r="Y4576" s="8" t="s">
        <v>582</v>
      </c>
      <c r="Z4576" s="8" t="s">
        <v>582</v>
      </c>
      <c r="AA4576" s="8" t="s">
        <v>335</v>
      </c>
      <c r="AB4576" s="8" t="s">
        <v>591</v>
      </c>
      <c r="AC4576" s="8" t="s">
        <v>690</v>
      </c>
      <c r="AD4576" s="8" t="s">
        <v>593</v>
      </c>
      <c r="AE4576" s="8" t="s">
        <v>582</v>
      </c>
      <c r="AF4576" s="1">
        <v>1</v>
      </c>
    </row>
    <row r="4577" ht="25" customHeight="1" spans="1:32">
      <c r="A4577" s="1">
        <f>COUNTIF(企业分类!A:A,AA4577)</f>
        <v>1</v>
      </c>
      <c r="B4577" s="6" t="str">
        <f t="shared" si="213"/>
        <v>30天内曾在线</v>
      </c>
      <c r="C4577" s="7">
        <v>45046.9999884259</v>
      </c>
      <c r="D4577" s="6">
        <f t="shared" si="214"/>
        <v>-10.6925000000047</v>
      </c>
      <c r="E4577" s="8" t="s">
        <v>21234</v>
      </c>
      <c r="F4577" s="8" t="s">
        <v>578</v>
      </c>
      <c r="G4577" s="8" t="s">
        <v>19</v>
      </c>
      <c r="H4577" s="8" t="s">
        <v>579</v>
      </c>
      <c r="I4577" s="8" t="s">
        <v>580</v>
      </c>
      <c r="J4577" s="8" t="s">
        <v>21235</v>
      </c>
      <c r="K4577" s="8" t="s">
        <v>582</v>
      </c>
      <c r="L4577" s="10" t="s">
        <v>660</v>
      </c>
      <c r="M4577" s="11" t="str">
        <f t="shared" si="215"/>
        <v>2023/5/11 16:37:11</v>
      </c>
      <c r="N4577" s="12">
        <v>45057</v>
      </c>
      <c r="O4577" s="10" t="s">
        <v>661</v>
      </c>
      <c r="P4577" s="8" t="s">
        <v>585</v>
      </c>
      <c r="Q4577" s="8" t="s">
        <v>21236</v>
      </c>
      <c r="R4577" s="8" t="s">
        <v>21237</v>
      </c>
      <c r="S4577" s="8" t="s">
        <v>648</v>
      </c>
      <c r="T4577" s="8" t="s">
        <v>649</v>
      </c>
      <c r="U4577" s="8" t="s">
        <v>650</v>
      </c>
      <c r="V4577" s="8" t="s">
        <v>582</v>
      </c>
      <c r="W4577" s="8" t="s">
        <v>582</v>
      </c>
      <c r="X4577" s="8" t="s">
        <v>582</v>
      </c>
      <c r="Y4577" s="8" t="s">
        <v>582</v>
      </c>
      <c r="Z4577" s="8" t="s">
        <v>582</v>
      </c>
      <c r="AA4577" s="8" t="s">
        <v>98</v>
      </c>
      <c r="AB4577" s="8" t="s">
        <v>591</v>
      </c>
      <c r="AC4577" s="8" t="s">
        <v>690</v>
      </c>
      <c r="AD4577" s="8" t="s">
        <v>593</v>
      </c>
      <c r="AE4577" s="8" t="s">
        <v>582</v>
      </c>
      <c r="AF4577" s="1">
        <v>1</v>
      </c>
    </row>
    <row r="4578" ht="25" customHeight="1" spans="1:32">
      <c r="A4578" s="1">
        <f>COUNTIF(企业分类!A:A,AA4578)</f>
        <v>1</v>
      </c>
      <c r="B4578" s="6" t="str">
        <f t="shared" si="213"/>
        <v>30天内曾在线</v>
      </c>
      <c r="C4578" s="7">
        <v>45046.9999884259</v>
      </c>
      <c r="D4578" s="6">
        <f t="shared" si="214"/>
        <v>-3.76670138889312</v>
      </c>
      <c r="E4578" s="8" t="s">
        <v>21238</v>
      </c>
      <c r="F4578" s="8" t="s">
        <v>578</v>
      </c>
      <c r="G4578" s="8" t="s">
        <v>19</v>
      </c>
      <c r="H4578" s="8" t="s">
        <v>579</v>
      </c>
      <c r="I4578" s="8" t="s">
        <v>580</v>
      </c>
      <c r="J4578" s="8" t="s">
        <v>21239</v>
      </c>
      <c r="K4578" s="8" t="s">
        <v>582</v>
      </c>
      <c r="L4578" s="10" t="s">
        <v>21240</v>
      </c>
      <c r="M4578" s="11" t="str">
        <f t="shared" si="215"/>
        <v>2023/5/4 18:24:02</v>
      </c>
      <c r="N4578" s="12">
        <v>45050</v>
      </c>
      <c r="O4578" s="10" t="s">
        <v>18829</v>
      </c>
      <c r="P4578" s="8" t="s">
        <v>585</v>
      </c>
      <c r="Q4578" s="8" t="s">
        <v>21241</v>
      </c>
      <c r="R4578" s="8" t="s">
        <v>21242</v>
      </c>
      <c r="S4578" s="8" t="s">
        <v>648</v>
      </c>
      <c r="T4578" s="8" t="s">
        <v>649</v>
      </c>
      <c r="U4578" s="8" t="s">
        <v>650</v>
      </c>
      <c r="V4578" s="8" t="s">
        <v>582</v>
      </c>
      <c r="W4578" s="8" t="s">
        <v>582</v>
      </c>
      <c r="X4578" s="8" t="s">
        <v>582</v>
      </c>
      <c r="Y4578" s="8" t="s">
        <v>582</v>
      </c>
      <c r="Z4578" s="8" t="s">
        <v>582</v>
      </c>
      <c r="AA4578" s="8" t="s">
        <v>296</v>
      </c>
      <c r="AB4578" s="8" t="s">
        <v>591</v>
      </c>
      <c r="AC4578" s="8" t="s">
        <v>1431</v>
      </c>
      <c r="AD4578" s="8" t="s">
        <v>593</v>
      </c>
      <c r="AE4578" s="8" t="s">
        <v>582</v>
      </c>
      <c r="AF4578" s="1">
        <v>1</v>
      </c>
    </row>
    <row r="4579" ht="25" customHeight="1" spans="1:32">
      <c r="A4579" s="1">
        <f>COUNTIF(企业分类!A:A,AA4579)</f>
        <v>1</v>
      </c>
      <c r="B4579" s="6" t="str">
        <f t="shared" si="213"/>
        <v>30天内曾在线</v>
      </c>
      <c r="C4579" s="7">
        <v>45046.9999884259</v>
      </c>
      <c r="D4579" s="6">
        <f t="shared" si="214"/>
        <v>-10.6926851851895</v>
      </c>
      <c r="E4579" s="8" t="s">
        <v>21243</v>
      </c>
      <c r="F4579" s="8" t="s">
        <v>578</v>
      </c>
      <c r="G4579" s="8" t="s">
        <v>19</v>
      </c>
      <c r="H4579" s="8" t="s">
        <v>579</v>
      </c>
      <c r="I4579" s="8" t="s">
        <v>580</v>
      </c>
      <c r="J4579" s="8" t="s">
        <v>21244</v>
      </c>
      <c r="K4579" s="8" t="s">
        <v>582</v>
      </c>
      <c r="L4579" s="10" t="s">
        <v>1458</v>
      </c>
      <c r="M4579" s="11" t="str">
        <f t="shared" si="215"/>
        <v>2023/5/11 16:37:27</v>
      </c>
      <c r="N4579" s="12">
        <v>45057</v>
      </c>
      <c r="O4579" s="10" t="s">
        <v>1459</v>
      </c>
      <c r="P4579" s="8" t="s">
        <v>585</v>
      </c>
      <c r="Q4579" s="8" t="s">
        <v>21245</v>
      </c>
      <c r="R4579" s="8" t="s">
        <v>21246</v>
      </c>
      <c r="S4579" s="8" t="s">
        <v>648</v>
      </c>
      <c r="T4579" s="8" t="s">
        <v>649</v>
      </c>
      <c r="U4579" s="8" t="s">
        <v>650</v>
      </c>
      <c r="V4579" s="8" t="s">
        <v>582</v>
      </c>
      <c r="W4579" s="8" t="s">
        <v>582</v>
      </c>
      <c r="X4579" s="8" t="s">
        <v>582</v>
      </c>
      <c r="Y4579" s="8" t="s">
        <v>582</v>
      </c>
      <c r="Z4579" s="8" t="s">
        <v>582</v>
      </c>
      <c r="AA4579" s="8" t="s">
        <v>47</v>
      </c>
      <c r="AB4579" s="8" t="s">
        <v>591</v>
      </c>
      <c r="AC4579" s="8" t="s">
        <v>690</v>
      </c>
      <c r="AD4579" s="8" t="s">
        <v>593</v>
      </c>
      <c r="AE4579" s="8" t="s">
        <v>582</v>
      </c>
      <c r="AF4579" s="1">
        <v>1</v>
      </c>
    </row>
    <row r="4580" ht="25" customHeight="1" spans="1:32">
      <c r="A4580" s="1">
        <f>COUNTIF(企业分类!A:A,AA4580)</f>
        <v>1</v>
      </c>
      <c r="B4580" s="6" t="str">
        <f t="shared" si="213"/>
        <v>30天内曾在线</v>
      </c>
      <c r="C4580" s="7">
        <v>45046.9999884259</v>
      </c>
      <c r="D4580" s="6">
        <f t="shared" si="214"/>
        <v>-10.6917129629655</v>
      </c>
      <c r="E4580" s="8" t="s">
        <v>21247</v>
      </c>
      <c r="F4580" s="8" t="s">
        <v>578</v>
      </c>
      <c r="G4580" s="8" t="s">
        <v>19</v>
      </c>
      <c r="H4580" s="8" t="s">
        <v>579</v>
      </c>
      <c r="I4580" s="8" t="s">
        <v>580</v>
      </c>
      <c r="J4580" s="8" t="s">
        <v>21248</v>
      </c>
      <c r="K4580" s="8" t="s">
        <v>582</v>
      </c>
      <c r="L4580" s="10" t="s">
        <v>1440</v>
      </c>
      <c r="M4580" s="11" t="str">
        <f t="shared" si="215"/>
        <v>2023/5/11 16:36:03</v>
      </c>
      <c r="N4580" s="12">
        <v>45057</v>
      </c>
      <c r="O4580" s="10" t="s">
        <v>1441</v>
      </c>
      <c r="P4580" s="8" t="s">
        <v>585</v>
      </c>
      <c r="Q4580" s="8" t="s">
        <v>21249</v>
      </c>
      <c r="R4580" s="8" t="s">
        <v>21250</v>
      </c>
      <c r="S4580" s="8" t="s">
        <v>648</v>
      </c>
      <c r="T4580" s="8" t="s">
        <v>649</v>
      </c>
      <c r="U4580" s="8" t="s">
        <v>650</v>
      </c>
      <c r="V4580" s="8" t="s">
        <v>582</v>
      </c>
      <c r="W4580" s="8" t="s">
        <v>582</v>
      </c>
      <c r="X4580" s="8" t="s">
        <v>582</v>
      </c>
      <c r="Y4580" s="8" t="s">
        <v>582</v>
      </c>
      <c r="Z4580" s="8" t="s">
        <v>582</v>
      </c>
      <c r="AA4580" s="8" t="s">
        <v>47</v>
      </c>
      <c r="AB4580" s="8" t="s">
        <v>591</v>
      </c>
      <c r="AC4580" s="8" t="s">
        <v>690</v>
      </c>
      <c r="AD4580" s="8" t="s">
        <v>593</v>
      </c>
      <c r="AE4580" s="8" t="s">
        <v>582</v>
      </c>
      <c r="AF4580" s="1">
        <v>1</v>
      </c>
    </row>
    <row r="4581" ht="25" customHeight="1" spans="1:32">
      <c r="A4581" s="1">
        <f>COUNTIF(企业分类!A:A,AA4581)</f>
        <v>1</v>
      </c>
      <c r="B4581" s="6" t="str">
        <f t="shared" si="213"/>
        <v>大于180天不在线</v>
      </c>
      <c r="C4581" s="7">
        <v>45046.9999884259</v>
      </c>
      <c r="D4581" s="6">
        <f t="shared" si="214"/>
        <v>181.346562499995</v>
      </c>
      <c r="E4581" s="8" t="s">
        <v>21251</v>
      </c>
      <c r="F4581" s="8" t="s">
        <v>578</v>
      </c>
      <c r="G4581" s="8" t="s">
        <v>19</v>
      </c>
      <c r="H4581" s="8" t="s">
        <v>579</v>
      </c>
      <c r="I4581" s="8" t="s">
        <v>580</v>
      </c>
      <c r="J4581" s="8" t="s">
        <v>21252</v>
      </c>
      <c r="K4581" s="8" t="s">
        <v>582</v>
      </c>
      <c r="L4581" s="10" t="s">
        <v>21253</v>
      </c>
      <c r="M4581" s="11" t="str">
        <f t="shared" si="215"/>
        <v>2022/10/31 15:40:56</v>
      </c>
      <c r="N4581" s="12">
        <v>44865</v>
      </c>
      <c r="O4581" s="10" t="s">
        <v>21254</v>
      </c>
      <c r="P4581" s="8" t="s">
        <v>585</v>
      </c>
      <c r="Q4581" s="8" t="s">
        <v>21255</v>
      </c>
      <c r="R4581" s="8" t="s">
        <v>21256</v>
      </c>
      <c r="S4581" s="8" t="s">
        <v>626</v>
      </c>
      <c r="T4581" s="8" t="s">
        <v>627</v>
      </c>
      <c r="U4581" s="8" t="s">
        <v>628</v>
      </c>
      <c r="V4581" s="8" t="s">
        <v>582</v>
      </c>
      <c r="W4581" s="8" t="s">
        <v>582</v>
      </c>
      <c r="X4581" s="8" t="s">
        <v>582</v>
      </c>
      <c r="Y4581" s="8" t="s">
        <v>582</v>
      </c>
      <c r="Z4581" s="8" t="s">
        <v>582</v>
      </c>
      <c r="AA4581" s="8" t="s">
        <v>436</v>
      </c>
      <c r="AB4581" s="8" t="s">
        <v>591</v>
      </c>
      <c r="AC4581" s="8" t="s">
        <v>582</v>
      </c>
      <c r="AD4581" s="8" t="s">
        <v>593</v>
      </c>
      <c r="AE4581" s="8" t="s">
        <v>582</v>
      </c>
      <c r="AF4581" s="1">
        <v>1</v>
      </c>
    </row>
    <row r="4582" ht="25" customHeight="1" spans="1:32">
      <c r="A4582" s="1">
        <f>COUNTIF(企业分类!A:A,AA4582)</f>
        <v>1</v>
      </c>
      <c r="B4582" s="6" t="str">
        <f t="shared" si="213"/>
        <v>30天内曾在线</v>
      </c>
      <c r="C4582" s="7">
        <v>45046.9999884259</v>
      </c>
      <c r="D4582" s="6">
        <f t="shared" si="214"/>
        <v>-10.662916666668</v>
      </c>
      <c r="E4582" s="8" t="s">
        <v>21257</v>
      </c>
      <c r="F4582" s="8" t="s">
        <v>578</v>
      </c>
      <c r="G4582" s="8" t="s">
        <v>19</v>
      </c>
      <c r="H4582" s="8" t="s">
        <v>579</v>
      </c>
      <c r="I4582" s="8" t="s">
        <v>580</v>
      </c>
      <c r="J4582" s="8" t="s">
        <v>21258</v>
      </c>
      <c r="K4582" s="8" t="s">
        <v>582</v>
      </c>
      <c r="L4582" s="10" t="s">
        <v>21259</v>
      </c>
      <c r="M4582" s="11" t="str">
        <f t="shared" si="215"/>
        <v>2023/5/11 15:54:35</v>
      </c>
      <c r="N4582" s="12">
        <v>45057</v>
      </c>
      <c r="O4582" s="10" t="s">
        <v>21260</v>
      </c>
      <c r="P4582" s="8" t="s">
        <v>585</v>
      </c>
      <c r="Q4582" s="8" t="s">
        <v>21261</v>
      </c>
      <c r="R4582" s="8" t="s">
        <v>21262</v>
      </c>
      <c r="S4582" s="8" t="s">
        <v>626</v>
      </c>
      <c r="T4582" s="8" t="s">
        <v>627</v>
      </c>
      <c r="U4582" s="8" t="s">
        <v>628</v>
      </c>
      <c r="V4582" s="8" t="s">
        <v>582</v>
      </c>
      <c r="W4582" s="8" t="s">
        <v>582</v>
      </c>
      <c r="X4582" s="8" t="s">
        <v>582</v>
      </c>
      <c r="Y4582" s="8" t="s">
        <v>582</v>
      </c>
      <c r="Z4582" s="8" t="s">
        <v>582</v>
      </c>
      <c r="AA4582" s="8" t="s">
        <v>134</v>
      </c>
      <c r="AB4582" s="8" t="s">
        <v>591</v>
      </c>
      <c r="AC4582" s="8" t="s">
        <v>690</v>
      </c>
      <c r="AD4582" s="8" t="s">
        <v>593</v>
      </c>
      <c r="AE4582" s="8" t="s">
        <v>582</v>
      </c>
      <c r="AF4582" s="1">
        <v>1</v>
      </c>
    </row>
    <row r="4583" ht="25" customHeight="1" spans="1:32">
      <c r="A4583" s="1">
        <f>COUNTIF(企业分类!A:A,AA4583)</f>
        <v>1</v>
      </c>
      <c r="B4583" s="6" t="str">
        <f t="shared" si="213"/>
        <v>30天内曾在线</v>
      </c>
      <c r="C4583" s="7">
        <v>45046.9999884259</v>
      </c>
      <c r="D4583" s="6">
        <f t="shared" si="214"/>
        <v>-10.6349884259253</v>
      </c>
      <c r="E4583" s="8" t="s">
        <v>21263</v>
      </c>
      <c r="F4583" s="8" t="s">
        <v>578</v>
      </c>
      <c r="G4583" s="8" t="s">
        <v>19</v>
      </c>
      <c r="H4583" s="8" t="s">
        <v>579</v>
      </c>
      <c r="I4583" s="8" t="s">
        <v>580</v>
      </c>
      <c r="J4583" s="8" t="s">
        <v>21264</v>
      </c>
      <c r="K4583" s="8" t="s">
        <v>582</v>
      </c>
      <c r="L4583" s="10" t="s">
        <v>21265</v>
      </c>
      <c r="M4583" s="11" t="str">
        <f t="shared" si="215"/>
        <v>2023/5/11 15:14:22</v>
      </c>
      <c r="N4583" s="12">
        <v>45057</v>
      </c>
      <c r="O4583" s="10" t="s">
        <v>21266</v>
      </c>
      <c r="P4583" s="8" t="s">
        <v>585</v>
      </c>
      <c r="Q4583" s="8" t="s">
        <v>21267</v>
      </c>
      <c r="R4583" s="8" t="s">
        <v>21268</v>
      </c>
      <c r="S4583" s="8" t="s">
        <v>626</v>
      </c>
      <c r="T4583" s="8" t="s">
        <v>627</v>
      </c>
      <c r="U4583" s="8" t="s">
        <v>628</v>
      </c>
      <c r="V4583" s="8" t="s">
        <v>582</v>
      </c>
      <c r="W4583" s="8" t="s">
        <v>582</v>
      </c>
      <c r="X4583" s="8" t="s">
        <v>582</v>
      </c>
      <c r="Y4583" s="8" t="s">
        <v>582</v>
      </c>
      <c r="Z4583" s="8" t="s">
        <v>582</v>
      </c>
      <c r="AA4583" s="8" t="s">
        <v>134</v>
      </c>
      <c r="AB4583" s="8" t="s">
        <v>591</v>
      </c>
      <c r="AC4583" s="8" t="s">
        <v>690</v>
      </c>
      <c r="AD4583" s="8" t="s">
        <v>593</v>
      </c>
      <c r="AE4583" s="8" t="s">
        <v>582</v>
      </c>
      <c r="AF4583" s="1">
        <v>1</v>
      </c>
    </row>
    <row r="4584" ht="25" customHeight="1" spans="1:32">
      <c r="A4584" s="1">
        <f>COUNTIF(企业分类!A:A,AA4584)</f>
        <v>1</v>
      </c>
      <c r="B4584" s="6" t="str">
        <f t="shared" si="213"/>
        <v>30天内曾在线</v>
      </c>
      <c r="C4584" s="7">
        <v>45046.9999884259</v>
      </c>
      <c r="D4584" s="6">
        <f t="shared" si="214"/>
        <v>-10.6924768518511</v>
      </c>
      <c r="E4584" s="8" t="s">
        <v>21269</v>
      </c>
      <c r="F4584" s="8" t="s">
        <v>578</v>
      </c>
      <c r="G4584" s="8" t="s">
        <v>19</v>
      </c>
      <c r="H4584" s="8" t="s">
        <v>579</v>
      </c>
      <c r="I4584" s="8" t="s">
        <v>580</v>
      </c>
      <c r="J4584" s="8" t="s">
        <v>21270</v>
      </c>
      <c r="K4584" s="8" t="s">
        <v>582</v>
      </c>
      <c r="L4584" s="10" t="s">
        <v>2458</v>
      </c>
      <c r="M4584" s="11" t="str">
        <f t="shared" si="215"/>
        <v>2023/5/11 16:37:09</v>
      </c>
      <c r="N4584" s="12">
        <v>45057</v>
      </c>
      <c r="O4584" s="10" t="s">
        <v>2459</v>
      </c>
      <c r="P4584" s="8" t="s">
        <v>585</v>
      </c>
      <c r="Q4584" s="8" t="s">
        <v>21271</v>
      </c>
      <c r="R4584" s="8" t="s">
        <v>21272</v>
      </c>
      <c r="S4584" s="8" t="s">
        <v>588</v>
      </c>
      <c r="T4584" s="8" t="s">
        <v>589</v>
      </c>
      <c r="U4584" s="8" t="s">
        <v>590</v>
      </c>
      <c r="V4584" s="8" t="s">
        <v>582</v>
      </c>
      <c r="W4584" s="8" t="s">
        <v>582</v>
      </c>
      <c r="X4584" s="8" t="s">
        <v>582</v>
      </c>
      <c r="Y4584" s="8" t="s">
        <v>582</v>
      </c>
      <c r="Z4584" s="8" t="s">
        <v>582</v>
      </c>
      <c r="AA4584" s="8" t="s">
        <v>414</v>
      </c>
      <c r="AB4584" s="8" t="s">
        <v>591</v>
      </c>
      <c r="AC4584" s="8" t="s">
        <v>820</v>
      </c>
      <c r="AD4584" s="8" t="s">
        <v>593</v>
      </c>
      <c r="AE4584" s="8" t="s">
        <v>582</v>
      </c>
      <c r="AF4584" s="1">
        <v>1</v>
      </c>
    </row>
    <row r="4585" ht="25" customHeight="1" spans="1:32">
      <c r="A4585" s="1">
        <f>COUNTIF(企业分类!A:A,AA4585)</f>
        <v>1</v>
      </c>
      <c r="B4585" s="6" t="str">
        <f t="shared" si="213"/>
        <v>30天内曾在线</v>
      </c>
      <c r="C4585" s="7">
        <v>45046.9999884259</v>
      </c>
      <c r="D4585" s="6">
        <f t="shared" si="214"/>
        <v>-10.6893518518555</v>
      </c>
      <c r="E4585" s="8" t="s">
        <v>21273</v>
      </c>
      <c r="F4585" s="8" t="s">
        <v>578</v>
      </c>
      <c r="G4585" s="8" t="s">
        <v>19</v>
      </c>
      <c r="H4585" s="8" t="s">
        <v>579</v>
      </c>
      <c r="I4585" s="8" t="s">
        <v>580</v>
      </c>
      <c r="J4585" s="8" t="s">
        <v>21274</v>
      </c>
      <c r="K4585" s="8" t="s">
        <v>582</v>
      </c>
      <c r="L4585" s="10" t="s">
        <v>2040</v>
      </c>
      <c r="M4585" s="11" t="str">
        <f t="shared" si="215"/>
        <v>2023/5/11 16:32:39</v>
      </c>
      <c r="N4585" s="12">
        <v>45057</v>
      </c>
      <c r="O4585" s="10" t="s">
        <v>2041</v>
      </c>
      <c r="P4585" s="8" t="s">
        <v>585</v>
      </c>
      <c r="Q4585" s="8" t="s">
        <v>21275</v>
      </c>
      <c r="R4585" s="8" t="s">
        <v>21276</v>
      </c>
      <c r="S4585" s="8" t="s">
        <v>588</v>
      </c>
      <c r="T4585" s="8" t="s">
        <v>589</v>
      </c>
      <c r="U4585" s="8" t="s">
        <v>590</v>
      </c>
      <c r="V4585" s="8" t="s">
        <v>582</v>
      </c>
      <c r="W4585" s="8" t="s">
        <v>582</v>
      </c>
      <c r="X4585" s="8" t="s">
        <v>582</v>
      </c>
      <c r="Y4585" s="8" t="s">
        <v>582</v>
      </c>
      <c r="Z4585" s="8" t="s">
        <v>582</v>
      </c>
      <c r="AA4585" s="8" t="s">
        <v>238</v>
      </c>
      <c r="AB4585" s="8" t="s">
        <v>591</v>
      </c>
      <c r="AC4585" s="8" t="s">
        <v>592</v>
      </c>
      <c r="AD4585" s="8" t="s">
        <v>593</v>
      </c>
      <c r="AE4585" s="8" t="s">
        <v>582</v>
      </c>
      <c r="AF4585" s="1">
        <v>1</v>
      </c>
    </row>
    <row r="4586" ht="25" customHeight="1" spans="1:32">
      <c r="A4586" s="1">
        <f>COUNTIF(企业分类!A:A,AA4586)</f>
        <v>1</v>
      </c>
      <c r="B4586" s="6" t="str">
        <f t="shared" si="213"/>
        <v>30天内曾在线</v>
      </c>
      <c r="C4586" s="7">
        <v>45046.9999884259</v>
      </c>
      <c r="D4586" s="6">
        <f t="shared" si="214"/>
        <v>-10.6920254629658</v>
      </c>
      <c r="E4586" s="8" t="s">
        <v>21277</v>
      </c>
      <c r="F4586" s="8" t="s">
        <v>578</v>
      </c>
      <c r="G4586" s="8" t="s">
        <v>19</v>
      </c>
      <c r="H4586" s="8" t="s">
        <v>579</v>
      </c>
      <c r="I4586" s="8" t="s">
        <v>580</v>
      </c>
      <c r="J4586" s="8" t="s">
        <v>21278</v>
      </c>
      <c r="K4586" s="8" t="s">
        <v>582</v>
      </c>
      <c r="L4586" s="10" t="s">
        <v>887</v>
      </c>
      <c r="M4586" s="11" t="str">
        <f t="shared" si="215"/>
        <v>2023/5/11 16:36:30</v>
      </c>
      <c r="N4586" s="12">
        <v>45057</v>
      </c>
      <c r="O4586" s="10" t="s">
        <v>888</v>
      </c>
      <c r="P4586" s="8" t="s">
        <v>585</v>
      </c>
      <c r="Q4586" s="8" t="s">
        <v>21279</v>
      </c>
      <c r="R4586" s="8" t="s">
        <v>21280</v>
      </c>
      <c r="S4586" s="8" t="s">
        <v>588</v>
      </c>
      <c r="T4586" s="8" t="s">
        <v>589</v>
      </c>
      <c r="U4586" s="8" t="s">
        <v>590</v>
      </c>
      <c r="V4586" s="8" t="s">
        <v>582</v>
      </c>
      <c r="W4586" s="8" t="s">
        <v>582</v>
      </c>
      <c r="X4586" s="8" t="s">
        <v>582</v>
      </c>
      <c r="Y4586" s="8" t="s">
        <v>582</v>
      </c>
      <c r="Z4586" s="8" t="s">
        <v>582</v>
      </c>
      <c r="AA4586" s="8" t="s">
        <v>47</v>
      </c>
      <c r="AB4586" s="8" t="s">
        <v>591</v>
      </c>
      <c r="AC4586" s="8" t="s">
        <v>690</v>
      </c>
      <c r="AD4586" s="8" t="s">
        <v>593</v>
      </c>
      <c r="AE4586" s="8" t="s">
        <v>582</v>
      </c>
      <c r="AF4586" s="1">
        <v>1</v>
      </c>
    </row>
    <row r="4587" ht="25" customHeight="1" spans="1:32">
      <c r="A4587" s="1">
        <f>COUNTIF(企业分类!A:A,AA4587)</f>
        <v>1</v>
      </c>
      <c r="B4587" s="6" t="str">
        <f t="shared" si="213"/>
        <v>30天内曾在线</v>
      </c>
      <c r="C4587" s="7">
        <v>45046.9999884259</v>
      </c>
      <c r="D4587" s="6">
        <f t="shared" si="214"/>
        <v>-10.6926620370432</v>
      </c>
      <c r="E4587" s="8" t="s">
        <v>21281</v>
      </c>
      <c r="F4587" s="8" t="s">
        <v>578</v>
      </c>
      <c r="G4587" s="8" t="s">
        <v>19</v>
      </c>
      <c r="H4587" s="8" t="s">
        <v>579</v>
      </c>
      <c r="I4587" s="8" t="s">
        <v>580</v>
      </c>
      <c r="J4587" s="8" t="s">
        <v>21282</v>
      </c>
      <c r="K4587" s="8" t="s">
        <v>582</v>
      </c>
      <c r="L4587" s="10" t="s">
        <v>3782</v>
      </c>
      <c r="M4587" s="11" t="str">
        <f t="shared" si="215"/>
        <v>2023/5/11 16:37:25</v>
      </c>
      <c r="N4587" s="12">
        <v>45057</v>
      </c>
      <c r="O4587" s="10" t="s">
        <v>3783</v>
      </c>
      <c r="P4587" s="8" t="s">
        <v>585</v>
      </c>
      <c r="Q4587" s="8" t="s">
        <v>21283</v>
      </c>
      <c r="R4587" s="8" t="s">
        <v>21284</v>
      </c>
      <c r="S4587" s="8" t="s">
        <v>626</v>
      </c>
      <c r="T4587" s="8" t="s">
        <v>627</v>
      </c>
      <c r="U4587" s="8" t="s">
        <v>628</v>
      </c>
      <c r="V4587" s="8" t="s">
        <v>582</v>
      </c>
      <c r="W4587" s="8" t="s">
        <v>582</v>
      </c>
      <c r="X4587" s="8" t="s">
        <v>582</v>
      </c>
      <c r="Y4587" s="8" t="s">
        <v>582</v>
      </c>
      <c r="Z4587" s="8" t="s">
        <v>582</v>
      </c>
      <c r="AA4587" s="8" t="s">
        <v>335</v>
      </c>
      <c r="AB4587" s="8" t="s">
        <v>591</v>
      </c>
      <c r="AC4587" s="8" t="s">
        <v>690</v>
      </c>
      <c r="AD4587" s="8" t="s">
        <v>593</v>
      </c>
      <c r="AE4587" s="8" t="s">
        <v>582</v>
      </c>
      <c r="AF4587" s="1">
        <v>1</v>
      </c>
    </row>
    <row r="4588" ht="25" customHeight="1" spans="1:32">
      <c r="A4588" s="1">
        <f>COUNTIF(企业分类!A:A,AA4588)</f>
        <v>1</v>
      </c>
      <c r="B4588" s="6" t="str">
        <f t="shared" si="213"/>
        <v>30天内曾在线</v>
      </c>
      <c r="C4588" s="7">
        <v>45046.9999884259</v>
      </c>
      <c r="D4588" s="6">
        <f t="shared" si="214"/>
        <v>-10.6872800925921</v>
      </c>
      <c r="E4588" s="8" t="s">
        <v>21285</v>
      </c>
      <c r="F4588" s="8" t="s">
        <v>578</v>
      </c>
      <c r="G4588" s="8" t="s">
        <v>19</v>
      </c>
      <c r="H4588" s="8" t="s">
        <v>579</v>
      </c>
      <c r="I4588" s="8" t="s">
        <v>580</v>
      </c>
      <c r="J4588" s="8" t="s">
        <v>21286</v>
      </c>
      <c r="K4588" s="8" t="s">
        <v>582</v>
      </c>
      <c r="L4588" s="10" t="s">
        <v>11344</v>
      </c>
      <c r="M4588" s="11" t="str">
        <f t="shared" si="215"/>
        <v>2023/5/11 16:29:40</v>
      </c>
      <c r="N4588" s="12">
        <v>45057</v>
      </c>
      <c r="O4588" s="10" t="s">
        <v>11345</v>
      </c>
      <c r="P4588" s="8" t="s">
        <v>585</v>
      </c>
      <c r="Q4588" s="8" t="s">
        <v>21287</v>
      </c>
      <c r="R4588" s="8" t="s">
        <v>21288</v>
      </c>
      <c r="S4588" s="8" t="s">
        <v>588</v>
      </c>
      <c r="T4588" s="8" t="s">
        <v>589</v>
      </c>
      <c r="U4588" s="8" t="s">
        <v>590</v>
      </c>
      <c r="V4588" s="8" t="s">
        <v>582</v>
      </c>
      <c r="W4588" s="8" t="s">
        <v>582</v>
      </c>
      <c r="X4588" s="8" t="s">
        <v>582</v>
      </c>
      <c r="Y4588" s="8" t="s">
        <v>582</v>
      </c>
      <c r="Z4588" s="8" t="s">
        <v>582</v>
      </c>
      <c r="AA4588" s="8" t="s">
        <v>344</v>
      </c>
      <c r="AB4588" s="8" t="s">
        <v>591</v>
      </c>
      <c r="AC4588" s="8" t="s">
        <v>629</v>
      </c>
      <c r="AD4588" s="8" t="s">
        <v>593</v>
      </c>
      <c r="AE4588" s="8" t="s">
        <v>582</v>
      </c>
      <c r="AF4588" s="1">
        <v>1</v>
      </c>
    </row>
    <row r="4589" ht="25" customHeight="1" spans="1:32">
      <c r="A4589" s="1">
        <f>COUNTIF(企业分类!A:A,AA4589)</f>
        <v>1</v>
      </c>
      <c r="B4589" s="6" t="str">
        <f t="shared" si="213"/>
        <v>30天内曾在线</v>
      </c>
      <c r="C4589" s="7">
        <v>45046.9999884259</v>
      </c>
      <c r="D4589" s="6">
        <f t="shared" si="214"/>
        <v>-10.6923842592587</v>
      </c>
      <c r="E4589" s="8" t="s">
        <v>21289</v>
      </c>
      <c r="F4589" s="8" t="s">
        <v>578</v>
      </c>
      <c r="G4589" s="8" t="s">
        <v>19</v>
      </c>
      <c r="H4589" s="8" t="s">
        <v>579</v>
      </c>
      <c r="I4589" s="8" t="s">
        <v>580</v>
      </c>
      <c r="J4589" s="8" t="s">
        <v>21290</v>
      </c>
      <c r="K4589" s="8" t="s">
        <v>582</v>
      </c>
      <c r="L4589" s="10" t="s">
        <v>1369</v>
      </c>
      <c r="M4589" s="11" t="str">
        <f t="shared" si="215"/>
        <v>2023/5/11 16:37:01</v>
      </c>
      <c r="N4589" s="12">
        <v>45057</v>
      </c>
      <c r="O4589" s="10" t="s">
        <v>1370</v>
      </c>
      <c r="P4589" s="8" t="s">
        <v>585</v>
      </c>
      <c r="Q4589" s="8" t="s">
        <v>21291</v>
      </c>
      <c r="R4589" s="8" t="s">
        <v>21292</v>
      </c>
      <c r="S4589" s="8" t="s">
        <v>588</v>
      </c>
      <c r="T4589" s="8" t="s">
        <v>589</v>
      </c>
      <c r="U4589" s="8" t="s">
        <v>590</v>
      </c>
      <c r="V4589" s="8" t="s">
        <v>582</v>
      </c>
      <c r="W4589" s="8" t="s">
        <v>582</v>
      </c>
      <c r="X4589" s="8" t="s">
        <v>582</v>
      </c>
      <c r="Y4589" s="8" t="s">
        <v>582</v>
      </c>
      <c r="Z4589" s="8" t="s">
        <v>582</v>
      </c>
      <c r="AA4589" s="8" t="s">
        <v>47</v>
      </c>
      <c r="AB4589" s="8" t="s">
        <v>591</v>
      </c>
      <c r="AC4589" s="8" t="s">
        <v>690</v>
      </c>
      <c r="AD4589" s="8" t="s">
        <v>593</v>
      </c>
      <c r="AE4589" s="8" t="s">
        <v>582</v>
      </c>
      <c r="AF4589" s="1">
        <v>1</v>
      </c>
    </row>
    <row r="4590" ht="25" customHeight="1" spans="1:32">
      <c r="A4590" s="1">
        <f>COUNTIF(企业分类!A:A,AA4590)</f>
        <v>1</v>
      </c>
      <c r="B4590" s="6" t="str">
        <f t="shared" si="213"/>
        <v>30天内曾在线</v>
      </c>
      <c r="C4590" s="7">
        <v>45046.9999884259</v>
      </c>
      <c r="D4590" s="6">
        <f t="shared" si="214"/>
        <v>-10.6925347222277</v>
      </c>
      <c r="E4590" s="8" t="s">
        <v>21293</v>
      </c>
      <c r="F4590" s="8" t="s">
        <v>578</v>
      </c>
      <c r="G4590" s="8" t="s">
        <v>19</v>
      </c>
      <c r="H4590" s="8" t="s">
        <v>579</v>
      </c>
      <c r="I4590" s="8" t="s">
        <v>580</v>
      </c>
      <c r="J4590" s="8" t="s">
        <v>21294</v>
      </c>
      <c r="K4590" s="8" t="s">
        <v>582</v>
      </c>
      <c r="L4590" s="10" t="s">
        <v>1207</v>
      </c>
      <c r="M4590" s="11" t="str">
        <f t="shared" si="215"/>
        <v>2023/5/11 16:37:14</v>
      </c>
      <c r="N4590" s="12">
        <v>45057</v>
      </c>
      <c r="O4590" s="10" t="s">
        <v>1208</v>
      </c>
      <c r="P4590" s="8" t="s">
        <v>585</v>
      </c>
      <c r="Q4590" s="8" t="s">
        <v>21295</v>
      </c>
      <c r="R4590" s="8" t="s">
        <v>21296</v>
      </c>
      <c r="S4590" s="8" t="s">
        <v>588</v>
      </c>
      <c r="T4590" s="8" t="s">
        <v>589</v>
      </c>
      <c r="U4590" s="8" t="s">
        <v>590</v>
      </c>
      <c r="V4590" s="8" t="s">
        <v>582</v>
      </c>
      <c r="W4590" s="8" t="s">
        <v>582</v>
      </c>
      <c r="X4590" s="8" t="s">
        <v>582</v>
      </c>
      <c r="Y4590" s="8" t="s">
        <v>582</v>
      </c>
      <c r="Z4590" s="8" t="s">
        <v>582</v>
      </c>
      <c r="AA4590" s="8" t="s">
        <v>344</v>
      </c>
      <c r="AB4590" s="8" t="s">
        <v>591</v>
      </c>
      <c r="AC4590" s="8" t="s">
        <v>629</v>
      </c>
      <c r="AD4590" s="8" t="s">
        <v>593</v>
      </c>
      <c r="AE4590" s="8" t="s">
        <v>582</v>
      </c>
      <c r="AF4590" s="1">
        <v>1</v>
      </c>
    </row>
    <row r="4591" ht="25" customHeight="1" spans="1:32">
      <c r="A4591" s="1">
        <f>COUNTIF(企业分类!A:A,AA4591)</f>
        <v>1</v>
      </c>
      <c r="B4591" s="6" t="str">
        <f t="shared" si="213"/>
        <v>30天内曾在线</v>
      </c>
      <c r="C4591" s="7">
        <v>45046.9999884259</v>
      </c>
      <c r="D4591" s="6">
        <f t="shared" si="214"/>
        <v>-10.6730092592625</v>
      </c>
      <c r="E4591" s="8" t="s">
        <v>21297</v>
      </c>
      <c r="F4591" s="8" t="s">
        <v>578</v>
      </c>
      <c r="G4591" s="8" t="s">
        <v>19</v>
      </c>
      <c r="H4591" s="8" t="s">
        <v>579</v>
      </c>
      <c r="I4591" s="8" t="s">
        <v>580</v>
      </c>
      <c r="J4591" s="8" t="s">
        <v>21298</v>
      </c>
      <c r="K4591" s="8" t="s">
        <v>582</v>
      </c>
      <c r="L4591" s="10" t="s">
        <v>21299</v>
      </c>
      <c r="M4591" s="11" t="str">
        <f t="shared" si="215"/>
        <v>2023/5/11 16:09:07</v>
      </c>
      <c r="N4591" s="12">
        <v>45057</v>
      </c>
      <c r="O4591" s="10" t="s">
        <v>21300</v>
      </c>
      <c r="P4591" s="8" t="s">
        <v>585</v>
      </c>
      <c r="Q4591" s="8" t="s">
        <v>21301</v>
      </c>
      <c r="R4591" s="8" t="s">
        <v>21302</v>
      </c>
      <c r="S4591" s="8" t="s">
        <v>626</v>
      </c>
      <c r="T4591" s="8" t="s">
        <v>627</v>
      </c>
      <c r="U4591" s="8" t="s">
        <v>628</v>
      </c>
      <c r="V4591" s="8" t="s">
        <v>582</v>
      </c>
      <c r="W4591" s="8" t="s">
        <v>582</v>
      </c>
      <c r="X4591" s="8" t="s">
        <v>582</v>
      </c>
      <c r="Y4591" s="8" t="s">
        <v>582</v>
      </c>
      <c r="Z4591" s="8" t="s">
        <v>582</v>
      </c>
      <c r="AA4591" s="8" t="s">
        <v>335</v>
      </c>
      <c r="AB4591" s="8" t="s">
        <v>591</v>
      </c>
      <c r="AC4591" s="8" t="s">
        <v>690</v>
      </c>
      <c r="AD4591" s="8" t="s">
        <v>593</v>
      </c>
      <c r="AE4591" s="8" t="s">
        <v>582</v>
      </c>
      <c r="AF4591" s="1">
        <v>1</v>
      </c>
    </row>
    <row r="4592" ht="25" customHeight="1" spans="1:32">
      <c r="A4592" s="1">
        <f>COUNTIF(企业分类!A:A,AA4592)</f>
        <v>1</v>
      </c>
      <c r="B4592" s="6" t="str">
        <f t="shared" si="213"/>
        <v>30天内曾在线</v>
      </c>
      <c r="C4592" s="7">
        <v>45046.9999884259</v>
      </c>
      <c r="D4592" s="6">
        <f t="shared" si="214"/>
        <v>-10.6925347222277</v>
      </c>
      <c r="E4592" s="8" t="s">
        <v>21303</v>
      </c>
      <c r="F4592" s="8" t="s">
        <v>578</v>
      </c>
      <c r="G4592" s="8" t="s">
        <v>19</v>
      </c>
      <c r="H4592" s="8" t="s">
        <v>579</v>
      </c>
      <c r="I4592" s="8" t="s">
        <v>580</v>
      </c>
      <c r="J4592" s="8" t="s">
        <v>21304</v>
      </c>
      <c r="K4592" s="8" t="s">
        <v>582</v>
      </c>
      <c r="L4592" s="10" t="s">
        <v>1207</v>
      </c>
      <c r="M4592" s="11" t="str">
        <f t="shared" si="215"/>
        <v>2023/5/11 16:37:14</v>
      </c>
      <c r="N4592" s="12">
        <v>45057</v>
      </c>
      <c r="O4592" s="10" t="s">
        <v>1208</v>
      </c>
      <c r="P4592" s="8" t="s">
        <v>585</v>
      </c>
      <c r="Q4592" s="8" t="s">
        <v>21305</v>
      </c>
      <c r="R4592" s="8" t="s">
        <v>21306</v>
      </c>
      <c r="S4592" s="8" t="s">
        <v>588</v>
      </c>
      <c r="T4592" s="8" t="s">
        <v>589</v>
      </c>
      <c r="U4592" s="8" t="s">
        <v>590</v>
      </c>
      <c r="V4592" s="8" t="s">
        <v>582</v>
      </c>
      <c r="W4592" s="8" t="s">
        <v>582</v>
      </c>
      <c r="X4592" s="8" t="s">
        <v>582</v>
      </c>
      <c r="Y4592" s="8" t="s">
        <v>582</v>
      </c>
      <c r="Z4592" s="8" t="s">
        <v>582</v>
      </c>
      <c r="AA4592" s="8" t="s">
        <v>326</v>
      </c>
      <c r="AB4592" s="8" t="s">
        <v>591</v>
      </c>
      <c r="AC4592" s="8" t="s">
        <v>619</v>
      </c>
      <c r="AD4592" s="8" t="s">
        <v>593</v>
      </c>
      <c r="AE4592" s="8" t="s">
        <v>582</v>
      </c>
      <c r="AF4592" s="1">
        <v>1</v>
      </c>
    </row>
    <row r="4593" ht="25" customHeight="1" spans="1:32">
      <c r="A4593" s="1">
        <f>COUNTIF(企业分类!A:A,AA4593)</f>
        <v>1</v>
      </c>
      <c r="B4593" s="6" t="str">
        <f t="shared" si="213"/>
        <v>30天内曾在线</v>
      </c>
      <c r="C4593" s="7">
        <v>45046.9999884259</v>
      </c>
      <c r="D4593" s="6">
        <f t="shared" si="214"/>
        <v>-10.6919328703734</v>
      </c>
      <c r="E4593" s="8" t="s">
        <v>21307</v>
      </c>
      <c r="F4593" s="8" t="s">
        <v>578</v>
      </c>
      <c r="G4593" s="8" t="s">
        <v>19</v>
      </c>
      <c r="H4593" s="8" t="s">
        <v>579</v>
      </c>
      <c r="I4593" s="8" t="s">
        <v>580</v>
      </c>
      <c r="J4593" s="8" t="s">
        <v>21308</v>
      </c>
      <c r="K4593" s="8" t="s">
        <v>582</v>
      </c>
      <c r="L4593" s="10" t="s">
        <v>10702</v>
      </c>
      <c r="M4593" s="11" t="str">
        <f t="shared" si="215"/>
        <v>2023/5/11 16:36:22</v>
      </c>
      <c r="N4593" s="12">
        <v>45057</v>
      </c>
      <c r="O4593" s="10" t="s">
        <v>10703</v>
      </c>
      <c r="P4593" s="8" t="s">
        <v>585</v>
      </c>
      <c r="Q4593" s="8" t="s">
        <v>21309</v>
      </c>
      <c r="R4593" s="8" t="s">
        <v>21310</v>
      </c>
      <c r="S4593" s="8" t="s">
        <v>588</v>
      </c>
      <c r="T4593" s="8" t="s">
        <v>589</v>
      </c>
      <c r="U4593" s="8" t="s">
        <v>590</v>
      </c>
      <c r="V4593" s="8" t="s">
        <v>582</v>
      </c>
      <c r="W4593" s="8" t="s">
        <v>582</v>
      </c>
      <c r="X4593" s="8" t="s">
        <v>582</v>
      </c>
      <c r="Y4593" s="8" t="s">
        <v>582</v>
      </c>
      <c r="Z4593" s="8" t="s">
        <v>582</v>
      </c>
      <c r="AA4593" s="8" t="s">
        <v>414</v>
      </c>
      <c r="AB4593" s="8" t="s">
        <v>591</v>
      </c>
      <c r="AC4593" s="8" t="s">
        <v>820</v>
      </c>
      <c r="AD4593" s="8" t="s">
        <v>593</v>
      </c>
      <c r="AE4593" s="8" t="s">
        <v>582</v>
      </c>
      <c r="AF4593" s="1">
        <v>1</v>
      </c>
    </row>
    <row r="4594" ht="25" customHeight="1" spans="1:32">
      <c r="A4594" s="1">
        <f>COUNTIF(企业分类!A:A,AA4594)</f>
        <v>1</v>
      </c>
      <c r="B4594" s="6" t="str">
        <f t="shared" si="213"/>
        <v>30天内曾在线</v>
      </c>
      <c r="C4594" s="7">
        <v>45046.9999884259</v>
      </c>
      <c r="D4594" s="6">
        <f t="shared" si="214"/>
        <v>-10.6882291666698</v>
      </c>
      <c r="E4594" s="8" t="s">
        <v>21311</v>
      </c>
      <c r="F4594" s="8" t="s">
        <v>578</v>
      </c>
      <c r="G4594" s="8" t="s">
        <v>19</v>
      </c>
      <c r="H4594" s="8" t="s">
        <v>579</v>
      </c>
      <c r="I4594" s="8" t="s">
        <v>580</v>
      </c>
      <c r="J4594" s="8" t="s">
        <v>21312</v>
      </c>
      <c r="K4594" s="8" t="s">
        <v>582</v>
      </c>
      <c r="L4594" s="10" t="s">
        <v>15854</v>
      </c>
      <c r="M4594" s="11" t="str">
        <f t="shared" si="215"/>
        <v>2023/5/11 16:31:02</v>
      </c>
      <c r="N4594" s="12">
        <v>45057</v>
      </c>
      <c r="O4594" s="10" t="s">
        <v>15855</v>
      </c>
      <c r="P4594" s="8" t="s">
        <v>585</v>
      </c>
      <c r="Q4594" s="8" t="s">
        <v>21313</v>
      </c>
      <c r="R4594" s="8" t="s">
        <v>21314</v>
      </c>
      <c r="S4594" s="8" t="s">
        <v>588</v>
      </c>
      <c r="T4594" s="8" t="s">
        <v>589</v>
      </c>
      <c r="U4594" s="8" t="s">
        <v>590</v>
      </c>
      <c r="V4594" s="8" t="s">
        <v>582</v>
      </c>
      <c r="W4594" s="8" t="s">
        <v>582</v>
      </c>
      <c r="X4594" s="8" t="s">
        <v>582</v>
      </c>
      <c r="Y4594" s="8" t="s">
        <v>582</v>
      </c>
      <c r="Z4594" s="8" t="s">
        <v>582</v>
      </c>
      <c r="AA4594" s="8" t="s">
        <v>188</v>
      </c>
      <c r="AB4594" s="8" t="s">
        <v>591</v>
      </c>
      <c r="AC4594" s="8" t="s">
        <v>820</v>
      </c>
      <c r="AD4594" s="8" t="s">
        <v>593</v>
      </c>
      <c r="AE4594" s="8" t="s">
        <v>582</v>
      </c>
      <c r="AF4594" s="1">
        <v>1</v>
      </c>
    </row>
    <row r="4595" ht="25" customHeight="1" spans="1:32">
      <c r="A4595" s="1">
        <f>COUNTIF(企业分类!A:A,AA4595)</f>
        <v>1</v>
      </c>
      <c r="B4595" s="6" t="str">
        <f t="shared" si="213"/>
        <v>30天内曾在线</v>
      </c>
      <c r="C4595" s="7">
        <v>45046.9999884259</v>
      </c>
      <c r="D4595" s="6">
        <f t="shared" si="214"/>
        <v>-10.6925462962972</v>
      </c>
      <c r="E4595" s="8" t="s">
        <v>21315</v>
      </c>
      <c r="F4595" s="8" t="s">
        <v>578</v>
      </c>
      <c r="G4595" s="8" t="s">
        <v>19</v>
      </c>
      <c r="H4595" s="8" t="s">
        <v>579</v>
      </c>
      <c r="I4595" s="8" t="s">
        <v>580</v>
      </c>
      <c r="J4595" s="8" t="s">
        <v>21316</v>
      </c>
      <c r="K4595" s="8" t="s">
        <v>582</v>
      </c>
      <c r="L4595" s="10" t="s">
        <v>2653</v>
      </c>
      <c r="M4595" s="11" t="str">
        <f t="shared" si="215"/>
        <v>2023/5/11 16:37:15</v>
      </c>
      <c r="N4595" s="12">
        <v>45057</v>
      </c>
      <c r="O4595" s="10" t="s">
        <v>2654</v>
      </c>
      <c r="P4595" s="8" t="s">
        <v>585</v>
      </c>
      <c r="Q4595" s="8" t="s">
        <v>21317</v>
      </c>
      <c r="R4595" s="8" t="s">
        <v>21318</v>
      </c>
      <c r="S4595" s="8" t="s">
        <v>588</v>
      </c>
      <c r="T4595" s="8" t="s">
        <v>589</v>
      </c>
      <c r="U4595" s="8" t="s">
        <v>590</v>
      </c>
      <c r="V4595" s="8" t="s">
        <v>582</v>
      </c>
      <c r="W4595" s="8" t="s">
        <v>582</v>
      </c>
      <c r="X4595" s="8" t="s">
        <v>582</v>
      </c>
      <c r="Y4595" s="8" t="s">
        <v>582</v>
      </c>
      <c r="Z4595" s="8" t="s">
        <v>582</v>
      </c>
      <c r="AA4595" s="8" t="s">
        <v>55</v>
      </c>
      <c r="AB4595" s="8" t="s">
        <v>591</v>
      </c>
      <c r="AC4595" s="8" t="s">
        <v>592</v>
      </c>
      <c r="AD4595" s="8" t="s">
        <v>593</v>
      </c>
      <c r="AE4595" s="8" t="s">
        <v>582</v>
      </c>
      <c r="AF4595" s="1">
        <v>1</v>
      </c>
    </row>
    <row r="4596" ht="25" customHeight="1" spans="1:32">
      <c r="A4596" s="1">
        <f>COUNTIF(企业分类!A:A,AA4596)</f>
        <v>1</v>
      </c>
      <c r="B4596" s="6" t="str">
        <f t="shared" si="213"/>
        <v>30天内曾在线</v>
      </c>
      <c r="C4596" s="7">
        <v>45046.9999884259</v>
      </c>
      <c r="D4596" s="6">
        <f t="shared" si="214"/>
        <v>-10.6927083333358</v>
      </c>
      <c r="E4596" s="8" t="s">
        <v>21319</v>
      </c>
      <c r="F4596" s="8" t="s">
        <v>578</v>
      </c>
      <c r="G4596" s="8" t="s">
        <v>19</v>
      </c>
      <c r="H4596" s="8" t="s">
        <v>579</v>
      </c>
      <c r="I4596" s="8" t="s">
        <v>580</v>
      </c>
      <c r="J4596" s="8" t="s">
        <v>21320</v>
      </c>
      <c r="K4596" s="8" t="s">
        <v>582</v>
      </c>
      <c r="L4596" s="10" t="s">
        <v>622</v>
      </c>
      <c r="M4596" s="11" t="str">
        <f t="shared" si="215"/>
        <v>2023/5/11 16:37:29</v>
      </c>
      <c r="N4596" s="12">
        <v>45057</v>
      </c>
      <c r="O4596" s="10" t="s">
        <v>623</v>
      </c>
      <c r="P4596" s="8" t="s">
        <v>585</v>
      </c>
      <c r="Q4596" s="8" t="s">
        <v>21321</v>
      </c>
      <c r="R4596" s="8" t="s">
        <v>21322</v>
      </c>
      <c r="S4596" s="8" t="s">
        <v>588</v>
      </c>
      <c r="T4596" s="8" t="s">
        <v>589</v>
      </c>
      <c r="U4596" s="8" t="s">
        <v>590</v>
      </c>
      <c r="V4596" s="8" t="s">
        <v>582</v>
      </c>
      <c r="W4596" s="8" t="s">
        <v>582</v>
      </c>
      <c r="X4596" s="8" t="s">
        <v>582</v>
      </c>
      <c r="Y4596" s="8" t="s">
        <v>582</v>
      </c>
      <c r="Z4596" s="8" t="s">
        <v>582</v>
      </c>
      <c r="AA4596" s="8" t="s">
        <v>47</v>
      </c>
      <c r="AB4596" s="8" t="s">
        <v>591</v>
      </c>
      <c r="AC4596" s="8" t="s">
        <v>690</v>
      </c>
      <c r="AD4596" s="8" t="s">
        <v>593</v>
      </c>
      <c r="AE4596" s="8" t="s">
        <v>582</v>
      </c>
      <c r="AF4596" s="1">
        <v>1</v>
      </c>
    </row>
    <row r="4597" ht="25" customHeight="1" spans="1:32">
      <c r="A4597" s="1">
        <f>COUNTIF(企业分类!A:A,AA4597)</f>
        <v>1</v>
      </c>
      <c r="B4597" s="6" t="str">
        <f t="shared" si="213"/>
        <v>30天内曾在线</v>
      </c>
      <c r="C4597" s="7">
        <v>45046.9999884259</v>
      </c>
      <c r="D4597" s="6">
        <f t="shared" si="214"/>
        <v>-10.6925925925971</v>
      </c>
      <c r="E4597" s="8" t="s">
        <v>21323</v>
      </c>
      <c r="F4597" s="8" t="s">
        <v>578</v>
      </c>
      <c r="G4597" s="8" t="s">
        <v>19</v>
      </c>
      <c r="H4597" s="8" t="s">
        <v>579</v>
      </c>
      <c r="I4597" s="8" t="s">
        <v>580</v>
      </c>
      <c r="J4597" s="8" t="s">
        <v>21324</v>
      </c>
      <c r="K4597" s="8" t="s">
        <v>582</v>
      </c>
      <c r="L4597" s="10" t="s">
        <v>2200</v>
      </c>
      <c r="M4597" s="11" t="str">
        <f t="shared" si="215"/>
        <v>2023/5/11 16:37:19</v>
      </c>
      <c r="N4597" s="12">
        <v>45057</v>
      </c>
      <c r="O4597" s="10" t="s">
        <v>2201</v>
      </c>
      <c r="P4597" s="8" t="s">
        <v>585</v>
      </c>
      <c r="Q4597" s="8" t="s">
        <v>21325</v>
      </c>
      <c r="R4597" s="8" t="s">
        <v>21326</v>
      </c>
      <c r="S4597" s="8" t="s">
        <v>588</v>
      </c>
      <c r="T4597" s="8" t="s">
        <v>589</v>
      </c>
      <c r="U4597" s="8" t="s">
        <v>590</v>
      </c>
      <c r="V4597" s="8" t="s">
        <v>582</v>
      </c>
      <c r="W4597" s="8" t="s">
        <v>582</v>
      </c>
      <c r="X4597" s="8" t="s">
        <v>582</v>
      </c>
      <c r="Y4597" s="8" t="s">
        <v>582</v>
      </c>
      <c r="Z4597" s="8" t="s">
        <v>582</v>
      </c>
      <c r="AA4597" s="8" t="s">
        <v>55</v>
      </c>
      <c r="AB4597" s="8" t="s">
        <v>591</v>
      </c>
      <c r="AC4597" s="8" t="s">
        <v>592</v>
      </c>
      <c r="AD4597" s="8" t="s">
        <v>593</v>
      </c>
      <c r="AE4597" s="8" t="s">
        <v>582</v>
      </c>
      <c r="AF4597" s="1">
        <v>1</v>
      </c>
    </row>
    <row r="4598" ht="25" customHeight="1" spans="1:32">
      <c r="A4598" s="1">
        <f>COUNTIF(企业分类!A:A,AA4598)</f>
        <v>1</v>
      </c>
      <c r="B4598" s="6" t="str">
        <f t="shared" si="213"/>
        <v>30天内曾在线</v>
      </c>
      <c r="C4598" s="7">
        <v>45046.9999884259</v>
      </c>
      <c r="D4598" s="6">
        <f t="shared" si="214"/>
        <v>-10.6697685185209</v>
      </c>
      <c r="E4598" s="8" t="s">
        <v>21327</v>
      </c>
      <c r="F4598" s="8" t="s">
        <v>578</v>
      </c>
      <c r="G4598" s="8" t="s">
        <v>19</v>
      </c>
      <c r="H4598" s="8" t="s">
        <v>579</v>
      </c>
      <c r="I4598" s="8" t="s">
        <v>580</v>
      </c>
      <c r="J4598" s="8" t="s">
        <v>21328</v>
      </c>
      <c r="K4598" s="8" t="s">
        <v>582</v>
      </c>
      <c r="L4598" s="10" t="s">
        <v>21329</v>
      </c>
      <c r="M4598" s="11" t="str">
        <f t="shared" si="215"/>
        <v>2023/5/11 16:04:27</v>
      </c>
      <c r="N4598" s="12">
        <v>45057</v>
      </c>
      <c r="O4598" s="10" t="s">
        <v>21330</v>
      </c>
      <c r="P4598" s="8" t="s">
        <v>585</v>
      </c>
      <c r="Q4598" s="8" t="s">
        <v>21331</v>
      </c>
      <c r="R4598" s="8" t="s">
        <v>21332</v>
      </c>
      <c r="S4598" s="8" t="s">
        <v>626</v>
      </c>
      <c r="T4598" s="8" t="s">
        <v>627</v>
      </c>
      <c r="U4598" s="8" t="s">
        <v>628</v>
      </c>
      <c r="V4598" s="8" t="s">
        <v>582</v>
      </c>
      <c r="W4598" s="8" t="s">
        <v>582</v>
      </c>
      <c r="X4598" s="8" t="s">
        <v>582</v>
      </c>
      <c r="Y4598" s="8" t="s">
        <v>582</v>
      </c>
      <c r="Z4598" s="8" t="s">
        <v>582</v>
      </c>
      <c r="AA4598" s="8" t="s">
        <v>393</v>
      </c>
      <c r="AB4598" s="8" t="s">
        <v>591</v>
      </c>
      <c r="AC4598" s="8" t="s">
        <v>1166</v>
      </c>
      <c r="AD4598" s="8" t="s">
        <v>593</v>
      </c>
      <c r="AE4598" s="8" t="s">
        <v>582</v>
      </c>
      <c r="AF4598" s="1">
        <v>1</v>
      </c>
    </row>
    <row r="4599" ht="25" customHeight="1" spans="1:32">
      <c r="A4599" s="1">
        <f>COUNTIF(企业分类!A:A,AA4599)</f>
        <v>1</v>
      </c>
      <c r="B4599" s="6" t="str">
        <f t="shared" si="213"/>
        <v>30天内曾在线</v>
      </c>
      <c r="C4599" s="7">
        <v>45046.9999884259</v>
      </c>
      <c r="D4599" s="6">
        <f t="shared" si="214"/>
        <v>-10.6673726851877</v>
      </c>
      <c r="E4599" s="8" t="s">
        <v>21333</v>
      </c>
      <c r="F4599" s="8" t="s">
        <v>578</v>
      </c>
      <c r="G4599" s="8" t="s">
        <v>19</v>
      </c>
      <c r="H4599" s="8" t="s">
        <v>579</v>
      </c>
      <c r="I4599" s="8" t="s">
        <v>580</v>
      </c>
      <c r="J4599" s="8" t="s">
        <v>21334</v>
      </c>
      <c r="K4599" s="8" t="s">
        <v>582</v>
      </c>
      <c r="L4599" s="10" t="s">
        <v>21335</v>
      </c>
      <c r="M4599" s="11" t="str">
        <f t="shared" si="215"/>
        <v>2023/5/11 16:01:00</v>
      </c>
      <c r="N4599" s="12">
        <v>45057</v>
      </c>
      <c r="O4599" s="10" t="s">
        <v>21336</v>
      </c>
      <c r="P4599" s="8" t="s">
        <v>585</v>
      </c>
      <c r="Q4599" s="8" t="s">
        <v>21337</v>
      </c>
      <c r="R4599" s="8" t="s">
        <v>21338</v>
      </c>
      <c r="S4599" s="8" t="s">
        <v>626</v>
      </c>
      <c r="T4599" s="8" t="s">
        <v>627</v>
      </c>
      <c r="U4599" s="8" t="s">
        <v>628</v>
      </c>
      <c r="V4599" s="8" t="s">
        <v>582</v>
      </c>
      <c r="W4599" s="8" t="s">
        <v>582</v>
      </c>
      <c r="X4599" s="8" t="s">
        <v>582</v>
      </c>
      <c r="Y4599" s="8" t="s">
        <v>582</v>
      </c>
      <c r="Z4599" s="8" t="s">
        <v>582</v>
      </c>
      <c r="AA4599" s="8" t="s">
        <v>393</v>
      </c>
      <c r="AB4599" s="8" t="s">
        <v>591</v>
      </c>
      <c r="AC4599" s="8" t="s">
        <v>1166</v>
      </c>
      <c r="AD4599" s="8" t="s">
        <v>593</v>
      </c>
      <c r="AE4599" s="8" t="s">
        <v>582</v>
      </c>
      <c r="AF4599" s="1">
        <v>1</v>
      </c>
    </row>
    <row r="4600" ht="25" customHeight="1" spans="1:32">
      <c r="A4600" s="1">
        <f>COUNTIF(企业分类!A:A,AA4600)</f>
        <v>1</v>
      </c>
      <c r="B4600" s="6" t="str">
        <f t="shared" si="213"/>
        <v>60-180天不在线</v>
      </c>
      <c r="C4600" s="7">
        <v>45046.9999884259</v>
      </c>
      <c r="D4600" s="6">
        <f t="shared" si="214"/>
        <v>62.321886574071</v>
      </c>
      <c r="E4600" s="8" t="s">
        <v>21339</v>
      </c>
      <c r="F4600" s="8" t="s">
        <v>578</v>
      </c>
      <c r="G4600" s="8" t="s">
        <v>19</v>
      </c>
      <c r="H4600" s="8" t="s">
        <v>579</v>
      </c>
      <c r="I4600" s="8" t="s">
        <v>580</v>
      </c>
      <c r="J4600" s="8" t="s">
        <v>21340</v>
      </c>
      <c r="K4600" s="8" t="s">
        <v>582</v>
      </c>
      <c r="L4600" s="10" t="s">
        <v>21341</v>
      </c>
      <c r="M4600" s="11" t="str">
        <f t="shared" si="215"/>
        <v>2023/2/27 16:16:28</v>
      </c>
      <c r="N4600" s="12">
        <v>44984</v>
      </c>
      <c r="O4600" s="10" t="s">
        <v>21342</v>
      </c>
      <c r="P4600" s="8" t="s">
        <v>585</v>
      </c>
      <c r="Q4600" s="8" t="s">
        <v>21343</v>
      </c>
      <c r="R4600" s="8" t="s">
        <v>21344</v>
      </c>
      <c r="S4600" s="8" t="s">
        <v>588</v>
      </c>
      <c r="T4600" s="8" t="s">
        <v>589</v>
      </c>
      <c r="U4600" s="8" t="s">
        <v>590</v>
      </c>
      <c r="V4600" s="8" t="s">
        <v>582</v>
      </c>
      <c r="W4600" s="8" t="s">
        <v>582</v>
      </c>
      <c r="X4600" s="8" t="s">
        <v>582</v>
      </c>
      <c r="Y4600" s="8" t="s">
        <v>582</v>
      </c>
      <c r="Z4600" s="8" t="s">
        <v>582</v>
      </c>
      <c r="AA4600" s="8" t="s">
        <v>330</v>
      </c>
      <c r="AB4600" s="8" t="s">
        <v>591</v>
      </c>
      <c r="AC4600" s="8" t="s">
        <v>690</v>
      </c>
      <c r="AD4600" s="8" t="s">
        <v>593</v>
      </c>
      <c r="AE4600" s="8" t="s">
        <v>582</v>
      </c>
      <c r="AF4600" s="1">
        <v>1</v>
      </c>
    </row>
    <row r="4601" ht="25" customHeight="1" spans="1:32">
      <c r="A4601" s="1">
        <f>COUNTIF(企业分类!A:A,AA4601)</f>
        <v>1</v>
      </c>
      <c r="B4601" s="6" t="str">
        <f t="shared" si="213"/>
        <v>30天内曾在线</v>
      </c>
      <c r="C4601" s="7">
        <v>45046.9999884259</v>
      </c>
      <c r="D4601" s="6">
        <f t="shared" si="214"/>
        <v>-10.6915277777807</v>
      </c>
      <c r="E4601" s="8" t="s">
        <v>21345</v>
      </c>
      <c r="F4601" s="8" t="s">
        <v>578</v>
      </c>
      <c r="G4601" s="8" t="s">
        <v>19</v>
      </c>
      <c r="H4601" s="8" t="s">
        <v>579</v>
      </c>
      <c r="I4601" s="8" t="s">
        <v>580</v>
      </c>
      <c r="J4601" s="8" t="s">
        <v>21346</v>
      </c>
      <c r="K4601" s="8" t="s">
        <v>582</v>
      </c>
      <c r="L4601" s="10" t="s">
        <v>781</v>
      </c>
      <c r="M4601" s="11" t="str">
        <f t="shared" si="215"/>
        <v>2023/5/11 16:35:47</v>
      </c>
      <c r="N4601" s="12">
        <v>45057</v>
      </c>
      <c r="O4601" s="10" t="s">
        <v>782</v>
      </c>
      <c r="P4601" s="8" t="s">
        <v>585</v>
      </c>
      <c r="Q4601" s="8" t="s">
        <v>21347</v>
      </c>
      <c r="R4601" s="8" t="s">
        <v>21348</v>
      </c>
      <c r="S4601" s="8" t="s">
        <v>588</v>
      </c>
      <c r="T4601" s="8" t="s">
        <v>589</v>
      </c>
      <c r="U4601" s="8" t="s">
        <v>590</v>
      </c>
      <c r="V4601" s="8" t="s">
        <v>582</v>
      </c>
      <c r="W4601" s="8" t="s">
        <v>582</v>
      </c>
      <c r="X4601" s="8" t="s">
        <v>582</v>
      </c>
      <c r="Y4601" s="8" t="s">
        <v>582</v>
      </c>
      <c r="Z4601" s="8" t="s">
        <v>582</v>
      </c>
      <c r="AA4601" s="8" t="s">
        <v>238</v>
      </c>
      <c r="AB4601" s="8" t="s">
        <v>591</v>
      </c>
      <c r="AC4601" s="8" t="s">
        <v>592</v>
      </c>
      <c r="AD4601" s="8" t="s">
        <v>593</v>
      </c>
      <c r="AE4601" s="8" t="s">
        <v>582</v>
      </c>
      <c r="AF4601" s="1">
        <v>1</v>
      </c>
    </row>
    <row r="4602" ht="25" customHeight="1" spans="1:32">
      <c r="A4602" s="1">
        <f>COUNTIF(企业分类!A:A,AA4602)</f>
        <v>1</v>
      </c>
      <c r="B4602" s="6" t="str">
        <f t="shared" si="213"/>
        <v>30天内曾在线</v>
      </c>
      <c r="C4602" s="7">
        <v>45046.9999884259</v>
      </c>
      <c r="D4602" s="6">
        <f t="shared" si="214"/>
        <v>-10.6916087962964</v>
      </c>
      <c r="E4602" s="8" t="s">
        <v>21349</v>
      </c>
      <c r="F4602" s="8" t="s">
        <v>578</v>
      </c>
      <c r="G4602" s="8" t="s">
        <v>19</v>
      </c>
      <c r="H4602" s="8" t="s">
        <v>579</v>
      </c>
      <c r="I4602" s="8" t="s">
        <v>580</v>
      </c>
      <c r="J4602" s="8" t="s">
        <v>21350</v>
      </c>
      <c r="K4602" s="8" t="s">
        <v>582</v>
      </c>
      <c r="L4602" s="10" t="s">
        <v>2826</v>
      </c>
      <c r="M4602" s="11" t="str">
        <f t="shared" si="215"/>
        <v>2023/5/11 16:35:54</v>
      </c>
      <c r="N4602" s="12">
        <v>45057</v>
      </c>
      <c r="O4602" s="10" t="s">
        <v>2827</v>
      </c>
      <c r="P4602" s="8" t="s">
        <v>585</v>
      </c>
      <c r="Q4602" s="8" t="s">
        <v>21351</v>
      </c>
      <c r="R4602" s="8" t="s">
        <v>21352</v>
      </c>
      <c r="S4602" s="8" t="s">
        <v>588</v>
      </c>
      <c r="T4602" s="8" t="s">
        <v>589</v>
      </c>
      <c r="U4602" s="8" t="s">
        <v>590</v>
      </c>
      <c r="V4602" s="8" t="s">
        <v>582</v>
      </c>
      <c r="W4602" s="8" t="s">
        <v>582</v>
      </c>
      <c r="X4602" s="8" t="s">
        <v>582</v>
      </c>
      <c r="Y4602" s="8" t="s">
        <v>582</v>
      </c>
      <c r="Z4602" s="8" t="s">
        <v>582</v>
      </c>
      <c r="AA4602" s="8" t="s">
        <v>238</v>
      </c>
      <c r="AB4602" s="8" t="s">
        <v>591</v>
      </c>
      <c r="AC4602" s="8" t="s">
        <v>592</v>
      </c>
      <c r="AD4602" s="8" t="s">
        <v>593</v>
      </c>
      <c r="AE4602" s="8" t="s">
        <v>582</v>
      </c>
      <c r="AF4602" s="1">
        <v>1</v>
      </c>
    </row>
    <row r="4603" ht="25" customHeight="1" spans="1:32">
      <c r="A4603" s="1">
        <f>COUNTIF(企业分类!A:A,AA4603)</f>
        <v>1</v>
      </c>
      <c r="B4603" s="6" t="str">
        <f t="shared" si="213"/>
        <v>30天内曾在线</v>
      </c>
      <c r="C4603" s="7">
        <v>45046.9999884259</v>
      </c>
      <c r="D4603" s="6">
        <f t="shared" si="214"/>
        <v>12.1443055555501</v>
      </c>
      <c r="E4603" s="8" t="s">
        <v>21353</v>
      </c>
      <c r="F4603" s="8" t="s">
        <v>578</v>
      </c>
      <c r="G4603" s="8" t="s">
        <v>19</v>
      </c>
      <c r="H4603" s="8" t="s">
        <v>579</v>
      </c>
      <c r="I4603" s="8" t="s">
        <v>580</v>
      </c>
      <c r="J4603" s="8" t="s">
        <v>21354</v>
      </c>
      <c r="K4603" s="8" t="s">
        <v>582</v>
      </c>
      <c r="L4603" s="10" t="s">
        <v>21355</v>
      </c>
      <c r="M4603" s="11" t="str">
        <f t="shared" si="215"/>
        <v>2023/4/18 20:32:11</v>
      </c>
      <c r="N4603" s="12">
        <v>45034</v>
      </c>
      <c r="O4603" s="10" t="s">
        <v>21356</v>
      </c>
      <c r="P4603" s="8" t="s">
        <v>585</v>
      </c>
      <c r="Q4603" s="8" t="s">
        <v>21357</v>
      </c>
      <c r="R4603" s="8" t="s">
        <v>21358</v>
      </c>
      <c r="S4603" s="8" t="s">
        <v>588</v>
      </c>
      <c r="T4603" s="8" t="s">
        <v>589</v>
      </c>
      <c r="U4603" s="8" t="s">
        <v>590</v>
      </c>
      <c r="V4603" s="8" t="s">
        <v>582</v>
      </c>
      <c r="W4603" s="8" t="s">
        <v>582</v>
      </c>
      <c r="X4603" s="8" t="s">
        <v>582</v>
      </c>
      <c r="Y4603" s="8" t="s">
        <v>582</v>
      </c>
      <c r="Z4603" s="8" t="s">
        <v>582</v>
      </c>
      <c r="AA4603" s="8" t="s">
        <v>461</v>
      </c>
      <c r="AB4603" s="8" t="s">
        <v>591</v>
      </c>
      <c r="AC4603" s="8" t="s">
        <v>592</v>
      </c>
      <c r="AD4603" s="8" t="s">
        <v>593</v>
      </c>
      <c r="AE4603" s="8" t="s">
        <v>582</v>
      </c>
      <c r="AF4603" s="1">
        <v>1</v>
      </c>
    </row>
    <row r="4604" ht="25" customHeight="1" spans="1:32">
      <c r="A4604" s="1">
        <f>COUNTIF(企业分类!A:A,AA4604)</f>
        <v>1</v>
      </c>
      <c r="B4604" s="6" t="str">
        <f t="shared" si="213"/>
        <v>30天内曾在线</v>
      </c>
      <c r="C4604" s="7">
        <v>45046.9999884259</v>
      </c>
      <c r="D4604" s="6">
        <f t="shared" si="214"/>
        <v>-10.6907638888952</v>
      </c>
      <c r="E4604" s="8" t="s">
        <v>21359</v>
      </c>
      <c r="F4604" s="8" t="s">
        <v>578</v>
      </c>
      <c r="G4604" s="8" t="s">
        <v>19</v>
      </c>
      <c r="H4604" s="8" t="s">
        <v>579</v>
      </c>
      <c r="I4604" s="8" t="s">
        <v>580</v>
      </c>
      <c r="J4604" s="8" t="s">
        <v>21360</v>
      </c>
      <c r="K4604" s="8" t="s">
        <v>582</v>
      </c>
      <c r="L4604" s="10" t="s">
        <v>1250</v>
      </c>
      <c r="M4604" s="11" t="str">
        <f t="shared" si="215"/>
        <v>2023/5/11 16:34:41</v>
      </c>
      <c r="N4604" s="12">
        <v>45057</v>
      </c>
      <c r="O4604" s="10" t="s">
        <v>1251</v>
      </c>
      <c r="P4604" s="8" t="s">
        <v>585</v>
      </c>
      <c r="Q4604" s="8" t="s">
        <v>21361</v>
      </c>
      <c r="R4604" s="8" t="s">
        <v>21362</v>
      </c>
      <c r="S4604" s="8" t="s">
        <v>588</v>
      </c>
      <c r="T4604" s="8" t="s">
        <v>589</v>
      </c>
      <c r="U4604" s="8" t="s">
        <v>590</v>
      </c>
      <c r="V4604" s="8" t="s">
        <v>582</v>
      </c>
      <c r="W4604" s="8" t="s">
        <v>582</v>
      </c>
      <c r="X4604" s="8" t="s">
        <v>582</v>
      </c>
      <c r="Y4604" s="8" t="s">
        <v>582</v>
      </c>
      <c r="Z4604" s="8" t="s">
        <v>582</v>
      </c>
      <c r="AA4604" s="8" t="s">
        <v>414</v>
      </c>
      <c r="AB4604" s="8" t="s">
        <v>591</v>
      </c>
      <c r="AC4604" s="8" t="s">
        <v>820</v>
      </c>
      <c r="AD4604" s="8" t="s">
        <v>593</v>
      </c>
      <c r="AE4604" s="8" t="s">
        <v>582</v>
      </c>
      <c r="AF4604" s="1">
        <v>1</v>
      </c>
    </row>
    <row r="4605" ht="25" customHeight="1" spans="1:32">
      <c r="A4605" s="1">
        <f>COUNTIF(企业分类!A:A,AA4605)</f>
        <v>1</v>
      </c>
      <c r="B4605" s="6" t="str">
        <f t="shared" si="213"/>
        <v>30天内曾在线</v>
      </c>
      <c r="C4605" s="7">
        <v>45046.9999884259</v>
      </c>
      <c r="D4605" s="6">
        <f t="shared" si="214"/>
        <v>-10.6918055555579</v>
      </c>
      <c r="E4605" s="8" t="s">
        <v>21363</v>
      </c>
      <c r="F4605" s="8" t="s">
        <v>578</v>
      </c>
      <c r="G4605" s="8" t="s">
        <v>19</v>
      </c>
      <c r="H4605" s="8" t="s">
        <v>579</v>
      </c>
      <c r="I4605" s="8" t="s">
        <v>580</v>
      </c>
      <c r="J4605" s="8" t="s">
        <v>21364</v>
      </c>
      <c r="K4605" s="8" t="s">
        <v>582</v>
      </c>
      <c r="L4605" s="10" t="s">
        <v>5023</v>
      </c>
      <c r="M4605" s="11" t="str">
        <f t="shared" si="215"/>
        <v>2023/5/11 16:36:11</v>
      </c>
      <c r="N4605" s="12">
        <v>45057</v>
      </c>
      <c r="O4605" s="10" t="s">
        <v>5024</v>
      </c>
      <c r="P4605" s="8" t="s">
        <v>585</v>
      </c>
      <c r="Q4605" s="8" t="s">
        <v>21365</v>
      </c>
      <c r="R4605" s="8" t="s">
        <v>21366</v>
      </c>
      <c r="S4605" s="8" t="s">
        <v>588</v>
      </c>
      <c r="T4605" s="8" t="s">
        <v>589</v>
      </c>
      <c r="U4605" s="8" t="s">
        <v>590</v>
      </c>
      <c r="V4605" s="8" t="s">
        <v>582</v>
      </c>
      <c r="W4605" s="8" t="s">
        <v>582</v>
      </c>
      <c r="X4605" s="8" t="s">
        <v>582</v>
      </c>
      <c r="Y4605" s="8" t="s">
        <v>582</v>
      </c>
      <c r="Z4605" s="8" t="s">
        <v>582</v>
      </c>
      <c r="AA4605" s="8" t="s">
        <v>188</v>
      </c>
      <c r="AB4605" s="8" t="s">
        <v>591</v>
      </c>
      <c r="AC4605" s="8" t="s">
        <v>820</v>
      </c>
      <c r="AD4605" s="8" t="s">
        <v>593</v>
      </c>
      <c r="AE4605" s="8" t="s">
        <v>582</v>
      </c>
      <c r="AF4605" s="1">
        <v>1</v>
      </c>
    </row>
    <row r="4606" ht="25" customHeight="1" spans="1:32">
      <c r="A4606" s="1">
        <f>COUNTIF(企业分类!A:A,AA4606)</f>
        <v>1</v>
      </c>
      <c r="B4606" s="6" t="str">
        <f t="shared" si="213"/>
        <v>30天内曾在线</v>
      </c>
      <c r="C4606" s="7">
        <v>45046.9999884259</v>
      </c>
      <c r="D4606" s="6">
        <f t="shared" si="214"/>
        <v>-10.6917476851886</v>
      </c>
      <c r="E4606" s="8" t="s">
        <v>21367</v>
      </c>
      <c r="F4606" s="8" t="s">
        <v>578</v>
      </c>
      <c r="G4606" s="8" t="s">
        <v>19</v>
      </c>
      <c r="H4606" s="8" t="s">
        <v>579</v>
      </c>
      <c r="I4606" s="8" t="s">
        <v>580</v>
      </c>
      <c r="J4606" s="8" t="s">
        <v>21368</v>
      </c>
      <c r="K4606" s="8" t="s">
        <v>582</v>
      </c>
      <c r="L4606" s="10" t="s">
        <v>2136</v>
      </c>
      <c r="M4606" s="11" t="str">
        <f t="shared" si="215"/>
        <v>2023/5/11 16:36:06</v>
      </c>
      <c r="N4606" s="12">
        <v>45057</v>
      </c>
      <c r="O4606" s="10" t="s">
        <v>2137</v>
      </c>
      <c r="P4606" s="8" t="s">
        <v>585</v>
      </c>
      <c r="Q4606" s="8" t="s">
        <v>21369</v>
      </c>
      <c r="R4606" s="8" t="s">
        <v>21370</v>
      </c>
      <c r="S4606" s="8" t="s">
        <v>588</v>
      </c>
      <c r="T4606" s="8" t="s">
        <v>589</v>
      </c>
      <c r="U4606" s="8" t="s">
        <v>590</v>
      </c>
      <c r="V4606" s="8" t="s">
        <v>582</v>
      </c>
      <c r="W4606" s="8" t="s">
        <v>582</v>
      </c>
      <c r="X4606" s="8" t="s">
        <v>582</v>
      </c>
      <c r="Y4606" s="8" t="s">
        <v>582</v>
      </c>
      <c r="Z4606" s="8" t="s">
        <v>582</v>
      </c>
      <c r="AA4606" s="8" t="s">
        <v>434</v>
      </c>
      <c r="AB4606" s="8" t="s">
        <v>591</v>
      </c>
      <c r="AC4606" s="8" t="s">
        <v>592</v>
      </c>
      <c r="AD4606" s="8" t="s">
        <v>593</v>
      </c>
      <c r="AE4606" s="8" t="s">
        <v>582</v>
      </c>
      <c r="AF4606" s="1">
        <v>1</v>
      </c>
    </row>
    <row r="4607" ht="25" customHeight="1" spans="1:32">
      <c r="A4607" s="1">
        <f>COUNTIF(企业分类!A:A,AA4607)</f>
        <v>1</v>
      </c>
      <c r="B4607" s="6" t="str">
        <f t="shared" si="213"/>
        <v>30天内曾在线</v>
      </c>
      <c r="C4607" s="7">
        <v>45046.9999884259</v>
      </c>
      <c r="D4607" s="6">
        <f t="shared" si="214"/>
        <v>-10.691979166666</v>
      </c>
      <c r="E4607" s="8" t="s">
        <v>21371</v>
      </c>
      <c r="F4607" s="8" t="s">
        <v>578</v>
      </c>
      <c r="G4607" s="8" t="s">
        <v>19</v>
      </c>
      <c r="H4607" s="8" t="s">
        <v>579</v>
      </c>
      <c r="I4607" s="8" t="s">
        <v>580</v>
      </c>
      <c r="J4607" s="8" t="s">
        <v>21372</v>
      </c>
      <c r="K4607" s="8" t="s">
        <v>582</v>
      </c>
      <c r="L4607" s="10" t="s">
        <v>1866</v>
      </c>
      <c r="M4607" s="11" t="str">
        <f t="shared" si="215"/>
        <v>2023/5/11 16:36:26</v>
      </c>
      <c r="N4607" s="12">
        <v>45057</v>
      </c>
      <c r="O4607" s="10" t="s">
        <v>1867</v>
      </c>
      <c r="P4607" s="8" t="s">
        <v>585</v>
      </c>
      <c r="Q4607" s="8" t="s">
        <v>21373</v>
      </c>
      <c r="R4607" s="8" t="s">
        <v>21374</v>
      </c>
      <c r="S4607" s="8" t="s">
        <v>915</v>
      </c>
      <c r="T4607" s="8" t="s">
        <v>916</v>
      </c>
      <c r="U4607" s="8" t="s">
        <v>917</v>
      </c>
      <c r="V4607" s="8" t="s">
        <v>582</v>
      </c>
      <c r="W4607" s="8" t="s">
        <v>582</v>
      </c>
      <c r="X4607" s="8" t="s">
        <v>582</v>
      </c>
      <c r="Y4607" s="8" t="s">
        <v>582</v>
      </c>
      <c r="Z4607" s="8" t="s">
        <v>582</v>
      </c>
      <c r="AA4607" s="8" t="s">
        <v>371</v>
      </c>
      <c r="AB4607" s="8" t="s">
        <v>591</v>
      </c>
      <c r="AC4607" s="8" t="s">
        <v>690</v>
      </c>
      <c r="AD4607" s="8" t="s">
        <v>593</v>
      </c>
      <c r="AE4607" s="8" t="s">
        <v>582</v>
      </c>
      <c r="AF4607" s="1">
        <v>1</v>
      </c>
    </row>
    <row r="4608" ht="25" customHeight="1" spans="1:32">
      <c r="A4608" s="1">
        <f>COUNTIF(企业分类!A:A,AA4608)</f>
        <v>1</v>
      </c>
      <c r="B4608" s="6" t="str">
        <f t="shared" si="213"/>
        <v>30天内曾在线</v>
      </c>
      <c r="C4608" s="7">
        <v>45046.9999884259</v>
      </c>
      <c r="D4608" s="6">
        <f t="shared" si="214"/>
        <v>-10.6908449074108</v>
      </c>
      <c r="E4608" s="8" t="s">
        <v>21375</v>
      </c>
      <c r="F4608" s="8" t="s">
        <v>578</v>
      </c>
      <c r="G4608" s="8" t="s">
        <v>19</v>
      </c>
      <c r="H4608" s="8" t="s">
        <v>579</v>
      </c>
      <c r="I4608" s="8" t="s">
        <v>580</v>
      </c>
      <c r="J4608" s="8" t="s">
        <v>21376</v>
      </c>
      <c r="K4608" s="8" t="s">
        <v>582</v>
      </c>
      <c r="L4608" s="10" t="s">
        <v>2737</v>
      </c>
      <c r="M4608" s="11" t="str">
        <f t="shared" si="215"/>
        <v>2023/5/11 16:34:48</v>
      </c>
      <c r="N4608" s="12">
        <v>45057</v>
      </c>
      <c r="O4608" s="10" t="s">
        <v>2738</v>
      </c>
      <c r="P4608" s="8" t="s">
        <v>585</v>
      </c>
      <c r="Q4608" s="8" t="s">
        <v>21377</v>
      </c>
      <c r="R4608" s="8" t="s">
        <v>21378</v>
      </c>
      <c r="S4608" s="8" t="s">
        <v>915</v>
      </c>
      <c r="T4608" s="8" t="s">
        <v>916</v>
      </c>
      <c r="U4608" s="8" t="s">
        <v>917</v>
      </c>
      <c r="V4608" s="8" t="s">
        <v>582</v>
      </c>
      <c r="W4608" s="8" t="s">
        <v>582</v>
      </c>
      <c r="X4608" s="8" t="s">
        <v>582</v>
      </c>
      <c r="Y4608" s="8" t="s">
        <v>582</v>
      </c>
      <c r="Z4608" s="8" t="s">
        <v>582</v>
      </c>
      <c r="AA4608" s="8" t="s">
        <v>371</v>
      </c>
      <c r="AB4608" s="8" t="s">
        <v>591</v>
      </c>
      <c r="AC4608" s="8" t="s">
        <v>690</v>
      </c>
      <c r="AD4608" s="8" t="s">
        <v>593</v>
      </c>
      <c r="AE4608" s="8" t="s">
        <v>582</v>
      </c>
      <c r="AF4608" s="1">
        <v>1</v>
      </c>
    </row>
    <row r="4609" ht="25" customHeight="1" spans="1:32">
      <c r="A4609" s="1">
        <f>COUNTIF(企业分类!A:A,AA4609)</f>
        <v>1</v>
      </c>
      <c r="B4609" s="6" t="str">
        <f t="shared" si="213"/>
        <v>30天内曾在线</v>
      </c>
      <c r="C4609" s="7">
        <v>45046.9999884259</v>
      </c>
      <c r="D4609" s="6">
        <f t="shared" si="214"/>
        <v>-10.6925347222277</v>
      </c>
      <c r="E4609" s="8" t="s">
        <v>21379</v>
      </c>
      <c r="F4609" s="8" t="s">
        <v>578</v>
      </c>
      <c r="G4609" s="8" t="s">
        <v>19</v>
      </c>
      <c r="H4609" s="8" t="s">
        <v>579</v>
      </c>
      <c r="I4609" s="8" t="s">
        <v>580</v>
      </c>
      <c r="J4609" s="8" t="s">
        <v>21380</v>
      </c>
      <c r="K4609" s="8" t="s">
        <v>582</v>
      </c>
      <c r="L4609" s="10" t="s">
        <v>1207</v>
      </c>
      <c r="M4609" s="11" t="str">
        <f t="shared" si="215"/>
        <v>2023/5/11 16:37:14</v>
      </c>
      <c r="N4609" s="12">
        <v>45057</v>
      </c>
      <c r="O4609" s="10" t="s">
        <v>1208</v>
      </c>
      <c r="P4609" s="8" t="s">
        <v>585</v>
      </c>
      <c r="Q4609" s="8" t="s">
        <v>21381</v>
      </c>
      <c r="R4609" s="8" t="s">
        <v>21382</v>
      </c>
      <c r="S4609" s="8" t="s">
        <v>724</v>
      </c>
      <c r="T4609" s="8" t="s">
        <v>725</v>
      </c>
      <c r="U4609" s="8" t="s">
        <v>726</v>
      </c>
      <c r="V4609" s="8" t="s">
        <v>582</v>
      </c>
      <c r="W4609" s="8" t="s">
        <v>582</v>
      </c>
      <c r="X4609" s="8" t="s">
        <v>582</v>
      </c>
      <c r="Y4609" s="8" t="s">
        <v>582</v>
      </c>
      <c r="Z4609" s="8" t="s">
        <v>582</v>
      </c>
      <c r="AA4609" s="8" t="s">
        <v>148</v>
      </c>
      <c r="AB4609" s="8" t="s">
        <v>591</v>
      </c>
      <c r="AC4609" s="8" t="s">
        <v>592</v>
      </c>
      <c r="AD4609" s="8" t="s">
        <v>593</v>
      </c>
      <c r="AE4609" s="8" t="s">
        <v>582</v>
      </c>
      <c r="AF4609" s="1">
        <v>1</v>
      </c>
    </row>
    <row r="4610" ht="25" customHeight="1" spans="1:32">
      <c r="A4610" s="1">
        <f>COUNTIF(企业分类!A:A,AA4610)</f>
        <v>1</v>
      </c>
      <c r="B4610" s="6" t="str">
        <f t="shared" si="213"/>
        <v>30天内曾在线</v>
      </c>
      <c r="C4610" s="7">
        <v>45046.9999884259</v>
      </c>
      <c r="D4610" s="6">
        <f t="shared" si="214"/>
        <v>-10.6915162037039</v>
      </c>
      <c r="E4610" s="8" t="s">
        <v>21383</v>
      </c>
      <c r="F4610" s="8" t="s">
        <v>578</v>
      </c>
      <c r="G4610" s="8" t="s">
        <v>19</v>
      </c>
      <c r="H4610" s="8" t="s">
        <v>579</v>
      </c>
      <c r="I4610" s="8" t="s">
        <v>580</v>
      </c>
      <c r="J4610" s="8" t="s">
        <v>21384</v>
      </c>
      <c r="K4610" s="8" t="s">
        <v>582</v>
      </c>
      <c r="L4610" s="10" t="s">
        <v>1774</v>
      </c>
      <c r="M4610" s="11" t="str">
        <f t="shared" si="215"/>
        <v>2023/5/11 16:35:46</v>
      </c>
      <c r="N4610" s="12">
        <v>45057</v>
      </c>
      <c r="O4610" s="10" t="s">
        <v>1775</v>
      </c>
      <c r="P4610" s="8" t="s">
        <v>585</v>
      </c>
      <c r="Q4610" s="8" t="s">
        <v>21385</v>
      </c>
      <c r="R4610" s="8" t="s">
        <v>21386</v>
      </c>
      <c r="S4610" s="8" t="s">
        <v>796</v>
      </c>
      <c r="T4610" s="8" t="s">
        <v>797</v>
      </c>
      <c r="U4610" s="8" t="s">
        <v>798</v>
      </c>
      <c r="V4610" s="8" t="s">
        <v>582</v>
      </c>
      <c r="W4610" s="8" t="s">
        <v>582</v>
      </c>
      <c r="X4610" s="8" t="s">
        <v>582</v>
      </c>
      <c r="Y4610" s="8" t="s">
        <v>582</v>
      </c>
      <c r="Z4610" s="8" t="s">
        <v>582</v>
      </c>
      <c r="AA4610" s="8" t="s">
        <v>270</v>
      </c>
      <c r="AB4610" s="8" t="s">
        <v>591</v>
      </c>
      <c r="AC4610" s="8" t="s">
        <v>657</v>
      </c>
      <c r="AD4610" s="8" t="s">
        <v>593</v>
      </c>
      <c r="AE4610" s="8" t="s">
        <v>582</v>
      </c>
      <c r="AF4610" s="1">
        <v>1</v>
      </c>
    </row>
    <row r="4611" ht="25" customHeight="1" spans="1:32">
      <c r="A4611" s="1">
        <f>COUNTIF(企业分类!A:A,AA4611)</f>
        <v>1</v>
      </c>
      <c r="B4611" s="6" t="str">
        <f t="shared" ref="B4611:B4674" si="216">IF(M4611="","从不在线",IF(D4611&lt;30,"30天内曾在线",IF(D4611&lt;=60,"30-60天不在线",IF(D4611&lt;=180,"60-180天不在线","大于180天不在线"))))</f>
        <v>30天内曾在线</v>
      </c>
      <c r="C4611" s="7">
        <v>45046.9999884259</v>
      </c>
      <c r="D4611" s="6">
        <f t="shared" ref="D4611:D4674" si="217">C4611-M4611</f>
        <v>-10.6926157407433</v>
      </c>
      <c r="E4611" s="8" t="s">
        <v>21387</v>
      </c>
      <c r="F4611" s="8" t="s">
        <v>578</v>
      </c>
      <c r="G4611" s="8" t="s">
        <v>19</v>
      </c>
      <c r="H4611" s="8" t="s">
        <v>579</v>
      </c>
      <c r="I4611" s="8" t="s">
        <v>580</v>
      </c>
      <c r="J4611" s="8" t="s">
        <v>21388</v>
      </c>
      <c r="K4611" s="8" t="s">
        <v>582</v>
      </c>
      <c r="L4611" s="10" t="s">
        <v>1780</v>
      </c>
      <c r="M4611" s="11" t="str">
        <f t="shared" ref="M4611:M4674" si="218">TEXT(N4611,"yyyy/m/d")&amp;" "&amp;TEXT(O4611,"h:mm:ss")</f>
        <v>2023/5/11 16:37:21</v>
      </c>
      <c r="N4611" s="12">
        <v>45057</v>
      </c>
      <c r="O4611" s="10" t="s">
        <v>1781</v>
      </c>
      <c r="P4611" s="8" t="s">
        <v>585</v>
      </c>
      <c r="Q4611" s="8" t="s">
        <v>21389</v>
      </c>
      <c r="R4611" s="8" t="s">
        <v>21390</v>
      </c>
      <c r="S4611" s="8" t="s">
        <v>796</v>
      </c>
      <c r="T4611" s="8" t="s">
        <v>797</v>
      </c>
      <c r="U4611" s="8" t="s">
        <v>798</v>
      </c>
      <c r="V4611" s="8" t="s">
        <v>582</v>
      </c>
      <c r="W4611" s="8" t="s">
        <v>582</v>
      </c>
      <c r="X4611" s="8" t="s">
        <v>582</v>
      </c>
      <c r="Y4611" s="8" t="s">
        <v>582</v>
      </c>
      <c r="Z4611" s="8" t="s">
        <v>582</v>
      </c>
      <c r="AA4611" s="8" t="s">
        <v>105</v>
      </c>
      <c r="AB4611" s="8" t="s">
        <v>591</v>
      </c>
      <c r="AC4611" s="8" t="s">
        <v>657</v>
      </c>
      <c r="AD4611" s="8" t="s">
        <v>593</v>
      </c>
      <c r="AE4611" s="8" t="s">
        <v>582</v>
      </c>
      <c r="AF4611" s="1">
        <v>1</v>
      </c>
    </row>
    <row r="4612" ht="25" customHeight="1" spans="1:32">
      <c r="A4612" s="1">
        <f>COUNTIF(企业分类!A:A,AA4612)</f>
        <v>1</v>
      </c>
      <c r="B4612" s="6" t="str">
        <f t="shared" si="216"/>
        <v>30天内曾在线</v>
      </c>
      <c r="C4612" s="7">
        <v>45046.9999884259</v>
      </c>
      <c r="D4612" s="6">
        <f t="shared" si="217"/>
        <v>-10.4202083333366</v>
      </c>
      <c r="E4612" s="8" t="s">
        <v>21391</v>
      </c>
      <c r="F4612" s="8" t="s">
        <v>578</v>
      </c>
      <c r="G4612" s="8" t="s">
        <v>19</v>
      </c>
      <c r="H4612" s="8" t="s">
        <v>579</v>
      </c>
      <c r="I4612" s="8" t="s">
        <v>580</v>
      </c>
      <c r="J4612" s="8" t="s">
        <v>21392</v>
      </c>
      <c r="K4612" s="8" t="s">
        <v>582</v>
      </c>
      <c r="L4612" s="10" t="s">
        <v>21393</v>
      </c>
      <c r="M4612" s="11" t="str">
        <f t="shared" si="218"/>
        <v>2023/5/11 10:05:05</v>
      </c>
      <c r="N4612" s="12">
        <v>45057</v>
      </c>
      <c r="O4612" s="10" t="s">
        <v>21394</v>
      </c>
      <c r="P4612" s="8" t="s">
        <v>585</v>
      </c>
      <c r="Q4612" s="8" t="s">
        <v>21395</v>
      </c>
      <c r="R4612" s="8" t="s">
        <v>21396</v>
      </c>
      <c r="S4612" s="8" t="s">
        <v>796</v>
      </c>
      <c r="T4612" s="8" t="s">
        <v>797</v>
      </c>
      <c r="U4612" s="8" t="s">
        <v>798</v>
      </c>
      <c r="V4612" s="8" t="s">
        <v>582</v>
      </c>
      <c r="W4612" s="8" t="s">
        <v>582</v>
      </c>
      <c r="X4612" s="8" t="s">
        <v>582</v>
      </c>
      <c r="Y4612" s="8" t="s">
        <v>582</v>
      </c>
      <c r="Z4612" s="8" t="s">
        <v>582</v>
      </c>
      <c r="AA4612" s="8" t="s">
        <v>270</v>
      </c>
      <c r="AB4612" s="8" t="s">
        <v>591</v>
      </c>
      <c r="AC4612" s="8" t="s">
        <v>657</v>
      </c>
      <c r="AD4612" s="8" t="s">
        <v>593</v>
      </c>
      <c r="AE4612" s="8" t="s">
        <v>582</v>
      </c>
      <c r="AF4612" s="1">
        <v>1</v>
      </c>
    </row>
    <row r="4613" ht="25" customHeight="1" spans="1:32">
      <c r="A4613" s="1">
        <f>COUNTIF(企业分类!A:A,AA4613)</f>
        <v>1</v>
      </c>
      <c r="B4613" s="6" t="str">
        <f t="shared" si="216"/>
        <v>30天内曾在线</v>
      </c>
      <c r="C4613" s="7">
        <v>45046.9999884259</v>
      </c>
      <c r="D4613" s="6">
        <f t="shared" si="217"/>
        <v>-10.4569675925959</v>
      </c>
      <c r="E4613" s="8" t="s">
        <v>21397</v>
      </c>
      <c r="F4613" s="8" t="s">
        <v>578</v>
      </c>
      <c r="G4613" s="8" t="s">
        <v>19</v>
      </c>
      <c r="H4613" s="8" t="s">
        <v>579</v>
      </c>
      <c r="I4613" s="8" t="s">
        <v>580</v>
      </c>
      <c r="J4613" s="8" t="s">
        <v>21398</v>
      </c>
      <c r="K4613" s="8" t="s">
        <v>582</v>
      </c>
      <c r="L4613" s="10" t="s">
        <v>21399</v>
      </c>
      <c r="M4613" s="11" t="str">
        <f t="shared" si="218"/>
        <v>2023/5/11 10:58:01</v>
      </c>
      <c r="N4613" s="12">
        <v>45057</v>
      </c>
      <c r="O4613" s="10" t="s">
        <v>21400</v>
      </c>
      <c r="P4613" s="8" t="s">
        <v>585</v>
      </c>
      <c r="Q4613" s="8" t="s">
        <v>21401</v>
      </c>
      <c r="R4613" s="8" t="s">
        <v>21402</v>
      </c>
      <c r="S4613" s="8" t="s">
        <v>796</v>
      </c>
      <c r="T4613" s="8" t="s">
        <v>797</v>
      </c>
      <c r="U4613" s="8" t="s">
        <v>798</v>
      </c>
      <c r="V4613" s="8" t="s">
        <v>582</v>
      </c>
      <c r="W4613" s="8" t="s">
        <v>582</v>
      </c>
      <c r="X4613" s="8" t="s">
        <v>582</v>
      </c>
      <c r="Y4613" s="8" t="s">
        <v>582</v>
      </c>
      <c r="Z4613" s="8" t="s">
        <v>582</v>
      </c>
      <c r="AA4613" s="8" t="s">
        <v>270</v>
      </c>
      <c r="AB4613" s="8" t="s">
        <v>591</v>
      </c>
      <c r="AC4613" s="8" t="s">
        <v>657</v>
      </c>
      <c r="AD4613" s="8" t="s">
        <v>593</v>
      </c>
      <c r="AE4613" s="8" t="s">
        <v>582</v>
      </c>
      <c r="AF4613" s="1">
        <v>1</v>
      </c>
    </row>
    <row r="4614" ht="25" customHeight="1" spans="1:32">
      <c r="A4614" s="1">
        <f>COUNTIF(企业分类!A:A,AA4614)</f>
        <v>1</v>
      </c>
      <c r="B4614" s="6" t="str">
        <f t="shared" si="216"/>
        <v>30天内曾在线</v>
      </c>
      <c r="C4614" s="7">
        <v>45046.9999884259</v>
      </c>
      <c r="D4614" s="6">
        <f t="shared" si="217"/>
        <v>-10.6924421296353</v>
      </c>
      <c r="E4614" s="8" t="s">
        <v>21403</v>
      </c>
      <c r="F4614" s="8" t="s">
        <v>578</v>
      </c>
      <c r="G4614" s="8" t="s">
        <v>19</v>
      </c>
      <c r="H4614" s="8" t="s">
        <v>579</v>
      </c>
      <c r="I4614" s="8" t="s">
        <v>580</v>
      </c>
      <c r="J4614" s="8" t="s">
        <v>21404</v>
      </c>
      <c r="K4614" s="8" t="s">
        <v>582</v>
      </c>
      <c r="L4614" s="10" t="s">
        <v>1856</v>
      </c>
      <c r="M4614" s="11" t="str">
        <f t="shared" si="218"/>
        <v>2023/5/11 16:37:06</v>
      </c>
      <c r="N4614" s="12">
        <v>45057</v>
      </c>
      <c r="O4614" s="10" t="s">
        <v>1857</v>
      </c>
      <c r="P4614" s="8" t="s">
        <v>585</v>
      </c>
      <c r="Q4614" s="8" t="s">
        <v>21405</v>
      </c>
      <c r="R4614" s="8" t="s">
        <v>21406</v>
      </c>
      <c r="S4614" s="8" t="s">
        <v>796</v>
      </c>
      <c r="T4614" s="8" t="s">
        <v>797</v>
      </c>
      <c r="U4614" s="8" t="s">
        <v>798</v>
      </c>
      <c r="V4614" s="8" t="s">
        <v>582</v>
      </c>
      <c r="W4614" s="8" t="s">
        <v>582</v>
      </c>
      <c r="X4614" s="8" t="s">
        <v>582</v>
      </c>
      <c r="Y4614" s="8" t="s">
        <v>582</v>
      </c>
      <c r="Z4614" s="8" t="s">
        <v>582</v>
      </c>
      <c r="AA4614" s="8" t="s">
        <v>234</v>
      </c>
      <c r="AB4614" s="8" t="s">
        <v>591</v>
      </c>
      <c r="AC4614" s="8" t="s">
        <v>657</v>
      </c>
      <c r="AD4614" s="8" t="s">
        <v>593</v>
      </c>
      <c r="AE4614" s="8" t="s">
        <v>582</v>
      </c>
      <c r="AF4614" s="1">
        <v>1</v>
      </c>
    </row>
    <row r="4615" ht="25" customHeight="1" spans="1:32">
      <c r="A4615" s="1">
        <f>COUNTIF(企业分类!A:A,AA4615)</f>
        <v>1</v>
      </c>
      <c r="B4615" s="6" t="str">
        <f t="shared" si="216"/>
        <v>30天内曾在线</v>
      </c>
      <c r="C4615" s="7">
        <v>45046.9999884259</v>
      </c>
      <c r="D4615" s="6">
        <f t="shared" si="217"/>
        <v>-10.6890393518552</v>
      </c>
      <c r="E4615" s="8" t="s">
        <v>21407</v>
      </c>
      <c r="F4615" s="8" t="s">
        <v>578</v>
      </c>
      <c r="G4615" s="8" t="s">
        <v>19</v>
      </c>
      <c r="H4615" s="8" t="s">
        <v>579</v>
      </c>
      <c r="I4615" s="8" t="s">
        <v>580</v>
      </c>
      <c r="J4615" s="8" t="s">
        <v>21408</v>
      </c>
      <c r="K4615" s="8" t="s">
        <v>582</v>
      </c>
      <c r="L4615" s="10" t="s">
        <v>5594</v>
      </c>
      <c r="M4615" s="11" t="str">
        <f t="shared" si="218"/>
        <v>2023/5/11 16:32:12</v>
      </c>
      <c r="N4615" s="12">
        <v>45057</v>
      </c>
      <c r="O4615" s="10" t="s">
        <v>5595</v>
      </c>
      <c r="P4615" s="8" t="s">
        <v>585</v>
      </c>
      <c r="Q4615" s="8" t="s">
        <v>21409</v>
      </c>
      <c r="R4615" s="8" t="s">
        <v>21410</v>
      </c>
      <c r="S4615" s="8" t="s">
        <v>796</v>
      </c>
      <c r="T4615" s="8" t="s">
        <v>797</v>
      </c>
      <c r="U4615" s="8" t="s">
        <v>798</v>
      </c>
      <c r="V4615" s="8" t="s">
        <v>582</v>
      </c>
      <c r="W4615" s="8" t="s">
        <v>582</v>
      </c>
      <c r="X4615" s="8" t="s">
        <v>582</v>
      </c>
      <c r="Y4615" s="8" t="s">
        <v>582</v>
      </c>
      <c r="Z4615" s="8" t="s">
        <v>582</v>
      </c>
      <c r="AA4615" s="8" t="s">
        <v>270</v>
      </c>
      <c r="AB4615" s="8" t="s">
        <v>591</v>
      </c>
      <c r="AC4615" s="8" t="s">
        <v>657</v>
      </c>
      <c r="AD4615" s="8" t="s">
        <v>593</v>
      </c>
      <c r="AE4615" s="8" t="s">
        <v>582</v>
      </c>
      <c r="AF4615" s="1">
        <v>1</v>
      </c>
    </row>
    <row r="4616" ht="25" customHeight="1" spans="1:32">
      <c r="A4616" s="1">
        <f>COUNTIF(企业分类!A:A,AA4616)</f>
        <v>1</v>
      </c>
      <c r="B4616" s="6" t="str">
        <f t="shared" si="216"/>
        <v>30天内曾在线</v>
      </c>
      <c r="C4616" s="7">
        <v>45046.9999884259</v>
      </c>
      <c r="D4616" s="6">
        <f t="shared" si="217"/>
        <v>-10.6886111111162</v>
      </c>
      <c r="E4616" s="8" t="s">
        <v>21411</v>
      </c>
      <c r="F4616" s="8" t="s">
        <v>578</v>
      </c>
      <c r="G4616" s="8" t="s">
        <v>19</v>
      </c>
      <c r="H4616" s="8" t="s">
        <v>579</v>
      </c>
      <c r="I4616" s="8" t="s">
        <v>580</v>
      </c>
      <c r="J4616" s="8" t="s">
        <v>21412</v>
      </c>
      <c r="K4616" s="8" t="s">
        <v>582</v>
      </c>
      <c r="L4616" s="10" t="s">
        <v>7464</v>
      </c>
      <c r="M4616" s="11" t="str">
        <f t="shared" si="218"/>
        <v>2023/5/11 16:31:35</v>
      </c>
      <c r="N4616" s="12">
        <v>45057</v>
      </c>
      <c r="O4616" s="10" t="s">
        <v>7465</v>
      </c>
      <c r="P4616" s="8" t="s">
        <v>585</v>
      </c>
      <c r="Q4616" s="8" t="s">
        <v>21413</v>
      </c>
      <c r="R4616" s="8" t="s">
        <v>21414</v>
      </c>
      <c r="S4616" s="8" t="s">
        <v>796</v>
      </c>
      <c r="T4616" s="8" t="s">
        <v>797</v>
      </c>
      <c r="U4616" s="8" t="s">
        <v>798</v>
      </c>
      <c r="V4616" s="8" t="s">
        <v>582</v>
      </c>
      <c r="W4616" s="8" t="s">
        <v>582</v>
      </c>
      <c r="X4616" s="8" t="s">
        <v>582</v>
      </c>
      <c r="Y4616" s="8" t="s">
        <v>582</v>
      </c>
      <c r="Z4616" s="8" t="s">
        <v>582</v>
      </c>
      <c r="AA4616" s="8" t="s">
        <v>234</v>
      </c>
      <c r="AB4616" s="8" t="s">
        <v>591</v>
      </c>
      <c r="AC4616" s="8" t="s">
        <v>657</v>
      </c>
      <c r="AD4616" s="8" t="s">
        <v>593</v>
      </c>
      <c r="AE4616" s="8" t="s">
        <v>582</v>
      </c>
      <c r="AF4616" s="1">
        <v>1</v>
      </c>
    </row>
    <row r="4617" ht="25" customHeight="1" spans="1:32">
      <c r="A4617" s="1">
        <f>COUNTIF(企业分类!A:A,AA4617)</f>
        <v>1</v>
      </c>
      <c r="B4617" s="6" t="str">
        <f t="shared" si="216"/>
        <v>30天内曾在线</v>
      </c>
      <c r="C4617" s="7">
        <v>45046.9999884259</v>
      </c>
      <c r="D4617" s="6">
        <f t="shared" si="217"/>
        <v>-10.6925694444508</v>
      </c>
      <c r="E4617" s="8" t="s">
        <v>21415</v>
      </c>
      <c r="F4617" s="8" t="s">
        <v>578</v>
      </c>
      <c r="G4617" s="8" t="s">
        <v>19</v>
      </c>
      <c r="H4617" s="8" t="s">
        <v>579</v>
      </c>
      <c r="I4617" s="8" t="s">
        <v>580</v>
      </c>
      <c r="J4617" s="8" t="s">
        <v>21416</v>
      </c>
      <c r="K4617" s="8" t="s">
        <v>582</v>
      </c>
      <c r="L4617" s="10" t="s">
        <v>1175</v>
      </c>
      <c r="M4617" s="11" t="str">
        <f t="shared" si="218"/>
        <v>2023/5/11 16:37:17</v>
      </c>
      <c r="N4617" s="12">
        <v>45057</v>
      </c>
      <c r="O4617" s="10" t="s">
        <v>1176</v>
      </c>
      <c r="P4617" s="8" t="s">
        <v>585</v>
      </c>
      <c r="Q4617" s="8" t="s">
        <v>21417</v>
      </c>
      <c r="R4617" s="8" t="s">
        <v>21418</v>
      </c>
      <c r="S4617" s="8" t="s">
        <v>796</v>
      </c>
      <c r="T4617" s="8" t="s">
        <v>797</v>
      </c>
      <c r="U4617" s="8" t="s">
        <v>798</v>
      </c>
      <c r="V4617" s="8" t="s">
        <v>582</v>
      </c>
      <c r="W4617" s="8" t="s">
        <v>582</v>
      </c>
      <c r="X4617" s="8" t="s">
        <v>582</v>
      </c>
      <c r="Y4617" s="8" t="s">
        <v>582</v>
      </c>
      <c r="Z4617" s="8" t="s">
        <v>582</v>
      </c>
      <c r="AA4617" s="8" t="s">
        <v>270</v>
      </c>
      <c r="AB4617" s="8" t="s">
        <v>591</v>
      </c>
      <c r="AC4617" s="8" t="s">
        <v>657</v>
      </c>
      <c r="AD4617" s="8" t="s">
        <v>593</v>
      </c>
      <c r="AE4617" s="8" t="s">
        <v>582</v>
      </c>
      <c r="AF4617" s="1">
        <v>1</v>
      </c>
    </row>
    <row r="4618" ht="25" customHeight="1" spans="1:32">
      <c r="A4618" s="1">
        <f>COUNTIF(企业分类!A:A,AA4618)</f>
        <v>1</v>
      </c>
      <c r="B4618" s="6" t="str">
        <f t="shared" si="216"/>
        <v>30天内曾在线</v>
      </c>
      <c r="C4618" s="7">
        <v>45046.9999884259</v>
      </c>
      <c r="D4618" s="6">
        <f t="shared" si="217"/>
        <v>-10.5521990740745</v>
      </c>
      <c r="E4618" s="8" t="s">
        <v>21419</v>
      </c>
      <c r="F4618" s="8" t="s">
        <v>578</v>
      </c>
      <c r="G4618" s="8" t="s">
        <v>19</v>
      </c>
      <c r="H4618" s="8" t="s">
        <v>579</v>
      </c>
      <c r="I4618" s="8" t="s">
        <v>580</v>
      </c>
      <c r="J4618" s="8" t="s">
        <v>21420</v>
      </c>
      <c r="K4618" s="8" t="s">
        <v>582</v>
      </c>
      <c r="L4618" s="10" t="s">
        <v>21421</v>
      </c>
      <c r="M4618" s="11" t="str">
        <f t="shared" si="218"/>
        <v>2023/5/11 13:15:09</v>
      </c>
      <c r="N4618" s="12">
        <v>45057</v>
      </c>
      <c r="O4618" s="10" t="s">
        <v>21422</v>
      </c>
      <c r="P4618" s="8" t="s">
        <v>585</v>
      </c>
      <c r="Q4618" s="8" t="s">
        <v>21423</v>
      </c>
      <c r="R4618" s="8" t="s">
        <v>21424</v>
      </c>
      <c r="S4618" s="8" t="s">
        <v>796</v>
      </c>
      <c r="T4618" s="8" t="s">
        <v>797</v>
      </c>
      <c r="U4618" s="8" t="s">
        <v>798</v>
      </c>
      <c r="V4618" s="8" t="s">
        <v>582</v>
      </c>
      <c r="W4618" s="8" t="s">
        <v>582</v>
      </c>
      <c r="X4618" s="8" t="s">
        <v>582</v>
      </c>
      <c r="Y4618" s="8" t="s">
        <v>582</v>
      </c>
      <c r="Z4618" s="8" t="s">
        <v>582</v>
      </c>
      <c r="AA4618" s="8" t="s">
        <v>270</v>
      </c>
      <c r="AB4618" s="8" t="s">
        <v>591</v>
      </c>
      <c r="AC4618" s="8" t="s">
        <v>657</v>
      </c>
      <c r="AD4618" s="8" t="s">
        <v>593</v>
      </c>
      <c r="AE4618" s="8" t="s">
        <v>582</v>
      </c>
      <c r="AF4618" s="1">
        <v>1</v>
      </c>
    </row>
    <row r="4619" ht="25" customHeight="1" spans="1:32">
      <c r="A4619" s="1">
        <f>COUNTIF(企业分类!A:A,AA4619)</f>
        <v>1</v>
      </c>
      <c r="B4619" s="6" t="str">
        <f t="shared" si="216"/>
        <v>30天内曾在线</v>
      </c>
      <c r="C4619" s="7">
        <v>45046.9999884259</v>
      </c>
      <c r="D4619" s="6">
        <f t="shared" si="217"/>
        <v>-10.6917708333349</v>
      </c>
      <c r="E4619" s="8" t="s">
        <v>21425</v>
      </c>
      <c r="F4619" s="8" t="s">
        <v>578</v>
      </c>
      <c r="G4619" s="8" t="s">
        <v>19</v>
      </c>
      <c r="H4619" s="8" t="s">
        <v>579</v>
      </c>
      <c r="I4619" s="8" t="s">
        <v>580</v>
      </c>
      <c r="J4619" s="8" t="s">
        <v>21426</v>
      </c>
      <c r="K4619" s="8" t="s">
        <v>582</v>
      </c>
      <c r="L4619" s="10" t="s">
        <v>2817</v>
      </c>
      <c r="M4619" s="11" t="str">
        <f t="shared" si="218"/>
        <v>2023/5/11 16:36:08</v>
      </c>
      <c r="N4619" s="12">
        <v>45057</v>
      </c>
      <c r="O4619" s="10" t="s">
        <v>2818</v>
      </c>
      <c r="P4619" s="8" t="s">
        <v>585</v>
      </c>
      <c r="Q4619" s="8" t="s">
        <v>21427</v>
      </c>
      <c r="R4619" s="8" t="s">
        <v>21428</v>
      </c>
      <c r="S4619" s="8" t="s">
        <v>796</v>
      </c>
      <c r="T4619" s="8" t="s">
        <v>797</v>
      </c>
      <c r="U4619" s="8" t="s">
        <v>798</v>
      </c>
      <c r="V4619" s="8" t="s">
        <v>582</v>
      </c>
      <c r="W4619" s="8" t="s">
        <v>582</v>
      </c>
      <c r="X4619" s="8" t="s">
        <v>582</v>
      </c>
      <c r="Y4619" s="8" t="s">
        <v>582</v>
      </c>
      <c r="Z4619" s="8" t="s">
        <v>582</v>
      </c>
      <c r="AA4619" s="8" t="s">
        <v>270</v>
      </c>
      <c r="AB4619" s="8" t="s">
        <v>591</v>
      </c>
      <c r="AC4619" s="8" t="s">
        <v>657</v>
      </c>
      <c r="AD4619" s="8" t="s">
        <v>593</v>
      </c>
      <c r="AE4619" s="8" t="s">
        <v>582</v>
      </c>
      <c r="AF4619" s="1">
        <v>1</v>
      </c>
    </row>
    <row r="4620" ht="25" customHeight="1" spans="1:32">
      <c r="A4620" s="1">
        <f>COUNTIF(企业分类!A:A,AA4620)</f>
        <v>1</v>
      </c>
      <c r="B4620" s="6" t="str">
        <f t="shared" si="216"/>
        <v>30天内曾在线</v>
      </c>
      <c r="C4620" s="7">
        <v>45046.9999884259</v>
      </c>
      <c r="D4620" s="6">
        <f t="shared" si="217"/>
        <v>-10.6770949074125</v>
      </c>
      <c r="E4620" s="8" t="s">
        <v>21429</v>
      </c>
      <c r="F4620" s="8" t="s">
        <v>578</v>
      </c>
      <c r="G4620" s="8" t="s">
        <v>19</v>
      </c>
      <c r="H4620" s="8" t="s">
        <v>579</v>
      </c>
      <c r="I4620" s="8" t="s">
        <v>580</v>
      </c>
      <c r="J4620" s="8" t="s">
        <v>21430</v>
      </c>
      <c r="K4620" s="8" t="s">
        <v>582</v>
      </c>
      <c r="L4620" s="10" t="s">
        <v>21431</v>
      </c>
      <c r="M4620" s="11" t="str">
        <f t="shared" si="218"/>
        <v>2023/5/11 16:15:00</v>
      </c>
      <c r="N4620" s="12">
        <v>45057</v>
      </c>
      <c r="O4620" s="10" t="s">
        <v>21432</v>
      </c>
      <c r="P4620" s="8" t="s">
        <v>585</v>
      </c>
      <c r="Q4620" s="8" t="s">
        <v>21433</v>
      </c>
      <c r="R4620" s="8" t="s">
        <v>21434</v>
      </c>
      <c r="S4620" s="8" t="s">
        <v>796</v>
      </c>
      <c r="T4620" s="8" t="s">
        <v>797</v>
      </c>
      <c r="U4620" s="8" t="s">
        <v>798</v>
      </c>
      <c r="V4620" s="8" t="s">
        <v>582</v>
      </c>
      <c r="W4620" s="8" t="s">
        <v>582</v>
      </c>
      <c r="X4620" s="8" t="s">
        <v>582</v>
      </c>
      <c r="Y4620" s="8" t="s">
        <v>582</v>
      </c>
      <c r="Z4620" s="8" t="s">
        <v>582</v>
      </c>
      <c r="AA4620" s="8" t="s">
        <v>270</v>
      </c>
      <c r="AB4620" s="8" t="s">
        <v>591</v>
      </c>
      <c r="AC4620" s="8" t="s">
        <v>657</v>
      </c>
      <c r="AD4620" s="8" t="s">
        <v>593</v>
      </c>
      <c r="AE4620" s="8" t="s">
        <v>582</v>
      </c>
      <c r="AF4620" s="1">
        <v>1</v>
      </c>
    </row>
    <row r="4621" ht="25" customHeight="1" spans="1:32">
      <c r="A4621" s="1">
        <f>COUNTIF(企业分类!A:A,AA4621)</f>
        <v>1</v>
      </c>
      <c r="B4621" s="6" t="str">
        <f t="shared" si="216"/>
        <v>30天内曾在线</v>
      </c>
      <c r="C4621" s="7">
        <v>45046.9999884259</v>
      </c>
      <c r="D4621" s="6">
        <f t="shared" si="217"/>
        <v>-10.6921180555582</v>
      </c>
      <c r="E4621" s="8" t="s">
        <v>21435</v>
      </c>
      <c r="F4621" s="8" t="s">
        <v>578</v>
      </c>
      <c r="G4621" s="8" t="s">
        <v>19</v>
      </c>
      <c r="H4621" s="8" t="s">
        <v>579</v>
      </c>
      <c r="I4621" s="8" t="s">
        <v>580</v>
      </c>
      <c r="J4621" s="8" t="s">
        <v>21436</v>
      </c>
      <c r="K4621" s="8" t="s">
        <v>582</v>
      </c>
      <c r="L4621" s="10" t="s">
        <v>1464</v>
      </c>
      <c r="M4621" s="11" t="str">
        <f t="shared" si="218"/>
        <v>2023/5/11 16:36:38</v>
      </c>
      <c r="N4621" s="12">
        <v>45057</v>
      </c>
      <c r="O4621" s="10" t="s">
        <v>1465</v>
      </c>
      <c r="P4621" s="8" t="s">
        <v>585</v>
      </c>
      <c r="Q4621" s="8" t="s">
        <v>21437</v>
      </c>
      <c r="R4621" s="8" t="s">
        <v>21437</v>
      </c>
      <c r="S4621" s="8" t="s">
        <v>610</v>
      </c>
      <c r="T4621" s="8" t="s">
        <v>611</v>
      </c>
      <c r="U4621" s="8" t="s">
        <v>612</v>
      </c>
      <c r="V4621" s="8" t="s">
        <v>582</v>
      </c>
      <c r="W4621" s="8" t="s">
        <v>582</v>
      </c>
      <c r="X4621" s="8" t="s">
        <v>582</v>
      </c>
      <c r="Y4621" s="8" t="s">
        <v>582</v>
      </c>
      <c r="Z4621" s="8" t="s">
        <v>582</v>
      </c>
      <c r="AA4621" s="8" t="s">
        <v>261</v>
      </c>
      <c r="AB4621" s="8" t="s">
        <v>591</v>
      </c>
      <c r="AC4621" s="8" t="s">
        <v>690</v>
      </c>
      <c r="AD4621" s="8" t="s">
        <v>593</v>
      </c>
      <c r="AE4621" s="8" t="s">
        <v>582</v>
      </c>
      <c r="AF4621" s="1">
        <v>1</v>
      </c>
    </row>
    <row r="4622" ht="25" customHeight="1" spans="1:32">
      <c r="A4622" s="1">
        <f>COUNTIF(企业分类!A:A,AA4622)</f>
        <v>1</v>
      </c>
      <c r="B4622" s="6" t="str">
        <f t="shared" si="216"/>
        <v>30天内曾在线</v>
      </c>
      <c r="C4622" s="7">
        <v>45046.9999884259</v>
      </c>
      <c r="D4622" s="6">
        <f t="shared" si="217"/>
        <v>-10.6906018518566</v>
      </c>
      <c r="E4622" s="8" t="s">
        <v>21438</v>
      </c>
      <c r="F4622" s="8" t="s">
        <v>578</v>
      </c>
      <c r="G4622" s="8" t="s">
        <v>19</v>
      </c>
      <c r="H4622" s="8" t="s">
        <v>579</v>
      </c>
      <c r="I4622" s="8" t="s">
        <v>580</v>
      </c>
      <c r="J4622" s="8" t="s">
        <v>21439</v>
      </c>
      <c r="K4622" s="8" t="s">
        <v>582</v>
      </c>
      <c r="L4622" s="10" t="s">
        <v>9033</v>
      </c>
      <c r="M4622" s="11" t="str">
        <f t="shared" si="218"/>
        <v>2023/5/11 16:34:27</v>
      </c>
      <c r="N4622" s="12">
        <v>45057</v>
      </c>
      <c r="O4622" s="10" t="s">
        <v>9034</v>
      </c>
      <c r="P4622" s="8" t="s">
        <v>585</v>
      </c>
      <c r="Q4622" s="8" t="s">
        <v>21440</v>
      </c>
      <c r="R4622" s="8" t="s">
        <v>21440</v>
      </c>
      <c r="S4622" s="8" t="s">
        <v>610</v>
      </c>
      <c r="T4622" s="8" t="s">
        <v>611</v>
      </c>
      <c r="U4622" s="8" t="s">
        <v>612</v>
      </c>
      <c r="V4622" s="8" t="s">
        <v>582</v>
      </c>
      <c r="W4622" s="8" t="s">
        <v>582</v>
      </c>
      <c r="X4622" s="8" t="s">
        <v>582</v>
      </c>
      <c r="Y4622" s="8" t="s">
        <v>582</v>
      </c>
      <c r="Z4622" s="8" t="s">
        <v>582</v>
      </c>
      <c r="AA4622" s="8" t="s">
        <v>261</v>
      </c>
      <c r="AB4622" s="8" t="s">
        <v>591</v>
      </c>
      <c r="AC4622" s="8" t="s">
        <v>690</v>
      </c>
      <c r="AD4622" s="8" t="s">
        <v>593</v>
      </c>
      <c r="AE4622" s="8" t="s">
        <v>582</v>
      </c>
      <c r="AF4622" s="1">
        <v>1</v>
      </c>
    </row>
    <row r="4623" ht="25" customHeight="1" spans="1:32">
      <c r="A4623" s="1">
        <f>COUNTIF(企业分类!A:A,AA4623)</f>
        <v>1</v>
      </c>
      <c r="B4623" s="6" t="str">
        <f t="shared" si="216"/>
        <v>30天内曾在线</v>
      </c>
      <c r="C4623" s="7">
        <v>45046.9999884259</v>
      </c>
      <c r="D4623" s="6">
        <f t="shared" si="217"/>
        <v>-10.6912500000035</v>
      </c>
      <c r="E4623" s="8" t="s">
        <v>21441</v>
      </c>
      <c r="F4623" s="8" t="s">
        <v>578</v>
      </c>
      <c r="G4623" s="8" t="s">
        <v>19</v>
      </c>
      <c r="H4623" s="8" t="s">
        <v>579</v>
      </c>
      <c r="I4623" s="8" t="s">
        <v>580</v>
      </c>
      <c r="J4623" s="8" t="s">
        <v>21442</v>
      </c>
      <c r="K4623" s="8" t="s">
        <v>582</v>
      </c>
      <c r="L4623" s="10" t="s">
        <v>993</v>
      </c>
      <c r="M4623" s="11" t="str">
        <f t="shared" si="218"/>
        <v>2023/5/11 16:35:23</v>
      </c>
      <c r="N4623" s="12">
        <v>45057</v>
      </c>
      <c r="O4623" s="10" t="s">
        <v>994</v>
      </c>
      <c r="P4623" s="8" t="s">
        <v>585</v>
      </c>
      <c r="Q4623" s="8" t="s">
        <v>21443</v>
      </c>
      <c r="R4623" s="8" t="s">
        <v>21443</v>
      </c>
      <c r="S4623" s="8" t="s">
        <v>610</v>
      </c>
      <c r="T4623" s="8" t="s">
        <v>611</v>
      </c>
      <c r="U4623" s="8" t="s">
        <v>612</v>
      </c>
      <c r="V4623" s="8" t="s">
        <v>582</v>
      </c>
      <c r="W4623" s="8" t="s">
        <v>582</v>
      </c>
      <c r="X4623" s="8" t="s">
        <v>582</v>
      </c>
      <c r="Y4623" s="8" t="s">
        <v>582</v>
      </c>
      <c r="Z4623" s="8" t="s">
        <v>582</v>
      </c>
      <c r="AA4623" s="8" t="s">
        <v>43</v>
      </c>
      <c r="AB4623" s="8" t="s">
        <v>591</v>
      </c>
      <c r="AC4623" s="8" t="s">
        <v>603</v>
      </c>
      <c r="AD4623" s="8" t="s">
        <v>593</v>
      </c>
      <c r="AE4623" s="8" t="s">
        <v>582</v>
      </c>
      <c r="AF4623" s="1">
        <v>1</v>
      </c>
    </row>
    <row r="4624" ht="25" customHeight="1" spans="1:32">
      <c r="A4624" s="1">
        <f>COUNTIF(企业分类!A:A,AA4624)</f>
        <v>1</v>
      </c>
      <c r="B4624" s="6" t="str">
        <f t="shared" si="216"/>
        <v>30天内曾在线</v>
      </c>
      <c r="C4624" s="7">
        <v>45046.9999884259</v>
      </c>
      <c r="D4624" s="6">
        <f t="shared" si="217"/>
        <v>8.4519097222219</v>
      </c>
      <c r="E4624" s="8" t="s">
        <v>21444</v>
      </c>
      <c r="F4624" s="8" t="s">
        <v>578</v>
      </c>
      <c r="G4624" s="8" t="s">
        <v>19</v>
      </c>
      <c r="H4624" s="8" t="s">
        <v>579</v>
      </c>
      <c r="I4624" s="8" t="s">
        <v>580</v>
      </c>
      <c r="J4624" s="8" t="s">
        <v>21445</v>
      </c>
      <c r="K4624" s="8" t="s">
        <v>582</v>
      </c>
      <c r="L4624" s="10" t="s">
        <v>21446</v>
      </c>
      <c r="M4624" s="11" t="str">
        <f t="shared" si="218"/>
        <v>2023/4/22 13:09:14</v>
      </c>
      <c r="N4624" s="12">
        <v>45038</v>
      </c>
      <c r="O4624" s="10" t="s">
        <v>21447</v>
      </c>
      <c r="P4624" s="8" t="s">
        <v>585</v>
      </c>
      <c r="Q4624" s="8" t="s">
        <v>21448</v>
      </c>
      <c r="R4624" s="8" t="s">
        <v>21449</v>
      </c>
      <c r="S4624" s="8" t="s">
        <v>796</v>
      </c>
      <c r="T4624" s="8" t="s">
        <v>797</v>
      </c>
      <c r="U4624" s="8" t="s">
        <v>798</v>
      </c>
      <c r="V4624" s="8" t="s">
        <v>582</v>
      </c>
      <c r="W4624" s="8" t="s">
        <v>582</v>
      </c>
      <c r="X4624" s="8" t="s">
        <v>582</v>
      </c>
      <c r="Y4624" s="8" t="s">
        <v>582</v>
      </c>
      <c r="Z4624" s="8" t="s">
        <v>582</v>
      </c>
      <c r="AA4624" s="8" t="s">
        <v>200</v>
      </c>
      <c r="AB4624" s="8" t="s">
        <v>591</v>
      </c>
      <c r="AC4624" s="8" t="s">
        <v>592</v>
      </c>
      <c r="AD4624" s="8" t="s">
        <v>593</v>
      </c>
      <c r="AE4624" s="8" t="s">
        <v>582</v>
      </c>
      <c r="AF4624" s="1">
        <v>1</v>
      </c>
    </row>
    <row r="4625" ht="25" customHeight="1" spans="1:32">
      <c r="A4625" s="1">
        <f>COUNTIF(企业分类!A:A,AA4625)</f>
        <v>1</v>
      </c>
      <c r="B4625" s="6" t="str">
        <f t="shared" si="216"/>
        <v>30天内曾在线</v>
      </c>
      <c r="C4625" s="7">
        <v>45046.9999884259</v>
      </c>
      <c r="D4625" s="6">
        <f t="shared" si="217"/>
        <v>-10.6924421296353</v>
      </c>
      <c r="E4625" s="8" t="s">
        <v>21450</v>
      </c>
      <c r="F4625" s="8" t="s">
        <v>578</v>
      </c>
      <c r="G4625" s="8" t="s">
        <v>19</v>
      </c>
      <c r="H4625" s="8" t="s">
        <v>579</v>
      </c>
      <c r="I4625" s="8" t="s">
        <v>580</v>
      </c>
      <c r="J4625" s="8" t="s">
        <v>21451</v>
      </c>
      <c r="K4625" s="8" t="s">
        <v>582</v>
      </c>
      <c r="L4625" s="10" t="s">
        <v>1856</v>
      </c>
      <c r="M4625" s="11" t="str">
        <f t="shared" si="218"/>
        <v>2023/5/11 16:37:06</v>
      </c>
      <c r="N4625" s="12">
        <v>45057</v>
      </c>
      <c r="O4625" s="10" t="s">
        <v>1857</v>
      </c>
      <c r="P4625" s="8" t="s">
        <v>585</v>
      </c>
      <c r="Q4625" s="8" t="s">
        <v>21452</v>
      </c>
      <c r="R4625" s="8" t="s">
        <v>21453</v>
      </c>
      <c r="S4625" s="8" t="s">
        <v>915</v>
      </c>
      <c r="T4625" s="8" t="s">
        <v>916</v>
      </c>
      <c r="U4625" s="8" t="s">
        <v>917</v>
      </c>
      <c r="V4625" s="8" t="s">
        <v>582</v>
      </c>
      <c r="W4625" s="8" t="s">
        <v>582</v>
      </c>
      <c r="X4625" s="8" t="s">
        <v>582</v>
      </c>
      <c r="Y4625" s="8" t="s">
        <v>582</v>
      </c>
      <c r="Z4625" s="8" t="s">
        <v>582</v>
      </c>
      <c r="AA4625" s="8" t="s">
        <v>341</v>
      </c>
      <c r="AB4625" s="8" t="s">
        <v>591</v>
      </c>
      <c r="AC4625" s="8" t="s">
        <v>592</v>
      </c>
      <c r="AD4625" s="8" t="s">
        <v>593</v>
      </c>
      <c r="AE4625" s="8" t="s">
        <v>582</v>
      </c>
      <c r="AF4625" s="1">
        <v>1</v>
      </c>
    </row>
    <row r="4626" ht="25" customHeight="1" spans="1:32">
      <c r="A4626" s="1">
        <f>COUNTIF(企业分类!A:A,AA4626)</f>
        <v>1</v>
      </c>
      <c r="B4626" s="6" t="str">
        <f t="shared" si="216"/>
        <v>30天内曾在线</v>
      </c>
      <c r="C4626" s="7">
        <v>45046.9999884259</v>
      </c>
      <c r="D4626" s="6">
        <f t="shared" si="217"/>
        <v>-10.692557870374</v>
      </c>
      <c r="E4626" s="8" t="s">
        <v>21454</v>
      </c>
      <c r="F4626" s="8" t="s">
        <v>578</v>
      </c>
      <c r="G4626" s="8" t="s">
        <v>19</v>
      </c>
      <c r="H4626" s="8" t="s">
        <v>579</v>
      </c>
      <c r="I4626" s="8" t="s">
        <v>580</v>
      </c>
      <c r="J4626" s="8" t="s">
        <v>21455</v>
      </c>
      <c r="K4626" s="8" t="s">
        <v>582</v>
      </c>
      <c r="L4626" s="10" t="s">
        <v>1427</v>
      </c>
      <c r="M4626" s="11" t="str">
        <f t="shared" si="218"/>
        <v>2023/5/11 16:37:16</v>
      </c>
      <c r="N4626" s="12">
        <v>45057</v>
      </c>
      <c r="O4626" s="10" t="s">
        <v>1428</v>
      </c>
      <c r="P4626" s="8" t="s">
        <v>585</v>
      </c>
      <c r="Q4626" s="8" t="s">
        <v>21456</v>
      </c>
      <c r="R4626" s="8" t="s">
        <v>21457</v>
      </c>
      <c r="S4626" s="8" t="s">
        <v>915</v>
      </c>
      <c r="T4626" s="8" t="s">
        <v>916</v>
      </c>
      <c r="U4626" s="8" t="s">
        <v>917</v>
      </c>
      <c r="V4626" s="8" t="s">
        <v>582</v>
      </c>
      <c r="W4626" s="8" t="s">
        <v>582</v>
      </c>
      <c r="X4626" s="8" t="s">
        <v>582</v>
      </c>
      <c r="Y4626" s="8" t="s">
        <v>582</v>
      </c>
      <c r="Z4626" s="8" t="s">
        <v>582</v>
      </c>
      <c r="AA4626" s="8" t="s">
        <v>164</v>
      </c>
      <c r="AB4626" s="8" t="s">
        <v>591</v>
      </c>
      <c r="AC4626" s="8" t="s">
        <v>592</v>
      </c>
      <c r="AD4626" s="8" t="s">
        <v>593</v>
      </c>
      <c r="AE4626" s="8" t="s">
        <v>582</v>
      </c>
      <c r="AF4626" s="1">
        <v>1</v>
      </c>
    </row>
    <row r="4627" ht="25" customHeight="1" spans="1:32">
      <c r="A4627" s="1">
        <f>COUNTIF(企业分类!A:A,AA4627)</f>
        <v>1</v>
      </c>
      <c r="B4627" s="6" t="str">
        <f t="shared" si="216"/>
        <v>30天内曾在线</v>
      </c>
      <c r="C4627" s="7">
        <v>45046.9999884259</v>
      </c>
      <c r="D4627" s="6">
        <f t="shared" si="217"/>
        <v>-10.6909375000032</v>
      </c>
      <c r="E4627" s="8" t="s">
        <v>21458</v>
      </c>
      <c r="F4627" s="8" t="s">
        <v>578</v>
      </c>
      <c r="G4627" s="8" t="s">
        <v>19</v>
      </c>
      <c r="H4627" s="8" t="s">
        <v>579</v>
      </c>
      <c r="I4627" s="8" t="s">
        <v>580</v>
      </c>
      <c r="J4627" s="8" t="s">
        <v>21459</v>
      </c>
      <c r="K4627" s="8" t="s">
        <v>582</v>
      </c>
      <c r="L4627" s="10" t="s">
        <v>15666</v>
      </c>
      <c r="M4627" s="11" t="str">
        <f t="shared" si="218"/>
        <v>2023/5/11 16:34:56</v>
      </c>
      <c r="N4627" s="12">
        <v>45057</v>
      </c>
      <c r="O4627" s="10" t="s">
        <v>15667</v>
      </c>
      <c r="P4627" s="8" t="s">
        <v>585</v>
      </c>
      <c r="Q4627" s="8" t="s">
        <v>21460</v>
      </c>
      <c r="R4627" s="8" t="s">
        <v>21461</v>
      </c>
      <c r="S4627" s="8" t="s">
        <v>915</v>
      </c>
      <c r="T4627" s="8" t="s">
        <v>916</v>
      </c>
      <c r="U4627" s="8" t="s">
        <v>917</v>
      </c>
      <c r="V4627" s="8" t="s">
        <v>582</v>
      </c>
      <c r="W4627" s="8" t="s">
        <v>582</v>
      </c>
      <c r="X4627" s="8" t="s">
        <v>582</v>
      </c>
      <c r="Y4627" s="8" t="s">
        <v>582</v>
      </c>
      <c r="Z4627" s="8" t="s">
        <v>582</v>
      </c>
      <c r="AA4627" s="8" t="s">
        <v>196</v>
      </c>
      <c r="AB4627" s="8" t="s">
        <v>591</v>
      </c>
      <c r="AC4627" s="8" t="s">
        <v>1166</v>
      </c>
      <c r="AD4627" s="8" t="s">
        <v>593</v>
      </c>
      <c r="AE4627" s="8" t="s">
        <v>582</v>
      </c>
      <c r="AF4627" s="1">
        <v>1</v>
      </c>
    </row>
    <row r="4628" ht="25" customHeight="1" spans="1:32">
      <c r="A4628" s="1">
        <f>COUNTIF(企业分类!A:A,AA4628)</f>
        <v>1</v>
      </c>
      <c r="B4628" s="6" t="str">
        <f t="shared" si="216"/>
        <v>30天内曾在线</v>
      </c>
      <c r="C4628" s="7">
        <v>45046.9999884259</v>
      </c>
      <c r="D4628" s="6">
        <f t="shared" si="217"/>
        <v>-10.6921875000044</v>
      </c>
      <c r="E4628" s="8" t="s">
        <v>21462</v>
      </c>
      <c r="F4628" s="8" t="s">
        <v>578</v>
      </c>
      <c r="G4628" s="8" t="s">
        <v>19</v>
      </c>
      <c r="H4628" s="8" t="s">
        <v>579</v>
      </c>
      <c r="I4628" s="8" t="s">
        <v>580</v>
      </c>
      <c r="J4628" s="8" t="s">
        <v>21463</v>
      </c>
      <c r="K4628" s="8" t="s">
        <v>582</v>
      </c>
      <c r="L4628" s="10" t="s">
        <v>3662</v>
      </c>
      <c r="M4628" s="11" t="str">
        <f t="shared" si="218"/>
        <v>2023/5/11 16:36:44</v>
      </c>
      <c r="N4628" s="12">
        <v>45057</v>
      </c>
      <c r="O4628" s="10" t="s">
        <v>3663</v>
      </c>
      <c r="P4628" s="8" t="s">
        <v>585</v>
      </c>
      <c r="Q4628" s="8" t="s">
        <v>21464</v>
      </c>
      <c r="R4628" s="8" t="s">
        <v>21465</v>
      </c>
      <c r="S4628" s="8" t="s">
        <v>915</v>
      </c>
      <c r="T4628" s="8" t="s">
        <v>916</v>
      </c>
      <c r="U4628" s="8" t="s">
        <v>917</v>
      </c>
      <c r="V4628" s="8" t="s">
        <v>582</v>
      </c>
      <c r="W4628" s="8" t="s">
        <v>582</v>
      </c>
      <c r="X4628" s="8" t="s">
        <v>582</v>
      </c>
      <c r="Y4628" s="8" t="s">
        <v>582</v>
      </c>
      <c r="Z4628" s="8" t="s">
        <v>582</v>
      </c>
      <c r="AA4628" s="8" t="s">
        <v>196</v>
      </c>
      <c r="AB4628" s="8" t="s">
        <v>591</v>
      </c>
      <c r="AC4628" s="8" t="s">
        <v>1166</v>
      </c>
      <c r="AD4628" s="8" t="s">
        <v>593</v>
      </c>
      <c r="AE4628" s="8" t="s">
        <v>582</v>
      </c>
      <c r="AF4628" s="1">
        <v>1</v>
      </c>
    </row>
    <row r="4629" ht="25" customHeight="1" spans="1:32">
      <c r="A4629" s="1">
        <f>COUNTIF(企业分类!A:A,AA4629)</f>
        <v>1</v>
      </c>
      <c r="B4629" s="6" t="str">
        <f t="shared" si="216"/>
        <v>30天内曾在线</v>
      </c>
      <c r="C4629" s="7">
        <v>45046.9999884259</v>
      </c>
      <c r="D4629" s="6">
        <f t="shared" si="217"/>
        <v>-10.6913888888885</v>
      </c>
      <c r="E4629" s="8" t="s">
        <v>21466</v>
      </c>
      <c r="F4629" s="8" t="s">
        <v>578</v>
      </c>
      <c r="G4629" s="8" t="s">
        <v>19</v>
      </c>
      <c r="H4629" s="8" t="s">
        <v>579</v>
      </c>
      <c r="I4629" s="8" t="s">
        <v>580</v>
      </c>
      <c r="J4629" s="8" t="s">
        <v>21467</v>
      </c>
      <c r="K4629" s="8" t="s">
        <v>582</v>
      </c>
      <c r="L4629" s="10" t="s">
        <v>3339</v>
      </c>
      <c r="M4629" s="11" t="str">
        <f t="shared" si="218"/>
        <v>2023/5/11 16:35:35</v>
      </c>
      <c r="N4629" s="12">
        <v>45057</v>
      </c>
      <c r="O4629" s="10" t="s">
        <v>3340</v>
      </c>
      <c r="P4629" s="8" t="s">
        <v>585</v>
      </c>
      <c r="Q4629" s="8" t="s">
        <v>21468</v>
      </c>
      <c r="R4629" s="8" t="s">
        <v>21469</v>
      </c>
      <c r="S4629" s="8" t="s">
        <v>915</v>
      </c>
      <c r="T4629" s="8" t="s">
        <v>916</v>
      </c>
      <c r="U4629" s="8" t="s">
        <v>917</v>
      </c>
      <c r="V4629" s="8" t="s">
        <v>582</v>
      </c>
      <c r="W4629" s="8" t="s">
        <v>582</v>
      </c>
      <c r="X4629" s="8" t="s">
        <v>582</v>
      </c>
      <c r="Y4629" s="8" t="s">
        <v>582</v>
      </c>
      <c r="Z4629" s="8" t="s">
        <v>582</v>
      </c>
      <c r="AA4629" s="8" t="s">
        <v>196</v>
      </c>
      <c r="AB4629" s="8" t="s">
        <v>591</v>
      </c>
      <c r="AC4629" s="8" t="s">
        <v>1166</v>
      </c>
      <c r="AD4629" s="8" t="s">
        <v>593</v>
      </c>
      <c r="AE4629" s="8" t="s">
        <v>582</v>
      </c>
      <c r="AF4629" s="1">
        <v>1</v>
      </c>
    </row>
    <row r="4630" ht="25" customHeight="1" spans="1:32">
      <c r="A4630" s="1">
        <f>COUNTIF(企业分类!A:A,AA4630)</f>
        <v>1</v>
      </c>
      <c r="B4630" s="6" t="str">
        <f t="shared" si="216"/>
        <v>30天内曾在线</v>
      </c>
      <c r="C4630" s="7">
        <v>45046.9999884259</v>
      </c>
      <c r="D4630" s="6">
        <f t="shared" si="217"/>
        <v>-10.6927083333358</v>
      </c>
      <c r="E4630" s="8" t="s">
        <v>21470</v>
      </c>
      <c r="F4630" s="8" t="s">
        <v>578</v>
      </c>
      <c r="G4630" s="8" t="s">
        <v>19</v>
      </c>
      <c r="H4630" s="8" t="s">
        <v>579</v>
      </c>
      <c r="I4630" s="8" t="s">
        <v>580</v>
      </c>
      <c r="J4630" s="8" t="s">
        <v>21471</v>
      </c>
      <c r="K4630" s="8" t="s">
        <v>582</v>
      </c>
      <c r="L4630" s="10" t="s">
        <v>622</v>
      </c>
      <c r="M4630" s="11" t="str">
        <f t="shared" si="218"/>
        <v>2023/5/11 16:37:29</v>
      </c>
      <c r="N4630" s="12">
        <v>45057</v>
      </c>
      <c r="O4630" s="10" t="s">
        <v>623</v>
      </c>
      <c r="P4630" s="8" t="s">
        <v>585</v>
      </c>
      <c r="Q4630" s="8" t="s">
        <v>21472</v>
      </c>
      <c r="R4630" s="8" t="s">
        <v>21473</v>
      </c>
      <c r="S4630" s="8" t="s">
        <v>637</v>
      </c>
      <c r="T4630" s="8" t="s">
        <v>638</v>
      </c>
      <c r="U4630" s="8" t="s">
        <v>639</v>
      </c>
      <c r="V4630" s="8" t="s">
        <v>582</v>
      </c>
      <c r="W4630" s="8" t="s">
        <v>582</v>
      </c>
      <c r="X4630" s="8" t="s">
        <v>582</v>
      </c>
      <c r="Y4630" s="8" t="s">
        <v>582</v>
      </c>
      <c r="Z4630" s="8" t="s">
        <v>582</v>
      </c>
      <c r="AA4630" s="8" t="s">
        <v>206</v>
      </c>
      <c r="AB4630" s="8" t="s">
        <v>591</v>
      </c>
      <c r="AC4630" s="8" t="s">
        <v>690</v>
      </c>
      <c r="AD4630" s="8" t="s">
        <v>593</v>
      </c>
      <c r="AE4630" s="8" t="s">
        <v>582</v>
      </c>
      <c r="AF4630" s="1">
        <v>1</v>
      </c>
    </row>
    <row r="4631" ht="25" customHeight="1" spans="1:32">
      <c r="A4631" s="1">
        <f>COUNTIF(企业分类!A:A,AA4631)</f>
        <v>0</v>
      </c>
      <c r="B4631" s="6" t="str">
        <f t="shared" si="216"/>
        <v>30天内曾在线</v>
      </c>
      <c r="C4631" s="7">
        <v>45046.9999884259</v>
      </c>
      <c r="D4631" s="6">
        <f t="shared" si="217"/>
        <v>-10.6898379629638</v>
      </c>
      <c r="E4631" s="8" t="s">
        <v>21474</v>
      </c>
      <c r="F4631" s="8" t="s">
        <v>578</v>
      </c>
      <c r="G4631" s="8" t="s">
        <v>18</v>
      </c>
      <c r="H4631" s="8" t="s">
        <v>579</v>
      </c>
      <c r="I4631" s="8" t="s">
        <v>580</v>
      </c>
      <c r="J4631" s="8" t="s">
        <v>21475</v>
      </c>
      <c r="K4631" s="8" t="s">
        <v>582</v>
      </c>
      <c r="L4631" s="10" t="s">
        <v>3632</v>
      </c>
      <c r="M4631" s="11" t="str">
        <f t="shared" si="218"/>
        <v>2023/5/11 16:33:21</v>
      </c>
      <c r="N4631" s="12">
        <v>45057</v>
      </c>
      <c r="O4631" s="10" t="s">
        <v>3633</v>
      </c>
      <c r="P4631" s="8" t="s">
        <v>585</v>
      </c>
      <c r="Q4631" s="8" t="s">
        <v>21476</v>
      </c>
      <c r="R4631" s="8" t="s">
        <v>21476</v>
      </c>
      <c r="S4631" s="8" t="s">
        <v>610</v>
      </c>
      <c r="T4631" s="8" t="s">
        <v>611</v>
      </c>
      <c r="U4631" s="8" t="s">
        <v>612</v>
      </c>
      <c r="V4631" s="8" t="s">
        <v>582</v>
      </c>
      <c r="W4631" s="8" t="s">
        <v>582</v>
      </c>
      <c r="X4631" s="8" t="s">
        <v>582</v>
      </c>
      <c r="Y4631" s="8" t="s">
        <v>582</v>
      </c>
      <c r="Z4631" s="8" t="s">
        <v>582</v>
      </c>
      <c r="AA4631" s="8" t="s">
        <v>618</v>
      </c>
      <c r="AB4631" s="8" t="s">
        <v>591</v>
      </c>
      <c r="AC4631" s="8" t="s">
        <v>619</v>
      </c>
      <c r="AD4631" s="8" t="s">
        <v>593</v>
      </c>
      <c r="AE4631" s="8" t="s">
        <v>582</v>
      </c>
      <c r="AF4631" s="1">
        <v>1</v>
      </c>
    </row>
    <row r="4632" ht="25" customHeight="1" spans="1:32">
      <c r="A4632" s="1">
        <f>COUNTIF(企业分类!A:A,AA4632)</f>
        <v>0</v>
      </c>
      <c r="B4632" s="6" t="str">
        <f t="shared" si="216"/>
        <v>30天内曾在线</v>
      </c>
      <c r="C4632" s="7">
        <v>45046.9999884259</v>
      </c>
      <c r="D4632" s="6">
        <f t="shared" si="217"/>
        <v>-10.6904629629644</v>
      </c>
      <c r="E4632" s="8" t="s">
        <v>21477</v>
      </c>
      <c r="F4632" s="8" t="s">
        <v>578</v>
      </c>
      <c r="G4632" s="8" t="s">
        <v>18</v>
      </c>
      <c r="H4632" s="8" t="s">
        <v>579</v>
      </c>
      <c r="I4632" s="8" t="s">
        <v>580</v>
      </c>
      <c r="J4632" s="8" t="s">
        <v>21478</v>
      </c>
      <c r="K4632" s="8" t="s">
        <v>582</v>
      </c>
      <c r="L4632" s="10" t="s">
        <v>2094</v>
      </c>
      <c r="M4632" s="11" t="str">
        <f t="shared" si="218"/>
        <v>2023/5/11 16:34:15</v>
      </c>
      <c r="N4632" s="12">
        <v>45057</v>
      </c>
      <c r="O4632" s="10" t="s">
        <v>2095</v>
      </c>
      <c r="P4632" s="8" t="s">
        <v>585</v>
      </c>
      <c r="Q4632" s="8" t="s">
        <v>21479</v>
      </c>
      <c r="R4632" s="8" t="s">
        <v>21479</v>
      </c>
      <c r="S4632" s="8" t="s">
        <v>610</v>
      </c>
      <c r="T4632" s="8" t="s">
        <v>611</v>
      </c>
      <c r="U4632" s="8" t="s">
        <v>612</v>
      </c>
      <c r="V4632" s="8" t="s">
        <v>582</v>
      </c>
      <c r="W4632" s="8" t="s">
        <v>582</v>
      </c>
      <c r="X4632" s="8" t="s">
        <v>582</v>
      </c>
      <c r="Y4632" s="8" t="s">
        <v>582</v>
      </c>
      <c r="Z4632" s="8" t="s">
        <v>582</v>
      </c>
      <c r="AA4632" s="8" t="s">
        <v>618</v>
      </c>
      <c r="AB4632" s="8" t="s">
        <v>591</v>
      </c>
      <c r="AC4632" s="8" t="s">
        <v>619</v>
      </c>
      <c r="AD4632" s="8" t="s">
        <v>593</v>
      </c>
      <c r="AE4632" s="8" t="s">
        <v>582</v>
      </c>
      <c r="AF4632" s="1">
        <v>1</v>
      </c>
    </row>
    <row r="4633" ht="25" customHeight="1" spans="1:32">
      <c r="A4633" s="1">
        <f>COUNTIF(企业分类!A:A,AA4633)</f>
        <v>1</v>
      </c>
      <c r="B4633" s="6" t="str">
        <f t="shared" si="216"/>
        <v>30天内曾在线</v>
      </c>
      <c r="C4633" s="7">
        <v>45046.9999884259</v>
      </c>
      <c r="D4633" s="6">
        <f t="shared" si="217"/>
        <v>-10.6912037037036</v>
      </c>
      <c r="E4633" s="8" t="s">
        <v>21480</v>
      </c>
      <c r="F4633" s="8" t="s">
        <v>578</v>
      </c>
      <c r="G4633" s="8" t="s">
        <v>19</v>
      </c>
      <c r="H4633" s="8" t="s">
        <v>579</v>
      </c>
      <c r="I4633" s="8" t="s">
        <v>580</v>
      </c>
      <c r="J4633" s="8" t="s">
        <v>21481</v>
      </c>
      <c r="K4633" s="8" t="s">
        <v>582</v>
      </c>
      <c r="L4633" s="10" t="s">
        <v>5076</v>
      </c>
      <c r="M4633" s="11" t="str">
        <f t="shared" si="218"/>
        <v>2023/5/11 16:35:19</v>
      </c>
      <c r="N4633" s="12">
        <v>45057</v>
      </c>
      <c r="O4633" s="10" t="s">
        <v>5077</v>
      </c>
      <c r="P4633" s="8" t="s">
        <v>585</v>
      </c>
      <c r="Q4633" s="8" t="s">
        <v>21482</v>
      </c>
      <c r="R4633" s="8" t="s">
        <v>21483</v>
      </c>
      <c r="S4633" s="8" t="s">
        <v>588</v>
      </c>
      <c r="T4633" s="8" t="s">
        <v>589</v>
      </c>
      <c r="U4633" s="8" t="s">
        <v>590</v>
      </c>
      <c r="V4633" s="8" t="s">
        <v>582</v>
      </c>
      <c r="W4633" s="8" t="s">
        <v>582</v>
      </c>
      <c r="X4633" s="8" t="s">
        <v>582</v>
      </c>
      <c r="Y4633" s="8" t="s">
        <v>582</v>
      </c>
      <c r="Z4633" s="8" t="s">
        <v>582</v>
      </c>
      <c r="AA4633" s="8" t="s">
        <v>293</v>
      </c>
      <c r="AB4633" s="8" t="s">
        <v>591</v>
      </c>
      <c r="AC4633" s="8" t="s">
        <v>629</v>
      </c>
      <c r="AD4633" s="8" t="s">
        <v>593</v>
      </c>
      <c r="AE4633" s="8" t="s">
        <v>582</v>
      </c>
      <c r="AF4633" s="1">
        <v>1</v>
      </c>
    </row>
    <row r="4634" ht="25" customHeight="1" spans="1:32">
      <c r="A4634" s="1">
        <f>COUNTIF(企业分类!A:A,AA4634)</f>
        <v>1</v>
      </c>
      <c r="B4634" s="6" t="str">
        <f t="shared" si="216"/>
        <v>30天内曾在线</v>
      </c>
      <c r="C4634" s="7">
        <v>45046.9999884259</v>
      </c>
      <c r="D4634" s="6">
        <f t="shared" si="217"/>
        <v>-10.6927199074125</v>
      </c>
      <c r="E4634" s="8" t="s">
        <v>21484</v>
      </c>
      <c r="F4634" s="8" t="s">
        <v>578</v>
      </c>
      <c r="G4634" s="8" t="s">
        <v>19</v>
      </c>
      <c r="H4634" s="8" t="s">
        <v>579</v>
      </c>
      <c r="I4634" s="8" t="s">
        <v>580</v>
      </c>
      <c r="J4634" s="8" t="s">
        <v>21485</v>
      </c>
      <c r="K4634" s="8" t="s">
        <v>582</v>
      </c>
      <c r="L4634" s="10" t="s">
        <v>786</v>
      </c>
      <c r="M4634" s="11" t="str">
        <f t="shared" si="218"/>
        <v>2023/5/11 16:37:30</v>
      </c>
      <c r="N4634" s="12">
        <v>45057</v>
      </c>
      <c r="O4634" s="10" t="s">
        <v>787</v>
      </c>
      <c r="P4634" s="8" t="s">
        <v>585</v>
      </c>
      <c r="Q4634" s="8" t="s">
        <v>21486</v>
      </c>
      <c r="R4634" s="8" t="s">
        <v>21487</v>
      </c>
      <c r="S4634" s="8" t="s">
        <v>915</v>
      </c>
      <c r="T4634" s="8" t="s">
        <v>916</v>
      </c>
      <c r="U4634" s="8" t="s">
        <v>917</v>
      </c>
      <c r="V4634" s="8" t="s">
        <v>582</v>
      </c>
      <c r="W4634" s="8" t="s">
        <v>582</v>
      </c>
      <c r="X4634" s="8" t="s">
        <v>582</v>
      </c>
      <c r="Y4634" s="8" t="s">
        <v>582</v>
      </c>
      <c r="Z4634" s="8" t="s">
        <v>582</v>
      </c>
      <c r="AA4634" s="8" t="s">
        <v>259</v>
      </c>
      <c r="AB4634" s="8" t="s">
        <v>591</v>
      </c>
      <c r="AC4634" s="8" t="s">
        <v>582</v>
      </c>
      <c r="AD4634" s="8" t="s">
        <v>593</v>
      </c>
      <c r="AE4634" s="8" t="s">
        <v>582</v>
      </c>
      <c r="AF4634" s="1">
        <v>1</v>
      </c>
    </row>
    <row r="4635" ht="25" customHeight="1" spans="1:32">
      <c r="A4635" s="1">
        <f>COUNTIF(企业分类!A:A,AA4635)</f>
        <v>1</v>
      </c>
      <c r="B4635" s="6" t="str">
        <f t="shared" si="216"/>
        <v>30天内曾在线</v>
      </c>
      <c r="C4635" s="7">
        <v>45046.9999884259</v>
      </c>
      <c r="D4635" s="6">
        <f t="shared" si="217"/>
        <v>-10.6925115740742</v>
      </c>
      <c r="E4635" s="8" t="s">
        <v>21488</v>
      </c>
      <c r="F4635" s="8" t="s">
        <v>578</v>
      </c>
      <c r="G4635" s="8" t="s">
        <v>19</v>
      </c>
      <c r="H4635" s="8" t="s">
        <v>579</v>
      </c>
      <c r="I4635" s="8" t="s">
        <v>580</v>
      </c>
      <c r="J4635" s="8" t="s">
        <v>21489</v>
      </c>
      <c r="K4635" s="8" t="s">
        <v>582</v>
      </c>
      <c r="L4635" s="10" t="s">
        <v>714</v>
      </c>
      <c r="M4635" s="11" t="str">
        <f t="shared" si="218"/>
        <v>2023/5/11 16:37:12</v>
      </c>
      <c r="N4635" s="12">
        <v>45057</v>
      </c>
      <c r="O4635" s="10" t="s">
        <v>715</v>
      </c>
      <c r="P4635" s="8" t="s">
        <v>585</v>
      </c>
      <c r="Q4635" s="8" t="s">
        <v>21490</v>
      </c>
      <c r="R4635" s="8" t="s">
        <v>21491</v>
      </c>
      <c r="S4635" s="8" t="s">
        <v>626</v>
      </c>
      <c r="T4635" s="8" t="s">
        <v>627</v>
      </c>
      <c r="U4635" s="8" t="s">
        <v>628</v>
      </c>
      <c r="V4635" s="8" t="s">
        <v>582</v>
      </c>
      <c r="W4635" s="8" t="s">
        <v>582</v>
      </c>
      <c r="X4635" s="8" t="s">
        <v>582</v>
      </c>
      <c r="Y4635" s="8" t="s">
        <v>582</v>
      </c>
      <c r="Z4635" s="8" t="s">
        <v>582</v>
      </c>
      <c r="AA4635" s="8" t="s">
        <v>133</v>
      </c>
      <c r="AB4635" s="8" t="s">
        <v>591</v>
      </c>
      <c r="AC4635" s="8" t="s">
        <v>657</v>
      </c>
      <c r="AD4635" s="8" t="s">
        <v>593</v>
      </c>
      <c r="AE4635" s="8" t="s">
        <v>604</v>
      </c>
      <c r="AF4635" s="1">
        <v>1</v>
      </c>
    </row>
    <row r="4636" ht="25" customHeight="1" spans="1:32">
      <c r="A4636" s="1">
        <f>COUNTIF(企业分类!A:A,AA4636)</f>
        <v>1</v>
      </c>
      <c r="B4636" s="6" t="str">
        <f t="shared" si="216"/>
        <v>30天内曾在线</v>
      </c>
      <c r="C4636" s="7">
        <v>45046.9999884259</v>
      </c>
      <c r="D4636" s="6">
        <f t="shared" si="217"/>
        <v>-10.4611689814847</v>
      </c>
      <c r="E4636" s="8" t="s">
        <v>21492</v>
      </c>
      <c r="F4636" s="8" t="s">
        <v>578</v>
      </c>
      <c r="G4636" s="8" t="s">
        <v>19</v>
      </c>
      <c r="H4636" s="8" t="s">
        <v>579</v>
      </c>
      <c r="I4636" s="8" t="s">
        <v>580</v>
      </c>
      <c r="J4636" s="8" t="s">
        <v>21493</v>
      </c>
      <c r="K4636" s="8" t="s">
        <v>582</v>
      </c>
      <c r="L4636" s="10" t="s">
        <v>21494</v>
      </c>
      <c r="M4636" s="11" t="str">
        <f t="shared" si="218"/>
        <v>2023/5/11 11:04:04</v>
      </c>
      <c r="N4636" s="12">
        <v>45057</v>
      </c>
      <c r="O4636" s="10" t="s">
        <v>21495</v>
      </c>
      <c r="P4636" s="8" t="s">
        <v>585</v>
      </c>
      <c r="Q4636" s="8" t="s">
        <v>21496</v>
      </c>
      <c r="R4636" s="8" t="s">
        <v>21497</v>
      </c>
      <c r="S4636" s="8" t="s">
        <v>637</v>
      </c>
      <c r="T4636" s="8" t="s">
        <v>638</v>
      </c>
      <c r="U4636" s="8" t="s">
        <v>639</v>
      </c>
      <c r="V4636" s="8" t="s">
        <v>582</v>
      </c>
      <c r="W4636" s="8" t="s">
        <v>582</v>
      </c>
      <c r="X4636" s="8" t="s">
        <v>582</v>
      </c>
      <c r="Y4636" s="8" t="s">
        <v>582</v>
      </c>
      <c r="Z4636" s="8" t="s">
        <v>582</v>
      </c>
      <c r="AA4636" s="8" t="s">
        <v>169</v>
      </c>
      <c r="AB4636" s="8" t="s">
        <v>591</v>
      </c>
      <c r="AC4636" s="8" t="s">
        <v>1166</v>
      </c>
      <c r="AD4636" s="8" t="s">
        <v>593</v>
      </c>
      <c r="AE4636" s="8" t="s">
        <v>604</v>
      </c>
      <c r="AF4636" s="1">
        <v>1</v>
      </c>
    </row>
    <row r="4637" ht="25" customHeight="1" spans="1:32">
      <c r="A4637" s="1">
        <f>COUNTIF(企业分类!A:A,AA4637)</f>
        <v>1</v>
      </c>
      <c r="B4637" s="6" t="str">
        <f t="shared" si="216"/>
        <v>30天内曾在线</v>
      </c>
      <c r="C4637" s="7">
        <v>45046.9999884259</v>
      </c>
      <c r="D4637" s="6">
        <f t="shared" si="217"/>
        <v>-10.6835416666727</v>
      </c>
      <c r="E4637" s="8" t="s">
        <v>21498</v>
      </c>
      <c r="F4637" s="8" t="s">
        <v>578</v>
      </c>
      <c r="G4637" s="8" t="s">
        <v>19</v>
      </c>
      <c r="H4637" s="8" t="s">
        <v>579</v>
      </c>
      <c r="I4637" s="8" t="s">
        <v>580</v>
      </c>
      <c r="J4637" s="8" t="s">
        <v>21499</v>
      </c>
      <c r="K4637" s="8" t="s">
        <v>582</v>
      </c>
      <c r="L4637" s="10" t="s">
        <v>21500</v>
      </c>
      <c r="M4637" s="11" t="str">
        <f t="shared" si="218"/>
        <v>2023/5/11 16:24:17</v>
      </c>
      <c r="N4637" s="12">
        <v>45057</v>
      </c>
      <c r="O4637" s="10" t="s">
        <v>21501</v>
      </c>
      <c r="P4637" s="8" t="s">
        <v>585</v>
      </c>
      <c r="Q4637" s="8" t="s">
        <v>21502</v>
      </c>
      <c r="R4637" s="8" t="s">
        <v>21503</v>
      </c>
      <c r="S4637" s="8" t="s">
        <v>796</v>
      </c>
      <c r="T4637" s="8" t="s">
        <v>797</v>
      </c>
      <c r="U4637" s="8" t="s">
        <v>798</v>
      </c>
      <c r="V4637" s="8" t="s">
        <v>582</v>
      </c>
      <c r="W4637" s="8" t="s">
        <v>582</v>
      </c>
      <c r="X4637" s="8" t="s">
        <v>582</v>
      </c>
      <c r="Y4637" s="8" t="s">
        <v>582</v>
      </c>
      <c r="Z4637" s="8" t="s">
        <v>582</v>
      </c>
      <c r="AA4637" s="8" t="s">
        <v>120</v>
      </c>
      <c r="AB4637" s="8" t="s">
        <v>591</v>
      </c>
      <c r="AC4637" s="8" t="s">
        <v>592</v>
      </c>
      <c r="AD4637" s="8" t="s">
        <v>593</v>
      </c>
      <c r="AE4637" s="8" t="s">
        <v>582</v>
      </c>
      <c r="AF4637" s="1">
        <v>1</v>
      </c>
    </row>
    <row r="4638" ht="25" customHeight="1" spans="1:32">
      <c r="A4638" s="1">
        <f>COUNTIF(企业分类!A:A,AA4638)</f>
        <v>1</v>
      </c>
      <c r="B4638" s="6" t="str">
        <f t="shared" si="216"/>
        <v>30天内曾在线</v>
      </c>
      <c r="C4638" s="7">
        <v>45046.9999884259</v>
      </c>
      <c r="D4638" s="6">
        <f t="shared" si="217"/>
        <v>-10.6917245370423</v>
      </c>
      <c r="E4638" s="8" t="s">
        <v>21504</v>
      </c>
      <c r="F4638" s="8" t="s">
        <v>578</v>
      </c>
      <c r="G4638" s="8" t="s">
        <v>19</v>
      </c>
      <c r="H4638" s="8" t="s">
        <v>579</v>
      </c>
      <c r="I4638" s="8" t="s">
        <v>580</v>
      </c>
      <c r="J4638" s="8" t="s">
        <v>21505</v>
      </c>
      <c r="K4638" s="8" t="s">
        <v>582</v>
      </c>
      <c r="L4638" s="10" t="s">
        <v>7090</v>
      </c>
      <c r="M4638" s="11" t="str">
        <f t="shared" si="218"/>
        <v>2023/5/11 16:36:04</v>
      </c>
      <c r="N4638" s="12">
        <v>45057</v>
      </c>
      <c r="O4638" s="10" t="s">
        <v>7091</v>
      </c>
      <c r="P4638" s="8" t="s">
        <v>585</v>
      </c>
      <c r="Q4638" s="8" t="s">
        <v>21506</v>
      </c>
      <c r="R4638" s="8" t="s">
        <v>21507</v>
      </c>
      <c r="S4638" s="8" t="s">
        <v>626</v>
      </c>
      <c r="T4638" s="8" t="s">
        <v>627</v>
      </c>
      <c r="U4638" s="8" t="s">
        <v>628</v>
      </c>
      <c r="V4638" s="8" t="s">
        <v>582</v>
      </c>
      <c r="W4638" s="8" t="s">
        <v>582</v>
      </c>
      <c r="X4638" s="8" t="s">
        <v>582</v>
      </c>
      <c r="Y4638" s="8" t="s">
        <v>582</v>
      </c>
      <c r="Z4638" s="8" t="s">
        <v>582</v>
      </c>
      <c r="AA4638" s="8" t="s">
        <v>283</v>
      </c>
      <c r="AB4638" s="8" t="s">
        <v>591</v>
      </c>
      <c r="AC4638" s="8" t="s">
        <v>657</v>
      </c>
      <c r="AD4638" s="8" t="s">
        <v>593</v>
      </c>
      <c r="AE4638" s="8" t="s">
        <v>582</v>
      </c>
      <c r="AF4638" s="1">
        <v>1</v>
      </c>
    </row>
    <row r="4639" ht="25" customHeight="1" spans="1:32">
      <c r="A4639" s="1">
        <f>COUNTIF(企业分类!A:A,AA4639)</f>
        <v>1</v>
      </c>
      <c r="B4639" s="6" t="str">
        <f t="shared" si="216"/>
        <v>30天内曾在线</v>
      </c>
      <c r="C4639" s="7">
        <v>45046.9999884259</v>
      </c>
      <c r="D4639" s="6">
        <f t="shared" si="217"/>
        <v>7.37304398147535</v>
      </c>
      <c r="E4639" s="8" t="s">
        <v>21508</v>
      </c>
      <c r="F4639" s="8" t="s">
        <v>578</v>
      </c>
      <c r="G4639" s="8" t="s">
        <v>19</v>
      </c>
      <c r="H4639" s="8" t="s">
        <v>579</v>
      </c>
      <c r="I4639" s="8" t="s">
        <v>580</v>
      </c>
      <c r="J4639" s="8" t="s">
        <v>21509</v>
      </c>
      <c r="K4639" s="8" t="s">
        <v>582</v>
      </c>
      <c r="L4639" s="10" t="s">
        <v>21510</v>
      </c>
      <c r="M4639" s="11" t="str">
        <f t="shared" si="218"/>
        <v>2023/4/23 15:02:48</v>
      </c>
      <c r="N4639" s="12">
        <v>45039</v>
      </c>
      <c r="O4639" s="10" t="s">
        <v>21511</v>
      </c>
      <c r="P4639" s="8" t="s">
        <v>585</v>
      </c>
      <c r="Q4639" s="8" t="s">
        <v>21512</v>
      </c>
      <c r="R4639" s="8" t="s">
        <v>21513</v>
      </c>
      <c r="S4639" s="8" t="s">
        <v>796</v>
      </c>
      <c r="T4639" s="8" t="s">
        <v>797</v>
      </c>
      <c r="U4639" s="8" t="s">
        <v>798</v>
      </c>
      <c r="V4639" s="8" t="s">
        <v>582</v>
      </c>
      <c r="W4639" s="8" t="s">
        <v>582</v>
      </c>
      <c r="X4639" s="8" t="s">
        <v>582</v>
      </c>
      <c r="Y4639" s="8" t="s">
        <v>582</v>
      </c>
      <c r="Z4639" s="8" t="s">
        <v>582</v>
      </c>
      <c r="AA4639" s="8" t="s">
        <v>91</v>
      </c>
      <c r="AB4639" s="8" t="s">
        <v>591</v>
      </c>
      <c r="AC4639" s="8" t="s">
        <v>592</v>
      </c>
      <c r="AD4639" s="8" t="s">
        <v>593</v>
      </c>
      <c r="AE4639" s="8" t="s">
        <v>582</v>
      </c>
      <c r="AF4639" s="1">
        <v>1</v>
      </c>
    </row>
    <row r="4640" ht="25" customHeight="1" spans="1:32">
      <c r="A4640" s="1">
        <f>COUNTIF(企业分类!A:A,AA4640)</f>
        <v>1</v>
      </c>
      <c r="B4640" s="6" t="str">
        <f t="shared" si="216"/>
        <v>30天内曾在线</v>
      </c>
      <c r="C4640" s="7">
        <v>45046.9999884259</v>
      </c>
      <c r="D4640" s="6">
        <f t="shared" si="217"/>
        <v>-10.6906134259261</v>
      </c>
      <c r="E4640" s="8" t="s">
        <v>21514</v>
      </c>
      <c r="F4640" s="8" t="s">
        <v>578</v>
      </c>
      <c r="G4640" s="8" t="s">
        <v>19</v>
      </c>
      <c r="H4640" s="8" t="s">
        <v>579</v>
      </c>
      <c r="I4640" s="8" t="s">
        <v>580</v>
      </c>
      <c r="J4640" s="8" t="s">
        <v>21515</v>
      </c>
      <c r="K4640" s="8" t="s">
        <v>582</v>
      </c>
      <c r="L4640" s="10" t="s">
        <v>2838</v>
      </c>
      <c r="M4640" s="11" t="str">
        <f t="shared" si="218"/>
        <v>2023/5/11 16:34:28</v>
      </c>
      <c r="N4640" s="12">
        <v>45057</v>
      </c>
      <c r="O4640" s="10" t="s">
        <v>2839</v>
      </c>
      <c r="P4640" s="8" t="s">
        <v>585</v>
      </c>
      <c r="Q4640" s="8" t="s">
        <v>21516</v>
      </c>
      <c r="R4640" s="8" t="s">
        <v>21517</v>
      </c>
      <c r="S4640" s="8" t="s">
        <v>600</v>
      </c>
      <c r="T4640" s="8" t="s">
        <v>601</v>
      </c>
      <c r="U4640" s="8" t="s">
        <v>602</v>
      </c>
      <c r="V4640" s="8" t="s">
        <v>582</v>
      </c>
      <c r="W4640" s="8" t="s">
        <v>582</v>
      </c>
      <c r="X4640" s="8" t="s">
        <v>582</v>
      </c>
      <c r="Y4640" s="8" t="s">
        <v>582</v>
      </c>
      <c r="Z4640" s="8" t="s">
        <v>582</v>
      </c>
      <c r="AA4640" s="8" t="s">
        <v>71</v>
      </c>
      <c r="AB4640" s="8" t="s">
        <v>591</v>
      </c>
      <c r="AC4640" s="8" t="s">
        <v>592</v>
      </c>
      <c r="AD4640" s="8" t="s">
        <v>593</v>
      </c>
      <c r="AE4640" s="8" t="s">
        <v>582</v>
      </c>
      <c r="AF4640" s="1">
        <v>1</v>
      </c>
    </row>
    <row r="4641" ht="25" customHeight="1" spans="1:32">
      <c r="A4641" s="1">
        <f>COUNTIF(企业分类!A:A,AA4641)</f>
        <v>1</v>
      </c>
      <c r="B4641" s="6" t="str">
        <f t="shared" si="216"/>
        <v>30天内曾在线</v>
      </c>
      <c r="C4641" s="7">
        <v>45046.9999884259</v>
      </c>
      <c r="D4641" s="6">
        <f t="shared" si="217"/>
        <v>-10.6307523148207</v>
      </c>
      <c r="E4641" s="8" t="s">
        <v>21518</v>
      </c>
      <c r="F4641" s="8" t="s">
        <v>578</v>
      </c>
      <c r="G4641" s="8" t="s">
        <v>19</v>
      </c>
      <c r="H4641" s="8" t="s">
        <v>579</v>
      </c>
      <c r="I4641" s="8" t="s">
        <v>580</v>
      </c>
      <c r="J4641" s="8" t="s">
        <v>21519</v>
      </c>
      <c r="K4641" s="8" t="s">
        <v>582</v>
      </c>
      <c r="L4641" s="10" t="s">
        <v>21520</v>
      </c>
      <c r="M4641" s="11" t="str">
        <f t="shared" si="218"/>
        <v>2023/5/11 15:08:16</v>
      </c>
      <c r="N4641" s="12">
        <v>45057</v>
      </c>
      <c r="O4641" s="10" t="s">
        <v>21521</v>
      </c>
      <c r="P4641" s="8" t="s">
        <v>585</v>
      </c>
      <c r="Q4641" s="8" t="s">
        <v>21522</v>
      </c>
      <c r="R4641" s="8" t="s">
        <v>21523</v>
      </c>
      <c r="S4641" s="8" t="s">
        <v>796</v>
      </c>
      <c r="T4641" s="8" t="s">
        <v>797</v>
      </c>
      <c r="U4641" s="8" t="s">
        <v>798</v>
      </c>
      <c r="V4641" s="8" t="s">
        <v>582</v>
      </c>
      <c r="W4641" s="8" t="s">
        <v>582</v>
      </c>
      <c r="X4641" s="8" t="s">
        <v>582</v>
      </c>
      <c r="Y4641" s="8" t="s">
        <v>582</v>
      </c>
      <c r="Z4641" s="8" t="s">
        <v>582</v>
      </c>
      <c r="AA4641" s="8" t="s">
        <v>105</v>
      </c>
      <c r="AB4641" s="8" t="s">
        <v>591</v>
      </c>
      <c r="AC4641" s="8" t="s">
        <v>657</v>
      </c>
      <c r="AD4641" s="8" t="s">
        <v>593</v>
      </c>
      <c r="AE4641" s="8" t="s">
        <v>582</v>
      </c>
      <c r="AF4641" s="1">
        <v>1</v>
      </c>
    </row>
    <row r="4642" ht="25" customHeight="1" spans="1:32">
      <c r="A4642" s="1">
        <f>COUNTIF(企业分类!A:A,AA4642)</f>
        <v>1</v>
      </c>
      <c r="B4642" s="6" t="str">
        <f t="shared" si="216"/>
        <v>30天内曾在线</v>
      </c>
      <c r="C4642" s="7">
        <v>45046.9999884259</v>
      </c>
      <c r="D4642" s="6">
        <f t="shared" si="217"/>
        <v>-3.67271990740846</v>
      </c>
      <c r="E4642" s="8" t="s">
        <v>21524</v>
      </c>
      <c r="F4642" s="8" t="s">
        <v>578</v>
      </c>
      <c r="G4642" s="8" t="s">
        <v>19</v>
      </c>
      <c r="H4642" s="8" t="s">
        <v>579</v>
      </c>
      <c r="I4642" s="8" t="s">
        <v>580</v>
      </c>
      <c r="J4642" s="8" t="s">
        <v>21525</v>
      </c>
      <c r="K4642" s="8" t="s">
        <v>582</v>
      </c>
      <c r="L4642" s="10" t="s">
        <v>21526</v>
      </c>
      <c r="M4642" s="11" t="str">
        <f t="shared" si="218"/>
        <v>2023/5/4 16:08:42</v>
      </c>
      <c r="N4642" s="12">
        <v>45050</v>
      </c>
      <c r="O4642" s="10" t="s">
        <v>21527</v>
      </c>
      <c r="P4642" s="8" t="s">
        <v>585</v>
      </c>
      <c r="Q4642" s="8" t="s">
        <v>21528</v>
      </c>
      <c r="R4642" s="8" t="s">
        <v>21529</v>
      </c>
      <c r="S4642" s="8" t="s">
        <v>796</v>
      </c>
      <c r="T4642" s="8" t="s">
        <v>797</v>
      </c>
      <c r="U4642" s="8" t="s">
        <v>798</v>
      </c>
      <c r="V4642" s="8" t="s">
        <v>582</v>
      </c>
      <c r="W4642" s="8" t="s">
        <v>582</v>
      </c>
      <c r="X4642" s="8" t="s">
        <v>582</v>
      </c>
      <c r="Y4642" s="8" t="s">
        <v>582</v>
      </c>
      <c r="Z4642" s="8" t="s">
        <v>582</v>
      </c>
      <c r="AA4642" s="8" t="s">
        <v>270</v>
      </c>
      <c r="AB4642" s="8" t="s">
        <v>591</v>
      </c>
      <c r="AC4642" s="8" t="s">
        <v>657</v>
      </c>
      <c r="AD4642" s="8" t="s">
        <v>593</v>
      </c>
      <c r="AE4642" s="8" t="s">
        <v>582</v>
      </c>
      <c r="AF4642" s="1">
        <v>1</v>
      </c>
    </row>
    <row r="4643" ht="25" customHeight="1" spans="1:32">
      <c r="A4643" s="1">
        <f>COUNTIF(企业分类!A:A,AA4643)</f>
        <v>0</v>
      </c>
      <c r="B4643" s="6" t="str">
        <f t="shared" si="216"/>
        <v>30天内曾在线</v>
      </c>
      <c r="C4643" s="7">
        <v>45046.9999884259</v>
      </c>
      <c r="D4643" s="6">
        <f t="shared" si="217"/>
        <v>-10.6363425925956</v>
      </c>
      <c r="E4643" s="8" t="s">
        <v>21530</v>
      </c>
      <c r="F4643" s="8" t="s">
        <v>632</v>
      </c>
      <c r="G4643" s="8" t="s">
        <v>17</v>
      </c>
      <c r="H4643" s="8" t="s">
        <v>579</v>
      </c>
      <c r="I4643" s="8" t="s">
        <v>580</v>
      </c>
      <c r="J4643" s="8" t="s">
        <v>21531</v>
      </c>
      <c r="K4643" s="8" t="s">
        <v>582</v>
      </c>
      <c r="L4643" s="10" t="s">
        <v>21532</v>
      </c>
      <c r="M4643" s="11" t="str">
        <f t="shared" si="218"/>
        <v>2023/5/11 15:16:19</v>
      </c>
      <c r="N4643" s="12">
        <v>45057</v>
      </c>
      <c r="O4643" s="10" t="s">
        <v>21533</v>
      </c>
      <c r="P4643" s="8" t="s">
        <v>585</v>
      </c>
      <c r="Q4643" s="8" t="s">
        <v>21534</v>
      </c>
      <c r="R4643" s="8" t="s">
        <v>21535</v>
      </c>
      <c r="S4643" s="8" t="s">
        <v>915</v>
      </c>
      <c r="T4643" s="8" t="s">
        <v>916</v>
      </c>
      <c r="U4643" s="8" t="s">
        <v>917</v>
      </c>
      <c r="V4643" s="8" t="s">
        <v>582</v>
      </c>
      <c r="W4643" s="8" t="s">
        <v>582</v>
      </c>
      <c r="X4643" s="8" t="s">
        <v>582</v>
      </c>
      <c r="Y4643" s="8" t="s">
        <v>582</v>
      </c>
      <c r="Z4643" s="8" t="s">
        <v>582</v>
      </c>
      <c r="AA4643" s="8" t="s">
        <v>950</v>
      </c>
      <c r="AB4643" s="8" t="s">
        <v>591</v>
      </c>
      <c r="AC4643" s="8" t="s">
        <v>641</v>
      </c>
      <c r="AD4643" s="8" t="s">
        <v>593</v>
      </c>
      <c r="AE4643" s="8" t="s">
        <v>582</v>
      </c>
      <c r="AF4643" s="1">
        <v>1</v>
      </c>
    </row>
    <row r="4644" ht="25" customHeight="1" spans="1:32">
      <c r="A4644" s="1">
        <f>COUNTIF(企业分类!A:A,AA4644)</f>
        <v>1</v>
      </c>
      <c r="B4644" s="6" t="str">
        <f t="shared" si="216"/>
        <v>30天内曾在线</v>
      </c>
      <c r="C4644" s="7">
        <v>45046.9999884259</v>
      </c>
      <c r="D4644" s="6">
        <f t="shared" si="217"/>
        <v>-6.40895833333343</v>
      </c>
      <c r="E4644" s="8" t="s">
        <v>21536</v>
      </c>
      <c r="F4644" s="8" t="s">
        <v>578</v>
      </c>
      <c r="G4644" s="8" t="s">
        <v>19</v>
      </c>
      <c r="H4644" s="8" t="s">
        <v>579</v>
      </c>
      <c r="I4644" s="8" t="s">
        <v>580</v>
      </c>
      <c r="J4644" s="8" t="s">
        <v>21537</v>
      </c>
      <c r="K4644" s="8" t="s">
        <v>582</v>
      </c>
      <c r="L4644" s="10" t="s">
        <v>21538</v>
      </c>
      <c r="M4644" s="11" t="str">
        <f t="shared" si="218"/>
        <v>2023/5/7 9:48:53</v>
      </c>
      <c r="N4644" s="12">
        <v>45053</v>
      </c>
      <c r="O4644" s="10" t="s">
        <v>21539</v>
      </c>
      <c r="P4644" s="8" t="s">
        <v>585</v>
      </c>
      <c r="Q4644" s="8" t="s">
        <v>21540</v>
      </c>
      <c r="R4644" s="8" t="s">
        <v>21541</v>
      </c>
      <c r="S4644" s="8" t="s">
        <v>626</v>
      </c>
      <c r="T4644" s="8" t="s">
        <v>627</v>
      </c>
      <c r="U4644" s="8" t="s">
        <v>628</v>
      </c>
      <c r="V4644" s="8" t="s">
        <v>582</v>
      </c>
      <c r="W4644" s="8" t="s">
        <v>582</v>
      </c>
      <c r="X4644" s="8" t="s">
        <v>582</v>
      </c>
      <c r="Y4644" s="8" t="s">
        <v>582</v>
      </c>
      <c r="Z4644" s="8" t="s">
        <v>582</v>
      </c>
      <c r="AA4644" s="8" t="s">
        <v>418</v>
      </c>
      <c r="AB4644" s="8" t="s">
        <v>591</v>
      </c>
      <c r="AC4644" s="8" t="s">
        <v>690</v>
      </c>
      <c r="AD4644" s="8" t="s">
        <v>593</v>
      </c>
      <c r="AE4644" s="8" t="s">
        <v>582</v>
      </c>
      <c r="AF4644" s="1">
        <v>1</v>
      </c>
    </row>
    <row r="4645" ht="25" customHeight="1" spans="1:32">
      <c r="A4645" s="1">
        <f>COUNTIF(企业分类!A:A,AA4645)</f>
        <v>1</v>
      </c>
      <c r="B4645" s="6" t="str">
        <f t="shared" si="216"/>
        <v>30天内曾在线</v>
      </c>
      <c r="C4645" s="7">
        <v>45046.9999884259</v>
      </c>
      <c r="D4645" s="6">
        <f t="shared" si="217"/>
        <v>-10.6915856481501</v>
      </c>
      <c r="E4645" s="8" t="s">
        <v>21542</v>
      </c>
      <c r="F4645" s="8" t="s">
        <v>578</v>
      </c>
      <c r="G4645" s="8" t="s">
        <v>19</v>
      </c>
      <c r="H4645" s="8" t="s">
        <v>579</v>
      </c>
      <c r="I4645" s="8" t="s">
        <v>580</v>
      </c>
      <c r="J4645" s="8" t="s">
        <v>21543</v>
      </c>
      <c r="K4645" s="8" t="s">
        <v>582</v>
      </c>
      <c r="L4645" s="10" t="s">
        <v>1571</v>
      </c>
      <c r="M4645" s="11" t="str">
        <f t="shared" si="218"/>
        <v>2023/5/11 16:35:52</v>
      </c>
      <c r="N4645" s="12">
        <v>45057</v>
      </c>
      <c r="O4645" s="10" t="s">
        <v>1572</v>
      </c>
      <c r="P4645" s="8" t="s">
        <v>585</v>
      </c>
      <c r="Q4645" s="8" t="s">
        <v>21544</v>
      </c>
      <c r="R4645" s="8" t="s">
        <v>21545</v>
      </c>
      <c r="S4645" s="8" t="s">
        <v>626</v>
      </c>
      <c r="T4645" s="8" t="s">
        <v>627</v>
      </c>
      <c r="U4645" s="8" t="s">
        <v>628</v>
      </c>
      <c r="V4645" s="8" t="s">
        <v>582</v>
      </c>
      <c r="W4645" s="8" t="s">
        <v>582</v>
      </c>
      <c r="X4645" s="8" t="s">
        <v>582</v>
      </c>
      <c r="Y4645" s="8" t="s">
        <v>582</v>
      </c>
      <c r="Z4645" s="8" t="s">
        <v>582</v>
      </c>
      <c r="AA4645" s="8" t="s">
        <v>418</v>
      </c>
      <c r="AB4645" s="8" t="s">
        <v>591</v>
      </c>
      <c r="AC4645" s="8" t="s">
        <v>690</v>
      </c>
      <c r="AD4645" s="8" t="s">
        <v>593</v>
      </c>
      <c r="AE4645" s="8" t="s">
        <v>582</v>
      </c>
      <c r="AF4645" s="1">
        <v>1</v>
      </c>
    </row>
    <row r="4646" ht="25" customHeight="1" spans="1:32">
      <c r="A4646" s="1">
        <f>COUNTIF(企业分类!A:A,AA4646)</f>
        <v>1</v>
      </c>
      <c r="B4646" s="6" t="str">
        <f t="shared" si="216"/>
        <v>30天内曾在线</v>
      </c>
      <c r="C4646" s="7">
        <v>45046.9999884259</v>
      </c>
      <c r="D4646" s="6">
        <f t="shared" si="217"/>
        <v>-10.6908680555571</v>
      </c>
      <c r="E4646" s="8" t="s">
        <v>21546</v>
      </c>
      <c r="F4646" s="8" t="s">
        <v>578</v>
      </c>
      <c r="G4646" s="8" t="s">
        <v>19</v>
      </c>
      <c r="H4646" s="8" t="s">
        <v>579</v>
      </c>
      <c r="I4646" s="8" t="s">
        <v>580</v>
      </c>
      <c r="J4646" s="8" t="s">
        <v>21547</v>
      </c>
      <c r="K4646" s="8" t="s">
        <v>582</v>
      </c>
      <c r="L4646" s="10" t="s">
        <v>6923</v>
      </c>
      <c r="M4646" s="11" t="str">
        <f t="shared" si="218"/>
        <v>2023/5/11 16:34:50</v>
      </c>
      <c r="N4646" s="12">
        <v>45057</v>
      </c>
      <c r="O4646" s="10" t="s">
        <v>6924</v>
      </c>
      <c r="P4646" s="8" t="s">
        <v>585</v>
      </c>
      <c r="Q4646" s="8" t="s">
        <v>21548</v>
      </c>
      <c r="R4646" s="8" t="s">
        <v>21549</v>
      </c>
      <c r="S4646" s="8" t="s">
        <v>626</v>
      </c>
      <c r="T4646" s="8" t="s">
        <v>627</v>
      </c>
      <c r="U4646" s="8" t="s">
        <v>628</v>
      </c>
      <c r="V4646" s="8" t="s">
        <v>582</v>
      </c>
      <c r="W4646" s="8" t="s">
        <v>582</v>
      </c>
      <c r="X4646" s="8" t="s">
        <v>582</v>
      </c>
      <c r="Y4646" s="8" t="s">
        <v>582</v>
      </c>
      <c r="Z4646" s="8" t="s">
        <v>582</v>
      </c>
      <c r="AA4646" s="8" t="s">
        <v>418</v>
      </c>
      <c r="AB4646" s="8" t="s">
        <v>591</v>
      </c>
      <c r="AC4646" s="8" t="s">
        <v>690</v>
      </c>
      <c r="AD4646" s="8" t="s">
        <v>593</v>
      </c>
      <c r="AE4646" s="8" t="s">
        <v>582</v>
      </c>
      <c r="AF4646" s="1">
        <v>1</v>
      </c>
    </row>
    <row r="4647" ht="25" customHeight="1" spans="1:32">
      <c r="A4647" s="1">
        <f>COUNTIF(企业分类!A:A,AA4647)</f>
        <v>1</v>
      </c>
      <c r="B4647" s="6" t="str">
        <f t="shared" si="216"/>
        <v>30天内曾在线</v>
      </c>
      <c r="C4647" s="7">
        <v>45046.9999884259</v>
      </c>
      <c r="D4647" s="6">
        <f t="shared" si="217"/>
        <v>-10.6912731481498</v>
      </c>
      <c r="E4647" s="8" t="s">
        <v>21550</v>
      </c>
      <c r="F4647" s="8" t="s">
        <v>578</v>
      </c>
      <c r="G4647" s="8" t="s">
        <v>19</v>
      </c>
      <c r="H4647" s="8" t="s">
        <v>579</v>
      </c>
      <c r="I4647" s="8" t="s">
        <v>580</v>
      </c>
      <c r="J4647" s="8" t="s">
        <v>21551</v>
      </c>
      <c r="K4647" s="8" t="s">
        <v>582</v>
      </c>
      <c r="L4647" s="10" t="s">
        <v>3333</v>
      </c>
      <c r="M4647" s="11" t="str">
        <f t="shared" si="218"/>
        <v>2023/5/11 16:35:25</v>
      </c>
      <c r="N4647" s="12">
        <v>45057</v>
      </c>
      <c r="O4647" s="10" t="s">
        <v>3334</v>
      </c>
      <c r="P4647" s="8" t="s">
        <v>585</v>
      </c>
      <c r="Q4647" s="8" t="s">
        <v>21552</v>
      </c>
      <c r="R4647" s="8" t="s">
        <v>21553</v>
      </c>
      <c r="S4647" s="8" t="s">
        <v>626</v>
      </c>
      <c r="T4647" s="8" t="s">
        <v>627</v>
      </c>
      <c r="U4647" s="8" t="s">
        <v>628</v>
      </c>
      <c r="V4647" s="8" t="s">
        <v>582</v>
      </c>
      <c r="W4647" s="8" t="s">
        <v>582</v>
      </c>
      <c r="X4647" s="8" t="s">
        <v>582</v>
      </c>
      <c r="Y4647" s="8" t="s">
        <v>582</v>
      </c>
      <c r="Z4647" s="8" t="s">
        <v>582</v>
      </c>
      <c r="AA4647" s="8" t="s">
        <v>418</v>
      </c>
      <c r="AB4647" s="8" t="s">
        <v>591</v>
      </c>
      <c r="AC4647" s="8" t="s">
        <v>690</v>
      </c>
      <c r="AD4647" s="8" t="s">
        <v>593</v>
      </c>
      <c r="AE4647" s="8" t="s">
        <v>582</v>
      </c>
      <c r="AF4647" s="1">
        <v>1</v>
      </c>
    </row>
    <row r="4648" ht="25" customHeight="1" spans="1:32">
      <c r="A4648" s="1">
        <f>COUNTIF(企业分类!A:A,AA4648)</f>
        <v>1</v>
      </c>
      <c r="B4648" s="6" t="str">
        <f t="shared" si="216"/>
        <v>30天内曾在线</v>
      </c>
      <c r="C4648" s="7">
        <v>45046.9999884259</v>
      </c>
      <c r="D4648" s="6">
        <f t="shared" si="217"/>
        <v>-6.45520833333285</v>
      </c>
      <c r="E4648" s="8" t="s">
        <v>21554</v>
      </c>
      <c r="F4648" s="8" t="s">
        <v>578</v>
      </c>
      <c r="G4648" s="8" t="s">
        <v>19</v>
      </c>
      <c r="H4648" s="8" t="s">
        <v>579</v>
      </c>
      <c r="I4648" s="8" t="s">
        <v>580</v>
      </c>
      <c r="J4648" s="8" t="s">
        <v>21555</v>
      </c>
      <c r="K4648" s="8" t="s">
        <v>582</v>
      </c>
      <c r="L4648" s="10" t="s">
        <v>21556</v>
      </c>
      <c r="M4648" s="11" t="str">
        <f t="shared" si="218"/>
        <v>2023/5/7 10:55:29</v>
      </c>
      <c r="N4648" s="12">
        <v>45053</v>
      </c>
      <c r="O4648" s="10" t="s">
        <v>21557</v>
      </c>
      <c r="P4648" s="8" t="s">
        <v>585</v>
      </c>
      <c r="Q4648" s="8" t="s">
        <v>21558</v>
      </c>
      <c r="R4648" s="8" t="s">
        <v>21559</v>
      </c>
      <c r="S4648" s="8" t="s">
        <v>626</v>
      </c>
      <c r="T4648" s="8" t="s">
        <v>627</v>
      </c>
      <c r="U4648" s="8" t="s">
        <v>628</v>
      </c>
      <c r="V4648" s="8" t="s">
        <v>582</v>
      </c>
      <c r="W4648" s="8" t="s">
        <v>582</v>
      </c>
      <c r="X4648" s="8" t="s">
        <v>582</v>
      </c>
      <c r="Y4648" s="8" t="s">
        <v>582</v>
      </c>
      <c r="Z4648" s="8" t="s">
        <v>582</v>
      </c>
      <c r="AA4648" s="8" t="s">
        <v>418</v>
      </c>
      <c r="AB4648" s="8" t="s">
        <v>591</v>
      </c>
      <c r="AC4648" s="8" t="s">
        <v>690</v>
      </c>
      <c r="AD4648" s="8" t="s">
        <v>593</v>
      </c>
      <c r="AE4648" s="8" t="s">
        <v>582</v>
      </c>
      <c r="AF4648" s="1">
        <v>1</v>
      </c>
    </row>
    <row r="4649" ht="25" customHeight="1" spans="1:32">
      <c r="A4649" s="1">
        <f>COUNTIF(企业分类!A:A,AA4649)</f>
        <v>1</v>
      </c>
      <c r="B4649" s="6" t="str">
        <f t="shared" si="216"/>
        <v>30天内曾在线</v>
      </c>
      <c r="C4649" s="7">
        <v>45046.9999884259</v>
      </c>
      <c r="D4649" s="6">
        <f t="shared" si="217"/>
        <v>-10.6891666666706</v>
      </c>
      <c r="E4649" s="8" t="s">
        <v>21560</v>
      </c>
      <c r="F4649" s="8" t="s">
        <v>578</v>
      </c>
      <c r="G4649" s="8" t="s">
        <v>19</v>
      </c>
      <c r="H4649" s="8" t="s">
        <v>579</v>
      </c>
      <c r="I4649" s="8" t="s">
        <v>580</v>
      </c>
      <c r="J4649" s="8" t="s">
        <v>21561</v>
      </c>
      <c r="K4649" s="8" t="s">
        <v>582</v>
      </c>
      <c r="L4649" s="10" t="s">
        <v>21562</v>
      </c>
      <c r="M4649" s="11" t="str">
        <f t="shared" si="218"/>
        <v>2023/5/11 16:32:23</v>
      </c>
      <c r="N4649" s="12">
        <v>45057</v>
      </c>
      <c r="O4649" s="10" t="s">
        <v>21563</v>
      </c>
      <c r="P4649" s="8" t="s">
        <v>585</v>
      </c>
      <c r="Q4649" s="8" t="s">
        <v>21564</v>
      </c>
      <c r="R4649" s="8" t="s">
        <v>21565</v>
      </c>
      <c r="S4649" s="8" t="s">
        <v>724</v>
      </c>
      <c r="T4649" s="8" t="s">
        <v>725</v>
      </c>
      <c r="U4649" s="8" t="s">
        <v>726</v>
      </c>
      <c r="V4649" s="8" t="s">
        <v>582</v>
      </c>
      <c r="W4649" s="8" t="s">
        <v>582</v>
      </c>
      <c r="X4649" s="8" t="s">
        <v>582</v>
      </c>
      <c r="Y4649" s="8" t="s">
        <v>582</v>
      </c>
      <c r="Z4649" s="8" t="s">
        <v>582</v>
      </c>
      <c r="AA4649" s="8" t="s">
        <v>296</v>
      </c>
      <c r="AB4649" s="8" t="s">
        <v>591</v>
      </c>
      <c r="AC4649" s="8" t="s">
        <v>1431</v>
      </c>
      <c r="AD4649" s="8" t="s">
        <v>593</v>
      </c>
      <c r="AE4649" s="8" t="s">
        <v>582</v>
      </c>
      <c r="AF4649" s="1">
        <v>1</v>
      </c>
    </row>
    <row r="4650" ht="25" customHeight="1" spans="1:32">
      <c r="A4650" s="1">
        <f>COUNTIF(企业分类!A:A,AA4650)</f>
        <v>1</v>
      </c>
      <c r="B4650" s="6" t="str">
        <f t="shared" si="216"/>
        <v>30天内曾在线</v>
      </c>
      <c r="C4650" s="7">
        <v>45046.9999884259</v>
      </c>
      <c r="D4650" s="6">
        <f t="shared" si="217"/>
        <v>-10.6923726851892</v>
      </c>
      <c r="E4650" s="8" t="s">
        <v>21566</v>
      </c>
      <c r="F4650" s="8" t="s">
        <v>578</v>
      </c>
      <c r="G4650" s="8" t="s">
        <v>19</v>
      </c>
      <c r="H4650" s="8" t="s">
        <v>579</v>
      </c>
      <c r="I4650" s="8" t="s">
        <v>580</v>
      </c>
      <c r="J4650" s="8" t="s">
        <v>21567</v>
      </c>
      <c r="K4650" s="8" t="s">
        <v>582</v>
      </c>
      <c r="L4650" s="10" t="s">
        <v>615</v>
      </c>
      <c r="M4650" s="11" t="str">
        <f t="shared" si="218"/>
        <v>2023/5/11 16:37:00</v>
      </c>
      <c r="N4650" s="12">
        <v>45057</v>
      </c>
      <c r="O4650" s="10" t="s">
        <v>616</v>
      </c>
      <c r="P4650" s="8" t="s">
        <v>585</v>
      </c>
      <c r="Q4650" s="8" t="s">
        <v>21568</v>
      </c>
      <c r="R4650" s="8" t="s">
        <v>21569</v>
      </c>
      <c r="S4650" s="8" t="s">
        <v>796</v>
      </c>
      <c r="T4650" s="8" t="s">
        <v>797</v>
      </c>
      <c r="U4650" s="8" t="s">
        <v>798</v>
      </c>
      <c r="V4650" s="8" t="s">
        <v>582</v>
      </c>
      <c r="W4650" s="8" t="s">
        <v>582</v>
      </c>
      <c r="X4650" s="8" t="s">
        <v>582</v>
      </c>
      <c r="Y4650" s="8" t="s">
        <v>582</v>
      </c>
      <c r="Z4650" s="8" t="s">
        <v>582</v>
      </c>
      <c r="AA4650" s="8" t="s">
        <v>105</v>
      </c>
      <c r="AB4650" s="8" t="s">
        <v>591</v>
      </c>
      <c r="AC4650" s="8" t="s">
        <v>657</v>
      </c>
      <c r="AD4650" s="8" t="s">
        <v>593</v>
      </c>
      <c r="AE4650" s="8" t="s">
        <v>582</v>
      </c>
      <c r="AF4650" s="1">
        <v>1</v>
      </c>
    </row>
    <row r="4651" ht="25" customHeight="1" spans="1:32">
      <c r="A4651" s="1">
        <f>COUNTIF(企业分类!A:A,AA4651)</f>
        <v>1</v>
      </c>
      <c r="B4651" s="6" t="str">
        <f t="shared" si="216"/>
        <v>30天内曾在线</v>
      </c>
      <c r="C4651" s="7">
        <v>45046.9999884259</v>
      </c>
      <c r="D4651" s="6">
        <f t="shared" si="217"/>
        <v>-10.6925925925971</v>
      </c>
      <c r="E4651" s="8" t="s">
        <v>21570</v>
      </c>
      <c r="F4651" s="8" t="s">
        <v>578</v>
      </c>
      <c r="G4651" s="8" t="s">
        <v>19</v>
      </c>
      <c r="H4651" s="8" t="s">
        <v>579</v>
      </c>
      <c r="I4651" s="8" t="s">
        <v>580</v>
      </c>
      <c r="J4651" s="8" t="s">
        <v>21571</v>
      </c>
      <c r="K4651" s="8" t="s">
        <v>582</v>
      </c>
      <c r="L4651" s="10" t="s">
        <v>2200</v>
      </c>
      <c r="M4651" s="11" t="str">
        <f t="shared" si="218"/>
        <v>2023/5/11 16:37:19</v>
      </c>
      <c r="N4651" s="12">
        <v>45057</v>
      </c>
      <c r="O4651" s="10" t="s">
        <v>2201</v>
      </c>
      <c r="P4651" s="8" t="s">
        <v>585</v>
      </c>
      <c r="Q4651" s="8" t="s">
        <v>21572</v>
      </c>
      <c r="R4651" s="8" t="s">
        <v>21573</v>
      </c>
      <c r="S4651" s="8" t="s">
        <v>796</v>
      </c>
      <c r="T4651" s="8" t="s">
        <v>797</v>
      </c>
      <c r="U4651" s="8" t="s">
        <v>798</v>
      </c>
      <c r="V4651" s="8" t="s">
        <v>582</v>
      </c>
      <c r="W4651" s="8" t="s">
        <v>582</v>
      </c>
      <c r="X4651" s="8" t="s">
        <v>582</v>
      </c>
      <c r="Y4651" s="8" t="s">
        <v>582</v>
      </c>
      <c r="Z4651" s="8" t="s">
        <v>582</v>
      </c>
      <c r="AA4651" s="8" t="s">
        <v>241</v>
      </c>
      <c r="AB4651" s="8" t="s">
        <v>591</v>
      </c>
      <c r="AC4651" s="8" t="s">
        <v>629</v>
      </c>
      <c r="AD4651" s="8" t="s">
        <v>593</v>
      </c>
      <c r="AE4651" s="8" t="s">
        <v>582</v>
      </c>
      <c r="AF4651" s="1">
        <v>1</v>
      </c>
    </row>
    <row r="4652" ht="25" customHeight="1" spans="1:32">
      <c r="A4652" s="1">
        <f>COUNTIF(企业分类!A:A,AA4652)</f>
        <v>1</v>
      </c>
      <c r="B4652" s="6" t="str">
        <f t="shared" si="216"/>
        <v>60-180天不在线</v>
      </c>
      <c r="C4652" s="7">
        <v>45046.9999884259</v>
      </c>
      <c r="D4652" s="6">
        <f t="shared" si="217"/>
        <v>140.351759259254</v>
      </c>
      <c r="E4652" s="8" t="s">
        <v>21574</v>
      </c>
      <c r="F4652" s="8" t="s">
        <v>578</v>
      </c>
      <c r="G4652" s="8" t="s">
        <v>19</v>
      </c>
      <c r="H4652" s="8" t="s">
        <v>579</v>
      </c>
      <c r="I4652" s="8" t="s">
        <v>580</v>
      </c>
      <c r="J4652" s="8" t="s">
        <v>21575</v>
      </c>
      <c r="K4652" s="8" t="s">
        <v>582</v>
      </c>
      <c r="L4652" s="10" t="s">
        <v>21576</v>
      </c>
      <c r="M4652" s="11" t="str">
        <f t="shared" si="218"/>
        <v>2022/12/11 15:33:27</v>
      </c>
      <c r="N4652" s="12">
        <v>44906</v>
      </c>
      <c r="O4652" s="10" t="s">
        <v>21577</v>
      </c>
      <c r="P4652" s="8" t="s">
        <v>585</v>
      </c>
      <c r="Q4652" s="8" t="s">
        <v>21578</v>
      </c>
      <c r="R4652" s="8" t="s">
        <v>21579</v>
      </c>
      <c r="S4652" s="8" t="s">
        <v>724</v>
      </c>
      <c r="T4652" s="8" t="s">
        <v>725</v>
      </c>
      <c r="U4652" s="8" t="s">
        <v>726</v>
      </c>
      <c r="V4652" s="8" t="s">
        <v>582</v>
      </c>
      <c r="W4652" s="8" t="s">
        <v>582</v>
      </c>
      <c r="X4652" s="8" t="s">
        <v>582</v>
      </c>
      <c r="Y4652" s="8" t="s">
        <v>582</v>
      </c>
      <c r="Z4652" s="8" t="s">
        <v>582</v>
      </c>
      <c r="AA4652" s="8" t="s">
        <v>148</v>
      </c>
      <c r="AB4652" s="8" t="s">
        <v>591</v>
      </c>
      <c r="AC4652" s="8" t="s">
        <v>592</v>
      </c>
      <c r="AD4652" s="8" t="s">
        <v>593</v>
      </c>
      <c r="AE4652" s="8" t="s">
        <v>582</v>
      </c>
      <c r="AF4652" s="1">
        <v>1</v>
      </c>
    </row>
    <row r="4653" ht="25" customHeight="1" spans="1:32">
      <c r="A4653" s="1">
        <f>COUNTIF(企业分类!A:A,AA4653)</f>
        <v>1</v>
      </c>
      <c r="B4653" s="6" t="str">
        <f t="shared" si="216"/>
        <v>30天内曾在线</v>
      </c>
      <c r="C4653" s="7">
        <v>45046.9999884259</v>
      </c>
      <c r="D4653" s="6">
        <f t="shared" si="217"/>
        <v>-10.6899652777793</v>
      </c>
      <c r="E4653" s="8" t="s">
        <v>21580</v>
      </c>
      <c r="F4653" s="8" t="s">
        <v>578</v>
      </c>
      <c r="G4653" s="8" t="s">
        <v>19</v>
      </c>
      <c r="H4653" s="8" t="s">
        <v>579</v>
      </c>
      <c r="I4653" s="8" t="s">
        <v>580</v>
      </c>
      <c r="J4653" s="8" t="s">
        <v>21581</v>
      </c>
      <c r="K4653" s="8" t="s">
        <v>582</v>
      </c>
      <c r="L4653" s="10" t="s">
        <v>1545</v>
      </c>
      <c r="M4653" s="11" t="str">
        <f t="shared" si="218"/>
        <v>2023/5/11 16:33:32</v>
      </c>
      <c r="N4653" s="12">
        <v>45057</v>
      </c>
      <c r="O4653" s="10" t="s">
        <v>1546</v>
      </c>
      <c r="P4653" s="8" t="s">
        <v>585</v>
      </c>
      <c r="Q4653" s="8" t="s">
        <v>21582</v>
      </c>
      <c r="R4653" s="8" t="s">
        <v>21583</v>
      </c>
      <c r="S4653" s="8" t="s">
        <v>724</v>
      </c>
      <c r="T4653" s="8" t="s">
        <v>725</v>
      </c>
      <c r="U4653" s="8" t="s">
        <v>726</v>
      </c>
      <c r="V4653" s="8" t="s">
        <v>582</v>
      </c>
      <c r="W4653" s="8" t="s">
        <v>582</v>
      </c>
      <c r="X4653" s="8" t="s">
        <v>582</v>
      </c>
      <c r="Y4653" s="8" t="s">
        <v>582</v>
      </c>
      <c r="Z4653" s="8" t="s">
        <v>582</v>
      </c>
      <c r="AA4653" s="8" t="s">
        <v>148</v>
      </c>
      <c r="AB4653" s="8" t="s">
        <v>591</v>
      </c>
      <c r="AC4653" s="8" t="s">
        <v>592</v>
      </c>
      <c r="AD4653" s="8" t="s">
        <v>593</v>
      </c>
      <c r="AE4653" s="8" t="s">
        <v>582</v>
      </c>
      <c r="AF4653" s="1">
        <v>1</v>
      </c>
    </row>
    <row r="4654" ht="25" customHeight="1" spans="1:32">
      <c r="A4654" s="1">
        <f>COUNTIF(企业分类!A:A,AA4654)</f>
        <v>1</v>
      </c>
      <c r="B4654" s="6" t="str">
        <f t="shared" si="216"/>
        <v>30天内曾在线</v>
      </c>
      <c r="C4654" s="7">
        <v>45046.9999884259</v>
      </c>
      <c r="D4654" s="6">
        <f t="shared" si="217"/>
        <v>15.2950462962908</v>
      </c>
      <c r="E4654" s="8" t="s">
        <v>21584</v>
      </c>
      <c r="F4654" s="8" t="s">
        <v>578</v>
      </c>
      <c r="G4654" s="8" t="s">
        <v>19</v>
      </c>
      <c r="H4654" s="8" t="s">
        <v>579</v>
      </c>
      <c r="I4654" s="8" t="s">
        <v>580</v>
      </c>
      <c r="J4654" s="8" t="s">
        <v>21585</v>
      </c>
      <c r="K4654" s="8" t="s">
        <v>582</v>
      </c>
      <c r="L4654" s="10" t="s">
        <v>21586</v>
      </c>
      <c r="M4654" s="11" t="str">
        <f t="shared" si="218"/>
        <v>2023/4/15 16:55:07</v>
      </c>
      <c r="N4654" s="12">
        <v>45031</v>
      </c>
      <c r="O4654" s="10" t="s">
        <v>21587</v>
      </c>
      <c r="P4654" s="8" t="s">
        <v>585</v>
      </c>
      <c r="Q4654" s="8" t="s">
        <v>21588</v>
      </c>
      <c r="R4654" s="8" t="s">
        <v>21589</v>
      </c>
      <c r="S4654" s="8" t="s">
        <v>796</v>
      </c>
      <c r="T4654" s="8" t="s">
        <v>797</v>
      </c>
      <c r="U4654" s="8" t="s">
        <v>798</v>
      </c>
      <c r="V4654" s="8" t="s">
        <v>582</v>
      </c>
      <c r="W4654" s="8" t="s">
        <v>582</v>
      </c>
      <c r="X4654" s="8" t="s">
        <v>582</v>
      </c>
      <c r="Y4654" s="8" t="s">
        <v>582</v>
      </c>
      <c r="Z4654" s="8" t="s">
        <v>582</v>
      </c>
      <c r="AA4654" s="8" t="s">
        <v>279</v>
      </c>
      <c r="AB4654" s="8" t="s">
        <v>591</v>
      </c>
      <c r="AC4654" s="8" t="s">
        <v>1166</v>
      </c>
      <c r="AD4654" s="8" t="s">
        <v>593</v>
      </c>
      <c r="AE4654" s="8" t="s">
        <v>582</v>
      </c>
      <c r="AF4654" s="1">
        <v>1</v>
      </c>
    </row>
    <row r="4655" ht="25" customHeight="1" spans="1:32">
      <c r="A4655" s="1">
        <f>COUNTIF(企业分类!A:A,AA4655)</f>
        <v>1</v>
      </c>
      <c r="B4655" s="6" t="str">
        <f t="shared" si="216"/>
        <v>30天内曾在线</v>
      </c>
      <c r="C4655" s="7">
        <v>45046.9999884259</v>
      </c>
      <c r="D4655" s="6">
        <f t="shared" si="217"/>
        <v>-10.6915740740733</v>
      </c>
      <c r="E4655" s="8" t="s">
        <v>21590</v>
      </c>
      <c r="F4655" s="8" t="s">
        <v>578</v>
      </c>
      <c r="G4655" s="8" t="s">
        <v>19</v>
      </c>
      <c r="H4655" s="8" t="s">
        <v>579</v>
      </c>
      <c r="I4655" s="8" t="s">
        <v>580</v>
      </c>
      <c r="J4655" s="8" t="s">
        <v>21591</v>
      </c>
      <c r="K4655" s="8" t="s">
        <v>582</v>
      </c>
      <c r="L4655" s="10" t="s">
        <v>2661</v>
      </c>
      <c r="M4655" s="11" t="str">
        <f t="shared" si="218"/>
        <v>2023/5/11 16:35:51</v>
      </c>
      <c r="N4655" s="12">
        <v>45057</v>
      </c>
      <c r="O4655" s="10" t="s">
        <v>2662</v>
      </c>
      <c r="P4655" s="8" t="s">
        <v>585</v>
      </c>
      <c r="Q4655" s="8" t="s">
        <v>21592</v>
      </c>
      <c r="R4655" s="8" t="s">
        <v>21593</v>
      </c>
      <c r="S4655" s="8" t="s">
        <v>637</v>
      </c>
      <c r="T4655" s="8" t="s">
        <v>638</v>
      </c>
      <c r="U4655" s="8" t="s">
        <v>639</v>
      </c>
      <c r="V4655" s="8" t="s">
        <v>582</v>
      </c>
      <c r="W4655" s="8" t="s">
        <v>582</v>
      </c>
      <c r="X4655" s="8" t="s">
        <v>582</v>
      </c>
      <c r="Y4655" s="8" t="s">
        <v>582</v>
      </c>
      <c r="Z4655" s="8" t="s">
        <v>582</v>
      </c>
      <c r="AA4655" s="8" t="s">
        <v>402</v>
      </c>
      <c r="AB4655" s="8" t="s">
        <v>591</v>
      </c>
      <c r="AC4655" s="8" t="s">
        <v>1166</v>
      </c>
      <c r="AD4655" s="8" t="s">
        <v>593</v>
      </c>
      <c r="AE4655" s="8" t="s">
        <v>604</v>
      </c>
      <c r="AF4655" s="1">
        <v>1</v>
      </c>
    </row>
    <row r="4656" ht="25" customHeight="1" spans="1:32">
      <c r="A4656" s="1">
        <f>COUNTIF(企业分类!A:A,AA4656)</f>
        <v>1</v>
      </c>
      <c r="B4656" s="6" t="str">
        <f t="shared" si="216"/>
        <v>30天内曾在线</v>
      </c>
      <c r="C4656" s="7">
        <v>45046.9999884259</v>
      </c>
      <c r="D4656" s="6">
        <f t="shared" si="217"/>
        <v>-10.6859606481521</v>
      </c>
      <c r="E4656" s="8" t="s">
        <v>21594</v>
      </c>
      <c r="F4656" s="8" t="s">
        <v>578</v>
      </c>
      <c r="G4656" s="8" t="s">
        <v>19</v>
      </c>
      <c r="H4656" s="8" t="s">
        <v>579</v>
      </c>
      <c r="I4656" s="8" t="s">
        <v>580</v>
      </c>
      <c r="J4656" s="8" t="s">
        <v>21595</v>
      </c>
      <c r="K4656" s="8" t="s">
        <v>582</v>
      </c>
      <c r="L4656" s="10" t="s">
        <v>21596</v>
      </c>
      <c r="M4656" s="11" t="str">
        <f t="shared" si="218"/>
        <v>2023/5/11 16:27:46</v>
      </c>
      <c r="N4656" s="12">
        <v>45057</v>
      </c>
      <c r="O4656" s="10" t="s">
        <v>21597</v>
      </c>
      <c r="P4656" s="8" t="s">
        <v>585</v>
      </c>
      <c r="Q4656" s="8" t="s">
        <v>21598</v>
      </c>
      <c r="R4656" s="8" t="s">
        <v>21599</v>
      </c>
      <c r="S4656" s="8" t="s">
        <v>588</v>
      </c>
      <c r="T4656" s="8" t="s">
        <v>589</v>
      </c>
      <c r="U4656" s="8" t="s">
        <v>590</v>
      </c>
      <c r="V4656" s="8" t="s">
        <v>582</v>
      </c>
      <c r="W4656" s="8" t="s">
        <v>582</v>
      </c>
      <c r="X4656" s="8" t="s">
        <v>582</v>
      </c>
      <c r="Y4656" s="8" t="s">
        <v>582</v>
      </c>
      <c r="Z4656" s="8" t="s">
        <v>582</v>
      </c>
      <c r="AA4656" s="8" t="s">
        <v>247</v>
      </c>
      <c r="AB4656" s="8" t="s">
        <v>591</v>
      </c>
      <c r="AC4656" s="8" t="s">
        <v>690</v>
      </c>
      <c r="AD4656" s="8" t="s">
        <v>593</v>
      </c>
      <c r="AE4656" s="8" t="s">
        <v>582</v>
      </c>
      <c r="AF4656" s="1">
        <v>1</v>
      </c>
    </row>
    <row r="4657" ht="25" customHeight="1" spans="1:32">
      <c r="A4657" s="1">
        <f>COUNTIF(企业分类!A:A,AA4657)</f>
        <v>1</v>
      </c>
      <c r="B4657" s="6" t="str">
        <f t="shared" si="216"/>
        <v>30天内曾在线</v>
      </c>
      <c r="C4657" s="7">
        <v>45046.9999884259</v>
      </c>
      <c r="D4657" s="6">
        <f t="shared" si="217"/>
        <v>-10.6898263888943</v>
      </c>
      <c r="E4657" s="8" t="s">
        <v>21600</v>
      </c>
      <c r="F4657" s="8" t="s">
        <v>578</v>
      </c>
      <c r="G4657" s="8" t="s">
        <v>19</v>
      </c>
      <c r="H4657" s="8" t="s">
        <v>579</v>
      </c>
      <c r="I4657" s="8" t="s">
        <v>580</v>
      </c>
      <c r="J4657" s="8" t="s">
        <v>21601</v>
      </c>
      <c r="K4657" s="8" t="s">
        <v>582</v>
      </c>
      <c r="L4657" s="10" t="s">
        <v>6982</v>
      </c>
      <c r="M4657" s="11" t="str">
        <f t="shared" si="218"/>
        <v>2023/5/11 16:33:20</v>
      </c>
      <c r="N4657" s="12">
        <v>45057</v>
      </c>
      <c r="O4657" s="10" t="s">
        <v>6983</v>
      </c>
      <c r="P4657" s="8" t="s">
        <v>585</v>
      </c>
      <c r="Q4657" s="8" t="s">
        <v>21602</v>
      </c>
      <c r="R4657" s="8" t="s">
        <v>21603</v>
      </c>
      <c r="S4657" s="8" t="s">
        <v>588</v>
      </c>
      <c r="T4657" s="8" t="s">
        <v>589</v>
      </c>
      <c r="U4657" s="8" t="s">
        <v>590</v>
      </c>
      <c r="V4657" s="8" t="s">
        <v>582</v>
      </c>
      <c r="W4657" s="8" t="s">
        <v>582</v>
      </c>
      <c r="X4657" s="8" t="s">
        <v>582</v>
      </c>
      <c r="Y4657" s="8" t="s">
        <v>582</v>
      </c>
      <c r="Z4657" s="8" t="s">
        <v>582</v>
      </c>
      <c r="AA4657" s="8" t="s">
        <v>247</v>
      </c>
      <c r="AB4657" s="8" t="s">
        <v>591</v>
      </c>
      <c r="AC4657" s="8" t="s">
        <v>690</v>
      </c>
      <c r="AD4657" s="8" t="s">
        <v>593</v>
      </c>
      <c r="AE4657" s="8" t="s">
        <v>582</v>
      </c>
      <c r="AF4657" s="1">
        <v>1</v>
      </c>
    </row>
    <row r="4658" ht="25" customHeight="1" spans="1:32">
      <c r="A4658" s="1">
        <f>COUNTIF(企业分类!A:A,AA4658)</f>
        <v>1</v>
      </c>
      <c r="B4658" s="6" t="str">
        <f t="shared" si="216"/>
        <v>30天内曾在线</v>
      </c>
      <c r="C4658" s="7">
        <v>45046.9999884259</v>
      </c>
      <c r="D4658" s="6">
        <f t="shared" si="217"/>
        <v>-10.6407060185229</v>
      </c>
      <c r="E4658" s="8" t="s">
        <v>21604</v>
      </c>
      <c r="F4658" s="8" t="s">
        <v>578</v>
      </c>
      <c r="G4658" s="8" t="s">
        <v>19</v>
      </c>
      <c r="H4658" s="8" t="s">
        <v>579</v>
      </c>
      <c r="I4658" s="8" t="s">
        <v>580</v>
      </c>
      <c r="J4658" s="8" t="s">
        <v>21605</v>
      </c>
      <c r="K4658" s="8" t="s">
        <v>582</v>
      </c>
      <c r="L4658" s="10" t="s">
        <v>21606</v>
      </c>
      <c r="M4658" s="11" t="str">
        <f t="shared" si="218"/>
        <v>2023/5/11 15:22:36</v>
      </c>
      <c r="N4658" s="12">
        <v>45057</v>
      </c>
      <c r="O4658" s="10" t="s">
        <v>21607</v>
      </c>
      <c r="P4658" s="8" t="s">
        <v>585</v>
      </c>
      <c r="Q4658" s="8" t="s">
        <v>21608</v>
      </c>
      <c r="R4658" s="8" t="s">
        <v>21609</v>
      </c>
      <c r="S4658" s="8" t="s">
        <v>626</v>
      </c>
      <c r="T4658" s="8" t="s">
        <v>627</v>
      </c>
      <c r="U4658" s="8" t="s">
        <v>628</v>
      </c>
      <c r="V4658" s="8" t="s">
        <v>582</v>
      </c>
      <c r="W4658" s="8" t="s">
        <v>582</v>
      </c>
      <c r="X4658" s="8" t="s">
        <v>582</v>
      </c>
      <c r="Y4658" s="8" t="s">
        <v>582</v>
      </c>
      <c r="Z4658" s="8" t="s">
        <v>582</v>
      </c>
      <c r="AA4658" s="8" t="s">
        <v>275</v>
      </c>
      <c r="AB4658" s="8" t="s">
        <v>591</v>
      </c>
      <c r="AC4658" s="8" t="s">
        <v>657</v>
      </c>
      <c r="AD4658" s="8" t="s">
        <v>593</v>
      </c>
      <c r="AE4658" s="8" t="s">
        <v>582</v>
      </c>
      <c r="AF4658" s="1">
        <v>1</v>
      </c>
    </row>
    <row r="4659" ht="25" customHeight="1" spans="1:32">
      <c r="A4659" s="1">
        <f>COUNTIF(企业分类!A:A,AA4659)</f>
        <v>1</v>
      </c>
      <c r="B4659" s="6" t="str">
        <f t="shared" si="216"/>
        <v>30天内曾在线</v>
      </c>
      <c r="C4659" s="7">
        <v>45046.9999884259</v>
      </c>
      <c r="D4659" s="6">
        <f t="shared" si="217"/>
        <v>-10.6927430555588</v>
      </c>
      <c r="E4659" s="8" t="s">
        <v>21610</v>
      </c>
      <c r="F4659" s="8" t="s">
        <v>578</v>
      </c>
      <c r="G4659" s="8" t="s">
        <v>19</v>
      </c>
      <c r="H4659" s="8" t="s">
        <v>579</v>
      </c>
      <c r="I4659" s="8" t="s">
        <v>580</v>
      </c>
      <c r="J4659" s="8" t="s">
        <v>21611</v>
      </c>
      <c r="K4659" s="8" t="s">
        <v>582</v>
      </c>
      <c r="L4659" s="10" t="s">
        <v>10048</v>
      </c>
      <c r="M4659" s="11" t="str">
        <f t="shared" si="218"/>
        <v>2023/5/11 16:37:32</v>
      </c>
      <c r="N4659" s="12">
        <v>45057</v>
      </c>
      <c r="O4659" s="10" t="s">
        <v>10049</v>
      </c>
      <c r="P4659" s="8" t="s">
        <v>585</v>
      </c>
      <c r="Q4659" s="8" t="s">
        <v>21612</v>
      </c>
      <c r="R4659" s="8" t="s">
        <v>21613</v>
      </c>
      <c r="S4659" s="8" t="s">
        <v>588</v>
      </c>
      <c r="T4659" s="8" t="s">
        <v>589</v>
      </c>
      <c r="U4659" s="8" t="s">
        <v>590</v>
      </c>
      <c r="V4659" s="8" t="s">
        <v>582</v>
      </c>
      <c r="W4659" s="8" t="s">
        <v>582</v>
      </c>
      <c r="X4659" s="8" t="s">
        <v>582</v>
      </c>
      <c r="Y4659" s="8" t="s">
        <v>582</v>
      </c>
      <c r="Z4659" s="8" t="s">
        <v>582</v>
      </c>
      <c r="AA4659" s="8" t="s">
        <v>261</v>
      </c>
      <c r="AB4659" s="8" t="s">
        <v>591</v>
      </c>
      <c r="AC4659" s="8" t="s">
        <v>690</v>
      </c>
      <c r="AD4659" s="8" t="s">
        <v>593</v>
      </c>
      <c r="AE4659" s="8" t="s">
        <v>582</v>
      </c>
      <c r="AF4659" s="1">
        <v>1</v>
      </c>
    </row>
    <row r="4660" ht="25" customHeight="1" spans="1:32">
      <c r="A4660" s="1">
        <f>COUNTIF(企业分类!A:A,AA4660)</f>
        <v>1</v>
      </c>
      <c r="B4660" s="6" t="str">
        <f t="shared" si="216"/>
        <v>30天内曾在线</v>
      </c>
      <c r="C4660" s="7">
        <v>45046.9999884259</v>
      </c>
      <c r="D4660" s="6">
        <f t="shared" si="217"/>
        <v>-10.6918055555579</v>
      </c>
      <c r="E4660" s="8" t="s">
        <v>21614</v>
      </c>
      <c r="F4660" s="8" t="s">
        <v>578</v>
      </c>
      <c r="G4660" s="8" t="s">
        <v>19</v>
      </c>
      <c r="H4660" s="8" t="s">
        <v>579</v>
      </c>
      <c r="I4660" s="8" t="s">
        <v>580</v>
      </c>
      <c r="J4660" s="8" t="s">
        <v>21615</v>
      </c>
      <c r="K4660" s="8" t="s">
        <v>582</v>
      </c>
      <c r="L4660" s="10" t="s">
        <v>5023</v>
      </c>
      <c r="M4660" s="11" t="str">
        <f t="shared" si="218"/>
        <v>2023/5/11 16:36:11</v>
      </c>
      <c r="N4660" s="12">
        <v>45057</v>
      </c>
      <c r="O4660" s="10" t="s">
        <v>5024</v>
      </c>
      <c r="P4660" s="8" t="s">
        <v>585</v>
      </c>
      <c r="Q4660" s="8" t="s">
        <v>21616</v>
      </c>
      <c r="R4660" s="8" t="s">
        <v>21617</v>
      </c>
      <c r="S4660" s="8" t="s">
        <v>588</v>
      </c>
      <c r="T4660" s="8" t="s">
        <v>589</v>
      </c>
      <c r="U4660" s="8" t="s">
        <v>590</v>
      </c>
      <c r="V4660" s="8" t="s">
        <v>582</v>
      </c>
      <c r="W4660" s="8" t="s">
        <v>582</v>
      </c>
      <c r="X4660" s="8" t="s">
        <v>582</v>
      </c>
      <c r="Y4660" s="8" t="s">
        <v>582</v>
      </c>
      <c r="Z4660" s="8" t="s">
        <v>582</v>
      </c>
      <c r="AA4660" s="8" t="s">
        <v>261</v>
      </c>
      <c r="AB4660" s="8" t="s">
        <v>591</v>
      </c>
      <c r="AC4660" s="8" t="s">
        <v>690</v>
      </c>
      <c r="AD4660" s="8" t="s">
        <v>593</v>
      </c>
      <c r="AE4660" s="8" t="s">
        <v>582</v>
      </c>
      <c r="AF4660" s="1">
        <v>1</v>
      </c>
    </row>
    <row r="4661" ht="25" customHeight="1" spans="1:32">
      <c r="A4661" s="1">
        <f>COUNTIF(企业分类!A:A,AA4661)</f>
        <v>1</v>
      </c>
      <c r="B4661" s="6" t="str">
        <f t="shared" si="216"/>
        <v>30天内曾在线</v>
      </c>
      <c r="C4661" s="7">
        <v>45046.9999884259</v>
      </c>
      <c r="D4661" s="6">
        <f t="shared" si="217"/>
        <v>-10.6886458333393</v>
      </c>
      <c r="E4661" s="8" t="s">
        <v>21618</v>
      </c>
      <c r="F4661" s="8" t="s">
        <v>578</v>
      </c>
      <c r="G4661" s="8" t="s">
        <v>19</v>
      </c>
      <c r="H4661" s="8" t="s">
        <v>579</v>
      </c>
      <c r="I4661" s="8" t="s">
        <v>580</v>
      </c>
      <c r="J4661" s="8" t="s">
        <v>21619</v>
      </c>
      <c r="K4661" s="8" t="s">
        <v>582</v>
      </c>
      <c r="L4661" s="10" t="s">
        <v>1512</v>
      </c>
      <c r="M4661" s="11" t="str">
        <f t="shared" si="218"/>
        <v>2023/5/11 16:31:38</v>
      </c>
      <c r="N4661" s="12">
        <v>45057</v>
      </c>
      <c r="O4661" s="10" t="s">
        <v>1513</v>
      </c>
      <c r="P4661" s="8" t="s">
        <v>585</v>
      </c>
      <c r="Q4661" s="8" t="s">
        <v>21620</v>
      </c>
      <c r="R4661" s="8" t="s">
        <v>21621</v>
      </c>
      <c r="S4661" s="8" t="s">
        <v>588</v>
      </c>
      <c r="T4661" s="8" t="s">
        <v>589</v>
      </c>
      <c r="U4661" s="8" t="s">
        <v>590</v>
      </c>
      <c r="V4661" s="8" t="s">
        <v>582</v>
      </c>
      <c r="W4661" s="8" t="s">
        <v>582</v>
      </c>
      <c r="X4661" s="8" t="s">
        <v>582</v>
      </c>
      <c r="Y4661" s="8" t="s">
        <v>582</v>
      </c>
      <c r="Z4661" s="8" t="s">
        <v>582</v>
      </c>
      <c r="AA4661" s="8" t="s">
        <v>141</v>
      </c>
      <c r="AB4661" s="8" t="s">
        <v>591</v>
      </c>
      <c r="AC4661" s="8" t="s">
        <v>1166</v>
      </c>
      <c r="AD4661" s="8" t="s">
        <v>593</v>
      </c>
      <c r="AE4661" s="8" t="s">
        <v>582</v>
      </c>
      <c r="AF4661" s="1">
        <v>1</v>
      </c>
    </row>
    <row r="4662" ht="25" customHeight="1" spans="1:32">
      <c r="A4662" s="1">
        <f>COUNTIF(企业分类!A:A,AA4662)</f>
        <v>1</v>
      </c>
      <c r="B4662" s="6" t="str">
        <f t="shared" si="216"/>
        <v>30天内曾在线</v>
      </c>
      <c r="C4662" s="7">
        <v>45046.9999884259</v>
      </c>
      <c r="D4662" s="6">
        <f t="shared" si="217"/>
        <v>-10.6925810185203</v>
      </c>
      <c r="E4662" s="8" t="s">
        <v>21622</v>
      </c>
      <c r="F4662" s="8" t="s">
        <v>578</v>
      </c>
      <c r="G4662" s="8" t="s">
        <v>19</v>
      </c>
      <c r="H4662" s="8" t="s">
        <v>579</v>
      </c>
      <c r="I4662" s="8" t="s">
        <v>580</v>
      </c>
      <c r="J4662" s="8" t="s">
        <v>21623</v>
      </c>
      <c r="K4662" s="8" t="s">
        <v>582</v>
      </c>
      <c r="L4662" s="10" t="s">
        <v>2888</v>
      </c>
      <c r="M4662" s="11" t="str">
        <f t="shared" si="218"/>
        <v>2023/5/11 16:37:18</v>
      </c>
      <c r="N4662" s="12">
        <v>45057</v>
      </c>
      <c r="O4662" s="10" t="s">
        <v>2889</v>
      </c>
      <c r="P4662" s="8" t="s">
        <v>585</v>
      </c>
      <c r="Q4662" s="8" t="s">
        <v>21624</v>
      </c>
      <c r="R4662" s="8" t="s">
        <v>21625</v>
      </c>
      <c r="S4662" s="8" t="s">
        <v>588</v>
      </c>
      <c r="T4662" s="8" t="s">
        <v>589</v>
      </c>
      <c r="U4662" s="8" t="s">
        <v>590</v>
      </c>
      <c r="V4662" s="8" t="s">
        <v>582</v>
      </c>
      <c r="W4662" s="8" t="s">
        <v>582</v>
      </c>
      <c r="X4662" s="8" t="s">
        <v>582</v>
      </c>
      <c r="Y4662" s="8" t="s">
        <v>582</v>
      </c>
      <c r="Z4662" s="8" t="s">
        <v>582</v>
      </c>
      <c r="AA4662" s="8" t="s">
        <v>121</v>
      </c>
      <c r="AB4662" s="8" t="s">
        <v>591</v>
      </c>
      <c r="AC4662" s="8" t="s">
        <v>690</v>
      </c>
      <c r="AD4662" s="8" t="s">
        <v>593</v>
      </c>
      <c r="AE4662" s="8" t="s">
        <v>582</v>
      </c>
      <c r="AF4662" s="1">
        <v>1</v>
      </c>
    </row>
    <row r="4663" ht="25" customHeight="1" spans="1:32">
      <c r="A4663" s="1">
        <f>COUNTIF(企业分类!A:A,AA4663)</f>
        <v>1</v>
      </c>
      <c r="B4663" s="6" t="str">
        <f t="shared" si="216"/>
        <v>30天内曾在线</v>
      </c>
      <c r="C4663" s="7">
        <v>45046.9999884259</v>
      </c>
      <c r="D4663" s="6">
        <f t="shared" si="217"/>
        <v>-10.6905324074105</v>
      </c>
      <c r="E4663" s="8" t="s">
        <v>21626</v>
      </c>
      <c r="F4663" s="8" t="s">
        <v>578</v>
      </c>
      <c r="G4663" s="8" t="s">
        <v>19</v>
      </c>
      <c r="H4663" s="8" t="s">
        <v>579</v>
      </c>
      <c r="I4663" s="8" t="s">
        <v>580</v>
      </c>
      <c r="J4663" s="8" t="s">
        <v>21627</v>
      </c>
      <c r="K4663" s="8" t="s">
        <v>582</v>
      </c>
      <c r="L4663" s="10" t="s">
        <v>6550</v>
      </c>
      <c r="M4663" s="11" t="str">
        <f t="shared" si="218"/>
        <v>2023/5/11 16:34:21</v>
      </c>
      <c r="N4663" s="12">
        <v>45057</v>
      </c>
      <c r="O4663" s="10" t="s">
        <v>6551</v>
      </c>
      <c r="P4663" s="8" t="s">
        <v>585</v>
      </c>
      <c r="Q4663" s="8" t="s">
        <v>21628</v>
      </c>
      <c r="R4663" s="8" t="s">
        <v>21629</v>
      </c>
      <c r="S4663" s="8" t="s">
        <v>588</v>
      </c>
      <c r="T4663" s="8" t="s">
        <v>589</v>
      </c>
      <c r="U4663" s="8" t="s">
        <v>590</v>
      </c>
      <c r="V4663" s="8" t="s">
        <v>582</v>
      </c>
      <c r="W4663" s="8" t="s">
        <v>582</v>
      </c>
      <c r="X4663" s="8" t="s">
        <v>582</v>
      </c>
      <c r="Y4663" s="8" t="s">
        <v>582</v>
      </c>
      <c r="Z4663" s="8" t="s">
        <v>582</v>
      </c>
      <c r="AA4663" s="8" t="s">
        <v>72</v>
      </c>
      <c r="AB4663" s="8" t="s">
        <v>591</v>
      </c>
      <c r="AC4663" s="8" t="s">
        <v>592</v>
      </c>
      <c r="AD4663" s="8" t="s">
        <v>593</v>
      </c>
      <c r="AE4663" s="8" t="s">
        <v>582</v>
      </c>
      <c r="AF4663" s="1">
        <v>1</v>
      </c>
    </row>
    <row r="4664" ht="25" customHeight="1" spans="1:32">
      <c r="A4664" s="1">
        <f>COUNTIF(企业分类!A:A,AA4664)</f>
        <v>1</v>
      </c>
      <c r="B4664" s="6" t="str">
        <f t="shared" si="216"/>
        <v>30天内曾在线</v>
      </c>
      <c r="C4664" s="7">
        <v>45046.9999884259</v>
      </c>
      <c r="D4664" s="6">
        <f t="shared" si="217"/>
        <v>-8.66178240741283</v>
      </c>
      <c r="E4664" s="8" t="s">
        <v>21630</v>
      </c>
      <c r="F4664" s="8" t="s">
        <v>578</v>
      </c>
      <c r="G4664" s="8" t="s">
        <v>19</v>
      </c>
      <c r="H4664" s="8" t="s">
        <v>579</v>
      </c>
      <c r="I4664" s="8" t="s">
        <v>580</v>
      </c>
      <c r="J4664" s="8" t="s">
        <v>21631</v>
      </c>
      <c r="K4664" s="8" t="s">
        <v>582</v>
      </c>
      <c r="L4664" s="10" t="s">
        <v>21632</v>
      </c>
      <c r="M4664" s="11" t="str">
        <f t="shared" si="218"/>
        <v>2023/5/9 15:52:57</v>
      </c>
      <c r="N4664" s="12">
        <v>45055</v>
      </c>
      <c r="O4664" s="10" t="s">
        <v>21633</v>
      </c>
      <c r="P4664" s="8" t="s">
        <v>585</v>
      </c>
      <c r="Q4664" s="8" t="s">
        <v>21634</v>
      </c>
      <c r="R4664" s="8" t="s">
        <v>21635</v>
      </c>
      <c r="S4664" s="8" t="s">
        <v>588</v>
      </c>
      <c r="T4664" s="8" t="s">
        <v>589</v>
      </c>
      <c r="U4664" s="8" t="s">
        <v>590</v>
      </c>
      <c r="V4664" s="8" t="s">
        <v>582</v>
      </c>
      <c r="W4664" s="8" t="s">
        <v>582</v>
      </c>
      <c r="X4664" s="8" t="s">
        <v>582</v>
      </c>
      <c r="Y4664" s="8" t="s">
        <v>582</v>
      </c>
      <c r="Z4664" s="8" t="s">
        <v>582</v>
      </c>
      <c r="AA4664" s="8" t="s">
        <v>330</v>
      </c>
      <c r="AB4664" s="8" t="s">
        <v>591</v>
      </c>
      <c r="AC4664" s="8" t="s">
        <v>690</v>
      </c>
      <c r="AD4664" s="8" t="s">
        <v>593</v>
      </c>
      <c r="AE4664" s="8" t="s">
        <v>582</v>
      </c>
      <c r="AF4664" s="1">
        <v>1</v>
      </c>
    </row>
    <row r="4665" ht="25" customHeight="1" spans="1:32">
      <c r="A4665" s="1">
        <f>COUNTIF(企业分类!A:A,AA4665)</f>
        <v>1</v>
      </c>
      <c r="B4665" s="6" t="str">
        <f t="shared" si="216"/>
        <v>30天内曾在线</v>
      </c>
      <c r="C4665" s="7">
        <v>45046.9999884259</v>
      </c>
      <c r="D4665" s="6">
        <f t="shared" si="217"/>
        <v>-10.6910763888882</v>
      </c>
      <c r="E4665" s="8" t="s">
        <v>21636</v>
      </c>
      <c r="F4665" s="8" t="s">
        <v>578</v>
      </c>
      <c r="G4665" s="8" t="s">
        <v>19</v>
      </c>
      <c r="H4665" s="8" t="s">
        <v>579</v>
      </c>
      <c r="I4665" s="8" t="s">
        <v>580</v>
      </c>
      <c r="J4665" s="8" t="s">
        <v>21637</v>
      </c>
      <c r="K4665" s="8" t="s">
        <v>582</v>
      </c>
      <c r="L4665" s="10" t="s">
        <v>1012</v>
      </c>
      <c r="M4665" s="11" t="str">
        <f t="shared" si="218"/>
        <v>2023/5/11 16:35:08</v>
      </c>
      <c r="N4665" s="12">
        <v>45057</v>
      </c>
      <c r="O4665" s="10" t="s">
        <v>1013</v>
      </c>
      <c r="P4665" s="8" t="s">
        <v>585</v>
      </c>
      <c r="Q4665" s="8" t="s">
        <v>21638</v>
      </c>
      <c r="R4665" s="8" t="s">
        <v>21639</v>
      </c>
      <c r="S4665" s="8" t="s">
        <v>588</v>
      </c>
      <c r="T4665" s="8" t="s">
        <v>589</v>
      </c>
      <c r="U4665" s="8" t="s">
        <v>590</v>
      </c>
      <c r="V4665" s="8" t="s">
        <v>582</v>
      </c>
      <c r="W4665" s="8" t="s">
        <v>582</v>
      </c>
      <c r="X4665" s="8" t="s">
        <v>582</v>
      </c>
      <c r="Y4665" s="8" t="s">
        <v>582</v>
      </c>
      <c r="Z4665" s="8" t="s">
        <v>582</v>
      </c>
      <c r="AA4665" s="8" t="s">
        <v>414</v>
      </c>
      <c r="AB4665" s="8" t="s">
        <v>591</v>
      </c>
      <c r="AC4665" s="8" t="s">
        <v>820</v>
      </c>
      <c r="AD4665" s="8" t="s">
        <v>593</v>
      </c>
      <c r="AE4665" s="8" t="s">
        <v>582</v>
      </c>
      <c r="AF4665" s="1">
        <v>1</v>
      </c>
    </row>
    <row r="4666" ht="25" customHeight="1" spans="1:32">
      <c r="A4666" s="1">
        <f>COUNTIF(企业分类!A:A,AA4666)</f>
        <v>1</v>
      </c>
      <c r="B4666" s="6" t="str">
        <f t="shared" si="216"/>
        <v>30天内曾在线</v>
      </c>
      <c r="C4666" s="7">
        <v>45046.9999884259</v>
      </c>
      <c r="D4666" s="6">
        <f t="shared" si="217"/>
        <v>-9.53199074074655</v>
      </c>
      <c r="E4666" s="8" t="s">
        <v>21640</v>
      </c>
      <c r="F4666" s="8" t="s">
        <v>578</v>
      </c>
      <c r="G4666" s="8" t="s">
        <v>19</v>
      </c>
      <c r="H4666" s="8" t="s">
        <v>579</v>
      </c>
      <c r="I4666" s="8" t="s">
        <v>580</v>
      </c>
      <c r="J4666" s="8" t="s">
        <v>21641</v>
      </c>
      <c r="K4666" s="8" t="s">
        <v>582</v>
      </c>
      <c r="L4666" s="10" t="s">
        <v>21642</v>
      </c>
      <c r="M4666" s="11" t="str">
        <f t="shared" si="218"/>
        <v>2023/5/10 12:46:03</v>
      </c>
      <c r="N4666" s="12">
        <v>45056</v>
      </c>
      <c r="O4666" s="10" t="s">
        <v>21643</v>
      </c>
      <c r="P4666" s="8" t="s">
        <v>585</v>
      </c>
      <c r="Q4666" s="8" t="s">
        <v>21644</v>
      </c>
      <c r="R4666" s="8" t="s">
        <v>21645</v>
      </c>
      <c r="S4666" s="8" t="s">
        <v>588</v>
      </c>
      <c r="T4666" s="8" t="s">
        <v>589</v>
      </c>
      <c r="U4666" s="8" t="s">
        <v>590</v>
      </c>
      <c r="V4666" s="8" t="s">
        <v>582</v>
      </c>
      <c r="W4666" s="8" t="s">
        <v>582</v>
      </c>
      <c r="X4666" s="8" t="s">
        <v>582</v>
      </c>
      <c r="Y4666" s="8" t="s">
        <v>582</v>
      </c>
      <c r="Z4666" s="8" t="s">
        <v>582</v>
      </c>
      <c r="AA4666" s="8" t="s">
        <v>47</v>
      </c>
      <c r="AB4666" s="8" t="s">
        <v>591</v>
      </c>
      <c r="AC4666" s="8" t="s">
        <v>690</v>
      </c>
      <c r="AD4666" s="8" t="s">
        <v>593</v>
      </c>
      <c r="AE4666" s="8" t="s">
        <v>582</v>
      </c>
      <c r="AF4666" s="1">
        <v>1</v>
      </c>
    </row>
    <row r="4667" ht="25" customHeight="1" spans="1:32">
      <c r="A4667" s="1">
        <f>COUNTIF(企业分类!A:A,AA4667)</f>
        <v>1</v>
      </c>
      <c r="B4667" s="6" t="str">
        <f t="shared" si="216"/>
        <v>30天内曾在线</v>
      </c>
      <c r="C4667" s="7">
        <v>45046.9999884259</v>
      </c>
      <c r="D4667" s="6">
        <f t="shared" si="217"/>
        <v>-10.6917592592654</v>
      </c>
      <c r="E4667" s="8" t="s">
        <v>21646</v>
      </c>
      <c r="F4667" s="8" t="s">
        <v>578</v>
      </c>
      <c r="G4667" s="8" t="s">
        <v>19</v>
      </c>
      <c r="H4667" s="8" t="s">
        <v>579</v>
      </c>
      <c r="I4667" s="8" t="s">
        <v>580</v>
      </c>
      <c r="J4667" s="8" t="s">
        <v>21647</v>
      </c>
      <c r="K4667" s="8" t="s">
        <v>582</v>
      </c>
      <c r="L4667" s="10" t="s">
        <v>1306</v>
      </c>
      <c r="M4667" s="11" t="str">
        <f t="shared" si="218"/>
        <v>2023/5/11 16:36:07</v>
      </c>
      <c r="N4667" s="12">
        <v>45057</v>
      </c>
      <c r="O4667" s="10" t="s">
        <v>1307</v>
      </c>
      <c r="P4667" s="8" t="s">
        <v>585</v>
      </c>
      <c r="Q4667" s="8" t="s">
        <v>21648</v>
      </c>
      <c r="R4667" s="8" t="s">
        <v>21649</v>
      </c>
      <c r="S4667" s="8" t="s">
        <v>588</v>
      </c>
      <c r="T4667" s="8" t="s">
        <v>589</v>
      </c>
      <c r="U4667" s="8" t="s">
        <v>590</v>
      </c>
      <c r="V4667" s="8" t="s">
        <v>582</v>
      </c>
      <c r="W4667" s="8" t="s">
        <v>582</v>
      </c>
      <c r="X4667" s="8" t="s">
        <v>582</v>
      </c>
      <c r="Y4667" s="8" t="s">
        <v>582</v>
      </c>
      <c r="Z4667" s="8" t="s">
        <v>582</v>
      </c>
      <c r="AA4667" s="8" t="s">
        <v>341</v>
      </c>
      <c r="AB4667" s="8" t="s">
        <v>591</v>
      </c>
      <c r="AC4667" s="8" t="s">
        <v>690</v>
      </c>
      <c r="AD4667" s="8" t="s">
        <v>593</v>
      </c>
      <c r="AE4667" s="8" t="s">
        <v>582</v>
      </c>
      <c r="AF4667" s="1">
        <v>1</v>
      </c>
    </row>
    <row r="4668" ht="25" customHeight="1" spans="1:32">
      <c r="A4668" s="1">
        <f>COUNTIF(企业分类!A:A,AA4668)</f>
        <v>1</v>
      </c>
      <c r="B4668" s="6" t="str">
        <f t="shared" si="216"/>
        <v>30天内曾在线</v>
      </c>
      <c r="C4668" s="7">
        <v>45046.9999884259</v>
      </c>
      <c r="D4668" s="6">
        <f t="shared" si="217"/>
        <v>-10.2558101851901</v>
      </c>
      <c r="E4668" s="8" t="s">
        <v>21650</v>
      </c>
      <c r="F4668" s="8" t="s">
        <v>578</v>
      </c>
      <c r="G4668" s="8" t="s">
        <v>19</v>
      </c>
      <c r="H4668" s="8" t="s">
        <v>579</v>
      </c>
      <c r="I4668" s="8" t="s">
        <v>580</v>
      </c>
      <c r="J4668" s="8" t="s">
        <v>21651</v>
      </c>
      <c r="K4668" s="8" t="s">
        <v>582</v>
      </c>
      <c r="L4668" s="10" t="s">
        <v>21652</v>
      </c>
      <c r="M4668" s="11" t="str">
        <f t="shared" si="218"/>
        <v>2023/5/11 6:08:21</v>
      </c>
      <c r="N4668" s="12">
        <v>45057</v>
      </c>
      <c r="O4668" s="10" t="s">
        <v>21653</v>
      </c>
      <c r="P4668" s="8" t="s">
        <v>585</v>
      </c>
      <c r="Q4668" s="8" t="s">
        <v>21654</v>
      </c>
      <c r="R4668" s="8" t="s">
        <v>21655</v>
      </c>
      <c r="S4668" s="8" t="s">
        <v>588</v>
      </c>
      <c r="T4668" s="8" t="s">
        <v>589</v>
      </c>
      <c r="U4668" s="8" t="s">
        <v>590</v>
      </c>
      <c r="V4668" s="8" t="s">
        <v>582</v>
      </c>
      <c r="W4668" s="8" t="s">
        <v>582</v>
      </c>
      <c r="X4668" s="8" t="s">
        <v>582</v>
      </c>
      <c r="Y4668" s="8" t="s">
        <v>582</v>
      </c>
      <c r="Z4668" s="8" t="s">
        <v>582</v>
      </c>
      <c r="AA4668" s="8" t="s">
        <v>131</v>
      </c>
      <c r="AB4668" s="8" t="s">
        <v>591</v>
      </c>
      <c r="AC4668" s="8" t="s">
        <v>592</v>
      </c>
      <c r="AD4668" s="8" t="s">
        <v>593</v>
      </c>
      <c r="AE4668" s="8" t="s">
        <v>582</v>
      </c>
      <c r="AF4668" s="1">
        <v>1</v>
      </c>
    </row>
    <row r="4669" ht="25" customHeight="1" spans="1:32">
      <c r="A4669" s="1">
        <f>COUNTIF(企业分类!A:A,AA4669)</f>
        <v>1</v>
      </c>
      <c r="B4669" s="6" t="str">
        <f t="shared" si="216"/>
        <v>30天内曾在线</v>
      </c>
      <c r="C4669" s="7">
        <v>45046.9999884259</v>
      </c>
      <c r="D4669" s="6">
        <f t="shared" si="217"/>
        <v>-10.6347685185247</v>
      </c>
      <c r="E4669" s="8" t="s">
        <v>21656</v>
      </c>
      <c r="F4669" s="8" t="s">
        <v>578</v>
      </c>
      <c r="G4669" s="8" t="s">
        <v>19</v>
      </c>
      <c r="H4669" s="8" t="s">
        <v>579</v>
      </c>
      <c r="I4669" s="8" t="s">
        <v>580</v>
      </c>
      <c r="J4669" s="8" t="s">
        <v>21657</v>
      </c>
      <c r="K4669" s="8" t="s">
        <v>582</v>
      </c>
      <c r="L4669" s="10" t="s">
        <v>21658</v>
      </c>
      <c r="M4669" s="11" t="str">
        <f t="shared" si="218"/>
        <v>2023/5/11 15:14:03</v>
      </c>
      <c r="N4669" s="12">
        <v>45057</v>
      </c>
      <c r="O4669" s="10" t="s">
        <v>21659</v>
      </c>
      <c r="P4669" s="8" t="s">
        <v>585</v>
      </c>
      <c r="Q4669" s="8" t="s">
        <v>21660</v>
      </c>
      <c r="R4669" s="8" t="s">
        <v>21661</v>
      </c>
      <c r="S4669" s="8" t="s">
        <v>588</v>
      </c>
      <c r="T4669" s="8" t="s">
        <v>589</v>
      </c>
      <c r="U4669" s="8" t="s">
        <v>590</v>
      </c>
      <c r="V4669" s="8" t="s">
        <v>582</v>
      </c>
      <c r="W4669" s="8" t="s">
        <v>582</v>
      </c>
      <c r="X4669" s="8" t="s">
        <v>582</v>
      </c>
      <c r="Y4669" s="8" t="s">
        <v>582</v>
      </c>
      <c r="Z4669" s="8" t="s">
        <v>582</v>
      </c>
      <c r="AA4669" s="8" t="s">
        <v>207</v>
      </c>
      <c r="AB4669" s="8" t="s">
        <v>591</v>
      </c>
      <c r="AC4669" s="8" t="s">
        <v>629</v>
      </c>
      <c r="AD4669" s="8" t="s">
        <v>593</v>
      </c>
      <c r="AE4669" s="8" t="s">
        <v>582</v>
      </c>
      <c r="AF4669" s="1">
        <v>1</v>
      </c>
    </row>
    <row r="4670" ht="25" customHeight="1" spans="1:32">
      <c r="A4670" s="1">
        <f>COUNTIF(企业分类!A:A,AA4670)</f>
        <v>1</v>
      </c>
      <c r="B4670" s="6" t="str">
        <f t="shared" si="216"/>
        <v>30天内曾在线</v>
      </c>
      <c r="C4670" s="7">
        <v>45046.9999884259</v>
      </c>
      <c r="D4670" s="6">
        <f t="shared" si="217"/>
        <v>-10.6917939814812</v>
      </c>
      <c r="E4670" s="8" t="s">
        <v>21662</v>
      </c>
      <c r="F4670" s="8" t="s">
        <v>578</v>
      </c>
      <c r="G4670" s="8" t="s">
        <v>19</v>
      </c>
      <c r="H4670" s="8" t="s">
        <v>579</v>
      </c>
      <c r="I4670" s="8" t="s">
        <v>580</v>
      </c>
      <c r="J4670" s="8" t="s">
        <v>21663</v>
      </c>
      <c r="K4670" s="8" t="s">
        <v>582</v>
      </c>
      <c r="L4670" s="10" t="s">
        <v>708</v>
      </c>
      <c r="M4670" s="11" t="str">
        <f t="shared" si="218"/>
        <v>2023/5/11 16:36:10</v>
      </c>
      <c r="N4670" s="12">
        <v>45057</v>
      </c>
      <c r="O4670" s="10" t="s">
        <v>709</v>
      </c>
      <c r="P4670" s="8" t="s">
        <v>585</v>
      </c>
      <c r="Q4670" s="8" t="s">
        <v>21664</v>
      </c>
      <c r="R4670" s="8" t="s">
        <v>21665</v>
      </c>
      <c r="S4670" s="8" t="s">
        <v>588</v>
      </c>
      <c r="T4670" s="8" t="s">
        <v>589</v>
      </c>
      <c r="U4670" s="8" t="s">
        <v>590</v>
      </c>
      <c r="V4670" s="8" t="s">
        <v>582</v>
      </c>
      <c r="W4670" s="8" t="s">
        <v>582</v>
      </c>
      <c r="X4670" s="8" t="s">
        <v>582</v>
      </c>
      <c r="Y4670" s="8" t="s">
        <v>582</v>
      </c>
      <c r="Z4670" s="8" t="s">
        <v>582</v>
      </c>
      <c r="AA4670" s="8" t="s">
        <v>302</v>
      </c>
      <c r="AB4670" s="8" t="s">
        <v>591</v>
      </c>
      <c r="AC4670" s="8" t="s">
        <v>1674</v>
      </c>
      <c r="AD4670" s="8" t="s">
        <v>593</v>
      </c>
      <c r="AE4670" s="8" t="s">
        <v>582</v>
      </c>
      <c r="AF4670" s="1">
        <v>1</v>
      </c>
    </row>
    <row r="4671" ht="25" customHeight="1" spans="1:32">
      <c r="A4671" s="1">
        <f>COUNTIF(企业分类!A:A,AA4671)</f>
        <v>1</v>
      </c>
      <c r="B4671" s="6" t="str">
        <f t="shared" si="216"/>
        <v>30天内曾在线</v>
      </c>
      <c r="C4671" s="7">
        <v>45046.9999884259</v>
      </c>
      <c r="D4671" s="6">
        <f t="shared" si="217"/>
        <v>-10.6924305555585</v>
      </c>
      <c r="E4671" s="8" t="s">
        <v>21666</v>
      </c>
      <c r="F4671" s="8" t="s">
        <v>578</v>
      </c>
      <c r="G4671" s="8" t="s">
        <v>19</v>
      </c>
      <c r="H4671" s="8" t="s">
        <v>579</v>
      </c>
      <c r="I4671" s="8" t="s">
        <v>580</v>
      </c>
      <c r="J4671" s="8" t="s">
        <v>21667</v>
      </c>
      <c r="K4671" s="8" t="s">
        <v>582</v>
      </c>
      <c r="L4671" s="10" t="s">
        <v>693</v>
      </c>
      <c r="M4671" s="11" t="str">
        <f t="shared" si="218"/>
        <v>2023/5/11 16:37:05</v>
      </c>
      <c r="N4671" s="12">
        <v>45057</v>
      </c>
      <c r="O4671" s="10" t="s">
        <v>694</v>
      </c>
      <c r="P4671" s="8" t="s">
        <v>585</v>
      </c>
      <c r="Q4671" s="8" t="s">
        <v>21668</v>
      </c>
      <c r="R4671" s="8" t="s">
        <v>21668</v>
      </c>
      <c r="S4671" s="8" t="s">
        <v>610</v>
      </c>
      <c r="T4671" s="8" t="s">
        <v>611</v>
      </c>
      <c r="U4671" s="8" t="s">
        <v>612</v>
      </c>
      <c r="V4671" s="8" t="s">
        <v>582</v>
      </c>
      <c r="W4671" s="8" t="s">
        <v>582</v>
      </c>
      <c r="X4671" s="8" t="s">
        <v>582</v>
      </c>
      <c r="Y4671" s="8" t="s">
        <v>582</v>
      </c>
      <c r="Z4671" s="8" t="s">
        <v>582</v>
      </c>
      <c r="AA4671" s="8" t="s">
        <v>43</v>
      </c>
      <c r="AB4671" s="8" t="s">
        <v>591</v>
      </c>
      <c r="AC4671" s="8" t="s">
        <v>603</v>
      </c>
      <c r="AD4671" s="8" t="s">
        <v>593</v>
      </c>
      <c r="AE4671" s="8" t="s">
        <v>604</v>
      </c>
      <c r="AF4671" s="1">
        <v>1</v>
      </c>
    </row>
    <row r="4672" ht="25" customHeight="1" spans="1:32">
      <c r="A4672" s="1">
        <f>COUNTIF(企业分类!A:A,AA4672)</f>
        <v>1</v>
      </c>
      <c r="B4672" s="6" t="str">
        <f t="shared" si="216"/>
        <v>30天内曾在线</v>
      </c>
      <c r="C4672" s="7">
        <v>45046.9999884259</v>
      </c>
      <c r="D4672" s="6">
        <f t="shared" si="217"/>
        <v>-10.6902893518563</v>
      </c>
      <c r="E4672" s="8" t="s">
        <v>21669</v>
      </c>
      <c r="F4672" s="8" t="s">
        <v>578</v>
      </c>
      <c r="G4672" s="8" t="s">
        <v>19</v>
      </c>
      <c r="H4672" s="8" t="s">
        <v>579</v>
      </c>
      <c r="I4672" s="8" t="s">
        <v>580</v>
      </c>
      <c r="J4672" s="8" t="s">
        <v>21670</v>
      </c>
      <c r="K4672" s="8" t="s">
        <v>582</v>
      </c>
      <c r="L4672" s="10" t="s">
        <v>768</v>
      </c>
      <c r="M4672" s="11" t="str">
        <f t="shared" si="218"/>
        <v>2023/5/11 16:34:00</v>
      </c>
      <c r="N4672" s="12">
        <v>45057</v>
      </c>
      <c r="O4672" s="10" t="s">
        <v>769</v>
      </c>
      <c r="P4672" s="8" t="s">
        <v>585</v>
      </c>
      <c r="Q4672" s="8" t="s">
        <v>21671</v>
      </c>
      <c r="R4672" s="8" t="s">
        <v>21671</v>
      </c>
      <c r="S4672" s="8" t="s">
        <v>610</v>
      </c>
      <c r="T4672" s="8" t="s">
        <v>611</v>
      </c>
      <c r="U4672" s="8" t="s">
        <v>612</v>
      </c>
      <c r="V4672" s="8" t="s">
        <v>582</v>
      </c>
      <c r="W4672" s="8" t="s">
        <v>582</v>
      </c>
      <c r="X4672" s="8" t="s">
        <v>582</v>
      </c>
      <c r="Y4672" s="8" t="s">
        <v>582</v>
      </c>
      <c r="Z4672" s="8" t="s">
        <v>582</v>
      </c>
      <c r="AA4672" s="8" t="s">
        <v>43</v>
      </c>
      <c r="AB4672" s="8" t="s">
        <v>591</v>
      </c>
      <c r="AC4672" s="8" t="s">
        <v>603</v>
      </c>
      <c r="AD4672" s="8" t="s">
        <v>593</v>
      </c>
      <c r="AE4672" s="8" t="s">
        <v>604</v>
      </c>
      <c r="AF4672" s="1">
        <v>1</v>
      </c>
    </row>
    <row r="4673" ht="25" customHeight="1" spans="1:32">
      <c r="A4673" s="1">
        <f>COUNTIF(企业分类!A:A,AA4673)</f>
        <v>1</v>
      </c>
      <c r="B4673" s="6" t="str">
        <f t="shared" si="216"/>
        <v>30天内曾在线</v>
      </c>
      <c r="C4673" s="7">
        <v>45046.9999884259</v>
      </c>
      <c r="D4673" s="6">
        <f t="shared" si="217"/>
        <v>-10.692557870374</v>
      </c>
      <c r="E4673" s="8" t="s">
        <v>21672</v>
      </c>
      <c r="F4673" s="8" t="s">
        <v>578</v>
      </c>
      <c r="G4673" s="8" t="s">
        <v>19</v>
      </c>
      <c r="H4673" s="8" t="s">
        <v>579</v>
      </c>
      <c r="I4673" s="8" t="s">
        <v>580</v>
      </c>
      <c r="J4673" s="8" t="s">
        <v>21673</v>
      </c>
      <c r="K4673" s="8" t="s">
        <v>582</v>
      </c>
      <c r="L4673" s="10" t="s">
        <v>1427</v>
      </c>
      <c r="M4673" s="11" t="str">
        <f t="shared" si="218"/>
        <v>2023/5/11 16:37:16</v>
      </c>
      <c r="N4673" s="12">
        <v>45057</v>
      </c>
      <c r="O4673" s="10" t="s">
        <v>1428</v>
      </c>
      <c r="P4673" s="8" t="s">
        <v>585</v>
      </c>
      <c r="Q4673" s="8" t="s">
        <v>21674</v>
      </c>
      <c r="R4673" s="8" t="s">
        <v>21674</v>
      </c>
      <c r="S4673" s="8" t="s">
        <v>610</v>
      </c>
      <c r="T4673" s="8" t="s">
        <v>611</v>
      </c>
      <c r="U4673" s="8" t="s">
        <v>612</v>
      </c>
      <c r="V4673" s="8" t="s">
        <v>582</v>
      </c>
      <c r="W4673" s="8" t="s">
        <v>582</v>
      </c>
      <c r="X4673" s="8" t="s">
        <v>582</v>
      </c>
      <c r="Y4673" s="8" t="s">
        <v>582</v>
      </c>
      <c r="Z4673" s="8" t="s">
        <v>582</v>
      </c>
      <c r="AA4673" s="8" t="s">
        <v>43</v>
      </c>
      <c r="AB4673" s="8" t="s">
        <v>591</v>
      </c>
      <c r="AC4673" s="8" t="s">
        <v>603</v>
      </c>
      <c r="AD4673" s="8" t="s">
        <v>593</v>
      </c>
      <c r="AE4673" s="8" t="s">
        <v>604</v>
      </c>
      <c r="AF4673" s="1">
        <v>1</v>
      </c>
    </row>
    <row r="4674" ht="25" customHeight="1" spans="1:32">
      <c r="A4674" s="1">
        <f>COUNTIF(企业分类!A:A,AA4674)</f>
        <v>1</v>
      </c>
      <c r="B4674" s="6" t="str">
        <f t="shared" si="216"/>
        <v>30天内曾在线</v>
      </c>
      <c r="C4674" s="7">
        <v>45046.9999884259</v>
      </c>
      <c r="D4674" s="6">
        <f t="shared" si="217"/>
        <v>-10.6902546296333</v>
      </c>
      <c r="E4674" s="8" t="s">
        <v>21675</v>
      </c>
      <c r="F4674" s="8" t="s">
        <v>578</v>
      </c>
      <c r="G4674" s="8" t="s">
        <v>19</v>
      </c>
      <c r="H4674" s="8" t="s">
        <v>579</v>
      </c>
      <c r="I4674" s="8" t="s">
        <v>580</v>
      </c>
      <c r="J4674" s="8" t="s">
        <v>21676</v>
      </c>
      <c r="K4674" s="8" t="s">
        <v>582</v>
      </c>
      <c r="L4674" s="10" t="s">
        <v>729</v>
      </c>
      <c r="M4674" s="11" t="str">
        <f t="shared" si="218"/>
        <v>2023/5/11 16:33:57</v>
      </c>
      <c r="N4674" s="12">
        <v>45057</v>
      </c>
      <c r="O4674" s="10" t="s">
        <v>730</v>
      </c>
      <c r="P4674" s="8" t="s">
        <v>585</v>
      </c>
      <c r="Q4674" s="8" t="s">
        <v>21677</v>
      </c>
      <c r="R4674" s="8" t="s">
        <v>21677</v>
      </c>
      <c r="S4674" s="8" t="s">
        <v>610</v>
      </c>
      <c r="T4674" s="8" t="s">
        <v>611</v>
      </c>
      <c r="U4674" s="8" t="s">
        <v>612</v>
      </c>
      <c r="V4674" s="8" t="s">
        <v>582</v>
      </c>
      <c r="W4674" s="8" t="s">
        <v>582</v>
      </c>
      <c r="X4674" s="8" t="s">
        <v>582</v>
      </c>
      <c r="Y4674" s="8" t="s">
        <v>582</v>
      </c>
      <c r="Z4674" s="8" t="s">
        <v>582</v>
      </c>
      <c r="AA4674" s="8" t="s">
        <v>43</v>
      </c>
      <c r="AB4674" s="8" t="s">
        <v>591</v>
      </c>
      <c r="AC4674" s="8" t="s">
        <v>603</v>
      </c>
      <c r="AD4674" s="8" t="s">
        <v>593</v>
      </c>
      <c r="AE4674" s="8" t="s">
        <v>604</v>
      </c>
      <c r="AF4674" s="1">
        <v>1</v>
      </c>
    </row>
    <row r="4675" ht="25" customHeight="1" spans="1:32">
      <c r="A4675" s="1">
        <f>COUNTIF(企业分类!A:A,AA4675)</f>
        <v>1</v>
      </c>
      <c r="B4675" s="6" t="str">
        <f t="shared" ref="B4675:B4738" si="219">IF(M4675="","从不在线",IF(D4675&lt;30,"30天内曾在线",IF(D4675&lt;=60,"30-60天不在线",IF(D4675&lt;=180,"60-180天不在线","大于180天不在线"))))</f>
        <v>30天内曾在线</v>
      </c>
      <c r="C4675" s="7">
        <v>45046.9999884259</v>
      </c>
      <c r="D4675" s="6">
        <f t="shared" ref="D4675:D4738" si="220">C4675-M4675</f>
        <v>-10.6914467592651</v>
      </c>
      <c r="E4675" s="8" t="s">
        <v>21678</v>
      </c>
      <c r="F4675" s="8" t="s">
        <v>578</v>
      </c>
      <c r="G4675" s="8" t="s">
        <v>19</v>
      </c>
      <c r="H4675" s="8" t="s">
        <v>579</v>
      </c>
      <c r="I4675" s="8" t="s">
        <v>580</v>
      </c>
      <c r="J4675" s="8" t="s">
        <v>21679</v>
      </c>
      <c r="K4675" s="8" t="s">
        <v>582</v>
      </c>
      <c r="L4675" s="10" t="s">
        <v>1397</v>
      </c>
      <c r="M4675" s="11" t="str">
        <f t="shared" ref="M4675:M4738" si="221">TEXT(N4675,"yyyy/m/d")&amp;" "&amp;TEXT(O4675,"h:mm:ss")</f>
        <v>2023/5/11 16:35:40</v>
      </c>
      <c r="N4675" s="12">
        <v>45057</v>
      </c>
      <c r="O4675" s="10" t="s">
        <v>1398</v>
      </c>
      <c r="P4675" s="8" t="s">
        <v>585</v>
      </c>
      <c r="Q4675" s="8" t="s">
        <v>21680</v>
      </c>
      <c r="R4675" s="8" t="s">
        <v>21680</v>
      </c>
      <c r="S4675" s="8" t="s">
        <v>610</v>
      </c>
      <c r="T4675" s="8" t="s">
        <v>611</v>
      </c>
      <c r="U4675" s="8" t="s">
        <v>612</v>
      </c>
      <c r="V4675" s="8" t="s">
        <v>582</v>
      </c>
      <c r="W4675" s="8" t="s">
        <v>582</v>
      </c>
      <c r="X4675" s="8" t="s">
        <v>582</v>
      </c>
      <c r="Y4675" s="8" t="s">
        <v>582</v>
      </c>
      <c r="Z4675" s="8" t="s">
        <v>582</v>
      </c>
      <c r="AA4675" s="8" t="s">
        <v>43</v>
      </c>
      <c r="AB4675" s="8" t="s">
        <v>591</v>
      </c>
      <c r="AC4675" s="8" t="s">
        <v>603</v>
      </c>
      <c r="AD4675" s="8" t="s">
        <v>593</v>
      </c>
      <c r="AE4675" s="8" t="s">
        <v>582</v>
      </c>
      <c r="AF4675" s="1">
        <v>1</v>
      </c>
    </row>
    <row r="4676" ht="25" customHeight="1" spans="1:32">
      <c r="A4676" s="1">
        <f>COUNTIF(企业分类!A:A,AA4676)</f>
        <v>1</v>
      </c>
      <c r="B4676" s="6" t="str">
        <f t="shared" si="219"/>
        <v>30天内曾在线</v>
      </c>
      <c r="C4676" s="7">
        <v>45046.9999884259</v>
      </c>
      <c r="D4676" s="6">
        <f t="shared" si="220"/>
        <v>-10.6908680555571</v>
      </c>
      <c r="E4676" s="8" t="s">
        <v>21681</v>
      </c>
      <c r="F4676" s="8" t="s">
        <v>578</v>
      </c>
      <c r="G4676" s="8" t="s">
        <v>19</v>
      </c>
      <c r="H4676" s="8" t="s">
        <v>579</v>
      </c>
      <c r="I4676" s="8" t="s">
        <v>580</v>
      </c>
      <c r="J4676" s="8" t="s">
        <v>21682</v>
      </c>
      <c r="K4676" s="8" t="s">
        <v>582</v>
      </c>
      <c r="L4676" s="10" t="s">
        <v>6923</v>
      </c>
      <c r="M4676" s="11" t="str">
        <f t="shared" si="221"/>
        <v>2023/5/11 16:34:50</v>
      </c>
      <c r="N4676" s="12">
        <v>45057</v>
      </c>
      <c r="O4676" s="10" t="s">
        <v>6924</v>
      </c>
      <c r="P4676" s="8" t="s">
        <v>585</v>
      </c>
      <c r="Q4676" s="8" t="s">
        <v>21683</v>
      </c>
      <c r="R4676" s="8" t="s">
        <v>21683</v>
      </c>
      <c r="S4676" s="8" t="s">
        <v>610</v>
      </c>
      <c r="T4676" s="8" t="s">
        <v>611</v>
      </c>
      <c r="U4676" s="8" t="s">
        <v>612</v>
      </c>
      <c r="V4676" s="8" t="s">
        <v>582</v>
      </c>
      <c r="W4676" s="8" t="s">
        <v>582</v>
      </c>
      <c r="X4676" s="8" t="s">
        <v>582</v>
      </c>
      <c r="Y4676" s="8" t="s">
        <v>582</v>
      </c>
      <c r="Z4676" s="8" t="s">
        <v>582</v>
      </c>
      <c r="AA4676" s="8" t="s">
        <v>43</v>
      </c>
      <c r="AB4676" s="8" t="s">
        <v>591</v>
      </c>
      <c r="AC4676" s="8" t="s">
        <v>603</v>
      </c>
      <c r="AD4676" s="8" t="s">
        <v>593</v>
      </c>
      <c r="AE4676" s="8" t="s">
        <v>582</v>
      </c>
      <c r="AF4676" s="1">
        <v>1</v>
      </c>
    </row>
    <row r="4677" ht="25" customHeight="1" spans="1:32">
      <c r="A4677" s="1">
        <f>COUNTIF(企业分类!A:A,AA4677)</f>
        <v>1</v>
      </c>
      <c r="B4677" s="6" t="str">
        <f t="shared" si="219"/>
        <v>30天内曾在线</v>
      </c>
      <c r="C4677" s="7">
        <v>45046.9999884259</v>
      </c>
      <c r="D4677" s="6">
        <f t="shared" si="220"/>
        <v>-10.689398148148</v>
      </c>
      <c r="E4677" s="8" t="s">
        <v>21684</v>
      </c>
      <c r="F4677" s="8" t="s">
        <v>578</v>
      </c>
      <c r="G4677" s="8" t="s">
        <v>19</v>
      </c>
      <c r="H4677" s="8" t="s">
        <v>579</v>
      </c>
      <c r="I4677" s="8" t="s">
        <v>580</v>
      </c>
      <c r="J4677" s="8" t="s">
        <v>21685</v>
      </c>
      <c r="K4677" s="8" t="s">
        <v>582</v>
      </c>
      <c r="L4677" s="10" t="s">
        <v>21686</v>
      </c>
      <c r="M4677" s="11" t="str">
        <f t="shared" si="221"/>
        <v>2023/5/11 16:32:43</v>
      </c>
      <c r="N4677" s="12">
        <v>45057</v>
      </c>
      <c r="O4677" s="10" t="s">
        <v>21687</v>
      </c>
      <c r="P4677" s="8" t="s">
        <v>585</v>
      </c>
      <c r="Q4677" s="8" t="s">
        <v>21688</v>
      </c>
      <c r="R4677" s="8" t="s">
        <v>21689</v>
      </c>
      <c r="S4677" s="8" t="s">
        <v>724</v>
      </c>
      <c r="T4677" s="8" t="s">
        <v>725</v>
      </c>
      <c r="U4677" s="8" t="s">
        <v>726</v>
      </c>
      <c r="V4677" s="8" t="s">
        <v>582</v>
      </c>
      <c r="W4677" s="8" t="s">
        <v>582</v>
      </c>
      <c r="X4677" s="8" t="s">
        <v>582</v>
      </c>
      <c r="Y4677" s="8" t="s">
        <v>582</v>
      </c>
      <c r="Z4677" s="8" t="s">
        <v>582</v>
      </c>
      <c r="AA4677" s="8" t="s">
        <v>264</v>
      </c>
      <c r="AB4677" s="8" t="s">
        <v>591</v>
      </c>
      <c r="AC4677" s="8" t="s">
        <v>592</v>
      </c>
      <c r="AD4677" s="8" t="s">
        <v>593</v>
      </c>
      <c r="AE4677" s="8" t="s">
        <v>604</v>
      </c>
      <c r="AF4677" s="1">
        <v>1</v>
      </c>
    </row>
    <row r="4678" ht="25" customHeight="1" spans="1:32">
      <c r="A4678" s="1">
        <f>COUNTIF(企业分类!A:A,AA4678)</f>
        <v>1</v>
      </c>
      <c r="B4678" s="6" t="str">
        <f t="shared" si="219"/>
        <v>30天内曾在线</v>
      </c>
      <c r="C4678" s="7">
        <v>45046.9999884259</v>
      </c>
      <c r="D4678" s="6">
        <f t="shared" si="220"/>
        <v>-10.6896990740788</v>
      </c>
      <c r="E4678" s="8" t="s">
        <v>21690</v>
      </c>
      <c r="F4678" s="8" t="s">
        <v>578</v>
      </c>
      <c r="G4678" s="8" t="s">
        <v>19</v>
      </c>
      <c r="H4678" s="8" t="s">
        <v>579</v>
      </c>
      <c r="I4678" s="8" t="s">
        <v>580</v>
      </c>
      <c r="J4678" s="8" t="s">
        <v>21691</v>
      </c>
      <c r="K4678" s="8" t="s">
        <v>582</v>
      </c>
      <c r="L4678" s="10" t="s">
        <v>9594</v>
      </c>
      <c r="M4678" s="11" t="str">
        <f t="shared" si="221"/>
        <v>2023/5/11 16:33:09</v>
      </c>
      <c r="N4678" s="12">
        <v>45057</v>
      </c>
      <c r="O4678" s="10" t="s">
        <v>9595</v>
      </c>
      <c r="P4678" s="8" t="s">
        <v>585</v>
      </c>
      <c r="Q4678" s="8" t="s">
        <v>21692</v>
      </c>
      <c r="R4678" s="8" t="s">
        <v>21692</v>
      </c>
      <c r="S4678" s="8" t="s">
        <v>610</v>
      </c>
      <c r="T4678" s="8" t="s">
        <v>611</v>
      </c>
      <c r="U4678" s="8" t="s">
        <v>612</v>
      </c>
      <c r="V4678" s="8" t="s">
        <v>582</v>
      </c>
      <c r="W4678" s="8" t="s">
        <v>582</v>
      </c>
      <c r="X4678" s="8" t="s">
        <v>582</v>
      </c>
      <c r="Y4678" s="8" t="s">
        <v>582</v>
      </c>
      <c r="Z4678" s="8" t="s">
        <v>582</v>
      </c>
      <c r="AA4678" s="8" t="s">
        <v>43</v>
      </c>
      <c r="AB4678" s="8" t="s">
        <v>591</v>
      </c>
      <c r="AC4678" s="8" t="s">
        <v>603</v>
      </c>
      <c r="AD4678" s="8" t="s">
        <v>593</v>
      </c>
      <c r="AE4678" s="8" t="s">
        <v>582</v>
      </c>
      <c r="AF4678" s="1">
        <v>1</v>
      </c>
    </row>
    <row r="4679" ht="25" customHeight="1" spans="1:32">
      <c r="A4679" s="1">
        <f>COUNTIF(企业分类!A:A,AA4679)</f>
        <v>1</v>
      </c>
      <c r="B4679" s="6" t="str">
        <f t="shared" si="219"/>
        <v>30天内曾在线</v>
      </c>
      <c r="C4679" s="7">
        <v>45046.9999884259</v>
      </c>
      <c r="D4679" s="6">
        <f t="shared" si="220"/>
        <v>-10.692094907412</v>
      </c>
      <c r="E4679" s="8" t="s">
        <v>21693</v>
      </c>
      <c r="F4679" s="8" t="s">
        <v>578</v>
      </c>
      <c r="G4679" s="8" t="s">
        <v>19</v>
      </c>
      <c r="H4679" s="8" t="s">
        <v>579</v>
      </c>
      <c r="I4679" s="8" t="s">
        <v>580</v>
      </c>
      <c r="J4679" s="8" t="s">
        <v>21694</v>
      </c>
      <c r="K4679" s="8" t="s">
        <v>582</v>
      </c>
      <c r="L4679" s="10" t="s">
        <v>2643</v>
      </c>
      <c r="M4679" s="11" t="str">
        <f t="shared" si="221"/>
        <v>2023/5/11 16:36:36</v>
      </c>
      <c r="N4679" s="12">
        <v>45057</v>
      </c>
      <c r="O4679" s="10" t="s">
        <v>2644</v>
      </c>
      <c r="P4679" s="8" t="s">
        <v>585</v>
      </c>
      <c r="Q4679" s="8" t="s">
        <v>21695</v>
      </c>
      <c r="R4679" s="8" t="s">
        <v>21695</v>
      </c>
      <c r="S4679" s="8" t="s">
        <v>610</v>
      </c>
      <c r="T4679" s="8" t="s">
        <v>611</v>
      </c>
      <c r="U4679" s="8" t="s">
        <v>612</v>
      </c>
      <c r="V4679" s="8" t="s">
        <v>582</v>
      </c>
      <c r="W4679" s="8" t="s">
        <v>582</v>
      </c>
      <c r="X4679" s="8" t="s">
        <v>582</v>
      </c>
      <c r="Y4679" s="8" t="s">
        <v>582</v>
      </c>
      <c r="Z4679" s="8" t="s">
        <v>582</v>
      </c>
      <c r="AA4679" s="8" t="s">
        <v>43</v>
      </c>
      <c r="AB4679" s="8" t="s">
        <v>591</v>
      </c>
      <c r="AC4679" s="8" t="s">
        <v>603</v>
      </c>
      <c r="AD4679" s="8" t="s">
        <v>593</v>
      </c>
      <c r="AE4679" s="8" t="s">
        <v>582</v>
      </c>
      <c r="AF4679" s="1">
        <v>1</v>
      </c>
    </row>
    <row r="4680" ht="25" customHeight="1" spans="1:32">
      <c r="A4680" s="1">
        <f>COUNTIF(企业分类!A:A,AA4680)</f>
        <v>1</v>
      </c>
      <c r="B4680" s="6" t="str">
        <f t="shared" si="219"/>
        <v>30天内曾在线</v>
      </c>
      <c r="C4680" s="7">
        <v>45046.9999884259</v>
      </c>
      <c r="D4680" s="6">
        <f t="shared" si="220"/>
        <v>-10.6922222222274</v>
      </c>
      <c r="E4680" s="8" t="s">
        <v>21696</v>
      </c>
      <c r="F4680" s="8" t="s">
        <v>578</v>
      </c>
      <c r="G4680" s="8" t="s">
        <v>19</v>
      </c>
      <c r="H4680" s="8" t="s">
        <v>579</v>
      </c>
      <c r="I4680" s="8" t="s">
        <v>580</v>
      </c>
      <c r="J4680" s="8" t="s">
        <v>21697</v>
      </c>
      <c r="K4680" s="8" t="s">
        <v>582</v>
      </c>
      <c r="L4680" s="10" t="s">
        <v>2609</v>
      </c>
      <c r="M4680" s="11" t="str">
        <f t="shared" si="221"/>
        <v>2023/5/11 16:36:47</v>
      </c>
      <c r="N4680" s="12">
        <v>45057</v>
      </c>
      <c r="O4680" s="10" t="s">
        <v>2610</v>
      </c>
      <c r="P4680" s="8" t="s">
        <v>585</v>
      </c>
      <c r="Q4680" s="8" t="s">
        <v>21698</v>
      </c>
      <c r="R4680" s="8" t="s">
        <v>21698</v>
      </c>
      <c r="S4680" s="8" t="s">
        <v>610</v>
      </c>
      <c r="T4680" s="8" t="s">
        <v>611</v>
      </c>
      <c r="U4680" s="8" t="s">
        <v>612</v>
      </c>
      <c r="V4680" s="8" t="s">
        <v>582</v>
      </c>
      <c r="W4680" s="8" t="s">
        <v>582</v>
      </c>
      <c r="X4680" s="8" t="s">
        <v>582</v>
      </c>
      <c r="Y4680" s="8" t="s">
        <v>582</v>
      </c>
      <c r="Z4680" s="8" t="s">
        <v>582</v>
      </c>
      <c r="AA4680" s="8" t="s">
        <v>43</v>
      </c>
      <c r="AB4680" s="8" t="s">
        <v>591</v>
      </c>
      <c r="AC4680" s="8" t="s">
        <v>603</v>
      </c>
      <c r="AD4680" s="8" t="s">
        <v>593</v>
      </c>
      <c r="AE4680" s="8" t="s">
        <v>582</v>
      </c>
      <c r="AF4680" s="1">
        <v>1</v>
      </c>
    </row>
    <row r="4681" ht="25" customHeight="1" spans="1:32">
      <c r="A4681" s="1">
        <f>COUNTIF(企业分类!A:A,AA4681)</f>
        <v>1</v>
      </c>
      <c r="B4681" s="6" t="str">
        <f t="shared" si="219"/>
        <v>30天内曾在线</v>
      </c>
      <c r="C4681" s="7">
        <v>45046.9999884259</v>
      </c>
      <c r="D4681" s="6">
        <f t="shared" si="220"/>
        <v>-10.6916203703731</v>
      </c>
      <c r="E4681" s="8" t="s">
        <v>21699</v>
      </c>
      <c r="F4681" s="8" t="s">
        <v>578</v>
      </c>
      <c r="G4681" s="8" t="s">
        <v>19</v>
      </c>
      <c r="H4681" s="8" t="s">
        <v>579</v>
      </c>
      <c r="I4681" s="8" t="s">
        <v>580</v>
      </c>
      <c r="J4681" s="8" t="s">
        <v>21700</v>
      </c>
      <c r="K4681" s="8" t="s">
        <v>582</v>
      </c>
      <c r="L4681" s="10" t="s">
        <v>2283</v>
      </c>
      <c r="M4681" s="11" t="str">
        <f t="shared" si="221"/>
        <v>2023/5/11 16:35:55</v>
      </c>
      <c r="N4681" s="12">
        <v>45057</v>
      </c>
      <c r="O4681" s="10" t="s">
        <v>2284</v>
      </c>
      <c r="P4681" s="8" t="s">
        <v>585</v>
      </c>
      <c r="Q4681" s="8" t="s">
        <v>21701</v>
      </c>
      <c r="R4681" s="8" t="s">
        <v>21701</v>
      </c>
      <c r="S4681" s="8" t="s">
        <v>610</v>
      </c>
      <c r="T4681" s="8" t="s">
        <v>611</v>
      </c>
      <c r="U4681" s="8" t="s">
        <v>612</v>
      </c>
      <c r="V4681" s="8" t="s">
        <v>582</v>
      </c>
      <c r="W4681" s="8" t="s">
        <v>582</v>
      </c>
      <c r="X4681" s="8" t="s">
        <v>582</v>
      </c>
      <c r="Y4681" s="8" t="s">
        <v>582</v>
      </c>
      <c r="Z4681" s="8" t="s">
        <v>582</v>
      </c>
      <c r="AA4681" s="8" t="s">
        <v>43</v>
      </c>
      <c r="AB4681" s="8" t="s">
        <v>591</v>
      </c>
      <c r="AC4681" s="8" t="s">
        <v>603</v>
      </c>
      <c r="AD4681" s="8" t="s">
        <v>593</v>
      </c>
      <c r="AE4681" s="8" t="s">
        <v>582</v>
      </c>
      <c r="AF4681" s="1">
        <v>1</v>
      </c>
    </row>
    <row r="4682" ht="25" customHeight="1" spans="1:32">
      <c r="A4682" s="1">
        <f>COUNTIF(企业分类!A:A,AA4682)</f>
        <v>1</v>
      </c>
      <c r="B4682" s="6" t="str">
        <f t="shared" si="219"/>
        <v>30天内曾在线</v>
      </c>
      <c r="C4682" s="7">
        <v>45046.9999884259</v>
      </c>
      <c r="D4682" s="6">
        <f t="shared" si="220"/>
        <v>-10.6906365740797</v>
      </c>
      <c r="E4682" s="8" t="s">
        <v>21702</v>
      </c>
      <c r="F4682" s="8" t="s">
        <v>578</v>
      </c>
      <c r="G4682" s="8" t="s">
        <v>19</v>
      </c>
      <c r="H4682" s="8" t="s">
        <v>579</v>
      </c>
      <c r="I4682" s="8" t="s">
        <v>580</v>
      </c>
      <c r="J4682" s="8" t="s">
        <v>21703</v>
      </c>
      <c r="K4682" s="8" t="s">
        <v>582</v>
      </c>
      <c r="L4682" s="10" t="s">
        <v>761</v>
      </c>
      <c r="M4682" s="11" t="str">
        <f t="shared" si="221"/>
        <v>2023/5/11 16:34:30</v>
      </c>
      <c r="N4682" s="12">
        <v>45057</v>
      </c>
      <c r="O4682" s="10" t="s">
        <v>762</v>
      </c>
      <c r="P4682" s="8" t="s">
        <v>585</v>
      </c>
      <c r="Q4682" s="8" t="s">
        <v>21704</v>
      </c>
      <c r="R4682" s="8" t="s">
        <v>21704</v>
      </c>
      <c r="S4682" s="8" t="s">
        <v>610</v>
      </c>
      <c r="T4682" s="8" t="s">
        <v>611</v>
      </c>
      <c r="U4682" s="8" t="s">
        <v>612</v>
      </c>
      <c r="V4682" s="8" t="s">
        <v>582</v>
      </c>
      <c r="W4682" s="8" t="s">
        <v>582</v>
      </c>
      <c r="X4682" s="8" t="s">
        <v>582</v>
      </c>
      <c r="Y4682" s="8" t="s">
        <v>582</v>
      </c>
      <c r="Z4682" s="8" t="s">
        <v>582</v>
      </c>
      <c r="AA4682" s="8" t="s">
        <v>43</v>
      </c>
      <c r="AB4682" s="8" t="s">
        <v>591</v>
      </c>
      <c r="AC4682" s="8" t="s">
        <v>603</v>
      </c>
      <c r="AD4682" s="8" t="s">
        <v>593</v>
      </c>
      <c r="AE4682" s="8" t="s">
        <v>582</v>
      </c>
      <c r="AF4682" s="1">
        <v>1</v>
      </c>
    </row>
    <row r="4683" ht="25" customHeight="1" spans="1:32">
      <c r="A4683" s="1">
        <f>COUNTIF(企业分类!A:A,AA4683)</f>
        <v>1</v>
      </c>
      <c r="B4683" s="6" t="str">
        <f t="shared" si="219"/>
        <v>30天内曾在线</v>
      </c>
      <c r="C4683" s="7">
        <v>45046.9999884259</v>
      </c>
      <c r="D4683" s="6">
        <f t="shared" si="220"/>
        <v>-10.6925694444508</v>
      </c>
      <c r="E4683" s="8" t="s">
        <v>21705</v>
      </c>
      <c r="F4683" s="8" t="s">
        <v>578</v>
      </c>
      <c r="G4683" s="8" t="s">
        <v>19</v>
      </c>
      <c r="H4683" s="8" t="s">
        <v>579</v>
      </c>
      <c r="I4683" s="8" t="s">
        <v>580</v>
      </c>
      <c r="J4683" s="8" t="s">
        <v>21706</v>
      </c>
      <c r="K4683" s="8" t="s">
        <v>582</v>
      </c>
      <c r="L4683" s="10" t="s">
        <v>1175</v>
      </c>
      <c r="M4683" s="11" t="str">
        <f t="shared" si="221"/>
        <v>2023/5/11 16:37:17</v>
      </c>
      <c r="N4683" s="12">
        <v>45057</v>
      </c>
      <c r="O4683" s="10" t="s">
        <v>1176</v>
      </c>
      <c r="P4683" s="8" t="s">
        <v>585</v>
      </c>
      <c r="Q4683" s="8" t="s">
        <v>21707</v>
      </c>
      <c r="R4683" s="8" t="s">
        <v>21707</v>
      </c>
      <c r="S4683" s="8" t="s">
        <v>610</v>
      </c>
      <c r="T4683" s="8" t="s">
        <v>611</v>
      </c>
      <c r="U4683" s="8" t="s">
        <v>612</v>
      </c>
      <c r="V4683" s="8" t="s">
        <v>582</v>
      </c>
      <c r="W4683" s="8" t="s">
        <v>582</v>
      </c>
      <c r="X4683" s="8" t="s">
        <v>582</v>
      </c>
      <c r="Y4683" s="8" t="s">
        <v>582</v>
      </c>
      <c r="Z4683" s="8" t="s">
        <v>582</v>
      </c>
      <c r="AA4683" s="8" t="s">
        <v>43</v>
      </c>
      <c r="AB4683" s="8" t="s">
        <v>591</v>
      </c>
      <c r="AC4683" s="8" t="s">
        <v>603</v>
      </c>
      <c r="AD4683" s="8" t="s">
        <v>593</v>
      </c>
      <c r="AE4683" s="8" t="s">
        <v>582</v>
      </c>
      <c r="AF4683" s="1">
        <v>1</v>
      </c>
    </row>
    <row r="4684" ht="25" customHeight="1" spans="1:32">
      <c r="A4684" s="1">
        <f>COUNTIF(企业分类!A:A,AA4684)</f>
        <v>1</v>
      </c>
      <c r="B4684" s="6" t="str">
        <f t="shared" si="219"/>
        <v>30天内曾在线</v>
      </c>
      <c r="C4684" s="7">
        <v>45046.9999884259</v>
      </c>
      <c r="D4684" s="6">
        <f t="shared" si="220"/>
        <v>-10.6917476851886</v>
      </c>
      <c r="E4684" s="8" t="s">
        <v>21708</v>
      </c>
      <c r="F4684" s="8" t="s">
        <v>578</v>
      </c>
      <c r="G4684" s="8" t="s">
        <v>19</v>
      </c>
      <c r="H4684" s="8" t="s">
        <v>579</v>
      </c>
      <c r="I4684" s="8" t="s">
        <v>580</v>
      </c>
      <c r="J4684" s="8" t="s">
        <v>21709</v>
      </c>
      <c r="K4684" s="8" t="s">
        <v>582</v>
      </c>
      <c r="L4684" s="10" t="s">
        <v>2136</v>
      </c>
      <c r="M4684" s="11" t="str">
        <f t="shared" si="221"/>
        <v>2023/5/11 16:36:06</v>
      </c>
      <c r="N4684" s="12">
        <v>45057</v>
      </c>
      <c r="O4684" s="10" t="s">
        <v>2137</v>
      </c>
      <c r="P4684" s="8" t="s">
        <v>585</v>
      </c>
      <c r="Q4684" s="8" t="s">
        <v>21710</v>
      </c>
      <c r="R4684" s="8" t="s">
        <v>21710</v>
      </c>
      <c r="S4684" s="8" t="s">
        <v>610</v>
      </c>
      <c r="T4684" s="8" t="s">
        <v>611</v>
      </c>
      <c r="U4684" s="8" t="s">
        <v>612</v>
      </c>
      <c r="V4684" s="8" t="s">
        <v>582</v>
      </c>
      <c r="W4684" s="8" t="s">
        <v>582</v>
      </c>
      <c r="X4684" s="8" t="s">
        <v>582</v>
      </c>
      <c r="Y4684" s="8" t="s">
        <v>582</v>
      </c>
      <c r="Z4684" s="8" t="s">
        <v>582</v>
      </c>
      <c r="AA4684" s="8" t="s">
        <v>43</v>
      </c>
      <c r="AB4684" s="8" t="s">
        <v>591</v>
      </c>
      <c r="AC4684" s="8" t="s">
        <v>603</v>
      </c>
      <c r="AD4684" s="8" t="s">
        <v>593</v>
      </c>
      <c r="AE4684" s="8" t="s">
        <v>582</v>
      </c>
      <c r="AF4684" s="1">
        <v>1</v>
      </c>
    </row>
    <row r="4685" ht="25" customHeight="1" spans="1:32">
      <c r="A4685" s="1">
        <f>COUNTIF(企业分类!A:A,AA4685)</f>
        <v>1</v>
      </c>
      <c r="B4685" s="6" t="str">
        <f t="shared" si="219"/>
        <v>30天内曾在线</v>
      </c>
      <c r="C4685" s="7">
        <v>45046.9999884259</v>
      </c>
      <c r="D4685" s="6">
        <f t="shared" si="220"/>
        <v>-10.6925694444508</v>
      </c>
      <c r="E4685" s="8" t="s">
        <v>21711</v>
      </c>
      <c r="F4685" s="8" t="s">
        <v>578</v>
      </c>
      <c r="G4685" s="8" t="s">
        <v>19</v>
      </c>
      <c r="H4685" s="8" t="s">
        <v>579</v>
      </c>
      <c r="I4685" s="8" t="s">
        <v>580</v>
      </c>
      <c r="J4685" s="8" t="s">
        <v>21712</v>
      </c>
      <c r="K4685" s="8" t="s">
        <v>582</v>
      </c>
      <c r="L4685" s="10" t="s">
        <v>1175</v>
      </c>
      <c r="M4685" s="11" t="str">
        <f t="shared" si="221"/>
        <v>2023/5/11 16:37:17</v>
      </c>
      <c r="N4685" s="12">
        <v>45057</v>
      </c>
      <c r="O4685" s="10" t="s">
        <v>1176</v>
      </c>
      <c r="P4685" s="8" t="s">
        <v>585</v>
      </c>
      <c r="Q4685" s="8" t="s">
        <v>21713</v>
      </c>
      <c r="R4685" s="8" t="s">
        <v>21713</v>
      </c>
      <c r="S4685" s="8" t="s">
        <v>610</v>
      </c>
      <c r="T4685" s="8" t="s">
        <v>611</v>
      </c>
      <c r="U4685" s="8" t="s">
        <v>612</v>
      </c>
      <c r="V4685" s="8" t="s">
        <v>582</v>
      </c>
      <c r="W4685" s="8" t="s">
        <v>582</v>
      </c>
      <c r="X4685" s="8" t="s">
        <v>582</v>
      </c>
      <c r="Y4685" s="8" t="s">
        <v>582</v>
      </c>
      <c r="Z4685" s="8" t="s">
        <v>582</v>
      </c>
      <c r="AA4685" s="8" t="s">
        <v>43</v>
      </c>
      <c r="AB4685" s="8" t="s">
        <v>591</v>
      </c>
      <c r="AC4685" s="8" t="s">
        <v>603</v>
      </c>
      <c r="AD4685" s="8" t="s">
        <v>593</v>
      </c>
      <c r="AE4685" s="8" t="s">
        <v>582</v>
      </c>
      <c r="AF4685" s="1">
        <v>1</v>
      </c>
    </row>
    <row r="4686" ht="25" customHeight="1" spans="1:32">
      <c r="A4686" s="1">
        <f>COUNTIF(企业分类!A:A,AA4686)</f>
        <v>1</v>
      </c>
      <c r="B4686" s="6" t="str">
        <f t="shared" si="219"/>
        <v>30天内曾在线</v>
      </c>
      <c r="C4686" s="7">
        <v>45046.9999884259</v>
      </c>
      <c r="D4686" s="6">
        <f t="shared" si="220"/>
        <v>-10.6926157407433</v>
      </c>
      <c r="E4686" s="8" t="s">
        <v>21714</v>
      </c>
      <c r="F4686" s="8" t="s">
        <v>578</v>
      </c>
      <c r="G4686" s="8" t="s">
        <v>19</v>
      </c>
      <c r="H4686" s="8" t="s">
        <v>579</v>
      </c>
      <c r="I4686" s="8" t="s">
        <v>580</v>
      </c>
      <c r="J4686" s="8" t="s">
        <v>21715</v>
      </c>
      <c r="K4686" s="8" t="s">
        <v>582</v>
      </c>
      <c r="L4686" s="10" t="s">
        <v>1780</v>
      </c>
      <c r="M4686" s="11" t="str">
        <f t="shared" si="221"/>
        <v>2023/5/11 16:37:21</v>
      </c>
      <c r="N4686" s="12">
        <v>45057</v>
      </c>
      <c r="O4686" s="10" t="s">
        <v>1781</v>
      </c>
      <c r="P4686" s="8" t="s">
        <v>585</v>
      </c>
      <c r="Q4686" s="8" t="s">
        <v>21716</v>
      </c>
      <c r="R4686" s="8" t="s">
        <v>21716</v>
      </c>
      <c r="S4686" s="8" t="s">
        <v>610</v>
      </c>
      <c r="T4686" s="8" t="s">
        <v>611</v>
      </c>
      <c r="U4686" s="8" t="s">
        <v>612</v>
      </c>
      <c r="V4686" s="8" t="s">
        <v>582</v>
      </c>
      <c r="W4686" s="8" t="s">
        <v>582</v>
      </c>
      <c r="X4686" s="8" t="s">
        <v>582</v>
      </c>
      <c r="Y4686" s="8" t="s">
        <v>582</v>
      </c>
      <c r="Z4686" s="8" t="s">
        <v>582</v>
      </c>
      <c r="AA4686" s="8" t="s">
        <v>43</v>
      </c>
      <c r="AB4686" s="8" t="s">
        <v>591</v>
      </c>
      <c r="AC4686" s="8" t="s">
        <v>603</v>
      </c>
      <c r="AD4686" s="8" t="s">
        <v>593</v>
      </c>
      <c r="AE4686" s="8" t="s">
        <v>582</v>
      </c>
      <c r="AF4686" s="1">
        <v>1</v>
      </c>
    </row>
    <row r="4687" ht="25" customHeight="1" spans="1:32">
      <c r="A4687" s="1">
        <f>COUNTIF(企业分类!A:A,AA4687)</f>
        <v>1</v>
      </c>
      <c r="B4687" s="6" t="str">
        <f t="shared" si="219"/>
        <v>30天内曾在线</v>
      </c>
      <c r="C4687" s="7">
        <v>45046.9999884259</v>
      </c>
      <c r="D4687" s="6">
        <f t="shared" si="220"/>
        <v>-10.6926157407433</v>
      </c>
      <c r="E4687" s="8" t="s">
        <v>21717</v>
      </c>
      <c r="F4687" s="8" t="s">
        <v>578</v>
      </c>
      <c r="G4687" s="8" t="s">
        <v>19</v>
      </c>
      <c r="H4687" s="8" t="s">
        <v>579</v>
      </c>
      <c r="I4687" s="8" t="s">
        <v>580</v>
      </c>
      <c r="J4687" s="8" t="s">
        <v>21718</v>
      </c>
      <c r="K4687" s="8" t="s">
        <v>582</v>
      </c>
      <c r="L4687" s="10" t="s">
        <v>1780</v>
      </c>
      <c r="M4687" s="11" t="str">
        <f t="shared" si="221"/>
        <v>2023/5/11 16:37:21</v>
      </c>
      <c r="N4687" s="12">
        <v>45057</v>
      </c>
      <c r="O4687" s="10" t="s">
        <v>1781</v>
      </c>
      <c r="P4687" s="8" t="s">
        <v>585</v>
      </c>
      <c r="Q4687" s="8" t="s">
        <v>21719</v>
      </c>
      <c r="R4687" s="8" t="s">
        <v>21719</v>
      </c>
      <c r="S4687" s="8" t="s">
        <v>610</v>
      </c>
      <c r="T4687" s="8" t="s">
        <v>611</v>
      </c>
      <c r="U4687" s="8" t="s">
        <v>612</v>
      </c>
      <c r="V4687" s="8" t="s">
        <v>582</v>
      </c>
      <c r="W4687" s="8" t="s">
        <v>582</v>
      </c>
      <c r="X4687" s="8" t="s">
        <v>582</v>
      </c>
      <c r="Y4687" s="8" t="s">
        <v>582</v>
      </c>
      <c r="Z4687" s="8" t="s">
        <v>582</v>
      </c>
      <c r="AA4687" s="8" t="s">
        <v>43</v>
      </c>
      <c r="AB4687" s="8" t="s">
        <v>591</v>
      </c>
      <c r="AC4687" s="8" t="s">
        <v>603</v>
      </c>
      <c r="AD4687" s="8" t="s">
        <v>593</v>
      </c>
      <c r="AE4687" s="8" t="s">
        <v>582</v>
      </c>
      <c r="AF4687" s="1">
        <v>1</v>
      </c>
    </row>
    <row r="4688" ht="25" customHeight="1" spans="1:32">
      <c r="A4688" s="1">
        <f>COUNTIF(企业分类!A:A,AA4688)</f>
        <v>1</v>
      </c>
      <c r="B4688" s="6" t="str">
        <f t="shared" si="219"/>
        <v>30天内曾在线</v>
      </c>
      <c r="C4688" s="7">
        <v>45046.9999884259</v>
      </c>
      <c r="D4688" s="6">
        <f t="shared" si="220"/>
        <v>-10.6902893518563</v>
      </c>
      <c r="E4688" s="8" t="s">
        <v>21720</v>
      </c>
      <c r="F4688" s="8" t="s">
        <v>578</v>
      </c>
      <c r="G4688" s="8" t="s">
        <v>19</v>
      </c>
      <c r="H4688" s="8" t="s">
        <v>579</v>
      </c>
      <c r="I4688" s="8" t="s">
        <v>580</v>
      </c>
      <c r="J4688" s="8" t="s">
        <v>21721</v>
      </c>
      <c r="K4688" s="8" t="s">
        <v>582</v>
      </c>
      <c r="L4688" s="10" t="s">
        <v>768</v>
      </c>
      <c r="M4688" s="11" t="str">
        <f t="shared" si="221"/>
        <v>2023/5/11 16:34:00</v>
      </c>
      <c r="N4688" s="12">
        <v>45057</v>
      </c>
      <c r="O4688" s="10" t="s">
        <v>769</v>
      </c>
      <c r="P4688" s="8" t="s">
        <v>585</v>
      </c>
      <c r="Q4688" s="8" t="s">
        <v>21722</v>
      </c>
      <c r="R4688" s="8" t="s">
        <v>21722</v>
      </c>
      <c r="S4688" s="8" t="s">
        <v>610</v>
      </c>
      <c r="T4688" s="8" t="s">
        <v>611</v>
      </c>
      <c r="U4688" s="8" t="s">
        <v>612</v>
      </c>
      <c r="V4688" s="8" t="s">
        <v>582</v>
      </c>
      <c r="W4688" s="8" t="s">
        <v>582</v>
      </c>
      <c r="X4688" s="8" t="s">
        <v>582</v>
      </c>
      <c r="Y4688" s="8" t="s">
        <v>582</v>
      </c>
      <c r="Z4688" s="8" t="s">
        <v>582</v>
      </c>
      <c r="AA4688" s="8" t="s">
        <v>43</v>
      </c>
      <c r="AB4688" s="8" t="s">
        <v>591</v>
      </c>
      <c r="AC4688" s="8" t="s">
        <v>603</v>
      </c>
      <c r="AD4688" s="8" t="s">
        <v>593</v>
      </c>
      <c r="AE4688" s="8" t="s">
        <v>582</v>
      </c>
      <c r="AF4688" s="1">
        <v>1</v>
      </c>
    </row>
    <row r="4689" ht="25" customHeight="1" spans="1:32">
      <c r="A4689" s="1">
        <f>COUNTIF(企业分类!A:A,AA4689)</f>
        <v>1</v>
      </c>
      <c r="B4689" s="6" t="str">
        <f t="shared" si="219"/>
        <v>30天内曾在线</v>
      </c>
      <c r="C4689" s="7">
        <v>45046.9999884259</v>
      </c>
      <c r="D4689" s="6">
        <f t="shared" si="220"/>
        <v>-10.6893171296324</v>
      </c>
      <c r="E4689" s="8" t="s">
        <v>21723</v>
      </c>
      <c r="F4689" s="8" t="s">
        <v>578</v>
      </c>
      <c r="G4689" s="8" t="s">
        <v>19</v>
      </c>
      <c r="H4689" s="8" t="s">
        <v>579</v>
      </c>
      <c r="I4689" s="8" t="s">
        <v>580</v>
      </c>
      <c r="J4689" s="8" t="s">
        <v>21724</v>
      </c>
      <c r="K4689" s="8" t="s">
        <v>582</v>
      </c>
      <c r="L4689" s="10" t="s">
        <v>6365</v>
      </c>
      <c r="M4689" s="11" t="str">
        <f t="shared" si="221"/>
        <v>2023/5/11 16:32:36</v>
      </c>
      <c r="N4689" s="12">
        <v>45057</v>
      </c>
      <c r="O4689" s="10" t="s">
        <v>6366</v>
      </c>
      <c r="P4689" s="8" t="s">
        <v>585</v>
      </c>
      <c r="Q4689" s="8" t="s">
        <v>21725</v>
      </c>
      <c r="R4689" s="8" t="s">
        <v>21725</v>
      </c>
      <c r="S4689" s="8" t="s">
        <v>610</v>
      </c>
      <c r="T4689" s="8" t="s">
        <v>611</v>
      </c>
      <c r="U4689" s="8" t="s">
        <v>612</v>
      </c>
      <c r="V4689" s="8" t="s">
        <v>582</v>
      </c>
      <c r="W4689" s="8" t="s">
        <v>582</v>
      </c>
      <c r="X4689" s="8" t="s">
        <v>582</v>
      </c>
      <c r="Y4689" s="8" t="s">
        <v>582</v>
      </c>
      <c r="Z4689" s="8" t="s">
        <v>582</v>
      </c>
      <c r="AA4689" s="8" t="s">
        <v>43</v>
      </c>
      <c r="AB4689" s="8" t="s">
        <v>591</v>
      </c>
      <c r="AC4689" s="8" t="s">
        <v>603</v>
      </c>
      <c r="AD4689" s="8" t="s">
        <v>593</v>
      </c>
      <c r="AE4689" s="8" t="s">
        <v>582</v>
      </c>
      <c r="AF4689" s="1">
        <v>1</v>
      </c>
    </row>
    <row r="4690" ht="25" customHeight="1" spans="1:32">
      <c r="A4690" s="1">
        <f>COUNTIF(企业分类!A:A,AA4690)</f>
        <v>1</v>
      </c>
      <c r="B4690" s="6" t="str">
        <f t="shared" si="219"/>
        <v>30天内曾在线</v>
      </c>
      <c r="C4690" s="7">
        <v>45046.9999884259</v>
      </c>
      <c r="D4690" s="6">
        <f t="shared" si="220"/>
        <v>-10.6910069444493</v>
      </c>
      <c r="E4690" s="8" t="s">
        <v>21726</v>
      </c>
      <c r="F4690" s="8" t="s">
        <v>578</v>
      </c>
      <c r="G4690" s="8" t="s">
        <v>19</v>
      </c>
      <c r="H4690" s="8" t="s">
        <v>579</v>
      </c>
      <c r="I4690" s="8" t="s">
        <v>580</v>
      </c>
      <c r="J4690" s="8" t="s">
        <v>21727</v>
      </c>
      <c r="K4690" s="8" t="s">
        <v>582</v>
      </c>
      <c r="L4690" s="10" t="s">
        <v>1595</v>
      </c>
      <c r="M4690" s="11" t="str">
        <f t="shared" si="221"/>
        <v>2023/5/11 16:35:02</v>
      </c>
      <c r="N4690" s="12">
        <v>45057</v>
      </c>
      <c r="O4690" s="10" t="s">
        <v>1596</v>
      </c>
      <c r="P4690" s="8" t="s">
        <v>585</v>
      </c>
      <c r="Q4690" s="8" t="s">
        <v>21728</v>
      </c>
      <c r="R4690" s="8" t="s">
        <v>21728</v>
      </c>
      <c r="S4690" s="8" t="s">
        <v>610</v>
      </c>
      <c r="T4690" s="8" t="s">
        <v>611</v>
      </c>
      <c r="U4690" s="8" t="s">
        <v>612</v>
      </c>
      <c r="V4690" s="8" t="s">
        <v>582</v>
      </c>
      <c r="W4690" s="8" t="s">
        <v>582</v>
      </c>
      <c r="X4690" s="8" t="s">
        <v>582</v>
      </c>
      <c r="Y4690" s="8" t="s">
        <v>582</v>
      </c>
      <c r="Z4690" s="8" t="s">
        <v>582</v>
      </c>
      <c r="AA4690" s="8" t="s">
        <v>43</v>
      </c>
      <c r="AB4690" s="8" t="s">
        <v>591</v>
      </c>
      <c r="AC4690" s="8" t="s">
        <v>603</v>
      </c>
      <c r="AD4690" s="8" t="s">
        <v>593</v>
      </c>
      <c r="AE4690" s="8" t="s">
        <v>582</v>
      </c>
      <c r="AF4690" s="1">
        <v>1</v>
      </c>
    </row>
    <row r="4691" ht="25" customHeight="1" spans="1:32">
      <c r="A4691" s="1">
        <f>COUNTIF(企业分类!A:A,AA4691)</f>
        <v>1</v>
      </c>
      <c r="B4691" s="6" t="str">
        <f t="shared" si="219"/>
        <v>30天内曾在线</v>
      </c>
      <c r="C4691" s="7">
        <v>45046.9999884259</v>
      </c>
      <c r="D4691" s="6">
        <f t="shared" si="220"/>
        <v>-10.6890162037089</v>
      </c>
      <c r="E4691" s="8" t="s">
        <v>21729</v>
      </c>
      <c r="F4691" s="8" t="s">
        <v>578</v>
      </c>
      <c r="G4691" s="8" t="s">
        <v>19</v>
      </c>
      <c r="H4691" s="8" t="s">
        <v>579</v>
      </c>
      <c r="I4691" s="8" t="s">
        <v>580</v>
      </c>
      <c r="J4691" s="8" t="s">
        <v>21730</v>
      </c>
      <c r="K4691" s="8" t="s">
        <v>582</v>
      </c>
      <c r="L4691" s="10" t="s">
        <v>1898</v>
      </c>
      <c r="M4691" s="11" t="str">
        <f t="shared" si="221"/>
        <v>2023/5/11 16:32:10</v>
      </c>
      <c r="N4691" s="12">
        <v>45057</v>
      </c>
      <c r="O4691" s="10" t="s">
        <v>1899</v>
      </c>
      <c r="P4691" s="8" t="s">
        <v>585</v>
      </c>
      <c r="Q4691" s="8" t="s">
        <v>21731</v>
      </c>
      <c r="R4691" s="8" t="s">
        <v>21731</v>
      </c>
      <c r="S4691" s="8" t="s">
        <v>610</v>
      </c>
      <c r="T4691" s="8" t="s">
        <v>611</v>
      </c>
      <c r="U4691" s="8" t="s">
        <v>612</v>
      </c>
      <c r="V4691" s="8" t="s">
        <v>582</v>
      </c>
      <c r="W4691" s="8" t="s">
        <v>582</v>
      </c>
      <c r="X4691" s="8" t="s">
        <v>582</v>
      </c>
      <c r="Y4691" s="8" t="s">
        <v>582</v>
      </c>
      <c r="Z4691" s="8" t="s">
        <v>582</v>
      </c>
      <c r="AA4691" s="8" t="s">
        <v>43</v>
      </c>
      <c r="AB4691" s="8" t="s">
        <v>591</v>
      </c>
      <c r="AC4691" s="8" t="s">
        <v>603</v>
      </c>
      <c r="AD4691" s="8" t="s">
        <v>593</v>
      </c>
      <c r="AE4691" s="8" t="s">
        <v>582</v>
      </c>
      <c r="AF4691" s="1">
        <v>1</v>
      </c>
    </row>
    <row r="4692" ht="25" customHeight="1" spans="1:32">
      <c r="A4692" s="1">
        <f>COUNTIF(企业分类!A:A,AA4692)</f>
        <v>1</v>
      </c>
      <c r="B4692" s="6" t="str">
        <f t="shared" si="219"/>
        <v>30天内曾在线</v>
      </c>
      <c r="C4692" s="7">
        <v>45046.9999884259</v>
      </c>
      <c r="D4692" s="6">
        <f t="shared" si="220"/>
        <v>-10.6925925925971</v>
      </c>
      <c r="E4692" s="8" t="s">
        <v>21732</v>
      </c>
      <c r="F4692" s="8" t="s">
        <v>578</v>
      </c>
      <c r="G4692" s="8" t="s">
        <v>19</v>
      </c>
      <c r="H4692" s="8" t="s">
        <v>579</v>
      </c>
      <c r="I4692" s="8" t="s">
        <v>580</v>
      </c>
      <c r="J4692" s="8" t="s">
        <v>21733</v>
      </c>
      <c r="K4692" s="8" t="s">
        <v>582</v>
      </c>
      <c r="L4692" s="10" t="s">
        <v>2200</v>
      </c>
      <c r="M4692" s="11" t="str">
        <f t="shared" si="221"/>
        <v>2023/5/11 16:37:19</v>
      </c>
      <c r="N4692" s="12">
        <v>45057</v>
      </c>
      <c r="O4692" s="10" t="s">
        <v>2201</v>
      </c>
      <c r="P4692" s="8" t="s">
        <v>585</v>
      </c>
      <c r="Q4692" s="8" t="s">
        <v>21734</v>
      </c>
      <c r="R4692" s="8" t="s">
        <v>21734</v>
      </c>
      <c r="S4692" s="8" t="s">
        <v>610</v>
      </c>
      <c r="T4692" s="8" t="s">
        <v>611</v>
      </c>
      <c r="U4692" s="8" t="s">
        <v>612</v>
      </c>
      <c r="V4692" s="8" t="s">
        <v>582</v>
      </c>
      <c r="W4692" s="8" t="s">
        <v>582</v>
      </c>
      <c r="X4692" s="8" t="s">
        <v>582</v>
      </c>
      <c r="Y4692" s="8" t="s">
        <v>582</v>
      </c>
      <c r="Z4692" s="8" t="s">
        <v>582</v>
      </c>
      <c r="AA4692" s="8" t="s">
        <v>43</v>
      </c>
      <c r="AB4692" s="8" t="s">
        <v>591</v>
      </c>
      <c r="AC4692" s="8" t="s">
        <v>603</v>
      </c>
      <c r="AD4692" s="8" t="s">
        <v>593</v>
      </c>
      <c r="AE4692" s="8" t="s">
        <v>582</v>
      </c>
      <c r="AF4692" s="1">
        <v>1</v>
      </c>
    </row>
    <row r="4693" ht="25" customHeight="1" spans="1:32">
      <c r="A4693" s="1">
        <f>COUNTIF(企业分类!A:A,AA4693)</f>
        <v>1</v>
      </c>
      <c r="B4693" s="6" t="str">
        <f t="shared" si="219"/>
        <v>30天内曾在线</v>
      </c>
      <c r="C4693" s="7">
        <v>45046.9999884259</v>
      </c>
      <c r="D4693" s="6">
        <f t="shared" si="220"/>
        <v>-10.6910416666724</v>
      </c>
      <c r="E4693" s="8" t="s">
        <v>21735</v>
      </c>
      <c r="F4693" s="8" t="s">
        <v>578</v>
      </c>
      <c r="G4693" s="8" t="s">
        <v>19</v>
      </c>
      <c r="H4693" s="8" t="s">
        <v>579</v>
      </c>
      <c r="I4693" s="8" t="s">
        <v>580</v>
      </c>
      <c r="J4693" s="8" t="s">
        <v>21736</v>
      </c>
      <c r="K4693" s="8" t="s">
        <v>582</v>
      </c>
      <c r="L4693" s="10" t="s">
        <v>2904</v>
      </c>
      <c r="M4693" s="11" t="str">
        <f t="shared" si="221"/>
        <v>2023/5/11 16:35:05</v>
      </c>
      <c r="N4693" s="12">
        <v>45057</v>
      </c>
      <c r="O4693" s="10" t="s">
        <v>2905</v>
      </c>
      <c r="P4693" s="8" t="s">
        <v>585</v>
      </c>
      <c r="Q4693" s="8" t="s">
        <v>21737</v>
      </c>
      <c r="R4693" s="8" t="s">
        <v>21737</v>
      </c>
      <c r="S4693" s="8" t="s">
        <v>610</v>
      </c>
      <c r="T4693" s="8" t="s">
        <v>611</v>
      </c>
      <c r="U4693" s="8" t="s">
        <v>612</v>
      </c>
      <c r="V4693" s="8" t="s">
        <v>582</v>
      </c>
      <c r="W4693" s="8" t="s">
        <v>582</v>
      </c>
      <c r="X4693" s="8" t="s">
        <v>582</v>
      </c>
      <c r="Y4693" s="8" t="s">
        <v>582</v>
      </c>
      <c r="Z4693" s="8" t="s">
        <v>582</v>
      </c>
      <c r="AA4693" s="8" t="s">
        <v>43</v>
      </c>
      <c r="AB4693" s="8" t="s">
        <v>591</v>
      </c>
      <c r="AC4693" s="8" t="s">
        <v>603</v>
      </c>
      <c r="AD4693" s="8" t="s">
        <v>593</v>
      </c>
      <c r="AE4693" s="8" t="s">
        <v>582</v>
      </c>
      <c r="AF4693" s="1">
        <v>1</v>
      </c>
    </row>
    <row r="4694" ht="25" customHeight="1" spans="1:32">
      <c r="A4694" s="1">
        <f>COUNTIF(企业分类!A:A,AA4694)</f>
        <v>1</v>
      </c>
      <c r="B4694" s="6" t="str">
        <f t="shared" si="219"/>
        <v>30天内曾在线</v>
      </c>
      <c r="C4694" s="7">
        <v>45046.9999884259</v>
      </c>
      <c r="D4694" s="6">
        <f t="shared" si="220"/>
        <v>-10.6894791666709</v>
      </c>
      <c r="E4694" s="8" t="s">
        <v>21738</v>
      </c>
      <c r="F4694" s="8" t="s">
        <v>578</v>
      </c>
      <c r="G4694" s="8" t="s">
        <v>19</v>
      </c>
      <c r="H4694" s="8" t="s">
        <v>579</v>
      </c>
      <c r="I4694" s="8" t="s">
        <v>580</v>
      </c>
      <c r="J4694" s="8" t="s">
        <v>21739</v>
      </c>
      <c r="K4694" s="8" t="s">
        <v>582</v>
      </c>
      <c r="L4694" s="10" t="s">
        <v>13027</v>
      </c>
      <c r="M4694" s="11" t="str">
        <f t="shared" si="221"/>
        <v>2023/5/11 16:32:50</v>
      </c>
      <c r="N4694" s="12">
        <v>45057</v>
      </c>
      <c r="O4694" s="10" t="s">
        <v>13028</v>
      </c>
      <c r="P4694" s="8" t="s">
        <v>585</v>
      </c>
      <c r="Q4694" s="8" t="s">
        <v>21740</v>
      </c>
      <c r="R4694" s="8" t="s">
        <v>21740</v>
      </c>
      <c r="S4694" s="8" t="s">
        <v>610</v>
      </c>
      <c r="T4694" s="8" t="s">
        <v>611</v>
      </c>
      <c r="U4694" s="8" t="s">
        <v>612</v>
      </c>
      <c r="V4694" s="8" t="s">
        <v>582</v>
      </c>
      <c r="W4694" s="8" t="s">
        <v>582</v>
      </c>
      <c r="X4694" s="8" t="s">
        <v>582</v>
      </c>
      <c r="Y4694" s="8" t="s">
        <v>582</v>
      </c>
      <c r="Z4694" s="8" t="s">
        <v>582</v>
      </c>
      <c r="AA4694" s="8" t="s">
        <v>43</v>
      </c>
      <c r="AB4694" s="8" t="s">
        <v>591</v>
      </c>
      <c r="AC4694" s="8" t="s">
        <v>603</v>
      </c>
      <c r="AD4694" s="8" t="s">
        <v>593</v>
      </c>
      <c r="AE4694" s="8" t="s">
        <v>582</v>
      </c>
      <c r="AF4694" s="1">
        <v>1</v>
      </c>
    </row>
    <row r="4695" ht="25" customHeight="1" spans="1:32">
      <c r="A4695" s="1">
        <f>COUNTIF(企业分类!A:A,AA4695)</f>
        <v>1</v>
      </c>
      <c r="B4695" s="6" t="str">
        <f t="shared" si="219"/>
        <v>30天内曾在线</v>
      </c>
      <c r="C4695" s="7">
        <v>45046.9999884259</v>
      </c>
      <c r="D4695" s="6">
        <f t="shared" si="220"/>
        <v>-10.6926851851895</v>
      </c>
      <c r="E4695" s="8" t="s">
        <v>21741</v>
      </c>
      <c r="F4695" s="8" t="s">
        <v>578</v>
      </c>
      <c r="G4695" s="8" t="s">
        <v>19</v>
      </c>
      <c r="H4695" s="8" t="s">
        <v>579</v>
      </c>
      <c r="I4695" s="8" t="s">
        <v>580</v>
      </c>
      <c r="J4695" s="8" t="s">
        <v>21742</v>
      </c>
      <c r="K4695" s="8" t="s">
        <v>582</v>
      </c>
      <c r="L4695" s="10" t="s">
        <v>1458</v>
      </c>
      <c r="M4695" s="11" t="str">
        <f t="shared" si="221"/>
        <v>2023/5/11 16:37:27</v>
      </c>
      <c r="N4695" s="12">
        <v>45057</v>
      </c>
      <c r="O4695" s="10" t="s">
        <v>1459</v>
      </c>
      <c r="P4695" s="8" t="s">
        <v>585</v>
      </c>
      <c r="Q4695" s="8" t="s">
        <v>21743</v>
      </c>
      <c r="R4695" s="8" t="s">
        <v>21744</v>
      </c>
      <c r="S4695" s="8" t="s">
        <v>724</v>
      </c>
      <c r="T4695" s="8" t="s">
        <v>725</v>
      </c>
      <c r="U4695" s="8" t="s">
        <v>726</v>
      </c>
      <c r="V4695" s="8" t="s">
        <v>582</v>
      </c>
      <c r="W4695" s="8" t="s">
        <v>582</v>
      </c>
      <c r="X4695" s="8" t="s">
        <v>582</v>
      </c>
      <c r="Y4695" s="8" t="s">
        <v>582</v>
      </c>
      <c r="Z4695" s="8" t="s">
        <v>582</v>
      </c>
      <c r="AA4695" s="8" t="s">
        <v>42</v>
      </c>
      <c r="AB4695" s="8" t="s">
        <v>591</v>
      </c>
      <c r="AC4695" s="8" t="s">
        <v>690</v>
      </c>
      <c r="AD4695" s="8" t="s">
        <v>593</v>
      </c>
      <c r="AE4695" s="8" t="s">
        <v>582</v>
      </c>
      <c r="AF4695" s="1">
        <v>1</v>
      </c>
    </row>
    <row r="4696" ht="25" customHeight="1" spans="1:32">
      <c r="A4696" s="1">
        <f>COUNTIF(企业分类!A:A,AA4696)</f>
        <v>1</v>
      </c>
      <c r="B4696" s="6" t="str">
        <f t="shared" si="219"/>
        <v>30天内曾在线</v>
      </c>
      <c r="C4696" s="7">
        <v>45046.9999884259</v>
      </c>
      <c r="D4696" s="6">
        <f t="shared" si="220"/>
        <v>-10.466134259259</v>
      </c>
      <c r="E4696" s="8" t="s">
        <v>21745</v>
      </c>
      <c r="F4696" s="8" t="s">
        <v>578</v>
      </c>
      <c r="G4696" s="8" t="s">
        <v>19</v>
      </c>
      <c r="H4696" s="8" t="s">
        <v>579</v>
      </c>
      <c r="I4696" s="8" t="s">
        <v>580</v>
      </c>
      <c r="J4696" s="8" t="s">
        <v>21746</v>
      </c>
      <c r="K4696" s="8" t="s">
        <v>582</v>
      </c>
      <c r="L4696" s="10" t="s">
        <v>21747</v>
      </c>
      <c r="M4696" s="11" t="str">
        <f t="shared" si="221"/>
        <v>2023/5/11 11:11:13</v>
      </c>
      <c r="N4696" s="12">
        <v>45057</v>
      </c>
      <c r="O4696" s="10" t="s">
        <v>21748</v>
      </c>
      <c r="P4696" s="8" t="s">
        <v>585</v>
      </c>
      <c r="Q4696" s="8" t="s">
        <v>21749</v>
      </c>
      <c r="R4696" s="8" t="s">
        <v>21749</v>
      </c>
      <c r="S4696" s="8" t="s">
        <v>610</v>
      </c>
      <c r="T4696" s="8" t="s">
        <v>611</v>
      </c>
      <c r="U4696" s="8" t="s">
        <v>612</v>
      </c>
      <c r="V4696" s="8" t="s">
        <v>582</v>
      </c>
      <c r="W4696" s="8" t="s">
        <v>582</v>
      </c>
      <c r="X4696" s="8" t="s">
        <v>582</v>
      </c>
      <c r="Y4696" s="8" t="s">
        <v>582</v>
      </c>
      <c r="Z4696" s="8" t="s">
        <v>582</v>
      </c>
      <c r="AA4696" s="8" t="s">
        <v>43</v>
      </c>
      <c r="AB4696" s="8" t="s">
        <v>591</v>
      </c>
      <c r="AC4696" s="8" t="s">
        <v>603</v>
      </c>
      <c r="AD4696" s="8" t="s">
        <v>593</v>
      </c>
      <c r="AE4696" s="8" t="s">
        <v>582</v>
      </c>
      <c r="AF4696" s="1">
        <v>1</v>
      </c>
    </row>
    <row r="4697" ht="25" customHeight="1" spans="1:32">
      <c r="A4697" s="1">
        <f>COUNTIF(企业分类!A:A,AA4697)</f>
        <v>1</v>
      </c>
      <c r="B4697" s="6" t="str">
        <f t="shared" si="219"/>
        <v>30天内曾在线</v>
      </c>
      <c r="C4697" s="7">
        <v>45046.9999884259</v>
      </c>
      <c r="D4697" s="6">
        <f t="shared" si="220"/>
        <v>-10.6923726851892</v>
      </c>
      <c r="E4697" s="8" t="s">
        <v>21750</v>
      </c>
      <c r="F4697" s="8" t="s">
        <v>578</v>
      </c>
      <c r="G4697" s="8" t="s">
        <v>19</v>
      </c>
      <c r="H4697" s="8" t="s">
        <v>579</v>
      </c>
      <c r="I4697" s="8" t="s">
        <v>580</v>
      </c>
      <c r="J4697" s="8" t="s">
        <v>21751</v>
      </c>
      <c r="K4697" s="8" t="s">
        <v>582</v>
      </c>
      <c r="L4697" s="10" t="s">
        <v>615</v>
      </c>
      <c r="M4697" s="11" t="str">
        <f t="shared" si="221"/>
        <v>2023/5/11 16:37:00</v>
      </c>
      <c r="N4697" s="12">
        <v>45057</v>
      </c>
      <c r="O4697" s="10" t="s">
        <v>616</v>
      </c>
      <c r="P4697" s="8" t="s">
        <v>585</v>
      </c>
      <c r="Q4697" s="8" t="s">
        <v>21752</v>
      </c>
      <c r="R4697" s="8" t="s">
        <v>21752</v>
      </c>
      <c r="S4697" s="8" t="s">
        <v>610</v>
      </c>
      <c r="T4697" s="8" t="s">
        <v>611</v>
      </c>
      <c r="U4697" s="8" t="s">
        <v>612</v>
      </c>
      <c r="V4697" s="8" t="s">
        <v>582</v>
      </c>
      <c r="W4697" s="8" t="s">
        <v>582</v>
      </c>
      <c r="X4697" s="8" t="s">
        <v>582</v>
      </c>
      <c r="Y4697" s="8" t="s">
        <v>582</v>
      </c>
      <c r="Z4697" s="8" t="s">
        <v>582</v>
      </c>
      <c r="AA4697" s="8" t="s">
        <v>43</v>
      </c>
      <c r="AB4697" s="8" t="s">
        <v>591</v>
      </c>
      <c r="AC4697" s="8" t="s">
        <v>603</v>
      </c>
      <c r="AD4697" s="8" t="s">
        <v>593</v>
      </c>
      <c r="AE4697" s="8" t="s">
        <v>582</v>
      </c>
      <c r="AF4697" s="1">
        <v>1</v>
      </c>
    </row>
    <row r="4698" ht="25" customHeight="1" spans="1:32">
      <c r="A4698" s="1">
        <f>COUNTIF(企业分类!A:A,AA4698)</f>
        <v>1</v>
      </c>
      <c r="B4698" s="6" t="str">
        <f t="shared" si="219"/>
        <v>30天内曾在线</v>
      </c>
      <c r="C4698" s="7">
        <v>45046.9999884259</v>
      </c>
      <c r="D4698" s="6">
        <f t="shared" si="220"/>
        <v>-10.6914699074114</v>
      </c>
      <c r="E4698" s="8" t="s">
        <v>21753</v>
      </c>
      <c r="F4698" s="8" t="s">
        <v>578</v>
      </c>
      <c r="G4698" s="8" t="s">
        <v>19</v>
      </c>
      <c r="H4698" s="8" t="s">
        <v>579</v>
      </c>
      <c r="I4698" s="8" t="s">
        <v>580</v>
      </c>
      <c r="J4698" s="8" t="s">
        <v>21754</v>
      </c>
      <c r="K4698" s="8" t="s">
        <v>582</v>
      </c>
      <c r="L4698" s="10" t="s">
        <v>1476</v>
      </c>
      <c r="M4698" s="11" t="str">
        <f t="shared" si="221"/>
        <v>2023/5/11 16:35:42</v>
      </c>
      <c r="N4698" s="12">
        <v>45057</v>
      </c>
      <c r="O4698" s="10" t="s">
        <v>1477</v>
      </c>
      <c r="P4698" s="8" t="s">
        <v>585</v>
      </c>
      <c r="Q4698" s="8" t="s">
        <v>21755</v>
      </c>
      <c r="R4698" s="8" t="s">
        <v>21755</v>
      </c>
      <c r="S4698" s="8" t="s">
        <v>610</v>
      </c>
      <c r="T4698" s="8" t="s">
        <v>611</v>
      </c>
      <c r="U4698" s="8" t="s">
        <v>612</v>
      </c>
      <c r="V4698" s="8" t="s">
        <v>582</v>
      </c>
      <c r="W4698" s="8" t="s">
        <v>582</v>
      </c>
      <c r="X4698" s="8" t="s">
        <v>582</v>
      </c>
      <c r="Y4698" s="8" t="s">
        <v>582</v>
      </c>
      <c r="Z4698" s="8" t="s">
        <v>582</v>
      </c>
      <c r="AA4698" s="8" t="s">
        <v>43</v>
      </c>
      <c r="AB4698" s="8" t="s">
        <v>591</v>
      </c>
      <c r="AC4698" s="8" t="s">
        <v>603</v>
      </c>
      <c r="AD4698" s="8" t="s">
        <v>593</v>
      </c>
      <c r="AE4698" s="8" t="s">
        <v>604</v>
      </c>
      <c r="AF4698" s="1">
        <v>1</v>
      </c>
    </row>
    <row r="4699" ht="25" customHeight="1" spans="1:32">
      <c r="A4699" s="1">
        <f>COUNTIF(企业分类!A:A,AA4699)</f>
        <v>1</v>
      </c>
      <c r="B4699" s="6" t="str">
        <f t="shared" si="219"/>
        <v>30天内曾在线</v>
      </c>
      <c r="C4699" s="7">
        <v>45046.9999884259</v>
      </c>
      <c r="D4699" s="6">
        <f t="shared" si="220"/>
        <v>-10.690115740741</v>
      </c>
      <c r="E4699" s="8" t="s">
        <v>21756</v>
      </c>
      <c r="F4699" s="8" t="s">
        <v>578</v>
      </c>
      <c r="G4699" s="8" t="s">
        <v>19</v>
      </c>
      <c r="H4699" s="8" t="s">
        <v>579</v>
      </c>
      <c r="I4699" s="8" t="s">
        <v>580</v>
      </c>
      <c r="J4699" s="8" t="s">
        <v>21757</v>
      </c>
      <c r="K4699" s="8" t="s">
        <v>582</v>
      </c>
      <c r="L4699" s="10" t="s">
        <v>2415</v>
      </c>
      <c r="M4699" s="11" t="str">
        <f t="shared" si="221"/>
        <v>2023/5/11 16:33:45</v>
      </c>
      <c r="N4699" s="12">
        <v>45057</v>
      </c>
      <c r="O4699" s="10" t="s">
        <v>2416</v>
      </c>
      <c r="P4699" s="8" t="s">
        <v>585</v>
      </c>
      <c r="Q4699" s="8" t="s">
        <v>21758</v>
      </c>
      <c r="R4699" s="8" t="s">
        <v>21759</v>
      </c>
      <c r="S4699" s="8" t="s">
        <v>588</v>
      </c>
      <c r="T4699" s="8" t="s">
        <v>589</v>
      </c>
      <c r="U4699" s="8" t="s">
        <v>590</v>
      </c>
      <c r="V4699" s="8" t="s">
        <v>582</v>
      </c>
      <c r="W4699" s="8" t="s">
        <v>582</v>
      </c>
      <c r="X4699" s="8" t="s">
        <v>582</v>
      </c>
      <c r="Y4699" s="8" t="s">
        <v>582</v>
      </c>
      <c r="Z4699" s="8" t="s">
        <v>582</v>
      </c>
      <c r="AA4699" s="8" t="s">
        <v>51</v>
      </c>
      <c r="AB4699" s="8" t="s">
        <v>591</v>
      </c>
      <c r="AC4699" s="8" t="s">
        <v>592</v>
      </c>
      <c r="AD4699" s="8" t="s">
        <v>593</v>
      </c>
      <c r="AE4699" s="8" t="s">
        <v>582</v>
      </c>
      <c r="AF4699" s="1">
        <v>1</v>
      </c>
    </row>
    <row r="4700" ht="25" customHeight="1" spans="1:32">
      <c r="A4700" s="1">
        <f>COUNTIF(企业分类!A:A,AA4700)</f>
        <v>1</v>
      </c>
      <c r="B4700" s="6" t="str">
        <f t="shared" si="219"/>
        <v>30天内曾在线</v>
      </c>
      <c r="C4700" s="7">
        <v>45046.9999884259</v>
      </c>
      <c r="D4700" s="6">
        <f t="shared" si="220"/>
        <v>-10.6897222222251</v>
      </c>
      <c r="E4700" s="8" t="s">
        <v>21760</v>
      </c>
      <c r="F4700" s="8" t="s">
        <v>578</v>
      </c>
      <c r="G4700" s="8" t="s">
        <v>19</v>
      </c>
      <c r="H4700" s="8" t="s">
        <v>579</v>
      </c>
      <c r="I4700" s="8" t="s">
        <v>580</v>
      </c>
      <c r="J4700" s="8" t="s">
        <v>21761</v>
      </c>
      <c r="K4700" s="8" t="s">
        <v>582</v>
      </c>
      <c r="L4700" s="10" t="s">
        <v>8926</v>
      </c>
      <c r="M4700" s="11" t="str">
        <f t="shared" si="221"/>
        <v>2023/5/11 16:33:11</v>
      </c>
      <c r="N4700" s="12">
        <v>45057</v>
      </c>
      <c r="O4700" s="10" t="s">
        <v>8927</v>
      </c>
      <c r="P4700" s="8" t="s">
        <v>585</v>
      </c>
      <c r="Q4700" s="8" t="s">
        <v>21762</v>
      </c>
      <c r="R4700" s="8" t="s">
        <v>21763</v>
      </c>
      <c r="S4700" s="8" t="s">
        <v>588</v>
      </c>
      <c r="T4700" s="8" t="s">
        <v>589</v>
      </c>
      <c r="U4700" s="8" t="s">
        <v>590</v>
      </c>
      <c r="V4700" s="8" t="s">
        <v>582</v>
      </c>
      <c r="W4700" s="8" t="s">
        <v>582</v>
      </c>
      <c r="X4700" s="8" t="s">
        <v>582</v>
      </c>
      <c r="Y4700" s="8" t="s">
        <v>582</v>
      </c>
      <c r="Z4700" s="8" t="s">
        <v>582</v>
      </c>
      <c r="AA4700" s="8" t="s">
        <v>299</v>
      </c>
      <c r="AB4700" s="8" t="s">
        <v>591</v>
      </c>
      <c r="AC4700" s="8" t="s">
        <v>592</v>
      </c>
      <c r="AD4700" s="8" t="s">
        <v>593</v>
      </c>
      <c r="AE4700" s="8" t="s">
        <v>582</v>
      </c>
      <c r="AF4700" s="1">
        <v>1</v>
      </c>
    </row>
    <row r="4701" ht="25" customHeight="1" spans="1:32">
      <c r="A4701" s="1">
        <f>COUNTIF(企业分类!A:A,AA4701)</f>
        <v>1</v>
      </c>
      <c r="B4701" s="6" t="str">
        <f t="shared" si="219"/>
        <v>30天内曾在线</v>
      </c>
      <c r="C4701" s="7">
        <v>45046.9999884259</v>
      </c>
      <c r="D4701" s="6">
        <f t="shared" si="220"/>
        <v>-10.6921759259276</v>
      </c>
      <c r="E4701" s="8" t="s">
        <v>21764</v>
      </c>
      <c r="F4701" s="8" t="s">
        <v>578</v>
      </c>
      <c r="G4701" s="8" t="s">
        <v>19</v>
      </c>
      <c r="H4701" s="8" t="s">
        <v>579</v>
      </c>
      <c r="I4701" s="8" t="s">
        <v>580</v>
      </c>
      <c r="J4701" s="8" t="s">
        <v>21765</v>
      </c>
      <c r="K4701" s="8" t="s">
        <v>582</v>
      </c>
      <c r="L4701" s="10" t="s">
        <v>1956</v>
      </c>
      <c r="M4701" s="11" t="str">
        <f t="shared" si="221"/>
        <v>2023/5/11 16:36:43</v>
      </c>
      <c r="N4701" s="12">
        <v>45057</v>
      </c>
      <c r="O4701" s="10" t="s">
        <v>1957</v>
      </c>
      <c r="P4701" s="8" t="s">
        <v>585</v>
      </c>
      <c r="Q4701" s="8" t="s">
        <v>21766</v>
      </c>
      <c r="R4701" s="8" t="s">
        <v>21767</v>
      </c>
      <c r="S4701" s="8" t="s">
        <v>724</v>
      </c>
      <c r="T4701" s="8" t="s">
        <v>725</v>
      </c>
      <c r="U4701" s="8" t="s">
        <v>726</v>
      </c>
      <c r="V4701" s="8" t="s">
        <v>582</v>
      </c>
      <c r="W4701" s="8" t="s">
        <v>582</v>
      </c>
      <c r="X4701" s="8" t="s">
        <v>582</v>
      </c>
      <c r="Y4701" s="8" t="s">
        <v>582</v>
      </c>
      <c r="Z4701" s="8" t="s">
        <v>582</v>
      </c>
      <c r="AA4701" s="8" t="s">
        <v>81</v>
      </c>
      <c r="AB4701" s="8" t="s">
        <v>591</v>
      </c>
      <c r="AC4701" s="8" t="s">
        <v>619</v>
      </c>
      <c r="AD4701" s="8" t="s">
        <v>593</v>
      </c>
      <c r="AE4701" s="8" t="s">
        <v>582</v>
      </c>
      <c r="AF4701" s="1">
        <v>1</v>
      </c>
    </row>
    <row r="4702" ht="25" customHeight="1" spans="1:32">
      <c r="A4702" s="1">
        <f>COUNTIF(企业分类!A:A,AA4702)</f>
        <v>1</v>
      </c>
      <c r="B4702" s="6" t="str">
        <f t="shared" si="219"/>
        <v>30天内曾在线</v>
      </c>
      <c r="C4702" s="7">
        <v>45046.9999884259</v>
      </c>
      <c r="D4702" s="6">
        <f t="shared" si="220"/>
        <v>-10.6915046296344</v>
      </c>
      <c r="E4702" s="8" t="s">
        <v>21768</v>
      </c>
      <c r="F4702" s="8" t="s">
        <v>578</v>
      </c>
      <c r="G4702" s="8" t="s">
        <v>19</v>
      </c>
      <c r="H4702" s="8" t="s">
        <v>579</v>
      </c>
      <c r="I4702" s="8" t="s">
        <v>580</v>
      </c>
      <c r="J4702" s="8" t="s">
        <v>21769</v>
      </c>
      <c r="K4702" s="8" t="s">
        <v>582</v>
      </c>
      <c r="L4702" s="10" t="s">
        <v>851</v>
      </c>
      <c r="M4702" s="11" t="str">
        <f t="shared" si="221"/>
        <v>2023/5/11 16:35:45</v>
      </c>
      <c r="N4702" s="12">
        <v>45057</v>
      </c>
      <c r="O4702" s="10" t="s">
        <v>852</v>
      </c>
      <c r="P4702" s="8" t="s">
        <v>585</v>
      </c>
      <c r="Q4702" s="8" t="s">
        <v>21770</v>
      </c>
      <c r="R4702" s="8" t="s">
        <v>21771</v>
      </c>
      <c r="S4702" s="8" t="s">
        <v>600</v>
      </c>
      <c r="T4702" s="8" t="s">
        <v>601</v>
      </c>
      <c r="U4702" s="8" t="s">
        <v>602</v>
      </c>
      <c r="V4702" s="8" t="s">
        <v>582</v>
      </c>
      <c r="W4702" s="8" t="s">
        <v>582</v>
      </c>
      <c r="X4702" s="8" t="s">
        <v>582</v>
      </c>
      <c r="Y4702" s="8" t="s">
        <v>582</v>
      </c>
      <c r="Z4702" s="8" t="s">
        <v>582</v>
      </c>
      <c r="AA4702" s="8" t="s">
        <v>287</v>
      </c>
      <c r="AB4702" s="8" t="s">
        <v>591</v>
      </c>
      <c r="AC4702" s="8" t="s">
        <v>690</v>
      </c>
      <c r="AD4702" s="8" t="s">
        <v>593</v>
      </c>
      <c r="AE4702" s="8" t="s">
        <v>582</v>
      </c>
      <c r="AF4702" s="1">
        <v>1</v>
      </c>
    </row>
    <row r="4703" ht="25" customHeight="1" spans="1:32">
      <c r="A4703" s="1">
        <f>COUNTIF(企业分类!A:A,AA4703)</f>
        <v>1</v>
      </c>
      <c r="B4703" s="6" t="str">
        <f t="shared" si="219"/>
        <v>30天内曾在线</v>
      </c>
      <c r="C4703" s="7">
        <v>45046.9999884259</v>
      </c>
      <c r="D4703" s="6">
        <f t="shared" si="220"/>
        <v>-10.6922337962969</v>
      </c>
      <c r="E4703" s="8" t="s">
        <v>21772</v>
      </c>
      <c r="F4703" s="8" t="s">
        <v>578</v>
      </c>
      <c r="G4703" s="8" t="s">
        <v>19</v>
      </c>
      <c r="H4703" s="8" t="s">
        <v>579</v>
      </c>
      <c r="I4703" s="8" t="s">
        <v>580</v>
      </c>
      <c r="J4703" s="8" t="s">
        <v>21773</v>
      </c>
      <c r="K4703" s="8" t="s">
        <v>582</v>
      </c>
      <c r="L4703" s="10" t="s">
        <v>1930</v>
      </c>
      <c r="M4703" s="11" t="str">
        <f t="shared" si="221"/>
        <v>2023/5/11 16:36:48</v>
      </c>
      <c r="N4703" s="12">
        <v>45057</v>
      </c>
      <c r="O4703" s="10" t="s">
        <v>1931</v>
      </c>
      <c r="P4703" s="8" t="s">
        <v>585</v>
      </c>
      <c r="Q4703" s="8" t="s">
        <v>21774</v>
      </c>
      <c r="R4703" s="8" t="s">
        <v>21775</v>
      </c>
      <c r="S4703" s="8" t="s">
        <v>600</v>
      </c>
      <c r="T4703" s="8" t="s">
        <v>601</v>
      </c>
      <c r="U4703" s="8" t="s">
        <v>602</v>
      </c>
      <c r="V4703" s="8" t="s">
        <v>582</v>
      </c>
      <c r="W4703" s="8" t="s">
        <v>582</v>
      </c>
      <c r="X4703" s="8" t="s">
        <v>582</v>
      </c>
      <c r="Y4703" s="8" t="s">
        <v>582</v>
      </c>
      <c r="Z4703" s="8" t="s">
        <v>582</v>
      </c>
      <c r="AA4703" s="8" t="s">
        <v>438</v>
      </c>
      <c r="AB4703" s="8" t="s">
        <v>591</v>
      </c>
      <c r="AC4703" s="8" t="s">
        <v>1166</v>
      </c>
      <c r="AD4703" s="8" t="s">
        <v>593</v>
      </c>
      <c r="AE4703" s="8" t="s">
        <v>582</v>
      </c>
      <c r="AF4703" s="1">
        <v>1</v>
      </c>
    </row>
    <row r="4704" ht="25" customHeight="1" spans="1:32">
      <c r="A4704" s="1">
        <f>COUNTIF(企业分类!A:A,AA4704)</f>
        <v>1</v>
      </c>
      <c r="B4704" s="6" t="str">
        <f t="shared" si="219"/>
        <v>30天内曾在线</v>
      </c>
      <c r="C4704" s="7">
        <v>45046.9999884259</v>
      </c>
      <c r="D4704" s="6">
        <f t="shared" si="220"/>
        <v>-10.691377314819</v>
      </c>
      <c r="E4704" s="8" t="s">
        <v>21776</v>
      </c>
      <c r="F4704" s="8" t="s">
        <v>578</v>
      </c>
      <c r="G4704" s="8" t="s">
        <v>19</v>
      </c>
      <c r="H4704" s="8" t="s">
        <v>579</v>
      </c>
      <c r="I4704" s="8" t="s">
        <v>580</v>
      </c>
      <c r="J4704" s="8" t="s">
        <v>21777</v>
      </c>
      <c r="K4704" s="8" t="s">
        <v>582</v>
      </c>
      <c r="L4704" s="10" t="s">
        <v>2278</v>
      </c>
      <c r="M4704" s="11" t="str">
        <f t="shared" si="221"/>
        <v>2023/5/11 16:35:34</v>
      </c>
      <c r="N4704" s="12">
        <v>45057</v>
      </c>
      <c r="O4704" s="10" t="s">
        <v>2279</v>
      </c>
      <c r="P4704" s="8" t="s">
        <v>585</v>
      </c>
      <c r="Q4704" s="8" t="s">
        <v>21778</v>
      </c>
      <c r="R4704" s="8" t="s">
        <v>21779</v>
      </c>
      <c r="S4704" s="8" t="s">
        <v>915</v>
      </c>
      <c r="T4704" s="8" t="s">
        <v>916</v>
      </c>
      <c r="U4704" s="8" t="s">
        <v>917</v>
      </c>
      <c r="V4704" s="8" t="s">
        <v>582</v>
      </c>
      <c r="W4704" s="8" t="s">
        <v>582</v>
      </c>
      <c r="X4704" s="8" t="s">
        <v>582</v>
      </c>
      <c r="Y4704" s="8" t="s">
        <v>582</v>
      </c>
      <c r="Z4704" s="8" t="s">
        <v>582</v>
      </c>
      <c r="AA4704" s="8" t="s">
        <v>343</v>
      </c>
      <c r="AB4704" s="8" t="s">
        <v>591</v>
      </c>
      <c r="AC4704" s="8" t="s">
        <v>1166</v>
      </c>
      <c r="AD4704" s="8" t="s">
        <v>593</v>
      </c>
      <c r="AE4704" s="8" t="s">
        <v>582</v>
      </c>
      <c r="AF4704" s="1">
        <v>1</v>
      </c>
    </row>
    <row r="4705" ht="25" customHeight="1" spans="1:32">
      <c r="A4705" s="1">
        <f>COUNTIF(企业分类!A:A,AA4705)</f>
        <v>1</v>
      </c>
      <c r="B4705" s="6" t="str">
        <f t="shared" si="219"/>
        <v>30天内曾在线</v>
      </c>
      <c r="C4705" s="7">
        <v>45046.9999884259</v>
      </c>
      <c r="D4705" s="6">
        <f t="shared" si="220"/>
        <v>-10.6473842592604</v>
      </c>
      <c r="E4705" s="8" t="s">
        <v>21780</v>
      </c>
      <c r="F4705" s="8" t="s">
        <v>578</v>
      </c>
      <c r="G4705" s="8" t="s">
        <v>19</v>
      </c>
      <c r="H4705" s="8" t="s">
        <v>579</v>
      </c>
      <c r="I4705" s="8" t="s">
        <v>580</v>
      </c>
      <c r="J4705" s="8" t="s">
        <v>21781</v>
      </c>
      <c r="K4705" s="8" t="s">
        <v>582</v>
      </c>
      <c r="L4705" s="10" t="s">
        <v>21782</v>
      </c>
      <c r="M4705" s="11" t="str">
        <f t="shared" si="221"/>
        <v>2023/5/11 15:32:13</v>
      </c>
      <c r="N4705" s="12">
        <v>45057</v>
      </c>
      <c r="O4705" s="10" t="s">
        <v>21783</v>
      </c>
      <c r="P4705" s="8" t="s">
        <v>585</v>
      </c>
      <c r="Q4705" s="8" t="s">
        <v>21784</v>
      </c>
      <c r="R4705" s="8" t="s">
        <v>21785</v>
      </c>
      <c r="S4705" s="8" t="s">
        <v>915</v>
      </c>
      <c r="T4705" s="8" t="s">
        <v>916</v>
      </c>
      <c r="U4705" s="8" t="s">
        <v>917</v>
      </c>
      <c r="V4705" s="8" t="s">
        <v>582</v>
      </c>
      <c r="W4705" s="8" t="s">
        <v>582</v>
      </c>
      <c r="X4705" s="8" t="s">
        <v>582</v>
      </c>
      <c r="Y4705" s="8" t="s">
        <v>582</v>
      </c>
      <c r="Z4705" s="8" t="s">
        <v>582</v>
      </c>
      <c r="AA4705" s="8" t="s">
        <v>343</v>
      </c>
      <c r="AB4705" s="8" t="s">
        <v>591</v>
      </c>
      <c r="AC4705" s="8" t="s">
        <v>1166</v>
      </c>
      <c r="AD4705" s="8" t="s">
        <v>593</v>
      </c>
      <c r="AE4705" s="8" t="s">
        <v>582</v>
      </c>
      <c r="AF4705" s="1">
        <v>1</v>
      </c>
    </row>
    <row r="4706" ht="25" customHeight="1" spans="1:32">
      <c r="A4706" s="1">
        <f>COUNTIF(企业分类!A:A,AA4706)</f>
        <v>1</v>
      </c>
      <c r="B4706" s="6" t="str">
        <f t="shared" si="219"/>
        <v>30天内曾在线</v>
      </c>
      <c r="C4706" s="7">
        <v>45046.9999884259</v>
      </c>
      <c r="D4706" s="6">
        <f t="shared" si="220"/>
        <v>-10.6919907407428</v>
      </c>
      <c r="E4706" s="8" t="s">
        <v>21786</v>
      </c>
      <c r="F4706" s="8" t="s">
        <v>578</v>
      </c>
      <c r="G4706" s="8" t="s">
        <v>19</v>
      </c>
      <c r="H4706" s="8" t="s">
        <v>579</v>
      </c>
      <c r="I4706" s="8" t="s">
        <v>580</v>
      </c>
      <c r="J4706" s="8" t="s">
        <v>21787</v>
      </c>
      <c r="K4706" s="8" t="s">
        <v>582</v>
      </c>
      <c r="L4706" s="10" t="s">
        <v>2170</v>
      </c>
      <c r="M4706" s="11" t="str">
        <f t="shared" si="221"/>
        <v>2023/5/11 16:36:27</v>
      </c>
      <c r="N4706" s="12">
        <v>45057</v>
      </c>
      <c r="O4706" s="10" t="s">
        <v>2171</v>
      </c>
      <c r="P4706" s="8" t="s">
        <v>585</v>
      </c>
      <c r="Q4706" s="8" t="s">
        <v>21788</v>
      </c>
      <c r="R4706" s="8" t="s">
        <v>21789</v>
      </c>
      <c r="S4706" s="8" t="s">
        <v>600</v>
      </c>
      <c r="T4706" s="8" t="s">
        <v>601</v>
      </c>
      <c r="U4706" s="8" t="s">
        <v>602</v>
      </c>
      <c r="V4706" s="8" t="s">
        <v>582</v>
      </c>
      <c r="W4706" s="8" t="s">
        <v>582</v>
      </c>
      <c r="X4706" s="8" t="s">
        <v>582</v>
      </c>
      <c r="Y4706" s="8" t="s">
        <v>582</v>
      </c>
      <c r="Z4706" s="8" t="s">
        <v>582</v>
      </c>
      <c r="AA4706" s="8" t="s">
        <v>386</v>
      </c>
      <c r="AB4706" s="8" t="s">
        <v>591</v>
      </c>
      <c r="AC4706" s="8" t="s">
        <v>1166</v>
      </c>
      <c r="AD4706" s="8" t="s">
        <v>593</v>
      </c>
      <c r="AE4706" s="8" t="s">
        <v>582</v>
      </c>
      <c r="AF4706" s="1">
        <v>1</v>
      </c>
    </row>
    <row r="4707" ht="25" customHeight="1" spans="1:32">
      <c r="A4707" s="1">
        <f>COUNTIF(企业分类!A:A,AA4707)</f>
        <v>1</v>
      </c>
      <c r="B4707" s="6" t="str">
        <f t="shared" si="219"/>
        <v>30天内曾在线</v>
      </c>
      <c r="C4707" s="7">
        <v>45046.9999884259</v>
      </c>
      <c r="D4707" s="6">
        <f t="shared" si="220"/>
        <v>-10.6917939814812</v>
      </c>
      <c r="E4707" s="8" t="s">
        <v>21790</v>
      </c>
      <c r="F4707" s="8" t="s">
        <v>578</v>
      </c>
      <c r="G4707" s="8" t="s">
        <v>19</v>
      </c>
      <c r="H4707" s="8" t="s">
        <v>579</v>
      </c>
      <c r="I4707" s="8" t="s">
        <v>580</v>
      </c>
      <c r="J4707" s="8" t="s">
        <v>21791</v>
      </c>
      <c r="K4707" s="8" t="s">
        <v>582</v>
      </c>
      <c r="L4707" s="10" t="s">
        <v>708</v>
      </c>
      <c r="M4707" s="11" t="str">
        <f t="shared" si="221"/>
        <v>2023/5/11 16:36:10</v>
      </c>
      <c r="N4707" s="12">
        <v>45057</v>
      </c>
      <c r="O4707" s="10" t="s">
        <v>709</v>
      </c>
      <c r="P4707" s="8" t="s">
        <v>585</v>
      </c>
      <c r="Q4707" s="8" t="s">
        <v>21792</v>
      </c>
      <c r="R4707" s="8" t="s">
        <v>21793</v>
      </c>
      <c r="S4707" s="8" t="s">
        <v>600</v>
      </c>
      <c r="T4707" s="8" t="s">
        <v>601</v>
      </c>
      <c r="U4707" s="8" t="s">
        <v>602</v>
      </c>
      <c r="V4707" s="8" t="s">
        <v>582</v>
      </c>
      <c r="W4707" s="8" t="s">
        <v>582</v>
      </c>
      <c r="X4707" s="8" t="s">
        <v>582</v>
      </c>
      <c r="Y4707" s="8" t="s">
        <v>582</v>
      </c>
      <c r="Z4707" s="8" t="s">
        <v>582</v>
      </c>
      <c r="AA4707" s="8" t="s">
        <v>386</v>
      </c>
      <c r="AB4707" s="8" t="s">
        <v>591</v>
      </c>
      <c r="AC4707" s="8" t="s">
        <v>1166</v>
      </c>
      <c r="AD4707" s="8" t="s">
        <v>593</v>
      </c>
      <c r="AE4707" s="8" t="s">
        <v>582</v>
      </c>
      <c r="AF4707" s="1">
        <v>1</v>
      </c>
    </row>
    <row r="4708" ht="25" customHeight="1" spans="1:32">
      <c r="A4708" s="1">
        <f>COUNTIF(企业分类!A:A,AA4708)</f>
        <v>1</v>
      </c>
      <c r="B4708" s="6" t="str">
        <f t="shared" si="219"/>
        <v>30天内曾在线</v>
      </c>
      <c r="C4708" s="7">
        <v>45046.9999884259</v>
      </c>
      <c r="D4708" s="6">
        <f t="shared" si="220"/>
        <v>-10.6925347222277</v>
      </c>
      <c r="E4708" s="8" t="s">
        <v>21794</v>
      </c>
      <c r="F4708" s="8" t="s">
        <v>578</v>
      </c>
      <c r="G4708" s="8" t="s">
        <v>19</v>
      </c>
      <c r="H4708" s="8" t="s">
        <v>579</v>
      </c>
      <c r="I4708" s="8" t="s">
        <v>580</v>
      </c>
      <c r="J4708" s="8" t="s">
        <v>21795</v>
      </c>
      <c r="K4708" s="8" t="s">
        <v>582</v>
      </c>
      <c r="L4708" s="10" t="s">
        <v>1207</v>
      </c>
      <c r="M4708" s="11" t="str">
        <f t="shared" si="221"/>
        <v>2023/5/11 16:37:14</v>
      </c>
      <c r="N4708" s="12">
        <v>45057</v>
      </c>
      <c r="O4708" s="10" t="s">
        <v>1208</v>
      </c>
      <c r="P4708" s="8" t="s">
        <v>585</v>
      </c>
      <c r="Q4708" s="8" t="s">
        <v>21796</v>
      </c>
      <c r="R4708" s="8" t="s">
        <v>21797</v>
      </c>
      <c r="S4708" s="8" t="s">
        <v>600</v>
      </c>
      <c r="T4708" s="8" t="s">
        <v>601</v>
      </c>
      <c r="U4708" s="8" t="s">
        <v>602</v>
      </c>
      <c r="V4708" s="8" t="s">
        <v>582</v>
      </c>
      <c r="W4708" s="8" t="s">
        <v>582</v>
      </c>
      <c r="X4708" s="8" t="s">
        <v>582</v>
      </c>
      <c r="Y4708" s="8" t="s">
        <v>582</v>
      </c>
      <c r="Z4708" s="8" t="s">
        <v>582</v>
      </c>
      <c r="AA4708" s="8" t="s">
        <v>287</v>
      </c>
      <c r="AB4708" s="8" t="s">
        <v>591</v>
      </c>
      <c r="AC4708" s="8" t="s">
        <v>690</v>
      </c>
      <c r="AD4708" s="8" t="s">
        <v>593</v>
      </c>
      <c r="AE4708" s="8" t="s">
        <v>582</v>
      </c>
      <c r="AF4708" s="1">
        <v>1</v>
      </c>
    </row>
    <row r="4709" ht="25" customHeight="1" spans="1:32">
      <c r="A4709" s="1">
        <f>COUNTIF(企业分类!A:A,AA4709)</f>
        <v>1</v>
      </c>
      <c r="B4709" s="6" t="str">
        <f t="shared" si="219"/>
        <v>30天内曾在线</v>
      </c>
      <c r="C4709" s="7">
        <v>45046.9999884259</v>
      </c>
      <c r="D4709" s="6">
        <f t="shared" si="220"/>
        <v>-10.6924421296353</v>
      </c>
      <c r="E4709" s="8" t="s">
        <v>21798</v>
      </c>
      <c r="F4709" s="8" t="s">
        <v>578</v>
      </c>
      <c r="G4709" s="8" t="s">
        <v>19</v>
      </c>
      <c r="H4709" s="8" t="s">
        <v>579</v>
      </c>
      <c r="I4709" s="8" t="s">
        <v>580</v>
      </c>
      <c r="J4709" s="8" t="s">
        <v>21799</v>
      </c>
      <c r="K4709" s="8" t="s">
        <v>582</v>
      </c>
      <c r="L4709" s="10" t="s">
        <v>1856</v>
      </c>
      <c r="M4709" s="11" t="str">
        <f t="shared" si="221"/>
        <v>2023/5/11 16:37:06</v>
      </c>
      <c r="N4709" s="12">
        <v>45057</v>
      </c>
      <c r="O4709" s="10" t="s">
        <v>1857</v>
      </c>
      <c r="P4709" s="8" t="s">
        <v>585</v>
      </c>
      <c r="Q4709" s="8" t="s">
        <v>21800</v>
      </c>
      <c r="R4709" s="8" t="s">
        <v>21801</v>
      </c>
      <c r="S4709" s="8" t="s">
        <v>600</v>
      </c>
      <c r="T4709" s="8" t="s">
        <v>601</v>
      </c>
      <c r="U4709" s="8" t="s">
        <v>602</v>
      </c>
      <c r="V4709" s="8" t="s">
        <v>582</v>
      </c>
      <c r="W4709" s="8" t="s">
        <v>582</v>
      </c>
      <c r="X4709" s="8" t="s">
        <v>582</v>
      </c>
      <c r="Y4709" s="8" t="s">
        <v>582</v>
      </c>
      <c r="Z4709" s="8" t="s">
        <v>582</v>
      </c>
      <c r="AA4709" s="8" t="s">
        <v>287</v>
      </c>
      <c r="AB4709" s="8" t="s">
        <v>591</v>
      </c>
      <c r="AC4709" s="8" t="s">
        <v>690</v>
      </c>
      <c r="AD4709" s="8" t="s">
        <v>593</v>
      </c>
      <c r="AE4709" s="8" t="s">
        <v>582</v>
      </c>
      <c r="AF4709" s="1">
        <v>1</v>
      </c>
    </row>
    <row r="4710" ht="25" customHeight="1" spans="1:32">
      <c r="A4710" s="1">
        <f>COUNTIF(企业分类!A:A,AA4710)</f>
        <v>1</v>
      </c>
      <c r="B4710" s="6" t="str">
        <f t="shared" si="219"/>
        <v>30天内曾在线</v>
      </c>
      <c r="C4710" s="7">
        <v>45046.9999884259</v>
      </c>
      <c r="D4710" s="6">
        <f t="shared" si="220"/>
        <v>-10.6910648148187</v>
      </c>
      <c r="E4710" s="8" t="s">
        <v>21802</v>
      </c>
      <c r="F4710" s="8" t="s">
        <v>578</v>
      </c>
      <c r="G4710" s="8" t="s">
        <v>19</v>
      </c>
      <c r="H4710" s="8" t="s">
        <v>579</v>
      </c>
      <c r="I4710" s="8" t="s">
        <v>580</v>
      </c>
      <c r="J4710" s="8" t="s">
        <v>21803</v>
      </c>
      <c r="K4710" s="8" t="s">
        <v>582</v>
      </c>
      <c r="L4710" s="10" t="s">
        <v>2165</v>
      </c>
      <c r="M4710" s="11" t="str">
        <f t="shared" si="221"/>
        <v>2023/5/11 16:35:07</v>
      </c>
      <c r="N4710" s="12">
        <v>45057</v>
      </c>
      <c r="O4710" s="10" t="s">
        <v>2166</v>
      </c>
      <c r="P4710" s="8" t="s">
        <v>585</v>
      </c>
      <c r="Q4710" s="8" t="s">
        <v>21804</v>
      </c>
      <c r="R4710" s="8" t="s">
        <v>21805</v>
      </c>
      <c r="S4710" s="8" t="s">
        <v>600</v>
      </c>
      <c r="T4710" s="8" t="s">
        <v>601</v>
      </c>
      <c r="U4710" s="8" t="s">
        <v>602</v>
      </c>
      <c r="V4710" s="8" t="s">
        <v>582</v>
      </c>
      <c r="W4710" s="8" t="s">
        <v>582</v>
      </c>
      <c r="X4710" s="8" t="s">
        <v>582</v>
      </c>
      <c r="Y4710" s="8" t="s">
        <v>582</v>
      </c>
      <c r="Z4710" s="8" t="s">
        <v>582</v>
      </c>
      <c r="AA4710" s="8" t="s">
        <v>287</v>
      </c>
      <c r="AB4710" s="8" t="s">
        <v>591</v>
      </c>
      <c r="AC4710" s="8" t="s">
        <v>690</v>
      </c>
      <c r="AD4710" s="8" t="s">
        <v>593</v>
      </c>
      <c r="AE4710" s="8" t="s">
        <v>582</v>
      </c>
      <c r="AF4710" s="1">
        <v>1</v>
      </c>
    </row>
    <row r="4711" ht="25" customHeight="1" spans="1:32">
      <c r="A4711" s="1">
        <f>COUNTIF(企业分类!A:A,AA4711)</f>
        <v>1</v>
      </c>
      <c r="B4711" s="6" t="str">
        <f t="shared" si="219"/>
        <v>30天内曾在线</v>
      </c>
      <c r="C4711" s="7">
        <v>45046.9999884259</v>
      </c>
      <c r="D4711" s="6">
        <f t="shared" si="220"/>
        <v>-10.6913078703728</v>
      </c>
      <c r="E4711" s="8" t="s">
        <v>21806</v>
      </c>
      <c r="F4711" s="8" t="s">
        <v>578</v>
      </c>
      <c r="G4711" s="8" t="s">
        <v>19</v>
      </c>
      <c r="H4711" s="8" t="s">
        <v>579</v>
      </c>
      <c r="I4711" s="8" t="s">
        <v>580</v>
      </c>
      <c r="J4711" s="8" t="s">
        <v>21807</v>
      </c>
      <c r="K4711" s="8" t="s">
        <v>582</v>
      </c>
      <c r="L4711" s="10" t="s">
        <v>1316</v>
      </c>
      <c r="M4711" s="11" t="str">
        <f t="shared" si="221"/>
        <v>2023/5/11 16:35:28</v>
      </c>
      <c r="N4711" s="12">
        <v>45057</v>
      </c>
      <c r="O4711" s="10" t="s">
        <v>1317</v>
      </c>
      <c r="P4711" s="8" t="s">
        <v>585</v>
      </c>
      <c r="Q4711" s="8" t="s">
        <v>21808</v>
      </c>
      <c r="R4711" s="8" t="s">
        <v>21809</v>
      </c>
      <c r="S4711" s="8" t="s">
        <v>600</v>
      </c>
      <c r="T4711" s="8" t="s">
        <v>601</v>
      </c>
      <c r="U4711" s="8" t="s">
        <v>602</v>
      </c>
      <c r="V4711" s="8" t="s">
        <v>582</v>
      </c>
      <c r="W4711" s="8" t="s">
        <v>582</v>
      </c>
      <c r="X4711" s="8" t="s">
        <v>582</v>
      </c>
      <c r="Y4711" s="8" t="s">
        <v>582</v>
      </c>
      <c r="Z4711" s="8" t="s">
        <v>582</v>
      </c>
      <c r="AA4711" s="8" t="s">
        <v>287</v>
      </c>
      <c r="AB4711" s="8" t="s">
        <v>591</v>
      </c>
      <c r="AC4711" s="8" t="s">
        <v>690</v>
      </c>
      <c r="AD4711" s="8" t="s">
        <v>593</v>
      </c>
      <c r="AE4711" s="8" t="s">
        <v>582</v>
      </c>
      <c r="AF4711" s="1">
        <v>1</v>
      </c>
    </row>
    <row r="4712" ht="25" customHeight="1" spans="1:32">
      <c r="A4712" s="1">
        <f>COUNTIF(企业分类!A:A,AA4712)</f>
        <v>1</v>
      </c>
      <c r="B4712" s="6" t="str">
        <f t="shared" si="219"/>
        <v>30天内曾在线</v>
      </c>
      <c r="C4712" s="7">
        <v>45046.9999884259</v>
      </c>
      <c r="D4712" s="6">
        <f t="shared" si="220"/>
        <v>19.0218171296292</v>
      </c>
      <c r="E4712" s="8" t="s">
        <v>21810</v>
      </c>
      <c r="F4712" s="8" t="s">
        <v>578</v>
      </c>
      <c r="G4712" s="8" t="s">
        <v>19</v>
      </c>
      <c r="H4712" s="8" t="s">
        <v>579</v>
      </c>
      <c r="I4712" s="8" t="s">
        <v>580</v>
      </c>
      <c r="J4712" s="8" t="s">
        <v>21811</v>
      </c>
      <c r="K4712" s="8" t="s">
        <v>582</v>
      </c>
      <c r="L4712" s="10" t="s">
        <v>21812</v>
      </c>
      <c r="M4712" s="11" t="str">
        <f t="shared" si="221"/>
        <v>2023/4/11 23:28:34</v>
      </c>
      <c r="N4712" s="12">
        <v>45027</v>
      </c>
      <c r="O4712" s="10" t="s">
        <v>21813</v>
      </c>
      <c r="P4712" s="8" t="s">
        <v>585</v>
      </c>
      <c r="Q4712" s="8" t="s">
        <v>21814</v>
      </c>
      <c r="R4712" s="8" t="s">
        <v>21815</v>
      </c>
      <c r="S4712" s="8" t="s">
        <v>600</v>
      </c>
      <c r="T4712" s="8" t="s">
        <v>601</v>
      </c>
      <c r="U4712" s="8" t="s">
        <v>602</v>
      </c>
      <c r="V4712" s="8" t="s">
        <v>582</v>
      </c>
      <c r="W4712" s="8" t="s">
        <v>582</v>
      </c>
      <c r="X4712" s="8" t="s">
        <v>582</v>
      </c>
      <c r="Y4712" s="8" t="s">
        <v>582</v>
      </c>
      <c r="Z4712" s="8" t="s">
        <v>582</v>
      </c>
      <c r="AA4712" s="8" t="s">
        <v>295</v>
      </c>
      <c r="AB4712" s="8" t="s">
        <v>591</v>
      </c>
      <c r="AC4712" s="8" t="s">
        <v>592</v>
      </c>
      <c r="AD4712" s="8" t="s">
        <v>593</v>
      </c>
      <c r="AE4712" s="8" t="s">
        <v>582</v>
      </c>
      <c r="AF4712" s="1">
        <v>1</v>
      </c>
    </row>
    <row r="4713" ht="25" customHeight="1" spans="1:32">
      <c r="A4713" s="1">
        <f>COUNTIF(企业分类!A:A,AA4713)</f>
        <v>1</v>
      </c>
      <c r="B4713" s="6" t="str">
        <f t="shared" si="219"/>
        <v>30天内曾在线</v>
      </c>
      <c r="C4713" s="7">
        <v>45046.9999884259</v>
      </c>
      <c r="D4713" s="6">
        <f t="shared" si="220"/>
        <v>-10.6923726851892</v>
      </c>
      <c r="E4713" s="8" t="s">
        <v>21816</v>
      </c>
      <c r="F4713" s="8" t="s">
        <v>578</v>
      </c>
      <c r="G4713" s="8" t="s">
        <v>19</v>
      </c>
      <c r="H4713" s="8" t="s">
        <v>579</v>
      </c>
      <c r="I4713" s="8" t="s">
        <v>580</v>
      </c>
      <c r="J4713" s="8" t="s">
        <v>21817</v>
      </c>
      <c r="K4713" s="8" t="s">
        <v>582</v>
      </c>
      <c r="L4713" s="10" t="s">
        <v>615</v>
      </c>
      <c r="M4713" s="11" t="str">
        <f t="shared" si="221"/>
        <v>2023/5/11 16:37:00</v>
      </c>
      <c r="N4713" s="12">
        <v>45057</v>
      </c>
      <c r="O4713" s="10" t="s">
        <v>616</v>
      </c>
      <c r="P4713" s="8" t="s">
        <v>585</v>
      </c>
      <c r="Q4713" s="8" t="s">
        <v>21818</v>
      </c>
      <c r="R4713" s="8" t="s">
        <v>21819</v>
      </c>
      <c r="S4713" s="8" t="s">
        <v>600</v>
      </c>
      <c r="T4713" s="8" t="s">
        <v>601</v>
      </c>
      <c r="U4713" s="8" t="s">
        <v>602</v>
      </c>
      <c r="V4713" s="8" t="s">
        <v>582</v>
      </c>
      <c r="W4713" s="8" t="s">
        <v>582</v>
      </c>
      <c r="X4713" s="8" t="s">
        <v>582</v>
      </c>
      <c r="Y4713" s="8" t="s">
        <v>582</v>
      </c>
      <c r="Z4713" s="8" t="s">
        <v>582</v>
      </c>
      <c r="AA4713" s="8" t="s">
        <v>295</v>
      </c>
      <c r="AB4713" s="8" t="s">
        <v>591</v>
      </c>
      <c r="AC4713" s="8" t="s">
        <v>592</v>
      </c>
      <c r="AD4713" s="8" t="s">
        <v>593</v>
      </c>
      <c r="AE4713" s="8" t="s">
        <v>582</v>
      </c>
      <c r="AF4713" s="1">
        <v>1</v>
      </c>
    </row>
    <row r="4714" ht="25" customHeight="1" spans="1:32">
      <c r="A4714" s="1">
        <f>COUNTIF(企业分类!A:A,AA4714)</f>
        <v>1</v>
      </c>
      <c r="B4714" s="6" t="str">
        <f t="shared" si="219"/>
        <v>30天内曾在线</v>
      </c>
      <c r="C4714" s="7">
        <v>45046.9999884259</v>
      </c>
      <c r="D4714" s="6">
        <f t="shared" si="220"/>
        <v>-10.6925231481509</v>
      </c>
      <c r="E4714" s="8" t="s">
        <v>21820</v>
      </c>
      <c r="F4714" s="8" t="s">
        <v>578</v>
      </c>
      <c r="G4714" s="8" t="s">
        <v>19</v>
      </c>
      <c r="H4714" s="8" t="s">
        <v>579</v>
      </c>
      <c r="I4714" s="8" t="s">
        <v>580</v>
      </c>
      <c r="J4714" s="8" t="s">
        <v>21821</v>
      </c>
      <c r="K4714" s="8" t="s">
        <v>582</v>
      </c>
      <c r="L4714" s="10" t="s">
        <v>930</v>
      </c>
      <c r="M4714" s="11" t="str">
        <f t="shared" si="221"/>
        <v>2023/5/11 16:37:13</v>
      </c>
      <c r="N4714" s="12">
        <v>45057</v>
      </c>
      <c r="O4714" s="10" t="s">
        <v>931</v>
      </c>
      <c r="P4714" s="8" t="s">
        <v>585</v>
      </c>
      <c r="Q4714" s="8" t="s">
        <v>21822</v>
      </c>
      <c r="R4714" s="8" t="s">
        <v>21823</v>
      </c>
      <c r="S4714" s="8" t="s">
        <v>600</v>
      </c>
      <c r="T4714" s="8" t="s">
        <v>601</v>
      </c>
      <c r="U4714" s="8" t="s">
        <v>602</v>
      </c>
      <c r="V4714" s="8" t="s">
        <v>582</v>
      </c>
      <c r="W4714" s="8" t="s">
        <v>582</v>
      </c>
      <c r="X4714" s="8" t="s">
        <v>582</v>
      </c>
      <c r="Y4714" s="8" t="s">
        <v>582</v>
      </c>
      <c r="Z4714" s="8" t="s">
        <v>582</v>
      </c>
      <c r="AA4714" s="8" t="s">
        <v>295</v>
      </c>
      <c r="AB4714" s="8" t="s">
        <v>591</v>
      </c>
      <c r="AC4714" s="8" t="s">
        <v>592</v>
      </c>
      <c r="AD4714" s="8" t="s">
        <v>593</v>
      </c>
      <c r="AE4714" s="8" t="s">
        <v>582</v>
      </c>
      <c r="AF4714" s="1">
        <v>1</v>
      </c>
    </row>
    <row r="4715" ht="25" customHeight="1" spans="1:32">
      <c r="A4715" s="1">
        <f>COUNTIF(企业分类!A:A,AA4715)</f>
        <v>1</v>
      </c>
      <c r="B4715" s="6" t="str">
        <f t="shared" si="219"/>
        <v>30天内曾在线</v>
      </c>
      <c r="C4715" s="7">
        <v>45046.9999884259</v>
      </c>
      <c r="D4715" s="6">
        <f t="shared" si="220"/>
        <v>-10.6895717592633</v>
      </c>
      <c r="E4715" s="8" t="s">
        <v>21824</v>
      </c>
      <c r="F4715" s="8" t="s">
        <v>578</v>
      </c>
      <c r="G4715" s="8" t="s">
        <v>19</v>
      </c>
      <c r="H4715" s="8" t="s">
        <v>579</v>
      </c>
      <c r="I4715" s="8" t="s">
        <v>580</v>
      </c>
      <c r="J4715" s="8" t="s">
        <v>21825</v>
      </c>
      <c r="K4715" s="8" t="s">
        <v>582</v>
      </c>
      <c r="L4715" s="10" t="s">
        <v>2463</v>
      </c>
      <c r="M4715" s="11" t="str">
        <f t="shared" si="221"/>
        <v>2023/5/11 16:32:58</v>
      </c>
      <c r="N4715" s="12">
        <v>45057</v>
      </c>
      <c r="O4715" s="10" t="s">
        <v>2464</v>
      </c>
      <c r="P4715" s="8" t="s">
        <v>585</v>
      </c>
      <c r="Q4715" s="8" t="s">
        <v>21826</v>
      </c>
      <c r="R4715" s="8" t="s">
        <v>21827</v>
      </c>
      <c r="S4715" s="8" t="s">
        <v>600</v>
      </c>
      <c r="T4715" s="8" t="s">
        <v>601</v>
      </c>
      <c r="U4715" s="8" t="s">
        <v>602</v>
      </c>
      <c r="V4715" s="8" t="s">
        <v>582</v>
      </c>
      <c r="W4715" s="8" t="s">
        <v>582</v>
      </c>
      <c r="X4715" s="8" t="s">
        <v>582</v>
      </c>
      <c r="Y4715" s="8" t="s">
        <v>582</v>
      </c>
      <c r="Z4715" s="8" t="s">
        <v>582</v>
      </c>
      <c r="AA4715" s="8" t="s">
        <v>295</v>
      </c>
      <c r="AB4715" s="8" t="s">
        <v>591</v>
      </c>
      <c r="AC4715" s="8" t="s">
        <v>592</v>
      </c>
      <c r="AD4715" s="8" t="s">
        <v>593</v>
      </c>
      <c r="AE4715" s="8" t="s">
        <v>582</v>
      </c>
      <c r="AF4715" s="1">
        <v>1</v>
      </c>
    </row>
    <row r="4716" ht="25" customHeight="1" spans="1:32">
      <c r="A4716" s="1">
        <f>COUNTIF(企业分类!A:A,AA4716)</f>
        <v>1</v>
      </c>
      <c r="B4716" s="6" t="str">
        <f t="shared" si="219"/>
        <v>30天内曾在线</v>
      </c>
      <c r="C4716" s="7">
        <v>45046.9999884259</v>
      </c>
      <c r="D4716" s="6">
        <f t="shared" si="220"/>
        <v>-10.6895833333328</v>
      </c>
      <c r="E4716" s="8" t="s">
        <v>21828</v>
      </c>
      <c r="F4716" s="8" t="s">
        <v>578</v>
      </c>
      <c r="G4716" s="8" t="s">
        <v>19</v>
      </c>
      <c r="H4716" s="8" t="s">
        <v>579</v>
      </c>
      <c r="I4716" s="8" t="s">
        <v>580</v>
      </c>
      <c r="J4716" s="8" t="s">
        <v>21829</v>
      </c>
      <c r="K4716" s="8" t="s">
        <v>582</v>
      </c>
      <c r="L4716" s="10" t="s">
        <v>2179</v>
      </c>
      <c r="M4716" s="11" t="str">
        <f t="shared" si="221"/>
        <v>2023/5/11 16:32:59</v>
      </c>
      <c r="N4716" s="12">
        <v>45057</v>
      </c>
      <c r="O4716" s="10" t="s">
        <v>2180</v>
      </c>
      <c r="P4716" s="8" t="s">
        <v>585</v>
      </c>
      <c r="Q4716" s="8" t="s">
        <v>21830</v>
      </c>
      <c r="R4716" s="8" t="s">
        <v>21831</v>
      </c>
      <c r="S4716" s="8" t="s">
        <v>600</v>
      </c>
      <c r="T4716" s="8" t="s">
        <v>601</v>
      </c>
      <c r="U4716" s="8" t="s">
        <v>602</v>
      </c>
      <c r="V4716" s="8" t="s">
        <v>582</v>
      </c>
      <c r="W4716" s="8" t="s">
        <v>582</v>
      </c>
      <c r="X4716" s="8" t="s">
        <v>582</v>
      </c>
      <c r="Y4716" s="8" t="s">
        <v>582</v>
      </c>
      <c r="Z4716" s="8" t="s">
        <v>582</v>
      </c>
      <c r="AA4716" s="8" t="s">
        <v>294</v>
      </c>
      <c r="AB4716" s="8" t="s">
        <v>591</v>
      </c>
      <c r="AC4716" s="8" t="s">
        <v>690</v>
      </c>
      <c r="AD4716" s="8" t="s">
        <v>593</v>
      </c>
      <c r="AE4716" s="8" t="s">
        <v>582</v>
      </c>
      <c r="AF4716" s="1">
        <v>1</v>
      </c>
    </row>
    <row r="4717" ht="25" customHeight="1" spans="1:32">
      <c r="A4717" s="1">
        <f>COUNTIF(企业分类!A:A,AA4717)</f>
        <v>1</v>
      </c>
      <c r="B4717" s="6" t="str">
        <f t="shared" si="219"/>
        <v>30天内曾在线</v>
      </c>
      <c r="C4717" s="7">
        <v>45046.9999884259</v>
      </c>
      <c r="D4717" s="6">
        <f t="shared" si="220"/>
        <v>-10.6905787037031</v>
      </c>
      <c r="E4717" s="8" t="s">
        <v>21832</v>
      </c>
      <c r="F4717" s="8" t="s">
        <v>578</v>
      </c>
      <c r="G4717" s="8" t="s">
        <v>19</v>
      </c>
      <c r="H4717" s="8" t="s">
        <v>579</v>
      </c>
      <c r="I4717" s="8" t="s">
        <v>580</v>
      </c>
      <c r="J4717" s="8" t="s">
        <v>21833</v>
      </c>
      <c r="K4717" s="8" t="s">
        <v>582</v>
      </c>
      <c r="L4717" s="10" t="s">
        <v>1822</v>
      </c>
      <c r="M4717" s="11" t="str">
        <f t="shared" si="221"/>
        <v>2023/5/11 16:34:25</v>
      </c>
      <c r="N4717" s="12">
        <v>45057</v>
      </c>
      <c r="O4717" s="10" t="s">
        <v>1823</v>
      </c>
      <c r="P4717" s="8" t="s">
        <v>585</v>
      </c>
      <c r="Q4717" s="8" t="s">
        <v>21834</v>
      </c>
      <c r="R4717" s="8" t="s">
        <v>21835</v>
      </c>
      <c r="S4717" s="8" t="s">
        <v>600</v>
      </c>
      <c r="T4717" s="8" t="s">
        <v>601</v>
      </c>
      <c r="U4717" s="8" t="s">
        <v>602</v>
      </c>
      <c r="V4717" s="8" t="s">
        <v>582</v>
      </c>
      <c r="W4717" s="8" t="s">
        <v>582</v>
      </c>
      <c r="X4717" s="8" t="s">
        <v>582</v>
      </c>
      <c r="Y4717" s="8" t="s">
        <v>582</v>
      </c>
      <c r="Z4717" s="8" t="s">
        <v>582</v>
      </c>
      <c r="AA4717" s="8" t="s">
        <v>294</v>
      </c>
      <c r="AB4717" s="8" t="s">
        <v>591</v>
      </c>
      <c r="AC4717" s="8" t="s">
        <v>690</v>
      </c>
      <c r="AD4717" s="8" t="s">
        <v>593</v>
      </c>
      <c r="AE4717" s="8" t="s">
        <v>582</v>
      </c>
      <c r="AF4717" s="1">
        <v>1</v>
      </c>
    </row>
    <row r="4718" ht="25" customHeight="1" spans="1:32">
      <c r="A4718" s="1">
        <f>COUNTIF(企业分类!A:A,AA4718)</f>
        <v>1</v>
      </c>
      <c r="B4718" s="6" t="str">
        <f t="shared" si="219"/>
        <v>30天内曾在线</v>
      </c>
      <c r="C4718" s="7">
        <v>45046.9999884259</v>
      </c>
      <c r="D4718" s="6">
        <f t="shared" si="220"/>
        <v>-10.6919560185197</v>
      </c>
      <c r="E4718" s="8" t="s">
        <v>21836</v>
      </c>
      <c r="F4718" s="8" t="s">
        <v>578</v>
      </c>
      <c r="G4718" s="8" t="s">
        <v>19</v>
      </c>
      <c r="H4718" s="8" t="s">
        <v>579</v>
      </c>
      <c r="I4718" s="8" t="s">
        <v>580</v>
      </c>
      <c r="J4718" s="8" t="s">
        <v>21837</v>
      </c>
      <c r="K4718" s="8" t="s">
        <v>582</v>
      </c>
      <c r="L4718" s="10" t="s">
        <v>4422</v>
      </c>
      <c r="M4718" s="11" t="str">
        <f t="shared" si="221"/>
        <v>2023/5/11 16:36:24</v>
      </c>
      <c r="N4718" s="12">
        <v>45057</v>
      </c>
      <c r="O4718" s="10" t="s">
        <v>4423</v>
      </c>
      <c r="P4718" s="8" t="s">
        <v>585</v>
      </c>
      <c r="Q4718" s="8" t="s">
        <v>21838</v>
      </c>
      <c r="R4718" s="8" t="s">
        <v>21839</v>
      </c>
      <c r="S4718" s="8" t="s">
        <v>600</v>
      </c>
      <c r="T4718" s="8" t="s">
        <v>601</v>
      </c>
      <c r="U4718" s="8" t="s">
        <v>602</v>
      </c>
      <c r="V4718" s="8" t="s">
        <v>582</v>
      </c>
      <c r="W4718" s="8" t="s">
        <v>582</v>
      </c>
      <c r="X4718" s="8" t="s">
        <v>582</v>
      </c>
      <c r="Y4718" s="8" t="s">
        <v>582</v>
      </c>
      <c r="Z4718" s="8" t="s">
        <v>582</v>
      </c>
      <c r="AA4718" s="8" t="s">
        <v>295</v>
      </c>
      <c r="AB4718" s="8" t="s">
        <v>591</v>
      </c>
      <c r="AC4718" s="8" t="s">
        <v>592</v>
      </c>
      <c r="AD4718" s="8" t="s">
        <v>593</v>
      </c>
      <c r="AE4718" s="8" t="s">
        <v>582</v>
      </c>
      <c r="AF4718" s="1">
        <v>1</v>
      </c>
    </row>
    <row r="4719" ht="25" customHeight="1" spans="1:32">
      <c r="A4719" s="1">
        <f>COUNTIF(企业分类!A:A,AA4719)</f>
        <v>1</v>
      </c>
      <c r="B4719" s="6" t="str">
        <f t="shared" si="219"/>
        <v>30天内曾在线</v>
      </c>
      <c r="C4719" s="7">
        <v>45046.9999884259</v>
      </c>
      <c r="D4719" s="6">
        <f t="shared" si="220"/>
        <v>-10.6925462962972</v>
      </c>
      <c r="E4719" s="8" t="s">
        <v>21840</v>
      </c>
      <c r="F4719" s="8" t="s">
        <v>578</v>
      </c>
      <c r="G4719" s="8" t="s">
        <v>19</v>
      </c>
      <c r="H4719" s="8" t="s">
        <v>579</v>
      </c>
      <c r="I4719" s="8" t="s">
        <v>580</v>
      </c>
      <c r="J4719" s="8" t="s">
        <v>21841</v>
      </c>
      <c r="K4719" s="8" t="s">
        <v>582</v>
      </c>
      <c r="L4719" s="10" t="s">
        <v>2653</v>
      </c>
      <c r="M4719" s="11" t="str">
        <f t="shared" si="221"/>
        <v>2023/5/11 16:37:15</v>
      </c>
      <c r="N4719" s="12">
        <v>45057</v>
      </c>
      <c r="O4719" s="10" t="s">
        <v>2654</v>
      </c>
      <c r="P4719" s="8" t="s">
        <v>585</v>
      </c>
      <c r="Q4719" s="8" t="s">
        <v>21842</v>
      </c>
      <c r="R4719" s="8" t="s">
        <v>21843</v>
      </c>
      <c r="S4719" s="8" t="s">
        <v>600</v>
      </c>
      <c r="T4719" s="8" t="s">
        <v>601</v>
      </c>
      <c r="U4719" s="8" t="s">
        <v>602</v>
      </c>
      <c r="V4719" s="8" t="s">
        <v>582</v>
      </c>
      <c r="W4719" s="8" t="s">
        <v>582</v>
      </c>
      <c r="X4719" s="8" t="s">
        <v>582</v>
      </c>
      <c r="Y4719" s="8" t="s">
        <v>582</v>
      </c>
      <c r="Z4719" s="8" t="s">
        <v>582</v>
      </c>
      <c r="AA4719" s="8" t="s">
        <v>295</v>
      </c>
      <c r="AB4719" s="8" t="s">
        <v>591</v>
      </c>
      <c r="AC4719" s="8" t="s">
        <v>592</v>
      </c>
      <c r="AD4719" s="8" t="s">
        <v>593</v>
      </c>
      <c r="AE4719" s="8" t="s">
        <v>582</v>
      </c>
      <c r="AF4719" s="1">
        <v>1</v>
      </c>
    </row>
    <row r="4720" ht="25" customHeight="1" spans="1:32">
      <c r="A4720" s="1">
        <f>COUNTIF(企业分类!A:A,AA4720)</f>
        <v>1</v>
      </c>
      <c r="B4720" s="6" t="str">
        <f t="shared" si="219"/>
        <v>30天内曾在线</v>
      </c>
      <c r="C4720" s="7">
        <v>45046.9999884259</v>
      </c>
      <c r="D4720" s="6">
        <f t="shared" si="220"/>
        <v>-10.6917824074117</v>
      </c>
      <c r="E4720" s="8" t="s">
        <v>21844</v>
      </c>
      <c r="F4720" s="8" t="s">
        <v>578</v>
      </c>
      <c r="G4720" s="8" t="s">
        <v>19</v>
      </c>
      <c r="H4720" s="8" t="s">
        <v>579</v>
      </c>
      <c r="I4720" s="8" t="s">
        <v>580</v>
      </c>
      <c r="J4720" s="8" t="s">
        <v>21845</v>
      </c>
      <c r="K4720" s="8" t="s">
        <v>582</v>
      </c>
      <c r="L4720" s="10" t="s">
        <v>1030</v>
      </c>
      <c r="M4720" s="11" t="str">
        <f t="shared" si="221"/>
        <v>2023/5/11 16:36:09</v>
      </c>
      <c r="N4720" s="12">
        <v>45057</v>
      </c>
      <c r="O4720" s="10" t="s">
        <v>1031</v>
      </c>
      <c r="P4720" s="8" t="s">
        <v>585</v>
      </c>
      <c r="Q4720" s="8" t="s">
        <v>21846</v>
      </c>
      <c r="R4720" s="8" t="s">
        <v>21847</v>
      </c>
      <c r="S4720" s="8" t="s">
        <v>600</v>
      </c>
      <c r="T4720" s="8" t="s">
        <v>601</v>
      </c>
      <c r="U4720" s="8" t="s">
        <v>602</v>
      </c>
      <c r="V4720" s="8" t="s">
        <v>582</v>
      </c>
      <c r="W4720" s="8" t="s">
        <v>582</v>
      </c>
      <c r="X4720" s="8" t="s">
        <v>582</v>
      </c>
      <c r="Y4720" s="8" t="s">
        <v>582</v>
      </c>
      <c r="Z4720" s="8" t="s">
        <v>582</v>
      </c>
      <c r="AA4720" s="8" t="s">
        <v>308</v>
      </c>
      <c r="AB4720" s="8" t="s">
        <v>591</v>
      </c>
      <c r="AC4720" s="8" t="s">
        <v>690</v>
      </c>
      <c r="AD4720" s="8" t="s">
        <v>593</v>
      </c>
      <c r="AE4720" s="8" t="s">
        <v>582</v>
      </c>
      <c r="AF4720" s="1">
        <v>1</v>
      </c>
    </row>
    <row r="4721" ht="25" customHeight="1" spans="1:32">
      <c r="A4721" s="1">
        <f>COUNTIF(企业分类!A:A,AA4721)</f>
        <v>1</v>
      </c>
      <c r="B4721" s="6" t="str">
        <f t="shared" si="219"/>
        <v>60-180天不在线</v>
      </c>
      <c r="C4721" s="7">
        <v>45046.9999884259</v>
      </c>
      <c r="D4721" s="6">
        <f t="shared" si="220"/>
        <v>60.4134490740689</v>
      </c>
      <c r="E4721" s="8" t="s">
        <v>21848</v>
      </c>
      <c r="F4721" s="8" t="s">
        <v>578</v>
      </c>
      <c r="G4721" s="8" t="s">
        <v>19</v>
      </c>
      <c r="H4721" s="8" t="s">
        <v>579</v>
      </c>
      <c r="I4721" s="8" t="s">
        <v>580</v>
      </c>
      <c r="J4721" s="8" t="s">
        <v>21849</v>
      </c>
      <c r="K4721" s="8" t="s">
        <v>582</v>
      </c>
      <c r="L4721" s="10" t="s">
        <v>21850</v>
      </c>
      <c r="M4721" s="11" t="str">
        <f t="shared" si="221"/>
        <v>2023/3/1 14:04:37</v>
      </c>
      <c r="N4721" s="12">
        <v>44986</v>
      </c>
      <c r="O4721" s="10" t="s">
        <v>21851</v>
      </c>
      <c r="P4721" s="8" t="s">
        <v>585</v>
      </c>
      <c r="Q4721" s="8" t="s">
        <v>21852</v>
      </c>
      <c r="R4721" s="8" t="s">
        <v>21853</v>
      </c>
      <c r="S4721" s="8" t="s">
        <v>600</v>
      </c>
      <c r="T4721" s="8" t="s">
        <v>601</v>
      </c>
      <c r="U4721" s="8" t="s">
        <v>602</v>
      </c>
      <c r="V4721" s="8" t="s">
        <v>582</v>
      </c>
      <c r="W4721" s="8" t="s">
        <v>582</v>
      </c>
      <c r="X4721" s="8" t="s">
        <v>582</v>
      </c>
      <c r="Y4721" s="8" t="s">
        <v>582</v>
      </c>
      <c r="Z4721" s="8" t="s">
        <v>582</v>
      </c>
      <c r="AA4721" s="8" t="s">
        <v>287</v>
      </c>
      <c r="AB4721" s="8" t="s">
        <v>591</v>
      </c>
      <c r="AC4721" s="8" t="s">
        <v>690</v>
      </c>
      <c r="AD4721" s="8" t="s">
        <v>593</v>
      </c>
      <c r="AE4721" s="8" t="s">
        <v>582</v>
      </c>
      <c r="AF4721" s="1">
        <v>1</v>
      </c>
    </row>
    <row r="4722" ht="25" customHeight="1" spans="1:32">
      <c r="A4722" s="1">
        <f>COUNTIF(企业分类!A:A,AA4722)</f>
        <v>1</v>
      </c>
      <c r="B4722" s="6" t="str">
        <f t="shared" si="219"/>
        <v>30天内曾在线</v>
      </c>
      <c r="C4722" s="7">
        <v>45046.9999884259</v>
      </c>
      <c r="D4722" s="6">
        <f t="shared" si="220"/>
        <v>-10.6914004629652</v>
      </c>
      <c r="E4722" s="8" t="s">
        <v>21854</v>
      </c>
      <c r="F4722" s="8" t="s">
        <v>578</v>
      </c>
      <c r="G4722" s="8" t="s">
        <v>19</v>
      </c>
      <c r="H4722" s="8" t="s">
        <v>579</v>
      </c>
      <c r="I4722" s="8" t="s">
        <v>580</v>
      </c>
      <c r="J4722" s="8" t="s">
        <v>21855</v>
      </c>
      <c r="K4722" s="8" t="s">
        <v>582</v>
      </c>
      <c r="L4722" s="10" t="s">
        <v>1658</v>
      </c>
      <c r="M4722" s="11" t="str">
        <f t="shared" si="221"/>
        <v>2023/5/11 16:35:36</v>
      </c>
      <c r="N4722" s="12">
        <v>45057</v>
      </c>
      <c r="O4722" s="10" t="s">
        <v>1659</v>
      </c>
      <c r="P4722" s="8" t="s">
        <v>585</v>
      </c>
      <c r="Q4722" s="8" t="s">
        <v>21856</v>
      </c>
      <c r="R4722" s="8" t="s">
        <v>21857</v>
      </c>
      <c r="S4722" s="8" t="s">
        <v>600</v>
      </c>
      <c r="T4722" s="8" t="s">
        <v>601</v>
      </c>
      <c r="U4722" s="8" t="s">
        <v>602</v>
      </c>
      <c r="V4722" s="8" t="s">
        <v>582</v>
      </c>
      <c r="W4722" s="8" t="s">
        <v>582</v>
      </c>
      <c r="X4722" s="8" t="s">
        <v>582</v>
      </c>
      <c r="Y4722" s="8" t="s">
        <v>582</v>
      </c>
      <c r="Z4722" s="8" t="s">
        <v>582</v>
      </c>
      <c r="AA4722" s="8" t="s">
        <v>294</v>
      </c>
      <c r="AB4722" s="8" t="s">
        <v>591</v>
      </c>
      <c r="AC4722" s="8" t="s">
        <v>690</v>
      </c>
      <c r="AD4722" s="8" t="s">
        <v>593</v>
      </c>
      <c r="AE4722" s="8" t="s">
        <v>582</v>
      </c>
      <c r="AF4722" s="1">
        <v>1</v>
      </c>
    </row>
    <row r="4723" ht="25" customHeight="1" spans="1:32">
      <c r="A4723" s="1">
        <f>COUNTIF(企业分类!A:A,AA4723)</f>
        <v>1</v>
      </c>
      <c r="B4723" s="6" t="str">
        <f t="shared" si="219"/>
        <v>30天内曾在线</v>
      </c>
      <c r="C4723" s="7">
        <v>45046.9999884259</v>
      </c>
      <c r="D4723" s="6">
        <f t="shared" si="220"/>
        <v>-10.6924421296353</v>
      </c>
      <c r="E4723" s="8" t="s">
        <v>21858</v>
      </c>
      <c r="F4723" s="8" t="s">
        <v>578</v>
      </c>
      <c r="G4723" s="8" t="s">
        <v>19</v>
      </c>
      <c r="H4723" s="8" t="s">
        <v>579</v>
      </c>
      <c r="I4723" s="8" t="s">
        <v>580</v>
      </c>
      <c r="J4723" s="8" t="s">
        <v>21859</v>
      </c>
      <c r="K4723" s="8" t="s">
        <v>582</v>
      </c>
      <c r="L4723" s="10" t="s">
        <v>1856</v>
      </c>
      <c r="M4723" s="11" t="str">
        <f t="shared" si="221"/>
        <v>2023/5/11 16:37:06</v>
      </c>
      <c r="N4723" s="12">
        <v>45057</v>
      </c>
      <c r="O4723" s="10" t="s">
        <v>1857</v>
      </c>
      <c r="P4723" s="8" t="s">
        <v>585</v>
      </c>
      <c r="Q4723" s="8" t="s">
        <v>21860</v>
      </c>
      <c r="R4723" s="8" t="s">
        <v>21861</v>
      </c>
      <c r="S4723" s="8" t="s">
        <v>600</v>
      </c>
      <c r="T4723" s="8" t="s">
        <v>601</v>
      </c>
      <c r="U4723" s="8" t="s">
        <v>602</v>
      </c>
      <c r="V4723" s="8" t="s">
        <v>582</v>
      </c>
      <c r="W4723" s="8" t="s">
        <v>582</v>
      </c>
      <c r="X4723" s="8" t="s">
        <v>582</v>
      </c>
      <c r="Y4723" s="8" t="s">
        <v>582</v>
      </c>
      <c r="Z4723" s="8" t="s">
        <v>582</v>
      </c>
      <c r="AA4723" s="8" t="s">
        <v>219</v>
      </c>
      <c r="AB4723" s="8" t="s">
        <v>591</v>
      </c>
      <c r="AC4723" s="8" t="s">
        <v>1674</v>
      </c>
      <c r="AD4723" s="8" t="s">
        <v>593</v>
      </c>
      <c r="AE4723" s="8" t="s">
        <v>582</v>
      </c>
      <c r="AF4723" s="1">
        <v>1</v>
      </c>
    </row>
    <row r="4724" ht="25" customHeight="1" spans="1:32">
      <c r="A4724" s="1">
        <f>COUNTIF(企业分类!A:A,AA4724)</f>
        <v>1</v>
      </c>
      <c r="B4724" s="6" t="str">
        <f t="shared" si="219"/>
        <v>30天内曾在线</v>
      </c>
      <c r="C4724" s="7">
        <v>45046.9999884259</v>
      </c>
      <c r="D4724" s="6">
        <f t="shared" si="220"/>
        <v>-10.6906828703723</v>
      </c>
      <c r="E4724" s="8" t="s">
        <v>21862</v>
      </c>
      <c r="F4724" s="8" t="s">
        <v>578</v>
      </c>
      <c r="G4724" s="8" t="s">
        <v>19</v>
      </c>
      <c r="H4724" s="8" t="s">
        <v>579</v>
      </c>
      <c r="I4724" s="8" t="s">
        <v>580</v>
      </c>
      <c r="J4724" s="8" t="s">
        <v>21863</v>
      </c>
      <c r="K4724" s="8" t="s">
        <v>582</v>
      </c>
      <c r="L4724" s="10" t="s">
        <v>3392</v>
      </c>
      <c r="M4724" s="11" t="str">
        <f t="shared" si="221"/>
        <v>2023/5/11 16:34:34</v>
      </c>
      <c r="N4724" s="12">
        <v>45057</v>
      </c>
      <c r="O4724" s="10" t="s">
        <v>3393</v>
      </c>
      <c r="P4724" s="8" t="s">
        <v>585</v>
      </c>
      <c r="Q4724" s="8" t="s">
        <v>21864</v>
      </c>
      <c r="R4724" s="8" t="s">
        <v>21865</v>
      </c>
      <c r="S4724" s="8" t="s">
        <v>600</v>
      </c>
      <c r="T4724" s="8" t="s">
        <v>601</v>
      </c>
      <c r="U4724" s="8" t="s">
        <v>602</v>
      </c>
      <c r="V4724" s="8" t="s">
        <v>582</v>
      </c>
      <c r="W4724" s="8" t="s">
        <v>582</v>
      </c>
      <c r="X4724" s="8" t="s">
        <v>582</v>
      </c>
      <c r="Y4724" s="8" t="s">
        <v>582</v>
      </c>
      <c r="Z4724" s="8" t="s">
        <v>582</v>
      </c>
      <c r="AA4724" s="8" t="s">
        <v>219</v>
      </c>
      <c r="AB4724" s="8" t="s">
        <v>591</v>
      </c>
      <c r="AC4724" s="8" t="s">
        <v>1674</v>
      </c>
      <c r="AD4724" s="8" t="s">
        <v>593</v>
      </c>
      <c r="AE4724" s="8" t="s">
        <v>582</v>
      </c>
      <c r="AF4724" s="1">
        <v>1</v>
      </c>
    </row>
    <row r="4725" ht="25" customHeight="1" spans="1:32">
      <c r="A4725" s="1">
        <f>COUNTIF(企业分类!A:A,AA4725)</f>
        <v>1</v>
      </c>
      <c r="B4725" s="6" t="str">
        <f t="shared" si="219"/>
        <v>30天内曾在线</v>
      </c>
      <c r="C4725" s="7">
        <v>45046.9999884259</v>
      </c>
      <c r="D4725" s="6">
        <f t="shared" si="220"/>
        <v>-10.4921527777769</v>
      </c>
      <c r="E4725" s="8" t="s">
        <v>21866</v>
      </c>
      <c r="F4725" s="8" t="s">
        <v>578</v>
      </c>
      <c r="G4725" s="8" t="s">
        <v>19</v>
      </c>
      <c r="H4725" s="8" t="s">
        <v>579</v>
      </c>
      <c r="I4725" s="8" t="s">
        <v>580</v>
      </c>
      <c r="J4725" s="8" t="s">
        <v>21867</v>
      </c>
      <c r="K4725" s="8" t="s">
        <v>582</v>
      </c>
      <c r="L4725" s="10" t="s">
        <v>21868</v>
      </c>
      <c r="M4725" s="11" t="str">
        <f t="shared" si="221"/>
        <v>2023/5/11 11:48:41</v>
      </c>
      <c r="N4725" s="12">
        <v>45057</v>
      </c>
      <c r="O4725" s="10" t="s">
        <v>21869</v>
      </c>
      <c r="P4725" s="8" t="s">
        <v>585</v>
      </c>
      <c r="Q4725" s="8" t="s">
        <v>21870</v>
      </c>
      <c r="R4725" s="8" t="s">
        <v>21871</v>
      </c>
      <c r="S4725" s="8" t="s">
        <v>600</v>
      </c>
      <c r="T4725" s="8" t="s">
        <v>601</v>
      </c>
      <c r="U4725" s="8" t="s">
        <v>602</v>
      </c>
      <c r="V4725" s="8" t="s">
        <v>582</v>
      </c>
      <c r="W4725" s="8" t="s">
        <v>582</v>
      </c>
      <c r="X4725" s="8" t="s">
        <v>582</v>
      </c>
      <c r="Y4725" s="8" t="s">
        <v>582</v>
      </c>
      <c r="Z4725" s="8" t="s">
        <v>582</v>
      </c>
      <c r="AA4725" s="8" t="s">
        <v>295</v>
      </c>
      <c r="AB4725" s="8" t="s">
        <v>591</v>
      </c>
      <c r="AC4725" s="8" t="s">
        <v>592</v>
      </c>
      <c r="AD4725" s="8" t="s">
        <v>593</v>
      </c>
      <c r="AE4725" s="8" t="s">
        <v>582</v>
      </c>
      <c r="AF4725" s="1">
        <v>1</v>
      </c>
    </row>
    <row r="4726" ht="25" customHeight="1" spans="1:32">
      <c r="A4726" s="1">
        <f>COUNTIF(企业分类!A:A,AA4726)</f>
        <v>1</v>
      </c>
      <c r="B4726" s="6" t="str">
        <f t="shared" si="219"/>
        <v>30天内曾在线</v>
      </c>
      <c r="C4726" s="7">
        <v>45046.9999884259</v>
      </c>
      <c r="D4726" s="6">
        <f t="shared" si="220"/>
        <v>-10.6911921296341</v>
      </c>
      <c r="E4726" s="8" t="s">
        <v>21872</v>
      </c>
      <c r="F4726" s="8" t="s">
        <v>578</v>
      </c>
      <c r="G4726" s="8" t="s">
        <v>19</v>
      </c>
      <c r="H4726" s="8" t="s">
        <v>579</v>
      </c>
      <c r="I4726" s="8" t="s">
        <v>580</v>
      </c>
      <c r="J4726" s="8" t="s">
        <v>21873</v>
      </c>
      <c r="K4726" s="8" t="s">
        <v>582</v>
      </c>
      <c r="L4726" s="10" t="s">
        <v>4318</v>
      </c>
      <c r="M4726" s="11" t="str">
        <f t="shared" si="221"/>
        <v>2023/5/11 16:35:18</v>
      </c>
      <c r="N4726" s="12">
        <v>45057</v>
      </c>
      <c r="O4726" s="10" t="s">
        <v>4319</v>
      </c>
      <c r="P4726" s="8" t="s">
        <v>585</v>
      </c>
      <c r="Q4726" s="8" t="s">
        <v>21874</v>
      </c>
      <c r="R4726" s="8" t="s">
        <v>21875</v>
      </c>
      <c r="S4726" s="8" t="s">
        <v>600</v>
      </c>
      <c r="T4726" s="8" t="s">
        <v>601</v>
      </c>
      <c r="U4726" s="8" t="s">
        <v>602</v>
      </c>
      <c r="V4726" s="8" t="s">
        <v>582</v>
      </c>
      <c r="W4726" s="8" t="s">
        <v>582</v>
      </c>
      <c r="X4726" s="8" t="s">
        <v>582</v>
      </c>
      <c r="Y4726" s="8" t="s">
        <v>582</v>
      </c>
      <c r="Z4726" s="8" t="s">
        <v>582</v>
      </c>
      <c r="AA4726" s="8" t="s">
        <v>385</v>
      </c>
      <c r="AB4726" s="8" t="s">
        <v>591</v>
      </c>
      <c r="AC4726" s="8" t="s">
        <v>603</v>
      </c>
      <c r="AD4726" s="8" t="s">
        <v>593</v>
      </c>
      <c r="AE4726" s="8" t="s">
        <v>582</v>
      </c>
      <c r="AF4726" s="1">
        <v>1</v>
      </c>
    </row>
    <row r="4727" ht="25" customHeight="1" spans="1:32">
      <c r="A4727" s="1">
        <f>COUNTIF(企业分类!A:A,AA4727)</f>
        <v>1</v>
      </c>
      <c r="B4727" s="6" t="str">
        <f t="shared" si="219"/>
        <v>30天内曾在线</v>
      </c>
      <c r="C4727" s="7">
        <v>45046.9999884259</v>
      </c>
      <c r="D4727" s="6">
        <f t="shared" si="220"/>
        <v>-10.6912615740803</v>
      </c>
      <c r="E4727" s="8" t="s">
        <v>21876</v>
      </c>
      <c r="F4727" s="8" t="s">
        <v>578</v>
      </c>
      <c r="G4727" s="8" t="s">
        <v>19</v>
      </c>
      <c r="H4727" s="8" t="s">
        <v>579</v>
      </c>
      <c r="I4727" s="8" t="s">
        <v>580</v>
      </c>
      <c r="J4727" s="8" t="s">
        <v>21877</v>
      </c>
      <c r="K4727" s="8" t="s">
        <v>582</v>
      </c>
      <c r="L4727" s="10" t="s">
        <v>920</v>
      </c>
      <c r="M4727" s="11" t="str">
        <f t="shared" si="221"/>
        <v>2023/5/11 16:35:24</v>
      </c>
      <c r="N4727" s="12">
        <v>45057</v>
      </c>
      <c r="O4727" s="10" t="s">
        <v>921</v>
      </c>
      <c r="P4727" s="8" t="s">
        <v>585</v>
      </c>
      <c r="Q4727" s="8" t="s">
        <v>21878</v>
      </c>
      <c r="R4727" s="8" t="s">
        <v>21879</v>
      </c>
      <c r="S4727" s="8" t="s">
        <v>648</v>
      </c>
      <c r="T4727" s="8" t="s">
        <v>649</v>
      </c>
      <c r="U4727" s="8" t="s">
        <v>650</v>
      </c>
      <c r="V4727" s="8" t="s">
        <v>582</v>
      </c>
      <c r="W4727" s="8" t="s">
        <v>582</v>
      </c>
      <c r="X4727" s="8" t="s">
        <v>582</v>
      </c>
      <c r="Y4727" s="8" t="s">
        <v>582</v>
      </c>
      <c r="Z4727" s="8" t="s">
        <v>582</v>
      </c>
      <c r="AA4727" s="8" t="s">
        <v>239</v>
      </c>
      <c r="AB4727" s="8" t="s">
        <v>591</v>
      </c>
      <c r="AC4727" s="8" t="s">
        <v>629</v>
      </c>
      <c r="AD4727" s="8" t="s">
        <v>593</v>
      </c>
      <c r="AE4727" s="8" t="s">
        <v>582</v>
      </c>
      <c r="AF4727" s="1">
        <v>1</v>
      </c>
    </row>
    <row r="4728" ht="25" customHeight="1" spans="1:32">
      <c r="A4728" s="1">
        <f>COUNTIF(企业分类!A:A,AA4728)</f>
        <v>1</v>
      </c>
      <c r="B4728" s="6" t="str">
        <f t="shared" si="219"/>
        <v>30天内曾在线</v>
      </c>
      <c r="C4728" s="7">
        <v>45046.9999884259</v>
      </c>
      <c r="D4728" s="6">
        <f t="shared" si="220"/>
        <v>-10.6916550925962</v>
      </c>
      <c r="E4728" s="8" t="s">
        <v>21880</v>
      </c>
      <c r="F4728" s="8" t="s">
        <v>578</v>
      </c>
      <c r="G4728" s="8" t="s">
        <v>19</v>
      </c>
      <c r="H4728" s="8" t="s">
        <v>579</v>
      </c>
      <c r="I4728" s="8" t="s">
        <v>580</v>
      </c>
      <c r="J4728" s="8" t="s">
        <v>21881</v>
      </c>
      <c r="K4728" s="8" t="s">
        <v>582</v>
      </c>
      <c r="L4728" s="10" t="s">
        <v>3614</v>
      </c>
      <c r="M4728" s="11" t="str">
        <f t="shared" si="221"/>
        <v>2023/5/11 16:35:58</v>
      </c>
      <c r="N4728" s="12">
        <v>45057</v>
      </c>
      <c r="O4728" s="10" t="s">
        <v>3615</v>
      </c>
      <c r="P4728" s="8" t="s">
        <v>585</v>
      </c>
      <c r="Q4728" s="8" t="s">
        <v>21882</v>
      </c>
      <c r="R4728" s="8" t="s">
        <v>21883</v>
      </c>
      <c r="S4728" s="8" t="s">
        <v>648</v>
      </c>
      <c r="T4728" s="8" t="s">
        <v>649</v>
      </c>
      <c r="U4728" s="8" t="s">
        <v>650</v>
      </c>
      <c r="V4728" s="8" t="s">
        <v>582</v>
      </c>
      <c r="W4728" s="8" t="s">
        <v>582</v>
      </c>
      <c r="X4728" s="8" t="s">
        <v>582</v>
      </c>
      <c r="Y4728" s="8" t="s">
        <v>582</v>
      </c>
      <c r="Z4728" s="8" t="s">
        <v>582</v>
      </c>
      <c r="AA4728" s="8" t="s">
        <v>239</v>
      </c>
      <c r="AB4728" s="8" t="s">
        <v>591</v>
      </c>
      <c r="AC4728" s="8" t="s">
        <v>629</v>
      </c>
      <c r="AD4728" s="8" t="s">
        <v>593</v>
      </c>
      <c r="AE4728" s="8" t="s">
        <v>582</v>
      </c>
      <c r="AF4728" s="1">
        <v>1</v>
      </c>
    </row>
    <row r="4729" ht="25" customHeight="1" spans="1:32">
      <c r="A4729" s="1">
        <f>COUNTIF(企业分类!A:A,AA4729)</f>
        <v>1</v>
      </c>
      <c r="B4729" s="6" t="str">
        <f t="shared" si="219"/>
        <v>30天内曾在线</v>
      </c>
      <c r="C4729" s="7">
        <v>45046.9999884259</v>
      </c>
      <c r="D4729" s="6">
        <f t="shared" si="220"/>
        <v>-10.6903009259258</v>
      </c>
      <c r="E4729" s="8" t="s">
        <v>21884</v>
      </c>
      <c r="F4729" s="8" t="s">
        <v>578</v>
      </c>
      <c r="G4729" s="8" t="s">
        <v>19</v>
      </c>
      <c r="H4729" s="8" t="s">
        <v>579</v>
      </c>
      <c r="I4729" s="8" t="s">
        <v>580</v>
      </c>
      <c r="J4729" s="8" t="s">
        <v>21885</v>
      </c>
      <c r="K4729" s="8" t="s">
        <v>582</v>
      </c>
      <c r="L4729" s="10" t="s">
        <v>2022</v>
      </c>
      <c r="M4729" s="11" t="str">
        <f t="shared" si="221"/>
        <v>2023/5/11 16:34:01</v>
      </c>
      <c r="N4729" s="12">
        <v>45057</v>
      </c>
      <c r="O4729" s="10" t="s">
        <v>2023</v>
      </c>
      <c r="P4729" s="8" t="s">
        <v>585</v>
      </c>
      <c r="Q4729" s="8" t="s">
        <v>21886</v>
      </c>
      <c r="R4729" s="8" t="s">
        <v>21887</v>
      </c>
      <c r="S4729" s="8" t="s">
        <v>724</v>
      </c>
      <c r="T4729" s="8" t="s">
        <v>725</v>
      </c>
      <c r="U4729" s="8" t="s">
        <v>726</v>
      </c>
      <c r="V4729" s="8" t="s">
        <v>582</v>
      </c>
      <c r="W4729" s="8" t="s">
        <v>582</v>
      </c>
      <c r="X4729" s="8" t="s">
        <v>582</v>
      </c>
      <c r="Y4729" s="8" t="s">
        <v>582</v>
      </c>
      <c r="Z4729" s="8" t="s">
        <v>582</v>
      </c>
      <c r="AA4729" s="8" t="s">
        <v>42</v>
      </c>
      <c r="AB4729" s="8" t="s">
        <v>591</v>
      </c>
      <c r="AC4729" s="8" t="s">
        <v>690</v>
      </c>
      <c r="AD4729" s="8" t="s">
        <v>593</v>
      </c>
      <c r="AE4729" s="8" t="s">
        <v>582</v>
      </c>
      <c r="AF4729" s="1">
        <v>1</v>
      </c>
    </row>
    <row r="4730" ht="25" customHeight="1" spans="1:32">
      <c r="A4730" s="1">
        <f>COUNTIF(企业分类!A:A,AA4730)</f>
        <v>1</v>
      </c>
      <c r="B4730" s="6" t="str">
        <f t="shared" si="219"/>
        <v>30天内曾在线</v>
      </c>
      <c r="C4730" s="7">
        <v>45046.9999884259</v>
      </c>
      <c r="D4730" s="6">
        <f t="shared" si="220"/>
        <v>-10.6915856481501</v>
      </c>
      <c r="E4730" s="8" t="s">
        <v>21888</v>
      </c>
      <c r="F4730" s="8" t="s">
        <v>578</v>
      </c>
      <c r="G4730" s="8" t="s">
        <v>19</v>
      </c>
      <c r="H4730" s="8" t="s">
        <v>579</v>
      </c>
      <c r="I4730" s="8" t="s">
        <v>580</v>
      </c>
      <c r="J4730" s="8" t="s">
        <v>21889</v>
      </c>
      <c r="K4730" s="8" t="s">
        <v>582</v>
      </c>
      <c r="L4730" s="10" t="s">
        <v>1571</v>
      </c>
      <c r="M4730" s="11" t="str">
        <f t="shared" si="221"/>
        <v>2023/5/11 16:35:52</v>
      </c>
      <c r="N4730" s="12">
        <v>45057</v>
      </c>
      <c r="O4730" s="10" t="s">
        <v>1572</v>
      </c>
      <c r="P4730" s="8" t="s">
        <v>585</v>
      </c>
      <c r="Q4730" s="8" t="s">
        <v>21890</v>
      </c>
      <c r="R4730" s="8" t="s">
        <v>21891</v>
      </c>
      <c r="S4730" s="8" t="s">
        <v>724</v>
      </c>
      <c r="T4730" s="8" t="s">
        <v>725</v>
      </c>
      <c r="U4730" s="8" t="s">
        <v>726</v>
      </c>
      <c r="V4730" s="8" t="s">
        <v>582</v>
      </c>
      <c r="W4730" s="8" t="s">
        <v>582</v>
      </c>
      <c r="X4730" s="8" t="s">
        <v>582</v>
      </c>
      <c r="Y4730" s="8" t="s">
        <v>582</v>
      </c>
      <c r="Z4730" s="8" t="s">
        <v>582</v>
      </c>
      <c r="AA4730" s="8" t="s">
        <v>42</v>
      </c>
      <c r="AB4730" s="8" t="s">
        <v>591</v>
      </c>
      <c r="AC4730" s="8" t="s">
        <v>690</v>
      </c>
      <c r="AD4730" s="8" t="s">
        <v>593</v>
      </c>
      <c r="AE4730" s="8" t="s">
        <v>582</v>
      </c>
      <c r="AF4730" s="1">
        <v>1</v>
      </c>
    </row>
    <row r="4731" ht="25" customHeight="1" spans="1:32">
      <c r="A4731" s="1">
        <f>COUNTIF(企业分类!A:A,AA4731)</f>
        <v>1</v>
      </c>
      <c r="B4731" s="6" t="str">
        <f t="shared" si="219"/>
        <v>30天内曾在线</v>
      </c>
      <c r="C4731" s="7">
        <v>45046.9999884259</v>
      </c>
      <c r="D4731" s="6">
        <f t="shared" si="220"/>
        <v>-8.54771990740846</v>
      </c>
      <c r="E4731" s="8" t="s">
        <v>21892</v>
      </c>
      <c r="F4731" s="8" t="s">
        <v>578</v>
      </c>
      <c r="G4731" s="8" t="s">
        <v>19</v>
      </c>
      <c r="H4731" s="8" t="s">
        <v>579</v>
      </c>
      <c r="I4731" s="8" t="s">
        <v>580</v>
      </c>
      <c r="J4731" s="8" t="s">
        <v>21893</v>
      </c>
      <c r="K4731" s="8" t="s">
        <v>582</v>
      </c>
      <c r="L4731" s="10" t="s">
        <v>21894</v>
      </c>
      <c r="M4731" s="11" t="str">
        <f t="shared" si="221"/>
        <v>2023/5/9 13:08:42</v>
      </c>
      <c r="N4731" s="12">
        <v>45055</v>
      </c>
      <c r="O4731" s="10" t="s">
        <v>21895</v>
      </c>
      <c r="P4731" s="8" t="s">
        <v>585</v>
      </c>
      <c r="Q4731" s="8" t="s">
        <v>21896</v>
      </c>
      <c r="R4731" s="8" t="s">
        <v>21897</v>
      </c>
      <c r="S4731" s="8" t="s">
        <v>600</v>
      </c>
      <c r="T4731" s="8" t="s">
        <v>601</v>
      </c>
      <c r="U4731" s="8" t="s">
        <v>602</v>
      </c>
      <c r="V4731" s="8" t="s">
        <v>582</v>
      </c>
      <c r="W4731" s="8" t="s">
        <v>582</v>
      </c>
      <c r="X4731" s="8" t="s">
        <v>582</v>
      </c>
      <c r="Y4731" s="8" t="s">
        <v>582</v>
      </c>
      <c r="Z4731" s="8" t="s">
        <v>582</v>
      </c>
      <c r="AA4731" s="8" t="s">
        <v>71</v>
      </c>
      <c r="AB4731" s="8" t="s">
        <v>591</v>
      </c>
      <c r="AC4731" s="8" t="s">
        <v>592</v>
      </c>
      <c r="AD4731" s="8" t="s">
        <v>593</v>
      </c>
      <c r="AE4731" s="8" t="s">
        <v>582</v>
      </c>
      <c r="AF4731" s="1">
        <v>1</v>
      </c>
    </row>
    <row r="4732" ht="25" customHeight="1" spans="1:32">
      <c r="A4732" s="1">
        <f>COUNTIF(企业分类!A:A,AA4732)</f>
        <v>1</v>
      </c>
      <c r="B4732" s="6" t="str">
        <f t="shared" si="219"/>
        <v>30天内曾在线</v>
      </c>
      <c r="C4732" s="7">
        <v>45046.9999884259</v>
      </c>
      <c r="D4732" s="6">
        <f t="shared" si="220"/>
        <v>-10.3405787037045</v>
      </c>
      <c r="E4732" s="8" t="s">
        <v>21898</v>
      </c>
      <c r="F4732" s="8" t="s">
        <v>578</v>
      </c>
      <c r="G4732" s="8" t="s">
        <v>19</v>
      </c>
      <c r="H4732" s="8" t="s">
        <v>579</v>
      </c>
      <c r="I4732" s="8" t="s">
        <v>580</v>
      </c>
      <c r="J4732" s="8" t="s">
        <v>21899</v>
      </c>
      <c r="K4732" s="8" t="s">
        <v>582</v>
      </c>
      <c r="L4732" s="10" t="s">
        <v>21900</v>
      </c>
      <c r="M4732" s="11" t="str">
        <f t="shared" si="221"/>
        <v>2023/5/11 8:10:25</v>
      </c>
      <c r="N4732" s="12">
        <v>45057</v>
      </c>
      <c r="O4732" s="10" t="s">
        <v>21901</v>
      </c>
      <c r="P4732" s="8" t="s">
        <v>585</v>
      </c>
      <c r="Q4732" s="8" t="s">
        <v>21902</v>
      </c>
      <c r="R4732" s="8" t="s">
        <v>21903</v>
      </c>
      <c r="S4732" s="8" t="s">
        <v>600</v>
      </c>
      <c r="T4732" s="8" t="s">
        <v>601</v>
      </c>
      <c r="U4732" s="8" t="s">
        <v>602</v>
      </c>
      <c r="V4732" s="8" t="s">
        <v>582</v>
      </c>
      <c r="W4732" s="8" t="s">
        <v>582</v>
      </c>
      <c r="X4732" s="8" t="s">
        <v>582</v>
      </c>
      <c r="Y4732" s="8" t="s">
        <v>582</v>
      </c>
      <c r="Z4732" s="8" t="s">
        <v>582</v>
      </c>
      <c r="AA4732" s="8" t="s">
        <v>367</v>
      </c>
      <c r="AB4732" s="8" t="s">
        <v>591</v>
      </c>
      <c r="AC4732" s="8" t="s">
        <v>629</v>
      </c>
      <c r="AD4732" s="8" t="s">
        <v>593</v>
      </c>
      <c r="AE4732" s="8" t="s">
        <v>582</v>
      </c>
      <c r="AF4732" s="1">
        <v>1</v>
      </c>
    </row>
    <row r="4733" ht="25" customHeight="1" spans="1:32">
      <c r="A4733" s="1">
        <f>COUNTIF(企业分类!A:A,AA4733)</f>
        <v>1</v>
      </c>
      <c r="B4733" s="6" t="str">
        <f t="shared" si="219"/>
        <v>30天内曾在线</v>
      </c>
      <c r="C4733" s="7">
        <v>45046.9999884259</v>
      </c>
      <c r="D4733" s="6">
        <f t="shared" si="220"/>
        <v>-10.6924074074122</v>
      </c>
      <c r="E4733" s="8" t="s">
        <v>21904</v>
      </c>
      <c r="F4733" s="8" t="s">
        <v>578</v>
      </c>
      <c r="G4733" s="8" t="s">
        <v>19</v>
      </c>
      <c r="H4733" s="8" t="s">
        <v>579</v>
      </c>
      <c r="I4733" s="8" t="s">
        <v>580</v>
      </c>
      <c r="J4733" s="8" t="s">
        <v>21905</v>
      </c>
      <c r="K4733" s="8" t="s">
        <v>582</v>
      </c>
      <c r="L4733" s="10" t="s">
        <v>981</v>
      </c>
      <c r="M4733" s="11" t="str">
        <f t="shared" si="221"/>
        <v>2023/5/11 16:37:03</v>
      </c>
      <c r="N4733" s="12">
        <v>45057</v>
      </c>
      <c r="O4733" s="10" t="s">
        <v>982</v>
      </c>
      <c r="P4733" s="8" t="s">
        <v>585</v>
      </c>
      <c r="Q4733" s="8" t="s">
        <v>21906</v>
      </c>
      <c r="R4733" s="8" t="s">
        <v>21907</v>
      </c>
      <c r="S4733" s="8" t="s">
        <v>915</v>
      </c>
      <c r="T4733" s="8" t="s">
        <v>916</v>
      </c>
      <c r="U4733" s="8" t="s">
        <v>917</v>
      </c>
      <c r="V4733" s="8" t="s">
        <v>582</v>
      </c>
      <c r="W4733" s="8" t="s">
        <v>582</v>
      </c>
      <c r="X4733" s="8" t="s">
        <v>582</v>
      </c>
      <c r="Y4733" s="8" t="s">
        <v>582</v>
      </c>
      <c r="Z4733" s="8" t="s">
        <v>582</v>
      </c>
      <c r="AA4733" s="8" t="s">
        <v>188</v>
      </c>
      <c r="AB4733" s="8" t="s">
        <v>591</v>
      </c>
      <c r="AC4733" s="8" t="s">
        <v>820</v>
      </c>
      <c r="AD4733" s="8" t="s">
        <v>593</v>
      </c>
      <c r="AE4733" s="8" t="s">
        <v>582</v>
      </c>
      <c r="AF4733" s="1">
        <v>1</v>
      </c>
    </row>
    <row r="4734" ht="25" customHeight="1" spans="1:32">
      <c r="A4734" s="1">
        <f>COUNTIF(企业分类!A:A,AA4734)</f>
        <v>1</v>
      </c>
      <c r="B4734" s="6" t="str">
        <f t="shared" si="219"/>
        <v>30天内曾在线</v>
      </c>
      <c r="C4734" s="7">
        <v>45046.9999884259</v>
      </c>
      <c r="D4734" s="6">
        <f t="shared" si="220"/>
        <v>-10.6924884259279</v>
      </c>
      <c r="E4734" s="8" t="s">
        <v>21908</v>
      </c>
      <c r="F4734" s="8" t="s">
        <v>578</v>
      </c>
      <c r="G4734" s="8" t="s">
        <v>19</v>
      </c>
      <c r="H4734" s="8" t="s">
        <v>579</v>
      </c>
      <c r="I4734" s="8" t="s">
        <v>580</v>
      </c>
      <c r="J4734" s="8" t="s">
        <v>21909</v>
      </c>
      <c r="K4734" s="8" t="s">
        <v>582</v>
      </c>
      <c r="L4734" s="10" t="s">
        <v>735</v>
      </c>
      <c r="M4734" s="11" t="str">
        <f t="shared" si="221"/>
        <v>2023/5/11 16:37:10</v>
      </c>
      <c r="N4734" s="12">
        <v>45057</v>
      </c>
      <c r="O4734" s="10" t="s">
        <v>736</v>
      </c>
      <c r="P4734" s="8" t="s">
        <v>585</v>
      </c>
      <c r="Q4734" s="8" t="s">
        <v>21910</v>
      </c>
      <c r="R4734" s="8" t="s">
        <v>21911</v>
      </c>
      <c r="S4734" s="8" t="s">
        <v>915</v>
      </c>
      <c r="T4734" s="8" t="s">
        <v>916</v>
      </c>
      <c r="U4734" s="8" t="s">
        <v>917</v>
      </c>
      <c r="V4734" s="8" t="s">
        <v>582</v>
      </c>
      <c r="W4734" s="8" t="s">
        <v>582</v>
      </c>
      <c r="X4734" s="8" t="s">
        <v>582</v>
      </c>
      <c r="Y4734" s="8" t="s">
        <v>582</v>
      </c>
      <c r="Z4734" s="8" t="s">
        <v>582</v>
      </c>
      <c r="AA4734" s="8" t="s">
        <v>188</v>
      </c>
      <c r="AB4734" s="8" t="s">
        <v>591</v>
      </c>
      <c r="AC4734" s="8" t="s">
        <v>820</v>
      </c>
      <c r="AD4734" s="8" t="s">
        <v>593</v>
      </c>
      <c r="AE4734" s="8" t="s">
        <v>582</v>
      </c>
      <c r="AF4734" s="1">
        <v>1</v>
      </c>
    </row>
    <row r="4735" ht="25" customHeight="1" spans="1:32">
      <c r="A4735" s="1">
        <f>COUNTIF(企业分类!A:A,AA4735)</f>
        <v>1</v>
      </c>
      <c r="B4735" s="6" t="str">
        <f t="shared" si="219"/>
        <v>30天内曾在线</v>
      </c>
      <c r="C4735" s="7">
        <v>45046.9999884259</v>
      </c>
      <c r="D4735" s="6">
        <f t="shared" si="220"/>
        <v>-10.5232407407457</v>
      </c>
      <c r="E4735" s="8" t="s">
        <v>21912</v>
      </c>
      <c r="F4735" s="8" t="s">
        <v>578</v>
      </c>
      <c r="G4735" s="8" t="s">
        <v>19</v>
      </c>
      <c r="H4735" s="8" t="s">
        <v>579</v>
      </c>
      <c r="I4735" s="8" t="s">
        <v>580</v>
      </c>
      <c r="J4735" s="8" t="s">
        <v>21913</v>
      </c>
      <c r="K4735" s="8" t="s">
        <v>582</v>
      </c>
      <c r="L4735" s="10" t="s">
        <v>21914</v>
      </c>
      <c r="M4735" s="11" t="str">
        <f t="shared" si="221"/>
        <v>2023/5/11 12:33:27</v>
      </c>
      <c r="N4735" s="12">
        <v>45057</v>
      </c>
      <c r="O4735" s="10" t="s">
        <v>21915</v>
      </c>
      <c r="P4735" s="8" t="s">
        <v>585</v>
      </c>
      <c r="Q4735" s="8" t="s">
        <v>21916</v>
      </c>
      <c r="R4735" s="8" t="s">
        <v>21917</v>
      </c>
      <c r="S4735" s="8" t="s">
        <v>664</v>
      </c>
      <c r="T4735" s="8" t="s">
        <v>665</v>
      </c>
      <c r="U4735" s="8" t="s">
        <v>666</v>
      </c>
      <c r="V4735" s="8" t="s">
        <v>582</v>
      </c>
      <c r="W4735" s="8" t="s">
        <v>582</v>
      </c>
      <c r="X4735" s="8" t="s">
        <v>582</v>
      </c>
      <c r="Y4735" s="8" t="s">
        <v>582</v>
      </c>
      <c r="Z4735" s="8" t="s">
        <v>582</v>
      </c>
      <c r="AA4735" s="8" t="s">
        <v>60</v>
      </c>
      <c r="AB4735" s="8" t="s">
        <v>591</v>
      </c>
      <c r="AC4735" s="8" t="s">
        <v>629</v>
      </c>
      <c r="AD4735" s="8" t="s">
        <v>593</v>
      </c>
      <c r="AE4735" s="8" t="s">
        <v>582</v>
      </c>
      <c r="AF4735" s="1">
        <v>1</v>
      </c>
    </row>
    <row r="4736" ht="25" customHeight="1" spans="1:32">
      <c r="A4736" s="1">
        <f>COUNTIF(企业分类!A:A,AA4736)</f>
        <v>1</v>
      </c>
      <c r="B4736" s="6" t="str">
        <f t="shared" si="219"/>
        <v>30天内曾在线</v>
      </c>
      <c r="C4736" s="7">
        <v>45046.9999884259</v>
      </c>
      <c r="D4736" s="6">
        <f t="shared" si="220"/>
        <v>-10.6912962962961</v>
      </c>
      <c r="E4736" s="8" t="s">
        <v>21918</v>
      </c>
      <c r="F4736" s="8" t="s">
        <v>578</v>
      </c>
      <c r="G4736" s="8" t="s">
        <v>19</v>
      </c>
      <c r="H4736" s="8" t="s">
        <v>579</v>
      </c>
      <c r="I4736" s="8" t="s">
        <v>580</v>
      </c>
      <c r="J4736" s="8" t="s">
        <v>21919</v>
      </c>
      <c r="K4736" s="8" t="s">
        <v>582</v>
      </c>
      <c r="L4736" s="10" t="s">
        <v>5098</v>
      </c>
      <c r="M4736" s="11" t="str">
        <f t="shared" si="221"/>
        <v>2023/5/11 16:35:27</v>
      </c>
      <c r="N4736" s="12">
        <v>45057</v>
      </c>
      <c r="O4736" s="10" t="s">
        <v>5099</v>
      </c>
      <c r="P4736" s="8" t="s">
        <v>585</v>
      </c>
      <c r="Q4736" s="8" t="s">
        <v>21920</v>
      </c>
      <c r="R4736" s="8" t="s">
        <v>21921</v>
      </c>
      <c r="S4736" s="8" t="s">
        <v>637</v>
      </c>
      <c r="T4736" s="8" t="s">
        <v>638</v>
      </c>
      <c r="U4736" s="8" t="s">
        <v>639</v>
      </c>
      <c r="V4736" s="8" t="s">
        <v>582</v>
      </c>
      <c r="W4736" s="8" t="s">
        <v>582</v>
      </c>
      <c r="X4736" s="8" t="s">
        <v>582</v>
      </c>
      <c r="Y4736" s="8" t="s">
        <v>582</v>
      </c>
      <c r="Z4736" s="8" t="s">
        <v>582</v>
      </c>
      <c r="AA4736" s="8" t="s">
        <v>437</v>
      </c>
      <c r="AB4736" s="8" t="s">
        <v>591</v>
      </c>
      <c r="AC4736" s="8" t="s">
        <v>1166</v>
      </c>
      <c r="AD4736" s="8" t="s">
        <v>593</v>
      </c>
      <c r="AE4736" s="8" t="s">
        <v>604</v>
      </c>
      <c r="AF4736" s="1">
        <v>1</v>
      </c>
    </row>
    <row r="4737" ht="25" customHeight="1" spans="1:32">
      <c r="A4737" s="1">
        <f>COUNTIF(企业分类!A:A,AA4737)</f>
        <v>1</v>
      </c>
      <c r="B4737" s="6" t="str">
        <f t="shared" si="219"/>
        <v>30天内曾在线</v>
      </c>
      <c r="C4737" s="7">
        <v>45046.9999884259</v>
      </c>
      <c r="D4737" s="6">
        <f t="shared" si="220"/>
        <v>-10.6282754629647</v>
      </c>
      <c r="E4737" s="8" t="s">
        <v>21922</v>
      </c>
      <c r="F4737" s="8" t="s">
        <v>578</v>
      </c>
      <c r="G4737" s="8" t="s">
        <v>19</v>
      </c>
      <c r="H4737" s="8" t="s">
        <v>579</v>
      </c>
      <c r="I4737" s="8" t="s">
        <v>580</v>
      </c>
      <c r="J4737" s="8" t="s">
        <v>21923</v>
      </c>
      <c r="K4737" s="8" t="s">
        <v>582</v>
      </c>
      <c r="L4737" s="10" t="s">
        <v>21924</v>
      </c>
      <c r="M4737" s="11" t="str">
        <f t="shared" si="221"/>
        <v>2023/5/11 15:04:42</v>
      </c>
      <c r="N4737" s="12">
        <v>45057</v>
      </c>
      <c r="O4737" s="10" t="s">
        <v>21925</v>
      </c>
      <c r="P4737" s="8" t="s">
        <v>585</v>
      </c>
      <c r="Q4737" s="8" t="s">
        <v>21926</v>
      </c>
      <c r="R4737" s="8" t="s">
        <v>21926</v>
      </c>
      <c r="S4737" s="8" t="s">
        <v>610</v>
      </c>
      <c r="T4737" s="8" t="s">
        <v>611</v>
      </c>
      <c r="U4737" s="8" t="s">
        <v>612</v>
      </c>
      <c r="V4737" s="8" t="s">
        <v>582</v>
      </c>
      <c r="W4737" s="8" t="s">
        <v>582</v>
      </c>
      <c r="X4737" s="8" t="s">
        <v>582</v>
      </c>
      <c r="Y4737" s="8" t="s">
        <v>582</v>
      </c>
      <c r="Z4737" s="8" t="s">
        <v>582</v>
      </c>
      <c r="AA4737" s="8" t="s">
        <v>199</v>
      </c>
      <c r="AB4737" s="8" t="s">
        <v>591</v>
      </c>
      <c r="AC4737" s="8" t="s">
        <v>592</v>
      </c>
      <c r="AD4737" s="8" t="s">
        <v>593</v>
      </c>
      <c r="AE4737" s="8" t="s">
        <v>582</v>
      </c>
      <c r="AF4737" s="1">
        <v>1</v>
      </c>
    </row>
    <row r="4738" ht="25" customHeight="1" spans="1:32">
      <c r="A4738" s="1">
        <f>COUNTIF(企业分类!A:A,AA4738)</f>
        <v>1</v>
      </c>
      <c r="B4738" s="6" t="str">
        <f t="shared" si="219"/>
        <v>30天内曾在线</v>
      </c>
      <c r="C4738" s="7">
        <v>45046.9999884259</v>
      </c>
      <c r="D4738" s="6">
        <f t="shared" si="220"/>
        <v>-7.63732638888905</v>
      </c>
      <c r="E4738" s="8" t="s">
        <v>21927</v>
      </c>
      <c r="F4738" s="8" t="s">
        <v>578</v>
      </c>
      <c r="G4738" s="8" t="s">
        <v>19</v>
      </c>
      <c r="H4738" s="8" t="s">
        <v>579</v>
      </c>
      <c r="I4738" s="8" t="s">
        <v>580</v>
      </c>
      <c r="J4738" s="8" t="s">
        <v>21928</v>
      </c>
      <c r="K4738" s="8" t="s">
        <v>582</v>
      </c>
      <c r="L4738" s="10" t="s">
        <v>21929</v>
      </c>
      <c r="M4738" s="11" t="str">
        <f t="shared" si="221"/>
        <v>2023/5/8 15:17:44</v>
      </c>
      <c r="N4738" s="12">
        <v>45054</v>
      </c>
      <c r="O4738" s="10" t="s">
        <v>21930</v>
      </c>
      <c r="P4738" s="8" t="s">
        <v>585</v>
      </c>
      <c r="Q4738" s="8" t="s">
        <v>21931</v>
      </c>
      <c r="R4738" s="8" t="s">
        <v>21932</v>
      </c>
      <c r="S4738" s="8" t="s">
        <v>664</v>
      </c>
      <c r="T4738" s="8" t="s">
        <v>665</v>
      </c>
      <c r="U4738" s="8" t="s">
        <v>666</v>
      </c>
      <c r="V4738" s="8" t="s">
        <v>582</v>
      </c>
      <c r="W4738" s="8" t="s">
        <v>582</v>
      </c>
      <c r="X4738" s="8" t="s">
        <v>582</v>
      </c>
      <c r="Y4738" s="8" t="s">
        <v>582</v>
      </c>
      <c r="Z4738" s="8" t="s">
        <v>582</v>
      </c>
      <c r="AA4738" s="8" t="s">
        <v>136</v>
      </c>
      <c r="AB4738" s="8" t="s">
        <v>591</v>
      </c>
      <c r="AC4738" s="8" t="s">
        <v>690</v>
      </c>
      <c r="AD4738" s="8" t="s">
        <v>593</v>
      </c>
      <c r="AE4738" s="8" t="s">
        <v>582</v>
      </c>
      <c r="AF4738" s="1">
        <v>1</v>
      </c>
    </row>
    <row r="4739" ht="25" customHeight="1" spans="1:32">
      <c r="A4739" s="1">
        <f>COUNTIF(企业分类!A:A,AA4739)</f>
        <v>1</v>
      </c>
      <c r="B4739" s="6" t="str">
        <f t="shared" ref="B4739:B4802" si="222">IF(M4739="","从不在线",IF(D4739&lt;30,"30天内曾在线",IF(D4739&lt;=60,"30-60天不在线",IF(D4739&lt;=180,"60-180天不在线","大于180天不在线"))))</f>
        <v>30天内曾在线</v>
      </c>
      <c r="C4739" s="7">
        <v>45046.9999884259</v>
      </c>
      <c r="D4739" s="6">
        <f t="shared" ref="D4739:D4802" si="223">C4739-M4739</f>
        <v>-10.6895486111171</v>
      </c>
      <c r="E4739" s="8" t="s">
        <v>21933</v>
      </c>
      <c r="F4739" s="8" t="s">
        <v>578</v>
      </c>
      <c r="G4739" s="8" t="s">
        <v>19</v>
      </c>
      <c r="H4739" s="8" t="s">
        <v>579</v>
      </c>
      <c r="I4739" s="8" t="s">
        <v>580</v>
      </c>
      <c r="J4739" s="8" t="s">
        <v>21934</v>
      </c>
      <c r="K4739" s="8" t="s">
        <v>582</v>
      </c>
      <c r="L4739" s="10" t="s">
        <v>3990</v>
      </c>
      <c r="M4739" s="11" t="str">
        <f t="shared" ref="M4739:M4802" si="224">TEXT(N4739,"yyyy/m/d")&amp;" "&amp;TEXT(O4739,"h:mm:ss")</f>
        <v>2023/5/11 16:32:56</v>
      </c>
      <c r="N4739" s="12">
        <v>45057</v>
      </c>
      <c r="O4739" s="10" t="s">
        <v>3991</v>
      </c>
      <c r="P4739" s="8" t="s">
        <v>585</v>
      </c>
      <c r="Q4739" s="8" t="s">
        <v>21935</v>
      </c>
      <c r="R4739" s="8" t="s">
        <v>21936</v>
      </c>
      <c r="S4739" s="8" t="s">
        <v>724</v>
      </c>
      <c r="T4739" s="8" t="s">
        <v>725</v>
      </c>
      <c r="U4739" s="8" t="s">
        <v>726</v>
      </c>
      <c r="V4739" s="8" t="s">
        <v>582</v>
      </c>
      <c r="W4739" s="8" t="s">
        <v>582</v>
      </c>
      <c r="X4739" s="8" t="s">
        <v>582</v>
      </c>
      <c r="Y4739" s="8" t="s">
        <v>582</v>
      </c>
      <c r="Z4739" s="8" t="s">
        <v>582</v>
      </c>
      <c r="AA4739" s="8" t="s">
        <v>148</v>
      </c>
      <c r="AB4739" s="8" t="s">
        <v>591</v>
      </c>
      <c r="AC4739" s="8" t="s">
        <v>592</v>
      </c>
      <c r="AD4739" s="8" t="s">
        <v>593</v>
      </c>
      <c r="AE4739" s="8" t="s">
        <v>582</v>
      </c>
      <c r="AF4739" s="1">
        <v>1</v>
      </c>
    </row>
    <row r="4740" ht="25" customHeight="1" spans="1:32">
      <c r="A4740" s="1">
        <f>COUNTIF(企业分类!A:A,AA4740)</f>
        <v>1</v>
      </c>
      <c r="B4740" s="6" t="str">
        <f t="shared" si="222"/>
        <v>30天内曾在线</v>
      </c>
      <c r="C4740" s="7">
        <v>45046.9999884259</v>
      </c>
      <c r="D4740" s="6">
        <f t="shared" si="223"/>
        <v>-10.6915856481501</v>
      </c>
      <c r="E4740" s="8" t="s">
        <v>21937</v>
      </c>
      <c r="F4740" s="8" t="s">
        <v>578</v>
      </c>
      <c r="G4740" s="8" t="s">
        <v>19</v>
      </c>
      <c r="H4740" s="8" t="s">
        <v>579</v>
      </c>
      <c r="I4740" s="8" t="s">
        <v>580</v>
      </c>
      <c r="J4740" s="8" t="s">
        <v>21938</v>
      </c>
      <c r="K4740" s="8" t="s">
        <v>582</v>
      </c>
      <c r="L4740" s="10" t="s">
        <v>1571</v>
      </c>
      <c r="M4740" s="11" t="str">
        <f t="shared" si="224"/>
        <v>2023/5/11 16:35:52</v>
      </c>
      <c r="N4740" s="12">
        <v>45057</v>
      </c>
      <c r="O4740" s="10" t="s">
        <v>1572</v>
      </c>
      <c r="P4740" s="8" t="s">
        <v>585</v>
      </c>
      <c r="Q4740" s="8" t="s">
        <v>21939</v>
      </c>
      <c r="R4740" s="8" t="s">
        <v>21940</v>
      </c>
      <c r="S4740" s="8" t="s">
        <v>664</v>
      </c>
      <c r="T4740" s="8" t="s">
        <v>665</v>
      </c>
      <c r="U4740" s="8" t="s">
        <v>666</v>
      </c>
      <c r="V4740" s="8" t="s">
        <v>582</v>
      </c>
      <c r="W4740" s="8" t="s">
        <v>582</v>
      </c>
      <c r="X4740" s="8" t="s">
        <v>582</v>
      </c>
      <c r="Y4740" s="8" t="s">
        <v>582</v>
      </c>
      <c r="Z4740" s="8" t="s">
        <v>582</v>
      </c>
      <c r="AA4740" s="8" t="s">
        <v>140</v>
      </c>
      <c r="AB4740" s="8" t="s">
        <v>591</v>
      </c>
      <c r="AC4740" s="8" t="s">
        <v>592</v>
      </c>
      <c r="AD4740" s="8" t="s">
        <v>593</v>
      </c>
      <c r="AE4740" s="8" t="s">
        <v>582</v>
      </c>
      <c r="AF4740" s="1">
        <v>1</v>
      </c>
    </row>
    <row r="4741" ht="25" customHeight="1" spans="1:32">
      <c r="A4741" s="1">
        <f>COUNTIF(企业分类!A:A,AA4741)</f>
        <v>1</v>
      </c>
      <c r="B4741" s="6" t="str">
        <f t="shared" si="222"/>
        <v>30天内曾在线</v>
      </c>
      <c r="C4741" s="7">
        <v>45046.9999884259</v>
      </c>
      <c r="D4741" s="6">
        <f t="shared" si="223"/>
        <v>5.50966435184819</v>
      </c>
      <c r="E4741" s="8" t="s">
        <v>21941</v>
      </c>
      <c r="F4741" s="8" t="s">
        <v>578</v>
      </c>
      <c r="G4741" s="8" t="s">
        <v>19</v>
      </c>
      <c r="H4741" s="8" t="s">
        <v>579</v>
      </c>
      <c r="I4741" s="8" t="s">
        <v>580</v>
      </c>
      <c r="J4741" s="8" t="s">
        <v>21942</v>
      </c>
      <c r="K4741" s="8" t="s">
        <v>582</v>
      </c>
      <c r="L4741" s="10" t="s">
        <v>21943</v>
      </c>
      <c r="M4741" s="11" t="str">
        <f t="shared" si="224"/>
        <v>2023/4/25 11:46:04</v>
      </c>
      <c r="N4741" s="12">
        <v>45041</v>
      </c>
      <c r="O4741" s="10" t="s">
        <v>21944</v>
      </c>
      <c r="P4741" s="8" t="s">
        <v>585</v>
      </c>
      <c r="Q4741" s="8" t="s">
        <v>21945</v>
      </c>
      <c r="R4741" s="8" t="s">
        <v>21946</v>
      </c>
      <c r="S4741" s="8" t="s">
        <v>588</v>
      </c>
      <c r="T4741" s="8" t="s">
        <v>589</v>
      </c>
      <c r="U4741" s="8" t="s">
        <v>590</v>
      </c>
      <c r="V4741" s="8" t="s">
        <v>582</v>
      </c>
      <c r="W4741" s="8" t="s">
        <v>582</v>
      </c>
      <c r="X4741" s="8" t="s">
        <v>582</v>
      </c>
      <c r="Y4741" s="8" t="s">
        <v>582</v>
      </c>
      <c r="Z4741" s="8" t="s">
        <v>582</v>
      </c>
      <c r="AA4741" s="8" t="s">
        <v>330</v>
      </c>
      <c r="AB4741" s="8" t="s">
        <v>591</v>
      </c>
      <c r="AC4741" s="8" t="s">
        <v>690</v>
      </c>
      <c r="AD4741" s="8" t="s">
        <v>593</v>
      </c>
      <c r="AE4741" s="8" t="s">
        <v>582</v>
      </c>
      <c r="AF4741" s="1">
        <v>1</v>
      </c>
    </row>
    <row r="4742" ht="25" customHeight="1" spans="1:32">
      <c r="A4742" s="1">
        <f>COUNTIF(企业分类!A:A,AA4742)</f>
        <v>1</v>
      </c>
      <c r="B4742" s="6" t="str">
        <f t="shared" si="222"/>
        <v>30天内曾在线</v>
      </c>
      <c r="C4742" s="7">
        <v>45046.9999884259</v>
      </c>
      <c r="D4742" s="6">
        <f t="shared" si="223"/>
        <v>16.3588078703688</v>
      </c>
      <c r="E4742" s="8" t="s">
        <v>21947</v>
      </c>
      <c r="F4742" s="8" t="s">
        <v>578</v>
      </c>
      <c r="G4742" s="8" t="s">
        <v>19</v>
      </c>
      <c r="H4742" s="8" t="s">
        <v>579</v>
      </c>
      <c r="I4742" s="8" t="s">
        <v>580</v>
      </c>
      <c r="J4742" s="8" t="s">
        <v>21948</v>
      </c>
      <c r="K4742" s="8" t="s">
        <v>582</v>
      </c>
      <c r="L4742" s="10" t="s">
        <v>21949</v>
      </c>
      <c r="M4742" s="11" t="str">
        <f t="shared" si="224"/>
        <v>2023/4/14 15:23:18</v>
      </c>
      <c r="N4742" s="12">
        <v>45030</v>
      </c>
      <c r="O4742" s="10" t="s">
        <v>21950</v>
      </c>
      <c r="P4742" s="8" t="s">
        <v>585</v>
      </c>
      <c r="Q4742" s="8" t="s">
        <v>21951</v>
      </c>
      <c r="R4742" s="8" t="s">
        <v>21952</v>
      </c>
      <c r="S4742" s="8" t="s">
        <v>588</v>
      </c>
      <c r="T4742" s="8" t="s">
        <v>589</v>
      </c>
      <c r="U4742" s="8" t="s">
        <v>590</v>
      </c>
      <c r="V4742" s="8" t="s">
        <v>582</v>
      </c>
      <c r="W4742" s="8" t="s">
        <v>582</v>
      </c>
      <c r="X4742" s="8" t="s">
        <v>582</v>
      </c>
      <c r="Y4742" s="8" t="s">
        <v>582</v>
      </c>
      <c r="Z4742" s="8" t="s">
        <v>582</v>
      </c>
      <c r="AA4742" s="8" t="s">
        <v>330</v>
      </c>
      <c r="AB4742" s="8" t="s">
        <v>591</v>
      </c>
      <c r="AC4742" s="8" t="s">
        <v>690</v>
      </c>
      <c r="AD4742" s="8" t="s">
        <v>593</v>
      </c>
      <c r="AE4742" s="8" t="s">
        <v>582</v>
      </c>
      <c r="AF4742" s="1">
        <v>1</v>
      </c>
    </row>
    <row r="4743" ht="25" customHeight="1" spans="1:32">
      <c r="A4743" s="1">
        <f>COUNTIF(企业分类!A:A,AA4743)</f>
        <v>1</v>
      </c>
      <c r="B4743" s="6" t="str">
        <f t="shared" si="222"/>
        <v>30天内曾在线</v>
      </c>
      <c r="C4743" s="7">
        <v>45046.9999884259</v>
      </c>
      <c r="D4743" s="6">
        <f t="shared" si="223"/>
        <v>-10.4835995370377</v>
      </c>
      <c r="E4743" s="8" t="s">
        <v>21953</v>
      </c>
      <c r="F4743" s="8" t="s">
        <v>578</v>
      </c>
      <c r="G4743" s="8" t="s">
        <v>19</v>
      </c>
      <c r="H4743" s="8" t="s">
        <v>579</v>
      </c>
      <c r="I4743" s="8" t="s">
        <v>580</v>
      </c>
      <c r="J4743" s="8" t="s">
        <v>21954</v>
      </c>
      <c r="K4743" s="8" t="s">
        <v>582</v>
      </c>
      <c r="L4743" s="10" t="s">
        <v>21955</v>
      </c>
      <c r="M4743" s="11" t="str">
        <f t="shared" si="224"/>
        <v>2023/5/11 11:36:22</v>
      </c>
      <c r="N4743" s="12">
        <v>45057</v>
      </c>
      <c r="O4743" s="10" t="s">
        <v>21956</v>
      </c>
      <c r="P4743" s="8" t="s">
        <v>585</v>
      </c>
      <c r="Q4743" s="8" t="s">
        <v>21957</v>
      </c>
      <c r="R4743" s="8" t="s">
        <v>21958</v>
      </c>
      <c r="S4743" s="8" t="s">
        <v>915</v>
      </c>
      <c r="T4743" s="8" t="s">
        <v>916</v>
      </c>
      <c r="U4743" s="8" t="s">
        <v>917</v>
      </c>
      <c r="V4743" s="8" t="s">
        <v>582</v>
      </c>
      <c r="W4743" s="8" t="s">
        <v>582</v>
      </c>
      <c r="X4743" s="8" t="s">
        <v>582</v>
      </c>
      <c r="Y4743" s="8" t="s">
        <v>582</v>
      </c>
      <c r="Z4743" s="8" t="s">
        <v>582</v>
      </c>
      <c r="AA4743" s="8" t="s">
        <v>438</v>
      </c>
      <c r="AB4743" s="8" t="s">
        <v>591</v>
      </c>
      <c r="AC4743" s="8" t="s">
        <v>1166</v>
      </c>
      <c r="AD4743" s="8" t="s">
        <v>593</v>
      </c>
      <c r="AE4743" s="8" t="s">
        <v>582</v>
      </c>
      <c r="AF4743" s="1">
        <v>1</v>
      </c>
    </row>
    <row r="4744" ht="25" customHeight="1" spans="1:32">
      <c r="A4744" s="1">
        <f>COUNTIF(企业分类!A:A,AA4744)</f>
        <v>1</v>
      </c>
      <c r="B4744" s="6" t="str">
        <f t="shared" si="222"/>
        <v>30天内曾在线</v>
      </c>
      <c r="C4744" s="7">
        <v>45046.9999884259</v>
      </c>
      <c r="D4744" s="6">
        <f t="shared" si="223"/>
        <v>-10.6622685185212</v>
      </c>
      <c r="E4744" s="8" t="s">
        <v>21959</v>
      </c>
      <c r="F4744" s="8" t="s">
        <v>578</v>
      </c>
      <c r="G4744" s="8" t="s">
        <v>19</v>
      </c>
      <c r="H4744" s="8" t="s">
        <v>579</v>
      </c>
      <c r="I4744" s="8" t="s">
        <v>580</v>
      </c>
      <c r="J4744" s="8" t="s">
        <v>21960</v>
      </c>
      <c r="K4744" s="8" t="s">
        <v>582</v>
      </c>
      <c r="L4744" s="10" t="s">
        <v>21961</v>
      </c>
      <c r="M4744" s="11" t="str">
        <f t="shared" si="224"/>
        <v>2023/5/11 15:53:39</v>
      </c>
      <c r="N4744" s="12">
        <v>45057</v>
      </c>
      <c r="O4744" s="10" t="s">
        <v>21962</v>
      </c>
      <c r="P4744" s="8" t="s">
        <v>585</v>
      </c>
      <c r="Q4744" s="8" t="s">
        <v>21963</v>
      </c>
      <c r="R4744" s="8" t="s">
        <v>21964</v>
      </c>
      <c r="S4744" s="8" t="s">
        <v>626</v>
      </c>
      <c r="T4744" s="8" t="s">
        <v>627</v>
      </c>
      <c r="U4744" s="8" t="s">
        <v>628</v>
      </c>
      <c r="V4744" s="8" t="s">
        <v>582</v>
      </c>
      <c r="W4744" s="8" t="s">
        <v>582</v>
      </c>
      <c r="X4744" s="8" t="s">
        <v>582</v>
      </c>
      <c r="Y4744" s="8" t="s">
        <v>582</v>
      </c>
      <c r="Z4744" s="8" t="s">
        <v>582</v>
      </c>
      <c r="AA4744" s="8" t="s">
        <v>133</v>
      </c>
      <c r="AB4744" s="8" t="s">
        <v>591</v>
      </c>
      <c r="AC4744" s="8" t="s">
        <v>657</v>
      </c>
      <c r="AD4744" s="8" t="s">
        <v>593</v>
      </c>
      <c r="AE4744" s="8" t="s">
        <v>604</v>
      </c>
      <c r="AF4744" s="1">
        <v>1</v>
      </c>
    </row>
    <row r="4745" ht="25" customHeight="1" spans="1:32">
      <c r="A4745" s="1">
        <f>COUNTIF(企业分类!A:A,AA4745)</f>
        <v>1</v>
      </c>
      <c r="B4745" s="6" t="str">
        <f t="shared" si="222"/>
        <v>30天内曾在线</v>
      </c>
      <c r="C4745" s="7">
        <v>45046.9999884259</v>
      </c>
      <c r="D4745" s="6">
        <f t="shared" si="223"/>
        <v>-10.539525462962</v>
      </c>
      <c r="E4745" s="8" t="s">
        <v>21965</v>
      </c>
      <c r="F4745" s="8" t="s">
        <v>578</v>
      </c>
      <c r="G4745" s="8" t="s">
        <v>19</v>
      </c>
      <c r="H4745" s="8" t="s">
        <v>579</v>
      </c>
      <c r="I4745" s="8" t="s">
        <v>580</v>
      </c>
      <c r="J4745" s="8" t="s">
        <v>21966</v>
      </c>
      <c r="K4745" s="8" t="s">
        <v>582</v>
      </c>
      <c r="L4745" s="10" t="s">
        <v>21967</v>
      </c>
      <c r="M4745" s="11" t="str">
        <f t="shared" si="224"/>
        <v>2023/5/11 12:56:54</v>
      </c>
      <c r="N4745" s="12">
        <v>45057</v>
      </c>
      <c r="O4745" s="10" t="s">
        <v>21968</v>
      </c>
      <c r="P4745" s="8" t="s">
        <v>585</v>
      </c>
      <c r="Q4745" s="8" t="s">
        <v>21969</v>
      </c>
      <c r="R4745" s="8" t="s">
        <v>21970</v>
      </c>
      <c r="S4745" s="8" t="s">
        <v>626</v>
      </c>
      <c r="T4745" s="8" t="s">
        <v>627</v>
      </c>
      <c r="U4745" s="8" t="s">
        <v>628</v>
      </c>
      <c r="V4745" s="8" t="s">
        <v>582</v>
      </c>
      <c r="W4745" s="8" t="s">
        <v>582</v>
      </c>
      <c r="X4745" s="8" t="s">
        <v>582</v>
      </c>
      <c r="Y4745" s="8" t="s">
        <v>582</v>
      </c>
      <c r="Z4745" s="8" t="s">
        <v>582</v>
      </c>
      <c r="AA4745" s="8" t="s">
        <v>133</v>
      </c>
      <c r="AB4745" s="8" t="s">
        <v>591</v>
      </c>
      <c r="AC4745" s="8" t="s">
        <v>657</v>
      </c>
      <c r="AD4745" s="8" t="s">
        <v>593</v>
      </c>
      <c r="AE4745" s="8" t="s">
        <v>604</v>
      </c>
      <c r="AF4745" s="1">
        <v>1</v>
      </c>
    </row>
    <row r="4746" ht="25" customHeight="1" spans="1:32">
      <c r="A4746" s="1">
        <f>COUNTIF(企业分类!A:A,AA4746)</f>
        <v>1</v>
      </c>
      <c r="B4746" s="6" t="str">
        <f t="shared" si="222"/>
        <v>60-180天不在线</v>
      </c>
      <c r="C4746" s="7">
        <v>45046.9999884259</v>
      </c>
      <c r="D4746" s="6">
        <f t="shared" si="223"/>
        <v>113.851099537038</v>
      </c>
      <c r="E4746" s="8" t="s">
        <v>21971</v>
      </c>
      <c r="F4746" s="8" t="s">
        <v>578</v>
      </c>
      <c r="G4746" s="8" t="s">
        <v>19</v>
      </c>
      <c r="H4746" s="8" t="s">
        <v>579</v>
      </c>
      <c r="I4746" s="8" t="s">
        <v>580</v>
      </c>
      <c r="J4746" s="8" t="s">
        <v>21972</v>
      </c>
      <c r="K4746" s="8" t="s">
        <v>582</v>
      </c>
      <c r="L4746" s="10" t="s">
        <v>21973</v>
      </c>
      <c r="M4746" s="11" t="str">
        <f t="shared" si="224"/>
        <v>2023/1/7 3:34:24</v>
      </c>
      <c r="N4746" s="12">
        <v>44933</v>
      </c>
      <c r="O4746" s="10" t="s">
        <v>21974</v>
      </c>
      <c r="P4746" s="8" t="s">
        <v>585</v>
      </c>
      <c r="Q4746" s="8" t="s">
        <v>21975</v>
      </c>
      <c r="R4746" s="8" t="s">
        <v>21976</v>
      </c>
      <c r="S4746" s="8" t="s">
        <v>626</v>
      </c>
      <c r="T4746" s="8" t="s">
        <v>627</v>
      </c>
      <c r="U4746" s="8" t="s">
        <v>628</v>
      </c>
      <c r="V4746" s="8" t="s">
        <v>582</v>
      </c>
      <c r="W4746" s="8" t="s">
        <v>582</v>
      </c>
      <c r="X4746" s="8" t="s">
        <v>582</v>
      </c>
      <c r="Y4746" s="8" t="s">
        <v>582</v>
      </c>
      <c r="Z4746" s="8" t="s">
        <v>582</v>
      </c>
      <c r="AA4746" s="8" t="s">
        <v>133</v>
      </c>
      <c r="AB4746" s="8" t="s">
        <v>591</v>
      </c>
      <c r="AC4746" s="8" t="s">
        <v>657</v>
      </c>
      <c r="AD4746" s="8" t="s">
        <v>593</v>
      </c>
      <c r="AE4746" s="8" t="s">
        <v>604</v>
      </c>
      <c r="AF4746" s="1">
        <v>1</v>
      </c>
    </row>
    <row r="4747" ht="25" customHeight="1" spans="1:32">
      <c r="A4747" s="1">
        <f>COUNTIF(企业分类!A:A,AA4747)</f>
        <v>1</v>
      </c>
      <c r="B4747" s="6" t="str">
        <f t="shared" si="222"/>
        <v>30天内曾在线</v>
      </c>
      <c r="C4747" s="7">
        <v>45046.9999884259</v>
      </c>
      <c r="D4747" s="6">
        <f t="shared" si="223"/>
        <v>-10.6551620370374</v>
      </c>
      <c r="E4747" s="8" t="s">
        <v>21977</v>
      </c>
      <c r="F4747" s="8" t="s">
        <v>578</v>
      </c>
      <c r="G4747" s="8" t="s">
        <v>19</v>
      </c>
      <c r="H4747" s="8" t="s">
        <v>579</v>
      </c>
      <c r="I4747" s="8" t="s">
        <v>580</v>
      </c>
      <c r="J4747" s="8" t="s">
        <v>21978</v>
      </c>
      <c r="K4747" s="8" t="s">
        <v>582</v>
      </c>
      <c r="L4747" s="10" t="s">
        <v>10136</v>
      </c>
      <c r="M4747" s="11" t="str">
        <f t="shared" si="224"/>
        <v>2023/5/11 15:43:25</v>
      </c>
      <c r="N4747" s="12">
        <v>45057</v>
      </c>
      <c r="O4747" s="10" t="s">
        <v>10137</v>
      </c>
      <c r="P4747" s="8" t="s">
        <v>585</v>
      </c>
      <c r="Q4747" s="8" t="s">
        <v>21979</v>
      </c>
      <c r="R4747" s="8" t="s">
        <v>21980</v>
      </c>
      <c r="S4747" s="8" t="s">
        <v>626</v>
      </c>
      <c r="T4747" s="8" t="s">
        <v>627</v>
      </c>
      <c r="U4747" s="8" t="s">
        <v>628</v>
      </c>
      <c r="V4747" s="8" t="s">
        <v>582</v>
      </c>
      <c r="W4747" s="8" t="s">
        <v>582</v>
      </c>
      <c r="X4747" s="8" t="s">
        <v>582</v>
      </c>
      <c r="Y4747" s="8" t="s">
        <v>582</v>
      </c>
      <c r="Z4747" s="8" t="s">
        <v>582</v>
      </c>
      <c r="AA4747" s="8" t="s">
        <v>133</v>
      </c>
      <c r="AB4747" s="8" t="s">
        <v>591</v>
      </c>
      <c r="AC4747" s="8" t="s">
        <v>657</v>
      </c>
      <c r="AD4747" s="8" t="s">
        <v>593</v>
      </c>
      <c r="AE4747" s="8" t="s">
        <v>604</v>
      </c>
      <c r="AF4747" s="1">
        <v>1</v>
      </c>
    </row>
    <row r="4748" ht="25" customHeight="1" spans="1:32">
      <c r="A4748" s="1">
        <f>COUNTIF(企业分类!A:A,AA4748)</f>
        <v>1</v>
      </c>
      <c r="B4748" s="6" t="str">
        <f t="shared" si="222"/>
        <v>30天内曾在线</v>
      </c>
      <c r="C4748" s="7">
        <v>45046.9999884259</v>
      </c>
      <c r="D4748" s="6">
        <f t="shared" si="223"/>
        <v>-10.6090740740765</v>
      </c>
      <c r="E4748" s="8" t="s">
        <v>21981</v>
      </c>
      <c r="F4748" s="8" t="s">
        <v>578</v>
      </c>
      <c r="G4748" s="8" t="s">
        <v>19</v>
      </c>
      <c r="H4748" s="8" t="s">
        <v>579</v>
      </c>
      <c r="I4748" s="8" t="s">
        <v>580</v>
      </c>
      <c r="J4748" s="8" t="s">
        <v>21982</v>
      </c>
      <c r="K4748" s="8" t="s">
        <v>582</v>
      </c>
      <c r="L4748" s="10" t="s">
        <v>21983</v>
      </c>
      <c r="M4748" s="11" t="str">
        <f t="shared" si="224"/>
        <v>2023/5/11 14:37:03</v>
      </c>
      <c r="N4748" s="12">
        <v>45057</v>
      </c>
      <c r="O4748" s="10" t="s">
        <v>21984</v>
      </c>
      <c r="P4748" s="8" t="s">
        <v>585</v>
      </c>
      <c r="Q4748" s="8" t="s">
        <v>21985</v>
      </c>
      <c r="R4748" s="8" t="s">
        <v>21986</v>
      </c>
      <c r="S4748" s="8" t="s">
        <v>626</v>
      </c>
      <c r="T4748" s="8" t="s">
        <v>627</v>
      </c>
      <c r="U4748" s="8" t="s">
        <v>628</v>
      </c>
      <c r="V4748" s="8" t="s">
        <v>582</v>
      </c>
      <c r="W4748" s="8" t="s">
        <v>582</v>
      </c>
      <c r="X4748" s="8" t="s">
        <v>582</v>
      </c>
      <c r="Y4748" s="8" t="s">
        <v>582</v>
      </c>
      <c r="Z4748" s="8" t="s">
        <v>582</v>
      </c>
      <c r="AA4748" s="8" t="s">
        <v>133</v>
      </c>
      <c r="AB4748" s="8" t="s">
        <v>591</v>
      </c>
      <c r="AC4748" s="8" t="s">
        <v>657</v>
      </c>
      <c r="AD4748" s="8" t="s">
        <v>593</v>
      </c>
      <c r="AE4748" s="8" t="s">
        <v>604</v>
      </c>
      <c r="AF4748" s="1">
        <v>1</v>
      </c>
    </row>
    <row r="4749" ht="25" customHeight="1" spans="1:32">
      <c r="A4749" s="1">
        <f>COUNTIF(企业分类!A:A,AA4749)</f>
        <v>1</v>
      </c>
      <c r="B4749" s="6" t="str">
        <f t="shared" si="222"/>
        <v>30天内曾在线</v>
      </c>
      <c r="C4749" s="7">
        <v>45046.9999884259</v>
      </c>
      <c r="D4749" s="6">
        <f t="shared" si="223"/>
        <v>-10.6752893518569</v>
      </c>
      <c r="E4749" s="8" t="s">
        <v>21987</v>
      </c>
      <c r="F4749" s="8" t="s">
        <v>578</v>
      </c>
      <c r="G4749" s="8" t="s">
        <v>19</v>
      </c>
      <c r="H4749" s="8" t="s">
        <v>579</v>
      </c>
      <c r="I4749" s="8" t="s">
        <v>580</v>
      </c>
      <c r="J4749" s="8" t="s">
        <v>21988</v>
      </c>
      <c r="K4749" s="8" t="s">
        <v>582</v>
      </c>
      <c r="L4749" s="10" t="s">
        <v>21989</v>
      </c>
      <c r="M4749" s="11" t="str">
        <f t="shared" si="224"/>
        <v>2023/5/11 16:12:24</v>
      </c>
      <c r="N4749" s="12">
        <v>45057</v>
      </c>
      <c r="O4749" s="10" t="s">
        <v>21990</v>
      </c>
      <c r="P4749" s="8" t="s">
        <v>585</v>
      </c>
      <c r="Q4749" s="8" t="s">
        <v>21991</v>
      </c>
      <c r="R4749" s="8" t="s">
        <v>21992</v>
      </c>
      <c r="S4749" s="8" t="s">
        <v>626</v>
      </c>
      <c r="T4749" s="8" t="s">
        <v>627</v>
      </c>
      <c r="U4749" s="8" t="s">
        <v>628</v>
      </c>
      <c r="V4749" s="8" t="s">
        <v>582</v>
      </c>
      <c r="W4749" s="8" t="s">
        <v>582</v>
      </c>
      <c r="X4749" s="8" t="s">
        <v>582</v>
      </c>
      <c r="Y4749" s="8" t="s">
        <v>582</v>
      </c>
      <c r="Z4749" s="8" t="s">
        <v>582</v>
      </c>
      <c r="AA4749" s="8" t="s">
        <v>133</v>
      </c>
      <c r="AB4749" s="8" t="s">
        <v>591</v>
      </c>
      <c r="AC4749" s="8" t="s">
        <v>657</v>
      </c>
      <c r="AD4749" s="8" t="s">
        <v>593</v>
      </c>
      <c r="AE4749" s="8" t="s">
        <v>604</v>
      </c>
      <c r="AF4749" s="1">
        <v>1</v>
      </c>
    </row>
    <row r="4750" ht="25" customHeight="1" spans="1:32">
      <c r="A4750" s="1">
        <f>COUNTIF(企业分类!A:A,AA4750)</f>
        <v>1</v>
      </c>
      <c r="B4750" s="6" t="str">
        <f t="shared" si="222"/>
        <v>30天内曾在线</v>
      </c>
      <c r="C4750" s="7">
        <v>45046.9999884259</v>
      </c>
      <c r="D4750" s="6">
        <f t="shared" si="223"/>
        <v>-10.6903240740794</v>
      </c>
      <c r="E4750" s="8" t="s">
        <v>21993</v>
      </c>
      <c r="F4750" s="8" t="s">
        <v>578</v>
      </c>
      <c r="G4750" s="8" t="s">
        <v>19</v>
      </c>
      <c r="H4750" s="8" t="s">
        <v>579</v>
      </c>
      <c r="I4750" s="8" t="s">
        <v>580</v>
      </c>
      <c r="J4750" s="8" t="s">
        <v>21994</v>
      </c>
      <c r="K4750" s="8" t="s">
        <v>582</v>
      </c>
      <c r="L4750" s="10" t="s">
        <v>8151</v>
      </c>
      <c r="M4750" s="11" t="str">
        <f t="shared" si="224"/>
        <v>2023/5/11 16:34:03</v>
      </c>
      <c r="N4750" s="12">
        <v>45057</v>
      </c>
      <c r="O4750" s="10" t="s">
        <v>8152</v>
      </c>
      <c r="P4750" s="8" t="s">
        <v>585</v>
      </c>
      <c r="Q4750" s="8" t="s">
        <v>21995</v>
      </c>
      <c r="R4750" s="8" t="s">
        <v>21996</v>
      </c>
      <c r="S4750" s="8" t="s">
        <v>626</v>
      </c>
      <c r="T4750" s="8" t="s">
        <v>627</v>
      </c>
      <c r="U4750" s="8" t="s">
        <v>628</v>
      </c>
      <c r="V4750" s="8" t="s">
        <v>582</v>
      </c>
      <c r="W4750" s="8" t="s">
        <v>582</v>
      </c>
      <c r="X4750" s="8" t="s">
        <v>582</v>
      </c>
      <c r="Y4750" s="8" t="s">
        <v>582</v>
      </c>
      <c r="Z4750" s="8" t="s">
        <v>582</v>
      </c>
      <c r="AA4750" s="8" t="s">
        <v>133</v>
      </c>
      <c r="AB4750" s="8" t="s">
        <v>591</v>
      </c>
      <c r="AC4750" s="8" t="s">
        <v>657</v>
      </c>
      <c r="AD4750" s="8" t="s">
        <v>593</v>
      </c>
      <c r="AE4750" s="8" t="s">
        <v>604</v>
      </c>
      <c r="AF4750" s="1">
        <v>1</v>
      </c>
    </row>
    <row r="4751" ht="25" customHeight="1" spans="1:32">
      <c r="A4751" s="1">
        <f>COUNTIF(企业分类!A:A,AA4751)</f>
        <v>1</v>
      </c>
      <c r="B4751" s="6" t="str">
        <f t="shared" si="222"/>
        <v>30天内曾在线</v>
      </c>
      <c r="C4751" s="7">
        <v>45046.9999884259</v>
      </c>
      <c r="D4751" s="6">
        <f t="shared" si="223"/>
        <v>2.94304398148233</v>
      </c>
      <c r="E4751" s="8" t="s">
        <v>21997</v>
      </c>
      <c r="F4751" s="8" t="s">
        <v>578</v>
      </c>
      <c r="G4751" s="8" t="s">
        <v>19</v>
      </c>
      <c r="H4751" s="8" t="s">
        <v>579</v>
      </c>
      <c r="I4751" s="8" t="s">
        <v>580</v>
      </c>
      <c r="J4751" s="8" t="s">
        <v>21998</v>
      </c>
      <c r="K4751" s="8" t="s">
        <v>582</v>
      </c>
      <c r="L4751" s="10" t="s">
        <v>21999</v>
      </c>
      <c r="M4751" s="11" t="str">
        <f t="shared" si="224"/>
        <v>2023/4/28 1:22:00</v>
      </c>
      <c r="N4751" s="12">
        <v>45044</v>
      </c>
      <c r="O4751" s="10" t="s">
        <v>22000</v>
      </c>
      <c r="P4751" s="8" t="s">
        <v>585</v>
      </c>
      <c r="Q4751" s="8" t="s">
        <v>22001</v>
      </c>
      <c r="R4751" s="8" t="s">
        <v>22002</v>
      </c>
      <c r="S4751" s="8" t="s">
        <v>626</v>
      </c>
      <c r="T4751" s="8" t="s">
        <v>627</v>
      </c>
      <c r="U4751" s="8" t="s">
        <v>628</v>
      </c>
      <c r="V4751" s="8" t="s">
        <v>582</v>
      </c>
      <c r="W4751" s="8" t="s">
        <v>582</v>
      </c>
      <c r="X4751" s="8" t="s">
        <v>582</v>
      </c>
      <c r="Y4751" s="8" t="s">
        <v>582</v>
      </c>
      <c r="Z4751" s="8" t="s">
        <v>582</v>
      </c>
      <c r="AA4751" s="8" t="s">
        <v>133</v>
      </c>
      <c r="AB4751" s="8" t="s">
        <v>591</v>
      </c>
      <c r="AC4751" s="8" t="s">
        <v>657</v>
      </c>
      <c r="AD4751" s="8" t="s">
        <v>593</v>
      </c>
      <c r="AE4751" s="8" t="s">
        <v>604</v>
      </c>
      <c r="AF4751" s="1">
        <v>1</v>
      </c>
    </row>
    <row r="4752" ht="25" customHeight="1" spans="1:32">
      <c r="A4752" s="1">
        <f>COUNTIF(企业分类!A:A,AA4752)</f>
        <v>1</v>
      </c>
      <c r="B4752" s="6" t="str">
        <f t="shared" si="222"/>
        <v>30天内曾在线</v>
      </c>
      <c r="C4752" s="7">
        <v>45046.9999884259</v>
      </c>
      <c r="D4752" s="6">
        <f t="shared" si="223"/>
        <v>-10.691550925927</v>
      </c>
      <c r="E4752" s="8" t="s">
        <v>22003</v>
      </c>
      <c r="F4752" s="8" t="s">
        <v>578</v>
      </c>
      <c r="G4752" s="8" t="s">
        <v>19</v>
      </c>
      <c r="H4752" s="8" t="s">
        <v>579</v>
      </c>
      <c r="I4752" s="8" t="s">
        <v>580</v>
      </c>
      <c r="J4752" s="8" t="s">
        <v>22004</v>
      </c>
      <c r="K4752" s="8" t="s">
        <v>582</v>
      </c>
      <c r="L4752" s="10" t="s">
        <v>1201</v>
      </c>
      <c r="M4752" s="11" t="str">
        <f t="shared" si="224"/>
        <v>2023/5/11 16:35:49</v>
      </c>
      <c r="N4752" s="12">
        <v>45057</v>
      </c>
      <c r="O4752" s="10" t="s">
        <v>1202</v>
      </c>
      <c r="P4752" s="8" t="s">
        <v>585</v>
      </c>
      <c r="Q4752" s="8" t="s">
        <v>22005</v>
      </c>
      <c r="R4752" s="8" t="s">
        <v>22006</v>
      </c>
      <c r="S4752" s="8" t="s">
        <v>664</v>
      </c>
      <c r="T4752" s="8" t="s">
        <v>665</v>
      </c>
      <c r="U4752" s="8" t="s">
        <v>666</v>
      </c>
      <c r="V4752" s="8" t="s">
        <v>582</v>
      </c>
      <c r="W4752" s="8" t="s">
        <v>582</v>
      </c>
      <c r="X4752" s="8" t="s">
        <v>582</v>
      </c>
      <c r="Y4752" s="8" t="s">
        <v>582</v>
      </c>
      <c r="Z4752" s="8" t="s">
        <v>582</v>
      </c>
      <c r="AA4752" s="8" t="s">
        <v>238</v>
      </c>
      <c r="AB4752" s="8" t="s">
        <v>591</v>
      </c>
      <c r="AC4752" s="8" t="s">
        <v>592</v>
      </c>
      <c r="AD4752" s="8" t="s">
        <v>593</v>
      </c>
      <c r="AE4752" s="8" t="s">
        <v>582</v>
      </c>
      <c r="AF4752" s="1">
        <v>1</v>
      </c>
    </row>
    <row r="4753" ht="25" customHeight="1" spans="1:32">
      <c r="A4753" s="1">
        <f>COUNTIF(企业分类!A:A,AA4753)</f>
        <v>1</v>
      </c>
      <c r="B4753" s="6" t="str">
        <f t="shared" si="222"/>
        <v>30天内曾在线</v>
      </c>
      <c r="C4753" s="7">
        <v>45046.9999884259</v>
      </c>
      <c r="D4753" s="6">
        <f t="shared" si="223"/>
        <v>-10.6879976851851</v>
      </c>
      <c r="E4753" s="8" t="s">
        <v>22007</v>
      </c>
      <c r="F4753" s="8" t="s">
        <v>578</v>
      </c>
      <c r="G4753" s="8" t="s">
        <v>19</v>
      </c>
      <c r="H4753" s="8" t="s">
        <v>579</v>
      </c>
      <c r="I4753" s="8" t="s">
        <v>580</v>
      </c>
      <c r="J4753" s="8" t="s">
        <v>22008</v>
      </c>
      <c r="K4753" s="8" t="s">
        <v>582</v>
      </c>
      <c r="L4753" s="10" t="s">
        <v>6739</v>
      </c>
      <c r="M4753" s="11" t="str">
        <f t="shared" si="224"/>
        <v>2023/5/11 16:30:42</v>
      </c>
      <c r="N4753" s="12">
        <v>45057</v>
      </c>
      <c r="O4753" s="10" t="s">
        <v>6740</v>
      </c>
      <c r="P4753" s="8" t="s">
        <v>585</v>
      </c>
      <c r="Q4753" s="8" t="s">
        <v>22009</v>
      </c>
      <c r="R4753" s="8" t="s">
        <v>22010</v>
      </c>
      <c r="S4753" s="8" t="s">
        <v>588</v>
      </c>
      <c r="T4753" s="8" t="s">
        <v>589</v>
      </c>
      <c r="U4753" s="8" t="s">
        <v>590</v>
      </c>
      <c r="V4753" s="8" t="s">
        <v>582</v>
      </c>
      <c r="W4753" s="8" t="s">
        <v>582</v>
      </c>
      <c r="X4753" s="8" t="s">
        <v>582</v>
      </c>
      <c r="Y4753" s="8" t="s">
        <v>582</v>
      </c>
      <c r="Z4753" s="8" t="s">
        <v>582</v>
      </c>
      <c r="AA4753" s="8" t="s">
        <v>164</v>
      </c>
      <c r="AB4753" s="8" t="s">
        <v>591</v>
      </c>
      <c r="AC4753" s="8" t="s">
        <v>592</v>
      </c>
      <c r="AD4753" s="8" t="s">
        <v>593</v>
      </c>
      <c r="AE4753" s="8" t="s">
        <v>582</v>
      </c>
      <c r="AF4753" s="1">
        <v>1</v>
      </c>
    </row>
    <row r="4754" ht="25" customHeight="1" spans="1:32">
      <c r="A4754" s="1">
        <f>COUNTIF(企业分类!A:A,AA4754)</f>
        <v>1</v>
      </c>
      <c r="B4754" s="6" t="str">
        <f t="shared" si="222"/>
        <v>30天内曾在线</v>
      </c>
      <c r="C4754" s="7">
        <v>45046.9999884259</v>
      </c>
      <c r="D4754" s="6">
        <f t="shared" si="223"/>
        <v>-10.6478240740762</v>
      </c>
      <c r="E4754" s="8" t="s">
        <v>22011</v>
      </c>
      <c r="F4754" s="8" t="s">
        <v>578</v>
      </c>
      <c r="G4754" s="8" t="s">
        <v>19</v>
      </c>
      <c r="H4754" s="8" t="s">
        <v>579</v>
      </c>
      <c r="I4754" s="8" t="s">
        <v>580</v>
      </c>
      <c r="J4754" s="8" t="s">
        <v>22012</v>
      </c>
      <c r="K4754" s="8" t="s">
        <v>582</v>
      </c>
      <c r="L4754" s="10" t="s">
        <v>22013</v>
      </c>
      <c r="M4754" s="11" t="str">
        <f t="shared" si="224"/>
        <v>2023/5/11 15:32:51</v>
      </c>
      <c r="N4754" s="12">
        <v>45057</v>
      </c>
      <c r="O4754" s="10" t="s">
        <v>22014</v>
      </c>
      <c r="P4754" s="8" t="s">
        <v>585</v>
      </c>
      <c r="Q4754" s="8" t="s">
        <v>22015</v>
      </c>
      <c r="R4754" s="8" t="s">
        <v>22016</v>
      </c>
      <c r="S4754" s="8" t="s">
        <v>626</v>
      </c>
      <c r="T4754" s="8" t="s">
        <v>627</v>
      </c>
      <c r="U4754" s="8" t="s">
        <v>628</v>
      </c>
      <c r="V4754" s="8" t="s">
        <v>582</v>
      </c>
      <c r="W4754" s="8" t="s">
        <v>582</v>
      </c>
      <c r="X4754" s="8" t="s">
        <v>582</v>
      </c>
      <c r="Y4754" s="8" t="s">
        <v>582</v>
      </c>
      <c r="Z4754" s="8" t="s">
        <v>582</v>
      </c>
      <c r="AA4754" s="8" t="s">
        <v>275</v>
      </c>
      <c r="AB4754" s="8" t="s">
        <v>591</v>
      </c>
      <c r="AC4754" s="8" t="s">
        <v>657</v>
      </c>
      <c r="AD4754" s="8" t="s">
        <v>593</v>
      </c>
      <c r="AE4754" s="8" t="s">
        <v>582</v>
      </c>
      <c r="AF4754" s="1">
        <v>1</v>
      </c>
    </row>
    <row r="4755" ht="25" customHeight="1" spans="1:32">
      <c r="A4755" s="1">
        <f>COUNTIF(企业分类!A:A,AA4755)</f>
        <v>1</v>
      </c>
      <c r="B4755" s="6" t="str">
        <f t="shared" si="222"/>
        <v>30天内曾在线</v>
      </c>
      <c r="C4755" s="7">
        <v>45046.9999884259</v>
      </c>
      <c r="D4755" s="6">
        <f t="shared" si="223"/>
        <v>-10.6894560185247</v>
      </c>
      <c r="E4755" s="8" t="s">
        <v>22017</v>
      </c>
      <c r="F4755" s="8" t="s">
        <v>578</v>
      </c>
      <c r="G4755" s="8" t="s">
        <v>19</v>
      </c>
      <c r="H4755" s="8" t="s">
        <v>579</v>
      </c>
      <c r="I4755" s="8" t="s">
        <v>580</v>
      </c>
      <c r="J4755" s="8" t="s">
        <v>22018</v>
      </c>
      <c r="K4755" s="8" t="s">
        <v>582</v>
      </c>
      <c r="L4755" s="10" t="s">
        <v>22019</v>
      </c>
      <c r="M4755" s="11" t="str">
        <f t="shared" si="224"/>
        <v>2023/5/11 16:32:48</v>
      </c>
      <c r="N4755" s="12">
        <v>45057</v>
      </c>
      <c r="O4755" s="10" t="s">
        <v>1151</v>
      </c>
      <c r="P4755" s="8" t="s">
        <v>585</v>
      </c>
      <c r="Q4755" s="8" t="s">
        <v>22020</v>
      </c>
      <c r="R4755" s="8" t="s">
        <v>22021</v>
      </c>
      <c r="S4755" s="8" t="s">
        <v>626</v>
      </c>
      <c r="T4755" s="8" t="s">
        <v>627</v>
      </c>
      <c r="U4755" s="8" t="s">
        <v>628</v>
      </c>
      <c r="V4755" s="8" t="s">
        <v>582</v>
      </c>
      <c r="W4755" s="8" t="s">
        <v>582</v>
      </c>
      <c r="X4755" s="8" t="s">
        <v>582</v>
      </c>
      <c r="Y4755" s="8" t="s">
        <v>582</v>
      </c>
      <c r="Z4755" s="8" t="s">
        <v>582</v>
      </c>
      <c r="AA4755" s="8" t="s">
        <v>275</v>
      </c>
      <c r="AB4755" s="8" t="s">
        <v>591</v>
      </c>
      <c r="AC4755" s="8" t="s">
        <v>657</v>
      </c>
      <c r="AD4755" s="8" t="s">
        <v>593</v>
      </c>
      <c r="AE4755" s="8" t="s">
        <v>582</v>
      </c>
      <c r="AF4755" s="1">
        <v>1</v>
      </c>
    </row>
    <row r="4756" ht="25" customHeight="1" spans="1:32">
      <c r="A4756" s="1">
        <f>COUNTIF(企业分类!A:A,AA4756)</f>
        <v>1</v>
      </c>
      <c r="B4756" s="6" t="str">
        <f t="shared" si="222"/>
        <v>30天内曾在线</v>
      </c>
      <c r="C4756" s="7">
        <v>45046.9999884259</v>
      </c>
      <c r="D4756" s="6">
        <f t="shared" si="223"/>
        <v>-10.6920023148195</v>
      </c>
      <c r="E4756" s="8" t="s">
        <v>22022</v>
      </c>
      <c r="F4756" s="8" t="s">
        <v>578</v>
      </c>
      <c r="G4756" s="8" t="s">
        <v>19</v>
      </c>
      <c r="H4756" s="8" t="s">
        <v>579</v>
      </c>
      <c r="I4756" s="8" t="s">
        <v>580</v>
      </c>
      <c r="J4756" s="8" t="s">
        <v>22023</v>
      </c>
      <c r="K4756" s="8" t="s">
        <v>582</v>
      </c>
      <c r="L4756" s="10" t="s">
        <v>3580</v>
      </c>
      <c r="M4756" s="11" t="str">
        <f t="shared" si="224"/>
        <v>2023/5/11 16:36:28</v>
      </c>
      <c r="N4756" s="12">
        <v>45057</v>
      </c>
      <c r="O4756" s="10" t="s">
        <v>3581</v>
      </c>
      <c r="P4756" s="8" t="s">
        <v>585</v>
      </c>
      <c r="Q4756" s="8" t="s">
        <v>22024</v>
      </c>
      <c r="R4756" s="8" t="s">
        <v>22025</v>
      </c>
      <c r="S4756" s="8" t="s">
        <v>588</v>
      </c>
      <c r="T4756" s="8" t="s">
        <v>589</v>
      </c>
      <c r="U4756" s="8" t="s">
        <v>590</v>
      </c>
      <c r="V4756" s="8" t="s">
        <v>582</v>
      </c>
      <c r="W4756" s="8" t="s">
        <v>582</v>
      </c>
      <c r="X4756" s="8" t="s">
        <v>582</v>
      </c>
      <c r="Y4756" s="8" t="s">
        <v>582</v>
      </c>
      <c r="Z4756" s="8" t="s">
        <v>582</v>
      </c>
      <c r="AA4756" s="8" t="s">
        <v>405</v>
      </c>
      <c r="AB4756" s="8" t="s">
        <v>591</v>
      </c>
      <c r="AC4756" s="8" t="s">
        <v>690</v>
      </c>
      <c r="AD4756" s="8" t="s">
        <v>593</v>
      </c>
      <c r="AE4756" s="8" t="s">
        <v>582</v>
      </c>
      <c r="AF4756" s="1">
        <v>1</v>
      </c>
    </row>
    <row r="4757" ht="25" customHeight="1" spans="1:32">
      <c r="A4757" s="1">
        <f>COUNTIF(企业分类!A:A,AA4757)</f>
        <v>1</v>
      </c>
      <c r="B4757" s="6" t="str">
        <f t="shared" si="222"/>
        <v>30天内曾在线</v>
      </c>
      <c r="C4757" s="7">
        <v>45046.9999884259</v>
      </c>
      <c r="D4757" s="6">
        <f t="shared" si="223"/>
        <v>-10.692557870374</v>
      </c>
      <c r="E4757" s="8" t="s">
        <v>22026</v>
      </c>
      <c r="F4757" s="8" t="s">
        <v>578</v>
      </c>
      <c r="G4757" s="8" t="s">
        <v>19</v>
      </c>
      <c r="H4757" s="8" t="s">
        <v>579</v>
      </c>
      <c r="I4757" s="8" t="s">
        <v>580</v>
      </c>
      <c r="J4757" s="8" t="s">
        <v>22027</v>
      </c>
      <c r="K4757" s="8" t="s">
        <v>582</v>
      </c>
      <c r="L4757" s="10" t="s">
        <v>1427</v>
      </c>
      <c r="M4757" s="11" t="str">
        <f t="shared" si="224"/>
        <v>2023/5/11 16:37:16</v>
      </c>
      <c r="N4757" s="12">
        <v>45057</v>
      </c>
      <c r="O4757" s="10" t="s">
        <v>1428</v>
      </c>
      <c r="P4757" s="8" t="s">
        <v>585</v>
      </c>
      <c r="Q4757" s="8" t="s">
        <v>22028</v>
      </c>
      <c r="R4757" s="8" t="s">
        <v>22029</v>
      </c>
      <c r="S4757" s="8" t="s">
        <v>588</v>
      </c>
      <c r="T4757" s="8" t="s">
        <v>589</v>
      </c>
      <c r="U4757" s="8" t="s">
        <v>590</v>
      </c>
      <c r="V4757" s="8" t="s">
        <v>582</v>
      </c>
      <c r="W4757" s="8" t="s">
        <v>582</v>
      </c>
      <c r="X4757" s="8" t="s">
        <v>582</v>
      </c>
      <c r="Y4757" s="8" t="s">
        <v>582</v>
      </c>
      <c r="Z4757" s="8" t="s">
        <v>582</v>
      </c>
      <c r="AA4757" s="8" t="s">
        <v>330</v>
      </c>
      <c r="AB4757" s="8" t="s">
        <v>591</v>
      </c>
      <c r="AC4757" s="8" t="s">
        <v>690</v>
      </c>
      <c r="AD4757" s="8" t="s">
        <v>593</v>
      </c>
      <c r="AE4757" s="8" t="s">
        <v>582</v>
      </c>
      <c r="AF4757" s="1">
        <v>1</v>
      </c>
    </row>
    <row r="4758" ht="25" customHeight="1" spans="1:32">
      <c r="A4758" s="1">
        <f>COUNTIF(企业分类!A:A,AA4758)</f>
        <v>1</v>
      </c>
      <c r="B4758" s="6" t="str">
        <f t="shared" si="222"/>
        <v>30天内曾在线</v>
      </c>
      <c r="C4758" s="7">
        <v>45046.9999884259</v>
      </c>
      <c r="D4758" s="6">
        <f t="shared" si="223"/>
        <v>26.2010648148134</v>
      </c>
      <c r="E4758" s="8" t="s">
        <v>22030</v>
      </c>
      <c r="F4758" s="8" t="s">
        <v>578</v>
      </c>
      <c r="G4758" s="8" t="s">
        <v>19</v>
      </c>
      <c r="H4758" s="8" t="s">
        <v>579</v>
      </c>
      <c r="I4758" s="8" t="s">
        <v>580</v>
      </c>
      <c r="J4758" s="8" t="s">
        <v>22031</v>
      </c>
      <c r="K4758" s="8" t="s">
        <v>582</v>
      </c>
      <c r="L4758" s="10" t="s">
        <v>22032</v>
      </c>
      <c r="M4758" s="11" t="str">
        <f t="shared" si="224"/>
        <v>2023/4/4 19:10:27</v>
      </c>
      <c r="N4758" s="12">
        <v>45020</v>
      </c>
      <c r="O4758" s="10" t="s">
        <v>22033</v>
      </c>
      <c r="P4758" s="8" t="s">
        <v>585</v>
      </c>
      <c r="Q4758" s="8" t="s">
        <v>22034</v>
      </c>
      <c r="R4758" s="8" t="s">
        <v>22035</v>
      </c>
      <c r="S4758" s="8" t="s">
        <v>588</v>
      </c>
      <c r="T4758" s="8" t="s">
        <v>589</v>
      </c>
      <c r="U4758" s="8" t="s">
        <v>590</v>
      </c>
      <c r="V4758" s="8" t="s">
        <v>582</v>
      </c>
      <c r="W4758" s="8" t="s">
        <v>582</v>
      </c>
      <c r="X4758" s="8" t="s">
        <v>582</v>
      </c>
      <c r="Y4758" s="8" t="s">
        <v>582</v>
      </c>
      <c r="Z4758" s="8" t="s">
        <v>582</v>
      </c>
      <c r="AA4758" s="8" t="s">
        <v>330</v>
      </c>
      <c r="AB4758" s="8" t="s">
        <v>591</v>
      </c>
      <c r="AC4758" s="8" t="s">
        <v>690</v>
      </c>
      <c r="AD4758" s="8" t="s">
        <v>593</v>
      </c>
      <c r="AE4758" s="8" t="s">
        <v>582</v>
      </c>
      <c r="AF4758" s="1">
        <v>1</v>
      </c>
    </row>
    <row r="4759" ht="25" customHeight="1" spans="1:32">
      <c r="A4759" s="1">
        <f>COUNTIF(企业分类!A:A,AA4759)</f>
        <v>1</v>
      </c>
      <c r="B4759" s="6" t="str">
        <f t="shared" si="222"/>
        <v>30天内曾在线</v>
      </c>
      <c r="C4759" s="7">
        <v>45046.9999884259</v>
      </c>
      <c r="D4759" s="6">
        <f t="shared" si="223"/>
        <v>-8.47201388889516</v>
      </c>
      <c r="E4759" s="8" t="s">
        <v>22036</v>
      </c>
      <c r="F4759" s="8" t="s">
        <v>578</v>
      </c>
      <c r="G4759" s="8" t="s">
        <v>19</v>
      </c>
      <c r="H4759" s="8" t="s">
        <v>579</v>
      </c>
      <c r="I4759" s="8" t="s">
        <v>580</v>
      </c>
      <c r="J4759" s="8" t="s">
        <v>22037</v>
      </c>
      <c r="K4759" s="8" t="s">
        <v>582</v>
      </c>
      <c r="L4759" s="10" t="s">
        <v>22038</v>
      </c>
      <c r="M4759" s="11" t="str">
        <f t="shared" si="224"/>
        <v>2023/5/9 11:19:41</v>
      </c>
      <c r="N4759" s="12">
        <v>45055</v>
      </c>
      <c r="O4759" s="10" t="s">
        <v>22039</v>
      </c>
      <c r="P4759" s="8" t="s">
        <v>585</v>
      </c>
      <c r="Q4759" s="8" t="s">
        <v>22040</v>
      </c>
      <c r="R4759" s="8" t="s">
        <v>22041</v>
      </c>
      <c r="S4759" s="8" t="s">
        <v>626</v>
      </c>
      <c r="T4759" s="8" t="s">
        <v>627</v>
      </c>
      <c r="U4759" s="8" t="s">
        <v>628</v>
      </c>
      <c r="V4759" s="8" t="s">
        <v>582</v>
      </c>
      <c r="W4759" s="8" t="s">
        <v>582</v>
      </c>
      <c r="X4759" s="8" t="s">
        <v>582</v>
      </c>
      <c r="Y4759" s="8" t="s">
        <v>582</v>
      </c>
      <c r="Z4759" s="8" t="s">
        <v>582</v>
      </c>
      <c r="AA4759" s="8" t="s">
        <v>56</v>
      </c>
      <c r="AB4759" s="8" t="s">
        <v>591</v>
      </c>
      <c r="AC4759" s="8" t="s">
        <v>690</v>
      </c>
      <c r="AD4759" s="8" t="s">
        <v>593</v>
      </c>
      <c r="AE4759" s="8" t="s">
        <v>582</v>
      </c>
      <c r="AF4759" s="1">
        <v>1</v>
      </c>
    </row>
    <row r="4760" ht="25" customHeight="1" spans="1:32">
      <c r="A4760" s="1">
        <f>COUNTIF(企业分类!A:A,AA4760)</f>
        <v>1</v>
      </c>
      <c r="B4760" s="6" t="str">
        <f t="shared" si="222"/>
        <v>30天内曾在线</v>
      </c>
      <c r="C4760" s="7">
        <v>45046.9999884259</v>
      </c>
      <c r="D4760" s="6">
        <f t="shared" si="223"/>
        <v>-10.6927199074125</v>
      </c>
      <c r="E4760" s="8" t="s">
        <v>22042</v>
      </c>
      <c r="F4760" s="8" t="s">
        <v>578</v>
      </c>
      <c r="G4760" s="8" t="s">
        <v>19</v>
      </c>
      <c r="H4760" s="8" t="s">
        <v>579</v>
      </c>
      <c r="I4760" s="8" t="s">
        <v>580</v>
      </c>
      <c r="J4760" s="8" t="s">
        <v>22043</v>
      </c>
      <c r="K4760" s="8" t="s">
        <v>582</v>
      </c>
      <c r="L4760" s="10" t="s">
        <v>786</v>
      </c>
      <c r="M4760" s="11" t="str">
        <f t="shared" si="224"/>
        <v>2023/5/11 16:37:30</v>
      </c>
      <c r="N4760" s="12">
        <v>45057</v>
      </c>
      <c r="O4760" s="10" t="s">
        <v>787</v>
      </c>
      <c r="P4760" s="8" t="s">
        <v>585</v>
      </c>
      <c r="Q4760" s="8" t="s">
        <v>22044</v>
      </c>
      <c r="R4760" s="8" t="s">
        <v>22044</v>
      </c>
      <c r="S4760" s="8" t="s">
        <v>637</v>
      </c>
      <c r="T4760" s="8" t="s">
        <v>638</v>
      </c>
      <c r="U4760" s="8" t="s">
        <v>639</v>
      </c>
      <c r="V4760" s="8" t="s">
        <v>582</v>
      </c>
      <c r="W4760" s="8" t="s">
        <v>582</v>
      </c>
      <c r="X4760" s="8" t="s">
        <v>582</v>
      </c>
      <c r="Y4760" s="8" t="s">
        <v>582</v>
      </c>
      <c r="Z4760" s="8" t="s">
        <v>582</v>
      </c>
      <c r="AA4760" s="8" t="s">
        <v>422</v>
      </c>
      <c r="AB4760" s="8" t="s">
        <v>591</v>
      </c>
      <c r="AC4760" s="8" t="s">
        <v>690</v>
      </c>
      <c r="AD4760" s="8" t="s">
        <v>593</v>
      </c>
      <c r="AE4760" s="8" t="s">
        <v>582</v>
      </c>
      <c r="AF4760" s="1">
        <v>1</v>
      </c>
    </row>
    <row r="4761" ht="25" customHeight="1" spans="1:32">
      <c r="A4761" s="1">
        <f>COUNTIF(企业分类!A:A,AA4761)</f>
        <v>1</v>
      </c>
      <c r="B4761" s="6" t="str">
        <f t="shared" si="222"/>
        <v>30天内曾在线</v>
      </c>
      <c r="C4761" s="7">
        <v>45046.9999884259</v>
      </c>
      <c r="D4761" s="6">
        <f t="shared" si="223"/>
        <v>-10.6901388888946</v>
      </c>
      <c r="E4761" s="8" t="s">
        <v>22045</v>
      </c>
      <c r="F4761" s="8" t="s">
        <v>578</v>
      </c>
      <c r="G4761" s="8" t="s">
        <v>19</v>
      </c>
      <c r="H4761" s="8" t="s">
        <v>579</v>
      </c>
      <c r="I4761" s="8" t="s">
        <v>580</v>
      </c>
      <c r="J4761" s="8" t="s">
        <v>22046</v>
      </c>
      <c r="K4761" s="8" t="s">
        <v>582</v>
      </c>
      <c r="L4761" s="10" t="s">
        <v>4008</v>
      </c>
      <c r="M4761" s="11" t="str">
        <f t="shared" si="224"/>
        <v>2023/5/11 16:33:47</v>
      </c>
      <c r="N4761" s="12">
        <v>45057</v>
      </c>
      <c r="O4761" s="10" t="s">
        <v>4009</v>
      </c>
      <c r="P4761" s="8" t="s">
        <v>585</v>
      </c>
      <c r="Q4761" s="8" t="s">
        <v>22047</v>
      </c>
      <c r="R4761" s="8" t="s">
        <v>22048</v>
      </c>
      <c r="S4761" s="8" t="s">
        <v>724</v>
      </c>
      <c r="T4761" s="8" t="s">
        <v>725</v>
      </c>
      <c r="U4761" s="8" t="s">
        <v>726</v>
      </c>
      <c r="V4761" s="8" t="s">
        <v>582</v>
      </c>
      <c r="W4761" s="8" t="s">
        <v>582</v>
      </c>
      <c r="X4761" s="8" t="s">
        <v>582</v>
      </c>
      <c r="Y4761" s="8" t="s">
        <v>582</v>
      </c>
      <c r="Z4761" s="8" t="s">
        <v>582</v>
      </c>
      <c r="AA4761" s="8" t="s">
        <v>42</v>
      </c>
      <c r="AB4761" s="8" t="s">
        <v>591</v>
      </c>
      <c r="AC4761" s="8" t="s">
        <v>690</v>
      </c>
      <c r="AD4761" s="8" t="s">
        <v>593</v>
      </c>
      <c r="AE4761" s="8" t="s">
        <v>582</v>
      </c>
      <c r="AF4761" s="1">
        <v>1</v>
      </c>
    </row>
    <row r="4762" ht="25" customHeight="1" spans="1:32">
      <c r="A4762" s="1">
        <f>COUNTIF(企业分类!A:A,AA4762)</f>
        <v>1</v>
      </c>
      <c r="B4762" s="6" t="str">
        <f t="shared" si="222"/>
        <v>30天内曾在线</v>
      </c>
      <c r="C4762" s="7">
        <v>45046.9999884259</v>
      </c>
      <c r="D4762" s="6">
        <f t="shared" si="223"/>
        <v>-10.6916782407425</v>
      </c>
      <c r="E4762" s="8" t="s">
        <v>22049</v>
      </c>
      <c r="F4762" s="8" t="s">
        <v>578</v>
      </c>
      <c r="G4762" s="8" t="s">
        <v>19</v>
      </c>
      <c r="H4762" s="8" t="s">
        <v>579</v>
      </c>
      <c r="I4762" s="8" t="s">
        <v>580</v>
      </c>
      <c r="J4762" s="8" t="s">
        <v>22050</v>
      </c>
      <c r="K4762" s="8" t="s">
        <v>582</v>
      </c>
      <c r="L4762" s="10" t="s">
        <v>865</v>
      </c>
      <c r="M4762" s="11" t="str">
        <f t="shared" si="224"/>
        <v>2023/5/11 16:36:00</v>
      </c>
      <c r="N4762" s="12">
        <v>45057</v>
      </c>
      <c r="O4762" s="10" t="s">
        <v>866</v>
      </c>
      <c r="P4762" s="8" t="s">
        <v>585</v>
      </c>
      <c r="Q4762" s="8" t="s">
        <v>22051</v>
      </c>
      <c r="R4762" s="8" t="s">
        <v>22052</v>
      </c>
      <c r="S4762" s="8" t="s">
        <v>610</v>
      </c>
      <c r="T4762" s="8" t="s">
        <v>611</v>
      </c>
      <c r="U4762" s="8" t="s">
        <v>612</v>
      </c>
      <c r="V4762" s="8" t="s">
        <v>582</v>
      </c>
      <c r="W4762" s="8" t="s">
        <v>582</v>
      </c>
      <c r="X4762" s="8" t="s">
        <v>582</v>
      </c>
      <c r="Y4762" s="8" t="s">
        <v>582</v>
      </c>
      <c r="Z4762" s="8" t="s">
        <v>582</v>
      </c>
      <c r="AA4762" s="8" t="s">
        <v>73</v>
      </c>
      <c r="AB4762" s="8" t="s">
        <v>591</v>
      </c>
      <c r="AC4762" s="8" t="s">
        <v>772</v>
      </c>
      <c r="AD4762" s="8" t="s">
        <v>593</v>
      </c>
      <c r="AE4762" s="8" t="s">
        <v>582</v>
      </c>
      <c r="AF4762" s="1">
        <v>1</v>
      </c>
    </row>
    <row r="4763" ht="25" customHeight="1" spans="1:32">
      <c r="A4763" s="1">
        <f>COUNTIF(企业分类!A:A,AA4763)</f>
        <v>1</v>
      </c>
      <c r="B4763" s="6" t="str">
        <f t="shared" si="222"/>
        <v>30天内曾在线</v>
      </c>
      <c r="C4763" s="7">
        <v>45046.9999884259</v>
      </c>
      <c r="D4763" s="6">
        <f t="shared" si="223"/>
        <v>-10.6909837962958</v>
      </c>
      <c r="E4763" s="8" t="s">
        <v>22053</v>
      </c>
      <c r="F4763" s="8" t="s">
        <v>578</v>
      </c>
      <c r="G4763" s="8" t="s">
        <v>19</v>
      </c>
      <c r="H4763" s="8" t="s">
        <v>579</v>
      </c>
      <c r="I4763" s="8" t="s">
        <v>580</v>
      </c>
      <c r="J4763" s="8" t="s">
        <v>22054</v>
      </c>
      <c r="K4763" s="8" t="s">
        <v>582</v>
      </c>
      <c r="L4763" s="10" t="s">
        <v>12699</v>
      </c>
      <c r="M4763" s="11" t="str">
        <f t="shared" si="224"/>
        <v>2023/5/11 16:35:00</v>
      </c>
      <c r="N4763" s="12">
        <v>45057</v>
      </c>
      <c r="O4763" s="10" t="s">
        <v>12700</v>
      </c>
      <c r="P4763" s="8" t="s">
        <v>585</v>
      </c>
      <c r="Q4763" s="8" t="s">
        <v>22055</v>
      </c>
      <c r="R4763" s="8" t="s">
        <v>22056</v>
      </c>
      <c r="S4763" s="8" t="s">
        <v>610</v>
      </c>
      <c r="T4763" s="8" t="s">
        <v>611</v>
      </c>
      <c r="U4763" s="8" t="s">
        <v>612</v>
      </c>
      <c r="V4763" s="8" t="s">
        <v>582</v>
      </c>
      <c r="W4763" s="8" t="s">
        <v>582</v>
      </c>
      <c r="X4763" s="8" t="s">
        <v>582</v>
      </c>
      <c r="Y4763" s="8" t="s">
        <v>582</v>
      </c>
      <c r="Z4763" s="8" t="s">
        <v>582</v>
      </c>
      <c r="AA4763" s="8" t="s">
        <v>73</v>
      </c>
      <c r="AB4763" s="8" t="s">
        <v>591</v>
      </c>
      <c r="AC4763" s="8" t="s">
        <v>772</v>
      </c>
      <c r="AD4763" s="8" t="s">
        <v>593</v>
      </c>
      <c r="AE4763" s="8" t="s">
        <v>582</v>
      </c>
      <c r="AF4763" s="1">
        <v>1</v>
      </c>
    </row>
    <row r="4764" ht="25" customHeight="1" spans="1:32">
      <c r="A4764" s="1">
        <f>COUNTIF(企业分类!A:A,AA4764)</f>
        <v>1</v>
      </c>
      <c r="B4764" s="6" t="str">
        <f t="shared" si="222"/>
        <v>30天内曾在线</v>
      </c>
      <c r="C4764" s="7">
        <v>45046.9999884259</v>
      </c>
      <c r="D4764" s="6">
        <f t="shared" si="223"/>
        <v>-10.6909837962958</v>
      </c>
      <c r="E4764" s="8" t="s">
        <v>22057</v>
      </c>
      <c r="F4764" s="8" t="s">
        <v>578</v>
      </c>
      <c r="G4764" s="8" t="s">
        <v>19</v>
      </c>
      <c r="H4764" s="8" t="s">
        <v>579</v>
      </c>
      <c r="I4764" s="8" t="s">
        <v>580</v>
      </c>
      <c r="J4764" s="8" t="s">
        <v>22058</v>
      </c>
      <c r="K4764" s="8" t="s">
        <v>582</v>
      </c>
      <c r="L4764" s="10" t="s">
        <v>12699</v>
      </c>
      <c r="M4764" s="11" t="str">
        <f t="shared" si="224"/>
        <v>2023/5/11 16:35:00</v>
      </c>
      <c r="N4764" s="12">
        <v>45057</v>
      </c>
      <c r="O4764" s="10" t="s">
        <v>12700</v>
      </c>
      <c r="P4764" s="8" t="s">
        <v>585</v>
      </c>
      <c r="Q4764" s="8" t="s">
        <v>22059</v>
      </c>
      <c r="R4764" s="8" t="s">
        <v>22060</v>
      </c>
      <c r="S4764" s="8" t="s">
        <v>610</v>
      </c>
      <c r="T4764" s="8" t="s">
        <v>611</v>
      </c>
      <c r="U4764" s="8" t="s">
        <v>612</v>
      </c>
      <c r="V4764" s="8" t="s">
        <v>582</v>
      </c>
      <c r="W4764" s="8" t="s">
        <v>582</v>
      </c>
      <c r="X4764" s="8" t="s">
        <v>582</v>
      </c>
      <c r="Y4764" s="8" t="s">
        <v>582</v>
      </c>
      <c r="Z4764" s="8" t="s">
        <v>582</v>
      </c>
      <c r="AA4764" s="8" t="s">
        <v>73</v>
      </c>
      <c r="AB4764" s="8" t="s">
        <v>591</v>
      </c>
      <c r="AC4764" s="8" t="s">
        <v>772</v>
      </c>
      <c r="AD4764" s="8" t="s">
        <v>593</v>
      </c>
      <c r="AE4764" s="8" t="s">
        <v>582</v>
      </c>
      <c r="AF4764" s="1">
        <v>1</v>
      </c>
    </row>
    <row r="4765" ht="25" customHeight="1" spans="1:32">
      <c r="A4765" s="1">
        <f>COUNTIF(企业分类!A:A,AA4765)</f>
        <v>1</v>
      </c>
      <c r="B4765" s="6" t="str">
        <f t="shared" si="222"/>
        <v>30天内曾在线</v>
      </c>
      <c r="C4765" s="7">
        <v>45046.9999884259</v>
      </c>
      <c r="D4765" s="6">
        <f t="shared" si="223"/>
        <v>-10.6875115740768</v>
      </c>
      <c r="E4765" s="8" t="s">
        <v>22061</v>
      </c>
      <c r="F4765" s="8" t="s">
        <v>578</v>
      </c>
      <c r="G4765" s="8" t="s">
        <v>19</v>
      </c>
      <c r="H4765" s="8" t="s">
        <v>579</v>
      </c>
      <c r="I4765" s="8" t="s">
        <v>580</v>
      </c>
      <c r="J4765" s="8" t="s">
        <v>22062</v>
      </c>
      <c r="K4765" s="8" t="s">
        <v>582</v>
      </c>
      <c r="L4765" s="10" t="s">
        <v>10146</v>
      </c>
      <c r="M4765" s="11" t="str">
        <f t="shared" si="224"/>
        <v>2023/5/11 16:30:00</v>
      </c>
      <c r="N4765" s="12">
        <v>45057</v>
      </c>
      <c r="O4765" s="10" t="s">
        <v>10147</v>
      </c>
      <c r="P4765" s="8" t="s">
        <v>585</v>
      </c>
      <c r="Q4765" s="8" t="s">
        <v>22063</v>
      </c>
      <c r="R4765" s="8" t="s">
        <v>22064</v>
      </c>
      <c r="S4765" s="8" t="s">
        <v>610</v>
      </c>
      <c r="T4765" s="8" t="s">
        <v>611</v>
      </c>
      <c r="U4765" s="8" t="s">
        <v>612</v>
      </c>
      <c r="V4765" s="8" t="s">
        <v>582</v>
      </c>
      <c r="W4765" s="8" t="s">
        <v>582</v>
      </c>
      <c r="X4765" s="8" t="s">
        <v>582</v>
      </c>
      <c r="Y4765" s="8" t="s">
        <v>582</v>
      </c>
      <c r="Z4765" s="8" t="s">
        <v>582</v>
      </c>
      <c r="AA4765" s="8" t="s">
        <v>73</v>
      </c>
      <c r="AB4765" s="8" t="s">
        <v>591</v>
      </c>
      <c r="AC4765" s="8" t="s">
        <v>772</v>
      </c>
      <c r="AD4765" s="8" t="s">
        <v>593</v>
      </c>
      <c r="AE4765" s="8" t="s">
        <v>582</v>
      </c>
      <c r="AF4765" s="1">
        <v>1</v>
      </c>
    </row>
    <row r="4766" ht="25" customHeight="1" spans="1:32">
      <c r="A4766" s="1">
        <f>COUNTIF(企业分类!A:A,AA4766)</f>
        <v>1</v>
      </c>
      <c r="B4766" s="6" t="str">
        <f t="shared" si="222"/>
        <v>30天内曾在线</v>
      </c>
      <c r="C4766" s="7">
        <v>45046.9999884259</v>
      </c>
      <c r="D4766" s="6">
        <f t="shared" si="223"/>
        <v>-10.6909837962958</v>
      </c>
      <c r="E4766" s="8" t="s">
        <v>22065</v>
      </c>
      <c r="F4766" s="8" t="s">
        <v>578</v>
      </c>
      <c r="G4766" s="8" t="s">
        <v>19</v>
      </c>
      <c r="H4766" s="8" t="s">
        <v>579</v>
      </c>
      <c r="I4766" s="8" t="s">
        <v>580</v>
      </c>
      <c r="J4766" s="8" t="s">
        <v>22066</v>
      </c>
      <c r="K4766" s="8" t="s">
        <v>582</v>
      </c>
      <c r="L4766" s="10" t="s">
        <v>12699</v>
      </c>
      <c r="M4766" s="11" t="str">
        <f t="shared" si="224"/>
        <v>2023/5/11 16:35:00</v>
      </c>
      <c r="N4766" s="12">
        <v>45057</v>
      </c>
      <c r="O4766" s="10" t="s">
        <v>12700</v>
      </c>
      <c r="P4766" s="8" t="s">
        <v>585</v>
      </c>
      <c r="Q4766" s="8" t="s">
        <v>22067</v>
      </c>
      <c r="R4766" s="8" t="s">
        <v>22068</v>
      </c>
      <c r="S4766" s="8" t="s">
        <v>610</v>
      </c>
      <c r="T4766" s="8" t="s">
        <v>611</v>
      </c>
      <c r="U4766" s="8" t="s">
        <v>612</v>
      </c>
      <c r="V4766" s="8" t="s">
        <v>582</v>
      </c>
      <c r="W4766" s="8" t="s">
        <v>582</v>
      </c>
      <c r="X4766" s="8" t="s">
        <v>582</v>
      </c>
      <c r="Y4766" s="8" t="s">
        <v>582</v>
      </c>
      <c r="Z4766" s="8" t="s">
        <v>582</v>
      </c>
      <c r="AA4766" s="8" t="s">
        <v>73</v>
      </c>
      <c r="AB4766" s="8" t="s">
        <v>591</v>
      </c>
      <c r="AC4766" s="8" t="s">
        <v>772</v>
      </c>
      <c r="AD4766" s="8" t="s">
        <v>593</v>
      </c>
      <c r="AE4766" s="8" t="s">
        <v>582</v>
      </c>
      <c r="AF4766" s="1">
        <v>1</v>
      </c>
    </row>
    <row r="4767" ht="25" customHeight="1" spans="1:32">
      <c r="A4767" s="1">
        <f>COUNTIF(企业分类!A:A,AA4767)</f>
        <v>1</v>
      </c>
      <c r="B4767" s="6" t="str">
        <f t="shared" si="222"/>
        <v>30天内曾在线</v>
      </c>
      <c r="C4767" s="7">
        <v>45046.9999884259</v>
      </c>
      <c r="D4767" s="6">
        <f t="shared" si="223"/>
        <v>-10.6805671296315</v>
      </c>
      <c r="E4767" s="8" t="s">
        <v>22069</v>
      </c>
      <c r="F4767" s="8" t="s">
        <v>578</v>
      </c>
      <c r="G4767" s="8" t="s">
        <v>19</v>
      </c>
      <c r="H4767" s="8" t="s">
        <v>579</v>
      </c>
      <c r="I4767" s="8" t="s">
        <v>580</v>
      </c>
      <c r="J4767" s="8" t="s">
        <v>22070</v>
      </c>
      <c r="K4767" s="8" t="s">
        <v>582</v>
      </c>
      <c r="L4767" s="10" t="s">
        <v>22071</v>
      </c>
      <c r="M4767" s="11" t="str">
        <f t="shared" si="224"/>
        <v>2023/5/11 16:20:00</v>
      </c>
      <c r="N4767" s="12">
        <v>45057</v>
      </c>
      <c r="O4767" s="10" t="s">
        <v>22072</v>
      </c>
      <c r="P4767" s="8" t="s">
        <v>585</v>
      </c>
      <c r="Q4767" s="8" t="s">
        <v>22073</v>
      </c>
      <c r="R4767" s="8" t="s">
        <v>22074</v>
      </c>
      <c r="S4767" s="8" t="s">
        <v>610</v>
      </c>
      <c r="T4767" s="8" t="s">
        <v>611</v>
      </c>
      <c r="U4767" s="8" t="s">
        <v>612</v>
      </c>
      <c r="V4767" s="8" t="s">
        <v>582</v>
      </c>
      <c r="W4767" s="8" t="s">
        <v>582</v>
      </c>
      <c r="X4767" s="8" t="s">
        <v>582</v>
      </c>
      <c r="Y4767" s="8" t="s">
        <v>582</v>
      </c>
      <c r="Z4767" s="8" t="s">
        <v>582</v>
      </c>
      <c r="AA4767" s="8" t="s">
        <v>73</v>
      </c>
      <c r="AB4767" s="8" t="s">
        <v>591</v>
      </c>
      <c r="AC4767" s="8" t="s">
        <v>772</v>
      </c>
      <c r="AD4767" s="8" t="s">
        <v>593</v>
      </c>
      <c r="AE4767" s="8" t="s">
        <v>582</v>
      </c>
      <c r="AF4767" s="1">
        <v>1</v>
      </c>
    </row>
    <row r="4768" ht="25" customHeight="1" spans="1:32">
      <c r="A4768" s="1">
        <f>COUNTIF(企业分类!A:A,AA4768)</f>
        <v>1</v>
      </c>
      <c r="B4768" s="6" t="str">
        <f t="shared" si="222"/>
        <v>30天内曾在线</v>
      </c>
      <c r="C4768" s="7">
        <v>45046.9999884259</v>
      </c>
      <c r="D4768" s="6">
        <f t="shared" si="223"/>
        <v>-10.6909837962958</v>
      </c>
      <c r="E4768" s="8" t="s">
        <v>22075</v>
      </c>
      <c r="F4768" s="8" t="s">
        <v>578</v>
      </c>
      <c r="G4768" s="8" t="s">
        <v>19</v>
      </c>
      <c r="H4768" s="8" t="s">
        <v>579</v>
      </c>
      <c r="I4768" s="8" t="s">
        <v>580</v>
      </c>
      <c r="J4768" s="8" t="s">
        <v>22076</v>
      </c>
      <c r="K4768" s="8" t="s">
        <v>582</v>
      </c>
      <c r="L4768" s="10" t="s">
        <v>12699</v>
      </c>
      <c r="M4768" s="11" t="str">
        <f t="shared" si="224"/>
        <v>2023/5/11 16:35:00</v>
      </c>
      <c r="N4768" s="12">
        <v>45057</v>
      </c>
      <c r="O4768" s="10" t="s">
        <v>12700</v>
      </c>
      <c r="P4768" s="8" t="s">
        <v>585</v>
      </c>
      <c r="Q4768" s="8" t="s">
        <v>22077</v>
      </c>
      <c r="R4768" s="8" t="s">
        <v>22078</v>
      </c>
      <c r="S4768" s="8" t="s">
        <v>610</v>
      </c>
      <c r="T4768" s="8" t="s">
        <v>611</v>
      </c>
      <c r="U4768" s="8" t="s">
        <v>612</v>
      </c>
      <c r="V4768" s="8" t="s">
        <v>582</v>
      </c>
      <c r="W4768" s="8" t="s">
        <v>582</v>
      </c>
      <c r="X4768" s="8" t="s">
        <v>582</v>
      </c>
      <c r="Y4768" s="8" t="s">
        <v>582</v>
      </c>
      <c r="Z4768" s="8" t="s">
        <v>582</v>
      </c>
      <c r="AA4768" s="8" t="s">
        <v>73</v>
      </c>
      <c r="AB4768" s="8" t="s">
        <v>591</v>
      </c>
      <c r="AC4768" s="8" t="s">
        <v>772</v>
      </c>
      <c r="AD4768" s="8" t="s">
        <v>593</v>
      </c>
      <c r="AE4768" s="8" t="s">
        <v>582</v>
      </c>
      <c r="AF4768" s="1">
        <v>1</v>
      </c>
    </row>
    <row r="4769" ht="25" customHeight="1" spans="1:32">
      <c r="A4769" s="1">
        <f>COUNTIF(企业分类!A:A,AA4769)</f>
        <v>1</v>
      </c>
      <c r="B4769" s="6" t="str">
        <f t="shared" si="222"/>
        <v>30天内曾在线</v>
      </c>
      <c r="C4769" s="7">
        <v>45046.9999884259</v>
      </c>
      <c r="D4769" s="6">
        <f t="shared" si="223"/>
        <v>-10.6909837962958</v>
      </c>
      <c r="E4769" s="8" t="s">
        <v>22079</v>
      </c>
      <c r="F4769" s="8" t="s">
        <v>578</v>
      </c>
      <c r="G4769" s="8" t="s">
        <v>19</v>
      </c>
      <c r="H4769" s="8" t="s">
        <v>579</v>
      </c>
      <c r="I4769" s="8" t="s">
        <v>580</v>
      </c>
      <c r="J4769" s="8" t="s">
        <v>22080</v>
      </c>
      <c r="K4769" s="8" t="s">
        <v>582</v>
      </c>
      <c r="L4769" s="10" t="s">
        <v>12699</v>
      </c>
      <c r="M4769" s="11" t="str">
        <f t="shared" si="224"/>
        <v>2023/5/11 16:35:00</v>
      </c>
      <c r="N4769" s="12">
        <v>45057</v>
      </c>
      <c r="O4769" s="10" t="s">
        <v>12700</v>
      </c>
      <c r="P4769" s="8" t="s">
        <v>585</v>
      </c>
      <c r="Q4769" s="8" t="s">
        <v>22081</v>
      </c>
      <c r="R4769" s="8" t="s">
        <v>22082</v>
      </c>
      <c r="S4769" s="8" t="s">
        <v>610</v>
      </c>
      <c r="T4769" s="8" t="s">
        <v>611</v>
      </c>
      <c r="U4769" s="8" t="s">
        <v>612</v>
      </c>
      <c r="V4769" s="8" t="s">
        <v>582</v>
      </c>
      <c r="W4769" s="8" t="s">
        <v>582</v>
      </c>
      <c r="X4769" s="8" t="s">
        <v>582</v>
      </c>
      <c r="Y4769" s="8" t="s">
        <v>582</v>
      </c>
      <c r="Z4769" s="8" t="s">
        <v>582</v>
      </c>
      <c r="AA4769" s="8" t="s">
        <v>73</v>
      </c>
      <c r="AB4769" s="8" t="s">
        <v>591</v>
      </c>
      <c r="AC4769" s="8" t="s">
        <v>772</v>
      </c>
      <c r="AD4769" s="8" t="s">
        <v>593</v>
      </c>
      <c r="AE4769" s="8" t="s">
        <v>582</v>
      </c>
      <c r="AF4769" s="1">
        <v>1</v>
      </c>
    </row>
    <row r="4770" ht="25" customHeight="1" spans="1:32">
      <c r="A4770" s="1">
        <f>COUNTIF(企业分类!A:A,AA4770)</f>
        <v>1</v>
      </c>
      <c r="B4770" s="6" t="str">
        <f t="shared" si="222"/>
        <v>30天内曾在线</v>
      </c>
      <c r="C4770" s="7">
        <v>45046.9999884259</v>
      </c>
      <c r="D4770" s="6">
        <f t="shared" si="223"/>
        <v>-10.6902893518563</v>
      </c>
      <c r="E4770" s="8" t="s">
        <v>22083</v>
      </c>
      <c r="F4770" s="8" t="s">
        <v>578</v>
      </c>
      <c r="G4770" s="8" t="s">
        <v>19</v>
      </c>
      <c r="H4770" s="8" t="s">
        <v>579</v>
      </c>
      <c r="I4770" s="8" t="s">
        <v>580</v>
      </c>
      <c r="J4770" s="8" t="s">
        <v>22084</v>
      </c>
      <c r="K4770" s="8" t="s">
        <v>582</v>
      </c>
      <c r="L4770" s="10" t="s">
        <v>768</v>
      </c>
      <c r="M4770" s="11" t="str">
        <f t="shared" si="224"/>
        <v>2023/5/11 16:34:00</v>
      </c>
      <c r="N4770" s="12">
        <v>45057</v>
      </c>
      <c r="O4770" s="10" t="s">
        <v>769</v>
      </c>
      <c r="P4770" s="8" t="s">
        <v>585</v>
      </c>
      <c r="Q4770" s="8" t="s">
        <v>22085</v>
      </c>
      <c r="R4770" s="8" t="s">
        <v>22086</v>
      </c>
      <c r="S4770" s="8" t="s">
        <v>610</v>
      </c>
      <c r="T4770" s="8" t="s">
        <v>611</v>
      </c>
      <c r="U4770" s="8" t="s">
        <v>612</v>
      </c>
      <c r="V4770" s="8" t="s">
        <v>582</v>
      </c>
      <c r="W4770" s="8" t="s">
        <v>582</v>
      </c>
      <c r="X4770" s="8" t="s">
        <v>582</v>
      </c>
      <c r="Y4770" s="8" t="s">
        <v>582</v>
      </c>
      <c r="Z4770" s="8" t="s">
        <v>582</v>
      </c>
      <c r="AA4770" s="8" t="s">
        <v>73</v>
      </c>
      <c r="AB4770" s="8" t="s">
        <v>591</v>
      </c>
      <c r="AC4770" s="8" t="s">
        <v>772</v>
      </c>
      <c r="AD4770" s="8" t="s">
        <v>593</v>
      </c>
      <c r="AE4770" s="8" t="s">
        <v>582</v>
      </c>
      <c r="AF4770" s="1">
        <v>1</v>
      </c>
    </row>
    <row r="4771" ht="25" customHeight="1" spans="1:32">
      <c r="A4771" s="1">
        <f>COUNTIF(企业分类!A:A,AA4771)</f>
        <v>1</v>
      </c>
      <c r="B4771" s="6" t="str">
        <f t="shared" si="222"/>
        <v>30天内曾在线</v>
      </c>
      <c r="C4771" s="7">
        <v>45046.9999884259</v>
      </c>
      <c r="D4771" s="6">
        <f t="shared" si="223"/>
        <v>-10.690694444449</v>
      </c>
      <c r="E4771" s="8" t="s">
        <v>22087</v>
      </c>
      <c r="F4771" s="8" t="s">
        <v>578</v>
      </c>
      <c r="G4771" s="8" t="s">
        <v>19</v>
      </c>
      <c r="H4771" s="8" t="s">
        <v>579</v>
      </c>
      <c r="I4771" s="8" t="s">
        <v>580</v>
      </c>
      <c r="J4771" s="8" t="s">
        <v>22088</v>
      </c>
      <c r="K4771" s="8" t="s">
        <v>582</v>
      </c>
      <c r="L4771" s="10" t="s">
        <v>1335</v>
      </c>
      <c r="M4771" s="11" t="str">
        <f t="shared" si="224"/>
        <v>2023/5/11 16:34:35</v>
      </c>
      <c r="N4771" s="12">
        <v>45057</v>
      </c>
      <c r="O4771" s="10" t="s">
        <v>1336</v>
      </c>
      <c r="P4771" s="8" t="s">
        <v>585</v>
      </c>
      <c r="Q4771" s="8" t="s">
        <v>22089</v>
      </c>
      <c r="R4771" s="8" t="s">
        <v>22090</v>
      </c>
      <c r="S4771" s="8" t="s">
        <v>600</v>
      </c>
      <c r="T4771" s="8" t="s">
        <v>601</v>
      </c>
      <c r="U4771" s="8" t="s">
        <v>602</v>
      </c>
      <c r="V4771" s="8" t="s">
        <v>582</v>
      </c>
      <c r="W4771" s="8" t="s">
        <v>582</v>
      </c>
      <c r="X4771" s="8" t="s">
        <v>582</v>
      </c>
      <c r="Y4771" s="8" t="s">
        <v>582</v>
      </c>
      <c r="Z4771" s="8" t="s">
        <v>582</v>
      </c>
      <c r="AA4771" s="8" t="s">
        <v>76</v>
      </c>
      <c r="AB4771" s="8" t="s">
        <v>591</v>
      </c>
      <c r="AC4771" s="8" t="s">
        <v>592</v>
      </c>
      <c r="AD4771" s="8" t="s">
        <v>593</v>
      </c>
      <c r="AE4771" s="8" t="s">
        <v>582</v>
      </c>
      <c r="AF4771" s="1">
        <v>1</v>
      </c>
    </row>
    <row r="4772" ht="25" customHeight="1" spans="1:32">
      <c r="A4772" s="1">
        <f>COUNTIF(企业分类!A:A,AA4772)</f>
        <v>1</v>
      </c>
      <c r="B4772" s="6" t="str">
        <f t="shared" si="222"/>
        <v>30天内曾在线</v>
      </c>
      <c r="C4772" s="7">
        <v>45046.9999884259</v>
      </c>
      <c r="D4772" s="6">
        <f t="shared" si="223"/>
        <v>-10.6921527777813</v>
      </c>
      <c r="E4772" s="8" t="s">
        <v>22091</v>
      </c>
      <c r="F4772" s="8" t="s">
        <v>578</v>
      </c>
      <c r="G4772" s="8" t="s">
        <v>19</v>
      </c>
      <c r="H4772" s="8" t="s">
        <v>579</v>
      </c>
      <c r="I4772" s="8" t="s">
        <v>580</v>
      </c>
      <c r="J4772" s="8" t="s">
        <v>22092</v>
      </c>
      <c r="K4772" s="8" t="s">
        <v>582</v>
      </c>
      <c r="L4772" s="10" t="s">
        <v>1036</v>
      </c>
      <c r="M4772" s="11" t="str">
        <f t="shared" si="224"/>
        <v>2023/5/11 16:36:41</v>
      </c>
      <c r="N4772" s="12">
        <v>45057</v>
      </c>
      <c r="O4772" s="10" t="s">
        <v>1037</v>
      </c>
      <c r="P4772" s="8" t="s">
        <v>585</v>
      </c>
      <c r="Q4772" s="8" t="s">
        <v>22093</v>
      </c>
      <c r="R4772" s="8" t="s">
        <v>22094</v>
      </c>
      <c r="S4772" s="8" t="s">
        <v>796</v>
      </c>
      <c r="T4772" s="8" t="s">
        <v>797</v>
      </c>
      <c r="U4772" s="8" t="s">
        <v>798</v>
      </c>
      <c r="V4772" s="8" t="s">
        <v>582</v>
      </c>
      <c r="W4772" s="8" t="s">
        <v>582</v>
      </c>
      <c r="X4772" s="8" t="s">
        <v>582</v>
      </c>
      <c r="Y4772" s="8" t="s">
        <v>582</v>
      </c>
      <c r="Z4772" s="8" t="s">
        <v>582</v>
      </c>
      <c r="AA4772" s="8" t="s">
        <v>76</v>
      </c>
      <c r="AB4772" s="8" t="s">
        <v>591</v>
      </c>
      <c r="AC4772" s="8" t="s">
        <v>592</v>
      </c>
      <c r="AD4772" s="8" t="s">
        <v>593</v>
      </c>
      <c r="AE4772" s="8" t="s">
        <v>582</v>
      </c>
      <c r="AF4772" s="1">
        <v>1</v>
      </c>
    </row>
    <row r="4773" ht="25" customHeight="1" spans="1:32">
      <c r="A4773" s="1">
        <f>COUNTIF(企业分类!A:A,AA4773)</f>
        <v>1</v>
      </c>
      <c r="B4773" s="6" t="str">
        <f t="shared" si="222"/>
        <v>30天内曾在线</v>
      </c>
      <c r="C4773" s="7">
        <v>45046.9999884259</v>
      </c>
      <c r="D4773" s="6">
        <f t="shared" si="223"/>
        <v>-10.6924884259279</v>
      </c>
      <c r="E4773" s="8" t="s">
        <v>22095</v>
      </c>
      <c r="F4773" s="8" t="s">
        <v>578</v>
      </c>
      <c r="G4773" s="8" t="s">
        <v>19</v>
      </c>
      <c r="H4773" s="8" t="s">
        <v>579</v>
      </c>
      <c r="I4773" s="8" t="s">
        <v>580</v>
      </c>
      <c r="J4773" s="8" t="s">
        <v>22096</v>
      </c>
      <c r="K4773" s="8" t="s">
        <v>582</v>
      </c>
      <c r="L4773" s="10" t="s">
        <v>735</v>
      </c>
      <c r="M4773" s="11" t="str">
        <f t="shared" si="224"/>
        <v>2023/5/11 16:37:10</v>
      </c>
      <c r="N4773" s="12">
        <v>45057</v>
      </c>
      <c r="O4773" s="10" t="s">
        <v>736</v>
      </c>
      <c r="P4773" s="8" t="s">
        <v>585</v>
      </c>
      <c r="Q4773" s="8" t="s">
        <v>22097</v>
      </c>
      <c r="R4773" s="8" t="s">
        <v>22098</v>
      </c>
      <c r="S4773" s="8" t="s">
        <v>796</v>
      </c>
      <c r="T4773" s="8" t="s">
        <v>797</v>
      </c>
      <c r="U4773" s="8" t="s">
        <v>798</v>
      </c>
      <c r="V4773" s="8" t="s">
        <v>582</v>
      </c>
      <c r="W4773" s="8" t="s">
        <v>582</v>
      </c>
      <c r="X4773" s="8" t="s">
        <v>582</v>
      </c>
      <c r="Y4773" s="8" t="s">
        <v>582</v>
      </c>
      <c r="Z4773" s="8" t="s">
        <v>582</v>
      </c>
      <c r="AA4773" s="8" t="s">
        <v>334</v>
      </c>
      <c r="AB4773" s="8" t="s">
        <v>591</v>
      </c>
      <c r="AC4773" s="8" t="s">
        <v>657</v>
      </c>
      <c r="AD4773" s="8" t="s">
        <v>593</v>
      </c>
      <c r="AE4773" s="8" t="s">
        <v>582</v>
      </c>
      <c r="AF4773" s="1">
        <v>1</v>
      </c>
    </row>
    <row r="4774" ht="25" customHeight="1" spans="1:32">
      <c r="A4774" s="1">
        <f>COUNTIF(企业分类!A:A,AA4774)</f>
        <v>1</v>
      </c>
      <c r="B4774" s="6" t="str">
        <f t="shared" si="222"/>
        <v>30天内曾在线</v>
      </c>
      <c r="C4774" s="7">
        <v>45046.9999884259</v>
      </c>
      <c r="D4774" s="6">
        <f t="shared" si="223"/>
        <v>-10.6923726851892</v>
      </c>
      <c r="E4774" s="8" t="s">
        <v>22099</v>
      </c>
      <c r="F4774" s="8" t="s">
        <v>578</v>
      </c>
      <c r="G4774" s="8" t="s">
        <v>19</v>
      </c>
      <c r="H4774" s="8" t="s">
        <v>579</v>
      </c>
      <c r="I4774" s="8" t="s">
        <v>580</v>
      </c>
      <c r="J4774" s="8" t="s">
        <v>22100</v>
      </c>
      <c r="K4774" s="8" t="s">
        <v>582</v>
      </c>
      <c r="L4774" s="10" t="s">
        <v>615</v>
      </c>
      <c r="M4774" s="11" t="str">
        <f t="shared" si="224"/>
        <v>2023/5/11 16:37:00</v>
      </c>
      <c r="N4774" s="12">
        <v>45057</v>
      </c>
      <c r="O4774" s="10" t="s">
        <v>616</v>
      </c>
      <c r="P4774" s="8" t="s">
        <v>585</v>
      </c>
      <c r="Q4774" s="8" t="s">
        <v>22101</v>
      </c>
      <c r="R4774" s="8" t="s">
        <v>22102</v>
      </c>
      <c r="S4774" s="8" t="s">
        <v>796</v>
      </c>
      <c r="T4774" s="8" t="s">
        <v>797</v>
      </c>
      <c r="U4774" s="8" t="s">
        <v>798</v>
      </c>
      <c r="V4774" s="8" t="s">
        <v>582</v>
      </c>
      <c r="W4774" s="8" t="s">
        <v>582</v>
      </c>
      <c r="X4774" s="8" t="s">
        <v>582</v>
      </c>
      <c r="Y4774" s="8" t="s">
        <v>582</v>
      </c>
      <c r="Z4774" s="8" t="s">
        <v>582</v>
      </c>
      <c r="AA4774" s="8" t="s">
        <v>334</v>
      </c>
      <c r="AB4774" s="8" t="s">
        <v>591</v>
      </c>
      <c r="AC4774" s="8" t="s">
        <v>657</v>
      </c>
      <c r="AD4774" s="8" t="s">
        <v>593</v>
      </c>
      <c r="AE4774" s="8" t="s">
        <v>582</v>
      </c>
      <c r="AF4774" s="1">
        <v>1</v>
      </c>
    </row>
    <row r="4775" ht="25" customHeight="1" spans="1:32">
      <c r="A4775" s="1">
        <f>COUNTIF(企业分类!A:A,AA4775)</f>
        <v>1</v>
      </c>
      <c r="B4775" s="6" t="str">
        <f t="shared" si="222"/>
        <v>30天内曾在线</v>
      </c>
      <c r="C4775" s="7">
        <v>45046.9999884259</v>
      </c>
      <c r="D4775" s="6">
        <f t="shared" si="223"/>
        <v>-10.6918518518578</v>
      </c>
      <c r="E4775" s="8" t="s">
        <v>22103</v>
      </c>
      <c r="F4775" s="8" t="s">
        <v>578</v>
      </c>
      <c r="G4775" s="8" t="s">
        <v>19</v>
      </c>
      <c r="H4775" s="8" t="s">
        <v>579</v>
      </c>
      <c r="I4775" s="8" t="s">
        <v>580</v>
      </c>
      <c r="J4775" s="8" t="s">
        <v>22104</v>
      </c>
      <c r="K4775" s="8" t="s">
        <v>582</v>
      </c>
      <c r="L4775" s="10" t="s">
        <v>2523</v>
      </c>
      <c r="M4775" s="11" t="str">
        <f t="shared" si="224"/>
        <v>2023/5/11 16:36:15</v>
      </c>
      <c r="N4775" s="12">
        <v>45057</v>
      </c>
      <c r="O4775" s="10" t="s">
        <v>2524</v>
      </c>
      <c r="P4775" s="8" t="s">
        <v>585</v>
      </c>
      <c r="Q4775" s="8" t="s">
        <v>22105</v>
      </c>
      <c r="R4775" s="8" t="s">
        <v>22106</v>
      </c>
      <c r="S4775" s="8" t="s">
        <v>796</v>
      </c>
      <c r="T4775" s="8" t="s">
        <v>797</v>
      </c>
      <c r="U4775" s="8" t="s">
        <v>798</v>
      </c>
      <c r="V4775" s="8" t="s">
        <v>582</v>
      </c>
      <c r="W4775" s="8" t="s">
        <v>582</v>
      </c>
      <c r="X4775" s="8" t="s">
        <v>582</v>
      </c>
      <c r="Y4775" s="8" t="s">
        <v>582</v>
      </c>
      <c r="Z4775" s="8" t="s">
        <v>582</v>
      </c>
      <c r="AA4775" s="8" t="s">
        <v>334</v>
      </c>
      <c r="AB4775" s="8" t="s">
        <v>591</v>
      </c>
      <c r="AC4775" s="8" t="s">
        <v>657</v>
      </c>
      <c r="AD4775" s="8" t="s">
        <v>593</v>
      </c>
      <c r="AE4775" s="8" t="s">
        <v>582</v>
      </c>
      <c r="AF4775" s="1">
        <v>1</v>
      </c>
    </row>
    <row r="4776" ht="25" customHeight="1" spans="1:32">
      <c r="A4776" s="1">
        <f>COUNTIF(企业分类!A:A,AA4776)</f>
        <v>1</v>
      </c>
      <c r="B4776" s="6" t="str">
        <f t="shared" si="222"/>
        <v>30天内曾在线</v>
      </c>
      <c r="C4776" s="7">
        <v>45046.9999884259</v>
      </c>
      <c r="D4776" s="6">
        <f t="shared" si="223"/>
        <v>-10.6908564814876</v>
      </c>
      <c r="E4776" s="8" t="s">
        <v>22107</v>
      </c>
      <c r="F4776" s="8" t="s">
        <v>578</v>
      </c>
      <c r="G4776" s="8" t="s">
        <v>19</v>
      </c>
      <c r="H4776" s="8" t="s">
        <v>579</v>
      </c>
      <c r="I4776" s="8" t="s">
        <v>580</v>
      </c>
      <c r="J4776" s="8" t="s">
        <v>22108</v>
      </c>
      <c r="K4776" s="8" t="s">
        <v>582</v>
      </c>
      <c r="L4776" s="10" t="s">
        <v>969</v>
      </c>
      <c r="M4776" s="11" t="str">
        <f t="shared" si="224"/>
        <v>2023/5/11 16:34:49</v>
      </c>
      <c r="N4776" s="12">
        <v>45057</v>
      </c>
      <c r="O4776" s="10" t="s">
        <v>970</v>
      </c>
      <c r="P4776" s="8" t="s">
        <v>585</v>
      </c>
      <c r="Q4776" s="8" t="s">
        <v>22109</v>
      </c>
      <c r="R4776" s="8" t="s">
        <v>22110</v>
      </c>
      <c r="S4776" s="8" t="s">
        <v>915</v>
      </c>
      <c r="T4776" s="8" t="s">
        <v>916</v>
      </c>
      <c r="U4776" s="8" t="s">
        <v>917</v>
      </c>
      <c r="V4776" s="8" t="s">
        <v>582</v>
      </c>
      <c r="W4776" s="8" t="s">
        <v>582</v>
      </c>
      <c r="X4776" s="8" t="s">
        <v>582</v>
      </c>
      <c r="Y4776" s="8" t="s">
        <v>582</v>
      </c>
      <c r="Z4776" s="8" t="s">
        <v>582</v>
      </c>
      <c r="AA4776" s="8" t="s">
        <v>343</v>
      </c>
      <c r="AB4776" s="8" t="s">
        <v>591</v>
      </c>
      <c r="AC4776" s="8" t="s">
        <v>1166</v>
      </c>
      <c r="AD4776" s="8" t="s">
        <v>593</v>
      </c>
      <c r="AE4776" s="8" t="s">
        <v>582</v>
      </c>
      <c r="AF4776" s="1">
        <v>1</v>
      </c>
    </row>
    <row r="4777" ht="25" customHeight="1" spans="1:32">
      <c r="A4777" s="1">
        <f>COUNTIF(企业分类!A:A,AA4777)</f>
        <v>1</v>
      </c>
      <c r="B4777" s="6" t="str">
        <f t="shared" si="222"/>
        <v>30天内曾在线</v>
      </c>
      <c r="C4777" s="7">
        <v>45046.9999884259</v>
      </c>
      <c r="D4777" s="6">
        <f t="shared" si="223"/>
        <v>-10.6926041666666</v>
      </c>
      <c r="E4777" s="8" t="s">
        <v>22111</v>
      </c>
      <c r="F4777" s="8" t="s">
        <v>578</v>
      </c>
      <c r="G4777" s="8" t="s">
        <v>19</v>
      </c>
      <c r="H4777" s="8" t="s">
        <v>579</v>
      </c>
      <c r="I4777" s="8" t="s">
        <v>580</v>
      </c>
      <c r="J4777" s="8" t="s">
        <v>22112</v>
      </c>
      <c r="K4777" s="8" t="s">
        <v>582</v>
      </c>
      <c r="L4777" s="10" t="s">
        <v>644</v>
      </c>
      <c r="M4777" s="11" t="str">
        <f t="shared" si="224"/>
        <v>2023/5/11 16:37:20</v>
      </c>
      <c r="N4777" s="12">
        <v>45057</v>
      </c>
      <c r="O4777" s="10" t="s">
        <v>645</v>
      </c>
      <c r="P4777" s="8" t="s">
        <v>585</v>
      </c>
      <c r="Q4777" s="8" t="s">
        <v>22113</v>
      </c>
      <c r="R4777" s="8" t="s">
        <v>22114</v>
      </c>
      <c r="S4777" s="8" t="s">
        <v>600</v>
      </c>
      <c r="T4777" s="8" t="s">
        <v>601</v>
      </c>
      <c r="U4777" s="8" t="s">
        <v>602</v>
      </c>
      <c r="V4777" s="8" t="s">
        <v>582</v>
      </c>
      <c r="W4777" s="8" t="s">
        <v>582</v>
      </c>
      <c r="X4777" s="8" t="s">
        <v>582</v>
      </c>
      <c r="Y4777" s="8" t="s">
        <v>582</v>
      </c>
      <c r="Z4777" s="8" t="s">
        <v>582</v>
      </c>
      <c r="AA4777" s="8" t="s">
        <v>385</v>
      </c>
      <c r="AB4777" s="8" t="s">
        <v>591</v>
      </c>
      <c r="AC4777" s="8" t="s">
        <v>603</v>
      </c>
      <c r="AD4777" s="8" t="s">
        <v>593</v>
      </c>
      <c r="AE4777" s="8" t="s">
        <v>582</v>
      </c>
      <c r="AF4777" s="1">
        <v>1</v>
      </c>
    </row>
    <row r="4778" ht="25" customHeight="1" spans="1:32">
      <c r="A4778" s="1">
        <f>COUNTIF(企业分类!A:A,AA4778)</f>
        <v>1</v>
      </c>
      <c r="B4778" s="6" t="str">
        <f t="shared" si="222"/>
        <v>30天内曾在线</v>
      </c>
      <c r="C4778" s="7">
        <v>45046.9999884259</v>
      </c>
      <c r="D4778" s="6">
        <f t="shared" si="223"/>
        <v>-10.691377314819</v>
      </c>
      <c r="E4778" s="8" t="s">
        <v>22115</v>
      </c>
      <c r="F4778" s="8" t="s">
        <v>578</v>
      </c>
      <c r="G4778" s="8" t="s">
        <v>19</v>
      </c>
      <c r="H4778" s="8" t="s">
        <v>579</v>
      </c>
      <c r="I4778" s="8" t="s">
        <v>580</v>
      </c>
      <c r="J4778" s="8" t="s">
        <v>22116</v>
      </c>
      <c r="K4778" s="8" t="s">
        <v>582</v>
      </c>
      <c r="L4778" s="10" t="s">
        <v>2278</v>
      </c>
      <c r="M4778" s="11" t="str">
        <f t="shared" si="224"/>
        <v>2023/5/11 16:35:34</v>
      </c>
      <c r="N4778" s="12">
        <v>45057</v>
      </c>
      <c r="O4778" s="10" t="s">
        <v>2279</v>
      </c>
      <c r="P4778" s="8" t="s">
        <v>585</v>
      </c>
      <c r="Q4778" s="8" t="s">
        <v>22117</v>
      </c>
      <c r="R4778" s="8" t="s">
        <v>22118</v>
      </c>
      <c r="S4778" s="8" t="s">
        <v>600</v>
      </c>
      <c r="T4778" s="8" t="s">
        <v>601</v>
      </c>
      <c r="U4778" s="8" t="s">
        <v>602</v>
      </c>
      <c r="V4778" s="8" t="s">
        <v>582</v>
      </c>
      <c r="W4778" s="8" t="s">
        <v>582</v>
      </c>
      <c r="X4778" s="8" t="s">
        <v>582</v>
      </c>
      <c r="Y4778" s="8" t="s">
        <v>582</v>
      </c>
      <c r="Z4778" s="8" t="s">
        <v>582</v>
      </c>
      <c r="AA4778" s="8" t="s">
        <v>385</v>
      </c>
      <c r="AB4778" s="8" t="s">
        <v>591</v>
      </c>
      <c r="AC4778" s="8" t="s">
        <v>603</v>
      </c>
      <c r="AD4778" s="8" t="s">
        <v>593</v>
      </c>
      <c r="AE4778" s="8" t="s">
        <v>582</v>
      </c>
      <c r="AF4778" s="1">
        <v>1</v>
      </c>
    </row>
    <row r="4779" ht="25" customHeight="1" spans="1:32">
      <c r="A4779" s="1">
        <f>COUNTIF(企业分类!A:A,AA4779)</f>
        <v>1</v>
      </c>
      <c r="B4779" s="6" t="str">
        <f t="shared" si="222"/>
        <v>30天内曾在线</v>
      </c>
      <c r="C4779" s="7">
        <v>45046.9999884259</v>
      </c>
      <c r="D4779" s="6">
        <f t="shared" si="223"/>
        <v>-10.6919444444502</v>
      </c>
      <c r="E4779" s="8" t="s">
        <v>22119</v>
      </c>
      <c r="F4779" s="8" t="s">
        <v>578</v>
      </c>
      <c r="G4779" s="8" t="s">
        <v>19</v>
      </c>
      <c r="H4779" s="8" t="s">
        <v>579</v>
      </c>
      <c r="I4779" s="8" t="s">
        <v>580</v>
      </c>
      <c r="J4779" s="8" t="s">
        <v>22120</v>
      </c>
      <c r="K4779" s="8" t="s">
        <v>582</v>
      </c>
      <c r="L4779" s="10" t="s">
        <v>947</v>
      </c>
      <c r="M4779" s="11" t="str">
        <f t="shared" si="224"/>
        <v>2023/5/11 16:36:23</v>
      </c>
      <c r="N4779" s="12">
        <v>45057</v>
      </c>
      <c r="O4779" s="10" t="s">
        <v>948</v>
      </c>
      <c r="P4779" s="8" t="s">
        <v>585</v>
      </c>
      <c r="Q4779" s="8" t="s">
        <v>22121</v>
      </c>
      <c r="R4779" s="8" t="s">
        <v>22122</v>
      </c>
      <c r="S4779" s="8" t="s">
        <v>600</v>
      </c>
      <c r="T4779" s="8" t="s">
        <v>601</v>
      </c>
      <c r="U4779" s="8" t="s">
        <v>602</v>
      </c>
      <c r="V4779" s="8" t="s">
        <v>582</v>
      </c>
      <c r="W4779" s="8" t="s">
        <v>582</v>
      </c>
      <c r="X4779" s="8" t="s">
        <v>582</v>
      </c>
      <c r="Y4779" s="8" t="s">
        <v>582</v>
      </c>
      <c r="Z4779" s="8" t="s">
        <v>582</v>
      </c>
      <c r="AA4779" s="8" t="s">
        <v>164</v>
      </c>
      <c r="AB4779" s="8" t="s">
        <v>591</v>
      </c>
      <c r="AC4779" s="8" t="s">
        <v>592</v>
      </c>
      <c r="AD4779" s="8" t="s">
        <v>593</v>
      </c>
      <c r="AE4779" s="8" t="s">
        <v>582</v>
      </c>
      <c r="AF4779" s="1">
        <v>1</v>
      </c>
    </row>
    <row r="4780" ht="25" customHeight="1" spans="1:32">
      <c r="A4780" s="1">
        <f>COUNTIF(企业分类!A:A,AA4780)</f>
        <v>1</v>
      </c>
      <c r="B4780" s="6" t="str">
        <f t="shared" si="222"/>
        <v>30天内曾在线</v>
      </c>
      <c r="C4780" s="7">
        <v>45046.9999884259</v>
      </c>
      <c r="D4780" s="6">
        <f t="shared" si="223"/>
        <v>-10.6922337962969</v>
      </c>
      <c r="E4780" s="8" t="s">
        <v>22123</v>
      </c>
      <c r="F4780" s="8" t="s">
        <v>578</v>
      </c>
      <c r="G4780" s="8" t="s">
        <v>19</v>
      </c>
      <c r="H4780" s="8" t="s">
        <v>579</v>
      </c>
      <c r="I4780" s="8" t="s">
        <v>580</v>
      </c>
      <c r="J4780" s="8" t="s">
        <v>22124</v>
      </c>
      <c r="K4780" s="8" t="s">
        <v>582</v>
      </c>
      <c r="L4780" s="10" t="s">
        <v>1930</v>
      </c>
      <c r="M4780" s="11" t="str">
        <f t="shared" si="224"/>
        <v>2023/5/11 16:36:48</v>
      </c>
      <c r="N4780" s="12">
        <v>45057</v>
      </c>
      <c r="O4780" s="10" t="s">
        <v>1931</v>
      </c>
      <c r="P4780" s="8" t="s">
        <v>585</v>
      </c>
      <c r="Q4780" s="8" t="s">
        <v>22125</v>
      </c>
      <c r="R4780" s="8" t="s">
        <v>22126</v>
      </c>
      <c r="S4780" s="8" t="s">
        <v>600</v>
      </c>
      <c r="T4780" s="8" t="s">
        <v>601</v>
      </c>
      <c r="U4780" s="8" t="s">
        <v>602</v>
      </c>
      <c r="V4780" s="8" t="s">
        <v>582</v>
      </c>
      <c r="W4780" s="8" t="s">
        <v>582</v>
      </c>
      <c r="X4780" s="8" t="s">
        <v>582</v>
      </c>
      <c r="Y4780" s="8" t="s">
        <v>582</v>
      </c>
      <c r="Z4780" s="8" t="s">
        <v>582</v>
      </c>
      <c r="AA4780" s="8" t="s">
        <v>294</v>
      </c>
      <c r="AB4780" s="8" t="s">
        <v>591</v>
      </c>
      <c r="AC4780" s="8" t="s">
        <v>690</v>
      </c>
      <c r="AD4780" s="8" t="s">
        <v>593</v>
      </c>
      <c r="AE4780" s="8" t="s">
        <v>582</v>
      </c>
      <c r="AF4780" s="1">
        <v>1</v>
      </c>
    </row>
    <row r="4781" ht="25" customHeight="1" spans="1:32">
      <c r="A4781" s="1">
        <f>COUNTIF(企业分类!A:A,AA4781)</f>
        <v>1</v>
      </c>
      <c r="B4781" s="6" t="str">
        <f t="shared" si="222"/>
        <v>30天内曾在线</v>
      </c>
      <c r="C4781" s="7">
        <v>45046.9999884259</v>
      </c>
      <c r="D4781" s="6">
        <f t="shared" si="223"/>
        <v>-10.6926504629664</v>
      </c>
      <c r="E4781" s="8" t="s">
        <v>22127</v>
      </c>
      <c r="F4781" s="8" t="s">
        <v>578</v>
      </c>
      <c r="G4781" s="8" t="s">
        <v>19</v>
      </c>
      <c r="H4781" s="8" t="s">
        <v>579</v>
      </c>
      <c r="I4781" s="8" t="s">
        <v>580</v>
      </c>
      <c r="J4781" s="8" t="s">
        <v>22128</v>
      </c>
      <c r="K4781" s="8" t="s">
        <v>582</v>
      </c>
      <c r="L4781" s="10" t="s">
        <v>2299</v>
      </c>
      <c r="M4781" s="11" t="str">
        <f t="shared" si="224"/>
        <v>2023/5/11 16:37:24</v>
      </c>
      <c r="N4781" s="12">
        <v>45057</v>
      </c>
      <c r="O4781" s="10" t="s">
        <v>2300</v>
      </c>
      <c r="P4781" s="8" t="s">
        <v>585</v>
      </c>
      <c r="Q4781" s="8" t="s">
        <v>22129</v>
      </c>
      <c r="R4781" s="8" t="s">
        <v>22130</v>
      </c>
      <c r="S4781" s="8" t="s">
        <v>600</v>
      </c>
      <c r="T4781" s="8" t="s">
        <v>601</v>
      </c>
      <c r="U4781" s="8" t="s">
        <v>602</v>
      </c>
      <c r="V4781" s="8" t="s">
        <v>582</v>
      </c>
      <c r="W4781" s="8" t="s">
        <v>582</v>
      </c>
      <c r="X4781" s="8" t="s">
        <v>582</v>
      </c>
      <c r="Y4781" s="8" t="s">
        <v>582</v>
      </c>
      <c r="Z4781" s="8" t="s">
        <v>582</v>
      </c>
      <c r="AA4781" s="8" t="s">
        <v>103</v>
      </c>
      <c r="AB4781" s="8" t="s">
        <v>591</v>
      </c>
      <c r="AC4781" s="8" t="s">
        <v>603</v>
      </c>
      <c r="AD4781" s="8" t="s">
        <v>593</v>
      </c>
      <c r="AE4781" s="8" t="s">
        <v>582</v>
      </c>
      <c r="AF4781" s="1">
        <v>1</v>
      </c>
    </row>
    <row r="4782" ht="25" customHeight="1" spans="1:32">
      <c r="A4782" s="1">
        <f>COUNTIF(企业分类!A:A,AA4782)</f>
        <v>1</v>
      </c>
      <c r="B4782" s="6" t="str">
        <f t="shared" si="222"/>
        <v>30天内曾在线</v>
      </c>
      <c r="C4782" s="7">
        <v>45046.9999884259</v>
      </c>
      <c r="D4782" s="6">
        <f t="shared" si="223"/>
        <v>-10.6008333333375</v>
      </c>
      <c r="E4782" s="8" t="s">
        <v>22131</v>
      </c>
      <c r="F4782" s="8" t="s">
        <v>578</v>
      </c>
      <c r="G4782" s="8" t="s">
        <v>19</v>
      </c>
      <c r="H4782" s="8" t="s">
        <v>579</v>
      </c>
      <c r="I4782" s="8" t="s">
        <v>580</v>
      </c>
      <c r="J4782" s="8" t="s">
        <v>22132</v>
      </c>
      <c r="K4782" s="8" t="s">
        <v>582</v>
      </c>
      <c r="L4782" s="10" t="s">
        <v>22133</v>
      </c>
      <c r="M4782" s="11" t="str">
        <f t="shared" si="224"/>
        <v>2023/5/11 14:25:11</v>
      </c>
      <c r="N4782" s="12">
        <v>45057</v>
      </c>
      <c r="O4782" s="10" t="s">
        <v>22134</v>
      </c>
      <c r="P4782" s="8" t="s">
        <v>585</v>
      </c>
      <c r="Q4782" s="8" t="s">
        <v>22135</v>
      </c>
      <c r="R4782" s="8" t="s">
        <v>22136</v>
      </c>
      <c r="S4782" s="8" t="s">
        <v>915</v>
      </c>
      <c r="T4782" s="8" t="s">
        <v>916</v>
      </c>
      <c r="U4782" s="8" t="s">
        <v>917</v>
      </c>
      <c r="V4782" s="8" t="s">
        <v>582</v>
      </c>
      <c r="W4782" s="8" t="s">
        <v>582</v>
      </c>
      <c r="X4782" s="8" t="s">
        <v>582</v>
      </c>
      <c r="Y4782" s="8" t="s">
        <v>582</v>
      </c>
      <c r="Z4782" s="8" t="s">
        <v>582</v>
      </c>
      <c r="AA4782" s="8" t="s">
        <v>308</v>
      </c>
      <c r="AB4782" s="8" t="s">
        <v>591</v>
      </c>
      <c r="AC4782" s="8" t="s">
        <v>690</v>
      </c>
      <c r="AD4782" s="8" t="s">
        <v>593</v>
      </c>
      <c r="AE4782" s="8" t="s">
        <v>582</v>
      </c>
      <c r="AF4782" s="1">
        <v>1</v>
      </c>
    </row>
    <row r="4783" ht="25" customHeight="1" spans="1:32">
      <c r="A4783" s="1">
        <f>COUNTIF(企业分类!A:A,AA4783)</f>
        <v>1</v>
      </c>
      <c r="B4783" s="6" t="str">
        <f t="shared" si="222"/>
        <v>30天内曾在线</v>
      </c>
      <c r="C4783" s="7">
        <v>45046.9999884259</v>
      </c>
      <c r="D4783" s="6">
        <f t="shared" si="223"/>
        <v>-10.6923726851892</v>
      </c>
      <c r="E4783" s="8" t="s">
        <v>22137</v>
      </c>
      <c r="F4783" s="8" t="s">
        <v>578</v>
      </c>
      <c r="G4783" s="8" t="s">
        <v>19</v>
      </c>
      <c r="H4783" s="8" t="s">
        <v>579</v>
      </c>
      <c r="I4783" s="8" t="s">
        <v>580</v>
      </c>
      <c r="J4783" s="8" t="s">
        <v>22138</v>
      </c>
      <c r="K4783" s="8" t="s">
        <v>582</v>
      </c>
      <c r="L4783" s="10" t="s">
        <v>615</v>
      </c>
      <c r="M4783" s="11" t="str">
        <f t="shared" si="224"/>
        <v>2023/5/11 16:37:00</v>
      </c>
      <c r="N4783" s="12">
        <v>45057</v>
      </c>
      <c r="O4783" s="10" t="s">
        <v>616</v>
      </c>
      <c r="P4783" s="8" t="s">
        <v>585</v>
      </c>
      <c r="Q4783" s="8" t="s">
        <v>22139</v>
      </c>
      <c r="R4783" s="8" t="s">
        <v>22140</v>
      </c>
      <c r="S4783" s="8" t="s">
        <v>796</v>
      </c>
      <c r="T4783" s="8" t="s">
        <v>797</v>
      </c>
      <c r="U4783" s="8" t="s">
        <v>798</v>
      </c>
      <c r="V4783" s="8" t="s">
        <v>582</v>
      </c>
      <c r="W4783" s="8" t="s">
        <v>582</v>
      </c>
      <c r="X4783" s="8" t="s">
        <v>582</v>
      </c>
      <c r="Y4783" s="8" t="s">
        <v>582</v>
      </c>
      <c r="Z4783" s="8" t="s">
        <v>582</v>
      </c>
      <c r="AA4783" s="8" t="s">
        <v>334</v>
      </c>
      <c r="AB4783" s="8" t="s">
        <v>591</v>
      </c>
      <c r="AC4783" s="8" t="s">
        <v>1166</v>
      </c>
      <c r="AD4783" s="8" t="s">
        <v>593</v>
      </c>
      <c r="AE4783" s="8" t="s">
        <v>582</v>
      </c>
      <c r="AF4783" s="1">
        <v>1</v>
      </c>
    </row>
    <row r="4784" ht="25" customHeight="1" spans="1:32">
      <c r="A4784" s="1">
        <f>COUNTIF(企业分类!A:A,AA4784)</f>
        <v>1</v>
      </c>
      <c r="B4784" s="6" t="str">
        <f t="shared" si="222"/>
        <v>30天内曾在线</v>
      </c>
      <c r="C4784" s="7">
        <v>45046.9999884259</v>
      </c>
      <c r="D4784" s="6">
        <f t="shared" si="223"/>
        <v>-10.6923726851892</v>
      </c>
      <c r="E4784" s="8" t="s">
        <v>22141</v>
      </c>
      <c r="F4784" s="8" t="s">
        <v>578</v>
      </c>
      <c r="G4784" s="8" t="s">
        <v>19</v>
      </c>
      <c r="H4784" s="8" t="s">
        <v>579</v>
      </c>
      <c r="I4784" s="8" t="s">
        <v>580</v>
      </c>
      <c r="J4784" s="8" t="s">
        <v>22142</v>
      </c>
      <c r="K4784" s="8" t="s">
        <v>582</v>
      </c>
      <c r="L4784" s="10" t="s">
        <v>615</v>
      </c>
      <c r="M4784" s="11" t="str">
        <f t="shared" si="224"/>
        <v>2023/5/11 16:37:00</v>
      </c>
      <c r="N4784" s="12">
        <v>45057</v>
      </c>
      <c r="O4784" s="10" t="s">
        <v>616</v>
      </c>
      <c r="P4784" s="8" t="s">
        <v>585</v>
      </c>
      <c r="Q4784" s="8" t="s">
        <v>22143</v>
      </c>
      <c r="R4784" s="8" t="s">
        <v>22144</v>
      </c>
      <c r="S4784" s="8" t="s">
        <v>796</v>
      </c>
      <c r="T4784" s="8" t="s">
        <v>797</v>
      </c>
      <c r="U4784" s="8" t="s">
        <v>798</v>
      </c>
      <c r="V4784" s="8" t="s">
        <v>582</v>
      </c>
      <c r="W4784" s="8" t="s">
        <v>582</v>
      </c>
      <c r="X4784" s="8" t="s">
        <v>582</v>
      </c>
      <c r="Y4784" s="8" t="s">
        <v>582</v>
      </c>
      <c r="Z4784" s="8" t="s">
        <v>582</v>
      </c>
      <c r="AA4784" s="8" t="s">
        <v>334</v>
      </c>
      <c r="AB4784" s="8" t="s">
        <v>591</v>
      </c>
      <c r="AC4784" s="8" t="s">
        <v>657</v>
      </c>
      <c r="AD4784" s="8" t="s">
        <v>593</v>
      </c>
      <c r="AE4784" s="8" t="s">
        <v>582</v>
      </c>
      <c r="AF4784" s="1">
        <v>1</v>
      </c>
    </row>
    <row r="4785" ht="25" customHeight="1" spans="1:32">
      <c r="A4785" s="1">
        <f>COUNTIF(企业分类!A:A,AA4785)</f>
        <v>1</v>
      </c>
      <c r="B4785" s="6" t="str">
        <f t="shared" si="222"/>
        <v>30天内曾在线</v>
      </c>
      <c r="C4785" s="7">
        <v>45046.9999884259</v>
      </c>
      <c r="D4785" s="6">
        <f t="shared" si="223"/>
        <v>-10.6904398148181</v>
      </c>
      <c r="E4785" s="8" t="s">
        <v>22145</v>
      </c>
      <c r="F4785" s="8" t="s">
        <v>578</v>
      </c>
      <c r="G4785" s="8" t="s">
        <v>19</v>
      </c>
      <c r="H4785" s="8" t="s">
        <v>579</v>
      </c>
      <c r="I4785" s="8" t="s">
        <v>580</v>
      </c>
      <c r="J4785" s="8" t="s">
        <v>22146</v>
      </c>
      <c r="K4785" s="8" t="s">
        <v>582</v>
      </c>
      <c r="L4785" s="10" t="s">
        <v>3570</v>
      </c>
      <c r="M4785" s="11" t="str">
        <f t="shared" si="224"/>
        <v>2023/5/11 16:34:13</v>
      </c>
      <c r="N4785" s="12">
        <v>45057</v>
      </c>
      <c r="O4785" s="10" t="s">
        <v>3571</v>
      </c>
      <c r="P4785" s="8" t="s">
        <v>585</v>
      </c>
      <c r="Q4785" s="8" t="s">
        <v>22147</v>
      </c>
      <c r="R4785" s="8" t="s">
        <v>22148</v>
      </c>
      <c r="S4785" s="8" t="s">
        <v>724</v>
      </c>
      <c r="T4785" s="8" t="s">
        <v>725</v>
      </c>
      <c r="U4785" s="8" t="s">
        <v>726</v>
      </c>
      <c r="V4785" s="8" t="s">
        <v>582</v>
      </c>
      <c r="W4785" s="8" t="s">
        <v>582</v>
      </c>
      <c r="X4785" s="8" t="s">
        <v>582</v>
      </c>
      <c r="Y4785" s="8" t="s">
        <v>582</v>
      </c>
      <c r="Z4785" s="8" t="s">
        <v>582</v>
      </c>
      <c r="AA4785" s="8" t="s">
        <v>203</v>
      </c>
      <c r="AB4785" s="8" t="s">
        <v>591</v>
      </c>
      <c r="AC4785" s="8" t="s">
        <v>1166</v>
      </c>
      <c r="AD4785" s="8" t="s">
        <v>593</v>
      </c>
      <c r="AE4785" s="8" t="s">
        <v>582</v>
      </c>
      <c r="AF4785" s="1">
        <v>1</v>
      </c>
    </row>
    <row r="4786" ht="25" customHeight="1" spans="1:32">
      <c r="A4786" s="1">
        <f>COUNTIF(企业分类!A:A,AA4786)</f>
        <v>1</v>
      </c>
      <c r="B4786" s="6" t="str">
        <f t="shared" si="222"/>
        <v>30天内曾在线</v>
      </c>
      <c r="C4786" s="7">
        <v>45046.9999884259</v>
      </c>
      <c r="D4786" s="6">
        <f t="shared" si="223"/>
        <v>-10.6923379629661</v>
      </c>
      <c r="E4786" s="8" t="s">
        <v>22149</v>
      </c>
      <c r="F4786" s="8" t="s">
        <v>578</v>
      </c>
      <c r="G4786" s="8" t="s">
        <v>19</v>
      </c>
      <c r="H4786" s="8" t="s">
        <v>579</v>
      </c>
      <c r="I4786" s="8" t="s">
        <v>580</v>
      </c>
      <c r="J4786" s="8" t="s">
        <v>22150</v>
      </c>
      <c r="K4786" s="8" t="s">
        <v>582</v>
      </c>
      <c r="L4786" s="10" t="s">
        <v>3273</v>
      </c>
      <c r="M4786" s="11" t="str">
        <f t="shared" si="224"/>
        <v>2023/5/11 16:36:57</v>
      </c>
      <c r="N4786" s="12">
        <v>45057</v>
      </c>
      <c r="O4786" s="10" t="s">
        <v>3274</v>
      </c>
      <c r="P4786" s="8" t="s">
        <v>585</v>
      </c>
      <c r="Q4786" s="8" t="s">
        <v>22151</v>
      </c>
      <c r="R4786" s="8" t="s">
        <v>22151</v>
      </c>
      <c r="S4786" s="8" t="s">
        <v>610</v>
      </c>
      <c r="T4786" s="8" t="s">
        <v>611</v>
      </c>
      <c r="U4786" s="8" t="s">
        <v>612</v>
      </c>
      <c r="V4786" s="8" t="s">
        <v>582</v>
      </c>
      <c r="W4786" s="8" t="s">
        <v>582</v>
      </c>
      <c r="X4786" s="8" t="s">
        <v>582</v>
      </c>
      <c r="Y4786" s="8" t="s">
        <v>582</v>
      </c>
      <c r="Z4786" s="8" t="s">
        <v>582</v>
      </c>
      <c r="AA4786" s="8" t="s">
        <v>405</v>
      </c>
      <c r="AB4786" s="8" t="s">
        <v>591</v>
      </c>
      <c r="AC4786" s="8" t="s">
        <v>592</v>
      </c>
      <c r="AD4786" s="8" t="s">
        <v>593</v>
      </c>
      <c r="AE4786" s="8" t="s">
        <v>582</v>
      </c>
      <c r="AF4786" s="1">
        <v>1</v>
      </c>
    </row>
    <row r="4787" ht="25" customHeight="1" spans="1:32">
      <c r="A4787" s="1">
        <f>COUNTIF(企业分类!A:A,AA4787)</f>
        <v>1</v>
      </c>
      <c r="B4787" s="6" t="str">
        <f t="shared" si="222"/>
        <v>30天内曾在线</v>
      </c>
      <c r="C4787" s="7">
        <v>45046.9999884259</v>
      </c>
      <c r="D4787" s="6">
        <f t="shared" si="223"/>
        <v>-10.6924074074122</v>
      </c>
      <c r="E4787" s="8" t="s">
        <v>22152</v>
      </c>
      <c r="F4787" s="8" t="s">
        <v>578</v>
      </c>
      <c r="G4787" s="8" t="s">
        <v>19</v>
      </c>
      <c r="H4787" s="8" t="s">
        <v>579</v>
      </c>
      <c r="I4787" s="8" t="s">
        <v>580</v>
      </c>
      <c r="J4787" s="8" t="s">
        <v>22153</v>
      </c>
      <c r="K4787" s="8" t="s">
        <v>582</v>
      </c>
      <c r="L4787" s="10" t="s">
        <v>981</v>
      </c>
      <c r="M4787" s="11" t="str">
        <f t="shared" si="224"/>
        <v>2023/5/11 16:37:03</v>
      </c>
      <c r="N4787" s="12">
        <v>45057</v>
      </c>
      <c r="O4787" s="10" t="s">
        <v>982</v>
      </c>
      <c r="P4787" s="8" t="s">
        <v>585</v>
      </c>
      <c r="Q4787" s="8" t="s">
        <v>22154</v>
      </c>
      <c r="R4787" s="8" t="s">
        <v>22154</v>
      </c>
      <c r="S4787" s="8" t="s">
        <v>610</v>
      </c>
      <c r="T4787" s="8" t="s">
        <v>611</v>
      </c>
      <c r="U4787" s="8" t="s">
        <v>612</v>
      </c>
      <c r="V4787" s="8" t="s">
        <v>582</v>
      </c>
      <c r="W4787" s="8" t="s">
        <v>582</v>
      </c>
      <c r="X4787" s="8" t="s">
        <v>582</v>
      </c>
      <c r="Y4787" s="8" t="s">
        <v>582</v>
      </c>
      <c r="Z4787" s="8" t="s">
        <v>582</v>
      </c>
      <c r="AA4787" s="8" t="s">
        <v>149</v>
      </c>
      <c r="AB4787" s="8" t="s">
        <v>591</v>
      </c>
      <c r="AC4787" s="8" t="s">
        <v>690</v>
      </c>
      <c r="AD4787" s="8" t="s">
        <v>593</v>
      </c>
      <c r="AE4787" s="8" t="s">
        <v>604</v>
      </c>
      <c r="AF4787" s="1">
        <v>1</v>
      </c>
    </row>
    <row r="4788" ht="25" customHeight="1" spans="1:32">
      <c r="A4788" s="1">
        <f>COUNTIF(企业分类!A:A,AA4788)</f>
        <v>1</v>
      </c>
      <c r="B4788" s="6" t="str">
        <f t="shared" si="222"/>
        <v>30天内曾在线</v>
      </c>
      <c r="C4788" s="7">
        <v>45046.9999884259</v>
      </c>
      <c r="D4788" s="6">
        <f t="shared" si="223"/>
        <v>-6.21494212963444</v>
      </c>
      <c r="E4788" s="8" t="s">
        <v>22155</v>
      </c>
      <c r="F4788" s="8" t="s">
        <v>578</v>
      </c>
      <c r="G4788" s="8" t="s">
        <v>19</v>
      </c>
      <c r="H4788" s="8" t="s">
        <v>579</v>
      </c>
      <c r="I4788" s="8" t="s">
        <v>580</v>
      </c>
      <c r="J4788" s="8" t="s">
        <v>22156</v>
      </c>
      <c r="K4788" s="8" t="s">
        <v>582</v>
      </c>
      <c r="L4788" s="10" t="s">
        <v>22157</v>
      </c>
      <c r="M4788" s="11" t="str">
        <f t="shared" si="224"/>
        <v>2023/5/7 5:09:30</v>
      </c>
      <c r="N4788" s="12">
        <v>45053</v>
      </c>
      <c r="O4788" s="10" t="s">
        <v>22158</v>
      </c>
      <c r="P4788" s="8" t="s">
        <v>585</v>
      </c>
      <c r="Q4788" s="8" t="s">
        <v>22159</v>
      </c>
      <c r="R4788" s="8" t="s">
        <v>22159</v>
      </c>
      <c r="S4788" s="8" t="s">
        <v>610</v>
      </c>
      <c r="T4788" s="8" t="s">
        <v>611</v>
      </c>
      <c r="U4788" s="8" t="s">
        <v>612</v>
      </c>
      <c r="V4788" s="8" t="s">
        <v>582</v>
      </c>
      <c r="W4788" s="8" t="s">
        <v>582</v>
      </c>
      <c r="X4788" s="8" t="s">
        <v>582</v>
      </c>
      <c r="Y4788" s="8" t="s">
        <v>582</v>
      </c>
      <c r="Z4788" s="8" t="s">
        <v>582</v>
      </c>
      <c r="AA4788" s="8" t="s">
        <v>149</v>
      </c>
      <c r="AB4788" s="8" t="s">
        <v>591</v>
      </c>
      <c r="AC4788" s="8" t="s">
        <v>690</v>
      </c>
      <c r="AD4788" s="8" t="s">
        <v>593</v>
      </c>
      <c r="AE4788" s="8" t="s">
        <v>582</v>
      </c>
      <c r="AF4788" s="1">
        <v>1</v>
      </c>
    </row>
    <row r="4789" ht="25" customHeight="1" spans="1:32">
      <c r="A4789" s="1">
        <f>COUNTIF(企业分类!A:A,AA4789)</f>
        <v>1</v>
      </c>
      <c r="B4789" s="6" t="str">
        <f t="shared" si="222"/>
        <v>30天内曾在线</v>
      </c>
      <c r="C4789" s="7">
        <v>45046.9999884259</v>
      </c>
      <c r="D4789" s="6">
        <f t="shared" si="223"/>
        <v>-10.6894097222248</v>
      </c>
      <c r="E4789" s="8" t="s">
        <v>22160</v>
      </c>
      <c r="F4789" s="8" t="s">
        <v>578</v>
      </c>
      <c r="G4789" s="8" t="s">
        <v>19</v>
      </c>
      <c r="H4789" s="8" t="s">
        <v>579</v>
      </c>
      <c r="I4789" s="8" t="s">
        <v>580</v>
      </c>
      <c r="J4789" s="8" t="s">
        <v>22161</v>
      </c>
      <c r="K4789" s="8" t="s">
        <v>582</v>
      </c>
      <c r="L4789" s="10" t="s">
        <v>22162</v>
      </c>
      <c r="M4789" s="11" t="str">
        <f t="shared" si="224"/>
        <v>2023/5/11 16:32:44</v>
      </c>
      <c r="N4789" s="12">
        <v>45057</v>
      </c>
      <c r="O4789" s="10" t="s">
        <v>22163</v>
      </c>
      <c r="P4789" s="8" t="s">
        <v>585</v>
      </c>
      <c r="Q4789" s="8" t="s">
        <v>22164</v>
      </c>
      <c r="R4789" s="8" t="s">
        <v>22164</v>
      </c>
      <c r="S4789" s="8" t="s">
        <v>610</v>
      </c>
      <c r="T4789" s="8" t="s">
        <v>611</v>
      </c>
      <c r="U4789" s="8" t="s">
        <v>612</v>
      </c>
      <c r="V4789" s="8" t="s">
        <v>582</v>
      </c>
      <c r="W4789" s="8" t="s">
        <v>582</v>
      </c>
      <c r="X4789" s="8" t="s">
        <v>582</v>
      </c>
      <c r="Y4789" s="8" t="s">
        <v>582</v>
      </c>
      <c r="Z4789" s="8" t="s">
        <v>582</v>
      </c>
      <c r="AA4789" s="8" t="s">
        <v>149</v>
      </c>
      <c r="AB4789" s="8" t="s">
        <v>591</v>
      </c>
      <c r="AC4789" s="8" t="s">
        <v>690</v>
      </c>
      <c r="AD4789" s="8" t="s">
        <v>593</v>
      </c>
      <c r="AE4789" s="8" t="s">
        <v>604</v>
      </c>
      <c r="AF4789" s="1">
        <v>1</v>
      </c>
    </row>
    <row r="4790" ht="25" customHeight="1" spans="1:32">
      <c r="A4790" s="1">
        <f>COUNTIF(企业分类!A:A,AA4790)</f>
        <v>1</v>
      </c>
      <c r="B4790" s="6" t="str">
        <f t="shared" si="222"/>
        <v>30天内曾在线</v>
      </c>
      <c r="C4790" s="7">
        <v>45046.9999884259</v>
      </c>
      <c r="D4790" s="6">
        <f t="shared" si="223"/>
        <v>-10.6920833333352</v>
      </c>
      <c r="E4790" s="8" t="s">
        <v>22165</v>
      </c>
      <c r="F4790" s="8" t="s">
        <v>578</v>
      </c>
      <c r="G4790" s="8" t="s">
        <v>19</v>
      </c>
      <c r="H4790" s="8" t="s">
        <v>579</v>
      </c>
      <c r="I4790" s="8" t="s">
        <v>580</v>
      </c>
      <c r="J4790" s="8" t="s">
        <v>22166</v>
      </c>
      <c r="K4790" s="8" t="s">
        <v>582</v>
      </c>
      <c r="L4790" s="10" t="s">
        <v>1589</v>
      </c>
      <c r="M4790" s="11" t="str">
        <f t="shared" si="224"/>
        <v>2023/5/11 16:36:35</v>
      </c>
      <c r="N4790" s="12">
        <v>45057</v>
      </c>
      <c r="O4790" s="10" t="s">
        <v>1590</v>
      </c>
      <c r="P4790" s="8" t="s">
        <v>585</v>
      </c>
      <c r="Q4790" s="8" t="s">
        <v>22167</v>
      </c>
      <c r="R4790" s="8" t="s">
        <v>22167</v>
      </c>
      <c r="S4790" s="8" t="s">
        <v>610</v>
      </c>
      <c r="T4790" s="8" t="s">
        <v>611</v>
      </c>
      <c r="U4790" s="8" t="s">
        <v>612</v>
      </c>
      <c r="V4790" s="8" t="s">
        <v>582</v>
      </c>
      <c r="W4790" s="8" t="s">
        <v>582</v>
      </c>
      <c r="X4790" s="8" t="s">
        <v>582</v>
      </c>
      <c r="Y4790" s="8" t="s">
        <v>582</v>
      </c>
      <c r="Z4790" s="8" t="s">
        <v>582</v>
      </c>
      <c r="AA4790" s="8" t="s">
        <v>149</v>
      </c>
      <c r="AB4790" s="8" t="s">
        <v>591</v>
      </c>
      <c r="AC4790" s="8" t="s">
        <v>690</v>
      </c>
      <c r="AD4790" s="8" t="s">
        <v>593</v>
      </c>
      <c r="AE4790" s="8" t="s">
        <v>582</v>
      </c>
      <c r="AF4790" s="1">
        <v>1</v>
      </c>
    </row>
    <row r="4791" ht="25" customHeight="1" spans="1:32">
      <c r="A4791" s="1">
        <f>COUNTIF(企业分类!A:A,AA4791)</f>
        <v>1</v>
      </c>
      <c r="B4791" s="6" t="str">
        <f t="shared" si="222"/>
        <v>30天内曾在线</v>
      </c>
      <c r="C4791" s="7">
        <v>45046.9999884259</v>
      </c>
      <c r="D4791" s="6">
        <f t="shared" si="223"/>
        <v>-10.6923379629661</v>
      </c>
      <c r="E4791" s="8" t="s">
        <v>22168</v>
      </c>
      <c r="F4791" s="8" t="s">
        <v>578</v>
      </c>
      <c r="G4791" s="8" t="s">
        <v>19</v>
      </c>
      <c r="H4791" s="8" t="s">
        <v>579</v>
      </c>
      <c r="I4791" s="8" t="s">
        <v>580</v>
      </c>
      <c r="J4791" s="8" t="s">
        <v>22169</v>
      </c>
      <c r="K4791" s="8" t="s">
        <v>582</v>
      </c>
      <c r="L4791" s="10" t="s">
        <v>3273</v>
      </c>
      <c r="M4791" s="11" t="str">
        <f t="shared" si="224"/>
        <v>2023/5/11 16:36:57</v>
      </c>
      <c r="N4791" s="12">
        <v>45057</v>
      </c>
      <c r="O4791" s="10" t="s">
        <v>3274</v>
      </c>
      <c r="P4791" s="8" t="s">
        <v>585</v>
      </c>
      <c r="Q4791" s="8" t="s">
        <v>22170</v>
      </c>
      <c r="R4791" s="8" t="s">
        <v>22170</v>
      </c>
      <c r="S4791" s="8" t="s">
        <v>610</v>
      </c>
      <c r="T4791" s="8" t="s">
        <v>611</v>
      </c>
      <c r="U4791" s="8" t="s">
        <v>612</v>
      </c>
      <c r="V4791" s="8" t="s">
        <v>582</v>
      </c>
      <c r="W4791" s="8" t="s">
        <v>582</v>
      </c>
      <c r="X4791" s="8" t="s">
        <v>582</v>
      </c>
      <c r="Y4791" s="8" t="s">
        <v>582</v>
      </c>
      <c r="Z4791" s="8" t="s">
        <v>582</v>
      </c>
      <c r="AA4791" s="8" t="s">
        <v>149</v>
      </c>
      <c r="AB4791" s="8" t="s">
        <v>591</v>
      </c>
      <c r="AC4791" s="8" t="s">
        <v>690</v>
      </c>
      <c r="AD4791" s="8" t="s">
        <v>593</v>
      </c>
      <c r="AE4791" s="8" t="s">
        <v>582</v>
      </c>
      <c r="AF4791" s="1">
        <v>1</v>
      </c>
    </row>
    <row r="4792" ht="25" customHeight="1" spans="1:32">
      <c r="A4792" s="1">
        <f>COUNTIF(企业分类!A:A,AA4792)</f>
        <v>1</v>
      </c>
      <c r="B4792" s="6" t="str">
        <f t="shared" si="222"/>
        <v>30天内曾在线</v>
      </c>
      <c r="C4792" s="7">
        <v>45046.9999884259</v>
      </c>
      <c r="D4792" s="6">
        <f t="shared" si="223"/>
        <v>-10.6895486111171</v>
      </c>
      <c r="E4792" s="8" t="s">
        <v>22171</v>
      </c>
      <c r="F4792" s="8" t="s">
        <v>578</v>
      </c>
      <c r="G4792" s="8" t="s">
        <v>19</v>
      </c>
      <c r="H4792" s="8" t="s">
        <v>579</v>
      </c>
      <c r="I4792" s="8" t="s">
        <v>580</v>
      </c>
      <c r="J4792" s="8" t="s">
        <v>22172</v>
      </c>
      <c r="K4792" s="8" t="s">
        <v>582</v>
      </c>
      <c r="L4792" s="10" t="s">
        <v>3990</v>
      </c>
      <c r="M4792" s="11" t="str">
        <f t="shared" si="224"/>
        <v>2023/5/11 16:32:56</v>
      </c>
      <c r="N4792" s="12">
        <v>45057</v>
      </c>
      <c r="O4792" s="10" t="s">
        <v>3991</v>
      </c>
      <c r="P4792" s="8" t="s">
        <v>585</v>
      </c>
      <c r="Q4792" s="8" t="s">
        <v>22173</v>
      </c>
      <c r="R4792" s="8" t="s">
        <v>22173</v>
      </c>
      <c r="S4792" s="8" t="s">
        <v>610</v>
      </c>
      <c r="T4792" s="8" t="s">
        <v>611</v>
      </c>
      <c r="U4792" s="8" t="s">
        <v>612</v>
      </c>
      <c r="V4792" s="8" t="s">
        <v>582</v>
      </c>
      <c r="W4792" s="8" t="s">
        <v>582</v>
      </c>
      <c r="X4792" s="8" t="s">
        <v>582</v>
      </c>
      <c r="Y4792" s="8" t="s">
        <v>582</v>
      </c>
      <c r="Z4792" s="8" t="s">
        <v>582</v>
      </c>
      <c r="AA4792" s="8" t="s">
        <v>149</v>
      </c>
      <c r="AB4792" s="8" t="s">
        <v>591</v>
      </c>
      <c r="AC4792" s="8" t="s">
        <v>690</v>
      </c>
      <c r="AD4792" s="8" t="s">
        <v>593</v>
      </c>
      <c r="AE4792" s="8" t="s">
        <v>604</v>
      </c>
      <c r="AF4792" s="1">
        <v>1</v>
      </c>
    </row>
    <row r="4793" ht="25" customHeight="1" spans="1:32">
      <c r="A4793" s="1">
        <f>COUNTIF(企业分类!A:A,AA4793)</f>
        <v>1</v>
      </c>
      <c r="B4793" s="6" t="str">
        <f t="shared" si="222"/>
        <v>30天内曾在线</v>
      </c>
      <c r="C4793" s="7">
        <v>45046.9999884259</v>
      </c>
      <c r="D4793" s="6">
        <f t="shared" si="223"/>
        <v>-10.6901736111104</v>
      </c>
      <c r="E4793" s="8" t="s">
        <v>22174</v>
      </c>
      <c r="F4793" s="8" t="s">
        <v>578</v>
      </c>
      <c r="G4793" s="8" t="s">
        <v>19</v>
      </c>
      <c r="H4793" s="8" t="s">
        <v>579</v>
      </c>
      <c r="I4793" s="8" t="s">
        <v>580</v>
      </c>
      <c r="J4793" s="8" t="s">
        <v>22175</v>
      </c>
      <c r="K4793" s="8" t="s">
        <v>582</v>
      </c>
      <c r="L4793" s="10" t="s">
        <v>11725</v>
      </c>
      <c r="M4793" s="11" t="str">
        <f t="shared" si="224"/>
        <v>2023/5/11 16:33:50</v>
      </c>
      <c r="N4793" s="12">
        <v>45057</v>
      </c>
      <c r="O4793" s="10" t="s">
        <v>11726</v>
      </c>
      <c r="P4793" s="8" t="s">
        <v>585</v>
      </c>
      <c r="Q4793" s="8" t="s">
        <v>22176</v>
      </c>
      <c r="R4793" s="8" t="s">
        <v>22176</v>
      </c>
      <c r="S4793" s="8" t="s">
        <v>610</v>
      </c>
      <c r="T4793" s="8" t="s">
        <v>611</v>
      </c>
      <c r="U4793" s="8" t="s">
        <v>612</v>
      </c>
      <c r="V4793" s="8" t="s">
        <v>582</v>
      </c>
      <c r="W4793" s="8" t="s">
        <v>582</v>
      </c>
      <c r="X4793" s="8" t="s">
        <v>582</v>
      </c>
      <c r="Y4793" s="8" t="s">
        <v>582</v>
      </c>
      <c r="Z4793" s="8" t="s">
        <v>582</v>
      </c>
      <c r="AA4793" s="8" t="s">
        <v>149</v>
      </c>
      <c r="AB4793" s="8" t="s">
        <v>591</v>
      </c>
      <c r="AC4793" s="8" t="s">
        <v>690</v>
      </c>
      <c r="AD4793" s="8" t="s">
        <v>593</v>
      </c>
      <c r="AE4793" s="8" t="s">
        <v>582</v>
      </c>
      <c r="AF4793" s="1">
        <v>1</v>
      </c>
    </row>
    <row r="4794" ht="25" customHeight="1" spans="1:32">
      <c r="A4794" s="1">
        <f>COUNTIF(企业分类!A:A,AA4794)</f>
        <v>1</v>
      </c>
      <c r="B4794" s="6" t="str">
        <f t="shared" si="222"/>
        <v>60-180天不在线</v>
      </c>
      <c r="C4794" s="7">
        <v>45046.9999884259</v>
      </c>
      <c r="D4794" s="6">
        <f t="shared" si="223"/>
        <v>68.3618634259255</v>
      </c>
      <c r="E4794" s="8" t="s">
        <v>22177</v>
      </c>
      <c r="F4794" s="8" t="s">
        <v>578</v>
      </c>
      <c r="G4794" s="8" t="s">
        <v>19</v>
      </c>
      <c r="H4794" s="8" t="s">
        <v>579</v>
      </c>
      <c r="I4794" s="8" t="s">
        <v>580</v>
      </c>
      <c r="J4794" s="8" t="s">
        <v>22178</v>
      </c>
      <c r="K4794" s="8" t="s">
        <v>582</v>
      </c>
      <c r="L4794" s="10" t="s">
        <v>22179</v>
      </c>
      <c r="M4794" s="11" t="str">
        <f t="shared" si="224"/>
        <v>2023/2/21 15:18:54</v>
      </c>
      <c r="N4794" s="12">
        <v>44978</v>
      </c>
      <c r="O4794" s="10" t="s">
        <v>22180</v>
      </c>
      <c r="P4794" s="8" t="s">
        <v>585</v>
      </c>
      <c r="Q4794" s="8" t="s">
        <v>22181</v>
      </c>
      <c r="R4794" s="8" t="s">
        <v>22181</v>
      </c>
      <c r="S4794" s="8" t="s">
        <v>610</v>
      </c>
      <c r="T4794" s="8" t="s">
        <v>611</v>
      </c>
      <c r="U4794" s="8" t="s">
        <v>612</v>
      </c>
      <c r="V4794" s="8" t="s">
        <v>582</v>
      </c>
      <c r="W4794" s="8" t="s">
        <v>582</v>
      </c>
      <c r="X4794" s="8" t="s">
        <v>582</v>
      </c>
      <c r="Y4794" s="8" t="s">
        <v>582</v>
      </c>
      <c r="Z4794" s="8" t="s">
        <v>582</v>
      </c>
      <c r="AA4794" s="8" t="s">
        <v>149</v>
      </c>
      <c r="AB4794" s="8" t="s">
        <v>591</v>
      </c>
      <c r="AC4794" s="8" t="s">
        <v>690</v>
      </c>
      <c r="AD4794" s="8" t="s">
        <v>593</v>
      </c>
      <c r="AE4794" s="8" t="s">
        <v>604</v>
      </c>
      <c r="AF4794" s="1">
        <v>1</v>
      </c>
    </row>
    <row r="4795" ht="25" customHeight="1" spans="1:32">
      <c r="A4795" s="1">
        <f>COUNTIF(企业分类!A:A,AA4795)</f>
        <v>1</v>
      </c>
      <c r="B4795" s="6" t="str">
        <f t="shared" si="222"/>
        <v>30天内曾在线</v>
      </c>
      <c r="C4795" s="7">
        <v>45046.9999884259</v>
      </c>
      <c r="D4795" s="6">
        <f t="shared" si="223"/>
        <v>-10.6924421296353</v>
      </c>
      <c r="E4795" s="8" t="s">
        <v>22182</v>
      </c>
      <c r="F4795" s="8" t="s">
        <v>578</v>
      </c>
      <c r="G4795" s="8" t="s">
        <v>19</v>
      </c>
      <c r="H4795" s="8" t="s">
        <v>579</v>
      </c>
      <c r="I4795" s="8" t="s">
        <v>580</v>
      </c>
      <c r="J4795" s="8" t="s">
        <v>22183</v>
      </c>
      <c r="K4795" s="8" t="s">
        <v>582</v>
      </c>
      <c r="L4795" s="10" t="s">
        <v>1856</v>
      </c>
      <c r="M4795" s="11" t="str">
        <f t="shared" si="224"/>
        <v>2023/5/11 16:37:06</v>
      </c>
      <c r="N4795" s="12">
        <v>45057</v>
      </c>
      <c r="O4795" s="10" t="s">
        <v>1857</v>
      </c>
      <c r="P4795" s="8" t="s">
        <v>585</v>
      </c>
      <c r="Q4795" s="8" t="s">
        <v>22184</v>
      </c>
      <c r="R4795" s="8" t="s">
        <v>22184</v>
      </c>
      <c r="S4795" s="8" t="s">
        <v>610</v>
      </c>
      <c r="T4795" s="8" t="s">
        <v>611</v>
      </c>
      <c r="U4795" s="8" t="s">
        <v>612</v>
      </c>
      <c r="V4795" s="8" t="s">
        <v>582</v>
      </c>
      <c r="W4795" s="8" t="s">
        <v>582</v>
      </c>
      <c r="X4795" s="8" t="s">
        <v>582</v>
      </c>
      <c r="Y4795" s="8" t="s">
        <v>582</v>
      </c>
      <c r="Z4795" s="8" t="s">
        <v>582</v>
      </c>
      <c r="AA4795" s="8" t="s">
        <v>149</v>
      </c>
      <c r="AB4795" s="8" t="s">
        <v>591</v>
      </c>
      <c r="AC4795" s="8" t="s">
        <v>690</v>
      </c>
      <c r="AD4795" s="8" t="s">
        <v>593</v>
      </c>
      <c r="AE4795" s="8" t="s">
        <v>604</v>
      </c>
      <c r="AF4795" s="1">
        <v>1</v>
      </c>
    </row>
    <row r="4796" ht="25" customHeight="1" spans="1:32">
      <c r="A4796" s="1">
        <f>COUNTIF(企业分类!A:A,AA4796)</f>
        <v>1</v>
      </c>
      <c r="B4796" s="6" t="str">
        <f t="shared" si="222"/>
        <v>30天内曾在线</v>
      </c>
      <c r="C4796" s="7">
        <v>45046.9999884259</v>
      </c>
      <c r="D4796" s="6">
        <f t="shared" si="223"/>
        <v>-10.692557870374</v>
      </c>
      <c r="E4796" s="8" t="s">
        <v>22185</v>
      </c>
      <c r="F4796" s="8" t="s">
        <v>578</v>
      </c>
      <c r="G4796" s="8" t="s">
        <v>19</v>
      </c>
      <c r="H4796" s="8" t="s">
        <v>579</v>
      </c>
      <c r="I4796" s="8" t="s">
        <v>580</v>
      </c>
      <c r="J4796" s="8" t="s">
        <v>22186</v>
      </c>
      <c r="K4796" s="8" t="s">
        <v>582</v>
      </c>
      <c r="L4796" s="10" t="s">
        <v>1427</v>
      </c>
      <c r="M4796" s="11" t="str">
        <f t="shared" si="224"/>
        <v>2023/5/11 16:37:16</v>
      </c>
      <c r="N4796" s="12">
        <v>45057</v>
      </c>
      <c r="O4796" s="10" t="s">
        <v>1428</v>
      </c>
      <c r="P4796" s="8" t="s">
        <v>585</v>
      </c>
      <c r="Q4796" s="8" t="s">
        <v>22187</v>
      </c>
      <c r="R4796" s="8" t="s">
        <v>22187</v>
      </c>
      <c r="S4796" s="8" t="s">
        <v>610</v>
      </c>
      <c r="T4796" s="8" t="s">
        <v>611</v>
      </c>
      <c r="U4796" s="8" t="s">
        <v>612</v>
      </c>
      <c r="V4796" s="8" t="s">
        <v>582</v>
      </c>
      <c r="W4796" s="8" t="s">
        <v>582</v>
      </c>
      <c r="X4796" s="8" t="s">
        <v>582</v>
      </c>
      <c r="Y4796" s="8" t="s">
        <v>582</v>
      </c>
      <c r="Z4796" s="8" t="s">
        <v>582</v>
      </c>
      <c r="AA4796" s="8" t="s">
        <v>149</v>
      </c>
      <c r="AB4796" s="8" t="s">
        <v>591</v>
      </c>
      <c r="AC4796" s="8" t="s">
        <v>690</v>
      </c>
      <c r="AD4796" s="8" t="s">
        <v>593</v>
      </c>
      <c r="AE4796" s="8" t="s">
        <v>604</v>
      </c>
      <c r="AF4796" s="1">
        <v>1</v>
      </c>
    </row>
    <row r="4797" ht="25" customHeight="1" spans="1:32">
      <c r="A4797" s="1">
        <f>COUNTIF(企业分类!A:A,AA4797)</f>
        <v>1</v>
      </c>
      <c r="B4797" s="6" t="str">
        <f t="shared" si="222"/>
        <v>30天内曾在线</v>
      </c>
      <c r="C4797" s="7">
        <v>45046.9999884259</v>
      </c>
      <c r="D4797" s="6">
        <f t="shared" si="223"/>
        <v>-10.6923611111124</v>
      </c>
      <c r="E4797" s="8" t="s">
        <v>22188</v>
      </c>
      <c r="F4797" s="8" t="s">
        <v>578</v>
      </c>
      <c r="G4797" s="8" t="s">
        <v>19</v>
      </c>
      <c r="H4797" s="8" t="s">
        <v>579</v>
      </c>
      <c r="I4797" s="8" t="s">
        <v>580</v>
      </c>
      <c r="J4797" s="8" t="s">
        <v>22189</v>
      </c>
      <c r="K4797" s="8" t="s">
        <v>582</v>
      </c>
      <c r="L4797" s="10" t="s">
        <v>2491</v>
      </c>
      <c r="M4797" s="11" t="str">
        <f t="shared" si="224"/>
        <v>2023/5/11 16:36:59</v>
      </c>
      <c r="N4797" s="12">
        <v>45057</v>
      </c>
      <c r="O4797" s="10" t="s">
        <v>2492</v>
      </c>
      <c r="P4797" s="8" t="s">
        <v>585</v>
      </c>
      <c r="Q4797" s="8" t="s">
        <v>22190</v>
      </c>
      <c r="R4797" s="8" t="s">
        <v>22190</v>
      </c>
      <c r="S4797" s="8" t="s">
        <v>610</v>
      </c>
      <c r="T4797" s="8" t="s">
        <v>611</v>
      </c>
      <c r="U4797" s="8" t="s">
        <v>612</v>
      </c>
      <c r="V4797" s="8" t="s">
        <v>582</v>
      </c>
      <c r="W4797" s="8" t="s">
        <v>582</v>
      </c>
      <c r="X4797" s="8" t="s">
        <v>582</v>
      </c>
      <c r="Y4797" s="8" t="s">
        <v>582</v>
      </c>
      <c r="Z4797" s="8" t="s">
        <v>582</v>
      </c>
      <c r="AA4797" s="8" t="s">
        <v>149</v>
      </c>
      <c r="AB4797" s="8" t="s">
        <v>591</v>
      </c>
      <c r="AC4797" s="8" t="s">
        <v>690</v>
      </c>
      <c r="AD4797" s="8" t="s">
        <v>593</v>
      </c>
      <c r="AE4797" s="8" t="s">
        <v>604</v>
      </c>
      <c r="AF4797" s="1">
        <v>1</v>
      </c>
    </row>
    <row r="4798" ht="25" customHeight="1" spans="1:32">
      <c r="A4798" s="1">
        <f>COUNTIF(企业分类!A:A,AA4798)</f>
        <v>1</v>
      </c>
      <c r="B4798" s="6" t="str">
        <f t="shared" si="222"/>
        <v>30天内曾在线</v>
      </c>
      <c r="C4798" s="7">
        <v>45046.9999884259</v>
      </c>
      <c r="D4798" s="6">
        <f t="shared" si="223"/>
        <v>-10.6916782407425</v>
      </c>
      <c r="E4798" s="8" t="s">
        <v>22191</v>
      </c>
      <c r="F4798" s="8" t="s">
        <v>578</v>
      </c>
      <c r="G4798" s="8" t="s">
        <v>19</v>
      </c>
      <c r="H4798" s="8" t="s">
        <v>579</v>
      </c>
      <c r="I4798" s="8" t="s">
        <v>580</v>
      </c>
      <c r="J4798" s="8" t="s">
        <v>22192</v>
      </c>
      <c r="K4798" s="8" t="s">
        <v>582</v>
      </c>
      <c r="L4798" s="10" t="s">
        <v>865</v>
      </c>
      <c r="M4798" s="11" t="str">
        <f t="shared" si="224"/>
        <v>2023/5/11 16:36:00</v>
      </c>
      <c r="N4798" s="12">
        <v>45057</v>
      </c>
      <c r="O4798" s="10" t="s">
        <v>866</v>
      </c>
      <c r="P4798" s="8" t="s">
        <v>585</v>
      </c>
      <c r="Q4798" s="8" t="s">
        <v>22193</v>
      </c>
      <c r="R4798" s="8" t="s">
        <v>22193</v>
      </c>
      <c r="S4798" s="8" t="s">
        <v>610</v>
      </c>
      <c r="T4798" s="8" t="s">
        <v>611</v>
      </c>
      <c r="U4798" s="8" t="s">
        <v>612</v>
      </c>
      <c r="V4798" s="8" t="s">
        <v>582</v>
      </c>
      <c r="W4798" s="8" t="s">
        <v>582</v>
      </c>
      <c r="X4798" s="8" t="s">
        <v>582</v>
      </c>
      <c r="Y4798" s="8" t="s">
        <v>582</v>
      </c>
      <c r="Z4798" s="8" t="s">
        <v>582</v>
      </c>
      <c r="AA4798" s="8" t="s">
        <v>149</v>
      </c>
      <c r="AB4798" s="8" t="s">
        <v>591</v>
      </c>
      <c r="AC4798" s="8" t="s">
        <v>690</v>
      </c>
      <c r="AD4798" s="8" t="s">
        <v>593</v>
      </c>
      <c r="AE4798" s="8" t="s">
        <v>582</v>
      </c>
      <c r="AF4798" s="1">
        <v>1</v>
      </c>
    </row>
    <row r="4799" ht="25" customHeight="1" spans="1:32">
      <c r="A4799" s="1">
        <f>COUNTIF(企业分类!A:A,AA4799)</f>
        <v>1</v>
      </c>
      <c r="B4799" s="6" t="str">
        <f t="shared" si="222"/>
        <v>30天内曾在线</v>
      </c>
      <c r="C4799" s="7">
        <v>45046.9999884259</v>
      </c>
      <c r="D4799" s="6">
        <f t="shared" si="223"/>
        <v>-10.6922106481506</v>
      </c>
      <c r="E4799" s="8" t="s">
        <v>22194</v>
      </c>
      <c r="F4799" s="8" t="s">
        <v>578</v>
      </c>
      <c r="G4799" s="8" t="s">
        <v>19</v>
      </c>
      <c r="H4799" s="8" t="s">
        <v>579</v>
      </c>
      <c r="I4799" s="8" t="s">
        <v>580</v>
      </c>
      <c r="J4799" s="8" t="s">
        <v>22195</v>
      </c>
      <c r="K4799" s="8" t="s">
        <v>582</v>
      </c>
      <c r="L4799" s="10" t="s">
        <v>1156</v>
      </c>
      <c r="M4799" s="11" t="str">
        <f t="shared" si="224"/>
        <v>2023/5/11 16:36:46</v>
      </c>
      <c r="N4799" s="12">
        <v>45057</v>
      </c>
      <c r="O4799" s="10" t="s">
        <v>1157</v>
      </c>
      <c r="P4799" s="8" t="s">
        <v>585</v>
      </c>
      <c r="Q4799" s="8" t="s">
        <v>22196</v>
      </c>
      <c r="R4799" s="8" t="s">
        <v>22196</v>
      </c>
      <c r="S4799" s="8" t="s">
        <v>610</v>
      </c>
      <c r="T4799" s="8" t="s">
        <v>611</v>
      </c>
      <c r="U4799" s="8" t="s">
        <v>612</v>
      </c>
      <c r="V4799" s="8" t="s">
        <v>582</v>
      </c>
      <c r="W4799" s="8" t="s">
        <v>582</v>
      </c>
      <c r="X4799" s="8" t="s">
        <v>582</v>
      </c>
      <c r="Y4799" s="8" t="s">
        <v>582</v>
      </c>
      <c r="Z4799" s="8" t="s">
        <v>582</v>
      </c>
      <c r="AA4799" s="8" t="s">
        <v>149</v>
      </c>
      <c r="AB4799" s="8" t="s">
        <v>591</v>
      </c>
      <c r="AC4799" s="8" t="s">
        <v>690</v>
      </c>
      <c r="AD4799" s="8" t="s">
        <v>593</v>
      </c>
      <c r="AE4799" s="8" t="s">
        <v>604</v>
      </c>
      <c r="AF4799" s="1">
        <v>1</v>
      </c>
    </row>
    <row r="4800" ht="25" customHeight="1" spans="1:32">
      <c r="A4800" s="1">
        <f>COUNTIF(企业分类!A:A,AA4800)</f>
        <v>1</v>
      </c>
      <c r="B4800" s="6" t="str">
        <f t="shared" si="222"/>
        <v>30天内曾在线</v>
      </c>
      <c r="C4800" s="7">
        <v>45046.9999884259</v>
      </c>
      <c r="D4800" s="6">
        <f t="shared" si="223"/>
        <v>-10.4478009259255</v>
      </c>
      <c r="E4800" s="8" t="s">
        <v>22197</v>
      </c>
      <c r="F4800" s="8" t="s">
        <v>578</v>
      </c>
      <c r="G4800" s="8" t="s">
        <v>19</v>
      </c>
      <c r="H4800" s="8" t="s">
        <v>579</v>
      </c>
      <c r="I4800" s="8" t="s">
        <v>580</v>
      </c>
      <c r="J4800" s="8" t="s">
        <v>22198</v>
      </c>
      <c r="K4800" s="8" t="s">
        <v>582</v>
      </c>
      <c r="L4800" s="10" t="s">
        <v>8989</v>
      </c>
      <c r="M4800" s="11" t="str">
        <f t="shared" si="224"/>
        <v>2023/5/11 10:44:49</v>
      </c>
      <c r="N4800" s="12">
        <v>45057</v>
      </c>
      <c r="O4800" s="10" t="s">
        <v>8990</v>
      </c>
      <c r="P4800" s="8" t="s">
        <v>585</v>
      </c>
      <c r="Q4800" s="8" t="s">
        <v>22199</v>
      </c>
      <c r="R4800" s="8" t="s">
        <v>22199</v>
      </c>
      <c r="S4800" s="8" t="s">
        <v>610</v>
      </c>
      <c r="T4800" s="8" t="s">
        <v>611</v>
      </c>
      <c r="U4800" s="8" t="s">
        <v>612</v>
      </c>
      <c r="V4800" s="8" t="s">
        <v>582</v>
      </c>
      <c r="W4800" s="8" t="s">
        <v>582</v>
      </c>
      <c r="X4800" s="8" t="s">
        <v>582</v>
      </c>
      <c r="Y4800" s="8" t="s">
        <v>582</v>
      </c>
      <c r="Z4800" s="8" t="s">
        <v>582</v>
      </c>
      <c r="AA4800" s="8" t="s">
        <v>149</v>
      </c>
      <c r="AB4800" s="8" t="s">
        <v>591</v>
      </c>
      <c r="AC4800" s="8" t="s">
        <v>690</v>
      </c>
      <c r="AD4800" s="8" t="s">
        <v>593</v>
      </c>
      <c r="AE4800" s="8" t="s">
        <v>604</v>
      </c>
      <c r="AF4800" s="1">
        <v>1</v>
      </c>
    </row>
    <row r="4801" ht="25" customHeight="1" spans="1:32">
      <c r="A4801" s="1">
        <f>COUNTIF(企业分类!A:A,AA4801)</f>
        <v>1</v>
      </c>
      <c r="B4801" s="6" t="str">
        <f t="shared" si="222"/>
        <v>30天内曾在线</v>
      </c>
      <c r="C4801" s="7">
        <v>45046.9999884259</v>
      </c>
      <c r="D4801" s="6">
        <f t="shared" si="223"/>
        <v>-10.6906481481492</v>
      </c>
      <c r="E4801" s="8" t="s">
        <v>22200</v>
      </c>
      <c r="F4801" s="8" t="s">
        <v>578</v>
      </c>
      <c r="G4801" s="8" t="s">
        <v>19</v>
      </c>
      <c r="H4801" s="8" t="s">
        <v>579</v>
      </c>
      <c r="I4801" s="8" t="s">
        <v>580</v>
      </c>
      <c r="J4801" s="8" t="s">
        <v>22201</v>
      </c>
      <c r="K4801" s="8" t="s">
        <v>582</v>
      </c>
      <c r="L4801" s="10" t="s">
        <v>4388</v>
      </c>
      <c r="M4801" s="11" t="str">
        <f t="shared" si="224"/>
        <v>2023/5/11 16:34:31</v>
      </c>
      <c r="N4801" s="12">
        <v>45057</v>
      </c>
      <c r="O4801" s="10" t="s">
        <v>4389</v>
      </c>
      <c r="P4801" s="8" t="s">
        <v>585</v>
      </c>
      <c r="Q4801" s="8" t="s">
        <v>22202</v>
      </c>
      <c r="R4801" s="8" t="s">
        <v>22202</v>
      </c>
      <c r="S4801" s="8" t="s">
        <v>610</v>
      </c>
      <c r="T4801" s="8" t="s">
        <v>611</v>
      </c>
      <c r="U4801" s="8" t="s">
        <v>612</v>
      </c>
      <c r="V4801" s="8" t="s">
        <v>582</v>
      </c>
      <c r="W4801" s="8" t="s">
        <v>582</v>
      </c>
      <c r="X4801" s="8" t="s">
        <v>582</v>
      </c>
      <c r="Y4801" s="8" t="s">
        <v>582</v>
      </c>
      <c r="Z4801" s="8" t="s">
        <v>582</v>
      </c>
      <c r="AA4801" s="8" t="s">
        <v>149</v>
      </c>
      <c r="AB4801" s="8" t="s">
        <v>591</v>
      </c>
      <c r="AC4801" s="8" t="s">
        <v>690</v>
      </c>
      <c r="AD4801" s="8" t="s">
        <v>593</v>
      </c>
      <c r="AE4801" s="8" t="s">
        <v>604</v>
      </c>
      <c r="AF4801" s="1">
        <v>1</v>
      </c>
    </row>
    <row r="4802" ht="25" customHeight="1" spans="1:32">
      <c r="A4802" s="1">
        <f>COUNTIF(企业分类!A:A,AA4802)</f>
        <v>1</v>
      </c>
      <c r="B4802" s="6" t="str">
        <f t="shared" si="222"/>
        <v>30天内曾在线</v>
      </c>
      <c r="C4802" s="7">
        <v>45046.9999884259</v>
      </c>
      <c r="D4802" s="6">
        <f t="shared" si="223"/>
        <v>-10.6897800925944</v>
      </c>
      <c r="E4802" s="8" t="s">
        <v>22203</v>
      </c>
      <c r="F4802" s="8" t="s">
        <v>578</v>
      </c>
      <c r="G4802" s="8" t="s">
        <v>19</v>
      </c>
      <c r="H4802" s="8" t="s">
        <v>579</v>
      </c>
      <c r="I4802" s="8" t="s">
        <v>580</v>
      </c>
      <c r="J4802" s="8" t="s">
        <v>22204</v>
      </c>
      <c r="K4802" s="8" t="s">
        <v>582</v>
      </c>
      <c r="L4802" s="10" t="s">
        <v>3762</v>
      </c>
      <c r="M4802" s="11" t="str">
        <f t="shared" si="224"/>
        <v>2023/5/11 16:33:16</v>
      </c>
      <c r="N4802" s="12">
        <v>45057</v>
      </c>
      <c r="O4802" s="10" t="s">
        <v>3763</v>
      </c>
      <c r="P4802" s="8" t="s">
        <v>585</v>
      </c>
      <c r="Q4802" s="8" t="s">
        <v>22205</v>
      </c>
      <c r="R4802" s="8" t="s">
        <v>22206</v>
      </c>
      <c r="S4802" s="8" t="s">
        <v>588</v>
      </c>
      <c r="T4802" s="8" t="s">
        <v>589</v>
      </c>
      <c r="U4802" s="8" t="s">
        <v>590</v>
      </c>
      <c r="V4802" s="8" t="s">
        <v>582</v>
      </c>
      <c r="W4802" s="8" t="s">
        <v>582</v>
      </c>
      <c r="X4802" s="8" t="s">
        <v>582</v>
      </c>
      <c r="Y4802" s="8" t="s">
        <v>582</v>
      </c>
      <c r="Z4802" s="8" t="s">
        <v>582</v>
      </c>
      <c r="AA4802" s="8" t="s">
        <v>51</v>
      </c>
      <c r="AB4802" s="8" t="s">
        <v>591</v>
      </c>
      <c r="AC4802" s="8" t="s">
        <v>592</v>
      </c>
      <c r="AD4802" s="8" t="s">
        <v>593</v>
      </c>
      <c r="AE4802" s="8" t="s">
        <v>582</v>
      </c>
      <c r="AF4802" s="1">
        <v>1</v>
      </c>
    </row>
    <row r="4803" ht="25" customHeight="1" spans="1:32">
      <c r="A4803" s="1">
        <f>COUNTIF(企业分类!A:A,AA4803)</f>
        <v>1</v>
      </c>
      <c r="B4803" s="6" t="str">
        <f t="shared" ref="B4803:B4866" si="225">IF(M4803="","从不在线",IF(D4803&lt;30,"30天内曾在线",IF(D4803&lt;=60,"30-60天不在线",IF(D4803&lt;=180,"60-180天不在线","大于180天不在线"))))</f>
        <v>30天内曾在线</v>
      </c>
      <c r="C4803" s="7">
        <v>45046.9999884259</v>
      </c>
      <c r="D4803" s="6">
        <f t="shared" ref="D4803:D4866" si="226">C4803-M4803</f>
        <v>-10.6126157407416</v>
      </c>
      <c r="E4803" s="8" t="s">
        <v>22207</v>
      </c>
      <c r="F4803" s="8" t="s">
        <v>578</v>
      </c>
      <c r="G4803" s="8" t="s">
        <v>19</v>
      </c>
      <c r="H4803" s="8" t="s">
        <v>579</v>
      </c>
      <c r="I4803" s="8" t="s">
        <v>580</v>
      </c>
      <c r="J4803" s="8" t="s">
        <v>22208</v>
      </c>
      <c r="K4803" s="8" t="s">
        <v>582</v>
      </c>
      <c r="L4803" s="10" t="s">
        <v>22209</v>
      </c>
      <c r="M4803" s="11" t="str">
        <f t="shared" ref="M4803:M4866" si="227">TEXT(N4803,"yyyy/m/d")&amp;" "&amp;TEXT(O4803,"h:mm:ss")</f>
        <v>2023/5/11 14:42:09</v>
      </c>
      <c r="N4803" s="12">
        <v>45057</v>
      </c>
      <c r="O4803" s="10" t="s">
        <v>22210</v>
      </c>
      <c r="P4803" s="8" t="s">
        <v>585</v>
      </c>
      <c r="Q4803" s="8" t="s">
        <v>22211</v>
      </c>
      <c r="R4803" s="8" t="s">
        <v>22212</v>
      </c>
      <c r="S4803" s="8" t="s">
        <v>626</v>
      </c>
      <c r="T4803" s="8" t="s">
        <v>627</v>
      </c>
      <c r="U4803" s="8" t="s">
        <v>628</v>
      </c>
      <c r="V4803" s="8" t="s">
        <v>582</v>
      </c>
      <c r="W4803" s="8" t="s">
        <v>582</v>
      </c>
      <c r="X4803" s="8" t="s">
        <v>582</v>
      </c>
      <c r="Y4803" s="8" t="s">
        <v>582</v>
      </c>
      <c r="Z4803" s="8" t="s">
        <v>582</v>
      </c>
      <c r="AA4803" s="8" t="s">
        <v>133</v>
      </c>
      <c r="AB4803" s="8" t="s">
        <v>591</v>
      </c>
      <c r="AC4803" s="8" t="s">
        <v>657</v>
      </c>
      <c r="AD4803" s="8" t="s">
        <v>593</v>
      </c>
      <c r="AE4803" s="8" t="s">
        <v>604</v>
      </c>
      <c r="AF4803" s="1">
        <v>1</v>
      </c>
    </row>
    <row r="4804" ht="25" customHeight="1" spans="1:32">
      <c r="A4804" s="1">
        <f>COUNTIF(企业分类!A:A,AA4804)</f>
        <v>1</v>
      </c>
      <c r="B4804" s="6" t="str">
        <f t="shared" si="225"/>
        <v>30天内曾在线</v>
      </c>
      <c r="C4804" s="7">
        <v>45046.9999884259</v>
      </c>
      <c r="D4804" s="6">
        <f t="shared" si="226"/>
        <v>21.3377777777787</v>
      </c>
      <c r="E4804" s="8" t="s">
        <v>22213</v>
      </c>
      <c r="F4804" s="8" t="s">
        <v>578</v>
      </c>
      <c r="G4804" s="8" t="s">
        <v>19</v>
      </c>
      <c r="H4804" s="8" t="s">
        <v>579</v>
      </c>
      <c r="I4804" s="8" t="s">
        <v>580</v>
      </c>
      <c r="J4804" s="8" t="s">
        <v>22214</v>
      </c>
      <c r="K4804" s="8" t="s">
        <v>582</v>
      </c>
      <c r="L4804" s="10" t="s">
        <v>22215</v>
      </c>
      <c r="M4804" s="11" t="str">
        <f t="shared" si="227"/>
        <v>2023/4/9 15:53:35</v>
      </c>
      <c r="N4804" s="12">
        <v>45025</v>
      </c>
      <c r="O4804" s="10" t="s">
        <v>22216</v>
      </c>
      <c r="P4804" s="8" t="s">
        <v>585</v>
      </c>
      <c r="Q4804" s="8" t="s">
        <v>22217</v>
      </c>
      <c r="R4804" s="8" t="s">
        <v>22218</v>
      </c>
      <c r="S4804" s="8" t="s">
        <v>626</v>
      </c>
      <c r="T4804" s="8" t="s">
        <v>627</v>
      </c>
      <c r="U4804" s="8" t="s">
        <v>628</v>
      </c>
      <c r="V4804" s="8" t="s">
        <v>582</v>
      </c>
      <c r="W4804" s="8" t="s">
        <v>582</v>
      </c>
      <c r="X4804" s="8" t="s">
        <v>582</v>
      </c>
      <c r="Y4804" s="8" t="s">
        <v>582</v>
      </c>
      <c r="Z4804" s="8" t="s">
        <v>582</v>
      </c>
      <c r="AA4804" s="8" t="s">
        <v>133</v>
      </c>
      <c r="AB4804" s="8" t="s">
        <v>591</v>
      </c>
      <c r="AC4804" s="8" t="s">
        <v>657</v>
      </c>
      <c r="AD4804" s="8" t="s">
        <v>593</v>
      </c>
      <c r="AE4804" s="8" t="s">
        <v>604</v>
      </c>
      <c r="AF4804" s="1">
        <v>1</v>
      </c>
    </row>
    <row r="4805" ht="25" customHeight="1" spans="1:32">
      <c r="A4805" s="1">
        <f>COUNTIF(企业分类!A:A,AA4805)</f>
        <v>1</v>
      </c>
      <c r="B4805" s="6" t="str">
        <f t="shared" si="225"/>
        <v>30天内曾在线</v>
      </c>
      <c r="C4805" s="7">
        <v>45046.9999884259</v>
      </c>
      <c r="D4805" s="6">
        <f t="shared" si="226"/>
        <v>-10.6924421296353</v>
      </c>
      <c r="E4805" s="8" t="s">
        <v>22219</v>
      </c>
      <c r="F4805" s="8" t="s">
        <v>578</v>
      </c>
      <c r="G4805" s="8" t="s">
        <v>19</v>
      </c>
      <c r="H4805" s="8" t="s">
        <v>579</v>
      </c>
      <c r="I4805" s="8" t="s">
        <v>580</v>
      </c>
      <c r="J4805" s="8" t="s">
        <v>22220</v>
      </c>
      <c r="K4805" s="8" t="s">
        <v>582</v>
      </c>
      <c r="L4805" s="10" t="s">
        <v>1856</v>
      </c>
      <c r="M4805" s="11" t="str">
        <f t="shared" si="227"/>
        <v>2023/5/11 16:37:06</v>
      </c>
      <c r="N4805" s="12">
        <v>45057</v>
      </c>
      <c r="O4805" s="10" t="s">
        <v>1857</v>
      </c>
      <c r="P4805" s="8" t="s">
        <v>585</v>
      </c>
      <c r="Q4805" s="8" t="s">
        <v>22221</v>
      </c>
      <c r="R4805" s="8" t="s">
        <v>22222</v>
      </c>
      <c r="S4805" s="8" t="s">
        <v>626</v>
      </c>
      <c r="T4805" s="8" t="s">
        <v>627</v>
      </c>
      <c r="U4805" s="8" t="s">
        <v>628</v>
      </c>
      <c r="V4805" s="8" t="s">
        <v>582</v>
      </c>
      <c r="W4805" s="8" t="s">
        <v>582</v>
      </c>
      <c r="X4805" s="8" t="s">
        <v>582</v>
      </c>
      <c r="Y4805" s="8" t="s">
        <v>582</v>
      </c>
      <c r="Z4805" s="8" t="s">
        <v>582</v>
      </c>
      <c r="AA4805" s="8" t="s">
        <v>133</v>
      </c>
      <c r="AB4805" s="8" t="s">
        <v>591</v>
      </c>
      <c r="AC4805" s="8" t="s">
        <v>657</v>
      </c>
      <c r="AD4805" s="8" t="s">
        <v>593</v>
      </c>
      <c r="AE4805" s="8" t="s">
        <v>604</v>
      </c>
      <c r="AF4805" s="1">
        <v>1</v>
      </c>
    </row>
    <row r="4806" ht="25" customHeight="1" spans="1:32">
      <c r="A4806" s="1">
        <f>COUNTIF(企业分类!A:A,AA4806)</f>
        <v>1</v>
      </c>
      <c r="B4806" s="6" t="str">
        <f t="shared" si="225"/>
        <v>30天内曾在线</v>
      </c>
      <c r="C4806" s="7">
        <v>45046.9999884259</v>
      </c>
      <c r="D4806" s="6">
        <f t="shared" si="226"/>
        <v>-10.6050925925956</v>
      </c>
      <c r="E4806" s="8" t="s">
        <v>22223</v>
      </c>
      <c r="F4806" s="8" t="s">
        <v>578</v>
      </c>
      <c r="G4806" s="8" t="s">
        <v>19</v>
      </c>
      <c r="H4806" s="8" t="s">
        <v>579</v>
      </c>
      <c r="I4806" s="8" t="s">
        <v>580</v>
      </c>
      <c r="J4806" s="8" t="s">
        <v>22224</v>
      </c>
      <c r="K4806" s="8" t="s">
        <v>582</v>
      </c>
      <c r="L4806" s="10" t="s">
        <v>22225</v>
      </c>
      <c r="M4806" s="11" t="str">
        <f t="shared" si="227"/>
        <v>2023/5/11 14:31:19</v>
      </c>
      <c r="N4806" s="12">
        <v>45057</v>
      </c>
      <c r="O4806" s="10" t="s">
        <v>22226</v>
      </c>
      <c r="P4806" s="8" t="s">
        <v>585</v>
      </c>
      <c r="Q4806" s="8" t="s">
        <v>22227</v>
      </c>
      <c r="R4806" s="8" t="s">
        <v>22228</v>
      </c>
      <c r="S4806" s="8" t="s">
        <v>915</v>
      </c>
      <c r="T4806" s="8" t="s">
        <v>916</v>
      </c>
      <c r="U4806" s="8" t="s">
        <v>917</v>
      </c>
      <c r="V4806" s="8" t="s">
        <v>582</v>
      </c>
      <c r="W4806" s="8" t="s">
        <v>582</v>
      </c>
      <c r="X4806" s="8" t="s">
        <v>582</v>
      </c>
      <c r="Y4806" s="8" t="s">
        <v>582</v>
      </c>
      <c r="Z4806" s="8" t="s">
        <v>582</v>
      </c>
      <c r="AA4806" s="8" t="s">
        <v>308</v>
      </c>
      <c r="AB4806" s="8" t="s">
        <v>591</v>
      </c>
      <c r="AC4806" s="8" t="s">
        <v>690</v>
      </c>
      <c r="AD4806" s="8" t="s">
        <v>593</v>
      </c>
      <c r="AE4806" s="8" t="s">
        <v>582</v>
      </c>
      <c r="AF4806" s="1">
        <v>1</v>
      </c>
    </row>
    <row r="4807" ht="25" customHeight="1" spans="1:32">
      <c r="A4807" s="1">
        <f>COUNTIF(企业分类!A:A,AA4807)</f>
        <v>1</v>
      </c>
      <c r="B4807" s="6" t="str">
        <f t="shared" si="225"/>
        <v>30天内曾在线</v>
      </c>
      <c r="C4807" s="7">
        <v>45046.9999884259</v>
      </c>
      <c r="D4807" s="6">
        <f t="shared" si="226"/>
        <v>-10.6915856481501</v>
      </c>
      <c r="E4807" s="8" t="s">
        <v>22229</v>
      </c>
      <c r="F4807" s="8" t="s">
        <v>578</v>
      </c>
      <c r="G4807" s="8" t="s">
        <v>19</v>
      </c>
      <c r="H4807" s="8" t="s">
        <v>579</v>
      </c>
      <c r="I4807" s="8" t="s">
        <v>580</v>
      </c>
      <c r="J4807" s="8" t="s">
        <v>22230</v>
      </c>
      <c r="K4807" s="8" t="s">
        <v>582</v>
      </c>
      <c r="L4807" s="10" t="s">
        <v>1571</v>
      </c>
      <c r="M4807" s="11" t="str">
        <f t="shared" si="227"/>
        <v>2023/5/11 16:35:52</v>
      </c>
      <c r="N4807" s="12">
        <v>45057</v>
      </c>
      <c r="O4807" s="10" t="s">
        <v>1572</v>
      </c>
      <c r="P4807" s="8" t="s">
        <v>585</v>
      </c>
      <c r="Q4807" s="8" t="s">
        <v>22231</v>
      </c>
      <c r="R4807" s="8" t="s">
        <v>22232</v>
      </c>
      <c r="S4807" s="8" t="s">
        <v>600</v>
      </c>
      <c r="T4807" s="8" t="s">
        <v>601</v>
      </c>
      <c r="U4807" s="8" t="s">
        <v>602</v>
      </c>
      <c r="V4807" s="8" t="s">
        <v>582</v>
      </c>
      <c r="W4807" s="8" t="s">
        <v>582</v>
      </c>
      <c r="X4807" s="8" t="s">
        <v>582</v>
      </c>
      <c r="Y4807" s="8" t="s">
        <v>582</v>
      </c>
      <c r="Z4807" s="8" t="s">
        <v>582</v>
      </c>
      <c r="AA4807" s="8" t="s">
        <v>416</v>
      </c>
      <c r="AB4807" s="8" t="s">
        <v>591</v>
      </c>
      <c r="AC4807" s="8" t="s">
        <v>592</v>
      </c>
      <c r="AD4807" s="8" t="s">
        <v>593</v>
      </c>
      <c r="AE4807" s="8" t="s">
        <v>582</v>
      </c>
      <c r="AF4807" s="1">
        <v>1</v>
      </c>
    </row>
    <row r="4808" ht="25" customHeight="1" spans="1:32">
      <c r="A4808" s="1">
        <f>COUNTIF(企业分类!A:A,AA4808)</f>
        <v>1</v>
      </c>
      <c r="B4808" s="6" t="str">
        <f t="shared" si="225"/>
        <v>30天内曾在线</v>
      </c>
      <c r="C4808" s="7">
        <v>45046.9999884259</v>
      </c>
      <c r="D4808" s="6">
        <f t="shared" si="226"/>
        <v>-10.6924074074122</v>
      </c>
      <c r="E4808" s="8" t="s">
        <v>22233</v>
      </c>
      <c r="F4808" s="8" t="s">
        <v>578</v>
      </c>
      <c r="G4808" s="8" t="s">
        <v>19</v>
      </c>
      <c r="H4808" s="8" t="s">
        <v>579</v>
      </c>
      <c r="I4808" s="8" t="s">
        <v>580</v>
      </c>
      <c r="J4808" s="8" t="s">
        <v>22234</v>
      </c>
      <c r="K4808" s="8" t="s">
        <v>582</v>
      </c>
      <c r="L4808" s="10" t="s">
        <v>981</v>
      </c>
      <c r="M4808" s="11" t="str">
        <f t="shared" si="227"/>
        <v>2023/5/11 16:37:03</v>
      </c>
      <c r="N4808" s="12">
        <v>45057</v>
      </c>
      <c r="O4808" s="10" t="s">
        <v>982</v>
      </c>
      <c r="P4808" s="8" t="s">
        <v>585</v>
      </c>
      <c r="Q4808" s="8" t="s">
        <v>22235</v>
      </c>
      <c r="R4808" s="8" t="s">
        <v>22236</v>
      </c>
      <c r="S4808" s="8" t="s">
        <v>600</v>
      </c>
      <c r="T4808" s="8" t="s">
        <v>601</v>
      </c>
      <c r="U4808" s="8" t="s">
        <v>602</v>
      </c>
      <c r="V4808" s="8" t="s">
        <v>582</v>
      </c>
      <c r="W4808" s="8" t="s">
        <v>582</v>
      </c>
      <c r="X4808" s="8" t="s">
        <v>582</v>
      </c>
      <c r="Y4808" s="8" t="s">
        <v>582</v>
      </c>
      <c r="Z4808" s="8" t="s">
        <v>582</v>
      </c>
      <c r="AA4808" s="8" t="s">
        <v>164</v>
      </c>
      <c r="AB4808" s="8" t="s">
        <v>591</v>
      </c>
      <c r="AC4808" s="8" t="s">
        <v>592</v>
      </c>
      <c r="AD4808" s="8" t="s">
        <v>593</v>
      </c>
      <c r="AE4808" s="8" t="s">
        <v>582</v>
      </c>
      <c r="AF4808" s="1">
        <v>1</v>
      </c>
    </row>
    <row r="4809" ht="25" customHeight="1" spans="1:32">
      <c r="A4809" s="1">
        <f>COUNTIF(企业分类!A:A,AA4809)</f>
        <v>1</v>
      </c>
      <c r="B4809" s="6" t="str">
        <f t="shared" si="225"/>
        <v>60-180天不在线</v>
      </c>
      <c r="C4809" s="7">
        <v>45046.9999884259</v>
      </c>
      <c r="D4809" s="6">
        <f t="shared" si="226"/>
        <v>74.5538773148146</v>
      </c>
      <c r="E4809" s="8" t="s">
        <v>22237</v>
      </c>
      <c r="F4809" s="8" t="s">
        <v>578</v>
      </c>
      <c r="G4809" s="8" t="s">
        <v>19</v>
      </c>
      <c r="H4809" s="8" t="s">
        <v>579</v>
      </c>
      <c r="I4809" s="8" t="s">
        <v>580</v>
      </c>
      <c r="J4809" s="8" t="s">
        <v>22238</v>
      </c>
      <c r="K4809" s="8" t="s">
        <v>582</v>
      </c>
      <c r="L4809" s="10" t="s">
        <v>22239</v>
      </c>
      <c r="M4809" s="11" t="str">
        <f t="shared" si="227"/>
        <v>2023/2/15 10:42:24</v>
      </c>
      <c r="N4809" s="12">
        <v>44972</v>
      </c>
      <c r="O4809" s="10" t="s">
        <v>22240</v>
      </c>
      <c r="P4809" s="8" t="s">
        <v>585</v>
      </c>
      <c r="Q4809" s="8" t="s">
        <v>22241</v>
      </c>
      <c r="R4809" s="8" t="s">
        <v>22241</v>
      </c>
      <c r="S4809" s="8" t="s">
        <v>724</v>
      </c>
      <c r="T4809" s="8" t="s">
        <v>725</v>
      </c>
      <c r="U4809" s="8" t="s">
        <v>726</v>
      </c>
      <c r="V4809" s="8" t="s">
        <v>582</v>
      </c>
      <c r="W4809" s="8" t="s">
        <v>582</v>
      </c>
      <c r="X4809" s="8" t="s">
        <v>582</v>
      </c>
      <c r="Y4809" s="8" t="s">
        <v>582</v>
      </c>
      <c r="Z4809" s="8" t="s">
        <v>582</v>
      </c>
      <c r="AA4809" s="8" t="s">
        <v>80</v>
      </c>
      <c r="AB4809" s="8" t="s">
        <v>591</v>
      </c>
      <c r="AC4809" s="8" t="s">
        <v>772</v>
      </c>
      <c r="AD4809" s="8" t="s">
        <v>593</v>
      </c>
      <c r="AE4809" s="8" t="s">
        <v>604</v>
      </c>
      <c r="AF4809" s="1">
        <v>1</v>
      </c>
    </row>
    <row r="4810" ht="25" customHeight="1" spans="1:32">
      <c r="A4810" s="1">
        <f>COUNTIF(企业分类!A:A,AA4810)</f>
        <v>1</v>
      </c>
      <c r="B4810" s="6" t="str">
        <f t="shared" si="225"/>
        <v>30天内曾在线</v>
      </c>
      <c r="C4810" s="7">
        <v>45046.9999884259</v>
      </c>
      <c r="D4810" s="6">
        <f t="shared" si="226"/>
        <v>-10.6926504629664</v>
      </c>
      <c r="E4810" s="8" t="s">
        <v>22242</v>
      </c>
      <c r="F4810" s="8" t="s">
        <v>578</v>
      </c>
      <c r="G4810" s="8" t="s">
        <v>19</v>
      </c>
      <c r="H4810" s="8" t="s">
        <v>579</v>
      </c>
      <c r="I4810" s="8" t="s">
        <v>580</v>
      </c>
      <c r="J4810" s="8" t="s">
        <v>22243</v>
      </c>
      <c r="K4810" s="8" t="s">
        <v>582</v>
      </c>
      <c r="L4810" s="10" t="s">
        <v>2299</v>
      </c>
      <c r="M4810" s="11" t="str">
        <f t="shared" si="227"/>
        <v>2023/5/11 16:37:24</v>
      </c>
      <c r="N4810" s="12">
        <v>45057</v>
      </c>
      <c r="O4810" s="10" t="s">
        <v>2300</v>
      </c>
      <c r="P4810" s="8" t="s">
        <v>585</v>
      </c>
      <c r="Q4810" s="8" t="s">
        <v>22244</v>
      </c>
      <c r="R4810" s="8" t="s">
        <v>22244</v>
      </c>
      <c r="S4810" s="8" t="s">
        <v>724</v>
      </c>
      <c r="T4810" s="8" t="s">
        <v>725</v>
      </c>
      <c r="U4810" s="8" t="s">
        <v>726</v>
      </c>
      <c r="V4810" s="8" t="s">
        <v>582</v>
      </c>
      <c r="W4810" s="8" t="s">
        <v>582</v>
      </c>
      <c r="X4810" s="8" t="s">
        <v>582</v>
      </c>
      <c r="Y4810" s="8" t="s">
        <v>582</v>
      </c>
      <c r="Z4810" s="8" t="s">
        <v>582</v>
      </c>
      <c r="AA4810" s="8" t="s">
        <v>80</v>
      </c>
      <c r="AB4810" s="8" t="s">
        <v>591</v>
      </c>
      <c r="AC4810" s="8" t="s">
        <v>772</v>
      </c>
      <c r="AD4810" s="8" t="s">
        <v>593</v>
      </c>
      <c r="AE4810" s="8" t="s">
        <v>604</v>
      </c>
      <c r="AF4810" s="1">
        <v>1</v>
      </c>
    </row>
    <row r="4811" ht="25" customHeight="1" spans="1:32">
      <c r="A4811" s="1">
        <f>COUNTIF(企业分类!A:A,AA4811)</f>
        <v>1</v>
      </c>
      <c r="B4811" s="6" t="str">
        <f t="shared" si="225"/>
        <v>30天内曾在线</v>
      </c>
      <c r="C4811" s="7">
        <v>45046.9999884259</v>
      </c>
      <c r="D4811" s="6">
        <f t="shared" si="226"/>
        <v>-10.6735648148169</v>
      </c>
      <c r="E4811" s="8" t="s">
        <v>22245</v>
      </c>
      <c r="F4811" s="8" t="s">
        <v>578</v>
      </c>
      <c r="G4811" s="8" t="s">
        <v>19</v>
      </c>
      <c r="H4811" s="8" t="s">
        <v>579</v>
      </c>
      <c r="I4811" s="8" t="s">
        <v>580</v>
      </c>
      <c r="J4811" s="8" t="s">
        <v>22246</v>
      </c>
      <c r="K4811" s="8" t="s">
        <v>582</v>
      </c>
      <c r="L4811" s="10" t="s">
        <v>22247</v>
      </c>
      <c r="M4811" s="11" t="str">
        <f t="shared" si="227"/>
        <v>2023/5/11 16:09:55</v>
      </c>
      <c r="N4811" s="12">
        <v>45057</v>
      </c>
      <c r="O4811" s="10" t="s">
        <v>22248</v>
      </c>
      <c r="P4811" s="8" t="s">
        <v>585</v>
      </c>
      <c r="Q4811" s="8" t="s">
        <v>22249</v>
      </c>
      <c r="R4811" s="8" t="s">
        <v>22250</v>
      </c>
      <c r="S4811" s="8" t="s">
        <v>637</v>
      </c>
      <c r="T4811" s="8" t="s">
        <v>638</v>
      </c>
      <c r="U4811" s="8" t="s">
        <v>639</v>
      </c>
      <c r="V4811" s="8" t="s">
        <v>582</v>
      </c>
      <c r="W4811" s="8" t="s">
        <v>582</v>
      </c>
      <c r="X4811" s="8" t="s">
        <v>582</v>
      </c>
      <c r="Y4811" s="8" t="s">
        <v>582</v>
      </c>
      <c r="Z4811" s="8" t="s">
        <v>582</v>
      </c>
      <c r="AA4811" s="8" t="s">
        <v>150</v>
      </c>
      <c r="AB4811" s="8" t="s">
        <v>591</v>
      </c>
      <c r="AC4811" s="8" t="s">
        <v>690</v>
      </c>
      <c r="AD4811" s="8" t="s">
        <v>593</v>
      </c>
      <c r="AE4811" s="8" t="s">
        <v>604</v>
      </c>
      <c r="AF4811" s="1">
        <v>1</v>
      </c>
    </row>
    <row r="4812" ht="25" customHeight="1" spans="1:32">
      <c r="A4812" s="1">
        <f>COUNTIF(企业分类!A:A,AA4812)</f>
        <v>1</v>
      </c>
      <c r="B4812" s="6" t="str">
        <f t="shared" si="225"/>
        <v>30天内曾在线</v>
      </c>
      <c r="C4812" s="7">
        <v>45046.9999884259</v>
      </c>
      <c r="D4812" s="6">
        <f t="shared" si="226"/>
        <v>-10.6902430555565</v>
      </c>
      <c r="E4812" s="8" t="s">
        <v>22251</v>
      </c>
      <c r="F4812" s="8" t="s">
        <v>578</v>
      </c>
      <c r="G4812" s="8" t="s">
        <v>19</v>
      </c>
      <c r="H4812" s="8" t="s">
        <v>579</v>
      </c>
      <c r="I4812" s="8" t="s">
        <v>580</v>
      </c>
      <c r="J4812" s="8" t="s">
        <v>22252</v>
      </c>
      <c r="K4812" s="8" t="s">
        <v>582</v>
      </c>
      <c r="L4812" s="10" t="s">
        <v>4685</v>
      </c>
      <c r="M4812" s="11" t="str">
        <f t="shared" si="227"/>
        <v>2023/5/11 16:33:56</v>
      </c>
      <c r="N4812" s="12">
        <v>45057</v>
      </c>
      <c r="O4812" s="10" t="s">
        <v>4686</v>
      </c>
      <c r="P4812" s="8" t="s">
        <v>585</v>
      </c>
      <c r="Q4812" s="8" t="s">
        <v>22253</v>
      </c>
      <c r="R4812" s="8" t="s">
        <v>22253</v>
      </c>
      <c r="S4812" s="8" t="s">
        <v>610</v>
      </c>
      <c r="T4812" s="8" t="s">
        <v>611</v>
      </c>
      <c r="U4812" s="8" t="s">
        <v>612</v>
      </c>
      <c r="V4812" s="8" t="s">
        <v>582</v>
      </c>
      <c r="W4812" s="8" t="s">
        <v>582</v>
      </c>
      <c r="X4812" s="8" t="s">
        <v>582</v>
      </c>
      <c r="Y4812" s="8" t="s">
        <v>582</v>
      </c>
      <c r="Z4812" s="8" t="s">
        <v>582</v>
      </c>
      <c r="AA4812" s="8" t="s">
        <v>80</v>
      </c>
      <c r="AB4812" s="8" t="s">
        <v>591</v>
      </c>
      <c r="AC4812" s="8" t="s">
        <v>772</v>
      </c>
      <c r="AD4812" s="8" t="s">
        <v>593</v>
      </c>
      <c r="AE4812" s="8" t="s">
        <v>630</v>
      </c>
      <c r="AF4812" s="1">
        <v>1</v>
      </c>
    </row>
    <row r="4813" ht="25" customHeight="1" spans="1:32">
      <c r="A4813" s="1">
        <f>COUNTIF(企业分类!A:A,AA4813)</f>
        <v>1</v>
      </c>
      <c r="B4813" s="6" t="str">
        <f t="shared" si="225"/>
        <v>30天内曾在线</v>
      </c>
      <c r="C4813" s="7">
        <v>45046.9999884259</v>
      </c>
      <c r="D4813" s="6">
        <f t="shared" si="226"/>
        <v>-10.692094907412</v>
      </c>
      <c r="E4813" s="8" t="s">
        <v>22254</v>
      </c>
      <c r="F4813" s="8" t="s">
        <v>578</v>
      </c>
      <c r="G4813" s="8" t="s">
        <v>19</v>
      </c>
      <c r="H4813" s="8" t="s">
        <v>579</v>
      </c>
      <c r="I4813" s="8" t="s">
        <v>580</v>
      </c>
      <c r="J4813" s="8" t="s">
        <v>22255</v>
      </c>
      <c r="K4813" s="8" t="s">
        <v>582</v>
      </c>
      <c r="L4813" s="10" t="s">
        <v>2643</v>
      </c>
      <c r="M4813" s="11" t="str">
        <f t="shared" si="227"/>
        <v>2023/5/11 16:36:36</v>
      </c>
      <c r="N4813" s="12">
        <v>45057</v>
      </c>
      <c r="O4813" s="10" t="s">
        <v>2644</v>
      </c>
      <c r="P4813" s="8" t="s">
        <v>585</v>
      </c>
      <c r="Q4813" s="8" t="s">
        <v>22256</v>
      </c>
      <c r="R4813" s="8" t="s">
        <v>22257</v>
      </c>
      <c r="S4813" s="8" t="s">
        <v>915</v>
      </c>
      <c r="T4813" s="8" t="s">
        <v>916</v>
      </c>
      <c r="U4813" s="8" t="s">
        <v>917</v>
      </c>
      <c r="V4813" s="8" t="s">
        <v>582</v>
      </c>
      <c r="W4813" s="8" t="s">
        <v>582</v>
      </c>
      <c r="X4813" s="8" t="s">
        <v>582</v>
      </c>
      <c r="Y4813" s="8" t="s">
        <v>582</v>
      </c>
      <c r="Z4813" s="8" t="s">
        <v>582</v>
      </c>
      <c r="AA4813" s="8" t="s">
        <v>290</v>
      </c>
      <c r="AB4813" s="8" t="s">
        <v>591</v>
      </c>
      <c r="AC4813" s="8" t="s">
        <v>690</v>
      </c>
      <c r="AD4813" s="8" t="s">
        <v>593</v>
      </c>
      <c r="AE4813" s="8" t="s">
        <v>582</v>
      </c>
      <c r="AF4813" s="1">
        <v>1</v>
      </c>
    </row>
    <row r="4814" ht="25" customHeight="1" spans="1:32">
      <c r="A4814" s="1">
        <f>COUNTIF(企业分类!A:A,AA4814)</f>
        <v>1</v>
      </c>
      <c r="B4814" s="6" t="str">
        <f t="shared" si="225"/>
        <v>30天内曾在线</v>
      </c>
      <c r="C4814" s="7">
        <v>45046.9999884259</v>
      </c>
      <c r="D4814" s="6">
        <f t="shared" si="226"/>
        <v>-10.68922453704</v>
      </c>
      <c r="E4814" s="8" t="s">
        <v>22258</v>
      </c>
      <c r="F4814" s="8" t="s">
        <v>578</v>
      </c>
      <c r="G4814" s="8" t="s">
        <v>19</v>
      </c>
      <c r="H4814" s="8" t="s">
        <v>579</v>
      </c>
      <c r="I4814" s="8" t="s">
        <v>580</v>
      </c>
      <c r="J4814" s="8" t="s">
        <v>22259</v>
      </c>
      <c r="K4814" s="8" t="s">
        <v>582</v>
      </c>
      <c r="L4814" s="10" t="s">
        <v>2518</v>
      </c>
      <c r="M4814" s="11" t="str">
        <f t="shared" si="227"/>
        <v>2023/5/11 16:32:28</v>
      </c>
      <c r="N4814" s="12">
        <v>45057</v>
      </c>
      <c r="O4814" s="10" t="s">
        <v>2519</v>
      </c>
      <c r="P4814" s="8" t="s">
        <v>585</v>
      </c>
      <c r="Q4814" s="8" t="s">
        <v>22260</v>
      </c>
      <c r="R4814" s="8" t="s">
        <v>22261</v>
      </c>
      <c r="S4814" s="8" t="s">
        <v>915</v>
      </c>
      <c r="T4814" s="8" t="s">
        <v>916</v>
      </c>
      <c r="U4814" s="8" t="s">
        <v>917</v>
      </c>
      <c r="V4814" s="8" t="s">
        <v>582</v>
      </c>
      <c r="W4814" s="8" t="s">
        <v>582</v>
      </c>
      <c r="X4814" s="8" t="s">
        <v>582</v>
      </c>
      <c r="Y4814" s="8" t="s">
        <v>582</v>
      </c>
      <c r="Z4814" s="8" t="s">
        <v>582</v>
      </c>
      <c r="AA4814" s="8" t="s">
        <v>290</v>
      </c>
      <c r="AB4814" s="8" t="s">
        <v>591</v>
      </c>
      <c r="AC4814" s="8" t="s">
        <v>690</v>
      </c>
      <c r="AD4814" s="8" t="s">
        <v>593</v>
      </c>
      <c r="AE4814" s="8" t="s">
        <v>582</v>
      </c>
      <c r="AF4814" s="1">
        <v>1</v>
      </c>
    </row>
    <row r="4815" ht="25" customHeight="1" spans="1:32">
      <c r="A4815" s="1">
        <f>COUNTIF(企业分类!A:A,AA4815)</f>
        <v>1</v>
      </c>
      <c r="B4815" s="6" t="str">
        <f t="shared" si="225"/>
        <v>30天内曾在线</v>
      </c>
      <c r="C4815" s="7">
        <v>45046.9999884259</v>
      </c>
      <c r="D4815" s="6">
        <f t="shared" si="226"/>
        <v>-9.55998842592817</v>
      </c>
      <c r="E4815" s="8" t="s">
        <v>22262</v>
      </c>
      <c r="F4815" s="8" t="s">
        <v>578</v>
      </c>
      <c r="G4815" s="8" t="s">
        <v>19</v>
      </c>
      <c r="H4815" s="8" t="s">
        <v>579</v>
      </c>
      <c r="I4815" s="8" t="s">
        <v>580</v>
      </c>
      <c r="J4815" s="8" t="s">
        <v>22263</v>
      </c>
      <c r="K4815" s="8" t="s">
        <v>582</v>
      </c>
      <c r="L4815" s="10" t="s">
        <v>22264</v>
      </c>
      <c r="M4815" s="11" t="str">
        <f t="shared" si="227"/>
        <v>2023/5/10 13:26:22</v>
      </c>
      <c r="N4815" s="12">
        <v>45056</v>
      </c>
      <c r="O4815" s="10" t="s">
        <v>22265</v>
      </c>
      <c r="P4815" s="8" t="s">
        <v>585</v>
      </c>
      <c r="Q4815" s="8" t="s">
        <v>22266</v>
      </c>
      <c r="R4815" s="8" t="s">
        <v>22267</v>
      </c>
      <c r="S4815" s="8" t="s">
        <v>648</v>
      </c>
      <c r="T4815" s="8" t="s">
        <v>649</v>
      </c>
      <c r="U4815" s="8" t="s">
        <v>650</v>
      </c>
      <c r="V4815" s="8" t="s">
        <v>582</v>
      </c>
      <c r="W4815" s="8" t="s">
        <v>582</v>
      </c>
      <c r="X4815" s="8" t="s">
        <v>582</v>
      </c>
      <c r="Y4815" s="8" t="s">
        <v>582</v>
      </c>
      <c r="Z4815" s="8" t="s">
        <v>582</v>
      </c>
      <c r="AA4815" s="8" t="s">
        <v>332</v>
      </c>
      <c r="AB4815" s="8" t="s">
        <v>591</v>
      </c>
      <c r="AC4815" s="8" t="s">
        <v>592</v>
      </c>
      <c r="AD4815" s="8" t="s">
        <v>593</v>
      </c>
      <c r="AE4815" s="8" t="s">
        <v>582</v>
      </c>
      <c r="AF4815" s="1">
        <v>1</v>
      </c>
    </row>
    <row r="4816" ht="25" customHeight="1" spans="1:32">
      <c r="A4816" s="1">
        <f>COUNTIF(企业分类!A:A,AA4816)</f>
        <v>1</v>
      </c>
      <c r="B4816" s="6" t="str">
        <f t="shared" si="225"/>
        <v>30天内曾在线</v>
      </c>
      <c r="C4816" s="7">
        <v>45046.9999884259</v>
      </c>
      <c r="D4816" s="6">
        <f t="shared" si="226"/>
        <v>-9.43000000000029</v>
      </c>
      <c r="E4816" s="8" t="s">
        <v>22268</v>
      </c>
      <c r="F4816" s="8" t="s">
        <v>578</v>
      </c>
      <c r="G4816" s="8" t="s">
        <v>19</v>
      </c>
      <c r="H4816" s="8" t="s">
        <v>579</v>
      </c>
      <c r="I4816" s="8" t="s">
        <v>580</v>
      </c>
      <c r="J4816" s="8" t="s">
        <v>22269</v>
      </c>
      <c r="K4816" s="8" t="s">
        <v>582</v>
      </c>
      <c r="L4816" s="10" t="s">
        <v>22270</v>
      </c>
      <c r="M4816" s="11" t="str">
        <f t="shared" si="227"/>
        <v>2023/5/10 10:19:11</v>
      </c>
      <c r="N4816" s="12">
        <v>45056</v>
      </c>
      <c r="O4816" s="10" t="s">
        <v>22271</v>
      </c>
      <c r="P4816" s="8" t="s">
        <v>585</v>
      </c>
      <c r="Q4816" s="8" t="s">
        <v>22272</v>
      </c>
      <c r="R4816" s="8" t="s">
        <v>22273</v>
      </c>
      <c r="S4816" s="8" t="s">
        <v>648</v>
      </c>
      <c r="T4816" s="8" t="s">
        <v>649</v>
      </c>
      <c r="U4816" s="8" t="s">
        <v>650</v>
      </c>
      <c r="V4816" s="8" t="s">
        <v>582</v>
      </c>
      <c r="W4816" s="8" t="s">
        <v>582</v>
      </c>
      <c r="X4816" s="8" t="s">
        <v>582</v>
      </c>
      <c r="Y4816" s="8" t="s">
        <v>582</v>
      </c>
      <c r="Z4816" s="8" t="s">
        <v>582</v>
      </c>
      <c r="AA4816" s="8" t="s">
        <v>210</v>
      </c>
      <c r="AB4816" s="8" t="s">
        <v>591</v>
      </c>
      <c r="AC4816" s="8" t="s">
        <v>657</v>
      </c>
      <c r="AD4816" s="8" t="s">
        <v>593</v>
      </c>
      <c r="AE4816" s="8" t="s">
        <v>582</v>
      </c>
      <c r="AF4816" s="1">
        <v>1</v>
      </c>
    </row>
    <row r="4817" ht="25" customHeight="1" spans="1:32">
      <c r="A4817" s="1">
        <f>COUNTIF(企业分类!A:A,AA4817)</f>
        <v>1</v>
      </c>
      <c r="B4817" s="6" t="str">
        <f t="shared" si="225"/>
        <v>30天内曾在线</v>
      </c>
      <c r="C4817" s="7">
        <v>45046.9999884259</v>
      </c>
      <c r="D4817" s="6">
        <f t="shared" si="226"/>
        <v>-10.6918055555579</v>
      </c>
      <c r="E4817" s="8" t="s">
        <v>22274</v>
      </c>
      <c r="F4817" s="8" t="s">
        <v>578</v>
      </c>
      <c r="G4817" s="8" t="s">
        <v>19</v>
      </c>
      <c r="H4817" s="8" t="s">
        <v>579</v>
      </c>
      <c r="I4817" s="8" t="s">
        <v>580</v>
      </c>
      <c r="J4817" s="8" t="s">
        <v>22275</v>
      </c>
      <c r="K4817" s="8" t="s">
        <v>582</v>
      </c>
      <c r="L4817" s="10" t="s">
        <v>5023</v>
      </c>
      <c r="M4817" s="11" t="str">
        <f t="shared" si="227"/>
        <v>2023/5/11 16:36:11</v>
      </c>
      <c r="N4817" s="12">
        <v>45057</v>
      </c>
      <c r="O4817" s="10" t="s">
        <v>5024</v>
      </c>
      <c r="P4817" s="8" t="s">
        <v>585</v>
      </c>
      <c r="Q4817" s="8" t="s">
        <v>22276</v>
      </c>
      <c r="R4817" s="8" t="s">
        <v>22277</v>
      </c>
      <c r="S4817" s="8" t="s">
        <v>637</v>
      </c>
      <c r="T4817" s="8" t="s">
        <v>638</v>
      </c>
      <c r="U4817" s="8" t="s">
        <v>639</v>
      </c>
      <c r="V4817" s="8" t="s">
        <v>582</v>
      </c>
      <c r="W4817" s="8" t="s">
        <v>582</v>
      </c>
      <c r="X4817" s="8" t="s">
        <v>582</v>
      </c>
      <c r="Y4817" s="8" t="s">
        <v>582</v>
      </c>
      <c r="Z4817" s="8" t="s">
        <v>582</v>
      </c>
      <c r="AA4817" s="8" t="s">
        <v>92</v>
      </c>
      <c r="AB4817" s="8" t="s">
        <v>591</v>
      </c>
      <c r="AC4817" s="8" t="s">
        <v>820</v>
      </c>
      <c r="AD4817" s="8" t="s">
        <v>593</v>
      </c>
      <c r="AE4817" s="8" t="s">
        <v>582</v>
      </c>
      <c r="AF4817" s="1">
        <v>1</v>
      </c>
    </row>
    <row r="4818" ht="25" customHeight="1" spans="1:32">
      <c r="A4818" s="1">
        <f>COUNTIF(企业分类!A:A,AA4818)</f>
        <v>1</v>
      </c>
      <c r="B4818" s="6" t="str">
        <f t="shared" si="225"/>
        <v>30天内曾在线</v>
      </c>
      <c r="C4818" s="7">
        <v>45046.9999884259</v>
      </c>
      <c r="D4818" s="6">
        <f t="shared" si="226"/>
        <v>-10.6924074074122</v>
      </c>
      <c r="E4818" s="8" t="s">
        <v>22278</v>
      </c>
      <c r="F4818" s="8" t="s">
        <v>578</v>
      </c>
      <c r="G4818" s="8" t="s">
        <v>19</v>
      </c>
      <c r="H4818" s="8" t="s">
        <v>579</v>
      </c>
      <c r="I4818" s="8" t="s">
        <v>580</v>
      </c>
      <c r="J4818" s="8" t="s">
        <v>22279</v>
      </c>
      <c r="K4818" s="8" t="s">
        <v>582</v>
      </c>
      <c r="L4818" s="10" t="s">
        <v>981</v>
      </c>
      <c r="M4818" s="11" t="str">
        <f t="shared" si="227"/>
        <v>2023/5/11 16:37:03</v>
      </c>
      <c r="N4818" s="12">
        <v>45057</v>
      </c>
      <c r="O4818" s="10" t="s">
        <v>982</v>
      </c>
      <c r="P4818" s="8" t="s">
        <v>585</v>
      </c>
      <c r="Q4818" s="8" t="s">
        <v>22280</v>
      </c>
      <c r="R4818" s="8" t="s">
        <v>22281</v>
      </c>
      <c r="S4818" s="8" t="s">
        <v>648</v>
      </c>
      <c r="T4818" s="8" t="s">
        <v>649</v>
      </c>
      <c r="U4818" s="8" t="s">
        <v>650</v>
      </c>
      <c r="V4818" s="8" t="s">
        <v>582</v>
      </c>
      <c r="W4818" s="8" t="s">
        <v>582</v>
      </c>
      <c r="X4818" s="8" t="s">
        <v>582</v>
      </c>
      <c r="Y4818" s="8" t="s">
        <v>582</v>
      </c>
      <c r="Z4818" s="8" t="s">
        <v>582</v>
      </c>
      <c r="AA4818" s="8" t="s">
        <v>58</v>
      </c>
      <c r="AB4818" s="8" t="s">
        <v>591</v>
      </c>
      <c r="AC4818" s="8" t="s">
        <v>657</v>
      </c>
      <c r="AD4818" s="8" t="s">
        <v>593</v>
      </c>
      <c r="AE4818" s="8" t="s">
        <v>582</v>
      </c>
      <c r="AF4818" s="1">
        <v>1</v>
      </c>
    </row>
    <row r="4819" ht="25" customHeight="1" spans="1:32">
      <c r="A4819" s="1">
        <f>COUNTIF(企业分类!A:A,AA4819)</f>
        <v>1</v>
      </c>
      <c r="B4819" s="6" t="str">
        <f t="shared" si="225"/>
        <v>30天内曾在线</v>
      </c>
      <c r="C4819" s="7">
        <v>45046.9999884259</v>
      </c>
      <c r="D4819" s="6">
        <f t="shared" si="226"/>
        <v>-10.6916550925962</v>
      </c>
      <c r="E4819" s="8" t="s">
        <v>22282</v>
      </c>
      <c r="F4819" s="8" t="s">
        <v>578</v>
      </c>
      <c r="G4819" s="8" t="s">
        <v>19</v>
      </c>
      <c r="H4819" s="8" t="s">
        <v>579</v>
      </c>
      <c r="I4819" s="8" t="s">
        <v>580</v>
      </c>
      <c r="J4819" s="8" t="s">
        <v>22283</v>
      </c>
      <c r="K4819" s="8" t="s">
        <v>582</v>
      </c>
      <c r="L4819" s="10" t="s">
        <v>3614</v>
      </c>
      <c r="M4819" s="11" t="str">
        <f t="shared" si="227"/>
        <v>2023/5/11 16:35:58</v>
      </c>
      <c r="N4819" s="12">
        <v>45057</v>
      </c>
      <c r="O4819" s="10" t="s">
        <v>3615</v>
      </c>
      <c r="P4819" s="8" t="s">
        <v>585</v>
      </c>
      <c r="Q4819" s="8" t="s">
        <v>22284</v>
      </c>
      <c r="R4819" s="8" t="s">
        <v>22285</v>
      </c>
      <c r="S4819" s="8" t="s">
        <v>724</v>
      </c>
      <c r="T4819" s="8" t="s">
        <v>725</v>
      </c>
      <c r="U4819" s="8" t="s">
        <v>726</v>
      </c>
      <c r="V4819" s="8" t="s">
        <v>582</v>
      </c>
      <c r="W4819" s="8" t="s">
        <v>582</v>
      </c>
      <c r="X4819" s="8" t="s">
        <v>582</v>
      </c>
      <c r="Y4819" s="8" t="s">
        <v>582</v>
      </c>
      <c r="Z4819" s="8" t="s">
        <v>582</v>
      </c>
      <c r="AA4819" s="8" t="s">
        <v>384</v>
      </c>
      <c r="AB4819" s="8" t="s">
        <v>591</v>
      </c>
      <c r="AC4819" s="8" t="s">
        <v>603</v>
      </c>
      <c r="AD4819" s="8" t="s">
        <v>593</v>
      </c>
      <c r="AE4819" s="8" t="s">
        <v>582</v>
      </c>
      <c r="AF4819" s="1">
        <v>1</v>
      </c>
    </row>
    <row r="4820" ht="25" customHeight="1" spans="1:32">
      <c r="A4820" s="1">
        <f>COUNTIF(企业分类!A:A,AA4820)</f>
        <v>1</v>
      </c>
      <c r="B4820" s="6" t="str">
        <f t="shared" si="225"/>
        <v>30天内曾在线</v>
      </c>
      <c r="C4820" s="7">
        <v>45046.9999884259</v>
      </c>
      <c r="D4820" s="6">
        <f t="shared" si="226"/>
        <v>-10.6893287037092</v>
      </c>
      <c r="E4820" s="8" t="s">
        <v>22286</v>
      </c>
      <c r="F4820" s="8" t="s">
        <v>578</v>
      </c>
      <c r="G4820" s="8" t="s">
        <v>19</v>
      </c>
      <c r="H4820" s="8" t="s">
        <v>579</v>
      </c>
      <c r="I4820" s="8" t="s">
        <v>580</v>
      </c>
      <c r="J4820" s="8" t="s">
        <v>22287</v>
      </c>
      <c r="K4820" s="8" t="s">
        <v>582</v>
      </c>
      <c r="L4820" s="10" t="s">
        <v>4100</v>
      </c>
      <c r="M4820" s="11" t="str">
        <f t="shared" si="227"/>
        <v>2023/5/11 16:32:37</v>
      </c>
      <c r="N4820" s="12">
        <v>45057</v>
      </c>
      <c r="O4820" s="10" t="s">
        <v>4101</v>
      </c>
      <c r="P4820" s="8" t="s">
        <v>585</v>
      </c>
      <c r="Q4820" s="8" t="s">
        <v>22288</v>
      </c>
      <c r="R4820" s="8" t="s">
        <v>22289</v>
      </c>
      <c r="S4820" s="8" t="s">
        <v>724</v>
      </c>
      <c r="T4820" s="8" t="s">
        <v>725</v>
      </c>
      <c r="U4820" s="8" t="s">
        <v>726</v>
      </c>
      <c r="V4820" s="8" t="s">
        <v>582</v>
      </c>
      <c r="W4820" s="8" t="s">
        <v>582</v>
      </c>
      <c r="X4820" s="8" t="s">
        <v>582</v>
      </c>
      <c r="Y4820" s="8" t="s">
        <v>582</v>
      </c>
      <c r="Z4820" s="8" t="s">
        <v>582</v>
      </c>
      <c r="AA4820" s="8" t="s">
        <v>384</v>
      </c>
      <c r="AB4820" s="8" t="s">
        <v>591</v>
      </c>
      <c r="AC4820" s="8" t="s">
        <v>603</v>
      </c>
      <c r="AD4820" s="8" t="s">
        <v>593</v>
      </c>
      <c r="AE4820" s="8" t="s">
        <v>582</v>
      </c>
      <c r="AF4820" s="1">
        <v>1</v>
      </c>
    </row>
    <row r="4821" ht="25" customHeight="1" spans="1:32">
      <c r="A4821" s="1">
        <f>COUNTIF(企业分类!A:A,AA4821)</f>
        <v>1</v>
      </c>
      <c r="B4821" s="6" t="str">
        <f t="shared" si="225"/>
        <v>30天内曾在线</v>
      </c>
      <c r="C4821" s="7">
        <v>45046.9999884259</v>
      </c>
      <c r="D4821" s="6">
        <f t="shared" si="226"/>
        <v>-10.6919444444502</v>
      </c>
      <c r="E4821" s="8" t="s">
        <v>22290</v>
      </c>
      <c r="F4821" s="8" t="s">
        <v>578</v>
      </c>
      <c r="G4821" s="8" t="s">
        <v>19</v>
      </c>
      <c r="H4821" s="8" t="s">
        <v>579</v>
      </c>
      <c r="I4821" s="8" t="s">
        <v>580</v>
      </c>
      <c r="J4821" s="8" t="s">
        <v>22291</v>
      </c>
      <c r="K4821" s="8" t="s">
        <v>582</v>
      </c>
      <c r="L4821" s="10" t="s">
        <v>947</v>
      </c>
      <c r="M4821" s="11" t="str">
        <f t="shared" si="227"/>
        <v>2023/5/11 16:36:23</v>
      </c>
      <c r="N4821" s="12">
        <v>45057</v>
      </c>
      <c r="O4821" s="10" t="s">
        <v>948</v>
      </c>
      <c r="P4821" s="8" t="s">
        <v>585</v>
      </c>
      <c r="Q4821" s="8" t="s">
        <v>22292</v>
      </c>
      <c r="R4821" s="8" t="s">
        <v>22293</v>
      </c>
      <c r="S4821" s="8" t="s">
        <v>724</v>
      </c>
      <c r="T4821" s="8" t="s">
        <v>725</v>
      </c>
      <c r="U4821" s="8" t="s">
        <v>726</v>
      </c>
      <c r="V4821" s="8" t="s">
        <v>582</v>
      </c>
      <c r="W4821" s="8" t="s">
        <v>582</v>
      </c>
      <c r="X4821" s="8" t="s">
        <v>582</v>
      </c>
      <c r="Y4821" s="8" t="s">
        <v>582</v>
      </c>
      <c r="Z4821" s="8" t="s">
        <v>582</v>
      </c>
      <c r="AA4821" s="8" t="s">
        <v>384</v>
      </c>
      <c r="AB4821" s="8" t="s">
        <v>591</v>
      </c>
      <c r="AC4821" s="8" t="s">
        <v>603</v>
      </c>
      <c r="AD4821" s="8" t="s">
        <v>593</v>
      </c>
      <c r="AE4821" s="8" t="s">
        <v>582</v>
      </c>
      <c r="AF4821" s="1">
        <v>1</v>
      </c>
    </row>
    <row r="4822" ht="25" customHeight="1" spans="1:32">
      <c r="A4822" s="1">
        <f>COUNTIF(企业分类!A:A,AA4822)</f>
        <v>1</v>
      </c>
      <c r="B4822" s="6" t="str">
        <f t="shared" si="225"/>
        <v>30天内曾在线</v>
      </c>
      <c r="C4822" s="7">
        <v>45046.9999884259</v>
      </c>
      <c r="D4822" s="6">
        <f t="shared" si="226"/>
        <v>-10.6925115740742</v>
      </c>
      <c r="E4822" s="8" t="s">
        <v>22294</v>
      </c>
      <c r="F4822" s="8" t="s">
        <v>578</v>
      </c>
      <c r="G4822" s="8" t="s">
        <v>19</v>
      </c>
      <c r="H4822" s="8" t="s">
        <v>579</v>
      </c>
      <c r="I4822" s="8" t="s">
        <v>580</v>
      </c>
      <c r="J4822" s="8" t="s">
        <v>22295</v>
      </c>
      <c r="K4822" s="8" t="s">
        <v>582</v>
      </c>
      <c r="L4822" s="10" t="s">
        <v>714</v>
      </c>
      <c r="M4822" s="11" t="str">
        <f t="shared" si="227"/>
        <v>2023/5/11 16:37:12</v>
      </c>
      <c r="N4822" s="12">
        <v>45057</v>
      </c>
      <c r="O4822" s="10" t="s">
        <v>715</v>
      </c>
      <c r="P4822" s="8" t="s">
        <v>585</v>
      </c>
      <c r="Q4822" s="8" t="s">
        <v>22296</v>
      </c>
      <c r="R4822" s="8" t="s">
        <v>22297</v>
      </c>
      <c r="S4822" s="8" t="s">
        <v>724</v>
      </c>
      <c r="T4822" s="8" t="s">
        <v>725</v>
      </c>
      <c r="U4822" s="8" t="s">
        <v>726</v>
      </c>
      <c r="V4822" s="8" t="s">
        <v>582</v>
      </c>
      <c r="W4822" s="8" t="s">
        <v>582</v>
      </c>
      <c r="X4822" s="8" t="s">
        <v>582</v>
      </c>
      <c r="Y4822" s="8" t="s">
        <v>582</v>
      </c>
      <c r="Z4822" s="8" t="s">
        <v>582</v>
      </c>
      <c r="AA4822" s="8" t="s">
        <v>384</v>
      </c>
      <c r="AB4822" s="8" t="s">
        <v>591</v>
      </c>
      <c r="AC4822" s="8" t="s">
        <v>603</v>
      </c>
      <c r="AD4822" s="8" t="s">
        <v>593</v>
      </c>
      <c r="AE4822" s="8" t="s">
        <v>582</v>
      </c>
      <c r="AF4822" s="1">
        <v>1</v>
      </c>
    </row>
    <row r="4823" ht="25" customHeight="1" spans="1:32">
      <c r="A4823" s="1">
        <f>COUNTIF(企业分类!A:A,AA4823)</f>
        <v>1</v>
      </c>
      <c r="B4823" s="6" t="str">
        <f t="shared" si="225"/>
        <v>30天内曾在线</v>
      </c>
      <c r="C4823" s="7">
        <v>45046.9999884259</v>
      </c>
      <c r="D4823" s="6">
        <f t="shared" si="226"/>
        <v>-10.6905092592642</v>
      </c>
      <c r="E4823" s="8" t="s">
        <v>22298</v>
      </c>
      <c r="F4823" s="8" t="s">
        <v>578</v>
      </c>
      <c r="G4823" s="8" t="s">
        <v>19</v>
      </c>
      <c r="H4823" s="8" t="s">
        <v>579</v>
      </c>
      <c r="I4823" s="8" t="s">
        <v>580</v>
      </c>
      <c r="J4823" s="8" t="s">
        <v>22299</v>
      </c>
      <c r="K4823" s="8" t="s">
        <v>582</v>
      </c>
      <c r="L4823" s="10" t="s">
        <v>4928</v>
      </c>
      <c r="M4823" s="11" t="str">
        <f t="shared" si="227"/>
        <v>2023/5/11 16:34:19</v>
      </c>
      <c r="N4823" s="12">
        <v>45057</v>
      </c>
      <c r="O4823" s="10" t="s">
        <v>4929</v>
      </c>
      <c r="P4823" s="8" t="s">
        <v>585</v>
      </c>
      <c r="Q4823" s="8" t="s">
        <v>22300</v>
      </c>
      <c r="R4823" s="8" t="s">
        <v>22301</v>
      </c>
      <c r="S4823" s="8" t="s">
        <v>724</v>
      </c>
      <c r="T4823" s="8" t="s">
        <v>725</v>
      </c>
      <c r="U4823" s="8" t="s">
        <v>726</v>
      </c>
      <c r="V4823" s="8" t="s">
        <v>582</v>
      </c>
      <c r="W4823" s="8" t="s">
        <v>582</v>
      </c>
      <c r="X4823" s="8" t="s">
        <v>582</v>
      </c>
      <c r="Y4823" s="8" t="s">
        <v>582</v>
      </c>
      <c r="Z4823" s="8" t="s">
        <v>582</v>
      </c>
      <c r="AA4823" s="8" t="s">
        <v>384</v>
      </c>
      <c r="AB4823" s="8" t="s">
        <v>591</v>
      </c>
      <c r="AC4823" s="8" t="s">
        <v>603</v>
      </c>
      <c r="AD4823" s="8" t="s">
        <v>593</v>
      </c>
      <c r="AE4823" s="8" t="s">
        <v>582</v>
      </c>
      <c r="AF4823" s="1">
        <v>1</v>
      </c>
    </row>
    <row r="4824" ht="25" customHeight="1" spans="1:32">
      <c r="A4824" s="1">
        <f>COUNTIF(企业分类!A:A,AA4824)</f>
        <v>1</v>
      </c>
      <c r="B4824" s="6" t="str">
        <f t="shared" si="225"/>
        <v>30天内曾在线</v>
      </c>
      <c r="C4824" s="7">
        <v>45046.9999884259</v>
      </c>
      <c r="D4824" s="6">
        <f t="shared" si="226"/>
        <v>-10.6906365740797</v>
      </c>
      <c r="E4824" s="8" t="s">
        <v>22302</v>
      </c>
      <c r="F4824" s="8" t="s">
        <v>578</v>
      </c>
      <c r="G4824" s="8" t="s">
        <v>19</v>
      </c>
      <c r="H4824" s="8" t="s">
        <v>579</v>
      </c>
      <c r="I4824" s="8" t="s">
        <v>580</v>
      </c>
      <c r="J4824" s="8" t="s">
        <v>22303</v>
      </c>
      <c r="K4824" s="8" t="s">
        <v>582</v>
      </c>
      <c r="L4824" s="10" t="s">
        <v>761</v>
      </c>
      <c r="M4824" s="11" t="str">
        <f t="shared" si="227"/>
        <v>2023/5/11 16:34:30</v>
      </c>
      <c r="N4824" s="12">
        <v>45057</v>
      </c>
      <c r="O4824" s="10" t="s">
        <v>762</v>
      </c>
      <c r="P4824" s="8" t="s">
        <v>585</v>
      </c>
      <c r="Q4824" s="8" t="s">
        <v>22304</v>
      </c>
      <c r="R4824" s="8" t="s">
        <v>22305</v>
      </c>
      <c r="S4824" s="8" t="s">
        <v>610</v>
      </c>
      <c r="T4824" s="8" t="s">
        <v>611</v>
      </c>
      <c r="U4824" s="8" t="s">
        <v>612</v>
      </c>
      <c r="V4824" s="8" t="s">
        <v>582</v>
      </c>
      <c r="W4824" s="8" t="s">
        <v>582</v>
      </c>
      <c r="X4824" s="8" t="s">
        <v>582</v>
      </c>
      <c r="Y4824" s="8" t="s">
        <v>582</v>
      </c>
      <c r="Z4824" s="8" t="s">
        <v>582</v>
      </c>
      <c r="AA4824" s="8" t="s">
        <v>177</v>
      </c>
      <c r="AB4824" s="8" t="s">
        <v>591</v>
      </c>
      <c r="AC4824" s="8" t="s">
        <v>772</v>
      </c>
      <c r="AD4824" s="8" t="s">
        <v>593</v>
      </c>
      <c r="AE4824" s="8" t="s">
        <v>582</v>
      </c>
      <c r="AF4824" s="1">
        <v>1</v>
      </c>
    </row>
    <row r="4825" ht="25" customHeight="1" spans="1:32">
      <c r="A4825" s="1">
        <f>COUNTIF(企业分类!A:A,AA4825)</f>
        <v>1</v>
      </c>
      <c r="B4825" s="6" t="str">
        <f t="shared" si="225"/>
        <v>30天内曾在线</v>
      </c>
      <c r="C4825" s="7">
        <v>45046.9999884259</v>
      </c>
      <c r="D4825" s="6">
        <f t="shared" si="226"/>
        <v>-10.6909837962958</v>
      </c>
      <c r="E4825" s="8" t="s">
        <v>22306</v>
      </c>
      <c r="F4825" s="8" t="s">
        <v>578</v>
      </c>
      <c r="G4825" s="8" t="s">
        <v>19</v>
      </c>
      <c r="H4825" s="8" t="s">
        <v>579</v>
      </c>
      <c r="I4825" s="8" t="s">
        <v>580</v>
      </c>
      <c r="J4825" s="8" t="s">
        <v>22307</v>
      </c>
      <c r="K4825" s="8" t="s">
        <v>582</v>
      </c>
      <c r="L4825" s="10" t="s">
        <v>12699</v>
      </c>
      <c r="M4825" s="11" t="str">
        <f t="shared" si="227"/>
        <v>2023/5/11 16:35:00</v>
      </c>
      <c r="N4825" s="12">
        <v>45057</v>
      </c>
      <c r="O4825" s="10" t="s">
        <v>12700</v>
      </c>
      <c r="P4825" s="8" t="s">
        <v>585</v>
      </c>
      <c r="Q4825" s="8" t="s">
        <v>22308</v>
      </c>
      <c r="R4825" s="8" t="s">
        <v>22309</v>
      </c>
      <c r="S4825" s="8" t="s">
        <v>610</v>
      </c>
      <c r="T4825" s="8" t="s">
        <v>611</v>
      </c>
      <c r="U4825" s="8" t="s">
        <v>612</v>
      </c>
      <c r="V4825" s="8" t="s">
        <v>582</v>
      </c>
      <c r="W4825" s="8" t="s">
        <v>582</v>
      </c>
      <c r="X4825" s="8" t="s">
        <v>582</v>
      </c>
      <c r="Y4825" s="8" t="s">
        <v>582</v>
      </c>
      <c r="Z4825" s="8" t="s">
        <v>582</v>
      </c>
      <c r="AA4825" s="8" t="s">
        <v>177</v>
      </c>
      <c r="AB4825" s="8" t="s">
        <v>591</v>
      </c>
      <c r="AC4825" s="8" t="s">
        <v>772</v>
      </c>
      <c r="AD4825" s="8" t="s">
        <v>593</v>
      </c>
      <c r="AE4825" s="8" t="s">
        <v>582</v>
      </c>
      <c r="AF4825" s="1">
        <v>1</v>
      </c>
    </row>
    <row r="4826" ht="25" customHeight="1" spans="1:32">
      <c r="A4826" s="1">
        <f>COUNTIF(企业分类!A:A,AA4826)</f>
        <v>1</v>
      </c>
      <c r="B4826" s="6" t="str">
        <f t="shared" si="225"/>
        <v>30天内曾在线</v>
      </c>
      <c r="C4826" s="7">
        <v>45046.9999884259</v>
      </c>
      <c r="D4826" s="6">
        <f t="shared" si="226"/>
        <v>-10.6875115740768</v>
      </c>
      <c r="E4826" s="8" t="s">
        <v>22310</v>
      </c>
      <c r="F4826" s="8" t="s">
        <v>578</v>
      </c>
      <c r="G4826" s="8" t="s">
        <v>19</v>
      </c>
      <c r="H4826" s="8" t="s">
        <v>579</v>
      </c>
      <c r="I4826" s="8" t="s">
        <v>580</v>
      </c>
      <c r="J4826" s="8" t="s">
        <v>22311</v>
      </c>
      <c r="K4826" s="8" t="s">
        <v>582</v>
      </c>
      <c r="L4826" s="10" t="s">
        <v>10146</v>
      </c>
      <c r="M4826" s="11" t="str">
        <f t="shared" si="227"/>
        <v>2023/5/11 16:30:00</v>
      </c>
      <c r="N4826" s="12">
        <v>45057</v>
      </c>
      <c r="O4826" s="10" t="s">
        <v>10147</v>
      </c>
      <c r="P4826" s="8" t="s">
        <v>585</v>
      </c>
      <c r="Q4826" s="8" t="s">
        <v>22312</v>
      </c>
      <c r="R4826" s="8" t="s">
        <v>22313</v>
      </c>
      <c r="S4826" s="8" t="s">
        <v>610</v>
      </c>
      <c r="T4826" s="8" t="s">
        <v>611</v>
      </c>
      <c r="U4826" s="8" t="s">
        <v>612</v>
      </c>
      <c r="V4826" s="8" t="s">
        <v>582</v>
      </c>
      <c r="W4826" s="8" t="s">
        <v>582</v>
      </c>
      <c r="X4826" s="8" t="s">
        <v>582</v>
      </c>
      <c r="Y4826" s="8" t="s">
        <v>582</v>
      </c>
      <c r="Z4826" s="8" t="s">
        <v>582</v>
      </c>
      <c r="AA4826" s="8" t="s">
        <v>73</v>
      </c>
      <c r="AB4826" s="8" t="s">
        <v>591</v>
      </c>
      <c r="AC4826" s="8" t="s">
        <v>772</v>
      </c>
      <c r="AD4826" s="8" t="s">
        <v>593</v>
      </c>
      <c r="AE4826" s="8" t="s">
        <v>582</v>
      </c>
      <c r="AF4826" s="1">
        <v>1</v>
      </c>
    </row>
    <row r="4827" ht="25" customHeight="1" spans="1:32">
      <c r="A4827" s="1">
        <f>COUNTIF(企业分类!A:A,AA4827)</f>
        <v>1</v>
      </c>
      <c r="B4827" s="6" t="str">
        <f t="shared" si="225"/>
        <v>30天内曾在线</v>
      </c>
      <c r="C4827" s="7">
        <v>45046.9999884259</v>
      </c>
      <c r="D4827" s="6">
        <f t="shared" si="226"/>
        <v>-10.6909837962958</v>
      </c>
      <c r="E4827" s="8" t="s">
        <v>22314</v>
      </c>
      <c r="F4827" s="8" t="s">
        <v>578</v>
      </c>
      <c r="G4827" s="8" t="s">
        <v>19</v>
      </c>
      <c r="H4827" s="8" t="s">
        <v>579</v>
      </c>
      <c r="I4827" s="8" t="s">
        <v>580</v>
      </c>
      <c r="J4827" s="8" t="s">
        <v>22315</v>
      </c>
      <c r="K4827" s="8" t="s">
        <v>582</v>
      </c>
      <c r="L4827" s="10" t="s">
        <v>12699</v>
      </c>
      <c r="M4827" s="11" t="str">
        <f t="shared" si="227"/>
        <v>2023/5/11 16:35:00</v>
      </c>
      <c r="N4827" s="12">
        <v>45057</v>
      </c>
      <c r="O4827" s="10" t="s">
        <v>12700</v>
      </c>
      <c r="P4827" s="8" t="s">
        <v>585</v>
      </c>
      <c r="Q4827" s="8" t="s">
        <v>22316</v>
      </c>
      <c r="R4827" s="8" t="s">
        <v>22317</v>
      </c>
      <c r="S4827" s="8" t="s">
        <v>610</v>
      </c>
      <c r="T4827" s="8" t="s">
        <v>611</v>
      </c>
      <c r="U4827" s="8" t="s">
        <v>612</v>
      </c>
      <c r="V4827" s="8" t="s">
        <v>582</v>
      </c>
      <c r="W4827" s="8" t="s">
        <v>582</v>
      </c>
      <c r="X4827" s="8" t="s">
        <v>582</v>
      </c>
      <c r="Y4827" s="8" t="s">
        <v>582</v>
      </c>
      <c r="Z4827" s="8" t="s">
        <v>582</v>
      </c>
      <c r="AA4827" s="8" t="s">
        <v>73</v>
      </c>
      <c r="AB4827" s="8" t="s">
        <v>591</v>
      </c>
      <c r="AC4827" s="8" t="s">
        <v>772</v>
      </c>
      <c r="AD4827" s="8" t="s">
        <v>593</v>
      </c>
      <c r="AE4827" s="8" t="s">
        <v>582</v>
      </c>
      <c r="AF4827" s="1">
        <v>1</v>
      </c>
    </row>
    <row r="4828" ht="25" customHeight="1" spans="1:32">
      <c r="A4828" s="1">
        <f>COUNTIF(企业分类!A:A,AA4828)</f>
        <v>1</v>
      </c>
      <c r="B4828" s="6" t="str">
        <f t="shared" si="225"/>
        <v>30天内曾在线</v>
      </c>
      <c r="C4828" s="7">
        <v>45046.9999884259</v>
      </c>
      <c r="D4828" s="6">
        <f t="shared" si="226"/>
        <v>-10.5245833333393</v>
      </c>
      <c r="E4828" s="8" t="s">
        <v>22318</v>
      </c>
      <c r="F4828" s="8" t="s">
        <v>578</v>
      </c>
      <c r="G4828" s="8" t="s">
        <v>19</v>
      </c>
      <c r="H4828" s="8" t="s">
        <v>579</v>
      </c>
      <c r="I4828" s="8" t="s">
        <v>580</v>
      </c>
      <c r="J4828" s="8" t="s">
        <v>22319</v>
      </c>
      <c r="K4828" s="8" t="s">
        <v>582</v>
      </c>
      <c r="L4828" s="10" t="s">
        <v>22320</v>
      </c>
      <c r="M4828" s="11" t="str">
        <f t="shared" si="227"/>
        <v>2023/5/11 12:35:23</v>
      </c>
      <c r="N4828" s="12">
        <v>45057</v>
      </c>
      <c r="O4828" s="10" t="s">
        <v>22321</v>
      </c>
      <c r="P4828" s="8" t="s">
        <v>585</v>
      </c>
      <c r="Q4828" s="8" t="s">
        <v>22322</v>
      </c>
      <c r="R4828" s="8" t="s">
        <v>22323</v>
      </c>
      <c r="S4828" s="8" t="s">
        <v>626</v>
      </c>
      <c r="T4828" s="8" t="s">
        <v>627</v>
      </c>
      <c r="U4828" s="8" t="s">
        <v>628</v>
      </c>
      <c r="V4828" s="8" t="s">
        <v>582</v>
      </c>
      <c r="W4828" s="8" t="s">
        <v>582</v>
      </c>
      <c r="X4828" s="8" t="s">
        <v>582</v>
      </c>
      <c r="Y4828" s="8" t="s">
        <v>582</v>
      </c>
      <c r="Z4828" s="8" t="s">
        <v>582</v>
      </c>
      <c r="AA4828" s="8" t="s">
        <v>526</v>
      </c>
      <c r="AB4828" s="8" t="s">
        <v>591</v>
      </c>
      <c r="AC4828" s="8" t="s">
        <v>582</v>
      </c>
      <c r="AD4828" s="8" t="s">
        <v>593</v>
      </c>
      <c r="AE4828" s="8" t="s">
        <v>582</v>
      </c>
      <c r="AF4828" s="1">
        <v>1</v>
      </c>
    </row>
    <row r="4829" ht="25" customHeight="1" spans="1:32">
      <c r="A4829" s="1">
        <f>COUNTIF(企业分类!A:A,AA4829)</f>
        <v>1</v>
      </c>
      <c r="B4829" s="6" t="str">
        <f t="shared" si="225"/>
        <v>30-60天不在线</v>
      </c>
      <c r="C4829" s="7">
        <v>45046.9999884259</v>
      </c>
      <c r="D4829" s="6">
        <f t="shared" si="226"/>
        <v>38.4554398148102</v>
      </c>
      <c r="E4829" s="8" t="s">
        <v>22324</v>
      </c>
      <c r="F4829" s="8" t="s">
        <v>578</v>
      </c>
      <c r="G4829" s="8" t="s">
        <v>19</v>
      </c>
      <c r="H4829" s="8" t="s">
        <v>579</v>
      </c>
      <c r="I4829" s="8" t="s">
        <v>580</v>
      </c>
      <c r="J4829" s="8" t="s">
        <v>22325</v>
      </c>
      <c r="K4829" s="8" t="s">
        <v>582</v>
      </c>
      <c r="L4829" s="10" t="s">
        <v>22326</v>
      </c>
      <c r="M4829" s="11" t="str">
        <f t="shared" si="227"/>
        <v>2023/3/23 13:04:09</v>
      </c>
      <c r="N4829" s="12">
        <v>45008</v>
      </c>
      <c r="O4829" s="10" t="s">
        <v>22327</v>
      </c>
      <c r="P4829" s="8" t="s">
        <v>585</v>
      </c>
      <c r="Q4829" s="8" t="s">
        <v>22328</v>
      </c>
      <c r="R4829" s="8" t="s">
        <v>22329</v>
      </c>
      <c r="S4829" s="8" t="s">
        <v>626</v>
      </c>
      <c r="T4829" s="8" t="s">
        <v>627</v>
      </c>
      <c r="U4829" s="8" t="s">
        <v>628</v>
      </c>
      <c r="V4829" s="8" t="s">
        <v>582</v>
      </c>
      <c r="W4829" s="8" t="s">
        <v>582</v>
      </c>
      <c r="X4829" s="8" t="s">
        <v>582</v>
      </c>
      <c r="Y4829" s="8" t="s">
        <v>582</v>
      </c>
      <c r="Z4829" s="8" t="s">
        <v>582</v>
      </c>
      <c r="AA4829" s="8" t="s">
        <v>493</v>
      </c>
      <c r="AB4829" s="8" t="s">
        <v>591</v>
      </c>
      <c r="AC4829" s="8" t="s">
        <v>582</v>
      </c>
      <c r="AD4829" s="8" t="s">
        <v>593</v>
      </c>
      <c r="AE4829" s="8" t="s">
        <v>582</v>
      </c>
      <c r="AF4829" s="1">
        <v>1</v>
      </c>
    </row>
    <row r="4830" ht="25" customHeight="1" spans="1:32">
      <c r="A4830" s="1">
        <f>COUNTIF(企业分类!A:A,AA4830)</f>
        <v>1</v>
      </c>
      <c r="B4830" s="6" t="str">
        <f t="shared" si="225"/>
        <v>30天内曾在线</v>
      </c>
      <c r="C4830" s="7">
        <v>45046.9999884259</v>
      </c>
      <c r="D4830" s="6">
        <f t="shared" si="226"/>
        <v>-10.6923726851892</v>
      </c>
      <c r="E4830" s="8" t="s">
        <v>22330</v>
      </c>
      <c r="F4830" s="8" t="s">
        <v>578</v>
      </c>
      <c r="G4830" s="8" t="s">
        <v>19</v>
      </c>
      <c r="H4830" s="8" t="s">
        <v>579</v>
      </c>
      <c r="I4830" s="8" t="s">
        <v>580</v>
      </c>
      <c r="J4830" s="8" t="s">
        <v>22331</v>
      </c>
      <c r="K4830" s="8" t="s">
        <v>582</v>
      </c>
      <c r="L4830" s="10" t="s">
        <v>615</v>
      </c>
      <c r="M4830" s="11" t="str">
        <f t="shared" si="227"/>
        <v>2023/5/11 16:37:00</v>
      </c>
      <c r="N4830" s="12">
        <v>45057</v>
      </c>
      <c r="O4830" s="10" t="s">
        <v>616</v>
      </c>
      <c r="P4830" s="8" t="s">
        <v>585</v>
      </c>
      <c r="Q4830" s="8" t="s">
        <v>22332</v>
      </c>
      <c r="R4830" s="8" t="s">
        <v>22333</v>
      </c>
      <c r="S4830" s="8" t="s">
        <v>724</v>
      </c>
      <c r="T4830" s="8" t="s">
        <v>725</v>
      </c>
      <c r="U4830" s="8" t="s">
        <v>726</v>
      </c>
      <c r="V4830" s="8" t="s">
        <v>582</v>
      </c>
      <c r="W4830" s="8" t="s">
        <v>582</v>
      </c>
      <c r="X4830" s="8" t="s">
        <v>582</v>
      </c>
      <c r="Y4830" s="8" t="s">
        <v>582</v>
      </c>
      <c r="Z4830" s="8" t="s">
        <v>582</v>
      </c>
      <c r="AA4830" s="8" t="s">
        <v>69</v>
      </c>
      <c r="AB4830" s="8" t="s">
        <v>591</v>
      </c>
      <c r="AC4830" s="8" t="s">
        <v>619</v>
      </c>
      <c r="AD4830" s="8" t="s">
        <v>593</v>
      </c>
      <c r="AE4830" s="8" t="s">
        <v>582</v>
      </c>
      <c r="AF4830" s="1">
        <v>1</v>
      </c>
    </row>
    <row r="4831" ht="25" customHeight="1" spans="1:32">
      <c r="A4831" s="1">
        <f>COUNTIF(企业分类!A:A,AA4831)</f>
        <v>1</v>
      </c>
      <c r="B4831" s="6" t="str">
        <f t="shared" si="225"/>
        <v>30天内曾在线</v>
      </c>
      <c r="C4831" s="7">
        <v>45046.9999884259</v>
      </c>
      <c r="D4831" s="6">
        <f t="shared" si="226"/>
        <v>-10.0610879629676</v>
      </c>
      <c r="E4831" s="8" t="s">
        <v>22334</v>
      </c>
      <c r="F4831" s="8" t="s">
        <v>578</v>
      </c>
      <c r="G4831" s="8" t="s">
        <v>19</v>
      </c>
      <c r="H4831" s="8" t="s">
        <v>579</v>
      </c>
      <c r="I4831" s="8" t="s">
        <v>580</v>
      </c>
      <c r="J4831" s="8" t="s">
        <v>22335</v>
      </c>
      <c r="K4831" s="8" t="s">
        <v>582</v>
      </c>
      <c r="L4831" s="10" t="s">
        <v>22336</v>
      </c>
      <c r="M4831" s="11" t="str">
        <f t="shared" si="227"/>
        <v>2023/5/11 1:27:57</v>
      </c>
      <c r="N4831" s="12">
        <v>45057</v>
      </c>
      <c r="O4831" s="10" t="s">
        <v>22337</v>
      </c>
      <c r="P4831" s="8" t="s">
        <v>585</v>
      </c>
      <c r="Q4831" s="8" t="s">
        <v>22338</v>
      </c>
      <c r="R4831" s="8" t="s">
        <v>22339</v>
      </c>
      <c r="S4831" s="8" t="s">
        <v>626</v>
      </c>
      <c r="T4831" s="8" t="s">
        <v>627</v>
      </c>
      <c r="U4831" s="8" t="s">
        <v>628</v>
      </c>
      <c r="V4831" s="8" t="s">
        <v>582</v>
      </c>
      <c r="W4831" s="8" t="s">
        <v>582</v>
      </c>
      <c r="X4831" s="8" t="s">
        <v>582</v>
      </c>
      <c r="Y4831" s="8" t="s">
        <v>582</v>
      </c>
      <c r="Z4831" s="8" t="s">
        <v>582</v>
      </c>
      <c r="AA4831" s="8" t="s">
        <v>56</v>
      </c>
      <c r="AB4831" s="8" t="s">
        <v>591</v>
      </c>
      <c r="AC4831" s="8" t="s">
        <v>690</v>
      </c>
      <c r="AD4831" s="8" t="s">
        <v>593</v>
      </c>
      <c r="AE4831" s="8" t="s">
        <v>582</v>
      </c>
      <c r="AF4831" s="1">
        <v>1</v>
      </c>
    </row>
    <row r="4832" ht="25" customHeight="1" spans="1:32">
      <c r="A4832" s="1">
        <f>COUNTIF(企业分类!A:A,AA4832)</f>
        <v>1</v>
      </c>
      <c r="B4832" s="6" t="str">
        <f t="shared" si="225"/>
        <v>30天内曾在线</v>
      </c>
      <c r="C4832" s="7">
        <v>45046.9999884259</v>
      </c>
      <c r="D4832" s="6">
        <f t="shared" si="226"/>
        <v>-10.1508101851869</v>
      </c>
      <c r="E4832" s="8" t="s">
        <v>22340</v>
      </c>
      <c r="F4832" s="8" t="s">
        <v>578</v>
      </c>
      <c r="G4832" s="8" t="s">
        <v>19</v>
      </c>
      <c r="H4832" s="8" t="s">
        <v>579</v>
      </c>
      <c r="I4832" s="8" t="s">
        <v>580</v>
      </c>
      <c r="J4832" s="8" t="s">
        <v>22341</v>
      </c>
      <c r="K4832" s="8" t="s">
        <v>582</v>
      </c>
      <c r="L4832" s="10" t="s">
        <v>22342</v>
      </c>
      <c r="M4832" s="11" t="str">
        <f t="shared" si="227"/>
        <v>2023/5/11 3:37:09</v>
      </c>
      <c r="N4832" s="12">
        <v>45057</v>
      </c>
      <c r="O4832" s="10" t="s">
        <v>22343</v>
      </c>
      <c r="P4832" s="8" t="s">
        <v>585</v>
      </c>
      <c r="Q4832" s="8" t="s">
        <v>22344</v>
      </c>
      <c r="R4832" s="8" t="s">
        <v>22345</v>
      </c>
      <c r="S4832" s="8" t="s">
        <v>648</v>
      </c>
      <c r="T4832" s="8" t="s">
        <v>649</v>
      </c>
      <c r="U4832" s="8" t="s">
        <v>650</v>
      </c>
      <c r="V4832" s="8" t="s">
        <v>582</v>
      </c>
      <c r="W4832" s="8" t="s">
        <v>582</v>
      </c>
      <c r="X4832" s="8" t="s">
        <v>582</v>
      </c>
      <c r="Y4832" s="8" t="s">
        <v>582</v>
      </c>
      <c r="Z4832" s="8" t="s">
        <v>582</v>
      </c>
      <c r="AA4832" s="8" t="s">
        <v>180</v>
      </c>
      <c r="AB4832" s="8" t="s">
        <v>591</v>
      </c>
      <c r="AC4832" s="8" t="s">
        <v>1166</v>
      </c>
      <c r="AD4832" s="8" t="s">
        <v>593</v>
      </c>
      <c r="AE4832" s="8" t="s">
        <v>582</v>
      </c>
      <c r="AF4832" s="1">
        <v>1</v>
      </c>
    </row>
    <row r="4833" ht="25" customHeight="1" spans="1:32">
      <c r="A4833" s="1">
        <f>COUNTIF(企业分类!A:A,AA4833)</f>
        <v>1</v>
      </c>
      <c r="B4833" s="6" t="str">
        <f t="shared" si="225"/>
        <v>30天内曾在线</v>
      </c>
      <c r="C4833" s="7">
        <v>45046.9999884259</v>
      </c>
      <c r="D4833" s="6">
        <f t="shared" si="226"/>
        <v>-10.6924074074122</v>
      </c>
      <c r="E4833" s="8" t="s">
        <v>22346</v>
      </c>
      <c r="F4833" s="8" t="s">
        <v>578</v>
      </c>
      <c r="G4833" s="8" t="s">
        <v>19</v>
      </c>
      <c r="H4833" s="8" t="s">
        <v>579</v>
      </c>
      <c r="I4833" s="8" t="s">
        <v>580</v>
      </c>
      <c r="J4833" s="8" t="s">
        <v>22347</v>
      </c>
      <c r="K4833" s="8" t="s">
        <v>582</v>
      </c>
      <c r="L4833" s="10" t="s">
        <v>981</v>
      </c>
      <c r="M4833" s="11" t="str">
        <f t="shared" si="227"/>
        <v>2023/5/11 16:37:03</v>
      </c>
      <c r="N4833" s="12">
        <v>45057</v>
      </c>
      <c r="O4833" s="10" t="s">
        <v>982</v>
      </c>
      <c r="P4833" s="8" t="s">
        <v>585</v>
      </c>
      <c r="Q4833" s="8" t="s">
        <v>22348</v>
      </c>
      <c r="R4833" s="8" t="s">
        <v>22349</v>
      </c>
      <c r="S4833" s="8" t="s">
        <v>648</v>
      </c>
      <c r="T4833" s="8" t="s">
        <v>649</v>
      </c>
      <c r="U4833" s="8" t="s">
        <v>650</v>
      </c>
      <c r="V4833" s="8" t="s">
        <v>582</v>
      </c>
      <c r="W4833" s="8" t="s">
        <v>582</v>
      </c>
      <c r="X4833" s="8" t="s">
        <v>582</v>
      </c>
      <c r="Y4833" s="8" t="s">
        <v>582</v>
      </c>
      <c r="Z4833" s="8" t="s">
        <v>582</v>
      </c>
      <c r="AA4833" s="8" t="s">
        <v>150</v>
      </c>
      <c r="AB4833" s="8" t="s">
        <v>591</v>
      </c>
      <c r="AC4833" s="8" t="s">
        <v>690</v>
      </c>
      <c r="AD4833" s="8" t="s">
        <v>593</v>
      </c>
      <c r="AE4833" s="8" t="s">
        <v>582</v>
      </c>
      <c r="AF4833" s="1">
        <v>1</v>
      </c>
    </row>
    <row r="4834" ht="25" customHeight="1" spans="1:32">
      <c r="A4834" s="1">
        <f>COUNTIF(企业分类!A:A,AA4834)</f>
        <v>1</v>
      </c>
      <c r="B4834" s="6" t="str">
        <f t="shared" si="225"/>
        <v>30天内曾在线</v>
      </c>
      <c r="C4834" s="7">
        <v>45046.9999884259</v>
      </c>
      <c r="D4834" s="6">
        <f t="shared" si="226"/>
        <v>-10.6905092592642</v>
      </c>
      <c r="E4834" s="8" t="s">
        <v>22350</v>
      </c>
      <c r="F4834" s="8" t="s">
        <v>578</v>
      </c>
      <c r="G4834" s="8" t="s">
        <v>19</v>
      </c>
      <c r="H4834" s="8" t="s">
        <v>579</v>
      </c>
      <c r="I4834" s="8" t="s">
        <v>580</v>
      </c>
      <c r="J4834" s="8" t="s">
        <v>22351</v>
      </c>
      <c r="K4834" s="8" t="s">
        <v>582</v>
      </c>
      <c r="L4834" s="10" t="s">
        <v>4928</v>
      </c>
      <c r="M4834" s="11" t="str">
        <f t="shared" si="227"/>
        <v>2023/5/11 16:34:19</v>
      </c>
      <c r="N4834" s="12">
        <v>45057</v>
      </c>
      <c r="O4834" s="10" t="s">
        <v>4929</v>
      </c>
      <c r="P4834" s="8" t="s">
        <v>585</v>
      </c>
      <c r="Q4834" s="8" t="s">
        <v>22352</v>
      </c>
      <c r="R4834" s="8" t="s">
        <v>22353</v>
      </c>
      <c r="S4834" s="8" t="s">
        <v>588</v>
      </c>
      <c r="T4834" s="8" t="s">
        <v>589</v>
      </c>
      <c r="U4834" s="8" t="s">
        <v>590</v>
      </c>
      <c r="V4834" s="8" t="s">
        <v>582</v>
      </c>
      <c r="W4834" s="8" t="s">
        <v>582</v>
      </c>
      <c r="X4834" s="8" t="s">
        <v>582</v>
      </c>
      <c r="Y4834" s="8" t="s">
        <v>582</v>
      </c>
      <c r="Z4834" s="8" t="s">
        <v>582</v>
      </c>
      <c r="AA4834" s="8" t="s">
        <v>274</v>
      </c>
      <c r="AB4834" s="8" t="s">
        <v>591</v>
      </c>
      <c r="AC4834" s="8" t="s">
        <v>690</v>
      </c>
      <c r="AD4834" s="8" t="s">
        <v>593</v>
      </c>
      <c r="AE4834" s="8" t="s">
        <v>582</v>
      </c>
      <c r="AF4834" s="1">
        <v>1</v>
      </c>
    </row>
    <row r="4835" ht="25" customHeight="1" spans="1:32">
      <c r="A4835" s="1">
        <f>COUNTIF(企业分类!A:A,AA4835)</f>
        <v>1</v>
      </c>
      <c r="B4835" s="6" t="str">
        <f t="shared" si="225"/>
        <v>30天内曾在线</v>
      </c>
      <c r="C4835" s="7">
        <v>45046.9999884259</v>
      </c>
      <c r="D4835" s="6">
        <f t="shared" si="226"/>
        <v>-10.6897337963019</v>
      </c>
      <c r="E4835" s="8" t="s">
        <v>22354</v>
      </c>
      <c r="F4835" s="8" t="s">
        <v>578</v>
      </c>
      <c r="G4835" s="8" t="s">
        <v>19</v>
      </c>
      <c r="H4835" s="8" t="s">
        <v>579</v>
      </c>
      <c r="I4835" s="8" t="s">
        <v>580</v>
      </c>
      <c r="J4835" s="8" t="s">
        <v>22355</v>
      </c>
      <c r="K4835" s="8" t="s">
        <v>582</v>
      </c>
      <c r="L4835" s="10" t="s">
        <v>4114</v>
      </c>
      <c r="M4835" s="11" t="str">
        <f t="shared" si="227"/>
        <v>2023/5/11 16:33:12</v>
      </c>
      <c r="N4835" s="12">
        <v>45057</v>
      </c>
      <c r="O4835" s="10" t="s">
        <v>4115</v>
      </c>
      <c r="P4835" s="8" t="s">
        <v>585</v>
      </c>
      <c r="Q4835" s="8" t="s">
        <v>22356</v>
      </c>
      <c r="R4835" s="8" t="s">
        <v>22357</v>
      </c>
      <c r="S4835" s="8" t="s">
        <v>588</v>
      </c>
      <c r="T4835" s="8" t="s">
        <v>589</v>
      </c>
      <c r="U4835" s="8" t="s">
        <v>590</v>
      </c>
      <c r="V4835" s="8" t="s">
        <v>582</v>
      </c>
      <c r="W4835" s="8" t="s">
        <v>582</v>
      </c>
      <c r="X4835" s="8" t="s">
        <v>582</v>
      </c>
      <c r="Y4835" s="8" t="s">
        <v>582</v>
      </c>
      <c r="Z4835" s="8" t="s">
        <v>582</v>
      </c>
      <c r="AA4835" s="8" t="s">
        <v>246</v>
      </c>
      <c r="AB4835" s="8" t="s">
        <v>591</v>
      </c>
      <c r="AC4835" s="8" t="s">
        <v>592</v>
      </c>
      <c r="AD4835" s="8" t="s">
        <v>593</v>
      </c>
      <c r="AE4835" s="8" t="s">
        <v>582</v>
      </c>
      <c r="AF4835" s="1">
        <v>1</v>
      </c>
    </row>
    <row r="4836" ht="25" customHeight="1" spans="1:32">
      <c r="A4836" s="1">
        <f>COUNTIF(企业分类!A:A,AA4836)</f>
        <v>1</v>
      </c>
      <c r="B4836" s="6" t="str">
        <f t="shared" si="225"/>
        <v>30天内曾在线</v>
      </c>
      <c r="C4836" s="7">
        <v>45046.9999884259</v>
      </c>
      <c r="D4836" s="6">
        <f t="shared" si="226"/>
        <v>-10.4037037037051</v>
      </c>
      <c r="E4836" s="8" t="s">
        <v>22358</v>
      </c>
      <c r="F4836" s="8" t="s">
        <v>578</v>
      </c>
      <c r="G4836" s="8" t="s">
        <v>19</v>
      </c>
      <c r="H4836" s="8" t="s">
        <v>579</v>
      </c>
      <c r="I4836" s="8" t="s">
        <v>580</v>
      </c>
      <c r="J4836" s="8" t="s">
        <v>22359</v>
      </c>
      <c r="K4836" s="8" t="s">
        <v>582</v>
      </c>
      <c r="L4836" s="10" t="s">
        <v>22360</v>
      </c>
      <c r="M4836" s="11" t="str">
        <f t="shared" si="227"/>
        <v>2023/5/11 9:41:19</v>
      </c>
      <c r="N4836" s="12">
        <v>45057</v>
      </c>
      <c r="O4836" s="10" t="s">
        <v>22361</v>
      </c>
      <c r="P4836" s="8" t="s">
        <v>585</v>
      </c>
      <c r="Q4836" s="8" t="s">
        <v>22362</v>
      </c>
      <c r="R4836" s="8" t="s">
        <v>22363</v>
      </c>
      <c r="S4836" s="8" t="s">
        <v>588</v>
      </c>
      <c r="T4836" s="8" t="s">
        <v>589</v>
      </c>
      <c r="U4836" s="8" t="s">
        <v>590</v>
      </c>
      <c r="V4836" s="8" t="s">
        <v>582</v>
      </c>
      <c r="W4836" s="8" t="s">
        <v>582</v>
      </c>
      <c r="X4836" s="8" t="s">
        <v>582</v>
      </c>
      <c r="Y4836" s="8" t="s">
        <v>582</v>
      </c>
      <c r="Z4836" s="8" t="s">
        <v>582</v>
      </c>
      <c r="AA4836" s="8" t="s">
        <v>55</v>
      </c>
      <c r="AB4836" s="8" t="s">
        <v>591</v>
      </c>
      <c r="AC4836" s="8" t="s">
        <v>592</v>
      </c>
      <c r="AD4836" s="8" t="s">
        <v>593</v>
      </c>
      <c r="AE4836" s="8" t="s">
        <v>582</v>
      </c>
      <c r="AF4836" s="1">
        <v>1</v>
      </c>
    </row>
    <row r="4837" ht="25" customHeight="1" spans="1:32">
      <c r="A4837" s="1">
        <f>COUNTIF(企业分类!A:A,AA4837)</f>
        <v>1</v>
      </c>
      <c r="B4837" s="6" t="str">
        <f t="shared" si="225"/>
        <v>30天内曾在线</v>
      </c>
      <c r="C4837" s="7">
        <v>45046.9999884259</v>
      </c>
      <c r="D4837" s="6">
        <f t="shared" si="226"/>
        <v>-10.6906365740797</v>
      </c>
      <c r="E4837" s="8" t="s">
        <v>22364</v>
      </c>
      <c r="F4837" s="8" t="s">
        <v>578</v>
      </c>
      <c r="G4837" s="8" t="s">
        <v>19</v>
      </c>
      <c r="H4837" s="8" t="s">
        <v>579</v>
      </c>
      <c r="I4837" s="8" t="s">
        <v>580</v>
      </c>
      <c r="J4837" s="8" t="s">
        <v>22365</v>
      </c>
      <c r="K4837" s="8" t="s">
        <v>582</v>
      </c>
      <c r="L4837" s="10" t="s">
        <v>761</v>
      </c>
      <c r="M4837" s="11" t="str">
        <f t="shared" si="227"/>
        <v>2023/5/11 16:34:30</v>
      </c>
      <c r="N4837" s="12">
        <v>45057</v>
      </c>
      <c r="O4837" s="10" t="s">
        <v>762</v>
      </c>
      <c r="P4837" s="8" t="s">
        <v>585</v>
      </c>
      <c r="Q4837" s="8" t="s">
        <v>22366</v>
      </c>
      <c r="R4837" s="8" t="s">
        <v>22367</v>
      </c>
      <c r="S4837" s="8" t="s">
        <v>588</v>
      </c>
      <c r="T4837" s="8" t="s">
        <v>589</v>
      </c>
      <c r="U4837" s="8" t="s">
        <v>590</v>
      </c>
      <c r="V4837" s="8" t="s">
        <v>582</v>
      </c>
      <c r="W4837" s="8" t="s">
        <v>582</v>
      </c>
      <c r="X4837" s="8" t="s">
        <v>582</v>
      </c>
      <c r="Y4837" s="8" t="s">
        <v>582</v>
      </c>
      <c r="Z4837" s="8" t="s">
        <v>582</v>
      </c>
      <c r="AA4837" s="8" t="s">
        <v>202</v>
      </c>
      <c r="AB4837" s="8" t="s">
        <v>591</v>
      </c>
      <c r="AC4837" s="8" t="s">
        <v>592</v>
      </c>
      <c r="AD4837" s="8" t="s">
        <v>593</v>
      </c>
      <c r="AE4837" s="8" t="s">
        <v>582</v>
      </c>
      <c r="AF4837" s="1">
        <v>1</v>
      </c>
    </row>
    <row r="4838" ht="25" customHeight="1" spans="1:32">
      <c r="A4838" s="1">
        <f>COUNTIF(企业分类!A:A,AA4838)</f>
        <v>1</v>
      </c>
      <c r="B4838" s="6" t="str">
        <f t="shared" si="225"/>
        <v>30天内曾在线</v>
      </c>
      <c r="C4838" s="7">
        <v>45046.9999884259</v>
      </c>
      <c r="D4838" s="6">
        <f t="shared" si="226"/>
        <v>-4.48231481482071</v>
      </c>
      <c r="E4838" s="8" t="s">
        <v>22368</v>
      </c>
      <c r="F4838" s="8" t="s">
        <v>578</v>
      </c>
      <c r="G4838" s="8" t="s">
        <v>19</v>
      </c>
      <c r="H4838" s="8" t="s">
        <v>579</v>
      </c>
      <c r="I4838" s="8" t="s">
        <v>580</v>
      </c>
      <c r="J4838" s="8" t="s">
        <v>22369</v>
      </c>
      <c r="K4838" s="8" t="s">
        <v>582</v>
      </c>
      <c r="L4838" s="10" t="s">
        <v>22370</v>
      </c>
      <c r="M4838" s="11" t="str">
        <f t="shared" si="227"/>
        <v>2023/5/5 11:34:31</v>
      </c>
      <c r="N4838" s="12">
        <v>45051</v>
      </c>
      <c r="O4838" s="10" t="s">
        <v>22371</v>
      </c>
      <c r="P4838" s="8" t="s">
        <v>585</v>
      </c>
      <c r="Q4838" s="8" t="s">
        <v>22372</v>
      </c>
      <c r="R4838" s="8" t="s">
        <v>22373</v>
      </c>
      <c r="S4838" s="8" t="s">
        <v>626</v>
      </c>
      <c r="T4838" s="8" t="s">
        <v>627</v>
      </c>
      <c r="U4838" s="8" t="s">
        <v>628</v>
      </c>
      <c r="V4838" s="8" t="s">
        <v>582</v>
      </c>
      <c r="W4838" s="8" t="s">
        <v>582</v>
      </c>
      <c r="X4838" s="8" t="s">
        <v>582</v>
      </c>
      <c r="Y4838" s="8" t="s">
        <v>582</v>
      </c>
      <c r="Z4838" s="8" t="s">
        <v>582</v>
      </c>
      <c r="AA4838" s="8" t="s">
        <v>135</v>
      </c>
      <c r="AB4838" s="8" t="s">
        <v>591</v>
      </c>
      <c r="AC4838" s="8" t="s">
        <v>582</v>
      </c>
      <c r="AD4838" s="8" t="s">
        <v>593</v>
      </c>
      <c r="AE4838" s="8" t="s">
        <v>582</v>
      </c>
      <c r="AF4838" s="1">
        <v>1</v>
      </c>
    </row>
    <row r="4839" ht="25" customHeight="1" spans="1:32">
      <c r="A4839" s="1">
        <f>COUNTIF(企业分类!A:A,AA4839)</f>
        <v>1</v>
      </c>
      <c r="B4839" s="6" t="str">
        <f t="shared" si="225"/>
        <v>30天内曾在线</v>
      </c>
      <c r="C4839" s="7">
        <v>45046.9999884259</v>
      </c>
      <c r="D4839" s="6">
        <f t="shared" si="226"/>
        <v>-5.0362268518511</v>
      </c>
      <c r="E4839" s="8" t="s">
        <v>22374</v>
      </c>
      <c r="F4839" s="8" t="s">
        <v>578</v>
      </c>
      <c r="G4839" s="8" t="s">
        <v>19</v>
      </c>
      <c r="H4839" s="8" t="s">
        <v>579</v>
      </c>
      <c r="I4839" s="8" t="s">
        <v>580</v>
      </c>
      <c r="J4839" s="8" t="s">
        <v>22375</v>
      </c>
      <c r="K4839" s="8" t="s">
        <v>582</v>
      </c>
      <c r="L4839" s="10" t="s">
        <v>22376</v>
      </c>
      <c r="M4839" s="11" t="str">
        <f t="shared" si="227"/>
        <v>2023/5/6 0:52:09</v>
      </c>
      <c r="N4839" s="12">
        <v>45052</v>
      </c>
      <c r="O4839" s="10" t="s">
        <v>22377</v>
      </c>
      <c r="P4839" s="8" t="s">
        <v>585</v>
      </c>
      <c r="Q4839" s="8" t="s">
        <v>22378</v>
      </c>
      <c r="R4839" s="8" t="s">
        <v>22379</v>
      </c>
      <c r="S4839" s="8" t="s">
        <v>626</v>
      </c>
      <c r="T4839" s="8" t="s">
        <v>627</v>
      </c>
      <c r="U4839" s="8" t="s">
        <v>628</v>
      </c>
      <c r="V4839" s="8" t="s">
        <v>582</v>
      </c>
      <c r="W4839" s="8" t="s">
        <v>582</v>
      </c>
      <c r="X4839" s="8" t="s">
        <v>582</v>
      </c>
      <c r="Y4839" s="8" t="s">
        <v>582</v>
      </c>
      <c r="Z4839" s="8" t="s">
        <v>582</v>
      </c>
      <c r="AA4839" s="8" t="s">
        <v>135</v>
      </c>
      <c r="AB4839" s="8" t="s">
        <v>591</v>
      </c>
      <c r="AC4839" s="8" t="s">
        <v>582</v>
      </c>
      <c r="AD4839" s="8" t="s">
        <v>593</v>
      </c>
      <c r="AE4839" s="8" t="s">
        <v>582</v>
      </c>
      <c r="AF4839" s="1">
        <v>1</v>
      </c>
    </row>
    <row r="4840" ht="25" customHeight="1" spans="1:32">
      <c r="A4840" s="1">
        <f>COUNTIF(企业分类!A:A,AA4840)</f>
        <v>1</v>
      </c>
      <c r="B4840" s="6" t="str">
        <f t="shared" si="225"/>
        <v>30天内曾在线</v>
      </c>
      <c r="C4840" s="7">
        <v>45046.9999884259</v>
      </c>
      <c r="D4840" s="6">
        <f t="shared" si="226"/>
        <v>-4.48093750000407</v>
      </c>
      <c r="E4840" s="8" t="s">
        <v>22380</v>
      </c>
      <c r="F4840" s="8" t="s">
        <v>578</v>
      </c>
      <c r="G4840" s="8" t="s">
        <v>19</v>
      </c>
      <c r="H4840" s="8" t="s">
        <v>579</v>
      </c>
      <c r="I4840" s="8" t="s">
        <v>580</v>
      </c>
      <c r="J4840" s="8" t="s">
        <v>22381</v>
      </c>
      <c r="K4840" s="8" t="s">
        <v>582</v>
      </c>
      <c r="L4840" s="10" t="s">
        <v>22382</v>
      </c>
      <c r="M4840" s="11" t="str">
        <f t="shared" si="227"/>
        <v>2023/5/5 11:32:32</v>
      </c>
      <c r="N4840" s="12">
        <v>45051</v>
      </c>
      <c r="O4840" s="10" t="s">
        <v>22383</v>
      </c>
      <c r="P4840" s="8" t="s">
        <v>585</v>
      </c>
      <c r="Q4840" s="8" t="s">
        <v>22384</v>
      </c>
      <c r="R4840" s="8" t="s">
        <v>22385</v>
      </c>
      <c r="S4840" s="8" t="s">
        <v>626</v>
      </c>
      <c r="T4840" s="8" t="s">
        <v>627</v>
      </c>
      <c r="U4840" s="8" t="s">
        <v>628</v>
      </c>
      <c r="V4840" s="8" t="s">
        <v>582</v>
      </c>
      <c r="W4840" s="8" t="s">
        <v>582</v>
      </c>
      <c r="X4840" s="8" t="s">
        <v>582</v>
      </c>
      <c r="Y4840" s="8" t="s">
        <v>582</v>
      </c>
      <c r="Z4840" s="8" t="s">
        <v>582</v>
      </c>
      <c r="AA4840" s="8" t="s">
        <v>135</v>
      </c>
      <c r="AB4840" s="8" t="s">
        <v>591</v>
      </c>
      <c r="AC4840" s="8" t="s">
        <v>582</v>
      </c>
      <c r="AD4840" s="8" t="s">
        <v>593</v>
      </c>
      <c r="AE4840" s="8" t="s">
        <v>582</v>
      </c>
      <c r="AF4840" s="1">
        <v>1</v>
      </c>
    </row>
    <row r="4841" ht="25" customHeight="1" spans="1:32">
      <c r="A4841" s="1">
        <f>COUNTIF(企业分类!A:A,AA4841)</f>
        <v>1</v>
      </c>
      <c r="B4841" s="6" t="str">
        <f t="shared" si="225"/>
        <v>30天内曾在线</v>
      </c>
      <c r="C4841" s="7">
        <v>45046.9999884259</v>
      </c>
      <c r="D4841" s="6">
        <f t="shared" si="226"/>
        <v>-6.41876157407387</v>
      </c>
      <c r="E4841" s="8" t="s">
        <v>22386</v>
      </c>
      <c r="F4841" s="8" t="s">
        <v>578</v>
      </c>
      <c r="G4841" s="8" t="s">
        <v>19</v>
      </c>
      <c r="H4841" s="8" t="s">
        <v>579</v>
      </c>
      <c r="I4841" s="8" t="s">
        <v>580</v>
      </c>
      <c r="J4841" s="8" t="s">
        <v>22387</v>
      </c>
      <c r="K4841" s="8" t="s">
        <v>582</v>
      </c>
      <c r="L4841" s="10" t="s">
        <v>22388</v>
      </c>
      <c r="M4841" s="11" t="str">
        <f t="shared" si="227"/>
        <v>2023/5/7 10:03:00</v>
      </c>
      <c r="N4841" s="12">
        <v>45053</v>
      </c>
      <c r="O4841" s="10" t="s">
        <v>22389</v>
      </c>
      <c r="P4841" s="8" t="s">
        <v>585</v>
      </c>
      <c r="Q4841" s="8" t="s">
        <v>22390</v>
      </c>
      <c r="R4841" s="8" t="s">
        <v>22391</v>
      </c>
      <c r="S4841" s="8" t="s">
        <v>626</v>
      </c>
      <c r="T4841" s="8" t="s">
        <v>627</v>
      </c>
      <c r="U4841" s="8" t="s">
        <v>628</v>
      </c>
      <c r="V4841" s="8" t="s">
        <v>582</v>
      </c>
      <c r="W4841" s="8" t="s">
        <v>582</v>
      </c>
      <c r="X4841" s="8" t="s">
        <v>582</v>
      </c>
      <c r="Y4841" s="8" t="s">
        <v>582</v>
      </c>
      <c r="Z4841" s="8" t="s">
        <v>582</v>
      </c>
      <c r="AA4841" s="8" t="s">
        <v>135</v>
      </c>
      <c r="AB4841" s="8" t="s">
        <v>591</v>
      </c>
      <c r="AC4841" s="8" t="s">
        <v>582</v>
      </c>
      <c r="AD4841" s="8" t="s">
        <v>593</v>
      </c>
      <c r="AE4841" s="8" t="s">
        <v>582</v>
      </c>
      <c r="AF4841" s="1">
        <v>1</v>
      </c>
    </row>
    <row r="4842" ht="25" customHeight="1" spans="1:32">
      <c r="A4842" s="1">
        <f>COUNTIF(企业分类!A:A,AA4842)</f>
        <v>1</v>
      </c>
      <c r="B4842" s="6" t="str">
        <f t="shared" si="225"/>
        <v>30天内曾在线</v>
      </c>
      <c r="C4842" s="7">
        <v>45046.9999884259</v>
      </c>
      <c r="D4842" s="6">
        <f t="shared" si="226"/>
        <v>-4.47383101852029</v>
      </c>
      <c r="E4842" s="8" t="s">
        <v>22392</v>
      </c>
      <c r="F4842" s="8" t="s">
        <v>578</v>
      </c>
      <c r="G4842" s="8" t="s">
        <v>19</v>
      </c>
      <c r="H4842" s="8" t="s">
        <v>579</v>
      </c>
      <c r="I4842" s="8" t="s">
        <v>580</v>
      </c>
      <c r="J4842" s="8" t="s">
        <v>22393</v>
      </c>
      <c r="K4842" s="8" t="s">
        <v>582</v>
      </c>
      <c r="L4842" s="10" t="s">
        <v>22394</v>
      </c>
      <c r="M4842" s="11" t="str">
        <f t="shared" si="227"/>
        <v>2023/5/5 11:22:18</v>
      </c>
      <c r="N4842" s="12">
        <v>45051</v>
      </c>
      <c r="O4842" s="10" t="s">
        <v>22395</v>
      </c>
      <c r="P4842" s="8" t="s">
        <v>585</v>
      </c>
      <c r="Q4842" s="8" t="s">
        <v>22396</v>
      </c>
      <c r="R4842" s="8" t="s">
        <v>22397</v>
      </c>
      <c r="S4842" s="8" t="s">
        <v>626</v>
      </c>
      <c r="T4842" s="8" t="s">
        <v>627</v>
      </c>
      <c r="U4842" s="8" t="s">
        <v>628</v>
      </c>
      <c r="V4842" s="8" t="s">
        <v>582</v>
      </c>
      <c r="W4842" s="8" t="s">
        <v>582</v>
      </c>
      <c r="X4842" s="8" t="s">
        <v>582</v>
      </c>
      <c r="Y4842" s="8" t="s">
        <v>582</v>
      </c>
      <c r="Z4842" s="8" t="s">
        <v>582</v>
      </c>
      <c r="AA4842" s="8" t="s">
        <v>135</v>
      </c>
      <c r="AB4842" s="8" t="s">
        <v>591</v>
      </c>
      <c r="AC4842" s="8" t="s">
        <v>582</v>
      </c>
      <c r="AD4842" s="8" t="s">
        <v>593</v>
      </c>
      <c r="AE4842" s="8" t="s">
        <v>582</v>
      </c>
      <c r="AF4842" s="1">
        <v>1</v>
      </c>
    </row>
    <row r="4843" ht="25" customHeight="1" spans="1:32">
      <c r="A4843" s="1">
        <f>COUNTIF(企业分类!A:A,AA4843)</f>
        <v>1</v>
      </c>
      <c r="B4843" s="6" t="str">
        <f t="shared" si="225"/>
        <v>30天内曾在线</v>
      </c>
      <c r="C4843" s="7">
        <v>45046.9999884259</v>
      </c>
      <c r="D4843" s="6">
        <f t="shared" si="226"/>
        <v>15.5695254629609</v>
      </c>
      <c r="E4843" s="8" t="s">
        <v>22398</v>
      </c>
      <c r="F4843" s="8" t="s">
        <v>578</v>
      </c>
      <c r="G4843" s="8" t="s">
        <v>19</v>
      </c>
      <c r="H4843" s="8" t="s">
        <v>579</v>
      </c>
      <c r="I4843" s="8" t="s">
        <v>580</v>
      </c>
      <c r="J4843" s="8" t="s">
        <v>22399</v>
      </c>
      <c r="K4843" s="8" t="s">
        <v>582</v>
      </c>
      <c r="L4843" s="10" t="s">
        <v>22400</v>
      </c>
      <c r="M4843" s="11" t="str">
        <f t="shared" si="227"/>
        <v>2023/4/15 10:19:52</v>
      </c>
      <c r="N4843" s="12">
        <v>45031</v>
      </c>
      <c r="O4843" s="10" t="s">
        <v>22401</v>
      </c>
      <c r="P4843" s="8" t="s">
        <v>585</v>
      </c>
      <c r="Q4843" s="8" t="s">
        <v>22402</v>
      </c>
      <c r="R4843" s="8" t="s">
        <v>22403</v>
      </c>
      <c r="S4843" s="8" t="s">
        <v>626</v>
      </c>
      <c r="T4843" s="8" t="s">
        <v>627</v>
      </c>
      <c r="U4843" s="8" t="s">
        <v>628</v>
      </c>
      <c r="V4843" s="8" t="s">
        <v>582</v>
      </c>
      <c r="W4843" s="8" t="s">
        <v>582</v>
      </c>
      <c r="X4843" s="8" t="s">
        <v>582</v>
      </c>
      <c r="Y4843" s="8" t="s">
        <v>582</v>
      </c>
      <c r="Z4843" s="8" t="s">
        <v>582</v>
      </c>
      <c r="AA4843" s="8" t="s">
        <v>135</v>
      </c>
      <c r="AB4843" s="8" t="s">
        <v>591</v>
      </c>
      <c r="AC4843" s="8" t="s">
        <v>582</v>
      </c>
      <c r="AD4843" s="8" t="s">
        <v>593</v>
      </c>
      <c r="AE4843" s="8" t="s">
        <v>582</v>
      </c>
      <c r="AF4843" s="1">
        <v>1</v>
      </c>
    </row>
    <row r="4844" ht="25" customHeight="1" spans="1:32">
      <c r="A4844" s="1">
        <f>COUNTIF(企业分类!A:A,AA4844)</f>
        <v>1</v>
      </c>
      <c r="B4844" s="6" t="str">
        <f t="shared" si="225"/>
        <v>30天内曾在线</v>
      </c>
      <c r="C4844" s="7">
        <v>45046.9999884259</v>
      </c>
      <c r="D4844" s="6">
        <f t="shared" si="226"/>
        <v>-4.48563657407794</v>
      </c>
      <c r="E4844" s="8" t="s">
        <v>22404</v>
      </c>
      <c r="F4844" s="8" t="s">
        <v>578</v>
      </c>
      <c r="G4844" s="8" t="s">
        <v>19</v>
      </c>
      <c r="H4844" s="8" t="s">
        <v>579</v>
      </c>
      <c r="I4844" s="8" t="s">
        <v>580</v>
      </c>
      <c r="J4844" s="8" t="s">
        <v>22405</v>
      </c>
      <c r="K4844" s="8" t="s">
        <v>582</v>
      </c>
      <c r="L4844" s="10" t="s">
        <v>22406</v>
      </c>
      <c r="M4844" s="11" t="str">
        <f t="shared" si="227"/>
        <v>2023/5/5 11:39:18</v>
      </c>
      <c r="N4844" s="12">
        <v>45051</v>
      </c>
      <c r="O4844" s="10" t="s">
        <v>22407</v>
      </c>
      <c r="P4844" s="8" t="s">
        <v>585</v>
      </c>
      <c r="Q4844" s="8" t="s">
        <v>22408</v>
      </c>
      <c r="R4844" s="8" t="s">
        <v>22409</v>
      </c>
      <c r="S4844" s="8" t="s">
        <v>626</v>
      </c>
      <c r="T4844" s="8" t="s">
        <v>627</v>
      </c>
      <c r="U4844" s="8" t="s">
        <v>628</v>
      </c>
      <c r="V4844" s="8" t="s">
        <v>582</v>
      </c>
      <c r="W4844" s="8" t="s">
        <v>582</v>
      </c>
      <c r="X4844" s="8" t="s">
        <v>582</v>
      </c>
      <c r="Y4844" s="8" t="s">
        <v>582</v>
      </c>
      <c r="Z4844" s="8" t="s">
        <v>582</v>
      </c>
      <c r="AA4844" s="8" t="s">
        <v>135</v>
      </c>
      <c r="AB4844" s="8" t="s">
        <v>591</v>
      </c>
      <c r="AC4844" s="8" t="s">
        <v>582</v>
      </c>
      <c r="AD4844" s="8" t="s">
        <v>593</v>
      </c>
      <c r="AE4844" s="8" t="s">
        <v>582</v>
      </c>
      <c r="AF4844" s="1">
        <v>1</v>
      </c>
    </row>
    <row r="4845" ht="25" customHeight="1" spans="1:32">
      <c r="A4845" s="1">
        <f>COUNTIF(企业分类!A:A,AA4845)</f>
        <v>1</v>
      </c>
      <c r="B4845" s="6" t="str">
        <f t="shared" si="225"/>
        <v>30天内曾在线</v>
      </c>
      <c r="C4845" s="7">
        <v>45046.9999884259</v>
      </c>
      <c r="D4845" s="6">
        <f t="shared" si="226"/>
        <v>-10.6272685185177</v>
      </c>
      <c r="E4845" s="8" t="s">
        <v>22410</v>
      </c>
      <c r="F4845" s="8" t="s">
        <v>578</v>
      </c>
      <c r="G4845" s="8" t="s">
        <v>19</v>
      </c>
      <c r="H4845" s="8" t="s">
        <v>579</v>
      </c>
      <c r="I4845" s="8" t="s">
        <v>580</v>
      </c>
      <c r="J4845" s="8" t="s">
        <v>22411</v>
      </c>
      <c r="K4845" s="8" t="s">
        <v>582</v>
      </c>
      <c r="L4845" s="10" t="s">
        <v>22412</v>
      </c>
      <c r="M4845" s="11" t="str">
        <f t="shared" si="227"/>
        <v>2023/5/11 15:03:15</v>
      </c>
      <c r="N4845" s="12">
        <v>45057</v>
      </c>
      <c r="O4845" s="10" t="s">
        <v>22413</v>
      </c>
      <c r="P4845" s="8" t="s">
        <v>585</v>
      </c>
      <c r="Q4845" s="8" t="s">
        <v>22414</v>
      </c>
      <c r="R4845" s="8" t="s">
        <v>22415</v>
      </c>
      <c r="S4845" s="8" t="s">
        <v>626</v>
      </c>
      <c r="T4845" s="8" t="s">
        <v>627</v>
      </c>
      <c r="U4845" s="8" t="s">
        <v>628</v>
      </c>
      <c r="V4845" s="8" t="s">
        <v>582</v>
      </c>
      <c r="W4845" s="8" t="s">
        <v>582</v>
      </c>
      <c r="X4845" s="8" t="s">
        <v>582</v>
      </c>
      <c r="Y4845" s="8" t="s">
        <v>582</v>
      </c>
      <c r="Z4845" s="8" t="s">
        <v>582</v>
      </c>
      <c r="AA4845" s="8" t="s">
        <v>135</v>
      </c>
      <c r="AB4845" s="8" t="s">
        <v>591</v>
      </c>
      <c r="AC4845" s="8" t="s">
        <v>582</v>
      </c>
      <c r="AD4845" s="8" t="s">
        <v>593</v>
      </c>
      <c r="AE4845" s="8" t="s">
        <v>582</v>
      </c>
      <c r="AF4845" s="1">
        <v>1</v>
      </c>
    </row>
    <row r="4846" ht="25" customHeight="1" spans="1:32">
      <c r="A4846" s="1">
        <f>COUNTIF(企业分类!A:A,AA4846)</f>
        <v>1</v>
      </c>
      <c r="B4846" s="6" t="str">
        <f t="shared" si="225"/>
        <v>30天内曾在线</v>
      </c>
      <c r="C4846" s="7">
        <v>45046.9999884259</v>
      </c>
      <c r="D4846" s="6">
        <f t="shared" si="226"/>
        <v>13.4176967592575</v>
      </c>
      <c r="E4846" s="8" t="s">
        <v>22416</v>
      </c>
      <c r="F4846" s="8" t="s">
        <v>578</v>
      </c>
      <c r="G4846" s="8" t="s">
        <v>19</v>
      </c>
      <c r="H4846" s="8" t="s">
        <v>579</v>
      </c>
      <c r="I4846" s="8" t="s">
        <v>580</v>
      </c>
      <c r="J4846" s="8" t="s">
        <v>22417</v>
      </c>
      <c r="K4846" s="8" t="s">
        <v>582</v>
      </c>
      <c r="L4846" s="10" t="s">
        <v>22418</v>
      </c>
      <c r="M4846" s="11" t="str">
        <f t="shared" si="227"/>
        <v>2023/4/17 13:58:30</v>
      </c>
      <c r="N4846" s="12">
        <v>45033</v>
      </c>
      <c r="O4846" s="10" t="s">
        <v>22419</v>
      </c>
      <c r="P4846" s="8" t="s">
        <v>585</v>
      </c>
      <c r="Q4846" s="8" t="s">
        <v>22420</v>
      </c>
      <c r="R4846" s="8" t="s">
        <v>22421</v>
      </c>
      <c r="S4846" s="8" t="s">
        <v>626</v>
      </c>
      <c r="T4846" s="8" t="s">
        <v>627</v>
      </c>
      <c r="U4846" s="8" t="s">
        <v>628</v>
      </c>
      <c r="V4846" s="8" t="s">
        <v>582</v>
      </c>
      <c r="W4846" s="8" t="s">
        <v>582</v>
      </c>
      <c r="X4846" s="8" t="s">
        <v>582</v>
      </c>
      <c r="Y4846" s="8" t="s">
        <v>582</v>
      </c>
      <c r="Z4846" s="8" t="s">
        <v>582</v>
      </c>
      <c r="AA4846" s="8" t="s">
        <v>135</v>
      </c>
      <c r="AB4846" s="8" t="s">
        <v>591</v>
      </c>
      <c r="AC4846" s="8" t="s">
        <v>582</v>
      </c>
      <c r="AD4846" s="8" t="s">
        <v>593</v>
      </c>
      <c r="AE4846" s="8" t="s">
        <v>582</v>
      </c>
      <c r="AF4846" s="1">
        <v>1</v>
      </c>
    </row>
    <row r="4847" ht="25" customHeight="1" spans="1:32">
      <c r="A4847" s="1">
        <f>COUNTIF(企业分类!A:A,AA4847)</f>
        <v>1</v>
      </c>
      <c r="B4847" s="6" t="str">
        <f t="shared" si="225"/>
        <v>30天内曾在线</v>
      </c>
      <c r="C4847" s="7">
        <v>45046.9999884259</v>
      </c>
      <c r="D4847" s="6">
        <f t="shared" si="226"/>
        <v>-4.4715856481489</v>
      </c>
      <c r="E4847" s="8" t="s">
        <v>22422</v>
      </c>
      <c r="F4847" s="8" t="s">
        <v>578</v>
      </c>
      <c r="G4847" s="8" t="s">
        <v>19</v>
      </c>
      <c r="H4847" s="8" t="s">
        <v>579</v>
      </c>
      <c r="I4847" s="8" t="s">
        <v>580</v>
      </c>
      <c r="J4847" s="8" t="s">
        <v>22423</v>
      </c>
      <c r="K4847" s="8" t="s">
        <v>582</v>
      </c>
      <c r="L4847" s="10" t="s">
        <v>22424</v>
      </c>
      <c r="M4847" s="11" t="str">
        <f t="shared" si="227"/>
        <v>2023/5/5 11:19:04</v>
      </c>
      <c r="N4847" s="12">
        <v>45051</v>
      </c>
      <c r="O4847" s="10" t="s">
        <v>22425</v>
      </c>
      <c r="P4847" s="8" t="s">
        <v>585</v>
      </c>
      <c r="Q4847" s="8" t="s">
        <v>22426</v>
      </c>
      <c r="R4847" s="8" t="s">
        <v>22427</v>
      </c>
      <c r="S4847" s="8" t="s">
        <v>626</v>
      </c>
      <c r="T4847" s="8" t="s">
        <v>627</v>
      </c>
      <c r="U4847" s="8" t="s">
        <v>628</v>
      </c>
      <c r="V4847" s="8" t="s">
        <v>582</v>
      </c>
      <c r="W4847" s="8" t="s">
        <v>582</v>
      </c>
      <c r="X4847" s="8" t="s">
        <v>582</v>
      </c>
      <c r="Y4847" s="8" t="s">
        <v>582</v>
      </c>
      <c r="Z4847" s="8" t="s">
        <v>582</v>
      </c>
      <c r="AA4847" s="8" t="s">
        <v>135</v>
      </c>
      <c r="AB4847" s="8" t="s">
        <v>591</v>
      </c>
      <c r="AC4847" s="8" t="s">
        <v>582</v>
      </c>
      <c r="AD4847" s="8" t="s">
        <v>593</v>
      </c>
      <c r="AE4847" s="8" t="s">
        <v>582</v>
      </c>
      <c r="AF4847" s="1">
        <v>1</v>
      </c>
    </row>
    <row r="4848" ht="25" customHeight="1" spans="1:32">
      <c r="A4848" s="1">
        <f>COUNTIF(企业分类!A:A,AA4848)</f>
        <v>1</v>
      </c>
      <c r="B4848" s="6" t="str">
        <f t="shared" si="225"/>
        <v>30天内曾在线</v>
      </c>
      <c r="C4848" s="7">
        <v>45046.9999884259</v>
      </c>
      <c r="D4848" s="6">
        <f t="shared" si="226"/>
        <v>-5.04872685185546</v>
      </c>
      <c r="E4848" s="8" t="s">
        <v>22428</v>
      </c>
      <c r="F4848" s="8" t="s">
        <v>578</v>
      </c>
      <c r="G4848" s="8" t="s">
        <v>19</v>
      </c>
      <c r="H4848" s="8" t="s">
        <v>579</v>
      </c>
      <c r="I4848" s="8" t="s">
        <v>580</v>
      </c>
      <c r="J4848" s="8" t="s">
        <v>22429</v>
      </c>
      <c r="K4848" s="8" t="s">
        <v>582</v>
      </c>
      <c r="L4848" s="10" t="s">
        <v>22430</v>
      </c>
      <c r="M4848" s="11" t="str">
        <f t="shared" si="227"/>
        <v>2023/5/6 1:10:09</v>
      </c>
      <c r="N4848" s="12">
        <v>45052</v>
      </c>
      <c r="O4848" s="10" t="s">
        <v>22431</v>
      </c>
      <c r="P4848" s="8" t="s">
        <v>585</v>
      </c>
      <c r="Q4848" s="8" t="s">
        <v>22432</v>
      </c>
      <c r="R4848" s="8" t="s">
        <v>22433</v>
      </c>
      <c r="S4848" s="8" t="s">
        <v>626</v>
      </c>
      <c r="T4848" s="8" t="s">
        <v>627</v>
      </c>
      <c r="U4848" s="8" t="s">
        <v>628</v>
      </c>
      <c r="V4848" s="8" t="s">
        <v>582</v>
      </c>
      <c r="W4848" s="8" t="s">
        <v>582</v>
      </c>
      <c r="X4848" s="8" t="s">
        <v>582</v>
      </c>
      <c r="Y4848" s="8" t="s">
        <v>582</v>
      </c>
      <c r="Z4848" s="8" t="s">
        <v>582</v>
      </c>
      <c r="AA4848" s="8" t="s">
        <v>135</v>
      </c>
      <c r="AB4848" s="8" t="s">
        <v>591</v>
      </c>
      <c r="AC4848" s="8" t="s">
        <v>582</v>
      </c>
      <c r="AD4848" s="8" t="s">
        <v>593</v>
      </c>
      <c r="AE4848" s="8" t="s">
        <v>582</v>
      </c>
      <c r="AF4848" s="1">
        <v>1</v>
      </c>
    </row>
    <row r="4849" ht="25" customHeight="1" spans="1:32">
      <c r="A4849" s="1">
        <f>COUNTIF(企业分类!A:A,AA4849)</f>
        <v>1</v>
      </c>
      <c r="B4849" s="6" t="str">
        <f t="shared" si="225"/>
        <v>30天内曾在线</v>
      </c>
      <c r="C4849" s="7">
        <v>45046.9999884259</v>
      </c>
      <c r="D4849" s="6">
        <f t="shared" si="226"/>
        <v>-6.39125000000058</v>
      </c>
      <c r="E4849" s="8" t="s">
        <v>22434</v>
      </c>
      <c r="F4849" s="8" t="s">
        <v>578</v>
      </c>
      <c r="G4849" s="8" t="s">
        <v>19</v>
      </c>
      <c r="H4849" s="8" t="s">
        <v>579</v>
      </c>
      <c r="I4849" s="8" t="s">
        <v>580</v>
      </c>
      <c r="J4849" s="8" t="s">
        <v>22435</v>
      </c>
      <c r="K4849" s="8" t="s">
        <v>582</v>
      </c>
      <c r="L4849" s="10" t="s">
        <v>22436</v>
      </c>
      <c r="M4849" s="11" t="str">
        <f t="shared" si="227"/>
        <v>2023/5/7 9:23:23</v>
      </c>
      <c r="N4849" s="12">
        <v>45053</v>
      </c>
      <c r="O4849" s="10" t="s">
        <v>22437</v>
      </c>
      <c r="P4849" s="8" t="s">
        <v>585</v>
      </c>
      <c r="Q4849" s="8" t="s">
        <v>22438</v>
      </c>
      <c r="R4849" s="8" t="s">
        <v>22439</v>
      </c>
      <c r="S4849" s="8" t="s">
        <v>626</v>
      </c>
      <c r="T4849" s="8" t="s">
        <v>627</v>
      </c>
      <c r="U4849" s="8" t="s">
        <v>628</v>
      </c>
      <c r="V4849" s="8" t="s">
        <v>582</v>
      </c>
      <c r="W4849" s="8" t="s">
        <v>582</v>
      </c>
      <c r="X4849" s="8" t="s">
        <v>582</v>
      </c>
      <c r="Y4849" s="8" t="s">
        <v>582</v>
      </c>
      <c r="Z4849" s="8" t="s">
        <v>582</v>
      </c>
      <c r="AA4849" s="8" t="s">
        <v>135</v>
      </c>
      <c r="AB4849" s="8" t="s">
        <v>591</v>
      </c>
      <c r="AC4849" s="8" t="s">
        <v>582</v>
      </c>
      <c r="AD4849" s="8" t="s">
        <v>593</v>
      </c>
      <c r="AE4849" s="8" t="s">
        <v>582</v>
      </c>
      <c r="AF4849" s="1">
        <v>1</v>
      </c>
    </row>
    <row r="4850" ht="25" customHeight="1" spans="1:32">
      <c r="A4850" s="1">
        <f>COUNTIF(企业分类!A:A,AA4850)</f>
        <v>1</v>
      </c>
      <c r="B4850" s="6" t="str">
        <f t="shared" si="225"/>
        <v>30天内曾在线</v>
      </c>
      <c r="C4850" s="7">
        <v>45046.9999884259</v>
      </c>
      <c r="D4850" s="6">
        <f t="shared" si="226"/>
        <v>16.1426736111098</v>
      </c>
      <c r="E4850" s="8" t="s">
        <v>22440</v>
      </c>
      <c r="F4850" s="8" t="s">
        <v>578</v>
      </c>
      <c r="G4850" s="8" t="s">
        <v>19</v>
      </c>
      <c r="H4850" s="8" t="s">
        <v>579</v>
      </c>
      <c r="I4850" s="8" t="s">
        <v>580</v>
      </c>
      <c r="J4850" s="8" t="s">
        <v>22441</v>
      </c>
      <c r="K4850" s="8" t="s">
        <v>582</v>
      </c>
      <c r="L4850" s="10" t="s">
        <v>22442</v>
      </c>
      <c r="M4850" s="11" t="str">
        <f t="shared" si="227"/>
        <v>2023/4/14 20:34:32</v>
      </c>
      <c r="N4850" s="12">
        <v>45030</v>
      </c>
      <c r="O4850" s="10" t="s">
        <v>22443</v>
      </c>
      <c r="P4850" s="8" t="s">
        <v>585</v>
      </c>
      <c r="Q4850" s="8" t="s">
        <v>22444</v>
      </c>
      <c r="R4850" s="8" t="s">
        <v>22445</v>
      </c>
      <c r="S4850" s="8" t="s">
        <v>626</v>
      </c>
      <c r="T4850" s="8" t="s">
        <v>627</v>
      </c>
      <c r="U4850" s="8" t="s">
        <v>628</v>
      </c>
      <c r="V4850" s="8" t="s">
        <v>582</v>
      </c>
      <c r="W4850" s="8" t="s">
        <v>582</v>
      </c>
      <c r="X4850" s="8" t="s">
        <v>582</v>
      </c>
      <c r="Y4850" s="8" t="s">
        <v>582</v>
      </c>
      <c r="Z4850" s="8" t="s">
        <v>582</v>
      </c>
      <c r="AA4850" s="8" t="s">
        <v>135</v>
      </c>
      <c r="AB4850" s="8" t="s">
        <v>591</v>
      </c>
      <c r="AC4850" s="8" t="s">
        <v>582</v>
      </c>
      <c r="AD4850" s="8" t="s">
        <v>593</v>
      </c>
      <c r="AE4850" s="8" t="s">
        <v>582</v>
      </c>
      <c r="AF4850" s="1">
        <v>1</v>
      </c>
    </row>
    <row r="4851" ht="25" customHeight="1" spans="1:32">
      <c r="A4851" s="1">
        <f>COUNTIF(企业分类!A:A,AA4851)</f>
        <v>1</v>
      </c>
      <c r="B4851" s="6" t="str">
        <f t="shared" si="225"/>
        <v>30天内曾在线</v>
      </c>
      <c r="C4851" s="7">
        <v>45046.9999884259</v>
      </c>
      <c r="D4851" s="6">
        <f t="shared" si="226"/>
        <v>-4.47831018518627</v>
      </c>
      <c r="E4851" s="8" t="s">
        <v>22446</v>
      </c>
      <c r="F4851" s="8" t="s">
        <v>578</v>
      </c>
      <c r="G4851" s="8" t="s">
        <v>19</v>
      </c>
      <c r="H4851" s="8" t="s">
        <v>579</v>
      </c>
      <c r="I4851" s="8" t="s">
        <v>580</v>
      </c>
      <c r="J4851" s="8" t="s">
        <v>22447</v>
      </c>
      <c r="K4851" s="8" t="s">
        <v>582</v>
      </c>
      <c r="L4851" s="10" t="s">
        <v>22448</v>
      </c>
      <c r="M4851" s="11" t="str">
        <f t="shared" si="227"/>
        <v>2023/5/5 11:28:45</v>
      </c>
      <c r="N4851" s="12">
        <v>45051</v>
      </c>
      <c r="O4851" s="10" t="s">
        <v>22449</v>
      </c>
      <c r="P4851" s="8" t="s">
        <v>585</v>
      </c>
      <c r="Q4851" s="8" t="s">
        <v>22450</v>
      </c>
      <c r="R4851" s="8" t="s">
        <v>22451</v>
      </c>
      <c r="S4851" s="8" t="s">
        <v>626</v>
      </c>
      <c r="T4851" s="8" t="s">
        <v>627</v>
      </c>
      <c r="U4851" s="8" t="s">
        <v>628</v>
      </c>
      <c r="V4851" s="8" t="s">
        <v>582</v>
      </c>
      <c r="W4851" s="8" t="s">
        <v>582</v>
      </c>
      <c r="X4851" s="8" t="s">
        <v>582</v>
      </c>
      <c r="Y4851" s="8" t="s">
        <v>582</v>
      </c>
      <c r="Z4851" s="8" t="s">
        <v>582</v>
      </c>
      <c r="AA4851" s="8" t="s">
        <v>135</v>
      </c>
      <c r="AB4851" s="8" t="s">
        <v>591</v>
      </c>
      <c r="AC4851" s="8" t="s">
        <v>582</v>
      </c>
      <c r="AD4851" s="8" t="s">
        <v>593</v>
      </c>
      <c r="AE4851" s="8" t="s">
        <v>582</v>
      </c>
      <c r="AF4851" s="1">
        <v>1</v>
      </c>
    </row>
    <row r="4852" ht="25" customHeight="1" spans="1:32">
      <c r="A4852" s="1">
        <f>COUNTIF(企业分类!A:A,AA4852)</f>
        <v>1</v>
      </c>
      <c r="B4852" s="6" t="str">
        <f t="shared" si="225"/>
        <v>大于180天不在线</v>
      </c>
      <c r="C4852" s="7">
        <v>45046.9999884259</v>
      </c>
      <c r="D4852" s="6">
        <f t="shared" si="226"/>
        <v>1308.49879629629</v>
      </c>
      <c r="E4852" s="8" t="s">
        <v>22452</v>
      </c>
      <c r="F4852" s="8" t="s">
        <v>578</v>
      </c>
      <c r="G4852" s="8" t="s">
        <v>19</v>
      </c>
      <c r="H4852" s="8" t="s">
        <v>579</v>
      </c>
      <c r="I4852" s="8" t="s">
        <v>580</v>
      </c>
      <c r="J4852" s="8" t="s">
        <v>22453</v>
      </c>
      <c r="K4852" s="8" t="s">
        <v>582</v>
      </c>
      <c r="L4852" s="10" t="s">
        <v>22454</v>
      </c>
      <c r="M4852" s="11" t="str">
        <f t="shared" si="227"/>
        <v>2019/9/30 12:01:43</v>
      </c>
      <c r="N4852" s="12">
        <v>43738</v>
      </c>
      <c r="O4852" s="10" t="s">
        <v>22455</v>
      </c>
      <c r="P4852" s="8" t="s">
        <v>585</v>
      </c>
      <c r="Q4852" s="8" t="s">
        <v>22456</v>
      </c>
      <c r="R4852" s="8" t="s">
        <v>22457</v>
      </c>
      <c r="S4852" s="8" t="s">
        <v>626</v>
      </c>
      <c r="T4852" s="8" t="s">
        <v>627</v>
      </c>
      <c r="U4852" s="8" t="s">
        <v>628</v>
      </c>
      <c r="V4852" s="8" t="s">
        <v>582</v>
      </c>
      <c r="W4852" s="8" t="s">
        <v>582</v>
      </c>
      <c r="X4852" s="8" t="s">
        <v>582</v>
      </c>
      <c r="Y4852" s="8" t="s">
        <v>582</v>
      </c>
      <c r="Z4852" s="8" t="s">
        <v>582</v>
      </c>
      <c r="AA4852" s="8" t="s">
        <v>135</v>
      </c>
      <c r="AB4852" s="8" t="s">
        <v>591</v>
      </c>
      <c r="AC4852" s="8" t="s">
        <v>582</v>
      </c>
      <c r="AD4852" s="8" t="s">
        <v>593</v>
      </c>
      <c r="AE4852" s="8" t="s">
        <v>582</v>
      </c>
      <c r="AF4852" s="1">
        <v>1</v>
      </c>
    </row>
    <row r="4853" ht="25" customHeight="1" spans="1:32">
      <c r="A4853" s="1">
        <f>COUNTIF(企业分类!A:A,AA4853)</f>
        <v>1</v>
      </c>
      <c r="B4853" s="6" t="str">
        <f t="shared" si="225"/>
        <v>30天内曾在线</v>
      </c>
      <c r="C4853" s="7">
        <v>45046.9999884259</v>
      </c>
      <c r="D4853" s="6">
        <f t="shared" si="226"/>
        <v>-4.41684027777956</v>
      </c>
      <c r="E4853" s="8" t="s">
        <v>22458</v>
      </c>
      <c r="F4853" s="8" t="s">
        <v>578</v>
      </c>
      <c r="G4853" s="8" t="s">
        <v>19</v>
      </c>
      <c r="H4853" s="8" t="s">
        <v>579</v>
      </c>
      <c r="I4853" s="8" t="s">
        <v>580</v>
      </c>
      <c r="J4853" s="8" t="s">
        <v>22459</v>
      </c>
      <c r="K4853" s="8" t="s">
        <v>582</v>
      </c>
      <c r="L4853" s="10" t="s">
        <v>22460</v>
      </c>
      <c r="M4853" s="11" t="str">
        <f t="shared" si="227"/>
        <v>2023/5/5 10:00:14</v>
      </c>
      <c r="N4853" s="12">
        <v>45051</v>
      </c>
      <c r="O4853" s="10" t="s">
        <v>22461</v>
      </c>
      <c r="P4853" s="8" t="s">
        <v>585</v>
      </c>
      <c r="Q4853" s="8" t="s">
        <v>22462</v>
      </c>
      <c r="R4853" s="8" t="s">
        <v>22463</v>
      </c>
      <c r="S4853" s="8" t="s">
        <v>626</v>
      </c>
      <c r="T4853" s="8" t="s">
        <v>627</v>
      </c>
      <c r="U4853" s="8" t="s">
        <v>628</v>
      </c>
      <c r="V4853" s="8" t="s">
        <v>582</v>
      </c>
      <c r="W4853" s="8" t="s">
        <v>582</v>
      </c>
      <c r="X4853" s="8" t="s">
        <v>582</v>
      </c>
      <c r="Y4853" s="8" t="s">
        <v>582</v>
      </c>
      <c r="Z4853" s="8" t="s">
        <v>582</v>
      </c>
      <c r="AA4853" s="8" t="s">
        <v>135</v>
      </c>
      <c r="AB4853" s="8" t="s">
        <v>591</v>
      </c>
      <c r="AC4853" s="8" t="s">
        <v>582</v>
      </c>
      <c r="AD4853" s="8" t="s">
        <v>593</v>
      </c>
      <c r="AE4853" s="8" t="s">
        <v>582</v>
      </c>
      <c r="AF4853" s="1">
        <v>1</v>
      </c>
    </row>
    <row r="4854" ht="25" customHeight="1" spans="1:32">
      <c r="A4854" s="1">
        <f>COUNTIF(企业分类!A:A,AA4854)</f>
        <v>1</v>
      </c>
      <c r="B4854" s="6" t="str">
        <f t="shared" si="225"/>
        <v>30天内曾在线</v>
      </c>
      <c r="C4854" s="7">
        <v>45046.9999884259</v>
      </c>
      <c r="D4854" s="6">
        <f t="shared" si="226"/>
        <v>-5.49412037037109</v>
      </c>
      <c r="E4854" s="8" t="s">
        <v>22464</v>
      </c>
      <c r="F4854" s="8" t="s">
        <v>578</v>
      </c>
      <c r="G4854" s="8" t="s">
        <v>19</v>
      </c>
      <c r="H4854" s="8" t="s">
        <v>579</v>
      </c>
      <c r="I4854" s="8" t="s">
        <v>580</v>
      </c>
      <c r="J4854" s="8" t="s">
        <v>22465</v>
      </c>
      <c r="K4854" s="8" t="s">
        <v>582</v>
      </c>
      <c r="L4854" s="10" t="s">
        <v>22466</v>
      </c>
      <c r="M4854" s="11" t="str">
        <f t="shared" si="227"/>
        <v>2023/5/6 11:51:31</v>
      </c>
      <c r="N4854" s="12">
        <v>45052</v>
      </c>
      <c r="O4854" s="10" t="s">
        <v>22467</v>
      </c>
      <c r="P4854" s="8" t="s">
        <v>585</v>
      </c>
      <c r="Q4854" s="8" t="s">
        <v>22468</v>
      </c>
      <c r="R4854" s="8" t="s">
        <v>22469</v>
      </c>
      <c r="S4854" s="8" t="s">
        <v>626</v>
      </c>
      <c r="T4854" s="8" t="s">
        <v>627</v>
      </c>
      <c r="U4854" s="8" t="s">
        <v>628</v>
      </c>
      <c r="V4854" s="8" t="s">
        <v>582</v>
      </c>
      <c r="W4854" s="8" t="s">
        <v>582</v>
      </c>
      <c r="X4854" s="8" t="s">
        <v>582</v>
      </c>
      <c r="Y4854" s="8" t="s">
        <v>582</v>
      </c>
      <c r="Z4854" s="8" t="s">
        <v>582</v>
      </c>
      <c r="AA4854" s="8" t="s">
        <v>135</v>
      </c>
      <c r="AB4854" s="8" t="s">
        <v>591</v>
      </c>
      <c r="AC4854" s="8" t="s">
        <v>582</v>
      </c>
      <c r="AD4854" s="8" t="s">
        <v>593</v>
      </c>
      <c r="AE4854" s="8" t="s">
        <v>582</v>
      </c>
      <c r="AF4854" s="1">
        <v>1</v>
      </c>
    </row>
    <row r="4855" ht="25" customHeight="1" spans="1:32">
      <c r="A4855" s="1">
        <f>COUNTIF(企业分类!A:A,AA4855)</f>
        <v>1</v>
      </c>
      <c r="B4855" s="6" t="str">
        <f t="shared" si="225"/>
        <v>30天内曾在线</v>
      </c>
      <c r="C4855" s="7">
        <v>45046.9999884259</v>
      </c>
      <c r="D4855" s="6">
        <f t="shared" si="226"/>
        <v>-4.58619212963094</v>
      </c>
      <c r="E4855" s="8" t="s">
        <v>22470</v>
      </c>
      <c r="F4855" s="8" t="s">
        <v>578</v>
      </c>
      <c r="G4855" s="8" t="s">
        <v>19</v>
      </c>
      <c r="H4855" s="8" t="s">
        <v>579</v>
      </c>
      <c r="I4855" s="8" t="s">
        <v>580</v>
      </c>
      <c r="J4855" s="8" t="s">
        <v>22471</v>
      </c>
      <c r="K4855" s="8" t="s">
        <v>582</v>
      </c>
      <c r="L4855" s="10" t="s">
        <v>22472</v>
      </c>
      <c r="M4855" s="11" t="str">
        <f t="shared" si="227"/>
        <v>2023/5/5 14:04:06</v>
      </c>
      <c r="N4855" s="12">
        <v>45051</v>
      </c>
      <c r="O4855" s="10" t="s">
        <v>22473</v>
      </c>
      <c r="P4855" s="8" t="s">
        <v>585</v>
      </c>
      <c r="Q4855" s="8" t="s">
        <v>22474</v>
      </c>
      <c r="R4855" s="8" t="s">
        <v>22475</v>
      </c>
      <c r="S4855" s="8" t="s">
        <v>626</v>
      </c>
      <c r="T4855" s="8" t="s">
        <v>627</v>
      </c>
      <c r="U4855" s="8" t="s">
        <v>628</v>
      </c>
      <c r="V4855" s="8" t="s">
        <v>582</v>
      </c>
      <c r="W4855" s="8" t="s">
        <v>582</v>
      </c>
      <c r="X4855" s="8" t="s">
        <v>582</v>
      </c>
      <c r="Y4855" s="8" t="s">
        <v>582</v>
      </c>
      <c r="Z4855" s="8" t="s">
        <v>582</v>
      </c>
      <c r="AA4855" s="8" t="s">
        <v>135</v>
      </c>
      <c r="AB4855" s="8" t="s">
        <v>591</v>
      </c>
      <c r="AC4855" s="8" t="s">
        <v>582</v>
      </c>
      <c r="AD4855" s="8" t="s">
        <v>593</v>
      </c>
      <c r="AE4855" s="8" t="s">
        <v>582</v>
      </c>
      <c r="AF4855" s="1">
        <v>1</v>
      </c>
    </row>
    <row r="4856" ht="25" customHeight="1" spans="1:32">
      <c r="A4856" s="1">
        <f>COUNTIF(企业分类!A:A,AA4856)</f>
        <v>1</v>
      </c>
      <c r="B4856" s="6" t="str">
        <f t="shared" si="225"/>
        <v>30天内曾在线</v>
      </c>
      <c r="C4856" s="7">
        <v>45046.9999884259</v>
      </c>
      <c r="D4856" s="6">
        <f t="shared" si="226"/>
        <v>-10.6920486111121</v>
      </c>
      <c r="E4856" s="8" t="s">
        <v>22476</v>
      </c>
      <c r="F4856" s="8" t="s">
        <v>578</v>
      </c>
      <c r="G4856" s="8" t="s">
        <v>19</v>
      </c>
      <c r="H4856" s="8" t="s">
        <v>579</v>
      </c>
      <c r="I4856" s="8" t="s">
        <v>580</v>
      </c>
      <c r="J4856" s="8" t="s">
        <v>22477</v>
      </c>
      <c r="K4856" s="8" t="s">
        <v>582</v>
      </c>
      <c r="L4856" s="10" t="s">
        <v>2213</v>
      </c>
      <c r="M4856" s="11" t="str">
        <f t="shared" si="227"/>
        <v>2023/5/11 16:36:32</v>
      </c>
      <c r="N4856" s="12">
        <v>45057</v>
      </c>
      <c r="O4856" s="10" t="s">
        <v>2214</v>
      </c>
      <c r="P4856" s="8" t="s">
        <v>585</v>
      </c>
      <c r="Q4856" s="8" t="s">
        <v>22478</v>
      </c>
      <c r="R4856" s="8" t="s">
        <v>22479</v>
      </c>
      <c r="S4856" s="8" t="s">
        <v>626</v>
      </c>
      <c r="T4856" s="8" t="s">
        <v>627</v>
      </c>
      <c r="U4856" s="8" t="s">
        <v>628</v>
      </c>
      <c r="V4856" s="8" t="s">
        <v>582</v>
      </c>
      <c r="W4856" s="8" t="s">
        <v>582</v>
      </c>
      <c r="X4856" s="8" t="s">
        <v>582</v>
      </c>
      <c r="Y4856" s="8" t="s">
        <v>582</v>
      </c>
      <c r="Z4856" s="8" t="s">
        <v>582</v>
      </c>
      <c r="AA4856" s="8" t="s">
        <v>135</v>
      </c>
      <c r="AB4856" s="8" t="s">
        <v>591</v>
      </c>
      <c r="AC4856" s="8" t="s">
        <v>582</v>
      </c>
      <c r="AD4856" s="8" t="s">
        <v>593</v>
      </c>
      <c r="AE4856" s="8" t="s">
        <v>582</v>
      </c>
      <c r="AF4856" s="1">
        <v>1</v>
      </c>
    </row>
    <row r="4857" ht="25" customHeight="1" spans="1:32">
      <c r="A4857" s="1">
        <f>COUNTIF(企业分类!A:A,AA4857)</f>
        <v>1</v>
      </c>
      <c r="B4857" s="6" t="str">
        <f t="shared" si="225"/>
        <v>30天内曾在线</v>
      </c>
      <c r="C4857" s="7">
        <v>45046.9999884259</v>
      </c>
      <c r="D4857" s="6">
        <f t="shared" si="226"/>
        <v>-4.47258101851912</v>
      </c>
      <c r="E4857" s="8" t="s">
        <v>22480</v>
      </c>
      <c r="F4857" s="8" t="s">
        <v>578</v>
      </c>
      <c r="G4857" s="8" t="s">
        <v>19</v>
      </c>
      <c r="H4857" s="8" t="s">
        <v>579</v>
      </c>
      <c r="I4857" s="8" t="s">
        <v>580</v>
      </c>
      <c r="J4857" s="8" t="s">
        <v>22481</v>
      </c>
      <c r="K4857" s="8" t="s">
        <v>582</v>
      </c>
      <c r="L4857" s="10" t="s">
        <v>22482</v>
      </c>
      <c r="M4857" s="11" t="str">
        <f t="shared" si="227"/>
        <v>2023/5/5 11:20:30</v>
      </c>
      <c r="N4857" s="12">
        <v>45051</v>
      </c>
      <c r="O4857" s="10" t="s">
        <v>22483</v>
      </c>
      <c r="P4857" s="8" t="s">
        <v>585</v>
      </c>
      <c r="Q4857" s="8" t="s">
        <v>22484</v>
      </c>
      <c r="R4857" s="8" t="s">
        <v>22485</v>
      </c>
      <c r="S4857" s="8" t="s">
        <v>626</v>
      </c>
      <c r="T4857" s="8" t="s">
        <v>627</v>
      </c>
      <c r="U4857" s="8" t="s">
        <v>628</v>
      </c>
      <c r="V4857" s="8" t="s">
        <v>582</v>
      </c>
      <c r="W4857" s="8" t="s">
        <v>582</v>
      </c>
      <c r="X4857" s="8" t="s">
        <v>582</v>
      </c>
      <c r="Y4857" s="8" t="s">
        <v>582</v>
      </c>
      <c r="Z4857" s="8" t="s">
        <v>582</v>
      </c>
      <c r="AA4857" s="8" t="s">
        <v>135</v>
      </c>
      <c r="AB4857" s="8" t="s">
        <v>591</v>
      </c>
      <c r="AC4857" s="8" t="s">
        <v>582</v>
      </c>
      <c r="AD4857" s="8" t="s">
        <v>593</v>
      </c>
      <c r="AE4857" s="8" t="s">
        <v>582</v>
      </c>
      <c r="AF4857" s="1">
        <v>1</v>
      </c>
    </row>
    <row r="4858" ht="25" customHeight="1" spans="1:32">
      <c r="A4858" s="1">
        <f>COUNTIF(企业分类!A:A,AA4858)</f>
        <v>1</v>
      </c>
      <c r="B4858" s="6" t="str">
        <f t="shared" si="225"/>
        <v>30天内曾在线</v>
      </c>
      <c r="C4858" s="7">
        <v>45046.9999884259</v>
      </c>
      <c r="D4858" s="6">
        <f t="shared" si="226"/>
        <v>16.7224421296269</v>
      </c>
      <c r="E4858" s="8" t="s">
        <v>22486</v>
      </c>
      <c r="F4858" s="8" t="s">
        <v>578</v>
      </c>
      <c r="G4858" s="8" t="s">
        <v>19</v>
      </c>
      <c r="H4858" s="8" t="s">
        <v>579</v>
      </c>
      <c r="I4858" s="8" t="s">
        <v>580</v>
      </c>
      <c r="J4858" s="8" t="s">
        <v>22487</v>
      </c>
      <c r="K4858" s="8" t="s">
        <v>582</v>
      </c>
      <c r="L4858" s="10" t="s">
        <v>22488</v>
      </c>
      <c r="M4858" s="11" t="str">
        <f t="shared" si="227"/>
        <v>2023/4/14 6:39:40</v>
      </c>
      <c r="N4858" s="12">
        <v>45030</v>
      </c>
      <c r="O4858" s="10" t="s">
        <v>22489</v>
      </c>
      <c r="P4858" s="8" t="s">
        <v>585</v>
      </c>
      <c r="Q4858" s="8" t="s">
        <v>22490</v>
      </c>
      <c r="R4858" s="8" t="s">
        <v>22491</v>
      </c>
      <c r="S4858" s="8" t="s">
        <v>626</v>
      </c>
      <c r="T4858" s="8" t="s">
        <v>627</v>
      </c>
      <c r="U4858" s="8" t="s">
        <v>628</v>
      </c>
      <c r="V4858" s="8" t="s">
        <v>582</v>
      </c>
      <c r="W4858" s="8" t="s">
        <v>582</v>
      </c>
      <c r="X4858" s="8" t="s">
        <v>582</v>
      </c>
      <c r="Y4858" s="8" t="s">
        <v>582</v>
      </c>
      <c r="Z4858" s="8" t="s">
        <v>582</v>
      </c>
      <c r="AA4858" s="8" t="s">
        <v>135</v>
      </c>
      <c r="AB4858" s="8" t="s">
        <v>591</v>
      </c>
      <c r="AC4858" s="8" t="s">
        <v>582</v>
      </c>
      <c r="AD4858" s="8" t="s">
        <v>593</v>
      </c>
      <c r="AE4858" s="8" t="s">
        <v>582</v>
      </c>
      <c r="AF4858" s="1">
        <v>1</v>
      </c>
    </row>
    <row r="4859" ht="25" customHeight="1" spans="1:32">
      <c r="A4859" s="1">
        <f>COUNTIF(企业分类!A:A,AA4859)</f>
        <v>1</v>
      </c>
      <c r="B4859" s="6" t="str">
        <f t="shared" si="225"/>
        <v>30-60天不在线</v>
      </c>
      <c r="C4859" s="7">
        <v>45046.9999884259</v>
      </c>
      <c r="D4859" s="6">
        <f t="shared" si="226"/>
        <v>38.366354166661</v>
      </c>
      <c r="E4859" s="8" t="s">
        <v>22492</v>
      </c>
      <c r="F4859" s="8" t="s">
        <v>578</v>
      </c>
      <c r="G4859" s="8" t="s">
        <v>19</v>
      </c>
      <c r="H4859" s="8" t="s">
        <v>579</v>
      </c>
      <c r="I4859" s="8" t="s">
        <v>580</v>
      </c>
      <c r="J4859" s="8" t="s">
        <v>22493</v>
      </c>
      <c r="K4859" s="8" t="s">
        <v>582</v>
      </c>
      <c r="L4859" s="10" t="s">
        <v>22494</v>
      </c>
      <c r="M4859" s="11" t="str">
        <f t="shared" si="227"/>
        <v>2023/3/23 15:12:26</v>
      </c>
      <c r="N4859" s="12">
        <v>45008</v>
      </c>
      <c r="O4859" s="10" t="s">
        <v>22495</v>
      </c>
      <c r="P4859" s="8" t="s">
        <v>585</v>
      </c>
      <c r="Q4859" s="8" t="s">
        <v>22496</v>
      </c>
      <c r="R4859" s="8" t="s">
        <v>22497</v>
      </c>
      <c r="S4859" s="8" t="s">
        <v>626</v>
      </c>
      <c r="T4859" s="8" t="s">
        <v>627</v>
      </c>
      <c r="U4859" s="8" t="s">
        <v>628</v>
      </c>
      <c r="V4859" s="8" t="s">
        <v>582</v>
      </c>
      <c r="W4859" s="8" t="s">
        <v>582</v>
      </c>
      <c r="X4859" s="8" t="s">
        <v>582</v>
      </c>
      <c r="Y4859" s="8" t="s">
        <v>582</v>
      </c>
      <c r="Z4859" s="8" t="s">
        <v>582</v>
      </c>
      <c r="AA4859" s="8" t="s">
        <v>134</v>
      </c>
      <c r="AB4859" s="8" t="s">
        <v>591</v>
      </c>
      <c r="AC4859" s="8" t="s">
        <v>690</v>
      </c>
      <c r="AD4859" s="8" t="s">
        <v>593</v>
      </c>
      <c r="AE4859" s="8" t="s">
        <v>604</v>
      </c>
      <c r="AF4859" s="1">
        <v>1</v>
      </c>
    </row>
    <row r="4860" ht="25" customHeight="1" spans="1:32">
      <c r="A4860" s="1">
        <f>COUNTIF(企业分类!A:A,AA4860)</f>
        <v>1</v>
      </c>
      <c r="B4860" s="6" t="str">
        <f t="shared" si="225"/>
        <v>30天内曾在线</v>
      </c>
      <c r="C4860" s="7">
        <v>45046.9999884259</v>
      </c>
      <c r="D4860" s="6">
        <f t="shared" si="226"/>
        <v>-10.6745717592639</v>
      </c>
      <c r="E4860" s="8" t="s">
        <v>22498</v>
      </c>
      <c r="F4860" s="8" t="s">
        <v>578</v>
      </c>
      <c r="G4860" s="8" t="s">
        <v>19</v>
      </c>
      <c r="H4860" s="8" t="s">
        <v>579</v>
      </c>
      <c r="I4860" s="8" t="s">
        <v>580</v>
      </c>
      <c r="J4860" s="8" t="s">
        <v>22499</v>
      </c>
      <c r="K4860" s="8" t="s">
        <v>582</v>
      </c>
      <c r="L4860" s="10" t="s">
        <v>22500</v>
      </c>
      <c r="M4860" s="11" t="str">
        <f t="shared" si="227"/>
        <v>2023/5/11 16:11:22</v>
      </c>
      <c r="N4860" s="12">
        <v>45057</v>
      </c>
      <c r="O4860" s="10" t="s">
        <v>22501</v>
      </c>
      <c r="P4860" s="8" t="s">
        <v>585</v>
      </c>
      <c r="Q4860" s="8" t="s">
        <v>22502</v>
      </c>
      <c r="R4860" s="8" t="s">
        <v>22503</v>
      </c>
      <c r="S4860" s="8" t="s">
        <v>626</v>
      </c>
      <c r="T4860" s="8" t="s">
        <v>627</v>
      </c>
      <c r="U4860" s="8" t="s">
        <v>628</v>
      </c>
      <c r="V4860" s="8" t="s">
        <v>582</v>
      </c>
      <c r="W4860" s="8" t="s">
        <v>582</v>
      </c>
      <c r="X4860" s="8" t="s">
        <v>582</v>
      </c>
      <c r="Y4860" s="8" t="s">
        <v>582</v>
      </c>
      <c r="Z4860" s="8" t="s">
        <v>582</v>
      </c>
      <c r="AA4860" s="8" t="s">
        <v>134</v>
      </c>
      <c r="AB4860" s="8" t="s">
        <v>591</v>
      </c>
      <c r="AC4860" s="8" t="s">
        <v>690</v>
      </c>
      <c r="AD4860" s="8" t="s">
        <v>593</v>
      </c>
      <c r="AE4860" s="8" t="s">
        <v>604</v>
      </c>
      <c r="AF4860" s="1">
        <v>1</v>
      </c>
    </row>
    <row r="4861" ht="25" customHeight="1" spans="1:32">
      <c r="A4861" s="1">
        <f>COUNTIF(企业分类!A:A,AA4861)</f>
        <v>1</v>
      </c>
      <c r="B4861" s="6" t="str">
        <f t="shared" si="225"/>
        <v>60-180天不在线</v>
      </c>
      <c r="C4861" s="7">
        <v>45046.9999884259</v>
      </c>
      <c r="D4861" s="6">
        <f t="shared" si="226"/>
        <v>104.349398148144</v>
      </c>
      <c r="E4861" s="8" t="s">
        <v>22504</v>
      </c>
      <c r="F4861" s="8" t="s">
        <v>578</v>
      </c>
      <c r="G4861" s="8" t="s">
        <v>19</v>
      </c>
      <c r="H4861" s="8" t="s">
        <v>579</v>
      </c>
      <c r="I4861" s="8" t="s">
        <v>580</v>
      </c>
      <c r="J4861" s="8" t="s">
        <v>22505</v>
      </c>
      <c r="K4861" s="8" t="s">
        <v>582</v>
      </c>
      <c r="L4861" s="10" t="s">
        <v>22506</v>
      </c>
      <c r="M4861" s="11" t="str">
        <f t="shared" si="227"/>
        <v>2023/1/16 15:36:51</v>
      </c>
      <c r="N4861" s="12">
        <v>44942</v>
      </c>
      <c r="O4861" s="10" t="s">
        <v>22507</v>
      </c>
      <c r="P4861" s="8" t="s">
        <v>585</v>
      </c>
      <c r="Q4861" s="8" t="s">
        <v>22508</v>
      </c>
      <c r="R4861" s="8" t="s">
        <v>22509</v>
      </c>
      <c r="S4861" s="8" t="s">
        <v>626</v>
      </c>
      <c r="T4861" s="8" t="s">
        <v>627</v>
      </c>
      <c r="U4861" s="8" t="s">
        <v>628</v>
      </c>
      <c r="V4861" s="8" t="s">
        <v>582</v>
      </c>
      <c r="W4861" s="8" t="s">
        <v>582</v>
      </c>
      <c r="X4861" s="8" t="s">
        <v>582</v>
      </c>
      <c r="Y4861" s="8" t="s">
        <v>582</v>
      </c>
      <c r="Z4861" s="8" t="s">
        <v>582</v>
      </c>
      <c r="AA4861" s="8" t="s">
        <v>134</v>
      </c>
      <c r="AB4861" s="8" t="s">
        <v>591</v>
      </c>
      <c r="AC4861" s="8" t="s">
        <v>690</v>
      </c>
      <c r="AD4861" s="8" t="s">
        <v>593</v>
      </c>
      <c r="AE4861" s="8" t="s">
        <v>604</v>
      </c>
      <c r="AF4861" s="1">
        <v>1</v>
      </c>
    </row>
    <row r="4862" ht="25" customHeight="1" spans="1:32">
      <c r="A4862" s="1">
        <f>COUNTIF(企业分类!A:A,AA4862)</f>
        <v>1</v>
      </c>
      <c r="B4862" s="6" t="str">
        <f t="shared" si="225"/>
        <v>30天内曾在线</v>
      </c>
      <c r="C4862" s="7">
        <v>45046.9999884259</v>
      </c>
      <c r="D4862" s="6">
        <f t="shared" si="226"/>
        <v>-10.6916782407425</v>
      </c>
      <c r="E4862" s="8" t="s">
        <v>22510</v>
      </c>
      <c r="F4862" s="8" t="s">
        <v>578</v>
      </c>
      <c r="G4862" s="8" t="s">
        <v>19</v>
      </c>
      <c r="H4862" s="8" t="s">
        <v>579</v>
      </c>
      <c r="I4862" s="8" t="s">
        <v>580</v>
      </c>
      <c r="J4862" s="8" t="s">
        <v>22511</v>
      </c>
      <c r="K4862" s="8" t="s">
        <v>582</v>
      </c>
      <c r="L4862" s="10" t="s">
        <v>865</v>
      </c>
      <c r="M4862" s="11" t="str">
        <f t="shared" si="227"/>
        <v>2023/5/11 16:36:00</v>
      </c>
      <c r="N4862" s="12">
        <v>45057</v>
      </c>
      <c r="O4862" s="10" t="s">
        <v>866</v>
      </c>
      <c r="P4862" s="8" t="s">
        <v>585</v>
      </c>
      <c r="Q4862" s="8" t="s">
        <v>22512</v>
      </c>
      <c r="R4862" s="8" t="s">
        <v>22513</v>
      </c>
      <c r="S4862" s="8" t="s">
        <v>626</v>
      </c>
      <c r="T4862" s="8" t="s">
        <v>627</v>
      </c>
      <c r="U4862" s="8" t="s">
        <v>628</v>
      </c>
      <c r="V4862" s="8" t="s">
        <v>582</v>
      </c>
      <c r="W4862" s="8" t="s">
        <v>582</v>
      </c>
      <c r="X4862" s="8" t="s">
        <v>582</v>
      </c>
      <c r="Y4862" s="8" t="s">
        <v>582</v>
      </c>
      <c r="Z4862" s="8" t="s">
        <v>582</v>
      </c>
      <c r="AA4862" s="8" t="s">
        <v>134</v>
      </c>
      <c r="AB4862" s="8" t="s">
        <v>591</v>
      </c>
      <c r="AC4862" s="8" t="s">
        <v>690</v>
      </c>
      <c r="AD4862" s="8" t="s">
        <v>593</v>
      </c>
      <c r="AE4862" s="8" t="s">
        <v>604</v>
      </c>
      <c r="AF4862" s="1">
        <v>1</v>
      </c>
    </row>
    <row r="4863" ht="25" customHeight="1" spans="1:32">
      <c r="A4863" s="1">
        <f>COUNTIF(企业分类!A:A,AA4863)</f>
        <v>1</v>
      </c>
      <c r="B4863" s="6" t="str">
        <f t="shared" si="225"/>
        <v>30天内曾在线</v>
      </c>
      <c r="C4863" s="7">
        <v>45046.9999884259</v>
      </c>
      <c r="D4863" s="6">
        <f t="shared" si="226"/>
        <v>-10.6917939814812</v>
      </c>
      <c r="E4863" s="8" t="s">
        <v>22514</v>
      </c>
      <c r="F4863" s="8" t="s">
        <v>578</v>
      </c>
      <c r="G4863" s="8" t="s">
        <v>19</v>
      </c>
      <c r="H4863" s="8" t="s">
        <v>579</v>
      </c>
      <c r="I4863" s="8" t="s">
        <v>580</v>
      </c>
      <c r="J4863" s="8" t="s">
        <v>22515</v>
      </c>
      <c r="K4863" s="8" t="s">
        <v>582</v>
      </c>
      <c r="L4863" s="10" t="s">
        <v>708</v>
      </c>
      <c r="M4863" s="11" t="str">
        <f t="shared" si="227"/>
        <v>2023/5/11 16:36:10</v>
      </c>
      <c r="N4863" s="12">
        <v>45057</v>
      </c>
      <c r="O4863" s="10" t="s">
        <v>709</v>
      </c>
      <c r="P4863" s="8" t="s">
        <v>585</v>
      </c>
      <c r="Q4863" s="8" t="s">
        <v>22516</v>
      </c>
      <c r="R4863" s="8" t="s">
        <v>22517</v>
      </c>
      <c r="S4863" s="8" t="s">
        <v>600</v>
      </c>
      <c r="T4863" s="8" t="s">
        <v>601</v>
      </c>
      <c r="U4863" s="8" t="s">
        <v>602</v>
      </c>
      <c r="V4863" s="8" t="s">
        <v>582</v>
      </c>
      <c r="W4863" s="8" t="s">
        <v>582</v>
      </c>
      <c r="X4863" s="8" t="s">
        <v>582</v>
      </c>
      <c r="Y4863" s="8" t="s">
        <v>582</v>
      </c>
      <c r="Z4863" s="8" t="s">
        <v>582</v>
      </c>
      <c r="AA4863" s="8" t="s">
        <v>404</v>
      </c>
      <c r="AB4863" s="8" t="s">
        <v>591</v>
      </c>
      <c r="AC4863" s="8" t="s">
        <v>2874</v>
      </c>
      <c r="AD4863" s="8" t="s">
        <v>593</v>
      </c>
      <c r="AE4863" s="8" t="s">
        <v>604</v>
      </c>
      <c r="AF4863" s="1">
        <v>1</v>
      </c>
    </row>
    <row r="4864" ht="25" customHeight="1" spans="1:32">
      <c r="A4864" s="1">
        <f>COUNTIF(企业分类!A:A,AA4864)</f>
        <v>1</v>
      </c>
      <c r="B4864" s="6" t="str">
        <f t="shared" si="225"/>
        <v>30天内曾在线</v>
      </c>
      <c r="C4864" s="7">
        <v>45046.9999884259</v>
      </c>
      <c r="D4864" s="6">
        <f t="shared" si="226"/>
        <v>-10.692696759259</v>
      </c>
      <c r="E4864" s="8" t="s">
        <v>22518</v>
      </c>
      <c r="F4864" s="8" t="s">
        <v>578</v>
      </c>
      <c r="G4864" s="8" t="s">
        <v>19</v>
      </c>
      <c r="H4864" s="8" t="s">
        <v>579</v>
      </c>
      <c r="I4864" s="8" t="s">
        <v>580</v>
      </c>
      <c r="J4864" s="8" t="s">
        <v>22519</v>
      </c>
      <c r="K4864" s="8" t="s">
        <v>582</v>
      </c>
      <c r="L4864" s="10" t="s">
        <v>1380</v>
      </c>
      <c r="M4864" s="11" t="str">
        <f t="shared" si="227"/>
        <v>2023/5/11 16:37:28</v>
      </c>
      <c r="N4864" s="12">
        <v>45057</v>
      </c>
      <c r="O4864" s="10" t="s">
        <v>1381</v>
      </c>
      <c r="P4864" s="8" t="s">
        <v>585</v>
      </c>
      <c r="Q4864" s="8" t="s">
        <v>22520</v>
      </c>
      <c r="R4864" s="8" t="s">
        <v>22521</v>
      </c>
      <c r="S4864" s="8" t="s">
        <v>724</v>
      </c>
      <c r="T4864" s="8" t="s">
        <v>725</v>
      </c>
      <c r="U4864" s="8" t="s">
        <v>726</v>
      </c>
      <c r="V4864" s="8" t="s">
        <v>582</v>
      </c>
      <c r="W4864" s="8" t="s">
        <v>582</v>
      </c>
      <c r="X4864" s="8" t="s">
        <v>582</v>
      </c>
      <c r="Y4864" s="8" t="s">
        <v>582</v>
      </c>
      <c r="Z4864" s="8" t="s">
        <v>582</v>
      </c>
      <c r="AA4864" s="8" t="s">
        <v>81</v>
      </c>
      <c r="AB4864" s="8" t="s">
        <v>591</v>
      </c>
      <c r="AC4864" s="8" t="s">
        <v>619</v>
      </c>
      <c r="AD4864" s="8" t="s">
        <v>593</v>
      </c>
      <c r="AE4864" s="8" t="s">
        <v>582</v>
      </c>
      <c r="AF4864" s="1">
        <v>1</v>
      </c>
    </row>
    <row r="4865" ht="25" customHeight="1" spans="1:32">
      <c r="A4865" s="1">
        <f>COUNTIF(企业分类!A:A,AA4865)</f>
        <v>1</v>
      </c>
      <c r="B4865" s="6" t="str">
        <f t="shared" si="225"/>
        <v>30天内曾在线</v>
      </c>
      <c r="C4865" s="7">
        <v>45046.9999884259</v>
      </c>
      <c r="D4865" s="6">
        <f t="shared" si="226"/>
        <v>-10.691840277781</v>
      </c>
      <c r="E4865" s="8" t="s">
        <v>22522</v>
      </c>
      <c r="F4865" s="8" t="s">
        <v>578</v>
      </c>
      <c r="G4865" s="8" t="s">
        <v>19</v>
      </c>
      <c r="H4865" s="8" t="s">
        <v>579</v>
      </c>
      <c r="I4865" s="8" t="s">
        <v>580</v>
      </c>
      <c r="J4865" s="8" t="s">
        <v>22523</v>
      </c>
      <c r="K4865" s="8" t="s">
        <v>582</v>
      </c>
      <c r="L4865" s="10" t="s">
        <v>1042</v>
      </c>
      <c r="M4865" s="11" t="str">
        <f t="shared" si="227"/>
        <v>2023/5/11 16:36:14</v>
      </c>
      <c r="N4865" s="12">
        <v>45057</v>
      </c>
      <c r="O4865" s="10" t="s">
        <v>1043</v>
      </c>
      <c r="P4865" s="8" t="s">
        <v>585</v>
      </c>
      <c r="Q4865" s="8" t="s">
        <v>22524</v>
      </c>
      <c r="R4865" s="8" t="s">
        <v>22525</v>
      </c>
      <c r="S4865" s="8" t="s">
        <v>637</v>
      </c>
      <c r="T4865" s="8" t="s">
        <v>638</v>
      </c>
      <c r="U4865" s="8" t="s">
        <v>639</v>
      </c>
      <c r="V4865" s="8" t="s">
        <v>582</v>
      </c>
      <c r="W4865" s="8" t="s">
        <v>582</v>
      </c>
      <c r="X4865" s="8" t="s">
        <v>582</v>
      </c>
      <c r="Y4865" s="8" t="s">
        <v>582</v>
      </c>
      <c r="Z4865" s="8" t="s">
        <v>582</v>
      </c>
      <c r="AA4865" s="8" t="s">
        <v>250</v>
      </c>
      <c r="AB4865" s="8" t="s">
        <v>591</v>
      </c>
      <c r="AC4865" s="8" t="s">
        <v>592</v>
      </c>
      <c r="AD4865" s="8" t="s">
        <v>593</v>
      </c>
      <c r="AE4865" s="8" t="s">
        <v>582</v>
      </c>
      <c r="AF4865" s="1">
        <v>1</v>
      </c>
    </row>
    <row r="4866" ht="25" customHeight="1" spans="1:32">
      <c r="A4866" s="1">
        <f>COUNTIF(企业分类!A:A,AA4866)</f>
        <v>1</v>
      </c>
      <c r="B4866" s="6" t="str">
        <f t="shared" si="225"/>
        <v>30天内曾在线</v>
      </c>
      <c r="C4866" s="7">
        <v>45046.9999884259</v>
      </c>
      <c r="D4866" s="6">
        <f t="shared" si="226"/>
        <v>-10.6902893518563</v>
      </c>
      <c r="E4866" s="8" t="s">
        <v>22526</v>
      </c>
      <c r="F4866" s="8" t="s">
        <v>578</v>
      </c>
      <c r="G4866" s="8" t="s">
        <v>19</v>
      </c>
      <c r="H4866" s="8" t="s">
        <v>579</v>
      </c>
      <c r="I4866" s="8" t="s">
        <v>580</v>
      </c>
      <c r="J4866" s="8" t="s">
        <v>22527</v>
      </c>
      <c r="K4866" s="8" t="s">
        <v>582</v>
      </c>
      <c r="L4866" s="10" t="s">
        <v>768</v>
      </c>
      <c r="M4866" s="11" t="str">
        <f t="shared" si="227"/>
        <v>2023/5/11 16:34:00</v>
      </c>
      <c r="N4866" s="12">
        <v>45057</v>
      </c>
      <c r="O4866" s="10" t="s">
        <v>769</v>
      </c>
      <c r="P4866" s="8" t="s">
        <v>585</v>
      </c>
      <c r="Q4866" s="8" t="s">
        <v>22528</v>
      </c>
      <c r="R4866" s="8" t="s">
        <v>22529</v>
      </c>
      <c r="S4866" s="8" t="s">
        <v>610</v>
      </c>
      <c r="T4866" s="8" t="s">
        <v>611</v>
      </c>
      <c r="U4866" s="8" t="s">
        <v>612</v>
      </c>
      <c r="V4866" s="8" t="s">
        <v>582</v>
      </c>
      <c r="W4866" s="8" t="s">
        <v>582</v>
      </c>
      <c r="X4866" s="8" t="s">
        <v>582</v>
      </c>
      <c r="Y4866" s="8" t="s">
        <v>582</v>
      </c>
      <c r="Z4866" s="8" t="s">
        <v>582</v>
      </c>
      <c r="AA4866" s="8" t="s">
        <v>89</v>
      </c>
      <c r="AB4866" s="8" t="s">
        <v>591</v>
      </c>
      <c r="AC4866" s="8" t="s">
        <v>690</v>
      </c>
      <c r="AD4866" s="8" t="s">
        <v>593</v>
      </c>
      <c r="AE4866" s="8" t="s">
        <v>582</v>
      </c>
      <c r="AF4866" s="1">
        <v>1</v>
      </c>
    </row>
    <row r="4867" ht="25" customHeight="1" spans="1:32">
      <c r="A4867" s="1">
        <f>COUNTIF(企业分类!A:A,AA4867)</f>
        <v>1</v>
      </c>
      <c r="B4867" s="6" t="str">
        <f t="shared" ref="B4867:B4930" si="228">IF(M4867="","从不在线",IF(D4867&lt;30,"30天内曾在线",IF(D4867&lt;=60,"30-60天不在线",IF(D4867&lt;=180,"60-180天不在线","大于180天不在线"))))</f>
        <v>30天内曾在线</v>
      </c>
      <c r="C4867" s="7">
        <v>45046.9999884259</v>
      </c>
      <c r="D4867" s="6">
        <f t="shared" ref="D4867:D4930" si="229">C4867-M4867</f>
        <v>-10.690115740741</v>
      </c>
      <c r="E4867" s="8" t="s">
        <v>22530</v>
      </c>
      <c r="F4867" s="8" t="s">
        <v>578</v>
      </c>
      <c r="G4867" s="8" t="s">
        <v>19</v>
      </c>
      <c r="H4867" s="8" t="s">
        <v>579</v>
      </c>
      <c r="I4867" s="8" t="s">
        <v>580</v>
      </c>
      <c r="J4867" s="8" t="s">
        <v>22531</v>
      </c>
      <c r="K4867" s="8" t="s">
        <v>582</v>
      </c>
      <c r="L4867" s="10" t="s">
        <v>2415</v>
      </c>
      <c r="M4867" s="11" t="str">
        <f t="shared" ref="M4867:M4930" si="230">TEXT(N4867,"yyyy/m/d")&amp;" "&amp;TEXT(O4867,"h:mm:ss")</f>
        <v>2023/5/11 16:33:45</v>
      </c>
      <c r="N4867" s="12">
        <v>45057</v>
      </c>
      <c r="O4867" s="10" t="s">
        <v>2416</v>
      </c>
      <c r="P4867" s="8" t="s">
        <v>585</v>
      </c>
      <c r="Q4867" s="8" t="s">
        <v>22532</v>
      </c>
      <c r="R4867" s="8" t="s">
        <v>22533</v>
      </c>
      <c r="S4867" s="8" t="s">
        <v>724</v>
      </c>
      <c r="T4867" s="8" t="s">
        <v>725</v>
      </c>
      <c r="U4867" s="8" t="s">
        <v>726</v>
      </c>
      <c r="V4867" s="8" t="s">
        <v>582</v>
      </c>
      <c r="W4867" s="8" t="s">
        <v>582</v>
      </c>
      <c r="X4867" s="8" t="s">
        <v>582</v>
      </c>
      <c r="Y4867" s="8" t="s">
        <v>582</v>
      </c>
      <c r="Z4867" s="8" t="s">
        <v>582</v>
      </c>
      <c r="AA4867" s="8" t="s">
        <v>104</v>
      </c>
      <c r="AB4867" s="8" t="s">
        <v>591</v>
      </c>
      <c r="AC4867" s="8" t="s">
        <v>582</v>
      </c>
      <c r="AD4867" s="8" t="s">
        <v>593</v>
      </c>
      <c r="AE4867" s="8" t="s">
        <v>582</v>
      </c>
      <c r="AF4867" s="1">
        <v>1</v>
      </c>
    </row>
    <row r="4868" ht="25" customHeight="1" spans="1:32">
      <c r="A4868" s="1">
        <f>COUNTIF(企业分类!A:A,AA4868)</f>
        <v>1</v>
      </c>
      <c r="B4868" s="6" t="str">
        <f t="shared" si="228"/>
        <v>30天内曾在线</v>
      </c>
      <c r="C4868" s="7">
        <v>45046.9999884259</v>
      </c>
      <c r="D4868" s="6">
        <f t="shared" si="229"/>
        <v>-10.6924537037048</v>
      </c>
      <c r="E4868" s="8" t="s">
        <v>22534</v>
      </c>
      <c r="F4868" s="8" t="s">
        <v>578</v>
      </c>
      <c r="G4868" s="8" t="s">
        <v>19</v>
      </c>
      <c r="H4868" s="8" t="s">
        <v>579</v>
      </c>
      <c r="I4868" s="8" t="s">
        <v>580</v>
      </c>
      <c r="J4868" s="8" t="s">
        <v>22535</v>
      </c>
      <c r="K4868" s="8" t="s">
        <v>582</v>
      </c>
      <c r="L4868" s="10" t="s">
        <v>2099</v>
      </c>
      <c r="M4868" s="11" t="str">
        <f t="shared" si="230"/>
        <v>2023/5/11 16:37:07</v>
      </c>
      <c r="N4868" s="12">
        <v>45057</v>
      </c>
      <c r="O4868" s="10" t="s">
        <v>2100</v>
      </c>
      <c r="P4868" s="8" t="s">
        <v>585</v>
      </c>
      <c r="Q4868" s="8" t="s">
        <v>22536</v>
      </c>
      <c r="R4868" s="8" t="s">
        <v>22537</v>
      </c>
      <c r="S4868" s="8" t="s">
        <v>724</v>
      </c>
      <c r="T4868" s="8" t="s">
        <v>725</v>
      </c>
      <c r="U4868" s="8" t="s">
        <v>726</v>
      </c>
      <c r="V4868" s="8" t="s">
        <v>582</v>
      </c>
      <c r="W4868" s="8" t="s">
        <v>582</v>
      </c>
      <c r="X4868" s="8" t="s">
        <v>582</v>
      </c>
      <c r="Y4868" s="8" t="s">
        <v>582</v>
      </c>
      <c r="Z4868" s="8" t="s">
        <v>582</v>
      </c>
      <c r="AA4868" s="8" t="s">
        <v>378</v>
      </c>
      <c r="AB4868" s="8" t="s">
        <v>591</v>
      </c>
      <c r="AC4868" s="8" t="s">
        <v>582</v>
      </c>
      <c r="AD4868" s="8" t="s">
        <v>593</v>
      </c>
      <c r="AE4868" s="8" t="s">
        <v>582</v>
      </c>
      <c r="AF4868" s="1">
        <v>1</v>
      </c>
    </row>
    <row r="4869" ht="25" customHeight="1" spans="1:32">
      <c r="A4869" s="1">
        <f>COUNTIF(企业分类!A:A,AA4869)</f>
        <v>1</v>
      </c>
      <c r="B4869" s="6" t="str">
        <f t="shared" si="228"/>
        <v>30天内曾在线</v>
      </c>
      <c r="C4869" s="7">
        <v>45046.9999884259</v>
      </c>
      <c r="D4869" s="6">
        <f t="shared" si="229"/>
        <v>-10.6907870370414</v>
      </c>
      <c r="E4869" s="8" t="s">
        <v>22538</v>
      </c>
      <c r="F4869" s="8" t="s">
        <v>578</v>
      </c>
      <c r="G4869" s="8" t="s">
        <v>19</v>
      </c>
      <c r="H4869" s="8" t="s">
        <v>579</v>
      </c>
      <c r="I4869" s="8" t="s">
        <v>580</v>
      </c>
      <c r="J4869" s="8" t="s">
        <v>22539</v>
      </c>
      <c r="K4869" s="8" t="s">
        <v>582</v>
      </c>
      <c r="L4869" s="10" t="s">
        <v>2223</v>
      </c>
      <c r="M4869" s="11" t="str">
        <f t="shared" si="230"/>
        <v>2023/5/11 16:34:43</v>
      </c>
      <c r="N4869" s="12">
        <v>45057</v>
      </c>
      <c r="O4869" s="10" t="s">
        <v>2224</v>
      </c>
      <c r="P4869" s="8" t="s">
        <v>585</v>
      </c>
      <c r="Q4869" s="8" t="s">
        <v>22540</v>
      </c>
      <c r="R4869" s="8" t="s">
        <v>22540</v>
      </c>
      <c r="S4869" s="8" t="s">
        <v>724</v>
      </c>
      <c r="T4869" s="8" t="s">
        <v>725</v>
      </c>
      <c r="U4869" s="8" t="s">
        <v>726</v>
      </c>
      <c r="V4869" s="8" t="s">
        <v>582</v>
      </c>
      <c r="W4869" s="8" t="s">
        <v>582</v>
      </c>
      <c r="X4869" s="8" t="s">
        <v>582</v>
      </c>
      <c r="Y4869" s="8" t="s">
        <v>582</v>
      </c>
      <c r="Z4869" s="8" t="s">
        <v>582</v>
      </c>
      <c r="AA4869" s="8" t="s">
        <v>80</v>
      </c>
      <c r="AB4869" s="8" t="s">
        <v>591</v>
      </c>
      <c r="AC4869" s="8" t="s">
        <v>772</v>
      </c>
      <c r="AD4869" s="8" t="s">
        <v>593</v>
      </c>
      <c r="AE4869" s="8" t="s">
        <v>604</v>
      </c>
      <c r="AF4869" s="1">
        <v>1</v>
      </c>
    </row>
    <row r="4870" ht="25" customHeight="1" spans="1:32">
      <c r="A4870" s="1">
        <f>COUNTIF(企业分类!A:A,AA4870)</f>
        <v>1</v>
      </c>
      <c r="B4870" s="6" t="str">
        <f t="shared" si="228"/>
        <v>30天内曾在线</v>
      </c>
      <c r="C4870" s="7">
        <v>45046.9999884259</v>
      </c>
      <c r="D4870" s="6">
        <f t="shared" si="229"/>
        <v>-10.6890162037089</v>
      </c>
      <c r="E4870" s="8" t="s">
        <v>22541</v>
      </c>
      <c r="F4870" s="8" t="s">
        <v>578</v>
      </c>
      <c r="G4870" s="8" t="s">
        <v>19</v>
      </c>
      <c r="H4870" s="8" t="s">
        <v>579</v>
      </c>
      <c r="I4870" s="8" t="s">
        <v>580</v>
      </c>
      <c r="J4870" s="8" t="s">
        <v>22542</v>
      </c>
      <c r="K4870" s="8" t="s">
        <v>582</v>
      </c>
      <c r="L4870" s="10" t="s">
        <v>1898</v>
      </c>
      <c r="M4870" s="11" t="str">
        <f t="shared" si="230"/>
        <v>2023/5/11 16:32:10</v>
      </c>
      <c r="N4870" s="12">
        <v>45057</v>
      </c>
      <c r="O4870" s="10" t="s">
        <v>1899</v>
      </c>
      <c r="P4870" s="8" t="s">
        <v>585</v>
      </c>
      <c r="Q4870" s="8" t="s">
        <v>22543</v>
      </c>
      <c r="R4870" s="8" t="s">
        <v>22544</v>
      </c>
      <c r="S4870" s="8" t="s">
        <v>724</v>
      </c>
      <c r="T4870" s="8" t="s">
        <v>725</v>
      </c>
      <c r="U4870" s="8" t="s">
        <v>726</v>
      </c>
      <c r="V4870" s="8" t="s">
        <v>582</v>
      </c>
      <c r="W4870" s="8" t="s">
        <v>582</v>
      </c>
      <c r="X4870" s="8" t="s">
        <v>582</v>
      </c>
      <c r="Y4870" s="8" t="s">
        <v>582</v>
      </c>
      <c r="Z4870" s="8" t="s">
        <v>582</v>
      </c>
      <c r="AA4870" s="8" t="s">
        <v>104</v>
      </c>
      <c r="AB4870" s="8" t="s">
        <v>591</v>
      </c>
      <c r="AC4870" s="8" t="s">
        <v>582</v>
      </c>
      <c r="AD4870" s="8" t="s">
        <v>593</v>
      </c>
      <c r="AE4870" s="8" t="s">
        <v>582</v>
      </c>
      <c r="AF4870" s="1">
        <v>1</v>
      </c>
    </row>
    <row r="4871" ht="25" customHeight="1" spans="1:32">
      <c r="A4871" s="1">
        <f>COUNTIF(企业分类!A:A,AA4871)</f>
        <v>1</v>
      </c>
      <c r="B4871" s="6" t="str">
        <f t="shared" si="228"/>
        <v>30天内曾在线</v>
      </c>
      <c r="C4871" s="7">
        <v>45046.9999884259</v>
      </c>
      <c r="D4871" s="6">
        <f t="shared" si="229"/>
        <v>-10.6922569444505</v>
      </c>
      <c r="E4871" s="8" t="s">
        <v>22545</v>
      </c>
      <c r="F4871" s="8" t="s">
        <v>578</v>
      </c>
      <c r="G4871" s="8" t="s">
        <v>19</v>
      </c>
      <c r="H4871" s="8" t="s">
        <v>579</v>
      </c>
      <c r="I4871" s="8" t="s">
        <v>580</v>
      </c>
      <c r="J4871" s="8" t="s">
        <v>22546</v>
      </c>
      <c r="K4871" s="8" t="s">
        <v>582</v>
      </c>
      <c r="L4871" s="10" t="s">
        <v>792</v>
      </c>
      <c r="M4871" s="11" t="str">
        <f t="shared" si="230"/>
        <v>2023/5/11 16:36:50</v>
      </c>
      <c r="N4871" s="12">
        <v>45057</v>
      </c>
      <c r="O4871" s="10" t="s">
        <v>793</v>
      </c>
      <c r="P4871" s="8" t="s">
        <v>585</v>
      </c>
      <c r="Q4871" s="8" t="s">
        <v>22547</v>
      </c>
      <c r="R4871" s="8" t="s">
        <v>22548</v>
      </c>
      <c r="S4871" s="8" t="s">
        <v>724</v>
      </c>
      <c r="T4871" s="8" t="s">
        <v>725</v>
      </c>
      <c r="U4871" s="8" t="s">
        <v>726</v>
      </c>
      <c r="V4871" s="8" t="s">
        <v>582</v>
      </c>
      <c r="W4871" s="8" t="s">
        <v>582</v>
      </c>
      <c r="X4871" s="8" t="s">
        <v>582</v>
      </c>
      <c r="Y4871" s="8" t="s">
        <v>582</v>
      </c>
      <c r="Z4871" s="8" t="s">
        <v>582</v>
      </c>
      <c r="AA4871" s="8" t="s">
        <v>104</v>
      </c>
      <c r="AB4871" s="8" t="s">
        <v>591</v>
      </c>
      <c r="AC4871" s="8" t="s">
        <v>582</v>
      </c>
      <c r="AD4871" s="8" t="s">
        <v>593</v>
      </c>
      <c r="AE4871" s="8" t="s">
        <v>582</v>
      </c>
      <c r="AF4871" s="1">
        <v>1</v>
      </c>
    </row>
    <row r="4872" ht="25" customHeight="1" spans="1:32">
      <c r="A4872" s="1">
        <f>COUNTIF(企业分类!A:A,AA4872)</f>
        <v>1</v>
      </c>
      <c r="B4872" s="6" t="str">
        <f t="shared" si="228"/>
        <v>30天内曾在线</v>
      </c>
      <c r="C4872" s="7">
        <v>45046.9999884259</v>
      </c>
      <c r="D4872" s="6">
        <f t="shared" si="229"/>
        <v>-10.6924652777816</v>
      </c>
      <c r="E4872" s="8" t="s">
        <v>22549</v>
      </c>
      <c r="F4872" s="8" t="s">
        <v>578</v>
      </c>
      <c r="G4872" s="8" t="s">
        <v>19</v>
      </c>
      <c r="H4872" s="8" t="s">
        <v>579</v>
      </c>
      <c r="I4872" s="8" t="s">
        <v>580</v>
      </c>
      <c r="J4872" s="8" t="s">
        <v>22550</v>
      </c>
      <c r="K4872" s="8" t="s">
        <v>582</v>
      </c>
      <c r="L4872" s="10" t="s">
        <v>687</v>
      </c>
      <c r="M4872" s="11" t="str">
        <f t="shared" si="230"/>
        <v>2023/5/11 16:37:08</v>
      </c>
      <c r="N4872" s="12">
        <v>45057</v>
      </c>
      <c r="O4872" s="10" t="s">
        <v>688</v>
      </c>
      <c r="P4872" s="8" t="s">
        <v>585</v>
      </c>
      <c r="Q4872" s="8" t="s">
        <v>22551</v>
      </c>
      <c r="R4872" s="8" t="s">
        <v>22552</v>
      </c>
      <c r="S4872" s="8" t="s">
        <v>724</v>
      </c>
      <c r="T4872" s="8" t="s">
        <v>725</v>
      </c>
      <c r="U4872" s="8" t="s">
        <v>726</v>
      </c>
      <c r="V4872" s="8" t="s">
        <v>582</v>
      </c>
      <c r="W4872" s="8" t="s">
        <v>582</v>
      </c>
      <c r="X4872" s="8" t="s">
        <v>582</v>
      </c>
      <c r="Y4872" s="8" t="s">
        <v>582</v>
      </c>
      <c r="Z4872" s="8" t="s">
        <v>582</v>
      </c>
      <c r="AA4872" s="8" t="s">
        <v>104</v>
      </c>
      <c r="AB4872" s="8" t="s">
        <v>591</v>
      </c>
      <c r="AC4872" s="8" t="s">
        <v>582</v>
      </c>
      <c r="AD4872" s="8" t="s">
        <v>593</v>
      </c>
      <c r="AE4872" s="8" t="s">
        <v>582</v>
      </c>
      <c r="AF4872" s="1">
        <v>1</v>
      </c>
    </row>
    <row r="4873" ht="25" customHeight="1" spans="1:32">
      <c r="A4873" s="1">
        <f>COUNTIF(企业分类!A:A,AA4873)</f>
        <v>1</v>
      </c>
      <c r="B4873" s="6" t="str">
        <f t="shared" si="228"/>
        <v>30天内曾在线</v>
      </c>
      <c r="C4873" s="7">
        <v>45046.9999884259</v>
      </c>
      <c r="D4873" s="6">
        <f t="shared" si="229"/>
        <v>-10.6917361111118</v>
      </c>
      <c r="E4873" s="8" t="s">
        <v>22553</v>
      </c>
      <c r="F4873" s="8" t="s">
        <v>578</v>
      </c>
      <c r="G4873" s="8" t="s">
        <v>19</v>
      </c>
      <c r="H4873" s="8" t="s">
        <v>579</v>
      </c>
      <c r="I4873" s="8" t="s">
        <v>580</v>
      </c>
      <c r="J4873" s="8" t="s">
        <v>22554</v>
      </c>
      <c r="K4873" s="8" t="s">
        <v>582</v>
      </c>
      <c r="L4873" s="10" t="s">
        <v>681</v>
      </c>
      <c r="M4873" s="11" t="str">
        <f t="shared" si="230"/>
        <v>2023/5/11 16:36:05</v>
      </c>
      <c r="N4873" s="12">
        <v>45057</v>
      </c>
      <c r="O4873" s="10" t="s">
        <v>682</v>
      </c>
      <c r="P4873" s="8" t="s">
        <v>585</v>
      </c>
      <c r="Q4873" s="8" t="s">
        <v>22555</v>
      </c>
      <c r="R4873" s="8" t="s">
        <v>22556</v>
      </c>
      <c r="S4873" s="8" t="s">
        <v>724</v>
      </c>
      <c r="T4873" s="8" t="s">
        <v>725</v>
      </c>
      <c r="U4873" s="8" t="s">
        <v>726</v>
      </c>
      <c r="V4873" s="8" t="s">
        <v>582</v>
      </c>
      <c r="W4873" s="8" t="s">
        <v>582</v>
      </c>
      <c r="X4873" s="8" t="s">
        <v>582</v>
      </c>
      <c r="Y4873" s="8" t="s">
        <v>582</v>
      </c>
      <c r="Z4873" s="8" t="s">
        <v>582</v>
      </c>
      <c r="AA4873" s="8" t="s">
        <v>104</v>
      </c>
      <c r="AB4873" s="8" t="s">
        <v>591</v>
      </c>
      <c r="AC4873" s="8" t="s">
        <v>582</v>
      </c>
      <c r="AD4873" s="8" t="s">
        <v>593</v>
      </c>
      <c r="AE4873" s="8" t="s">
        <v>582</v>
      </c>
      <c r="AF4873" s="1">
        <v>1</v>
      </c>
    </row>
    <row r="4874" ht="25" customHeight="1" spans="1:32">
      <c r="A4874" s="1">
        <f>COUNTIF(企业分类!A:A,AA4874)</f>
        <v>1</v>
      </c>
      <c r="B4874" s="6" t="str">
        <f t="shared" si="228"/>
        <v>30天内曾在线</v>
      </c>
      <c r="C4874" s="7">
        <v>45046.9999884259</v>
      </c>
      <c r="D4874" s="6">
        <f t="shared" si="229"/>
        <v>-10.6914814814809</v>
      </c>
      <c r="E4874" s="8" t="s">
        <v>22557</v>
      </c>
      <c r="F4874" s="8" t="s">
        <v>578</v>
      </c>
      <c r="G4874" s="8" t="s">
        <v>19</v>
      </c>
      <c r="H4874" s="8" t="s">
        <v>579</v>
      </c>
      <c r="I4874" s="8" t="s">
        <v>580</v>
      </c>
      <c r="J4874" s="8" t="s">
        <v>22558</v>
      </c>
      <c r="K4874" s="8" t="s">
        <v>582</v>
      </c>
      <c r="L4874" s="10" t="s">
        <v>2862</v>
      </c>
      <c r="M4874" s="11" t="str">
        <f t="shared" si="230"/>
        <v>2023/5/11 16:35:43</v>
      </c>
      <c r="N4874" s="12">
        <v>45057</v>
      </c>
      <c r="O4874" s="10" t="s">
        <v>2863</v>
      </c>
      <c r="P4874" s="8" t="s">
        <v>585</v>
      </c>
      <c r="Q4874" s="8" t="s">
        <v>22559</v>
      </c>
      <c r="R4874" s="8" t="s">
        <v>22560</v>
      </c>
      <c r="S4874" s="8" t="s">
        <v>724</v>
      </c>
      <c r="T4874" s="8" t="s">
        <v>725</v>
      </c>
      <c r="U4874" s="8" t="s">
        <v>726</v>
      </c>
      <c r="V4874" s="8" t="s">
        <v>582</v>
      </c>
      <c r="W4874" s="8" t="s">
        <v>582</v>
      </c>
      <c r="X4874" s="8" t="s">
        <v>582</v>
      </c>
      <c r="Y4874" s="8" t="s">
        <v>582</v>
      </c>
      <c r="Z4874" s="8" t="s">
        <v>582</v>
      </c>
      <c r="AA4874" s="8" t="s">
        <v>104</v>
      </c>
      <c r="AB4874" s="8" t="s">
        <v>591</v>
      </c>
      <c r="AC4874" s="8" t="s">
        <v>582</v>
      </c>
      <c r="AD4874" s="8" t="s">
        <v>593</v>
      </c>
      <c r="AE4874" s="8" t="s">
        <v>582</v>
      </c>
      <c r="AF4874" s="1">
        <v>1</v>
      </c>
    </row>
    <row r="4875" ht="25" customHeight="1" spans="1:32">
      <c r="A4875" s="1">
        <f>COUNTIF(企业分类!A:A,AA4875)</f>
        <v>1</v>
      </c>
      <c r="B4875" s="6" t="str">
        <f t="shared" si="228"/>
        <v>30天内曾在线</v>
      </c>
      <c r="C4875" s="7">
        <v>45046.9999884259</v>
      </c>
      <c r="D4875" s="6">
        <f t="shared" si="229"/>
        <v>-10.6916782407425</v>
      </c>
      <c r="E4875" s="8" t="s">
        <v>22561</v>
      </c>
      <c r="F4875" s="8" t="s">
        <v>578</v>
      </c>
      <c r="G4875" s="8" t="s">
        <v>19</v>
      </c>
      <c r="H4875" s="8" t="s">
        <v>579</v>
      </c>
      <c r="I4875" s="8" t="s">
        <v>580</v>
      </c>
      <c r="J4875" s="8" t="s">
        <v>22562</v>
      </c>
      <c r="K4875" s="8" t="s">
        <v>582</v>
      </c>
      <c r="L4875" s="10" t="s">
        <v>865</v>
      </c>
      <c r="M4875" s="11" t="str">
        <f t="shared" si="230"/>
        <v>2023/5/11 16:36:00</v>
      </c>
      <c r="N4875" s="12">
        <v>45057</v>
      </c>
      <c r="O4875" s="10" t="s">
        <v>866</v>
      </c>
      <c r="P4875" s="8" t="s">
        <v>585</v>
      </c>
      <c r="Q4875" s="8" t="s">
        <v>22563</v>
      </c>
      <c r="R4875" s="8" t="s">
        <v>22564</v>
      </c>
      <c r="S4875" s="8" t="s">
        <v>610</v>
      </c>
      <c r="T4875" s="8" t="s">
        <v>611</v>
      </c>
      <c r="U4875" s="8" t="s">
        <v>612</v>
      </c>
      <c r="V4875" s="8" t="s">
        <v>582</v>
      </c>
      <c r="W4875" s="8" t="s">
        <v>582</v>
      </c>
      <c r="X4875" s="8" t="s">
        <v>582</v>
      </c>
      <c r="Y4875" s="8" t="s">
        <v>582</v>
      </c>
      <c r="Z4875" s="8" t="s">
        <v>582</v>
      </c>
      <c r="AA4875" s="8" t="s">
        <v>303</v>
      </c>
      <c r="AB4875" s="8" t="s">
        <v>591</v>
      </c>
      <c r="AC4875" s="8" t="s">
        <v>820</v>
      </c>
      <c r="AD4875" s="8" t="s">
        <v>593</v>
      </c>
      <c r="AE4875" s="8" t="s">
        <v>582</v>
      </c>
      <c r="AF4875" s="1">
        <v>1</v>
      </c>
    </row>
    <row r="4876" ht="25" customHeight="1" spans="1:32">
      <c r="A4876" s="1">
        <f>COUNTIF(企业分类!A:A,AA4876)</f>
        <v>1</v>
      </c>
      <c r="B4876" s="6" t="str">
        <f t="shared" si="228"/>
        <v>30天内曾在线</v>
      </c>
      <c r="C4876" s="7">
        <v>45046.9999884259</v>
      </c>
      <c r="D4876" s="6">
        <f t="shared" si="229"/>
        <v>-10.690833333334</v>
      </c>
      <c r="E4876" s="8" t="s">
        <v>22565</v>
      </c>
      <c r="F4876" s="8" t="s">
        <v>578</v>
      </c>
      <c r="G4876" s="8" t="s">
        <v>19</v>
      </c>
      <c r="H4876" s="8" t="s">
        <v>579</v>
      </c>
      <c r="I4876" s="8" t="s">
        <v>580</v>
      </c>
      <c r="J4876" s="8" t="s">
        <v>22566</v>
      </c>
      <c r="K4876" s="8" t="s">
        <v>582</v>
      </c>
      <c r="L4876" s="10" t="s">
        <v>4290</v>
      </c>
      <c r="M4876" s="11" t="str">
        <f t="shared" si="230"/>
        <v>2023/5/11 16:34:47</v>
      </c>
      <c r="N4876" s="12">
        <v>45057</v>
      </c>
      <c r="O4876" s="10" t="s">
        <v>4291</v>
      </c>
      <c r="P4876" s="8" t="s">
        <v>585</v>
      </c>
      <c r="Q4876" s="8" t="s">
        <v>22567</v>
      </c>
      <c r="R4876" s="8" t="s">
        <v>22568</v>
      </c>
      <c r="S4876" s="8" t="s">
        <v>610</v>
      </c>
      <c r="T4876" s="8" t="s">
        <v>611</v>
      </c>
      <c r="U4876" s="8" t="s">
        <v>612</v>
      </c>
      <c r="V4876" s="8" t="s">
        <v>582</v>
      </c>
      <c r="W4876" s="8" t="s">
        <v>582</v>
      </c>
      <c r="X4876" s="8" t="s">
        <v>582</v>
      </c>
      <c r="Y4876" s="8" t="s">
        <v>582</v>
      </c>
      <c r="Z4876" s="8" t="s">
        <v>582</v>
      </c>
      <c r="AA4876" s="8" t="s">
        <v>303</v>
      </c>
      <c r="AB4876" s="8" t="s">
        <v>591</v>
      </c>
      <c r="AC4876" s="8" t="s">
        <v>820</v>
      </c>
      <c r="AD4876" s="8" t="s">
        <v>593</v>
      </c>
      <c r="AE4876" s="8" t="s">
        <v>582</v>
      </c>
      <c r="AF4876" s="1">
        <v>1</v>
      </c>
    </row>
    <row r="4877" ht="25" customHeight="1" spans="1:32">
      <c r="A4877" s="1">
        <f>COUNTIF(企业分类!A:A,AA4877)</f>
        <v>1</v>
      </c>
      <c r="B4877" s="6" t="str">
        <f t="shared" si="228"/>
        <v>30天内曾在线</v>
      </c>
      <c r="C4877" s="7">
        <v>45046.9999884259</v>
      </c>
      <c r="D4877" s="6">
        <f t="shared" si="229"/>
        <v>-10.6923726851892</v>
      </c>
      <c r="E4877" s="8" t="s">
        <v>22569</v>
      </c>
      <c r="F4877" s="8" t="s">
        <v>578</v>
      </c>
      <c r="G4877" s="8" t="s">
        <v>19</v>
      </c>
      <c r="H4877" s="8" t="s">
        <v>579</v>
      </c>
      <c r="I4877" s="8" t="s">
        <v>580</v>
      </c>
      <c r="J4877" s="8" t="s">
        <v>22570</v>
      </c>
      <c r="K4877" s="8" t="s">
        <v>582</v>
      </c>
      <c r="L4877" s="10" t="s">
        <v>615</v>
      </c>
      <c r="M4877" s="11" t="str">
        <f t="shared" si="230"/>
        <v>2023/5/11 16:37:00</v>
      </c>
      <c r="N4877" s="12">
        <v>45057</v>
      </c>
      <c r="O4877" s="10" t="s">
        <v>616</v>
      </c>
      <c r="P4877" s="8" t="s">
        <v>585</v>
      </c>
      <c r="Q4877" s="8" t="s">
        <v>22571</v>
      </c>
      <c r="R4877" s="8" t="s">
        <v>22572</v>
      </c>
      <c r="S4877" s="8" t="s">
        <v>610</v>
      </c>
      <c r="T4877" s="8" t="s">
        <v>611</v>
      </c>
      <c r="U4877" s="8" t="s">
        <v>612</v>
      </c>
      <c r="V4877" s="8" t="s">
        <v>582</v>
      </c>
      <c r="W4877" s="8" t="s">
        <v>582</v>
      </c>
      <c r="X4877" s="8" t="s">
        <v>582</v>
      </c>
      <c r="Y4877" s="8" t="s">
        <v>582</v>
      </c>
      <c r="Z4877" s="8" t="s">
        <v>582</v>
      </c>
      <c r="AA4877" s="8" t="s">
        <v>303</v>
      </c>
      <c r="AB4877" s="8" t="s">
        <v>591</v>
      </c>
      <c r="AC4877" s="8" t="s">
        <v>820</v>
      </c>
      <c r="AD4877" s="8" t="s">
        <v>593</v>
      </c>
      <c r="AE4877" s="8" t="s">
        <v>582</v>
      </c>
      <c r="AF4877" s="1">
        <v>1</v>
      </c>
    </row>
    <row r="4878" ht="25" customHeight="1" spans="1:32">
      <c r="A4878" s="1">
        <f>COUNTIF(企业分类!A:A,AA4878)</f>
        <v>1</v>
      </c>
      <c r="B4878" s="6" t="str">
        <f t="shared" si="228"/>
        <v>30天内曾在线</v>
      </c>
      <c r="C4878" s="7">
        <v>45046.9999884259</v>
      </c>
      <c r="D4878" s="6">
        <f t="shared" si="229"/>
        <v>-10.6916782407425</v>
      </c>
      <c r="E4878" s="8" t="s">
        <v>22573</v>
      </c>
      <c r="F4878" s="8" t="s">
        <v>578</v>
      </c>
      <c r="G4878" s="8" t="s">
        <v>19</v>
      </c>
      <c r="H4878" s="8" t="s">
        <v>579</v>
      </c>
      <c r="I4878" s="8" t="s">
        <v>580</v>
      </c>
      <c r="J4878" s="8" t="s">
        <v>22574</v>
      </c>
      <c r="K4878" s="8" t="s">
        <v>582</v>
      </c>
      <c r="L4878" s="10" t="s">
        <v>865</v>
      </c>
      <c r="M4878" s="11" t="str">
        <f t="shared" si="230"/>
        <v>2023/5/11 16:36:00</v>
      </c>
      <c r="N4878" s="12">
        <v>45057</v>
      </c>
      <c r="O4878" s="10" t="s">
        <v>866</v>
      </c>
      <c r="P4878" s="8" t="s">
        <v>585</v>
      </c>
      <c r="Q4878" s="8" t="s">
        <v>22575</v>
      </c>
      <c r="R4878" s="8" t="s">
        <v>22576</v>
      </c>
      <c r="S4878" s="8" t="s">
        <v>610</v>
      </c>
      <c r="T4878" s="8" t="s">
        <v>611</v>
      </c>
      <c r="U4878" s="8" t="s">
        <v>612</v>
      </c>
      <c r="V4878" s="8" t="s">
        <v>582</v>
      </c>
      <c r="W4878" s="8" t="s">
        <v>582</v>
      </c>
      <c r="X4878" s="8" t="s">
        <v>582</v>
      </c>
      <c r="Y4878" s="8" t="s">
        <v>582</v>
      </c>
      <c r="Z4878" s="8" t="s">
        <v>582</v>
      </c>
      <c r="AA4878" s="8" t="s">
        <v>303</v>
      </c>
      <c r="AB4878" s="8" t="s">
        <v>591</v>
      </c>
      <c r="AC4878" s="8" t="s">
        <v>820</v>
      </c>
      <c r="AD4878" s="8" t="s">
        <v>593</v>
      </c>
      <c r="AE4878" s="8" t="s">
        <v>582</v>
      </c>
      <c r="AF4878" s="1">
        <v>1</v>
      </c>
    </row>
    <row r="4879" ht="25" customHeight="1" spans="1:32">
      <c r="A4879" s="1">
        <f>COUNTIF(企业分类!A:A,AA4879)</f>
        <v>1</v>
      </c>
      <c r="B4879" s="6" t="str">
        <f t="shared" si="228"/>
        <v>30天内曾在线</v>
      </c>
      <c r="C4879" s="7">
        <v>45046.9999884259</v>
      </c>
      <c r="D4879" s="6">
        <f t="shared" si="229"/>
        <v>-10.6924537037048</v>
      </c>
      <c r="E4879" s="8" t="s">
        <v>22577</v>
      </c>
      <c r="F4879" s="8" t="s">
        <v>578</v>
      </c>
      <c r="G4879" s="8" t="s">
        <v>19</v>
      </c>
      <c r="H4879" s="8" t="s">
        <v>579</v>
      </c>
      <c r="I4879" s="8" t="s">
        <v>580</v>
      </c>
      <c r="J4879" s="8" t="s">
        <v>22578</v>
      </c>
      <c r="K4879" s="8" t="s">
        <v>582</v>
      </c>
      <c r="L4879" s="10" t="s">
        <v>2099</v>
      </c>
      <c r="M4879" s="11" t="str">
        <f t="shared" si="230"/>
        <v>2023/5/11 16:37:07</v>
      </c>
      <c r="N4879" s="12">
        <v>45057</v>
      </c>
      <c r="O4879" s="10" t="s">
        <v>2100</v>
      </c>
      <c r="P4879" s="8" t="s">
        <v>585</v>
      </c>
      <c r="Q4879" s="8" t="s">
        <v>22579</v>
      </c>
      <c r="R4879" s="8" t="s">
        <v>22579</v>
      </c>
      <c r="S4879" s="8" t="s">
        <v>600</v>
      </c>
      <c r="T4879" s="8" t="s">
        <v>601</v>
      </c>
      <c r="U4879" s="8" t="s">
        <v>602</v>
      </c>
      <c r="V4879" s="8" t="s">
        <v>582</v>
      </c>
      <c r="W4879" s="8" t="s">
        <v>582</v>
      </c>
      <c r="X4879" s="8" t="s">
        <v>582</v>
      </c>
      <c r="Y4879" s="8" t="s">
        <v>582</v>
      </c>
      <c r="Z4879" s="8" t="s">
        <v>582</v>
      </c>
      <c r="AA4879" s="8" t="s">
        <v>350</v>
      </c>
      <c r="AB4879" s="8" t="s">
        <v>591</v>
      </c>
      <c r="AC4879" s="8" t="s">
        <v>641</v>
      </c>
      <c r="AD4879" s="8" t="s">
        <v>593</v>
      </c>
      <c r="AE4879" s="8" t="s">
        <v>582</v>
      </c>
      <c r="AF4879" s="1">
        <v>1</v>
      </c>
    </row>
    <row r="4880" ht="25" customHeight="1" spans="1:32">
      <c r="A4880" s="1">
        <f>COUNTIF(企业分类!A:A,AA4880)</f>
        <v>1</v>
      </c>
      <c r="B4880" s="6" t="str">
        <f t="shared" si="228"/>
        <v>30天内曾在线</v>
      </c>
      <c r="C4880" s="7">
        <v>45046.9999884259</v>
      </c>
      <c r="D4880" s="6">
        <f t="shared" si="229"/>
        <v>-4.65660879630013</v>
      </c>
      <c r="E4880" s="8" t="s">
        <v>22580</v>
      </c>
      <c r="F4880" s="8" t="s">
        <v>578</v>
      </c>
      <c r="G4880" s="8" t="s">
        <v>19</v>
      </c>
      <c r="H4880" s="8" t="s">
        <v>579</v>
      </c>
      <c r="I4880" s="8" t="s">
        <v>580</v>
      </c>
      <c r="J4880" s="8" t="s">
        <v>22581</v>
      </c>
      <c r="K4880" s="8" t="s">
        <v>582</v>
      </c>
      <c r="L4880" s="10" t="s">
        <v>22582</v>
      </c>
      <c r="M4880" s="11" t="str">
        <f t="shared" si="230"/>
        <v>2023/5/5 15:45:30</v>
      </c>
      <c r="N4880" s="12">
        <v>45051</v>
      </c>
      <c r="O4880" s="10" t="s">
        <v>22583</v>
      </c>
      <c r="P4880" s="8" t="s">
        <v>585</v>
      </c>
      <c r="Q4880" s="8" t="s">
        <v>22584</v>
      </c>
      <c r="R4880" s="8" t="s">
        <v>22584</v>
      </c>
      <c r="S4880" s="8" t="s">
        <v>600</v>
      </c>
      <c r="T4880" s="8" t="s">
        <v>601</v>
      </c>
      <c r="U4880" s="8" t="s">
        <v>602</v>
      </c>
      <c r="V4880" s="8" t="s">
        <v>582</v>
      </c>
      <c r="W4880" s="8" t="s">
        <v>582</v>
      </c>
      <c r="X4880" s="8" t="s">
        <v>582</v>
      </c>
      <c r="Y4880" s="8" t="s">
        <v>582</v>
      </c>
      <c r="Z4880" s="8" t="s">
        <v>582</v>
      </c>
      <c r="AA4880" s="8" t="s">
        <v>350</v>
      </c>
      <c r="AB4880" s="8" t="s">
        <v>591</v>
      </c>
      <c r="AC4880" s="8" t="s">
        <v>641</v>
      </c>
      <c r="AD4880" s="8" t="s">
        <v>593</v>
      </c>
      <c r="AE4880" s="8" t="s">
        <v>582</v>
      </c>
      <c r="AF4880" s="1">
        <v>1</v>
      </c>
    </row>
    <row r="4881" ht="25" customHeight="1" spans="1:32">
      <c r="A4881" s="1">
        <f>COUNTIF(企业分类!A:A,AA4881)</f>
        <v>1</v>
      </c>
      <c r="B4881" s="6" t="str">
        <f t="shared" si="228"/>
        <v>30天内曾在线</v>
      </c>
      <c r="C4881" s="7">
        <v>45046.9999884259</v>
      </c>
      <c r="D4881" s="6">
        <f t="shared" si="229"/>
        <v>-10.6719212962998</v>
      </c>
      <c r="E4881" s="8" t="s">
        <v>22585</v>
      </c>
      <c r="F4881" s="8" t="s">
        <v>578</v>
      </c>
      <c r="G4881" s="8" t="s">
        <v>19</v>
      </c>
      <c r="H4881" s="8" t="s">
        <v>579</v>
      </c>
      <c r="I4881" s="8" t="s">
        <v>580</v>
      </c>
      <c r="J4881" s="8" t="s">
        <v>22586</v>
      </c>
      <c r="K4881" s="8" t="s">
        <v>582</v>
      </c>
      <c r="L4881" s="10" t="s">
        <v>22587</v>
      </c>
      <c r="M4881" s="11" t="str">
        <f t="shared" si="230"/>
        <v>2023/5/11 16:07:33</v>
      </c>
      <c r="N4881" s="12">
        <v>45057</v>
      </c>
      <c r="O4881" s="10" t="s">
        <v>22588</v>
      </c>
      <c r="P4881" s="8" t="s">
        <v>585</v>
      </c>
      <c r="Q4881" s="8" t="s">
        <v>22589</v>
      </c>
      <c r="R4881" s="8" t="s">
        <v>22589</v>
      </c>
      <c r="S4881" s="8" t="s">
        <v>724</v>
      </c>
      <c r="T4881" s="8" t="s">
        <v>725</v>
      </c>
      <c r="U4881" s="8" t="s">
        <v>726</v>
      </c>
      <c r="V4881" s="8" t="s">
        <v>582</v>
      </c>
      <c r="W4881" s="8" t="s">
        <v>582</v>
      </c>
      <c r="X4881" s="8" t="s">
        <v>582</v>
      </c>
      <c r="Y4881" s="8" t="s">
        <v>582</v>
      </c>
      <c r="Z4881" s="8" t="s">
        <v>582</v>
      </c>
      <c r="AA4881" s="8" t="s">
        <v>80</v>
      </c>
      <c r="AB4881" s="8" t="s">
        <v>591</v>
      </c>
      <c r="AC4881" s="8" t="s">
        <v>772</v>
      </c>
      <c r="AD4881" s="8" t="s">
        <v>593</v>
      </c>
      <c r="AE4881" s="8" t="s">
        <v>604</v>
      </c>
      <c r="AF4881" s="1">
        <v>1</v>
      </c>
    </row>
    <row r="4882" ht="25" customHeight="1" spans="1:32">
      <c r="A4882" s="1">
        <f>COUNTIF(企业分类!A:A,AA4882)</f>
        <v>1</v>
      </c>
      <c r="B4882" s="6" t="str">
        <f t="shared" si="228"/>
        <v>30天内曾在线</v>
      </c>
      <c r="C4882" s="7">
        <v>45046.9999884259</v>
      </c>
      <c r="D4882" s="6">
        <f t="shared" si="229"/>
        <v>-10.6909722222263</v>
      </c>
      <c r="E4882" s="8" t="s">
        <v>22590</v>
      </c>
      <c r="F4882" s="8" t="s">
        <v>578</v>
      </c>
      <c r="G4882" s="8" t="s">
        <v>19</v>
      </c>
      <c r="H4882" s="8" t="s">
        <v>579</v>
      </c>
      <c r="I4882" s="8" t="s">
        <v>580</v>
      </c>
      <c r="J4882" s="8" t="s">
        <v>22591</v>
      </c>
      <c r="K4882" s="8" t="s">
        <v>582</v>
      </c>
      <c r="L4882" s="10" t="s">
        <v>3974</v>
      </c>
      <c r="M4882" s="11" t="str">
        <f t="shared" si="230"/>
        <v>2023/5/11 16:34:59</v>
      </c>
      <c r="N4882" s="12">
        <v>45057</v>
      </c>
      <c r="O4882" s="10" t="s">
        <v>3975</v>
      </c>
      <c r="P4882" s="8" t="s">
        <v>585</v>
      </c>
      <c r="Q4882" s="8" t="s">
        <v>22592</v>
      </c>
      <c r="R4882" s="8" t="s">
        <v>22592</v>
      </c>
      <c r="S4882" s="8" t="s">
        <v>610</v>
      </c>
      <c r="T4882" s="8" t="s">
        <v>611</v>
      </c>
      <c r="U4882" s="8" t="s">
        <v>612</v>
      </c>
      <c r="V4882" s="8" t="s">
        <v>582</v>
      </c>
      <c r="W4882" s="8" t="s">
        <v>582</v>
      </c>
      <c r="X4882" s="8" t="s">
        <v>582</v>
      </c>
      <c r="Y4882" s="8" t="s">
        <v>582</v>
      </c>
      <c r="Z4882" s="8" t="s">
        <v>582</v>
      </c>
      <c r="AA4882" s="8" t="s">
        <v>95</v>
      </c>
      <c r="AB4882" s="8" t="s">
        <v>591</v>
      </c>
      <c r="AC4882" s="8" t="s">
        <v>629</v>
      </c>
      <c r="AD4882" s="8" t="s">
        <v>593</v>
      </c>
      <c r="AE4882" s="8" t="s">
        <v>582</v>
      </c>
      <c r="AF4882" s="1">
        <v>1</v>
      </c>
    </row>
    <row r="4883" ht="25" customHeight="1" spans="1:32">
      <c r="A4883" s="1">
        <f>COUNTIF(企业分类!A:A,AA4883)</f>
        <v>1</v>
      </c>
      <c r="B4883" s="6" t="str">
        <f t="shared" si="228"/>
        <v>30天内曾在线</v>
      </c>
      <c r="C4883" s="7">
        <v>45046.9999884259</v>
      </c>
      <c r="D4883" s="6">
        <f t="shared" si="229"/>
        <v>-10.6913310185191</v>
      </c>
      <c r="E4883" s="8" t="s">
        <v>22593</v>
      </c>
      <c r="F4883" s="8" t="s">
        <v>578</v>
      </c>
      <c r="G4883" s="8" t="s">
        <v>19</v>
      </c>
      <c r="H4883" s="8" t="s">
        <v>579</v>
      </c>
      <c r="I4883" s="8" t="s">
        <v>580</v>
      </c>
      <c r="J4883" s="8" t="s">
        <v>22594</v>
      </c>
      <c r="K4883" s="8" t="s">
        <v>582</v>
      </c>
      <c r="L4883" s="10" t="s">
        <v>1936</v>
      </c>
      <c r="M4883" s="11" t="str">
        <f t="shared" si="230"/>
        <v>2023/5/11 16:35:30</v>
      </c>
      <c r="N4883" s="12">
        <v>45057</v>
      </c>
      <c r="O4883" s="10" t="s">
        <v>1937</v>
      </c>
      <c r="P4883" s="8" t="s">
        <v>585</v>
      </c>
      <c r="Q4883" s="8" t="s">
        <v>22595</v>
      </c>
      <c r="R4883" s="8" t="s">
        <v>22596</v>
      </c>
      <c r="S4883" s="8" t="s">
        <v>610</v>
      </c>
      <c r="T4883" s="8" t="s">
        <v>611</v>
      </c>
      <c r="U4883" s="8" t="s">
        <v>612</v>
      </c>
      <c r="V4883" s="8" t="s">
        <v>582</v>
      </c>
      <c r="W4883" s="8" t="s">
        <v>582</v>
      </c>
      <c r="X4883" s="8" t="s">
        <v>582</v>
      </c>
      <c r="Y4883" s="8" t="s">
        <v>582</v>
      </c>
      <c r="Z4883" s="8" t="s">
        <v>582</v>
      </c>
      <c r="AA4883" s="8" t="s">
        <v>177</v>
      </c>
      <c r="AB4883" s="8" t="s">
        <v>591</v>
      </c>
      <c r="AC4883" s="8" t="s">
        <v>772</v>
      </c>
      <c r="AD4883" s="8" t="s">
        <v>593</v>
      </c>
      <c r="AE4883" s="8" t="s">
        <v>582</v>
      </c>
      <c r="AF4883" s="1">
        <v>1</v>
      </c>
    </row>
    <row r="4884" ht="25" customHeight="1" spans="1:32">
      <c r="A4884" s="1">
        <f>COUNTIF(企业分类!A:A,AA4884)</f>
        <v>1</v>
      </c>
      <c r="B4884" s="6" t="str">
        <f t="shared" si="228"/>
        <v>30天内曾在线</v>
      </c>
      <c r="C4884" s="7">
        <v>45046.9999884259</v>
      </c>
      <c r="D4884" s="6">
        <f t="shared" si="229"/>
        <v>-10.6872337962996</v>
      </c>
      <c r="E4884" s="8" t="s">
        <v>22597</v>
      </c>
      <c r="F4884" s="8" t="s">
        <v>578</v>
      </c>
      <c r="G4884" s="8" t="s">
        <v>19</v>
      </c>
      <c r="H4884" s="8" t="s">
        <v>579</v>
      </c>
      <c r="I4884" s="8" t="s">
        <v>580</v>
      </c>
      <c r="J4884" s="8" t="s">
        <v>22598</v>
      </c>
      <c r="K4884" s="8" t="s">
        <v>582</v>
      </c>
      <c r="L4884" s="10" t="s">
        <v>22599</v>
      </c>
      <c r="M4884" s="11" t="str">
        <f t="shared" si="230"/>
        <v>2023/5/11 16:29:36</v>
      </c>
      <c r="N4884" s="12">
        <v>45057</v>
      </c>
      <c r="O4884" s="10" t="s">
        <v>22600</v>
      </c>
      <c r="P4884" s="8" t="s">
        <v>585</v>
      </c>
      <c r="Q4884" s="8" t="s">
        <v>22601</v>
      </c>
      <c r="R4884" s="8" t="s">
        <v>22602</v>
      </c>
      <c r="S4884" s="8" t="s">
        <v>915</v>
      </c>
      <c r="T4884" s="8" t="s">
        <v>916</v>
      </c>
      <c r="U4884" s="8" t="s">
        <v>917</v>
      </c>
      <c r="V4884" s="8" t="s">
        <v>582</v>
      </c>
      <c r="W4884" s="8" t="s">
        <v>582</v>
      </c>
      <c r="X4884" s="8" t="s">
        <v>582</v>
      </c>
      <c r="Y4884" s="8" t="s">
        <v>582</v>
      </c>
      <c r="Z4884" s="8" t="s">
        <v>582</v>
      </c>
      <c r="AA4884" s="8" t="s">
        <v>343</v>
      </c>
      <c r="AB4884" s="8" t="s">
        <v>591</v>
      </c>
      <c r="AC4884" s="8" t="s">
        <v>1166</v>
      </c>
      <c r="AD4884" s="8" t="s">
        <v>593</v>
      </c>
      <c r="AE4884" s="8" t="s">
        <v>582</v>
      </c>
      <c r="AF4884" s="1">
        <v>1</v>
      </c>
    </row>
    <row r="4885" ht="25" customHeight="1" spans="1:32">
      <c r="A4885" s="1">
        <f>COUNTIF(企业分类!A:A,AA4885)</f>
        <v>1</v>
      </c>
      <c r="B4885" s="6" t="str">
        <f t="shared" si="228"/>
        <v>30天内曾在线</v>
      </c>
      <c r="C4885" s="7">
        <v>45046.9999884259</v>
      </c>
      <c r="D4885" s="6">
        <f t="shared" si="229"/>
        <v>-10.6915162037039</v>
      </c>
      <c r="E4885" s="8" t="s">
        <v>22603</v>
      </c>
      <c r="F4885" s="8" t="s">
        <v>578</v>
      </c>
      <c r="G4885" s="8" t="s">
        <v>19</v>
      </c>
      <c r="H4885" s="8" t="s">
        <v>579</v>
      </c>
      <c r="I4885" s="8" t="s">
        <v>580</v>
      </c>
      <c r="J4885" s="8" t="s">
        <v>22604</v>
      </c>
      <c r="K4885" s="8" t="s">
        <v>582</v>
      </c>
      <c r="L4885" s="10" t="s">
        <v>1774</v>
      </c>
      <c r="M4885" s="11" t="str">
        <f t="shared" si="230"/>
        <v>2023/5/11 16:35:46</v>
      </c>
      <c r="N4885" s="12">
        <v>45057</v>
      </c>
      <c r="O4885" s="10" t="s">
        <v>1775</v>
      </c>
      <c r="P4885" s="8" t="s">
        <v>585</v>
      </c>
      <c r="Q4885" s="8" t="s">
        <v>22605</v>
      </c>
      <c r="R4885" s="8" t="s">
        <v>22606</v>
      </c>
      <c r="S4885" s="8" t="s">
        <v>915</v>
      </c>
      <c r="T4885" s="8" t="s">
        <v>916</v>
      </c>
      <c r="U4885" s="8" t="s">
        <v>917</v>
      </c>
      <c r="V4885" s="8" t="s">
        <v>582</v>
      </c>
      <c r="W4885" s="8" t="s">
        <v>582</v>
      </c>
      <c r="X4885" s="8" t="s">
        <v>582</v>
      </c>
      <c r="Y4885" s="8" t="s">
        <v>582</v>
      </c>
      <c r="Z4885" s="8" t="s">
        <v>582</v>
      </c>
      <c r="AA4885" s="8" t="s">
        <v>343</v>
      </c>
      <c r="AB4885" s="8" t="s">
        <v>591</v>
      </c>
      <c r="AC4885" s="8" t="s">
        <v>1166</v>
      </c>
      <c r="AD4885" s="8" t="s">
        <v>593</v>
      </c>
      <c r="AE4885" s="8" t="s">
        <v>582</v>
      </c>
      <c r="AF4885" s="1">
        <v>1</v>
      </c>
    </row>
    <row r="4886" ht="25" customHeight="1" spans="1:32">
      <c r="A4886" s="1">
        <f>COUNTIF(企业分类!A:A,AA4886)</f>
        <v>1</v>
      </c>
      <c r="B4886" s="6" t="str">
        <f t="shared" si="228"/>
        <v>30天内曾在线</v>
      </c>
      <c r="C4886" s="7">
        <v>45046.9999884259</v>
      </c>
      <c r="D4886" s="6">
        <f t="shared" si="229"/>
        <v>-10.6908564814876</v>
      </c>
      <c r="E4886" s="8" t="s">
        <v>22607</v>
      </c>
      <c r="F4886" s="8" t="s">
        <v>578</v>
      </c>
      <c r="G4886" s="8" t="s">
        <v>19</v>
      </c>
      <c r="H4886" s="8" t="s">
        <v>579</v>
      </c>
      <c r="I4886" s="8" t="s">
        <v>580</v>
      </c>
      <c r="J4886" s="8" t="s">
        <v>22608</v>
      </c>
      <c r="K4886" s="8" t="s">
        <v>582</v>
      </c>
      <c r="L4886" s="10" t="s">
        <v>969</v>
      </c>
      <c r="M4886" s="11" t="str">
        <f t="shared" si="230"/>
        <v>2023/5/11 16:34:49</v>
      </c>
      <c r="N4886" s="12">
        <v>45057</v>
      </c>
      <c r="O4886" s="10" t="s">
        <v>970</v>
      </c>
      <c r="P4886" s="8" t="s">
        <v>585</v>
      </c>
      <c r="Q4886" s="8" t="s">
        <v>22609</v>
      </c>
      <c r="R4886" s="8" t="s">
        <v>22610</v>
      </c>
      <c r="S4886" s="8" t="s">
        <v>915</v>
      </c>
      <c r="T4886" s="8" t="s">
        <v>916</v>
      </c>
      <c r="U4886" s="8" t="s">
        <v>917</v>
      </c>
      <c r="V4886" s="8" t="s">
        <v>582</v>
      </c>
      <c r="W4886" s="8" t="s">
        <v>582</v>
      </c>
      <c r="X4886" s="8" t="s">
        <v>582</v>
      </c>
      <c r="Y4886" s="8" t="s">
        <v>582</v>
      </c>
      <c r="Z4886" s="8" t="s">
        <v>582</v>
      </c>
      <c r="AA4886" s="8" t="s">
        <v>343</v>
      </c>
      <c r="AB4886" s="8" t="s">
        <v>591</v>
      </c>
      <c r="AC4886" s="8" t="s">
        <v>1166</v>
      </c>
      <c r="AD4886" s="8" t="s">
        <v>593</v>
      </c>
      <c r="AE4886" s="8" t="s">
        <v>582</v>
      </c>
      <c r="AF4886" s="1">
        <v>1</v>
      </c>
    </row>
    <row r="4887" ht="25" customHeight="1" spans="1:32">
      <c r="A4887" s="1">
        <f>COUNTIF(企业分类!A:A,AA4887)</f>
        <v>1</v>
      </c>
      <c r="B4887" s="6" t="str">
        <f t="shared" si="228"/>
        <v>30天内曾在线</v>
      </c>
      <c r="C4887" s="7">
        <v>45046.9999884259</v>
      </c>
      <c r="D4887" s="6">
        <f t="shared" si="229"/>
        <v>-10.6915277777807</v>
      </c>
      <c r="E4887" s="8" t="s">
        <v>22611</v>
      </c>
      <c r="F4887" s="8" t="s">
        <v>578</v>
      </c>
      <c r="G4887" s="8" t="s">
        <v>19</v>
      </c>
      <c r="H4887" s="8" t="s">
        <v>579</v>
      </c>
      <c r="I4887" s="8" t="s">
        <v>580</v>
      </c>
      <c r="J4887" s="8" t="s">
        <v>22612</v>
      </c>
      <c r="K4887" s="8" t="s">
        <v>582</v>
      </c>
      <c r="L4887" s="10" t="s">
        <v>781</v>
      </c>
      <c r="M4887" s="11" t="str">
        <f t="shared" si="230"/>
        <v>2023/5/11 16:35:47</v>
      </c>
      <c r="N4887" s="12">
        <v>45057</v>
      </c>
      <c r="O4887" s="10" t="s">
        <v>782</v>
      </c>
      <c r="P4887" s="8" t="s">
        <v>585</v>
      </c>
      <c r="Q4887" s="8" t="s">
        <v>22613</v>
      </c>
      <c r="R4887" s="8" t="s">
        <v>22614</v>
      </c>
      <c r="S4887" s="8" t="s">
        <v>915</v>
      </c>
      <c r="T4887" s="8" t="s">
        <v>916</v>
      </c>
      <c r="U4887" s="8" t="s">
        <v>917</v>
      </c>
      <c r="V4887" s="8" t="s">
        <v>582</v>
      </c>
      <c r="W4887" s="8" t="s">
        <v>582</v>
      </c>
      <c r="X4887" s="8" t="s">
        <v>582</v>
      </c>
      <c r="Y4887" s="8" t="s">
        <v>582</v>
      </c>
      <c r="Z4887" s="8" t="s">
        <v>582</v>
      </c>
      <c r="AA4887" s="8" t="s">
        <v>343</v>
      </c>
      <c r="AB4887" s="8" t="s">
        <v>591</v>
      </c>
      <c r="AC4887" s="8" t="s">
        <v>1166</v>
      </c>
      <c r="AD4887" s="8" t="s">
        <v>593</v>
      </c>
      <c r="AE4887" s="8" t="s">
        <v>582</v>
      </c>
      <c r="AF4887" s="1">
        <v>1</v>
      </c>
    </row>
    <row r="4888" ht="25" customHeight="1" spans="1:32">
      <c r="A4888" s="1">
        <f>COUNTIF(企业分类!A:A,AA4888)</f>
        <v>1</v>
      </c>
      <c r="B4888" s="6" t="str">
        <f t="shared" si="228"/>
        <v>30天内曾在线</v>
      </c>
      <c r="C4888" s="7">
        <v>45046.9999884259</v>
      </c>
      <c r="D4888" s="6">
        <f t="shared" si="229"/>
        <v>-10.6917708333349</v>
      </c>
      <c r="E4888" s="8" t="s">
        <v>22615</v>
      </c>
      <c r="F4888" s="8" t="s">
        <v>578</v>
      </c>
      <c r="G4888" s="8" t="s">
        <v>19</v>
      </c>
      <c r="H4888" s="8" t="s">
        <v>579</v>
      </c>
      <c r="I4888" s="8" t="s">
        <v>580</v>
      </c>
      <c r="J4888" s="8" t="s">
        <v>22616</v>
      </c>
      <c r="K4888" s="8" t="s">
        <v>582</v>
      </c>
      <c r="L4888" s="10" t="s">
        <v>2817</v>
      </c>
      <c r="M4888" s="11" t="str">
        <f t="shared" si="230"/>
        <v>2023/5/11 16:36:08</v>
      </c>
      <c r="N4888" s="12">
        <v>45057</v>
      </c>
      <c r="O4888" s="10" t="s">
        <v>2818</v>
      </c>
      <c r="P4888" s="8" t="s">
        <v>585</v>
      </c>
      <c r="Q4888" s="8" t="s">
        <v>22617</v>
      </c>
      <c r="R4888" s="8" t="s">
        <v>22618</v>
      </c>
      <c r="S4888" s="8" t="s">
        <v>915</v>
      </c>
      <c r="T4888" s="8" t="s">
        <v>916</v>
      </c>
      <c r="U4888" s="8" t="s">
        <v>917</v>
      </c>
      <c r="V4888" s="8" t="s">
        <v>582</v>
      </c>
      <c r="W4888" s="8" t="s">
        <v>582</v>
      </c>
      <c r="X4888" s="8" t="s">
        <v>582</v>
      </c>
      <c r="Y4888" s="8" t="s">
        <v>582</v>
      </c>
      <c r="Z4888" s="8" t="s">
        <v>582</v>
      </c>
      <c r="AA4888" s="8" t="s">
        <v>294</v>
      </c>
      <c r="AB4888" s="8" t="s">
        <v>591</v>
      </c>
      <c r="AC4888" s="8" t="s">
        <v>690</v>
      </c>
      <c r="AD4888" s="8" t="s">
        <v>593</v>
      </c>
      <c r="AE4888" s="8" t="s">
        <v>582</v>
      </c>
      <c r="AF4888" s="1">
        <v>1</v>
      </c>
    </row>
    <row r="4889" ht="25" customHeight="1" spans="1:32">
      <c r="A4889" s="1">
        <f>COUNTIF(企业分类!A:A,AA4889)</f>
        <v>1</v>
      </c>
      <c r="B4889" s="6" t="str">
        <f t="shared" si="228"/>
        <v>30天内曾在线</v>
      </c>
      <c r="C4889" s="7">
        <v>45046.9999884259</v>
      </c>
      <c r="D4889" s="6">
        <f t="shared" si="229"/>
        <v>-6.84027777778101</v>
      </c>
      <c r="E4889" s="8" t="s">
        <v>22619</v>
      </c>
      <c r="F4889" s="8" t="s">
        <v>578</v>
      </c>
      <c r="G4889" s="8" t="s">
        <v>19</v>
      </c>
      <c r="H4889" s="8" t="s">
        <v>579</v>
      </c>
      <c r="I4889" s="8" t="s">
        <v>580</v>
      </c>
      <c r="J4889" s="8" t="s">
        <v>22620</v>
      </c>
      <c r="K4889" s="8" t="s">
        <v>582</v>
      </c>
      <c r="L4889" s="10" t="s">
        <v>22621</v>
      </c>
      <c r="M4889" s="11" t="str">
        <f t="shared" si="230"/>
        <v>2023/5/7 20:09:59</v>
      </c>
      <c r="N4889" s="12">
        <v>45053</v>
      </c>
      <c r="O4889" s="10" t="s">
        <v>22622</v>
      </c>
      <c r="P4889" s="8" t="s">
        <v>585</v>
      </c>
      <c r="Q4889" s="8" t="s">
        <v>22623</v>
      </c>
      <c r="R4889" s="8" t="s">
        <v>22624</v>
      </c>
      <c r="S4889" s="8" t="s">
        <v>915</v>
      </c>
      <c r="T4889" s="8" t="s">
        <v>916</v>
      </c>
      <c r="U4889" s="8" t="s">
        <v>917</v>
      </c>
      <c r="V4889" s="8" t="s">
        <v>582</v>
      </c>
      <c r="W4889" s="8" t="s">
        <v>582</v>
      </c>
      <c r="X4889" s="8" t="s">
        <v>582</v>
      </c>
      <c r="Y4889" s="8" t="s">
        <v>582</v>
      </c>
      <c r="Z4889" s="8" t="s">
        <v>582</v>
      </c>
      <c r="AA4889" s="8" t="s">
        <v>523</v>
      </c>
      <c r="AB4889" s="8" t="s">
        <v>591</v>
      </c>
      <c r="AC4889" s="8" t="s">
        <v>582</v>
      </c>
      <c r="AD4889" s="8" t="s">
        <v>593</v>
      </c>
      <c r="AE4889" s="8" t="s">
        <v>582</v>
      </c>
      <c r="AF4889" s="1">
        <v>1</v>
      </c>
    </row>
    <row r="4890" ht="25" customHeight="1" spans="1:32">
      <c r="A4890" s="1">
        <f>COUNTIF(企业分类!A:A,AA4890)</f>
        <v>1</v>
      </c>
      <c r="B4890" s="6" t="str">
        <f t="shared" si="228"/>
        <v>30天内曾在线</v>
      </c>
      <c r="C4890" s="7">
        <v>45046.9999884259</v>
      </c>
      <c r="D4890" s="6">
        <f t="shared" si="229"/>
        <v>-10.6918518518578</v>
      </c>
      <c r="E4890" s="8" t="s">
        <v>22625</v>
      </c>
      <c r="F4890" s="8" t="s">
        <v>578</v>
      </c>
      <c r="G4890" s="8" t="s">
        <v>19</v>
      </c>
      <c r="H4890" s="8" t="s">
        <v>579</v>
      </c>
      <c r="I4890" s="8" t="s">
        <v>580</v>
      </c>
      <c r="J4890" s="8" t="s">
        <v>22626</v>
      </c>
      <c r="K4890" s="8" t="s">
        <v>582</v>
      </c>
      <c r="L4890" s="10" t="s">
        <v>2523</v>
      </c>
      <c r="M4890" s="11" t="str">
        <f t="shared" si="230"/>
        <v>2023/5/11 16:36:15</v>
      </c>
      <c r="N4890" s="12">
        <v>45057</v>
      </c>
      <c r="O4890" s="10" t="s">
        <v>2524</v>
      </c>
      <c r="P4890" s="8" t="s">
        <v>585</v>
      </c>
      <c r="Q4890" s="8" t="s">
        <v>22627</v>
      </c>
      <c r="R4890" s="8" t="s">
        <v>22628</v>
      </c>
      <c r="S4890" s="8" t="s">
        <v>610</v>
      </c>
      <c r="T4890" s="8" t="s">
        <v>611</v>
      </c>
      <c r="U4890" s="8" t="s">
        <v>612</v>
      </c>
      <c r="V4890" s="8" t="s">
        <v>582</v>
      </c>
      <c r="W4890" s="8" t="s">
        <v>582</v>
      </c>
      <c r="X4890" s="8" t="s">
        <v>582</v>
      </c>
      <c r="Y4890" s="8" t="s">
        <v>582</v>
      </c>
      <c r="Z4890" s="8" t="s">
        <v>582</v>
      </c>
      <c r="AA4890" s="8" t="s">
        <v>177</v>
      </c>
      <c r="AB4890" s="8" t="s">
        <v>591</v>
      </c>
      <c r="AC4890" s="8" t="s">
        <v>772</v>
      </c>
      <c r="AD4890" s="8" t="s">
        <v>593</v>
      </c>
      <c r="AE4890" s="8" t="s">
        <v>582</v>
      </c>
      <c r="AF4890" s="1">
        <v>1</v>
      </c>
    </row>
    <row r="4891" ht="25" customHeight="1" spans="1:32">
      <c r="A4891" s="1">
        <f>COUNTIF(企业分类!A:A,AA4891)</f>
        <v>1</v>
      </c>
      <c r="B4891" s="6" t="str">
        <f t="shared" si="228"/>
        <v>30天内曾在线</v>
      </c>
      <c r="C4891" s="7">
        <v>45046.9999884259</v>
      </c>
      <c r="D4891" s="6">
        <f t="shared" si="229"/>
        <v>-10.6916782407425</v>
      </c>
      <c r="E4891" s="8" t="s">
        <v>22629</v>
      </c>
      <c r="F4891" s="8" t="s">
        <v>578</v>
      </c>
      <c r="G4891" s="8" t="s">
        <v>19</v>
      </c>
      <c r="H4891" s="8" t="s">
        <v>579</v>
      </c>
      <c r="I4891" s="8" t="s">
        <v>580</v>
      </c>
      <c r="J4891" s="8" t="s">
        <v>22630</v>
      </c>
      <c r="K4891" s="8" t="s">
        <v>582</v>
      </c>
      <c r="L4891" s="10" t="s">
        <v>865</v>
      </c>
      <c r="M4891" s="11" t="str">
        <f t="shared" si="230"/>
        <v>2023/5/11 16:36:00</v>
      </c>
      <c r="N4891" s="12">
        <v>45057</v>
      </c>
      <c r="O4891" s="10" t="s">
        <v>866</v>
      </c>
      <c r="P4891" s="8" t="s">
        <v>585</v>
      </c>
      <c r="Q4891" s="8" t="s">
        <v>22631</v>
      </c>
      <c r="R4891" s="8" t="s">
        <v>22632</v>
      </c>
      <c r="S4891" s="8" t="s">
        <v>610</v>
      </c>
      <c r="T4891" s="8" t="s">
        <v>611</v>
      </c>
      <c r="U4891" s="8" t="s">
        <v>612</v>
      </c>
      <c r="V4891" s="8" t="s">
        <v>582</v>
      </c>
      <c r="W4891" s="8" t="s">
        <v>582</v>
      </c>
      <c r="X4891" s="8" t="s">
        <v>582</v>
      </c>
      <c r="Y4891" s="8" t="s">
        <v>582</v>
      </c>
      <c r="Z4891" s="8" t="s">
        <v>582</v>
      </c>
      <c r="AA4891" s="8" t="s">
        <v>177</v>
      </c>
      <c r="AB4891" s="8" t="s">
        <v>591</v>
      </c>
      <c r="AC4891" s="8" t="s">
        <v>772</v>
      </c>
      <c r="AD4891" s="8" t="s">
        <v>593</v>
      </c>
      <c r="AE4891" s="8" t="s">
        <v>582</v>
      </c>
      <c r="AF4891" s="1">
        <v>1</v>
      </c>
    </row>
    <row r="4892" ht="25" customHeight="1" spans="1:32">
      <c r="A4892" s="1">
        <f>COUNTIF(企业分类!A:A,AA4892)</f>
        <v>1</v>
      </c>
      <c r="B4892" s="6" t="str">
        <f t="shared" si="228"/>
        <v>30天内曾在线</v>
      </c>
      <c r="C4892" s="7">
        <v>45046.9999884259</v>
      </c>
      <c r="D4892" s="6">
        <f t="shared" si="229"/>
        <v>-10.6927199074125</v>
      </c>
      <c r="E4892" s="8" t="s">
        <v>22633</v>
      </c>
      <c r="F4892" s="8" t="s">
        <v>578</v>
      </c>
      <c r="G4892" s="8" t="s">
        <v>19</v>
      </c>
      <c r="H4892" s="8" t="s">
        <v>579</v>
      </c>
      <c r="I4892" s="8" t="s">
        <v>580</v>
      </c>
      <c r="J4892" s="8" t="s">
        <v>22634</v>
      </c>
      <c r="K4892" s="8" t="s">
        <v>582</v>
      </c>
      <c r="L4892" s="10" t="s">
        <v>786</v>
      </c>
      <c r="M4892" s="11" t="str">
        <f t="shared" si="230"/>
        <v>2023/5/11 16:37:30</v>
      </c>
      <c r="N4892" s="12">
        <v>45057</v>
      </c>
      <c r="O4892" s="10" t="s">
        <v>787</v>
      </c>
      <c r="P4892" s="8" t="s">
        <v>585</v>
      </c>
      <c r="Q4892" s="8" t="s">
        <v>22635</v>
      </c>
      <c r="R4892" s="8" t="s">
        <v>22636</v>
      </c>
      <c r="S4892" s="8" t="s">
        <v>610</v>
      </c>
      <c r="T4892" s="8" t="s">
        <v>611</v>
      </c>
      <c r="U4892" s="8" t="s">
        <v>612</v>
      </c>
      <c r="V4892" s="8" t="s">
        <v>582</v>
      </c>
      <c r="W4892" s="8" t="s">
        <v>582</v>
      </c>
      <c r="X4892" s="8" t="s">
        <v>582</v>
      </c>
      <c r="Y4892" s="8" t="s">
        <v>582</v>
      </c>
      <c r="Z4892" s="8" t="s">
        <v>582</v>
      </c>
      <c r="AA4892" s="8" t="s">
        <v>177</v>
      </c>
      <c r="AB4892" s="8" t="s">
        <v>591</v>
      </c>
      <c r="AC4892" s="8" t="s">
        <v>772</v>
      </c>
      <c r="AD4892" s="8" t="s">
        <v>593</v>
      </c>
      <c r="AE4892" s="8" t="s">
        <v>582</v>
      </c>
      <c r="AF4892" s="1">
        <v>1</v>
      </c>
    </row>
    <row r="4893" ht="25" customHeight="1" spans="1:32">
      <c r="A4893" s="1">
        <f>COUNTIF(企业分类!A:A,AA4893)</f>
        <v>1</v>
      </c>
      <c r="B4893" s="6" t="str">
        <f t="shared" si="228"/>
        <v>30天内曾在线</v>
      </c>
      <c r="C4893" s="7">
        <v>45046.9999884259</v>
      </c>
      <c r="D4893" s="6">
        <f t="shared" si="229"/>
        <v>-10.6923726851892</v>
      </c>
      <c r="E4893" s="8" t="s">
        <v>22637</v>
      </c>
      <c r="F4893" s="8" t="s">
        <v>578</v>
      </c>
      <c r="G4893" s="8" t="s">
        <v>19</v>
      </c>
      <c r="H4893" s="8" t="s">
        <v>579</v>
      </c>
      <c r="I4893" s="8" t="s">
        <v>580</v>
      </c>
      <c r="J4893" s="8" t="s">
        <v>22638</v>
      </c>
      <c r="K4893" s="8" t="s">
        <v>582</v>
      </c>
      <c r="L4893" s="10" t="s">
        <v>615</v>
      </c>
      <c r="M4893" s="11" t="str">
        <f t="shared" si="230"/>
        <v>2023/5/11 16:37:00</v>
      </c>
      <c r="N4893" s="12">
        <v>45057</v>
      </c>
      <c r="O4893" s="10" t="s">
        <v>616</v>
      </c>
      <c r="P4893" s="8" t="s">
        <v>585</v>
      </c>
      <c r="Q4893" s="8" t="s">
        <v>22639</v>
      </c>
      <c r="R4893" s="8" t="s">
        <v>22640</v>
      </c>
      <c r="S4893" s="8" t="s">
        <v>610</v>
      </c>
      <c r="T4893" s="8" t="s">
        <v>611</v>
      </c>
      <c r="U4893" s="8" t="s">
        <v>612</v>
      </c>
      <c r="V4893" s="8" t="s">
        <v>582</v>
      </c>
      <c r="W4893" s="8" t="s">
        <v>582</v>
      </c>
      <c r="X4893" s="8" t="s">
        <v>582</v>
      </c>
      <c r="Y4893" s="8" t="s">
        <v>582</v>
      </c>
      <c r="Z4893" s="8" t="s">
        <v>582</v>
      </c>
      <c r="AA4893" s="8" t="s">
        <v>177</v>
      </c>
      <c r="AB4893" s="8" t="s">
        <v>591</v>
      </c>
      <c r="AC4893" s="8" t="s">
        <v>772</v>
      </c>
      <c r="AD4893" s="8" t="s">
        <v>593</v>
      </c>
      <c r="AE4893" s="8" t="s">
        <v>582</v>
      </c>
      <c r="AF4893" s="1">
        <v>1</v>
      </c>
    </row>
    <row r="4894" ht="25" customHeight="1" spans="1:32">
      <c r="A4894" s="1">
        <f>COUNTIF(企业分类!A:A,AA4894)</f>
        <v>1</v>
      </c>
      <c r="B4894" s="6" t="str">
        <f t="shared" si="228"/>
        <v>30天内曾在线</v>
      </c>
      <c r="C4894" s="7">
        <v>45046.9999884259</v>
      </c>
      <c r="D4894" s="6">
        <f t="shared" si="229"/>
        <v>-10.6923726851892</v>
      </c>
      <c r="E4894" s="8" t="s">
        <v>22641</v>
      </c>
      <c r="F4894" s="8" t="s">
        <v>578</v>
      </c>
      <c r="G4894" s="8" t="s">
        <v>19</v>
      </c>
      <c r="H4894" s="8" t="s">
        <v>579</v>
      </c>
      <c r="I4894" s="8" t="s">
        <v>580</v>
      </c>
      <c r="J4894" s="8" t="s">
        <v>22642</v>
      </c>
      <c r="K4894" s="8" t="s">
        <v>582</v>
      </c>
      <c r="L4894" s="10" t="s">
        <v>615</v>
      </c>
      <c r="M4894" s="11" t="str">
        <f t="shared" si="230"/>
        <v>2023/5/11 16:37:00</v>
      </c>
      <c r="N4894" s="12">
        <v>45057</v>
      </c>
      <c r="O4894" s="10" t="s">
        <v>616</v>
      </c>
      <c r="P4894" s="8" t="s">
        <v>585</v>
      </c>
      <c r="Q4894" s="8" t="s">
        <v>22643</v>
      </c>
      <c r="R4894" s="8" t="s">
        <v>22644</v>
      </c>
      <c r="S4894" s="8" t="s">
        <v>610</v>
      </c>
      <c r="T4894" s="8" t="s">
        <v>611</v>
      </c>
      <c r="U4894" s="8" t="s">
        <v>612</v>
      </c>
      <c r="V4894" s="8" t="s">
        <v>582</v>
      </c>
      <c r="W4894" s="8" t="s">
        <v>582</v>
      </c>
      <c r="X4894" s="8" t="s">
        <v>582</v>
      </c>
      <c r="Y4894" s="8" t="s">
        <v>582</v>
      </c>
      <c r="Z4894" s="8" t="s">
        <v>582</v>
      </c>
      <c r="AA4894" s="8" t="s">
        <v>177</v>
      </c>
      <c r="AB4894" s="8" t="s">
        <v>591</v>
      </c>
      <c r="AC4894" s="8" t="s">
        <v>772</v>
      </c>
      <c r="AD4894" s="8" t="s">
        <v>593</v>
      </c>
      <c r="AE4894" s="8" t="s">
        <v>582</v>
      </c>
      <c r="AF4894" s="1">
        <v>1</v>
      </c>
    </row>
    <row r="4895" ht="25" customHeight="1" spans="1:32">
      <c r="A4895" s="1">
        <f>COUNTIF(企业分类!A:A,AA4895)</f>
        <v>1</v>
      </c>
      <c r="B4895" s="6" t="str">
        <f t="shared" si="228"/>
        <v>30天内曾在线</v>
      </c>
      <c r="C4895" s="7">
        <v>45046.9999884259</v>
      </c>
      <c r="D4895" s="6">
        <f t="shared" si="229"/>
        <v>-10.6925462962972</v>
      </c>
      <c r="E4895" s="8" t="s">
        <v>22645</v>
      </c>
      <c r="F4895" s="8" t="s">
        <v>578</v>
      </c>
      <c r="G4895" s="8" t="s">
        <v>19</v>
      </c>
      <c r="H4895" s="8" t="s">
        <v>579</v>
      </c>
      <c r="I4895" s="8" t="s">
        <v>580</v>
      </c>
      <c r="J4895" s="8" t="s">
        <v>22646</v>
      </c>
      <c r="K4895" s="8" t="s">
        <v>582</v>
      </c>
      <c r="L4895" s="10" t="s">
        <v>2653</v>
      </c>
      <c r="M4895" s="11" t="str">
        <f t="shared" si="230"/>
        <v>2023/5/11 16:37:15</v>
      </c>
      <c r="N4895" s="12">
        <v>45057</v>
      </c>
      <c r="O4895" s="10" t="s">
        <v>2654</v>
      </c>
      <c r="P4895" s="8" t="s">
        <v>585</v>
      </c>
      <c r="Q4895" s="8" t="s">
        <v>22647</v>
      </c>
      <c r="R4895" s="8" t="s">
        <v>22648</v>
      </c>
      <c r="S4895" s="8" t="s">
        <v>610</v>
      </c>
      <c r="T4895" s="8" t="s">
        <v>611</v>
      </c>
      <c r="U4895" s="8" t="s">
        <v>612</v>
      </c>
      <c r="V4895" s="8" t="s">
        <v>582</v>
      </c>
      <c r="W4895" s="8" t="s">
        <v>582</v>
      </c>
      <c r="X4895" s="8" t="s">
        <v>582</v>
      </c>
      <c r="Y4895" s="8" t="s">
        <v>582</v>
      </c>
      <c r="Z4895" s="8" t="s">
        <v>582</v>
      </c>
      <c r="AA4895" s="8" t="s">
        <v>177</v>
      </c>
      <c r="AB4895" s="8" t="s">
        <v>591</v>
      </c>
      <c r="AC4895" s="8" t="s">
        <v>772</v>
      </c>
      <c r="AD4895" s="8" t="s">
        <v>593</v>
      </c>
      <c r="AE4895" s="8" t="s">
        <v>582</v>
      </c>
      <c r="AF4895" s="1">
        <v>1</v>
      </c>
    </row>
    <row r="4896" ht="25" customHeight="1" spans="1:32">
      <c r="A4896" s="1">
        <f>COUNTIF(企业分类!A:A,AA4896)</f>
        <v>1</v>
      </c>
      <c r="B4896" s="6" t="str">
        <f t="shared" si="228"/>
        <v>30天内曾在线</v>
      </c>
      <c r="C4896" s="7">
        <v>45046.9999884259</v>
      </c>
      <c r="D4896" s="6">
        <f t="shared" si="229"/>
        <v>-10.6917476851886</v>
      </c>
      <c r="E4896" s="8" t="s">
        <v>22649</v>
      </c>
      <c r="F4896" s="8" t="s">
        <v>578</v>
      </c>
      <c r="G4896" s="8" t="s">
        <v>19</v>
      </c>
      <c r="H4896" s="8" t="s">
        <v>579</v>
      </c>
      <c r="I4896" s="8" t="s">
        <v>580</v>
      </c>
      <c r="J4896" s="8" t="s">
        <v>22650</v>
      </c>
      <c r="K4896" s="8" t="s">
        <v>582</v>
      </c>
      <c r="L4896" s="10" t="s">
        <v>2136</v>
      </c>
      <c r="M4896" s="11" t="str">
        <f t="shared" si="230"/>
        <v>2023/5/11 16:36:06</v>
      </c>
      <c r="N4896" s="12">
        <v>45057</v>
      </c>
      <c r="O4896" s="10" t="s">
        <v>2137</v>
      </c>
      <c r="P4896" s="8" t="s">
        <v>585</v>
      </c>
      <c r="Q4896" s="8" t="s">
        <v>22651</v>
      </c>
      <c r="R4896" s="8" t="s">
        <v>22652</v>
      </c>
      <c r="S4896" s="8" t="s">
        <v>724</v>
      </c>
      <c r="T4896" s="8" t="s">
        <v>725</v>
      </c>
      <c r="U4896" s="8" t="s">
        <v>726</v>
      </c>
      <c r="V4896" s="8" t="s">
        <v>582</v>
      </c>
      <c r="W4896" s="8" t="s">
        <v>582</v>
      </c>
      <c r="X4896" s="8" t="s">
        <v>582</v>
      </c>
      <c r="Y4896" s="8" t="s">
        <v>582</v>
      </c>
      <c r="Z4896" s="8" t="s">
        <v>582</v>
      </c>
      <c r="AA4896" s="8" t="s">
        <v>203</v>
      </c>
      <c r="AB4896" s="8" t="s">
        <v>591</v>
      </c>
      <c r="AC4896" s="8" t="s">
        <v>1166</v>
      </c>
      <c r="AD4896" s="8" t="s">
        <v>593</v>
      </c>
      <c r="AE4896" s="8" t="s">
        <v>582</v>
      </c>
      <c r="AF4896" s="1">
        <v>1</v>
      </c>
    </row>
    <row r="4897" ht="25" customHeight="1" spans="1:32">
      <c r="A4897" s="1">
        <f>COUNTIF(企业分类!A:A,AA4897)</f>
        <v>1</v>
      </c>
      <c r="B4897" s="6" t="str">
        <f t="shared" si="228"/>
        <v>30天内曾在线</v>
      </c>
      <c r="C4897" s="7">
        <v>45046.9999884259</v>
      </c>
      <c r="D4897" s="6">
        <f t="shared" si="229"/>
        <v>-10.6832986111112</v>
      </c>
      <c r="E4897" s="8" t="s">
        <v>22653</v>
      </c>
      <c r="F4897" s="8" t="s">
        <v>578</v>
      </c>
      <c r="G4897" s="8" t="s">
        <v>19</v>
      </c>
      <c r="H4897" s="8" t="s">
        <v>579</v>
      </c>
      <c r="I4897" s="8" t="s">
        <v>580</v>
      </c>
      <c r="J4897" s="8" t="s">
        <v>22654</v>
      </c>
      <c r="K4897" s="8" t="s">
        <v>582</v>
      </c>
      <c r="L4897" s="10" t="s">
        <v>22655</v>
      </c>
      <c r="M4897" s="11" t="str">
        <f t="shared" si="230"/>
        <v>2023/5/11 16:23:56</v>
      </c>
      <c r="N4897" s="12">
        <v>45057</v>
      </c>
      <c r="O4897" s="10" t="s">
        <v>22656</v>
      </c>
      <c r="P4897" s="8" t="s">
        <v>585</v>
      </c>
      <c r="Q4897" s="8" t="s">
        <v>22657</v>
      </c>
      <c r="R4897" s="8" t="s">
        <v>22658</v>
      </c>
      <c r="S4897" s="8" t="s">
        <v>724</v>
      </c>
      <c r="T4897" s="8" t="s">
        <v>725</v>
      </c>
      <c r="U4897" s="8" t="s">
        <v>726</v>
      </c>
      <c r="V4897" s="8" t="s">
        <v>582</v>
      </c>
      <c r="W4897" s="8" t="s">
        <v>582</v>
      </c>
      <c r="X4897" s="8" t="s">
        <v>582</v>
      </c>
      <c r="Y4897" s="8" t="s">
        <v>582</v>
      </c>
      <c r="Z4897" s="8" t="s">
        <v>582</v>
      </c>
      <c r="AA4897" s="8" t="s">
        <v>203</v>
      </c>
      <c r="AB4897" s="8" t="s">
        <v>591</v>
      </c>
      <c r="AC4897" s="8" t="s">
        <v>1166</v>
      </c>
      <c r="AD4897" s="8" t="s">
        <v>593</v>
      </c>
      <c r="AE4897" s="8" t="s">
        <v>582</v>
      </c>
      <c r="AF4897" s="1">
        <v>1</v>
      </c>
    </row>
    <row r="4898" ht="25" customHeight="1" spans="1:32">
      <c r="A4898" s="1">
        <f>COUNTIF(企业分类!A:A,AA4898)</f>
        <v>1</v>
      </c>
      <c r="B4898" s="6" t="str">
        <f t="shared" si="228"/>
        <v>30天内曾在线</v>
      </c>
      <c r="C4898" s="7">
        <v>45046.9999884259</v>
      </c>
      <c r="D4898" s="6">
        <f t="shared" si="229"/>
        <v>-10.6909837962958</v>
      </c>
      <c r="E4898" s="8" t="s">
        <v>22659</v>
      </c>
      <c r="F4898" s="8" t="s">
        <v>578</v>
      </c>
      <c r="G4898" s="8" t="s">
        <v>19</v>
      </c>
      <c r="H4898" s="8" t="s">
        <v>579</v>
      </c>
      <c r="I4898" s="8" t="s">
        <v>580</v>
      </c>
      <c r="J4898" s="8" t="s">
        <v>22660</v>
      </c>
      <c r="K4898" s="8" t="s">
        <v>582</v>
      </c>
      <c r="L4898" s="10" t="s">
        <v>12699</v>
      </c>
      <c r="M4898" s="11" t="str">
        <f t="shared" si="230"/>
        <v>2023/5/11 16:35:00</v>
      </c>
      <c r="N4898" s="12">
        <v>45057</v>
      </c>
      <c r="O4898" s="10" t="s">
        <v>12700</v>
      </c>
      <c r="P4898" s="8" t="s">
        <v>585</v>
      </c>
      <c r="Q4898" s="8" t="s">
        <v>22661</v>
      </c>
      <c r="R4898" s="8" t="s">
        <v>22662</v>
      </c>
      <c r="S4898" s="8" t="s">
        <v>610</v>
      </c>
      <c r="T4898" s="8" t="s">
        <v>611</v>
      </c>
      <c r="U4898" s="8" t="s">
        <v>612</v>
      </c>
      <c r="V4898" s="8" t="s">
        <v>582</v>
      </c>
      <c r="W4898" s="8" t="s">
        <v>582</v>
      </c>
      <c r="X4898" s="8" t="s">
        <v>582</v>
      </c>
      <c r="Y4898" s="8" t="s">
        <v>582</v>
      </c>
      <c r="Z4898" s="8" t="s">
        <v>582</v>
      </c>
      <c r="AA4898" s="8" t="s">
        <v>177</v>
      </c>
      <c r="AB4898" s="8" t="s">
        <v>591</v>
      </c>
      <c r="AC4898" s="8" t="s">
        <v>772</v>
      </c>
      <c r="AD4898" s="8" t="s">
        <v>593</v>
      </c>
      <c r="AE4898" s="8" t="s">
        <v>582</v>
      </c>
      <c r="AF4898" s="1">
        <v>1</v>
      </c>
    </row>
    <row r="4899" ht="25" customHeight="1" spans="1:32">
      <c r="A4899" s="1">
        <f>COUNTIF(企业分类!A:A,AA4899)</f>
        <v>1</v>
      </c>
      <c r="B4899" s="6" t="str">
        <f t="shared" si="228"/>
        <v>30天内曾在线</v>
      </c>
      <c r="C4899" s="7">
        <v>45046.9999884259</v>
      </c>
      <c r="D4899" s="6">
        <f t="shared" si="229"/>
        <v>-10.6925462962972</v>
      </c>
      <c r="E4899" s="8" t="s">
        <v>22663</v>
      </c>
      <c r="F4899" s="8" t="s">
        <v>578</v>
      </c>
      <c r="G4899" s="8" t="s">
        <v>19</v>
      </c>
      <c r="H4899" s="8" t="s">
        <v>579</v>
      </c>
      <c r="I4899" s="8" t="s">
        <v>580</v>
      </c>
      <c r="J4899" s="8" t="s">
        <v>22664</v>
      </c>
      <c r="K4899" s="8" t="s">
        <v>582</v>
      </c>
      <c r="L4899" s="10" t="s">
        <v>2653</v>
      </c>
      <c r="M4899" s="11" t="str">
        <f t="shared" si="230"/>
        <v>2023/5/11 16:37:15</v>
      </c>
      <c r="N4899" s="12">
        <v>45057</v>
      </c>
      <c r="O4899" s="10" t="s">
        <v>2654</v>
      </c>
      <c r="P4899" s="8" t="s">
        <v>585</v>
      </c>
      <c r="Q4899" s="8" t="s">
        <v>22665</v>
      </c>
      <c r="R4899" s="8" t="s">
        <v>22666</v>
      </c>
      <c r="S4899" s="8" t="s">
        <v>610</v>
      </c>
      <c r="T4899" s="8" t="s">
        <v>611</v>
      </c>
      <c r="U4899" s="8" t="s">
        <v>612</v>
      </c>
      <c r="V4899" s="8" t="s">
        <v>582</v>
      </c>
      <c r="W4899" s="8" t="s">
        <v>582</v>
      </c>
      <c r="X4899" s="8" t="s">
        <v>582</v>
      </c>
      <c r="Y4899" s="8" t="s">
        <v>582</v>
      </c>
      <c r="Z4899" s="8" t="s">
        <v>582</v>
      </c>
      <c r="AA4899" s="8" t="s">
        <v>177</v>
      </c>
      <c r="AB4899" s="8" t="s">
        <v>591</v>
      </c>
      <c r="AC4899" s="8" t="s">
        <v>772</v>
      </c>
      <c r="AD4899" s="8" t="s">
        <v>593</v>
      </c>
      <c r="AE4899" s="8" t="s">
        <v>582</v>
      </c>
      <c r="AF4899" s="1">
        <v>1</v>
      </c>
    </row>
    <row r="4900" ht="25" customHeight="1" spans="1:32">
      <c r="A4900" s="1">
        <f>COUNTIF(企业分类!A:A,AA4900)</f>
        <v>1</v>
      </c>
      <c r="B4900" s="6" t="str">
        <f t="shared" si="228"/>
        <v>30天内曾在线</v>
      </c>
      <c r="C4900" s="7">
        <v>45046.9999884259</v>
      </c>
      <c r="D4900" s="6">
        <f t="shared" si="229"/>
        <v>-10.6889004629629</v>
      </c>
      <c r="E4900" s="8" t="s">
        <v>22667</v>
      </c>
      <c r="F4900" s="8" t="s">
        <v>578</v>
      </c>
      <c r="G4900" s="8" t="s">
        <v>19</v>
      </c>
      <c r="H4900" s="8" t="s">
        <v>579</v>
      </c>
      <c r="I4900" s="8" t="s">
        <v>580</v>
      </c>
      <c r="J4900" s="8" t="s">
        <v>22668</v>
      </c>
      <c r="K4900" s="8" t="s">
        <v>582</v>
      </c>
      <c r="L4900" s="10" t="s">
        <v>18042</v>
      </c>
      <c r="M4900" s="11" t="str">
        <f t="shared" si="230"/>
        <v>2023/5/11 16:32:00</v>
      </c>
      <c r="N4900" s="12">
        <v>45057</v>
      </c>
      <c r="O4900" s="10" t="s">
        <v>18043</v>
      </c>
      <c r="P4900" s="8" t="s">
        <v>585</v>
      </c>
      <c r="Q4900" s="8" t="s">
        <v>22669</v>
      </c>
      <c r="R4900" s="8" t="s">
        <v>22670</v>
      </c>
      <c r="S4900" s="8" t="s">
        <v>610</v>
      </c>
      <c r="T4900" s="8" t="s">
        <v>611</v>
      </c>
      <c r="U4900" s="8" t="s">
        <v>612</v>
      </c>
      <c r="V4900" s="8" t="s">
        <v>582</v>
      </c>
      <c r="W4900" s="8" t="s">
        <v>582</v>
      </c>
      <c r="X4900" s="8" t="s">
        <v>582</v>
      </c>
      <c r="Y4900" s="8" t="s">
        <v>582</v>
      </c>
      <c r="Z4900" s="8" t="s">
        <v>582</v>
      </c>
      <c r="AA4900" s="8" t="s">
        <v>89</v>
      </c>
      <c r="AB4900" s="8" t="s">
        <v>591</v>
      </c>
      <c r="AC4900" s="8" t="s">
        <v>690</v>
      </c>
      <c r="AD4900" s="8" t="s">
        <v>593</v>
      </c>
      <c r="AE4900" s="8" t="s">
        <v>582</v>
      </c>
      <c r="AF4900" s="1">
        <v>1</v>
      </c>
    </row>
    <row r="4901" ht="25" customHeight="1" spans="1:32">
      <c r="A4901" s="1">
        <f>COUNTIF(企业分类!A:A,AA4901)</f>
        <v>1</v>
      </c>
      <c r="B4901" s="6" t="str">
        <f t="shared" si="228"/>
        <v>30天内曾在线</v>
      </c>
      <c r="C4901" s="7">
        <v>45046.9999884259</v>
      </c>
      <c r="D4901" s="6">
        <f t="shared" si="229"/>
        <v>-10.6916782407425</v>
      </c>
      <c r="E4901" s="8" t="s">
        <v>22671</v>
      </c>
      <c r="F4901" s="8" t="s">
        <v>578</v>
      </c>
      <c r="G4901" s="8" t="s">
        <v>19</v>
      </c>
      <c r="H4901" s="8" t="s">
        <v>579</v>
      </c>
      <c r="I4901" s="8" t="s">
        <v>580</v>
      </c>
      <c r="J4901" s="8" t="s">
        <v>22672</v>
      </c>
      <c r="K4901" s="8" t="s">
        <v>582</v>
      </c>
      <c r="L4901" s="10" t="s">
        <v>865</v>
      </c>
      <c r="M4901" s="11" t="str">
        <f t="shared" si="230"/>
        <v>2023/5/11 16:36:00</v>
      </c>
      <c r="N4901" s="12">
        <v>45057</v>
      </c>
      <c r="O4901" s="10" t="s">
        <v>866</v>
      </c>
      <c r="P4901" s="8" t="s">
        <v>585</v>
      </c>
      <c r="Q4901" s="8" t="s">
        <v>22673</v>
      </c>
      <c r="R4901" s="8" t="s">
        <v>22674</v>
      </c>
      <c r="S4901" s="8" t="s">
        <v>610</v>
      </c>
      <c r="T4901" s="8" t="s">
        <v>611</v>
      </c>
      <c r="U4901" s="8" t="s">
        <v>612</v>
      </c>
      <c r="V4901" s="8" t="s">
        <v>582</v>
      </c>
      <c r="W4901" s="8" t="s">
        <v>582</v>
      </c>
      <c r="X4901" s="8" t="s">
        <v>582</v>
      </c>
      <c r="Y4901" s="8" t="s">
        <v>582</v>
      </c>
      <c r="Z4901" s="8" t="s">
        <v>582</v>
      </c>
      <c r="AA4901" s="8" t="s">
        <v>89</v>
      </c>
      <c r="AB4901" s="8" t="s">
        <v>591</v>
      </c>
      <c r="AC4901" s="8" t="s">
        <v>690</v>
      </c>
      <c r="AD4901" s="8" t="s">
        <v>593</v>
      </c>
      <c r="AE4901" s="8" t="s">
        <v>582</v>
      </c>
      <c r="AF4901" s="1">
        <v>1</v>
      </c>
    </row>
    <row r="4902" ht="25" customHeight="1" spans="1:32">
      <c r="A4902" s="1">
        <f>COUNTIF(企业分类!A:A,AA4902)</f>
        <v>1</v>
      </c>
      <c r="B4902" s="6" t="str">
        <f t="shared" si="228"/>
        <v>30天内曾在线</v>
      </c>
      <c r="C4902" s="7">
        <v>45046.9999884259</v>
      </c>
      <c r="D4902" s="6">
        <f t="shared" si="229"/>
        <v>-10.6916782407425</v>
      </c>
      <c r="E4902" s="8" t="s">
        <v>22675</v>
      </c>
      <c r="F4902" s="8" t="s">
        <v>578</v>
      </c>
      <c r="G4902" s="8" t="s">
        <v>19</v>
      </c>
      <c r="H4902" s="8" t="s">
        <v>579</v>
      </c>
      <c r="I4902" s="8" t="s">
        <v>580</v>
      </c>
      <c r="J4902" s="8" t="s">
        <v>22676</v>
      </c>
      <c r="K4902" s="8" t="s">
        <v>582</v>
      </c>
      <c r="L4902" s="10" t="s">
        <v>865</v>
      </c>
      <c r="M4902" s="11" t="str">
        <f t="shared" si="230"/>
        <v>2023/5/11 16:36:00</v>
      </c>
      <c r="N4902" s="12">
        <v>45057</v>
      </c>
      <c r="O4902" s="10" t="s">
        <v>866</v>
      </c>
      <c r="P4902" s="8" t="s">
        <v>585</v>
      </c>
      <c r="Q4902" s="8" t="s">
        <v>22677</v>
      </c>
      <c r="R4902" s="8" t="s">
        <v>22678</v>
      </c>
      <c r="S4902" s="8" t="s">
        <v>610</v>
      </c>
      <c r="T4902" s="8" t="s">
        <v>611</v>
      </c>
      <c r="U4902" s="8" t="s">
        <v>612</v>
      </c>
      <c r="V4902" s="8" t="s">
        <v>582</v>
      </c>
      <c r="W4902" s="8" t="s">
        <v>582</v>
      </c>
      <c r="X4902" s="8" t="s">
        <v>582</v>
      </c>
      <c r="Y4902" s="8" t="s">
        <v>582</v>
      </c>
      <c r="Z4902" s="8" t="s">
        <v>582</v>
      </c>
      <c r="AA4902" s="8" t="s">
        <v>89</v>
      </c>
      <c r="AB4902" s="8" t="s">
        <v>591</v>
      </c>
      <c r="AC4902" s="8" t="s">
        <v>690</v>
      </c>
      <c r="AD4902" s="8" t="s">
        <v>593</v>
      </c>
      <c r="AE4902" s="8" t="s">
        <v>582</v>
      </c>
      <c r="AF4902" s="1">
        <v>1</v>
      </c>
    </row>
    <row r="4903" ht="25" customHeight="1" spans="1:32">
      <c r="A4903" s="1">
        <f>COUNTIF(企业分类!A:A,AA4903)</f>
        <v>1</v>
      </c>
      <c r="B4903" s="6" t="str">
        <f t="shared" si="228"/>
        <v>30天内曾在线</v>
      </c>
      <c r="C4903" s="7">
        <v>45046.9999884259</v>
      </c>
      <c r="D4903" s="6">
        <f t="shared" si="229"/>
        <v>-10.6916782407425</v>
      </c>
      <c r="E4903" s="8" t="s">
        <v>22679</v>
      </c>
      <c r="F4903" s="8" t="s">
        <v>578</v>
      </c>
      <c r="G4903" s="8" t="s">
        <v>19</v>
      </c>
      <c r="H4903" s="8" t="s">
        <v>579</v>
      </c>
      <c r="I4903" s="8" t="s">
        <v>580</v>
      </c>
      <c r="J4903" s="8" t="s">
        <v>22680</v>
      </c>
      <c r="K4903" s="8" t="s">
        <v>582</v>
      </c>
      <c r="L4903" s="10" t="s">
        <v>865</v>
      </c>
      <c r="M4903" s="11" t="str">
        <f t="shared" si="230"/>
        <v>2023/5/11 16:36:00</v>
      </c>
      <c r="N4903" s="12">
        <v>45057</v>
      </c>
      <c r="O4903" s="10" t="s">
        <v>866</v>
      </c>
      <c r="P4903" s="8" t="s">
        <v>585</v>
      </c>
      <c r="Q4903" s="8" t="s">
        <v>22681</v>
      </c>
      <c r="R4903" s="8" t="s">
        <v>22682</v>
      </c>
      <c r="S4903" s="8" t="s">
        <v>610</v>
      </c>
      <c r="T4903" s="8" t="s">
        <v>611</v>
      </c>
      <c r="U4903" s="8" t="s">
        <v>612</v>
      </c>
      <c r="V4903" s="8" t="s">
        <v>582</v>
      </c>
      <c r="W4903" s="8" t="s">
        <v>582</v>
      </c>
      <c r="X4903" s="8" t="s">
        <v>582</v>
      </c>
      <c r="Y4903" s="8" t="s">
        <v>582</v>
      </c>
      <c r="Z4903" s="8" t="s">
        <v>582</v>
      </c>
      <c r="AA4903" s="8" t="s">
        <v>89</v>
      </c>
      <c r="AB4903" s="8" t="s">
        <v>591</v>
      </c>
      <c r="AC4903" s="8" t="s">
        <v>690</v>
      </c>
      <c r="AD4903" s="8" t="s">
        <v>593</v>
      </c>
      <c r="AE4903" s="8" t="s">
        <v>582</v>
      </c>
      <c r="AF4903" s="1">
        <v>1</v>
      </c>
    </row>
    <row r="4904" ht="25" customHeight="1" spans="1:32">
      <c r="A4904" s="1">
        <f>COUNTIF(企业分类!A:A,AA4904)</f>
        <v>1</v>
      </c>
      <c r="B4904" s="6" t="str">
        <f t="shared" si="228"/>
        <v>30天内曾在线</v>
      </c>
      <c r="C4904" s="7">
        <v>45046.9999884259</v>
      </c>
      <c r="D4904" s="6">
        <f t="shared" si="229"/>
        <v>-6.09028935185779</v>
      </c>
      <c r="E4904" s="8" t="s">
        <v>22683</v>
      </c>
      <c r="F4904" s="8" t="s">
        <v>578</v>
      </c>
      <c r="G4904" s="8" t="s">
        <v>19</v>
      </c>
      <c r="H4904" s="8" t="s">
        <v>579</v>
      </c>
      <c r="I4904" s="8" t="s">
        <v>580</v>
      </c>
      <c r="J4904" s="8" t="s">
        <v>22684</v>
      </c>
      <c r="K4904" s="8" t="s">
        <v>582</v>
      </c>
      <c r="L4904" s="10" t="s">
        <v>22685</v>
      </c>
      <c r="M4904" s="11" t="str">
        <f t="shared" si="230"/>
        <v>2023/5/7 2:10:00</v>
      </c>
      <c r="N4904" s="12">
        <v>45053</v>
      </c>
      <c r="O4904" s="10" t="s">
        <v>22686</v>
      </c>
      <c r="P4904" s="8" t="s">
        <v>585</v>
      </c>
      <c r="Q4904" s="8" t="s">
        <v>22687</v>
      </c>
      <c r="R4904" s="8" t="s">
        <v>22688</v>
      </c>
      <c r="S4904" s="8" t="s">
        <v>610</v>
      </c>
      <c r="T4904" s="8" t="s">
        <v>611</v>
      </c>
      <c r="U4904" s="8" t="s">
        <v>612</v>
      </c>
      <c r="V4904" s="8" t="s">
        <v>582</v>
      </c>
      <c r="W4904" s="8" t="s">
        <v>582</v>
      </c>
      <c r="X4904" s="8" t="s">
        <v>582</v>
      </c>
      <c r="Y4904" s="8" t="s">
        <v>582</v>
      </c>
      <c r="Z4904" s="8" t="s">
        <v>582</v>
      </c>
      <c r="AA4904" s="8" t="s">
        <v>89</v>
      </c>
      <c r="AB4904" s="8" t="s">
        <v>591</v>
      </c>
      <c r="AC4904" s="8" t="s">
        <v>690</v>
      </c>
      <c r="AD4904" s="8" t="s">
        <v>593</v>
      </c>
      <c r="AE4904" s="8" t="s">
        <v>582</v>
      </c>
      <c r="AF4904" s="1">
        <v>1</v>
      </c>
    </row>
    <row r="4905" ht="25" customHeight="1" spans="1:32">
      <c r="A4905" s="1">
        <f>COUNTIF(企业分类!A:A,AA4905)</f>
        <v>1</v>
      </c>
      <c r="B4905" s="6" t="str">
        <f t="shared" si="228"/>
        <v>30天内曾在线</v>
      </c>
      <c r="C4905" s="7">
        <v>45046.9999884259</v>
      </c>
      <c r="D4905" s="6">
        <f t="shared" si="229"/>
        <v>-10.6200231481489</v>
      </c>
      <c r="E4905" s="8" t="s">
        <v>22689</v>
      </c>
      <c r="F4905" s="8" t="s">
        <v>578</v>
      </c>
      <c r="G4905" s="8" t="s">
        <v>19</v>
      </c>
      <c r="H4905" s="8" t="s">
        <v>579</v>
      </c>
      <c r="I4905" s="8" t="s">
        <v>580</v>
      </c>
      <c r="J4905" s="8" t="s">
        <v>22690</v>
      </c>
      <c r="K4905" s="8" t="s">
        <v>582</v>
      </c>
      <c r="L4905" s="10" t="s">
        <v>22691</v>
      </c>
      <c r="M4905" s="11" t="str">
        <f t="shared" si="230"/>
        <v>2023/5/11 14:52:49</v>
      </c>
      <c r="N4905" s="12">
        <v>45057</v>
      </c>
      <c r="O4905" s="10" t="s">
        <v>22692</v>
      </c>
      <c r="P4905" s="8" t="s">
        <v>585</v>
      </c>
      <c r="Q4905" s="8" t="s">
        <v>22693</v>
      </c>
      <c r="R4905" s="8" t="s">
        <v>22694</v>
      </c>
      <c r="S4905" s="8" t="s">
        <v>588</v>
      </c>
      <c r="T4905" s="8" t="s">
        <v>589</v>
      </c>
      <c r="U4905" s="8" t="s">
        <v>590</v>
      </c>
      <c r="V4905" s="8" t="s">
        <v>582</v>
      </c>
      <c r="W4905" s="8" t="s">
        <v>582</v>
      </c>
      <c r="X4905" s="8" t="s">
        <v>582</v>
      </c>
      <c r="Y4905" s="8" t="s">
        <v>582</v>
      </c>
      <c r="Z4905" s="8" t="s">
        <v>582</v>
      </c>
      <c r="AA4905" s="8" t="s">
        <v>34</v>
      </c>
      <c r="AB4905" s="8" t="s">
        <v>591</v>
      </c>
      <c r="AC4905" s="8" t="s">
        <v>592</v>
      </c>
      <c r="AD4905" s="8" t="s">
        <v>593</v>
      </c>
      <c r="AE4905" s="8" t="s">
        <v>582</v>
      </c>
      <c r="AF4905" s="1">
        <v>1</v>
      </c>
    </row>
    <row r="4906" ht="25" customHeight="1" spans="1:32">
      <c r="A4906" s="1">
        <f>COUNTIF(企业分类!A:A,AA4906)</f>
        <v>1</v>
      </c>
      <c r="B4906" s="6" t="str">
        <f t="shared" si="228"/>
        <v>30天内曾在线</v>
      </c>
      <c r="C4906" s="7">
        <v>45046.9999884259</v>
      </c>
      <c r="D4906" s="6">
        <f t="shared" si="229"/>
        <v>-10.6891319444476</v>
      </c>
      <c r="E4906" s="8" t="s">
        <v>22695</v>
      </c>
      <c r="F4906" s="8" t="s">
        <v>578</v>
      </c>
      <c r="G4906" s="8" t="s">
        <v>19</v>
      </c>
      <c r="H4906" s="8" t="s">
        <v>579</v>
      </c>
      <c r="I4906" s="8" t="s">
        <v>580</v>
      </c>
      <c r="J4906" s="8" t="s">
        <v>22696</v>
      </c>
      <c r="K4906" s="8" t="s">
        <v>582</v>
      </c>
      <c r="L4906" s="10" t="s">
        <v>15306</v>
      </c>
      <c r="M4906" s="11" t="str">
        <f t="shared" si="230"/>
        <v>2023/5/11 16:32:20</v>
      </c>
      <c r="N4906" s="12">
        <v>45057</v>
      </c>
      <c r="O4906" s="10" t="s">
        <v>15307</v>
      </c>
      <c r="P4906" s="8" t="s">
        <v>585</v>
      </c>
      <c r="Q4906" s="8" t="s">
        <v>22697</v>
      </c>
      <c r="R4906" s="8" t="s">
        <v>22698</v>
      </c>
      <c r="S4906" s="8" t="s">
        <v>626</v>
      </c>
      <c r="T4906" s="8" t="s">
        <v>627</v>
      </c>
      <c r="U4906" s="8" t="s">
        <v>628</v>
      </c>
      <c r="V4906" s="8" t="s">
        <v>582</v>
      </c>
      <c r="W4906" s="8" t="s">
        <v>582</v>
      </c>
      <c r="X4906" s="8" t="s">
        <v>582</v>
      </c>
      <c r="Y4906" s="8" t="s">
        <v>582</v>
      </c>
      <c r="Z4906" s="8" t="s">
        <v>582</v>
      </c>
      <c r="AA4906" s="8" t="s">
        <v>145</v>
      </c>
      <c r="AB4906" s="8" t="s">
        <v>591</v>
      </c>
      <c r="AC4906" s="8" t="s">
        <v>657</v>
      </c>
      <c r="AD4906" s="8" t="s">
        <v>593</v>
      </c>
      <c r="AE4906" s="8" t="s">
        <v>582</v>
      </c>
      <c r="AF4906" s="1">
        <v>1</v>
      </c>
    </row>
    <row r="4907" ht="25" customHeight="1" spans="1:32">
      <c r="A4907" s="1">
        <f>COUNTIF(企业分类!A:A,AA4907)</f>
        <v>1</v>
      </c>
      <c r="B4907" s="6" t="str">
        <f t="shared" si="228"/>
        <v>30天内曾在线</v>
      </c>
      <c r="C4907" s="7">
        <v>45046.9999884259</v>
      </c>
      <c r="D4907" s="6">
        <f t="shared" si="229"/>
        <v>-9.74187499999971</v>
      </c>
      <c r="E4907" s="8" t="s">
        <v>22699</v>
      </c>
      <c r="F4907" s="8" t="s">
        <v>578</v>
      </c>
      <c r="G4907" s="8" t="s">
        <v>19</v>
      </c>
      <c r="H4907" s="8" t="s">
        <v>579</v>
      </c>
      <c r="I4907" s="8" t="s">
        <v>580</v>
      </c>
      <c r="J4907" s="8" t="s">
        <v>22700</v>
      </c>
      <c r="K4907" s="8" t="s">
        <v>582</v>
      </c>
      <c r="L4907" s="10" t="s">
        <v>22701</v>
      </c>
      <c r="M4907" s="11" t="str">
        <f t="shared" si="230"/>
        <v>2023/5/10 17:48:17</v>
      </c>
      <c r="N4907" s="12">
        <v>45056</v>
      </c>
      <c r="O4907" s="10" t="s">
        <v>22702</v>
      </c>
      <c r="P4907" s="8" t="s">
        <v>585</v>
      </c>
      <c r="Q4907" s="8" t="s">
        <v>22703</v>
      </c>
      <c r="R4907" s="8" t="s">
        <v>22704</v>
      </c>
      <c r="S4907" s="8" t="s">
        <v>626</v>
      </c>
      <c r="T4907" s="8" t="s">
        <v>627</v>
      </c>
      <c r="U4907" s="8" t="s">
        <v>628</v>
      </c>
      <c r="V4907" s="8" t="s">
        <v>582</v>
      </c>
      <c r="W4907" s="8" t="s">
        <v>582</v>
      </c>
      <c r="X4907" s="8" t="s">
        <v>582</v>
      </c>
      <c r="Y4907" s="8" t="s">
        <v>582</v>
      </c>
      <c r="Z4907" s="8" t="s">
        <v>582</v>
      </c>
      <c r="AA4907" s="8" t="s">
        <v>134</v>
      </c>
      <c r="AB4907" s="8" t="s">
        <v>591</v>
      </c>
      <c r="AC4907" s="8" t="s">
        <v>690</v>
      </c>
      <c r="AD4907" s="8" t="s">
        <v>593</v>
      </c>
      <c r="AE4907" s="8" t="s">
        <v>604</v>
      </c>
      <c r="AF4907" s="1">
        <v>1</v>
      </c>
    </row>
    <row r="4908" ht="25" customHeight="1" spans="1:32">
      <c r="A4908" s="1">
        <f>COUNTIF(企业分类!A:A,AA4908)</f>
        <v>1</v>
      </c>
      <c r="B4908" s="6" t="str">
        <f t="shared" si="228"/>
        <v>30天内曾在线</v>
      </c>
      <c r="C4908" s="7">
        <v>45046.9999884259</v>
      </c>
      <c r="D4908" s="6">
        <f t="shared" si="229"/>
        <v>-10.688935185186</v>
      </c>
      <c r="E4908" s="8" t="s">
        <v>22705</v>
      </c>
      <c r="F4908" s="8" t="s">
        <v>578</v>
      </c>
      <c r="G4908" s="8" t="s">
        <v>19</v>
      </c>
      <c r="H4908" s="8" t="s">
        <v>579</v>
      </c>
      <c r="I4908" s="8" t="s">
        <v>580</v>
      </c>
      <c r="J4908" s="8" t="s">
        <v>22706</v>
      </c>
      <c r="K4908" s="8" t="s">
        <v>582</v>
      </c>
      <c r="L4908" s="10" t="s">
        <v>22707</v>
      </c>
      <c r="M4908" s="11" t="str">
        <f t="shared" si="230"/>
        <v>2023/5/11 16:32:03</v>
      </c>
      <c r="N4908" s="12">
        <v>45057</v>
      </c>
      <c r="O4908" s="10" t="s">
        <v>22708</v>
      </c>
      <c r="P4908" s="8" t="s">
        <v>585</v>
      </c>
      <c r="Q4908" s="8" t="s">
        <v>22709</v>
      </c>
      <c r="R4908" s="8" t="s">
        <v>22710</v>
      </c>
      <c r="S4908" s="8" t="s">
        <v>588</v>
      </c>
      <c r="T4908" s="8" t="s">
        <v>589</v>
      </c>
      <c r="U4908" s="8" t="s">
        <v>590</v>
      </c>
      <c r="V4908" s="8" t="s">
        <v>582</v>
      </c>
      <c r="W4908" s="8" t="s">
        <v>582</v>
      </c>
      <c r="X4908" s="8" t="s">
        <v>582</v>
      </c>
      <c r="Y4908" s="8" t="s">
        <v>582</v>
      </c>
      <c r="Z4908" s="8" t="s">
        <v>582</v>
      </c>
      <c r="AA4908" s="8" t="s">
        <v>301</v>
      </c>
      <c r="AB4908" s="8" t="s">
        <v>591</v>
      </c>
      <c r="AC4908" s="8" t="s">
        <v>592</v>
      </c>
      <c r="AD4908" s="8" t="s">
        <v>593</v>
      </c>
      <c r="AE4908" s="8" t="s">
        <v>582</v>
      </c>
      <c r="AF4908" s="1">
        <v>1</v>
      </c>
    </row>
    <row r="4909" ht="25" customHeight="1" spans="1:32">
      <c r="A4909" s="1">
        <f>COUNTIF(企业分类!A:A,AA4909)</f>
        <v>1</v>
      </c>
      <c r="B4909" s="6" t="str">
        <f t="shared" si="228"/>
        <v>30天内曾在线</v>
      </c>
      <c r="C4909" s="7">
        <v>45046.9999884259</v>
      </c>
      <c r="D4909" s="6">
        <f t="shared" si="229"/>
        <v>-10.6923958333355</v>
      </c>
      <c r="E4909" s="8" t="s">
        <v>22711</v>
      </c>
      <c r="F4909" s="8" t="s">
        <v>578</v>
      </c>
      <c r="G4909" s="8" t="s">
        <v>19</v>
      </c>
      <c r="H4909" s="8" t="s">
        <v>579</v>
      </c>
      <c r="I4909" s="8" t="s">
        <v>580</v>
      </c>
      <c r="J4909" s="8" t="s">
        <v>22712</v>
      </c>
      <c r="K4909" s="8" t="s">
        <v>582</v>
      </c>
      <c r="L4909" s="10" t="s">
        <v>2063</v>
      </c>
      <c r="M4909" s="11" t="str">
        <f t="shared" si="230"/>
        <v>2023/5/11 16:37:02</v>
      </c>
      <c r="N4909" s="12">
        <v>45057</v>
      </c>
      <c r="O4909" s="10" t="s">
        <v>2064</v>
      </c>
      <c r="P4909" s="8" t="s">
        <v>585</v>
      </c>
      <c r="Q4909" s="8" t="s">
        <v>22713</v>
      </c>
      <c r="R4909" s="8" t="s">
        <v>22714</v>
      </c>
      <c r="S4909" s="8" t="s">
        <v>724</v>
      </c>
      <c r="T4909" s="8" t="s">
        <v>725</v>
      </c>
      <c r="U4909" s="8" t="s">
        <v>726</v>
      </c>
      <c r="V4909" s="8" t="s">
        <v>582</v>
      </c>
      <c r="W4909" s="8" t="s">
        <v>582</v>
      </c>
      <c r="X4909" s="8" t="s">
        <v>582</v>
      </c>
      <c r="Y4909" s="8" t="s">
        <v>582</v>
      </c>
      <c r="Z4909" s="8" t="s">
        <v>582</v>
      </c>
      <c r="AA4909" s="8" t="s">
        <v>81</v>
      </c>
      <c r="AB4909" s="8" t="s">
        <v>591</v>
      </c>
      <c r="AC4909" s="8" t="s">
        <v>619</v>
      </c>
      <c r="AD4909" s="8" t="s">
        <v>593</v>
      </c>
      <c r="AE4909" s="8" t="s">
        <v>604</v>
      </c>
      <c r="AF4909" s="1">
        <v>1</v>
      </c>
    </row>
    <row r="4910" ht="25" customHeight="1" spans="1:32">
      <c r="A4910" s="1">
        <f>COUNTIF(企业分类!A:A,AA4910)</f>
        <v>1</v>
      </c>
      <c r="B4910" s="6" t="str">
        <f t="shared" si="228"/>
        <v>30天内曾在线</v>
      </c>
      <c r="C4910" s="7">
        <v>45046.9999884259</v>
      </c>
      <c r="D4910" s="6">
        <f t="shared" si="229"/>
        <v>-10.4861574074093</v>
      </c>
      <c r="E4910" s="8" t="s">
        <v>22715</v>
      </c>
      <c r="F4910" s="8" t="s">
        <v>578</v>
      </c>
      <c r="G4910" s="8" t="s">
        <v>19</v>
      </c>
      <c r="H4910" s="8" t="s">
        <v>579</v>
      </c>
      <c r="I4910" s="8" t="s">
        <v>580</v>
      </c>
      <c r="J4910" s="8" t="s">
        <v>22716</v>
      </c>
      <c r="K4910" s="8" t="s">
        <v>582</v>
      </c>
      <c r="L4910" s="10" t="s">
        <v>22717</v>
      </c>
      <c r="M4910" s="11" t="str">
        <f t="shared" si="230"/>
        <v>2023/5/11 11:40:03</v>
      </c>
      <c r="N4910" s="12">
        <v>45057</v>
      </c>
      <c r="O4910" s="10" t="s">
        <v>22718</v>
      </c>
      <c r="P4910" s="8" t="s">
        <v>585</v>
      </c>
      <c r="Q4910" s="8" t="s">
        <v>22719</v>
      </c>
      <c r="R4910" s="8" t="s">
        <v>22720</v>
      </c>
      <c r="S4910" s="8" t="s">
        <v>626</v>
      </c>
      <c r="T4910" s="8" t="s">
        <v>627</v>
      </c>
      <c r="U4910" s="8" t="s">
        <v>628</v>
      </c>
      <c r="V4910" s="8" t="s">
        <v>582</v>
      </c>
      <c r="W4910" s="8" t="s">
        <v>582</v>
      </c>
      <c r="X4910" s="8" t="s">
        <v>582</v>
      </c>
      <c r="Y4910" s="8" t="s">
        <v>582</v>
      </c>
      <c r="Z4910" s="8" t="s">
        <v>582</v>
      </c>
      <c r="AA4910" s="8" t="s">
        <v>203</v>
      </c>
      <c r="AB4910" s="8" t="s">
        <v>591</v>
      </c>
      <c r="AC4910" s="8" t="s">
        <v>1166</v>
      </c>
      <c r="AD4910" s="8" t="s">
        <v>593</v>
      </c>
      <c r="AE4910" s="8" t="s">
        <v>582</v>
      </c>
      <c r="AF4910" s="1">
        <v>1</v>
      </c>
    </row>
    <row r="4911" ht="25" customHeight="1" spans="1:32">
      <c r="A4911" s="1">
        <f>COUNTIF(企业分类!A:A,AA4911)</f>
        <v>1</v>
      </c>
      <c r="B4911" s="6" t="str">
        <f t="shared" si="228"/>
        <v>30天内曾在线</v>
      </c>
      <c r="C4911" s="7">
        <v>45046.9999884259</v>
      </c>
      <c r="D4911" s="6">
        <f t="shared" si="229"/>
        <v>-10.6911921296341</v>
      </c>
      <c r="E4911" s="8" t="s">
        <v>22721</v>
      </c>
      <c r="F4911" s="8" t="s">
        <v>578</v>
      </c>
      <c r="G4911" s="8" t="s">
        <v>19</v>
      </c>
      <c r="H4911" s="8" t="s">
        <v>579</v>
      </c>
      <c r="I4911" s="8" t="s">
        <v>580</v>
      </c>
      <c r="J4911" s="8" t="s">
        <v>22722</v>
      </c>
      <c r="K4911" s="8" t="s">
        <v>582</v>
      </c>
      <c r="L4911" s="10" t="s">
        <v>4318</v>
      </c>
      <c r="M4911" s="11" t="str">
        <f t="shared" si="230"/>
        <v>2023/5/11 16:35:18</v>
      </c>
      <c r="N4911" s="12">
        <v>45057</v>
      </c>
      <c r="O4911" s="10" t="s">
        <v>4319</v>
      </c>
      <c r="P4911" s="8" t="s">
        <v>585</v>
      </c>
      <c r="Q4911" s="8" t="s">
        <v>22723</v>
      </c>
      <c r="R4911" s="8" t="s">
        <v>22724</v>
      </c>
      <c r="S4911" s="8" t="s">
        <v>3223</v>
      </c>
      <c r="T4911" s="8" t="s">
        <v>3224</v>
      </c>
      <c r="U4911" s="8" t="s">
        <v>3225</v>
      </c>
      <c r="V4911" s="8" t="s">
        <v>582</v>
      </c>
      <c r="W4911" s="8" t="s">
        <v>582</v>
      </c>
      <c r="X4911" s="8" t="s">
        <v>582</v>
      </c>
      <c r="Y4911" s="8" t="s">
        <v>582</v>
      </c>
      <c r="Z4911" s="8" t="s">
        <v>582</v>
      </c>
      <c r="AA4911" s="8" t="s">
        <v>448</v>
      </c>
      <c r="AB4911" s="8" t="s">
        <v>591</v>
      </c>
      <c r="AC4911" s="8" t="s">
        <v>1431</v>
      </c>
      <c r="AD4911" s="8" t="s">
        <v>593</v>
      </c>
      <c r="AE4911" s="8" t="s">
        <v>582</v>
      </c>
      <c r="AF4911" s="1">
        <v>1</v>
      </c>
    </row>
    <row r="4912" ht="25" customHeight="1" spans="1:32">
      <c r="A4912" s="1">
        <f>COUNTIF(企业分类!A:A,AA4912)</f>
        <v>1</v>
      </c>
      <c r="B4912" s="6" t="str">
        <f t="shared" si="228"/>
        <v>30天内曾在线</v>
      </c>
      <c r="C4912" s="7">
        <v>45046.9999884259</v>
      </c>
      <c r="D4912" s="6">
        <f t="shared" si="229"/>
        <v>-8.54988425926422</v>
      </c>
      <c r="E4912" s="8" t="s">
        <v>22725</v>
      </c>
      <c r="F4912" s="8" t="s">
        <v>578</v>
      </c>
      <c r="G4912" s="8" t="s">
        <v>19</v>
      </c>
      <c r="H4912" s="8" t="s">
        <v>579</v>
      </c>
      <c r="I4912" s="8" t="s">
        <v>580</v>
      </c>
      <c r="J4912" s="8" t="s">
        <v>22726</v>
      </c>
      <c r="K4912" s="8" t="s">
        <v>582</v>
      </c>
      <c r="L4912" s="10" t="s">
        <v>22727</v>
      </c>
      <c r="M4912" s="11" t="str">
        <f t="shared" si="230"/>
        <v>2023/5/9 13:11:49</v>
      </c>
      <c r="N4912" s="12">
        <v>45055</v>
      </c>
      <c r="O4912" s="10" t="s">
        <v>22728</v>
      </c>
      <c r="P4912" s="8" t="s">
        <v>585</v>
      </c>
      <c r="Q4912" s="8" t="s">
        <v>22729</v>
      </c>
      <c r="R4912" s="8" t="s">
        <v>22729</v>
      </c>
      <c r="S4912" s="8" t="s">
        <v>610</v>
      </c>
      <c r="T4912" s="8" t="s">
        <v>611</v>
      </c>
      <c r="U4912" s="8" t="s">
        <v>612</v>
      </c>
      <c r="V4912" s="8" t="s">
        <v>582</v>
      </c>
      <c r="W4912" s="8" t="s">
        <v>582</v>
      </c>
      <c r="X4912" s="8" t="s">
        <v>582</v>
      </c>
      <c r="Y4912" s="8" t="s">
        <v>582</v>
      </c>
      <c r="Z4912" s="8" t="s">
        <v>582</v>
      </c>
      <c r="AA4912" s="8" t="s">
        <v>95</v>
      </c>
      <c r="AB4912" s="8" t="s">
        <v>591</v>
      </c>
      <c r="AC4912" s="8" t="s">
        <v>629</v>
      </c>
      <c r="AD4912" s="8" t="s">
        <v>593</v>
      </c>
      <c r="AE4912" s="8" t="s">
        <v>582</v>
      </c>
      <c r="AF4912" s="1">
        <v>1</v>
      </c>
    </row>
    <row r="4913" ht="25" customHeight="1" spans="1:32">
      <c r="A4913" s="1">
        <f>COUNTIF(企业分类!A:A,AA4913)</f>
        <v>1</v>
      </c>
      <c r="B4913" s="6" t="str">
        <f t="shared" si="228"/>
        <v>30天内曾在线</v>
      </c>
      <c r="C4913" s="7">
        <v>45046.9999884259</v>
      </c>
      <c r="D4913" s="6">
        <f t="shared" si="229"/>
        <v>-10.6923148148198</v>
      </c>
      <c r="E4913" s="8" t="s">
        <v>22730</v>
      </c>
      <c r="F4913" s="8" t="s">
        <v>578</v>
      </c>
      <c r="G4913" s="8" t="s">
        <v>19</v>
      </c>
      <c r="H4913" s="8" t="s">
        <v>579</v>
      </c>
      <c r="I4913" s="8" t="s">
        <v>580</v>
      </c>
      <c r="J4913" s="8" t="s">
        <v>22731</v>
      </c>
      <c r="K4913" s="8" t="s">
        <v>582</v>
      </c>
      <c r="L4913" s="10" t="s">
        <v>2115</v>
      </c>
      <c r="M4913" s="11" t="str">
        <f t="shared" si="230"/>
        <v>2023/5/11 16:36:55</v>
      </c>
      <c r="N4913" s="12">
        <v>45057</v>
      </c>
      <c r="O4913" s="10" t="s">
        <v>2116</v>
      </c>
      <c r="P4913" s="8" t="s">
        <v>585</v>
      </c>
      <c r="Q4913" s="8" t="s">
        <v>22732</v>
      </c>
      <c r="R4913" s="8" t="s">
        <v>22733</v>
      </c>
      <c r="S4913" s="8" t="s">
        <v>637</v>
      </c>
      <c r="T4913" s="8" t="s">
        <v>638</v>
      </c>
      <c r="U4913" s="8" t="s">
        <v>639</v>
      </c>
      <c r="V4913" s="8" t="s">
        <v>582</v>
      </c>
      <c r="W4913" s="8" t="s">
        <v>582</v>
      </c>
      <c r="X4913" s="8" t="s">
        <v>582</v>
      </c>
      <c r="Y4913" s="8" t="s">
        <v>582</v>
      </c>
      <c r="Z4913" s="8" t="s">
        <v>582</v>
      </c>
      <c r="AA4913" s="8" t="s">
        <v>150</v>
      </c>
      <c r="AB4913" s="8" t="s">
        <v>591</v>
      </c>
      <c r="AC4913" s="8" t="s">
        <v>690</v>
      </c>
      <c r="AD4913" s="8" t="s">
        <v>593</v>
      </c>
      <c r="AE4913" s="8" t="s">
        <v>582</v>
      </c>
      <c r="AF4913" s="1">
        <v>1</v>
      </c>
    </row>
    <row r="4914" ht="25" customHeight="1" spans="1:32">
      <c r="A4914" s="1">
        <f>COUNTIF(企业分类!A:A,AA4914)</f>
        <v>1</v>
      </c>
      <c r="B4914" s="6" t="str">
        <f t="shared" si="228"/>
        <v>30天内曾在线</v>
      </c>
      <c r="C4914" s="7">
        <v>45046.9999884259</v>
      </c>
      <c r="D4914" s="6">
        <f t="shared" si="229"/>
        <v>-10.6918750000041</v>
      </c>
      <c r="E4914" s="8" t="s">
        <v>22734</v>
      </c>
      <c r="F4914" s="8" t="s">
        <v>578</v>
      </c>
      <c r="G4914" s="8" t="s">
        <v>19</v>
      </c>
      <c r="H4914" s="8" t="s">
        <v>579</v>
      </c>
      <c r="I4914" s="8" t="s">
        <v>580</v>
      </c>
      <c r="J4914" s="8" t="s">
        <v>22735</v>
      </c>
      <c r="K4914" s="8" t="s">
        <v>582</v>
      </c>
      <c r="L4914" s="10" t="s">
        <v>901</v>
      </c>
      <c r="M4914" s="11" t="str">
        <f t="shared" si="230"/>
        <v>2023/5/11 16:36:17</v>
      </c>
      <c r="N4914" s="12">
        <v>45057</v>
      </c>
      <c r="O4914" s="10" t="s">
        <v>902</v>
      </c>
      <c r="P4914" s="8" t="s">
        <v>585</v>
      </c>
      <c r="Q4914" s="8" t="s">
        <v>22736</v>
      </c>
      <c r="R4914" s="8" t="s">
        <v>22737</v>
      </c>
      <c r="S4914" s="8" t="s">
        <v>637</v>
      </c>
      <c r="T4914" s="8" t="s">
        <v>638</v>
      </c>
      <c r="U4914" s="8" t="s">
        <v>639</v>
      </c>
      <c r="V4914" s="8" t="s">
        <v>582</v>
      </c>
      <c r="W4914" s="8" t="s">
        <v>582</v>
      </c>
      <c r="X4914" s="8" t="s">
        <v>582</v>
      </c>
      <c r="Y4914" s="8" t="s">
        <v>582</v>
      </c>
      <c r="Z4914" s="8" t="s">
        <v>582</v>
      </c>
      <c r="AA4914" s="8" t="s">
        <v>150</v>
      </c>
      <c r="AB4914" s="8" t="s">
        <v>591</v>
      </c>
      <c r="AC4914" s="8" t="s">
        <v>690</v>
      </c>
      <c r="AD4914" s="8" t="s">
        <v>593</v>
      </c>
      <c r="AE4914" s="8" t="s">
        <v>604</v>
      </c>
      <c r="AF4914" s="1">
        <v>1</v>
      </c>
    </row>
    <row r="4915" ht="25" customHeight="1" spans="1:32">
      <c r="A4915" s="1">
        <f>COUNTIF(企业分类!A:A,AA4915)</f>
        <v>1</v>
      </c>
      <c r="B4915" s="6" t="str">
        <f t="shared" si="228"/>
        <v>30天内曾在线</v>
      </c>
      <c r="C4915" s="7">
        <v>45046.9999884259</v>
      </c>
      <c r="D4915" s="6">
        <f t="shared" si="229"/>
        <v>-10.6924652777816</v>
      </c>
      <c r="E4915" s="8" t="s">
        <v>22738</v>
      </c>
      <c r="F4915" s="8" t="s">
        <v>578</v>
      </c>
      <c r="G4915" s="8" t="s">
        <v>19</v>
      </c>
      <c r="H4915" s="8" t="s">
        <v>579</v>
      </c>
      <c r="I4915" s="8" t="s">
        <v>580</v>
      </c>
      <c r="J4915" s="8" t="s">
        <v>22739</v>
      </c>
      <c r="K4915" s="8" t="s">
        <v>582</v>
      </c>
      <c r="L4915" s="10" t="s">
        <v>687</v>
      </c>
      <c r="M4915" s="11" t="str">
        <f t="shared" si="230"/>
        <v>2023/5/11 16:37:08</v>
      </c>
      <c r="N4915" s="12">
        <v>45057</v>
      </c>
      <c r="O4915" s="10" t="s">
        <v>688</v>
      </c>
      <c r="P4915" s="8" t="s">
        <v>585</v>
      </c>
      <c r="Q4915" s="8" t="s">
        <v>22740</v>
      </c>
      <c r="R4915" s="8" t="s">
        <v>22741</v>
      </c>
      <c r="S4915" s="8" t="s">
        <v>637</v>
      </c>
      <c r="T4915" s="8" t="s">
        <v>638</v>
      </c>
      <c r="U4915" s="8" t="s">
        <v>639</v>
      </c>
      <c r="V4915" s="8" t="s">
        <v>582</v>
      </c>
      <c r="W4915" s="8" t="s">
        <v>582</v>
      </c>
      <c r="X4915" s="8" t="s">
        <v>582</v>
      </c>
      <c r="Y4915" s="8" t="s">
        <v>582</v>
      </c>
      <c r="Z4915" s="8" t="s">
        <v>582</v>
      </c>
      <c r="AA4915" s="8" t="s">
        <v>150</v>
      </c>
      <c r="AB4915" s="8" t="s">
        <v>591</v>
      </c>
      <c r="AC4915" s="8" t="s">
        <v>690</v>
      </c>
      <c r="AD4915" s="8" t="s">
        <v>593</v>
      </c>
      <c r="AE4915" s="8" t="s">
        <v>582</v>
      </c>
      <c r="AF4915" s="1">
        <v>1</v>
      </c>
    </row>
    <row r="4916" ht="25" customHeight="1" spans="1:32">
      <c r="A4916" s="1">
        <f>COUNTIF(企业分类!A:A,AA4916)</f>
        <v>1</v>
      </c>
      <c r="B4916" s="6" t="str">
        <f t="shared" si="228"/>
        <v>30天内曾在线</v>
      </c>
      <c r="C4916" s="7">
        <v>45046.9999884259</v>
      </c>
      <c r="D4916" s="6">
        <f t="shared" si="229"/>
        <v>-10.6912962962961</v>
      </c>
      <c r="E4916" s="8" t="s">
        <v>22742</v>
      </c>
      <c r="F4916" s="8" t="s">
        <v>578</v>
      </c>
      <c r="G4916" s="8" t="s">
        <v>19</v>
      </c>
      <c r="H4916" s="8" t="s">
        <v>579</v>
      </c>
      <c r="I4916" s="8" t="s">
        <v>580</v>
      </c>
      <c r="J4916" s="8" t="s">
        <v>22743</v>
      </c>
      <c r="K4916" s="8" t="s">
        <v>582</v>
      </c>
      <c r="L4916" s="10" t="s">
        <v>5098</v>
      </c>
      <c r="M4916" s="11" t="str">
        <f t="shared" si="230"/>
        <v>2023/5/11 16:35:27</v>
      </c>
      <c r="N4916" s="12">
        <v>45057</v>
      </c>
      <c r="O4916" s="10" t="s">
        <v>5099</v>
      </c>
      <c r="P4916" s="8" t="s">
        <v>585</v>
      </c>
      <c r="Q4916" s="8" t="s">
        <v>22744</v>
      </c>
      <c r="R4916" s="8" t="s">
        <v>22745</v>
      </c>
      <c r="S4916" s="8" t="s">
        <v>637</v>
      </c>
      <c r="T4916" s="8" t="s">
        <v>638</v>
      </c>
      <c r="U4916" s="8" t="s">
        <v>639</v>
      </c>
      <c r="V4916" s="8" t="s">
        <v>582</v>
      </c>
      <c r="W4916" s="8" t="s">
        <v>582</v>
      </c>
      <c r="X4916" s="8" t="s">
        <v>582</v>
      </c>
      <c r="Y4916" s="8" t="s">
        <v>582</v>
      </c>
      <c r="Z4916" s="8" t="s">
        <v>582</v>
      </c>
      <c r="AA4916" s="8" t="s">
        <v>150</v>
      </c>
      <c r="AB4916" s="8" t="s">
        <v>591</v>
      </c>
      <c r="AC4916" s="8" t="s">
        <v>690</v>
      </c>
      <c r="AD4916" s="8" t="s">
        <v>593</v>
      </c>
      <c r="AE4916" s="8" t="s">
        <v>604</v>
      </c>
      <c r="AF4916" s="1">
        <v>1</v>
      </c>
    </row>
    <row r="4917" ht="25" customHeight="1" spans="1:32">
      <c r="A4917" s="1">
        <f>COUNTIF(企业分类!A:A,AA4917)</f>
        <v>1</v>
      </c>
      <c r="B4917" s="6" t="str">
        <f t="shared" si="228"/>
        <v>30天内曾在线</v>
      </c>
      <c r="C4917" s="7">
        <v>45046.9999884259</v>
      </c>
      <c r="D4917" s="6">
        <f t="shared" si="229"/>
        <v>-10.6925462962972</v>
      </c>
      <c r="E4917" s="8" t="s">
        <v>22746</v>
      </c>
      <c r="F4917" s="8" t="s">
        <v>578</v>
      </c>
      <c r="G4917" s="8" t="s">
        <v>19</v>
      </c>
      <c r="H4917" s="8" t="s">
        <v>579</v>
      </c>
      <c r="I4917" s="8" t="s">
        <v>580</v>
      </c>
      <c r="J4917" s="8" t="s">
        <v>22747</v>
      </c>
      <c r="K4917" s="8" t="s">
        <v>582</v>
      </c>
      <c r="L4917" s="10" t="s">
        <v>2653</v>
      </c>
      <c r="M4917" s="11" t="str">
        <f t="shared" si="230"/>
        <v>2023/5/11 16:37:15</v>
      </c>
      <c r="N4917" s="12">
        <v>45057</v>
      </c>
      <c r="O4917" s="10" t="s">
        <v>2654</v>
      </c>
      <c r="P4917" s="8" t="s">
        <v>585</v>
      </c>
      <c r="Q4917" s="8" t="s">
        <v>22748</v>
      </c>
      <c r="R4917" s="8" t="s">
        <v>22749</v>
      </c>
      <c r="S4917" s="8" t="s">
        <v>637</v>
      </c>
      <c r="T4917" s="8" t="s">
        <v>638</v>
      </c>
      <c r="U4917" s="8" t="s">
        <v>639</v>
      </c>
      <c r="V4917" s="8" t="s">
        <v>582</v>
      </c>
      <c r="W4917" s="8" t="s">
        <v>582</v>
      </c>
      <c r="X4917" s="8" t="s">
        <v>582</v>
      </c>
      <c r="Y4917" s="8" t="s">
        <v>582</v>
      </c>
      <c r="Z4917" s="8" t="s">
        <v>582</v>
      </c>
      <c r="AA4917" s="8" t="s">
        <v>65</v>
      </c>
      <c r="AB4917" s="8" t="s">
        <v>591</v>
      </c>
      <c r="AC4917" s="8" t="s">
        <v>690</v>
      </c>
      <c r="AD4917" s="8" t="s">
        <v>593</v>
      </c>
      <c r="AE4917" s="8" t="s">
        <v>582</v>
      </c>
      <c r="AF4917" s="1">
        <v>1</v>
      </c>
    </row>
    <row r="4918" ht="25" customHeight="1" spans="1:32">
      <c r="A4918" s="1">
        <f>COUNTIF(企业分类!A:A,AA4918)</f>
        <v>0</v>
      </c>
      <c r="B4918" s="6" t="str">
        <f t="shared" si="228"/>
        <v>30天内曾在线</v>
      </c>
      <c r="C4918" s="7">
        <v>45046.9999884259</v>
      </c>
      <c r="D4918" s="6">
        <f t="shared" si="229"/>
        <v>-10.6918055555579</v>
      </c>
      <c r="E4918" s="8" t="s">
        <v>22750</v>
      </c>
      <c r="F4918" s="8" t="s">
        <v>578</v>
      </c>
      <c r="G4918" s="8" t="s">
        <v>18</v>
      </c>
      <c r="H4918" s="8" t="s">
        <v>579</v>
      </c>
      <c r="I4918" s="8" t="s">
        <v>580</v>
      </c>
      <c r="J4918" s="8" t="s">
        <v>22751</v>
      </c>
      <c r="K4918" s="8" t="s">
        <v>582</v>
      </c>
      <c r="L4918" s="10" t="s">
        <v>5023</v>
      </c>
      <c r="M4918" s="11" t="str">
        <f t="shared" si="230"/>
        <v>2023/5/11 16:36:11</v>
      </c>
      <c r="N4918" s="12">
        <v>45057</v>
      </c>
      <c r="O4918" s="10" t="s">
        <v>5024</v>
      </c>
      <c r="P4918" s="8" t="s">
        <v>585</v>
      </c>
      <c r="Q4918" s="8" t="s">
        <v>22752</v>
      </c>
      <c r="R4918" s="8" t="s">
        <v>22752</v>
      </c>
      <c r="S4918" s="8" t="s">
        <v>610</v>
      </c>
      <c r="T4918" s="8" t="s">
        <v>611</v>
      </c>
      <c r="U4918" s="8" t="s">
        <v>612</v>
      </c>
      <c r="V4918" s="8" t="s">
        <v>582</v>
      </c>
      <c r="W4918" s="8" t="s">
        <v>582</v>
      </c>
      <c r="X4918" s="8" t="s">
        <v>582</v>
      </c>
      <c r="Y4918" s="8" t="s">
        <v>582</v>
      </c>
      <c r="Z4918" s="8" t="s">
        <v>582</v>
      </c>
      <c r="AA4918" s="8" t="s">
        <v>618</v>
      </c>
      <c r="AB4918" s="8" t="s">
        <v>591</v>
      </c>
      <c r="AC4918" s="8" t="s">
        <v>619</v>
      </c>
      <c r="AD4918" s="8" t="s">
        <v>593</v>
      </c>
      <c r="AE4918" s="8" t="s">
        <v>582</v>
      </c>
      <c r="AF4918" s="1">
        <v>1</v>
      </c>
    </row>
    <row r="4919" ht="25" customHeight="1" spans="1:32">
      <c r="A4919" s="1">
        <f>COUNTIF(企业分类!A:A,AA4919)</f>
        <v>0</v>
      </c>
      <c r="B4919" s="6" t="str">
        <f t="shared" si="228"/>
        <v>30天内曾在线</v>
      </c>
      <c r="C4919" s="7">
        <v>45046.9999884259</v>
      </c>
      <c r="D4919" s="6">
        <f t="shared" si="229"/>
        <v>-10.6922222222274</v>
      </c>
      <c r="E4919" s="8" t="s">
        <v>22753</v>
      </c>
      <c r="F4919" s="8" t="s">
        <v>578</v>
      </c>
      <c r="G4919" s="8" t="s">
        <v>18</v>
      </c>
      <c r="H4919" s="8" t="s">
        <v>579</v>
      </c>
      <c r="I4919" s="8" t="s">
        <v>580</v>
      </c>
      <c r="J4919" s="8" t="s">
        <v>22754</v>
      </c>
      <c r="K4919" s="8" t="s">
        <v>582</v>
      </c>
      <c r="L4919" s="10" t="s">
        <v>2609</v>
      </c>
      <c r="M4919" s="11" t="str">
        <f t="shared" si="230"/>
        <v>2023/5/11 16:36:47</v>
      </c>
      <c r="N4919" s="12">
        <v>45057</v>
      </c>
      <c r="O4919" s="10" t="s">
        <v>2610</v>
      </c>
      <c r="P4919" s="8" t="s">
        <v>585</v>
      </c>
      <c r="Q4919" s="8" t="s">
        <v>22755</v>
      </c>
      <c r="R4919" s="8" t="s">
        <v>22755</v>
      </c>
      <c r="S4919" s="8" t="s">
        <v>610</v>
      </c>
      <c r="T4919" s="8" t="s">
        <v>611</v>
      </c>
      <c r="U4919" s="8" t="s">
        <v>612</v>
      </c>
      <c r="V4919" s="8" t="s">
        <v>582</v>
      </c>
      <c r="W4919" s="8" t="s">
        <v>582</v>
      </c>
      <c r="X4919" s="8" t="s">
        <v>582</v>
      </c>
      <c r="Y4919" s="8" t="s">
        <v>582</v>
      </c>
      <c r="Z4919" s="8" t="s">
        <v>582</v>
      </c>
      <c r="AA4919" s="8" t="s">
        <v>618</v>
      </c>
      <c r="AB4919" s="8" t="s">
        <v>591</v>
      </c>
      <c r="AC4919" s="8" t="s">
        <v>619</v>
      </c>
      <c r="AD4919" s="8" t="s">
        <v>593</v>
      </c>
      <c r="AE4919" s="8" t="s">
        <v>582</v>
      </c>
      <c r="AF4919" s="1">
        <v>1</v>
      </c>
    </row>
    <row r="4920" ht="25" customHeight="1" spans="1:32">
      <c r="A4920" s="1">
        <f>COUNTIF(企业分类!A:A,AA4920)</f>
        <v>1</v>
      </c>
      <c r="B4920" s="6" t="str">
        <f t="shared" si="228"/>
        <v>30天内曾在线</v>
      </c>
      <c r="C4920" s="7">
        <v>45046.9999884259</v>
      </c>
      <c r="D4920" s="6">
        <f t="shared" si="229"/>
        <v>-10.6900925925947</v>
      </c>
      <c r="E4920" s="8" t="s">
        <v>22756</v>
      </c>
      <c r="F4920" s="8" t="s">
        <v>578</v>
      </c>
      <c r="G4920" s="8" t="s">
        <v>19</v>
      </c>
      <c r="H4920" s="8" t="s">
        <v>579</v>
      </c>
      <c r="I4920" s="8" t="s">
        <v>580</v>
      </c>
      <c r="J4920" s="8" t="s">
        <v>22757</v>
      </c>
      <c r="K4920" s="8" t="s">
        <v>582</v>
      </c>
      <c r="L4920" s="10" t="s">
        <v>1470</v>
      </c>
      <c r="M4920" s="11" t="str">
        <f t="shared" si="230"/>
        <v>2023/5/11 16:33:43</v>
      </c>
      <c r="N4920" s="12">
        <v>45057</v>
      </c>
      <c r="O4920" s="10" t="s">
        <v>1471</v>
      </c>
      <c r="P4920" s="8" t="s">
        <v>585</v>
      </c>
      <c r="Q4920" s="8" t="s">
        <v>22758</v>
      </c>
      <c r="R4920" s="8" t="s">
        <v>22759</v>
      </c>
      <c r="S4920" s="8" t="s">
        <v>915</v>
      </c>
      <c r="T4920" s="8" t="s">
        <v>916</v>
      </c>
      <c r="U4920" s="8" t="s">
        <v>917</v>
      </c>
      <c r="V4920" s="8" t="s">
        <v>582</v>
      </c>
      <c r="W4920" s="8" t="s">
        <v>582</v>
      </c>
      <c r="X4920" s="8" t="s">
        <v>582</v>
      </c>
      <c r="Y4920" s="8" t="s">
        <v>582</v>
      </c>
      <c r="Z4920" s="8" t="s">
        <v>582</v>
      </c>
      <c r="AA4920" s="8" t="s">
        <v>281</v>
      </c>
      <c r="AB4920" s="8" t="s">
        <v>591</v>
      </c>
      <c r="AC4920" s="8" t="s">
        <v>1431</v>
      </c>
      <c r="AD4920" s="8" t="s">
        <v>593</v>
      </c>
      <c r="AE4920" s="8" t="s">
        <v>582</v>
      </c>
      <c r="AF4920" s="1">
        <v>1</v>
      </c>
    </row>
    <row r="4921" ht="25" customHeight="1" spans="1:32">
      <c r="A4921" s="1">
        <f>COUNTIF(企业分类!A:A,AA4921)</f>
        <v>1</v>
      </c>
      <c r="B4921" s="6" t="str">
        <f t="shared" si="228"/>
        <v>30天内曾在线</v>
      </c>
      <c r="C4921" s="7">
        <v>45046.9999884259</v>
      </c>
      <c r="D4921" s="6">
        <f t="shared" si="229"/>
        <v>-10.6916782407425</v>
      </c>
      <c r="E4921" s="8" t="s">
        <v>22760</v>
      </c>
      <c r="F4921" s="8" t="s">
        <v>578</v>
      </c>
      <c r="G4921" s="8" t="s">
        <v>19</v>
      </c>
      <c r="H4921" s="8" t="s">
        <v>579</v>
      </c>
      <c r="I4921" s="8" t="s">
        <v>580</v>
      </c>
      <c r="J4921" s="8" t="s">
        <v>22761</v>
      </c>
      <c r="K4921" s="8" t="s">
        <v>582</v>
      </c>
      <c r="L4921" s="10" t="s">
        <v>865</v>
      </c>
      <c r="M4921" s="11" t="str">
        <f t="shared" si="230"/>
        <v>2023/5/11 16:36:00</v>
      </c>
      <c r="N4921" s="12">
        <v>45057</v>
      </c>
      <c r="O4921" s="10" t="s">
        <v>866</v>
      </c>
      <c r="P4921" s="8" t="s">
        <v>585</v>
      </c>
      <c r="Q4921" s="8" t="s">
        <v>22762</v>
      </c>
      <c r="R4921" s="8" t="s">
        <v>22763</v>
      </c>
      <c r="S4921" s="8" t="s">
        <v>610</v>
      </c>
      <c r="T4921" s="8" t="s">
        <v>611</v>
      </c>
      <c r="U4921" s="8" t="s">
        <v>612</v>
      </c>
      <c r="V4921" s="8" t="s">
        <v>582</v>
      </c>
      <c r="W4921" s="8" t="s">
        <v>582</v>
      </c>
      <c r="X4921" s="8" t="s">
        <v>582</v>
      </c>
      <c r="Y4921" s="8" t="s">
        <v>582</v>
      </c>
      <c r="Z4921" s="8" t="s">
        <v>582</v>
      </c>
      <c r="AA4921" s="8" t="s">
        <v>303</v>
      </c>
      <c r="AB4921" s="8" t="s">
        <v>591</v>
      </c>
      <c r="AC4921" s="8" t="s">
        <v>820</v>
      </c>
      <c r="AD4921" s="8" t="s">
        <v>593</v>
      </c>
      <c r="AE4921" s="8" t="s">
        <v>582</v>
      </c>
      <c r="AF4921" s="1">
        <v>1</v>
      </c>
    </row>
    <row r="4922" ht="25" customHeight="1" spans="1:32">
      <c r="A4922" s="1">
        <f>COUNTIF(企业分类!A:A,AA4922)</f>
        <v>1</v>
      </c>
      <c r="B4922" s="6" t="str">
        <f t="shared" si="228"/>
        <v>30天内曾在线</v>
      </c>
      <c r="C4922" s="7">
        <v>45046.9999884259</v>
      </c>
      <c r="D4922" s="6">
        <f t="shared" si="229"/>
        <v>-10.6907175925953</v>
      </c>
      <c r="E4922" s="8" t="s">
        <v>22764</v>
      </c>
      <c r="F4922" s="8" t="s">
        <v>578</v>
      </c>
      <c r="G4922" s="8" t="s">
        <v>19</v>
      </c>
      <c r="H4922" s="8" t="s">
        <v>579</v>
      </c>
      <c r="I4922" s="8" t="s">
        <v>580</v>
      </c>
      <c r="J4922" s="8" t="s">
        <v>22765</v>
      </c>
      <c r="K4922" s="8" t="s">
        <v>582</v>
      </c>
      <c r="L4922" s="10" t="s">
        <v>3026</v>
      </c>
      <c r="M4922" s="11" t="str">
        <f t="shared" si="230"/>
        <v>2023/5/11 16:34:37</v>
      </c>
      <c r="N4922" s="12">
        <v>45057</v>
      </c>
      <c r="O4922" s="10" t="s">
        <v>3027</v>
      </c>
      <c r="P4922" s="8" t="s">
        <v>585</v>
      </c>
      <c r="Q4922" s="8" t="s">
        <v>22766</v>
      </c>
      <c r="R4922" s="8" t="s">
        <v>22767</v>
      </c>
      <c r="S4922" s="8" t="s">
        <v>637</v>
      </c>
      <c r="T4922" s="8" t="s">
        <v>638</v>
      </c>
      <c r="U4922" s="8" t="s">
        <v>639</v>
      </c>
      <c r="V4922" s="8" t="s">
        <v>582</v>
      </c>
      <c r="W4922" s="8" t="s">
        <v>582</v>
      </c>
      <c r="X4922" s="8" t="s">
        <v>582</v>
      </c>
      <c r="Y4922" s="8" t="s">
        <v>582</v>
      </c>
      <c r="Z4922" s="8" t="s">
        <v>582</v>
      </c>
      <c r="AA4922" s="8" t="s">
        <v>507</v>
      </c>
      <c r="AB4922" s="8" t="s">
        <v>591</v>
      </c>
      <c r="AC4922" s="8" t="s">
        <v>629</v>
      </c>
      <c r="AD4922" s="8" t="s">
        <v>593</v>
      </c>
      <c r="AE4922" s="8" t="s">
        <v>582</v>
      </c>
      <c r="AF4922" s="1">
        <v>1</v>
      </c>
    </row>
    <row r="4923" ht="25" customHeight="1" spans="1:32">
      <c r="A4923" s="1">
        <f>COUNTIF(企业分类!A:A,AA4923)</f>
        <v>1</v>
      </c>
      <c r="B4923" s="6" t="str">
        <f t="shared" si="228"/>
        <v>30天内曾在线</v>
      </c>
      <c r="C4923" s="7">
        <v>45046.9999884259</v>
      </c>
      <c r="D4923" s="6">
        <f t="shared" si="229"/>
        <v>-10.6905439814873</v>
      </c>
      <c r="E4923" s="8" t="s">
        <v>22768</v>
      </c>
      <c r="F4923" s="8" t="s">
        <v>578</v>
      </c>
      <c r="G4923" s="8" t="s">
        <v>19</v>
      </c>
      <c r="H4923" s="8" t="s">
        <v>579</v>
      </c>
      <c r="I4923" s="8" t="s">
        <v>580</v>
      </c>
      <c r="J4923" s="8" t="s">
        <v>22769</v>
      </c>
      <c r="K4923" s="8" t="s">
        <v>582</v>
      </c>
      <c r="L4923" s="10" t="s">
        <v>7257</v>
      </c>
      <c r="M4923" s="11" t="str">
        <f t="shared" si="230"/>
        <v>2023/5/11 16:34:22</v>
      </c>
      <c r="N4923" s="12">
        <v>45057</v>
      </c>
      <c r="O4923" s="10" t="s">
        <v>7258</v>
      </c>
      <c r="P4923" s="8" t="s">
        <v>585</v>
      </c>
      <c r="Q4923" s="8" t="s">
        <v>22770</v>
      </c>
      <c r="R4923" s="8" t="s">
        <v>22771</v>
      </c>
      <c r="S4923" s="8" t="s">
        <v>637</v>
      </c>
      <c r="T4923" s="8" t="s">
        <v>638</v>
      </c>
      <c r="U4923" s="8" t="s">
        <v>639</v>
      </c>
      <c r="V4923" s="8" t="s">
        <v>582</v>
      </c>
      <c r="W4923" s="8" t="s">
        <v>582</v>
      </c>
      <c r="X4923" s="8" t="s">
        <v>582</v>
      </c>
      <c r="Y4923" s="8" t="s">
        <v>582</v>
      </c>
      <c r="Z4923" s="8" t="s">
        <v>582</v>
      </c>
      <c r="AA4923" s="8" t="s">
        <v>102</v>
      </c>
      <c r="AB4923" s="8" t="s">
        <v>591</v>
      </c>
      <c r="AC4923" s="8" t="s">
        <v>641</v>
      </c>
      <c r="AD4923" s="8" t="s">
        <v>593</v>
      </c>
      <c r="AE4923" s="8" t="s">
        <v>604</v>
      </c>
      <c r="AF4923" s="1">
        <v>1</v>
      </c>
    </row>
    <row r="4924" ht="25" customHeight="1" spans="1:32">
      <c r="A4924" s="1">
        <f>COUNTIF(企业分类!A:A,AA4924)</f>
        <v>1</v>
      </c>
      <c r="B4924" s="6" t="str">
        <f t="shared" si="228"/>
        <v>30天内曾在线</v>
      </c>
      <c r="C4924" s="7">
        <v>45046.9999884259</v>
      </c>
      <c r="D4924" s="6">
        <f t="shared" si="229"/>
        <v>4.36327546295797</v>
      </c>
      <c r="E4924" s="8" t="s">
        <v>22772</v>
      </c>
      <c r="F4924" s="8" t="s">
        <v>578</v>
      </c>
      <c r="G4924" s="8" t="s">
        <v>19</v>
      </c>
      <c r="H4924" s="8" t="s">
        <v>579</v>
      </c>
      <c r="I4924" s="8" t="s">
        <v>580</v>
      </c>
      <c r="J4924" s="8" t="s">
        <v>22773</v>
      </c>
      <c r="K4924" s="8" t="s">
        <v>582</v>
      </c>
      <c r="L4924" s="10" t="s">
        <v>22774</v>
      </c>
      <c r="M4924" s="11" t="str">
        <f t="shared" si="230"/>
        <v>2023/4/26 15:16:52</v>
      </c>
      <c r="N4924" s="12">
        <v>45042</v>
      </c>
      <c r="O4924" s="10" t="s">
        <v>22775</v>
      </c>
      <c r="P4924" s="8" t="s">
        <v>585</v>
      </c>
      <c r="Q4924" s="8" t="s">
        <v>22776</v>
      </c>
      <c r="R4924" s="8" t="s">
        <v>22777</v>
      </c>
      <c r="S4924" s="8" t="s">
        <v>637</v>
      </c>
      <c r="T4924" s="8" t="s">
        <v>638</v>
      </c>
      <c r="U4924" s="8" t="s">
        <v>639</v>
      </c>
      <c r="V4924" s="8" t="s">
        <v>582</v>
      </c>
      <c r="W4924" s="8" t="s">
        <v>582</v>
      </c>
      <c r="X4924" s="8" t="s">
        <v>582</v>
      </c>
      <c r="Y4924" s="8" t="s">
        <v>582</v>
      </c>
      <c r="Z4924" s="8" t="s">
        <v>582</v>
      </c>
      <c r="AA4924" s="8" t="s">
        <v>169</v>
      </c>
      <c r="AB4924" s="8" t="s">
        <v>591</v>
      </c>
      <c r="AC4924" s="8" t="s">
        <v>690</v>
      </c>
      <c r="AD4924" s="8" t="s">
        <v>593</v>
      </c>
      <c r="AE4924" s="8" t="s">
        <v>582</v>
      </c>
      <c r="AF4924" s="1">
        <v>1</v>
      </c>
    </row>
    <row r="4925" ht="25" customHeight="1" spans="1:32">
      <c r="A4925" s="1">
        <f>COUNTIF(企业分类!A:A,AA4925)</f>
        <v>1</v>
      </c>
      <c r="B4925" s="6" t="str">
        <f t="shared" si="228"/>
        <v>30天内曾在线</v>
      </c>
      <c r="C4925" s="7">
        <v>45046.9999884259</v>
      </c>
      <c r="D4925" s="6">
        <f t="shared" si="229"/>
        <v>-10.6894675925942</v>
      </c>
      <c r="E4925" s="8" t="s">
        <v>22778</v>
      </c>
      <c r="F4925" s="8" t="s">
        <v>578</v>
      </c>
      <c r="G4925" s="8" t="s">
        <v>19</v>
      </c>
      <c r="H4925" s="8" t="s">
        <v>579</v>
      </c>
      <c r="I4925" s="8" t="s">
        <v>580</v>
      </c>
      <c r="J4925" s="8" t="s">
        <v>22779</v>
      </c>
      <c r="K4925" s="8" t="s">
        <v>582</v>
      </c>
      <c r="L4925" s="10" t="s">
        <v>11062</v>
      </c>
      <c r="M4925" s="11" t="str">
        <f t="shared" si="230"/>
        <v>2023/5/11 16:32:49</v>
      </c>
      <c r="N4925" s="12">
        <v>45057</v>
      </c>
      <c r="O4925" s="10" t="s">
        <v>11063</v>
      </c>
      <c r="P4925" s="8" t="s">
        <v>585</v>
      </c>
      <c r="Q4925" s="8" t="s">
        <v>22780</v>
      </c>
      <c r="R4925" s="8" t="s">
        <v>22781</v>
      </c>
      <c r="S4925" s="8" t="s">
        <v>915</v>
      </c>
      <c r="T4925" s="8" t="s">
        <v>916</v>
      </c>
      <c r="U4925" s="8" t="s">
        <v>917</v>
      </c>
      <c r="V4925" s="8" t="s">
        <v>582</v>
      </c>
      <c r="W4925" s="8" t="s">
        <v>582</v>
      </c>
      <c r="X4925" s="8" t="s">
        <v>582</v>
      </c>
      <c r="Y4925" s="8" t="s">
        <v>582</v>
      </c>
      <c r="Z4925" s="8" t="s">
        <v>582</v>
      </c>
      <c r="AA4925" s="8" t="s">
        <v>105</v>
      </c>
      <c r="AB4925" s="8" t="s">
        <v>591</v>
      </c>
      <c r="AC4925" s="8" t="s">
        <v>657</v>
      </c>
      <c r="AD4925" s="8" t="s">
        <v>593</v>
      </c>
      <c r="AE4925" s="8" t="s">
        <v>582</v>
      </c>
      <c r="AF4925" s="1">
        <v>1</v>
      </c>
    </row>
    <row r="4926" ht="25" customHeight="1" spans="1:32">
      <c r="A4926" s="1">
        <f>COUNTIF(企业分类!A:A,AA4926)</f>
        <v>1</v>
      </c>
      <c r="B4926" s="6" t="str">
        <f t="shared" si="228"/>
        <v>30天内曾在线</v>
      </c>
      <c r="C4926" s="7">
        <v>45046.9999884259</v>
      </c>
      <c r="D4926" s="6">
        <f t="shared" si="229"/>
        <v>-10.6924074074122</v>
      </c>
      <c r="E4926" s="8" t="s">
        <v>22782</v>
      </c>
      <c r="F4926" s="8" t="s">
        <v>578</v>
      </c>
      <c r="G4926" s="8" t="s">
        <v>19</v>
      </c>
      <c r="H4926" s="8" t="s">
        <v>579</v>
      </c>
      <c r="I4926" s="8" t="s">
        <v>580</v>
      </c>
      <c r="J4926" s="8" t="s">
        <v>22783</v>
      </c>
      <c r="K4926" s="8" t="s">
        <v>582</v>
      </c>
      <c r="L4926" s="10" t="s">
        <v>981</v>
      </c>
      <c r="M4926" s="11" t="str">
        <f t="shared" si="230"/>
        <v>2023/5/11 16:37:03</v>
      </c>
      <c r="N4926" s="12">
        <v>45057</v>
      </c>
      <c r="O4926" s="10" t="s">
        <v>982</v>
      </c>
      <c r="P4926" s="8" t="s">
        <v>585</v>
      </c>
      <c r="Q4926" s="8" t="s">
        <v>22784</v>
      </c>
      <c r="R4926" s="8" t="s">
        <v>22785</v>
      </c>
      <c r="S4926" s="8" t="s">
        <v>588</v>
      </c>
      <c r="T4926" s="8" t="s">
        <v>589</v>
      </c>
      <c r="U4926" s="8" t="s">
        <v>590</v>
      </c>
      <c r="V4926" s="8" t="s">
        <v>582</v>
      </c>
      <c r="W4926" s="8" t="s">
        <v>582</v>
      </c>
      <c r="X4926" s="8" t="s">
        <v>582</v>
      </c>
      <c r="Y4926" s="8" t="s">
        <v>582</v>
      </c>
      <c r="Z4926" s="8" t="s">
        <v>582</v>
      </c>
      <c r="AA4926" s="8" t="s">
        <v>53</v>
      </c>
      <c r="AB4926" s="8" t="s">
        <v>591</v>
      </c>
      <c r="AC4926" s="8" t="s">
        <v>657</v>
      </c>
      <c r="AD4926" s="8" t="s">
        <v>593</v>
      </c>
      <c r="AE4926" s="8" t="s">
        <v>604</v>
      </c>
      <c r="AF4926" s="1">
        <v>1</v>
      </c>
    </row>
    <row r="4927" ht="25" customHeight="1" spans="1:32">
      <c r="A4927" s="1">
        <f>COUNTIF(企业分类!A:A,AA4927)</f>
        <v>1</v>
      </c>
      <c r="B4927" s="6" t="str">
        <f t="shared" si="228"/>
        <v>30天内曾在线</v>
      </c>
      <c r="C4927" s="7">
        <v>45046.9999884259</v>
      </c>
      <c r="D4927" s="6">
        <f t="shared" si="229"/>
        <v>-10.6899189814867</v>
      </c>
      <c r="E4927" s="8" t="s">
        <v>22786</v>
      </c>
      <c r="F4927" s="8" t="s">
        <v>578</v>
      </c>
      <c r="G4927" s="8" t="s">
        <v>19</v>
      </c>
      <c r="H4927" s="8" t="s">
        <v>579</v>
      </c>
      <c r="I4927" s="8" t="s">
        <v>580</v>
      </c>
      <c r="J4927" s="8" t="s">
        <v>22787</v>
      </c>
      <c r="K4927" s="8" t="s">
        <v>582</v>
      </c>
      <c r="L4927" s="10" t="s">
        <v>19212</v>
      </c>
      <c r="M4927" s="11" t="str">
        <f t="shared" si="230"/>
        <v>2023/5/11 16:33:28</v>
      </c>
      <c r="N4927" s="12">
        <v>45057</v>
      </c>
      <c r="O4927" s="10" t="s">
        <v>19213</v>
      </c>
      <c r="P4927" s="8" t="s">
        <v>585</v>
      </c>
      <c r="Q4927" s="8" t="s">
        <v>22788</v>
      </c>
      <c r="R4927" s="8" t="s">
        <v>22789</v>
      </c>
      <c r="S4927" s="8" t="s">
        <v>588</v>
      </c>
      <c r="T4927" s="8" t="s">
        <v>589</v>
      </c>
      <c r="U4927" s="8" t="s">
        <v>590</v>
      </c>
      <c r="V4927" s="8" t="s">
        <v>582</v>
      </c>
      <c r="W4927" s="8" t="s">
        <v>582</v>
      </c>
      <c r="X4927" s="8" t="s">
        <v>582</v>
      </c>
      <c r="Y4927" s="8" t="s">
        <v>582</v>
      </c>
      <c r="Z4927" s="8" t="s">
        <v>582</v>
      </c>
      <c r="AA4927" s="8" t="s">
        <v>128</v>
      </c>
      <c r="AB4927" s="8" t="s">
        <v>591</v>
      </c>
      <c r="AC4927" s="8" t="s">
        <v>629</v>
      </c>
      <c r="AD4927" s="8" t="s">
        <v>593</v>
      </c>
      <c r="AE4927" s="8" t="s">
        <v>582</v>
      </c>
      <c r="AF4927" s="1">
        <v>1</v>
      </c>
    </row>
    <row r="4928" ht="25" customHeight="1" spans="1:32">
      <c r="A4928" s="1">
        <f>COUNTIF(企业分类!A:A,AA4928)</f>
        <v>1</v>
      </c>
      <c r="B4928" s="6" t="str">
        <f t="shared" si="228"/>
        <v>30天内曾在线</v>
      </c>
      <c r="C4928" s="7">
        <v>45046.9999884259</v>
      </c>
      <c r="D4928" s="6">
        <f t="shared" si="229"/>
        <v>-9.92828703703708</v>
      </c>
      <c r="E4928" s="8" t="s">
        <v>22790</v>
      </c>
      <c r="F4928" s="8" t="s">
        <v>578</v>
      </c>
      <c r="G4928" s="8" t="s">
        <v>19</v>
      </c>
      <c r="H4928" s="8" t="s">
        <v>579</v>
      </c>
      <c r="I4928" s="8" t="s">
        <v>580</v>
      </c>
      <c r="J4928" s="8" t="s">
        <v>22791</v>
      </c>
      <c r="K4928" s="8" t="s">
        <v>582</v>
      </c>
      <c r="L4928" s="10" t="s">
        <v>22792</v>
      </c>
      <c r="M4928" s="11" t="str">
        <f t="shared" si="230"/>
        <v>2023/5/10 22:16:43</v>
      </c>
      <c r="N4928" s="12">
        <v>45056</v>
      </c>
      <c r="O4928" s="10" t="s">
        <v>22793</v>
      </c>
      <c r="P4928" s="8" t="s">
        <v>585</v>
      </c>
      <c r="Q4928" s="8" t="s">
        <v>22794</v>
      </c>
      <c r="R4928" s="8" t="s">
        <v>22795</v>
      </c>
      <c r="S4928" s="8" t="s">
        <v>648</v>
      </c>
      <c r="T4928" s="8" t="s">
        <v>649</v>
      </c>
      <c r="U4928" s="8" t="s">
        <v>650</v>
      </c>
      <c r="V4928" s="8" t="s">
        <v>582</v>
      </c>
      <c r="W4928" s="8" t="s">
        <v>582</v>
      </c>
      <c r="X4928" s="8" t="s">
        <v>582</v>
      </c>
      <c r="Y4928" s="8" t="s">
        <v>582</v>
      </c>
      <c r="Z4928" s="8" t="s">
        <v>582</v>
      </c>
      <c r="AA4928" s="8" t="s">
        <v>131</v>
      </c>
      <c r="AB4928" s="8" t="s">
        <v>591</v>
      </c>
      <c r="AC4928" s="8" t="s">
        <v>592</v>
      </c>
      <c r="AD4928" s="8" t="s">
        <v>593</v>
      </c>
      <c r="AE4928" s="8" t="s">
        <v>582</v>
      </c>
      <c r="AF4928" s="1">
        <v>1</v>
      </c>
    </row>
    <row r="4929" ht="25" customHeight="1" spans="1:32">
      <c r="A4929" s="1">
        <f>COUNTIF(企业分类!A:A,AA4929)</f>
        <v>1</v>
      </c>
      <c r="B4929" s="6" t="str">
        <f t="shared" si="228"/>
        <v>30天内曾在线</v>
      </c>
      <c r="C4929" s="7">
        <v>45046.9999884259</v>
      </c>
      <c r="D4929" s="6">
        <f t="shared" si="229"/>
        <v>-10.6914583333346</v>
      </c>
      <c r="E4929" s="8" t="s">
        <v>22796</v>
      </c>
      <c r="F4929" s="8" t="s">
        <v>578</v>
      </c>
      <c r="G4929" s="8" t="s">
        <v>19</v>
      </c>
      <c r="H4929" s="8" t="s">
        <v>579</v>
      </c>
      <c r="I4929" s="8" t="s">
        <v>580</v>
      </c>
      <c r="J4929" s="8" t="s">
        <v>22797</v>
      </c>
      <c r="K4929" s="8" t="s">
        <v>582</v>
      </c>
      <c r="L4929" s="10" t="s">
        <v>1942</v>
      </c>
      <c r="M4929" s="11" t="str">
        <f t="shared" si="230"/>
        <v>2023/5/11 16:35:41</v>
      </c>
      <c r="N4929" s="12">
        <v>45057</v>
      </c>
      <c r="O4929" s="10" t="s">
        <v>1943</v>
      </c>
      <c r="P4929" s="8" t="s">
        <v>585</v>
      </c>
      <c r="Q4929" s="8" t="s">
        <v>22798</v>
      </c>
      <c r="R4929" s="8" t="s">
        <v>22799</v>
      </c>
      <c r="S4929" s="8" t="s">
        <v>648</v>
      </c>
      <c r="T4929" s="8" t="s">
        <v>649</v>
      </c>
      <c r="U4929" s="8" t="s">
        <v>650</v>
      </c>
      <c r="V4929" s="8" t="s">
        <v>582</v>
      </c>
      <c r="W4929" s="8" t="s">
        <v>582</v>
      </c>
      <c r="X4929" s="8" t="s">
        <v>582</v>
      </c>
      <c r="Y4929" s="8" t="s">
        <v>582</v>
      </c>
      <c r="Z4929" s="8" t="s">
        <v>582</v>
      </c>
      <c r="AA4929" s="8" t="s">
        <v>321</v>
      </c>
      <c r="AB4929" s="8" t="s">
        <v>591</v>
      </c>
      <c r="AC4929" s="8" t="s">
        <v>592</v>
      </c>
      <c r="AD4929" s="8" t="s">
        <v>593</v>
      </c>
      <c r="AE4929" s="8" t="s">
        <v>582</v>
      </c>
      <c r="AF4929" s="1">
        <v>1</v>
      </c>
    </row>
    <row r="4930" ht="25" customHeight="1" spans="1:32">
      <c r="A4930" s="1">
        <f>COUNTIF(企业分类!A:A,AA4930)</f>
        <v>1</v>
      </c>
      <c r="B4930" s="6" t="str">
        <f t="shared" si="228"/>
        <v>30天内曾在线</v>
      </c>
      <c r="C4930" s="7">
        <v>45046.9999884259</v>
      </c>
      <c r="D4930" s="6">
        <f t="shared" si="229"/>
        <v>-10.6924305555585</v>
      </c>
      <c r="E4930" s="8" t="s">
        <v>22800</v>
      </c>
      <c r="F4930" s="8" t="s">
        <v>578</v>
      </c>
      <c r="G4930" s="8" t="s">
        <v>19</v>
      </c>
      <c r="H4930" s="8" t="s">
        <v>579</v>
      </c>
      <c r="I4930" s="8" t="s">
        <v>580</v>
      </c>
      <c r="J4930" s="8" t="s">
        <v>22801</v>
      </c>
      <c r="K4930" s="8" t="s">
        <v>582</v>
      </c>
      <c r="L4930" s="10" t="s">
        <v>693</v>
      </c>
      <c r="M4930" s="11" t="str">
        <f t="shared" si="230"/>
        <v>2023/5/11 16:37:05</v>
      </c>
      <c r="N4930" s="12">
        <v>45057</v>
      </c>
      <c r="O4930" s="10" t="s">
        <v>694</v>
      </c>
      <c r="P4930" s="8" t="s">
        <v>585</v>
      </c>
      <c r="Q4930" s="8" t="s">
        <v>22802</v>
      </c>
      <c r="R4930" s="8" t="s">
        <v>22803</v>
      </c>
      <c r="S4930" s="8" t="s">
        <v>648</v>
      </c>
      <c r="T4930" s="8" t="s">
        <v>649</v>
      </c>
      <c r="U4930" s="8" t="s">
        <v>650</v>
      </c>
      <c r="V4930" s="8" t="s">
        <v>582</v>
      </c>
      <c r="W4930" s="8" t="s">
        <v>582</v>
      </c>
      <c r="X4930" s="8" t="s">
        <v>582</v>
      </c>
      <c r="Y4930" s="8" t="s">
        <v>582</v>
      </c>
      <c r="Z4930" s="8" t="s">
        <v>582</v>
      </c>
      <c r="AA4930" s="8" t="s">
        <v>131</v>
      </c>
      <c r="AB4930" s="8" t="s">
        <v>591</v>
      </c>
      <c r="AC4930" s="8" t="s">
        <v>592</v>
      </c>
      <c r="AD4930" s="8" t="s">
        <v>593</v>
      </c>
      <c r="AE4930" s="8" t="s">
        <v>582</v>
      </c>
      <c r="AF4930" s="1">
        <v>1</v>
      </c>
    </row>
    <row r="4931" ht="25" customHeight="1" spans="1:32">
      <c r="A4931" s="1">
        <f>COUNTIF(企业分类!A:A,AA4931)</f>
        <v>1</v>
      </c>
      <c r="B4931" s="6" t="str">
        <f t="shared" ref="B4931:B4994" si="231">IF(M4931="","从不在线",IF(D4931&lt;30,"30天内曾在线",IF(D4931&lt;=60,"30-60天不在线",IF(D4931&lt;=180,"60-180天不在线","大于180天不在线"))))</f>
        <v>30天内曾在线</v>
      </c>
      <c r="C4931" s="7">
        <v>45046.9999884259</v>
      </c>
      <c r="D4931" s="6">
        <f t="shared" ref="D4931:D4994" si="232">C4931-M4931</f>
        <v>-10.6925462962972</v>
      </c>
      <c r="E4931" s="8" t="s">
        <v>22804</v>
      </c>
      <c r="F4931" s="8" t="s">
        <v>578</v>
      </c>
      <c r="G4931" s="8" t="s">
        <v>19</v>
      </c>
      <c r="H4931" s="8" t="s">
        <v>579</v>
      </c>
      <c r="I4931" s="8" t="s">
        <v>580</v>
      </c>
      <c r="J4931" s="8" t="s">
        <v>22805</v>
      </c>
      <c r="K4931" s="8" t="s">
        <v>582</v>
      </c>
      <c r="L4931" s="10" t="s">
        <v>2653</v>
      </c>
      <c r="M4931" s="11" t="str">
        <f t="shared" ref="M4931:M4994" si="233">TEXT(N4931,"yyyy/m/d")&amp;" "&amp;TEXT(O4931,"h:mm:ss")</f>
        <v>2023/5/11 16:37:15</v>
      </c>
      <c r="N4931" s="12">
        <v>45057</v>
      </c>
      <c r="O4931" s="10" t="s">
        <v>2654</v>
      </c>
      <c r="P4931" s="8" t="s">
        <v>585</v>
      </c>
      <c r="Q4931" s="8" t="s">
        <v>22806</v>
      </c>
      <c r="R4931" s="8" t="s">
        <v>22807</v>
      </c>
      <c r="S4931" s="8" t="s">
        <v>637</v>
      </c>
      <c r="T4931" s="8" t="s">
        <v>638</v>
      </c>
      <c r="U4931" s="8" t="s">
        <v>639</v>
      </c>
      <c r="V4931" s="8" t="s">
        <v>582</v>
      </c>
      <c r="W4931" s="8" t="s">
        <v>582</v>
      </c>
      <c r="X4931" s="8" t="s">
        <v>582</v>
      </c>
      <c r="Y4931" s="8" t="s">
        <v>582</v>
      </c>
      <c r="Z4931" s="8" t="s">
        <v>582</v>
      </c>
      <c r="AA4931" s="8" t="s">
        <v>151</v>
      </c>
      <c r="AB4931" s="8" t="s">
        <v>591</v>
      </c>
      <c r="AC4931" s="8" t="s">
        <v>1356</v>
      </c>
      <c r="AD4931" s="8" t="s">
        <v>593</v>
      </c>
      <c r="AE4931" s="8" t="s">
        <v>582</v>
      </c>
      <c r="AF4931" s="1">
        <v>1</v>
      </c>
    </row>
    <row r="4932" ht="25" customHeight="1" spans="1:32">
      <c r="A4932" s="1">
        <f>COUNTIF(企业分类!A:A,AA4932)</f>
        <v>1</v>
      </c>
      <c r="B4932" s="6" t="str">
        <f t="shared" si="231"/>
        <v>30天内曾在线</v>
      </c>
      <c r="C4932" s="7">
        <v>45046.9999884259</v>
      </c>
      <c r="D4932" s="6">
        <f t="shared" si="232"/>
        <v>21.2771412037036</v>
      </c>
      <c r="E4932" s="8" t="s">
        <v>22808</v>
      </c>
      <c r="F4932" s="8" t="s">
        <v>578</v>
      </c>
      <c r="G4932" s="8" t="s">
        <v>19</v>
      </c>
      <c r="H4932" s="8" t="s">
        <v>579</v>
      </c>
      <c r="I4932" s="8" t="s">
        <v>580</v>
      </c>
      <c r="J4932" s="8" t="s">
        <v>22809</v>
      </c>
      <c r="K4932" s="8" t="s">
        <v>582</v>
      </c>
      <c r="L4932" s="10" t="s">
        <v>22810</v>
      </c>
      <c r="M4932" s="11" t="str">
        <f t="shared" si="233"/>
        <v>2023/4/9 17:20:54</v>
      </c>
      <c r="N4932" s="12">
        <v>45025</v>
      </c>
      <c r="O4932" s="10" t="s">
        <v>22811</v>
      </c>
      <c r="P4932" s="8" t="s">
        <v>585</v>
      </c>
      <c r="Q4932" s="8" t="s">
        <v>22812</v>
      </c>
      <c r="R4932" s="8" t="s">
        <v>22813</v>
      </c>
      <c r="S4932" s="8" t="s">
        <v>724</v>
      </c>
      <c r="T4932" s="8" t="s">
        <v>725</v>
      </c>
      <c r="U4932" s="8" t="s">
        <v>726</v>
      </c>
      <c r="V4932" s="8" t="s">
        <v>582</v>
      </c>
      <c r="W4932" s="8" t="s">
        <v>582</v>
      </c>
      <c r="X4932" s="8" t="s">
        <v>582</v>
      </c>
      <c r="Y4932" s="8" t="s">
        <v>582</v>
      </c>
      <c r="Z4932" s="8" t="s">
        <v>582</v>
      </c>
      <c r="AA4932" s="8" t="s">
        <v>309</v>
      </c>
      <c r="AB4932" s="8" t="s">
        <v>591</v>
      </c>
      <c r="AC4932" s="8" t="s">
        <v>1166</v>
      </c>
      <c r="AD4932" s="8" t="s">
        <v>593</v>
      </c>
      <c r="AE4932" s="8" t="s">
        <v>582</v>
      </c>
      <c r="AF4932" s="1">
        <v>1</v>
      </c>
    </row>
    <row r="4933" ht="25" customHeight="1" spans="1:32">
      <c r="A4933" s="1">
        <f>COUNTIF(企业分类!A:A,AA4933)</f>
        <v>1</v>
      </c>
      <c r="B4933" s="6" t="str">
        <f t="shared" si="231"/>
        <v>30天内曾在线</v>
      </c>
      <c r="C4933" s="7">
        <v>45046.9999884259</v>
      </c>
      <c r="D4933" s="6">
        <f t="shared" si="232"/>
        <v>-10.6924305555585</v>
      </c>
      <c r="E4933" s="8" t="s">
        <v>22814</v>
      </c>
      <c r="F4933" s="8" t="s">
        <v>578</v>
      </c>
      <c r="G4933" s="8" t="s">
        <v>19</v>
      </c>
      <c r="H4933" s="8" t="s">
        <v>579</v>
      </c>
      <c r="I4933" s="8" t="s">
        <v>580</v>
      </c>
      <c r="J4933" s="8" t="s">
        <v>22815</v>
      </c>
      <c r="K4933" s="8" t="s">
        <v>582</v>
      </c>
      <c r="L4933" s="10" t="s">
        <v>693</v>
      </c>
      <c r="M4933" s="11" t="str">
        <f t="shared" si="233"/>
        <v>2023/5/11 16:37:05</v>
      </c>
      <c r="N4933" s="12">
        <v>45057</v>
      </c>
      <c r="O4933" s="10" t="s">
        <v>694</v>
      </c>
      <c r="P4933" s="8" t="s">
        <v>585</v>
      </c>
      <c r="Q4933" s="8" t="s">
        <v>22816</v>
      </c>
      <c r="R4933" s="8" t="s">
        <v>22816</v>
      </c>
      <c r="S4933" s="8" t="s">
        <v>600</v>
      </c>
      <c r="T4933" s="8" t="s">
        <v>601</v>
      </c>
      <c r="U4933" s="8" t="s">
        <v>602</v>
      </c>
      <c r="V4933" s="8" t="s">
        <v>582</v>
      </c>
      <c r="W4933" s="8" t="s">
        <v>582</v>
      </c>
      <c r="X4933" s="8" t="s">
        <v>582</v>
      </c>
      <c r="Y4933" s="8" t="s">
        <v>582</v>
      </c>
      <c r="Z4933" s="8" t="s">
        <v>582</v>
      </c>
      <c r="AA4933" s="8" t="s">
        <v>316</v>
      </c>
      <c r="AB4933" s="8" t="s">
        <v>591</v>
      </c>
      <c r="AC4933" s="8" t="s">
        <v>657</v>
      </c>
      <c r="AD4933" s="8" t="s">
        <v>593</v>
      </c>
      <c r="AE4933" s="8" t="s">
        <v>582</v>
      </c>
      <c r="AF4933" s="1">
        <v>1</v>
      </c>
    </row>
    <row r="4934" ht="25" customHeight="1" spans="1:32">
      <c r="A4934" s="1">
        <f>COUNTIF(企业分类!A:A,AA4934)</f>
        <v>1</v>
      </c>
      <c r="B4934" s="6" t="str">
        <f t="shared" si="231"/>
        <v>30天内曾在线</v>
      </c>
      <c r="C4934" s="7">
        <v>45046.9999884259</v>
      </c>
      <c r="D4934" s="6">
        <f t="shared" si="232"/>
        <v>21.4101388888885</v>
      </c>
      <c r="E4934" s="8" t="s">
        <v>22817</v>
      </c>
      <c r="F4934" s="8" t="s">
        <v>578</v>
      </c>
      <c r="G4934" s="8" t="s">
        <v>19</v>
      </c>
      <c r="H4934" s="8" t="s">
        <v>579</v>
      </c>
      <c r="I4934" s="8" t="s">
        <v>580</v>
      </c>
      <c r="J4934" s="8" t="s">
        <v>22818</v>
      </c>
      <c r="K4934" s="8" t="s">
        <v>582</v>
      </c>
      <c r="L4934" s="10" t="s">
        <v>22819</v>
      </c>
      <c r="M4934" s="11" t="str">
        <f t="shared" si="233"/>
        <v>2023/4/9 14:09:23</v>
      </c>
      <c r="N4934" s="12">
        <v>45025</v>
      </c>
      <c r="O4934" s="10" t="s">
        <v>22820</v>
      </c>
      <c r="P4934" s="8" t="s">
        <v>585</v>
      </c>
      <c r="Q4934" s="8" t="s">
        <v>22821</v>
      </c>
      <c r="R4934" s="8" t="s">
        <v>22822</v>
      </c>
      <c r="S4934" s="8" t="s">
        <v>724</v>
      </c>
      <c r="T4934" s="8" t="s">
        <v>725</v>
      </c>
      <c r="U4934" s="8" t="s">
        <v>726</v>
      </c>
      <c r="V4934" s="8" t="s">
        <v>582</v>
      </c>
      <c r="W4934" s="8" t="s">
        <v>582</v>
      </c>
      <c r="X4934" s="8" t="s">
        <v>582</v>
      </c>
      <c r="Y4934" s="8" t="s">
        <v>582</v>
      </c>
      <c r="Z4934" s="8" t="s">
        <v>582</v>
      </c>
      <c r="AA4934" s="8" t="s">
        <v>309</v>
      </c>
      <c r="AB4934" s="8" t="s">
        <v>591</v>
      </c>
      <c r="AC4934" s="8" t="s">
        <v>1166</v>
      </c>
      <c r="AD4934" s="8" t="s">
        <v>593</v>
      </c>
      <c r="AE4934" s="8" t="s">
        <v>582</v>
      </c>
      <c r="AF4934" s="1">
        <v>1</v>
      </c>
    </row>
    <row r="4935" ht="25" customHeight="1" spans="1:32">
      <c r="A4935" s="1">
        <f>COUNTIF(企业分类!A:A,AA4935)</f>
        <v>1</v>
      </c>
      <c r="B4935" s="6" t="str">
        <f t="shared" si="231"/>
        <v>30天内曾在线</v>
      </c>
      <c r="C4935" s="7">
        <v>45046.9999884259</v>
      </c>
      <c r="D4935" s="6">
        <f t="shared" si="232"/>
        <v>-2.86671296296845</v>
      </c>
      <c r="E4935" s="8" t="s">
        <v>22823</v>
      </c>
      <c r="F4935" s="8" t="s">
        <v>578</v>
      </c>
      <c r="G4935" s="8" t="s">
        <v>19</v>
      </c>
      <c r="H4935" s="8" t="s">
        <v>579</v>
      </c>
      <c r="I4935" s="8" t="s">
        <v>580</v>
      </c>
      <c r="J4935" s="8" t="s">
        <v>22824</v>
      </c>
      <c r="K4935" s="8" t="s">
        <v>582</v>
      </c>
      <c r="L4935" s="10" t="s">
        <v>22825</v>
      </c>
      <c r="M4935" s="11" t="str">
        <f t="shared" si="233"/>
        <v>2023/5/3 20:48:03</v>
      </c>
      <c r="N4935" s="12">
        <v>45049</v>
      </c>
      <c r="O4935" s="10" t="s">
        <v>22826</v>
      </c>
      <c r="P4935" s="8" t="s">
        <v>585</v>
      </c>
      <c r="Q4935" s="8" t="s">
        <v>22827</v>
      </c>
      <c r="R4935" s="8" t="s">
        <v>22828</v>
      </c>
      <c r="S4935" s="8" t="s">
        <v>724</v>
      </c>
      <c r="T4935" s="8" t="s">
        <v>725</v>
      </c>
      <c r="U4935" s="8" t="s">
        <v>726</v>
      </c>
      <c r="V4935" s="8" t="s">
        <v>582</v>
      </c>
      <c r="W4935" s="8" t="s">
        <v>582</v>
      </c>
      <c r="X4935" s="8" t="s">
        <v>582</v>
      </c>
      <c r="Y4935" s="8" t="s">
        <v>582</v>
      </c>
      <c r="Z4935" s="8" t="s">
        <v>582</v>
      </c>
      <c r="AA4935" s="8" t="s">
        <v>309</v>
      </c>
      <c r="AB4935" s="8" t="s">
        <v>591</v>
      </c>
      <c r="AC4935" s="8" t="s">
        <v>1166</v>
      </c>
      <c r="AD4935" s="8" t="s">
        <v>593</v>
      </c>
      <c r="AE4935" s="8" t="s">
        <v>582</v>
      </c>
      <c r="AF4935" s="1">
        <v>1</v>
      </c>
    </row>
    <row r="4936" ht="25" customHeight="1" spans="1:32">
      <c r="A4936" s="1">
        <f>COUNTIF(企业分类!A:A,AA4936)</f>
        <v>1</v>
      </c>
      <c r="B4936" s="6" t="str">
        <f t="shared" si="231"/>
        <v>30天内曾在线</v>
      </c>
      <c r="C4936" s="7">
        <v>45046.9999884259</v>
      </c>
      <c r="D4936" s="6">
        <f t="shared" si="232"/>
        <v>4.57378472221899</v>
      </c>
      <c r="E4936" s="8" t="s">
        <v>22829</v>
      </c>
      <c r="F4936" s="8" t="s">
        <v>578</v>
      </c>
      <c r="G4936" s="8" t="s">
        <v>19</v>
      </c>
      <c r="H4936" s="8" t="s">
        <v>579</v>
      </c>
      <c r="I4936" s="8" t="s">
        <v>580</v>
      </c>
      <c r="J4936" s="8" t="s">
        <v>22830</v>
      </c>
      <c r="K4936" s="8" t="s">
        <v>582</v>
      </c>
      <c r="L4936" s="10" t="s">
        <v>22831</v>
      </c>
      <c r="M4936" s="11" t="str">
        <f t="shared" si="233"/>
        <v>2023/4/26 10:13:44</v>
      </c>
      <c r="N4936" s="12">
        <v>45042</v>
      </c>
      <c r="O4936" s="10" t="s">
        <v>22832</v>
      </c>
      <c r="P4936" s="8" t="s">
        <v>585</v>
      </c>
      <c r="Q4936" s="8" t="s">
        <v>22833</v>
      </c>
      <c r="R4936" s="8" t="s">
        <v>22834</v>
      </c>
      <c r="S4936" s="8" t="s">
        <v>724</v>
      </c>
      <c r="T4936" s="8" t="s">
        <v>725</v>
      </c>
      <c r="U4936" s="8" t="s">
        <v>726</v>
      </c>
      <c r="V4936" s="8" t="s">
        <v>582</v>
      </c>
      <c r="W4936" s="8" t="s">
        <v>582</v>
      </c>
      <c r="X4936" s="8" t="s">
        <v>582</v>
      </c>
      <c r="Y4936" s="8" t="s">
        <v>582</v>
      </c>
      <c r="Z4936" s="8" t="s">
        <v>582</v>
      </c>
      <c r="AA4936" s="8" t="s">
        <v>309</v>
      </c>
      <c r="AB4936" s="8" t="s">
        <v>591</v>
      </c>
      <c r="AC4936" s="8" t="s">
        <v>1166</v>
      </c>
      <c r="AD4936" s="8" t="s">
        <v>593</v>
      </c>
      <c r="AE4936" s="8" t="s">
        <v>582</v>
      </c>
      <c r="AF4936" s="1">
        <v>1</v>
      </c>
    </row>
    <row r="4937" ht="25" customHeight="1" spans="1:32">
      <c r="A4937" s="1">
        <f>COUNTIF(企业分类!A:A,AA4937)</f>
        <v>1</v>
      </c>
      <c r="B4937" s="6" t="str">
        <f t="shared" si="231"/>
        <v>30天内曾在线</v>
      </c>
      <c r="C4937" s="7">
        <v>45046.9999884259</v>
      </c>
      <c r="D4937" s="6">
        <f t="shared" si="232"/>
        <v>-10.689976851856</v>
      </c>
      <c r="E4937" s="8" t="s">
        <v>22835</v>
      </c>
      <c r="F4937" s="8" t="s">
        <v>578</v>
      </c>
      <c r="G4937" s="8" t="s">
        <v>19</v>
      </c>
      <c r="H4937" s="8" t="s">
        <v>579</v>
      </c>
      <c r="I4937" s="8" t="s">
        <v>580</v>
      </c>
      <c r="J4937" s="8" t="s">
        <v>22836</v>
      </c>
      <c r="K4937" s="8" t="s">
        <v>582</v>
      </c>
      <c r="L4937" s="10" t="s">
        <v>7681</v>
      </c>
      <c r="M4937" s="11" t="str">
        <f t="shared" si="233"/>
        <v>2023/5/11 16:33:33</v>
      </c>
      <c r="N4937" s="12">
        <v>45057</v>
      </c>
      <c r="O4937" s="10" t="s">
        <v>7682</v>
      </c>
      <c r="P4937" s="8" t="s">
        <v>585</v>
      </c>
      <c r="Q4937" s="8" t="s">
        <v>22837</v>
      </c>
      <c r="R4937" s="8" t="s">
        <v>22837</v>
      </c>
      <c r="S4937" s="8" t="s">
        <v>600</v>
      </c>
      <c r="T4937" s="8" t="s">
        <v>601</v>
      </c>
      <c r="U4937" s="8" t="s">
        <v>602</v>
      </c>
      <c r="V4937" s="8" t="s">
        <v>582</v>
      </c>
      <c r="W4937" s="8" t="s">
        <v>582</v>
      </c>
      <c r="X4937" s="8" t="s">
        <v>582</v>
      </c>
      <c r="Y4937" s="8" t="s">
        <v>582</v>
      </c>
      <c r="Z4937" s="8" t="s">
        <v>582</v>
      </c>
      <c r="AA4937" s="8" t="s">
        <v>316</v>
      </c>
      <c r="AB4937" s="8" t="s">
        <v>591</v>
      </c>
      <c r="AC4937" s="8" t="s">
        <v>657</v>
      </c>
      <c r="AD4937" s="8" t="s">
        <v>593</v>
      </c>
      <c r="AE4937" s="8" t="s">
        <v>582</v>
      </c>
      <c r="AF4937" s="1">
        <v>1</v>
      </c>
    </row>
    <row r="4938" ht="25" customHeight="1" spans="1:32">
      <c r="A4938" s="1">
        <f>COUNTIF(企业分类!A:A,AA4938)</f>
        <v>1</v>
      </c>
      <c r="B4938" s="6" t="str">
        <f t="shared" si="231"/>
        <v>30天内曾在线</v>
      </c>
      <c r="C4938" s="7">
        <v>45046.9999884259</v>
      </c>
      <c r="D4938" s="6">
        <f t="shared" si="232"/>
        <v>-10.6918287037042</v>
      </c>
      <c r="E4938" s="8" t="s">
        <v>22838</v>
      </c>
      <c r="F4938" s="8" t="s">
        <v>578</v>
      </c>
      <c r="G4938" s="8" t="s">
        <v>19</v>
      </c>
      <c r="H4938" s="8" t="s">
        <v>579</v>
      </c>
      <c r="I4938" s="8" t="s">
        <v>580</v>
      </c>
      <c r="J4938" s="8" t="s">
        <v>22839</v>
      </c>
      <c r="K4938" s="8" t="s">
        <v>582</v>
      </c>
      <c r="L4938" s="10" t="s">
        <v>1102</v>
      </c>
      <c r="M4938" s="11" t="str">
        <f t="shared" si="233"/>
        <v>2023/5/11 16:36:13</v>
      </c>
      <c r="N4938" s="12">
        <v>45057</v>
      </c>
      <c r="O4938" s="10" t="s">
        <v>1103</v>
      </c>
      <c r="P4938" s="8" t="s">
        <v>585</v>
      </c>
      <c r="Q4938" s="8" t="s">
        <v>22840</v>
      </c>
      <c r="R4938" s="8" t="s">
        <v>22840</v>
      </c>
      <c r="S4938" s="8" t="s">
        <v>600</v>
      </c>
      <c r="T4938" s="8" t="s">
        <v>601</v>
      </c>
      <c r="U4938" s="8" t="s">
        <v>602</v>
      </c>
      <c r="V4938" s="8" t="s">
        <v>582</v>
      </c>
      <c r="W4938" s="8" t="s">
        <v>582</v>
      </c>
      <c r="X4938" s="8" t="s">
        <v>582</v>
      </c>
      <c r="Y4938" s="8" t="s">
        <v>582</v>
      </c>
      <c r="Z4938" s="8" t="s">
        <v>582</v>
      </c>
      <c r="AA4938" s="8" t="s">
        <v>316</v>
      </c>
      <c r="AB4938" s="8" t="s">
        <v>591</v>
      </c>
      <c r="AC4938" s="8" t="s">
        <v>657</v>
      </c>
      <c r="AD4938" s="8" t="s">
        <v>593</v>
      </c>
      <c r="AE4938" s="8" t="s">
        <v>582</v>
      </c>
      <c r="AF4938" s="1">
        <v>1</v>
      </c>
    </row>
    <row r="4939" ht="25" customHeight="1" spans="1:32">
      <c r="A4939" s="1">
        <f>COUNTIF(企业分类!A:A,AA4939)</f>
        <v>1</v>
      </c>
      <c r="B4939" s="6" t="str">
        <f t="shared" si="231"/>
        <v>30天内曾在线</v>
      </c>
      <c r="C4939" s="7">
        <v>45046.9999884259</v>
      </c>
      <c r="D4939" s="6">
        <f t="shared" si="232"/>
        <v>-10.6897685185177</v>
      </c>
      <c r="E4939" s="8" t="s">
        <v>22841</v>
      </c>
      <c r="F4939" s="8" t="s">
        <v>578</v>
      </c>
      <c r="G4939" s="8" t="s">
        <v>19</v>
      </c>
      <c r="H4939" s="8" t="s">
        <v>579</v>
      </c>
      <c r="I4939" s="8" t="s">
        <v>580</v>
      </c>
      <c r="J4939" s="8" t="s">
        <v>22842</v>
      </c>
      <c r="K4939" s="8" t="s">
        <v>582</v>
      </c>
      <c r="L4939" s="10" t="s">
        <v>1162</v>
      </c>
      <c r="M4939" s="11" t="str">
        <f t="shared" si="233"/>
        <v>2023/5/11 16:33:15</v>
      </c>
      <c r="N4939" s="12">
        <v>45057</v>
      </c>
      <c r="O4939" s="10" t="s">
        <v>1163</v>
      </c>
      <c r="P4939" s="8" t="s">
        <v>585</v>
      </c>
      <c r="Q4939" s="8" t="s">
        <v>22843</v>
      </c>
      <c r="R4939" s="8" t="s">
        <v>22844</v>
      </c>
      <c r="S4939" s="8" t="s">
        <v>600</v>
      </c>
      <c r="T4939" s="8" t="s">
        <v>601</v>
      </c>
      <c r="U4939" s="8" t="s">
        <v>602</v>
      </c>
      <c r="V4939" s="8" t="s">
        <v>582</v>
      </c>
      <c r="W4939" s="8" t="s">
        <v>582</v>
      </c>
      <c r="X4939" s="8" t="s">
        <v>582</v>
      </c>
      <c r="Y4939" s="8" t="s">
        <v>582</v>
      </c>
      <c r="Z4939" s="8" t="s">
        <v>582</v>
      </c>
      <c r="AA4939" s="8" t="s">
        <v>248</v>
      </c>
      <c r="AB4939" s="8" t="s">
        <v>591</v>
      </c>
      <c r="AC4939" s="8" t="s">
        <v>1166</v>
      </c>
      <c r="AD4939" s="8" t="s">
        <v>593</v>
      </c>
      <c r="AE4939" s="8" t="s">
        <v>582</v>
      </c>
      <c r="AF4939" s="1">
        <v>1</v>
      </c>
    </row>
    <row r="4940" ht="25" customHeight="1" spans="1:32">
      <c r="A4940" s="1">
        <f>COUNTIF(企业分类!A:A,AA4940)</f>
        <v>1</v>
      </c>
      <c r="B4940" s="6" t="str">
        <f t="shared" si="231"/>
        <v>30天内曾在线</v>
      </c>
      <c r="C4940" s="7">
        <v>45046.9999884259</v>
      </c>
      <c r="D4940" s="6">
        <f t="shared" si="232"/>
        <v>-10.6924421296353</v>
      </c>
      <c r="E4940" s="8" t="s">
        <v>22845</v>
      </c>
      <c r="F4940" s="8" t="s">
        <v>578</v>
      </c>
      <c r="G4940" s="8" t="s">
        <v>19</v>
      </c>
      <c r="H4940" s="8" t="s">
        <v>579</v>
      </c>
      <c r="I4940" s="8" t="s">
        <v>580</v>
      </c>
      <c r="J4940" s="8" t="s">
        <v>22846</v>
      </c>
      <c r="K4940" s="8" t="s">
        <v>582</v>
      </c>
      <c r="L4940" s="10" t="s">
        <v>1856</v>
      </c>
      <c r="M4940" s="11" t="str">
        <f t="shared" si="233"/>
        <v>2023/5/11 16:37:06</v>
      </c>
      <c r="N4940" s="12">
        <v>45057</v>
      </c>
      <c r="O4940" s="10" t="s">
        <v>1857</v>
      </c>
      <c r="P4940" s="8" t="s">
        <v>585</v>
      </c>
      <c r="Q4940" s="8" t="s">
        <v>22847</v>
      </c>
      <c r="R4940" s="8" t="s">
        <v>22848</v>
      </c>
      <c r="S4940" s="8" t="s">
        <v>915</v>
      </c>
      <c r="T4940" s="8" t="s">
        <v>916</v>
      </c>
      <c r="U4940" s="8" t="s">
        <v>917</v>
      </c>
      <c r="V4940" s="8" t="s">
        <v>582</v>
      </c>
      <c r="W4940" s="8" t="s">
        <v>582</v>
      </c>
      <c r="X4940" s="8" t="s">
        <v>582</v>
      </c>
      <c r="Y4940" s="8" t="s">
        <v>582</v>
      </c>
      <c r="Z4940" s="8" t="s">
        <v>582</v>
      </c>
      <c r="AA4940" s="8" t="s">
        <v>282</v>
      </c>
      <c r="AB4940" s="8" t="s">
        <v>591</v>
      </c>
      <c r="AC4940" s="8" t="s">
        <v>657</v>
      </c>
      <c r="AD4940" s="8" t="s">
        <v>593</v>
      </c>
      <c r="AE4940" s="8" t="s">
        <v>582</v>
      </c>
      <c r="AF4940" s="1">
        <v>1</v>
      </c>
    </row>
    <row r="4941" ht="25" customHeight="1" spans="1:32">
      <c r="A4941" s="1">
        <f>COUNTIF(企业分类!A:A,AA4941)</f>
        <v>1</v>
      </c>
      <c r="B4941" s="6" t="str">
        <f t="shared" si="231"/>
        <v>30天内曾在线</v>
      </c>
      <c r="C4941" s="7">
        <v>45046.9999884259</v>
      </c>
      <c r="D4941" s="6">
        <f t="shared" si="232"/>
        <v>-10.6915393518575</v>
      </c>
      <c r="E4941" s="8" t="s">
        <v>22849</v>
      </c>
      <c r="F4941" s="8" t="s">
        <v>578</v>
      </c>
      <c r="G4941" s="8" t="s">
        <v>19</v>
      </c>
      <c r="H4941" s="8" t="s">
        <v>579</v>
      </c>
      <c r="I4941" s="8" t="s">
        <v>580</v>
      </c>
      <c r="J4941" s="8" t="s">
        <v>22850</v>
      </c>
      <c r="K4941" s="8" t="s">
        <v>582</v>
      </c>
      <c r="L4941" s="10" t="s">
        <v>3219</v>
      </c>
      <c r="M4941" s="11" t="str">
        <f t="shared" si="233"/>
        <v>2023/5/11 16:35:48</v>
      </c>
      <c r="N4941" s="12">
        <v>45057</v>
      </c>
      <c r="O4941" s="10" t="s">
        <v>3220</v>
      </c>
      <c r="P4941" s="8" t="s">
        <v>585</v>
      </c>
      <c r="Q4941" s="8" t="s">
        <v>22851</v>
      </c>
      <c r="R4941" s="8" t="s">
        <v>22852</v>
      </c>
      <c r="S4941" s="8" t="s">
        <v>637</v>
      </c>
      <c r="T4941" s="8" t="s">
        <v>638</v>
      </c>
      <c r="U4941" s="8" t="s">
        <v>639</v>
      </c>
      <c r="V4941" s="8" t="s">
        <v>582</v>
      </c>
      <c r="W4941" s="8" t="s">
        <v>582</v>
      </c>
      <c r="X4941" s="8" t="s">
        <v>582</v>
      </c>
      <c r="Y4941" s="8" t="s">
        <v>582</v>
      </c>
      <c r="Z4941" s="8" t="s">
        <v>582</v>
      </c>
      <c r="AA4941" s="8" t="s">
        <v>39</v>
      </c>
      <c r="AB4941" s="8" t="s">
        <v>591</v>
      </c>
      <c r="AC4941" s="8" t="s">
        <v>1166</v>
      </c>
      <c r="AD4941" s="8" t="s">
        <v>593</v>
      </c>
      <c r="AE4941" s="8" t="s">
        <v>582</v>
      </c>
      <c r="AF4941" s="1">
        <v>1</v>
      </c>
    </row>
    <row r="4942" ht="25" customHeight="1" spans="1:32">
      <c r="A4942" s="1">
        <f>COUNTIF(企业分类!A:A,AA4942)</f>
        <v>1</v>
      </c>
      <c r="B4942" s="6" t="str">
        <f t="shared" si="231"/>
        <v>30天内曾在线</v>
      </c>
      <c r="C4942" s="7">
        <v>45046.9999884259</v>
      </c>
      <c r="D4942" s="6">
        <f t="shared" si="232"/>
        <v>-10.6899537037098</v>
      </c>
      <c r="E4942" s="8" t="s">
        <v>22853</v>
      </c>
      <c r="F4942" s="8" t="s">
        <v>578</v>
      </c>
      <c r="G4942" s="8" t="s">
        <v>19</v>
      </c>
      <c r="H4942" s="8" t="s">
        <v>579</v>
      </c>
      <c r="I4942" s="8" t="s">
        <v>580</v>
      </c>
      <c r="J4942" s="8" t="s">
        <v>22854</v>
      </c>
      <c r="K4942" s="8" t="s">
        <v>582</v>
      </c>
      <c r="L4942" s="10" t="s">
        <v>5604</v>
      </c>
      <c r="M4942" s="11" t="str">
        <f t="shared" si="233"/>
        <v>2023/5/11 16:33:31</v>
      </c>
      <c r="N4942" s="12">
        <v>45057</v>
      </c>
      <c r="O4942" s="10" t="s">
        <v>5605</v>
      </c>
      <c r="P4942" s="8" t="s">
        <v>585</v>
      </c>
      <c r="Q4942" s="8" t="s">
        <v>22855</v>
      </c>
      <c r="R4942" s="8" t="s">
        <v>22856</v>
      </c>
      <c r="S4942" s="8" t="s">
        <v>7638</v>
      </c>
      <c r="T4942" s="8" t="s">
        <v>7639</v>
      </c>
      <c r="U4942" s="8" t="s">
        <v>7640</v>
      </c>
      <c r="V4942" s="8" t="s">
        <v>582</v>
      </c>
      <c r="W4942" s="8" t="s">
        <v>582</v>
      </c>
      <c r="X4942" s="8" t="s">
        <v>582</v>
      </c>
      <c r="Y4942" s="8" t="s">
        <v>582</v>
      </c>
      <c r="Z4942" s="8" t="s">
        <v>582</v>
      </c>
      <c r="AA4942" s="8" t="s">
        <v>93</v>
      </c>
      <c r="AB4942" s="8" t="s">
        <v>591</v>
      </c>
      <c r="AC4942" s="8" t="s">
        <v>820</v>
      </c>
      <c r="AD4942" s="8" t="s">
        <v>593</v>
      </c>
      <c r="AE4942" s="8" t="s">
        <v>582</v>
      </c>
      <c r="AF4942" s="1">
        <v>1</v>
      </c>
    </row>
    <row r="4943" ht="25" customHeight="1" spans="1:32">
      <c r="A4943" s="1">
        <f>COUNTIF(企业分类!A:A,AA4943)</f>
        <v>1</v>
      </c>
      <c r="B4943" s="6" t="str">
        <f t="shared" si="231"/>
        <v>30天内曾在线</v>
      </c>
      <c r="C4943" s="7">
        <v>45046.9999884259</v>
      </c>
      <c r="D4943" s="6">
        <f t="shared" si="232"/>
        <v>-10.6924305555585</v>
      </c>
      <c r="E4943" s="8" t="s">
        <v>22857</v>
      </c>
      <c r="F4943" s="8" t="s">
        <v>578</v>
      </c>
      <c r="G4943" s="8" t="s">
        <v>19</v>
      </c>
      <c r="H4943" s="8" t="s">
        <v>579</v>
      </c>
      <c r="I4943" s="8" t="s">
        <v>580</v>
      </c>
      <c r="J4943" s="8" t="s">
        <v>22858</v>
      </c>
      <c r="K4943" s="8" t="s">
        <v>582</v>
      </c>
      <c r="L4943" s="10" t="s">
        <v>693</v>
      </c>
      <c r="M4943" s="11" t="str">
        <f t="shared" si="233"/>
        <v>2023/5/11 16:37:05</v>
      </c>
      <c r="N4943" s="12">
        <v>45057</v>
      </c>
      <c r="O4943" s="10" t="s">
        <v>694</v>
      </c>
      <c r="P4943" s="8" t="s">
        <v>585</v>
      </c>
      <c r="Q4943" s="8" t="s">
        <v>22859</v>
      </c>
      <c r="R4943" s="8" t="s">
        <v>22860</v>
      </c>
      <c r="S4943" s="8" t="s">
        <v>7638</v>
      </c>
      <c r="T4943" s="8" t="s">
        <v>7639</v>
      </c>
      <c r="U4943" s="8" t="s">
        <v>7640</v>
      </c>
      <c r="V4943" s="8" t="s">
        <v>582</v>
      </c>
      <c r="W4943" s="8" t="s">
        <v>582</v>
      </c>
      <c r="X4943" s="8" t="s">
        <v>582</v>
      </c>
      <c r="Y4943" s="8" t="s">
        <v>582</v>
      </c>
      <c r="Z4943" s="8" t="s">
        <v>582</v>
      </c>
      <c r="AA4943" s="8" t="s">
        <v>93</v>
      </c>
      <c r="AB4943" s="8" t="s">
        <v>591</v>
      </c>
      <c r="AC4943" s="8" t="s">
        <v>820</v>
      </c>
      <c r="AD4943" s="8" t="s">
        <v>593</v>
      </c>
      <c r="AE4943" s="8" t="s">
        <v>582</v>
      </c>
      <c r="AF4943" s="1">
        <v>1</v>
      </c>
    </row>
    <row r="4944" ht="25" customHeight="1" spans="1:32">
      <c r="A4944" s="1">
        <f>COUNTIF(企业分类!A:A,AA4944)</f>
        <v>1</v>
      </c>
      <c r="B4944" s="6" t="str">
        <f t="shared" si="231"/>
        <v>30天内曾在线</v>
      </c>
      <c r="C4944" s="7">
        <v>45046.9999884259</v>
      </c>
      <c r="D4944" s="6">
        <f t="shared" si="232"/>
        <v>-10.6915162037039</v>
      </c>
      <c r="E4944" s="8" t="s">
        <v>22861</v>
      </c>
      <c r="F4944" s="8" t="s">
        <v>578</v>
      </c>
      <c r="G4944" s="8" t="s">
        <v>19</v>
      </c>
      <c r="H4944" s="8" t="s">
        <v>579</v>
      </c>
      <c r="I4944" s="8" t="s">
        <v>580</v>
      </c>
      <c r="J4944" s="8" t="s">
        <v>22862</v>
      </c>
      <c r="K4944" s="8" t="s">
        <v>582</v>
      </c>
      <c r="L4944" s="10" t="s">
        <v>1774</v>
      </c>
      <c r="M4944" s="11" t="str">
        <f t="shared" si="233"/>
        <v>2023/5/11 16:35:46</v>
      </c>
      <c r="N4944" s="12">
        <v>45057</v>
      </c>
      <c r="O4944" s="10" t="s">
        <v>1775</v>
      </c>
      <c r="P4944" s="8" t="s">
        <v>585</v>
      </c>
      <c r="Q4944" s="8" t="s">
        <v>22863</v>
      </c>
      <c r="R4944" s="8" t="s">
        <v>22864</v>
      </c>
      <c r="S4944" s="8" t="s">
        <v>588</v>
      </c>
      <c r="T4944" s="8" t="s">
        <v>589</v>
      </c>
      <c r="U4944" s="8" t="s">
        <v>590</v>
      </c>
      <c r="V4944" s="8" t="s">
        <v>582</v>
      </c>
      <c r="W4944" s="8" t="s">
        <v>582</v>
      </c>
      <c r="X4944" s="8" t="s">
        <v>582</v>
      </c>
      <c r="Y4944" s="8" t="s">
        <v>582</v>
      </c>
      <c r="Z4944" s="8" t="s">
        <v>582</v>
      </c>
      <c r="AA4944" s="8" t="s">
        <v>381</v>
      </c>
      <c r="AB4944" s="8" t="s">
        <v>591</v>
      </c>
      <c r="AC4944" s="8" t="s">
        <v>592</v>
      </c>
      <c r="AD4944" s="8" t="s">
        <v>593</v>
      </c>
      <c r="AE4944" s="8" t="s">
        <v>582</v>
      </c>
      <c r="AF4944" s="1">
        <v>1</v>
      </c>
    </row>
    <row r="4945" ht="25" customHeight="1" spans="1:32">
      <c r="A4945" s="1">
        <f>COUNTIF(企业分类!A:A,AA4945)</f>
        <v>1</v>
      </c>
      <c r="B4945" s="6" t="str">
        <f t="shared" si="231"/>
        <v>30天内曾在线</v>
      </c>
      <c r="C4945" s="7">
        <v>45046.9999884259</v>
      </c>
      <c r="D4945" s="6">
        <f t="shared" si="232"/>
        <v>-10.6920138888891</v>
      </c>
      <c r="E4945" s="8" t="s">
        <v>22865</v>
      </c>
      <c r="F4945" s="8" t="s">
        <v>578</v>
      </c>
      <c r="G4945" s="8" t="s">
        <v>19</v>
      </c>
      <c r="H4945" s="8" t="s">
        <v>579</v>
      </c>
      <c r="I4945" s="8" t="s">
        <v>580</v>
      </c>
      <c r="J4945" s="8" t="s">
        <v>22866</v>
      </c>
      <c r="K4945" s="8" t="s">
        <v>582</v>
      </c>
      <c r="L4945" s="10" t="s">
        <v>698</v>
      </c>
      <c r="M4945" s="11" t="str">
        <f t="shared" si="233"/>
        <v>2023/5/11 16:36:29</v>
      </c>
      <c r="N4945" s="12">
        <v>45057</v>
      </c>
      <c r="O4945" s="10" t="s">
        <v>699</v>
      </c>
      <c r="P4945" s="8" t="s">
        <v>585</v>
      </c>
      <c r="Q4945" s="8" t="s">
        <v>22867</v>
      </c>
      <c r="R4945" s="8" t="s">
        <v>22868</v>
      </c>
      <c r="S4945" s="8" t="s">
        <v>648</v>
      </c>
      <c r="T4945" s="8" t="s">
        <v>649</v>
      </c>
      <c r="U4945" s="8" t="s">
        <v>650</v>
      </c>
      <c r="V4945" s="8" t="s">
        <v>582</v>
      </c>
      <c r="W4945" s="8" t="s">
        <v>582</v>
      </c>
      <c r="X4945" s="8" t="s">
        <v>582</v>
      </c>
      <c r="Y4945" s="8" t="s">
        <v>582</v>
      </c>
      <c r="Z4945" s="8" t="s">
        <v>582</v>
      </c>
      <c r="AA4945" s="8" t="s">
        <v>249</v>
      </c>
      <c r="AB4945" s="8" t="s">
        <v>591</v>
      </c>
      <c r="AC4945" s="8" t="s">
        <v>772</v>
      </c>
      <c r="AD4945" s="8" t="s">
        <v>593</v>
      </c>
      <c r="AE4945" s="8" t="s">
        <v>582</v>
      </c>
      <c r="AF4945" s="1">
        <v>1</v>
      </c>
    </row>
    <row r="4946" ht="25" customHeight="1" spans="1:32">
      <c r="A4946" s="1">
        <f>COUNTIF(企业分类!A:A,AA4946)</f>
        <v>1</v>
      </c>
      <c r="B4946" s="6" t="str">
        <f t="shared" si="231"/>
        <v>30天内曾在线</v>
      </c>
      <c r="C4946" s="7">
        <v>45046.9999884259</v>
      </c>
      <c r="D4946" s="6">
        <f t="shared" si="232"/>
        <v>-10.608807870376</v>
      </c>
      <c r="E4946" s="8" t="s">
        <v>22869</v>
      </c>
      <c r="F4946" s="8" t="s">
        <v>578</v>
      </c>
      <c r="G4946" s="8" t="s">
        <v>19</v>
      </c>
      <c r="H4946" s="8" t="s">
        <v>579</v>
      </c>
      <c r="I4946" s="8" t="s">
        <v>580</v>
      </c>
      <c r="J4946" s="8" t="s">
        <v>22870</v>
      </c>
      <c r="K4946" s="8" t="s">
        <v>582</v>
      </c>
      <c r="L4946" s="10" t="s">
        <v>5361</v>
      </c>
      <c r="M4946" s="11" t="str">
        <f t="shared" si="233"/>
        <v>2023/5/11 14:36:40</v>
      </c>
      <c r="N4946" s="12">
        <v>45057</v>
      </c>
      <c r="O4946" s="10" t="s">
        <v>5362</v>
      </c>
      <c r="P4946" s="8" t="s">
        <v>585</v>
      </c>
      <c r="Q4946" s="8" t="s">
        <v>22871</v>
      </c>
      <c r="R4946" s="8" t="s">
        <v>22872</v>
      </c>
      <c r="S4946" s="8" t="s">
        <v>626</v>
      </c>
      <c r="T4946" s="8" t="s">
        <v>627</v>
      </c>
      <c r="U4946" s="8" t="s">
        <v>628</v>
      </c>
      <c r="V4946" s="8" t="s">
        <v>582</v>
      </c>
      <c r="W4946" s="8" t="s">
        <v>582</v>
      </c>
      <c r="X4946" s="8" t="s">
        <v>582</v>
      </c>
      <c r="Y4946" s="8" t="s">
        <v>582</v>
      </c>
      <c r="Z4946" s="8" t="s">
        <v>582</v>
      </c>
      <c r="AA4946" s="8" t="s">
        <v>275</v>
      </c>
      <c r="AB4946" s="8" t="s">
        <v>591</v>
      </c>
      <c r="AC4946" s="8" t="s">
        <v>657</v>
      </c>
      <c r="AD4946" s="8" t="s">
        <v>593</v>
      </c>
      <c r="AE4946" s="8" t="s">
        <v>582</v>
      </c>
      <c r="AF4946" s="1">
        <v>1</v>
      </c>
    </row>
    <row r="4947" ht="25" customHeight="1" spans="1:32">
      <c r="A4947" s="1">
        <f>COUNTIF(企业分类!A:A,AA4947)</f>
        <v>1</v>
      </c>
      <c r="B4947" s="6" t="str">
        <f t="shared" si="231"/>
        <v>30天内曾在线</v>
      </c>
      <c r="C4947" s="7">
        <v>45046.9999884259</v>
      </c>
      <c r="D4947" s="6">
        <f t="shared" si="232"/>
        <v>-10.6925694444508</v>
      </c>
      <c r="E4947" s="8" t="s">
        <v>22873</v>
      </c>
      <c r="F4947" s="8" t="s">
        <v>578</v>
      </c>
      <c r="G4947" s="8" t="s">
        <v>19</v>
      </c>
      <c r="H4947" s="8" t="s">
        <v>579</v>
      </c>
      <c r="I4947" s="8" t="s">
        <v>580</v>
      </c>
      <c r="J4947" s="8" t="s">
        <v>22874</v>
      </c>
      <c r="K4947" s="8" t="s">
        <v>582</v>
      </c>
      <c r="L4947" s="10" t="s">
        <v>1175</v>
      </c>
      <c r="M4947" s="11" t="str">
        <f t="shared" si="233"/>
        <v>2023/5/11 16:37:17</v>
      </c>
      <c r="N4947" s="12">
        <v>45057</v>
      </c>
      <c r="O4947" s="10" t="s">
        <v>1176</v>
      </c>
      <c r="P4947" s="8" t="s">
        <v>585</v>
      </c>
      <c r="Q4947" s="8" t="s">
        <v>22875</v>
      </c>
      <c r="R4947" s="8" t="s">
        <v>22876</v>
      </c>
      <c r="S4947" s="8" t="s">
        <v>588</v>
      </c>
      <c r="T4947" s="8" t="s">
        <v>589</v>
      </c>
      <c r="U4947" s="8" t="s">
        <v>590</v>
      </c>
      <c r="V4947" s="8" t="s">
        <v>582</v>
      </c>
      <c r="W4947" s="8" t="s">
        <v>582</v>
      </c>
      <c r="X4947" s="8" t="s">
        <v>582</v>
      </c>
      <c r="Y4947" s="8" t="s">
        <v>582</v>
      </c>
      <c r="Z4947" s="8" t="s">
        <v>582</v>
      </c>
      <c r="AA4947" s="8" t="s">
        <v>246</v>
      </c>
      <c r="AB4947" s="8" t="s">
        <v>591</v>
      </c>
      <c r="AC4947" s="8" t="s">
        <v>592</v>
      </c>
      <c r="AD4947" s="8" t="s">
        <v>593</v>
      </c>
      <c r="AE4947" s="8" t="s">
        <v>582</v>
      </c>
      <c r="AF4947" s="1">
        <v>1</v>
      </c>
    </row>
    <row r="4948" ht="25" customHeight="1" spans="1:32">
      <c r="A4948" s="1">
        <f>COUNTIF(企业分类!A:A,AA4948)</f>
        <v>1</v>
      </c>
      <c r="B4948" s="6" t="str">
        <f t="shared" si="231"/>
        <v>30天内曾在线</v>
      </c>
      <c r="C4948" s="7">
        <v>45046.9999884259</v>
      </c>
      <c r="D4948" s="6">
        <f t="shared" si="232"/>
        <v>-10.6921180555582</v>
      </c>
      <c r="E4948" s="8" t="s">
        <v>22877</v>
      </c>
      <c r="F4948" s="8" t="s">
        <v>578</v>
      </c>
      <c r="G4948" s="8" t="s">
        <v>19</v>
      </c>
      <c r="H4948" s="8" t="s">
        <v>579</v>
      </c>
      <c r="I4948" s="8" t="s">
        <v>580</v>
      </c>
      <c r="J4948" s="8" t="s">
        <v>22878</v>
      </c>
      <c r="K4948" s="8" t="s">
        <v>582</v>
      </c>
      <c r="L4948" s="10" t="s">
        <v>1464</v>
      </c>
      <c r="M4948" s="11" t="str">
        <f t="shared" si="233"/>
        <v>2023/5/11 16:36:38</v>
      </c>
      <c r="N4948" s="12">
        <v>45057</v>
      </c>
      <c r="O4948" s="10" t="s">
        <v>1465</v>
      </c>
      <c r="P4948" s="8" t="s">
        <v>585</v>
      </c>
      <c r="Q4948" s="8" t="s">
        <v>22879</v>
      </c>
      <c r="R4948" s="8" t="s">
        <v>22880</v>
      </c>
      <c r="S4948" s="8" t="s">
        <v>588</v>
      </c>
      <c r="T4948" s="8" t="s">
        <v>589</v>
      </c>
      <c r="U4948" s="8" t="s">
        <v>590</v>
      </c>
      <c r="V4948" s="8" t="s">
        <v>582</v>
      </c>
      <c r="W4948" s="8" t="s">
        <v>582</v>
      </c>
      <c r="X4948" s="8" t="s">
        <v>582</v>
      </c>
      <c r="Y4948" s="8" t="s">
        <v>582</v>
      </c>
      <c r="Z4948" s="8" t="s">
        <v>582</v>
      </c>
      <c r="AA4948" s="8" t="s">
        <v>246</v>
      </c>
      <c r="AB4948" s="8" t="s">
        <v>591</v>
      </c>
      <c r="AC4948" s="8" t="s">
        <v>592</v>
      </c>
      <c r="AD4948" s="8" t="s">
        <v>593</v>
      </c>
      <c r="AE4948" s="8" t="s">
        <v>582</v>
      </c>
      <c r="AF4948" s="1">
        <v>1</v>
      </c>
    </row>
    <row r="4949" ht="25" customHeight="1" spans="1:32">
      <c r="A4949" s="1">
        <f>COUNTIF(企业分类!A:A,AA4949)</f>
        <v>1</v>
      </c>
      <c r="B4949" s="6" t="str">
        <f t="shared" si="231"/>
        <v>30天内曾在线</v>
      </c>
      <c r="C4949" s="7">
        <v>45046.9999884259</v>
      </c>
      <c r="D4949" s="6">
        <f t="shared" si="232"/>
        <v>-10.69226851852</v>
      </c>
      <c r="E4949" s="8" t="s">
        <v>22881</v>
      </c>
      <c r="F4949" s="8" t="s">
        <v>578</v>
      </c>
      <c r="G4949" s="8" t="s">
        <v>19</v>
      </c>
      <c r="H4949" s="8" t="s">
        <v>579</v>
      </c>
      <c r="I4949" s="8" t="s">
        <v>580</v>
      </c>
      <c r="J4949" s="8" t="s">
        <v>22882</v>
      </c>
      <c r="K4949" s="8" t="s">
        <v>582</v>
      </c>
      <c r="L4949" s="10" t="s">
        <v>2184</v>
      </c>
      <c r="M4949" s="11" t="str">
        <f t="shared" si="233"/>
        <v>2023/5/11 16:36:51</v>
      </c>
      <c r="N4949" s="12">
        <v>45057</v>
      </c>
      <c r="O4949" s="10" t="s">
        <v>2185</v>
      </c>
      <c r="P4949" s="8" t="s">
        <v>585</v>
      </c>
      <c r="Q4949" s="8" t="s">
        <v>22883</v>
      </c>
      <c r="R4949" s="8" t="s">
        <v>22884</v>
      </c>
      <c r="S4949" s="8" t="s">
        <v>664</v>
      </c>
      <c r="T4949" s="8" t="s">
        <v>665</v>
      </c>
      <c r="U4949" s="8" t="s">
        <v>666</v>
      </c>
      <c r="V4949" s="8" t="s">
        <v>582</v>
      </c>
      <c r="W4949" s="8" t="s">
        <v>582</v>
      </c>
      <c r="X4949" s="8" t="s">
        <v>582</v>
      </c>
      <c r="Y4949" s="8" t="s">
        <v>582</v>
      </c>
      <c r="Z4949" s="8" t="s">
        <v>582</v>
      </c>
      <c r="AA4949" s="8" t="s">
        <v>266</v>
      </c>
      <c r="AB4949" s="8" t="s">
        <v>591</v>
      </c>
      <c r="AC4949" s="8" t="s">
        <v>592</v>
      </c>
      <c r="AD4949" s="8" t="s">
        <v>593</v>
      </c>
      <c r="AE4949" s="8" t="s">
        <v>582</v>
      </c>
      <c r="AF4949" s="1">
        <v>1</v>
      </c>
    </row>
    <row r="4950" ht="25" customHeight="1" spans="1:32">
      <c r="A4950" s="1">
        <f>COUNTIF(企业分类!A:A,AA4950)</f>
        <v>1</v>
      </c>
      <c r="B4950" s="6" t="str">
        <f t="shared" si="231"/>
        <v>30天内曾在线</v>
      </c>
      <c r="C4950" s="7">
        <v>45046.9999884259</v>
      </c>
      <c r="D4950" s="6">
        <f t="shared" si="232"/>
        <v>-10.6918634259273</v>
      </c>
      <c r="E4950" s="8" t="s">
        <v>22885</v>
      </c>
      <c r="F4950" s="8" t="s">
        <v>578</v>
      </c>
      <c r="G4950" s="8" t="s">
        <v>19</v>
      </c>
      <c r="H4950" s="8" t="s">
        <v>579</v>
      </c>
      <c r="I4950" s="8" t="s">
        <v>580</v>
      </c>
      <c r="J4950" s="8" t="s">
        <v>22886</v>
      </c>
      <c r="K4950" s="8" t="s">
        <v>582</v>
      </c>
      <c r="L4950" s="10" t="s">
        <v>1728</v>
      </c>
      <c r="M4950" s="11" t="str">
        <f t="shared" si="233"/>
        <v>2023/5/11 16:36:16</v>
      </c>
      <c r="N4950" s="12">
        <v>45057</v>
      </c>
      <c r="O4950" s="10" t="s">
        <v>1729</v>
      </c>
      <c r="P4950" s="8" t="s">
        <v>585</v>
      </c>
      <c r="Q4950" s="8" t="s">
        <v>22887</v>
      </c>
      <c r="R4950" s="8" t="s">
        <v>22888</v>
      </c>
      <c r="S4950" s="8" t="s">
        <v>648</v>
      </c>
      <c r="T4950" s="8" t="s">
        <v>649</v>
      </c>
      <c r="U4950" s="8" t="s">
        <v>650</v>
      </c>
      <c r="V4950" s="8" t="s">
        <v>582</v>
      </c>
      <c r="W4950" s="8" t="s">
        <v>582</v>
      </c>
      <c r="X4950" s="8" t="s">
        <v>582</v>
      </c>
      <c r="Y4950" s="8" t="s">
        <v>582</v>
      </c>
      <c r="Z4950" s="8" t="s">
        <v>582</v>
      </c>
      <c r="AA4950" s="8" t="s">
        <v>465</v>
      </c>
      <c r="AB4950" s="8" t="s">
        <v>591</v>
      </c>
      <c r="AC4950" s="8" t="s">
        <v>1166</v>
      </c>
      <c r="AD4950" s="8" t="s">
        <v>593</v>
      </c>
      <c r="AE4950" s="8" t="s">
        <v>604</v>
      </c>
      <c r="AF4950" s="1">
        <v>1</v>
      </c>
    </row>
    <row r="4951" ht="25" customHeight="1" spans="1:32">
      <c r="A4951" s="1">
        <f>COUNTIF(企业分类!A:A,AA4951)</f>
        <v>1</v>
      </c>
      <c r="B4951" s="6" t="str">
        <f t="shared" si="231"/>
        <v>30天内曾在线</v>
      </c>
      <c r="C4951" s="7">
        <v>45046.9999884259</v>
      </c>
      <c r="D4951" s="6">
        <f t="shared" si="232"/>
        <v>-10.6891550925939</v>
      </c>
      <c r="E4951" s="8" t="s">
        <v>22889</v>
      </c>
      <c r="F4951" s="8" t="s">
        <v>578</v>
      </c>
      <c r="G4951" s="8" t="s">
        <v>19</v>
      </c>
      <c r="H4951" s="8" t="s">
        <v>579</v>
      </c>
      <c r="I4951" s="8" t="s">
        <v>580</v>
      </c>
      <c r="J4951" s="8" t="s">
        <v>22890</v>
      </c>
      <c r="K4951" s="8" t="s">
        <v>582</v>
      </c>
      <c r="L4951" s="10" t="s">
        <v>6195</v>
      </c>
      <c r="M4951" s="11" t="str">
        <f t="shared" si="233"/>
        <v>2023/5/11 16:32:22</v>
      </c>
      <c r="N4951" s="12">
        <v>45057</v>
      </c>
      <c r="O4951" s="10" t="s">
        <v>6196</v>
      </c>
      <c r="P4951" s="8" t="s">
        <v>585</v>
      </c>
      <c r="Q4951" s="8" t="s">
        <v>22891</v>
      </c>
      <c r="R4951" s="8" t="s">
        <v>22892</v>
      </c>
      <c r="S4951" s="8" t="s">
        <v>588</v>
      </c>
      <c r="T4951" s="8" t="s">
        <v>589</v>
      </c>
      <c r="U4951" s="8" t="s">
        <v>590</v>
      </c>
      <c r="V4951" s="8" t="s">
        <v>582</v>
      </c>
      <c r="W4951" s="8" t="s">
        <v>582</v>
      </c>
      <c r="X4951" s="8" t="s">
        <v>582</v>
      </c>
      <c r="Y4951" s="8" t="s">
        <v>582</v>
      </c>
      <c r="Z4951" s="8" t="s">
        <v>582</v>
      </c>
      <c r="AA4951" s="8" t="s">
        <v>246</v>
      </c>
      <c r="AB4951" s="8" t="s">
        <v>591</v>
      </c>
      <c r="AC4951" s="8" t="s">
        <v>592</v>
      </c>
      <c r="AD4951" s="8" t="s">
        <v>593</v>
      </c>
      <c r="AE4951" s="8" t="s">
        <v>582</v>
      </c>
      <c r="AF4951" s="1">
        <v>1</v>
      </c>
    </row>
    <row r="4952" ht="25" customHeight="1" spans="1:32">
      <c r="A4952" s="1">
        <f>COUNTIF(企业分类!A:A,AA4952)</f>
        <v>1</v>
      </c>
      <c r="B4952" s="6" t="str">
        <f t="shared" si="231"/>
        <v>30天内曾在线</v>
      </c>
      <c r="C4952" s="7">
        <v>45046.9999884259</v>
      </c>
      <c r="D4952" s="6">
        <f t="shared" si="232"/>
        <v>-10.6907638888952</v>
      </c>
      <c r="E4952" s="8" t="s">
        <v>22893</v>
      </c>
      <c r="F4952" s="8" t="s">
        <v>578</v>
      </c>
      <c r="G4952" s="8" t="s">
        <v>19</v>
      </c>
      <c r="H4952" s="8" t="s">
        <v>579</v>
      </c>
      <c r="I4952" s="8" t="s">
        <v>580</v>
      </c>
      <c r="J4952" s="8" t="s">
        <v>22894</v>
      </c>
      <c r="K4952" s="8" t="s">
        <v>582</v>
      </c>
      <c r="L4952" s="10" t="s">
        <v>1250</v>
      </c>
      <c r="M4952" s="11" t="str">
        <f t="shared" si="233"/>
        <v>2023/5/11 16:34:41</v>
      </c>
      <c r="N4952" s="12">
        <v>45057</v>
      </c>
      <c r="O4952" s="10" t="s">
        <v>1251</v>
      </c>
      <c r="P4952" s="8" t="s">
        <v>585</v>
      </c>
      <c r="Q4952" s="8" t="s">
        <v>22895</v>
      </c>
      <c r="R4952" s="8" t="s">
        <v>22896</v>
      </c>
      <c r="S4952" s="8" t="s">
        <v>588</v>
      </c>
      <c r="T4952" s="8" t="s">
        <v>589</v>
      </c>
      <c r="U4952" s="8" t="s">
        <v>590</v>
      </c>
      <c r="V4952" s="8" t="s">
        <v>582</v>
      </c>
      <c r="W4952" s="8" t="s">
        <v>582</v>
      </c>
      <c r="X4952" s="8" t="s">
        <v>582</v>
      </c>
      <c r="Y4952" s="8" t="s">
        <v>582</v>
      </c>
      <c r="Z4952" s="8" t="s">
        <v>582</v>
      </c>
      <c r="AA4952" s="8" t="s">
        <v>246</v>
      </c>
      <c r="AB4952" s="8" t="s">
        <v>591</v>
      </c>
      <c r="AC4952" s="8" t="s">
        <v>592</v>
      </c>
      <c r="AD4952" s="8" t="s">
        <v>593</v>
      </c>
      <c r="AE4952" s="8" t="s">
        <v>582</v>
      </c>
      <c r="AF4952" s="1">
        <v>1</v>
      </c>
    </row>
    <row r="4953" ht="25" customHeight="1" spans="1:32">
      <c r="A4953" s="1">
        <f>COUNTIF(企业分类!A:A,AA4953)</f>
        <v>1</v>
      </c>
      <c r="B4953" s="6" t="str">
        <f t="shared" si="231"/>
        <v>30天内曾在线</v>
      </c>
      <c r="C4953" s="7">
        <v>45046.9999884259</v>
      </c>
      <c r="D4953" s="6">
        <f t="shared" si="232"/>
        <v>-10.692557870374</v>
      </c>
      <c r="E4953" s="8" t="s">
        <v>22897</v>
      </c>
      <c r="F4953" s="8" t="s">
        <v>578</v>
      </c>
      <c r="G4953" s="8" t="s">
        <v>19</v>
      </c>
      <c r="H4953" s="8" t="s">
        <v>579</v>
      </c>
      <c r="I4953" s="8" t="s">
        <v>580</v>
      </c>
      <c r="J4953" s="8" t="s">
        <v>22898</v>
      </c>
      <c r="K4953" s="8" t="s">
        <v>582</v>
      </c>
      <c r="L4953" s="10" t="s">
        <v>1427</v>
      </c>
      <c r="M4953" s="11" t="str">
        <f t="shared" si="233"/>
        <v>2023/5/11 16:37:16</v>
      </c>
      <c r="N4953" s="12">
        <v>45057</v>
      </c>
      <c r="O4953" s="10" t="s">
        <v>1428</v>
      </c>
      <c r="P4953" s="8" t="s">
        <v>585</v>
      </c>
      <c r="Q4953" s="8" t="s">
        <v>22899</v>
      </c>
      <c r="R4953" s="8" t="s">
        <v>22900</v>
      </c>
      <c r="S4953" s="8" t="s">
        <v>588</v>
      </c>
      <c r="T4953" s="8" t="s">
        <v>589</v>
      </c>
      <c r="U4953" s="8" t="s">
        <v>590</v>
      </c>
      <c r="V4953" s="8" t="s">
        <v>582</v>
      </c>
      <c r="W4953" s="8" t="s">
        <v>582</v>
      </c>
      <c r="X4953" s="8" t="s">
        <v>582</v>
      </c>
      <c r="Y4953" s="8" t="s">
        <v>582</v>
      </c>
      <c r="Z4953" s="8" t="s">
        <v>582</v>
      </c>
      <c r="AA4953" s="8" t="s">
        <v>278</v>
      </c>
      <c r="AB4953" s="8" t="s">
        <v>591</v>
      </c>
      <c r="AC4953" s="8" t="s">
        <v>592</v>
      </c>
      <c r="AD4953" s="8" t="s">
        <v>593</v>
      </c>
      <c r="AE4953" s="8" t="s">
        <v>582</v>
      </c>
      <c r="AF4953" s="1">
        <v>1</v>
      </c>
    </row>
    <row r="4954" ht="25" customHeight="1" spans="1:32">
      <c r="A4954" s="1">
        <f>COUNTIF(企业分类!A:A,AA4954)</f>
        <v>1</v>
      </c>
      <c r="B4954" s="6" t="str">
        <f t="shared" si="231"/>
        <v>30天内曾在线</v>
      </c>
      <c r="C4954" s="7">
        <v>45046.9999884259</v>
      </c>
      <c r="D4954" s="6">
        <f t="shared" si="232"/>
        <v>-10.6925810185203</v>
      </c>
      <c r="E4954" s="8" t="s">
        <v>22901</v>
      </c>
      <c r="F4954" s="8" t="s">
        <v>578</v>
      </c>
      <c r="G4954" s="8" t="s">
        <v>19</v>
      </c>
      <c r="H4954" s="8" t="s">
        <v>579</v>
      </c>
      <c r="I4954" s="8" t="s">
        <v>580</v>
      </c>
      <c r="J4954" s="8" t="s">
        <v>22902</v>
      </c>
      <c r="K4954" s="8" t="s">
        <v>582</v>
      </c>
      <c r="L4954" s="10" t="s">
        <v>2888</v>
      </c>
      <c r="M4954" s="11" t="str">
        <f t="shared" si="233"/>
        <v>2023/5/11 16:37:18</v>
      </c>
      <c r="N4954" s="12">
        <v>45057</v>
      </c>
      <c r="O4954" s="10" t="s">
        <v>2889</v>
      </c>
      <c r="P4954" s="8" t="s">
        <v>585</v>
      </c>
      <c r="Q4954" s="8" t="s">
        <v>22903</v>
      </c>
      <c r="R4954" s="8" t="s">
        <v>22904</v>
      </c>
      <c r="S4954" s="8" t="s">
        <v>626</v>
      </c>
      <c r="T4954" s="8" t="s">
        <v>627</v>
      </c>
      <c r="U4954" s="8" t="s">
        <v>628</v>
      </c>
      <c r="V4954" s="8" t="s">
        <v>582</v>
      </c>
      <c r="W4954" s="8" t="s">
        <v>582</v>
      </c>
      <c r="X4954" s="8" t="s">
        <v>582</v>
      </c>
      <c r="Y4954" s="8" t="s">
        <v>582</v>
      </c>
      <c r="Z4954" s="8" t="s">
        <v>582</v>
      </c>
      <c r="AA4954" s="8" t="s">
        <v>203</v>
      </c>
      <c r="AB4954" s="8" t="s">
        <v>591</v>
      </c>
      <c r="AC4954" s="8" t="s">
        <v>1166</v>
      </c>
      <c r="AD4954" s="8" t="s">
        <v>593</v>
      </c>
      <c r="AE4954" s="8" t="s">
        <v>582</v>
      </c>
      <c r="AF4954" s="1">
        <v>1</v>
      </c>
    </row>
    <row r="4955" ht="25" customHeight="1" spans="1:32">
      <c r="A4955" s="1">
        <f>COUNTIF(企业分类!A:A,AA4955)</f>
        <v>1</v>
      </c>
      <c r="B4955" s="6" t="str">
        <f t="shared" si="231"/>
        <v>30-60天不在线</v>
      </c>
      <c r="C4955" s="7">
        <v>45046.9999884259</v>
      </c>
      <c r="D4955" s="6">
        <f t="shared" si="232"/>
        <v>41.4431712962905</v>
      </c>
      <c r="E4955" s="8" t="s">
        <v>22905</v>
      </c>
      <c r="F4955" s="8" t="s">
        <v>578</v>
      </c>
      <c r="G4955" s="8" t="s">
        <v>19</v>
      </c>
      <c r="H4955" s="8" t="s">
        <v>579</v>
      </c>
      <c r="I4955" s="8" t="s">
        <v>580</v>
      </c>
      <c r="J4955" s="8" t="s">
        <v>22906</v>
      </c>
      <c r="K4955" s="8" t="s">
        <v>582</v>
      </c>
      <c r="L4955" s="10" t="s">
        <v>22907</v>
      </c>
      <c r="M4955" s="11" t="str">
        <f t="shared" si="233"/>
        <v>2023/3/20 13:21:49</v>
      </c>
      <c r="N4955" s="12">
        <v>45005</v>
      </c>
      <c r="O4955" s="10" t="s">
        <v>22908</v>
      </c>
      <c r="P4955" s="8" t="s">
        <v>585</v>
      </c>
      <c r="Q4955" s="8" t="s">
        <v>22909</v>
      </c>
      <c r="R4955" s="8" t="s">
        <v>22910</v>
      </c>
      <c r="S4955" s="8" t="s">
        <v>724</v>
      </c>
      <c r="T4955" s="8" t="s">
        <v>725</v>
      </c>
      <c r="U4955" s="8" t="s">
        <v>726</v>
      </c>
      <c r="V4955" s="8" t="s">
        <v>582</v>
      </c>
      <c r="W4955" s="8" t="s">
        <v>582</v>
      </c>
      <c r="X4955" s="8" t="s">
        <v>582</v>
      </c>
      <c r="Y4955" s="8" t="s">
        <v>582</v>
      </c>
      <c r="Z4955" s="8" t="s">
        <v>582</v>
      </c>
      <c r="AA4955" s="8" t="s">
        <v>76</v>
      </c>
      <c r="AB4955" s="8" t="s">
        <v>591</v>
      </c>
      <c r="AC4955" s="8" t="s">
        <v>592</v>
      </c>
      <c r="AD4955" s="8" t="s">
        <v>593</v>
      </c>
      <c r="AE4955" s="8" t="s">
        <v>582</v>
      </c>
      <c r="AF4955" s="1">
        <v>1</v>
      </c>
    </row>
    <row r="4956" ht="25" customHeight="1" spans="1:32">
      <c r="A4956" s="1">
        <f>COUNTIF(企业分类!A:A,AA4956)</f>
        <v>1</v>
      </c>
      <c r="B4956" s="6" t="str">
        <f t="shared" si="231"/>
        <v>30天内曾在线</v>
      </c>
      <c r="C4956" s="7">
        <v>45046.9999884259</v>
      </c>
      <c r="D4956" s="6">
        <f t="shared" si="232"/>
        <v>-10.6917129629655</v>
      </c>
      <c r="E4956" s="8" t="s">
        <v>22911</v>
      </c>
      <c r="F4956" s="8" t="s">
        <v>578</v>
      </c>
      <c r="G4956" s="8" t="s">
        <v>19</v>
      </c>
      <c r="H4956" s="8" t="s">
        <v>579</v>
      </c>
      <c r="I4956" s="8" t="s">
        <v>580</v>
      </c>
      <c r="J4956" s="8" t="s">
        <v>22912</v>
      </c>
      <c r="K4956" s="8" t="s">
        <v>582</v>
      </c>
      <c r="L4956" s="10" t="s">
        <v>1440</v>
      </c>
      <c r="M4956" s="11" t="str">
        <f t="shared" si="233"/>
        <v>2023/5/11 16:36:03</v>
      </c>
      <c r="N4956" s="12">
        <v>45057</v>
      </c>
      <c r="O4956" s="10" t="s">
        <v>1441</v>
      </c>
      <c r="P4956" s="8" t="s">
        <v>585</v>
      </c>
      <c r="Q4956" s="8" t="s">
        <v>22913</v>
      </c>
      <c r="R4956" s="8" t="s">
        <v>22914</v>
      </c>
      <c r="S4956" s="8" t="s">
        <v>796</v>
      </c>
      <c r="T4956" s="8" t="s">
        <v>797</v>
      </c>
      <c r="U4956" s="8" t="s">
        <v>798</v>
      </c>
      <c r="V4956" s="8" t="s">
        <v>582</v>
      </c>
      <c r="W4956" s="8" t="s">
        <v>582</v>
      </c>
      <c r="X4956" s="8" t="s">
        <v>582</v>
      </c>
      <c r="Y4956" s="8" t="s">
        <v>582</v>
      </c>
      <c r="Z4956" s="8" t="s">
        <v>582</v>
      </c>
      <c r="AA4956" s="8" t="s">
        <v>90</v>
      </c>
      <c r="AB4956" s="8" t="s">
        <v>591</v>
      </c>
      <c r="AC4956" s="8" t="s">
        <v>629</v>
      </c>
      <c r="AD4956" s="8" t="s">
        <v>593</v>
      </c>
      <c r="AE4956" s="8" t="s">
        <v>582</v>
      </c>
      <c r="AF4956" s="1">
        <v>1</v>
      </c>
    </row>
    <row r="4957" ht="25" customHeight="1" spans="1:32">
      <c r="A4957" s="1">
        <f>COUNTIF(企业分类!A:A,AA4957)</f>
        <v>1</v>
      </c>
      <c r="B4957" s="6" t="str">
        <f t="shared" si="231"/>
        <v>30天内曾在线</v>
      </c>
      <c r="C4957" s="7">
        <v>45046.9999884259</v>
      </c>
      <c r="D4957" s="6">
        <f t="shared" si="232"/>
        <v>-10.6926273148201</v>
      </c>
      <c r="E4957" s="8" t="s">
        <v>22915</v>
      </c>
      <c r="F4957" s="8" t="s">
        <v>578</v>
      </c>
      <c r="G4957" s="8" t="s">
        <v>19</v>
      </c>
      <c r="H4957" s="8" t="s">
        <v>579</v>
      </c>
      <c r="I4957" s="8" t="s">
        <v>580</v>
      </c>
      <c r="J4957" s="8" t="s">
        <v>22916</v>
      </c>
      <c r="K4957" s="8" t="s">
        <v>582</v>
      </c>
      <c r="L4957" s="10" t="s">
        <v>2707</v>
      </c>
      <c r="M4957" s="11" t="str">
        <f t="shared" si="233"/>
        <v>2023/5/11 16:37:22</v>
      </c>
      <c r="N4957" s="12">
        <v>45057</v>
      </c>
      <c r="O4957" s="10" t="s">
        <v>2708</v>
      </c>
      <c r="P4957" s="8" t="s">
        <v>585</v>
      </c>
      <c r="Q4957" s="8" t="s">
        <v>22917</v>
      </c>
      <c r="R4957" s="8" t="s">
        <v>22918</v>
      </c>
      <c r="S4957" s="8" t="s">
        <v>796</v>
      </c>
      <c r="T4957" s="8" t="s">
        <v>797</v>
      </c>
      <c r="U4957" s="8" t="s">
        <v>798</v>
      </c>
      <c r="V4957" s="8" t="s">
        <v>582</v>
      </c>
      <c r="W4957" s="8" t="s">
        <v>582</v>
      </c>
      <c r="X4957" s="8" t="s">
        <v>582</v>
      </c>
      <c r="Y4957" s="8" t="s">
        <v>582</v>
      </c>
      <c r="Z4957" s="8" t="s">
        <v>582</v>
      </c>
      <c r="AA4957" s="8" t="s">
        <v>270</v>
      </c>
      <c r="AB4957" s="8" t="s">
        <v>591</v>
      </c>
      <c r="AC4957" s="8" t="s">
        <v>657</v>
      </c>
      <c r="AD4957" s="8" t="s">
        <v>593</v>
      </c>
      <c r="AE4957" s="8" t="s">
        <v>582</v>
      </c>
      <c r="AF4957" s="1">
        <v>1</v>
      </c>
    </row>
    <row r="4958" ht="25" customHeight="1" spans="1:32">
      <c r="A4958" s="1">
        <f>COUNTIF(企业分类!A:A,AA4958)</f>
        <v>1</v>
      </c>
      <c r="B4958" s="6" t="str">
        <f t="shared" si="231"/>
        <v>30天内曾在线</v>
      </c>
      <c r="C4958" s="7">
        <v>45046.9999884259</v>
      </c>
      <c r="D4958" s="6">
        <f t="shared" si="232"/>
        <v>-10.6905324074105</v>
      </c>
      <c r="E4958" s="8" t="s">
        <v>22919</v>
      </c>
      <c r="F4958" s="8" t="s">
        <v>578</v>
      </c>
      <c r="G4958" s="8" t="s">
        <v>19</v>
      </c>
      <c r="H4958" s="8" t="s">
        <v>579</v>
      </c>
      <c r="I4958" s="8" t="s">
        <v>580</v>
      </c>
      <c r="J4958" s="8" t="s">
        <v>22920</v>
      </c>
      <c r="K4958" s="8" t="s">
        <v>582</v>
      </c>
      <c r="L4958" s="10" t="s">
        <v>6550</v>
      </c>
      <c r="M4958" s="11" t="str">
        <f t="shared" si="233"/>
        <v>2023/5/11 16:34:21</v>
      </c>
      <c r="N4958" s="12">
        <v>45057</v>
      </c>
      <c r="O4958" s="10" t="s">
        <v>6551</v>
      </c>
      <c r="P4958" s="8" t="s">
        <v>585</v>
      </c>
      <c r="Q4958" s="8" t="s">
        <v>22921</v>
      </c>
      <c r="R4958" s="8" t="s">
        <v>22922</v>
      </c>
      <c r="S4958" s="8" t="s">
        <v>796</v>
      </c>
      <c r="T4958" s="8" t="s">
        <v>797</v>
      </c>
      <c r="U4958" s="8" t="s">
        <v>798</v>
      </c>
      <c r="V4958" s="8" t="s">
        <v>582</v>
      </c>
      <c r="W4958" s="8" t="s">
        <v>582</v>
      </c>
      <c r="X4958" s="8" t="s">
        <v>582</v>
      </c>
      <c r="Y4958" s="8" t="s">
        <v>582</v>
      </c>
      <c r="Z4958" s="8" t="s">
        <v>582</v>
      </c>
      <c r="AA4958" s="8" t="s">
        <v>142</v>
      </c>
      <c r="AB4958" s="8" t="s">
        <v>591</v>
      </c>
      <c r="AC4958" s="8" t="s">
        <v>690</v>
      </c>
      <c r="AD4958" s="8" t="s">
        <v>593</v>
      </c>
      <c r="AE4958" s="8" t="s">
        <v>582</v>
      </c>
      <c r="AF4958" s="1">
        <v>1</v>
      </c>
    </row>
    <row r="4959" ht="25" customHeight="1" spans="1:32">
      <c r="A4959" s="1">
        <f>COUNTIF(企业分类!A:A,AA4959)</f>
        <v>1</v>
      </c>
      <c r="B4959" s="6" t="str">
        <f t="shared" si="231"/>
        <v>30天内曾在线</v>
      </c>
      <c r="C4959" s="7">
        <v>45046.9999884259</v>
      </c>
      <c r="D4959" s="6">
        <f t="shared" si="232"/>
        <v>-10.691550925927</v>
      </c>
      <c r="E4959" s="8" t="s">
        <v>22923</v>
      </c>
      <c r="F4959" s="8" t="s">
        <v>578</v>
      </c>
      <c r="G4959" s="8" t="s">
        <v>19</v>
      </c>
      <c r="H4959" s="8" t="s">
        <v>579</v>
      </c>
      <c r="I4959" s="8" t="s">
        <v>580</v>
      </c>
      <c r="J4959" s="8" t="s">
        <v>22924</v>
      </c>
      <c r="K4959" s="8" t="s">
        <v>582</v>
      </c>
      <c r="L4959" s="10" t="s">
        <v>1201</v>
      </c>
      <c r="M4959" s="11" t="str">
        <f t="shared" si="233"/>
        <v>2023/5/11 16:35:49</v>
      </c>
      <c r="N4959" s="12">
        <v>45057</v>
      </c>
      <c r="O4959" s="10" t="s">
        <v>1202</v>
      </c>
      <c r="P4959" s="8" t="s">
        <v>585</v>
      </c>
      <c r="Q4959" s="8" t="s">
        <v>22925</v>
      </c>
      <c r="R4959" s="8" t="s">
        <v>22926</v>
      </c>
      <c r="S4959" s="8" t="s">
        <v>796</v>
      </c>
      <c r="T4959" s="8" t="s">
        <v>797</v>
      </c>
      <c r="U4959" s="8" t="s">
        <v>798</v>
      </c>
      <c r="V4959" s="8" t="s">
        <v>582</v>
      </c>
      <c r="W4959" s="8" t="s">
        <v>582</v>
      </c>
      <c r="X4959" s="8" t="s">
        <v>582</v>
      </c>
      <c r="Y4959" s="8" t="s">
        <v>582</v>
      </c>
      <c r="Z4959" s="8" t="s">
        <v>582</v>
      </c>
      <c r="AA4959" s="8" t="s">
        <v>142</v>
      </c>
      <c r="AB4959" s="8" t="s">
        <v>591</v>
      </c>
      <c r="AC4959" s="8" t="s">
        <v>690</v>
      </c>
      <c r="AD4959" s="8" t="s">
        <v>593</v>
      </c>
      <c r="AE4959" s="8" t="s">
        <v>582</v>
      </c>
      <c r="AF4959" s="1">
        <v>1</v>
      </c>
    </row>
    <row r="4960" ht="25" customHeight="1" spans="1:32">
      <c r="A4960" s="1">
        <f>COUNTIF(企业分类!A:A,AA4960)</f>
        <v>1</v>
      </c>
      <c r="B4960" s="6" t="str">
        <f t="shared" si="231"/>
        <v>30天内曾在线</v>
      </c>
      <c r="C4960" s="7">
        <v>45046.9999884259</v>
      </c>
      <c r="D4960" s="6">
        <f t="shared" si="232"/>
        <v>-10.6919675925965</v>
      </c>
      <c r="E4960" s="8" t="s">
        <v>22927</v>
      </c>
      <c r="F4960" s="8" t="s">
        <v>578</v>
      </c>
      <c r="G4960" s="8" t="s">
        <v>19</v>
      </c>
      <c r="H4960" s="8" t="s">
        <v>579</v>
      </c>
      <c r="I4960" s="8" t="s">
        <v>580</v>
      </c>
      <c r="J4960" s="8" t="s">
        <v>22928</v>
      </c>
      <c r="K4960" s="8" t="s">
        <v>582</v>
      </c>
      <c r="L4960" s="10" t="s">
        <v>2109</v>
      </c>
      <c r="M4960" s="11" t="str">
        <f t="shared" si="233"/>
        <v>2023/5/11 16:36:25</v>
      </c>
      <c r="N4960" s="12">
        <v>45057</v>
      </c>
      <c r="O4960" s="10" t="s">
        <v>2110</v>
      </c>
      <c r="P4960" s="8" t="s">
        <v>585</v>
      </c>
      <c r="Q4960" s="8" t="s">
        <v>22929</v>
      </c>
      <c r="R4960" s="8" t="s">
        <v>22930</v>
      </c>
      <c r="S4960" s="8" t="s">
        <v>796</v>
      </c>
      <c r="T4960" s="8" t="s">
        <v>797</v>
      </c>
      <c r="U4960" s="8" t="s">
        <v>798</v>
      </c>
      <c r="V4960" s="8" t="s">
        <v>582</v>
      </c>
      <c r="W4960" s="8" t="s">
        <v>582</v>
      </c>
      <c r="X4960" s="8" t="s">
        <v>582</v>
      </c>
      <c r="Y4960" s="8" t="s">
        <v>582</v>
      </c>
      <c r="Z4960" s="8" t="s">
        <v>582</v>
      </c>
      <c r="AA4960" s="8" t="s">
        <v>142</v>
      </c>
      <c r="AB4960" s="8" t="s">
        <v>591</v>
      </c>
      <c r="AC4960" s="8" t="s">
        <v>690</v>
      </c>
      <c r="AD4960" s="8" t="s">
        <v>593</v>
      </c>
      <c r="AE4960" s="8" t="s">
        <v>582</v>
      </c>
      <c r="AF4960" s="1">
        <v>1</v>
      </c>
    </row>
    <row r="4961" ht="25" customHeight="1" spans="1:32">
      <c r="A4961" s="1">
        <f>COUNTIF(企业分类!A:A,AA4961)</f>
        <v>1</v>
      </c>
      <c r="B4961" s="6" t="str">
        <f t="shared" si="231"/>
        <v>30天内曾在线</v>
      </c>
      <c r="C4961" s="7">
        <v>45046.9999884259</v>
      </c>
      <c r="D4961" s="6">
        <f t="shared" si="232"/>
        <v>-10.6915046296344</v>
      </c>
      <c r="E4961" s="8" t="s">
        <v>22931</v>
      </c>
      <c r="F4961" s="8" t="s">
        <v>578</v>
      </c>
      <c r="G4961" s="8" t="s">
        <v>19</v>
      </c>
      <c r="H4961" s="8" t="s">
        <v>579</v>
      </c>
      <c r="I4961" s="8" t="s">
        <v>580</v>
      </c>
      <c r="J4961" s="8" t="s">
        <v>22932</v>
      </c>
      <c r="K4961" s="8" t="s">
        <v>582</v>
      </c>
      <c r="L4961" s="10" t="s">
        <v>851</v>
      </c>
      <c r="M4961" s="11" t="str">
        <f t="shared" si="233"/>
        <v>2023/5/11 16:35:45</v>
      </c>
      <c r="N4961" s="12">
        <v>45057</v>
      </c>
      <c r="O4961" s="10" t="s">
        <v>852</v>
      </c>
      <c r="P4961" s="8" t="s">
        <v>585</v>
      </c>
      <c r="Q4961" s="8" t="s">
        <v>22933</v>
      </c>
      <c r="R4961" s="8" t="s">
        <v>22934</v>
      </c>
      <c r="S4961" s="8" t="s">
        <v>796</v>
      </c>
      <c r="T4961" s="8" t="s">
        <v>797</v>
      </c>
      <c r="U4961" s="8" t="s">
        <v>798</v>
      </c>
      <c r="V4961" s="8" t="s">
        <v>582</v>
      </c>
      <c r="W4961" s="8" t="s">
        <v>582</v>
      </c>
      <c r="X4961" s="8" t="s">
        <v>582</v>
      </c>
      <c r="Y4961" s="8" t="s">
        <v>582</v>
      </c>
      <c r="Z4961" s="8" t="s">
        <v>582</v>
      </c>
      <c r="AA4961" s="8" t="s">
        <v>271</v>
      </c>
      <c r="AB4961" s="8" t="s">
        <v>591</v>
      </c>
      <c r="AC4961" s="8" t="s">
        <v>592</v>
      </c>
      <c r="AD4961" s="8" t="s">
        <v>593</v>
      </c>
      <c r="AE4961" s="8" t="s">
        <v>582</v>
      </c>
      <c r="AF4961" s="1">
        <v>1</v>
      </c>
    </row>
    <row r="4962" ht="25" customHeight="1" spans="1:32">
      <c r="A4962" s="1">
        <f>COUNTIF(企业分类!A:A,AA4962)</f>
        <v>1</v>
      </c>
      <c r="B4962" s="6" t="str">
        <f t="shared" si="231"/>
        <v>30天内曾在线</v>
      </c>
      <c r="C4962" s="7">
        <v>45046.9999884259</v>
      </c>
      <c r="D4962" s="6">
        <f t="shared" si="232"/>
        <v>7.37377314814512</v>
      </c>
      <c r="E4962" s="8" t="s">
        <v>22935</v>
      </c>
      <c r="F4962" s="8" t="s">
        <v>578</v>
      </c>
      <c r="G4962" s="8" t="s">
        <v>19</v>
      </c>
      <c r="H4962" s="8" t="s">
        <v>579</v>
      </c>
      <c r="I4962" s="8" t="s">
        <v>580</v>
      </c>
      <c r="J4962" s="8" t="s">
        <v>22936</v>
      </c>
      <c r="K4962" s="8" t="s">
        <v>582</v>
      </c>
      <c r="L4962" s="10" t="s">
        <v>22937</v>
      </c>
      <c r="M4962" s="11" t="str">
        <f t="shared" si="233"/>
        <v>2023/4/23 15:01:45</v>
      </c>
      <c r="N4962" s="12">
        <v>45039</v>
      </c>
      <c r="O4962" s="10" t="s">
        <v>22938</v>
      </c>
      <c r="P4962" s="8" t="s">
        <v>585</v>
      </c>
      <c r="Q4962" s="8" t="s">
        <v>22939</v>
      </c>
      <c r="R4962" s="8" t="s">
        <v>22940</v>
      </c>
      <c r="S4962" s="8" t="s">
        <v>796</v>
      </c>
      <c r="T4962" s="8" t="s">
        <v>797</v>
      </c>
      <c r="U4962" s="8" t="s">
        <v>798</v>
      </c>
      <c r="V4962" s="8" t="s">
        <v>582</v>
      </c>
      <c r="W4962" s="8" t="s">
        <v>582</v>
      </c>
      <c r="X4962" s="8" t="s">
        <v>582</v>
      </c>
      <c r="Y4962" s="8" t="s">
        <v>582</v>
      </c>
      <c r="Z4962" s="8" t="s">
        <v>582</v>
      </c>
      <c r="AA4962" s="8" t="s">
        <v>142</v>
      </c>
      <c r="AB4962" s="8" t="s">
        <v>591</v>
      </c>
      <c r="AC4962" s="8" t="s">
        <v>690</v>
      </c>
      <c r="AD4962" s="8" t="s">
        <v>593</v>
      </c>
      <c r="AE4962" s="8" t="s">
        <v>582</v>
      </c>
      <c r="AF4962" s="1">
        <v>1</v>
      </c>
    </row>
    <row r="4963" ht="25" customHeight="1" spans="1:32">
      <c r="A4963" s="1">
        <f>COUNTIF(企业分类!A:A,AA4963)</f>
        <v>1</v>
      </c>
      <c r="B4963" s="6" t="str">
        <f t="shared" si="231"/>
        <v>30天内曾在线</v>
      </c>
      <c r="C4963" s="7">
        <v>45046.9999884259</v>
      </c>
      <c r="D4963" s="6">
        <f t="shared" si="232"/>
        <v>-10.6904166666718</v>
      </c>
      <c r="E4963" s="8" t="s">
        <v>22941</v>
      </c>
      <c r="F4963" s="8" t="s">
        <v>578</v>
      </c>
      <c r="G4963" s="8" t="s">
        <v>19</v>
      </c>
      <c r="H4963" s="8" t="s">
        <v>579</v>
      </c>
      <c r="I4963" s="8" t="s">
        <v>580</v>
      </c>
      <c r="J4963" s="8" t="s">
        <v>22942</v>
      </c>
      <c r="K4963" s="8" t="s">
        <v>582</v>
      </c>
      <c r="L4963" s="10" t="s">
        <v>6111</v>
      </c>
      <c r="M4963" s="11" t="str">
        <f t="shared" si="233"/>
        <v>2023/5/11 16:34:11</v>
      </c>
      <c r="N4963" s="12">
        <v>45057</v>
      </c>
      <c r="O4963" s="10" t="s">
        <v>6112</v>
      </c>
      <c r="P4963" s="8" t="s">
        <v>585</v>
      </c>
      <c r="Q4963" s="8" t="s">
        <v>22943</v>
      </c>
      <c r="R4963" s="8" t="s">
        <v>22944</v>
      </c>
      <c r="S4963" s="8" t="s">
        <v>724</v>
      </c>
      <c r="T4963" s="8" t="s">
        <v>725</v>
      </c>
      <c r="U4963" s="8" t="s">
        <v>726</v>
      </c>
      <c r="V4963" s="8" t="s">
        <v>582</v>
      </c>
      <c r="W4963" s="8" t="s">
        <v>582</v>
      </c>
      <c r="X4963" s="8" t="s">
        <v>582</v>
      </c>
      <c r="Y4963" s="8" t="s">
        <v>582</v>
      </c>
      <c r="Z4963" s="8" t="s">
        <v>582</v>
      </c>
      <c r="AA4963" s="8" t="s">
        <v>42</v>
      </c>
      <c r="AB4963" s="8" t="s">
        <v>591</v>
      </c>
      <c r="AC4963" s="8" t="s">
        <v>690</v>
      </c>
      <c r="AD4963" s="8" t="s">
        <v>593</v>
      </c>
      <c r="AE4963" s="8" t="s">
        <v>582</v>
      </c>
      <c r="AF4963" s="1">
        <v>1</v>
      </c>
    </row>
    <row r="4964" ht="25" customHeight="1" spans="1:32">
      <c r="A4964" s="1">
        <f>COUNTIF(企业分类!A:A,AA4964)</f>
        <v>1</v>
      </c>
      <c r="B4964" s="6" t="str">
        <f t="shared" si="231"/>
        <v>30天内曾在线</v>
      </c>
      <c r="C4964" s="7">
        <v>45046.9999884259</v>
      </c>
      <c r="D4964" s="6">
        <f t="shared" si="232"/>
        <v>-10.6925462962972</v>
      </c>
      <c r="E4964" s="8" t="s">
        <v>22945</v>
      </c>
      <c r="F4964" s="8" t="s">
        <v>578</v>
      </c>
      <c r="G4964" s="8" t="s">
        <v>19</v>
      </c>
      <c r="H4964" s="8" t="s">
        <v>579</v>
      </c>
      <c r="I4964" s="8" t="s">
        <v>580</v>
      </c>
      <c r="J4964" s="8" t="s">
        <v>22946</v>
      </c>
      <c r="K4964" s="8" t="s">
        <v>582</v>
      </c>
      <c r="L4964" s="10" t="s">
        <v>2653</v>
      </c>
      <c r="M4964" s="11" t="str">
        <f t="shared" si="233"/>
        <v>2023/5/11 16:37:15</v>
      </c>
      <c r="N4964" s="12">
        <v>45057</v>
      </c>
      <c r="O4964" s="10" t="s">
        <v>2654</v>
      </c>
      <c r="P4964" s="8" t="s">
        <v>585</v>
      </c>
      <c r="Q4964" s="8" t="s">
        <v>22947</v>
      </c>
      <c r="R4964" s="8" t="s">
        <v>22948</v>
      </c>
      <c r="S4964" s="8" t="s">
        <v>796</v>
      </c>
      <c r="T4964" s="8" t="s">
        <v>797</v>
      </c>
      <c r="U4964" s="8" t="s">
        <v>798</v>
      </c>
      <c r="V4964" s="8" t="s">
        <v>582</v>
      </c>
      <c r="W4964" s="8" t="s">
        <v>582</v>
      </c>
      <c r="X4964" s="8" t="s">
        <v>582</v>
      </c>
      <c r="Y4964" s="8" t="s">
        <v>582</v>
      </c>
      <c r="Z4964" s="8" t="s">
        <v>582</v>
      </c>
      <c r="AA4964" s="8" t="s">
        <v>368</v>
      </c>
      <c r="AB4964" s="8" t="s">
        <v>591</v>
      </c>
      <c r="AC4964" s="8" t="s">
        <v>657</v>
      </c>
      <c r="AD4964" s="8" t="s">
        <v>593</v>
      </c>
      <c r="AE4964" s="8" t="s">
        <v>582</v>
      </c>
      <c r="AF4964" s="1">
        <v>1</v>
      </c>
    </row>
    <row r="4965" ht="25" customHeight="1" spans="1:32">
      <c r="A4965" s="1">
        <f>COUNTIF(企业分类!A:A,AA4965)</f>
        <v>1</v>
      </c>
      <c r="B4965" s="6" t="str">
        <f t="shared" si="231"/>
        <v>30天内曾在线</v>
      </c>
      <c r="C4965" s="7">
        <v>45046.9999884259</v>
      </c>
      <c r="D4965" s="6">
        <f t="shared" si="232"/>
        <v>-10.6921412037045</v>
      </c>
      <c r="E4965" s="8" t="s">
        <v>22949</v>
      </c>
      <c r="F4965" s="8" t="s">
        <v>578</v>
      </c>
      <c r="G4965" s="8" t="s">
        <v>19</v>
      </c>
      <c r="H4965" s="8" t="s">
        <v>579</v>
      </c>
      <c r="I4965" s="8" t="s">
        <v>580</v>
      </c>
      <c r="J4965" s="8" t="s">
        <v>22950</v>
      </c>
      <c r="K4965" s="8" t="s">
        <v>582</v>
      </c>
      <c r="L4965" s="10" t="s">
        <v>1446</v>
      </c>
      <c r="M4965" s="11" t="str">
        <f t="shared" si="233"/>
        <v>2023/5/11 16:36:40</v>
      </c>
      <c r="N4965" s="12">
        <v>45057</v>
      </c>
      <c r="O4965" s="10" t="s">
        <v>1447</v>
      </c>
      <c r="P4965" s="8" t="s">
        <v>585</v>
      </c>
      <c r="Q4965" s="8" t="s">
        <v>22951</v>
      </c>
      <c r="R4965" s="8" t="s">
        <v>22952</v>
      </c>
      <c r="S4965" s="8" t="s">
        <v>3223</v>
      </c>
      <c r="T4965" s="8" t="s">
        <v>3224</v>
      </c>
      <c r="U4965" s="8" t="s">
        <v>3225</v>
      </c>
      <c r="V4965" s="8" t="s">
        <v>582</v>
      </c>
      <c r="W4965" s="8" t="s">
        <v>582</v>
      </c>
      <c r="X4965" s="8" t="s">
        <v>582</v>
      </c>
      <c r="Y4965" s="8" t="s">
        <v>582</v>
      </c>
      <c r="Z4965" s="8" t="s">
        <v>582</v>
      </c>
      <c r="AA4965" s="8" t="s">
        <v>481</v>
      </c>
      <c r="AB4965" s="8" t="s">
        <v>591</v>
      </c>
      <c r="AC4965" s="8" t="s">
        <v>1166</v>
      </c>
      <c r="AD4965" s="8" t="s">
        <v>593</v>
      </c>
      <c r="AE4965" s="8" t="s">
        <v>582</v>
      </c>
      <c r="AF4965" s="1">
        <v>1</v>
      </c>
    </row>
    <row r="4966" ht="25" customHeight="1" spans="1:32">
      <c r="A4966" s="1">
        <f>COUNTIF(企业分类!A:A,AA4966)</f>
        <v>1</v>
      </c>
      <c r="B4966" s="6" t="str">
        <f t="shared" si="231"/>
        <v>30天内曾在线</v>
      </c>
      <c r="C4966" s="7">
        <v>45046.9999884259</v>
      </c>
      <c r="D4966" s="6">
        <f t="shared" si="232"/>
        <v>-10.6917708333349</v>
      </c>
      <c r="E4966" s="8" t="s">
        <v>22953</v>
      </c>
      <c r="F4966" s="8" t="s">
        <v>578</v>
      </c>
      <c r="G4966" s="8" t="s">
        <v>19</v>
      </c>
      <c r="H4966" s="8" t="s">
        <v>579</v>
      </c>
      <c r="I4966" s="8" t="s">
        <v>580</v>
      </c>
      <c r="J4966" s="8" t="s">
        <v>22954</v>
      </c>
      <c r="K4966" s="8" t="s">
        <v>582</v>
      </c>
      <c r="L4966" s="10" t="s">
        <v>2817</v>
      </c>
      <c r="M4966" s="11" t="str">
        <f t="shared" si="233"/>
        <v>2023/5/11 16:36:08</v>
      </c>
      <c r="N4966" s="12">
        <v>45057</v>
      </c>
      <c r="O4966" s="10" t="s">
        <v>2818</v>
      </c>
      <c r="P4966" s="8" t="s">
        <v>585</v>
      </c>
      <c r="Q4966" s="8" t="s">
        <v>22955</v>
      </c>
      <c r="R4966" s="8" t="s">
        <v>22956</v>
      </c>
      <c r="S4966" s="8" t="s">
        <v>915</v>
      </c>
      <c r="T4966" s="8" t="s">
        <v>916</v>
      </c>
      <c r="U4966" s="8" t="s">
        <v>917</v>
      </c>
      <c r="V4966" s="8" t="s">
        <v>582</v>
      </c>
      <c r="W4966" s="8" t="s">
        <v>582</v>
      </c>
      <c r="X4966" s="8" t="s">
        <v>582</v>
      </c>
      <c r="Y4966" s="8" t="s">
        <v>582</v>
      </c>
      <c r="Z4966" s="8" t="s">
        <v>582</v>
      </c>
      <c r="AA4966" s="8" t="s">
        <v>154</v>
      </c>
      <c r="AB4966" s="8" t="s">
        <v>591</v>
      </c>
      <c r="AC4966" s="8" t="s">
        <v>820</v>
      </c>
      <c r="AD4966" s="8" t="s">
        <v>593</v>
      </c>
      <c r="AE4966" s="8" t="s">
        <v>582</v>
      </c>
      <c r="AF4966" s="1">
        <v>1</v>
      </c>
    </row>
    <row r="4967" ht="25" customHeight="1" spans="1:32">
      <c r="A4967" s="1">
        <f>COUNTIF(企业分类!A:A,AA4967)</f>
        <v>1</v>
      </c>
      <c r="B4967" s="6" t="str">
        <f t="shared" si="231"/>
        <v>30天内曾在线</v>
      </c>
      <c r="C4967" s="7">
        <v>45046.9999884259</v>
      </c>
      <c r="D4967" s="6">
        <f t="shared" si="232"/>
        <v>-9.03645833333576</v>
      </c>
      <c r="E4967" s="8" t="s">
        <v>22957</v>
      </c>
      <c r="F4967" s="8" t="s">
        <v>578</v>
      </c>
      <c r="G4967" s="8" t="s">
        <v>19</v>
      </c>
      <c r="H4967" s="8" t="s">
        <v>579</v>
      </c>
      <c r="I4967" s="8" t="s">
        <v>580</v>
      </c>
      <c r="J4967" s="8" t="s">
        <v>22958</v>
      </c>
      <c r="K4967" s="8" t="s">
        <v>582</v>
      </c>
      <c r="L4967" s="10" t="s">
        <v>22959</v>
      </c>
      <c r="M4967" s="11" t="str">
        <f t="shared" si="233"/>
        <v>2023/5/10 0:52:29</v>
      </c>
      <c r="N4967" s="12">
        <v>45056</v>
      </c>
      <c r="O4967" s="10" t="s">
        <v>22960</v>
      </c>
      <c r="P4967" s="8" t="s">
        <v>585</v>
      </c>
      <c r="Q4967" s="8" t="s">
        <v>22961</v>
      </c>
      <c r="R4967" s="8" t="s">
        <v>22962</v>
      </c>
      <c r="S4967" s="8" t="s">
        <v>915</v>
      </c>
      <c r="T4967" s="8" t="s">
        <v>916</v>
      </c>
      <c r="U4967" s="8" t="s">
        <v>917</v>
      </c>
      <c r="V4967" s="8" t="s">
        <v>582</v>
      </c>
      <c r="W4967" s="8" t="s">
        <v>582</v>
      </c>
      <c r="X4967" s="8" t="s">
        <v>582</v>
      </c>
      <c r="Y4967" s="8" t="s">
        <v>582</v>
      </c>
      <c r="Z4967" s="8" t="s">
        <v>582</v>
      </c>
      <c r="AA4967" s="8" t="s">
        <v>154</v>
      </c>
      <c r="AB4967" s="8" t="s">
        <v>591</v>
      </c>
      <c r="AC4967" s="8" t="s">
        <v>820</v>
      </c>
      <c r="AD4967" s="8" t="s">
        <v>593</v>
      </c>
      <c r="AE4967" s="8" t="s">
        <v>582</v>
      </c>
      <c r="AF4967" s="1">
        <v>1</v>
      </c>
    </row>
    <row r="4968" ht="25" customHeight="1" spans="1:32">
      <c r="A4968" s="1">
        <f>COUNTIF(企业分类!A:A,AA4968)</f>
        <v>1</v>
      </c>
      <c r="B4968" s="6" t="str">
        <f t="shared" si="231"/>
        <v>30天内曾在线</v>
      </c>
      <c r="C4968" s="7">
        <v>45046.9999884259</v>
      </c>
      <c r="D4968" s="6">
        <f t="shared" si="232"/>
        <v>-10.6916087962964</v>
      </c>
      <c r="E4968" s="8" t="s">
        <v>22963</v>
      </c>
      <c r="F4968" s="8" t="s">
        <v>578</v>
      </c>
      <c r="G4968" s="8" t="s">
        <v>19</v>
      </c>
      <c r="H4968" s="8" t="s">
        <v>579</v>
      </c>
      <c r="I4968" s="8" t="s">
        <v>580</v>
      </c>
      <c r="J4968" s="8" t="s">
        <v>22964</v>
      </c>
      <c r="K4968" s="8" t="s">
        <v>582</v>
      </c>
      <c r="L4968" s="10" t="s">
        <v>2826</v>
      </c>
      <c r="M4968" s="11" t="str">
        <f t="shared" si="233"/>
        <v>2023/5/11 16:35:54</v>
      </c>
      <c r="N4968" s="12">
        <v>45057</v>
      </c>
      <c r="O4968" s="10" t="s">
        <v>2827</v>
      </c>
      <c r="P4968" s="8" t="s">
        <v>585</v>
      </c>
      <c r="Q4968" s="8" t="s">
        <v>22965</v>
      </c>
      <c r="R4968" s="8" t="s">
        <v>22966</v>
      </c>
      <c r="S4968" s="8" t="s">
        <v>915</v>
      </c>
      <c r="T4968" s="8" t="s">
        <v>916</v>
      </c>
      <c r="U4968" s="8" t="s">
        <v>917</v>
      </c>
      <c r="V4968" s="8" t="s">
        <v>582</v>
      </c>
      <c r="W4968" s="8" t="s">
        <v>582</v>
      </c>
      <c r="X4968" s="8" t="s">
        <v>582</v>
      </c>
      <c r="Y4968" s="8" t="s">
        <v>582</v>
      </c>
      <c r="Z4968" s="8" t="s">
        <v>582</v>
      </c>
      <c r="AA4968" s="8" t="s">
        <v>154</v>
      </c>
      <c r="AB4968" s="8" t="s">
        <v>591</v>
      </c>
      <c r="AC4968" s="8" t="s">
        <v>820</v>
      </c>
      <c r="AD4968" s="8" t="s">
        <v>593</v>
      </c>
      <c r="AE4968" s="8" t="s">
        <v>582</v>
      </c>
      <c r="AF4968" s="1">
        <v>1</v>
      </c>
    </row>
    <row r="4969" ht="25" customHeight="1" spans="1:32">
      <c r="A4969" s="1">
        <f>COUNTIF(企业分类!A:A,AA4969)</f>
        <v>1</v>
      </c>
      <c r="B4969" s="6" t="str">
        <f t="shared" si="231"/>
        <v>30天内曾在线</v>
      </c>
      <c r="C4969" s="7">
        <v>45046.9999884259</v>
      </c>
      <c r="D4969" s="6">
        <f t="shared" si="232"/>
        <v>-10.6918865740736</v>
      </c>
      <c r="E4969" s="8" t="s">
        <v>22967</v>
      </c>
      <c r="F4969" s="8" t="s">
        <v>578</v>
      </c>
      <c r="G4969" s="8" t="s">
        <v>19</v>
      </c>
      <c r="H4969" s="8" t="s">
        <v>579</v>
      </c>
      <c r="I4969" s="8" t="s">
        <v>580</v>
      </c>
      <c r="J4969" s="8" t="s">
        <v>22968</v>
      </c>
      <c r="K4969" s="8" t="s">
        <v>582</v>
      </c>
      <c r="L4969" s="10" t="s">
        <v>2588</v>
      </c>
      <c r="M4969" s="11" t="str">
        <f t="shared" si="233"/>
        <v>2023/5/11 16:36:18</v>
      </c>
      <c r="N4969" s="12">
        <v>45057</v>
      </c>
      <c r="O4969" s="10" t="s">
        <v>2589</v>
      </c>
      <c r="P4969" s="8" t="s">
        <v>585</v>
      </c>
      <c r="Q4969" s="8" t="s">
        <v>22969</v>
      </c>
      <c r="R4969" s="8" t="s">
        <v>22970</v>
      </c>
      <c r="S4969" s="8" t="s">
        <v>915</v>
      </c>
      <c r="T4969" s="8" t="s">
        <v>916</v>
      </c>
      <c r="U4969" s="8" t="s">
        <v>917</v>
      </c>
      <c r="V4969" s="8" t="s">
        <v>582</v>
      </c>
      <c r="W4969" s="8" t="s">
        <v>582</v>
      </c>
      <c r="X4969" s="8" t="s">
        <v>582</v>
      </c>
      <c r="Y4969" s="8" t="s">
        <v>582</v>
      </c>
      <c r="Z4969" s="8" t="s">
        <v>582</v>
      </c>
      <c r="AA4969" s="8" t="s">
        <v>154</v>
      </c>
      <c r="AB4969" s="8" t="s">
        <v>591</v>
      </c>
      <c r="AC4969" s="8" t="s">
        <v>820</v>
      </c>
      <c r="AD4969" s="8" t="s">
        <v>593</v>
      </c>
      <c r="AE4969" s="8" t="s">
        <v>582</v>
      </c>
      <c r="AF4969" s="1">
        <v>1</v>
      </c>
    </row>
    <row r="4970" ht="25" customHeight="1" spans="1:32">
      <c r="A4970" s="1">
        <f>COUNTIF(企业分类!A:A,AA4970)</f>
        <v>1</v>
      </c>
      <c r="B4970" s="6" t="str">
        <f t="shared" si="231"/>
        <v>30天内曾在线</v>
      </c>
      <c r="C4970" s="7">
        <v>45046.9999884259</v>
      </c>
      <c r="D4970" s="6">
        <f t="shared" si="232"/>
        <v>-3.56519675926393</v>
      </c>
      <c r="E4970" s="8" t="s">
        <v>22971</v>
      </c>
      <c r="F4970" s="8" t="s">
        <v>578</v>
      </c>
      <c r="G4970" s="8" t="s">
        <v>19</v>
      </c>
      <c r="H4970" s="8" t="s">
        <v>579</v>
      </c>
      <c r="I4970" s="8" t="s">
        <v>580</v>
      </c>
      <c r="J4970" s="8" t="s">
        <v>22972</v>
      </c>
      <c r="K4970" s="8" t="s">
        <v>582</v>
      </c>
      <c r="L4970" s="10" t="s">
        <v>22973</v>
      </c>
      <c r="M4970" s="11" t="str">
        <f t="shared" si="233"/>
        <v>2023/5/4 13:33:52</v>
      </c>
      <c r="N4970" s="12">
        <v>45050</v>
      </c>
      <c r="O4970" s="10" t="s">
        <v>22974</v>
      </c>
      <c r="P4970" s="8" t="s">
        <v>585</v>
      </c>
      <c r="Q4970" s="8" t="s">
        <v>22975</v>
      </c>
      <c r="R4970" s="8" t="s">
        <v>22976</v>
      </c>
      <c r="S4970" s="8" t="s">
        <v>915</v>
      </c>
      <c r="T4970" s="8" t="s">
        <v>916</v>
      </c>
      <c r="U4970" s="8" t="s">
        <v>917</v>
      </c>
      <c r="V4970" s="8" t="s">
        <v>582</v>
      </c>
      <c r="W4970" s="8" t="s">
        <v>582</v>
      </c>
      <c r="X4970" s="8" t="s">
        <v>582</v>
      </c>
      <c r="Y4970" s="8" t="s">
        <v>582</v>
      </c>
      <c r="Z4970" s="8" t="s">
        <v>582</v>
      </c>
      <c r="AA4970" s="8" t="s">
        <v>154</v>
      </c>
      <c r="AB4970" s="8" t="s">
        <v>591</v>
      </c>
      <c r="AC4970" s="8" t="s">
        <v>820</v>
      </c>
      <c r="AD4970" s="8" t="s">
        <v>593</v>
      </c>
      <c r="AE4970" s="8" t="s">
        <v>582</v>
      </c>
      <c r="AF4970" s="1">
        <v>1</v>
      </c>
    </row>
    <row r="4971" ht="25" customHeight="1" spans="1:32">
      <c r="A4971" s="1">
        <f>COUNTIF(企业分类!A:A,AA4971)</f>
        <v>1</v>
      </c>
      <c r="B4971" s="6" t="str">
        <f t="shared" si="231"/>
        <v>30天内曾在线</v>
      </c>
      <c r="C4971" s="7">
        <v>45046.9999884259</v>
      </c>
      <c r="D4971" s="6">
        <f t="shared" si="232"/>
        <v>-10.6923842592587</v>
      </c>
      <c r="E4971" s="8" t="s">
        <v>22977</v>
      </c>
      <c r="F4971" s="8" t="s">
        <v>578</v>
      </c>
      <c r="G4971" s="8" t="s">
        <v>19</v>
      </c>
      <c r="H4971" s="8" t="s">
        <v>579</v>
      </c>
      <c r="I4971" s="8" t="s">
        <v>580</v>
      </c>
      <c r="J4971" s="8" t="s">
        <v>22978</v>
      </c>
      <c r="K4971" s="8" t="s">
        <v>582</v>
      </c>
      <c r="L4971" s="10" t="s">
        <v>1369</v>
      </c>
      <c r="M4971" s="11" t="str">
        <f t="shared" si="233"/>
        <v>2023/5/11 16:37:01</v>
      </c>
      <c r="N4971" s="12">
        <v>45057</v>
      </c>
      <c r="O4971" s="10" t="s">
        <v>1370</v>
      </c>
      <c r="P4971" s="8" t="s">
        <v>585</v>
      </c>
      <c r="Q4971" s="8" t="s">
        <v>22979</v>
      </c>
      <c r="R4971" s="8" t="s">
        <v>22980</v>
      </c>
      <c r="S4971" s="8" t="s">
        <v>915</v>
      </c>
      <c r="T4971" s="8" t="s">
        <v>916</v>
      </c>
      <c r="U4971" s="8" t="s">
        <v>917</v>
      </c>
      <c r="V4971" s="8" t="s">
        <v>582</v>
      </c>
      <c r="W4971" s="8" t="s">
        <v>582</v>
      </c>
      <c r="X4971" s="8" t="s">
        <v>582</v>
      </c>
      <c r="Y4971" s="8" t="s">
        <v>582</v>
      </c>
      <c r="Z4971" s="8" t="s">
        <v>582</v>
      </c>
      <c r="AA4971" s="8" t="s">
        <v>154</v>
      </c>
      <c r="AB4971" s="8" t="s">
        <v>591</v>
      </c>
      <c r="AC4971" s="8" t="s">
        <v>820</v>
      </c>
      <c r="AD4971" s="8" t="s">
        <v>593</v>
      </c>
      <c r="AE4971" s="8" t="s">
        <v>582</v>
      </c>
      <c r="AF4971" s="1">
        <v>1</v>
      </c>
    </row>
    <row r="4972" ht="25" customHeight="1" spans="1:32">
      <c r="A4972" s="1">
        <f>COUNTIF(企业分类!A:A,AA4972)</f>
        <v>1</v>
      </c>
      <c r="B4972" s="6" t="str">
        <f t="shared" si="231"/>
        <v>30天内曾在线</v>
      </c>
      <c r="C4972" s="7">
        <v>45046.9999884259</v>
      </c>
      <c r="D4972" s="6">
        <f t="shared" si="232"/>
        <v>-10.6916435185194</v>
      </c>
      <c r="E4972" s="8" t="s">
        <v>22981</v>
      </c>
      <c r="F4972" s="8" t="s">
        <v>578</v>
      </c>
      <c r="G4972" s="8" t="s">
        <v>19</v>
      </c>
      <c r="H4972" s="8" t="s">
        <v>579</v>
      </c>
      <c r="I4972" s="8" t="s">
        <v>580</v>
      </c>
      <c r="J4972" s="8" t="s">
        <v>22982</v>
      </c>
      <c r="K4972" s="8" t="s">
        <v>582</v>
      </c>
      <c r="L4972" s="10" t="s">
        <v>3213</v>
      </c>
      <c r="M4972" s="11" t="str">
        <f t="shared" si="233"/>
        <v>2023/5/11 16:35:57</v>
      </c>
      <c r="N4972" s="12">
        <v>45057</v>
      </c>
      <c r="O4972" s="10" t="s">
        <v>3214</v>
      </c>
      <c r="P4972" s="8" t="s">
        <v>585</v>
      </c>
      <c r="Q4972" s="8" t="s">
        <v>22983</v>
      </c>
      <c r="R4972" s="8" t="s">
        <v>22984</v>
      </c>
      <c r="S4972" s="8" t="s">
        <v>915</v>
      </c>
      <c r="T4972" s="8" t="s">
        <v>916</v>
      </c>
      <c r="U4972" s="8" t="s">
        <v>917</v>
      </c>
      <c r="V4972" s="8" t="s">
        <v>582</v>
      </c>
      <c r="W4972" s="8" t="s">
        <v>582</v>
      </c>
      <c r="X4972" s="8" t="s">
        <v>582</v>
      </c>
      <c r="Y4972" s="8" t="s">
        <v>582</v>
      </c>
      <c r="Z4972" s="8" t="s">
        <v>582</v>
      </c>
      <c r="AA4972" s="8" t="s">
        <v>154</v>
      </c>
      <c r="AB4972" s="8" t="s">
        <v>591</v>
      </c>
      <c r="AC4972" s="8" t="s">
        <v>820</v>
      </c>
      <c r="AD4972" s="8" t="s">
        <v>593</v>
      </c>
      <c r="AE4972" s="8" t="s">
        <v>582</v>
      </c>
      <c r="AF4972" s="1">
        <v>1</v>
      </c>
    </row>
    <row r="4973" ht="25" customHeight="1" spans="1:32">
      <c r="A4973" s="1">
        <f>COUNTIF(企业分类!A:A,AA4973)</f>
        <v>1</v>
      </c>
      <c r="B4973" s="6" t="str">
        <f t="shared" si="231"/>
        <v>30天内曾在线</v>
      </c>
      <c r="C4973" s="7">
        <v>45046.9999884259</v>
      </c>
      <c r="D4973" s="6">
        <f t="shared" si="232"/>
        <v>-10.6923958333355</v>
      </c>
      <c r="E4973" s="8" t="s">
        <v>22985</v>
      </c>
      <c r="F4973" s="8" t="s">
        <v>578</v>
      </c>
      <c r="G4973" s="8" t="s">
        <v>19</v>
      </c>
      <c r="H4973" s="8" t="s">
        <v>579</v>
      </c>
      <c r="I4973" s="8" t="s">
        <v>580</v>
      </c>
      <c r="J4973" s="8" t="s">
        <v>22986</v>
      </c>
      <c r="K4973" s="8" t="s">
        <v>582</v>
      </c>
      <c r="L4973" s="10" t="s">
        <v>2063</v>
      </c>
      <c r="M4973" s="11" t="str">
        <f t="shared" si="233"/>
        <v>2023/5/11 16:37:02</v>
      </c>
      <c r="N4973" s="12">
        <v>45057</v>
      </c>
      <c r="O4973" s="10" t="s">
        <v>2064</v>
      </c>
      <c r="P4973" s="8" t="s">
        <v>585</v>
      </c>
      <c r="Q4973" s="8" t="s">
        <v>22987</v>
      </c>
      <c r="R4973" s="8" t="s">
        <v>22988</v>
      </c>
      <c r="S4973" s="8" t="s">
        <v>915</v>
      </c>
      <c r="T4973" s="8" t="s">
        <v>916</v>
      </c>
      <c r="U4973" s="8" t="s">
        <v>917</v>
      </c>
      <c r="V4973" s="8" t="s">
        <v>582</v>
      </c>
      <c r="W4973" s="8" t="s">
        <v>582</v>
      </c>
      <c r="X4973" s="8" t="s">
        <v>582</v>
      </c>
      <c r="Y4973" s="8" t="s">
        <v>582</v>
      </c>
      <c r="Z4973" s="8" t="s">
        <v>582</v>
      </c>
      <c r="AA4973" s="8" t="s">
        <v>154</v>
      </c>
      <c r="AB4973" s="8" t="s">
        <v>591</v>
      </c>
      <c r="AC4973" s="8" t="s">
        <v>820</v>
      </c>
      <c r="AD4973" s="8" t="s">
        <v>593</v>
      </c>
      <c r="AE4973" s="8" t="s">
        <v>582</v>
      </c>
      <c r="AF4973" s="1">
        <v>1</v>
      </c>
    </row>
    <row r="4974" ht="25" customHeight="1" spans="1:32">
      <c r="A4974" s="1">
        <f>COUNTIF(企业分类!A:A,AA4974)</f>
        <v>1</v>
      </c>
      <c r="B4974" s="6" t="str">
        <f t="shared" si="231"/>
        <v>30天内曾在线</v>
      </c>
      <c r="C4974" s="7">
        <v>45046.9999884259</v>
      </c>
      <c r="D4974" s="6">
        <f t="shared" si="232"/>
        <v>-10.6915162037039</v>
      </c>
      <c r="E4974" s="8" t="s">
        <v>22989</v>
      </c>
      <c r="F4974" s="8" t="s">
        <v>578</v>
      </c>
      <c r="G4974" s="8" t="s">
        <v>19</v>
      </c>
      <c r="H4974" s="8" t="s">
        <v>579</v>
      </c>
      <c r="I4974" s="8" t="s">
        <v>580</v>
      </c>
      <c r="J4974" s="8" t="s">
        <v>22990</v>
      </c>
      <c r="K4974" s="8" t="s">
        <v>582</v>
      </c>
      <c r="L4974" s="10" t="s">
        <v>1774</v>
      </c>
      <c r="M4974" s="11" t="str">
        <f t="shared" si="233"/>
        <v>2023/5/11 16:35:46</v>
      </c>
      <c r="N4974" s="12">
        <v>45057</v>
      </c>
      <c r="O4974" s="10" t="s">
        <v>1775</v>
      </c>
      <c r="P4974" s="8" t="s">
        <v>585</v>
      </c>
      <c r="Q4974" s="8" t="s">
        <v>22991</v>
      </c>
      <c r="R4974" s="8" t="s">
        <v>22992</v>
      </c>
      <c r="S4974" s="8" t="s">
        <v>915</v>
      </c>
      <c r="T4974" s="8" t="s">
        <v>916</v>
      </c>
      <c r="U4974" s="8" t="s">
        <v>917</v>
      </c>
      <c r="V4974" s="8" t="s">
        <v>582</v>
      </c>
      <c r="W4974" s="8" t="s">
        <v>582</v>
      </c>
      <c r="X4974" s="8" t="s">
        <v>582</v>
      </c>
      <c r="Y4974" s="8" t="s">
        <v>582</v>
      </c>
      <c r="Z4974" s="8" t="s">
        <v>582</v>
      </c>
      <c r="AA4974" s="8" t="s">
        <v>154</v>
      </c>
      <c r="AB4974" s="8" t="s">
        <v>591</v>
      </c>
      <c r="AC4974" s="8" t="s">
        <v>820</v>
      </c>
      <c r="AD4974" s="8" t="s">
        <v>593</v>
      </c>
      <c r="AE4974" s="8" t="s">
        <v>582</v>
      </c>
      <c r="AF4974" s="1">
        <v>1</v>
      </c>
    </row>
    <row r="4975" ht="25" customHeight="1" spans="1:32">
      <c r="A4975" s="1">
        <f>COUNTIF(企业分类!A:A,AA4975)</f>
        <v>1</v>
      </c>
      <c r="B4975" s="6" t="str">
        <f t="shared" si="231"/>
        <v>30天内曾在线</v>
      </c>
      <c r="C4975" s="7">
        <v>45046.9999884259</v>
      </c>
      <c r="D4975" s="6">
        <f t="shared" si="232"/>
        <v>-10.6909722222263</v>
      </c>
      <c r="E4975" s="8" t="s">
        <v>22993</v>
      </c>
      <c r="F4975" s="8" t="s">
        <v>578</v>
      </c>
      <c r="G4975" s="8" t="s">
        <v>19</v>
      </c>
      <c r="H4975" s="8" t="s">
        <v>579</v>
      </c>
      <c r="I4975" s="8" t="s">
        <v>580</v>
      </c>
      <c r="J4975" s="8" t="s">
        <v>22994</v>
      </c>
      <c r="K4975" s="8" t="s">
        <v>582</v>
      </c>
      <c r="L4975" s="10" t="s">
        <v>3974</v>
      </c>
      <c r="M4975" s="11" t="str">
        <f t="shared" si="233"/>
        <v>2023/5/11 16:34:59</v>
      </c>
      <c r="N4975" s="12">
        <v>45057</v>
      </c>
      <c r="O4975" s="10" t="s">
        <v>3975</v>
      </c>
      <c r="P4975" s="8" t="s">
        <v>585</v>
      </c>
      <c r="Q4975" s="8" t="s">
        <v>22995</v>
      </c>
      <c r="R4975" s="8" t="s">
        <v>22996</v>
      </c>
      <c r="S4975" s="8" t="s">
        <v>915</v>
      </c>
      <c r="T4975" s="8" t="s">
        <v>916</v>
      </c>
      <c r="U4975" s="8" t="s">
        <v>917</v>
      </c>
      <c r="V4975" s="8" t="s">
        <v>582</v>
      </c>
      <c r="W4975" s="8" t="s">
        <v>582</v>
      </c>
      <c r="X4975" s="8" t="s">
        <v>582</v>
      </c>
      <c r="Y4975" s="8" t="s">
        <v>582</v>
      </c>
      <c r="Z4975" s="8" t="s">
        <v>582</v>
      </c>
      <c r="AA4975" s="8" t="s">
        <v>154</v>
      </c>
      <c r="AB4975" s="8" t="s">
        <v>591</v>
      </c>
      <c r="AC4975" s="8" t="s">
        <v>820</v>
      </c>
      <c r="AD4975" s="8" t="s">
        <v>593</v>
      </c>
      <c r="AE4975" s="8" t="s">
        <v>582</v>
      </c>
      <c r="AF4975" s="1">
        <v>1</v>
      </c>
    </row>
    <row r="4976" ht="25" customHeight="1" spans="1:32">
      <c r="A4976" s="1">
        <f>COUNTIF(企业分类!A:A,AA4976)</f>
        <v>1</v>
      </c>
      <c r="B4976" s="6" t="str">
        <f t="shared" si="231"/>
        <v>30天内曾在线</v>
      </c>
      <c r="C4976" s="7">
        <v>45046.9999884259</v>
      </c>
      <c r="D4976" s="6">
        <f t="shared" si="232"/>
        <v>-10.6926620370432</v>
      </c>
      <c r="E4976" s="8" t="s">
        <v>22997</v>
      </c>
      <c r="F4976" s="8" t="s">
        <v>578</v>
      </c>
      <c r="G4976" s="8" t="s">
        <v>19</v>
      </c>
      <c r="H4976" s="8" t="s">
        <v>579</v>
      </c>
      <c r="I4976" s="8" t="s">
        <v>580</v>
      </c>
      <c r="J4976" s="8" t="s">
        <v>22998</v>
      </c>
      <c r="K4976" s="8" t="s">
        <v>582</v>
      </c>
      <c r="L4976" s="10" t="s">
        <v>3782</v>
      </c>
      <c r="M4976" s="11" t="str">
        <f t="shared" si="233"/>
        <v>2023/5/11 16:37:25</v>
      </c>
      <c r="N4976" s="12">
        <v>45057</v>
      </c>
      <c r="O4976" s="10" t="s">
        <v>3783</v>
      </c>
      <c r="P4976" s="8" t="s">
        <v>585</v>
      </c>
      <c r="Q4976" s="8" t="s">
        <v>22999</v>
      </c>
      <c r="R4976" s="8" t="s">
        <v>23000</v>
      </c>
      <c r="S4976" s="8" t="s">
        <v>915</v>
      </c>
      <c r="T4976" s="8" t="s">
        <v>916</v>
      </c>
      <c r="U4976" s="8" t="s">
        <v>917</v>
      </c>
      <c r="V4976" s="8" t="s">
        <v>582</v>
      </c>
      <c r="W4976" s="8" t="s">
        <v>582</v>
      </c>
      <c r="X4976" s="8" t="s">
        <v>582</v>
      </c>
      <c r="Y4976" s="8" t="s">
        <v>582</v>
      </c>
      <c r="Z4976" s="8" t="s">
        <v>582</v>
      </c>
      <c r="AA4976" s="8" t="s">
        <v>154</v>
      </c>
      <c r="AB4976" s="8" t="s">
        <v>591</v>
      </c>
      <c r="AC4976" s="8" t="s">
        <v>820</v>
      </c>
      <c r="AD4976" s="8" t="s">
        <v>593</v>
      </c>
      <c r="AE4976" s="8" t="s">
        <v>582</v>
      </c>
      <c r="AF4976" s="1">
        <v>1</v>
      </c>
    </row>
    <row r="4977" ht="25" customHeight="1" spans="1:32">
      <c r="A4977" s="1">
        <f>COUNTIF(企业分类!A:A,AA4977)</f>
        <v>1</v>
      </c>
      <c r="B4977" s="6" t="str">
        <f t="shared" si="231"/>
        <v>30天内曾在线</v>
      </c>
      <c r="C4977" s="7">
        <v>45046.9999884259</v>
      </c>
      <c r="D4977" s="6">
        <f t="shared" si="232"/>
        <v>-5.65750000000116</v>
      </c>
      <c r="E4977" s="8" t="s">
        <v>23001</v>
      </c>
      <c r="F4977" s="8" t="s">
        <v>578</v>
      </c>
      <c r="G4977" s="8" t="s">
        <v>19</v>
      </c>
      <c r="H4977" s="8" t="s">
        <v>579</v>
      </c>
      <c r="I4977" s="8" t="s">
        <v>580</v>
      </c>
      <c r="J4977" s="8" t="s">
        <v>23002</v>
      </c>
      <c r="K4977" s="8" t="s">
        <v>582</v>
      </c>
      <c r="L4977" s="10" t="s">
        <v>23003</v>
      </c>
      <c r="M4977" s="11" t="str">
        <f t="shared" si="233"/>
        <v>2023/5/6 15:46:47</v>
      </c>
      <c r="N4977" s="12">
        <v>45052</v>
      </c>
      <c r="O4977" s="10" t="s">
        <v>23004</v>
      </c>
      <c r="P4977" s="8" t="s">
        <v>585</v>
      </c>
      <c r="Q4977" s="8" t="s">
        <v>23005</v>
      </c>
      <c r="R4977" s="8" t="s">
        <v>23006</v>
      </c>
      <c r="S4977" s="8" t="s">
        <v>915</v>
      </c>
      <c r="T4977" s="8" t="s">
        <v>916</v>
      </c>
      <c r="U4977" s="8" t="s">
        <v>917</v>
      </c>
      <c r="V4977" s="8" t="s">
        <v>582</v>
      </c>
      <c r="W4977" s="8" t="s">
        <v>582</v>
      </c>
      <c r="X4977" s="8" t="s">
        <v>582</v>
      </c>
      <c r="Y4977" s="8" t="s">
        <v>582</v>
      </c>
      <c r="Z4977" s="8" t="s">
        <v>582</v>
      </c>
      <c r="AA4977" s="8" t="s">
        <v>154</v>
      </c>
      <c r="AB4977" s="8" t="s">
        <v>591</v>
      </c>
      <c r="AC4977" s="8" t="s">
        <v>820</v>
      </c>
      <c r="AD4977" s="8" t="s">
        <v>593</v>
      </c>
      <c r="AE4977" s="8" t="s">
        <v>582</v>
      </c>
      <c r="AF4977" s="1">
        <v>1</v>
      </c>
    </row>
    <row r="4978" ht="25" customHeight="1" spans="1:32">
      <c r="A4978" s="1">
        <f>COUNTIF(企业分类!A:A,AA4978)</f>
        <v>1</v>
      </c>
      <c r="B4978" s="6" t="str">
        <f t="shared" si="231"/>
        <v>30天内曾在线</v>
      </c>
      <c r="C4978" s="7">
        <v>45046.9999884259</v>
      </c>
      <c r="D4978" s="6">
        <f t="shared" si="232"/>
        <v>-10.6919907407428</v>
      </c>
      <c r="E4978" s="8" t="s">
        <v>23007</v>
      </c>
      <c r="F4978" s="8" t="s">
        <v>578</v>
      </c>
      <c r="G4978" s="8" t="s">
        <v>19</v>
      </c>
      <c r="H4978" s="8" t="s">
        <v>579</v>
      </c>
      <c r="I4978" s="8" t="s">
        <v>580</v>
      </c>
      <c r="J4978" s="8" t="s">
        <v>23008</v>
      </c>
      <c r="K4978" s="8" t="s">
        <v>582</v>
      </c>
      <c r="L4978" s="10" t="s">
        <v>2170</v>
      </c>
      <c r="M4978" s="11" t="str">
        <f t="shared" si="233"/>
        <v>2023/5/11 16:36:27</v>
      </c>
      <c r="N4978" s="12">
        <v>45057</v>
      </c>
      <c r="O4978" s="10" t="s">
        <v>2171</v>
      </c>
      <c r="P4978" s="8" t="s">
        <v>585</v>
      </c>
      <c r="Q4978" s="8" t="s">
        <v>23009</v>
      </c>
      <c r="R4978" s="8" t="s">
        <v>23010</v>
      </c>
      <c r="S4978" s="8" t="s">
        <v>915</v>
      </c>
      <c r="T4978" s="8" t="s">
        <v>916</v>
      </c>
      <c r="U4978" s="8" t="s">
        <v>917</v>
      </c>
      <c r="V4978" s="8" t="s">
        <v>582</v>
      </c>
      <c r="W4978" s="8" t="s">
        <v>582</v>
      </c>
      <c r="X4978" s="8" t="s">
        <v>582</v>
      </c>
      <c r="Y4978" s="8" t="s">
        <v>582</v>
      </c>
      <c r="Z4978" s="8" t="s">
        <v>582</v>
      </c>
      <c r="AA4978" s="8" t="s">
        <v>154</v>
      </c>
      <c r="AB4978" s="8" t="s">
        <v>591</v>
      </c>
      <c r="AC4978" s="8" t="s">
        <v>820</v>
      </c>
      <c r="AD4978" s="8" t="s">
        <v>593</v>
      </c>
      <c r="AE4978" s="8" t="s">
        <v>582</v>
      </c>
      <c r="AF4978" s="1">
        <v>1</v>
      </c>
    </row>
    <row r="4979" ht="25" customHeight="1" spans="1:32">
      <c r="A4979" s="1">
        <f>COUNTIF(企业分类!A:A,AA4979)</f>
        <v>1</v>
      </c>
      <c r="B4979" s="6" t="str">
        <f t="shared" si="231"/>
        <v>30天内曾在线</v>
      </c>
      <c r="C4979" s="7">
        <v>45046.9999884259</v>
      </c>
      <c r="D4979" s="6">
        <f t="shared" si="232"/>
        <v>-10.6925810185203</v>
      </c>
      <c r="E4979" s="8" t="s">
        <v>23011</v>
      </c>
      <c r="F4979" s="8" t="s">
        <v>578</v>
      </c>
      <c r="G4979" s="8" t="s">
        <v>19</v>
      </c>
      <c r="H4979" s="8" t="s">
        <v>579</v>
      </c>
      <c r="I4979" s="8" t="s">
        <v>580</v>
      </c>
      <c r="J4979" s="8" t="s">
        <v>23012</v>
      </c>
      <c r="K4979" s="8" t="s">
        <v>582</v>
      </c>
      <c r="L4979" s="10" t="s">
        <v>2888</v>
      </c>
      <c r="M4979" s="11" t="str">
        <f t="shared" si="233"/>
        <v>2023/5/11 16:37:18</v>
      </c>
      <c r="N4979" s="12">
        <v>45057</v>
      </c>
      <c r="O4979" s="10" t="s">
        <v>2889</v>
      </c>
      <c r="P4979" s="8" t="s">
        <v>585</v>
      </c>
      <c r="Q4979" s="8" t="s">
        <v>23013</v>
      </c>
      <c r="R4979" s="8" t="s">
        <v>23014</v>
      </c>
      <c r="S4979" s="8" t="s">
        <v>915</v>
      </c>
      <c r="T4979" s="8" t="s">
        <v>916</v>
      </c>
      <c r="U4979" s="8" t="s">
        <v>917</v>
      </c>
      <c r="V4979" s="8" t="s">
        <v>582</v>
      </c>
      <c r="W4979" s="8" t="s">
        <v>582</v>
      </c>
      <c r="X4979" s="8" t="s">
        <v>582</v>
      </c>
      <c r="Y4979" s="8" t="s">
        <v>582</v>
      </c>
      <c r="Z4979" s="8" t="s">
        <v>582</v>
      </c>
      <c r="AA4979" s="8" t="s">
        <v>154</v>
      </c>
      <c r="AB4979" s="8" t="s">
        <v>591</v>
      </c>
      <c r="AC4979" s="8" t="s">
        <v>820</v>
      </c>
      <c r="AD4979" s="8" t="s">
        <v>593</v>
      </c>
      <c r="AE4979" s="8" t="s">
        <v>582</v>
      </c>
      <c r="AF4979" s="1">
        <v>1</v>
      </c>
    </row>
    <row r="4980" ht="25" customHeight="1" spans="1:32">
      <c r="A4980" s="1">
        <f>COUNTIF(企业分类!A:A,AA4980)</f>
        <v>1</v>
      </c>
      <c r="B4980" s="6" t="str">
        <f t="shared" si="231"/>
        <v>30天内曾在线</v>
      </c>
      <c r="C4980" s="7">
        <v>45046.9999884259</v>
      </c>
      <c r="D4980" s="6">
        <f t="shared" si="232"/>
        <v>-10.6920138888891</v>
      </c>
      <c r="E4980" s="8" t="s">
        <v>23015</v>
      </c>
      <c r="F4980" s="8" t="s">
        <v>578</v>
      </c>
      <c r="G4980" s="8" t="s">
        <v>19</v>
      </c>
      <c r="H4980" s="8" t="s">
        <v>579</v>
      </c>
      <c r="I4980" s="8" t="s">
        <v>580</v>
      </c>
      <c r="J4980" s="8" t="s">
        <v>23016</v>
      </c>
      <c r="K4980" s="8" t="s">
        <v>582</v>
      </c>
      <c r="L4980" s="10" t="s">
        <v>698</v>
      </c>
      <c r="M4980" s="11" t="str">
        <f t="shared" si="233"/>
        <v>2023/5/11 16:36:29</v>
      </c>
      <c r="N4980" s="12">
        <v>45057</v>
      </c>
      <c r="O4980" s="10" t="s">
        <v>699</v>
      </c>
      <c r="P4980" s="8" t="s">
        <v>585</v>
      </c>
      <c r="Q4980" s="8" t="s">
        <v>23017</v>
      </c>
      <c r="R4980" s="8" t="s">
        <v>23018</v>
      </c>
      <c r="S4980" s="8" t="s">
        <v>915</v>
      </c>
      <c r="T4980" s="8" t="s">
        <v>916</v>
      </c>
      <c r="U4980" s="8" t="s">
        <v>917</v>
      </c>
      <c r="V4980" s="8" t="s">
        <v>582</v>
      </c>
      <c r="W4980" s="8" t="s">
        <v>582</v>
      </c>
      <c r="X4980" s="8" t="s">
        <v>582</v>
      </c>
      <c r="Y4980" s="8" t="s">
        <v>582</v>
      </c>
      <c r="Z4980" s="8" t="s">
        <v>582</v>
      </c>
      <c r="AA4980" s="8" t="s">
        <v>154</v>
      </c>
      <c r="AB4980" s="8" t="s">
        <v>591</v>
      </c>
      <c r="AC4980" s="8" t="s">
        <v>820</v>
      </c>
      <c r="AD4980" s="8" t="s">
        <v>593</v>
      </c>
      <c r="AE4980" s="8" t="s">
        <v>582</v>
      </c>
      <c r="AF4980" s="1">
        <v>1</v>
      </c>
    </row>
    <row r="4981" ht="25" customHeight="1" spans="1:32">
      <c r="A4981" s="1">
        <f>COUNTIF(企业分类!A:A,AA4981)</f>
        <v>1</v>
      </c>
      <c r="B4981" s="6" t="str">
        <f t="shared" si="231"/>
        <v>30天内曾在线</v>
      </c>
      <c r="C4981" s="7">
        <v>45046.9999884259</v>
      </c>
      <c r="D4981" s="6">
        <f t="shared" si="232"/>
        <v>-10.6922337962969</v>
      </c>
      <c r="E4981" s="8" t="s">
        <v>23019</v>
      </c>
      <c r="F4981" s="8" t="s">
        <v>578</v>
      </c>
      <c r="G4981" s="8" t="s">
        <v>19</v>
      </c>
      <c r="H4981" s="8" t="s">
        <v>579</v>
      </c>
      <c r="I4981" s="8" t="s">
        <v>580</v>
      </c>
      <c r="J4981" s="8" t="s">
        <v>23020</v>
      </c>
      <c r="K4981" s="8" t="s">
        <v>582</v>
      </c>
      <c r="L4981" s="10" t="s">
        <v>1930</v>
      </c>
      <c r="M4981" s="11" t="str">
        <f t="shared" si="233"/>
        <v>2023/5/11 16:36:48</v>
      </c>
      <c r="N4981" s="12">
        <v>45057</v>
      </c>
      <c r="O4981" s="10" t="s">
        <v>1931</v>
      </c>
      <c r="P4981" s="8" t="s">
        <v>585</v>
      </c>
      <c r="Q4981" s="8" t="s">
        <v>23021</v>
      </c>
      <c r="R4981" s="8" t="s">
        <v>23022</v>
      </c>
      <c r="S4981" s="8" t="s">
        <v>915</v>
      </c>
      <c r="T4981" s="8" t="s">
        <v>916</v>
      </c>
      <c r="U4981" s="8" t="s">
        <v>917</v>
      </c>
      <c r="V4981" s="8" t="s">
        <v>582</v>
      </c>
      <c r="W4981" s="8" t="s">
        <v>582</v>
      </c>
      <c r="X4981" s="8" t="s">
        <v>582</v>
      </c>
      <c r="Y4981" s="8" t="s">
        <v>582</v>
      </c>
      <c r="Z4981" s="8" t="s">
        <v>582</v>
      </c>
      <c r="AA4981" s="8" t="s">
        <v>154</v>
      </c>
      <c r="AB4981" s="8" t="s">
        <v>591</v>
      </c>
      <c r="AC4981" s="8" t="s">
        <v>820</v>
      </c>
      <c r="AD4981" s="8" t="s">
        <v>593</v>
      </c>
      <c r="AE4981" s="8" t="s">
        <v>582</v>
      </c>
      <c r="AF4981" s="1">
        <v>1</v>
      </c>
    </row>
    <row r="4982" ht="25" customHeight="1" spans="1:32">
      <c r="A4982" s="1">
        <f>COUNTIF(企业分类!A:A,AA4982)</f>
        <v>1</v>
      </c>
      <c r="B4982" s="6" t="str">
        <f t="shared" si="231"/>
        <v>30天内曾在线</v>
      </c>
      <c r="C4982" s="7">
        <v>45046.9999884259</v>
      </c>
      <c r="D4982" s="6">
        <f t="shared" si="232"/>
        <v>-10.4661805555588</v>
      </c>
      <c r="E4982" s="8" t="s">
        <v>23023</v>
      </c>
      <c r="F4982" s="8" t="s">
        <v>578</v>
      </c>
      <c r="G4982" s="8" t="s">
        <v>19</v>
      </c>
      <c r="H4982" s="8" t="s">
        <v>579</v>
      </c>
      <c r="I4982" s="8" t="s">
        <v>580</v>
      </c>
      <c r="J4982" s="8" t="s">
        <v>23024</v>
      </c>
      <c r="K4982" s="8" t="s">
        <v>582</v>
      </c>
      <c r="L4982" s="10" t="s">
        <v>23025</v>
      </c>
      <c r="M4982" s="11" t="str">
        <f t="shared" si="233"/>
        <v>2023/5/11 11:11:17</v>
      </c>
      <c r="N4982" s="12">
        <v>45057</v>
      </c>
      <c r="O4982" s="10" t="s">
        <v>23026</v>
      </c>
      <c r="P4982" s="8" t="s">
        <v>585</v>
      </c>
      <c r="Q4982" s="8" t="s">
        <v>23027</v>
      </c>
      <c r="R4982" s="8" t="s">
        <v>23028</v>
      </c>
      <c r="S4982" s="8" t="s">
        <v>915</v>
      </c>
      <c r="T4982" s="8" t="s">
        <v>916</v>
      </c>
      <c r="U4982" s="8" t="s">
        <v>917</v>
      </c>
      <c r="V4982" s="8" t="s">
        <v>582</v>
      </c>
      <c r="W4982" s="8" t="s">
        <v>582</v>
      </c>
      <c r="X4982" s="8" t="s">
        <v>582</v>
      </c>
      <c r="Y4982" s="8" t="s">
        <v>582</v>
      </c>
      <c r="Z4982" s="8" t="s">
        <v>582</v>
      </c>
      <c r="AA4982" s="8" t="s">
        <v>154</v>
      </c>
      <c r="AB4982" s="8" t="s">
        <v>591</v>
      </c>
      <c r="AC4982" s="8" t="s">
        <v>820</v>
      </c>
      <c r="AD4982" s="8" t="s">
        <v>593</v>
      </c>
      <c r="AE4982" s="8" t="s">
        <v>582</v>
      </c>
      <c r="AF4982" s="1">
        <v>1</v>
      </c>
    </row>
    <row r="4983" ht="25" customHeight="1" spans="1:32">
      <c r="A4983" s="1">
        <f>COUNTIF(企业分类!A:A,AA4983)</f>
        <v>1</v>
      </c>
      <c r="B4983" s="6" t="str">
        <f t="shared" si="231"/>
        <v>30天内曾在线</v>
      </c>
      <c r="C4983" s="7">
        <v>45046.9999884259</v>
      </c>
      <c r="D4983" s="6">
        <f t="shared" si="232"/>
        <v>-10.6922453703737</v>
      </c>
      <c r="E4983" s="8" t="s">
        <v>23029</v>
      </c>
      <c r="F4983" s="8" t="s">
        <v>578</v>
      </c>
      <c r="G4983" s="8" t="s">
        <v>19</v>
      </c>
      <c r="H4983" s="8" t="s">
        <v>579</v>
      </c>
      <c r="I4983" s="8" t="s">
        <v>580</v>
      </c>
      <c r="J4983" s="8" t="s">
        <v>23030</v>
      </c>
      <c r="K4983" s="8" t="s">
        <v>582</v>
      </c>
      <c r="L4983" s="10" t="s">
        <v>2347</v>
      </c>
      <c r="M4983" s="11" t="str">
        <f t="shared" si="233"/>
        <v>2023/5/11 16:36:49</v>
      </c>
      <c r="N4983" s="12">
        <v>45057</v>
      </c>
      <c r="O4983" s="10" t="s">
        <v>2348</v>
      </c>
      <c r="P4983" s="8" t="s">
        <v>585</v>
      </c>
      <c r="Q4983" s="8" t="s">
        <v>23031</v>
      </c>
      <c r="R4983" s="8" t="s">
        <v>23032</v>
      </c>
      <c r="S4983" s="8" t="s">
        <v>915</v>
      </c>
      <c r="T4983" s="8" t="s">
        <v>916</v>
      </c>
      <c r="U4983" s="8" t="s">
        <v>917</v>
      </c>
      <c r="V4983" s="8" t="s">
        <v>582</v>
      </c>
      <c r="W4983" s="8" t="s">
        <v>582</v>
      </c>
      <c r="X4983" s="8" t="s">
        <v>582</v>
      </c>
      <c r="Y4983" s="8" t="s">
        <v>582</v>
      </c>
      <c r="Z4983" s="8" t="s">
        <v>582</v>
      </c>
      <c r="AA4983" s="8" t="s">
        <v>154</v>
      </c>
      <c r="AB4983" s="8" t="s">
        <v>591</v>
      </c>
      <c r="AC4983" s="8" t="s">
        <v>820</v>
      </c>
      <c r="AD4983" s="8" t="s">
        <v>593</v>
      </c>
      <c r="AE4983" s="8" t="s">
        <v>582</v>
      </c>
      <c r="AF4983" s="1">
        <v>1</v>
      </c>
    </row>
    <row r="4984" ht="25" customHeight="1" spans="1:32">
      <c r="A4984" s="1">
        <f>COUNTIF(企业分类!A:A,AA4984)</f>
        <v>1</v>
      </c>
      <c r="B4984" s="6" t="str">
        <f t="shared" si="231"/>
        <v>30天内曾在线</v>
      </c>
      <c r="C4984" s="7">
        <v>45046.9999884259</v>
      </c>
      <c r="D4984" s="6">
        <f t="shared" si="232"/>
        <v>-10.6909027777801</v>
      </c>
      <c r="E4984" s="8" t="s">
        <v>23033</v>
      </c>
      <c r="F4984" s="8" t="s">
        <v>578</v>
      </c>
      <c r="G4984" s="8" t="s">
        <v>19</v>
      </c>
      <c r="H4984" s="8" t="s">
        <v>579</v>
      </c>
      <c r="I4984" s="8" t="s">
        <v>580</v>
      </c>
      <c r="J4984" s="8" t="s">
        <v>23034</v>
      </c>
      <c r="K4984" s="8" t="s">
        <v>582</v>
      </c>
      <c r="L4984" s="10" t="s">
        <v>3132</v>
      </c>
      <c r="M4984" s="11" t="str">
        <f t="shared" si="233"/>
        <v>2023/5/11 16:34:53</v>
      </c>
      <c r="N4984" s="12">
        <v>45057</v>
      </c>
      <c r="O4984" s="10" t="s">
        <v>3133</v>
      </c>
      <c r="P4984" s="8" t="s">
        <v>585</v>
      </c>
      <c r="Q4984" s="8" t="s">
        <v>23035</v>
      </c>
      <c r="R4984" s="8" t="s">
        <v>23036</v>
      </c>
      <c r="S4984" s="8" t="s">
        <v>724</v>
      </c>
      <c r="T4984" s="8" t="s">
        <v>725</v>
      </c>
      <c r="U4984" s="8" t="s">
        <v>726</v>
      </c>
      <c r="V4984" s="8" t="s">
        <v>582</v>
      </c>
      <c r="W4984" s="8" t="s">
        <v>582</v>
      </c>
      <c r="X4984" s="8" t="s">
        <v>582</v>
      </c>
      <c r="Y4984" s="8" t="s">
        <v>582</v>
      </c>
      <c r="Z4984" s="8" t="s">
        <v>582</v>
      </c>
      <c r="AA4984" s="8" t="s">
        <v>98</v>
      </c>
      <c r="AB4984" s="8" t="s">
        <v>591</v>
      </c>
      <c r="AC4984" s="8" t="s">
        <v>690</v>
      </c>
      <c r="AD4984" s="8" t="s">
        <v>593</v>
      </c>
      <c r="AE4984" s="8" t="s">
        <v>582</v>
      </c>
      <c r="AF4984" s="1">
        <v>1</v>
      </c>
    </row>
    <row r="4985" ht="25" customHeight="1" spans="1:32">
      <c r="A4985" s="1">
        <f>COUNTIF(企业分类!A:A,AA4985)</f>
        <v>1</v>
      </c>
      <c r="B4985" s="6" t="str">
        <f t="shared" si="231"/>
        <v>30天内曾在线</v>
      </c>
      <c r="C4985" s="7">
        <v>45046.9999884259</v>
      </c>
      <c r="D4985" s="6">
        <f t="shared" si="232"/>
        <v>-10.6921875000044</v>
      </c>
      <c r="E4985" s="8" t="s">
        <v>23037</v>
      </c>
      <c r="F4985" s="8" t="s">
        <v>578</v>
      </c>
      <c r="G4985" s="8" t="s">
        <v>19</v>
      </c>
      <c r="H4985" s="8" t="s">
        <v>579</v>
      </c>
      <c r="I4985" s="8" t="s">
        <v>580</v>
      </c>
      <c r="J4985" s="8" t="s">
        <v>23038</v>
      </c>
      <c r="K4985" s="8" t="s">
        <v>582</v>
      </c>
      <c r="L4985" s="10" t="s">
        <v>3662</v>
      </c>
      <c r="M4985" s="11" t="str">
        <f t="shared" si="233"/>
        <v>2023/5/11 16:36:44</v>
      </c>
      <c r="N4985" s="12">
        <v>45057</v>
      </c>
      <c r="O4985" s="10" t="s">
        <v>3663</v>
      </c>
      <c r="P4985" s="8" t="s">
        <v>585</v>
      </c>
      <c r="Q4985" s="8" t="s">
        <v>23039</v>
      </c>
      <c r="R4985" s="8" t="s">
        <v>23040</v>
      </c>
      <c r="S4985" s="8" t="s">
        <v>724</v>
      </c>
      <c r="T4985" s="8" t="s">
        <v>725</v>
      </c>
      <c r="U4985" s="8" t="s">
        <v>726</v>
      </c>
      <c r="V4985" s="8" t="s">
        <v>582</v>
      </c>
      <c r="W4985" s="8" t="s">
        <v>582</v>
      </c>
      <c r="X4985" s="8" t="s">
        <v>582</v>
      </c>
      <c r="Y4985" s="8" t="s">
        <v>582</v>
      </c>
      <c r="Z4985" s="8" t="s">
        <v>582</v>
      </c>
      <c r="AA4985" s="8" t="s">
        <v>98</v>
      </c>
      <c r="AB4985" s="8" t="s">
        <v>591</v>
      </c>
      <c r="AC4985" s="8" t="s">
        <v>690</v>
      </c>
      <c r="AD4985" s="8" t="s">
        <v>593</v>
      </c>
      <c r="AE4985" s="8" t="s">
        <v>582</v>
      </c>
      <c r="AF4985" s="1">
        <v>1</v>
      </c>
    </row>
    <row r="4986" ht="25" customHeight="1" spans="1:32">
      <c r="A4986" s="1">
        <f>COUNTIF(企业分类!A:A,AA4986)</f>
        <v>1</v>
      </c>
      <c r="B4986" s="6" t="str">
        <f t="shared" si="231"/>
        <v>30天内曾在线</v>
      </c>
      <c r="C4986" s="7">
        <v>45046.9999884259</v>
      </c>
      <c r="D4986" s="6">
        <f t="shared" si="232"/>
        <v>-10.6908680555571</v>
      </c>
      <c r="E4986" s="8" t="s">
        <v>23041</v>
      </c>
      <c r="F4986" s="8" t="s">
        <v>578</v>
      </c>
      <c r="G4986" s="8" t="s">
        <v>19</v>
      </c>
      <c r="H4986" s="8" t="s">
        <v>579</v>
      </c>
      <c r="I4986" s="8" t="s">
        <v>580</v>
      </c>
      <c r="J4986" s="8" t="s">
        <v>23042</v>
      </c>
      <c r="K4986" s="8" t="s">
        <v>582</v>
      </c>
      <c r="L4986" s="10" t="s">
        <v>6923</v>
      </c>
      <c r="M4986" s="11" t="str">
        <f t="shared" si="233"/>
        <v>2023/5/11 16:34:50</v>
      </c>
      <c r="N4986" s="12">
        <v>45057</v>
      </c>
      <c r="O4986" s="10" t="s">
        <v>6924</v>
      </c>
      <c r="P4986" s="8" t="s">
        <v>585</v>
      </c>
      <c r="Q4986" s="8" t="s">
        <v>23043</v>
      </c>
      <c r="R4986" s="8" t="s">
        <v>23044</v>
      </c>
      <c r="S4986" s="8" t="s">
        <v>915</v>
      </c>
      <c r="T4986" s="8" t="s">
        <v>916</v>
      </c>
      <c r="U4986" s="8" t="s">
        <v>917</v>
      </c>
      <c r="V4986" s="8" t="s">
        <v>582</v>
      </c>
      <c r="W4986" s="8" t="s">
        <v>582</v>
      </c>
      <c r="X4986" s="8" t="s">
        <v>582</v>
      </c>
      <c r="Y4986" s="8" t="s">
        <v>582</v>
      </c>
      <c r="Z4986" s="8" t="s">
        <v>582</v>
      </c>
      <c r="AA4986" s="8" t="s">
        <v>145</v>
      </c>
      <c r="AB4986" s="8" t="s">
        <v>591</v>
      </c>
      <c r="AC4986" s="8" t="s">
        <v>657</v>
      </c>
      <c r="AD4986" s="8" t="s">
        <v>593</v>
      </c>
      <c r="AE4986" s="8" t="s">
        <v>582</v>
      </c>
      <c r="AF4986" s="1">
        <v>1</v>
      </c>
    </row>
    <row r="4987" ht="25" customHeight="1" spans="1:32">
      <c r="A4987" s="1">
        <f>COUNTIF(企业分类!A:A,AA4987)</f>
        <v>1</v>
      </c>
      <c r="B4987" s="6" t="str">
        <f t="shared" si="231"/>
        <v>30天内曾在线</v>
      </c>
      <c r="C4987" s="7">
        <v>45046.9999884259</v>
      </c>
      <c r="D4987" s="6">
        <f t="shared" si="232"/>
        <v>-10.6855208333363</v>
      </c>
      <c r="E4987" s="8" t="s">
        <v>23045</v>
      </c>
      <c r="F4987" s="8" t="s">
        <v>578</v>
      </c>
      <c r="G4987" s="8" t="s">
        <v>19</v>
      </c>
      <c r="H4987" s="8" t="s">
        <v>579</v>
      </c>
      <c r="I4987" s="8" t="s">
        <v>580</v>
      </c>
      <c r="J4987" s="8" t="s">
        <v>23046</v>
      </c>
      <c r="K4987" s="8" t="s">
        <v>582</v>
      </c>
      <c r="L4987" s="10" t="s">
        <v>23047</v>
      </c>
      <c r="M4987" s="11" t="str">
        <f t="shared" si="233"/>
        <v>2023/5/11 16:27:08</v>
      </c>
      <c r="N4987" s="12">
        <v>45057</v>
      </c>
      <c r="O4987" s="10" t="s">
        <v>23048</v>
      </c>
      <c r="P4987" s="8" t="s">
        <v>585</v>
      </c>
      <c r="Q4987" s="8" t="s">
        <v>23049</v>
      </c>
      <c r="R4987" s="8" t="s">
        <v>23050</v>
      </c>
      <c r="S4987" s="8" t="s">
        <v>724</v>
      </c>
      <c r="T4987" s="8" t="s">
        <v>725</v>
      </c>
      <c r="U4987" s="8" t="s">
        <v>726</v>
      </c>
      <c r="V4987" s="8" t="s">
        <v>582</v>
      </c>
      <c r="W4987" s="8" t="s">
        <v>582</v>
      </c>
      <c r="X4987" s="8" t="s">
        <v>582</v>
      </c>
      <c r="Y4987" s="8" t="s">
        <v>582</v>
      </c>
      <c r="Z4987" s="8" t="s">
        <v>582</v>
      </c>
      <c r="AA4987" s="8" t="s">
        <v>224</v>
      </c>
      <c r="AB4987" s="8" t="s">
        <v>591</v>
      </c>
      <c r="AC4987" s="8" t="s">
        <v>1166</v>
      </c>
      <c r="AD4987" s="8" t="s">
        <v>593</v>
      </c>
      <c r="AE4987" s="8" t="s">
        <v>582</v>
      </c>
      <c r="AF4987" s="1">
        <v>1</v>
      </c>
    </row>
    <row r="4988" ht="25" customHeight="1" spans="1:32">
      <c r="A4988" s="1">
        <f>COUNTIF(企业分类!A:A,AA4988)</f>
        <v>1</v>
      </c>
      <c r="B4988" s="6" t="str">
        <f t="shared" si="231"/>
        <v>30天内曾在线</v>
      </c>
      <c r="C4988" s="7">
        <v>45046.9999884259</v>
      </c>
      <c r="D4988" s="6">
        <f t="shared" si="232"/>
        <v>-10.6926041666666</v>
      </c>
      <c r="E4988" s="8" t="s">
        <v>23051</v>
      </c>
      <c r="F4988" s="8" t="s">
        <v>578</v>
      </c>
      <c r="G4988" s="8" t="s">
        <v>19</v>
      </c>
      <c r="H4988" s="8" t="s">
        <v>579</v>
      </c>
      <c r="I4988" s="8" t="s">
        <v>580</v>
      </c>
      <c r="J4988" s="8" t="s">
        <v>23052</v>
      </c>
      <c r="K4988" s="8" t="s">
        <v>582</v>
      </c>
      <c r="L4988" s="10" t="s">
        <v>644</v>
      </c>
      <c r="M4988" s="11" t="str">
        <f t="shared" si="233"/>
        <v>2023/5/11 16:37:20</v>
      </c>
      <c r="N4988" s="12">
        <v>45057</v>
      </c>
      <c r="O4988" s="10" t="s">
        <v>645</v>
      </c>
      <c r="P4988" s="8" t="s">
        <v>585</v>
      </c>
      <c r="Q4988" s="8" t="s">
        <v>23053</v>
      </c>
      <c r="R4988" s="8" t="s">
        <v>23054</v>
      </c>
      <c r="S4988" s="8" t="s">
        <v>724</v>
      </c>
      <c r="T4988" s="8" t="s">
        <v>725</v>
      </c>
      <c r="U4988" s="8" t="s">
        <v>726</v>
      </c>
      <c r="V4988" s="8" t="s">
        <v>582</v>
      </c>
      <c r="W4988" s="8" t="s">
        <v>582</v>
      </c>
      <c r="X4988" s="8" t="s">
        <v>582</v>
      </c>
      <c r="Y4988" s="8" t="s">
        <v>582</v>
      </c>
      <c r="Z4988" s="8" t="s">
        <v>582</v>
      </c>
      <c r="AA4988" s="8" t="s">
        <v>224</v>
      </c>
      <c r="AB4988" s="8" t="s">
        <v>591</v>
      </c>
      <c r="AC4988" s="8" t="s">
        <v>1166</v>
      </c>
      <c r="AD4988" s="8" t="s">
        <v>593</v>
      </c>
      <c r="AE4988" s="8" t="s">
        <v>582</v>
      </c>
      <c r="AF4988" s="1">
        <v>1</v>
      </c>
    </row>
    <row r="4989" ht="25" customHeight="1" spans="1:32">
      <c r="A4989" s="1">
        <f>COUNTIF(企业分类!A:A,AA4989)</f>
        <v>1</v>
      </c>
      <c r="B4989" s="6" t="str">
        <f t="shared" si="231"/>
        <v>30天内曾在线</v>
      </c>
      <c r="C4989" s="7">
        <v>45046.9999884259</v>
      </c>
      <c r="D4989" s="6">
        <f t="shared" si="232"/>
        <v>-10.6885416666701</v>
      </c>
      <c r="E4989" s="8" t="s">
        <v>23055</v>
      </c>
      <c r="F4989" s="8" t="s">
        <v>578</v>
      </c>
      <c r="G4989" s="8" t="s">
        <v>19</v>
      </c>
      <c r="H4989" s="8" t="s">
        <v>579</v>
      </c>
      <c r="I4989" s="8" t="s">
        <v>580</v>
      </c>
      <c r="J4989" s="8" t="s">
        <v>23056</v>
      </c>
      <c r="K4989" s="8" t="s">
        <v>582</v>
      </c>
      <c r="L4989" s="10" t="s">
        <v>18545</v>
      </c>
      <c r="M4989" s="11" t="str">
        <f t="shared" si="233"/>
        <v>2023/5/11 16:31:29</v>
      </c>
      <c r="N4989" s="12">
        <v>45057</v>
      </c>
      <c r="O4989" s="10" t="s">
        <v>18546</v>
      </c>
      <c r="P4989" s="8" t="s">
        <v>585</v>
      </c>
      <c r="Q4989" s="8" t="s">
        <v>23057</v>
      </c>
      <c r="R4989" s="8" t="s">
        <v>23058</v>
      </c>
      <c r="S4989" s="8" t="s">
        <v>724</v>
      </c>
      <c r="T4989" s="8" t="s">
        <v>725</v>
      </c>
      <c r="U4989" s="8" t="s">
        <v>726</v>
      </c>
      <c r="V4989" s="8" t="s">
        <v>582</v>
      </c>
      <c r="W4989" s="8" t="s">
        <v>582</v>
      </c>
      <c r="X4989" s="8" t="s">
        <v>582</v>
      </c>
      <c r="Y4989" s="8" t="s">
        <v>582</v>
      </c>
      <c r="Z4989" s="8" t="s">
        <v>582</v>
      </c>
      <c r="AA4989" s="8" t="s">
        <v>42</v>
      </c>
      <c r="AB4989" s="8" t="s">
        <v>591</v>
      </c>
      <c r="AC4989" s="8" t="s">
        <v>690</v>
      </c>
      <c r="AD4989" s="8" t="s">
        <v>593</v>
      </c>
      <c r="AE4989" s="8" t="s">
        <v>582</v>
      </c>
      <c r="AF4989" s="1">
        <v>1</v>
      </c>
    </row>
    <row r="4990" ht="25" customHeight="1" spans="1:32">
      <c r="A4990" s="1">
        <f>COUNTIF(企业分类!A:A,AA4990)</f>
        <v>1</v>
      </c>
      <c r="B4990" s="6" t="str">
        <f t="shared" si="231"/>
        <v>30天内曾在线</v>
      </c>
      <c r="C4990" s="7">
        <v>45046.9999884259</v>
      </c>
      <c r="D4990" s="6">
        <f t="shared" si="232"/>
        <v>-10.6925000000047</v>
      </c>
      <c r="E4990" s="8" t="s">
        <v>23059</v>
      </c>
      <c r="F4990" s="8" t="s">
        <v>578</v>
      </c>
      <c r="G4990" s="8" t="s">
        <v>19</v>
      </c>
      <c r="H4990" s="8" t="s">
        <v>579</v>
      </c>
      <c r="I4990" s="8" t="s">
        <v>580</v>
      </c>
      <c r="J4990" s="8" t="s">
        <v>23060</v>
      </c>
      <c r="K4990" s="8" t="s">
        <v>582</v>
      </c>
      <c r="L4990" s="10" t="s">
        <v>660</v>
      </c>
      <c r="M4990" s="11" t="str">
        <f t="shared" si="233"/>
        <v>2023/5/11 16:37:11</v>
      </c>
      <c r="N4990" s="12">
        <v>45057</v>
      </c>
      <c r="O4990" s="10" t="s">
        <v>661</v>
      </c>
      <c r="P4990" s="8" t="s">
        <v>585</v>
      </c>
      <c r="Q4990" s="8" t="s">
        <v>23061</v>
      </c>
      <c r="R4990" s="8" t="s">
        <v>23062</v>
      </c>
      <c r="S4990" s="8" t="s">
        <v>724</v>
      </c>
      <c r="T4990" s="8" t="s">
        <v>725</v>
      </c>
      <c r="U4990" s="8" t="s">
        <v>726</v>
      </c>
      <c r="V4990" s="8" t="s">
        <v>582</v>
      </c>
      <c r="W4990" s="8" t="s">
        <v>582</v>
      </c>
      <c r="X4990" s="8" t="s">
        <v>582</v>
      </c>
      <c r="Y4990" s="8" t="s">
        <v>582</v>
      </c>
      <c r="Z4990" s="8" t="s">
        <v>582</v>
      </c>
      <c r="AA4990" s="8" t="s">
        <v>42</v>
      </c>
      <c r="AB4990" s="8" t="s">
        <v>591</v>
      </c>
      <c r="AC4990" s="8" t="s">
        <v>690</v>
      </c>
      <c r="AD4990" s="8" t="s">
        <v>593</v>
      </c>
      <c r="AE4990" s="8" t="s">
        <v>582</v>
      </c>
      <c r="AF4990" s="1">
        <v>1</v>
      </c>
    </row>
    <row r="4991" ht="25" customHeight="1" spans="1:32">
      <c r="A4991" s="1">
        <f>COUNTIF(企业分类!A:A,AA4991)</f>
        <v>1</v>
      </c>
      <c r="B4991" s="6" t="str">
        <f t="shared" si="231"/>
        <v>30天内曾在线</v>
      </c>
      <c r="C4991" s="7">
        <v>45046.9999884259</v>
      </c>
      <c r="D4991" s="6">
        <f t="shared" si="232"/>
        <v>-10.6926273148201</v>
      </c>
      <c r="E4991" s="8" t="s">
        <v>23063</v>
      </c>
      <c r="F4991" s="8" t="s">
        <v>578</v>
      </c>
      <c r="G4991" s="8" t="s">
        <v>19</v>
      </c>
      <c r="H4991" s="8" t="s">
        <v>579</v>
      </c>
      <c r="I4991" s="8" t="s">
        <v>580</v>
      </c>
      <c r="J4991" s="8" t="s">
        <v>23064</v>
      </c>
      <c r="K4991" s="8" t="s">
        <v>582</v>
      </c>
      <c r="L4991" s="10" t="s">
        <v>2707</v>
      </c>
      <c r="M4991" s="11" t="str">
        <f t="shared" si="233"/>
        <v>2023/5/11 16:37:22</v>
      </c>
      <c r="N4991" s="12">
        <v>45057</v>
      </c>
      <c r="O4991" s="10" t="s">
        <v>2708</v>
      </c>
      <c r="P4991" s="8" t="s">
        <v>585</v>
      </c>
      <c r="Q4991" s="8" t="s">
        <v>23065</v>
      </c>
      <c r="R4991" s="8" t="s">
        <v>23066</v>
      </c>
      <c r="S4991" s="8" t="s">
        <v>724</v>
      </c>
      <c r="T4991" s="8" t="s">
        <v>725</v>
      </c>
      <c r="U4991" s="8" t="s">
        <v>726</v>
      </c>
      <c r="V4991" s="8" t="s">
        <v>582</v>
      </c>
      <c r="W4991" s="8" t="s">
        <v>582</v>
      </c>
      <c r="X4991" s="8" t="s">
        <v>582</v>
      </c>
      <c r="Y4991" s="8" t="s">
        <v>582</v>
      </c>
      <c r="Z4991" s="8" t="s">
        <v>582</v>
      </c>
      <c r="AA4991" s="8" t="s">
        <v>42</v>
      </c>
      <c r="AB4991" s="8" t="s">
        <v>591</v>
      </c>
      <c r="AC4991" s="8" t="s">
        <v>690</v>
      </c>
      <c r="AD4991" s="8" t="s">
        <v>593</v>
      </c>
      <c r="AE4991" s="8" t="s">
        <v>582</v>
      </c>
      <c r="AF4991" s="1">
        <v>1</v>
      </c>
    </row>
    <row r="4992" ht="25" customHeight="1" spans="1:32">
      <c r="A4992" s="1">
        <f>COUNTIF(企业分类!A:A,AA4992)</f>
        <v>1</v>
      </c>
      <c r="B4992" s="6" t="str">
        <f t="shared" si="231"/>
        <v>30天内曾在线</v>
      </c>
      <c r="C4992" s="7">
        <v>45046.9999884259</v>
      </c>
      <c r="D4992" s="6">
        <f t="shared" si="232"/>
        <v>-10.6927546296356</v>
      </c>
      <c r="E4992" s="8" t="s">
        <v>23067</v>
      </c>
      <c r="F4992" s="8" t="s">
        <v>578</v>
      </c>
      <c r="G4992" s="8" t="s">
        <v>19</v>
      </c>
      <c r="H4992" s="8" t="s">
        <v>579</v>
      </c>
      <c r="I4992" s="8" t="s">
        <v>580</v>
      </c>
      <c r="J4992" s="8" t="s">
        <v>23068</v>
      </c>
      <c r="K4992" s="8" t="s">
        <v>582</v>
      </c>
      <c r="L4992" s="10" t="s">
        <v>935</v>
      </c>
      <c r="M4992" s="11" t="str">
        <f t="shared" si="233"/>
        <v>2023/5/11 16:37:33</v>
      </c>
      <c r="N4992" s="12">
        <v>45057</v>
      </c>
      <c r="O4992" s="10" t="s">
        <v>936</v>
      </c>
      <c r="P4992" s="8" t="s">
        <v>585</v>
      </c>
      <c r="Q4992" s="8" t="s">
        <v>23069</v>
      </c>
      <c r="R4992" s="8" t="s">
        <v>23070</v>
      </c>
      <c r="S4992" s="8" t="s">
        <v>664</v>
      </c>
      <c r="T4992" s="8" t="s">
        <v>665</v>
      </c>
      <c r="U4992" s="8" t="s">
        <v>666</v>
      </c>
      <c r="V4992" s="8" t="s">
        <v>582</v>
      </c>
      <c r="W4992" s="8" t="s">
        <v>582</v>
      </c>
      <c r="X4992" s="8" t="s">
        <v>582</v>
      </c>
      <c r="Y4992" s="8" t="s">
        <v>582</v>
      </c>
      <c r="Z4992" s="8" t="s">
        <v>582</v>
      </c>
      <c r="AA4992" s="8" t="s">
        <v>308</v>
      </c>
      <c r="AB4992" s="8" t="s">
        <v>591</v>
      </c>
      <c r="AC4992" s="8" t="s">
        <v>592</v>
      </c>
      <c r="AD4992" s="8" t="s">
        <v>593</v>
      </c>
      <c r="AE4992" s="8" t="s">
        <v>582</v>
      </c>
      <c r="AF4992" s="1">
        <v>1</v>
      </c>
    </row>
    <row r="4993" ht="25" customHeight="1" spans="1:32">
      <c r="A4993" s="1">
        <f>COUNTIF(企业分类!A:A,AA4993)</f>
        <v>1</v>
      </c>
      <c r="B4993" s="6" t="str">
        <f t="shared" si="231"/>
        <v>30天内曾在线</v>
      </c>
      <c r="C4993" s="7">
        <v>45046.9999884259</v>
      </c>
      <c r="D4993" s="6">
        <f t="shared" si="232"/>
        <v>-10.692557870374</v>
      </c>
      <c r="E4993" s="8" t="s">
        <v>23071</v>
      </c>
      <c r="F4993" s="8" t="s">
        <v>578</v>
      </c>
      <c r="G4993" s="8" t="s">
        <v>19</v>
      </c>
      <c r="H4993" s="8" t="s">
        <v>579</v>
      </c>
      <c r="I4993" s="8" t="s">
        <v>580</v>
      </c>
      <c r="J4993" s="8" t="s">
        <v>23072</v>
      </c>
      <c r="K4993" s="8" t="s">
        <v>582</v>
      </c>
      <c r="L4993" s="10" t="s">
        <v>1427</v>
      </c>
      <c r="M4993" s="11" t="str">
        <f t="shared" si="233"/>
        <v>2023/5/11 16:37:16</v>
      </c>
      <c r="N4993" s="12">
        <v>45057</v>
      </c>
      <c r="O4993" s="10" t="s">
        <v>1428</v>
      </c>
      <c r="P4993" s="8" t="s">
        <v>585</v>
      </c>
      <c r="Q4993" s="8" t="s">
        <v>23073</v>
      </c>
      <c r="R4993" s="8" t="s">
        <v>23074</v>
      </c>
      <c r="S4993" s="8" t="s">
        <v>588</v>
      </c>
      <c r="T4993" s="8" t="s">
        <v>589</v>
      </c>
      <c r="U4993" s="8" t="s">
        <v>590</v>
      </c>
      <c r="V4993" s="8" t="s">
        <v>582</v>
      </c>
      <c r="W4993" s="8" t="s">
        <v>582</v>
      </c>
      <c r="X4993" s="8" t="s">
        <v>582</v>
      </c>
      <c r="Y4993" s="8" t="s">
        <v>582</v>
      </c>
      <c r="Z4993" s="8" t="s">
        <v>582</v>
      </c>
      <c r="AA4993" s="8" t="s">
        <v>381</v>
      </c>
      <c r="AB4993" s="8" t="s">
        <v>591</v>
      </c>
      <c r="AC4993" s="8" t="s">
        <v>592</v>
      </c>
      <c r="AD4993" s="8" t="s">
        <v>593</v>
      </c>
      <c r="AE4993" s="8" t="s">
        <v>582</v>
      </c>
      <c r="AF4993" s="1">
        <v>1</v>
      </c>
    </row>
    <row r="4994" ht="25" customHeight="1" spans="1:32">
      <c r="A4994" s="1">
        <f>COUNTIF(企业分类!A:A,AA4994)</f>
        <v>1</v>
      </c>
      <c r="B4994" s="6" t="str">
        <f t="shared" si="231"/>
        <v>30天内曾在线</v>
      </c>
      <c r="C4994" s="7">
        <v>45046.9999884259</v>
      </c>
      <c r="D4994" s="6">
        <f t="shared" si="232"/>
        <v>-10.6892708333326</v>
      </c>
      <c r="E4994" s="8" t="s">
        <v>23075</v>
      </c>
      <c r="F4994" s="8" t="s">
        <v>578</v>
      </c>
      <c r="G4994" s="8" t="s">
        <v>19</v>
      </c>
      <c r="H4994" s="8" t="s">
        <v>579</v>
      </c>
      <c r="I4994" s="8" t="s">
        <v>580</v>
      </c>
      <c r="J4994" s="8" t="s">
        <v>23076</v>
      </c>
      <c r="K4994" s="8" t="s">
        <v>582</v>
      </c>
      <c r="L4994" s="10" t="s">
        <v>1363</v>
      </c>
      <c r="M4994" s="11" t="str">
        <f t="shared" si="233"/>
        <v>2023/5/11 16:32:32</v>
      </c>
      <c r="N4994" s="12">
        <v>45057</v>
      </c>
      <c r="O4994" s="10" t="s">
        <v>1364</v>
      </c>
      <c r="P4994" s="8" t="s">
        <v>585</v>
      </c>
      <c r="Q4994" s="8" t="s">
        <v>23077</v>
      </c>
      <c r="R4994" s="8" t="s">
        <v>23078</v>
      </c>
      <c r="S4994" s="8" t="s">
        <v>588</v>
      </c>
      <c r="T4994" s="8" t="s">
        <v>589</v>
      </c>
      <c r="U4994" s="8" t="s">
        <v>590</v>
      </c>
      <c r="V4994" s="8" t="s">
        <v>582</v>
      </c>
      <c r="W4994" s="8" t="s">
        <v>582</v>
      </c>
      <c r="X4994" s="8" t="s">
        <v>582</v>
      </c>
      <c r="Y4994" s="8" t="s">
        <v>582</v>
      </c>
      <c r="Z4994" s="8" t="s">
        <v>582</v>
      </c>
      <c r="AA4994" s="8" t="s">
        <v>381</v>
      </c>
      <c r="AB4994" s="8" t="s">
        <v>591</v>
      </c>
      <c r="AC4994" s="8" t="s">
        <v>592</v>
      </c>
      <c r="AD4994" s="8" t="s">
        <v>593</v>
      </c>
      <c r="AE4994" s="8" t="s">
        <v>582</v>
      </c>
      <c r="AF4994" s="1">
        <v>1</v>
      </c>
    </row>
    <row r="4995" ht="25" customHeight="1" spans="1:32">
      <c r="A4995" s="1">
        <f>COUNTIF(企业分类!A:A,AA4995)</f>
        <v>1</v>
      </c>
      <c r="B4995" s="6" t="str">
        <f t="shared" ref="B4995:B5058" si="234">IF(M4995="","从不在线",IF(D4995&lt;30,"30天内曾在线",IF(D4995&lt;=60,"30-60天不在线",IF(D4995&lt;=180,"60-180天不在线","大于180天不在线"))))</f>
        <v>30天内曾在线</v>
      </c>
      <c r="C4995" s="7">
        <v>45046.9999884259</v>
      </c>
      <c r="D4995" s="6">
        <f t="shared" ref="D4995:D5058" si="235">C4995-M4995</f>
        <v>-10.6815740740785</v>
      </c>
      <c r="E4995" s="8" t="s">
        <v>23079</v>
      </c>
      <c r="F4995" s="8" t="s">
        <v>578</v>
      </c>
      <c r="G4995" s="8" t="s">
        <v>19</v>
      </c>
      <c r="H4995" s="8" t="s">
        <v>579</v>
      </c>
      <c r="I4995" s="8" t="s">
        <v>580</v>
      </c>
      <c r="J4995" s="8" t="s">
        <v>23080</v>
      </c>
      <c r="K4995" s="8" t="s">
        <v>582</v>
      </c>
      <c r="L4995" s="10" t="s">
        <v>23081</v>
      </c>
      <c r="M4995" s="11" t="str">
        <f t="shared" ref="M4995:M5058" si="236">TEXT(N4995,"yyyy/m/d")&amp;" "&amp;TEXT(O4995,"h:mm:ss")</f>
        <v>2023/5/11 16:21:27</v>
      </c>
      <c r="N4995" s="12">
        <v>45057</v>
      </c>
      <c r="O4995" s="10" t="s">
        <v>23082</v>
      </c>
      <c r="P4995" s="8" t="s">
        <v>585</v>
      </c>
      <c r="Q4995" s="8" t="s">
        <v>23083</v>
      </c>
      <c r="R4995" s="8" t="s">
        <v>23084</v>
      </c>
      <c r="S4995" s="8" t="s">
        <v>3223</v>
      </c>
      <c r="T4995" s="8" t="s">
        <v>3224</v>
      </c>
      <c r="U4995" s="8" t="s">
        <v>3225</v>
      </c>
      <c r="V4995" s="8" t="s">
        <v>582</v>
      </c>
      <c r="W4995" s="8" t="s">
        <v>582</v>
      </c>
      <c r="X4995" s="8" t="s">
        <v>582</v>
      </c>
      <c r="Y4995" s="8" t="s">
        <v>582</v>
      </c>
      <c r="Z4995" s="8" t="s">
        <v>582</v>
      </c>
      <c r="AA4995" s="8" t="s">
        <v>31</v>
      </c>
      <c r="AB4995" s="8" t="s">
        <v>591</v>
      </c>
      <c r="AC4995" s="8" t="s">
        <v>657</v>
      </c>
      <c r="AD4995" s="8" t="s">
        <v>593</v>
      </c>
      <c r="AE4995" s="8" t="s">
        <v>582</v>
      </c>
      <c r="AF4995" s="1">
        <v>1</v>
      </c>
    </row>
    <row r="4996" ht="25" customHeight="1" spans="1:32">
      <c r="A4996" s="1">
        <f>COUNTIF(企业分类!A:A,AA4996)</f>
        <v>1</v>
      </c>
      <c r="B4996" s="6" t="str">
        <f t="shared" si="234"/>
        <v>30天内曾在线</v>
      </c>
      <c r="C4996" s="7">
        <v>45046.9999884259</v>
      </c>
      <c r="D4996" s="6">
        <f t="shared" si="235"/>
        <v>-10.6172106481536</v>
      </c>
      <c r="E4996" s="8" t="s">
        <v>23085</v>
      </c>
      <c r="F4996" s="8" t="s">
        <v>578</v>
      </c>
      <c r="G4996" s="8" t="s">
        <v>19</v>
      </c>
      <c r="H4996" s="8" t="s">
        <v>579</v>
      </c>
      <c r="I4996" s="8" t="s">
        <v>580</v>
      </c>
      <c r="J4996" s="8" t="s">
        <v>23086</v>
      </c>
      <c r="K4996" s="8" t="s">
        <v>582</v>
      </c>
      <c r="L4996" s="10" t="s">
        <v>23087</v>
      </c>
      <c r="M4996" s="11" t="str">
        <f t="shared" si="236"/>
        <v>2023/5/11 14:48:46</v>
      </c>
      <c r="N4996" s="12">
        <v>45057</v>
      </c>
      <c r="O4996" s="10" t="s">
        <v>23088</v>
      </c>
      <c r="P4996" s="8" t="s">
        <v>585</v>
      </c>
      <c r="Q4996" s="8" t="s">
        <v>23089</v>
      </c>
      <c r="R4996" s="8" t="s">
        <v>23090</v>
      </c>
      <c r="S4996" s="8" t="s">
        <v>3223</v>
      </c>
      <c r="T4996" s="8" t="s">
        <v>3224</v>
      </c>
      <c r="U4996" s="8" t="s">
        <v>3225</v>
      </c>
      <c r="V4996" s="8" t="s">
        <v>582</v>
      </c>
      <c r="W4996" s="8" t="s">
        <v>582</v>
      </c>
      <c r="X4996" s="8" t="s">
        <v>582</v>
      </c>
      <c r="Y4996" s="8" t="s">
        <v>582</v>
      </c>
      <c r="Z4996" s="8" t="s">
        <v>582</v>
      </c>
      <c r="AA4996" s="8" t="s">
        <v>31</v>
      </c>
      <c r="AB4996" s="8" t="s">
        <v>591</v>
      </c>
      <c r="AC4996" s="8" t="s">
        <v>657</v>
      </c>
      <c r="AD4996" s="8" t="s">
        <v>593</v>
      </c>
      <c r="AE4996" s="8" t="s">
        <v>582</v>
      </c>
      <c r="AF4996" s="1">
        <v>1</v>
      </c>
    </row>
    <row r="4997" ht="25" customHeight="1" spans="1:32">
      <c r="A4997" s="1">
        <f>COUNTIF(企业分类!A:A,AA4997)</f>
        <v>1</v>
      </c>
      <c r="B4997" s="6" t="str">
        <f t="shared" si="234"/>
        <v>30天内曾在线</v>
      </c>
      <c r="C4997" s="7">
        <v>45046.9999884259</v>
      </c>
      <c r="D4997" s="6">
        <f t="shared" si="235"/>
        <v>-10.6896643518558</v>
      </c>
      <c r="E4997" s="8" t="s">
        <v>23091</v>
      </c>
      <c r="F4997" s="8" t="s">
        <v>578</v>
      </c>
      <c r="G4997" s="8" t="s">
        <v>19</v>
      </c>
      <c r="H4997" s="8" t="s">
        <v>579</v>
      </c>
      <c r="I4997" s="8" t="s">
        <v>580</v>
      </c>
      <c r="J4997" s="8" t="s">
        <v>23092</v>
      </c>
      <c r="K4997" s="8" t="s">
        <v>582</v>
      </c>
      <c r="L4997" s="10" t="s">
        <v>4474</v>
      </c>
      <c r="M4997" s="11" t="str">
        <f t="shared" si="236"/>
        <v>2023/5/11 16:33:06</v>
      </c>
      <c r="N4997" s="12">
        <v>45057</v>
      </c>
      <c r="O4997" s="10" t="s">
        <v>4475</v>
      </c>
      <c r="P4997" s="8" t="s">
        <v>585</v>
      </c>
      <c r="Q4997" s="8" t="s">
        <v>23093</v>
      </c>
      <c r="R4997" s="8" t="s">
        <v>23094</v>
      </c>
      <c r="S4997" s="8" t="s">
        <v>724</v>
      </c>
      <c r="T4997" s="8" t="s">
        <v>725</v>
      </c>
      <c r="U4997" s="8" t="s">
        <v>726</v>
      </c>
      <c r="V4997" s="8" t="s">
        <v>582</v>
      </c>
      <c r="W4997" s="8" t="s">
        <v>582</v>
      </c>
      <c r="X4997" s="8" t="s">
        <v>582</v>
      </c>
      <c r="Y4997" s="8" t="s">
        <v>582</v>
      </c>
      <c r="Z4997" s="8" t="s">
        <v>582</v>
      </c>
      <c r="AA4997" s="8" t="s">
        <v>42</v>
      </c>
      <c r="AB4997" s="8" t="s">
        <v>591</v>
      </c>
      <c r="AC4997" s="8" t="s">
        <v>690</v>
      </c>
      <c r="AD4997" s="8" t="s">
        <v>593</v>
      </c>
      <c r="AE4997" s="8" t="s">
        <v>582</v>
      </c>
      <c r="AF4997" s="1">
        <v>1</v>
      </c>
    </row>
    <row r="4998" ht="25" customHeight="1" spans="1:32">
      <c r="A4998" s="1">
        <f>COUNTIF(企业分类!A:A,AA4998)</f>
        <v>1</v>
      </c>
      <c r="B4998" s="6" t="str">
        <f t="shared" si="234"/>
        <v>30天内曾在线</v>
      </c>
      <c r="C4998" s="7">
        <v>45046.9999884259</v>
      </c>
      <c r="D4998" s="6">
        <f t="shared" si="235"/>
        <v>-10.6923842592587</v>
      </c>
      <c r="E4998" s="8" t="s">
        <v>23095</v>
      </c>
      <c r="F4998" s="8" t="s">
        <v>578</v>
      </c>
      <c r="G4998" s="8" t="s">
        <v>19</v>
      </c>
      <c r="H4998" s="8" t="s">
        <v>579</v>
      </c>
      <c r="I4998" s="8" t="s">
        <v>580</v>
      </c>
      <c r="J4998" s="8" t="s">
        <v>23096</v>
      </c>
      <c r="K4998" s="8" t="s">
        <v>582</v>
      </c>
      <c r="L4998" s="10" t="s">
        <v>1369</v>
      </c>
      <c r="M4998" s="11" t="str">
        <f t="shared" si="236"/>
        <v>2023/5/11 16:37:01</v>
      </c>
      <c r="N4998" s="12">
        <v>45057</v>
      </c>
      <c r="O4998" s="10" t="s">
        <v>1370</v>
      </c>
      <c r="P4998" s="8" t="s">
        <v>585</v>
      </c>
      <c r="Q4998" s="8" t="s">
        <v>23097</v>
      </c>
      <c r="R4998" s="8" t="s">
        <v>23098</v>
      </c>
      <c r="S4998" s="8" t="s">
        <v>648</v>
      </c>
      <c r="T4998" s="8" t="s">
        <v>649</v>
      </c>
      <c r="U4998" s="8" t="s">
        <v>650</v>
      </c>
      <c r="V4998" s="8" t="s">
        <v>582</v>
      </c>
      <c r="W4998" s="8" t="s">
        <v>582</v>
      </c>
      <c r="X4998" s="8" t="s">
        <v>582</v>
      </c>
      <c r="Y4998" s="8" t="s">
        <v>582</v>
      </c>
      <c r="Z4998" s="8" t="s">
        <v>582</v>
      </c>
      <c r="AA4998" s="8" t="s">
        <v>131</v>
      </c>
      <c r="AB4998" s="8" t="s">
        <v>591</v>
      </c>
      <c r="AC4998" s="8" t="s">
        <v>592</v>
      </c>
      <c r="AD4998" s="8" t="s">
        <v>593</v>
      </c>
      <c r="AE4998" s="8" t="s">
        <v>582</v>
      </c>
      <c r="AF4998" s="1">
        <v>1</v>
      </c>
    </row>
    <row r="4999" ht="25" customHeight="1" spans="1:32">
      <c r="A4999" s="1">
        <f>COUNTIF(企业分类!A:A,AA4999)</f>
        <v>1</v>
      </c>
      <c r="B4999" s="6" t="str">
        <f t="shared" si="234"/>
        <v>30天内曾在线</v>
      </c>
      <c r="C4999" s="7">
        <v>45046.9999884259</v>
      </c>
      <c r="D4999" s="6">
        <f t="shared" si="235"/>
        <v>-9.93376157407329</v>
      </c>
      <c r="E4999" s="8" t="s">
        <v>23099</v>
      </c>
      <c r="F4999" s="8" t="s">
        <v>578</v>
      </c>
      <c r="G4999" s="8" t="s">
        <v>19</v>
      </c>
      <c r="H4999" s="8" t="s">
        <v>579</v>
      </c>
      <c r="I4999" s="8" t="s">
        <v>580</v>
      </c>
      <c r="J4999" s="8" t="s">
        <v>23100</v>
      </c>
      <c r="K4999" s="8" t="s">
        <v>582</v>
      </c>
      <c r="L4999" s="10" t="s">
        <v>23101</v>
      </c>
      <c r="M4999" s="11" t="str">
        <f t="shared" si="236"/>
        <v>2023/5/10 22:24:36</v>
      </c>
      <c r="N4999" s="12">
        <v>45056</v>
      </c>
      <c r="O4999" s="10" t="s">
        <v>23102</v>
      </c>
      <c r="P4999" s="8" t="s">
        <v>585</v>
      </c>
      <c r="Q4999" s="8" t="s">
        <v>23103</v>
      </c>
      <c r="R4999" s="8" t="s">
        <v>23104</v>
      </c>
      <c r="S4999" s="8" t="s">
        <v>648</v>
      </c>
      <c r="T4999" s="8" t="s">
        <v>649</v>
      </c>
      <c r="U4999" s="8" t="s">
        <v>650</v>
      </c>
      <c r="V4999" s="8" t="s">
        <v>582</v>
      </c>
      <c r="W4999" s="8" t="s">
        <v>582</v>
      </c>
      <c r="X4999" s="8" t="s">
        <v>582</v>
      </c>
      <c r="Y4999" s="8" t="s">
        <v>582</v>
      </c>
      <c r="Z4999" s="8" t="s">
        <v>582</v>
      </c>
      <c r="AA4999" s="8" t="s">
        <v>131</v>
      </c>
      <c r="AB4999" s="8" t="s">
        <v>591</v>
      </c>
      <c r="AC4999" s="8" t="s">
        <v>592</v>
      </c>
      <c r="AD4999" s="8" t="s">
        <v>593</v>
      </c>
      <c r="AE4999" s="8" t="s">
        <v>582</v>
      </c>
      <c r="AF4999" s="1">
        <v>1</v>
      </c>
    </row>
    <row r="5000" ht="25" customHeight="1" spans="1:32">
      <c r="A5000" s="1">
        <f>COUNTIF(企业分类!A:A,AA5000)</f>
        <v>1</v>
      </c>
      <c r="B5000" s="6" t="str">
        <f t="shared" si="234"/>
        <v>30天内曾在线</v>
      </c>
      <c r="C5000" s="7">
        <v>45046.9999884259</v>
      </c>
      <c r="D5000" s="6">
        <f t="shared" si="235"/>
        <v>-10.6921412037045</v>
      </c>
      <c r="E5000" s="8" t="s">
        <v>23105</v>
      </c>
      <c r="F5000" s="8" t="s">
        <v>578</v>
      </c>
      <c r="G5000" s="8" t="s">
        <v>19</v>
      </c>
      <c r="H5000" s="8" t="s">
        <v>579</v>
      </c>
      <c r="I5000" s="8" t="s">
        <v>580</v>
      </c>
      <c r="J5000" s="8" t="s">
        <v>23106</v>
      </c>
      <c r="K5000" s="8" t="s">
        <v>582</v>
      </c>
      <c r="L5000" s="10" t="s">
        <v>1446</v>
      </c>
      <c r="M5000" s="11" t="str">
        <f t="shared" si="236"/>
        <v>2023/5/11 16:36:40</v>
      </c>
      <c r="N5000" s="12">
        <v>45057</v>
      </c>
      <c r="O5000" s="10" t="s">
        <v>1447</v>
      </c>
      <c r="P5000" s="8" t="s">
        <v>585</v>
      </c>
      <c r="Q5000" s="8" t="s">
        <v>23107</v>
      </c>
      <c r="R5000" s="8" t="s">
        <v>23108</v>
      </c>
      <c r="S5000" s="8" t="s">
        <v>648</v>
      </c>
      <c r="T5000" s="8" t="s">
        <v>649</v>
      </c>
      <c r="U5000" s="8" t="s">
        <v>650</v>
      </c>
      <c r="V5000" s="8" t="s">
        <v>582</v>
      </c>
      <c r="W5000" s="8" t="s">
        <v>582</v>
      </c>
      <c r="X5000" s="8" t="s">
        <v>582</v>
      </c>
      <c r="Y5000" s="8" t="s">
        <v>582</v>
      </c>
      <c r="Z5000" s="8" t="s">
        <v>582</v>
      </c>
      <c r="AA5000" s="8" t="s">
        <v>131</v>
      </c>
      <c r="AB5000" s="8" t="s">
        <v>591</v>
      </c>
      <c r="AC5000" s="8" t="s">
        <v>592</v>
      </c>
      <c r="AD5000" s="8" t="s">
        <v>593</v>
      </c>
      <c r="AE5000" s="8" t="s">
        <v>582</v>
      </c>
      <c r="AF5000" s="1">
        <v>1</v>
      </c>
    </row>
    <row r="5001" ht="25" customHeight="1" spans="1:32">
      <c r="A5001" s="1">
        <f>COUNTIF(企业分类!A:A,AA5001)</f>
        <v>1</v>
      </c>
      <c r="B5001" s="6" t="str">
        <f t="shared" si="234"/>
        <v>30天内曾在线</v>
      </c>
      <c r="C5001" s="7">
        <v>45046.9999884259</v>
      </c>
      <c r="D5001" s="6">
        <f t="shared" si="235"/>
        <v>-10.4665277777822</v>
      </c>
      <c r="E5001" s="8" t="s">
        <v>23109</v>
      </c>
      <c r="F5001" s="8" t="s">
        <v>578</v>
      </c>
      <c r="G5001" s="8" t="s">
        <v>19</v>
      </c>
      <c r="H5001" s="8" t="s">
        <v>579</v>
      </c>
      <c r="I5001" s="8" t="s">
        <v>580</v>
      </c>
      <c r="J5001" s="8" t="s">
        <v>23110</v>
      </c>
      <c r="K5001" s="8" t="s">
        <v>582</v>
      </c>
      <c r="L5001" s="10" t="s">
        <v>23111</v>
      </c>
      <c r="M5001" s="11" t="str">
        <f t="shared" si="236"/>
        <v>2023/5/11 11:11:47</v>
      </c>
      <c r="N5001" s="12">
        <v>45057</v>
      </c>
      <c r="O5001" s="10" t="s">
        <v>23112</v>
      </c>
      <c r="P5001" s="8" t="s">
        <v>585</v>
      </c>
      <c r="Q5001" s="8" t="s">
        <v>23113</v>
      </c>
      <c r="R5001" s="8" t="s">
        <v>23114</v>
      </c>
      <c r="S5001" s="8" t="s">
        <v>648</v>
      </c>
      <c r="T5001" s="8" t="s">
        <v>649</v>
      </c>
      <c r="U5001" s="8" t="s">
        <v>650</v>
      </c>
      <c r="V5001" s="8" t="s">
        <v>582</v>
      </c>
      <c r="W5001" s="8" t="s">
        <v>582</v>
      </c>
      <c r="X5001" s="8" t="s">
        <v>582</v>
      </c>
      <c r="Y5001" s="8" t="s">
        <v>582</v>
      </c>
      <c r="Z5001" s="8" t="s">
        <v>582</v>
      </c>
      <c r="AA5001" s="8" t="s">
        <v>131</v>
      </c>
      <c r="AB5001" s="8" t="s">
        <v>591</v>
      </c>
      <c r="AC5001" s="8" t="s">
        <v>592</v>
      </c>
      <c r="AD5001" s="8" t="s">
        <v>593</v>
      </c>
      <c r="AE5001" s="8" t="s">
        <v>582</v>
      </c>
      <c r="AF5001" s="1">
        <v>1</v>
      </c>
    </row>
    <row r="5002" ht="25" customHeight="1" spans="1:32">
      <c r="A5002" s="1">
        <f>COUNTIF(企业分类!A:A,AA5002)</f>
        <v>1</v>
      </c>
      <c r="B5002" s="6" t="str">
        <f t="shared" si="234"/>
        <v>30天内曾在线</v>
      </c>
      <c r="C5002" s="7">
        <v>45046.9999884259</v>
      </c>
      <c r="D5002" s="6">
        <f t="shared" si="235"/>
        <v>-9.96325231481751</v>
      </c>
      <c r="E5002" s="8" t="s">
        <v>23115</v>
      </c>
      <c r="F5002" s="8" t="s">
        <v>578</v>
      </c>
      <c r="G5002" s="8" t="s">
        <v>19</v>
      </c>
      <c r="H5002" s="8" t="s">
        <v>579</v>
      </c>
      <c r="I5002" s="8" t="s">
        <v>580</v>
      </c>
      <c r="J5002" s="8" t="s">
        <v>23116</v>
      </c>
      <c r="K5002" s="8" t="s">
        <v>582</v>
      </c>
      <c r="L5002" s="10" t="s">
        <v>23117</v>
      </c>
      <c r="M5002" s="11" t="str">
        <f t="shared" si="236"/>
        <v>2023/5/10 23:07:04</v>
      </c>
      <c r="N5002" s="12">
        <v>45056</v>
      </c>
      <c r="O5002" s="10" t="s">
        <v>23118</v>
      </c>
      <c r="P5002" s="8" t="s">
        <v>585</v>
      </c>
      <c r="Q5002" s="8" t="s">
        <v>23119</v>
      </c>
      <c r="R5002" s="8" t="s">
        <v>23120</v>
      </c>
      <c r="S5002" s="8" t="s">
        <v>648</v>
      </c>
      <c r="T5002" s="8" t="s">
        <v>649</v>
      </c>
      <c r="U5002" s="8" t="s">
        <v>650</v>
      </c>
      <c r="V5002" s="8" t="s">
        <v>582</v>
      </c>
      <c r="W5002" s="8" t="s">
        <v>582</v>
      </c>
      <c r="X5002" s="8" t="s">
        <v>582</v>
      </c>
      <c r="Y5002" s="8" t="s">
        <v>582</v>
      </c>
      <c r="Z5002" s="8" t="s">
        <v>582</v>
      </c>
      <c r="AA5002" s="8" t="s">
        <v>131</v>
      </c>
      <c r="AB5002" s="8" t="s">
        <v>591</v>
      </c>
      <c r="AC5002" s="8" t="s">
        <v>592</v>
      </c>
      <c r="AD5002" s="8" t="s">
        <v>593</v>
      </c>
      <c r="AE5002" s="8" t="s">
        <v>582</v>
      </c>
      <c r="AF5002" s="1">
        <v>1</v>
      </c>
    </row>
    <row r="5003" ht="25" customHeight="1" spans="1:32">
      <c r="A5003" s="1">
        <f>COUNTIF(企业分类!A:A,AA5003)</f>
        <v>1</v>
      </c>
      <c r="B5003" s="6" t="str">
        <f t="shared" si="234"/>
        <v>30天内曾在线</v>
      </c>
      <c r="C5003" s="7">
        <v>45046.9999884259</v>
      </c>
      <c r="D5003" s="6">
        <f t="shared" si="235"/>
        <v>-10.083321759259</v>
      </c>
      <c r="E5003" s="8" t="s">
        <v>23121</v>
      </c>
      <c r="F5003" s="8" t="s">
        <v>578</v>
      </c>
      <c r="G5003" s="8" t="s">
        <v>19</v>
      </c>
      <c r="H5003" s="8" t="s">
        <v>579</v>
      </c>
      <c r="I5003" s="8" t="s">
        <v>580</v>
      </c>
      <c r="J5003" s="8" t="s">
        <v>23122</v>
      </c>
      <c r="K5003" s="8" t="s">
        <v>582</v>
      </c>
      <c r="L5003" s="10" t="s">
        <v>23123</v>
      </c>
      <c r="M5003" s="11" t="str">
        <f t="shared" si="236"/>
        <v>2023/5/11 1:59:58</v>
      </c>
      <c r="N5003" s="12">
        <v>45057</v>
      </c>
      <c r="O5003" s="10" t="s">
        <v>23124</v>
      </c>
      <c r="P5003" s="8" t="s">
        <v>585</v>
      </c>
      <c r="Q5003" s="8" t="s">
        <v>23125</v>
      </c>
      <c r="R5003" s="8" t="s">
        <v>23126</v>
      </c>
      <c r="S5003" s="8" t="s">
        <v>648</v>
      </c>
      <c r="T5003" s="8" t="s">
        <v>649</v>
      </c>
      <c r="U5003" s="8" t="s">
        <v>650</v>
      </c>
      <c r="V5003" s="8" t="s">
        <v>582</v>
      </c>
      <c r="W5003" s="8" t="s">
        <v>582</v>
      </c>
      <c r="X5003" s="8" t="s">
        <v>582</v>
      </c>
      <c r="Y5003" s="8" t="s">
        <v>582</v>
      </c>
      <c r="Z5003" s="8" t="s">
        <v>582</v>
      </c>
      <c r="AA5003" s="8" t="s">
        <v>131</v>
      </c>
      <c r="AB5003" s="8" t="s">
        <v>591</v>
      </c>
      <c r="AC5003" s="8" t="s">
        <v>592</v>
      </c>
      <c r="AD5003" s="8" t="s">
        <v>593</v>
      </c>
      <c r="AE5003" s="8" t="s">
        <v>582</v>
      </c>
      <c r="AF5003" s="1">
        <v>1</v>
      </c>
    </row>
    <row r="5004" ht="25" customHeight="1" spans="1:32">
      <c r="A5004" s="1">
        <f>COUNTIF(企业分类!A:A,AA5004)</f>
        <v>1</v>
      </c>
      <c r="B5004" s="6" t="str">
        <f t="shared" si="234"/>
        <v>30天内曾在线</v>
      </c>
      <c r="C5004" s="7">
        <v>45046.9999884259</v>
      </c>
      <c r="D5004" s="6">
        <f t="shared" si="235"/>
        <v>-10.0822453703731</v>
      </c>
      <c r="E5004" s="8" t="s">
        <v>23127</v>
      </c>
      <c r="F5004" s="8" t="s">
        <v>578</v>
      </c>
      <c r="G5004" s="8" t="s">
        <v>19</v>
      </c>
      <c r="H5004" s="8" t="s">
        <v>579</v>
      </c>
      <c r="I5004" s="8" t="s">
        <v>580</v>
      </c>
      <c r="J5004" s="8" t="s">
        <v>23128</v>
      </c>
      <c r="K5004" s="8" t="s">
        <v>582</v>
      </c>
      <c r="L5004" s="10" t="s">
        <v>23129</v>
      </c>
      <c r="M5004" s="11" t="str">
        <f t="shared" si="236"/>
        <v>2023/5/11 1:58:25</v>
      </c>
      <c r="N5004" s="12">
        <v>45057</v>
      </c>
      <c r="O5004" s="10" t="s">
        <v>23130</v>
      </c>
      <c r="P5004" s="8" t="s">
        <v>585</v>
      </c>
      <c r="Q5004" s="8" t="s">
        <v>23131</v>
      </c>
      <c r="R5004" s="8" t="s">
        <v>23132</v>
      </c>
      <c r="S5004" s="8" t="s">
        <v>648</v>
      </c>
      <c r="T5004" s="8" t="s">
        <v>649</v>
      </c>
      <c r="U5004" s="8" t="s">
        <v>650</v>
      </c>
      <c r="V5004" s="8" t="s">
        <v>582</v>
      </c>
      <c r="W5004" s="8" t="s">
        <v>582</v>
      </c>
      <c r="X5004" s="8" t="s">
        <v>582</v>
      </c>
      <c r="Y5004" s="8" t="s">
        <v>582</v>
      </c>
      <c r="Z5004" s="8" t="s">
        <v>582</v>
      </c>
      <c r="AA5004" s="8" t="s">
        <v>131</v>
      </c>
      <c r="AB5004" s="8" t="s">
        <v>591</v>
      </c>
      <c r="AC5004" s="8" t="s">
        <v>592</v>
      </c>
      <c r="AD5004" s="8" t="s">
        <v>593</v>
      </c>
      <c r="AE5004" s="8" t="s">
        <v>582</v>
      </c>
      <c r="AF5004" s="1">
        <v>1</v>
      </c>
    </row>
    <row r="5005" ht="25" customHeight="1" spans="1:32">
      <c r="A5005" s="1">
        <f>COUNTIF(企业分类!A:A,AA5005)</f>
        <v>1</v>
      </c>
      <c r="B5005" s="6" t="str">
        <f t="shared" si="234"/>
        <v>30天内曾在线</v>
      </c>
      <c r="C5005" s="7">
        <v>45046.9999884259</v>
      </c>
      <c r="D5005" s="6">
        <f t="shared" si="235"/>
        <v>1.57377314814221</v>
      </c>
      <c r="E5005" s="8" t="s">
        <v>23133</v>
      </c>
      <c r="F5005" s="8" t="s">
        <v>578</v>
      </c>
      <c r="G5005" s="8" t="s">
        <v>19</v>
      </c>
      <c r="H5005" s="8" t="s">
        <v>579</v>
      </c>
      <c r="I5005" s="8" t="s">
        <v>580</v>
      </c>
      <c r="J5005" s="8" t="s">
        <v>23134</v>
      </c>
      <c r="K5005" s="8" t="s">
        <v>582</v>
      </c>
      <c r="L5005" s="10" t="s">
        <v>23135</v>
      </c>
      <c r="M5005" s="11" t="str">
        <f t="shared" si="236"/>
        <v>2023/4/29 10:13:45</v>
      </c>
      <c r="N5005" s="12">
        <v>45045</v>
      </c>
      <c r="O5005" s="10" t="s">
        <v>23136</v>
      </c>
      <c r="P5005" s="8" t="s">
        <v>585</v>
      </c>
      <c r="Q5005" s="8" t="s">
        <v>23137</v>
      </c>
      <c r="R5005" s="8" t="s">
        <v>23138</v>
      </c>
      <c r="S5005" s="8" t="s">
        <v>648</v>
      </c>
      <c r="T5005" s="8" t="s">
        <v>649</v>
      </c>
      <c r="U5005" s="8" t="s">
        <v>650</v>
      </c>
      <c r="V5005" s="8" t="s">
        <v>582</v>
      </c>
      <c r="W5005" s="8" t="s">
        <v>582</v>
      </c>
      <c r="X5005" s="8" t="s">
        <v>582</v>
      </c>
      <c r="Y5005" s="8" t="s">
        <v>582</v>
      </c>
      <c r="Z5005" s="8" t="s">
        <v>582</v>
      </c>
      <c r="AA5005" s="8" t="s">
        <v>131</v>
      </c>
      <c r="AB5005" s="8" t="s">
        <v>591</v>
      </c>
      <c r="AC5005" s="8" t="s">
        <v>592</v>
      </c>
      <c r="AD5005" s="8" t="s">
        <v>593</v>
      </c>
      <c r="AE5005" s="8" t="s">
        <v>582</v>
      </c>
      <c r="AF5005" s="1">
        <v>1</v>
      </c>
    </row>
    <row r="5006" ht="25" customHeight="1" spans="1:32">
      <c r="A5006" s="1">
        <f>COUNTIF(企业分类!A:A,AA5006)</f>
        <v>1</v>
      </c>
      <c r="B5006" s="6" t="str">
        <f t="shared" si="234"/>
        <v>30天内曾在线</v>
      </c>
      <c r="C5006" s="7">
        <v>45046.9999884259</v>
      </c>
      <c r="D5006" s="6">
        <f t="shared" si="235"/>
        <v>-10.0832638888896</v>
      </c>
      <c r="E5006" s="8" t="s">
        <v>23139</v>
      </c>
      <c r="F5006" s="8" t="s">
        <v>578</v>
      </c>
      <c r="G5006" s="8" t="s">
        <v>19</v>
      </c>
      <c r="H5006" s="8" t="s">
        <v>579</v>
      </c>
      <c r="I5006" s="8" t="s">
        <v>580</v>
      </c>
      <c r="J5006" s="8" t="s">
        <v>23140</v>
      </c>
      <c r="K5006" s="8" t="s">
        <v>582</v>
      </c>
      <c r="L5006" s="10" t="s">
        <v>23141</v>
      </c>
      <c r="M5006" s="11" t="str">
        <f t="shared" si="236"/>
        <v>2023/5/11 1:59:53</v>
      </c>
      <c r="N5006" s="12">
        <v>45057</v>
      </c>
      <c r="O5006" s="10" t="s">
        <v>23142</v>
      </c>
      <c r="P5006" s="8" t="s">
        <v>585</v>
      </c>
      <c r="Q5006" s="8" t="s">
        <v>23143</v>
      </c>
      <c r="R5006" s="8" t="s">
        <v>23144</v>
      </c>
      <c r="S5006" s="8" t="s">
        <v>648</v>
      </c>
      <c r="T5006" s="8" t="s">
        <v>649</v>
      </c>
      <c r="U5006" s="8" t="s">
        <v>650</v>
      </c>
      <c r="V5006" s="8" t="s">
        <v>582</v>
      </c>
      <c r="W5006" s="8" t="s">
        <v>582</v>
      </c>
      <c r="X5006" s="8" t="s">
        <v>582</v>
      </c>
      <c r="Y5006" s="8" t="s">
        <v>582</v>
      </c>
      <c r="Z5006" s="8" t="s">
        <v>582</v>
      </c>
      <c r="AA5006" s="8" t="s">
        <v>131</v>
      </c>
      <c r="AB5006" s="8" t="s">
        <v>591</v>
      </c>
      <c r="AC5006" s="8" t="s">
        <v>592</v>
      </c>
      <c r="AD5006" s="8" t="s">
        <v>593</v>
      </c>
      <c r="AE5006" s="8" t="s">
        <v>582</v>
      </c>
      <c r="AF5006" s="1">
        <v>1</v>
      </c>
    </row>
    <row r="5007" ht="25" customHeight="1" spans="1:32">
      <c r="A5007" s="1">
        <f>COUNTIF(企业分类!A:A,AA5007)</f>
        <v>1</v>
      </c>
      <c r="B5007" s="6" t="str">
        <f t="shared" si="234"/>
        <v>30天内曾在线</v>
      </c>
      <c r="C5007" s="7">
        <v>45046.9999884259</v>
      </c>
      <c r="D5007" s="6">
        <f t="shared" si="235"/>
        <v>-10.6926388888896</v>
      </c>
      <c r="E5007" s="8" t="s">
        <v>23145</v>
      </c>
      <c r="F5007" s="8" t="s">
        <v>578</v>
      </c>
      <c r="G5007" s="8" t="s">
        <v>19</v>
      </c>
      <c r="H5007" s="8" t="s">
        <v>579</v>
      </c>
      <c r="I5007" s="8" t="s">
        <v>580</v>
      </c>
      <c r="J5007" s="8" t="s">
        <v>23146</v>
      </c>
      <c r="K5007" s="8" t="s">
        <v>582</v>
      </c>
      <c r="L5007" s="10" t="s">
        <v>1386</v>
      </c>
      <c r="M5007" s="11" t="str">
        <f t="shared" si="236"/>
        <v>2023/5/11 16:37:23</v>
      </c>
      <c r="N5007" s="12">
        <v>45057</v>
      </c>
      <c r="O5007" s="10" t="s">
        <v>1387</v>
      </c>
      <c r="P5007" s="8" t="s">
        <v>585</v>
      </c>
      <c r="Q5007" s="8" t="s">
        <v>23147</v>
      </c>
      <c r="R5007" s="8" t="s">
        <v>23148</v>
      </c>
      <c r="S5007" s="8" t="s">
        <v>664</v>
      </c>
      <c r="T5007" s="8" t="s">
        <v>665</v>
      </c>
      <c r="U5007" s="8" t="s">
        <v>666</v>
      </c>
      <c r="V5007" s="8" t="s">
        <v>582</v>
      </c>
      <c r="W5007" s="8" t="s">
        <v>582</v>
      </c>
      <c r="X5007" s="8" t="s">
        <v>582</v>
      </c>
      <c r="Y5007" s="8" t="s">
        <v>582</v>
      </c>
      <c r="Z5007" s="8" t="s">
        <v>582</v>
      </c>
      <c r="AA5007" s="8" t="s">
        <v>409</v>
      </c>
      <c r="AB5007" s="8" t="s">
        <v>591</v>
      </c>
      <c r="AC5007" s="8" t="s">
        <v>592</v>
      </c>
      <c r="AD5007" s="8" t="s">
        <v>593</v>
      </c>
      <c r="AE5007" s="8" t="s">
        <v>582</v>
      </c>
      <c r="AF5007" s="1">
        <v>1</v>
      </c>
    </row>
    <row r="5008" ht="25" customHeight="1" spans="1:32">
      <c r="A5008" s="1">
        <f>COUNTIF(企业分类!A:A,AA5008)</f>
        <v>1</v>
      </c>
      <c r="B5008" s="6" t="str">
        <f t="shared" si="234"/>
        <v>30天内曾在线</v>
      </c>
      <c r="C5008" s="7">
        <v>45046.9999884259</v>
      </c>
      <c r="D5008" s="6">
        <f t="shared" si="235"/>
        <v>-10.6852893518517</v>
      </c>
      <c r="E5008" s="8" t="s">
        <v>23149</v>
      </c>
      <c r="F5008" s="8" t="s">
        <v>578</v>
      </c>
      <c r="G5008" s="8" t="s">
        <v>19</v>
      </c>
      <c r="H5008" s="8" t="s">
        <v>579</v>
      </c>
      <c r="I5008" s="8" t="s">
        <v>580</v>
      </c>
      <c r="J5008" s="8" t="s">
        <v>23150</v>
      </c>
      <c r="K5008" s="8" t="s">
        <v>582</v>
      </c>
      <c r="L5008" s="10" t="s">
        <v>11796</v>
      </c>
      <c r="M5008" s="11" t="str">
        <f t="shared" si="236"/>
        <v>2023/5/11 16:26:48</v>
      </c>
      <c r="N5008" s="12">
        <v>45057</v>
      </c>
      <c r="O5008" s="10" t="s">
        <v>11797</v>
      </c>
      <c r="P5008" s="8" t="s">
        <v>585</v>
      </c>
      <c r="Q5008" s="8" t="s">
        <v>23151</v>
      </c>
      <c r="R5008" s="8" t="s">
        <v>23152</v>
      </c>
      <c r="S5008" s="8" t="s">
        <v>3223</v>
      </c>
      <c r="T5008" s="8" t="s">
        <v>3224</v>
      </c>
      <c r="U5008" s="8" t="s">
        <v>3225</v>
      </c>
      <c r="V5008" s="8" t="s">
        <v>582</v>
      </c>
      <c r="W5008" s="8" t="s">
        <v>582</v>
      </c>
      <c r="X5008" s="8" t="s">
        <v>582</v>
      </c>
      <c r="Y5008" s="8" t="s">
        <v>582</v>
      </c>
      <c r="Z5008" s="8" t="s">
        <v>582</v>
      </c>
      <c r="AA5008" s="8" t="s">
        <v>31</v>
      </c>
      <c r="AB5008" s="8" t="s">
        <v>591</v>
      </c>
      <c r="AC5008" s="8" t="s">
        <v>657</v>
      </c>
      <c r="AD5008" s="8" t="s">
        <v>593</v>
      </c>
      <c r="AE5008" s="8" t="s">
        <v>582</v>
      </c>
      <c r="AF5008" s="1">
        <v>1</v>
      </c>
    </row>
    <row r="5009" ht="25" customHeight="1" spans="1:32">
      <c r="A5009" s="1">
        <f>COUNTIF(企业分类!A:A,AA5009)</f>
        <v>1</v>
      </c>
      <c r="B5009" s="6" t="str">
        <f t="shared" si="234"/>
        <v>30天内曾在线</v>
      </c>
      <c r="C5009" s="7">
        <v>45046.9999884259</v>
      </c>
      <c r="D5009" s="6">
        <f t="shared" si="235"/>
        <v>-10.6927199074125</v>
      </c>
      <c r="E5009" s="8" t="s">
        <v>23153</v>
      </c>
      <c r="F5009" s="8" t="s">
        <v>578</v>
      </c>
      <c r="G5009" s="8" t="s">
        <v>19</v>
      </c>
      <c r="H5009" s="8" t="s">
        <v>579</v>
      </c>
      <c r="I5009" s="8" t="s">
        <v>580</v>
      </c>
      <c r="J5009" s="8" t="s">
        <v>23154</v>
      </c>
      <c r="K5009" s="8" t="s">
        <v>582</v>
      </c>
      <c r="L5009" s="10" t="s">
        <v>786</v>
      </c>
      <c r="M5009" s="11" t="str">
        <f t="shared" si="236"/>
        <v>2023/5/11 16:37:30</v>
      </c>
      <c r="N5009" s="12">
        <v>45057</v>
      </c>
      <c r="O5009" s="10" t="s">
        <v>787</v>
      </c>
      <c r="P5009" s="8" t="s">
        <v>585</v>
      </c>
      <c r="Q5009" s="8" t="s">
        <v>23155</v>
      </c>
      <c r="R5009" s="8" t="s">
        <v>23156</v>
      </c>
      <c r="S5009" s="8" t="s">
        <v>626</v>
      </c>
      <c r="T5009" s="8" t="s">
        <v>627</v>
      </c>
      <c r="U5009" s="8" t="s">
        <v>628</v>
      </c>
      <c r="V5009" s="8" t="s">
        <v>582</v>
      </c>
      <c r="W5009" s="8" t="s">
        <v>582</v>
      </c>
      <c r="X5009" s="8" t="s">
        <v>582</v>
      </c>
      <c r="Y5009" s="8" t="s">
        <v>582</v>
      </c>
      <c r="Z5009" s="8" t="s">
        <v>582</v>
      </c>
      <c r="AA5009" s="8" t="s">
        <v>214</v>
      </c>
      <c r="AB5009" s="8" t="s">
        <v>591</v>
      </c>
      <c r="AC5009" s="8" t="s">
        <v>657</v>
      </c>
      <c r="AD5009" s="8" t="s">
        <v>593</v>
      </c>
      <c r="AE5009" s="8" t="s">
        <v>582</v>
      </c>
      <c r="AF5009" s="1">
        <v>1</v>
      </c>
    </row>
    <row r="5010" ht="25" customHeight="1" spans="1:32">
      <c r="A5010" s="1">
        <f>COUNTIF(企业分类!A:A,AA5010)</f>
        <v>1</v>
      </c>
      <c r="B5010" s="6" t="str">
        <f t="shared" si="234"/>
        <v>30天内曾在线</v>
      </c>
      <c r="C5010" s="7">
        <v>45046.9999884259</v>
      </c>
      <c r="D5010" s="6">
        <f t="shared" si="235"/>
        <v>-10.6927199074125</v>
      </c>
      <c r="E5010" s="8" t="s">
        <v>23157</v>
      </c>
      <c r="F5010" s="8" t="s">
        <v>578</v>
      </c>
      <c r="G5010" s="8" t="s">
        <v>19</v>
      </c>
      <c r="H5010" s="8" t="s">
        <v>579</v>
      </c>
      <c r="I5010" s="8" t="s">
        <v>580</v>
      </c>
      <c r="J5010" s="8" t="s">
        <v>23158</v>
      </c>
      <c r="K5010" s="8" t="s">
        <v>582</v>
      </c>
      <c r="L5010" s="10" t="s">
        <v>786</v>
      </c>
      <c r="M5010" s="11" t="str">
        <f t="shared" si="236"/>
        <v>2023/5/11 16:37:30</v>
      </c>
      <c r="N5010" s="12">
        <v>45057</v>
      </c>
      <c r="O5010" s="10" t="s">
        <v>787</v>
      </c>
      <c r="P5010" s="8" t="s">
        <v>585</v>
      </c>
      <c r="Q5010" s="8" t="s">
        <v>23159</v>
      </c>
      <c r="R5010" s="8" t="s">
        <v>23160</v>
      </c>
      <c r="S5010" s="8" t="s">
        <v>626</v>
      </c>
      <c r="T5010" s="8" t="s">
        <v>627</v>
      </c>
      <c r="U5010" s="8" t="s">
        <v>628</v>
      </c>
      <c r="V5010" s="8" t="s">
        <v>582</v>
      </c>
      <c r="W5010" s="8" t="s">
        <v>582</v>
      </c>
      <c r="X5010" s="8" t="s">
        <v>582</v>
      </c>
      <c r="Y5010" s="8" t="s">
        <v>582</v>
      </c>
      <c r="Z5010" s="8" t="s">
        <v>582</v>
      </c>
      <c r="AA5010" s="8" t="s">
        <v>314</v>
      </c>
      <c r="AB5010" s="8" t="s">
        <v>591</v>
      </c>
      <c r="AC5010" s="8" t="s">
        <v>657</v>
      </c>
      <c r="AD5010" s="8" t="s">
        <v>593</v>
      </c>
      <c r="AE5010" s="8" t="s">
        <v>582</v>
      </c>
      <c r="AF5010" s="1">
        <v>1</v>
      </c>
    </row>
    <row r="5011" ht="25" customHeight="1" spans="1:32">
      <c r="A5011" s="1">
        <f>COUNTIF(企业分类!A:A,AA5011)</f>
        <v>1</v>
      </c>
      <c r="B5011" s="6" t="str">
        <f t="shared" si="234"/>
        <v>30天内曾在线</v>
      </c>
      <c r="C5011" s="7">
        <v>45046.9999884259</v>
      </c>
      <c r="D5011" s="6">
        <f t="shared" si="235"/>
        <v>-10.6921759259276</v>
      </c>
      <c r="E5011" s="8" t="s">
        <v>23161</v>
      </c>
      <c r="F5011" s="8" t="s">
        <v>578</v>
      </c>
      <c r="G5011" s="8" t="s">
        <v>19</v>
      </c>
      <c r="H5011" s="8" t="s">
        <v>579</v>
      </c>
      <c r="I5011" s="8" t="s">
        <v>580</v>
      </c>
      <c r="J5011" s="8" t="s">
        <v>23162</v>
      </c>
      <c r="K5011" s="8" t="s">
        <v>582</v>
      </c>
      <c r="L5011" s="10" t="s">
        <v>1956</v>
      </c>
      <c r="M5011" s="11" t="str">
        <f t="shared" si="236"/>
        <v>2023/5/11 16:36:43</v>
      </c>
      <c r="N5011" s="12">
        <v>45057</v>
      </c>
      <c r="O5011" s="10" t="s">
        <v>1957</v>
      </c>
      <c r="P5011" s="8" t="s">
        <v>585</v>
      </c>
      <c r="Q5011" s="8" t="s">
        <v>23163</v>
      </c>
      <c r="R5011" s="8" t="s">
        <v>23164</v>
      </c>
      <c r="S5011" s="8" t="s">
        <v>637</v>
      </c>
      <c r="T5011" s="8" t="s">
        <v>638</v>
      </c>
      <c r="U5011" s="8" t="s">
        <v>639</v>
      </c>
      <c r="V5011" s="8" t="s">
        <v>582</v>
      </c>
      <c r="W5011" s="8" t="s">
        <v>582</v>
      </c>
      <c r="X5011" s="8" t="s">
        <v>582</v>
      </c>
      <c r="Y5011" s="8" t="s">
        <v>582</v>
      </c>
      <c r="Z5011" s="8" t="s">
        <v>582</v>
      </c>
      <c r="AA5011" s="8" t="s">
        <v>241</v>
      </c>
      <c r="AB5011" s="8" t="s">
        <v>591</v>
      </c>
      <c r="AC5011" s="8" t="s">
        <v>629</v>
      </c>
      <c r="AD5011" s="8" t="s">
        <v>593</v>
      </c>
      <c r="AE5011" s="8" t="s">
        <v>582</v>
      </c>
      <c r="AF5011" s="1">
        <v>1</v>
      </c>
    </row>
    <row r="5012" ht="25" customHeight="1" spans="1:32">
      <c r="A5012" s="1">
        <f>COUNTIF(企业分类!A:A,AA5012)</f>
        <v>1</v>
      </c>
      <c r="B5012" s="6" t="str">
        <f t="shared" si="234"/>
        <v>30天内曾在线</v>
      </c>
      <c r="C5012" s="7">
        <v>45046.9999884259</v>
      </c>
      <c r="D5012" s="6">
        <f t="shared" si="235"/>
        <v>-10.6913541666727</v>
      </c>
      <c r="E5012" s="8" t="s">
        <v>23165</v>
      </c>
      <c r="F5012" s="8" t="s">
        <v>578</v>
      </c>
      <c r="G5012" s="8" t="s">
        <v>19</v>
      </c>
      <c r="H5012" s="8" t="s">
        <v>579</v>
      </c>
      <c r="I5012" s="8" t="s">
        <v>580</v>
      </c>
      <c r="J5012" s="8" t="s">
        <v>23166</v>
      </c>
      <c r="K5012" s="8" t="s">
        <v>582</v>
      </c>
      <c r="L5012" s="10" t="s">
        <v>3707</v>
      </c>
      <c r="M5012" s="11" t="str">
        <f t="shared" si="236"/>
        <v>2023/5/11 16:35:32</v>
      </c>
      <c r="N5012" s="12">
        <v>45057</v>
      </c>
      <c r="O5012" s="10" t="s">
        <v>3708</v>
      </c>
      <c r="P5012" s="8" t="s">
        <v>585</v>
      </c>
      <c r="Q5012" s="8" t="s">
        <v>23167</v>
      </c>
      <c r="R5012" s="8" t="s">
        <v>23168</v>
      </c>
      <c r="S5012" s="8" t="s">
        <v>3223</v>
      </c>
      <c r="T5012" s="8" t="s">
        <v>3224</v>
      </c>
      <c r="U5012" s="8" t="s">
        <v>3225</v>
      </c>
      <c r="V5012" s="8" t="s">
        <v>582</v>
      </c>
      <c r="W5012" s="8" t="s">
        <v>582</v>
      </c>
      <c r="X5012" s="8" t="s">
        <v>582</v>
      </c>
      <c r="Y5012" s="8" t="s">
        <v>582</v>
      </c>
      <c r="Z5012" s="8" t="s">
        <v>582</v>
      </c>
      <c r="AA5012" s="8" t="s">
        <v>476</v>
      </c>
      <c r="AB5012" s="8" t="s">
        <v>591</v>
      </c>
      <c r="AC5012" s="8" t="s">
        <v>629</v>
      </c>
      <c r="AD5012" s="8" t="s">
        <v>593</v>
      </c>
      <c r="AE5012" s="8" t="s">
        <v>582</v>
      </c>
      <c r="AF5012" s="1">
        <v>1</v>
      </c>
    </row>
    <row r="5013" ht="25" customHeight="1" spans="1:32">
      <c r="A5013" s="1">
        <f>COUNTIF(企业分类!A:A,AA5013)</f>
        <v>1</v>
      </c>
      <c r="B5013" s="6" t="str">
        <f t="shared" si="234"/>
        <v>30天内曾在线</v>
      </c>
      <c r="C5013" s="7">
        <v>45046.9999884259</v>
      </c>
      <c r="D5013" s="6">
        <f t="shared" si="235"/>
        <v>-10.6925810185203</v>
      </c>
      <c r="E5013" s="8" t="s">
        <v>23169</v>
      </c>
      <c r="F5013" s="8" t="s">
        <v>578</v>
      </c>
      <c r="G5013" s="8" t="s">
        <v>19</v>
      </c>
      <c r="H5013" s="8" t="s">
        <v>579</v>
      </c>
      <c r="I5013" s="8" t="s">
        <v>580</v>
      </c>
      <c r="J5013" s="8" t="s">
        <v>23170</v>
      </c>
      <c r="K5013" s="8" t="s">
        <v>582</v>
      </c>
      <c r="L5013" s="10" t="s">
        <v>2888</v>
      </c>
      <c r="M5013" s="11" t="str">
        <f t="shared" si="236"/>
        <v>2023/5/11 16:37:18</v>
      </c>
      <c r="N5013" s="12">
        <v>45057</v>
      </c>
      <c r="O5013" s="10" t="s">
        <v>2889</v>
      </c>
      <c r="P5013" s="8" t="s">
        <v>585</v>
      </c>
      <c r="Q5013" s="8" t="s">
        <v>23171</v>
      </c>
      <c r="R5013" s="8" t="s">
        <v>23172</v>
      </c>
      <c r="S5013" s="8" t="s">
        <v>3223</v>
      </c>
      <c r="T5013" s="8" t="s">
        <v>3224</v>
      </c>
      <c r="U5013" s="8" t="s">
        <v>3225</v>
      </c>
      <c r="V5013" s="8" t="s">
        <v>582</v>
      </c>
      <c r="W5013" s="8" t="s">
        <v>582</v>
      </c>
      <c r="X5013" s="8" t="s">
        <v>582</v>
      </c>
      <c r="Y5013" s="8" t="s">
        <v>582</v>
      </c>
      <c r="Z5013" s="8" t="s">
        <v>582</v>
      </c>
      <c r="AA5013" s="8" t="s">
        <v>476</v>
      </c>
      <c r="AB5013" s="8" t="s">
        <v>591</v>
      </c>
      <c r="AC5013" s="8" t="s">
        <v>629</v>
      </c>
      <c r="AD5013" s="8" t="s">
        <v>593</v>
      </c>
      <c r="AE5013" s="8" t="s">
        <v>582</v>
      </c>
      <c r="AF5013" s="1">
        <v>1</v>
      </c>
    </row>
    <row r="5014" ht="25" customHeight="1" spans="1:32">
      <c r="A5014" s="1">
        <f>COUNTIF(企业分类!A:A,AA5014)</f>
        <v>1</v>
      </c>
      <c r="B5014" s="6" t="str">
        <f t="shared" si="234"/>
        <v>30天内曾在线</v>
      </c>
      <c r="C5014" s="7">
        <v>45046.9999884259</v>
      </c>
      <c r="D5014" s="6">
        <f t="shared" si="235"/>
        <v>-10.6913657407422</v>
      </c>
      <c r="E5014" s="8" t="s">
        <v>23173</v>
      </c>
      <c r="F5014" s="8" t="s">
        <v>578</v>
      </c>
      <c r="G5014" s="8" t="s">
        <v>19</v>
      </c>
      <c r="H5014" s="8" t="s">
        <v>579</v>
      </c>
      <c r="I5014" s="8" t="s">
        <v>580</v>
      </c>
      <c r="J5014" s="8" t="s">
        <v>23174</v>
      </c>
      <c r="K5014" s="8" t="s">
        <v>582</v>
      </c>
      <c r="L5014" s="10" t="s">
        <v>1872</v>
      </c>
      <c r="M5014" s="11" t="str">
        <f t="shared" si="236"/>
        <v>2023/5/11 16:35:33</v>
      </c>
      <c r="N5014" s="12">
        <v>45057</v>
      </c>
      <c r="O5014" s="10" t="s">
        <v>1873</v>
      </c>
      <c r="P5014" s="8" t="s">
        <v>585</v>
      </c>
      <c r="Q5014" s="8" t="s">
        <v>23175</v>
      </c>
      <c r="R5014" s="8" t="s">
        <v>23176</v>
      </c>
      <c r="S5014" s="8" t="s">
        <v>626</v>
      </c>
      <c r="T5014" s="8" t="s">
        <v>627</v>
      </c>
      <c r="U5014" s="8" t="s">
        <v>628</v>
      </c>
      <c r="V5014" s="8" t="s">
        <v>582</v>
      </c>
      <c r="W5014" s="8" t="s">
        <v>582</v>
      </c>
      <c r="X5014" s="8" t="s">
        <v>582</v>
      </c>
      <c r="Y5014" s="8" t="s">
        <v>582</v>
      </c>
      <c r="Z5014" s="8" t="s">
        <v>582</v>
      </c>
      <c r="AA5014" s="8" t="s">
        <v>335</v>
      </c>
      <c r="AB5014" s="8" t="s">
        <v>591</v>
      </c>
      <c r="AC5014" s="8" t="s">
        <v>690</v>
      </c>
      <c r="AD5014" s="8" t="s">
        <v>593</v>
      </c>
      <c r="AE5014" s="8" t="s">
        <v>582</v>
      </c>
      <c r="AF5014" s="1">
        <v>1</v>
      </c>
    </row>
    <row r="5015" ht="25" customHeight="1" spans="1:32">
      <c r="A5015" s="1">
        <f>COUNTIF(企业分类!A:A,AA5015)</f>
        <v>1</v>
      </c>
      <c r="B5015" s="6" t="str">
        <f t="shared" si="234"/>
        <v>30天内曾在线</v>
      </c>
      <c r="C5015" s="7">
        <v>45046.9999884259</v>
      </c>
      <c r="D5015" s="6">
        <f t="shared" si="235"/>
        <v>-10.6914583333346</v>
      </c>
      <c r="E5015" s="8" t="s">
        <v>23177</v>
      </c>
      <c r="F5015" s="8" t="s">
        <v>578</v>
      </c>
      <c r="G5015" s="8" t="s">
        <v>19</v>
      </c>
      <c r="H5015" s="8" t="s">
        <v>579</v>
      </c>
      <c r="I5015" s="8" t="s">
        <v>580</v>
      </c>
      <c r="J5015" s="8" t="s">
        <v>23178</v>
      </c>
      <c r="K5015" s="8" t="s">
        <v>582</v>
      </c>
      <c r="L5015" s="10" t="s">
        <v>1942</v>
      </c>
      <c r="M5015" s="11" t="str">
        <f t="shared" si="236"/>
        <v>2023/5/11 16:35:41</v>
      </c>
      <c r="N5015" s="12">
        <v>45057</v>
      </c>
      <c r="O5015" s="10" t="s">
        <v>1943</v>
      </c>
      <c r="P5015" s="8" t="s">
        <v>585</v>
      </c>
      <c r="Q5015" s="8" t="s">
        <v>23179</v>
      </c>
      <c r="R5015" s="8" t="s">
        <v>23180</v>
      </c>
      <c r="S5015" s="8" t="s">
        <v>626</v>
      </c>
      <c r="T5015" s="8" t="s">
        <v>627</v>
      </c>
      <c r="U5015" s="8" t="s">
        <v>628</v>
      </c>
      <c r="V5015" s="8" t="s">
        <v>582</v>
      </c>
      <c r="W5015" s="8" t="s">
        <v>582</v>
      </c>
      <c r="X5015" s="8" t="s">
        <v>582</v>
      </c>
      <c r="Y5015" s="8" t="s">
        <v>582</v>
      </c>
      <c r="Z5015" s="8" t="s">
        <v>582</v>
      </c>
      <c r="AA5015" s="8" t="s">
        <v>335</v>
      </c>
      <c r="AB5015" s="8" t="s">
        <v>591</v>
      </c>
      <c r="AC5015" s="8" t="s">
        <v>690</v>
      </c>
      <c r="AD5015" s="8" t="s">
        <v>593</v>
      </c>
      <c r="AE5015" s="8" t="s">
        <v>582</v>
      </c>
      <c r="AF5015" s="1">
        <v>1</v>
      </c>
    </row>
    <row r="5016" ht="25" customHeight="1" spans="1:32">
      <c r="A5016" s="1">
        <f>COUNTIF(企业分类!A:A,AA5016)</f>
        <v>1</v>
      </c>
      <c r="B5016" s="6" t="str">
        <f t="shared" si="234"/>
        <v>30天内曾在线</v>
      </c>
      <c r="C5016" s="7">
        <v>45046.9999884259</v>
      </c>
      <c r="D5016" s="6">
        <f t="shared" si="235"/>
        <v>-10.6914004629652</v>
      </c>
      <c r="E5016" s="8" t="s">
        <v>23181</v>
      </c>
      <c r="F5016" s="8" t="s">
        <v>578</v>
      </c>
      <c r="G5016" s="8" t="s">
        <v>19</v>
      </c>
      <c r="H5016" s="8" t="s">
        <v>579</v>
      </c>
      <c r="I5016" s="8" t="s">
        <v>580</v>
      </c>
      <c r="J5016" s="8" t="s">
        <v>23182</v>
      </c>
      <c r="K5016" s="8" t="s">
        <v>582</v>
      </c>
      <c r="L5016" s="10" t="s">
        <v>1658</v>
      </c>
      <c r="M5016" s="11" t="str">
        <f t="shared" si="236"/>
        <v>2023/5/11 16:35:36</v>
      </c>
      <c r="N5016" s="12">
        <v>45057</v>
      </c>
      <c r="O5016" s="10" t="s">
        <v>1659</v>
      </c>
      <c r="P5016" s="8" t="s">
        <v>585</v>
      </c>
      <c r="Q5016" s="8" t="s">
        <v>23183</v>
      </c>
      <c r="R5016" s="8" t="s">
        <v>23184</v>
      </c>
      <c r="S5016" s="8" t="s">
        <v>626</v>
      </c>
      <c r="T5016" s="8" t="s">
        <v>627</v>
      </c>
      <c r="U5016" s="8" t="s">
        <v>628</v>
      </c>
      <c r="V5016" s="8" t="s">
        <v>582</v>
      </c>
      <c r="W5016" s="8" t="s">
        <v>582</v>
      </c>
      <c r="X5016" s="8" t="s">
        <v>582</v>
      </c>
      <c r="Y5016" s="8" t="s">
        <v>582</v>
      </c>
      <c r="Z5016" s="8" t="s">
        <v>582</v>
      </c>
      <c r="AA5016" s="8" t="s">
        <v>340</v>
      </c>
      <c r="AB5016" s="8" t="s">
        <v>591</v>
      </c>
      <c r="AC5016" s="8" t="s">
        <v>657</v>
      </c>
      <c r="AD5016" s="8" t="s">
        <v>593</v>
      </c>
      <c r="AE5016" s="8" t="s">
        <v>582</v>
      </c>
      <c r="AF5016" s="1">
        <v>1</v>
      </c>
    </row>
    <row r="5017" ht="25" customHeight="1" spans="1:32">
      <c r="A5017" s="1">
        <f>COUNTIF(企业分类!A:A,AA5017)</f>
        <v>1</v>
      </c>
      <c r="B5017" s="6" t="str">
        <f t="shared" si="234"/>
        <v>30天内曾在线</v>
      </c>
      <c r="C5017" s="7">
        <v>45046.9999884259</v>
      </c>
      <c r="D5017" s="6">
        <f t="shared" si="235"/>
        <v>-10.5967592592642</v>
      </c>
      <c r="E5017" s="8" t="s">
        <v>23185</v>
      </c>
      <c r="F5017" s="8" t="s">
        <v>578</v>
      </c>
      <c r="G5017" s="8" t="s">
        <v>19</v>
      </c>
      <c r="H5017" s="8" t="s">
        <v>579</v>
      </c>
      <c r="I5017" s="8" t="s">
        <v>580</v>
      </c>
      <c r="J5017" s="8" t="s">
        <v>23186</v>
      </c>
      <c r="K5017" s="8" t="s">
        <v>582</v>
      </c>
      <c r="L5017" s="10" t="s">
        <v>23187</v>
      </c>
      <c r="M5017" s="11" t="str">
        <f t="shared" si="236"/>
        <v>2023/5/11 14:19:19</v>
      </c>
      <c r="N5017" s="12">
        <v>45057</v>
      </c>
      <c r="O5017" s="10" t="s">
        <v>23188</v>
      </c>
      <c r="P5017" s="8" t="s">
        <v>585</v>
      </c>
      <c r="Q5017" s="8" t="s">
        <v>23189</v>
      </c>
      <c r="R5017" s="8" t="s">
        <v>23190</v>
      </c>
      <c r="S5017" s="8" t="s">
        <v>626</v>
      </c>
      <c r="T5017" s="8" t="s">
        <v>627</v>
      </c>
      <c r="U5017" s="8" t="s">
        <v>628</v>
      </c>
      <c r="V5017" s="8" t="s">
        <v>582</v>
      </c>
      <c r="W5017" s="8" t="s">
        <v>582</v>
      </c>
      <c r="X5017" s="8" t="s">
        <v>582</v>
      </c>
      <c r="Y5017" s="8" t="s">
        <v>582</v>
      </c>
      <c r="Z5017" s="8" t="s">
        <v>582</v>
      </c>
      <c r="AA5017" s="8" t="s">
        <v>340</v>
      </c>
      <c r="AB5017" s="8" t="s">
        <v>591</v>
      </c>
      <c r="AC5017" s="8" t="s">
        <v>657</v>
      </c>
      <c r="AD5017" s="8" t="s">
        <v>593</v>
      </c>
      <c r="AE5017" s="8" t="s">
        <v>582</v>
      </c>
      <c r="AF5017" s="1">
        <v>1</v>
      </c>
    </row>
    <row r="5018" ht="25" customHeight="1" spans="1:32">
      <c r="A5018" s="1">
        <f>COUNTIF(企业分类!A:A,AA5018)</f>
        <v>1</v>
      </c>
      <c r="B5018" s="6" t="str">
        <f t="shared" si="234"/>
        <v>30天内曾在线</v>
      </c>
      <c r="C5018" s="7">
        <v>45046.9999884259</v>
      </c>
      <c r="D5018" s="6">
        <f t="shared" si="235"/>
        <v>-10.6871064814841</v>
      </c>
      <c r="E5018" s="8" t="s">
        <v>23191</v>
      </c>
      <c r="F5018" s="8" t="s">
        <v>578</v>
      </c>
      <c r="G5018" s="8" t="s">
        <v>19</v>
      </c>
      <c r="H5018" s="8" t="s">
        <v>579</v>
      </c>
      <c r="I5018" s="8" t="s">
        <v>580</v>
      </c>
      <c r="J5018" s="8" t="s">
        <v>23192</v>
      </c>
      <c r="K5018" s="8" t="s">
        <v>582</v>
      </c>
      <c r="L5018" s="10" t="s">
        <v>11672</v>
      </c>
      <c r="M5018" s="11" t="str">
        <f t="shared" si="236"/>
        <v>2023/5/11 16:29:25</v>
      </c>
      <c r="N5018" s="12">
        <v>45057</v>
      </c>
      <c r="O5018" s="10" t="s">
        <v>11673</v>
      </c>
      <c r="P5018" s="8" t="s">
        <v>585</v>
      </c>
      <c r="Q5018" s="8" t="s">
        <v>23193</v>
      </c>
      <c r="R5018" s="8" t="s">
        <v>23194</v>
      </c>
      <c r="S5018" s="8" t="s">
        <v>626</v>
      </c>
      <c r="T5018" s="8" t="s">
        <v>627</v>
      </c>
      <c r="U5018" s="8" t="s">
        <v>628</v>
      </c>
      <c r="V5018" s="8" t="s">
        <v>582</v>
      </c>
      <c r="W5018" s="8" t="s">
        <v>582</v>
      </c>
      <c r="X5018" s="8" t="s">
        <v>582</v>
      </c>
      <c r="Y5018" s="8" t="s">
        <v>582</v>
      </c>
      <c r="Z5018" s="8" t="s">
        <v>582</v>
      </c>
      <c r="AA5018" s="8" t="s">
        <v>340</v>
      </c>
      <c r="AB5018" s="8" t="s">
        <v>591</v>
      </c>
      <c r="AC5018" s="8" t="s">
        <v>657</v>
      </c>
      <c r="AD5018" s="8" t="s">
        <v>593</v>
      </c>
      <c r="AE5018" s="8" t="s">
        <v>582</v>
      </c>
      <c r="AF5018" s="1">
        <v>1</v>
      </c>
    </row>
    <row r="5019" ht="25" customHeight="1" spans="1:32">
      <c r="A5019" s="1">
        <f>COUNTIF(企业分类!A:A,AA5019)</f>
        <v>1</v>
      </c>
      <c r="B5019" s="6" t="str">
        <f t="shared" si="234"/>
        <v>30天内曾在线</v>
      </c>
      <c r="C5019" s="7">
        <v>45046.9999884259</v>
      </c>
      <c r="D5019" s="6">
        <f t="shared" si="235"/>
        <v>-10.6912847222266</v>
      </c>
      <c r="E5019" s="8" t="s">
        <v>23195</v>
      </c>
      <c r="F5019" s="8" t="s">
        <v>578</v>
      </c>
      <c r="G5019" s="8" t="s">
        <v>19</v>
      </c>
      <c r="H5019" s="8" t="s">
        <v>579</v>
      </c>
      <c r="I5019" s="8" t="s">
        <v>580</v>
      </c>
      <c r="J5019" s="8" t="s">
        <v>23196</v>
      </c>
      <c r="K5019" s="8" t="s">
        <v>582</v>
      </c>
      <c r="L5019" s="10" t="s">
        <v>1670</v>
      </c>
      <c r="M5019" s="11" t="str">
        <f t="shared" si="236"/>
        <v>2023/5/11 16:35:26</v>
      </c>
      <c r="N5019" s="12">
        <v>45057</v>
      </c>
      <c r="O5019" s="10" t="s">
        <v>1671</v>
      </c>
      <c r="P5019" s="8" t="s">
        <v>585</v>
      </c>
      <c r="Q5019" s="8" t="s">
        <v>23197</v>
      </c>
      <c r="R5019" s="8" t="s">
        <v>23198</v>
      </c>
      <c r="S5019" s="8" t="s">
        <v>626</v>
      </c>
      <c r="T5019" s="8" t="s">
        <v>627</v>
      </c>
      <c r="U5019" s="8" t="s">
        <v>628</v>
      </c>
      <c r="V5019" s="8" t="s">
        <v>582</v>
      </c>
      <c r="W5019" s="8" t="s">
        <v>582</v>
      </c>
      <c r="X5019" s="8" t="s">
        <v>582</v>
      </c>
      <c r="Y5019" s="8" t="s">
        <v>582</v>
      </c>
      <c r="Z5019" s="8" t="s">
        <v>582</v>
      </c>
      <c r="AA5019" s="8" t="s">
        <v>340</v>
      </c>
      <c r="AB5019" s="8" t="s">
        <v>591</v>
      </c>
      <c r="AC5019" s="8" t="s">
        <v>657</v>
      </c>
      <c r="AD5019" s="8" t="s">
        <v>593</v>
      </c>
      <c r="AE5019" s="8" t="s">
        <v>582</v>
      </c>
      <c r="AF5019" s="1">
        <v>1</v>
      </c>
    </row>
    <row r="5020" ht="25" customHeight="1" spans="1:32">
      <c r="A5020" s="1">
        <f>COUNTIF(企业分类!A:A,AA5020)</f>
        <v>1</v>
      </c>
      <c r="B5020" s="6" t="str">
        <f t="shared" si="234"/>
        <v>30天内曾在线</v>
      </c>
      <c r="C5020" s="7">
        <v>45046.9999884259</v>
      </c>
      <c r="D5020" s="6">
        <f t="shared" si="235"/>
        <v>-10.6924189814818</v>
      </c>
      <c r="E5020" s="8" t="s">
        <v>23199</v>
      </c>
      <c r="F5020" s="8" t="s">
        <v>578</v>
      </c>
      <c r="G5020" s="8" t="s">
        <v>19</v>
      </c>
      <c r="H5020" s="8" t="s">
        <v>579</v>
      </c>
      <c r="I5020" s="8" t="s">
        <v>580</v>
      </c>
      <c r="J5020" s="8" t="s">
        <v>23200</v>
      </c>
      <c r="K5020" s="8" t="s">
        <v>582</v>
      </c>
      <c r="L5020" s="10" t="s">
        <v>2027</v>
      </c>
      <c r="M5020" s="11" t="str">
        <f t="shared" si="236"/>
        <v>2023/5/11 16:37:04</v>
      </c>
      <c r="N5020" s="12">
        <v>45057</v>
      </c>
      <c r="O5020" s="10" t="s">
        <v>2028</v>
      </c>
      <c r="P5020" s="8" t="s">
        <v>585</v>
      </c>
      <c r="Q5020" s="8" t="s">
        <v>23201</v>
      </c>
      <c r="R5020" s="8" t="s">
        <v>23202</v>
      </c>
      <c r="S5020" s="8" t="s">
        <v>648</v>
      </c>
      <c r="T5020" s="8" t="s">
        <v>649</v>
      </c>
      <c r="U5020" s="8" t="s">
        <v>650</v>
      </c>
      <c r="V5020" s="8" t="s">
        <v>582</v>
      </c>
      <c r="W5020" s="8" t="s">
        <v>582</v>
      </c>
      <c r="X5020" s="8" t="s">
        <v>582</v>
      </c>
      <c r="Y5020" s="8" t="s">
        <v>582</v>
      </c>
      <c r="Z5020" s="8" t="s">
        <v>582</v>
      </c>
      <c r="AA5020" s="8" t="s">
        <v>160</v>
      </c>
      <c r="AB5020" s="8" t="s">
        <v>591</v>
      </c>
      <c r="AC5020" s="8" t="s">
        <v>592</v>
      </c>
      <c r="AD5020" s="8" t="s">
        <v>593</v>
      </c>
      <c r="AE5020" s="8" t="s">
        <v>582</v>
      </c>
      <c r="AF5020" s="1">
        <v>1</v>
      </c>
    </row>
    <row r="5021" ht="25" customHeight="1" spans="1:32">
      <c r="A5021" s="1">
        <f>COUNTIF(企业分类!A:A,AA5021)</f>
        <v>1</v>
      </c>
      <c r="B5021" s="6" t="str">
        <f t="shared" si="234"/>
        <v>30-60天不在线</v>
      </c>
      <c r="C5021" s="7">
        <v>45046.9999884259</v>
      </c>
      <c r="D5021" s="6">
        <f t="shared" si="235"/>
        <v>47.0142361111066</v>
      </c>
      <c r="E5021" s="8" t="s">
        <v>23203</v>
      </c>
      <c r="F5021" s="8" t="s">
        <v>578</v>
      </c>
      <c r="G5021" s="8" t="s">
        <v>19</v>
      </c>
      <c r="H5021" s="8" t="s">
        <v>579</v>
      </c>
      <c r="I5021" s="8" t="s">
        <v>580</v>
      </c>
      <c r="J5021" s="8" t="s">
        <v>23204</v>
      </c>
      <c r="K5021" s="8" t="s">
        <v>582</v>
      </c>
      <c r="L5021" s="10" t="s">
        <v>23205</v>
      </c>
      <c r="M5021" s="11" t="str">
        <f t="shared" si="236"/>
        <v>2023/3/14 23:39:29</v>
      </c>
      <c r="N5021" s="12">
        <v>44999</v>
      </c>
      <c r="O5021" s="10" t="s">
        <v>23206</v>
      </c>
      <c r="P5021" s="8" t="s">
        <v>585</v>
      </c>
      <c r="Q5021" s="8" t="s">
        <v>23207</v>
      </c>
      <c r="R5021" s="8" t="s">
        <v>23208</v>
      </c>
      <c r="S5021" s="8" t="s">
        <v>724</v>
      </c>
      <c r="T5021" s="8" t="s">
        <v>725</v>
      </c>
      <c r="U5021" s="8" t="s">
        <v>726</v>
      </c>
      <c r="V5021" s="8" t="s">
        <v>582</v>
      </c>
      <c r="W5021" s="8" t="s">
        <v>582</v>
      </c>
      <c r="X5021" s="8" t="s">
        <v>582</v>
      </c>
      <c r="Y5021" s="8" t="s">
        <v>582</v>
      </c>
      <c r="Z5021" s="8" t="s">
        <v>582</v>
      </c>
      <c r="AA5021" s="8" t="s">
        <v>115</v>
      </c>
      <c r="AB5021" s="8" t="s">
        <v>591</v>
      </c>
      <c r="AC5021" s="8" t="s">
        <v>619</v>
      </c>
      <c r="AD5021" s="8" t="s">
        <v>593</v>
      </c>
      <c r="AE5021" s="8" t="s">
        <v>582</v>
      </c>
      <c r="AF5021" s="1">
        <v>1</v>
      </c>
    </row>
    <row r="5022" ht="25" customHeight="1" spans="1:32">
      <c r="A5022" s="1">
        <f>COUNTIF(企业分类!A:A,AA5022)</f>
        <v>1</v>
      </c>
      <c r="B5022" s="6" t="str">
        <f t="shared" si="234"/>
        <v>30天内曾在线</v>
      </c>
      <c r="C5022" s="7">
        <v>45046.9999884259</v>
      </c>
      <c r="D5022" s="6">
        <f t="shared" si="235"/>
        <v>-10.6913310185191</v>
      </c>
      <c r="E5022" s="8" t="s">
        <v>23209</v>
      </c>
      <c r="F5022" s="8" t="s">
        <v>578</v>
      </c>
      <c r="G5022" s="8" t="s">
        <v>19</v>
      </c>
      <c r="H5022" s="8" t="s">
        <v>579</v>
      </c>
      <c r="I5022" s="8" t="s">
        <v>580</v>
      </c>
      <c r="J5022" s="8" t="s">
        <v>23210</v>
      </c>
      <c r="K5022" s="8" t="s">
        <v>582</v>
      </c>
      <c r="L5022" s="10" t="s">
        <v>1936</v>
      </c>
      <c r="M5022" s="11" t="str">
        <f t="shared" si="236"/>
        <v>2023/5/11 16:35:30</v>
      </c>
      <c r="N5022" s="12">
        <v>45057</v>
      </c>
      <c r="O5022" s="10" t="s">
        <v>1937</v>
      </c>
      <c r="P5022" s="8" t="s">
        <v>585</v>
      </c>
      <c r="Q5022" s="8" t="s">
        <v>23211</v>
      </c>
      <c r="R5022" s="8" t="s">
        <v>23212</v>
      </c>
      <c r="S5022" s="8" t="s">
        <v>915</v>
      </c>
      <c r="T5022" s="8" t="s">
        <v>916</v>
      </c>
      <c r="U5022" s="8" t="s">
        <v>917</v>
      </c>
      <c r="V5022" s="8" t="s">
        <v>582</v>
      </c>
      <c r="W5022" s="8" t="s">
        <v>582</v>
      </c>
      <c r="X5022" s="8" t="s">
        <v>582</v>
      </c>
      <c r="Y5022" s="8" t="s">
        <v>582</v>
      </c>
      <c r="Z5022" s="8" t="s">
        <v>582</v>
      </c>
      <c r="AA5022" s="8" t="s">
        <v>281</v>
      </c>
      <c r="AB5022" s="8" t="s">
        <v>591</v>
      </c>
      <c r="AC5022" s="8" t="s">
        <v>1431</v>
      </c>
      <c r="AD5022" s="8" t="s">
        <v>593</v>
      </c>
      <c r="AE5022" s="8" t="s">
        <v>582</v>
      </c>
      <c r="AF5022" s="1">
        <v>1</v>
      </c>
    </row>
    <row r="5023" ht="25" customHeight="1" spans="1:32">
      <c r="A5023" s="1">
        <f>COUNTIF(企业分类!A:A,AA5023)</f>
        <v>1</v>
      </c>
      <c r="B5023" s="6" t="str">
        <f t="shared" si="234"/>
        <v>30天内曾在线</v>
      </c>
      <c r="C5023" s="7">
        <v>45046.9999884259</v>
      </c>
      <c r="D5023" s="6">
        <f t="shared" si="235"/>
        <v>-10.6922800925968</v>
      </c>
      <c r="E5023" s="8" t="s">
        <v>23213</v>
      </c>
      <c r="F5023" s="8" t="s">
        <v>578</v>
      </c>
      <c r="G5023" s="8" t="s">
        <v>19</v>
      </c>
      <c r="H5023" s="8" t="s">
        <v>579</v>
      </c>
      <c r="I5023" s="8" t="s">
        <v>580</v>
      </c>
      <c r="J5023" s="8" t="s">
        <v>23214</v>
      </c>
      <c r="K5023" s="8" t="s">
        <v>582</v>
      </c>
      <c r="L5023" s="10" t="s">
        <v>634</v>
      </c>
      <c r="M5023" s="11" t="str">
        <f t="shared" si="236"/>
        <v>2023/5/11 16:36:52</v>
      </c>
      <c r="N5023" s="12">
        <v>45057</v>
      </c>
      <c r="O5023" s="10" t="s">
        <v>635</v>
      </c>
      <c r="P5023" s="8" t="s">
        <v>585</v>
      </c>
      <c r="Q5023" s="8" t="s">
        <v>23215</v>
      </c>
      <c r="R5023" s="8" t="s">
        <v>23216</v>
      </c>
      <c r="S5023" s="8" t="s">
        <v>915</v>
      </c>
      <c r="T5023" s="8" t="s">
        <v>916</v>
      </c>
      <c r="U5023" s="8" t="s">
        <v>917</v>
      </c>
      <c r="V5023" s="8" t="s">
        <v>582</v>
      </c>
      <c r="W5023" s="8" t="s">
        <v>582</v>
      </c>
      <c r="X5023" s="8" t="s">
        <v>582</v>
      </c>
      <c r="Y5023" s="8" t="s">
        <v>582</v>
      </c>
      <c r="Z5023" s="8" t="s">
        <v>582</v>
      </c>
      <c r="AA5023" s="8" t="s">
        <v>281</v>
      </c>
      <c r="AB5023" s="8" t="s">
        <v>591</v>
      </c>
      <c r="AC5023" s="8" t="s">
        <v>1431</v>
      </c>
      <c r="AD5023" s="8" t="s">
        <v>593</v>
      </c>
      <c r="AE5023" s="8" t="s">
        <v>582</v>
      </c>
      <c r="AF5023" s="1">
        <v>1</v>
      </c>
    </row>
    <row r="5024" ht="25" customHeight="1" spans="1:32">
      <c r="A5024" s="1">
        <f>COUNTIF(企业分类!A:A,AA5024)</f>
        <v>1</v>
      </c>
      <c r="B5024" s="6" t="str">
        <f t="shared" si="234"/>
        <v>30天内曾在线</v>
      </c>
      <c r="C5024" s="7">
        <v>45046.9999884259</v>
      </c>
      <c r="D5024" s="6">
        <f t="shared" si="235"/>
        <v>-10.5874421296321</v>
      </c>
      <c r="E5024" s="8" t="s">
        <v>23217</v>
      </c>
      <c r="F5024" s="8" t="s">
        <v>578</v>
      </c>
      <c r="G5024" s="8" t="s">
        <v>19</v>
      </c>
      <c r="H5024" s="8" t="s">
        <v>579</v>
      </c>
      <c r="I5024" s="8" t="s">
        <v>580</v>
      </c>
      <c r="J5024" s="8" t="s">
        <v>23218</v>
      </c>
      <c r="K5024" s="8" t="s">
        <v>582</v>
      </c>
      <c r="L5024" s="10" t="s">
        <v>23219</v>
      </c>
      <c r="M5024" s="11" t="str">
        <f t="shared" si="236"/>
        <v>2023/5/11 14:05:54</v>
      </c>
      <c r="N5024" s="12">
        <v>45057</v>
      </c>
      <c r="O5024" s="10" t="s">
        <v>23220</v>
      </c>
      <c r="P5024" s="8" t="s">
        <v>585</v>
      </c>
      <c r="Q5024" s="8" t="s">
        <v>23221</v>
      </c>
      <c r="R5024" s="8" t="s">
        <v>23222</v>
      </c>
      <c r="S5024" s="8" t="s">
        <v>915</v>
      </c>
      <c r="T5024" s="8" t="s">
        <v>916</v>
      </c>
      <c r="U5024" s="8" t="s">
        <v>917</v>
      </c>
      <c r="V5024" s="8" t="s">
        <v>582</v>
      </c>
      <c r="W5024" s="8" t="s">
        <v>582</v>
      </c>
      <c r="X5024" s="8" t="s">
        <v>582</v>
      </c>
      <c r="Y5024" s="8" t="s">
        <v>582</v>
      </c>
      <c r="Z5024" s="8" t="s">
        <v>582</v>
      </c>
      <c r="AA5024" s="8" t="s">
        <v>281</v>
      </c>
      <c r="AB5024" s="8" t="s">
        <v>591</v>
      </c>
      <c r="AC5024" s="8" t="s">
        <v>1431</v>
      </c>
      <c r="AD5024" s="8" t="s">
        <v>593</v>
      </c>
      <c r="AE5024" s="8" t="s">
        <v>582</v>
      </c>
      <c r="AF5024" s="1">
        <v>1</v>
      </c>
    </row>
    <row r="5025" ht="25" customHeight="1" spans="1:32">
      <c r="A5025" s="1">
        <f>COUNTIF(企业分类!A:A,AA5025)</f>
        <v>1</v>
      </c>
      <c r="B5025" s="6" t="str">
        <f t="shared" si="234"/>
        <v>30天内曾在线</v>
      </c>
      <c r="C5025" s="7">
        <v>45046.9999884259</v>
      </c>
      <c r="D5025" s="6">
        <f t="shared" si="235"/>
        <v>-10.6922916666663</v>
      </c>
      <c r="E5025" s="8" t="s">
        <v>23223</v>
      </c>
      <c r="F5025" s="8" t="s">
        <v>578</v>
      </c>
      <c r="G5025" s="8" t="s">
        <v>19</v>
      </c>
      <c r="H5025" s="8" t="s">
        <v>579</v>
      </c>
      <c r="I5025" s="8" t="s">
        <v>580</v>
      </c>
      <c r="J5025" s="8" t="s">
        <v>23224</v>
      </c>
      <c r="K5025" s="8" t="s">
        <v>582</v>
      </c>
      <c r="L5025" s="10" t="s">
        <v>1539</v>
      </c>
      <c r="M5025" s="11" t="str">
        <f t="shared" si="236"/>
        <v>2023/5/11 16:36:53</v>
      </c>
      <c r="N5025" s="12">
        <v>45057</v>
      </c>
      <c r="O5025" s="10" t="s">
        <v>1540</v>
      </c>
      <c r="P5025" s="8" t="s">
        <v>585</v>
      </c>
      <c r="Q5025" s="8" t="s">
        <v>23225</v>
      </c>
      <c r="R5025" s="8" t="s">
        <v>23225</v>
      </c>
      <c r="S5025" s="8" t="s">
        <v>724</v>
      </c>
      <c r="T5025" s="8" t="s">
        <v>725</v>
      </c>
      <c r="U5025" s="8" t="s">
        <v>726</v>
      </c>
      <c r="V5025" s="8" t="s">
        <v>582</v>
      </c>
      <c r="W5025" s="8" t="s">
        <v>582</v>
      </c>
      <c r="X5025" s="8" t="s">
        <v>582</v>
      </c>
      <c r="Y5025" s="8" t="s">
        <v>582</v>
      </c>
      <c r="Z5025" s="8" t="s">
        <v>582</v>
      </c>
      <c r="AA5025" s="8" t="s">
        <v>319</v>
      </c>
      <c r="AB5025" s="8" t="s">
        <v>591</v>
      </c>
      <c r="AC5025" s="8" t="s">
        <v>629</v>
      </c>
      <c r="AD5025" s="8" t="s">
        <v>593</v>
      </c>
      <c r="AE5025" s="8" t="s">
        <v>604</v>
      </c>
      <c r="AF5025" s="1">
        <v>1</v>
      </c>
    </row>
    <row r="5026" ht="25" customHeight="1" spans="1:32">
      <c r="A5026" s="1">
        <f>COUNTIF(企业分类!A:A,AA5026)</f>
        <v>1</v>
      </c>
      <c r="B5026" s="6" t="str">
        <f t="shared" si="234"/>
        <v>30天内曾在线</v>
      </c>
      <c r="C5026" s="7">
        <v>45046.9999884259</v>
      </c>
      <c r="D5026" s="6">
        <f t="shared" si="235"/>
        <v>-10.6921064814815</v>
      </c>
      <c r="E5026" s="8" t="s">
        <v>23226</v>
      </c>
      <c r="F5026" s="8" t="s">
        <v>578</v>
      </c>
      <c r="G5026" s="8" t="s">
        <v>19</v>
      </c>
      <c r="H5026" s="8" t="s">
        <v>579</v>
      </c>
      <c r="I5026" s="8" t="s">
        <v>580</v>
      </c>
      <c r="J5026" s="8" t="s">
        <v>23227</v>
      </c>
      <c r="K5026" s="8" t="s">
        <v>582</v>
      </c>
      <c r="L5026" s="10" t="s">
        <v>4412</v>
      </c>
      <c r="M5026" s="11" t="str">
        <f t="shared" si="236"/>
        <v>2023/5/11 16:36:37</v>
      </c>
      <c r="N5026" s="12">
        <v>45057</v>
      </c>
      <c r="O5026" s="10" t="s">
        <v>4413</v>
      </c>
      <c r="P5026" s="8" t="s">
        <v>585</v>
      </c>
      <c r="Q5026" s="8" t="s">
        <v>23228</v>
      </c>
      <c r="R5026" s="8" t="s">
        <v>23229</v>
      </c>
      <c r="S5026" s="8" t="s">
        <v>915</v>
      </c>
      <c r="T5026" s="8" t="s">
        <v>916</v>
      </c>
      <c r="U5026" s="8" t="s">
        <v>917</v>
      </c>
      <c r="V5026" s="8" t="s">
        <v>582</v>
      </c>
      <c r="W5026" s="8" t="s">
        <v>582</v>
      </c>
      <c r="X5026" s="8" t="s">
        <v>582</v>
      </c>
      <c r="Y5026" s="8" t="s">
        <v>582</v>
      </c>
      <c r="Z5026" s="8" t="s">
        <v>582</v>
      </c>
      <c r="AA5026" s="8" t="s">
        <v>281</v>
      </c>
      <c r="AB5026" s="8" t="s">
        <v>591</v>
      </c>
      <c r="AC5026" s="8" t="s">
        <v>1431</v>
      </c>
      <c r="AD5026" s="8" t="s">
        <v>593</v>
      </c>
      <c r="AE5026" s="8" t="s">
        <v>582</v>
      </c>
      <c r="AF5026" s="1">
        <v>1</v>
      </c>
    </row>
    <row r="5027" ht="25" customHeight="1" spans="1:32">
      <c r="A5027" s="1">
        <f>COUNTIF(企业分类!A:A,AA5027)</f>
        <v>1</v>
      </c>
      <c r="B5027" s="6" t="str">
        <f t="shared" si="234"/>
        <v>30天内曾在线</v>
      </c>
      <c r="C5027" s="7">
        <v>45046.9999884259</v>
      </c>
      <c r="D5027" s="6">
        <f t="shared" si="235"/>
        <v>-10.6915856481501</v>
      </c>
      <c r="E5027" s="8" t="s">
        <v>23230</v>
      </c>
      <c r="F5027" s="8" t="s">
        <v>578</v>
      </c>
      <c r="G5027" s="8" t="s">
        <v>19</v>
      </c>
      <c r="H5027" s="8" t="s">
        <v>579</v>
      </c>
      <c r="I5027" s="8" t="s">
        <v>580</v>
      </c>
      <c r="J5027" s="8" t="s">
        <v>23231</v>
      </c>
      <c r="K5027" s="8" t="s">
        <v>582</v>
      </c>
      <c r="L5027" s="10" t="s">
        <v>1571</v>
      </c>
      <c r="M5027" s="11" t="str">
        <f t="shared" si="236"/>
        <v>2023/5/11 16:35:52</v>
      </c>
      <c r="N5027" s="12">
        <v>45057</v>
      </c>
      <c r="O5027" s="10" t="s">
        <v>1572</v>
      </c>
      <c r="P5027" s="8" t="s">
        <v>585</v>
      </c>
      <c r="Q5027" s="8" t="s">
        <v>23232</v>
      </c>
      <c r="R5027" s="8" t="s">
        <v>23233</v>
      </c>
      <c r="S5027" s="8" t="s">
        <v>915</v>
      </c>
      <c r="T5027" s="8" t="s">
        <v>916</v>
      </c>
      <c r="U5027" s="8" t="s">
        <v>917</v>
      </c>
      <c r="V5027" s="8" t="s">
        <v>582</v>
      </c>
      <c r="W5027" s="8" t="s">
        <v>582</v>
      </c>
      <c r="X5027" s="8" t="s">
        <v>582</v>
      </c>
      <c r="Y5027" s="8" t="s">
        <v>582</v>
      </c>
      <c r="Z5027" s="8" t="s">
        <v>582</v>
      </c>
      <c r="AA5027" s="8" t="s">
        <v>281</v>
      </c>
      <c r="AB5027" s="8" t="s">
        <v>591</v>
      </c>
      <c r="AC5027" s="8" t="s">
        <v>1431</v>
      </c>
      <c r="AD5027" s="8" t="s">
        <v>593</v>
      </c>
      <c r="AE5027" s="8" t="s">
        <v>582</v>
      </c>
      <c r="AF5027" s="1">
        <v>1</v>
      </c>
    </row>
    <row r="5028" ht="25" customHeight="1" spans="1:32">
      <c r="A5028" s="1">
        <f>COUNTIF(企业分类!A:A,AA5028)</f>
        <v>1</v>
      </c>
      <c r="B5028" s="6" t="str">
        <f t="shared" si="234"/>
        <v>30天内曾在线</v>
      </c>
      <c r="C5028" s="7">
        <v>45046.9999884259</v>
      </c>
      <c r="D5028" s="6">
        <f t="shared" si="235"/>
        <v>-10.6921180555582</v>
      </c>
      <c r="E5028" s="8" t="s">
        <v>23234</v>
      </c>
      <c r="F5028" s="8" t="s">
        <v>578</v>
      </c>
      <c r="G5028" s="8" t="s">
        <v>19</v>
      </c>
      <c r="H5028" s="8" t="s">
        <v>579</v>
      </c>
      <c r="I5028" s="8" t="s">
        <v>580</v>
      </c>
      <c r="J5028" s="8" t="s">
        <v>23235</v>
      </c>
      <c r="K5028" s="8" t="s">
        <v>582</v>
      </c>
      <c r="L5028" s="10" t="s">
        <v>1464</v>
      </c>
      <c r="M5028" s="11" t="str">
        <f t="shared" si="236"/>
        <v>2023/5/11 16:36:38</v>
      </c>
      <c r="N5028" s="12">
        <v>45057</v>
      </c>
      <c r="O5028" s="10" t="s">
        <v>1465</v>
      </c>
      <c r="P5028" s="8" t="s">
        <v>585</v>
      </c>
      <c r="Q5028" s="8" t="s">
        <v>23236</v>
      </c>
      <c r="R5028" s="8" t="s">
        <v>23237</v>
      </c>
      <c r="S5028" s="8" t="s">
        <v>915</v>
      </c>
      <c r="T5028" s="8" t="s">
        <v>916</v>
      </c>
      <c r="U5028" s="8" t="s">
        <v>917</v>
      </c>
      <c r="V5028" s="8" t="s">
        <v>582</v>
      </c>
      <c r="W5028" s="8" t="s">
        <v>582</v>
      </c>
      <c r="X5028" s="8" t="s">
        <v>582</v>
      </c>
      <c r="Y5028" s="8" t="s">
        <v>582</v>
      </c>
      <c r="Z5028" s="8" t="s">
        <v>582</v>
      </c>
      <c r="AA5028" s="8" t="s">
        <v>281</v>
      </c>
      <c r="AB5028" s="8" t="s">
        <v>591</v>
      </c>
      <c r="AC5028" s="8" t="s">
        <v>1431</v>
      </c>
      <c r="AD5028" s="8" t="s">
        <v>593</v>
      </c>
      <c r="AE5028" s="8" t="s">
        <v>582</v>
      </c>
      <c r="AF5028" s="1">
        <v>1</v>
      </c>
    </row>
    <row r="5029" ht="25" customHeight="1" spans="1:32">
      <c r="A5029" s="1">
        <f>COUNTIF(企业分类!A:A,AA5029)</f>
        <v>1</v>
      </c>
      <c r="B5029" s="6" t="str">
        <f t="shared" si="234"/>
        <v>30天内曾在线</v>
      </c>
      <c r="C5029" s="7">
        <v>45046.9999884259</v>
      </c>
      <c r="D5029" s="6">
        <f t="shared" si="235"/>
        <v>-10.6923611111124</v>
      </c>
      <c r="E5029" s="8" t="s">
        <v>23238</v>
      </c>
      <c r="F5029" s="8" t="s">
        <v>578</v>
      </c>
      <c r="G5029" s="8" t="s">
        <v>19</v>
      </c>
      <c r="H5029" s="8" t="s">
        <v>579</v>
      </c>
      <c r="I5029" s="8" t="s">
        <v>580</v>
      </c>
      <c r="J5029" s="8" t="s">
        <v>23239</v>
      </c>
      <c r="K5029" s="8" t="s">
        <v>582</v>
      </c>
      <c r="L5029" s="10" t="s">
        <v>2491</v>
      </c>
      <c r="M5029" s="11" t="str">
        <f t="shared" si="236"/>
        <v>2023/5/11 16:36:59</v>
      </c>
      <c r="N5029" s="12">
        <v>45057</v>
      </c>
      <c r="O5029" s="10" t="s">
        <v>2492</v>
      </c>
      <c r="P5029" s="8" t="s">
        <v>585</v>
      </c>
      <c r="Q5029" s="8" t="s">
        <v>23240</v>
      </c>
      <c r="R5029" s="8" t="s">
        <v>23241</v>
      </c>
      <c r="S5029" s="8" t="s">
        <v>915</v>
      </c>
      <c r="T5029" s="8" t="s">
        <v>916</v>
      </c>
      <c r="U5029" s="8" t="s">
        <v>917</v>
      </c>
      <c r="V5029" s="8" t="s">
        <v>582</v>
      </c>
      <c r="W5029" s="8" t="s">
        <v>582</v>
      </c>
      <c r="X5029" s="8" t="s">
        <v>582</v>
      </c>
      <c r="Y5029" s="8" t="s">
        <v>582</v>
      </c>
      <c r="Z5029" s="8" t="s">
        <v>582</v>
      </c>
      <c r="AA5029" s="8" t="s">
        <v>281</v>
      </c>
      <c r="AB5029" s="8" t="s">
        <v>591</v>
      </c>
      <c r="AC5029" s="8" t="s">
        <v>1431</v>
      </c>
      <c r="AD5029" s="8" t="s">
        <v>593</v>
      </c>
      <c r="AE5029" s="8" t="s">
        <v>582</v>
      </c>
      <c r="AF5029" s="1">
        <v>1</v>
      </c>
    </row>
    <row r="5030" ht="25" customHeight="1" spans="1:32">
      <c r="A5030" s="1">
        <f>COUNTIF(企业分类!A:A,AA5030)</f>
        <v>1</v>
      </c>
      <c r="B5030" s="6" t="str">
        <f t="shared" si="234"/>
        <v>30天内曾在线</v>
      </c>
      <c r="C5030" s="7">
        <v>45046.9999884259</v>
      </c>
      <c r="D5030" s="6">
        <f t="shared" si="235"/>
        <v>-10.6918287037042</v>
      </c>
      <c r="E5030" s="8" t="s">
        <v>23242</v>
      </c>
      <c r="F5030" s="8" t="s">
        <v>578</v>
      </c>
      <c r="G5030" s="8" t="s">
        <v>19</v>
      </c>
      <c r="H5030" s="8" t="s">
        <v>579</v>
      </c>
      <c r="I5030" s="8" t="s">
        <v>580</v>
      </c>
      <c r="J5030" s="8" t="s">
        <v>23243</v>
      </c>
      <c r="K5030" s="8" t="s">
        <v>582</v>
      </c>
      <c r="L5030" s="10" t="s">
        <v>1102</v>
      </c>
      <c r="M5030" s="11" t="str">
        <f t="shared" si="236"/>
        <v>2023/5/11 16:36:13</v>
      </c>
      <c r="N5030" s="12">
        <v>45057</v>
      </c>
      <c r="O5030" s="10" t="s">
        <v>1103</v>
      </c>
      <c r="P5030" s="8" t="s">
        <v>585</v>
      </c>
      <c r="Q5030" s="8" t="s">
        <v>23244</v>
      </c>
      <c r="R5030" s="8" t="s">
        <v>23245</v>
      </c>
      <c r="S5030" s="8" t="s">
        <v>915</v>
      </c>
      <c r="T5030" s="8" t="s">
        <v>916</v>
      </c>
      <c r="U5030" s="8" t="s">
        <v>917</v>
      </c>
      <c r="V5030" s="8" t="s">
        <v>582</v>
      </c>
      <c r="W5030" s="8" t="s">
        <v>582</v>
      </c>
      <c r="X5030" s="8" t="s">
        <v>582</v>
      </c>
      <c r="Y5030" s="8" t="s">
        <v>582</v>
      </c>
      <c r="Z5030" s="8" t="s">
        <v>582</v>
      </c>
      <c r="AA5030" s="8" t="s">
        <v>281</v>
      </c>
      <c r="AB5030" s="8" t="s">
        <v>591</v>
      </c>
      <c r="AC5030" s="8" t="s">
        <v>1431</v>
      </c>
      <c r="AD5030" s="8" t="s">
        <v>593</v>
      </c>
      <c r="AE5030" s="8" t="s">
        <v>582</v>
      </c>
      <c r="AF5030" s="1">
        <v>1</v>
      </c>
    </row>
    <row r="5031" ht="25" customHeight="1" spans="1:32">
      <c r="A5031" s="1">
        <f>COUNTIF(企业分类!A:A,AA5031)</f>
        <v>1</v>
      </c>
      <c r="B5031" s="6" t="str">
        <f t="shared" si="234"/>
        <v>30天内曾在线</v>
      </c>
      <c r="C5031" s="7">
        <v>45046.9999884259</v>
      </c>
      <c r="D5031" s="6">
        <f t="shared" si="235"/>
        <v>-10.6836226851883</v>
      </c>
      <c r="E5031" s="8" t="s">
        <v>23246</v>
      </c>
      <c r="F5031" s="8" t="s">
        <v>578</v>
      </c>
      <c r="G5031" s="8" t="s">
        <v>19</v>
      </c>
      <c r="H5031" s="8" t="s">
        <v>579</v>
      </c>
      <c r="I5031" s="8" t="s">
        <v>580</v>
      </c>
      <c r="J5031" s="8" t="s">
        <v>23247</v>
      </c>
      <c r="K5031" s="8" t="s">
        <v>582</v>
      </c>
      <c r="L5031" s="10" t="s">
        <v>23248</v>
      </c>
      <c r="M5031" s="11" t="str">
        <f t="shared" si="236"/>
        <v>2023/5/11 16:24:24</v>
      </c>
      <c r="N5031" s="12">
        <v>45057</v>
      </c>
      <c r="O5031" s="10" t="s">
        <v>23249</v>
      </c>
      <c r="P5031" s="8" t="s">
        <v>585</v>
      </c>
      <c r="Q5031" s="8" t="s">
        <v>23250</v>
      </c>
      <c r="R5031" s="8" t="s">
        <v>23251</v>
      </c>
      <c r="S5031" s="8" t="s">
        <v>796</v>
      </c>
      <c r="T5031" s="8" t="s">
        <v>797</v>
      </c>
      <c r="U5031" s="8" t="s">
        <v>798</v>
      </c>
      <c r="V5031" s="8" t="s">
        <v>582</v>
      </c>
      <c r="W5031" s="8" t="s">
        <v>582</v>
      </c>
      <c r="X5031" s="8" t="s">
        <v>582</v>
      </c>
      <c r="Y5031" s="8" t="s">
        <v>582</v>
      </c>
      <c r="Z5031" s="8" t="s">
        <v>582</v>
      </c>
      <c r="AA5031" s="8" t="s">
        <v>229</v>
      </c>
      <c r="AB5031" s="8" t="s">
        <v>591</v>
      </c>
      <c r="AC5031" s="8" t="s">
        <v>690</v>
      </c>
      <c r="AD5031" s="8" t="s">
        <v>593</v>
      </c>
      <c r="AE5031" s="8" t="s">
        <v>582</v>
      </c>
      <c r="AF5031" s="1">
        <v>1</v>
      </c>
    </row>
    <row r="5032" ht="25" customHeight="1" spans="1:32">
      <c r="A5032" s="1">
        <f>COUNTIF(企业分类!A:A,AA5032)</f>
        <v>1</v>
      </c>
      <c r="B5032" s="6" t="str">
        <f t="shared" si="234"/>
        <v>30天内曾在线</v>
      </c>
      <c r="C5032" s="7">
        <v>45046.9999884259</v>
      </c>
      <c r="D5032" s="6">
        <f t="shared" si="235"/>
        <v>-5.80327546296758</v>
      </c>
      <c r="E5032" s="8" t="s">
        <v>23252</v>
      </c>
      <c r="F5032" s="8" t="s">
        <v>578</v>
      </c>
      <c r="G5032" s="8" t="s">
        <v>19</v>
      </c>
      <c r="H5032" s="8" t="s">
        <v>579</v>
      </c>
      <c r="I5032" s="8" t="s">
        <v>580</v>
      </c>
      <c r="J5032" s="8" t="s">
        <v>23253</v>
      </c>
      <c r="K5032" s="8" t="s">
        <v>582</v>
      </c>
      <c r="L5032" s="10" t="s">
        <v>23254</v>
      </c>
      <c r="M5032" s="11" t="str">
        <f t="shared" si="236"/>
        <v>2023/5/6 19:16:42</v>
      </c>
      <c r="N5032" s="12">
        <v>45052</v>
      </c>
      <c r="O5032" s="10" t="s">
        <v>23255</v>
      </c>
      <c r="P5032" s="8" t="s">
        <v>585</v>
      </c>
      <c r="Q5032" s="8" t="s">
        <v>23256</v>
      </c>
      <c r="R5032" s="8" t="s">
        <v>23257</v>
      </c>
      <c r="S5032" s="8" t="s">
        <v>610</v>
      </c>
      <c r="T5032" s="8" t="s">
        <v>611</v>
      </c>
      <c r="U5032" s="8" t="s">
        <v>612</v>
      </c>
      <c r="V5032" s="8" t="s">
        <v>582</v>
      </c>
      <c r="W5032" s="8" t="s">
        <v>582</v>
      </c>
      <c r="X5032" s="8" t="s">
        <v>582</v>
      </c>
      <c r="Y5032" s="8" t="s">
        <v>582</v>
      </c>
      <c r="Z5032" s="8" t="s">
        <v>582</v>
      </c>
      <c r="AA5032" s="8" t="s">
        <v>85</v>
      </c>
      <c r="AB5032" s="8" t="s">
        <v>591</v>
      </c>
      <c r="AC5032" s="8" t="s">
        <v>772</v>
      </c>
      <c r="AD5032" s="8" t="s">
        <v>593</v>
      </c>
      <c r="AE5032" s="8" t="s">
        <v>582</v>
      </c>
      <c r="AF5032" s="1">
        <v>1</v>
      </c>
    </row>
    <row r="5033" ht="25" customHeight="1" spans="1:32">
      <c r="A5033" s="1">
        <f>COUNTIF(企业分类!A:A,AA5033)</f>
        <v>1</v>
      </c>
      <c r="B5033" s="6" t="str">
        <f t="shared" si="234"/>
        <v>30天内曾在线</v>
      </c>
      <c r="C5033" s="7">
        <v>45046.9999884259</v>
      </c>
      <c r="D5033" s="6">
        <f t="shared" si="235"/>
        <v>-10.6736226851863</v>
      </c>
      <c r="E5033" s="8" t="s">
        <v>23258</v>
      </c>
      <c r="F5033" s="8" t="s">
        <v>578</v>
      </c>
      <c r="G5033" s="8" t="s">
        <v>19</v>
      </c>
      <c r="H5033" s="8" t="s">
        <v>579</v>
      </c>
      <c r="I5033" s="8" t="s">
        <v>580</v>
      </c>
      <c r="J5033" s="8" t="s">
        <v>23259</v>
      </c>
      <c r="K5033" s="8" t="s">
        <v>582</v>
      </c>
      <c r="L5033" s="10" t="s">
        <v>23260</v>
      </c>
      <c r="M5033" s="11" t="str">
        <f t="shared" si="236"/>
        <v>2023/5/11 16:10:00</v>
      </c>
      <c r="N5033" s="12">
        <v>45057</v>
      </c>
      <c r="O5033" s="10" t="s">
        <v>23261</v>
      </c>
      <c r="P5033" s="8" t="s">
        <v>585</v>
      </c>
      <c r="Q5033" s="8" t="s">
        <v>23262</v>
      </c>
      <c r="R5033" s="8" t="s">
        <v>23263</v>
      </c>
      <c r="S5033" s="8" t="s">
        <v>610</v>
      </c>
      <c r="T5033" s="8" t="s">
        <v>611</v>
      </c>
      <c r="U5033" s="8" t="s">
        <v>612</v>
      </c>
      <c r="V5033" s="8" t="s">
        <v>582</v>
      </c>
      <c r="W5033" s="8" t="s">
        <v>582</v>
      </c>
      <c r="X5033" s="8" t="s">
        <v>582</v>
      </c>
      <c r="Y5033" s="8" t="s">
        <v>582</v>
      </c>
      <c r="Z5033" s="8" t="s">
        <v>582</v>
      </c>
      <c r="AA5033" s="8" t="s">
        <v>85</v>
      </c>
      <c r="AB5033" s="8" t="s">
        <v>591</v>
      </c>
      <c r="AC5033" s="8" t="s">
        <v>772</v>
      </c>
      <c r="AD5033" s="8" t="s">
        <v>593</v>
      </c>
      <c r="AE5033" s="8" t="s">
        <v>582</v>
      </c>
      <c r="AF5033" s="1">
        <v>1</v>
      </c>
    </row>
    <row r="5034" ht="25" customHeight="1" spans="1:32">
      <c r="A5034" s="1">
        <f>COUNTIF(企业分类!A:A,AA5034)</f>
        <v>1</v>
      </c>
      <c r="B5034" s="6" t="str">
        <f t="shared" si="234"/>
        <v>30天内曾在线</v>
      </c>
      <c r="C5034" s="7">
        <v>45046.9999884259</v>
      </c>
      <c r="D5034" s="6">
        <f t="shared" si="235"/>
        <v>-10.6819560185177</v>
      </c>
      <c r="E5034" s="8" t="s">
        <v>23264</v>
      </c>
      <c r="F5034" s="8" t="s">
        <v>578</v>
      </c>
      <c r="G5034" s="8" t="s">
        <v>19</v>
      </c>
      <c r="H5034" s="8" t="s">
        <v>579</v>
      </c>
      <c r="I5034" s="8" t="s">
        <v>580</v>
      </c>
      <c r="J5034" s="8" t="s">
        <v>23265</v>
      </c>
      <c r="K5034" s="8" t="s">
        <v>582</v>
      </c>
      <c r="L5034" s="10" t="s">
        <v>23266</v>
      </c>
      <c r="M5034" s="11" t="str">
        <f t="shared" si="236"/>
        <v>2023/5/11 16:22:00</v>
      </c>
      <c r="N5034" s="12">
        <v>45057</v>
      </c>
      <c r="O5034" s="10" t="s">
        <v>23267</v>
      </c>
      <c r="P5034" s="8" t="s">
        <v>585</v>
      </c>
      <c r="Q5034" s="8" t="s">
        <v>23268</v>
      </c>
      <c r="R5034" s="8" t="s">
        <v>23269</v>
      </c>
      <c r="S5034" s="8" t="s">
        <v>610</v>
      </c>
      <c r="T5034" s="8" t="s">
        <v>611</v>
      </c>
      <c r="U5034" s="8" t="s">
        <v>612</v>
      </c>
      <c r="V5034" s="8" t="s">
        <v>582</v>
      </c>
      <c r="W5034" s="8" t="s">
        <v>582</v>
      </c>
      <c r="X5034" s="8" t="s">
        <v>582</v>
      </c>
      <c r="Y5034" s="8" t="s">
        <v>582</v>
      </c>
      <c r="Z5034" s="8" t="s">
        <v>582</v>
      </c>
      <c r="AA5034" s="8" t="s">
        <v>73</v>
      </c>
      <c r="AB5034" s="8" t="s">
        <v>591</v>
      </c>
      <c r="AC5034" s="8" t="s">
        <v>772</v>
      </c>
      <c r="AD5034" s="8" t="s">
        <v>593</v>
      </c>
      <c r="AE5034" s="8" t="s">
        <v>582</v>
      </c>
      <c r="AF5034" s="1">
        <v>1</v>
      </c>
    </row>
    <row r="5035" ht="25" customHeight="1" spans="1:32">
      <c r="A5035" s="1">
        <f>COUNTIF(企业分类!A:A,AA5035)</f>
        <v>1</v>
      </c>
      <c r="B5035" s="6" t="str">
        <f t="shared" si="234"/>
        <v>30天内曾在线</v>
      </c>
      <c r="C5035" s="7">
        <v>45046.9999884259</v>
      </c>
      <c r="D5035" s="6">
        <f t="shared" si="235"/>
        <v>-10.6909837962958</v>
      </c>
      <c r="E5035" s="8" t="s">
        <v>23270</v>
      </c>
      <c r="F5035" s="8" t="s">
        <v>578</v>
      </c>
      <c r="G5035" s="8" t="s">
        <v>19</v>
      </c>
      <c r="H5035" s="8" t="s">
        <v>579</v>
      </c>
      <c r="I5035" s="8" t="s">
        <v>580</v>
      </c>
      <c r="J5035" s="8" t="s">
        <v>23271</v>
      </c>
      <c r="K5035" s="8" t="s">
        <v>582</v>
      </c>
      <c r="L5035" s="10" t="s">
        <v>12699</v>
      </c>
      <c r="M5035" s="11" t="str">
        <f t="shared" si="236"/>
        <v>2023/5/11 16:35:00</v>
      </c>
      <c r="N5035" s="12">
        <v>45057</v>
      </c>
      <c r="O5035" s="10" t="s">
        <v>12700</v>
      </c>
      <c r="P5035" s="8" t="s">
        <v>585</v>
      </c>
      <c r="Q5035" s="8" t="s">
        <v>23272</v>
      </c>
      <c r="R5035" s="8" t="s">
        <v>23273</v>
      </c>
      <c r="S5035" s="8" t="s">
        <v>610</v>
      </c>
      <c r="T5035" s="8" t="s">
        <v>611</v>
      </c>
      <c r="U5035" s="8" t="s">
        <v>612</v>
      </c>
      <c r="V5035" s="8" t="s">
        <v>582</v>
      </c>
      <c r="W5035" s="8" t="s">
        <v>582</v>
      </c>
      <c r="X5035" s="8" t="s">
        <v>582</v>
      </c>
      <c r="Y5035" s="8" t="s">
        <v>582</v>
      </c>
      <c r="Z5035" s="8" t="s">
        <v>582</v>
      </c>
      <c r="AA5035" s="8" t="s">
        <v>73</v>
      </c>
      <c r="AB5035" s="8" t="s">
        <v>591</v>
      </c>
      <c r="AC5035" s="8" t="s">
        <v>772</v>
      </c>
      <c r="AD5035" s="8" t="s">
        <v>593</v>
      </c>
      <c r="AE5035" s="8" t="s">
        <v>582</v>
      </c>
      <c r="AF5035" s="1">
        <v>1</v>
      </c>
    </row>
    <row r="5036" ht="25" customHeight="1" spans="1:32">
      <c r="A5036" s="1">
        <f>COUNTIF(企业分类!A:A,AA5036)</f>
        <v>1</v>
      </c>
      <c r="B5036" s="6" t="str">
        <f t="shared" si="234"/>
        <v>30天内曾在线</v>
      </c>
      <c r="C5036" s="7">
        <v>45046.9999884259</v>
      </c>
      <c r="D5036" s="6">
        <f t="shared" si="235"/>
        <v>-10.6909837962958</v>
      </c>
      <c r="E5036" s="8" t="s">
        <v>23274</v>
      </c>
      <c r="F5036" s="8" t="s">
        <v>578</v>
      </c>
      <c r="G5036" s="8" t="s">
        <v>19</v>
      </c>
      <c r="H5036" s="8" t="s">
        <v>579</v>
      </c>
      <c r="I5036" s="8" t="s">
        <v>580</v>
      </c>
      <c r="J5036" s="8" t="s">
        <v>23275</v>
      </c>
      <c r="K5036" s="8" t="s">
        <v>582</v>
      </c>
      <c r="L5036" s="10" t="s">
        <v>12699</v>
      </c>
      <c r="M5036" s="11" t="str">
        <f t="shared" si="236"/>
        <v>2023/5/11 16:35:00</v>
      </c>
      <c r="N5036" s="12">
        <v>45057</v>
      </c>
      <c r="O5036" s="10" t="s">
        <v>12700</v>
      </c>
      <c r="P5036" s="8" t="s">
        <v>585</v>
      </c>
      <c r="Q5036" s="8" t="s">
        <v>23276</v>
      </c>
      <c r="R5036" s="8" t="s">
        <v>23277</v>
      </c>
      <c r="S5036" s="8" t="s">
        <v>610</v>
      </c>
      <c r="T5036" s="8" t="s">
        <v>611</v>
      </c>
      <c r="U5036" s="8" t="s">
        <v>612</v>
      </c>
      <c r="V5036" s="8" t="s">
        <v>582</v>
      </c>
      <c r="W5036" s="8" t="s">
        <v>582</v>
      </c>
      <c r="X5036" s="8" t="s">
        <v>582</v>
      </c>
      <c r="Y5036" s="8" t="s">
        <v>582</v>
      </c>
      <c r="Z5036" s="8" t="s">
        <v>582</v>
      </c>
      <c r="AA5036" s="8" t="s">
        <v>73</v>
      </c>
      <c r="AB5036" s="8" t="s">
        <v>591</v>
      </c>
      <c r="AC5036" s="8" t="s">
        <v>772</v>
      </c>
      <c r="AD5036" s="8" t="s">
        <v>593</v>
      </c>
      <c r="AE5036" s="8" t="s">
        <v>582</v>
      </c>
      <c r="AF5036" s="1">
        <v>1</v>
      </c>
    </row>
    <row r="5037" ht="25" customHeight="1" spans="1:32">
      <c r="A5037" s="1">
        <f>COUNTIF(企业分类!A:A,AA5037)</f>
        <v>1</v>
      </c>
      <c r="B5037" s="6" t="str">
        <f t="shared" si="234"/>
        <v>30天内曾在线</v>
      </c>
      <c r="C5037" s="7">
        <v>45046.9999884259</v>
      </c>
      <c r="D5037" s="6">
        <f t="shared" si="235"/>
        <v>-10.6923032407431</v>
      </c>
      <c r="E5037" s="8" t="s">
        <v>23278</v>
      </c>
      <c r="F5037" s="8" t="s">
        <v>578</v>
      </c>
      <c r="G5037" s="8" t="s">
        <v>19</v>
      </c>
      <c r="H5037" s="8" t="s">
        <v>579</v>
      </c>
      <c r="I5037" s="8" t="s">
        <v>580</v>
      </c>
      <c r="J5037" s="8" t="s">
        <v>23279</v>
      </c>
      <c r="K5037" s="8" t="s">
        <v>582</v>
      </c>
      <c r="L5037" s="10" t="s">
        <v>3497</v>
      </c>
      <c r="M5037" s="11" t="str">
        <f t="shared" si="236"/>
        <v>2023/5/11 16:36:54</v>
      </c>
      <c r="N5037" s="12">
        <v>45057</v>
      </c>
      <c r="O5037" s="10" t="s">
        <v>3498</v>
      </c>
      <c r="P5037" s="8" t="s">
        <v>585</v>
      </c>
      <c r="Q5037" s="8" t="s">
        <v>23280</v>
      </c>
      <c r="R5037" s="8" t="s">
        <v>23281</v>
      </c>
      <c r="S5037" s="8" t="s">
        <v>724</v>
      </c>
      <c r="T5037" s="8" t="s">
        <v>725</v>
      </c>
      <c r="U5037" s="8" t="s">
        <v>726</v>
      </c>
      <c r="V5037" s="8" t="s">
        <v>582</v>
      </c>
      <c r="W5037" s="8" t="s">
        <v>582</v>
      </c>
      <c r="X5037" s="8" t="s">
        <v>582</v>
      </c>
      <c r="Y5037" s="8" t="s">
        <v>582</v>
      </c>
      <c r="Z5037" s="8" t="s">
        <v>582</v>
      </c>
      <c r="AA5037" s="8" t="s">
        <v>100</v>
      </c>
      <c r="AB5037" s="8" t="s">
        <v>591</v>
      </c>
      <c r="AC5037" s="8" t="s">
        <v>629</v>
      </c>
      <c r="AD5037" s="8" t="s">
        <v>593</v>
      </c>
      <c r="AE5037" s="8" t="s">
        <v>582</v>
      </c>
      <c r="AF5037" s="1">
        <v>1</v>
      </c>
    </row>
    <row r="5038" ht="25" customHeight="1" spans="1:32">
      <c r="A5038" s="1">
        <f>COUNTIF(企业分类!A:A,AA5038)</f>
        <v>1</v>
      </c>
      <c r="B5038" s="6" t="str">
        <f t="shared" si="234"/>
        <v>30天内曾在线</v>
      </c>
      <c r="C5038" s="7">
        <v>45046.9999884259</v>
      </c>
      <c r="D5038" s="6">
        <f t="shared" si="235"/>
        <v>-10.6888773148166</v>
      </c>
      <c r="E5038" s="8" t="s">
        <v>23282</v>
      </c>
      <c r="F5038" s="8" t="s">
        <v>578</v>
      </c>
      <c r="G5038" s="8" t="s">
        <v>19</v>
      </c>
      <c r="H5038" s="8" t="s">
        <v>579</v>
      </c>
      <c r="I5038" s="8" t="s">
        <v>580</v>
      </c>
      <c r="J5038" s="8" t="s">
        <v>23283</v>
      </c>
      <c r="K5038" s="8" t="s">
        <v>582</v>
      </c>
      <c r="L5038" s="10" t="s">
        <v>10716</v>
      </c>
      <c r="M5038" s="11" t="str">
        <f t="shared" si="236"/>
        <v>2023/5/11 16:31:58</v>
      </c>
      <c r="N5038" s="12">
        <v>45057</v>
      </c>
      <c r="O5038" s="10" t="s">
        <v>10717</v>
      </c>
      <c r="P5038" s="8" t="s">
        <v>585</v>
      </c>
      <c r="Q5038" s="8" t="s">
        <v>23284</v>
      </c>
      <c r="R5038" s="8" t="s">
        <v>23285</v>
      </c>
      <c r="S5038" s="8" t="s">
        <v>724</v>
      </c>
      <c r="T5038" s="8" t="s">
        <v>725</v>
      </c>
      <c r="U5038" s="8" t="s">
        <v>726</v>
      </c>
      <c r="V5038" s="8" t="s">
        <v>582</v>
      </c>
      <c r="W5038" s="8" t="s">
        <v>582</v>
      </c>
      <c r="X5038" s="8" t="s">
        <v>582</v>
      </c>
      <c r="Y5038" s="8" t="s">
        <v>582</v>
      </c>
      <c r="Z5038" s="8" t="s">
        <v>582</v>
      </c>
      <c r="AA5038" s="8" t="s">
        <v>258</v>
      </c>
      <c r="AB5038" s="8" t="s">
        <v>591</v>
      </c>
      <c r="AC5038" s="8" t="s">
        <v>592</v>
      </c>
      <c r="AD5038" s="8" t="s">
        <v>593</v>
      </c>
      <c r="AE5038" s="8" t="s">
        <v>582</v>
      </c>
      <c r="AF5038" s="1">
        <v>1</v>
      </c>
    </row>
    <row r="5039" ht="25" customHeight="1" spans="1:32">
      <c r="A5039" s="1">
        <f>COUNTIF(企业分类!A:A,AA5039)</f>
        <v>1</v>
      </c>
      <c r="B5039" s="6" t="str">
        <f t="shared" si="234"/>
        <v>30天内曾在线</v>
      </c>
      <c r="C5039" s="7">
        <v>45046.9999884259</v>
      </c>
      <c r="D5039" s="6">
        <f t="shared" si="235"/>
        <v>-10.6893055555556</v>
      </c>
      <c r="E5039" s="8" t="s">
        <v>23286</v>
      </c>
      <c r="F5039" s="8" t="s">
        <v>578</v>
      </c>
      <c r="G5039" s="8" t="s">
        <v>19</v>
      </c>
      <c r="H5039" s="8" t="s">
        <v>579</v>
      </c>
      <c r="I5039" s="8" t="s">
        <v>580</v>
      </c>
      <c r="J5039" s="8" t="s">
        <v>23287</v>
      </c>
      <c r="K5039" s="8" t="s">
        <v>582</v>
      </c>
      <c r="L5039" s="10" t="s">
        <v>18204</v>
      </c>
      <c r="M5039" s="11" t="str">
        <f t="shared" si="236"/>
        <v>2023/5/11 16:32:35</v>
      </c>
      <c r="N5039" s="12">
        <v>45057</v>
      </c>
      <c r="O5039" s="10" t="s">
        <v>18205</v>
      </c>
      <c r="P5039" s="8" t="s">
        <v>585</v>
      </c>
      <c r="Q5039" s="8" t="s">
        <v>23288</v>
      </c>
      <c r="R5039" s="8" t="s">
        <v>23289</v>
      </c>
      <c r="S5039" s="8" t="s">
        <v>724</v>
      </c>
      <c r="T5039" s="8" t="s">
        <v>725</v>
      </c>
      <c r="U5039" s="8" t="s">
        <v>726</v>
      </c>
      <c r="V5039" s="8" t="s">
        <v>582</v>
      </c>
      <c r="W5039" s="8" t="s">
        <v>582</v>
      </c>
      <c r="X5039" s="8" t="s">
        <v>582</v>
      </c>
      <c r="Y5039" s="8" t="s">
        <v>582</v>
      </c>
      <c r="Z5039" s="8" t="s">
        <v>582</v>
      </c>
      <c r="AA5039" s="8" t="s">
        <v>258</v>
      </c>
      <c r="AB5039" s="8" t="s">
        <v>591</v>
      </c>
      <c r="AC5039" s="8" t="s">
        <v>592</v>
      </c>
      <c r="AD5039" s="8" t="s">
        <v>593</v>
      </c>
      <c r="AE5039" s="8" t="s">
        <v>582</v>
      </c>
      <c r="AF5039" s="1">
        <v>1</v>
      </c>
    </row>
    <row r="5040" ht="25" customHeight="1" spans="1:32">
      <c r="A5040" s="1">
        <f>COUNTIF(企业分类!A:A,AA5040)</f>
        <v>1</v>
      </c>
      <c r="B5040" s="6" t="str">
        <f t="shared" si="234"/>
        <v>30天内曾在线</v>
      </c>
      <c r="C5040" s="7">
        <v>45046.9999884259</v>
      </c>
      <c r="D5040" s="6">
        <f t="shared" si="235"/>
        <v>-10.632928240746</v>
      </c>
      <c r="E5040" s="8" t="s">
        <v>23290</v>
      </c>
      <c r="F5040" s="8" t="s">
        <v>578</v>
      </c>
      <c r="G5040" s="8" t="s">
        <v>19</v>
      </c>
      <c r="H5040" s="8" t="s">
        <v>579</v>
      </c>
      <c r="I5040" s="8" t="s">
        <v>580</v>
      </c>
      <c r="J5040" s="8" t="s">
        <v>23291</v>
      </c>
      <c r="K5040" s="8" t="s">
        <v>582</v>
      </c>
      <c r="L5040" s="10" t="s">
        <v>23292</v>
      </c>
      <c r="M5040" s="11" t="str">
        <f t="shared" si="236"/>
        <v>2023/5/11 15:11:24</v>
      </c>
      <c r="N5040" s="12">
        <v>45057</v>
      </c>
      <c r="O5040" s="10" t="s">
        <v>23293</v>
      </c>
      <c r="P5040" s="8" t="s">
        <v>585</v>
      </c>
      <c r="Q5040" s="8" t="s">
        <v>23294</v>
      </c>
      <c r="R5040" s="8" t="s">
        <v>23295</v>
      </c>
      <c r="S5040" s="8" t="s">
        <v>915</v>
      </c>
      <c r="T5040" s="8" t="s">
        <v>916</v>
      </c>
      <c r="U5040" s="8" t="s">
        <v>917</v>
      </c>
      <c r="V5040" s="8" t="s">
        <v>582</v>
      </c>
      <c r="W5040" s="8" t="s">
        <v>582</v>
      </c>
      <c r="X5040" s="8" t="s">
        <v>582</v>
      </c>
      <c r="Y5040" s="8" t="s">
        <v>582</v>
      </c>
      <c r="Z5040" s="8" t="s">
        <v>582</v>
      </c>
      <c r="AA5040" s="8" t="s">
        <v>361</v>
      </c>
      <c r="AB5040" s="8" t="s">
        <v>591</v>
      </c>
      <c r="AC5040" s="8" t="s">
        <v>690</v>
      </c>
      <c r="AD5040" s="8" t="s">
        <v>593</v>
      </c>
      <c r="AE5040" s="8" t="s">
        <v>582</v>
      </c>
      <c r="AF5040" s="1">
        <v>1</v>
      </c>
    </row>
    <row r="5041" ht="25" customHeight="1" spans="1:32">
      <c r="A5041" s="1">
        <f>COUNTIF(企业分类!A:A,AA5041)</f>
        <v>1</v>
      </c>
      <c r="B5041" s="6" t="str">
        <f t="shared" si="234"/>
        <v>30天内曾在线</v>
      </c>
      <c r="C5041" s="7">
        <v>45046.9999884259</v>
      </c>
      <c r="D5041" s="6">
        <f t="shared" si="235"/>
        <v>-10.6925347222277</v>
      </c>
      <c r="E5041" s="8" t="s">
        <v>23296</v>
      </c>
      <c r="F5041" s="8" t="s">
        <v>578</v>
      </c>
      <c r="G5041" s="8" t="s">
        <v>19</v>
      </c>
      <c r="H5041" s="8" t="s">
        <v>579</v>
      </c>
      <c r="I5041" s="8" t="s">
        <v>580</v>
      </c>
      <c r="J5041" s="8" t="s">
        <v>23297</v>
      </c>
      <c r="K5041" s="8" t="s">
        <v>582</v>
      </c>
      <c r="L5041" s="10" t="s">
        <v>1207</v>
      </c>
      <c r="M5041" s="11" t="str">
        <f t="shared" si="236"/>
        <v>2023/5/11 16:37:14</v>
      </c>
      <c r="N5041" s="12">
        <v>45057</v>
      </c>
      <c r="O5041" s="10" t="s">
        <v>1208</v>
      </c>
      <c r="P5041" s="8" t="s">
        <v>585</v>
      </c>
      <c r="Q5041" s="8" t="s">
        <v>23298</v>
      </c>
      <c r="R5041" s="8" t="s">
        <v>23299</v>
      </c>
      <c r="S5041" s="8" t="s">
        <v>915</v>
      </c>
      <c r="T5041" s="8" t="s">
        <v>916</v>
      </c>
      <c r="U5041" s="8" t="s">
        <v>917</v>
      </c>
      <c r="V5041" s="8" t="s">
        <v>582</v>
      </c>
      <c r="W5041" s="8" t="s">
        <v>582</v>
      </c>
      <c r="X5041" s="8" t="s">
        <v>582</v>
      </c>
      <c r="Y5041" s="8" t="s">
        <v>582</v>
      </c>
      <c r="Z5041" s="8" t="s">
        <v>582</v>
      </c>
      <c r="AA5041" s="8" t="s">
        <v>282</v>
      </c>
      <c r="AB5041" s="8" t="s">
        <v>591</v>
      </c>
      <c r="AC5041" s="8" t="s">
        <v>657</v>
      </c>
      <c r="AD5041" s="8" t="s">
        <v>593</v>
      </c>
      <c r="AE5041" s="8" t="s">
        <v>582</v>
      </c>
      <c r="AF5041" s="1">
        <v>1</v>
      </c>
    </row>
    <row r="5042" ht="25" customHeight="1" spans="1:32">
      <c r="A5042" s="1">
        <f>COUNTIF(企业分类!A:A,AA5042)</f>
        <v>1</v>
      </c>
      <c r="B5042" s="6" t="str">
        <f t="shared" si="234"/>
        <v>30天内曾在线</v>
      </c>
      <c r="C5042" s="7">
        <v>45046.9999884259</v>
      </c>
      <c r="D5042" s="6">
        <f t="shared" si="235"/>
        <v>-10.2748611111165</v>
      </c>
      <c r="E5042" s="8" t="s">
        <v>23300</v>
      </c>
      <c r="F5042" s="8" t="s">
        <v>578</v>
      </c>
      <c r="G5042" s="8" t="s">
        <v>19</v>
      </c>
      <c r="H5042" s="8" t="s">
        <v>579</v>
      </c>
      <c r="I5042" s="8" t="s">
        <v>580</v>
      </c>
      <c r="J5042" s="8" t="s">
        <v>23301</v>
      </c>
      <c r="K5042" s="8" t="s">
        <v>582</v>
      </c>
      <c r="L5042" s="10" t="s">
        <v>23302</v>
      </c>
      <c r="M5042" s="11" t="str">
        <f t="shared" si="236"/>
        <v>2023/5/11 6:35:47</v>
      </c>
      <c r="N5042" s="12">
        <v>45057</v>
      </c>
      <c r="O5042" s="10" t="s">
        <v>23303</v>
      </c>
      <c r="P5042" s="8" t="s">
        <v>585</v>
      </c>
      <c r="Q5042" s="8" t="s">
        <v>23304</v>
      </c>
      <c r="R5042" s="8" t="s">
        <v>23305</v>
      </c>
      <c r="S5042" s="8" t="s">
        <v>915</v>
      </c>
      <c r="T5042" s="8" t="s">
        <v>916</v>
      </c>
      <c r="U5042" s="8" t="s">
        <v>917</v>
      </c>
      <c r="V5042" s="8" t="s">
        <v>582</v>
      </c>
      <c r="W5042" s="8" t="s">
        <v>582</v>
      </c>
      <c r="X5042" s="8" t="s">
        <v>582</v>
      </c>
      <c r="Y5042" s="8" t="s">
        <v>582</v>
      </c>
      <c r="Z5042" s="8" t="s">
        <v>582</v>
      </c>
      <c r="AA5042" s="8" t="s">
        <v>127</v>
      </c>
      <c r="AB5042" s="8" t="s">
        <v>591</v>
      </c>
      <c r="AC5042" s="8" t="s">
        <v>1166</v>
      </c>
      <c r="AD5042" s="8" t="s">
        <v>593</v>
      </c>
      <c r="AE5042" s="8" t="s">
        <v>582</v>
      </c>
      <c r="AF5042" s="1">
        <v>1</v>
      </c>
    </row>
    <row r="5043" ht="25" customHeight="1" spans="1:32">
      <c r="A5043" s="1">
        <f>COUNTIF(企业分类!A:A,AA5043)</f>
        <v>1</v>
      </c>
      <c r="B5043" s="6" t="str">
        <f t="shared" si="234"/>
        <v>30天内曾在线</v>
      </c>
      <c r="C5043" s="7">
        <v>45046.9999884259</v>
      </c>
      <c r="D5043" s="6">
        <f t="shared" si="235"/>
        <v>-10.6925925925971</v>
      </c>
      <c r="E5043" s="8" t="s">
        <v>23306</v>
      </c>
      <c r="F5043" s="8" t="s">
        <v>578</v>
      </c>
      <c r="G5043" s="8" t="s">
        <v>19</v>
      </c>
      <c r="H5043" s="8" t="s">
        <v>579</v>
      </c>
      <c r="I5043" s="8" t="s">
        <v>580</v>
      </c>
      <c r="J5043" s="8" t="s">
        <v>23307</v>
      </c>
      <c r="K5043" s="8" t="s">
        <v>582</v>
      </c>
      <c r="L5043" s="10" t="s">
        <v>2200</v>
      </c>
      <c r="M5043" s="11" t="str">
        <f t="shared" si="236"/>
        <v>2023/5/11 16:37:19</v>
      </c>
      <c r="N5043" s="12">
        <v>45057</v>
      </c>
      <c r="O5043" s="10" t="s">
        <v>2201</v>
      </c>
      <c r="P5043" s="8" t="s">
        <v>585</v>
      </c>
      <c r="Q5043" s="8" t="s">
        <v>23308</v>
      </c>
      <c r="R5043" s="8" t="s">
        <v>23309</v>
      </c>
      <c r="S5043" s="8" t="s">
        <v>915</v>
      </c>
      <c r="T5043" s="8" t="s">
        <v>916</v>
      </c>
      <c r="U5043" s="8" t="s">
        <v>917</v>
      </c>
      <c r="V5043" s="8" t="s">
        <v>582</v>
      </c>
      <c r="W5043" s="8" t="s">
        <v>582</v>
      </c>
      <c r="X5043" s="8" t="s">
        <v>582</v>
      </c>
      <c r="Y5043" s="8" t="s">
        <v>582</v>
      </c>
      <c r="Z5043" s="8" t="s">
        <v>582</v>
      </c>
      <c r="AA5043" s="8" t="s">
        <v>282</v>
      </c>
      <c r="AB5043" s="8" t="s">
        <v>591</v>
      </c>
      <c r="AC5043" s="8" t="s">
        <v>657</v>
      </c>
      <c r="AD5043" s="8" t="s">
        <v>593</v>
      </c>
      <c r="AE5043" s="8" t="s">
        <v>582</v>
      </c>
      <c r="AF5043" s="1">
        <v>1</v>
      </c>
    </row>
    <row r="5044" ht="25" customHeight="1" spans="1:32">
      <c r="A5044" s="1">
        <f>COUNTIF(企业分类!A:A,AA5044)</f>
        <v>1</v>
      </c>
      <c r="B5044" s="6" t="str">
        <f t="shared" si="234"/>
        <v>30天内曾在线</v>
      </c>
      <c r="C5044" s="7">
        <v>45046.9999884259</v>
      </c>
      <c r="D5044" s="6">
        <f t="shared" si="235"/>
        <v>-10.6921412037045</v>
      </c>
      <c r="E5044" s="8" t="s">
        <v>23310</v>
      </c>
      <c r="F5044" s="8" t="s">
        <v>578</v>
      </c>
      <c r="G5044" s="8" t="s">
        <v>19</v>
      </c>
      <c r="H5044" s="8" t="s">
        <v>579</v>
      </c>
      <c r="I5044" s="8" t="s">
        <v>580</v>
      </c>
      <c r="J5044" s="8" t="s">
        <v>23311</v>
      </c>
      <c r="K5044" s="8" t="s">
        <v>582</v>
      </c>
      <c r="L5044" s="10" t="s">
        <v>1446</v>
      </c>
      <c r="M5044" s="11" t="str">
        <f t="shared" si="236"/>
        <v>2023/5/11 16:36:40</v>
      </c>
      <c r="N5044" s="12">
        <v>45057</v>
      </c>
      <c r="O5044" s="10" t="s">
        <v>1447</v>
      </c>
      <c r="P5044" s="8" t="s">
        <v>585</v>
      </c>
      <c r="Q5044" s="8" t="s">
        <v>23312</v>
      </c>
      <c r="R5044" s="8" t="s">
        <v>23313</v>
      </c>
      <c r="S5044" s="8" t="s">
        <v>915</v>
      </c>
      <c r="T5044" s="8" t="s">
        <v>916</v>
      </c>
      <c r="U5044" s="8" t="s">
        <v>917</v>
      </c>
      <c r="V5044" s="8" t="s">
        <v>582</v>
      </c>
      <c r="W5044" s="8" t="s">
        <v>582</v>
      </c>
      <c r="X5044" s="8" t="s">
        <v>582</v>
      </c>
      <c r="Y5044" s="8" t="s">
        <v>582</v>
      </c>
      <c r="Z5044" s="8" t="s">
        <v>582</v>
      </c>
      <c r="AA5044" s="8" t="s">
        <v>180</v>
      </c>
      <c r="AB5044" s="8" t="s">
        <v>591</v>
      </c>
      <c r="AC5044" s="8" t="s">
        <v>1166</v>
      </c>
      <c r="AD5044" s="8" t="s">
        <v>593</v>
      </c>
      <c r="AE5044" s="8" t="s">
        <v>582</v>
      </c>
      <c r="AF5044" s="1">
        <v>1</v>
      </c>
    </row>
    <row r="5045" ht="25" customHeight="1" spans="1:32">
      <c r="A5045" s="1">
        <f>COUNTIF(企业分类!A:A,AA5045)</f>
        <v>1</v>
      </c>
      <c r="B5045" s="6" t="str">
        <f t="shared" si="234"/>
        <v>30天内曾在线</v>
      </c>
      <c r="C5045" s="7">
        <v>45046.9999884259</v>
      </c>
      <c r="D5045" s="6">
        <f t="shared" si="235"/>
        <v>8.60167824073869</v>
      </c>
      <c r="E5045" s="8" t="s">
        <v>23314</v>
      </c>
      <c r="F5045" s="8" t="s">
        <v>578</v>
      </c>
      <c r="G5045" s="8" t="s">
        <v>19</v>
      </c>
      <c r="H5045" s="8" t="s">
        <v>579</v>
      </c>
      <c r="I5045" s="8" t="s">
        <v>580</v>
      </c>
      <c r="J5045" s="8" t="s">
        <v>23315</v>
      </c>
      <c r="K5045" s="8" t="s">
        <v>582</v>
      </c>
      <c r="L5045" s="10" t="s">
        <v>23316</v>
      </c>
      <c r="M5045" s="11" t="str">
        <f t="shared" si="236"/>
        <v>2023/4/22 9:33:34</v>
      </c>
      <c r="N5045" s="12">
        <v>45038</v>
      </c>
      <c r="O5045" s="10" t="s">
        <v>23317</v>
      </c>
      <c r="P5045" s="8" t="s">
        <v>585</v>
      </c>
      <c r="Q5045" s="8" t="s">
        <v>23318</v>
      </c>
      <c r="R5045" s="8" t="s">
        <v>23319</v>
      </c>
      <c r="S5045" s="8" t="s">
        <v>915</v>
      </c>
      <c r="T5045" s="8" t="s">
        <v>916</v>
      </c>
      <c r="U5045" s="8" t="s">
        <v>917</v>
      </c>
      <c r="V5045" s="8" t="s">
        <v>582</v>
      </c>
      <c r="W5045" s="8" t="s">
        <v>582</v>
      </c>
      <c r="X5045" s="8" t="s">
        <v>582</v>
      </c>
      <c r="Y5045" s="8" t="s">
        <v>582</v>
      </c>
      <c r="Z5045" s="8" t="s">
        <v>582</v>
      </c>
      <c r="AA5045" s="8" t="s">
        <v>145</v>
      </c>
      <c r="AB5045" s="8" t="s">
        <v>591</v>
      </c>
      <c r="AC5045" s="8" t="s">
        <v>657</v>
      </c>
      <c r="AD5045" s="8" t="s">
        <v>593</v>
      </c>
      <c r="AE5045" s="8" t="s">
        <v>604</v>
      </c>
      <c r="AF5045" s="1">
        <v>1</v>
      </c>
    </row>
    <row r="5046" ht="25" customHeight="1" spans="1:32">
      <c r="A5046" s="1">
        <f>COUNTIF(企业分类!A:A,AA5046)</f>
        <v>1</v>
      </c>
      <c r="B5046" s="6" t="str">
        <f t="shared" si="234"/>
        <v>30天内曾在线</v>
      </c>
      <c r="C5046" s="7">
        <v>45046.9999884259</v>
      </c>
      <c r="D5046" s="6">
        <f t="shared" si="235"/>
        <v>-10.6918981481504</v>
      </c>
      <c r="E5046" s="8" t="s">
        <v>23320</v>
      </c>
      <c r="F5046" s="8" t="s">
        <v>578</v>
      </c>
      <c r="G5046" s="8" t="s">
        <v>19</v>
      </c>
      <c r="H5046" s="8" t="s">
        <v>579</v>
      </c>
      <c r="I5046" s="8" t="s">
        <v>580</v>
      </c>
      <c r="J5046" s="8" t="s">
        <v>23321</v>
      </c>
      <c r="K5046" s="8" t="s">
        <v>582</v>
      </c>
      <c r="L5046" s="10" t="s">
        <v>1918</v>
      </c>
      <c r="M5046" s="11" t="str">
        <f t="shared" si="236"/>
        <v>2023/5/11 16:36:19</v>
      </c>
      <c r="N5046" s="12">
        <v>45057</v>
      </c>
      <c r="O5046" s="10" t="s">
        <v>1919</v>
      </c>
      <c r="P5046" s="8" t="s">
        <v>585</v>
      </c>
      <c r="Q5046" s="8" t="s">
        <v>23322</v>
      </c>
      <c r="R5046" s="8" t="s">
        <v>23323</v>
      </c>
      <c r="S5046" s="8" t="s">
        <v>915</v>
      </c>
      <c r="T5046" s="8" t="s">
        <v>916</v>
      </c>
      <c r="U5046" s="8" t="s">
        <v>917</v>
      </c>
      <c r="V5046" s="8" t="s">
        <v>582</v>
      </c>
      <c r="W5046" s="8" t="s">
        <v>582</v>
      </c>
      <c r="X5046" s="8" t="s">
        <v>582</v>
      </c>
      <c r="Y5046" s="8" t="s">
        <v>582</v>
      </c>
      <c r="Z5046" s="8" t="s">
        <v>582</v>
      </c>
      <c r="AA5046" s="8" t="s">
        <v>282</v>
      </c>
      <c r="AB5046" s="8" t="s">
        <v>591</v>
      </c>
      <c r="AC5046" s="8" t="s">
        <v>657</v>
      </c>
      <c r="AD5046" s="8" t="s">
        <v>593</v>
      </c>
      <c r="AE5046" s="8" t="s">
        <v>582</v>
      </c>
      <c r="AF5046" s="1">
        <v>1</v>
      </c>
    </row>
    <row r="5047" ht="25" customHeight="1" spans="1:32">
      <c r="A5047" s="1">
        <f>COUNTIF(企业分类!A:A,AA5047)</f>
        <v>1</v>
      </c>
      <c r="B5047" s="6" t="str">
        <f t="shared" si="234"/>
        <v>30-60天不在线</v>
      </c>
      <c r="C5047" s="7">
        <v>45046.9999884259</v>
      </c>
      <c r="D5047" s="6">
        <f t="shared" si="235"/>
        <v>44.3471180555498</v>
      </c>
      <c r="E5047" s="8" t="s">
        <v>23324</v>
      </c>
      <c r="F5047" s="8" t="s">
        <v>578</v>
      </c>
      <c r="G5047" s="8" t="s">
        <v>19</v>
      </c>
      <c r="H5047" s="8" t="s">
        <v>579</v>
      </c>
      <c r="I5047" s="8" t="s">
        <v>580</v>
      </c>
      <c r="J5047" s="8" t="s">
        <v>23325</v>
      </c>
      <c r="K5047" s="8" t="s">
        <v>582</v>
      </c>
      <c r="L5047" s="10" t="s">
        <v>23326</v>
      </c>
      <c r="M5047" s="11" t="str">
        <f t="shared" si="236"/>
        <v>2023/3/17 15:40:08</v>
      </c>
      <c r="N5047" s="12">
        <v>45002</v>
      </c>
      <c r="O5047" s="10" t="s">
        <v>23327</v>
      </c>
      <c r="P5047" s="8" t="s">
        <v>585</v>
      </c>
      <c r="Q5047" s="8" t="s">
        <v>23328</v>
      </c>
      <c r="R5047" s="8" t="s">
        <v>23329</v>
      </c>
      <c r="S5047" s="8" t="s">
        <v>915</v>
      </c>
      <c r="T5047" s="8" t="s">
        <v>916</v>
      </c>
      <c r="U5047" s="8" t="s">
        <v>917</v>
      </c>
      <c r="V5047" s="8" t="s">
        <v>582</v>
      </c>
      <c r="W5047" s="8" t="s">
        <v>582</v>
      </c>
      <c r="X5047" s="8" t="s">
        <v>582</v>
      </c>
      <c r="Y5047" s="8" t="s">
        <v>582</v>
      </c>
      <c r="Z5047" s="8" t="s">
        <v>582</v>
      </c>
      <c r="AA5047" s="8" t="s">
        <v>453</v>
      </c>
      <c r="AB5047" s="8" t="s">
        <v>591</v>
      </c>
      <c r="AC5047" s="8" t="s">
        <v>603</v>
      </c>
      <c r="AD5047" s="8" t="s">
        <v>593</v>
      </c>
      <c r="AE5047" s="8" t="s">
        <v>582</v>
      </c>
      <c r="AF5047" s="1">
        <v>1</v>
      </c>
    </row>
    <row r="5048" ht="25" customHeight="1" spans="1:32">
      <c r="A5048" s="1">
        <f>COUNTIF(企业分类!A:A,AA5048)</f>
        <v>1</v>
      </c>
      <c r="B5048" s="6" t="str">
        <f t="shared" si="234"/>
        <v>60-180天不在线</v>
      </c>
      <c r="C5048" s="7">
        <v>45046.9999884259</v>
      </c>
      <c r="D5048" s="6">
        <f t="shared" si="235"/>
        <v>74.6241435185148</v>
      </c>
      <c r="E5048" s="8" t="s">
        <v>23330</v>
      </c>
      <c r="F5048" s="8" t="s">
        <v>578</v>
      </c>
      <c r="G5048" s="8" t="s">
        <v>19</v>
      </c>
      <c r="H5048" s="8" t="s">
        <v>579</v>
      </c>
      <c r="I5048" s="8" t="s">
        <v>580</v>
      </c>
      <c r="J5048" s="8" t="s">
        <v>23331</v>
      </c>
      <c r="K5048" s="8" t="s">
        <v>582</v>
      </c>
      <c r="L5048" s="10" t="s">
        <v>23332</v>
      </c>
      <c r="M5048" s="11" t="str">
        <f t="shared" si="236"/>
        <v>2023/2/15 9:01:13</v>
      </c>
      <c r="N5048" s="12">
        <v>44972</v>
      </c>
      <c r="O5048" s="10" t="s">
        <v>23333</v>
      </c>
      <c r="P5048" s="8" t="s">
        <v>585</v>
      </c>
      <c r="Q5048" s="8" t="s">
        <v>23334</v>
      </c>
      <c r="R5048" s="8" t="s">
        <v>23334</v>
      </c>
      <c r="S5048" s="8" t="s">
        <v>724</v>
      </c>
      <c r="T5048" s="8" t="s">
        <v>725</v>
      </c>
      <c r="U5048" s="8" t="s">
        <v>726</v>
      </c>
      <c r="V5048" s="8" t="s">
        <v>582</v>
      </c>
      <c r="W5048" s="8" t="s">
        <v>582</v>
      </c>
      <c r="X5048" s="8" t="s">
        <v>582</v>
      </c>
      <c r="Y5048" s="8" t="s">
        <v>582</v>
      </c>
      <c r="Z5048" s="8" t="s">
        <v>582</v>
      </c>
      <c r="AA5048" s="8" t="s">
        <v>80</v>
      </c>
      <c r="AB5048" s="8" t="s">
        <v>591</v>
      </c>
      <c r="AC5048" s="8" t="s">
        <v>772</v>
      </c>
      <c r="AD5048" s="8" t="s">
        <v>593</v>
      </c>
      <c r="AE5048" s="8" t="s">
        <v>604</v>
      </c>
      <c r="AF5048" s="1">
        <v>1</v>
      </c>
    </row>
    <row r="5049" ht="25" customHeight="1" spans="1:32">
      <c r="A5049" s="1">
        <f>COUNTIF(企业分类!A:A,AA5049)</f>
        <v>1</v>
      </c>
      <c r="B5049" s="6" t="str">
        <f t="shared" si="234"/>
        <v>30天内曾在线</v>
      </c>
      <c r="C5049" s="7">
        <v>45046.9999884259</v>
      </c>
      <c r="D5049" s="6">
        <f t="shared" si="235"/>
        <v>-10.6915740740733</v>
      </c>
      <c r="E5049" s="8" t="s">
        <v>23335</v>
      </c>
      <c r="F5049" s="8" t="s">
        <v>578</v>
      </c>
      <c r="G5049" s="8" t="s">
        <v>19</v>
      </c>
      <c r="H5049" s="8" t="s">
        <v>579</v>
      </c>
      <c r="I5049" s="8" t="s">
        <v>580</v>
      </c>
      <c r="J5049" s="8" t="s">
        <v>23336</v>
      </c>
      <c r="K5049" s="8" t="s">
        <v>582</v>
      </c>
      <c r="L5049" s="10" t="s">
        <v>2661</v>
      </c>
      <c r="M5049" s="11" t="str">
        <f t="shared" si="236"/>
        <v>2023/5/11 16:35:51</v>
      </c>
      <c r="N5049" s="12">
        <v>45057</v>
      </c>
      <c r="O5049" s="10" t="s">
        <v>2662</v>
      </c>
      <c r="P5049" s="8" t="s">
        <v>585</v>
      </c>
      <c r="Q5049" s="8" t="s">
        <v>23337</v>
      </c>
      <c r="R5049" s="8" t="s">
        <v>23337</v>
      </c>
      <c r="S5049" s="8" t="s">
        <v>724</v>
      </c>
      <c r="T5049" s="8" t="s">
        <v>725</v>
      </c>
      <c r="U5049" s="8" t="s">
        <v>726</v>
      </c>
      <c r="V5049" s="8" t="s">
        <v>582</v>
      </c>
      <c r="W5049" s="8" t="s">
        <v>582</v>
      </c>
      <c r="X5049" s="8" t="s">
        <v>582</v>
      </c>
      <c r="Y5049" s="8" t="s">
        <v>582</v>
      </c>
      <c r="Z5049" s="8" t="s">
        <v>582</v>
      </c>
      <c r="AA5049" s="8" t="s">
        <v>80</v>
      </c>
      <c r="AB5049" s="8" t="s">
        <v>591</v>
      </c>
      <c r="AC5049" s="8" t="s">
        <v>772</v>
      </c>
      <c r="AD5049" s="8" t="s">
        <v>593</v>
      </c>
      <c r="AE5049" s="8" t="s">
        <v>582</v>
      </c>
      <c r="AF5049" s="1">
        <v>1</v>
      </c>
    </row>
    <row r="5050" ht="25" customHeight="1" spans="1:32">
      <c r="A5050" s="1">
        <f>COUNTIF(企业分类!A:A,AA5050)</f>
        <v>1</v>
      </c>
      <c r="B5050" s="6" t="str">
        <f t="shared" si="234"/>
        <v>60-180天不在线</v>
      </c>
      <c r="C5050" s="7">
        <v>45046.9999884259</v>
      </c>
      <c r="D5050" s="6">
        <f t="shared" si="235"/>
        <v>74.4549074074021</v>
      </c>
      <c r="E5050" s="8" t="s">
        <v>23338</v>
      </c>
      <c r="F5050" s="8" t="s">
        <v>578</v>
      </c>
      <c r="G5050" s="8" t="s">
        <v>19</v>
      </c>
      <c r="H5050" s="8" t="s">
        <v>579</v>
      </c>
      <c r="I5050" s="8" t="s">
        <v>580</v>
      </c>
      <c r="J5050" s="8" t="s">
        <v>23339</v>
      </c>
      <c r="K5050" s="8" t="s">
        <v>582</v>
      </c>
      <c r="L5050" s="10" t="s">
        <v>23340</v>
      </c>
      <c r="M5050" s="11" t="str">
        <f t="shared" si="236"/>
        <v>2023/2/15 13:04:55</v>
      </c>
      <c r="N5050" s="12">
        <v>44972</v>
      </c>
      <c r="O5050" s="10" t="s">
        <v>23341</v>
      </c>
      <c r="P5050" s="8" t="s">
        <v>585</v>
      </c>
      <c r="Q5050" s="8" t="s">
        <v>23342</v>
      </c>
      <c r="R5050" s="8" t="s">
        <v>23342</v>
      </c>
      <c r="S5050" s="8" t="s">
        <v>724</v>
      </c>
      <c r="T5050" s="8" t="s">
        <v>725</v>
      </c>
      <c r="U5050" s="8" t="s">
        <v>726</v>
      </c>
      <c r="V5050" s="8" t="s">
        <v>582</v>
      </c>
      <c r="W5050" s="8" t="s">
        <v>582</v>
      </c>
      <c r="X5050" s="8" t="s">
        <v>582</v>
      </c>
      <c r="Y5050" s="8" t="s">
        <v>582</v>
      </c>
      <c r="Z5050" s="8" t="s">
        <v>582</v>
      </c>
      <c r="AA5050" s="8" t="s">
        <v>80</v>
      </c>
      <c r="AB5050" s="8" t="s">
        <v>591</v>
      </c>
      <c r="AC5050" s="8" t="s">
        <v>772</v>
      </c>
      <c r="AD5050" s="8" t="s">
        <v>593</v>
      </c>
      <c r="AE5050" s="8" t="s">
        <v>582</v>
      </c>
      <c r="AF5050" s="1">
        <v>1</v>
      </c>
    </row>
    <row r="5051" ht="25" customHeight="1" spans="1:32">
      <c r="A5051" s="1">
        <f>COUNTIF(企业分类!A:A,AA5051)</f>
        <v>1</v>
      </c>
      <c r="B5051" s="6" t="str">
        <f t="shared" si="234"/>
        <v>60-180天不在线</v>
      </c>
      <c r="C5051" s="7">
        <v>45046.9999884259</v>
      </c>
      <c r="D5051" s="6">
        <f t="shared" si="235"/>
        <v>74.5782523148155</v>
      </c>
      <c r="E5051" s="8" t="s">
        <v>23343</v>
      </c>
      <c r="F5051" s="8" t="s">
        <v>578</v>
      </c>
      <c r="G5051" s="8" t="s">
        <v>19</v>
      </c>
      <c r="H5051" s="8" t="s">
        <v>579</v>
      </c>
      <c r="I5051" s="8" t="s">
        <v>580</v>
      </c>
      <c r="J5051" s="8" t="s">
        <v>23344</v>
      </c>
      <c r="K5051" s="8" t="s">
        <v>582</v>
      </c>
      <c r="L5051" s="10" t="s">
        <v>23345</v>
      </c>
      <c r="M5051" s="11" t="str">
        <f t="shared" si="236"/>
        <v>2023/2/15 10:07:18</v>
      </c>
      <c r="N5051" s="12">
        <v>44972</v>
      </c>
      <c r="O5051" s="10" t="s">
        <v>23346</v>
      </c>
      <c r="P5051" s="8" t="s">
        <v>585</v>
      </c>
      <c r="Q5051" s="8" t="s">
        <v>23347</v>
      </c>
      <c r="R5051" s="8" t="s">
        <v>23347</v>
      </c>
      <c r="S5051" s="8" t="s">
        <v>724</v>
      </c>
      <c r="T5051" s="8" t="s">
        <v>725</v>
      </c>
      <c r="U5051" s="8" t="s">
        <v>726</v>
      </c>
      <c r="V5051" s="8" t="s">
        <v>582</v>
      </c>
      <c r="W5051" s="8" t="s">
        <v>582</v>
      </c>
      <c r="X5051" s="8" t="s">
        <v>582</v>
      </c>
      <c r="Y5051" s="8" t="s">
        <v>582</v>
      </c>
      <c r="Z5051" s="8" t="s">
        <v>582</v>
      </c>
      <c r="AA5051" s="8" t="s">
        <v>80</v>
      </c>
      <c r="AB5051" s="8" t="s">
        <v>591</v>
      </c>
      <c r="AC5051" s="8" t="s">
        <v>772</v>
      </c>
      <c r="AD5051" s="8" t="s">
        <v>593</v>
      </c>
      <c r="AE5051" s="8" t="s">
        <v>604</v>
      </c>
      <c r="AF5051" s="1">
        <v>1</v>
      </c>
    </row>
    <row r="5052" ht="25" customHeight="1" spans="1:32">
      <c r="A5052" s="1">
        <f>COUNTIF(企业分类!A:A,AA5052)</f>
        <v>1</v>
      </c>
      <c r="B5052" s="6" t="str">
        <f t="shared" si="234"/>
        <v>30天内曾在线</v>
      </c>
      <c r="C5052" s="7">
        <v>45046.9999884259</v>
      </c>
      <c r="D5052" s="6">
        <f t="shared" si="235"/>
        <v>-10.6889583333395</v>
      </c>
      <c r="E5052" s="8" t="s">
        <v>23348</v>
      </c>
      <c r="F5052" s="8" t="s">
        <v>578</v>
      </c>
      <c r="G5052" s="8" t="s">
        <v>19</v>
      </c>
      <c r="H5052" s="8" t="s">
        <v>579</v>
      </c>
      <c r="I5052" s="8" t="s">
        <v>580</v>
      </c>
      <c r="J5052" s="8" t="s">
        <v>23349</v>
      </c>
      <c r="K5052" s="8" t="s">
        <v>582</v>
      </c>
      <c r="L5052" s="10" t="s">
        <v>3442</v>
      </c>
      <c r="M5052" s="11" t="str">
        <f t="shared" si="236"/>
        <v>2023/5/11 16:32:05</v>
      </c>
      <c r="N5052" s="12">
        <v>45057</v>
      </c>
      <c r="O5052" s="10" t="s">
        <v>3443</v>
      </c>
      <c r="P5052" s="8" t="s">
        <v>585</v>
      </c>
      <c r="Q5052" s="8" t="s">
        <v>23350</v>
      </c>
      <c r="R5052" s="8" t="s">
        <v>23350</v>
      </c>
      <c r="S5052" s="8" t="s">
        <v>724</v>
      </c>
      <c r="T5052" s="8" t="s">
        <v>725</v>
      </c>
      <c r="U5052" s="8" t="s">
        <v>726</v>
      </c>
      <c r="V5052" s="8" t="s">
        <v>582</v>
      </c>
      <c r="W5052" s="8" t="s">
        <v>582</v>
      </c>
      <c r="X5052" s="8" t="s">
        <v>582</v>
      </c>
      <c r="Y5052" s="8" t="s">
        <v>582</v>
      </c>
      <c r="Z5052" s="8" t="s">
        <v>582</v>
      </c>
      <c r="AA5052" s="8" t="s">
        <v>104</v>
      </c>
      <c r="AB5052" s="8" t="s">
        <v>591</v>
      </c>
      <c r="AC5052" s="8" t="s">
        <v>582</v>
      </c>
      <c r="AD5052" s="8" t="s">
        <v>593</v>
      </c>
      <c r="AE5052" s="8" t="s">
        <v>582</v>
      </c>
      <c r="AF5052" s="1">
        <v>1</v>
      </c>
    </row>
    <row r="5053" ht="25" customHeight="1" spans="1:32">
      <c r="A5053" s="1">
        <f>COUNTIF(企业分类!A:A,AA5053)</f>
        <v>1</v>
      </c>
      <c r="B5053" s="6" t="str">
        <f t="shared" si="234"/>
        <v>30天内曾在线</v>
      </c>
      <c r="C5053" s="7">
        <v>45046.9999884259</v>
      </c>
      <c r="D5053" s="6">
        <f t="shared" si="235"/>
        <v>-10.6923726851892</v>
      </c>
      <c r="E5053" s="8" t="s">
        <v>23351</v>
      </c>
      <c r="F5053" s="8" t="s">
        <v>578</v>
      </c>
      <c r="G5053" s="8" t="s">
        <v>19</v>
      </c>
      <c r="H5053" s="8" t="s">
        <v>579</v>
      </c>
      <c r="I5053" s="8" t="s">
        <v>580</v>
      </c>
      <c r="J5053" s="8" t="s">
        <v>23352</v>
      </c>
      <c r="K5053" s="8" t="s">
        <v>582</v>
      </c>
      <c r="L5053" s="10" t="s">
        <v>615</v>
      </c>
      <c r="M5053" s="11" t="str">
        <f t="shared" si="236"/>
        <v>2023/5/11 16:37:00</v>
      </c>
      <c r="N5053" s="12">
        <v>45057</v>
      </c>
      <c r="O5053" s="10" t="s">
        <v>616</v>
      </c>
      <c r="P5053" s="8" t="s">
        <v>585</v>
      </c>
      <c r="Q5053" s="8" t="s">
        <v>23353</v>
      </c>
      <c r="R5053" s="8" t="s">
        <v>23354</v>
      </c>
      <c r="S5053" s="8" t="s">
        <v>664</v>
      </c>
      <c r="T5053" s="8" t="s">
        <v>665</v>
      </c>
      <c r="U5053" s="8" t="s">
        <v>666</v>
      </c>
      <c r="V5053" s="8" t="s">
        <v>582</v>
      </c>
      <c r="W5053" s="8" t="s">
        <v>582</v>
      </c>
      <c r="X5053" s="8" t="s">
        <v>582</v>
      </c>
      <c r="Y5053" s="8" t="s">
        <v>582</v>
      </c>
      <c r="Z5053" s="8" t="s">
        <v>582</v>
      </c>
      <c r="AA5053" s="8" t="s">
        <v>140</v>
      </c>
      <c r="AB5053" s="8" t="s">
        <v>591</v>
      </c>
      <c r="AC5053" s="8" t="s">
        <v>592</v>
      </c>
      <c r="AD5053" s="8" t="s">
        <v>593</v>
      </c>
      <c r="AE5053" s="8" t="s">
        <v>582</v>
      </c>
      <c r="AF5053" s="1">
        <v>1</v>
      </c>
    </row>
    <row r="5054" ht="25" customHeight="1" spans="1:32">
      <c r="A5054" s="1">
        <f>COUNTIF(企业分类!A:A,AA5054)</f>
        <v>1</v>
      </c>
      <c r="B5054" s="6" t="str">
        <f t="shared" si="234"/>
        <v>30天内曾在线</v>
      </c>
      <c r="C5054" s="7">
        <v>45046.9999884259</v>
      </c>
      <c r="D5054" s="6">
        <f t="shared" si="235"/>
        <v>-10.6925810185203</v>
      </c>
      <c r="E5054" s="8" t="s">
        <v>23355</v>
      </c>
      <c r="F5054" s="8" t="s">
        <v>578</v>
      </c>
      <c r="G5054" s="8" t="s">
        <v>19</v>
      </c>
      <c r="H5054" s="8" t="s">
        <v>579</v>
      </c>
      <c r="I5054" s="8" t="s">
        <v>580</v>
      </c>
      <c r="J5054" s="8" t="s">
        <v>23356</v>
      </c>
      <c r="K5054" s="8" t="s">
        <v>582</v>
      </c>
      <c r="L5054" s="10" t="s">
        <v>2888</v>
      </c>
      <c r="M5054" s="11" t="str">
        <f t="shared" si="236"/>
        <v>2023/5/11 16:37:18</v>
      </c>
      <c r="N5054" s="12">
        <v>45057</v>
      </c>
      <c r="O5054" s="10" t="s">
        <v>2889</v>
      </c>
      <c r="P5054" s="8" t="s">
        <v>585</v>
      </c>
      <c r="Q5054" s="8" t="s">
        <v>23357</v>
      </c>
      <c r="R5054" s="8" t="s">
        <v>23358</v>
      </c>
      <c r="S5054" s="8" t="s">
        <v>7638</v>
      </c>
      <c r="T5054" s="8" t="s">
        <v>7639</v>
      </c>
      <c r="U5054" s="8" t="s">
        <v>7640</v>
      </c>
      <c r="V5054" s="8" t="s">
        <v>582</v>
      </c>
      <c r="W5054" s="8" t="s">
        <v>582</v>
      </c>
      <c r="X5054" s="8" t="s">
        <v>582</v>
      </c>
      <c r="Y5054" s="8" t="s">
        <v>582</v>
      </c>
      <c r="Z5054" s="8" t="s">
        <v>582</v>
      </c>
      <c r="AA5054" s="8" t="s">
        <v>87</v>
      </c>
      <c r="AB5054" s="8" t="s">
        <v>591</v>
      </c>
      <c r="AC5054" s="8" t="s">
        <v>690</v>
      </c>
      <c r="AD5054" s="8" t="s">
        <v>593</v>
      </c>
      <c r="AE5054" s="8" t="s">
        <v>582</v>
      </c>
      <c r="AF5054" s="1">
        <v>1</v>
      </c>
    </row>
    <row r="5055" ht="25" customHeight="1" spans="1:32">
      <c r="A5055" s="1">
        <f>COUNTIF(企业分类!A:A,AA5055)</f>
        <v>1</v>
      </c>
      <c r="B5055" s="6" t="str">
        <f t="shared" si="234"/>
        <v>30天内曾在线</v>
      </c>
      <c r="C5055" s="7">
        <v>45046.9999884259</v>
      </c>
      <c r="D5055" s="6">
        <f t="shared" si="235"/>
        <v>-10.6922222222274</v>
      </c>
      <c r="E5055" s="8" t="s">
        <v>23359</v>
      </c>
      <c r="F5055" s="8" t="s">
        <v>578</v>
      </c>
      <c r="G5055" s="8" t="s">
        <v>19</v>
      </c>
      <c r="H5055" s="8" t="s">
        <v>579</v>
      </c>
      <c r="I5055" s="8" t="s">
        <v>580</v>
      </c>
      <c r="J5055" s="8" t="s">
        <v>23360</v>
      </c>
      <c r="K5055" s="8" t="s">
        <v>582</v>
      </c>
      <c r="L5055" s="10" t="s">
        <v>2609</v>
      </c>
      <c r="M5055" s="11" t="str">
        <f t="shared" si="236"/>
        <v>2023/5/11 16:36:47</v>
      </c>
      <c r="N5055" s="12">
        <v>45057</v>
      </c>
      <c r="O5055" s="10" t="s">
        <v>2610</v>
      </c>
      <c r="P5055" s="8" t="s">
        <v>585</v>
      </c>
      <c r="Q5055" s="8" t="s">
        <v>23361</v>
      </c>
      <c r="R5055" s="8" t="s">
        <v>23362</v>
      </c>
      <c r="S5055" s="8" t="s">
        <v>7638</v>
      </c>
      <c r="T5055" s="8" t="s">
        <v>7639</v>
      </c>
      <c r="U5055" s="8" t="s">
        <v>7640</v>
      </c>
      <c r="V5055" s="8" t="s">
        <v>582</v>
      </c>
      <c r="W5055" s="8" t="s">
        <v>582</v>
      </c>
      <c r="X5055" s="8" t="s">
        <v>582</v>
      </c>
      <c r="Y5055" s="8" t="s">
        <v>582</v>
      </c>
      <c r="Z5055" s="8" t="s">
        <v>582</v>
      </c>
      <c r="AA5055" s="8" t="s">
        <v>87</v>
      </c>
      <c r="AB5055" s="8" t="s">
        <v>591</v>
      </c>
      <c r="AC5055" s="8" t="s">
        <v>690</v>
      </c>
      <c r="AD5055" s="8" t="s">
        <v>593</v>
      </c>
      <c r="AE5055" s="8" t="s">
        <v>582</v>
      </c>
      <c r="AF5055" s="1">
        <v>1</v>
      </c>
    </row>
    <row r="5056" ht="25" customHeight="1" spans="1:32">
      <c r="A5056" s="1">
        <f>COUNTIF(企业分类!A:A,AA5056)</f>
        <v>1</v>
      </c>
      <c r="B5056" s="6" t="str">
        <f t="shared" si="234"/>
        <v>30天内曾在线</v>
      </c>
      <c r="C5056" s="7">
        <v>45046.9999884259</v>
      </c>
      <c r="D5056" s="6">
        <f t="shared" si="235"/>
        <v>-9.77724537037284</v>
      </c>
      <c r="E5056" s="8" t="s">
        <v>23363</v>
      </c>
      <c r="F5056" s="8" t="s">
        <v>578</v>
      </c>
      <c r="G5056" s="8" t="s">
        <v>19</v>
      </c>
      <c r="H5056" s="8" t="s">
        <v>579</v>
      </c>
      <c r="I5056" s="8" t="s">
        <v>580</v>
      </c>
      <c r="J5056" s="8" t="s">
        <v>23364</v>
      </c>
      <c r="K5056" s="8" t="s">
        <v>582</v>
      </c>
      <c r="L5056" s="10" t="s">
        <v>23365</v>
      </c>
      <c r="M5056" s="11" t="str">
        <f t="shared" si="236"/>
        <v>2023/5/10 18:39:13</v>
      </c>
      <c r="N5056" s="12">
        <v>45056</v>
      </c>
      <c r="O5056" s="10" t="s">
        <v>23366</v>
      </c>
      <c r="P5056" s="8" t="s">
        <v>585</v>
      </c>
      <c r="Q5056" s="8" t="s">
        <v>23367</v>
      </c>
      <c r="R5056" s="8" t="s">
        <v>23368</v>
      </c>
      <c r="S5056" s="8" t="s">
        <v>7638</v>
      </c>
      <c r="T5056" s="8" t="s">
        <v>7639</v>
      </c>
      <c r="U5056" s="8" t="s">
        <v>7640</v>
      </c>
      <c r="V5056" s="8" t="s">
        <v>582</v>
      </c>
      <c r="W5056" s="8" t="s">
        <v>582</v>
      </c>
      <c r="X5056" s="8" t="s">
        <v>582</v>
      </c>
      <c r="Y5056" s="8" t="s">
        <v>582</v>
      </c>
      <c r="Z5056" s="8" t="s">
        <v>582</v>
      </c>
      <c r="AA5056" s="8" t="s">
        <v>87</v>
      </c>
      <c r="AB5056" s="8" t="s">
        <v>591</v>
      </c>
      <c r="AC5056" s="8" t="s">
        <v>690</v>
      </c>
      <c r="AD5056" s="8" t="s">
        <v>593</v>
      </c>
      <c r="AE5056" s="8" t="s">
        <v>582</v>
      </c>
      <c r="AF5056" s="1">
        <v>1</v>
      </c>
    </row>
    <row r="5057" ht="25" customHeight="1" spans="1:32">
      <c r="A5057" s="1">
        <f>COUNTIF(企业分类!A:A,AA5057)</f>
        <v>1</v>
      </c>
      <c r="B5057" s="6" t="str">
        <f t="shared" si="234"/>
        <v>30天内曾在线</v>
      </c>
      <c r="C5057" s="7">
        <v>45046.9999884259</v>
      </c>
      <c r="D5057" s="6">
        <f t="shared" si="235"/>
        <v>-10.6920138888891</v>
      </c>
      <c r="E5057" s="8" t="s">
        <v>23369</v>
      </c>
      <c r="F5057" s="8" t="s">
        <v>578</v>
      </c>
      <c r="G5057" s="8" t="s">
        <v>19</v>
      </c>
      <c r="H5057" s="8" t="s">
        <v>579</v>
      </c>
      <c r="I5057" s="8" t="s">
        <v>580</v>
      </c>
      <c r="J5057" s="8" t="s">
        <v>23370</v>
      </c>
      <c r="K5057" s="8" t="s">
        <v>582</v>
      </c>
      <c r="L5057" s="10" t="s">
        <v>698</v>
      </c>
      <c r="M5057" s="11" t="str">
        <f t="shared" si="236"/>
        <v>2023/5/11 16:36:29</v>
      </c>
      <c r="N5057" s="12">
        <v>45057</v>
      </c>
      <c r="O5057" s="10" t="s">
        <v>699</v>
      </c>
      <c r="P5057" s="8" t="s">
        <v>585</v>
      </c>
      <c r="Q5057" s="8" t="s">
        <v>23371</v>
      </c>
      <c r="R5057" s="8" t="s">
        <v>23372</v>
      </c>
      <c r="S5057" s="8" t="s">
        <v>626</v>
      </c>
      <c r="T5057" s="8" t="s">
        <v>627</v>
      </c>
      <c r="U5057" s="8" t="s">
        <v>628</v>
      </c>
      <c r="V5057" s="8" t="s">
        <v>582</v>
      </c>
      <c r="W5057" s="8" t="s">
        <v>582</v>
      </c>
      <c r="X5057" s="8" t="s">
        <v>582</v>
      </c>
      <c r="Y5057" s="8" t="s">
        <v>582</v>
      </c>
      <c r="Z5057" s="8" t="s">
        <v>582</v>
      </c>
      <c r="AA5057" s="8" t="s">
        <v>57</v>
      </c>
      <c r="AB5057" s="8" t="s">
        <v>591</v>
      </c>
      <c r="AC5057" s="8" t="s">
        <v>629</v>
      </c>
      <c r="AD5057" s="8" t="s">
        <v>593</v>
      </c>
      <c r="AE5057" s="8" t="s">
        <v>582</v>
      </c>
      <c r="AF5057" s="1">
        <v>1</v>
      </c>
    </row>
    <row r="5058" ht="25" customHeight="1" spans="1:32">
      <c r="A5058" s="1">
        <f>COUNTIF(企业分类!A:A,AA5058)</f>
        <v>1</v>
      </c>
      <c r="B5058" s="6" t="str">
        <f t="shared" si="234"/>
        <v>30天内曾在线</v>
      </c>
      <c r="C5058" s="7">
        <v>45046.9999884259</v>
      </c>
      <c r="D5058" s="6">
        <f t="shared" si="235"/>
        <v>-10.6924305555585</v>
      </c>
      <c r="E5058" s="8" t="s">
        <v>23373</v>
      </c>
      <c r="F5058" s="8" t="s">
        <v>578</v>
      </c>
      <c r="G5058" s="8" t="s">
        <v>19</v>
      </c>
      <c r="H5058" s="8" t="s">
        <v>579</v>
      </c>
      <c r="I5058" s="8" t="s">
        <v>580</v>
      </c>
      <c r="J5058" s="8" t="s">
        <v>23374</v>
      </c>
      <c r="K5058" s="8" t="s">
        <v>582</v>
      </c>
      <c r="L5058" s="10" t="s">
        <v>693</v>
      </c>
      <c r="M5058" s="11" t="str">
        <f t="shared" si="236"/>
        <v>2023/5/11 16:37:05</v>
      </c>
      <c r="N5058" s="12">
        <v>45057</v>
      </c>
      <c r="O5058" s="10" t="s">
        <v>694</v>
      </c>
      <c r="P5058" s="8" t="s">
        <v>585</v>
      </c>
      <c r="Q5058" s="8" t="s">
        <v>23375</v>
      </c>
      <c r="R5058" s="8" t="s">
        <v>23376</v>
      </c>
      <c r="S5058" s="8" t="s">
        <v>664</v>
      </c>
      <c r="T5058" s="8" t="s">
        <v>665</v>
      </c>
      <c r="U5058" s="8" t="s">
        <v>666</v>
      </c>
      <c r="V5058" s="8" t="s">
        <v>582</v>
      </c>
      <c r="W5058" s="8" t="s">
        <v>582</v>
      </c>
      <c r="X5058" s="8" t="s">
        <v>582</v>
      </c>
      <c r="Y5058" s="8" t="s">
        <v>582</v>
      </c>
      <c r="Z5058" s="8" t="s">
        <v>582</v>
      </c>
      <c r="AA5058" s="8" t="s">
        <v>51</v>
      </c>
      <c r="AB5058" s="8" t="s">
        <v>591</v>
      </c>
      <c r="AC5058" s="8" t="s">
        <v>592</v>
      </c>
      <c r="AD5058" s="8" t="s">
        <v>593</v>
      </c>
      <c r="AE5058" s="8" t="s">
        <v>604</v>
      </c>
      <c r="AF5058" s="1">
        <v>1</v>
      </c>
    </row>
    <row r="5059" ht="25" customHeight="1" spans="1:32">
      <c r="A5059" s="1">
        <f>COUNTIF(企业分类!A:A,AA5059)</f>
        <v>1</v>
      </c>
      <c r="B5059" s="6" t="str">
        <f t="shared" ref="B5059:B5122" si="237">IF(M5059="","从不在线",IF(D5059&lt;30,"30天内曾在线",IF(D5059&lt;=60,"30-60天不在线",IF(D5059&lt;=180,"60-180天不在线","大于180天不在线"))))</f>
        <v>30天内曾在线</v>
      </c>
      <c r="C5059" s="7">
        <v>45046.9999884259</v>
      </c>
      <c r="D5059" s="6">
        <f t="shared" ref="D5059:D5122" si="238">C5059-M5059</f>
        <v>-10.6925462962972</v>
      </c>
      <c r="E5059" s="8" t="s">
        <v>23377</v>
      </c>
      <c r="F5059" s="8" t="s">
        <v>578</v>
      </c>
      <c r="G5059" s="8" t="s">
        <v>19</v>
      </c>
      <c r="H5059" s="8" t="s">
        <v>579</v>
      </c>
      <c r="I5059" s="8" t="s">
        <v>580</v>
      </c>
      <c r="J5059" s="8" t="s">
        <v>23378</v>
      </c>
      <c r="K5059" s="8" t="s">
        <v>582</v>
      </c>
      <c r="L5059" s="10" t="s">
        <v>2653</v>
      </c>
      <c r="M5059" s="11" t="str">
        <f t="shared" ref="M5059:M5122" si="239">TEXT(N5059,"yyyy/m/d")&amp;" "&amp;TEXT(O5059,"h:mm:ss")</f>
        <v>2023/5/11 16:37:15</v>
      </c>
      <c r="N5059" s="12">
        <v>45057</v>
      </c>
      <c r="O5059" s="10" t="s">
        <v>2654</v>
      </c>
      <c r="P5059" s="8" t="s">
        <v>585</v>
      </c>
      <c r="Q5059" s="8" t="s">
        <v>23379</v>
      </c>
      <c r="R5059" s="8" t="s">
        <v>23380</v>
      </c>
      <c r="S5059" s="8" t="s">
        <v>626</v>
      </c>
      <c r="T5059" s="8" t="s">
        <v>627</v>
      </c>
      <c r="U5059" s="8" t="s">
        <v>628</v>
      </c>
      <c r="V5059" s="8" t="s">
        <v>582</v>
      </c>
      <c r="W5059" s="8" t="s">
        <v>582</v>
      </c>
      <c r="X5059" s="8" t="s">
        <v>582</v>
      </c>
      <c r="Y5059" s="8" t="s">
        <v>582</v>
      </c>
      <c r="Z5059" s="8" t="s">
        <v>582</v>
      </c>
      <c r="AA5059" s="8" t="s">
        <v>282</v>
      </c>
      <c r="AB5059" s="8" t="s">
        <v>591</v>
      </c>
      <c r="AC5059" s="8" t="s">
        <v>657</v>
      </c>
      <c r="AD5059" s="8" t="s">
        <v>593</v>
      </c>
      <c r="AE5059" s="8" t="s">
        <v>582</v>
      </c>
      <c r="AF5059" s="1">
        <v>1</v>
      </c>
    </row>
    <row r="5060" ht="25" customHeight="1" spans="1:32">
      <c r="A5060" s="1">
        <f>COUNTIF(企业分类!A:A,AA5060)</f>
        <v>1</v>
      </c>
      <c r="B5060" s="6" t="str">
        <f t="shared" si="237"/>
        <v>30天内曾在线</v>
      </c>
      <c r="C5060" s="7">
        <v>45046.9999884259</v>
      </c>
      <c r="D5060" s="6">
        <f t="shared" si="238"/>
        <v>-10.6920486111121</v>
      </c>
      <c r="E5060" s="8" t="s">
        <v>23381</v>
      </c>
      <c r="F5060" s="8" t="s">
        <v>578</v>
      </c>
      <c r="G5060" s="8" t="s">
        <v>19</v>
      </c>
      <c r="H5060" s="8" t="s">
        <v>579</v>
      </c>
      <c r="I5060" s="8" t="s">
        <v>580</v>
      </c>
      <c r="J5060" s="8" t="s">
        <v>23382</v>
      </c>
      <c r="K5060" s="8" t="s">
        <v>582</v>
      </c>
      <c r="L5060" s="10" t="s">
        <v>2213</v>
      </c>
      <c r="M5060" s="11" t="str">
        <f t="shared" si="239"/>
        <v>2023/5/11 16:36:32</v>
      </c>
      <c r="N5060" s="12">
        <v>45057</v>
      </c>
      <c r="O5060" s="10" t="s">
        <v>2214</v>
      </c>
      <c r="P5060" s="8" t="s">
        <v>585</v>
      </c>
      <c r="Q5060" s="8" t="s">
        <v>23383</v>
      </c>
      <c r="R5060" s="8" t="s">
        <v>23384</v>
      </c>
      <c r="S5060" s="8" t="s">
        <v>724</v>
      </c>
      <c r="T5060" s="8" t="s">
        <v>725</v>
      </c>
      <c r="U5060" s="8" t="s">
        <v>726</v>
      </c>
      <c r="V5060" s="8" t="s">
        <v>582</v>
      </c>
      <c r="W5060" s="8" t="s">
        <v>582</v>
      </c>
      <c r="X5060" s="8" t="s">
        <v>582</v>
      </c>
      <c r="Y5060" s="8" t="s">
        <v>582</v>
      </c>
      <c r="Z5060" s="8" t="s">
        <v>582</v>
      </c>
      <c r="AA5060" s="8" t="s">
        <v>297</v>
      </c>
      <c r="AB5060" s="8" t="s">
        <v>591</v>
      </c>
      <c r="AC5060" s="8" t="s">
        <v>592</v>
      </c>
      <c r="AD5060" s="8" t="s">
        <v>593</v>
      </c>
      <c r="AE5060" s="8" t="s">
        <v>582</v>
      </c>
      <c r="AF5060" s="1">
        <v>1</v>
      </c>
    </row>
    <row r="5061" ht="25" customHeight="1" spans="1:32">
      <c r="A5061" s="1">
        <f>COUNTIF(企业分类!A:A,AA5061)</f>
        <v>1</v>
      </c>
      <c r="B5061" s="6" t="str">
        <f t="shared" si="237"/>
        <v>30天内曾在线</v>
      </c>
      <c r="C5061" s="7">
        <v>45046.9999884259</v>
      </c>
      <c r="D5061" s="6">
        <f t="shared" si="238"/>
        <v>-10.6925231481509</v>
      </c>
      <c r="E5061" s="8" t="s">
        <v>23385</v>
      </c>
      <c r="F5061" s="8" t="s">
        <v>578</v>
      </c>
      <c r="G5061" s="8" t="s">
        <v>19</v>
      </c>
      <c r="H5061" s="8" t="s">
        <v>579</v>
      </c>
      <c r="I5061" s="8" t="s">
        <v>580</v>
      </c>
      <c r="J5061" s="8" t="s">
        <v>23386</v>
      </c>
      <c r="K5061" s="8" t="s">
        <v>582</v>
      </c>
      <c r="L5061" s="10" t="s">
        <v>930</v>
      </c>
      <c r="M5061" s="11" t="str">
        <f t="shared" si="239"/>
        <v>2023/5/11 16:37:13</v>
      </c>
      <c r="N5061" s="12">
        <v>45057</v>
      </c>
      <c r="O5061" s="10" t="s">
        <v>931</v>
      </c>
      <c r="P5061" s="8" t="s">
        <v>585</v>
      </c>
      <c r="Q5061" s="8" t="s">
        <v>23387</v>
      </c>
      <c r="R5061" s="8" t="s">
        <v>23388</v>
      </c>
      <c r="S5061" s="8" t="s">
        <v>724</v>
      </c>
      <c r="T5061" s="8" t="s">
        <v>725</v>
      </c>
      <c r="U5061" s="8" t="s">
        <v>726</v>
      </c>
      <c r="V5061" s="8" t="s">
        <v>582</v>
      </c>
      <c r="W5061" s="8" t="s">
        <v>582</v>
      </c>
      <c r="X5061" s="8" t="s">
        <v>582</v>
      </c>
      <c r="Y5061" s="8" t="s">
        <v>582</v>
      </c>
      <c r="Z5061" s="8" t="s">
        <v>582</v>
      </c>
      <c r="AA5061" s="8" t="s">
        <v>76</v>
      </c>
      <c r="AB5061" s="8" t="s">
        <v>591</v>
      </c>
      <c r="AC5061" s="8" t="s">
        <v>592</v>
      </c>
      <c r="AD5061" s="8" t="s">
        <v>593</v>
      </c>
      <c r="AE5061" s="8" t="s">
        <v>582</v>
      </c>
      <c r="AF5061" s="1">
        <v>1</v>
      </c>
    </row>
    <row r="5062" ht="25" customHeight="1" spans="1:32">
      <c r="A5062" s="1">
        <f>COUNTIF(企业分类!A:A,AA5062)</f>
        <v>0</v>
      </c>
      <c r="B5062" s="6" t="str">
        <f t="shared" si="237"/>
        <v>30天内曾在线</v>
      </c>
      <c r="C5062" s="7">
        <v>45046.9999884259</v>
      </c>
      <c r="D5062" s="6">
        <f t="shared" si="238"/>
        <v>-10.6924189814818</v>
      </c>
      <c r="E5062" s="8" t="s">
        <v>23389</v>
      </c>
      <c r="F5062" s="8" t="s">
        <v>632</v>
      </c>
      <c r="G5062" s="8" t="s">
        <v>17</v>
      </c>
      <c r="H5062" s="8" t="s">
        <v>579</v>
      </c>
      <c r="I5062" s="8" t="s">
        <v>580</v>
      </c>
      <c r="J5062" s="8" t="s">
        <v>23390</v>
      </c>
      <c r="K5062" s="8" t="s">
        <v>582</v>
      </c>
      <c r="L5062" s="10" t="s">
        <v>2027</v>
      </c>
      <c r="M5062" s="11" t="str">
        <f t="shared" si="239"/>
        <v>2023/5/11 16:37:04</v>
      </c>
      <c r="N5062" s="12">
        <v>45057</v>
      </c>
      <c r="O5062" s="10" t="s">
        <v>2028</v>
      </c>
      <c r="P5062" s="8" t="s">
        <v>585</v>
      </c>
      <c r="Q5062" s="8" t="s">
        <v>23391</v>
      </c>
      <c r="R5062" s="8" t="s">
        <v>23392</v>
      </c>
      <c r="S5062" s="8" t="s">
        <v>626</v>
      </c>
      <c r="T5062" s="8" t="s">
        <v>627</v>
      </c>
      <c r="U5062" s="8" t="s">
        <v>628</v>
      </c>
      <c r="V5062" s="8" t="s">
        <v>582</v>
      </c>
      <c r="W5062" s="8" t="s">
        <v>582</v>
      </c>
      <c r="X5062" s="8" t="s">
        <v>582</v>
      </c>
      <c r="Y5062" s="8" t="s">
        <v>582</v>
      </c>
      <c r="Z5062" s="8" t="s">
        <v>582</v>
      </c>
      <c r="AA5062" s="8" t="s">
        <v>754</v>
      </c>
      <c r="AB5062" s="8" t="s">
        <v>591</v>
      </c>
      <c r="AC5062" s="8" t="s">
        <v>641</v>
      </c>
      <c r="AD5062" s="8" t="s">
        <v>593</v>
      </c>
      <c r="AE5062" s="8" t="s">
        <v>582</v>
      </c>
      <c r="AF5062" s="1">
        <v>1</v>
      </c>
    </row>
    <row r="5063" ht="25" customHeight="1" spans="1:32">
      <c r="A5063" s="1">
        <f>COUNTIF(企业分类!A:A,AA5063)</f>
        <v>0</v>
      </c>
      <c r="B5063" s="6" t="str">
        <f t="shared" si="237"/>
        <v>30天内曾在线</v>
      </c>
      <c r="C5063" s="7">
        <v>45046.9999884259</v>
      </c>
      <c r="D5063" s="6">
        <f t="shared" si="238"/>
        <v>-10.6920254629658</v>
      </c>
      <c r="E5063" s="8" t="s">
        <v>23393</v>
      </c>
      <c r="F5063" s="8" t="s">
        <v>632</v>
      </c>
      <c r="G5063" s="8" t="s">
        <v>17</v>
      </c>
      <c r="H5063" s="8" t="s">
        <v>579</v>
      </c>
      <c r="I5063" s="8" t="s">
        <v>580</v>
      </c>
      <c r="J5063" s="8" t="s">
        <v>23394</v>
      </c>
      <c r="K5063" s="8" t="s">
        <v>582</v>
      </c>
      <c r="L5063" s="10" t="s">
        <v>887</v>
      </c>
      <c r="M5063" s="11" t="str">
        <f t="shared" si="239"/>
        <v>2023/5/11 16:36:30</v>
      </c>
      <c r="N5063" s="12">
        <v>45057</v>
      </c>
      <c r="O5063" s="10" t="s">
        <v>888</v>
      </c>
      <c r="P5063" s="8" t="s">
        <v>585</v>
      </c>
      <c r="Q5063" s="8" t="s">
        <v>23395</v>
      </c>
      <c r="R5063" s="8" t="s">
        <v>23396</v>
      </c>
      <c r="S5063" s="8" t="s">
        <v>626</v>
      </c>
      <c r="T5063" s="8" t="s">
        <v>627</v>
      </c>
      <c r="U5063" s="8" t="s">
        <v>628</v>
      </c>
      <c r="V5063" s="8" t="s">
        <v>582</v>
      </c>
      <c r="W5063" s="8" t="s">
        <v>582</v>
      </c>
      <c r="X5063" s="8" t="s">
        <v>582</v>
      </c>
      <c r="Y5063" s="8" t="s">
        <v>582</v>
      </c>
      <c r="Z5063" s="8" t="s">
        <v>582</v>
      </c>
      <c r="AA5063" s="8" t="s">
        <v>754</v>
      </c>
      <c r="AB5063" s="8" t="s">
        <v>591</v>
      </c>
      <c r="AC5063" s="8" t="s">
        <v>641</v>
      </c>
      <c r="AD5063" s="8" t="s">
        <v>593</v>
      </c>
      <c r="AE5063" s="8" t="s">
        <v>582</v>
      </c>
      <c r="AF5063" s="1">
        <v>1</v>
      </c>
    </row>
    <row r="5064" ht="25" customHeight="1" spans="1:32">
      <c r="A5064" s="1">
        <f>COUNTIF(企业分类!A:A,AA5064)</f>
        <v>0</v>
      </c>
      <c r="B5064" s="6" t="str">
        <f t="shared" si="237"/>
        <v>30天内曾在线</v>
      </c>
      <c r="C5064" s="7">
        <v>45046.9999884259</v>
      </c>
      <c r="D5064" s="6">
        <f t="shared" si="238"/>
        <v>-10.6923495370429</v>
      </c>
      <c r="E5064" s="8" t="s">
        <v>23397</v>
      </c>
      <c r="F5064" s="8" t="s">
        <v>632</v>
      </c>
      <c r="G5064" s="8" t="s">
        <v>17</v>
      </c>
      <c r="H5064" s="8" t="s">
        <v>579</v>
      </c>
      <c r="I5064" s="8" t="s">
        <v>580</v>
      </c>
      <c r="J5064" s="8" t="s">
        <v>23398</v>
      </c>
      <c r="K5064" s="8" t="s">
        <v>582</v>
      </c>
      <c r="L5064" s="10" t="s">
        <v>703</v>
      </c>
      <c r="M5064" s="11" t="str">
        <f t="shared" si="239"/>
        <v>2023/5/11 16:36:58</v>
      </c>
      <c r="N5064" s="12">
        <v>45057</v>
      </c>
      <c r="O5064" s="10" t="s">
        <v>704</v>
      </c>
      <c r="P5064" s="8" t="s">
        <v>585</v>
      </c>
      <c r="Q5064" s="8" t="s">
        <v>23399</v>
      </c>
      <c r="R5064" s="8" t="s">
        <v>23400</v>
      </c>
      <c r="S5064" s="8" t="s">
        <v>626</v>
      </c>
      <c r="T5064" s="8" t="s">
        <v>627</v>
      </c>
      <c r="U5064" s="8" t="s">
        <v>628</v>
      </c>
      <c r="V5064" s="8" t="s">
        <v>582</v>
      </c>
      <c r="W5064" s="8" t="s">
        <v>582</v>
      </c>
      <c r="X5064" s="8" t="s">
        <v>582</v>
      </c>
      <c r="Y5064" s="8" t="s">
        <v>582</v>
      </c>
      <c r="Z5064" s="8" t="s">
        <v>582</v>
      </c>
      <c r="AA5064" s="8" t="s">
        <v>754</v>
      </c>
      <c r="AB5064" s="8" t="s">
        <v>591</v>
      </c>
      <c r="AC5064" s="8" t="s">
        <v>641</v>
      </c>
      <c r="AD5064" s="8" t="s">
        <v>593</v>
      </c>
      <c r="AE5064" s="8" t="s">
        <v>582</v>
      </c>
      <c r="AF5064" s="1">
        <v>1</v>
      </c>
    </row>
    <row r="5065" ht="25" customHeight="1" spans="1:32">
      <c r="A5065" s="1">
        <f>COUNTIF(企业分类!A:A,AA5065)</f>
        <v>0</v>
      </c>
      <c r="B5065" s="6" t="str">
        <f t="shared" si="237"/>
        <v>30天内曾在线</v>
      </c>
      <c r="C5065" s="7">
        <v>45046.9999884259</v>
      </c>
      <c r="D5065" s="6">
        <f t="shared" si="238"/>
        <v>-10.6921990740739</v>
      </c>
      <c r="E5065" s="8" t="s">
        <v>23401</v>
      </c>
      <c r="F5065" s="8" t="s">
        <v>632</v>
      </c>
      <c r="G5065" s="8" t="s">
        <v>17</v>
      </c>
      <c r="H5065" s="8" t="s">
        <v>579</v>
      </c>
      <c r="I5065" s="8" t="s">
        <v>580</v>
      </c>
      <c r="J5065" s="8" t="s">
        <v>23402</v>
      </c>
      <c r="K5065" s="8" t="s">
        <v>582</v>
      </c>
      <c r="L5065" s="10" t="s">
        <v>3412</v>
      </c>
      <c r="M5065" s="11" t="str">
        <f t="shared" si="239"/>
        <v>2023/5/11 16:36:45</v>
      </c>
      <c r="N5065" s="12">
        <v>45057</v>
      </c>
      <c r="O5065" s="10" t="s">
        <v>3413</v>
      </c>
      <c r="P5065" s="8" t="s">
        <v>585</v>
      </c>
      <c r="Q5065" s="8" t="s">
        <v>23403</v>
      </c>
      <c r="R5065" s="8" t="s">
        <v>23404</v>
      </c>
      <c r="S5065" s="8" t="s">
        <v>626</v>
      </c>
      <c r="T5065" s="8" t="s">
        <v>627</v>
      </c>
      <c r="U5065" s="8" t="s">
        <v>628</v>
      </c>
      <c r="V5065" s="8" t="s">
        <v>582</v>
      </c>
      <c r="W5065" s="8" t="s">
        <v>582</v>
      </c>
      <c r="X5065" s="8" t="s">
        <v>582</v>
      </c>
      <c r="Y5065" s="8" t="s">
        <v>582</v>
      </c>
      <c r="Z5065" s="8" t="s">
        <v>582</v>
      </c>
      <c r="AA5065" s="8" t="s">
        <v>754</v>
      </c>
      <c r="AB5065" s="8" t="s">
        <v>591</v>
      </c>
      <c r="AC5065" s="8" t="s">
        <v>641</v>
      </c>
      <c r="AD5065" s="8" t="s">
        <v>593</v>
      </c>
      <c r="AE5065" s="8" t="s">
        <v>582</v>
      </c>
      <c r="AF5065" s="1">
        <v>1</v>
      </c>
    </row>
    <row r="5066" ht="25" customHeight="1" spans="1:32">
      <c r="A5066" s="1">
        <f>COUNTIF(企业分类!A:A,AA5066)</f>
        <v>0</v>
      </c>
      <c r="B5066" s="6" t="str">
        <f t="shared" si="237"/>
        <v>30天内曾在线</v>
      </c>
      <c r="C5066" s="7">
        <v>45046.9999884259</v>
      </c>
      <c r="D5066" s="6">
        <f t="shared" si="238"/>
        <v>-10.6922106481506</v>
      </c>
      <c r="E5066" s="8" t="s">
        <v>23405</v>
      </c>
      <c r="F5066" s="8" t="s">
        <v>632</v>
      </c>
      <c r="G5066" s="8" t="s">
        <v>17</v>
      </c>
      <c r="H5066" s="8" t="s">
        <v>579</v>
      </c>
      <c r="I5066" s="8" t="s">
        <v>580</v>
      </c>
      <c r="J5066" s="8" t="s">
        <v>23406</v>
      </c>
      <c r="K5066" s="8" t="s">
        <v>582</v>
      </c>
      <c r="L5066" s="10" t="s">
        <v>1156</v>
      </c>
      <c r="M5066" s="11" t="str">
        <f t="shared" si="239"/>
        <v>2023/5/11 16:36:46</v>
      </c>
      <c r="N5066" s="12">
        <v>45057</v>
      </c>
      <c r="O5066" s="10" t="s">
        <v>1157</v>
      </c>
      <c r="P5066" s="8" t="s">
        <v>585</v>
      </c>
      <c r="Q5066" s="8" t="s">
        <v>23407</v>
      </c>
      <c r="R5066" s="8" t="s">
        <v>23408</v>
      </c>
      <c r="S5066" s="8" t="s">
        <v>626</v>
      </c>
      <c r="T5066" s="8" t="s">
        <v>627</v>
      </c>
      <c r="U5066" s="8" t="s">
        <v>628</v>
      </c>
      <c r="V5066" s="8" t="s">
        <v>582</v>
      </c>
      <c r="W5066" s="8" t="s">
        <v>582</v>
      </c>
      <c r="X5066" s="8" t="s">
        <v>582</v>
      </c>
      <c r="Y5066" s="8" t="s">
        <v>582</v>
      </c>
      <c r="Z5066" s="8" t="s">
        <v>582</v>
      </c>
      <c r="AA5066" s="8" t="s">
        <v>754</v>
      </c>
      <c r="AB5066" s="8" t="s">
        <v>591</v>
      </c>
      <c r="AC5066" s="8" t="s">
        <v>641</v>
      </c>
      <c r="AD5066" s="8" t="s">
        <v>593</v>
      </c>
      <c r="AE5066" s="8" t="s">
        <v>582</v>
      </c>
      <c r="AF5066" s="1">
        <v>1</v>
      </c>
    </row>
    <row r="5067" ht="25" customHeight="1" spans="1:32">
      <c r="A5067" s="1">
        <f>COUNTIF(企业分类!A:A,AA5067)</f>
        <v>0</v>
      </c>
      <c r="B5067" s="6" t="str">
        <f t="shared" si="237"/>
        <v>30天内曾在线</v>
      </c>
      <c r="C5067" s="7">
        <v>45046.9999884259</v>
      </c>
      <c r="D5067" s="6">
        <f t="shared" si="238"/>
        <v>-10.691377314819</v>
      </c>
      <c r="E5067" s="8" t="s">
        <v>23409</v>
      </c>
      <c r="F5067" s="8" t="s">
        <v>632</v>
      </c>
      <c r="G5067" s="8" t="s">
        <v>17</v>
      </c>
      <c r="H5067" s="8" t="s">
        <v>579</v>
      </c>
      <c r="I5067" s="8" t="s">
        <v>580</v>
      </c>
      <c r="J5067" s="8" t="s">
        <v>23410</v>
      </c>
      <c r="K5067" s="8" t="s">
        <v>582</v>
      </c>
      <c r="L5067" s="10" t="s">
        <v>2278</v>
      </c>
      <c r="M5067" s="11" t="str">
        <f t="shared" si="239"/>
        <v>2023/5/11 16:35:34</v>
      </c>
      <c r="N5067" s="12">
        <v>45057</v>
      </c>
      <c r="O5067" s="10" t="s">
        <v>2279</v>
      </c>
      <c r="P5067" s="8" t="s">
        <v>585</v>
      </c>
      <c r="Q5067" s="8" t="s">
        <v>23411</v>
      </c>
      <c r="R5067" s="8" t="s">
        <v>23412</v>
      </c>
      <c r="S5067" s="8" t="s">
        <v>626</v>
      </c>
      <c r="T5067" s="8" t="s">
        <v>627</v>
      </c>
      <c r="U5067" s="8" t="s">
        <v>628</v>
      </c>
      <c r="V5067" s="8" t="s">
        <v>582</v>
      </c>
      <c r="W5067" s="8" t="s">
        <v>582</v>
      </c>
      <c r="X5067" s="8" t="s">
        <v>582</v>
      </c>
      <c r="Y5067" s="8" t="s">
        <v>582</v>
      </c>
      <c r="Z5067" s="8" t="s">
        <v>582</v>
      </c>
      <c r="AA5067" s="8" t="s">
        <v>754</v>
      </c>
      <c r="AB5067" s="8" t="s">
        <v>591</v>
      </c>
      <c r="AC5067" s="8" t="s">
        <v>641</v>
      </c>
      <c r="AD5067" s="8" t="s">
        <v>593</v>
      </c>
      <c r="AE5067" s="8" t="s">
        <v>582</v>
      </c>
      <c r="AF5067" s="1">
        <v>1</v>
      </c>
    </row>
    <row r="5068" ht="25" customHeight="1" spans="1:32">
      <c r="A5068" s="1">
        <f>COUNTIF(企业分类!A:A,AA5068)</f>
        <v>0</v>
      </c>
      <c r="B5068" s="6" t="str">
        <f t="shared" si="237"/>
        <v>30天内曾在线</v>
      </c>
      <c r="C5068" s="7">
        <v>45046.9999884259</v>
      </c>
      <c r="D5068" s="6">
        <f t="shared" si="238"/>
        <v>-10.6912615740803</v>
      </c>
      <c r="E5068" s="8" t="s">
        <v>23413</v>
      </c>
      <c r="F5068" s="8" t="s">
        <v>632</v>
      </c>
      <c r="G5068" s="8" t="s">
        <v>17</v>
      </c>
      <c r="H5068" s="8" t="s">
        <v>579</v>
      </c>
      <c r="I5068" s="8" t="s">
        <v>580</v>
      </c>
      <c r="J5068" s="8" t="s">
        <v>23414</v>
      </c>
      <c r="K5068" s="8" t="s">
        <v>582</v>
      </c>
      <c r="L5068" s="10" t="s">
        <v>920</v>
      </c>
      <c r="M5068" s="11" t="str">
        <f t="shared" si="239"/>
        <v>2023/5/11 16:35:24</v>
      </c>
      <c r="N5068" s="12">
        <v>45057</v>
      </c>
      <c r="O5068" s="10" t="s">
        <v>921</v>
      </c>
      <c r="P5068" s="8" t="s">
        <v>585</v>
      </c>
      <c r="Q5068" s="8" t="s">
        <v>23415</v>
      </c>
      <c r="R5068" s="8" t="s">
        <v>23416</v>
      </c>
      <c r="S5068" s="8" t="s">
        <v>626</v>
      </c>
      <c r="T5068" s="8" t="s">
        <v>627</v>
      </c>
      <c r="U5068" s="8" t="s">
        <v>628</v>
      </c>
      <c r="V5068" s="8" t="s">
        <v>582</v>
      </c>
      <c r="W5068" s="8" t="s">
        <v>582</v>
      </c>
      <c r="X5068" s="8" t="s">
        <v>582</v>
      </c>
      <c r="Y5068" s="8" t="s">
        <v>582</v>
      </c>
      <c r="Z5068" s="8" t="s">
        <v>582</v>
      </c>
      <c r="AA5068" s="8" t="s">
        <v>754</v>
      </c>
      <c r="AB5068" s="8" t="s">
        <v>591</v>
      </c>
      <c r="AC5068" s="8" t="s">
        <v>641</v>
      </c>
      <c r="AD5068" s="8" t="s">
        <v>593</v>
      </c>
      <c r="AE5068" s="8" t="s">
        <v>582</v>
      </c>
      <c r="AF5068" s="1">
        <v>1</v>
      </c>
    </row>
    <row r="5069" ht="25" customHeight="1" spans="1:32">
      <c r="A5069" s="1">
        <f>COUNTIF(企业分类!A:A,AA5069)</f>
        <v>0</v>
      </c>
      <c r="B5069" s="6" t="str">
        <f t="shared" si="237"/>
        <v>30天内曾在线</v>
      </c>
      <c r="C5069" s="7">
        <v>45046.9999884259</v>
      </c>
      <c r="D5069" s="6">
        <f t="shared" si="238"/>
        <v>-10.6907754629647</v>
      </c>
      <c r="E5069" s="8" t="s">
        <v>23417</v>
      </c>
      <c r="F5069" s="8" t="s">
        <v>632</v>
      </c>
      <c r="G5069" s="8" t="s">
        <v>17</v>
      </c>
      <c r="H5069" s="8" t="s">
        <v>579</v>
      </c>
      <c r="I5069" s="8" t="s">
        <v>580</v>
      </c>
      <c r="J5069" s="8" t="s">
        <v>23418</v>
      </c>
      <c r="K5069" s="8" t="s">
        <v>582</v>
      </c>
      <c r="L5069" s="10" t="s">
        <v>3201</v>
      </c>
      <c r="M5069" s="11" t="str">
        <f t="shared" si="239"/>
        <v>2023/5/11 16:34:42</v>
      </c>
      <c r="N5069" s="12">
        <v>45057</v>
      </c>
      <c r="O5069" s="10" t="s">
        <v>3202</v>
      </c>
      <c r="P5069" s="8" t="s">
        <v>585</v>
      </c>
      <c r="Q5069" s="8" t="s">
        <v>23419</v>
      </c>
      <c r="R5069" s="8" t="s">
        <v>23420</v>
      </c>
      <c r="S5069" s="8" t="s">
        <v>626</v>
      </c>
      <c r="T5069" s="8" t="s">
        <v>627</v>
      </c>
      <c r="U5069" s="8" t="s">
        <v>628</v>
      </c>
      <c r="V5069" s="8" t="s">
        <v>582</v>
      </c>
      <c r="W5069" s="8" t="s">
        <v>582</v>
      </c>
      <c r="X5069" s="8" t="s">
        <v>582</v>
      </c>
      <c r="Y5069" s="8" t="s">
        <v>582</v>
      </c>
      <c r="Z5069" s="8" t="s">
        <v>582</v>
      </c>
      <c r="AA5069" s="8" t="s">
        <v>754</v>
      </c>
      <c r="AB5069" s="8" t="s">
        <v>591</v>
      </c>
      <c r="AC5069" s="8" t="s">
        <v>641</v>
      </c>
      <c r="AD5069" s="8" t="s">
        <v>593</v>
      </c>
      <c r="AE5069" s="8" t="s">
        <v>582</v>
      </c>
      <c r="AF5069" s="1">
        <v>1</v>
      </c>
    </row>
    <row r="5070" ht="25" customHeight="1" spans="1:32">
      <c r="A5070" s="1">
        <f>COUNTIF(企业分类!A:A,AA5070)</f>
        <v>0</v>
      </c>
      <c r="B5070" s="6" t="str">
        <f t="shared" si="237"/>
        <v>30天内曾在线</v>
      </c>
      <c r="C5070" s="7">
        <v>45046.9999884259</v>
      </c>
      <c r="D5070" s="6">
        <f t="shared" si="238"/>
        <v>-10.6923032407431</v>
      </c>
      <c r="E5070" s="8" t="s">
        <v>23421</v>
      </c>
      <c r="F5070" s="8" t="s">
        <v>632</v>
      </c>
      <c r="G5070" s="8" t="s">
        <v>17</v>
      </c>
      <c r="H5070" s="8" t="s">
        <v>579</v>
      </c>
      <c r="I5070" s="8" t="s">
        <v>580</v>
      </c>
      <c r="J5070" s="8" t="s">
        <v>23422</v>
      </c>
      <c r="K5070" s="8" t="s">
        <v>582</v>
      </c>
      <c r="L5070" s="10" t="s">
        <v>3497</v>
      </c>
      <c r="M5070" s="11" t="str">
        <f t="shared" si="239"/>
        <v>2023/5/11 16:36:54</v>
      </c>
      <c r="N5070" s="12">
        <v>45057</v>
      </c>
      <c r="O5070" s="10" t="s">
        <v>3498</v>
      </c>
      <c r="P5070" s="8" t="s">
        <v>585</v>
      </c>
      <c r="Q5070" s="8" t="s">
        <v>23423</v>
      </c>
      <c r="R5070" s="8" t="s">
        <v>23424</v>
      </c>
      <c r="S5070" s="8" t="s">
        <v>626</v>
      </c>
      <c r="T5070" s="8" t="s">
        <v>627</v>
      </c>
      <c r="U5070" s="8" t="s">
        <v>628</v>
      </c>
      <c r="V5070" s="8" t="s">
        <v>582</v>
      </c>
      <c r="W5070" s="8" t="s">
        <v>582</v>
      </c>
      <c r="X5070" s="8" t="s">
        <v>582</v>
      </c>
      <c r="Y5070" s="8" t="s">
        <v>582</v>
      </c>
      <c r="Z5070" s="8" t="s">
        <v>582</v>
      </c>
      <c r="AA5070" s="8" t="s">
        <v>754</v>
      </c>
      <c r="AB5070" s="8" t="s">
        <v>591</v>
      </c>
      <c r="AC5070" s="8" t="s">
        <v>641</v>
      </c>
      <c r="AD5070" s="8" t="s">
        <v>593</v>
      </c>
      <c r="AE5070" s="8" t="s">
        <v>582</v>
      </c>
      <c r="AF5070" s="1">
        <v>1</v>
      </c>
    </row>
    <row r="5071" ht="25" customHeight="1" spans="1:32">
      <c r="A5071" s="1">
        <f>COUNTIF(企业分类!A:A,AA5071)</f>
        <v>0</v>
      </c>
      <c r="B5071" s="6" t="str">
        <f t="shared" si="237"/>
        <v>30天内曾在线</v>
      </c>
      <c r="C5071" s="7">
        <v>45046.9999884259</v>
      </c>
      <c r="D5071" s="6">
        <f t="shared" si="238"/>
        <v>-10.6921643518581</v>
      </c>
      <c r="E5071" s="8" t="s">
        <v>23425</v>
      </c>
      <c r="F5071" s="8" t="s">
        <v>632</v>
      </c>
      <c r="G5071" s="8" t="s">
        <v>17</v>
      </c>
      <c r="H5071" s="8" t="s">
        <v>579</v>
      </c>
      <c r="I5071" s="8" t="s">
        <v>580</v>
      </c>
      <c r="J5071" s="8" t="s">
        <v>23426</v>
      </c>
      <c r="K5071" s="8" t="s">
        <v>582</v>
      </c>
      <c r="L5071" s="10" t="s">
        <v>1493</v>
      </c>
      <c r="M5071" s="11" t="str">
        <f t="shared" si="239"/>
        <v>2023/5/11 16:36:42</v>
      </c>
      <c r="N5071" s="12">
        <v>45057</v>
      </c>
      <c r="O5071" s="10" t="s">
        <v>1494</v>
      </c>
      <c r="P5071" s="8" t="s">
        <v>585</v>
      </c>
      <c r="Q5071" s="8" t="s">
        <v>23427</v>
      </c>
      <c r="R5071" s="8" t="s">
        <v>23428</v>
      </c>
      <c r="S5071" s="8" t="s">
        <v>626</v>
      </c>
      <c r="T5071" s="8" t="s">
        <v>627</v>
      </c>
      <c r="U5071" s="8" t="s">
        <v>628</v>
      </c>
      <c r="V5071" s="8" t="s">
        <v>582</v>
      </c>
      <c r="W5071" s="8" t="s">
        <v>582</v>
      </c>
      <c r="X5071" s="8" t="s">
        <v>582</v>
      </c>
      <c r="Y5071" s="8" t="s">
        <v>582</v>
      </c>
      <c r="Z5071" s="8" t="s">
        <v>582</v>
      </c>
      <c r="AA5071" s="8" t="s">
        <v>754</v>
      </c>
      <c r="AB5071" s="8" t="s">
        <v>591</v>
      </c>
      <c r="AC5071" s="8" t="s">
        <v>641</v>
      </c>
      <c r="AD5071" s="8" t="s">
        <v>593</v>
      </c>
      <c r="AE5071" s="8" t="s">
        <v>582</v>
      </c>
      <c r="AF5071" s="1">
        <v>1</v>
      </c>
    </row>
    <row r="5072" ht="25" customHeight="1" spans="1:32">
      <c r="A5072" s="1">
        <f>COUNTIF(企业分类!A:A,AA5072)</f>
        <v>0</v>
      </c>
      <c r="B5072" s="6" t="str">
        <f t="shared" si="237"/>
        <v>30天内曾在线</v>
      </c>
      <c r="C5072" s="7">
        <v>45046.9999884259</v>
      </c>
      <c r="D5072" s="6">
        <f t="shared" si="238"/>
        <v>-10.691550925927</v>
      </c>
      <c r="E5072" s="8" t="s">
        <v>23429</v>
      </c>
      <c r="F5072" s="8" t="s">
        <v>632</v>
      </c>
      <c r="G5072" s="8" t="s">
        <v>17</v>
      </c>
      <c r="H5072" s="8" t="s">
        <v>579</v>
      </c>
      <c r="I5072" s="8" t="s">
        <v>580</v>
      </c>
      <c r="J5072" s="8" t="s">
        <v>23430</v>
      </c>
      <c r="K5072" s="8" t="s">
        <v>582</v>
      </c>
      <c r="L5072" s="10" t="s">
        <v>1201</v>
      </c>
      <c r="M5072" s="11" t="str">
        <f t="shared" si="239"/>
        <v>2023/5/11 16:35:49</v>
      </c>
      <c r="N5072" s="12">
        <v>45057</v>
      </c>
      <c r="O5072" s="10" t="s">
        <v>1202</v>
      </c>
      <c r="P5072" s="8" t="s">
        <v>585</v>
      </c>
      <c r="Q5072" s="8" t="s">
        <v>23431</v>
      </c>
      <c r="R5072" s="8" t="s">
        <v>23432</v>
      </c>
      <c r="S5072" s="8" t="s">
        <v>626</v>
      </c>
      <c r="T5072" s="8" t="s">
        <v>627</v>
      </c>
      <c r="U5072" s="8" t="s">
        <v>628</v>
      </c>
      <c r="V5072" s="8" t="s">
        <v>582</v>
      </c>
      <c r="W5072" s="8" t="s">
        <v>582</v>
      </c>
      <c r="X5072" s="8" t="s">
        <v>582</v>
      </c>
      <c r="Y5072" s="8" t="s">
        <v>582</v>
      </c>
      <c r="Z5072" s="8" t="s">
        <v>582</v>
      </c>
      <c r="AA5072" s="8" t="s">
        <v>754</v>
      </c>
      <c r="AB5072" s="8" t="s">
        <v>591</v>
      </c>
      <c r="AC5072" s="8" t="s">
        <v>641</v>
      </c>
      <c r="AD5072" s="8" t="s">
        <v>593</v>
      </c>
      <c r="AE5072" s="8" t="s">
        <v>582</v>
      </c>
      <c r="AF5072" s="1">
        <v>1</v>
      </c>
    </row>
    <row r="5073" ht="25" customHeight="1" spans="1:32">
      <c r="A5073" s="1">
        <f>COUNTIF(企业分类!A:A,AA5073)</f>
        <v>0</v>
      </c>
      <c r="B5073" s="6" t="str">
        <f t="shared" si="237"/>
        <v>30天内曾在线</v>
      </c>
      <c r="C5073" s="7">
        <v>45046.9999884259</v>
      </c>
      <c r="D5073" s="6">
        <f t="shared" si="238"/>
        <v>-10.6926157407433</v>
      </c>
      <c r="E5073" s="8" t="s">
        <v>23433</v>
      </c>
      <c r="F5073" s="8" t="s">
        <v>632</v>
      </c>
      <c r="G5073" s="8" t="s">
        <v>17</v>
      </c>
      <c r="H5073" s="8" t="s">
        <v>579</v>
      </c>
      <c r="I5073" s="8" t="s">
        <v>580</v>
      </c>
      <c r="J5073" s="8" t="s">
        <v>23434</v>
      </c>
      <c r="K5073" s="8" t="s">
        <v>582</v>
      </c>
      <c r="L5073" s="10" t="s">
        <v>1780</v>
      </c>
      <c r="M5073" s="11" t="str">
        <f t="shared" si="239"/>
        <v>2023/5/11 16:37:21</v>
      </c>
      <c r="N5073" s="12">
        <v>45057</v>
      </c>
      <c r="O5073" s="10" t="s">
        <v>1781</v>
      </c>
      <c r="P5073" s="8" t="s">
        <v>585</v>
      </c>
      <c r="Q5073" s="8" t="s">
        <v>23435</v>
      </c>
      <c r="R5073" s="8" t="s">
        <v>23436</v>
      </c>
      <c r="S5073" s="8" t="s">
        <v>626</v>
      </c>
      <c r="T5073" s="8" t="s">
        <v>627</v>
      </c>
      <c r="U5073" s="8" t="s">
        <v>628</v>
      </c>
      <c r="V5073" s="8" t="s">
        <v>582</v>
      </c>
      <c r="W5073" s="8" t="s">
        <v>582</v>
      </c>
      <c r="X5073" s="8" t="s">
        <v>582</v>
      </c>
      <c r="Y5073" s="8" t="s">
        <v>582</v>
      </c>
      <c r="Z5073" s="8" t="s">
        <v>582</v>
      </c>
      <c r="AA5073" s="8" t="s">
        <v>754</v>
      </c>
      <c r="AB5073" s="8" t="s">
        <v>591</v>
      </c>
      <c r="AC5073" s="8" t="s">
        <v>641</v>
      </c>
      <c r="AD5073" s="8" t="s">
        <v>593</v>
      </c>
      <c r="AE5073" s="8" t="s">
        <v>582</v>
      </c>
      <c r="AF5073" s="1">
        <v>1</v>
      </c>
    </row>
    <row r="5074" ht="25" customHeight="1" spans="1:32">
      <c r="A5074" s="1">
        <f>COUNTIF(企业分类!A:A,AA5074)</f>
        <v>0</v>
      </c>
      <c r="B5074" s="6" t="str">
        <f t="shared" si="237"/>
        <v>30天内曾在线</v>
      </c>
      <c r="C5074" s="7">
        <v>45046.9999884259</v>
      </c>
      <c r="D5074" s="6">
        <f t="shared" si="238"/>
        <v>-10.6920138888891</v>
      </c>
      <c r="E5074" s="8" t="s">
        <v>23437</v>
      </c>
      <c r="F5074" s="8" t="s">
        <v>632</v>
      </c>
      <c r="G5074" s="8" t="s">
        <v>17</v>
      </c>
      <c r="H5074" s="8" t="s">
        <v>579</v>
      </c>
      <c r="I5074" s="8" t="s">
        <v>580</v>
      </c>
      <c r="J5074" s="8" t="s">
        <v>23438</v>
      </c>
      <c r="K5074" s="8" t="s">
        <v>582</v>
      </c>
      <c r="L5074" s="10" t="s">
        <v>698</v>
      </c>
      <c r="M5074" s="11" t="str">
        <f t="shared" si="239"/>
        <v>2023/5/11 16:36:29</v>
      </c>
      <c r="N5074" s="12">
        <v>45057</v>
      </c>
      <c r="O5074" s="10" t="s">
        <v>699</v>
      </c>
      <c r="P5074" s="8" t="s">
        <v>585</v>
      </c>
      <c r="Q5074" s="8" t="s">
        <v>23439</v>
      </c>
      <c r="R5074" s="8" t="s">
        <v>23440</v>
      </c>
      <c r="S5074" s="8" t="s">
        <v>626</v>
      </c>
      <c r="T5074" s="8" t="s">
        <v>627</v>
      </c>
      <c r="U5074" s="8" t="s">
        <v>628</v>
      </c>
      <c r="V5074" s="8" t="s">
        <v>582</v>
      </c>
      <c r="W5074" s="8" t="s">
        <v>582</v>
      </c>
      <c r="X5074" s="8" t="s">
        <v>582</v>
      </c>
      <c r="Y5074" s="8" t="s">
        <v>582</v>
      </c>
      <c r="Z5074" s="8" t="s">
        <v>582</v>
      </c>
      <c r="AA5074" s="8" t="s">
        <v>754</v>
      </c>
      <c r="AB5074" s="8" t="s">
        <v>591</v>
      </c>
      <c r="AC5074" s="8" t="s">
        <v>641</v>
      </c>
      <c r="AD5074" s="8" t="s">
        <v>593</v>
      </c>
      <c r="AE5074" s="8" t="s">
        <v>582</v>
      </c>
      <c r="AF5074" s="1">
        <v>1</v>
      </c>
    </row>
    <row r="5075" ht="25" customHeight="1" spans="1:32">
      <c r="A5075" s="1">
        <f>COUNTIF(企业分类!A:A,AA5075)</f>
        <v>0</v>
      </c>
      <c r="B5075" s="6" t="str">
        <f t="shared" si="237"/>
        <v>30天内曾在线</v>
      </c>
      <c r="C5075" s="7">
        <v>45046.9999884259</v>
      </c>
      <c r="D5075" s="6">
        <f t="shared" si="238"/>
        <v>-10.6915740740733</v>
      </c>
      <c r="E5075" s="8" t="s">
        <v>23441</v>
      </c>
      <c r="F5075" s="8" t="s">
        <v>632</v>
      </c>
      <c r="G5075" s="8" t="s">
        <v>17</v>
      </c>
      <c r="H5075" s="8" t="s">
        <v>579</v>
      </c>
      <c r="I5075" s="8" t="s">
        <v>580</v>
      </c>
      <c r="J5075" s="8" t="s">
        <v>23442</v>
      </c>
      <c r="K5075" s="8" t="s">
        <v>582</v>
      </c>
      <c r="L5075" s="10" t="s">
        <v>2661</v>
      </c>
      <c r="M5075" s="11" t="str">
        <f t="shared" si="239"/>
        <v>2023/5/11 16:35:51</v>
      </c>
      <c r="N5075" s="12">
        <v>45057</v>
      </c>
      <c r="O5075" s="10" t="s">
        <v>2662</v>
      </c>
      <c r="P5075" s="8" t="s">
        <v>585</v>
      </c>
      <c r="Q5075" s="8" t="s">
        <v>23443</v>
      </c>
      <c r="R5075" s="8" t="s">
        <v>23444</v>
      </c>
      <c r="S5075" s="8" t="s">
        <v>626</v>
      </c>
      <c r="T5075" s="8" t="s">
        <v>627</v>
      </c>
      <c r="U5075" s="8" t="s">
        <v>628</v>
      </c>
      <c r="V5075" s="8" t="s">
        <v>582</v>
      </c>
      <c r="W5075" s="8" t="s">
        <v>582</v>
      </c>
      <c r="X5075" s="8" t="s">
        <v>582</v>
      </c>
      <c r="Y5075" s="8" t="s">
        <v>582</v>
      </c>
      <c r="Z5075" s="8" t="s">
        <v>582</v>
      </c>
      <c r="AA5075" s="8" t="s">
        <v>754</v>
      </c>
      <c r="AB5075" s="8" t="s">
        <v>591</v>
      </c>
      <c r="AC5075" s="8" t="s">
        <v>641</v>
      </c>
      <c r="AD5075" s="8" t="s">
        <v>593</v>
      </c>
      <c r="AE5075" s="8" t="s">
        <v>582</v>
      </c>
      <c r="AF5075" s="1">
        <v>1</v>
      </c>
    </row>
    <row r="5076" ht="25" customHeight="1" spans="1:32">
      <c r="A5076" s="1">
        <f>COUNTIF(企业分类!A:A,AA5076)</f>
        <v>0</v>
      </c>
      <c r="B5076" s="6" t="str">
        <f t="shared" si="237"/>
        <v>30天内曾在线</v>
      </c>
      <c r="C5076" s="7">
        <v>45046.9999884259</v>
      </c>
      <c r="D5076" s="6">
        <f t="shared" si="238"/>
        <v>-10.6922800925968</v>
      </c>
      <c r="E5076" s="8" t="s">
        <v>23445</v>
      </c>
      <c r="F5076" s="8" t="s">
        <v>632</v>
      </c>
      <c r="G5076" s="8" t="s">
        <v>17</v>
      </c>
      <c r="H5076" s="8" t="s">
        <v>579</v>
      </c>
      <c r="I5076" s="8" t="s">
        <v>580</v>
      </c>
      <c r="J5076" s="8" t="s">
        <v>23446</v>
      </c>
      <c r="K5076" s="8" t="s">
        <v>582</v>
      </c>
      <c r="L5076" s="10" t="s">
        <v>634</v>
      </c>
      <c r="M5076" s="11" t="str">
        <f t="shared" si="239"/>
        <v>2023/5/11 16:36:52</v>
      </c>
      <c r="N5076" s="12">
        <v>45057</v>
      </c>
      <c r="O5076" s="10" t="s">
        <v>635</v>
      </c>
      <c r="P5076" s="8" t="s">
        <v>585</v>
      </c>
      <c r="Q5076" s="8" t="s">
        <v>23447</v>
      </c>
      <c r="R5076" s="8" t="s">
        <v>23448</v>
      </c>
      <c r="S5076" s="8" t="s">
        <v>626</v>
      </c>
      <c r="T5076" s="8" t="s">
        <v>627</v>
      </c>
      <c r="U5076" s="8" t="s">
        <v>628</v>
      </c>
      <c r="V5076" s="8" t="s">
        <v>582</v>
      </c>
      <c r="W5076" s="8" t="s">
        <v>582</v>
      </c>
      <c r="X5076" s="8" t="s">
        <v>582</v>
      </c>
      <c r="Y5076" s="8" t="s">
        <v>582</v>
      </c>
      <c r="Z5076" s="8" t="s">
        <v>582</v>
      </c>
      <c r="AA5076" s="8" t="s">
        <v>754</v>
      </c>
      <c r="AB5076" s="8" t="s">
        <v>591</v>
      </c>
      <c r="AC5076" s="8" t="s">
        <v>641</v>
      </c>
      <c r="AD5076" s="8" t="s">
        <v>593</v>
      </c>
      <c r="AE5076" s="8" t="s">
        <v>582</v>
      </c>
      <c r="AF5076" s="1">
        <v>1</v>
      </c>
    </row>
    <row r="5077" ht="25" customHeight="1" spans="1:32">
      <c r="A5077" s="1">
        <f>COUNTIF(企业分类!A:A,AA5077)</f>
        <v>0</v>
      </c>
      <c r="B5077" s="6" t="str">
        <f t="shared" si="237"/>
        <v>30天内曾在线</v>
      </c>
      <c r="C5077" s="7">
        <v>45046.9999884259</v>
      </c>
      <c r="D5077" s="6">
        <f t="shared" si="238"/>
        <v>-10.6921643518581</v>
      </c>
      <c r="E5077" s="8" t="s">
        <v>23449</v>
      </c>
      <c r="F5077" s="8" t="s">
        <v>632</v>
      </c>
      <c r="G5077" s="8" t="s">
        <v>17</v>
      </c>
      <c r="H5077" s="8" t="s">
        <v>579</v>
      </c>
      <c r="I5077" s="8" t="s">
        <v>580</v>
      </c>
      <c r="J5077" s="8" t="s">
        <v>23450</v>
      </c>
      <c r="K5077" s="8" t="s">
        <v>582</v>
      </c>
      <c r="L5077" s="10" t="s">
        <v>1493</v>
      </c>
      <c r="M5077" s="11" t="str">
        <f t="shared" si="239"/>
        <v>2023/5/11 16:36:42</v>
      </c>
      <c r="N5077" s="12">
        <v>45057</v>
      </c>
      <c r="O5077" s="10" t="s">
        <v>1494</v>
      </c>
      <c r="P5077" s="8" t="s">
        <v>585</v>
      </c>
      <c r="Q5077" s="8" t="s">
        <v>23451</v>
      </c>
      <c r="R5077" s="8" t="s">
        <v>23452</v>
      </c>
      <c r="S5077" s="8" t="s">
        <v>626</v>
      </c>
      <c r="T5077" s="8" t="s">
        <v>627</v>
      </c>
      <c r="U5077" s="8" t="s">
        <v>628</v>
      </c>
      <c r="V5077" s="8" t="s">
        <v>582</v>
      </c>
      <c r="W5077" s="8" t="s">
        <v>582</v>
      </c>
      <c r="X5077" s="8" t="s">
        <v>582</v>
      </c>
      <c r="Y5077" s="8" t="s">
        <v>582</v>
      </c>
      <c r="Z5077" s="8" t="s">
        <v>582</v>
      </c>
      <c r="AA5077" s="8" t="s">
        <v>754</v>
      </c>
      <c r="AB5077" s="8" t="s">
        <v>591</v>
      </c>
      <c r="AC5077" s="8" t="s">
        <v>641</v>
      </c>
      <c r="AD5077" s="8" t="s">
        <v>593</v>
      </c>
      <c r="AE5077" s="8" t="s">
        <v>582</v>
      </c>
      <c r="AF5077" s="1">
        <v>1</v>
      </c>
    </row>
    <row r="5078" ht="25" customHeight="1" spans="1:32">
      <c r="A5078" s="1">
        <f>COUNTIF(企业分类!A:A,AA5078)</f>
        <v>0</v>
      </c>
      <c r="B5078" s="6" t="str">
        <f t="shared" si="237"/>
        <v>30天内曾在线</v>
      </c>
      <c r="C5078" s="7">
        <v>45046.9999884259</v>
      </c>
      <c r="D5078" s="6">
        <f t="shared" si="238"/>
        <v>-10.6914236111115</v>
      </c>
      <c r="E5078" s="8" t="s">
        <v>23453</v>
      </c>
      <c r="F5078" s="8" t="s">
        <v>632</v>
      </c>
      <c r="G5078" s="8" t="s">
        <v>17</v>
      </c>
      <c r="H5078" s="8" t="s">
        <v>579</v>
      </c>
      <c r="I5078" s="8" t="s">
        <v>580</v>
      </c>
      <c r="J5078" s="8" t="s">
        <v>23454</v>
      </c>
      <c r="K5078" s="8" t="s">
        <v>582</v>
      </c>
      <c r="L5078" s="10" t="s">
        <v>2967</v>
      </c>
      <c r="M5078" s="11" t="str">
        <f t="shared" si="239"/>
        <v>2023/5/11 16:35:38</v>
      </c>
      <c r="N5078" s="12">
        <v>45057</v>
      </c>
      <c r="O5078" s="10" t="s">
        <v>2968</v>
      </c>
      <c r="P5078" s="8" t="s">
        <v>585</v>
      </c>
      <c r="Q5078" s="8" t="s">
        <v>23455</v>
      </c>
      <c r="R5078" s="8" t="s">
        <v>23456</v>
      </c>
      <c r="S5078" s="8" t="s">
        <v>626</v>
      </c>
      <c r="T5078" s="8" t="s">
        <v>627</v>
      </c>
      <c r="U5078" s="8" t="s">
        <v>628</v>
      </c>
      <c r="V5078" s="8" t="s">
        <v>582</v>
      </c>
      <c r="W5078" s="8" t="s">
        <v>582</v>
      </c>
      <c r="X5078" s="8" t="s">
        <v>582</v>
      </c>
      <c r="Y5078" s="8" t="s">
        <v>582</v>
      </c>
      <c r="Z5078" s="8" t="s">
        <v>582</v>
      </c>
      <c r="AA5078" s="8" t="s">
        <v>754</v>
      </c>
      <c r="AB5078" s="8" t="s">
        <v>591</v>
      </c>
      <c r="AC5078" s="8" t="s">
        <v>641</v>
      </c>
      <c r="AD5078" s="8" t="s">
        <v>593</v>
      </c>
      <c r="AE5078" s="8" t="s">
        <v>582</v>
      </c>
      <c r="AF5078" s="1">
        <v>1</v>
      </c>
    </row>
    <row r="5079" ht="25" customHeight="1" spans="1:32">
      <c r="A5079" s="1">
        <f>COUNTIF(企业分类!A:A,AA5079)</f>
        <v>0</v>
      </c>
      <c r="B5079" s="6" t="str">
        <f t="shared" si="237"/>
        <v>30天内曾在线</v>
      </c>
      <c r="C5079" s="7">
        <v>45046.9999884259</v>
      </c>
      <c r="D5079" s="6">
        <f t="shared" si="238"/>
        <v>-10.6923726851892</v>
      </c>
      <c r="E5079" s="8" t="s">
        <v>23457</v>
      </c>
      <c r="F5079" s="8" t="s">
        <v>632</v>
      </c>
      <c r="G5079" s="8" t="s">
        <v>17</v>
      </c>
      <c r="H5079" s="8" t="s">
        <v>579</v>
      </c>
      <c r="I5079" s="8" t="s">
        <v>580</v>
      </c>
      <c r="J5079" s="8" t="s">
        <v>23458</v>
      </c>
      <c r="K5079" s="8" t="s">
        <v>582</v>
      </c>
      <c r="L5079" s="10" t="s">
        <v>615</v>
      </c>
      <c r="M5079" s="11" t="str">
        <f t="shared" si="239"/>
        <v>2023/5/11 16:37:00</v>
      </c>
      <c r="N5079" s="12">
        <v>45057</v>
      </c>
      <c r="O5079" s="10" t="s">
        <v>616</v>
      </c>
      <c r="P5079" s="8" t="s">
        <v>585</v>
      </c>
      <c r="Q5079" s="8" t="s">
        <v>23459</v>
      </c>
      <c r="R5079" s="8" t="s">
        <v>23460</v>
      </c>
      <c r="S5079" s="8" t="s">
        <v>626</v>
      </c>
      <c r="T5079" s="8" t="s">
        <v>627</v>
      </c>
      <c r="U5079" s="8" t="s">
        <v>628</v>
      </c>
      <c r="V5079" s="8" t="s">
        <v>582</v>
      </c>
      <c r="W5079" s="8" t="s">
        <v>582</v>
      </c>
      <c r="X5079" s="8" t="s">
        <v>582</v>
      </c>
      <c r="Y5079" s="8" t="s">
        <v>582</v>
      </c>
      <c r="Z5079" s="8" t="s">
        <v>582</v>
      </c>
      <c r="AA5079" s="8" t="s">
        <v>754</v>
      </c>
      <c r="AB5079" s="8" t="s">
        <v>591</v>
      </c>
      <c r="AC5079" s="8" t="s">
        <v>641</v>
      </c>
      <c r="AD5079" s="8" t="s">
        <v>593</v>
      </c>
      <c r="AE5079" s="8" t="s">
        <v>582</v>
      </c>
      <c r="AF5079" s="1">
        <v>1</v>
      </c>
    </row>
    <row r="5080" ht="25" customHeight="1" spans="1:32">
      <c r="A5080" s="1">
        <f>COUNTIF(企业分类!A:A,AA5080)</f>
        <v>0</v>
      </c>
      <c r="B5080" s="6" t="str">
        <f t="shared" si="237"/>
        <v>30天内曾在线</v>
      </c>
      <c r="C5080" s="7">
        <v>45046.9999884259</v>
      </c>
      <c r="D5080" s="6">
        <f t="shared" si="238"/>
        <v>-10.6921180555582</v>
      </c>
      <c r="E5080" s="8" t="s">
        <v>23461</v>
      </c>
      <c r="F5080" s="8" t="s">
        <v>632</v>
      </c>
      <c r="G5080" s="8" t="s">
        <v>17</v>
      </c>
      <c r="H5080" s="8" t="s">
        <v>579</v>
      </c>
      <c r="I5080" s="8" t="s">
        <v>580</v>
      </c>
      <c r="J5080" s="8" t="s">
        <v>23462</v>
      </c>
      <c r="K5080" s="8" t="s">
        <v>582</v>
      </c>
      <c r="L5080" s="10" t="s">
        <v>1464</v>
      </c>
      <c r="M5080" s="11" t="str">
        <f t="shared" si="239"/>
        <v>2023/5/11 16:36:38</v>
      </c>
      <c r="N5080" s="12">
        <v>45057</v>
      </c>
      <c r="O5080" s="10" t="s">
        <v>1465</v>
      </c>
      <c r="P5080" s="8" t="s">
        <v>585</v>
      </c>
      <c r="Q5080" s="8" t="s">
        <v>23463</v>
      </c>
      <c r="R5080" s="8" t="s">
        <v>23464</v>
      </c>
      <c r="S5080" s="8" t="s">
        <v>626</v>
      </c>
      <c r="T5080" s="8" t="s">
        <v>627</v>
      </c>
      <c r="U5080" s="8" t="s">
        <v>628</v>
      </c>
      <c r="V5080" s="8" t="s">
        <v>582</v>
      </c>
      <c r="W5080" s="8" t="s">
        <v>582</v>
      </c>
      <c r="X5080" s="8" t="s">
        <v>582</v>
      </c>
      <c r="Y5080" s="8" t="s">
        <v>582</v>
      </c>
      <c r="Z5080" s="8" t="s">
        <v>582</v>
      </c>
      <c r="AA5080" s="8" t="s">
        <v>754</v>
      </c>
      <c r="AB5080" s="8" t="s">
        <v>591</v>
      </c>
      <c r="AC5080" s="8" t="s">
        <v>641</v>
      </c>
      <c r="AD5080" s="8" t="s">
        <v>593</v>
      </c>
      <c r="AE5080" s="8" t="s">
        <v>582</v>
      </c>
      <c r="AF5080" s="1">
        <v>1</v>
      </c>
    </row>
    <row r="5081" ht="25" customHeight="1" spans="1:32">
      <c r="A5081" s="1">
        <f>COUNTIF(企业分类!A:A,AA5081)</f>
        <v>0</v>
      </c>
      <c r="B5081" s="6" t="str">
        <f t="shared" si="237"/>
        <v>30天内曾在线</v>
      </c>
      <c r="C5081" s="7">
        <v>45046.9999884259</v>
      </c>
      <c r="D5081" s="6">
        <f t="shared" si="238"/>
        <v>-10.6914583333346</v>
      </c>
      <c r="E5081" s="8" t="s">
        <v>23465</v>
      </c>
      <c r="F5081" s="8" t="s">
        <v>632</v>
      </c>
      <c r="G5081" s="8" t="s">
        <v>17</v>
      </c>
      <c r="H5081" s="8" t="s">
        <v>579</v>
      </c>
      <c r="I5081" s="8" t="s">
        <v>580</v>
      </c>
      <c r="J5081" s="8" t="s">
        <v>23466</v>
      </c>
      <c r="K5081" s="8" t="s">
        <v>582</v>
      </c>
      <c r="L5081" s="10" t="s">
        <v>1942</v>
      </c>
      <c r="M5081" s="11" t="str">
        <f t="shared" si="239"/>
        <v>2023/5/11 16:35:41</v>
      </c>
      <c r="N5081" s="12">
        <v>45057</v>
      </c>
      <c r="O5081" s="10" t="s">
        <v>1943</v>
      </c>
      <c r="P5081" s="8" t="s">
        <v>585</v>
      </c>
      <c r="Q5081" s="8" t="s">
        <v>23467</v>
      </c>
      <c r="R5081" s="8" t="s">
        <v>23468</v>
      </c>
      <c r="S5081" s="8" t="s">
        <v>626</v>
      </c>
      <c r="T5081" s="8" t="s">
        <v>627</v>
      </c>
      <c r="U5081" s="8" t="s">
        <v>628</v>
      </c>
      <c r="V5081" s="8" t="s">
        <v>582</v>
      </c>
      <c r="W5081" s="8" t="s">
        <v>582</v>
      </c>
      <c r="X5081" s="8" t="s">
        <v>582</v>
      </c>
      <c r="Y5081" s="8" t="s">
        <v>582</v>
      </c>
      <c r="Z5081" s="8" t="s">
        <v>582</v>
      </c>
      <c r="AA5081" s="8" t="s">
        <v>754</v>
      </c>
      <c r="AB5081" s="8" t="s">
        <v>591</v>
      </c>
      <c r="AC5081" s="8" t="s">
        <v>641</v>
      </c>
      <c r="AD5081" s="8" t="s">
        <v>593</v>
      </c>
      <c r="AE5081" s="8" t="s">
        <v>582</v>
      </c>
      <c r="AF5081" s="1">
        <v>1</v>
      </c>
    </row>
    <row r="5082" ht="25" customHeight="1" spans="1:32">
      <c r="A5082" s="1">
        <f>COUNTIF(企业分类!A:A,AA5082)</f>
        <v>0</v>
      </c>
      <c r="B5082" s="6" t="str">
        <f t="shared" si="237"/>
        <v>30天内曾在线</v>
      </c>
      <c r="C5082" s="7">
        <v>45046.9999884259</v>
      </c>
      <c r="D5082" s="6">
        <f t="shared" si="238"/>
        <v>-10.6918865740736</v>
      </c>
      <c r="E5082" s="8" t="s">
        <v>23469</v>
      </c>
      <c r="F5082" s="8" t="s">
        <v>632</v>
      </c>
      <c r="G5082" s="8" t="s">
        <v>17</v>
      </c>
      <c r="H5082" s="8" t="s">
        <v>579</v>
      </c>
      <c r="I5082" s="8" t="s">
        <v>580</v>
      </c>
      <c r="J5082" s="8" t="s">
        <v>23470</v>
      </c>
      <c r="K5082" s="8" t="s">
        <v>582</v>
      </c>
      <c r="L5082" s="10" t="s">
        <v>2588</v>
      </c>
      <c r="M5082" s="11" t="str">
        <f t="shared" si="239"/>
        <v>2023/5/11 16:36:18</v>
      </c>
      <c r="N5082" s="12">
        <v>45057</v>
      </c>
      <c r="O5082" s="10" t="s">
        <v>2589</v>
      </c>
      <c r="P5082" s="8" t="s">
        <v>585</v>
      </c>
      <c r="Q5082" s="8" t="s">
        <v>23471</v>
      </c>
      <c r="R5082" s="8" t="s">
        <v>23472</v>
      </c>
      <c r="S5082" s="8" t="s">
        <v>626</v>
      </c>
      <c r="T5082" s="8" t="s">
        <v>627</v>
      </c>
      <c r="U5082" s="8" t="s">
        <v>628</v>
      </c>
      <c r="V5082" s="8" t="s">
        <v>582</v>
      </c>
      <c r="W5082" s="8" t="s">
        <v>582</v>
      </c>
      <c r="X5082" s="8" t="s">
        <v>582</v>
      </c>
      <c r="Y5082" s="8" t="s">
        <v>582</v>
      </c>
      <c r="Z5082" s="8" t="s">
        <v>582</v>
      </c>
      <c r="AA5082" s="8" t="s">
        <v>754</v>
      </c>
      <c r="AB5082" s="8" t="s">
        <v>591</v>
      </c>
      <c r="AC5082" s="8" t="s">
        <v>641</v>
      </c>
      <c r="AD5082" s="8" t="s">
        <v>593</v>
      </c>
      <c r="AE5082" s="8" t="s">
        <v>582</v>
      </c>
      <c r="AF5082" s="1">
        <v>1</v>
      </c>
    </row>
    <row r="5083" ht="25" customHeight="1" spans="1:32">
      <c r="A5083" s="1">
        <f>COUNTIF(企业分类!A:A,AA5083)</f>
        <v>0</v>
      </c>
      <c r="B5083" s="6" t="str">
        <f t="shared" si="237"/>
        <v>30天内曾在线</v>
      </c>
      <c r="C5083" s="7">
        <v>45046.9999884259</v>
      </c>
      <c r="D5083" s="6">
        <f t="shared" si="238"/>
        <v>-10.6920023148195</v>
      </c>
      <c r="E5083" s="8" t="s">
        <v>23473</v>
      </c>
      <c r="F5083" s="8" t="s">
        <v>632</v>
      </c>
      <c r="G5083" s="8" t="s">
        <v>17</v>
      </c>
      <c r="H5083" s="8" t="s">
        <v>579</v>
      </c>
      <c r="I5083" s="8" t="s">
        <v>580</v>
      </c>
      <c r="J5083" s="8" t="s">
        <v>23474</v>
      </c>
      <c r="K5083" s="8" t="s">
        <v>582</v>
      </c>
      <c r="L5083" s="10" t="s">
        <v>3580</v>
      </c>
      <c r="M5083" s="11" t="str">
        <f t="shared" si="239"/>
        <v>2023/5/11 16:36:28</v>
      </c>
      <c r="N5083" s="12">
        <v>45057</v>
      </c>
      <c r="O5083" s="10" t="s">
        <v>3581</v>
      </c>
      <c r="P5083" s="8" t="s">
        <v>585</v>
      </c>
      <c r="Q5083" s="8" t="s">
        <v>23475</v>
      </c>
      <c r="R5083" s="8" t="s">
        <v>23476</v>
      </c>
      <c r="S5083" s="8" t="s">
        <v>626</v>
      </c>
      <c r="T5083" s="8" t="s">
        <v>627</v>
      </c>
      <c r="U5083" s="8" t="s">
        <v>628</v>
      </c>
      <c r="V5083" s="8" t="s">
        <v>582</v>
      </c>
      <c r="W5083" s="8" t="s">
        <v>582</v>
      </c>
      <c r="X5083" s="8" t="s">
        <v>582</v>
      </c>
      <c r="Y5083" s="8" t="s">
        <v>582</v>
      </c>
      <c r="Z5083" s="8" t="s">
        <v>582</v>
      </c>
      <c r="AA5083" s="8" t="s">
        <v>754</v>
      </c>
      <c r="AB5083" s="8" t="s">
        <v>591</v>
      </c>
      <c r="AC5083" s="8" t="s">
        <v>641</v>
      </c>
      <c r="AD5083" s="8" t="s">
        <v>593</v>
      </c>
      <c r="AE5083" s="8" t="s">
        <v>582</v>
      </c>
      <c r="AF5083" s="1">
        <v>1</v>
      </c>
    </row>
    <row r="5084" ht="25" customHeight="1" spans="1:32">
      <c r="A5084" s="1">
        <f>COUNTIF(企业分类!A:A,AA5084)</f>
        <v>0</v>
      </c>
      <c r="B5084" s="6" t="str">
        <f t="shared" si="237"/>
        <v>30天内曾在线</v>
      </c>
      <c r="C5084" s="7">
        <v>45046.9999884259</v>
      </c>
      <c r="D5084" s="6">
        <f t="shared" si="238"/>
        <v>-10.6920254629658</v>
      </c>
      <c r="E5084" s="8" t="s">
        <v>23477</v>
      </c>
      <c r="F5084" s="8" t="s">
        <v>632</v>
      </c>
      <c r="G5084" s="8" t="s">
        <v>17</v>
      </c>
      <c r="H5084" s="8" t="s">
        <v>579</v>
      </c>
      <c r="I5084" s="8" t="s">
        <v>580</v>
      </c>
      <c r="J5084" s="8" t="s">
        <v>23478</v>
      </c>
      <c r="K5084" s="8" t="s">
        <v>582</v>
      </c>
      <c r="L5084" s="10" t="s">
        <v>887</v>
      </c>
      <c r="M5084" s="11" t="str">
        <f t="shared" si="239"/>
        <v>2023/5/11 16:36:30</v>
      </c>
      <c r="N5084" s="12">
        <v>45057</v>
      </c>
      <c r="O5084" s="10" t="s">
        <v>888</v>
      </c>
      <c r="P5084" s="8" t="s">
        <v>585</v>
      </c>
      <c r="Q5084" s="8" t="s">
        <v>23479</v>
      </c>
      <c r="R5084" s="8" t="s">
        <v>23480</v>
      </c>
      <c r="S5084" s="8" t="s">
        <v>626</v>
      </c>
      <c r="T5084" s="8" t="s">
        <v>627</v>
      </c>
      <c r="U5084" s="8" t="s">
        <v>628</v>
      </c>
      <c r="V5084" s="8" t="s">
        <v>582</v>
      </c>
      <c r="W5084" s="8" t="s">
        <v>582</v>
      </c>
      <c r="X5084" s="8" t="s">
        <v>582</v>
      </c>
      <c r="Y5084" s="8" t="s">
        <v>582</v>
      </c>
      <c r="Z5084" s="8" t="s">
        <v>582</v>
      </c>
      <c r="AA5084" s="8" t="s">
        <v>754</v>
      </c>
      <c r="AB5084" s="8" t="s">
        <v>591</v>
      </c>
      <c r="AC5084" s="8" t="s">
        <v>641</v>
      </c>
      <c r="AD5084" s="8" t="s">
        <v>593</v>
      </c>
      <c r="AE5084" s="8" t="s">
        <v>582</v>
      </c>
      <c r="AF5084" s="1">
        <v>1</v>
      </c>
    </row>
    <row r="5085" ht="25" customHeight="1" spans="1:32">
      <c r="A5085" s="1">
        <f>COUNTIF(企业分类!A:A,AA5085)</f>
        <v>0</v>
      </c>
      <c r="B5085" s="6" t="str">
        <f t="shared" si="237"/>
        <v>30天内曾在线</v>
      </c>
      <c r="C5085" s="7">
        <v>45046.9999884259</v>
      </c>
      <c r="D5085" s="6">
        <f t="shared" si="238"/>
        <v>-10.6916782407425</v>
      </c>
      <c r="E5085" s="8" t="s">
        <v>23481</v>
      </c>
      <c r="F5085" s="8" t="s">
        <v>632</v>
      </c>
      <c r="G5085" s="8" t="s">
        <v>17</v>
      </c>
      <c r="H5085" s="8" t="s">
        <v>579</v>
      </c>
      <c r="I5085" s="8" t="s">
        <v>580</v>
      </c>
      <c r="J5085" s="8" t="s">
        <v>23482</v>
      </c>
      <c r="K5085" s="8" t="s">
        <v>582</v>
      </c>
      <c r="L5085" s="10" t="s">
        <v>865</v>
      </c>
      <c r="M5085" s="11" t="str">
        <f t="shared" si="239"/>
        <v>2023/5/11 16:36:00</v>
      </c>
      <c r="N5085" s="12">
        <v>45057</v>
      </c>
      <c r="O5085" s="10" t="s">
        <v>866</v>
      </c>
      <c r="P5085" s="8" t="s">
        <v>585</v>
      </c>
      <c r="Q5085" s="8" t="s">
        <v>23483</v>
      </c>
      <c r="R5085" s="8" t="s">
        <v>23484</v>
      </c>
      <c r="S5085" s="8" t="s">
        <v>626</v>
      </c>
      <c r="T5085" s="8" t="s">
        <v>627</v>
      </c>
      <c r="U5085" s="8" t="s">
        <v>628</v>
      </c>
      <c r="V5085" s="8" t="s">
        <v>582</v>
      </c>
      <c r="W5085" s="8" t="s">
        <v>582</v>
      </c>
      <c r="X5085" s="8" t="s">
        <v>582</v>
      </c>
      <c r="Y5085" s="8" t="s">
        <v>582</v>
      </c>
      <c r="Z5085" s="8" t="s">
        <v>582</v>
      </c>
      <c r="AA5085" s="8" t="s">
        <v>754</v>
      </c>
      <c r="AB5085" s="8" t="s">
        <v>591</v>
      </c>
      <c r="AC5085" s="8" t="s">
        <v>641</v>
      </c>
      <c r="AD5085" s="8" t="s">
        <v>593</v>
      </c>
      <c r="AE5085" s="8" t="s">
        <v>582</v>
      </c>
      <c r="AF5085" s="1">
        <v>1</v>
      </c>
    </row>
    <row r="5086" ht="25" customHeight="1" spans="1:32">
      <c r="A5086" s="1">
        <f>COUNTIF(企业分类!A:A,AA5086)</f>
        <v>0</v>
      </c>
      <c r="B5086" s="6" t="str">
        <f t="shared" si="237"/>
        <v>30天内曾在线</v>
      </c>
      <c r="C5086" s="7">
        <v>45046.9999884259</v>
      </c>
      <c r="D5086" s="6">
        <f t="shared" si="238"/>
        <v>-10.6925347222277</v>
      </c>
      <c r="E5086" s="8" t="s">
        <v>23485</v>
      </c>
      <c r="F5086" s="8" t="s">
        <v>632</v>
      </c>
      <c r="G5086" s="8" t="s">
        <v>17</v>
      </c>
      <c r="H5086" s="8" t="s">
        <v>579</v>
      </c>
      <c r="I5086" s="8" t="s">
        <v>580</v>
      </c>
      <c r="J5086" s="8" t="s">
        <v>23486</v>
      </c>
      <c r="K5086" s="8" t="s">
        <v>582</v>
      </c>
      <c r="L5086" s="10" t="s">
        <v>1207</v>
      </c>
      <c r="M5086" s="11" t="str">
        <f t="shared" si="239"/>
        <v>2023/5/11 16:37:14</v>
      </c>
      <c r="N5086" s="12">
        <v>45057</v>
      </c>
      <c r="O5086" s="10" t="s">
        <v>1208</v>
      </c>
      <c r="P5086" s="8" t="s">
        <v>585</v>
      </c>
      <c r="Q5086" s="8" t="s">
        <v>23487</v>
      </c>
      <c r="R5086" s="8" t="s">
        <v>23488</v>
      </c>
      <c r="S5086" s="8" t="s">
        <v>626</v>
      </c>
      <c r="T5086" s="8" t="s">
        <v>627</v>
      </c>
      <c r="U5086" s="8" t="s">
        <v>628</v>
      </c>
      <c r="V5086" s="8" t="s">
        <v>582</v>
      </c>
      <c r="W5086" s="8" t="s">
        <v>582</v>
      </c>
      <c r="X5086" s="8" t="s">
        <v>582</v>
      </c>
      <c r="Y5086" s="8" t="s">
        <v>582</v>
      </c>
      <c r="Z5086" s="8" t="s">
        <v>582</v>
      </c>
      <c r="AA5086" s="8" t="s">
        <v>754</v>
      </c>
      <c r="AB5086" s="8" t="s">
        <v>591</v>
      </c>
      <c r="AC5086" s="8" t="s">
        <v>641</v>
      </c>
      <c r="AD5086" s="8" t="s">
        <v>593</v>
      </c>
      <c r="AE5086" s="8" t="s">
        <v>582</v>
      </c>
      <c r="AF5086" s="1">
        <v>1</v>
      </c>
    </row>
    <row r="5087" ht="25" customHeight="1" spans="1:32">
      <c r="A5087" s="1">
        <f>COUNTIF(企业分类!A:A,AA5087)</f>
        <v>0</v>
      </c>
      <c r="B5087" s="6" t="str">
        <f t="shared" si="237"/>
        <v>30天内曾在线</v>
      </c>
      <c r="C5087" s="7">
        <v>45046.9999884259</v>
      </c>
      <c r="D5087" s="6">
        <f t="shared" si="238"/>
        <v>-10.6908680555571</v>
      </c>
      <c r="E5087" s="8" t="s">
        <v>23489</v>
      </c>
      <c r="F5087" s="8" t="s">
        <v>632</v>
      </c>
      <c r="G5087" s="8" t="s">
        <v>17</v>
      </c>
      <c r="H5087" s="8" t="s">
        <v>579</v>
      </c>
      <c r="I5087" s="8" t="s">
        <v>580</v>
      </c>
      <c r="J5087" s="8" t="s">
        <v>23490</v>
      </c>
      <c r="K5087" s="8" t="s">
        <v>582</v>
      </c>
      <c r="L5087" s="10" t="s">
        <v>6923</v>
      </c>
      <c r="M5087" s="11" t="str">
        <f t="shared" si="239"/>
        <v>2023/5/11 16:34:50</v>
      </c>
      <c r="N5087" s="12">
        <v>45057</v>
      </c>
      <c r="O5087" s="10" t="s">
        <v>6924</v>
      </c>
      <c r="P5087" s="8" t="s">
        <v>585</v>
      </c>
      <c r="Q5087" s="8" t="s">
        <v>23491</v>
      </c>
      <c r="R5087" s="8" t="s">
        <v>23492</v>
      </c>
      <c r="S5087" s="8" t="s">
        <v>626</v>
      </c>
      <c r="T5087" s="8" t="s">
        <v>627</v>
      </c>
      <c r="U5087" s="8" t="s">
        <v>628</v>
      </c>
      <c r="V5087" s="8" t="s">
        <v>582</v>
      </c>
      <c r="W5087" s="8" t="s">
        <v>582</v>
      </c>
      <c r="X5087" s="8" t="s">
        <v>582</v>
      </c>
      <c r="Y5087" s="8" t="s">
        <v>582</v>
      </c>
      <c r="Z5087" s="8" t="s">
        <v>582</v>
      </c>
      <c r="AA5087" s="8" t="s">
        <v>754</v>
      </c>
      <c r="AB5087" s="8" t="s">
        <v>591</v>
      </c>
      <c r="AC5087" s="8" t="s">
        <v>641</v>
      </c>
      <c r="AD5087" s="8" t="s">
        <v>593</v>
      </c>
      <c r="AE5087" s="8" t="s">
        <v>582</v>
      </c>
      <c r="AF5087" s="1">
        <v>1</v>
      </c>
    </row>
    <row r="5088" ht="25" customHeight="1" spans="1:32">
      <c r="A5088" s="1">
        <f>COUNTIF(企业分类!A:A,AA5088)</f>
        <v>1</v>
      </c>
      <c r="B5088" s="6" t="str">
        <f t="shared" si="237"/>
        <v>30天内曾在线</v>
      </c>
      <c r="C5088" s="7">
        <v>45046.9999884259</v>
      </c>
      <c r="D5088" s="6">
        <f t="shared" si="238"/>
        <v>-10.690694444449</v>
      </c>
      <c r="E5088" s="8" t="s">
        <v>23493</v>
      </c>
      <c r="F5088" s="8" t="s">
        <v>578</v>
      </c>
      <c r="G5088" s="8" t="s">
        <v>19</v>
      </c>
      <c r="H5088" s="8" t="s">
        <v>579</v>
      </c>
      <c r="I5088" s="8" t="s">
        <v>580</v>
      </c>
      <c r="J5088" s="8" t="s">
        <v>23494</v>
      </c>
      <c r="K5088" s="8" t="s">
        <v>582</v>
      </c>
      <c r="L5088" s="10" t="s">
        <v>1335</v>
      </c>
      <c r="M5088" s="11" t="str">
        <f t="shared" si="239"/>
        <v>2023/5/11 16:34:35</v>
      </c>
      <c r="N5088" s="12">
        <v>45057</v>
      </c>
      <c r="O5088" s="10" t="s">
        <v>1336</v>
      </c>
      <c r="P5088" s="8" t="s">
        <v>585</v>
      </c>
      <c r="Q5088" s="8" t="s">
        <v>23495</v>
      </c>
      <c r="R5088" s="8" t="s">
        <v>23496</v>
      </c>
      <c r="S5088" s="8" t="s">
        <v>588</v>
      </c>
      <c r="T5088" s="8" t="s">
        <v>589</v>
      </c>
      <c r="U5088" s="8" t="s">
        <v>590</v>
      </c>
      <c r="V5088" s="8" t="s">
        <v>582</v>
      </c>
      <c r="W5088" s="8" t="s">
        <v>582</v>
      </c>
      <c r="X5088" s="8" t="s">
        <v>582</v>
      </c>
      <c r="Y5088" s="8" t="s">
        <v>582</v>
      </c>
      <c r="Z5088" s="8" t="s">
        <v>582</v>
      </c>
      <c r="AA5088" s="8" t="s">
        <v>246</v>
      </c>
      <c r="AB5088" s="8" t="s">
        <v>591</v>
      </c>
      <c r="AC5088" s="8" t="s">
        <v>592</v>
      </c>
      <c r="AD5088" s="8" t="s">
        <v>593</v>
      </c>
      <c r="AE5088" s="8" t="s">
        <v>582</v>
      </c>
      <c r="AF5088" s="1">
        <v>1</v>
      </c>
    </row>
    <row r="5089" ht="25" customHeight="1" spans="1:32">
      <c r="A5089" s="1">
        <f>COUNTIF(企业分类!A:A,AA5089)</f>
        <v>1</v>
      </c>
      <c r="B5089" s="6" t="str">
        <f t="shared" si="237"/>
        <v>30天内曾在线</v>
      </c>
      <c r="C5089" s="7">
        <v>45046.9999884259</v>
      </c>
      <c r="D5089" s="6">
        <f t="shared" si="238"/>
        <v>-10.6128819444493</v>
      </c>
      <c r="E5089" s="8" t="s">
        <v>23497</v>
      </c>
      <c r="F5089" s="8" t="s">
        <v>578</v>
      </c>
      <c r="G5089" s="8" t="s">
        <v>19</v>
      </c>
      <c r="H5089" s="8" t="s">
        <v>579</v>
      </c>
      <c r="I5089" s="8" t="s">
        <v>580</v>
      </c>
      <c r="J5089" s="8" t="s">
        <v>23498</v>
      </c>
      <c r="K5089" s="8" t="s">
        <v>582</v>
      </c>
      <c r="L5089" s="10" t="s">
        <v>13832</v>
      </c>
      <c r="M5089" s="11" t="str">
        <f t="shared" si="239"/>
        <v>2023/5/11 14:42:32</v>
      </c>
      <c r="N5089" s="12">
        <v>45057</v>
      </c>
      <c r="O5089" s="10" t="s">
        <v>13833</v>
      </c>
      <c r="P5089" s="8" t="s">
        <v>585</v>
      </c>
      <c r="Q5089" s="8" t="s">
        <v>23499</v>
      </c>
      <c r="R5089" s="8" t="s">
        <v>23500</v>
      </c>
      <c r="S5089" s="8" t="s">
        <v>7638</v>
      </c>
      <c r="T5089" s="8" t="s">
        <v>7639</v>
      </c>
      <c r="U5089" s="8" t="s">
        <v>7640</v>
      </c>
      <c r="V5089" s="8" t="s">
        <v>582</v>
      </c>
      <c r="W5089" s="8" t="s">
        <v>582</v>
      </c>
      <c r="X5089" s="8" t="s">
        <v>582</v>
      </c>
      <c r="Y5089" s="8" t="s">
        <v>582</v>
      </c>
      <c r="Z5089" s="8" t="s">
        <v>582</v>
      </c>
      <c r="AA5089" s="8" t="s">
        <v>99</v>
      </c>
      <c r="AB5089" s="8" t="s">
        <v>591</v>
      </c>
      <c r="AC5089" s="8" t="s">
        <v>619</v>
      </c>
      <c r="AD5089" s="8" t="s">
        <v>593</v>
      </c>
      <c r="AE5089" s="8" t="s">
        <v>582</v>
      </c>
      <c r="AF5089" s="1">
        <v>1</v>
      </c>
    </row>
    <row r="5090" ht="25" customHeight="1" spans="1:32">
      <c r="A5090" s="1">
        <f>COUNTIF(企业分类!A:A,AA5090)</f>
        <v>1</v>
      </c>
      <c r="B5090" s="6" t="str">
        <f t="shared" si="237"/>
        <v>30天内曾在线</v>
      </c>
      <c r="C5090" s="7">
        <v>45046.9999884259</v>
      </c>
      <c r="D5090" s="6">
        <f t="shared" si="238"/>
        <v>-10.6921759259276</v>
      </c>
      <c r="E5090" s="8" t="s">
        <v>23501</v>
      </c>
      <c r="F5090" s="8" t="s">
        <v>578</v>
      </c>
      <c r="G5090" s="8" t="s">
        <v>19</v>
      </c>
      <c r="H5090" s="8" t="s">
        <v>579</v>
      </c>
      <c r="I5090" s="8" t="s">
        <v>580</v>
      </c>
      <c r="J5090" s="8" t="s">
        <v>23502</v>
      </c>
      <c r="K5090" s="8" t="s">
        <v>582</v>
      </c>
      <c r="L5090" s="10" t="s">
        <v>1956</v>
      </c>
      <c r="M5090" s="11" t="str">
        <f t="shared" si="239"/>
        <v>2023/5/11 16:36:43</v>
      </c>
      <c r="N5090" s="12">
        <v>45057</v>
      </c>
      <c r="O5090" s="10" t="s">
        <v>1957</v>
      </c>
      <c r="P5090" s="8" t="s">
        <v>585</v>
      </c>
      <c r="Q5090" s="8" t="s">
        <v>23503</v>
      </c>
      <c r="R5090" s="8" t="s">
        <v>23504</v>
      </c>
      <c r="S5090" s="8" t="s">
        <v>7638</v>
      </c>
      <c r="T5090" s="8" t="s">
        <v>7639</v>
      </c>
      <c r="U5090" s="8" t="s">
        <v>7640</v>
      </c>
      <c r="V5090" s="8" t="s">
        <v>582</v>
      </c>
      <c r="W5090" s="8" t="s">
        <v>582</v>
      </c>
      <c r="X5090" s="8" t="s">
        <v>582</v>
      </c>
      <c r="Y5090" s="8" t="s">
        <v>582</v>
      </c>
      <c r="Z5090" s="8" t="s">
        <v>582</v>
      </c>
      <c r="AA5090" s="8" t="s">
        <v>99</v>
      </c>
      <c r="AB5090" s="8" t="s">
        <v>591</v>
      </c>
      <c r="AC5090" s="8" t="s">
        <v>619</v>
      </c>
      <c r="AD5090" s="8" t="s">
        <v>593</v>
      </c>
      <c r="AE5090" s="8" t="s">
        <v>582</v>
      </c>
      <c r="AF5090" s="1">
        <v>1</v>
      </c>
    </row>
    <row r="5091" ht="25" customHeight="1" spans="1:32">
      <c r="A5091" s="1">
        <f>COUNTIF(企业分类!A:A,AA5091)</f>
        <v>1</v>
      </c>
      <c r="B5091" s="6" t="str">
        <f t="shared" si="237"/>
        <v>30天内曾在线</v>
      </c>
      <c r="C5091" s="7">
        <v>45046.9999884259</v>
      </c>
      <c r="D5091" s="6">
        <f t="shared" si="238"/>
        <v>-10.6922916666663</v>
      </c>
      <c r="E5091" s="8" t="s">
        <v>23505</v>
      </c>
      <c r="F5091" s="8" t="s">
        <v>578</v>
      </c>
      <c r="G5091" s="8" t="s">
        <v>19</v>
      </c>
      <c r="H5091" s="8" t="s">
        <v>579</v>
      </c>
      <c r="I5091" s="8" t="s">
        <v>580</v>
      </c>
      <c r="J5091" s="8" t="s">
        <v>23506</v>
      </c>
      <c r="K5091" s="8" t="s">
        <v>582</v>
      </c>
      <c r="L5091" s="10" t="s">
        <v>1539</v>
      </c>
      <c r="M5091" s="11" t="str">
        <f t="shared" si="239"/>
        <v>2023/5/11 16:36:53</v>
      </c>
      <c r="N5091" s="12">
        <v>45057</v>
      </c>
      <c r="O5091" s="10" t="s">
        <v>1540</v>
      </c>
      <c r="P5091" s="8" t="s">
        <v>585</v>
      </c>
      <c r="Q5091" s="8" t="s">
        <v>23507</v>
      </c>
      <c r="R5091" s="8" t="s">
        <v>23508</v>
      </c>
      <c r="S5091" s="8" t="s">
        <v>637</v>
      </c>
      <c r="T5091" s="8" t="s">
        <v>638</v>
      </c>
      <c r="U5091" s="8" t="s">
        <v>639</v>
      </c>
      <c r="V5091" s="8" t="s">
        <v>582</v>
      </c>
      <c r="W5091" s="8" t="s">
        <v>582</v>
      </c>
      <c r="X5091" s="8" t="s">
        <v>582</v>
      </c>
      <c r="Y5091" s="8" t="s">
        <v>582</v>
      </c>
      <c r="Z5091" s="8" t="s">
        <v>582</v>
      </c>
      <c r="AA5091" s="8" t="s">
        <v>109</v>
      </c>
      <c r="AB5091" s="8" t="s">
        <v>591</v>
      </c>
      <c r="AC5091" s="8" t="s">
        <v>657</v>
      </c>
      <c r="AD5091" s="8" t="s">
        <v>593</v>
      </c>
      <c r="AE5091" s="8" t="s">
        <v>582</v>
      </c>
      <c r="AF5091" s="1">
        <v>1</v>
      </c>
    </row>
    <row r="5092" ht="25" customHeight="1" spans="1:32">
      <c r="A5092" s="1">
        <f>COUNTIF(企业分类!A:A,AA5092)</f>
        <v>1</v>
      </c>
      <c r="B5092" s="6" t="str">
        <f t="shared" si="237"/>
        <v>30天内曾在线</v>
      </c>
      <c r="C5092" s="7">
        <v>45046.9999884259</v>
      </c>
      <c r="D5092" s="6">
        <f t="shared" si="238"/>
        <v>-10.6923148148198</v>
      </c>
      <c r="E5092" s="8" t="s">
        <v>23509</v>
      </c>
      <c r="F5092" s="8" t="s">
        <v>578</v>
      </c>
      <c r="G5092" s="8" t="s">
        <v>19</v>
      </c>
      <c r="H5092" s="8" t="s">
        <v>579</v>
      </c>
      <c r="I5092" s="8" t="s">
        <v>580</v>
      </c>
      <c r="J5092" s="8" t="s">
        <v>23510</v>
      </c>
      <c r="K5092" s="8" t="s">
        <v>582</v>
      </c>
      <c r="L5092" s="10" t="s">
        <v>2115</v>
      </c>
      <c r="M5092" s="11" t="str">
        <f t="shared" si="239"/>
        <v>2023/5/11 16:36:55</v>
      </c>
      <c r="N5092" s="12">
        <v>45057</v>
      </c>
      <c r="O5092" s="10" t="s">
        <v>2116</v>
      </c>
      <c r="P5092" s="8" t="s">
        <v>585</v>
      </c>
      <c r="Q5092" s="8" t="s">
        <v>23511</v>
      </c>
      <c r="R5092" s="8" t="s">
        <v>23512</v>
      </c>
      <c r="S5092" s="8" t="s">
        <v>724</v>
      </c>
      <c r="T5092" s="8" t="s">
        <v>725</v>
      </c>
      <c r="U5092" s="8" t="s">
        <v>726</v>
      </c>
      <c r="V5092" s="8" t="s">
        <v>582</v>
      </c>
      <c r="W5092" s="8" t="s">
        <v>582</v>
      </c>
      <c r="X5092" s="8" t="s">
        <v>582</v>
      </c>
      <c r="Y5092" s="8" t="s">
        <v>582</v>
      </c>
      <c r="Z5092" s="8" t="s">
        <v>582</v>
      </c>
      <c r="AA5092" s="8" t="s">
        <v>100</v>
      </c>
      <c r="AB5092" s="8" t="s">
        <v>591</v>
      </c>
      <c r="AC5092" s="8" t="s">
        <v>629</v>
      </c>
      <c r="AD5092" s="8" t="s">
        <v>593</v>
      </c>
      <c r="AE5092" s="8" t="s">
        <v>582</v>
      </c>
      <c r="AF5092" s="1">
        <v>1</v>
      </c>
    </row>
    <row r="5093" ht="25" customHeight="1" spans="1:32">
      <c r="A5093" s="1">
        <f>COUNTIF(企业分类!A:A,AA5093)</f>
        <v>1</v>
      </c>
      <c r="B5093" s="6" t="str">
        <f t="shared" si="237"/>
        <v>30天内曾在线</v>
      </c>
      <c r="C5093" s="7">
        <v>45046.9999884259</v>
      </c>
      <c r="D5093" s="6">
        <f t="shared" si="238"/>
        <v>-10.600671296299</v>
      </c>
      <c r="E5093" s="8" t="s">
        <v>23513</v>
      </c>
      <c r="F5093" s="8" t="s">
        <v>578</v>
      </c>
      <c r="G5093" s="8" t="s">
        <v>19</v>
      </c>
      <c r="H5093" s="8" t="s">
        <v>579</v>
      </c>
      <c r="I5093" s="8" t="s">
        <v>580</v>
      </c>
      <c r="J5093" s="8" t="s">
        <v>23514</v>
      </c>
      <c r="K5093" s="8" t="s">
        <v>582</v>
      </c>
      <c r="L5093" s="10" t="s">
        <v>23515</v>
      </c>
      <c r="M5093" s="11" t="str">
        <f t="shared" si="239"/>
        <v>2023/5/11 14:24:57</v>
      </c>
      <c r="N5093" s="12">
        <v>45057</v>
      </c>
      <c r="O5093" s="10" t="s">
        <v>23516</v>
      </c>
      <c r="P5093" s="8" t="s">
        <v>585</v>
      </c>
      <c r="Q5093" s="8" t="s">
        <v>23517</v>
      </c>
      <c r="R5093" s="8" t="s">
        <v>23518</v>
      </c>
      <c r="S5093" s="8" t="s">
        <v>724</v>
      </c>
      <c r="T5093" s="8" t="s">
        <v>725</v>
      </c>
      <c r="U5093" s="8" t="s">
        <v>726</v>
      </c>
      <c r="V5093" s="8" t="s">
        <v>582</v>
      </c>
      <c r="W5093" s="8" t="s">
        <v>582</v>
      </c>
      <c r="X5093" s="8" t="s">
        <v>582</v>
      </c>
      <c r="Y5093" s="8" t="s">
        <v>582</v>
      </c>
      <c r="Z5093" s="8" t="s">
        <v>582</v>
      </c>
      <c r="AA5093" s="8" t="s">
        <v>100</v>
      </c>
      <c r="AB5093" s="8" t="s">
        <v>591</v>
      </c>
      <c r="AC5093" s="8" t="s">
        <v>629</v>
      </c>
      <c r="AD5093" s="8" t="s">
        <v>593</v>
      </c>
      <c r="AE5093" s="8" t="s">
        <v>582</v>
      </c>
      <c r="AF5093" s="1">
        <v>1</v>
      </c>
    </row>
    <row r="5094" ht="25" customHeight="1" spans="1:32">
      <c r="A5094" s="1">
        <f>COUNTIF(企业分类!A:A,AA5094)</f>
        <v>1</v>
      </c>
      <c r="B5094" s="6" t="str">
        <f t="shared" si="237"/>
        <v>30天内曾在线</v>
      </c>
      <c r="C5094" s="7">
        <v>45046.9999884259</v>
      </c>
      <c r="D5094" s="6">
        <f t="shared" si="238"/>
        <v>-10.6075810185212</v>
      </c>
      <c r="E5094" s="8" t="s">
        <v>23519</v>
      </c>
      <c r="F5094" s="8" t="s">
        <v>578</v>
      </c>
      <c r="G5094" s="8" t="s">
        <v>19</v>
      </c>
      <c r="H5094" s="8" t="s">
        <v>579</v>
      </c>
      <c r="I5094" s="8" t="s">
        <v>580</v>
      </c>
      <c r="J5094" s="8" t="s">
        <v>23520</v>
      </c>
      <c r="K5094" s="8" t="s">
        <v>582</v>
      </c>
      <c r="L5094" s="10" t="s">
        <v>23521</v>
      </c>
      <c r="M5094" s="11" t="str">
        <f t="shared" si="239"/>
        <v>2023/5/11 14:34:54</v>
      </c>
      <c r="N5094" s="12">
        <v>45057</v>
      </c>
      <c r="O5094" s="10" t="s">
        <v>23522</v>
      </c>
      <c r="P5094" s="8" t="s">
        <v>585</v>
      </c>
      <c r="Q5094" s="8" t="s">
        <v>23523</v>
      </c>
      <c r="R5094" s="8" t="s">
        <v>23524</v>
      </c>
      <c r="S5094" s="8" t="s">
        <v>664</v>
      </c>
      <c r="T5094" s="8" t="s">
        <v>665</v>
      </c>
      <c r="U5094" s="8" t="s">
        <v>666</v>
      </c>
      <c r="V5094" s="8" t="s">
        <v>582</v>
      </c>
      <c r="W5094" s="8" t="s">
        <v>582</v>
      </c>
      <c r="X5094" s="8" t="s">
        <v>582</v>
      </c>
      <c r="Y5094" s="8" t="s">
        <v>582</v>
      </c>
      <c r="Z5094" s="8" t="s">
        <v>582</v>
      </c>
      <c r="AA5094" s="8" t="s">
        <v>257</v>
      </c>
      <c r="AB5094" s="8" t="s">
        <v>591</v>
      </c>
      <c r="AC5094" s="8" t="s">
        <v>592</v>
      </c>
      <c r="AD5094" s="8" t="s">
        <v>593</v>
      </c>
      <c r="AE5094" s="8" t="s">
        <v>582</v>
      </c>
      <c r="AF5094" s="1">
        <v>1</v>
      </c>
    </row>
    <row r="5095" ht="25" customHeight="1" spans="1:32">
      <c r="A5095" s="1">
        <f>COUNTIF(企业分类!A:A,AA5095)</f>
        <v>1</v>
      </c>
      <c r="B5095" s="6" t="str">
        <f t="shared" si="237"/>
        <v>30天内曾在线</v>
      </c>
      <c r="C5095" s="7">
        <v>45046.9999884259</v>
      </c>
      <c r="D5095" s="6">
        <f t="shared" si="238"/>
        <v>-10.6922569444505</v>
      </c>
      <c r="E5095" s="8" t="s">
        <v>23525</v>
      </c>
      <c r="F5095" s="8" t="s">
        <v>578</v>
      </c>
      <c r="G5095" s="8" t="s">
        <v>19</v>
      </c>
      <c r="H5095" s="8" t="s">
        <v>579</v>
      </c>
      <c r="I5095" s="8" t="s">
        <v>580</v>
      </c>
      <c r="J5095" s="8" t="s">
        <v>23526</v>
      </c>
      <c r="K5095" s="8" t="s">
        <v>582</v>
      </c>
      <c r="L5095" s="10" t="s">
        <v>792</v>
      </c>
      <c r="M5095" s="11" t="str">
        <f t="shared" si="239"/>
        <v>2023/5/11 16:36:50</v>
      </c>
      <c r="N5095" s="12">
        <v>45057</v>
      </c>
      <c r="O5095" s="10" t="s">
        <v>793</v>
      </c>
      <c r="P5095" s="8" t="s">
        <v>585</v>
      </c>
      <c r="Q5095" s="8" t="s">
        <v>23527</v>
      </c>
      <c r="R5095" s="8" t="s">
        <v>23527</v>
      </c>
      <c r="S5095" s="8" t="s">
        <v>724</v>
      </c>
      <c r="T5095" s="8" t="s">
        <v>725</v>
      </c>
      <c r="U5095" s="8" t="s">
        <v>726</v>
      </c>
      <c r="V5095" s="8" t="s">
        <v>582</v>
      </c>
      <c r="W5095" s="8" t="s">
        <v>582</v>
      </c>
      <c r="X5095" s="8" t="s">
        <v>582</v>
      </c>
      <c r="Y5095" s="8" t="s">
        <v>582</v>
      </c>
      <c r="Z5095" s="8" t="s">
        <v>582</v>
      </c>
      <c r="AA5095" s="8" t="s">
        <v>80</v>
      </c>
      <c r="AB5095" s="8" t="s">
        <v>591</v>
      </c>
      <c r="AC5095" s="8" t="s">
        <v>772</v>
      </c>
      <c r="AD5095" s="8" t="s">
        <v>593</v>
      </c>
      <c r="AE5095" s="8" t="s">
        <v>582</v>
      </c>
      <c r="AF5095" s="1">
        <v>1</v>
      </c>
    </row>
    <row r="5096" ht="25" customHeight="1" spans="1:32">
      <c r="A5096" s="1">
        <f>COUNTIF(企业分类!A:A,AA5096)</f>
        <v>1</v>
      </c>
      <c r="B5096" s="6" t="str">
        <f t="shared" si="237"/>
        <v>30天内曾在线</v>
      </c>
      <c r="C5096" s="7">
        <v>45046.9999884259</v>
      </c>
      <c r="D5096" s="6">
        <f t="shared" si="238"/>
        <v>-10.6925231481509</v>
      </c>
      <c r="E5096" s="8" t="s">
        <v>23528</v>
      </c>
      <c r="F5096" s="8" t="s">
        <v>578</v>
      </c>
      <c r="G5096" s="8" t="s">
        <v>19</v>
      </c>
      <c r="H5096" s="8" t="s">
        <v>579</v>
      </c>
      <c r="I5096" s="8" t="s">
        <v>580</v>
      </c>
      <c r="J5096" s="8" t="s">
        <v>23529</v>
      </c>
      <c r="K5096" s="8" t="s">
        <v>582</v>
      </c>
      <c r="L5096" s="10" t="s">
        <v>930</v>
      </c>
      <c r="M5096" s="11" t="str">
        <f t="shared" si="239"/>
        <v>2023/5/11 16:37:13</v>
      </c>
      <c r="N5096" s="12">
        <v>45057</v>
      </c>
      <c r="O5096" s="10" t="s">
        <v>931</v>
      </c>
      <c r="P5096" s="8" t="s">
        <v>585</v>
      </c>
      <c r="Q5096" s="8" t="s">
        <v>23530</v>
      </c>
      <c r="R5096" s="8" t="s">
        <v>23531</v>
      </c>
      <c r="S5096" s="8" t="s">
        <v>588</v>
      </c>
      <c r="T5096" s="8" t="s">
        <v>589</v>
      </c>
      <c r="U5096" s="8" t="s">
        <v>590</v>
      </c>
      <c r="V5096" s="8" t="s">
        <v>582</v>
      </c>
      <c r="W5096" s="8" t="s">
        <v>582</v>
      </c>
      <c r="X5096" s="8" t="s">
        <v>582</v>
      </c>
      <c r="Y5096" s="8" t="s">
        <v>582</v>
      </c>
      <c r="Z5096" s="8" t="s">
        <v>582</v>
      </c>
      <c r="AA5096" s="8" t="s">
        <v>51</v>
      </c>
      <c r="AB5096" s="8" t="s">
        <v>591</v>
      </c>
      <c r="AC5096" s="8" t="s">
        <v>592</v>
      </c>
      <c r="AD5096" s="8" t="s">
        <v>593</v>
      </c>
      <c r="AE5096" s="8" t="s">
        <v>582</v>
      </c>
      <c r="AF5096" s="1">
        <v>1</v>
      </c>
    </row>
    <row r="5097" ht="25" customHeight="1" spans="1:32">
      <c r="A5097" s="1">
        <f>COUNTIF(企业分类!A:A,AA5097)</f>
        <v>1</v>
      </c>
      <c r="B5097" s="6" t="str">
        <f t="shared" si="237"/>
        <v>30天内曾在线</v>
      </c>
      <c r="C5097" s="7">
        <v>45046.9999884259</v>
      </c>
      <c r="D5097" s="6">
        <f t="shared" si="238"/>
        <v>-10.6921643518581</v>
      </c>
      <c r="E5097" s="8" t="s">
        <v>23532</v>
      </c>
      <c r="F5097" s="8" t="s">
        <v>578</v>
      </c>
      <c r="G5097" s="8" t="s">
        <v>19</v>
      </c>
      <c r="H5097" s="8" t="s">
        <v>579</v>
      </c>
      <c r="I5097" s="8" t="s">
        <v>580</v>
      </c>
      <c r="J5097" s="8" t="s">
        <v>23533</v>
      </c>
      <c r="K5097" s="8" t="s">
        <v>582</v>
      </c>
      <c r="L5097" s="10" t="s">
        <v>1493</v>
      </c>
      <c r="M5097" s="11" t="str">
        <f t="shared" si="239"/>
        <v>2023/5/11 16:36:42</v>
      </c>
      <c r="N5097" s="12">
        <v>45057</v>
      </c>
      <c r="O5097" s="10" t="s">
        <v>1494</v>
      </c>
      <c r="P5097" s="8" t="s">
        <v>585</v>
      </c>
      <c r="Q5097" s="8" t="s">
        <v>23534</v>
      </c>
      <c r="R5097" s="8" t="s">
        <v>23535</v>
      </c>
      <c r="S5097" s="8" t="s">
        <v>724</v>
      </c>
      <c r="T5097" s="8" t="s">
        <v>725</v>
      </c>
      <c r="U5097" s="8" t="s">
        <v>726</v>
      </c>
      <c r="V5097" s="8" t="s">
        <v>582</v>
      </c>
      <c r="W5097" s="8" t="s">
        <v>582</v>
      </c>
      <c r="X5097" s="8" t="s">
        <v>582</v>
      </c>
      <c r="Y5097" s="8" t="s">
        <v>582</v>
      </c>
      <c r="Z5097" s="8" t="s">
        <v>582</v>
      </c>
      <c r="AA5097" s="8" t="s">
        <v>242</v>
      </c>
      <c r="AB5097" s="8" t="s">
        <v>591</v>
      </c>
      <c r="AC5097" s="8" t="s">
        <v>592</v>
      </c>
      <c r="AD5097" s="8" t="s">
        <v>593</v>
      </c>
      <c r="AE5097" s="8" t="s">
        <v>582</v>
      </c>
      <c r="AF5097" s="1">
        <v>1</v>
      </c>
    </row>
    <row r="5098" ht="25" customHeight="1" spans="1:32">
      <c r="A5098" s="1">
        <f>COUNTIF(企业分类!A:A,AA5098)</f>
        <v>1</v>
      </c>
      <c r="B5098" s="6" t="str">
        <f t="shared" si="237"/>
        <v>30天内曾在线</v>
      </c>
      <c r="C5098" s="7">
        <v>45046.9999884259</v>
      </c>
      <c r="D5098" s="6">
        <f t="shared" si="238"/>
        <v>-10.6899074074099</v>
      </c>
      <c r="E5098" s="8" t="s">
        <v>23536</v>
      </c>
      <c r="F5098" s="8" t="s">
        <v>578</v>
      </c>
      <c r="G5098" s="8" t="s">
        <v>19</v>
      </c>
      <c r="H5098" s="8" t="s">
        <v>579</v>
      </c>
      <c r="I5098" s="8" t="s">
        <v>580</v>
      </c>
      <c r="J5098" s="8" t="s">
        <v>23537</v>
      </c>
      <c r="K5098" s="8" t="s">
        <v>582</v>
      </c>
      <c r="L5098" s="10" t="s">
        <v>23538</v>
      </c>
      <c r="M5098" s="11" t="str">
        <f t="shared" si="239"/>
        <v>2023/5/11 16:33:27</v>
      </c>
      <c r="N5098" s="12">
        <v>45057</v>
      </c>
      <c r="O5098" s="10" t="s">
        <v>23539</v>
      </c>
      <c r="P5098" s="8" t="s">
        <v>585</v>
      </c>
      <c r="Q5098" s="8" t="s">
        <v>23540</v>
      </c>
      <c r="R5098" s="8" t="s">
        <v>23541</v>
      </c>
      <c r="S5098" s="8" t="s">
        <v>588</v>
      </c>
      <c r="T5098" s="8" t="s">
        <v>589</v>
      </c>
      <c r="U5098" s="8" t="s">
        <v>590</v>
      </c>
      <c r="V5098" s="8" t="s">
        <v>582</v>
      </c>
      <c r="W5098" s="8" t="s">
        <v>582</v>
      </c>
      <c r="X5098" s="8" t="s">
        <v>582</v>
      </c>
      <c r="Y5098" s="8" t="s">
        <v>582</v>
      </c>
      <c r="Z5098" s="8" t="s">
        <v>582</v>
      </c>
      <c r="AA5098" s="8" t="s">
        <v>348</v>
      </c>
      <c r="AB5098" s="8" t="s">
        <v>591</v>
      </c>
      <c r="AC5098" s="8" t="s">
        <v>592</v>
      </c>
      <c r="AD5098" s="8" t="s">
        <v>593</v>
      </c>
      <c r="AE5098" s="8" t="s">
        <v>582</v>
      </c>
      <c r="AF5098" s="1">
        <v>1</v>
      </c>
    </row>
    <row r="5099" ht="25" customHeight="1" spans="1:32">
      <c r="A5099" s="1">
        <f>COUNTIF(企业分类!A:A,AA5099)</f>
        <v>1</v>
      </c>
      <c r="B5099" s="6" t="str">
        <f t="shared" si="237"/>
        <v>30天内曾在线</v>
      </c>
      <c r="C5099" s="7">
        <v>45046.9999884259</v>
      </c>
      <c r="D5099" s="6">
        <f t="shared" si="238"/>
        <v>-10.6922453703737</v>
      </c>
      <c r="E5099" s="8" t="s">
        <v>23542</v>
      </c>
      <c r="F5099" s="8" t="s">
        <v>578</v>
      </c>
      <c r="G5099" s="8" t="s">
        <v>19</v>
      </c>
      <c r="H5099" s="8" t="s">
        <v>579</v>
      </c>
      <c r="I5099" s="8" t="s">
        <v>580</v>
      </c>
      <c r="J5099" s="8" t="s">
        <v>23543</v>
      </c>
      <c r="K5099" s="8" t="s">
        <v>582</v>
      </c>
      <c r="L5099" s="10" t="s">
        <v>2347</v>
      </c>
      <c r="M5099" s="11" t="str">
        <f t="shared" si="239"/>
        <v>2023/5/11 16:36:49</v>
      </c>
      <c r="N5099" s="12">
        <v>45057</v>
      </c>
      <c r="O5099" s="10" t="s">
        <v>2348</v>
      </c>
      <c r="P5099" s="8" t="s">
        <v>585</v>
      </c>
      <c r="Q5099" s="8" t="s">
        <v>23544</v>
      </c>
      <c r="R5099" s="8" t="s">
        <v>23545</v>
      </c>
      <c r="S5099" s="8" t="s">
        <v>588</v>
      </c>
      <c r="T5099" s="8" t="s">
        <v>589</v>
      </c>
      <c r="U5099" s="8" t="s">
        <v>590</v>
      </c>
      <c r="V5099" s="8" t="s">
        <v>582</v>
      </c>
      <c r="W5099" s="8" t="s">
        <v>582</v>
      </c>
      <c r="X5099" s="8" t="s">
        <v>582</v>
      </c>
      <c r="Y5099" s="8" t="s">
        <v>582</v>
      </c>
      <c r="Z5099" s="8" t="s">
        <v>582</v>
      </c>
      <c r="AA5099" s="8" t="s">
        <v>111</v>
      </c>
      <c r="AB5099" s="8" t="s">
        <v>591</v>
      </c>
      <c r="AC5099" s="8" t="s">
        <v>592</v>
      </c>
      <c r="AD5099" s="8" t="s">
        <v>593</v>
      </c>
      <c r="AE5099" s="8" t="s">
        <v>604</v>
      </c>
      <c r="AF5099" s="1">
        <v>1</v>
      </c>
    </row>
    <row r="5100" ht="25" customHeight="1" spans="1:32">
      <c r="A5100" s="1">
        <f>COUNTIF(企业分类!A:A,AA5100)</f>
        <v>1</v>
      </c>
      <c r="B5100" s="6" t="str">
        <f t="shared" si="237"/>
        <v>30天内曾在线</v>
      </c>
      <c r="C5100" s="7">
        <v>45046.9999884259</v>
      </c>
      <c r="D5100" s="6">
        <f t="shared" si="238"/>
        <v>-10.6924884259279</v>
      </c>
      <c r="E5100" s="8" t="s">
        <v>23546</v>
      </c>
      <c r="F5100" s="8" t="s">
        <v>578</v>
      </c>
      <c r="G5100" s="8" t="s">
        <v>19</v>
      </c>
      <c r="H5100" s="8" t="s">
        <v>579</v>
      </c>
      <c r="I5100" s="8" t="s">
        <v>580</v>
      </c>
      <c r="J5100" s="8" t="s">
        <v>23547</v>
      </c>
      <c r="K5100" s="8" t="s">
        <v>582</v>
      </c>
      <c r="L5100" s="10" t="s">
        <v>735</v>
      </c>
      <c r="M5100" s="11" t="str">
        <f t="shared" si="239"/>
        <v>2023/5/11 16:37:10</v>
      </c>
      <c r="N5100" s="12">
        <v>45057</v>
      </c>
      <c r="O5100" s="10" t="s">
        <v>736</v>
      </c>
      <c r="P5100" s="8" t="s">
        <v>585</v>
      </c>
      <c r="Q5100" s="8" t="s">
        <v>23548</v>
      </c>
      <c r="R5100" s="8" t="s">
        <v>23549</v>
      </c>
      <c r="S5100" s="8" t="s">
        <v>588</v>
      </c>
      <c r="T5100" s="8" t="s">
        <v>589</v>
      </c>
      <c r="U5100" s="8" t="s">
        <v>590</v>
      </c>
      <c r="V5100" s="8" t="s">
        <v>582</v>
      </c>
      <c r="W5100" s="8" t="s">
        <v>582</v>
      </c>
      <c r="X5100" s="8" t="s">
        <v>582</v>
      </c>
      <c r="Y5100" s="8" t="s">
        <v>582</v>
      </c>
      <c r="Z5100" s="8" t="s">
        <v>582</v>
      </c>
      <c r="AA5100" s="8" t="s">
        <v>141</v>
      </c>
      <c r="AB5100" s="8" t="s">
        <v>591</v>
      </c>
      <c r="AC5100" s="8" t="s">
        <v>1166</v>
      </c>
      <c r="AD5100" s="8" t="s">
        <v>593</v>
      </c>
      <c r="AE5100" s="8" t="s">
        <v>582</v>
      </c>
      <c r="AF5100" s="1">
        <v>1</v>
      </c>
    </row>
    <row r="5101" ht="25" customHeight="1" spans="1:32">
      <c r="A5101" s="1">
        <f>COUNTIF(企业分类!A:A,AA5101)</f>
        <v>1</v>
      </c>
      <c r="B5101" s="6" t="str">
        <f t="shared" si="237"/>
        <v>30天内曾在线</v>
      </c>
      <c r="C5101" s="7">
        <v>45046.9999884259</v>
      </c>
      <c r="D5101" s="6">
        <f t="shared" si="238"/>
        <v>-10.691550925927</v>
      </c>
      <c r="E5101" s="8" t="s">
        <v>23550</v>
      </c>
      <c r="F5101" s="8" t="s">
        <v>578</v>
      </c>
      <c r="G5101" s="8" t="s">
        <v>19</v>
      </c>
      <c r="H5101" s="8" t="s">
        <v>579</v>
      </c>
      <c r="I5101" s="8" t="s">
        <v>580</v>
      </c>
      <c r="J5101" s="8" t="s">
        <v>23551</v>
      </c>
      <c r="K5101" s="8" t="s">
        <v>582</v>
      </c>
      <c r="L5101" s="10" t="s">
        <v>1201</v>
      </c>
      <c r="M5101" s="11" t="str">
        <f t="shared" si="239"/>
        <v>2023/5/11 16:35:49</v>
      </c>
      <c r="N5101" s="12">
        <v>45057</v>
      </c>
      <c r="O5101" s="10" t="s">
        <v>1202</v>
      </c>
      <c r="P5101" s="8" t="s">
        <v>585</v>
      </c>
      <c r="Q5101" s="8" t="s">
        <v>23552</v>
      </c>
      <c r="R5101" s="8" t="s">
        <v>23553</v>
      </c>
      <c r="S5101" s="8" t="s">
        <v>664</v>
      </c>
      <c r="T5101" s="8" t="s">
        <v>665</v>
      </c>
      <c r="U5101" s="8" t="s">
        <v>666</v>
      </c>
      <c r="V5101" s="8" t="s">
        <v>582</v>
      </c>
      <c r="W5101" s="8" t="s">
        <v>582</v>
      </c>
      <c r="X5101" s="8" t="s">
        <v>582</v>
      </c>
      <c r="Y5101" s="8" t="s">
        <v>582</v>
      </c>
      <c r="Z5101" s="8" t="s">
        <v>582</v>
      </c>
      <c r="AA5101" s="8" t="s">
        <v>257</v>
      </c>
      <c r="AB5101" s="8" t="s">
        <v>591</v>
      </c>
      <c r="AC5101" s="8" t="s">
        <v>592</v>
      </c>
      <c r="AD5101" s="8" t="s">
        <v>593</v>
      </c>
      <c r="AE5101" s="8" t="s">
        <v>582</v>
      </c>
      <c r="AF5101" s="1">
        <v>1</v>
      </c>
    </row>
    <row r="5102" ht="25" customHeight="1" spans="1:32">
      <c r="A5102" s="1">
        <f>COUNTIF(企业分类!A:A,AA5102)</f>
        <v>1</v>
      </c>
      <c r="B5102" s="6" t="str">
        <f t="shared" si="237"/>
        <v>30天内曾在线</v>
      </c>
      <c r="C5102" s="7">
        <v>45046.9999884259</v>
      </c>
      <c r="D5102" s="6">
        <f t="shared" si="238"/>
        <v>-10.6915972222268</v>
      </c>
      <c r="E5102" s="8" t="s">
        <v>23554</v>
      </c>
      <c r="F5102" s="8" t="s">
        <v>578</v>
      </c>
      <c r="G5102" s="8" t="s">
        <v>19</v>
      </c>
      <c r="H5102" s="8" t="s">
        <v>579</v>
      </c>
      <c r="I5102" s="8" t="s">
        <v>580</v>
      </c>
      <c r="J5102" s="8" t="s">
        <v>23555</v>
      </c>
      <c r="K5102" s="8" t="s">
        <v>582</v>
      </c>
      <c r="L5102" s="10" t="s">
        <v>1908</v>
      </c>
      <c r="M5102" s="11" t="str">
        <f t="shared" si="239"/>
        <v>2023/5/11 16:35:53</v>
      </c>
      <c r="N5102" s="12">
        <v>45057</v>
      </c>
      <c r="O5102" s="10" t="s">
        <v>1909</v>
      </c>
      <c r="P5102" s="8" t="s">
        <v>585</v>
      </c>
      <c r="Q5102" s="8" t="s">
        <v>23556</v>
      </c>
      <c r="R5102" s="8" t="s">
        <v>23557</v>
      </c>
      <c r="S5102" s="8" t="s">
        <v>637</v>
      </c>
      <c r="T5102" s="8" t="s">
        <v>638</v>
      </c>
      <c r="U5102" s="8" t="s">
        <v>639</v>
      </c>
      <c r="V5102" s="8" t="s">
        <v>582</v>
      </c>
      <c r="W5102" s="8" t="s">
        <v>582</v>
      </c>
      <c r="X5102" s="8" t="s">
        <v>582</v>
      </c>
      <c r="Y5102" s="8" t="s">
        <v>582</v>
      </c>
      <c r="Z5102" s="8" t="s">
        <v>582</v>
      </c>
      <c r="AA5102" s="8" t="s">
        <v>206</v>
      </c>
      <c r="AB5102" s="8" t="s">
        <v>591</v>
      </c>
      <c r="AC5102" s="8" t="s">
        <v>690</v>
      </c>
      <c r="AD5102" s="8" t="s">
        <v>593</v>
      </c>
      <c r="AE5102" s="8" t="s">
        <v>582</v>
      </c>
      <c r="AF5102" s="1">
        <v>1</v>
      </c>
    </row>
    <row r="5103" ht="25" customHeight="1" spans="1:32">
      <c r="A5103" s="1">
        <f>COUNTIF(企业分类!A:A,AA5103)</f>
        <v>1</v>
      </c>
      <c r="B5103" s="6" t="str">
        <f t="shared" si="237"/>
        <v>30天内曾在线</v>
      </c>
      <c r="C5103" s="7">
        <v>45046.9999884259</v>
      </c>
      <c r="D5103" s="6">
        <f t="shared" si="238"/>
        <v>-10.6926388888896</v>
      </c>
      <c r="E5103" s="8" t="s">
        <v>23558</v>
      </c>
      <c r="F5103" s="8" t="s">
        <v>578</v>
      </c>
      <c r="G5103" s="8" t="s">
        <v>19</v>
      </c>
      <c r="H5103" s="8" t="s">
        <v>579</v>
      </c>
      <c r="I5103" s="8" t="s">
        <v>580</v>
      </c>
      <c r="J5103" s="8" t="s">
        <v>23559</v>
      </c>
      <c r="K5103" s="8" t="s">
        <v>582</v>
      </c>
      <c r="L5103" s="10" t="s">
        <v>1386</v>
      </c>
      <c r="M5103" s="11" t="str">
        <f t="shared" si="239"/>
        <v>2023/5/11 16:37:23</v>
      </c>
      <c r="N5103" s="12">
        <v>45057</v>
      </c>
      <c r="O5103" s="10" t="s">
        <v>1387</v>
      </c>
      <c r="P5103" s="8" t="s">
        <v>585</v>
      </c>
      <c r="Q5103" s="8" t="s">
        <v>23560</v>
      </c>
      <c r="R5103" s="8" t="s">
        <v>23561</v>
      </c>
      <c r="S5103" s="8" t="s">
        <v>588</v>
      </c>
      <c r="T5103" s="8" t="s">
        <v>589</v>
      </c>
      <c r="U5103" s="8" t="s">
        <v>590</v>
      </c>
      <c r="V5103" s="8" t="s">
        <v>582</v>
      </c>
      <c r="W5103" s="8" t="s">
        <v>582</v>
      </c>
      <c r="X5103" s="8" t="s">
        <v>582</v>
      </c>
      <c r="Y5103" s="8" t="s">
        <v>582</v>
      </c>
      <c r="Z5103" s="8" t="s">
        <v>582</v>
      </c>
      <c r="AA5103" s="8" t="s">
        <v>47</v>
      </c>
      <c r="AB5103" s="8" t="s">
        <v>591</v>
      </c>
      <c r="AC5103" s="8" t="s">
        <v>690</v>
      </c>
      <c r="AD5103" s="8" t="s">
        <v>593</v>
      </c>
      <c r="AE5103" s="8" t="s">
        <v>582</v>
      </c>
      <c r="AF5103" s="1">
        <v>1</v>
      </c>
    </row>
    <row r="5104" ht="25" customHeight="1" spans="1:32">
      <c r="A5104" s="1">
        <f>COUNTIF(企业分类!A:A,AA5104)</f>
        <v>1</v>
      </c>
      <c r="B5104" s="6" t="str">
        <f t="shared" si="237"/>
        <v>30天内曾在线</v>
      </c>
      <c r="C5104" s="7">
        <v>45046.9999884259</v>
      </c>
      <c r="D5104" s="6">
        <f t="shared" si="238"/>
        <v>-10.691666666673</v>
      </c>
      <c r="E5104" s="8" t="s">
        <v>23562</v>
      </c>
      <c r="F5104" s="8" t="s">
        <v>578</v>
      </c>
      <c r="G5104" s="8" t="s">
        <v>19</v>
      </c>
      <c r="H5104" s="8" t="s">
        <v>579</v>
      </c>
      <c r="I5104" s="8" t="s">
        <v>580</v>
      </c>
      <c r="J5104" s="8" t="s">
        <v>23563</v>
      </c>
      <c r="K5104" s="8" t="s">
        <v>582</v>
      </c>
      <c r="L5104" s="10" t="s">
        <v>963</v>
      </c>
      <c r="M5104" s="11" t="str">
        <f t="shared" si="239"/>
        <v>2023/5/11 16:35:59</v>
      </c>
      <c r="N5104" s="12">
        <v>45057</v>
      </c>
      <c r="O5104" s="10" t="s">
        <v>964</v>
      </c>
      <c r="P5104" s="8" t="s">
        <v>585</v>
      </c>
      <c r="Q5104" s="8" t="s">
        <v>23564</v>
      </c>
      <c r="R5104" s="8" t="s">
        <v>23565</v>
      </c>
      <c r="S5104" s="8" t="s">
        <v>588</v>
      </c>
      <c r="T5104" s="8" t="s">
        <v>589</v>
      </c>
      <c r="U5104" s="8" t="s">
        <v>590</v>
      </c>
      <c r="V5104" s="8" t="s">
        <v>582</v>
      </c>
      <c r="W5104" s="8" t="s">
        <v>582</v>
      </c>
      <c r="X5104" s="8" t="s">
        <v>582</v>
      </c>
      <c r="Y5104" s="8" t="s">
        <v>582</v>
      </c>
      <c r="Z5104" s="8" t="s">
        <v>582</v>
      </c>
      <c r="AA5104" s="8" t="s">
        <v>47</v>
      </c>
      <c r="AB5104" s="8" t="s">
        <v>591</v>
      </c>
      <c r="AC5104" s="8" t="s">
        <v>690</v>
      </c>
      <c r="AD5104" s="8" t="s">
        <v>593</v>
      </c>
      <c r="AE5104" s="8" t="s">
        <v>582</v>
      </c>
      <c r="AF5104" s="1">
        <v>1</v>
      </c>
    </row>
    <row r="5105" ht="25" customHeight="1" spans="1:32">
      <c r="A5105" s="1">
        <f>COUNTIF(企业分类!A:A,AA5105)</f>
        <v>1</v>
      </c>
      <c r="B5105" s="6" t="str">
        <f t="shared" si="237"/>
        <v>30天内曾在线</v>
      </c>
      <c r="C5105" s="7">
        <v>45046.9999884259</v>
      </c>
      <c r="D5105" s="6">
        <f t="shared" si="238"/>
        <v>-10.6906365740797</v>
      </c>
      <c r="E5105" s="8" t="s">
        <v>23566</v>
      </c>
      <c r="F5105" s="8" t="s">
        <v>578</v>
      </c>
      <c r="G5105" s="8" t="s">
        <v>19</v>
      </c>
      <c r="H5105" s="8" t="s">
        <v>579</v>
      </c>
      <c r="I5105" s="8" t="s">
        <v>580</v>
      </c>
      <c r="J5105" s="8" t="s">
        <v>23567</v>
      </c>
      <c r="K5105" s="8" t="s">
        <v>582</v>
      </c>
      <c r="L5105" s="10" t="s">
        <v>761</v>
      </c>
      <c r="M5105" s="11" t="str">
        <f t="shared" si="239"/>
        <v>2023/5/11 16:34:30</v>
      </c>
      <c r="N5105" s="12">
        <v>45057</v>
      </c>
      <c r="O5105" s="10" t="s">
        <v>762</v>
      </c>
      <c r="P5105" s="8" t="s">
        <v>585</v>
      </c>
      <c r="Q5105" s="8" t="s">
        <v>23568</v>
      </c>
      <c r="R5105" s="8" t="s">
        <v>23569</v>
      </c>
      <c r="S5105" s="8" t="s">
        <v>7638</v>
      </c>
      <c r="T5105" s="8" t="s">
        <v>7639</v>
      </c>
      <c r="U5105" s="8" t="s">
        <v>7640</v>
      </c>
      <c r="V5105" s="8" t="s">
        <v>582</v>
      </c>
      <c r="W5105" s="8" t="s">
        <v>582</v>
      </c>
      <c r="X5105" s="8" t="s">
        <v>582</v>
      </c>
      <c r="Y5105" s="8" t="s">
        <v>582</v>
      </c>
      <c r="Z5105" s="8" t="s">
        <v>582</v>
      </c>
      <c r="AA5105" s="8" t="s">
        <v>93</v>
      </c>
      <c r="AB5105" s="8" t="s">
        <v>591</v>
      </c>
      <c r="AC5105" s="8" t="s">
        <v>820</v>
      </c>
      <c r="AD5105" s="8" t="s">
        <v>593</v>
      </c>
      <c r="AE5105" s="8" t="s">
        <v>582</v>
      </c>
      <c r="AF5105" s="1">
        <v>1</v>
      </c>
    </row>
    <row r="5106" ht="25" customHeight="1" spans="1:32">
      <c r="A5106" s="1">
        <f>COUNTIF(企业分类!A:A,AA5106)</f>
        <v>1</v>
      </c>
      <c r="B5106" s="6" t="str">
        <f t="shared" si="237"/>
        <v>30天内曾在线</v>
      </c>
      <c r="C5106" s="7">
        <v>45046.9999884259</v>
      </c>
      <c r="D5106" s="6">
        <f t="shared" si="238"/>
        <v>-10.6897569444482</v>
      </c>
      <c r="E5106" s="8" t="s">
        <v>23570</v>
      </c>
      <c r="F5106" s="8" t="s">
        <v>578</v>
      </c>
      <c r="G5106" s="8" t="s">
        <v>19</v>
      </c>
      <c r="H5106" s="8" t="s">
        <v>579</v>
      </c>
      <c r="I5106" s="8" t="s">
        <v>580</v>
      </c>
      <c r="J5106" s="8" t="s">
        <v>23571</v>
      </c>
      <c r="K5106" s="8" t="s">
        <v>582</v>
      </c>
      <c r="L5106" s="10" t="s">
        <v>4284</v>
      </c>
      <c r="M5106" s="11" t="str">
        <f t="shared" si="239"/>
        <v>2023/5/11 16:33:14</v>
      </c>
      <c r="N5106" s="12">
        <v>45057</v>
      </c>
      <c r="O5106" s="10" t="s">
        <v>4285</v>
      </c>
      <c r="P5106" s="8" t="s">
        <v>585</v>
      </c>
      <c r="Q5106" s="8" t="s">
        <v>23572</v>
      </c>
      <c r="R5106" s="8" t="s">
        <v>23573</v>
      </c>
      <c r="S5106" s="8" t="s">
        <v>7638</v>
      </c>
      <c r="T5106" s="8" t="s">
        <v>7639</v>
      </c>
      <c r="U5106" s="8" t="s">
        <v>7640</v>
      </c>
      <c r="V5106" s="8" t="s">
        <v>582</v>
      </c>
      <c r="W5106" s="8" t="s">
        <v>582</v>
      </c>
      <c r="X5106" s="8" t="s">
        <v>582</v>
      </c>
      <c r="Y5106" s="8" t="s">
        <v>582</v>
      </c>
      <c r="Z5106" s="8" t="s">
        <v>582</v>
      </c>
      <c r="AA5106" s="8" t="s">
        <v>93</v>
      </c>
      <c r="AB5106" s="8" t="s">
        <v>591</v>
      </c>
      <c r="AC5106" s="8" t="s">
        <v>820</v>
      </c>
      <c r="AD5106" s="8" t="s">
        <v>593</v>
      </c>
      <c r="AE5106" s="8" t="s">
        <v>582</v>
      </c>
      <c r="AF5106" s="1">
        <v>1</v>
      </c>
    </row>
    <row r="5107" ht="25" customHeight="1" spans="1:32">
      <c r="A5107" s="1">
        <f>COUNTIF(企业分类!A:A,AA5107)</f>
        <v>1</v>
      </c>
      <c r="B5107" s="6" t="str">
        <f t="shared" si="237"/>
        <v>30天内曾在线</v>
      </c>
      <c r="C5107" s="7">
        <v>45046.9999884259</v>
      </c>
      <c r="D5107" s="6">
        <f t="shared" si="238"/>
        <v>-9.61917824074044</v>
      </c>
      <c r="E5107" s="8" t="s">
        <v>23574</v>
      </c>
      <c r="F5107" s="8" t="s">
        <v>578</v>
      </c>
      <c r="G5107" s="8" t="s">
        <v>19</v>
      </c>
      <c r="H5107" s="8" t="s">
        <v>579</v>
      </c>
      <c r="I5107" s="8" t="s">
        <v>580</v>
      </c>
      <c r="J5107" s="8" t="s">
        <v>23575</v>
      </c>
      <c r="K5107" s="8" t="s">
        <v>582</v>
      </c>
      <c r="L5107" s="10" t="s">
        <v>23576</v>
      </c>
      <c r="M5107" s="11" t="str">
        <f t="shared" si="239"/>
        <v>2023/5/10 14:51:36</v>
      </c>
      <c r="N5107" s="12">
        <v>45056</v>
      </c>
      <c r="O5107" s="10" t="s">
        <v>23577</v>
      </c>
      <c r="P5107" s="8" t="s">
        <v>585</v>
      </c>
      <c r="Q5107" s="8" t="s">
        <v>23578</v>
      </c>
      <c r="R5107" s="8" t="s">
        <v>23579</v>
      </c>
      <c r="S5107" s="8" t="s">
        <v>637</v>
      </c>
      <c r="T5107" s="8" t="s">
        <v>638</v>
      </c>
      <c r="U5107" s="8" t="s">
        <v>639</v>
      </c>
      <c r="V5107" s="8" t="s">
        <v>582</v>
      </c>
      <c r="W5107" s="8" t="s">
        <v>582</v>
      </c>
      <c r="X5107" s="8" t="s">
        <v>582</v>
      </c>
      <c r="Y5107" s="8" t="s">
        <v>582</v>
      </c>
      <c r="Z5107" s="8" t="s">
        <v>582</v>
      </c>
      <c r="AA5107" s="8" t="s">
        <v>267</v>
      </c>
      <c r="AB5107" s="8" t="s">
        <v>591</v>
      </c>
      <c r="AC5107" s="8" t="s">
        <v>629</v>
      </c>
      <c r="AD5107" s="8" t="s">
        <v>593</v>
      </c>
      <c r="AE5107" s="8" t="s">
        <v>582</v>
      </c>
      <c r="AF5107" s="1">
        <v>1</v>
      </c>
    </row>
    <row r="5108" ht="25" customHeight="1" spans="1:32">
      <c r="A5108" s="1">
        <f>COUNTIF(企业分类!A:A,AA5108)</f>
        <v>1</v>
      </c>
      <c r="B5108" s="6" t="str">
        <f t="shared" si="237"/>
        <v>30天内曾在线</v>
      </c>
      <c r="C5108" s="7">
        <v>45046.9999884259</v>
      </c>
      <c r="D5108" s="6">
        <f t="shared" si="238"/>
        <v>-10.4130671296298</v>
      </c>
      <c r="E5108" s="8" t="s">
        <v>23580</v>
      </c>
      <c r="F5108" s="8" t="s">
        <v>578</v>
      </c>
      <c r="G5108" s="8" t="s">
        <v>19</v>
      </c>
      <c r="H5108" s="8" t="s">
        <v>579</v>
      </c>
      <c r="I5108" s="8" t="s">
        <v>580</v>
      </c>
      <c r="J5108" s="8" t="s">
        <v>23581</v>
      </c>
      <c r="K5108" s="8" t="s">
        <v>582</v>
      </c>
      <c r="L5108" s="10" t="s">
        <v>23582</v>
      </c>
      <c r="M5108" s="11" t="str">
        <f t="shared" si="239"/>
        <v>2023/5/11 9:54:48</v>
      </c>
      <c r="N5108" s="12">
        <v>45057</v>
      </c>
      <c r="O5108" s="10" t="s">
        <v>23583</v>
      </c>
      <c r="P5108" s="8" t="s">
        <v>585</v>
      </c>
      <c r="Q5108" s="8" t="s">
        <v>23584</v>
      </c>
      <c r="R5108" s="8" t="s">
        <v>23585</v>
      </c>
      <c r="S5108" s="8" t="s">
        <v>637</v>
      </c>
      <c r="T5108" s="8" t="s">
        <v>638</v>
      </c>
      <c r="U5108" s="8" t="s">
        <v>639</v>
      </c>
      <c r="V5108" s="8" t="s">
        <v>582</v>
      </c>
      <c r="W5108" s="8" t="s">
        <v>582</v>
      </c>
      <c r="X5108" s="8" t="s">
        <v>582</v>
      </c>
      <c r="Y5108" s="8" t="s">
        <v>582</v>
      </c>
      <c r="Z5108" s="8" t="s">
        <v>582</v>
      </c>
      <c r="AA5108" s="8" t="s">
        <v>267</v>
      </c>
      <c r="AB5108" s="8" t="s">
        <v>591</v>
      </c>
      <c r="AC5108" s="8" t="s">
        <v>629</v>
      </c>
      <c r="AD5108" s="8" t="s">
        <v>593</v>
      </c>
      <c r="AE5108" s="8" t="s">
        <v>582</v>
      </c>
      <c r="AF5108" s="1">
        <v>1</v>
      </c>
    </row>
    <row r="5109" ht="25" customHeight="1" spans="1:32">
      <c r="A5109" s="1">
        <f>COUNTIF(企业分类!A:A,AA5109)</f>
        <v>1</v>
      </c>
      <c r="B5109" s="6" t="str">
        <f t="shared" si="237"/>
        <v>30天内曾在线</v>
      </c>
      <c r="C5109" s="7">
        <v>45046.9999884259</v>
      </c>
      <c r="D5109" s="6">
        <f t="shared" si="238"/>
        <v>-10.4878472222263</v>
      </c>
      <c r="E5109" s="8" t="s">
        <v>23586</v>
      </c>
      <c r="F5109" s="8" t="s">
        <v>578</v>
      </c>
      <c r="G5109" s="8" t="s">
        <v>19</v>
      </c>
      <c r="H5109" s="8" t="s">
        <v>579</v>
      </c>
      <c r="I5109" s="8" t="s">
        <v>580</v>
      </c>
      <c r="J5109" s="8" t="s">
        <v>23587</v>
      </c>
      <c r="K5109" s="8" t="s">
        <v>582</v>
      </c>
      <c r="L5109" s="10" t="s">
        <v>23588</v>
      </c>
      <c r="M5109" s="11" t="str">
        <f t="shared" si="239"/>
        <v>2023/5/11 11:42:29</v>
      </c>
      <c r="N5109" s="12">
        <v>45057</v>
      </c>
      <c r="O5109" s="10" t="s">
        <v>23589</v>
      </c>
      <c r="P5109" s="8" t="s">
        <v>585</v>
      </c>
      <c r="Q5109" s="8" t="s">
        <v>23590</v>
      </c>
      <c r="R5109" s="8" t="s">
        <v>23591</v>
      </c>
      <c r="S5109" s="8" t="s">
        <v>637</v>
      </c>
      <c r="T5109" s="8" t="s">
        <v>638</v>
      </c>
      <c r="U5109" s="8" t="s">
        <v>639</v>
      </c>
      <c r="V5109" s="8" t="s">
        <v>582</v>
      </c>
      <c r="W5109" s="8" t="s">
        <v>582</v>
      </c>
      <c r="X5109" s="8" t="s">
        <v>582</v>
      </c>
      <c r="Y5109" s="8" t="s">
        <v>582</v>
      </c>
      <c r="Z5109" s="8" t="s">
        <v>582</v>
      </c>
      <c r="AA5109" s="8" t="s">
        <v>267</v>
      </c>
      <c r="AB5109" s="8" t="s">
        <v>591</v>
      </c>
      <c r="AC5109" s="8" t="s">
        <v>629</v>
      </c>
      <c r="AD5109" s="8" t="s">
        <v>593</v>
      </c>
      <c r="AE5109" s="8" t="s">
        <v>582</v>
      </c>
      <c r="AF5109" s="1">
        <v>1</v>
      </c>
    </row>
    <row r="5110" ht="25" customHeight="1" spans="1:32">
      <c r="A5110" s="1">
        <f>COUNTIF(企业分类!A:A,AA5110)</f>
        <v>1</v>
      </c>
      <c r="B5110" s="6" t="str">
        <f t="shared" si="237"/>
        <v>30天内曾在线</v>
      </c>
      <c r="C5110" s="7">
        <v>45046.9999884259</v>
      </c>
      <c r="D5110" s="6">
        <f t="shared" si="238"/>
        <v>-10.6926041666666</v>
      </c>
      <c r="E5110" s="8" t="s">
        <v>23592</v>
      </c>
      <c r="F5110" s="8" t="s">
        <v>578</v>
      </c>
      <c r="G5110" s="8" t="s">
        <v>19</v>
      </c>
      <c r="H5110" s="8" t="s">
        <v>579</v>
      </c>
      <c r="I5110" s="8" t="s">
        <v>580</v>
      </c>
      <c r="J5110" s="8" t="s">
        <v>23593</v>
      </c>
      <c r="K5110" s="8" t="s">
        <v>582</v>
      </c>
      <c r="L5110" s="10" t="s">
        <v>644</v>
      </c>
      <c r="M5110" s="11" t="str">
        <f t="shared" si="239"/>
        <v>2023/5/11 16:37:20</v>
      </c>
      <c r="N5110" s="12">
        <v>45057</v>
      </c>
      <c r="O5110" s="10" t="s">
        <v>645</v>
      </c>
      <c r="P5110" s="8" t="s">
        <v>585</v>
      </c>
      <c r="Q5110" s="8" t="s">
        <v>23594</v>
      </c>
      <c r="R5110" s="8" t="s">
        <v>23595</v>
      </c>
      <c r="S5110" s="8" t="s">
        <v>588</v>
      </c>
      <c r="T5110" s="8" t="s">
        <v>589</v>
      </c>
      <c r="U5110" s="8" t="s">
        <v>590</v>
      </c>
      <c r="V5110" s="8" t="s">
        <v>582</v>
      </c>
      <c r="W5110" s="8" t="s">
        <v>582</v>
      </c>
      <c r="X5110" s="8" t="s">
        <v>582</v>
      </c>
      <c r="Y5110" s="8" t="s">
        <v>582</v>
      </c>
      <c r="Z5110" s="8" t="s">
        <v>582</v>
      </c>
      <c r="AA5110" s="8" t="s">
        <v>280</v>
      </c>
      <c r="AB5110" s="8" t="s">
        <v>591</v>
      </c>
      <c r="AC5110" s="8" t="s">
        <v>592</v>
      </c>
      <c r="AD5110" s="8" t="s">
        <v>593</v>
      </c>
      <c r="AE5110" s="8" t="s">
        <v>582</v>
      </c>
      <c r="AF5110" s="1">
        <v>1</v>
      </c>
    </row>
    <row r="5111" ht="25" customHeight="1" spans="1:32">
      <c r="A5111" s="1">
        <f>COUNTIF(企业分类!A:A,AA5111)</f>
        <v>1</v>
      </c>
      <c r="B5111" s="6" t="str">
        <f t="shared" si="237"/>
        <v>30天内曾在线</v>
      </c>
      <c r="C5111" s="7">
        <v>45046.9999884259</v>
      </c>
      <c r="D5111" s="6">
        <f t="shared" si="238"/>
        <v>-10.4530439814844</v>
      </c>
      <c r="E5111" s="8" t="s">
        <v>23596</v>
      </c>
      <c r="F5111" s="8" t="s">
        <v>578</v>
      </c>
      <c r="G5111" s="8" t="s">
        <v>19</v>
      </c>
      <c r="H5111" s="8" t="s">
        <v>579</v>
      </c>
      <c r="I5111" s="8" t="s">
        <v>580</v>
      </c>
      <c r="J5111" s="8" t="s">
        <v>23597</v>
      </c>
      <c r="K5111" s="8" t="s">
        <v>582</v>
      </c>
      <c r="L5111" s="10" t="s">
        <v>23598</v>
      </c>
      <c r="M5111" s="11" t="str">
        <f t="shared" si="239"/>
        <v>2023/5/11 10:52:22</v>
      </c>
      <c r="N5111" s="12">
        <v>45057</v>
      </c>
      <c r="O5111" s="10" t="s">
        <v>23599</v>
      </c>
      <c r="P5111" s="8" t="s">
        <v>585</v>
      </c>
      <c r="Q5111" s="8" t="s">
        <v>23600</v>
      </c>
      <c r="R5111" s="8" t="s">
        <v>23601</v>
      </c>
      <c r="S5111" s="8" t="s">
        <v>588</v>
      </c>
      <c r="T5111" s="8" t="s">
        <v>589</v>
      </c>
      <c r="U5111" s="8" t="s">
        <v>590</v>
      </c>
      <c r="V5111" s="8" t="s">
        <v>582</v>
      </c>
      <c r="W5111" s="8" t="s">
        <v>582</v>
      </c>
      <c r="X5111" s="8" t="s">
        <v>582</v>
      </c>
      <c r="Y5111" s="8" t="s">
        <v>582</v>
      </c>
      <c r="Z5111" s="8" t="s">
        <v>582</v>
      </c>
      <c r="AA5111" s="8" t="s">
        <v>194</v>
      </c>
      <c r="AB5111" s="8" t="s">
        <v>591</v>
      </c>
      <c r="AC5111" s="8" t="s">
        <v>592</v>
      </c>
      <c r="AD5111" s="8" t="s">
        <v>593</v>
      </c>
      <c r="AE5111" s="8" t="s">
        <v>582</v>
      </c>
      <c r="AF5111" s="1">
        <v>1</v>
      </c>
    </row>
    <row r="5112" ht="25" customHeight="1" spans="1:32">
      <c r="A5112" s="1">
        <f>COUNTIF(企业分类!A:A,AA5112)</f>
        <v>1</v>
      </c>
      <c r="B5112" s="6" t="str">
        <f t="shared" si="237"/>
        <v>30天内曾在线</v>
      </c>
      <c r="C5112" s="7">
        <v>45046.9999884259</v>
      </c>
      <c r="D5112" s="6">
        <f t="shared" si="238"/>
        <v>-10.6884837963007</v>
      </c>
      <c r="E5112" s="8" t="s">
        <v>23602</v>
      </c>
      <c r="F5112" s="8" t="s">
        <v>578</v>
      </c>
      <c r="G5112" s="8" t="s">
        <v>19</v>
      </c>
      <c r="H5112" s="8" t="s">
        <v>579</v>
      </c>
      <c r="I5112" s="8" t="s">
        <v>580</v>
      </c>
      <c r="J5112" s="8" t="s">
        <v>23603</v>
      </c>
      <c r="K5112" s="8" t="s">
        <v>582</v>
      </c>
      <c r="L5112" s="10" t="s">
        <v>4914</v>
      </c>
      <c r="M5112" s="11" t="str">
        <f t="shared" si="239"/>
        <v>2023/5/11 16:31:24</v>
      </c>
      <c r="N5112" s="12">
        <v>45057</v>
      </c>
      <c r="O5112" s="10" t="s">
        <v>4915</v>
      </c>
      <c r="P5112" s="8" t="s">
        <v>585</v>
      </c>
      <c r="Q5112" s="8" t="s">
        <v>23604</v>
      </c>
      <c r="R5112" s="8" t="s">
        <v>23605</v>
      </c>
      <c r="S5112" s="8" t="s">
        <v>588</v>
      </c>
      <c r="T5112" s="8" t="s">
        <v>589</v>
      </c>
      <c r="U5112" s="8" t="s">
        <v>590</v>
      </c>
      <c r="V5112" s="8" t="s">
        <v>582</v>
      </c>
      <c r="W5112" s="8" t="s">
        <v>582</v>
      </c>
      <c r="X5112" s="8" t="s">
        <v>582</v>
      </c>
      <c r="Y5112" s="8" t="s">
        <v>582</v>
      </c>
      <c r="Z5112" s="8" t="s">
        <v>582</v>
      </c>
      <c r="AA5112" s="8" t="s">
        <v>263</v>
      </c>
      <c r="AB5112" s="8" t="s">
        <v>591</v>
      </c>
      <c r="AC5112" s="8" t="s">
        <v>1166</v>
      </c>
      <c r="AD5112" s="8" t="s">
        <v>593</v>
      </c>
      <c r="AE5112" s="8" t="s">
        <v>582</v>
      </c>
      <c r="AF5112" s="1">
        <v>1</v>
      </c>
    </row>
    <row r="5113" ht="25" customHeight="1" spans="1:32">
      <c r="A5113" s="1">
        <f>COUNTIF(企业分类!A:A,AA5113)</f>
        <v>1</v>
      </c>
      <c r="B5113" s="6" t="str">
        <f t="shared" si="237"/>
        <v>30天内曾在线</v>
      </c>
      <c r="C5113" s="7">
        <v>45046.9999884259</v>
      </c>
      <c r="D5113" s="6">
        <f t="shared" si="238"/>
        <v>-8.76637731481605</v>
      </c>
      <c r="E5113" s="8" t="s">
        <v>23606</v>
      </c>
      <c r="F5113" s="8" t="s">
        <v>578</v>
      </c>
      <c r="G5113" s="8" t="s">
        <v>19</v>
      </c>
      <c r="H5113" s="8" t="s">
        <v>579</v>
      </c>
      <c r="I5113" s="8" t="s">
        <v>580</v>
      </c>
      <c r="J5113" s="8" t="s">
        <v>23607</v>
      </c>
      <c r="K5113" s="8" t="s">
        <v>582</v>
      </c>
      <c r="L5113" s="10" t="s">
        <v>23608</v>
      </c>
      <c r="M5113" s="11" t="str">
        <f t="shared" si="239"/>
        <v>2023/5/9 18:23:34</v>
      </c>
      <c r="N5113" s="12">
        <v>45055</v>
      </c>
      <c r="O5113" s="10" t="s">
        <v>23609</v>
      </c>
      <c r="P5113" s="8" t="s">
        <v>585</v>
      </c>
      <c r="Q5113" s="8" t="s">
        <v>23610</v>
      </c>
      <c r="R5113" s="8" t="s">
        <v>23610</v>
      </c>
      <c r="S5113" s="8" t="s">
        <v>637</v>
      </c>
      <c r="T5113" s="8" t="s">
        <v>638</v>
      </c>
      <c r="U5113" s="8" t="s">
        <v>639</v>
      </c>
      <c r="V5113" s="8" t="s">
        <v>582</v>
      </c>
      <c r="W5113" s="8" t="s">
        <v>582</v>
      </c>
      <c r="X5113" s="8" t="s">
        <v>582</v>
      </c>
      <c r="Y5113" s="8" t="s">
        <v>582</v>
      </c>
      <c r="Z5113" s="8" t="s">
        <v>582</v>
      </c>
      <c r="AA5113" s="8" t="s">
        <v>195</v>
      </c>
      <c r="AB5113" s="8" t="s">
        <v>591</v>
      </c>
      <c r="AC5113" s="8" t="s">
        <v>820</v>
      </c>
      <c r="AD5113" s="8" t="s">
        <v>593</v>
      </c>
      <c r="AE5113" s="8" t="s">
        <v>604</v>
      </c>
      <c r="AF5113" s="1">
        <v>1</v>
      </c>
    </row>
    <row r="5114" ht="25" customHeight="1" spans="1:32">
      <c r="A5114" s="1">
        <f>COUNTIF(企业分类!A:A,AA5114)</f>
        <v>1</v>
      </c>
      <c r="B5114" s="6" t="str">
        <f t="shared" si="237"/>
        <v>30天内曾在线</v>
      </c>
      <c r="C5114" s="7">
        <v>45046.9999884259</v>
      </c>
      <c r="D5114" s="6">
        <f t="shared" si="238"/>
        <v>-10.6907523148184</v>
      </c>
      <c r="E5114" s="8" t="s">
        <v>23611</v>
      </c>
      <c r="F5114" s="8" t="s">
        <v>578</v>
      </c>
      <c r="G5114" s="8" t="s">
        <v>19</v>
      </c>
      <c r="H5114" s="8" t="s">
        <v>579</v>
      </c>
      <c r="I5114" s="8" t="s">
        <v>580</v>
      </c>
      <c r="J5114" s="8" t="s">
        <v>23612</v>
      </c>
      <c r="K5114" s="8" t="s">
        <v>582</v>
      </c>
      <c r="L5114" s="10" t="s">
        <v>3553</v>
      </c>
      <c r="M5114" s="11" t="str">
        <f t="shared" si="239"/>
        <v>2023/5/11 16:34:40</v>
      </c>
      <c r="N5114" s="12">
        <v>45057</v>
      </c>
      <c r="O5114" s="10" t="s">
        <v>3554</v>
      </c>
      <c r="P5114" s="8" t="s">
        <v>585</v>
      </c>
      <c r="Q5114" s="8" t="s">
        <v>23613</v>
      </c>
      <c r="R5114" s="8" t="s">
        <v>23614</v>
      </c>
      <c r="S5114" s="8" t="s">
        <v>588</v>
      </c>
      <c r="T5114" s="8" t="s">
        <v>589</v>
      </c>
      <c r="U5114" s="8" t="s">
        <v>590</v>
      </c>
      <c r="V5114" s="8" t="s">
        <v>582</v>
      </c>
      <c r="W5114" s="8" t="s">
        <v>582</v>
      </c>
      <c r="X5114" s="8" t="s">
        <v>582</v>
      </c>
      <c r="Y5114" s="8" t="s">
        <v>582</v>
      </c>
      <c r="Z5114" s="8" t="s">
        <v>582</v>
      </c>
      <c r="AA5114" s="8" t="s">
        <v>354</v>
      </c>
      <c r="AB5114" s="8" t="s">
        <v>591</v>
      </c>
      <c r="AC5114" s="8" t="s">
        <v>1166</v>
      </c>
      <c r="AD5114" s="8" t="s">
        <v>593</v>
      </c>
      <c r="AE5114" s="8" t="s">
        <v>582</v>
      </c>
      <c r="AF5114" s="1">
        <v>1</v>
      </c>
    </row>
    <row r="5115" ht="25" customHeight="1" spans="1:32">
      <c r="A5115" s="1">
        <f>COUNTIF(企业分类!A:A,AA5115)</f>
        <v>1</v>
      </c>
      <c r="B5115" s="6" t="str">
        <f t="shared" si="237"/>
        <v>30天内曾在线</v>
      </c>
      <c r="C5115" s="7">
        <v>45046.9999884259</v>
      </c>
      <c r="D5115" s="6">
        <f t="shared" si="238"/>
        <v>-10.6914236111115</v>
      </c>
      <c r="E5115" s="8" t="s">
        <v>23615</v>
      </c>
      <c r="F5115" s="8" t="s">
        <v>578</v>
      </c>
      <c r="G5115" s="8" t="s">
        <v>19</v>
      </c>
      <c r="H5115" s="8" t="s">
        <v>579</v>
      </c>
      <c r="I5115" s="8" t="s">
        <v>580</v>
      </c>
      <c r="J5115" s="8" t="s">
        <v>23616</v>
      </c>
      <c r="K5115" s="8" t="s">
        <v>582</v>
      </c>
      <c r="L5115" s="10" t="s">
        <v>2967</v>
      </c>
      <c r="M5115" s="11" t="str">
        <f t="shared" si="239"/>
        <v>2023/5/11 16:35:38</v>
      </c>
      <c r="N5115" s="12">
        <v>45057</v>
      </c>
      <c r="O5115" s="10" t="s">
        <v>2968</v>
      </c>
      <c r="P5115" s="8" t="s">
        <v>585</v>
      </c>
      <c r="Q5115" s="8" t="s">
        <v>23617</v>
      </c>
      <c r="R5115" s="8" t="s">
        <v>23618</v>
      </c>
      <c r="S5115" s="8" t="s">
        <v>915</v>
      </c>
      <c r="T5115" s="8" t="s">
        <v>916</v>
      </c>
      <c r="U5115" s="8" t="s">
        <v>917</v>
      </c>
      <c r="V5115" s="8" t="s">
        <v>582</v>
      </c>
      <c r="W5115" s="8" t="s">
        <v>582</v>
      </c>
      <c r="X5115" s="8" t="s">
        <v>582</v>
      </c>
      <c r="Y5115" s="8" t="s">
        <v>582</v>
      </c>
      <c r="Z5115" s="8" t="s">
        <v>582</v>
      </c>
      <c r="AA5115" s="8" t="s">
        <v>317</v>
      </c>
      <c r="AB5115" s="8" t="s">
        <v>591</v>
      </c>
      <c r="AC5115" s="8" t="s">
        <v>1166</v>
      </c>
      <c r="AD5115" s="8" t="s">
        <v>593</v>
      </c>
      <c r="AE5115" s="8" t="s">
        <v>582</v>
      </c>
      <c r="AF5115" s="1">
        <v>1</v>
      </c>
    </row>
    <row r="5116" ht="25" customHeight="1" spans="1:32">
      <c r="A5116" s="1">
        <f>COUNTIF(企业分类!A:A,AA5116)</f>
        <v>1</v>
      </c>
      <c r="B5116" s="6" t="str">
        <f t="shared" si="237"/>
        <v>30天内曾在线</v>
      </c>
      <c r="C5116" s="7">
        <v>45046.9999884259</v>
      </c>
      <c r="D5116" s="6">
        <f t="shared" si="238"/>
        <v>-10.6895949074096</v>
      </c>
      <c r="E5116" s="8" t="s">
        <v>23619</v>
      </c>
      <c r="F5116" s="8" t="s">
        <v>578</v>
      </c>
      <c r="G5116" s="8" t="s">
        <v>19</v>
      </c>
      <c r="H5116" s="8" t="s">
        <v>579</v>
      </c>
      <c r="I5116" s="8" t="s">
        <v>580</v>
      </c>
      <c r="J5116" s="8" t="s">
        <v>23620</v>
      </c>
      <c r="K5116" s="8" t="s">
        <v>582</v>
      </c>
      <c r="L5116" s="10" t="s">
        <v>10652</v>
      </c>
      <c r="M5116" s="11" t="str">
        <f t="shared" si="239"/>
        <v>2023/5/11 16:33:00</v>
      </c>
      <c r="N5116" s="12">
        <v>45057</v>
      </c>
      <c r="O5116" s="10" t="s">
        <v>10653</v>
      </c>
      <c r="P5116" s="8" t="s">
        <v>585</v>
      </c>
      <c r="Q5116" s="8" t="s">
        <v>23621</v>
      </c>
      <c r="R5116" s="8" t="s">
        <v>23622</v>
      </c>
      <c r="S5116" s="8" t="s">
        <v>724</v>
      </c>
      <c r="T5116" s="8" t="s">
        <v>725</v>
      </c>
      <c r="U5116" s="8" t="s">
        <v>726</v>
      </c>
      <c r="V5116" s="8" t="s">
        <v>582</v>
      </c>
      <c r="W5116" s="8" t="s">
        <v>582</v>
      </c>
      <c r="X5116" s="8" t="s">
        <v>582</v>
      </c>
      <c r="Y5116" s="8" t="s">
        <v>582</v>
      </c>
      <c r="Z5116" s="8" t="s">
        <v>582</v>
      </c>
      <c r="AA5116" s="8" t="s">
        <v>115</v>
      </c>
      <c r="AB5116" s="8" t="s">
        <v>591</v>
      </c>
      <c r="AC5116" s="8" t="s">
        <v>619</v>
      </c>
      <c r="AD5116" s="8" t="s">
        <v>593</v>
      </c>
      <c r="AE5116" s="8" t="s">
        <v>582</v>
      </c>
      <c r="AF5116" s="1">
        <v>1</v>
      </c>
    </row>
    <row r="5117" ht="25" customHeight="1" spans="1:32">
      <c r="A5117" s="1">
        <f>COUNTIF(企业分类!A:A,AA5117)</f>
        <v>1</v>
      </c>
      <c r="B5117" s="6" t="str">
        <f t="shared" si="237"/>
        <v>30天内曾在线</v>
      </c>
      <c r="C5117" s="7">
        <v>45046.9999884259</v>
      </c>
      <c r="D5117" s="6">
        <f t="shared" si="238"/>
        <v>1.9551504629635</v>
      </c>
      <c r="E5117" s="8" t="s">
        <v>23623</v>
      </c>
      <c r="F5117" s="8" t="s">
        <v>578</v>
      </c>
      <c r="G5117" s="8" t="s">
        <v>19</v>
      </c>
      <c r="H5117" s="8" t="s">
        <v>579</v>
      </c>
      <c r="I5117" s="8" t="s">
        <v>580</v>
      </c>
      <c r="J5117" s="8" t="s">
        <v>23624</v>
      </c>
      <c r="K5117" s="8" t="s">
        <v>582</v>
      </c>
      <c r="L5117" s="10" t="s">
        <v>23625</v>
      </c>
      <c r="M5117" s="11" t="str">
        <f t="shared" si="239"/>
        <v>2023/4/29 1:04:34</v>
      </c>
      <c r="N5117" s="12">
        <v>45045</v>
      </c>
      <c r="O5117" s="10" t="s">
        <v>23626</v>
      </c>
      <c r="P5117" s="8" t="s">
        <v>585</v>
      </c>
      <c r="Q5117" s="8" t="s">
        <v>23627</v>
      </c>
      <c r="R5117" s="8" t="s">
        <v>23628</v>
      </c>
      <c r="S5117" s="8" t="s">
        <v>724</v>
      </c>
      <c r="T5117" s="8" t="s">
        <v>725</v>
      </c>
      <c r="U5117" s="8" t="s">
        <v>726</v>
      </c>
      <c r="V5117" s="8" t="s">
        <v>582</v>
      </c>
      <c r="W5117" s="8" t="s">
        <v>582</v>
      </c>
      <c r="X5117" s="8" t="s">
        <v>582</v>
      </c>
      <c r="Y5117" s="8" t="s">
        <v>582</v>
      </c>
      <c r="Z5117" s="8" t="s">
        <v>582</v>
      </c>
      <c r="AA5117" s="8" t="s">
        <v>115</v>
      </c>
      <c r="AB5117" s="8" t="s">
        <v>591</v>
      </c>
      <c r="AC5117" s="8" t="s">
        <v>619</v>
      </c>
      <c r="AD5117" s="8" t="s">
        <v>593</v>
      </c>
      <c r="AE5117" s="8" t="s">
        <v>582</v>
      </c>
      <c r="AF5117" s="1">
        <v>1</v>
      </c>
    </row>
    <row r="5118" ht="25" customHeight="1" spans="1:32">
      <c r="A5118" s="1">
        <f>COUNTIF(企业分类!A:A,AA5118)</f>
        <v>1</v>
      </c>
      <c r="B5118" s="6" t="str">
        <f t="shared" si="237"/>
        <v>30天内曾在线</v>
      </c>
      <c r="C5118" s="7">
        <v>45046.9999884259</v>
      </c>
      <c r="D5118" s="6">
        <f t="shared" si="238"/>
        <v>-0.652418981480878</v>
      </c>
      <c r="E5118" s="8" t="s">
        <v>23629</v>
      </c>
      <c r="F5118" s="8" t="s">
        <v>578</v>
      </c>
      <c r="G5118" s="8" t="s">
        <v>19</v>
      </c>
      <c r="H5118" s="8" t="s">
        <v>579</v>
      </c>
      <c r="I5118" s="8" t="s">
        <v>580</v>
      </c>
      <c r="J5118" s="8" t="s">
        <v>23630</v>
      </c>
      <c r="K5118" s="8" t="s">
        <v>582</v>
      </c>
      <c r="L5118" s="10" t="s">
        <v>23631</v>
      </c>
      <c r="M5118" s="11" t="str">
        <f t="shared" si="239"/>
        <v>2023/5/1 15:39:28</v>
      </c>
      <c r="N5118" s="12">
        <v>45047</v>
      </c>
      <c r="O5118" s="10" t="s">
        <v>23632</v>
      </c>
      <c r="P5118" s="8" t="s">
        <v>585</v>
      </c>
      <c r="Q5118" s="8" t="s">
        <v>23633</v>
      </c>
      <c r="R5118" s="8" t="s">
        <v>23634</v>
      </c>
      <c r="S5118" s="8" t="s">
        <v>724</v>
      </c>
      <c r="T5118" s="8" t="s">
        <v>725</v>
      </c>
      <c r="U5118" s="8" t="s">
        <v>726</v>
      </c>
      <c r="V5118" s="8" t="s">
        <v>582</v>
      </c>
      <c r="W5118" s="8" t="s">
        <v>582</v>
      </c>
      <c r="X5118" s="8" t="s">
        <v>582</v>
      </c>
      <c r="Y5118" s="8" t="s">
        <v>582</v>
      </c>
      <c r="Z5118" s="8" t="s">
        <v>582</v>
      </c>
      <c r="AA5118" s="8" t="s">
        <v>115</v>
      </c>
      <c r="AB5118" s="8" t="s">
        <v>591</v>
      </c>
      <c r="AC5118" s="8" t="s">
        <v>619</v>
      </c>
      <c r="AD5118" s="8" t="s">
        <v>593</v>
      </c>
      <c r="AE5118" s="8" t="s">
        <v>582</v>
      </c>
      <c r="AF5118" s="1">
        <v>1</v>
      </c>
    </row>
    <row r="5119" ht="25" customHeight="1" spans="1:32">
      <c r="A5119" s="1">
        <f>COUNTIF(企业分类!A:A,AA5119)</f>
        <v>1</v>
      </c>
      <c r="B5119" s="6" t="str">
        <f t="shared" si="237"/>
        <v>30天内曾在线</v>
      </c>
      <c r="C5119" s="7">
        <v>45046.9999884259</v>
      </c>
      <c r="D5119" s="6">
        <f t="shared" si="238"/>
        <v>-10.6922337962969</v>
      </c>
      <c r="E5119" s="8" t="s">
        <v>23635</v>
      </c>
      <c r="F5119" s="8" t="s">
        <v>578</v>
      </c>
      <c r="G5119" s="8" t="s">
        <v>19</v>
      </c>
      <c r="H5119" s="8" t="s">
        <v>579</v>
      </c>
      <c r="I5119" s="8" t="s">
        <v>580</v>
      </c>
      <c r="J5119" s="8" t="s">
        <v>23636</v>
      </c>
      <c r="K5119" s="8" t="s">
        <v>582</v>
      </c>
      <c r="L5119" s="10" t="s">
        <v>1930</v>
      </c>
      <c r="M5119" s="11" t="str">
        <f t="shared" si="239"/>
        <v>2023/5/11 16:36:48</v>
      </c>
      <c r="N5119" s="12">
        <v>45057</v>
      </c>
      <c r="O5119" s="10" t="s">
        <v>1931</v>
      </c>
      <c r="P5119" s="8" t="s">
        <v>585</v>
      </c>
      <c r="Q5119" s="8" t="s">
        <v>23637</v>
      </c>
      <c r="R5119" s="8" t="s">
        <v>23638</v>
      </c>
      <c r="S5119" s="8" t="s">
        <v>915</v>
      </c>
      <c r="T5119" s="8" t="s">
        <v>916</v>
      </c>
      <c r="U5119" s="8" t="s">
        <v>917</v>
      </c>
      <c r="V5119" s="8" t="s">
        <v>582</v>
      </c>
      <c r="W5119" s="8" t="s">
        <v>582</v>
      </c>
      <c r="X5119" s="8" t="s">
        <v>582</v>
      </c>
      <c r="Y5119" s="8" t="s">
        <v>582</v>
      </c>
      <c r="Z5119" s="8" t="s">
        <v>582</v>
      </c>
      <c r="AA5119" s="8" t="s">
        <v>188</v>
      </c>
      <c r="AB5119" s="8" t="s">
        <v>591</v>
      </c>
      <c r="AC5119" s="8" t="s">
        <v>820</v>
      </c>
      <c r="AD5119" s="8" t="s">
        <v>593</v>
      </c>
      <c r="AE5119" s="8" t="s">
        <v>582</v>
      </c>
      <c r="AF5119" s="1">
        <v>1</v>
      </c>
    </row>
    <row r="5120" ht="25" customHeight="1" spans="1:32">
      <c r="A5120" s="1">
        <f>COUNTIF(企业分类!A:A,AA5120)</f>
        <v>1</v>
      </c>
      <c r="B5120" s="6" t="str">
        <f t="shared" si="237"/>
        <v>30天内曾在线</v>
      </c>
      <c r="C5120" s="7">
        <v>45046.9999884259</v>
      </c>
      <c r="D5120" s="6">
        <f t="shared" si="238"/>
        <v>-10.6906365740797</v>
      </c>
      <c r="E5120" s="8" t="s">
        <v>23639</v>
      </c>
      <c r="F5120" s="8" t="s">
        <v>578</v>
      </c>
      <c r="G5120" s="8" t="s">
        <v>19</v>
      </c>
      <c r="H5120" s="8" t="s">
        <v>579</v>
      </c>
      <c r="I5120" s="8" t="s">
        <v>580</v>
      </c>
      <c r="J5120" s="8" t="s">
        <v>23640</v>
      </c>
      <c r="K5120" s="8" t="s">
        <v>582</v>
      </c>
      <c r="L5120" s="10" t="s">
        <v>761</v>
      </c>
      <c r="M5120" s="11" t="str">
        <f t="shared" si="239"/>
        <v>2023/5/11 16:34:30</v>
      </c>
      <c r="N5120" s="12">
        <v>45057</v>
      </c>
      <c r="O5120" s="10" t="s">
        <v>762</v>
      </c>
      <c r="P5120" s="8" t="s">
        <v>585</v>
      </c>
      <c r="Q5120" s="8" t="s">
        <v>23641</v>
      </c>
      <c r="R5120" s="8" t="s">
        <v>23642</v>
      </c>
      <c r="S5120" s="8" t="s">
        <v>600</v>
      </c>
      <c r="T5120" s="8" t="s">
        <v>601</v>
      </c>
      <c r="U5120" s="8" t="s">
        <v>602</v>
      </c>
      <c r="V5120" s="8" t="s">
        <v>582</v>
      </c>
      <c r="W5120" s="8" t="s">
        <v>582</v>
      </c>
      <c r="X5120" s="8" t="s">
        <v>582</v>
      </c>
      <c r="Y5120" s="8" t="s">
        <v>582</v>
      </c>
      <c r="Z5120" s="8" t="s">
        <v>582</v>
      </c>
      <c r="AA5120" s="8" t="s">
        <v>404</v>
      </c>
      <c r="AB5120" s="8" t="s">
        <v>591</v>
      </c>
      <c r="AC5120" s="8" t="s">
        <v>2874</v>
      </c>
      <c r="AD5120" s="8" t="s">
        <v>593</v>
      </c>
      <c r="AE5120" s="8" t="s">
        <v>604</v>
      </c>
      <c r="AF5120" s="1">
        <v>1</v>
      </c>
    </row>
    <row r="5121" ht="25" customHeight="1" spans="1:32">
      <c r="A5121" s="1">
        <f>COUNTIF(企业分类!A:A,AA5121)</f>
        <v>1</v>
      </c>
      <c r="B5121" s="6" t="str">
        <f t="shared" si="237"/>
        <v>30天内曾在线</v>
      </c>
      <c r="C5121" s="7">
        <v>45046.9999884259</v>
      </c>
      <c r="D5121" s="6">
        <f t="shared" si="238"/>
        <v>-10.6914236111115</v>
      </c>
      <c r="E5121" s="8" t="s">
        <v>23643</v>
      </c>
      <c r="F5121" s="8" t="s">
        <v>578</v>
      </c>
      <c r="G5121" s="8" t="s">
        <v>19</v>
      </c>
      <c r="H5121" s="8" t="s">
        <v>579</v>
      </c>
      <c r="I5121" s="8" t="s">
        <v>580</v>
      </c>
      <c r="J5121" s="8" t="s">
        <v>23644</v>
      </c>
      <c r="K5121" s="8" t="s">
        <v>582</v>
      </c>
      <c r="L5121" s="10" t="s">
        <v>2967</v>
      </c>
      <c r="M5121" s="11" t="str">
        <f t="shared" si="239"/>
        <v>2023/5/11 16:35:38</v>
      </c>
      <c r="N5121" s="12">
        <v>45057</v>
      </c>
      <c r="O5121" s="10" t="s">
        <v>2968</v>
      </c>
      <c r="P5121" s="8" t="s">
        <v>585</v>
      </c>
      <c r="Q5121" s="8" t="s">
        <v>23645</v>
      </c>
      <c r="R5121" s="8" t="s">
        <v>23646</v>
      </c>
      <c r="S5121" s="8" t="s">
        <v>648</v>
      </c>
      <c r="T5121" s="8" t="s">
        <v>649</v>
      </c>
      <c r="U5121" s="8" t="s">
        <v>650</v>
      </c>
      <c r="V5121" s="8" t="s">
        <v>582</v>
      </c>
      <c r="W5121" s="8" t="s">
        <v>582</v>
      </c>
      <c r="X5121" s="8" t="s">
        <v>582</v>
      </c>
      <c r="Y5121" s="8" t="s">
        <v>582</v>
      </c>
      <c r="Z5121" s="8" t="s">
        <v>582</v>
      </c>
      <c r="AA5121" s="8" t="s">
        <v>160</v>
      </c>
      <c r="AB5121" s="8" t="s">
        <v>591</v>
      </c>
      <c r="AC5121" s="8" t="s">
        <v>592</v>
      </c>
      <c r="AD5121" s="8" t="s">
        <v>593</v>
      </c>
      <c r="AE5121" s="8" t="s">
        <v>582</v>
      </c>
      <c r="AF5121" s="1">
        <v>1</v>
      </c>
    </row>
    <row r="5122" ht="25" customHeight="1" spans="1:32">
      <c r="A5122" s="1">
        <f>COUNTIF(企业分类!A:A,AA5122)</f>
        <v>1</v>
      </c>
      <c r="B5122" s="6" t="str">
        <f t="shared" si="237"/>
        <v>30天内曾在线</v>
      </c>
      <c r="C5122" s="7">
        <v>45046.9999884259</v>
      </c>
      <c r="D5122" s="6">
        <f t="shared" si="238"/>
        <v>-10.6923148148198</v>
      </c>
      <c r="E5122" s="8" t="s">
        <v>23647</v>
      </c>
      <c r="F5122" s="8" t="s">
        <v>578</v>
      </c>
      <c r="G5122" s="8" t="s">
        <v>19</v>
      </c>
      <c r="H5122" s="8" t="s">
        <v>579</v>
      </c>
      <c r="I5122" s="8" t="s">
        <v>580</v>
      </c>
      <c r="J5122" s="8" t="s">
        <v>23648</v>
      </c>
      <c r="K5122" s="8" t="s">
        <v>582</v>
      </c>
      <c r="L5122" s="10" t="s">
        <v>2115</v>
      </c>
      <c r="M5122" s="11" t="str">
        <f t="shared" si="239"/>
        <v>2023/5/11 16:36:55</v>
      </c>
      <c r="N5122" s="12">
        <v>45057</v>
      </c>
      <c r="O5122" s="10" t="s">
        <v>2116</v>
      </c>
      <c r="P5122" s="8" t="s">
        <v>585</v>
      </c>
      <c r="Q5122" s="8" t="s">
        <v>23649</v>
      </c>
      <c r="R5122" s="8" t="s">
        <v>23650</v>
      </c>
      <c r="S5122" s="8" t="s">
        <v>648</v>
      </c>
      <c r="T5122" s="8" t="s">
        <v>649</v>
      </c>
      <c r="U5122" s="8" t="s">
        <v>650</v>
      </c>
      <c r="V5122" s="8" t="s">
        <v>582</v>
      </c>
      <c r="W5122" s="8" t="s">
        <v>582</v>
      </c>
      <c r="X5122" s="8" t="s">
        <v>582</v>
      </c>
      <c r="Y5122" s="8" t="s">
        <v>582</v>
      </c>
      <c r="Z5122" s="8" t="s">
        <v>582</v>
      </c>
      <c r="AA5122" s="8" t="s">
        <v>357</v>
      </c>
      <c r="AB5122" s="8" t="s">
        <v>591</v>
      </c>
      <c r="AC5122" s="8" t="s">
        <v>592</v>
      </c>
      <c r="AD5122" s="8" t="s">
        <v>593</v>
      </c>
      <c r="AE5122" s="8" t="s">
        <v>582</v>
      </c>
      <c r="AF5122" s="1">
        <v>1</v>
      </c>
    </row>
    <row r="5123" ht="25" customHeight="1" spans="1:32">
      <c r="A5123" s="1">
        <f>COUNTIF(企业分类!A:A,AA5123)</f>
        <v>1</v>
      </c>
      <c r="B5123" s="6" t="str">
        <f t="shared" ref="B5123:B5186" si="240">IF(M5123="","从不在线",IF(D5123&lt;30,"30天内曾在线",IF(D5123&lt;=60,"30-60天不在线",IF(D5123&lt;=180,"60-180天不在线","大于180天不在线"))))</f>
        <v>30天内曾在线</v>
      </c>
      <c r="C5123" s="7">
        <v>45046.9999884259</v>
      </c>
      <c r="D5123" s="6">
        <f t="shared" ref="D5123:D5186" si="241">C5123-M5123</f>
        <v>-10.6920370370426</v>
      </c>
      <c r="E5123" s="8" t="s">
        <v>23651</v>
      </c>
      <c r="F5123" s="8" t="s">
        <v>578</v>
      </c>
      <c r="G5123" s="8" t="s">
        <v>19</v>
      </c>
      <c r="H5123" s="8" t="s">
        <v>579</v>
      </c>
      <c r="I5123" s="8" t="s">
        <v>580</v>
      </c>
      <c r="J5123" s="8" t="s">
        <v>23652</v>
      </c>
      <c r="K5123" s="8" t="s">
        <v>582</v>
      </c>
      <c r="L5123" s="10" t="s">
        <v>4828</v>
      </c>
      <c r="M5123" s="11" t="str">
        <f t="shared" ref="M5123:M5186" si="242">TEXT(N5123,"yyyy/m/d")&amp;" "&amp;TEXT(O5123,"h:mm:ss")</f>
        <v>2023/5/11 16:36:31</v>
      </c>
      <c r="N5123" s="12">
        <v>45057</v>
      </c>
      <c r="O5123" s="10" t="s">
        <v>4829</v>
      </c>
      <c r="P5123" s="8" t="s">
        <v>585</v>
      </c>
      <c r="Q5123" s="8" t="s">
        <v>23653</v>
      </c>
      <c r="R5123" s="8" t="s">
        <v>23654</v>
      </c>
      <c r="S5123" s="8" t="s">
        <v>648</v>
      </c>
      <c r="T5123" s="8" t="s">
        <v>649</v>
      </c>
      <c r="U5123" s="8" t="s">
        <v>650</v>
      </c>
      <c r="V5123" s="8" t="s">
        <v>582</v>
      </c>
      <c r="W5123" s="8" t="s">
        <v>582</v>
      </c>
      <c r="X5123" s="8" t="s">
        <v>582</v>
      </c>
      <c r="Y5123" s="8" t="s">
        <v>582</v>
      </c>
      <c r="Z5123" s="8" t="s">
        <v>582</v>
      </c>
      <c r="AA5123" s="8" t="s">
        <v>242</v>
      </c>
      <c r="AB5123" s="8" t="s">
        <v>591</v>
      </c>
      <c r="AC5123" s="8" t="s">
        <v>592</v>
      </c>
      <c r="AD5123" s="8" t="s">
        <v>593</v>
      </c>
      <c r="AE5123" s="8" t="s">
        <v>582</v>
      </c>
      <c r="AF5123" s="1">
        <v>1</v>
      </c>
    </row>
    <row r="5124" ht="25" customHeight="1" spans="1:32">
      <c r="A5124" s="1">
        <f>COUNTIF(企业分类!A:A,AA5124)</f>
        <v>1</v>
      </c>
      <c r="B5124" s="6" t="str">
        <f t="shared" si="240"/>
        <v>30天内曾在线</v>
      </c>
      <c r="C5124" s="7">
        <v>45046.9999884259</v>
      </c>
      <c r="D5124" s="6">
        <f t="shared" si="241"/>
        <v>-10.6921527777813</v>
      </c>
      <c r="E5124" s="8" t="s">
        <v>23655</v>
      </c>
      <c r="F5124" s="8" t="s">
        <v>578</v>
      </c>
      <c r="G5124" s="8" t="s">
        <v>19</v>
      </c>
      <c r="H5124" s="8" t="s">
        <v>579</v>
      </c>
      <c r="I5124" s="8" t="s">
        <v>580</v>
      </c>
      <c r="J5124" s="8" t="s">
        <v>23656</v>
      </c>
      <c r="K5124" s="8" t="s">
        <v>582</v>
      </c>
      <c r="L5124" s="10" t="s">
        <v>1036</v>
      </c>
      <c r="M5124" s="11" t="str">
        <f t="shared" si="242"/>
        <v>2023/5/11 16:36:41</v>
      </c>
      <c r="N5124" s="12">
        <v>45057</v>
      </c>
      <c r="O5124" s="10" t="s">
        <v>1037</v>
      </c>
      <c r="P5124" s="8" t="s">
        <v>585</v>
      </c>
      <c r="Q5124" s="8" t="s">
        <v>23657</v>
      </c>
      <c r="R5124" s="8" t="s">
        <v>23658</v>
      </c>
      <c r="S5124" s="8" t="s">
        <v>648</v>
      </c>
      <c r="T5124" s="8" t="s">
        <v>649</v>
      </c>
      <c r="U5124" s="8" t="s">
        <v>650</v>
      </c>
      <c r="V5124" s="8" t="s">
        <v>582</v>
      </c>
      <c r="W5124" s="8" t="s">
        <v>582</v>
      </c>
      <c r="X5124" s="8" t="s">
        <v>582</v>
      </c>
      <c r="Y5124" s="8" t="s">
        <v>582</v>
      </c>
      <c r="Z5124" s="8" t="s">
        <v>582</v>
      </c>
      <c r="AA5124" s="8" t="s">
        <v>160</v>
      </c>
      <c r="AB5124" s="8" t="s">
        <v>591</v>
      </c>
      <c r="AC5124" s="8" t="s">
        <v>592</v>
      </c>
      <c r="AD5124" s="8" t="s">
        <v>593</v>
      </c>
      <c r="AE5124" s="8" t="s">
        <v>582</v>
      </c>
      <c r="AF5124" s="1">
        <v>1</v>
      </c>
    </row>
    <row r="5125" ht="25" customHeight="1" spans="1:32">
      <c r="A5125" s="1">
        <f>COUNTIF(企业分类!A:A,AA5125)</f>
        <v>1</v>
      </c>
      <c r="B5125" s="6" t="str">
        <f t="shared" si="240"/>
        <v>30天内曾在线</v>
      </c>
      <c r="C5125" s="7">
        <v>45046.9999884259</v>
      </c>
      <c r="D5125" s="6">
        <f t="shared" si="241"/>
        <v>-10.6915740740733</v>
      </c>
      <c r="E5125" s="8" t="s">
        <v>23659</v>
      </c>
      <c r="F5125" s="8" t="s">
        <v>578</v>
      </c>
      <c r="G5125" s="8" t="s">
        <v>19</v>
      </c>
      <c r="H5125" s="8" t="s">
        <v>579</v>
      </c>
      <c r="I5125" s="8" t="s">
        <v>580</v>
      </c>
      <c r="J5125" s="8" t="s">
        <v>23660</v>
      </c>
      <c r="K5125" s="8" t="s">
        <v>582</v>
      </c>
      <c r="L5125" s="10" t="s">
        <v>2661</v>
      </c>
      <c r="M5125" s="11" t="str">
        <f t="shared" si="242"/>
        <v>2023/5/11 16:35:51</v>
      </c>
      <c r="N5125" s="12">
        <v>45057</v>
      </c>
      <c r="O5125" s="10" t="s">
        <v>2662</v>
      </c>
      <c r="P5125" s="8" t="s">
        <v>585</v>
      </c>
      <c r="Q5125" s="8" t="s">
        <v>23661</v>
      </c>
      <c r="R5125" s="8" t="s">
        <v>23662</v>
      </c>
      <c r="S5125" s="8" t="s">
        <v>648</v>
      </c>
      <c r="T5125" s="8" t="s">
        <v>649</v>
      </c>
      <c r="U5125" s="8" t="s">
        <v>650</v>
      </c>
      <c r="V5125" s="8" t="s">
        <v>582</v>
      </c>
      <c r="W5125" s="8" t="s">
        <v>582</v>
      </c>
      <c r="X5125" s="8" t="s">
        <v>582</v>
      </c>
      <c r="Y5125" s="8" t="s">
        <v>582</v>
      </c>
      <c r="Z5125" s="8" t="s">
        <v>582</v>
      </c>
      <c r="AA5125" s="8" t="s">
        <v>160</v>
      </c>
      <c r="AB5125" s="8" t="s">
        <v>591</v>
      </c>
      <c r="AC5125" s="8" t="s">
        <v>592</v>
      </c>
      <c r="AD5125" s="8" t="s">
        <v>593</v>
      </c>
      <c r="AE5125" s="8" t="s">
        <v>582</v>
      </c>
      <c r="AF5125" s="1">
        <v>1</v>
      </c>
    </row>
    <row r="5126" ht="25" customHeight="1" spans="1:32">
      <c r="A5126" s="1">
        <f>COUNTIF(企业分类!A:A,AA5126)</f>
        <v>1</v>
      </c>
      <c r="B5126" s="6" t="str">
        <f t="shared" si="240"/>
        <v>30天内曾在线</v>
      </c>
      <c r="C5126" s="7">
        <v>45046.9999884259</v>
      </c>
      <c r="D5126" s="6">
        <f t="shared" si="241"/>
        <v>-10.6275462963022</v>
      </c>
      <c r="E5126" s="8" t="s">
        <v>23663</v>
      </c>
      <c r="F5126" s="8" t="s">
        <v>578</v>
      </c>
      <c r="G5126" s="8" t="s">
        <v>19</v>
      </c>
      <c r="H5126" s="8" t="s">
        <v>579</v>
      </c>
      <c r="I5126" s="8" t="s">
        <v>580</v>
      </c>
      <c r="J5126" s="8" t="s">
        <v>23664</v>
      </c>
      <c r="K5126" s="8" t="s">
        <v>582</v>
      </c>
      <c r="L5126" s="10" t="s">
        <v>23665</v>
      </c>
      <c r="M5126" s="11" t="str">
        <f t="shared" si="242"/>
        <v>2023/5/11 15:03:39</v>
      </c>
      <c r="N5126" s="12">
        <v>45057</v>
      </c>
      <c r="O5126" s="10" t="s">
        <v>23666</v>
      </c>
      <c r="P5126" s="8" t="s">
        <v>585</v>
      </c>
      <c r="Q5126" s="8" t="s">
        <v>23667</v>
      </c>
      <c r="R5126" s="8" t="s">
        <v>23668</v>
      </c>
      <c r="S5126" s="8" t="s">
        <v>648</v>
      </c>
      <c r="T5126" s="8" t="s">
        <v>649</v>
      </c>
      <c r="U5126" s="8" t="s">
        <v>650</v>
      </c>
      <c r="V5126" s="8" t="s">
        <v>582</v>
      </c>
      <c r="W5126" s="8" t="s">
        <v>582</v>
      </c>
      <c r="X5126" s="8" t="s">
        <v>582</v>
      </c>
      <c r="Y5126" s="8" t="s">
        <v>582</v>
      </c>
      <c r="Z5126" s="8" t="s">
        <v>582</v>
      </c>
      <c r="AA5126" s="8" t="s">
        <v>160</v>
      </c>
      <c r="AB5126" s="8" t="s">
        <v>591</v>
      </c>
      <c r="AC5126" s="8" t="s">
        <v>592</v>
      </c>
      <c r="AD5126" s="8" t="s">
        <v>593</v>
      </c>
      <c r="AE5126" s="8" t="s">
        <v>582</v>
      </c>
      <c r="AF5126" s="1">
        <v>1</v>
      </c>
    </row>
    <row r="5127" ht="25" customHeight="1" spans="1:32">
      <c r="A5127" s="1">
        <f>COUNTIF(企业分类!A:A,AA5127)</f>
        <v>1</v>
      </c>
      <c r="B5127" s="6" t="str">
        <f t="shared" si="240"/>
        <v>30天内曾在线</v>
      </c>
      <c r="C5127" s="7">
        <v>45046.9999884259</v>
      </c>
      <c r="D5127" s="6">
        <f t="shared" si="241"/>
        <v>-10.6916782407425</v>
      </c>
      <c r="E5127" s="8" t="s">
        <v>23669</v>
      </c>
      <c r="F5127" s="8" t="s">
        <v>578</v>
      </c>
      <c r="G5127" s="8" t="s">
        <v>19</v>
      </c>
      <c r="H5127" s="8" t="s">
        <v>579</v>
      </c>
      <c r="I5127" s="8" t="s">
        <v>580</v>
      </c>
      <c r="J5127" s="8" t="s">
        <v>23670</v>
      </c>
      <c r="K5127" s="8" t="s">
        <v>582</v>
      </c>
      <c r="L5127" s="10" t="s">
        <v>865</v>
      </c>
      <c r="M5127" s="11" t="str">
        <f t="shared" si="242"/>
        <v>2023/5/11 16:36:00</v>
      </c>
      <c r="N5127" s="12">
        <v>45057</v>
      </c>
      <c r="O5127" s="10" t="s">
        <v>866</v>
      </c>
      <c r="P5127" s="8" t="s">
        <v>585</v>
      </c>
      <c r="Q5127" s="8" t="s">
        <v>23671</v>
      </c>
      <c r="R5127" s="8" t="s">
        <v>23672</v>
      </c>
      <c r="S5127" s="8" t="s">
        <v>648</v>
      </c>
      <c r="T5127" s="8" t="s">
        <v>649</v>
      </c>
      <c r="U5127" s="8" t="s">
        <v>650</v>
      </c>
      <c r="V5127" s="8" t="s">
        <v>582</v>
      </c>
      <c r="W5127" s="8" t="s">
        <v>582</v>
      </c>
      <c r="X5127" s="8" t="s">
        <v>582</v>
      </c>
      <c r="Y5127" s="8" t="s">
        <v>582</v>
      </c>
      <c r="Z5127" s="8" t="s">
        <v>582</v>
      </c>
      <c r="AA5127" s="8" t="s">
        <v>160</v>
      </c>
      <c r="AB5127" s="8" t="s">
        <v>591</v>
      </c>
      <c r="AC5127" s="8" t="s">
        <v>592</v>
      </c>
      <c r="AD5127" s="8" t="s">
        <v>593</v>
      </c>
      <c r="AE5127" s="8" t="s">
        <v>582</v>
      </c>
      <c r="AF5127" s="1">
        <v>1</v>
      </c>
    </row>
    <row r="5128" ht="25" customHeight="1" spans="1:32">
      <c r="A5128" s="1">
        <f>COUNTIF(企业分类!A:A,AA5128)</f>
        <v>1</v>
      </c>
      <c r="B5128" s="6" t="str">
        <f t="shared" si="240"/>
        <v>30天内曾在线</v>
      </c>
      <c r="C5128" s="7">
        <v>45046.9999884259</v>
      </c>
      <c r="D5128" s="6">
        <f t="shared" si="241"/>
        <v>-10.6914004629652</v>
      </c>
      <c r="E5128" s="8" t="s">
        <v>23673</v>
      </c>
      <c r="F5128" s="8" t="s">
        <v>578</v>
      </c>
      <c r="G5128" s="8" t="s">
        <v>19</v>
      </c>
      <c r="H5128" s="8" t="s">
        <v>579</v>
      </c>
      <c r="I5128" s="8" t="s">
        <v>580</v>
      </c>
      <c r="J5128" s="8" t="s">
        <v>23674</v>
      </c>
      <c r="K5128" s="8" t="s">
        <v>582</v>
      </c>
      <c r="L5128" s="10" t="s">
        <v>1658</v>
      </c>
      <c r="M5128" s="11" t="str">
        <f t="shared" si="242"/>
        <v>2023/5/11 16:35:36</v>
      </c>
      <c r="N5128" s="12">
        <v>45057</v>
      </c>
      <c r="O5128" s="10" t="s">
        <v>1659</v>
      </c>
      <c r="P5128" s="8" t="s">
        <v>585</v>
      </c>
      <c r="Q5128" s="8" t="s">
        <v>23675</v>
      </c>
      <c r="R5128" s="8" t="s">
        <v>23676</v>
      </c>
      <c r="S5128" s="8" t="s">
        <v>648</v>
      </c>
      <c r="T5128" s="8" t="s">
        <v>649</v>
      </c>
      <c r="U5128" s="8" t="s">
        <v>650</v>
      </c>
      <c r="V5128" s="8" t="s">
        <v>582</v>
      </c>
      <c r="W5128" s="8" t="s">
        <v>582</v>
      </c>
      <c r="X5128" s="8" t="s">
        <v>582</v>
      </c>
      <c r="Y5128" s="8" t="s">
        <v>582</v>
      </c>
      <c r="Z5128" s="8" t="s">
        <v>582</v>
      </c>
      <c r="AA5128" s="8" t="s">
        <v>160</v>
      </c>
      <c r="AB5128" s="8" t="s">
        <v>591</v>
      </c>
      <c r="AC5128" s="8" t="s">
        <v>592</v>
      </c>
      <c r="AD5128" s="8" t="s">
        <v>593</v>
      </c>
      <c r="AE5128" s="8" t="s">
        <v>582</v>
      </c>
      <c r="AF5128" s="1">
        <v>1</v>
      </c>
    </row>
    <row r="5129" ht="25" customHeight="1" spans="1:32">
      <c r="A5129" s="1">
        <f>COUNTIF(企业分类!A:A,AA5129)</f>
        <v>1</v>
      </c>
      <c r="B5129" s="6" t="str">
        <f t="shared" si="240"/>
        <v>60-180天不在线</v>
      </c>
      <c r="C5129" s="7">
        <v>45046.9999884259</v>
      </c>
      <c r="D5129" s="6">
        <f t="shared" si="241"/>
        <v>122.501736111109</v>
      </c>
      <c r="E5129" s="8" t="s">
        <v>23677</v>
      </c>
      <c r="F5129" s="8" t="s">
        <v>578</v>
      </c>
      <c r="G5129" s="8" t="s">
        <v>19</v>
      </c>
      <c r="H5129" s="8" t="s">
        <v>579</v>
      </c>
      <c r="I5129" s="8" t="s">
        <v>580</v>
      </c>
      <c r="J5129" s="8" t="s">
        <v>23678</v>
      </c>
      <c r="K5129" s="8" t="s">
        <v>582</v>
      </c>
      <c r="L5129" s="10" t="s">
        <v>23679</v>
      </c>
      <c r="M5129" s="11" t="str">
        <f t="shared" si="242"/>
        <v>2022/12/29 11:57:29</v>
      </c>
      <c r="N5129" s="12">
        <v>44924</v>
      </c>
      <c r="O5129" s="10" t="s">
        <v>23680</v>
      </c>
      <c r="P5129" s="8" t="s">
        <v>585</v>
      </c>
      <c r="Q5129" s="8" t="s">
        <v>23681</v>
      </c>
      <c r="R5129" s="8" t="s">
        <v>23682</v>
      </c>
      <c r="S5129" s="8" t="s">
        <v>648</v>
      </c>
      <c r="T5129" s="8" t="s">
        <v>649</v>
      </c>
      <c r="U5129" s="8" t="s">
        <v>650</v>
      </c>
      <c r="V5129" s="8" t="s">
        <v>582</v>
      </c>
      <c r="W5129" s="8" t="s">
        <v>582</v>
      </c>
      <c r="X5129" s="8" t="s">
        <v>582</v>
      </c>
      <c r="Y5129" s="8" t="s">
        <v>582</v>
      </c>
      <c r="Z5129" s="8" t="s">
        <v>582</v>
      </c>
      <c r="AA5129" s="8" t="s">
        <v>160</v>
      </c>
      <c r="AB5129" s="8" t="s">
        <v>591</v>
      </c>
      <c r="AC5129" s="8" t="s">
        <v>592</v>
      </c>
      <c r="AD5129" s="8" t="s">
        <v>593</v>
      </c>
      <c r="AE5129" s="8" t="s">
        <v>582</v>
      </c>
      <c r="AF5129" s="1">
        <v>1</v>
      </c>
    </row>
    <row r="5130" ht="25" customHeight="1" spans="1:32">
      <c r="A5130" s="1">
        <f>COUNTIF(企业分类!A:A,AA5130)</f>
        <v>1</v>
      </c>
      <c r="B5130" s="6" t="str">
        <f t="shared" si="240"/>
        <v>30天内曾在线</v>
      </c>
      <c r="C5130" s="7">
        <v>45046.9999884259</v>
      </c>
      <c r="D5130" s="6">
        <f t="shared" si="241"/>
        <v>-10.6915046296344</v>
      </c>
      <c r="E5130" s="8" t="s">
        <v>23683</v>
      </c>
      <c r="F5130" s="8" t="s">
        <v>578</v>
      </c>
      <c r="G5130" s="8" t="s">
        <v>19</v>
      </c>
      <c r="H5130" s="8" t="s">
        <v>579</v>
      </c>
      <c r="I5130" s="8" t="s">
        <v>580</v>
      </c>
      <c r="J5130" s="8" t="s">
        <v>23684</v>
      </c>
      <c r="K5130" s="8" t="s">
        <v>582</v>
      </c>
      <c r="L5130" s="10" t="s">
        <v>851</v>
      </c>
      <c r="M5130" s="11" t="str">
        <f t="shared" si="242"/>
        <v>2023/5/11 16:35:45</v>
      </c>
      <c r="N5130" s="12">
        <v>45057</v>
      </c>
      <c r="O5130" s="10" t="s">
        <v>852</v>
      </c>
      <c r="P5130" s="8" t="s">
        <v>585</v>
      </c>
      <c r="Q5130" s="8" t="s">
        <v>23685</v>
      </c>
      <c r="R5130" s="8" t="s">
        <v>23686</v>
      </c>
      <c r="S5130" s="8" t="s">
        <v>648</v>
      </c>
      <c r="T5130" s="8" t="s">
        <v>649</v>
      </c>
      <c r="U5130" s="8" t="s">
        <v>650</v>
      </c>
      <c r="V5130" s="8" t="s">
        <v>582</v>
      </c>
      <c r="W5130" s="8" t="s">
        <v>582</v>
      </c>
      <c r="X5130" s="8" t="s">
        <v>582</v>
      </c>
      <c r="Y5130" s="8" t="s">
        <v>582</v>
      </c>
      <c r="Z5130" s="8" t="s">
        <v>582</v>
      </c>
      <c r="AA5130" s="8" t="s">
        <v>160</v>
      </c>
      <c r="AB5130" s="8" t="s">
        <v>591</v>
      </c>
      <c r="AC5130" s="8" t="s">
        <v>592</v>
      </c>
      <c r="AD5130" s="8" t="s">
        <v>593</v>
      </c>
      <c r="AE5130" s="8" t="s">
        <v>582</v>
      </c>
      <c r="AF5130" s="1">
        <v>1</v>
      </c>
    </row>
    <row r="5131" ht="25" customHeight="1" spans="1:32">
      <c r="A5131" s="1">
        <f>COUNTIF(企业分类!A:A,AA5131)</f>
        <v>1</v>
      </c>
      <c r="B5131" s="6" t="str">
        <f t="shared" si="240"/>
        <v>30天内曾在线</v>
      </c>
      <c r="C5131" s="7">
        <v>45046.9999884259</v>
      </c>
      <c r="D5131" s="6">
        <f t="shared" si="241"/>
        <v>-10.6894328703711</v>
      </c>
      <c r="E5131" s="8" t="s">
        <v>23687</v>
      </c>
      <c r="F5131" s="8" t="s">
        <v>578</v>
      </c>
      <c r="G5131" s="8" t="s">
        <v>19</v>
      </c>
      <c r="H5131" s="8" t="s">
        <v>579</v>
      </c>
      <c r="I5131" s="8" t="s">
        <v>580</v>
      </c>
      <c r="J5131" s="8" t="s">
        <v>23688</v>
      </c>
      <c r="K5131" s="8" t="s">
        <v>582</v>
      </c>
      <c r="L5131" s="10" t="s">
        <v>13400</v>
      </c>
      <c r="M5131" s="11" t="str">
        <f t="shared" si="242"/>
        <v>2023/5/11 16:32:46</v>
      </c>
      <c r="N5131" s="12">
        <v>45057</v>
      </c>
      <c r="O5131" s="10" t="s">
        <v>13401</v>
      </c>
      <c r="P5131" s="8" t="s">
        <v>585</v>
      </c>
      <c r="Q5131" s="8" t="s">
        <v>23689</v>
      </c>
      <c r="R5131" s="8" t="s">
        <v>23690</v>
      </c>
      <c r="S5131" s="8" t="s">
        <v>648</v>
      </c>
      <c r="T5131" s="8" t="s">
        <v>649</v>
      </c>
      <c r="U5131" s="8" t="s">
        <v>650</v>
      </c>
      <c r="V5131" s="8" t="s">
        <v>582</v>
      </c>
      <c r="W5131" s="8" t="s">
        <v>582</v>
      </c>
      <c r="X5131" s="8" t="s">
        <v>582</v>
      </c>
      <c r="Y5131" s="8" t="s">
        <v>582</v>
      </c>
      <c r="Z5131" s="8" t="s">
        <v>582</v>
      </c>
      <c r="AA5131" s="8" t="s">
        <v>160</v>
      </c>
      <c r="AB5131" s="8" t="s">
        <v>591</v>
      </c>
      <c r="AC5131" s="8" t="s">
        <v>592</v>
      </c>
      <c r="AD5131" s="8" t="s">
        <v>593</v>
      </c>
      <c r="AE5131" s="8" t="s">
        <v>582</v>
      </c>
      <c r="AF5131" s="1">
        <v>1</v>
      </c>
    </row>
    <row r="5132" ht="25" customHeight="1" spans="1:32">
      <c r="A5132" s="1">
        <f>COUNTIF(企业分类!A:A,AA5132)</f>
        <v>1</v>
      </c>
      <c r="B5132" s="6" t="str">
        <f t="shared" si="240"/>
        <v>30天内曾在线</v>
      </c>
      <c r="C5132" s="7">
        <v>45046.9999884259</v>
      </c>
      <c r="D5132" s="6">
        <f t="shared" si="241"/>
        <v>-10.5163541666698</v>
      </c>
      <c r="E5132" s="8" t="s">
        <v>23691</v>
      </c>
      <c r="F5132" s="8" t="s">
        <v>578</v>
      </c>
      <c r="G5132" s="8" t="s">
        <v>19</v>
      </c>
      <c r="H5132" s="8" t="s">
        <v>579</v>
      </c>
      <c r="I5132" s="8" t="s">
        <v>580</v>
      </c>
      <c r="J5132" s="8" t="s">
        <v>23692</v>
      </c>
      <c r="K5132" s="8" t="s">
        <v>582</v>
      </c>
      <c r="L5132" s="10" t="s">
        <v>23693</v>
      </c>
      <c r="M5132" s="11" t="str">
        <f t="shared" si="242"/>
        <v>2023/5/11 12:23:32</v>
      </c>
      <c r="N5132" s="12">
        <v>45057</v>
      </c>
      <c r="O5132" s="10" t="s">
        <v>23694</v>
      </c>
      <c r="P5132" s="8" t="s">
        <v>585</v>
      </c>
      <c r="Q5132" s="8" t="s">
        <v>23695</v>
      </c>
      <c r="R5132" s="8" t="s">
        <v>23696</v>
      </c>
      <c r="S5132" s="8" t="s">
        <v>648</v>
      </c>
      <c r="T5132" s="8" t="s">
        <v>649</v>
      </c>
      <c r="U5132" s="8" t="s">
        <v>650</v>
      </c>
      <c r="V5132" s="8" t="s">
        <v>582</v>
      </c>
      <c r="W5132" s="8" t="s">
        <v>582</v>
      </c>
      <c r="X5132" s="8" t="s">
        <v>582</v>
      </c>
      <c r="Y5132" s="8" t="s">
        <v>582</v>
      </c>
      <c r="Z5132" s="8" t="s">
        <v>582</v>
      </c>
      <c r="AA5132" s="8" t="s">
        <v>160</v>
      </c>
      <c r="AB5132" s="8" t="s">
        <v>591</v>
      </c>
      <c r="AC5132" s="8" t="s">
        <v>592</v>
      </c>
      <c r="AD5132" s="8" t="s">
        <v>593</v>
      </c>
      <c r="AE5132" s="8" t="s">
        <v>582</v>
      </c>
      <c r="AF5132" s="1">
        <v>1</v>
      </c>
    </row>
    <row r="5133" ht="25" customHeight="1" spans="1:32">
      <c r="A5133" s="1">
        <f>COUNTIF(企业分类!A:A,AA5133)</f>
        <v>1</v>
      </c>
      <c r="B5133" s="6" t="str">
        <f t="shared" si="240"/>
        <v>30天内曾在线</v>
      </c>
      <c r="C5133" s="7">
        <v>45046.9999884259</v>
      </c>
      <c r="D5133" s="6">
        <f t="shared" si="241"/>
        <v>-10.6906134259261</v>
      </c>
      <c r="E5133" s="8" t="s">
        <v>23697</v>
      </c>
      <c r="F5133" s="8" t="s">
        <v>578</v>
      </c>
      <c r="G5133" s="8" t="s">
        <v>19</v>
      </c>
      <c r="H5133" s="8" t="s">
        <v>579</v>
      </c>
      <c r="I5133" s="8" t="s">
        <v>580</v>
      </c>
      <c r="J5133" s="8" t="s">
        <v>23698</v>
      </c>
      <c r="K5133" s="8" t="s">
        <v>582</v>
      </c>
      <c r="L5133" s="10" t="s">
        <v>2838</v>
      </c>
      <c r="M5133" s="11" t="str">
        <f t="shared" si="242"/>
        <v>2023/5/11 16:34:28</v>
      </c>
      <c r="N5133" s="12">
        <v>45057</v>
      </c>
      <c r="O5133" s="10" t="s">
        <v>2839</v>
      </c>
      <c r="P5133" s="8" t="s">
        <v>585</v>
      </c>
      <c r="Q5133" s="8" t="s">
        <v>23699</v>
      </c>
      <c r="R5133" s="8" t="s">
        <v>23700</v>
      </c>
      <c r="S5133" s="8" t="s">
        <v>648</v>
      </c>
      <c r="T5133" s="8" t="s">
        <v>649</v>
      </c>
      <c r="U5133" s="8" t="s">
        <v>650</v>
      </c>
      <c r="V5133" s="8" t="s">
        <v>582</v>
      </c>
      <c r="W5133" s="8" t="s">
        <v>582</v>
      </c>
      <c r="X5133" s="8" t="s">
        <v>582</v>
      </c>
      <c r="Y5133" s="8" t="s">
        <v>582</v>
      </c>
      <c r="Z5133" s="8" t="s">
        <v>582</v>
      </c>
      <c r="AA5133" s="8" t="s">
        <v>377</v>
      </c>
      <c r="AB5133" s="8" t="s">
        <v>591</v>
      </c>
      <c r="AC5133" s="8" t="s">
        <v>592</v>
      </c>
      <c r="AD5133" s="8" t="s">
        <v>593</v>
      </c>
      <c r="AE5133" s="8" t="s">
        <v>582</v>
      </c>
      <c r="AF5133" s="1">
        <v>1</v>
      </c>
    </row>
    <row r="5134" ht="25" customHeight="1" spans="1:32">
      <c r="A5134" s="1">
        <f>COUNTIF(企业分类!A:A,AA5134)</f>
        <v>1</v>
      </c>
      <c r="B5134" s="6" t="str">
        <f t="shared" si="240"/>
        <v>30天内曾在线</v>
      </c>
      <c r="C5134" s="7">
        <v>45046.9999884259</v>
      </c>
      <c r="D5134" s="6">
        <f t="shared" si="241"/>
        <v>-10.6924768518511</v>
      </c>
      <c r="E5134" s="8" t="s">
        <v>23701</v>
      </c>
      <c r="F5134" s="8" t="s">
        <v>578</v>
      </c>
      <c r="G5134" s="8" t="s">
        <v>19</v>
      </c>
      <c r="H5134" s="8" t="s">
        <v>579</v>
      </c>
      <c r="I5134" s="8" t="s">
        <v>580</v>
      </c>
      <c r="J5134" s="8" t="s">
        <v>23702</v>
      </c>
      <c r="K5134" s="8" t="s">
        <v>582</v>
      </c>
      <c r="L5134" s="10" t="s">
        <v>2458</v>
      </c>
      <c r="M5134" s="11" t="str">
        <f t="shared" si="242"/>
        <v>2023/5/11 16:37:09</v>
      </c>
      <c r="N5134" s="12">
        <v>45057</v>
      </c>
      <c r="O5134" s="10" t="s">
        <v>2459</v>
      </c>
      <c r="P5134" s="8" t="s">
        <v>585</v>
      </c>
      <c r="Q5134" s="8" t="s">
        <v>23703</v>
      </c>
      <c r="R5134" s="8" t="s">
        <v>23704</v>
      </c>
      <c r="S5134" s="8" t="s">
        <v>648</v>
      </c>
      <c r="T5134" s="8" t="s">
        <v>649</v>
      </c>
      <c r="U5134" s="8" t="s">
        <v>650</v>
      </c>
      <c r="V5134" s="8" t="s">
        <v>582</v>
      </c>
      <c r="W5134" s="8" t="s">
        <v>582</v>
      </c>
      <c r="X5134" s="8" t="s">
        <v>582</v>
      </c>
      <c r="Y5134" s="8" t="s">
        <v>582</v>
      </c>
      <c r="Z5134" s="8" t="s">
        <v>582</v>
      </c>
      <c r="AA5134" s="8" t="s">
        <v>269</v>
      </c>
      <c r="AB5134" s="8" t="s">
        <v>591</v>
      </c>
      <c r="AC5134" s="8" t="s">
        <v>1166</v>
      </c>
      <c r="AD5134" s="8" t="s">
        <v>593</v>
      </c>
      <c r="AE5134" s="8" t="s">
        <v>582</v>
      </c>
      <c r="AF5134" s="1">
        <v>1</v>
      </c>
    </row>
    <row r="5135" ht="25" customHeight="1" spans="1:32">
      <c r="A5135" s="1">
        <f>COUNTIF(企业分类!A:A,AA5135)</f>
        <v>1</v>
      </c>
      <c r="B5135" s="6" t="str">
        <f t="shared" si="240"/>
        <v>30天内曾在线</v>
      </c>
      <c r="C5135" s="7">
        <v>45046.9999884259</v>
      </c>
      <c r="D5135" s="6">
        <f t="shared" si="241"/>
        <v>-10.6925694444508</v>
      </c>
      <c r="E5135" s="8" t="s">
        <v>23705</v>
      </c>
      <c r="F5135" s="8" t="s">
        <v>578</v>
      </c>
      <c r="G5135" s="8" t="s">
        <v>19</v>
      </c>
      <c r="H5135" s="8" t="s">
        <v>579</v>
      </c>
      <c r="I5135" s="8" t="s">
        <v>580</v>
      </c>
      <c r="J5135" s="8" t="s">
        <v>23706</v>
      </c>
      <c r="K5135" s="8" t="s">
        <v>582</v>
      </c>
      <c r="L5135" s="10" t="s">
        <v>1175</v>
      </c>
      <c r="M5135" s="11" t="str">
        <f t="shared" si="242"/>
        <v>2023/5/11 16:37:17</v>
      </c>
      <c r="N5135" s="12">
        <v>45057</v>
      </c>
      <c r="O5135" s="10" t="s">
        <v>1176</v>
      </c>
      <c r="P5135" s="8" t="s">
        <v>585</v>
      </c>
      <c r="Q5135" s="8" t="s">
        <v>23707</v>
      </c>
      <c r="R5135" s="8" t="s">
        <v>23708</v>
      </c>
      <c r="S5135" s="8" t="s">
        <v>648</v>
      </c>
      <c r="T5135" s="8" t="s">
        <v>649</v>
      </c>
      <c r="U5135" s="8" t="s">
        <v>650</v>
      </c>
      <c r="V5135" s="8" t="s">
        <v>582</v>
      </c>
      <c r="W5135" s="8" t="s">
        <v>582</v>
      </c>
      <c r="X5135" s="8" t="s">
        <v>582</v>
      </c>
      <c r="Y5135" s="8" t="s">
        <v>582</v>
      </c>
      <c r="Z5135" s="8" t="s">
        <v>582</v>
      </c>
      <c r="AA5135" s="8" t="s">
        <v>269</v>
      </c>
      <c r="AB5135" s="8" t="s">
        <v>591</v>
      </c>
      <c r="AC5135" s="8" t="s">
        <v>1166</v>
      </c>
      <c r="AD5135" s="8" t="s">
        <v>593</v>
      </c>
      <c r="AE5135" s="8" t="s">
        <v>582</v>
      </c>
      <c r="AF5135" s="1">
        <v>1</v>
      </c>
    </row>
    <row r="5136" ht="25" customHeight="1" spans="1:32">
      <c r="A5136" s="1">
        <f>COUNTIF(企业分类!A:A,AA5136)</f>
        <v>1</v>
      </c>
      <c r="B5136" s="6" t="str">
        <f t="shared" si="240"/>
        <v>30天内曾在线</v>
      </c>
      <c r="C5136" s="7">
        <v>45046.9999884259</v>
      </c>
      <c r="D5136" s="6">
        <f t="shared" si="241"/>
        <v>-10.6904629629644</v>
      </c>
      <c r="E5136" s="8" t="s">
        <v>23709</v>
      </c>
      <c r="F5136" s="8" t="s">
        <v>578</v>
      </c>
      <c r="G5136" s="8" t="s">
        <v>19</v>
      </c>
      <c r="H5136" s="8" t="s">
        <v>579</v>
      </c>
      <c r="I5136" s="8" t="s">
        <v>580</v>
      </c>
      <c r="J5136" s="8" t="s">
        <v>23710</v>
      </c>
      <c r="K5136" s="8" t="s">
        <v>582</v>
      </c>
      <c r="L5136" s="10" t="s">
        <v>2094</v>
      </c>
      <c r="M5136" s="11" t="str">
        <f t="shared" si="242"/>
        <v>2023/5/11 16:34:15</v>
      </c>
      <c r="N5136" s="12">
        <v>45057</v>
      </c>
      <c r="O5136" s="10" t="s">
        <v>2095</v>
      </c>
      <c r="P5136" s="8" t="s">
        <v>585</v>
      </c>
      <c r="Q5136" s="8" t="s">
        <v>23711</v>
      </c>
      <c r="R5136" s="8" t="s">
        <v>23712</v>
      </c>
      <c r="S5136" s="8" t="s">
        <v>648</v>
      </c>
      <c r="T5136" s="8" t="s">
        <v>649</v>
      </c>
      <c r="U5136" s="8" t="s">
        <v>650</v>
      </c>
      <c r="V5136" s="8" t="s">
        <v>582</v>
      </c>
      <c r="W5136" s="8" t="s">
        <v>582</v>
      </c>
      <c r="X5136" s="8" t="s">
        <v>582</v>
      </c>
      <c r="Y5136" s="8" t="s">
        <v>582</v>
      </c>
      <c r="Z5136" s="8" t="s">
        <v>582</v>
      </c>
      <c r="AA5136" s="8" t="s">
        <v>269</v>
      </c>
      <c r="AB5136" s="8" t="s">
        <v>591</v>
      </c>
      <c r="AC5136" s="8" t="s">
        <v>1166</v>
      </c>
      <c r="AD5136" s="8" t="s">
        <v>593</v>
      </c>
      <c r="AE5136" s="8" t="s">
        <v>582</v>
      </c>
      <c r="AF5136" s="1">
        <v>1</v>
      </c>
    </row>
    <row r="5137" ht="25" customHeight="1" spans="1:32">
      <c r="A5137" s="1">
        <f>COUNTIF(企业分类!A:A,AA5137)</f>
        <v>1</v>
      </c>
      <c r="B5137" s="6" t="str">
        <f t="shared" si="240"/>
        <v>30天内曾在线</v>
      </c>
      <c r="C5137" s="7">
        <v>45046.9999884259</v>
      </c>
      <c r="D5137" s="6">
        <f t="shared" si="241"/>
        <v>-10.6920023148195</v>
      </c>
      <c r="E5137" s="8" t="s">
        <v>23713</v>
      </c>
      <c r="F5137" s="8" t="s">
        <v>578</v>
      </c>
      <c r="G5137" s="8" t="s">
        <v>19</v>
      </c>
      <c r="H5137" s="8" t="s">
        <v>579</v>
      </c>
      <c r="I5137" s="8" t="s">
        <v>580</v>
      </c>
      <c r="J5137" s="8" t="s">
        <v>23714</v>
      </c>
      <c r="K5137" s="8" t="s">
        <v>582</v>
      </c>
      <c r="L5137" s="10" t="s">
        <v>3580</v>
      </c>
      <c r="M5137" s="11" t="str">
        <f t="shared" si="242"/>
        <v>2023/5/11 16:36:28</v>
      </c>
      <c r="N5137" s="12">
        <v>45057</v>
      </c>
      <c r="O5137" s="10" t="s">
        <v>3581</v>
      </c>
      <c r="P5137" s="8" t="s">
        <v>585</v>
      </c>
      <c r="Q5137" s="8" t="s">
        <v>23715</v>
      </c>
      <c r="R5137" s="8" t="s">
        <v>23716</v>
      </c>
      <c r="S5137" s="8" t="s">
        <v>648</v>
      </c>
      <c r="T5137" s="8" t="s">
        <v>649</v>
      </c>
      <c r="U5137" s="8" t="s">
        <v>650</v>
      </c>
      <c r="V5137" s="8" t="s">
        <v>582</v>
      </c>
      <c r="W5137" s="8" t="s">
        <v>582</v>
      </c>
      <c r="X5137" s="8" t="s">
        <v>582</v>
      </c>
      <c r="Y5137" s="8" t="s">
        <v>582</v>
      </c>
      <c r="Z5137" s="8" t="s">
        <v>582</v>
      </c>
      <c r="AA5137" s="8" t="s">
        <v>269</v>
      </c>
      <c r="AB5137" s="8" t="s">
        <v>591</v>
      </c>
      <c r="AC5137" s="8" t="s">
        <v>1166</v>
      </c>
      <c r="AD5137" s="8" t="s">
        <v>593</v>
      </c>
      <c r="AE5137" s="8" t="s">
        <v>582</v>
      </c>
      <c r="AF5137" s="1">
        <v>1</v>
      </c>
    </row>
    <row r="5138" ht="25" customHeight="1" spans="1:32">
      <c r="A5138" s="1">
        <f>COUNTIF(企业分类!A:A,AA5138)</f>
        <v>1</v>
      </c>
      <c r="B5138" s="6" t="str">
        <f t="shared" si="240"/>
        <v>30天内曾在线</v>
      </c>
      <c r="C5138" s="7">
        <v>45046.9999884259</v>
      </c>
      <c r="D5138" s="6">
        <f t="shared" si="241"/>
        <v>-10.6916087962964</v>
      </c>
      <c r="E5138" s="8" t="s">
        <v>23717</v>
      </c>
      <c r="F5138" s="8" t="s">
        <v>578</v>
      </c>
      <c r="G5138" s="8" t="s">
        <v>19</v>
      </c>
      <c r="H5138" s="8" t="s">
        <v>579</v>
      </c>
      <c r="I5138" s="8" t="s">
        <v>580</v>
      </c>
      <c r="J5138" s="8" t="s">
        <v>23718</v>
      </c>
      <c r="K5138" s="8" t="s">
        <v>582</v>
      </c>
      <c r="L5138" s="10" t="s">
        <v>2826</v>
      </c>
      <c r="M5138" s="11" t="str">
        <f t="shared" si="242"/>
        <v>2023/5/11 16:35:54</v>
      </c>
      <c r="N5138" s="12">
        <v>45057</v>
      </c>
      <c r="O5138" s="10" t="s">
        <v>2827</v>
      </c>
      <c r="P5138" s="8" t="s">
        <v>585</v>
      </c>
      <c r="Q5138" s="8" t="s">
        <v>23719</v>
      </c>
      <c r="R5138" s="8" t="s">
        <v>23720</v>
      </c>
      <c r="S5138" s="8" t="s">
        <v>648</v>
      </c>
      <c r="T5138" s="8" t="s">
        <v>649</v>
      </c>
      <c r="U5138" s="8" t="s">
        <v>650</v>
      </c>
      <c r="V5138" s="8" t="s">
        <v>582</v>
      </c>
      <c r="W5138" s="8" t="s">
        <v>582</v>
      </c>
      <c r="X5138" s="8" t="s">
        <v>582</v>
      </c>
      <c r="Y5138" s="8" t="s">
        <v>582</v>
      </c>
      <c r="Z5138" s="8" t="s">
        <v>582</v>
      </c>
      <c r="AA5138" s="8" t="s">
        <v>269</v>
      </c>
      <c r="AB5138" s="8" t="s">
        <v>591</v>
      </c>
      <c r="AC5138" s="8" t="s">
        <v>1166</v>
      </c>
      <c r="AD5138" s="8" t="s">
        <v>593</v>
      </c>
      <c r="AE5138" s="8" t="s">
        <v>582</v>
      </c>
      <c r="AF5138" s="1">
        <v>1</v>
      </c>
    </row>
    <row r="5139" ht="25" customHeight="1" spans="1:32">
      <c r="A5139" s="1">
        <f>COUNTIF(企业分类!A:A,AA5139)</f>
        <v>1</v>
      </c>
      <c r="B5139" s="6" t="str">
        <f t="shared" si="240"/>
        <v>30天内曾在线</v>
      </c>
      <c r="C5139" s="7">
        <v>45046.9999884259</v>
      </c>
      <c r="D5139" s="6">
        <f t="shared" si="241"/>
        <v>-10.6924652777816</v>
      </c>
      <c r="E5139" s="8" t="s">
        <v>23721</v>
      </c>
      <c r="F5139" s="8" t="s">
        <v>578</v>
      </c>
      <c r="G5139" s="8" t="s">
        <v>19</v>
      </c>
      <c r="H5139" s="8" t="s">
        <v>579</v>
      </c>
      <c r="I5139" s="8" t="s">
        <v>580</v>
      </c>
      <c r="J5139" s="8" t="s">
        <v>23722</v>
      </c>
      <c r="K5139" s="8" t="s">
        <v>582</v>
      </c>
      <c r="L5139" s="10" t="s">
        <v>687</v>
      </c>
      <c r="M5139" s="11" t="str">
        <f t="shared" si="242"/>
        <v>2023/5/11 16:37:08</v>
      </c>
      <c r="N5139" s="12">
        <v>45057</v>
      </c>
      <c r="O5139" s="10" t="s">
        <v>688</v>
      </c>
      <c r="P5139" s="8" t="s">
        <v>585</v>
      </c>
      <c r="Q5139" s="8" t="s">
        <v>23723</v>
      </c>
      <c r="R5139" s="8" t="s">
        <v>23724</v>
      </c>
      <c r="S5139" s="8" t="s">
        <v>648</v>
      </c>
      <c r="T5139" s="8" t="s">
        <v>649</v>
      </c>
      <c r="U5139" s="8" t="s">
        <v>650</v>
      </c>
      <c r="V5139" s="8" t="s">
        <v>582</v>
      </c>
      <c r="W5139" s="8" t="s">
        <v>582</v>
      </c>
      <c r="X5139" s="8" t="s">
        <v>582</v>
      </c>
      <c r="Y5139" s="8" t="s">
        <v>582</v>
      </c>
      <c r="Z5139" s="8" t="s">
        <v>582</v>
      </c>
      <c r="AA5139" s="8" t="s">
        <v>134</v>
      </c>
      <c r="AB5139" s="8" t="s">
        <v>591</v>
      </c>
      <c r="AC5139" s="8" t="s">
        <v>690</v>
      </c>
      <c r="AD5139" s="8" t="s">
        <v>593</v>
      </c>
      <c r="AE5139" s="8" t="s">
        <v>582</v>
      </c>
      <c r="AF5139" s="1">
        <v>1</v>
      </c>
    </row>
    <row r="5140" ht="25" customHeight="1" spans="1:32">
      <c r="A5140" s="1">
        <f>COUNTIF(企业分类!A:A,AA5140)</f>
        <v>1</v>
      </c>
      <c r="B5140" s="6" t="str">
        <f t="shared" si="240"/>
        <v>30天内曾在线</v>
      </c>
      <c r="C5140" s="7">
        <v>45046.9999884259</v>
      </c>
      <c r="D5140" s="6">
        <f t="shared" si="241"/>
        <v>-10.691412037042</v>
      </c>
      <c r="E5140" s="8" t="s">
        <v>23725</v>
      </c>
      <c r="F5140" s="8" t="s">
        <v>578</v>
      </c>
      <c r="G5140" s="8" t="s">
        <v>19</v>
      </c>
      <c r="H5140" s="8" t="s">
        <v>579</v>
      </c>
      <c r="I5140" s="8" t="s">
        <v>580</v>
      </c>
      <c r="J5140" s="8" t="s">
        <v>23726</v>
      </c>
      <c r="K5140" s="8" t="s">
        <v>582</v>
      </c>
      <c r="L5140" s="10" t="s">
        <v>5457</v>
      </c>
      <c r="M5140" s="11" t="str">
        <f t="shared" si="242"/>
        <v>2023/5/11 16:35:37</v>
      </c>
      <c r="N5140" s="12">
        <v>45057</v>
      </c>
      <c r="O5140" s="10" t="s">
        <v>5458</v>
      </c>
      <c r="P5140" s="8" t="s">
        <v>585</v>
      </c>
      <c r="Q5140" s="8" t="s">
        <v>23727</v>
      </c>
      <c r="R5140" s="8" t="s">
        <v>23728</v>
      </c>
      <c r="S5140" s="8" t="s">
        <v>648</v>
      </c>
      <c r="T5140" s="8" t="s">
        <v>649</v>
      </c>
      <c r="U5140" s="8" t="s">
        <v>650</v>
      </c>
      <c r="V5140" s="8" t="s">
        <v>582</v>
      </c>
      <c r="W5140" s="8" t="s">
        <v>582</v>
      </c>
      <c r="X5140" s="8" t="s">
        <v>582</v>
      </c>
      <c r="Y5140" s="8" t="s">
        <v>582</v>
      </c>
      <c r="Z5140" s="8" t="s">
        <v>582</v>
      </c>
      <c r="AA5140" s="8" t="s">
        <v>269</v>
      </c>
      <c r="AB5140" s="8" t="s">
        <v>591</v>
      </c>
      <c r="AC5140" s="8" t="s">
        <v>1166</v>
      </c>
      <c r="AD5140" s="8" t="s">
        <v>593</v>
      </c>
      <c r="AE5140" s="8" t="s">
        <v>582</v>
      </c>
      <c r="AF5140" s="1">
        <v>1</v>
      </c>
    </row>
    <row r="5141" ht="25" customHeight="1" spans="1:32">
      <c r="A5141" s="1">
        <f>COUNTIF(企业分类!A:A,AA5141)</f>
        <v>1</v>
      </c>
      <c r="B5141" s="6" t="str">
        <f t="shared" si="240"/>
        <v>30天内曾在线</v>
      </c>
      <c r="C5141" s="7">
        <v>45046.9999884259</v>
      </c>
      <c r="D5141" s="6">
        <f t="shared" si="241"/>
        <v>-10.6922337962969</v>
      </c>
      <c r="E5141" s="8" t="s">
        <v>23729</v>
      </c>
      <c r="F5141" s="8" t="s">
        <v>578</v>
      </c>
      <c r="G5141" s="8" t="s">
        <v>19</v>
      </c>
      <c r="H5141" s="8" t="s">
        <v>579</v>
      </c>
      <c r="I5141" s="8" t="s">
        <v>580</v>
      </c>
      <c r="J5141" s="8" t="s">
        <v>23730</v>
      </c>
      <c r="K5141" s="8" t="s">
        <v>582</v>
      </c>
      <c r="L5141" s="10" t="s">
        <v>1930</v>
      </c>
      <c r="M5141" s="11" t="str">
        <f t="shared" si="242"/>
        <v>2023/5/11 16:36:48</v>
      </c>
      <c r="N5141" s="12">
        <v>45057</v>
      </c>
      <c r="O5141" s="10" t="s">
        <v>1931</v>
      </c>
      <c r="P5141" s="8" t="s">
        <v>585</v>
      </c>
      <c r="Q5141" s="8" t="s">
        <v>23731</v>
      </c>
      <c r="R5141" s="8" t="s">
        <v>23732</v>
      </c>
      <c r="S5141" s="8" t="s">
        <v>648</v>
      </c>
      <c r="T5141" s="8" t="s">
        <v>649</v>
      </c>
      <c r="U5141" s="8" t="s">
        <v>650</v>
      </c>
      <c r="V5141" s="8" t="s">
        <v>582</v>
      </c>
      <c r="W5141" s="8" t="s">
        <v>582</v>
      </c>
      <c r="X5141" s="8" t="s">
        <v>582</v>
      </c>
      <c r="Y5141" s="8" t="s">
        <v>582</v>
      </c>
      <c r="Z5141" s="8" t="s">
        <v>582</v>
      </c>
      <c r="AA5141" s="8" t="s">
        <v>269</v>
      </c>
      <c r="AB5141" s="8" t="s">
        <v>591</v>
      </c>
      <c r="AC5141" s="8" t="s">
        <v>1166</v>
      </c>
      <c r="AD5141" s="8" t="s">
        <v>593</v>
      </c>
      <c r="AE5141" s="8" t="s">
        <v>582</v>
      </c>
      <c r="AF5141" s="1">
        <v>1</v>
      </c>
    </row>
    <row r="5142" ht="25" customHeight="1" spans="1:32">
      <c r="A5142" s="1">
        <f>COUNTIF(企业分类!A:A,AA5142)</f>
        <v>1</v>
      </c>
      <c r="B5142" s="6" t="str">
        <f t="shared" si="240"/>
        <v>30天内曾在线</v>
      </c>
      <c r="C5142" s="7">
        <v>45046.9999884259</v>
      </c>
      <c r="D5142" s="6">
        <f t="shared" si="241"/>
        <v>-10.6923842592587</v>
      </c>
      <c r="E5142" s="8" t="s">
        <v>23733</v>
      </c>
      <c r="F5142" s="8" t="s">
        <v>578</v>
      </c>
      <c r="G5142" s="8" t="s">
        <v>19</v>
      </c>
      <c r="H5142" s="8" t="s">
        <v>579</v>
      </c>
      <c r="I5142" s="8" t="s">
        <v>580</v>
      </c>
      <c r="J5142" s="8" t="s">
        <v>23734</v>
      </c>
      <c r="K5142" s="8" t="s">
        <v>582</v>
      </c>
      <c r="L5142" s="10" t="s">
        <v>1369</v>
      </c>
      <c r="M5142" s="11" t="str">
        <f t="shared" si="242"/>
        <v>2023/5/11 16:37:01</v>
      </c>
      <c r="N5142" s="12">
        <v>45057</v>
      </c>
      <c r="O5142" s="10" t="s">
        <v>1370</v>
      </c>
      <c r="P5142" s="8" t="s">
        <v>585</v>
      </c>
      <c r="Q5142" s="8" t="s">
        <v>23735</v>
      </c>
      <c r="R5142" s="8" t="s">
        <v>23736</v>
      </c>
      <c r="S5142" s="8" t="s">
        <v>648</v>
      </c>
      <c r="T5142" s="8" t="s">
        <v>649</v>
      </c>
      <c r="U5142" s="8" t="s">
        <v>650</v>
      </c>
      <c r="V5142" s="8" t="s">
        <v>582</v>
      </c>
      <c r="W5142" s="8" t="s">
        <v>582</v>
      </c>
      <c r="X5142" s="8" t="s">
        <v>582</v>
      </c>
      <c r="Y5142" s="8" t="s">
        <v>582</v>
      </c>
      <c r="Z5142" s="8" t="s">
        <v>582</v>
      </c>
      <c r="AA5142" s="8" t="s">
        <v>269</v>
      </c>
      <c r="AB5142" s="8" t="s">
        <v>591</v>
      </c>
      <c r="AC5142" s="8" t="s">
        <v>1166</v>
      </c>
      <c r="AD5142" s="8" t="s">
        <v>593</v>
      </c>
      <c r="AE5142" s="8" t="s">
        <v>582</v>
      </c>
      <c r="AF5142" s="1">
        <v>1</v>
      </c>
    </row>
    <row r="5143" ht="25" customHeight="1" spans="1:32">
      <c r="A5143" s="1">
        <f>COUNTIF(企业分类!A:A,AA5143)</f>
        <v>1</v>
      </c>
      <c r="B5143" s="6" t="str">
        <f t="shared" si="240"/>
        <v>30天内曾在线</v>
      </c>
      <c r="C5143" s="7">
        <v>45046.9999884259</v>
      </c>
      <c r="D5143" s="6">
        <f t="shared" si="241"/>
        <v>-6.9645717592648</v>
      </c>
      <c r="E5143" s="8" t="s">
        <v>23737</v>
      </c>
      <c r="F5143" s="8" t="s">
        <v>578</v>
      </c>
      <c r="G5143" s="8" t="s">
        <v>19</v>
      </c>
      <c r="H5143" s="8" t="s">
        <v>579</v>
      </c>
      <c r="I5143" s="8" t="s">
        <v>580</v>
      </c>
      <c r="J5143" s="8" t="s">
        <v>23738</v>
      </c>
      <c r="K5143" s="8" t="s">
        <v>582</v>
      </c>
      <c r="L5143" s="10" t="s">
        <v>23739</v>
      </c>
      <c r="M5143" s="11" t="str">
        <f t="shared" si="242"/>
        <v>2023/5/7 23:08:58</v>
      </c>
      <c r="N5143" s="12">
        <v>45053</v>
      </c>
      <c r="O5143" s="10" t="s">
        <v>23740</v>
      </c>
      <c r="P5143" s="8" t="s">
        <v>585</v>
      </c>
      <c r="Q5143" s="8" t="s">
        <v>23741</v>
      </c>
      <c r="R5143" s="8" t="s">
        <v>23742</v>
      </c>
      <c r="S5143" s="8" t="s">
        <v>648</v>
      </c>
      <c r="T5143" s="8" t="s">
        <v>649</v>
      </c>
      <c r="U5143" s="8" t="s">
        <v>650</v>
      </c>
      <c r="V5143" s="8" t="s">
        <v>582</v>
      </c>
      <c r="W5143" s="8" t="s">
        <v>582</v>
      </c>
      <c r="X5143" s="8" t="s">
        <v>582</v>
      </c>
      <c r="Y5143" s="8" t="s">
        <v>582</v>
      </c>
      <c r="Z5143" s="8" t="s">
        <v>582</v>
      </c>
      <c r="AA5143" s="8" t="s">
        <v>269</v>
      </c>
      <c r="AB5143" s="8" t="s">
        <v>591</v>
      </c>
      <c r="AC5143" s="8" t="s">
        <v>1166</v>
      </c>
      <c r="AD5143" s="8" t="s">
        <v>593</v>
      </c>
      <c r="AE5143" s="8" t="s">
        <v>582</v>
      </c>
      <c r="AF5143" s="1">
        <v>1</v>
      </c>
    </row>
    <row r="5144" ht="25" customHeight="1" spans="1:32">
      <c r="A5144" s="1">
        <f>COUNTIF(企业分类!A:A,AA5144)</f>
        <v>1</v>
      </c>
      <c r="B5144" s="6" t="str">
        <f t="shared" si="240"/>
        <v>30天内曾在线</v>
      </c>
      <c r="C5144" s="7">
        <v>45046.9999884259</v>
      </c>
      <c r="D5144" s="6">
        <f t="shared" si="241"/>
        <v>-10.692129629635</v>
      </c>
      <c r="E5144" s="8" t="s">
        <v>23743</v>
      </c>
      <c r="F5144" s="8" t="s">
        <v>578</v>
      </c>
      <c r="G5144" s="8" t="s">
        <v>19</v>
      </c>
      <c r="H5144" s="8" t="s">
        <v>579</v>
      </c>
      <c r="I5144" s="8" t="s">
        <v>580</v>
      </c>
      <c r="J5144" s="8" t="s">
        <v>23744</v>
      </c>
      <c r="K5144" s="8" t="s">
        <v>582</v>
      </c>
      <c r="L5144" s="10" t="s">
        <v>2877</v>
      </c>
      <c r="M5144" s="11" t="str">
        <f t="shared" si="242"/>
        <v>2023/5/11 16:36:39</v>
      </c>
      <c r="N5144" s="12">
        <v>45057</v>
      </c>
      <c r="O5144" s="10" t="s">
        <v>2878</v>
      </c>
      <c r="P5144" s="8" t="s">
        <v>585</v>
      </c>
      <c r="Q5144" s="8" t="s">
        <v>23745</v>
      </c>
      <c r="R5144" s="8" t="s">
        <v>23746</v>
      </c>
      <c r="S5144" s="8" t="s">
        <v>648</v>
      </c>
      <c r="T5144" s="8" t="s">
        <v>649</v>
      </c>
      <c r="U5144" s="8" t="s">
        <v>650</v>
      </c>
      <c r="V5144" s="8" t="s">
        <v>582</v>
      </c>
      <c r="W5144" s="8" t="s">
        <v>582</v>
      </c>
      <c r="X5144" s="8" t="s">
        <v>582</v>
      </c>
      <c r="Y5144" s="8" t="s">
        <v>582</v>
      </c>
      <c r="Z5144" s="8" t="s">
        <v>582</v>
      </c>
      <c r="AA5144" s="8" t="s">
        <v>269</v>
      </c>
      <c r="AB5144" s="8" t="s">
        <v>591</v>
      </c>
      <c r="AC5144" s="8" t="s">
        <v>1166</v>
      </c>
      <c r="AD5144" s="8" t="s">
        <v>593</v>
      </c>
      <c r="AE5144" s="8" t="s">
        <v>582</v>
      </c>
      <c r="AF5144" s="1">
        <v>1</v>
      </c>
    </row>
    <row r="5145" ht="25" customHeight="1" spans="1:32">
      <c r="A5145" s="1">
        <f>COUNTIF(企业分类!A:A,AA5145)</f>
        <v>1</v>
      </c>
      <c r="B5145" s="6" t="str">
        <f t="shared" si="240"/>
        <v>30天内曾在线</v>
      </c>
      <c r="C5145" s="7">
        <v>45046.9999884259</v>
      </c>
      <c r="D5145" s="6">
        <f t="shared" si="241"/>
        <v>-10.6907060185185</v>
      </c>
      <c r="E5145" s="8" t="s">
        <v>23747</v>
      </c>
      <c r="F5145" s="8" t="s">
        <v>578</v>
      </c>
      <c r="G5145" s="8" t="s">
        <v>19</v>
      </c>
      <c r="H5145" s="8" t="s">
        <v>579</v>
      </c>
      <c r="I5145" s="8" t="s">
        <v>580</v>
      </c>
      <c r="J5145" s="8" t="s">
        <v>23748</v>
      </c>
      <c r="K5145" s="8" t="s">
        <v>582</v>
      </c>
      <c r="L5145" s="10" t="s">
        <v>1882</v>
      </c>
      <c r="M5145" s="11" t="str">
        <f t="shared" si="242"/>
        <v>2023/5/11 16:34:36</v>
      </c>
      <c r="N5145" s="12">
        <v>45057</v>
      </c>
      <c r="O5145" s="10" t="s">
        <v>1883</v>
      </c>
      <c r="P5145" s="8" t="s">
        <v>585</v>
      </c>
      <c r="Q5145" s="8" t="s">
        <v>23749</v>
      </c>
      <c r="R5145" s="8" t="s">
        <v>23750</v>
      </c>
      <c r="S5145" s="8" t="s">
        <v>724</v>
      </c>
      <c r="T5145" s="8" t="s">
        <v>725</v>
      </c>
      <c r="U5145" s="8" t="s">
        <v>726</v>
      </c>
      <c r="V5145" s="8" t="s">
        <v>582</v>
      </c>
      <c r="W5145" s="8" t="s">
        <v>582</v>
      </c>
      <c r="X5145" s="8" t="s">
        <v>582</v>
      </c>
      <c r="Y5145" s="8" t="s">
        <v>582</v>
      </c>
      <c r="Z5145" s="8" t="s">
        <v>582</v>
      </c>
      <c r="AA5145" s="8" t="s">
        <v>42</v>
      </c>
      <c r="AB5145" s="8" t="s">
        <v>591</v>
      </c>
      <c r="AC5145" s="8" t="s">
        <v>690</v>
      </c>
      <c r="AD5145" s="8" t="s">
        <v>593</v>
      </c>
      <c r="AE5145" s="8" t="s">
        <v>582</v>
      </c>
      <c r="AF5145" s="1">
        <v>1</v>
      </c>
    </row>
    <row r="5146" ht="25" customHeight="1" spans="1:32">
      <c r="A5146" s="1">
        <f>COUNTIF(企业分类!A:A,AA5146)</f>
        <v>1</v>
      </c>
      <c r="B5146" s="6" t="str">
        <f t="shared" si="240"/>
        <v>30天内曾在线</v>
      </c>
      <c r="C5146" s="7">
        <v>45046.9999884259</v>
      </c>
      <c r="D5146" s="6">
        <f t="shared" si="241"/>
        <v>-10.691979166666</v>
      </c>
      <c r="E5146" s="8" t="s">
        <v>23751</v>
      </c>
      <c r="F5146" s="8" t="s">
        <v>578</v>
      </c>
      <c r="G5146" s="8" t="s">
        <v>19</v>
      </c>
      <c r="H5146" s="8" t="s">
        <v>579</v>
      </c>
      <c r="I5146" s="8" t="s">
        <v>580</v>
      </c>
      <c r="J5146" s="8" t="s">
        <v>23752</v>
      </c>
      <c r="K5146" s="8" t="s">
        <v>582</v>
      </c>
      <c r="L5146" s="10" t="s">
        <v>1866</v>
      </c>
      <c r="M5146" s="11" t="str">
        <f t="shared" si="242"/>
        <v>2023/5/11 16:36:26</v>
      </c>
      <c r="N5146" s="12">
        <v>45057</v>
      </c>
      <c r="O5146" s="10" t="s">
        <v>1867</v>
      </c>
      <c r="P5146" s="8" t="s">
        <v>585</v>
      </c>
      <c r="Q5146" s="8" t="s">
        <v>23753</v>
      </c>
      <c r="R5146" s="8" t="s">
        <v>23754</v>
      </c>
      <c r="S5146" s="8" t="s">
        <v>724</v>
      </c>
      <c r="T5146" s="8" t="s">
        <v>725</v>
      </c>
      <c r="U5146" s="8" t="s">
        <v>726</v>
      </c>
      <c r="V5146" s="8" t="s">
        <v>582</v>
      </c>
      <c r="W5146" s="8" t="s">
        <v>582</v>
      </c>
      <c r="X5146" s="8" t="s">
        <v>582</v>
      </c>
      <c r="Y5146" s="8" t="s">
        <v>582</v>
      </c>
      <c r="Z5146" s="8" t="s">
        <v>582</v>
      </c>
      <c r="AA5146" s="8" t="s">
        <v>42</v>
      </c>
      <c r="AB5146" s="8" t="s">
        <v>591</v>
      </c>
      <c r="AC5146" s="8" t="s">
        <v>690</v>
      </c>
      <c r="AD5146" s="8" t="s">
        <v>593</v>
      </c>
      <c r="AE5146" s="8" t="s">
        <v>582</v>
      </c>
      <c r="AF5146" s="1">
        <v>1</v>
      </c>
    </row>
    <row r="5147" ht="25" customHeight="1" spans="1:32">
      <c r="A5147" s="1">
        <f>COUNTIF(企业分类!A:A,AA5147)</f>
        <v>1</v>
      </c>
      <c r="B5147" s="6" t="str">
        <f t="shared" si="240"/>
        <v>30天内曾在线</v>
      </c>
      <c r="C5147" s="7">
        <v>45046.9999884259</v>
      </c>
      <c r="D5147" s="6">
        <f t="shared" si="241"/>
        <v>-10.6645023148158</v>
      </c>
      <c r="E5147" s="8" t="s">
        <v>23755</v>
      </c>
      <c r="F5147" s="8" t="s">
        <v>578</v>
      </c>
      <c r="G5147" s="8" t="s">
        <v>19</v>
      </c>
      <c r="H5147" s="8" t="s">
        <v>579</v>
      </c>
      <c r="I5147" s="8" t="s">
        <v>580</v>
      </c>
      <c r="J5147" s="8" t="s">
        <v>23756</v>
      </c>
      <c r="K5147" s="8" t="s">
        <v>582</v>
      </c>
      <c r="L5147" s="10" t="s">
        <v>23757</v>
      </c>
      <c r="M5147" s="11" t="str">
        <f t="shared" si="242"/>
        <v>2023/5/11 15:56:52</v>
      </c>
      <c r="N5147" s="12">
        <v>45057</v>
      </c>
      <c r="O5147" s="10" t="s">
        <v>23758</v>
      </c>
      <c r="P5147" s="8" t="s">
        <v>585</v>
      </c>
      <c r="Q5147" s="8" t="s">
        <v>23759</v>
      </c>
      <c r="R5147" s="8" t="s">
        <v>23760</v>
      </c>
      <c r="S5147" s="8" t="s">
        <v>3223</v>
      </c>
      <c r="T5147" s="8" t="s">
        <v>3224</v>
      </c>
      <c r="U5147" s="8" t="s">
        <v>3225</v>
      </c>
      <c r="V5147" s="8" t="s">
        <v>582</v>
      </c>
      <c r="W5147" s="8" t="s">
        <v>582</v>
      </c>
      <c r="X5147" s="8" t="s">
        <v>582</v>
      </c>
      <c r="Y5147" s="8" t="s">
        <v>582</v>
      </c>
      <c r="Z5147" s="8" t="s">
        <v>582</v>
      </c>
      <c r="AA5147" s="8" t="s">
        <v>31</v>
      </c>
      <c r="AB5147" s="8" t="s">
        <v>591</v>
      </c>
      <c r="AC5147" s="8" t="s">
        <v>657</v>
      </c>
      <c r="AD5147" s="8" t="s">
        <v>593</v>
      </c>
      <c r="AE5147" s="8" t="s">
        <v>582</v>
      </c>
      <c r="AF5147" s="1">
        <v>1</v>
      </c>
    </row>
    <row r="5148" ht="25" customHeight="1" spans="1:32">
      <c r="A5148" s="1">
        <f>COUNTIF(企业分类!A:A,AA5148)</f>
        <v>1</v>
      </c>
      <c r="B5148" s="6" t="str">
        <f t="shared" si="240"/>
        <v>30天内曾在线</v>
      </c>
      <c r="C5148" s="7">
        <v>45046.9999884259</v>
      </c>
      <c r="D5148" s="6">
        <f t="shared" si="241"/>
        <v>-10.6851388888899</v>
      </c>
      <c r="E5148" s="8" t="s">
        <v>23761</v>
      </c>
      <c r="F5148" s="8" t="s">
        <v>578</v>
      </c>
      <c r="G5148" s="8" t="s">
        <v>19</v>
      </c>
      <c r="H5148" s="8" t="s">
        <v>579</v>
      </c>
      <c r="I5148" s="8" t="s">
        <v>580</v>
      </c>
      <c r="J5148" s="8" t="s">
        <v>23762</v>
      </c>
      <c r="K5148" s="8" t="s">
        <v>582</v>
      </c>
      <c r="L5148" s="10" t="s">
        <v>23763</v>
      </c>
      <c r="M5148" s="11" t="str">
        <f t="shared" si="242"/>
        <v>2023/5/11 16:26:35</v>
      </c>
      <c r="N5148" s="12">
        <v>45057</v>
      </c>
      <c r="O5148" s="10" t="s">
        <v>23764</v>
      </c>
      <c r="P5148" s="8" t="s">
        <v>585</v>
      </c>
      <c r="Q5148" s="8" t="s">
        <v>23765</v>
      </c>
      <c r="R5148" s="8" t="s">
        <v>23766</v>
      </c>
      <c r="S5148" s="8" t="s">
        <v>3223</v>
      </c>
      <c r="T5148" s="8" t="s">
        <v>3224</v>
      </c>
      <c r="U5148" s="8" t="s">
        <v>3225</v>
      </c>
      <c r="V5148" s="8" t="s">
        <v>582</v>
      </c>
      <c r="W5148" s="8" t="s">
        <v>582</v>
      </c>
      <c r="X5148" s="8" t="s">
        <v>582</v>
      </c>
      <c r="Y5148" s="8" t="s">
        <v>582</v>
      </c>
      <c r="Z5148" s="8" t="s">
        <v>582</v>
      </c>
      <c r="AA5148" s="8" t="s">
        <v>31</v>
      </c>
      <c r="AB5148" s="8" t="s">
        <v>591</v>
      </c>
      <c r="AC5148" s="8" t="s">
        <v>657</v>
      </c>
      <c r="AD5148" s="8" t="s">
        <v>593</v>
      </c>
      <c r="AE5148" s="8" t="s">
        <v>582</v>
      </c>
      <c r="AF5148" s="1">
        <v>1</v>
      </c>
    </row>
    <row r="5149" ht="25" customHeight="1" spans="1:32">
      <c r="A5149" s="1">
        <f>COUNTIF(企业分类!A:A,AA5149)</f>
        <v>1</v>
      </c>
      <c r="B5149" s="6" t="str">
        <f t="shared" si="240"/>
        <v>30天内曾在线</v>
      </c>
      <c r="C5149" s="7">
        <v>45046.9999884259</v>
      </c>
      <c r="D5149" s="6">
        <f t="shared" si="241"/>
        <v>-10.6915046296344</v>
      </c>
      <c r="E5149" s="8" t="s">
        <v>23767</v>
      </c>
      <c r="F5149" s="8" t="s">
        <v>578</v>
      </c>
      <c r="G5149" s="8" t="s">
        <v>19</v>
      </c>
      <c r="H5149" s="8" t="s">
        <v>579</v>
      </c>
      <c r="I5149" s="8" t="s">
        <v>580</v>
      </c>
      <c r="J5149" s="8" t="s">
        <v>23768</v>
      </c>
      <c r="K5149" s="8" t="s">
        <v>582</v>
      </c>
      <c r="L5149" s="10" t="s">
        <v>851</v>
      </c>
      <c r="M5149" s="11" t="str">
        <f t="shared" si="242"/>
        <v>2023/5/11 16:35:45</v>
      </c>
      <c r="N5149" s="12">
        <v>45057</v>
      </c>
      <c r="O5149" s="10" t="s">
        <v>852</v>
      </c>
      <c r="P5149" s="8" t="s">
        <v>585</v>
      </c>
      <c r="Q5149" s="8" t="s">
        <v>23769</v>
      </c>
      <c r="R5149" s="8" t="s">
        <v>23770</v>
      </c>
      <c r="S5149" s="8" t="s">
        <v>3223</v>
      </c>
      <c r="T5149" s="8" t="s">
        <v>3224</v>
      </c>
      <c r="U5149" s="8" t="s">
        <v>3225</v>
      </c>
      <c r="V5149" s="8" t="s">
        <v>582</v>
      </c>
      <c r="W5149" s="8" t="s">
        <v>582</v>
      </c>
      <c r="X5149" s="8" t="s">
        <v>582</v>
      </c>
      <c r="Y5149" s="8" t="s">
        <v>582</v>
      </c>
      <c r="Z5149" s="8" t="s">
        <v>582</v>
      </c>
      <c r="AA5149" s="8" t="s">
        <v>31</v>
      </c>
      <c r="AB5149" s="8" t="s">
        <v>591</v>
      </c>
      <c r="AC5149" s="8" t="s">
        <v>657</v>
      </c>
      <c r="AD5149" s="8" t="s">
        <v>593</v>
      </c>
      <c r="AE5149" s="8" t="s">
        <v>582</v>
      </c>
      <c r="AF5149" s="1">
        <v>1</v>
      </c>
    </row>
    <row r="5150" ht="25" customHeight="1" spans="1:32">
      <c r="A5150" s="1">
        <f>COUNTIF(企业分类!A:A,AA5150)</f>
        <v>1</v>
      </c>
      <c r="B5150" s="6" t="str">
        <f t="shared" si="240"/>
        <v>30天内曾在线</v>
      </c>
      <c r="C5150" s="7">
        <v>45046.9999884259</v>
      </c>
      <c r="D5150" s="6">
        <f t="shared" si="241"/>
        <v>-10.6922337962969</v>
      </c>
      <c r="E5150" s="8" t="s">
        <v>23771</v>
      </c>
      <c r="F5150" s="8" t="s">
        <v>578</v>
      </c>
      <c r="G5150" s="8" t="s">
        <v>19</v>
      </c>
      <c r="H5150" s="8" t="s">
        <v>579</v>
      </c>
      <c r="I5150" s="8" t="s">
        <v>580</v>
      </c>
      <c r="J5150" s="8" t="s">
        <v>23772</v>
      </c>
      <c r="K5150" s="8" t="s">
        <v>582</v>
      </c>
      <c r="L5150" s="10" t="s">
        <v>1930</v>
      </c>
      <c r="M5150" s="11" t="str">
        <f t="shared" si="242"/>
        <v>2023/5/11 16:36:48</v>
      </c>
      <c r="N5150" s="12">
        <v>45057</v>
      </c>
      <c r="O5150" s="10" t="s">
        <v>1931</v>
      </c>
      <c r="P5150" s="8" t="s">
        <v>585</v>
      </c>
      <c r="Q5150" s="8" t="s">
        <v>23773</v>
      </c>
      <c r="R5150" s="8" t="s">
        <v>23774</v>
      </c>
      <c r="S5150" s="8" t="s">
        <v>3223</v>
      </c>
      <c r="T5150" s="8" t="s">
        <v>3224</v>
      </c>
      <c r="U5150" s="8" t="s">
        <v>3225</v>
      </c>
      <c r="V5150" s="8" t="s">
        <v>582</v>
      </c>
      <c r="W5150" s="8" t="s">
        <v>582</v>
      </c>
      <c r="X5150" s="8" t="s">
        <v>582</v>
      </c>
      <c r="Y5150" s="8" t="s">
        <v>582</v>
      </c>
      <c r="Z5150" s="8" t="s">
        <v>582</v>
      </c>
      <c r="AA5150" s="8" t="s">
        <v>31</v>
      </c>
      <c r="AB5150" s="8" t="s">
        <v>591</v>
      </c>
      <c r="AC5150" s="8" t="s">
        <v>657</v>
      </c>
      <c r="AD5150" s="8" t="s">
        <v>593</v>
      </c>
      <c r="AE5150" s="8" t="s">
        <v>582</v>
      </c>
      <c r="AF5150" s="1">
        <v>1</v>
      </c>
    </row>
    <row r="5151" ht="25" customHeight="1" spans="1:32">
      <c r="A5151" s="1">
        <f>COUNTIF(企业分类!A:A,AA5151)</f>
        <v>1</v>
      </c>
      <c r="B5151" s="6" t="str">
        <f t="shared" si="240"/>
        <v>30天内曾在线</v>
      </c>
      <c r="C5151" s="7">
        <v>45046.9999884259</v>
      </c>
      <c r="D5151" s="6">
        <f t="shared" si="241"/>
        <v>-10.6917245370423</v>
      </c>
      <c r="E5151" s="8" t="s">
        <v>23775</v>
      </c>
      <c r="F5151" s="8" t="s">
        <v>578</v>
      </c>
      <c r="G5151" s="8" t="s">
        <v>19</v>
      </c>
      <c r="H5151" s="8" t="s">
        <v>579</v>
      </c>
      <c r="I5151" s="8" t="s">
        <v>580</v>
      </c>
      <c r="J5151" s="8" t="s">
        <v>23776</v>
      </c>
      <c r="K5151" s="8" t="s">
        <v>582</v>
      </c>
      <c r="L5151" s="10" t="s">
        <v>7090</v>
      </c>
      <c r="M5151" s="11" t="str">
        <f t="shared" si="242"/>
        <v>2023/5/11 16:36:04</v>
      </c>
      <c r="N5151" s="12">
        <v>45057</v>
      </c>
      <c r="O5151" s="10" t="s">
        <v>7091</v>
      </c>
      <c r="P5151" s="8" t="s">
        <v>585</v>
      </c>
      <c r="Q5151" s="8" t="s">
        <v>23777</v>
      </c>
      <c r="R5151" s="8" t="s">
        <v>23778</v>
      </c>
      <c r="S5151" s="8" t="s">
        <v>3223</v>
      </c>
      <c r="T5151" s="8" t="s">
        <v>3224</v>
      </c>
      <c r="U5151" s="8" t="s">
        <v>3225</v>
      </c>
      <c r="V5151" s="8" t="s">
        <v>582</v>
      </c>
      <c r="W5151" s="8" t="s">
        <v>582</v>
      </c>
      <c r="X5151" s="8" t="s">
        <v>582</v>
      </c>
      <c r="Y5151" s="8" t="s">
        <v>582</v>
      </c>
      <c r="Z5151" s="8" t="s">
        <v>582</v>
      </c>
      <c r="AA5151" s="8" t="s">
        <v>31</v>
      </c>
      <c r="AB5151" s="8" t="s">
        <v>591</v>
      </c>
      <c r="AC5151" s="8" t="s">
        <v>657</v>
      </c>
      <c r="AD5151" s="8" t="s">
        <v>593</v>
      </c>
      <c r="AE5151" s="8" t="s">
        <v>582</v>
      </c>
      <c r="AF5151" s="1">
        <v>1</v>
      </c>
    </row>
    <row r="5152" ht="25" customHeight="1" spans="1:32">
      <c r="A5152" s="1">
        <f>COUNTIF(企业分类!A:A,AA5152)</f>
        <v>1</v>
      </c>
      <c r="B5152" s="6" t="str">
        <f t="shared" si="240"/>
        <v>30天内曾在线</v>
      </c>
      <c r="C5152" s="7">
        <v>45046.9999884259</v>
      </c>
      <c r="D5152" s="6">
        <f t="shared" si="241"/>
        <v>-10.6424421296324</v>
      </c>
      <c r="E5152" s="8" t="s">
        <v>23779</v>
      </c>
      <c r="F5152" s="8" t="s">
        <v>578</v>
      </c>
      <c r="G5152" s="8" t="s">
        <v>19</v>
      </c>
      <c r="H5152" s="8" t="s">
        <v>579</v>
      </c>
      <c r="I5152" s="8" t="s">
        <v>580</v>
      </c>
      <c r="J5152" s="8" t="s">
        <v>23780</v>
      </c>
      <c r="K5152" s="8" t="s">
        <v>582</v>
      </c>
      <c r="L5152" s="10" t="s">
        <v>23781</v>
      </c>
      <c r="M5152" s="11" t="str">
        <f t="shared" si="242"/>
        <v>2023/5/11 15:25:06</v>
      </c>
      <c r="N5152" s="12">
        <v>45057</v>
      </c>
      <c r="O5152" s="10" t="s">
        <v>23782</v>
      </c>
      <c r="P5152" s="8" t="s">
        <v>585</v>
      </c>
      <c r="Q5152" s="8" t="s">
        <v>23783</v>
      </c>
      <c r="R5152" s="8" t="s">
        <v>23784</v>
      </c>
      <c r="S5152" s="8" t="s">
        <v>3223</v>
      </c>
      <c r="T5152" s="8" t="s">
        <v>3224</v>
      </c>
      <c r="U5152" s="8" t="s">
        <v>3225</v>
      </c>
      <c r="V5152" s="8" t="s">
        <v>582</v>
      </c>
      <c r="W5152" s="8" t="s">
        <v>582</v>
      </c>
      <c r="X5152" s="8" t="s">
        <v>582</v>
      </c>
      <c r="Y5152" s="8" t="s">
        <v>582</v>
      </c>
      <c r="Z5152" s="8" t="s">
        <v>582</v>
      </c>
      <c r="AA5152" s="8" t="s">
        <v>31</v>
      </c>
      <c r="AB5152" s="8" t="s">
        <v>591</v>
      </c>
      <c r="AC5152" s="8" t="s">
        <v>657</v>
      </c>
      <c r="AD5152" s="8" t="s">
        <v>593</v>
      </c>
      <c r="AE5152" s="8" t="s">
        <v>582</v>
      </c>
      <c r="AF5152" s="1">
        <v>1</v>
      </c>
    </row>
    <row r="5153" ht="25" customHeight="1" spans="1:32">
      <c r="A5153" s="1">
        <f>COUNTIF(企业分类!A:A,AA5153)</f>
        <v>1</v>
      </c>
      <c r="B5153" s="6" t="str">
        <f t="shared" si="240"/>
        <v>30天内曾在线</v>
      </c>
      <c r="C5153" s="7">
        <v>45046.9999884259</v>
      </c>
      <c r="D5153" s="6">
        <f t="shared" si="241"/>
        <v>-10.6522222222266</v>
      </c>
      <c r="E5153" s="8" t="s">
        <v>23785</v>
      </c>
      <c r="F5153" s="8" t="s">
        <v>578</v>
      </c>
      <c r="G5153" s="8" t="s">
        <v>19</v>
      </c>
      <c r="H5153" s="8" t="s">
        <v>579</v>
      </c>
      <c r="I5153" s="8" t="s">
        <v>580</v>
      </c>
      <c r="J5153" s="8" t="s">
        <v>23786</v>
      </c>
      <c r="K5153" s="8" t="s">
        <v>582</v>
      </c>
      <c r="L5153" s="10" t="s">
        <v>23787</v>
      </c>
      <c r="M5153" s="11" t="str">
        <f t="shared" si="242"/>
        <v>2023/5/11 15:39:11</v>
      </c>
      <c r="N5153" s="12">
        <v>45057</v>
      </c>
      <c r="O5153" s="10" t="s">
        <v>23788</v>
      </c>
      <c r="P5153" s="8" t="s">
        <v>585</v>
      </c>
      <c r="Q5153" s="8" t="s">
        <v>23789</v>
      </c>
      <c r="R5153" s="8" t="s">
        <v>23790</v>
      </c>
      <c r="S5153" s="8" t="s">
        <v>3223</v>
      </c>
      <c r="T5153" s="8" t="s">
        <v>3224</v>
      </c>
      <c r="U5153" s="8" t="s">
        <v>3225</v>
      </c>
      <c r="V5153" s="8" t="s">
        <v>582</v>
      </c>
      <c r="W5153" s="8" t="s">
        <v>582</v>
      </c>
      <c r="X5153" s="8" t="s">
        <v>582</v>
      </c>
      <c r="Y5153" s="8" t="s">
        <v>582</v>
      </c>
      <c r="Z5153" s="8" t="s">
        <v>582</v>
      </c>
      <c r="AA5153" s="8" t="s">
        <v>31</v>
      </c>
      <c r="AB5153" s="8" t="s">
        <v>591</v>
      </c>
      <c r="AC5153" s="8" t="s">
        <v>657</v>
      </c>
      <c r="AD5153" s="8" t="s">
        <v>593</v>
      </c>
      <c r="AE5153" s="8" t="s">
        <v>582</v>
      </c>
      <c r="AF5153" s="1">
        <v>1</v>
      </c>
    </row>
    <row r="5154" ht="25" customHeight="1" spans="1:32">
      <c r="A5154" s="1">
        <f>COUNTIF(企业分类!A:A,AA5154)</f>
        <v>1</v>
      </c>
      <c r="B5154" s="6" t="str">
        <f t="shared" si="240"/>
        <v>30天内曾在线</v>
      </c>
      <c r="C5154" s="7">
        <v>45046.9999884259</v>
      </c>
      <c r="D5154" s="6">
        <f t="shared" si="241"/>
        <v>-10.6915046296344</v>
      </c>
      <c r="E5154" s="8" t="s">
        <v>23791</v>
      </c>
      <c r="F5154" s="8" t="s">
        <v>578</v>
      </c>
      <c r="G5154" s="8" t="s">
        <v>19</v>
      </c>
      <c r="H5154" s="8" t="s">
        <v>579</v>
      </c>
      <c r="I5154" s="8" t="s">
        <v>580</v>
      </c>
      <c r="J5154" s="8" t="s">
        <v>23792</v>
      </c>
      <c r="K5154" s="8" t="s">
        <v>582</v>
      </c>
      <c r="L5154" s="10" t="s">
        <v>851</v>
      </c>
      <c r="M5154" s="11" t="str">
        <f t="shared" si="242"/>
        <v>2023/5/11 16:35:45</v>
      </c>
      <c r="N5154" s="12">
        <v>45057</v>
      </c>
      <c r="O5154" s="10" t="s">
        <v>852</v>
      </c>
      <c r="P5154" s="8" t="s">
        <v>585</v>
      </c>
      <c r="Q5154" s="8" t="s">
        <v>23793</v>
      </c>
      <c r="R5154" s="8" t="s">
        <v>23794</v>
      </c>
      <c r="S5154" s="8" t="s">
        <v>3223</v>
      </c>
      <c r="T5154" s="8" t="s">
        <v>3224</v>
      </c>
      <c r="U5154" s="8" t="s">
        <v>3225</v>
      </c>
      <c r="V5154" s="8" t="s">
        <v>582</v>
      </c>
      <c r="W5154" s="8" t="s">
        <v>582</v>
      </c>
      <c r="X5154" s="8" t="s">
        <v>582</v>
      </c>
      <c r="Y5154" s="8" t="s">
        <v>582</v>
      </c>
      <c r="Z5154" s="8" t="s">
        <v>582</v>
      </c>
      <c r="AA5154" s="8" t="s">
        <v>31</v>
      </c>
      <c r="AB5154" s="8" t="s">
        <v>591</v>
      </c>
      <c r="AC5154" s="8" t="s">
        <v>657</v>
      </c>
      <c r="AD5154" s="8" t="s">
        <v>593</v>
      </c>
      <c r="AE5154" s="8" t="s">
        <v>582</v>
      </c>
      <c r="AF5154" s="1">
        <v>1</v>
      </c>
    </row>
    <row r="5155" ht="25" customHeight="1" spans="1:32">
      <c r="A5155" s="1">
        <f>COUNTIF(企业分类!A:A,AA5155)</f>
        <v>1</v>
      </c>
      <c r="B5155" s="6" t="str">
        <f t="shared" si="240"/>
        <v>30天内曾在线</v>
      </c>
      <c r="C5155" s="7">
        <v>45046.9999884259</v>
      </c>
      <c r="D5155" s="6">
        <f t="shared" si="241"/>
        <v>-10.6919444444502</v>
      </c>
      <c r="E5155" s="8" t="s">
        <v>23795</v>
      </c>
      <c r="F5155" s="8" t="s">
        <v>578</v>
      </c>
      <c r="G5155" s="8" t="s">
        <v>19</v>
      </c>
      <c r="H5155" s="8" t="s">
        <v>579</v>
      </c>
      <c r="I5155" s="8" t="s">
        <v>580</v>
      </c>
      <c r="J5155" s="8" t="s">
        <v>23796</v>
      </c>
      <c r="K5155" s="8" t="s">
        <v>582</v>
      </c>
      <c r="L5155" s="10" t="s">
        <v>947</v>
      </c>
      <c r="M5155" s="11" t="str">
        <f t="shared" si="242"/>
        <v>2023/5/11 16:36:23</v>
      </c>
      <c r="N5155" s="12">
        <v>45057</v>
      </c>
      <c r="O5155" s="10" t="s">
        <v>948</v>
      </c>
      <c r="P5155" s="8" t="s">
        <v>585</v>
      </c>
      <c r="Q5155" s="8" t="s">
        <v>23797</v>
      </c>
      <c r="R5155" s="8" t="s">
        <v>23798</v>
      </c>
      <c r="S5155" s="8" t="s">
        <v>3223</v>
      </c>
      <c r="T5155" s="8" t="s">
        <v>3224</v>
      </c>
      <c r="U5155" s="8" t="s">
        <v>3225</v>
      </c>
      <c r="V5155" s="8" t="s">
        <v>582</v>
      </c>
      <c r="W5155" s="8" t="s">
        <v>582</v>
      </c>
      <c r="X5155" s="8" t="s">
        <v>582</v>
      </c>
      <c r="Y5155" s="8" t="s">
        <v>582</v>
      </c>
      <c r="Z5155" s="8" t="s">
        <v>582</v>
      </c>
      <c r="AA5155" s="8" t="s">
        <v>31</v>
      </c>
      <c r="AB5155" s="8" t="s">
        <v>591</v>
      </c>
      <c r="AC5155" s="8" t="s">
        <v>657</v>
      </c>
      <c r="AD5155" s="8" t="s">
        <v>593</v>
      </c>
      <c r="AE5155" s="8" t="s">
        <v>582</v>
      </c>
      <c r="AF5155" s="1">
        <v>1</v>
      </c>
    </row>
    <row r="5156" ht="25" customHeight="1" spans="1:32">
      <c r="A5156" s="1">
        <f>COUNTIF(企业分类!A:A,AA5156)</f>
        <v>1</v>
      </c>
      <c r="B5156" s="6" t="str">
        <f t="shared" si="240"/>
        <v>30天内曾在线</v>
      </c>
      <c r="C5156" s="7">
        <v>45046.9999884259</v>
      </c>
      <c r="D5156" s="6">
        <f t="shared" si="241"/>
        <v>-10.6211921296344</v>
      </c>
      <c r="E5156" s="8" t="s">
        <v>23799</v>
      </c>
      <c r="F5156" s="8" t="s">
        <v>578</v>
      </c>
      <c r="G5156" s="8" t="s">
        <v>19</v>
      </c>
      <c r="H5156" s="8" t="s">
        <v>579</v>
      </c>
      <c r="I5156" s="8" t="s">
        <v>580</v>
      </c>
      <c r="J5156" s="8" t="s">
        <v>23800</v>
      </c>
      <c r="K5156" s="8" t="s">
        <v>582</v>
      </c>
      <c r="L5156" s="10" t="s">
        <v>23801</v>
      </c>
      <c r="M5156" s="11" t="str">
        <f t="shared" si="242"/>
        <v>2023/5/11 14:54:30</v>
      </c>
      <c r="N5156" s="12">
        <v>45057</v>
      </c>
      <c r="O5156" s="10" t="s">
        <v>23802</v>
      </c>
      <c r="P5156" s="8" t="s">
        <v>585</v>
      </c>
      <c r="Q5156" s="8" t="s">
        <v>23803</v>
      </c>
      <c r="R5156" s="8" t="s">
        <v>23804</v>
      </c>
      <c r="S5156" s="8" t="s">
        <v>3223</v>
      </c>
      <c r="T5156" s="8" t="s">
        <v>3224</v>
      </c>
      <c r="U5156" s="8" t="s">
        <v>3225</v>
      </c>
      <c r="V5156" s="8" t="s">
        <v>582</v>
      </c>
      <c r="W5156" s="8" t="s">
        <v>582</v>
      </c>
      <c r="X5156" s="8" t="s">
        <v>582</v>
      </c>
      <c r="Y5156" s="8" t="s">
        <v>582</v>
      </c>
      <c r="Z5156" s="8" t="s">
        <v>582</v>
      </c>
      <c r="AA5156" s="8" t="s">
        <v>31</v>
      </c>
      <c r="AB5156" s="8" t="s">
        <v>591</v>
      </c>
      <c r="AC5156" s="8" t="s">
        <v>657</v>
      </c>
      <c r="AD5156" s="8" t="s">
        <v>593</v>
      </c>
      <c r="AE5156" s="8" t="s">
        <v>582</v>
      </c>
      <c r="AF5156" s="1">
        <v>1</v>
      </c>
    </row>
    <row r="5157" ht="25" customHeight="1" spans="1:32">
      <c r="A5157" s="1">
        <f>COUNTIF(企业分类!A:A,AA5157)</f>
        <v>1</v>
      </c>
      <c r="B5157" s="6" t="str">
        <f t="shared" si="240"/>
        <v>30天内曾在线</v>
      </c>
      <c r="C5157" s="7">
        <v>45046.9999884259</v>
      </c>
      <c r="D5157" s="6">
        <f t="shared" si="241"/>
        <v>-10.6905092592642</v>
      </c>
      <c r="E5157" s="8" t="s">
        <v>23805</v>
      </c>
      <c r="F5157" s="8" t="s">
        <v>578</v>
      </c>
      <c r="G5157" s="8" t="s">
        <v>19</v>
      </c>
      <c r="H5157" s="8" t="s">
        <v>579</v>
      </c>
      <c r="I5157" s="8" t="s">
        <v>580</v>
      </c>
      <c r="J5157" s="8" t="s">
        <v>23806</v>
      </c>
      <c r="K5157" s="8" t="s">
        <v>582</v>
      </c>
      <c r="L5157" s="10" t="s">
        <v>4928</v>
      </c>
      <c r="M5157" s="11" t="str">
        <f t="shared" si="242"/>
        <v>2023/5/11 16:34:19</v>
      </c>
      <c r="N5157" s="12">
        <v>45057</v>
      </c>
      <c r="O5157" s="10" t="s">
        <v>4929</v>
      </c>
      <c r="P5157" s="8" t="s">
        <v>585</v>
      </c>
      <c r="Q5157" s="8" t="s">
        <v>23807</v>
      </c>
      <c r="R5157" s="8" t="s">
        <v>23808</v>
      </c>
      <c r="S5157" s="8" t="s">
        <v>3223</v>
      </c>
      <c r="T5157" s="8" t="s">
        <v>3224</v>
      </c>
      <c r="U5157" s="8" t="s">
        <v>3225</v>
      </c>
      <c r="V5157" s="8" t="s">
        <v>582</v>
      </c>
      <c r="W5157" s="8" t="s">
        <v>582</v>
      </c>
      <c r="X5157" s="8" t="s">
        <v>582</v>
      </c>
      <c r="Y5157" s="8" t="s">
        <v>582</v>
      </c>
      <c r="Z5157" s="8" t="s">
        <v>582</v>
      </c>
      <c r="AA5157" s="8" t="s">
        <v>31</v>
      </c>
      <c r="AB5157" s="8" t="s">
        <v>591</v>
      </c>
      <c r="AC5157" s="8" t="s">
        <v>657</v>
      </c>
      <c r="AD5157" s="8" t="s">
        <v>593</v>
      </c>
      <c r="AE5157" s="8" t="s">
        <v>582</v>
      </c>
      <c r="AF5157" s="1">
        <v>1</v>
      </c>
    </row>
    <row r="5158" ht="25" customHeight="1" spans="1:32">
      <c r="A5158" s="1">
        <f>COUNTIF(企业分类!A:A,AA5158)</f>
        <v>1</v>
      </c>
      <c r="B5158" s="6" t="str">
        <f t="shared" si="240"/>
        <v>30天内曾在线</v>
      </c>
      <c r="C5158" s="7">
        <v>45046.9999884259</v>
      </c>
      <c r="D5158" s="6">
        <f t="shared" si="241"/>
        <v>-10.6764120370426</v>
      </c>
      <c r="E5158" s="8" t="s">
        <v>23809</v>
      </c>
      <c r="F5158" s="8" t="s">
        <v>578</v>
      </c>
      <c r="G5158" s="8" t="s">
        <v>19</v>
      </c>
      <c r="H5158" s="8" t="s">
        <v>579</v>
      </c>
      <c r="I5158" s="8" t="s">
        <v>580</v>
      </c>
      <c r="J5158" s="8" t="s">
        <v>23810</v>
      </c>
      <c r="K5158" s="8" t="s">
        <v>582</v>
      </c>
      <c r="L5158" s="10" t="s">
        <v>23811</v>
      </c>
      <c r="M5158" s="11" t="str">
        <f t="shared" si="242"/>
        <v>2023/5/11 16:14:01</v>
      </c>
      <c r="N5158" s="12">
        <v>45057</v>
      </c>
      <c r="O5158" s="10" t="s">
        <v>23812</v>
      </c>
      <c r="P5158" s="8" t="s">
        <v>585</v>
      </c>
      <c r="Q5158" s="8" t="s">
        <v>23813</v>
      </c>
      <c r="R5158" s="8" t="s">
        <v>23814</v>
      </c>
      <c r="S5158" s="8" t="s">
        <v>3223</v>
      </c>
      <c r="T5158" s="8" t="s">
        <v>3224</v>
      </c>
      <c r="U5158" s="8" t="s">
        <v>3225</v>
      </c>
      <c r="V5158" s="8" t="s">
        <v>582</v>
      </c>
      <c r="W5158" s="8" t="s">
        <v>582</v>
      </c>
      <c r="X5158" s="8" t="s">
        <v>582</v>
      </c>
      <c r="Y5158" s="8" t="s">
        <v>582</v>
      </c>
      <c r="Z5158" s="8" t="s">
        <v>582</v>
      </c>
      <c r="AA5158" s="8" t="s">
        <v>31</v>
      </c>
      <c r="AB5158" s="8" t="s">
        <v>591</v>
      </c>
      <c r="AC5158" s="8" t="s">
        <v>657</v>
      </c>
      <c r="AD5158" s="8" t="s">
        <v>593</v>
      </c>
      <c r="AE5158" s="8" t="s">
        <v>582</v>
      </c>
      <c r="AF5158" s="1">
        <v>1</v>
      </c>
    </row>
    <row r="5159" ht="25" customHeight="1" spans="1:32">
      <c r="A5159" s="1">
        <f>COUNTIF(企业分类!A:A,AA5159)</f>
        <v>1</v>
      </c>
      <c r="B5159" s="6" t="str">
        <f t="shared" si="240"/>
        <v>30天内曾在线</v>
      </c>
      <c r="C5159" s="7">
        <v>45046.9999884259</v>
      </c>
      <c r="D5159" s="6">
        <f t="shared" si="241"/>
        <v>-10.6354513888946</v>
      </c>
      <c r="E5159" s="8" t="s">
        <v>23815</v>
      </c>
      <c r="F5159" s="8" t="s">
        <v>578</v>
      </c>
      <c r="G5159" s="8" t="s">
        <v>19</v>
      </c>
      <c r="H5159" s="8" t="s">
        <v>579</v>
      </c>
      <c r="I5159" s="8" t="s">
        <v>580</v>
      </c>
      <c r="J5159" s="8" t="s">
        <v>23816</v>
      </c>
      <c r="K5159" s="8" t="s">
        <v>582</v>
      </c>
      <c r="L5159" s="10" t="s">
        <v>23817</v>
      </c>
      <c r="M5159" s="11" t="str">
        <f t="shared" si="242"/>
        <v>2023/5/11 15:15:02</v>
      </c>
      <c r="N5159" s="12">
        <v>45057</v>
      </c>
      <c r="O5159" s="10" t="s">
        <v>23818</v>
      </c>
      <c r="P5159" s="8" t="s">
        <v>585</v>
      </c>
      <c r="Q5159" s="8" t="s">
        <v>23819</v>
      </c>
      <c r="R5159" s="8" t="s">
        <v>23820</v>
      </c>
      <c r="S5159" s="8" t="s">
        <v>3223</v>
      </c>
      <c r="T5159" s="8" t="s">
        <v>3224</v>
      </c>
      <c r="U5159" s="8" t="s">
        <v>3225</v>
      </c>
      <c r="V5159" s="8" t="s">
        <v>582</v>
      </c>
      <c r="W5159" s="8" t="s">
        <v>582</v>
      </c>
      <c r="X5159" s="8" t="s">
        <v>582</v>
      </c>
      <c r="Y5159" s="8" t="s">
        <v>582</v>
      </c>
      <c r="Z5159" s="8" t="s">
        <v>582</v>
      </c>
      <c r="AA5159" s="8" t="s">
        <v>31</v>
      </c>
      <c r="AB5159" s="8" t="s">
        <v>591</v>
      </c>
      <c r="AC5159" s="8" t="s">
        <v>657</v>
      </c>
      <c r="AD5159" s="8" t="s">
        <v>593</v>
      </c>
      <c r="AE5159" s="8" t="s">
        <v>582</v>
      </c>
      <c r="AF5159" s="1">
        <v>1</v>
      </c>
    </row>
    <row r="5160" ht="25" customHeight="1" spans="1:32">
      <c r="A5160" s="1">
        <f>COUNTIF(企业分类!A:A,AA5160)</f>
        <v>1</v>
      </c>
      <c r="B5160" s="6" t="str">
        <f t="shared" si="240"/>
        <v>30天内曾在线</v>
      </c>
      <c r="C5160" s="7">
        <v>45046.9999884259</v>
      </c>
      <c r="D5160" s="6">
        <f t="shared" si="241"/>
        <v>-10.6923263888893</v>
      </c>
      <c r="E5160" s="8" t="s">
        <v>23821</v>
      </c>
      <c r="F5160" s="8" t="s">
        <v>578</v>
      </c>
      <c r="G5160" s="8" t="s">
        <v>19</v>
      </c>
      <c r="H5160" s="8" t="s">
        <v>579</v>
      </c>
      <c r="I5160" s="8" t="s">
        <v>580</v>
      </c>
      <c r="J5160" s="8" t="s">
        <v>23822</v>
      </c>
      <c r="K5160" s="8" t="s">
        <v>582</v>
      </c>
      <c r="L5160" s="10" t="s">
        <v>1186</v>
      </c>
      <c r="M5160" s="11" t="str">
        <f t="shared" si="242"/>
        <v>2023/5/11 16:36:56</v>
      </c>
      <c r="N5160" s="12">
        <v>45057</v>
      </c>
      <c r="O5160" s="10" t="s">
        <v>1187</v>
      </c>
      <c r="P5160" s="8" t="s">
        <v>585</v>
      </c>
      <c r="Q5160" s="8" t="s">
        <v>23823</v>
      </c>
      <c r="R5160" s="8" t="s">
        <v>23824</v>
      </c>
      <c r="S5160" s="8" t="s">
        <v>724</v>
      </c>
      <c r="T5160" s="8" t="s">
        <v>725</v>
      </c>
      <c r="U5160" s="8" t="s">
        <v>726</v>
      </c>
      <c r="V5160" s="8" t="s">
        <v>582</v>
      </c>
      <c r="W5160" s="8" t="s">
        <v>582</v>
      </c>
      <c r="X5160" s="8" t="s">
        <v>582</v>
      </c>
      <c r="Y5160" s="8" t="s">
        <v>582</v>
      </c>
      <c r="Z5160" s="8" t="s">
        <v>582</v>
      </c>
      <c r="AA5160" s="8" t="s">
        <v>242</v>
      </c>
      <c r="AB5160" s="8" t="s">
        <v>591</v>
      </c>
      <c r="AC5160" s="8" t="s">
        <v>592</v>
      </c>
      <c r="AD5160" s="8" t="s">
        <v>593</v>
      </c>
      <c r="AE5160" s="8" t="s">
        <v>604</v>
      </c>
      <c r="AF5160" s="1">
        <v>1</v>
      </c>
    </row>
    <row r="5161" ht="25" customHeight="1" spans="1:32">
      <c r="A5161" s="1">
        <f>COUNTIF(企业分类!A:A,AA5161)</f>
        <v>1</v>
      </c>
      <c r="B5161" s="6" t="str">
        <f t="shared" si="240"/>
        <v>30天内曾在线</v>
      </c>
      <c r="C5161" s="7">
        <v>45046.9999884259</v>
      </c>
      <c r="D5161" s="6">
        <f t="shared" si="241"/>
        <v>-10.5942361111156</v>
      </c>
      <c r="E5161" s="8" t="s">
        <v>23825</v>
      </c>
      <c r="F5161" s="8" t="s">
        <v>578</v>
      </c>
      <c r="G5161" s="8" t="s">
        <v>19</v>
      </c>
      <c r="H5161" s="8" t="s">
        <v>579</v>
      </c>
      <c r="I5161" s="8" t="s">
        <v>580</v>
      </c>
      <c r="J5161" s="8" t="s">
        <v>23826</v>
      </c>
      <c r="K5161" s="8" t="s">
        <v>582</v>
      </c>
      <c r="L5161" s="10" t="s">
        <v>23827</v>
      </c>
      <c r="M5161" s="11" t="str">
        <f t="shared" si="242"/>
        <v>2023/5/11 14:15:41</v>
      </c>
      <c r="N5161" s="12">
        <v>45057</v>
      </c>
      <c r="O5161" s="10" t="s">
        <v>23828</v>
      </c>
      <c r="P5161" s="8" t="s">
        <v>585</v>
      </c>
      <c r="Q5161" s="8" t="s">
        <v>23829</v>
      </c>
      <c r="R5161" s="8" t="s">
        <v>23830</v>
      </c>
      <c r="S5161" s="8" t="s">
        <v>648</v>
      </c>
      <c r="T5161" s="8" t="s">
        <v>649</v>
      </c>
      <c r="U5161" s="8" t="s">
        <v>650</v>
      </c>
      <c r="V5161" s="8" t="s">
        <v>582</v>
      </c>
      <c r="W5161" s="8" t="s">
        <v>582</v>
      </c>
      <c r="X5161" s="8" t="s">
        <v>582</v>
      </c>
      <c r="Y5161" s="8" t="s">
        <v>582</v>
      </c>
      <c r="Z5161" s="8" t="s">
        <v>582</v>
      </c>
      <c r="AA5161" s="8" t="s">
        <v>458</v>
      </c>
      <c r="AB5161" s="8" t="s">
        <v>591</v>
      </c>
      <c r="AC5161" s="8" t="s">
        <v>690</v>
      </c>
      <c r="AD5161" s="8" t="s">
        <v>593</v>
      </c>
      <c r="AE5161" s="8" t="s">
        <v>582</v>
      </c>
      <c r="AF5161" s="1">
        <v>1</v>
      </c>
    </row>
    <row r="5162" ht="25" customHeight="1" spans="1:32">
      <c r="A5162" s="1">
        <f>COUNTIF(企业分类!A:A,AA5162)</f>
        <v>0</v>
      </c>
      <c r="B5162" s="6" t="str">
        <f t="shared" si="240"/>
        <v>30天内曾在线</v>
      </c>
      <c r="C5162" s="7">
        <v>45046.9999884259</v>
      </c>
      <c r="D5162" s="6">
        <f t="shared" si="241"/>
        <v>-10.6906481481492</v>
      </c>
      <c r="E5162" s="8" t="s">
        <v>23831</v>
      </c>
      <c r="F5162" s="8" t="s">
        <v>578</v>
      </c>
      <c r="G5162" s="8" t="s">
        <v>18</v>
      </c>
      <c r="H5162" s="8" t="s">
        <v>579</v>
      </c>
      <c r="I5162" s="8" t="s">
        <v>580</v>
      </c>
      <c r="J5162" s="8" t="s">
        <v>23832</v>
      </c>
      <c r="K5162" s="8" t="s">
        <v>582</v>
      </c>
      <c r="L5162" s="10" t="s">
        <v>4388</v>
      </c>
      <c r="M5162" s="11" t="str">
        <f t="shared" si="242"/>
        <v>2023/5/11 16:34:31</v>
      </c>
      <c r="N5162" s="12">
        <v>45057</v>
      </c>
      <c r="O5162" s="10" t="s">
        <v>4389</v>
      </c>
      <c r="P5162" s="8" t="s">
        <v>585</v>
      </c>
      <c r="Q5162" s="8" t="s">
        <v>23833</v>
      </c>
      <c r="R5162" s="8" t="s">
        <v>23833</v>
      </c>
      <c r="S5162" s="8" t="s">
        <v>610</v>
      </c>
      <c r="T5162" s="8" t="s">
        <v>611</v>
      </c>
      <c r="U5162" s="8" t="s">
        <v>612</v>
      </c>
      <c r="V5162" s="8" t="s">
        <v>582</v>
      </c>
      <c r="W5162" s="8" t="s">
        <v>582</v>
      </c>
      <c r="X5162" s="8" t="s">
        <v>582</v>
      </c>
      <c r="Y5162" s="8" t="s">
        <v>582</v>
      </c>
      <c r="Z5162" s="8" t="s">
        <v>582</v>
      </c>
      <c r="AA5162" s="8" t="s">
        <v>618</v>
      </c>
      <c r="AB5162" s="8" t="s">
        <v>591</v>
      </c>
      <c r="AC5162" s="8" t="s">
        <v>619</v>
      </c>
      <c r="AD5162" s="8" t="s">
        <v>593</v>
      </c>
      <c r="AE5162" s="8" t="s">
        <v>604</v>
      </c>
      <c r="AF5162" s="1">
        <v>1</v>
      </c>
    </row>
    <row r="5163" ht="25" customHeight="1" spans="1:32">
      <c r="A5163" s="1">
        <f>COUNTIF(企业分类!A:A,AA5163)</f>
        <v>0</v>
      </c>
      <c r="B5163" s="6" t="str">
        <f t="shared" si="240"/>
        <v>30天内曾在线</v>
      </c>
      <c r="C5163" s="7">
        <v>45046.9999884259</v>
      </c>
      <c r="D5163" s="6">
        <f t="shared" si="241"/>
        <v>-10.6927199074125</v>
      </c>
      <c r="E5163" s="8" t="s">
        <v>23834</v>
      </c>
      <c r="F5163" s="8" t="s">
        <v>578</v>
      </c>
      <c r="G5163" s="8" t="s">
        <v>18</v>
      </c>
      <c r="H5163" s="8" t="s">
        <v>579</v>
      </c>
      <c r="I5163" s="8" t="s">
        <v>580</v>
      </c>
      <c r="J5163" s="8" t="s">
        <v>23835</v>
      </c>
      <c r="K5163" s="8" t="s">
        <v>582</v>
      </c>
      <c r="L5163" s="10" t="s">
        <v>786</v>
      </c>
      <c r="M5163" s="11" t="str">
        <f t="shared" si="242"/>
        <v>2023/5/11 16:37:30</v>
      </c>
      <c r="N5163" s="12">
        <v>45057</v>
      </c>
      <c r="O5163" s="10" t="s">
        <v>787</v>
      </c>
      <c r="P5163" s="8" t="s">
        <v>585</v>
      </c>
      <c r="Q5163" s="8" t="s">
        <v>23836</v>
      </c>
      <c r="R5163" s="8" t="s">
        <v>23836</v>
      </c>
      <c r="S5163" s="8" t="s">
        <v>610</v>
      </c>
      <c r="T5163" s="8" t="s">
        <v>611</v>
      </c>
      <c r="U5163" s="8" t="s">
        <v>612</v>
      </c>
      <c r="V5163" s="8" t="s">
        <v>582</v>
      </c>
      <c r="W5163" s="8" t="s">
        <v>582</v>
      </c>
      <c r="X5163" s="8" t="s">
        <v>582</v>
      </c>
      <c r="Y5163" s="8" t="s">
        <v>582</v>
      </c>
      <c r="Z5163" s="8" t="s">
        <v>582</v>
      </c>
      <c r="AA5163" s="8" t="s">
        <v>618</v>
      </c>
      <c r="AB5163" s="8" t="s">
        <v>591</v>
      </c>
      <c r="AC5163" s="8" t="s">
        <v>619</v>
      </c>
      <c r="AD5163" s="8" t="s">
        <v>593</v>
      </c>
      <c r="AE5163" s="8" t="s">
        <v>582</v>
      </c>
      <c r="AF5163" s="1">
        <v>1</v>
      </c>
    </row>
    <row r="5164" ht="25" customHeight="1" spans="1:32">
      <c r="A5164" s="1">
        <f>COUNTIF(企业分类!A:A,AA5164)</f>
        <v>0</v>
      </c>
      <c r="B5164" s="6" t="str">
        <f t="shared" si="240"/>
        <v>30天内曾在线</v>
      </c>
      <c r="C5164" s="7">
        <v>45046.9999884259</v>
      </c>
      <c r="D5164" s="6">
        <f t="shared" si="241"/>
        <v>-10.6923148148198</v>
      </c>
      <c r="E5164" s="8" t="s">
        <v>23837</v>
      </c>
      <c r="F5164" s="8" t="s">
        <v>578</v>
      </c>
      <c r="G5164" s="8" t="s">
        <v>18</v>
      </c>
      <c r="H5164" s="8" t="s">
        <v>579</v>
      </c>
      <c r="I5164" s="8" t="s">
        <v>580</v>
      </c>
      <c r="J5164" s="8" t="s">
        <v>23838</v>
      </c>
      <c r="K5164" s="8" t="s">
        <v>582</v>
      </c>
      <c r="L5164" s="10" t="s">
        <v>2115</v>
      </c>
      <c r="M5164" s="11" t="str">
        <f t="shared" si="242"/>
        <v>2023/5/11 16:36:55</v>
      </c>
      <c r="N5164" s="12">
        <v>45057</v>
      </c>
      <c r="O5164" s="10" t="s">
        <v>2116</v>
      </c>
      <c r="P5164" s="8" t="s">
        <v>585</v>
      </c>
      <c r="Q5164" s="8" t="s">
        <v>23839</v>
      </c>
      <c r="R5164" s="8" t="s">
        <v>23839</v>
      </c>
      <c r="S5164" s="8" t="s">
        <v>610</v>
      </c>
      <c r="T5164" s="8" t="s">
        <v>611</v>
      </c>
      <c r="U5164" s="8" t="s">
        <v>612</v>
      </c>
      <c r="V5164" s="8" t="s">
        <v>582</v>
      </c>
      <c r="W5164" s="8" t="s">
        <v>582</v>
      </c>
      <c r="X5164" s="8" t="s">
        <v>582</v>
      </c>
      <c r="Y5164" s="8" t="s">
        <v>582</v>
      </c>
      <c r="Z5164" s="8" t="s">
        <v>582</v>
      </c>
      <c r="AA5164" s="8" t="s">
        <v>618</v>
      </c>
      <c r="AB5164" s="8" t="s">
        <v>591</v>
      </c>
      <c r="AC5164" s="8" t="s">
        <v>619</v>
      </c>
      <c r="AD5164" s="8" t="s">
        <v>593</v>
      </c>
      <c r="AE5164" s="8" t="s">
        <v>582</v>
      </c>
      <c r="AF5164" s="1">
        <v>1</v>
      </c>
    </row>
    <row r="5165" ht="25" customHeight="1" spans="1:32">
      <c r="A5165" s="1">
        <f>COUNTIF(企业分类!A:A,AA5165)</f>
        <v>0</v>
      </c>
      <c r="B5165" s="6" t="str">
        <f t="shared" si="240"/>
        <v>30天内曾在线</v>
      </c>
      <c r="C5165" s="7">
        <v>45046.9999884259</v>
      </c>
      <c r="D5165" s="6">
        <f t="shared" si="241"/>
        <v>-10.6911111111112</v>
      </c>
      <c r="E5165" s="8" t="s">
        <v>23840</v>
      </c>
      <c r="F5165" s="8" t="s">
        <v>578</v>
      </c>
      <c r="G5165" s="8" t="s">
        <v>18</v>
      </c>
      <c r="H5165" s="8" t="s">
        <v>579</v>
      </c>
      <c r="I5165" s="8" t="s">
        <v>580</v>
      </c>
      <c r="J5165" s="8" t="s">
        <v>23841</v>
      </c>
      <c r="K5165" s="8" t="s">
        <v>582</v>
      </c>
      <c r="L5165" s="10" t="s">
        <v>6544</v>
      </c>
      <c r="M5165" s="11" t="str">
        <f t="shared" si="242"/>
        <v>2023/5/11 16:35:11</v>
      </c>
      <c r="N5165" s="12">
        <v>45057</v>
      </c>
      <c r="O5165" s="10" t="s">
        <v>6545</v>
      </c>
      <c r="P5165" s="8" t="s">
        <v>585</v>
      </c>
      <c r="Q5165" s="8" t="s">
        <v>23842</v>
      </c>
      <c r="R5165" s="8" t="s">
        <v>23842</v>
      </c>
      <c r="S5165" s="8" t="s">
        <v>610</v>
      </c>
      <c r="T5165" s="8" t="s">
        <v>611</v>
      </c>
      <c r="U5165" s="8" t="s">
        <v>612</v>
      </c>
      <c r="V5165" s="8" t="s">
        <v>582</v>
      </c>
      <c r="W5165" s="8" t="s">
        <v>582</v>
      </c>
      <c r="X5165" s="8" t="s">
        <v>582</v>
      </c>
      <c r="Y5165" s="8" t="s">
        <v>582</v>
      </c>
      <c r="Z5165" s="8" t="s">
        <v>582</v>
      </c>
      <c r="AA5165" s="8" t="s">
        <v>618</v>
      </c>
      <c r="AB5165" s="8" t="s">
        <v>591</v>
      </c>
      <c r="AC5165" s="8" t="s">
        <v>619</v>
      </c>
      <c r="AD5165" s="8" t="s">
        <v>593</v>
      </c>
      <c r="AE5165" s="8" t="s">
        <v>604</v>
      </c>
      <c r="AF5165" s="1">
        <v>1</v>
      </c>
    </row>
    <row r="5166" ht="25" customHeight="1" spans="1:32">
      <c r="A5166" s="1">
        <f>COUNTIF(企业分类!A:A,AA5166)</f>
        <v>1</v>
      </c>
      <c r="B5166" s="6" t="str">
        <f t="shared" si="240"/>
        <v>30天内曾在线</v>
      </c>
      <c r="C5166" s="7">
        <v>45046.9999884259</v>
      </c>
      <c r="D5166" s="6">
        <f t="shared" si="241"/>
        <v>-10.691979166666</v>
      </c>
      <c r="E5166" s="8" t="s">
        <v>23843</v>
      </c>
      <c r="F5166" s="8" t="s">
        <v>578</v>
      </c>
      <c r="G5166" s="8" t="s">
        <v>19</v>
      </c>
      <c r="H5166" s="8" t="s">
        <v>579</v>
      </c>
      <c r="I5166" s="8" t="s">
        <v>580</v>
      </c>
      <c r="J5166" s="8" t="s">
        <v>23844</v>
      </c>
      <c r="K5166" s="8" t="s">
        <v>582</v>
      </c>
      <c r="L5166" s="10" t="s">
        <v>1866</v>
      </c>
      <c r="M5166" s="11" t="str">
        <f t="shared" si="242"/>
        <v>2023/5/11 16:36:26</v>
      </c>
      <c r="N5166" s="12">
        <v>45057</v>
      </c>
      <c r="O5166" s="10" t="s">
        <v>1867</v>
      </c>
      <c r="P5166" s="8" t="s">
        <v>585</v>
      </c>
      <c r="Q5166" s="8" t="s">
        <v>23845</v>
      </c>
      <c r="R5166" s="8" t="s">
        <v>23845</v>
      </c>
      <c r="S5166" s="8" t="s">
        <v>610</v>
      </c>
      <c r="T5166" s="8" t="s">
        <v>611</v>
      </c>
      <c r="U5166" s="8" t="s">
        <v>612</v>
      </c>
      <c r="V5166" s="8" t="s">
        <v>582</v>
      </c>
      <c r="W5166" s="8" t="s">
        <v>582</v>
      </c>
      <c r="X5166" s="8" t="s">
        <v>582</v>
      </c>
      <c r="Y5166" s="8" t="s">
        <v>582</v>
      </c>
      <c r="Z5166" s="8" t="s">
        <v>582</v>
      </c>
      <c r="AA5166" s="8" t="s">
        <v>80</v>
      </c>
      <c r="AB5166" s="8" t="s">
        <v>591</v>
      </c>
      <c r="AC5166" s="8" t="s">
        <v>772</v>
      </c>
      <c r="AD5166" s="8" t="s">
        <v>593</v>
      </c>
      <c r="AE5166" s="8" t="s">
        <v>630</v>
      </c>
      <c r="AF5166" s="1">
        <v>1</v>
      </c>
    </row>
    <row r="5167" ht="25" customHeight="1" spans="1:32">
      <c r="A5167" s="1">
        <f>COUNTIF(企业分类!A:A,AA5167)</f>
        <v>1</v>
      </c>
      <c r="B5167" s="6" t="str">
        <f t="shared" si="240"/>
        <v>30天内曾在线</v>
      </c>
      <c r="C5167" s="7">
        <v>45046.9999884259</v>
      </c>
      <c r="D5167" s="6">
        <f t="shared" si="241"/>
        <v>-10.6906018518566</v>
      </c>
      <c r="E5167" s="8" t="s">
        <v>23846</v>
      </c>
      <c r="F5167" s="8" t="s">
        <v>578</v>
      </c>
      <c r="G5167" s="8" t="s">
        <v>19</v>
      </c>
      <c r="H5167" s="8" t="s">
        <v>579</v>
      </c>
      <c r="I5167" s="8" t="s">
        <v>580</v>
      </c>
      <c r="J5167" s="8" t="s">
        <v>23847</v>
      </c>
      <c r="K5167" s="8" t="s">
        <v>582</v>
      </c>
      <c r="L5167" s="10" t="s">
        <v>9033</v>
      </c>
      <c r="M5167" s="11" t="str">
        <f t="shared" si="242"/>
        <v>2023/5/11 16:34:27</v>
      </c>
      <c r="N5167" s="12">
        <v>45057</v>
      </c>
      <c r="O5167" s="10" t="s">
        <v>9034</v>
      </c>
      <c r="P5167" s="8" t="s">
        <v>585</v>
      </c>
      <c r="Q5167" s="8" t="s">
        <v>23848</v>
      </c>
      <c r="R5167" s="8" t="s">
        <v>23848</v>
      </c>
      <c r="S5167" s="8" t="s">
        <v>724</v>
      </c>
      <c r="T5167" s="8" t="s">
        <v>725</v>
      </c>
      <c r="U5167" s="8" t="s">
        <v>726</v>
      </c>
      <c r="V5167" s="8" t="s">
        <v>582</v>
      </c>
      <c r="W5167" s="8" t="s">
        <v>582</v>
      </c>
      <c r="X5167" s="8" t="s">
        <v>582</v>
      </c>
      <c r="Y5167" s="8" t="s">
        <v>582</v>
      </c>
      <c r="Z5167" s="8" t="s">
        <v>582</v>
      </c>
      <c r="AA5167" s="8" t="s">
        <v>104</v>
      </c>
      <c r="AB5167" s="8" t="s">
        <v>591</v>
      </c>
      <c r="AC5167" s="8" t="s">
        <v>582</v>
      </c>
      <c r="AD5167" s="8" t="s">
        <v>593</v>
      </c>
      <c r="AE5167" s="8" t="s">
        <v>582</v>
      </c>
      <c r="AF5167" s="1">
        <v>1</v>
      </c>
    </row>
    <row r="5168" ht="25" customHeight="1" spans="1:32">
      <c r="A5168" s="1">
        <f>COUNTIF(企业分类!A:A,AA5168)</f>
        <v>1</v>
      </c>
      <c r="B5168" s="6" t="str">
        <f t="shared" si="240"/>
        <v>30天内曾在线</v>
      </c>
      <c r="C5168" s="7">
        <v>45046.9999884259</v>
      </c>
      <c r="D5168" s="6">
        <f t="shared" si="241"/>
        <v>-10.6729976851857</v>
      </c>
      <c r="E5168" s="8" t="s">
        <v>23849</v>
      </c>
      <c r="F5168" s="8" t="s">
        <v>578</v>
      </c>
      <c r="G5168" s="8" t="s">
        <v>19</v>
      </c>
      <c r="H5168" s="8" t="s">
        <v>579</v>
      </c>
      <c r="I5168" s="8" t="s">
        <v>580</v>
      </c>
      <c r="J5168" s="8" t="s">
        <v>23850</v>
      </c>
      <c r="K5168" s="8" t="s">
        <v>582</v>
      </c>
      <c r="L5168" s="10" t="s">
        <v>23851</v>
      </c>
      <c r="M5168" s="11" t="str">
        <f t="shared" si="242"/>
        <v>2023/5/11 16:09:06</v>
      </c>
      <c r="N5168" s="12">
        <v>45057</v>
      </c>
      <c r="O5168" s="10" t="s">
        <v>10087</v>
      </c>
      <c r="P5168" s="8" t="s">
        <v>585</v>
      </c>
      <c r="Q5168" s="8" t="s">
        <v>23852</v>
      </c>
      <c r="R5168" s="8" t="s">
        <v>23852</v>
      </c>
      <c r="S5168" s="8" t="s">
        <v>724</v>
      </c>
      <c r="T5168" s="8" t="s">
        <v>725</v>
      </c>
      <c r="U5168" s="8" t="s">
        <v>726</v>
      </c>
      <c r="V5168" s="8" t="s">
        <v>582</v>
      </c>
      <c r="W5168" s="8" t="s">
        <v>582</v>
      </c>
      <c r="X5168" s="8" t="s">
        <v>582</v>
      </c>
      <c r="Y5168" s="8" t="s">
        <v>582</v>
      </c>
      <c r="Z5168" s="8" t="s">
        <v>582</v>
      </c>
      <c r="AA5168" s="8" t="s">
        <v>104</v>
      </c>
      <c r="AB5168" s="8" t="s">
        <v>591</v>
      </c>
      <c r="AC5168" s="8" t="s">
        <v>582</v>
      </c>
      <c r="AD5168" s="8" t="s">
        <v>593</v>
      </c>
      <c r="AE5168" s="8" t="s">
        <v>582</v>
      </c>
      <c r="AF5168" s="1">
        <v>1</v>
      </c>
    </row>
    <row r="5169" ht="25" customHeight="1" spans="1:32">
      <c r="A5169" s="1">
        <f>COUNTIF(企业分类!A:A,AA5169)</f>
        <v>1</v>
      </c>
      <c r="B5169" s="6" t="str">
        <f t="shared" si="240"/>
        <v>30天内曾在线</v>
      </c>
      <c r="C5169" s="7">
        <v>45046.9999884259</v>
      </c>
      <c r="D5169" s="6">
        <f t="shared" si="241"/>
        <v>-10.6896990740788</v>
      </c>
      <c r="E5169" s="8" t="s">
        <v>23853</v>
      </c>
      <c r="F5169" s="8" t="s">
        <v>578</v>
      </c>
      <c r="G5169" s="8" t="s">
        <v>19</v>
      </c>
      <c r="H5169" s="8" t="s">
        <v>579</v>
      </c>
      <c r="I5169" s="8" t="s">
        <v>580</v>
      </c>
      <c r="J5169" s="8" t="s">
        <v>23854</v>
      </c>
      <c r="K5169" s="8" t="s">
        <v>582</v>
      </c>
      <c r="L5169" s="10" t="s">
        <v>9594</v>
      </c>
      <c r="M5169" s="11" t="str">
        <f t="shared" si="242"/>
        <v>2023/5/11 16:33:09</v>
      </c>
      <c r="N5169" s="12">
        <v>45057</v>
      </c>
      <c r="O5169" s="10" t="s">
        <v>9595</v>
      </c>
      <c r="P5169" s="8" t="s">
        <v>585</v>
      </c>
      <c r="Q5169" s="8" t="s">
        <v>23855</v>
      </c>
      <c r="R5169" s="8" t="s">
        <v>23856</v>
      </c>
      <c r="S5169" s="8" t="s">
        <v>664</v>
      </c>
      <c r="T5169" s="8" t="s">
        <v>665</v>
      </c>
      <c r="U5169" s="8" t="s">
        <v>666</v>
      </c>
      <c r="V5169" s="8" t="s">
        <v>582</v>
      </c>
      <c r="W5169" s="8" t="s">
        <v>582</v>
      </c>
      <c r="X5169" s="8" t="s">
        <v>582</v>
      </c>
      <c r="Y5169" s="8" t="s">
        <v>582</v>
      </c>
      <c r="Z5169" s="8" t="s">
        <v>582</v>
      </c>
      <c r="AA5169" s="8" t="s">
        <v>396</v>
      </c>
      <c r="AB5169" s="8" t="s">
        <v>591</v>
      </c>
      <c r="AC5169" s="8" t="s">
        <v>629</v>
      </c>
      <c r="AD5169" s="8" t="s">
        <v>593</v>
      </c>
      <c r="AE5169" s="8" t="s">
        <v>582</v>
      </c>
      <c r="AF5169" s="1">
        <v>1</v>
      </c>
    </row>
    <row r="5170" ht="25" customHeight="1" spans="1:32">
      <c r="A5170" s="1">
        <f>COUNTIF(企业分类!A:A,AA5170)</f>
        <v>1</v>
      </c>
      <c r="B5170" s="6" t="str">
        <f t="shared" si="240"/>
        <v>30天内曾在线</v>
      </c>
      <c r="C5170" s="7">
        <v>45046.9999884259</v>
      </c>
      <c r="D5170" s="6">
        <f t="shared" si="241"/>
        <v>-10.6908796296339</v>
      </c>
      <c r="E5170" s="8" t="s">
        <v>23857</v>
      </c>
      <c r="F5170" s="8" t="s">
        <v>578</v>
      </c>
      <c r="G5170" s="8" t="s">
        <v>19</v>
      </c>
      <c r="H5170" s="8" t="s">
        <v>579</v>
      </c>
      <c r="I5170" s="8" t="s">
        <v>580</v>
      </c>
      <c r="J5170" s="8" t="s">
        <v>23858</v>
      </c>
      <c r="K5170" s="8" t="s">
        <v>582</v>
      </c>
      <c r="L5170" s="10" t="s">
        <v>1072</v>
      </c>
      <c r="M5170" s="11" t="str">
        <f t="shared" si="242"/>
        <v>2023/5/11 16:34:51</v>
      </c>
      <c r="N5170" s="12">
        <v>45057</v>
      </c>
      <c r="O5170" s="10" t="s">
        <v>1073</v>
      </c>
      <c r="P5170" s="8" t="s">
        <v>585</v>
      </c>
      <c r="Q5170" s="8" t="s">
        <v>23859</v>
      </c>
      <c r="R5170" s="8" t="s">
        <v>23860</v>
      </c>
      <c r="S5170" s="8" t="s">
        <v>664</v>
      </c>
      <c r="T5170" s="8" t="s">
        <v>665</v>
      </c>
      <c r="U5170" s="8" t="s">
        <v>666</v>
      </c>
      <c r="V5170" s="8" t="s">
        <v>582</v>
      </c>
      <c r="W5170" s="8" t="s">
        <v>582</v>
      </c>
      <c r="X5170" s="8" t="s">
        <v>582</v>
      </c>
      <c r="Y5170" s="8" t="s">
        <v>582</v>
      </c>
      <c r="Z5170" s="8" t="s">
        <v>582</v>
      </c>
      <c r="AA5170" s="8" t="s">
        <v>396</v>
      </c>
      <c r="AB5170" s="8" t="s">
        <v>591</v>
      </c>
      <c r="AC5170" s="8" t="s">
        <v>629</v>
      </c>
      <c r="AD5170" s="8" t="s">
        <v>593</v>
      </c>
      <c r="AE5170" s="8" t="s">
        <v>582</v>
      </c>
      <c r="AF5170" s="1">
        <v>1</v>
      </c>
    </row>
    <row r="5171" ht="25" customHeight="1" spans="1:32">
      <c r="A5171" s="1">
        <f>COUNTIF(企业分类!A:A,AA5171)</f>
        <v>1</v>
      </c>
      <c r="B5171" s="6" t="str">
        <f t="shared" si="240"/>
        <v>30天内曾在线</v>
      </c>
      <c r="C5171" s="7">
        <v>45046.9999884259</v>
      </c>
      <c r="D5171" s="6">
        <f t="shared" si="241"/>
        <v>-10.6911921296341</v>
      </c>
      <c r="E5171" s="8" t="s">
        <v>23861</v>
      </c>
      <c r="F5171" s="8" t="s">
        <v>578</v>
      </c>
      <c r="G5171" s="8" t="s">
        <v>19</v>
      </c>
      <c r="H5171" s="8" t="s">
        <v>579</v>
      </c>
      <c r="I5171" s="8" t="s">
        <v>580</v>
      </c>
      <c r="J5171" s="8" t="s">
        <v>23862</v>
      </c>
      <c r="K5171" s="8" t="s">
        <v>582</v>
      </c>
      <c r="L5171" s="10" t="s">
        <v>4318</v>
      </c>
      <c r="M5171" s="11" t="str">
        <f t="shared" si="242"/>
        <v>2023/5/11 16:35:18</v>
      </c>
      <c r="N5171" s="12">
        <v>45057</v>
      </c>
      <c r="O5171" s="10" t="s">
        <v>4319</v>
      </c>
      <c r="P5171" s="8" t="s">
        <v>585</v>
      </c>
      <c r="Q5171" s="8" t="s">
        <v>23863</v>
      </c>
      <c r="R5171" s="8" t="s">
        <v>23864</v>
      </c>
      <c r="S5171" s="8" t="s">
        <v>664</v>
      </c>
      <c r="T5171" s="8" t="s">
        <v>665</v>
      </c>
      <c r="U5171" s="8" t="s">
        <v>666</v>
      </c>
      <c r="V5171" s="8" t="s">
        <v>582</v>
      </c>
      <c r="W5171" s="8" t="s">
        <v>582</v>
      </c>
      <c r="X5171" s="8" t="s">
        <v>582</v>
      </c>
      <c r="Y5171" s="8" t="s">
        <v>582</v>
      </c>
      <c r="Z5171" s="8" t="s">
        <v>582</v>
      </c>
      <c r="AA5171" s="8" t="s">
        <v>396</v>
      </c>
      <c r="AB5171" s="8" t="s">
        <v>591</v>
      </c>
      <c r="AC5171" s="8" t="s">
        <v>629</v>
      </c>
      <c r="AD5171" s="8" t="s">
        <v>593</v>
      </c>
      <c r="AE5171" s="8" t="s">
        <v>582</v>
      </c>
      <c r="AF5171" s="1">
        <v>1</v>
      </c>
    </row>
    <row r="5172" ht="25" customHeight="1" spans="1:32">
      <c r="A5172" s="1">
        <f>COUNTIF(企业分类!A:A,AA5172)</f>
        <v>1</v>
      </c>
      <c r="B5172" s="6" t="str">
        <f t="shared" si="240"/>
        <v>30天内曾在线</v>
      </c>
      <c r="C5172" s="7">
        <v>45046.9999884259</v>
      </c>
      <c r="D5172" s="6">
        <f t="shared" si="241"/>
        <v>-10.6905439814873</v>
      </c>
      <c r="E5172" s="8" t="s">
        <v>23865</v>
      </c>
      <c r="F5172" s="8" t="s">
        <v>578</v>
      </c>
      <c r="G5172" s="8" t="s">
        <v>19</v>
      </c>
      <c r="H5172" s="8" t="s">
        <v>579</v>
      </c>
      <c r="I5172" s="8" t="s">
        <v>580</v>
      </c>
      <c r="J5172" s="8" t="s">
        <v>23866</v>
      </c>
      <c r="K5172" s="8" t="s">
        <v>582</v>
      </c>
      <c r="L5172" s="10" t="s">
        <v>7257</v>
      </c>
      <c r="M5172" s="11" t="str">
        <f t="shared" si="242"/>
        <v>2023/5/11 16:34:22</v>
      </c>
      <c r="N5172" s="12">
        <v>45057</v>
      </c>
      <c r="O5172" s="10" t="s">
        <v>7258</v>
      </c>
      <c r="P5172" s="8" t="s">
        <v>585</v>
      </c>
      <c r="Q5172" s="8" t="s">
        <v>23867</v>
      </c>
      <c r="R5172" s="8" t="s">
        <v>23868</v>
      </c>
      <c r="S5172" s="8" t="s">
        <v>664</v>
      </c>
      <c r="T5172" s="8" t="s">
        <v>665</v>
      </c>
      <c r="U5172" s="8" t="s">
        <v>666</v>
      </c>
      <c r="V5172" s="8" t="s">
        <v>582</v>
      </c>
      <c r="W5172" s="8" t="s">
        <v>582</v>
      </c>
      <c r="X5172" s="8" t="s">
        <v>582</v>
      </c>
      <c r="Y5172" s="8" t="s">
        <v>582</v>
      </c>
      <c r="Z5172" s="8" t="s">
        <v>582</v>
      </c>
      <c r="AA5172" s="8" t="s">
        <v>396</v>
      </c>
      <c r="AB5172" s="8" t="s">
        <v>591</v>
      </c>
      <c r="AC5172" s="8" t="s">
        <v>629</v>
      </c>
      <c r="AD5172" s="8" t="s">
        <v>593</v>
      </c>
      <c r="AE5172" s="8" t="s">
        <v>582</v>
      </c>
      <c r="AF5172" s="1">
        <v>1</v>
      </c>
    </row>
    <row r="5173" ht="25" customHeight="1" spans="1:32">
      <c r="A5173" s="1">
        <f>COUNTIF(企业分类!A:A,AA5173)</f>
        <v>1</v>
      </c>
      <c r="B5173" s="6" t="str">
        <f t="shared" si="240"/>
        <v>30天内曾在线</v>
      </c>
      <c r="C5173" s="7">
        <v>45046.9999884259</v>
      </c>
      <c r="D5173" s="6">
        <f t="shared" si="241"/>
        <v>-10.5854282407454</v>
      </c>
      <c r="E5173" s="8" t="s">
        <v>23869</v>
      </c>
      <c r="F5173" s="8" t="s">
        <v>578</v>
      </c>
      <c r="G5173" s="8" t="s">
        <v>19</v>
      </c>
      <c r="H5173" s="8" t="s">
        <v>579</v>
      </c>
      <c r="I5173" s="8" t="s">
        <v>580</v>
      </c>
      <c r="J5173" s="8" t="s">
        <v>23870</v>
      </c>
      <c r="K5173" s="8" t="s">
        <v>582</v>
      </c>
      <c r="L5173" s="10" t="s">
        <v>23871</v>
      </c>
      <c r="M5173" s="11" t="str">
        <f t="shared" si="242"/>
        <v>2023/5/11 14:03:00</v>
      </c>
      <c r="N5173" s="12">
        <v>45057</v>
      </c>
      <c r="O5173" s="10" t="s">
        <v>23872</v>
      </c>
      <c r="P5173" s="8" t="s">
        <v>585</v>
      </c>
      <c r="Q5173" s="8" t="s">
        <v>23873</v>
      </c>
      <c r="R5173" s="8" t="s">
        <v>23873</v>
      </c>
      <c r="S5173" s="8" t="s">
        <v>724</v>
      </c>
      <c r="T5173" s="8" t="s">
        <v>725</v>
      </c>
      <c r="U5173" s="8" t="s">
        <v>726</v>
      </c>
      <c r="V5173" s="8" t="s">
        <v>582</v>
      </c>
      <c r="W5173" s="8" t="s">
        <v>582</v>
      </c>
      <c r="X5173" s="8" t="s">
        <v>582</v>
      </c>
      <c r="Y5173" s="8" t="s">
        <v>582</v>
      </c>
      <c r="Z5173" s="8" t="s">
        <v>582</v>
      </c>
      <c r="AA5173" s="8" t="s">
        <v>104</v>
      </c>
      <c r="AB5173" s="8" t="s">
        <v>591</v>
      </c>
      <c r="AC5173" s="8" t="s">
        <v>582</v>
      </c>
      <c r="AD5173" s="8" t="s">
        <v>593</v>
      </c>
      <c r="AE5173" s="8" t="s">
        <v>604</v>
      </c>
      <c r="AF5173" s="1">
        <v>1</v>
      </c>
    </row>
    <row r="5174" ht="25" customHeight="1" spans="1:32">
      <c r="A5174" s="1">
        <f>COUNTIF(企业分类!A:A,AA5174)</f>
        <v>1</v>
      </c>
      <c r="B5174" s="6" t="str">
        <f t="shared" si="240"/>
        <v>大于180天不在线</v>
      </c>
      <c r="C5174" s="7">
        <v>45046.9999884259</v>
      </c>
      <c r="D5174" s="6">
        <f t="shared" si="241"/>
        <v>249.7571412037</v>
      </c>
      <c r="E5174" s="8" t="s">
        <v>23874</v>
      </c>
      <c r="F5174" s="8" t="s">
        <v>578</v>
      </c>
      <c r="G5174" s="8" t="s">
        <v>19</v>
      </c>
      <c r="H5174" s="8" t="s">
        <v>579</v>
      </c>
      <c r="I5174" s="8" t="s">
        <v>580</v>
      </c>
      <c r="J5174" s="8" t="s">
        <v>23875</v>
      </c>
      <c r="K5174" s="8" t="s">
        <v>582</v>
      </c>
      <c r="L5174" s="10" t="s">
        <v>23876</v>
      </c>
      <c r="M5174" s="11" t="str">
        <f t="shared" si="242"/>
        <v>2022/8/24 5:49:42</v>
      </c>
      <c r="N5174" s="12">
        <v>44797</v>
      </c>
      <c r="O5174" s="10" t="s">
        <v>23877</v>
      </c>
      <c r="P5174" s="8" t="s">
        <v>585</v>
      </c>
      <c r="Q5174" s="8" t="s">
        <v>23878</v>
      </c>
      <c r="R5174" s="8" t="s">
        <v>23878</v>
      </c>
      <c r="S5174" s="8" t="s">
        <v>724</v>
      </c>
      <c r="T5174" s="8" t="s">
        <v>725</v>
      </c>
      <c r="U5174" s="8" t="s">
        <v>726</v>
      </c>
      <c r="V5174" s="8" t="s">
        <v>582</v>
      </c>
      <c r="W5174" s="8" t="s">
        <v>582</v>
      </c>
      <c r="X5174" s="8" t="s">
        <v>582</v>
      </c>
      <c r="Y5174" s="8" t="s">
        <v>582</v>
      </c>
      <c r="Z5174" s="8" t="s">
        <v>582</v>
      </c>
      <c r="AA5174" s="8" t="s">
        <v>80</v>
      </c>
      <c r="AB5174" s="8" t="s">
        <v>591</v>
      </c>
      <c r="AC5174" s="8" t="s">
        <v>772</v>
      </c>
      <c r="AD5174" s="8" t="s">
        <v>593</v>
      </c>
      <c r="AE5174" s="8" t="s">
        <v>604</v>
      </c>
      <c r="AF5174" s="1">
        <v>1</v>
      </c>
    </row>
    <row r="5175" ht="25" customHeight="1" spans="1:32">
      <c r="A5175" s="1">
        <f>COUNTIF(企业分类!A:A,AA5175)</f>
        <v>1</v>
      </c>
      <c r="B5175" s="6" t="str">
        <f t="shared" si="240"/>
        <v>30天内曾在线</v>
      </c>
      <c r="C5175" s="7">
        <v>45046.9999884259</v>
      </c>
      <c r="D5175" s="6">
        <f t="shared" si="241"/>
        <v>-10.6922569444505</v>
      </c>
      <c r="E5175" s="8" t="s">
        <v>23879</v>
      </c>
      <c r="F5175" s="8" t="s">
        <v>578</v>
      </c>
      <c r="G5175" s="8" t="s">
        <v>19</v>
      </c>
      <c r="H5175" s="8" t="s">
        <v>579</v>
      </c>
      <c r="I5175" s="8" t="s">
        <v>580</v>
      </c>
      <c r="J5175" s="8" t="s">
        <v>23880</v>
      </c>
      <c r="K5175" s="8" t="s">
        <v>582</v>
      </c>
      <c r="L5175" s="10" t="s">
        <v>792</v>
      </c>
      <c r="M5175" s="11" t="str">
        <f t="shared" si="242"/>
        <v>2023/5/11 16:36:50</v>
      </c>
      <c r="N5175" s="12">
        <v>45057</v>
      </c>
      <c r="O5175" s="10" t="s">
        <v>793</v>
      </c>
      <c r="P5175" s="8" t="s">
        <v>585</v>
      </c>
      <c r="Q5175" s="8" t="s">
        <v>23881</v>
      </c>
      <c r="R5175" s="8" t="s">
        <v>23882</v>
      </c>
      <c r="S5175" s="8" t="s">
        <v>637</v>
      </c>
      <c r="T5175" s="8" t="s">
        <v>638</v>
      </c>
      <c r="U5175" s="8" t="s">
        <v>639</v>
      </c>
      <c r="V5175" s="8" t="s">
        <v>582</v>
      </c>
      <c r="W5175" s="8" t="s">
        <v>582</v>
      </c>
      <c r="X5175" s="8" t="s">
        <v>582</v>
      </c>
      <c r="Y5175" s="8" t="s">
        <v>582</v>
      </c>
      <c r="Z5175" s="8" t="s">
        <v>582</v>
      </c>
      <c r="AA5175" s="8" t="s">
        <v>446</v>
      </c>
      <c r="AB5175" s="8" t="s">
        <v>591</v>
      </c>
      <c r="AC5175" s="8" t="s">
        <v>690</v>
      </c>
      <c r="AD5175" s="8" t="s">
        <v>593</v>
      </c>
      <c r="AE5175" s="8" t="s">
        <v>582</v>
      </c>
      <c r="AF5175" s="1">
        <v>1</v>
      </c>
    </row>
    <row r="5176" ht="25" customHeight="1" spans="1:32">
      <c r="A5176" s="1">
        <f>COUNTIF(企业分类!A:A,AA5176)</f>
        <v>1</v>
      </c>
      <c r="B5176" s="6" t="str">
        <f t="shared" si="240"/>
        <v>30天内曾在线</v>
      </c>
      <c r="C5176" s="7">
        <v>45046.9999884259</v>
      </c>
      <c r="D5176" s="6">
        <f t="shared" si="241"/>
        <v>-10.6766087962969</v>
      </c>
      <c r="E5176" s="8" t="s">
        <v>23883</v>
      </c>
      <c r="F5176" s="8" t="s">
        <v>578</v>
      </c>
      <c r="G5176" s="8" t="s">
        <v>19</v>
      </c>
      <c r="H5176" s="8" t="s">
        <v>579</v>
      </c>
      <c r="I5176" s="8" t="s">
        <v>580</v>
      </c>
      <c r="J5176" s="8" t="s">
        <v>23884</v>
      </c>
      <c r="K5176" s="8" t="s">
        <v>582</v>
      </c>
      <c r="L5176" s="10" t="s">
        <v>7782</v>
      </c>
      <c r="M5176" s="11" t="str">
        <f t="shared" si="242"/>
        <v>2023/5/11 16:14:18</v>
      </c>
      <c r="N5176" s="12">
        <v>45057</v>
      </c>
      <c r="O5176" s="10" t="s">
        <v>7783</v>
      </c>
      <c r="P5176" s="8" t="s">
        <v>585</v>
      </c>
      <c r="Q5176" s="8" t="s">
        <v>23885</v>
      </c>
      <c r="R5176" s="8" t="s">
        <v>23885</v>
      </c>
      <c r="S5176" s="8" t="s">
        <v>724</v>
      </c>
      <c r="T5176" s="8" t="s">
        <v>725</v>
      </c>
      <c r="U5176" s="8" t="s">
        <v>726</v>
      </c>
      <c r="V5176" s="8" t="s">
        <v>582</v>
      </c>
      <c r="W5176" s="8" t="s">
        <v>582</v>
      </c>
      <c r="X5176" s="8" t="s">
        <v>582</v>
      </c>
      <c r="Y5176" s="8" t="s">
        <v>582</v>
      </c>
      <c r="Z5176" s="8" t="s">
        <v>582</v>
      </c>
      <c r="AA5176" s="8" t="s">
        <v>104</v>
      </c>
      <c r="AB5176" s="8" t="s">
        <v>591</v>
      </c>
      <c r="AC5176" s="8" t="s">
        <v>582</v>
      </c>
      <c r="AD5176" s="8" t="s">
        <v>593</v>
      </c>
      <c r="AE5176" s="8" t="s">
        <v>582</v>
      </c>
      <c r="AF5176" s="1">
        <v>1</v>
      </c>
    </row>
    <row r="5177" ht="25" customHeight="1" spans="1:32">
      <c r="A5177" s="1">
        <f>COUNTIF(企业分类!A:A,AA5177)</f>
        <v>1</v>
      </c>
      <c r="B5177" s="6" t="str">
        <f t="shared" si="240"/>
        <v>30天内曾在线</v>
      </c>
      <c r="C5177" s="7">
        <v>45046.9999884259</v>
      </c>
      <c r="D5177" s="6">
        <f t="shared" si="241"/>
        <v>-10.6916782407425</v>
      </c>
      <c r="E5177" s="8" t="s">
        <v>23886</v>
      </c>
      <c r="F5177" s="8" t="s">
        <v>578</v>
      </c>
      <c r="G5177" s="8" t="s">
        <v>19</v>
      </c>
      <c r="H5177" s="8" t="s">
        <v>579</v>
      </c>
      <c r="I5177" s="8" t="s">
        <v>580</v>
      </c>
      <c r="J5177" s="8" t="s">
        <v>23887</v>
      </c>
      <c r="K5177" s="8" t="s">
        <v>582</v>
      </c>
      <c r="L5177" s="10" t="s">
        <v>865</v>
      </c>
      <c r="M5177" s="11" t="str">
        <f t="shared" si="242"/>
        <v>2023/5/11 16:36:00</v>
      </c>
      <c r="N5177" s="12">
        <v>45057</v>
      </c>
      <c r="O5177" s="10" t="s">
        <v>866</v>
      </c>
      <c r="P5177" s="8" t="s">
        <v>585</v>
      </c>
      <c r="Q5177" s="8" t="s">
        <v>23888</v>
      </c>
      <c r="R5177" s="8" t="s">
        <v>23889</v>
      </c>
      <c r="S5177" s="8" t="s">
        <v>600</v>
      </c>
      <c r="T5177" s="8" t="s">
        <v>601</v>
      </c>
      <c r="U5177" s="8" t="s">
        <v>602</v>
      </c>
      <c r="V5177" s="8" t="s">
        <v>582</v>
      </c>
      <c r="W5177" s="8" t="s">
        <v>582</v>
      </c>
      <c r="X5177" s="8" t="s">
        <v>582</v>
      </c>
      <c r="Y5177" s="8" t="s">
        <v>582</v>
      </c>
      <c r="Z5177" s="8" t="s">
        <v>582</v>
      </c>
      <c r="AA5177" s="8" t="s">
        <v>188</v>
      </c>
      <c r="AB5177" s="8" t="s">
        <v>591</v>
      </c>
      <c r="AC5177" s="8" t="s">
        <v>820</v>
      </c>
      <c r="AD5177" s="8" t="s">
        <v>593</v>
      </c>
      <c r="AE5177" s="8" t="s">
        <v>582</v>
      </c>
      <c r="AF5177" s="1">
        <v>1</v>
      </c>
    </row>
    <row r="5178" ht="25" customHeight="1" spans="1:32">
      <c r="A5178" s="1">
        <f>COUNTIF(企业分类!A:A,AA5178)</f>
        <v>1</v>
      </c>
      <c r="B5178" s="6" t="str">
        <f t="shared" si="240"/>
        <v>30-60天不在线</v>
      </c>
      <c r="C5178" s="7">
        <v>45046.9999884259</v>
      </c>
      <c r="D5178" s="6">
        <f t="shared" si="241"/>
        <v>34.0413194444409</v>
      </c>
      <c r="E5178" s="8" t="s">
        <v>23890</v>
      </c>
      <c r="F5178" s="8" t="s">
        <v>578</v>
      </c>
      <c r="G5178" s="8" t="s">
        <v>19</v>
      </c>
      <c r="H5178" s="8" t="s">
        <v>579</v>
      </c>
      <c r="I5178" s="8" t="s">
        <v>580</v>
      </c>
      <c r="J5178" s="8" t="s">
        <v>23891</v>
      </c>
      <c r="K5178" s="8" t="s">
        <v>582</v>
      </c>
      <c r="L5178" s="10" t="s">
        <v>23892</v>
      </c>
      <c r="M5178" s="11" t="str">
        <f t="shared" si="242"/>
        <v>2023/3/27 23:00:29</v>
      </c>
      <c r="N5178" s="12">
        <v>45012</v>
      </c>
      <c r="O5178" s="10" t="s">
        <v>23893</v>
      </c>
      <c r="P5178" s="8" t="s">
        <v>585</v>
      </c>
      <c r="Q5178" s="8" t="s">
        <v>23894</v>
      </c>
      <c r="R5178" s="8" t="s">
        <v>23895</v>
      </c>
      <c r="S5178" s="8" t="s">
        <v>796</v>
      </c>
      <c r="T5178" s="8" t="s">
        <v>797</v>
      </c>
      <c r="U5178" s="8" t="s">
        <v>798</v>
      </c>
      <c r="V5178" s="8" t="s">
        <v>582</v>
      </c>
      <c r="W5178" s="8" t="s">
        <v>582</v>
      </c>
      <c r="X5178" s="8" t="s">
        <v>582</v>
      </c>
      <c r="Y5178" s="8" t="s">
        <v>582</v>
      </c>
      <c r="Z5178" s="8" t="s">
        <v>582</v>
      </c>
      <c r="AA5178" s="8" t="s">
        <v>142</v>
      </c>
      <c r="AB5178" s="8" t="s">
        <v>591</v>
      </c>
      <c r="AC5178" s="8" t="s">
        <v>690</v>
      </c>
      <c r="AD5178" s="8" t="s">
        <v>593</v>
      </c>
      <c r="AE5178" s="8" t="s">
        <v>582</v>
      </c>
      <c r="AF5178" s="1">
        <v>1</v>
      </c>
    </row>
    <row r="5179" ht="25" customHeight="1" spans="1:32">
      <c r="A5179" s="1">
        <f>COUNTIF(企业分类!A:A,AA5179)</f>
        <v>1</v>
      </c>
      <c r="B5179" s="6" t="str">
        <f t="shared" si="240"/>
        <v>30天内曾在线</v>
      </c>
      <c r="C5179" s="7">
        <v>45046.9999884259</v>
      </c>
      <c r="D5179" s="6">
        <f t="shared" si="241"/>
        <v>-10.6907754629647</v>
      </c>
      <c r="E5179" s="8" t="s">
        <v>23896</v>
      </c>
      <c r="F5179" s="8" t="s">
        <v>578</v>
      </c>
      <c r="G5179" s="8" t="s">
        <v>19</v>
      </c>
      <c r="H5179" s="8" t="s">
        <v>579</v>
      </c>
      <c r="I5179" s="8" t="s">
        <v>580</v>
      </c>
      <c r="J5179" s="8" t="s">
        <v>23897</v>
      </c>
      <c r="K5179" s="8" t="s">
        <v>582</v>
      </c>
      <c r="L5179" s="10" t="s">
        <v>3201</v>
      </c>
      <c r="M5179" s="11" t="str">
        <f t="shared" si="242"/>
        <v>2023/5/11 16:34:42</v>
      </c>
      <c r="N5179" s="12">
        <v>45057</v>
      </c>
      <c r="O5179" s="10" t="s">
        <v>3202</v>
      </c>
      <c r="P5179" s="8" t="s">
        <v>585</v>
      </c>
      <c r="Q5179" s="8" t="s">
        <v>23898</v>
      </c>
      <c r="R5179" s="8" t="s">
        <v>23899</v>
      </c>
      <c r="S5179" s="8" t="s">
        <v>600</v>
      </c>
      <c r="T5179" s="8" t="s">
        <v>601</v>
      </c>
      <c r="U5179" s="8" t="s">
        <v>602</v>
      </c>
      <c r="V5179" s="8" t="s">
        <v>582</v>
      </c>
      <c r="W5179" s="8" t="s">
        <v>582</v>
      </c>
      <c r="X5179" s="8" t="s">
        <v>582</v>
      </c>
      <c r="Y5179" s="8" t="s">
        <v>582</v>
      </c>
      <c r="Z5179" s="8" t="s">
        <v>582</v>
      </c>
      <c r="AA5179" s="8" t="s">
        <v>180</v>
      </c>
      <c r="AB5179" s="8" t="s">
        <v>591</v>
      </c>
      <c r="AC5179" s="8" t="s">
        <v>1166</v>
      </c>
      <c r="AD5179" s="8" t="s">
        <v>593</v>
      </c>
      <c r="AE5179" s="8" t="s">
        <v>582</v>
      </c>
      <c r="AF5179" s="1">
        <v>1</v>
      </c>
    </row>
    <row r="5180" ht="25" customHeight="1" spans="1:32">
      <c r="A5180" s="1">
        <f>COUNTIF(企业分类!A:A,AA5180)</f>
        <v>1</v>
      </c>
      <c r="B5180" s="6" t="str">
        <f t="shared" si="240"/>
        <v>30天内曾在线</v>
      </c>
      <c r="C5180" s="7">
        <v>45046.9999884259</v>
      </c>
      <c r="D5180" s="6">
        <f t="shared" si="241"/>
        <v>-10.6902199074102</v>
      </c>
      <c r="E5180" s="8" t="s">
        <v>23900</v>
      </c>
      <c r="F5180" s="8" t="s">
        <v>578</v>
      </c>
      <c r="G5180" s="8" t="s">
        <v>19</v>
      </c>
      <c r="H5180" s="8" t="s">
        <v>579</v>
      </c>
      <c r="I5180" s="8" t="s">
        <v>580</v>
      </c>
      <c r="J5180" s="8" t="s">
        <v>23901</v>
      </c>
      <c r="K5180" s="8" t="s">
        <v>582</v>
      </c>
      <c r="L5180" s="10" t="s">
        <v>3436</v>
      </c>
      <c r="M5180" s="11" t="str">
        <f t="shared" si="242"/>
        <v>2023/5/11 16:33:54</v>
      </c>
      <c r="N5180" s="12">
        <v>45057</v>
      </c>
      <c r="O5180" s="10" t="s">
        <v>3437</v>
      </c>
      <c r="P5180" s="8" t="s">
        <v>585</v>
      </c>
      <c r="Q5180" s="8" t="s">
        <v>23902</v>
      </c>
      <c r="R5180" s="8" t="s">
        <v>23903</v>
      </c>
      <c r="S5180" s="8" t="s">
        <v>588</v>
      </c>
      <c r="T5180" s="8" t="s">
        <v>589</v>
      </c>
      <c r="U5180" s="8" t="s">
        <v>590</v>
      </c>
      <c r="V5180" s="8" t="s">
        <v>582</v>
      </c>
      <c r="W5180" s="8" t="s">
        <v>582</v>
      </c>
      <c r="X5180" s="8" t="s">
        <v>582</v>
      </c>
      <c r="Y5180" s="8" t="s">
        <v>582</v>
      </c>
      <c r="Z5180" s="8" t="s">
        <v>582</v>
      </c>
      <c r="AA5180" s="8" t="s">
        <v>263</v>
      </c>
      <c r="AB5180" s="8" t="s">
        <v>591</v>
      </c>
      <c r="AC5180" s="8" t="s">
        <v>1166</v>
      </c>
      <c r="AD5180" s="8" t="s">
        <v>593</v>
      </c>
      <c r="AE5180" s="8" t="s">
        <v>582</v>
      </c>
      <c r="AF5180" s="1">
        <v>1</v>
      </c>
    </row>
    <row r="5181" ht="25" customHeight="1" spans="1:32">
      <c r="A5181" s="1">
        <f>COUNTIF(企业分类!A:A,AA5181)</f>
        <v>1</v>
      </c>
      <c r="B5181" s="6" t="str">
        <f t="shared" si="240"/>
        <v>30天内曾在线</v>
      </c>
      <c r="C5181" s="7">
        <v>45046.9999884259</v>
      </c>
      <c r="D5181" s="6">
        <f t="shared" si="241"/>
        <v>-10.6919560185197</v>
      </c>
      <c r="E5181" s="8" t="s">
        <v>23904</v>
      </c>
      <c r="F5181" s="8" t="s">
        <v>578</v>
      </c>
      <c r="G5181" s="8" t="s">
        <v>19</v>
      </c>
      <c r="H5181" s="8" t="s">
        <v>579</v>
      </c>
      <c r="I5181" s="8" t="s">
        <v>580</v>
      </c>
      <c r="J5181" s="8" t="s">
        <v>23905</v>
      </c>
      <c r="K5181" s="8" t="s">
        <v>582</v>
      </c>
      <c r="L5181" s="10" t="s">
        <v>4422</v>
      </c>
      <c r="M5181" s="11" t="str">
        <f t="shared" si="242"/>
        <v>2023/5/11 16:36:24</v>
      </c>
      <c r="N5181" s="12">
        <v>45057</v>
      </c>
      <c r="O5181" s="10" t="s">
        <v>4423</v>
      </c>
      <c r="P5181" s="8" t="s">
        <v>585</v>
      </c>
      <c r="Q5181" s="8" t="s">
        <v>23906</v>
      </c>
      <c r="R5181" s="8" t="s">
        <v>23906</v>
      </c>
      <c r="S5181" s="8" t="s">
        <v>724</v>
      </c>
      <c r="T5181" s="8" t="s">
        <v>725</v>
      </c>
      <c r="U5181" s="8" t="s">
        <v>726</v>
      </c>
      <c r="V5181" s="8" t="s">
        <v>582</v>
      </c>
      <c r="W5181" s="8" t="s">
        <v>582</v>
      </c>
      <c r="X5181" s="8" t="s">
        <v>582</v>
      </c>
      <c r="Y5181" s="8" t="s">
        <v>582</v>
      </c>
      <c r="Z5181" s="8" t="s">
        <v>582</v>
      </c>
      <c r="AA5181" s="8" t="s">
        <v>319</v>
      </c>
      <c r="AB5181" s="8" t="s">
        <v>591</v>
      </c>
      <c r="AC5181" s="8" t="s">
        <v>629</v>
      </c>
      <c r="AD5181" s="8" t="s">
        <v>593</v>
      </c>
      <c r="AE5181" s="8" t="s">
        <v>604</v>
      </c>
      <c r="AF5181" s="1">
        <v>1</v>
      </c>
    </row>
    <row r="5182" ht="25" customHeight="1" spans="1:32">
      <c r="A5182" s="1">
        <f>COUNTIF(企业分类!A:A,AA5182)</f>
        <v>1</v>
      </c>
      <c r="B5182" s="6" t="str">
        <f t="shared" si="240"/>
        <v>30天内曾在线</v>
      </c>
      <c r="C5182" s="7">
        <v>45046.9999884259</v>
      </c>
      <c r="D5182" s="6">
        <f t="shared" si="241"/>
        <v>-10.6915856481501</v>
      </c>
      <c r="E5182" s="8" t="s">
        <v>23907</v>
      </c>
      <c r="F5182" s="8" t="s">
        <v>578</v>
      </c>
      <c r="G5182" s="8" t="s">
        <v>19</v>
      </c>
      <c r="H5182" s="8" t="s">
        <v>579</v>
      </c>
      <c r="I5182" s="8" t="s">
        <v>580</v>
      </c>
      <c r="J5182" s="8" t="s">
        <v>23908</v>
      </c>
      <c r="K5182" s="8" t="s">
        <v>582</v>
      </c>
      <c r="L5182" s="10" t="s">
        <v>1571</v>
      </c>
      <c r="M5182" s="11" t="str">
        <f t="shared" si="242"/>
        <v>2023/5/11 16:35:52</v>
      </c>
      <c r="N5182" s="12">
        <v>45057</v>
      </c>
      <c r="O5182" s="10" t="s">
        <v>1572</v>
      </c>
      <c r="P5182" s="8" t="s">
        <v>585</v>
      </c>
      <c r="Q5182" s="8" t="s">
        <v>23909</v>
      </c>
      <c r="R5182" s="8" t="s">
        <v>23909</v>
      </c>
      <c r="S5182" s="8" t="s">
        <v>724</v>
      </c>
      <c r="T5182" s="8" t="s">
        <v>725</v>
      </c>
      <c r="U5182" s="8" t="s">
        <v>726</v>
      </c>
      <c r="V5182" s="8" t="s">
        <v>582</v>
      </c>
      <c r="W5182" s="8" t="s">
        <v>582</v>
      </c>
      <c r="X5182" s="8" t="s">
        <v>582</v>
      </c>
      <c r="Y5182" s="8" t="s">
        <v>582</v>
      </c>
      <c r="Z5182" s="8" t="s">
        <v>582</v>
      </c>
      <c r="AA5182" s="8" t="s">
        <v>104</v>
      </c>
      <c r="AB5182" s="8" t="s">
        <v>591</v>
      </c>
      <c r="AC5182" s="8" t="s">
        <v>582</v>
      </c>
      <c r="AD5182" s="8" t="s">
        <v>593</v>
      </c>
      <c r="AE5182" s="8" t="s">
        <v>582</v>
      </c>
      <c r="AF5182" s="1">
        <v>1</v>
      </c>
    </row>
    <row r="5183" ht="25" customHeight="1" spans="1:32">
      <c r="A5183" s="1">
        <f>COUNTIF(企业分类!A:A,AA5183)</f>
        <v>1</v>
      </c>
      <c r="B5183" s="6" t="str">
        <f t="shared" si="240"/>
        <v>30天内曾在线</v>
      </c>
      <c r="C5183" s="7">
        <v>45046.9999884259</v>
      </c>
      <c r="D5183" s="6">
        <f t="shared" si="241"/>
        <v>-10.6905324074105</v>
      </c>
      <c r="E5183" s="8" t="s">
        <v>23910</v>
      </c>
      <c r="F5183" s="8" t="s">
        <v>578</v>
      </c>
      <c r="G5183" s="8" t="s">
        <v>19</v>
      </c>
      <c r="H5183" s="8" t="s">
        <v>579</v>
      </c>
      <c r="I5183" s="8" t="s">
        <v>580</v>
      </c>
      <c r="J5183" s="8" t="s">
        <v>23911</v>
      </c>
      <c r="K5183" s="8" t="s">
        <v>582</v>
      </c>
      <c r="L5183" s="10" t="s">
        <v>6550</v>
      </c>
      <c r="M5183" s="11" t="str">
        <f t="shared" si="242"/>
        <v>2023/5/11 16:34:21</v>
      </c>
      <c r="N5183" s="12">
        <v>45057</v>
      </c>
      <c r="O5183" s="10" t="s">
        <v>6551</v>
      </c>
      <c r="P5183" s="8" t="s">
        <v>585</v>
      </c>
      <c r="Q5183" s="8" t="s">
        <v>23912</v>
      </c>
      <c r="R5183" s="8" t="s">
        <v>23912</v>
      </c>
      <c r="S5183" s="8" t="s">
        <v>610</v>
      </c>
      <c r="T5183" s="8" t="s">
        <v>611</v>
      </c>
      <c r="U5183" s="8" t="s">
        <v>612</v>
      </c>
      <c r="V5183" s="8" t="s">
        <v>582</v>
      </c>
      <c r="W5183" s="8" t="s">
        <v>582</v>
      </c>
      <c r="X5183" s="8" t="s">
        <v>582</v>
      </c>
      <c r="Y5183" s="8" t="s">
        <v>582</v>
      </c>
      <c r="Z5183" s="8" t="s">
        <v>582</v>
      </c>
      <c r="AA5183" s="8" t="s">
        <v>43</v>
      </c>
      <c r="AB5183" s="8" t="s">
        <v>591</v>
      </c>
      <c r="AC5183" s="8" t="s">
        <v>603</v>
      </c>
      <c r="AD5183" s="8" t="s">
        <v>593</v>
      </c>
      <c r="AE5183" s="8" t="s">
        <v>582</v>
      </c>
      <c r="AF5183" s="1">
        <v>1</v>
      </c>
    </row>
    <row r="5184" ht="25" customHeight="1" spans="1:32">
      <c r="A5184" s="1">
        <f>COUNTIF(企业分类!A:A,AA5184)</f>
        <v>1</v>
      </c>
      <c r="B5184" s="6" t="str">
        <f t="shared" si="240"/>
        <v>30天内曾在线</v>
      </c>
      <c r="C5184" s="7">
        <v>45046.9999884259</v>
      </c>
      <c r="D5184" s="6">
        <f t="shared" si="241"/>
        <v>-10.6901967592639</v>
      </c>
      <c r="E5184" s="8" t="s">
        <v>23913</v>
      </c>
      <c r="F5184" s="8" t="s">
        <v>578</v>
      </c>
      <c r="G5184" s="8" t="s">
        <v>19</v>
      </c>
      <c r="H5184" s="8" t="s">
        <v>579</v>
      </c>
      <c r="I5184" s="8" t="s">
        <v>580</v>
      </c>
      <c r="J5184" s="8" t="s">
        <v>23914</v>
      </c>
      <c r="K5184" s="8" t="s">
        <v>582</v>
      </c>
      <c r="L5184" s="10" t="s">
        <v>1279</v>
      </c>
      <c r="M5184" s="11" t="str">
        <f t="shared" si="242"/>
        <v>2023/5/11 16:33:52</v>
      </c>
      <c r="N5184" s="12">
        <v>45057</v>
      </c>
      <c r="O5184" s="10" t="s">
        <v>1280</v>
      </c>
      <c r="P5184" s="8" t="s">
        <v>585</v>
      </c>
      <c r="Q5184" s="8" t="s">
        <v>23915</v>
      </c>
      <c r="R5184" s="8" t="s">
        <v>23915</v>
      </c>
      <c r="S5184" s="8" t="s">
        <v>610</v>
      </c>
      <c r="T5184" s="8" t="s">
        <v>611</v>
      </c>
      <c r="U5184" s="8" t="s">
        <v>612</v>
      </c>
      <c r="V5184" s="8" t="s">
        <v>582</v>
      </c>
      <c r="W5184" s="8" t="s">
        <v>582</v>
      </c>
      <c r="X5184" s="8" t="s">
        <v>582</v>
      </c>
      <c r="Y5184" s="8" t="s">
        <v>582</v>
      </c>
      <c r="Z5184" s="8" t="s">
        <v>582</v>
      </c>
      <c r="AA5184" s="8" t="s">
        <v>43</v>
      </c>
      <c r="AB5184" s="8" t="s">
        <v>591</v>
      </c>
      <c r="AC5184" s="8" t="s">
        <v>603</v>
      </c>
      <c r="AD5184" s="8" t="s">
        <v>593</v>
      </c>
      <c r="AE5184" s="8" t="s">
        <v>582</v>
      </c>
      <c r="AF5184" s="1">
        <v>1</v>
      </c>
    </row>
    <row r="5185" ht="25" customHeight="1" spans="1:32">
      <c r="A5185" s="1">
        <f>COUNTIF(企业分类!A:A,AA5185)</f>
        <v>1</v>
      </c>
      <c r="B5185" s="6" t="str">
        <f t="shared" si="240"/>
        <v>30天内曾在线</v>
      </c>
      <c r="C5185" s="7">
        <v>45046.9999884259</v>
      </c>
      <c r="D5185" s="6">
        <f t="shared" si="241"/>
        <v>-7.47146990741021</v>
      </c>
      <c r="E5185" s="8" t="s">
        <v>23916</v>
      </c>
      <c r="F5185" s="8" t="s">
        <v>578</v>
      </c>
      <c r="G5185" s="8" t="s">
        <v>19</v>
      </c>
      <c r="H5185" s="8" t="s">
        <v>579</v>
      </c>
      <c r="I5185" s="8" t="s">
        <v>580</v>
      </c>
      <c r="J5185" s="8" t="s">
        <v>23917</v>
      </c>
      <c r="K5185" s="8" t="s">
        <v>582</v>
      </c>
      <c r="L5185" s="10" t="s">
        <v>23918</v>
      </c>
      <c r="M5185" s="11" t="str">
        <f t="shared" si="242"/>
        <v>2023/5/8 11:18:54</v>
      </c>
      <c r="N5185" s="12">
        <v>45054</v>
      </c>
      <c r="O5185" s="10" t="s">
        <v>23919</v>
      </c>
      <c r="P5185" s="8" t="s">
        <v>585</v>
      </c>
      <c r="Q5185" s="8" t="s">
        <v>23920</v>
      </c>
      <c r="R5185" s="8" t="s">
        <v>23921</v>
      </c>
      <c r="S5185" s="8" t="s">
        <v>724</v>
      </c>
      <c r="T5185" s="8" t="s">
        <v>725</v>
      </c>
      <c r="U5185" s="8" t="s">
        <v>726</v>
      </c>
      <c r="V5185" s="8" t="s">
        <v>582</v>
      </c>
      <c r="W5185" s="8" t="s">
        <v>582</v>
      </c>
      <c r="X5185" s="8" t="s">
        <v>582</v>
      </c>
      <c r="Y5185" s="8" t="s">
        <v>582</v>
      </c>
      <c r="Z5185" s="8" t="s">
        <v>582</v>
      </c>
      <c r="AA5185" s="8" t="s">
        <v>42</v>
      </c>
      <c r="AB5185" s="8" t="s">
        <v>591</v>
      </c>
      <c r="AC5185" s="8" t="s">
        <v>690</v>
      </c>
      <c r="AD5185" s="8" t="s">
        <v>593</v>
      </c>
      <c r="AE5185" s="8" t="s">
        <v>582</v>
      </c>
      <c r="AF5185" s="1">
        <v>1</v>
      </c>
    </row>
    <row r="5186" ht="25" customHeight="1" spans="1:32">
      <c r="A5186" s="1">
        <f>COUNTIF(企业分类!A:A,AA5186)</f>
        <v>1</v>
      </c>
      <c r="B5186" s="6" t="str">
        <f t="shared" si="240"/>
        <v>30天内曾在线</v>
      </c>
      <c r="C5186" s="7">
        <v>45046.9999884259</v>
      </c>
      <c r="D5186" s="6">
        <f t="shared" si="241"/>
        <v>-10.6922916666663</v>
      </c>
      <c r="E5186" s="8" t="s">
        <v>23922</v>
      </c>
      <c r="F5186" s="8" t="s">
        <v>578</v>
      </c>
      <c r="G5186" s="8" t="s">
        <v>19</v>
      </c>
      <c r="H5186" s="8" t="s">
        <v>579</v>
      </c>
      <c r="I5186" s="8" t="s">
        <v>580</v>
      </c>
      <c r="J5186" s="8" t="s">
        <v>23923</v>
      </c>
      <c r="K5186" s="8" t="s">
        <v>582</v>
      </c>
      <c r="L5186" s="10" t="s">
        <v>1539</v>
      </c>
      <c r="M5186" s="11" t="str">
        <f t="shared" si="242"/>
        <v>2023/5/11 16:36:53</v>
      </c>
      <c r="N5186" s="12">
        <v>45057</v>
      </c>
      <c r="O5186" s="10" t="s">
        <v>1540</v>
      </c>
      <c r="P5186" s="8" t="s">
        <v>585</v>
      </c>
      <c r="Q5186" s="8" t="s">
        <v>23924</v>
      </c>
      <c r="R5186" s="8" t="s">
        <v>23925</v>
      </c>
      <c r="S5186" s="8" t="s">
        <v>724</v>
      </c>
      <c r="T5186" s="8" t="s">
        <v>725</v>
      </c>
      <c r="U5186" s="8" t="s">
        <v>726</v>
      </c>
      <c r="V5186" s="8" t="s">
        <v>582</v>
      </c>
      <c r="W5186" s="8" t="s">
        <v>582</v>
      </c>
      <c r="X5186" s="8" t="s">
        <v>582</v>
      </c>
      <c r="Y5186" s="8" t="s">
        <v>582</v>
      </c>
      <c r="Z5186" s="8" t="s">
        <v>582</v>
      </c>
      <c r="AA5186" s="8" t="s">
        <v>42</v>
      </c>
      <c r="AB5186" s="8" t="s">
        <v>591</v>
      </c>
      <c r="AC5186" s="8" t="s">
        <v>690</v>
      </c>
      <c r="AD5186" s="8" t="s">
        <v>593</v>
      </c>
      <c r="AE5186" s="8" t="s">
        <v>582</v>
      </c>
      <c r="AF5186" s="1">
        <v>1</v>
      </c>
    </row>
    <row r="5187" ht="25" customHeight="1" spans="1:32">
      <c r="A5187" s="1">
        <f>COUNTIF(企业分类!A:A,AA5187)</f>
        <v>1</v>
      </c>
      <c r="B5187" s="6" t="str">
        <f t="shared" ref="B5187:B5250" si="243">IF(M5187="","从不在线",IF(D5187&lt;30,"30天内曾在线",IF(D5187&lt;=60,"30-60天不在线",IF(D5187&lt;=180,"60-180天不在线","大于180天不在线"))))</f>
        <v>30天内曾在线</v>
      </c>
      <c r="C5187" s="7">
        <v>45046.9999884259</v>
      </c>
      <c r="D5187" s="6">
        <f t="shared" ref="D5187:D5250" si="244">C5187-M5187</f>
        <v>-10.6894675925942</v>
      </c>
      <c r="E5187" s="8" t="s">
        <v>23926</v>
      </c>
      <c r="F5187" s="8" t="s">
        <v>578</v>
      </c>
      <c r="G5187" s="8" t="s">
        <v>19</v>
      </c>
      <c r="H5187" s="8" t="s">
        <v>579</v>
      </c>
      <c r="I5187" s="8" t="s">
        <v>580</v>
      </c>
      <c r="J5187" s="8" t="s">
        <v>23927</v>
      </c>
      <c r="K5187" s="8" t="s">
        <v>582</v>
      </c>
      <c r="L5187" s="10" t="s">
        <v>11062</v>
      </c>
      <c r="M5187" s="11" t="str">
        <f t="shared" ref="M5187:M5250" si="245">TEXT(N5187,"yyyy/m/d")&amp;" "&amp;TEXT(O5187,"h:mm:ss")</f>
        <v>2023/5/11 16:32:49</v>
      </c>
      <c r="N5187" s="12">
        <v>45057</v>
      </c>
      <c r="O5187" s="10" t="s">
        <v>11063</v>
      </c>
      <c r="P5187" s="8" t="s">
        <v>585</v>
      </c>
      <c r="Q5187" s="8" t="s">
        <v>23928</v>
      </c>
      <c r="R5187" s="8" t="s">
        <v>23929</v>
      </c>
      <c r="S5187" s="8" t="s">
        <v>724</v>
      </c>
      <c r="T5187" s="8" t="s">
        <v>725</v>
      </c>
      <c r="U5187" s="8" t="s">
        <v>726</v>
      </c>
      <c r="V5187" s="8" t="s">
        <v>582</v>
      </c>
      <c r="W5187" s="8" t="s">
        <v>582</v>
      </c>
      <c r="X5187" s="8" t="s">
        <v>582</v>
      </c>
      <c r="Y5187" s="8" t="s">
        <v>582</v>
      </c>
      <c r="Z5187" s="8" t="s">
        <v>582</v>
      </c>
      <c r="AA5187" s="8" t="s">
        <v>42</v>
      </c>
      <c r="AB5187" s="8" t="s">
        <v>591</v>
      </c>
      <c r="AC5187" s="8" t="s">
        <v>690</v>
      </c>
      <c r="AD5187" s="8" t="s">
        <v>593</v>
      </c>
      <c r="AE5187" s="8" t="s">
        <v>582</v>
      </c>
      <c r="AF5187" s="1">
        <v>1</v>
      </c>
    </row>
    <row r="5188" ht="25" customHeight="1" spans="1:32">
      <c r="A5188" s="1">
        <f>COUNTIF(企业分类!A:A,AA5188)</f>
        <v>1</v>
      </c>
      <c r="B5188" s="6" t="str">
        <f t="shared" si="243"/>
        <v>30天内曾在线</v>
      </c>
      <c r="C5188" s="7">
        <v>45046.9999884259</v>
      </c>
      <c r="D5188" s="6">
        <f t="shared" si="244"/>
        <v>-10.6750925925953</v>
      </c>
      <c r="E5188" s="8" t="s">
        <v>23930</v>
      </c>
      <c r="F5188" s="8" t="s">
        <v>578</v>
      </c>
      <c r="G5188" s="8" t="s">
        <v>19</v>
      </c>
      <c r="H5188" s="8" t="s">
        <v>579</v>
      </c>
      <c r="I5188" s="8" t="s">
        <v>580</v>
      </c>
      <c r="J5188" s="8" t="s">
        <v>23931</v>
      </c>
      <c r="K5188" s="8" t="s">
        <v>582</v>
      </c>
      <c r="L5188" s="10" t="s">
        <v>23932</v>
      </c>
      <c r="M5188" s="11" t="str">
        <f t="shared" si="245"/>
        <v>2023/5/11 16:12:07</v>
      </c>
      <c r="N5188" s="12">
        <v>45057</v>
      </c>
      <c r="O5188" s="10" t="s">
        <v>23933</v>
      </c>
      <c r="P5188" s="8" t="s">
        <v>585</v>
      </c>
      <c r="Q5188" s="8" t="s">
        <v>23934</v>
      </c>
      <c r="R5188" s="8" t="s">
        <v>23935</v>
      </c>
      <c r="S5188" s="8" t="s">
        <v>626</v>
      </c>
      <c r="T5188" s="8" t="s">
        <v>627</v>
      </c>
      <c r="U5188" s="8" t="s">
        <v>628</v>
      </c>
      <c r="V5188" s="8" t="s">
        <v>582</v>
      </c>
      <c r="W5188" s="8" t="s">
        <v>582</v>
      </c>
      <c r="X5188" s="8" t="s">
        <v>582</v>
      </c>
      <c r="Y5188" s="8" t="s">
        <v>582</v>
      </c>
      <c r="Z5188" s="8" t="s">
        <v>582</v>
      </c>
      <c r="AA5188" s="8" t="s">
        <v>145</v>
      </c>
      <c r="AB5188" s="8" t="s">
        <v>591</v>
      </c>
      <c r="AC5188" s="8" t="s">
        <v>657</v>
      </c>
      <c r="AD5188" s="8" t="s">
        <v>593</v>
      </c>
      <c r="AE5188" s="8" t="s">
        <v>582</v>
      </c>
      <c r="AF5188" s="1">
        <v>1</v>
      </c>
    </row>
    <row r="5189" ht="25" customHeight="1" spans="1:32">
      <c r="A5189" s="1">
        <f>COUNTIF(企业分类!A:A,AA5189)</f>
        <v>1</v>
      </c>
      <c r="B5189" s="6" t="str">
        <f t="shared" si="243"/>
        <v>30天内曾在线</v>
      </c>
      <c r="C5189" s="7">
        <v>45046.9999884259</v>
      </c>
      <c r="D5189" s="6">
        <f t="shared" si="244"/>
        <v>-10.6919444444502</v>
      </c>
      <c r="E5189" s="8" t="s">
        <v>23936</v>
      </c>
      <c r="F5189" s="8" t="s">
        <v>578</v>
      </c>
      <c r="G5189" s="8" t="s">
        <v>19</v>
      </c>
      <c r="H5189" s="8" t="s">
        <v>579</v>
      </c>
      <c r="I5189" s="8" t="s">
        <v>580</v>
      </c>
      <c r="J5189" s="8" t="s">
        <v>23937</v>
      </c>
      <c r="K5189" s="8" t="s">
        <v>582</v>
      </c>
      <c r="L5189" s="10" t="s">
        <v>947</v>
      </c>
      <c r="M5189" s="11" t="str">
        <f t="shared" si="245"/>
        <v>2023/5/11 16:36:23</v>
      </c>
      <c r="N5189" s="12">
        <v>45057</v>
      </c>
      <c r="O5189" s="10" t="s">
        <v>948</v>
      </c>
      <c r="P5189" s="8" t="s">
        <v>585</v>
      </c>
      <c r="Q5189" s="8" t="s">
        <v>23938</v>
      </c>
      <c r="R5189" s="8" t="s">
        <v>23939</v>
      </c>
      <c r="S5189" s="8" t="s">
        <v>626</v>
      </c>
      <c r="T5189" s="8" t="s">
        <v>627</v>
      </c>
      <c r="U5189" s="8" t="s">
        <v>628</v>
      </c>
      <c r="V5189" s="8" t="s">
        <v>582</v>
      </c>
      <c r="W5189" s="8" t="s">
        <v>582</v>
      </c>
      <c r="X5189" s="8" t="s">
        <v>582</v>
      </c>
      <c r="Y5189" s="8" t="s">
        <v>582</v>
      </c>
      <c r="Z5189" s="8" t="s">
        <v>582</v>
      </c>
      <c r="AA5189" s="8" t="s">
        <v>145</v>
      </c>
      <c r="AB5189" s="8" t="s">
        <v>591</v>
      </c>
      <c r="AC5189" s="8" t="s">
        <v>657</v>
      </c>
      <c r="AD5189" s="8" t="s">
        <v>593</v>
      </c>
      <c r="AE5189" s="8" t="s">
        <v>582</v>
      </c>
      <c r="AF5189" s="1">
        <v>1</v>
      </c>
    </row>
    <row r="5190" ht="25" customHeight="1" spans="1:32">
      <c r="A5190" s="1">
        <f>COUNTIF(企业分类!A:A,AA5190)</f>
        <v>1</v>
      </c>
      <c r="B5190" s="6" t="str">
        <f t="shared" si="243"/>
        <v>30天内曾在线</v>
      </c>
      <c r="C5190" s="7">
        <v>45046.9999884259</v>
      </c>
      <c r="D5190" s="6">
        <f t="shared" si="244"/>
        <v>-10.6926736111127</v>
      </c>
      <c r="E5190" s="8" t="s">
        <v>23940</v>
      </c>
      <c r="F5190" s="8" t="s">
        <v>578</v>
      </c>
      <c r="G5190" s="8" t="s">
        <v>19</v>
      </c>
      <c r="H5190" s="8" t="s">
        <v>579</v>
      </c>
      <c r="I5190" s="8" t="s">
        <v>580</v>
      </c>
      <c r="J5190" s="8" t="s">
        <v>23941</v>
      </c>
      <c r="K5190" s="8" t="s">
        <v>582</v>
      </c>
      <c r="L5190" s="10" t="s">
        <v>2315</v>
      </c>
      <c r="M5190" s="11" t="str">
        <f t="shared" si="245"/>
        <v>2023/5/11 16:37:26</v>
      </c>
      <c r="N5190" s="12">
        <v>45057</v>
      </c>
      <c r="O5190" s="10" t="s">
        <v>2316</v>
      </c>
      <c r="P5190" s="8" t="s">
        <v>585</v>
      </c>
      <c r="Q5190" s="8" t="s">
        <v>23942</v>
      </c>
      <c r="R5190" s="8" t="s">
        <v>23943</v>
      </c>
      <c r="S5190" s="8" t="s">
        <v>626</v>
      </c>
      <c r="T5190" s="8" t="s">
        <v>627</v>
      </c>
      <c r="U5190" s="8" t="s">
        <v>628</v>
      </c>
      <c r="V5190" s="8" t="s">
        <v>582</v>
      </c>
      <c r="W5190" s="8" t="s">
        <v>582</v>
      </c>
      <c r="X5190" s="8" t="s">
        <v>582</v>
      </c>
      <c r="Y5190" s="8" t="s">
        <v>582</v>
      </c>
      <c r="Z5190" s="8" t="s">
        <v>582</v>
      </c>
      <c r="AA5190" s="8" t="s">
        <v>56</v>
      </c>
      <c r="AB5190" s="8" t="s">
        <v>591</v>
      </c>
      <c r="AC5190" s="8" t="s">
        <v>690</v>
      </c>
      <c r="AD5190" s="8" t="s">
        <v>593</v>
      </c>
      <c r="AE5190" s="8" t="s">
        <v>582</v>
      </c>
      <c r="AF5190" s="1">
        <v>1</v>
      </c>
    </row>
    <row r="5191" ht="25" customHeight="1" spans="1:32">
      <c r="A5191" s="1">
        <f>COUNTIF(企业分类!A:A,AA5191)</f>
        <v>1</v>
      </c>
      <c r="B5191" s="6" t="str">
        <f t="shared" si="243"/>
        <v>30天内曾在线</v>
      </c>
      <c r="C5191" s="7">
        <v>45046.9999884259</v>
      </c>
      <c r="D5191" s="6">
        <f t="shared" si="244"/>
        <v>-10.6902662037028</v>
      </c>
      <c r="E5191" s="8" t="s">
        <v>23944</v>
      </c>
      <c r="F5191" s="8" t="s">
        <v>578</v>
      </c>
      <c r="G5191" s="8" t="s">
        <v>19</v>
      </c>
      <c r="H5191" s="8" t="s">
        <v>579</v>
      </c>
      <c r="I5191" s="8" t="s">
        <v>580</v>
      </c>
      <c r="J5191" s="8" t="s">
        <v>23945</v>
      </c>
      <c r="K5191" s="8" t="s">
        <v>582</v>
      </c>
      <c r="L5191" s="10" t="s">
        <v>11552</v>
      </c>
      <c r="M5191" s="11" t="str">
        <f t="shared" si="245"/>
        <v>2023/5/11 16:33:58</v>
      </c>
      <c r="N5191" s="12">
        <v>45057</v>
      </c>
      <c r="O5191" s="10" t="s">
        <v>11553</v>
      </c>
      <c r="P5191" s="8" t="s">
        <v>585</v>
      </c>
      <c r="Q5191" s="8" t="s">
        <v>23946</v>
      </c>
      <c r="R5191" s="8" t="s">
        <v>23947</v>
      </c>
      <c r="S5191" s="8" t="s">
        <v>588</v>
      </c>
      <c r="T5191" s="8" t="s">
        <v>589</v>
      </c>
      <c r="U5191" s="8" t="s">
        <v>590</v>
      </c>
      <c r="V5191" s="8" t="s">
        <v>582</v>
      </c>
      <c r="W5191" s="8" t="s">
        <v>582</v>
      </c>
      <c r="X5191" s="8" t="s">
        <v>582</v>
      </c>
      <c r="Y5191" s="8" t="s">
        <v>582</v>
      </c>
      <c r="Z5191" s="8" t="s">
        <v>582</v>
      </c>
      <c r="AA5191" s="8" t="s">
        <v>447</v>
      </c>
      <c r="AB5191" s="8" t="s">
        <v>591</v>
      </c>
      <c r="AC5191" s="8" t="s">
        <v>592</v>
      </c>
      <c r="AD5191" s="8" t="s">
        <v>593</v>
      </c>
      <c r="AE5191" s="8" t="s">
        <v>582</v>
      </c>
      <c r="AF5191" s="1">
        <v>1</v>
      </c>
    </row>
    <row r="5192" ht="25" customHeight="1" spans="1:32">
      <c r="A5192" s="1">
        <f>COUNTIF(企业分类!A:A,AA5192)</f>
        <v>1</v>
      </c>
      <c r="B5192" s="6" t="str">
        <f t="shared" si="243"/>
        <v>30天内曾在线</v>
      </c>
      <c r="C5192" s="7">
        <v>45046.9999884259</v>
      </c>
      <c r="D5192" s="6">
        <f t="shared" si="244"/>
        <v>-10.6923726851892</v>
      </c>
      <c r="E5192" s="8" t="s">
        <v>23948</v>
      </c>
      <c r="F5192" s="8" t="s">
        <v>578</v>
      </c>
      <c r="G5192" s="8" t="s">
        <v>19</v>
      </c>
      <c r="H5192" s="8" t="s">
        <v>579</v>
      </c>
      <c r="I5192" s="8" t="s">
        <v>580</v>
      </c>
      <c r="J5192" s="8" t="s">
        <v>23949</v>
      </c>
      <c r="K5192" s="8" t="s">
        <v>582</v>
      </c>
      <c r="L5192" s="10" t="s">
        <v>615</v>
      </c>
      <c r="M5192" s="11" t="str">
        <f t="shared" si="245"/>
        <v>2023/5/11 16:37:00</v>
      </c>
      <c r="N5192" s="12">
        <v>45057</v>
      </c>
      <c r="O5192" s="10" t="s">
        <v>616</v>
      </c>
      <c r="P5192" s="8" t="s">
        <v>585</v>
      </c>
      <c r="Q5192" s="8" t="s">
        <v>23950</v>
      </c>
      <c r="R5192" s="8" t="s">
        <v>23951</v>
      </c>
      <c r="S5192" s="8" t="s">
        <v>724</v>
      </c>
      <c r="T5192" s="8" t="s">
        <v>725</v>
      </c>
      <c r="U5192" s="8" t="s">
        <v>726</v>
      </c>
      <c r="V5192" s="8" t="s">
        <v>582</v>
      </c>
      <c r="W5192" s="8" t="s">
        <v>582</v>
      </c>
      <c r="X5192" s="8" t="s">
        <v>582</v>
      </c>
      <c r="Y5192" s="8" t="s">
        <v>582</v>
      </c>
      <c r="Z5192" s="8" t="s">
        <v>582</v>
      </c>
      <c r="AA5192" s="8" t="s">
        <v>148</v>
      </c>
      <c r="AB5192" s="8" t="s">
        <v>591</v>
      </c>
      <c r="AC5192" s="8" t="s">
        <v>592</v>
      </c>
      <c r="AD5192" s="8" t="s">
        <v>593</v>
      </c>
      <c r="AE5192" s="8" t="s">
        <v>582</v>
      </c>
      <c r="AF5192" s="1">
        <v>1</v>
      </c>
    </row>
    <row r="5193" ht="25" customHeight="1" spans="1:32">
      <c r="A5193" s="1">
        <f>COUNTIF(企业分类!A:A,AA5193)</f>
        <v>1</v>
      </c>
      <c r="B5193" s="6" t="str">
        <f t="shared" si="243"/>
        <v>30天内曾在线</v>
      </c>
      <c r="C5193" s="7">
        <v>45046.9999884259</v>
      </c>
      <c r="D5193" s="6">
        <f t="shared" si="244"/>
        <v>-10.6925000000047</v>
      </c>
      <c r="E5193" s="8" t="s">
        <v>23952</v>
      </c>
      <c r="F5193" s="8" t="s">
        <v>578</v>
      </c>
      <c r="G5193" s="8" t="s">
        <v>19</v>
      </c>
      <c r="H5193" s="8" t="s">
        <v>579</v>
      </c>
      <c r="I5193" s="8" t="s">
        <v>580</v>
      </c>
      <c r="J5193" s="8" t="s">
        <v>23953</v>
      </c>
      <c r="K5193" s="8" t="s">
        <v>582</v>
      </c>
      <c r="L5193" s="10" t="s">
        <v>660</v>
      </c>
      <c r="M5193" s="11" t="str">
        <f t="shared" si="245"/>
        <v>2023/5/11 16:37:11</v>
      </c>
      <c r="N5193" s="12">
        <v>45057</v>
      </c>
      <c r="O5193" s="10" t="s">
        <v>661</v>
      </c>
      <c r="P5193" s="8" t="s">
        <v>585</v>
      </c>
      <c r="Q5193" s="8" t="s">
        <v>23954</v>
      </c>
      <c r="R5193" s="8" t="s">
        <v>23955</v>
      </c>
      <c r="S5193" s="8" t="s">
        <v>724</v>
      </c>
      <c r="T5193" s="8" t="s">
        <v>725</v>
      </c>
      <c r="U5193" s="8" t="s">
        <v>726</v>
      </c>
      <c r="V5193" s="8" t="s">
        <v>582</v>
      </c>
      <c r="W5193" s="8" t="s">
        <v>582</v>
      </c>
      <c r="X5193" s="8" t="s">
        <v>582</v>
      </c>
      <c r="Y5193" s="8" t="s">
        <v>582</v>
      </c>
      <c r="Z5193" s="8" t="s">
        <v>582</v>
      </c>
      <c r="AA5193" s="8" t="s">
        <v>100</v>
      </c>
      <c r="AB5193" s="8" t="s">
        <v>591</v>
      </c>
      <c r="AC5193" s="8" t="s">
        <v>629</v>
      </c>
      <c r="AD5193" s="8" t="s">
        <v>593</v>
      </c>
      <c r="AE5193" s="8" t="s">
        <v>582</v>
      </c>
      <c r="AF5193" s="1">
        <v>1</v>
      </c>
    </row>
    <row r="5194" ht="25" customHeight="1" spans="1:32">
      <c r="A5194" s="1">
        <f>COUNTIF(企业分类!A:A,AA5194)</f>
        <v>1</v>
      </c>
      <c r="B5194" s="6" t="str">
        <f t="shared" si="243"/>
        <v>30天内曾在线</v>
      </c>
      <c r="C5194" s="7">
        <v>45046.9999884259</v>
      </c>
      <c r="D5194" s="6">
        <f t="shared" si="244"/>
        <v>-6.82491898148146</v>
      </c>
      <c r="E5194" s="8" t="s">
        <v>23956</v>
      </c>
      <c r="F5194" s="8" t="s">
        <v>578</v>
      </c>
      <c r="G5194" s="8" t="s">
        <v>19</v>
      </c>
      <c r="H5194" s="8" t="s">
        <v>579</v>
      </c>
      <c r="I5194" s="8" t="s">
        <v>580</v>
      </c>
      <c r="J5194" s="8" t="s">
        <v>23957</v>
      </c>
      <c r="K5194" s="8" t="s">
        <v>582</v>
      </c>
      <c r="L5194" s="10" t="s">
        <v>23958</v>
      </c>
      <c r="M5194" s="11" t="str">
        <f t="shared" si="245"/>
        <v>2023/5/7 19:47:52</v>
      </c>
      <c r="N5194" s="12">
        <v>45053</v>
      </c>
      <c r="O5194" s="10" t="s">
        <v>23959</v>
      </c>
      <c r="P5194" s="8" t="s">
        <v>585</v>
      </c>
      <c r="Q5194" s="8" t="s">
        <v>23960</v>
      </c>
      <c r="R5194" s="8" t="s">
        <v>23961</v>
      </c>
      <c r="S5194" s="8" t="s">
        <v>724</v>
      </c>
      <c r="T5194" s="8" t="s">
        <v>725</v>
      </c>
      <c r="U5194" s="8" t="s">
        <v>726</v>
      </c>
      <c r="V5194" s="8" t="s">
        <v>582</v>
      </c>
      <c r="W5194" s="8" t="s">
        <v>582</v>
      </c>
      <c r="X5194" s="8" t="s">
        <v>582</v>
      </c>
      <c r="Y5194" s="8" t="s">
        <v>582</v>
      </c>
      <c r="Z5194" s="8" t="s">
        <v>582</v>
      </c>
      <c r="AA5194" s="8" t="s">
        <v>100</v>
      </c>
      <c r="AB5194" s="8" t="s">
        <v>591</v>
      </c>
      <c r="AC5194" s="8" t="s">
        <v>629</v>
      </c>
      <c r="AD5194" s="8" t="s">
        <v>593</v>
      </c>
      <c r="AE5194" s="8" t="s">
        <v>582</v>
      </c>
      <c r="AF5194" s="1">
        <v>1</v>
      </c>
    </row>
    <row r="5195" ht="25" customHeight="1" spans="1:32">
      <c r="A5195" s="1">
        <f>COUNTIF(企业分类!A:A,AA5195)</f>
        <v>1</v>
      </c>
      <c r="B5195" s="6" t="str">
        <f t="shared" si="243"/>
        <v>30天内曾在线</v>
      </c>
      <c r="C5195" s="7">
        <v>45046.9999884259</v>
      </c>
      <c r="D5195" s="6">
        <f t="shared" si="244"/>
        <v>-10.6905671296336</v>
      </c>
      <c r="E5195" s="8" t="s">
        <v>23962</v>
      </c>
      <c r="F5195" s="8" t="s">
        <v>578</v>
      </c>
      <c r="G5195" s="8" t="s">
        <v>19</v>
      </c>
      <c r="H5195" s="8" t="s">
        <v>579</v>
      </c>
      <c r="I5195" s="8" t="s">
        <v>580</v>
      </c>
      <c r="J5195" s="8" t="s">
        <v>23963</v>
      </c>
      <c r="K5195" s="8" t="s">
        <v>582</v>
      </c>
      <c r="L5195" s="10" t="s">
        <v>4582</v>
      </c>
      <c r="M5195" s="11" t="str">
        <f t="shared" si="245"/>
        <v>2023/5/11 16:34:24</v>
      </c>
      <c r="N5195" s="12">
        <v>45057</v>
      </c>
      <c r="O5195" s="10" t="s">
        <v>4583</v>
      </c>
      <c r="P5195" s="8" t="s">
        <v>585</v>
      </c>
      <c r="Q5195" s="8" t="s">
        <v>23964</v>
      </c>
      <c r="R5195" s="8" t="s">
        <v>23965</v>
      </c>
      <c r="S5195" s="8" t="s">
        <v>724</v>
      </c>
      <c r="T5195" s="8" t="s">
        <v>725</v>
      </c>
      <c r="U5195" s="8" t="s">
        <v>726</v>
      </c>
      <c r="V5195" s="8" t="s">
        <v>582</v>
      </c>
      <c r="W5195" s="8" t="s">
        <v>582</v>
      </c>
      <c r="X5195" s="8" t="s">
        <v>582</v>
      </c>
      <c r="Y5195" s="8" t="s">
        <v>582</v>
      </c>
      <c r="Z5195" s="8" t="s">
        <v>582</v>
      </c>
      <c r="AA5195" s="8" t="s">
        <v>100</v>
      </c>
      <c r="AB5195" s="8" t="s">
        <v>591</v>
      </c>
      <c r="AC5195" s="8" t="s">
        <v>629</v>
      </c>
      <c r="AD5195" s="8" t="s">
        <v>593</v>
      </c>
      <c r="AE5195" s="8" t="s">
        <v>582</v>
      </c>
      <c r="AF5195" s="1">
        <v>1</v>
      </c>
    </row>
    <row r="5196" ht="25" customHeight="1" spans="1:32">
      <c r="A5196" s="1">
        <f>COUNTIF(企业分类!A:A,AA5196)</f>
        <v>1</v>
      </c>
      <c r="B5196" s="6" t="str">
        <f t="shared" si="243"/>
        <v>30天内曾在线</v>
      </c>
      <c r="C5196" s="7">
        <v>45046.9999884259</v>
      </c>
      <c r="D5196" s="6">
        <f t="shared" si="244"/>
        <v>-10.6902083333334</v>
      </c>
      <c r="E5196" s="8" t="s">
        <v>23966</v>
      </c>
      <c r="F5196" s="8" t="s">
        <v>578</v>
      </c>
      <c r="G5196" s="8" t="s">
        <v>19</v>
      </c>
      <c r="H5196" s="8" t="s">
        <v>579</v>
      </c>
      <c r="I5196" s="8" t="s">
        <v>580</v>
      </c>
      <c r="J5196" s="8" t="s">
        <v>23967</v>
      </c>
      <c r="K5196" s="8" t="s">
        <v>582</v>
      </c>
      <c r="L5196" s="10" t="s">
        <v>1138</v>
      </c>
      <c r="M5196" s="11" t="str">
        <f t="shared" si="245"/>
        <v>2023/5/11 16:33:53</v>
      </c>
      <c r="N5196" s="12">
        <v>45057</v>
      </c>
      <c r="O5196" s="10" t="s">
        <v>1139</v>
      </c>
      <c r="P5196" s="8" t="s">
        <v>585</v>
      </c>
      <c r="Q5196" s="8" t="s">
        <v>23968</v>
      </c>
      <c r="R5196" s="8" t="s">
        <v>23969</v>
      </c>
      <c r="S5196" s="8" t="s">
        <v>724</v>
      </c>
      <c r="T5196" s="8" t="s">
        <v>725</v>
      </c>
      <c r="U5196" s="8" t="s">
        <v>726</v>
      </c>
      <c r="V5196" s="8" t="s">
        <v>582</v>
      </c>
      <c r="W5196" s="8" t="s">
        <v>582</v>
      </c>
      <c r="X5196" s="8" t="s">
        <v>582</v>
      </c>
      <c r="Y5196" s="8" t="s">
        <v>582</v>
      </c>
      <c r="Z5196" s="8" t="s">
        <v>582</v>
      </c>
      <c r="AA5196" s="8" t="s">
        <v>100</v>
      </c>
      <c r="AB5196" s="8" t="s">
        <v>591</v>
      </c>
      <c r="AC5196" s="8" t="s">
        <v>629</v>
      </c>
      <c r="AD5196" s="8" t="s">
        <v>593</v>
      </c>
      <c r="AE5196" s="8" t="s">
        <v>582</v>
      </c>
      <c r="AF5196" s="1">
        <v>1</v>
      </c>
    </row>
    <row r="5197" ht="25" customHeight="1" spans="1:32">
      <c r="A5197" s="1">
        <f>COUNTIF(企业分类!A:A,AA5197)</f>
        <v>1</v>
      </c>
      <c r="B5197" s="6" t="str">
        <f t="shared" si="243"/>
        <v>30天内曾在线</v>
      </c>
      <c r="C5197" s="7">
        <v>45046.9999884259</v>
      </c>
      <c r="D5197" s="6">
        <f t="shared" si="244"/>
        <v>-10.6921180555582</v>
      </c>
      <c r="E5197" s="8" t="s">
        <v>23970</v>
      </c>
      <c r="F5197" s="8" t="s">
        <v>578</v>
      </c>
      <c r="G5197" s="8" t="s">
        <v>19</v>
      </c>
      <c r="H5197" s="8" t="s">
        <v>579</v>
      </c>
      <c r="I5197" s="8" t="s">
        <v>580</v>
      </c>
      <c r="J5197" s="8" t="s">
        <v>23971</v>
      </c>
      <c r="K5197" s="8" t="s">
        <v>582</v>
      </c>
      <c r="L5197" s="10" t="s">
        <v>1464</v>
      </c>
      <c r="M5197" s="11" t="str">
        <f t="shared" si="245"/>
        <v>2023/5/11 16:36:38</v>
      </c>
      <c r="N5197" s="12">
        <v>45057</v>
      </c>
      <c r="O5197" s="10" t="s">
        <v>1465</v>
      </c>
      <c r="P5197" s="8" t="s">
        <v>585</v>
      </c>
      <c r="Q5197" s="8" t="s">
        <v>23972</v>
      </c>
      <c r="R5197" s="8" t="s">
        <v>23973</v>
      </c>
      <c r="S5197" s="8" t="s">
        <v>7638</v>
      </c>
      <c r="T5197" s="8" t="s">
        <v>7639</v>
      </c>
      <c r="U5197" s="8" t="s">
        <v>7640</v>
      </c>
      <c r="V5197" s="8" t="s">
        <v>582</v>
      </c>
      <c r="W5197" s="8" t="s">
        <v>582</v>
      </c>
      <c r="X5197" s="8" t="s">
        <v>582</v>
      </c>
      <c r="Y5197" s="8" t="s">
        <v>582</v>
      </c>
      <c r="Z5197" s="8" t="s">
        <v>582</v>
      </c>
      <c r="AA5197" s="8" t="s">
        <v>93</v>
      </c>
      <c r="AB5197" s="8" t="s">
        <v>591</v>
      </c>
      <c r="AC5197" s="8" t="s">
        <v>820</v>
      </c>
      <c r="AD5197" s="8" t="s">
        <v>593</v>
      </c>
      <c r="AE5197" s="8" t="s">
        <v>582</v>
      </c>
      <c r="AF5197" s="1">
        <v>1</v>
      </c>
    </row>
    <row r="5198" ht="25" customHeight="1" spans="1:32">
      <c r="A5198" s="1">
        <f>COUNTIF(企业分类!A:A,AA5198)</f>
        <v>1</v>
      </c>
      <c r="B5198" s="6" t="str">
        <f t="shared" si="243"/>
        <v>30天内曾在线</v>
      </c>
      <c r="C5198" s="7">
        <v>45046.9999884259</v>
      </c>
      <c r="D5198" s="6">
        <f t="shared" si="244"/>
        <v>-10.692557870374</v>
      </c>
      <c r="E5198" s="8" t="s">
        <v>23974</v>
      </c>
      <c r="F5198" s="8" t="s">
        <v>578</v>
      </c>
      <c r="G5198" s="8" t="s">
        <v>19</v>
      </c>
      <c r="H5198" s="8" t="s">
        <v>579</v>
      </c>
      <c r="I5198" s="8" t="s">
        <v>580</v>
      </c>
      <c r="J5198" s="8" t="s">
        <v>23975</v>
      </c>
      <c r="K5198" s="8" t="s">
        <v>582</v>
      </c>
      <c r="L5198" s="10" t="s">
        <v>1427</v>
      </c>
      <c r="M5198" s="11" t="str">
        <f t="shared" si="245"/>
        <v>2023/5/11 16:37:16</v>
      </c>
      <c r="N5198" s="12">
        <v>45057</v>
      </c>
      <c r="O5198" s="10" t="s">
        <v>1428</v>
      </c>
      <c r="P5198" s="8" t="s">
        <v>585</v>
      </c>
      <c r="Q5198" s="8" t="s">
        <v>23976</v>
      </c>
      <c r="R5198" s="8" t="s">
        <v>23977</v>
      </c>
      <c r="S5198" s="8" t="s">
        <v>7638</v>
      </c>
      <c r="T5198" s="8" t="s">
        <v>7639</v>
      </c>
      <c r="U5198" s="8" t="s">
        <v>7640</v>
      </c>
      <c r="V5198" s="8" t="s">
        <v>582</v>
      </c>
      <c r="W5198" s="8" t="s">
        <v>582</v>
      </c>
      <c r="X5198" s="8" t="s">
        <v>582</v>
      </c>
      <c r="Y5198" s="8" t="s">
        <v>582</v>
      </c>
      <c r="Z5198" s="8" t="s">
        <v>582</v>
      </c>
      <c r="AA5198" s="8" t="s">
        <v>93</v>
      </c>
      <c r="AB5198" s="8" t="s">
        <v>591</v>
      </c>
      <c r="AC5198" s="8" t="s">
        <v>820</v>
      </c>
      <c r="AD5198" s="8" t="s">
        <v>593</v>
      </c>
      <c r="AE5198" s="8" t="s">
        <v>582</v>
      </c>
      <c r="AF5198" s="1">
        <v>1</v>
      </c>
    </row>
    <row r="5199" ht="25" customHeight="1" spans="1:32">
      <c r="A5199" s="1">
        <f>COUNTIF(企业分类!A:A,AA5199)</f>
        <v>1</v>
      </c>
      <c r="B5199" s="6" t="str">
        <f t="shared" si="243"/>
        <v>30天内曾在线</v>
      </c>
      <c r="C5199" s="7">
        <v>45046.9999884259</v>
      </c>
      <c r="D5199" s="6">
        <f t="shared" si="244"/>
        <v>-10.6916782407425</v>
      </c>
      <c r="E5199" s="8" t="s">
        <v>23978</v>
      </c>
      <c r="F5199" s="8" t="s">
        <v>578</v>
      </c>
      <c r="G5199" s="8" t="s">
        <v>19</v>
      </c>
      <c r="H5199" s="8" t="s">
        <v>579</v>
      </c>
      <c r="I5199" s="8" t="s">
        <v>580</v>
      </c>
      <c r="J5199" s="8" t="s">
        <v>23979</v>
      </c>
      <c r="K5199" s="8" t="s">
        <v>582</v>
      </c>
      <c r="L5199" s="10" t="s">
        <v>865</v>
      </c>
      <c r="M5199" s="11" t="str">
        <f t="shared" si="245"/>
        <v>2023/5/11 16:36:00</v>
      </c>
      <c r="N5199" s="12">
        <v>45057</v>
      </c>
      <c r="O5199" s="10" t="s">
        <v>866</v>
      </c>
      <c r="P5199" s="8" t="s">
        <v>585</v>
      </c>
      <c r="Q5199" s="8" t="s">
        <v>23980</v>
      </c>
      <c r="R5199" s="8" t="s">
        <v>23981</v>
      </c>
      <c r="S5199" s="8" t="s">
        <v>7638</v>
      </c>
      <c r="T5199" s="8" t="s">
        <v>7639</v>
      </c>
      <c r="U5199" s="8" t="s">
        <v>7640</v>
      </c>
      <c r="V5199" s="8" t="s">
        <v>582</v>
      </c>
      <c r="W5199" s="8" t="s">
        <v>582</v>
      </c>
      <c r="X5199" s="8" t="s">
        <v>582</v>
      </c>
      <c r="Y5199" s="8" t="s">
        <v>582</v>
      </c>
      <c r="Z5199" s="8" t="s">
        <v>582</v>
      </c>
      <c r="AA5199" s="8" t="s">
        <v>93</v>
      </c>
      <c r="AB5199" s="8" t="s">
        <v>591</v>
      </c>
      <c r="AC5199" s="8" t="s">
        <v>820</v>
      </c>
      <c r="AD5199" s="8" t="s">
        <v>593</v>
      </c>
      <c r="AE5199" s="8" t="s">
        <v>582</v>
      </c>
      <c r="AF5199" s="1">
        <v>1</v>
      </c>
    </row>
    <row r="5200" ht="25" customHeight="1" spans="1:32">
      <c r="A5200" s="1">
        <f>COUNTIF(企业分类!A:A,AA5200)</f>
        <v>1</v>
      </c>
      <c r="B5200" s="6" t="str">
        <f t="shared" si="243"/>
        <v>30天内曾在线</v>
      </c>
      <c r="C5200" s="7">
        <v>45046.9999884259</v>
      </c>
      <c r="D5200" s="6">
        <f t="shared" si="244"/>
        <v>-10.6922453703737</v>
      </c>
      <c r="E5200" s="8" t="s">
        <v>23982</v>
      </c>
      <c r="F5200" s="8" t="s">
        <v>578</v>
      </c>
      <c r="G5200" s="8" t="s">
        <v>19</v>
      </c>
      <c r="H5200" s="8" t="s">
        <v>579</v>
      </c>
      <c r="I5200" s="8" t="s">
        <v>580</v>
      </c>
      <c r="J5200" s="8" t="s">
        <v>23983</v>
      </c>
      <c r="K5200" s="8" t="s">
        <v>582</v>
      </c>
      <c r="L5200" s="10" t="s">
        <v>2347</v>
      </c>
      <c r="M5200" s="11" t="str">
        <f t="shared" si="245"/>
        <v>2023/5/11 16:36:49</v>
      </c>
      <c r="N5200" s="12">
        <v>45057</v>
      </c>
      <c r="O5200" s="10" t="s">
        <v>2348</v>
      </c>
      <c r="P5200" s="8" t="s">
        <v>585</v>
      </c>
      <c r="Q5200" s="8" t="s">
        <v>23984</v>
      </c>
      <c r="R5200" s="8" t="s">
        <v>23985</v>
      </c>
      <c r="S5200" s="8" t="s">
        <v>7638</v>
      </c>
      <c r="T5200" s="8" t="s">
        <v>7639</v>
      </c>
      <c r="U5200" s="8" t="s">
        <v>7640</v>
      </c>
      <c r="V5200" s="8" t="s">
        <v>582</v>
      </c>
      <c r="W5200" s="8" t="s">
        <v>582</v>
      </c>
      <c r="X5200" s="8" t="s">
        <v>582</v>
      </c>
      <c r="Y5200" s="8" t="s">
        <v>582</v>
      </c>
      <c r="Z5200" s="8" t="s">
        <v>582</v>
      </c>
      <c r="AA5200" s="8" t="s">
        <v>93</v>
      </c>
      <c r="AB5200" s="8" t="s">
        <v>591</v>
      </c>
      <c r="AC5200" s="8" t="s">
        <v>820</v>
      </c>
      <c r="AD5200" s="8" t="s">
        <v>593</v>
      </c>
      <c r="AE5200" s="8" t="s">
        <v>582</v>
      </c>
      <c r="AF5200" s="1">
        <v>1</v>
      </c>
    </row>
    <row r="5201" ht="25" customHeight="1" spans="1:32">
      <c r="A5201" s="1">
        <f>COUNTIF(企业分类!A:A,AA5201)</f>
        <v>1</v>
      </c>
      <c r="B5201" s="6" t="str">
        <f t="shared" si="243"/>
        <v>30天内曾在线</v>
      </c>
      <c r="C5201" s="7">
        <v>45046.9999884259</v>
      </c>
      <c r="D5201" s="6">
        <f t="shared" si="244"/>
        <v>28.6609837962969</v>
      </c>
      <c r="E5201" s="8" t="s">
        <v>23986</v>
      </c>
      <c r="F5201" s="8" t="s">
        <v>578</v>
      </c>
      <c r="G5201" s="8" t="s">
        <v>19</v>
      </c>
      <c r="H5201" s="8" t="s">
        <v>579</v>
      </c>
      <c r="I5201" s="8" t="s">
        <v>580</v>
      </c>
      <c r="J5201" s="8" t="s">
        <v>23987</v>
      </c>
      <c r="K5201" s="8" t="s">
        <v>582</v>
      </c>
      <c r="L5201" s="10" t="s">
        <v>23988</v>
      </c>
      <c r="M5201" s="11" t="str">
        <f t="shared" si="245"/>
        <v>2023/4/2 8:08:10</v>
      </c>
      <c r="N5201" s="12">
        <v>45018</v>
      </c>
      <c r="O5201" s="10" t="s">
        <v>23989</v>
      </c>
      <c r="P5201" s="8" t="s">
        <v>585</v>
      </c>
      <c r="Q5201" s="8" t="s">
        <v>23990</v>
      </c>
      <c r="R5201" s="8" t="s">
        <v>23991</v>
      </c>
      <c r="S5201" s="8" t="s">
        <v>600</v>
      </c>
      <c r="T5201" s="8" t="s">
        <v>601</v>
      </c>
      <c r="U5201" s="8" t="s">
        <v>602</v>
      </c>
      <c r="V5201" s="8" t="s">
        <v>582</v>
      </c>
      <c r="W5201" s="8" t="s">
        <v>582</v>
      </c>
      <c r="X5201" s="8" t="s">
        <v>582</v>
      </c>
      <c r="Y5201" s="8" t="s">
        <v>582</v>
      </c>
      <c r="Z5201" s="8" t="s">
        <v>582</v>
      </c>
      <c r="AA5201" s="8" t="s">
        <v>184</v>
      </c>
      <c r="AB5201" s="8" t="s">
        <v>591</v>
      </c>
      <c r="AC5201" s="8" t="s">
        <v>690</v>
      </c>
      <c r="AD5201" s="8" t="s">
        <v>593</v>
      </c>
      <c r="AE5201" s="8" t="s">
        <v>604</v>
      </c>
      <c r="AF5201" s="1">
        <v>1</v>
      </c>
    </row>
    <row r="5202" ht="25" customHeight="1" spans="1:32">
      <c r="A5202" s="1">
        <f>COUNTIF(企业分类!A:A,AA5202)</f>
        <v>1</v>
      </c>
      <c r="B5202" s="6" t="str">
        <f t="shared" si="243"/>
        <v>30天内曾在线</v>
      </c>
      <c r="C5202" s="7">
        <v>45046.9999884259</v>
      </c>
      <c r="D5202" s="6">
        <f t="shared" si="244"/>
        <v>-10.6728240740777</v>
      </c>
      <c r="E5202" s="8" t="s">
        <v>23992</v>
      </c>
      <c r="F5202" s="8" t="s">
        <v>578</v>
      </c>
      <c r="G5202" s="8" t="s">
        <v>19</v>
      </c>
      <c r="H5202" s="8" t="s">
        <v>579</v>
      </c>
      <c r="I5202" s="8" t="s">
        <v>580</v>
      </c>
      <c r="J5202" s="8" t="s">
        <v>23993</v>
      </c>
      <c r="K5202" s="8" t="s">
        <v>582</v>
      </c>
      <c r="L5202" s="10" t="s">
        <v>23994</v>
      </c>
      <c r="M5202" s="11" t="str">
        <f t="shared" si="245"/>
        <v>2023/5/11 16:08:51</v>
      </c>
      <c r="N5202" s="12">
        <v>45057</v>
      </c>
      <c r="O5202" s="10" t="s">
        <v>23995</v>
      </c>
      <c r="P5202" s="8" t="s">
        <v>585</v>
      </c>
      <c r="Q5202" s="8" t="s">
        <v>23996</v>
      </c>
      <c r="R5202" s="8" t="s">
        <v>23997</v>
      </c>
      <c r="S5202" s="8" t="s">
        <v>600</v>
      </c>
      <c r="T5202" s="8" t="s">
        <v>601</v>
      </c>
      <c r="U5202" s="8" t="s">
        <v>602</v>
      </c>
      <c r="V5202" s="8" t="s">
        <v>582</v>
      </c>
      <c r="W5202" s="8" t="s">
        <v>582</v>
      </c>
      <c r="X5202" s="8" t="s">
        <v>582</v>
      </c>
      <c r="Y5202" s="8" t="s">
        <v>582</v>
      </c>
      <c r="Z5202" s="8" t="s">
        <v>582</v>
      </c>
      <c r="AA5202" s="8" t="s">
        <v>336</v>
      </c>
      <c r="AB5202" s="8" t="s">
        <v>591</v>
      </c>
      <c r="AC5202" s="8" t="s">
        <v>1166</v>
      </c>
      <c r="AD5202" s="8" t="s">
        <v>593</v>
      </c>
      <c r="AE5202" s="8" t="s">
        <v>582</v>
      </c>
      <c r="AF5202" s="1">
        <v>1</v>
      </c>
    </row>
    <row r="5203" ht="25" customHeight="1" spans="1:32">
      <c r="A5203" s="1">
        <f>COUNTIF(企业分类!A:A,AA5203)</f>
        <v>1</v>
      </c>
      <c r="B5203" s="6" t="str">
        <f t="shared" si="243"/>
        <v>30天内曾在线</v>
      </c>
      <c r="C5203" s="7">
        <v>45046.9999884259</v>
      </c>
      <c r="D5203" s="6">
        <f t="shared" si="244"/>
        <v>-10.6924537037048</v>
      </c>
      <c r="E5203" s="8" t="s">
        <v>23998</v>
      </c>
      <c r="F5203" s="8" t="s">
        <v>578</v>
      </c>
      <c r="G5203" s="8" t="s">
        <v>19</v>
      </c>
      <c r="H5203" s="8" t="s">
        <v>579</v>
      </c>
      <c r="I5203" s="8" t="s">
        <v>580</v>
      </c>
      <c r="J5203" s="8" t="s">
        <v>23999</v>
      </c>
      <c r="K5203" s="8" t="s">
        <v>582</v>
      </c>
      <c r="L5203" s="10" t="s">
        <v>2099</v>
      </c>
      <c r="M5203" s="11" t="str">
        <f t="shared" si="245"/>
        <v>2023/5/11 16:37:07</v>
      </c>
      <c r="N5203" s="12">
        <v>45057</v>
      </c>
      <c r="O5203" s="10" t="s">
        <v>2100</v>
      </c>
      <c r="P5203" s="8" t="s">
        <v>585</v>
      </c>
      <c r="Q5203" s="8" t="s">
        <v>24000</v>
      </c>
      <c r="R5203" s="8" t="s">
        <v>24001</v>
      </c>
      <c r="S5203" s="8" t="s">
        <v>637</v>
      </c>
      <c r="T5203" s="8" t="s">
        <v>638</v>
      </c>
      <c r="U5203" s="8" t="s">
        <v>639</v>
      </c>
      <c r="V5203" s="8" t="s">
        <v>582</v>
      </c>
      <c r="W5203" s="8" t="s">
        <v>582</v>
      </c>
      <c r="X5203" s="8" t="s">
        <v>582</v>
      </c>
      <c r="Y5203" s="8" t="s">
        <v>582</v>
      </c>
      <c r="Z5203" s="8" t="s">
        <v>582</v>
      </c>
      <c r="AA5203" s="8" t="s">
        <v>87</v>
      </c>
      <c r="AB5203" s="8" t="s">
        <v>591</v>
      </c>
      <c r="AC5203" s="8" t="s">
        <v>690</v>
      </c>
      <c r="AD5203" s="8" t="s">
        <v>593</v>
      </c>
      <c r="AE5203" s="8" t="s">
        <v>582</v>
      </c>
      <c r="AF5203" s="1">
        <v>1</v>
      </c>
    </row>
    <row r="5204" ht="25" customHeight="1" spans="1:32">
      <c r="A5204" s="1">
        <f>COUNTIF(企业分类!A:A,AA5204)</f>
        <v>1</v>
      </c>
      <c r="B5204" s="6" t="str">
        <f t="shared" si="243"/>
        <v>30天内曾在线</v>
      </c>
      <c r="C5204" s="7">
        <v>45046.9999884259</v>
      </c>
      <c r="D5204" s="6">
        <f t="shared" si="244"/>
        <v>-10.6920370370426</v>
      </c>
      <c r="E5204" s="8" t="s">
        <v>24002</v>
      </c>
      <c r="F5204" s="8" t="s">
        <v>578</v>
      </c>
      <c r="G5204" s="8" t="s">
        <v>19</v>
      </c>
      <c r="H5204" s="8" t="s">
        <v>579</v>
      </c>
      <c r="I5204" s="8" t="s">
        <v>580</v>
      </c>
      <c r="J5204" s="8" t="s">
        <v>24003</v>
      </c>
      <c r="K5204" s="8" t="s">
        <v>582</v>
      </c>
      <c r="L5204" s="10" t="s">
        <v>4828</v>
      </c>
      <c r="M5204" s="11" t="str">
        <f t="shared" si="245"/>
        <v>2023/5/11 16:36:31</v>
      </c>
      <c r="N5204" s="12">
        <v>45057</v>
      </c>
      <c r="O5204" s="10" t="s">
        <v>4829</v>
      </c>
      <c r="P5204" s="8" t="s">
        <v>585</v>
      </c>
      <c r="Q5204" s="8" t="s">
        <v>24004</v>
      </c>
      <c r="R5204" s="8" t="s">
        <v>24005</v>
      </c>
      <c r="S5204" s="8" t="s">
        <v>637</v>
      </c>
      <c r="T5204" s="8" t="s">
        <v>638</v>
      </c>
      <c r="U5204" s="8" t="s">
        <v>639</v>
      </c>
      <c r="V5204" s="8" t="s">
        <v>582</v>
      </c>
      <c r="W5204" s="8" t="s">
        <v>582</v>
      </c>
      <c r="X5204" s="8" t="s">
        <v>582</v>
      </c>
      <c r="Y5204" s="8" t="s">
        <v>582</v>
      </c>
      <c r="Z5204" s="8" t="s">
        <v>582</v>
      </c>
      <c r="AA5204" s="8" t="s">
        <v>87</v>
      </c>
      <c r="AB5204" s="8" t="s">
        <v>591</v>
      </c>
      <c r="AC5204" s="8" t="s">
        <v>690</v>
      </c>
      <c r="AD5204" s="8" t="s">
        <v>593</v>
      </c>
      <c r="AE5204" s="8" t="s">
        <v>582</v>
      </c>
      <c r="AF5204" s="1">
        <v>1</v>
      </c>
    </row>
    <row r="5205" ht="25" customHeight="1" spans="1:32">
      <c r="A5205" s="1">
        <f>COUNTIF(企业分类!A:A,AA5205)</f>
        <v>1</v>
      </c>
      <c r="B5205" s="6" t="str">
        <f t="shared" si="243"/>
        <v>30天内曾在线</v>
      </c>
      <c r="C5205" s="7">
        <v>45046.9999884259</v>
      </c>
      <c r="D5205" s="6">
        <f t="shared" si="244"/>
        <v>-10.6921064814815</v>
      </c>
      <c r="E5205" s="8" t="s">
        <v>24006</v>
      </c>
      <c r="F5205" s="8" t="s">
        <v>578</v>
      </c>
      <c r="G5205" s="8" t="s">
        <v>19</v>
      </c>
      <c r="H5205" s="8" t="s">
        <v>579</v>
      </c>
      <c r="I5205" s="8" t="s">
        <v>580</v>
      </c>
      <c r="J5205" s="8" t="s">
        <v>24007</v>
      </c>
      <c r="K5205" s="8" t="s">
        <v>582</v>
      </c>
      <c r="L5205" s="10" t="s">
        <v>4412</v>
      </c>
      <c r="M5205" s="11" t="str">
        <f t="shared" si="245"/>
        <v>2023/5/11 16:36:37</v>
      </c>
      <c r="N5205" s="12">
        <v>45057</v>
      </c>
      <c r="O5205" s="10" t="s">
        <v>4413</v>
      </c>
      <c r="P5205" s="8" t="s">
        <v>585</v>
      </c>
      <c r="Q5205" s="8" t="s">
        <v>24008</v>
      </c>
      <c r="R5205" s="8" t="s">
        <v>24009</v>
      </c>
      <c r="S5205" s="8" t="s">
        <v>637</v>
      </c>
      <c r="T5205" s="8" t="s">
        <v>638</v>
      </c>
      <c r="U5205" s="8" t="s">
        <v>639</v>
      </c>
      <c r="V5205" s="8" t="s">
        <v>582</v>
      </c>
      <c r="W5205" s="8" t="s">
        <v>582</v>
      </c>
      <c r="X5205" s="8" t="s">
        <v>582</v>
      </c>
      <c r="Y5205" s="8" t="s">
        <v>582</v>
      </c>
      <c r="Z5205" s="8" t="s">
        <v>582</v>
      </c>
      <c r="AA5205" s="8" t="s">
        <v>87</v>
      </c>
      <c r="AB5205" s="8" t="s">
        <v>591</v>
      </c>
      <c r="AC5205" s="8" t="s">
        <v>690</v>
      </c>
      <c r="AD5205" s="8" t="s">
        <v>593</v>
      </c>
      <c r="AE5205" s="8" t="s">
        <v>582</v>
      </c>
      <c r="AF5205" s="1">
        <v>1</v>
      </c>
    </row>
    <row r="5206" ht="25" customHeight="1" spans="1:32">
      <c r="A5206" s="1">
        <f>COUNTIF(企业分类!A:A,AA5206)</f>
        <v>1</v>
      </c>
      <c r="B5206" s="6" t="str">
        <f t="shared" si="243"/>
        <v>30天内曾在线</v>
      </c>
      <c r="C5206" s="7">
        <v>45046.9999884259</v>
      </c>
      <c r="D5206" s="6">
        <f t="shared" si="244"/>
        <v>-10.6923842592587</v>
      </c>
      <c r="E5206" s="8" t="s">
        <v>24010</v>
      </c>
      <c r="F5206" s="8" t="s">
        <v>578</v>
      </c>
      <c r="G5206" s="8" t="s">
        <v>19</v>
      </c>
      <c r="H5206" s="8" t="s">
        <v>579</v>
      </c>
      <c r="I5206" s="8" t="s">
        <v>580</v>
      </c>
      <c r="J5206" s="8" t="s">
        <v>24011</v>
      </c>
      <c r="K5206" s="8" t="s">
        <v>582</v>
      </c>
      <c r="L5206" s="10" t="s">
        <v>1369</v>
      </c>
      <c r="M5206" s="11" t="str">
        <f t="shared" si="245"/>
        <v>2023/5/11 16:37:01</v>
      </c>
      <c r="N5206" s="12">
        <v>45057</v>
      </c>
      <c r="O5206" s="10" t="s">
        <v>1370</v>
      </c>
      <c r="P5206" s="8" t="s">
        <v>585</v>
      </c>
      <c r="Q5206" s="8" t="s">
        <v>24012</v>
      </c>
      <c r="R5206" s="8" t="s">
        <v>24013</v>
      </c>
      <c r="S5206" s="8" t="s">
        <v>637</v>
      </c>
      <c r="T5206" s="8" t="s">
        <v>638</v>
      </c>
      <c r="U5206" s="8" t="s">
        <v>639</v>
      </c>
      <c r="V5206" s="8" t="s">
        <v>582</v>
      </c>
      <c r="W5206" s="8" t="s">
        <v>582</v>
      </c>
      <c r="X5206" s="8" t="s">
        <v>582</v>
      </c>
      <c r="Y5206" s="8" t="s">
        <v>582</v>
      </c>
      <c r="Z5206" s="8" t="s">
        <v>582</v>
      </c>
      <c r="AA5206" s="8" t="s">
        <v>87</v>
      </c>
      <c r="AB5206" s="8" t="s">
        <v>591</v>
      </c>
      <c r="AC5206" s="8" t="s">
        <v>690</v>
      </c>
      <c r="AD5206" s="8" t="s">
        <v>593</v>
      </c>
      <c r="AE5206" s="8" t="s">
        <v>582</v>
      </c>
      <c r="AF5206" s="1">
        <v>1</v>
      </c>
    </row>
    <row r="5207" ht="25" customHeight="1" spans="1:32">
      <c r="A5207" s="1">
        <f>COUNTIF(企业分类!A:A,AA5207)</f>
        <v>1</v>
      </c>
      <c r="B5207" s="6" t="str">
        <f t="shared" si="243"/>
        <v>30天内曾在线</v>
      </c>
      <c r="C5207" s="7">
        <v>45046.9999884259</v>
      </c>
      <c r="D5207" s="6">
        <f t="shared" si="244"/>
        <v>-10.6923611111124</v>
      </c>
      <c r="E5207" s="8" t="s">
        <v>24014</v>
      </c>
      <c r="F5207" s="8" t="s">
        <v>578</v>
      </c>
      <c r="G5207" s="8" t="s">
        <v>19</v>
      </c>
      <c r="H5207" s="8" t="s">
        <v>579</v>
      </c>
      <c r="I5207" s="8" t="s">
        <v>580</v>
      </c>
      <c r="J5207" s="8" t="s">
        <v>24015</v>
      </c>
      <c r="K5207" s="8" t="s">
        <v>582</v>
      </c>
      <c r="L5207" s="10" t="s">
        <v>2491</v>
      </c>
      <c r="M5207" s="11" t="str">
        <f t="shared" si="245"/>
        <v>2023/5/11 16:36:59</v>
      </c>
      <c r="N5207" s="12">
        <v>45057</v>
      </c>
      <c r="O5207" s="10" t="s">
        <v>2492</v>
      </c>
      <c r="P5207" s="8" t="s">
        <v>585</v>
      </c>
      <c r="Q5207" s="8" t="s">
        <v>24016</v>
      </c>
      <c r="R5207" s="8" t="s">
        <v>24017</v>
      </c>
      <c r="S5207" s="8" t="s">
        <v>637</v>
      </c>
      <c r="T5207" s="8" t="s">
        <v>638</v>
      </c>
      <c r="U5207" s="8" t="s">
        <v>639</v>
      </c>
      <c r="V5207" s="8" t="s">
        <v>582</v>
      </c>
      <c r="W5207" s="8" t="s">
        <v>582</v>
      </c>
      <c r="X5207" s="8" t="s">
        <v>582</v>
      </c>
      <c r="Y5207" s="8" t="s">
        <v>582</v>
      </c>
      <c r="Z5207" s="8" t="s">
        <v>582</v>
      </c>
      <c r="AA5207" s="8" t="s">
        <v>87</v>
      </c>
      <c r="AB5207" s="8" t="s">
        <v>591</v>
      </c>
      <c r="AC5207" s="8" t="s">
        <v>690</v>
      </c>
      <c r="AD5207" s="8" t="s">
        <v>593</v>
      </c>
      <c r="AE5207" s="8" t="s">
        <v>582</v>
      </c>
      <c r="AF5207" s="1">
        <v>1</v>
      </c>
    </row>
    <row r="5208" ht="25" customHeight="1" spans="1:32">
      <c r="A5208" s="1">
        <f>COUNTIF(企业分类!A:A,AA5208)</f>
        <v>1</v>
      </c>
      <c r="B5208" s="6" t="str">
        <f t="shared" si="243"/>
        <v>30天内曾在线</v>
      </c>
      <c r="C5208" s="7">
        <v>45046.9999884259</v>
      </c>
      <c r="D5208" s="6">
        <f t="shared" si="244"/>
        <v>-10.6918287037042</v>
      </c>
      <c r="E5208" s="8" t="s">
        <v>24018</v>
      </c>
      <c r="F5208" s="8" t="s">
        <v>578</v>
      </c>
      <c r="G5208" s="8" t="s">
        <v>19</v>
      </c>
      <c r="H5208" s="8" t="s">
        <v>579</v>
      </c>
      <c r="I5208" s="8" t="s">
        <v>580</v>
      </c>
      <c r="J5208" s="8" t="s">
        <v>24019</v>
      </c>
      <c r="K5208" s="8" t="s">
        <v>582</v>
      </c>
      <c r="L5208" s="10" t="s">
        <v>1102</v>
      </c>
      <c r="M5208" s="11" t="str">
        <f t="shared" si="245"/>
        <v>2023/5/11 16:36:13</v>
      </c>
      <c r="N5208" s="12">
        <v>45057</v>
      </c>
      <c r="O5208" s="10" t="s">
        <v>1103</v>
      </c>
      <c r="P5208" s="8" t="s">
        <v>585</v>
      </c>
      <c r="Q5208" s="8" t="s">
        <v>24020</v>
      </c>
      <c r="R5208" s="8" t="s">
        <v>24021</v>
      </c>
      <c r="S5208" s="8" t="s">
        <v>637</v>
      </c>
      <c r="T5208" s="8" t="s">
        <v>638</v>
      </c>
      <c r="U5208" s="8" t="s">
        <v>639</v>
      </c>
      <c r="V5208" s="8" t="s">
        <v>582</v>
      </c>
      <c r="W5208" s="8" t="s">
        <v>582</v>
      </c>
      <c r="X5208" s="8" t="s">
        <v>582</v>
      </c>
      <c r="Y5208" s="8" t="s">
        <v>582</v>
      </c>
      <c r="Z5208" s="8" t="s">
        <v>582</v>
      </c>
      <c r="AA5208" s="8" t="s">
        <v>87</v>
      </c>
      <c r="AB5208" s="8" t="s">
        <v>591</v>
      </c>
      <c r="AC5208" s="8" t="s">
        <v>690</v>
      </c>
      <c r="AD5208" s="8" t="s">
        <v>593</v>
      </c>
      <c r="AE5208" s="8" t="s">
        <v>582</v>
      </c>
      <c r="AF5208" s="1">
        <v>1</v>
      </c>
    </row>
    <row r="5209" ht="25" customHeight="1" spans="1:32">
      <c r="A5209" s="1">
        <f>COUNTIF(企业分类!A:A,AA5209)</f>
        <v>1</v>
      </c>
      <c r="B5209" s="6" t="str">
        <f t="shared" si="243"/>
        <v>30天内曾在线</v>
      </c>
      <c r="C5209" s="7">
        <v>45046.9999884259</v>
      </c>
      <c r="D5209" s="6">
        <f t="shared" si="244"/>
        <v>-10.6914699074114</v>
      </c>
      <c r="E5209" s="8" t="s">
        <v>24022</v>
      </c>
      <c r="F5209" s="8" t="s">
        <v>578</v>
      </c>
      <c r="G5209" s="8" t="s">
        <v>19</v>
      </c>
      <c r="H5209" s="8" t="s">
        <v>579</v>
      </c>
      <c r="I5209" s="8" t="s">
        <v>580</v>
      </c>
      <c r="J5209" s="8" t="s">
        <v>24023</v>
      </c>
      <c r="K5209" s="8" t="s">
        <v>582</v>
      </c>
      <c r="L5209" s="10" t="s">
        <v>1476</v>
      </c>
      <c r="M5209" s="11" t="str">
        <f t="shared" si="245"/>
        <v>2023/5/11 16:35:42</v>
      </c>
      <c r="N5209" s="12">
        <v>45057</v>
      </c>
      <c r="O5209" s="10" t="s">
        <v>1477</v>
      </c>
      <c r="P5209" s="8" t="s">
        <v>585</v>
      </c>
      <c r="Q5209" s="8" t="s">
        <v>24024</v>
      </c>
      <c r="R5209" s="8" t="s">
        <v>24025</v>
      </c>
      <c r="S5209" s="8" t="s">
        <v>637</v>
      </c>
      <c r="T5209" s="8" t="s">
        <v>638</v>
      </c>
      <c r="U5209" s="8" t="s">
        <v>639</v>
      </c>
      <c r="V5209" s="8" t="s">
        <v>582</v>
      </c>
      <c r="W5209" s="8" t="s">
        <v>582</v>
      </c>
      <c r="X5209" s="8" t="s">
        <v>582</v>
      </c>
      <c r="Y5209" s="8" t="s">
        <v>582</v>
      </c>
      <c r="Z5209" s="8" t="s">
        <v>582</v>
      </c>
      <c r="AA5209" s="8" t="s">
        <v>87</v>
      </c>
      <c r="AB5209" s="8" t="s">
        <v>591</v>
      </c>
      <c r="AC5209" s="8" t="s">
        <v>690</v>
      </c>
      <c r="AD5209" s="8" t="s">
        <v>593</v>
      </c>
      <c r="AE5209" s="8" t="s">
        <v>582</v>
      </c>
      <c r="AF5209" s="1">
        <v>1</v>
      </c>
    </row>
    <row r="5210" ht="25" customHeight="1" spans="1:32">
      <c r="A5210" s="1">
        <f>COUNTIF(企业分类!A:A,AA5210)</f>
        <v>1</v>
      </c>
      <c r="B5210" s="6" t="str">
        <f t="shared" si="243"/>
        <v>30天内曾在线</v>
      </c>
      <c r="C5210" s="7">
        <v>45046.9999884259</v>
      </c>
      <c r="D5210" s="6">
        <f t="shared" si="244"/>
        <v>-10.6918981481504</v>
      </c>
      <c r="E5210" s="8" t="s">
        <v>24026</v>
      </c>
      <c r="F5210" s="8" t="s">
        <v>578</v>
      </c>
      <c r="G5210" s="8" t="s">
        <v>19</v>
      </c>
      <c r="H5210" s="8" t="s">
        <v>579</v>
      </c>
      <c r="I5210" s="8" t="s">
        <v>580</v>
      </c>
      <c r="J5210" s="8" t="s">
        <v>24027</v>
      </c>
      <c r="K5210" s="8" t="s">
        <v>582</v>
      </c>
      <c r="L5210" s="10" t="s">
        <v>1918</v>
      </c>
      <c r="M5210" s="11" t="str">
        <f t="shared" si="245"/>
        <v>2023/5/11 16:36:19</v>
      </c>
      <c r="N5210" s="12">
        <v>45057</v>
      </c>
      <c r="O5210" s="10" t="s">
        <v>1919</v>
      </c>
      <c r="P5210" s="8" t="s">
        <v>585</v>
      </c>
      <c r="Q5210" s="8" t="s">
        <v>24028</v>
      </c>
      <c r="R5210" s="8" t="s">
        <v>24029</v>
      </c>
      <c r="S5210" s="8" t="s">
        <v>7638</v>
      </c>
      <c r="T5210" s="8" t="s">
        <v>7639</v>
      </c>
      <c r="U5210" s="8" t="s">
        <v>7640</v>
      </c>
      <c r="V5210" s="8" t="s">
        <v>582</v>
      </c>
      <c r="W5210" s="8" t="s">
        <v>582</v>
      </c>
      <c r="X5210" s="8" t="s">
        <v>582</v>
      </c>
      <c r="Y5210" s="8" t="s">
        <v>582</v>
      </c>
      <c r="Z5210" s="8" t="s">
        <v>582</v>
      </c>
      <c r="AA5210" s="8" t="s">
        <v>93</v>
      </c>
      <c r="AB5210" s="8" t="s">
        <v>591</v>
      </c>
      <c r="AC5210" s="8" t="s">
        <v>820</v>
      </c>
      <c r="AD5210" s="8" t="s">
        <v>593</v>
      </c>
      <c r="AE5210" s="8" t="s">
        <v>582</v>
      </c>
      <c r="AF5210" s="1">
        <v>1</v>
      </c>
    </row>
    <row r="5211" ht="25" customHeight="1" spans="1:32">
      <c r="A5211" s="1">
        <f>COUNTIF(企业分类!A:A,AA5211)</f>
        <v>1</v>
      </c>
      <c r="B5211" s="6" t="str">
        <f t="shared" si="243"/>
        <v>30天内曾在线</v>
      </c>
      <c r="C5211" s="7">
        <v>45046.9999884259</v>
      </c>
      <c r="D5211" s="6">
        <f t="shared" si="244"/>
        <v>-10.6925810185203</v>
      </c>
      <c r="E5211" s="8" t="s">
        <v>24030</v>
      </c>
      <c r="F5211" s="8" t="s">
        <v>578</v>
      </c>
      <c r="G5211" s="8" t="s">
        <v>19</v>
      </c>
      <c r="H5211" s="8" t="s">
        <v>579</v>
      </c>
      <c r="I5211" s="8" t="s">
        <v>580</v>
      </c>
      <c r="J5211" s="8" t="s">
        <v>24031</v>
      </c>
      <c r="K5211" s="8" t="s">
        <v>582</v>
      </c>
      <c r="L5211" s="10" t="s">
        <v>2888</v>
      </c>
      <c r="M5211" s="11" t="str">
        <f t="shared" si="245"/>
        <v>2023/5/11 16:37:18</v>
      </c>
      <c r="N5211" s="12">
        <v>45057</v>
      </c>
      <c r="O5211" s="10" t="s">
        <v>2889</v>
      </c>
      <c r="P5211" s="8" t="s">
        <v>585</v>
      </c>
      <c r="Q5211" s="8" t="s">
        <v>24032</v>
      </c>
      <c r="R5211" s="8" t="s">
        <v>24033</v>
      </c>
      <c r="S5211" s="8" t="s">
        <v>7638</v>
      </c>
      <c r="T5211" s="8" t="s">
        <v>7639</v>
      </c>
      <c r="U5211" s="8" t="s">
        <v>7640</v>
      </c>
      <c r="V5211" s="8" t="s">
        <v>582</v>
      </c>
      <c r="W5211" s="8" t="s">
        <v>582</v>
      </c>
      <c r="X5211" s="8" t="s">
        <v>582</v>
      </c>
      <c r="Y5211" s="8" t="s">
        <v>582</v>
      </c>
      <c r="Z5211" s="8" t="s">
        <v>582</v>
      </c>
      <c r="AA5211" s="8" t="s">
        <v>93</v>
      </c>
      <c r="AB5211" s="8" t="s">
        <v>591</v>
      </c>
      <c r="AC5211" s="8" t="s">
        <v>820</v>
      </c>
      <c r="AD5211" s="8" t="s">
        <v>593</v>
      </c>
      <c r="AE5211" s="8" t="s">
        <v>582</v>
      </c>
      <c r="AF5211" s="1">
        <v>1</v>
      </c>
    </row>
    <row r="5212" ht="25" customHeight="1" spans="1:32">
      <c r="A5212" s="1">
        <f>COUNTIF(企业分类!A:A,AA5212)</f>
        <v>1</v>
      </c>
      <c r="B5212" s="6" t="str">
        <f t="shared" si="243"/>
        <v>30天内曾在线</v>
      </c>
      <c r="C5212" s="7">
        <v>45046.9999884259</v>
      </c>
      <c r="D5212" s="6">
        <f t="shared" si="244"/>
        <v>-10.6923148148198</v>
      </c>
      <c r="E5212" s="8" t="s">
        <v>24034</v>
      </c>
      <c r="F5212" s="8" t="s">
        <v>578</v>
      </c>
      <c r="G5212" s="8" t="s">
        <v>19</v>
      </c>
      <c r="H5212" s="8" t="s">
        <v>579</v>
      </c>
      <c r="I5212" s="8" t="s">
        <v>580</v>
      </c>
      <c r="J5212" s="8" t="s">
        <v>24035</v>
      </c>
      <c r="K5212" s="8" t="s">
        <v>582</v>
      </c>
      <c r="L5212" s="10" t="s">
        <v>2115</v>
      </c>
      <c r="M5212" s="11" t="str">
        <f t="shared" si="245"/>
        <v>2023/5/11 16:36:55</v>
      </c>
      <c r="N5212" s="12">
        <v>45057</v>
      </c>
      <c r="O5212" s="10" t="s">
        <v>2116</v>
      </c>
      <c r="P5212" s="8" t="s">
        <v>585</v>
      </c>
      <c r="Q5212" s="8" t="s">
        <v>24036</v>
      </c>
      <c r="R5212" s="8" t="s">
        <v>24037</v>
      </c>
      <c r="S5212" s="8" t="s">
        <v>7638</v>
      </c>
      <c r="T5212" s="8" t="s">
        <v>7639</v>
      </c>
      <c r="U5212" s="8" t="s">
        <v>7640</v>
      </c>
      <c r="V5212" s="8" t="s">
        <v>582</v>
      </c>
      <c r="W5212" s="8" t="s">
        <v>582</v>
      </c>
      <c r="X5212" s="8" t="s">
        <v>582</v>
      </c>
      <c r="Y5212" s="8" t="s">
        <v>582</v>
      </c>
      <c r="Z5212" s="8" t="s">
        <v>582</v>
      </c>
      <c r="AA5212" s="8" t="s">
        <v>93</v>
      </c>
      <c r="AB5212" s="8" t="s">
        <v>591</v>
      </c>
      <c r="AC5212" s="8" t="s">
        <v>820</v>
      </c>
      <c r="AD5212" s="8" t="s">
        <v>593</v>
      </c>
      <c r="AE5212" s="8" t="s">
        <v>582</v>
      </c>
      <c r="AF5212" s="1">
        <v>1</v>
      </c>
    </row>
    <row r="5213" ht="25" customHeight="1" spans="1:32">
      <c r="A5213" s="1">
        <f>COUNTIF(企业分类!A:A,AA5213)</f>
        <v>1</v>
      </c>
      <c r="B5213" s="6" t="str">
        <f t="shared" si="243"/>
        <v>30天内曾在线</v>
      </c>
      <c r="C5213" s="7">
        <v>45046.9999884259</v>
      </c>
      <c r="D5213" s="6">
        <f t="shared" si="244"/>
        <v>-10.6917013888888</v>
      </c>
      <c r="E5213" s="8" t="s">
        <v>24038</v>
      </c>
      <c r="F5213" s="8" t="s">
        <v>578</v>
      </c>
      <c r="G5213" s="8" t="s">
        <v>19</v>
      </c>
      <c r="H5213" s="8" t="s">
        <v>579</v>
      </c>
      <c r="I5213" s="8" t="s">
        <v>580</v>
      </c>
      <c r="J5213" s="8" t="s">
        <v>24039</v>
      </c>
      <c r="K5213" s="8" t="s">
        <v>582</v>
      </c>
      <c r="L5213" s="10" t="s">
        <v>5351</v>
      </c>
      <c r="M5213" s="11" t="str">
        <f t="shared" si="245"/>
        <v>2023/5/11 16:36:02</v>
      </c>
      <c r="N5213" s="12">
        <v>45057</v>
      </c>
      <c r="O5213" s="10" t="s">
        <v>5352</v>
      </c>
      <c r="P5213" s="8" t="s">
        <v>585</v>
      </c>
      <c r="Q5213" s="8" t="s">
        <v>24040</v>
      </c>
      <c r="R5213" s="8" t="s">
        <v>24041</v>
      </c>
      <c r="S5213" s="8" t="s">
        <v>7638</v>
      </c>
      <c r="T5213" s="8" t="s">
        <v>7639</v>
      </c>
      <c r="U5213" s="8" t="s">
        <v>7640</v>
      </c>
      <c r="V5213" s="8" t="s">
        <v>582</v>
      </c>
      <c r="W5213" s="8" t="s">
        <v>582</v>
      </c>
      <c r="X5213" s="8" t="s">
        <v>582</v>
      </c>
      <c r="Y5213" s="8" t="s">
        <v>582</v>
      </c>
      <c r="Z5213" s="8" t="s">
        <v>582</v>
      </c>
      <c r="AA5213" s="8" t="s">
        <v>93</v>
      </c>
      <c r="AB5213" s="8" t="s">
        <v>591</v>
      </c>
      <c r="AC5213" s="8" t="s">
        <v>820</v>
      </c>
      <c r="AD5213" s="8" t="s">
        <v>593</v>
      </c>
      <c r="AE5213" s="8" t="s">
        <v>582</v>
      </c>
      <c r="AF5213" s="1">
        <v>1</v>
      </c>
    </row>
    <row r="5214" ht="25" customHeight="1" spans="1:32">
      <c r="A5214" s="1">
        <f>COUNTIF(企业分类!A:A,AA5214)</f>
        <v>1</v>
      </c>
      <c r="B5214" s="6" t="str">
        <f t="shared" si="243"/>
        <v>30天内曾在线</v>
      </c>
      <c r="C5214" s="7">
        <v>45046.9999884259</v>
      </c>
      <c r="D5214" s="6">
        <f t="shared" si="244"/>
        <v>-10.6923495370429</v>
      </c>
      <c r="E5214" s="8" t="s">
        <v>24042</v>
      </c>
      <c r="F5214" s="8" t="s">
        <v>578</v>
      </c>
      <c r="G5214" s="8" t="s">
        <v>19</v>
      </c>
      <c r="H5214" s="8" t="s">
        <v>579</v>
      </c>
      <c r="I5214" s="8" t="s">
        <v>580</v>
      </c>
      <c r="J5214" s="8" t="s">
        <v>24043</v>
      </c>
      <c r="K5214" s="8" t="s">
        <v>582</v>
      </c>
      <c r="L5214" s="10" t="s">
        <v>703</v>
      </c>
      <c r="M5214" s="11" t="str">
        <f t="shared" si="245"/>
        <v>2023/5/11 16:36:58</v>
      </c>
      <c r="N5214" s="12">
        <v>45057</v>
      </c>
      <c r="O5214" s="10" t="s">
        <v>704</v>
      </c>
      <c r="P5214" s="8" t="s">
        <v>585</v>
      </c>
      <c r="Q5214" s="8" t="s">
        <v>24044</v>
      </c>
      <c r="R5214" s="8" t="s">
        <v>24045</v>
      </c>
      <c r="S5214" s="8" t="s">
        <v>7638</v>
      </c>
      <c r="T5214" s="8" t="s">
        <v>7639</v>
      </c>
      <c r="U5214" s="8" t="s">
        <v>7640</v>
      </c>
      <c r="V5214" s="8" t="s">
        <v>582</v>
      </c>
      <c r="W5214" s="8" t="s">
        <v>582</v>
      </c>
      <c r="X5214" s="8" t="s">
        <v>582</v>
      </c>
      <c r="Y5214" s="8" t="s">
        <v>582</v>
      </c>
      <c r="Z5214" s="8" t="s">
        <v>582</v>
      </c>
      <c r="AA5214" s="8" t="s">
        <v>93</v>
      </c>
      <c r="AB5214" s="8" t="s">
        <v>591</v>
      </c>
      <c r="AC5214" s="8" t="s">
        <v>820</v>
      </c>
      <c r="AD5214" s="8" t="s">
        <v>593</v>
      </c>
      <c r="AE5214" s="8" t="s">
        <v>582</v>
      </c>
      <c r="AF5214" s="1">
        <v>1</v>
      </c>
    </row>
    <row r="5215" ht="25" customHeight="1" spans="1:32">
      <c r="A5215" s="1">
        <f>COUNTIF(企业分类!A:A,AA5215)</f>
        <v>1</v>
      </c>
      <c r="B5215" s="6" t="str">
        <f t="shared" si="243"/>
        <v>30天内曾在线</v>
      </c>
      <c r="C5215" s="7">
        <v>45046.9999884259</v>
      </c>
      <c r="D5215" s="6">
        <f t="shared" si="244"/>
        <v>-10.6917013888888</v>
      </c>
      <c r="E5215" s="8" t="s">
        <v>24046</v>
      </c>
      <c r="F5215" s="8" t="s">
        <v>578</v>
      </c>
      <c r="G5215" s="8" t="s">
        <v>19</v>
      </c>
      <c r="H5215" s="8" t="s">
        <v>579</v>
      </c>
      <c r="I5215" s="8" t="s">
        <v>580</v>
      </c>
      <c r="J5215" s="8" t="s">
        <v>24047</v>
      </c>
      <c r="K5215" s="8" t="s">
        <v>582</v>
      </c>
      <c r="L5215" s="10" t="s">
        <v>5351</v>
      </c>
      <c r="M5215" s="11" t="str">
        <f t="shared" si="245"/>
        <v>2023/5/11 16:36:02</v>
      </c>
      <c r="N5215" s="12">
        <v>45057</v>
      </c>
      <c r="O5215" s="10" t="s">
        <v>5352</v>
      </c>
      <c r="P5215" s="8" t="s">
        <v>585</v>
      </c>
      <c r="Q5215" s="8" t="s">
        <v>24048</v>
      </c>
      <c r="R5215" s="8" t="s">
        <v>24049</v>
      </c>
      <c r="S5215" s="8" t="s">
        <v>7638</v>
      </c>
      <c r="T5215" s="8" t="s">
        <v>7639</v>
      </c>
      <c r="U5215" s="8" t="s">
        <v>7640</v>
      </c>
      <c r="V5215" s="8" t="s">
        <v>582</v>
      </c>
      <c r="W5215" s="8" t="s">
        <v>582</v>
      </c>
      <c r="X5215" s="8" t="s">
        <v>582</v>
      </c>
      <c r="Y5215" s="8" t="s">
        <v>582</v>
      </c>
      <c r="Z5215" s="8" t="s">
        <v>582</v>
      </c>
      <c r="AA5215" s="8" t="s">
        <v>93</v>
      </c>
      <c r="AB5215" s="8" t="s">
        <v>591</v>
      </c>
      <c r="AC5215" s="8" t="s">
        <v>820</v>
      </c>
      <c r="AD5215" s="8" t="s">
        <v>593</v>
      </c>
      <c r="AE5215" s="8" t="s">
        <v>582</v>
      </c>
      <c r="AF5215" s="1">
        <v>1</v>
      </c>
    </row>
    <row r="5216" ht="25" customHeight="1" spans="1:32">
      <c r="A5216" s="1">
        <f>COUNTIF(企业分类!A:A,AA5216)</f>
        <v>1</v>
      </c>
      <c r="B5216" s="6" t="str">
        <f t="shared" si="243"/>
        <v>30天内曾在线</v>
      </c>
      <c r="C5216" s="7">
        <v>45046.9999884259</v>
      </c>
      <c r="D5216" s="6">
        <f t="shared" si="244"/>
        <v>-10.6893055555556</v>
      </c>
      <c r="E5216" s="8" t="s">
        <v>24050</v>
      </c>
      <c r="F5216" s="8" t="s">
        <v>578</v>
      </c>
      <c r="G5216" s="8" t="s">
        <v>19</v>
      </c>
      <c r="H5216" s="8" t="s">
        <v>579</v>
      </c>
      <c r="I5216" s="8" t="s">
        <v>580</v>
      </c>
      <c r="J5216" s="8" t="s">
        <v>24051</v>
      </c>
      <c r="K5216" s="8" t="s">
        <v>582</v>
      </c>
      <c r="L5216" s="10" t="s">
        <v>18204</v>
      </c>
      <c r="M5216" s="11" t="str">
        <f t="shared" si="245"/>
        <v>2023/5/11 16:32:35</v>
      </c>
      <c r="N5216" s="12">
        <v>45057</v>
      </c>
      <c r="O5216" s="10" t="s">
        <v>18205</v>
      </c>
      <c r="P5216" s="8" t="s">
        <v>585</v>
      </c>
      <c r="Q5216" s="8" t="s">
        <v>24052</v>
      </c>
      <c r="R5216" s="8" t="s">
        <v>24053</v>
      </c>
      <c r="S5216" s="8" t="s">
        <v>7638</v>
      </c>
      <c r="T5216" s="8" t="s">
        <v>7639</v>
      </c>
      <c r="U5216" s="8" t="s">
        <v>7640</v>
      </c>
      <c r="V5216" s="8" t="s">
        <v>582</v>
      </c>
      <c r="W5216" s="8" t="s">
        <v>582</v>
      </c>
      <c r="X5216" s="8" t="s">
        <v>582</v>
      </c>
      <c r="Y5216" s="8" t="s">
        <v>582</v>
      </c>
      <c r="Z5216" s="8" t="s">
        <v>582</v>
      </c>
      <c r="AA5216" s="8" t="s">
        <v>93</v>
      </c>
      <c r="AB5216" s="8" t="s">
        <v>591</v>
      </c>
      <c r="AC5216" s="8" t="s">
        <v>820</v>
      </c>
      <c r="AD5216" s="8" t="s">
        <v>593</v>
      </c>
      <c r="AE5216" s="8" t="s">
        <v>582</v>
      </c>
      <c r="AF5216" s="1">
        <v>1</v>
      </c>
    </row>
    <row r="5217" ht="25" customHeight="1" spans="1:32">
      <c r="A5217" s="1">
        <f>COUNTIF(企业分类!A:A,AA5217)</f>
        <v>1</v>
      </c>
      <c r="B5217" s="6" t="str">
        <f t="shared" si="243"/>
        <v>30天内曾在线</v>
      </c>
      <c r="C5217" s="7">
        <v>45046.9999884259</v>
      </c>
      <c r="D5217" s="6">
        <f t="shared" si="244"/>
        <v>-10.6924884259279</v>
      </c>
      <c r="E5217" s="8" t="s">
        <v>24054</v>
      </c>
      <c r="F5217" s="8" t="s">
        <v>578</v>
      </c>
      <c r="G5217" s="8" t="s">
        <v>19</v>
      </c>
      <c r="H5217" s="8" t="s">
        <v>579</v>
      </c>
      <c r="I5217" s="8" t="s">
        <v>580</v>
      </c>
      <c r="J5217" s="8" t="s">
        <v>24055</v>
      </c>
      <c r="K5217" s="8" t="s">
        <v>582</v>
      </c>
      <c r="L5217" s="10" t="s">
        <v>735</v>
      </c>
      <c r="M5217" s="11" t="str">
        <f t="shared" si="245"/>
        <v>2023/5/11 16:37:10</v>
      </c>
      <c r="N5217" s="12">
        <v>45057</v>
      </c>
      <c r="O5217" s="10" t="s">
        <v>736</v>
      </c>
      <c r="P5217" s="8" t="s">
        <v>585</v>
      </c>
      <c r="Q5217" s="8" t="s">
        <v>24056</v>
      </c>
      <c r="R5217" s="8" t="s">
        <v>24057</v>
      </c>
      <c r="S5217" s="8" t="s">
        <v>7638</v>
      </c>
      <c r="T5217" s="8" t="s">
        <v>7639</v>
      </c>
      <c r="U5217" s="8" t="s">
        <v>7640</v>
      </c>
      <c r="V5217" s="8" t="s">
        <v>582</v>
      </c>
      <c r="W5217" s="8" t="s">
        <v>582</v>
      </c>
      <c r="X5217" s="8" t="s">
        <v>582</v>
      </c>
      <c r="Y5217" s="8" t="s">
        <v>582</v>
      </c>
      <c r="Z5217" s="8" t="s">
        <v>582</v>
      </c>
      <c r="AA5217" s="8" t="s">
        <v>93</v>
      </c>
      <c r="AB5217" s="8" t="s">
        <v>591</v>
      </c>
      <c r="AC5217" s="8" t="s">
        <v>820</v>
      </c>
      <c r="AD5217" s="8" t="s">
        <v>593</v>
      </c>
      <c r="AE5217" s="8" t="s">
        <v>582</v>
      </c>
      <c r="AF5217" s="1">
        <v>1</v>
      </c>
    </row>
    <row r="5218" ht="25" customHeight="1" spans="1:32">
      <c r="A5218" s="1">
        <f>COUNTIF(企业分类!A:A,AA5218)</f>
        <v>1</v>
      </c>
      <c r="B5218" s="6" t="str">
        <f t="shared" si="243"/>
        <v>30天内曾在线</v>
      </c>
      <c r="C5218" s="7">
        <v>45046.9999884259</v>
      </c>
      <c r="D5218" s="6">
        <f t="shared" si="244"/>
        <v>-10.6922222222274</v>
      </c>
      <c r="E5218" s="8" t="s">
        <v>24058</v>
      </c>
      <c r="F5218" s="8" t="s">
        <v>578</v>
      </c>
      <c r="G5218" s="8" t="s">
        <v>19</v>
      </c>
      <c r="H5218" s="8" t="s">
        <v>579</v>
      </c>
      <c r="I5218" s="8" t="s">
        <v>580</v>
      </c>
      <c r="J5218" s="8" t="s">
        <v>24059</v>
      </c>
      <c r="K5218" s="8" t="s">
        <v>582</v>
      </c>
      <c r="L5218" s="10" t="s">
        <v>2609</v>
      </c>
      <c r="M5218" s="11" t="str">
        <f t="shared" si="245"/>
        <v>2023/5/11 16:36:47</v>
      </c>
      <c r="N5218" s="12">
        <v>45057</v>
      </c>
      <c r="O5218" s="10" t="s">
        <v>2610</v>
      </c>
      <c r="P5218" s="8" t="s">
        <v>585</v>
      </c>
      <c r="Q5218" s="8" t="s">
        <v>24060</v>
      </c>
      <c r="R5218" s="8" t="s">
        <v>24061</v>
      </c>
      <c r="S5218" s="8" t="s">
        <v>7638</v>
      </c>
      <c r="T5218" s="8" t="s">
        <v>7639</v>
      </c>
      <c r="U5218" s="8" t="s">
        <v>7640</v>
      </c>
      <c r="V5218" s="8" t="s">
        <v>582</v>
      </c>
      <c r="W5218" s="8" t="s">
        <v>582</v>
      </c>
      <c r="X5218" s="8" t="s">
        <v>582</v>
      </c>
      <c r="Y5218" s="8" t="s">
        <v>582</v>
      </c>
      <c r="Z5218" s="8" t="s">
        <v>582</v>
      </c>
      <c r="AA5218" s="8" t="s">
        <v>93</v>
      </c>
      <c r="AB5218" s="8" t="s">
        <v>591</v>
      </c>
      <c r="AC5218" s="8" t="s">
        <v>820</v>
      </c>
      <c r="AD5218" s="8" t="s">
        <v>593</v>
      </c>
      <c r="AE5218" s="8" t="s">
        <v>582</v>
      </c>
      <c r="AF5218" s="1">
        <v>1</v>
      </c>
    </row>
    <row r="5219" ht="25" customHeight="1" spans="1:32">
      <c r="A5219" s="1">
        <f>COUNTIF(企业分类!A:A,AA5219)</f>
        <v>1</v>
      </c>
      <c r="B5219" s="6" t="str">
        <f t="shared" si="243"/>
        <v>30天内曾在线</v>
      </c>
      <c r="C5219" s="7">
        <v>45046.9999884259</v>
      </c>
      <c r="D5219" s="6">
        <f t="shared" si="244"/>
        <v>-10.6926851851895</v>
      </c>
      <c r="E5219" s="8" t="s">
        <v>24062</v>
      </c>
      <c r="F5219" s="8" t="s">
        <v>578</v>
      </c>
      <c r="G5219" s="8" t="s">
        <v>19</v>
      </c>
      <c r="H5219" s="8" t="s">
        <v>579</v>
      </c>
      <c r="I5219" s="8" t="s">
        <v>580</v>
      </c>
      <c r="J5219" s="8" t="s">
        <v>24063</v>
      </c>
      <c r="K5219" s="8" t="s">
        <v>582</v>
      </c>
      <c r="L5219" s="10" t="s">
        <v>1458</v>
      </c>
      <c r="M5219" s="11" t="str">
        <f t="shared" si="245"/>
        <v>2023/5/11 16:37:27</v>
      </c>
      <c r="N5219" s="12">
        <v>45057</v>
      </c>
      <c r="O5219" s="10" t="s">
        <v>1459</v>
      </c>
      <c r="P5219" s="8" t="s">
        <v>585</v>
      </c>
      <c r="Q5219" s="8" t="s">
        <v>24064</v>
      </c>
      <c r="R5219" s="8" t="s">
        <v>24065</v>
      </c>
      <c r="S5219" s="8" t="s">
        <v>7638</v>
      </c>
      <c r="T5219" s="8" t="s">
        <v>7639</v>
      </c>
      <c r="U5219" s="8" t="s">
        <v>7640</v>
      </c>
      <c r="V5219" s="8" t="s">
        <v>582</v>
      </c>
      <c r="W5219" s="8" t="s">
        <v>582</v>
      </c>
      <c r="X5219" s="8" t="s">
        <v>582</v>
      </c>
      <c r="Y5219" s="8" t="s">
        <v>582</v>
      </c>
      <c r="Z5219" s="8" t="s">
        <v>582</v>
      </c>
      <c r="AA5219" s="8" t="s">
        <v>93</v>
      </c>
      <c r="AB5219" s="8" t="s">
        <v>591</v>
      </c>
      <c r="AC5219" s="8" t="s">
        <v>820</v>
      </c>
      <c r="AD5219" s="8" t="s">
        <v>593</v>
      </c>
      <c r="AE5219" s="8" t="s">
        <v>582</v>
      </c>
      <c r="AF5219" s="1">
        <v>1</v>
      </c>
    </row>
    <row r="5220" ht="25" customHeight="1" spans="1:32">
      <c r="A5220" s="1">
        <f>COUNTIF(企业分类!A:A,AA5220)</f>
        <v>1</v>
      </c>
      <c r="B5220" s="6" t="str">
        <f t="shared" si="243"/>
        <v>30天内曾在线</v>
      </c>
      <c r="C5220" s="7">
        <v>45046.9999884259</v>
      </c>
      <c r="D5220" s="6">
        <f t="shared" si="244"/>
        <v>-10.6925694444508</v>
      </c>
      <c r="E5220" s="8" t="s">
        <v>24066</v>
      </c>
      <c r="F5220" s="8" t="s">
        <v>578</v>
      </c>
      <c r="G5220" s="8" t="s">
        <v>19</v>
      </c>
      <c r="H5220" s="8" t="s">
        <v>579</v>
      </c>
      <c r="I5220" s="8" t="s">
        <v>580</v>
      </c>
      <c r="J5220" s="8" t="s">
        <v>24067</v>
      </c>
      <c r="K5220" s="8" t="s">
        <v>582</v>
      </c>
      <c r="L5220" s="10" t="s">
        <v>1175</v>
      </c>
      <c r="M5220" s="11" t="str">
        <f t="shared" si="245"/>
        <v>2023/5/11 16:37:17</v>
      </c>
      <c r="N5220" s="12">
        <v>45057</v>
      </c>
      <c r="O5220" s="10" t="s">
        <v>1176</v>
      </c>
      <c r="P5220" s="8" t="s">
        <v>585</v>
      </c>
      <c r="Q5220" s="8" t="s">
        <v>24068</v>
      </c>
      <c r="R5220" s="8" t="s">
        <v>24069</v>
      </c>
      <c r="S5220" s="8" t="s">
        <v>7638</v>
      </c>
      <c r="T5220" s="8" t="s">
        <v>7639</v>
      </c>
      <c r="U5220" s="8" t="s">
        <v>7640</v>
      </c>
      <c r="V5220" s="8" t="s">
        <v>582</v>
      </c>
      <c r="W5220" s="8" t="s">
        <v>582</v>
      </c>
      <c r="X5220" s="8" t="s">
        <v>582</v>
      </c>
      <c r="Y5220" s="8" t="s">
        <v>582</v>
      </c>
      <c r="Z5220" s="8" t="s">
        <v>582</v>
      </c>
      <c r="AA5220" s="8" t="s">
        <v>93</v>
      </c>
      <c r="AB5220" s="8" t="s">
        <v>591</v>
      </c>
      <c r="AC5220" s="8" t="s">
        <v>820</v>
      </c>
      <c r="AD5220" s="8" t="s">
        <v>593</v>
      </c>
      <c r="AE5220" s="8" t="s">
        <v>582</v>
      </c>
      <c r="AF5220" s="1">
        <v>1</v>
      </c>
    </row>
    <row r="5221" ht="25" customHeight="1" spans="1:32">
      <c r="A5221" s="1">
        <f>COUNTIF(企业分类!A:A,AA5221)</f>
        <v>1</v>
      </c>
      <c r="B5221" s="6" t="str">
        <f t="shared" si="243"/>
        <v>30天内曾在线</v>
      </c>
      <c r="C5221" s="7">
        <v>45046.9999884259</v>
      </c>
      <c r="D5221" s="6">
        <f t="shared" si="244"/>
        <v>-10.692129629635</v>
      </c>
      <c r="E5221" s="8" t="s">
        <v>24070</v>
      </c>
      <c r="F5221" s="8" t="s">
        <v>578</v>
      </c>
      <c r="G5221" s="8" t="s">
        <v>19</v>
      </c>
      <c r="H5221" s="8" t="s">
        <v>579</v>
      </c>
      <c r="I5221" s="8" t="s">
        <v>580</v>
      </c>
      <c r="J5221" s="8" t="s">
        <v>24071</v>
      </c>
      <c r="K5221" s="8" t="s">
        <v>582</v>
      </c>
      <c r="L5221" s="10" t="s">
        <v>2877</v>
      </c>
      <c r="M5221" s="11" t="str">
        <f t="shared" si="245"/>
        <v>2023/5/11 16:36:39</v>
      </c>
      <c r="N5221" s="12">
        <v>45057</v>
      </c>
      <c r="O5221" s="10" t="s">
        <v>2878</v>
      </c>
      <c r="P5221" s="8" t="s">
        <v>585</v>
      </c>
      <c r="Q5221" s="8" t="s">
        <v>24072</v>
      </c>
      <c r="R5221" s="8" t="s">
        <v>24073</v>
      </c>
      <c r="S5221" s="8" t="s">
        <v>7638</v>
      </c>
      <c r="T5221" s="8" t="s">
        <v>7639</v>
      </c>
      <c r="U5221" s="8" t="s">
        <v>7640</v>
      </c>
      <c r="V5221" s="8" t="s">
        <v>582</v>
      </c>
      <c r="W5221" s="8" t="s">
        <v>582</v>
      </c>
      <c r="X5221" s="8" t="s">
        <v>582</v>
      </c>
      <c r="Y5221" s="8" t="s">
        <v>582</v>
      </c>
      <c r="Z5221" s="8" t="s">
        <v>582</v>
      </c>
      <c r="AA5221" s="8" t="s">
        <v>93</v>
      </c>
      <c r="AB5221" s="8" t="s">
        <v>591</v>
      </c>
      <c r="AC5221" s="8" t="s">
        <v>820</v>
      </c>
      <c r="AD5221" s="8" t="s">
        <v>593</v>
      </c>
      <c r="AE5221" s="8" t="s">
        <v>582</v>
      </c>
      <c r="AF5221" s="1">
        <v>1</v>
      </c>
    </row>
    <row r="5222" ht="25" customHeight="1" spans="1:32">
      <c r="A5222" s="1">
        <f>COUNTIF(企业分类!A:A,AA5222)</f>
        <v>1</v>
      </c>
      <c r="B5222" s="6" t="str">
        <f t="shared" si="243"/>
        <v>30天内曾在线</v>
      </c>
      <c r="C5222" s="7">
        <v>45046.9999884259</v>
      </c>
      <c r="D5222" s="6">
        <f t="shared" si="244"/>
        <v>-10.6925347222277</v>
      </c>
      <c r="E5222" s="8" t="s">
        <v>24074</v>
      </c>
      <c r="F5222" s="8" t="s">
        <v>578</v>
      </c>
      <c r="G5222" s="8" t="s">
        <v>19</v>
      </c>
      <c r="H5222" s="8" t="s">
        <v>579</v>
      </c>
      <c r="I5222" s="8" t="s">
        <v>580</v>
      </c>
      <c r="J5222" s="8" t="s">
        <v>24075</v>
      </c>
      <c r="K5222" s="8" t="s">
        <v>582</v>
      </c>
      <c r="L5222" s="10" t="s">
        <v>1207</v>
      </c>
      <c r="M5222" s="11" t="str">
        <f t="shared" si="245"/>
        <v>2023/5/11 16:37:14</v>
      </c>
      <c r="N5222" s="12">
        <v>45057</v>
      </c>
      <c r="O5222" s="10" t="s">
        <v>1208</v>
      </c>
      <c r="P5222" s="8" t="s">
        <v>585</v>
      </c>
      <c r="Q5222" s="8" t="s">
        <v>24076</v>
      </c>
      <c r="R5222" s="8" t="s">
        <v>24077</v>
      </c>
      <c r="S5222" s="8" t="s">
        <v>7638</v>
      </c>
      <c r="T5222" s="8" t="s">
        <v>7639</v>
      </c>
      <c r="U5222" s="8" t="s">
        <v>7640</v>
      </c>
      <c r="V5222" s="8" t="s">
        <v>582</v>
      </c>
      <c r="W5222" s="8" t="s">
        <v>582</v>
      </c>
      <c r="X5222" s="8" t="s">
        <v>582</v>
      </c>
      <c r="Y5222" s="8" t="s">
        <v>582</v>
      </c>
      <c r="Z5222" s="8" t="s">
        <v>582</v>
      </c>
      <c r="AA5222" s="8" t="s">
        <v>93</v>
      </c>
      <c r="AB5222" s="8" t="s">
        <v>591</v>
      </c>
      <c r="AC5222" s="8" t="s">
        <v>820</v>
      </c>
      <c r="AD5222" s="8" t="s">
        <v>593</v>
      </c>
      <c r="AE5222" s="8" t="s">
        <v>582</v>
      </c>
      <c r="AF5222" s="1">
        <v>1</v>
      </c>
    </row>
    <row r="5223" ht="25" customHeight="1" spans="1:32">
      <c r="A5223" s="1">
        <f>COUNTIF(企业分类!A:A,AA5223)</f>
        <v>1</v>
      </c>
      <c r="B5223" s="6" t="str">
        <f t="shared" si="243"/>
        <v>30天内曾在线</v>
      </c>
      <c r="C5223" s="7">
        <v>45046.9999884259</v>
      </c>
      <c r="D5223" s="6">
        <f t="shared" si="244"/>
        <v>-10.6921180555582</v>
      </c>
      <c r="E5223" s="8" t="s">
        <v>24078</v>
      </c>
      <c r="F5223" s="8" t="s">
        <v>578</v>
      </c>
      <c r="G5223" s="8" t="s">
        <v>19</v>
      </c>
      <c r="H5223" s="8" t="s">
        <v>579</v>
      </c>
      <c r="I5223" s="8" t="s">
        <v>580</v>
      </c>
      <c r="J5223" s="8" t="s">
        <v>24079</v>
      </c>
      <c r="K5223" s="8" t="s">
        <v>582</v>
      </c>
      <c r="L5223" s="10" t="s">
        <v>1464</v>
      </c>
      <c r="M5223" s="11" t="str">
        <f t="shared" si="245"/>
        <v>2023/5/11 16:36:38</v>
      </c>
      <c r="N5223" s="12">
        <v>45057</v>
      </c>
      <c r="O5223" s="10" t="s">
        <v>1465</v>
      </c>
      <c r="P5223" s="8" t="s">
        <v>585</v>
      </c>
      <c r="Q5223" s="8" t="s">
        <v>24080</v>
      </c>
      <c r="R5223" s="8" t="s">
        <v>24081</v>
      </c>
      <c r="S5223" s="8" t="s">
        <v>7638</v>
      </c>
      <c r="T5223" s="8" t="s">
        <v>7639</v>
      </c>
      <c r="U5223" s="8" t="s">
        <v>7640</v>
      </c>
      <c r="V5223" s="8" t="s">
        <v>582</v>
      </c>
      <c r="W5223" s="8" t="s">
        <v>582</v>
      </c>
      <c r="X5223" s="8" t="s">
        <v>582</v>
      </c>
      <c r="Y5223" s="8" t="s">
        <v>582</v>
      </c>
      <c r="Z5223" s="8" t="s">
        <v>582</v>
      </c>
      <c r="AA5223" s="8" t="s">
        <v>93</v>
      </c>
      <c r="AB5223" s="8" t="s">
        <v>591</v>
      </c>
      <c r="AC5223" s="8" t="s">
        <v>820</v>
      </c>
      <c r="AD5223" s="8" t="s">
        <v>593</v>
      </c>
      <c r="AE5223" s="8" t="s">
        <v>582</v>
      </c>
      <c r="AF5223" s="1">
        <v>1</v>
      </c>
    </row>
    <row r="5224" ht="25" customHeight="1" spans="1:32">
      <c r="A5224" s="1">
        <f>COUNTIF(企业分类!A:A,AA5224)</f>
        <v>1</v>
      </c>
      <c r="B5224" s="6" t="str">
        <f t="shared" si="243"/>
        <v>30天内曾在线</v>
      </c>
      <c r="C5224" s="7">
        <v>45046.9999884259</v>
      </c>
      <c r="D5224" s="6">
        <f t="shared" si="244"/>
        <v>21.355752314812</v>
      </c>
      <c r="E5224" s="8" t="s">
        <v>24082</v>
      </c>
      <c r="F5224" s="8" t="s">
        <v>578</v>
      </c>
      <c r="G5224" s="8" t="s">
        <v>19</v>
      </c>
      <c r="H5224" s="8" t="s">
        <v>579</v>
      </c>
      <c r="I5224" s="8" t="s">
        <v>580</v>
      </c>
      <c r="J5224" s="8" t="s">
        <v>24083</v>
      </c>
      <c r="K5224" s="8" t="s">
        <v>582</v>
      </c>
      <c r="L5224" s="10" t="s">
        <v>24084</v>
      </c>
      <c r="M5224" s="11" t="str">
        <f t="shared" si="245"/>
        <v>2023/4/9 15:27:42</v>
      </c>
      <c r="N5224" s="12">
        <v>45025</v>
      </c>
      <c r="O5224" s="10" t="s">
        <v>24085</v>
      </c>
      <c r="P5224" s="8" t="s">
        <v>585</v>
      </c>
      <c r="Q5224" s="8" t="s">
        <v>24086</v>
      </c>
      <c r="R5224" s="8" t="s">
        <v>24087</v>
      </c>
      <c r="S5224" s="8" t="s">
        <v>626</v>
      </c>
      <c r="T5224" s="8" t="s">
        <v>627</v>
      </c>
      <c r="U5224" s="8" t="s">
        <v>628</v>
      </c>
      <c r="V5224" s="8" t="s">
        <v>582</v>
      </c>
      <c r="W5224" s="8" t="s">
        <v>582</v>
      </c>
      <c r="X5224" s="8" t="s">
        <v>582</v>
      </c>
      <c r="Y5224" s="8" t="s">
        <v>582</v>
      </c>
      <c r="Z5224" s="8" t="s">
        <v>582</v>
      </c>
      <c r="AA5224" s="8" t="s">
        <v>50</v>
      </c>
      <c r="AB5224" s="8" t="s">
        <v>591</v>
      </c>
      <c r="AC5224" s="8" t="s">
        <v>629</v>
      </c>
      <c r="AD5224" s="8" t="s">
        <v>593</v>
      </c>
      <c r="AE5224" s="8" t="s">
        <v>582</v>
      </c>
      <c r="AF5224" s="1">
        <v>1</v>
      </c>
    </row>
    <row r="5225" ht="25" customHeight="1" spans="1:32">
      <c r="A5225" s="1">
        <f>COUNTIF(企业分类!A:A,AA5225)</f>
        <v>1</v>
      </c>
      <c r="B5225" s="6" t="str">
        <f t="shared" si="243"/>
        <v>30天内曾在线</v>
      </c>
      <c r="C5225" s="7">
        <v>45046.9999884259</v>
      </c>
      <c r="D5225" s="6">
        <f t="shared" si="244"/>
        <v>-10.6094097222231</v>
      </c>
      <c r="E5225" s="8" t="s">
        <v>24088</v>
      </c>
      <c r="F5225" s="8" t="s">
        <v>578</v>
      </c>
      <c r="G5225" s="8" t="s">
        <v>19</v>
      </c>
      <c r="H5225" s="8" t="s">
        <v>579</v>
      </c>
      <c r="I5225" s="8" t="s">
        <v>580</v>
      </c>
      <c r="J5225" s="8" t="s">
        <v>24089</v>
      </c>
      <c r="K5225" s="8" t="s">
        <v>582</v>
      </c>
      <c r="L5225" s="10" t="s">
        <v>24090</v>
      </c>
      <c r="M5225" s="11" t="str">
        <f t="shared" si="245"/>
        <v>2023/5/11 14:37:32</v>
      </c>
      <c r="N5225" s="12">
        <v>45057</v>
      </c>
      <c r="O5225" s="10" t="s">
        <v>24091</v>
      </c>
      <c r="P5225" s="8" t="s">
        <v>585</v>
      </c>
      <c r="Q5225" s="8" t="s">
        <v>24092</v>
      </c>
      <c r="R5225" s="8" t="s">
        <v>24093</v>
      </c>
      <c r="S5225" s="8" t="s">
        <v>588</v>
      </c>
      <c r="T5225" s="8" t="s">
        <v>589</v>
      </c>
      <c r="U5225" s="8" t="s">
        <v>590</v>
      </c>
      <c r="V5225" s="8" t="s">
        <v>582</v>
      </c>
      <c r="W5225" s="8" t="s">
        <v>582</v>
      </c>
      <c r="X5225" s="8" t="s">
        <v>582</v>
      </c>
      <c r="Y5225" s="8" t="s">
        <v>582</v>
      </c>
      <c r="Z5225" s="8" t="s">
        <v>582</v>
      </c>
      <c r="AA5225" s="8" t="s">
        <v>429</v>
      </c>
      <c r="AB5225" s="8" t="s">
        <v>591</v>
      </c>
      <c r="AC5225" s="8" t="s">
        <v>592</v>
      </c>
      <c r="AD5225" s="8" t="s">
        <v>593</v>
      </c>
      <c r="AE5225" s="8" t="s">
        <v>582</v>
      </c>
      <c r="AF5225" s="1">
        <v>1</v>
      </c>
    </row>
    <row r="5226" ht="25" customHeight="1" spans="1:32">
      <c r="A5226" s="1">
        <f>COUNTIF(企业分类!A:A,AA5226)</f>
        <v>1</v>
      </c>
      <c r="B5226" s="6" t="str">
        <f t="shared" si="243"/>
        <v>30天内曾在线</v>
      </c>
      <c r="C5226" s="7">
        <v>45046.9999884259</v>
      </c>
      <c r="D5226" s="6">
        <f t="shared" si="244"/>
        <v>-10.6913888888885</v>
      </c>
      <c r="E5226" s="8" t="s">
        <v>24094</v>
      </c>
      <c r="F5226" s="8" t="s">
        <v>578</v>
      </c>
      <c r="G5226" s="8" t="s">
        <v>19</v>
      </c>
      <c r="H5226" s="8" t="s">
        <v>579</v>
      </c>
      <c r="I5226" s="8" t="s">
        <v>580</v>
      </c>
      <c r="J5226" s="8" t="s">
        <v>24095</v>
      </c>
      <c r="K5226" s="8" t="s">
        <v>582</v>
      </c>
      <c r="L5226" s="10" t="s">
        <v>3339</v>
      </c>
      <c r="M5226" s="11" t="str">
        <f t="shared" si="245"/>
        <v>2023/5/11 16:35:35</v>
      </c>
      <c r="N5226" s="12">
        <v>45057</v>
      </c>
      <c r="O5226" s="10" t="s">
        <v>3340</v>
      </c>
      <c r="P5226" s="8" t="s">
        <v>585</v>
      </c>
      <c r="Q5226" s="8" t="s">
        <v>24096</v>
      </c>
      <c r="R5226" s="8" t="s">
        <v>24097</v>
      </c>
      <c r="S5226" s="8" t="s">
        <v>915</v>
      </c>
      <c r="T5226" s="8" t="s">
        <v>916</v>
      </c>
      <c r="U5226" s="8" t="s">
        <v>917</v>
      </c>
      <c r="V5226" s="8" t="s">
        <v>582</v>
      </c>
      <c r="W5226" s="8" t="s">
        <v>582</v>
      </c>
      <c r="X5226" s="8" t="s">
        <v>582</v>
      </c>
      <c r="Y5226" s="8" t="s">
        <v>582</v>
      </c>
      <c r="Z5226" s="8" t="s">
        <v>582</v>
      </c>
      <c r="AA5226" s="8" t="s">
        <v>296</v>
      </c>
      <c r="AB5226" s="8" t="s">
        <v>591</v>
      </c>
      <c r="AC5226" s="8" t="s">
        <v>1431</v>
      </c>
      <c r="AD5226" s="8" t="s">
        <v>593</v>
      </c>
      <c r="AE5226" s="8" t="s">
        <v>604</v>
      </c>
      <c r="AF5226" s="1">
        <v>1</v>
      </c>
    </row>
    <row r="5227" ht="25" customHeight="1" spans="1:32">
      <c r="A5227" s="1">
        <f>COUNTIF(企业分类!A:A,AA5227)</f>
        <v>1</v>
      </c>
      <c r="B5227" s="6" t="str">
        <f t="shared" si="243"/>
        <v>30天内曾在线</v>
      </c>
      <c r="C5227" s="7">
        <v>45046.9999884259</v>
      </c>
      <c r="D5227" s="6">
        <f t="shared" si="244"/>
        <v>-10.6911689814806</v>
      </c>
      <c r="E5227" s="8" t="s">
        <v>24098</v>
      </c>
      <c r="F5227" s="8" t="s">
        <v>578</v>
      </c>
      <c r="G5227" s="8" t="s">
        <v>19</v>
      </c>
      <c r="H5227" s="8" t="s">
        <v>579</v>
      </c>
      <c r="I5227" s="8" t="s">
        <v>580</v>
      </c>
      <c r="J5227" s="8" t="s">
        <v>24099</v>
      </c>
      <c r="K5227" s="8" t="s">
        <v>582</v>
      </c>
      <c r="L5227" s="10" t="s">
        <v>3675</v>
      </c>
      <c r="M5227" s="11" t="str">
        <f t="shared" si="245"/>
        <v>2023/5/11 16:35:16</v>
      </c>
      <c r="N5227" s="12">
        <v>45057</v>
      </c>
      <c r="O5227" s="10" t="s">
        <v>3676</v>
      </c>
      <c r="P5227" s="8" t="s">
        <v>585</v>
      </c>
      <c r="Q5227" s="8" t="s">
        <v>24100</v>
      </c>
      <c r="R5227" s="8" t="s">
        <v>24101</v>
      </c>
      <c r="S5227" s="8" t="s">
        <v>724</v>
      </c>
      <c r="T5227" s="8" t="s">
        <v>725</v>
      </c>
      <c r="U5227" s="8" t="s">
        <v>726</v>
      </c>
      <c r="V5227" s="8" t="s">
        <v>582</v>
      </c>
      <c r="W5227" s="8" t="s">
        <v>582</v>
      </c>
      <c r="X5227" s="8" t="s">
        <v>582</v>
      </c>
      <c r="Y5227" s="8" t="s">
        <v>582</v>
      </c>
      <c r="Z5227" s="8" t="s">
        <v>582</v>
      </c>
      <c r="AA5227" s="8" t="s">
        <v>100</v>
      </c>
      <c r="AB5227" s="8" t="s">
        <v>591</v>
      </c>
      <c r="AC5227" s="8" t="s">
        <v>629</v>
      </c>
      <c r="AD5227" s="8" t="s">
        <v>593</v>
      </c>
      <c r="AE5227" s="8" t="s">
        <v>582</v>
      </c>
      <c r="AF5227" s="1">
        <v>1</v>
      </c>
    </row>
    <row r="5228" ht="25" customHeight="1" spans="1:32">
      <c r="A5228" s="1">
        <f>COUNTIF(企业分类!A:A,AA5228)</f>
        <v>1</v>
      </c>
      <c r="B5228" s="6" t="str">
        <f t="shared" si="243"/>
        <v>30天内曾在线</v>
      </c>
      <c r="C5228" s="7">
        <v>45046.9999884259</v>
      </c>
      <c r="D5228" s="6">
        <f t="shared" si="244"/>
        <v>-10.649907407409</v>
      </c>
      <c r="E5228" s="8" t="s">
        <v>24102</v>
      </c>
      <c r="F5228" s="8" t="s">
        <v>578</v>
      </c>
      <c r="G5228" s="8" t="s">
        <v>18</v>
      </c>
      <c r="H5228" s="8" t="s">
        <v>579</v>
      </c>
      <c r="I5228" s="8" t="s">
        <v>580</v>
      </c>
      <c r="J5228" s="8" t="s">
        <v>24103</v>
      </c>
      <c r="K5228" s="8" t="s">
        <v>582</v>
      </c>
      <c r="L5228" s="10" t="s">
        <v>14919</v>
      </c>
      <c r="M5228" s="11" t="str">
        <f t="shared" si="245"/>
        <v>2023/5/11 15:35:51</v>
      </c>
      <c r="N5228" s="12">
        <v>45057</v>
      </c>
      <c r="O5228" s="10" t="s">
        <v>14920</v>
      </c>
      <c r="P5228" s="8" t="s">
        <v>585</v>
      </c>
      <c r="Q5228" s="8" t="s">
        <v>24104</v>
      </c>
      <c r="R5228" s="8" t="s">
        <v>24105</v>
      </c>
      <c r="S5228" s="8" t="s">
        <v>637</v>
      </c>
      <c r="T5228" s="8" t="s">
        <v>638</v>
      </c>
      <c r="U5228" s="8" t="s">
        <v>639</v>
      </c>
      <c r="V5228" s="8" t="s">
        <v>582</v>
      </c>
      <c r="W5228" s="8" t="s">
        <v>582</v>
      </c>
      <c r="X5228" s="8" t="s">
        <v>582</v>
      </c>
      <c r="Y5228" s="8" t="s">
        <v>582</v>
      </c>
      <c r="Z5228" s="8" t="s">
        <v>582</v>
      </c>
      <c r="AA5228" s="8" t="s">
        <v>323</v>
      </c>
      <c r="AB5228" s="8" t="s">
        <v>591</v>
      </c>
      <c r="AC5228" s="8" t="s">
        <v>619</v>
      </c>
      <c r="AD5228" s="8" t="s">
        <v>593</v>
      </c>
      <c r="AE5228" s="8" t="s">
        <v>582</v>
      </c>
      <c r="AF5228" s="1">
        <v>1</v>
      </c>
    </row>
    <row r="5229" ht="25" customHeight="1" spans="1:32">
      <c r="A5229" s="1">
        <f>COUNTIF(企业分类!A:A,AA5229)</f>
        <v>1</v>
      </c>
      <c r="B5229" s="6" t="str">
        <f t="shared" si="243"/>
        <v>30天内曾在线</v>
      </c>
      <c r="C5229" s="7">
        <v>45046.9999884259</v>
      </c>
      <c r="D5229" s="6">
        <f t="shared" si="244"/>
        <v>-10.6919097222271</v>
      </c>
      <c r="E5229" s="8" t="s">
        <v>24106</v>
      </c>
      <c r="F5229" s="8" t="s">
        <v>578</v>
      </c>
      <c r="G5229" s="8" t="s">
        <v>18</v>
      </c>
      <c r="H5229" s="8" t="s">
        <v>579</v>
      </c>
      <c r="I5229" s="8" t="s">
        <v>580</v>
      </c>
      <c r="J5229" s="8" t="s">
        <v>24107</v>
      </c>
      <c r="K5229" s="8" t="s">
        <v>582</v>
      </c>
      <c r="L5229" s="10" t="s">
        <v>4372</v>
      </c>
      <c r="M5229" s="11" t="str">
        <f t="shared" si="245"/>
        <v>2023/5/11 16:36:20</v>
      </c>
      <c r="N5229" s="12">
        <v>45057</v>
      </c>
      <c r="O5229" s="10" t="s">
        <v>4373</v>
      </c>
      <c r="P5229" s="8" t="s">
        <v>585</v>
      </c>
      <c r="Q5229" s="8" t="s">
        <v>24108</v>
      </c>
      <c r="R5229" s="8" t="s">
        <v>24109</v>
      </c>
      <c r="S5229" s="8" t="s">
        <v>637</v>
      </c>
      <c r="T5229" s="8" t="s">
        <v>638</v>
      </c>
      <c r="U5229" s="8" t="s">
        <v>639</v>
      </c>
      <c r="V5229" s="8" t="s">
        <v>582</v>
      </c>
      <c r="W5229" s="8" t="s">
        <v>582</v>
      </c>
      <c r="X5229" s="8" t="s">
        <v>582</v>
      </c>
      <c r="Y5229" s="8" t="s">
        <v>582</v>
      </c>
      <c r="Z5229" s="8" t="s">
        <v>582</v>
      </c>
      <c r="AA5229" s="8" t="s">
        <v>323</v>
      </c>
      <c r="AB5229" s="8" t="s">
        <v>591</v>
      </c>
      <c r="AC5229" s="8" t="s">
        <v>619</v>
      </c>
      <c r="AD5229" s="8" t="s">
        <v>593</v>
      </c>
      <c r="AE5229" s="8" t="s">
        <v>582</v>
      </c>
      <c r="AF5229" s="1">
        <v>1</v>
      </c>
    </row>
    <row r="5230" ht="25" customHeight="1" spans="1:32">
      <c r="A5230" s="1">
        <f>COUNTIF(企业分类!A:A,AA5230)</f>
        <v>1</v>
      </c>
      <c r="B5230" s="6" t="str">
        <f t="shared" si="243"/>
        <v>30天内曾在线</v>
      </c>
      <c r="C5230" s="7">
        <v>45046.9999884259</v>
      </c>
      <c r="D5230" s="6">
        <f t="shared" si="244"/>
        <v>-10.6927083333358</v>
      </c>
      <c r="E5230" s="8" t="s">
        <v>24110</v>
      </c>
      <c r="F5230" s="8" t="s">
        <v>578</v>
      </c>
      <c r="G5230" s="8" t="s">
        <v>18</v>
      </c>
      <c r="H5230" s="8" t="s">
        <v>579</v>
      </c>
      <c r="I5230" s="8" t="s">
        <v>580</v>
      </c>
      <c r="J5230" s="8" t="s">
        <v>24111</v>
      </c>
      <c r="K5230" s="8" t="s">
        <v>582</v>
      </c>
      <c r="L5230" s="10" t="s">
        <v>622</v>
      </c>
      <c r="M5230" s="11" t="str">
        <f t="shared" si="245"/>
        <v>2023/5/11 16:37:29</v>
      </c>
      <c r="N5230" s="12">
        <v>45057</v>
      </c>
      <c r="O5230" s="10" t="s">
        <v>623</v>
      </c>
      <c r="P5230" s="8" t="s">
        <v>585</v>
      </c>
      <c r="Q5230" s="8" t="s">
        <v>24112</v>
      </c>
      <c r="R5230" s="8" t="s">
        <v>24113</v>
      </c>
      <c r="S5230" s="8" t="s">
        <v>637</v>
      </c>
      <c r="T5230" s="8" t="s">
        <v>638</v>
      </c>
      <c r="U5230" s="8" t="s">
        <v>639</v>
      </c>
      <c r="V5230" s="8" t="s">
        <v>582</v>
      </c>
      <c r="W5230" s="8" t="s">
        <v>582</v>
      </c>
      <c r="X5230" s="8" t="s">
        <v>582</v>
      </c>
      <c r="Y5230" s="8" t="s">
        <v>582</v>
      </c>
      <c r="Z5230" s="8" t="s">
        <v>582</v>
      </c>
      <c r="AA5230" s="8" t="s">
        <v>323</v>
      </c>
      <c r="AB5230" s="8" t="s">
        <v>591</v>
      </c>
      <c r="AC5230" s="8" t="s">
        <v>619</v>
      </c>
      <c r="AD5230" s="8" t="s">
        <v>593</v>
      </c>
      <c r="AE5230" s="8" t="s">
        <v>582</v>
      </c>
      <c r="AF5230" s="1">
        <v>1</v>
      </c>
    </row>
    <row r="5231" ht="25" customHeight="1" spans="1:32">
      <c r="A5231" s="1">
        <f>COUNTIF(企业分类!A:A,AA5231)</f>
        <v>1</v>
      </c>
      <c r="B5231" s="6" t="str">
        <f t="shared" si="243"/>
        <v>30天内曾在线</v>
      </c>
      <c r="C5231" s="7">
        <v>45046.9999884259</v>
      </c>
      <c r="D5231" s="6">
        <f t="shared" si="244"/>
        <v>-10.5281944444505</v>
      </c>
      <c r="E5231" s="8" t="s">
        <v>24114</v>
      </c>
      <c r="F5231" s="8" t="s">
        <v>578</v>
      </c>
      <c r="G5231" s="8" t="s">
        <v>19</v>
      </c>
      <c r="H5231" s="8" t="s">
        <v>579</v>
      </c>
      <c r="I5231" s="8" t="s">
        <v>580</v>
      </c>
      <c r="J5231" s="8" t="s">
        <v>24115</v>
      </c>
      <c r="K5231" s="8" t="s">
        <v>582</v>
      </c>
      <c r="L5231" s="10" t="s">
        <v>24116</v>
      </c>
      <c r="M5231" s="11" t="str">
        <f t="shared" si="245"/>
        <v>2023/5/11 12:40:35</v>
      </c>
      <c r="N5231" s="12">
        <v>45057</v>
      </c>
      <c r="O5231" s="10" t="s">
        <v>24117</v>
      </c>
      <c r="P5231" s="8" t="s">
        <v>585</v>
      </c>
      <c r="Q5231" s="8" t="s">
        <v>24118</v>
      </c>
      <c r="R5231" s="8" t="s">
        <v>24119</v>
      </c>
      <c r="S5231" s="8" t="s">
        <v>4529</v>
      </c>
      <c r="T5231" s="8" t="s">
        <v>4530</v>
      </c>
      <c r="U5231" s="8" t="s">
        <v>4531</v>
      </c>
      <c r="V5231" s="8" t="s">
        <v>582</v>
      </c>
      <c r="W5231" s="8" t="s">
        <v>582</v>
      </c>
      <c r="X5231" s="8" t="s">
        <v>582</v>
      </c>
      <c r="Y5231" s="8" t="s">
        <v>582</v>
      </c>
      <c r="Z5231" s="8" t="s">
        <v>582</v>
      </c>
      <c r="AA5231" s="8" t="s">
        <v>370</v>
      </c>
      <c r="AB5231" s="8" t="s">
        <v>591</v>
      </c>
      <c r="AC5231" s="8" t="s">
        <v>603</v>
      </c>
      <c r="AD5231" s="8" t="s">
        <v>593</v>
      </c>
      <c r="AE5231" s="8" t="s">
        <v>582</v>
      </c>
      <c r="AF5231" s="1">
        <v>1</v>
      </c>
    </row>
    <row r="5232" ht="25" customHeight="1" spans="1:32">
      <c r="A5232" s="1">
        <f>COUNTIF(企业分类!A:A,AA5232)</f>
        <v>1</v>
      </c>
      <c r="B5232" s="6" t="str">
        <f t="shared" si="243"/>
        <v>30天内曾在线</v>
      </c>
      <c r="C5232" s="7">
        <v>45046.9999884259</v>
      </c>
      <c r="D5232" s="6">
        <f t="shared" si="244"/>
        <v>-10.6917245370423</v>
      </c>
      <c r="E5232" s="8" t="s">
        <v>24120</v>
      </c>
      <c r="F5232" s="8" t="s">
        <v>578</v>
      </c>
      <c r="G5232" s="8" t="s">
        <v>19</v>
      </c>
      <c r="H5232" s="8" t="s">
        <v>579</v>
      </c>
      <c r="I5232" s="8" t="s">
        <v>580</v>
      </c>
      <c r="J5232" s="8" t="s">
        <v>24121</v>
      </c>
      <c r="K5232" s="8" t="s">
        <v>582</v>
      </c>
      <c r="L5232" s="10" t="s">
        <v>7090</v>
      </c>
      <c r="M5232" s="11" t="str">
        <f t="shared" si="245"/>
        <v>2023/5/11 16:36:04</v>
      </c>
      <c r="N5232" s="12">
        <v>45057</v>
      </c>
      <c r="O5232" s="10" t="s">
        <v>7091</v>
      </c>
      <c r="P5232" s="8" t="s">
        <v>585</v>
      </c>
      <c r="Q5232" s="8" t="s">
        <v>24122</v>
      </c>
      <c r="R5232" s="8" t="s">
        <v>24122</v>
      </c>
      <c r="S5232" s="8" t="s">
        <v>610</v>
      </c>
      <c r="T5232" s="8" t="s">
        <v>611</v>
      </c>
      <c r="U5232" s="8" t="s">
        <v>612</v>
      </c>
      <c r="V5232" s="8" t="s">
        <v>582</v>
      </c>
      <c r="W5232" s="8" t="s">
        <v>582</v>
      </c>
      <c r="X5232" s="8" t="s">
        <v>582</v>
      </c>
      <c r="Y5232" s="8" t="s">
        <v>582</v>
      </c>
      <c r="Z5232" s="8" t="s">
        <v>582</v>
      </c>
      <c r="AA5232" s="8" t="s">
        <v>112</v>
      </c>
      <c r="AB5232" s="8" t="s">
        <v>591</v>
      </c>
      <c r="AC5232" s="8" t="s">
        <v>629</v>
      </c>
      <c r="AD5232" s="8" t="s">
        <v>593</v>
      </c>
      <c r="AE5232" s="8" t="s">
        <v>582</v>
      </c>
      <c r="AF5232" s="1">
        <v>1</v>
      </c>
    </row>
    <row r="5233" ht="25" customHeight="1" spans="1:32">
      <c r="A5233" s="1">
        <f>COUNTIF(企业分类!A:A,AA5233)</f>
        <v>1</v>
      </c>
      <c r="B5233" s="6" t="str">
        <f t="shared" si="243"/>
        <v>30天内曾在线</v>
      </c>
      <c r="C5233" s="7">
        <v>45046.9999884259</v>
      </c>
      <c r="D5233" s="6">
        <f t="shared" si="244"/>
        <v>-10.635972222226</v>
      </c>
      <c r="E5233" s="8" t="s">
        <v>24123</v>
      </c>
      <c r="F5233" s="8" t="s">
        <v>578</v>
      </c>
      <c r="G5233" s="8" t="s">
        <v>19</v>
      </c>
      <c r="H5233" s="8" t="s">
        <v>579</v>
      </c>
      <c r="I5233" s="8" t="s">
        <v>580</v>
      </c>
      <c r="J5233" s="8" t="s">
        <v>24124</v>
      </c>
      <c r="K5233" s="8" t="s">
        <v>582</v>
      </c>
      <c r="L5233" s="10" t="s">
        <v>24125</v>
      </c>
      <c r="M5233" s="11" t="str">
        <f t="shared" si="245"/>
        <v>2023/5/11 15:15:47</v>
      </c>
      <c r="N5233" s="12">
        <v>45057</v>
      </c>
      <c r="O5233" s="10" t="s">
        <v>24126</v>
      </c>
      <c r="P5233" s="8" t="s">
        <v>585</v>
      </c>
      <c r="Q5233" s="8" t="s">
        <v>24127</v>
      </c>
      <c r="R5233" s="8" t="s">
        <v>24128</v>
      </c>
      <c r="S5233" s="8" t="s">
        <v>915</v>
      </c>
      <c r="T5233" s="8" t="s">
        <v>916</v>
      </c>
      <c r="U5233" s="8" t="s">
        <v>917</v>
      </c>
      <c r="V5233" s="8" t="s">
        <v>582</v>
      </c>
      <c r="W5233" s="8" t="s">
        <v>582</v>
      </c>
      <c r="X5233" s="8" t="s">
        <v>582</v>
      </c>
      <c r="Y5233" s="8" t="s">
        <v>582</v>
      </c>
      <c r="Z5233" s="8" t="s">
        <v>582</v>
      </c>
      <c r="AA5233" s="8" t="s">
        <v>202</v>
      </c>
      <c r="AB5233" s="8" t="s">
        <v>591</v>
      </c>
      <c r="AC5233" s="8" t="s">
        <v>592</v>
      </c>
      <c r="AD5233" s="8" t="s">
        <v>593</v>
      </c>
      <c r="AE5233" s="8" t="s">
        <v>582</v>
      </c>
      <c r="AF5233" s="1">
        <v>1</v>
      </c>
    </row>
    <row r="5234" ht="25" customHeight="1" spans="1:32">
      <c r="A5234" s="1">
        <f>COUNTIF(企业分类!A:A,AA5234)</f>
        <v>1</v>
      </c>
      <c r="B5234" s="6" t="str">
        <f t="shared" si="243"/>
        <v>30天内曾在线</v>
      </c>
      <c r="C5234" s="7">
        <v>45046.9999884259</v>
      </c>
      <c r="D5234" s="6">
        <f t="shared" si="244"/>
        <v>-10.6924305555585</v>
      </c>
      <c r="E5234" s="8" t="s">
        <v>24129</v>
      </c>
      <c r="F5234" s="8" t="s">
        <v>578</v>
      </c>
      <c r="G5234" s="8" t="s">
        <v>19</v>
      </c>
      <c r="H5234" s="8" t="s">
        <v>579</v>
      </c>
      <c r="I5234" s="8" t="s">
        <v>580</v>
      </c>
      <c r="J5234" s="8" t="s">
        <v>24130</v>
      </c>
      <c r="K5234" s="8" t="s">
        <v>582</v>
      </c>
      <c r="L5234" s="10" t="s">
        <v>693</v>
      </c>
      <c r="M5234" s="11" t="str">
        <f t="shared" si="245"/>
        <v>2023/5/11 16:37:05</v>
      </c>
      <c r="N5234" s="12">
        <v>45057</v>
      </c>
      <c r="O5234" s="10" t="s">
        <v>694</v>
      </c>
      <c r="P5234" s="8" t="s">
        <v>585</v>
      </c>
      <c r="Q5234" s="8" t="s">
        <v>24131</v>
      </c>
      <c r="R5234" s="8" t="s">
        <v>24132</v>
      </c>
      <c r="S5234" s="8" t="s">
        <v>724</v>
      </c>
      <c r="T5234" s="8" t="s">
        <v>725</v>
      </c>
      <c r="U5234" s="8" t="s">
        <v>726</v>
      </c>
      <c r="V5234" s="8" t="s">
        <v>582</v>
      </c>
      <c r="W5234" s="8" t="s">
        <v>582</v>
      </c>
      <c r="X5234" s="8" t="s">
        <v>582</v>
      </c>
      <c r="Y5234" s="8" t="s">
        <v>582</v>
      </c>
      <c r="Z5234" s="8" t="s">
        <v>582</v>
      </c>
      <c r="AA5234" s="8" t="s">
        <v>115</v>
      </c>
      <c r="AB5234" s="8" t="s">
        <v>591</v>
      </c>
      <c r="AC5234" s="8" t="s">
        <v>619</v>
      </c>
      <c r="AD5234" s="8" t="s">
        <v>593</v>
      </c>
      <c r="AE5234" s="8" t="s">
        <v>582</v>
      </c>
      <c r="AF5234" s="1">
        <v>1</v>
      </c>
    </row>
    <row r="5235" ht="25" customHeight="1" spans="1:32">
      <c r="A5235" s="1">
        <f>COUNTIF(企业分类!A:A,AA5235)</f>
        <v>1</v>
      </c>
      <c r="B5235" s="6" t="str">
        <f t="shared" si="243"/>
        <v>30天内曾在线</v>
      </c>
      <c r="C5235" s="7">
        <v>45046.9999884259</v>
      </c>
      <c r="D5235" s="6">
        <f t="shared" si="244"/>
        <v>3.50950231480965</v>
      </c>
      <c r="E5235" s="8" t="s">
        <v>24133</v>
      </c>
      <c r="F5235" s="8" t="s">
        <v>578</v>
      </c>
      <c r="G5235" s="8" t="s">
        <v>19</v>
      </c>
      <c r="H5235" s="8" t="s">
        <v>579</v>
      </c>
      <c r="I5235" s="8" t="s">
        <v>580</v>
      </c>
      <c r="J5235" s="8" t="s">
        <v>24134</v>
      </c>
      <c r="K5235" s="8" t="s">
        <v>582</v>
      </c>
      <c r="L5235" s="10" t="s">
        <v>24135</v>
      </c>
      <c r="M5235" s="11" t="str">
        <f t="shared" si="245"/>
        <v>2023/4/27 11:46:18</v>
      </c>
      <c r="N5235" s="12">
        <v>45043</v>
      </c>
      <c r="O5235" s="10" t="s">
        <v>24136</v>
      </c>
      <c r="P5235" s="8" t="s">
        <v>585</v>
      </c>
      <c r="Q5235" s="8" t="s">
        <v>24137</v>
      </c>
      <c r="R5235" s="8" t="s">
        <v>24138</v>
      </c>
      <c r="S5235" s="8" t="s">
        <v>724</v>
      </c>
      <c r="T5235" s="8" t="s">
        <v>725</v>
      </c>
      <c r="U5235" s="8" t="s">
        <v>726</v>
      </c>
      <c r="V5235" s="8" t="s">
        <v>582</v>
      </c>
      <c r="W5235" s="8" t="s">
        <v>582</v>
      </c>
      <c r="X5235" s="8" t="s">
        <v>582</v>
      </c>
      <c r="Y5235" s="8" t="s">
        <v>582</v>
      </c>
      <c r="Z5235" s="8" t="s">
        <v>582</v>
      </c>
      <c r="AA5235" s="8" t="s">
        <v>115</v>
      </c>
      <c r="AB5235" s="8" t="s">
        <v>591</v>
      </c>
      <c r="AC5235" s="8" t="s">
        <v>619</v>
      </c>
      <c r="AD5235" s="8" t="s">
        <v>593</v>
      </c>
      <c r="AE5235" s="8" t="s">
        <v>582</v>
      </c>
      <c r="AF5235" s="1">
        <v>1</v>
      </c>
    </row>
    <row r="5236" ht="25" customHeight="1" spans="1:32">
      <c r="A5236" s="1">
        <f>COUNTIF(企业分类!A:A,AA5236)</f>
        <v>1</v>
      </c>
      <c r="B5236" s="6" t="str">
        <f t="shared" si="243"/>
        <v>30天内曾在线</v>
      </c>
      <c r="C5236" s="7">
        <v>45046.9999884259</v>
      </c>
      <c r="D5236" s="6">
        <f t="shared" si="244"/>
        <v>-10.691412037042</v>
      </c>
      <c r="E5236" s="8" t="s">
        <v>24139</v>
      </c>
      <c r="F5236" s="8" t="s">
        <v>578</v>
      </c>
      <c r="G5236" s="8" t="s">
        <v>19</v>
      </c>
      <c r="H5236" s="8" t="s">
        <v>579</v>
      </c>
      <c r="I5236" s="8" t="s">
        <v>580</v>
      </c>
      <c r="J5236" s="8" t="s">
        <v>24140</v>
      </c>
      <c r="K5236" s="8" t="s">
        <v>582</v>
      </c>
      <c r="L5236" s="10" t="s">
        <v>5457</v>
      </c>
      <c r="M5236" s="11" t="str">
        <f t="shared" si="245"/>
        <v>2023/5/11 16:35:37</v>
      </c>
      <c r="N5236" s="12">
        <v>45057</v>
      </c>
      <c r="O5236" s="10" t="s">
        <v>5458</v>
      </c>
      <c r="P5236" s="8" t="s">
        <v>585</v>
      </c>
      <c r="Q5236" s="8" t="s">
        <v>24141</v>
      </c>
      <c r="R5236" s="8" t="s">
        <v>24142</v>
      </c>
      <c r="S5236" s="8" t="s">
        <v>724</v>
      </c>
      <c r="T5236" s="8" t="s">
        <v>725</v>
      </c>
      <c r="U5236" s="8" t="s">
        <v>726</v>
      </c>
      <c r="V5236" s="8" t="s">
        <v>582</v>
      </c>
      <c r="W5236" s="8" t="s">
        <v>582</v>
      </c>
      <c r="X5236" s="8" t="s">
        <v>582</v>
      </c>
      <c r="Y5236" s="8" t="s">
        <v>582</v>
      </c>
      <c r="Z5236" s="8" t="s">
        <v>582</v>
      </c>
      <c r="AA5236" s="8" t="s">
        <v>115</v>
      </c>
      <c r="AB5236" s="8" t="s">
        <v>591</v>
      </c>
      <c r="AC5236" s="8" t="s">
        <v>619</v>
      </c>
      <c r="AD5236" s="8" t="s">
        <v>593</v>
      </c>
      <c r="AE5236" s="8" t="s">
        <v>582</v>
      </c>
      <c r="AF5236" s="1">
        <v>1</v>
      </c>
    </row>
    <row r="5237" ht="25" customHeight="1" spans="1:32">
      <c r="A5237" s="1">
        <f>COUNTIF(企业分类!A:A,AA5237)</f>
        <v>1</v>
      </c>
      <c r="B5237" s="6" t="str">
        <f t="shared" si="243"/>
        <v>30天内曾在线</v>
      </c>
      <c r="C5237" s="7">
        <v>45046.9999884259</v>
      </c>
      <c r="D5237" s="6">
        <f t="shared" si="244"/>
        <v>7.30928240740468</v>
      </c>
      <c r="E5237" s="8" t="s">
        <v>24143</v>
      </c>
      <c r="F5237" s="8" t="s">
        <v>578</v>
      </c>
      <c r="G5237" s="8" t="s">
        <v>19</v>
      </c>
      <c r="H5237" s="8" t="s">
        <v>579</v>
      </c>
      <c r="I5237" s="8" t="s">
        <v>580</v>
      </c>
      <c r="J5237" s="8" t="s">
        <v>24144</v>
      </c>
      <c r="K5237" s="8" t="s">
        <v>582</v>
      </c>
      <c r="L5237" s="10" t="s">
        <v>24145</v>
      </c>
      <c r="M5237" s="11" t="str">
        <f t="shared" si="245"/>
        <v>2023/4/23 16:34:37</v>
      </c>
      <c r="N5237" s="12">
        <v>45039</v>
      </c>
      <c r="O5237" s="10" t="s">
        <v>3027</v>
      </c>
      <c r="P5237" s="8" t="s">
        <v>585</v>
      </c>
      <c r="Q5237" s="8" t="s">
        <v>24146</v>
      </c>
      <c r="R5237" s="8" t="s">
        <v>24147</v>
      </c>
      <c r="S5237" s="8" t="s">
        <v>724</v>
      </c>
      <c r="T5237" s="8" t="s">
        <v>725</v>
      </c>
      <c r="U5237" s="8" t="s">
        <v>726</v>
      </c>
      <c r="V5237" s="8" t="s">
        <v>582</v>
      </c>
      <c r="W5237" s="8" t="s">
        <v>582</v>
      </c>
      <c r="X5237" s="8" t="s">
        <v>582</v>
      </c>
      <c r="Y5237" s="8" t="s">
        <v>582</v>
      </c>
      <c r="Z5237" s="8" t="s">
        <v>582</v>
      </c>
      <c r="AA5237" s="8" t="s">
        <v>115</v>
      </c>
      <c r="AB5237" s="8" t="s">
        <v>591</v>
      </c>
      <c r="AC5237" s="8" t="s">
        <v>619</v>
      </c>
      <c r="AD5237" s="8" t="s">
        <v>593</v>
      </c>
      <c r="AE5237" s="8" t="s">
        <v>582</v>
      </c>
      <c r="AF5237" s="1">
        <v>1</v>
      </c>
    </row>
    <row r="5238" ht="25" customHeight="1" spans="1:32">
      <c r="A5238" s="1">
        <f>COUNTIF(企业分类!A:A,AA5238)</f>
        <v>1</v>
      </c>
      <c r="B5238" s="6" t="str">
        <f t="shared" si="243"/>
        <v>30天内曾在线</v>
      </c>
      <c r="C5238" s="7">
        <v>45046.9999884259</v>
      </c>
      <c r="D5238" s="6">
        <f t="shared" si="244"/>
        <v>-10.6925462962972</v>
      </c>
      <c r="E5238" s="8" t="s">
        <v>24148</v>
      </c>
      <c r="F5238" s="8" t="s">
        <v>578</v>
      </c>
      <c r="G5238" s="8" t="s">
        <v>19</v>
      </c>
      <c r="H5238" s="8" t="s">
        <v>579</v>
      </c>
      <c r="I5238" s="8" t="s">
        <v>580</v>
      </c>
      <c r="J5238" s="8" t="s">
        <v>24149</v>
      </c>
      <c r="K5238" s="8" t="s">
        <v>582</v>
      </c>
      <c r="L5238" s="10" t="s">
        <v>2653</v>
      </c>
      <c r="M5238" s="11" t="str">
        <f t="shared" si="245"/>
        <v>2023/5/11 16:37:15</v>
      </c>
      <c r="N5238" s="12">
        <v>45057</v>
      </c>
      <c r="O5238" s="10" t="s">
        <v>2654</v>
      </c>
      <c r="P5238" s="8" t="s">
        <v>585</v>
      </c>
      <c r="Q5238" s="8" t="s">
        <v>24150</v>
      </c>
      <c r="R5238" s="8" t="s">
        <v>24151</v>
      </c>
      <c r="S5238" s="8" t="s">
        <v>724</v>
      </c>
      <c r="T5238" s="8" t="s">
        <v>725</v>
      </c>
      <c r="U5238" s="8" t="s">
        <v>726</v>
      </c>
      <c r="V5238" s="8" t="s">
        <v>582</v>
      </c>
      <c r="W5238" s="8" t="s">
        <v>582</v>
      </c>
      <c r="X5238" s="8" t="s">
        <v>582</v>
      </c>
      <c r="Y5238" s="8" t="s">
        <v>582</v>
      </c>
      <c r="Z5238" s="8" t="s">
        <v>582</v>
      </c>
      <c r="AA5238" s="8" t="s">
        <v>115</v>
      </c>
      <c r="AB5238" s="8" t="s">
        <v>591</v>
      </c>
      <c r="AC5238" s="8" t="s">
        <v>619</v>
      </c>
      <c r="AD5238" s="8" t="s">
        <v>593</v>
      </c>
      <c r="AE5238" s="8" t="s">
        <v>582</v>
      </c>
      <c r="AF5238" s="1">
        <v>1</v>
      </c>
    </row>
    <row r="5239" ht="25" customHeight="1" spans="1:32">
      <c r="A5239" s="1">
        <f>COUNTIF(企业分类!A:A,AA5239)</f>
        <v>1</v>
      </c>
      <c r="B5239" s="6" t="str">
        <f t="shared" si="243"/>
        <v>30天内曾在线</v>
      </c>
      <c r="C5239" s="7">
        <v>45046.9999884259</v>
      </c>
      <c r="D5239" s="6">
        <f t="shared" si="244"/>
        <v>-10.6919907407428</v>
      </c>
      <c r="E5239" s="8" t="s">
        <v>24152</v>
      </c>
      <c r="F5239" s="8" t="s">
        <v>578</v>
      </c>
      <c r="G5239" s="8" t="s">
        <v>19</v>
      </c>
      <c r="H5239" s="8" t="s">
        <v>579</v>
      </c>
      <c r="I5239" s="8" t="s">
        <v>580</v>
      </c>
      <c r="J5239" s="8" t="s">
        <v>24153</v>
      </c>
      <c r="K5239" s="8" t="s">
        <v>582</v>
      </c>
      <c r="L5239" s="10" t="s">
        <v>2170</v>
      </c>
      <c r="M5239" s="11" t="str">
        <f t="shared" si="245"/>
        <v>2023/5/11 16:36:27</v>
      </c>
      <c r="N5239" s="12">
        <v>45057</v>
      </c>
      <c r="O5239" s="10" t="s">
        <v>2171</v>
      </c>
      <c r="P5239" s="8" t="s">
        <v>585</v>
      </c>
      <c r="Q5239" s="8" t="s">
        <v>24154</v>
      </c>
      <c r="R5239" s="8" t="s">
        <v>24155</v>
      </c>
      <c r="S5239" s="8" t="s">
        <v>626</v>
      </c>
      <c r="T5239" s="8" t="s">
        <v>627</v>
      </c>
      <c r="U5239" s="8" t="s">
        <v>628</v>
      </c>
      <c r="V5239" s="8" t="s">
        <v>582</v>
      </c>
      <c r="W5239" s="8" t="s">
        <v>582</v>
      </c>
      <c r="X5239" s="8" t="s">
        <v>582</v>
      </c>
      <c r="Y5239" s="8" t="s">
        <v>582</v>
      </c>
      <c r="Z5239" s="8" t="s">
        <v>582</v>
      </c>
      <c r="AA5239" s="8" t="s">
        <v>245</v>
      </c>
      <c r="AB5239" s="8" t="s">
        <v>591</v>
      </c>
      <c r="AC5239" s="8" t="s">
        <v>657</v>
      </c>
      <c r="AD5239" s="8" t="s">
        <v>593</v>
      </c>
      <c r="AE5239" s="8" t="s">
        <v>582</v>
      </c>
      <c r="AF5239" s="1">
        <v>1</v>
      </c>
    </row>
    <row r="5240" ht="25" customHeight="1" spans="1:32">
      <c r="A5240" s="1">
        <f>COUNTIF(企业分类!A:A,AA5240)</f>
        <v>1</v>
      </c>
      <c r="B5240" s="6" t="str">
        <f t="shared" si="243"/>
        <v>30天内曾在线</v>
      </c>
      <c r="C5240" s="7">
        <v>45046.9999884259</v>
      </c>
      <c r="D5240" s="6">
        <f t="shared" si="244"/>
        <v>-10.6918865740736</v>
      </c>
      <c r="E5240" s="8" t="s">
        <v>24156</v>
      </c>
      <c r="F5240" s="8" t="s">
        <v>578</v>
      </c>
      <c r="G5240" s="8" t="s">
        <v>19</v>
      </c>
      <c r="H5240" s="8" t="s">
        <v>579</v>
      </c>
      <c r="I5240" s="8" t="s">
        <v>580</v>
      </c>
      <c r="J5240" s="8" t="s">
        <v>24157</v>
      </c>
      <c r="K5240" s="8" t="s">
        <v>582</v>
      </c>
      <c r="L5240" s="10" t="s">
        <v>2588</v>
      </c>
      <c r="M5240" s="11" t="str">
        <f t="shared" si="245"/>
        <v>2023/5/11 16:36:18</v>
      </c>
      <c r="N5240" s="12">
        <v>45057</v>
      </c>
      <c r="O5240" s="10" t="s">
        <v>2589</v>
      </c>
      <c r="P5240" s="8" t="s">
        <v>585</v>
      </c>
      <c r="Q5240" s="8" t="s">
        <v>24158</v>
      </c>
      <c r="R5240" s="8" t="s">
        <v>24159</v>
      </c>
      <c r="S5240" s="8" t="s">
        <v>664</v>
      </c>
      <c r="T5240" s="8" t="s">
        <v>665</v>
      </c>
      <c r="U5240" s="8" t="s">
        <v>666</v>
      </c>
      <c r="V5240" s="8" t="s">
        <v>582</v>
      </c>
      <c r="W5240" s="8" t="s">
        <v>582</v>
      </c>
      <c r="X5240" s="8" t="s">
        <v>582</v>
      </c>
      <c r="Y5240" s="8" t="s">
        <v>582</v>
      </c>
      <c r="Z5240" s="8" t="s">
        <v>582</v>
      </c>
      <c r="AA5240" s="8" t="s">
        <v>51</v>
      </c>
      <c r="AB5240" s="8" t="s">
        <v>591</v>
      </c>
      <c r="AC5240" s="8" t="s">
        <v>592</v>
      </c>
      <c r="AD5240" s="8" t="s">
        <v>593</v>
      </c>
      <c r="AE5240" s="8" t="s">
        <v>582</v>
      </c>
      <c r="AF5240" s="1">
        <v>1</v>
      </c>
    </row>
    <row r="5241" ht="25" customHeight="1" spans="1:32">
      <c r="A5241" s="1">
        <f>COUNTIF(企业分类!A:A,AA5241)</f>
        <v>1</v>
      </c>
      <c r="B5241" s="6" t="str">
        <f t="shared" si="243"/>
        <v>30天内曾在线</v>
      </c>
      <c r="C5241" s="7">
        <v>45046.9999884259</v>
      </c>
      <c r="D5241" s="6">
        <f t="shared" si="244"/>
        <v>-10.6923032407431</v>
      </c>
      <c r="E5241" s="8" t="s">
        <v>24160</v>
      </c>
      <c r="F5241" s="8" t="s">
        <v>578</v>
      </c>
      <c r="G5241" s="8" t="s">
        <v>19</v>
      </c>
      <c r="H5241" s="8" t="s">
        <v>579</v>
      </c>
      <c r="I5241" s="8" t="s">
        <v>580</v>
      </c>
      <c r="J5241" s="8" t="s">
        <v>24161</v>
      </c>
      <c r="K5241" s="8" t="s">
        <v>582</v>
      </c>
      <c r="L5241" s="10" t="s">
        <v>3497</v>
      </c>
      <c r="M5241" s="11" t="str">
        <f t="shared" si="245"/>
        <v>2023/5/11 16:36:54</v>
      </c>
      <c r="N5241" s="12">
        <v>45057</v>
      </c>
      <c r="O5241" s="10" t="s">
        <v>3498</v>
      </c>
      <c r="P5241" s="8" t="s">
        <v>585</v>
      </c>
      <c r="Q5241" s="8" t="s">
        <v>24162</v>
      </c>
      <c r="R5241" s="8" t="s">
        <v>24163</v>
      </c>
      <c r="S5241" s="8" t="s">
        <v>588</v>
      </c>
      <c r="T5241" s="8" t="s">
        <v>589</v>
      </c>
      <c r="U5241" s="8" t="s">
        <v>590</v>
      </c>
      <c r="V5241" s="8" t="s">
        <v>582</v>
      </c>
      <c r="W5241" s="8" t="s">
        <v>582</v>
      </c>
      <c r="X5241" s="8" t="s">
        <v>582</v>
      </c>
      <c r="Y5241" s="8" t="s">
        <v>582</v>
      </c>
      <c r="Z5241" s="8" t="s">
        <v>582</v>
      </c>
      <c r="AA5241" s="8" t="s">
        <v>278</v>
      </c>
      <c r="AB5241" s="8" t="s">
        <v>591</v>
      </c>
      <c r="AC5241" s="8" t="s">
        <v>592</v>
      </c>
      <c r="AD5241" s="8" t="s">
        <v>593</v>
      </c>
      <c r="AE5241" s="8" t="s">
        <v>582</v>
      </c>
      <c r="AF5241" s="1">
        <v>1</v>
      </c>
    </row>
    <row r="5242" ht="25" customHeight="1" spans="1:32">
      <c r="A5242" s="1">
        <f>COUNTIF(企业分类!A:A,AA5242)</f>
        <v>1</v>
      </c>
      <c r="B5242" s="6" t="str">
        <f t="shared" si="243"/>
        <v>30天内曾在线</v>
      </c>
      <c r="C5242" s="7">
        <v>45046.9999884259</v>
      </c>
      <c r="D5242" s="6">
        <f t="shared" si="244"/>
        <v>-7.61523148148262</v>
      </c>
      <c r="E5242" s="8" t="s">
        <v>24164</v>
      </c>
      <c r="F5242" s="8" t="s">
        <v>578</v>
      </c>
      <c r="G5242" s="8" t="s">
        <v>19</v>
      </c>
      <c r="H5242" s="8" t="s">
        <v>579</v>
      </c>
      <c r="I5242" s="8" t="s">
        <v>580</v>
      </c>
      <c r="J5242" s="8" t="s">
        <v>24165</v>
      </c>
      <c r="K5242" s="8" t="s">
        <v>582</v>
      </c>
      <c r="L5242" s="10" t="s">
        <v>24166</v>
      </c>
      <c r="M5242" s="11" t="str">
        <f t="shared" si="245"/>
        <v>2023/5/8 14:45:55</v>
      </c>
      <c r="N5242" s="12">
        <v>45054</v>
      </c>
      <c r="O5242" s="10" t="s">
        <v>24167</v>
      </c>
      <c r="P5242" s="8" t="s">
        <v>585</v>
      </c>
      <c r="Q5242" s="8" t="s">
        <v>24168</v>
      </c>
      <c r="R5242" s="8" t="s">
        <v>24169</v>
      </c>
      <c r="S5242" s="8" t="s">
        <v>648</v>
      </c>
      <c r="T5242" s="8" t="s">
        <v>649</v>
      </c>
      <c r="U5242" s="8" t="s">
        <v>650</v>
      </c>
      <c r="V5242" s="8" t="s">
        <v>582</v>
      </c>
      <c r="W5242" s="8" t="s">
        <v>582</v>
      </c>
      <c r="X5242" s="8" t="s">
        <v>582</v>
      </c>
      <c r="Y5242" s="8" t="s">
        <v>582</v>
      </c>
      <c r="Z5242" s="8" t="s">
        <v>582</v>
      </c>
      <c r="AA5242" s="8" t="s">
        <v>103</v>
      </c>
      <c r="AB5242" s="8" t="s">
        <v>591</v>
      </c>
      <c r="AC5242" s="8" t="s">
        <v>603</v>
      </c>
      <c r="AD5242" s="8" t="s">
        <v>593</v>
      </c>
      <c r="AE5242" s="8" t="s">
        <v>582</v>
      </c>
      <c r="AF5242" s="1">
        <v>1</v>
      </c>
    </row>
    <row r="5243" ht="25" customHeight="1" spans="1:32">
      <c r="A5243" s="1">
        <f>COUNTIF(企业分类!A:A,AA5243)</f>
        <v>1</v>
      </c>
      <c r="B5243" s="6" t="str">
        <f t="shared" si="243"/>
        <v>30天内曾在线</v>
      </c>
      <c r="C5243" s="7">
        <v>45046.9999884259</v>
      </c>
      <c r="D5243" s="6">
        <f t="shared" si="244"/>
        <v>-10.6915856481501</v>
      </c>
      <c r="E5243" s="8" t="s">
        <v>24170</v>
      </c>
      <c r="F5243" s="8" t="s">
        <v>578</v>
      </c>
      <c r="G5243" s="8" t="s">
        <v>19</v>
      </c>
      <c r="H5243" s="8" t="s">
        <v>579</v>
      </c>
      <c r="I5243" s="8" t="s">
        <v>580</v>
      </c>
      <c r="J5243" s="8" t="s">
        <v>24171</v>
      </c>
      <c r="K5243" s="8" t="s">
        <v>582</v>
      </c>
      <c r="L5243" s="10" t="s">
        <v>1571</v>
      </c>
      <c r="M5243" s="11" t="str">
        <f t="shared" si="245"/>
        <v>2023/5/11 16:35:52</v>
      </c>
      <c r="N5243" s="12">
        <v>45057</v>
      </c>
      <c r="O5243" s="10" t="s">
        <v>1572</v>
      </c>
      <c r="P5243" s="8" t="s">
        <v>585</v>
      </c>
      <c r="Q5243" s="8" t="s">
        <v>24172</v>
      </c>
      <c r="R5243" s="8" t="s">
        <v>24173</v>
      </c>
      <c r="S5243" s="8" t="s">
        <v>915</v>
      </c>
      <c r="T5243" s="8" t="s">
        <v>916</v>
      </c>
      <c r="U5243" s="8" t="s">
        <v>917</v>
      </c>
      <c r="V5243" s="8" t="s">
        <v>582</v>
      </c>
      <c r="W5243" s="8" t="s">
        <v>582</v>
      </c>
      <c r="X5243" s="8" t="s">
        <v>582</v>
      </c>
      <c r="Y5243" s="8" t="s">
        <v>582</v>
      </c>
      <c r="Z5243" s="8" t="s">
        <v>582</v>
      </c>
      <c r="AA5243" s="8" t="s">
        <v>402</v>
      </c>
      <c r="AB5243" s="8" t="s">
        <v>591</v>
      </c>
      <c r="AC5243" s="8" t="s">
        <v>582</v>
      </c>
      <c r="AD5243" s="8" t="s">
        <v>593</v>
      </c>
      <c r="AE5243" s="8" t="s">
        <v>582</v>
      </c>
      <c r="AF5243" s="1">
        <v>1</v>
      </c>
    </row>
    <row r="5244" ht="25" customHeight="1" spans="1:32">
      <c r="A5244" s="1">
        <f>COUNTIF(企业分类!A:A,AA5244)</f>
        <v>1</v>
      </c>
      <c r="B5244" s="6" t="str">
        <f t="shared" si="243"/>
        <v>30天内曾在线</v>
      </c>
      <c r="C5244" s="7">
        <v>45046.9999884259</v>
      </c>
      <c r="D5244" s="6">
        <f t="shared" si="244"/>
        <v>-10.6891203703708</v>
      </c>
      <c r="E5244" s="8" t="s">
        <v>24174</v>
      </c>
      <c r="F5244" s="8" t="s">
        <v>578</v>
      </c>
      <c r="G5244" s="8" t="s">
        <v>19</v>
      </c>
      <c r="H5244" s="8" t="s">
        <v>579</v>
      </c>
      <c r="I5244" s="8" t="s">
        <v>580</v>
      </c>
      <c r="J5244" s="8" t="s">
        <v>24175</v>
      </c>
      <c r="K5244" s="8" t="s">
        <v>582</v>
      </c>
      <c r="L5244" s="10" t="s">
        <v>24176</v>
      </c>
      <c r="M5244" s="11" t="str">
        <f t="shared" si="245"/>
        <v>2023/5/11 16:32:19</v>
      </c>
      <c r="N5244" s="12">
        <v>45057</v>
      </c>
      <c r="O5244" s="10" t="s">
        <v>24177</v>
      </c>
      <c r="P5244" s="8" t="s">
        <v>585</v>
      </c>
      <c r="Q5244" s="8" t="s">
        <v>24178</v>
      </c>
      <c r="R5244" s="8" t="s">
        <v>24179</v>
      </c>
      <c r="S5244" s="8" t="s">
        <v>588</v>
      </c>
      <c r="T5244" s="8" t="s">
        <v>589</v>
      </c>
      <c r="U5244" s="8" t="s">
        <v>590</v>
      </c>
      <c r="V5244" s="8" t="s">
        <v>582</v>
      </c>
      <c r="W5244" s="8" t="s">
        <v>582</v>
      </c>
      <c r="X5244" s="8" t="s">
        <v>582</v>
      </c>
      <c r="Y5244" s="8" t="s">
        <v>582</v>
      </c>
      <c r="Z5244" s="8" t="s">
        <v>582</v>
      </c>
      <c r="AA5244" s="8" t="s">
        <v>246</v>
      </c>
      <c r="AB5244" s="8" t="s">
        <v>591</v>
      </c>
      <c r="AC5244" s="8" t="s">
        <v>592</v>
      </c>
      <c r="AD5244" s="8" t="s">
        <v>593</v>
      </c>
      <c r="AE5244" s="8" t="s">
        <v>582</v>
      </c>
      <c r="AF5244" s="1">
        <v>1</v>
      </c>
    </row>
    <row r="5245" ht="25" customHeight="1" spans="1:32">
      <c r="A5245" s="1">
        <f>COUNTIF(企业分类!A:A,AA5245)</f>
        <v>1</v>
      </c>
      <c r="B5245" s="6" t="str">
        <f t="shared" si="243"/>
        <v>30天内曾在线</v>
      </c>
      <c r="C5245" s="7">
        <v>45046.9999884259</v>
      </c>
      <c r="D5245" s="6">
        <f t="shared" si="244"/>
        <v>-10.6902083333334</v>
      </c>
      <c r="E5245" s="8" t="s">
        <v>24180</v>
      </c>
      <c r="F5245" s="8" t="s">
        <v>578</v>
      </c>
      <c r="G5245" s="8" t="s">
        <v>19</v>
      </c>
      <c r="H5245" s="8" t="s">
        <v>579</v>
      </c>
      <c r="I5245" s="8" t="s">
        <v>580</v>
      </c>
      <c r="J5245" s="8" t="s">
        <v>24181</v>
      </c>
      <c r="K5245" s="8" t="s">
        <v>582</v>
      </c>
      <c r="L5245" s="10" t="s">
        <v>1138</v>
      </c>
      <c r="M5245" s="11" t="str">
        <f t="shared" si="245"/>
        <v>2023/5/11 16:33:53</v>
      </c>
      <c r="N5245" s="12">
        <v>45057</v>
      </c>
      <c r="O5245" s="10" t="s">
        <v>1139</v>
      </c>
      <c r="P5245" s="8" t="s">
        <v>585</v>
      </c>
      <c r="Q5245" s="8" t="s">
        <v>24182</v>
      </c>
      <c r="R5245" s="8" t="s">
        <v>24183</v>
      </c>
      <c r="S5245" s="8" t="s">
        <v>600</v>
      </c>
      <c r="T5245" s="8" t="s">
        <v>601</v>
      </c>
      <c r="U5245" s="8" t="s">
        <v>602</v>
      </c>
      <c r="V5245" s="8" t="s">
        <v>582</v>
      </c>
      <c r="W5245" s="8" t="s">
        <v>582</v>
      </c>
      <c r="X5245" s="8" t="s">
        <v>582</v>
      </c>
      <c r="Y5245" s="8" t="s">
        <v>582</v>
      </c>
      <c r="Z5245" s="8" t="s">
        <v>582</v>
      </c>
      <c r="AA5245" s="8" t="s">
        <v>352</v>
      </c>
      <c r="AB5245" s="8" t="s">
        <v>591</v>
      </c>
      <c r="AC5245" s="8" t="s">
        <v>1166</v>
      </c>
      <c r="AD5245" s="8" t="s">
        <v>593</v>
      </c>
      <c r="AE5245" s="8" t="s">
        <v>604</v>
      </c>
      <c r="AF5245" s="1">
        <v>1</v>
      </c>
    </row>
    <row r="5246" ht="25" customHeight="1" spans="1:32">
      <c r="A5246" s="1">
        <f>COUNTIF(企业分类!A:A,AA5246)</f>
        <v>1</v>
      </c>
      <c r="B5246" s="6" t="str">
        <f t="shared" si="243"/>
        <v>30天内曾在线</v>
      </c>
      <c r="C5246" s="7">
        <v>45046.9999884259</v>
      </c>
      <c r="D5246" s="6">
        <f t="shared" si="244"/>
        <v>-10.6909722222263</v>
      </c>
      <c r="E5246" s="8" t="s">
        <v>24184</v>
      </c>
      <c r="F5246" s="8" t="s">
        <v>578</v>
      </c>
      <c r="G5246" s="8" t="s">
        <v>19</v>
      </c>
      <c r="H5246" s="8" t="s">
        <v>579</v>
      </c>
      <c r="I5246" s="8" t="s">
        <v>580</v>
      </c>
      <c r="J5246" s="8" t="s">
        <v>24185</v>
      </c>
      <c r="K5246" s="8" t="s">
        <v>582</v>
      </c>
      <c r="L5246" s="10" t="s">
        <v>3974</v>
      </c>
      <c r="M5246" s="11" t="str">
        <f t="shared" si="245"/>
        <v>2023/5/11 16:34:59</v>
      </c>
      <c r="N5246" s="12">
        <v>45057</v>
      </c>
      <c r="O5246" s="10" t="s">
        <v>3975</v>
      </c>
      <c r="P5246" s="8" t="s">
        <v>585</v>
      </c>
      <c r="Q5246" s="8" t="s">
        <v>24186</v>
      </c>
      <c r="R5246" s="8" t="s">
        <v>24187</v>
      </c>
      <c r="S5246" s="8" t="s">
        <v>600</v>
      </c>
      <c r="T5246" s="8" t="s">
        <v>601</v>
      </c>
      <c r="U5246" s="8" t="s">
        <v>602</v>
      </c>
      <c r="V5246" s="8" t="s">
        <v>582</v>
      </c>
      <c r="W5246" s="8" t="s">
        <v>582</v>
      </c>
      <c r="X5246" s="8" t="s">
        <v>582</v>
      </c>
      <c r="Y5246" s="8" t="s">
        <v>582</v>
      </c>
      <c r="Z5246" s="8" t="s">
        <v>582</v>
      </c>
      <c r="AA5246" s="8" t="s">
        <v>352</v>
      </c>
      <c r="AB5246" s="8" t="s">
        <v>591</v>
      </c>
      <c r="AC5246" s="8" t="s">
        <v>1166</v>
      </c>
      <c r="AD5246" s="8" t="s">
        <v>593</v>
      </c>
      <c r="AE5246" s="8" t="s">
        <v>604</v>
      </c>
      <c r="AF5246" s="1">
        <v>1</v>
      </c>
    </row>
    <row r="5247" ht="25" customHeight="1" spans="1:32">
      <c r="A5247" s="1">
        <f>COUNTIF(企业分类!A:A,AA5247)</f>
        <v>1</v>
      </c>
      <c r="B5247" s="6" t="str">
        <f t="shared" si="243"/>
        <v>30天内曾在线</v>
      </c>
      <c r="C5247" s="7">
        <v>45046.9999884259</v>
      </c>
      <c r="D5247" s="6">
        <f t="shared" si="244"/>
        <v>9.48100694444292</v>
      </c>
      <c r="E5247" s="8" t="s">
        <v>24188</v>
      </c>
      <c r="F5247" s="8" t="s">
        <v>578</v>
      </c>
      <c r="G5247" s="8" t="s">
        <v>19</v>
      </c>
      <c r="H5247" s="8" t="s">
        <v>579</v>
      </c>
      <c r="I5247" s="8" t="s">
        <v>580</v>
      </c>
      <c r="J5247" s="8" t="s">
        <v>24189</v>
      </c>
      <c r="K5247" s="8" t="s">
        <v>582</v>
      </c>
      <c r="L5247" s="10" t="s">
        <v>24190</v>
      </c>
      <c r="M5247" s="11" t="str">
        <f t="shared" si="245"/>
        <v>2023/4/21 12:27:20</v>
      </c>
      <c r="N5247" s="12">
        <v>45037</v>
      </c>
      <c r="O5247" s="10" t="s">
        <v>24191</v>
      </c>
      <c r="P5247" s="8" t="s">
        <v>585</v>
      </c>
      <c r="Q5247" s="8" t="s">
        <v>24192</v>
      </c>
      <c r="R5247" s="8" t="s">
        <v>24192</v>
      </c>
      <c r="S5247" s="8" t="s">
        <v>724</v>
      </c>
      <c r="T5247" s="8" t="s">
        <v>725</v>
      </c>
      <c r="U5247" s="8" t="s">
        <v>726</v>
      </c>
      <c r="V5247" s="8" t="s">
        <v>582</v>
      </c>
      <c r="W5247" s="8" t="s">
        <v>582</v>
      </c>
      <c r="X5247" s="8" t="s">
        <v>582</v>
      </c>
      <c r="Y5247" s="8" t="s">
        <v>582</v>
      </c>
      <c r="Z5247" s="8" t="s">
        <v>582</v>
      </c>
      <c r="AA5247" s="8" t="s">
        <v>136</v>
      </c>
      <c r="AB5247" s="8" t="s">
        <v>591</v>
      </c>
      <c r="AC5247" s="8" t="s">
        <v>690</v>
      </c>
      <c r="AD5247" s="8" t="s">
        <v>593</v>
      </c>
      <c r="AE5247" s="8" t="s">
        <v>582</v>
      </c>
      <c r="AF5247" s="1">
        <v>1</v>
      </c>
    </row>
    <row r="5248" ht="25" customHeight="1" spans="1:32">
      <c r="A5248" s="1">
        <f>COUNTIF(企业分类!A:A,AA5248)</f>
        <v>1</v>
      </c>
      <c r="B5248" s="6" t="str">
        <f t="shared" si="243"/>
        <v>30天内曾在线</v>
      </c>
      <c r="C5248" s="7">
        <v>45046.9999884259</v>
      </c>
      <c r="D5248" s="6">
        <f t="shared" si="244"/>
        <v>-1.5527430555594</v>
      </c>
      <c r="E5248" s="8" t="s">
        <v>24193</v>
      </c>
      <c r="F5248" s="8" t="s">
        <v>578</v>
      </c>
      <c r="G5248" s="8" t="s">
        <v>19</v>
      </c>
      <c r="H5248" s="8" t="s">
        <v>579</v>
      </c>
      <c r="I5248" s="8" t="s">
        <v>580</v>
      </c>
      <c r="J5248" s="8" t="s">
        <v>24194</v>
      </c>
      <c r="K5248" s="8" t="s">
        <v>582</v>
      </c>
      <c r="L5248" s="10" t="s">
        <v>24195</v>
      </c>
      <c r="M5248" s="11" t="str">
        <f t="shared" si="245"/>
        <v>2023/5/2 13:15:56</v>
      </c>
      <c r="N5248" s="12">
        <v>45048</v>
      </c>
      <c r="O5248" s="10" t="s">
        <v>24196</v>
      </c>
      <c r="P5248" s="8" t="s">
        <v>585</v>
      </c>
      <c r="Q5248" s="8" t="s">
        <v>24197</v>
      </c>
      <c r="R5248" s="8" t="s">
        <v>24197</v>
      </c>
      <c r="S5248" s="8" t="s">
        <v>724</v>
      </c>
      <c r="T5248" s="8" t="s">
        <v>725</v>
      </c>
      <c r="U5248" s="8" t="s">
        <v>726</v>
      </c>
      <c r="V5248" s="8" t="s">
        <v>582</v>
      </c>
      <c r="W5248" s="8" t="s">
        <v>582</v>
      </c>
      <c r="X5248" s="8" t="s">
        <v>582</v>
      </c>
      <c r="Y5248" s="8" t="s">
        <v>582</v>
      </c>
      <c r="Z5248" s="8" t="s">
        <v>582</v>
      </c>
      <c r="AA5248" s="8" t="s">
        <v>61</v>
      </c>
      <c r="AB5248" s="8" t="s">
        <v>591</v>
      </c>
      <c r="AC5248" s="8" t="s">
        <v>629</v>
      </c>
      <c r="AD5248" s="8" t="s">
        <v>593</v>
      </c>
      <c r="AE5248" s="8" t="s">
        <v>582</v>
      </c>
      <c r="AF5248" s="1">
        <v>1</v>
      </c>
    </row>
    <row r="5249" ht="25" customHeight="1" spans="1:32">
      <c r="A5249" s="1">
        <f>COUNTIF(企业分类!A:A,AA5249)</f>
        <v>1</v>
      </c>
      <c r="B5249" s="6" t="str">
        <f t="shared" si="243"/>
        <v>30天内曾在线</v>
      </c>
      <c r="C5249" s="7">
        <v>45046.9999884259</v>
      </c>
      <c r="D5249" s="6">
        <f t="shared" si="244"/>
        <v>-10.6916435185194</v>
      </c>
      <c r="E5249" s="8" t="s">
        <v>24198</v>
      </c>
      <c r="F5249" s="8" t="s">
        <v>578</v>
      </c>
      <c r="G5249" s="8" t="s">
        <v>19</v>
      </c>
      <c r="H5249" s="8" t="s">
        <v>579</v>
      </c>
      <c r="I5249" s="8" t="s">
        <v>580</v>
      </c>
      <c r="J5249" s="8" t="s">
        <v>24199</v>
      </c>
      <c r="K5249" s="8" t="s">
        <v>582</v>
      </c>
      <c r="L5249" s="10" t="s">
        <v>3213</v>
      </c>
      <c r="M5249" s="11" t="str">
        <f t="shared" si="245"/>
        <v>2023/5/11 16:35:57</v>
      </c>
      <c r="N5249" s="12">
        <v>45057</v>
      </c>
      <c r="O5249" s="10" t="s">
        <v>3214</v>
      </c>
      <c r="P5249" s="8" t="s">
        <v>585</v>
      </c>
      <c r="Q5249" s="8" t="s">
        <v>24200</v>
      </c>
      <c r="R5249" s="8" t="s">
        <v>24201</v>
      </c>
      <c r="S5249" s="8" t="s">
        <v>637</v>
      </c>
      <c r="T5249" s="8" t="s">
        <v>638</v>
      </c>
      <c r="U5249" s="8" t="s">
        <v>639</v>
      </c>
      <c r="V5249" s="8" t="s">
        <v>582</v>
      </c>
      <c r="W5249" s="8" t="s">
        <v>582</v>
      </c>
      <c r="X5249" s="8" t="s">
        <v>582</v>
      </c>
      <c r="Y5249" s="8" t="s">
        <v>582</v>
      </c>
      <c r="Z5249" s="8" t="s">
        <v>582</v>
      </c>
      <c r="AA5249" s="8" t="s">
        <v>87</v>
      </c>
      <c r="AB5249" s="8" t="s">
        <v>591</v>
      </c>
      <c r="AC5249" s="8" t="s">
        <v>690</v>
      </c>
      <c r="AD5249" s="8" t="s">
        <v>593</v>
      </c>
      <c r="AE5249" s="8" t="s">
        <v>582</v>
      </c>
      <c r="AF5249" s="1">
        <v>1</v>
      </c>
    </row>
    <row r="5250" ht="25" customHeight="1" spans="1:32">
      <c r="A5250" s="1">
        <f>COUNTIF(企业分类!A:A,AA5250)</f>
        <v>1</v>
      </c>
      <c r="B5250" s="6" t="str">
        <f t="shared" si="243"/>
        <v>30天内曾在线</v>
      </c>
      <c r="C5250" s="7">
        <v>45046.9999884259</v>
      </c>
      <c r="D5250" s="6">
        <f t="shared" si="244"/>
        <v>-10.6909606481495</v>
      </c>
      <c r="E5250" s="8" t="s">
        <v>24202</v>
      </c>
      <c r="F5250" s="8" t="s">
        <v>578</v>
      </c>
      <c r="G5250" s="8" t="s">
        <v>19</v>
      </c>
      <c r="H5250" s="8" t="s">
        <v>579</v>
      </c>
      <c r="I5250" s="8" t="s">
        <v>580</v>
      </c>
      <c r="J5250" s="8" t="s">
        <v>24203</v>
      </c>
      <c r="K5250" s="8" t="s">
        <v>582</v>
      </c>
      <c r="L5250" s="10" t="s">
        <v>1000</v>
      </c>
      <c r="M5250" s="11" t="str">
        <f t="shared" si="245"/>
        <v>2023/5/11 16:34:58</v>
      </c>
      <c r="N5250" s="12">
        <v>45057</v>
      </c>
      <c r="O5250" s="10" t="s">
        <v>1001</v>
      </c>
      <c r="P5250" s="8" t="s">
        <v>585</v>
      </c>
      <c r="Q5250" s="8" t="s">
        <v>24204</v>
      </c>
      <c r="R5250" s="8" t="s">
        <v>24205</v>
      </c>
      <c r="S5250" s="8" t="s">
        <v>637</v>
      </c>
      <c r="T5250" s="8" t="s">
        <v>638</v>
      </c>
      <c r="U5250" s="8" t="s">
        <v>639</v>
      </c>
      <c r="V5250" s="8" t="s">
        <v>582</v>
      </c>
      <c r="W5250" s="8" t="s">
        <v>582</v>
      </c>
      <c r="X5250" s="8" t="s">
        <v>582</v>
      </c>
      <c r="Y5250" s="8" t="s">
        <v>582</v>
      </c>
      <c r="Z5250" s="8" t="s">
        <v>582</v>
      </c>
      <c r="AA5250" s="8" t="s">
        <v>87</v>
      </c>
      <c r="AB5250" s="8" t="s">
        <v>591</v>
      </c>
      <c r="AC5250" s="8" t="s">
        <v>690</v>
      </c>
      <c r="AD5250" s="8" t="s">
        <v>593</v>
      </c>
      <c r="AE5250" s="8" t="s">
        <v>582</v>
      </c>
      <c r="AF5250" s="1">
        <v>1</v>
      </c>
    </row>
    <row r="5251" ht="25" customHeight="1" spans="1:32">
      <c r="A5251" s="1">
        <f>COUNTIF(企业分类!A:A,AA5251)</f>
        <v>1</v>
      </c>
      <c r="B5251" s="6" t="str">
        <f t="shared" ref="B5251:B5314" si="246">IF(M5251="","从不在线",IF(D5251&lt;30,"30天内曾在线",IF(D5251&lt;=60,"30-60天不在线",IF(D5251&lt;=180,"60-180天不在线","大于180天不在线"))))</f>
        <v>30天内曾在线</v>
      </c>
      <c r="C5251" s="7">
        <v>45046.9999884259</v>
      </c>
      <c r="D5251" s="6">
        <f t="shared" ref="D5251:D5314" si="247">C5251-M5251</f>
        <v>-10.6923032407431</v>
      </c>
      <c r="E5251" s="8" t="s">
        <v>24206</v>
      </c>
      <c r="F5251" s="8" t="s">
        <v>578</v>
      </c>
      <c r="G5251" s="8" t="s">
        <v>19</v>
      </c>
      <c r="H5251" s="8" t="s">
        <v>579</v>
      </c>
      <c r="I5251" s="8" t="s">
        <v>580</v>
      </c>
      <c r="J5251" s="8" t="s">
        <v>24207</v>
      </c>
      <c r="K5251" s="8" t="s">
        <v>582</v>
      </c>
      <c r="L5251" s="10" t="s">
        <v>3497</v>
      </c>
      <c r="M5251" s="11" t="str">
        <f t="shared" ref="M5251:M5314" si="248">TEXT(N5251,"yyyy/m/d")&amp;" "&amp;TEXT(O5251,"h:mm:ss")</f>
        <v>2023/5/11 16:36:54</v>
      </c>
      <c r="N5251" s="12">
        <v>45057</v>
      </c>
      <c r="O5251" s="10" t="s">
        <v>3498</v>
      </c>
      <c r="P5251" s="8" t="s">
        <v>585</v>
      </c>
      <c r="Q5251" s="8" t="s">
        <v>24208</v>
      </c>
      <c r="R5251" s="8" t="s">
        <v>24209</v>
      </c>
      <c r="S5251" s="8" t="s">
        <v>637</v>
      </c>
      <c r="T5251" s="8" t="s">
        <v>638</v>
      </c>
      <c r="U5251" s="8" t="s">
        <v>639</v>
      </c>
      <c r="V5251" s="8" t="s">
        <v>582</v>
      </c>
      <c r="W5251" s="8" t="s">
        <v>582</v>
      </c>
      <c r="X5251" s="8" t="s">
        <v>582</v>
      </c>
      <c r="Y5251" s="8" t="s">
        <v>582</v>
      </c>
      <c r="Z5251" s="8" t="s">
        <v>582</v>
      </c>
      <c r="AA5251" s="8" t="s">
        <v>87</v>
      </c>
      <c r="AB5251" s="8" t="s">
        <v>591</v>
      </c>
      <c r="AC5251" s="8" t="s">
        <v>690</v>
      </c>
      <c r="AD5251" s="8" t="s">
        <v>593</v>
      </c>
      <c r="AE5251" s="8" t="s">
        <v>582</v>
      </c>
      <c r="AF5251" s="1">
        <v>1</v>
      </c>
    </row>
    <row r="5252" ht="25" customHeight="1" spans="1:32">
      <c r="A5252" s="1">
        <f>COUNTIF(企业分类!A:A,AA5252)</f>
        <v>1</v>
      </c>
      <c r="B5252" s="6" t="str">
        <f t="shared" si="246"/>
        <v>30天内曾在线</v>
      </c>
      <c r="C5252" s="7">
        <v>45046.9999884259</v>
      </c>
      <c r="D5252" s="6">
        <f t="shared" si="247"/>
        <v>-10.6915625000038</v>
      </c>
      <c r="E5252" s="8" t="s">
        <v>24210</v>
      </c>
      <c r="F5252" s="8" t="s">
        <v>578</v>
      </c>
      <c r="G5252" s="8" t="s">
        <v>19</v>
      </c>
      <c r="H5252" s="8" t="s">
        <v>579</v>
      </c>
      <c r="I5252" s="8" t="s">
        <v>580</v>
      </c>
      <c r="J5252" s="8" t="s">
        <v>24211</v>
      </c>
      <c r="K5252" s="8" t="s">
        <v>582</v>
      </c>
      <c r="L5252" s="10" t="s">
        <v>1048</v>
      </c>
      <c r="M5252" s="11" t="str">
        <f t="shared" si="248"/>
        <v>2023/5/11 16:35:50</v>
      </c>
      <c r="N5252" s="12">
        <v>45057</v>
      </c>
      <c r="O5252" s="10" t="s">
        <v>1049</v>
      </c>
      <c r="P5252" s="8" t="s">
        <v>585</v>
      </c>
      <c r="Q5252" s="8" t="s">
        <v>24212</v>
      </c>
      <c r="R5252" s="8" t="s">
        <v>24213</v>
      </c>
      <c r="S5252" s="8" t="s">
        <v>637</v>
      </c>
      <c r="T5252" s="8" t="s">
        <v>638</v>
      </c>
      <c r="U5252" s="8" t="s">
        <v>639</v>
      </c>
      <c r="V5252" s="8" t="s">
        <v>582</v>
      </c>
      <c r="W5252" s="8" t="s">
        <v>582</v>
      </c>
      <c r="X5252" s="8" t="s">
        <v>582</v>
      </c>
      <c r="Y5252" s="8" t="s">
        <v>582</v>
      </c>
      <c r="Z5252" s="8" t="s">
        <v>582</v>
      </c>
      <c r="AA5252" s="8" t="s">
        <v>87</v>
      </c>
      <c r="AB5252" s="8" t="s">
        <v>591</v>
      </c>
      <c r="AC5252" s="8" t="s">
        <v>690</v>
      </c>
      <c r="AD5252" s="8" t="s">
        <v>593</v>
      </c>
      <c r="AE5252" s="8" t="s">
        <v>582</v>
      </c>
      <c r="AF5252" s="1">
        <v>1</v>
      </c>
    </row>
    <row r="5253" ht="25" customHeight="1" spans="1:32">
      <c r="A5253" s="1">
        <f>COUNTIF(企业分类!A:A,AA5253)</f>
        <v>1</v>
      </c>
      <c r="B5253" s="6" t="str">
        <f t="shared" si="246"/>
        <v>30天内曾在线</v>
      </c>
      <c r="C5253" s="7">
        <v>45046.9999884259</v>
      </c>
      <c r="D5253" s="6">
        <f t="shared" si="247"/>
        <v>-10.6917361111118</v>
      </c>
      <c r="E5253" s="8" t="s">
        <v>24214</v>
      </c>
      <c r="F5253" s="8" t="s">
        <v>578</v>
      </c>
      <c r="G5253" s="8" t="s">
        <v>19</v>
      </c>
      <c r="H5253" s="8" t="s">
        <v>579</v>
      </c>
      <c r="I5253" s="8" t="s">
        <v>580</v>
      </c>
      <c r="J5253" s="8" t="s">
        <v>24215</v>
      </c>
      <c r="K5253" s="8" t="s">
        <v>582</v>
      </c>
      <c r="L5253" s="10" t="s">
        <v>681</v>
      </c>
      <c r="M5253" s="11" t="str">
        <f t="shared" si="248"/>
        <v>2023/5/11 16:36:05</v>
      </c>
      <c r="N5253" s="12">
        <v>45057</v>
      </c>
      <c r="O5253" s="10" t="s">
        <v>682</v>
      </c>
      <c r="P5253" s="8" t="s">
        <v>585</v>
      </c>
      <c r="Q5253" s="8" t="s">
        <v>24216</v>
      </c>
      <c r="R5253" s="8" t="s">
        <v>24217</v>
      </c>
      <c r="S5253" s="8" t="s">
        <v>637</v>
      </c>
      <c r="T5253" s="8" t="s">
        <v>638</v>
      </c>
      <c r="U5253" s="8" t="s">
        <v>639</v>
      </c>
      <c r="V5253" s="8" t="s">
        <v>582</v>
      </c>
      <c r="W5253" s="8" t="s">
        <v>582</v>
      </c>
      <c r="X5253" s="8" t="s">
        <v>582</v>
      </c>
      <c r="Y5253" s="8" t="s">
        <v>582</v>
      </c>
      <c r="Z5253" s="8" t="s">
        <v>582</v>
      </c>
      <c r="AA5253" s="8" t="s">
        <v>87</v>
      </c>
      <c r="AB5253" s="8" t="s">
        <v>591</v>
      </c>
      <c r="AC5253" s="8" t="s">
        <v>690</v>
      </c>
      <c r="AD5253" s="8" t="s">
        <v>593</v>
      </c>
      <c r="AE5253" s="8" t="s">
        <v>582</v>
      </c>
      <c r="AF5253" s="1">
        <v>1</v>
      </c>
    </row>
    <row r="5254" ht="25" customHeight="1" spans="1:32">
      <c r="A5254" s="1">
        <f>COUNTIF(企业分类!A:A,AA5254)</f>
        <v>1</v>
      </c>
      <c r="B5254" s="6" t="str">
        <f t="shared" si="246"/>
        <v>30天内曾在线</v>
      </c>
      <c r="C5254" s="7">
        <v>45046.9999884259</v>
      </c>
      <c r="D5254" s="6">
        <f t="shared" si="247"/>
        <v>-10.6923148148198</v>
      </c>
      <c r="E5254" s="8" t="s">
        <v>24218</v>
      </c>
      <c r="F5254" s="8" t="s">
        <v>578</v>
      </c>
      <c r="G5254" s="8" t="s">
        <v>19</v>
      </c>
      <c r="H5254" s="8" t="s">
        <v>579</v>
      </c>
      <c r="I5254" s="8" t="s">
        <v>580</v>
      </c>
      <c r="J5254" s="8" t="s">
        <v>24219</v>
      </c>
      <c r="K5254" s="8" t="s">
        <v>582</v>
      </c>
      <c r="L5254" s="10" t="s">
        <v>2115</v>
      </c>
      <c r="M5254" s="11" t="str">
        <f t="shared" si="248"/>
        <v>2023/5/11 16:36:55</v>
      </c>
      <c r="N5254" s="12">
        <v>45057</v>
      </c>
      <c r="O5254" s="10" t="s">
        <v>2116</v>
      </c>
      <c r="P5254" s="8" t="s">
        <v>585</v>
      </c>
      <c r="Q5254" s="8" t="s">
        <v>24220</v>
      </c>
      <c r="R5254" s="8" t="s">
        <v>24221</v>
      </c>
      <c r="S5254" s="8" t="s">
        <v>637</v>
      </c>
      <c r="T5254" s="8" t="s">
        <v>638</v>
      </c>
      <c r="U5254" s="8" t="s">
        <v>639</v>
      </c>
      <c r="V5254" s="8" t="s">
        <v>582</v>
      </c>
      <c r="W5254" s="8" t="s">
        <v>582</v>
      </c>
      <c r="X5254" s="8" t="s">
        <v>582</v>
      </c>
      <c r="Y5254" s="8" t="s">
        <v>582</v>
      </c>
      <c r="Z5254" s="8" t="s">
        <v>582</v>
      </c>
      <c r="AA5254" s="8" t="s">
        <v>87</v>
      </c>
      <c r="AB5254" s="8" t="s">
        <v>591</v>
      </c>
      <c r="AC5254" s="8" t="s">
        <v>690</v>
      </c>
      <c r="AD5254" s="8" t="s">
        <v>593</v>
      </c>
      <c r="AE5254" s="8" t="s">
        <v>582</v>
      </c>
      <c r="AF5254" s="1">
        <v>1</v>
      </c>
    </row>
    <row r="5255" ht="25" customHeight="1" spans="1:32">
      <c r="A5255" s="1">
        <f>COUNTIF(企业分类!A:A,AA5255)</f>
        <v>1</v>
      </c>
      <c r="B5255" s="6" t="str">
        <f t="shared" si="246"/>
        <v>30天内曾在线</v>
      </c>
      <c r="C5255" s="7">
        <v>45046.9999884259</v>
      </c>
      <c r="D5255" s="6">
        <f t="shared" si="247"/>
        <v>0.188831018516794</v>
      </c>
      <c r="E5255" s="8" t="s">
        <v>24222</v>
      </c>
      <c r="F5255" s="8" t="s">
        <v>578</v>
      </c>
      <c r="G5255" s="8" t="s">
        <v>19</v>
      </c>
      <c r="H5255" s="8" t="s">
        <v>579</v>
      </c>
      <c r="I5255" s="8" t="s">
        <v>580</v>
      </c>
      <c r="J5255" s="8" t="s">
        <v>24223</v>
      </c>
      <c r="K5255" s="8" t="s">
        <v>582</v>
      </c>
      <c r="L5255" s="10" t="s">
        <v>24224</v>
      </c>
      <c r="M5255" s="11" t="str">
        <f t="shared" si="248"/>
        <v>2023/4/30 19:28:04</v>
      </c>
      <c r="N5255" s="12">
        <v>45046</v>
      </c>
      <c r="O5255" s="10" t="s">
        <v>24225</v>
      </c>
      <c r="P5255" s="8" t="s">
        <v>585</v>
      </c>
      <c r="Q5255" s="8" t="s">
        <v>24226</v>
      </c>
      <c r="R5255" s="8" t="s">
        <v>24227</v>
      </c>
      <c r="S5255" s="8" t="s">
        <v>724</v>
      </c>
      <c r="T5255" s="8" t="s">
        <v>725</v>
      </c>
      <c r="U5255" s="8" t="s">
        <v>726</v>
      </c>
      <c r="V5255" s="8" t="s">
        <v>582</v>
      </c>
      <c r="W5255" s="8" t="s">
        <v>582</v>
      </c>
      <c r="X5255" s="8" t="s">
        <v>582</v>
      </c>
      <c r="Y5255" s="8" t="s">
        <v>582</v>
      </c>
      <c r="Z5255" s="8" t="s">
        <v>582</v>
      </c>
      <c r="AA5255" s="8" t="s">
        <v>98</v>
      </c>
      <c r="AB5255" s="8" t="s">
        <v>591</v>
      </c>
      <c r="AC5255" s="8" t="s">
        <v>690</v>
      </c>
      <c r="AD5255" s="8" t="s">
        <v>593</v>
      </c>
      <c r="AE5255" s="8" t="s">
        <v>582</v>
      </c>
      <c r="AF5255" s="1">
        <v>1</v>
      </c>
    </row>
    <row r="5256" ht="25" customHeight="1" spans="1:32">
      <c r="A5256" s="1">
        <f>COUNTIF(企业分类!A:A,AA5256)</f>
        <v>1</v>
      </c>
      <c r="B5256" s="6" t="str">
        <f t="shared" si="246"/>
        <v>30天内曾在线</v>
      </c>
      <c r="C5256" s="7">
        <v>45046.9999884259</v>
      </c>
      <c r="D5256" s="6">
        <f t="shared" si="247"/>
        <v>-10.6906828703723</v>
      </c>
      <c r="E5256" s="8" t="s">
        <v>24228</v>
      </c>
      <c r="F5256" s="8" t="s">
        <v>578</v>
      </c>
      <c r="G5256" s="8" t="s">
        <v>19</v>
      </c>
      <c r="H5256" s="8" t="s">
        <v>579</v>
      </c>
      <c r="I5256" s="8" t="s">
        <v>580</v>
      </c>
      <c r="J5256" s="8" t="s">
        <v>24229</v>
      </c>
      <c r="K5256" s="8" t="s">
        <v>582</v>
      </c>
      <c r="L5256" s="10" t="s">
        <v>3392</v>
      </c>
      <c r="M5256" s="11" t="str">
        <f t="shared" si="248"/>
        <v>2023/5/11 16:34:34</v>
      </c>
      <c r="N5256" s="12">
        <v>45057</v>
      </c>
      <c r="O5256" s="10" t="s">
        <v>3393</v>
      </c>
      <c r="P5256" s="8" t="s">
        <v>585</v>
      </c>
      <c r="Q5256" s="8" t="s">
        <v>24230</v>
      </c>
      <c r="R5256" s="8" t="s">
        <v>24230</v>
      </c>
      <c r="S5256" s="8" t="s">
        <v>610</v>
      </c>
      <c r="T5256" s="8" t="s">
        <v>611</v>
      </c>
      <c r="U5256" s="8" t="s">
        <v>612</v>
      </c>
      <c r="V5256" s="8" t="s">
        <v>582</v>
      </c>
      <c r="W5256" s="8" t="s">
        <v>582</v>
      </c>
      <c r="X5256" s="8" t="s">
        <v>582</v>
      </c>
      <c r="Y5256" s="8" t="s">
        <v>582</v>
      </c>
      <c r="Z5256" s="8" t="s">
        <v>582</v>
      </c>
      <c r="AA5256" s="8" t="s">
        <v>112</v>
      </c>
      <c r="AB5256" s="8" t="s">
        <v>591</v>
      </c>
      <c r="AC5256" s="8" t="s">
        <v>629</v>
      </c>
      <c r="AD5256" s="8" t="s">
        <v>593</v>
      </c>
      <c r="AE5256" s="8" t="s">
        <v>582</v>
      </c>
      <c r="AF5256" s="1">
        <v>1</v>
      </c>
    </row>
    <row r="5257" ht="25" customHeight="1" spans="1:32">
      <c r="A5257" s="1">
        <f>COUNTIF(企业分类!A:A,AA5257)</f>
        <v>1</v>
      </c>
      <c r="B5257" s="6" t="str">
        <f t="shared" si="246"/>
        <v>30天内曾在线</v>
      </c>
      <c r="C5257" s="7">
        <v>45046.9999884259</v>
      </c>
      <c r="D5257" s="6">
        <f t="shared" si="247"/>
        <v>-10.6914699074114</v>
      </c>
      <c r="E5257" s="8" t="s">
        <v>24231</v>
      </c>
      <c r="F5257" s="8" t="s">
        <v>578</v>
      </c>
      <c r="G5257" s="8" t="s">
        <v>19</v>
      </c>
      <c r="H5257" s="8" t="s">
        <v>579</v>
      </c>
      <c r="I5257" s="8" t="s">
        <v>580</v>
      </c>
      <c r="J5257" s="8" t="s">
        <v>24232</v>
      </c>
      <c r="K5257" s="8" t="s">
        <v>582</v>
      </c>
      <c r="L5257" s="10" t="s">
        <v>1476</v>
      </c>
      <c r="M5257" s="11" t="str">
        <f t="shared" si="248"/>
        <v>2023/5/11 16:35:42</v>
      </c>
      <c r="N5257" s="12">
        <v>45057</v>
      </c>
      <c r="O5257" s="10" t="s">
        <v>1477</v>
      </c>
      <c r="P5257" s="8" t="s">
        <v>585</v>
      </c>
      <c r="Q5257" s="8" t="s">
        <v>24233</v>
      </c>
      <c r="R5257" s="8" t="s">
        <v>24234</v>
      </c>
      <c r="S5257" s="8" t="s">
        <v>664</v>
      </c>
      <c r="T5257" s="8" t="s">
        <v>665</v>
      </c>
      <c r="U5257" s="8" t="s">
        <v>666</v>
      </c>
      <c r="V5257" s="8" t="s">
        <v>582</v>
      </c>
      <c r="W5257" s="8" t="s">
        <v>582</v>
      </c>
      <c r="X5257" s="8" t="s">
        <v>582</v>
      </c>
      <c r="Y5257" s="8" t="s">
        <v>582</v>
      </c>
      <c r="Z5257" s="8" t="s">
        <v>582</v>
      </c>
      <c r="AA5257" s="8" t="s">
        <v>123</v>
      </c>
      <c r="AB5257" s="8" t="s">
        <v>591</v>
      </c>
      <c r="AC5257" s="8" t="s">
        <v>690</v>
      </c>
      <c r="AD5257" s="8" t="s">
        <v>593</v>
      </c>
      <c r="AE5257" s="8" t="s">
        <v>582</v>
      </c>
      <c r="AF5257" s="1">
        <v>1</v>
      </c>
    </row>
    <row r="5258" ht="25" customHeight="1" spans="1:32">
      <c r="A5258" s="1">
        <f>COUNTIF(企业分类!A:A,AA5258)</f>
        <v>1</v>
      </c>
      <c r="B5258" s="6" t="str">
        <f t="shared" si="246"/>
        <v>30天内曾在线</v>
      </c>
      <c r="C5258" s="7">
        <v>45046.9999884259</v>
      </c>
      <c r="D5258" s="6">
        <f t="shared" si="247"/>
        <v>-10.6913310185191</v>
      </c>
      <c r="E5258" s="8" t="s">
        <v>24235</v>
      </c>
      <c r="F5258" s="8" t="s">
        <v>578</v>
      </c>
      <c r="G5258" s="8" t="s">
        <v>19</v>
      </c>
      <c r="H5258" s="8" t="s">
        <v>579</v>
      </c>
      <c r="I5258" s="8" t="s">
        <v>580</v>
      </c>
      <c r="J5258" s="8" t="s">
        <v>24236</v>
      </c>
      <c r="K5258" s="8" t="s">
        <v>582</v>
      </c>
      <c r="L5258" s="10" t="s">
        <v>1936</v>
      </c>
      <c r="M5258" s="11" t="str">
        <f t="shared" si="248"/>
        <v>2023/5/11 16:35:30</v>
      </c>
      <c r="N5258" s="12">
        <v>45057</v>
      </c>
      <c r="O5258" s="10" t="s">
        <v>1937</v>
      </c>
      <c r="P5258" s="8" t="s">
        <v>585</v>
      </c>
      <c r="Q5258" s="8" t="s">
        <v>24237</v>
      </c>
      <c r="R5258" s="8" t="s">
        <v>24238</v>
      </c>
      <c r="S5258" s="8" t="s">
        <v>664</v>
      </c>
      <c r="T5258" s="8" t="s">
        <v>665</v>
      </c>
      <c r="U5258" s="8" t="s">
        <v>666</v>
      </c>
      <c r="V5258" s="8" t="s">
        <v>582</v>
      </c>
      <c r="W5258" s="8" t="s">
        <v>582</v>
      </c>
      <c r="X5258" s="8" t="s">
        <v>582</v>
      </c>
      <c r="Y5258" s="8" t="s">
        <v>582</v>
      </c>
      <c r="Z5258" s="8" t="s">
        <v>582</v>
      </c>
      <c r="AA5258" s="8" t="s">
        <v>123</v>
      </c>
      <c r="AB5258" s="8" t="s">
        <v>591</v>
      </c>
      <c r="AC5258" s="8" t="s">
        <v>690</v>
      </c>
      <c r="AD5258" s="8" t="s">
        <v>593</v>
      </c>
      <c r="AE5258" s="8" t="s">
        <v>582</v>
      </c>
      <c r="AF5258" s="1">
        <v>1</v>
      </c>
    </row>
    <row r="5259" ht="25" customHeight="1" spans="1:32">
      <c r="A5259" s="1">
        <f>COUNTIF(企业分类!A:A,AA5259)</f>
        <v>1</v>
      </c>
      <c r="B5259" s="6" t="str">
        <f t="shared" si="246"/>
        <v>30天内曾在线</v>
      </c>
      <c r="C5259" s="7">
        <v>45046.9999884259</v>
      </c>
      <c r="D5259" s="6">
        <f t="shared" si="247"/>
        <v>-10.686215277783</v>
      </c>
      <c r="E5259" s="8" t="s">
        <v>24239</v>
      </c>
      <c r="F5259" s="8" t="s">
        <v>578</v>
      </c>
      <c r="G5259" s="8" t="s">
        <v>19</v>
      </c>
      <c r="H5259" s="8" t="s">
        <v>579</v>
      </c>
      <c r="I5259" s="8" t="s">
        <v>580</v>
      </c>
      <c r="J5259" s="8" t="s">
        <v>24240</v>
      </c>
      <c r="K5259" s="8" t="s">
        <v>582</v>
      </c>
      <c r="L5259" s="10" t="s">
        <v>24241</v>
      </c>
      <c r="M5259" s="11" t="str">
        <f t="shared" si="248"/>
        <v>2023/5/11 16:28:08</v>
      </c>
      <c r="N5259" s="12">
        <v>45057</v>
      </c>
      <c r="O5259" s="10" t="s">
        <v>24242</v>
      </c>
      <c r="P5259" s="8" t="s">
        <v>585</v>
      </c>
      <c r="Q5259" s="8" t="s">
        <v>24243</v>
      </c>
      <c r="R5259" s="8" t="s">
        <v>24244</v>
      </c>
      <c r="S5259" s="8" t="s">
        <v>588</v>
      </c>
      <c r="T5259" s="8" t="s">
        <v>589</v>
      </c>
      <c r="U5259" s="8" t="s">
        <v>590</v>
      </c>
      <c r="V5259" s="8" t="s">
        <v>582</v>
      </c>
      <c r="W5259" s="8" t="s">
        <v>582</v>
      </c>
      <c r="X5259" s="8" t="s">
        <v>582</v>
      </c>
      <c r="Y5259" s="8" t="s">
        <v>582</v>
      </c>
      <c r="Z5259" s="8" t="s">
        <v>582</v>
      </c>
      <c r="AA5259" s="8" t="s">
        <v>285</v>
      </c>
      <c r="AB5259" s="8" t="s">
        <v>591</v>
      </c>
      <c r="AC5259" s="8" t="s">
        <v>592</v>
      </c>
      <c r="AD5259" s="8" t="s">
        <v>593</v>
      </c>
      <c r="AE5259" s="8" t="s">
        <v>582</v>
      </c>
      <c r="AF5259" s="1">
        <v>1</v>
      </c>
    </row>
    <row r="5260" ht="25" customHeight="1" spans="1:32">
      <c r="A5260" s="1">
        <f>COUNTIF(企业分类!A:A,AA5260)</f>
        <v>1</v>
      </c>
      <c r="B5260" s="6" t="str">
        <f t="shared" si="246"/>
        <v>30天内曾在线</v>
      </c>
      <c r="C5260" s="7">
        <v>45046.9999884259</v>
      </c>
      <c r="D5260" s="6">
        <f t="shared" si="247"/>
        <v>-10.6925925925971</v>
      </c>
      <c r="E5260" s="8" t="s">
        <v>24245</v>
      </c>
      <c r="F5260" s="8" t="s">
        <v>578</v>
      </c>
      <c r="G5260" s="8" t="s">
        <v>19</v>
      </c>
      <c r="H5260" s="8" t="s">
        <v>579</v>
      </c>
      <c r="I5260" s="8" t="s">
        <v>580</v>
      </c>
      <c r="J5260" s="8" t="s">
        <v>24246</v>
      </c>
      <c r="K5260" s="8" t="s">
        <v>582</v>
      </c>
      <c r="L5260" s="10" t="s">
        <v>2200</v>
      </c>
      <c r="M5260" s="11" t="str">
        <f t="shared" si="248"/>
        <v>2023/5/11 16:37:19</v>
      </c>
      <c r="N5260" s="12">
        <v>45057</v>
      </c>
      <c r="O5260" s="10" t="s">
        <v>2201</v>
      </c>
      <c r="P5260" s="8" t="s">
        <v>585</v>
      </c>
      <c r="Q5260" s="8" t="s">
        <v>24247</v>
      </c>
      <c r="R5260" s="8" t="s">
        <v>24248</v>
      </c>
      <c r="S5260" s="8" t="s">
        <v>724</v>
      </c>
      <c r="T5260" s="8" t="s">
        <v>725</v>
      </c>
      <c r="U5260" s="8" t="s">
        <v>726</v>
      </c>
      <c r="V5260" s="8" t="s">
        <v>582</v>
      </c>
      <c r="W5260" s="8" t="s">
        <v>582</v>
      </c>
      <c r="X5260" s="8" t="s">
        <v>582</v>
      </c>
      <c r="Y5260" s="8" t="s">
        <v>582</v>
      </c>
      <c r="Z5260" s="8" t="s">
        <v>582</v>
      </c>
      <c r="AA5260" s="8" t="s">
        <v>115</v>
      </c>
      <c r="AB5260" s="8" t="s">
        <v>591</v>
      </c>
      <c r="AC5260" s="8" t="s">
        <v>619</v>
      </c>
      <c r="AD5260" s="8" t="s">
        <v>593</v>
      </c>
      <c r="AE5260" s="8" t="s">
        <v>582</v>
      </c>
      <c r="AF5260" s="1">
        <v>1</v>
      </c>
    </row>
    <row r="5261" ht="25" customHeight="1" spans="1:32">
      <c r="A5261" s="1">
        <f>COUNTIF(企业分类!A:A,AA5261)</f>
        <v>1</v>
      </c>
      <c r="B5261" s="6" t="str">
        <f t="shared" si="246"/>
        <v>30天内曾在线</v>
      </c>
      <c r="C5261" s="7">
        <v>45046.9999884259</v>
      </c>
      <c r="D5261" s="6">
        <f t="shared" si="247"/>
        <v>-10.6886342592625</v>
      </c>
      <c r="E5261" s="8" t="s">
        <v>24249</v>
      </c>
      <c r="F5261" s="8" t="s">
        <v>578</v>
      </c>
      <c r="G5261" s="8" t="s">
        <v>19</v>
      </c>
      <c r="H5261" s="8" t="s">
        <v>579</v>
      </c>
      <c r="I5261" s="8" t="s">
        <v>580</v>
      </c>
      <c r="J5261" s="8" t="s">
        <v>24250</v>
      </c>
      <c r="K5261" s="8" t="s">
        <v>582</v>
      </c>
      <c r="L5261" s="10" t="s">
        <v>3948</v>
      </c>
      <c r="M5261" s="11" t="str">
        <f t="shared" si="248"/>
        <v>2023/5/11 16:31:37</v>
      </c>
      <c r="N5261" s="12">
        <v>45057</v>
      </c>
      <c r="O5261" s="10" t="s">
        <v>3949</v>
      </c>
      <c r="P5261" s="8" t="s">
        <v>585</v>
      </c>
      <c r="Q5261" s="8" t="s">
        <v>24251</v>
      </c>
      <c r="R5261" s="8" t="s">
        <v>24252</v>
      </c>
      <c r="S5261" s="8" t="s">
        <v>724</v>
      </c>
      <c r="T5261" s="8" t="s">
        <v>725</v>
      </c>
      <c r="U5261" s="8" t="s">
        <v>726</v>
      </c>
      <c r="V5261" s="8" t="s">
        <v>582</v>
      </c>
      <c r="W5261" s="8" t="s">
        <v>582</v>
      </c>
      <c r="X5261" s="8" t="s">
        <v>582</v>
      </c>
      <c r="Y5261" s="8" t="s">
        <v>582</v>
      </c>
      <c r="Z5261" s="8" t="s">
        <v>582</v>
      </c>
      <c r="AA5261" s="8" t="s">
        <v>115</v>
      </c>
      <c r="AB5261" s="8" t="s">
        <v>591</v>
      </c>
      <c r="AC5261" s="8" t="s">
        <v>619</v>
      </c>
      <c r="AD5261" s="8" t="s">
        <v>593</v>
      </c>
      <c r="AE5261" s="8" t="s">
        <v>582</v>
      </c>
      <c r="AF5261" s="1">
        <v>1</v>
      </c>
    </row>
    <row r="5262" ht="25" customHeight="1" spans="1:32">
      <c r="A5262" s="1">
        <f>COUNTIF(企业分类!A:A,AA5262)</f>
        <v>1</v>
      </c>
      <c r="B5262" s="6" t="str">
        <f t="shared" si="246"/>
        <v>30天内曾在线</v>
      </c>
      <c r="C5262" s="7">
        <v>45046.9999884259</v>
      </c>
      <c r="D5262" s="6">
        <f t="shared" si="247"/>
        <v>-10.6903472222257</v>
      </c>
      <c r="E5262" s="8" t="s">
        <v>24253</v>
      </c>
      <c r="F5262" s="8" t="s">
        <v>578</v>
      </c>
      <c r="G5262" s="8" t="s">
        <v>19</v>
      </c>
      <c r="H5262" s="8" t="s">
        <v>579</v>
      </c>
      <c r="I5262" s="8" t="s">
        <v>580</v>
      </c>
      <c r="J5262" s="8" t="s">
        <v>24254</v>
      </c>
      <c r="K5262" s="8" t="s">
        <v>582</v>
      </c>
      <c r="L5262" s="10" t="s">
        <v>15182</v>
      </c>
      <c r="M5262" s="11" t="str">
        <f t="shared" si="248"/>
        <v>2023/5/11 16:34:05</v>
      </c>
      <c r="N5262" s="12">
        <v>45057</v>
      </c>
      <c r="O5262" s="10" t="s">
        <v>15183</v>
      </c>
      <c r="P5262" s="8" t="s">
        <v>585</v>
      </c>
      <c r="Q5262" s="8" t="s">
        <v>24255</v>
      </c>
      <c r="R5262" s="8" t="s">
        <v>24256</v>
      </c>
      <c r="S5262" s="8" t="s">
        <v>724</v>
      </c>
      <c r="T5262" s="8" t="s">
        <v>725</v>
      </c>
      <c r="U5262" s="8" t="s">
        <v>726</v>
      </c>
      <c r="V5262" s="8" t="s">
        <v>582</v>
      </c>
      <c r="W5262" s="8" t="s">
        <v>582</v>
      </c>
      <c r="X5262" s="8" t="s">
        <v>582</v>
      </c>
      <c r="Y5262" s="8" t="s">
        <v>582</v>
      </c>
      <c r="Z5262" s="8" t="s">
        <v>582</v>
      </c>
      <c r="AA5262" s="8" t="s">
        <v>115</v>
      </c>
      <c r="AB5262" s="8" t="s">
        <v>591</v>
      </c>
      <c r="AC5262" s="8" t="s">
        <v>619</v>
      </c>
      <c r="AD5262" s="8" t="s">
        <v>593</v>
      </c>
      <c r="AE5262" s="8" t="s">
        <v>582</v>
      </c>
      <c r="AF5262" s="1">
        <v>1</v>
      </c>
    </row>
    <row r="5263" ht="25" customHeight="1" spans="1:32">
      <c r="A5263" s="1">
        <f>COUNTIF(企业分类!A:A,AA5263)</f>
        <v>1</v>
      </c>
      <c r="B5263" s="6" t="str">
        <f t="shared" si="246"/>
        <v>30天内曾在线</v>
      </c>
      <c r="C5263" s="7">
        <v>45046.9999884259</v>
      </c>
      <c r="D5263" s="6">
        <f t="shared" si="247"/>
        <v>-10.6600694444496</v>
      </c>
      <c r="E5263" s="8" t="s">
        <v>24257</v>
      </c>
      <c r="F5263" s="8" t="s">
        <v>578</v>
      </c>
      <c r="G5263" s="8" t="s">
        <v>19</v>
      </c>
      <c r="H5263" s="8" t="s">
        <v>579</v>
      </c>
      <c r="I5263" s="8" t="s">
        <v>580</v>
      </c>
      <c r="J5263" s="8" t="s">
        <v>24258</v>
      </c>
      <c r="K5263" s="8" t="s">
        <v>582</v>
      </c>
      <c r="L5263" s="10" t="s">
        <v>24259</v>
      </c>
      <c r="M5263" s="11" t="str">
        <f t="shared" si="248"/>
        <v>2023/5/11 15:50:29</v>
      </c>
      <c r="N5263" s="12">
        <v>45057</v>
      </c>
      <c r="O5263" s="10" t="s">
        <v>24260</v>
      </c>
      <c r="P5263" s="8" t="s">
        <v>585</v>
      </c>
      <c r="Q5263" s="8" t="s">
        <v>24261</v>
      </c>
      <c r="R5263" s="8" t="s">
        <v>24262</v>
      </c>
      <c r="S5263" s="8" t="s">
        <v>626</v>
      </c>
      <c r="T5263" s="8" t="s">
        <v>627</v>
      </c>
      <c r="U5263" s="8" t="s">
        <v>628</v>
      </c>
      <c r="V5263" s="8" t="s">
        <v>582</v>
      </c>
      <c r="W5263" s="8" t="s">
        <v>582</v>
      </c>
      <c r="X5263" s="8" t="s">
        <v>582</v>
      </c>
      <c r="Y5263" s="8" t="s">
        <v>582</v>
      </c>
      <c r="Z5263" s="8" t="s">
        <v>582</v>
      </c>
      <c r="AA5263" s="8" t="s">
        <v>296</v>
      </c>
      <c r="AB5263" s="8" t="s">
        <v>591</v>
      </c>
      <c r="AC5263" s="8" t="s">
        <v>1431</v>
      </c>
      <c r="AD5263" s="8" t="s">
        <v>593</v>
      </c>
      <c r="AE5263" s="8" t="s">
        <v>582</v>
      </c>
      <c r="AF5263" s="1">
        <v>1</v>
      </c>
    </row>
    <row r="5264" ht="25" customHeight="1" spans="1:32">
      <c r="A5264" s="1">
        <f>COUNTIF(企业分类!A:A,AA5264)</f>
        <v>1</v>
      </c>
      <c r="B5264" s="6" t="str">
        <f t="shared" si="246"/>
        <v>30天内曾在线</v>
      </c>
      <c r="C5264" s="7">
        <v>45046.9999884259</v>
      </c>
      <c r="D5264" s="6">
        <f t="shared" si="247"/>
        <v>-10.6923263888893</v>
      </c>
      <c r="E5264" s="8" t="s">
        <v>24263</v>
      </c>
      <c r="F5264" s="8" t="s">
        <v>578</v>
      </c>
      <c r="G5264" s="8" t="s">
        <v>19</v>
      </c>
      <c r="H5264" s="8" t="s">
        <v>579</v>
      </c>
      <c r="I5264" s="8" t="s">
        <v>580</v>
      </c>
      <c r="J5264" s="8" t="s">
        <v>24264</v>
      </c>
      <c r="K5264" s="8" t="s">
        <v>582</v>
      </c>
      <c r="L5264" s="10" t="s">
        <v>1186</v>
      </c>
      <c r="M5264" s="11" t="str">
        <f t="shared" si="248"/>
        <v>2023/5/11 16:36:56</v>
      </c>
      <c r="N5264" s="12">
        <v>45057</v>
      </c>
      <c r="O5264" s="10" t="s">
        <v>1187</v>
      </c>
      <c r="P5264" s="8" t="s">
        <v>585</v>
      </c>
      <c r="Q5264" s="8" t="s">
        <v>24265</v>
      </c>
      <c r="R5264" s="8" t="s">
        <v>24266</v>
      </c>
      <c r="S5264" s="8" t="s">
        <v>626</v>
      </c>
      <c r="T5264" s="8" t="s">
        <v>627</v>
      </c>
      <c r="U5264" s="8" t="s">
        <v>628</v>
      </c>
      <c r="V5264" s="8" t="s">
        <v>582</v>
      </c>
      <c r="W5264" s="8" t="s">
        <v>582</v>
      </c>
      <c r="X5264" s="8" t="s">
        <v>582</v>
      </c>
      <c r="Y5264" s="8" t="s">
        <v>582</v>
      </c>
      <c r="Z5264" s="8" t="s">
        <v>582</v>
      </c>
      <c r="AA5264" s="8" t="s">
        <v>296</v>
      </c>
      <c r="AB5264" s="8" t="s">
        <v>591</v>
      </c>
      <c r="AC5264" s="8" t="s">
        <v>1431</v>
      </c>
      <c r="AD5264" s="8" t="s">
        <v>593</v>
      </c>
      <c r="AE5264" s="8" t="s">
        <v>582</v>
      </c>
      <c r="AF5264" s="1">
        <v>1</v>
      </c>
    </row>
    <row r="5265" ht="25" customHeight="1" spans="1:32">
      <c r="A5265" s="1">
        <f>COUNTIF(企业分类!A:A,AA5265)</f>
        <v>1</v>
      </c>
      <c r="B5265" s="6" t="str">
        <f t="shared" si="246"/>
        <v>30天内曾在线</v>
      </c>
      <c r="C5265" s="7">
        <v>45046.9999884259</v>
      </c>
      <c r="D5265" s="6">
        <f t="shared" si="247"/>
        <v>-10.6918750000041</v>
      </c>
      <c r="E5265" s="8" t="s">
        <v>24267</v>
      </c>
      <c r="F5265" s="8" t="s">
        <v>578</v>
      </c>
      <c r="G5265" s="8" t="s">
        <v>19</v>
      </c>
      <c r="H5265" s="8" t="s">
        <v>579</v>
      </c>
      <c r="I5265" s="8" t="s">
        <v>580</v>
      </c>
      <c r="J5265" s="8" t="s">
        <v>24268</v>
      </c>
      <c r="K5265" s="8" t="s">
        <v>582</v>
      </c>
      <c r="L5265" s="10" t="s">
        <v>901</v>
      </c>
      <c r="M5265" s="11" t="str">
        <f t="shared" si="248"/>
        <v>2023/5/11 16:36:17</v>
      </c>
      <c r="N5265" s="12">
        <v>45057</v>
      </c>
      <c r="O5265" s="10" t="s">
        <v>902</v>
      </c>
      <c r="P5265" s="8" t="s">
        <v>585</v>
      </c>
      <c r="Q5265" s="8" t="s">
        <v>24269</v>
      </c>
      <c r="R5265" s="8" t="s">
        <v>24270</v>
      </c>
      <c r="S5265" s="8" t="s">
        <v>626</v>
      </c>
      <c r="T5265" s="8" t="s">
        <v>627</v>
      </c>
      <c r="U5265" s="8" t="s">
        <v>628</v>
      </c>
      <c r="V5265" s="8" t="s">
        <v>582</v>
      </c>
      <c r="W5265" s="8" t="s">
        <v>582</v>
      </c>
      <c r="X5265" s="8" t="s">
        <v>582</v>
      </c>
      <c r="Y5265" s="8" t="s">
        <v>582</v>
      </c>
      <c r="Z5265" s="8" t="s">
        <v>582</v>
      </c>
      <c r="AA5265" s="8" t="s">
        <v>56</v>
      </c>
      <c r="AB5265" s="8" t="s">
        <v>591</v>
      </c>
      <c r="AC5265" s="8" t="s">
        <v>690</v>
      </c>
      <c r="AD5265" s="8" t="s">
        <v>593</v>
      </c>
      <c r="AE5265" s="8" t="s">
        <v>582</v>
      </c>
      <c r="AF5265" s="1">
        <v>1</v>
      </c>
    </row>
    <row r="5266" ht="25" customHeight="1" spans="1:32">
      <c r="A5266" s="1">
        <f>COUNTIF(企业分类!A:A,AA5266)</f>
        <v>1</v>
      </c>
      <c r="B5266" s="6" t="str">
        <f t="shared" si="246"/>
        <v>30天内曾在线</v>
      </c>
      <c r="C5266" s="7">
        <v>45046.9999884259</v>
      </c>
      <c r="D5266" s="6">
        <f t="shared" si="247"/>
        <v>-10.6927199074125</v>
      </c>
      <c r="E5266" s="8" t="s">
        <v>24271</v>
      </c>
      <c r="F5266" s="8" t="s">
        <v>578</v>
      </c>
      <c r="G5266" s="8" t="s">
        <v>19</v>
      </c>
      <c r="H5266" s="8" t="s">
        <v>579</v>
      </c>
      <c r="I5266" s="8" t="s">
        <v>580</v>
      </c>
      <c r="J5266" s="8" t="s">
        <v>24272</v>
      </c>
      <c r="K5266" s="8" t="s">
        <v>582</v>
      </c>
      <c r="L5266" s="10" t="s">
        <v>786</v>
      </c>
      <c r="M5266" s="11" t="str">
        <f t="shared" si="248"/>
        <v>2023/5/11 16:37:30</v>
      </c>
      <c r="N5266" s="12">
        <v>45057</v>
      </c>
      <c r="O5266" s="10" t="s">
        <v>787</v>
      </c>
      <c r="P5266" s="8" t="s">
        <v>585</v>
      </c>
      <c r="Q5266" s="8" t="s">
        <v>24273</v>
      </c>
      <c r="R5266" s="8" t="s">
        <v>24274</v>
      </c>
      <c r="S5266" s="8" t="s">
        <v>626</v>
      </c>
      <c r="T5266" s="8" t="s">
        <v>627</v>
      </c>
      <c r="U5266" s="8" t="s">
        <v>628</v>
      </c>
      <c r="V5266" s="8" t="s">
        <v>582</v>
      </c>
      <c r="W5266" s="8" t="s">
        <v>582</v>
      </c>
      <c r="X5266" s="8" t="s">
        <v>582</v>
      </c>
      <c r="Y5266" s="8" t="s">
        <v>582</v>
      </c>
      <c r="Z5266" s="8" t="s">
        <v>582</v>
      </c>
      <c r="AA5266" s="8" t="s">
        <v>56</v>
      </c>
      <c r="AB5266" s="8" t="s">
        <v>591</v>
      </c>
      <c r="AC5266" s="8" t="s">
        <v>690</v>
      </c>
      <c r="AD5266" s="8" t="s">
        <v>593</v>
      </c>
      <c r="AE5266" s="8" t="s">
        <v>582</v>
      </c>
      <c r="AF5266" s="1">
        <v>1</v>
      </c>
    </row>
    <row r="5267" ht="25" customHeight="1" spans="1:32">
      <c r="A5267" s="1">
        <f>COUNTIF(企业分类!A:A,AA5267)</f>
        <v>1</v>
      </c>
      <c r="B5267" s="6" t="str">
        <f t="shared" si="246"/>
        <v>30天内曾在线</v>
      </c>
      <c r="C5267" s="7">
        <v>45046.9999884259</v>
      </c>
      <c r="D5267" s="6">
        <f t="shared" si="247"/>
        <v>-10.427222222228</v>
      </c>
      <c r="E5267" s="8" t="s">
        <v>24275</v>
      </c>
      <c r="F5267" s="8" t="s">
        <v>578</v>
      </c>
      <c r="G5267" s="8" t="s">
        <v>19</v>
      </c>
      <c r="H5267" s="8" t="s">
        <v>579</v>
      </c>
      <c r="I5267" s="8" t="s">
        <v>580</v>
      </c>
      <c r="J5267" s="8" t="s">
        <v>24276</v>
      </c>
      <c r="K5267" s="8" t="s">
        <v>582</v>
      </c>
      <c r="L5267" s="10" t="s">
        <v>24277</v>
      </c>
      <c r="M5267" s="11" t="str">
        <f t="shared" si="248"/>
        <v>2023/5/11 10:15:11</v>
      </c>
      <c r="N5267" s="12">
        <v>45057</v>
      </c>
      <c r="O5267" s="10" t="s">
        <v>24278</v>
      </c>
      <c r="P5267" s="8" t="s">
        <v>585</v>
      </c>
      <c r="Q5267" s="8" t="s">
        <v>24279</v>
      </c>
      <c r="R5267" s="8" t="s">
        <v>24280</v>
      </c>
      <c r="S5267" s="8" t="s">
        <v>626</v>
      </c>
      <c r="T5267" s="8" t="s">
        <v>627</v>
      </c>
      <c r="U5267" s="8" t="s">
        <v>628</v>
      </c>
      <c r="V5267" s="8" t="s">
        <v>582</v>
      </c>
      <c r="W5267" s="8" t="s">
        <v>582</v>
      </c>
      <c r="X5267" s="8" t="s">
        <v>582</v>
      </c>
      <c r="Y5267" s="8" t="s">
        <v>582</v>
      </c>
      <c r="Z5267" s="8" t="s">
        <v>582</v>
      </c>
      <c r="AA5267" s="8" t="s">
        <v>56</v>
      </c>
      <c r="AB5267" s="8" t="s">
        <v>591</v>
      </c>
      <c r="AC5267" s="8" t="s">
        <v>690</v>
      </c>
      <c r="AD5267" s="8" t="s">
        <v>593</v>
      </c>
      <c r="AE5267" s="8" t="s">
        <v>582</v>
      </c>
      <c r="AF5267" s="1">
        <v>1</v>
      </c>
    </row>
    <row r="5268" ht="25" customHeight="1" spans="1:32">
      <c r="A5268" s="1">
        <f>COUNTIF(企业分类!A:A,AA5268)</f>
        <v>1</v>
      </c>
      <c r="B5268" s="6" t="str">
        <f t="shared" si="246"/>
        <v>30天内曾在线</v>
      </c>
      <c r="C5268" s="7">
        <v>45046.9999884259</v>
      </c>
      <c r="D5268" s="6">
        <f t="shared" si="247"/>
        <v>-10.6922337962969</v>
      </c>
      <c r="E5268" s="8" t="s">
        <v>24281</v>
      </c>
      <c r="F5268" s="8" t="s">
        <v>578</v>
      </c>
      <c r="G5268" s="8" t="s">
        <v>19</v>
      </c>
      <c r="H5268" s="8" t="s">
        <v>579</v>
      </c>
      <c r="I5268" s="8" t="s">
        <v>580</v>
      </c>
      <c r="J5268" s="8" t="s">
        <v>24282</v>
      </c>
      <c r="K5268" s="8" t="s">
        <v>582</v>
      </c>
      <c r="L5268" s="10" t="s">
        <v>1930</v>
      </c>
      <c r="M5268" s="11" t="str">
        <f t="shared" si="248"/>
        <v>2023/5/11 16:36:48</v>
      </c>
      <c r="N5268" s="12">
        <v>45057</v>
      </c>
      <c r="O5268" s="10" t="s">
        <v>1931</v>
      </c>
      <c r="P5268" s="8" t="s">
        <v>585</v>
      </c>
      <c r="Q5268" s="8" t="s">
        <v>24283</v>
      </c>
      <c r="R5268" s="8" t="s">
        <v>24284</v>
      </c>
      <c r="S5268" s="8" t="s">
        <v>637</v>
      </c>
      <c r="T5268" s="8" t="s">
        <v>638</v>
      </c>
      <c r="U5268" s="8" t="s">
        <v>639</v>
      </c>
      <c r="V5268" s="8" t="s">
        <v>582</v>
      </c>
      <c r="W5268" s="8" t="s">
        <v>582</v>
      </c>
      <c r="X5268" s="8" t="s">
        <v>582</v>
      </c>
      <c r="Y5268" s="8" t="s">
        <v>582</v>
      </c>
      <c r="Z5268" s="8" t="s">
        <v>582</v>
      </c>
      <c r="AA5268" s="8" t="s">
        <v>87</v>
      </c>
      <c r="AB5268" s="8" t="s">
        <v>591</v>
      </c>
      <c r="AC5268" s="8" t="s">
        <v>690</v>
      </c>
      <c r="AD5268" s="8" t="s">
        <v>593</v>
      </c>
      <c r="AE5268" s="8" t="s">
        <v>582</v>
      </c>
      <c r="AF5268" s="1">
        <v>1</v>
      </c>
    </row>
    <row r="5269" ht="25" customHeight="1" spans="1:32">
      <c r="A5269" s="1">
        <f>COUNTIF(企业分类!A:A,AA5269)</f>
        <v>1</v>
      </c>
      <c r="B5269" s="6" t="str">
        <f t="shared" si="246"/>
        <v>30天内曾在线</v>
      </c>
      <c r="C5269" s="7">
        <v>45046.9999884259</v>
      </c>
      <c r="D5269" s="6">
        <f t="shared" si="247"/>
        <v>-10.6920601851889</v>
      </c>
      <c r="E5269" s="8" t="s">
        <v>24285</v>
      </c>
      <c r="F5269" s="8" t="s">
        <v>578</v>
      </c>
      <c r="G5269" s="8" t="s">
        <v>19</v>
      </c>
      <c r="H5269" s="8" t="s">
        <v>579</v>
      </c>
      <c r="I5269" s="8" t="s">
        <v>580</v>
      </c>
      <c r="J5269" s="8" t="s">
        <v>24286</v>
      </c>
      <c r="K5269" s="8" t="s">
        <v>582</v>
      </c>
      <c r="L5269" s="10" t="s">
        <v>1683</v>
      </c>
      <c r="M5269" s="11" t="str">
        <f t="shared" si="248"/>
        <v>2023/5/11 16:36:33</v>
      </c>
      <c r="N5269" s="12">
        <v>45057</v>
      </c>
      <c r="O5269" s="10" t="s">
        <v>1684</v>
      </c>
      <c r="P5269" s="8" t="s">
        <v>585</v>
      </c>
      <c r="Q5269" s="8" t="s">
        <v>24287</v>
      </c>
      <c r="R5269" s="8" t="s">
        <v>24288</v>
      </c>
      <c r="S5269" s="8" t="s">
        <v>637</v>
      </c>
      <c r="T5269" s="8" t="s">
        <v>638</v>
      </c>
      <c r="U5269" s="8" t="s">
        <v>639</v>
      </c>
      <c r="V5269" s="8" t="s">
        <v>582</v>
      </c>
      <c r="W5269" s="8" t="s">
        <v>582</v>
      </c>
      <c r="X5269" s="8" t="s">
        <v>582</v>
      </c>
      <c r="Y5269" s="8" t="s">
        <v>582</v>
      </c>
      <c r="Z5269" s="8" t="s">
        <v>582</v>
      </c>
      <c r="AA5269" s="8" t="s">
        <v>87</v>
      </c>
      <c r="AB5269" s="8" t="s">
        <v>591</v>
      </c>
      <c r="AC5269" s="8" t="s">
        <v>690</v>
      </c>
      <c r="AD5269" s="8" t="s">
        <v>593</v>
      </c>
      <c r="AE5269" s="8" t="s">
        <v>582</v>
      </c>
      <c r="AF5269" s="1">
        <v>1</v>
      </c>
    </row>
    <row r="5270" ht="25" customHeight="1" spans="1:32">
      <c r="A5270" s="1">
        <f>COUNTIF(企业分类!A:A,AA5270)</f>
        <v>1</v>
      </c>
      <c r="B5270" s="6" t="str">
        <f t="shared" si="246"/>
        <v>30天内曾在线</v>
      </c>
      <c r="C5270" s="7">
        <v>45046.9999884259</v>
      </c>
      <c r="D5270" s="6">
        <f t="shared" si="247"/>
        <v>-10.6920717592584</v>
      </c>
      <c r="E5270" s="8" t="s">
        <v>24289</v>
      </c>
      <c r="F5270" s="8" t="s">
        <v>578</v>
      </c>
      <c r="G5270" s="8" t="s">
        <v>19</v>
      </c>
      <c r="H5270" s="8" t="s">
        <v>579</v>
      </c>
      <c r="I5270" s="8" t="s">
        <v>580</v>
      </c>
      <c r="J5270" s="8" t="s">
        <v>24290</v>
      </c>
      <c r="K5270" s="8" t="s">
        <v>582</v>
      </c>
      <c r="L5270" s="10" t="s">
        <v>4795</v>
      </c>
      <c r="M5270" s="11" t="str">
        <f t="shared" si="248"/>
        <v>2023/5/11 16:36:34</v>
      </c>
      <c r="N5270" s="12">
        <v>45057</v>
      </c>
      <c r="O5270" s="10" t="s">
        <v>4796</v>
      </c>
      <c r="P5270" s="8" t="s">
        <v>585</v>
      </c>
      <c r="Q5270" s="8" t="s">
        <v>24291</v>
      </c>
      <c r="R5270" s="8" t="s">
        <v>24292</v>
      </c>
      <c r="S5270" s="8" t="s">
        <v>637</v>
      </c>
      <c r="T5270" s="8" t="s">
        <v>638</v>
      </c>
      <c r="U5270" s="8" t="s">
        <v>639</v>
      </c>
      <c r="V5270" s="8" t="s">
        <v>582</v>
      </c>
      <c r="W5270" s="8" t="s">
        <v>582</v>
      </c>
      <c r="X5270" s="8" t="s">
        <v>582</v>
      </c>
      <c r="Y5270" s="8" t="s">
        <v>582</v>
      </c>
      <c r="Z5270" s="8" t="s">
        <v>582</v>
      </c>
      <c r="AA5270" s="8" t="s">
        <v>87</v>
      </c>
      <c r="AB5270" s="8" t="s">
        <v>591</v>
      </c>
      <c r="AC5270" s="8" t="s">
        <v>690</v>
      </c>
      <c r="AD5270" s="8" t="s">
        <v>593</v>
      </c>
      <c r="AE5270" s="8" t="s">
        <v>582</v>
      </c>
      <c r="AF5270" s="1">
        <v>1</v>
      </c>
    </row>
    <row r="5271" ht="25" customHeight="1" spans="1:32">
      <c r="A5271" s="1">
        <f>COUNTIF(企业分类!A:A,AA5271)</f>
        <v>1</v>
      </c>
      <c r="B5271" s="6" t="str">
        <f t="shared" si="246"/>
        <v>30天内曾在线</v>
      </c>
      <c r="C5271" s="7">
        <v>45046.9999884259</v>
      </c>
      <c r="D5271" s="6">
        <f t="shared" si="247"/>
        <v>-10.6917824074117</v>
      </c>
      <c r="E5271" s="8" t="s">
        <v>24293</v>
      </c>
      <c r="F5271" s="8" t="s">
        <v>578</v>
      </c>
      <c r="G5271" s="8" t="s">
        <v>19</v>
      </c>
      <c r="H5271" s="8" t="s">
        <v>579</v>
      </c>
      <c r="I5271" s="8" t="s">
        <v>580</v>
      </c>
      <c r="J5271" s="8" t="s">
        <v>24294</v>
      </c>
      <c r="K5271" s="8" t="s">
        <v>582</v>
      </c>
      <c r="L5271" s="10" t="s">
        <v>1030</v>
      </c>
      <c r="M5271" s="11" t="str">
        <f t="shared" si="248"/>
        <v>2023/5/11 16:36:09</v>
      </c>
      <c r="N5271" s="12">
        <v>45057</v>
      </c>
      <c r="O5271" s="10" t="s">
        <v>1031</v>
      </c>
      <c r="P5271" s="8" t="s">
        <v>585</v>
      </c>
      <c r="Q5271" s="8" t="s">
        <v>24295</v>
      </c>
      <c r="R5271" s="8" t="s">
        <v>24296</v>
      </c>
      <c r="S5271" s="8" t="s">
        <v>637</v>
      </c>
      <c r="T5271" s="8" t="s">
        <v>638</v>
      </c>
      <c r="U5271" s="8" t="s">
        <v>639</v>
      </c>
      <c r="V5271" s="8" t="s">
        <v>582</v>
      </c>
      <c r="W5271" s="8" t="s">
        <v>582</v>
      </c>
      <c r="X5271" s="8" t="s">
        <v>582</v>
      </c>
      <c r="Y5271" s="8" t="s">
        <v>582</v>
      </c>
      <c r="Z5271" s="8" t="s">
        <v>582</v>
      </c>
      <c r="AA5271" s="8" t="s">
        <v>87</v>
      </c>
      <c r="AB5271" s="8" t="s">
        <v>591</v>
      </c>
      <c r="AC5271" s="8" t="s">
        <v>582</v>
      </c>
      <c r="AD5271" s="8" t="s">
        <v>593</v>
      </c>
      <c r="AE5271" s="8" t="s">
        <v>582</v>
      </c>
      <c r="AF5271" s="1">
        <v>1</v>
      </c>
    </row>
    <row r="5272" ht="25" customHeight="1" spans="1:32">
      <c r="A5272" s="1">
        <f>COUNTIF(企业分类!A:A,AA5272)</f>
        <v>1</v>
      </c>
      <c r="B5272" s="6" t="str">
        <f t="shared" si="246"/>
        <v>30天内曾在线</v>
      </c>
      <c r="C5272" s="7">
        <v>45046.9999884259</v>
      </c>
      <c r="D5272" s="6">
        <f t="shared" si="247"/>
        <v>-10.6918287037042</v>
      </c>
      <c r="E5272" s="8" t="s">
        <v>24297</v>
      </c>
      <c r="F5272" s="8" t="s">
        <v>578</v>
      </c>
      <c r="G5272" s="8" t="s">
        <v>19</v>
      </c>
      <c r="H5272" s="8" t="s">
        <v>579</v>
      </c>
      <c r="I5272" s="8" t="s">
        <v>580</v>
      </c>
      <c r="J5272" s="8" t="s">
        <v>24298</v>
      </c>
      <c r="K5272" s="8" t="s">
        <v>582</v>
      </c>
      <c r="L5272" s="10" t="s">
        <v>1102</v>
      </c>
      <c r="M5272" s="11" t="str">
        <f t="shared" si="248"/>
        <v>2023/5/11 16:36:13</v>
      </c>
      <c r="N5272" s="12">
        <v>45057</v>
      </c>
      <c r="O5272" s="10" t="s">
        <v>1103</v>
      </c>
      <c r="P5272" s="8" t="s">
        <v>585</v>
      </c>
      <c r="Q5272" s="8" t="s">
        <v>24299</v>
      </c>
      <c r="R5272" s="8" t="s">
        <v>24300</v>
      </c>
      <c r="S5272" s="8" t="s">
        <v>637</v>
      </c>
      <c r="T5272" s="8" t="s">
        <v>638</v>
      </c>
      <c r="U5272" s="8" t="s">
        <v>639</v>
      </c>
      <c r="V5272" s="8" t="s">
        <v>582</v>
      </c>
      <c r="W5272" s="8" t="s">
        <v>582</v>
      </c>
      <c r="X5272" s="8" t="s">
        <v>582</v>
      </c>
      <c r="Y5272" s="8" t="s">
        <v>582</v>
      </c>
      <c r="Z5272" s="8" t="s">
        <v>582</v>
      </c>
      <c r="AA5272" s="8" t="s">
        <v>87</v>
      </c>
      <c r="AB5272" s="8" t="s">
        <v>591</v>
      </c>
      <c r="AC5272" s="8" t="s">
        <v>690</v>
      </c>
      <c r="AD5272" s="8" t="s">
        <v>593</v>
      </c>
      <c r="AE5272" s="8" t="s">
        <v>582</v>
      </c>
      <c r="AF5272" s="1">
        <v>1</v>
      </c>
    </row>
    <row r="5273" ht="25" customHeight="1" spans="1:32">
      <c r="A5273" s="1">
        <f>COUNTIF(企业分类!A:A,AA5273)</f>
        <v>1</v>
      </c>
      <c r="B5273" s="6" t="str">
        <f t="shared" si="246"/>
        <v>30天内曾在线</v>
      </c>
      <c r="C5273" s="7">
        <v>45046.9999884259</v>
      </c>
      <c r="D5273" s="6">
        <f t="shared" si="247"/>
        <v>-10.6919212962966</v>
      </c>
      <c r="E5273" s="8" t="s">
        <v>24301</v>
      </c>
      <c r="F5273" s="8" t="s">
        <v>578</v>
      </c>
      <c r="G5273" s="8" t="s">
        <v>19</v>
      </c>
      <c r="H5273" s="8" t="s">
        <v>579</v>
      </c>
      <c r="I5273" s="8" t="s">
        <v>580</v>
      </c>
      <c r="J5273" s="8" t="s">
        <v>24302</v>
      </c>
      <c r="K5273" s="8" t="s">
        <v>582</v>
      </c>
      <c r="L5273" s="10" t="s">
        <v>1084</v>
      </c>
      <c r="M5273" s="11" t="str">
        <f t="shared" si="248"/>
        <v>2023/5/11 16:36:21</v>
      </c>
      <c r="N5273" s="12">
        <v>45057</v>
      </c>
      <c r="O5273" s="10" t="s">
        <v>1085</v>
      </c>
      <c r="P5273" s="8" t="s">
        <v>585</v>
      </c>
      <c r="Q5273" s="8" t="s">
        <v>24303</v>
      </c>
      <c r="R5273" s="8" t="s">
        <v>24304</v>
      </c>
      <c r="S5273" s="8" t="s">
        <v>637</v>
      </c>
      <c r="T5273" s="8" t="s">
        <v>638</v>
      </c>
      <c r="U5273" s="8" t="s">
        <v>639</v>
      </c>
      <c r="V5273" s="8" t="s">
        <v>582</v>
      </c>
      <c r="W5273" s="8" t="s">
        <v>582</v>
      </c>
      <c r="X5273" s="8" t="s">
        <v>582</v>
      </c>
      <c r="Y5273" s="8" t="s">
        <v>582</v>
      </c>
      <c r="Z5273" s="8" t="s">
        <v>582</v>
      </c>
      <c r="AA5273" s="8" t="s">
        <v>87</v>
      </c>
      <c r="AB5273" s="8" t="s">
        <v>591</v>
      </c>
      <c r="AC5273" s="8" t="s">
        <v>690</v>
      </c>
      <c r="AD5273" s="8" t="s">
        <v>593</v>
      </c>
      <c r="AE5273" s="8" t="s">
        <v>582</v>
      </c>
      <c r="AF5273" s="1">
        <v>1</v>
      </c>
    </row>
    <row r="5274" ht="25" customHeight="1" spans="1:32">
      <c r="A5274" s="1">
        <f>COUNTIF(企业分类!A:A,AA5274)</f>
        <v>1</v>
      </c>
      <c r="B5274" s="6" t="str">
        <f t="shared" si="246"/>
        <v>30天内曾在线</v>
      </c>
      <c r="C5274" s="7">
        <v>45046.9999884259</v>
      </c>
      <c r="D5274" s="6">
        <f t="shared" si="247"/>
        <v>-8.75437500000407</v>
      </c>
      <c r="E5274" s="8" t="s">
        <v>24305</v>
      </c>
      <c r="F5274" s="8" t="s">
        <v>578</v>
      </c>
      <c r="G5274" s="8" t="s">
        <v>19</v>
      </c>
      <c r="H5274" s="8" t="s">
        <v>579</v>
      </c>
      <c r="I5274" s="8" t="s">
        <v>580</v>
      </c>
      <c r="J5274" s="8" t="s">
        <v>24306</v>
      </c>
      <c r="K5274" s="8" t="s">
        <v>582</v>
      </c>
      <c r="L5274" s="10" t="s">
        <v>24307</v>
      </c>
      <c r="M5274" s="11" t="str">
        <f t="shared" si="248"/>
        <v>2023/5/9 18:06:17</v>
      </c>
      <c r="N5274" s="12">
        <v>45055</v>
      </c>
      <c r="O5274" s="10" t="s">
        <v>24308</v>
      </c>
      <c r="P5274" s="8" t="s">
        <v>585</v>
      </c>
      <c r="Q5274" s="8" t="s">
        <v>24309</v>
      </c>
      <c r="R5274" s="8" t="s">
        <v>24310</v>
      </c>
      <c r="S5274" s="8" t="s">
        <v>637</v>
      </c>
      <c r="T5274" s="8" t="s">
        <v>638</v>
      </c>
      <c r="U5274" s="8" t="s">
        <v>639</v>
      </c>
      <c r="V5274" s="8" t="s">
        <v>582</v>
      </c>
      <c r="W5274" s="8" t="s">
        <v>582</v>
      </c>
      <c r="X5274" s="8" t="s">
        <v>582</v>
      </c>
      <c r="Y5274" s="8" t="s">
        <v>582</v>
      </c>
      <c r="Z5274" s="8" t="s">
        <v>582</v>
      </c>
      <c r="AA5274" s="8" t="s">
        <v>87</v>
      </c>
      <c r="AB5274" s="8" t="s">
        <v>591</v>
      </c>
      <c r="AC5274" s="8" t="s">
        <v>690</v>
      </c>
      <c r="AD5274" s="8" t="s">
        <v>593</v>
      </c>
      <c r="AE5274" s="8" t="s">
        <v>582</v>
      </c>
      <c r="AF5274" s="1">
        <v>1</v>
      </c>
    </row>
    <row r="5275" ht="25" customHeight="1" spans="1:32">
      <c r="A5275" s="1">
        <f>COUNTIF(企业分类!A:A,AA5275)</f>
        <v>1</v>
      </c>
      <c r="B5275" s="6" t="str">
        <f t="shared" si="246"/>
        <v>30天内曾在线</v>
      </c>
      <c r="C5275" s="7">
        <v>45046.9999884259</v>
      </c>
      <c r="D5275" s="6">
        <f t="shared" si="247"/>
        <v>-10.6736226851863</v>
      </c>
      <c r="E5275" s="8" t="s">
        <v>24311</v>
      </c>
      <c r="F5275" s="8" t="s">
        <v>578</v>
      </c>
      <c r="G5275" s="8" t="s">
        <v>19</v>
      </c>
      <c r="H5275" s="8" t="s">
        <v>579</v>
      </c>
      <c r="I5275" s="8" t="s">
        <v>580</v>
      </c>
      <c r="J5275" s="8" t="s">
        <v>24312</v>
      </c>
      <c r="K5275" s="8" t="s">
        <v>582</v>
      </c>
      <c r="L5275" s="10" t="s">
        <v>23260</v>
      </c>
      <c r="M5275" s="11" t="str">
        <f t="shared" si="248"/>
        <v>2023/5/11 16:10:00</v>
      </c>
      <c r="N5275" s="12">
        <v>45057</v>
      </c>
      <c r="O5275" s="10" t="s">
        <v>23261</v>
      </c>
      <c r="P5275" s="8" t="s">
        <v>585</v>
      </c>
      <c r="Q5275" s="8" t="s">
        <v>24313</v>
      </c>
      <c r="R5275" s="8" t="s">
        <v>24314</v>
      </c>
      <c r="S5275" s="8" t="s">
        <v>626</v>
      </c>
      <c r="T5275" s="8" t="s">
        <v>627</v>
      </c>
      <c r="U5275" s="8" t="s">
        <v>628</v>
      </c>
      <c r="V5275" s="8" t="s">
        <v>582</v>
      </c>
      <c r="W5275" s="8" t="s">
        <v>582</v>
      </c>
      <c r="X5275" s="8" t="s">
        <v>582</v>
      </c>
      <c r="Y5275" s="8" t="s">
        <v>582</v>
      </c>
      <c r="Z5275" s="8" t="s">
        <v>582</v>
      </c>
      <c r="AA5275" s="8" t="s">
        <v>408</v>
      </c>
      <c r="AB5275" s="8" t="s">
        <v>591</v>
      </c>
      <c r="AC5275" s="8" t="s">
        <v>592</v>
      </c>
      <c r="AD5275" s="8" t="s">
        <v>593</v>
      </c>
      <c r="AE5275" s="8" t="s">
        <v>582</v>
      </c>
      <c r="AF5275" s="1">
        <v>1</v>
      </c>
    </row>
    <row r="5276" ht="25" customHeight="1" spans="1:32">
      <c r="A5276" s="1">
        <f>COUNTIF(企业分类!A:A,AA5276)</f>
        <v>1</v>
      </c>
      <c r="B5276" s="6" t="str">
        <f t="shared" si="246"/>
        <v>30天内曾在线</v>
      </c>
      <c r="C5276" s="7">
        <v>45046.9999884259</v>
      </c>
      <c r="D5276" s="6">
        <f t="shared" si="247"/>
        <v>-10.6920486111121</v>
      </c>
      <c r="E5276" s="8" t="s">
        <v>24315</v>
      </c>
      <c r="F5276" s="8" t="s">
        <v>578</v>
      </c>
      <c r="G5276" s="8" t="s">
        <v>19</v>
      </c>
      <c r="H5276" s="8" t="s">
        <v>579</v>
      </c>
      <c r="I5276" s="8" t="s">
        <v>580</v>
      </c>
      <c r="J5276" s="8" t="s">
        <v>24316</v>
      </c>
      <c r="K5276" s="8" t="s">
        <v>582</v>
      </c>
      <c r="L5276" s="10" t="s">
        <v>2213</v>
      </c>
      <c r="M5276" s="11" t="str">
        <f t="shared" si="248"/>
        <v>2023/5/11 16:36:32</v>
      </c>
      <c r="N5276" s="12">
        <v>45057</v>
      </c>
      <c r="O5276" s="10" t="s">
        <v>2214</v>
      </c>
      <c r="P5276" s="8" t="s">
        <v>585</v>
      </c>
      <c r="Q5276" s="8" t="s">
        <v>24317</v>
      </c>
      <c r="R5276" s="8" t="s">
        <v>24318</v>
      </c>
      <c r="S5276" s="8" t="s">
        <v>664</v>
      </c>
      <c r="T5276" s="8" t="s">
        <v>665</v>
      </c>
      <c r="U5276" s="8" t="s">
        <v>666</v>
      </c>
      <c r="V5276" s="8" t="s">
        <v>582</v>
      </c>
      <c r="W5276" s="8" t="s">
        <v>582</v>
      </c>
      <c r="X5276" s="8" t="s">
        <v>582</v>
      </c>
      <c r="Y5276" s="8" t="s">
        <v>582</v>
      </c>
      <c r="Z5276" s="8" t="s">
        <v>582</v>
      </c>
      <c r="AA5276" s="8" t="s">
        <v>51</v>
      </c>
      <c r="AB5276" s="8" t="s">
        <v>591</v>
      </c>
      <c r="AC5276" s="8" t="s">
        <v>592</v>
      </c>
      <c r="AD5276" s="8" t="s">
        <v>593</v>
      </c>
      <c r="AE5276" s="8" t="s">
        <v>582</v>
      </c>
      <c r="AF5276" s="1">
        <v>1</v>
      </c>
    </row>
    <row r="5277" ht="25" customHeight="1" spans="1:32">
      <c r="A5277" s="1">
        <f>COUNTIF(企业分类!A:A,AA5277)</f>
        <v>1</v>
      </c>
      <c r="B5277" s="6" t="str">
        <f t="shared" si="246"/>
        <v>30天内曾在线</v>
      </c>
      <c r="C5277" s="7">
        <v>45046.9999884259</v>
      </c>
      <c r="D5277" s="6">
        <f t="shared" si="247"/>
        <v>-10.6905902777798</v>
      </c>
      <c r="E5277" s="8" t="s">
        <v>24319</v>
      </c>
      <c r="F5277" s="8" t="s">
        <v>578</v>
      </c>
      <c r="G5277" s="8" t="s">
        <v>19</v>
      </c>
      <c r="H5277" s="8" t="s">
        <v>579</v>
      </c>
      <c r="I5277" s="8" t="s">
        <v>580</v>
      </c>
      <c r="J5277" s="8" t="s">
        <v>24320</v>
      </c>
      <c r="K5277" s="8" t="s">
        <v>582</v>
      </c>
      <c r="L5277" s="10" t="s">
        <v>8175</v>
      </c>
      <c r="M5277" s="11" t="str">
        <f t="shared" si="248"/>
        <v>2023/5/11 16:34:26</v>
      </c>
      <c r="N5277" s="12">
        <v>45057</v>
      </c>
      <c r="O5277" s="10" t="s">
        <v>8176</v>
      </c>
      <c r="P5277" s="8" t="s">
        <v>585</v>
      </c>
      <c r="Q5277" s="8" t="s">
        <v>24321</v>
      </c>
      <c r="R5277" s="8" t="s">
        <v>24322</v>
      </c>
      <c r="S5277" s="8" t="s">
        <v>588</v>
      </c>
      <c r="T5277" s="8" t="s">
        <v>589</v>
      </c>
      <c r="U5277" s="8" t="s">
        <v>590</v>
      </c>
      <c r="V5277" s="8" t="s">
        <v>582</v>
      </c>
      <c r="W5277" s="8" t="s">
        <v>582</v>
      </c>
      <c r="X5277" s="8" t="s">
        <v>582</v>
      </c>
      <c r="Y5277" s="8" t="s">
        <v>582</v>
      </c>
      <c r="Z5277" s="8" t="s">
        <v>582</v>
      </c>
      <c r="AA5277" s="8" t="s">
        <v>246</v>
      </c>
      <c r="AB5277" s="8" t="s">
        <v>591</v>
      </c>
      <c r="AC5277" s="8" t="s">
        <v>592</v>
      </c>
      <c r="AD5277" s="8" t="s">
        <v>593</v>
      </c>
      <c r="AE5277" s="8" t="s">
        <v>582</v>
      </c>
      <c r="AF5277" s="1">
        <v>1</v>
      </c>
    </row>
    <row r="5278" ht="25" customHeight="1" spans="1:32">
      <c r="A5278" s="1">
        <f>COUNTIF(企业分类!A:A,AA5278)</f>
        <v>1</v>
      </c>
      <c r="B5278" s="6" t="str">
        <f t="shared" si="246"/>
        <v>30天内曾在线</v>
      </c>
      <c r="C5278" s="7">
        <v>45046.9999884259</v>
      </c>
      <c r="D5278" s="6">
        <f t="shared" si="247"/>
        <v>-10.6889004629629</v>
      </c>
      <c r="E5278" s="8" t="s">
        <v>24323</v>
      </c>
      <c r="F5278" s="8" t="s">
        <v>578</v>
      </c>
      <c r="G5278" s="8" t="s">
        <v>19</v>
      </c>
      <c r="H5278" s="8" t="s">
        <v>579</v>
      </c>
      <c r="I5278" s="8" t="s">
        <v>580</v>
      </c>
      <c r="J5278" s="8" t="s">
        <v>24324</v>
      </c>
      <c r="K5278" s="8" t="s">
        <v>582</v>
      </c>
      <c r="L5278" s="10" t="s">
        <v>18042</v>
      </c>
      <c r="M5278" s="11" t="str">
        <f t="shared" si="248"/>
        <v>2023/5/11 16:32:00</v>
      </c>
      <c r="N5278" s="12">
        <v>45057</v>
      </c>
      <c r="O5278" s="10" t="s">
        <v>18043</v>
      </c>
      <c r="P5278" s="8" t="s">
        <v>585</v>
      </c>
      <c r="Q5278" s="8" t="s">
        <v>24325</v>
      </c>
      <c r="R5278" s="8" t="s">
        <v>24326</v>
      </c>
      <c r="S5278" s="8" t="s">
        <v>588</v>
      </c>
      <c r="T5278" s="8" t="s">
        <v>589</v>
      </c>
      <c r="U5278" s="8" t="s">
        <v>590</v>
      </c>
      <c r="V5278" s="8" t="s">
        <v>582</v>
      </c>
      <c r="W5278" s="8" t="s">
        <v>582</v>
      </c>
      <c r="X5278" s="8" t="s">
        <v>582</v>
      </c>
      <c r="Y5278" s="8" t="s">
        <v>582</v>
      </c>
      <c r="Z5278" s="8" t="s">
        <v>582</v>
      </c>
      <c r="AA5278" s="8" t="s">
        <v>246</v>
      </c>
      <c r="AB5278" s="8" t="s">
        <v>591</v>
      </c>
      <c r="AC5278" s="8" t="s">
        <v>592</v>
      </c>
      <c r="AD5278" s="8" t="s">
        <v>593</v>
      </c>
      <c r="AE5278" s="8" t="s">
        <v>582</v>
      </c>
      <c r="AF5278" s="1">
        <v>1</v>
      </c>
    </row>
    <row r="5279" ht="25" customHeight="1" spans="1:32">
      <c r="A5279" s="1">
        <f>COUNTIF(企业分类!A:A,AA5279)</f>
        <v>1</v>
      </c>
      <c r="B5279" s="6" t="str">
        <f t="shared" si="246"/>
        <v>30天内曾在线</v>
      </c>
      <c r="C5279" s="7">
        <v>45046.9999884259</v>
      </c>
      <c r="D5279" s="6">
        <f t="shared" si="247"/>
        <v>-10.6904976851874</v>
      </c>
      <c r="E5279" s="8" t="s">
        <v>24327</v>
      </c>
      <c r="F5279" s="8" t="s">
        <v>578</v>
      </c>
      <c r="G5279" s="8" t="s">
        <v>19</v>
      </c>
      <c r="H5279" s="8" t="s">
        <v>579</v>
      </c>
      <c r="I5279" s="8" t="s">
        <v>580</v>
      </c>
      <c r="J5279" s="8" t="s">
        <v>24328</v>
      </c>
      <c r="K5279" s="8" t="s">
        <v>582</v>
      </c>
      <c r="L5279" s="10" t="s">
        <v>741</v>
      </c>
      <c r="M5279" s="11" t="str">
        <f t="shared" si="248"/>
        <v>2023/5/11 16:34:18</v>
      </c>
      <c r="N5279" s="12">
        <v>45057</v>
      </c>
      <c r="O5279" s="10" t="s">
        <v>742</v>
      </c>
      <c r="P5279" s="8" t="s">
        <v>585</v>
      </c>
      <c r="Q5279" s="8" t="s">
        <v>24329</v>
      </c>
      <c r="R5279" s="8" t="s">
        <v>24330</v>
      </c>
      <c r="S5279" s="8" t="s">
        <v>664</v>
      </c>
      <c r="T5279" s="8" t="s">
        <v>665</v>
      </c>
      <c r="U5279" s="8" t="s">
        <v>666</v>
      </c>
      <c r="V5279" s="8" t="s">
        <v>582</v>
      </c>
      <c r="W5279" s="8" t="s">
        <v>582</v>
      </c>
      <c r="X5279" s="8" t="s">
        <v>582</v>
      </c>
      <c r="Y5279" s="8" t="s">
        <v>582</v>
      </c>
      <c r="Z5279" s="8" t="s">
        <v>582</v>
      </c>
      <c r="AA5279" s="8" t="s">
        <v>55</v>
      </c>
      <c r="AB5279" s="8" t="s">
        <v>591</v>
      </c>
      <c r="AC5279" s="8" t="s">
        <v>592</v>
      </c>
      <c r="AD5279" s="8" t="s">
        <v>593</v>
      </c>
      <c r="AE5279" s="8" t="s">
        <v>582</v>
      </c>
      <c r="AF5279" s="1">
        <v>1</v>
      </c>
    </row>
    <row r="5280" ht="25" customHeight="1" spans="1:32">
      <c r="A5280" s="1">
        <f>COUNTIF(企业分类!A:A,AA5280)</f>
        <v>1</v>
      </c>
      <c r="B5280" s="6" t="str">
        <f t="shared" si="246"/>
        <v>30天内曾在线</v>
      </c>
      <c r="C5280" s="7">
        <v>45046.9999884259</v>
      </c>
      <c r="D5280" s="6">
        <f t="shared" si="247"/>
        <v>-10.6895601851866</v>
      </c>
      <c r="E5280" s="8" t="s">
        <v>24331</v>
      </c>
      <c r="F5280" s="8" t="s">
        <v>578</v>
      </c>
      <c r="G5280" s="8" t="s">
        <v>19</v>
      </c>
      <c r="H5280" s="8" t="s">
        <v>579</v>
      </c>
      <c r="I5280" s="8" t="s">
        <v>580</v>
      </c>
      <c r="J5280" s="8" t="s">
        <v>24332</v>
      </c>
      <c r="K5280" s="8" t="s">
        <v>582</v>
      </c>
      <c r="L5280" s="10" t="s">
        <v>24333</v>
      </c>
      <c r="M5280" s="11" t="str">
        <f t="shared" si="248"/>
        <v>2023/5/11 16:32:57</v>
      </c>
      <c r="N5280" s="12">
        <v>45057</v>
      </c>
      <c r="O5280" s="10" t="s">
        <v>24334</v>
      </c>
      <c r="P5280" s="8" t="s">
        <v>585</v>
      </c>
      <c r="Q5280" s="8" t="s">
        <v>24335</v>
      </c>
      <c r="R5280" s="8" t="s">
        <v>24336</v>
      </c>
      <c r="S5280" s="8" t="s">
        <v>637</v>
      </c>
      <c r="T5280" s="8" t="s">
        <v>638</v>
      </c>
      <c r="U5280" s="8" t="s">
        <v>639</v>
      </c>
      <c r="V5280" s="8" t="s">
        <v>582</v>
      </c>
      <c r="W5280" s="8" t="s">
        <v>582</v>
      </c>
      <c r="X5280" s="8" t="s">
        <v>582</v>
      </c>
      <c r="Y5280" s="8" t="s">
        <v>582</v>
      </c>
      <c r="Z5280" s="8" t="s">
        <v>582</v>
      </c>
      <c r="AA5280" s="8" t="s">
        <v>355</v>
      </c>
      <c r="AB5280" s="8" t="s">
        <v>591</v>
      </c>
      <c r="AC5280" s="8" t="s">
        <v>2874</v>
      </c>
      <c r="AD5280" s="8" t="s">
        <v>593</v>
      </c>
      <c r="AE5280" s="8" t="s">
        <v>582</v>
      </c>
      <c r="AF5280" s="1">
        <v>1</v>
      </c>
    </row>
    <row r="5281" ht="25" customHeight="1" spans="1:32">
      <c r="A5281" s="1">
        <f>COUNTIF(企业分类!A:A,AA5281)</f>
        <v>1</v>
      </c>
      <c r="B5281" s="6" t="str">
        <f t="shared" si="246"/>
        <v>30天内曾在线</v>
      </c>
      <c r="C5281" s="7">
        <v>45046.9999884259</v>
      </c>
      <c r="D5281" s="6">
        <f t="shared" si="247"/>
        <v>-10.6909953703725</v>
      </c>
      <c r="E5281" s="8" t="s">
        <v>24337</v>
      </c>
      <c r="F5281" s="8" t="s">
        <v>578</v>
      </c>
      <c r="G5281" s="8" t="s">
        <v>19</v>
      </c>
      <c r="H5281" s="8" t="s">
        <v>579</v>
      </c>
      <c r="I5281" s="8" t="s">
        <v>580</v>
      </c>
      <c r="J5281" s="8" t="s">
        <v>24338</v>
      </c>
      <c r="K5281" s="8" t="s">
        <v>582</v>
      </c>
      <c r="L5281" s="10" t="s">
        <v>7858</v>
      </c>
      <c r="M5281" s="11" t="str">
        <f t="shared" si="248"/>
        <v>2023/5/11 16:35:01</v>
      </c>
      <c r="N5281" s="12">
        <v>45057</v>
      </c>
      <c r="O5281" s="10" t="s">
        <v>7859</v>
      </c>
      <c r="P5281" s="8" t="s">
        <v>585</v>
      </c>
      <c r="Q5281" s="8" t="s">
        <v>24339</v>
      </c>
      <c r="R5281" s="8" t="s">
        <v>24340</v>
      </c>
      <c r="S5281" s="8" t="s">
        <v>588</v>
      </c>
      <c r="T5281" s="8" t="s">
        <v>589</v>
      </c>
      <c r="U5281" s="8" t="s">
        <v>590</v>
      </c>
      <c r="V5281" s="8" t="s">
        <v>582</v>
      </c>
      <c r="W5281" s="8" t="s">
        <v>582</v>
      </c>
      <c r="X5281" s="8" t="s">
        <v>582</v>
      </c>
      <c r="Y5281" s="8" t="s">
        <v>582</v>
      </c>
      <c r="Z5281" s="8" t="s">
        <v>582</v>
      </c>
      <c r="AA5281" s="8" t="s">
        <v>266</v>
      </c>
      <c r="AB5281" s="8" t="s">
        <v>591</v>
      </c>
      <c r="AC5281" s="8" t="s">
        <v>592</v>
      </c>
      <c r="AD5281" s="8" t="s">
        <v>593</v>
      </c>
      <c r="AE5281" s="8" t="s">
        <v>582</v>
      </c>
      <c r="AF5281" s="1">
        <v>1</v>
      </c>
    </row>
    <row r="5282" ht="25" customHeight="1" spans="1:32">
      <c r="A5282" s="1">
        <f>COUNTIF(企业分类!A:A,AA5282)</f>
        <v>1</v>
      </c>
      <c r="B5282" s="6" t="str">
        <f t="shared" si="246"/>
        <v>30天内曾在线</v>
      </c>
      <c r="C5282" s="7">
        <v>45046.9999884259</v>
      </c>
      <c r="D5282" s="6">
        <f t="shared" si="247"/>
        <v>-10.6913657407422</v>
      </c>
      <c r="E5282" s="8" t="s">
        <v>24341</v>
      </c>
      <c r="F5282" s="8" t="s">
        <v>578</v>
      </c>
      <c r="G5282" s="8" t="s">
        <v>19</v>
      </c>
      <c r="H5282" s="8" t="s">
        <v>579</v>
      </c>
      <c r="I5282" s="8" t="s">
        <v>580</v>
      </c>
      <c r="J5282" s="8" t="s">
        <v>24342</v>
      </c>
      <c r="K5282" s="8" t="s">
        <v>582</v>
      </c>
      <c r="L5282" s="10" t="s">
        <v>1872</v>
      </c>
      <c r="M5282" s="11" t="str">
        <f t="shared" si="248"/>
        <v>2023/5/11 16:35:33</v>
      </c>
      <c r="N5282" s="12">
        <v>45057</v>
      </c>
      <c r="O5282" s="10" t="s">
        <v>1873</v>
      </c>
      <c r="P5282" s="8" t="s">
        <v>585</v>
      </c>
      <c r="Q5282" s="8" t="s">
        <v>24343</v>
      </c>
      <c r="R5282" s="8" t="s">
        <v>24344</v>
      </c>
      <c r="S5282" s="8" t="s">
        <v>915</v>
      </c>
      <c r="T5282" s="8" t="s">
        <v>916</v>
      </c>
      <c r="U5282" s="8" t="s">
        <v>917</v>
      </c>
      <c r="V5282" s="8" t="s">
        <v>582</v>
      </c>
      <c r="W5282" s="8" t="s">
        <v>582</v>
      </c>
      <c r="X5282" s="8" t="s">
        <v>582</v>
      </c>
      <c r="Y5282" s="8" t="s">
        <v>582</v>
      </c>
      <c r="Z5282" s="8" t="s">
        <v>582</v>
      </c>
      <c r="AA5282" s="8" t="s">
        <v>228</v>
      </c>
      <c r="AB5282" s="8" t="s">
        <v>591</v>
      </c>
      <c r="AC5282" s="8" t="s">
        <v>592</v>
      </c>
      <c r="AD5282" s="8" t="s">
        <v>593</v>
      </c>
      <c r="AE5282" s="8" t="s">
        <v>582</v>
      </c>
      <c r="AF5282" s="1">
        <v>1</v>
      </c>
    </row>
    <row r="5283" ht="25" customHeight="1" spans="1:32">
      <c r="A5283" s="1">
        <f>COUNTIF(企业分类!A:A,AA5283)</f>
        <v>1</v>
      </c>
      <c r="B5283" s="6" t="str">
        <f t="shared" si="246"/>
        <v>30天内曾在线</v>
      </c>
      <c r="C5283" s="7">
        <v>45046.9999884259</v>
      </c>
      <c r="D5283" s="6">
        <f t="shared" si="247"/>
        <v>-10.6926273148201</v>
      </c>
      <c r="E5283" s="8" t="s">
        <v>24345</v>
      </c>
      <c r="F5283" s="8" t="s">
        <v>578</v>
      </c>
      <c r="G5283" s="8" t="s">
        <v>19</v>
      </c>
      <c r="H5283" s="8" t="s">
        <v>579</v>
      </c>
      <c r="I5283" s="8" t="s">
        <v>580</v>
      </c>
      <c r="J5283" s="8" t="s">
        <v>24346</v>
      </c>
      <c r="K5283" s="8" t="s">
        <v>582</v>
      </c>
      <c r="L5283" s="10" t="s">
        <v>2707</v>
      </c>
      <c r="M5283" s="11" t="str">
        <f t="shared" si="248"/>
        <v>2023/5/11 16:37:22</v>
      </c>
      <c r="N5283" s="12">
        <v>45057</v>
      </c>
      <c r="O5283" s="10" t="s">
        <v>2708</v>
      </c>
      <c r="P5283" s="8" t="s">
        <v>585</v>
      </c>
      <c r="Q5283" s="8" t="s">
        <v>24347</v>
      </c>
      <c r="R5283" s="8" t="s">
        <v>24348</v>
      </c>
      <c r="S5283" s="8" t="s">
        <v>915</v>
      </c>
      <c r="T5283" s="8" t="s">
        <v>916</v>
      </c>
      <c r="U5283" s="8" t="s">
        <v>917</v>
      </c>
      <c r="V5283" s="8" t="s">
        <v>582</v>
      </c>
      <c r="W5283" s="8" t="s">
        <v>582</v>
      </c>
      <c r="X5283" s="8" t="s">
        <v>582</v>
      </c>
      <c r="Y5283" s="8" t="s">
        <v>582</v>
      </c>
      <c r="Z5283" s="8" t="s">
        <v>582</v>
      </c>
      <c r="AA5283" s="8" t="s">
        <v>228</v>
      </c>
      <c r="AB5283" s="8" t="s">
        <v>591</v>
      </c>
      <c r="AC5283" s="8" t="s">
        <v>592</v>
      </c>
      <c r="AD5283" s="8" t="s">
        <v>593</v>
      </c>
      <c r="AE5283" s="8" t="s">
        <v>582</v>
      </c>
      <c r="AF5283" s="1">
        <v>1</v>
      </c>
    </row>
    <row r="5284" ht="25" customHeight="1" spans="1:32">
      <c r="A5284" s="1">
        <f>COUNTIF(企业分类!A:A,AA5284)</f>
        <v>1</v>
      </c>
      <c r="B5284" s="6" t="str">
        <f t="shared" si="246"/>
        <v>30天内曾在线</v>
      </c>
      <c r="C5284" s="7">
        <v>45046.9999884259</v>
      </c>
      <c r="D5284" s="6">
        <f t="shared" si="247"/>
        <v>-10.6919907407428</v>
      </c>
      <c r="E5284" s="8" t="s">
        <v>24349</v>
      </c>
      <c r="F5284" s="8" t="s">
        <v>578</v>
      </c>
      <c r="G5284" s="8" t="s">
        <v>19</v>
      </c>
      <c r="H5284" s="8" t="s">
        <v>579</v>
      </c>
      <c r="I5284" s="8" t="s">
        <v>580</v>
      </c>
      <c r="J5284" s="8" t="s">
        <v>24350</v>
      </c>
      <c r="K5284" s="8" t="s">
        <v>582</v>
      </c>
      <c r="L5284" s="10" t="s">
        <v>2170</v>
      </c>
      <c r="M5284" s="11" t="str">
        <f t="shared" si="248"/>
        <v>2023/5/11 16:36:27</v>
      </c>
      <c r="N5284" s="12">
        <v>45057</v>
      </c>
      <c r="O5284" s="10" t="s">
        <v>2171</v>
      </c>
      <c r="P5284" s="8" t="s">
        <v>585</v>
      </c>
      <c r="Q5284" s="8" t="s">
        <v>24351</v>
      </c>
      <c r="R5284" s="8" t="s">
        <v>24352</v>
      </c>
      <c r="S5284" s="8" t="s">
        <v>7638</v>
      </c>
      <c r="T5284" s="8" t="s">
        <v>7639</v>
      </c>
      <c r="U5284" s="8" t="s">
        <v>7640</v>
      </c>
      <c r="V5284" s="8" t="s">
        <v>582</v>
      </c>
      <c r="W5284" s="8" t="s">
        <v>582</v>
      </c>
      <c r="X5284" s="8" t="s">
        <v>582</v>
      </c>
      <c r="Y5284" s="8" t="s">
        <v>582</v>
      </c>
      <c r="Z5284" s="8" t="s">
        <v>582</v>
      </c>
      <c r="AA5284" s="8" t="s">
        <v>46</v>
      </c>
      <c r="AB5284" s="8" t="s">
        <v>591</v>
      </c>
      <c r="AC5284" s="8" t="s">
        <v>820</v>
      </c>
      <c r="AD5284" s="8" t="s">
        <v>593</v>
      </c>
      <c r="AE5284" s="8" t="s">
        <v>582</v>
      </c>
      <c r="AF5284" s="1">
        <v>1</v>
      </c>
    </row>
    <row r="5285" ht="25" customHeight="1" spans="1:32">
      <c r="A5285" s="1">
        <f>COUNTIF(企业分类!A:A,AA5285)</f>
        <v>1</v>
      </c>
      <c r="B5285" s="6" t="str">
        <f t="shared" si="246"/>
        <v>30天内曾在线</v>
      </c>
      <c r="C5285" s="7">
        <v>45046.9999884259</v>
      </c>
      <c r="D5285" s="6">
        <f t="shared" si="247"/>
        <v>-10.4279282407442</v>
      </c>
      <c r="E5285" s="8" t="s">
        <v>24353</v>
      </c>
      <c r="F5285" s="8" t="s">
        <v>578</v>
      </c>
      <c r="G5285" s="8" t="s">
        <v>19</v>
      </c>
      <c r="H5285" s="8" t="s">
        <v>579</v>
      </c>
      <c r="I5285" s="8" t="s">
        <v>580</v>
      </c>
      <c r="J5285" s="8" t="s">
        <v>24354</v>
      </c>
      <c r="K5285" s="8" t="s">
        <v>582</v>
      </c>
      <c r="L5285" s="10" t="s">
        <v>24355</v>
      </c>
      <c r="M5285" s="11" t="str">
        <f t="shared" si="248"/>
        <v>2023/5/11 10:16:12</v>
      </c>
      <c r="N5285" s="12">
        <v>45057</v>
      </c>
      <c r="O5285" s="10" t="s">
        <v>24356</v>
      </c>
      <c r="P5285" s="8" t="s">
        <v>585</v>
      </c>
      <c r="Q5285" s="8" t="s">
        <v>24357</v>
      </c>
      <c r="R5285" s="8" t="s">
        <v>24358</v>
      </c>
      <c r="S5285" s="8" t="s">
        <v>588</v>
      </c>
      <c r="T5285" s="8" t="s">
        <v>589</v>
      </c>
      <c r="U5285" s="8" t="s">
        <v>590</v>
      </c>
      <c r="V5285" s="8" t="s">
        <v>582</v>
      </c>
      <c r="W5285" s="8" t="s">
        <v>582</v>
      </c>
      <c r="X5285" s="8" t="s">
        <v>582</v>
      </c>
      <c r="Y5285" s="8" t="s">
        <v>582</v>
      </c>
      <c r="Z5285" s="8" t="s">
        <v>582</v>
      </c>
      <c r="AA5285" s="8" t="s">
        <v>246</v>
      </c>
      <c r="AB5285" s="8" t="s">
        <v>591</v>
      </c>
      <c r="AC5285" s="8" t="s">
        <v>592</v>
      </c>
      <c r="AD5285" s="8" t="s">
        <v>593</v>
      </c>
      <c r="AE5285" s="8" t="s">
        <v>582</v>
      </c>
      <c r="AF5285" s="1">
        <v>1</v>
      </c>
    </row>
    <row r="5286" ht="25" customHeight="1" spans="1:32">
      <c r="A5286" s="1">
        <f>COUNTIF(企业分类!A:A,AA5286)</f>
        <v>1</v>
      </c>
      <c r="B5286" s="6" t="str">
        <f t="shared" si="246"/>
        <v>30天内曾在线</v>
      </c>
      <c r="C5286" s="7">
        <v>45046.9999884259</v>
      </c>
      <c r="D5286" s="6">
        <f t="shared" si="247"/>
        <v>-10.6927199074125</v>
      </c>
      <c r="E5286" s="8" t="s">
        <v>24359</v>
      </c>
      <c r="F5286" s="8" t="s">
        <v>578</v>
      </c>
      <c r="G5286" s="8" t="s">
        <v>19</v>
      </c>
      <c r="H5286" s="8" t="s">
        <v>579</v>
      </c>
      <c r="I5286" s="8" t="s">
        <v>580</v>
      </c>
      <c r="J5286" s="8" t="s">
        <v>24360</v>
      </c>
      <c r="K5286" s="8" t="s">
        <v>582</v>
      </c>
      <c r="L5286" s="10" t="s">
        <v>786</v>
      </c>
      <c r="M5286" s="11" t="str">
        <f t="shared" si="248"/>
        <v>2023/5/11 16:37:30</v>
      </c>
      <c r="N5286" s="12">
        <v>45057</v>
      </c>
      <c r="O5286" s="10" t="s">
        <v>787</v>
      </c>
      <c r="P5286" s="8" t="s">
        <v>585</v>
      </c>
      <c r="Q5286" s="8" t="s">
        <v>24361</v>
      </c>
      <c r="R5286" s="8" t="s">
        <v>24362</v>
      </c>
      <c r="S5286" s="8" t="s">
        <v>7638</v>
      </c>
      <c r="T5286" s="8" t="s">
        <v>7639</v>
      </c>
      <c r="U5286" s="8" t="s">
        <v>7640</v>
      </c>
      <c r="V5286" s="8" t="s">
        <v>582</v>
      </c>
      <c r="W5286" s="8" t="s">
        <v>582</v>
      </c>
      <c r="X5286" s="8" t="s">
        <v>582</v>
      </c>
      <c r="Y5286" s="8" t="s">
        <v>582</v>
      </c>
      <c r="Z5286" s="8" t="s">
        <v>582</v>
      </c>
      <c r="AA5286" s="8" t="s">
        <v>46</v>
      </c>
      <c r="AB5286" s="8" t="s">
        <v>591</v>
      </c>
      <c r="AC5286" s="8" t="s">
        <v>820</v>
      </c>
      <c r="AD5286" s="8" t="s">
        <v>593</v>
      </c>
      <c r="AE5286" s="8" t="s">
        <v>582</v>
      </c>
      <c r="AF5286" s="1">
        <v>1</v>
      </c>
    </row>
    <row r="5287" ht="25" customHeight="1" spans="1:32">
      <c r="A5287" s="1">
        <f>COUNTIF(企业分类!A:A,AA5287)</f>
        <v>1</v>
      </c>
      <c r="B5287" s="6" t="str">
        <f t="shared" si="246"/>
        <v>30天内曾在线</v>
      </c>
      <c r="C5287" s="7">
        <v>45046.9999884259</v>
      </c>
      <c r="D5287" s="6">
        <f t="shared" si="247"/>
        <v>-10.6915393518575</v>
      </c>
      <c r="E5287" s="8" t="s">
        <v>24363</v>
      </c>
      <c r="F5287" s="8" t="s">
        <v>578</v>
      </c>
      <c r="G5287" s="8" t="s">
        <v>19</v>
      </c>
      <c r="H5287" s="8" t="s">
        <v>579</v>
      </c>
      <c r="I5287" s="8" t="s">
        <v>580</v>
      </c>
      <c r="J5287" s="8" t="s">
        <v>24364</v>
      </c>
      <c r="K5287" s="8" t="s">
        <v>582</v>
      </c>
      <c r="L5287" s="10" t="s">
        <v>3219</v>
      </c>
      <c r="M5287" s="11" t="str">
        <f t="shared" si="248"/>
        <v>2023/5/11 16:35:48</v>
      </c>
      <c r="N5287" s="12">
        <v>45057</v>
      </c>
      <c r="O5287" s="10" t="s">
        <v>3220</v>
      </c>
      <c r="P5287" s="8" t="s">
        <v>585</v>
      </c>
      <c r="Q5287" s="8" t="s">
        <v>24365</v>
      </c>
      <c r="R5287" s="8" t="s">
        <v>24366</v>
      </c>
      <c r="S5287" s="8" t="s">
        <v>7638</v>
      </c>
      <c r="T5287" s="8" t="s">
        <v>7639</v>
      </c>
      <c r="U5287" s="8" t="s">
        <v>7640</v>
      </c>
      <c r="V5287" s="8" t="s">
        <v>582</v>
      </c>
      <c r="W5287" s="8" t="s">
        <v>582</v>
      </c>
      <c r="X5287" s="8" t="s">
        <v>582</v>
      </c>
      <c r="Y5287" s="8" t="s">
        <v>582</v>
      </c>
      <c r="Z5287" s="8" t="s">
        <v>582</v>
      </c>
      <c r="AA5287" s="8" t="s">
        <v>46</v>
      </c>
      <c r="AB5287" s="8" t="s">
        <v>591</v>
      </c>
      <c r="AC5287" s="8" t="s">
        <v>820</v>
      </c>
      <c r="AD5287" s="8" t="s">
        <v>593</v>
      </c>
      <c r="AE5287" s="8" t="s">
        <v>582</v>
      </c>
      <c r="AF5287" s="1">
        <v>1</v>
      </c>
    </row>
    <row r="5288" ht="25" customHeight="1" spans="1:32">
      <c r="A5288" s="1">
        <f>COUNTIF(企业分类!A:A,AA5288)</f>
        <v>1</v>
      </c>
      <c r="B5288" s="6" t="str">
        <f t="shared" si="246"/>
        <v>30天内曾在线</v>
      </c>
      <c r="C5288" s="7">
        <v>45046.9999884259</v>
      </c>
      <c r="D5288" s="6">
        <f t="shared" si="247"/>
        <v>-10.6878703703696</v>
      </c>
      <c r="E5288" s="8" t="s">
        <v>24367</v>
      </c>
      <c r="F5288" s="8" t="s">
        <v>578</v>
      </c>
      <c r="G5288" s="8" t="s">
        <v>19</v>
      </c>
      <c r="H5288" s="8" t="s">
        <v>579</v>
      </c>
      <c r="I5288" s="8" t="s">
        <v>580</v>
      </c>
      <c r="J5288" s="8" t="s">
        <v>24364</v>
      </c>
      <c r="K5288" s="8" t="s">
        <v>582</v>
      </c>
      <c r="L5288" s="10" t="s">
        <v>24368</v>
      </c>
      <c r="M5288" s="11" t="str">
        <f t="shared" si="248"/>
        <v>2023/5/11 16:30:31</v>
      </c>
      <c r="N5288" s="12">
        <v>45057</v>
      </c>
      <c r="O5288" s="10" t="s">
        <v>24369</v>
      </c>
      <c r="P5288" s="8" t="s">
        <v>585</v>
      </c>
      <c r="Q5288" s="8" t="s">
        <v>24370</v>
      </c>
      <c r="R5288" s="8" t="s">
        <v>24371</v>
      </c>
      <c r="S5288" s="8" t="s">
        <v>588</v>
      </c>
      <c r="T5288" s="8" t="s">
        <v>589</v>
      </c>
      <c r="U5288" s="8" t="s">
        <v>590</v>
      </c>
      <c r="V5288" s="8" t="s">
        <v>582</v>
      </c>
      <c r="W5288" s="8" t="s">
        <v>582</v>
      </c>
      <c r="X5288" s="8" t="s">
        <v>582</v>
      </c>
      <c r="Y5288" s="8" t="s">
        <v>582</v>
      </c>
      <c r="Z5288" s="8" t="s">
        <v>582</v>
      </c>
      <c r="AA5288" s="8" t="s">
        <v>246</v>
      </c>
      <c r="AB5288" s="8" t="s">
        <v>591</v>
      </c>
      <c r="AC5288" s="8" t="s">
        <v>592</v>
      </c>
      <c r="AD5288" s="8" t="s">
        <v>593</v>
      </c>
      <c r="AE5288" s="8" t="s">
        <v>582</v>
      </c>
      <c r="AF5288" s="1">
        <v>1</v>
      </c>
    </row>
    <row r="5289" ht="25" customHeight="1" spans="1:32">
      <c r="A5289" s="1">
        <f>COUNTIF(企业分类!A:A,AA5289)</f>
        <v>1</v>
      </c>
      <c r="B5289" s="6" t="str">
        <f t="shared" si="246"/>
        <v>30天内曾在线</v>
      </c>
      <c r="C5289" s="7">
        <v>45046.9999884259</v>
      </c>
      <c r="D5289" s="6">
        <f t="shared" si="247"/>
        <v>-10.6899652777793</v>
      </c>
      <c r="E5289" s="8" t="s">
        <v>24372</v>
      </c>
      <c r="F5289" s="8" t="s">
        <v>578</v>
      </c>
      <c r="G5289" s="8" t="s">
        <v>19</v>
      </c>
      <c r="H5289" s="8" t="s">
        <v>579</v>
      </c>
      <c r="I5289" s="8" t="s">
        <v>580</v>
      </c>
      <c r="J5289" s="8" t="s">
        <v>24373</v>
      </c>
      <c r="K5289" s="8" t="s">
        <v>582</v>
      </c>
      <c r="L5289" s="10" t="s">
        <v>1545</v>
      </c>
      <c r="M5289" s="11" t="str">
        <f t="shared" si="248"/>
        <v>2023/5/11 16:33:32</v>
      </c>
      <c r="N5289" s="12">
        <v>45057</v>
      </c>
      <c r="O5289" s="10" t="s">
        <v>1546</v>
      </c>
      <c r="P5289" s="8" t="s">
        <v>585</v>
      </c>
      <c r="Q5289" s="8" t="s">
        <v>24374</v>
      </c>
      <c r="R5289" s="8" t="s">
        <v>24375</v>
      </c>
      <c r="S5289" s="8" t="s">
        <v>588</v>
      </c>
      <c r="T5289" s="8" t="s">
        <v>589</v>
      </c>
      <c r="U5289" s="8" t="s">
        <v>590</v>
      </c>
      <c r="V5289" s="8" t="s">
        <v>582</v>
      </c>
      <c r="W5289" s="8" t="s">
        <v>582</v>
      </c>
      <c r="X5289" s="8" t="s">
        <v>582</v>
      </c>
      <c r="Y5289" s="8" t="s">
        <v>582</v>
      </c>
      <c r="Z5289" s="8" t="s">
        <v>582</v>
      </c>
      <c r="AA5289" s="8" t="s">
        <v>302</v>
      </c>
      <c r="AB5289" s="8" t="s">
        <v>591</v>
      </c>
      <c r="AC5289" s="8" t="s">
        <v>1674</v>
      </c>
      <c r="AD5289" s="8" t="s">
        <v>593</v>
      </c>
      <c r="AE5289" s="8" t="s">
        <v>582</v>
      </c>
      <c r="AF5289" s="1">
        <v>1</v>
      </c>
    </row>
    <row r="5290" ht="25" customHeight="1" spans="1:32">
      <c r="A5290" s="1">
        <f>COUNTIF(企业分类!A:A,AA5290)</f>
        <v>1</v>
      </c>
      <c r="B5290" s="6" t="str">
        <f t="shared" si="246"/>
        <v>30天内曾在线</v>
      </c>
      <c r="C5290" s="7">
        <v>45046.9999884259</v>
      </c>
      <c r="D5290" s="6">
        <f t="shared" si="247"/>
        <v>-10.6912037037036</v>
      </c>
      <c r="E5290" s="8" t="s">
        <v>24376</v>
      </c>
      <c r="F5290" s="8" t="s">
        <v>578</v>
      </c>
      <c r="G5290" s="8" t="s">
        <v>19</v>
      </c>
      <c r="H5290" s="8" t="s">
        <v>579</v>
      </c>
      <c r="I5290" s="8" t="s">
        <v>580</v>
      </c>
      <c r="J5290" s="8" t="s">
        <v>24377</v>
      </c>
      <c r="K5290" s="8" t="s">
        <v>582</v>
      </c>
      <c r="L5290" s="10" t="s">
        <v>5076</v>
      </c>
      <c r="M5290" s="11" t="str">
        <f t="shared" si="248"/>
        <v>2023/5/11 16:35:19</v>
      </c>
      <c r="N5290" s="12">
        <v>45057</v>
      </c>
      <c r="O5290" s="10" t="s">
        <v>5077</v>
      </c>
      <c r="P5290" s="8" t="s">
        <v>585</v>
      </c>
      <c r="Q5290" s="8" t="s">
        <v>24378</v>
      </c>
      <c r="R5290" s="8" t="s">
        <v>24379</v>
      </c>
      <c r="S5290" s="8" t="s">
        <v>796</v>
      </c>
      <c r="T5290" s="8" t="s">
        <v>797</v>
      </c>
      <c r="U5290" s="8" t="s">
        <v>798</v>
      </c>
      <c r="V5290" s="8" t="s">
        <v>582</v>
      </c>
      <c r="W5290" s="8" t="s">
        <v>582</v>
      </c>
      <c r="X5290" s="8" t="s">
        <v>582</v>
      </c>
      <c r="Y5290" s="8" t="s">
        <v>582</v>
      </c>
      <c r="Z5290" s="8" t="s">
        <v>582</v>
      </c>
      <c r="AA5290" s="8" t="s">
        <v>105</v>
      </c>
      <c r="AB5290" s="8" t="s">
        <v>591</v>
      </c>
      <c r="AC5290" s="8" t="s">
        <v>657</v>
      </c>
      <c r="AD5290" s="8" t="s">
        <v>593</v>
      </c>
      <c r="AE5290" s="8" t="s">
        <v>582</v>
      </c>
      <c r="AF5290" s="1">
        <v>1</v>
      </c>
    </row>
    <row r="5291" ht="25" customHeight="1" spans="1:32">
      <c r="A5291" s="1">
        <f>COUNTIF(企业分类!A:A,AA5291)</f>
        <v>1</v>
      </c>
      <c r="B5291" s="6" t="str">
        <f t="shared" si="246"/>
        <v>30天内曾在线</v>
      </c>
      <c r="C5291" s="7">
        <v>45046.9999884259</v>
      </c>
      <c r="D5291" s="6">
        <f t="shared" si="247"/>
        <v>-10.6918634259273</v>
      </c>
      <c r="E5291" s="8" t="s">
        <v>24380</v>
      </c>
      <c r="F5291" s="8" t="s">
        <v>578</v>
      </c>
      <c r="G5291" s="8" t="s">
        <v>19</v>
      </c>
      <c r="H5291" s="8" t="s">
        <v>579</v>
      </c>
      <c r="I5291" s="8" t="s">
        <v>580</v>
      </c>
      <c r="J5291" s="8" t="s">
        <v>24381</v>
      </c>
      <c r="K5291" s="8" t="s">
        <v>582</v>
      </c>
      <c r="L5291" s="10" t="s">
        <v>1728</v>
      </c>
      <c r="M5291" s="11" t="str">
        <f t="shared" si="248"/>
        <v>2023/5/11 16:36:16</v>
      </c>
      <c r="N5291" s="12">
        <v>45057</v>
      </c>
      <c r="O5291" s="10" t="s">
        <v>1729</v>
      </c>
      <c r="P5291" s="8" t="s">
        <v>585</v>
      </c>
      <c r="Q5291" s="8" t="s">
        <v>24382</v>
      </c>
      <c r="R5291" s="8" t="s">
        <v>24383</v>
      </c>
      <c r="S5291" s="8" t="s">
        <v>796</v>
      </c>
      <c r="T5291" s="8" t="s">
        <v>797</v>
      </c>
      <c r="U5291" s="8" t="s">
        <v>798</v>
      </c>
      <c r="V5291" s="8" t="s">
        <v>582</v>
      </c>
      <c r="W5291" s="8" t="s">
        <v>582</v>
      </c>
      <c r="X5291" s="8" t="s">
        <v>582</v>
      </c>
      <c r="Y5291" s="8" t="s">
        <v>582</v>
      </c>
      <c r="Z5291" s="8" t="s">
        <v>582</v>
      </c>
      <c r="AA5291" s="8" t="s">
        <v>130</v>
      </c>
      <c r="AB5291" s="8" t="s">
        <v>591</v>
      </c>
      <c r="AC5291" s="8" t="s">
        <v>592</v>
      </c>
      <c r="AD5291" s="8" t="s">
        <v>593</v>
      </c>
      <c r="AE5291" s="8" t="s">
        <v>582</v>
      </c>
      <c r="AF5291" s="1">
        <v>1</v>
      </c>
    </row>
    <row r="5292" ht="25" customHeight="1" spans="1:32">
      <c r="A5292" s="1">
        <f>COUNTIF(企业分类!A:A,AA5292)</f>
        <v>1</v>
      </c>
      <c r="B5292" s="6" t="str">
        <f t="shared" si="246"/>
        <v>30天内曾在线</v>
      </c>
      <c r="C5292" s="7">
        <v>45046.9999884259</v>
      </c>
      <c r="D5292" s="6">
        <f t="shared" si="247"/>
        <v>-10.6898726851869</v>
      </c>
      <c r="E5292" s="8" t="s">
        <v>24384</v>
      </c>
      <c r="F5292" s="8" t="s">
        <v>578</v>
      </c>
      <c r="G5292" s="8" t="s">
        <v>19</v>
      </c>
      <c r="H5292" s="8" t="s">
        <v>579</v>
      </c>
      <c r="I5292" s="8" t="s">
        <v>580</v>
      </c>
      <c r="J5292" s="8" t="s">
        <v>24385</v>
      </c>
      <c r="K5292" s="8" t="s">
        <v>582</v>
      </c>
      <c r="L5292" s="10" t="s">
        <v>12749</v>
      </c>
      <c r="M5292" s="11" t="str">
        <f t="shared" si="248"/>
        <v>2023/5/11 16:33:24</v>
      </c>
      <c r="N5292" s="12">
        <v>45057</v>
      </c>
      <c r="O5292" s="10" t="s">
        <v>12750</v>
      </c>
      <c r="P5292" s="8" t="s">
        <v>585</v>
      </c>
      <c r="Q5292" s="8" t="s">
        <v>24386</v>
      </c>
      <c r="R5292" s="8" t="s">
        <v>24387</v>
      </c>
      <c r="S5292" s="8" t="s">
        <v>600</v>
      </c>
      <c r="T5292" s="8" t="s">
        <v>601</v>
      </c>
      <c r="U5292" s="8" t="s">
        <v>602</v>
      </c>
      <c r="V5292" s="8" t="s">
        <v>582</v>
      </c>
      <c r="W5292" s="8" t="s">
        <v>582</v>
      </c>
      <c r="X5292" s="8" t="s">
        <v>582</v>
      </c>
      <c r="Y5292" s="8" t="s">
        <v>582</v>
      </c>
      <c r="Z5292" s="8" t="s">
        <v>582</v>
      </c>
      <c r="AA5292" s="8" t="s">
        <v>91</v>
      </c>
      <c r="AB5292" s="8" t="s">
        <v>591</v>
      </c>
      <c r="AC5292" s="8" t="s">
        <v>592</v>
      </c>
      <c r="AD5292" s="8" t="s">
        <v>593</v>
      </c>
      <c r="AE5292" s="8" t="s">
        <v>582</v>
      </c>
      <c r="AF5292" s="1">
        <v>1</v>
      </c>
    </row>
    <row r="5293" ht="25" customHeight="1" spans="1:32">
      <c r="A5293" s="1">
        <f>COUNTIF(企业分类!A:A,AA5293)</f>
        <v>1</v>
      </c>
      <c r="B5293" s="6" t="str">
        <f t="shared" si="246"/>
        <v>30天内曾在线</v>
      </c>
      <c r="C5293" s="7">
        <v>45046.9999884259</v>
      </c>
      <c r="D5293" s="6">
        <f t="shared" si="247"/>
        <v>-10.6820138888943</v>
      </c>
      <c r="E5293" s="8" t="s">
        <v>24388</v>
      </c>
      <c r="F5293" s="8" t="s">
        <v>578</v>
      </c>
      <c r="G5293" s="8" t="s">
        <v>19</v>
      </c>
      <c r="H5293" s="8" t="s">
        <v>579</v>
      </c>
      <c r="I5293" s="8" t="s">
        <v>580</v>
      </c>
      <c r="J5293" s="8" t="s">
        <v>24389</v>
      </c>
      <c r="K5293" s="8" t="s">
        <v>582</v>
      </c>
      <c r="L5293" s="10" t="s">
        <v>24390</v>
      </c>
      <c r="M5293" s="11" t="str">
        <f t="shared" si="248"/>
        <v>2023/5/11 16:22:05</v>
      </c>
      <c r="N5293" s="12">
        <v>45057</v>
      </c>
      <c r="O5293" s="10" t="s">
        <v>24391</v>
      </c>
      <c r="P5293" s="8" t="s">
        <v>585</v>
      </c>
      <c r="Q5293" s="8" t="s">
        <v>24392</v>
      </c>
      <c r="R5293" s="8" t="s">
        <v>24393</v>
      </c>
      <c r="S5293" s="8" t="s">
        <v>7638</v>
      </c>
      <c r="T5293" s="8" t="s">
        <v>7639</v>
      </c>
      <c r="U5293" s="8" t="s">
        <v>7640</v>
      </c>
      <c r="V5293" s="8" t="s">
        <v>582</v>
      </c>
      <c r="W5293" s="8" t="s">
        <v>582</v>
      </c>
      <c r="X5293" s="8" t="s">
        <v>582</v>
      </c>
      <c r="Y5293" s="8" t="s">
        <v>582</v>
      </c>
      <c r="Z5293" s="8" t="s">
        <v>582</v>
      </c>
      <c r="AA5293" s="8" t="s">
        <v>46</v>
      </c>
      <c r="AB5293" s="8" t="s">
        <v>591</v>
      </c>
      <c r="AC5293" s="8" t="s">
        <v>820</v>
      </c>
      <c r="AD5293" s="8" t="s">
        <v>593</v>
      </c>
      <c r="AE5293" s="8" t="s">
        <v>582</v>
      </c>
      <c r="AF5293" s="1">
        <v>1</v>
      </c>
    </row>
    <row r="5294" ht="25" customHeight="1" spans="1:32">
      <c r="A5294" s="1">
        <f>COUNTIF(企业分类!A:A,AA5294)</f>
        <v>1</v>
      </c>
      <c r="B5294" s="6" t="str">
        <f t="shared" si="246"/>
        <v>30天内曾在线</v>
      </c>
      <c r="C5294" s="7">
        <v>45046.9999884259</v>
      </c>
      <c r="D5294" s="6">
        <f t="shared" si="247"/>
        <v>-10.6915393518575</v>
      </c>
      <c r="E5294" s="8" t="s">
        <v>24394</v>
      </c>
      <c r="F5294" s="8" t="s">
        <v>578</v>
      </c>
      <c r="G5294" s="8" t="s">
        <v>19</v>
      </c>
      <c r="H5294" s="8" t="s">
        <v>579</v>
      </c>
      <c r="I5294" s="8" t="s">
        <v>580</v>
      </c>
      <c r="J5294" s="8" t="s">
        <v>24395</v>
      </c>
      <c r="K5294" s="8" t="s">
        <v>582</v>
      </c>
      <c r="L5294" s="10" t="s">
        <v>3219</v>
      </c>
      <c r="M5294" s="11" t="str">
        <f t="shared" si="248"/>
        <v>2023/5/11 16:35:48</v>
      </c>
      <c r="N5294" s="12">
        <v>45057</v>
      </c>
      <c r="O5294" s="10" t="s">
        <v>3220</v>
      </c>
      <c r="P5294" s="8" t="s">
        <v>585</v>
      </c>
      <c r="Q5294" s="8" t="s">
        <v>24396</v>
      </c>
      <c r="R5294" s="8" t="s">
        <v>24397</v>
      </c>
      <c r="S5294" s="8" t="s">
        <v>588</v>
      </c>
      <c r="T5294" s="8" t="s">
        <v>589</v>
      </c>
      <c r="U5294" s="8" t="s">
        <v>590</v>
      </c>
      <c r="V5294" s="8" t="s">
        <v>582</v>
      </c>
      <c r="W5294" s="8" t="s">
        <v>582</v>
      </c>
      <c r="X5294" s="8" t="s">
        <v>582</v>
      </c>
      <c r="Y5294" s="8" t="s">
        <v>582</v>
      </c>
      <c r="Z5294" s="8" t="s">
        <v>582</v>
      </c>
      <c r="AA5294" s="8" t="s">
        <v>289</v>
      </c>
      <c r="AB5294" s="8" t="s">
        <v>591</v>
      </c>
      <c r="AC5294" s="8" t="s">
        <v>592</v>
      </c>
      <c r="AD5294" s="8" t="s">
        <v>593</v>
      </c>
      <c r="AE5294" s="8" t="s">
        <v>582</v>
      </c>
      <c r="AF5294" s="1">
        <v>1</v>
      </c>
    </row>
    <row r="5295" ht="25" customHeight="1" spans="1:32">
      <c r="A5295" s="1">
        <f>COUNTIF(企业分类!A:A,AA5295)</f>
        <v>1</v>
      </c>
      <c r="B5295" s="6" t="str">
        <f t="shared" si="246"/>
        <v>30天内曾在线</v>
      </c>
      <c r="C5295" s="7">
        <v>45046.9999884259</v>
      </c>
      <c r="D5295" s="6">
        <f t="shared" si="247"/>
        <v>-10.465567129635</v>
      </c>
      <c r="E5295" s="8" t="s">
        <v>24398</v>
      </c>
      <c r="F5295" s="8" t="s">
        <v>578</v>
      </c>
      <c r="G5295" s="8" t="s">
        <v>19</v>
      </c>
      <c r="H5295" s="8" t="s">
        <v>579</v>
      </c>
      <c r="I5295" s="8" t="s">
        <v>580</v>
      </c>
      <c r="J5295" s="8" t="s">
        <v>24399</v>
      </c>
      <c r="K5295" s="8" t="s">
        <v>582</v>
      </c>
      <c r="L5295" s="10" t="s">
        <v>24400</v>
      </c>
      <c r="M5295" s="11" t="str">
        <f t="shared" si="248"/>
        <v>2023/5/11 11:10:24</v>
      </c>
      <c r="N5295" s="12">
        <v>45057</v>
      </c>
      <c r="O5295" s="10" t="s">
        <v>24401</v>
      </c>
      <c r="P5295" s="8" t="s">
        <v>585</v>
      </c>
      <c r="Q5295" s="8" t="s">
        <v>24402</v>
      </c>
      <c r="R5295" s="8" t="s">
        <v>24403</v>
      </c>
      <c r="S5295" s="8" t="s">
        <v>588</v>
      </c>
      <c r="T5295" s="8" t="s">
        <v>589</v>
      </c>
      <c r="U5295" s="8" t="s">
        <v>590</v>
      </c>
      <c r="V5295" s="8" t="s">
        <v>582</v>
      </c>
      <c r="W5295" s="8" t="s">
        <v>582</v>
      </c>
      <c r="X5295" s="8" t="s">
        <v>582</v>
      </c>
      <c r="Y5295" s="8" t="s">
        <v>582</v>
      </c>
      <c r="Z5295" s="8" t="s">
        <v>582</v>
      </c>
      <c r="AA5295" s="8" t="s">
        <v>207</v>
      </c>
      <c r="AB5295" s="8" t="s">
        <v>591</v>
      </c>
      <c r="AC5295" s="8" t="s">
        <v>629</v>
      </c>
      <c r="AD5295" s="8" t="s">
        <v>593</v>
      </c>
      <c r="AE5295" s="8" t="s">
        <v>582</v>
      </c>
      <c r="AF5295" s="1">
        <v>1</v>
      </c>
    </row>
    <row r="5296" ht="25" customHeight="1" spans="1:32">
      <c r="A5296" s="1">
        <f>COUNTIF(企业分类!A:A,AA5296)</f>
        <v>1</v>
      </c>
      <c r="B5296" s="6" t="str">
        <f t="shared" si="246"/>
        <v>30天内曾在线</v>
      </c>
      <c r="C5296" s="7">
        <v>45046.9999884259</v>
      </c>
      <c r="D5296" s="6">
        <f t="shared" si="247"/>
        <v>-10.6237268518526</v>
      </c>
      <c r="E5296" s="8" t="s">
        <v>24404</v>
      </c>
      <c r="F5296" s="8" t="s">
        <v>578</v>
      </c>
      <c r="G5296" s="8" t="s">
        <v>19</v>
      </c>
      <c r="H5296" s="8" t="s">
        <v>579</v>
      </c>
      <c r="I5296" s="8" t="s">
        <v>580</v>
      </c>
      <c r="J5296" s="8" t="s">
        <v>24405</v>
      </c>
      <c r="K5296" s="8" t="s">
        <v>582</v>
      </c>
      <c r="L5296" s="10" t="s">
        <v>24406</v>
      </c>
      <c r="M5296" s="11" t="str">
        <f t="shared" si="248"/>
        <v>2023/5/11 14:58:09</v>
      </c>
      <c r="N5296" s="12">
        <v>45057</v>
      </c>
      <c r="O5296" s="10" t="s">
        <v>24407</v>
      </c>
      <c r="P5296" s="8" t="s">
        <v>585</v>
      </c>
      <c r="Q5296" s="8" t="s">
        <v>24408</v>
      </c>
      <c r="R5296" s="8" t="s">
        <v>24409</v>
      </c>
      <c r="S5296" s="8" t="s">
        <v>7638</v>
      </c>
      <c r="T5296" s="8" t="s">
        <v>7639</v>
      </c>
      <c r="U5296" s="8" t="s">
        <v>7640</v>
      </c>
      <c r="V5296" s="8" t="s">
        <v>582</v>
      </c>
      <c r="W5296" s="8" t="s">
        <v>582</v>
      </c>
      <c r="X5296" s="8" t="s">
        <v>582</v>
      </c>
      <c r="Y5296" s="8" t="s">
        <v>582</v>
      </c>
      <c r="Z5296" s="8" t="s">
        <v>582</v>
      </c>
      <c r="AA5296" s="8" t="s">
        <v>46</v>
      </c>
      <c r="AB5296" s="8" t="s">
        <v>591</v>
      </c>
      <c r="AC5296" s="8" t="s">
        <v>820</v>
      </c>
      <c r="AD5296" s="8" t="s">
        <v>593</v>
      </c>
      <c r="AE5296" s="8" t="s">
        <v>582</v>
      </c>
      <c r="AF5296" s="1">
        <v>1</v>
      </c>
    </row>
    <row r="5297" ht="25" customHeight="1" spans="1:32">
      <c r="A5297" s="1">
        <f>COUNTIF(企业分类!A:A,AA5297)</f>
        <v>1</v>
      </c>
      <c r="B5297" s="6" t="str">
        <f t="shared" si="246"/>
        <v>30天内曾在线</v>
      </c>
      <c r="C5297" s="7">
        <v>45046.9999884259</v>
      </c>
      <c r="D5297" s="6">
        <f t="shared" si="247"/>
        <v>-9.78818287037575</v>
      </c>
      <c r="E5297" s="8" t="s">
        <v>24410</v>
      </c>
      <c r="F5297" s="8" t="s">
        <v>578</v>
      </c>
      <c r="G5297" s="8" t="s">
        <v>19</v>
      </c>
      <c r="H5297" s="8" t="s">
        <v>579</v>
      </c>
      <c r="I5297" s="8" t="s">
        <v>580</v>
      </c>
      <c r="J5297" s="8" t="s">
        <v>24411</v>
      </c>
      <c r="K5297" s="8" t="s">
        <v>582</v>
      </c>
      <c r="L5297" s="10" t="s">
        <v>24412</v>
      </c>
      <c r="M5297" s="11" t="str">
        <f t="shared" si="248"/>
        <v>2023/5/10 18:54:58</v>
      </c>
      <c r="N5297" s="12">
        <v>45056</v>
      </c>
      <c r="O5297" s="10" t="s">
        <v>24413</v>
      </c>
      <c r="P5297" s="8" t="s">
        <v>585</v>
      </c>
      <c r="Q5297" s="8" t="s">
        <v>24414</v>
      </c>
      <c r="R5297" s="8" t="s">
        <v>24415</v>
      </c>
      <c r="S5297" s="8" t="s">
        <v>7638</v>
      </c>
      <c r="T5297" s="8" t="s">
        <v>7639</v>
      </c>
      <c r="U5297" s="8" t="s">
        <v>7640</v>
      </c>
      <c r="V5297" s="8" t="s">
        <v>582</v>
      </c>
      <c r="W5297" s="8" t="s">
        <v>582</v>
      </c>
      <c r="X5297" s="8" t="s">
        <v>582</v>
      </c>
      <c r="Y5297" s="8" t="s">
        <v>582</v>
      </c>
      <c r="Z5297" s="8" t="s">
        <v>582</v>
      </c>
      <c r="AA5297" s="8" t="s">
        <v>46</v>
      </c>
      <c r="AB5297" s="8" t="s">
        <v>591</v>
      </c>
      <c r="AC5297" s="8" t="s">
        <v>820</v>
      </c>
      <c r="AD5297" s="8" t="s">
        <v>593</v>
      </c>
      <c r="AE5297" s="8" t="s">
        <v>582</v>
      </c>
      <c r="AF5297" s="1">
        <v>1</v>
      </c>
    </row>
    <row r="5298" ht="25" customHeight="1" spans="1:32">
      <c r="A5298" s="1">
        <f>COUNTIF(企业分类!A:A,AA5298)</f>
        <v>1</v>
      </c>
      <c r="B5298" s="6" t="str">
        <f t="shared" si="246"/>
        <v>30天内曾在线</v>
      </c>
      <c r="C5298" s="7">
        <v>45046.9999884259</v>
      </c>
      <c r="D5298" s="6">
        <f t="shared" si="247"/>
        <v>-10.692731481482</v>
      </c>
      <c r="E5298" s="8" t="s">
        <v>24416</v>
      </c>
      <c r="F5298" s="8" t="s">
        <v>578</v>
      </c>
      <c r="G5298" s="8" t="s">
        <v>19</v>
      </c>
      <c r="H5298" s="8" t="s">
        <v>579</v>
      </c>
      <c r="I5298" s="8" t="s">
        <v>580</v>
      </c>
      <c r="J5298" s="8" t="s">
        <v>24417</v>
      </c>
      <c r="K5298" s="8" t="s">
        <v>582</v>
      </c>
      <c r="L5298" s="10" t="s">
        <v>2125</v>
      </c>
      <c r="M5298" s="11" t="str">
        <f t="shared" si="248"/>
        <v>2023/5/11 16:37:31</v>
      </c>
      <c r="N5298" s="12">
        <v>45057</v>
      </c>
      <c r="O5298" s="10" t="s">
        <v>2126</v>
      </c>
      <c r="P5298" s="8" t="s">
        <v>585</v>
      </c>
      <c r="Q5298" s="8" t="s">
        <v>24418</v>
      </c>
      <c r="R5298" s="8" t="s">
        <v>24419</v>
      </c>
      <c r="S5298" s="8" t="s">
        <v>7638</v>
      </c>
      <c r="T5298" s="8" t="s">
        <v>7639</v>
      </c>
      <c r="U5298" s="8" t="s">
        <v>7640</v>
      </c>
      <c r="V5298" s="8" t="s">
        <v>582</v>
      </c>
      <c r="W5298" s="8" t="s">
        <v>582</v>
      </c>
      <c r="X5298" s="8" t="s">
        <v>582</v>
      </c>
      <c r="Y5298" s="8" t="s">
        <v>582</v>
      </c>
      <c r="Z5298" s="8" t="s">
        <v>582</v>
      </c>
      <c r="AA5298" s="8" t="s">
        <v>46</v>
      </c>
      <c r="AB5298" s="8" t="s">
        <v>591</v>
      </c>
      <c r="AC5298" s="8" t="s">
        <v>820</v>
      </c>
      <c r="AD5298" s="8" t="s">
        <v>593</v>
      </c>
      <c r="AE5298" s="8" t="s">
        <v>582</v>
      </c>
      <c r="AF5298" s="1">
        <v>1</v>
      </c>
    </row>
    <row r="5299" ht="25" customHeight="1" spans="1:32">
      <c r="A5299" s="1">
        <f>COUNTIF(企业分类!A:A,AA5299)</f>
        <v>1</v>
      </c>
      <c r="B5299" s="6" t="str">
        <f t="shared" si="246"/>
        <v>30天内曾在线</v>
      </c>
      <c r="C5299" s="7">
        <v>45046.9999884259</v>
      </c>
      <c r="D5299" s="6">
        <f t="shared" si="247"/>
        <v>-10.6073263888902</v>
      </c>
      <c r="E5299" s="8" t="s">
        <v>24420</v>
      </c>
      <c r="F5299" s="8" t="s">
        <v>578</v>
      </c>
      <c r="G5299" s="8" t="s">
        <v>19</v>
      </c>
      <c r="H5299" s="8" t="s">
        <v>579</v>
      </c>
      <c r="I5299" s="8" t="s">
        <v>580</v>
      </c>
      <c r="J5299" s="8" t="s">
        <v>24421</v>
      </c>
      <c r="K5299" s="8" t="s">
        <v>582</v>
      </c>
      <c r="L5299" s="10" t="s">
        <v>24422</v>
      </c>
      <c r="M5299" s="11" t="str">
        <f t="shared" si="248"/>
        <v>2023/5/11 14:34:32</v>
      </c>
      <c r="N5299" s="12">
        <v>45057</v>
      </c>
      <c r="O5299" s="10" t="s">
        <v>24423</v>
      </c>
      <c r="P5299" s="8" t="s">
        <v>585</v>
      </c>
      <c r="Q5299" s="8" t="s">
        <v>24424</v>
      </c>
      <c r="R5299" s="8" t="s">
        <v>24425</v>
      </c>
      <c r="S5299" s="8" t="s">
        <v>7638</v>
      </c>
      <c r="T5299" s="8" t="s">
        <v>7639</v>
      </c>
      <c r="U5299" s="8" t="s">
        <v>7640</v>
      </c>
      <c r="V5299" s="8" t="s">
        <v>582</v>
      </c>
      <c r="W5299" s="8" t="s">
        <v>582</v>
      </c>
      <c r="X5299" s="8" t="s">
        <v>582</v>
      </c>
      <c r="Y5299" s="8" t="s">
        <v>582</v>
      </c>
      <c r="Z5299" s="8" t="s">
        <v>582</v>
      </c>
      <c r="AA5299" s="8" t="s">
        <v>46</v>
      </c>
      <c r="AB5299" s="8" t="s">
        <v>591</v>
      </c>
      <c r="AC5299" s="8" t="s">
        <v>820</v>
      </c>
      <c r="AD5299" s="8" t="s">
        <v>593</v>
      </c>
      <c r="AE5299" s="8" t="s">
        <v>582</v>
      </c>
      <c r="AF5299" s="1">
        <v>1</v>
      </c>
    </row>
    <row r="5300" ht="25" customHeight="1" spans="1:32">
      <c r="A5300" s="1">
        <f>COUNTIF(企业分类!A:A,AA5300)</f>
        <v>1</v>
      </c>
      <c r="B5300" s="6" t="str">
        <f t="shared" si="246"/>
        <v>30天内曾在线</v>
      </c>
      <c r="C5300" s="7">
        <v>45046.9999884259</v>
      </c>
      <c r="D5300" s="6">
        <f t="shared" si="247"/>
        <v>-10.6818171296327</v>
      </c>
      <c r="E5300" s="8" t="s">
        <v>24426</v>
      </c>
      <c r="F5300" s="8" t="s">
        <v>578</v>
      </c>
      <c r="G5300" s="8" t="s">
        <v>19</v>
      </c>
      <c r="H5300" s="8" t="s">
        <v>579</v>
      </c>
      <c r="I5300" s="8" t="s">
        <v>580</v>
      </c>
      <c r="J5300" s="8" t="s">
        <v>24427</v>
      </c>
      <c r="K5300" s="8" t="s">
        <v>582</v>
      </c>
      <c r="L5300" s="10" t="s">
        <v>24428</v>
      </c>
      <c r="M5300" s="11" t="str">
        <f t="shared" si="248"/>
        <v>2023/5/11 16:21:48</v>
      </c>
      <c r="N5300" s="12">
        <v>45057</v>
      </c>
      <c r="O5300" s="10" t="s">
        <v>24429</v>
      </c>
      <c r="P5300" s="8" t="s">
        <v>585</v>
      </c>
      <c r="Q5300" s="8" t="s">
        <v>24430</v>
      </c>
      <c r="R5300" s="8" t="s">
        <v>24431</v>
      </c>
      <c r="S5300" s="8" t="s">
        <v>7638</v>
      </c>
      <c r="T5300" s="8" t="s">
        <v>7639</v>
      </c>
      <c r="U5300" s="8" t="s">
        <v>7640</v>
      </c>
      <c r="V5300" s="8" t="s">
        <v>582</v>
      </c>
      <c r="W5300" s="8" t="s">
        <v>582</v>
      </c>
      <c r="X5300" s="8" t="s">
        <v>582</v>
      </c>
      <c r="Y5300" s="8" t="s">
        <v>582</v>
      </c>
      <c r="Z5300" s="8" t="s">
        <v>582</v>
      </c>
      <c r="AA5300" s="8" t="s">
        <v>46</v>
      </c>
      <c r="AB5300" s="8" t="s">
        <v>591</v>
      </c>
      <c r="AC5300" s="8" t="s">
        <v>820</v>
      </c>
      <c r="AD5300" s="8" t="s">
        <v>593</v>
      </c>
      <c r="AE5300" s="8" t="s">
        <v>582</v>
      </c>
      <c r="AF5300" s="1">
        <v>1</v>
      </c>
    </row>
    <row r="5301" ht="25" customHeight="1" spans="1:32">
      <c r="A5301" s="1">
        <f>COUNTIF(企业分类!A:A,AA5301)</f>
        <v>1</v>
      </c>
      <c r="B5301" s="6" t="str">
        <f t="shared" si="246"/>
        <v>30天内曾在线</v>
      </c>
      <c r="C5301" s="7">
        <v>45046.9999884259</v>
      </c>
      <c r="D5301" s="6">
        <f t="shared" si="247"/>
        <v>-9.80328703703708</v>
      </c>
      <c r="E5301" s="8" t="s">
        <v>24432</v>
      </c>
      <c r="F5301" s="8" t="s">
        <v>578</v>
      </c>
      <c r="G5301" s="8" t="s">
        <v>19</v>
      </c>
      <c r="H5301" s="8" t="s">
        <v>579</v>
      </c>
      <c r="I5301" s="8" t="s">
        <v>580</v>
      </c>
      <c r="J5301" s="8" t="s">
        <v>24433</v>
      </c>
      <c r="K5301" s="8" t="s">
        <v>582</v>
      </c>
      <c r="L5301" s="10" t="s">
        <v>24434</v>
      </c>
      <c r="M5301" s="11" t="str">
        <f t="shared" si="248"/>
        <v>2023/5/10 19:16:43</v>
      </c>
      <c r="N5301" s="12">
        <v>45056</v>
      </c>
      <c r="O5301" s="10" t="s">
        <v>24435</v>
      </c>
      <c r="P5301" s="8" t="s">
        <v>585</v>
      </c>
      <c r="Q5301" s="8" t="s">
        <v>24436</v>
      </c>
      <c r="R5301" s="8" t="s">
        <v>24437</v>
      </c>
      <c r="S5301" s="8" t="s">
        <v>7638</v>
      </c>
      <c r="T5301" s="8" t="s">
        <v>7639</v>
      </c>
      <c r="U5301" s="8" t="s">
        <v>7640</v>
      </c>
      <c r="V5301" s="8" t="s">
        <v>582</v>
      </c>
      <c r="W5301" s="8" t="s">
        <v>582</v>
      </c>
      <c r="X5301" s="8" t="s">
        <v>582</v>
      </c>
      <c r="Y5301" s="8" t="s">
        <v>582</v>
      </c>
      <c r="Z5301" s="8" t="s">
        <v>582</v>
      </c>
      <c r="AA5301" s="8" t="s">
        <v>46</v>
      </c>
      <c r="AB5301" s="8" t="s">
        <v>591</v>
      </c>
      <c r="AC5301" s="8" t="s">
        <v>820</v>
      </c>
      <c r="AD5301" s="8" t="s">
        <v>593</v>
      </c>
      <c r="AE5301" s="8" t="s">
        <v>582</v>
      </c>
      <c r="AF5301" s="1">
        <v>1</v>
      </c>
    </row>
    <row r="5302" ht="25" customHeight="1" spans="1:32">
      <c r="A5302" s="1">
        <f>COUNTIF(企业分类!A:A,AA5302)</f>
        <v>1</v>
      </c>
      <c r="B5302" s="6" t="str">
        <f t="shared" si="246"/>
        <v>30天内曾在线</v>
      </c>
      <c r="C5302" s="7">
        <v>45046.9999884259</v>
      </c>
      <c r="D5302" s="6">
        <f t="shared" si="247"/>
        <v>-10.6923032407431</v>
      </c>
      <c r="E5302" s="8" t="s">
        <v>24438</v>
      </c>
      <c r="F5302" s="8" t="s">
        <v>578</v>
      </c>
      <c r="G5302" s="8" t="s">
        <v>19</v>
      </c>
      <c r="H5302" s="8" t="s">
        <v>579</v>
      </c>
      <c r="I5302" s="8" t="s">
        <v>580</v>
      </c>
      <c r="J5302" s="8" t="s">
        <v>24439</v>
      </c>
      <c r="K5302" s="8" t="s">
        <v>582</v>
      </c>
      <c r="L5302" s="10" t="s">
        <v>3497</v>
      </c>
      <c r="M5302" s="11" t="str">
        <f t="shared" si="248"/>
        <v>2023/5/11 16:36:54</v>
      </c>
      <c r="N5302" s="12">
        <v>45057</v>
      </c>
      <c r="O5302" s="10" t="s">
        <v>3498</v>
      </c>
      <c r="P5302" s="8" t="s">
        <v>585</v>
      </c>
      <c r="Q5302" s="8" t="s">
        <v>24440</v>
      </c>
      <c r="R5302" s="8" t="s">
        <v>24441</v>
      </c>
      <c r="S5302" s="8" t="s">
        <v>4529</v>
      </c>
      <c r="T5302" s="8" t="s">
        <v>4530</v>
      </c>
      <c r="U5302" s="8" t="s">
        <v>4531</v>
      </c>
      <c r="V5302" s="8" t="s">
        <v>582</v>
      </c>
      <c r="W5302" s="8" t="s">
        <v>582</v>
      </c>
      <c r="X5302" s="8" t="s">
        <v>582</v>
      </c>
      <c r="Y5302" s="8" t="s">
        <v>582</v>
      </c>
      <c r="Z5302" s="8" t="s">
        <v>582</v>
      </c>
      <c r="AA5302" s="8" t="s">
        <v>370</v>
      </c>
      <c r="AB5302" s="8" t="s">
        <v>591</v>
      </c>
      <c r="AC5302" s="8" t="s">
        <v>603</v>
      </c>
      <c r="AD5302" s="8" t="s">
        <v>593</v>
      </c>
      <c r="AE5302" s="8" t="s">
        <v>582</v>
      </c>
      <c r="AF5302" s="1">
        <v>1</v>
      </c>
    </row>
    <row r="5303" ht="25" customHeight="1" spans="1:32">
      <c r="A5303" s="1">
        <f>COUNTIF(企业分类!A:A,AA5303)</f>
        <v>1</v>
      </c>
      <c r="B5303" s="6" t="str">
        <f t="shared" si="246"/>
        <v>30天内曾在线</v>
      </c>
      <c r="C5303" s="7">
        <v>45046.9999884259</v>
      </c>
      <c r="D5303" s="6">
        <f t="shared" si="247"/>
        <v>-10.6925115740742</v>
      </c>
      <c r="E5303" s="8" t="s">
        <v>24442</v>
      </c>
      <c r="F5303" s="8" t="s">
        <v>578</v>
      </c>
      <c r="G5303" s="8" t="s">
        <v>19</v>
      </c>
      <c r="H5303" s="8" t="s">
        <v>579</v>
      </c>
      <c r="I5303" s="8" t="s">
        <v>580</v>
      </c>
      <c r="J5303" s="8" t="s">
        <v>24443</v>
      </c>
      <c r="K5303" s="8" t="s">
        <v>582</v>
      </c>
      <c r="L5303" s="10" t="s">
        <v>714</v>
      </c>
      <c r="M5303" s="11" t="str">
        <f t="shared" si="248"/>
        <v>2023/5/11 16:37:12</v>
      </c>
      <c r="N5303" s="12">
        <v>45057</v>
      </c>
      <c r="O5303" s="10" t="s">
        <v>715</v>
      </c>
      <c r="P5303" s="8" t="s">
        <v>585</v>
      </c>
      <c r="Q5303" s="8" t="s">
        <v>24444</v>
      </c>
      <c r="R5303" s="8" t="s">
        <v>24445</v>
      </c>
      <c r="S5303" s="8" t="s">
        <v>664</v>
      </c>
      <c r="T5303" s="8" t="s">
        <v>665</v>
      </c>
      <c r="U5303" s="8" t="s">
        <v>666</v>
      </c>
      <c r="V5303" s="8" t="s">
        <v>582</v>
      </c>
      <c r="W5303" s="8" t="s">
        <v>582</v>
      </c>
      <c r="X5303" s="8" t="s">
        <v>582</v>
      </c>
      <c r="Y5303" s="8" t="s">
        <v>582</v>
      </c>
      <c r="Z5303" s="8" t="s">
        <v>582</v>
      </c>
      <c r="AA5303" s="8" t="s">
        <v>399</v>
      </c>
      <c r="AB5303" s="8" t="s">
        <v>591</v>
      </c>
      <c r="AC5303" s="8" t="s">
        <v>582</v>
      </c>
      <c r="AD5303" s="8" t="s">
        <v>593</v>
      </c>
      <c r="AE5303" s="8" t="s">
        <v>582</v>
      </c>
      <c r="AF5303" s="1">
        <v>1</v>
      </c>
    </row>
    <row r="5304" ht="25" customHeight="1" spans="1:32">
      <c r="A5304" s="1">
        <f>COUNTIF(企业分类!A:A,AA5304)</f>
        <v>1</v>
      </c>
      <c r="B5304" s="6" t="str">
        <f t="shared" si="246"/>
        <v>30天内曾在线</v>
      </c>
      <c r="C5304" s="7">
        <v>45046.9999884259</v>
      </c>
      <c r="D5304" s="6">
        <f t="shared" si="247"/>
        <v>-10.691412037042</v>
      </c>
      <c r="E5304" s="8" t="s">
        <v>24446</v>
      </c>
      <c r="F5304" s="8" t="s">
        <v>578</v>
      </c>
      <c r="G5304" s="8" t="s">
        <v>19</v>
      </c>
      <c r="H5304" s="8" t="s">
        <v>579</v>
      </c>
      <c r="I5304" s="8" t="s">
        <v>580</v>
      </c>
      <c r="J5304" s="8" t="s">
        <v>24447</v>
      </c>
      <c r="K5304" s="8" t="s">
        <v>582</v>
      </c>
      <c r="L5304" s="10" t="s">
        <v>5457</v>
      </c>
      <c r="M5304" s="11" t="str">
        <f t="shared" si="248"/>
        <v>2023/5/11 16:35:37</v>
      </c>
      <c r="N5304" s="12">
        <v>45057</v>
      </c>
      <c r="O5304" s="10" t="s">
        <v>5458</v>
      </c>
      <c r="P5304" s="8" t="s">
        <v>585</v>
      </c>
      <c r="Q5304" s="8" t="s">
        <v>24448</v>
      </c>
      <c r="R5304" s="8" t="s">
        <v>24449</v>
      </c>
      <c r="S5304" s="8" t="s">
        <v>664</v>
      </c>
      <c r="T5304" s="8" t="s">
        <v>665</v>
      </c>
      <c r="U5304" s="8" t="s">
        <v>666</v>
      </c>
      <c r="V5304" s="8" t="s">
        <v>582</v>
      </c>
      <c r="W5304" s="8" t="s">
        <v>582</v>
      </c>
      <c r="X5304" s="8" t="s">
        <v>582</v>
      </c>
      <c r="Y5304" s="8" t="s">
        <v>582</v>
      </c>
      <c r="Z5304" s="8" t="s">
        <v>582</v>
      </c>
      <c r="AA5304" s="8" t="s">
        <v>51</v>
      </c>
      <c r="AB5304" s="8" t="s">
        <v>591</v>
      </c>
      <c r="AC5304" s="8" t="s">
        <v>592</v>
      </c>
      <c r="AD5304" s="8" t="s">
        <v>593</v>
      </c>
      <c r="AE5304" s="8" t="s">
        <v>582</v>
      </c>
      <c r="AF5304" s="1">
        <v>1</v>
      </c>
    </row>
    <row r="5305" ht="25" customHeight="1" spans="1:32">
      <c r="A5305" s="1">
        <f>COUNTIF(企业分类!A:A,AA5305)</f>
        <v>0</v>
      </c>
      <c r="B5305" s="6" t="str">
        <f t="shared" si="246"/>
        <v>30天内曾在线</v>
      </c>
      <c r="C5305" s="7">
        <v>45046.9999884259</v>
      </c>
      <c r="D5305" s="6">
        <f t="shared" si="247"/>
        <v>-10.6907870370414</v>
      </c>
      <c r="E5305" s="8" t="s">
        <v>24450</v>
      </c>
      <c r="F5305" s="8" t="s">
        <v>578</v>
      </c>
      <c r="G5305" s="8" t="s">
        <v>18</v>
      </c>
      <c r="H5305" s="8" t="s">
        <v>579</v>
      </c>
      <c r="I5305" s="8" t="s">
        <v>580</v>
      </c>
      <c r="J5305" s="8" t="s">
        <v>24451</v>
      </c>
      <c r="K5305" s="8" t="s">
        <v>582</v>
      </c>
      <c r="L5305" s="10" t="s">
        <v>2223</v>
      </c>
      <c r="M5305" s="11" t="str">
        <f t="shared" si="248"/>
        <v>2023/5/11 16:34:43</v>
      </c>
      <c r="N5305" s="12">
        <v>45057</v>
      </c>
      <c r="O5305" s="10" t="s">
        <v>2224</v>
      </c>
      <c r="P5305" s="8" t="s">
        <v>585</v>
      </c>
      <c r="Q5305" s="8" t="s">
        <v>24452</v>
      </c>
      <c r="R5305" s="8" t="s">
        <v>24453</v>
      </c>
      <c r="S5305" s="8" t="s">
        <v>724</v>
      </c>
      <c r="T5305" s="8" t="s">
        <v>725</v>
      </c>
      <c r="U5305" s="8" t="s">
        <v>726</v>
      </c>
      <c r="V5305" s="8" t="s">
        <v>582</v>
      </c>
      <c r="W5305" s="8" t="s">
        <v>582</v>
      </c>
      <c r="X5305" s="8" t="s">
        <v>582</v>
      </c>
      <c r="Y5305" s="8" t="s">
        <v>582</v>
      </c>
      <c r="Z5305" s="8" t="s">
        <v>582</v>
      </c>
      <c r="AA5305" s="8" t="s">
        <v>2233</v>
      </c>
      <c r="AB5305" s="8" t="s">
        <v>591</v>
      </c>
      <c r="AC5305" s="8" t="s">
        <v>2234</v>
      </c>
      <c r="AD5305" s="8" t="s">
        <v>593</v>
      </c>
      <c r="AE5305" s="8" t="s">
        <v>582</v>
      </c>
      <c r="AF5305" s="1">
        <v>1</v>
      </c>
    </row>
    <row r="5306" ht="25" customHeight="1" spans="1:32">
      <c r="A5306" s="1">
        <f>COUNTIF(企业分类!A:A,AA5306)</f>
        <v>1</v>
      </c>
      <c r="B5306" s="6" t="str">
        <f t="shared" si="246"/>
        <v>30天内曾在线</v>
      </c>
      <c r="C5306" s="7">
        <v>45046.9999884259</v>
      </c>
      <c r="D5306" s="6">
        <f t="shared" si="247"/>
        <v>-10.5584606481498</v>
      </c>
      <c r="E5306" s="8" t="s">
        <v>24454</v>
      </c>
      <c r="F5306" s="8" t="s">
        <v>578</v>
      </c>
      <c r="G5306" s="8" t="s">
        <v>19</v>
      </c>
      <c r="H5306" s="8" t="s">
        <v>579</v>
      </c>
      <c r="I5306" s="8" t="s">
        <v>580</v>
      </c>
      <c r="J5306" s="8" t="s">
        <v>24455</v>
      </c>
      <c r="K5306" s="8" t="s">
        <v>582</v>
      </c>
      <c r="L5306" s="10" t="s">
        <v>24456</v>
      </c>
      <c r="M5306" s="11" t="str">
        <f t="shared" si="248"/>
        <v>2023/5/11 13:24:10</v>
      </c>
      <c r="N5306" s="12">
        <v>45057</v>
      </c>
      <c r="O5306" s="10" t="s">
        <v>24457</v>
      </c>
      <c r="P5306" s="8" t="s">
        <v>585</v>
      </c>
      <c r="Q5306" s="8" t="s">
        <v>24458</v>
      </c>
      <c r="R5306" s="8" t="s">
        <v>24458</v>
      </c>
      <c r="S5306" s="8" t="s">
        <v>610</v>
      </c>
      <c r="T5306" s="8" t="s">
        <v>611</v>
      </c>
      <c r="U5306" s="8" t="s">
        <v>612</v>
      </c>
      <c r="V5306" s="8" t="s">
        <v>582</v>
      </c>
      <c r="W5306" s="8" t="s">
        <v>582</v>
      </c>
      <c r="X5306" s="8" t="s">
        <v>582</v>
      </c>
      <c r="Y5306" s="8" t="s">
        <v>582</v>
      </c>
      <c r="Z5306" s="8" t="s">
        <v>582</v>
      </c>
      <c r="AA5306" s="8" t="s">
        <v>199</v>
      </c>
      <c r="AB5306" s="8" t="s">
        <v>591</v>
      </c>
      <c r="AC5306" s="8" t="s">
        <v>592</v>
      </c>
      <c r="AD5306" s="8" t="s">
        <v>593</v>
      </c>
      <c r="AE5306" s="8" t="s">
        <v>630</v>
      </c>
      <c r="AF5306" s="1">
        <v>1</v>
      </c>
    </row>
    <row r="5307" ht="25" customHeight="1" spans="1:32">
      <c r="A5307" s="1">
        <f>COUNTIF(企业分类!A:A,AA5307)</f>
        <v>1</v>
      </c>
      <c r="B5307" s="6" t="str">
        <f t="shared" si="246"/>
        <v>30天内曾在线</v>
      </c>
      <c r="C5307" s="7">
        <v>45046.9999884259</v>
      </c>
      <c r="D5307" s="6">
        <f t="shared" si="247"/>
        <v>18.5444791666669</v>
      </c>
      <c r="E5307" s="8" t="s">
        <v>24459</v>
      </c>
      <c r="F5307" s="8" t="s">
        <v>578</v>
      </c>
      <c r="G5307" s="8" t="s">
        <v>19</v>
      </c>
      <c r="H5307" s="8" t="s">
        <v>579</v>
      </c>
      <c r="I5307" s="8" t="s">
        <v>580</v>
      </c>
      <c r="J5307" s="8" t="s">
        <v>24460</v>
      </c>
      <c r="K5307" s="8" t="s">
        <v>582</v>
      </c>
      <c r="L5307" s="10" t="s">
        <v>24461</v>
      </c>
      <c r="M5307" s="11" t="str">
        <f t="shared" si="248"/>
        <v>2023/4/12 10:55:56</v>
      </c>
      <c r="N5307" s="12">
        <v>45028</v>
      </c>
      <c r="O5307" s="10" t="s">
        <v>24462</v>
      </c>
      <c r="P5307" s="8" t="s">
        <v>585</v>
      </c>
      <c r="Q5307" s="8" t="s">
        <v>24463</v>
      </c>
      <c r="R5307" s="8" t="s">
        <v>24464</v>
      </c>
      <c r="S5307" s="8" t="s">
        <v>724</v>
      </c>
      <c r="T5307" s="8" t="s">
        <v>725</v>
      </c>
      <c r="U5307" s="8" t="s">
        <v>726</v>
      </c>
      <c r="V5307" s="8" t="s">
        <v>582</v>
      </c>
      <c r="W5307" s="8" t="s">
        <v>582</v>
      </c>
      <c r="X5307" s="8" t="s">
        <v>582</v>
      </c>
      <c r="Y5307" s="8" t="s">
        <v>582</v>
      </c>
      <c r="Z5307" s="8" t="s">
        <v>582</v>
      </c>
      <c r="AA5307" s="8" t="s">
        <v>115</v>
      </c>
      <c r="AB5307" s="8" t="s">
        <v>591</v>
      </c>
      <c r="AC5307" s="8" t="s">
        <v>619</v>
      </c>
      <c r="AD5307" s="8" t="s">
        <v>593</v>
      </c>
      <c r="AE5307" s="8" t="s">
        <v>582</v>
      </c>
      <c r="AF5307" s="1">
        <v>1</v>
      </c>
    </row>
    <row r="5308" ht="25" customHeight="1" spans="1:32">
      <c r="A5308" s="1">
        <f>COUNTIF(企业分类!A:A,AA5308)</f>
        <v>1</v>
      </c>
      <c r="B5308" s="6" t="str">
        <f t="shared" si="246"/>
        <v>30天内曾在线</v>
      </c>
      <c r="C5308" s="7">
        <v>45046.9999884259</v>
      </c>
      <c r="D5308" s="6">
        <f t="shared" si="247"/>
        <v>-10.6895601851866</v>
      </c>
      <c r="E5308" s="8" t="s">
        <v>24465</v>
      </c>
      <c r="F5308" s="8" t="s">
        <v>578</v>
      </c>
      <c r="G5308" s="8" t="s">
        <v>19</v>
      </c>
      <c r="H5308" s="8" t="s">
        <v>579</v>
      </c>
      <c r="I5308" s="8" t="s">
        <v>580</v>
      </c>
      <c r="J5308" s="8" t="s">
        <v>24466</v>
      </c>
      <c r="K5308" s="8" t="s">
        <v>582</v>
      </c>
      <c r="L5308" s="10" t="s">
        <v>24333</v>
      </c>
      <c r="M5308" s="11" t="str">
        <f t="shared" si="248"/>
        <v>2023/5/11 16:32:57</v>
      </c>
      <c r="N5308" s="12">
        <v>45057</v>
      </c>
      <c r="O5308" s="10" t="s">
        <v>24334</v>
      </c>
      <c r="P5308" s="8" t="s">
        <v>585</v>
      </c>
      <c r="Q5308" s="8" t="s">
        <v>24467</v>
      </c>
      <c r="R5308" s="8" t="s">
        <v>24468</v>
      </c>
      <c r="S5308" s="8" t="s">
        <v>724</v>
      </c>
      <c r="T5308" s="8" t="s">
        <v>725</v>
      </c>
      <c r="U5308" s="8" t="s">
        <v>726</v>
      </c>
      <c r="V5308" s="8" t="s">
        <v>582</v>
      </c>
      <c r="W5308" s="8" t="s">
        <v>582</v>
      </c>
      <c r="X5308" s="8" t="s">
        <v>582</v>
      </c>
      <c r="Y5308" s="8" t="s">
        <v>582</v>
      </c>
      <c r="Z5308" s="8" t="s">
        <v>582</v>
      </c>
      <c r="AA5308" s="8" t="s">
        <v>115</v>
      </c>
      <c r="AB5308" s="8" t="s">
        <v>591</v>
      </c>
      <c r="AC5308" s="8" t="s">
        <v>619</v>
      </c>
      <c r="AD5308" s="8" t="s">
        <v>593</v>
      </c>
      <c r="AE5308" s="8" t="s">
        <v>582</v>
      </c>
      <c r="AF5308" s="1">
        <v>1</v>
      </c>
    </row>
    <row r="5309" ht="25" customHeight="1" spans="1:32">
      <c r="A5309" s="1">
        <f>COUNTIF(企业分类!A:A,AA5309)</f>
        <v>1</v>
      </c>
      <c r="B5309" s="6" t="str">
        <f t="shared" si="246"/>
        <v>30天内曾在线</v>
      </c>
      <c r="C5309" s="7">
        <v>45046.9999884259</v>
      </c>
      <c r="D5309" s="6">
        <f t="shared" si="247"/>
        <v>-10.690833333334</v>
      </c>
      <c r="E5309" s="8" t="s">
        <v>24469</v>
      </c>
      <c r="F5309" s="8" t="s">
        <v>578</v>
      </c>
      <c r="G5309" s="8" t="s">
        <v>19</v>
      </c>
      <c r="H5309" s="8" t="s">
        <v>579</v>
      </c>
      <c r="I5309" s="8" t="s">
        <v>580</v>
      </c>
      <c r="J5309" s="8" t="s">
        <v>24470</v>
      </c>
      <c r="K5309" s="8" t="s">
        <v>582</v>
      </c>
      <c r="L5309" s="10" t="s">
        <v>4290</v>
      </c>
      <c r="M5309" s="11" t="str">
        <f t="shared" si="248"/>
        <v>2023/5/11 16:34:47</v>
      </c>
      <c r="N5309" s="12">
        <v>45057</v>
      </c>
      <c r="O5309" s="10" t="s">
        <v>4291</v>
      </c>
      <c r="P5309" s="8" t="s">
        <v>585</v>
      </c>
      <c r="Q5309" s="8" t="s">
        <v>24471</v>
      </c>
      <c r="R5309" s="8" t="s">
        <v>24472</v>
      </c>
      <c r="S5309" s="8" t="s">
        <v>724</v>
      </c>
      <c r="T5309" s="8" t="s">
        <v>725</v>
      </c>
      <c r="U5309" s="8" t="s">
        <v>726</v>
      </c>
      <c r="V5309" s="8" t="s">
        <v>582</v>
      </c>
      <c r="W5309" s="8" t="s">
        <v>582</v>
      </c>
      <c r="X5309" s="8" t="s">
        <v>582</v>
      </c>
      <c r="Y5309" s="8" t="s">
        <v>582</v>
      </c>
      <c r="Z5309" s="8" t="s">
        <v>582</v>
      </c>
      <c r="AA5309" s="8" t="s">
        <v>115</v>
      </c>
      <c r="AB5309" s="8" t="s">
        <v>591</v>
      </c>
      <c r="AC5309" s="8" t="s">
        <v>619</v>
      </c>
      <c r="AD5309" s="8" t="s">
        <v>593</v>
      </c>
      <c r="AE5309" s="8" t="s">
        <v>582</v>
      </c>
      <c r="AF5309" s="1">
        <v>1</v>
      </c>
    </row>
    <row r="5310" ht="25" customHeight="1" spans="1:32">
      <c r="A5310" s="1">
        <f>COUNTIF(企业分类!A:A,AA5310)</f>
        <v>1</v>
      </c>
      <c r="B5310" s="6" t="str">
        <f t="shared" si="246"/>
        <v>30天内曾在线</v>
      </c>
      <c r="C5310" s="7">
        <v>45046.9999884259</v>
      </c>
      <c r="D5310" s="6">
        <f t="shared" si="247"/>
        <v>-10.6912500000035</v>
      </c>
      <c r="E5310" s="8" t="s">
        <v>24473</v>
      </c>
      <c r="F5310" s="8" t="s">
        <v>578</v>
      </c>
      <c r="G5310" s="8" t="s">
        <v>19</v>
      </c>
      <c r="H5310" s="8" t="s">
        <v>579</v>
      </c>
      <c r="I5310" s="8" t="s">
        <v>580</v>
      </c>
      <c r="J5310" s="8" t="s">
        <v>24474</v>
      </c>
      <c r="K5310" s="8" t="s">
        <v>582</v>
      </c>
      <c r="L5310" s="10" t="s">
        <v>993</v>
      </c>
      <c r="M5310" s="11" t="str">
        <f t="shared" si="248"/>
        <v>2023/5/11 16:35:23</v>
      </c>
      <c r="N5310" s="12">
        <v>45057</v>
      </c>
      <c r="O5310" s="10" t="s">
        <v>994</v>
      </c>
      <c r="P5310" s="8" t="s">
        <v>585</v>
      </c>
      <c r="Q5310" s="8" t="s">
        <v>24475</v>
      </c>
      <c r="R5310" s="8" t="s">
        <v>24475</v>
      </c>
      <c r="S5310" s="8" t="s">
        <v>610</v>
      </c>
      <c r="T5310" s="8" t="s">
        <v>611</v>
      </c>
      <c r="U5310" s="8" t="s">
        <v>612</v>
      </c>
      <c r="V5310" s="8" t="s">
        <v>582</v>
      </c>
      <c r="W5310" s="8" t="s">
        <v>582</v>
      </c>
      <c r="X5310" s="8" t="s">
        <v>582</v>
      </c>
      <c r="Y5310" s="8" t="s">
        <v>582</v>
      </c>
      <c r="Z5310" s="8" t="s">
        <v>582</v>
      </c>
      <c r="AA5310" s="8" t="s">
        <v>61</v>
      </c>
      <c r="AB5310" s="8" t="s">
        <v>591</v>
      </c>
      <c r="AC5310" s="8" t="s">
        <v>629</v>
      </c>
      <c r="AD5310" s="8" t="s">
        <v>593</v>
      </c>
      <c r="AE5310" s="8" t="s">
        <v>604</v>
      </c>
      <c r="AF5310" s="1">
        <v>1</v>
      </c>
    </row>
    <row r="5311" ht="25" customHeight="1" spans="1:32">
      <c r="A5311" s="1">
        <f>COUNTIF(企业分类!A:A,AA5311)</f>
        <v>1</v>
      </c>
      <c r="B5311" s="6" t="str">
        <f t="shared" si="246"/>
        <v>30天内曾在线</v>
      </c>
      <c r="C5311" s="7">
        <v>45046.9999884259</v>
      </c>
      <c r="D5311" s="6">
        <f t="shared" si="247"/>
        <v>18.5664120370348</v>
      </c>
      <c r="E5311" s="8" t="s">
        <v>24476</v>
      </c>
      <c r="F5311" s="8" t="s">
        <v>578</v>
      </c>
      <c r="G5311" s="8" t="s">
        <v>19</v>
      </c>
      <c r="H5311" s="8" t="s">
        <v>579</v>
      </c>
      <c r="I5311" s="8" t="s">
        <v>580</v>
      </c>
      <c r="J5311" s="8" t="s">
        <v>24477</v>
      </c>
      <c r="K5311" s="8" t="s">
        <v>582</v>
      </c>
      <c r="L5311" s="10" t="s">
        <v>24478</v>
      </c>
      <c r="M5311" s="11" t="str">
        <f t="shared" si="248"/>
        <v>2023/4/12 10:24:21</v>
      </c>
      <c r="N5311" s="12">
        <v>45028</v>
      </c>
      <c r="O5311" s="10" t="s">
        <v>24479</v>
      </c>
      <c r="P5311" s="8" t="s">
        <v>585</v>
      </c>
      <c r="Q5311" s="8" t="s">
        <v>24480</v>
      </c>
      <c r="R5311" s="8" t="s">
        <v>24481</v>
      </c>
      <c r="S5311" s="8" t="s">
        <v>724</v>
      </c>
      <c r="T5311" s="8" t="s">
        <v>725</v>
      </c>
      <c r="U5311" s="8" t="s">
        <v>726</v>
      </c>
      <c r="V5311" s="8" t="s">
        <v>582</v>
      </c>
      <c r="W5311" s="8" t="s">
        <v>582</v>
      </c>
      <c r="X5311" s="8" t="s">
        <v>582</v>
      </c>
      <c r="Y5311" s="8" t="s">
        <v>582</v>
      </c>
      <c r="Z5311" s="8" t="s">
        <v>582</v>
      </c>
      <c r="AA5311" s="8" t="s">
        <v>115</v>
      </c>
      <c r="AB5311" s="8" t="s">
        <v>591</v>
      </c>
      <c r="AC5311" s="8" t="s">
        <v>619</v>
      </c>
      <c r="AD5311" s="8" t="s">
        <v>593</v>
      </c>
      <c r="AE5311" s="8" t="s">
        <v>582</v>
      </c>
      <c r="AF5311" s="1">
        <v>1</v>
      </c>
    </row>
    <row r="5312" ht="25" customHeight="1" spans="1:32">
      <c r="A5312" s="1">
        <f>COUNTIF(企业分类!A:A,AA5312)</f>
        <v>1</v>
      </c>
      <c r="B5312" s="6" t="str">
        <f t="shared" si="246"/>
        <v>30天内曾在线</v>
      </c>
      <c r="C5312" s="7">
        <v>45046.9999884259</v>
      </c>
      <c r="D5312" s="6">
        <f t="shared" si="247"/>
        <v>-10.6925347222277</v>
      </c>
      <c r="E5312" s="8" t="s">
        <v>24482</v>
      </c>
      <c r="F5312" s="8" t="s">
        <v>578</v>
      </c>
      <c r="G5312" s="8" t="s">
        <v>19</v>
      </c>
      <c r="H5312" s="8" t="s">
        <v>579</v>
      </c>
      <c r="I5312" s="8" t="s">
        <v>580</v>
      </c>
      <c r="J5312" s="8" t="s">
        <v>24483</v>
      </c>
      <c r="K5312" s="8" t="s">
        <v>582</v>
      </c>
      <c r="L5312" s="10" t="s">
        <v>1207</v>
      </c>
      <c r="M5312" s="11" t="str">
        <f t="shared" si="248"/>
        <v>2023/5/11 16:37:14</v>
      </c>
      <c r="N5312" s="12">
        <v>45057</v>
      </c>
      <c r="O5312" s="10" t="s">
        <v>1208</v>
      </c>
      <c r="P5312" s="8" t="s">
        <v>585</v>
      </c>
      <c r="Q5312" s="8" t="s">
        <v>24484</v>
      </c>
      <c r="R5312" s="8" t="s">
        <v>24485</v>
      </c>
      <c r="S5312" s="8" t="s">
        <v>626</v>
      </c>
      <c r="T5312" s="8" t="s">
        <v>627</v>
      </c>
      <c r="U5312" s="8" t="s">
        <v>628</v>
      </c>
      <c r="V5312" s="8" t="s">
        <v>582</v>
      </c>
      <c r="W5312" s="8" t="s">
        <v>582</v>
      </c>
      <c r="X5312" s="8" t="s">
        <v>582</v>
      </c>
      <c r="Y5312" s="8" t="s">
        <v>582</v>
      </c>
      <c r="Z5312" s="8" t="s">
        <v>582</v>
      </c>
      <c r="AA5312" s="8" t="s">
        <v>66</v>
      </c>
      <c r="AB5312" s="8" t="s">
        <v>591</v>
      </c>
      <c r="AC5312" s="8" t="s">
        <v>657</v>
      </c>
      <c r="AD5312" s="8" t="s">
        <v>593</v>
      </c>
      <c r="AE5312" s="8" t="s">
        <v>604</v>
      </c>
      <c r="AF5312" s="1">
        <v>1</v>
      </c>
    </row>
    <row r="5313" ht="25" customHeight="1" spans="1:32">
      <c r="A5313" s="1">
        <f>COUNTIF(企业分类!A:A,AA5313)</f>
        <v>1</v>
      </c>
      <c r="B5313" s="6" t="str">
        <f t="shared" si="246"/>
        <v>30天内曾在线</v>
      </c>
      <c r="C5313" s="7">
        <v>45046.9999884259</v>
      </c>
      <c r="D5313" s="6">
        <f t="shared" si="247"/>
        <v>-9.88924768519064</v>
      </c>
      <c r="E5313" s="8" t="s">
        <v>24486</v>
      </c>
      <c r="F5313" s="8" t="s">
        <v>578</v>
      </c>
      <c r="G5313" s="8" t="s">
        <v>19</v>
      </c>
      <c r="H5313" s="8" t="s">
        <v>579</v>
      </c>
      <c r="I5313" s="8" t="s">
        <v>580</v>
      </c>
      <c r="J5313" s="8" t="s">
        <v>24487</v>
      </c>
      <c r="K5313" s="8" t="s">
        <v>582</v>
      </c>
      <c r="L5313" s="10" t="s">
        <v>24488</v>
      </c>
      <c r="M5313" s="11" t="str">
        <f t="shared" si="248"/>
        <v>2023/5/10 21:20:30</v>
      </c>
      <c r="N5313" s="12">
        <v>45056</v>
      </c>
      <c r="O5313" s="10" t="s">
        <v>24489</v>
      </c>
      <c r="P5313" s="8" t="s">
        <v>585</v>
      </c>
      <c r="Q5313" s="8" t="s">
        <v>24490</v>
      </c>
      <c r="R5313" s="8" t="s">
        <v>24491</v>
      </c>
      <c r="S5313" s="8" t="s">
        <v>626</v>
      </c>
      <c r="T5313" s="8" t="s">
        <v>627</v>
      </c>
      <c r="U5313" s="8" t="s">
        <v>628</v>
      </c>
      <c r="V5313" s="8" t="s">
        <v>582</v>
      </c>
      <c r="W5313" s="8" t="s">
        <v>582</v>
      </c>
      <c r="X5313" s="8" t="s">
        <v>582</v>
      </c>
      <c r="Y5313" s="8" t="s">
        <v>582</v>
      </c>
      <c r="Z5313" s="8" t="s">
        <v>582</v>
      </c>
      <c r="AA5313" s="8" t="s">
        <v>332</v>
      </c>
      <c r="AB5313" s="8" t="s">
        <v>591</v>
      </c>
      <c r="AC5313" s="8" t="s">
        <v>592</v>
      </c>
      <c r="AD5313" s="8" t="s">
        <v>593</v>
      </c>
      <c r="AE5313" s="8" t="s">
        <v>604</v>
      </c>
      <c r="AF5313" s="1">
        <v>1</v>
      </c>
    </row>
    <row r="5314" ht="25" customHeight="1" spans="1:32">
      <c r="A5314" s="1">
        <f>COUNTIF(企业分类!A:A,AA5314)</f>
        <v>1</v>
      </c>
      <c r="B5314" s="6" t="str">
        <f t="shared" si="246"/>
        <v>30天内曾在线</v>
      </c>
      <c r="C5314" s="7">
        <v>45046.9999884259</v>
      </c>
      <c r="D5314" s="6">
        <f t="shared" si="247"/>
        <v>-10.6254976851851</v>
      </c>
      <c r="E5314" s="8" t="s">
        <v>24492</v>
      </c>
      <c r="F5314" s="8" t="s">
        <v>578</v>
      </c>
      <c r="G5314" s="8" t="s">
        <v>19</v>
      </c>
      <c r="H5314" s="8" t="s">
        <v>579</v>
      </c>
      <c r="I5314" s="8" t="s">
        <v>580</v>
      </c>
      <c r="J5314" s="8" t="s">
        <v>24493</v>
      </c>
      <c r="K5314" s="8" t="s">
        <v>582</v>
      </c>
      <c r="L5314" s="10" t="s">
        <v>24494</v>
      </c>
      <c r="M5314" s="11" t="str">
        <f t="shared" si="248"/>
        <v>2023/5/11 15:00:42</v>
      </c>
      <c r="N5314" s="12">
        <v>45057</v>
      </c>
      <c r="O5314" s="10" t="s">
        <v>24495</v>
      </c>
      <c r="P5314" s="8" t="s">
        <v>585</v>
      </c>
      <c r="Q5314" s="8" t="s">
        <v>24496</v>
      </c>
      <c r="R5314" s="8" t="s">
        <v>24497</v>
      </c>
      <c r="S5314" s="8" t="s">
        <v>626</v>
      </c>
      <c r="T5314" s="8" t="s">
        <v>627</v>
      </c>
      <c r="U5314" s="8" t="s">
        <v>628</v>
      </c>
      <c r="V5314" s="8" t="s">
        <v>582</v>
      </c>
      <c r="W5314" s="8" t="s">
        <v>582</v>
      </c>
      <c r="X5314" s="8" t="s">
        <v>582</v>
      </c>
      <c r="Y5314" s="8" t="s">
        <v>582</v>
      </c>
      <c r="Z5314" s="8" t="s">
        <v>582</v>
      </c>
      <c r="AA5314" s="8" t="s">
        <v>50</v>
      </c>
      <c r="AB5314" s="8" t="s">
        <v>591</v>
      </c>
      <c r="AC5314" s="8" t="s">
        <v>629</v>
      </c>
      <c r="AD5314" s="8" t="s">
        <v>593</v>
      </c>
      <c r="AE5314" s="8" t="s">
        <v>604</v>
      </c>
      <c r="AF5314" s="1">
        <v>1</v>
      </c>
    </row>
    <row r="5315" ht="25" customHeight="1" spans="1:32">
      <c r="A5315" s="1">
        <f>COUNTIF(企业分类!A:A,AA5315)</f>
        <v>1</v>
      </c>
      <c r="B5315" s="6" t="str">
        <f t="shared" ref="B5315:B5378" si="249">IF(M5315="","从不在线",IF(D5315&lt;30,"30天内曾在线",IF(D5315&lt;=60,"30-60天不在线",IF(D5315&lt;=180,"60-180天不在线","大于180天不在线"))))</f>
        <v>30天内曾在线</v>
      </c>
      <c r="C5315" s="7">
        <v>45046.9999884259</v>
      </c>
      <c r="D5315" s="6">
        <f t="shared" ref="D5315:D5378" si="250">C5315-M5315</f>
        <v>-10.6732754629629</v>
      </c>
      <c r="E5315" s="8" t="s">
        <v>24498</v>
      </c>
      <c r="F5315" s="8" t="s">
        <v>578</v>
      </c>
      <c r="G5315" s="8" t="s">
        <v>19</v>
      </c>
      <c r="H5315" s="8" t="s">
        <v>579</v>
      </c>
      <c r="I5315" s="8" t="s">
        <v>580</v>
      </c>
      <c r="J5315" s="8" t="s">
        <v>24499</v>
      </c>
      <c r="K5315" s="8" t="s">
        <v>582</v>
      </c>
      <c r="L5315" s="10" t="s">
        <v>24500</v>
      </c>
      <c r="M5315" s="11" t="str">
        <f t="shared" ref="M5315:M5378" si="251">TEXT(N5315,"yyyy/m/d")&amp;" "&amp;TEXT(O5315,"h:mm:ss")</f>
        <v>2023/5/11 16:09:30</v>
      </c>
      <c r="N5315" s="12">
        <v>45057</v>
      </c>
      <c r="O5315" s="10" t="s">
        <v>24501</v>
      </c>
      <c r="P5315" s="8" t="s">
        <v>585</v>
      </c>
      <c r="Q5315" s="8" t="s">
        <v>24502</v>
      </c>
      <c r="R5315" s="8" t="s">
        <v>24503</v>
      </c>
      <c r="S5315" s="8" t="s">
        <v>626</v>
      </c>
      <c r="T5315" s="8" t="s">
        <v>627</v>
      </c>
      <c r="U5315" s="8" t="s">
        <v>628</v>
      </c>
      <c r="V5315" s="8" t="s">
        <v>582</v>
      </c>
      <c r="W5315" s="8" t="s">
        <v>582</v>
      </c>
      <c r="X5315" s="8" t="s">
        <v>582</v>
      </c>
      <c r="Y5315" s="8" t="s">
        <v>582</v>
      </c>
      <c r="Z5315" s="8" t="s">
        <v>582</v>
      </c>
      <c r="AA5315" s="8" t="s">
        <v>360</v>
      </c>
      <c r="AB5315" s="8" t="s">
        <v>591</v>
      </c>
      <c r="AC5315" s="8" t="s">
        <v>592</v>
      </c>
      <c r="AD5315" s="8" t="s">
        <v>593</v>
      </c>
      <c r="AE5315" s="8" t="s">
        <v>582</v>
      </c>
      <c r="AF5315" s="1">
        <v>1</v>
      </c>
    </row>
    <row r="5316" ht="25" customHeight="1" spans="1:32">
      <c r="A5316" s="1">
        <f>COUNTIF(企业分类!A:A,AA5316)</f>
        <v>1</v>
      </c>
      <c r="B5316" s="6" t="str">
        <f t="shared" si="249"/>
        <v>30天内曾在线</v>
      </c>
      <c r="C5316" s="7">
        <v>45046.9999884259</v>
      </c>
      <c r="D5316" s="6">
        <f t="shared" si="250"/>
        <v>-10.6926851851895</v>
      </c>
      <c r="E5316" s="8" t="s">
        <v>24504</v>
      </c>
      <c r="F5316" s="8" t="s">
        <v>578</v>
      </c>
      <c r="G5316" s="8" t="s">
        <v>19</v>
      </c>
      <c r="H5316" s="8" t="s">
        <v>579</v>
      </c>
      <c r="I5316" s="8" t="s">
        <v>580</v>
      </c>
      <c r="J5316" s="8" t="s">
        <v>24505</v>
      </c>
      <c r="K5316" s="8" t="s">
        <v>582</v>
      </c>
      <c r="L5316" s="10" t="s">
        <v>1458</v>
      </c>
      <c r="M5316" s="11" t="str">
        <f t="shared" si="251"/>
        <v>2023/5/11 16:37:27</v>
      </c>
      <c r="N5316" s="12">
        <v>45057</v>
      </c>
      <c r="O5316" s="10" t="s">
        <v>1459</v>
      </c>
      <c r="P5316" s="8" t="s">
        <v>585</v>
      </c>
      <c r="Q5316" s="8" t="s">
        <v>24506</v>
      </c>
      <c r="R5316" s="8" t="s">
        <v>24507</v>
      </c>
      <c r="S5316" s="8" t="s">
        <v>588</v>
      </c>
      <c r="T5316" s="8" t="s">
        <v>589</v>
      </c>
      <c r="U5316" s="8" t="s">
        <v>590</v>
      </c>
      <c r="V5316" s="8" t="s">
        <v>582</v>
      </c>
      <c r="W5316" s="8" t="s">
        <v>582</v>
      </c>
      <c r="X5316" s="8" t="s">
        <v>582</v>
      </c>
      <c r="Y5316" s="8" t="s">
        <v>582</v>
      </c>
      <c r="Z5316" s="8" t="s">
        <v>582</v>
      </c>
      <c r="AA5316" s="8" t="s">
        <v>121</v>
      </c>
      <c r="AB5316" s="8" t="s">
        <v>591</v>
      </c>
      <c r="AC5316" s="8" t="s">
        <v>690</v>
      </c>
      <c r="AD5316" s="8" t="s">
        <v>593</v>
      </c>
      <c r="AE5316" s="8" t="s">
        <v>582</v>
      </c>
      <c r="AF5316" s="1">
        <v>1</v>
      </c>
    </row>
    <row r="5317" ht="25" customHeight="1" spans="1:32">
      <c r="A5317" s="1">
        <f>COUNTIF(企业分类!A:A,AA5317)</f>
        <v>1</v>
      </c>
      <c r="B5317" s="6" t="str">
        <f t="shared" si="249"/>
        <v>30-60天不在线</v>
      </c>
      <c r="C5317" s="7">
        <v>45046.9999884259</v>
      </c>
      <c r="D5317" s="6">
        <f t="shared" si="250"/>
        <v>31.2999421296263</v>
      </c>
      <c r="E5317" s="8" t="s">
        <v>24508</v>
      </c>
      <c r="F5317" s="8" t="s">
        <v>578</v>
      </c>
      <c r="G5317" s="8" t="s">
        <v>19</v>
      </c>
      <c r="H5317" s="8" t="s">
        <v>579</v>
      </c>
      <c r="I5317" s="8" t="s">
        <v>580</v>
      </c>
      <c r="J5317" s="8" t="s">
        <v>24509</v>
      </c>
      <c r="K5317" s="8" t="s">
        <v>582</v>
      </c>
      <c r="L5317" s="10" t="s">
        <v>24510</v>
      </c>
      <c r="M5317" s="11" t="str">
        <f t="shared" si="251"/>
        <v>2023/3/30 16:48:04</v>
      </c>
      <c r="N5317" s="12">
        <v>45015</v>
      </c>
      <c r="O5317" s="10" t="s">
        <v>24511</v>
      </c>
      <c r="P5317" s="8" t="s">
        <v>585</v>
      </c>
      <c r="Q5317" s="8" t="s">
        <v>24512</v>
      </c>
      <c r="R5317" s="8" t="s">
        <v>24512</v>
      </c>
      <c r="S5317" s="8" t="s">
        <v>610</v>
      </c>
      <c r="T5317" s="8" t="s">
        <v>611</v>
      </c>
      <c r="U5317" s="8" t="s">
        <v>612</v>
      </c>
      <c r="V5317" s="8" t="s">
        <v>582</v>
      </c>
      <c r="W5317" s="8" t="s">
        <v>582</v>
      </c>
      <c r="X5317" s="8" t="s">
        <v>582</v>
      </c>
      <c r="Y5317" s="8" t="s">
        <v>582</v>
      </c>
      <c r="Z5317" s="8" t="s">
        <v>582</v>
      </c>
      <c r="AA5317" s="8" t="s">
        <v>43</v>
      </c>
      <c r="AB5317" s="8" t="s">
        <v>591</v>
      </c>
      <c r="AC5317" s="8" t="s">
        <v>603</v>
      </c>
      <c r="AD5317" s="8" t="s">
        <v>593</v>
      </c>
      <c r="AE5317" s="8" t="s">
        <v>604</v>
      </c>
      <c r="AF5317" s="1">
        <v>1</v>
      </c>
    </row>
    <row r="5318" ht="25" customHeight="1" spans="1:32">
      <c r="A5318" s="1">
        <f>COUNTIF(企业分类!A:A,AA5318)</f>
        <v>1</v>
      </c>
      <c r="B5318" s="6" t="str">
        <f t="shared" si="249"/>
        <v>30天内曾在线</v>
      </c>
      <c r="C5318" s="7">
        <v>45046.9999884259</v>
      </c>
      <c r="D5318" s="6">
        <f t="shared" si="250"/>
        <v>11.2960532407378</v>
      </c>
      <c r="E5318" s="8" t="s">
        <v>24513</v>
      </c>
      <c r="F5318" s="8" t="s">
        <v>578</v>
      </c>
      <c r="G5318" s="8" t="s">
        <v>19</v>
      </c>
      <c r="H5318" s="8" t="s">
        <v>579</v>
      </c>
      <c r="I5318" s="8" t="s">
        <v>580</v>
      </c>
      <c r="J5318" s="8" t="s">
        <v>24514</v>
      </c>
      <c r="K5318" s="8" t="s">
        <v>582</v>
      </c>
      <c r="L5318" s="10" t="s">
        <v>24515</v>
      </c>
      <c r="M5318" s="11" t="str">
        <f t="shared" si="251"/>
        <v>2023/4/19 16:53:40</v>
      </c>
      <c r="N5318" s="12">
        <v>45035</v>
      </c>
      <c r="O5318" s="10" t="s">
        <v>24516</v>
      </c>
      <c r="P5318" s="8" t="s">
        <v>585</v>
      </c>
      <c r="Q5318" s="8" t="s">
        <v>24517</v>
      </c>
      <c r="R5318" s="8" t="s">
        <v>24518</v>
      </c>
      <c r="S5318" s="8" t="s">
        <v>664</v>
      </c>
      <c r="T5318" s="8" t="s">
        <v>665</v>
      </c>
      <c r="U5318" s="8" t="s">
        <v>666</v>
      </c>
      <c r="V5318" s="8" t="s">
        <v>582</v>
      </c>
      <c r="W5318" s="8" t="s">
        <v>582</v>
      </c>
      <c r="X5318" s="8" t="s">
        <v>582</v>
      </c>
      <c r="Y5318" s="8" t="s">
        <v>582</v>
      </c>
      <c r="Z5318" s="8" t="s">
        <v>582</v>
      </c>
      <c r="AA5318" s="8" t="s">
        <v>396</v>
      </c>
      <c r="AB5318" s="8" t="s">
        <v>591</v>
      </c>
      <c r="AC5318" s="8" t="s">
        <v>629</v>
      </c>
      <c r="AD5318" s="8" t="s">
        <v>593</v>
      </c>
      <c r="AE5318" s="8" t="s">
        <v>582</v>
      </c>
      <c r="AF5318" s="1">
        <v>1</v>
      </c>
    </row>
    <row r="5319" ht="25" customHeight="1" spans="1:32">
      <c r="A5319" s="1">
        <f>COUNTIF(企业分类!A:A,AA5319)</f>
        <v>1</v>
      </c>
      <c r="B5319" s="6" t="str">
        <f t="shared" si="249"/>
        <v>30天内曾在线</v>
      </c>
      <c r="C5319" s="7">
        <v>45046.9999884259</v>
      </c>
      <c r="D5319" s="6">
        <f t="shared" si="250"/>
        <v>-6.40940972222597</v>
      </c>
      <c r="E5319" s="8" t="s">
        <v>24519</v>
      </c>
      <c r="F5319" s="8" t="s">
        <v>578</v>
      </c>
      <c r="G5319" s="8" t="s">
        <v>19</v>
      </c>
      <c r="H5319" s="8" t="s">
        <v>579</v>
      </c>
      <c r="I5319" s="8" t="s">
        <v>580</v>
      </c>
      <c r="J5319" s="8" t="s">
        <v>24520</v>
      </c>
      <c r="K5319" s="8" t="s">
        <v>582</v>
      </c>
      <c r="L5319" s="10" t="s">
        <v>24521</v>
      </c>
      <c r="M5319" s="11" t="str">
        <f t="shared" si="251"/>
        <v>2023/5/7 9:49:32</v>
      </c>
      <c r="N5319" s="12">
        <v>45053</v>
      </c>
      <c r="O5319" s="10" t="s">
        <v>24522</v>
      </c>
      <c r="P5319" s="8" t="s">
        <v>585</v>
      </c>
      <c r="Q5319" s="8" t="s">
        <v>24523</v>
      </c>
      <c r="R5319" s="8" t="s">
        <v>24524</v>
      </c>
      <c r="S5319" s="8" t="s">
        <v>664</v>
      </c>
      <c r="T5319" s="8" t="s">
        <v>665</v>
      </c>
      <c r="U5319" s="8" t="s">
        <v>666</v>
      </c>
      <c r="V5319" s="8" t="s">
        <v>582</v>
      </c>
      <c r="W5319" s="8" t="s">
        <v>582</v>
      </c>
      <c r="X5319" s="8" t="s">
        <v>582</v>
      </c>
      <c r="Y5319" s="8" t="s">
        <v>582</v>
      </c>
      <c r="Z5319" s="8" t="s">
        <v>582</v>
      </c>
      <c r="AA5319" s="8" t="s">
        <v>396</v>
      </c>
      <c r="AB5319" s="8" t="s">
        <v>591</v>
      </c>
      <c r="AC5319" s="8" t="s">
        <v>629</v>
      </c>
      <c r="AD5319" s="8" t="s">
        <v>593</v>
      </c>
      <c r="AE5319" s="8" t="s">
        <v>604</v>
      </c>
      <c r="AF5319" s="1">
        <v>1</v>
      </c>
    </row>
    <row r="5320" ht="25" customHeight="1" spans="1:32">
      <c r="A5320" s="1">
        <f>COUNTIF(企业分类!A:A,AA5320)</f>
        <v>1</v>
      </c>
      <c r="B5320" s="6" t="str">
        <f t="shared" si="249"/>
        <v>30天内曾在线</v>
      </c>
      <c r="C5320" s="7">
        <v>45046.9999884259</v>
      </c>
      <c r="D5320" s="6">
        <f t="shared" si="250"/>
        <v>-10.6919328703734</v>
      </c>
      <c r="E5320" s="8" t="s">
        <v>24525</v>
      </c>
      <c r="F5320" s="8" t="s">
        <v>578</v>
      </c>
      <c r="G5320" s="8" t="s">
        <v>19</v>
      </c>
      <c r="H5320" s="8" t="s">
        <v>579</v>
      </c>
      <c r="I5320" s="8" t="s">
        <v>580</v>
      </c>
      <c r="J5320" s="8" t="s">
        <v>24526</v>
      </c>
      <c r="K5320" s="8" t="s">
        <v>582</v>
      </c>
      <c r="L5320" s="10" t="s">
        <v>10702</v>
      </c>
      <c r="M5320" s="11" t="str">
        <f t="shared" si="251"/>
        <v>2023/5/11 16:36:22</v>
      </c>
      <c r="N5320" s="12">
        <v>45057</v>
      </c>
      <c r="O5320" s="10" t="s">
        <v>10703</v>
      </c>
      <c r="P5320" s="8" t="s">
        <v>585</v>
      </c>
      <c r="Q5320" s="8" t="s">
        <v>24527</v>
      </c>
      <c r="R5320" s="8" t="s">
        <v>24527</v>
      </c>
      <c r="S5320" s="8" t="s">
        <v>600</v>
      </c>
      <c r="T5320" s="8" t="s">
        <v>601</v>
      </c>
      <c r="U5320" s="8" t="s">
        <v>602</v>
      </c>
      <c r="V5320" s="8" t="s">
        <v>582</v>
      </c>
      <c r="W5320" s="8" t="s">
        <v>582</v>
      </c>
      <c r="X5320" s="8" t="s">
        <v>582</v>
      </c>
      <c r="Y5320" s="8" t="s">
        <v>582</v>
      </c>
      <c r="Z5320" s="8" t="s">
        <v>582</v>
      </c>
      <c r="AA5320" s="8" t="s">
        <v>48</v>
      </c>
      <c r="AB5320" s="8" t="s">
        <v>591</v>
      </c>
      <c r="AC5320" s="8" t="s">
        <v>690</v>
      </c>
      <c r="AD5320" s="8" t="s">
        <v>593</v>
      </c>
      <c r="AE5320" s="8" t="s">
        <v>582</v>
      </c>
      <c r="AF5320" s="1">
        <v>1</v>
      </c>
    </row>
    <row r="5321" ht="25" customHeight="1" spans="1:32">
      <c r="A5321" s="1">
        <f>COUNTIF(企业分类!A:A,AA5321)</f>
        <v>1</v>
      </c>
      <c r="B5321" s="6" t="str">
        <f t="shared" si="249"/>
        <v>30天内曾在线</v>
      </c>
      <c r="C5321" s="7">
        <v>45046.9999884259</v>
      </c>
      <c r="D5321" s="6">
        <f t="shared" si="250"/>
        <v>-10.6922569444505</v>
      </c>
      <c r="E5321" s="8" t="s">
        <v>24528</v>
      </c>
      <c r="F5321" s="8" t="s">
        <v>578</v>
      </c>
      <c r="G5321" s="8" t="s">
        <v>19</v>
      </c>
      <c r="H5321" s="8" t="s">
        <v>579</v>
      </c>
      <c r="I5321" s="8" t="s">
        <v>580</v>
      </c>
      <c r="J5321" s="8" t="s">
        <v>24529</v>
      </c>
      <c r="K5321" s="8" t="s">
        <v>582</v>
      </c>
      <c r="L5321" s="10" t="s">
        <v>792</v>
      </c>
      <c r="M5321" s="11" t="str">
        <f t="shared" si="251"/>
        <v>2023/5/11 16:36:50</v>
      </c>
      <c r="N5321" s="12">
        <v>45057</v>
      </c>
      <c r="O5321" s="10" t="s">
        <v>793</v>
      </c>
      <c r="P5321" s="8" t="s">
        <v>585</v>
      </c>
      <c r="Q5321" s="8" t="s">
        <v>24530</v>
      </c>
      <c r="R5321" s="8" t="s">
        <v>24531</v>
      </c>
      <c r="S5321" s="8" t="s">
        <v>588</v>
      </c>
      <c r="T5321" s="8" t="s">
        <v>589</v>
      </c>
      <c r="U5321" s="8" t="s">
        <v>590</v>
      </c>
      <c r="V5321" s="8" t="s">
        <v>582</v>
      </c>
      <c r="W5321" s="8" t="s">
        <v>582</v>
      </c>
      <c r="X5321" s="8" t="s">
        <v>582</v>
      </c>
      <c r="Y5321" s="8" t="s">
        <v>582</v>
      </c>
      <c r="Z5321" s="8" t="s">
        <v>582</v>
      </c>
      <c r="AA5321" s="8" t="s">
        <v>414</v>
      </c>
      <c r="AB5321" s="8" t="s">
        <v>591</v>
      </c>
      <c r="AC5321" s="8" t="s">
        <v>820</v>
      </c>
      <c r="AD5321" s="8" t="s">
        <v>593</v>
      </c>
      <c r="AE5321" s="8" t="s">
        <v>582</v>
      </c>
      <c r="AF5321" s="1">
        <v>1</v>
      </c>
    </row>
    <row r="5322" ht="25" customHeight="1" spans="1:32">
      <c r="A5322" s="1">
        <f>COUNTIF(企业分类!A:A,AA5322)</f>
        <v>1</v>
      </c>
      <c r="B5322" s="6" t="str">
        <f t="shared" si="249"/>
        <v>30天内曾在线</v>
      </c>
      <c r="C5322" s="7">
        <v>45046.9999884259</v>
      </c>
      <c r="D5322" s="6">
        <f t="shared" si="250"/>
        <v>-10.6922106481506</v>
      </c>
      <c r="E5322" s="8" t="s">
        <v>24532</v>
      </c>
      <c r="F5322" s="8" t="s">
        <v>578</v>
      </c>
      <c r="G5322" s="8" t="s">
        <v>19</v>
      </c>
      <c r="H5322" s="8" t="s">
        <v>579</v>
      </c>
      <c r="I5322" s="8" t="s">
        <v>580</v>
      </c>
      <c r="J5322" s="8" t="s">
        <v>24533</v>
      </c>
      <c r="K5322" s="8" t="s">
        <v>582</v>
      </c>
      <c r="L5322" s="10" t="s">
        <v>1156</v>
      </c>
      <c r="M5322" s="11" t="str">
        <f t="shared" si="251"/>
        <v>2023/5/11 16:36:46</v>
      </c>
      <c r="N5322" s="12">
        <v>45057</v>
      </c>
      <c r="O5322" s="10" t="s">
        <v>1157</v>
      </c>
      <c r="P5322" s="8" t="s">
        <v>585</v>
      </c>
      <c r="Q5322" s="8" t="s">
        <v>24534</v>
      </c>
      <c r="R5322" s="8" t="s">
        <v>24535</v>
      </c>
      <c r="S5322" s="8" t="s">
        <v>724</v>
      </c>
      <c r="T5322" s="8" t="s">
        <v>725</v>
      </c>
      <c r="U5322" s="8" t="s">
        <v>726</v>
      </c>
      <c r="V5322" s="8" t="s">
        <v>582</v>
      </c>
      <c r="W5322" s="8" t="s">
        <v>582</v>
      </c>
      <c r="X5322" s="8" t="s">
        <v>582</v>
      </c>
      <c r="Y5322" s="8" t="s">
        <v>582</v>
      </c>
      <c r="Z5322" s="8" t="s">
        <v>582</v>
      </c>
      <c r="AA5322" s="8" t="s">
        <v>229</v>
      </c>
      <c r="AB5322" s="8" t="s">
        <v>591</v>
      </c>
      <c r="AC5322" s="8" t="s">
        <v>690</v>
      </c>
      <c r="AD5322" s="8" t="s">
        <v>593</v>
      </c>
      <c r="AE5322" s="8" t="s">
        <v>582</v>
      </c>
      <c r="AF5322" s="1">
        <v>1</v>
      </c>
    </row>
    <row r="5323" ht="25" customHeight="1" spans="1:32">
      <c r="A5323" s="1">
        <f>COUNTIF(企业分类!A:A,AA5323)</f>
        <v>1</v>
      </c>
      <c r="B5323" s="6" t="str">
        <f t="shared" si="249"/>
        <v>30天内曾在线</v>
      </c>
      <c r="C5323" s="7">
        <v>45046.9999884259</v>
      </c>
      <c r="D5323" s="6">
        <f t="shared" si="250"/>
        <v>-10.6920833333352</v>
      </c>
      <c r="E5323" s="8" t="s">
        <v>24536</v>
      </c>
      <c r="F5323" s="8" t="s">
        <v>578</v>
      </c>
      <c r="G5323" s="8" t="s">
        <v>19</v>
      </c>
      <c r="H5323" s="8" t="s">
        <v>579</v>
      </c>
      <c r="I5323" s="8" t="s">
        <v>580</v>
      </c>
      <c r="J5323" s="8" t="s">
        <v>24537</v>
      </c>
      <c r="K5323" s="8" t="s">
        <v>582</v>
      </c>
      <c r="L5323" s="10" t="s">
        <v>1589</v>
      </c>
      <c r="M5323" s="11" t="str">
        <f t="shared" si="251"/>
        <v>2023/5/11 16:36:35</v>
      </c>
      <c r="N5323" s="12">
        <v>45057</v>
      </c>
      <c r="O5323" s="10" t="s">
        <v>1590</v>
      </c>
      <c r="P5323" s="8" t="s">
        <v>585</v>
      </c>
      <c r="Q5323" s="8" t="s">
        <v>24538</v>
      </c>
      <c r="R5323" s="8" t="s">
        <v>24539</v>
      </c>
      <c r="S5323" s="8" t="s">
        <v>637</v>
      </c>
      <c r="T5323" s="8" t="s">
        <v>638</v>
      </c>
      <c r="U5323" s="8" t="s">
        <v>639</v>
      </c>
      <c r="V5323" s="8" t="s">
        <v>582</v>
      </c>
      <c r="W5323" s="8" t="s">
        <v>582</v>
      </c>
      <c r="X5323" s="8" t="s">
        <v>582</v>
      </c>
      <c r="Y5323" s="8" t="s">
        <v>582</v>
      </c>
      <c r="Z5323" s="8" t="s">
        <v>582</v>
      </c>
      <c r="AA5323" s="8" t="s">
        <v>151</v>
      </c>
      <c r="AB5323" s="8" t="s">
        <v>591</v>
      </c>
      <c r="AC5323" s="8" t="s">
        <v>1356</v>
      </c>
      <c r="AD5323" s="8" t="s">
        <v>593</v>
      </c>
      <c r="AE5323" s="8" t="s">
        <v>582</v>
      </c>
      <c r="AF5323" s="1">
        <v>1</v>
      </c>
    </row>
    <row r="5324" ht="25" customHeight="1" spans="1:32">
      <c r="A5324" s="1">
        <f>COUNTIF(企业分类!A:A,AA5324)</f>
        <v>1</v>
      </c>
      <c r="B5324" s="6" t="str">
        <f t="shared" si="249"/>
        <v>30天内曾在线</v>
      </c>
      <c r="C5324" s="7">
        <v>45046.9999884259</v>
      </c>
      <c r="D5324" s="6">
        <f t="shared" si="250"/>
        <v>-10.6924189814818</v>
      </c>
      <c r="E5324" s="8" t="s">
        <v>24540</v>
      </c>
      <c r="F5324" s="8" t="s">
        <v>578</v>
      </c>
      <c r="G5324" s="8" t="s">
        <v>19</v>
      </c>
      <c r="H5324" s="8" t="s">
        <v>579</v>
      </c>
      <c r="I5324" s="8" t="s">
        <v>580</v>
      </c>
      <c r="J5324" s="8" t="s">
        <v>24541</v>
      </c>
      <c r="K5324" s="8" t="s">
        <v>582</v>
      </c>
      <c r="L5324" s="10" t="s">
        <v>2027</v>
      </c>
      <c r="M5324" s="11" t="str">
        <f t="shared" si="251"/>
        <v>2023/5/11 16:37:04</v>
      </c>
      <c r="N5324" s="12">
        <v>45057</v>
      </c>
      <c r="O5324" s="10" t="s">
        <v>2028</v>
      </c>
      <c r="P5324" s="8" t="s">
        <v>585</v>
      </c>
      <c r="Q5324" s="8" t="s">
        <v>24542</v>
      </c>
      <c r="R5324" s="8" t="s">
        <v>24543</v>
      </c>
      <c r="S5324" s="8" t="s">
        <v>637</v>
      </c>
      <c r="T5324" s="8" t="s">
        <v>638</v>
      </c>
      <c r="U5324" s="8" t="s">
        <v>639</v>
      </c>
      <c r="V5324" s="8" t="s">
        <v>582</v>
      </c>
      <c r="W5324" s="8" t="s">
        <v>582</v>
      </c>
      <c r="X5324" s="8" t="s">
        <v>582</v>
      </c>
      <c r="Y5324" s="8" t="s">
        <v>582</v>
      </c>
      <c r="Z5324" s="8" t="s">
        <v>582</v>
      </c>
      <c r="AA5324" s="8" t="s">
        <v>151</v>
      </c>
      <c r="AB5324" s="8" t="s">
        <v>591</v>
      </c>
      <c r="AC5324" s="8" t="s">
        <v>1356</v>
      </c>
      <c r="AD5324" s="8" t="s">
        <v>593</v>
      </c>
      <c r="AE5324" s="8" t="s">
        <v>582</v>
      </c>
      <c r="AF5324" s="1">
        <v>1</v>
      </c>
    </row>
    <row r="5325" ht="25" customHeight="1" spans="1:32">
      <c r="A5325" s="1">
        <f>COUNTIF(企业分类!A:A,AA5325)</f>
        <v>1</v>
      </c>
      <c r="B5325" s="6" t="str">
        <f t="shared" si="249"/>
        <v>30天内曾在线</v>
      </c>
      <c r="C5325" s="7">
        <v>45046.9999884259</v>
      </c>
      <c r="D5325" s="6">
        <f t="shared" si="250"/>
        <v>-10.6922916666663</v>
      </c>
      <c r="E5325" s="8" t="s">
        <v>24544</v>
      </c>
      <c r="F5325" s="8" t="s">
        <v>578</v>
      </c>
      <c r="G5325" s="8" t="s">
        <v>19</v>
      </c>
      <c r="H5325" s="8" t="s">
        <v>579</v>
      </c>
      <c r="I5325" s="8" t="s">
        <v>580</v>
      </c>
      <c r="J5325" s="8" t="s">
        <v>24545</v>
      </c>
      <c r="K5325" s="8" t="s">
        <v>582</v>
      </c>
      <c r="L5325" s="10" t="s">
        <v>1539</v>
      </c>
      <c r="M5325" s="11" t="str">
        <f t="shared" si="251"/>
        <v>2023/5/11 16:36:53</v>
      </c>
      <c r="N5325" s="12">
        <v>45057</v>
      </c>
      <c r="O5325" s="10" t="s">
        <v>1540</v>
      </c>
      <c r="P5325" s="8" t="s">
        <v>585</v>
      </c>
      <c r="Q5325" s="8" t="s">
        <v>24546</v>
      </c>
      <c r="R5325" s="8" t="s">
        <v>24547</v>
      </c>
      <c r="S5325" s="8" t="s">
        <v>637</v>
      </c>
      <c r="T5325" s="8" t="s">
        <v>638</v>
      </c>
      <c r="U5325" s="8" t="s">
        <v>639</v>
      </c>
      <c r="V5325" s="8" t="s">
        <v>582</v>
      </c>
      <c r="W5325" s="8" t="s">
        <v>582</v>
      </c>
      <c r="X5325" s="8" t="s">
        <v>582</v>
      </c>
      <c r="Y5325" s="8" t="s">
        <v>582</v>
      </c>
      <c r="Z5325" s="8" t="s">
        <v>582</v>
      </c>
      <c r="AA5325" s="8" t="s">
        <v>151</v>
      </c>
      <c r="AB5325" s="8" t="s">
        <v>591</v>
      </c>
      <c r="AC5325" s="8" t="s">
        <v>1356</v>
      </c>
      <c r="AD5325" s="8" t="s">
        <v>593</v>
      </c>
      <c r="AE5325" s="8" t="s">
        <v>582</v>
      </c>
      <c r="AF5325" s="1">
        <v>1</v>
      </c>
    </row>
    <row r="5326" ht="25" customHeight="1" spans="1:32">
      <c r="A5326" s="1">
        <f>COUNTIF(企业分类!A:A,AA5326)</f>
        <v>1</v>
      </c>
      <c r="B5326" s="6" t="str">
        <f t="shared" si="249"/>
        <v>30天内曾在线</v>
      </c>
      <c r="C5326" s="7">
        <v>45046.9999884259</v>
      </c>
      <c r="D5326" s="6">
        <f t="shared" si="250"/>
        <v>-10.6916550925962</v>
      </c>
      <c r="E5326" s="8" t="s">
        <v>24548</v>
      </c>
      <c r="F5326" s="8" t="s">
        <v>578</v>
      </c>
      <c r="G5326" s="8" t="s">
        <v>19</v>
      </c>
      <c r="H5326" s="8" t="s">
        <v>579</v>
      </c>
      <c r="I5326" s="8" t="s">
        <v>580</v>
      </c>
      <c r="J5326" s="8" t="s">
        <v>24549</v>
      </c>
      <c r="K5326" s="8" t="s">
        <v>582</v>
      </c>
      <c r="L5326" s="10" t="s">
        <v>3614</v>
      </c>
      <c r="M5326" s="11" t="str">
        <f t="shared" si="251"/>
        <v>2023/5/11 16:35:58</v>
      </c>
      <c r="N5326" s="12">
        <v>45057</v>
      </c>
      <c r="O5326" s="10" t="s">
        <v>3615</v>
      </c>
      <c r="P5326" s="8" t="s">
        <v>585</v>
      </c>
      <c r="Q5326" s="8" t="s">
        <v>24550</v>
      </c>
      <c r="R5326" s="8" t="s">
        <v>24551</v>
      </c>
      <c r="S5326" s="8" t="s">
        <v>637</v>
      </c>
      <c r="T5326" s="8" t="s">
        <v>638</v>
      </c>
      <c r="U5326" s="8" t="s">
        <v>639</v>
      </c>
      <c r="V5326" s="8" t="s">
        <v>582</v>
      </c>
      <c r="W5326" s="8" t="s">
        <v>582</v>
      </c>
      <c r="X5326" s="8" t="s">
        <v>582</v>
      </c>
      <c r="Y5326" s="8" t="s">
        <v>582</v>
      </c>
      <c r="Z5326" s="8" t="s">
        <v>582</v>
      </c>
      <c r="AA5326" s="8" t="s">
        <v>332</v>
      </c>
      <c r="AB5326" s="8" t="s">
        <v>591</v>
      </c>
      <c r="AC5326" s="8" t="s">
        <v>592</v>
      </c>
      <c r="AD5326" s="8" t="s">
        <v>593</v>
      </c>
      <c r="AE5326" s="8" t="s">
        <v>582</v>
      </c>
      <c r="AF5326" s="1">
        <v>1</v>
      </c>
    </row>
    <row r="5327" ht="25" customHeight="1" spans="1:32">
      <c r="A5327" s="1">
        <f>COUNTIF(企业分类!A:A,AA5327)</f>
        <v>1</v>
      </c>
      <c r="B5327" s="6" t="str">
        <f t="shared" si="249"/>
        <v>30天内曾在线</v>
      </c>
      <c r="C5327" s="7">
        <v>45046.9999884259</v>
      </c>
      <c r="D5327" s="6">
        <f t="shared" si="250"/>
        <v>-10.6924884259279</v>
      </c>
      <c r="E5327" s="8" t="s">
        <v>24552</v>
      </c>
      <c r="F5327" s="8" t="s">
        <v>578</v>
      </c>
      <c r="G5327" s="8" t="s">
        <v>19</v>
      </c>
      <c r="H5327" s="8" t="s">
        <v>579</v>
      </c>
      <c r="I5327" s="8" t="s">
        <v>580</v>
      </c>
      <c r="J5327" s="8" t="s">
        <v>24553</v>
      </c>
      <c r="K5327" s="8" t="s">
        <v>582</v>
      </c>
      <c r="L5327" s="10" t="s">
        <v>735</v>
      </c>
      <c r="M5327" s="11" t="str">
        <f t="shared" si="251"/>
        <v>2023/5/11 16:37:10</v>
      </c>
      <c r="N5327" s="12">
        <v>45057</v>
      </c>
      <c r="O5327" s="10" t="s">
        <v>736</v>
      </c>
      <c r="P5327" s="8" t="s">
        <v>585</v>
      </c>
      <c r="Q5327" s="8" t="s">
        <v>24554</v>
      </c>
      <c r="R5327" s="8" t="s">
        <v>24555</v>
      </c>
      <c r="S5327" s="8" t="s">
        <v>637</v>
      </c>
      <c r="T5327" s="8" t="s">
        <v>638</v>
      </c>
      <c r="U5327" s="8" t="s">
        <v>639</v>
      </c>
      <c r="V5327" s="8" t="s">
        <v>582</v>
      </c>
      <c r="W5327" s="8" t="s">
        <v>582</v>
      </c>
      <c r="X5327" s="8" t="s">
        <v>582</v>
      </c>
      <c r="Y5327" s="8" t="s">
        <v>582</v>
      </c>
      <c r="Z5327" s="8" t="s">
        <v>582</v>
      </c>
      <c r="AA5327" s="8" t="s">
        <v>151</v>
      </c>
      <c r="AB5327" s="8" t="s">
        <v>591</v>
      </c>
      <c r="AC5327" s="8" t="s">
        <v>1356</v>
      </c>
      <c r="AD5327" s="8" t="s">
        <v>593</v>
      </c>
      <c r="AE5327" s="8" t="s">
        <v>604</v>
      </c>
      <c r="AF5327" s="1">
        <v>1</v>
      </c>
    </row>
    <row r="5328" ht="25" customHeight="1" spans="1:32">
      <c r="A5328" s="1">
        <f>COUNTIF(企业分类!A:A,AA5328)</f>
        <v>1</v>
      </c>
      <c r="B5328" s="6" t="str">
        <f t="shared" si="249"/>
        <v>30天内曾在线</v>
      </c>
      <c r="C5328" s="7">
        <v>45046.9999884259</v>
      </c>
      <c r="D5328" s="6">
        <f t="shared" si="250"/>
        <v>-10.6920717592584</v>
      </c>
      <c r="E5328" s="8" t="s">
        <v>24556</v>
      </c>
      <c r="F5328" s="8" t="s">
        <v>578</v>
      </c>
      <c r="G5328" s="8" t="s">
        <v>19</v>
      </c>
      <c r="H5328" s="8" t="s">
        <v>579</v>
      </c>
      <c r="I5328" s="8" t="s">
        <v>580</v>
      </c>
      <c r="J5328" s="8" t="s">
        <v>24557</v>
      </c>
      <c r="K5328" s="8" t="s">
        <v>582</v>
      </c>
      <c r="L5328" s="10" t="s">
        <v>4795</v>
      </c>
      <c r="M5328" s="11" t="str">
        <f t="shared" si="251"/>
        <v>2023/5/11 16:36:34</v>
      </c>
      <c r="N5328" s="12">
        <v>45057</v>
      </c>
      <c r="O5328" s="10" t="s">
        <v>4796</v>
      </c>
      <c r="P5328" s="8" t="s">
        <v>585</v>
      </c>
      <c r="Q5328" s="8" t="s">
        <v>24558</v>
      </c>
      <c r="R5328" s="8" t="s">
        <v>24559</v>
      </c>
      <c r="S5328" s="8" t="s">
        <v>637</v>
      </c>
      <c r="T5328" s="8" t="s">
        <v>638</v>
      </c>
      <c r="U5328" s="8" t="s">
        <v>639</v>
      </c>
      <c r="V5328" s="8" t="s">
        <v>582</v>
      </c>
      <c r="W5328" s="8" t="s">
        <v>582</v>
      </c>
      <c r="X5328" s="8" t="s">
        <v>582</v>
      </c>
      <c r="Y5328" s="8" t="s">
        <v>582</v>
      </c>
      <c r="Z5328" s="8" t="s">
        <v>582</v>
      </c>
      <c r="AA5328" s="8" t="s">
        <v>151</v>
      </c>
      <c r="AB5328" s="8" t="s">
        <v>591</v>
      </c>
      <c r="AC5328" s="8" t="s">
        <v>1356</v>
      </c>
      <c r="AD5328" s="8" t="s">
        <v>593</v>
      </c>
      <c r="AE5328" s="8" t="s">
        <v>582</v>
      </c>
      <c r="AF5328" s="1">
        <v>1</v>
      </c>
    </row>
    <row r="5329" ht="25" customHeight="1" spans="1:32">
      <c r="A5329" s="1">
        <f>COUNTIF(企业分类!A:A,AA5329)</f>
        <v>1</v>
      </c>
      <c r="B5329" s="6" t="str">
        <f t="shared" si="249"/>
        <v>30天内曾在线</v>
      </c>
      <c r="C5329" s="7">
        <v>45046.9999884259</v>
      </c>
      <c r="D5329" s="6">
        <f t="shared" si="250"/>
        <v>-10.6912962962961</v>
      </c>
      <c r="E5329" s="8" t="s">
        <v>24560</v>
      </c>
      <c r="F5329" s="8" t="s">
        <v>578</v>
      </c>
      <c r="G5329" s="8" t="s">
        <v>19</v>
      </c>
      <c r="H5329" s="8" t="s">
        <v>579</v>
      </c>
      <c r="I5329" s="8" t="s">
        <v>580</v>
      </c>
      <c r="J5329" s="8" t="s">
        <v>24561</v>
      </c>
      <c r="K5329" s="8" t="s">
        <v>582</v>
      </c>
      <c r="L5329" s="10" t="s">
        <v>5098</v>
      </c>
      <c r="M5329" s="11" t="str">
        <f t="shared" si="251"/>
        <v>2023/5/11 16:35:27</v>
      </c>
      <c r="N5329" s="12">
        <v>45057</v>
      </c>
      <c r="O5329" s="10" t="s">
        <v>5099</v>
      </c>
      <c r="P5329" s="8" t="s">
        <v>585</v>
      </c>
      <c r="Q5329" s="8" t="s">
        <v>24562</v>
      </c>
      <c r="R5329" s="8" t="s">
        <v>24563</v>
      </c>
      <c r="S5329" s="8" t="s">
        <v>664</v>
      </c>
      <c r="T5329" s="8" t="s">
        <v>665</v>
      </c>
      <c r="U5329" s="8" t="s">
        <v>666</v>
      </c>
      <c r="V5329" s="8" t="s">
        <v>582</v>
      </c>
      <c r="W5329" s="8" t="s">
        <v>582</v>
      </c>
      <c r="X5329" s="8" t="s">
        <v>582</v>
      </c>
      <c r="Y5329" s="8" t="s">
        <v>582</v>
      </c>
      <c r="Z5329" s="8" t="s">
        <v>582</v>
      </c>
      <c r="AA5329" s="8" t="s">
        <v>51</v>
      </c>
      <c r="AB5329" s="8" t="s">
        <v>591</v>
      </c>
      <c r="AC5329" s="8" t="s">
        <v>592</v>
      </c>
      <c r="AD5329" s="8" t="s">
        <v>593</v>
      </c>
      <c r="AE5329" s="8" t="s">
        <v>582</v>
      </c>
      <c r="AF5329" s="1">
        <v>1</v>
      </c>
    </row>
    <row r="5330" ht="25" customHeight="1" spans="1:32">
      <c r="A5330" s="1">
        <f>COUNTIF(企业分类!A:A,AA5330)</f>
        <v>1</v>
      </c>
      <c r="B5330" s="6" t="str">
        <f t="shared" si="249"/>
        <v>30天内曾在线</v>
      </c>
      <c r="C5330" s="7">
        <v>45046.9999884259</v>
      </c>
      <c r="D5330" s="6">
        <f t="shared" si="250"/>
        <v>-10.6919097222271</v>
      </c>
      <c r="E5330" s="8" t="s">
        <v>24564</v>
      </c>
      <c r="F5330" s="8" t="s">
        <v>578</v>
      </c>
      <c r="G5330" s="8" t="s">
        <v>19</v>
      </c>
      <c r="H5330" s="8" t="s">
        <v>579</v>
      </c>
      <c r="I5330" s="8" t="s">
        <v>580</v>
      </c>
      <c r="J5330" s="8" t="s">
        <v>24565</v>
      </c>
      <c r="K5330" s="8" t="s">
        <v>582</v>
      </c>
      <c r="L5330" s="10" t="s">
        <v>4372</v>
      </c>
      <c r="M5330" s="11" t="str">
        <f t="shared" si="251"/>
        <v>2023/5/11 16:36:20</v>
      </c>
      <c r="N5330" s="12">
        <v>45057</v>
      </c>
      <c r="O5330" s="10" t="s">
        <v>4373</v>
      </c>
      <c r="P5330" s="8" t="s">
        <v>585</v>
      </c>
      <c r="Q5330" s="8" t="s">
        <v>24566</v>
      </c>
      <c r="R5330" s="8" t="s">
        <v>24567</v>
      </c>
      <c r="S5330" s="8" t="s">
        <v>664</v>
      </c>
      <c r="T5330" s="8" t="s">
        <v>665</v>
      </c>
      <c r="U5330" s="8" t="s">
        <v>666</v>
      </c>
      <c r="V5330" s="8" t="s">
        <v>582</v>
      </c>
      <c r="W5330" s="8" t="s">
        <v>582</v>
      </c>
      <c r="X5330" s="8" t="s">
        <v>582</v>
      </c>
      <c r="Y5330" s="8" t="s">
        <v>582</v>
      </c>
      <c r="Z5330" s="8" t="s">
        <v>582</v>
      </c>
      <c r="AA5330" s="8" t="s">
        <v>51</v>
      </c>
      <c r="AB5330" s="8" t="s">
        <v>591</v>
      </c>
      <c r="AC5330" s="8" t="s">
        <v>592</v>
      </c>
      <c r="AD5330" s="8" t="s">
        <v>593</v>
      </c>
      <c r="AE5330" s="8" t="s">
        <v>582</v>
      </c>
      <c r="AF5330" s="1">
        <v>1</v>
      </c>
    </row>
    <row r="5331" ht="25" customHeight="1" spans="1:32">
      <c r="A5331" s="1">
        <f>COUNTIF(企业分类!A:A,AA5331)</f>
        <v>1</v>
      </c>
      <c r="B5331" s="6" t="str">
        <f t="shared" si="249"/>
        <v>30天内曾在线</v>
      </c>
      <c r="C5331" s="7">
        <v>45046.9999884259</v>
      </c>
      <c r="D5331" s="6">
        <f t="shared" si="250"/>
        <v>-10.6925115740742</v>
      </c>
      <c r="E5331" s="8" t="s">
        <v>24568</v>
      </c>
      <c r="F5331" s="8" t="s">
        <v>578</v>
      </c>
      <c r="G5331" s="8" t="s">
        <v>19</v>
      </c>
      <c r="H5331" s="8" t="s">
        <v>579</v>
      </c>
      <c r="I5331" s="8" t="s">
        <v>580</v>
      </c>
      <c r="J5331" s="8" t="s">
        <v>24569</v>
      </c>
      <c r="K5331" s="8" t="s">
        <v>582</v>
      </c>
      <c r="L5331" s="10" t="s">
        <v>714</v>
      </c>
      <c r="M5331" s="11" t="str">
        <f t="shared" si="251"/>
        <v>2023/5/11 16:37:12</v>
      </c>
      <c r="N5331" s="12">
        <v>45057</v>
      </c>
      <c r="O5331" s="10" t="s">
        <v>715</v>
      </c>
      <c r="P5331" s="8" t="s">
        <v>585</v>
      </c>
      <c r="Q5331" s="8" t="s">
        <v>24570</v>
      </c>
      <c r="R5331" s="8" t="s">
        <v>24571</v>
      </c>
      <c r="S5331" s="8" t="s">
        <v>664</v>
      </c>
      <c r="T5331" s="8" t="s">
        <v>665</v>
      </c>
      <c r="U5331" s="8" t="s">
        <v>666</v>
      </c>
      <c r="V5331" s="8" t="s">
        <v>582</v>
      </c>
      <c r="W5331" s="8" t="s">
        <v>582</v>
      </c>
      <c r="X5331" s="8" t="s">
        <v>582</v>
      </c>
      <c r="Y5331" s="8" t="s">
        <v>582</v>
      </c>
      <c r="Z5331" s="8" t="s">
        <v>582</v>
      </c>
      <c r="AA5331" s="8" t="s">
        <v>51</v>
      </c>
      <c r="AB5331" s="8" t="s">
        <v>591</v>
      </c>
      <c r="AC5331" s="8" t="s">
        <v>592</v>
      </c>
      <c r="AD5331" s="8" t="s">
        <v>593</v>
      </c>
      <c r="AE5331" s="8" t="s">
        <v>582</v>
      </c>
      <c r="AF5331" s="1">
        <v>1</v>
      </c>
    </row>
    <row r="5332" ht="25" customHeight="1" spans="1:32">
      <c r="A5332" s="1">
        <f>COUNTIF(企业分类!A:A,AA5332)</f>
        <v>1</v>
      </c>
      <c r="B5332" s="6" t="str">
        <f t="shared" si="249"/>
        <v>30天内曾在线</v>
      </c>
      <c r="C5332" s="7">
        <v>45046.9999884259</v>
      </c>
      <c r="D5332" s="6">
        <f t="shared" si="250"/>
        <v>-10.6922916666663</v>
      </c>
      <c r="E5332" s="8" t="s">
        <v>24572</v>
      </c>
      <c r="F5332" s="8" t="s">
        <v>578</v>
      </c>
      <c r="G5332" s="8" t="s">
        <v>19</v>
      </c>
      <c r="H5332" s="8" t="s">
        <v>579</v>
      </c>
      <c r="I5332" s="8" t="s">
        <v>580</v>
      </c>
      <c r="J5332" s="8" t="s">
        <v>24573</v>
      </c>
      <c r="K5332" s="8" t="s">
        <v>582</v>
      </c>
      <c r="L5332" s="10" t="s">
        <v>1539</v>
      </c>
      <c r="M5332" s="11" t="str">
        <f t="shared" si="251"/>
        <v>2023/5/11 16:36:53</v>
      </c>
      <c r="N5332" s="12">
        <v>45057</v>
      </c>
      <c r="O5332" s="10" t="s">
        <v>1540</v>
      </c>
      <c r="P5332" s="8" t="s">
        <v>585</v>
      </c>
      <c r="Q5332" s="8" t="s">
        <v>24574</v>
      </c>
      <c r="R5332" s="8" t="s">
        <v>24575</v>
      </c>
      <c r="S5332" s="8" t="s">
        <v>588</v>
      </c>
      <c r="T5332" s="8" t="s">
        <v>589</v>
      </c>
      <c r="U5332" s="8" t="s">
        <v>590</v>
      </c>
      <c r="V5332" s="8" t="s">
        <v>582</v>
      </c>
      <c r="W5332" s="8" t="s">
        <v>582</v>
      </c>
      <c r="X5332" s="8" t="s">
        <v>582</v>
      </c>
      <c r="Y5332" s="8" t="s">
        <v>582</v>
      </c>
      <c r="Z5332" s="8" t="s">
        <v>582</v>
      </c>
      <c r="AA5332" s="8" t="s">
        <v>260</v>
      </c>
      <c r="AB5332" s="8" t="s">
        <v>591</v>
      </c>
      <c r="AC5332" s="8" t="s">
        <v>592</v>
      </c>
      <c r="AD5332" s="8" t="s">
        <v>593</v>
      </c>
      <c r="AE5332" s="8" t="s">
        <v>582</v>
      </c>
      <c r="AF5332" s="1">
        <v>1</v>
      </c>
    </row>
    <row r="5333" ht="25" customHeight="1" spans="1:32">
      <c r="A5333" s="1">
        <f>COUNTIF(企业分类!A:A,AA5333)</f>
        <v>1</v>
      </c>
      <c r="B5333" s="6" t="str">
        <f t="shared" si="249"/>
        <v>30天内曾在线</v>
      </c>
      <c r="C5333" s="7">
        <v>45046.9999884259</v>
      </c>
      <c r="D5333" s="6">
        <f t="shared" si="250"/>
        <v>-10.6911689814806</v>
      </c>
      <c r="E5333" s="8" t="s">
        <v>24576</v>
      </c>
      <c r="F5333" s="8" t="s">
        <v>578</v>
      </c>
      <c r="G5333" s="8" t="s">
        <v>19</v>
      </c>
      <c r="H5333" s="8" t="s">
        <v>579</v>
      </c>
      <c r="I5333" s="8" t="s">
        <v>580</v>
      </c>
      <c r="J5333" s="8" t="s">
        <v>24577</v>
      </c>
      <c r="K5333" s="8" t="s">
        <v>582</v>
      </c>
      <c r="L5333" s="10" t="s">
        <v>3675</v>
      </c>
      <c r="M5333" s="11" t="str">
        <f t="shared" si="251"/>
        <v>2023/5/11 16:35:16</v>
      </c>
      <c r="N5333" s="12">
        <v>45057</v>
      </c>
      <c r="O5333" s="10" t="s">
        <v>3676</v>
      </c>
      <c r="P5333" s="8" t="s">
        <v>585</v>
      </c>
      <c r="Q5333" s="8" t="s">
        <v>24578</v>
      </c>
      <c r="R5333" s="8" t="s">
        <v>24579</v>
      </c>
      <c r="S5333" s="8" t="s">
        <v>588</v>
      </c>
      <c r="T5333" s="8" t="s">
        <v>589</v>
      </c>
      <c r="U5333" s="8" t="s">
        <v>590</v>
      </c>
      <c r="V5333" s="8" t="s">
        <v>582</v>
      </c>
      <c r="W5333" s="8" t="s">
        <v>582</v>
      </c>
      <c r="X5333" s="8" t="s">
        <v>582</v>
      </c>
      <c r="Y5333" s="8" t="s">
        <v>582</v>
      </c>
      <c r="Z5333" s="8" t="s">
        <v>582</v>
      </c>
      <c r="AA5333" s="8" t="s">
        <v>226</v>
      </c>
      <c r="AB5333" s="8" t="s">
        <v>591</v>
      </c>
      <c r="AC5333" s="8" t="s">
        <v>592</v>
      </c>
      <c r="AD5333" s="8" t="s">
        <v>593</v>
      </c>
      <c r="AE5333" s="8" t="s">
        <v>582</v>
      </c>
      <c r="AF5333" s="1">
        <v>1</v>
      </c>
    </row>
    <row r="5334" ht="25" customHeight="1" spans="1:32">
      <c r="A5334" s="1">
        <f>COUNTIF(企业分类!A:A,AA5334)</f>
        <v>1</v>
      </c>
      <c r="B5334" s="6" t="str">
        <f t="shared" si="249"/>
        <v>30天内曾在线</v>
      </c>
      <c r="C5334" s="7">
        <v>45046.9999884259</v>
      </c>
      <c r="D5334" s="6">
        <f t="shared" si="250"/>
        <v>-10.691840277781</v>
      </c>
      <c r="E5334" s="8" t="s">
        <v>24580</v>
      </c>
      <c r="F5334" s="8" t="s">
        <v>578</v>
      </c>
      <c r="G5334" s="8" t="s">
        <v>19</v>
      </c>
      <c r="H5334" s="8" t="s">
        <v>579</v>
      </c>
      <c r="I5334" s="8" t="s">
        <v>580</v>
      </c>
      <c r="J5334" s="8" t="s">
        <v>24581</v>
      </c>
      <c r="K5334" s="8" t="s">
        <v>582</v>
      </c>
      <c r="L5334" s="10" t="s">
        <v>1042</v>
      </c>
      <c r="M5334" s="11" t="str">
        <f t="shared" si="251"/>
        <v>2023/5/11 16:36:14</v>
      </c>
      <c r="N5334" s="12">
        <v>45057</v>
      </c>
      <c r="O5334" s="10" t="s">
        <v>1043</v>
      </c>
      <c r="P5334" s="8" t="s">
        <v>585</v>
      </c>
      <c r="Q5334" s="8" t="s">
        <v>24582</v>
      </c>
      <c r="R5334" s="8" t="s">
        <v>24583</v>
      </c>
      <c r="S5334" s="8" t="s">
        <v>588</v>
      </c>
      <c r="T5334" s="8" t="s">
        <v>589</v>
      </c>
      <c r="U5334" s="8" t="s">
        <v>590</v>
      </c>
      <c r="V5334" s="8" t="s">
        <v>582</v>
      </c>
      <c r="W5334" s="8" t="s">
        <v>582</v>
      </c>
      <c r="X5334" s="8" t="s">
        <v>582</v>
      </c>
      <c r="Y5334" s="8" t="s">
        <v>582</v>
      </c>
      <c r="Z5334" s="8" t="s">
        <v>582</v>
      </c>
      <c r="AA5334" s="8" t="s">
        <v>47</v>
      </c>
      <c r="AB5334" s="8" t="s">
        <v>591</v>
      </c>
      <c r="AC5334" s="8" t="s">
        <v>690</v>
      </c>
      <c r="AD5334" s="8" t="s">
        <v>593</v>
      </c>
      <c r="AE5334" s="8" t="s">
        <v>582</v>
      </c>
      <c r="AF5334" s="1">
        <v>1</v>
      </c>
    </row>
    <row r="5335" ht="25" customHeight="1" spans="1:32">
      <c r="A5335" s="1">
        <f>COUNTIF(企业分类!A:A,AA5335)</f>
        <v>1</v>
      </c>
      <c r="B5335" s="6" t="str">
        <f t="shared" si="249"/>
        <v>30天内曾在线</v>
      </c>
      <c r="C5335" s="7">
        <v>45046.9999884259</v>
      </c>
      <c r="D5335" s="6">
        <f t="shared" si="250"/>
        <v>-10.6924768518511</v>
      </c>
      <c r="E5335" s="8" t="s">
        <v>24584</v>
      </c>
      <c r="F5335" s="8" t="s">
        <v>578</v>
      </c>
      <c r="G5335" s="8" t="s">
        <v>19</v>
      </c>
      <c r="H5335" s="8" t="s">
        <v>579</v>
      </c>
      <c r="I5335" s="8" t="s">
        <v>580</v>
      </c>
      <c r="J5335" s="8" t="s">
        <v>24585</v>
      </c>
      <c r="K5335" s="8" t="s">
        <v>582</v>
      </c>
      <c r="L5335" s="10" t="s">
        <v>2458</v>
      </c>
      <c r="M5335" s="11" t="str">
        <f t="shared" si="251"/>
        <v>2023/5/11 16:37:09</v>
      </c>
      <c r="N5335" s="12">
        <v>45057</v>
      </c>
      <c r="O5335" s="10" t="s">
        <v>2459</v>
      </c>
      <c r="P5335" s="8" t="s">
        <v>585</v>
      </c>
      <c r="Q5335" s="8" t="s">
        <v>24586</v>
      </c>
      <c r="R5335" s="8" t="s">
        <v>24587</v>
      </c>
      <c r="S5335" s="8" t="s">
        <v>588</v>
      </c>
      <c r="T5335" s="8" t="s">
        <v>589</v>
      </c>
      <c r="U5335" s="8" t="s">
        <v>590</v>
      </c>
      <c r="V5335" s="8" t="s">
        <v>582</v>
      </c>
      <c r="W5335" s="8" t="s">
        <v>582</v>
      </c>
      <c r="X5335" s="8" t="s">
        <v>582</v>
      </c>
      <c r="Y5335" s="8" t="s">
        <v>582</v>
      </c>
      <c r="Z5335" s="8" t="s">
        <v>582</v>
      </c>
      <c r="AA5335" s="8" t="s">
        <v>497</v>
      </c>
      <c r="AB5335" s="8" t="s">
        <v>591</v>
      </c>
      <c r="AC5335" s="8" t="s">
        <v>1166</v>
      </c>
      <c r="AD5335" s="8" t="s">
        <v>593</v>
      </c>
      <c r="AE5335" s="8" t="s">
        <v>582</v>
      </c>
      <c r="AF5335" s="1">
        <v>1</v>
      </c>
    </row>
    <row r="5336" ht="25" customHeight="1" spans="1:32">
      <c r="A5336" s="1">
        <f>COUNTIF(企业分类!A:A,AA5336)</f>
        <v>1</v>
      </c>
      <c r="B5336" s="6" t="str">
        <f t="shared" si="249"/>
        <v>30天内曾在线</v>
      </c>
      <c r="C5336" s="7">
        <v>45046.9999884259</v>
      </c>
      <c r="D5336" s="6">
        <f t="shared" si="250"/>
        <v>-10.6926388888896</v>
      </c>
      <c r="E5336" s="8" t="s">
        <v>24588</v>
      </c>
      <c r="F5336" s="8" t="s">
        <v>578</v>
      </c>
      <c r="G5336" s="8" t="s">
        <v>19</v>
      </c>
      <c r="H5336" s="8" t="s">
        <v>579</v>
      </c>
      <c r="I5336" s="8" t="s">
        <v>580</v>
      </c>
      <c r="J5336" s="8" t="s">
        <v>24589</v>
      </c>
      <c r="K5336" s="8" t="s">
        <v>582</v>
      </c>
      <c r="L5336" s="10" t="s">
        <v>1386</v>
      </c>
      <c r="M5336" s="11" t="str">
        <f t="shared" si="251"/>
        <v>2023/5/11 16:37:23</v>
      </c>
      <c r="N5336" s="12">
        <v>45057</v>
      </c>
      <c r="O5336" s="10" t="s">
        <v>1387</v>
      </c>
      <c r="P5336" s="8" t="s">
        <v>585</v>
      </c>
      <c r="Q5336" s="8" t="s">
        <v>24590</v>
      </c>
      <c r="R5336" s="8" t="s">
        <v>24591</v>
      </c>
      <c r="S5336" s="8" t="s">
        <v>588</v>
      </c>
      <c r="T5336" s="8" t="s">
        <v>589</v>
      </c>
      <c r="U5336" s="8" t="s">
        <v>590</v>
      </c>
      <c r="V5336" s="8" t="s">
        <v>582</v>
      </c>
      <c r="W5336" s="8" t="s">
        <v>582</v>
      </c>
      <c r="X5336" s="8" t="s">
        <v>582</v>
      </c>
      <c r="Y5336" s="8" t="s">
        <v>582</v>
      </c>
      <c r="Z5336" s="8" t="s">
        <v>582</v>
      </c>
      <c r="AA5336" s="8" t="s">
        <v>263</v>
      </c>
      <c r="AB5336" s="8" t="s">
        <v>591</v>
      </c>
      <c r="AC5336" s="8" t="s">
        <v>1166</v>
      </c>
      <c r="AD5336" s="8" t="s">
        <v>593</v>
      </c>
      <c r="AE5336" s="8" t="s">
        <v>582</v>
      </c>
      <c r="AF5336" s="1">
        <v>1</v>
      </c>
    </row>
    <row r="5337" ht="25" customHeight="1" spans="1:32">
      <c r="A5337" s="1">
        <f>COUNTIF(企业分类!A:A,AA5337)</f>
        <v>1</v>
      </c>
      <c r="B5337" s="6" t="str">
        <f t="shared" si="249"/>
        <v>30天内曾在线</v>
      </c>
      <c r="C5337" s="7">
        <v>45046.9999884259</v>
      </c>
      <c r="D5337" s="6">
        <f t="shared" si="250"/>
        <v>-10.6923495370429</v>
      </c>
      <c r="E5337" s="8" t="s">
        <v>24592</v>
      </c>
      <c r="F5337" s="8" t="s">
        <v>578</v>
      </c>
      <c r="G5337" s="8" t="s">
        <v>19</v>
      </c>
      <c r="H5337" s="8" t="s">
        <v>579</v>
      </c>
      <c r="I5337" s="8" t="s">
        <v>580</v>
      </c>
      <c r="J5337" s="8" t="s">
        <v>24593</v>
      </c>
      <c r="K5337" s="8" t="s">
        <v>582</v>
      </c>
      <c r="L5337" s="10" t="s">
        <v>703</v>
      </c>
      <c r="M5337" s="11" t="str">
        <f t="shared" si="251"/>
        <v>2023/5/11 16:36:58</v>
      </c>
      <c r="N5337" s="12">
        <v>45057</v>
      </c>
      <c r="O5337" s="10" t="s">
        <v>704</v>
      </c>
      <c r="P5337" s="8" t="s">
        <v>585</v>
      </c>
      <c r="Q5337" s="8" t="s">
        <v>24594</v>
      </c>
      <c r="R5337" s="8" t="s">
        <v>24595</v>
      </c>
      <c r="S5337" s="8" t="s">
        <v>588</v>
      </c>
      <c r="T5337" s="8" t="s">
        <v>589</v>
      </c>
      <c r="U5337" s="8" t="s">
        <v>590</v>
      </c>
      <c r="V5337" s="8" t="s">
        <v>582</v>
      </c>
      <c r="W5337" s="8" t="s">
        <v>582</v>
      </c>
      <c r="X5337" s="8" t="s">
        <v>582</v>
      </c>
      <c r="Y5337" s="8" t="s">
        <v>582</v>
      </c>
      <c r="Z5337" s="8" t="s">
        <v>582</v>
      </c>
      <c r="AA5337" s="8" t="s">
        <v>246</v>
      </c>
      <c r="AB5337" s="8" t="s">
        <v>591</v>
      </c>
      <c r="AC5337" s="8" t="s">
        <v>592</v>
      </c>
      <c r="AD5337" s="8" t="s">
        <v>593</v>
      </c>
      <c r="AE5337" s="8" t="s">
        <v>582</v>
      </c>
      <c r="AF5337" s="1">
        <v>1</v>
      </c>
    </row>
    <row r="5338" ht="25" customHeight="1" spans="1:32">
      <c r="A5338" s="1">
        <f>COUNTIF(企业分类!A:A,AA5338)</f>
        <v>1</v>
      </c>
      <c r="B5338" s="6" t="str">
        <f t="shared" si="249"/>
        <v>30天内曾在线</v>
      </c>
      <c r="C5338" s="7">
        <v>45046.9999884259</v>
      </c>
      <c r="D5338" s="6">
        <f t="shared" si="250"/>
        <v>-3.75094907407765</v>
      </c>
      <c r="E5338" s="8" t="s">
        <v>24596</v>
      </c>
      <c r="F5338" s="8" t="s">
        <v>578</v>
      </c>
      <c r="G5338" s="8" t="s">
        <v>19</v>
      </c>
      <c r="H5338" s="8" t="s">
        <v>579</v>
      </c>
      <c r="I5338" s="8" t="s">
        <v>580</v>
      </c>
      <c r="J5338" s="8" t="s">
        <v>24597</v>
      </c>
      <c r="K5338" s="8" t="s">
        <v>582</v>
      </c>
      <c r="L5338" s="10" t="s">
        <v>24598</v>
      </c>
      <c r="M5338" s="11" t="str">
        <f t="shared" si="251"/>
        <v>2023/5/4 18:01:21</v>
      </c>
      <c r="N5338" s="12">
        <v>45050</v>
      </c>
      <c r="O5338" s="10" t="s">
        <v>24599</v>
      </c>
      <c r="P5338" s="8" t="s">
        <v>585</v>
      </c>
      <c r="Q5338" s="8" t="s">
        <v>24600</v>
      </c>
      <c r="R5338" s="8" t="s">
        <v>24601</v>
      </c>
      <c r="S5338" s="8" t="s">
        <v>588</v>
      </c>
      <c r="T5338" s="8" t="s">
        <v>589</v>
      </c>
      <c r="U5338" s="8" t="s">
        <v>590</v>
      </c>
      <c r="V5338" s="8" t="s">
        <v>582</v>
      </c>
      <c r="W5338" s="8" t="s">
        <v>582</v>
      </c>
      <c r="X5338" s="8" t="s">
        <v>582</v>
      </c>
      <c r="Y5338" s="8" t="s">
        <v>582</v>
      </c>
      <c r="Z5338" s="8" t="s">
        <v>582</v>
      </c>
      <c r="AA5338" s="8" t="s">
        <v>47</v>
      </c>
      <c r="AB5338" s="8" t="s">
        <v>591</v>
      </c>
      <c r="AC5338" s="8" t="s">
        <v>690</v>
      </c>
      <c r="AD5338" s="8" t="s">
        <v>593</v>
      </c>
      <c r="AE5338" s="8" t="s">
        <v>582</v>
      </c>
      <c r="AF5338" s="1">
        <v>1</v>
      </c>
    </row>
    <row r="5339" ht="25" customHeight="1" spans="1:32">
      <c r="A5339" s="1">
        <f>COUNTIF(企业分类!A:A,AA5339)</f>
        <v>1</v>
      </c>
      <c r="B5339" s="6" t="str">
        <f t="shared" si="249"/>
        <v>30天内曾在线</v>
      </c>
      <c r="C5339" s="7">
        <v>45046.9999884259</v>
      </c>
      <c r="D5339" s="6">
        <f t="shared" si="250"/>
        <v>-10.6910763888882</v>
      </c>
      <c r="E5339" s="8" t="s">
        <v>24602</v>
      </c>
      <c r="F5339" s="8" t="s">
        <v>578</v>
      </c>
      <c r="G5339" s="8" t="s">
        <v>19</v>
      </c>
      <c r="H5339" s="8" t="s">
        <v>579</v>
      </c>
      <c r="I5339" s="8" t="s">
        <v>580</v>
      </c>
      <c r="J5339" s="8" t="s">
        <v>24603</v>
      </c>
      <c r="K5339" s="8" t="s">
        <v>582</v>
      </c>
      <c r="L5339" s="10" t="s">
        <v>1012</v>
      </c>
      <c r="M5339" s="11" t="str">
        <f t="shared" si="251"/>
        <v>2023/5/11 16:35:08</v>
      </c>
      <c r="N5339" s="12">
        <v>45057</v>
      </c>
      <c r="O5339" s="10" t="s">
        <v>1013</v>
      </c>
      <c r="P5339" s="8" t="s">
        <v>585</v>
      </c>
      <c r="Q5339" s="8" t="s">
        <v>24604</v>
      </c>
      <c r="R5339" s="8" t="s">
        <v>24605</v>
      </c>
      <c r="S5339" s="8" t="s">
        <v>664</v>
      </c>
      <c r="T5339" s="8" t="s">
        <v>665</v>
      </c>
      <c r="U5339" s="8" t="s">
        <v>666</v>
      </c>
      <c r="V5339" s="8" t="s">
        <v>582</v>
      </c>
      <c r="W5339" s="8" t="s">
        <v>582</v>
      </c>
      <c r="X5339" s="8" t="s">
        <v>582</v>
      </c>
      <c r="Y5339" s="8" t="s">
        <v>582</v>
      </c>
      <c r="Z5339" s="8" t="s">
        <v>582</v>
      </c>
      <c r="AA5339" s="8" t="s">
        <v>50</v>
      </c>
      <c r="AB5339" s="8" t="s">
        <v>591</v>
      </c>
      <c r="AC5339" s="8" t="s">
        <v>629</v>
      </c>
      <c r="AD5339" s="8" t="s">
        <v>593</v>
      </c>
      <c r="AE5339" s="8" t="s">
        <v>582</v>
      </c>
      <c r="AF5339" s="1">
        <v>1</v>
      </c>
    </row>
    <row r="5340" ht="25" customHeight="1" spans="1:32">
      <c r="A5340" s="1">
        <f>COUNTIF(企业分类!A:A,AA5340)</f>
        <v>1</v>
      </c>
      <c r="B5340" s="6" t="str">
        <f t="shared" si="249"/>
        <v>30天内曾在线</v>
      </c>
      <c r="C5340" s="7">
        <v>45046.9999884259</v>
      </c>
      <c r="D5340" s="6">
        <f t="shared" si="250"/>
        <v>-10.6854513888902</v>
      </c>
      <c r="E5340" s="8" t="s">
        <v>24606</v>
      </c>
      <c r="F5340" s="8" t="s">
        <v>578</v>
      </c>
      <c r="G5340" s="8" t="s">
        <v>19</v>
      </c>
      <c r="H5340" s="8" t="s">
        <v>579</v>
      </c>
      <c r="I5340" s="8" t="s">
        <v>580</v>
      </c>
      <c r="J5340" s="8" t="s">
        <v>24607</v>
      </c>
      <c r="K5340" s="8" t="s">
        <v>582</v>
      </c>
      <c r="L5340" s="10" t="s">
        <v>24608</v>
      </c>
      <c r="M5340" s="11" t="str">
        <f t="shared" si="251"/>
        <v>2023/5/11 16:27:02</v>
      </c>
      <c r="N5340" s="12">
        <v>45057</v>
      </c>
      <c r="O5340" s="10" t="s">
        <v>24609</v>
      </c>
      <c r="P5340" s="8" t="s">
        <v>585</v>
      </c>
      <c r="Q5340" s="8" t="s">
        <v>24610</v>
      </c>
      <c r="R5340" s="8" t="s">
        <v>24611</v>
      </c>
      <c r="S5340" s="8" t="s">
        <v>588</v>
      </c>
      <c r="T5340" s="8" t="s">
        <v>589</v>
      </c>
      <c r="U5340" s="8" t="s">
        <v>590</v>
      </c>
      <c r="V5340" s="8" t="s">
        <v>582</v>
      </c>
      <c r="W5340" s="8" t="s">
        <v>582</v>
      </c>
      <c r="X5340" s="8" t="s">
        <v>582</v>
      </c>
      <c r="Y5340" s="8" t="s">
        <v>582</v>
      </c>
      <c r="Z5340" s="8" t="s">
        <v>582</v>
      </c>
      <c r="AA5340" s="8" t="s">
        <v>106</v>
      </c>
      <c r="AB5340" s="8" t="s">
        <v>591</v>
      </c>
      <c r="AC5340" s="8" t="s">
        <v>690</v>
      </c>
      <c r="AD5340" s="8" t="s">
        <v>593</v>
      </c>
      <c r="AE5340" s="8" t="s">
        <v>582</v>
      </c>
      <c r="AF5340" s="1">
        <v>1</v>
      </c>
    </row>
    <row r="5341" ht="25" customHeight="1" spans="1:32">
      <c r="A5341" s="1">
        <f>COUNTIF(企业分类!A:A,AA5341)</f>
        <v>1</v>
      </c>
      <c r="B5341" s="6" t="str">
        <f t="shared" si="249"/>
        <v>30天内曾在线</v>
      </c>
      <c r="C5341" s="7">
        <v>45046.9999884259</v>
      </c>
      <c r="D5341" s="6">
        <f t="shared" si="250"/>
        <v>-10.691979166666</v>
      </c>
      <c r="E5341" s="8" t="s">
        <v>24612</v>
      </c>
      <c r="F5341" s="8" t="s">
        <v>578</v>
      </c>
      <c r="G5341" s="8" t="s">
        <v>19</v>
      </c>
      <c r="H5341" s="8" t="s">
        <v>579</v>
      </c>
      <c r="I5341" s="8" t="s">
        <v>580</v>
      </c>
      <c r="J5341" s="8" t="s">
        <v>24613</v>
      </c>
      <c r="K5341" s="8" t="s">
        <v>582</v>
      </c>
      <c r="L5341" s="10" t="s">
        <v>1866</v>
      </c>
      <c r="M5341" s="11" t="str">
        <f t="shared" si="251"/>
        <v>2023/5/11 16:36:26</v>
      </c>
      <c r="N5341" s="12">
        <v>45057</v>
      </c>
      <c r="O5341" s="10" t="s">
        <v>1867</v>
      </c>
      <c r="P5341" s="8" t="s">
        <v>585</v>
      </c>
      <c r="Q5341" s="8" t="s">
        <v>24614</v>
      </c>
      <c r="R5341" s="8" t="s">
        <v>24615</v>
      </c>
      <c r="S5341" s="8" t="s">
        <v>915</v>
      </c>
      <c r="T5341" s="8" t="s">
        <v>916</v>
      </c>
      <c r="U5341" s="8" t="s">
        <v>917</v>
      </c>
      <c r="V5341" s="8" t="s">
        <v>582</v>
      </c>
      <c r="W5341" s="8" t="s">
        <v>582</v>
      </c>
      <c r="X5341" s="8" t="s">
        <v>582</v>
      </c>
      <c r="Y5341" s="8" t="s">
        <v>582</v>
      </c>
      <c r="Z5341" s="8" t="s">
        <v>582</v>
      </c>
      <c r="AA5341" s="8" t="s">
        <v>219</v>
      </c>
      <c r="AB5341" s="8" t="s">
        <v>591</v>
      </c>
      <c r="AC5341" s="8" t="s">
        <v>1674</v>
      </c>
      <c r="AD5341" s="8" t="s">
        <v>593</v>
      </c>
      <c r="AE5341" s="8" t="s">
        <v>582</v>
      </c>
      <c r="AF5341" s="1">
        <v>1</v>
      </c>
    </row>
    <row r="5342" ht="25" customHeight="1" spans="1:32">
      <c r="A5342" s="1">
        <f>COUNTIF(企业分类!A:A,AA5342)</f>
        <v>0</v>
      </c>
      <c r="B5342" s="6" t="str">
        <f t="shared" si="249"/>
        <v>30天内曾在线</v>
      </c>
      <c r="C5342" s="7">
        <v>45046.9999884259</v>
      </c>
      <c r="D5342" s="6">
        <f t="shared" si="250"/>
        <v>-10.6912731481498</v>
      </c>
      <c r="E5342" s="8" t="s">
        <v>24616</v>
      </c>
      <c r="F5342" s="8" t="s">
        <v>578</v>
      </c>
      <c r="G5342" s="8" t="s">
        <v>18</v>
      </c>
      <c r="H5342" s="8" t="s">
        <v>579</v>
      </c>
      <c r="I5342" s="8" t="s">
        <v>580</v>
      </c>
      <c r="J5342" s="8" t="s">
        <v>24617</v>
      </c>
      <c r="K5342" s="8" t="s">
        <v>582</v>
      </c>
      <c r="L5342" s="10" t="s">
        <v>3333</v>
      </c>
      <c r="M5342" s="11" t="str">
        <f t="shared" si="251"/>
        <v>2023/5/11 16:35:25</v>
      </c>
      <c r="N5342" s="12">
        <v>45057</v>
      </c>
      <c r="O5342" s="10" t="s">
        <v>3334</v>
      </c>
      <c r="P5342" s="8" t="s">
        <v>585</v>
      </c>
      <c r="Q5342" s="8" t="s">
        <v>24618</v>
      </c>
      <c r="R5342" s="8" t="s">
        <v>24618</v>
      </c>
      <c r="S5342" s="8" t="s">
        <v>610</v>
      </c>
      <c r="T5342" s="8" t="s">
        <v>611</v>
      </c>
      <c r="U5342" s="8" t="s">
        <v>612</v>
      </c>
      <c r="V5342" s="8" t="s">
        <v>582</v>
      </c>
      <c r="W5342" s="8" t="s">
        <v>582</v>
      </c>
      <c r="X5342" s="8" t="s">
        <v>582</v>
      </c>
      <c r="Y5342" s="8" t="s">
        <v>582</v>
      </c>
      <c r="Z5342" s="8" t="s">
        <v>582</v>
      </c>
      <c r="AA5342" s="8" t="s">
        <v>618</v>
      </c>
      <c r="AB5342" s="8" t="s">
        <v>591</v>
      </c>
      <c r="AC5342" s="8" t="s">
        <v>619</v>
      </c>
      <c r="AD5342" s="8" t="s">
        <v>593</v>
      </c>
      <c r="AE5342" s="8" t="s">
        <v>604</v>
      </c>
      <c r="AF5342" s="1">
        <v>1</v>
      </c>
    </row>
    <row r="5343" ht="25" customHeight="1" spans="1:32">
      <c r="A5343" s="1">
        <f>COUNTIF(企业分类!A:A,AA5343)</f>
        <v>1</v>
      </c>
      <c r="B5343" s="6" t="str">
        <f t="shared" si="249"/>
        <v>30天内曾在线</v>
      </c>
      <c r="C5343" s="7">
        <v>45046.9999884259</v>
      </c>
      <c r="D5343" s="6">
        <f t="shared" si="250"/>
        <v>-10.6923958333355</v>
      </c>
      <c r="E5343" s="8" t="s">
        <v>24619</v>
      </c>
      <c r="F5343" s="8" t="s">
        <v>578</v>
      </c>
      <c r="G5343" s="8" t="s">
        <v>19</v>
      </c>
      <c r="H5343" s="8" t="s">
        <v>579</v>
      </c>
      <c r="I5343" s="8" t="s">
        <v>580</v>
      </c>
      <c r="J5343" s="8" t="s">
        <v>24620</v>
      </c>
      <c r="K5343" s="8" t="s">
        <v>582</v>
      </c>
      <c r="L5343" s="10" t="s">
        <v>2063</v>
      </c>
      <c r="M5343" s="11" t="str">
        <f t="shared" si="251"/>
        <v>2023/5/11 16:37:02</v>
      </c>
      <c r="N5343" s="12">
        <v>45057</v>
      </c>
      <c r="O5343" s="10" t="s">
        <v>2064</v>
      </c>
      <c r="P5343" s="8" t="s">
        <v>585</v>
      </c>
      <c r="Q5343" s="8" t="s">
        <v>24621</v>
      </c>
      <c r="R5343" s="8" t="s">
        <v>24621</v>
      </c>
      <c r="S5343" s="8" t="s">
        <v>724</v>
      </c>
      <c r="T5343" s="8" t="s">
        <v>725</v>
      </c>
      <c r="U5343" s="8" t="s">
        <v>726</v>
      </c>
      <c r="V5343" s="8" t="s">
        <v>582</v>
      </c>
      <c r="W5343" s="8" t="s">
        <v>582</v>
      </c>
      <c r="X5343" s="8" t="s">
        <v>582</v>
      </c>
      <c r="Y5343" s="8" t="s">
        <v>582</v>
      </c>
      <c r="Z5343" s="8" t="s">
        <v>582</v>
      </c>
      <c r="AA5343" s="8" t="s">
        <v>378</v>
      </c>
      <c r="AB5343" s="8" t="s">
        <v>591</v>
      </c>
      <c r="AC5343" s="8" t="s">
        <v>582</v>
      </c>
      <c r="AD5343" s="8" t="s">
        <v>593</v>
      </c>
      <c r="AE5343" s="8" t="s">
        <v>604</v>
      </c>
      <c r="AF5343" s="1">
        <v>1</v>
      </c>
    </row>
    <row r="5344" ht="25" customHeight="1" spans="1:32">
      <c r="A5344" s="1">
        <f>COUNTIF(企业分类!A:A,AA5344)</f>
        <v>1</v>
      </c>
      <c r="B5344" s="6" t="str">
        <f t="shared" si="249"/>
        <v>30天内曾在线</v>
      </c>
      <c r="C5344" s="7">
        <v>45046.9999884259</v>
      </c>
      <c r="D5344" s="6">
        <f t="shared" si="250"/>
        <v>-10.688796296301</v>
      </c>
      <c r="E5344" s="8" t="s">
        <v>24622</v>
      </c>
      <c r="F5344" s="8" t="s">
        <v>578</v>
      </c>
      <c r="G5344" s="8" t="s">
        <v>19</v>
      </c>
      <c r="H5344" s="8" t="s">
        <v>579</v>
      </c>
      <c r="I5344" s="8" t="s">
        <v>580</v>
      </c>
      <c r="J5344" s="8" t="s">
        <v>24623</v>
      </c>
      <c r="K5344" s="8" t="s">
        <v>582</v>
      </c>
      <c r="L5344" s="10" t="s">
        <v>24624</v>
      </c>
      <c r="M5344" s="11" t="str">
        <f t="shared" si="251"/>
        <v>2023/5/11 16:31:51</v>
      </c>
      <c r="N5344" s="12">
        <v>45057</v>
      </c>
      <c r="O5344" s="10" t="s">
        <v>24625</v>
      </c>
      <c r="P5344" s="8" t="s">
        <v>585</v>
      </c>
      <c r="Q5344" s="8" t="s">
        <v>24626</v>
      </c>
      <c r="R5344" s="8" t="s">
        <v>24627</v>
      </c>
      <c r="S5344" s="8" t="s">
        <v>664</v>
      </c>
      <c r="T5344" s="8" t="s">
        <v>665</v>
      </c>
      <c r="U5344" s="8" t="s">
        <v>666</v>
      </c>
      <c r="V5344" s="8" t="s">
        <v>582</v>
      </c>
      <c r="W5344" s="8" t="s">
        <v>582</v>
      </c>
      <c r="X5344" s="8" t="s">
        <v>582</v>
      </c>
      <c r="Y5344" s="8" t="s">
        <v>582</v>
      </c>
      <c r="Z5344" s="8" t="s">
        <v>582</v>
      </c>
      <c r="AA5344" s="8" t="s">
        <v>140</v>
      </c>
      <c r="AB5344" s="8" t="s">
        <v>591</v>
      </c>
      <c r="AC5344" s="8" t="s">
        <v>592</v>
      </c>
      <c r="AD5344" s="8" t="s">
        <v>593</v>
      </c>
      <c r="AE5344" s="8" t="s">
        <v>582</v>
      </c>
      <c r="AF5344" s="1">
        <v>1</v>
      </c>
    </row>
    <row r="5345" ht="25" customHeight="1" spans="1:32">
      <c r="A5345" s="1">
        <f>COUNTIF(企业分类!A:A,AA5345)</f>
        <v>1</v>
      </c>
      <c r="B5345" s="6" t="str">
        <f t="shared" si="249"/>
        <v>30天内曾在线</v>
      </c>
      <c r="C5345" s="7">
        <v>45046.9999884259</v>
      </c>
      <c r="D5345" s="6">
        <f t="shared" si="250"/>
        <v>-10.6917013888888</v>
      </c>
      <c r="E5345" s="8" t="s">
        <v>24628</v>
      </c>
      <c r="F5345" s="8" t="s">
        <v>578</v>
      </c>
      <c r="G5345" s="8" t="s">
        <v>19</v>
      </c>
      <c r="H5345" s="8" t="s">
        <v>579</v>
      </c>
      <c r="I5345" s="8" t="s">
        <v>580</v>
      </c>
      <c r="J5345" s="8" t="s">
        <v>24629</v>
      </c>
      <c r="K5345" s="8" t="s">
        <v>582</v>
      </c>
      <c r="L5345" s="10" t="s">
        <v>5351</v>
      </c>
      <c r="M5345" s="11" t="str">
        <f t="shared" si="251"/>
        <v>2023/5/11 16:36:02</v>
      </c>
      <c r="N5345" s="12">
        <v>45057</v>
      </c>
      <c r="O5345" s="10" t="s">
        <v>5352</v>
      </c>
      <c r="P5345" s="8" t="s">
        <v>585</v>
      </c>
      <c r="Q5345" s="8" t="s">
        <v>24630</v>
      </c>
      <c r="R5345" s="8" t="s">
        <v>24631</v>
      </c>
      <c r="S5345" s="8" t="s">
        <v>664</v>
      </c>
      <c r="T5345" s="8" t="s">
        <v>665</v>
      </c>
      <c r="U5345" s="8" t="s">
        <v>666</v>
      </c>
      <c r="V5345" s="8" t="s">
        <v>582</v>
      </c>
      <c r="W5345" s="8" t="s">
        <v>582</v>
      </c>
      <c r="X5345" s="8" t="s">
        <v>582</v>
      </c>
      <c r="Y5345" s="8" t="s">
        <v>582</v>
      </c>
      <c r="Z5345" s="8" t="s">
        <v>582</v>
      </c>
      <c r="AA5345" s="8" t="s">
        <v>140</v>
      </c>
      <c r="AB5345" s="8" t="s">
        <v>591</v>
      </c>
      <c r="AC5345" s="8" t="s">
        <v>592</v>
      </c>
      <c r="AD5345" s="8" t="s">
        <v>593</v>
      </c>
      <c r="AE5345" s="8" t="s">
        <v>582</v>
      </c>
      <c r="AF5345" s="1">
        <v>1</v>
      </c>
    </row>
    <row r="5346" ht="25" customHeight="1" spans="1:32">
      <c r="A5346" s="1">
        <f>COUNTIF(企业分类!A:A,AA5346)</f>
        <v>1</v>
      </c>
      <c r="B5346" s="6" t="str">
        <f t="shared" si="249"/>
        <v>30天内曾在线</v>
      </c>
      <c r="C5346" s="7">
        <v>45046.9999884259</v>
      </c>
      <c r="D5346" s="6">
        <f t="shared" si="250"/>
        <v>-10.691377314819</v>
      </c>
      <c r="E5346" s="8" t="s">
        <v>24632</v>
      </c>
      <c r="F5346" s="8" t="s">
        <v>578</v>
      </c>
      <c r="G5346" s="8" t="s">
        <v>19</v>
      </c>
      <c r="H5346" s="8" t="s">
        <v>579</v>
      </c>
      <c r="I5346" s="8" t="s">
        <v>580</v>
      </c>
      <c r="J5346" s="8" t="s">
        <v>24633</v>
      </c>
      <c r="K5346" s="8" t="s">
        <v>582</v>
      </c>
      <c r="L5346" s="10" t="s">
        <v>2278</v>
      </c>
      <c r="M5346" s="11" t="str">
        <f t="shared" si="251"/>
        <v>2023/5/11 16:35:34</v>
      </c>
      <c r="N5346" s="12">
        <v>45057</v>
      </c>
      <c r="O5346" s="10" t="s">
        <v>2279</v>
      </c>
      <c r="P5346" s="8" t="s">
        <v>585</v>
      </c>
      <c r="Q5346" s="8" t="s">
        <v>24634</v>
      </c>
      <c r="R5346" s="8" t="s">
        <v>24635</v>
      </c>
      <c r="S5346" s="8" t="s">
        <v>664</v>
      </c>
      <c r="T5346" s="8" t="s">
        <v>665</v>
      </c>
      <c r="U5346" s="8" t="s">
        <v>666</v>
      </c>
      <c r="V5346" s="8" t="s">
        <v>582</v>
      </c>
      <c r="W5346" s="8" t="s">
        <v>582</v>
      </c>
      <c r="X5346" s="8" t="s">
        <v>582</v>
      </c>
      <c r="Y5346" s="8" t="s">
        <v>582</v>
      </c>
      <c r="Z5346" s="8" t="s">
        <v>582</v>
      </c>
      <c r="AA5346" s="8" t="s">
        <v>140</v>
      </c>
      <c r="AB5346" s="8" t="s">
        <v>591</v>
      </c>
      <c r="AC5346" s="8" t="s">
        <v>592</v>
      </c>
      <c r="AD5346" s="8" t="s">
        <v>593</v>
      </c>
      <c r="AE5346" s="8" t="s">
        <v>582</v>
      </c>
      <c r="AF5346" s="1">
        <v>1</v>
      </c>
    </row>
    <row r="5347" ht="25" customHeight="1" spans="1:32">
      <c r="A5347" s="1">
        <f>COUNTIF(企业分类!A:A,AA5347)</f>
        <v>1</v>
      </c>
      <c r="B5347" s="6" t="str">
        <f t="shared" si="249"/>
        <v>30天内曾在线</v>
      </c>
      <c r="C5347" s="7">
        <v>45046.9999884259</v>
      </c>
      <c r="D5347" s="6">
        <f t="shared" si="250"/>
        <v>-10.6920486111121</v>
      </c>
      <c r="E5347" s="8" t="s">
        <v>24636</v>
      </c>
      <c r="F5347" s="8" t="s">
        <v>578</v>
      </c>
      <c r="G5347" s="8" t="s">
        <v>19</v>
      </c>
      <c r="H5347" s="8" t="s">
        <v>579</v>
      </c>
      <c r="I5347" s="8" t="s">
        <v>580</v>
      </c>
      <c r="J5347" s="8" t="s">
        <v>24637</v>
      </c>
      <c r="K5347" s="8" t="s">
        <v>582</v>
      </c>
      <c r="L5347" s="10" t="s">
        <v>2213</v>
      </c>
      <c r="M5347" s="11" t="str">
        <f t="shared" si="251"/>
        <v>2023/5/11 16:36:32</v>
      </c>
      <c r="N5347" s="12">
        <v>45057</v>
      </c>
      <c r="O5347" s="10" t="s">
        <v>2214</v>
      </c>
      <c r="P5347" s="8" t="s">
        <v>585</v>
      </c>
      <c r="Q5347" s="8" t="s">
        <v>24638</v>
      </c>
      <c r="R5347" s="8" t="s">
        <v>24639</v>
      </c>
      <c r="S5347" s="8" t="s">
        <v>664</v>
      </c>
      <c r="T5347" s="8" t="s">
        <v>665</v>
      </c>
      <c r="U5347" s="8" t="s">
        <v>666</v>
      </c>
      <c r="V5347" s="8" t="s">
        <v>582</v>
      </c>
      <c r="W5347" s="8" t="s">
        <v>582</v>
      </c>
      <c r="X5347" s="8" t="s">
        <v>582</v>
      </c>
      <c r="Y5347" s="8" t="s">
        <v>582</v>
      </c>
      <c r="Z5347" s="8" t="s">
        <v>582</v>
      </c>
      <c r="AA5347" s="8" t="s">
        <v>140</v>
      </c>
      <c r="AB5347" s="8" t="s">
        <v>591</v>
      </c>
      <c r="AC5347" s="8" t="s">
        <v>592</v>
      </c>
      <c r="AD5347" s="8" t="s">
        <v>593</v>
      </c>
      <c r="AE5347" s="8" t="s">
        <v>582</v>
      </c>
      <c r="AF5347" s="1">
        <v>1</v>
      </c>
    </row>
    <row r="5348" ht="25" customHeight="1" spans="1:32">
      <c r="A5348" s="1">
        <f>COUNTIF(企业分类!A:A,AA5348)</f>
        <v>0</v>
      </c>
      <c r="B5348" s="6" t="str">
        <f t="shared" si="249"/>
        <v>30天内曾在线</v>
      </c>
      <c r="C5348" s="7">
        <v>45046.9999884259</v>
      </c>
      <c r="D5348" s="6">
        <f t="shared" si="250"/>
        <v>-10.6900694444485</v>
      </c>
      <c r="E5348" s="8" t="s">
        <v>24640</v>
      </c>
      <c r="F5348" s="8" t="s">
        <v>578</v>
      </c>
      <c r="G5348" s="8" t="s">
        <v>18</v>
      </c>
      <c r="H5348" s="8" t="s">
        <v>579</v>
      </c>
      <c r="I5348" s="8" t="s">
        <v>580</v>
      </c>
      <c r="J5348" s="8" t="s">
        <v>24641</v>
      </c>
      <c r="K5348" s="8" t="s">
        <v>582</v>
      </c>
      <c r="L5348" s="10" t="s">
        <v>1677</v>
      </c>
      <c r="M5348" s="11" t="str">
        <f t="shared" si="251"/>
        <v>2023/5/11 16:33:41</v>
      </c>
      <c r="N5348" s="12">
        <v>45057</v>
      </c>
      <c r="O5348" s="10" t="s">
        <v>1678</v>
      </c>
      <c r="P5348" s="8" t="s">
        <v>585</v>
      </c>
      <c r="Q5348" s="8" t="s">
        <v>24642</v>
      </c>
      <c r="R5348" s="8" t="s">
        <v>24642</v>
      </c>
      <c r="S5348" s="8" t="s">
        <v>610</v>
      </c>
      <c r="T5348" s="8" t="s">
        <v>611</v>
      </c>
      <c r="U5348" s="8" t="s">
        <v>612</v>
      </c>
      <c r="V5348" s="8" t="s">
        <v>582</v>
      </c>
      <c r="W5348" s="8" t="s">
        <v>582</v>
      </c>
      <c r="X5348" s="8" t="s">
        <v>582</v>
      </c>
      <c r="Y5348" s="8" t="s">
        <v>582</v>
      </c>
      <c r="Z5348" s="8" t="s">
        <v>582</v>
      </c>
      <c r="AA5348" s="8" t="s">
        <v>618</v>
      </c>
      <c r="AB5348" s="8" t="s">
        <v>591</v>
      </c>
      <c r="AC5348" s="8" t="s">
        <v>619</v>
      </c>
      <c r="AD5348" s="8" t="s">
        <v>593</v>
      </c>
      <c r="AE5348" s="8" t="s">
        <v>582</v>
      </c>
      <c r="AF5348" s="1">
        <v>1</v>
      </c>
    </row>
    <row r="5349" ht="25" customHeight="1" spans="1:32">
      <c r="A5349" s="1">
        <f>COUNTIF(企业分类!A:A,AA5349)</f>
        <v>1</v>
      </c>
      <c r="B5349" s="6" t="str">
        <f t="shared" si="249"/>
        <v>30天内曾在线</v>
      </c>
      <c r="C5349" s="7">
        <v>45046.9999884259</v>
      </c>
      <c r="D5349" s="6">
        <f t="shared" si="250"/>
        <v>-10.6917013888888</v>
      </c>
      <c r="E5349" s="8" t="s">
        <v>24643</v>
      </c>
      <c r="F5349" s="8" t="s">
        <v>578</v>
      </c>
      <c r="G5349" s="8" t="s">
        <v>19</v>
      </c>
      <c r="H5349" s="8" t="s">
        <v>579</v>
      </c>
      <c r="I5349" s="8" t="s">
        <v>580</v>
      </c>
      <c r="J5349" s="8" t="s">
        <v>24644</v>
      </c>
      <c r="K5349" s="8" t="s">
        <v>582</v>
      </c>
      <c r="L5349" s="10" t="s">
        <v>5351</v>
      </c>
      <c r="M5349" s="11" t="str">
        <f t="shared" si="251"/>
        <v>2023/5/11 16:36:02</v>
      </c>
      <c r="N5349" s="12">
        <v>45057</v>
      </c>
      <c r="O5349" s="10" t="s">
        <v>5352</v>
      </c>
      <c r="P5349" s="8" t="s">
        <v>585</v>
      </c>
      <c r="Q5349" s="8" t="s">
        <v>24645</v>
      </c>
      <c r="R5349" s="8" t="s">
        <v>24646</v>
      </c>
      <c r="S5349" s="8" t="s">
        <v>724</v>
      </c>
      <c r="T5349" s="8" t="s">
        <v>725</v>
      </c>
      <c r="U5349" s="8" t="s">
        <v>726</v>
      </c>
      <c r="V5349" s="8" t="s">
        <v>582</v>
      </c>
      <c r="W5349" s="8" t="s">
        <v>582</v>
      </c>
      <c r="X5349" s="8" t="s">
        <v>582</v>
      </c>
      <c r="Y5349" s="8" t="s">
        <v>582</v>
      </c>
      <c r="Z5349" s="8" t="s">
        <v>582</v>
      </c>
      <c r="AA5349" s="8" t="s">
        <v>258</v>
      </c>
      <c r="AB5349" s="8" t="s">
        <v>591</v>
      </c>
      <c r="AC5349" s="8" t="s">
        <v>592</v>
      </c>
      <c r="AD5349" s="8" t="s">
        <v>593</v>
      </c>
      <c r="AE5349" s="8" t="s">
        <v>582</v>
      </c>
      <c r="AF5349" s="1">
        <v>1</v>
      </c>
    </row>
    <row r="5350" ht="25" customHeight="1" spans="1:32">
      <c r="A5350" s="1">
        <f>COUNTIF(企业分类!A:A,AA5350)</f>
        <v>1</v>
      </c>
      <c r="B5350" s="6" t="str">
        <f t="shared" si="249"/>
        <v>30天内曾在线</v>
      </c>
      <c r="C5350" s="7">
        <v>45046.9999884259</v>
      </c>
      <c r="D5350" s="6">
        <f t="shared" si="250"/>
        <v>-10.6916782407425</v>
      </c>
      <c r="E5350" s="8" t="s">
        <v>24647</v>
      </c>
      <c r="F5350" s="8" t="s">
        <v>578</v>
      </c>
      <c r="G5350" s="8" t="s">
        <v>19</v>
      </c>
      <c r="H5350" s="8" t="s">
        <v>579</v>
      </c>
      <c r="I5350" s="8" t="s">
        <v>580</v>
      </c>
      <c r="J5350" s="8" t="s">
        <v>24648</v>
      </c>
      <c r="K5350" s="8" t="s">
        <v>582</v>
      </c>
      <c r="L5350" s="10" t="s">
        <v>865</v>
      </c>
      <c r="M5350" s="11" t="str">
        <f t="shared" si="251"/>
        <v>2023/5/11 16:36:00</v>
      </c>
      <c r="N5350" s="12">
        <v>45057</v>
      </c>
      <c r="O5350" s="10" t="s">
        <v>866</v>
      </c>
      <c r="P5350" s="8" t="s">
        <v>585</v>
      </c>
      <c r="Q5350" s="8" t="s">
        <v>24649</v>
      </c>
      <c r="R5350" s="8" t="s">
        <v>24650</v>
      </c>
      <c r="S5350" s="8" t="s">
        <v>610</v>
      </c>
      <c r="T5350" s="8" t="s">
        <v>611</v>
      </c>
      <c r="U5350" s="8" t="s">
        <v>612</v>
      </c>
      <c r="V5350" s="8" t="s">
        <v>582</v>
      </c>
      <c r="W5350" s="8" t="s">
        <v>582</v>
      </c>
      <c r="X5350" s="8" t="s">
        <v>582</v>
      </c>
      <c r="Y5350" s="8" t="s">
        <v>582</v>
      </c>
      <c r="Z5350" s="8" t="s">
        <v>582</v>
      </c>
      <c r="AA5350" s="8" t="s">
        <v>85</v>
      </c>
      <c r="AB5350" s="8" t="s">
        <v>591</v>
      </c>
      <c r="AC5350" s="8" t="s">
        <v>772</v>
      </c>
      <c r="AD5350" s="8" t="s">
        <v>593</v>
      </c>
      <c r="AE5350" s="8" t="s">
        <v>582</v>
      </c>
      <c r="AF5350" s="1">
        <v>1</v>
      </c>
    </row>
    <row r="5351" ht="25" customHeight="1" spans="1:32">
      <c r="A5351" s="1">
        <f>COUNTIF(企业分类!A:A,AA5351)</f>
        <v>1</v>
      </c>
      <c r="B5351" s="6" t="str">
        <f t="shared" si="249"/>
        <v>30天内曾在线</v>
      </c>
      <c r="C5351" s="7">
        <v>45046.9999884259</v>
      </c>
      <c r="D5351" s="6">
        <f t="shared" si="250"/>
        <v>-10.6914351851883</v>
      </c>
      <c r="E5351" s="8" t="s">
        <v>24651</v>
      </c>
      <c r="F5351" s="8" t="s">
        <v>578</v>
      </c>
      <c r="G5351" s="8" t="s">
        <v>19</v>
      </c>
      <c r="H5351" s="8" t="s">
        <v>579</v>
      </c>
      <c r="I5351" s="8" t="s">
        <v>580</v>
      </c>
      <c r="J5351" s="8" t="s">
        <v>24652</v>
      </c>
      <c r="K5351" s="8" t="s">
        <v>582</v>
      </c>
      <c r="L5351" s="10" t="s">
        <v>1290</v>
      </c>
      <c r="M5351" s="11" t="str">
        <f t="shared" si="251"/>
        <v>2023/5/11 16:35:39</v>
      </c>
      <c r="N5351" s="12">
        <v>45057</v>
      </c>
      <c r="O5351" s="10" t="s">
        <v>1291</v>
      </c>
      <c r="P5351" s="8" t="s">
        <v>585</v>
      </c>
      <c r="Q5351" s="8" t="s">
        <v>24653</v>
      </c>
      <c r="R5351" s="8" t="s">
        <v>24654</v>
      </c>
      <c r="S5351" s="8" t="s">
        <v>724</v>
      </c>
      <c r="T5351" s="8" t="s">
        <v>725</v>
      </c>
      <c r="U5351" s="8" t="s">
        <v>726</v>
      </c>
      <c r="V5351" s="8" t="s">
        <v>582</v>
      </c>
      <c r="W5351" s="8" t="s">
        <v>582</v>
      </c>
      <c r="X5351" s="8" t="s">
        <v>582</v>
      </c>
      <c r="Y5351" s="8" t="s">
        <v>582</v>
      </c>
      <c r="Z5351" s="8" t="s">
        <v>582</v>
      </c>
      <c r="AA5351" s="8" t="s">
        <v>442</v>
      </c>
      <c r="AB5351" s="8" t="s">
        <v>591</v>
      </c>
      <c r="AC5351" s="8" t="s">
        <v>592</v>
      </c>
      <c r="AD5351" s="8" t="s">
        <v>593</v>
      </c>
      <c r="AE5351" s="8" t="s">
        <v>582</v>
      </c>
      <c r="AF5351" s="1">
        <v>1</v>
      </c>
    </row>
    <row r="5352" ht="25" customHeight="1" spans="1:32">
      <c r="A5352" s="1">
        <f>COUNTIF(企业分类!A:A,AA5352)</f>
        <v>1</v>
      </c>
      <c r="B5352" s="6" t="str">
        <f t="shared" si="249"/>
        <v>30天内曾在线</v>
      </c>
      <c r="C5352" s="7">
        <v>45046.9999884259</v>
      </c>
      <c r="D5352" s="6">
        <f t="shared" si="250"/>
        <v>-10.692129629635</v>
      </c>
      <c r="E5352" s="8" t="s">
        <v>24655</v>
      </c>
      <c r="F5352" s="8" t="s">
        <v>578</v>
      </c>
      <c r="G5352" s="8" t="s">
        <v>19</v>
      </c>
      <c r="H5352" s="8" t="s">
        <v>579</v>
      </c>
      <c r="I5352" s="8" t="s">
        <v>580</v>
      </c>
      <c r="J5352" s="8" t="s">
        <v>24656</v>
      </c>
      <c r="K5352" s="8" t="s">
        <v>582</v>
      </c>
      <c r="L5352" s="10" t="s">
        <v>2877</v>
      </c>
      <c r="M5352" s="11" t="str">
        <f t="shared" si="251"/>
        <v>2023/5/11 16:36:39</v>
      </c>
      <c r="N5352" s="12">
        <v>45057</v>
      </c>
      <c r="O5352" s="10" t="s">
        <v>2878</v>
      </c>
      <c r="P5352" s="8" t="s">
        <v>585</v>
      </c>
      <c r="Q5352" s="8" t="s">
        <v>24657</v>
      </c>
      <c r="R5352" s="8" t="s">
        <v>24658</v>
      </c>
      <c r="S5352" s="8" t="s">
        <v>724</v>
      </c>
      <c r="T5352" s="8" t="s">
        <v>725</v>
      </c>
      <c r="U5352" s="8" t="s">
        <v>726</v>
      </c>
      <c r="V5352" s="8" t="s">
        <v>582</v>
      </c>
      <c r="W5352" s="8" t="s">
        <v>582</v>
      </c>
      <c r="X5352" s="8" t="s">
        <v>582</v>
      </c>
      <c r="Y5352" s="8" t="s">
        <v>582</v>
      </c>
      <c r="Z5352" s="8" t="s">
        <v>582</v>
      </c>
      <c r="AA5352" s="8" t="s">
        <v>468</v>
      </c>
      <c r="AB5352" s="8" t="s">
        <v>591</v>
      </c>
      <c r="AC5352" s="8" t="s">
        <v>592</v>
      </c>
      <c r="AD5352" s="8" t="s">
        <v>593</v>
      </c>
      <c r="AE5352" s="8" t="s">
        <v>582</v>
      </c>
      <c r="AF5352" s="1">
        <v>1</v>
      </c>
    </row>
    <row r="5353" ht="25" customHeight="1" spans="1:32">
      <c r="A5353" s="1">
        <f>COUNTIF(企业分类!A:A,AA5353)</f>
        <v>1</v>
      </c>
      <c r="B5353" s="6" t="str">
        <f t="shared" si="249"/>
        <v>30天内曾在线</v>
      </c>
      <c r="C5353" s="7">
        <v>45046.9999884259</v>
      </c>
      <c r="D5353" s="6">
        <f t="shared" si="250"/>
        <v>-10.6902893518563</v>
      </c>
      <c r="E5353" s="8" t="s">
        <v>24659</v>
      </c>
      <c r="F5353" s="8" t="s">
        <v>578</v>
      </c>
      <c r="G5353" s="8" t="s">
        <v>19</v>
      </c>
      <c r="H5353" s="8" t="s">
        <v>579</v>
      </c>
      <c r="I5353" s="8" t="s">
        <v>580</v>
      </c>
      <c r="J5353" s="8" t="s">
        <v>24660</v>
      </c>
      <c r="K5353" s="8" t="s">
        <v>582</v>
      </c>
      <c r="L5353" s="10" t="s">
        <v>768</v>
      </c>
      <c r="M5353" s="11" t="str">
        <f t="shared" si="251"/>
        <v>2023/5/11 16:34:00</v>
      </c>
      <c r="N5353" s="12">
        <v>45057</v>
      </c>
      <c r="O5353" s="10" t="s">
        <v>769</v>
      </c>
      <c r="P5353" s="8" t="s">
        <v>585</v>
      </c>
      <c r="Q5353" s="8" t="s">
        <v>24661</v>
      </c>
      <c r="R5353" s="8" t="s">
        <v>24662</v>
      </c>
      <c r="S5353" s="8" t="s">
        <v>610</v>
      </c>
      <c r="T5353" s="8" t="s">
        <v>611</v>
      </c>
      <c r="U5353" s="8" t="s">
        <v>612</v>
      </c>
      <c r="V5353" s="8" t="s">
        <v>582</v>
      </c>
      <c r="W5353" s="8" t="s">
        <v>582</v>
      </c>
      <c r="X5353" s="8" t="s">
        <v>582</v>
      </c>
      <c r="Y5353" s="8" t="s">
        <v>582</v>
      </c>
      <c r="Z5353" s="8" t="s">
        <v>582</v>
      </c>
      <c r="AA5353" s="8" t="s">
        <v>85</v>
      </c>
      <c r="AB5353" s="8" t="s">
        <v>591</v>
      </c>
      <c r="AC5353" s="8" t="s">
        <v>772</v>
      </c>
      <c r="AD5353" s="8" t="s">
        <v>593</v>
      </c>
      <c r="AE5353" s="8" t="s">
        <v>582</v>
      </c>
      <c r="AF5353" s="1">
        <v>1</v>
      </c>
    </row>
    <row r="5354" ht="25" customHeight="1" spans="1:32">
      <c r="A5354" s="1">
        <f>COUNTIF(企业分类!A:A,AA5354)</f>
        <v>1</v>
      </c>
      <c r="B5354" s="6" t="str">
        <f t="shared" si="249"/>
        <v>30天内曾在线</v>
      </c>
      <c r="C5354" s="7">
        <v>45046.9999884259</v>
      </c>
      <c r="D5354" s="6">
        <f t="shared" si="250"/>
        <v>-10.6918750000041</v>
      </c>
      <c r="E5354" s="8" t="s">
        <v>24663</v>
      </c>
      <c r="F5354" s="8" t="s">
        <v>578</v>
      </c>
      <c r="G5354" s="8" t="s">
        <v>19</v>
      </c>
      <c r="H5354" s="8" t="s">
        <v>579</v>
      </c>
      <c r="I5354" s="8" t="s">
        <v>580</v>
      </c>
      <c r="J5354" s="8" t="s">
        <v>24664</v>
      </c>
      <c r="K5354" s="8" t="s">
        <v>582</v>
      </c>
      <c r="L5354" s="10" t="s">
        <v>901</v>
      </c>
      <c r="M5354" s="11" t="str">
        <f t="shared" si="251"/>
        <v>2023/5/11 16:36:17</v>
      </c>
      <c r="N5354" s="12">
        <v>45057</v>
      </c>
      <c r="O5354" s="10" t="s">
        <v>902</v>
      </c>
      <c r="P5354" s="8" t="s">
        <v>585</v>
      </c>
      <c r="Q5354" s="8" t="s">
        <v>24665</v>
      </c>
      <c r="R5354" s="8" t="s">
        <v>24666</v>
      </c>
      <c r="S5354" s="8" t="s">
        <v>796</v>
      </c>
      <c r="T5354" s="8" t="s">
        <v>797</v>
      </c>
      <c r="U5354" s="8" t="s">
        <v>798</v>
      </c>
      <c r="V5354" s="8" t="s">
        <v>582</v>
      </c>
      <c r="W5354" s="8" t="s">
        <v>582</v>
      </c>
      <c r="X5354" s="8" t="s">
        <v>582</v>
      </c>
      <c r="Y5354" s="8" t="s">
        <v>582</v>
      </c>
      <c r="Z5354" s="8" t="s">
        <v>582</v>
      </c>
      <c r="AA5354" s="8" t="s">
        <v>130</v>
      </c>
      <c r="AB5354" s="8" t="s">
        <v>591</v>
      </c>
      <c r="AC5354" s="8" t="s">
        <v>592</v>
      </c>
      <c r="AD5354" s="8" t="s">
        <v>593</v>
      </c>
      <c r="AE5354" s="8" t="s">
        <v>582</v>
      </c>
      <c r="AF5354" s="1">
        <v>1</v>
      </c>
    </row>
    <row r="5355" ht="25" customHeight="1" spans="1:32">
      <c r="A5355" s="1">
        <f>COUNTIF(企业分类!A:A,AA5355)</f>
        <v>1</v>
      </c>
      <c r="B5355" s="6" t="str">
        <f t="shared" si="249"/>
        <v>30天内曾在线</v>
      </c>
      <c r="C5355" s="7">
        <v>45046.9999884259</v>
      </c>
      <c r="D5355" s="6">
        <f t="shared" si="250"/>
        <v>-10.6916782407425</v>
      </c>
      <c r="E5355" s="8" t="s">
        <v>24667</v>
      </c>
      <c r="F5355" s="8" t="s">
        <v>578</v>
      </c>
      <c r="G5355" s="8" t="s">
        <v>19</v>
      </c>
      <c r="H5355" s="8" t="s">
        <v>579</v>
      </c>
      <c r="I5355" s="8" t="s">
        <v>580</v>
      </c>
      <c r="J5355" s="8" t="s">
        <v>24668</v>
      </c>
      <c r="K5355" s="8" t="s">
        <v>582</v>
      </c>
      <c r="L5355" s="10" t="s">
        <v>865</v>
      </c>
      <c r="M5355" s="11" t="str">
        <f t="shared" si="251"/>
        <v>2023/5/11 16:36:00</v>
      </c>
      <c r="N5355" s="12">
        <v>45057</v>
      </c>
      <c r="O5355" s="10" t="s">
        <v>866</v>
      </c>
      <c r="P5355" s="8" t="s">
        <v>585</v>
      </c>
      <c r="Q5355" s="8" t="s">
        <v>24669</v>
      </c>
      <c r="R5355" s="8" t="s">
        <v>24670</v>
      </c>
      <c r="S5355" s="8" t="s">
        <v>610</v>
      </c>
      <c r="T5355" s="8" t="s">
        <v>611</v>
      </c>
      <c r="U5355" s="8" t="s">
        <v>612</v>
      </c>
      <c r="V5355" s="8" t="s">
        <v>582</v>
      </c>
      <c r="W5355" s="8" t="s">
        <v>582</v>
      </c>
      <c r="X5355" s="8" t="s">
        <v>582</v>
      </c>
      <c r="Y5355" s="8" t="s">
        <v>582</v>
      </c>
      <c r="Z5355" s="8" t="s">
        <v>582</v>
      </c>
      <c r="AA5355" s="8" t="s">
        <v>85</v>
      </c>
      <c r="AB5355" s="8" t="s">
        <v>591</v>
      </c>
      <c r="AC5355" s="8" t="s">
        <v>772</v>
      </c>
      <c r="AD5355" s="8" t="s">
        <v>593</v>
      </c>
      <c r="AE5355" s="8" t="s">
        <v>582</v>
      </c>
      <c r="AF5355" s="1">
        <v>1</v>
      </c>
    </row>
    <row r="5356" ht="25" customHeight="1" spans="1:32">
      <c r="A5356" s="1">
        <f>COUNTIF(企业分类!A:A,AA5356)</f>
        <v>1</v>
      </c>
      <c r="B5356" s="6" t="str">
        <f t="shared" si="249"/>
        <v>30天内曾在线</v>
      </c>
      <c r="C5356" s="7">
        <v>45046.9999884259</v>
      </c>
      <c r="D5356" s="6">
        <f t="shared" si="250"/>
        <v>-10.6902893518563</v>
      </c>
      <c r="E5356" s="8" t="s">
        <v>24671</v>
      </c>
      <c r="F5356" s="8" t="s">
        <v>578</v>
      </c>
      <c r="G5356" s="8" t="s">
        <v>19</v>
      </c>
      <c r="H5356" s="8" t="s">
        <v>579</v>
      </c>
      <c r="I5356" s="8" t="s">
        <v>580</v>
      </c>
      <c r="J5356" s="8" t="s">
        <v>24672</v>
      </c>
      <c r="K5356" s="8" t="s">
        <v>582</v>
      </c>
      <c r="L5356" s="10" t="s">
        <v>768</v>
      </c>
      <c r="M5356" s="11" t="str">
        <f t="shared" si="251"/>
        <v>2023/5/11 16:34:00</v>
      </c>
      <c r="N5356" s="12">
        <v>45057</v>
      </c>
      <c r="O5356" s="10" t="s">
        <v>769</v>
      </c>
      <c r="P5356" s="8" t="s">
        <v>585</v>
      </c>
      <c r="Q5356" s="8" t="s">
        <v>24673</v>
      </c>
      <c r="R5356" s="8" t="s">
        <v>24674</v>
      </c>
      <c r="S5356" s="8" t="s">
        <v>610</v>
      </c>
      <c r="T5356" s="8" t="s">
        <v>611</v>
      </c>
      <c r="U5356" s="8" t="s">
        <v>612</v>
      </c>
      <c r="V5356" s="8" t="s">
        <v>582</v>
      </c>
      <c r="W5356" s="8" t="s">
        <v>582</v>
      </c>
      <c r="X5356" s="8" t="s">
        <v>582</v>
      </c>
      <c r="Y5356" s="8" t="s">
        <v>582</v>
      </c>
      <c r="Z5356" s="8" t="s">
        <v>582</v>
      </c>
      <c r="AA5356" s="8" t="s">
        <v>85</v>
      </c>
      <c r="AB5356" s="8" t="s">
        <v>591</v>
      </c>
      <c r="AC5356" s="8" t="s">
        <v>772</v>
      </c>
      <c r="AD5356" s="8" t="s">
        <v>593</v>
      </c>
      <c r="AE5356" s="8" t="s">
        <v>582</v>
      </c>
      <c r="AF5356" s="1">
        <v>1</v>
      </c>
    </row>
    <row r="5357" ht="25" customHeight="1" spans="1:32">
      <c r="A5357" s="1">
        <f>COUNTIF(企业分类!A:A,AA5357)</f>
        <v>1</v>
      </c>
      <c r="B5357" s="6" t="str">
        <f t="shared" si="249"/>
        <v>30天内曾在线</v>
      </c>
      <c r="C5357" s="7">
        <v>45046.9999884259</v>
      </c>
      <c r="D5357" s="6">
        <f t="shared" si="250"/>
        <v>-10.6909837962958</v>
      </c>
      <c r="E5357" s="8" t="s">
        <v>24675</v>
      </c>
      <c r="F5357" s="8" t="s">
        <v>578</v>
      </c>
      <c r="G5357" s="8" t="s">
        <v>19</v>
      </c>
      <c r="H5357" s="8" t="s">
        <v>579</v>
      </c>
      <c r="I5357" s="8" t="s">
        <v>580</v>
      </c>
      <c r="J5357" s="8" t="s">
        <v>24676</v>
      </c>
      <c r="K5357" s="8" t="s">
        <v>582</v>
      </c>
      <c r="L5357" s="10" t="s">
        <v>12699</v>
      </c>
      <c r="M5357" s="11" t="str">
        <f t="shared" si="251"/>
        <v>2023/5/11 16:35:00</v>
      </c>
      <c r="N5357" s="12">
        <v>45057</v>
      </c>
      <c r="O5357" s="10" t="s">
        <v>12700</v>
      </c>
      <c r="P5357" s="8" t="s">
        <v>585</v>
      </c>
      <c r="Q5357" s="8" t="s">
        <v>24677</v>
      </c>
      <c r="R5357" s="8" t="s">
        <v>24678</v>
      </c>
      <c r="S5357" s="8" t="s">
        <v>610</v>
      </c>
      <c r="T5357" s="8" t="s">
        <v>611</v>
      </c>
      <c r="U5357" s="8" t="s">
        <v>612</v>
      </c>
      <c r="V5357" s="8" t="s">
        <v>582</v>
      </c>
      <c r="W5357" s="8" t="s">
        <v>582</v>
      </c>
      <c r="X5357" s="8" t="s">
        <v>582</v>
      </c>
      <c r="Y5357" s="8" t="s">
        <v>582</v>
      </c>
      <c r="Z5357" s="8" t="s">
        <v>582</v>
      </c>
      <c r="AA5357" s="8" t="s">
        <v>85</v>
      </c>
      <c r="AB5357" s="8" t="s">
        <v>591</v>
      </c>
      <c r="AC5357" s="8" t="s">
        <v>772</v>
      </c>
      <c r="AD5357" s="8" t="s">
        <v>593</v>
      </c>
      <c r="AE5357" s="8" t="s">
        <v>582</v>
      </c>
      <c r="AF5357" s="1">
        <v>1</v>
      </c>
    </row>
    <row r="5358" ht="25" customHeight="1" spans="1:32">
      <c r="A5358" s="1">
        <f>COUNTIF(企业分类!A:A,AA5358)</f>
        <v>1</v>
      </c>
      <c r="B5358" s="6" t="str">
        <f t="shared" si="249"/>
        <v>30天内曾在线</v>
      </c>
      <c r="C5358" s="7">
        <v>45046.9999884259</v>
      </c>
      <c r="D5358" s="6">
        <f t="shared" si="250"/>
        <v>-10.6909837962958</v>
      </c>
      <c r="E5358" s="8" t="s">
        <v>24679</v>
      </c>
      <c r="F5358" s="8" t="s">
        <v>578</v>
      </c>
      <c r="G5358" s="8" t="s">
        <v>19</v>
      </c>
      <c r="H5358" s="8" t="s">
        <v>579</v>
      </c>
      <c r="I5358" s="8" t="s">
        <v>580</v>
      </c>
      <c r="J5358" s="8" t="s">
        <v>24680</v>
      </c>
      <c r="K5358" s="8" t="s">
        <v>582</v>
      </c>
      <c r="L5358" s="10" t="s">
        <v>12699</v>
      </c>
      <c r="M5358" s="11" t="str">
        <f t="shared" si="251"/>
        <v>2023/5/11 16:35:00</v>
      </c>
      <c r="N5358" s="12">
        <v>45057</v>
      </c>
      <c r="O5358" s="10" t="s">
        <v>12700</v>
      </c>
      <c r="P5358" s="8" t="s">
        <v>585</v>
      </c>
      <c r="Q5358" s="8" t="s">
        <v>24681</v>
      </c>
      <c r="R5358" s="8" t="s">
        <v>24682</v>
      </c>
      <c r="S5358" s="8" t="s">
        <v>610</v>
      </c>
      <c r="T5358" s="8" t="s">
        <v>611</v>
      </c>
      <c r="U5358" s="8" t="s">
        <v>612</v>
      </c>
      <c r="V5358" s="8" t="s">
        <v>582</v>
      </c>
      <c r="W5358" s="8" t="s">
        <v>582</v>
      </c>
      <c r="X5358" s="8" t="s">
        <v>582</v>
      </c>
      <c r="Y5358" s="8" t="s">
        <v>582</v>
      </c>
      <c r="Z5358" s="8" t="s">
        <v>582</v>
      </c>
      <c r="AA5358" s="8" t="s">
        <v>85</v>
      </c>
      <c r="AB5358" s="8" t="s">
        <v>591</v>
      </c>
      <c r="AC5358" s="8" t="s">
        <v>772</v>
      </c>
      <c r="AD5358" s="8" t="s">
        <v>593</v>
      </c>
      <c r="AE5358" s="8" t="s">
        <v>582</v>
      </c>
      <c r="AF5358" s="1">
        <v>1</v>
      </c>
    </row>
    <row r="5359" ht="25" customHeight="1" spans="1:32">
      <c r="A5359" s="1">
        <f>COUNTIF(企业分类!A:A,AA5359)</f>
        <v>1</v>
      </c>
      <c r="B5359" s="6" t="str">
        <f t="shared" si="249"/>
        <v>30天内曾在线</v>
      </c>
      <c r="C5359" s="7">
        <v>45046.9999884259</v>
      </c>
      <c r="D5359" s="6">
        <f t="shared" si="250"/>
        <v>-10.6923726851892</v>
      </c>
      <c r="E5359" s="8" t="s">
        <v>24683</v>
      </c>
      <c r="F5359" s="8" t="s">
        <v>578</v>
      </c>
      <c r="G5359" s="8" t="s">
        <v>19</v>
      </c>
      <c r="H5359" s="8" t="s">
        <v>579</v>
      </c>
      <c r="I5359" s="8" t="s">
        <v>580</v>
      </c>
      <c r="J5359" s="8" t="s">
        <v>24684</v>
      </c>
      <c r="K5359" s="8" t="s">
        <v>582</v>
      </c>
      <c r="L5359" s="10" t="s">
        <v>615</v>
      </c>
      <c r="M5359" s="11" t="str">
        <f t="shared" si="251"/>
        <v>2023/5/11 16:37:00</v>
      </c>
      <c r="N5359" s="12">
        <v>45057</v>
      </c>
      <c r="O5359" s="10" t="s">
        <v>616</v>
      </c>
      <c r="P5359" s="8" t="s">
        <v>585</v>
      </c>
      <c r="Q5359" s="8" t="s">
        <v>24685</v>
      </c>
      <c r="R5359" s="8" t="s">
        <v>24686</v>
      </c>
      <c r="S5359" s="8" t="s">
        <v>610</v>
      </c>
      <c r="T5359" s="8" t="s">
        <v>611</v>
      </c>
      <c r="U5359" s="8" t="s">
        <v>612</v>
      </c>
      <c r="V5359" s="8" t="s">
        <v>582</v>
      </c>
      <c r="W5359" s="8" t="s">
        <v>582</v>
      </c>
      <c r="X5359" s="8" t="s">
        <v>582</v>
      </c>
      <c r="Y5359" s="8" t="s">
        <v>582</v>
      </c>
      <c r="Z5359" s="8" t="s">
        <v>582</v>
      </c>
      <c r="AA5359" s="8" t="s">
        <v>85</v>
      </c>
      <c r="AB5359" s="8" t="s">
        <v>591</v>
      </c>
      <c r="AC5359" s="8" t="s">
        <v>772</v>
      </c>
      <c r="AD5359" s="8" t="s">
        <v>593</v>
      </c>
      <c r="AE5359" s="8" t="s">
        <v>582</v>
      </c>
      <c r="AF5359" s="1">
        <v>1</v>
      </c>
    </row>
    <row r="5360" ht="25" customHeight="1" spans="1:32">
      <c r="A5360" s="1">
        <f>COUNTIF(企业分类!A:A,AA5360)</f>
        <v>1</v>
      </c>
      <c r="B5360" s="6" t="str">
        <f t="shared" si="249"/>
        <v>30天内曾在线</v>
      </c>
      <c r="C5360" s="7">
        <v>45046.9999884259</v>
      </c>
      <c r="D5360" s="6">
        <f t="shared" si="250"/>
        <v>-10.6909837962958</v>
      </c>
      <c r="E5360" s="8" t="s">
        <v>24687</v>
      </c>
      <c r="F5360" s="8" t="s">
        <v>578</v>
      </c>
      <c r="G5360" s="8" t="s">
        <v>19</v>
      </c>
      <c r="H5360" s="8" t="s">
        <v>579</v>
      </c>
      <c r="I5360" s="8" t="s">
        <v>580</v>
      </c>
      <c r="J5360" s="8" t="s">
        <v>24688</v>
      </c>
      <c r="K5360" s="8" t="s">
        <v>582</v>
      </c>
      <c r="L5360" s="10" t="s">
        <v>12699</v>
      </c>
      <c r="M5360" s="11" t="str">
        <f t="shared" si="251"/>
        <v>2023/5/11 16:35:00</v>
      </c>
      <c r="N5360" s="12">
        <v>45057</v>
      </c>
      <c r="O5360" s="10" t="s">
        <v>12700</v>
      </c>
      <c r="P5360" s="8" t="s">
        <v>585</v>
      </c>
      <c r="Q5360" s="8" t="s">
        <v>24689</v>
      </c>
      <c r="R5360" s="8" t="s">
        <v>24690</v>
      </c>
      <c r="S5360" s="8" t="s">
        <v>610</v>
      </c>
      <c r="T5360" s="8" t="s">
        <v>611</v>
      </c>
      <c r="U5360" s="8" t="s">
        <v>612</v>
      </c>
      <c r="V5360" s="8" t="s">
        <v>582</v>
      </c>
      <c r="W5360" s="8" t="s">
        <v>582</v>
      </c>
      <c r="X5360" s="8" t="s">
        <v>582</v>
      </c>
      <c r="Y5360" s="8" t="s">
        <v>582</v>
      </c>
      <c r="Z5360" s="8" t="s">
        <v>582</v>
      </c>
      <c r="AA5360" s="8" t="s">
        <v>85</v>
      </c>
      <c r="AB5360" s="8" t="s">
        <v>591</v>
      </c>
      <c r="AC5360" s="8" t="s">
        <v>772</v>
      </c>
      <c r="AD5360" s="8" t="s">
        <v>593</v>
      </c>
      <c r="AE5360" s="8" t="s">
        <v>582</v>
      </c>
      <c r="AF5360" s="1">
        <v>1</v>
      </c>
    </row>
    <row r="5361" ht="25" customHeight="1" spans="1:32">
      <c r="A5361" s="1">
        <f>COUNTIF(企业分类!A:A,AA5361)</f>
        <v>1</v>
      </c>
      <c r="B5361" s="6" t="str">
        <f t="shared" si="249"/>
        <v>30天内曾在线</v>
      </c>
      <c r="C5361" s="7">
        <v>45046.9999884259</v>
      </c>
      <c r="D5361" s="6">
        <f t="shared" si="250"/>
        <v>-10.6909837962958</v>
      </c>
      <c r="E5361" s="8" t="s">
        <v>24691</v>
      </c>
      <c r="F5361" s="8" t="s">
        <v>578</v>
      </c>
      <c r="G5361" s="8" t="s">
        <v>19</v>
      </c>
      <c r="H5361" s="8" t="s">
        <v>579</v>
      </c>
      <c r="I5361" s="8" t="s">
        <v>580</v>
      </c>
      <c r="J5361" s="8" t="s">
        <v>24692</v>
      </c>
      <c r="K5361" s="8" t="s">
        <v>582</v>
      </c>
      <c r="L5361" s="10" t="s">
        <v>12699</v>
      </c>
      <c r="M5361" s="11" t="str">
        <f t="shared" si="251"/>
        <v>2023/5/11 16:35:00</v>
      </c>
      <c r="N5361" s="12">
        <v>45057</v>
      </c>
      <c r="O5361" s="10" t="s">
        <v>12700</v>
      </c>
      <c r="P5361" s="8" t="s">
        <v>585</v>
      </c>
      <c r="Q5361" s="8" t="s">
        <v>24693</v>
      </c>
      <c r="R5361" s="8" t="s">
        <v>24694</v>
      </c>
      <c r="S5361" s="8" t="s">
        <v>610</v>
      </c>
      <c r="T5361" s="8" t="s">
        <v>611</v>
      </c>
      <c r="U5361" s="8" t="s">
        <v>612</v>
      </c>
      <c r="V5361" s="8" t="s">
        <v>582</v>
      </c>
      <c r="W5361" s="8" t="s">
        <v>582</v>
      </c>
      <c r="X5361" s="8" t="s">
        <v>582</v>
      </c>
      <c r="Y5361" s="8" t="s">
        <v>582</v>
      </c>
      <c r="Z5361" s="8" t="s">
        <v>582</v>
      </c>
      <c r="AA5361" s="8" t="s">
        <v>85</v>
      </c>
      <c r="AB5361" s="8" t="s">
        <v>591</v>
      </c>
      <c r="AC5361" s="8" t="s">
        <v>772</v>
      </c>
      <c r="AD5361" s="8" t="s">
        <v>593</v>
      </c>
      <c r="AE5361" s="8" t="s">
        <v>582</v>
      </c>
      <c r="AF5361" s="1">
        <v>1</v>
      </c>
    </row>
    <row r="5362" ht="25" customHeight="1" spans="1:32">
      <c r="A5362" s="1">
        <f>COUNTIF(企业分类!A:A,AA5362)</f>
        <v>1</v>
      </c>
      <c r="B5362" s="6" t="str">
        <f t="shared" si="249"/>
        <v>30天内曾在线</v>
      </c>
      <c r="C5362" s="7">
        <v>45046.9999884259</v>
      </c>
      <c r="D5362" s="6">
        <f t="shared" si="250"/>
        <v>-10.6909837962958</v>
      </c>
      <c r="E5362" s="8" t="s">
        <v>24695</v>
      </c>
      <c r="F5362" s="8" t="s">
        <v>578</v>
      </c>
      <c r="G5362" s="8" t="s">
        <v>19</v>
      </c>
      <c r="H5362" s="8" t="s">
        <v>579</v>
      </c>
      <c r="I5362" s="8" t="s">
        <v>580</v>
      </c>
      <c r="J5362" s="8" t="s">
        <v>24696</v>
      </c>
      <c r="K5362" s="8" t="s">
        <v>582</v>
      </c>
      <c r="L5362" s="10" t="s">
        <v>12699</v>
      </c>
      <c r="M5362" s="11" t="str">
        <f t="shared" si="251"/>
        <v>2023/5/11 16:35:00</v>
      </c>
      <c r="N5362" s="12">
        <v>45057</v>
      </c>
      <c r="O5362" s="10" t="s">
        <v>12700</v>
      </c>
      <c r="P5362" s="8" t="s">
        <v>585</v>
      </c>
      <c r="Q5362" s="8" t="s">
        <v>24697</v>
      </c>
      <c r="R5362" s="8" t="s">
        <v>24698</v>
      </c>
      <c r="S5362" s="8" t="s">
        <v>610</v>
      </c>
      <c r="T5362" s="8" t="s">
        <v>611</v>
      </c>
      <c r="U5362" s="8" t="s">
        <v>612</v>
      </c>
      <c r="V5362" s="8" t="s">
        <v>582</v>
      </c>
      <c r="W5362" s="8" t="s">
        <v>582</v>
      </c>
      <c r="X5362" s="8" t="s">
        <v>582</v>
      </c>
      <c r="Y5362" s="8" t="s">
        <v>582</v>
      </c>
      <c r="Z5362" s="8" t="s">
        <v>582</v>
      </c>
      <c r="AA5362" s="8" t="s">
        <v>85</v>
      </c>
      <c r="AB5362" s="8" t="s">
        <v>591</v>
      </c>
      <c r="AC5362" s="8" t="s">
        <v>772</v>
      </c>
      <c r="AD5362" s="8" t="s">
        <v>593</v>
      </c>
      <c r="AE5362" s="8" t="s">
        <v>582</v>
      </c>
      <c r="AF5362" s="1">
        <v>1</v>
      </c>
    </row>
    <row r="5363" ht="25" customHeight="1" spans="1:32">
      <c r="A5363" s="1">
        <f>COUNTIF(企业分类!A:A,AA5363)</f>
        <v>1</v>
      </c>
      <c r="B5363" s="6" t="str">
        <f t="shared" si="249"/>
        <v>30天内曾在线</v>
      </c>
      <c r="C5363" s="7">
        <v>45046.9999884259</v>
      </c>
      <c r="D5363" s="6">
        <f t="shared" si="250"/>
        <v>-10.6875115740768</v>
      </c>
      <c r="E5363" s="8" t="s">
        <v>24699</v>
      </c>
      <c r="F5363" s="8" t="s">
        <v>578</v>
      </c>
      <c r="G5363" s="8" t="s">
        <v>19</v>
      </c>
      <c r="H5363" s="8" t="s">
        <v>579</v>
      </c>
      <c r="I5363" s="8" t="s">
        <v>580</v>
      </c>
      <c r="J5363" s="8" t="s">
        <v>24700</v>
      </c>
      <c r="K5363" s="8" t="s">
        <v>582</v>
      </c>
      <c r="L5363" s="10" t="s">
        <v>10146</v>
      </c>
      <c r="M5363" s="11" t="str">
        <f t="shared" si="251"/>
        <v>2023/5/11 16:30:00</v>
      </c>
      <c r="N5363" s="12">
        <v>45057</v>
      </c>
      <c r="O5363" s="10" t="s">
        <v>10147</v>
      </c>
      <c r="P5363" s="8" t="s">
        <v>585</v>
      </c>
      <c r="Q5363" s="8" t="s">
        <v>24701</v>
      </c>
      <c r="R5363" s="8" t="s">
        <v>24702</v>
      </c>
      <c r="S5363" s="8" t="s">
        <v>610</v>
      </c>
      <c r="T5363" s="8" t="s">
        <v>611</v>
      </c>
      <c r="U5363" s="8" t="s">
        <v>612</v>
      </c>
      <c r="V5363" s="8" t="s">
        <v>582</v>
      </c>
      <c r="W5363" s="8" t="s">
        <v>582</v>
      </c>
      <c r="X5363" s="8" t="s">
        <v>582</v>
      </c>
      <c r="Y5363" s="8" t="s">
        <v>582</v>
      </c>
      <c r="Z5363" s="8" t="s">
        <v>582</v>
      </c>
      <c r="AA5363" s="8" t="s">
        <v>85</v>
      </c>
      <c r="AB5363" s="8" t="s">
        <v>591</v>
      </c>
      <c r="AC5363" s="8" t="s">
        <v>772</v>
      </c>
      <c r="AD5363" s="8" t="s">
        <v>593</v>
      </c>
      <c r="AE5363" s="8" t="s">
        <v>582</v>
      </c>
      <c r="AF5363" s="1">
        <v>1</v>
      </c>
    </row>
    <row r="5364" ht="25" customHeight="1" spans="1:32">
      <c r="A5364" s="1">
        <f>COUNTIF(企业分类!A:A,AA5364)</f>
        <v>1</v>
      </c>
      <c r="B5364" s="6" t="str">
        <f t="shared" si="249"/>
        <v>30天内曾在线</v>
      </c>
      <c r="C5364" s="7">
        <v>45046.9999884259</v>
      </c>
      <c r="D5364" s="6">
        <f t="shared" si="250"/>
        <v>-10.6909837962958</v>
      </c>
      <c r="E5364" s="8" t="s">
        <v>24703</v>
      </c>
      <c r="F5364" s="8" t="s">
        <v>578</v>
      </c>
      <c r="G5364" s="8" t="s">
        <v>19</v>
      </c>
      <c r="H5364" s="8" t="s">
        <v>579</v>
      </c>
      <c r="I5364" s="8" t="s">
        <v>580</v>
      </c>
      <c r="J5364" s="8" t="s">
        <v>24704</v>
      </c>
      <c r="K5364" s="8" t="s">
        <v>582</v>
      </c>
      <c r="L5364" s="10" t="s">
        <v>12699</v>
      </c>
      <c r="M5364" s="11" t="str">
        <f t="shared" si="251"/>
        <v>2023/5/11 16:35:00</v>
      </c>
      <c r="N5364" s="12">
        <v>45057</v>
      </c>
      <c r="O5364" s="10" t="s">
        <v>12700</v>
      </c>
      <c r="P5364" s="8" t="s">
        <v>585</v>
      </c>
      <c r="Q5364" s="8" t="s">
        <v>24705</v>
      </c>
      <c r="R5364" s="8" t="s">
        <v>24706</v>
      </c>
      <c r="S5364" s="8" t="s">
        <v>610</v>
      </c>
      <c r="T5364" s="8" t="s">
        <v>611</v>
      </c>
      <c r="U5364" s="8" t="s">
        <v>612</v>
      </c>
      <c r="V5364" s="8" t="s">
        <v>582</v>
      </c>
      <c r="W5364" s="8" t="s">
        <v>582</v>
      </c>
      <c r="X5364" s="8" t="s">
        <v>582</v>
      </c>
      <c r="Y5364" s="8" t="s">
        <v>582</v>
      </c>
      <c r="Z5364" s="8" t="s">
        <v>582</v>
      </c>
      <c r="AA5364" s="8" t="s">
        <v>85</v>
      </c>
      <c r="AB5364" s="8" t="s">
        <v>591</v>
      </c>
      <c r="AC5364" s="8" t="s">
        <v>772</v>
      </c>
      <c r="AD5364" s="8" t="s">
        <v>593</v>
      </c>
      <c r="AE5364" s="8" t="s">
        <v>582</v>
      </c>
      <c r="AF5364" s="1">
        <v>1</v>
      </c>
    </row>
    <row r="5365" ht="25" customHeight="1" spans="1:32">
      <c r="A5365" s="1">
        <f>COUNTIF(企业分类!A:A,AA5365)</f>
        <v>1</v>
      </c>
      <c r="B5365" s="6" t="str">
        <f t="shared" si="249"/>
        <v>30天内曾在线</v>
      </c>
      <c r="C5365" s="7">
        <v>45046.9999884259</v>
      </c>
      <c r="D5365" s="6">
        <f t="shared" si="250"/>
        <v>-10.6909837962958</v>
      </c>
      <c r="E5365" s="8" t="s">
        <v>24707</v>
      </c>
      <c r="F5365" s="8" t="s">
        <v>578</v>
      </c>
      <c r="G5365" s="8" t="s">
        <v>19</v>
      </c>
      <c r="H5365" s="8" t="s">
        <v>579</v>
      </c>
      <c r="I5365" s="8" t="s">
        <v>580</v>
      </c>
      <c r="J5365" s="8" t="s">
        <v>24708</v>
      </c>
      <c r="K5365" s="8" t="s">
        <v>582</v>
      </c>
      <c r="L5365" s="10" t="s">
        <v>12699</v>
      </c>
      <c r="M5365" s="11" t="str">
        <f t="shared" si="251"/>
        <v>2023/5/11 16:35:00</v>
      </c>
      <c r="N5365" s="12">
        <v>45057</v>
      </c>
      <c r="O5365" s="10" t="s">
        <v>12700</v>
      </c>
      <c r="P5365" s="8" t="s">
        <v>585</v>
      </c>
      <c r="Q5365" s="8" t="s">
        <v>24709</v>
      </c>
      <c r="R5365" s="8" t="s">
        <v>24710</v>
      </c>
      <c r="S5365" s="8" t="s">
        <v>610</v>
      </c>
      <c r="T5365" s="8" t="s">
        <v>611</v>
      </c>
      <c r="U5365" s="8" t="s">
        <v>612</v>
      </c>
      <c r="V5365" s="8" t="s">
        <v>582</v>
      </c>
      <c r="W5365" s="8" t="s">
        <v>582</v>
      </c>
      <c r="X5365" s="8" t="s">
        <v>582</v>
      </c>
      <c r="Y5365" s="8" t="s">
        <v>582</v>
      </c>
      <c r="Z5365" s="8" t="s">
        <v>582</v>
      </c>
      <c r="AA5365" s="8" t="s">
        <v>85</v>
      </c>
      <c r="AB5365" s="8" t="s">
        <v>591</v>
      </c>
      <c r="AC5365" s="8" t="s">
        <v>772</v>
      </c>
      <c r="AD5365" s="8" t="s">
        <v>593</v>
      </c>
      <c r="AE5365" s="8" t="s">
        <v>582</v>
      </c>
      <c r="AF5365" s="1">
        <v>1</v>
      </c>
    </row>
    <row r="5366" ht="25" customHeight="1" spans="1:32">
      <c r="A5366" s="1">
        <f>COUNTIF(企业分类!A:A,AA5366)</f>
        <v>1</v>
      </c>
      <c r="B5366" s="6" t="str">
        <f t="shared" si="249"/>
        <v>30天内曾在线</v>
      </c>
      <c r="C5366" s="7">
        <v>45046.9999884259</v>
      </c>
      <c r="D5366" s="6">
        <f t="shared" si="250"/>
        <v>-10.6915277777807</v>
      </c>
      <c r="E5366" s="8" t="s">
        <v>24711</v>
      </c>
      <c r="F5366" s="8" t="s">
        <v>578</v>
      </c>
      <c r="G5366" s="8" t="s">
        <v>19</v>
      </c>
      <c r="H5366" s="8" t="s">
        <v>579</v>
      </c>
      <c r="I5366" s="8" t="s">
        <v>580</v>
      </c>
      <c r="J5366" s="8" t="s">
        <v>24712</v>
      </c>
      <c r="K5366" s="8" t="s">
        <v>582</v>
      </c>
      <c r="L5366" s="10" t="s">
        <v>781</v>
      </c>
      <c r="M5366" s="11" t="str">
        <f t="shared" si="251"/>
        <v>2023/5/11 16:35:47</v>
      </c>
      <c r="N5366" s="12">
        <v>45057</v>
      </c>
      <c r="O5366" s="10" t="s">
        <v>782</v>
      </c>
      <c r="P5366" s="8" t="s">
        <v>585</v>
      </c>
      <c r="Q5366" s="8" t="s">
        <v>24713</v>
      </c>
      <c r="R5366" s="8" t="s">
        <v>24714</v>
      </c>
      <c r="S5366" s="8" t="s">
        <v>648</v>
      </c>
      <c r="T5366" s="8" t="s">
        <v>649</v>
      </c>
      <c r="U5366" s="8" t="s">
        <v>650</v>
      </c>
      <c r="V5366" s="8" t="s">
        <v>582</v>
      </c>
      <c r="W5366" s="8" t="s">
        <v>582</v>
      </c>
      <c r="X5366" s="8" t="s">
        <v>582</v>
      </c>
      <c r="Y5366" s="8" t="s">
        <v>582</v>
      </c>
      <c r="Z5366" s="8" t="s">
        <v>582</v>
      </c>
      <c r="AA5366" s="8" t="s">
        <v>282</v>
      </c>
      <c r="AB5366" s="8" t="s">
        <v>591</v>
      </c>
      <c r="AC5366" s="8" t="s">
        <v>657</v>
      </c>
      <c r="AD5366" s="8" t="s">
        <v>593</v>
      </c>
      <c r="AE5366" s="8" t="s">
        <v>582</v>
      </c>
      <c r="AF5366" s="1">
        <v>1</v>
      </c>
    </row>
    <row r="5367" ht="25" customHeight="1" spans="1:32">
      <c r="A5367" s="1">
        <f>COUNTIF(企业分类!A:A,AA5367)</f>
        <v>1</v>
      </c>
      <c r="B5367" s="6" t="str">
        <f t="shared" si="249"/>
        <v>30天内曾在线</v>
      </c>
      <c r="C5367" s="7">
        <v>45046.9999884259</v>
      </c>
      <c r="D5367" s="6">
        <f t="shared" si="250"/>
        <v>-10.6925810185203</v>
      </c>
      <c r="E5367" s="8" t="s">
        <v>24715</v>
      </c>
      <c r="F5367" s="8" t="s">
        <v>578</v>
      </c>
      <c r="G5367" s="8" t="s">
        <v>19</v>
      </c>
      <c r="H5367" s="8" t="s">
        <v>579</v>
      </c>
      <c r="I5367" s="8" t="s">
        <v>580</v>
      </c>
      <c r="J5367" s="8" t="s">
        <v>24716</v>
      </c>
      <c r="K5367" s="8" t="s">
        <v>582</v>
      </c>
      <c r="L5367" s="10" t="s">
        <v>2888</v>
      </c>
      <c r="M5367" s="11" t="str">
        <f t="shared" si="251"/>
        <v>2023/5/11 16:37:18</v>
      </c>
      <c r="N5367" s="12">
        <v>45057</v>
      </c>
      <c r="O5367" s="10" t="s">
        <v>2889</v>
      </c>
      <c r="P5367" s="8" t="s">
        <v>585</v>
      </c>
      <c r="Q5367" s="8" t="s">
        <v>24717</v>
      </c>
      <c r="R5367" s="8" t="s">
        <v>24718</v>
      </c>
      <c r="S5367" s="8" t="s">
        <v>724</v>
      </c>
      <c r="T5367" s="8" t="s">
        <v>725</v>
      </c>
      <c r="U5367" s="8" t="s">
        <v>726</v>
      </c>
      <c r="V5367" s="8" t="s">
        <v>582</v>
      </c>
      <c r="W5367" s="8" t="s">
        <v>582</v>
      </c>
      <c r="X5367" s="8" t="s">
        <v>582</v>
      </c>
      <c r="Y5367" s="8" t="s">
        <v>582</v>
      </c>
      <c r="Z5367" s="8" t="s">
        <v>582</v>
      </c>
      <c r="AA5367" s="8" t="s">
        <v>129</v>
      </c>
      <c r="AB5367" s="8" t="s">
        <v>591</v>
      </c>
      <c r="AC5367" s="8" t="s">
        <v>690</v>
      </c>
      <c r="AD5367" s="8" t="s">
        <v>593</v>
      </c>
      <c r="AE5367" s="8" t="s">
        <v>582</v>
      </c>
      <c r="AF5367" s="1">
        <v>1</v>
      </c>
    </row>
    <row r="5368" ht="25" customHeight="1" spans="1:32">
      <c r="A5368" s="1">
        <f>COUNTIF(企业分类!A:A,AA5368)</f>
        <v>1</v>
      </c>
      <c r="B5368" s="6" t="str">
        <f t="shared" si="249"/>
        <v>30天内曾在线</v>
      </c>
      <c r="C5368" s="7">
        <v>45046.9999884259</v>
      </c>
      <c r="D5368" s="6">
        <f t="shared" si="250"/>
        <v>-10.6923495370429</v>
      </c>
      <c r="E5368" s="8" t="s">
        <v>24719</v>
      </c>
      <c r="F5368" s="8" t="s">
        <v>578</v>
      </c>
      <c r="G5368" s="8" t="s">
        <v>19</v>
      </c>
      <c r="H5368" s="8" t="s">
        <v>579</v>
      </c>
      <c r="I5368" s="8" t="s">
        <v>580</v>
      </c>
      <c r="J5368" s="8" t="s">
        <v>24720</v>
      </c>
      <c r="K5368" s="8" t="s">
        <v>582</v>
      </c>
      <c r="L5368" s="10" t="s">
        <v>703</v>
      </c>
      <c r="M5368" s="11" t="str">
        <f t="shared" si="251"/>
        <v>2023/5/11 16:36:58</v>
      </c>
      <c r="N5368" s="12">
        <v>45057</v>
      </c>
      <c r="O5368" s="10" t="s">
        <v>704</v>
      </c>
      <c r="P5368" s="8" t="s">
        <v>585</v>
      </c>
      <c r="Q5368" s="8" t="s">
        <v>24721</v>
      </c>
      <c r="R5368" s="8" t="s">
        <v>24722</v>
      </c>
      <c r="S5368" s="8" t="s">
        <v>724</v>
      </c>
      <c r="T5368" s="8" t="s">
        <v>725</v>
      </c>
      <c r="U5368" s="8" t="s">
        <v>726</v>
      </c>
      <c r="V5368" s="8" t="s">
        <v>582</v>
      </c>
      <c r="W5368" s="8" t="s">
        <v>582</v>
      </c>
      <c r="X5368" s="8" t="s">
        <v>582</v>
      </c>
      <c r="Y5368" s="8" t="s">
        <v>582</v>
      </c>
      <c r="Z5368" s="8" t="s">
        <v>582</v>
      </c>
      <c r="AA5368" s="8" t="s">
        <v>129</v>
      </c>
      <c r="AB5368" s="8" t="s">
        <v>591</v>
      </c>
      <c r="AC5368" s="8" t="s">
        <v>690</v>
      </c>
      <c r="AD5368" s="8" t="s">
        <v>593</v>
      </c>
      <c r="AE5368" s="8" t="s">
        <v>582</v>
      </c>
      <c r="AF5368" s="1">
        <v>1</v>
      </c>
    </row>
    <row r="5369" ht="25" customHeight="1" spans="1:32">
      <c r="A5369" s="1">
        <f>COUNTIF(企业分类!A:A,AA5369)</f>
        <v>1</v>
      </c>
      <c r="B5369" s="6" t="str">
        <f t="shared" si="249"/>
        <v>30天内曾在线</v>
      </c>
      <c r="C5369" s="7">
        <v>45046.9999884259</v>
      </c>
      <c r="D5369" s="6">
        <f t="shared" si="250"/>
        <v>-10.6903240740794</v>
      </c>
      <c r="E5369" s="8" t="s">
        <v>24723</v>
      </c>
      <c r="F5369" s="8" t="s">
        <v>578</v>
      </c>
      <c r="G5369" s="8" t="s">
        <v>19</v>
      </c>
      <c r="H5369" s="8" t="s">
        <v>579</v>
      </c>
      <c r="I5369" s="8" t="s">
        <v>580</v>
      </c>
      <c r="J5369" s="8" t="s">
        <v>24724</v>
      </c>
      <c r="K5369" s="8" t="s">
        <v>582</v>
      </c>
      <c r="L5369" s="10" t="s">
        <v>8151</v>
      </c>
      <c r="M5369" s="11" t="str">
        <f t="shared" si="251"/>
        <v>2023/5/11 16:34:03</v>
      </c>
      <c r="N5369" s="12">
        <v>45057</v>
      </c>
      <c r="O5369" s="10" t="s">
        <v>8152</v>
      </c>
      <c r="P5369" s="8" t="s">
        <v>585</v>
      </c>
      <c r="Q5369" s="8" t="s">
        <v>24725</v>
      </c>
      <c r="R5369" s="8" t="s">
        <v>24726</v>
      </c>
      <c r="S5369" s="8" t="s">
        <v>724</v>
      </c>
      <c r="T5369" s="8" t="s">
        <v>725</v>
      </c>
      <c r="U5369" s="8" t="s">
        <v>726</v>
      </c>
      <c r="V5369" s="8" t="s">
        <v>582</v>
      </c>
      <c r="W5369" s="8" t="s">
        <v>582</v>
      </c>
      <c r="X5369" s="8" t="s">
        <v>582</v>
      </c>
      <c r="Y5369" s="8" t="s">
        <v>582</v>
      </c>
      <c r="Z5369" s="8" t="s">
        <v>582</v>
      </c>
      <c r="AA5369" s="8" t="s">
        <v>129</v>
      </c>
      <c r="AB5369" s="8" t="s">
        <v>591</v>
      </c>
      <c r="AC5369" s="8" t="s">
        <v>690</v>
      </c>
      <c r="AD5369" s="8" t="s">
        <v>593</v>
      </c>
      <c r="AE5369" s="8" t="s">
        <v>582</v>
      </c>
      <c r="AF5369" s="1">
        <v>1</v>
      </c>
    </row>
    <row r="5370" ht="25" customHeight="1" spans="1:32">
      <c r="A5370" s="1">
        <f>COUNTIF(企业分类!A:A,AA5370)</f>
        <v>1</v>
      </c>
      <c r="B5370" s="6" t="str">
        <f t="shared" si="249"/>
        <v>30天内曾在线</v>
      </c>
      <c r="C5370" s="7">
        <v>45046.9999884259</v>
      </c>
      <c r="D5370" s="6">
        <f t="shared" si="250"/>
        <v>-10.6879861111156</v>
      </c>
      <c r="E5370" s="8" t="s">
        <v>24727</v>
      </c>
      <c r="F5370" s="8" t="s">
        <v>578</v>
      </c>
      <c r="G5370" s="8" t="s">
        <v>19</v>
      </c>
      <c r="H5370" s="8" t="s">
        <v>579</v>
      </c>
      <c r="I5370" s="8" t="s">
        <v>580</v>
      </c>
      <c r="J5370" s="8" t="s">
        <v>24728</v>
      </c>
      <c r="K5370" s="8" t="s">
        <v>582</v>
      </c>
      <c r="L5370" s="10" t="s">
        <v>24729</v>
      </c>
      <c r="M5370" s="11" t="str">
        <f t="shared" si="251"/>
        <v>2023/5/11 16:30:41</v>
      </c>
      <c r="N5370" s="12">
        <v>45057</v>
      </c>
      <c r="O5370" s="10" t="s">
        <v>5910</v>
      </c>
      <c r="P5370" s="8" t="s">
        <v>585</v>
      </c>
      <c r="Q5370" s="8" t="s">
        <v>24730</v>
      </c>
      <c r="R5370" s="8" t="s">
        <v>24731</v>
      </c>
      <c r="S5370" s="8" t="s">
        <v>724</v>
      </c>
      <c r="T5370" s="8" t="s">
        <v>725</v>
      </c>
      <c r="U5370" s="8" t="s">
        <v>726</v>
      </c>
      <c r="V5370" s="8" t="s">
        <v>582</v>
      </c>
      <c r="W5370" s="8" t="s">
        <v>582</v>
      </c>
      <c r="X5370" s="8" t="s">
        <v>582</v>
      </c>
      <c r="Y5370" s="8" t="s">
        <v>582</v>
      </c>
      <c r="Z5370" s="8" t="s">
        <v>582</v>
      </c>
      <c r="AA5370" s="8" t="s">
        <v>129</v>
      </c>
      <c r="AB5370" s="8" t="s">
        <v>591</v>
      </c>
      <c r="AC5370" s="8" t="s">
        <v>690</v>
      </c>
      <c r="AD5370" s="8" t="s">
        <v>593</v>
      </c>
      <c r="AE5370" s="8" t="s">
        <v>582</v>
      </c>
      <c r="AF5370" s="1">
        <v>1</v>
      </c>
    </row>
    <row r="5371" ht="25" customHeight="1" spans="1:32">
      <c r="A5371" s="1">
        <f>COUNTIF(企业分类!A:A,AA5371)</f>
        <v>1</v>
      </c>
      <c r="B5371" s="6" t="str">
        <f t="shared" si="249"/>
        <v>30天内曾在线</v>
      </c>
      <c r="C5371" s="7">
        <v>45046.9999884259</v>
      </c>
      <c r="D5371" s="6">
        <f t="shared" si="250"/>
        <v>-10.6924537037048</v>
      </c>
      <c r="E5371" s="8" t="s">
        <v>24732</v>
      </c>
      <c r="F5371" s="8" t="s">
        <v>578</v>
      </c>
      <c r="G5371" s="8" t="s">
        <v>19</v>
      </c>
      <c r="H5371" s="8" t="s">
        <v>579</v>
      </c>
      <c r="I5371" s="8" t="s">
        <v>580</v>
      </c>
      <c r="J5371" s="8" t="s">
        <v>24733</v>
      </c>
      <c r="K5371" s="8" t="s">
        <v>582</v>
      </c>
      <c r="L5371" s="10" t="s">
        <v>2099</v>
      </c>
      <c r="M5371" s="11" t="str">
        <f t="shared" si="251"/>
        <v>2023/5/11 16:37:07</v>
      </c>
      <c r="N5371" s="12">
        <v>45057</v>
      </c>
      <c r="O5371" s="10" t="s">
        <v>2100</v>
      </c>
      <c r="P5371" s="8" t="s">
        <v>585</v>
      </c>
      <c r="Q5371" s="8" t="s">
        <v>24734</v>
      </c>
      <c r="R5371" s="8" t="s">
        <v>24735</v>
      </c>
      <c r="S5371" s="8" t="s">
        <v>724</v>
      </c>
      <c r="T5371" s="8" t="s">
        <v>725</v>
      </c>
      <c r="U5371" s="8" t="s">
        <v>726</v>
      </c>
      <c r="V5371" s="8" t="s">
        <v>582</v>
      </c>
      <c r="W5371" s="8" t="s">
        <v>582</v>
      </c>
      <c r="X5371" s="8" t="s">
        <v>582</v>
      </c>
      <c r="Y5371" s="8" t="s">
        <v>582</v>
      </c>
      <c r="Z5371" s="8" t="s">
        <v>582</v>
      </c>
      <c r="AA5371" s="8" t="s">
        <v>129</v>
      </c>
      <c r="AB5371" s="8" t="s">
        <v>591</v>
      </c>
      <c r="AC5371" s="8" t="s">
        <v>690</v>
      </c>
      <c r="AD5371" s="8" t="s">
        <v>593</v>
      </c>
      <c r="AE5371" s="8" t="s">
        <v>582</v>
      </c>
      <c r="AF5371" s="1">
        <v>1</v>
      </c>
    </row>
    <row r="5372" ht="25" customHeight="1" spans="1:32">
      <c r="A5372" s="1">
        <f>COUNTIF(企业分类!A:A,AA5372)</f>
        <v>1</v>
      </c>
      <c r="B5372" s="6" t="str">
        <f t="shared" si="249"/>
        <v>30天内曾在线</v>
      </c>
      <c r="C5372" s="7">
        <v>45046.9999884259</v>
      </c>
      <c r="D5372" s="6">
        <f t="shared" si="250"/>
        <v>-10.6925810185203</v>
      </c>
      <c r="E5372" s="8" t="s">
        <v>24736</v>
      </c>
      <c r="F5372" s="8" t="s">
        <v>578</v>
      </c>
      <c r="G5372" s="8" t="s">
        <v>19</v>
      </c>
      <c r="H5372" s="8" t="s">
        <v>579</v>
      </c>
      <c r="I5372" s="8" t="s">
        <v>580</v>
      </c>
      <c r="J5372" s="8" t="s">
        <v>24737</v>
      </c>
      <c r="K5372" s="8" t="s">
        <v>582</v>
      </c>
      <c r="L5372" s="10" t="s">
        <v>2888</v>
      </c>
      <c r="M5372" s="11" t="str">
        <f t="shared" si="251"/>
        <v>2023/5/11 16:37:18</v>
      </c>
      <c r="N5372" s="12">
        <v>45057</v>
      </c>
      <c r="O5372" s="10" t="s">
        <v>2889</v>
      </c>
      <c r="P5372" s="8" t="s">
        <v>585</v>
      </c>
      <c r="Q5372" s="8" t="s">
        <v>24738</v>
      </c>
      <c r="R5372" s="8" t="s">
        <v>24739</v>
      </c>
      <c r="S5372" s="8" t="s">
        <v>724</v>
      </c>
      <c r="T5372" s="8" t="s">
        <v>725</v>
      </c>
      <c r="U5372" s="8" t="s">
        <v>726</v>
      </c>
      <c r="V5372" s="8" t="s">
        <v>582</v>
      </c>
      <c r="W5372" s="8" t="s">
        <v>582</v>
      </c>
      <c r="X5372" s="8" t="s">
        <v>582</v>
      </c>
      <c r="Y5372" s="8" t="s">
        <v>582</v>
      </c>
      <c r="Z5372" s="8" t="s">
        <v>582</v>
      </c>
      <c r="AA5372" s="8" t="s">
        <v>129</v>
      </c>
      <c r="AB5372" s="8" t="s">
        <v>591</v>
      </c>
      <c r="AC5372" s="8" t="s">
        <v>690</v>
      </c>
      <c r="AD5372" s="8" t="s">
        <v>593</v>
      </c>
      <c r="AE5372" s="8" t="s">
        <v>582</v>
      </c>
      <c r="AF5372" s="1">
        <v>1</v>
      </c>
    </row>
    <row r="5373" ht="25" customHeight="1" spans="1:32">
      <c r="A5373" s="1">
        <f>COUNTIF(企业分类!A:A,AA5373)</f>
        <v>1</v>
      </c>
      <c r="B5373" s="6" t="str">
        <f t="shared" si="249"/>
        <v>30天内曾在线</v>
      </c>
      <c r="C5373" s="7">
        <v>45046.9999884259</v>
      </c>
      <c r="D5373" s="6">
        <f t="shared" si="250"/>
        <v>-10.6906481481492</v>
      </c>
      <c r="E5373" s="8" t="s">
        <v>24740</v>
      </c>
      <c r="F5373" s="8" t="s">
        <v>578</v>
      </c>
      <c r="G5373" s="8" t="s">
        <v>19</v>
      </c>
      <c r="H5373" s="8" t="s">
        <v>579</v>
      </c>
      <c r="I5373" s="8" t="s">
        <v>580</v>
      </c>
      <c r="J5373" s="8" t="s">
        <v>24741</v>
      </c>
      <c r="K5373" s="8" t="s">
        <v>582</v>
      </c>
      <c r="L5373" s="10" t="s">
        <v>4388</v>
      </c>
      <c r="M5373" s="11" t="str">
        <f t="shared" si="251"/>
        <v>2023/5/11 16:34:31</v>
      </c>
      <c r="N5373" s="12">
        <v>45057</v>
      </c>
      <c r="O5373" s="10" t="s">
        <v>4389</v>
      </c>
      <c r="P5373" s="8" t="s">
        <v>585</v>
      </c>
      <c r="Q5373" s="8" t="s">
        <v>24742</v>
      </c>
      <c r="R5373" s="8" t="s">
        <v>24743</v>
      </c>
      <c r="S5373" s="8" t="s">
        <v>724</v>
      </c>
      <c r="T5373" s="8" t="s">
        <v>725</v>
      </c>
      <c r="U5373" s="8" t="s">
        <v>726</v>
      </c>
      <c r="V5373" s="8" t="s">
        <v>582</v>
      </c>
      <c r="W5373" s="8" t="s">
        <v>582</v>
      </c>
      <c r="X5373" s="8" t="s">
        <v>582</v>
      </c>
      <c r="Y5373" s="8" t="s">
        <v>582</v>
      </c>
      <c r="Z5373" s="8" t="s">
        <v>582</v>
      </c>
      <c r="AA5373" s="8" t="s">
        <v>129</v>
      </c>
      <c r="AB5373" s="8" t="s">
        <v>591</v>
      </c>
      <c r="AC5373" s="8" t="s">
        <v>690</v>
      </c>
      <c r="AD5373" s="8" t="s">
        <v>593</v>
      </c>
      <c r="AE5373" s="8" t="s">
        <v>582</v>
      </c>
      <c r="AF5373" s="1">
        <v>1</v>
      </c>
    </row>
    <row r="5374" ht="25" customHeight="1" spans="1:32">
      <c r="A5374" s="1">
        <f>COUNTIF(企业分类!A:A,AA5374)</f>
        <v>1</v>
      </c>
      <c r="B5374" s="6" t="str">
        <f t="shared" si="249"/>
        <v>30天内曾在线</v>
      </c>
      <c r="C5374" s="7">
        <v>45046.9999884259</v>
      </c>
      <c r="D5374" s="6">
        <f t="shared" si="250"/>
        <v>4.07386574073462</v>
      </c>
      <c r="E5374" s="8" t="s">
        <v>24744</v>
      </c>
      <c r="F5374" s="8" t="s">
        <v>578</v>
      </c>
      <c r="G5374" s="8" t="s">
        <v>19</v>
      </c>
      <c r="H5374" s="8" t="s">
        <v>579</v>
      </c>
      <c r="I5374" s="8" t="s">
        <v>580</v>
      </c>
      <c r="J5374" s="8" t="s">
        <v>24745</v>
      </c>
      <c r="K5374" s="8" t="s">
        <v>582</v>
      </c>
      <c r="L5374" s="10" t="s">
        <v>24746</v>
      </c>
      <c r="M5374" s="11" t="str">
        <f t="shared" si="251"/>
        <v>2023/4/26 22:13:37</v>
      </c>
      <c r="N5374" s="12">
        <v>45042</v>
      </c>
      <c r="O5374" s="10" t="s">
        <v>24747</v>
      </c>
      <c r="P5374" s="8" t="s">
        <v>585</v>
      </c>
      <c r="Q5374" s="8" t="s">
        <v>24748</v>
      </c>
      <c r="R5374" s="8" t="s">
        <v>24749</v>
      </c>
      <c r="S5374" s="8" t="s">
        <v>724</v>
      </c>
      <c r="T5374" s="8" t="s">
        <v>725</v>
      </c>
      <c r="U5374" s="8" t="s">
        <v>726</v>
      </c>
      <c r="V5374" s="8" t="s">
        <v>582</v>
      </c>
      <c r="W5374" s="8" t="s">
        <v>582</v>
      </c>
      <c r="X5374" s="8" t="s">
        <v>582</v>
      </c>
      <c r="Y5374" s="8" t="s">
        <v>582</v>
      </c>
      <c r="Z5374" s="8" t="s">
        <v>582</v>
      </c>
      <c r="AA5374" s="8" t="s">
        <v>129</v>
      </c>
      <c r="AB5374" s="8" t="s">
        <v>591</v>
      </c>
      <c r="AC5374" s="8" t="s">
        <v>690</v>
      </c>
      <c r="AD5374" s="8" t="s">
        <v>593</v>
      </c>
      <c r="AE5374" s="8" t="s">
        <v>582</v>
      </c>
      <c r="AF5374" s="1">
        <v>1</v>
      </c>
    </row>
    <row r="5375" ht="25" customHeight="1" spans="1:32">
      <c r="A5375" s="1">
        <f>COUNTIF(企业分类!A:A,AA5375)</f>
        <v>1</v>
      </c>
      <c r="B5375" s="6" t="str">
        <f t="shared" si="249"/>
        <v>30天内曾在线</v>
      </c>
      <c r="C5375" s="7">
        <v>45046.9999884259</v>
      </c>
      <c r="D5375" s="6">
        <f t="shared" si="250"/>
        <v>-8.74466435185604</v>
      </c>
      <c r="E5375" s="8" t="s">
        <v>24750</v>
      </c>
      <c r="F5375" s="8" t="s">
        <v>578</v>
      </c>
      <c r="G5375" s="8" t="s">
        <v>19</v>
      </c>
      <c r="H5375" s="8" t="s">
        <v>579</v>
      </c>
      <c r="I5375" s="8" t="s">
        <v>580</v>
      </c>
      <c r="J5375" s="8" t="s">
        <v>24751</v>
      </c>
      <c r="K5375" s="8" t="s">
        <v>582</v>
      </c>
      <c r="L5375" s="10" t="s">
        <v>24752</v>
      </c>
      <c r="M5375" s="11" t="str">
        <f t="shared" si="251"/>
        <v>2023/5/9 17:52:18</v>
      </c>
      <c r="N5375" s="12">
        <v>45055</v>
      </c>
      <c r="O5375" s="10" t="s">
        <v>24753</v>
      </c>
      <c r="P5375" s="8" t="s">
        <v>585</v>
      </c>
      <c r="Q5375" s="8" t="s">
        <v>24754</v>
      </c>
      <c r="R5375" s="8" t="s">
        <v>24755</v>
      </c>
      <c r="S5375" s="8" t="s">
        <v>724</v>
      </c>
      <c r="T5375" s="8" t="s">
        <v>725</v>
      </c>
      <c r="U5375" s="8" t="s">
        <v>726</v>
      </c>
      <c r="V5375" s="8" t="s">
        <v>582</v>
      </c>
      <c r="W5375" s="8" t="s">
        <v>582</v>
      </c>
      <c r="X5375" s="8" t="s">
        <v>582</v>
      </c>
      <c r="Y5375" s="8" t="s">
        <v>582</v>
      </c>
      <c r="Z5375" s="8" t="s">
        <v>582</v>
      </c>
      <c r="AA5375" s="8" t="s">
        <v>129</v>
      </c>
      <c r="AB5375" s="8" t="s">
        <v>591</v>
      </c>
      <c r="AC5375" s="8" t="s">
        <v>690</v>
      </c>
      <c r="AD5375" s="8" t="s">
        <v>593</v>
      </c>
      <c r="AE5375" s="8" t="s">
        <v>582</v>
      </c>
      <c r="AF5375" s="1">
        <v>1</v>
      </c>
    </row>
    <row r="5376" ht="25" customHeight="1" spans="1:32">
      <c r="A5376" s="1">
        <f>COUNTIF(企业分类!A:A,AA5376)</f>
        <v>1</v>
      </c>
      <c r="B5376" s="6" t="str">
        <f t="shared" si="249"/>
        <v>30天内曾在线</v>
      </c>
      <c r="C5376" s="7">
        <v>45046.9999884259</v>
      </c>
      <c r="D5376" s="6">
        <f t="shared" si="250"/>
        <v>-8.71105324074597</v>
      </c>
      <c r="E5376" s="8" t="s">
        <v>24756</v>
      </c>
      <c r="F5376" s="8" t="s">
        <v>578</v>
      </c>
      <c r="G5376" s="8" t="s">
        <v>19</v>
      </c>
      <c r="H5376" s="8" t="s">
        <v>579</v>
      </c>
      <c r="I5376" s="8" t="s">
        <v>580</v>
      </c>
      <c r="J5376" s="8" t="s">
        <v>24757</v>
      </c>
      <c r="K5376" s="8" t="s">
        <v>582</v>
      </c>
      <c r="L5376" s="10" t="s">
        <v>24758</v>
      </c>
      <c r="M5376" s="11" t="str">
        <f t="shared" si="251"/>
        <v>2023/5/9 17:03:54</v>
      </c>
      <c r="N5376" s="12">
        <v>45055</v>
      </c>
      <c r="O5376" s="10" t="s">
        <v>24759</v>
      </c>
      <c r="P5376" s="8" t="s">
        <v>585</v>
      </c>
      <c r="Q5376" s="8" t="s">
        <v>24760</v>
      </c>
      <c r="R5376" s="8" t="s">
        <v>24761</v>
      </c>
      <c r="S5376" s="8" t="s">
        <v>724</v>
      </c>
      <c r="T5376" s="8" t="s">
        <v>725</v>
      </c>
      <c r="U5376" s="8" t="s">
        <v>726</v>
      </c>
      <c r="V5376" s="8" t="s">
        <v>582</v>
      </c>
      <c r="W5376" s="8" t="s">
        <v>582</v>
      </c>
      <c r="X5376" s="8" t="s">
        <v>582</v>
      </c>
      <c r="Y5376" s="8" t="s">
        <v>582</v>
      </c>
      <c r="Z5376" s="8" t="s">
        <v>582</v>
      </c>
      <c r="AA5376" s="8" t="s">
        <v>129</v>
      </c>
      <c r="AB5376" s="8" t="s">
        <v>591</v>
      </c>
      <c r="AC5376" s="8" t="s">
        <v>690</v>
      </c>
      <c r="AD5376" s="8" t="s">
        <v>593</v>
      </c>
      <c r="AE5376" s="8" t="s">
        <v>582</v>
      </c>
      <c r="AF5376" s="1">
        <v>1</v>
      </c>
    </row>
    <row r="5377" ht="25" customHeight="1" spans="1:32">
      <c r="A5377" s="1">
        <f>COUNTIF(企业分类!A:A,AA5377)</f>
        <v>1</v>
      </c>
      <c r="B5377" s="6" t="str">
        <f t="shared" si="249"/>
        <v>30天内曾在线</v>
      </c>
      <c r="C5377" s="7">
        <v>45046.9999884259</v>
      </c>
      <c r="D5377" s="6">
        <f t="shared" si="250"/>
        <v>-10.6920370370426</v>
      </c>
      <c r="E5377" s="8" t="s">
        <v>24762</v>
      </c>
      <c r="F5377" s="8" t="s">
        <v>578</v>
      </c>
      <c r="G5377" s="8" t="s">
        <v>19</v>
      </c>
      <c r="H5377" s="8" t="s">
        <v>579</v>
      </c>
      <c r="I5377" s="8" t="s">
        <v>580</v>
      </c>
      <c r="J5377" s="8" t="s">
        <v>24763</v>
      </c>
      <c r="K5377" s="8" t="s">
        <v>582</v>
      </c>
      <c r="L5377" s="10" t="s">
        <v>4828</v>
      </c>
      <c r="M5377" s="11" t="str">
        <f t="shared" si="251"/>
        <v>2023/5/11 16:36:31</v>
      </c>
      <c r="N5377" s="12">
        <v>45057</v>
      </c>
      <c r="O5377" s="10" t="s">
        <v>4829</v>
      </c>
      <c r="P5377" s="8" t="s">
        <v>585</v>
      </c>
      <c r="Q5377" s="8" t="s">
        <v>24764</v>
      </c>
      <c r="R5377" s="8" t="s">
        <v>24765</v>
      </c>
      <c r="S5377" s="8" t="s">
        <v>724</v>
      </c>
      <c r="T5377" s="8" t="s">
        <v>725</v>
      </c>
      <c r="U5377" s="8" t="s">
        <v>726</v>
      </c>
      <c r="V5377" s="8" t="s">
        <v>582</v>
      </c>
      <c r="W5377" s="8" t="s">
        <v>582</v>
      </c>
      <c r="X5377" s="8" t="s">
        <v>582</v>
      </c>
      <c r="Y5377" s="8" t="s">
        <v>582</v>
      </c>
      <c r="Z5377" s="8" t="s">
        <v>582</v>
      </c>
      <c r="AA5377" s="8" t="s">
        <v>129</v>
      </c>
      <c r="AB5377" s="8" t="s">
        <v>591</v>
      </c>
      <c r="AC5377" s="8" t="s">
        <v>690</v>
      </c>
      <c r="AD5377" s="8" t="s">
        <v>593</v>
      </c>
      <c r="AE5377" s="8" t="s">
        <v>582</v>
      </c>
      <c r="AF5377" s="1">
        <v>1</v>
      </c>
    </row>
    <row r="5378" ht="25" customHeight="1" spans="1:32">
      <c r="A5378" s="1">
        <f>COUNTIF(企业分类!A:A,AA5378)</f>
        <v>1</v>
      </c>
      <c r="B5378" s="6" t="str">
        <f t="shared" si="249"/>
        <v>30天内曾在线</v>
      </c>
      <c r="C5378" s="7">
        <v>45046.9999884259</v>
      </c>
      <c r="D5378" s="6">
        <f t="shared" si="250"/>
        <v>-10.6916087962964</v>
      </c>
      <c r="E5378" s="8" t="s">
        <v>24766</v>
      </c>
      <c r="F5378" s="8" t="s">
        <v>578</v>
      </c>
      <c r="G5378" s="8" t="s">
        <v>19</v>
      </c>
      <c r="H5378" s="8" t="s">
        <v>579</v>
      </c>
      <c r="I5378" s="8" t="s">
        <v>580</v>
      </c>
      <c r="J5378" s="8" t="s">
        <v>24767</v>
      </c>
      <c r="K5378" s="8" t="s">
        <v>582</v>
      </c>
      <c r="L5378" s="10" t="s">
        <v>2826</v>
      </c>
      <c r="M5378" s="11" t="str">
        <f t="shared" si="251"/>
        <v>2023/5/11 16:35:54</v>
      </c>
      <c r="N5378" s="12">
        <v>45057</v>
      </c>
      <c r="O5378" s="10" t="s">
        <v>2827</v>
      </c>
      <c r="P5378" s="8" t="s">
        <v>585</v>
      </c>
      <c r="Q5378" s="8" t="s">
        <v>24768</v>
      </c>
      <c r="R5378" s="8" t="s">
        <v>24769</v>
      </c>
      <c r="S5378" s="8" t="s">
        <v>724</v>
      </c>
      <c r="T5378" s="8" t="s">
        <v>725</v>
      </c>
      <c r="U5378" s="8" t="s">
        <v>726</v>
      </c>
      <c r="V5378" s="8" t="s">
        <v>582</v>
      </c>
      <c r="W5378" s="8" t="s">
        <v>582</v>
      </c>
      <c r="X5378" s="8" t="s">
        <v>582</v>
      </c>
      <c r="Y5378" s="8" t="s">
        <v>582</v>
      </c>
      <c r="Z5378" s="8" t="s">
        <v>582</v>
      </c>
      <c r="AA5378" s="8" t="s">
        <v>129</v>
      </c>
      <c r="AB5378" s="8" t="s">
        <v>591</v>
      </c>
      <c r="AC5378" s="8" t="s">
        <v>690</v>
      </c>
      <c r="AD5378" s="8" t="s">
        <v>593</v>
      </c>
      <c r="AE5378" s="8" t="s">
        <v>582</v>
      </c>
      <c r="AF5378" s="1">
        <v>1</v>
      </c>
    </row>
    <row r="5379" ht="25" customHeight="1" spans="1:32">
      <c r="A5379" s="1">
        <f>COUNTIF(企业分类!A:A,AA5379)</f>
        <v>1</v>
      </c>
      <c r="B5379" s="6" t="str">
        <f t="shared" ref="B5379:B5442" si="252">IF(M5379="","从不在线",IF(D5379&lt;30,"30天内曾在线",IF(D5379&lt;=60,"30-60天不在线",IF(D5379&lt;=180,"60-180天不在线","大于180天不在线"))))</f>
        <v>30天内曾在线</v>
      </c>
      <c r="C5379" s="7">
        <v>45046.9999884259</v>
      </c>
      <c r="D5379" s="6">
        <f t="shared" ref="D5379:D5442" si="253">C5379-M5379</f>
        <v>-5.99743055555882</v>
      </c>
      <c r="E5379" s="8" t="s">
        <v>24770</v>
      </c>
      <c r="F5379" s="8" t="s">
        <v>578</v>
      </c>
      <c r="G5379" s="8" t="s">
        <v>19</v>
      </c>
      <c r="H5379" s="8" t="s">
        <v>579</v>
      </c>
      <c r="I5379" s="8" t="s">
        <v>580</v>
      </c>
      <c r="J5379" s="8" t="s">
        <v>24771</v>
      </c>
      <c r="K5379" s="8" t="s">
        <v>582</v>
      </c>
      <c r="L5379" s="10" t="s">
        <v>24772</v>
      </c>
      <c r="M5379" s="11" t="str">
        <f t="shared" ref="M5379:M5442" si="254">TEXT(N5379,"yyyy/m/d")&amp;" "&amp;TEXT(O5379,"h:mm:ss")</f>
        <v>2023/5/6 23:56:17</v>
      </c>
      <c r="N5379" s="12">
        <v>45052</v>
      </c>
      <c r="O5379" s="10" t="s">
        <v>24773</v>
      </c>
      <c r="P5379" s="8" t="s">
        <v>585</v>
      </c>
      <c r="Q5379" s="8" t="s">
        <v>24774</v>
      </c>
      <c r="R5379" s="8" t="s">
        <v>24775</v>
      </c>
      <c r="S5379" s="8" t="s">
        <v>724</v>
      </c>
      <c r="T5379" s="8" t="s">
        <v>725</v>
      </c>
      <c r="U5379" s="8" t="s">
        <v>726</v>
      </c>
      <c r="V5379" s="8" t="s">
        <v>582</v>
      </c>
      <c r="W5379" s="8" t="s">
        <v>582</v>
      </c>
      <c r="X5379" s="8" t="s">
        <v>582</v>
      </c>
      <c r="Y5379" s="8" t="s">
        <v>582</v>
      </c>
      <c r="Z5379" s="8" t="s">
        <v>582</v>
      </c>
      <c r="AA5379" s="8" t="s">
        <v>129</v>
      </c>
      <c r="AB5379" s="8" t="s">
        <v>591</v>
      </c>
      <c r="AC5379" s="8" t="s">
        <v>690</v>
      </c>
      <c r="AD5379" s="8" t="s">
        <v>593</v>
      </c>
      <c r="AE5379" s="8" t="s">
        <v>582</v>
      </c>
      <c r="AF5379" s="1">
        <v>1</v>
      </c>
    </row>
    <row r="5380" ht="25" customHeight="1" spans="1:32">
      <c r="A5380" s="1">
        <f>COUNTIF(企业分类!A:A,AA5380)</f>
        <v>1</v>
      </c>
      <c r="B5380" s="6" t="str">
        <f t="shared" si="252"/>
        <v>30天内曾在线</v>
      </c>
      <c r="C5380" s="7">
        <v>45046.9999884259</v>
      </c>
      <c r="D5380" s="6">
        <f t="shared" si="253"/>
        <v>-8.73504629630042</v>
      </c>
      <c r="E5380" s="8" t="s">
        <v>24776</v>
      </c>
      <c r="F5380" s="8" t="s">
        <v>578</v>
      </c>
      <c r="G5380" s="8" t="s">
        <v>19</v>
      </c>
      <c r="H5380" s="8" t="s">
        <v>579</v>
      </c>
      <c r="I5380" s="8" t="s">
        <v>580</v>
      </c>
      <c r="J5380" s="8" t="s">
        <v>24777</v>
      </c>
      <c r="K5380" s="8" t="s">
        <v>582</v>
      </c>
      <c r="L5380" s="10" t="s">
        <v>24778</v>
      </c>
      <c r="M5380" s="11" t="str">
        <f t="shared" si="254"/>
        <v>2023/5/9 17:38:27</v>
      </c>
      <c r="N5380" s="12">
        <v>45055</v>
      </c>
      <c r="O5380" s="10" t="s">
        <v>24779</v>
      </c>
      <c r="P5380" s="8" t="s">
        <v>585</v>
      </c>
      <c r="Q5380" s="8" t="s">
        <v>24780</v>
      </c>
      <c r="R5380" s="8" t="s">
        <v>24781</v>
      </c>
      <c r="S5380" s="8" t="s">
        <v>724</v>
      </c>
      <c r="T5380" s="8" t="s">
        <v>725</v>
      </c>
      <c r="U5380" s="8" t="s">
        <v>726</v>
      </c>
      <c r="V5380" s="8" t="s">
        <v>582</v>
      </c>
      <c r="W5380" s="8" t="s">
        <v>582</v>
      </c>
      <c r="X5380" s="8" t="s">
        <v>582</v>
      </c>
      <c r="Y5380" s="8" t="s">
        <v>582</v>
      </c>
      <c r="Z5380" s="8" t="s">
        <v>582</v>
      </c>
      <c r="AA5380" s="8" t="s">
        <v>129</v>
      </c>
      <c r="AB5380" s="8" t="s">
        <v>591</v>
      </c>
      <c r="AC5380" s="8" t="s">
        <v>690</v>
      </c>
      <c r="AD5380" s="8" t="s">
        <v>593</v>
      </c>
      <c r="AE5380" s="8" t="s">
        <v>582</v>
      </c>
      <c r="AF5380" s="1">
        <v>1</v>
      </c>
    </row>
    <row r="5381" ht="25" customHeight="1" spans="1:32">
      <c r="A5381" s="1">
        <f>COUNTIF(企业分类!A:A,AA5381)</f>
        <v>1</v>
      </c>
      <c r="B5381" s="6" t="str">
        <f t="shared" si="252"/>
        <v>30天内曾在线</v>
      </c>
      <c r="C5381" s="7">
        <v>45046.9999884259</v>
      </c>
      <c r="D5381" s="6">
        <f t="shared" si="253"/>
        <v>-10.6921064814815</v>
      </c>
      <c r="E5381" s="8" t="s">
        <v>24782</v>
      </c>
      <c r="F5381" s="8" t="s">
        <v>578</v>
      </c>
      <c r="G5381" s="8" t="s">
        <v>19</v>
      </c>
      <c r="H5381" s="8" t="s">
        <v>579</v>
      </c>
      <c r="I5381" s="8" t="s">
        <v>580</v>
      </c>
      <c r="J5381" s="8" t="s">
        <v>24783</v>
      </c>
      <c r="K5381" s="8" t="s">
        <v>582</v>
      </c>
      <c r="L5381" s="10" t="s">
        <v>4412</v>
      </c>
      <c r="M5381" s="11" t="str">
        <f t="shared" si="254"/>
        <v>2023/5/11 16:36:37</v>
      </c>
      <c r="N5381" s="12">
        <v>45057</v>
      </c>
      <c r="O5381" s="10" t="s">
        <v>4413</v>
      </c>
      <c r="P5381" s="8" t="s">
        <v>585</v>
      </c>
      <c r="Q5381" s="8" t="s">
        <v>24784</v>
      </c>
      <c r="R5381" s="8" t="s">
        <v>24785</v>
      </c>
      <c r="S5381" s="8" t="s">
        <v>724</v>
      </c>
      <c r="T5381" s="8" t="s">
        <v>725</v>
      </c>
      <c r="U5381" s="8" t="s">
        <v>726</v>
      </c>
      <c r="V5381" s="8" t="s">
        <v>582</v>
      </c>
      <c r="W5381" s="8" t="s">
        <v>582</v>
      </c>
      <c r="X5381" s="8" t="s">
        <v>582</v>
      </c>
      <c r="Y5381" s="8" t="s">
        <v>582</v>
      </c>
      <c r="Z5381" s="8" t="s">
        <v>582</v>
      </c>
      <c r="AA5381" s="8" t="s">
        <v>129</v>
      </c>
      <c r="AB5381" s="8" t="s">
        <v>591</v>
      </c>
      <c r="AC5381" s="8" t="s">
        <v>690</v>
      </c>
      <c r="AD5381" s="8" t="s">
        <v>593</v>
      </c>
      <c r="AE5381" s="8" t="s">
        <v>582</v>
      </c>
      <c r="AF5381" s="1">
        <v>1</v>
      </c>
    </row>
    <row r="5382" ht="25" customHeight="1" spans="1:32">
      <c r="A5382" s="1">
        <f>COUNTIF(企业分类!A:A,AA5382)</f>
        <v>1</v>
      </c>
      <c r="B5382" s="6" t="str">
        <f t="shared" si="252"/>
        <v>30天内曾在线</v>
      </c>
      <c r="C5382" s="7">
        <v>45046.9999884259</v>
      </c>
      <c r="D5382" s="6">
        <f t="shared" si="253"/>
        <v>-10.6915046296344</v>
      </c>
      <c r="E5382" s="8" t="s">
        <v>24786</v>
      </c>
      <c r="F5382" s="8" t="s">
        <v>578</v>
      </c>
      <c r="G5382" s="8" t="s">
        <v>19</v>
      </c>
      <c r="H5382" s="8" t="s">
        <v>579</v>
      </c>
      <c r="I5382" s="8" t="s">
        <v>580</v>
      </c>
      <c r="J5382" s="8" t="s">
        <v>24787</v>
      </c>
      <c r="K5382" s="8" t="s">
        <v>582</v>
      </c>
      <c r="L5382" s="10" t="s">
        <v>851</v>
      </c>
      <c r="M5382" s="11" t="str">
        <f t="shared" si="254"/>
        <v>2023/5/11 16:35:45</v>
      </c>
      <c r="N5382" s="12">
        <v>45057</v>
      </c>
      <c r="O5382" s="10" t="s">
        <v>852</v>
      </c>
      <c r="P5382" s="8" t="s">
        <v>585</v>
      </c>
      <c r="Q5382" s="8" t="s">
        <v>24788</v>
      </c>
      <c r="R5382" s="8" t="s">
        <v>24789</v>
      </c>
      <c r="S5382" s="8" t="s">
        <v>724</v>
      </c>
      <c r="T5382" s="8" t="s">
        <v>725</v>
      </c>
      <c r="U5382" s="8" t="s">
        <v>726</v>
      </c>
      <c r="V5382" s="8" t="s">
        <v>582</v>
      </c>
      <c r="W5382" s="8" t="s">
        <v>582</v>
      </c>
      <c r="X5382" s="8" t="s">
        <v>582</v>
      </c>
      <c r="Y5382" s="8" t="s">
        <v>582</v>
      </c>
      <c r="Z5382" s="8" t="s">
        <v>582</v>
      </c>
      <c r="AA5382" s="8" t="s">
        <v>129</v>
      </c>
      <c r="AB5382" s="8" t="s">
        <v>591</v>
      </c>
      <c r="AC5382" s="8" t="s">
        <v>690</v>
      </c>
      <c r="AD5382" s="8" t="s">
        <v>593</v>
      </c>
      <c r="AE5382" s="8" t="s">
        <v>582</v>
      </c>
      <c r="AF5382" s="1">
        <v>1</v>
      </c>
    </row>
    <row r="5383" ht="25" customHeight="1" spans="1:32">
      <c r="A5383" s="1">
        <f>COUNTIF(企业分类!A:A,AA5383)</f>
        <v>1</v>
      </c>
      <c r="B5383" s="6" t="str">
        <f t="shared" si="252"/>
        <v>30天内曾在线</v>
      </c>
      <c r="C5383" s="7">
        <v>45046.9999884259</v>
      </c>
      <c r="D5383" s="6">
        <f t="shared" si="253"/>
        <v>-10.6923958333355</v>
      </c>
      <c r="E5383" s="8" t="s">
        <v>24790</v>
      </c>
      <c r="F5383" s="8" t="s">
        <v>578</v>
      </c>
      <c r="G5383" s="8" t="s">
        <v>19</v>
      </c>
      <c r="H5383" s="8" t="s">
        <v>579</v>
      </c>
      <c r="I5383" s="8" t="s">
        <v>580</v>
      </c>
      <c r="J5383" s="8" t="s">
        <v>24791</v>
      </c>
      <c r="K5383" s="8" t="s">
        <v>582</v>
      </c>
      <c r="L5383" s="10" t="s">
        <v>2063</v>
      </c>
      <c r="M5383" s="11" t="str">
        <f t="shared" si="254"/>
        <v>2023/5/11 16:37:02</v>
      </c>
      <c r="N5383" s="12">
        <v>45057</v>
      </c>
      <c r="O5383" s="10" t="s">
        <v>2064</v>
      </c>
      <c r="P5383" s="8" t="s">
        <v>585</v>
      </c>
      <c r="Q5383" s="8" t="s">
        <v>24792</v>
      </c>
      <c r="R5383" s="8" t="s">
        <v>24793</v>
      </c>
      <c r="S5383" s="8" t="s">
        <v>724</v>
      </c>
      <c r="T5383" s="8" t="s">
        <v>725</v>
      </c>
      <c r="U5383" s="8" t="s">
        <v>726</v>
      </c>
      <c r="V5383" s="8" t="s">
        <v>582</v>
      </c>
      <c r="W5383" s="8" t="s">
        <v>582</v>
      </c>
      <c r="X5383" s="8" t="s">
        <v>582</v>
      </c>
      <c r="Y5383" s="8" t="s">
        <v>582</v>
      </c>
      <c r="Z5383" s="8" t="s">
        <v>582</v>
      </c>
      <c r="AA5383" s="8" t="s">
        <v>129</v>
      </c>
      <c r="AB5383" s="8" t="s">
        <v>591</v>
      </c>
      <c r="AC5383" s="8" t="s">
        <v>690</v>
      </c>
      <c r="AD5383" s="8" t="s">
        <v>593</v>
      </c>
      <c r="AE5383" s="8" t="s">
        <v>582</v>
      </c>
      <c r="AF5383" s="1">
        <v>1</v>
      </c>
    </row>
    <row r="5384" ht="25" customHeight="1" spans="1:32">
      <c r="A5384" s="1">
        <f>COUNTIF(企业分类!A:A,AA5384)</f>
        <v>1</v>
      </c>
      <c r="B5384" s="6" t="str">
        <f t="shared" si="252"/>
        <v>30天内曾在线</v>
      </c>
      <c r="C5384" s="7">
        <v>45046.9999884259</v>
      </c>
      <c r="D5384" s="6">
        <f t="shared" si="253"/>
        <v>-10.692129629635</v>
      </c>
      <c r="E5384" s="8" t="s">
        <v>24794</v>
      </c>
      <c r="F5384" s="8" t="s">
        <v>578</v>
      </c>
      <c r="G5384" s="8" t="s">
        <v>19</v>
      </c>
      <c r="H5384" s="8" t="s">
        <v>579</v>
      </c>
      <c r="I5384" s="8" t="s">
        <v>580</v>
      </c>
      <c r="J5384" s="8" t="s">
        <v>24795</v>
      </c>
      <c r="K5384" s="8" t="s">
        <v>582</v>
      </c>
      <c r="L5384" s="10" t="s">
        <v>2877</v>
      </c>
      <c r="M5384" s="11" t="str">
        <f t="shared" si="254"/>
        <v>2023/5/11 16:36:39</v>
      </c>
      <c r="N5384" s="12">
        <v>45057</v>
      </c>
      <c r="O5384" s="10" t="s">
        <v>2878</v>
      </c>
      <c r="P5384" s="8" t="s">
        <v>585</v>
      </c>
      <c r="Q5384" s="8" t="s">
        <v>24796</v>
      </c>
      <c r="R5384" s="8" t="s">
        <v>24797</v>
      </c>
      <c r="S5384" s="8" t="s">
        <v>724</v>
      </c>
      <c r="T5384" s="8" t="s">
        <v>725</v>
      </c>
      <c r="U5384" s="8" t="s">
        <v>726</v>
      </c>
      <c r="V5384" s="8" t="s">
        <v>582</v>
      </c>
      <c r="W5384" s="8" t="s">
        <v>582</v>
      </c>
      <c r="X5384" s="8" t="s">
        <v>582</v>
      </c>
      <c r="Y5384" s="8" t="s">
        <v>582</v>
      </c>
      <c r="Z5384" s="8" t="s">
        <v>582</v>
      </c>
      <c r="AA5384" s="8" t="s">
        <v>129</v>
      </c>
      <c r="AB5384" s="8" t="s">
        <v>591</v>
      </c>
      <c r="AC5384" s="8" t="s">
        <v>690</v>
      </c>
      <c r="AD5384" s="8" t="s">
        <v>593</v>
      </c>
      <c r="AE5384" s="8" t="s">
        <v>582</v>
      </c>
      <c r="AF5384" s="1">
        <v>1</v>
      </c>
    </row>
    <row r="5385" ht="25" customHeight="1" spans="1:32">
      <c r="A5385" s="1">
        <f>COUNTIF(企业分类!A:A,AA5385)</f>
        <v>1</v>
      </c>
      <c r="B5385" s="6" t="str">
        <f t="shared" si="252"/>
        <v>30天内曾在线</v>
      </c>
      <c r="C5385" s="7">
        <v>45046.9999884259</v>
      </c>
      <c r="D5385" s="6">
        <f t="shared" si="253"/>
        <v>-10.6921412037045</v>
      </c>
      <c r="E5385" s="8" t="s">
        <v>24798</v>
      </c>
      <c r="F5385" s="8" t="s">
        <v>578</v>
      </c>
      <c r="G5385" s="8" t="s">
        <v>19</v>
      </c>
      <c r="H5385" s="8" t="s">
        <v>579</v>
      </c>
      <c r="I5385" s="8" t="s">
        <v>580</v>
      </c>
      <c r="J5385" s="8" t="s">
        <v>24799</v>
      </c>
      <c r="K5385" s="8" t="s">
        <v>582</v>
      </c>
      <c r="L5385" s="10" t="s">
        <v>1446</v>
      </c>
      <c r="M5385" s="11" t="str">
        <f t="shared" si="254"/>
        <v>2023/5/11 16:36:40</v>
      </c>
      <c r="N5385" s="12">
        <v>45057</v>
      </c>
      <c r="O5385" s="10" t="s">
        <v>1447</v>
      </c>
      <c r="P5385" s="8" t="s">
        <v>585</v>
      </c>
      <c r="Q5385" s="8" t="s">
        <v>24800</v>
      </c>
      <c r="R5385" s="8" t="s">
        <v>24801</v>
      </c>
      <c r="S5385" s="8" t="s">
        <v>724</v>
      </c>
      <c r="T5385" s="8" t="s">
        <v>725</v>
      </c>
      <c r="U5385" s="8" t="s">
        <v>726</v>
      </c>
      <c r="V5385" s="8" t="s">
        <v>582</v>
      </c>
      <c r="W5385" s="8" t="s">
        <v>582</v>
      </c>
      <c r="X5385" s="8" t="s">
        <v>582</v>
      </c>
      <c r="Y5385" s="8" t="s">
        <v>582</v>
      </c>
      <c r="Z5385" s="8" t="s">
        <v>582</v>
      </c>
      <c r="AA5385" s="8" t="s">
        <v>129</v>
      </c>
      <c r="AB5385" s="8" t="s">
        <v>591</v>
      </c>
      <c r="AC5385" s="8" t="s">
        <v>690</v>
      </c>
      <c r="AD5385" s="8" t="s">
        <v>593</v>
      </c>
      <c r="AE5385" s="8" t="s">
        <v>582</v>
      </c>
      <c r="AF5385" s="1">
        <v>1</v>
      </c>
    </row>
    <row r="5386" ht="25" customHeight="1" spans="1:32">
      <c r="A5386" s="1">
        <f>COUNTIF(企业分类!A:A,AA5386)</f>
        <v>1</v>
      </c>
      <c r="B5386" s="6" t="str">
        <f t="shared" si="252"/>
        <v>30天内曾在线</v>
      </c>
      <c r="C5386" s="7">
        <v>45046.9999884259</v>
      </c>
      <c r="D5386" s="6">
        <f t="shared" si="253"/>
        <v>-10.6925347222277</v>
      </c>
      <c r="E5386" s="8" t="s">
        <v>24802</v>
      </c>
      <c r="F5386" s="8" t="s">
        <v>578</v>
      </c>
      <c r="G5386" s="8" t="s">
        <v>19</v>
      </c>
      <c r="H5386" s="8" t="s">
        <v>579</v>
      </c>
      <c r="I5386" s="8" t="s">
        <v>580</v>
      </c>
      <c r="J5386" s="8" t="s">
        <v>24803</v>
      </c>
      <c r="K5386" s="8" t="s">
        <v>582</v>
      </c>
      <c r="L5386" s="10" t="s">
        <v>1207</v>
      </c>
      <c r="M5386" s="11" t="str">
        <f t="shared" si="254"/>
        <v>2023/5/11 16:37:14</v>
      </c>
      <c r="N5386" s="12">
        <v>45057</v>
      </c>
      <c r="O5386" s="10" t="s">
        <v>1208</v>
      </c>
      <c r="P5386" s="8" t="s">
        <v>585</v>
      </c>
      <c r="Q5386" s="8" t="s">
        <v>24804</v>
      </c>
      <c r="R5386" s="8" t="s">
        <v>24805</v>
      </c>
      <c r="S5386" s="8" t="s">
        <v>724</v>
      </c>
      <c r="T5386" s="8" t="s">
        <v>725</v>
      </c>
      <c r="U5386" s="8" t="s">
        <v>726</v>
      </c>
      <c r="V5386" s="8" t="s">
        <v>582</v>
      </c>
      <c r="W5386" s="8" t="s">
        <v>582</v>
      </c>
      <c r="X5386" s="8" t="s">
        <v>582</v>
      </c>
      <c r="Y5386" s="8" t="s">
        <v>582</v>
      </c>
      <c r="Z5386" s="8" t="s">
        <v>582</v>
      </c>
      <c r="AA5386" s="8" t="s">
        <v>129</v>
      </c>
      <c r="AB5386" s="8" t="s">
        <v>591</v>
      </c>
      <c r="AC5386" s="8" t="s">
        <v>690</v>
      </c>
      <c r="AD5386" s="8" t="s">
        <v>593</v>
      </c>
      <c r="AE5386" s="8" t="s">
        <v>582</v>
      </c>
      <c r="AF5386" s="1">
        <v>1</v>
      </c>
    </row>
    <row r="5387" ht="25" customHeight="1" spans="1:32">
      <c r="A5387" s="1">
        <f>COUNTIF(企业分类!A:A,AA5387)</f>
        <v>1</v>
      </c>
      <c r="B5387" s="6" t="str">
        <f t="shared" si="252"/>
        <v>30天内曾在线</v>
      </c>
      <c r="C5387" s="7">
        <v>45046.9999884259</v>
      </c>
      <c r="D5387" s="6">
        <f t="shared" si="253"/>
        <v>-10.6916203703731</v>
      </c>
      <c r="E5387" s="8" t="s">
        <v>24806</v>
      </c>
      <c r="F5387" s="8" t="s">
        <v>578</v>
      </c>
      <c r="G5387" s="8" t="s">
        <v>19</v>
      </c>
      <c r="H5387" s="8" t="s">
        <v>579</v>
      </c>
      <c r="I5387" s="8" t="s">
        <v>580</v>
      </c>
      <c r="J5387" s="8" t="s">
        <v>24807</v>
      </c>
      <c r="K5387" s="8" t="s">
        <v>582</v>
      </c>
      <c r="L5387" s="10" t="s">
        <v>2283</v>
      </c>
      <c r="M5387" s="11" t="str">
        <f t="shared" si="254"/>
        <v>2023/5/11 16:35:55</v>
      </c>
      <c r="N5387" s="12">
        <v>45057</v>
      </c>
      <c r="O5387" s="10" t="s">
        <v>2284</v>
      </c>
      <c r="P5387" s="8" t="s">
        <v>585</v>
      </c>
      <c r="Q5387" s="8" t="s">
        <v>24808</v>
      </c>
      <c r="R5387" s="8" t="s">
        <v>24809</v>
      </c>
      <c r="S5387" s="8" t="s">
        <v>724</v>
      </c>
      <c r="T5387" s="8" t="s">
        <v>725</v>
      </c>
      <c r="U5387" s="8" t="s">
        <v>726</v>
      </c>
      <c r="V5387" s="8" t="s">
        <v>582</v>
      </c>
      <c r="W5387" s="8" t="s">
        <v>582</v>
      </c>
      <c r="X5387" s="8" t="s">
        <v>582</v>
      </c>
      <c r="Y5387" s="8" t="s">
        <v>582</v>
      </c>
      <c r="Z5387" s="8" t="s">
        <v>582</v>
      </c>
      <c r="AA5387" s="8" t="s">
        <v>129</v>
      </c>
      <c r="AB5387" s="8" t="s">
        <v>591</v>
      </c>
      <c r="AC5387" s="8" t="s">
        <v>690</v>
      </c>
      <c r="AD5387" s="8" t="s">
        <v>593</v>
      </c>
      <c r="AE5387" s="8" t="s">
        <v>582</v>
      </c>
      <c r="AF5387" s="1">
        <v>1</v>
      </c>
    </row>
    <row r="5388" ht="25" customHeight="1" spans="1:32">
      <c r="A5388" s="1">
        <f>COUNTIF(企业分类!A:A,AA5388)</f>
        <v>1</v>
      </c>
      <c r="B5388" s="6" t="str">
        <f t="shared" si="252"/>
        <v>30天内曾在线</v>
      </c>
      <c r="C5388" s="7">
        <v>45046.9999884259</v>
      </c>
      <c r="D5388" s="6">
        <f t="shared" si="253"/>
        <v>-10.6923032407431</v>
      </c>
      <c r="E5388" s="8" t="s">
        <v>24810</v>
      </c>
      <c r="F5388" s="8" t="s">
        <v>578</v>
      </c>
      <c r="G5388" s="8" t="s">
        <v>19</v>
      </c>
      <c r="H5388" s="8" t="s">
        <v>579</v>
      </c>
      <c r="I5388" s="8" t="s">
        <v>580</v>
      </c>
      <c r="J5388" s="8" t="s">
        <v>24811</v>
      </c>
      <c r="K5388" s="8" t="s">
        <v>582</v>
      </c>
      <c r="L5388" s="10" t="s">
        <v>3497</v>
      </c>
      <c r="M5388" s="11" t="str">
        <f t="shared" si="254"/>
        <v>2023/5/11 16:36:54</v>
      </c>
      <c r="N5388" s="12">
        <v>45057</v>
      </c>
      <c r="O5388" s="10" t="s">
        <v>3498</v>
      </c>
      <c r="P5388" s="8" t="s">
        <v>585</v>
      </c>
      <c r="Q5388" s="8" t="s">
        <v>24812</v>
      </c>
      <c r="R5388" s="8" t="s">
        <v>24813</v>
      </c>
      <c r="S5388" s="8" t="s">
        <v>724</v>
      </c>
      <c r="T5388" s="8" t="s">
        <v>725</v>
      </c>
      <c r="U5388" s="8" t="s">
        <v>726</v>
      </c>
      <c r="V5388" s="8" t="s">
        <v>582</v>
      </c>
      <c r="W5388" s="8" t="s">
        <v>582</v>
      </c>
      <c r="X5388" s="8" t="s">
        <v>582</v>
      </c>
      <c r="Y5388" s="8" t="s">
        <v>582</v>
      </c>
      <c r="Z5388" s="8" t="s">
        <v>582</v>
      </c>
      <c r="AA5388" s="8" t="s">
        <v>129</v>
      </c>
      <c r="AB5388" s="8" t="s">
        <v>591</v>
      </c>
      <c r="AC5388" s="8" t="s">
        <v>690</v>
      </c>
      <c r="AD5388" s="8" t="s">
        <v>593</v>
      </c>
      <c r="AE5388" s="8" t="s">
        <v>582</v>
      </c>
      <c r="AF5388" s="1">
        <v>1</v>
      </c>
    </row>
    <row r="5389" ht="25" customHeight="1" spans="1:32">
      <c r="A5389" s="1">
        <f>COUNTIF(企业分类!A:A,AA5389)</f>
        <v>1</v>
      </c>
      <c r="B5389" s="6" t="str">
        <f t="shared" si="252"/>
        <v>30天内曾在线</v>
      </c>
      <c r="C5389" s="7">
        <v>45046.9999884259</v>
      </c>
      <c r="D5389" s="6">
        <f t="shared" si="253"/>
        <v>-10.6921643518581</v>
      </c>
      <c r="E5389" s="8" t="s">
        <v>24814</v>
      </c>
      <c r="F5389" s="8" t="s">
        <v>578</v>
      </c>
      <c r="G5389" s="8" t="s">
        <v>19</v>
      </c>
      <c r="H5389" s="8" t="s">
        <v>579</v>
      </c>
      <c r="I5389" s="8" t="s">
        <v>580</v>
      </c>
      <c r="J5389" s="8" t="s">
        <v>24815</v>
      </c>
      <c r="K5389" s="8" t="s">
        <v>582</v>
      </c>
      <c r="L5389" s="10" t="s">
        <v>1493</v>
      </c>
      <c r="M5389" s="11" t="str">
        <f t="shared" si="254"/>
        <v>2023/5/11 16:36:42</v>
      </c>
      <c r="N5389" s="12">
        <v>45057</v>
      </c>
      <c r="O5389" s="10" t="s">
        <v>1494</v>
      </c>
      <c r="P5389" s="8" t="s">
        <v>585</v>
      </c>
      <c r="Q5389" s="8" t="s">
        <v>24816</v>
      </c>
      <c r="R5389" s="8" t="s">
        <v>24817</v>
      </c>
      <c r="S5389" s="8" t="s">
        <v>724</v>
      </c>
      <c r="T5389" s="8" t="s">
        <v>725</v>
      </c>
      <c r="U5389" s="8" t="s">
        <v>726</v>
      </c>
      <c r="V5389" s="8" t="s">
        <v>582</v>
      </c>
      <c r="W5389" s="8" t="s">
        <v>582</v>
      </c>
      <c r="X5389" s="8" t="s">
        <v>582</v>
      </c>
      <c r="Y5389" s="8" t="s">
        <v>582</v>
      </c>
      <c r="Z5389" s="8" t="s">
        <v>582</v>
      </c>
      <c r="AA5389" s="8" t="s">
        <v>129</v>
      </c>
      <c r="AB5389" s="8" t="s">
        <v>591</v>
      </c>
      <c r="AC5389" s="8" t="s">
        <v>690</v>
      </c>
      <c r="AD5389" s="8" t="s">
        <v>593</v>
      </c>
      <c r="AE5389" s="8" t="s">
        <v>582</v>
      </c>
      <c r="AF5389" s="1">
        <v>1</v>
      </c>
    </row>
    <row r="5390" ht="25" customHeight="1" spans="1:32">
      <c r="A5390" s="1">
        <f>COUNTIF(企业分类!A:A,AA5390)</f>
        <v>1</v>
      </c>
      <c r="B5390" s="6" t="str">
        <f t="shared" si="252"/>
        <v>60-180天不在线</v>
      </c>
      <c r="C5390" s="7">
        <v>45046.9999884259</v>
      </c>
      <c r="D5390" s="6">
        <f t="shared" si="253"/>
        <v>78.4281249999985</v>
      </c>
      <c r="E5390" s="8" t="s">
        <v>24818</v>
      </c>
      <c r="F5390" s="8" t="s">
        <v>578</v>
      </c>
      <c r="G5390" s="8" t="s">
        <v>19</v>
      </c>
      <c r="H5390" s="8" t="s">
        <v>579</v>
      </c>
      <c r="I5390" s="8" t="s">
        <v>580</v>
      </c>
      <c r="J5390" s="8" t="s">
        <v>24819</v>
      </c>
      <c r="K5390" s="8" t="s">
        <v>582</v>
      </c>
      <c r="L5390" s="10" t="s">
        <v>24820</v>
      </c>
      <c r="M5390" s="11" t="str">
        <f t="shared" si="254"/>
        <v>2023/2/11 13:43:29</v>
      </c>
      <c r="N5390" s="12">
        <v>44968</v>
      </c>
      <c r="O5390" s="10" t="s">
        <v>24821</v>
      </c>
      <c r="P5390" s="8" t="s">
        <v>585</v>
      </c>
      <c r="Q5390" s="8" t="s">
        <v>24822</v>
      </c>
      <c r="R5390" s="8" t="s">
        <v>24823</v>
      </c>
      <c r="S5390" s="8" t="s">
        <v>626</v>
      </c>
      <c r="T5390" s="8" t="s">
        <v>627</v>
      </c>
      <c r="U5390" s="8" t="s">
        <v>628</v>
      </c>
      <c r="V5390" s="8" t="s">
        <v>582</v>
      </c>
      <c r="W5390" s="8" t="s">
        <v>582</v>
      </c>
      <c r="X5390" s="8" t="s">
        <v>582</v>
      </c>
      <c r="Y5390" s="8" t="s">
        <v>582</v>
      </c>
      <c r="Z5390" s="8" t="s">
        <v>582</v>
      </c>
      <c r="AA5390" s="8" t="s">
        <v>203</v>
      </c>
      <c r="AB5390" s="8" t="s">
        <v>591</v>
      </c>
      <c r="AC5390" s="8" t="s">
        <v>1166</v>
      </c>
      <c r="AD5390" s="8" t="s">
        <v>593</v>
      </c>
      <c r="AE5390" s="8" t="s">
        <v>582</v>
      </c>
      <c r="AF5390" s="1">
        <v>1</v>
      </c>
    </row>
    <row r="5391" ht="25" customHeight="1" spans="1:32">
      <c r="A5391" s="1">
        <f>COUNTIF(企业分类!A:A,AA5391)</f>
        <v>1</v>
      </c>
      <c r="B5391" s="6" t="str">
        <f t="shared" si="252"/>
        <v>30天内曾在线</v>
      </c>
      <c r="C5391" s="7">
        <v>45046.9999884259</v>
      </c>
      <c r="D5391" s="6">
        <f t="shared" si="253"/>
        <v>-10.6920601851889</v>
      </c>
      <c r="E5391" s="8" t="s">
        <v>24824</v>
      </c>
      <c r="F5391" s="8" t="s">
        <v>578</v>
      </c>
      <c r="G5391" s="8" t="s">
        <v>19</v>
      </c>
      <c r="H5391" s="8" t="s">
        <v>579</v>
      </c>
      <c r="I5391" s="8" t="s">
        <v>580</v>
      </c>
      <c r="J5391" s="8" t="s">
        <v>24825</v>
      </c>
      <c r="K5391" s="8" t="s">
        <v>582</v>
      </c>
      <c r="L5391" s="10" t="s">
        <v>1683</v>
      </c>
      <c r="M5391" s="11" t="str">
        <f t="shared" si="254"/>
        <v>2023/5/11 16:36:33</v>
      </c>
      <c r="N5391" s="12">
        <v>45057</v>
      </c>
      <c r="O5391" s="10" t="s">
        <v>1684</v>
      </c>
      <c r="P5391" s="8" t="s">
        <v>585</v>
      </c>
      <c r="Q5391" s="8" t="s">
        <v>24826</v>
      </c>
      <c r="R5391" s="8" t="s">
        <v>24827</v>
      </c>
      <c r="S5391" s="8" t="s">
        <v>796</v>
      </c>
      <c r="T5391" s="8" t="s">
        <v>797</v>
      </c>
      <c r="U5391" s="8" t="s">
        <v>798</v>
      </c>
      <c r="V5391" s="8" t="s">
        <v>582</v>
      </c>
      <c r="W5391" s="8" t="s">
        <v>582</v>
      </c>
      <c r="X5391" s="8" t="s">
        <v>582</v>
      </c>
      <c r="Y5391" s="8" t="s">
        <v>582</v>
      </c>
      <c r="Z5391" s="8" t="s">
        <v>582</v>
      </c>
      <c r="AA5391" s="8" t="s">
        <v>130</v>
      </c>
      <c r="AB5391" s="8" t="s">
        <v>591</v>
      </c>
      <c r="AC5391" s="8" t="s">
        <v>592</v>
      </c>
      <c r="AD5391" s="8" t="s">
        <v>593</v>
      </c>
      <c r="AE5391" s="8" t="s">
        <v>582</v>
      </c>
      <c r="AF5391" s="1">
        <v>1</v>
      </c>
    </row>
    <row r="5392" ht="25" customHeight="1" spans="1:32">
      <c r="A5392" s="1">
        <f>COUNTIF(企业分类!A:A,AA5392)</f>
        <v>1</v>
      </c>
      <c r="B5392" s="6" t="str">
        <f t="shared" si="252"/>
        <v>30天内曾在线</v>
      </c>
      <c r="C5392" s="7">
        <v>45046.9999884259</v>
      </c>
      <c r="D5392" s="6">
        <f t="shared" si="253"/>
        <v>-10.6925115740742</v>
      </c>
      <c r="E5392" s="8" t="s">
        <v>24828</v>
      </c>
      <c r="F5392" s="8" t="s">
        <v>578</v>
      </c>
      <c r="G5392" s="8" t="s">
        <v>19</v>
      </c>
      <c r="H5392" s="8" t="s">
        <v>579</v>
      </c>
      <c r="I5392" s="8" t="s">
        <v>580</v>
      </c>
      <c r="J5392" s="8" t="s">
        <v>24829</v>
      </c>
      <c r="K5392" s="8" t="s">
        <v>582</v>
      </c>
      <c r="L5392" s="10" t="s">
        <v>714</v>
      </c>
      <c r="M5392" s="11" t="str">
        <f t="shared" si="254"/>
        <v>2023/5/11 16:37:12</v>
      </c>
      <c r="N5392" s="12">
        <v>45057</v>
      </c>
      <c r="O5392" s="10" t="s">
        <v>715</v>
      </c>
      <c r="P5392" s="8" t="s">
        <v>585</v>
      </c>
      <c r="Q5392" s="8" t="s">
        <v>24830</v>
      </c>
      <c r="R5392" s="8" t="s">
        <v>24831</v>
      </c>
      <c r="S5392" s="8" t="s">
        <v>626</v>
      </c>
      <c r="T5392" s="8" t="s">
        <v>627</v>
      </c>
      <c r="U5392" s="8" t="s">
        <v>628</v>
      </c>
      <c r="V5392" s="8" t="s">
        <v>582</v>
      </c>
      <c r="W5392" s="8" t="s">
        <v>582</v>
      </c>
      <c r="X5392" s="8" t="s">
        <v>582</v>
      </c>
      <c r="Y5392" s="8" t="s">
        <v>582</v>
      </c>
      <c r="Z5392" s="8" t="s">
        <v>582</v>
      </c>
      <c r="AA5392" s="8" t="s">
        <v>56</v>
      </c>
      <c r="AB5392" s="8" t="s">
        <v>591</v>
      </c>
      <c r="AC5392" s="8" t="s">
        <v>690</v>
      </c>
      <c r="AD5392" s="8" t="s">
        <v>593</v>
      </c>
      <c r="AE5392" s="8" t="s">
        <v>582</v>
      </c>
      <c r="AF5392" s="1">
        <v>1</v>
      </c>
    </row>
    <row r="5393" ht="25" customHeight="1" spans="1:32">
      <c r="A5393" s="1">
        <f>COUNTIF(企业分类!A:A,AA5393)</f>
        <v>1</v>
      </c>
      <c r="B5393" s="6" t="str">
        <f t="shared" si="252"/>
        <v>30天内曾在线</v>
      </c>
      <c r="C5393" s="7">
        <v>45046.9999884259</v>
      </c>
      <c r="D5393" s="6">
        <f t="shared" si="253"/>
        <v>-10.6915162037039</v>
      </c>
      <c r="E5393" s="8" t="s">
        <v>24832</v>
      </c>
      <c r="F5393" s="8" t="s">
        <v>578</v>
      </c>
      <c r="G5393" s="8" t="s">
        <v>19</v>
      </c>
      <c r="H5393" s="8" t="s">
        <v>579</v>
      </c>
      <c r="I5393" s="8" t="s">
        <v>580</v>
      </c>
      <c r="J5393" s="8" t="s">
        <v>24833</v>
      </c>
      <c r="K5393" s="8" t="s">
        <v>582</v>
      </c>
      <c r="L5393" s="10" t="s">
        <v>1774</v>
      </c>
      <c r="M5393" s="11" t="str">
        <f t="shared" si="254"/>
        <v>2023/5/11 16:35:46</v>
      </c>
      <c r="N5393" s="12">
        <v>45057</v>
      </c>
      <c r="O5393" s="10" t="s">
        <v>1775</v>
      </c>
      <c r="P5393" s="8" t="s">
        <v>585</v>
      </c>
      <c r="Q5393" s="8" t="s">
        <v>24834</v>
      </c>
      <c r="R5393" s="8" t="s">
        <v>24835</v>
      </c>
      <c r="S5393" s="8" t="s">
        <v>637</v>
      </c>
      <c r="T5393" s="8" t="s">
        <v>638</v>
      </c>
      <c r="U5393" s="8" t="s">
        <v>639</v>
      </c>
      <c r="V5393" s="8" t="s">
        <v>582</v>
      </c>
      <c r="W5393" s="8" t="s">
        <v>582</v>
      </c>
      <c r="X5393" s="8" t="s">
        <v>582</v>
      </c>
      <c r="Y5393" s="8" t="s">
        <v>582</v>
      </c>
      <c r="Z5393" s="8" t="s">
        <v>582</v>
      </c>
      <c r="AA5393" s="8" t="s">
        <v>188</v>
      </c>
      <c r="AB5393" s="8" t="s">
        <v>591</v>
      </c>
      <c r="AC5393" s="8" t="s">
        <v>820</v>
      </c>
      <c r="AD5393" s="8" t="s">
        <v>593</v>
      </c>
      <c r="AE5393" s="8" t="s">
        <v>582</v>
      </c>
      <c r="AF5393" s="1">
        <v>1</v>
      </c>
    </row>
    <row r="5394" ht="25" customHeight="1" spans="1:32">
      <c r="A5394" s="1">
        <f>COUNTIF(企业分类!A:A,AA5394)</f>
        <v>1</v>
      </c>
      <c r="B5394" s="6" t="str">
        <f t="shared" si="252"/>
        <v>30天内曾在线</v>
      </c>
      <c r="C5394" s="7">
        <v>45046.9999884259</v>
      </c>
      <c r="D5394" s="6">
        <f t="shared" si="253"/>
        <v>-10.6914930555577</v>
      </c>
      <c r="E5394" s="8" t="s">
        <v>24836</v>
      </c>
      <c r="F5394" s="8" t="s">
        <v>578</v>
      </c>
      <c r="G5394" s="8" t="s">
        <v>19</v>
      </c>
      <c r="H5394" s="8" t="s">
        <v>579</v>
      </c>
      <c r="I5394" s="8" t="s">
        <v>580</v>
      </c>
      <c r="J5394" s="8" t="s">
        <v>24837</v>
      </c>
      <c r="K5394" s="8" t="s">
        <v>582</v>
      </c>
      <c r="L5394" s="10" t="s">
        <v>1452</v>
      </c>
      <c r="M5394" s="11" t="str">
        <f t="shared" si="254"/>
        <v>2023/5/11 16:35:44</v>
      </c>
      <c r="N5394" s="12">
        <v>45057</v>
      </c>
      <c r="O5394" s="10" t="s">
        <v>1453</v>
      </c>
      <c r="P5394" s="8" t="s">
        <v>585</v>
      </c>
      <c r="Q5394" s="8" t="s">
        <v>24838</v>
      </c>
      <c r="R5394" s="8" t="s">
        <v>24839</v>
      </c>
      <c r="S5394" s="8" t="s">
        <v>724</v>
      </c>
      <c r="T5394" s="8" t="s">
        <v>725</v>
      </c>
      <c r="U5394" s="8" t="s">
        <v>726</v>
      </c>
      <c r="V5394" s="8" t="s">
        <v>582</v>
      </c>
      <c r="W5394" s="8" t="s">
        <v>582</v>
      </c>
      <c r="X5394" s="8" t="s">
        <v>582</v>
      </c>
      <c r="Y5394" s="8" t="s">
        <v>582</v>
      </c>
      <c r="Z5394" s="8" t="s">
        <v>582</v>
      </c>
      <c r="AA5394" s="8" t="s">
        <v>42</v>
      </c>
      <c r="AB5394" s="8" t="s">
        <v>591</v>
      </c>
      <c r="AC5394" s="8" t="s">
        <v>690</v>
      </c>
      <c r="AD5394" s="8" t="s">
        <v>593</v>
      </c>
      <c r="AE5394" s="8" t="s">
        <v>582</v>
      </c>
      <c r="AF5394" s="1">
        <v>1</v>
      </c>
    </row>
    <row r="5395" ht="25" customHeight="1" spans="1:32">
      <c r="A5395" s="1">
        <f>COUNTIF(企业分类!A:A,AA5395)</f>
        <v>1</v>
      </c>
      <c r="B5395" s="6" t="str">
        <f t="shared" si="252"/>
        <v>30天内曾在线</v>
      </c>
      <c r="C5395" s="7">
        <v>45046.9999884259</v>
      </c>
      <c r="D5395" s="6">
        <f t="shared" si="253"/>
        <v>-10.6897222222251</v>
      </c>
      <c r="E5395" s="8" t="s">
        <v>24840</v>
      </c>
      <c r="F5395" s="8" t="s">
        <v>578</v>
      </c>
      <c r="G5395" s="8" t="s">
        <v>19</v>
      </c>
      <c r="H5395" s="8" t="s">
        <v>579</v>
      </c>
      <c r="I5395" s="8" t="s">
        <v>580</v>
      </c>
      <c r="J5395" s="8" t="s">
        <v>24841</v>
      </c>
      <c r="K5395" s="8" t="s">
        <v>582</v>
      </c>
      <c r="L5395" s="10" t="s">
        <v>8926</v>
      </c>
      <c r="M5395" s="11" t="str">
        <f t="shared" si="254"/>
        <v>2023/5/11 16:33:11</v>
      </c>
      <c r="N5395" s="12">
        <v>45057</v>
      </c>
      <c r="O5395" s="10" t="s">
        <v>8927</v>
      </c>
      <c r="P5395" s="8" t="s">
        <v>585</v>
      </c>
      <c r="Q5395" s="8" t="s">
        <v>24842</v>
      </c>
      <c r="R5395" s="8" t="s">
        <v>24843</v>
      </c>
      <c r="S5395" s="8" t="s">
        <v>724</v>
      </c>
      <c r="T5395" s="8" t="s">
        <v>725</v>
      </c>
      <c r="U5395" s="8" t="s">
        <v>726</v>
      </c>
      <c r="V5395" s="8" t="s">
        <v>582</v>
      </c>
      <c r="W5395" s="8" t="s">
        <v>582</v>
      </c>
      <c r="X5395" s="8" t="s">
        <v>582</v>
      </c>
      <c r="Y5395" s="8" t="s">
        <v>582</v>
      </c>
      <c r="Z5395" s="8" t="s">
        <v>582</v>
      </c>
      <c r="AA5395" s="8" t="s">
        <v>42</v>
      </c>
      <c r="AB5395" s="8" t="s">
        <v>591</v>
      </c>
      <c r="AC5395" s="8" t="s">
        <v>690</v>
      </c>
      <c r="AD5395" s="8" t="s">
        <v>593</v>
      </c>
      <c r="AE5395" s="8" t="s">
        <v>582</v>
      </c>
      <c r="AF5395" s="1">
        <v>1</v>
      </c>
    </row>
    <row r="5396" ht="25" customHeight="1" spans="1:32">
      <c r="A5396" s="1">
        <f>COUNTIF(企业分类!A:A,AA5396)</f>
        <v>1</v>
      </c>
      <c r="B5396" s="6" t="str">
        <f t="shared" si="252"/>
        <v>30天内曾在线</v>
      </c>
      <c r="C5396" s="7">
        <v>45046.9999884259</v>
      </c>
      <c r="D5396" s="6">
        <f t="shared" si="253"/>
        <v>-10.690231481487</v>
      </c>
      <c r="E5396" s="8" t="s">
        <v>24844</v>
      </c>
      <c r="F5396" s="8" t="s">
        <v>578</v>
      </c>
      <c r="G5396" s="8" t="s">
        <v>19</v>
      </c>
      <c r="H5396" s="8" t="s">
        <v>579</v>
      </c>
      <c r="I5396" s="8" t="s">
        <v>580</v>
      </c>
      <c r="J5396" s="8" t="s">
        <v>24845</v>
      </c>
      <c r="K5396" s="8" t="s">
        <v>582</v>
      </c>
      <c r="L5396" s="10" t="s">
        <v>4081</v>
      </c>
      <c r="M5396" s="11" t="str">
        <f t="shared" si="254"/>
        <v>2023/5/11 16:33:55</v>
      </c>
      <c r="N5396" s="12">
        <v>45057</v>
      </c>
      <c r="O5396" s="10" t="s">
        <v>4082</v>
      </c>
      <c r="P5396" s="8" t="s">
        <v>585</v>
      </c>
      <c r="Q5396" s="8" t="s">
        <v>24846</v>
      </c>
      <c r="R5396" s="8" t="s">
        <v>24847</v>
      </c>
      <c r="S5396" s="8" t="s">
        <v>724</v>
      </c>
      <c r="T5396" s="8" t="s">
        <v>725</v>
      </c>
      <c r="U5396" s="8" t="s">
        <v>726</v>
      </c>
      <c r="V5396" s="8" t="s">
        <v>582</v>
      </c>
      <c r="W5396" s="8" t="s">
        <v>582</v>
      </c>
      <c r="X5396" s="8" t="s">
        <v>582</v>
      </c>
      <c r="Y5396" s="8" t="s">
        <v>582</v>
      </c>
      <c r="Z5396" s="8" t="s">
        <v>582</v>
      </c>
      <c r="AA5396" s="8" t="s">
        <v>76</v>
      </c>
      <c r="AB5396" s="8" t="s">
        <v>591</v>
      </c>
      <c r="AC5396" s="8" t="s">
        <v>592</v>
      </c>
      <c r="AD5396" s="8" t="s">
        <v>593</v>
      </c>
      <c r="AE5396" s="8" t="s">
        <v>582</v>
      </c>
      <c r="AF5396" s="1">
        <v>1</v>
      </c>
    </row>
    <row r="5397" ht="25" customHeight="1" spans="1:32">
      <c r="A5397" s="1">
        <f>COUNTIF(企业分类!A:A,AA5397)</f>
        <v>1</v>
      </c>
      <c r="B5397" s="6" t="str">
        <f t="shared" si="252"/>
        <v>30天内曾在线</v>
      </c>
      <c r="C5397" s="7">
        <v>45046.9999884259</v>
      </c>
      <c r="D5397" s="6">
        <f t="shared" si="253"/>
        <v>-10.6924074074122</v>
      </c>
      <c r="E5397" s="8" t="s">
        <v>24848</v>
      </c>
      <c r="F5397" s="8" t="s">
        <v>578</v>
      </c>
      <c r="G5397" s="8" t="s">
        <v>19</v>
      </c>
      <c r="H5397" s="8" t="s">
        <v>579</v>
      </c>
      <c r="I5397" s="8" t="s">
        <v>580</v>
      </c>
      <c r="J5397" s="8" t="s">
        <v>24849</v>
      </c>
      <c r="K5397" s="8" t="s">
        <v>582</v>
      </c>
      <c r="L5397" s="10" t="s">
        <v>981</v>
      </c>
      <c r="M5397" s="11" t="str">
        <f t="shared" si="254"/>
        <v>2023/5/11 16:37:03</v>
      </c>
      <c r="N5397" s="12">
        <v>45057</v>
      </c>
      <c r="O5397" s="10" t="s">
        <v>982</v>
      </c>
      <c r="P5397" s="8" t="s">
        <v>585</v>
      </c>
      <c r="Q5397" s="8" t="s">
        <v>24850</v>
      </c>
      <c r="R5397" s="8" t="s">
        <v>24851</v>
      </c>
      <c r="S5397" s="8" t="s">
        <v>588</v>
      </c>
      <c r="T5397" s="8" t="s">
        <v>589</v>
      </c>
      <c r="U5397" s="8" t="s">
        <v>590</v>
      </c>
      <c r="V5397" s="8" t="s">
        <v>582</v>
      </c>
      <c r="W5397" s="8" t="s">
        <v>582</v>
      </c>
      <c r="X5397" s="8" t="s">
        <v>582</v>
      </c>
      <c r="Y5397" s="8" t="s">
        <v>582</v>
      </c>
      <c r="Z5397" s="8" t="s">
        <v>582</v>
      </c>
      <c r="AA5397" s="8" t="s">
        <v>136</v>
      </c>
      <c r="AB5397" s="8" t="s">
        <v>591</v>
      </c>
      <c r="AC5397" s="8" t="s">
        <v>690</v>
      </c>
      <c r="AD5397" s="8" t="s">
        <v>593</v>
      </c>
      <c r="AE5397" s="8" t="s">
        <v>604</v>
      </c>
      <c r="AF5397" s="1">
        <v>1</v>
      </c>
    </row>
    <row r="5398" ht="25" customHeight="1" spans="1:32">
      <c r="A5398" s="1">
        <f>COUNTIF(企业分类!A:A,AA5398)</f>
        <v>1</v>
      </c>
      <c r="B5398" s="6" t="str">
        <f t="shared" si="252"/>
        <v>30天内曾在线</v>
      </c>
      <c r="C5398" s="7">
        <v>45046.9999884259</v>
      </c>
      <c r="D5398" s="6">
        <f t="shared" si="253"/>
        <v>-10.6905324074105</v>
      </c>
      <c r="E5398" s="8" t="s">
        <v>24852</v>
      </c>
      <c r="F5398" s="8" t="s">
        <v>578</v>
      </c>
      <c r="G5398" s="8" t="s">
        <v>19</v>
      </c>
      <c r="H5398" s="8" t="s">
        <v>579</v>
      </c>
      <c r="I5398" s="8" t="s">
        <v>580</v>
      </c>
      <c r="J5398" s="8" t="s">
        <v>24853</v>
      </c>
      <c r="K5398" s="8" t="s">
        <v>582</v>
      </c>
      <c r="L5398" s="10" t="s">
        <v>6550</v>
      </c>
      <c r="M5398" s="11" t="str">
        <f t="shared" si="254"/>
        <v>2023/5/11 16:34:21</v>
      </c>
      <c r="N5398" s="12">
        <v>45057</v>
      </c>
      <c r="O5398" s="10" t="s">
        <v>6551</v>
      </c>
      <c r="P5398" s="8" t="s">
        <v>585</v>
      </c>
      <c r="Q5398" s="8" t="s">
        <v>24854</v>
      </c>
      <c r="R5398" s="8" t="s">
        <v>24855</v>
      </c>
      <c r="S5398" s="8" t="s">
        <v>588</v>
      </c>
      <c r="T5398" s="8" t="s">
        <v>589</v>
      </c>
      <c r="U5398" s="8" t="s">
        <v>590</v>
      </c>
      <c r="V5398" s="8" t="s">
        <v>582</v>
      </c>
      <c r="W5398" s="8" t="s">
        <v>582</v>
      </c>
      <c r="X5398" s="8" t="s">
        <v>582</v>
      </c>
      <c r="Y5398" s="8" t="s">
        <v>582</v>
      </c>
      <c r="Z5398" s="8" t="s">
        <v>582</v>
      </c>
      <c r="AA5398" s="8" t="s">
        <v>136</v>
      </c>
      <c r="AB5398" s="8" t="s">
        <v>591</v>
      </c>
      <c r="AC5398" s="8" t="s">
        <v>690</v>
      </c>
      <c r="AD5398" s="8" t="s">
        <v>593</v>
      </c>
      <c r="AE5398" s="8" t="s">
        <v>604</v>
      </c>
      <c r="AF5398" s="1">
        <v>1</v>
      </c>
    </row>
    <row r="5399" ht="25" customHeight="1" spans="1:32">
      <c r="A5399" s="1">
        <f>COUNTIF(企业分类!A:A,AA5399)</f>
        <v>1</v>
      </c>
      <c r="B5399" s="6" t="str">
        <f t="shared" si="252"/>
        <v>30天内曾在线</v>
      </c>
      <c r="C5399" s="7">
        <v>45046.9999884259</v>
      </c>
      <c r="D5399" s="6">
        <f t="shared" si="253"/>
        <v>-10.6880555555617</v>
      </c>
      <c r="E5399" s="8" t="s">
        <v>24856</v>
      </c>
      <c r="F5399" s="8" t="s">
        <v>578</v>
      </c>
      <c r="G5399" s="8" t="s">
        <v>19</v>
      </c>
      <c r="H5399" s="8" t="s">
        <v>579</v>
      </c>
      <c r="I5399" s="8" t="s">
        <v>580</v>
      </c>
      <c r="J5399" s="8" t="s">
        <v>24857</v>
      </c>
      <c r="K5399" s="8" t="s">
        <v>582</v>
      </c>
      <c r="L5399" s="10" t="s">
        <v>16630</v>
      </c>
      <c r="M5399" s="11" t="str">
        <f t="shared" si="254"/>
        <v>2023/5/11 16:30:47</v>
      </c>
      <c r="N5399" s="12">
        <v>45057</v>
      </c>
      <c r="O5399" s="10" t="s">
        <v>16631</v>
      </c>
      <c r="P5399" s="8" t="s">
        <v>585</v>
      </c>
      <c r="Q5399" s="8" t="s">
        <v>24858</v>
      </c>
      <c r="R5399" s="8" t="s">
        <v>24858</v>
      </c>
      <c r="S5399" s="8" t="s">
        <v>724</v>
      </c>
      <c r="T5399" s="8" t="s">
        <v>725</v>
      </c>
      <c r="U5399" s="8" t="s">
        <v>726</v>
      </c>
      <c r="V5399" s="8" t="s">
        <v>582</v>
      </c>
      <c r="W5399" s="8" t="s">
        <v>582</v>
      </c>
      <c r="X5399" s="8" t="s">
        <v>582</v>
      </c>
      <c r="Y5399" s="8" t="s">
        <v>582</v>
      </c>
      <c r="Z5399" s="8" t="s">
        <v>582</v>
      </c>
      <c r="AA5399" s="8" t="s">
        <v>95</v>
      </c>
      <c r="AB5399" s="8" t="s">
        <v>591</v>
      </c>
      <c r="AC5399" s="8" t="s">
        <v>629</v>
      </c>
      <c r="AD5399" s="8" t="s">
        <v>593</v>
      </c>
      <c r="AE5399" s="8" t="s">
        <v>582</v>
      </c>
      <c r="AF5399" s="1">
        <v>1</v>
      </c>
    </row>
    <row r="5400" ht="25" customHeight="1" spans="1:32">
      <c r="A5400" s="1">
        <f>COUNTIF(企业分类!A:A,AA5400)</f>
        <v>1</v>
      </c>
      <c r="B5400" s="6" t="str">
        <f t="shared" si="252"/>
        <v>30天内曾在线</v>
      </c>
      <c r="C5400" s="7">
        <v>45046.9999884259</v>
      </c>
      <c r="D5400" s="6">
        <f t="shared" si="253"/>
        <v>-10.69226851852</v>
      </c>
      <c r="E5400" s="8" t="s">
        <v>24859</v>
      </c>
      <c r="F5400" s="8" t="s">
        <v>578</v>
      </c>
      <c r="G5400" s="8" t="s">
        <v>19</v>
      </c>
      <c r="H5400" s="8" t="s">
        <v>579</v>
      </c>
      <c r="I5400" s="8" t="s">
        <v>580</v>
      </c>
      <c r="J5400" s="8" t="s">
        <v>24860</v>
      </c>
      <c r="K5400" s="8" t="s">
        <v>582</v>
      </c>
      <c r="L5400" s="10" t="s">
        <v>2184</v>
      </c>
      <c r="M5400" s="11" t="str">
        <f t="shared" si="254"/>
        <v>2023/5/11 16:36:51</v>
      </c>
      <c r="N5400" s="12">
        <v>45057</v>
      </c>
      <c r="O5400" s="10" t="s">
        <v>2185</v>
      </c>
      <c r="P5400" s="8" t="s">
        <v>585</v>
      </c>
      <c r="Q5400" s="8" t="s">
        <v>24861</v>
      </c>
      <c r="R5400" s="8" t="s">
        <v>24862</v>
      </c>
      <c r="S5400" s="8" t="s">
        <v>637</v>
      </c>
      <c r="T5400" s="8" t="s">
        <v>638</v>
      </c>
      <c r="U5400" s="8" t="s">
        <v>639</v>
      </c>
      <c r="V5400" s="8" t="s">
        <v>582</v>
      </c>
      <c r="W5400" s="8" t="s">
        <v>582</v>
      </c>
      <c r="X5400" s="8" t="s">
        <v>582</v>
      </c>
      <c r="Y5400" s="8" t="s">
        <v>582</v>
      </c>
      <c r="Z5400" s="8" t="s">
        <v>582</v>
      </c>
      <c r="AA5400" s="8" t="s">
        <v>39</v>
      </c>
      <c r="AB5400" s="8" t="s">
        <v>591</v>
      </c>
      <c r="AC5400" s="8" t="s">
        <v>1166</v>
      </c>
      <c r="AD5400" s="8" t="s">
        <v>593</v>
      </c>
      <c r="AE5400" s="8" t="s">
        <v>582</v>
      </c>
      <c r="AF5400" s="1">
        <v>1</v>
      </c>
    </row>
    <row r="5401" ht="25" customHeight="1" spans="1:32">
      <c r="A5401" s="1">
        <f>COUNTIF(企业分类!A:A,AA5401)</f>
        <v>1</v>
      </c>
      <c r="B5401" s="6" t="str">
        <f t="shared" si="252"/>
        <v>30天内曾在线</v>
      </c>
      <c r="C5401" s="7">
        <v>45046.9999884259</v>
      </c>
      <c r="D5401" s="6">
        <f t="shared" si="253"/>
        <v>-10.6915393518575</v>
      </c>
      <c r="E5401" s="8" t="s">
        <v>24863</v>
      </c>
      <c r="F5401" s="8" t="s">
        <v>578</v>
      </c>
      <c r="G5401" s="8" t="s">
        <v>19</v>
      </c>
      <c r="H5401" s="8" t="s">
        <v>579</v>
      </c>
      <c r="I5401" s="8" t="s">
        <v>580</v>
      </c>
      <c r="J5401" s="8" t="s">
        <v>24864</v>
      </c>
      <c r="K5401" s="8" t="s">
        <v>582</v>
      </c>
      <c r="L5401" s="10" t="s">
        <v>3219</v>
      </c>
      <c r="M5401" s="11" t="str">
        <f t="shared" si="254"/>
        <v>2023/5/11 16:35:48</v>
      </c>
      <c r="N5401" s="12">
        <v>45057</v>
      </c>
      <c r="O5401" s="10" t="s">
        <v>3220</v>
      </c>
      <c r="P5401" s="8" t="s">
        <v>585</v>
      </c>
      <c r="Q5401" s="8" t="s">
        <v>24865</v>
      </c>
      <c r="R5401" s="8" t="s">
        <v>24866</v>
      </c>
      <c r="S5401" s="8" t="s">
        <v>637</v>
      </c>
      <c r="T5401" s="8" t="s">
        <v>638</v>
      </c>
      <c r="U5401" s="8" t="s">
        <v>639</v>
      </c>
      <c r="V5401" s="8" t="s">
        <v>582</v>
      </c>
      <c r="W5401" s="8" t="s">
        <v>582</v>
      </c>
      <c r="X5401" s="8" t="s">
        <v>582</v>
      </c>
      <c r="Y5401" s="8" t="s">
        <v>582</v>
      </c>
      <c r="Z5401" s="8" t="s">
        <v>582</v>
      </c>
      <c r="AA5401" s="8" t="s">
        <v>39</v>
      </c>
      <c r="AB5401" s="8" t="s">
        <v>591</v>
      </c>
      <c r="AC5401" s="8" t="s">
        <v>1166</v>
      </c>
      <c r="AD5401" s="8" t="s">
        <v>593</v>
      </c>
      <c r="AE5401" s="8" t="s">
        <v>582</v>
      </c>
      <c r="AF5401" s="1">
        <v>1</v>
      </c>
    </row>
    <row r="5402" ht="25" customHeight="1" spans="1:32">
      <c r="A5402" s="1">
        <f>COUNTIF(企业分类!A:A,AA5402)</f>
        <v>1</v>
      </c>
      <c r="B5402" s="6" t="str">
        <f t="shared" si="252"/>
        <v>30天内曾在线</v>
      </c>
      <c r="C5402" s="7">
        <v>45046.9999884259</v>
      </c>
      <c r="D5402" s="6">
        <f t="shared" si="253"/>
        <v>-10.6924537037048</v>
      </c>
      <c r="E5402" s="8" t="s">
        <v>24867</v>
      </c>
      <c r="F5402" s="8" t="s">
        <v>578</v>
      </c>
      <c r="G5402" s="8" t="s">
        <v>19</v>
      </c>
      <c r="H5402" s="8" t="s">
        <v>579</v>
      </c>
      <c r="I5402" s="8" t="s">
        <v>580</v>
      </c>
      <c r="J5402" s="8" t="s">
        <v>24868</v>
      </c>
      <c r="K5402" s="8" t="s">
        <v>582</v>
      </c>
      <c r="L5402" s="10" t="s">
        <v>2099</v>
      </c>
      <c r="M5402" s="11" t="str">
        <f t="shared" si="254"/>
        <v>2023/5/11 16:37:07</v>
      </c>
      <c r="N5402" s="12">
        <v>45057</v>
      </c>
      <c r="O5402" s="10" t="s">
        <v>2100</v>
      </c>
      <c r="P5402" s="8" t="s">
        <v>585</v>
      </c>
      <c r="Q5402" s="8" t="s">
        <v>24869</v>
      </c>
      <c r="R5402" s="8" t="s">
        <v>24870</v>
      </c>
      <c r="S5402" s="8" t="s">
        <v>724</v>
      </c>
      <c r="T5402" s="8" t="s">
        <v>725</v>
      </c>
      <c r="U5402" s="8" t="s">
        <v>726</v>
      </c>
      <c r="V5402" s="8" t="s">
        <v>582</v>
      </c>
      <c r="W5402" s="8" t="s">
        <v>582</v>
      </c>
      <c r="X5402" s="8" t="s">
        <v>582</v>
      </c>
      <c r="Y5402" s="8" t="s">
        <v>582</v>
      </c>
      <c r="Z5402" s="8" t="s">
        <v>582</v>
      </c>
      <c r="AA5402" s="8" t="s">
        <v>487</v>
      </c>
      <c r="AB5402" s="8" t="s">
        <v>591</v>
      </c>
      <c r="AC5402" s="8" t="s">
        <v>1166</v>
      </c>
      <c r="AD5402" s="8" t="s">
        <v>593</v>
      </c>
      <c r="AE5402" s="8" t="s">
        <v>582</v>
      </c>
      <c r="AF5402" s="1">
        <v>1</v>
      </c>
    </row>
    <row r="5403" ht="25" customHeight="1" spans="1:32">
      <c r="A5403" s="1">
        <f>COUNTIF(企业分类!A:A,AA5403)</f>
        <v>1</v>
      </c>
      <c r="B5403" s="6" t="str">
        <f t="shared" si="252"/>
        <v>30天内曾在线</v>
      </c>
      <c r="C5403" s="7">
        <v>45046.9999884259</v>
      </c>
      <c r="D5403" s="6">
        <f t="shared" si="253"/>
        <v>-10.6922800925968</v>
      </c>
      <c r="E5403" s="8" t="s">
        <v>24871</v>
      </c>
      <c r="F5403" s="8" t="s">
        <v>578</v>
      </c>
      <c r="G5403" s="8" t="s">
        <v>19</v>
      </c>
      <c r="H5403" s="8" t="s">
        <v>579</v>
      </c>
      <c r="I5403" s="8" t="s">
        <v>580</v>
      </c>
      <c r="J5403" s="8" t="s">
        <v>24872</v>
      </c>
      <c r="K5403" s="8" t="s">
        <v>582</v>
      </c>
      <c r="L5403" s="10" t="s">
        <v>634</v>
      </c>
      <c r="M5403" s="11" t="str">
        <f t="shared" si="254"/>
        <v>2023/5/11 16:36:52</v>
      </c>
      <c r="N5403" s="12">
        <v>45057</v>
      </c>
      <c r="O5403" s="10" t="s">
        <v>635</v>
      </c>
      <c r="P5403" s="8" t="s">
        <v>585</v>
      </c>
      <c r="Q5403" s="8" t="s">
        <v>24873</v>
      </c>
      <c r="R5403" s="8" t="s">
        <v>24874</v>
      </c>
      <c r="S5403" s="8" t="s">
        <v>724</v>
      </c>
      <c r="T5403" s="8" t="s">
        <v>725</v>
      </c>
      <c r="U5403" s="8" t="s">
        <v>726</v>
      </c>
      <c r="V5403" s="8" t="s">
        <v>582</v>
      </c>
      <c r="W5403" s="8" t="s">
        <v>582</v>
      </c>
      <c r="X5403" s="8" t="s">
        <v>582</v>
      </c>
      <c r="Y5403" s="8" t="s">
        <v>582</v>
      </c>
      <c r="Z5403" s="8" t="s">
        <v>582</v>
      </c>
      <c r="AA5403" s="8" t="s">
        <v>487</v>
      </c>
      <c r="AB5403" s="8" t="s">
        <v>591</v>
      </c>
      <c r="AC5403" s="8" t="s">
        <v>1166</v>
      </c>
      <c r="AD5403" s="8" t="s">
        <v>593</v>
      </c>
      <c r="AE5403" s="8" t="s">
        <v>582</v>
      </c>
      <c r="AF5403" s="1">
        <v>1</v>
      </c>
    </row>
    <row r="5404" ht="25" customHeight="1" spans="1:32">
      <c r="A5404" s="1">
        <f>COUNTIF(企业分类!A:A,AA5404)</f>
        <v>1</v>
      </c>
      <c r="B5404" s="6" t="str">
        <f t="shared" si="252"/>
        <v>30天内曾在线</v>
      </c>
      <c r="C5404" s="7">
        <v>45046.9999884259</v>
      </c>
      <c r="D5404" s="6">
        <f t="shared" si="253"/>
        <v>-10.6887384259317</v>
      </c>
      <c r="E5404" s="8" t="s">
        <v>24875</v>
      </c>
      <c r="F5404" s="8" t="s">
        <v>578</v>
      </c>
      <c r="G5404" s="8" t="s">
        <v>19</v>
      </c>
      <c r="H5404" s="8" t="s">
        <v>579</v>
      </c>
      <c r="I5404" s="8" t="s">
        <v>580</v>
      </c>
      <c r="J5404" s="8" t="s">
        <v>24876</v>
      </c>
      <c r="K5404" s="8" t="s">
        <v>582</v>
      </c>
      <c r="L5404" s="10" t="s">
        <v>5773</v>
      </c>
      <c r="M5404" s="11" t="str">
        <f t="shared" si="254"/>
        <v>2023/5/11 16:31:46</v>
      </c>
      <c r="N5404" s="12">
        <v>45057</v>
      </c>
      <c r="O5404" s="10" t="s">
        <v>5774</v>
      </c>
      <c r="P5404" s="8" t="s">
        <v>585</v>
      </c>
      <c r="Q5404" s="8" t="s">
        <v>24877</v>
      </c>
      <c r="R5404" s="8" t="s">
        <v>24878</v>
      </c>
      <c r="S5404" s="8" t="s">
        <v>24879</v>
      </c>
      <c r="T5404" s="8" t="s">
        <v>24880</v>
      </c>
      <c r="U5404" s="8" t="s">
        <v>24881</v>
      </c>
      <c r="V5404" s="8" t="s">
        <v>582</v>
      </c>
      <c r="W5404" s="8" t="s">
        <v>582</v>
      </c>
      <c r="X5404" s="8" t="s">
        <v>582</v>
      </c>
      <c r="Y5404" s="8" t="s">
        <v>582</v>
      </c>
      <c r="Z5404" s="8" t="s">
        <v>582</v>
      </c>
      <c r="AA5404" s="8" t="s">
        <v>61</v>
      </c>
      <c r="AB5404" s="8" t="s">
        <v>591</v>
      </c>
      <c r="AC5404" s="8" t="s">
        <v>629</v>
      </c>
      <c r="AD5404" s="8" t="s">
        <v>593</v>
      </c>
      <c r="AE5404" s="8" t="s">
        <v>604</v>
      </c>
      <c r="AF5404" s="1">
        <v>1</v>
      </c>
    </row>
    <row r="5405" ht="25" customHeight="1" spans="1:32">
      <c r="A5405" s="1">
        <f>COUNTIF(企业分类!A:A,AA5405)</f>
        <v>1</v>
      </c>
      <c r="B5405" s="6" t="str">
        <f t="shared" si="252"/>
        <v>30天内曾在线</v>
      </c>
      <c r="C5405" s="7">
        <v>45046.9999884259</v>
      </c>
      <c r="D5405" s="6">
        <f t="shared" si="253"/>
        <v>-10.5657638888952</v>
      </c>
      <c r="E5405" s="8" t="s">
        <v>24882</v>
      </c>
      <c r="F5405" s="8" t="s">
        <v>578</v>
      </c>
      <c r="G5405" s="8" t="s">
        <v>19</v>
      </c>
      <c r="H5405" s="8" t="s">
        <v>579</v>
      </c>
      <c r="I5405" s="8" t="s">
        <v>580</v>
      </c>
      <c r="J5405" s="8" t="s">
        <v>24883</v>
      </c>
      <c r="K5405" s="8" t="s">
        <v>582</v>
      </c>
      <c r="L5405" s="10" t="s">
        <v>24884</v>
      </c>
      <c r="M5405" s="11" t="str">
        <f t="shared" si="254"/>
        <v>2023/5/11 13:34:41</v>
      </c>
      <c r="N5405" s="12">
        <v>45057</v>
      </c>
      <c r="O5405" s="10" t="s">
        <v>24885</v>
      </c>
      <c r="P5405" s="8" t="s">
        <v>585</v>
      </c>
      <c r="Q5405" s="8" t="s">
        <v>24886</v>
      </c>
      <c r="R5405" s="8" t="s">
        <v>24887</v>
      </c>
      <c r="S5405" s="8" t="s">
        <v>915</v>
      </c>
      <c r="T5405" s="8" t="s">
        <v>916</v>
      </c>
      <c r="U5405" s="8" t="s">
        <v>917</v>
      </c>
      <c r="V5405" s="8" t="s">
        <v>582</v>
      </c>
      <c r="W5405" s="8" t="s">
        <v>582</v>
      </c>
      <c r="X5405" s="8" t="s">
        <v>582</v>
      </c>
      <c r="Y5405" s="8" t="s">
        <v>582</v>
      </c>
      <c r="Z5405" s="8" t="s">
        <v>582</v>
      </c>
      <c r="AA5405" s="8" t="s">
        <v>127</v>
      </c>
      <c r="AB5405" s="8" t="s">
        <v>591</v>
      </c>
      <c r="AC5405" s="8" t="s">
        <v>1166</v>
      </c>
      <c r="AD5405" s="8" t="s">
        <v>593</v>
      </c>
      <c r="AE5405" s="8" t="s">
        <v>582</v>
      </c>
      <c r="AF5405" s="1">
        <v>1</v>
      </c>
    </row>
    <row r="5406" ht="25" customHeight="1" spans="1:32">
      <c r="A5406" s="1">
        <f>COUNTIF(企业分类!A:A,AA5406)</f>
        <v>1</v>
      </c>
      <c r="B5406" s="6" t="str">
        <f t="shared" si="252"/>
        <v>30天内曾在线</v>
      </c>
      <c r="C5406" s="7">
        <v>45046.9999884259</v>
      </c>
      <c r="D5406" s="6">
        <f t="shared" si="253"/>
        <v>-9.68696759259183</v>
      </c>
      <c r="E5406" s="8" t="s">
        <v>24888</v>
      </c>
      <c r="F5406" s="8" t="s">
        <v>578</v>
      </c>
      <c r="G5406" s="8" t="s">
        <v>19</v>
      </c>
      <c r="H5406" s="8" t="s">
        <v>579</v>
      </c>
      <c r="I5406" s="8" t="s">
        <v>580</v>
      </c>
      <c r="J5406" s="8" t="s">
        <v>24889</v>
      </c>
      <c r="K5406" s="8" t="s">
        <v>582</v>
      </c>
      <c r="L5406" s="10" t="s">
        <v>24890</v>
      </c>
      <c r="M5406" s="11" t="str">
        <f t="shared" si="254"/>
        <v>2023/5/10 16:29:13</v>
      </c>
      <c r="N5406" s="12">
        <v>45056</v>
      </c>
      <c r="O5406" s="10" t="s">
        <v>670</v>
      </c>
      <c r="P5406" s="8" t="s">
        <v>585</v>
      </c>
      <c r="Q5406" s="8" t="s">
        <v>24891</v>
      </c>
      <c r="R5406" s="8" t="s">
        <v>24892</v>
      </c>
      <c r="S5406" s="8" t="s">
        <v>915</v>
      </c>
      <c r="T5406" s="8" t="s">
        <v>916</v>
      </c>
      <c r="U5406" s="8" t="s">
        <v>917</v>
      </c>
      <c r="V5406" s="8" t="s">
        <v>582</v>
      </c>
      <c r="W5406" s="8" t="s">
        <v>582</v>
      </c>
      <c r="X5406" s="8" t="s">
        <v>582</v>
      </c>
      <c r="Y5406" s="8" t="s">
        <v>582</v>
      </c>
      <c r="Z5406" s="8" t="s">
        <v>582</v>
      </c>
      <c r="AA5406" s="8" t="s">
        <v>438</v>
      </c>
      <c r="AB5406" s="8" t="s">
        <v>591</v>
      </c>
      <c r="AC5406" s="8" t="s">
        <v>1166</v>
      </c>
      <c r="AD5406" s="8" t="s">
        <v>593</v>
      </c>
      <c r="AE5406" s="8" t="s">
        <v>582</v>
      </c>
      <c r="AF5406" s="1">
        <v>1</v>
      </c>
    </row>
    <row r="5407" ht="25" customHeight="1" spans="1:32">
      <c r="A5407" s="1">
        <f>COUNTIF(企业分类!A:A,AA5407)</f>
        <v>1</v>
      </c>
      <c r="B5407" s="6" t="str">
        <f t="shared" si="252"/>
        <v>30天内曾在线</v>
      </c>
      <c r="C5407" s="7">
        <v>45046.9999884259</v>
      </c>
      <c r="D5407" s="6">
        <f t="shared" si="253"/>
        <v>-10.692129629635</v>
      </c>
      <c r="E5407" s="8" t="s">
        <v>24893</v>
      </c>
      <c r="F5407" s="8" t="s">
        <v>578</v>
      </c>
      <c r="G5407" s="8" t="s">
        <v>19</v>
      </c>
      <c r="H5407" s="8" t="s">
        <v>579</v>
      </c>
      <c r="I5407" s="8" t="s">
        <v>580</v>
      </c>
      <c r="J5407" s="8" t="s">
        <v>24894</v>
      </c>
      <c r="K5407" s="8" t="s">
        <v>582</v>
      </c>
      <c r="L5407" s="10" t="s">
        <v>2877</v>
      </c>
      <c r="M5407" s="11" t="str">
        <f t="shared" si="254"/>
        <v>2023/5/11 16:36:39</v>
      </c>
      <c r="N5407" s="12">
        <v>45057</v>
      </c>
      <c r="O5407" s="10" t="s">
        <v>2878</v>
      </c>
      <c r="P5407" s="8" t="s">
        <v>585</v>
      </c>
      <c r="Q5407" s="8" t="s">
        <v>24895</v>
      </c>
      <c r="R5407" s="8" t="s">
        <v>24896</v>
      </c>
      <c r="S5407" s="8" t="s">
        <v>600</v>
      </c>
      <c r="T5407" s="8" t="s">
        <v>601</v>
      </c>
      <c r="U5407" s="8" t="s">
        <v>602</v>
      </c>
      <c r="V5407" s="8" t="s">
        <v>582</v>
      </c>
      <c r="W5407" s="8" t="s">
        <v>582</v>
      </c>
      <c r="X5407" s="8" t="s">
        <v>582</v>
      </c>
      <c r="Y5407" s="8" t="s">
        <v>582</v>
      </c>
      <c r="Z5407" s="8" t="s">
        <v>582</v>
      </c>
      <c r="AA5407" s="8" t="s">
        <v>248</v>
      </c>
      <c r="AB5407" s="8" t="s">
        <v>591</v>
      </c>
      <c r="AC5407" s="8" t="s">
        <v>1166</v>
      </c>
      <c r="AD5407" s="8" t="s">
        <v>593</v>
      </c>
      <c r="AE5407" s="8" t="s">
        <v>582</v>
      </c>
      <c r="AF5407" s="1">
        <v>1</v>
      </c>
    </row>
    <row r="5408" ht="25" customHeight="1" spans="1:32">
      <c r="A5408" s="1">
        <f>COUNTIF(企业分类!A:A,AA5408)</f>
        <v>1</v>
      </c>
      <c r="B5408" s="6" t="str">
        <f t="shared" si="252"/>
        <v>30天内曾在线</v>
      </c>
      <c r="C5408" s="7">
        <v>45046.9999884259</v>
      </c>
      <c r="D5408" s="6">
        <f t="shared" si="253"/>
        <v>-10.6924884259279</v>
      </c>
      <c r="E5408" s="8" t="s">
        <v>24897</v>
      </c>
      <c r="F5408" s="8" t="s">
        <v>578</v>
      </c>
      <c r="G5408" s="8" t="s">
        <v>19</v>
      </c>
      <c r="H5408" s="8" t="s">
        <v>579</v>
      </c>
      <c r="I5408" s="8" t="s">
        <v>580</v>
      </c>
      <c r="J5408" s="8" t="s">
        <v>24898</v>
      </c>
      <c r="K5408" s="8" t="s">
        <v>582</v>
      </c>
      <c r="L5408" s="10" t="s">
        <v>735</v>
      </c>
      <c r="M5408" s="11" t="str">
        <f t="shared" si="254"/>
        <v>2023/5/11 16:37:10</v>
      </c>
      <c r="N5408" s="12">
        <v>45057</v>
      </c>
      <c r="O5408" s="10" t="s">
        <v>736</v>
      </c>
      <c r="P5408" s="8" t="s">
        <v>585</v>
      </c>
      <c r="Q5408" s="8" t="s">
        <v>24899</v>
      </c>
      <c r="R5408" s="8" t="s">
        <v>24900</v>
      </c>
      <c r="S5408" s="8" t="s">
        <v>600</v>
      </c>
      <c r="T5408" s="8" t="s">
        <v>601</v>
      </c>
      <c r="U5408" s="8" t="s">
        <v>602</v>
      </c>
      <c r="V5408" s="8" t="s">
        <v>582</v>
      </c>
      <c r="W5408" s="8" t="s">
        <v>582</v>
      </c>
      <c r="X5408" s="8" t="s">
        <v>582</v>
      </c>
      <c r="Y5408" s="8" t="s">
        <v>582</v>
      </c>
      <c r="Z5408" s="8" t="s">
        <v>582</v>
      </c>
      <c r="AA5408" s="8" t="s">
        <v>248</v>
      </c>
      <c r="AB5408" s="8" t="s">
        <v>591</v>
      </c>
      <c r="AC5408" s="8" t="s">
        <v>1166</v>
      </c>
      <c r="AD5408" s="8" t="s">
        <v>593</v>
      </c>
      <c r="AE5408" s="8" t="s">
        <v>582</v>
      </c>
      <c r="AF5408" s="1">
        <v>1</v>
      </c>
    </row>
    <row r="5409" ht="25" customHeight="1" spans="1:32">
      <c r="A5409" s="1">
        <f>COUNTIF(企业分类!A:A,AA5409)</f>
        <v>1</v>
      </c>
      <c r="B5409" s="6" t="str">
        <f t="shared" si="252"/>
        <v>30天内曾在线</v>
      </c>
      <c r="C5409" s="7">
        <v>45046.9999884259</v>
      </c>
      <c r="D5409" s="6">
        <f t="shared" si="253"/>
        <v>15.8371527777781</v>
      </c>
      <c r="E5409" s="8" t="s">
        <v>24901</v>
      </c>
      <c r="F5409" s="8" t="s">
        <v>578</v>
      </c>
      <c r="G5409" s="8" t="s">
        <v>19</v>
      </c>
      <c r="H5409" s="8" t="s">
        <v>579</v>
      </c>
      <c r="I5409" s="8" t="s">
        <v>580</v>
      </c>
      <c r="J5409" s="8" t="s">
        <v>24902</v>
      </c>
      <c r="K5409" s="8" t="s">
        <v>582</v>
      </c>
      <c r="L5409" s="10" t="s">
        <v>24903</v>
      </c>
      <c r="M5409" s="11" t="str">
        <f t="shared" si="254"/>
        <v>2023/4/15 3:54:29</v>
      </c>
      <c r="N5409" s="12">
        <v>45031</v>
      </c>
      <c r="O5409" s="10" t="s">
        <v>24904</v>
      </c>
      <c r="P5409" s="8" t="s">
        <v>585</v>
      </c>
      <c r="Q5409" s="8" t="s">
        <v>24905</v>
      </c>
      <c r="R5409" s="8" t="s">
        <v>24906</v>
      </c>
      <c r="S5409" s="8" t="s">
        <v>915</v>
      </c>
      <c r="T5409" s="8" t="s">
        <v>916</v>
      </c>
      <c r="U5409" s="8" t="s">
        <v>917</v>
      </c>
      <c r="V5409" s="8" t="s">
        <v>582</v>
      </c>
      <c r="W5409" s="8" t="s">
        <v>582</v>
      </c>
      <c r="X5409" s="8" t="s">
        <v>582</v>
      </c>
      <c r="Y5409" s="8" t="s">
        <v>582</v>
      </c>
      <c r="Z5409" s="8" t="s">
        <v>582</v>
      </c>
      <c r="AA5409" s="8" t="s">
        <v>254</v>
      </c>
      <c r="AB5409" s="8" t="s">
        <v>591</v>
      </c>
      <c r="AC5409" s="8" t="s">
        <v>592</v>
      </c>
      <c r="AD5409" s="8" t="s">
        <v>593</v>
      </c>
      <c r="AE5409" s="8" t="s">
        <v>582</v>
      </c>
      <c r="AF5409" s="1">
        <v>1</v>
      </c>
    </row>
    <row r="5410" ht="25" customHeight="1" spans="1:32">
      <c r="A5410" s="1">
        <f>COUNTIF(企业分类!A:A,AA5410)</f>
        <v>1</v>
      </c>
      <c r="B5410" s="6" t="str">
        <f t="shared" si="252"/>
        <v>30天内曾在线</v>
      </c>
      <c r="C5410" s="7">
        <v>45046.9999884259</v>
      </c>
      <c r="D5410" s="6">
        <f t="shared" si="253"/>
        <v>-10.6910416666724</v>
      </c>
      <c r="E5410" s="8" t="s">
        <v>24907</v>
      </c>
      <c r="F5410" s="8" t="s">
        <v>578</v>
      </c>
      <c r="G5410" s="8" t="s">
        <v>19</v>
      </c>
      <c r="H5410" s="8" t="s">
        <v>579</v>
      </c>
      <c r="I5410" s="8" t="s">
        <v>580</v>
      </c>
      <c r="J5410" s="8" t="s">
        <v>24908</v>
      </c>
      <c r="K5410" s="8" t="s">
        <v>582</v>
      </c>
      <c r="L5410" s="10" t="s">
        <v>2904</v>
      </c>
      <c r="M5410" s="11" t="str">
        <f t="shared" si="254"/>
        <v>2023/5/11 16:35:05</v>
      </c>
      <c r="N5410" s="12">
        <v>45057</v>
      </c>
      <c r="O5410" s="10" t="s">
        <v>2905</v>
      </c>
      <c r="P5410" s="8" t="s">
        <v>585</v>
      </c>
      <c r="Q5410" s="8" t="s">
        <v>24909</v>
      </c>
      <c r="R5410" s="8" t="s">
        <v>24910</v>
      </c>
      <c r="S5410" s="8" t="s">
        <v>637</v>
      </c>
      <c r="T5410" s="8" t="s">
        <v>638</v>
      </c>
      <c r="U5410" s="8" t="s">
        <v>639</v>
      </c>
      <c r="V5410" s="8" t="s">
        <v>582</v>
      </c>
      <c r="W5410" s="8" t="s">
        <v>582</v>
      </c>
      <c r="X5410" s="8" t="s">
        <v>582</v>
      </c>
      <c r="Y5410" s="8" t="s">
        <v>582</v>
      </c>
      <c r="Z5410" s="8" t="s">
        <v>582</v>
      </c>
      <c r="AA5410" s="8" t="s">
        <v>238</v>
      </c>
      <c r="AB5410" s="8" t="s">
        <v>591</v>
      </c>
      <c r="AC5410" s="8" t="s">
        <v>592</v>
      </c>
      <c r="AD5410" s="8" t="s">
        <v>593</v>
      </c>
      <c r="AE5410" s="8" t="s">
        <v>582</v>
      </c>
      <c r="AF5410" s="1">
        <v>1</v>
      </c>
    </row>
    <row r="5411" ht="25" customHeight="1" spans="1:32">
      <c r="A5411" s="1">
        <f>COUNTIF(企业分类!A:A,AA5411)</f>
        <v>1</v>
      </c>
      <c r="B5411" s="6" t="str">
        <f t="shared" si="252"/>
        <v>30天内曾在线</v>
      </c>
      <c r="C5411" s="7">
        <v>45046.9999884259</v>
      </c>
      <c r="D5411" s="6">
        <f t="shared" si="253"/>
        <v>-10.6907060185185</v>
      </c>
      <c r="E5411" s="8" t="s">
        <v>24911</v>
      </c>
      <c r="F5411" s="8" t="s">
        <v>578</v>
      </c>
      <c r="G5411" s="8" t="s">
        <v>19</v>
      </c>
      <c r="H5411" s="8" t="s">
        <v>579</v>
      </c>
      <c r="I5411" s="8" t="s">
        <v>580</v>
      </c>
      <c r="J5411" s="8" t="s">
        <v>24912</v>
      </c>
      <c r="K5411" s="8" t="s">
        <v>582</v>
      </c>
      <c r="L5411" s="10" t="s">
        <v>1882</v>
      </c>
      <c r="M5411" s="11" t="str">
        <f t="shared" si="254"/>
        <v>2023/5/11 16:34:36</v>
      </c>
      <c r="N5411" s="12">
        <v>45057</v>
      </c>
      <c r="O5411" s="10" t="s">
        <v>1883</v>
      </c>
      <c r="P5411" s="8" t="s">
        <v>585</v>
      </c>
      <c r="Q5411" s="8" t="s">
        <v>24913</v>
      </c>
      <c r="R5411" s="8" t="s">
        <v>24914</v>
      </c>
      <c r="S5411" s="8" t="s">
        <v>637</v>
      </c>
      <c r="T5411" s="8" t="s">
        <v>638</v>
      </c>
      <c r="U5411" s="8" t="s">
        <v>639</v>
      </c>
      <c r="V5411" s="8" t="s">
        <v>582</v>
      </c>
      <c r="W5411" s="8" t="s">
        <v>582</v>
      </c>
      <c r="X5411" s="8" t="s">
        <v>582</v>
      </c>
      <c r="Y5411" s="8" t="s">
        <v>582</v>
      </c>
      <c r="Z5411" s="8" t="s">
        <v>582</v>
      </c>
      <c r="AA5411" s="8" t="s">
        <v>238</v>
      </c>
      <c r="AB5411" s="8" t="s">
        <v>591</v>
      </c>
      <c r="AC5411" s="8" t="s">
        <v>592</v>
      </c>
      <c r="AD5411" s="8" t="s">
        <v>593</v>
      </c>
      <c r="AE5411" s="8" t="s">
        <v>582</v>
      </c>
      <c r="AF5411" s="1">
        <v>1</v>
      </c>
    </row>
    <row r="5412" ht="25" customHeight="1" spans="1:32">
      <c r="A5412" s="1">
        <f>COUNTIF(企业分类!A:A,AA5412)</f>
        <v>1</v>
      </c>
      <c r="B5412" s="6" t="str">
        <f t="shared" si="252"/>
        <v>60-180天不在线</v>
      </c>
      <c r="C5412" s="7">
        <v>45046.9999884259</v>
      </c>
      <c r="D5412" s="6">
        <f t="shared" si="253"/>
        <v>64.2199884259244</v>
      </c>
      <c r="E5412" s="8" t="s">
        <v>24915</v>
      </c>
      <c r="F5412" s="8" t="s">
        <v>578</v>
      </c>
      <c r="G5412" s="8" t="s">
        <v>19</v>
      </c>
      <c r="H5412" s="8" t="s">
        <v>579</v>
      </c>
      <c r="I5412" s="8" t="s">
        <v>580</v>
      </c>
      <c r="J5412" s="8" t="s">
        <v>24916</v>
      </c>
      <c r="K5412" s="8" t="s">
        <v>582</v>
      </c>
      <c r="L5412" s="10" t="s">
        <v>24917</v>
      </c>
      <c r="M5412" s="11" t="str">
        <f t="shared" si="254"/>
        <v>2023/2/25 18:43:12</v>
      </c>
      <c r="N5412" s="12">
        <v>44982</v>
      </c>
      <c r="O5412" s="10" t="s">
        <v>24918</v>
      </c>
      <c r="P5412" s="8" t="s">
        <v>585</v>
      </c>
      <c r="Q5412" s="8" t="s">
        <v>24919</v>
      </c>
      <c r="R5412" s="8" t="s">
        <v>24920</v>
      </c>
      <c r="S5412" s="8" t="s">
        <v>637</v>
      </c>
      <c r="T5412" s="8" t="s">
        <v>638</v>
      </c>
      <c r="U5412" s="8" t="s">
        <v>639</v>
      </c>
      <c r="V5412" s="8" t="s">
        <v>582</v>
      </c>
      <c r="W5412" s="8" t="s">
        <v>582</v>
      </c>
      <c r="X5412" s="8" t="s">
        <v>582</v>
      </c>
      <c r="Y5412" s="8" t="s">
        <v>582</v>
      </c>
      <c r="Z5412" s="8" t="s">
        <v>582</v>
      </c>
      <c r="AA5412" s="8" t="s">
        <v>238</v>
      </c>
      <c r="AB5412" s="8" t="s">
        <v>591</v>
      </c>
      <c r="AC5412" s="8" t="s">
        <v>592</v>
      </c>
      <c r="AD5412" s="8" t="s">
        <v>593</v>
      </c>
      <c r="AE5412" s="8" t="s">
        <v>582</v>
      </c>
      <c r="AF5412" s="1">
        <v>1</v>
      </c>
    </row>
    <row r="5413" ht="25" customHeight="1" spans="1:32">
      <c r="A5413" s="1">
        <f>COUNTIF(企业分类!A:A,AA5413)</f>
        <v>1</v>
      </c>
      <c r="B5413" s="6" t="str">
        <f t="shared" si="252"/>
        <v>30天内曾在线</v>
      </c>
      <c r="C5413" s="7">
        <v>45046.9999884259</v>
      </c>
      <c r="D5413" s="6">
        <f t="shared" si="253"/>
        <v>-10.6919444444502</v>
      </c>
      <c r="E5413" s="8" t="s">
        <v>24921</v>
      </c>
      <c r="F5413" s="8" t="s">
        <v>578</v>
      </c>
      <c r="G5413" s="8" t="s">
        <v>19</v>
      </c>
      <c r="H5413" s="8" t="s">
        <v>579</v>
      </c>
      <c r="I5413" s="8" t="s">
        <v>580</v>
      </c>
      <c r="J5413" s="8" t="s">
        <v>24922</v>
      </c>
      <c r="K5413" s="8" t="s">
        <v>582</v>
      </c>
      <c r="L5413" s="10" t="s">
        <v>947</v>
      </c>
      <c r="M5413" s="11" t="str">
        <f t="shared" si="254"/>
        <v>2023/5/11 16:36:23</v>
      </c>
      <c r="N5413" s="12">
        <v>45057</v>
      </c>
      <c r="O5413" s="10" t="s">
        <v>948</v>
      </c>
      <c r="P5413" s="8" t="s">
        <v>585</v>
      </c>
      <c r="Q5413" s="8" t="s">
        <v>24923</v>
      </c>
      <c r="R5413" s="8" t="s">
        <v>24924</v>
      </c>
      <c r="S5413" s="8" t="s">
        <v>1974</v>
      </c>
      <c r="T5413" s="8" t="s">
        <v>1975</v>
      </c>
      <c r="U5413" s="8" t="s">
        <v>1976</v>
      </c>
      <c r="V5413" s="8" t="s">
        <v>582</v>
      </c>
      <c r="W5413" s="8" t="s">
        <v>582</v>
      </c>
      <c r="X5413" s="8" t="s">
        <v>582</v>
      </c>
      <c r="Y5413" s="8" t="s">
        <v>582</v>
      </c>
      <c r="Z5413" s="8" t="s">
        <v>582</v>
      </c>
      <c r="AA5413" s="8" t="s">
        <v>57</v>
      </c>
      <c r="AB5413" s="8" t="s">
        <v>591</v>
      </c>
      <c r="AC5413" s="8" t="s">
        <v>629</v>
      </c>
      <c r="AD5413" s="8" t="s">
        <v>593</v>
      </c>
      <c r="AE5413" s="8" t="s">
        <v>630</v>
      </c>
      <c r="AF5413" s="1">
        <v>1</v>
      </c>
    </row>
    <row r="5414" ht="25" customHeight="1" spans="1:32">
      <c r="A5414" s="1">
        <f>COUNTIF(企业分类!A:A,AA5414)</f>
        <v>1</v>
      </c>
      <c r="B5414" s="6" t="str">
        <f t="shared" si="252"/>
        <v>30天内曾在线</v>
      </c>
      <c r="C5414" s="7">
        <v>45046.9999884259</v>
      </c>
      <c r="D5414" s="6">
        <f t="shared" si="253"/>
        <v>-10.5545833333381</v>
      </c>
      <c r="E5414" s="8" t="s">
        <v>24925</v>
      </c>
      <c r="F5414" s="8" t="s">
        <v>578</v>
      </c>
      <c r="G5414" s="8" t="s">
        <v>19</v>
      </c>
      <c r="H5414" s="8" t="s">
        <v>579</v>
      </c>
      <c r="I5414" s="8" t="s">
        <v>580</v>
      </c>
      <c r="J5414" s="8" t="s">
        <v>24926</v>
      </c>
      <c r="K5414" s="8" t="s">
        <v>582</v>
      </c>
      <c r="L5414" s="10" t="s">
        <v>24927</v>
      </c>
      <c r="M5414" s="11" t="str">
        <f t="shared" si="254"/>
        <v>2023/5/11 13:18:35</v>
      </c>
      <c r="N5414" s="12">
        <v>45057</v>
      </c>
      <c r="O5414" s="10" t="s">
        <v>24928</v>
      </c>
      <c r="P5414" s="8" t="s">
        <v>585</v>
      </c>
      <c r="Q5414" s="8" t="s">
        <v>24929</v>
      </c>
      <c r="R5414" s="8" t="s">
        <v>24930</v>
      </c>
      <c r="S5414" s="8" t="s">
        <v>1974</v>
      </c>
      <c r="T5414" s="8" t="s">
        <v>1975</v>
      </c>
      <c r="U5414" s="8" t="s">
        <v>1976</v>
      </c>
      <c r="V5414" s="8" t="s">
        <v>582</v>
      </c>
      <c r="W5414" s="8" t="s">
        <v>582</v>
      </c>
      <c r="X5414" s="8" t="s">
        <v>582</v>
      </c>
      <c r="Y5414" s="8" t="s">
        <v>582</v>
      </c>
      <c r="Z5414" s="8" t="s">
        <v>582</v>
      </c>
      <c r="AA5414" s="8" t="s">
        <v>57</v>
      </c>
      <c r="AB5414" s="8" t="s">
        <v>591</v>
      </c>
      <c r="AC5414" s="8" t="s">
        <v>629</v>
      </c>
      <c r="AD5414" s="8" t="s">
        <v>593</v>
      </c>
      <c r="AE5414" s="8" t="s">
        <v>630</v>
      </c>
      <c r="AF5414" s="1">
        <v>1</v>
      </c>
    </row>
    <row r="5415" ht="25" customHeight="1" spans="1:32">
      <c r="A5415" s="1">
        <f>COUNTIF(企业分类!A:A,AA5415)</f>
        <v>1</v>
      </c>
      <c r="B5415" s="6" t="str">
        <f t="shared" si="252"/>
        <v>30天内曾在线</v>
      </c>
      <c r="C5415" s="7">
        <v>45046.9999884259</v>
      </c>
      <c r="D5415" s="6">
        <f t="shared" si="253"/>
        <v>-10.6923495370429</v>
      </c>
      <c r="E5415" s="8" t="s">
        <v>24931</v>
      </c>
      <c r="F5415" s="8" t="s">
        <v>578</v>
      </c>
      <c r="G5415" s="8" t="s">
        <v>19</v>
      </c>
      <c r="H5415" s="8" t="s">
        <v>579</v>
      </c>
      <c r="I5415" s="8" t="s">
        <v>580</v>
      </c>
      <c r="J5415" s="8" t="s">
        <v>24932</v>
      </c>
      <c r="K5415" s="8" t="s">
        <v>582</v>
      </c>
      <c r="L5415" s="10" t="s">
        <v>703</v>
      </c>
      <c r="M5415" s="11" t="str">
        <f t="shared" si="254"/>
        <v>2023/5/11 16:36:58</v>
      </c>
      <c r="N5415" s="12">
        <v>45057</v>
      </c>
      <c r="O5415" s="10" t="s">
        <v>704</v>
      </c>
      <c r="P5415" s="8" t="s">
        <v>585</v>
      </c>
      <c r="Q5415" s="8" t="s">
        <v>24933</v>
      </c>
      <c r="R5415" s="8" t="s">
        <v>24934</v>
      </c>
      <c r="S5415" s="8" t="s">
        <v>1974</v>
      </c>
      <c r="T5415" s="8" t="s">
        <v>1975</v>
      </c>
      <c r="U5415" s="8" t="s">
        <v>1976</v>
      </c>
      <c r="V5415" s="8" t="s">
        <v>582</v>
      </c>
      <c r="W5415" s="8" t="s">
        <v>582</v>
      </c>
      <c r="X5415" s="8" t="s">
        <v>582</v>
      </c>
      <c r="Y5415" s="8" t="s">
        <v>582</v>
      </c>
      <c r="Z5415" s="8" t="s">
        <v>582</v>
      </c>
      <c r="AA5415" s="8" t="s">
        <v>145</v>
      </c>
      <c r="AB5415" s="8" t="s">
        <v>591</v>
      </c>
      <c r="AC5415" s="8" t="s">
        <v>657</v>
      </c>
      <c r="AD5415" s="8" t="s">
        <v>593</v>
      </c>
      <c r="AE5415" s="8" t="s">
        <v>630</v>
      </c>
      <c r="AF5415" s="1">
        <v>1</v>
      </c>
    </row>
    <row r="5416" ht="25" customHeight="1" spans="1:32">
      <c r="A5416" s="1">
        <f>COUNTIF(企业分类!A:A,AA5416)</f>
        <v>1</v>
      </c>
      <c r="B5416" s="6" t="str">
        <f t="shared" si="252"/>
        <v>30天内曾在线</v>
      </c>
      <c r="C5416" s="7">
        <v>45046.9999884259</v>
      </c>
      <c r="D5416" s="6">
        <f t="shared" si="253"/>
        <v>-6.44559027777723</v>
      </c>
      <c r="E5416" s="8" t="s">
        <v>24935</v>
      </c>
      <c r="F5416" s="8" t="s">
        <v>578</v>
      </c>
      <c r="G5416" s="8" t="s">
        <v>19</v>
      </c>
      <c r="H5416" s="8" t="s">
        <v>579</v>
      </c>
      <c r="I5416" s="8" t="s">
        <v>580</v>
      </c>
      <c r="J5416" s="8" t="s">
        <v>24936</v>
      </c>
      <c r="K5416" s="8" t="s">
        <v>582</v>
      </c>
      <c r="L5416" s="10" t="s">
        <v>24937</v>
      </c>
      <c r="M5416" s="11" t="str">
        <f t="shared" si="254"/>
        <v>2023/5/7 10:41:38</v>
      </c>
      <c r="N5416" s="12">
        <v>45053</v>
      </c>
      <c r="O5416" s="10" t="s">
        <v>24938</v>
      </c>
      <c r="P5416" s="8" t="s">
        <v>585</v>
      </c>
      <c r="Q5416" s="8" t="s">
        <v>24939</v>
      </c>
      <c r="R5416" s="8" t="s">
        <v>24940</v>
      </c>
      <c r="S5416" s="8" t="s">
        <v>626</v>
      </c>
      <c r="T5416" s="8" t="s">
        <v>627</v>
      </c>
      <c r="U5416" s="8" t="s">
        <v>628</v>
      </c>
      <c r="V5416" s="8" t="s">
        <v>582</v>
      </c>
      <c r="W5416" s="8" t="s">
        <v>582</v>
      </c>
      <c r="X5416" s="8" t="s">
        <v>582</v>
      </c>
      <c r="Y5416" s="8" t="s">
        <v>582</v>
      </c>
      <c r="Z5416" s="8" t="s">
        <v>582</v>
      </c>
      <c r="AA5416" s="8" t="s">
        <v>145</v>
      </c>
      <c r="AB5416" s="8" t="s">
        <v>591</v>
      </c>
      <c r="AC5416" s="8" t="s">
        <v>657</v>
      </c>
      <c r="AD5416" s="8" t="s">
        <v>593</v>
      </c>
      <c r="AE5416" s="8" t="s">
        <v>582</v>
      </c>
      <c r="AF5416" s="1">
        <v>1</v>
      </c>
    </row>
    <row r="5417" ht="25" customHeight="1" spans="1:32">
      <c r="A5417" s="1">
        <f>COUNTIF(企业分类!A:A,AA5417)</f>
        <v>1</v>
      </c>
      <c r="B5417" s="6" t="str">
        <f t="shared" si="252"/>
        <v>30天内曾在线</v>
      </c>
      <c r="C5417" s="7">
        <v>45046.9999884259</v>
      </c>
      <c r="D5417" s="6">
        <f t="shared" si="253"/>
        <v>-10.6925231481509</v>
      </c>
      <c r="E5417" s="8" t="s">
        <v>24941</v>
      </c>
      <c r="F5417" s="8" t="s">
        <v>578</v>
      </c>
      <c r="G5417" s="8" t="s">
        <v>19</v>
      </c>
      <c r="H5417" s="8" t="s">
        <v>579</v>
      </c>
      <c r="I5417" s="8" t="s">
        <v>580</v>
      </c>
      <c r="J5417" s="8" t="s">
        <v>24942</v>
      </c>
      <c r="K5417" s="8" t="s">
        <v>582</v>
      </c>
      <c r="L5417" s="10" t="s">
        <v>930</v>
      </c>
      <c r="M5417" s="11" t="str">
        <f t="shared" si="254"/>
        <v>2023/5/11 16:37:13</v>
      </c>
      <c r="N5417" s="12">
        <v>45057</v>
      </c>
      <c r="O5417" s="10" t="s">
        <v>931</v>
      </c>
      <c r="P5417" s="8" t="s">
        <v>585</v>
      </c>
      <c r="Q5417" s="8" t="s">
        <v>24943</v>
      </c>
      <c r="R5417" s="8" t="s">
        <v>24944</v>
      </c>
      <c r="S5417" s="8" t="s">
        <v>915</v>
      </c>
      <c r="T5417" s="8" t="s">
        <v>916</v>
      </c>
      <c r="U5417" s="8" t="s">
        <v>917</v>
      </c>
      <c r="V5417" s="8" t="s">
        <v>582</v>
      </c>
      <c r="W5417" s="8" t="s">
        <v>582</v>
      </c>
      <c r="X5417" s="8" t="s">
        <v>582</v>
      </c>
      <c r="Y5417" s="8" t="s">
        <v>582</v>
      </c>
      <c r="Z5417" s="8" t="s">
        <v>582</v>
      </c>
      <c r="AA5417" s="8" t="s">
        <v>67</v>
      </c>
      <c r="AB5417" s="8" t="s">
        <v>591</v>
      </c>
      <c r="AC5417" s="8" t="s">
        <v>690</v>
      </c>
      <c r="AD5417" s="8" t="s">
        <v>593</v>
      </c>
      <c r="AE5417" s="8" t="s">
        <v>582</v>
      </c>
      <c r="AF5417" s="1">
        <v>1</v>
      </c>
    </row>
    <row r="5418" ht="25" customHeight="1" spans="1:32">
      <c r="A5418" s="1">
        <f>COUNTIF(企业分类!A:A,AA5418)</f>
        <v>1</v>
      </c>
      <c r="B5418" s="6" t="str">
        <f t="shared" si="252"/>
        <v>30天内曾在线</v>
      </c>
      <c r="C5418" s="7">
        <v>45046.9999884259</v>
      </c>
      <c r="D5418" s="6">
        <f t="shared" si="253"/>
        <v>-10.6910995370417</v>
      </c>
      <c r="E5418" s="8" t="s">
        <v>24945</v>
      </c>
      <c r="F5418" s="8" t="s">
        <v>578</v>
      </c>
      <c r="G5418" s="8" t="s">
        <v>19</v>
      </c>
      <c r="H5418" s="8" t="s">
        <v>579</v>
      </c>
      <c r="I5418" s="8" t="s">
        <v>580</v>
      </c>
      <c r="J5418" s="8" t="s">
        <v>24946</v>
      </c>
      <c r="K5418" s="8" t="s">
        <v>582</v>
      </c>
      <c r="L5418" s="10" t="s">
        <v>4087</v>
      </c>
      <c r="M5418" s="11" t="str">
        <f t="shared" si="254"/>
        <v>2023/5/11 16:35:10</v>
      </c>
      <c r="N5418" s="12">
        <v>45057</v>
      </c>
      <c r="O5418" s="10" t="s">
        <v>4088</v>
      </c>
      <c r="P5418" s="8" t="s">
        <v>585</v>
      </c>
      <c r="Q5418" s="8" t="s">
        <v>24947</v>
      </c>
      <c r="R5418" s="8" t="s">
        <v>24948</v>
      </c>
      <c r="S5418" s="8" t="s">
        <v>588</v>
      </c>
      <c r="T5418" s="8" t="s">
        <v>589</v>
      </c>
      <c r="U5418" s="8" t="s">
        <v>590</v>
      </c>
      <c r="V5418" s="8" t="s">
        <v>582</v>
      </c>
      <c r="W5418" s="8" t="s">
        <v>582</v>
      </c>
      <c r="X5418" s="8" t="s">
        <v>582</v>
      </c>
      <c r="Y5418" s="8" t="s">
        <v>582</v>
      </c>
      <c r="Z5418" s="8" t="s">
        <v>582</v>
      </c>
      <c r="AA5418" s="8" t="s">
        <v>326</v>
      </c>
      <c r="AB5418" s="8" t="s">
        <v>591</v>
      </c>
      <c r="AC5418" s="8" t="s">
        <v>619</v>
      </c>
      <c r="AD5418" s="8" t="s">
        <v>593</v>
      </c>
      <c r="AE5418" s="8" t="s">
        <v>582</v>
      </c>
      <c r="AF5418" s="1">
        <v>1</v>
      </c>
    </row>
    <row r="5419" ht="25" customHeight="1" spans="1:32">
      <c r="A5419" s="1">
        <f>COUNTIF(企业分类!A:A,AA5419)</f>
        <v>1</v>
      </c>
      <c r="B5419" s="6" t="str">
        <f t="shared" si="252"/>
        <v>30天内曾在线</v>
      </c>
      <c r="C5419" s="7">
        <v>45046.9999884259</v>
      </c>
      <c r="D5419" s="6">
        <f t="shared" si="253"/>
        <v>-10.6920833333352</v>
      </c>
      <c r="E5419" s="8" t="s">
        <v>24949</v>
      </c>
      <c r="F5419" s="8" t="s">
        <v>578</v>
      </c>
      <c r="G5419" s="8" t="s">
        <v>19</v>
      </c>
      <c r="H5419" s="8" t="s">
        <v>579</v>
      </c>
      <c r="I5419" s="8" t="s">
        <v>580</v>
      </c>
      <c r="J5419" s="8" t="s">
        <v>24950</v>
      </c>
      <c r="K5419" s="8" t="s">
        <v>582</v>
      </c>
      <c r="L5419" s="10" t="s">
        <v>1589</v>
      </c>
      <c r="M5419" s="11" t="str">
        <f t="shared" si="254"/>
        <v>2023/5/11 16:36:35</v>
      </c>
      <c r="N5419" s="12">
        <v>45057</v>
      </c>
      <c r="O5419" s="10" t="s">
        <v>1590</v>
      </c>
      <c r="P5419" s="8" t="s">
        <v>585</v>
      </c>
      <c r="Q5419" s="8" t="s">
        <v>24951</v>
      </c>
      <c r="R5419" s="8" t="s">
        <v>24952</v>
      </c>
      <c r="S5419" s="8" t="s">
        <v>588</v>
      </c>
      <c r="T5419" s="8" t="s">
        <v>589</v>
      </c>
      <c r="U5419" s="8" t="s">
        <v>590</v>
      </c>
      <c r="V5419" s="8" t="s">
        <v>582</v>
      </c>
      <c r="W5419" s="8" t="s">
        <v>582</v>
      </c>
      <c r="X5419" s="8" t="s">
        <v>582</v>
      </c>
      <c r="Y5419" s="8" t="s">
        <v>582</v>
      </c>
      <c r="Z5419" s="8" t="s">
        <v>582</v>
      </c>
      <c r="AA5419" s="8" t="s">
        <v>221</v>
      </c>
      <c r="AB5419" s="8" t="s">
        <v>591</v>
      </c>
      <c r="AC5419" s="8" t="s">
        <v>657</v>
      </c>
      <c r="AD5419" s="8" t="s">
        <v>593</v>
      </c>
      <c r="AE5419" s="8" t="s">
        <v>582</v>
      </c>
      <c r="AF5419" s="1">
        <v>1</v>
      </c>
    </row>
    <row r="5420" ht="25" customHeight="1" spans="1:32">
      <c r="A5420" s="1">
        <f>COUNTIF(企业分类!A:A,AA5420)</f>
        <v>1</v>
      </c>
      <c r="B5420" s="6" t="str">
        <f t="shared" si="252"/>
        <v>30天内曾在线</v>
      </c>
      <c r="C5420" s="7">
        <v>45046.9999884259</v>
      </c>
      <c r="D5420" s="6">
        <f t="shared" si="253"/>
        <v>-10.6916782407425</v>
      </c>
      <c r="E5420" s="8" t="s">
        <v>24953</v>
      </c>
      <c r="F5420" s="8" t="s">
        <v>578</v>
      </c>
      <c r="G5420" s="8" t="s">
        <v>19</v>
      </c>
      <c r="H5420" s="8" t="s">
        <v>579</v>
      </c>
      <c r="I5420" s="8" t="s">
        <v>580</v>
      </c>
      <c r="J5420" s="8" t="s">
        <v>24954</v>
      </c>
      <c r="K5420" s="8" t="s">
        <v>582</v>
      </c>
      <c r="L5420" s="10" t="s">
        <v>865</v>
      </c>
      <c r="M5420" s="11" t="str">
        <f t="shared" si="254"/>
        <v>2023/5/11 16:36:00</v>
      </c>
      <c r="N5420" s="12">
        <v>45057</v>
      </c>
      <c r="O5420" s="10" t="s">
        <v>866</v>
      </c>
      <c r="P5420" s="8" t="s">
        <v>585</v>
      </c>
      <c r="Q5420" s="8" t="s">
        <v>24955</v>
      </c>
      <c r="R5420" s="8" t="s">
        <v>24956</v>
      </c>
      <c r="S5420" s="8" t="s">
        <v>610</v>
      </c>
      <c r="T5420" s="8" t="s">
        <v>611</v>
      </c>
      <c r="U5420" s="8" t="s">
        <v>612</v>
      </c>
      <c r="V5420" s="8" t="s">
        <v>582</v>
      </c>
      <c r="W5420" s="8" t="s">
        <v>582</v>
      </c>
      <c r="X5420" s="8" t="s">
        <v>582</v>
      </c>
      <c r="Y5420" s="8" t="s">
        <v>582</v>
      </c>
      <c r="Z5420" s="8" t="s">
        <v>582</v>
      </c>
      <c r="AA5420" s="8" t="s">
        <v>303</v>
      </c>
      <c r="AB5420" s="8" t="s">
        <v>591</v>
      </c>
      <c r="AC5420" s="8" t="s">
        <v>820</v>
      </c>
      <c r="AD5420" s="8" t="s">
        <v>593</v>
      </c>
      <c r="AE5420" s="8" t="s">
        <v>582</v>
      </c>
      <c r="AF5420" s="1">
        <v>1</v>
      </c>
    </row>
    <row r="5421" ht="25" customHeight="1" spans="1:32">
      <c r="A5421" s="1">
        <f>COUNTIF(企业分类!A:A,AA5421)</f>
        <v>1</v>
      </c>
      <c r="B5421" s="6" t="str">
        <f t="shared" si="252"/>
        <v>30天内曾在线</v>
      </c>
      <c r="C5421" s="7">
        <v>45046.9999884259</v>
      </c>
      <c r="D5421" s="6">
        <f t="shared" si="253"/>
        <v>-10.6920601851889</v>
      </c>
      <c r="E5421" s="8" t="s">
        <v>24957</v>
      </c>
      <c r="F5421" s="8" t="s">
        <v>578</v>
      </c>
      <c r="G5421" s="8" t="s">
        <v>19</v>
      </c>
      <c r="H5421" s="8" t="s">
        <v>579</v>
      </c>
      <c r="I5421" s="8" t="s">
        <v>580</v>
      </c>
      <c r="J5421" s="8" t="s">
        <v>24958</v>
      </c>
      <c r="K5421" s="8" t="s">
        <v>582</v>
      </c>
      <c r="L5421" s="10" t="s">
        <v>1683</v>
      </c>
      <c r="M5421" s="11" t="str">
        <f t="shared" si="254"/>
        <v>2023/5/11 16:36:33</v>
      </c>
      <c r="N5421" s="12">
        <v>45057</v>
      </c>
      <c r="O5421" s="10" t="s">
        <v>1684</v>
      </c>
      <c r="P5421" s="8" t="s">
        <v>585</v>
      </c>
      <c r="Q5421" s="8" t="s">
        <v>24959</v>
      </c>
      <c r="R5421" s="8" t="s">
        <v>24960</v>
      </c>
      <c r="S5421" s="8" t="s">
        <v>664</v>
      </c>
      <c r="T5421" s="8" t="s">
        <v>665</v>
      </c>
      <c r="U5421" s="8" t="s">
        <v>666</v>
      </c>
      <c r="V5421" s="8" t="s">
        <v>582</v>
      </c>
      <c r="W5421" s="8" t="s">
        <v>582</v>
      </c>
      <c r="X5421" s="8" t="s">
        <v>582</v>
      </c>
      <c r="Y5421" s="8" t="s">
        <v>582</v>
      </c>
      <c r="Z5421" s="8" t="s">
        <v>582</v>
      </c>
      <c r="AA5421" s="8" t="s">
        <v>169</v>
      </c>
      <c r="AB5421" s="8" t="s">
        <v>591</v>
      </c>
      <c r="AC5421" s="8" t="s">
        <v>690</v>
      </c>
      <c r="AD5421" s="8" t="s">
        <v>593</v>
      </c>
      <c r="AE5421" s="8" t="s">
        <v>582</v>
      </c>
      <c r="AF5421" s="1">
        <v>1</v>
      </c>
    </row>
    <row r="5422" ht="25" customHeight="1" spans="1:32">
      <c r="A5422" s="1">
        <f>COUNTIF(企业分类!A:A,AA5422)</f>
        <v>1</v>
      </c>
      <c r="B5422" s="6" t="str">
        <f t="shared" si="252"/>
        <v>30天内曾在线</v>
      </c>
      <c r="C5422" s="7">
        <v>45046.9999884259</v>
      </c>
      <c r="D5422" s="6">
        <f t="shared" si="253"/>
        <v>-10.6912037037036</v>
      </c>
      <c r="E5422" s="8" t="s">
        <v>24961</v>
      </c>
      <c r="F5422" s="8" t="s">
        <v>578</v>
      </c>
      <c r="G5422" s="8" t="s">
        <v>19</v>
      </c>
      <c r="H5422" s="8" t="s">
        <v>579</v>
      </c>
      <c r="I5422" s="8" t="s">
        <v>580</v>
      </c>
      <c r="J5422" s="8" t="s">
        <v>24962</v>
      </c>
      <c r="K5422" s="8" t="s">
        <v>582</v>
      </c>
      <c r="L5422" s="10" t="s">
        <v>5076</v>
      </c>
      <c r="M5422" s="11" t="str">
        <f t="shared" si="254"/>
        <v>2023/5/11 16:35:19</v>
      </c>
      <c r="N5422" s="12">
        <v>45057</v>
      </c>
      <c r="O5422" s="10" t="s">
        <v>5077</v>
      </c>
      <c r="P5422" s="8" t="s">
        <v>585</v>
      </c>
      <c r="Q5422" s="8" t="s">
        <v>24963</v>
      </c>
      <c r="R5422" s="8" t="s">
        <v>24964</v>
      </c>
      <c r="S5422" s="8" t="s">
        <v>600</v>
      </c>
      <c r="T5422" s="8" t="s">
        <v>601</v>
      </c>
      <c r="U5422" s="8" t="s">
        <v>602</v>
      </c>
      <c r="V5422" s="8" t="s">
        <v>582</v>
      </c>
      <c r="W5422" s="8" t="s">
        <v>582</v>
      </c>
      <c r="X5422" s="8" t="s">
        <v>582</v>
      </c>
      <c r="Y5422" s="8" t="s">
        <v>582</v>
      </c>
      <c r="Z5422" s="8" t="s">
        <v>582</v>
      </c>
      <c r="AA5422" s="8" t="s">
        <v>352</v>
      </c>
      <c r="AB5422" s="8" t="s">
        <v>591</v>
      </c>
      <c r="AC5422" s="8" t="s">
        <v>1166</v>
      </c>
      <c r="AD5422" s="8" t="s">
        <v>593</v>
      </c>
      <c r="AE5422" s="8" t="s">
        <v>604</v>
      </c>
      <c r="AF5422" s="1">
        <v>1</v>
      </c>
    </row>
    <row r="5423" ht="25" customHeight="1" spans="1:32">
      <c r="A5423" s="1">
        <f>COUNTIF(企业分类!A:A,AA5423)</f>
        <v>1</v>
      </c>
      <c r="B5423" s="6" t="str">
        <f t="shared" si="252"/>
        <v>30天内曾在线</v>
      </c>
      <c r="C5423" s="7">
        <v>45046.9999884259</v>
      </c>
      <c r="D5423" s="6">
        <f t="shared" si="253"/>
        <v>-10.6914814814809</v>
      </c>
      <c r="E5423" s="8" t="s">
        <v>24965</v>
      </c>
      <c r="F5423" s="8" t="s">
        <v>578</v>
      </c>
      <c r="G5423" s="8" t="s">
        <v>19</v>
      </c>
      <c r="H5423" s="8" t="s">
        <v>579</v>
      </c>
      <c r="I5423" s="8" t="s">
        <v>580</v>
      </c>
      <c r="J5423" s="8" t="s">
        <v>24966</v>
      </c>
      <c r="K5423" s="8" t="s">
        <v>582</v>
      </c>
      <c r="L5423" s="10" t="s">
        <v>2862</v>
      </c>
      <c r="M5423" s="11" t="str">
        <f t="shared" si="254"/>
        <v>2023/5/11 16:35:43</v>
      </c>
      <c r="N5423" s="12">
        <v>45057</v>
      </c>
      <c r="O5423" s="10" t="s">
        <v>2863</v>
      </c>
      <c r="P5423" s="8" t="s">
        <v>585</v>
      </c>
      <c r="Q5423" s="8" t="s">
        <v>24967</v>
      </c>
      <c r="R5423" s="8" t="s">
        <v>24968</v>
      </c>
      <c r="S5423" s="8" t="s">
        <v>600</v>
      </c>
      <c r="T5423" s="8" t="s">
        <v>601</v>
      </c>
      <c r="U5423" s="8" t="s">
        <v>602</v>
      </c>
      <c r="V5423" s="8" t="s">
        <v>582</v>
      </c>
      <c r="W5423" s="8" t="s">
        <v>582</v>
      </c>
      <c r="X5423" s="8" t="s">
        <v>582</v>
      </c>
      <c r="Y5423" s="8" t="s">
        <v>582</v>
      </c>
      <c r="Z5423" s="8" t="s">
        <v>582</v>
      </c>
      <c r="AA5423" s="8" t="s">
        <v>352</v>
      </c>
      <c r="AB5423" s="8" t="s">
        <v>591</v>
      </c>
      <c r="AC5423" s="8" t="s">
        <v>1166</v>
      </c>
      <c r="AD5423" s="8" t="s">
        <v>593</v>
      </c>
      <c r="AE5423" s="8" t="s">
        <v>604</v>
      </c>
      <c r="AF5423" s="1">
        <v>1</v>
      </c>
    </row>
    <row r="5424" ht="25" customHeight="1" spans="1:32">
      <c r="A5424" s="1">
        <f>COUNTIF(企业分类!A:A,AA5424)</f>
        <v>1</v>
      </c>
      <c r="B5424" s="6" t="str">
        <f t="shared" si="252"/>
        <v>30天内曾在线</v>
      </c>
      <c r="C5424" s="7">
        <v>45046.9999884259</v>
      </c>
      <c r="D5424" s="6">
        <f t="shared" si="253"/>
        <v>-10.6905324074105</v>
      </c>
      <c r="E5424" s="8" t="s">
        <v>24969</v>
      </c>
      <c r="F5424" s="8" t="s">
        <v>578</v>
      </c>
      <c r="G5424" s="8" t="s">
        <v>19</v>
      </c>
      <c r="H5424" s="8" t="s">
        <v>579</v>
      </c>
      <c r="I5424" s="8" t="s">
        <v>580</v>
      </c>
      <c r="J5424" s="8" t="s">
        <v>24970</v>
      </c>
      <c r="K5424" s="8" t="s">
        <v>582</v>
      </c>
      <c r="L5424" s="10" t="s">
        <v>6550</v>
      </c>
      <c r="M5424" s="11" t="str">
        <f t="shared" si="254"/>
        <v>2023/5/11 16:34:21</v>
      </c>
      <c r="N5424" s="12">
        <v>45057</v>
      </c>
      <c r="O5424" s="10" t="s">
        <v>6551</v>
      </c>
      <c r="P5424" s="8" t="s">
        <v>585</v>
      </c>
      <c r="Q5424" s="8" t="s">
        <v>24971</v>
      </c>
      <c r="R5424" s="8" t="s">
        <v>24972</v>
      </c>
      <c r="S5424" s="8" t="s">
        <v>600</v>
      </c>
      <c r="T5424" s="8" t="s">
        <v>601</v>
      </c>
      <c r="U5424" s="8" t="s">
        <v>602</v>
      </c>
      <c r="V5424" s="8" t="s">
        <v>582</v>
      </c>
      <c r="W5424" s="8" t="s">
        <v>582</v>
      </c>
      <c r="X5424" s="8" t="s">
        <v>582</v>
      </c>
      <c r="Y5424" s="8" t="s">
        <v>582</v>
      </c>
      <c r="Z5424" s="8" t="s">
        <v>582</v>
      </c>
      <c r="AA5424" s="8" t="s">
        <v>352</v>
      </c>
      <c r="AB5424" s="8" t="s">
        <v>591</v>
      </c>
      <c r="AC5424" s="8" t="s">
        <v>1166</v>
      </c>
      <c r="AD5424" s="8" t="s">
        <v>593</v>
      </c>
      <c r="AE5424" s="8" t="s">
        <v>604</v>
      </c>
      <c r="AF5424" s="1">
        <v>1</v>
      </c>
    </row>
    <row r="5425" ht="25" customHeight="1" spans="1:32">
      <c r="A5425" s="1">
        <f>COUNTIF(企业分类!A:A,AA5425)</f>
        <v>1</v>
      </c>
      <c r="B5425" s="6" t="str">
        <f t="shared" si="252"/>
        <v>30天内曾在线</v>
      </c>
      <c r="C5425" s="7">
        <v>45046.9999884259</v>
      </c>
      <c r="D5425" s="6">
        <f t="shared" si="253"/>
        <v>-10.6901273148178</v>
      </c>
      <c r="E5425" s="8" t="s">
        <v>24973</v>
      </c>
      <c r="F5425" s="8" t="s">
        <v>578</v>
      </c>
      <c r="G5425" s="8" t="s">
        <v>19</v>
      </c>
      <c r="H5425" s="8" t="s">
        <v>579</v>
      </c>
      <c r="I5425" s="8" t="s">
        <v>580</v>
      </c>
      <c r="J5425" s="8" t="s">
        <v>24974</v>
      </c>
      <c r="K5425" s="8" t="s">
        <v>582</v>
      </c>
      <c r="L5425" s="10" t="s">
        <v>2551</v>
      </c>
      <c r="M5425" s="11" t="str">
        <f t="shared" si="254"/>
        <v>2023/5/11 16:33:46</v>
      </c>
      <c r="N5425" s="12">
        <v>45057</v>
      </c>
      <c r="O5425" s="10" t="s">
        <v>2552</v>
      </c>
      <c r="P5425" s="8" t="s">
        <v>585</v>
      </c>
      <c r="Q5425" s="8" t="s">
        <v>24975</v>
      </c>
      <c r="R5425" s="8" t="s">
        <v>24976</v>
      </c>
      <c r="S5425" s="8" t="s">
        <v>626</v>
      </c>
      <c r="T5425" s="8" t="s">
        <v>627</v>
      </c>
      <c r="U5425" s="8" t="s">
        <v>628</v>
      </c>
      <c r="V5425" s="8" t="s">
        <v>582</v>
      </c>
      <c r="W5425" s="8" t="s">
        <v>582</v>
      </c>
      <c r="X5425" s="8" t="s">
        <v>582</v>
      </c>
      <c r="Y5425" s="8" t="s">
        <v>582</v>
      </c>
      <c r="Z5425" s="8" t="s">
        <v>582</v>
      </c>
      <c r="AA5425" s="8" t="s">
        <v>485</v>
      </c>
      <c r="AB5425" s="8" t="s">
        <v>591</v>
      </c>
      <c r="AC5425" s="8" t="s">
        <v>690</v>
      </c>
      <c r="AD5425" s="8" t="s">
        <v>593</v>
      </c>
      <c r="AE5425" s="8" t="s">
        <v>582</v>
      </c>
      <c r="AF5425" s="1">
        <v>1</v>
      </c>
    </row>
    <row r="5426" ht="25" customHeight="1" spans="1:32">
      <c r="A5426" s="1">
        <f>COUNTIF(企业分类!A:A,AA5426)</f>
        <v>1</v>
      </c>
      <c r="B5426" s="6" t="str">
        <f t="shared" si="252"/>
        <v>30天内曾在线</v>
      </c>
      <c r="C5426" s="7">
        <v>45046.9999884259</v>
      </c>
      <c r="D5426" s="6">
        <f t="shared" si="253"/>
        <v>-10.6909837962958</v>
      </c>
      <c r="E5426" s="8" t="s">
        <v>24977</v>
      </c>
      <c r="F5426" s="8" t="s">
        <v>578</v>
      </c>
      <c r="G5426" s="8" t="s">
        <v>19</v>
      </c>
      <c r="H5426" s="8" t="s">
        <v>579</v>
      </c>
      <c r="I5426" s="8" t="s">
        <v>580</v>
      </c>
      <c r="J5426" s="8" t="s">
        <v>24978</v>
      </c>
      <c r="K5426" s="8" t="s">
        <v>582</v>
      </c>
      <c r="L5426" s="10" t="s">
        <v>12699</v>
      </c>
      <c r="M5426" s="11" t="str">
        <f t="shared" si="254"/>
        <v>2023/5/11 16:35:00</v>
      </c>
      <c r="N5426" s="12">
        <v>45057</v>
      </c>
      <c r="O5426" s="10" t="s">
        <v>12700</v>
      </c>
      <c r="P5426" s="8" t="s">
        <v>585</v>
      </c>
      <c r="Q5426" s="8" t="s">
        <v>24979</v>
      </c>
      <c r="R5426" s="8" t="s">
        <v>24980</v>
      </c>
      <c r="S5426" s="8" t="s">
        <v>588</v>
      </c>
      <c r="T5426" s="8" t="s">
        <v>589</v>
      </c>
      <c r="U5426" s="8" t="s">
        <v>590</v>
      </c>
      <c r="V5426" s="8" t="s">
        <v>582</v>
      </c>
      <c r="W5426" s="8" t="s">
        <v>582</v>
      </c>
      <c r="X5426" s="8" t="s">
        <v>582</v>
      </c>
      <c r="Y5426" s="8" t="s">
        <v>582</v>
      </c>
      <c r="Z5426" s="8" t="s">
        <v>582</v>
      </c>
      <c r="AA5426" s="8" t="s">
        <v>221</v>
      </c>
      <c r="AB5426" s="8" t="s">
        <v>591</v>
      </c>
      <c r="AC5426" s="8" t="s">
        <v>657</v>
      </c>
      <c r="AD5426" s="8" t="s">
        <v>593</v>
      </c>
      <c r="AE5426" s="8" t="s">
        <v>582</v>
      </c>
      <c r="AF5426" s="1">
        <v>1</v>
      </c>
    </row>
    <row r="5427" ht="25" customHeight="1" spans="1:32">
      <c r="A5427" s="1">
        <f>COUNTIF(企业分类!A:A,AA5427)</f>
        <v>1</v>
      </c>
      <c r="B5427" s="6" t="str">
        <f t="shared" si="252"/>
        <v>30天内曾在线</v>
      </c>
      <c r="C5427" s="7">
        <v>45046.9999884259</v>
      </c>
      <c r="D5427" s="6">
        <f t="shared" si="253"/>
        <v>-10.6910532407419</v>
      </c>
      <c r="E5427" s="8" t="s">
        <v>24981</v>
      </c>
      <c r="F5427" s="8" t="s">
        <v>578</v>
      </c>
      <c r="G5427" s="8" t="s">
        <v>19</v>
      </c>
      <c r="H5427" s="8" t="s">
        <v>579</v>
      </c>
      <c r="I5427" s="8" t="s">
        <v>580</v>
      </c>
      <c r="J5427" s="8" t="s">
        <v>24982</v>
      </c>
      <c r="K5427" s="8" t="s">
        <v>582</v>
      </c>
      <c r="L5427" s="10" t="s">
        <v>5235</v>
      </c>
      <c r="M5427" s="11" t="str">
        <f t="shared" si="254"/>
        <v>2023/5/11 16:35:06</v>
      </c>
      <c r="N5427" s="12">
        <v>45057</v>
      </c>
      <c r="O5427" s="10" t="s">
        <v>5236</v>
      </c>
      <c r="P5427" s="8" t="s">
        <v>585</v>
      </c>
      <c r="Q5427" s="8" t="s">
        <v>24983</v>
      </c>
      <c r="R5427" s="8" t="s">
        <v>24984</v>
      </c>
      <c r="S5427" s="8" t="s">
        <v>600</v>
      </c>
      <c r="T5427" s="8" t="s">
        <v>601</v>
      </c>
      <c r="U5427" s="8" t="s">
        <v>602</v>
      </c>
      <c r="V5427" s="8" t="s">
        <v>582</v>
      </c>
      <c r="W5427" s="8" t="s">
        <v>582</v>
      </c>
      <c r="X5427" s="8" t="s">
        <v>582</v>
      </c>
      <c r="Y5427" s="8" t="s">
        <v>582</v>
      </c>
      <c r="Z5427" s="8" t="s">
        <v>582</v>
      </c>
      <c r="AA5427" s="8" t="s">
        <v>352</v>
      </c>
      <c r="AB5427" s="8" t="s">
        <v>591</v>
      </c>
      <c r="AC5427" s="8" t="s">
        <v>1166</v>
      </c>
      <c r="AD5427" s="8" t="s">
        <v>593</v>
      </c>
      <c r="AE5427" s="8" t="s">
        <v>604</v>
      </c>
      <c r="AF5427" s="1">
        <v>1</v>
      </c>
    </row>
    <row r="5428" ht="25" customHeight="1" spans="1:32">
      <c r="A5428" s="1">
        <f>COUNTIF(企业分类!A:A,AA5428)</f>
        <v>1</v>
      </c>
      <c r="B5428" s="6" t="str">
        <f t="shared" si="252"/>
        <v>30天内曾在线</v>
      </c>
      <c r="C5428" s="7">
        <v>45046.9999884259</v>
      </c>
      <c r="D5428" s="6">
        <f t="shared" si="253"/>
        <v>-10.691412037042</v>
      </c>
      <c r="E5428" s="8" t="s">
        <v>24985</v>
      </c>
      <c r="F5428" s="8" t="s">
        <v>578</v>
      </c>
      <c r="G5428" s="8" t="s">
        <v>19</v>
      </c>
      <c r="H5428" s="8" t="s">
        <v>579</v>
      </c>
      <c r="I5428" s="8" t="s">
        <v>580</v>
      </c>
      <c r="J5428" s="8" t="s">
        <v>24986</v>
      </c>
      <c r="K5428" s="8" t="s">
        <v>582</v>
      </c>
      <c r="L5428" s="10" t="s">
        <v>5457</v>
      </c>
      <c r="M5428" s="11" t="str">
        <f t="shared" si="254"/>
        <v>2023/5/11 16:35:37</v>
      </c>
      <c r="N5428" s="12">
        <v>45057</v>
      </c>
      <c r="O5428" s="10" t="s">
        <v>5458</v>
      </c>
      <c r="P5428" s="8" t="s">
        <v>585</v>
      </c>
      <c r="Q5428" s="8" t="s">
        <v>24987</v>
      </c>
      <c r="R5428" s="8" t="s">
        <v>24987</v>
      </c>
      <c r="S5428" s="8" t="s">
        <v>610</v>
      </c>
      <c r="T5428" s="8" t="s">
        <v>611</v>
      </c>
      <c r="U5428" s="8" t="s">
        <v>612</v>
      </c>
      <c r="V5428" s="8" t="s">
        <v>582</v>
      </c>
      <c r="W5428" s="8" t="s">
        <v>582</v>
      </c>
      <c r="X5428" s="8" t="s">
        <v>582</v>
      </c>
      <c r="Y5428" s="8" t="s">
        <v>582</v>
      </c>
      <c r="Z5428" s="8" t="s">
        <v>582</v>
      </c>
      <c r="AA5428" s="8" t="s">
        <v>112</v>
      </c>
      <c r="AB5428" s="8" t="s">
        <v>591</v>
      </c>
      <c r="AC5428" s="8" t="s">
        <v>629</v>
      </c>
      <c r="AD5428" s="8" t="s">
        <v>593</v>
      </c>
      <c r="AE5428" s="8" t="s">
        <v>582</v>
      </c>
      <c r="AF5428" s="1">
        <v>1</v>
      </c>
    </row>
    <row r="5429" ht="25" customHeight="1" spans="1:32">
      <c r="A5429" s="1">
        <f>COUNTIF(企业分类!A:A,AA5429)</f>
        <v>1</v>
      </c>
      <c r="B5429" s="6" t="str">
        <f t="shared" si="252"/>
        <v>30天内曾在线</v>
      </c>
      <c r="C5429" s="7">
        <v>45046.9999884259</v>
      </c>
      <c r="D5429" s="6">
        <f t="shared" si="253"/>
        <v>-10.6924189814818</v>
      </c>
      <c r="E5429" s="8" t="s">
        <v>24988</v>
      </c>
      <c r="F5429" s="8" t="s">
        <v>578</v>
      </c>
      <c r="G5429" s="8" t="s">
        <v>19</v>
      </c>
      <c r="H5429" s="8" t="s">
        <v>579</v>
      </c>
      <c r="I5429" s="8" t="s">
        <v>580</v>
      </c>
      <c r="J5429" s="8" t="s">
        <v>24989</v>
      </c>
      <c r="K5429" s="8" t="s">
        <v>582</v>
      </c>
      <c r="L5429" s="10" t="s">
        <v>2027</v>
      </c>
      <c r="M5429" s="11" t="str">
        <f t="shared" si="254"/>
        <v>2023/5/11 16:37:04</v>
      </c>
      <c r="N5429" s="12">
        <v>45057</v>
      </c>
      <c r="O5429" s="10" t="s">
        <v>2028</v>
      </c>
      <c r="P5429" s="8" t="s">
        <v>585</v>
      </c>
      <c r="Q5429" s="8" t="s">
        <v>24990</v>
      </c>
      <c r="R5429" s="8" t="s">
        <v>24990</v>
      </c>
      <c r="S5429" s="8" t="s">
        <v>610</v>
      </c>
      <c r="T5429" s="8" t="s">
        <v>611</v>
      </c>
      <c r="U5429" s="8" t="s">
        <v>612</v>
      </c>
      <c r="V5429" s="8" t="s">
        <v>582</v>
      </c>
      <c r="W5429" s="8" t="s">
        <v>582</v>
      </c>
      <c r="X5429" s="8" t="s">
        <v>582</v>
      </c>
      <c r="Y5429" s="8" t="s">
        <v>582</v>
      </c>
      <c r="Z5429" s="8" t="s">
        <v>582</v>
      </c>
      <c r="AA5429" s="8" t="s">
        <v>112</v>
      </c>
      <c r="AB5429" s="8" t="s">
        <v>591</v>
      </c>
      <c r="AC5429" s="8" t="s">
        <v>629</v>
      </c>
      <c r="AD5429" s="8" t="s">
        <v>593</v>
      </c>
      <c r="AE5429" s="8" t="s">
        <v>582</v>
      </c>
      <c r="AF5429" s="1">
        <v>1</v>
      </c>
    </row>
    <row r="5430" ht="25" customHeight="1" spans="1:32">
      <c r="A5430" s="1">
        <f>COUNTIF(企业分类!A:A,AA5430)</f>
        <v>1</v>
      </c>
      <c r="B5430" s="6" t="str">
        <f t="shared" si="252"/>
        <v>30天内曾在线</v>
      </c>
      <c r="C5430" s="7">
        <v>45046.9999884259</v>
      </c>
      <c r="D5430" s="6">
        <f t="shared" si="253"/>
        <v>-9.69203703704261</v>
      </c>
      <c r="E5430" s="8" t="s">
        <v>24991</v>
      </c>
      <c r="F5430" s="8" t="s">
        <v>578</v>
      </c>
      <c r="G5430" s="8" t="s">
        <v>19</v>
      </c>
      <c r="H5430" s="8" t="s">
        <v>579</v>
      </c>
      <c r="I5430" s="8" t="s">
        <v>580</v>
      </c>
      <c r="J5430" s="8" t="s">
        <v>24992</v>
      </c>
      <c r="K5430" s="8" t="s">
        <v>582</v>
      </c>
      <c r="L5430" s="10" t="s">
        <v>24993</v>
      </c>
      <c r="M5430" s="11" t="str">
        <f t="shared" si="254"/>
        <v>2023/5/10 16:36:31</v>
      </c>
      <c r="N5430" s="12">
        <v>45056</v>
      </c>
      <c r="O5430" s="10" t="s">
        <v>4829</v>
      </c>
      <c r="P5430" s="8" t="s">
        <v>585</v>
      </c>
      <c r="Q5430" s="8" t="s">
        <v>24994</v>
      </c>
      <c r="R5430" s="8" t="s">
        <v>24995</v>
      </c>
      <c r="S5430" s="8" t="s">
        <v>724</v>
      </c>
      <c r="T5430" s="8" t="s">
        <v>725</v>
      </c>
      <c r="U5430" s="8" t="s">
        <v>726</v>
      </c>
      <c r="V5430" s="8" t="s">
        <v>582</v>
      </c>
      <c r="W5430" s="8" t="s">
        <v>582</v>
      </c>
      <c r="X5430" s="8" t="s">
        <v>582</v>
      </c>
      <c r="Y5430" s="8" t="s">
        <v>582</v>
      </c>
      <c r="Z5430" s="8" t="s">
        <v>582</v>
      </c>
      <c r="AA5430" s="8" t="s">
        <v>224</v>
      </c>
      <c r="AB5430" s="8" t="s">
        <v>591</v>
      </c>
      <c r="AC5430" s="8" t="s">
        <v>1166</v>
      </c>
      <c r="AD5430" s="8" t="s">
        <v>593</v>
      </c>
      <c r="AE5430" s="8" t="s">
        <v>582</v>
      </c>
      <c r="AF5430" s="1">
        <v>1</v>
      </c>
    </row>
    <row r="5431" ht="25" customHeight="1" spans="1:32">
      <c r="A5431" s="1">
        <f>COUNTIF(企业分类!A:A,AA5431)</f>
        <v>1</v>
      </c>
      <c r="B5431" s="6" t="str">
        <f t="shared" si="252"/>
        <v>30天内曾在线</v>
      </c>
      <c r="C5431" s="7">
        <v>45046.9999884259</v>
      </c>
      <c r="D5431" s="6">
        <f t="shared" si="253"/>
        <v>-10.6865277777833</v>
      </c>
      <c r="E5431" s="8" t="s">
        <v>24996</v>
      </c>
      <c r="F5431" s="8" t="s">
        <v>578</v>
      </c>
      <c r="G5431" s="8" t="s">
        <v>19</v>
      </c>
      <c r="H5431" s="8" t="s">
        <v>579</v>
      </c>
      <c r="I5431" s="8" t="s">
        <v>580</v>
      </c>
      <c r="J5431" s="8" t="s">
        <v>24997</v>
      </c>
      <c r="K5431" s="8" t="s">
        <v>582</v>
      </c>
      <c r="L5431" s="10" t="s">
        <v>17892</v>
      </c>
      <c r="M5431" s="11" t="str">
        <f t="shared" si="254"/>
        <v>2023/5/11 16:28:35</v>
      </c>
      <c r="N5431" s="12">
        <v>45057</v>
      </c>
      <c r="O5431" s="10" t="s">
        <v>17893</v>
      </c>
      <c r="P5431" s="8" t="s">
        <v>585</v>
      </c>
      <c r="Q5431" s="8" t="s">
        <v>24998</v>
      </c>
      <c r="R5431" s="8" t="s">
        <v>24999</v>
      </c>
      <c r="S5431" s="8" t="s">
        <v>588</v>
      </c>
      <c r="T5431" s="8" t="s">
        <v>589</v>
      </c>
      <c r="U5431" s="8" t="s">
        <v>590</v>
      </c>
      <c r="V5431" s="8" t="s">
        <v>582</v>
      </c>
      <c r="W5431" s="8" t="s">
        <v>582</v>
      </c>
      <c r="X5431" s="8" t="s">
        <v>582</v>
      </c>
      <c r="Y5431" s="8" t="s">
        <v>582</v>
      </c>
      <c r="Z5431" s="8" t="s">
        <v>582</v>
      </c>
      <c r="AA5431" s="8" t="s">
        <v>205</v>
      </c>
      <c r="AB5431" s="8" t="s">
        <v>591</v>
      </c>
      <c r="AC5431" s="8" t="s">
        <v>690</v>
      </c>
      <c r="AD5431" s="8" t="s">
        <v>593</v>
      </c>
      <c r="AE5431" s="8" t="s">
        <v>604</v>
      </c>
      <c r="AF5431" s="1">
        <v>1</v>
      </c>
    </row>
    <row r="5432" ht="25" customHeight="1" spans="1:32">
      <c r="A5432" s="1">
        <f>COUNTIF(企业分类!A:A,AA5432)</f>
        <v>1</v>
      </c>
      <c r="B5432" s="6" t="str">
        <f t="shared" si="252"/>
        <v>30天内曾在线</v>
      </c>
      <c r="C5432" s="7">
        <v>45046.9999884259</v>
      </c>
      <c r="D5432" s="6">
        <f t="shared" si="253"/>
        <v>-10.6916782407425</v>
      </c>
      <c r="E5432" s="8" t="s">
        <v>25000</v>
      </c>
      <c r="F5432" s="8" t="s">
        <v>578</v>
      </c>
      <c r="G5432" s="8" t="s">
        <v>19</v>
      </c>
      <c r="H5432" s="8" t="s">
        <v>579</v>
      </c>
      <c r="I5432" s="8" t="s">
        <v>580</v>
      </c>
      <c r="J5432" s="8" t="s">
        <v>25001</v>
      </c>
      <c r="K5432" s="8" t="s">
        <v>582</v>
      </c>
      <c r="L5432" s="10" t="s">
        <v>865</v>
      </c>
      <c r="M5432" s="11" t="str">
        <f t="shared" si="254"/>
        <v>2023/5/11 16:36:00</v>
      </c>
      <c r="N5432" s="12">
        <v>45057</v>
      </c>
      <c r="O5432" s="10" t="s">
        <v>866</v>
      </c>
      <c r="P5432" s="8" t="s">
        <v>585</v>
      </c>
      <c r="Q5432" s="8" t="s">
        <v>25002</v>
      </c>
      <c r="R5432" s="8" t="s">
        <v>25003</v>
      </c>
      <c r="S5432" s="8" t="s">
        <v>724</v>
      </c>
      <c r="T5432" s="8" t="s">
        <v>725</v>
      </c>
      <c r="U5432" s="8" t="s">
        <v>726</v>
      </c>
      <c r="V5432" s="8" t="s">
        <v>582</v>
      </c>
      <c r="W5432" s="8" t="s">
        <v>582</v>
      </c>
      <c r="X5432" s="8" t="s">
        <v>582</v>
      </c>
      <c r="Y5432" s="8" t="s">
        <v>582</v>
      </c>
      <c r="Z5432" s="8" t="s">
        <v>582</v>
      </c>
      <c r="AA5432" s="8" t="s">
        <v>236</v>
      </c>
      <c r="AB5432" s="8" t="s">
        <v>591</v>
      </c>
      <c r="AC5432" s="8" t="s">
        <v>1166</v>
      </c>
      <c r="AD5432" s="8" t="s">
        <v>593</v>
      </c>
      <c r="AE5432" s="8" t="s">
        <v>582</v>
      </c>
      <c r="AF5432" s="1">
        <v>1</v>
      </c>
    </row>
    <row r="5433" ht="25" customHeight="1" spans="1:32">
      <c r="A5433" s="1">
        <f>COUNTIF(企业分类!A:A,AA5433)</f>
        <v>1</v>
      </c>
      <c r="B5433" s="6" t="str">
        <f t="shared" si="252"/>
        <v>30天内曾在线</v>
      </c>
      <c r="C5433" s="7">
        <v>45046.9999884259</v>
      </c>
      <c r="D5433" s="6">
        <f t="shared" si="253"/>
        <v>-10.6894444444479</v>
      </c>
      <c r="E5433" s="8" t="s">
        <v>25004</v>
      </c>
      <c r="F5433" s="8" t="s">
        <v>578</v>
      </c>
      <c r="G5433" s="8" t="s">
        <v>19</v>
      </c>
      <c r="H5433" s="8" t="s">
        <v>579</v>
      </c>
      <c r="I5433" s="8" t="s">
        <v>580</v>
      </c>
      <c r="J5433" s="8" t="s">
        <v>25005</v>
      </c>
      <c r="K5433" s="8" t="s">
        <v>582</v>
      </c>
      <c r="L5433" s="10" t="s">
        <v>4334</v>
      </c>
      <c r="M5433" s="11" t="str">
        <f t="shared" si="254"/>
        <v>2023/5/11 16:32:47</v>
      </c>
      <c r="N5433" s="12">
        <v>45057</v>
      </c>
      <c r="O5433" s="10" t="s">
        <v>4335</v>
      </c>
      <c r="P5433" s="8" t="s">
        <v>585</v>
      </c>
      <c r="Q5433" s="8" t="s">
        <v>25006</v>
      </c>
      <c r="R5433" s="8" t="s">
        <v>25007</v>
      </c>
      <c r="S5433" s="8" t="s">
        <v>724</v>
      </c>
      <c r="T5433" s="8" t="s">
        <v>725</v>
      </c>
      <c r="U5433" s="8" t="s">
        <v>726</v>
      </c>
      <c r="V5433" s="8" t="s">
        <v>582</v>
      </c>
      <c r="W5433" s="8" t="s">
        <v>582</v>
      </c>
      <c r="X5433" s="8" t="s">
        <v>582</v>
      </c>
      <c r="Y5433" s="8" t="s">
        <v>582</v>
      </c>
      <c r="Z5433" s="8" t="s">
        <v>582</v>
      </c>
      <c r="AA5433" s="8" t="s">
        <v>224</v>
      </c>
      <c r="AB5433" s="8" t="s">
        <v>591</v>
      </c>
      <c r="AC5433" s="8" t="s">
        <v>1166</v>
      </c>
      <c r="AD5433" s="8" t="s">
        <v>593</v>
      </c>
      <c r="AE5433" s="8" t="s">
        <v>582</v>
      </c>
      <c r="AF5433" s="1">
        <v>1</v>
      </c>
    </row>
    <row r="5434" ht="25" customHeight="1" spans="1:32">
      <c r="A5434" s="1">
        <f>COUNTIF(企业分类!A:A,AA5434)</f>
        <v>1</v>
      </c>
      <c r="B5434" s="6" t="str">
        <f t="shared" si="252"/>
        <v>30天内曾在线</v>
      </c>
      <c r="C5434" s="7">
        <v>45046.9999884259</v>
      </c>
      <c r="D5434" s="6">
        <f t="shared" si="253"/>
        <v>-10.6922916666663</v>
      </c>
      <c r="E5434" s="8" t="s">
        <v>25008</v>
      </c>
      <c r="F5434" s="8" t="s">
        <v>578</v>
      </c>
      <c r="G5434" s="8" t="s">
        <v>19</v>
      </c>
      <c r="H5434" s="8" t="s">
        <v>579</v>
      </c>
      <c r="I5434" s="8" t="s">
        <v>580</v>
      </c>
      <c r="J5434" s="8" t="s">
        <v>25009</v>
      </c>
      <c r="K5434" s="8" t="s">
        <v>582</v>
      </c>
      <c r="L5434" s="10" t="s">
        <v>1539</v>
      </c>
      <c r="M5434" s="11" t="str">
        <f t="shared" si="254"/>
        <v>2023/5/11 16:36:53</v>
      </c>
      <c r="N5434" s="12">
        <v>45057</v>
      </c>
      <c r="O5434" s="10" t="s">
        <v>1540</v>
      </c>
      <c r="P5434" s="8" t="s">
        <v>585</v>
      </c>
      <c r="Q5434" s="8" t="s">
        <v>25010</v>
      </c>
      <c r="R5434" s="8" t="s">
        <v>25010</v>
      </c>
      <c r="S5434" s="8" t="s">
        <v>724</v>
      </c>
      <c r="T5434" s="8" t="s">
        <v>725</v>
      </c>
      <c r="U5434" s="8" t="s">
        <v>726</v>
      </c>
      <c r="V5434" s="8" t="s">
        <v>582</v>
      </c>
      <c r="W5434" s="8" t="s">
        <v>582</v>
      </c>
      <c r="X5434" s="8" t="s">
        <v>582</v>
      </c>
      <c r="Y5434" s="8" t="s">
        <v>582</v>
      </c>
      <c r="Z5434" s="8" t="s">
        <v>582</v>
      </c>
      <c r="AA5434" s="8" t="s">
        <v>104</v>
      </c>
      <c r="AB5434" s="8" t="s">
        <v>591</v>
      </c>
      <c r="AC5434" s="8" t="s">
        <v>582</v>
      </c>
      <c r="AD5434" s="8" t="s">
        <v>593</v>
      </c>
      <c r="AE5434" s="8" t="s">
        <v>582</v>
      </c>
      <c r="AF5434" s="1">
        <v>1</v>
      </c>
    </row>
    <row r="5435" ht="25" customHeight="1" spans="1:32">
      <c r="A5435" s="1">
        <f>COUNTIF(企业分类!A:A,AA5435)</f>
        <v>0</v>
      </c>
      <c r="B5435" s="6" t="str">
        <f t="shared" si="252"/>
        <v>30天内曾在线</v>
      </c>
      <c r="C5435" s="7">
        <v>45046.9999884259</v>
      </c>
      <c r="D5435" s="6">
        <f t="shared" si="253"/>
        <v>-10.6916435185194</v>
      </c>
      <c r="E5435" s="8" t="s">
        <v>25011</v>
      </c>
      <c r="F5435" s="8" t="s">
        <v>578</v>
      </c>
      <c r="G5435" s="8" t="s">
        <v>18</v>
      </c>
      <c r="H5435" s="8" t="s">
        <v>579</v>
      </c>
      <c r="I5435" s="8" t="s">
        <v>580</v>
      </c>
      <c r="J5435" s="8" t="s">
        <v>25012</v>
      </c>
      <c r="K5435" s="8" t="s">
        <v>582</v>
      </c>
      <c r="L5435" s="10" t="s">
        <v>3213</v>
      </c>
      <c r="M5435" s="11" t="str">
        <f t="shared" si="254"/>
        <v>2023/5/11 16:35:57</v>
      </c>
      <c r="N5435" s="12">
        <v>45057</v>
      </c>
      <c r="O5435" s="10" t="s">
        <v>3214</v>
      </c>
      <c r="P5435" s="8" t="s">
        <v>585</v>
      </c>
      <c r="Q5435" s="8" t="s">
        <v>25013</v>
      </c>
      <c r="R5435" s="8" t="s">
        <v>25013</v>
      </c>
      <c r="S5435" s="8" t="s">
        <v>610</v>
      </c>
      <c r="T5435" s="8" t="s">
        <v>611</v>
      </c>
      <c r="U5435" s="8" t="s">
        <v>612</v>
      </c>
      <c r="V5435" s="8" t="s">
        <v>582</v>
      </c>
      <c r="W5435" s="8" t="s">
        <v>582</v>
      </c>
      <c r="X5435" s="8" t="s">
        <v>582</v>
      </c>
      <c r="Y5435" s="8" t="s">
        <v>582</v>
      </c>
      <c r="Z5435" s="8" t="s">
        <v>582</v>
      </c>
      <c r="AA5435" s="8" t="s">
        <v>618</v>
      </c>
      <c r="AB5435" s="8" t="s">
        <v>591</v>
      </c>
      <c r="AC5435" s="8" t="s">
        <v>619</v>
      </c>
      <c r="AD5435" s="8" t="s">
        <v>593</v>
      </c>
      <c r="AE5435" s="8" t="s">
        <v>582</v>
      </c>
      <c r="AF5435" s="1">
        <v>1</v>
      </c>
    </row>
    <row r="5436" ht="25" customHeight="1" spans="1:32">
      <c r="A5436" s="1">
        <f>COUNTIF(企业分类!A:A,AA5436)</f>
        <v>1</v>
      </c>
      <c r="B5436" s="6" t="str">
        <f t="shared" si="252"/>
        <v>30天内曾在线</v>
      </c>
      <c r="C5436" s="7">
        <v>45046.9999884259</v>
      </c>
      <c r="D5436" s="6">
        <f t="shared" si="253"/>
        <v>-10.6887037037086</v>
      </c>
      <c r="E5436" s="8" t="s">
        <v>25014</v>
      </c>
      <c r="F5436" s="8" t="s">
        <v>578</v>
      </c>
      <c r="G5436" s="8" t="s">
        <v>19</v>
      </c>
      <c r="H5436" s="8" t="s">
        <v>579</v>
      </c>
      <c r="I5436" s="8" t="s">
        <v>580</v>
      </c>
      <c r="J5436" s="8" t="s">
        <v>25015</v>
      </c>
      <c r="K5436" s="8" t="s">
        <v>582</v>
      </c>
      <c r="L5436" s="10" t="s">
        <v>2421</v>
      </c>
      <c r="M5436" s="11" t="str">
        <f t="shared" si="254"/>
        <v>2023/5/11 16:31:43</v>
      </c>
      <c r="N5436" s="12">
        <v>45057</v>
      </c>
      <c r="O5436" s="10" t="s">
        <v>2422</v>
      </c>
      <c r="P5436" s="8" t="s">
        <v>585</v>
      </c>
      <c r="Q5436" s="8" t="s">
        <v>25016</v>
      </c>
      <c r="R5436" s="8" t="s">
        <v>25017</v>
      </c>
      <c r="S5436" s="8" t="s">
        <v>724</v>
      </c>
      <c r="T5436" s="8" t="s">
        <v>725</v>
      </c>
      <c r="U5436" s="8" t="s">
        <v>726</v>
      </c>
      <c r="V5436" s="8" t="s">
        <v>582</v>
      </c>
      <c r="W5436" s="8" t="s">
        <v>582</v>
      </c>
      <c r="X5436" s="8" t="s">
        <v>582</v>
      </c>
      <c r="Y5436" s="8" t="s">
        <v>582</v>
      </c>
      <c r="Z5436" s="8" t="s">
        <v>582</v>
      </c>
      <c r="AA5436" s="8" t="s">
        <v>530</v>
      </c>
      <c r="AB5436" s="8" t="s">
        <v>591</v>
      </c>
      <c r="AC5436" s="8" t="s">
        <v>1490</v>
      </c>
      <c r="AD5436" s="8" t="s">
        <v>593</v>
      </c>
      <c r="AE5436" s="8" t="s">
        <v>582</v>
      </c>
      <c r="AF5436" s="1">
        <v>1</v>
      </c>
    </row>
    <row r="5437" ht="25" customHeight="1" spans="1:32">
      <c r="A5437" s="1">
        <f>COUNTIF(企业分类!A:A,AA5437)</f>
        <v>1</v>
      </c>
      <c r="B5437" s="6" t="str">
        <f t="shared" si="252"/>
        <v>30天内曾在线</v>
      </c>
      <c r="C5437" s="7">
        <v>45046.9999884259</v>
      </c>
      <c r="D5437" s="6">
        <f t="shared" si="253"/>
        <v>-10.6924537037048</v>
      </c>
      <c r="E5437" s="8" t="s">
        <v>25018</v>
      </c>
      <c r="F5437" s="8" t="s">
        <v>578</v>
      </c>
      <c r="G5437" s="8" t="s">
        <v>19</v>
      </c>
      <c r="H5437" s="8" t="s">
        <v>579</v>
      </c>
      <c r="I5437" s="8" t="s">
        <v>580</v>
      </c>
      <c r="J5437" s="8" t="s">
        <v>25019</v>
      </c>
      <c r="K5437" s="8" t="s">
        <v>582</v>
      </c>
      <c r="L5437" s="10" t="s">
        <v>2099</v>
      </c>
      <c r="M5437" s="11" t="str">
        <f t="shared" si="254"/>
        <v>2023/5/11 16:37:07</v>
      </c>
      <c r="N5437" s="12">
        <v>45057</v>
      </c>
      <c r="O5437" s="10" t="s">
        <v>2100</v>
      </c>
      <c r="P5437" s="8" t="s">
        <v>585</v>
      </c>
      <c r="Q5437" s="8" t="s">
        <v>25020</v>
      </c>
      <c r="R5437" s="8" t="s">
        <v>25021</v>
      </c>
      <c r="S5437" s="8" t="s">
        <v>724</v>
      </c>
      <c r="T5437" s="8" t="s">
        <v>725</v>
      </c>
      <c r="U5437" s="8" t="s">
        <v>726</v>
      </c>
      <c r="V5437" s="8" t="s">
        <v>582</v>
      </c>
      <c r="W5437" s="8" t="s">
        <v>582</v>
      </c>
      <c r="X5437" s="8" t="s">
        <v>582</v>
      </c>
      <c r="Y5437" s="8" t="s">
        <v>582</v>
      </c>
      <c r="Z5437" s="8" t="s">
        <v>582</v>
      </c>
      <c r="AA5437" s="8" t="s">
        <v>99</v>
      </c>
      <c r="AB5437" s="8" t="s">
        <v>591</v>
      </c>
      <c r="AC5437" s="8" t="s">
        <v>619</v>
      </c>
      <c r="AD5437" s="8" t="s">
        <v>593</v>
      </c>
      <c r="AE5437" s="8" t="s">
        <v>582</v>
      </c>
      <c r="AF5437" s="1">
        <v>1</v>
      </c>
    </row>
    <row r="5438" ht="25" customHeight="1" spans="1:32">
      <c r="A5438" s="1">
        <f>COUNTIF(企业分类!A:A,AA5438)</f>
        <v>1</v>
      </c>
      <c r="B5438" s="6" t="str">
        <f t="shared" si="252"/>
        <v>30天内曾在线</v>
      </c>
      <c r="C5438" s="7">
        <v>45046.9999884259</v>
      </c>
      <c r="D5438" s="6">
        <f t="shared" si="253"/>
        <v>11.4809837962966</v>
      </c>
      <c r="E5438" s="8" t="s">
        <v>25022</v>
      </c>
      <c r="F5438" s="8" t="s">
        <v>578</v>
      </c>
      <c r="G5438" s="8" t="s">
        <v>19</v>
      </c>
      <c r="H5438" s="8" t="s">
        <v>579</v>
      </c>
      <c r="I5438" s="8" t="s">
        <v>580</v>
      </c>
      <c r="J5438" s="8" t="s">
        <v>25023</v>
      </c>
      <c r="K5438" s="8" t="s">
        <v>582</v>
      </c>
      <c r="L5438" s="10" t="s">
        <v>25024</v>
      </c>
      <c r="M5438" s="11" t="str">
        <f t="shared" si="254"/>
        <v>2023/4/19 12:27:22</v>
      </c>
      <c r="N5438" s="12">
        <v>45035</v>
      </c>
      <c r="O5438" s="10" t="s">
        <v>25025</v>
      </c>
      <c r="P5438" s="8" t="s">
        <v>585</v>
      </c>
      <c r="Q5438" s="8" t="s">
        <v>25026</v>
      </c>
      <c r="R5438" s="8" t="s">
        <v>25027</v>
      </c>
      <c r="S5438" s="8" t="s">
        <v>724</v>
      </c>
      <c r="T5438" s="8" t="s">
        <v>725</v>
      </c>
      <c r="U5438" s="8" t="s">
        <v>726</v>
      </c>
      <c r="V5438" s="8" t="s">
        <v>582</v>
      </c>
      <c r="W5438" s="8" t="s">
        <v>582</v>
      </c>
      <c r="X5438" s="8" t="s">
        <v>582</v>
      </c>
      <c r="Y5438" s="8" t="s">
        <v>582</v>
      </c>
      <c r="Z5438" s="8" t="s">
        <v>582</v>
      </c>
      <c r="AA5438" s="8" t="s">
        <v>99</v>
      </c>
      <c r="AB5438" s="8" t="s">
        <v>591</v>
      </c>
      <c r="AC5438" s="8" t="s">
        <v>619</v>
      </c>
      <c r="AD5438" s="8" t="s">
        <v>593</v>
      </c>
      <c r="AE5438" s="8" t="s">
        <v>582</v>
      </c>
      <c r="AF5438" s="1">
        <v>1</v>
      </c>
    </row>
    <row r="5439" ht="25" customHeight="1" spans="1:32">
      <c r="A5439" s="1">
        <f>COUNTIF(企业分类!A:A,AA5439)</f>
        <v>1</v>
      </c>
      <c r="B5439" s="6" t="str">
        <f t="shared" si="252"/>
        <v>30天内曾在线</v>
      </c>
      <c r="C5439" s="7">
        <v>45046.9999884259</v>
      </c>
      <c r="D5439" s="6">
        <f t="shared" si="253"/>
        <v>-10.6912731481498</v>
      </c>
      <c r="E5439" s="8" t="s">
        <v>25028</v>
      </c>
      <c r="F5439" s="8" t="s">
        <v>578</v>
      </c>
      <c r="G5439" s="8" t="s">
        <v>19</v>
      </c>
      <c r="H5439" s="8" t="s">
        <v>579</v>
      </c>
      <c r="I5439" s="8" t="s">
        <v>580</v>
      </c>
      <c r="J5439" s="8" t="s">
        <v>25029</v>
      </c>
      <c r="K5439" s="8" t="s">
        <v>582</v>
      </c>
      <c r="L5439" s="10" t="s">
        <v>3333</v>
      </c>
      <c r="M5439" s="11" t="str">
        <f t="shared" si="254"/>
        <v>2023/5/11 16:35:25</v>
      </c>
      <c r="N5439" s="12">
        <v>45057</v>
      </c>
      <c r="O5439" s="10" t="s">
        <v>3334</v>
      </c>
      <c r="P5439" s="8" t="s">
        <v>585</v>
      </c>
      <c r="Q5439" s="8" t="s">
        <v>25030</v>
      </c>
      <c r="R5439" s="8" t="s">
        <v>25031</v>
      </c>
      <c r="S5439" s="8" t="s">
        <v>724</v>
      </c>
      <c r="T5439" s="8" t="s">
        <v>725</v>
      </c>
      <c r="U5439" s="8" t="s">
        <v>726</v>
      </c>
      <c r="V5439" s="8" t="s">
        <v>582</v>
      </c>
      <c r="W5439" s="8" t="s">
        <v>582</v>
      </c>
      <c r="X5439" s="8" t="s">
        <v>582</v>
      </c>
      <c r="Y5439" s="8" t="s">
        <v>582</v>
      </c>
      <c r="Z5439" s="8" t="s">
        <v>582</v>
      </c>
      <c r="AA5439" s="8" t="s">
        <v>99</v>
      </c>
      <c r="AB5439" s="8" t="s">
        <v>591</v>
      </c>
      <c r="AC5439" s="8" t="s">
        <v>619</v>
      </c>
      <c r="AD5439" s="8" t="s">
        <v>593</v>
      </c>
      <c r="AE5439" s="8" t="s">
        <v>582</v>
      </c>
      <c r="AF5439" s="1">
        <v>1</v>
      </c>
    </row>
    <row r="5440" ht="25" customHeight="1" spans="1:32">
      <c r="A5440" s="1">
        <f>COUNTIF(企业分类!A:A,AA5440)</f>
        <v>1</v>
      </c>
      <c r="B5440" s="6" t="str">
        <f t="shared" si="252"/>
        <v>30天内曾在线</v>
      </c>
      <c r="C5440" s="7">
        <v>45046.9999884259</v>
      </c>
      <c r="D5440" s="6">
        <f t="shared" si="253"/>
        <v>-10.6915162037039</v>
      </c>
      <c r="E5440" s="8" t="s">
        <v>25032</v>
      </c>
      <c r="F5440" s="8" t="s">
        <v>578</v>
      </c>
      <c r="G5440" s="8" t="s">
        <v>19</v>
      </c>
      <c r="H5440" s="8" t="s">
        <v>579</v>
      </c>
      <c r="I5440" s="8" t="s">
        <v>580</v>
      </c>
      <c r="J5440" s="8" t="s">
        <v>25033</v>
      </c>
      <c r="K5440" s="8" t="s">
        <v>582</v>
      </c>
      <c r="L5440" s="10" t="s">
        <v>1774</v>
      </c>
      <c r="M5440" s="11" t="str">
        <f t="shared" si="254"/>
        <v>2023/5/11 16:35:46</v>
      </c>
      <c r="N5440" s="12">
        <v>45057</v>
      </c>
      <c r="O5440" s="10" t="s">
        <v>1775</v>
      </c>
      <c r="P5440" s="8" t="s">
        <v>585</v>
      </c>
      <c r="Q5440" s="8" t="s">
        <v>25034</v>
      </c>
      <c r="R5440" s="8" t="s">
        <v>25035</v>
      </c>
      <c r="S5440" s="8" t="s">
        <v>724</v>
      </c>
      <c r="T5440" s="8" t="s">
        <v>725</v>
      </c>
      <c r="U5440" s="8" t="s">
        <v>726</v>
      </c>
      <c r="V5440" s="8" t="s">
        <v>582</v>
      </c>
      <c r="W5440" s="8" t="s">
        <v>582</v>
      </c>
      <c r="X5440" s="8" t="s">
        <v>582</v>
      </c>
      <c r="Y5440" s="8" t="s">
        <v>582</v>
      </c>
      <c r="Z5440" s="8" t="s">
        <v>582</v>
      </c>
      <c r="AA5440" s="8" t="s">
        <v>99</v>
      </c>
      <c r="AB5440" s="8" t="s">
        <v>591</v>
      </c>
      <c r="AC5440" s="8" t="s">
        <v>619</v>
      </c>
      <c r="AD5440" s="8" t="s">
        <v>593</v>
      </c>
      <c r="AE5440" s="8" t="s">
        <v>582</v>
      </c>
      <c r="AF5440" s="1">
        <v>1</v>
      </c>
    </row>
    <row r="5441" ht="25" customHeight="1" spans="1:32">
      <c r="A5441" s="1">
        <f>COUNTIF(企业分类!A:A,AA5441)</f>
        <v>1</v>
      </c>
      <c r="B5441" s="6" t="str">
        <f t="shared" si="252"/>
        <v>30天内曾在线</v>
      </c>
      <c r="C5441" s="7">
        <v>45046.9999884259</v>
      </c>
      <c r="D5441" s="6">
        <f t="shared" si="253"/>
        <v>-10.6921527777813</v>
      </c>
      <c r="E5441" s="8" t="s">
        <v>25036</v>
      </c>
      <c r="F5441" s="8" t="s">
        <v>578</v>
      </c>
      <c r="G5441" s="8" t="s">
        <v>19</v>
      </c>
      <c r="H5441" s="8" t="s">
        <v>579</v>
      </c>
      <c r="I5441" s="8" t="s">
        <v>580</v>
      </c>
      <c r="J5441" s="8" t="s">
        <v>25037</v>
      </c>
      <c r="K5441" s="8" t="s">
        <v>582</v>
      </c>
      <c r="L5441" s="10" t="s">
        <v>1036</v>
      </c>
      <c r="M5441" s="11" t="str">
        <f t="shared" si="254"/>
        <v>2023/5/11 16:36:41</v>
      </c>
      <c r="N5441" s="12">
        <v>45057</v>
      </c>
      <c r="O5441" s="10" t="s">
        <v>1037</v>
      </c>
      <c r="P5441" s="8" t="s">
        <v>585</v>
      </c>
      <c r="Q5441" s="8" t="s">
        <v>25038</v>
      </c>
      <c r="R5441" s="8" t="s">
        <v>25039</v>
      </c>
      <c r="S5441" s="8" t="s">
        <v>724</v>
      </c>
      <c r="T5441" s="8" t="s">
        <v>725</v>
      </c>
      <c r="U5441" s="8" t="s">
        <v>726</v>
      </c>
      <c r="V5441" s="8" t="s">
        <v>582</v>
      </c>
      <c r="W5441" s="8" t="s">
        <v>582</v>
      </c>
      <c r="X5441" s="8" t="s">
        <v>582</v>
      </c>
      <c r="Y5441" s="8" t="s">
        <v>582</v>
      </c>
      <c r="Z5441" s="8" t="s">
        <v>582</v>
      </c>
      <c r="AA5441" s="8" t="s">
        <v>54</v>
      </c>
      <c r="AB5441" s="8" t="s">
        <v>591</v>
      </c>
      <c r="AC5441" s="8" t="s">
        <v>1490</v>
      </c>
      <c r="AD5441" s="8" t="s">
        <v>593</v>
      </c>
      <c r="AE5441" s="8" t="s">
        <v>582</v>
      </c>
      <c r="AF5441" s="1">
        <v>1</v>
      </c>
    </row>
    <row r="5442" ht="25" customHeight="1" spans="1:32">
      <c r="A5442" s="1">
        <f>COUNTIF(企业分类!A:A,AA5442)</f>
        <v>1</v>
      </c>
      <c r="B5442" s="6" t="str">
        <f t="shared" si="252"/>
        <v>30天内曾在线</v>
      </c>
      <c r="C5442" s="7">
        <v>45046.9999884259</v>
      </c>
      <c r="D5442" s="6">
        <f t="shared" si="253"/>
        <v>-10.6916550925962</v>
      </c>
      <c r="E5442" s="8" t="s">
        <v>25040</v>
      </c>
      <c r="F5442" s="8" t="s">
        <v>578</v>
      </c>
      <c r="G5442" s="8" t="s">
        <v>19</v>
      </c>
      <c r="H5442" s="8" t="s">
        <v>579</v>
      </c>
      <c r="I5442" s="8" t="s">
        <v>580</v>
      </c>
      <c r="J5442" s="8" t="s">
        <v>25041</v>
      </c>
      <c r="K5442" s="8" t="s">
        <v>582</v>
      </c>
      <c r="L5442" s="10" t="s">
        <v>3614</v>
      </c>
      <c r="M5442" s="11" t="str">
        <f t="shared" si="254"/>
        <v>2023/5/11 16:35:58</v>
      </c>
      <c r="N5442" s="12">
        <v>45057</v>
      </c>
      <c r="O5442" s="10" t="s">
        <v>3615</v>
      </c>
      <c r="P5442" s="8" t="s">
        <v>585</v>
      </c>
      <c r="Q5442" s="8" t="s">
        <v>25042</v>
      </c>
      <c r="R5442" s="8" t="s">
        <v>25043</v>
      </c>
      <c r="S5442" s="8" t="s">
        <v>724</v>
      </c>
      <c r="T5442" s="8" t="s">
        <v>725</v>
      </c>
      <c r="U5442" s="8" t="s">
        <v>726</v>
      </c>
      <c r="V5442" s="8" t="s">
        <v>582</v>
      </c>
      <c r="W5442" s="8" t="s">
        <v>582</v>
      </c>
      <c r="X5442" s="8" t="s">
        <v>582</v>
      </c>
      <c r="Y5442" s="8" t="s">
        <v>582</v>
      </c>
      <c r="Z5442" s="8" t="s">
        <v>582</v>
      </c>
      <c r="AA5442" s="8" t="s">
        <v>54</v>
      </c>
      <c r="AB5442" s="8" t="s">
        <v>591</v>
      </c>
      <c r="AC5442" s="8" t="s">
        <v>1490</v>
      </c>
      <c r="AD5442" s="8" t="s">
        <v>593</v>
      </c>
      <c r="AE5442" s="8" t="s">
        <v>582</v>
      </c>
      <c r="AF5442" s="1">
        <v>1</v>
      </c>
    </row>
    <row r="5443" ht="25" customHeight="1" spans="1:32">
      <c r="A5443" s="1">
        <f>COUNTIF(企业分类!A:A,AA5443)</f>
        <v>1</v>
      </c>
      <c r="B5443" s="6" t="str">
        <f t="shared" ref="B5443:B5506" si="255">IF(M5443="","从不在线",IF(D5443&lt;30,"30天内曾在线",IF(D5443&lt;=60,"30-60天不在线",IF(D5443&lt;=180,"60-180天不在线","大于180天不在线"))))</f>
        <v>30天内曾在线</v>
      </c>
      <c r="C5443" s="7">
        <v>45046.9999884259</v>
      </c>
      <c r="D5443" s="6">
        <f t="shared" ref="D5443:D5506" si="256">C5443-M5443</f>
        <v>-10.6914583333346</v>
      </c>
      <c r="E5443" s="8" t="s">
        <v>25044</v>
      </c>
      <c r="F5443" s="8" t="s">
        <v>578</v>
      </c>
      <c r="G5443" s="8" t="s">
        <v>19</v>
      </c>
      <c r="H5443" s="8" t="s">
        <v>579</v>
      </c>
      <c r="I5443" s="8" t="s">
        <v>580</v>
      </c>
      <c r="J5443" s="8" t="s">
        <v>25045</v>
      </c>
      <c r="K5443" s="8" t="s">
        <v>582</v>
      </c>
      <c r="L5443" s="10" t="s">
        <v>1942</v>
      </c>
      <c r="M5443" s="11" t="str">
        <f t="shared" ref="M5443:M5506" si="257">TEXT(N5443,"yyyy/m/d")&amp;" "&amp;TEXT(O5443,"h:mm:ss")</f>
        <v>2023/5/11 16:35:41</v>
      </c>
      <c r="N5443" s="12">
        <v>45057</v>
      </c>
      <c r="O5443" s="10" t="s">
        <v>1943</v>
      </c>
      <c r="P5443" s="8" t="s">
        <v>585</v>
      </c>
      <c r="Q5443" s="8" t="s">
        <v>25046</v>
      </c>
      <c r="R5443" s="8" t="s">
        <v>25047</v>
      </c>
      <c r="S5443" s="8" t="s">
        <v>724</v>
      </c>
      <c r="T5443" s="8" t="s">
        <v>725</v>
      </c>
      <c r="U5443" s="8" t="s">
        <v>726</v>
      </c>
      <c r="V5443" s="8" t="s">
        <v>582</v>
      </c>
      <c r="W5443" s="8" t="s">
        <v>582</v>
      </c>
      <c r="X5443" s="8" t="s">
        <v>582</v>
      </c>
      <c r="Y5443" s="8" t="s">
        <v>582</v>
      </c>
      <c r="Z5443" s="8" t="s">
        <v>582</v>
      </c>
      <c r="AA5443" s="8" t="s">
        <v>54</v>
      </c>
      <c r="AB5443" s="8" t="s">
        <v>591</v>
      </c>
      <c r="AC5443" s="8" t="s">
        <v>1490</v>
      </c>
      <c r="AD5443" s="8" t="s">
        <v>593</v>
      </c>
      <c r="AE5443" s="8" t="s">
        <v>582</v>
      </c>
      <c r="AF5443" s="1">
        <v>1</v>
      </c>
    </row>
    <row r="5444" ht="25" customHeight="1" spans="1:32">
      <c r="A5444" s="1">
        <f>COUNTIF(企业分类!A:A,AA5444)</f>
        <v>1</v>
      </c>
      <c r="B5444" s="6" t="str">
        <f t="shared" si="255"/>
        <v>30天内曾在线</v>
      </c>
      <c r="C5444" s="7">
        <v>45046.9999884259</v>
      </c>
      <c r="D5444" s="6">
        <f t="shared" si="256"/>
        <v>-10.6925115740742</v>
      </c>
      <c r="E5444" s="8" t="s">
        <v>25048</v>
      </c>
      <c r="F5444" s="8" t="s">
        <v>578</v>
      </c>
      <c r="G5444" s="8" t="s">
        <v>19</v>
      </c>
      <c r="H5444" s="8" t="s">
        <v>579</v>
      </c>
      <c r="I5444" s="8" t="s">
        <v>580</v>
      </c>
      <c r="J5444" s="8" t="s">
        <v>25049</v>
      </c>
      <c r="K5444" s="8" t="s">
        <v>582</v>
      </c>
      <c r="L5444" s="10" t="s">
        <v>714</v>
      </c>
      <c r="M5444" s="11" t="str">
        <f t="shared" si="257"/>
        <v>2023/5/11 16:37:12</v>
      </c>
      <c r="N5444" s="12">
        <v>45057</v>
      </c>
      <c r="O5444" s="10" t="s">
        <v>715</v>
      </c>
      <c r="P5444" s="8" t="s">
        <v>585</v>
      </c>
      <c r="Q5444" s="8" t="s">
        <v>25050</v>
      </c>
      <c r="R5444" s="8" t="s">
        <v>25051</v>
      </c>
      <c r="S5444" s="8" t="s">
        <v>724</v>
      </c>
      <c r="T5444" s="8" t="s">
        <v>725</v>
      </c>
      <c r="U5444" s="8" t="s">
        <v>726</v>
      </c>
      <c r="V5444" s="8" t="s">
        <v>582</v>
      </c>
      <c r="W5444" s="8" t="s">
        <v>582</v>
      </c>
      <c r="X5444" s="8" t="s">
        <v>582</v>
      </c>
      <c r="Y5444" s="8" t="s">
        <v>582</v>
      </c>
      <c r="Z5444" s="8" t="s">
        <v>582</v>
      </c>
      <c r="AA5444" s="8" t="s">
        <v>54</v>
      </c>
      <c r="AB5444" s="8" t="s">
        <v>591</v>
      </c>
      <c r="AC5444" s="8" t="s">
        <v>1490</v>
      </c>
      <c r="AD5444" s="8" t="s">
        <v>593</v>
      </c>
      <c r="AE5444" s="8" t="s">
        <v>582</v>
      </c>
      <c r="AF5444" s="1">
        <v>1</v>
      </c>
    </row>
    <row r="5445" ht="25" customHeight="1" spans="1:32">
      <c r="A5445" s="1">
        <f>COUNTIF(企业分类!A:A,AA5445)</f>
        <v>1</v>
      </c>
      <c r="B5445" s="6" t="str">
        <f t="shared" si="255"/>
        <v>30天内曾在线</v>
      </c>
      <c r="C5445" s="7">
        <v>45046.9999884259</v>
      </c>
      <c r="D5445" s="6">
        <f t="shared" si="256"/>
        <v>17.2887615740692</v>
      </c>
      <c r="E5445" s="8" t="s">
        <v>25052</v>
      </c>
      <c r="F5445" s="8" t="s">
        <v>578</v>
      </c>
      <c r="G5445" s="8" t="s">
        <v>19</v>
      </c>
      <c r="H5445" s="8" t="s">
        <v>579</v>
      </c>
      <c r="I5445" s="8" t="s">
        <v>580</v>
      </c>
      <c r="J5445" s="8" t="s">
        <v>25053</v>
      </c>
      <c r="K5445" s="8" t="s">
        <v>582</v>
      </c>
      <c r="L5445" s="10" t="s">
        <v>25054</v>
      </c>
      <c r="M5445" s="11" t="str">
        <f t="shared" si="257"/>
        <v>2023/4/13 17:04:10</v>
      </c>
      <c r="N5445" s="12">
        <v>45029</v>
      </c>
      <c r="O5445" s="10" t="s">
        <v>25055</v>
      </c>
      <c r="P5445" s="8" t="s">
        <v>585</v>
      </c>
      <c r="Q5445" s="8" t="s">
        <v>25056</v>
      </c>
      <c r="R5445" s="8" t="s">
        <v>25057</v>
      </c>
      <c r="S5445" s="8" t="s">
        <v>724</v>
      </c>
      <c r="T5445" s="8" t="s">
        <v>725</v>
      </c>
      <c r="U5445" s="8" t="s">
        <v>726</v>
      </c>
      <c r="V5445" s="8" t="s">
        <v>582</v>
      </c>
      <c r="W5445" s="8" t="s">
        <v>582</v>
      </c>
      <c r="X5445" s="8" t="s">
        <v>582</v>
      </c>
      <c r="Y5445" s="8" t="s">
        <v>582</v>
      </c>
      <c r="Z5445" s="8" t="s">
        <v>582</v>
      </c>
      <c r="AA5445" s="8" t="s">
        <v>54</v>
      </c>
      <c r="AB5445" s="8" t="s">
        <v>591</v>
      </c>
      <c r="AC5445" s="8" t="s">
        <v>1490</v>
      </c>
      <c r="AD5445" s="8" t="s">
        <v>593</v>
      </c>
      <c r="AE5445" s="8" t="s">
        <v>582</v>
      </c>
      <c r="AF5445" s="1">
        <v>1</v>
      </c>
    </row>
    <row r="5446" ht="25" customHeight="1" spans="1:32">
      <c r="A5446" s="1">
        <f>COUNTIF(企业分类!A:A,AA5446)</f>
        <v>1</v>
      </c>
      <c r="B5446" s="6" t="str">
        <f t="shared" si="255"/>
        <v>30天内曾在线</v>
      </c>
      <c r="C5446" s="7">
        <v>45046.9999884259</v>
      </c>
      <c r="D5446" s="6">
        <f t="shared" si="256"/>
        <v>-10.6914583333346</v>
      </c>
      <c r="E5446" s="8" t="s">
        <v>25058</v>
      </c>
      <c r="F5446" s="8" t="s">
        <v>578</v>
      </c>
      <c r="G5446" s="8" t="s">
        <v>19</v>
      </c>
      <c r="H5446" s="8" t="s">
        <v>579</v>
      </c>
      <c r="I5446" s="8" t="s">
        <v>580</v>
      </c>
      <c r="J5446" s="8" t="s">
        <v>25059</v>
      </c>
      <c r="K5446" s="8" t="s">
        <v>582</v>
      </c>
      <c r="L5446" s="10" t="s">
        <v>1942</v>
      </c>
      <c r="M5446" s="11" t="str">
        <f t="shared" si="257"/>
        <v>2023/5/11 16:35:41</v>
      </c>
      <c r="N5446" s="12">
        <v>45057</v>
      </c>
      <c r="O5446" s="10" t="s">
        <v>1943</v>
      </c>
      <c r="P5446" s="8" t="s">
        <v>585</v>
      </c>
      <c r="Q5446" s="8" t="s">
        <v>25060</v>
      </c>
      <c r="R5446" s="8" t="s">
        <v>25060</v>
      </c>
      <c r="S5446" s="8" t="s">
        <v>724</v>
      </c>
      <c r="T5446" s="8" t="s">
        <v>725</v>
      </c>
      <c r="U5446" s="8" t="s">
        <v>726</v>
      </c>
      <c r="V5446" s="8" t="s">
        <v>582</v>
      </c>
      <c r="W5446" s="8" t="s">
        <v>582</v>
      </c>
      <c r="X5446" s="8" t="s">
        <v>582</v>
      </c>
      <c r="Y5446" s="8" t="s">
        <v>582</v>
      </c>
      <c r="Z5446" s="8" t="s">
        <v>582</v>
      </c>
      <c r="AA5446" s="8" t="s">
        <v>378</v>
      </c>
      <c r="AB5446" s="8" t="s">
        <v>591</v>
      </c>
      <c r="AC5446" s="8" t="s">
        <v>582</v>
      </c>
      <c r="AD5446" s="8" t="s">
        <v>593</v>
      </c>
      <c r="AE5446" s="8" t="s">
        <v>582</v>
      </c>
      <c r="AF5446" s="1">
        <v>1</v>
      </c>
    </row>
    <row r="5447" ht="25" customHeight="1" spans="1:32">
      <c r="A5447" s="1">
        <f>COUNTIF(企业分类!A:A,AA5447)</f>
        <v>1</v>
      </c>
      <c r="B5447" s="6" t="str">
        <f t="shared" si="255"/>
        <v>30天内曾在线</v>
      </c>
      <c r="C5447" s="7">
        <v>45046.9999884259</v>
      </c>
      <c r="D5447" s="6">
        <f t="shared" si="256"/>
        <v>-10.6906828703723</v>
      </c>
      <c r="E5447" s="8" t="s">
        <v>25061</v>
      </c>
      <c r="F5447" s="8" t="s">
        <v>578</v>
      </c>
      <c r="G5447" s="8" t="s">
        <v>19</v>
      </c>
      <c r="H5447" s="8" t="s">
        <v>579</v>
      </c>
      <c r="I5447" s="8" t="s">
        <v>580</v>
      </c>
      <c r="J5447" s="8" t="s">
        <v>25062</v>
      </c>
      <c r="K5447" s="8" t="s">
        <v>582</v>
      </c>
      <c r="L5447" s="10" t="s">
        <v>3392</v>
      </c>
      <c r="M5447" s="11" t="str">
        <f t="shared" si="257"/>
        <v>2023/5/11 16:34:34</v>
      </c>
      <c r="N5447" s="12">
        <v>45057</v>
      </c>
      <c r="O5447" s="10" t="s">
        <v>3393</v>
      </c>
      <c r="P5447" s="8" t="s">
        <v>585</v>
      </c>
      <c r="Q5447" s="8" t="s">
        <v>25063</v>
      </c>
      <c r="R5447" s="8" t="s">
        <v>25064</v>
      </c>
      <c r="S5447" s="8" t="s">
        <v>724</v>
      </c>
      <c r="T5447" s="8" t="s">
        <v>725</v>
      </c>
      <c r="U5447" s="8" t="s">
        <v>726</v>
      </c>
      <c r="V5447" s="8" t="s">
        <v>582</v>
      </c>
      <c r="W5447" s="8" t="s">
        <v>582</v>
      </c>
      <c r="X5447" s="8" t="s">
        <v>582</v>
      </c>
      <c r="Y5447" s="8" t="s">
        <v>582</v>
      </c>
      <c r="Z5447" s="8" t="s">
        <v>582</v>
      </c>
      <c r="AA5447" s="8" t="s">
        <v>54</v>
      </c>
      <c r="AB5447" s="8" t="s">
        <v>591</v>
      </c>
      <c r="AC5447" s="8" t="s">
        <v>1490</v>
      </c>
      <c r="AD5447" s="8" t="s">
        <v>593</v>
      </c>
      <c r="AE5447" s="8" t="s">
        <v>582</v>
      </c>
      <c r="AF5447" s="1">
        <v>1</v>
      </c>
    </row>
    <row r="5448" ht="25" customHeight="1" spans="1:32">
      <c r="A5448" s="1">
        <f>COUNTIF(企业分类!A:A,AA5448)</f>
        <v>1</v>
      </c>
      <c r="B5448" s="6" t="str">
        <f t="shared" si="255"/>
        <v>30天内曾在线</v>
      </c>
      <c r="C5448" s="7">
        <v>45046.9999884259</v>
      </c>
      <c r="D5448" s="6">
        <f t="shared" si="256"/>
        <v>-10.690405092595</v>
      </c>
      <c r="E5448" s="8" t="s">
        <v>25065</v>
      </c>
      <c r="F5448" s="8" t="s">
        <v>578</v>
      </c>
      <c r="G5448" s="8" t="s">
        <v>19</v>
      </c>
      <c r="H5448" s="8" t="s">
        <v>579</v>
      </c>
      <c r="I5448" s="8" t="s">
        <v>580</v>
      </c>
      <c r="J5448" s="8" t="s">
        <v>25066</v>
      </c>
      <c r="K5448" s="8" t="s">
        <v>582</v>
      </c>
      <c r="L5448" s="10" t="s">
        <v>1517</v>
      </c>
      <c r="M5448" s="11" t="str">
        <f t="shared" si="257"/>
        <v>2023/5/11 16:34:10</v>
      </c>
      <c r="N5448" s="12">
        <v>45057</v>
      </c>
      <c r="O5448" s="10" t="s">
        <v>1518</v>
      </c>
      <c r="P5448" s="8" t="s">
        <v>585</v>
      </c>
      <c r="Q5448" s="8" t="s">
        <v>25067</v>
      </c>
      <c r="R5448" s="8" t="s">
        <v>25068</v>
      </c>
      <c r="S5448" s="8" t="s">
        <v>588</v>
      </c>
      <c r="T5448" s="8" t="s">
        <v>589</v>
      </c>
      <c r="U5448" s="8" t="s">
        <v>590</v>
      </c>
      <c r="V5448" s="8" t="s">
        <v>582</v>
      </c>
      <c r="W5448" s="8" t="s">
        <v>582</v>
      </c>
      <c r="X5448" s="8" t="s">
        <v>582</v>
      </c>
      <c r="Y5448" s="8" t="s">
        <v>582</v>
      </c>
      <c r="Z5448" s="8" t="s">
        <v>582</v>
      </c>
      <c r="AA5448" s="8" t="s">
        <v>321</v>
      </c>
      <c r="AB5448" s="8" t="s">
        <v>591</v>
      </c>
      <c r="AC5448" s="8" t="s">
        <v>592</v>
      </c>
      <c r="AD5448" s="8" t="s">
        <v>593</v>
      </c>
      <c r="AE5448" s="8" t="s">
        <v>582</v>
      </c>
      <c r="AF5448" s="1">
        <v>1</v>
      </c>
    </row>
    <row r="5449" ht="25" customHeight="1" spans="1:32">
      <c r="A5449" s="1">
        <f>COUNTIF(企业分类!A:A,AA5449)</f>
        <v>1</v>
      </c>
      <c r="B5449" s="6" t="str">
        <f t="shared" si="255"/>
        <v>30天内曾在线</v>
      </c>
      <c r="C5449" s="7">
        <v>45046.9999884259</v>
      </c>
      <c r="D5449" s="6">
        <f t="shared" si="256"/>
        <v>-10.6564120370385</v>
      </c>
      <c r="E5449" s="8" t="s">
        <v>25069</v>
      </c>
      <c r="F5449" s="8" t="s">
        <v>578</v>
      </c>
      <c r="G5449" s="8" t="s">
        <v>19</v>
      </c>
      <c r="H5449" s="8" t="s">
        <v>579</v>
      </c>
      <c r="I5449" s="8" t="s">
        <v>580</v>
      </c>
      <c r="J5449" s="8" t="s">
        <v>25070</v>
      </c>
      <c r="K5449" s="8" t="s">
        <v>582</v>
      </c>
      <c r="L5449" s="10" t="s">
        <v>6353</v>
      </c>
      <c r="M5449" s="11" t="str">
        <f t="shared" si="257"/>
        <v>2023/5/11 15:45:13</v>
      </c>
      <c r="N5449" s="12">
        <v>45057</v>
      </c>
      <c r="O5449" s="10" t="s">
        <v>6354</v>
      </c>
      <c r="P5449" s="8" t="s">
        <v>585</v>
      </c>
      <c r="Q5449" s="8" t="s">
        <v>25071</v>
      </c>
      <c r="R5449" s="8" t="s">
        <v>25072</v>
      </c>
      <c r="S5449" s="8" t="s">
        <v>588</v>
      </c>
      <c r="T5449" s="8" t="s">
        <v>589</v>
      </c>
      <c r="U5449" s="8" t="s">
        <v>590</v>
      </c>
      <c r="V5449" s="8" t="s">
        <v>582</v>
      </c>
      <c r="W5449" s="8" t="s">
        <v>582</v>
      </c>
      <c r="X5449" s="8" t="s">
        <v>582</v>
      </c>
      <c r="Y5449" s="8" t="s">
        <v>582</v>
      </c>
      <c r="Z5449" s="8" t="s">
        <v>582</v>
      </c>
      <c r="AA5449" s="8" t="s">
        <v>471</v>
      </c>
      <c r="AB5449" s="8" t="s">
        <v>591</v>
      </c>
      <c r="AC5449" s="8" t="s">
        <v>592</v>
      </c>
      <c r="AD5449" s="8" t="s">
        <v>593</v>
      </c>
      <c r="AE5449" s="8" t="s">
        <v>582</v>
      </c>
      <c r="AF5449" s="1">
        <v>1</v>
      </c>
    </row>
    <row r="5450" ht="25" customHeight="1" spans="1:32">
      <c r="A5450" s="1">
        <f>COUNTIF(企业分类!A:A,AA5450)</f>
        <v>1</v>
      </c>
      <c r="B5450" s="6" t="str">
        <f t="shared" si="255"/>
        <v>30天内曾在线</v>
      </c>
      <c r="C5450" s="7">
        <v>45046.9999884259</v>
      </c>
      <c r="D5450" s="6">
        <f t="shared" si="256"/>
        <v>-10.691377314819</v>
      </c>
      <c r="E5450" s="8" t="s">
        <v>25073</v>
      </c>
      <c r="F5450" s="8" t="s">
        <v>578</v>
      </c>
      <c r="G5450" s="8" t="s">
        <v>19</v>
      </c>
      <c r="H5450" s="8" t="s">
        <v>579</v>
      </c>
      <c r="I5450" s="8" t="s">
        <v>580</v>
      </c>
      <c r="J5450" s="8" t="s">
        <v>25074</v>
      </c>
      <c r="K5450" s="8" t="s">
        <v>582</v>
      </c>
      <c r="L5450" s="10" t="s">
        <v>2278</v>
      </c>
      <c r="M5450" s="11" t="str">
        <f t="shared" si="257"/>
        <v>2023/5/11 16:35:34</v>
      </c>
      <c r="N5450" s="12">
        <v>45057</v>
      </c>
      <c r="O5450" s="10" t="s">
        <v>2279</v>
      </c>
      <c r="P5450" s="8" t="s">
        <v>585</v>
      </c>
      <c r="Q5450" s="8" t="s">
        <v>25075</v>
      </c>
      <c r="R5450" s="8" t="s">
        <v>25076</v>
      </c>
      <c r="S5450" s="8" t="s">
        <v>664</v>
      </c>
      <c r="T5450" s="8" t="s">
        <v>665</v>
      </c>
      <c r="U5450" s="8" t="s">
        <v>666</v>
      </c>
      <c r="V5450" s="8" t="s">
        <v>582</v>
      </c>
      <c r="W5450" s="8" t="s">
        <v>582</v>
      </c>
      <c r="X5450" s="8" t="s">
        <v>582</v>
      </c>
      <c r="Y5450" s="8" t="s">
        <v>582</v>
      </c>
      <c r="Z5450" s="8" t="s">
        <v>582</v>
      </c>
      <c r="AA5450" s="8" t="s">
        <v>257</v>
      </c>
      <c r="AB5450" s="8" t="s">
        <v>591</v>
      </c>
      <c r="AC5450" s="8" t="s">
        <v>592</v>
      </c>
      <c r="AD5450" s="8" t="s">
        <v>593</v>
      </c>
      <c r="AE5450" s="8" t="s">
        <v>582</v>
      </c>
      <c r="AF5450" s="1">
        <v>1</v>
      </c>
    </row>
    <row r="5451" ht="25" customHeight="1" spans="1:32">
      <c r="A5451" s="1">
        <f>COUNTIF(企业分类!A:A,AA5451)</f>
        <v>1</v>
      </c>
      <c r="B5451" s="6" t="str">
        <f t="shared" si="255"/>
        <v>30天内曾在线</v>
      </c>
      <c r="C5451" s="7">
        <v>45046.9999884259</v>
      </c>
      <c r="D5451" s="6">
        <f t="shared" si="256"/>
        <v>-10.6920601851889</v>
      </c>
      <c r="E5451" s="8" t="s">
        <v>25077</v>
      </c>
      <c r="F5451" s="8" t="s">
        <v>578</v>
      </c>
      <c r="G5451" s="8" t="s">
        <v>19</v>
      </c>
      <c r="H5451" s="8" t="s">
        <v>579</v>
      </c>
      <c r="I5451" s="8" t="s">
        <v>580</v>
      </c>
      <c r="J5451" s="8" t="s">
        <v>25078</v>
      </c>
      <c r="K5451" s="8" t="s">
        <v>582</v>
      </c>
      <c r="L5451" s="10" t="s">
        <v>1683</v>
      </c>
      <c r="M5451" s="11" t="str">
        <f t="shared" si="257"/>
        <v>2023/5/11 16:36:33</v>
      </c>
      <c r="N5451" s="12">
        <v>45057</v>
      </c>
      <c r="O5451" s="10" t="s">
        <v>1684</v>
      </c>
      <c r="P5451" s="8" t="s">
        <v>585</v>
      </c>
      <c r="Q5451" s="8" t="s">
        <v>25079</v>
      </c>
      <c r="R5451" s="8" t="s">
        <v>25080</v>
      </c>
      <c r="S5451" s="8" t="s">
        <v>664</v>
      </c>
      <c r="T5451" s="8" t="s">
        <v>665</v>
      </c>
      <c r="U5451" s="8" t="s">
        <v>666</v>
      </c>
      <c r="V5451" s="8" t="s">
        <v>582</v>
      </c>
      <c r="W5451" s="8" t="s">
        <v>582</v>
      </c>
      <c r="X5451" s="8" t="s">
        <v>582</v>
      </c>
      <c r="Y5451" s="8" t="s">
        <v>582</v>
      </c>
      <c r="Z5451" s="8" t="s">
        <v>582</v>
      </c>
      <c r="AA5451" s="8" t="s">
        <v>51</v>
      </c>
      <c r="AB5451" s="8" t="s">
        <v>591</v>
      </c>
      <c r="AC5451" s="8" t="s">
        <v>592</v>
      </c>
      <c r="AD5451" s="8" t="s">
        <v>593</v>
      </c>
      <c r="AE5451" s="8" t="s">
        <v>582</v>
      </c>
      <c r="AF5451" s="1">
        <v>1</v>
      </c>
    </row>
    <row r="5452" ht="25" customHeight="1" spans="1:32">
      <c r="A5452" s="1">
        <f>COUNTIF(企业分类!A:A,AA5452)</f>
        <v>1</v>
      </c>
      <c r="B5452" s="6" t="str">
        <f t="shared" si="255"/>
        <v>30天内曾在线</v>
      </c>
      <c r="C5452" s="7">
        <v>45046.9999884259</v>
      </c>
      <c r="D5452" s="6">
        <f t="shared" si="256"/>
        <v>-10.4790740740791</v>
      </c>
      <c r="E5452" s="8" t="s">
        <v>25081</v>
      </c>
      <c r="F5452" s="8" t="s">
        <v>578</v>
      </c>
      <c r="G5452" s="8" t="s">
        <v>19</v>
      </c>
      <c r="H5452" s="8" t="s">
        <v>579</v>
      </c>
      <c r="I5452" s="8" t="s">
        <v>580</v>
      </c>
      <c r="J5452" s="8" t="s">
        <v>25082</v>
      </c>
      <c r="K5452" s="8" t="s">
        <v>582</v>
      </c>
      <c r="L5452" s="10" t="s">
        <v>25083</v>
      </c>
      <c r="M5452" s="11" t="str">
        <f t="shared" si="257"/>
        <v>2023/5/11 11:29:51</v>
      </c>
      <c r="N5452" s="12">
        <v>45057</v>
      </c>
      <c r="O5452" s="10" t="s">
        <v>25084</v>
      </c>
      <c r="P5452" s="8" t="s">
        <v>585</v>
      </c>
      <c r="Q5452" s="8" t="s">
        <v>25085</v>
      </c>
      <c r="R5452" s="8" t="s">
        <v>25086</v>
      </c>
      <c r="S5452" s="8" t="s">
        <v>588</v>
      </c>
      <c r="T5452" s="8" t="s">
        <v>589</v>
      </c>
      <c r="U5452" s="8" t="s">
        <v>590</v>
      </c>
      <c r="V5452" s="8" t="s">
        <v>582</v>
      </c>
      <c r="W5452" s="8" t="s">
        <v>582</v>
      </c>
      <c r="X5452" s="8" t="s">
        <v>582</v>
      </c>
      <c r="Y5452" s="8" t="s">
        <v>582</v>
      </c>
      <c r="Z5452" s="8" t="s">
        <v>582</v>
      </c>
      <c r="AA5452" s="8" t="s">
        <v>331</v>
      </c>
      <c r="AB5452" s="8" t="s">
        <v>591</v>
      </c>
      <c r="AC5452" s="8" t="s">
        <v>1166</v>
      </c>
      <c r="AD5452" s="8" t="s">
        <v>593</v>
      </c>
      <c r="AE5452" s="8" t="s">
        <v>582</v>
      </c>
      <c r="AF5452" s="1">
        <v>1</v>
      </c>
    </row>
    <row r="5453" ht="25" customHeight="1" spans="1:32">
      <c r="A5453" s="1">
        <f>COUNTIF(企业分类!A:A,AA5453)</f>
        <v>1</v>
      </c>
      <c r="B5453" s="6" t="str">
        <f t="shared" si="255"/>
        <v>30天内曾在线</v>
      </c>
      <c r="C5453" s="7">
        <v>45046.9999884259</v>
      </c>
      <c r="D5453" s="6">
        <f t="shared" si="256"/>
        <v>-10.6914699074114</v>
      </c>
      <c r="E5453" s="8" t="s">
        <v>25087</v>
      </c>
      <c r="F5453" s="8" t="s">
        <v>578</v>
      </c>
      <c r="G5453" s="8" t="s">
        <v>19</v>
      </c>
      <c r="H5453" s="8" t="s">
        <v>579</v>
      </c>
      <c r="I5453" s="8" t="s">
        <v>580</v>
      </c>
      <c r="J5453" s="8" t="s">
        <v>25088</v>
      </c>
      <c r="K5453" s="8" t="s">
        <v>582</v>
      </c>
      <c r="L5453" s="10" t="s">
        <v>1476</v>
      </c>
      <c r="M5453" s="11" t="str">
        <f t="shared" si="257"/>
        <v>2023/5/11 16:35:42</v>
      </c>
      <c r="N5453" s="12">
        <v>45057</v>
      </c>
      <c r="O5453" s="10" t="s">
        <v>1477</v>
      </c>
      <c r="P5453" s="8" t="s">
        <v>585</v>
      </c>
      <c r="Q5453" s="8" t="s">
        <v>25089</v>
      </c>
      <c r="R5453" s="8" t="s">
        <v>25090</v>
      </c>
      <c r="S5453" s="8" t="s">
        <v>588</v>
      </c>
      <c r="T5453" s="8" t="s">
        <v>589</v>
      </c>
      <c r="U5453" s="8" t="s">
        <v>590</v>
      </c>
      <c r="V5453" s="8" t="s">
        <v>582</v>
      </c>
      <c r="W5453" s="8" t="s">
        <v>582</v>
      </c>
      <c r="X5453" s="8" t="s">
        <v>582</v>
      </c>
      <c r="Y5453" s="8" t="s">
        <v>582</v>
      </c>
      <c r="Z5453" s="8" t="s">
        <v>582</v>
      </c>
      <c r="AA5453" s="8" t="s">
        <v>195</v>
      </c>
      <c r="AB5453" s="8" t="s">
        <v>591</v>
      </c>
      <c r="AC5453" s="8" t="s">
        <v>820</v>
      </c>
      <c r="AD5453" s="8" t="s">
        <v>593</v>
      </c>
      <c r="AE5453" s="8" t="s">
        <v>582</v>
      </c>
      <c r="AF5453" s="1">
        <v>1</v>
      </c>
    </row>
    <row r="5454" ht="25" customHeight="1" spans="1:32">
      <c r="A5454" s="1">
        <f>COUNTIF(企业分类!A:A,AA5454)</f>
        <v>1</v>
      </c>
      <c r="B5454" s="6" t="str">
        <f t="shared" si="255"/>
        <v>60-180天不在线</v>
      </c>
      <c r="C5454" s="7">
        <v>45046.9999884259</v>
      </c>
      <c r="D5454" s="6">
        <f t="shared" si="256"/>
        <v>119.411261574074</v>
      </c>
      <c r="E5454" s="8" t="s">
        <v>25091</v>
      </c>
      <c r="F5454" s="8" t="s">
        <v>578</v>
      </c>
      <c r="G5454" s="8" t="s">
        <v>19</v>
      </c>
      <c r="H5454" s="8" t="s">
        <v>579</v>
      </c>
      <c r="I5454" s="8" t="s">
        <v>580</v>
      </c>
      <c r="J5454" s="8" t="s">
        <v>25092</v>
      </c>
      <c r="K5454" s="8" t="s">
        <v>582</v>
      </c>
      <c r="L5454" s="10" t="s">
        <v>25093</v>
      </c>
      <c r="M5454" s="11" t="str">
        <f t="shared" si="257"/>
        <v>2023/1/1 14:07:46</v>
      </c>
      <c r="N5454" s="12">
        <v>44927</v>
      </c>
      <c r="O5454" s="10" t="s">
        <v>25094</v>
      </c>
      <c r="P5454" s="8" t="s">
        <v>585</v>
      </c>
      <c r="Q5454" s="8" t="s">
        <v>25095</v>
      </c>
      <c r="R5454" s="8" t="s">
        <v>25096</v>
      </c>
      <c r="S5454" s="8" t="s">
        <v>724</v>
      </c>
      <c r="T5454" s="8" t="s">
        <v>725</v>
      </c>
      <c r="U5454" s="8" t="s">
        <v>726</v>
      </c>
      <c r="V5454" s="8" t="s">
        <v>582</v>
      </c>
      <c r="W5454" s="8" t="s">
        <v>582</v>
      </c>
      <c r="X5454" s="8" t="s">
        <v>582</v>
      </c>
      <c r="Y5454" s="8" t="s">
        <v>582</v>
      </c>
      <c r="Z5454" s="8" t="s">
        <v>582</v>
      </c>
      <c r="AA5454" s="8" t="s">
        <v>99</v>
      </c>
      <c r="AB5454" s="8" t="s">
        <v>591</v>
      </c>
      <c r="AC5454" s="8" t="s">
        <v>619</v>
      </c>
      <c r="AD5454" s="8" t="s">
        <v>593</v>
      </c>
      <c r="AE5454" s="8" t="s">
        <v>582</v>
      </c>
      <c r="AF5454" s="1">
        <v>1</v>
      </c>
    </row>
    <row r="5455" ht="25" customHeight="1" spans="1:32">
      <c r="A5455" s="1">
        <f>COUNTIF(企业分类!A:A,AA5455)</f>
        <v>1</v>
      </c>
      <c r="B5455" s="6" t="str">
        <f t="shared" si="255"/>
        <v>30天内曾在线</v>
      </c>
      <c r="C5455" s="7">
        <v>45046.9999884259</v>
      </c>
      <c r="D5455" s="6">
        <f t="shared" si="256"/>
        <v>-10.6921875000044</v>
      </c>
      <c r="E5455" s="8" t="s">
        <v>25097</v>
      </c>
      <c r="F5455" s="8" t="s">
        <v>578</v>
      </c>
      <c r="G5455" s="8" t="s">
        <v>19</v>
      </c>
      <c r="H5455" s="8" t="s">
        <v>579</v>
      </c>
      <c r="I5455" s="8" t="s">
        <v>580</v>
      </c>
      <c r="J5455" s="8" t="s">
        <v>25098</v>
      </c>
      <c r="K5455" s="8" t="s">
        <v>582</v>
      </c>
      <c r="L5455" s="10" t="s">
        <v>3662</v>
      </c>
      <c r="M5455" s="11" t="str">
        <f t="shared" si="257"/>
        <v>2023/5/11 16:36:44</v>
      </c>
      <c r="N5455" s="12">
        <v>45057</v>
      </c>
      <c r="O5455" s="10" t="s">
        <v>3663</v>
      </c>
      <c r="P5455" s="8" t="s">
        <v>585</v>
      </c>
      <c r="Q5455" s="8" t="s">
        <v>25099</v>
      </c>
      <c r="R5455" s="8" t="s">
        <v>25100</v>
      </c>
      <c r="S5455" s="8" t="s">
        <v>648</v>
      </c>
      <c r="T5455" s="8" t="s">
        <v>649</v>
      </c>
      <c r="U5455" s="8" t="s">
        <v>650</v>
      </c>
      <c r="V5455" s="8" t="s">
        <v>582</v>
      </c>
      <c r="W5455" s="8" t="s">
        <v>582</v>
      </c>
      <c r="X5455" s="8" t="s">
        <v>582</v>
      </c>
      <c r="Y5455" s="8" t="s">
        <v>582</v>
      </c>
      <c r="Z5455" s="8" t="s">
        <v>582</v>
      </c>
      <c r="AA5455" s="8" t="s">
        <v>101</v>
      </c>
      <c r="AB5455" s="8" t="s">
        <v>591</v>
      </c>
      <c r="AC5455" s="8" t="s">
        <v>1166</v>
      </c>
      <c r="AD5455" s="8" t="s">
        <v>593</v>
      </c>
      <c r="AE5455" s="8" t="s">
        <v>604</v>
      </c>
      <c r="AF5455" s="1">
        <v>1</v>
      </c>
    </row>
    <row r="5456" ht="25" customHeight="1" spans="1:32">
      <c r="A5456" s="1">
        <f>COUNTIF(企业分类!A:A,AA5456)</f>
        <v>1</v>
      </c>
      <c r="B5456" s="6" t="str">
        <f t="shared" si="255"/>
        <v>30天内曾在线</v>
      </c>
      <c r="C5456" s="7">
        <v>45046.9999884259</v>
      </c>
      <c r="D5456" s="6">
        <f t="shared" si="256"/>
        <v>-10.6924189814818</v>
      </c>
      <c r="E5456" s="8" t="s">
        <v>25101</v>
      </c>
      <c r="F5456" s="8" t="s">
        <v>578</v>
      </c>
      <c r="G5456" s="8" t="s">
        <v>19</v>
      </c>
      <c r="H5456" s="8" t="s">
        <v>579</v>
      </c>
      <c r="I5456" s="8" t="s">
        <v>580</v>
      </c>
      <c r="J5456" s="8" t="s">
        <v>25102</v>
      </c>
      <c r="K5456" s="8" t="s">
        <v>582</v>
      </c>
      <c r="L5456" s="10" t="s">
        <v>2027</v>
      </c>
      <c r="M5456" s="11" t="str">
        <f t="shared" si="257"/>
        <v>2023/5/11 16:37:04</v>
      </c>
      <c r="N5456" s="12">
        <v>45057</v>
      </c>
      <c r="O5456" s="10" t="s">
        <v>2028</v>
      </c>
      <c r="P5456" s="8" t="s">
        <v>585</v>
      </c>
      <c r="Q5456" s="8" t="s">
        <v>25103</v>
      </c>
      <c r="R5456" s="8" t="s">
        <v>25104</v>
      </c>
      <c r="S5456" s="8" t="s">
        <v>588</v>
      </c>
      <c r="T5456" s="8" t="s">
        <v>589</v>
      </c>
      <c r="U5456" s="8" t="s">
        <v>590</v>
      </c>
      <c r="V5456" s="8" t="s">
        <v>582</v>
      </c>
      <c r="W5456" s="8" t="s">
        <v>582</v>
      </c>
      <c r="X5456" s="8" t="s">
        <v>582</v>
      </c>
      <c r="Y5456" s="8" t="s">
        <v>582</v>
      </c>
      <c r="Z5456" s="8" t="s">
        <v>582</v>
      </c>
      <c r="AA5456" s="8" t="s">
        <v>194</v>
      </c>
      <c r="AB5456" s="8" t="s">
        <v>591</v>
      </c>
      <c r="AC5456" s="8" t="s">
        <v>592</v>
      </c>
      <c r="AD5456" s="8" t="s">
        <v>593</v>
      </c>
      <c r="AE5456" s="8" t="s">
        <v>582</v>
      </c>
      <c r="AF5456" s="1">
        <v>1</v>
      </c>
    </row>
    <row r="5457" ht="25" customHeight="1" spans="1:32">
      <c r="A5457" s="1">
        <f>COUNTIF(企业分类!A:A,AA5457)</f>
        <v>1</v>
      </c>
      <c r="B5457" s="6" t="str">
        <f t="shared" si="255"/>
        <v>30天内曾在线</v>
      </c>
      <c r="C5457" s="7">
        <v>45046.9999884259</v>
      </c>
      <c r="D5457" s="6">
        <f t="shared" si="256"/>
        <v>-8.65034722222481</v>
      </c>
      <c r="E5457" s="8" t="s">
        <v>25105</v>
      </c>
      <c r="F5457" s="8" t="s">
        <v>578</v>
      </c>
      <c r="G5457" s="8" t="s">
        <v>19</v>
      </c>
      <c r="H5457" s="8" t="s">
        <v>579</v>
      </c>
      <c r="I5457" s="8" t="s">
        <v>580</v>
      </c>
      <c r="J5457" s="8" t="s">
        <v>25106</v>
      </c>
      <c r="K5457" s="8" t="s">
        <v>582</v>
      </c>
      <c r="L5457" s="10" t="s">
        <v>25107</v>
      </c>
      <c r="M5457" s="11" t="str">
        <f t="shared" si="257"/>
        <v>2023/5/9 15:36:29</v>
      </c>
      <c r="N5457" s="12">
        <v>45055</v>
      </c>
      <c r="O5457" s="10" t="s">
        <v>25108</v>
      </c>
      <c r="P5457" s="8" t="s">
        <v>585</v>
      </c>
      <c r="Q5457" s="8" t="s">
        <v>25109</v>
      </c>
      <c r="R5457" s="8" t="s">
        <v>25110</v>
      </c>
      <c r="S5457" s="8" t="s">
        <v>664</v>
      </c>
      <c r="T5457" s="8" t="s">
        <v>665</v>
      </c>
      <c r="U5457" s="8" t="s">
        <v>666</v>
      </c>
      <c r="V5457" s="8" t="s">
        <v>582</v>
      </c>
      <c r="W5457" s="8" t="s">
        <v>582</v>
      </c>
      <c r="X5457" s="8" t="s">
        <v>582</v>
      </c>
      <c r="Y5457" s="8" t="s">
        <v>582</v>
      </c>
      <c r="Z5457" s="8" t="s">
        <v>582</v>
      </c>
      <c r="AA5457" s="8" t="s">
        <v>257</v>
      </c>
      <c r="AB5457" s="8" t="s">
        <v>591</v>
      </c>
      <c r="AC5457" s="8" t="s">
        <v>592</v>
      </c>
      <c r="AD5457" s="8" t="s">
        <v>593</v>
      </c>
      <c r="AE5457" s="8" t="s">
        <v>582</v>
      </c>
      <c r="AF5457" s="1">
        <v>1</v>
      </c>
    </row>
    <row r="5458" ht="25" customHeight="1" spans="1:32">
      <c r="A5458" s="1">
        <f>COUNTIF(企业分类!A:A,AA5458)</f>
        <v>1</v>
      </c>
      <c r="B5458" s="6" t="str">
        <f t="shared" si="255"/>
        <v>30天内曾在线</v>
      </c>
      <c r="C5458" s="7">
        <v>45046.9999884259</v>
      </c>
      <c r="D5458" s="6">
        <f t="shared" si="256"/>
        <v>-10.6919560185197</v>
      </c>
      <c r="E5458" s="8" t="s">
        <v>25111</v>
      </c>
      <c r="F5458" s="8" t="s">
        <v>578</v>
      </c>
      <c r="G5458" s="8" t="s">
        <v>19</v>
      </c>
      <c r="H5458" s="8" t="s">
        <v>579</v>
      </c>
      <c r="I5458" s="8" t="s">
        <v>580</v>
      </c>
      <c r="J5458" s="8" t="s">
        <v>25112</v>
      </c>
      <c r="K5458" s="8" t="s">
        <v>582</v>
      </c>
      <c r="L5458" s="10" t="s">
        <v>4422</v>
      </c>
      <c r="M5458" s="11" t="str">
        <f t="shared" si="257"/>
        <v>2023/5/11 16:36:24</v>
      </c>
      <c r="N5458" s="12">
        <v>45057</v>
      </c>
      <c r="O5458" s="10" t="s">
        <v>4423</v>
      </c>
      <c r="P5458" s="8" t="s">
        <v>585</v>
      </c>
      <c r="Q5458" s="8" t="s">
        <v>25113</v>
      </c>
      <c r="R5458" s="8" t="s">
        <v>25114</v>
      </c>
      <c r="S5458" s="8" t="s">
        <v>588</v>
      </c>
      <c r="T5458" s="8" t="s">
        <v>589</v>
      </c>
      <c r="U5458" s="8" t="s">
        <v>590</v>
      </c>
      <c r="V5458" s="8" t="s">
        <v>582</v>
      </c>
      <c r="W5458" s="8" t="s">
        <v>582</v>
      </c>
      <c r="X5458" s="8" t="s">
        <v>582</v>
      </c>
      <c r="Y5458" s="8" t="s">
        <v>582</v>
      </c>
      <c r="Z5458" s="8" t="s">
        <v>582</v>
      </c>
      <c r="AA5458" s="8" t="s">
        <v>163</v>
      </c>
      <c r="AB5458" s="8" t="s">
        <v>591</v>
      </c>
      <c r="AC5458" s="8" t="s">
        <v>641</v>
      </c>
      <c r="AD5458" s="8" t="s">
        <v>593</v>
      </c>
      <c r="AE5458" s="8" t="s">
        <v>582</v>
      </c>
      <c r="AF5458" s="1">
        <v>1</v>
      </c>
    </row>
    <row r="5459" ht="25" customHeight="1" spans="1:32">
      <c r="A5459" s="1">
        <f>COUNTIF(企业分类!A:A,AA5459)</f>
        <v>1</v>
      </c>
      <c r="B5459" s="6" t="str">
        <f t="shared" si="255"/>
        <v>30天内曾在线</v>
      </c>
      <c r="C5459" s="7">
        <v>45046.9999884259</v>
      </c>
      <c r="D5459" s="6">
        <f t="shared" si="256"/>
        <v>-10.6908796296339</v>
      </c>
      <c r="E5459" s="8" t="s">
        <v>25115</v>
      </c>
      <c r="F5459" s="8" t="s">
        <v>578</v>
      </c>
      <c r="G5459" s="8" t="s">
        <v>19</v>
      </c>
      <c r="H5459" s="8" t="s">
        <v>579</v>
      </c>
      <c r="I5459" s="8" t="s">
        <v>580</v>
      </c>
      <c r="J5459" s="8" t="s">
        <v>25116</v>
      </c>
      <c r="K5459" s="8" t="s">
        <v>582</v>
      </c>
      <c r="L5459" s="10" t="s">
        <v>1072</v>
      </c>
      <c r="M5459" s="11" t="str">
        <f t="shared" si="257"/>
        <v>2023/5/11 16:34:51</v>
      </c>
      <c r="N5459" s="12">
        <v>45057</v>
      </c>
      <c r="O5459" s="10" t="s">
        <v>1073</v>
      </c>
      <c r="P5459" s="8" t="s">
        <v>585</v>
      </c>
      <c r="Q5459" s="8" t="s">
        <v>25117</v>
      </c>
      <c r="R5459" s="8" t="s">
        <v>25117</v>
      </c>
      <c r="S5459" s="8" t="s">
        <v>610</v>
      </c>
      <c r="T5459" s="8" t="s">
        <v>611</v>
      </c>
      <c r="U5459" s="8" t="s">
        <v>612</v>
      </c>
      <c r="V5459" s="8" t="s">
        <v>582</v>
      </c>
      <c r="W5459" s="8" t="s">
        <v>582</v>
      </c>
      <c r="X5459" s="8" t="s">
        <v>582</v>
      </c>
      <c r="Y5459" s="8" t="s">
        <v>582</v>
      </c>
      <c r="Z5459" s="8" t="s">
        <v>582</v>
      </c>
      <c r="AA5459" s="8" t="s">
        <v>80</v>
      </c>
      <c r="AB5459" s="8" t="s">
        <v>591</v>
      </c>
      <c r="AC5459" s="8" t="s">
        <v>772</v>
      </c>
      <c r="AD5459" s="8" t="s">
        <v>593</v>
      </c>
      <c r="AE5459" s="8" t="s">
        <v>630</v>
      </c>
      <c r="AF5459" s="1">
        <v>1</v>
      </c>
    </row>
    <row r="5460" ht="25" customHeight="1" spans="1:32">
      <c r="A5460" s="1">
        <f>COUNTIF(企业分类!A:A,AA5460)</f>
        <v>1</v>
      </c>
      <c r="B5460" s="6" t="str">
        <f t="shared" si="255"/>
        <v>30天内曾在线</v>
      </c>
      <c r="C5460" s="7">
        <v>45046.9999884259</v>
      </c>
      <c r="D5460" s="6">
        <f t="shared" si="256"/>
        <v>-10.6906481481492</v>
      </c>
      <c r="E5460" s="8" t="s">
        <v>25118</v>
      </c>
      <c r="F5460" s="8" t="s">
        <v>578</v>
      </c>
      <c r="G5460" s="8" t="s">
        <v>19</v>
      </c>
      <c r="H5460" s="8" t="s">
        <v>579</v>
      </c>
      <c r="I5460" s="8" t="s">
        <v>580</v>
      </c>
      <c r="J5460" s="8" t="s">
        <v>25119</v>
      </c>
      <c r="K5460" s="8" t="s">
        <v>582</v>
      </c>
      <c r="L5460" s="10" t="s">
        <v>4388</v>
      </c>
      <c r="M5460" s="11" t="str">
        <f t="shared" si="257"/>
        <v>2023/5/11 16:34:31</v>
      </c>
      <c r="N5460" s="12">
        <v>45057</v>
      </c>
      <c r="O5460" s="10" t="s">
        <v>4389</v>
      </c>
      <c r="P5460" s="8" t="s">
        <v>585</v>
      </c>
      <c r="Q5460" s="8" t="s">
        <v>25120</v>
      </c>
      <c r="R5460" s="8" t="s">
        <v>25121</v>
      </c>
      <c r="S5460" s="8" t="s">
        <v>588</v>
      </c>
      <c r="T5460" s="8" t="s">
        <v>589</v>
      </c>
      <c r="U5460" s="8" t="s">
        <v>590</v>
      </c>
      <c r="V5460" s="8" t="s">
        <v>582</v>
      </c>
      <c r="W5460" s="8" t="s">
        <v>582</v>
      </c>
      <c r="X5460" s="8" t="s">
        <v>582</v>
      </c>
      <c r="Y5460" s="8" t="s">
        <v>582</v>
      </c>
      <c r="Z5460" s="8" t="s">
        <v>582</v>
      </c>
      <c r="AA5460" s="8" t="s">
        <v>121</v>
      </c>
      <c r="AB5460" s="8" t="s">
        <v>591</v>
      </c>
      <c r="AC5460" s="8" t="s">
        <v>690</v>
      </c>
      <c r="AD5460" s="8" t="s">
        <v>593</v>
      </c>
      <c r="AE5460" s="8" t="s">
        <v>582</v>
      </c>
      <c r="AF5460" s="1">
        <v>1</v>
      </c>
    </row>
    <row r="5461" ht="25" customHeight="1" spans="1:32">
      <c r="A5461" s="1">
        <f>COUNTIF(企业分类!A:A,AA5461)</f>
        <v>1</v>
      </c>
      <c r="B5461" s="6" t="str">
        <f t="shared" si="255"/>
        <v>30天内曾在线</v>
      </c>
      <c r="C5461" s="7">
        <v>45046.9999884259</v>
      </c>
      <c r="D5461" s="6">
        <f t="shared" si="256"/>
        <v>-10.6925810185203</v>
      </c>
      <c r="E5461" s="8" t="s">
        <v>25122</v>
      </c>
      <c r="F5461" s="8" t="s">
        <v>578</v>
      </c>
      <c r="G5461" s="8" t="s">
        <v>19</v>
      </c>
      <c r="H5461" s="8" t="s">
        <v>579</v>
      </c>
      <c r="I5461" s="8" t="s">
        <v>580</v>
      </c>
      <c r="J5461" s="8" t="s">
        <v>25123</v>
      </c>
      <c r="K5461" s="8" t="s">
        <v>582</v>
      </c>
      <c r="L5461" s="10" t="s">
        <v>2888</v>
      </c>
      <c r="M5461" s="11" t="str">
        <f t="shared" si="257"/>
        <v>2023/5/11 16:37:18</v>
      </c>
      <c r="N5461" s="12">
        <v>45057</v>
      </c>
      <c r="O5461" s="10" t="s">
        <v>2889</v>
      </c>
      <c r="P5461" s="8" t="s">
        <v>585</v>
      </c>
      <c r="Q5461" s="8" t="s">
        <v>25124</v>
      </c>
      <c r="R5461" s="8" t="s">
        <v>25125</v>
      </c>
      <c r="S5461" s="8" t="s">
        <v>588</v>
      </c>
      <c r="T5461" s="8" t="s">
        <v>589</v>
      </c>
      <c r="U5461" s="8" t="s">
        <v>590</v>
      </c>
      <c r="V5461" s="8" t="s">
        <v>582</v>
      </c>
      <c r="W5461" s="8" t="s">
        <v>582</v>
      </c>
      <c r="X5461" s="8" t="s">
        <v>582</v>
      </c>
      <c r="Y5461" s="8" t="s">
        <v>582</v>
      </c>
      <c r="Z5461" s="8" t="s">
        <v>582</v>
      </c>
      <c r="AA5461" s="8" t="s">
        <v>121</v>
      </c>
      <c r="AB5461" s="8" t="s">
        <v>591</v>
      </c>
      <c r="AC5461" s="8" t="s">
        <v>690</v>
      </c>
      <c r="AD5461" s="8" t="s">
        <v>593</v>
      </c>
      <c r="AE5461" s="8" t="s">
        <v>582</v>
      </c>
      <c r="AF5461" s="1">
        <v>1</v>
      </c>
    </row>
    <row r="5462" ht="25" customHeight="1" spans="1:32">
      <c r="A5462" s="1">
        <f>COUNTIF(企业分类!A:A,AA5462)</f>
        <v>1</v>
      </c>
      <c r="B5462" s="6" t="str">
        <f t="shared" si="255"/>
        <v>30天内曾在线</v>
      </c>
      <c r="C5462" s="7">
        <v>45046.9999884259</v>
      </c>
      <c r="D5462" s="6">
        <f t="shared" si="256"/>
        <v>-8.63233796296845</v>
      </c>
      <c r="E5462" s="8" t="s">
        <v>25126</v>
      </c>
      <c r="F5462" s="8" t="s">
        <v>578</v>
      </c>
      <c r="G5462" s="8" t="s">
        <v>19</v>
      </c>
      <c r="H5462" s="8" t="s">
        <v>579</v>
      </c>
      <c r="I5462" s="8" t="s">
        <v>580</v>
      </c>
      <c r="J5462" s="8" t="s">
        <v>25127</v>
      </c>
      <c r="K5462" s="8" t="s">
        <v>582</v>
      </c>
      <c r="L5462" s="10" t="s">
        <v>25128</v>
      </c>
      <c r="M5462" s="11" t="str">
        <f t="shared" si="257"/>
        <v>2023/5/9 15:10:33</v>
      </c>
      <c r="N5462" s="12">
        <v>45055</v>
      </c>
      <c r="O5462" s="10" t="s">
        <v>25129</v>
      </c>
      <c r="P5462" s="8" t="s">
        <v>585</v>
      </c>
      <c r="Q5462" s="8" t="s">
        <v>25130</v>
      </c>
      <c r="R5462" s="8" t="s">
        <v>25131</v>
      </c>
      <c r="S5462" s="8" t="s">
        <v>588</v>
      </c>
      <c r="T5462" s="8" t="s">
        <v>589</v>
      </c>
      <c r="U5462" s="8" t="s">
        <v>590</v>
      </c>
      <c r="V5462" s="8" t="s">
        <v>582</v>
      </c>
      <c r="W5462" s="8" t="s">
        <v>582</v>
      </c>
      <c r="X5462" s="8" t="s">
        <v>582</v>
      </c>
      <c r="Y5462" s="8" t="s">
        <v>582</v>
      </c>
      <c r="Z5462" s="8" t="s">
        <v>582</v>
      </c>
      <c r="AA5462" s="8" t="s">
        <v>443</v>
      </c>
      <c r="AB5462" s="8" t="s">
        <v>591</v>
      </c>
      <c r="AC5462" s="8" t="s">
        <v>690</v>
      </c>
      <c r="AD5462" s="8" t="s">
        <v>593</v>
      </c>
      <c r="AE5462" s="8" t="s">
        <v>582</v>
      </c>
      <c r="AF5462" s="1">
        <v>1</v>
      </c>
    </row>
    <row r="5463" ht="25" customHeight="1" spans="1:32">
      <c r="A5463" s="1">
        <f>COUNTIF(企业分类!A:A,AA5463)</f>
        <v>1</v>
      </c>
      <c r="B5463" s="6" t="str">
        <f t="shared" si="255"/>
        <v>30天内曾在线</v>
      </c>
      <c r="C5463" s="7">
        <v>45046.9999884259</v>
      </c>
      <c r="D5463" s="6">
        <f t="shared" si="256"/>
        <v>-10.5793750000012</v>
      </c>
      <c r="E5463" s="8" t="s">
        <v>25132</v>
      </c>
      <c r="F5463" s="8" t="s">
        <v>578</v>
      </c>
      <c r="G5463" s="8" t="s">
        <v>19</v>
      </c>
      <c r="H5463" s="8" t="s">
        <v>579</v>
      </c>
      <c r="I5463" s="8" t="s">
        <v>580</v>
      </c>
      <c r="J5463" s="8" t="s">
        <v>25133</v>
      </c>
      <c r="K5463" s="8" t="s">
        <v>582</v>
      </c>
      <c r="L5463" s="10" t="s">
        <v>25134</v>
      </c>
      <c r="M5463" s="11" t="str">
        <f t="shared" si="257"/>
        <v>2023/5/11 13:54:17</v>
      </c>
      <c r="N5463" s="12">
        <v>45057</v>
      </c>
      <c r="O5463" s="10" t="s">
        <v>25135</v>
      </c>
      <c r="P5463" s="8" t="s">
        <v>585</v>
      </c>
      <c r="Q5463" s="8" t="s">
        <v>25136</v>
      </c>
      <c r="R5463" s="8" t="s">
        <v>25136</v>
      </c>
      <c r="S5463" s="8" t="s">
        <v>610</v>
      </c>
      <c r="T5463" s="8" t="s">
        <v>611</v>
      </c>
      <c r="U5463" s="8" t="s">
        <v>612</v>
      </c>
      <c r="V5463" s="8" t="s">
        <v>582</v>
      </c>
      <c r="W5463" s="8" t="s">
        <v>582</v>
      </c>
      <c r="X5463" s="8" t="s">
        <v>582</v>
      </c>
      <c r="Y5463" s="8" t="s">
        <v>582</v>
      </c>
      <c r="Z5463" s="8" t="s">
        <v>582</v>
      </c>
      <c r="AA5463" s="8" t="s">
        <v>112</v>
      </c>
      <c r="AB5463" s="8" t="s">
        <v>591</v>
      </c>
      <c r="AC5463" s="8" t="s">
        <v>629</v>
      </c>
      <c r="AD5463" s="8" t="s">
        <v>593</v>
      </c>
      <c r="AE5463" s="8" t="s">
        <v>582</v>
      </c>
      <c r="AF5463" s="1">
        <v>1</v>
      </c>
    </row>
    <row r="5464" ht="25" customHeight="1" spans="1:32">
      <c r="A5464" s="1">
        <f>COUNTIF(企业分类!A:A,AA5464)</f>
        <v>1</v>
      </c>
      <c r="B5464" s="6" t="str">
        <f t="shared" si="255"/>
        <v>30天内曾在线</v>
      </c>
      <c r="C5464" s="7">
        <v>45046.9999884259</v>
      </c>
      <c r="D5464" s="6">
        <f t="shared" si="256"/>
        <v>-10.6908796296339</v>
      </c>
      <c r="E5464" s="8" t="s">
        <v>25137</v>
      </c>
      <c r="F5464" s="8" t="s">
        <v>578</v>
      </c>
      <c r="G5464" s="8" t="s">
        <v>19</v>
      </c>
      <c r="H5464" s="8" t="s">
        <v>579</v>
      </c>
      <c r="I5464" s="8" t="s">
        <v>580</v>
      </c>
      <c r="J5464" s="8" t="s">
        <v>25138</v>
      </c>
      <c r="K5464" s="8" t="s">
        <v>582</v>
      </c>
      <c r="L5464" s="10" t="s">
        <v>1072</v>
      </c>
      <c r="M5464" s="11" t="str">
        <f t="shared" si="257"/>
        <v>2023/5/11 16:34:51</v>
      </c>
      <c r="N5464" s="12">
        <v>45057</v>
      </c>
      <c r="O5464" s="10" t="s">
        <v>1073</v>
      </c>
      <c r="P5464" s="8" t="s">
        <v>585</v>
      </c>
      <c r="Q5464" s="8" t="s">
        <v>25139</v>
      </c>
      <c r="R5464" s="8" t="s">
        <v>25140</v>
      </c>
      <c r="S5464" s="8" t="s">
        <v>648</v>
      </c>
      <c r="T5464" s="8" t="s">
        <v>649</v>
      </c>
      <c r="U5464" s="8" t="s">
        <v>650</v>
      </c>
      <c r="V5464" s="8" t="s">
        <v>582</v>
      </c>
      <c r="W5464" s="8" t="s">
        <v>582</v>
      </c>
      <c r="X5464" s="8" t="s">
        <v>582</v>
      </c>
      <c r="Y5464" s="8" t="s">
        <v>582</v>
      </c>
      <c r="Z5464" s="8" t="s">
        <v>582</v>
      </c>
      <c r="AA5464" s="8" t="s">
        <v>353</v>
      </c>
      <c r="AB5464" s="8" t="s">
        <v>591</v>
      </c>
      <c r="AC5464" s="8" t="s">
        <v>1490</v>
      </c>
      <c r="AD5464" s="8" t="s">
        <v>593</v>
      </c>
      <c r="AE5464" s="8" t="s">
        <v>582</v>
      </c>
      <c r="AF5464" s="1">
        <v>1</v>
      </c>
    </row>
    <row r="5465" ht="25" customHeight="1" spans="1:32">
      <c r="A5465" s="1">
        <f>COUNTIF(企业分类!A:A,AA5465)</f>
        <v>1</v>
      </c>
      <c r="B5465" s="6" t="str">
        <f t="shared" si="255"/>
        <v>30天内曾在线</v>
      </c>
      <c r="C5465" s="7">
        <v>45046.9999884259</v>
      </c>
      <c r="D5465" s="6">
        <f t="shared" si="256"/>
        <v>-10.6914814814809</v>
      </c>
      <c r="E5465" s="8" t="s">
        <v>25141</v>
      </c>
      <c r="F5465" s="8" t="s">
        <v>578</v>
      </c>
      <c r="G5465" s="8" t="s">
        <v>19</v>
      </c>
      <c r="H5465" s="8" t="s">
        <v>579</v>
      </c>
      <c r="I5465" s="8" t="s">
        <v>580</v>
      </c>
      <c r="J5465" s="8" t="s">
        <v>25142</v>
      </c>
      <c r="K5465" s="8" t="s">
        <v>582</v>
      </c>
      <c r="L5465" s="10" t="s">
        <v>2862</v>
      </c>
      <c r="M5465" s="11" t="str">
        <f t="shared" si="257"/>
        <v>2023/5/11 16:35:43</v>
      </c>
      <c r="N5465" s="12">
        <v>45057</v>
      </c>
      <c r="O5465" s="10" t="s">
        <v>2863</v>
      </c>
      <c r="P5465" s="8" t="s">
        <v>585</v>
      </c>
      <c r="Q5465" s="8" t="s">
        <v>25143</v>
      </c>
      <c r="R5465" s="8" t="s">
        <v>25144</v>
      </c>
      <c r="S5465" s="8" t="s">
        <v>648</v>
      </c>
      <c r="T5465" s="8" t="s">
        <v>649</v>
      </c>
      <c r="U5465" s="8" t="s">
        <v>650</v>
      </c>
      <c r="V5465" s="8" t="s">
        <v>582</v>
      </c>
      <c r="W5465" s="8" t="s">
        <v>582</v>
      </c>
      <c r="X5465" s="8" t="s">
        <v>582</v>
      </c>
      <c r="Y5465" s="8" t="s">
        <v>582</v>
      </c>
      <c r="Z5465" s="8" t="s">
        <v>582</v>
      </c>
      <c r="AA5465" s="8" t="s">
        <v>353</v>
      </c>
      <c r="AB5465" s="8" t="s">
        <v>591</v>
      </c>
      <c r="AC5465" s="8" t="s">
        <v>1490</v>
      </c>
      <c r="AD5465" s="8" t="s">
        <v>593</v>
      </c>
      <c r="AE5465" s="8" t="s">
        <v>582</v>
      </c>
      <c r="AF5465" s="1">
        <v>1</v>
      </c>
    </row>
    <row r="5466" ht="25" customHeight="1" spans="1:32">
      <c r="A5466" s="1">
        <f>COUNTIF(企业分类!A:A,AA5466)</f>
        <v>1</v>
      </c>
      <c r="B5466" s="6" t="str">
        <f t="shared" si="255"/>
        <v>30天内曾在线</v>
      </c>
      <c r="C5466" s="7">
        <v>45046.9999884259</v>
      </c>
      <c r="D5466" s="6">
        <f t="shared" si="256"/>
        <v>-10.691840277781</v>
      </c>
      <c r="E5466" s="8" t="s">
        <v>25145</v>
      </c>
      <c r="F5466" s="8" t="s">
        <v>578</v>
      </c>
      <c r="G5466" s="8" t="s">
        <v>19</v>
      </c>
      <c r="H5466" s="8" t="s">
        <v>579</v>
      </c>
      <c r="I5466" s="8" t="s">
        <v>580</v>
      </c>
      <c r="J5466" s="8" t="s">
        <v>25146</v>
      </c>
      <c r="K5466" s="8" t="s">
        <v>582</v>
      </c>
      <c r="L5466" s="10" t="s">
        <v>1042</v>
      </c>
      <c r="M5466" s="11" t="str">
        <f t="shared" si="257"/>
        <v>2023/5/11 16:36:14</v>
      </c>
      <c r="N5466" s="12">
        <v>45057</v>
      </c>
      <c r="O5466" s="10" t="s">
        <v>1043</v>
      </c>
      <c r="P5466" s="8" t="s">
        <v>585</v>
      </c>
      <c r="Q5466" s="8" t="s">
        <v>25147</v>
      </c>
      <c r="R5466" s="8" t="s">
        <v>25147</v>
      </c>
      <c r="S5466" s="8" t="s">
        <v>724</v>
      </c>
      <c r="T5466" s="8" t="s">
        <v>725</v>
      </c>
      <c r="U5466" s="8" t="s">
        <v>726</v>
      </c>
      <c r="V5466" s="8" t="s">
        <v>582</v>
      </c>
      <c r="W5466" s="8" t="s">
        <v>582</v>
      </c>
      <c r="X5466" s="8" t="s">
        <v>582</v>
      </c>
      <c r="Y5466" s="8" t="s">
        <v>582</v>
      </c>
      <c r="Z5466" s="8" t="s">
        <v>582</v>
      </c>
      <c r="AA5466" s="8" t="s">
        <v>61</v>
      </c>
      <c r="AB5466" s="8" t="s">
        <v>591</v>
      </c>
      <c r="AC5466" s="8" t="s">
        <v>629</v>
      </c>
      <c r="AD5466" s="8" t="s">
        <v>593</v>
      </c>
      <c r="AE5466" s="8" t="s">
        <v>582</v>
      </c>
      <c r="AF5466" s="1">
        <v>1</v>
      </c>
    </row>
    <row r="5467" ht="25" customHeight="1" spans="1:32">
      <c r="A5467" s="1">
        <f>COUNTIF(企业分类!A:A,AA5467)</f>
        <v>1</v>
      </c>
      <c r="B5467" s="6" t="str">
        <f t="shared" si="255"/>
        <v>30天内曾在线</v>
      </c>
      <c r="C5467" s="7">
        <v>45046.9999884259</v>
      </c>
      <c r="D5467" s="6">
        <f t="shared" si="256"/>
        <v>-10.6887037037086</v>
      </c>
      <c r="E5467" s="8" t="s">
        <v>25148</v>
      </c>
      <c r="F5467" s="8" t="s">
        <v>578</v>
      </c>
      <c r="G5467" s="8" t="s">
        <v>19</v>
      </c>
      <c r="H5467" s="8" t="s">
        <v>579</v>
      </c>
      <c r="I5467" s="8" t="s">
        <v>580</v>
      </c>
      <c r="J5467" s="8" t="s">
        <v>25149</v>
      </c>
      <c r="K5467" s="8" t="s">
        <v>582</v>
      </c>
      <c r="L5467" s="10" t="s">
        <v>2421</v>
      </c>
      <c r="M5467" s="11" t="str">
        <f t="shared" si="257"/>
        <v>2023/5/11 16:31:43</v>
      </c>
      <c r="N5467" s="12">
        <v>45057</v>
      </c>
      <c r="O5467" s="10" t="s">
        <v>2422</v>
      </c>
      <c r="P5467" s="8" t="s">
        <v>585</v>
      </c>
      <c r="Q5467" s="8" t="s">
        <v>25150</v>
      </c>
      <c r="R5467" s="8" t="s">
        <v>25151</v>
      </c>
      <c r="S5467" s="8" t="s">
        <v>588</v>
      </c>
      <c r="T5467" s="8" t="s">
        <v>589</v>
      </c>
      <c r="U5467" s="8" t="s">
        <v>590</v>
      </c>
      <c r="V5467" s="8" t="s">
        <v>582</v>
      </c>
      <c r="W5467" s="8" t="s">
        <v>582</v>
      </c>
      <c r="X5467" s="8" t="s">
        <v>582</v>
      </c>
      <c r="Y5467" s="8" t="s">
        <v>582</v>
      </c>
      <c r="Z5467" s="8" t="s">
        <v>582</v>
      </c>
      <c r="AA5467" s="8" t="s">
        <v>169</v>
      </c>
      <c r="AB5467" s="8" t="s">
        <v>591</v>
      </c>
      <c r="AC5467" s="8" t="s">
        <v>690</v>
      </c>
      <c r="AD5467" s="8" t="s">
        <v>593</v>
      </c>
      <c r="AE5467" s="8" t="s">
        <v>582</v>
      </c>
      <c r="AF5467" s="1">
        <v>1</v>
      </c>
    </row>
    <row r="5468" ht="25" customHeight="1" spans="1:32">
      <c r="A5468" s="1">
        <f>COUNTIF(企业分类!A:A,AA5468)</f>
        <v>1</v>
      </c>
      <c r="B5468" s="6" t="str">
        <f t="shared" si="255"/>
        <v>30天内曾在线</v>
      </c>
      <c r="C5468" s="7">
        <v>45046.9999884259</v>
      </c>
      <c r="D5468" s="6">
        <f t="shared" si="256"/>
        <v>-10.6886689814855</v>
      </c>
      <c r="E5468" s="8" t="s">
        <v>25152</v>
      </c>
      <c r="F5468" s="8" t="s">
        <v>578</v>
      </c>
      <c r="G5468" s="8" t="s">
        <v>19</v>
      </c>
      <c r="H5468" s="8" t="s">
        <v>579</v>
      </c>
      <c r="I5468" s="8" t="s">
        <v>580</v>
      </c>
      <c r="J5468" s="8" t="s">
        <v>25153</v>
      </c>
      <c r="K5468" s="8" t="s">
        <v>582</v>
      </c>
      <c r="L5468" s="10" t="s">
        <v>25154</v>
      </c>
      <c r="M5468" s="11" t="str">
        <f t="shared" si="257"/>
        <v>2023/5/11 16:31:40</v>
      </c>
      <c r="N5468" s="12">
        <v>45057</v>
      </c>
      <c r="O5468" s="10" t="s">
        <v>25155</v>
      </c>
      <c r="P5468" s="8" t="s">
        <v>585</v>
      </c>
      <c r="Q5468" s="8" t="s">
        <v>25156</v>
      </c>
      <c r="R5468" s="8" t="s">
        <v>25157</v>
      </c>
      <c r="S5468" s="8" t="s">
        <v>588</v>
      </c>
      <c r="T5468" s="8" t="s">
        <v>589</v>
      </c>
      <c r="U5468" s="8" t="s">
        <v>590</v>
      </c>
      <c r="V5468" s="8" t="s">
        <v>582</v>
      </c>
      <c r="W5468" s="8" t="s">
        <v>582</v>
      </c>
      <c r="X5468" s="8" t="s">
        <v>582</v>
      </c>
      <c r="Y5468" s="8" t="s">
        <v>582</v>
      </c>
      <c r="Z5468" s="8" t="s">
        <v>582</v>
      </c>
      <c r="AA5468" s="8" t="s">
        <v>169</v>
      </c>
      <c r="AB5468" s="8" t="s">
        <v>591</v>
      </c>
      <c r="AC5468" s="8" t="s">
        <v>690</v>
      </c>
      <c r="AD5468" s="8" t="s">
        <v>593</v>
      </c>
      <c r="AE5468" s="8" t="s">
        <v>582</v>
      </c>
      <c r="AF5468" s="1">
        <v>1</v>
      </c>
    </row>
    <row r="5469" ht="25" customHeight="1" spans="1:32">
      <c r="A5469" s="1">
        <f>COUNTIF(企业分类!A:A,AA5469)</f>
        <v>1</v>
      </c>
      <c r="B5469" s="6" t="str">
        <f t="shared" si="255"/>
        <v>30天内曾在线</v>
      </c>
      <c r="C5469" s="7">
        <v>45046.9999884259</v>
      </c>
      <c r="D5469" s="6">
        <f t="shared" si="256"/>
        <v>-10.6917476851886</v>
      </c>
      <c r="E5469" s="8" t="s">
        <v>25158</v>
      </c>
      <c r="F5469" s="8" t="s">
        <v>578</v>
      </c>
      <c r="G5469" s="8" t="s">
        <v>19</v>
      </c>
      <c r="H5469" s="8" t="s">
        <v>579</v>
      </c>
      <c r="I5469" s="8" t="s">
        <v>580</v>
      </c>
      <c r="J5469" s="8" t="s">
        <v>25159</v>
      </c>
      <c r="K5469" s="8" t="s">
        <v>582</v>
      </c>
      <c r="L5469" s="10" t="s">
        <v>2136</v>
      </c>
      <c r="M5469" s="11" t="str">
        <f t="shared" si="257"/>
        <v>2023/5/11 16:36:06</v>
      </c>
      <c r="N5469" s="12">
        <v>45057</v>
      </c>
      <c r="O5469" s="10" t="s">
        <v>2137</v>
      </c>
      <c r="P5469" s="8" t="s">
        <v>585</v>
      </c>
      <c r="Q5469" s="8" t="s">
        <v>25160</v>
      </c>
      <c r="R5469" s="8" t="s">
        <v>25161</v>
      </c>
      <c r="S5469" s="8" t="s">
        <v>588</v>
      </c>
      <c r="T5469" s="8" t="s">
        <v>589</v>
      </c>
      <c r="U5469" s="8" t="s">
        <v>590</v>
      </c>
      <c r="V5469" s="8" t="s">
        <v>582</v>
      </c>
      <c r="W5469" s="8" t="s">
        <v>582</v>
      </c>
      <c r="X5469" s="8" t="s">
        <v>582</v>
      </c>
      <c r="Y5469" s="8" t="s">
        <v>582</v>
      </c>
      <c r="Z5469" s="8" t="s">
        <v>582</v>
      </c>
      <c r="AA5469" s="8" t="s">
        <v>263</v>
      </c>
      <c r="AB5469" s="8" t="s">
        <v>591</v>
      </c>
      <c r="AC5469" s="8" t="s">
        <v>1166</v>
      </c>
      <c r="AD5469" s="8" t="s">
        <v>593</v>
      </c>
      <c r="AE5469" s="8" t="s">
        <v>582</v>
      </c>
      <c r="AF5469" s="1">
        <v>1</v>
      </c>
    </row>
    <row r="5470" ht="25" customHeight="1" spans="1:32">
      <c r="A5470" s="1">
        <f>COUNTIF(企业分类!A:A,AA5470)</f>
        <v>1</v>
      </c>
      <c r="B5470" s="6" t="str">
        <f t="shared" si="255"/>
        <v>30天内曾在线</v>
      </c>
      <c r="C5470" s="7">
        <v>45046.9999884259</v>
      </c>
      <c r="D5470" s="6">
        <f t="shared" si="256"/>
        <v>-10.0956018518555</v>
      </c>
      <c r="E5470" s="8" t="s">
        <v>25162</v>
      </c>
      <c r="F5470" s="8" t="s">
        <v>578</v>
      </c>
      <c r="G5470" s="8" t="s">
        <v>19</v>
      </c>
      <c r="H5470" s="8" t="s">
        <v>579</v>
      </c>
      <c r="I5470" s="8" t="s">
        <v>580</v>
      </c>
      <c r="J5470" s="8" t="s">
        <v>25163</v>
      </c>
      <c r="K5470" s="8" t="s">
        <v>582</v>
      </c>
      <c r="L5470" s="10" t="s">
        <v>25164</v>
      </c>
      <c r="M5470" s="11" t="str">
        <f t="shared" si="257"/>
        <v>2023/5/11 2:17:39</v>
      </c>
      <c r="N5470" s="12">
        <v>45057</v>
      </c>
      <c r="O5470" s="10" t="s">
        <v>25165</v>
      </c>
      <c r="P5470" s="8" t="s">
        <v>585</v>
      </c>
      <c r="Q5470" s="8" t="s">
        <v>25166</v>
      </c>
      <c r="R5470" s="8" t="s">
        <v>25167</v>
      </c>
      <c r="S5470" s="8" t="s">
        <v>626</v>
      </c>
      <c r="T5470" s="8" t="s">
        <v>627</v>
      </c>
      <c r="U5470" s="8" t="s">
        <v>628</v>
      </c>
      <c r="V5470" s="8" t="s">
        <v>582</v>
      </c>
      <c r="W5470" s="8" t="s">
        <v>582</v>
      </c>
      <c r="X5470" s="8" t="s">
        <v>582</v>
      </c>
      <c r="Y5470" s="8" t="s">
        <v>582</v>
      </c>
      <c r="Z5470" s="8" t="s">
        <v>582</v>
      </c>
      <c r="AA5470" s="8" t="s">
        <v>314</v>
      </c>
      <c r="AB5470" s="8" t="s">
        <v>591</v>
      </c>
      <c r="AC5470" s="8" t="s">
        <v>657</v>
      </c>
      <c r="AD5470" s="8" t="s">
        <v>593</v>
      </c>
      <c r="AE5470" s="8" t="s">
        <v>582</v>
      </c>
      <c r="AF5470" s="1">
        <v>1</v>
      </c>
    </row>
    <row r="5471" ht="25" customHeight="1" spans="1:32">
      <c r="A5471" s="1">
        <f>COUNTIF(企业分类!A:A,AA5471)</f>
        <v>1</v>
      </c>
      <c r="B5471" s="6" t="str">
        <f t="shared" si="255"/>
        <v>30天内曾在线</v>
      </c>
      <c r="C5471" s="7">
        <v>45046.9999884259</v>
      </c>
      <c r="D5471" s="6">
        <f t="shared" si="256"/>
        <v>-10.6786921296298</v>
      </c>
      <c r="E5471" s="8" t="s">
        <v>25168</v>
      </c>
      <c r="F5471" s="8" t="s">
        <v>578</v>
      </c>
      <c r="G5471" s="8" t="s">
        <v>19</v>
      </c>
      <c r="H5471" s="8" t="s">
        <v>579</v>
      </c>
      <c r="I5471" s="8" t="s">
        <v>580</v>
      </c>
      <c r="J5471" s="8" t="s">
        <v>25169</v>
      </c>
      <c r="K5471" s="8" t="s">
        <v>582</v>
      </c>
      <c r="L5471" s="10" t="s">
        <v>25170</v>
      </c>
      <c r="M5471" s="11" t="str">
        <f t="shared" si="257"/>
        <v>2023/5/11 16:17:18</v>
      </c>
      <c r="N5471" s="12">
        <v>45057</v>
      </c>
      <c r="O5471" s="10" t="s">
        <v>25171</v>
      </c>
      <c r="P5471" s="8" t="s">
        <v>585</v>
      </c>
      <c r="Q5471" s="8" t="s">
        <v>25172</v>
      </c>
      <c r="R5471" s="8" t="s">
        <v>25173</v>
      </c>
      <c r="S5471" s="8" t="s">
        <v>648</v>
      </c>
      <c r="T5471" s="8" t="s">
        <v>649</v>
      </c>
      <c r="U5471" s="8" t="s">
        <v>650</v>
      </c>
      <c r="V5471" s="8" t="s">
        <v>582</v>
      </c>
      <c r="W5471" s="8" t="s">
        <v>582</v>
      </c>
      <c r="X5471" s="8" t="s">
        <v>582</v>
      </c>
      <c r="Y5471" s="8" t="s">
        <v>582</v>
      </c>
      <c r="Z5471" s="8" t="s">
        <v>582</v>
      </c>
      <c r="AA5471" s="8" t="s">
        <v>210</v>
      </c>
      <c r="AB5471" s="8" t="s">
        <v>591</v>
      </c>
      <c r="AC5471" s="8" t="s">
        <v>657</v>
      </c>
      <c r="AD5471" s="8" t="s">
        <v>593</v>
      </c>
      <c r="AE5471" s="8" t="s">
        <v>582</v>
      </c>
      <c r="AF5471" s="1">
        <v>1</v>
      </c>
    </row>
    <row r="5472" ht="25" customHeight="1" spans="1:32">
      <c r="A5472" s="1">
        <f>COUNTIF(企业分类!A:A,AA5472)</f>
        <v>1</v>
      </c>
      <c r="B5472" s="6" t="str">
        <f t="shared" si="255"/>
        <v>30天内曾在线</v>
      </c>
      <c r="C5472" s="7">
        <v>45046.9999884259</v>
      </c>
      <c r="D5472" s="6">
        <f t="shared" si="256"/>
        <v>-10.6902893518563</v>
      </c>
      <c r="E5472" s="8" t="s">
        <v>25174</v>
      </c>
      <c r="F5472" s="8" t="s">
        <v>578</v>
      </c>
      <c r="G5472" s="8" t="s">
        <v>19</v>
      </c>
      <c r="H5472" s="8" t="s">
        <v>579</v>
      </c>
      <c r="I5472" s="8" t="s">
        <v>580</v>
      </c>
      <c r="J5472" s="8" t="s">
        <v>25175</v>
      </c>
      <c r="K5472" s="8" t="s">
        <v>582</v>
      </c>
      <c r="L5472" s="10" t="s">
        <v>768</v>
      </c>
      <c r="M5472" s="11" t="str">
        <f t="shared" si="257"/>
        <v>2023/5/11 16:34:00</v>
      </c>
      <c r="N5472" s="12">
        <v>45057</v>
      </c>
      <c r="O5472" s="10" t="s">
        <v>769</v>
      </c>
      <c r="P5472" s="8" t="s">
        <v>585</v>
      </c>
      <c r="Q5472" s="8" t="s">
        <v>25176</v>
      </c>
      <c r="R5472" s="8" t="s">
        <v>25177</v>
      </c>
      <c r="S5472" s="8" t="s">
        <v>610</v>
      </c>
      <c r="T5472" s="8" t="s">
        <v>611</v>
      </c>
      <c r="U5472" s="8" t="s">
        <v>612</v>
      </c>
      <c r="V5472" s="8" t="s">
        <v>582</v>
      </c>
      <c r="W5472" s="8" t="s">
        <v>582</v>
      </c>
      <c r="X5472" s="8" t="s">
        <v>582</v>
      </c>
      <c r="Y5472" s="8" t="s">
        <v>582</v>
      </c>
      <c r="Z5472" s="8" t="s">
        <v>582</v>
      </c>
      <c r="AA5472" s="8" t="s">
        <v>303</v>
      </c>
      <c r="AB5472" s="8" t="s">
        <v>591</v>
      </c>
      <c r="AC5472" s="8" t="s">
        <v>820</v>
      </c>
      <c r="AD5472" s="8" t="s">
        <v>593</v>
      </c>
      <c r="AE5472" s="8" t="s">
        <v>582</v>
      </c>
      <c r="AF5472" s="1">
        <v>1</v>
      </c>
    </row>
    <row r="5473" ht="25" customHeight="1" spans="1:32">
      <c r="A5473" s="1">
        <f>COUNTIF(企业分类!A:A,AA5473)</f>
        <v>1</v>
      </c>
      <c r="B5473" s="6" t="str">
        <f t="shared" si="255"/>
        <v>30天内曾在线</v>
      </c>
      <c r="C5473" s="7">
        <v>45046.9999884259</v>
      </c>
      <c r="D5473" s="6">
        <f t="shared" si="256"/>
        <v>-10.6921990740739</v>
      </c>
      <c r="E5473" s="8" t="s">
        <v>25178</v>
      </c>
      <c r="F5473" s="8" t="s">
        <v>578</v>
      </c>
      <c r="G5473" s="8" t="s">
        <v>19</v>
      </c>
      <c r="H5473" s="8" t="s">
        <v>579</v>
      </c>
      <c r="I5473" s="8" t="s">
        <v>580</v>
      </c>
      <c r="J5473" s="8" t="s">
        <v>25179</v>
      </c>
      <c r="K5473" s="8" t="s">
        <v>582</v>
      </c>
      <c r="L5473" s="10" t="s">
        <v>3412</v>
      </c>
      <c r="M5473" s="11" t="str">
        <f t="shared" si="257"/>
        <v>2023/5/11 16:36:45</v>
      </c>
      <c r="N5473" s="12">
        <v>45057</v>
      </c>
      <c r="O5473" s="10" t="s">
        <v>3413</v>
      </c>
      <c r="P5473" s="8" t="s">
        <v>585</v>
      </c>
      <c r="Q5473" s="8" t="s">
        <v>25180</v>
      </c>
      <c r="R5473" s="8" t="s">
        <v>25181</v>
      </c>
      <c r="S5473" s="8" t="s">
        <v>610</v>
      </c>
      <c r="T5473" s="8" t="s">
        <v>611</v>
      </c>
      <c r="U5473" s="8" t="s">
        <v>612</v>
      </c>
      <c r="V5473" s="8" t="s">
        <v>582</v>
      </c>
      <c r="W5473" s="8" t="s">
        <v>582</v>
      </c>
      <c r="X5473" s="8" t="s">
        <v>582</v>
      </c>
      <c r="Y5473" s="8" t="s">
        <v>582</v>
      </c>
      <c r="Z5473" s="8" t="s">
        <v>582</v>
      </c>
      <c r="AA5473" s="8" t="s">
        <v>303</v>
      </c>
      <c r="AB5473" s="8" t="s">
        <v>591</v>
      </c>
      <c r="AC5473" s="8" t="s">
        <v>820</v>
      </c>
      <c r="AD5473" s="8" t="s">
        <v>593</v>
      </c>
      <c r="AE5473" s="8" t="s">
        <v>582</v>
      </c>
      <c r="AF5473" s="1">
        <v>1</v>
      </c>
    </row>
    <row r="5474" ht="25" customHeight="1" spans="1:32">
      <c r="A5474" s="1">
        <f>COUNTIF(企业分类!A:A,AA5474)</f>
        <v>1</v>
      </c>
      <c r="B5474" s="6" t="str">
        <f t="shared" si="255"/>
        <v>30天内曾在线</v>
      </c>
      <c r="C5474" s="7">
        <v>45046.9999884259</v>
      </c>
      <c r="D5474" s="6">
        <f t="shared" si="256"/>
        <v>-10.6916782407425</v>
      </c>
      <c r="E5474" s="8" t="s">
        <v>25182</v>
      </c>
      <c r="F5474" s="8" t="s">
        <v>578</v>
      </c>
      <c r="G5474" s="8" t="s">
        <v>19</v>
      </c>
      <c r="H5474" s="8" t="s">
        <v>579</v>
      </c>
      <c r="I5474" s="8" t="s">
        <v>580</v>
      </c>
      <c r="J5474" s="8" t="s">
        <v>25183</v>
      </c>
      <c r="K5474" s="8" t="s">
        <v>582</v>
      </c>
      <c r="L5474" s="10" t="s">
        <v>865</v>
      </c>
      <c r="M5474" s="11" t="str">
        <f t="shared" si="257"/>
        <v>2023/5/11 16:36:00</v>
      </c>
      <c r="N5474" s="12">
        <v>45057</v>
      </c>
      <c r="O5474" s="10" t="s">
        <v>866</v>
      </c>
      <c r="P5474" s="8" t="s">
        <v>585</v>
      </c>
      <c r="Q5474" s="8" t="s">
        <v>25184</v>
      </c>
      <c r="R5474" s="8" t="s">
        <v>25185</v>
      </c>
      <c r="S5474" s="8" t="s">
        <v>610</v>
      </c>
      <c r="T5474" s="8" t="s">
        <v>611</v>
      </c>
      <c r="U5474" s="8" t="s">
        <v>612</v>
      </c>
      <c r="V5474" s="8" t="s">
        <v>582</v>
      </c>
      <c r="W5474" s="8" t="s">
        <v>582</v>
      </c>
      <c r="X5474" s="8" t="s">
        <v>582</v>
      </c>
      <c r="Y5474" s="8" t="s">
        <v>582</v>
      </c>
      <c r="Z5474" s="8" t="s">
        <v>582</v>
      </c>
      <c r="AA5474" s="8" t="s">
        <v>303</v>
      </c>
      <c r="AB5474" s="8" t="s">
        <v>591</v>
      </c>
      <c r="AC5474" s="8" t="s">
        <v>820</v>
      </c>
      <c r="AD5474" s="8" t="s">
        <v>593</v>
      </c>
      <c r="AE5474" s="8" t="s">
        <v>582</v>
      </c>
      <c r="AF5474" s="1">
        <v>1</v>
      </c>
    </row>
    <row r="5475" ht="25" customHeight="1" spans="1:32">
      <c r="A5475" s="1">
        <f>COUNTIF(企业分类!A:A,AA5475)</f>
        <v>1</v>
      </c>
      <c r="B5475" s="6" t="str">
        <f t="shared" si="255"/>
        <v>30天内曾在线</v>
      </c>
      <c r="C5475" s="7">
        <v>45046.9999884259</v>
      </c>
      <c r="D5475" s="6">
        <f t="shared" si="256"/>
        <v>-10.6910763888882</v>
      </c>
      <c r="E5475" s="8" t="s">
        <v>25186</v>
      </c>
      <c r="F5475" s="8" t="s">
        <v>578</v>
      </c>
      <c r="G5475" s="8" t="s">
        <v>19</v>
      </c>
      <c r="H5475" s="8" t="s">
        <v>579</v>
      </c>
      <c r="I5475" s="8" t="s">
        <v>580</v>
      </c>
      <c r="J5475" s="8" t="s">
        <v>25187</v>
      </c>
      <c r="K5475" s="8" t="s">
        <v>582</v>
      </c>
      <c r="L5475" s="10" t="s">
        <v>1012</v>
      </c>
      <c r="M5475" s="11" t="str">
        <f t="shared" si="257"/>
        <v>2023/5/11 16:35:08</v>
      </c>
      <c r="N5475" s="12">
        <v>45057</v>
      </c>
      <c r="O5475" s="10" t="s">
        <v>1013</v>
      </c>
      <c r="P5475" s="8" t="s">
        <v>585</v>
      </c>
      <c r="Q5475" s="8" t="s">
        <v>25188</v>
      </c>
      <c r="R5475" s="8" t="s">
        <v>25189</v>
      </c>
      <c r="S5475" s="8" t="s">
        <v>724</v>
      </c>
      <c r="T5475" s="8" t="s">
        <v>725</v>
      </c>
      <c r="U5475" s="8" t="s">
        <v>726</v>
      </c>
      <c r="V5475" s="8" t="s">
        <v>582</v>
      </c>
      <c r="W5475" s="8" t="s">
        <v>582</v>
      </c>
      <c r="X5475" s="8" t="s">
        <v>582</v>
      </c>
      <c r="Y5475" s="8" t="s">
        <v>582</v>
      </c>
      <c r="Z5475" s="8" t="s">
        <v>582</v>
      </c>
      <c r="AA5475" s="8" t="s">
        <v>491</v>
      </c>
      <c r="AB5475" s="8" t="s">
        <v>591</v>
      </c>
      <c r="AC5475" s="8" t="s">
        <v>657</v>
      </c>
      <c r="AD5475" s="8" t="s">
        <v>593</v>
      </c>
      <c r="AE5475" s="8" t="s">
        <v>582</v>
      </c>
      <c r="AF5475" s="1">
        <v>1</v>
      </c>
    </row>
    <row r="5476" ht="25" customHeight="1" spans="1:32">
      <c r="A5476" s="1">
        <f>COUNTIF(企业分类!A:A,AA5476)</f>
        <v>1</v>
      </c>
      <c r="B5476" s="6" t="str">
        <f t="shared" si="255"/>
        <v>30天内曾在线</v>
      </c>
      <c r="C5476" s="7">
        <v>45046.9999884259</v>
      </c>
      <c r="D5476" s="6">
        <f t="shared" si="256"/>
        <v>-10.6915856481501</v>
      </c>
      <c r="E5476" s="8" t="s">
        <v>25190</v>
      </c>
      <c r="F5476" s="8" t="s">
        <v>578</v>
      </c>
      <c r="G5476" s="8" t="s">
        <v>19</v>
      </c>
      <c r="H5476" s="8" t="s">
        <v>579</v>
      </c>
      <c r="I5476" s="8" t="s">
        <v>580</v>
      </c>
      <c r="J5476" s="8" t="s">
        <v>25191</v>
      </c>
      <c r="K5476" s="8" t="s">
        <v>582</v>
      </c>
      <c r="L5476" s="10" t="s">
        <v>1571</v>
      </c>
      <c r="M5476" s="11" t="str">
        <f t="shared" si="257"/>
        <v>2023/5/11 16:35:52</v>
      </c>
      <c r="N5476" s="12">
        <v>45057</v>
      </c>
      <c r="O5476" s="10" t="s">
        <v>1572</v>
      </c>
      <c r="P5476" s="8" t="s">
        <v>585</v>
      </c>
      <c r="Q5476" s="8" t="s">
        <v>25192</v>
      </c>
      <c r="R5476" s="8" t="s">
        <v>25193</v>
      </c>
      <c r="S5476" s="8" t="s">
        <v>724</v>
      </c>
      <c r="T5476" s="8" t="s">
        <v>725</v>
      </c>
      <c r="U5476" s="8" t="s">
        <v>726</v>
      </c>
      <c r="V5476" s="8" t="s">
        <v>582</v>
      </c>
      <c r="W5476" s="8" t="s">
        <v>582</v>
      </c>
      <c r="X5476" s="8" t="s">
        <v>582</v>
      </c>
      <c r="Y5476" s="8" t="s">
        <v>582</v>
      </c>
      <c r="Z5476" s="8" t="s">
        <v>582</v>
      </c>
      <c r="AA5476" s="8" t="s">
        <v>264</v>
      </c>
      <c r="AB5476" s="8" t="s">
        <v>591</v>
      </c>
      <c r="AC5476" s="8" t="s">
        <v>592</v>
      </c>
      <c r="AD5476" s="8" t="s">
        <v>593</v>
      </c>
      <c r="AE5476" s="8" t="s">
        <v>582</v>
      </c>
      <c r="AF5476" s="1">
        <v>1</v>
      </c>
    </row>
    <row r="5477" ht="25" customHeight="1" spans="1:32">
      <c r="A5477" s="1">
        <f>COUNTIF(企业分类!A:A,AA5477)</f>
        <v>1</v>
      </c>
      <c r="B5477" s="6" t="str">
        <f t="shared" si="255"/>
        <v>30天内曾在线</v>
      </c>
      <c r="C5477" s="7">
        <v>45046.9999884259</v>
      </c>
      <c r="D5477" s="6">
        <f t="shared" si="256"/>
        <v>-10.6913194444496</v>
      </c>
      <c r="E5477" s="8" t="s">
        <v>25194</v>
      </c>
      <c r="F5477" s="8" t="s">
        <v>578</v>
      </c>
      <c r="G5477" s="8" t="s">
        <v>19</v>
      </c>
      <c r="H5477" s="8" t="s">
        <v>579</v>
      </c>
      <c r="I5477" s="8" t="s">
        <v>580</v>
      </c>
      <c r="J5477" s="8" t="s">
        <v>25195</v>
      </c>
      <c r="K5477" s="8" t="s">
        <v>582</v>
      </c>
      <c r="L5477" s="10" t="s">
        <v>4598</v>
      </c>
      <c r="M5477" s="11" t="str">
        <f t="shared" si="257"/>
        <v>2023/5/11 16:35:29</v>
      </c>
      <c r="N5477" s="12">
        <v>45057</v>
      </c>
      <c r="O5477" s="10" t="s">
        <v>4599</v>
      </c>
      <c r="P5477" s="8" t="s">
        <v>585</v>
      </c>
      <c r="Q5477" s="8" t="s">
        <v>25196</v>
      </c>
      <c r="R5477" s="8" t="s">
        <v>25197</v>
      </c>
      <c r="S5477" s="8" t="s">
        <v>724</v>
      </c>
      <c r="T5477" s="8" t="s">
        <v>725</v>
      </c>
      <c r="U5477" s="8" t="s">
        <v>726</v>
      </c>
      <c r="V5477" s="8" t="s">
        <v>582</v>
      </c>
      <c r="W5477" s="8" t="s">
        <v>582</v>
      </c>
      <c r="X5477" s="8" t="s">
        <v>582</v>
      </c>
      <c r="Y5477" s="8" t="s">
        <v>582</v>
      </c>
      <c r="Z5477" s="8" t="s">
        <v>582</v>
      </c>
      <c r="AA5477" s="8" t="s">
        <v>254</v>
      </c>
      <c r="AB5477" s="8" t="s">
        <v>591</v>
      </c>
      <c r="AC5477" s="8" t="s">
        <v>592</v>
      </c>
      <c r="AD5477" s="8" t="s">
        <v>593</v>
      </c>
      <c r="AE5477" s="8" t="s">
        <v>582</v>
      </c>
      <c r="AF5477" s="1">
        <v>1</v>
      </c>
    </row>
    <row r="5478" ht="25" customHeight="1" spans="1:32">
      <c r="A5478" s="1">
        <f>COUNTIF(企业分类!A:A,AA5478)</f>
        <v>1</v>
      </c>
      <c r="B5478" s="6" t="str">
        <f t="shared" si="255"/>
        <v>30天内曾在线</v>
      </c>
      <c r="C5478" s="7">
        <v>45046.9999884259</v>
      </c>
      <c r="D5478" s="6">
        <f t="shared" si="256"/>
        <v>-9.74075231481402</v>
      </c>
      <c r="E5478" s="8" t="s">
        <v>25198</v>
      </c>
      <c r="F5478" s="8" t="s">
        <v>578</v>
      </c>
      <c r="G5478" s="8" t="s">
        <v>19</v>
      </c>
      <c r="H5478" s="8" t="s">
        <v>579</v>
      </c>
      <c r="I5478" s="8" t="s">
        <v>580</v>
      </c>
      <c r="J5478" s="8" t="s">
        <v>25199</v>
      </c>
      <c r="K5478" s="8" t="s">
        <v>582</v>
      </c>
      <c r="L5478" s="10" t="s">
        <v>25200</v>
      </c>
      <c r="M5478" s="11" t="str">
        <f t="shared" si="257"/>
        <v>2023/5/10 17:46:40</v>
      </c>
      <c r="N5478" s="12">
        <v>45056</v>
      </c>
      <c r="O5478" s="10" t="s">
        <v>25201</v>
      </c>
      <c r="P5478" s="8" t="s">
        <v>585</v>
      </c>
      <c r="Q5478" s="8" t="s">
        <v>25202</v>
      </c>
      <c r="R5478" s="8" t="s">
        <v>25203</v>
      </c>
      <c r="S5478" s="8" t="s">
        <v>724</v>
      </c>
      <c r="T5478" s="8" t="s">
        <v>725</v>
      </c>
      <c r="U5478" s="8" t="s">
        <v>726</v>
      </c>
      <c r="V5478" s="8" t="s">
        <v>582</v>
      </c>
      <c r="W5478" s="8" t="s">
        <v>582</v>
      </c>
      <c r="X5478" s="8" t="s">
        <v>582</v>
      </c>
      <c r="Y5478" s="8" t="s">
        <v>582</v>
      </c>
      <c r="Z5478" s="8" t="s">
        <v>582</v>
      </c>
      <c r="AA5478" s="8" t="s">
        <v>254</v>
      </c>
      <c r="AB5478" s="8" t="s">
        <v>591</v>
      </c>
      <c r="AC5478" s="8" t="s">
        <v>592</v>
      </c>
      <c r="AD5478" s="8" t="s">
        <v>593</v>
      </c>
      <c r="AE5478" s="8" t="s">
        <v>582</v>
      </c>
      <c r="AF5478" s="1">
        <v>1</v>
      </c>
    </row>
    <row r="5479" ht="25" customHeight="1" spans="1:32">
      <c r="A5479" s="1">
        <f>COUNTIF(企业分类!A:A,AA5479)</f>
        <v>1</v>
      </c>
      <c r="B5479" s="6" t="str">
        <f t="shared" si="255"/>
        <v>30天内曾在线</v>
      </c>
      <c r="C5479" s="7">
        <v>45046.9999884259</v>
      </c>
      <c r="D5479" s="6">
        <f t="shared" si="256"/>
        <v>-10.6898495370406</v>
      </c>
      <c r="E5479" s="8" t="s">
        <v>25204</v>
      </c>
      <c r="F5479" s="8" t="s">
        <v>578</v>
      </c>
      <c r="G5479" s="8" t="s">
        <v>19</v>
      </c>
      <c r="H5479" s="8" t="s">
        <v>579</v>
      </c>
      <c r="I5479" s="8" t="s">
        <v>580</v>
      </c>
      <c r="J5479" s="8" t="s">
        <v>25205</v>
      </c>
      <c r="K5479" s="8" t="s">
        <v>582</v>
      </c>
      <c r="L5479" s="10" t="s">
        <v>1714</v>
      </c>
      <c r="M5479" s="11" t="str">
        <f t="shared" si="257"/>
        <v>2023/5/11 16:33:22</v>
      </c>
      <c r="N5479" s="12">
        <v>45057</v>
      </c>
      <c r="O5479" s="10" t="s">
        <v>1715</v>
      </c>
      <c r="P5479" s="8" t="s">
        <v>585</v>
      </c>
      <c r="Q5479" s="8" t="s">
        <v>25206</v>
      </c>
      <c r="R5479" s="8" t="s">
        <v>25207</v>
      </c>
      <c r="S5479" s="8" t="s">
        <v>724</v>
      </c>
      <c r="T5479" s="8" t="s">
        <v>725</v>
      </c>
      <c r="U5479" s="8" t="s">
        <v>726</v>
      </c>
      <c r="V5479" s="8" t="s">
        <v>582</v>
      </c>
      <c r="W5479" s="8" t="s">
        <v>582</v>
      </c>
      <c r="X5479" s="8" t="s">
        <v>582</v>
      </c>
      <c r="Y5479" s="8" t="s">
        <v>582</v>
      </c>
      <c r="Z5479" s="8" t="s">
        <v>582</v>
      </c>
      <c r="AA5479" s="8" t="s">
        <v>268</v>
      </c>
      <c r="AB5479" s="8" t="s">
        <v>591</v>
      </c>
      <c r="AC5479" s="8" t="s">
        <v>629</v>
      </c>
      <c r="AD5479" s="8" t="s">
        <v>593</v>
      </c>
      <c r="AE5479" s="8" t="s">
        <v>582</v>
      </c>
      <c r="AF5479" s="1">
        <v>1</v>
      </c>
    </row>
    <row r="5480" ht="25" customHeight="1" spans="1:32">
      <c r="A5480" s="1">
        <f>COUNTIF(企业分类!A:A,AA5480)</f>
        <v>1</v>
      </c>
      <c r="B5480" s="6" t="str">
        <f t="shared" si="255"/>
        <v>30天内曾在线</v>
      </c>
      <c r="C5480" s="7">
        <v>45046.9999884259</v>
      </c>
      <c r="D5480" s="6">
        <f t="shared" si="256"/>
        <v>-10.692557870374</v>
      </c>
      <c r="E5480" s="8" t="s">
        <v>25208</v>
      </c>
      <c r="F5480" s="8" t="s">
        <v>578</v>
      </c>
      <c r="G5480" s="8" t="s">
        <v>19</v>
      </c>
      <c r="H5480" s="8" t="s">
        <v>579</v>
      </c>
      <c r="I5480" s="8" t="s">
        <v>580</v>
      </c>
      <c r="J5480" s="8" t="s">
        <v>25209</v>
      </c>
      <c r="K5480" s="8" t="s">
        <v>582</v>
      </c>
      <c r="L5480" s="10" t="s">
        <v>1427</v>
      </c>
      <c r="M5480" s="11" t="str">
        <f t="shared" si="257"/>
        <v>2023/5/11 16:37:16</v>
      </c>
      <c r="N5480" s="12">
        <v>45057</v>
      </c>
      <c r="O5480" s="10" t="s">
        <v>1428</v>
      </c>
      <c r="P5480" s="8" t="s">
        <v>585</v>
      </c>
      <c r="Q5480" s="8" t="s">
        <v>25210</v>
      </c>
      <c r="R5480" s="8" t="s">
        <v>25211</v>
      </c>
      <c r="S5480" s="8" t="s">
        <v>724</v>
      </c>
      <c r="T5480" s="8" t="s">
        <v>725</v>
      </c>
      <c r="U5480" s="8" t="s">
        <v>726</v>
      </c>
      <c r="V5480" s="8" t="s">
        <v>582</v>
      </c>
      <c r="W5480" s="8" t="s">
        <v>582</v>
      </c>
      <c r="X5480" s="8" t="s">
        <v>582</v>
      </c>
      <c r="Y5480" s="8" t="s">
        <v>582</v>
      </c>
      <c r="Z5480" s="8" t="s">
        <v>582</v>
      </c>
      <c r="AA5480" s="8" t="s">
        <v>268</v>
      </c>
      <c r="AB5480" s="8" t="s">
        <v>591</v>
      </c>
      <c r="AC5480" s="8" t="s">
        <v>629</v>
      </c>
      <c r="AD5480" s="8" t="s">
        <v>593</v>
      </c>
      <c r="AE5480" s="8" t="s">
        <v>582</v>
      </c>
      <c r="AF5480" s="1">
        <v>1</v>
      </c>
    </row>
    <row r="5481" ht="25" customHeight="1" spans="1:32">
      <c r="A5481" s="1">
        <f>COUNTIF(企业分类!A:A,AA5481)</f>
        <v>1</v>
      </c>
      <c r="B5481" s="6" t="str">
        <f t="shared" si="255"/>
        <v>30天内曾在线</v>
      </c>
      <c r="C5481" s="7">
        <v>45046.9999884259</v>
      </c>
      <c r="D5481" s="6">
        <f t="shared" si="256"/>
        <v>-10.6918287037042</v>
      </c>
      <c r="E5481" s="8" t="s">
        <v>25212</v>
      </c>
      <c r="F5481" s="8" t="s">
        <v>578</v>
      </c>
      <c r="G5481" s="8" t="s">
        <v>19</v>
      </c>
      <c r="H5481" s="8" t="s">
        <v>579</v>
      </c>
      <c r="I5481" s="8" t="s">
        <v>580</v>
      </c>
      <c r="J5481" s="8" t="s">
        <v>25213</v>
      </c>
      <c r="K5481" s="8" t="s">
        <v>582</v>
      </c>
      <c r="L5481" s="10" t="s">
        <v>1102</v>
      </c>
      <c r="M5481" s="11" t="str">
        <f t="shared" si="257"/>
        <v>2023/5/11 16:36:13</v>
      </c>
      <c r="N5481" s="12">
        <v>45057</v>
      </c>
      <c r="O5481" s="10" t="s">
        <v>1103</v>
      </c>
      <c r="P5481" s="8" t="s">
        <v>585</v>
      </c>
      <c r="Q5481" s="8" t="s">
        <v>25214</v>
      </c>
      <c r="R5481" s="8" t="s">
        <v>25215</v>
      </c>
      <c r="S5481" s="8" t="s">
        <v>724</v>
      </c>
      <c r="T5481" s="8" t="s">
        <v>725</v>
      </c>
      <c r="U5481" s="8" t="s">
        <v>726</v>
      </c>
      <c r="V5481" s="8" t="s">
        <v>582</v>
      </c>
      <c r="W5481" s="8" t="s">
        <v>582</v>
      </c>
      <c r="X5481" s="8" t="s">
        <v>582</v>
      </c>
      <c r="Y5481" s="8" t="s">
        <v>582</v>
      </c>
      <c r="Z5481" s="8" t="s">
        <v>582</v>
      </c>
      <c r="AA5481" s="8" t="s">
        <v>121</v>
      </c>
      <c r="AB5481" s="8" t="s">
        <v>591</v>
      </c>
      <c r="AC5481" s="8" t="s">
        <v>690</v>
      </c>
      <c r="AD5481" s="8" t="s">
        <v>593</v>
      </c>
      <c r="AE5481" s="8" t="s">
        <v>582</v>
      </c>
      <c r="AF5481" s="1">
        <v>1</v>
      </c>
    </row>
    <row r="5482" ht="25" customHeight="1" spans="1:32">
      <c r="A5482" s="1">
        <f>COUNTIF(企业分类!A:A,AA5482)</f>
        <v>1</v>
      </c>
      <c r="B5482" s="6" t="str">
        <f t="shared" si="255"/>
        <v>30天内曾在线</v>
      </c>
      <c r="C5482" s="7">
        <v>45046.9999884259</v>
      </c>
      <c r="D5482" s="6">
        <f t="shared" si="256"/>
        <v>-10.6914583333346</v>
      </c>
      <c r="E5482" s="8" t="s">
        <v>25216</v>
      </c>
      <c r="F5482" s="8" t="s">
        <v>578</v>
      </c>
      <c r="G5482" s="8" t="s">
        <v>19</v>
      </c>
      <c r="H5482" s="8" t="s">
        <v>579</v>
      </c>
      <c r="I5482" s="8" t="s">
        <v>580</v>
      </c>
      <c r="J5482" s="8" t="s">
        <v>25217</v>
      </c>
      <c r="K5482" s="8" t="s">
        <v>582</v>
      </c>
      <c r="L5482" s="10" t="s">
        <v>1942</v>
      </c>
      <c r="M5482" s="11" t="str">
        <f t="shared" si="257"/>
        <v>2023/5/11 16:35:41</v>
      </c>
      <c r="N5482" s="12">
        <v>45057</v>
      </c>
      <c r="O5482" s="10" t="s">
        <v>1943</v>
      </c>
      <c r="P5482" s="8" t="s">
        <v>585</v>
      </c>
      <c r="Q5482" s="8" t="s">
        <v>25218</v>
      </c>
      <c r="R5482" s="8" t="s">
        <v>25219</v>
      </c>
      <c r="S5482" s="8" t="s">
        <v>724</v>
      </c>
      <c r="T5482" s="8" t="s">
        <v>725</v>
      </c>
      <c r="U5482" s="8" t="s">
        <v>726</v>
      </c>
      <c r="V5482" s="8" t="s">
        <v>582</v>
      </c>
      <c r="W5482" s="8" t="s">
        <v>582</v>
      </c>
      <c r="X5482" s="8" t="s">
        <v>582</v>
      </c>
      <c r="Y5482" s="8" t="s">
        <v>582</v>
      </c>
      <c r="Z5482" s="8" t="s">
        <v>582</v>
      </c>
      <c r="AA5482" s="8" t="s">
        <v>98</v>
      </c>
      <c r="AB5482" s="8" t="s">
        <v>591</v>
      </c>
      <c r="AC5482" s="8" t="s">
        <v>690</v>
      </c>
      <c r="AD5482" s="8" t="s">
        <v>593</v>
      </c>
      <c r="AE5482" s="8" t="s">
        <v>604</v>
      </c>
      <c r="AF5482" s="1">
        <v>1</v>
      </c>
    </row>
    <row r="5483" ht="25" customHeight="1" spans="1:32">
      <c r="A5483" s="1">
        <f>COUNTIF(企业分类!A:A,AA5483)</f>
        <v>1</v>
      </c>
      <c r="B5483" s="6" t="str">
        <f t="shared" si="255"/>
        <v>30天内曾在线</v>
      </c>
      <c r="C5483" s="7">
        <v>45046.9999884259</v>
      </c>
      <c r="D5483" s="6">
        <f t="shared" si="256"/>
        <v>-10.6921412037045</v>
      </c>
      <c r="E5483" s="8" t="s">
        <v>25220</v>
      </c>
      <c r="F5483" s="8" t="s">
        <v>578</v>
      </c>
      <c r="G5483" s="8" t="s">
        <v>19</v>
      </c>
      <c r="H5483" s="8" t="s">
        <v>579</v>
      </c>
      <c r="I5483" s="8" t="s">
        <v>580</v>
      </c>
      <c r="J5483" s="8" t="s">
        <v>25221</v>
      </c>
      <c r="K5483" s="8" t="s">
        <v>582</v>
      </c>
      <c r="L5483" s="10" t="s">
        <v>1446</v>
      </c>
      <c r="M5483" s="11" t="str">
        <f t="shared" si="257"/>
        <v>2023/5/11 16:36:40</v>
      </c>
      <c r="N5483" s="12">
        <v>45057</v>
      </c>
      <c r="O5483" s="10" t="s">
        <v>1447</v>
      </c>
      <c r="P5483" s="8" t="s">
        <v>585</v>
      </c>
      <c r="Q5483" s="8" t="s">
        <v>25222</v>
      </c>
      <c r="R5483" s="8" t="s">
        <v>25223</v>
      </c>
      <c r="S5483" s="8" t="s">
        <v>724</v>
      </c>
      <c r="T5483" s="8" t="s">
        <v>725</v>
      </c>
      <c r="U5483" s="8" t="s">
        <v>726</v>
      </c>
      <c r="V5483" s="8" t="s">
        <v>582</v>
      </c>
      <c r="W5483" s="8" t="s">
        <v>582</v>
      </c>
      <c r="X5483" s="8" t="s">
        <v>582</v>
      </c>
      <c r="Y5483" s="8" t="s">
        <v>582</v>
      </c>
      <c r="Z5483" s="8" t="s">
        <v>582</v>
      </c>
      <c r="AA5483" s="8" t="s">
        <v>98</v>
      </c>
      <c r="AB5483" s="8" t="s">
        <v>591</v>
      </c>
      <c r="AC5483" s="8" t="s">
        <v>690</v>
      </c>
      <c r="AD5483" s="8" t="s">
        <v>593</v>
      </c>
      <c r="AE5483" s="8" t="s">
        <v>582</v>
      </c>
      <c r="AF5483" s="1">
        <v>1</v>
      </c>
    </row>
    <row r="5484" ht="25" customHeight="1" spans="1:32">
      <c r="A5484" s="1">
        <f>COUNTIF(企业分类!A:A,AA5484)</f>
        <v>1</v>
      </c>
      <c r="B5484" s="6" t="str">
        <f t="shared" si="255"/>
        <v>30天内曾在线</v>
      </c>
      <c r="C5484" s="7">
        <v>45046.9999884259</v>
      </c>
      <c r="D5484" s="6">
        <f t="shared" si="256"/>
        <v>-10.6926504629664</v>
      </c>
      <c r="E5484" s="8" t="s">
        <v>25224</v>
      </c>
      <c r="F5484" s="8" t="s">
        <v>578</v>
      </c>
      <c r="G5484" s="8" t="s">
        <v>19</v>
      </c>
      <c r="H5484" s="8" t="s">
        <v>579</v>
      </c>
      <c r="I5484" s="8" t="s">
        <v>580</v>
      </c>
      <c r="J5484" s="8" t="s">
        <v>25225</v>
      </c>
      <c r="K5484" s="8" t="s">
        <v>582</v>
      </c>
      <c r="L5484" s="10" t="s">
        <v>2299</v>
      </c>
      <c r="M5484" s="11" t="str">
        <f t="shared" si="257"/>
        <v>2023/5/11 16:37:24</v>
      </c>
      <c r="N5484" s="12">
        <v>45057</v>
      </c>
      <c r="O5484" s="10" t="s">
        <v>2300</v>
      </c>
      <c r="P5484" s="8" t="s">
        <v>585</v>
      </c>
      <c r="Q5484" s="8" t="s">
        <v>25226</v>
      </c>
      <c r="R5484" s="8" t="s">
        <v>25227</v>
      </c>
      <c r="S5484" s="8" t="s">
        <v>626</v>
      </c>
      <c r="T5484" s="8" t="s">
        <v>627</v>
      </c>
      <c r="U5484" s="8" t="s">
        <v>628</v>
      </c>
      <c r="V5484" s="8" t="s">
        <v>582</v>
      </c>
      <c r="W5484" s="8" t="s">
        <v>582</v>
      </c>
      <c r="X5484" s="8" t="s">
        <v>582</v>
      </c>
      <c r="Y5484" s="8" t="s">
        <v>582</v>
      </c>
      <c r="Z5484" s="8" t="s">
        <v>582</v>
      </c>
      <c r="AA5484" s="8" t="s">
        <v>56</v>
      </c>
      <c r="AB5484" s="8" t="s">
        <v>591</v>
      </c>
      <c r="AC5484" s="8" t="s">
        <v>690</v>
      </c>
      <c r="AD5484" s="8" t="s">
        <v>593</v>
      </c>
      <c r="AE5484" s="8" t="s">
        <v>582</v>
      </c>
      <c r="AF5484" s="1">
        <v>1</v>
      </c>
    </row>
    <row r="5485" ht="25" customHeight="1" spans="1:32">
      <c r="A5485" s="1">
        <f>COUNTIF(企业分类!A:A,AA5485)</f>
        <v>1</v>
      </c>
      <c r="B5485" s="6" t="str">
        <f t="shared" si="255"/>
        <v>30天内曾在线</v>
      </c>
      <c r="C5485" s="7">
        <v>45046.9999884259</v>
      </c>
      <c r="D5485" s="6">
        <f t="shared" si="256"/>
        <v>-10.6924768518511</v>
      </c>
      <c r="E5485" s="8" t="s">
        <v>25228</v>
      </c>
      <c r="F5485" s="8" t="s">
        <v>578</v>
      </c>
      <c r="G5485" s="8" t="s">
        <v>19</v>
      </c>
      <c r="H5485" s="8" t="s">
        <v>579</v>
      </c>
      <c r="I5485" s="8" t="s">
        <v>580</v>
      </c>
      <c r="J5485" s="8" t="s">
        <v>25229</v>
      </c>
      <c r="K5485" s="8" t="s">
        <v>582</v>
      </c>
      <c r="L5485" s="10" t="s">
        <v>2458</v>
      </c>
      <c r="M5485" s="11" t="str">
        <f t="shared" si="257"/>
        <v>2023/5/11 16:37:09</v>
      </c>
      <c r="N5485" s="12">
        <v>45057</v>
      </c>
      <c r="O5485" s="10" t="s">
        <v>2459</v>
      </c>
      <c r="P5485" s="8" t="s">
        <v>585</v>
      </c>
      <c r="Q5485" s="8" t="s">
        <v>25230</v>
      </c>
      <c r="R5485" s="8" t="s">
        <v>25231</v>
      </c>
      <c r="S5485" s="8" t="s">
        <v>626</v>
      </c>
      <c r="T5485" s="8" t="s">
        <v>627</v>
      </c>
      <c r="U5485" s="8" t="s">
        <v>628</v>
      </c>
      <c r="V5485" s="8" t="s">
        <v>582</v>
      </c>
      <c r="W5485" s="8" t="s">
        <v>582</v>
      </c>
      <c r="X5485" s="8" t="s">
        <v>582</v>
      </c>
      <c r="Y5485" s="8" t="s">
        <v>582</v>
      </c>
      <c r="Z5485" s="8" t="s">
        <v>582</v>
      </c>
      <c r="AA5485" s="8" t="s">
        <v>56</v>
      </c>
      <c r="AB5485" s="8" t="s">
        <v>591</v>
      </c>
      <c r="AC5485" s="8" t="s">
        <v>690</v>
      </c>
      <c r="AD5485" s="8" t="s">
        <v>593</v>
      </c>
      <c r="AE5485" s="8" t="s">
        <v>582</v>
      </c>
      <c r="AF5485" s="1">
        <v>1</v>
      </c>
    </row>
    <row r="5486" ht="25" customHeight="1" spans="1:32">
      <c r="A5486" s="1">
        <f>COUNTIF(企业分类!A:A,AA5486)</f>
        <v>1</v>
      </c>
      <c r="B5486" s="6" t="str">
        <f t="shared" si="255"/>
        <v>30天内曾在线</v>
      </c>
      <c r="C5486" s="7">
        <v>45046.9999884259</v>
      </c>
      <c r="D5486" s="6">
        <f t="shared" si="256"/>
        <v>-10.6920486111121</v>
      </c>
      <c r="E5486" s="8" t="s">
        <v>25232</v>
      </c>
      <c r="F5486" s="8" t="s">
        <v>578</v>
      </c>
      <c r="G5486" s="8" t="s">
        <v>19</v>
      </c>
      <c r="H5486" s="8" t="s">
        <v>579</v>
      </c>
      <c r="I5486" s="8" t="s">
        <v>580</v>
      </c>
      <c r="J5486" s="8" t="s">
        <v>25233</v>
      </c>
      <c r="K5486" s="8" t="s">
        <v>582</v>
      </c>
      <c r="L5486" s="10" t="s">
        <v>2213</v>
      </c>
      <c r="M5486" s="11" t="str">
        <f t="shared" si="257"/>
        <v>2023/5/11 16:36:32</v>
      </c>
      <c r="N5486" s="12">
        <v>45057</v>
      </c>
      <c r="O5486" s="10" t="s">
        <v>2214</v>
      </c>
      <c r="P5486" s="8" t="s">
        <v>585</v>
      </c>
      <c r="Q5486" s="8" t="s">
        <v>25234</v>
      </c>
      <c r="R5486" s="8" t="s">
        <v>25235</v>
      </c>
      <c r="S5486" s="8" t="s">
        <v>915</v>
      </c>
      <c r="T5486" s="8" t="s">
        <v>916</v>
      </c>
      <c r="U5486" s="8" t="s">
        <v>917</v>
      </c>
      <c r="V5486" s="8" t="s">
        <v>582</v>
      </c>
      <c r="W5486" s="8" t="s">
        <v>582</v>
      </c>
      <c r="X5486" s="8" t="s">
        <v>582</v>
      </c>
      <c r="Y5486" s="8" t="s">
        <v>582</v>
      </c>
      <c r="Z5486" s="8" t="s">
        <v>582</v>
      </c>
      <c r="AA5486" s="8" t="s">
        <v>484</v>
      </c>
      <c r="AB5486" s="8" t="s">
        <v>591</v>
      </c>
      <c r="AC5486" s="8" t="s">
        <v>582</v>
      </c>
      <c r="AD5486" s="8" t="s">
        <v>593</v>
      </c>
      <c r="AE5486" s="8" t="s">
        <v>582</v>
      </c>
      <c r="AF5486" s="1">
        <v>1</v>
      </c>
    </row>
    <row r="5487" ht="25" customHeight="1" spans="1:32">
      <c r="A5487" s="1">
        <f>COUNTIF(企业分类!A:A,AA5487)</f>
        <v>1</v>
      </c>
      <c r="B5487" s="6" t="str">
        <f t="shared" si="255"/>
        <v>30天内曾在线</v>
      </c>
      <c r="C5487" s="7">
        <v>45046.9999884259</v>
      </c>
      <c r="D5487" s="6">
        <f t="shared" si="256"/>
        <v>-10.6921180555582</v>
      </c>
      <c r="E5487" s="8" t="s">
        <v>25236</v>
      </c>
      <c r="F5487" s="8" t="s">
        <v>578</v>
      </c>
      <c r="G5487" s="8" t="s">
        <v>19</v>
      </c>
      <c r="H5487" s="8" t="s">
        <v>579</v>
      </c>
      <c r="I5487" s="8" t="s">
        <v>580</v>
      </c>
      <c r="J5487" s="8" t="s">
        <v>25237</v>
      </c>
      <c r="K5487" s="8" t="s">
        <v>582</v>
      </c>
      <c r="L5487" s="10" t="s">
        <v>1464</v>
      </c>
      <c r="M5487" s="11" t="str">
        <f t="shared" si="257"/>
        <v>2023/5/11 16:36:38</v>
      </c>
      <c r="N5487" s="12">
        <v>45057</v>
      </c>
      <c r="O5487" s="10" t="s">
        <v>1465</v>
      </c>
      <c r="P5487" s="8" t="s">
        <v>585</v>
      </c>
      <c r="Q5487" s="8" t="s">
        <v>25238</v>
      </c>
      <c r="R5487" s="8" t="s">
        <v>25239</v>
      </c>
      <c r="S5487" s="8" t="s">
        <v>915</v>
      </c>
      <c r="T5487" s="8" t="s">
        <v>916</v>
      </c>
      <c r="U5487" s="8" t="s">
        <v>917</v>
      </c>
      <c r="V5487" s="8" t="s">
        <v>582</v>
      </c>
      <c r="W5487" s="8" t="s">
        <v>582</v>
      </c>
      <c r="X5487" s="8" t="s">
        <v>582</v>
      </c>
      <c r="Y5487" s="8" t="s">
        <v>582</v>
      </c>
      <c r="Z5487" s="8" t="s">
        <v>582</v>
      </c>
      <c r="AA5487" s="8" t="s">
        <v>360</v>
      </c>
      <c r="AB5487" s="8" t="s">
        <v>591</v>
      </c>
      <c r="AC5487" s="8" t="s">
        <v>592</v>
      </c>
      <c r="AD5487" s="8" t="s">
        <v>593</v>
      </c>
      <c r="AE5487" s="8" t="s">
        <v>582</v>
      </c>
      <c r="AF5487" s="1">
        <v>1</v>
      </c>
    </row>
    <row r="5488" ht="25" customHeight="1" spans="1:32">
      <c r="A5488" s="1">
        <f>COUNTIF(企业分类!A:A,AA5488)</f>
        <v>1</v>
      </c>
      <c r="B5488" s="6" t="str">
        <f t="shared" si="255"/>
        <v>30天内曾在线</v>
      </c>
      <c r="C5488" s="7">
        <v>45046.9999884259</v>
      </c>
      <c r="D5488" s="6">
        <f t="shared" si="256"/>
        <v>-10.6915393518575</v>
      </c>
      <c r="E5488" s="8" t="s">
        <v>25240</v>
      </c>
      <c r="F5488" s="8" t="s">
        <v>578</v>
      </c>
      <c r="G5488" s="8" t="s">
        <v>19</v>
      </c>
      <c r="H5488" s="8" t="s">
        <v>579</v>
      </c>
      <c r="I5488" s="8" t="s">
        <v>580</v>
      </c>
      <c r="J5488" s="8" t="s">
        <v>25241</v>
      </c>
      <c r="K5488" s="8" t="s">
        <v>582</v>
      </c>
      <c r="L5488" s="10" t="s">
        <v>3219</v>
      </c>
      <c r="M5488" s="11" t="str">
        <f t="shared" si="257"/>
        <v>2023/5/11 16:35:48</v>
      </c>
      <c r="N5488" s="12">
        <v>45057</v>
      </c>
      <c r="O5488" s="10" t="s">
        <v>3220</v>
      </c>
      <c r="P5488" s="8" t="s">
        <v>585</v>
      </c>
      <c r="Q5488" s="8" t="s">
        <v>25242</v>
      </c>
      <c r="R5488" s="8" t="s">
        <v>25243</v>
      </c>
      <c r="S5488" s="8" t="s">
        <v>588</v>
      </c>
      <c r="T5488" s="8" t="s">
        <v>589</v>
      </c>
      <c r="U5488" s="8" t="s">
        <v>590</v>
      </c>
      <c r="V5488" s="8" t="s">
        <v>582</v>
      </c>
      <c r="W5488" s="8" t="s">
        <v>582</v>
      </c>
      <c r="X5488" s="8" t="s">
        <v>582</v>
      </c>
      <c r="Y5488" s="8" t="s">
        <v>582</v>
      </c>
      <c r="Z5488" s="8" t="s">
        <v>582</v>
      </c>
      <c r="AA5488" s="8" t="s">
        <v>194</v>
      </c>
      <c r="AB5488" s="8" t="s">
        <v>591</v>
      </c>
      <c r="AC5488" s="8" t="s">
        <v>592</v>
      </c>
      <c r="AD5488" s="8" t="s">
        <v>593</v>
      </c>
      <c r="AE5488" s="8" t="s">
        <v>582</v>
      </c>
      <c r="AF5488" s="1">
        <v>1</v>
      </c>
    </row>
    <row r="5489" ht="25" customHeight="1" spans="1:32">
      <c r="A5489" s="1">
        <f>COUNTIF(企业分类!A:A,AA5489)</f>
        <v>1</v>
      </c>
      <c r="B5489" s="6" t="str">
        <f t="shared" si="255"/>
        <v>30天内曾在线</v>
      </c>
      <c r="C5489" s="7">
        <v>45046.9999884259</v>
      </c>
      <c r="D5489" s="6">
        <f t="shared" si="256"/>
        <v>-10.6895601851866</v>
      </c>
      <c r="E5489" s="8" t="s">
        <v>25244</v>
      </c>
      <c r="F5489" s="8" t="s">
        <v>578</v>
      </c>
      <c r="G5489" s="8" t="s">
        <v>19</v>
      </c>
      <c r="H5489" s="8" t="s">
        <v>579</v>
      </c>
      <c r="I5489" s="8" t="s">
        <v>580</v>
      </c>
      <c r="J5489" s="8" t="s">
        <v>25245</v>
      </c>
      <c r="K5489" s="8" t="s">
        <v>582</v>
      </c>
      <c r="L5489" s="10" t="s">
        <v>24333</v>
      </c>
      <c r="M5489" s="11" t="str">
        <f t="shared" si="257"/>
        <v>2023/5/11 16:32:57</v>
      </c>
      <c r="N5489" s="12">
        <v>45057</v>
      </c>
      <c r="O5489" s="10" t="s">
        <v>24334</v>
      </c>
      <c r="P5489" s="8" t="s">
        <v>585</v>
      </c>
      <c r="Q5489" s="8" t="s">
        <v>25246</v>
      </c>
      <c r="R5489" s="8" t="s">
        <v>25247</v>
      </c>
      <c r="S5489" s="8" t="s">
        <v>588</v>
      </c>
      <c r="T5489" s="8" t="s">
        <v>589</v>
      </c>
      <c r="U5489" s="8" t="s">
        <v>590</v>
      </c>
      <c r="V5489" s="8" t="s">
        <v>582</v>
      </c>
      <c r="W5489" s="8" t="s">
        <v>582</v>
      </c>
      <c r="X5489" s="8" t="s">
        <v>582</v>
      </c>
      <c r="Y5489" s="8" t="s">
        <v>582</v>
      </c>
      <c r="Z5489" s="8" t="s">
        <v>582</v>
      </c>
      <c r="AA5489" s="8" t="s">
        <v>379</v>
      </c>
      <c r="AB5489" s="8" t="s">
        <v>591</v>
      </c>
      <c r="AC5489" s="8" t="s">
        <v>582</v>
      </c>
      <c r="AD5489" s="8" t="s">
        <v>593</v>
      </c>
      <c r="AE5489" s="8" t="s">
        <v>582</v>
      </c>
      <c r="AF5489" s="1">
        <v>1</v>
      </c>
    </row>
    <row r="5490" ht="25" customHeight="1" spans="1:32">
      <c r="A5490" s="1">
        <f>COUNTIF(企业分类!A:A,AA5490)</f>
        <v>1</v>
      </c>
      <c r="B5490" s="6" t="str">
        <f t="shared" si="255"/>
        <v>30天内曾在线</v>
      </c>
      <c r="C5490" s="7">
        <v>45046.9999884259</v>
      </c>
      <c r="D5490" s="6">
        <f t="shared" si="256"/>
        <v>-10.6909259259264</v>
      </c>
      <c r="E5490" s="8" t="s">
        <v>25248</v>
      </c>
      <c r="F5490" s="8" t="s">
        <v>578</v>
      </c>
      <c r="G5490" s="8" t="s">
        <v>19</v>
      </c>
      <c r="H5490" s="8" t="s">
        <v>579</v>
      </c>
      <c r="I5490" s="8" t="s">
        <v>580</v>
      </c>
      <c r="J5490" s="8" t="s">
        <v>25249</v>
      </c>
      <c r="K5490" s="8" t="s">
        <v>582</v>
      </c>
      <c r="L5490" s="10" t="s">
        <v>1924</v>
      </c>
      <c r="M5490" s="11" t="str">
        <f t="shared" si="257"/>
        <v>2023/5/11 16:34:55</v>
      </c>
      <c r="N5490" s="12">
        <v>45057</v>
      </c>
      <c r="O5490" s="10" t="s">
        <v>1925</v>
      </c>
      <c r="P5490" s="8" t="s">
        <v>585</v>
      </c>
      <c r="Q5490" s="8" t="s">
        <v>25250</v>
      </c>
      <c r="R5490" s="8" t="s">
        <v>25251</v>
      </c>
      <c r="S5490" s="8" t="s">
        <v>664</v>
      </c>
      <c r="T5490" s="8" t="s">
        <v>665</v>
      </c>
      <c r="U5490" s="8" t="s">
        <v>666</v>
      </c>
      <c r="V5490" s="8" t="s">
        <v>582</v>
      </c>
      <c r="W5490" s="8" t="s">
        <v>582</v>
      </c>
      <c r="X5490" s="8" t="s">
        <v>582</v>
      </c>
      <c r="Y5490" s="8" t="s">
        <v>582</v>
      </c>
      <c r="Z5490" s="8" t="s">
        <v>582</v>
      </c>
      <c r="AA5490" s="8" t="s">
        <v>482</v>
      </c>
      <c r="AB5490" s="8" t="s">
        <v>591</v>
      </c>
      <c r="AC5490" s="8" t="s">
        <v>582</v>
      </c>
      <c r="AD5490" s="8" t="s">
        <v>593</v>
      </c>
      <c r="AE5490" s="8" t="s">
        <v>582</v>
      </c>
      <c r="AF5490" s="1">
        <v>1</v>
      </c>
    </row>
    <row r="5491" ht="25" customHeight="1" spans="1:32">
      <c r="A5491" s="1">
        <f>COUNTIF(企业分类!A:A,AA5491)</f>
        <v>1</v>
      </c>
      <c r="B5491" s="6" t="str">
        <f t="shared" si="255"/>
        <v>30天内曾在线</v>
      </c>
      <c r="C5491" s="7">
        <v>45046.9999884259</v>
      </c>
      <c r="D5491" s="6">
        <f t="shared" si="256"/>
        <v>-10.6898958333331</v>
      </c>
      <c r="E5491" s="8" t="s">
        <v>25252</v>
      </c>
      <c r="F5491" s="8" t="s">
        <v>578</v>
      </c>
      <c r="G5491" s="8" t="s">
        <v>19</v>
      </c>
      <c r="H5491" s="8" t="s">
        <v>579</v>
      </c>
      <c r="I5491" s="8" t="s">
        <v>580</v>
      </c>
      <c r="J5491" s="8" t="s">
        <v>25253</v>
      </c>
      <c r="K5491" s="8" t="s">
        <v>582</v>
      </c>
      <c r="L5491" s="10" t="s">
        <v>13065</v>
      </c>
      <c r="M5491" s="11" t="str">
        <f t="shared" si="257"/>
        <v>2023/5/11 16:33:26</v>
      </c>
      <c r="N5491" s="12">
        <v>45057</v>
      </c>
      <c r="O5491" s="10" t="s">
        <v>13066</v>
      </c>
      <c r="P5491" s="8" t="s">
        <v>585</v>
      </c>
      <c r="Q5491" s="8" t="s">
        <v>25254</v>
      </c>
      <c r="R5491" s="8" t="s">
        <v>25255</v>
      </c>
      <c r="S5491" s="8" t="s">
        <v>588</v>
      </c>
      <c r="T5491" s="8" t="s">
        <v>589</v>
      </c>
      <c r="U5491" s="8" t="s">
        <v>590</v>
      </c>
      <c r="V5491" s="8" t="s">
        <v>582</v>
      </c>
      <c r="W5491" s="8" t="s">
        <v>582</v>
      </c>
      <c r="X5491" s="8" t="s">
        <v>582</v>
      </c>
      <c r="Y5491" s="8" t="s">
        <v>582</v>
      </c>
      <c r="Z5491" s="8" t="s">
        <v>582</v>
      </c>
      <c r="AA5491" s="8" t="s">
        <v>240</v>
      </c>
      <c r="AB5491" s="8" t="s">
        <v>591</v>
      </c>
      <c r="AC5491" s="8" t="s">
        <v>582</v>
      </c>
      <c r="AD5491" s="8" t="s">
        <v>593</v>
      </c>
      <c r="AE5491" s="8" t="s">
        <v>582</v>
      </c>
      <c r="AF5491" s="1">
        <v>1</v>
      </c>
    </row>
    <row r="5492" ht="25" customHeight="1" spans="1:32">
      <c r="A5492" s="1">
        <f>COUNTIF(企业分类!A:A,AA5492)</f>
        <v>1</v>
      </c>
      <c r="B5492" s="6" t="str">
        <f t="shared" si="255"/>
        <v>30天内曾在线</v>
      </c>
      <c r="C5492" s="7">
        <v>45046.9999884259</v>
      </c>
      <c r="D5492" s="6">
        <f t="shared" si="256"/>
        <v>-10.6914930555577</v>
      </c>
      <c r="E5492" s="8" t="s">
        <v>25256</v>
      </c>
      <c r="F5492" s="8" t="s">
        <v>578</v>
      </c>
      <c r="G5492" s="8" t="s">
        <v>19</v>
      </c>
      <c r="H5492" s="8" t="s">
        <v>579</v>
      </c>
      <c r="I5492" s="8" t="s">
        <v>580</v>
      </c>
      <c r="J5492" s="8" t="s">
        <v>25257</v>
      </c>
      <c r="K5492" s="8" t="s">
        <v>582</v>
      </c>
      <c r="L5492" s="10" t="s">
        <v>1452</v>
      </c>
      <c r="M5492" s="11" t="str">
        <f t="shared" si="257"/>
        <v>2023/5/11 16:35:44</v>
      </c>
      <c r="N5492" s="12">
        <v>45057</v>
      </c>
      <c r="O5492" s="10" t="s">
        <v>1453</v>
      </c>
      <c r="P5492" s="8" t="s">
        <v>585</v>
      </c>
      <c r="Q5492" s="8" t="s">
        <v>25258</v>
      </c>
      <c r="R5492" s="8" t="s">
        <v>25259</v>
      </c>
      <c r="S5492" s="8" t="s">
        <v>796</v>
      </c>
      <c r="T5492" s="8" t="s">
        <v>797</v>
      </c>
      <c r="U5492" s="8" t="s">
        <v>798</v>
      </c>
      <c r="V5492" s="8" t="s">
        <v>582</v>
      </c>
      <c r="W5492" s="8" t="s">
        <v>582</v>
      </c>
      <c r="X5492" s="8" t="s">
        <v>582</v>
      </c>
      <c r="Y5492" s="8" t="s">
        <v>582</v>
      </c>
      <c r="Z5492" s="8" t="s">
        <v>582</v>
      </c>
      <c r="AA5492" s="8" t="s">
        <v>130</v>
      </c>
      <c r="AB5492" s="8" t="s">
        <v>591</v>
      </c>
      <c r="AC5492" s="8" t="s">
        <v>592</v>
      </c>
      <c r="AD5492" s="8" t="s">
        <v>593</v>
      </c>
      <c r="AE5492" s="8" t="s">
        <v>582</v>
      </c>
      <c r="AF5492" s="1">
        <v>1</v>
      </c>
    </row>
    <row r="5493" ht="25" customHeight="1" spans="1:32">
      <c r="A5493" s="1">
        <f>COUNTIF(企业分类!A:A,AA5493)</f>
        <v>1</v>
      </c>
      <c r="B5493" s="6" t="str">
        <f t="shared" si="255"/>
        <v>30天内曾在线</v>
      </c>
      <c r="C5493" s="7">
        <v>45046.9999884259</v>
      </c>
      <c r="D5493" s="6">
        <f t="shared" si="256"/>
        <v>-10.6920254629658</v>
      </c>
      <c r="E5493" s="8" t="s">
        <v>25260</v>
      </c>
      <c r="F5493" s="8" t="s">
        <v>578</v>
      </c>
      <c r="G5493" s="8" t="s">
        <v>19</v>
      </c>
      <c r="H5493" s="8" t="s">
        <v>579</v>
      </c>
      <c r="I5493" s="8" t="s">
        <v>580</v>
      </c>
      <c r="J5493" s="8" t="s">
        <v>25261</v>
      </c>
      <c r="K5493" s="8" t="s">
        <v>582</v>
      </c>
      <c r="L5493" s="10" t="s">
        <v>887</v>
      </c>
      <c r="M5493" s="11" t="str">
        <f t="shared" si="257"/>
        <v>2023/5/11 16:36:30</v>
      </c>
      <c r="N5493" s="12">
        <v>45057</v>
      </c>
      <c r="O5493" s="10" t="s">
        <v>888</v>
      </c>
      <c r="P5493" s="8" t="s">
        <v>585</v>
      </c>
      <c r="Q5493" s="8" t="s">
        <v>25262</v>
      </c>
      <c r="R5493" s="8" t="s">
        <v>25263</v>
      </c>
      <c r="S5493" s="8" t="s">
        <v>724</v>
      </c>
      <c r="T5493" s="8" t="s">
        <v>725</v>
      </c>
      <c r="U5493" s="8" t="s">
        <v>726</v>
      </c>
      <c r="V5493" s="8" t="s">
        <v>582</v>
      </c>
      <c r="W5493" s="8" t="s">
        <v>582</v>
      </c>
      <c r="X5493" s="8" t="s">
        <v>582</v>
      </c>
      <c r="Y5493" s="8" t="s">
        <v>582</v>
      </c>
      <c r="Z5493" s="8" t="s">
        <v>582</v>
      </c>
      <c r="AA5493" s="8" t="s">
        <v>266</v>
      </c>
      <c r="AB5493" s="8" t="s">
        <v>591</v>
      </c>
      <c r="AC5493" s="8" t="s">
        <v>592</v>
      </c>
      <c r="AD5493" s="8" t="s">
        <v>593</v>
      </c>
      <c r="AE5493" s="8" t="s">
        <v>582</v>
      </c>
      <c r="AF5493" s="1">
        <v>1</v>
      </c>
    </row>
    <row r="5494" ht="25" customHeight="1" spans="1:32">
      <c r="A5494" s="1">
        <f>COUNTIF(企业分类!A:A,AA5494)</f>
        <v>1</v>
      </c>
      <c r="B5494" s="6" t="str">
        <f t="shared" si="255"/>
        <v>30天内曾在线</v>
      </c>
      <c r="C5494" s="7">
        <v>45046.9999884259</v>
      </c>
      <c r="D5494" s="6">
        <f t="shared" si="256"/>
        <v>-10.6707870370374</v>
      </c>
      <c r="E5494" s="8" t="s">
        <v>25264</v>
      </c>
      <c r="F5494" s="8" t="s">
        <v>578</v>
      </c>
      <c r="G5494" s="8" t="s">
        <v>19</v>
      </c>
      <c r="H5494" s="8" t="s">
        <v>579</v>
      </c>
      <c r="I5494" s="8" t="s">
        <v>580</v>
      </c>
      <c r="J5494" s="8" t="s">
        <v>25265</v>
      </c>
      <c r="K5494" s="8" t="s">
        <v>582</v>
      </c>
      <c r="L5494" s="10" t="s">
        <v>25266</v>
      </c>
      <c r="M5494" s="11" t="str">
        <f t="shared" si="257"/>
        <v>2023/5/11 16:05:55</v>
      </c>
      <c r="N5494" s="12">
        <v>45057</v>
      </c>
      <c r="O5494" s="10" t="s">
        <v>25267</v>
      </c>
      <c r="P5494" s="8" t="s">
        <v>585</v>
      </c>
      <c r="Q5494" s="8" t="s">
        <v>25268</v>
      </c>
      <c r="R5494" s="8" t="s">
        <v>25269</v>
      </c>
      <c r="S5494" s="8" t="s">
        <v>600</v>
      </c>
      <c r="T5494" s="8" t="s">
        <v>601</v>
      </c>
      <c r="U5494" s="8" t="s">
        <v>602</v>
      </c>
      <c r="V5494" s="8" t="s">
        <v>582</v>
      </c>
      <c r="W5494" s="8" t="s">
        <v>582</v>
      </c>
      <c r="X5494" s="8" t="s">
        <v>582</v>
      </c>
      <c r="Y5494" s="8" t="s">
        <v>582</v>
      </c>
      <c r="Z5494" s="8" t="s">
        <v>582</v>
      </c>
      <c r="AA5494" s="8" t="s">
        <v>248</v>
      </c>
      <c r="AB5494" s="8" t="s">
        <v>591</v>
      </c>
      <c r="AC5494" s="8" t="s">
        <v>1166</v>
      </c>
      <c r="AD5494" s="8" t="s">
        <v>593</v>
      </c>
      <c r="AE5494" s="8" t="s">
        <v>582</v>
      </c>
      <c r="AF5494" s="1">
        <v>1</v>
      </c>
    </row>
    <row r="5495" ht="25" customHeight="1" spans="1:32">
      <c r="A5495" s="1">
        <f>COUNTIF(企业分类!A:A,AA5495)</f>
        <v>1</v>
      </c>
      <c r="B5495" s="6" t="str">
        <f t="shared" si="255"/>
        <v>30天内曾在线</v>
      </c>
      <c r="C5495" s="7">
        <v>45046.9999884259</v>
      </c>
      <c r="D5495" s="6">
        <f t="shared" si="256"/>
        <v>-9.16622685185575</v>
      </c>
      <c r="E5495" s="8" t="s">
        <v>25270</v>
      </c>
      <c r="F5495" s="8" t="s">
        <v>578</v>
      </c>
      <c r="G5495" s="8" t="s">
        <v>19</v>
      </c>
      <c r="H5495" s="8" t="s">
        <v>579</v>
      </c>
      <c r="I5495" s="8" t="s">
        <v>580</v>
      </c>
      <c r="J5495" s="8" t="s">
        <v>25271</v>
      </c>
      <c r="K5495" s="8" t="s">
        <v>582</v>
      </c>
      <c r="L5495" s="10" t="s">
        <v>25272</v>
      </c>
      <c r="M5495" s="11" t="str">
        <f t="shared" si="257"/>
        <v>2023/5/10 3:59:21</v>
      </c>
      <c r="N5495" s="12">
        <v>45056</v>
      </c>
      <c r="O5495" s="10" t="s">
        <v>25273</v>
      </c>
      <c r="P5495" s="8" t="s">
        <v>585</v>
      </c>
      <c r="Q5495" s="8" t="s">
        <v>25274</v>
      </c>
      <c r="R5495" s="8" t="s">
        <v>25275</v>
      </c>
      <c r="S5495" s="8" t="s">
        <v>600</v>
      </c>
      <c r="T5495" s="8" t="s">
        <v>601</v>
      </c>
      <c r="U5495" s="8" t="s">
        <v>602</v>
      </c>
      <c r="V5495" s="8" t="s">
        <v>582</v>
      </c>
      <c r="W5495" s="8" t="s">
        <v>582</v>
      </c>
      <c r="X5495" s="8" t="s">
        <v>582</v>
      </c>
      <c r="Y5495" s="8" t="s">
        <v>582</v>
      </c>
      <c r="Z5495" s="8" t="s">
        <v>582</v>
      </c>
      <c r="AA5495" s="8" t="s">
        <v>419</v>
      </c>
      <c r="AB5495" s="8" t="s">
        <v>591</v>
      </c>
      <c r="AC5495" s="8" t="s">
        <v>1166</v>
      </c>
      <c r="AD5495" s="8" t="s">
        <v>593</v>
      </c>
      <c r="AE5495" s="8" t="s">
        <v>582</v>
      </c>
      <c r="AF5495" s="1">
        <v>1</v>
      </c>
    </row>
    <row r="5496" ht="25" customHeight="1" spans="1:32">
      <c r="A5496" s="1">
        <f>COUNTIF(企业分类!A:A,AA5496)</f>
        <v>1</v>
      </c>
      <c r="B5496" s="6" t="str">
        <f t="shared" si="255"/>
        <v>30天内曾在线</v>
      </c>
      <c r="C5496" s="7">
        <v>45046.9999884259</v>
      </c>
      <c r="D5496" s="6">
        <f t="shared" si="256"/>
        <v>-10.6923611111124</v>
      </c>
      <c r="E5496" s="8" t="s">
        <v>25276</v>
      </c>
      <c r="F5496" s="8" t="s">
        <v>578</v>
      </c>
      <c r="G5496" s="8" t="s">
        <v>19</v>
      </c>
      <c r="H5496" s="8" t="s">
        <v>579</v>
      </c>
      <c r="I5496" s="8" t="s">
        <v>580</v>
      </c>
      <c r="J5496" s="8" t="s">
        <v>25277</v>
      </c>
      <c r="K5496" s="8" t="s">
        <v>582</v>
      </c>
      <c r="L5496" s="10" t="s">
        <v>2491</v>
      </c>
      <c r="M5496" s="11" t="str">
        <f t="shared" si="257"/>
        <v>2023/5/11 16:36:59</v>
      </c>
      <c r="N5496" s="12">
        <v>45057</v>
      </c>
      <c r="O5496" s="10" t="s">
        <v>2492</v>
      </c>
      <c r="P5496" s="8" t="s">
        <v>585</v>
      </c>
      <c r="Q5496" s="8" t="s">
        <v>25278</v>
      </c>
      <c r="R5496" s="8" t="s">
        <v>25279</v>
      </c>
      <c r="S5496" s="8" t="s">
        <v>600</v>
      </c>
      <c r="T5496" s="8" t="s">
        <v>601</v>
      </c>
      <c r="U5496" s="8" t="s">
        <v>602</v>
      </c>
      <c r="V5496" s="8" t="s">
        <v>582</v>
      </c>
      <c r="W5496" s="8" t="s">
        <v>582</v>
      </c>
      <c r="X5496" s="8" t="s">
        <v>582</v>
      </c>
      <c r="Y5496" s="8" t="s">
        <v>582</v>
      </c>
      <c r="Z5496" s="8" t="s">
        <v>582</v>
      </c>
      <c r="AA5496" s="8" t="s">
        <v>419</v>
      </c>
      <c r="AB5496" s="8" t="s">
        <v>591</v>
      </c>
      <c r="AC5496" s="8" t="s">
        <v>1166</v>
      </c>
      <c r="AD5496" s="8" t="s">
        <v>593</v>
      </c>
      <c r="AE5496" s="8" t="s">
        <v>582</v>
      </c>
      <c r="AF5496" s="1">
        <v>1</v>
      </c>
    </row>
    <row r="5497" ht="25" customHeight="1" spans="1:32">
      <c r="A5497" s="1">
        <f>COUNTIF(企业分类!A:A,AA5497)</f>
        <v>1</v>
      </c>
      <c r="B5497" s="6" t="str">
        <f t="shared" si="255"/>
        <v>30天内曾在线</v>
      </c>
      <c r="C5497" s="7">
        <v>45046.9999884259</v>
      </c>
      <c r="D5497" s="6">
        <f t="shared" si="256"/>
        <v>-10.6509375000023</v>
      </c>
      <c r="E5497" s="8" t="s">
        <v>25280</v>
      </c>
      <c r="F5497" s="8" t="s">
        <v>578</v>
      </c>
      <c r="G5497" s="8" t="s">
        <v>19</v>
      </c>
      <c r="H5497" s="8" t="s">
        <v>579</v>
      </c>
      <c r="I5497" s="8" t="s">
        <v>580</v>
      </c>
      <c r="J5497" s="8" t="s">
        <v>25281</v>
      </c>
      <c r="K5497" s="8" t="s">
        <v>582</v>
      </c>
      <c r="L5497" s="10" t="s">
        <v>25282</v>
      </c>
      <c r="M5497" s="11" t="str">
        <f t="shared" si="257"/>
        <v>2023/5/11 15:37:20</v>
      </c>
      <c r="N5497" s="12">
        <v>45057</v>
      </c>
      <c r="O5497" s="10" t="s">
        <v>25283</v>
      </c>
      <c r="P5497" s="8" t="s">
        <v>585</v>
      </c>
      <c r="Q5497" s="8" t="s">
        <v>25284</v>
      </c>
      <c r="R5497" s="8" t="s">
        <v>25285</v>
      </c>
      <c r="S5497" s="8" t="s">
        <v>915</v>
      </c>
      <c r="T5497" s="8" t="s">
        <v>916</v>
      </c>
      <c r="U5497" s="8" t="s">
        <v>917</v>
      </c>
      <c r="V5497" s="8" t="s">
        <v>582</v>
      </c>
      <c r="W5497" s="8" t="s">
        <v>582</v>
      </c>
      <c r="X5497" s="8" t="s">
        <v>582</v>
      </c>
      <c r="Y5497" s="8" t="s">
        <v>582</v>
      </c>
      <c r="Z5497" s="8" t="s">
        <v>582</v>
      </c>
      <c r="AA5497" s="8" t="s">
        <v>308</v>
      </c>
      <c r="AB5497" s="8" t="s">
        <v>591</v>
      </c>
      <c r="AC5497" s="8" t="s">
        <v>690</v>
      </c>
      <c r="AD5497" s="8" t="s">
        <v>593</v>
      </c>
      <c r="AE5497" s="8" t="s">
        <v>582</v>
      </c>
      <c r="AF5497" s="1">
        <v>1</v>
      </c>
    </row>
    <row r="5498" ht="25" customHeight="1" spans="1:32">
      <c r="A5498" s="1">
        <f>COUNTIF(企业分类!A:A,AA5498)</f>
        <v>1</v>
      </c>
      <c r="B5498" s="6" t="str">
        <f t="shared" si="255"/>
        <v>30天内曾在线</v>
      </c>
      <c r="C5498" s="7">
        <v>45046.9999884259</v>
      </c>
      <c r="D5498" s="6">
        <f t="shared" si="256"/>
        <v>-10.6923958333355</v>
      </c>
      <c r="E5498" s="8" t="s">
        <v>25286</v>
      </c>
      <c r="F5498" s="8" t="s">
        <v>578</v>
      </c>
      <c r="G5498" s="8" t="s">
        <v>19</v>
      </c>
      <c r="H5498" s="8" t="s">
        <v>579</v>
      </c>
      <c r="I5498" s="8" t="s">
        <v>580</v>
      </c>
      <c r="J5498" s="8" t="s">
        <v>25287</v>
      </c>
      <c r="K5498" s="8" t="s">
        <v>582</v>
      </c>
      <c r="L5498" s="10" t="s">
        <v>2063</v>
      </c>
      <c r="M5498" s="11" t="str">
        <f t="shared" si="257"/>
        <v>2023/5/11 16:37:02</v>
      </c>
      <c r="N5498" s="12">
        <v>45057</v>
      </c>
      <c r="O5498" s="10" t="s">
        <v>2064</v>
      </c>
      <c r="P5498" s="8" t="s">
        <v>585</v>
      </c>
      <c r="Q5498" s="8" t="s">
        <v>25288</v>
      </c>
      <c r="R5498" s="8" t="s">
        <v>25289</v>
      </c>
      <c r="S5498" s="8" t="s">
        <v>600</v>
      </c>
      <c r="T5498" s="8" t="s">
        <v>601</v>
      </c>
      <c r="U5498" s="8" t="s">
        <v>602</v>
      </c>
      <c r="V5498" s="8" t="s">
        <v>582</v>
      </c>
      <c r="W5498" s="8" t="s">
        <v>582</v>
      </c>
      <c r="X5498" s="8" t="s">
        <v>582</v>
      </c>
      <c r="Y5498" s="8" t="s">
        <v>582</v>
      </c>
      <c r="Z5498" s="8" t="s">
        <v>582</v>
      </c>
      <c r="AA5498" s="8" t="s">
        <v>248</v>
      </c>
      <c r="AB5498" s="8" t="s">
        <v>591</v>
      </c>
      <c r="AC5498" s="8" t="s">
        <v>1166</v>
      </c>
      <c r="AD5498" s="8" t="s">
        <v>593</v>
      </c>
      <c r="AE5498" s="8" t="s">
        <v>582</v>
      </c>
      <c r="AF5498" s="1">
        <v>1</v>
      </c>
    </row>
    <row r="5499" ht="25" customHeight="1" spans="1:32">
      <c r="A5499" s="1">
        <f>COUNTIF(企业分类!A:A,AA5499)</f>
        <v>1</v>
      </c>
      <c r="B5499" s="6" t="str">
        <f t="shared" si="255"/>
        <v>30天内曾在线</v>
      </c>
      <c r="C5499" s="7">
        <v>45046.9999884259</v>
      </c>
      <c r="D5499" s="6">
        <f t="shared" si="256"/>
        <v>-10.6918055555579</v>
      </c>
      <c r="E5499" s="8" t="s">
        <v>25290</v>
      </c>
      <c r="F5499" s="8" t="s">
        <v>578</v>
      </c>
      <c r="G5499" s="8" t="s">
        <v>19</v>
      </c>
      <c r="H5499" s="8" t="s">
        <v>579</v>
      </c>
      <c r="I5499" s="8" t="s">
        <v>580</v>
      </c>
      <c r="J5499" s="8" t="s">
        <v>25291</v>
      </c>
      <c r="K5499" s="8" t="s">
        <v>582</v>
      </c>
      <c r="L5499" s="10" t="s">
        <v>5023</v>
      </c>
      <c r="M5499" s="11" t="str">
        <f t="shared" si="257"/>
        <v>2023/5/11 16:36:11</v>
      </c>
      <c r="N5499" s="12">
        <v>45057</v>
      </c>
      <c r="O5499" s="10" t="s">
        <v>5024</v>
      </c>
      <c r="P5499" s="8" t="s">
        <v>585</v>
      </c>
      <c r="Q5499" s="8" t="s">
        <v>25292</v>
      </c>
      <c r="R5499" s="8" t="s">
        <v>25293</v>
      </c>
      <c r="S5499" s="8" t="s">
        <v>600</v>
      </c>
      <c r="T5499" s="8" t="s">
        <v>601</v>
      </c>
      <c r="U5499" s="8" t="s">
        <v>602</v>
      </c>
      <c r="V5499" s="8" t="s">
        <v>582</v>
      </c>
      <c r="W5499" s="8" t="s">
        <v>582</v>
      </c>
      <c r="X5499" s="8" t="s">
        <v>582</v>
      </c>
      <c r="Y5499" s="8" t="s">
        <v>582</v>
      </c>
      <c r="Z5499" s="8" t="s">
        <v>582</v>
      </c>
      <c r="AA5499" s="8" t="s">
        <v>248</v>
      </c>
      <c r="AB5499" s="8" t="s">
        <v>591</v>
      </c>
      <c r="AC5499" s="8" t="s">
        <v>1166</v>
      </c>
      <c r="AD5499" s="8" t="s">
        <v>593</v>
      </c>
      <c r="AE5499" s="8" t="s">
        <v>582</v>
      </c>
      <c r="AF5499" s="1">
        <v>1</v>
      </c>
    </row>
    <row r="5500" ht="25" customHeight="1" spans="1:32">
      <c r="A5500" s="1">
        <f>COUNTIF(企业分类!A:A,AA5500)</f>
        <v>1</v>
      </c>
      <c r="B5500" s="6" t="str">
        <f t="shared" si="255"/>
        <v>30天内曾在线</v>
      </c>
      <c r="C5500" s="7">
        <v>45046.9999884259</v>
      </c>
      <c r="D5500" s="6">
        <f t="shared" si="256"/>
        <v>-10.6912731481498</v>
      </c>
      <c r="E5500" s="8" t="s">
        <v>25294</v>
      </c>
      <c r="F5500" s="8" t="s">
        <v>578</v>
      </c>
      <c r="G5500" s="8" t="s">
        <v>19</v>
      </c>
      <c r="H5500" s="8" t="s">
        <v>579</v>
      </c>
      <c r="I5500" s="8" t="s">
        <v>580</v>
      </c>
      <c r="J5500" s="8" t="s">
        <v>25295</v>
      </c>
      <c r="K5500" s="8" t="s">
        <v>582</v>
      </c>
      <c r="L5500" s="10" t="s">
        <v>3333</v>
      </c>
      <c r="M5500" s="11" t="str">
        <f t="shared" si="257"/>
        <v>2023/5/11 16:35:25</v>
      </c>
      <c r="N5500" s="12">
        <v>45057</v>
      </c>
      <c r="O5500" s="10" t="s">
        <v>3334</v>
      </c>
      <c r="P5500" s="8" t="s">
        <v>585</v>
      </c>
      <c r="Q5500" s="8" t="s">
        <v>25296</v>
      </c>
      <c r="R5500" s="8" t="s">
        <v>25297</v>
      </c>
      <c r="S5500" s="8" t="s">
        <v>664</v>
      </c>
      <c r="T5500" s="8" t="s">
        <v>665</v>
      </c>
      <c r="U5500" s="8" t="s">
        <v>666</v>
      </c>
      <c r="V5500" s="8" t="s">
        <v>582</v>
      </c>
      <c r="W5500" s="8" t="s">
        <v>582</v>
      </c>
      <c r="X5500" s="8" t="s">
        <v>582</v>
      </c>
      <c r="Y5500" s="8" t="s">
        <v>582</v>
      </c>
      <c r="Z5500" s="8" t="s">
        <v>582</v>
      </c>
      <c r="AA5500" s="8" t="s">
        <v>140</v>
      </c>
      <c r="AB5500" s="8" t="s">
        <v>591</v>
      </c>
      <c r="AC5500" s="8" t="s">
        <v>592</v>
      </c>
      <c r="AD5500" s="8" t="s">
        <v>593</v>
      </c>
      <c r="AE5500" s="8" t="s">
        <v>582</v>
      </c>
      <c r="AF5500" s="1">
        <v>1</v>
      </c>
    </row>
    <row r="5501" ht="25" customHeight="1" spans="1:32">
      <c r="A5501" s="1">
        <f>COUNTIF(企业分类!A:A,AA5501)</f>
        <v>1</v>
      </c>
      <c r="B5501" s="6" t="str">
        <f t="shared" si="255"/>
        <v>30天内曾在线</v>
      </c>
      <c r="C5501" s="7">
        <v>45046.9999884259</v>
      </c>
      <c r="D5501" s="6">
        <f t="shared" si="256"/>
        <v>-8.31907407407562</v>
      </c>
      <c r="E5501" s="8" t="s">
        <v>25298</v>
      </c>
      <c r="F5501" s="8" t="s">
        <v>578</v>
      </c>
      <c r="G5501" s="8" t="s">
        <v>19</v>
      </c>
      <c r="H5501" s="8" t="s">
        <v>579</v>
      </c>
      <c r="I5501" s="8" t="s">
        <v>580</v>
      </c>
      <c r="J5501" s="8" t="s">
        <v>25299</v>
      </c>
      <c r="K5501" s="8" t="s">
        <v>582</v>
      </c>
      <c r="L5501" s="10" t="s">
        <v>25300</v>
      </c>
      <c r="M5501" s="11" t="str">
        <f t="shared" si="257"/>
        <v>2023/5/9 7:39:27</v>
      </c>
      <c r="N5501" s="12">
        <v>45055</v>
      </c>
      <c r="O5501" s="10" t="s">
        <v>25301</v>
      </c>
      <c r="P5501" s="8" t="s">
        <v>585</v>
      </c>
      <c r="Q5501" s="8" t="s">
        <v>25302</v>
      </c>
      <c r="R5501" s="8" t="s">
        <v>25303</v>
      </c>
      <c r="S5501" s="8" t="s">
        <v>664</v>
      </c>
      <c r="T5501" s="8" t="s">
        <v>665</v>
      </c>
      <c r="U5501" s="8" t="s">
        <v>666</v>
      </c>
      <c r="V5501" s="8" t="s">
        <v>582</v>
      </c>
      <c r="W5501" s="8" t="s">
        <v>582</v>
      </c>
      <c r="X5501" s="8" t="s">
        <v>582</v>
      </c>
      <c r="Y5501" s="8" t="s">
        <v>582</v>
      </c>
      <c r="Z5501" s="8" t="s">
        <v>582</v>
      </c>
      <c r="AA5501" s="8" t="s">
        <v>140</v>
      </c>
      <c r="AB5501" s="8" t="s">
        <v>591</v>
      </c>
      <c r="AC5501" s="8" t="s">
        <v>592</v>
      </c>
      <c r="AD5501" s="8" t="s">
        <v>593</v>
      </c>
      <c r="AE5501" s="8" t="s">
        <v>582</v>
      </c>
      <c r="AF5501" s="1">
        <v>1</v>
      </c>
    </row>
    <row r="5502" ht="25" customHeight="1" spans="1:32">
      <c r="A5502" s="1">
        <f>COUNTIF(企业分类!A:A,AA5502)</f>
        <v>1</v>
      </c>
      <c r="B5502" s="6" t="str">
        <f t="shared" si="255"/>
        <v>30天内曾在线</v>
      </c>
      <c r="C5502" s="7">
        <v>45046.9999884259</v>
      </c>
      <c r="D5502" s="6">
        <f t="shared" si="256"/>
        <v>-10.6916203703731</v>
      </c>
      <c r="E5502" s="8" t="s">
        <v>25304</v>
      </c>
      <c r="F5502" s="8" t="s">
        <v>578</v>
      </c>
      <c r="G5502" s="8" t="s">
        <v>19</v>
      </c>
      <c r="H5502" s="8" t="s">
        <v>579</v>
      </c>
      <c r="I5502" s="8" t="s">
        <v>580</v>
      </c>
      <c r="J5502" s="8" t="s">
        <v>25305</v>
      </c>
      <c r="K5502" s="8" t="s">
        <v>582</v>
      </c>
      <c r="L5502" s="10" t="s">
        <v>2283</v>
      </c>
      <c r="M5502" s="11" t="str">
        <f t="shared" si="257"/>
        <v>2023/5/11 16:35:55</v>
      </c>
      <c r="N5502" s="12">
        <v>45057</v>
      </c>
      <c r="O5502" s="10" t="s">
        <v>2284</v>
      </c>
      <c r="P5502" s="8" t="s">
        <v>585</v>
      </c>
      <c r="Q5502" s="8" t="s">
        <v>25306</v>
      </c>
      <c r="R5502" s="8" t="s">
        <v>25307</v>
      </c>
      <c r="S5502" s="8" t="s">
        <v>664</v>
      </c>
      <c r="T5502" s="8" t="s">
        <v>665</v>
      </c>
      <c r="U5502" s="8" t="s">
        <v>666</v>
      </c>
      <c r="V5502" s="8" t="s">
        <v>582</v>
      </c>
      <c r="W5502" s="8" t="s">
        <v>582</v>
      </c>
      <c r="X5502" s="8" t="s">
        <v>582</v>
      </c>
      <c r="Y5502" s="8" t="s">
        <v>582</v>
      </c>
      <c r="Z5502" s="8" t="s">
        <v>582</v>
      </c>
      <c r="AA5502" s="8" t="s">
        <v>140</v>
      </c>
      <c r="AB5502" s="8" t="s">
        <v>591</v>
      </c>
      <c r="AC5502" s="8" t="s">
        <v>592</v>
      </c>
      <c r="AD5502" s="8" t="s">
        <v>593</v>
      </c>
      <c r="AE5502" s="8" t="s">
        <v>582</v>
      </c>
      <c r="AF5502" s="1">
        <v>1</v>
      </c>
    </row>
    <row r="5503" ht="25" customHeight="1" spans="1:32">
      <c r="A5503" s="1">
        <f>COUNTIF(企业分类!A:A,AA5503)</f>
        <v>1</v>
      </c>
      <c r="B5503" s="6" t="str">
        <f t="shared" si="255"/>
        <v>30天内曾在线</v>
      </c>
      <c r="C5503" s="7">
        <v>45046.9999884259</v>
      </c>
      <c r="D5503" s="6">
        <f t="shared" si="256"/>
        <v>-10.692557870374</v>
      </c>
      <c r="E5503" s="8" t="s">
        <v>25308</v>
      </c>
      <c r="F5503" s="8" t="s">
        <v>578</v>
      </c>
      <c r="G5503" s="8" t="s">
        <v>19</v>
      </c>
      <c r="H5503" s="8" t="s">
        <v>579</v>
      </c>
      <c r="I5503" s="8" t="s">
        <v>580</v>
      </c>
      <c r="J5503" s="8" t="s">
        <v>25309</v>
      </c>
      <c r="K5503" s="8" t="s">
        <v>582</v>
      </c>
      <c r="L5503" s="10" t="s">
        <v>1427</v>
      </c>
      <c r="M5503" s="11" t="str">
        <f t="shared" si="257"/>
        <v>2023/5/11 16:37:16</v>
      </c>
      <c r="N5503" s="12">
        <v>45057</v>
      </c>
      <c r="O5503" s="10" t="s">
        <v>1428</v>
      </c>
      <c r="P5503" s="8" t="s">
        <v>585</v>
      </c>
      <c r="Q5503" s="8" t="s">
        <v>25310</v>
      </c>
      <c r="R5503" s="8" t="s">
        <v>25311</v>
      </c>
      <c r="S5503" s="8" t="s">
        <v>664</v>
      </c>
      <c r="T5503" s="8" t="s">
        <v>665</v>
      </c>
      <c r="U5503" s="8" t="s">
        <v>666</v>
      </c>
      <c r="V5503" s="8" t="s">
        <v>582</v>
      </c>
      <c r="W5503" s="8" t="s">
        <v>582</v>
      </c>
      <c r="X5503" s="8" t="s">
        <v>582</v>
      </c>
      <c r="Y5503" s="8" t="s">
        <v>582</v>
      </c>
      <c r="Z5503" s="8" t="s">
        <v>582</v>
      </c>
      <c r="AA5503" s="8" t="s">
        <v>140</v>
      </c>
      <c r="AB5503" s="8" t="s">
        <v>591</v>
      </c>
      <c r="AC5503" s="8" t="s">
        <v>592</v>
      </c>
      <c r="AD5503" s="8" t="s">
        <v>593</v>
      </c>
      <c r="AE5503" s="8" t="s">
        <v>582</v>
      </c>
      <c r="AF5503" s="1">
        <v>1</v>
      </c>
    </row>
    <row r="5504" ht="25" customHeight="1" spans="1:32">
      <c r="A5504" s="1">
        <f>COUNTIF(企业分类!A:A,AA5504)</f>
        <v>1</v>
      </c>
      <c r="B5504" s="6" t="str">
        <f t="shared" si="255"/>
        <v>30天内曾在线</v>
      </c>
      <c r="C5504" s="7">
        <v>45046.9999884259</v>
      </c>
      <c r="D5504" s="6">
        <f t="shared" si="256"/>
        <v>-10.6916550925962</v>
      </c>
      <c r="E5504" s="8" t="s">
        <v>25312</v>
      </c>
      <c r="F5504" s="8" t="s">
        <v>578</v>
      </c>
      <c r="G5504" s="8" t="s">
        <v>19</v>
      </c>
      <c r="H5504" s="8" t="s">
        <v>579</v>
      </c>
      <c r="I5504" s="8" t="s">
        <v>580</v>
      </c>
      <c r="J5504" s="8" t="s">
        <v>25313</v>
      </c>
      <c r="K5504" s="8" t="s">
        <v>582</v>
      </c>
      <c r="L5504" s="10" t="s">
        <v>3614</v>
      </c>
      <c r="M5504" s="11" t="str">
        <f t="shared" si="257"/>
        <v>2023/5/11 16:35:58</v>
      </c>
      <c r="N5504" s="12">
        <v>45057</v>
      </c>
      <c r="O5504" s="10" t="s">
        <v>3615</v>
      </c>
      <c r="P5504" s="8" t="s">
        <v>585</v>
      </c>
      <c r="Q5504" s="8" t="s">
        <v>25314</v>
      </c>
      <c r="R5504" s="8" t="s">
        <v>25315</v>
      </c>
      <c r="S5504" s="8" t="s">
        <v>664</v>
      </c>
      <c r="T5504" s="8" t="s">
        <v>665</v>
      </c>
      <c r="U5504" s="8" t="s">
        <v>666</v>
      </c>
      <c r="V5504" s="8" t="s">
        <v>582</v>
      </c>
      <c r="W5504" s="8" t="s">
        <v>582</v>
      </c>
      <c r="X5504" s="8" t="s">
        <v>582</v>
      </c>
      <c r="Y5504" s="8" t="s">
        <v>582</v>
      </c>
      <c r="Z5504" s="8" t="s">
        <v>582</v>
      </c>
      <c r="AA5504" s="8" t="s">
        <v>140</v>
      </c>
      <c r="AB5504" s="8" t="s">
        <v>591</v>
      </c>
      <c r="AC5504" s="8" t="s">
        <v>592</v>
      </c>
      <c r="AD5504" s="8" t="s">
        <v>593</v>
      </c>
      <c r="AE5504" s="8" t="s">
        <v>582</v>
      </c>
      <c r="AF5504" s="1">
        <v>1</v>
      </c>
    </row>
    <row r="5505" ht="25" customHeight="1" spans="1:32">
      <c r="A5505" s="1">
        <f>COUNTIF(企业分类!A:A,AA5505)</f>
        <v>1</v>
      </c>
      <c r="B5505" s="6" t="str">
        <f t="shared" si="255"/>
        <v>30天内曾在线</v>
      </c>
      <c r="C5505" s="7">
        <v>45046.9999884259</v>
      </c>
      <c r="D5505" s="6">
        <f t="shared" si="256"/>
        <v>-10.6922569444505</v>
      </c>
      <c r="E5505" s="8" t="s">
        <v>25316</v>
      </c>
      <c r="F5505" s="8" t="s">
        <v>578</v>
      </c>
      <c r="G5505" s="8" t="s">
        <v>19</v>
      </c>
      <c r="H5505" s="8" t="s">
        <v>579</v>
      </c>
      <c r="I5505" s="8" t="s">
        <v>580</v>
      </c>
      <c r="J5505" s="8" t="s">
        <v>25317</v>
      </c>
      <c r="K5505" s="8" t="s">
        <v>582</v>
      </c>
      <c r="L5505" s="10" t="s">
        <v>792</v>
      </c>
      <c r="M5505" s="11" t="str">
        <f t="shared" si="257"/>
        <v>2023/5/11 16:36:50</v>
      </c>
      <c r="N5505" s="12">
        <v>45057</v>
      </c>
      <c r="O5505" s="10" t="s">
        <v>793</v>
      </c>
      <c r="P5505" s="8" t="s">
        <v>585</v>
      </c>
      <c r="Q5505" s="8" t="s">
        <v>25318</v>
      </c>
      <c r="R5505" s="8" t="s">
        <v>25319</v>
      </c>
      <c r="S5505" s="8" t="s">
        <v>664</v>
      </c>
      <c r="T5505" s="8" t="s">
        <v>665</v>
      </c>
      <c r="U5505" s="8" t="s">
        <v>666</v>
      </c>
      <c r="V5505" s="8" t="s">
        <v>582</v>
      </c>
      <c r="W5505" s="8" t="s">
        <v>582</v>
      </c>
      <c r="X5505" s="8" t="s">
        <v>582</v>
      </c>
      <c r="Y5505" s="8" t="s">
        <v>582</v>
      </c>
      <c r="Z5505" s="8" t="s">
        <v>582</v>
      </c>
      <c r="AA5505" s="8" t="s">
        <v>140</v>
      </c>
      <c r="AB5505" s="8" t="s">
        <v>591</v>
      </c>
      <c r="AC5505" s="8" t="s">
        <v>592</v>
      </c>
      <c r="AD5505" s="8" t="s">
        <v>593</v>
      </c>
      <c r="AE5505" s="8" t="s">
        <v>582</v>
      </c>
      <c r="AF5505" s="1">
        <v>1</v>
      </c>
    </row>
    <row r="5506" ht="25" customHeight="1" spans="1:32">
      <c r="A5506" s="1">
        <f>COUNTIF(企业分类!A:A,AA5506)</f>
        <v>1</v>
      </c>
      <c r="B5506" s="6" t="str">
        <f t="shared" si="255"/>
        <v>30天内曾在线</v>
      </c>
      <c r="C5506" s="7">
        <v>45046.9999884259</v>
      </c>
      <c r="D5506" s="6">
        <f t="shared" si="256"/>
        <v>5.27418981480878</v>
      </c>
      <c r="E5506" s="8" t="s">
        <v>25320</v>
      </c>
      <c r="F5506" s="8" t="s">
        <v>578</v>
      </c>
      <c r="G5506" s="8" t="s">
        <v>19</v>
      </c>
      <c r="H5506" s="8" t="s">
        <v>579</v>
      </c>
      <c r="I5506" s="8" t="s">
        <v>580</v>
      </c>
      <c r="J5506" s="8" t="s">
        <v>25321</v>
      </c>
      <c r="K5506" s="8" t="s">
        <v>582</v>
      </c>
      <c r="L5506" s="10" t="s">
        <v>25322</v>
      </c>
      <c r="M5506" s="11" t="str">
        <f t="shared" si="257"/>
        <v>2023/4/25 17:25:09</v>
      </c>
      <c r="N5506" s="12">
        <v>45041</v>
      </c>
      <c r="O5506" s="10" t="s">
        <v>25323</v>
      </c>
      <c r="P5506" s="8" t="s">
        <v>585</v>
      </c>
      <c r="Q5506" s="8" t="s">
        <v>25324</v>
      </c>
      <c r="R5506" s="8" t="s">
        <v>25325</v>
      </c>
      <c r="S5506" s="8" t="s">
        <v>664</v>
      </c>
      <c r="T5506" s="8" t="s">
        <v>665</v>
      </c>
      <c r="U5506" s="8" t="s">
        <v>666</v>
      </c>
      <c r="V5506" s="8" t="s">
        <v>582</v>
      </c>
      <c r="W5506" s="8" t="s">
        <v>582</v>
      </c>
      <c r="X5506" s="8" t="s">
        <v>582</v>
      </c>
      <c r="Y5506" s="8" t="s">
        <v>582</v>
      </c>
      <c r="Z5506" s="8" t="s">
        <v>582</v>
      </c>
      <c r="AA5506" s="8" t="s">
        <v>377</v>
      </c>
      <c r="AB5506" s="8" t="s">
        <v>591</v>
      </c>
      <c r="AC5506" s="8" t="s">
        <v>592</v>
      </c>
      <c r="AD5506" s="8" t="s">
        <v>593</v>
      </c>
      <c r="AE5506" s="8" t="s">
        <v>582</v>
      </c>
      <c r="AF5506" s="1">
        <v>1</v>
      </c>
    </row>
    <row r="5507" ht="25" customHeight="1" spans="1:32">
      <c r="A5507" s="1">
        <f>COUNTIF(企业分类!A:A,AA5507)</f>
        <v>1</v>
      </c>
      <c r="B5507" s="6" t="str">
        <f t="shared" ref="B5507:B5570" si="258">IF(M5507="","从不在线",IF(D5507&lt;30,"30天内曾在线",IF(D5507&lt;=60,"30-60天不在线",IF(D5507&lt;=180,"60-180天不在线","大于180天不在线"))))</f>
        <v>30天内曾在线</v>
      </c>
      <c r="C5507" s="7">
        <v>45046.9999884259</v>
      </c>
      <c r="D5507" s="6">
        <f t="shared" ref="D5507:D5570" si="259">C5507-M5507</f>
        <v>-10.6915856481501</v>
      </c>
      <c r="E5507" s="8" t="s">
        <v>25326</v>
      </c>
      <c r="F5507" s="8" t="s">
        <v>578</v>
      </c>
      <c r="G5507" s="8" t="s">
        <v>19</v>
      </c>
      <c r="H5507" s="8" t="s">
        <v>579</v>
      </c>
      <c r="I5507" s="8" t="s">
        <v>580</v>
      </c>
      <c r="J5507" s="8" t="s">
        <v>25327</v>
      </c>
      <c r="K5507" s="8" t="s">
        <v>582</v>
      </c>
      <c r="L5507" s="10" t="s">
        <v>1571</v>
      </c>
      <c r="M5507" s="11" t="str">
        <f t="shared" ref="M5507:M5570" si="260">TEXT(N5507,"yyyy/m/d")&amp;" "&amp;TEXT(O5507,"h:mm:ss")</f>
        <v>2023/5/11 16:35:52</v>
      </c>
      <c r="N5507" s="12">
        <v>45057</v>
      </c>
      <c r="O5507" s="10" t="s">
        <v>1572</v>
      </c>
      <c r="P5507" s="8" t="s">
        <v>585</v>
      </c>
      <c r="Q5507" s="8" t="s">
        <v>25328</v>
      </c>
      <c r="R5507" s="8" t="s">
        <v>25329</v>
      </c>
      <c r="S5507" s="8" t="s">
        <v>664</v>
      </c>
      <c r="T5507" s="8" t="s">
        <v>665</v>
      </c>
      <c r="U5507" s="8" t="s">
        <v>666</v>
      </c>
      <c r="V5507" s="8" t="s">
        <v>582</v>
      </c>
      <c r="W5507" s="8" t="s">
        <v>582</v>
      </c>
      <c r="X5507" s="8" t="s">
        <v>582</v>
      </c>
      <c r="Y5507" s="8" t="s">
        <v>582</v>
      </c>
      <c r="Z5507" s="8" t="s">
        <v>582</v>
      </c>
      <c r="AA5507" s="8" t="s">
        <v>377</v>
      </c>
      <c r="AB5507" s="8" t="s">
        <v>591</v>
      </c>
      <c r="AC5507" s="8" t="s">
        <v>592</v>
      </c>
      <c r="AD5507" s="8" t="s">
        <v>593</v>
      </c>
      <c r="AE5507" s="8" t="s">
        <v>582</v>
      </c>
      <c r="AF5507" s="1">
        <v>1</v>
      </c>
    </row>
    <row r="5508" ht="25" customHeight="1" spans="1:32">
      <c r="A5508" s="1">
        <f>COUNTIF(企业分类!A:A,AA5508)</f>
        <v>1</v>
      </c>
      <c r="B5508" s="6" t="str">
        <f t="shared" si="258"/>
        <v>30天内曾在线</v>
      </c>
      <c r="C5508" s="7">
        <v>45046.9999884259</v>
      </c>
      <c r="D5508" s="6">
        <f t="shared" si="259"/>
        <v>-10.6203125000029</v>
      </c>
      <c r="E5508" s="8" t="s">
        <v>25330</v>
      </c>
      <c r="F5508" s="8" t="s">
        <v>578</v>
      </c>
      <c r="G5508" s="8" t="s">
        <v>19</v>
      </c>
      <c r="H5508" s="8" t="s">
        <v>579</v>
      </c>
      <c r="I5508" s="8" t="s">
        <v>580</v>
      </c>
      <c r="J5508" s="8" t="s">
        <v>25331</v>
      </c>
      <c r="K5508" s="8" t="s">
        <v>582</v>
      </c>
      <c r="L5508" s="10" t="s">
        <v>25332</v>
      </c>
      <c r="M5508" s="11" t="str">
        <f t="shared" si="260"/>
        <v>2023/5/11 14:53:14</v>
      </c>
      <c r="N5508" s="12">
        <v>45057</v>
      </c>
      <c r="O5508" s="10" t="s">
        <v>25333</v>
      </c>
      <c r="P5508" s="8" t="s">
        <v>585</v>
      </c>
      <c r="Q5508" s="8" t="s">
        <v>25334</v>
      </c>
      <c r="R5508" s="8" t="s">
        <v>25335</v>
      </c>
      <c r="S5508" s="8" t="s">
        <v>600</v>
      </c>
      <c r="T5508" s="8" t="s">
        <v>601</v>
      </c>
      <c r="U5508" s="8" t="s">
        <v>602</v>
      </c>
      <c r="V5508" s="8" t="s">
        <v>582</v>
      </c>
      <c r="W5508" s="8" t="s">
        <v>582</v>
      </c>
      <c r="X5508" s="8" t="s">
        <v>582</v>
      </c>
      <c r="Y5508" s="8" t="s">
        <v>582</v>
      </c>
      <c r="Z5508" s="8" t="s">
        <v>582</v>
      </c>
      <c r="AA5508" s="8" t="s">
        <v>296</v>
      </c>
      <c r="AB5508" s="8" t="s">
        <v>591</v>
      </c>
      <c r="AC5508" s="8" t="s">
        <v>1431</v>
      </c>
      <c r="AD5508" s="8" t="s">
        <v>593</v>
      </c>
      <c r="AE5508" s="8" t="s">
        <v>582</v>
      </c>
      <c r="AF5508" s="1">
        <v>1</v>
      </c>
    </row>
    <row r="5509" ht="25" customHeight="1" spans="1:32">
      <c r="A5509" s="1">
        <f>COUNTIF(企业分类!A:A,AA5509)</f>
        <v>1</v>
      </c>
      <c r="B5509" s="6" t="str">
        <f t="shared" si="258"/>
        <v>30天内曾在线</v>
      </c>
      <c r="C5509" s="7">
        <v>45046.9999884259</v>
      </c>
      <c r="D5509" s="6">
        <f t="shared" si="259"/>
        <v>-10.6882870370391</v>
      </c>
      <c r="E5509" s="8" t="s">
        <v>25336</v>
      </c>
      <c r="F5509" s="8" t="s">
        <v>578</v>
      </c>
      <c r="G5509" s="8" t="s">
        <v>19</v>
      </c>
      <c r="H5509" s="8" t="s">
        <v>579</v>
      </c>
      <c r="I5509" s="8" t="s">
        <v>580</v>
      </c>
      <c r="J5509" s="8" t="s">
        <v>25337</v>
      </c>
      <c r="K5509" s="8" t="s">
        <v>582</v>
      </c>
      <c r="L5509" s="10" t="s">
        <v>19678</v>
      </c>
      <c r="M5509" s="11" t="str">
        <f t="shared" si="260"/>
        <v>2023/5/11 16:31:07</v>
      </c>
      <c r="N5509" s="12">
        <v>45057</v>
      </c>
      <c r="O5509" s="10" t="s">
        <v>19679</v>
      </c>
      <c r="P5509" s="8" t="s">
        <v>585</v>
      </c>
      <c r="Q5509" s="8" t="s">
        <v>25338</v>
      </c>
      <c r="R5509" s="8" t="s">
        <v>25339</v>
      </c>
      <c r="S5509" s="8" t="s">
        <v>600</v>
      </c>
      <c r="T5509" s="8" t="s">
        <v>601</v>
      </c>
      <c r="U5509" s="8" t="s">
        <v>602</v>
      </c>
      <c r="V5509" s="8" t="s">
        <v>582</v>
      </c>
      <c r="W5509" s="8" t="s">
        <v>582</v>
      </c>
      <c r="X5509" s="8" t="s">
        <v>582</v>
      </c>
      <c r="Y5509" s="8" t="s">
        <v>582</v>
      </c>
      <c r="Z5509" s="8" t="s">
        <v>582</v>
      </c>
      <c r="AA5509" s="8" t="s">
        <v>448</v>
      </c>
      <c r="AB5509" s="8" t="s">
        <v>591</v>
      </c>
      <c r="AC5509" s="8" t="s">
        <v>1431</v>
      </c>
      <c r="AD5509" s="8" t="s">
        <v>593</v>
      </c>
      <c r="AE5509" s="8" t="s">
        <v>582</v>
      </c>
      <c r="AF5509" s="1">
        <v>1</v>
      </c>
    </row>
    <row r="5510" ht="25" customHeight="1" spans="1:32">
      <c r="A5510" s="1">
        <f>COUNTIF(企业分类!A:A,AA5510)</f>
        <v>1</v>
      </c>
      <c r="B5510" s="6" t="str">
        <f t="shared" si="258"/>
        <v>30天内曾在线</v>
      </c>
      <c r="C5510" s="7">
        <v>45046.9999884259</v>
      </c>
      <c r="D5510" s="6">
        <f t="shared" si="259"/>
        <v>-10.6917361111118</v>
      </c>
      <c r="E5510" s="8" t="s">
        <v>25340</v>
      </c>
      <c r="F5510" s="8" t="s">
        <v>578</v>
      </c>
      <c r="G5510" s="8" t="s">
        <v>19</v>
      </c>
      <c r="H5510" s="8" t="s">
        <v>579</v>
      </c>
      <c r="I5510" s="8" t="s">
        <v>580</v>
      </c>
      <c r="J5510" s="8" t="s">
        <v>25341</v>
      </c>
      <c r="K5510" s="8" t="s">
        <v>582</v>
      </c>
      <c r="L5510" s="10" t="s">
        <v>681</v>
      </c>
      <c r="M5510" s="11" t="str">
        <f t="shared" si="260"/>
        <v>2023/5/11 16:36:05</v>
      </c>
      <c r="N5510" s="12">
        <v>45057</v>
      </c>
      <c r="O5510" s="10" t="s">
        <v>682</v>
      </c>
      <c r="P5510" s="8" t="s">
        <v>585</v>
      </c>
      <c r="Q5510" s="8" t="s">
        <v>25342</v>
      </c>
      <c r="R5510" s="8" t="s">
        <v>25343</v>
      </c>
      <c r="S5510" s="8" t="s">
        <v>588</v>
      </c>
      <c r="T5510" s="8" t="s">
        <v>589</v>
      </c>
      <c r="U5510" s="8" t="s">
        <v>590</v>
      </c>
      <c r="V5510" s="8" t="s">
        <v>582</v>
      </c>
      <c r="W5510" s="8" t="s">
        <v>582</v>
      </c>
      <c r="X5510" s="8" t="s">
        <v>582</v>
      </c>
      <c r="Y5510" s="8" t="s">
        <v>582</v>
      </c>
      <c r="Z5510" s="8" t="s">
        <v>582</v>
      </c>
      <c r="AA5510" s="8" t="s">
        <v>113</v>
      </c>
      <c r="AB5510" s="8" t="s">
        <v>591</v>
      </c>
      <c r="AC5510" s="8" t="s">
        <v>592</v>
      </c>
      <c r="AD5510" s="8" t="s">
        <v>593</v>
      </c>
      <c r="AE5510" s="8" t="s">
        <v>604</v>
      </c>
      <c r="AF5510" s="1">
        <v>1</v>
      </c>
    </row>
    <row r="5511" ht="25" customHeight="1" spans="1:32">
      <c r="A5511" s="1">
        <f>COUNTIF(企业分类!A:A,AA5511)</f>
        <v>1</v>
      </c>
      <c r="B5511" s="6" t="str">
        <f t="shared" si="258"/>
        <v>30天内曾在线</v>
      </c>
      <c r="C5511" s="7">
        <v>45046.9999884259</v>
      </c>
      <c r="D5511" s="6">
        <f t="shared" si="259"/>
        <v>-10.6925810185203</v>
      </c>
      <c r="E5511" s="8" t="s">
        <v>25344</v>
      </c>
      <c r="F5511" s="8" t="s">
        <v>578</v>
      </c>
      <c r="G5511" s="8" t="s">
        <v>19</v>
      </c>
      <c r="H5511" s="8" t="s">
        <v>579</v>
      </c>
      <c r="I5511" s="8" t="s">
        <v>580</v>
      </c>
      <c r="J5511" s="8" t="s">
        <v>25345</v>
      </c>
      <c r="K5511" s="8" t="s">
        <v>582</v>
      </c>
      <c r="L5511" s="10" t="s">
        <v>2888</v>
      </c>
      <c r="M5511" s="11" t="str">
        <f t="shared" si="260"/>
        <v>2023/5/11 16:37:18</v>
      </c>
      <c r="N5511" s="12">
        <v>45057</v>
      </c>
      <c r="O5511" s="10" t="s">
        <v>2889</v>
      </c>
      <c r="P5511" s="8" t="s">
        <v>585</v>
      </c>
      <c r="Q5511" s="8" t="s">
        <v>25346</v>
      </c>
      <c r="R5511" s="8" t="s">
        <v>25347</v>
      </c>
      <c r="S5511" s="8" t="s">
        <v>664</v>
      </c>
      <c r="T5511" s="8" t="s">
        <v>665</v>
      </c>
      <c r="U5511" s="8" t="s">
        <v>666</v>
      </c>
      <c r="V5511" s="8" t="s">
        <v>582</v>
      </c>
      <c r="W5511" s="8" t="s">
        <v>582</v>
      </c>
      <c r="X5511" s="8" t="s">
        <v>582</v>
      </c>
      <c r="Y5511" s="8" t="s">
        <v>582</v>
      </c>
      <c r="Z5511" s="8" t="s">
        <v>582</v>
      </c>
      <c r="AA5511" s="8" t="s">
        <v>51</v>
      </c>
      <c r="AB5511" s="8" t="s">
        <v>591</v>
      </c>
      <c r="AC5511" s="8" t="s">
        <v>592</v>
      </c>
      <c r="AD5511" s="8" t="s">
        <v>593</v>
      </c>
      <c r="AE5511" s="8" t="s">
        <v>604</v>
      </c>
      <c r="AF5511" s="1">
        <v>1</v>
      </c>
    </row>
    <row r="5512" ht="25" customHeight="1" spans="1:32">
      <c r="A5512" s="1">
        <f>COUNTIF(企业分类!A:A,AA5512)</f>
        <v>1</v>
      </c>
      <c r="B5512" s="6" t="str">
        <f t="shared" si="258"/>
        <v>30天内曾在线</v>
      </c>
      <c r="C5512" s="7">
        <v>45046.9999884259</v>
      </c>
      <c r="D5512" s="6">
        <f t="shared" si="259"/>
        <v>-10.6904398148181</v>
      </c>
      <c r="E5512" s="8" t="s">
        <v>25348</v>
      </c>
      <c r="F5512" s="8" t="s">
        <v>578</v>
      </c>
      <c r="G5512" s="8" t="s">
        <v>19</v>
      </c>
      <c r="H5512" s="8" t="s">
        <v>579</v>
      </c>
      <c r="I5512" s="8" t="s">
        <v>580</v>
      </c>
      <c r="J5512" s="8" t="s">
        <v>25349</v>
      </c>
      <c r="K5512" s="8" t="s">
        <v>582</v>
      </c>
      <c r="L5512" s="10" t="s">
        <v>3570</v>
      </c>
      <c r="M5512" s="11" t="str">
        <f t="shared" si="260"/>
        <v>2023/5/11 16:34:13</v>
      </c>
      <c r="N5512" s="12">
        <v>45057</v>
      </c>
      <c r="O5512" s="10" t="s">
        <v>3571</v>
      </c>
      <c r="P5512" s="8" t="s">
        <v>585</v>
      </c>
      <c r="Q5512" s="8" t="s">
        <v>25350</v>
      </c>
      <c r="R5512" s="8" t="s">
        <v>25351</v>
      </c>
      <c r="S5512" s="8" t="s">
        <v>664</v>
      </c>
      <c r="T5512" s="8" t="s">
        <v>665</v>
      </c>
      <c r="U5512" s="8" t="s">
        <v>666</v>
      </c>
      <c r="V5512" s="8" t="s">
        <v>582</v>
      </c>
      <c r="W5512" s="8" t="s">
        <v>582</v>
      </c>
      <c r="X5512" s="8" t="s">
        <v>582</v>
      </c>
      <c r="Y5512" s="8" t="s">
        <v>582</v>
      </c>
      <c r="Z5512" s="8" t="s">
        <v>582</v>
      </c>
      <c r="AA5512" s="8" t="s">
        <v>477</v>
      </c>
      <c r="AB5512" s="8" t="s">
        <v>591</v>
      </c>
      <c r="AC5512" s="8" t="s">
        <v>592</v>
      </c>
      <c r="AD5512" s="8" t="s">
        <v>593</v>
      </c>
      <c r="AE5512" s="8" t="s">
        <v>582</v>
      </c>
      <c r="AF5512" s="1">
        <v>1</v>
      </c>
    </row>
    <row r="5513" ht="25" customHeight="1" spans="1:32">
      <c r="A5513" s="1">
        <f>COUNTIF(企业分类!A:A,AA5513)</f>
        <v>1</v>
      </c>
      <c r="B5513" s="6" t="str">
        <f t="shared" si="258"/>
        <v>30天内曾在线</v>
      </c>
      <c r="C5513" s="7">
        <v>45046.9999884259</v>
      </c>
      <c r="D5513" s="6">
        <f t="shared" si="259"/>
        <v>-10.6926041666666</v>
      </c>
      <c r="E5513" s="8" t="s">
        <v>25352</v>
      </c>
      <c r="F5513" s="8" t="s">
        <v>578</v>
      </c>
      <c r="G5513" s="8" t="s">
        <v>19</v>
      </c>
      <c r="H5513" s="8" t="s">
        <v>579</v>
      </c>
      <c r="I5513" s="8" t="s">
        <v>580</v>
      </c>
      <c r="J5513" s="8" t="s">
        <v>25353</v>
      </c>
      <c r="K5513" s="8" t="s">
        <v>582</v>
      </c>
      <c r="L5513" s="10" t="s">
        <v>644</v>
      </c>
      <c r="M5513" s="11" t="str">
        <f t="shared" si="260"/>
        <v>2023/5/11 16:37:20</v>
      </c>
      <c r="N5513" s="12">
        <v>45057</v>
      </c>
      <c r="O5513" s="10" t="s">
        <v>645</v>
      </c>
      <c r="P5513" s="8" t="s">
        <v>585</v>
      </c>
      <c r="Q5513" s="8" t="s">
        <v>25354</v>
      </c>
      <c r="R5513" s="8" t="s">
        <v>25355</v>
      </c>
      <c r="S5513" s="8" t="s">
        <v>588</v>
      </c>
      <c r="T5513" s="8" t="s">
        <v>589</v>
      </c>
      <c r="U5513" s="8" t="s">
        <v>590</v>
      </c>
      <c r="V5513" s="8" t="s">
        <v>582</v>
      </c>
      <c r="W5513" s="8" t="s">
        <v>582</v>
      </c>
      <c r="X5513" s="8" t="s">
        <v>582</v>
      </c>
      <c r="Y5513" s="8" t="s">
        <v>582</v>
      </c>
      <c r="Z5513" s="8" t="s">
        <v>582</v>
      </c>
      <c r="AA5513" s="8" t="s">
        <v>532</v>
      </c>
      <c r="AB5513" s="8" t="s">
        <v>591</v>
      </c>
      <c r="AC5513" s="8" t="s">
        <v>592</v>
      </c>
      <c r="AD5513" s="8" t="s">
        <v>593</v>
      </c>
      <c r="AE5513" s="8" t="s">
        <v>582</v>
      </c>
      <c r="AF5513" s="1">
        <v>1</v>
      </c>
    </row>
    <row r="5514" ht="25" customHeight="1" spans="1:32">
      <c r="A5514" s="1">
        <f>COUNTIF(企业分类!A:A,AA5514)</f>
        <v>1</v>
      </c>
      <c r="B5514" s="6" t="str">
        <f t="shared" si="258"/>
        <v>30天内曾在线</v>
      </c>
      <c r="C5514" s="7">
        <v>45046.9999884259</v>
      </c>
      <c r="D5514" s="6">
        <f t="shared" si="259"/>
        <v>-10.689398148148</v>
      </c>
      <c r="E5514" s="8" t="s">
        <v>25356</v>
      </c>
      <c r="F5514" s="8" t="s">
        <v>578</v>
      </c>
      <c r="G5514" s="8" t="s">
        <v>19</v>
      </c>
      <c r="H5514" s="8" t="s">
        <v>579</v>
      </c>
      <c r="I5514" s="8" t="s">
        <v>580</v>
      </c>
      <c r="J5514" s="8" t="s">
        <v>25357</v>
      </c>
      <c r="K5514" s="8" t="s">
        <v>582</v>
      </c>
      <c r="L5514" s="10" t="s">
        <v>21686</v>
      </c>
      <c r="M5514" s="11" t="str">
        <f t="shared" si="260"/>
        <v>2023/5/11 16:32:43</v>
      </c>
      <c r="N5514" s="12">
        <v>45057</v>
      </c>
      <c r="O5514" s="10" t="s">
        <v>21687</v>
      </c>
      <c r="P5514" s="8" t="s">
        <v>585</v>
      </c>
      <c r="Q5514" s="8" t="s">
        <v>25358</v>
      </c>
      <c r="R5514" s="8" t="s">
        <v>25359</v>
      </c>
      <c r="S5514" s="8" t="s">
        <v>796</v>
      </c>
      <c r="T5514" s="8" t="s">
        <v>797</v>
      </c>
      <c r="U5514" s="8" t="s">
        <v>798</v>
      </c>
      <c r="V5514" s="8" t="s">
        <v>582</v>
      </c>
      <c r="W5514" s="8" t="s">
        <v>582</v>
      </c>
      <c r="X5514" s="8" t="s">
        <v>582</v>
      </c>
      <c r="Y5514" s="8" t="s">
        <v>582</v>
      </c>
      <c r="Z5514" s="8" t="s">
        <v>582</v>
      </c>
      <c r="AA5514" s="8" t="s">
        <v>180</v>
      </c>
      <c r="AB5514" s="8" t="s">
        <v>591</v>
      </c>
      <c r="AC5514" s="8" t="s">
        <v>1166</v>
      </c>
      <c r="AD5514" s="8" t="s">
        <v>593</v>
      </c>
      <c r="AE5514" s="8" t="s">
        <v>582</v>
      </c>
      <c r="AF5514" s="1">
        <v>1</v>
      </c>
    </row>
    <row r="5515" ht="25" customHeight="1" spans="1:32">
      <c r="A5515" s="1">
        <f>COUNTIF(企业分类!A:A,AA5515)</f>
        <v>1</v>
      </c>
      <c r="B5515" s="6" t="str">
        <f t="shared" si="258"/>
        <v>30天内曾在线</v>
      </c>
      <c r="C5515" s="7">
        <v>45046.9999884259</v>
      </c>
      <c r="D5515" s="6">
        <f t="shared" si="259"/>
        <v>-10.6916782407425</v>
      </c>
      <c r="E5515" s="8" t="s">
        <v>25360</v>
      </c>
      <c r="F5515" s="8" t="s">
        <v>578</v>
      </c>
      <c r="G5515" s="8" t="s">
        <v>19</v>
      </c>
      <c r="H5515" s="8" t="s">
        <v>579</v>
      </c>
      <c r="I5515" s="8" t="s">
        <v>580</v>
      </c>
      <c r="J5515" s="8" t="s">
        <v>25361</v>
      </c>
      <c r="K5515" s="8" t="s">
        <v>582</v>
      </c>
      <c r="L5515" s="10" t="s">
        <v>865</v>
      </c>
      <c r="M5515" s="11" t="str">
        <f t="shared" si="260"/>
        <v>2023/5/11 16:36:00</v>
      </c>
      <c r="N5515" s="12">
        <v>45057</v>
      </c>
      <c r="O5515" s="10" t="s">
        <v>866</v>
      </c>
      <c r="P5515" s="8" t="s">
        <v>585</v>
      </c>
      <c r="Q5515" s="8" t="s">
        <v>25362</v>
      </c>
      <c r="R5515" s="8" t="s">
        <v>25363</v>
      </c>
      <c r="S5515" s="8" t="s">
        <v>610</v>
      </c>
      <c r="T5515" s="8" t="s">
        <v>611</v>
      </c>
      <c r="U5515" s="8" t="s">
        <v>612</v>
      </c>
      <c r="V5515" s="8" t="s">
        <v>582</v>
      </c>
      <c r="W5515" s="8" t="s">
        <v>582</v>
      </c>
      <c r="X5515" s="8" t="s">
        <v>582</v>
      </c>
      <c r="Y5515" s="8" t="s">
        <v>582</v>
      </c>
      <c r="Z5515" s="8" t="s">
        <v>582</v>
      </c>
      <c r="AA5515" s="8" t="s">
        <v>85</v>
      </c>
      <c r="AB5515" s="8" t="s">
        <v>591</v>
      </c>
      <c r="AC5515" s="8" t="s">
        <v>772</v>
      </c>
      <c r="AD5515" s="8" t="s">
        <v>593</v>
      </c>
      <c r="AE5515" s="8" t="s">
        <v>582</v>
      </c>
      <c r="AF5515" s="1">
        <v>1</v>
      </c>
    </row>
    <row r="5516" ht="25" customHeight="1" spans="1:32">
      <c r="A5516" s="1">
        <f>COUNTIF(企业分类!A:A,AA5516)</f>
        <v>1</v>
      </c>
      <c r="B5516" s="6" t="str">
        <f t="shared" si="258"/>
        <v>30天内曾在线</v>
      </c>
      <c r="C5516" s="7">
        <v>45046.9999884259</v>
      </c>
      <c r="D5516" s="6">
        <f t="shared" si="259"/>
        <v>-10.6916782407425</v>
      </c>
      <c r="E5516" s="8" t="s">
        <v>25364</v>
      </c>
      <c r="F5516" s="8" t="s">
        <v>578</v>
      </c>
      <c r="G5516" s="8" t="s">
        <v>19</v>
      </c>
      <c r="H5516" s="8" t="s">
        <v>579</v>
      </c>
      <c r="I5516" s="8" t="s">
        <v>580</v>
      </c>
      <c r="J5516" s="8" t="s">
        <v>25365</v>
      </c>
      <c r="K5516" s="8" t="s">
        <v>582</v>
      </c>
      <c r="L5516" s="10" t="s">
        <v>865</v>
      </c>
      <c r="M5516" s="11" t="str">
        <f t="shared" si="260"/>
        <v>2023/5/11 16:36:00</v>
      </c>
      <c r="N5516" s="12">
        <v>45057</v>
      </c>
      <c r="O5516" s="10" t="s">
        <v>866</v>
      </c>
      <c r="P5516" s="8" t="s">
        <v>585</v>
      </c>
      <c r="Q5516" s="8" t="s">
        <v>25366</v>
      </c>
      <c r="R5516" s="8" t="s">
        <v>25367</v>
      </c>
      <c r="S5516" s="8" t="s">
        <v>610</v>
      </c>
      <c r="T5516" s="8" t="s">
        <v>611</v>
      </c>
      <c r="U5516" s="8" t="s">
        <v>612</v>
      </c>
      <c r="V5516" s="8" t="s">
        <v>582</v>
      </c>
      <c r="W5516" s="8" t="s">
        <v>582</v>
      </c>
      <c r="X5516" s="8" t="s">
        <v>582</v>
      </c>
      <c r="Y5516" s="8" t="s">
        <v>582</v>
      </c>
      <c r="Z5516" s="8" t="s">
        <v>582</v>
      </c>
      <c r="AA5516" s="8" t="s">
        <v>85</v>
      </c>
      <c r="AB5516" s="8" t="s">
        <v>591</v>
      </c>
      <c r="AC5516" s="8" t="s">
        <v>772</v>
      </c>
      <c r="AD5516" s="8" t="s">
        <v>593</v>
      </c>
      <c r="AE5516" s="8" t="s">
        <v>582</v>
      </c>
      <c r="AF5516" s="1">
        <v>1</v>
      </c>
    </row>
    <row r="5517" ht="25" customHeight="1" spans="1:32">
      <c r="A5517" s="1">
        <f>COUNTIF(企业分类!A:A,AA5517)</f>
        <v>1</v>
      </c>
      <c r="B5517" s="6" t="str">
        <f t="shared" si="258"/>
        <v>30天内曾在线</v>
      </c>
      <c r="C5517" s="7">
        <v>45046.9999884259</v>
      </c>
      <c r="D5517" s="6">
        <f t="shared" si="259"/>
        <v>-0.662754629629489</v>
      </c>
      <c r="E5517" s="8" t="s">
        <v>25368</v>
      </c>
      <c r="F5517" s="8" t="s">
        <v>578</v>
      </c>
      <c r="G5517" s="8" t="s">
        <v>19</v>
      </c>
      <c r="H5517" s="8" t="s">
        <v>579</v>
      </c>
      <c r="I5517" s="8" t="s">
        <v>580</v>
      </c>
      <c r="J5517" s="8" t="s">
        <v>25369</v>
      </c>
      <c r="K5517" s="8" t="s">
        <v>582</v>
      </c>
      <c r="L5517" s="10" t="s">
        <v>25370</v>
      </c>
      <c r="M5517" s="11" t="str">
        <f t="shared" si="260"/>
        <v>2023/5/1 15:54:21</v>
      </c>
      <c r="N5517" s="12">
        <v>45047</v>
      </c>
      <c r="O5517" s="10" t="s">
        <v>25371</v>
      </c>
      <c r="P5517" s="8" t="s">
        <v>585</v>
      </c>
      <c r="Q5517" s="8" t="s">
        <v>25372</v>
      </c>
      <c r="R5517" s="8" t="s">
        <v>25373</v>
      </c>
      <c r="S5517" s="8" t="s">
        <v>724</v>
      </c>
      <c r="T5517" s="8" t="s">
        <v>725</v>
      </c>
      <c r="U5517" s="8" t="s">
        <v>726</v>
      </c>
      <c r="V5517" s="8" t="s">
        <v>582</v>
      </c>
      <c r="W5517" s="8" t="s">
        <v>582</v>
      </c>
      <c r="X5517" s="8" t="s">
        <v>582</v>
      </c>
      <c r="Y5517" s="8" t="s">
        <v>582</v>
      </c>
      <c r="Z5517" s="8" t="s">
        <v>582</v>
      </c>
      <c r="AA5517" s="8" t="s">
        <v>146</v>
      </c>
      <c r="AB5517" s="8" t="s">
        <v>591</v>
      </c>
      <c r="AC5517" s="8" t="s">
        <v>619</v>
      </c>
      <c r="AD5517" s="8" t="s">
        <v>593</v>
      </c>
      <c r="AE5517" s="8" t="s">
        <v>582</v>
      </c>
      <c r="AF5517" s="1">
        <v>1</v>
      </c>
    </row>
    <row r="5518" ht="25" customHeight="1" spans="1:32">
      <c r="A5518" s="1">
        <f>COUNTIF(企业分类!A:A,AA5518)</f>
        <v>1</v>
      </c>
      <c r="B5518" s="6" t="str">
        <f t="shared" si="258"/>
        <v>大于180天不在线</v>
      </c>
      <c r="C5518" s="7">
        <v>45046.9999884259</v>
      </c>
      <c r="D5518" s="6">
        <f t="shared" si="259"/>
        <v>266.261134259257</v>
      </c>
      <c r="E5518" s="8" t="s">
        <v>25374</v>
      </c>
      <c r="F5518" s="8" t="s">
        <v>578</v>
      </c>
      <c r="G5518" s="8" t="s">
        <v>19</v>
      </c>
      <c r="H5518" s="8" t="s">
        <v>579</v>
      </c>
      <c r="I5518" s="8" t="s">
        <v>580</v>
      </c>
      <c r="J5518" s="8" t="s">
        <v>25375</v>
      </c>
      <c r="K5518" s="8" t="s">
        <v>582</v>
      </c>
      <c r="L5518" s="10" t="s">
        <v>25376</v>
      </c>
      <c r="M5518" s="11" t="str">
        <f t="shared" si="260"/>
        <v>2022/8/7 17:43:57</v>
      </c>
      <c r="N5518" s="12">
        <v>44780</v>
      </c>
      <c r="O5518" s="10" t="s">
        <v>25377</v>
      </c>
      <c r="P5518" s="8" t="s">
        <v>585</v>
      </c>
      <c r="Q5518" s="8" t="s">
        <v>25378</v>
      </c>
      <c r="R5518" s="8" t="s">
        <v>25379</v>
      </c>
      <c r="S5518" s="8" t="s">
        <v>724</v>
      </c>
      <c r="T5518" s="8" t="s">
        <v>725</v>
      </c>
      <c r="U5518" s="8" t="s">
        <v>726</v>
      </c>
      <c r="V5518" s="8" t="s">
        <v>582</v>
      </c>
      <c r="W5518" s="8" t="s">
        <v>582</v>
      </c>
      <c r="X5518" s="8" t="s">
        <v>582</v>
      </c>
      <c r="Y5518" s="8" t="s">
        <v>582</v>
      </c>
      <c r="Z5518" s="8" t="s">
        <v>582</v>
      </c>
      <c r="AA5518" s="8" t="s">
        <v>146</v>
      </c>
      <c r="AB5518" s="8" t="s">
        <v>591</v>
      </c>
      <c r="AC5518" s="8" t="s">
        <v>619</v>
      </c>
      <c r="AD5518" s="8" t="s">
        <v>593</v>
      </c>
      <c r="AE5518" s="8" t="s">
        <v>582</v>
      </c>
      <c r="AF5518" s="1">
        <v>1</v>
      </c>
    </row>
    <row r="5519" ht="25" customHeight="1" spans="1:32">
      <c r="A5519" s="1">
        <f>COUNTIF(企业分类!A:A,AA5519)</f>
        <v>1</v>
      </c>
      <c r="B5519" s="6" t="str">
        <f t="shared" si="258"/>
        <v>60-180天不在线</v>
      </c>
      <c r="C5519" s="7">
        <v>45046.9999884259</v>
      </c>
      <c r="D5519" s="6">
        <f t="shared" si="259"/>
        <v>69.7418865740692</v>
      </c>
      <c r="E5519" s="8" t="s">
        <v>25380</v>
      </c>
      <c r="F5519" s="8" t="s">
        <v>578</v>
      </c>
      <c r="G5519" s="8" t="s">
        <v>19</v>
      </c>
      <c r="H5519" s="8" t="s">
        <v>579</v>
      </c>
      <c r="I5519" s="8" t="s">
        <v>580</v>
      </c>
      <c r="J5519" s="8" t="s">
        <v>25381</v>
      </c>
      <c r="K5519" s="8" t="s">
        <v>582</v>
      </c>
      <c r="L5519" s="10" t="s">
        <v>25382</v>
      </c>
      <c r="M5519" s="11" t="str">
        <f t="shared" si="260"/>
        <v>2023/2/20 6:11:40</v>
      </c>
      <c r="N5519" s="12">
        <v>44977</v>
      </c>
      <c r="O5519" s="10" t="s">
        <v>25383</v>
      </c>
      <c r="P5519" s="8" t="s">
        <v>585</v>
      </c>
      <c r="Q5519" s="8" t="s">
        <v>25384</v>
      </c>
      <c r="R5519" s="8" t="s">
        <v>25385</v>
      </c>
      <c r="S5519" s="8" t="s">
        <v>724</v>
      </c>
      <c r="T5519" s="8" t="s">
        <v>725</v>
      </c>
      <c r="U5519" s="8" t="s">
        <v>726</v>
      </c>
      <c r="V5519" s="8" t="s">
        <v>582</v>
      </c>
      <c r="W5519" s="8" t="s">
        <v>582</v>
      </c>
      <c r="X5519" s="8" t="s">
        <v>582</v>
      </c>
      <c r="Y5519" s="8" t="s">
        <v>582</v>
      </c>
      <c r="Z5519" s="8" t="s">
        <v>582</v>
      </c>
      <c r="AA5519" s="8" t="s">
        <v>146</v>
      </c>
      <c r="AB5519" s="8" t="s">
        <v>591</v>
      </c>
      <c r="AC5519" s="8" t="s">
        <v>619</v>
      </c>
      <c r="AD5519" s="8" t="s">
        <v>593</v>
      </c>
      <c r="AE5519" s="8" t="s">
        <v>582</v>
      </c>
      <c r="AF5519" s="1">
        <v>1</v>
      </c>
    </row>
    <row r="5520" ht="25" customHeight="1" spans="1:32">
      <c r="A5520" s="1">
        <f>COUNTIF(企业分类!A:A,AA5520)</f>
        <v>1</v>
      </c>
      <c r="B5520" s="6" t="str">
        <f t="shared" si="258"/>
        <v>30天内曾在线</v>
      </c>
      <c r="C5520" s="7">
        <v>45046.9999884259</v>
      </c>
      <c r="D5520" s="6">
        <f t="shared" si="259"/>
        <v>-10.6170370370382</v>
      </c>
      <c r="E5520" s="8" t="s">
        <v>25386</v>
      </c>
      <c r="F5520" s="8" t="s">
        <v>578</v>
      </c>
      <c r="G5520" s="8" t="s">
        <v>19</v>
      </c>
      <c r="H5520" s="8" t="s">
        <v>579</v>
      </c>
      <c r="I5520" s="8" t="s">
        <v>580</v>
      </c>
      <c r="J5520" s="8" t="s">
        <v>25387</v>
      </c>
      <c r="K5520" s="8" t="s">
        <v>582</v>
      </c>
      <c r="L5520" s="10" t="s">
        <v>25388</v>
      </c>
      <c r="M5520" s="11" t="str">
        <f t="shared" si="260"/>
        <v>2023/5/11 14:48:31</v>
      </c>
      <c r="N5520" s="12">
        <v>45057</v>
      </c>
      <c r="O5520" s="10" t="s">
        <v>25389</v>
      </c>
      <c r="P5520" s="8" t="s">
        <v>585</v>
      </c>
      <c r="Q5520" s="8" t="s">
        <v>25390</v>
      </c>
      <c r="R5520" s="8" t="s">
        <v>25391</v>
      </c>
      <c r="S5520" s="8" t="s">
        <v>724</v>
      </c>
      <c r="T5520" s="8" t="s">
        <v>725</v>
      </c>
      <c r="U5520" s="8" t="s">
        <v>726</v>
      </c>
      <c r="V5520" s="8" t="s">
        <v>582</v>
      </c>
      <c r="W5520" s="8" t="s">
        <v>582</v>
      </c>
      <c r="X5520" s="8" t="s">
        <v>582</v>
      </c>
      <c r="Y5520" s="8" t="s">
        <v>582</v>
      </c>
      <c r="Z5520" s="8" t="s">
        <v>582</v>
      </c>
      <c r="AA5520" s="8" t="s">
        <v>146</v>
      </c>
      <c r="AB5520" s="8" t="s">
        <v>591</v>
      </c>
      <c r="AC5520" s="8" t="s">
        <v>619</v>
      </c>
      <c r="AD5520" s="8" t="s">
        <v>593</v>
      </c>
      <c r="AE5520" s="8" t="s">
        <v>582</v>
      </c>
      <c r="AF5520" s="1">
        <v>1</v>
      </c>
    </row>
    <row r="5521" ht="25" customHeight="1" spans="1:32">
      <c r="A5521" s="1">
        <f>COUNTIF(企业分类!A:A,AA5521)</f>
        <v>1</v>
      </c>
      <c r="B5521" s="6" t="str">
        <f t="shared" si="258"/>
        <v>30天内曾在线</v>
      </c>
      <c r="C5521" s="7">
        <v>45046.9999884259</v>
      </c>
      <c r="D5521" s="6">
        <f t="shared" si="259"/>
        <v>-10.6917708333349</v>
      </c>
      <c r="E5521" s="8" t="s">
        <v>25392</v>
      </c>
      <c r="F5521" s="8" t="s">
        <v>578</v>
      </c>
      <c r="G5521" s="8" t="s">
        <v>19</v>
      </c>
      <c r="H5521" s="8" t="s">
        <v>579</v>
      </c>
      <c r="I5521" s="8" t="s">
        <v>580</v>
      </c>
      <c r="J5521" s="8" t="s">
        <v>25393</v>
      </c>
      <c r="K5521" s="8" t="s">
        <v>582</v>
      </c>
      <c r="L5521" s="10" t="s">
        <v>2817</v>
      </c>
      <c r="M5521" s="11" t="str">
        <f t="shared" si="260"/>
        <v>2023/5/11 16:36:08</v>
      </c>
      <c r="N5521" s="12">
        <v>45057</v>
      </c>
      <c r="O5521" s="10" t="s">
        <v>2818</v>
      </c>
      <c r="P5521" s="8" t="s">
        <v>585</v>
      </c>
      <c r="Q5521" s="8" t="s">
        <v>25394</v>
      </c>
      <c r="R5521" s="8" t="s">
        <v>25395</v>
      </c>
      <c r="S5521" s="8" t="s">
        <v>724</v>
      </c>
      <c r="T5521" s="8" t="s">
        <v>725</v>
      </c>
      <c r="U5521" s="8" t="s">
        <v>726</v>
      </c>
      <c r="V5521" s="8" t="s">
        <v>582</v>
      </c>
      <c r="W5521" s="8" t="s">
        <v>582</v>
      </c>
      <c r="X5521" s="8" t="s">
        <v>582</v>
      </c>
      <c r="Y5521" s="8" t="s">
        <v>582</v>
      </c>
      <c r="Z5521" s="8" t="s">
        <v>582</v>
      </c>
      <c r="AA5521" s="8" t="s">
        <v>42</v>
      </c>
      <c r="AB5521" s="8" t="s">
        <v>591</v>
      </c>
      <c r="AC5521" s="8" t="s">
        <v>690</v>
      </c>
      <c r="AD5521" s="8" t="s">
        <v>593</v>
      </c>
      <c r="AE5521" s="8" t="s">
        <v>582</v>
      </c>
      <c r="AF5521" s="1">
        <v>1</v>
      </c>
    </row>
    <row r="5522" ht="25" customHeight="1" spans="1:32">
      <c r="A5522" s="1">
        <f>COUNTIF(企业分类!A:A,AA5522)</f>
        <v>0</v>
      </c>
      <c r="B5522" s="6" t="str">
        <f t="shared" si="258"/>
        <v>30天内曾在线</v>
      </c>
      <c r="C5522" s="7">
        <v>45046.9999884259</v>
      </c>
      <c r="D5522" s="6">
        <f t="shared" si="259"/>
        <v>-10.6923263888893</v>
      </c>
      <c r="E5522" s="8" t="s">
        <v>25396</v>
      </c>
      <c r="F5522" s="8" t="s">
        <v>578</v>
      </c>
      <c r="G5522" s="8" t="s">
        <v>18</v>
      </c>
      <c r="H5522" s="8" t="s">
        <v>579</v>
      </c>
      <c r="I5522" s="8" t="s">
        <v>580</v>
      </c>
      <c r="J5522" s="8" t="s">
        <v>25397</v>
      </c>
      <c r="K5522" s="8" t="s">
        <v>582</v>
      </c>
      <c r="L5522" s="10" t="s">
        <v>1186</v>
      </c>
      <c r="M5522" s="11" t="str">
        <f t="shared" si="260"/>
        <v>2023/5/11 16:36:56</v>
      </c>
      <c r="N5522" s="12">
        <v>45057</v>
      </c>
      <c r="O5522" s="10" t="s">
        <v>1187</v>
      </c>
      <c r="P5522" s="8" t="s">
        <v>585</v>
      </c>
      <c r="Q5522" s="8" t="s">
        <v>25398</v>
      </c>
      <c r="R5522" s="8" t="s">
        <v>25398</v>
      </c>
      <c r="S5522" s="8" t="s">
        <v>610</v>
      </c>
      <c r="T5522" s="8" t="s">
        <v>611</v>
      </c>
      <c r="U5522" s="8" t="s">
        <v>612</v>
      </c>
      <c r="V5522" s="8" t="s">
        <v>582</v>
      </c>
      <c r="W5522" s="8" t="s">
        <v>582</v>
      </c>
      <c r="X5522" s="8" t="s">
        <v>582</v>
      </c>
      <c r="Y5522" s="8" t="s">
        <v>582</v>
      </c>
      <c r="Z5522" s="8" t="s">
        <v>582</v>
      </c>
      <c r="AA5522" s="8" t="s">
        <v>618</v>
      </c>
      <c r="AB5522" s="8" t="s">
        <v>591</v>
      </c>
      <c r="AC5522" s="8" t="s">
        <v>619</v>
      </c>
      <c r="AD5522" s="8" t="s">
        <v>593</v>
      </c>
      <c r="AE5522" s="8" t="s">
        <v>604</v>
      </c>
      <c r="AF5522" s="1">
        <v>1</v>
      </c>
    </row>
    <row r="5523" ht="25" customHeight="1" spans="1:32">
      <c r="A5523" s="1">
        <f>COUNTIF(企业分类!A:A,AA5523)</f>
        <v>1</v>
      </c>
      <c r="B5523" s="6" t="str">
        <f t="shared" si="258"/>
        <v>30天内曾在线</v>
      </c>
      <c r="C5523" s="7">
        <v>45046.9999884259</v>
      </c>
      <c r="D5523" s="6">
        <f t="shared" si="259"/>
        <v>-10.6916782407425</v>
      </c>
      <c r="E5523" s="8" t="s">
        <v>25399</v>
      </c>
      <c r="F5523" s="8" t="s">
        <v>578</v>
      </c>
      <c r="G5523" s="8" t="s">
        <v>19</v>
      </c>
      <c r="H5523" s="8" t="s">
        <v>579</v>
      </c>
      <c r="I5523" s="8" t="s">
        <v>580</v>
      </c>
      <c r="J5523" s="8" t="s">
        <v>25400</v>
      </c>
      <c r="K5523" s="8" t="s">
        <v>582</v>
      </c>
      <c r="L5523" s="10" t="s">
        <v>865</v>
      </c>
      <c r="M5523" s="11" t="str">
        <f t="shared" si="260"/>
        <v>2023/5/11 16:36:00</v>
      </c>
      <c r="N5523" s="12">
        <v>45057</v>
      </c>
      <c r="O5523" s="10" t="s">
        <v>866</v>
      </c>
      <c r="P5523" s="8" t="s">
        <v>585</v>
      </c>
      <c r="Q5523" s="8" t="s">
        <v>25401</v>
      </c>
      <c r="R5523" s="8" t="s">
        <v>25402</v>
      </c>
      <c r="S5523" s="8" t="s">
        <v>796</v>
      </c>
      <c r="T5523" s="8" t="s">
        <v>797</v>
      </c>
      <c r="U5523" s="8" t="s">
        <v>798</v>
      </c>
      <c r="V5523" s="8" t="s">
        <v>582</v>
      </c>
      <c r="W5523" s="8" t="s">
        <v>582</v>
      </c>
      <c r="X5523" s="8" t="s">
        <v>582</v>
      </c>
      <c r="Y5523" s="8" t="s">
        <v>582</v>
      </c>
      <c r="Z5523" s="8" t="s">
        <v>582</v>
      </c>
      <c r="AA5523" s="8" t="s">
        <v>130</v>
      </c>
      <c r="AB5523" s="8" t="s">
        <v>591</v>
      </c>
      <c r="AC5523" s="8" t="s">
        <v>592</v>
      </c>
      <c r="AD5523" s="8" t="s">
        <v>593</v>
      </c>
      <c r="AE5523" s="8" t="s">
        <v>582</v>
      </c>
      <c r="AF5523" s="1">
        <v>1</v>
      </c>
    </row>
    <row r="5524" ht="25" customHeight="1" spans="1:32">
      <c r="A5524" s="1">
        <f>COUNTIF(企业分类!A:A,AA5524)</f>
        <v>1</v>
      </c>
      <c r="B5524" s="6" t="str">
        <f t="shared" si="258"/>
        <v>30天内曾在线</v>
      </c>
      <c r="C5524" s="7">
        <v>45046.9999884259</v>
      </c>
      <c r="D5524" s="6">
        <f t="shared" si="259"/>
        <v>-10.6920370370426</v>
      </c>
      <c r="E5524" s="8" t="s">
        <v>25403</v>
      </c>
      <c r="F5524" s="8" t="s">
        <v>578</v>
      </c>
      <c r="G5524" s="8" t="s">
        <v>19</v>
      </c>
      <c r="H5524" s="8" t="s">
        <v>579</v>
      </c>
      <c r="I5524" s="8" t="s">
        <v>580</v>
      </c>
      <c r="J5524" s="8" t="s">
        <v>25404</v>
      </c>
      <c r="K5524" s="8" t="s">
        <v>582</v>
      </c>
      <c r="L5524" s="10" t="s">
        <v>4828</v>
      </c>
      <c r="M5524" s="11" t="str">
        <f t="shared" si="260"/>
        <v>2023/5/11 16:36:31</v>
      </c>
      <c r="N5524" s="12">
        <v>45057</v>
      </c>
      <c r="O5524" s="10" t="s">
        <v>4829</v>
      </c>
      <c r="P5524" s="8" t="s">
        <v>585</v>
      </c>
      <c r="Q5524" s="8" t="s">
        <v>25405</v>
      </c>
      <c r="R5524" s="8" t="s">
        <v>25405</v>
      </c>
      <c r="S5524" s="8" t="s">
        <v>610</v>
      </c>
      <c r="T5524" s="8" t="s">
        <v>611</v>
      </c>
      <c r="U5524" s="8" t="s">
        <v>612</v>
      </c>
      <c r="V5524" s="8" t="s">
        <v>582</v>
      </c>
      <c r="W5524" s="8" t="s">
        <v>582</v>
      </c>
      <c r="X5524" s="8" t="s">
        <v>582</v>
      </c>
      <c r="Y5524" s="8" t="s">
        <v>582</v>
      </c>
      <c r="Z5524" s="8" t="s">
        <v>582</v>
      </c>
      <c r="AA5524" s="8" t="s">
        <v>112</v>
      </c>
      <c r="AB5524" s="8" t="s">
        <v>591</v>
      </c>
      <c r="AC5524" s="8" t="s">
        <v>629</v>
      </c>
      <c r="AD5524" s="8" t="s">
        <v>593</v>
      </c>
      <c r="AE5524" s="8" t="s">
        <v>582</v>
      </c>
      <c r="AF5524" s="1">
        <v>1</v>
      </c>
    </row>
    <row r="5525" ht="25" customHeight="1" spans="1:32">
      <c r="A5525" s="1">
        <f>COUNTIF(企业分类!A:A,AA5525)</f>
        <v>1</v>
      </c>
      <c r="B5525" s="6" t="str">
        <f t="shared" si="258"/>
        <v>30天内曾在线</v>
      </c>
      <c r="C5525" s="7">
        <v>45046.9999884259</v>
      </c>
      <c r="D5525" s="6">
        <f t="shared" si="259"/>
        <v>-10.6919560185197</v>
      </c>
      <c r="E5525" s="8" t="s">
        <v>25406</v>
      </c>
      <c r="F5525" s="8" t="s">
        <v>578</v>
      </c>
      <c r="G5525" s="8" t="s">
        <v>19</v>
      </c>
      <c r="H5525" s="8" t="s">
        <v>579</v>
      </c>
      <c r="I5525" s="8" t="s">
        <v>580</v>
      </c>
      <c r="J5525" s="8" t="s">
        <v>25407</v>
      </c>
      <c r="K5525" s="8" t="s">
        <v>582</v>
      </c>
      <c r="L5525" s="10" t="s">
        <v>4422</v>
      </c>
      <c r="M5525" s="11" t="str">
        <f t="shared" si="260"/>
        <v>2023/5/11 16:36:24</v>
      </c>
      <c r="N5525" s="12">
        <v>45057</v>
      </c>
      <c r="O5525" s="10" t="s">
        <v>4423</v>
      </c>
      <c r="P5525" s="8" t="s">
        <v>585</v>
      </c>
      <c r="Q5525" s="8" t="s">
        <v>25408</v>
      </c>
      <c r="R5525" s="8" t="s">
        <v>25409</v>
      </c>
      <c r="S5525" s="8" t="s">
        <v>600</v>
      </c>
      <c r="T5525" s="8" t="s">
        <v>601</v>
      </c>
      <c r="U5525" s="8" t="s">
        <v>602</v>
      </c>
      <c r="V5525" s="8" t="s">
        <v>582</v>
      </c>
      <c r="W5525" s="8" t="s">
        <v>582</v>
      </c>
      <c r="X5525" s="8" t="s">
        <v>582</v>
      </c>
      <c r="Y5525" s="8" t="s">
        <v>582</v>
      </c>
      <c r="Z5525" s="8" t="s">
        <v>582</v>
      </c>
      <c r="AA5525" s="8" t="s">
        <v>318</v>
      </c>
      <c r="AB5525" s="8" t="s">
        <v>591</v>
      </c>
      <c r="AC5525" s="8" t="s">
        <v>1674</v>
      </c>
      <c r="AD5525" s="8" t="s">
        <v>593</v>
      </c>
      <c r="AE5525" s="8" t="s">
        <v>582</v>
      </c>
      <c r="AF5525" s="1">
        <v>1</v>
      </c>
    </row>
    <row r="5526" ht="25" customHeight="1" spans="1:32">
      <c r="A5526" s="1">
        <f>COUNTIF(企业分类!A:A,AA5526)</f>
        <v>1</v>
      </c>
      <c r="B5526" s="6" t="str">
        <f t="shared" si="258"/>
        <v>30天内曾在线</v>
      </c>
      <c r="C5526" s="7">
        <v>45046.9999884259</v>
      </c>
      <c r="D5526" s="6">
        <f t="shared" si="259"/>
        <v>-10.6924537037048</v>
      </c>
      <c r="E5526" s="8" t="s">
        <v>25410</v>
      </c>
      <c r="F5526" s="8" t="s">
        <v>578</v>
      </c>
      <c r="G5526" s="8" t="s">
        <v>19</v>
      </c>
      <c r="H5526" s="8" t="s">
        <v>579</v>
      </c>
      <c r="I5526" s="8" t="s">
        <v>580</v>
      </c>
      <c r="J5526" s="8" t="s">
        <v>25411</v>
      </c>
      <c r="K5526" s="8" t="s">
        <v>582</v>
      </c>
      <c r="L5526" s="10" t="s">
        <v>2099</v>
      </c>
      <c r="M5526" s="11" t="str">
        <f t="shared" si="260"/>
        <v>2023/5/11 16:37:07</v>
      </c>
      <c r="N5526" s="12">
        <v>45057</v>
      </c>
      <c r="O5526" s="10" t="s">
        <v>2100</v>
      </c>
      <c r="P5526" s="8" t="s">
        <v>585</v>
      </c>
      <c r="Q5526" s="8" t="s">
        <v>25412</v>
      </c>
      <c r="R5526" s="8" t="s">
        <v>25413</v>
      </c>
      <c r="S5526" s="8" t="s">
        <v>626</v>
      </c>
      <c r="T5526" s="8" t="s">
        <v>627</v>
      </c>
      <c r="U5526" s="8" t="s">
        <v>628</v>
      </c>
      <c r="V5526" s="8" t="s">
        <v>582</v>
      </c>
      <c r="W5526" s="8" t="s">
        <v>582</v>
      </c>
      <c r="X5526" s="8" t="s">
        <v>582</v>
      </c>
      <c r="Y5526" s="8" t="s">
        <v>582</v>
      </c>
      <c r="Z5526" s="8" t="s">
        <v>582</v>
      </c>
      <c r="AA5526" s="8" t="s">
        <v>68</v>
      </c>
      <c r="AB5526" s="8" t="s">
        <v>591</v>
      </c>
      <c r="AC5526" s="8" t="s">
        <v>690</v>
      </c>
      <c r="AD5526" s="8" t="s">
        <v>593</v>
      </c>
      <c r="AE5526" s="8" t="s">
        <v>604</v>
      </c>
      <c r="AF5526" s="1">
        <v>1</v>
      </c>
    </row>
    <row r="5527" ht="25" customHeight="1" spans="1:32">
      <c r="A5527" s="1">
        <f>COUNTIF(企业分类!A:A,AA5527)</f>
        <v>1</v>
      </c>
      <c r="B5527" s="6" t="str">
        <f t="shared" si="258"/>
        <v>30天内曾在线</v>
      </c>
      <c r="C5527" s="7">
        <v>45046.9999884259</v>
      </c>
      <c r="D5527" s="6">
        <f t="shared" si="259"/>
        <v>-10.6922222222274</v>
      </c>
      <c r="E5527" s="8" t="s">
        <v>25414</v>
      </c>
      <c r="F5527" s="8" t="s">
        <v>578</v>
      </c>
      <c r="G5527" s="8" t="s">
        <v>19</v>
      </c>
      <c r="H5527" s="8" t="s">
        <v>579</v>
      </c>
      <c r="I5527" s="8" t="s">
        <v>580</v>
      </c>
      <c r="J5527" s="8" t="s">
        <v>25415</v>
      </c>
      <c r="K5527" s="8" t="s">
        <v>582</v>
      </c>
      <c r="L5527" s="10" t="s">
        <v>2609</v>
      </c>
      <c r="M5527" s="11" t="str">
        <f t="shared" si="260"/>
        <v>2023/5/11 16:36:47</v>
      </c>
      <c r="N5527" s="12">
        <v>45057</v>
      </c>
      <c r="O5527" s="10" t="s">
        <v>2610</v>
      </c>
      <c r="P5527" s="8" t="s">
        <v>585</v>
      </c>
      <c r="Q5527" s="8" t="s">
        <v>25416</v>
      </c>
      <c r="R5527" s="8" t="s">
        <v>25417</v>
      </c>
      <c r="S5527" s="8" t="s">
        <v>600</v>
      </c>
      <c r="T5527" s="8" t="s">
        <v>601</v>
      </c>
      <c r="U5527" s="8" t="s">
        <v>602</v>
      </c>
      <c r="V5527" s="8" t="s">
        <v>582</v>
      </c>
      <c r="W5527" s="8" t="s">
        <v>582</v>
      </c>
      <c r="X5527" s="8" t="s">
        <v>582</v>
      </c>
      <c r="Y5527" s="8" t="s">
        <v>582</v>
      </c>
      <c r="Z5527" s="8" t="s">
        <v>582</v>
      </c>
      <c r="AA5527" s="8" t="s">
        <v>244</v>
      </c>
      <c r="AB5527" s="8" t="s">
        <v>591</v>
      </c>
      <c r="AC5527" s="8" t="s">
        <v>592</v>
      </c>
      <c r="AD5527" s="8" t="s">
        <v>593</v>
      </c>
      <c r="AE5527" s="8" t="s">
        <v>582</v>
      </c>
      <c r="AF5527" s="1">
        <v>1</v>
      </c>
    </row>
    <row r="5528" ht="25" customHeight="1" spans="1:32">
      <c r="A5528" s="1">
        <f>COUNTIF(企业分类!A:A,AA5528)</f>
        <v>1</v>
      </c>
      <c r="B5528" s="6" t="str">
        <f t="shared" si="258"/>
        <v>30天内曾在线</v>
      </c>
      <c r="C5528" s="7">
        <v>45046.9999884259</v>
      </c>
      <c r="D5528" s="6">
        <f t="shared" si="259"/>
        <v>10.4282060185142</v>
      </c>
      <c r="E5528" s="8" t="s">
        <v>25418</v>
      </c>
      <c r="F5528" s="8" t="s">
        <v>578</v>
      </c>
      <c r="G5528" s="8" t="s">
        <v>19</v>
      </c>
      <c r="H5528" s="8" t="s">
        <v>579</v>
      </c>
      <c r="I5528" s="8" t="s">
        <v>580</v>
      </c>
      <c r="J5528" s="8" t="s">
        <v>25419</v>
      </c>
      <c r="K5528" s="8" t="s">
        <v>582</v>
      </c>
      <c r="L5528" s="10" t="s">
        <v>25420</v>
      </c>
      <c r="M5528" s="11" t="str">
        <f t="shared" si="260"/>
        <v>2023/4/20 13:43:22</v>
      </c>
      <c r="N5528" s="12">
        <v>45036</v>
      </c>
      <c r="O5528" s="10" t="s">
        <v>25421</v>
      </c>
      <c r="P5528" s="8" t="s">
        <v>585</v>
      </c>
      <c r="Q5528" s="8" t="s">
        <v>25422</v>
      </c>
      <c r="R5528" s="8" t="s">
        <v>25423</v>
      </c>
      <c r="S5528" s="8" t="s">
        <v>648</v>
      </c>
      <c r="T5528" s="8" t="s">
        <v>649</v>
      </c>
      <c r="U5528" s="8" t="s">
        <v>650</v>
      </c>
      <c r="V5528" s="8" t="s">
        <v>582</v>
      </c>
      <c r="W5528" s="8" t="s">
        <v>582</v>
      </c>
      <c r="X5528" s="8" t="s">
        <v>582</v>
      </c>
      <c r="Y5528" s="8" t="s">
        <v>582</v>
      </c>
      <c r="Z5528" s="8" t="s">
        <v>582</v>
      </c>
      <c r="AA5528" s="8" t="s">
        <v>160</v>
      </c>
      <c r="AB5528" s="8" t="s">
        <v>591</v>
      </c>
      <c r="AC5528" s="8" t="s">
        <v>592</v>
      </c>
      <c r="AD5528" s="8" t="s">
        <v>593</v>
      </c>
      <c r="AE5528" s="8" t="s">
        <v>582</v>
      </c>
      <c r="AF5528" s="1">
        <v>1</v>
      </c>
    </row>
    <row r="5529" ht="25" customHeight="1" spans="1:32">
      <c r="A5529" s="1">
        <f>COUNTIF(企业分类!A:A,AA5529)</f>
        <v>1</v>
      </c>
      <c r="B5529" s="6" t="str">
        <f t="shared" si="258"/>
        <v>30天内曾在线</v>
      </c>
      <c r="C5529" s="7">
        <v>45046.9999884259</v>
      </c>
      <c r="D5529" s="6">
        <f t="shared" si="259"/>
        <v>-10.692557870374</v>
      </c>
      <c r="E5529" s="8" t="s">
        <v>25424</v>
      </c>
      <c r="F5529" s="8" t="s">
        <v>578</v>
      </c>
      <c r="G5529" s="8" t="s">
        <v>19</v>
      </c>
      <c r="H5529" s="8" t="s">
        <v>579</v>
      </c>
      <c r="I5529" s="8" t="s">
        <v>580</v>
      </c>
      <c r="J5529" s="8" t="s">
        <v>25425</v>
      </c>
      <c r="K5529" s="8" t="s">
        <v>582</v>
      </c>
      <c r="L5529" s="10" t="s">
        <v>1427</v>
      </c>
      <c r="M5529" s="11" t="str">
        <f t="shared" si="260"/>
        <v>2023/5/11 16:37:16</v>
      </c>
      <c r="N5529" s="12">
        <v>45057</v>
      </c>
      <c r="O5529" s="10" t="s">
        <v>1428</v>
      </c>
      <c r="P5529" s="8" t="s">
        <v>585</v>
      </c>
      <c r="Q5529" s="8" t="s">
        <v>25426</v>
      </c>
      <c r="R5529" s="8" t="s">
        <v>25427</v>
      </c>
      <c r="S5529" s="8" t="s">
        <v>600</v>
      </c>
      <c r="T5529" s="8" t="s">
        <v>601</v>
      </c>
      <c r="U5529" s="8" t="s">
        <v>602</v>
      </c>
      <c r="V5529" s="8" t="s">
        <v>582</v>
      </c>
      <c r="W5529" s="8" t="s">
        <v>582</v>
      </c>
      <c r="X5529" s="8" t="s">
        <v>582</v>
      </c>
      <c r="Y5529" s="8" t="s">
        <v>582</v>
      </c>
      <c r="Z5529" s="8" t="s">
        <v>582</v>
      </c>
      <c r="AA5529" s="8" t="s">
        <v>77</v>
      </c>
      <c r="AB5529" s="8" t="s">
        <v>591</v>
      </c>
      <c r="AC5529" s="8" t="s">
        <v>592</v>
      </c>
      <c r="AD5529" s="8" t="s">
        <v>593</v>
      </c>
      <c r="AE5529" s="8" t="s">
        <v>582</v>
      </c>
      <c r="AF5529" s="1">
        <v>1</v>
      </c>
    </row>
    <row r="5530" ht="25" customHeight="1" spans="1:32">
      <c r="A5530" s="1">
        <f>COUNTIF(企业分类!A:A,AA5530)</f>
        <v>1</v>
      </c>
      <c r="B5530" s="6" t="str">
        <f t="shared" si="258"/>
        <v>30天内曾在线</v>
      </c>
      <c r="C5530" s="7">
        <v>45046.9999884259</v>
      </c>
      <c r="D5530" s="6">
        <f t="shared" si="259"/>
        <v>-10.6912847222266</v>
      </c>
      <c r="E5530" s="8" t="s">
        <v>25428</v>
      </c>
      <c r="F5530" s="8" t="s">
        <v>578</v>
      </c>
      <c r="G5530" s="8" t="s">
        <v>19</v>
      </c>
      <c r="H5530" s="8" t="s">
        <v>579</v>
      </c>
      <c r="I5530" s="8" t="s">
        <v>580</v>
      </c>
      <c r="J5530" s="8" t="s">
        <v>25429</v>
      </c>
      <c r="K5530" s="8" t="s">
        <v>582</v>
      </c>
      <c r="L5530" s="10" t="s">
        <v>1670</v>
      </c>
      <c r="M5530" s="11" t="str">
        <f t="shared" si="260"/>
        <v>2023/5/11 16:35:26</v>
      </c>
      <c r="N5530" s="12">
        <v>45057</v>
      </c>
      <c r="O5530" s="10" t="s">
        <v>1671</v>
      </c>
      <c r="P5530" s="8" t="s">
        <v>585</v>
      </c>
      <c r="Q5530" s="8" t="s">
        <v>25430</v>
      </c>
      <c r="R5530" s="8" t="s">
        <v>25431</v>
      </c>
      <c r="S5530" s="8" t="s">
        <v>600</v>
      </c>
      <c r="T5530" s="8" t="s">
        <v>601</v>
      </c>
      <c r="U5530" s="8" t="s">
        <v>602</v>
      </c>
      <c r="V5530" s="8" t="s">
        <v>582</v>
      </c>
      <c r="W5530" s="8" t="s">
        <v>582</v>
      </c>
      <c r="X5530" s="8" t="s">
        <v>582</v>
      </c>
      <c r="Y5530" s="8" t="s">
        <v>582</v>
      </c>
      <c r="Z5530" s="8" t="s">
        <v>582</v>
      </c>
      <c r="AA5530" s="8" t="s">
        <v>77</v>
      </c>
      <c r="AB5530" s="8" t="s">
        <v>591</v>
      </c>
      <c r="AC5530" s="8" t="s">
        <v>592</v>
      </c>
      <c r="AD5530" s="8" t="s">
        <v>593</v>
      </c>
      <c r="AE5530" s="8" t="s">
        <v>582</v>
      </c>
      <c r="AF5530" s="1">
        <v>1</v>
      </c>
    </row>
    <row r="5531" ht="25" customHeight="1" spans="1:32">
      <c r="A5531" s="1">
        <f>COUNTIF(企业分类!A:A,AA5531)</f>
        <v>1</v>
      </c>
      <c r="B5531" s="6" t="str">
        <f t="shared" si="258"/>
        <v>30天内曾在线</v>
      </c>
      <c r="C5531" s="7">
        <v>45046.9999884259</v>
      </c>
      <c r="D5531" s="6">
        <f t="shared" si="259"/>
        <v>-10.6927199074125</v>
      </c>
      <c r="E5531" s="8" t="s">
        <v>25432</v>
      </c>
      <c r="F5531" s="8" t="s">
        <v>578</v>
      </c>
      <c r="G5531" s="8" t="s">
        <v>19</v>
      </c>
      <c r="H5531" s="8" t="s">
        <v>579</v>
      </c>
      <c r="I5531" s="8" t="s">
        <v>580</v>
      </c>
      <c r="J5531" s="8" t="s">
        <v>25433</v>
      </c>
      <c r="K5531" s="8" t="s">
        <v>582</v>
      </c>
      <c r="L5531" s="10" t="s">
        <v>786</v>
      </c>
      <c r="M5531" s="11" t="str">
        <f t="shared" si="260"/>
        <v>2023/5/11 16:37:30</v>
      </c>
      <c r="N5531" s="12">
        <v>45057</v>
      </c>
      <c r="O5531" s="10" t="s">
        <v>787</v>
      </c>
      <c r="P5531" s="8" t="s">
        <v>585</v>
      </c>
      <c r="Q5531" s="8" t="s">
        <v>25434</v>
      </c>
      <c r="R5531" s="8" t="s">
        <v>25435</v>
      </c>
      <c r="S5531" s="8" t="s">
        <v>610</v>
      </c>
      <c r="T5531" s="8" t="s">
        <v>611</v>
      </c>
      <c r="U5531" s="8" t="s">
        <v>612</v>
      </c>
      <c r="V5531" s="8" t="s">
        <v>582</v>
      </c>
      <c r="W5531" s="8" t="s">
        <v>582</v>
      </c>
      <c r="X5531" s="8" t="s">
        <v>582</v>
      </c>
      <c r="Y5531" s="8" t="s">
        <v>582</v>
      </c>
      <c r="Z5531" s="8" t="s">
        <v>582</v>
      </c>
      <c r="AA5531" s="8" t="s">
        <v>85</v>
      </c>
      <c r="AB5531" s="8" t="s">
        <v>591</v>
      </c>
      <c r="AC5531" s="8" t="s">
        <v>772</v>
      </c>
      <c r="AD5531" s="8" t="s">
        <v>593</v>
      </c>
      <c r="AE5531" s="8" t="s">
        <v>582</v>
      </c>
      <c r="AF5531" s="1">
        <v>1</v>
      </c>
    </row>
    <row r="5532" ht="25" customHeight="1" spans="1:32">
      <c r="A5532" s="1">
        <f>COUNTIF(企业分类!A:A,AA5532)</f>
        <v>1</v>
      </c>
      <c r="B5532" s="6" t="str">
        <f t="shared" si="258"/>
        <v>30天内曾在线</v>
      </c>
      <c r="C5532" s="7">
        <v>45046.9999884259</v>
      </c>
      <c r="D5532" s="6">
        <f t="shared" si="259"/>
        <v>-10.6918518518578</v>
      </c>
      <c r="E5532" s="8" t="s">
        <v>25436</v>
      </c>
      <c r="F5532" s="8" t="s">
        <v>578</v>
      </c>
      <c r="G5532" s="8" t="s">
        <v>19</v>
      </c>
      <c r="H5532" s="8" t="s">
        <v>579</v>
      </c>
      <c r="I5532" s="8" t="s">
        <v>580</v>
      </c>
      <c r="J5532" s="8" t="s">
        <v>25437</v>
      </c>
      <c r="K5532" s="8" t="s">
        <v>582</v>
      </c>
      <c r="L5532" s="10" t="s">
        <v>2523</v>
      </c>
      <c r="M5532" s="11" t="str">
        <f t="shared" si="260"/>
        <v>2023/5/11 16:36:15</v>
      </c>
      <c r="N5532" s="12">
        <v>45057</v>
      </c>
      <c r="O5532" s="10" t="s">
        <v>2524</v>
      </c>
      <c r="P5532" s="8" t="s">
        <v>585</v>
      </c>
      <c r="Q5532" s="8" t="s">
        <v>25438</v>
      </c>
      <c r="R5532" s="8" t="s">
        <v>25439</v>
      </c>
      <c r="S5532" s="8" t="s">
        <v>1974</v>
      </c>
      <c r="T5532" s="8" t="s">
        <v>1975</v>
      </c>
      <c r="U5532" s="8" t="s">
        <v>1976</v>
      </c>
      <c r="V5532" s="8" t="s">
        <v>582</v>
      </c>
      <c r="W5532" s="8" t="s">
        <v>582</v>
      </c>
      <c r="X5532" s="8" t="s">
        <v>582</v>
      </c>
      <c r="Y5532" s="8" t="s">
        <v>582</v>
      </c>
      <c r="Z5532" s="8" t="s">
        <v>582</v>
      </c>
      <c r="AA5532" s="8" t="s">
        <v>75</v>
      </c>
      <c r="AB5532" s="8" t="s">
        <v>591</v>
      </c>
      <c r="AC5532" s="8" t="s">
        <v>629</v>
      </c>
      <c r="AD5532" s="8" t="s">
        <v>593</v>
      </c>
      <c r="AE5532" s="8" t="s">
        <v>582</v>
      </c>
      <c r="AF5532" s="1">
        <v>1</v>
      </c>
    </row>
    <row r="5533" ht="25" customHeight="1" spans="1:32">
      <c r="A5533" s="1">
        <f>COUNTIF(企业分类!A:A,AA5533)</f>
        <v>1</v>
      </c>
      <c r="B5533" s="6" t="str">
        <f t="shared" si="258"/>
        <v>30天内曾在线</v>
      </c>
      <c r="C5533" s="7">
        <v>45046.9999884259</v>
      </c>
      <c r="D5533" s="6">
        <f t="shared" si="259"/>
        <v>-10.6899074074099</v>
      </c>
      <c r="E5533" s="8" t="s">
        <v>25440</v>
      </c>
      <c r="F5533" s="8" t="s">
        <v>578</v>
      </c>
      <c r="G5533" s="8" t="s">
        <v>19</v>
      </c>
      <c r="H5533" s="8" t="s">
        <v>579</v>
      </c>
      <c r="I5533" s="8" t="s">
        <v>580</v>
      </c>
      <c r="J5533" s="8" t="s">
        <v>25441</v>
      </c>
      <c r="K5533" s="8" t="s">
        <v>582</v>
      </c>
      <c r="L5533" s="10" t="s">
        <v>23538</v>
      </c>
      <c r="M5533" s="11" t="str">
        <f t="shared" si="260"/>
        <v>2023/5/11 16:33:27</v>
      </c>
      <c r="N5533" s="12">
        <v>45057</v>
      </c>
      <c r="O5533" s="10" t="s">
        <v>23539</v>
      </c>
      <c r="P5533" s="8" t="s">
        <v>585</v>
      </c>
      <c r="Q5533" s="8" t="s">
        <v>25442</v>
      </c>
      <c r="R5533" s="8" t="s">
        <v>25443</v>
      </c>
      <c r="S5533" s="8" t="s">
        <v>588</v>
      </c>
      <c r="T5533" s="8" t="s">
        <v>589</v>
      </c>
      <c r="U5533" s="8" t="s">
        <v>590</v>
      </c>
      <c r="V5533" s="8" t="s">
        <v>582</v>
      </c>
      <c r="W5533" s="8" t="s">
        <v>582</v>
      </c>
      <c r="X5533" s="8" t="s">
        <v>582</v>
      </c>
      <c r="Y5533" s="8" t="s">
        <v>582</v>
      </c>
      <c r="Z5533" s="8" t="s">
        <v>582</v>
      </c>
      <c r="AA5533" s="8" t="s">
        <v>240</v>
      </c>
      <c r="AB5533" s="8" t="s">
        <v>591</v>
      </c>
      <c r="AC5533" s="8" t="s">
        <v>582</v>
      </c>
      <c r="AD5533" s="8" t="s">
        <v>593</v>
      </c>
      <c r="AE5533" s="8" t="s">
        <v>582</v>
      </c>
      <c r="AF5533" s="1">
        <v>1</v>
      </c>
    </row>
    <row r="5534" ht="25" customHeight="1" spans="1:32">
      <c r="A5534" s="1">
        <f>COUNTIF(企业分类!A:A,AA5534)</f>
        <v>1</v>
      </c>
      <c r="B5534" s="6" t="str">
        <f t="shared" si="258"/>
        <v>30天内曾在线</v>
      </c>
      <c r="C5534" s="7">
        <v>45046.9999884259</v>
      </c>
      <c r="D5534" s="6">
        <f t="shared" si="259"/>
        <v>-10.6921990740739</v>
      </c>
      <c r="E5534" s="8" t="s">
        <v>25444</v>
      </c>
      <c r="F5534" s="8" t="s">
        <v>578</v>
      </c>
      <c r="G5534" s="8" t="s">
        <v>19</v>
      </c>
      <c r="H5534" s="8" t="s">
        <v>579</v>
      </c>
      <c r="I5534" s="8" t="s">
        <v>580</v>
      </c>
      <c r="J5534" s="8" t="s">
        <v>25445</v>
      </c>
      <c r="K5534" s="8" t="s">
        <v>582</v>
      </c>
      <c r="L5534" s="10" t="s">
        <v>3412</v>
      </c>
      <c r="M5534" s="11" t="str">
        <f t="shared" si="260"/>
        <v>2023/5/11 16:36:45</v>
      </c>
      <c r="N5534" s="12">
        <v>45057</v>
      </c>
      <c r="O5534" s="10" t="s">
        <v>3413</v>
      </c>
      <c r="P5534" s="8" t="s">
        <v>585</v>
      </c>
      <c r="Q5534" s="8" t="s">
        <v>25446</v>
      </c>
      <c r="R5534" s="8" t="s">
        <v>25447</v>
      </c>
      <c r="S5534" s="8" t="s">
        <v>588</v>
      </c>
      <c r="T5534" s="8" t="s">
        <v>589</v>
      </c>
      <c r="U5534" s="8" t="s">
        <v>590</v>
      </c>
      <c r="V5534" s="8" t="s">
        <v>582</v>
      </c>
      <c r="W5534" s="8" t="s">
        <v>582</v>
      </c>
      <c r="X5534" s="8" t="s">
        <v>582</v>
      </c>
      <c r="Y5534" s="8" t="s">
        <v>582</v>
      </c>
      <c r="Z5534" s="8" t="s">
        <v>582</v>
      </c>
      <c r="AA5534" s="8" t="s">
        <v>447</v>
      </c>
      <c r="AB5534" s="8" t="s">
        <v>591</v>
      </c>
      <c r="AC5534" s="8" t="s">
        <v>592</v>
      </c>
      <c r="AD5534" s="8" t="s">
        <v>593</v>
      </c>
      <c r="AE5534" s="8" t="s">
        <v>582</v>
      </c>
      <c r="AF5534" s="1">
        <v>1</v>
      </c>
    </row>
    <row r="5535" ht="25" customHeight="1" spans="1:32">
      <c r="A5535" s="1">
        <f>COUNTIF(企业分类!A:A,AA5535)</f>
        <v>1</v>
      </c>
      <c r="B5535" s="6" t="str">
        <f t="shared" si="258"/>
        <v>30天内曾在线</v>
      </c>
      <c r="C5535" s="7">
        <v>45046.9999884259</v>
      </c>
      <c r="D5535" s="6">
        <f t="shared" si="259"/>
        <v>-10.6923726851892</v>
      </c>
      <c r="E5535" s="8" t="s">
        <v>25448</v>
      </c>
      <c r="F5535" s="8" t="s">
        <v>578</v>
      </c>
      <c r="G5535" s="8" t="s">
        <v>19</v>
      </c>
      <c r="H5535" s="8" t="s">
        <v>579</v>
      </c>
      <c r="I5535" s="8" t="s">
        <v>580</v>
      </c>
      <c r="J5535" s="8" t="s">
        <v>25449</v>
      </c>
      <c r="K5535" s="8" t="s">
        <v>582</v>
      </c>
      <c r="L5535" s="10" t="s">
        <v>615</v>
      </c>
      <c r="M5535" s="11" t="str">
        <f t="shared" si="260"/>
        <v>2023/5/11 16:37:00</v>
      </c>
      <c r="N5535" s="12">
        <v>45057</v>
      </c>
      <c r="O5535" s="10" t="s">
        <v>616</v>
      </c>
      <c r="P5535" s="8" t="s">
        <v>585</v>
      </c>
      <c r="Q5535" s="8" t="s">
        <v>25450</v>
      </c>
      <c r="R5535" s="8" t="s">
        <v>25451</v>
      </c>
      <c r="S5535" s="8" t="s">
        <v>610</v>
      </c>
      <c r="T5535" s="8" t="s">
        <v>611</v>
      </c>
      <c r="U5535" s="8" t="s">
        <v>612</v>
      </c>
      <c r="V5535" s="8" t="s">
        <v>582</v>
      </c>
      <c r="W5535" s="8" t="s">
        <v>582</v>
      </c>
      <c r="X5535" s="8" t="s">
        <v>582</v>
      </c>
      <c r="Y5535" s="8" t="s">
        <v>582</v>
      </c>
      <c r="Z5535" s="8" t="s">
        <v>582</v>
      </c>
      <c r="AA5535" s="8" t="s">
        <v>85</v>
      </c>
      <c r="AB5535" s="8" t="s">
        <v>591</v>
      </c>
      <c r="AC5535" s="8" t="s">
        <v>772</v>
      </c>
      <c r="AD5535" s="8" t="s">
        <v>593</v>
      </c>
      <c r="AE5535" s="8" t="s">
        <v>582</v>
      </c>
      <c r="AF5535" s="1">
        <v>1</v>
      </c>
    </row>
    <row r="5536" ht="25" customHeight="1" spans="1:32">
      <c r="A5536" s="1">
        <f>COUNTIF(企业分类!A:A,AA5536)</f>
        <v>1</v>
      </c>
      <c r="B5536" s="6" t="str">
        <f t="shared" si="258"/>
        <v>30天内曾在线</v>
      </c>
      <c r="C5536" s="7">
        <v>45046.9999884259</v>
      </c>
      <c r="D5536" s="6">
        <f t="shared" si="259"/>
        <v>-10.6916782407425</v>
      </c>
      <c r="E5536" s="8" t="s">
        <v>25452</v>
      </c>
      <c r="F5536" s="8" t="s">
        <v>578</v>
      </c>
      <c r="G5536" s="8" t="s">
        <v>19</v>
      </c>
      <c r="H5536" s="8" t="s">
        <v>579</v>
      </c>
      <c r="I5536" s="8" t="s">
        <v>580</v>
      </c>
      <c r="J5536" s="8" t="s">
        <v>25453</v>
      </c>
      <c r="K5536" s="8" t="s">
        <v>582</v>
      </c>
      <c r="L5536" s="10" t="s">
        <v>865</v>
      </c>
      <c r="M5536" s="11" t="str">
        <f t="shared" si="260"/>
        <v>2023/5/11 16:36:00</v>
      </c>
      <c r="N5536" s="12">
        <v>45057</v>
      </c>
      <c r="O5536" s="10" t="s">
        <v>866</v>
      </c>
      <c r="P5536" s="8" t="s">
        <v>585</v>
      </c>
      <c r="Q5536" s="8" t="s">
        <v>25454</v>
      </c>
      <c r="R5536" s="8" t="s">
        <v>25455</v>
      </c>
      <c r="S5536" s="8" t="s">
        <v>610</v>
      </c>
      <c r="T5536" s="8" t="s">
        <v>611</v>
      </c>
      <c r="U5536" s="8" t="s">
        <v>612</v>
      </c>
      <c r="V5536" s="8" t="s">
        <v>582</v>
      </c>
      <c r="W5536" s="8" t="s">
        <v>582</v>
      </c>
      <c r="X5536" s="8" t="s">
        <v>582</v>
      </c>
      <c r="Y5536" s="8" t="s">
        <v>582</v>
      </c>
      <c r="Z5536" s="8" t="s">
        <v>582</v>
      </c>
      <c r="AA5536" s="8" t="s">
        <v>85</v>
      </c>
      <c r="AB5536" s="8" t="s">
        <v>591</v>
      </c>
      <c r="AC5536" s="8" t="s">
        <v>772</v>
      </c>
      <c r="AD5536" s="8" t="s">
        <v>593</v>
      </c>
      <c r="AE5536" s="8" t="s">
        <v>582</v>
      </c>
      <c r="AF5536" s="1">
        <v>1</v>
      </c>
    </row>
    <row r="5537" ht="25" customHeight="1" spans="1:32">
      <c r="A5537" s="1">
        <f>COUNTIF(企业分类!A:A,AA5537)</f>
        <v>1</v>
      </c>
      <c r="B5537" s="6" t="str">
        <f t="shared" si="258"/>
        <v>30天内曾在线</v>
      </c>
      <c r="C5537" s="7">
        <v>45046.9999884259</v>
      </c>
      <c r="D5537" s="6">
        <f t="shared" si="259"/>
        <v>-10.6925115740742</v>
      </c>
      <c r="E5537" s="8" t="s">
        <v>25456</v>
      </c>
      <c r="F5537" s="8" t="s">
        <v>578</v>
      </c>
      <c r="G5537" s="8" t="s">
        <v>19</v>
      </c>
      <c r="H5537" s="8" t="s">
        <v>579</v>
      </c>
      <c r="I5537" s="8" t="s">
        <v>580</v>
      </c>
      <c r="J5537" s="8" t="s">
        <v>25457</v>
      </c>
      <c r="K5537" s="8" t="s">
        <v>582</v>
      </c>
      <c r="L5537" s="10" t="s">
        <v>714</v>
      </c>
      <c r="M5537" s="11" t="str">
        <f t="shared" si="260"/>
        <v>2023/5/11 16:37:12</v>
      </c>
      <c r="N5537" s="12">
        <v>45057</v>
      </c>
      <c r="O5537" s="10" t="s">
        <v>715</v>
      </c>
      <c r="P5537" s="8" t="s">
        <v>585</v>
      </c>
      <c r="Q5537" s="8" t="s">
        <v>25458</v>
      </c>
      <c r="R5537" s="8" t="s">
        <v>25459</v>
      </c>
      <c r="S5537" s="8" t="s">
        <v>600</v>
      </c>
      <c r="T5537" s="8" t="s">
        <v>601</v>
      </c>
      <c r="U5537" s="8" t="s">
        <v>602</v>
      </c>
      <c r="V5537" s="8" t="s">
        <v>582</v>
      </c>
      <c r="W5537" s="8" t="s">
        <v>582</v>
      </c>
      <c r="X5537" s="8" t="s">
        <v>582</v>
      </c>
      <c r="Y5537" s="8" t="s">
        <v>582</v>
      </c>
      <c r="Z5537" s="8" t="s">
        <v>582</v>
      </c>
      <c r="AA5537" s="8" t="s">
        <v>77</v>
      </c>
      <c r="AB5537" s="8" t="s">
        <v>591</v>
      </c>
      <c r="AC5537" s="8" t="s">
        <v>592</v>
      </c>
      <c r="AD5537" s="8" t="s">
        <v>593</v>
      </c>
      <c r="AE5537" s="8" t="s">
        <v>582</v>
      </c>
      <c r="AF5537" s="1">
        <v>1</v>
      </c>
    </row>
    <row r="5538" ht="25" customHeight="1" spans="1:32">
      <c r="A5538" s="1">
        <f>COUNTIF(企业分类!A:A,AA5538)</f>
        <v>1</v>
      </c>
      <c r="B5538" s="6" t="str">
        <f t="shared" si="258"/>
        <v>30天内曾在线</v>
      </c>
      <c r="C5538" s="7">
        <v>45046.9999884259</v>
      </c>
      <c r="D5538" s="6">
        <f t="shared" si="259"/>
        <v>5.5816898148114</v>
      </c>
      <c r="E5538" s="8" t="s">
        <v>25460</v>
      </c>
      <c r="F5538" s="8" t="s">
        <v>578</v>
      </c>
      <c r="G5538" s="8" t="s">
        <v>19</v>
      </c>
      <c r="H5538" s="8" t="s">
        <v>579</v>
      </c>
      <c r="I5538" s="8" t="s">
        <v>580</v>
      </c>
      <c r="J5538" s="8" t="s">
        <v>25461</v>
      </c>
      <c r="K5538" s="8" t="s">
        <v>582</v>
      </c>
      <c r="L5538" s="10" t="s">
        <v>25462</v>
      </c>
      <c r="M5538" s="11" t="str">
        <f t="shared" si="260"/>
        <v>2023/4/25 10:02:21</v>
      </c>
      <c r="N5538" s="12">
        <v>45041</v>
      </c>
      <c r="O5538" s="10" t="s">
        <v>25463</v>
      </c>
      <c r="P5538" s="8" t="s">
        <v>585</v>
      </c>
      <c r="Q5538" s="8" t="s">
        <v>25464</v>
      </c>
      <c r="R5538" s="8" t="s">
        <v>25465</v>
      </c>
      <c r="S5538" s="8" t="s">
        <v>600</v>
      </c>
      <c r="T5538" s="8" t="s">
        <v>601</v>
      </c>
      <c r="U5538" s="8" t="s">
        <v>602</v>
      </c>
      <c r="V5538" s="8" t="s">
        <v>582</v>
      </c>
      <c r="W5538" s="8" t="s">
        <v>582</v>
      </c>
      <c r="X5538" s="8" t="s">
        <v>582</v>
      </c>
      <c r="Y5538" s="8" t="s">
        <v>582</v>
      </c>
      <c r="Z5538" s="8" t="s">
        <v>582</v>
      </c>
      <c r="AA5538" s="8" t="s">
        <v>77</v>
      </c>
      <c r="AB5538" s="8" t="s">
        <v>591</v>
      </c>
      <c r="AC5538" s="8" t="s">
        <v>592</v>
      </c>
      <c r="AD5538" s="8" t="s">
        <v>593</v>
      </c>
      <c r="AE5538" s="8" t="s">
        <v>582</v>
      </c>
      <c r="AF5538" s="1">
        <v>1</v>
      </c>
    </row>
    <row r="5539" ht="25" customHeight="1" spans="1:32">
      <c r="A5539" s="1">
        <f>COUNTIF(企业分类!A:A,AA5539)</f>
        <v>1</v>
      </c>
      <c r="B5539" s="6" t="str">
        <f t="shared" si="258"/>
        <v>30天内曾在线</v>
      </c>
      <c r="C5539" s="7">
        <v>45046.9999884259</v>
      </c>
      <c r="D5539" s="6">
        <f t="shared" si="259"/>
        <v>-10.6900000000023</v>
      </c>
      <c r="E5539" s="8" t="s">
        <v>25466</v>
      </c>
      <c r="F5539" s="8" t="s">
        <v>578</v>
      </c>
      <c r="G5539" s="8" t="s">
        <v>19</v>
      </c>
      <c r="H5539" s="8" t="s">
        <v>579</v>
      </c>
      <c r="I5539" s="8" t="s">
        <v>580</v>
      </c>
      <c r="J5539" s="8" t="s">
        <v>25467</v>
      </c>
      <c r="K5539" s="8" t="s">
        <v>582</v>
      </c>
      <c r="L5539" s="10" t="s">
        <v>2388</v>
      </c>
      <c r="M5539" s="11" t="str">
        <f t="shared" si="260"/>
        <v>2023/5/11 16:33:35</v>
      </c>
      <c r="N5539" s="12">
        <v>45057</v>
      </c>
      <c r="O5539" s="10" t="s">
        <v>2389</v>
      </c>
      <c r="P5539" s="8" t="s">
        <v>585</v>
      </c>
      <c r="Q5539" s="8" t="s">
        <v>25468</v>
      </c>
      <c r="R5539" s="8" t="s">
        <v>25469</v>
      </c>
      <c r="S5539" s="8" t="s">
        <v>600</v>
      </c>
      <c r="T5539" s="8" t="s">
        <v>601</v>
      </c>
      <c r="U5539" s="8" t="s">
        <v>602</v>
      </c>
      <c r="V5539" s="8" t="s">
        <v>582</v>
      </c>
      <c r="W5539" s="8" t="s">
        <v>582</v>
      </c>
      <c r="X5539" s="8" t="s">
        <v>582</v>
      </c>
      <c r="Y5539" s="8" t="s">
        <v>582</v>
      </c>
      <c r="Z5539" s="8" t="s">
        <v>582</v>
      </c>
      <c r="AA5539" s="8" t="s">
        <v>77</v>
      </c>
      <c r="AB5539" s="8" t="s">
        <v>591</v>
      </c>
      <c r="AC5539" s="8" t="s">
        <v>592</v>
      </c>
      <c r="AD5539" s="8" t="s">
        <v>593</v>
      </c>
      <c r="AE5539" s="8" t="s">
        <v>582</v>
      </c>
      <c r="AF5539" s="1">
        <v>1</v>
      </c>
    </row>
    <row r="5540" ht="25" customHeight="1" spans="1:32">
      <c r="A5540" s="1">
        <f>COUNTIF(企业分类!A:A,AA5540)</f>
        <v>1</v>
      </c>
      <c r="B5540" s="6" t="str">
        <f t="shared" si="258"/>
        <v>30天内曾在线</v>
      </c>
      <c r="C5540" s="7">
        <v>45046.9999884259</v>
      </c>
      <c r="D5540" s="6">
        <f t="shared" si="259"/>
        <v>-10.6923495370429</v>
      </c>
      <c r="E5540" s="8" t="s">
        <v>25470</v>
      </c>
      <c r="F5540" s="8" t="s">
        <v>578</v>
      </c>
      <c r="G5540" s="8" t="s">
        <v>19</v>
      </c>
      <c r="H5540" s="8" t="s">
        <v>579</v>
      </c>
      <c r="I5540" s="8" t="s">
        <v>580</v>
      </c>
      <c r="J5540" s="8" t="s">
        <v>25471</v>
      </c>
      <c r="K5540" s="8" t="s">
        <v>582</v>
      </c>
      <c r="L5540" s="10" t="s">
        <v>703</v>
      </c>
      <c r="M5540" s="11" t="str">
        <f t="shared" si="260"/>
        <v>2023/5/11 16:36:58</v>
      </c>
      <c r="N5540" s="12">
        <v>45057</v>
      </c>
      <c r="O5540" s="10" t="s">
        <v>704</v>
      </c>
      <c r="P5540" s="8" t="s">
        <v>585</v>
      </c>
      <c r="Q5540" s="8" t="s">
        <v>25472</v>
      </c>
      <c r="R5540" s="8" t="s">
        <v>25473</v>
      </c>
      <c r="S5540" s="8" t="s">
        <v>600</v>
      </c>
      <c r="T5540" s="8" t="s">
        <v>601</v>
      </c>
      <c r="U5540" s="8" t="s">
        <v>602</v>
      </c>
      <c r="V5540" s="8" t="s">
        <v>582</v>
      </c>
      <c r="W5540" s="8" t="s">
        <v>582</v>
      </c>
      <c r="X5540" s="8" t="s">
        <v>582</v>
      </c>
      <c r="Y5540" s="8" t="s">
        <v>582</v>
      </c>
      <c r="Z5540" s="8" t="s">
        <v>582</v>
      </c>
      <c r="AA5540" s="8" t="s">
        <v>77</v>
      </c>
      <c r="AB5540" s="8" t="s">
        <v>591</v>
      </c>
      <c r="AC5540" s="8" t="s">
        <v>592</v>
      </c>
      <c r="AD5540" s="8" t="s">
        <v>593</v>
      </c>
      <c r="AE5540" s="8" t="s">
        <v>582</v>
      </c>
      <c r="AF5540" s="1">
        <v>1</v>
      </c>
    </row>
    <row r="5541" ht="25" customHeight="1" spans="1:32">
      <c r="A5541" s="1">
        <f>COUNTIF(企业分类!A:A,AA5541)</f>
        <v>1</v>
      </c>
      <c r="B5541" s="6" t="str">
        <f t="shared" si="258"/>
        <v>30-60天不在线</v>
      </c>
      <c r="C5541" s="7">
        <v>45046.9999884259</v>
      </c>
      <c r="D5541" s="6">
        <f t="shared" si="259"/>
        <v>46.278518518513</v>
      </c>
      <c r="E5541" s="8" t="s">
        <v>25474</v>
      </c>
      <c r="F5541" s="8" t="s">
        <v>578</v>
      </c>
      <c r="G5541" s="8" t="s">
        <v>19</v>
      </c>
      <c r="H5541" s="8" t="s">
        <v>579</v>
      </c>
      <c r="I5541" s="8" t="s">
        <v>580</v>
      </c>
      <c r="J5541" s="8" t="s">
        <v>25475</v>
      </c>
      <c r="K5541" s="8" t="s">
        <v>582</v>
      </c>
      <c r="L5541" s="10" t="s">
        <v>25476</v>
      </c>
      <c r="M5541" s="11" t="str">
        <f t="shared" si="260"/>
        <v>2023/3/15 17:18:55</v>
      </c>
      <c r="N5541" s="12">
        <v>45000</v>
      </c>
      <c r="O5541" s="10" t="s">
        <v>25477</v>
      </c>
      <c r="P5541" s="8" t="s">
        <v>585</v>
      </c>
      <c r="Q5541" s="8" t="s">
        <v>25478</v>
      </c>
      <c r="R5541" s="8" t="s">
        <v>25479</v>
      </c>
      <c r="S5541" s="8" t="s">
        <v>600</v>
      </c>
      <c r="T5541" s="8" t="s">
        <v>601</v>
      </c>
      <c r="U5541" s="8" t="s">
        <v>602</v>
      </c>
      <c r="V5541" s="8" t="s">
        <v>582</v>
      </c>
      <c r="W5541" s="8" t="s">
        <v>582</v>
      </c>
      <c r="X5541" s="8" t="s">
        <v>582</v>
      </c>
      <c r="Y5541" s="8" t="s">
        <v>582</v>
      </c>
      <c r="Z5541" s="8" t="s">
        <v>582</v>
      </c>
      <c r="AA5541" s="8" t="s">
        <v>77</v>
      </c>
      <c r="AB5541" s="8" t="s">
        <v>591</v>
      </c>
      <c r="AC5541" s="8" t="s">
        <v>592</v>
      </c>
      <c r="AD5541" s="8" t="s">
        <v>593</v>
      </c>
      <c r="AE5541" s="8" t="s">
        <v>582</v>
      </c>
      <c r="AF5541" s="1">
        <v>1</v>
      </c>
    </row>
    <row r="5542" ht="25" customHeight="1" spans="1:32">
      <c r="A5542" s="1">
        <f>COUNTIF(企业分类!A:A,AA5542)</f>
        <v>1</v>
      </c>
      <c r="B5542" s="6" t="str">
        <f t="shared" si="258"/>
        <v>30天内曾在线</v>
      </c>
      <c r="C5542" s="7">
        <v>45046.9999884259</v>
      </c>
      <c r="D5542" s="6">
        <f t="shared" si="259"/>
        <v>4.3752083333311</v>
      </c>
      <c r="E5542" s="8" t="s">
        <v>25480</v>
      </c>
      <c r="F5542" s="8" t="s">
        <v>578</v>
      </c>
      <c r="G5542" s="8" t="s">
        <v>19</v>
      </c>
      <c r="H5542" s="8" t="s">
        <v>579</v>
      </c>
      <c r="I5542" s="8" t="s">
        <v>580</v>
      </c>
      <c r="J5542" s="8" t="s">
        <v>25481</v>
      </c>
      <c r="K5542" s="8" t="s">
        <v>582</v>
      </c>
      <c r="L5542" s="10" t="s">
        <v>25482</v>
      </c>
      <c r="M5542" s="11" t="str">
        <f t="shared" si="260"/>
        <v>2023/4/26 14:59:41</v>
      </c>
      <c r="N5542" s="12">
        <v>45042</v>
      </c>
      <c r="O5542" s="10" t="s">
        <v>25483</v>
      </c>
      <c r="P5542" s="8" t="s">
        <v>585</v>
      </c>
      <c r="Q5542" s="8" t="s">
        <v>25484</v>
      </c>
      <c r="R5542" s="8" t="s">
        <v>25485</v>
      </c>
      <c r="S5542" s="8" t="s">
        <v>600</v>
      </c>
      <c r="T5542" s="8" t="s">
        <v>601</v>
      </c>
      <c r="U5542" s="8" t="s">
        <v>602</v>
      </c>
      <c r="V5542" s="8" t="s">
        <v>582</v>
      </c>
      <c r="W5542" s="8" t="s">
        <v>582</v>
      </c>
      <c r="X5542" s="8" t="s">
        <v>582</v>
      </c>
      <c r="Y5542" s="8" t="s">
        <v>582</v>
      </c>
      <c r="Z5542" s="8" t="s">
        <v>582</v>
      </c>
      <c r="AA5542" s="8" t="s">
        <v>77</v>
      </c>
      <c r="AB5542" s="8" t="s">
        <v>591</v>
      </c>
      <c r="AC5542" s="8" t="s">
        <v>592</v>
      </c>
      <c r="AD5542" s="8" t="s">
        <v>593</v>
      </c>
      <c r="AE5542" s="8" t="s">
        <v>582</v>
      </c>
      <c r="AF5542" s="1">
        <v>1</v>
      </c>
    </row>
    <row r="5543" ht="25" customHeight="1" spans="1:32">
      <c r="A5543" s="1">
        <f>COUNTIF(企业分类!A:A,AA5543)</f>
        <v>1</v>
      </c>
      <c r="B5543" s="6" t="str">
        <f t="shared" si="258"/>
        <v>30天内曾在线</v>
      </c>
      <c r="C5543" s="7">
        <v>45046.9999884259</v>
      </c>
      <c r="D5543" s="6">
        <f t="shared" si="259"/>
        <v>5.59012731481198</v>
      </c>
      <c r="E5543" s="8" t="s">
        <v>25486</v>
      </c>
      <c r="F5543" s="8" t="s">
        <v>578</v>
      </c>
      <c r="G5543" s="8" t="s">
        <v>19</v>
      </c>
      <c r="H5543" s="8" t="s">
        <v>579</v>
      </c>
      <c r="I5543" s="8" t="s">
        <v>580</v>
      </c>
      <c r="J5543" s="8" t="s">
        <v>25487</v>
      </c>
      <c r="K5543" s="8" t="s">
        <v>582</v>
      </c>
      <c r="L5543" s="10" t="s">
        <v>25488</v>
      </c>
      <c r="M5543" s="11" t="str">
        <f t="shared" si="260"/>
        <v>2023/4/25 9:50:12</v>
      </c>
      <c r="N5543" s="12">
        <v>45041</v>
      </c>
      <c r="O5543" s="10" t="s">
        <v>25489</v>
      </c>
      <c r="P5543" s="8" t="s">
        <v>585</v>
      </c>
      <c r="Q5543" s="8" t="s">
        <v>25490</v>
      </c>
      <c r="R5543" s="8" t="s">
        <v>25491</v>
      </c>
      <c r="S5543" s="8" t="s">
        <v>600</v>
      </c>
      <c r="T5543" s="8" t="s">
        <v>601</v>
      </c>
      <c r="U5543" s="8" t="s">
        <v>602</v>
      </c>
      <c r="V5543" s="8" t="s">
        <v>582</v>
      </c>
      <c r="W5543" s="8" t="s">
        <v>582</v>
      </c>
      <c r="X5543" s="8" t="s">
        <v>582</v>
      </c>
      <c r="Y5543" s="8" t="s">
        <v>582</v>
      </c>
      <c r="Z5543" s="8" t="s">
        <v>582</v>
      </c>
      <c r="AA5543" s="8" t="s">
        <v>77</v>
      </c>
      <c r="AB5543" s="8" t="s">
        <v>591</v>
      </c>
      <c r="AC5543" s="8" t="s">
        <v>592</v>
      </c>
      <c r="AD5543" s="8" t="s">
        <v>593</v>
      </c>
      <c r="AE5543" s="8" t="s">
        <v>582</v>
      </c>
      <c r="AF5543" s="1">
        <v>1</v>
      </c>
    </row>
    <row r="5544" ht="25" customHeight="1" spans="1:32">
      <c r="A5544" s="1">
        <f>COUNTIF(企业分类!A:A,AA5544)</f>
        <v>1</v>
      </c>
      <c r="B5544" s="6" t="str">
        <f t="shared" si="258"/>
        <v>30天内曾在线</v>
      </c>
      <c r="C5544" s="7">
        <v>45046.9999884259</v>
      </c>
      <c r="D5544" s="6">
        <f t="shared" si="259"/>
        <v>-10.6893055555556</v>
      </c>
      <c r="E5544" s="8" t="s">
        <v>25492</v>
      </c>
      <c r="F5544" s="8" t="s">
        <v>578</v>
      </c>
      <c r="G5544" s="8" t="s">
        <v>19</v>
      </c>
      <c r="H5544" s="8" t="s">
        <v>579</v>
      </c>
      <c r="I5544" s="8" t="s">
        <v>580</v>
      </c>
      <c r="J5544" s="8" t="s">
        <v>25493</v>
      </c>
      <c r="K5544" s="8" t="s">
        <v>582</v>
      </c>
      <c r="L5544" s="10" t="s">
        <v>18204</v>
      </c>
      <c r="M5544" s="11" t="str">
        <f t="shared" si="260"/>
        <v>2023/5/11 16:32:35</v>
      </c>
      <c r="N5544" s="12">
        <v>45057</v>
      </c>
      <c r="O5544" s="10" t="s">
        <v>18205</v>
      </c>
      <c r="P5544" s="8" t="s">
        <v>585</v>
      </c>
      <c r="Q5544" s="8" t="s">
        <v>25494</v>
      </c>
      <c r="R5544" s="8" t="s">
        <v>25495</v>
      </c>
      <c r="S5544" s="8" t="s">
        <v>600</v>
      </c>
      <c r="T5544" s="8" t="s">
        <v>601</v>
      </c>
      <c r="U5544" s="8" t="s">
        <v>602</v>
      </c>
      <c r="V5544" s="8" t="s">
        <v>582</v>
      </c>
      <c r="W5544" s="8" t="s">
        <v>582</v>
      </c>
      <c r="X5544" s="8" t="s">
        <v>582</v>
      </c>
      <c r="Y5544" s="8" t="s">
        <v>582</v>
      </c>
      <c r="Z5544" s="8" t="s">
        <v>582</v>
      </c>
      <c r="AA5544" s="8" t="s">
        <v>77</v>
      </c>
      <c r="AB5544" s="8" t="s">
        <v>591</v>
      </c>
      <c r="AC5544" s="8" t="s">
        <v>592</v>
      </c>
      <c r="AD5544" s="8" t="s">
        <v>593</v>
      </c>
      <c r="AE5544" s="8" t="s">
        <v>582</v>
      </c>
      <c r="AF5544" s="1">
        <v>1</v>
      </c>
    </row>
    <row r="5545" ht="25" customHeight="1" spans="1:32">
      <c r="A5545" s="1">
        <f>COUNTIF(企业分类!A:A,AA5545)</f>
        <v>1</v>
      </c>
      <c r="B5545" s="6" t="str">
        <f t="shared" si="258"/>
        <v>30天内曾在线</v>
      </c>
      <c r="C5545" s="7">
        <v>45046.9999884259</v>
      </c>
      <c r="D5545" s="6">
        <f t="shared" si="259"/>
        <v>-10.6918055555579</v>
      </c>
      <c r="E5545" s="8" t="s">
        <v>25496</v>
      </c>
      <c r="F5545" s="8" t="s">
        <v>578</v>
      </c>
      <c r="G5545" s="8" t="s">
        <v>19</v>
      </c>
      <c r="H5545" s="8" t="s">
        <v>579</v>
      </c>
      <c r="I5545" s="8" t="s">
        <v>580</v>
      </c>
      <c r="J5545" s="8" t="s">
        <v>25497</v>
      </c>
      <c r="K5545" s="8" t="s">
        <v>582</v>
      </c>
      <c r="L5545" s="10" t="s">
        <v>5023</v>
      </c>
      <c r="M5545" s="11" t="str">
        <f t="shared" si="260"/>
        <v>2023/5/11 16:36:11</v>
      </c>
      <c r="N5545" s="12">
        <v>45057</v>
      </c>
      <c r="O5545" s="10" t="s">
        <v>5024</v>
      </c>
      <c r="P5545" s="8" t="s">
        <v>585</v>
      </c>
      <c r="Q5545" s="8" t="s">
        <v>25498</v>
      </c>
      <c r="R5545" s="8" t="s">
        <v>25499</v>
      </c>
      <c r="S5545" s="8" t="s">
        <v>600</v>
      </c>
      <c r="T5545" s="8" t="s">
        <v>601</v>
      </c>
      <c r="U5545" s="8" t="s">
        <v>602</v>
      </c>
      <c r="V5545" s="8" t="s">
        <v>582</v>
      </c>
      <c r="W5545" s="8" t="s">
        <v>582</v>
      </c>
      <c r="X5545" s="8" t="s">
        <v>582</v>
      </c>
      <c r="Y5545" s="8" t="s">
        <v>582</v>
      </c>
      <c r="Z5545" s="8" t="s">
        <v>582</v>
      </c>
      <c r="AA5545" s="8" t="s">
        <v>77</v>
      </c>
      <c r="AB5545" s="8" t="s">
        <v>591</v>
      </c>
      <c r="AC5545" s="8" t="s">
        <v>592</v>
      </c>
      <c r="AD5545" s="8" t="s">
        <v>593</v>
      </c>
      <c r="AE5545" s="8" t="s">
        <v>582</v>
      </c>
      <c r="AF5545" s="1">
        <v>1</v>
      </c>
    </row>
    <row r="5546" ht="25" customHeight="1" spans="1:32">
      <c r="A5546" s="1">
        <f>COUNTIF(企业分类!A:A,AA5546)</f>
        <v>1</v>
      </c>
      <c r="B5546" s="6" t="str">
        <f t="shared" si="258"/>
        <v>30天内曾在线</v>
      </c>
      <c r="C5546" s="7">
        <v>45046.9999884259</v>
      </c>
      <c r="D5546" s="6">
        <f t="shared" si="259"/>
        <v>-10.6926388888896</v>
      </c>
      <c r="E5546" s="8" t="s">
        <v>25500</v>
      </c>
      <c r="F5546" s="8" t="s">
        <v>578</v>
      </c>
      <c r="G5546" s="8" t="s">
        <v>19</v>
      </c>
      <c r="H5546" s="8" t="s">
        <v>579</v>
      </c>
      <c r="I5546" s="8" t="s">
        <v>580</v>
      </c>
      <c r="J5546" s="8" t="s">
        <v>25501</v>
      </c>
      <c r="K5546" s="8" t="s">
        <v>582</v>
      </c>
      <c r="L5546" s="10" t="s">
        <v>1386</v>
      </c>
      <c r="M5546" s="11" t="str">
        <f t="shared" si="260"/>
        <v>2023/5/11 16:37:23</v>
      </c>
      <c r="N5546" s="12">
        <v>45057</v>
      </c>
      <c r="O5546" s="10" t="s">
        <v>1387</v>
      </c>
      <c r="P5546" s="8" t="s">
        <v>585</v>
      </c>
      <c r="Q5546" s="8" t="s">
        <v>25502</v>
      </c>
      <c r="R5546" s="8" t="s">
        <v>25503</v>
      </c>
      <c r="S5546" s="8" t="s">
        <v>600</v>
      </c>
      <c r="T5546" s="8" t="s">
        <v>601</v>
      </c>
      <c r="U5546" s="8" t="s">
        <v>602</v>
      </c>
      <c r="V5546" s="8" t="s">
        <v>582</v>
      </c>
      <c r="W5546" s="8" t="s">
        <v>582</v>
      </c>
      <c r="X5546" s="8" t="s">
        <v>582</v>
      </c>
      <c r="Y5546" s="8" t="s">
        <v>582</v>
      </c>
      <c r="Z5546" s="8" t="s">
        <v>582</v>
      </c>
      <c r="AA5546" s="8" t="s">
        <v>77</v>
      </c>
      <c r="AB5546" s="8" t="s">
        <v>591</v>
      </c>
      <c r="AC5546" s="8" t="s">
        <v>592</v>
      </c>
      <c r="AD5546" s="8" t="s">
        <v>593</v>
      </c>
      <c r="AE5546" s="8" t="s">
        <v>582</v>
      </c>
      <c r="AF5546" s="1">
        <v>1</v>
      </c>
    </row>
    <row r="5547" ht="25" customHeight="1" spans="1:32">
      <c r="A5547" s="1">
        <f>COUNTIF(企业分类!A:A,AA5547)</f>
        <v>1</v>
      </c>
      <c r="B5547" s="6" t="str">
        <f t="shared" si="258"/>
        <v>30天内曾在线</v>
      </c>
      <c r="C5547" s="7">
        <v>45046.9999884259</v>
      </c>
      <c r="D5547" s="6">
        <f t="shared" si="259"/>
        <v>5.57335648148</v>
      </c>
      <c r="E5547" s="8" t="s">
        <v>25504</v>
      </c>
      <c r="F5547" s="8" t="s">
        <v>578</v>
      </c>
      <c r="G5547" s="8" t="s">
        <v>19</v>
      </c>
      <c r="H5547" s="8" t="s">
        <v>579</v>
      </c>
      <c r="I5547" s="8" t="s">
        <v>580</v>
      </c>
      <c r="J5547" s="8" t="s">
        <v>25505</v>
      </c>
      <c r="K5547" s="8" t="s">
        <v>582</v>
      </c>
      <c r="L5547" s="10" t="s">
        <v>25506</v>
      </c>
      <c r="M5547" s="11" t="str">
        <f t="shared" si="260"/>
        <v>2023/4/25 10:14:21</v>
      </c>
      <c r="N5547" s="12">
        <v>45041</v>
      </c>
      <c r="O5547" s="10" t="s">
        <v>25507</v>
      </c>
      <c r="P5547" s="8" t="s">
        <v>585</v>
      </c>
      <c r="Q5547" s="8" t="s">
        <v>25508</v>
      </c>
      <c r="R5547" s="8" t="s">
        <v>25509</v>
      </c>
      <c r="S5547" s="8" t="s">
        <v>600</v>
      </c>
      <c r="T5547" s="8" t="s">
        <v>601</v>
      </c>
      <c r="U5547" s="8" t="s">
        <v>602</v>
      </c>
      <c r="V5547" s="8" t="s">
        <v>582</v>
      </c>
      <c r="W5547" s="8" t="s">
        <v>582</v>
      </c>
      <c r="X5547" s="8" t="s">
        <v>582</v>
      </c>
      <c r="Y5547" s="8" t="s">
        <v>582</v>
      </c>
      <c r="Z5547" s="8" t="s">
        <v>582</v>
      </c>
      <c r="AA5547" s="8" t="s">
        <v>77</v>
      </c>
      <c r="AB5547" s="8" t="s">
        <v>591</v>
      </c>
      <c r="AC5547" s="8" t="s">
        <v>592</v>
      </c>
      <c r="AD5547" s="8" t="s">
        <v>593</v>
      </c>
      <c r="AE5547" s="8" t="s">
        <v>582</v>
      </c>
      <c r="AF5547" s="1">
        <v>1</v>
      </c>
    </row>
    <row r="5548" ht="25" customHeight="1" spans="1:32">
      <c r="A5548" s="1">
        <f>COUNTIF(企业分类!A:A,AA5548)</f>
        <v>1</v>
      </c>
      <c r="B5548" s="6" t="str">
        <f t="shared" si="258"/>
        <v>30天内曾在线</v>
      </c>
      <c r="C5548" s="7">
        <v>45046.9999884259</v>
      </c>
      <c r="D5548" s="6">
        <f t="shared" si="259"/>
        <v>5.57023148147709</v>
      </c>
      <c r="E5548" s="8" t="s">
        <v>25510</v>
      </c>
      <c r="F5548" s="8" t="s">
        <v>578</v>
      </c>
      <c r="G5548" s="8" t="s">
        <v>19</v>
      </c>
      <c r="H5548" s="8" t="s">
        <v>579</v>
      </c>
      <c r="I5548" s="8" t="s">
        <v>580</v>
      </c>
      <c r="J5548" s="8" t="s">
        <v>25511</v>
      </c>
      <c r="K5548" s="8" t="s">
        <v>582</v>
      </c>
      <c r="L5548" s="10" t="s">
        <v>25512</v>
      </c>
      <c r="M5548" s="11" t="str">
        <f t="shared" si="260"/>
        <v>2023/4/25 10:18:51</v>
      </c>
      <c r="N5548" s="12">
        <v>45041</v>
      </c>
      <c r="O5548" s="10" t="s">
        <v>25513</v>
      </c>
      <c r="P5548" s="8" t="s">
        <v>585</v>
      </c>
      <c r="Q5548" s="8" t="s">
        <v>25514</v>
      </c>
      <c r="R5548" s="8" t="s">
        <v>25515</v>
      </c>
      <c r="S5548" s="8" t="s">
        <v>600</v>
      </c>
      <c r="T5548" s="8" t="s">
        <v>601</v>
      </c>
      <c r="U5548" s="8" t="s">
        <v>602</v>
      </c>
      <c r="V5548" s="8" t="s">
        <v>582</v>
      </c>
      <c r="W5548" s="8" t="s">
        <v>582</v>
      </c>
      <c r="X5548" s="8" t="s">
        <v>582</v>
      </c>
      <c r="Y5548" s="8" t="s">
        <v>582</v>
      </c>
      <c r="Z5548" s="8" t="s">
        <v>582</v>
      </c>
      <c r="AA5548" s="8" t="s">
        <v>77</v>
      </c>
      <c r="AB5548" s="8" t="s">
        <v>591</v>
      </c>
      <c r="AC5548" s="8" t="s">
        <v>592</v>
      </c>
      <c r="AD5548" s="8" t="s">
        <v>593</v>
      </c>
      <c r="AE5548" s="8" t="s">
        <v>582</v>
      </c>
      <c r="AF5548" s="1">
        <v>1</v>
      </c>
    </row>
    <row r="5549" ht="25" customHeight="1" spans="1:32">
      <c r="A5549" s="1">
        <f>COUNTIF(企业分类!A:A,AA5549)</f>
        <v>1</v>
      </c>
      <c r="B5549" s="6" t="str">
        <f t="shared" si="258"/>
        <v>30天内曾在线</v>
      </c>
      <c r="C5549" s="7">
        <v>45046.9999884259</v>
      </c>
      <c r="D5549" s="6">
        <f t="shared" si="259"/>
        <v>-10.6923958333355</v>
      </c>
      <c r="E5549" s="8" t="s">
        <v>25516</v>
      </c>
      <c r="F5549" s="8" t="s">
        <v>578</v>
      </c>
      <c r="G5549" s="8" t="s">
        <v>19</v>
      </c>
      <c r="H5549" s="8" t="s">
        <v>579</v>
      </c>
      <c r="I5549" s="8" t="s">
        <v>580</v>
      </c>
      <c r="J5549" s="8" t="s">
        <v>25517</v>
      </c>
      <c r="K5549" s="8" t="s">
        <v>582</v>
      </c>
      <c r="L5549" s="10" t="s">
        <v>2063</v>
      </c>
      <c r="M5549" s="11" t="str">
        <f t="shared" si="260"/>
        <v>2023/5/11 16:37:02</v>
      </c>
      <c r="N5549" s="12">
        <v>45057</v>
      </c>
      <c r="O5549" s="10" t="s">
        <v>2064</v>
      </c>
      <c r="P5549" s="8" t="s">
        <v>585</v>
      </c>
      <c r="Q5549" s="8" t="s">
        <v>25518</v>
      </c>
      <c r="R5549" s="8" t="s">
        <v>25519</v>
      </c>
      <c r="S5549" s="8" t="s">
        <v>600</v>
      </c>
      <c r="T5549" s="8" t="s">
        <v>601</v>
      </c>
      <c r="U5549" s="8" t="s">
        <v>602</v>
      </c>
      <c r="V5549" s="8" t="s">
        <v>582</v>
      </c>
      <c r="W5549" s="8" t="s">
        <v>582</v>
      </c>
      <c r="X5549" s="8" t="s">
        <v>582</v>
      </c>
      <c r="Y5549" s="8" t="s">
        <v>582</v>
      </c>
      <c r="Z5549" s="8" t="s">
        <v>582</v>
      </c>
      <c r="AA5549" s="8" t="s">
        <v>77</v>
      </c>
      <c r="AB5549" s="8" t="s">
        <v>591</v>
      </c>
      <c r="AC5549" s="8" t="s">
        <v>592</v>
      </c>
      <c r="AD5549" s="8" t="s">
        <v>593</v>
      </c>
      <c r="AE5549" s="8" t="s">
        <v>582</v>
      </c>
      <c r="AF5549" s="1">
        <v>1</v>
      </c>
    </row>
    <row r="5550" ht="25" customHeight="1" spans="1:32">
      <c r="A5550" s="1">
        <f>COUNTIF(企业分类!A:A,AA5550)</f>
        <v>1</v>
      </c>
      <c r="B5550" s="6" t="str">
        <f t="shared" si="258"/>
        <v>30天内曾在线</v>
      </c>
      <c r="C5550" s="7">
        <v>45046.9999884259</v>
      </c>
      <c r="D5550" s="6">
        <f t="shared" si="259"/>
        <v>5.56571759258804</v>
      </c>
      <c r="E5550" s="8" t="s">
        <v>25520</v>
      </c>
      <c r="F5550" s="8" t="s">
        <v>578</v>
      </c>
      <c r="G5550" s="8" t="s">
        <v>19</v>
      </c>
      <c r="H5550" s="8" t="s">
        <v>579</v>
      </c>
      <c r="I5550" s="8" t="s">
        <v>580</v>
      </c>
      <c r="J5550" s="8" t="s">
        <v>25521</v>
      </c>
      <c r="K5550" s="8" t="s">
        <v>582</v>
      </c>
      <c r="L5550" s="10" t="s">
        <v>25522</v>
      </c>
      <c r="M5550" s="11" t="str">
        <f t="shared" si="260"/>
        <v>2023/4/25 10:25:21</v>
      </c>
      <c r="N5550" s="12">
        <v>45041</v>
      </c>
      <c r="O5550" s="10" t="s">
        <v>25523</v>
      </c>
      <c r="P5550" s="8" t="s">
        <v>585</v>
      </c>
      <c r="Q5550" s="8" t="s">
        <v>25524</v>
      </c>
      <c r="R5550" s="8" t="s">
        <v>25525</v>
      </c>
      <c r="S5550" s="8" t="s">
        <v>600</v>
      </c>
      <c r="T5550" s="8" t="s">
        <v>601</v>
      </c>
      <c r="U5550" s="8" t="s">
        <v>602</v>
      </c>
      <c r="V5550" s="8" t="s">
        <v>582</v>
      </c>
      <c r="W5550" s="8" t="s">
        <v>582</v>
      </c>
      <c r="X5550" s="8" t="s">
        <v>582</v>
      </c>
      <c r="Y5550" s="8" t="s">
        <v>582</v>
      </c>
      <c r="Z5550" s="8" t="s">
        <v>582</v>
      </c>
      <c r="AA5550" s="8" t="s">
        <v>77</v>
      </c>
      <c r="AB5550" s="8" t="s">
        <v>591</v>
      </c>
      <c r="AC5550" s="8" t="s">
        <v>592</v>
      </c>
      <c r="AD5550" s="8" t="s">
        <v>593</v>
      </c>
      <c r="AE5550" s="8" t="s">
        <v>582</v>
      </c>
      <c r="AF5550" s="1">
        <v>1</v>
      </c>
    </row>
    <row r="5551" ht="25" customHeight="1" spans="1:32">
      <c r="A5551" s="1">
        <f>COUNTIF(企业分类!A:A,AA5551)</f>
        <v>1</v>
      </c>
      <c r="B5551" s="6" t="str">
        <f t="shared" si="258"/>
        <v>30天内曾在线</v>
      </c>
      <c r="C5551" s="7">
        <v>45046.9999884259</v>
      </c>
      <c r="D5551" s="6">
        <f t="shared" si="259"/>
        <v>-10.6902893518563</v>
      </c>
      <c r="E5551" s="8" t="s">
        <v>25526</v>
      </c>
      <c r="F5551" s="8" t="s">
        <v>578</v>
      </c>
      <c r="G5551" s="8" t="s">
        <v>19</v>
      </c>
      <c r="H5551" s="8" t="s">
        <v>579</v>
      </c>
      <c r="I5551" s="8" t="s">
        <v>580</v>
      </c>
      <c r="J5551" s="8" t="s">
        <v>25527</v>
      </c>
      <c r="K5551" s="8" t="s">
        <v>582</v>
      </c>
      <c r="L5551" s="10" t="s">
        <v>768</v>
      </c>
      <c r="M5551" s="11" t="str">
        <f t="shared" si="260"/>
        <v>2023/5/11 16:34:00</v>
      </c>
      <c r="N5551" s="12">
        <v>45057</v>
      </c>
      <c r="O5551" s="10" t="s">
        <v>769</v>
      </c>
      <c r="P5551" s="8" t="s">
        <v>585</v>
      </c>
      <c r="Q5551" s="8" t="s">
        <v>25528</v>
      </c>
      <c r="R5551" s="8" t="s">
        <v>25529</v>
      </c>
      <c r="S5551" s="8" t="s">
        <v>600</v>
      </c>
      <c r="T5551" s="8" t="s">
        <v>601</v>
      </c>
      <c r="U5551" s="8" t="s">
        <v>602</v>
      </c>
      <c r="V5551" s="8" t="s">
        <v>582</v>
      </c>
      <c r="W5551" s="8" t="s">
        <v>582</v>
      </c>
      <c r="X5551" s="8" t="s">
        <v>582</v>
      </c>
      <c r="Y5551" s="8" t="s">
        <v>582</v>
      </c>
      <c r="Z5551" s="8" t="s">
        <v>582</v>
      </c>
      <c r="AA5551" s="8" t="s">
        <v>77</v>
      </c>
      <c r="AB5551" s="8" t="s">
        <v>591</v>
      </c>
      <c r="AC5551" s="8" t="s">
        <v>592</v>
      </c>
      <c r="AD5551" s="8" t="s">
        <v>593</v>
      </c>
      <c r="AE5551" s="8" t="s">
        <v>582</v>
      </c>
      <c r="AF5551" s="1">
        <v>1</v>
      </c>
    </row>
    <row r="5552" ht="25" customHeight="1" spans="1:32">
      <c r="A5552" s="1">
        <f>COUNTIF(企业分类!A:A,AA5552)</f>
        <v>1</v>
      </c>
      <c r="B5552" s="6" t="str">
        <f t="shared" si="258"/>
        <v>30天内曾在线</v>
      </c>
      <c r="C5552" s="7">
        <v>45046.9999884259</v>
      </c>
      <c r="D5552" s="6">
        <f t="shared" si="259"/>
        <v>-10.6913194444496</v>
      </c>
      <c r="E5552" s="8" t="s">
        <v>25530</v>
      </c>
      <c r="F5552" s="8" t="s">
        <v>578</v>
      </c>
      <c r="G5552" s="8" t="s">
        <v>19</v>
      </c>
      <c r="H5552" s="8" t="s">
        <v>579</v>
      </c>
      <c r="I5552" s="8" t="s">
        <v>580</v>
      </c>
      <c r="J5552" s="8" t="s">
        <v>25531</v>
      </c>
      <c r="K5552" s="8" t="s">
        <v>582</v>
      </c>
      <c r="L5552" s="10" t="s">
        <v>4598</v>
      </c>
      <c r="M5552" s="11" t="str">
        <f t="shared" si="260"/>
        <v>2023/5/11 16:35:29</v>
      </c>
      <c r="N5552" s="12">
        <v>45057</v>
      </c>
      <c r="O5552" s="10" t="s">
        <v>4599</v>
      </c>
      <c r="P5552" s="8" t="s">
        <v>585</v>
      </c>
      <c r="Q5552" s="8" t="s">
        <v>25532</v>
      </c>
      <c r="R5552" s="8" t="s">
        <v>25533</v>
      </c>
      <c r="S5552" s="8" t="s">
        <v>600</v>
      </c>
      <c r="T5552" s="8" t="s">
        <v>601</v>
      </c>
      <c r="U5552" s="8" t="s">
        <v>602</v>
      </c>
      <c r="V5552" s="8" t="s">
        <v>582</v>
      </c>
      <c r="W5552" s="8" t="s">
        <v>582</v>
      </c>
      <c r="X5552" s="8" t="s">
        <v>582</v>
      </c>
      <c r="Y5552" s="8" t="s">
        <v>582</v>
      </c>
      <c r="Z5552" s="8" t="s">
        <v>582</v>
      </c>
      <c r="AA5552" s="8" t="s">
        <v>77</v>
      </c>
      <c r="AB5552" s="8" t="s">
        <v>591</v>
      </c>
      <c r="AC5552" s="8" t="s">
        <v>592</v>
      </c>
      <c r="AD5552" s="8" t="s">
        <v>593</v>
      </c>
      <c r="AE5552" s="8" t="s">
        <v>582</v>
      </c>
      <c r="AF5552" s="1">
        <v>1</v>
      </c>
    </row>
    <row r="5553" ht="25" customHeight="1" spans="1:32">
      <c r="A5553" s="1">
        <f>COUNTIF(企业分类!A:A,AA5553)</f>
        <v>1</v>
      </c>
      <c r="B5553" s="6" t="str">
        <f t="shared" si="258"/>
        <v>30天内曾在线</v>
      </c>
      <c r="C5553" s="7">
        <v>45046.9999884259</v>
      </c>
      <c r="D5553" s="6">
        <f t="shared" si="259"/>
        <v>-10.6133101851883</v>
      </c>
      <c r="E5553" s="8" t="s">
        <v>25534</v>
      </c>
      <c r="F5553" s="8" t="s">
        <v>578</v>
      </c>
      <c r="G5553" s="8" t="s">
        <v>19</v>
      </c>
      <c r="H5553" s="8" t="s">
        <v>579</v>
      </c>
      <c r="I5553" s="8" t="s">
        <v>580</v>
      </c>
      <c r="J5553" s="8" t="s">
        <v>25535</v>
      </c>
      <c r="K5553" s="8" t="s">
        <v>582</v>
      </c>
      <c r="L5553" s="10" t="s">
        <v>25536</v>
      </c>
      <c r="M5553" s="11" t="str">
        <f t="shared" si="260"/>
        <v>2023/5/11 14:43:09</v>
      </c>
      <c r="N5553" s="12">
        <v>45057</v>
      </c>
      <c r="O5553" s="10" t="s">
        <v>25537</v>
      </c>
      <c r="P5553" s="8" t="s">
        <v>585</v>
      </c>
      <c r="Q5553" s="8" t="s">
        <v>25538</v>
      </c>
      <c r="R5553" s="8" t="s">
        <v>25539</v>
      </c>
      <c r="S5553" s="8" t="s">
        <v>600</v>
      </c>
      <c r="T5553" s="8" t="s">
        <v>601</v>
      </c>
      <c r="U5553" s="8" t="s">
        <v>602</v>
      </c>
      <c r="V5553" s="8" t="s">
        <v>582</v>
      </c>
      <c r="W5553" s="8" t="s">
        <v>582</v>
      </c>
      <c r="X5553" s="8" t="s">
        <v>582</v>
      </c>
      <c r="Y5553" s="8" t="s">
        <v>582</v>
      </c>
      <c r="Z5553" s="8" t="s">
        <v>582</v>
      </c>
      <c r="AA5553" s="8" t="s">
        <v>77</v>
      </c>
      <c r="AB5553" s="8" t="s">
        <v>591</v>
      </c>
      <c r="AC5553" s="8" t="s">
        <v>592</v>
      </c>
      <c r="AD5553" s="8" t="s">
        <v>593</v>
      </c>
      <c r="AE5553" s="8" t="s">
        <v>582</v>
      </c>
      <c r="AF5553" s="1">
        <v>1</v>
      </c>
    </row>
    <row r="5554" ht="25" customHeight="1" spans="1:32">
      <c r="A5554" s="1">
        <f>COUNTIF(企业分类!A:A,AA5554)</f>
        <v>1</v>
      </c>
      <c r="B5554" s="6" t="str">
        <f t="shared" si="258"/>
        <v>30天内曾在线</v>
      </c>
      <c r="C5554" s="7">
        <v>45046.9999884259</v>
      </c>
      <c r="D5554" s="6">
        <f t="shared" si="259"/>
        <v>-10.6922800925968</v>
      </c>
      <c r="E5554" s="8" t="s">
        <v>25540</v>
      </c>
      <c r="F5554" s="8" t="s">
        <v>578</v>
      </c>
      <c r="G5554" s="8" t="s">
        <v>19</v>
      </c>
      <c r="H5554" s="8" t="s">
        <v>579</v>
      </c>
      <c r="I5554" s="8" t="s">
        <v>580</v>
      </c>
      <c r="J5554" s="8" t="s">
        <v>25541</v>
      </c>
      <c r="K5554" s="8" t="s">
        <v>582</v>
      </c>
      <c r="L5554" s="10" t="s">
        <v>634</v>
      </c>
      <c r="M5554" s="11" t="str">
        <f t="shared" si="260"/>
        <v>2023/5/11 16:36:52</v>
      </c>
      <c r="N5554" s="12">
        <v>45057</v>
      </c>
      <c r="O5554" s="10" t="s">
        <v>635</v>
      </c>
      <c r="P5554" s="8" t="s">
        <v>585</v>
      </c>
      <c r="Q5554" s="8" t="s">
        <v>25542</v>
      </c>
      <c r="R5554" s="8" t="s">
        <v>25543</v>
      </c>
      <c r="S5554" s="8" t="s">
        <v>600</v>
      </c>
      <c r="T5554" s="8" t="s">
        <v>601</v>
      </c>
      <c r="U5554" s="8" t="s">
        <v>602</v>
      </c>
      <c r="V5554" s="8" t="s">
        <v>582</v>
      </c>
      <c r="W5554" s="8" t="s">
        <v>582</v>
      </c>
      <c r="X5554" s="8" t="s">
        <v>582</v>
      </c>
      <c r="Y5554" s="8" t="s">
        <v>582</v>
      </c>
      <c r="Z5554" s="8" t="s">
        <v>582</v>
      </c>
      <c r="AA5554" s="8" t="s">
        <v>77</v>
      </c>
      <c r="AB5554" s="8" t="s">
        <v>591</v>
      </c>
      <c r="AC5554" s="8" t="s">
        <v>592</v>
      </c>
      <c r="AD5554" s="8" t="s">
        <v>593</v>
      </c>
      <c r="AE5554" s="8" t="s">
        <v>582</v>
      </c>
      <c r="AF5554" s="1">
        <v>1</v>
      </c>
    </row>
    <row r="5555" ht="25" customHeight="1" spans="1:32">
      <c r="A5555" s="1">
        <f>COUNTIF(企业分类!A:A,AA5555)</f>
        <v>1</v>
      </c>
      <c r="B5555" s="6" t="str">
        <f t="shared" si="258"/>
        <v>30天内曾在线</v>
      </c>
      <c r="C5555" s="7">
        <v>45046.9999884259</v>
      </c>
      <c r="D5555" s="6">
        <f t="shared" si="259"/>
        <v>-10.6916087962964</v>
      </c>
      <c r="E5555" s="8" t="s">
        <v>25544</v>
      </c>
      <c r="F5555" s="8" t="s">
        <v>578</v>
      </c>
      <c r="G5555" s="8" t="s">
        <v>19</v>
      </c>
      <c r="H5555" s="8" t="s">
        <v>579</v>
      </c>
      <c r="I5555" s="8" t="s">
        <v>580</v>
      </c>
      <c r="J5555" s="8" t="s">
        <v>25545</v>
      </c>
      <c r="K5555" s="8" t="s">
        <v>582</v>
      </c>
      <c r="L5555" s="10" t="s">
        <v>2826</v>
      </c>
      <c r="M5555" s="11" t="str">
        <f t="shared" si="260"/>
        <v>2023/5/11 16:35:54</v>
      </c>
      <c r="N5555" s="12">
        <v>45057</v>
      </c>
      <c r="O5555" s="10" t="s">
        <v>2827</v>
      </c>
      <c r="P5555" s="8" t="s">
        <v>585</v>
      </c>
      <c r="Q5555" s="8" t="s">
        <v>25546</v>
      </c>
      <c r="R5555" s="8" t="s">
        <v>25547</v>
      </c>
      <c r="S5555" s="8" t="s">
        <v>600</v>
      </c>
      <c r="T5555" s="8" t="s">
        <v>601</v>
      </c>
      <c r="U5555" s="8" t="s">
        <v>602</v>
      </c>
      <c r="V5555" s="8" t="s">
        <v>582</v>
      </c>
      <c r="W5555" s="8" t="s">
        <v>582</v>
      </c>
      <c r="X5555" s="8" t="s">
        <v>582</v>
      </c>
      <c r="Y5555" s="8" t="s">
        <v>582</v>
      </c>
      <c r="Z5555" s="8" t="s">
        <v>582</v>
      </c>
      <c r="AA5555" s="8" t="s">
        <v>77</v>
      </c>
      <c r="AB5555" s="8" t="s">
        <v>591</v>
      </c>
      <c r="AC5555" s="8" t="s">
        <v>592</v>
      </c>
      <c r="AD5555" s="8" t="s">
        <v>593</v>
      </c>
      <c r="AE5555" s="8" t="s">
        <v>582</v>
      </c>
      <c r="AF5555" s="1">
        <v>1</v>
      </c>
    </row>
    <row r="5556" ht="25" customHeight="1" spans="1:32">
      <c r="A5556" s="1">
        <f>COUNTIF(企业分类!A:A,AA5556)</f>
        <v>1</v>
      </c>
      <c r="B5556" s="6" t="str">
        <f t="shared" si="258"/>
        <v>30天内曾在线</v>
      </c>
      <c r="C5556" s="7">
        <v>45046.9999884259</v>
      </c>
      <c r="D5556" s="6">
        <f t="shared" si="259"/>
        <v>-10.6904861111107</v>
      </c>
      <c r="E5556" s="8" t="s">
        <v>25548</v>
      </c>
      <c r="F5556" s="8" t="s">
        <v>578</v>
      </c>
      <c r="G5556" s="8" t="s">
        <v>19</v>
      </c>
      <c r="H5556" s="8" t="s">
        <v>579</v>
      </c>
      <c r="I5556" s="8" t="s">
        <v>580</v>
      </c>
      <c r="J5556" s="8" t="s">
        <v>25549</v>
      </c>
      <c r="K5556" s="8" t="s">
        <v>582</v>
      </c>
      <c r="L5556" s="10" t="s">
        <v>6339</v>
      </c>
      <c r="M5556" s="11" t="str">
        <f t="shared" si="260"/>
        <v>2023/5/11 16:34:17</v>
      </c>
      <c r="N5556" s="12">
        <v>45057</v>
      </c>
      <c r="O5556" s="10" t="s">
        <v>6340</v>
      </c>
      <c r="P5556" s="8" t="s">
        <v>585</v>
      </c>
      <c r="Q5556" s="8" t="s">
        <v>25550</v>
      </c>
      <c r="R5556" s="8" t="s">
        <v>25551</v>
      </c>
      <c r="S5556" s="8" t="s">
        <v>600</v>
      </c>
      <c r="T5556" s="8" t="s">
        <v>601</v>
      </c>
      <c r="U5556" s="8" t="s">
        <v>602</v>
      </c>
      <c r="V5556" s="8" t="s">
        <v>582</v>
      </c>
      <c r="W5556" s="8" t="s">
        <v>582</v>
      </c>
      <c r="X5556" s="8" t="s">
        <v>582</v>
      </c>
      <c r="Y5556" s="8" t="s">
        <v>582</v>
      </c>
      <c r="Z5556" s="8" t="s">
        <v>582</v>
      </c>
      <c r="AA5556" s="8" t="s">
        <v>77</v>
      </c>
      <c r="AB5556" s="8" t="s">
        <v>591</v>
      </c>
      <c r="AC5556" s="8" t="s">
        <v>592</v>
      </c>
      <c r="AD5556" s="8" t="s">
        <v>593</v>
      </c>
      <c r="AE5556" s="8" t="s">
        <v>582</v>
      </c>
      <c r="AF5556" s="1">
        <v>1</v>
      </c>
    </row>
    <row r="5557" ht="25" customHeight="1" spans="1:32">
      <c r="A5557" s="1">
        <f>COUNTIF(企业分类!A:A,AA5557)</f>
        <v>1</v>
      </c>
      <c r="B5557" s="6" t="str">
        <f t="shared" si="258"/>
        <v>30天内曾在线</v>
      </c>
      <c r="C5557" s="7">
        <v>45046.9999884259</v>
      </c>
      <c r="D5557" s="6">
        <f t="shared" si="259"/>
        <v>-10.6913888888885</v>
      </c>
      <c r="E5557" s="8" t="s">
        <v>25552</v>
      </c>
      <c r="F5557" s="8" t="s">
        <v>578</v>
      </c>
      <c r="G5557" s="8" t="s">
        <v>19</v>
      </c>
      <c r="H5557" s="8" t="s">
        <v>579</v>
      </c>
      <c r="I5557" s="8" t="s">
        <v>580</v>
      </c>
      <c r="J5557" s="8" t="s">
        <v>25553</v>
      </c>
      <c r="K5557" s="8" t="s">
        <v>582</v>
      </c>
      <c r="L5557" s="10" t="s">
        <v>3339</v>
      </c>
      <c r="M5557" s="11" t="str">
        <f t="shared" si="260"/>
        <v>2023/5/11 16:35:35</v>
      </c>
      <c r="N5557" s="12">
        <v>45057</v>
      </c>
      <c r="O5557" s="10" t="s">
        <v>3340</v>
      </c>
      <c r="P5557" s="8" t="s">
        <v>585</v>
      </c>
      <c r="Q5557" s="8" t="s">
        <v>25554</v>
      </c>
      <c r="R5557" s="8" t="s">
        <v>25555</v>
      </c>
      <c r="S5557" s="8" t="s">
        <v>600</v>
      </c>
      <c r="T5557" s="8" t="s">
        <v>601</v>
      </c>
      <c r="U5557" s="8" t="s">
        <v>602</v>
      </c>
      <c r="V5557" s="8" t="s">
        <v>582</v>
      </c>
      <c r="W5557" s="8" t="s">
        <v>582</v>
      </c>
      <c r="X5557" s="8" t="s">
        <v>582</v>
      </c>
      <c r="Y5557" s="8" t="s">
        <v>582</v>
      </c>
      <c r="Z5557" s="8" t="s">
        <v>582</v>
      </c>
      <c r="AA5557" s="8" t="s">
        <v>77</v>
      </c>
      <c r="AB5557" s="8" t="s">
        <v>591</v>
      </c>
      <c r="AC5557" s="8" t="s">
        <v>592</v>
      </c>
      <c r="AD5557" s="8" t="s">
        <v>593</v>
      </c>
      <c r="AE5557" s="8" t="s">
        <v>582</v>
      </c>
      <c r="AF5557" s="1">
        <v>1</v>
      </c>
    </row>
    <row r="5558" ht="25" customHeight="1" spans="1:32">
      <c r="A5558" s="1">
        <f>COUNTIF(企业分类!A:A,AA5558)</f>
        <v>1</v>
      </c>
      <c r="B5558" s="6" t="str">
        <f t="shared" si="258"/>
        <v>30天内曾在线</v>
      </c>
      <c r="C5558" s="7">
        <v>45046.9999884259</v>
      </c>
      <c r="D5558" s="6">
        <f t="shared" si="259"/>
        <v>-10.6923495370429</v>
      </c>
      <c r="E5558" s="8" t="s">
        <v>25556</v>
      </c>
      <c r="F5558" s="8" t="s">
        <v>578</v>
      </c>
      <c r="G5558" s="8" t="s">
        <v>19</v>
      </c>
      <c r="H5558" s="8" t="s">
        <v>579</v>
      </c>
      <c r="I5558" s="8" t="s">
        <v>580</v>
      </c>
      <c r="J5558" s="8" t="s">
        <v>25557</v>
      </c>
      <c r="K5558" s="8" t="s">
        <v>582</v>
      </c>
      <c r="L5558" s="10" t="s">
        <v>703</v>
      </c>
      <c r="M5558" s="11" t="str">
        <f t="shared" si="260"/>
        <v>2023/5/11 16:36:58</v>
      </c>
      <c r="N5558" s="12">
        <v>45057</v>
      </c>
      <c r="O5558" s="10" t="s">
        <v>704</v>
      </c>
      <c r="P5558" s="8" t="s">
        <v>585</v>
      </c>
      <c r="Q5558" s="8" t="s">
        <v>25558</v>
      </c>
      <c r="R5558" s="8" t="s">
        <v>25559</v>
      </c>
      <c r="S5558" s="8" t="s">
        <v>600</v>
      </c>
      <c r="T5558" s="8" t="s">
        <v>601</v>
      </c>
      <c r="U5558" s="8" t="s">
        <v>602</v>
      </c>
      <c r="V5558" s="8" t="s">
        <v>582</v>
      </c>
      <c r="W5558" s="8" t="s">
        <v>582</v>
      </c>
      <c r="X5558" s="8" t="s">
        <v>582</v>
      </c>
      <c r="Y5558" s="8" t="s">
        <v>582</v>
      </c>
      <c r="Z5558" s="8" t="s">
        <v>582</v>
      </c>
      <c r="AA5558" s="8" t="s">
        <v>77</v>
      </c>
      <c r="AB5558" s="8" t="s">
        <v>591</v>
      </c>
      <c r="AC5558" s="8" t="s">
        <v>592</v>
      </c>
      <c r="AD5558" s="8" t="s">
        <v>593</v>
      </c>
      <c r="AE5558" s="8" t="s">
        <v>582</v>
      </c>
      <c r="AF5558" s="1">
        <v>1</v>
      </c>
    </row>
    <row r="5559" ht="25" customHeight="1" spans="1:32">
      <c r="A5559" s="1">
        <f>COUNTIF(企业分类!A:A,AA5559)</f>
        <v>1</v>
      </c>
      <c r="B5559" s="6" t="str">
        <f t="shared" si="258"/>
        <v>30天内曾在线</v>
      </c>
      <c r="C5559" s="7">
        <v>45046.9999884259</v>
      </c>
      <c r="D5559" s="6">
        <f t="shared" si="259"/>
        <v>-10.6918171296347</v>
      </c>
      <c r="E5559" s="8" t="s">
        <v>25560</v>
      </c>
      <c r="F5559" s="8" t="s">
        <v>578</v>
      </c>
      <c r="G5559" s="8" t="s">
        <v>19</v>
      </c>
      <c r="H5559" s="8" t="s">
        <v>579</v>
      </c>
      <c r="I5559" s="8" t="s">
        <v>580</v>
      </c>
      <c r="J5559" s="8" t="s">
        <v>25561</v>
      </c>
      <c r="K5559" s="8" t="s">
        <v>582</v>
      </c>
      <c r="L5559" s="10" t="s">
        <v>1266</v>
      </c>
      <c r="M5559" s="11" t="str">
        <f t="shared" si="260"/>
        <v>2023/5/11 16:36:12</v>
      </c>
      <c r="N5559" s="12">
        <v>45057</v>
      </c>
      <c r="O5559" s="10" t="s">
        <v>1267</v>
      </c>
      <c r="P5559" s="8" t="s">
        <v>585</v>
      </c>
      <c r="Q5559" s="8" t="s">
        <v>25562</v>
      </c>
      <c r="R5559" s="8" t="s">
        <v>25563</v>
      </c>
      <c r="S5559" s="8" t="s">
        <v>600</v>
      </c>
      <c r="T5559" s="8" t="s">
        <v>601</v>
      </c>
      <c r="U5559" s="8" t="s">
        <v>602</v>
      </c>
      <c r="V5559" s="8" t="s">
        <v>582</v>
      </c>
      <c r="W5559" s="8" t="s">
        <v>582</v>
      </c>
      <c r="X5559" s="8" t="s">
        <v>582</v>
      </c>
      <c r="Y5559" s="8" t="s">
        <v>582</v>
      </c>
      <c r="Z5559" s="8" t="s">
        <v>582</v>
      </c>
      <c r="AA5559" s="8" t="s">
        <v>77</v>
      </c>
      <c r="AB5559" s="8" t="s">
        <v>591</v>
      </c>
      <c r="AC5559" s="8" t="s">
        <v>592</v>
      </c>
      <c r="AD5559" s="8" t="s">
        <v>593</v>
      </c>
      <c r="AE5559" s="8" t="s">
        <v>582</v>
      </c>
      <c r="AF5559" s="1">
        <v>1</v>
      </c>
    </row>
    <row r="5560" ht="25" customHeight="1" spans="1:32">
      <c r="A5560" s="1">
        <f>COUNTIF(企业分类!A:A,AA5560)</f>
        <v>1</v>
      </c>
      <c r="B5560" s="6" t="str">
        <f t="shared" si="258"/>
        <v>30天内曾在线</v>
      </c>
      <c r="C5560" s="7">
        <v>45046.9999884259</v>
      </c>
      <c r="D5560" s="6">
        <f t="shared" si="259"/>
        <v>-10.6922106481506</v>
      </c>
      <c r="E5560" s="8" t="s">
        <v>25564</v>
      </c>
      <c r="F5560" s="8" t="s">
        <v>578</v>
      </c>
      <c r="G5560" s="8" t="s">
        <v>19</v>
      </c>
      <c r="H5560" s="8" t="s">
        <v>579</v>
      </c>
      <c r="I5560" s="8" t="s">
        <v>580</v>
      </c>
      <c r="J5560" s="8" t="s">
        <v>25565</v>
      </c>
      <c r="K5560" s="8" t="s">
        <v>582</v>
      </c>
      <c r="L5560" s="10" t="s">
        <v>1156</v>
      </c>
      <c r="M5560" s="11" t="str">
        <f t="shared" si="260"/>
        <v>2023/5/11 16:36:46</v>
      </c>
      <c r="N5560" s="12">
        <v>45057</v>
      </c>
      <c r="O5560" s="10" t="s">
        <v>1157</v>
      </c>
      <c r="P5560" s="8" t="s">
        <v>585</v>
      </c>
      <c r="Q5560" s="8" t="s">
        <v>25566</v>
      </c>
      <c r="R5560" s="8" t="s">
        <v>25567</v>
      </c>
      <c r="S5560" s="8" t="s">
        <v>600</v>
      </c>
      <c r="T5560" s="8" t="s">
        <v>601</v>
      </c>
      <c r="U5560" s="8" t="s">
        <v>602</v>
      </c>
      <c r="V5560" s="8" t="s">
        <v>582</v>
      </c>
      <c r="W5560" s="8" t="s">
        <v>582</v>
      </c>
      <c r="X5560" s="8" t="s">
        <v>582</v>
      </c>
      <c r="Y5560" s="8" t="s">
        <v>582</v>
      </c>
      <c r="Z5560" s="8" t="s">
        <v>582</v>
      </c>
      <c r="AA5560" s="8" t="s">
        <v>77</v>
      </c>
      <c r="AB5560" s="8" t="s">
        <v>591</v>
      </c>
      <c r="AC5560" s="8" t="s">
        <v>592</v>
      </c>
      <c r="AD5560" s="8" t="s">
        <v>593</v>
      </c>
      <c r="AE5560" s="8" t="s">
        <v>582</v>
      </c>
      <c r="AF5560" s="1">
        <v>1</v>
      </c>
    </row>
    <row r="5561" ht="25" customHeight="1" spans="1:32">
      <c r="A5561" s="1">
        <f>COUNTIF(企业分类!A:A,AA5561)</f>
        <v>1</v>
      </c>
      <c r="B5561" s="6" t="str">
        <f t="shared" si="258"/>
        <v>30天内曾在线</v>
      </c>
      <c r="C5561" s="7">
        <v>45046.9999884259</v>
      </c>
      <c r="D5561" s="6">
        <f t="shared" si="259"/>
        <v>-10.6922453703737</v>
      </c>
      <c r="E5561" s="8" t="s">
        <v>25568</v>
      </c>
      <c r="F5561" s="8" t="s">
        <v>578</v>
      </c>
      <c r="G5561" s="8" t="s">
        <v>19</v>
      </c>
      <c r="H5561" s="8" t="s">
        <v>579</v>
      </c>
      <c r="I5561" s="8" t="s">
        <v>580</v>
      </c>
      <c r="J5561" s="8" t="s">
        <v>25569</v>
      </c>
      <c r="K5561" s="8" t="s">
        <v>582</v>
      </c>
      <c r="L5561" s="10" t="s">
        <v>2347</v>
      </c>
      <c r="M5561" s="11" t="str">
        <f t="shared" si="260"/>
        <v>2023/5/11 16:36:49</v>
      </c>
      <c r="N5561" s="12">
        <v>45057</v>
      </c>
      <c r="O5561" s="10" t="s">
        <v>2348</v>
      </c>
      <c r="P5561" s="8" t="s">
        <v>585</v>
      </c>
      <c r="Q5561" s="8" t="s">
        <v>25570</v>
      </c>
      <c r="R5561" s="8" t="s">
        <v>25571</v>
      </c>
      <c r="S5561" s="8" t="s">
        <v>600</v>
      </c>
      <c r="T5561" s="8" t="s">
        <v>601</v>
      </c>
      <c r="U5561" s="8" t="s">
        <v>602</v>
      </c>
      <c r="V5561" s="8" t="s">
        <v>582</v>
      </c>
      <c r="W5561" s="8" t="s">
        <v>582</v>
      </c>
      <c r="X5561" s="8" t="s">
        <v>582</v>
      </c>
      <c r="Y5561" s="8" t="s">
        <v>582</v>
      </c>
      <c r="Z5561" s="8" t="s">
        <v>582</v>
      </c>
      <c r="AA5561" s="8" t="s">
        <v>77</v>
      </c>
      <c r="AB5561" s="8" t="s">
        <v>591</v>
      </c>
      <c r="AC5561" s="8" t="s">
        <v>592</v>
      </c>
      <c r="AD5561" s="8" t="s">
        <v>593</v>
      </c>
      <c r="AE5561" s="8" t="s">
        <v>582</v>
      </c>
      <c r="AF5561" s="1">
        <v>1</v>
      </c>
    </row>
    <row r="5562" ht="25" customHeight="1" spans="1:32">
      <c r="A5562" s="1">
        <f>COUNTIF(企业分类!A:A,AA5562)</f>
        <v>1</v>
      </c>
      <c r="B5562" s="6" t="str">
        <f t="shared" si="258"/>
        <v>30天内曾在线</v>
      </c>
      <c r="C5562" s="7">
        <v>45046.9999884259</v>
      </c>
      <c r="D5562" s="6">
        <f t="shared" si="259"/>
        <v>-10.6908101851877</v>
      </c>
      <c r="E5562" s="8" t="s">
        <v>25572</v>
      </c>
      <c r="F5562" s="8" t="s">
        <v>578</v>
      </c>
      <c r="G5562" s="8" t="s">
        <v>19</v>
      </c>
      <c r="H5562" s="8" t="s">
        <v>579</v>
      </c>
      <c r="I5562" s="8" t="s">
        <v>580</v>
      </c>
      <c r="J5562" s="8" t="s">
        <v>25573</v>
      </c>
      <c r="K5562" s="8" t="s">
        <v>582</v>
      </c>
      <c r="L5562" s="10" t="s">
        <v>1664</v>
      </c>
      <c r="M5562" s="11" t="str">
        <f t="shared" si="260"/>
        <v>2023/5/11 16:34:45</v>
      </c>
      <c r="N5562" s="12">
        <v>45057</v>
      </c>
      <c r="O5562" s="10" t="s">
        <v>1665</v>
      </c>
      <c r="P5562" s="8" t="s">
        <v>585</v>
      </c>
      <c r="Q5562" s="8" t="s">
        <v>25574</v>
      </c>
      <c r="R5562" s="8" t="s">
        <v>25575</v>
      </c>
      <c r="S5562" s="8" t="s">
        <v>600</v>
      </c>
      <c r="T5562" s="8" t="s">
        <v>601</v>
      </c>
      <c r="U5562" s="8" t="s">
        <v>602</v>
      </c>
      <c r="V5562" s="8" t="s">
        <v>582</v>
      </c>
      <c r="W5562" s="8" t="s">
        <v>582</v>
      </c>
      <c r="X5562" s="8" t="s">
        <v>582</v>
      </c>
      <c r="Y5562" s="8" t="s">
        <v>582</v>
      </c>
      <c r="Z5562" s="8" t="s">
        <v>582</v>
      </c>
      <c r="AA5562" s="8" t="s">
        <v>77</v>
      </c>
      <c r="AB5562" s="8" t="s">
        <v>591</v>
      </c>
      <c r="AC5562" s="8" t="s">
        <v>592</v>
      </c>
      <c r="AD5562" s="8" t="s">
        <v>593</v>
      </c>
      <c r="AE5562" s="8" t="s">
        <v>582</v>
      </c>
      <c r="AF5562" s="1">
        <v>1</v>
      </c>
    </row>
    <row r="5563" ht="25" customHeight="1" spans="1:32">
      <c r="A5563" s="1">
        <f>COUNTIF(企业分类!A:A,AA5563)</f>
        <v>1</v>
      </c>
      <c r="B5563" s="6" t="str">
        <f t="shared" si="258"/>
        <v>30天内曾在线</v>
      </c>
      <c r="C5563" s="7">
        <v>45046.9999884259</v>
      </c>
      <c r="D5563" s="6">
        <f t="shared" si="259"/>
        <v>-10.6918634259273</v>
      </c>
      <c r="E5563" s="8" t="s">
        <v>25576</v>
      </c>
      <c r="F5563" s="8" t="s">
        <v>578</v>
      </c>
      <c r="G5563" s="8" t="s">
        <v>19</v>
      </c>
      <c r="H5563" s="8" t="s">
        <v>579</v>
      </c>
      <c r="I5563" s="8" t="s">
        <v>580</v>
      </c>
      <c r="J5563" s="8" t="s">
        <v>25577</v>
      </c>
      <c r="K5563" s="8" t="s">
        <v>582</v>
      </c>
      <c r="L5563" s="10" t="s">
        <v>1728</v>
      </c>
      <c r="M5563" s="11" t="str">
        <f t="shared" si="260"/>
        <v>2023/5/11 16:36:16</v>
      </c>
      <c r="N5563" s="12">
        <v>45057</v>
      </c>
      <c r="O5563" s="10" t="s">
        <v>1729</v>
      </c>
      <c r="P5563" s="8" t="s">
        <v>585</v>
      </c>
      <c r="Q5563" s="8" t="s">
        <v>25578</v>
      </c>
      <c r="R5563" s="8" t="s">
        <v>25579</v>
      </c>
      <c r="S5563" s="8" t="s">
        <v>600</v>
      </c>
      <c r="T5563" s="8" t="s">
        <v>601</v>
      </c>
      <c r="U5563" s="8" t="s">
        <v>602</v>
      </c>
      <c r="V5563" s="8" t="s">
        <v>582</v>
      </c>
      <c r="W5563" s="8" t="s">
        <v>582</v>
      </c>
      <c r="X5563" s="8" t="s">
        <v>582</v>
      </c>
      <c r="Y5563" s="8" t="s">
        <v>582</v>
      </c>
      <c r="Z5563" s="8" t="s">
        <v>582</v>
      </c>
      <c r="AA5563" s="8" t="s">
        <v>77</v>
      </c>
      <c r="AB5563" s="8" t="s">
        <v>591</v>
      </c>
      <c r="AC5563" s="8" t="s">
        <v>592</v>
      </c>
      <c r="AD5563" s="8" t="s">
        <v>593</v>
      </c>
      <c r="AE5563" s="8" t="s">
        <v>582</v>
      </c>
      <c r="AF5563" s="1">
        <v>1</v>
      </c>
    </row>
    <row r="5564" ht="25" customHeight="1" spans="1:32">
      <c r="A5564" s="1">
        <f>COUNTIF(企业分类!A:A,AA5564)</f>
        <v>1</v>
      </c>
      <c r="B5564" s="6" t="str">
        <f t="shared" si="258"/>
        <v>30天内曾在线</v>
      </c>
      <c r="C5564" s="7">
        <v>45046.9999884259</v>
      </c>
      <c r="D5564" s="6">
        <f t="shared" si="259"/>
        <v>-10.6008912037069</v>
      </c>
      <c r="E5564" s="8" t="s">
        <v>25580</v>
      </c>
      <c r="F5564" s="8" t="s">
        <v>578</v>
      </c>
      <c r="G5564" s="8" t="s">
        <v>19</v>
      </c>
      <c r="H5564" s="8" t="s">
        <v>579</v>
      </c>
      <c r="I5564" s="8" t="s">
        <v>580</v>
      </c>
      <c r="J5564" s="8" t="s">
        <v>25581</v>
      </c>
      <c r="K5564" s="8" t="s">
        <v>582</v>
      </c>
      <c r="L5564" s="10" t="s">
        <v>25582</v>
      </c>
      <c r="M5564" s="11" t="str">
        <f t="shared" si="260"/>
        <v>2023/5/11 14:25:16</v>
      </c>
      <c r="N5564" s="12">
        <v>45057</v>
      </c>
      <c r="O5564" s="10" t="s">
        <v>25583</v>
      </c>
      <c r="P5564" s="8" t="s">
        <v>585</v>
      </c>
      <c r="Q5564" s="8" t="s">
        <v>25584</v>
      </c>
      <c r="R5564" s="8" t="s">
        <v>25585</v>
      </c>
      <c r="S5564" s="8" t="s">
        <v>600</v>
      </c>
      <c r="T5564" s="8" t="s">
        <v>601</v>
      </c>
      <c r="U5564" s="8" t="s">
        <v>602</v>
      </c>
      <c r="V5564" s="8" t="s">
        <v>582</v>
      </c>
      <c r="W5564" s="8" t="s">
        <v>582</v>
      </c>
      <c r="X5564" s="8" t="s">
        <v>582</v>
      </c>
      <c r="Y5564" s="8" t="s">
        <v>582</v>
      </c>
      <c r="Z5564" s="8" t="s">
        <v>582</v>
      </c>
      <c r="AA5564" s="8" t="s">
        <v>77</v>
      </c>
      <c r="AB5564" s="8" t="s">
        <v>591</v>
      </c>
      <c r="AC5564" s="8" t="s">
        <v>592</v>
      </c>
      <c r="AD5564" s="8" t="s">
        <v>593</v>
      </c>
      <c r="AE5564" s="8" t="s">
        <v>582</v>
      </c>
      <c r="AF5564" s="1">
        <v>1</v>
      </c>
    </row>
    <row r="5565" ht="25" customHeight="1" spans="1:32">
      <c r="A5565" s="1">
        <f>COUNTIF(企业分类!A:A,AA5565)</f>
        <v>1</v>
      </c>
      <c r="B5565" s="6" t="str">
        <f t="shared" si="258"/>
        <v>30天内曾在线</v>
      </c>
      <c r="C5565" s="7">
        <v>45046.9999884259</v>
      </c>
      <c r="D5565" s="6">
        <f t="shared" si="259"/>
        <v>-10.6907870370414</v>
      </c>
      <c r="E5565" s="8" t="s">
        <v>25586</v>
      </c>
      <c r="F5565" s="8" t="s">
        <v>578</v>
      </c>
      <c r="G5565" s="8" t="s">
        <v>19</v>
      </c>
      <c r="H5565" s="8" t="s">
        <v>579</v>
      </c>
      <c r="I5565" s="8" t="s">
        <v>580</v>
      </c>
      <c r="J5565" s="8" t="s">
        <v>25587</v>
      </c>
      <c r="K5565" s="8" t="s">
        <v>582</v>
      </c>
      <c r="L5565" s="10" t="s">
        <v>2223</v>
      </c>
      <c r="M5565" s="11" t="str">
        <f t="shared" si="260"/>
        <v>2023/5/11 16:34:43</v>
      </c>
      <c r="N5565" s="12">
        <v>45057</v>
      </c>
      <c r="O5565" s="10" t="s">
        <v>2224</v>
      </c>
      <c r="P5565" s="8" t="s">
        <v>585</v>
      </c>
      <c r="Q5565" s="8" t="s">
        <v>25588</v>
      </c>
      <c r="R5565" s="8" t="s">
        <v>25589</v>
      </c>
      <c r="S5565" s="8" t="s">
        <v>724</v>
      </c>
      <c r="T5565" s="8" t="s">
        <v>725</v>
      </c>
      <c r="U5565" s="8" t="s">
        <v>726</v>
      </c>
      <c r="V5565" s="8" t="s">
        <v>582</v>
      </c>
      <c r="W5565" s="8" t="s">
        <v>582</v>
      </c>
      <c r="X5565" s="8" t="s">
        <v>582</v>
      </c>
      <c r="Y5565" s="8" t="s">
        <v>582</v>
      </c>
      <c r="Z5565" s="8" t="s">
        <v>582</v>
      </c>
      <c r="AA5565" s="8" t="s">
        <v>81</v>
      </c>
      <c r="AB5565" s="8" t="s">
        <v>591</v>
      </c>
      <c r="AC5565" s="8" t="s">
        <v>619</v>
      </c>
      <c r="AD5565" s="8" t="s">
        <v>593</v>
      </c>
      <c r="AE5565" s="8" t="s">
        <v>604</v>
      </c>
      <c r="AF5565" s="1">
        <v>1</v>
      </c>
    </row>
    <row r="5566" ht="25" customHeight="1" spans="1:32">
      <c r="A5566" s="1">
        <f>COUNTIF(企业分类!A:A,AA5566)</f>
        <v>1</v>
      </c>
      <c r="B5566" s="6" t="str">
        <f t="shared" si="258"/>
        <v>30天内曾在线</v>
      </c>
      <c r="C5566" s="7">
        <v>45046.9999884259</v>
      </c>
      <c r="D5566" s="6">
        <f t="shared" si="259"/>
        <v>-10.6922337962969</v>
      </c>
      <c r="E5566" s="8" t="s">
        <v>25590</v>
      </c>
      <c r="F5566" s="8" t="s">
        <v>578</v>
      </c>
      <c r="G5566" s="8" t="s">
        <v>19</v>
      </c>
      <c r="H5566" s="8" t="s">
        <v>579</v>
      </c>
      <c r="I5566" s="8" t="s">
        <v>580</v>
      </c>
      <c r="J5566" s="8" t="s">
        <v>25591</v>
      </c>
      <c r="K5566" s="8" t="s">
        <v>582</v>
      </c>
      <c r="L5566" s="10" t="s">
        <v>1930</v>
      </c>
      <c r="M5566" s="11" t="str">
        <f t="shared" si="260"/>
        <v>2023/5/11 16:36:48</v>
      </c>
      <c r="N5566" s="12">
        <v>45057</v>
      </c>
      <c r="O5566" s="10" t="s">
        <v>1931</v>
      </c>
      <c r="P5566" s="8" t="s">
        <v>585</v>
      </c>
      <c r="Q5566" s="8" t="s">
        <v>25592</v>
      </c>
      <c r="R5566" s="8" t="s">
        <v>25593</v>
      </c>
      <c r="S5566" s="8" t="s">
        <v>588</v>
      </c>
      <c r="T5566" s="8" t="s">
        <v>589</v>
      </c>
      <c r="U5566" s="8" t="s">
        <v>590</v>
      </c>
      <c r="V5566" s="8" t="s">
        <v>582</v>
      </c>
      <c r="W5566" s="8" t="s">
        <v>582</v>
      </c>
      <c r="X5566" s="8" t="s">
        <v>582</v>
      </c>
      <c r="Y5566" s="8" t="s">
        <v>582</v>
      </c>
      <c r="Z5566" s="8" t="s">
        <v>582</v>
      </c>
      <c r="AA5566" s="8" t="s">
        <v>142</v>
      </c>
      <c r="AB5566" s="8" t="s">
        <v>591</v>
      </c>
      <c r="AC5566" s="8" t="s">
        <v>690</v>
      </c>
      <c r="AD5566" s="8" t="s">
        <v>593</v>
      </c>
      <c r="AE5566" s="8" t="s">
        <v>582</v>
      </c>
      <c r="AF5566" s="1">
        <v>1</v>
      </c>
    </row>
    <row r="5567" ht="25" customHeight="1" spans="1:32">
      <c r="A5567" s="1">
        <f>COUNTIF(企业分类!A:A,AA5567)</f>
        <v>1</v>
      </c>
      <c r="B5567" s="6" t="str">
        <f t="shared" si="258"/>
        <v>30天内曾在线</v>
      </c>
      <c r="C5567" s="7">
        <v>45046.9999884259</v>
      </c>
      <c r="D5567" s="6">
        <f t="shared" si="259"/>
        <v>-10.6921412037045</v>
      </c>
      <c r="E5567" s="8" t="s">
        <v>25594</v>
      </c>
      <c r="F5567" s="8" t="s">
        <v>578</v>
      </c>
      <c r="G5567" s="8" t="s">
        <v>19</v>
      </c>
      <c r="H5567" s="8" t="s">
        <v>579</v>
      </c>
      <c r="I5567" s="8" t="s">
        <v>580</v>
      </c>
      <c r="J5567" s="8" t="s">
        <v>25595</v>
      </c>
      <c r="K5567" s="8" t="s">
        <v>582</v>
      </c>
      <c r="L5567" s="10" t="s">
        <v>1446</v>
      </c>
      <c r="M5567" s="11" t="str">
        <f t="shared" si="260"/>
        <v>2023/5/11 16:36:40</v>
      </c>
      <c r="N5567" s="12">
        <v>45057</v>
      </c>
      <c r="O5567" s="10" t="s">
        <v>1447</v>
      </c>
      <c r="P5567" s="8" t="s">
        <v>585</v>
      </c>
      <c r="Q5567" s="8" t="s">
        <v>25596</v>
      </c>
      <c r="R5567" s="8" t="s">
        <v>25597</v>
      </c>
      <c r="S5567" s="8" t="s">
        <v>648</v>
      </c>
      <c r="T5567" s="8" t="s">
        <v>649</v>
      </c>
      <c r="U5567" s="8" t="s">
        <v>650</v>
      </c>
      <c r="V5567" s="8" t="s">
        <v>582</v>
      </c>
      <c r="W5567" s="8" t="s">
        <v>582</v>
      </c>
      <c r="X5567" s="8" t="s">
        <v>582</v>
      </c>
      <c r="Y5567" s="8" t="s">
        <v>582</v>
      </c>
      <c r="Z5567" s="8" t="s">
        <v>582</v>
      </c>
      <c r="AA5567" s="8" t="s">
        <v>128</v>
      </c>
      <c r="AB5567" s="8" t="s">
        <v>591</v>
      </c>
      <c r="AC5567" s="8" t="s">
        <v>629</v>
      </c>
      <c r="AD5567" s="8" t="s">
        <v>593</v>
      </c>
      <c r="AE5567" s="8" t="s">
        <v>582</v>
      </c>
      <c r="AF5567" s="1">
        <v>1</v>
      </c>
    </row>
    <row r="5568" ht="25" customHeight="1" spans="1:32">
      <c r="A5568" s="1">
        <f>COUNTIF(企业分类!A:A,AA5568)</f>
        <v>1</v>
      </c>
      <c r="B5568" s="6" t="str">
        <f t="shared" si="258"/>
        <v>30天内曾在线</v>
      </c>
      <c r="C5568" s="7">
        <v>45046.9999884259</v>
      </c>
      <c r="D5568" s="6">
        <f t="shared" si="259"/>
        <v>-10.6486342592616</v>
      </c>
      <c r="E5568" s="8" t="s">
        <v>25598</v>
      </c>
      <c r="F5568" s="8" t="s">
        <v>578</v>
      </c>
      <c r="G5568" s="8" t="s">
        <v>19</v>
      </c>
      <c r="H5568" s="8" t="s">
        <v>579</v>
      </c>
      <c r="I5568" s="8" t="s">
        <v>580</v>
      </c>
      <c r="J5568" s="8" t="s">
        <v>25599</v>
      </c>
      <c r="K5568" s="8" t="s">
        <v>582</v>
      </c>
      <c r="L5568" s="10" t="s">
        <v>25600</v>
      </c>
      <c r="M5568" s="11" t="str">
        <f t="shared" si="260"/>
        <v>2023/5/11 15:34:01</v>
      </c>
      <c r="N5568" s="12">
        <v>45057</v>
      </c>
      <c r="O5568" s="10" t="s">
        <v>25601</v>
      </c>
      <c r="P5568" s="8" t="s">
        <v>585</v>
      </c>
      <c r="Q5568" s="8" t="s">
        <v>25602</v>
      </c>
      <c r="R5568" s="8" t="s">
        <v>25603</v>
      </c>
      <c r="S5568" s="8" t="s">
        <v>648</v>
      </c>
      <c r="T5568" s="8" t="s">
        <v>649</v>
      </c>
      <c r="U5568" s="8" t="s">
        <v>650</v>
      </c>
      <c r="V5568" s="8" t="s">
        <v>582</v>
      </c>
      <c r="W5568" s="8" t="s">
        <v>582</v>
      </c>
      <c r="X5568" s="8" t="s">
        <v>582</v>
      </c>
      <c r="Y5568" s="8" t="s">
        <v>582</v>
      </c>
      <c r="Z5568" s="8" t="s">
        <v>582</v>
      </c>
      <c r="AA5568" s="8" t="s">
        <v>207</v>
      </c>
      <c r="AB5568" s="8" t="s">
        <v>591</v>
      </c>
      <c r="AC5568" s="8" t="s">
        <v>629</v>
      </c>
      <c r="AD5568" s="8" t="s">
        <v>593</v>
      </c>
      <c r="AE5568" s="8" t="s">
        <v>582</v>
      </c>
      <c r="AF5568" s="1">
        <v>1</v>
      </c>
    </row>
    <row r="5569" ht="25" customHeight="1" spans="1:32">
      <c r="A5569" s="1">
        <f>COUNTIF(企业分类!A:A,AA5569)</f>
        <v>1</v>
      </c>
      <c r="B5569" s="6" t="str">
        <f t="shared" si="258"/>
        <v>30天内曾在线</v>
      </c>
      <c r="C5569" s="7">
        <v>45046.9999884259</v>
      </c>
      <c r="D5569" s="6">
        <f t="shared" si="259"/>
        <v>-10.4581712962972</v>
      </c>
      <c r="E5569" s="8" t="s">
        <v>25604</v>
      </c>
      <c r="F5569" s="8" t="s">
        <v>578</v>
      </c>
      <c r="G5569" s="8" t="s">
        <v>19</v>
      </c>
      <c r="H5569" s="8" t="s">
        <v>579</v>
      </c>
      <c r="I5569" s="8" t="s">
        <v>580</v>
      </c>
      <c r="J5569" s="8" t="s">
        <v>25605</v>
      </c>
      <c r="K5569" s="8" t="s">
        <v>582</v>
      </c>
      <c r="L5569" s="10" t="s">
        <v>25606</v>
      </c>
      <c r="M5569" s="11" t="str">
        <f t="shared" si="260"/>
        <v>2023/5/11 10:59:45</v>
      </c>
      <c r="N5569" s="12">
        <v>45057</v>
      </c>
      <c r="O5569" s="10" t="s">
        <v>25607</v>
      </c>
      <c r="P5569" s="8" t="s">
        <v>585</v>
      </c>
      <c r="Q5569" s="8" t="s">
        <v>25608</v>
      </c>
      <c r="R5569" s="8" t="s">
        <v>25609</v>
      </c>
      <c r="S5569" s="8" t="s">
        <v>648</v>
      </c>
      <c r="T5569" s="8" t="s">
        <v>649</v>
      </c>
      <c r="U5569" s="8" t="s">
        <v>650</v>
      </c>
      <c r="V5569" s="8" t="s">
        <v>582</v>
      </c>
      <c r="W5569" s="8" t="s">
        <v>582</v>
      </c>
      <c r="X5569" s="8" t="s">
        <v>582</v>
      </c>
      <c r="Y5569" s="8" t="s">
        <v>582</v>
      </c>
      <c r="Z5569" s="8" t="s">
        <v>582</v>
      </c>
      <c r="AA5569" s="8" t="s">
        <v>103</v>
      </c>
      <c r="AB5569" s="8" t="s">
        <v>591</v>
      </c>
      <c r="AC5569" s="8" t="s">
        <v>603</v>
      </c>
      <c r="AD5569" s="8" t="s">
        <v>593</v>
      </c>
      <c r="AE5569" s="8" t="s">
        <v>582</v>
      </c>
      <c r="AF5569" s="1">
        <v>1</v>
      </c>
    </row>
    <row r="5570" ht="25" customHeight="1" spans="1:32">
      <c r="A5570" s="1">
        <f>COUNTIF(企业分类!A:A,AA5570)</f>
        <v>1</v>
      </c>
      <c r="B5570" s="6" t="str">
        <f t="shared" si="258"/>
        <v>30天内曾在线</v>
      </c>
      <c r="C5570" s="7">
        <v>45046.9999884259</v>
      </c>
      <c r="D5570" s="6">
        <f t="shared" si="259"/>
        <v>-10.6927199074125</v>
      </c>
      <c r="E5570" s="8" t="s">
        <v>25610</v>
      </c>
      <c r="F5570" s="8" t="s">
        <v>578</v>
      </c>
      <c r="G5570" s="8" t="s">
        <v>19</v>
      </c>
      <c r="H5570" s="8" t="s">
        <v>579</v>
      </c>
      <c r="I5570" s="8" t="s">
        <v>580</v>
      </c>
      <c r="J5570" s="8" t="s">
        <v>25611</v>
      </c>
      <c r="K5570" s="8" t="s">
        <v>582</v>
      </c>
      <c r="L5570" s="10" t="s">
        <v>786</v>
      </c>
      <c r="M5570" s="11" t="str">
        <f t="shared" si="260"/>
        <v>2023/5/11 16:37:30</v>
      </c>
      <c r="N5570" s="12">
        <v>45057</v>
      </c>
      <c r="O5570" s="10" t="s">
        <v>787</v>
      </c>
      <c r="P5570" s="8" t="s">
        <v>585</v>
      </c>
      <c r="Q5570" s="8" t="s">
        <v>25612</v>
      </c>
      <c r="R5570" s="8" t="s">
        <v>25613</v>
      </c>
      <c r="S5570" s="8" t="s">
        <v>626</v>
      </c>
      <c r="T5570" s="8" t="s">
        <v>627</v>
      </c>
      <c r="U5570" s="8" t="s">
        <v>628</v>
      </c>
      <c r="V5570" s="8" t="s">
        <v>582</v>
      </c>
      <c r="W5570" s="8" t="s">
        <v>582</v>
      </c>
      <c r="X5570" s="8" t="s">
        <v>582</v>
      </c>
      <c r="Y5570" s="8" t="s">
        <v>582</v>
      </c>
      <c r="Z5570" s="8" t="s">
        <v>582</v>
      </c>
      <c r="AA5570" s="8" t="s">
        <v>383</v>
      </c>
      <c r="AB5570" s="8" t="s">
        <v>591</v>
      </c>
      <c r="AC5570" s="8" t="s">
        <v>629</v>
      </c>
      <c r="AD5570" s="8" t="s">
        <v>593</v>
      </c>
      <c r="AE5570" s="8" t="s">
        <v>582</v>
      </c>
      <c r="AF5570" s="1">
        <v>1</v>
      </c>
    </row>
    <row r="5571" ht="25" customHeight="1" spans="1:32">
      <c r="A5571" s="1">
        <f>COUNTIF(企业分类!A:A,AA5571)</f>
        <v>1</v>
      </c>
      <c r="B5571" s="6" t="str">
        <f t="shared" ref="B5571:B5634" si="261">IF(M5571="","从不在线",IF(D5571&lt;30,"30天内曾在线",IF(D5571&lt;=60,"30-60天不在线",IF(D5571&lt;=180,"60-180天不在线","大于180天不在线"))))</f>
        <v>30天内曾在线</v>
      </c>
      <c r="C5571" s="7">
        <v>45046.9999884259</v>
      </c>
      <c r="D5571" s="6">
        <f t="shared" ref="D5571:D5634" si="262">C5571-M5571</f>
        <v>-10.6913657407422</v>
      </c>
      <c r="E5571" s="8" t="s">
        <v>25614</v>
      </c>
      <c r="F5571" s="8" t="s">
        <v>578</v>
      </c>
      <c r="G5571" s="8" t="s">
        <v>19</v>
      </c>
      <c r="H5571" s="8" t="s">
        <v>579</v>
      </c>
      <c r="I5571" s="8" t="s">
        <v>580</v>
      </c>
      <c r="J5571" s="8" t="s">
        <v>25615</v>
      </c>
      <c r="K5571" s="8" t="s">
        <v>582</v>
      </c>
      <c r="L5571" s="10" t="s">
        <v>1872</v>
      </c>
      <c r="M5571" s="11" t="str">
        <f t="shared" ref="M5571:M5634" si="263">TEXT(N5571,"yyyy/m/d")&amp;" "&amp;TEXT(O5571,"h:mm:ss")</f>
        <v>2023/5/11 16:35:33</v>
      </c>
      <c r="N5571" s="12">
        <v>45057</v>
      </c>
      <c r="O5571" s="10" t="s">
        <v>1873</v>
      </c>
      <c r="P5571" s="8" t="s">
        <v>585</v>
      </c>
      <c r="Q5571" s="8" t="s">
        <v>25616</v>
      </c>
      <c r="R5571" s="8" t="s">
        <v>25617</v>
      </c>
      <c r="S5571" s="8" t="s">
        <v>915</v>
      </c>
      <c r="T5571" s="8" t="s">
        <v>916</v>
      </c>
      <c r="U5571" s="8" t="s">
        <v>917</v>
      </c>
      <c r="V5571" s="8" t="s">
        <v>582</v>
      </c>
      <c r="W5571" s="8" t="s">
        <v>582</v>
      </c>
      <c r="X5571" s="8" t="s">
        <v>582</v>
      </c>
      <c r="Y5571" s="8" t="s">
        <v>582</v>
      </c>
      <c r="Z5571" s="8" t="s">
        <v>582</v>
      </c>
      <c r="AA5571" s="8" t="s">
        <v>468</v>
      </c>
      <c r="AB5571" s="8" t="s">
        <v>591</v>
      </c>
      <c r="AC5571" s="8" t="s">
        <v>592</v>
      </c>
      <c r="AD5571" s="8" t="s">
        <v>593</v>
      </c>
      <c r="AE5571" s="8" t="s">
        <v>582</v>
      </c>
      <c r="AF5571" s="1">
        <v>1</v>
      </c>
    </row>
    <row r="5572" ht="25" customHeight="1" spans="1:32">
      <c r="A5572" s="1">
        <f>COUNTIF(企业分类!A:A,AA5572)</f>
        <v>1</v>
      </c>
      <c r="B5572" s="6" t="str">
        <f t="shared" si="261"/>
        <v>30天内曾在线</v>
      </c>
      <c r="C5572" s="7">
        <v>45046.9999884259</v>
      </c>
      <c r="D5572" s="6">
        <f t="shared" si="262"/>
        <v>-10.6916550925962</v>
      </c>
      <c r="E5572" s="8" t="s">
        <v>25618</v>
      </c>
      <c r="F5572" s="8" t="s">
        <v>578</v>
      </c>
      <c r="G5572" s="8" t="s">
        <v>19</v>
      </c>
      <c r="H5572" s="8" t="s">
        <v>579</v>
      </c>
      <c r="I5572" s="8" t="s">
        <v>580</v>
      </c>
      <c r="J5572" s="8" t="s">
        <v>25619</v>
      </c>
      <c r="K5572" s="8" t="s">
        <v>582</v>
      </c>
      <c r="L5572" s="10" t="s">
        <v>3614</v>
      </c>
      <c r="M5572" s="11" t="str">
        <f t="shared" si="263"/>
        <v>2023/5/11 16:35:58</v>
      </c>
      <c r="N5572" s="12">
        <v>45057</v>
      </c>
      <c r="O5572" s="10" t="s">
        <v>3615</v>
      </c>
      <c r="P5572" s="8" t="s">
        <v>585</v>
      </c>
      <c r="Q5572" s="8" t="s">
        <v>25620</v>
      </c>
      <c r="R5572" s="8" t="s">
        <v>25621</v>
      </c>
      <c r="S5572" s="8" t="s">
        <v>664</v>
      </c>
      <c r="T5572" s="8" t="s">
        <v>665</v>
      </c>
      <c r="U5572" s="8" t="s">
        <v>666</v>
      </c>
      <c r="V5572" s="8" t="s">
        <v>582</v>
      </c>
      <c r="W5572" s="8" t="s">
        <v>582</v>
      </c>
      <c r="X5572" s="8" t="s">
        <v>582</v>
      </c>
      <c r="Y5572" s="8" t="s">
        <v>582</v>
      </c>
      <c r="Z5572" s="8" t="s">
        <v>582</v>
      </c>
      <c r="AA5572" s="8" t="s">
        <v>379</v>
      </c>
      <c r="AB5572" s="8" t="s">
        <v>591</v>
      </c>
      <c r="AC5572" s="8" t="s">
        <v>582</v>
      </c>
      <c r="AD5572" s="8" t="s">
        <v>593</v>
      </c>
      <c r="AE5572" s="8" t="s">
        <v>604</v>
      </c>
      <c r="AF5572" s="1">
        <v>1</v>
      </c>
    </row>
    <row r="5573" ht="25" customHeight="1" spans="1:32">
      <c r="A5573" s="1">
        <f>COUNTIF(企业分类!A:A,AA5573)</f>
        <v>1</v>
      </c>
      <c r="B5573" s="6" t="str">
        <f t="shared" si="261"/>
        <v>30天内曾在线</v>
      </c>
      <c r="C5573" s="7">
        <v>45046.9999884259</v>
      </c>
      <c r="D5573" s="6">
        <f t="shared" si="262"/>
        <v>-10.6867013888914</v>
      </c>
      <c r="E5573" s="8" t="s">
        <v>25622</v>
      </c>
      <c r="F5573" s="8" t="s">
        <v>578</v>
      </c>
      <c r="G5573" s="8" t="s">
        <v>19</v>
      </c>
      <c r="H5573" s="8" t="s">
        <v>579</v>
      </c>
      <c r="I5573" s="8" t="s">
        <v>580</v>
      </c>
      <c r="J5573" s="8" t="s">
        <v>25623</v>
      </c>
      <c r="K5573" s="8" t="s">
        <v>582</v>
      </c>
      <c r="L5573" s="10" t="s">
        <v>25624</v>
      </c>
      <c r="M5573" s="11" t="str">
        <f t="shared" si="263"/>
        <v>2023/5/11 16:28:50</v>
      </c>
      <c r="N5573" s="12">
        <v>45057</v>
      </c>
      <c r="O5573" s="10" t="s">
        <v>25625</v>
      </c>
      <c r="P5573" s="8" t="s">
        <v>585</v>
      </c>
      <c r="Q5573" s="8" t="s">
        <v>25626</v>
      </c>
      <c r="R5573" s="8" t="s">
        <v>25627</v>
      </c>
      <c r="S5573" s="8" t="s">
        <v>626</v>
      </c>
      <c r="T5573" s="8" t="s">
        <v>627</v>
      </c>
      <c r="U5573" s="8" t="s">
        <v>628</v>
      </c>
      <c r="V5573" s="8" t="s">
        <v>582</v>
      </c>
      <c r="W5573" s="8" t="s">
        <v>582</v>
      </c>
      <c r="X5573" s="8" t="s">
        <v>582</v>
      </c>
      <c r="Y5573" s="8" t="s">
        <v>582</v>
      </c>
      <c r="Z5573" s="8" t="s">
        <v>582</v>
      </c>
      <c r="AA5573" s="8" t="s">
        <v>68</v>
      </c>
      <c r="AB5573" s="8" t="s">
        <v>591</v>
      </c>
      <c r="AC5573" s="8" t="s">
        <v>690</v>
      </c>
      <c r="AD5573" s="8" t="s">
        <v>593</v>
      </c>
      <c r="AE5573" s="8" t="s">
        <v>604</v>
      </c>
      <c r="AF5573" s="1">
        <v>1</v>
      </c>
    </row>
    <row r="5574" ht="25" customHeight="1" spans="1:32">
      <c r="A5574" s="1">
        <f>COUNTIF(企业分类!A:A,AA5574)</f>
        <v>1</v>
      </c>
      <c r="B5574" s="6" t="str">
        <f t="shared" si="261"/>
        <v>30天内曾在线</v>
      </c>
      <c r="C5574" s="7">
        <v>45046.9999884259</v>
      </c>
      <c r="D5574" s="6">
        <f t="shared" si="262"/>
        <v>-10.6923148148198</v>
      </c>
      <c r="E5574" s="8" t="s">
        <v>25628</v>
      </c>
      <c r="F5574" s="8" t="s">
        <v>578</v>
      </c>
      <c r="G5574" s="8" t="s">
        <v>19</v>
      </c>
      <c r="H5574" s="8" t="s">
        <v>579</v>
      </c>
      <c r="I5574" s="8" t="s">
        <v>580</v>
      </c>
      <c r="J5574" s="8" t="s">
        <v>25629</v>
      </c>
      <c r="K5574" s="8" t="s">
        <v>582</v>
      </c>
      <c r="L5574" s="10" t="s">
        <v>2115</v>
      </c>
      <c r="M5574" s="11" t="str">
        <f t="shared" si="263"/>
        <v>2023/5/11 16:36:55</v>
      </c>
      <c r="N5574" s="12">
        <v>45057</v>
      </c>
      <c r="O5574" s="10" t="s">
        <v>2116</v>
      </c>
      <c r="P5574" s="8" t="s">
        <v>585</v>
      </c>
      <c r="Q5574" s="8" t="s">
        <v>25630</v>
      </c>
      <c r="R5574" s="8" t="s">
        <v>25631</v>
      </c>
      <c r="S5574" s="8" t="s">
        <v>626</v>
      </c>
      <c r="T5574" s="8" t="s">
        <v>627</v>
      </c>
      <c r="U5574" s="8" t="s">
        <v>628</v>
      </c>
      <c r="V5574" s="8" t="s">
        <v>582</v>
      </c>
      <c r="W5574" s="8" t="s">
        <v>582</v>
      </c>
      <c r="X5574" s="8" t="s">
        <v>582</v>
      </c>
      <c r="Y5574" s="8" t="s">
        <v>582</v>
      </c>
      <c r="Z5574" s="8" t="s">
        <v>582</v>
      </c>
      <c r="AA5574" s="8" t="s">
        <v>68</v>
      </c>
      <c r="AB5574" s="8" t="s">
        <v>591</v>
      </c>
      <c r="AC5574" s="8" t="s">
        <v>690</v>
      </c>
      <c r="AD5574" s="8" t="s">
        <v>593</v>
      </c>
      <c r="AE5574" s="8" t="s">
        <v>604</v>
      </c>
      <c r="AF5574" s="1">
        <v>1</v>
      </c>
    </row>
    <row r="5575" ht="25" customHeight="1" spans="1:32">
      <c r="A5575" s="1">
        <f>COUNTIF(企业分类!A:A,AA5575)</f>
        <v>1</v>
      </c>
      <c r="B5575" s="6" t="str">
        <f t="shared" si="261"/>
        <v>30天内曾在线</v>
      </c>
      <c r="C5575" s="7">
        <v>45046.9999884259</v>
      </c>
      <c r="D5575" s="6">
        <f t="shared" si="262"/>
        <v>-10.6917245370423</v>
      </c>
      <c r="E5575" s="8" t="s">
        <v>25632</v>
      </c>
      <c r="F5575" s="8" t="s">
        <v>578</v>
      </c>
      <c r="G5575" s="8" t="s">
        <v>19</v>
      </c>
      <c r="H5575" s="8" t="s">
        <v>579</v>
      </c>
      <c r="I5575" s="8" t="s">
        <v>580</v>
      </c>
      <c r="J5575" s="8" t="s">
        <v>25633</v>
      </c>
      <c r="K5575" s="8" t="s">
        <v>582</v>
      </c>
      <c r="L5575" s="10" t="s">
        <v>7090</v>
      </c>
      <c r="M5575" s="11" t="str">
        <f t="shared" si="263"/>
        <v>2023/5/11 16:36:04</v>
      </c>
      <c r="N5575" s="12">
        <v>45057</v>
      </c>
      <c r="O5575" s="10" t="s">
        <v>7091</v>
      </c>
      <c r="P5575" s="8" t="s">
        <v>585</v>
      </c>
      <c r="Q5575" s="8" t="s">
        <v>25634</v>
      </c>
      <c r="R5575" s="8" t="s">
        <v>25635</v>
      </c>
      <c r="S5575" s="8" t="s">
        <v>626</v>
      </c>
      <c r="T5575" s="8" t="s">
        <v>627</v>
      </c>
      <c r="U5575" s="8" t="s">
        <v>628</v>
      </c>
      <c r="V5575" s="8" t="s">
        <v>582</v>
      </c>
      <c r="W5575" s="8" t="s">
        <v>582</v>
      </c>
      <c r="X5575" s="8" t="s">
        <v>582</v>
      </c>
      <c r="Y5575" s="8" t="s">
        <v>582</v>
      </c>
      <c r="Z5575" s="8" t="s">
        <v>582</v>
      </c>
      <c r="AA5575" s="8" t="s">
        <v>68</v>
      </c>
      <c r="AB5575" s="8" t="s">
        <v>591</v>
      </c>
      <c r="AC5575" s="8" t="s">
        <v>690</v>
      </c>
      <c r="AD5575" s="8" t="s">
        <v>593</v>
      </c>
      <c r="AE5575" s="8" t="s">
        <v>604</v>
      </c>
      <c r="AF5575" s="1">
        <v>1</v>
      </c>
    </row>
    <row r="5576" ht="25" customHeight="1" spans="1:32">
      <c r="A5576" s="1">
        <f>COUNTIF(企业分类!A:A,AA5576)</f>
        <v>1</v>
      </c>
      <c r="B5576" s="6" t="str">
        <f t="shared" si="261"/>
        <v>30天内曾在线</v>
      </c>
      <c r="C5576" s="7">
        <v>45046.9999884259</v>
      </c>
      <c r="D5576" s="6">
        <f t="shared" si="262"/>
        <v>-10.6924189814818</v>
      </c>
      <c r="E5576" s="8" t="s">
        <v>25636</v>
      </c>
      <c r="F5576" s="8" t="s">
        <v>578</v>
      </c>
      <c r="G5576" s="8" t="s">
        <v>19</v>
      </c>
      <c r="H5576" s="8" t="s">
        <v>579</v>
      </c>
      <c r="I5576" s="8" t="s">
        <v>580</v>
      </c>
      <c r="J5576" s="8" t="s">
        <v>25637</v>
      </c>
      <c r="K5576" s="8" t="s">
        <v>582</v>
      </c>
      <c r="L5576" s="10" t="s">
        <v>2027</v>
      </c>
      <c r="M5576" s="11" t="str">
        <f t="shared" si="263"/>
        <v>2023/5/11 16:37:04</v>
      </c>
      <c r="N5576" s="12">
        <v>45057</v>
      </c>
      <c r="O5576" s="10" t="s">
        <v>2028</v>
      </c>
      <c r="P5576" s="8" t="s">
        <v>585</v>
      </c>
      <c r="Q5576" s="8" t="s">
        <v>25638</v>
      </c>
      <c r="R5576" s="8" t="s">
        <v>25639</v>
      </c>
      <c r="S5576" s="8" t="s">
        <v>626</v>
      </c>
      <c r="T5576" s="8" t="s">
        <v>627</v>
      </c>
      <c r="U5576" s="8" t="s">
        <v>628</v>
      </c>
      <c r="V5576" s="8" t="s">
        <v>582</v>
      </c>
      <c r="W5576" s="8" t="s">
        <v>582</v>
      </c>
      <c r="X5576" s="8" t="s">
        <v>582</v>
      </c>
      <c r="Y5576" s="8" t="s">
        <v>582</v>
      </c>
      <c r="Z5576" s="8" t="s">
        <v>582</v>
      </c>
      <c r="AA5576" s="8" t="s">
        <v>68</v>
      </c>
      <c r="AB5576" s="8" t="s">
        <v>591</v>
      </c>
      <c r="AC5576" s="8" t="s">
        <v>690</v>
      </c>
      <c r="AD5576" s="8" t="s">
        <v>593</v>
      </c>
      <c r="AE5576" s="8" t="s">
        <v>604</v>
      </c>
      <c r="AF5576" s="1">
        <v>1</v>
      </c>
    </row>
    <row r="5577" ht="25" customHeight="1" spans="1:32">
      <c r="A5577" s="1">
        <f>COUNTIF(企业分类!A:A,AA5577)</f>
        <v>1</v>
      </c>
      <c r="B5577" s="6" t="str">
        <f t="shared" si="261"/>
        <v>30天内曾在线</v>
      </c>
      <c r="C5577" s="7">
        <v>45046.9999884259</v>
      </c>
      <c r="D5577" s="6">
        <f t="shared" si="262"/>
        <v>-10.6923726851892</v>
      </c>
      <c r="E5577" s="8" t="s">
        <v>25640</v>
      </c>
      <c r="F5577" s="8" t="s">
        <v>578</v>
      </c>
      <c r="G5577" s="8" t="s">
        <v>19</v>
      </c>
      <c r="H5577" s="8" t="s">
        <v>579</v>
      </c>
      <c r="I5577" s="8" t="s">
        <v>580</v>
      </c>
      <c r="J5577" s="8" t="s">
        <v>25641</v>
      </c>
      <c r="K5577" s="8" t="s">
        <v>582</v>
      </c>
      <c r="L5577" s="10" t="s">
        <v>615</v>
      </c>
      <c r="M5577" s="11" t="str">
        <f t="shared" si="263"/>
        <v>2023/5/11 16:37:00</v>
      </c>
      <c r="N5577" s="12">
        <v>45057</v>
      </c>
      <c r="O5577" s="10" t="s">
        <v>616</v>
      </c>
      <c r="P5577" s="8" t="s">
        <v>585</v>
      </c>
      <c r="Q5577" s="8" t="s">
        <v>25642</v>
      </c>
      <c r="R5577" s="8" t="s">
        <v>25643</v>
      </c>
      <c r="S5577" s="8" t="s">
        <v>626</v>
      </c>
      <c r="T5577" s="8" t="s">
        <v>627</v>
      </c>
      <c r="U5577" s="8" t="s">
        <v>628</v>
      </c>
      <c r="V5577" s="8" t="s">
        <v>582</v>
      </c>
      <c r="W5577" s="8" t="s">
        <v>582</v>
      </c>
      <c r="X5577" s="8" t="s">
        <v>582</v>
      </c>
      <c r="Y5577" s="8" t="s">
        <v>582</v>
      </c>
      <c r="Z5577" s="8" t="s">
        <v>582</v>
      </c>
      <c r="AA5577" s="8" t="s">
        <v>68</v>
      </c>
      <c r="AB5577" s="8" t="s">
        <v>591</v>
      </c>
      <c r="AC5577" s="8" t="s">
        <v>690</v>
      </c>
      <c r="AD5577" s="8" t="s">
        <v>593</v>
      </c>
      <c r="AE5577" s="8" t="s">
        <v>604</v>
      </c>
      <c r="AF5577" s="1">
        <v>1</v>
      </c>
    </row>
    <row r="5578" ht="25" customHeight="1" spans="1:32">
      <c r="A5578" s="1">
        <f>COUNTIF(企业分类!A:A,AA5578)</f>
        <v>1</v>
      </c>
      <c r="B5578" s="6" t="str">
        <f t="shared" si="261"/>
        <v>30天内曾在线</v>
      </c>
      <c r="C5578" s="7">
        <v>45046.9999884259</v>
      </c>
      <c r="D5578" s="6">
        <f t="shared" si="262"/>
        <v>-10.6914699074114</v>
      </c>
      <c r="E5578" s="8" t="s">
        <v>25644</v>
      </c>
      <c r="F5578" s="8" t="s">
        <v>578</v>
      </c>
      <c r="G5578" s="8" t="s">
        <v>19</v>
      </c>
      <c r="H5578" s="8" t="s">
        <v>579</v>
      </c>
      <c r="I5578" s="8" t="s">
        <v>580</v>
      </c>
      <c r="J5578" s="8" t="s">
        <v>25645</v>
      </c>
      <c r="K5578" s="8" t="s">
        <v>582</v>
      </c>
      <c r="L5578" s="10" t="s">
        <v>1476</v>
      </c>
      <c r="M5578" s="11" t="str">
        <f t="shared" si="263"/>
        <v>2023/5/11 16:35:42</v>
      </c>
      <c r="N5578" s="12">
        <v>45057</v>
      </c>
      <c r="O5578" s="10" t="s">
        <v>1477</v>
      </c>
      <c r="P5578" s="8" t="s">
        <v>585</v>
      </c>
      <c r="Q5578" s="8" t="s">
        <v>25646</v>
      </c>
      <c r="R5578" s="8" t="s">
        <v>25647</v>
      </c>
      <c r="S5578" s="8" t="s">
        <v>664</v>
      </c>
      <c r="T5578" s="8" t="s">
        <v>665</v>
      </c>
      <c r="U5578" s="8" t="s">
        <v>666</v>
      </c>
      <c r="V5578" s="8" t="s">
        <v>582</v>
      </c>
      <c r="W5578" s="8" t="s">
        <v>582</v>
      </c>
      <c r="X5578" s="8" t="s">
        <v>582</v>
      </c>
      <c r="Y5578" s="8" t="s">
        <v>582</v>
      </c>
      <c r="Z5578" s="8" t="s">
        <v>582</v>
      </c>
      <c r="AA5578" s="8" t="s">
        <v>55</v>
      </c>
      <c r="AB5578" s="8" t="s">
        <v>591</v>
      </c>
      <c r="AC5578" s="8" t="s">
        <v>592</v>
      </c>
      <c r="AD5578" s="8" t="s">
        <v>593</v>
      </c>
      <c r="AE5578" s="8" t="s">
        <v>604</v>
      </c>
      <c r="AF5578" s="1">
        <v>1</v>
      </c>
    </row>
    <row r="5579" ht="25" customHeight="1" spans="1:32">
      <c r="A5579" s="1">
        <f>COUNTIF(企业分类!A:A,AA5579)</f>
        <v>1</v>
      </c>
      <c r="B5579" s="6" t="str">
        <f t="shared" si="261"/>
        <v>30天内曾在线</v>
      </c>
      <c r="C5579" s="7">
        <v>45046.9999884259</v>
      </c>
      <c r="D5579" s="6">
        <f t="shared" si="262"/>
        <v>-10.6900231481486</v>
      </c>
      <c r="E5579" s="8" t="s">
        <v>25648</v>
      </c>
      <c r="F5579" s="8" t="s">
        <v>578</v>
      </c>
      <c r="G5579" s="8" t="s">
        <v>19</v>
      </c>
      <c r="H5579" s="8" t="s">
        <v>579</v>
      </c>
      <c r="I5579" s="8" t="s">
        <v>580</v>
      </c>
      <c r="J5579" s="8" t="s">
        <v>25649</v>
      </c>
      <c r="K5579" s="8" t="s">
        <v>582</v>
      </c>
      <c r="L5579" s="10" t="s">
        <v>7492</v>
      </c>
      <c r="M5579" s="11" t="str">
        <f t="shared" si="263"/>
        <v>2023/5/11 16:33:37</v>
      </c>
      <c r="N5579" s="12">
        <v>45057</v>
      </c>
      <c r="O5579" s="10" t="s">
        <v>7493</v>
      </c>
      <c r="P5579" s="8" t="s">
        <v>585</v>
      </c>
      <c r="Q5579" s="8" t="s">
        <v>25650</v>
      </c>
      <c r="R5579" s="8" t="s">
        <v>25651</v>
      </c>
      <c r="S5579" s="8" t="s">
        <v>724</v>
      </c>
      <c r="T5579" s="8" t="s">
        <v>725</v>
      </c>
      <c r="U5579" s="8" t="s">
        <v>726</v>
      </c>
      <c r="V5579" s="8" t="s">
        <v>582</v>
      </c>
      <c r="W5579" s="8" t="s">
        <v>582</v>
      </c>
      <c r="X5579" s="8" t="s">
        <v>582</v>
      </c>
      <c r="Y5579" s="8" t="s">
        <v>582</v>
      </c>
      <c r="Z5579" s="8" t="s">
        <v>582</v>
      </c>
      <c r="AA5579" s="8" t="s">
        <v>42</v>
      </c>
      <c r="AB5579" s="8" t="s">
        <v>591</v>
      </c>
      <c r="AC5579" s="8" t="s">
        <v>690</v>
      </c>
      <c r="AD5579" s="8" t="s">
        <v>593</v>
      </c>
      <c r="AE5579" s="8" t="s">
        <v>582</v>
      </c>
      <c r="AF5579" s="1">
        <v>1</v>
      </c>
    </row>
    <row r="5580" ht="25" customHeight="1" spans="1:32">
      <c r="A5580" s="1">
        <f>COUNTIF(企业分类!A:A,AA5580)</f>
        <v>1</v>
      </c>
      <c r="B5580" s="6" t="str">
        <f t="shared" si="261"/>
        <v>30天内曾在线</v>
      </c>
      <c r="C5580" s="7">
        <v>45046.9999884259</v>
      </c>
      <c r="D5580" s="6">
        <f t="shared" si="262"/>
        <v>-10.6914930555577</v>
      </c>
      <c r="E5580" s="8" t="s">
        <v>25652</v>
      </c>
      <c r="F5580" s="8" t="s">
        <v>578</v>
      </c>
      <c r="G5580" s="8" t="s">
        <v>19</v>
      </c>
      <c r="H5580" s="8" t="s">
        <v>579</v>
      </c>
      <c r="I5580" s="8" t="s">
        <v>580</v>
      </c>
      <c r="J5580" s="8" t="s">
        <v>25653</v>
      </c>
      <c r="K5580" s="8" t="s">
        <v>582</v>
      </c>
      <c r="L5580" s="10" t="s">
        <v>1452</v>
      </c>
      <c r="M5580" s="11" t="str">
        <f t="shared" si="263"/>
        <v>2023/5/11 16:35:44</v>
      </c>
      <c r="N5580" s="12">
        <v>45057</v>
      </c>
      <c r="O5580" s="10" t="s">
        <v>1453</v>
      </c>
      <c r="P5580" s="8" t="s">
        <v>585</v>
      </c>
      <c r="Q5580" s="8" t="s">
        <v>25654</v>
      </c>
      <c r="R5580" s="8" t="s">
        <v>25655</v>
      </c>
      <c r="S5580" s="8" t="s">
        <v>664</v>
      </c>
      <c r="T5580" s="8" t="s">
        <v>665</v>
      </c>
      <c r="U5580" s="8" t="s">
        <v>666</v>
      </c>
      <c r="V5580" s="8" t="s">
        <v>582</v>
      </c>
      <c r="W5580" s="8" t="s">
        <v>582</v>
      </c>
      <c r="X5580" s="8" t="s">
        <v>582</v>
      </c>
      <c r="Y5580" s="8" t="s">
        <v>582</v>
      </c>
      <c r="Z5580" s="8" t="s">
        <v>582</v>
      </c>
      <c r="AA5580" s="8" t="s">
        <v>253</v>
      </c>
      <c r="AB5580" s="8" t="s">
        <v>591</v>
      </c>
      <c r="AC5580" s="8" t="s">
        <v>1674</v>
      </c>
      <c r="AD5580" s="8" t="s">
        <v>593</v>
      </c>
      <c r="AE5580" s="8" t="s">
        <v>582</v>
      </c>
      <c r="AF5580" s="1">
        <v>1</v>
      </c>
    </row>
    <row r="5581" ht="25" customHeight="1" spans="1:32">
      <c r="A5581" s="1">
        <f>COUNTIF(企业分类!A:A,AA5581)</f>
        <v>1</v>
      </c>
      <c r="B5581" s="6" t="str">
        <f t="shared" si="261"/>
        <v>30天内曾在线</v>
      </c>
      <c r="C5581" s="7">
        <v>45046.9999884259</v>
      </c>
      <c r="D5581" s="6">
        <f t="shared" si="262"/>
        <v>-10.6916319444499</v>
      </c>
      <c r="E5581" s="8" t="s">
        <v>25656</v>
      </c>
      <c r="F5581" s="8" t="s">
        <v>578</v>
      </c>
      <c r="G5581" s="8" t="s">
        <v>19</v>
      </c>
      <c r="H5581" s="8" t="s">
        <v>579</v>
      </c>
      <c r="I5581" s="8" t="s">
        <v>580</v>
      </c>
      <c r="J5581" s="8" t="s">
        <v>25657</v>
      </c>
      <c r="K5581" s="8" t="s">
        <v>582</v>
      </c>
      <c r="L5581" s="10" t="s">
        <v>1434</v>
      </c>
      <c r="M5581" s="11" t="str">
        <f t="shared" si="263"/>
        <v>2023/5/11 16:35:56</v>
      </c>
      <c r="N5581" s="12">
        <v>45057</v>
      </c>
      <c r="O5581" s="10" t="s">
        <v>1435</v>
      </c>
      <c r="P5581" s="8" t="s">
        <v>585</v>
      </c>
      <c r="Q5581" s="8" t="s">
        <v>25658</v>
      </c>
      <c r="R5581" s="8" t="s">
        <v>25659</v>
      </c>
      <c r="S5581" s="8" t="s">
        <v>664</v>
      </c>
      <c r="T5581" s="8" t="s">
        <v>665</v>
      </c>
      <c r="U5581" s="8" t="s">
        <v>666</v>
      </c>
      <c r="V5581" s="8" t="s">
        <v>582</v>
      </c>
      <c r="W5581" s="8" t="s">
        <v>582</v>
      </c>
      <c r="X5581" s="8" t="s">
        <v>582</v>
      </c>
      <c r="Y5581" s="8" t="s">
        <v>582</v>
      </c>
      <c r="Z5581" s="8" t="s">
        <v>582</v>
      </c>
      <c r="AA5581" s="8" t="s">
        <v>238</v>
      </c>
      <c r="AB5581" s="8" t="s">
        <v>591</v>
      </c>
      <c r="AC5581" s="8" t="s">
        <v>592</v>
      </c>
      <c r="AD5581" s="8" t="s">
        <v>593</v>
      </c>
      <c r="AE5581" s="8" t="s">
        <v>582</v>
      </c>
      <c r="AF5581" s="1">
        <v>1</v>
      </c>
    </row>
    <row r="5582" ht="25" customHeight="1" spans="1:32">
      <c r="A5582" s="1">
        <f>COUNTIF(企业分类!A:A,AA5582)</f>
        <v>1</v>
      </c>
      <c r="B5582" s="6" t="str">
        <f t="shared" si="261"/>
        <v>30天内曾在线</v>
      </c>
      <c r="C5582" s="7">
        <v>45046.9999884259</v>
      </c>
      <c r="D5582" s="6">
        <f t="shared" si="262"/>
        <v>-10.6924768518511</v>
      </c>
      <c r="E5582" s="8" t="s">
        <v>25660</v>
      </c>
      <c r="F5582" s="8" t="s">
        <v>578</v>
      </c>
      <c r="G5582" s="8" t="s">
        <v>19</v>
      </c>
      <c r="H5582" s="8" t="s">
        <v>579</v>
      </c>
      <c r="I5582" s="8" t="s">
        <v>580</v>
      </c>
      <c r="J5582" s="8" t="s">
        <v>25661</v>
      </c>
      <c r="K5582" s="8" t="s">
        <v>582</v>
      </c>
      <c r="L5582" s="10" t="s">
        <v>2458</v>
      </c>
      <c r="M5582" s="11" t="str">
        <f t="shared" si="263"/>
        <v>2023/5/11 16:37:09</v>
      </c>
      <c r="N5582" s="12">
        <v>45057</v>
      </c>
      <c r="O5582" s="10" t="s">
        <v>2459</v>
      </c>
      <c r="P5582" s="8" t="s">
        <v>585</v>
      </c>
      <c r="Q5582" s="8" t="s">
        <v>25662</v>
      </c>
      <c r="R5582" s="8" t="s">
        <v>25663</v>
      </c>
      <c r="S5582" s="8" t="s">
        <v>664</v>
      </c>
      <c r="T5582" s="8" t="s">
        <v>665</v>
      </c>
      <c r="U5582" s="8" t="s">
        <v>666</v>
      </c>
      <c r="V5582" s="8" t="s">
        <v>582</v>
      </c>
      <c r="W5582" s="8" t="s">
        <v>582</v>
      </c>
      <c r="X5582" s="8" t="s">
        <v>582</v>
      </c>
      <c r="Y5582" s="8" t="s">
        <v>582</v>
      </c>
      <c r="Z5582" s="8" t="s">
        <v>582</v>
      </c>
      <c r="AA5582" s="8" t="s">
        <v>55</v>
      </c>
      <c r="AB5582" s="8" t="s">
        <v>591</v>
      </c>
      <c r="AC5582" s="8" t="s">
        <v>592</v>
      </c>
      <c r="AD5582" s="8" t="s">
        <v>593</v>
      </c>
      <c r="AE5582" s="8" t="s">
        <v>604</v>
      </c>
      <c r="AF5582" s="1">
        <v>1</v>
      </c>
    </row>
    <row r="5583" ht="25" customHeight="1" spans="1:32">
      <c r="A5583" s="1">
        <f>COUNTIF(企业分类!A:A,AA5583)</f>
        <v>1</v>
      </c>
      <c r="B5583" s="6" t="str">
        <f t="shared" si="261"/>
        <v>30天内曾在线</v>
      </c>
      <c r="C5583" s="7">
        <v>45046.9999884259</v>
      </c>
      <c r="D5583" s="6">
        <f t="shared" si="262"/>
        <v>-10.6915972222268</v>
      </c>
      <c r="E5583" s="8" t="s">
        <v>25664</v>
      </c>
      <c r="F5583" s="8" t="s">
        <v>578</v>
      </c>
      <c r="G5583" s="8" t="s">
        <v>19</v>
      </c>
      <c r="H5583" s="8" t="s">
        <v>579</v>
      </c>
      <c r="I5583" s="8" t="s">
        <v>580</v>
      </c>
      <c r="J5583" s="8" t="s">
        <v>25665</v>
      </c>
      <c r="K5583" s="8" t="s">
        <v>582</v>
      </c>
      <c r="L5583" s="10" t="s">
        <v>1908</v>
      </c>
      <c r="M5583" s="11" t="str">
        <f t="shared" si="263"/>
        <v>2023/5/11 16:35:53</v>
      </c>
      <c r="N5583" s="12">
        <v>45057</v>
      </c>
      <c r="O5583" s="10" t="s">
        <v>1909</v>
      </c>
      <c r="P5583" s="8" t="s">
        <v>585</v>
      </c>
      <c r="Q5583" s="8" t="s">
        <v>25666</v>
      </c>
      <c r="R5583" s="8" t="s">
        <v>25667</v>
      </c>
      <c r="S5583" s="8" t="s">
        <v>664</v>
      </c>
      <c r="T5583" s="8" t="s">
        <v>665</v>
      </c>
      <c r="U5583" s="8" t="s">
        <v>666</v>
      </c>
      <c r="V5583" s="8" t="s">
        <v>582</v>
      </c>
      <c r="W5583" s="8" t="s">
        <v>582</v>
      </c>
      <c r="X5583" s="8" t="s">
        <v>582</v>
      </c>
      <c r="Y5583" s="8" t="s">
        <v>582</v>
      </c>
      <c r="Z5583" s="8" t="s">
        <v>582</v>
      </c>
      <c r="AA5583" s="8" t="s">
        <v>55</v>
      </c>
      <c r="AB5583" s="8" t="s">
        <v>591</v>
      </c>
      <c r="AC5583" s="8" t="s">
        <v>592</v>
      </c>
      <c r="AD5583" s="8" t="s">
        <v>593</v>
      </c>
      <c r="AE5583" s="8" t="s">
        <v>604</v>
      </c>
      <c r="AF5583" s="1">
        <v>1</v>
      </c>
    </row>
    <row r="5584" ht="25" customHeight="1" spans="1:32">
      <c r="A5584" s="1">
        <f>COUNTIF(企业分类!A:A,AA5584)</f>
        <v>1</v>
      </c>
      <c r="B5584" s="6" t="str">
        <f t="shared" si="261"/>
        <v>30天内曾在线</v>
      </c>
      <c r="C5584" s="7">
        <v>45046.9999884259</v>
      </c>
      <c r="D5584" s="6">
        <f t="shared" si="262"/>
        <v>-10.6909259259264</v>
      </c>
      <c r="E5584" s="8" t="s">
        <v>25668</v>
      </c>
      <c r="F5584" s="8" t="s">
        <v>578</v>
      </c>
      <c r="G5584" s="8" t="s">
        <v>19</v>
      </c>
      <c r="H5584" s="8" t="s">
        <v>579</v>
      </c>
      <c r="I5584" s="8" t="s">
        <v>580</v>
      </c>
      <c r="J5584" s="8" t="s">
        <v>25669</v>
      </c>
      <c r="K5584" s="8" t="s">
        <v>582</v>
      </c>
      <c r="L5584" s="10" t="s">
        <v>1924</v>
      </c>
      <c r="M5584" s="11" t="str">
        <f t="shared" si="263"/>
        <v>2023/5/11 16:34:55</v>
      </c>
      <c r="N5584" s="12">
        <v>45057</v>
      </c>
      <c r="O5584" s="10" t="s">
        <v>1925</v>
      </c>
      <c r="P5584" s="8" t="s">
        <v>585</v>
      </c>
      <c r="Q5584" s="8" t="s">
        <v>25670</v>
      </c>
      <c r="R5584" s="8" t="s">
        <v>25670</v>
      </c>
      <c r="S5584" s="8" t="s">
        <v>637</v>
      </c>
      <c r="T5584" s="8" t="s">
        <v>638</v>
      </c>
      <c r="U5584" s="8" t="s">
        <v>639</v>
      </c>
      <c r="V5584" s="8" t="s">
        <v>582</v>
      </c>
      <c r="W5584" s="8" t="s">
        <v>582</v>
      </c>
      <c r="X5584" s="8" t="s">
        <v>582</v>
      </c>
      <c r="Y5584" s="8" t="s">
        <v>582</v>
      </c>
      <c r="Z5584" s="8" t="s">
        <v>582</v>
      </c>
      <c r="AA5584" s="8" t="s">
        <v>152</v>
      </c>
      <c r="AB5584" s="8" t="s">
        <v>591</v>
      </c>
      <c r="AC5584" s="8" t="s">
        <v>657</v>
      </c>
      <c r="AD5584" s="8" t="s">
        <v>593</v>
      </c>
      <c r="AE5584" s="8" t="s">
        <v>582</v>
      </c>
      <c r="AF5584" s="1">
        <v>1</v>
      </c>
    </row>
    <row r="5585" ht="25" customHeight="1" spans="1:32">
      <c r="A5585" s="1">
        <f>COUNTIF(企业分类!A:A,AA5585)</f>
        <v>1</v>
      </c>
      <c r="B5585" s="6" t="str">
        <f t="shared" si="261"/>
        <v>30天内曾在线</v>
      </c>
      <c r="C5585" s="7">
        <v>45046.9999884259</v>
      </c>
      <c r="D5585" s="6">
        <f t="shared" si="262"/>
        <v>10.5949999999939</v>
      </c>
      <c r="E5585" s="8" t="s">
        <v>25671</v>
      </c>
      <c r="F5585" s="8" t="s">
        <v>578</v>
      </c>
      <c r="G5585" s="8" t="s">
        <v>19</v>
      </c>
      <c r="H5585" s="8" t="s">
        <v>579</v>
      </c>
      <c r="I5585" s="8" t="s">
        <v>580</v>
      </c>
      <c r="J5585" s="8" t="s">
        <v>25672</v>
      </c>
      <c r="K5585" s="8" t="s">
        <v>582</v>
      </c>
      <c r="L5585" s="10" t="s">
        <v>25673</v>
      </c>
      <c r="M5585" s="11" t="str">
        <f t="shared" si="263"/>
        <v>2023/4/20 9:43:11</v>
      </c>
      <c r="N5585" s="12">
        <v>45036</v>
      </c>
      <c r="O5585" s="10" t="s">
        <v>25674</v>
      </c>
      <c r="P5585" s="8" t="s">
        <v>585</v>
      </c>
      <c r="Q5585" s="8" t="s">
        <v>25675</v>
      </c>
      <c r="R5585" s="8" t="s">
        <v>25676</v>
      </c>
      <c r="S5585" s="8" t="s">
        <v>664</v>
      </c>
      <c r="T5585" s="8" t="s">
        <v>665</v>
      </c>
      <c r="U5585" s="8" t="s">
        <v>666</v>
      </c>
      <c r="V5585" s="8" t="s">
        <v>582</v>
      </c>
      <c r="W5585" s="8" t="s">
        <v>582</v>
      </c>
      <c r="X5585" s="8" t="s">
        <v>582</v>
      </c>
      <c r="Y5585" s="8" t="s">
        <v>582</v>
      </c>
      <c r="Z5585" s="8" t="s">
        <v>582</v>
      </c>
      <c r="AA5585" s="8" t="s">
        <v>406</v>
      </c>
      <c r="AB5585" s="8" t="s">
        <v>591</v>
      </c>
      <c r="AC5585" s="8" t="s">
        <v>582</v>
      </c>
      <c r="AD5585" s="8" t="s">
        <v>593</v>
      </c>
      <c r="AE5585" s="8" t="s">
        <v>582</v>
      </c>
      <c r="AF5585" s="1">
        <v>1</v>
      </c>
    </row>
    <row r="5586" ht="25" customHeight="1" spans="1:32">
      <c r="A5586" s="1">
        <f>COUNTIF(企业分类!A:A,AA5586)</f>
        <v>1</v>
      </c>
      <c r="B5586" s="6" t="str">
        <f t="shared" si="261"/>
        <v>30天内曾在线</v>
      </c>
      <c r="C5586" s="7">
        <v>45046.9999884259</v>
      </c>
      <c r="D5586" s="6">
        <f t="shared" si="262"/>
        <v>-10.6913194444496</v>
      </c>
      <c r="E5586" s="8" t="s">
        <v>25677</v>
      </c>
      <c r="F5586" s="8" t="s">
        <v>578</v>
      </c>
      <c r="G5586" s="8" t="s">
        <v>19</v>
      </c>
      <c r="H5586" s="8" t="s">
        <v>579</v>
      </c>
      <c r="I5586" s="8" t="s">
        <v>580</v>
      </c>
      <c r="J5586" s="8" t="s">
        <v>25678</v>
      </c>
      <c r="K5586" s="8" t="s">
        <v>582</v>
      </c>
      <c r="L5586" s="10" t="s">
        <v>4598</v>
      </c>
      <c r="M5586" s="11" t="str">
        <f t="shared" si="263"/>
        <v>2023/5/11 16:35:29</v>
      </c>
      <c r="N5586" s="12">
        <v>45057</v>
      </c>
      <c r="O5586" s="10" t="s">
        <v>4599</v>
      </c>
      <c r="P5586" s="8" t="s">
        <v>585</v>
      </c>
      <c r="Q5586" s="8" t="s">
        <v>25679</v>
      </c>
      <c r="R5586" s="8" t="s">
        <v>25680</v>
      </c>
      <c r="S5586" s="8" t="s">
        <v>664</v>
      </c>
      <c r="T5586" s="8" t="s">
        <v>665</v>
      </c>
      <c r="U5586" s="8" t="s">
        <v>666</v>
      </c>
      <c r="V5586" s="8" t="s">
        <v>582</v>
      </c>
      <c r="W5586" s="8" t="s">
        <v>582</v>
      </c>
      <c r="X5586" s="8" t="s">
        <v>582</v>
      </c>
      <c r="Y5586" s="8" t="s">
        <v>582</v>
      </c>
      <c r="Z5586" s="8" t="s">
        <v>582</v>
      </c>
      <c r="AA5586" s="8" t="s">
        <v>202</v>
      </c>
      <c r="AB5586" s="8" t="s">
        <v>591</v>
      </c>
      <c r="AC5586" s="8" t="s">
        <v>592</v>
      </c>
      <c r="AD5586" s="8" t="s">
        <v>593</v>
      </c>
      <c r="AE5586" s="8" t="s">
        <v>582</v>
      </c>
      <c r="AF5586" s="1">
        <v>1</v>
      </c>
    </row>
    <row r="5587" ht="25" customHeight="1" spans="1:32">
      <c r="A5587" s="1">
        <f>COUNTIF(企业分类!A:A,AA5587)</f>
        <v>1</v>
      </c>
      <c r="B5587" s="6" t="str">
        <f t="shared" si="261"/>
        <v>30天内曾在线</v>
      </c>
      <c r="C5587" s="7">
        <v>45046.9999884259</v>
      </c>
      <c r="D5587" s="6">
        <f t="shared" si="262"/>
        <v>-10.6909837962958</v>
      </c>
      <c r="E5587" s="8" t="s">
        <v>25681</v>
      </c>
      <c r="F5587" s="8" t="s">
        <v>578</v>
      </c>
      <c r="G5587" s="8" t="s">
        <v>19</v>
      </c>
      <c r="H5587" s="8" t="s">
        <v>579</v>
      </c>
      <c r="I5587" s="8" t="s">
        <v>580</v>
      </c>
      <c r="J5587" s="8" t="s">
        <v>25682</v>
      </c>
      <c r="K5587" s="8" t="s">
        <v>582</v>
      </c>
      <c r="L5587" s="10" t="s">
        <v>12699</v>
      </c>
      <c r="M5587" s="11" t="str">
        <f t="shared" si="263"/>
        <v>2023/5/11 16:35:00</v>
      </c>
      <c r="N5587" s="12">
        <v>45057</v>
      </c>
      <c r="O5587" s="10" t="s">
        <v>12700</v>
      </c>
      <c r="P5587" s="8" t="s">
        <v>585</v>
      </c>
      <c r="Q5587" s="8" t="s">
        <v>25683</v>
      </c>
      <c r="R5587" s="8" t="s">
        <v>25684</v>
      </c>
      <c r="S5587" s="8" t="s">
        <v>588</v>
      </c>
      <c r="T5587" s="8" t="s">
        <v>589</v>
      </c>
      <c r="U5587" s="8" t="s">
        <v>590</v>
      </c>
      <c r="V5587" s="8" t="s">
        <v>582</v>
      </c>
      <c r="W5587" s="8" t="s">
        <v>582</v>
      </c>
      <c r="X5587" s="8" t="s">
        <v>582</v>
      </c>
      <c r="Y5587" s="8" t="s">
        <v>582</v>
      </c>
      <c r="Z5587" s="8" t="s">
        <v>582</v>
      </c>
      <c r="AA5587" s="8" t="s">
        <v>205</v>
      </c>
      <c r="AB5587" s="8" t="s">
        <v>591</v>
      </c>
      <c r="AC5587" s="8" t="s">
        <v>690</v>
      </c>
      <c r="AD5587" s="8" t="s">
        <v>593</v>
      </c>
      <c r="AE5587" s="8" t="s">
        <v>604</v>
      </c>
      <c r="AF5587" s="1">
        <v>1</v>
      </c>
    </row>
    <row r="5588" ht="25" customHeight="1" spans="1:32">
      <c r="A5588" s="1">
        <f>COUNTIF(企业分类!A:A,AA5588)</f>
        <v>1</v>
      </c>
      <c r="B5588" s="6" t="str">
        <f t="shared" si="261"/>
        <v>30天内曾在线</v>
      </c>
      <c r="C5588" s="7">
        <v>45046.9999884259</v>
      </c>
      <c r="D5588" s="6">
        <f t="shared" si="262"/>
        <v>-10.6885532407468</v>
      </c>
      <c r="E5588" s="8" t="s">
        <v>25685</v>
      </c>
      <c r="F5588" s="8" t="s">
        <v>578</v>
      </c>
      <c r="G5588" s="8" t="s">
        <v>19</v>
      </c>
      <c r="H5588" s="8" t="s">
        <v>579</v>
      </c>
      <c r="I5588" s="8" t="s">
        <v>580</v>
      </c>
      <c r="J5588" s="8" t="s">
        <v>25686</v>
      </c>
      <c r="K5588" s="8" t="s">
        <v>582</v>
      </c>
      <c r="L5588" s="10" t="s">
        <v>3958</v>
      </c>
      <c r="M5588" s="11" t="str">
        <f t="shared" si="263"/>
        <v>2023/5/11 16:31:30</v>
      </c>
      <c r="N5588" s="12">
        <v>45057</v>
      </c>
      <c r="O5588" s="10" t="s">
        <v>3959</v>
      </c>
      <c r="P5588" s="8" t="s">
        <v>585</v>
      </c>
      <c r="Q5588" s="8" t="s">
        <v>25687</v>
      </c>
      <c r="R5588" s="8" t="s">
        <v>25687</v>
      </c>
      <c r="S5588" s="8" t="s">
        <v>610</v>
      </c>
      <c r="T5588" s="8" t="s">
        <v>611</v>
      </c>
      <c r="U5588" s="8" t="s">
        <v>612</v>
      </c>
      <c r="V5588" s="8" t="s">
        <v>582</v>
      </c>
      <c r="W5588" s="8" t="s">
        <v>582</v>
      </c>
      <c r="X5588" s="8" t="s">
        <v>582</v>
      </c>
      <c r="Y5588" s="8" t="s">
        <v>582</v>
      </c>
      <c r="Z5588" s="8" t="s">
        <v>582</v>
      </c>
      <c r="AA5588" s="8" t="s">
        <v>107</v>
      </c>
      <c r="AB5588" s="8" t="s">
        <v>591</v>
      </c>
      <c r="AC5588" s="8" t="s">
        <v>1183</v>
      </c>
      <c r="AD5588" s="8" t="s">
        <v>593</v>
      </c>
      <c r="AE5588" s="8" t="s">
        <v>604</v>
      </c>
      <c r="AF5588" s="1">
        <v>1</v>
      </c>
    </row>
    <row r="5589" ht="25" customHeight="1" spans="1:32">
      <c r="A5589" s="1">
        <f>COUNTIF(企业分类!A:A,AA5589)</f>
        <v>1</v>
      </c>
      <c r="B5589" s="6" t="str">
        <f t="shared" si="261"/>
        <v>30-60天不在线</v>
      </c>
      <c r="C5589" s="7">
        <v>45046.9999884259</v>
      </c>
      <c r="D5589" s="6">
        <f t="shared" si="262"/>
        <v>48.2154745370353</v>
      </c>
      <c r="E5589" s="8" t="s">
        <v>25688</v>
      </c>
      <c r="F5589" s="8" t="s">
        <v>578</v>
      </c>
      <c r="G5589" s="8" t="s">
        <v>19</v>
      </c>
      <c r="H5589" s="8" t="s">
        <v>579</v>
      </c>
      <c r="I5589" s="8" t="s">
        <v>580</v>
      </c>
      <c r="J5589" s="8" t="s">
        <v>25689</v>
      </c>
      <c r="K5589" s="8" t="s">
        <v>582</v>
      </c>
      <c r="L5589" s="10" t="s">
        <v>25690</v>
      </c>
      <c r="M5589" s="11" t="str">
        <f t="shared" si="263"/>
        <v>2023/3/13 18:49:42</v>
      </c>
      <c r="N5589" s="12">
        <v>44998</v>
      </c>
      <c r="O5589" s="10" t="s">
        <v>25691</v>
      </c>
      <c r="P5589" s="8" t="s">
        <v>585</v>
      </c>
      <c r="Q5589" s="8" t="s">
        <v>25692</v>
      </c>
      <c r="R5589" s="8" t="s">
        <v>25693</v>
      </c>
      <c r="S5589" s="8" t="s">
        <v>637</v>
      </c>
      <c r="T5589" s="8" t="s">
        <v>638</v>
      </c>
      <c r="U5589" s="8" t="s">
        <v>639</v>
      </c>
      <c r="V5589" s="8" t="s">
        <v>582</v>
      </c>
      <c r="W5589" s="8" t="s">
        <v>582</v>
      </c>
      <c r="X5589" s="8" t="s">
        <v>582</v>
      </c>
      <c r="Y5589" s="8" t="s">
        <v>582</v>
      </c>
      <c r="Z5589" s="8" t="s">
        <v>582</v>
      </c>
      <c r="AA5589" s="8" t="s">
        <v>394</v>
      </c>
      <c r="AB5589" s="8" t="s">
        <v>591</v>
      </c>
      <c r="AC5589" s="8" t="s">
        <v>820</v>
      </c>
      <c r="AD5589" s="8" t="s">
        <v>593</v>
      </c>
      <c r="AE5589" s="8" t="s">
        <v>582</v>
      </c>
      <c r="AF5589" s="1">
        <v>1</v>
      </c>
    </row>
    <row r="5590" ht="25" customHeight="1" spans="1:32">
      <c r="A5590" s="1">
        <f>COUNTIF(企业分类!A:A,AA5590)</f>
        <v>1</v>
      </c>
      <c r="B5590" s="6" t="str">
        <f t="shared" si="261"/>
        <v>30天内曾在线</v>
      </c>
      <c r="C5590" s="7">
        <v>45046.9999884259</v>
      </c>
      <c r="D5590" s="6">
        <f t="shared" si="262"/>
        <v>-10.691412037042</v>
      </c>
      <c r="E5590" s="8" t="s">
        <v>25694</v>
      </c>
      <c r="F5590" s="8" t="s">
        <v>578</v>
      </c>
      <c r="G5590" s="8" t="s">
        <v>19</v>
      </c>
      <c r="H5590" s="8" t="s">
        <v>579</v>
      </c>
      <c r="I5590" s="8" t="s">
        <v>580</v>
      </c>
      <c r="J5590" s="8" t="s">
        <v>25695</v>
      </c>
      <c r="K5590" s="8" t="s">
        <v>582</v>
      </c>
      <c r="L5590" s="10" t="s">
        <v>5457</v>
      </c>
      <c r="M5590" s="11" t="str">
        <f t="shared" si="263"/>
        <v>2023/5/11 16:35:37</v>
      </c>
      <c r="N5590" s="12">
        <v>45057</v>
      </c>
      <c r="O5590" s="10" t="s">
        <v>5458</v>
      </c>
      <c r="P5590" s="8" t="s">
        <v>585</v>
      </c>
      <c r="Q5590" s="8" t="s">
        <v>25696</v>
      </c>
      <c r="R5590" s="8" t="s">
        <v>25697</v>
      </c>
      <c r="S5590" s="8" t="s">
        <v>637</v>
      </c>
      <c r="T5590" s="8" t="s">
        <v>638</v>
      </c>
      <c r="U5590" s="8" t="s">
        <v>639</v>
      </c>
      <c r="V5590" s="8" t="s">
        <v>582</v>
      </c>
      <c r="W5590" s="8" t="s">
        <v>582</v>
      </c>
      <c r="X5590" s="8" t="s">
        <v>582</v>
      </c>
      <c r="Y5590" s="8" t="s">
        <v>582</v>
      </c>
      <c r="Z5590" s="8" t="s">
        <v>582</v>
      </c>
      <c r="AA5590" s="8" t="s">
        <v>394</v>
      </c>
      <c r="AB5590" s="8" t="s">
        <v>591</v>
      </c>
      <c r="AC5590" s="8" t="s">
        <v>820</v>
      </c>
      <c r="AD5590" s="8" t="s">
        <v>593</v>
      </c>
      <c r="AE5590" s="8" t="s">
        <v>582</v>
      </c>
      <c r="AF5590" s="1">
        <v>1</v>
      </c>
    </row>
    <row r="5591" ht="25" customHeight="1" spans="1:32">
      <c r="A5591" s="1">
        <f>COUNTIF(企业分类!A:A,AA5591)</f>
        <v>1</v>
      </c>
      <c r="B5591" s="6" t="str">
        <f t="shared" si="261"/>
        <v>30天内曾在线</v>
      </c>
      <c r="C5591" s="7">
        <v>45046.9999884259</v>
      </c>
      <c r="D5591" s="6">
        <f t="shared" si="262"/>
        <v>-10.6901041666715</v>
      </c>
      <c r="E5591" s="8" t="s">
        <v>25698</v>
      </c>
      <c r="F5591" s="8" t="s">
        <v>578</v>
      </c>
      <c r="G5591" s="8" t="s">
        <v>19</v>
      </c>
      <c r="H5591" s="8" t="s">
        <v>579</v>
      </c>
      <c r="I5591" s="8" t="s">
        <v>580</v>
      </c>
      <c r="J5591" s="8" t="s">
        <v>25699</v>
      </c>
      <c r="K5591" s="8" t="s">
        <v>582</v>
      </c>
      <c r="L5591" s="10" t="s">
        <v>1888</v>
      </c>
      <c r="M5591" s="11" t="str">
        <f t="shared" si="263"/>
        <v>2023/5/11 16:33:44</v>
      </c>
      <c r="N5591" s="12">
        <v>45057</v>
      </c>
      <c r="O5591" s="10" t="s">
        <v>1889</v>
      </c>
      <c r="P5591" s="8" t="s">
        <v>585</v>
      </c>
      <c r="Q5591" s="8" t="s">
        <v>25700</v>
      </c>
      <c r="R5591" s="8" t="s">
        <v>25701</v>
      </c>
      <c r="S5591" s="8" t="s">
        <v>724</v>
      </c>
      <c r="T5591" s="8" t="s">
        <v>725</v>
      </c>
      <c r="U5591" s="8" t="s">
        <v>726</v>
      </c>
      <c r="V5591" s="8" t="s">
        <v>582</v>
      </c>
      <c r="W5591" s="8" t="s">
        <v>582</v>
      </c>
      <c r="X5591" s="8" t="s">
        <v>582</v>
      </c>
      <c r="Y5591" s="8" t="s">
        <v>582</v>
      </c>
      <c r="Z5591" s="8" t="s">
        <v>582</v>
      </c>
      <c r="AA5591" s="8" t="s">
        <v>69</v>
      </c>
      <c r="AB5591" s="8" t="s">
        <v>591</v>
      </c>
      <c r="AC5591" s="8" t="s">
        <v>619</v>
      </c>
      <c r="AD5591" s="8" t="s">
        <v>593</v>
      </c>
      <c r="AE5591" s="8" t="s">
        <v>582</v>
      </c>
      <c r="AF5591" s="1">
        <v>1</v>
      </c>
    </row>
    <row r="5592" ht="25" customHeight="1" spans="1:32">
      <c r="A5592" s="1">
        <f>COUNTIF(企业分类!A:A,AA5592)</f>
        <v>1</v>
      </c>
      <c r="B5592" s="6" t="str">
        <f t="shared" si="261"/>
        <v>30天内曾在线</v>
      </c>
      <c r="C5592" s="7">
        <v>45046.9999884259</v>
      </c>
      <c r="D5592" s="6">
        <f t="shared" si="262"/>
        <v>-10.6923379629661</v>
      </c>
      <c r="E5592" s="8" t="s">
        <v>25702</v>
      </c>
      <c r="F5592" s="8" t="s">
        <v>578</v>
      </c>
      <c r="G5592" s="8" t="s">
        <v>19</v>
      </c>
      <c r="H5592" s="8" t="s">
        <v>579</v>
      </c>
      <c r="I5592" s="8" t="s">
        <v>580</v>
      </c>
      <c r="J5592" s="8" t="s">
        <v>25703</v>
      </c>
      <c r="K5592" s="8" t="s">
        <v>582</v>
      </c>
      <c r="L5592" s="10" t="s">
        <v>3273</v>
      </c>
      <c r="M5592" s="11" t="str">
        <f t="shared" si="263"/>
        <v>2023/5/11 16:36:57</v>
      </c>
      <c r="N5592" s="12">
        <v>45057</v>
      </c>
      <c r="O5592" s="10" t="s">
        <v>3274</v>
      </c>
      <c r="P5592" s="8" t="s">
        <v>585</v>
      </c>
      <c r="Q5592" s="8" t="s">
        <v>25704</v>
      </c>
      <c r="R5592" s="8" t="s">
        <v>25705</v>
      </c>
      <c r="S5592" s="8" t="s">
        <v>724</v>
      </c>
      <c r="T5592" s="8" t="s">
        <v>725</v>
      </c>
      <c r="U5592" s="8" t="s">
        <v>726</v>
      </c>
      <c r="V5592" s="8" t="s">
        <v>582</v>
      </c>
      <c r="W5592" s="8" t="s">
        <v>582</v>
      </c>
      <c r="X5592" s="8" t="s">
        <v>582</v>
      </c>
      <c r="Y5592" s="8" t="s">
        <v>582</v>
      </c>
      <c r="Z5592" s="8" t="s">
        <v>582</v>
      </c>
      <c r="AA5592" s="8" t="s">
        <v>69</v>
      </c>
      <c r="AB5592" s="8" t="s">
        <v>591</v>
      </c>
      <c r="AC5592" s="8" t="s">
        <v>619</v>
      </c>
      <c r="AD5592" s="8" t="s">
        <v>593</v>
      </c>
      <c r="AE5592" s="8" t="s">
        <v>582</v>
      </c>
      <c r="AF5592" s="1">
        <v>1</v>
      </c>
    </row>
    <row r="5593" ht="25" customHeight="1" spans="1:32">
      <c r="A5593" s="1">
        <f>COUNTIF(企业分类!A:A,AA5593)</f>
        <v>1</v>
      </c>
      <c r="B5593" s="6" t="str">
        <f t="shared" si="261"/>
        <v>30天内曾在线</v>
      </c>
      <c r="C5593" s="7">
        <v>45046.9999884259</v>
      </c>
      <c r="D5593" s="6">
        <f t="shared" si="262"/>
        <v>-10.6909259259264</v>
      </c>
      <c r="E5593" s="8" t="s">
        <v>25706</v>
      </c>
      <c r="F5593" s="8" t="s">
        <v>578</v>
      </c>
      <c r="G5593" s="8" t="s">
        <v>19</v>
      </c>
      <c r="H5593" s="8" t="s">
        <v>579</v>
      </c>
      <c r="I5593" s="8" t="s">
        <v>580</v>
      </c>
      <c r="J5593" s="8" t="s">
        <v>25707</v>
      </c>
      <c r="K5593" s="8" t="s">
        <v>582</v>
      </c>
      <c r="L5593" s="10" t="s">
        <v>1924</v>
      </c>
      <c r="M5593" s="11" t="str">
        <f t="shared" si="263"/>
        <v>2023/5/11 16:34:55</v>
      </c>
      <c r="N5593" s="12">
        <v>45057</v>
      </c>
      <c r="O5593" s="10" t="s">
        <v>1925</v>
      </c>
      <c r="P5593" s="8" t="s">
        <v>585</v>
      </c>
      <c r="Q5593" s="8" t="s">
        <v>25708</v>
      </c>
      <c r="R5593" s="8" t="s">
        <v>25709</v>
      </c>
      <c r="S5593" s="8" t="s">
        <v>724</v>
      </c>
      <c r="T5593" s="8" t="s">
        <v>725</v>
      </c>
      <c r="U5593" s="8" t="s">
        <v>726</v>
      </c>
      <c r="V5593" s="8" t="s">
        <v>582</v>
      </c>
      <c r="W5593" s="8" t="s">
        <v>582</v>
      </c>
      <c r="X5593" s="8" t="s">
        <v>582</v>
      </c>
      <c r="Y5593" s="8" t="s">
        <v>582</v>
      </c>
      <c r="Z5593" s="8" t="s">
        <v>582</v>
      </c>
      <c r="AA5593" s="8" t="s">
        <v>69</v>
      </c>
      <c r="AB5593" s="8" t="s">
        <v>591</v>
      </c>
      <c r="AC5593" s="8" t="s">
        <v>619</v>
      </c>
      <c r="AD5593" s="8" t="s">
        <v>593</v>
      </c>
      <c r="AE5593" s="8" t="s">
        <v>582</v>
      </c>
      <c r="AF5593" s="1">
        <v>1</v>
      </c>
    </row>
    <row r="5594" ht="25" customHeight="1" spans="1:32">
      <c r="A5594" s="1">
        <f>COUNTIF(企业分类!A:A,AA5594)</f>
        <v>1</v>
      </c>
      <c r="B5594" s="6" t="str">
        <f t="shared" si="261"/>
        <v>30天内曾在线</v>
      </c>
      <c r="C5594" s="7">
        <v>45046.9999884259</v>
      </c>
      <c r="D5594" s="6">
        <f t="shared" si="262"/>
        <v>-10.6891550925939</v>
      </c>
      <c r="E5594" s="8" t="s">
        <v>25710</v>
      </c>
      <c r="F5594" s="8" t="s">
        <v>578</v>
      </c>
      <c r="G5594" s="8" t="s">
        <v>19</v>
      </c>
      <c r="H5594" s="8" t="s">
        <v>579</v>
      </c>
      <c r="I5594" s="8" t="s">
        <v>580</v>
      </c>
      <c r="J5594" s="8" t="s">
        <v>25711</v>
      </c>
      <c r="K5594" s="8" t="s">
        <v>582</v>
      </c>
      <c r="L5594" s="10" t="s">
        <v>6195</v>
      </c>
      <c r="M5594" s="11" t="str">
        <f t="shared" si="263"/>
        <v>2023/5/11 16:32:22</v>
      </c>
      <c r="N5594" s="12">
        <v>45057</v>
      </c>
      <c r="O5594" s="10" t="s">
        <v>6196</v>
      </c>
      <c r="P5594" s="8" t="s">
        <v>585</v>
      </c>
      <c r="Q5594" s="8" t="s">
        <v>25712</v>
      </c>
      <c r="R5594" s="8" t="s">
        <v>25713</v>
      </c>
      <c r="S5594" s="8" t="s">
        <v>588</v>
      </c>
      <c r="T5594" s="8" t="s">
        <v>589</v>
      </c>
      <c r="U5594" s="8" t="s">
        <v>590</v>
      </c>
      <c r="V5594" s="8" t="s">
        <v>582</v>
      </c>
      <c r="W5594" s="8" t="s">
        <v>582</v>
      </c>
      <c r="X5594" s="8" t="s">
        <v>582</v>
      </c>
      <c r="Y5594" s="8" t="s">
        <v>582</v>
      </c>
      <c r="Z5594" s="8" t="s">
        <v>582</v>
      </c>
      <c r="AA5594" s="8" t="s">
        <v>346</v>
      </c>
      <c r="AB5594" s="8" t="s">
        <v>591</v>
      </c>
      <c r="AC5594" s="8" t="s">
        <v>592</v>
      </c>
      <c r="AD5594" s="8" t="s">
        <v>593</v>
      </c>
      <c r="AE5594" s="8" t="s">
        <v>582</v>
      </c>
      <c r="AF5594" s="1">
        <v>1</v>
      </c>
    </row>
    <row r="5595" ht="25" customHeight="1" spans="1:32">
      <c r="A5595" s="1">
        <f>COUNTIF(企业分类!A:A,AA5595)</f>
        <v>1</v>
      </c>
      <c r="B5595" s="6" t="str">
        <f t="shared" si="261"/>
        <v>30天内曾在线</v>
      </c>
      <c r="C5595" s="7">
        <v>45046.9999884259</v>
      </c>
      <c r="D5595" s="6">
        <f t="shared" si="262"/>
        <v>-10.6917013888888</v>
      </c>
      <c r="E5595" s="8" t="s">
        <v>25714</v>
      </c>
      <c r="F5595" s="8" t="s">
        <v>578</v>
      </c>
      <c r="G5595" s="8" t="s">
        <v>19</v>
      </c>
      <c r="H5595" s="8" t="s">
        <v>579</v>
      </c>
      <c r="I5595" s="8" t="s">
        <v>580</v>
      </c>
      <c r="J5595" s="8" t="s">
        <v>25715</v>
      </c>
      <c r="K5595" s="8" t="s">
        <v>582</v>
      </c>
      <c r="L5595" s="10" t="s">
        <v>5351</v>
      </c>
      <c r="M5595" s="11" t="str">
        <f t="shared" si="263"/>
        <v>2023/5/11 16:36:02</v>
      </c>
      <c r="N5595" s="12">
        <v>45057</v>
      </c>
      <c r="O5595" s="10" t="s">
        <v>5352</v>
      </c>
      <c r="P5595" s="8" t="s">
        <v>585</v>
      </c>
      <c r="Q5595" s="8" t="s">
        <v>25716</v>
      </c>
      <c r="R5595" s="8" t="s">
        <v>25717</v>
      </c>
      <c r="S5595" s="8" t="s">
        <v>664</v>
      </c>
      <c r="T5595" s="8" t="s">
        <v>665</v>
      </c>
      <c r="U5595" s="8" t="s">
        <v>666</v>
      </c>
      <c r="V5595" s="8" t="s">
        <v>582</v>
      </c>
      <c r="W5595" s="8" t="s">
        <v>582</v>
      </c>
      <c r="X5595" s="8" t="s">
        <v>582</v>
      </c>
      <c r="Y5595" s="8" t="s">
        <v>582</v>
      </c>
      <c r="Z5595" s="8" t="s">
        <v>582</v>
      </c>
      <c r="AA5595" s="8" t="s">
        <v>55</v>
      </c>
      <c r="AB5595" s="8" t="s">
        <v>591</v>
      </c>
      <c r="AC5595" s="8" t="s">
        <v>592</v>
      </c>
      <c r="AD5595" s="8" t="s">
        <v>593</v>
      </c>
      <c r="AE5595" s="8" t="s">
        <v>604</v>
      </c>
      <c r="AF5595" s="1">
        <v>1</v>
      </c>
    </row>
    <row r="5596" ht="25" customHeight="1" spans="1:32">
      <c r="A5596" s="1">
        <f>COUNTIF(企业分类!A:A,AA5596)</f>
        <v>1</v>
      </c>
      <c r="B5596" s="6" t="str">
        <f t="shared" si="261"/>
        <v>30天内曾在线</v>
      </c>
      <c r="C5596" s="7">
        <v>45046.9999884259</v>
      </c>
      <c r="D5596" s="6">
        <f t="shared" si="262"/>
        <v>-10.6918634259273</v>
      </c>
      <c r="E5596" s="8" t="s">
        <v>25718</v>
      </c>
      <c r="F5596" s="8" t="s">
        <v>578</v>
      </c>
      <c r="G5596" s="8" t="s">
        <v>19</v>
      </c>
      <c r="H5596" s="8" t="s">
        <v>579</v>
      </c>
      <c r="I5596" s="8" t="s">
        <v>580</v>
      </c>
      <c r="J5596" s="8" t="s">
        <v>25719</v>
      </c>
      <c r="K5596" s="8" t="s">
        <v>582</v>
      </c>
      <c r="L5596" s="10" t="s">
        <v>1728</v>
      </c>
      <c r="M5596" s="11" t="str">
        <f t="shared" si="263"/>
        <v>2023/5/11 16:36:16</v>
      </c>
      <c r="N5596" s="12">
        <v>45057</v>
      </c>
      <c r="O5596" s="10" t="s">
        <v>1729</v>
      </c>
      <c r="P5596" s="8" t="s">
        <v>585</v>
      </c>
      <c r="Q5596" s="8" t="s">
        <v>25720</v>
      </c>
      <c r="R5596" s="8" t="s">
        <v>25721</v>
      </c>
      <c r="S5596" s="8" t="s">
        <v>664</v>
      </c>
      <c r="T5596" s="8" t="s">
        <v>665</v>
      </c>
      <c r="U5596" s="8" t="s">
        <v>666</v>
      </c>
      <c r="V5596" s="8" t="s">
        <v>582</v>
      </c>
      <c r="W5596" s="8" t="s">
        <v>582</v>
      </c>
      <c r="X5596" s="8" t="s">
        <v>582</v>
      </c>
      <c r="Y5596" s="8" t="s">
        <v>582</v>
      </c>
      <c r="Z5596" s="8" t="s">
        <v>582</v>
      </c>
      <c r="AA5596" s="8" t="s">
        <v>55</v>
      </c>
      <c r="AB5596" s="8" t="s">
        <v>591</v>
      </c>
      <c r="AC5596" s="8" t="s">
        <v>592</v>
      </c>
      <c r="AD5596" s="8" t="s">
        <v>593</v>
      </c>
      <c r="AE5596" s="8" t="s">
        <v>604</v>
      </c>
      <c r="AF5596" s="1">
        <v>1</v>
      </c>
    </row>
    <row r="5597" ht="25" customHeight="1" spans="1:32">
      <c r="A5597" s="1">
        <f>COUNTIF(企业分类!A:A,AA5597)</f>
        <v>1</v>
      </c>
      <c r="B5597" s="6" t="str">
        <f t="shared" si="261"/>
        <v>30天内曾在线</v>
      </c>
      <c r="C5597" s="7">
        <v>45046.9999884259</v>
      </c>
      <c r="D5597" s="6">
        <f t="shared" si="262"/>
        <v>-10.6925925925971</v>
      </c>
      <c r="E5597" s="8" t="s">
        <v>25722</v>
      </c>
      <c r="F5597" s="8" t="s">
        <v>578</v>
      </c>
      <c r="G5597" s="8" t="s">
        <v>19</v>
      </c>
      <c r="H5597" s="8" t="s">
        <v>579</v>
      </c>
      <c r="I5597" s="8" t="s">
        <v>580</v>
      </c>
      <c r="J5597" s="8" t="s">
        <v>25723</v>
      </c>
      <c r="K5597" s="8" t="s">
        <v>582</v>
      </c>
      <c r="L5597" s="10" t="s">
        <v>2200</v>
      </c>
      <c r="M5597" s="11" t="str">
        <f t="shared" si="263"/>
        <v>2023/5/11 16:37:19</v>
      </c>
      <c r="N5597" s="12">
        <v>45057</v>
      </c>
      <c r="O5597" s="10" t="s">
        <v>2201</v>
      </c>
      <c r="P5597" s="8" t="s">
        <v>585</v>
      </c>
      <c r="Q5597" s="8" t="s">
        <v>25724</v>
      </c>
      <c r="R5597" s="8" t="s">
        <v>25725</v>
      </c>
      <c r="S5597" s="8" t="s">
        <v>664</v>
      </c>
      <c r="T5597" s="8" t="s">
        <v>665</v>
      </c>
      <c r="U5597" s="8" t="s">
        <v>666</v>
      </c>
      <c r="V5597" s="8" t="s">
        <v>582</v>
      </c>
      <c r="W5597" s="8" t="s">
        <v>582</v>
      </c>
      <c r="X5597" s="8" t="s">
        <v>582</v>
      </c>
      <c r="Y5597" s="8" t="s">
        <v>582</v>
      </c>
      <c r="Z5597" s="8" t="s">
        <v>582</v>
      </c>
      <c r="AA5597" s="8" t="s">
        <v>55</v>
      </c>
      <c r="AB5597" s="8" t="s">
        <v>591</v>
      </c>
      <c r="AC5597" s="8" t="s">
        <v>592</v>
      </c>
      <c r="AD5597" s="8" t="s">
        <v>593</v>
      </c>
      <c r="AE5597" s="8" t="s">
        <v>604</v>
      </c>
      <c r="AF5597" s="1">
        <v>1</v>
      </c>
    </row>
    <row r="5598" ht="25" customHeight="1" spans="1:32">
      <c r="A5598" s="1">
        <f>COUNTIF(企业分类!A:A,AA5598)</f>
        <v>1</v>
      </c>
      <c r="B5598" s="6" t="str">
        <f t="shared" si="261"/>
        <v>30天内曾在线</v>
      </c>
      <c r="C5598" s="7">
        <v>45046.9999884259</v>
      </c>
      <c r="D5598" s="6">
        <f t="shared" si="262"/>
        <v>-10.6887268518549</v>
      </c>
      <c r="E5598" s="8" t="s">
        <v>25726</v>
      </c>
      <c r="F5598" s="8" t="s">
        <v>578</v>
      </c>
      <c r="G5598" s="8" t="s">
        <v>19</v>
      </c>
      <c r="H5598" s="8" t="s">
        <v>579</v>
      </c>
      <c r="I5598" s="8" t="s">
        <v>580</v>
      </c>
      <c r="J5598" s="8" t="s">
        <v>25727</v>
      </c>
      <c r="K5598" s="8" t="s">
        <v>582</v>
      </c>
      <c r="L5598" s="10" t="s">
        <v>2195</v>
      </c>
      <c r="M5598" s="11" t="str">
        <f t="shared" si="263"/>
        <v>2023/5/11 16:31:45</v>
      </c>
      <c r="N5598" s="12">
        <v>45057</v>
      </c>
      <c r="O5598" s="10" t="s">
        <v>2196</v>
      </c>
      <c r="P5598" s="8" t="s">
        <v>585</v>
      </c>
      <c r="Q5598" s="8" t="s">
        <v>25728</v>
      </c>
      <c r="R5598" s="8" t="s">
        <v>25729</v>
      </c>
      <c r="S5598" s="8" t="s">
        <v>588</v>
      </c>
      <c r="T5598" s="8" t="s">
        <v>589</v>
      </c>
      <c r="U5598" s="8" t="s">
        <v>590</v>
      </c>
      <c r="V5598" s="8" t="s">
        <v>582</v>
      </c>
      <c r="W5598" s="8" t="s">
        <v>582</v>
      </c>
      <c r="X5598" s="8" t="s">
        <v>582</v>
      </c>
      <c r="Y5598" s="8" t="s">
        <v>582</v>
      </c>
      <c r="Z5598" s="8" t="s">
        <v>582</v>
      </c>
      <c r="AA5598" s="8" t="s">
        <v>277</v>
      </c>
      <c r="AB5598" s="8" t="s">
        <v>591</v>
      </c>
      <c r="AC5598" s="8" t="s">
        <v>592</v>
      </c>
      <c r="AD5598" s="8" t="s">
        <v>593</v>
      </c>
      <c r="AE5598" s="8" t="s">
        <v>604</v>
      </c>
      <c r="AF5598" s="1">
        <v>1</v>
      </c>
    </row>
    <row r="5599" ht="25" customHeight="1" spans="1:32">
      <c r="A5599" s="1">
        <f>COUNTIF(企业分类!A:A,AA5599)</f>
        <v>1</v>
      </c>
      <c r="B5599" s="6" t="str">
        <f t="shared" si="261"/>
        <v>30天内曾在线</v>
      </c>
      <c r="C5599" s="7">
        <v>45046.9999884259</v>
      </c>
      <c r="D5599" s="6">
        <f t="shared" si="262"/>
        <v>-10.6923032407431</v>
      </c>
      <c r="E5599" s="8" t="s">
        <v>25730</v>
      </c>
      <c r="F5599" s="8" t="s">
        <v>578</v>
      </c>
      <c r="G5599" s="8" t="s">
        <v>19</v>
      </c>
      <c r="H5599" s="8" t="s">
        <v>579</v>
      </c>
      <c r="I5599" s="8" t="s">
        <v>580</v>
      </c>
      <c r="J5599" s="8" t="s">
        <v>25731</v>
      </c>
      <c r="K5599" s="8" t="s">
        <v>582</v>
      </c>
      <c r="L5599" s="10" t="s">
        <v>3497</v>
      </c>
      <c r="M5599" s="11" t="str">
        <f t="shared" si="263"/>
        <v>2023/5/11 16:36:54</v>
      </c>
      <c r="N5599" s="12">
        <v>45057</v>
      </c>
      <c r="O5599" s="10" t="s">
        <v>3498</v>
      </c>
      <c r="P5599" s="8" t="s">
        <v>585</v>
      </c>
      <c r="Q5599" s="8" t="s">
        <v>25732</v>
      </c>
      <c r="R5599" s="8" t="s">
        <v>25733</v>
      </c>
      <c r="S5599" s="8" t="s">
        <v>664</v>
      </c>
      <c r="T5599" s="8" t="s">
        <v>665</v>
      </c>
      <c r="U5599" s="8" t="s">
        <v>666</v>
      </c>
      <c r="V5599" s="8" t="s">
        <v>582</v>
      </c>
      <c r="W5599" s="8" t="s">
        <v>582</v>
      </c>
      <c r="X5599" s="8" t="s">
        <v>582</v>
      </c>
      <c r="Y5599" s="8" t="s">
        <v>582</v>
      </c>
      <c r="Z5599" s="8" t="s">
        <v>582</v>
      </c>
      <c r="AA5599" s="8" t="s">
        <v>55</v>
      </c>
      <c r="AB5599" s="8" t="s">
        <v>591</v>
      </c>
      <c r="AC5599" s="8" t="s">
        <v>592</v>
      </c>
      <c r="AD5599" s="8" t="s">
        <v>593</v>
      </c>
      <c r="AE5599" s="8" t="s">
        <v>604</v>
      </c>
      <c r="AF5599" s="1">
        <v>1</v>
      </c>
    </row>
    <row r="5600" ht="25" customHeight="1" spans="1:32">
      <c r="A5600" s="1">
        <f>COUNTIF(企业分类!A:A,AA5600)</f>
        <v>1</v>
      </c>
      <c r="B5600" s="6" t="str">
        <f t="shared" si="261"/>
        <v>30天内曾在线</v>
      </c>
      <c r="C5600" s="7">
        <v>45046.9999884259</v>
      </c>
      <c r="D5600" s="6">
        <f t="shared" si="262"/>
        <v>-10.6922916666663</v>
      </c>
      <c r="E5600" s="8" t="s">
        <v>25734</v>
      </c>
      <c r="F5600" s="8" t="s">
        <v>578</v>
      </c>
      <c r="G5600" s="8" t="s">
        <v>19</v>
      </c>
      <c r="H5600" s="8" t="s">
        <v>579</v>
      </c>
      <c r="I5600" s="8" t="s">
        <v>580</v>
      </c>
      <c r="J5600" s="8" t="s">
        <v>25735</v>
      </c>
      <c r="K5600" s="8" t="s">
        <v>582</v>
      </c>
      <c r="L5600" s="10" t="s">
        <v>1539</v>
      </c>
      <c r="M5600" s="11" t="str">
        <f t="shared" si="263"/>
        <v>2023/5/11 16:36:53</v>
      </c>
      <c r="N5600" s="12">
        <v>45057</v>
      </c>
      <c r="O5600" s="10" t="s">
        <v>1540</v>
      </c>
      <c r="P5600" s="8" t="s">
        <v>585</v>
      </c>
      <c r="Q5600" s="8" t="s">
        <v>25736</v>
      </c>
      <c r="R5600" s="8" t="s">
        <v>25737</v>
      </c>
      <c r="S5600" s="8" t="s">
        <v>664</v>
      </c>
      <c r="T5600" s="8" t="s">
        <v>665</v>
      </c>
      <c r="U5600" s="8" t="s">
        <v>666</v>
      </c>
      <c r="V5600" s="8" t="s">
        <v>582</v>
      </c>
      <c r="W5600" s="8" t="s">
        <v>582</v>
      </c>
      <c r="X5600" s="8" t="s">
        <v>582</v>
      </c>
      <c r="Y5600" s="8" t="s">
        <v>582</v>
      </c>
      <c r="Z5600" s="8" t="s">
        <v>582</v>
      </c>
      <c r="AA5600" s="8" t="s">
        <v>51</v>
      </c>
      <c r="AB5600" s="8" t="s">
        <v>591</v>
      </c>
      <c r="AC5600" s="8" t="s">
        <v>592</v>
      </c>
      <c r="AD5600" s="8" t="s">
        <v>593</v>
      </c>
      <c r="AE5600" s="8" t="s">
        <v>604</v>
      </c>
      <c r="AF5600" s="1">
        <v>1</v>
      </c>
    </row>
    <row r="5601" ht="25" customHeight="1" spans="1:32">
      <c r="A5601" s="1">
        <f>COUNTIF(企业分类!A:A,AA5601)</f>
        <v>1</v>
      </c>
      <c r="B5601" s="6" t="str">
        <f t="shared" si="261"/>
        <v>30天内曾在线</v>
      </c>
      <c r="C5601" s="7">
        <v>45046.9999884259</v>
      </c>
      <c r="D5601" s="6">
        <f t="shared" si="262"/>
        <v>-10.691840277781</v>
      </c>
      <c r="E5601" s="8" t="s">
        <v>25738</v>
      </c>
      <c r="F5601" s="8" t="s">
        <v>578</v>
      </c>
      <c r="G5601" s="8" t="s">
        <v>19</v>
      </c>
      <c r="H5601" s="8" t="s">
        <v>579</v>
      </c>
      <c r="I5601" s="8" t="s">
        <v>580</v>
      </c>
      <c r="J5601" s="8" t="s">
        <v>25739</v>
      </c>
      <c r="K5601" s="8" t="s">
        <v>582</v>
      </c>
      <c r="L5601" s="10" t="s">
        <v>1042</v>
      </c>
      <c r="M5601" s="11" t="str">
        <f t="shared" si="263"/>
        <v>2023/5/11 16:36:14</v>
      </c>
      <c r="N5601" s="12">
        <v>45057</v>
      </c>
      <c r="O5601" s="10" t="s">
        <v>1043</v>
      </c>
      <c r="P5601" s="8" t="s">
        <v>585</v>
      </c>
      <c r="Q5601" s="8" t="s">
        <v>25740</v>
      </c>
      <c r="R5601" s="8" t="s">
        <v>25741</v>
      </c>
      <c r="S5601" s="8" t="s">
        <v>588</v>
      </c>
      <c r="T5601" s="8" t="s">
        <v>589</v>
      </c>
      <c r="U5601" s="8" t="s">
        <v>590</v>
      </c>
      <c r="V5601" s="8" t="s">
        <v>582</v>
      </c>
      <c r="W5601" s="8" t="s">
        <v>582</v>
      </c>
      <c r="X5601" s="8" t="s">
        <v>582</v>
      </c>
      <c r="Y5601" s="8" t="s">
        <v>582</v>
      </c>
      <c r="Z5601" s="8" t="s">
        <v>582</v>
      </c>
      <c r="AA5601" s="8" t="s">
        <v>188</v>
      </c>
      <c r="AB5601" s="8" t="s">
        <v>591</v>
      </c>
      <c r="AC5601" s="8" t="s">
        <v>820</v>
      </c>
      <c r="AD5601" s="8" t="s">
        <v>593</v>
      </c>
      <c r="AE5601" s="8" t="s">
        <v>604</v>
      </c>
      <c r="AF5601" s="1">
        <v>1</v>
      </c>
    </row>
    <row r="5602" ht="25" customHeight="1" spans="1:32">
      <c r="A5602" s="1">
        <f>COUNTIF(企业分类!A:A,AA5602)</f>
        <v>1</v>
      </c>
      <c r="B5602" s="6" t="str">
        <f t="shared" si="261"/>
        <v>30天内曾在线</v>
      </c>
      <c r="C5602" s="7">
        <v>45046.9999884259</v>
      </c>
      <c r="D5602" s="6">
        <f t="shared" si="262"/>
        <v>-10.6926157407433</v>
      </c>
      <c r="E5602" s="8" t="s">
        <v>25742</v>
      </c>
      <c r="F5602" s="8" t="s">
        <v>578</v>
      </c>
      <c r="G5602" s="8" t="s">
        <v>19</v>
      </c>
      <c r="H5602" s="8" t="s">
        <v>579</v>
      </c>
      <c r="I5602" s="8" t="s">
        <v>580</v>
      </c>
      <c r="J5602" s="8" t="s">
        <v>25743</v>
      </c>
      <c r="K5602" s="8" t="s">
        <v>582</v>
      </c>
      <c r="L5602" s="10" t="s">
        <v>1780</v>
      </c>
      <c r="M5602" s="11" t="str">
        <f t="shared" si="263"/>
        <v>2023/5/11 16:37:21</v>
      </c>
      <c r="N5602" s="12">
        <v>45057</v>
      </c>
      <c r="O5602" s="10" t="s">
        <v>1781</v>
      </c>
      <c r="P5602" s="8" t="s">
        <v>585</v>
      </c>
      <c r="Q5602" s="8" t="s">
        <v>25744</v>
      </c>
      <c r="R5602" s="8" t="s">
        <v>25745</v>
      </c>
      <c r="S5602" s="8" t="s">
        <v>626</v>
      </c>
      <c r="T5602" s="8" t="s">
        <v>627</v>
      </c>
      <c r="U5602" s="8" t="s">
        <v>628</v>
      </c>
      <c r="V5602" s="8" t="s">
        <v>582</v>
      </c>
      <c r="W5602" s="8" t="s">
        <v>582</v>
      </c>
      <c r="X5602" s="8" t="s">
        <v>582</v>
      </c>
      <c r="Y5602" s="8" t="s">
        <v>582</v>
      </c>
      <c r="Z5602" s="8" t="s">
        <v>582</v>
      </c>
      <c r="AA5602" s="8" t="s">
        <v>68</v>
      </c>
      <c r="AB5602" s="8" t="s">
        <v>591</v>
      </c>
      <c r="AC5602" s="8" t="s">
        <v>690</v>
      </c>
      <c r="AD5602" s="8" t="s">
        <v>593</v>
      </c>
      <c r="AE5602" s="8" t="s">
        <v>604</v>
      </c>
      <c r="AF5602" s="1">
        <v>1</v>
      </c>
    </row>
    <row r="5603" ht="25" customHeight="1" spans="1:32">
      <c r="A5603" s="1">
        <f>COUNTIF(企业分类!A:A,AA5603)</f>
        <v>1</v>
      </c>
      <c r="B5603" s="6" t="str">
        <f t="shared" si="261"/>
        <v>30天内曾在线</v>
      </c>
      <c r="C5603" s="7">
        <v>45046.9999884259</v>
      </c>
      <c r="D5603" s="6">
        <f t="shared" si="262"/>
        <v>-10.6903472222257</v>
      </c>
      <c r="E5603" s="8" t="s">
        <v>25746</v>
      </c>
      <c r="F5603" s="8" t="s">
        <v>578</v>
      </c>
      <c r="G5603" s="8" t="s">
        <v>19</v>
      </c>
      <c r="H5603" s="8" t="s">
        <v>579</v>
      </c>
      <c r="I5603" s="8" t="s">
        <v>580</v>
      </c>
      <c r="J5603" s="8" t="s">
        <v>25747</v>
      </c>
      <c r="K5603" s="8" t="s">
        <v>582</v>
      </c>
      <c r="L5603" s="10" t="s">
        <v>15182</v>
      </c>
      <c r="M5603" s="11" t="str">
        <f t="shared" si="263"/>
        <v>2023/5/11 16:34:05</v>
      </c>
      <c r="N5603" s="12">
        <v>45057</v>
      </c>
      <c r="O5603" s="10" t="s">
        <v>15183</v>
      </c>
      <c r="P5603" s="8" t="s">
        <v>585</v>
      </c>
      <c r="Q5603" s="8" t="s">
        <v>25748</v>
      </c>
      <c r="R5603" s="8" t="s">
        <v>25749</v>
      </c>
      <c r="S5603" s="8" t="s">
        <v>664</v>
      </c>
      <c r="T5603" s="8" t="s">
        <v>665</v>
      </c>
      <c r="U5603" s="8" t="s">
        <v>666</v>
      </c>
      <c r="V5603" s="8" t="s">
        <v>582</v>
      </c>
      <c r="W5603" s="8" t="s">
        <v>582</v>
      </c>
      <c r="X5603" s="8" t="s">
        <v>582</v>
      </c>
      <c r="Y5603" s="8" t="s">
        <v>582</v>
      </c>
      <c r="Z5603" s="8" t="s">
        <v>582</v>
      </c>
      <c r="AA5603" s="8" t="s">
        <v>122</v>
      </c>
      <c r="AB5603" s="8" t="s">
        <v>591</v>
      </c>
      <c r="AC5603" s="8" t="s">
        <v>1166</v>
      </c>
      <c r="AD5603" s="8" t="s">
        <v>593</v>
      </c>
      <c r="AE5603" s="8" t="s">
        <v>582</v>
      </c>
      <c r="AF5603" s="1">
        <v>1</v>
      </c>
    </row>
    <row r="5604" ht="25" customHeight="1" spans="1:32">
      <c r="A5604" s="1">
        <f>COUNTIF(企业分类!A:A,AA5604)</f>
        <v>1</v>
      </c>
      <c r="B5604" s="6" t="str">
        <f t="shared" si="261"/>
        <v>30天内曾在线</v>
      </c>
      <c r="C5604" s="7">
        <v>45046.9999884259</v>
      </c>
      <c r="D5604" s="6">
        <f t="shared" si="262"/>
        <v>-10.6917129629655</v>
      </c>
      <c r="E5604" s="8" t="s">
        <v>25750</v>
      </c>
      <c r="F5604" s="8" t="s">
        <v>578</v>
      </c>
      <c r="G5604" s="8" t="s">
        <v>19</v>
      </c>
      <c r="H5604" s="8" t="s">
        <v>579</v>
      </c>
      <c r="I5604" s="8" t="s">
        <v>580</v>
      </c>
      <c r="J5604" s="8" t="s">
        <v>25751</v>
      </c>
      <c r="K5604" s="8" t="s">
        <v>582</v>
      </c>
      <c r="L5604" s="10" t="s">
        <v>1440</v>
      </c>
      <c r="M5604" s="11" t="str">
        <f t="shared" si="263"/>
        <v>2023/5/11 16:36:03</v>
      </c>
      <c r="N5604" s="12">
        <v>45057</v>
      </c>
      <c r="O5604" s="10" t="s">
        <v>1441</v>
      </c>
      <c r="P5604" s="8" t="s">
        <v>585</v>
      </c>
      <c r="Q5604" s="8" t="s">
        <v>25752</v>
      </c>
      <c r="R5604" s="8" t="s">
        <v>25753</v>
      </c>
      <c r="S5604" s="8" t="s">
        <v>664</v>
      </c>
      <c r="T5604" s="8" t="s">
        <v>665</v>
      </c>
      <c r="U5604" s="8" t="s">
        <v>666</v>
      </c>
      <c r="V5604" s="8" t="s">
        <v>582</v>
      </c>
      <c r="W5604" s="8" t="s">
        <v>582</v>
      </c>
      <c r="X5604" s="8" t="s">
        <v>582</v>
      </c>
      <c r="Y5604" s="8" t="s">
        <v>582</v>
      </c>
      <c r="Z5604" s="8" t="s">
        <v>582</v>
      </c>
      <c r="AA5604" s="8" t="s">
        <v>51</v>
      </c>
      <c r="AB5604" s="8" t="s">
        <v>591</v>
      </c>
      <c r="AC5604" s="8" t="s">
        <v>592</v>
      </c>
      <c r="AD5604" s="8" t="s">
        <v>593</v>
      </c>
      <c r="AE5604" s="8" t="s">
        <v>604</v>
      </c>
      <c r="AF5604" s="1">
        <v>1</v>
      </c>
    </row>
    <row r="5605" ht="25" customHeight="1" spans="1:32">
      <c r="A5605" s="1">
        <f>COUNTIF(企业分类!A:A,AA5605)</f>
        <v>1</v>
      </c>
      <c r="B5605" s="6" t="str">
        <f t="shared" si="261"/>
        <v>30天内曾在线</v>
      </c>
      <c r="C5605" s="7">
        <v>45046.9999884259</v>
      </c>
      <c r="D5605" s="6">
        <f t="shared" si="262"/>
        <v>-10.6914351851883</v>
      </c>
      <c r="E5605" s="8" t="s">
        <v>25754</v>
      </c>
      <c r="F5605" s="8" t="s">
        <v>578</v>
      </c>
      <c r="G5605" s="8" t="s">
        <v>19</v>
      </c>
      <c r="H5605" s="8" t="s">
        <v>579</v>
      </c>
      <c r="I5605" s="8" t="s">
        <v>580</v>
      </c>
      <c r="J5605" s="8" t="s">
        <v>25755</v>
      </c>
      <c r="K5605" s="8" t="s">
        <v>582</v>
      </c>
      <c r="L5605" s="10" t="s">
        <v>1290</v>
      </c>
      <c r="M5605" s="11" t="str">
        <f t="shared" si="263"/>
        <v>2023/5/11 16:35:39</v>
      </c>
      <c r="N5605" s="12">
        <v>45057</v>
      </c>
      <c r="O5605" s="10" t="s">
        <v>1291</v>
      </c>
      <c r="P5605" s="8" t="s">
        <v>585</v>
      </c>
      <c r="Q5605" s="8" t="s">
        <v>25756</v>
      </c>
      <c r="R5605" s="8" t="s">
        <v>25757</v>
      </c>
      <c r="S5605" s="8" t="s">
        <v>664</v>
      </c>
      <c r="T5605" s="8" t="s">
        <v>665</v>
      </c>
      <c r="U5605" s="8" t="s">
        <v>666</v>
      </c>
      <c r="V5605" s="8" t="s">
        <v>582</v>
      </c>
      <c r="W5605" s="8" t="s">
        <v>582</v>
      </c>
      <c r="X5605" s="8" t="s">
        <v>582</v>
      </c>
      <c r="Y5605" s="8" t="s">
        <v>582</v>
      </c>
      <c r="Z5605" s="8" t="s">
        <v>582</v>
      </c>
      <c r="AA5605" s="8" t="s">
        <v>122</v>
      </c>
      <c r="AB5605" s="8" t="s">
        <v>591</v>
      </c>
      <c r="AC5605" s="8" t="s">
        <v>1166</v>
      </c>
      <c r="AD5605" s="8" t="s">
        <v>593</v>
      </c>
      <c r="AE5605" s="8" t="s">
        <v>582</v>
      </c>
      <c r="AF5605" s="1">
        <v>1</v>
      </c>
    </row>
    <row r="5606" ht="25" customHeight="1" spans="1:32">
      <c r="A5606" s="1">
        <f>COUNTIF(企业分类!A:A,AA5606)</f>
        <v>1</v>
      </c>
      <c r="B5606" s="6" t="str">
        <f t="shared" si="261"/>
        <v>30天内曾在线</v>
      </c>
      <c r="C5606" s="7">
        <v>45046.9999884259</v>
      </c>
      <c r="D5606" s="6">
        <f t="shared" si="262"/>
        <v>2.91168981481314</v>
      </c>
      <c r="E5606" s="8" t="s">
        <v>25758</v>
      </c>
      <c r="F5606" s="8" t="s">
        <v>578</v>
      </c>
      <c r="G5606" s="8" t="s">
        <v>19</v>
      </c>
      <c r="H5606" s="8" t="s">
        <v>579</v>
      </c>
      <c r="I5606" s="8" t="s">
        <v>580</v>
      </c>
      <c r="J5606" s="8" t="s">
        <v>25759</v>
      </c>
      <c r="K5606" s="8" t="s">
        <v>582</v>
      </c>
      <c r="L5606" s="10" t="s">
        <v>25760</v>
      </c>
      <c r="M5606" s="11" t="str">
        <f t="shared" si="263"/>
        <v>2023/4/28 2:07:09</v>
      </c>
      <c r="N5606" s="12">
        <v>45044</v>
      </c>
      <c r="O5606" s="10" t="s">
        <v>25761</v>
      </c>
      <c r="P5606" s="8" t="s">
        <v>585</v>
      </c>
      <c r="Q5606" s="8" t="s">
        <v>25762</v>
      </c>
      <c r="R5606" s="8" t="s">
        <v>25763</v>
      </c>
      <c r="S5606" s="8" t="s">
        <v>588</v>
      </c>
      <c r="T5606" s="8" t="s">
        <v>589</v>
      </c>
      <c r="U5606" s="8" t="s">
        <v>590</v>
      </c>
      <c r="V5606" s="8" t="s">
        <v>582</v>
      </c>
      <c r="W5606" s="8" t="s">
        <v>582</v>
      </c>
      <c r="X5606" s="8" t="s">
        <v>582</v>
      </c>
      <c r="Y5606" s="8" t="s">
        <v>582</v>
      </c>
      <c r="Z5606" s="8" t="s">
        <v>582</v>
      </c>
      <c r="AA5606" s="8" t="s">
        <v>72</v>
      </c>
      <c r="AB5606" s="8" t="s">
        <v>591</v>
      </c>
      <c r="AC5606" s="8" t="s">
        <v>592</v>
      </c>
      <c r="AD5606" s="8" t="s">
        <v>593</v>
      </c>
      <c r="AE5606" s="8" t="s">
        <v>604</v>
      </c>
      <c r="AF5606" s="1">
        <v>1</v>
      </c>
    </row>
    <row r="5607" ht="25" customHeight="1" spans="1:32">
      <c r="A5607" s="1">
        <f>COUNTIF(企业分类!A:A,AA5607)</f>
        <v>1</v>
      </c>
      <c r="B5607" s="6" t="str">
        <f t="shared" si="261"/>
        <v>30天内曾在线</v>
      </c>
      <c r="C5607" s="7">
        <v>45046.9999884259</v>
      </c>
      <c r="D5607" s="6">
        <f t="shared" si="262"/>
        <v>-10.691377314819</v>
      </c>
      <c r="E5607" s="8" t="s">
        <v>25764</v>
      </c>
      <c r="F5607" s="8" t="s">
        <v>578</v>
      </c>
      <c r="G5607" s="8" t="s">
        <v>19</v>
      </c>
      <c r="H5607" s="8" t="s">
        <v>579</v>
      </c>
      <c r="I5607" s="8" t="s">
        <v>580</v>
      </c>
      <c r="J5607" s="8" t="s">
        <v>25765</v>
      </c>
      <c r="K5607" s="8" t="s">
        <v>582</v>
      </c>
      <c r="L5607" s="10" t="s">
        <v>2278</v>
      </c>
      <c r="M5607" s="11" t="str">
        <f t="shared" si="263"/>
        <v>2023/5/11 16:35:34</v>
      </c>
      <c r="N5607" s="12">
        <v>45057</v>
      </c>
      <c r="O5607" s="10" t="s">
        <v>2279</v>
      </c>
      <c r="P5607" s="8" t="s">
        <v>585</v>
      </c>
      <c r="Q5607" s="8" t="s">
        <v>25766</v>
      </c>
      <c r="R5607" s="8" t="s">
        <v>25767</v>
      </c>
      <c r="S5607" s="8" t="s">
        <v>664</v>
      </c>
      <c r="T5607" s="8" t="s">
        <v>665</v>
      </c>
      <c r="U5607" s="8" t="s">
        <v>666</v>
      </c>
      <c r="V5607" s="8" t="s">
        <v>582</v>
      </c>
      <c r="W5607" s="8" t="s">
        <v>582</v>
      </c>
      <c r="X5607" s="8" t="s">
        <v>582</v>
      </c>
      <c r="Y5607" s="8" t="s">
        <v>582</v>
      </c>
      <c r="Z5607" s="8" t="s">
        <v>582</v>
      </c>
      <c r="AA5607" s="8" t="s">
        <v>51</v>
      </c>
      <c r="AB5607" s="8" t="s">
        <v>591</v>
      </c>
      <c r="AC5607" s="8" t="s">
        <v>592</v>
      </c>
      <c r="AD5607" s="8" t="s">
        <v>593</v>
      </c>
      <c r="AE5607" s="8" t="s">
        <v>604</v>
      </c>
      <c r="AF5607" s="1">
        <v>1</v>
      </c>
    </row>
    <row r="5608" ht="25" customHeight="1" spans="1:32">
      <c r="A5608" s="1">
        <f>COUNTIF(企业分类!A:A,AA5608)</f>
        <v>1</v>
      </c>
      <c r="B5608" s="6" t="str">
        <f t="shared" si="261"/>
        <v>30天内曾在线</v>
      </c>
      <c r="C5608" s="7">
        <v>45046.9999884259</v>
      </c>
      <c r="D5608" s="6">
        <f t="shared" si="262"/>
        <v>26.1424305555556</v>
      </c>
      <c r="E5608" s="8" t="s">
        <v>25768</v>
      </c>
      <c r="F5608" s="8" t="s">
        <v>578</v>
      </c>
      <c r="G5608" s="8" t="s">
        <v>19</v>
      </c>
      <c r="H5608" s="8" t="s">
        <v>579</v>
      </c>
      <c r="I5608" s="8" t="s">
        <v>580</v>
      </c>
      <c r="J5608" s="8" t="s">
        <v>25769</v>
      </c>
      <c r="K5608" s="8" t="s">
        <v>582</v>
      </c>
      <c r="L5608" s="10" t="s">
        <v>25770</v>
      </c>
      <c r="M5608" s="11" t="str">
        <f t="shared" si="263"/>
        <v>2023/4/4 20:34:53</v>
      </c>
      <c r="N5608" s="12">
        <v>45020</v>
      </c>
      <c r="O5608" s="10" t="s">
        <v>25771</v>
      </c>
      <c r="P5608" s="8" t="s">
        <v>585</v>
      </c>
      <c r="Q5608" s="8" t="s">
        <v>25772</v>
      </c>
      <c r="R5608" s="8" t="s">
        <v>25773</v>
      </c>
      <c r="S5608" s="8" t="s">
        <v>588</v>
      </c>
      <c r="T5608" s="8" t="s">
        <v>589</v>
      </c>
      <c r="U5608" s="8" t="s">
        <v>590</v>
      </c>
      <c r="V5608" s="8" t="s">
        <v>582</v>
      </c>
      <c r="W5608" s="8" t="s">
        <v>582</v>
      </c>
      <c r="X5608" s="8" t="s">
        <v>582</v>
      </c>
      <c r="Y5608" s="8" t="s">
        <v>582</v>
      </c>
      <c r="Z5608" s="8" t="s">
        <v>582</v>
      </c>
      <c r="AA5608" s="8" t="s">
        <v>106</v>
      </c>
      <c r="AB5608" s="8" t="s">
        <v>591</v>
      </c>
      <c r="AC5608" s="8" t="s">
        <v>690</v>
      </c>
      <c r="AD5608" s="8" t="s">
        <v>593</v>
      </c>
      <c r="AE5608" s="8" t="s">
        <v>604</v>
      </c>
      <c r="AF5608" s="1">
        <v>1</v>
      </c>
    </row>
    <row r="5609" ht="25" customHeight="1" spans="1:32">
      <c r="A5609" s="1">
        <f>COUNTIF(企业分类!A:A,AA5609)</f>
        <v>1</v>
      </c>
      <c r="B5609" s="6" t="str">
        <f t="shared" si="261"/>
        <v>30天内曾在线</v>
      </c>
      <c r="C5609" s="7">
        <v>45046.9999884259</v>
      </c>
      <c r="D5609" s="6">
        <f t="shared" si="262"/>
        <v>-10.6909375000032</v>
      </c>
      <c r="E5609" s="8" t="s">
        <v>25774</v>
      </c>
      <c r="F5609" s="8" t="s">
        <v>578</v>
      </c>
      <c r="G5609" s="8" t="s">
        <v>19</v>
      </c>
      <c r="H5609" s="8" t="s">
        <v>579</v>
      </c>
      <c r="I5609" s="8" t="s">
        <v>580</v>
      </c>
      <c r="J5609" s="8" t="s">
        <v>25775</v>
      </c>
      <c r="K5609" s="8" t="s">
        <v>582</v>
      </c>
      <c r="L5609" s="10" t="s">
        <v>15666</v>
      </c>
      <c r="M5609" s="11" t="str">
        <f t="shared" si="263"/>
        <v>2023/5/11 16:34:56</v>
      </c>
      <c r="N5609" s="12">
        <v>45057</v>
      </c>
      <c r="O5609" s="10" t="s">
        <v>15667</v>
      </c>
      <c r="P5609" s="8" t="s">
        <v>585</v>
      </c>
      <c r="Q5609" s="8" t="s">
        <v>25776</v>
      </c>
      <c r="R5609" s="8" t="s">
        <v>25777</v>
      </c>
      <c r="S5609" s="8" t="s">
        <v>664</v>
      </c>
      <c r="T5609" s="8" t="s">
        <v>665</v>
      </c>
      <c r="U5609" s="8" t="s">
        <v>666</v>
      </c>
      <c r="V5609" s="8" t="s">
        <v>582</v>
      </c>
      <c r="W5609" s="8" t="s">
        <v>582</v>
      </c>
      <c r="X5609" s="8" t="s">
        <v>582</v>
      </c>
      <c r="Y5609" s="8" t="s">
        <v>582</v>
      </c>
      <c r="Z5609" s="8" t="s">
        <v>582</v>
      </c>
      <c r="AA5609" s="8" t="s">
        <v>51</v>
      </c>
      <c r="AB5609" s="8" t="s">
        <v>591</v>
      </c>
      <c r="AC5609" s="8" t="s">
        <v>592</v>
      </c>
      <c r="AD5609" s="8" t="s">
        <v>593</v>
      </c>
      <c r="AE5609" s="8" t="s">
        <v>604</v>
      </c>
      <c r="AF5609" s="1">
        <v>1</v>
      </c>
    </row>
    <row r="5610" ht="25" customHeight="1" spans="1:32">
      <c r="A5610" s="1">
        <f>COUNTIF(企业分类!A:A,AA5610)</f>
        <v>1</v>
      </c>
      <c r="B5610" s="6" t="str">
        <f t="shared" si="261"/>
        <v>30天内曾在线</v>
      </c>
      <c r="C5610" s="7">
        <v>45046.9999884259</v>
      </c>
      <c r="D5610" s="6">
        <f t="shared" si="262"/>
        <v>-10.6915393518575</v>
      </c>
      <c r="E5610" s="8" t="s">
        <v>25778</v>
      </c>
      <c r="F5610" s="8" t="s">
        <v>578</v>
      </c>
      <c r="G5610" s="8" t="s">
        <v>19</v>
      </c>
      <c r="H5610" s="8" t="s">
        <v>579</v>
      </c>
      <c r="I5610" s="8" t="s">
        <v>580</v>
      </c>
      <c r="J5610" s="8" t="s">
        <v>25779</v>
      </c>
      <c r="K5610" s="8" t="s">
        <v>582</v>
      </c>
      <c r="L5610" s="10" t="s">
        <v>3219</v>
      </c>
      <c r="M5610" s="11" t="str">
        <f t="shared" si="263"/>
        <v>2023/5/11 16:35:48</v>
      </c>
      <c r="N5610" s="12">
        <v>45057</v>
      </c>
      <c r="O5610" s="10" t="s">
        <v>3220</v>
      </c>
      <c r="P5610" s="8" t="s">
        <v>585</v>
      </c>
      <c r="Q5610" s="8" t="s">
        <v>25780</v>
      </c>
      <c r="R5610" s="8" t="s">
        <v>25781</v>
      </c>
      <c r="S5610" s="8" t="s">
        <v>664</v>
      </c>
      <c r="T5610" s="8" t="s">
        <v>665</v>
      </c>
      <c r="U5610" s="8" t="s">
        <v>666</v>
      </c>
      <c r="V5610" s="8" t="s">
        <v>582</v>
      </c>
      <c r="W5610" s="8" t="s">
        <v>582</v>
      </c>
      <c r="X5610" s="8" t="s">
        <v>582</v>
      </c>
      <c r="Y5610" s="8" t="s">
        <v>582</v>
      </c>
      <c r="Z5610" s="8" t="s">
        <v>582</v>
      </c>
      <c r="AA5610" s="8" t="s">
        <v>55</v>
      </c>
      <c r="AB5610" s="8" t="s">
        <v>591</v>
      </c>
      <c r="AC5610" s="8" t="s">
        <v>592</v>
      </c>
      <c r="AD5610" s="8" t="s">
        <v>593</v>
      </c>
      <c r="AE5610" s="8" t="s">
        <v>604</v>
      </c>
      <c r="AF5610" s="1">
        <v>1</v>
      </c>
    </row>
    <row r="5611" ht="25" customHeight="1" spans="1:32">
      <c r="A5611" s="1">
        <f>COUNTIF(企业分类!A:A,AA5611)</f>
        <v>1</v>
      </c>
      <c r="B5611" s="6" t="str">
        <f t="shared" si="261"/>
        <v>30天内曾在线</v>
      </c>
      <c r="C5611" s="7">
        <v>45046.9999884259</v>
      </c>
      <c r="D5611" s="6">
        <f t="shared" si="262"/>
        <v>-10.6893287037092</v>
      </c>
      <c r="E5611" s="8" t="s">
        <v>25782</v>
      </c>
      <c r="F5611" s="8" t="s">
        <v>578</v>
      </c>
      <c r="G5611" s="8" t="s">
        <v>19</v>
      </c>
      <c r="H5611" s="8" t="s">
        <v>579</v>
      </c>
      <c r="I5611" s="8" t="s">
        <v>580</v>
      </c>
      <c r="J5611" s="8" t="s">
        <v>25783</v>
      </c>
      <c r="K5611" s="8" t="s">
        <v>582</v>
      </c>
      <c r="L5611" s="10" t="s">
        <v>4100</v>
      </c>
      <c r="M5611" s="11" t="str">
        <f t="shared" si="263"/>
        <v>2023/5/11 16:32:37</v>
      </c>
      <c r="N5611" s="12">
        <v>45057</v>
      </c>
      <c r="O5611" s="10" t="s">
        <v>4101</v>
      </c>
      <c r="P5611" s="8" t="s">
        <v>585</v>
      </c>
      <c r="Q5611" s="8" t="s">
        <v>25784</v>
      </c>
      <c r="R5611" s="8" t="s">
        <v>25785</v>
      </c>
      <c r="S5611" s="8" t="s">
        <v>588</v>
      </c>
      <c r="T5611" s="8" t="s">
        <v>589</v>
      </c>
      <c r="U5611" s="8" t="s">
        <v>590</v>
      </c>
      <c r="V5611" s="8" t="s">
        <v>582</v>
      </c>
      <c r="W5611" s="8" t="s">
        <v>582</v>
      </c>
      <c r="X5611" s="8" t="s">
        <v>582</v>
      </c>
      <c r="Y5611" s="8" t="s">
        <v>582</v>
      </c>
      <c r="Z5611" s="8" t="s">
        <v>582</v>
      </c>
      <c r="AA5611" s="8" t="s">
        <v>111</v>
      </c>
      <c r="AB5611" s="8" t="s">
        <v>591</v>
      </c>
      <c r="AC5611" s="8" t="s">
        <v>592</v>
      </c>
      <c r="AD5611" s="8" t="s">
        <v>593</v>
      </c>
      <c r="AE5611" s="8" t="s">
        <v>604</v>
      </c>
      <c r="AF5611" s="1">
        <v>1</v>
      </c>
    </row>
    <row r="5612" ht="25" customHeight="1" spans="1:32">
      <c r="A5612" s="1">
        <f>COUNTIF(企业分类!A:A,AA5612)</f>
        <v>1</v>
      </c>
      <c r="B5612" s="6" t="str">
        <f t="shared" si="261"/>
        <v>30天内曾在线</v>
      </c>
      <c r="C5612" s="7">
        <v>45046.9999884259</v>
      </c>
      <c r="D5612" s="6">
        <f t="shared" si="262"/>
        <v>-10.6918055555579</v>
      </c>
      <c r="E5612" s="8" t="s">
        <v>25786</v>
      </c>
      <c r="F5612" s="8" t="s">
        <v>578</v>
      </c>
      <c r="G5612" s="8" t="s">
        <v>19</v>
      </c>
      <c r="H5612" s="8" t="s">
        <v>579</v>
      </c>
      <c r="I5612" s="8" t="s">
        <v>580</v>
      </c>
      <c r="J5612" s="8" t="s">
        <v>25787</v>
      </c>
      <c r="K5612" s="8" t="s">
        <v>582</v>
      </c>
      <c r="L5612" s="10" t="s">
        <v>5023</v>
      </c>
      <c r="M5612" s="11" t="str">
        <f t="shared" si="263"/>
        <v>2023/5/11 16:36:11</v>
      </c>
      <c r="N5612" s="12">
        <v>45057</v>
      </c>
      <c r="O5612" s="10" t="s">
        <v>5024</v>
      </c>
      <c r="P5612" s="8" t="s">
        <v>585</v>
      </c>
      <c r="Q5612" s="8" t="s">
        <v>25788</v>
      </c>
      <c r="R5612" s="8" t="s">
        <v>25789</v>
      </c>
      <c r="S5612" s="8" t="s">
        <v>724</v>
      </c>
      <c r="T5612" s="8" t="s">
        <v>725</v>
      </c>
      <c r="U5612" s="8" t="s">
        <v>726</v>
      </c>
      <c r="V5612" s="8" t="s">
        <v>582</v>
      </c>
      <c r="W5612" s="8" t="s">
        <v>582</v>
      </c>
      <c r="X5612" s="8" t="s">
        <v>582</v>
      </c>
      <c r="Y5612" s="8" t="s">
        <v>582</v>
      </c>
      <c r="Z5612" s="8" t="s">
        <v>582</v>
      </c>
      <c r="AA5612" s="8" t="s">
        <v>54</v>
      </c>
      <c r="AB5612" s="8" t="s">
        <v>591</v>
      </c>
      <c r="AC5612" s="8" t="s">
        <v>1490</v>
      </c>
      <c r="AD5612" s="8" t="s">
        <v>593</v>
      </c>
      <c r="AE5612" s="8" t="s">
        <v>582</v>
      </c>
      <c r="AF5612" s="1">
        <v>1</v>
      </c>
    </row>
    <row r="5613" ht="25" customHeight="1" spans="1:32">
      <c r="A5613" s="1">
        <f>COUNTIF(企业分类!A:A,AA5613)</f>
        <v>1</v>
      </c>
      <c r="B5613" s="6" t="str">
        <f t="shared" si="261"/>
        <v>30天内曾在线</v>
      </c>
      <c r="C5613" s="7">
        <v>45046.9999884259</v>
      </c>
      <c r="D5613" s="6">
        <f t="shared" si="262"/>
        <v>-10.6918171296347</v>
      </c>
      <c r="E5613" s="8" t="s">
        <v>25790</v>
      </c>
      <c r="F5613" s="8" t="s">
        <v>578</v>
      </c>
      <c r="G5613" s="8" t="s">
        <v>19</v>
      </c>
      <c r="H5613" s="8" t="s">
        <v>579</v>
      </c>
      <c r="I5613" s="8" t="s">
        <v>580</v>
      </c>
      <c r="J5613" s="8" t="s">
        <v>25791</v>
      </c>
      <c r="K5613" s="8" t="s">
        <v>582</v>
      </c>
      <c r="L5613" s="10" t="s">
        <v>1266</v>
      </c>
      <c r="M5613" s="11" t="str">
        <f t="shared" si="263"/>
        <v>2023/5/11 16:36:12</v>
      </c>
      <c r="N5613" s="12">
        <v>45057</v>
      </c>
      <c r="O5613" s="10" t="s">
        <v>1267</v>
      </c>
      <c r="P5613" s="8" t="s">
        <v>585</v>
      </c>
      <c r="Q5613" s="8" t="s">
        <v>25792</v>
      </c>
      <c r="R5613" s="8" t="s">
        <v>25793</v>
      </c>
      <c r="S5613" s="8" t="s">
        <v>664</v>
      </c>
      <c r="T5613" s="8" t="s">
        <v>665</v>
      </c>
      <c r="U5613" s="8" t="s">
        <v>666</v>
      </c>
      <c r="V5613" s="8" t="s">
        <v>582</v>
      </c>
      <c r="W5613" s="8" t="s">
        <v>582</v>
      </c>
      <c r="X5613" s="8" t="s">
        <v>582</v>
      </c>
      <c r="Y5613" s="8" t="s">
        <v>582</v>
      </c>
      <c r="Z5613" s="8" t="s">
        <v>582</v>
      </c>
      <c r="AA5613" s="8" t="s">
        <v>51</v>
      </c>
      <c r="AB5613" s="8" t="s">
        <v>591</v>
      </c>
      <c r="AC5613" s="8" t="s">
        <v>592</v>
      </c>
      <c r="AD5613" s="8" t="s">
        <v>593</v>
      </c>
      <c r="AE5613" s="8" t="s">
        <v>604</v>
      </c>
      <c r="AF5613" s="1">
        <v>1</v>
      </c>
    </row>
    <row r="5614" ht="25" customHeight="1" spans="1:32">
      <c r="A5614" s="1">
        <f>COUNTIF(企业分类!A:A,AA5614)</f>
        <v>1</v>
      </c>
      <c r="B5614" s="6" t="str">
        <f t="shared" si="261"/>
        <v>30天内曾在线</v>
      </c>
      <c r="C5614" s="7">
        <v>45046.9999884259</v>
      </c>
      <c r="D5614" s="6">
        <f t="shared" si="262"/>
        <v>-10.6915046296344</v>
      </c>
      <c r="E5614" s="8" t="s">
        <v>25794</v>
      </c>
      <c r="F5614" s="8" t="s">
        <v>578</v>
      </c>
      <c r="G5614" s="8" t="s">
        <v>19</v>
      </c>
      <c r="H5614" s="8" t="s">
        <v>579</v>
      </c>
      <c r="I5614" s="8" t="s">
        <v>580</v>
      </c>
      <c r="J5614" s="8" t="s">
        <v>25795</v>
      </c>
      <c r="K5614" s="8" t="s">
        <v>582</v>
      </c>
      <c r="L5614" s="10" t="s">
        <v>851</v>
      </c>
      <c r="M5614" s="11" t="str">
        <f t="shared" si="263"/>
        <v>2023/5/11 16:35:45</v>
      </c>
      <c r="N5614" s="12">
        <v>45057</v>
      </c>
      <c r="O5614" s="10" t="s">
        <v>852</v>
      </c>
      <c r="P5614" s="8" t="s">
        <v>585</v>
      </c>
      <c r="Q5614" s="8" t="s">
        <v>25796</v>
      </c>
      <c r="R5614" s="8" t="s">
        <v>25797</v>
      </c>
      <c r="S5614" s="8" t="s">
        <v>588</v>
      </c>
      <c r="T5614" s="8" t="s">
        <v>589</v>
      </c>
      <c r="U5614" s="8" t="s">
        <v>590</v>
      </c>
      <c r="V5614" s="8" t="s">
        <v>582</v>
      </c>
      <c r="W5614" s="8" t="s">
        <v>582</v>
      </c>
      <c r="X5614" s="8" t="s">
        <v>582</v>
      </c>
      <c r="Y5614" s="8" t="s">
        <v>582</v>
      </c>
      <c r="Z5614" s="8" t="s">
        <v>582</v>
      </c>
      <c r="AA5614" s="8" t="s">
        <v>277</v>
      </c>
      <c r="AB5614" s="8" t="s">
        <v>591</v>
      </c>
      <c r="AC5614" s="8" t="s">
        <v>592</v>
      </c>
      <c r="AD5614" s="8" t="s">
        <v>593</v>
      </c>
      <c r="AE5614" s="8" t="s">
        <v>604</v>
      </c>
      <c r="AF5614" s="1">
        <v>1</v>
      </c>
    </row>
    <row r="5615" ht="25" customHeight="1" spans="1:32">
      <c r="A5615" s="1">
        <f>COUNTIF(企业分类!A:A,AA5615)</f>
        <v>1</v>
      </c>
      <c r="B5615" s="6" t="str">
        <f t="shared" si="261"/>
        <v>30天内曾在线</v>
      </c>
      <c r="C5615" s="7">
        <v>45046.9999884259</v>
      </c>
      <c r="D5615" s="6">
        <f t="shared" si="262"/>
        <v>-10.6907870370414</v>
      </c>
      <c r="E5615" s="8" t="s">
        <v>25798</v>
      </c>
      <c r="F5615" s="8" t="s">
        <v>578</v>
      </c>
      <c r="G5615" s="8" t="s">
        <v>19</v>
      </c>
      <c r="H5615" s="8" t="s">
        <v>579</v>
      </c>
      <c r="I5615" s="8" t="s">
        <v>580</v>
      </c>
      <c r="J5615" s="8" t="s">
        <v>25799</v>
      </c>
      <c r="K5615" s="8" t="s">
        <v>582</v>
      </c>
      <c r="L5615" s="10" t="s">
        <v>2223</v>
      </c>
      <c r="M5615" s="11" t="str">
        <f t="shared" si="263"/>
        <v>2023/5/11 16:34:43</v>
      </c>
      <c r="N5615" s="12">
        <v>45057</v>
      </c>
      <c r="O5615" s="10" t="s">
        <v>2224</v>
      </c>
      <c r="P5615" s="8" t="s">
        <v>585</v>
      </c>
      <c r="Q5615" s="8" t="s">
        <v>25800</v>
      </c>
      <c r="R5615" s="8" t="s">
        <v>25801</v>
      </c>
      <c r="S5615" s="8" t="s">
        <v>588</v>
      </c>
      <c r="T5615" s="8" t="s">
        <v>589</v>
      </c>
      <c r="U5615" s="8" t="s">
        <v>590</v>
      </c>
      <c r="V5615" s="8" t="s">
        <v>582</v>
      </c>
      <c r="W5615" s="8" t="s">
        <v>582</v>
      </c>
      <c r="X5615" s="8" t="s">
        <v>582</v>
      </c>
      <c r="Y5615" s="8" t="s">
        <v>582</v>
      </c>
      <c r="Z5615" s="8" t="s">
        <v>582</v>
      </c>
      <c r="AA5615" s="8" t="s">
        <v>111</v>
      </c>
      <c r="AB5615" s="8" t="s">
        <v>591</v>
      </c>
      <c r="AC5615" s="8" t="s">
        <v>592</v>
      </c>
      <c r="AD5615" s="8" t="s">
        <v>593</v>
      </c>
      <c r="AE5615" s="8" t="s">
        <v>604</v>
      </c>
      <c r="AF5615" s="1">
        <v>1</v>
      </c>
    </row>
    <row r="5616" ht="25" customHeight="1" spans="1:32">
      <c r="A5616" s="1">
        <f>COUNTIF(企业分类!A:A,AA5616)</f>
        <v>1</v>
      </c>
      <c r="B5616" s="6" t="str">
        <f t="shared" si="261"/>
        <v>30天内曾在线</v>
      </c>
      <c r="C5616" s="7">
        <v>45046.9999884259</v>
      </c>
      <c r="D5616" s="6">
        <f t="shared" si="262"/>
        <v>-10.6924189814818</v>
      </c>
      <c r="E5616" s="8" t="s">
        <v>25802</v>
      </c>
      <c r="F5616" s="8" t="s">
        <v>578</v>
      </c>
      <c r="G5616" s="8" t="s">
        <v>19</v>
      </c>
      <c r="H5616" s="8" t="s">
        <v>579</v>
      </c>
      <c r="I5616" s="8" t="s">
        <v>580</v>
      </c>
      <c r="J5616" s="8" t="s">
        <v>25803</v>
      </c>
      <c r="K5616" s="8" t="s">
        <v>582</v>
      </c>
      <c r="L5616" s="10" t="s">
        <v>2027</v>
      </c>
      <c r="M5616" s="11" t="str">
        <f t="shared" si="263"/>
        <v>2023/5/11 16:37:04</v>
      </c>
      <c r="N5616" s="12">
        <v>45057</v>
      </c>
      <c r="O5616" s="10" t="s">
        <v>2028</v>
      </c>
      <c r="P5616" s="8" t="s">
        <v>585</v>
      </c>
      <c r="Q5616" s="8" t="s">
        <v>25804</v>
      </c>
      <c r="R5616" s="8" t="s">
        <v>25805</v>
      </c>
      <c r="S5616" s="8" t="s">
        <v>664</v>
      </c>
      <c r="T5616" s="8" t="s">
        <v>665</v>
      </c>
      <c r="U5616" s="8" t="s">
        <v>666</v>
      </c>
      <c r="V5616" s="8" t="s">
        <v>582</v>
      </c>
      <c r="W5616" s="8" t="s">
        <v>582</v>
      </c>
      <c r="X5616" s="8" t="s">
        <v>582</v>
      </c>
      <c r="Y5616" s="8" t="s">
        <v>582</v>
      </c>
      <c r="Z5616" s="8" t="s">
        <v>582</v>
      </c>
      <c r="AA5616" s="8" t="s">
        <v>406</v>
      </c>
      <c r="AB5616" s="8" t="s">
        <v>591</v>
      </c>
      <c r="AC5616" s="8" t="s">
        <v>582</v>
      </c>
      <c r="AD5616" s="8" t="s">
        <v>593</v>
      </c>
      <c r="AE5616" s="8" t="s">
        <v>582</v>
      </c>
      <c r="AF5616" s="1">
        <v>1</v>
      </c>
    </row>
    <row r="5617" ht="25" customHeight="1" spans="1:32">
      <c r="A5617" s="1">
        <f>COUNTIF(企业分类!A:A,AA5617)</f>
        <v>1</v>
      </c>
      <c r="B5617" s="6" t="str">
        <f t="shared" si="261"/>
        <v>30天内曾在线</v>
      </c>
      <c r="C5617" s="7">
        <v>45046.9999884259</v>
      </c>
      <c r="D5617" s="6">
        <f t="shared" si="262"/>
        <v>-10.688333333339</v>
      </c>
      <c r="E5617" s="8" t="s">
        <v>25806</v>
      </c>
      <c r="F5617" s="8" t="s">
        <v>578</v>
      </c>
      <c r="G5617" s="8" t="s">
        <v>19</v>
      </c>
      <c r="H5617" s="8" t="s">
        <v>579</v>
      </c>
      <c r="I5617" s="8" t="s">
        <v>580</v>
      </c>
      <c r="J5617" s="8" t="s">
        <v>25807</v>
      </c>
      <c r="K5617" s="8" t="s">
        <v>582</v>
      </c>
      <c r="L5617" s="10" t="s">
        <v>2325</v>
      </c>
      <c r="M5617" s="11" t="str">
        <f t="shared" si="263"/>
        <v>2023/5/11 16:31:11</v>
      </c>
      <c r="N5617" s="12">
        <v>45057</v>
      </c>
      <c r="O5617" s="10" t="s">
        <v>2326</v>
      </c>
      <c r="P5617" s="8" t="s">
        <v>585</v>
      </c>
      <c r="Q5617" s="8" t="s">
        <v>25808</v>
      </c>
      <c r="R5617" s="8" t="s">
        <v>25809</v>
      </c>
      <c r="S5617" s="8" t="s">
        <v>588</v>
      </c>
      <c r="T5617" s="8" t="s">
        <v>589</v>
      </c>
      <c r="U5617" s="8" t="s">
        <v>590</v>
      </c>
      <c r="V5617" s="8" t="s">
        <v>582</v>
      </c>
      <c r="W5617" s="8" t="s">
        <v>582</v>
      </c>
      <c r="X5617" s="8" t="s">
        <v>582</v>
      </c>
      <c r="Y5617" s="8" t="s">
        <v>582</v>
      </c>
      <c r="Z5617" s="8" t="s">
        <v>582</v>
      </c>
      <c r="AA5617" s="8" t="s">
        <v>226</v>
      </c>
      <c r="AB5617" s="8" t="s">
        <v>591</v>
      </c>
      <c r="AC5617" s="8" t="s">
        <v>592</v>
      </c>
      <c r="AD5617" s="8" t="s">
        <v>593</v>
      </c>
      <c r="AE5617" s="8" t="s">
        <v>604</v>
      </c>
      <c r="AF5617" s="1">
        <v>1</v>
      </c>
    </row>
    <row r="5618" ht="25" customHeight="1" spans="1:32">
      <c r="A5618" s="1">
        <f>COUNTIF(企业分类!A:A,AA5618)</f>
        <v>1</v>
      </c>
      <c r="B5618" s="6" t="str">
        <f t="shared" si="261"/>
        <v>30天内曾在线</v>
      </c>
      <c r="C5618" s="7">
        <v>45046.9999884259</v>
      </c>
      <c r="D5618" s="6">
        <f t="shared" si="262"/>
        <v>-10.692129629635</v>
      </c>
      <c r="E5618" s="8" t="s">
        <v>25810</v>
      </c>
      <c r="F5618" s="8" t="s">
        <v>578</v>
      </c>
      <c r="G5618" s="8" t="s">
        <v>19</v>
      </c>
      <c r="H5618" s="8" t="s">
        <v>579</v>
      </c>
      <c r="I5618" s="8" t="s">
        <v>580</v>
      </c>
      <c r="J5618" s="8" t="s">
        <v>25811</v>
      </c>
      <c r="K5618" s="8" t="s">
        <v>582</v>
      </c>
      <c r="L5618" s="10" t="s">
        <v>2877</v>
      </c>
      <c r="M5618" s="11" t="str">
        <f t="shared" si="263"/>
        <v>2023/5/11 16:36:39</v>
      </c>
      <c r="N5618" s="12">
        <v>45057</v>
      </c>
      <c r="O5618" s="10" t="s">
        <v>2878</v>
      </c>
      <c r="P5618" s="8" t="s">
        <v>585</v>
      </c>
      <c r="Q5618" s="8" t="s">
        <v>25812</v>
      </c>
      <c r="R5618" s="8" t="s">
        <v>25813</v>
      </c>
      <c r="S5618" s="8" t="s">
        <v>588</v>
      </c>
      <c r="T5618" s="8" t="s">
        <v>589</v>
      </c>
      <c r="U5618" s="8" t="s">
        <v>590</v>
      </c>
      <c r="V5618" s="8" t="s">
        <v>582</v>
      </c>
      <c r="W5618" s="8" t="s">
        <v>582</v>
      </c>
      <c r="X5618" s="8" t="s">
        <v>582</v>
      </c>
      <c r="Y5618" s="8" t="s">
        <v>582</v>
      </c>
      <c r="Z5618" s="8" t="s">
        <v>582</v>
      </c>
      <c r="AA5618" s="8" t="s">
        <v>106</v>
      </c>
      <c r="AB5618" s="8" t="s">
        <v>591</v>
      </c>
      <c r="AC5618" s="8" t="s">
        <v>690</v>
      </c>
      <c r="AD5618" s="8" t="s">
        <v>593</v>
      </c>
      <c r="AE5618" s="8" t="s">
        <v>604</v>
      </c>
      <c r="AF5618" s="1">
        <v>1</v>
      </c>
    </row>
    <row r="5619" ht="25" customHeight="1" spans="1:32">
      <c r="A5619" s="1">
        <f>COUNTIF(企业分类!A:A,AA5619)</f>
        <v>1</v>
      </c>
      <c r="B5619" s="6" t="str">
        <f t="shared" si="261"/>
        <v>30天内曾在线</v>
      </c>
      <c r="C5619" s="7">
        <v>45046.9999884259</v>
      </c>
      <c r="D5619" s="6">
        <f t="shared" si="262"/>
        <v>-9.64748842592962</v>
      </c>
      <c r="E5619" s="8" t="s">
        <v>25814</v>
      </c>
      <c r="F5619" s="8" t="s">
        <v>578</v>
      </c>
      <c r="G5619" s="8" t="s">
        <v>19</v>
      </c>
      <c r="H5619" s="8" t="s">
        <v>579</v>
      </c>
      <c r="I5619" s="8" t="s">
        <v>580</v>
      </c>
      <c r="J5619" s="8" t="s">
        <v>25815</v>
      </c>
      <c r="K5619" s="8" t="s">
        <v>582</v>
      </c>
      <c r="L5619" s="10" t="s">
        <v>25816</v>
      </c>
      <c r="M5619" s="11" t="str">
        <f t="shared" si="263"/>
        <v>2023/5/10 15:32:22</v>
      </c>
      <c r="N5619" s="12">
        <v>45056</v>
      </c>
      <c r="O5619" s="10" t="s">
        <v>25817</v>
      </c>
      <c r="P5619" s="8" t="s">
        <v>585</v>
      </c>
      <c r="Q5619" s="8" t="s">
        <v>25818</v>
      </c>
      <c r="R5619" s="8" t="s">
        <v>25819</v>
      </c>
      <c r="S5619" s="8" t="s">
        <v>588</v>
      </c>
      <c r="T5619" s="8" t="s">
        <v>589</v>
      </c>
      <c r="U5619" s="8" t="s">
        <v>590</v>
      </c>
      <c r="V5619" s="8" t="s">
        <v>582</v>
      </c>
      <c r="W5619" s="8" t="s">
        <v>582</v>
      </c>
      <c r="X5619" s="8" t="s">
        <v>582</v>
      </c>
      <c r="Y5619" s="8" t="s">
        <v>582</v>
      </c>
      <c r="Z5619" s="8" t="s">
        <v>582</v>
      </c>
      <c r="AA5619" s="8" t="s">
        <v>169</v>
      </c>
      <c r="AB5619" s="8" t="s">
        <v>591</v>
      </c>
      <c r="AC5619" s="8" t="s">
        <v>690</v>
      </c>
      <c r="AD5619" s="8" t="s">
        <v>593</v>
      </c>
      <c r="AE5619" s="8" t="s">
        <v>604</v>
      </c>
      <c r="AF5619" s="1">
        <v>1</v>
      </c>
    </row>
    <row r="5620" ht="25" customHeight="1" spans="1:32">
      <c r="A5620" s="1">
        <f>COUNTIF(企业分类!A:A,AA5620)</f>
        <v>1</v>
      </c>
      <c r="B5620" s="6" t="str">
        <f t="shared" si="261"/>
        <v>30天内曾在线</v>
      </c>
      <c r="C5620" s="7">
        <v>45046.9999884259</v>
      </c>
      <c r="D5620" s="6">
        <f t="shared" si="262"/>
        <v>-10.6891203703708</v>
      </c>
      <c r="E5620" s="8" t="s">
        <v>25820</v>
      </c>
      <c r="F5620" s="8" t="s">
        <v>578</v>
      </c>
      <c r="G5620" s="8" t="s">
        <v>19</v>
      </c>
      <c r="H5620" s="8" t="s">
        <v>579</v>
      </c>
      <c r="I5620" s="8" t="s">
        <v>580</v>
      </c>
      <c r="J5620" s="8" t="s">
        <v>25821</v>
      </c>
      <c r="K5620" s="8" t="s">
        <v>582</v>
      </c>
      <c r="L5620" s="10" t="s">
        <v>24176</v>
      </c>
      <c r="M5620" s="11" t="str">
        <f t="shared" si="263"/>
        <v>2023/5/11 16:32:19</v>
      </c>
      <c r="N5620" s="12">
        <v>45057</v>
      </c>
      <c r="O5620" s="10" t="s">
        <v>24177</v>
      </c>
      <c r="P5620" s="8" t="s">
        <v>585</v>
      </c>
      <c r="Q5620" s="8" t="s">
        <v>25822</v>
      </c>
      <c r="R5620" s="8" t="s">
        <v>25823</v>
      </c>
      <c r="S5620" s="8" t="s">
        <v>724</v>
      </c>
      <c r="T5620" s="8" t="s">
        <v>725</v>
      </c>
      <c r="U5620" s="8" t="s">
        <v>726</v>
      </c>
      <c r="V5620" s="8" t="s">
        <v>582</v>
      </c>
      <c r="W5620" s="8" t="s">
        <v>582</v>
      </c>
      <c r="X5620" s="8" t="s">
        <v>582</v>
      </c>
      <c r="Y5620" s="8" t="s">
        <v>582</v>
      </c>
      <c r="Z5620" s="8" t="s">
        <v>582</v>
      </c>
      <c r="AA5620" s="8" t="s">
        <v>236</v>
      </c>
      <c r="AB5620" s="8" t="s">
        <v>591</v>
      </c>
      <c r="AC5620" s="8" t="s">
        <v>1166</v>
      </c>
      <c r="AD5620" s="8" t="s">
        <v>593</v>
      </c>
      <c r="AE5620" s="8" t="s">
        <v>582</v>
      </c>
      <c r="AF5620" s="1">
        <v>1</v>
      </c>
    </row>
    <row r="5621" ht="25" customHeight="1" spans="1:32">
      <c r="A5621" s="1">
        <f>COUNTIF(企业分类!A:A,AA5621)</f>
        <v>1</v>
      </c>
      <c r="B5621" s="6" t="str">
        <f t="shared" si="261"/>
        <v>30天内曾在线</v>
      </c>
      <c r="C5621" s="7">
        <v>45046.9999884259</v>
      </c>
      <c r="D5621" s="6">
        <f t="shared" si="262"/>
        <v>-10.6903125000026</v>
      </c>
      <c r="E5621" s="8" t="s">
        <v>25824</v>
      </c>
      <c r="F5621" s="8" t="s">
        <v>578</v>
      </c>
      <c r="G5621" s="8" t="s">
        <v>19</v>
      </c>
      <c r="H5621" s="8" t="s">
        <v>579</v>
      </c>
      <c r="I5621" s="8" t="s">
        <v>580</v>
      </c>
      <c r="J5621" s="8" t="s">
        <v>25825</v>
      </c>
      <c r="K5621" s="8" t="s">
        <v>582</v>
      </c>
      <c r="L5621" s="10" t="s">
        <v>3283</v>
      </c>
      <c r="M5621" s="11" t="str">
        <f t="shared" si="263"/>
        <v>2023/5/11 16:34:02</v>
      </c>
      <c r="N5621" s="12">
        <v>45057</v>
      </c>
      <c r="O5621" s="10" t="s">
        <v>3284</v>
      </c>
      <c r="P5621" s="8" t="s">
        <v>585</v>
      </c>
      <c r="Q5621" s="8" t="s">
        <v>25826</v>
      </c>
      <c r="R5621" s="8" t="s">
        <v>25826</v>
      </c>
      <c r="S5621" s="8" t="s">
        <v>610</v>
      </c>
      <c r="T5621" s="8" t="s">
        <v>611</v>
      </c>
      <c r="U5621" s="8" t="s">
        <v>612</v>
      </c>
      <c r="V5621" s="8" t="s">
        <v>582</v>
      </c>
      <c r="W5621" s="8" t="s">
        <v>582</v>
      </c>
      <c r="X5621" s="8" t="s">
        <v>582</v>
      </c>
      <c r="Y5621" s="8" t="s">
        <v>582</v>
      </c>
      <c r="Z5621" s="8" t="s">
        <v>582</v>
      </c>
      <c r="AA5621" s="8" t="s">
        <v>112</v>
      </c>
      <c r="AB5621" s="8" t="s">
        <v>591</v>
      </c>
      <c r="AC5621" s="8" t="s">
        <v>629</v>
      </c>
      <c r="AD5621" s="8" t="s">
        <v>593</v>
      </c>
      <c r="AE5621" s="8" t="s">
        <v>582</v>
      </c>
      <c r="AF5621" s="1">
        <v>1</v>
      </c>
    </row>
    <row r="5622" ht="25" customHeight="1" spans="1:32">
      <c r="A5622" s="1">
        <f>COUNTIF(企业分类!A:A,AA5622)</f>
        <v>1</v>
      </c>
      <c r="B5622" s="6" t="str">
        <f t="shared" si="261"/>
        <v>30天内曾在线</v>
      </c>
      <c r="C5622" s="7">
        <v>45046.9999884259</v>
      </c>
      <c r="D5622" s="6">
        <f t="shared" si="262"/>
        <v>-10.6918055555579</v>
      </c>
      <c r="E5622" s="8" t="s">
        <v>25827</v>
      </c>
      <c r="F5622" s="8" t="s">
        <v>578</v>
      </c>
      <c r="G5622" s="8" t="s">
        <v>19</v>
      </c>
      <c r="H5622" s="8" t="s">
        <v>579</v>
      </c>
      <c r="I5622" s="8" t="s">
        <v>580</v>
      </c>
      <c r="J5622" s="8" t="s">
        <v>25828</v>
      </c>
      <c r="K5622" s="8" t="s">
        <v>582</v>
      </c>
      <c r="L5622" s="10" t="s">
        <v>5023</v>
      </c>
      <c r="M5622" s="11" t="str">
        <f t="shared" si="263"/>
        <v>2023/5/11 16:36:11</v>
      </c>
      <c r="N5622" s="12">
        <v>45057</v>
      </c>
      <c r="O5622" s="10" t="s">
        <v>5024</v>
      </c>
      <c r="P5622" s="8" t="s">
        <v>585</v>
      </c>
      <c r="Q5622" s="8" t="s">
        <v>25829</v>
      </c>
      <c r="R5622" s="8" t="s">
        <v>25829</v>
      </c>
      <c r="S5622" s="8" t="s">
        <v>610</v>
      </c>
      <c r="T5622" s="8" t="s">
        <v>611</v>
      </c>
      <c r="U5622" s="8" t="s">
        <v>612</v>
      </c>
      <c r="V5622" s="8" t="s">
        <v>582</v>
      </c>
      <c r="W5622" s="8" t="s">
        <v>582</v>
      </c>
      <c r="X5622" s="8" t="s">
        <v>582</v>
      </c>
      <c r="Y5622" s="8" t="s">
        <v>582</v>
      </c>
      <c r="Z5622" s="8" t="s">
        <v>582</v>
      </c>
      <c r="AA5622" s="8" t="s">
        <v>112</v>
      </c>
      <c r="AB5622" s="8" t="s">
        <v>591</v>
      </c>
      <c r="AC5622" s="8" t="s">
        <v>629</v>
      </c>
      <c r="AD5622" s="8" t="s">
        <v>593</v>
      </c>
      <c r="AE5622" s="8" t="s">
        <v>582</v>
      </c>
      <c r="AF5622" s="1">
        <v>1</v>
      </c>
    </row>
    <row r="5623" ht="25" customHeight="1" spans="1:32">
      <c r="A5623" s="1">
        <f>COUNTIF(企业分类!A:A,AA5623)</f>
        <v>1</v>
      </c>
      <c r="B5623" s="6" t="str">
        <f t="shared" si="261"/>
        <v>30天内曾在线</v>
      </c>
      <c r="C5623" s="7">
        <v>45046.9999884259</v>
      </c>
      <c r="D5623" s="6">
        <f t="shared" si="262"/>
        <v>-10.6890162037089</v>
      </c>
      <c r="E5623" s="8" t="s">
        <v>25830</v>
      </c>
      <c r="F5623" s="8" t="s">
        <v>578</v>
      </c>
      <c r="G5623" s="8" t="s">
        <v>19</v>
      </c>
      <c r="H5623" s="8" t="s">
        <v>579</v>
      </c>
      <c r="I5623" s="8" t="s">
        <v>580</v>
      </c>
      <c r="J5623" s="8" t="s">
        <v>25831</v>
      </c>
      <c r="K5623" s="8" t="s">
        <v>582</v>
      </c>
      <c r="L5623" s="10" t="s">
        <v>1898</v>
      </c>
      <c r="M5623" s="11" t="str">
        <f t="shared" si="263"/>
        <v>2023/5/11 16:32:10</v>
      </c>
      <c r="N5623" s="12">
        <v>45057</v>
      </c>
      <c r="O5623" s="10" t="s">
        <v>1899</v>
      </c>
      <c r="P5623" s="8" t="s">
        <v>585</v>
      </c>
      <c r="Q5623" s="8" t="s">
        <v>25832</v>
      </c>
      <c r="R5623" s="8" t="s">
        <v>25832</v>
      </c>
      <c r="S5623" s="8" t="s">
        <v>610</v>
      </c>
      <c r="T5623" s="8" t="s">
        <v>611</v>
      </c>
      <c r="U5623" s="8" t="s">
        <v>612</v>
      </c>
      <c r="V5623" s="8" t="s">
        <v>582</v>
      </c>
      <c r="W5623" s="8" t="s">
        <v>582</v>
      </c>
      <c r="X5623" s="8" t="s">
        <v>582</v>
      </c>
      <c r="Y5623" s="8" t="s">
        <v>582</v>
      </c>
      <c r="Z5623" s="8" t="s">
        <v>582</v>
      </c>
      <c r="AA5623" s="8" t="s">
        <v>112</v>
      </c>
      <c r="AB5623" s="8" t="s">
        <v>591</v>
      </c>
      <c r="AC5623" s="8" t="s">
        <v>629</v>
      </c>
      <c r="AD5623" s="8" t="s">
        <v>593</v>
      </c>
      <c r="AE5623" s="8" t="s">
        <v>582</v>
      </c>
      <c r="AF5623" s="1">
        <v>1</v>
      </c>
    </row>
    <row r="5624" ht="25" customHeight="1" spans="1:32">
      <c r="A5624" s="1">
        <f>COUNTIF(企业分类!A:A,AA5624)</f>
        <v>1</v>
      </c>
      <c r="B5624" s="6" t="str">
        <f t="shared" si="261"/>
        <v>30天内曾在线</v>
      </c>
      <c r="C5624" s="7">
        <v>45046.9999884259</v>
      </c>
      <c r="D5624" s="6">
        <f t="shared" si="262"/>
        <v>-10.6922569444505</v>
      </c>
      <c r="E5624" s="8" t="s">
        <v>25833</v>
      </c>
      <c r="F5624" s="8" t="s">
        <v>578</v>
      </c>
      <c r="G5624" s="8" t="s">
        <v>19</v>
      </c>
      <c r="H5624" s="8" t="s">
        <v>579</v>
      </c>
      <c r="I5624" s="8" t="s">
        <v>580</v>
      </c>
      <c r="J5624" s="8" t="s">
        <v>25834</v>
      </c>
      <c r="K5624" s="8" t="s">
        <v>582</v>
      </c>
      <c r="L5624" s="10" t="s">
        <v>792</v>
      </c>
      <c r="M5624" s="11" t="str">
        <f t="shared" si="263"/>
        <v>2023/5/11 16:36:50</v>
      </c>
      <c r="N5624" s="12">
        <v>45057</v>
      </c>
      <c r="O5624" s="10" t="s">
        <v>793</v>
      </c>
      <c r="P5624" s="8" t="s">
        <v>585</v>
      </c>
      <c r="Q5624" s="8" t="s">
        <v>25835</v>
      </c>
      <c r="R5624" s="8" t="s">
        <v>25836</v>
      </c>
      <c r="S5624" s="8" t="s">
        <v>724</v>
      </c>
      <c r="T5624" s="8" t="s">
        <v>725</v>
      </c>
      <c r="U5624" s="8" t="s">
        <v>726</v>
      </c>
      <c r="V5624" s="8" t="s">
        <v>582</v>
      </c>
      <c r="W5624" s="8" t="s">
        <v>582</v>
      </c>
      <c r="X5624" s="8" t="s">
        <v>582</v>
      </c>
      <c r="Y5624" s="8" t="s">
        <v>582</v>
      </c>
      <c r="Z5624" s="8" t="s">
        <v>582</v>
      </c>
      <c r="AA5624" s="8" t="s">
        <v>236</v>
      </c>
      <c r="AB5624" s="8" t="s">
        <v>591</v>
      </c>
      <c r="AC5624" s="8" t="s">
        <v>1166</v>
      </c>
      <c r="AD5624" s="8" t="s">
        <v>593</v>
      </c>
      <c r="AE5624" s="8" t="s">
        <v>582</v>
      </c>
      <c r="AF5624" s="1">
        <v>1</v>
      </c>
    </row>
    <row r="5625" ht="25" customHeight="1" spans="1:32">
      <c r="A5625" s="1">
        <f>COUNTIF(企业分类!A:A,AA5625)</f>
        <v>1</v>
      </c>
      <c r="B5625" s="6" t="str">
        <f t="shared" si="261"/>
        <v>30天内曾在线</v>
      </c>
      <c r="C5625" s="7">
        <v>45046.9999884259</v>
      </c>
      <c r="D5625" s="6">
        <f t="shared" si="262"/>
        <v>-10.6921759259276</v>
      </c>
      <c r="E5625" s="8" t="s">
        <v>25837</v>
      </c>
      <c r="F5625" s="8" t="s">
        <v>578</v>
      </c>
      <c r="G5625" s="8" t="s">
        <v>19</v>
      </c>
      <c r="H5625" s="8" t="s">
        <v>579</v>
      </c>
      <c r="I5625" s="8" t="s">
        <v>580</v>
      </c>
      <c r="J5625" s="8" t="s">
        <v>25838</v>
      </c>
      <c r="K5625" s="8" t="s">
        <v>582</v>
      </c>
      <c r="L5625" s="10" t="s">
        <v>1956</v>
      </c>
      <c r="M5625" s="11" t="str">
        <f t="shared" si="263"/>
        <v>2023/5/11 16:36:43</v>
      </c>
      <c r="N5625" s="12">
        <v>45057</v>
      </c>
      <c r="O5625" s="10" t="s">
        <v>1957</v>
      </c>
      <c r="P5625" s="8" t="s">
        <v>585</v>
      </c>
      <c r="Q5625" s="8" t="s">
        <v>25839</v>
      </c>
      <c r="R5625" s="8" t="s">
        <v>25839</v>
      </c>
      <c r="S5625" s="8" t="s">
        <v>610</v>
      </c>
      <c r="T5625" s="8" t="s">
        <v>611</v>
      </c>
      <c r="U5625" s="8" t="s">
        <v>612</v>
      </c>
      <c r="V5625" s="8" t="s">
        <v>582</v>
      </c>
      <c r="W5625" s="8" t="s">
        <v>582</v>
      </c>
      <c r="X5625" s="8" t="s">
        <v>582</v>
      </c>
      <c r="Y5625" s="8" t="s">
        <v>582</v>
      </c>
      <c r="Z5625" s="8" t="s">
        <v>582</v>
      </c>
      <c r="AA5625" s="8" t="s">
        <v>112</v>
      </c>
      <c r="AB5625" s="8" t="s">
        <v>591</v>
      </c>
      <c r="AC5625" s="8" t="s">
        <v>629</v>
      </c>
      <c r="AD5625" s="8" t="s">
        <v>593</v>
      </c>
      <c r="AE5625" s="8" t="s">
        <v>582</v>
      </c>
      <c r="AF5625" s="1">
        <v>1</v>
      </c>
    </row>
    <row r="5626" ht="25" customHeight="1" spans="1:32">
      <c r="A5626" s="1">
        <f>COUNTIF(企业分类!A:A,AA5626)</f>
        <v>1</v>
      </c>
      <c r="B5626" s="6" t="str">
        <f t="shared" si="261"/>
        <v>30天内曾在线</v>
      </c>
      <c r="C5626" s="7">
        <v>45046.9999884259</v>
      </c>
      <c r="D5626" s="6">
        <f t="shared" si="262"/>
        <v>-10.6907986111109</v>
      </c>
      <c r="E5626" s="8" t="s">
        <v>25840</v>
      </c>
      <c r="F5626" s="8" t="s">
        <v>578</v>
      </c>
      <c r="G5626" s="8" t="s">
        <v>19</v>
      </c>
      <c r="H5626" s="8" t="s">
        <v>579</v>
      </c>
      <c r="I5626" s="8" t="s">
        <v>580</v>
      </c>
      <c r="J5626" s="8" t="s">
        <v>25841</v>
      </c>
      <c r="K5626" s="8" t="s">
        <v>582</v>
      </c>
      <c r="L5626" s="10" t="s">
        <v>1529</v>
      </c>
      <c r="M5626" s="11" t="str">
        <f t="shared" si="263"/>
        <v>2023/5/11 16:34:44</v>
      </c>
      <c r="N5626" s="12">
        <v>45057</v>
      </c>
      <c r="O5626" s="10" t="s">
        <v>1530</v>
      </c>
      <c r="P5626" s="8" t="s">
        <v>585</v>
      </c>
      <c r="Q5626" s="8" t="s">
        <v>25842</v>
      </c>
      <c r="R5626" s="8" t="s">
        <v>25842</v>
      </c>
      <c r="S5626" s="8" t="s">
        <v>610</v>
      </c>
      <c r="T5626" s="8" t="s">
        <v>611</v>
      </c>
      <c r="U5626" s="8" t="s">
        <v>612</v>
      </c>
      <c r="V5626" s="8" t="s">
        <v>582</v>
      </c>
      <c r="W5626" s="8" t="s">
        <v>582</v>
      </c>
      <c r="X5626" s="8" t="s">
        <v>582</v>
      </c>
      <c r="Y5626" s="8" t="s">
        <v>582</v>
      </c>
      <c r="Z5626" s="8" t="s">
        <v>582</v>
      </c>
      <c r="AA5626" s="8" t="s">
        <v>112</v>
      </c>
      <c r="AB5626" s="8" t="s">
        <v>591</v>
      </c>
      <c r="AC5626" s="8" t="s">
        <v>629</v>
      </c>
      <c r="AD5626" s="8" t="s">
        <v>593</v>
      </c>
      <c r="AE5626" s="8" t="s">
        <v>582</v>
      </c>
      <c r="AF5626" s="1">
        <v>1</v>
      </c>
    </row>
    <row r="5627" ht="25" customHeight="1" spans="1:32">
      <c r="A5627" s="1">
        <f>COUNTIF(企业分类!A:A,AA5627)</f>
        <v>1</v>
      </c>
      <c r="B5627" s="6" t="str">
        <f t="shared" si="261"/>
        <v>30天内曾在线</v>
      </c>
      <c r="C5627" s="7">
        <v>45046.9999884259</v>
      </c>
      <c r="D5627" s="6">
        <f t="shared" si="262"/>
        <v>-10.6903819444487</v>
      </c>
      <c r="E5627" s="8" t="s">
        <v>25843</v>
      </c>
      <c r="F5627" s="8" t="s">
        <v>578</v>
      </c>
      <c r="G5627" s="8" t="s">
        <v>19</v>
      </c>
      <c r="H5627" s="8" t="s">
        <v>579</v>
      </c>
      <c r="I5627" s="8" t="s">
        <v>580</v>
      </c>
      <c r="J5627" s="8" t="s">
        <v>25844</v>
      </c>
      <c r="K5627" s="8" t="s">
        <v>582</v>
      </c>
      <c r="L5627" s="10" t="s">
        <v>2291</v>
      </c>
      <c r="M5627" s="11" t="str">
        <f t="shared" si="263"/>
        <v>2023/5/11 16:34:08</v>
      </c>
      <c r="N5627" s="12">
        <v>45057</v>
      </c>
      <c r="O5627" s="10" t="s">
        <v>2292</v>
      </c>
      <c r="P5627" s="8" t="s">
        <v>585</v>
      </c>
      <c r="Q5627" s="8" t="s">
        <v>25845</v>
      </c>
      <c r="R5627" s="8" t="s">
        <v>25845</v>
      </c>
      <c r="S5627" s="8" t="s">
        <v>610</v>
      </c>
      <c r="T5627" s="8" t="s">
        <v>611</v>
      </c>
      <c r="U5627" s="8" t="s">
        <v>612</v>
      </c>
      <c r="V5627" s="8" t="s">
        <v>582</v>
      </c>
      <c r="W5627" s="8" t="s">
        <v>582</v>
      </c>
      <c r="X5627" s="8" t="s">
        <v>582</v>
      </c>
      <c r="Y5627" s="8" t="s">
        <v>582</v>
      </c>
      <c r="Z5627" s="8" t="s">
        <v>582</v>
      </c>
      <c r="AA5627" s="8" t="s">
        <v>112</v>
      </c>
      <c r="AB5627" s="8" t="s">
        <v>591</v>
      </c>
      <c r="AC5627" s="8" t="s">
        <v>629</v>
      </c>
      <c r="AD5627" s="8" t="s">
        <v>593</v>
      </c>
      <c r="AE5627" s="8" t="s">
        <v>582</v>
      </c>
      <c r="AF5627" s="1">
        <v>1</v>
      </c>
    </row>
    <row r="5628" ht="25" customHeight="1" spans="1:32">
      <c r="A5628" s="1">
        <f>COUNTIF(企业分类!A:A,AA5628)</f>
        <v>1</v>
      </c>
      <c r="B5628" s="6" t="str">
        <f t="shared" si="261"/>
        <v>30天内曾在线</v>
      </c>
      <c r="C5628" s="7">
        <v>45046.9999884259</v>
      </c>
      <c r="D5628" s="6">
        <f t="shared" si="262"/>
        <v>-10.6923842592587</v>
      </c>
      <c r="E5628" s="8" t="s">
        <v>25846</v>
      </c>
      <c r="F5628" s="8" t="s">
        <v>578</v>
      </c>
      <c r="G5628" s="8" t="s">
        <v>19</v>
      </c>
      <c r="H5628" s="8" t="s">
        <v>579</v>
      </c>
      <c r="I5628" s="8" t="s">
        <v>580</v>
      </c>
      <c r="J5628" s="8" t="s">
        <v>25847</v>
      </c>
      <c r="K5628" s="8" t="s">
        <v>582</v>
      </c>
      <c r="L5628" s="10" t="s">
        <v>1369</v>
      </c>
      <c r="M5628" s="11" t="str">
        <f t="shared" si="263"/>
        <v>2023/5/11 16:37:01</v>
      </c>
      <c r="N5628" s="12">
        <v>45057</v>
      </c>
      <c r="O5628" s="10" t="s">
        <v>1370</v>
      </c>
      <c r="P5628" s="8" t="s">
        <v>585</v>
      </c>
      <c r="Q5628" s="8" t="s">
        <v>25848</v>
      </c>
      <c r="R5628" s="8" t="s">
        <v>25848</v>
      </c>
      <c r="S5628" s="8" t="s">
        <v>610</v>
      </c>
      <c r="T5628" s="8" t="s">
        <v>611</v>
      </c>
      <c r="U5628" s="8" t="s">
        <v>612</v>
      </c>
      <c r="V5628" s="8" t="s">
        <v>582</v>
      </c>
      <c r="W5628" s="8" t="s">
        <v>582</v>
      </c>
      <c r="X5628" s="8" t="s">
        <v>582</v>
      </c>
      <c r="Y5628" s="8" t="s">
        <v>582</v>
      </c>
      <c r="Z5628" s="8" t="s">
        <v>582</v>
      </c>
      <c r="AA5628" s="8" t="s">
        <v>112</v>
      </c>
      <c r="AB5628" s="8" t="s">
        <v>591</v>
      </c>
      <c r="AC5628" s="8" t="s">
        <v>629</v>
      </c>
      <c r="AD5628" s="8" t="s">
        <v>593</v>
      </c>
      <c r="AE5628" s="8" t="s">
        <v>582</v>
      </c>
      <c r="AF5628" s="1">
        <v>1</v>
      </c>
    </row>
    <row r="5629" ht="25" customHeight="1" spans="1:32">
      <c r="A5629" s="1">
        <f>COUNTIF(企业分类!A:A,AA5629)</f>
        <v>1</v>
      </c>
      <c r="B5629" s="6" t="str">
        <f t="shared" si="261"/>
        <v>30天内曾在线</v>
      </c>
      <c r="C5629" s="7">
        <v>45046.9999884259</v>
      </c>
      <c r="D5629" s="6">
        <f t="shared" si="262"/>
        <v>-10.6917592592654</v>
      </c>
      <c r="E5629" s="8" t="s">
        <v>25849</v>
      </c>
      <c r="F5629" s="8" t="s">
        <v>578</v>
      </c>
      <c r="G5629" s="8" t="s">
        <v>19</v>
      </c>
      <c r="H5629" s="8" t="s">
        <v>579</v>
      </c>
      <c r="I5629" s="8" t="s">
        <v>580</v>
      </c>
      <c r="J5629" s="8" t="s">
        <v>25850</v>
      </c>
      <c r="K5629" s="8" t="s">
        <v>582</v>
      </c>
      <c r="L5629" s="10" t="s">
        <v>1306</v>
      </c>
      <c r="M5629" s="11" t="str">
        <f t="shared" si="263"/>
        <v>2023/5/11 16:36:07</v>
      </c>
      <c r="N5629" s="12">
        <v>45057</v>
      </c>
      <c r="O5629" s="10" t="s">
        <v>1307</v>
      </c>
      <c r="P5629" s="8" t="s">
        <v>585</v>
      </c>
      <c r="Q5629" s="8" t="s">
        <v>25851</v>
      </c>
      <c r="R5629" s="8" t="s">
        <v>25851</v>
      </c>
      <c r="S5629" s="8" t="s">
        <v>610</v>
      </c>
      <c r="T5629" s="8" t="s">
        <v>611</v>
      </c>
      <c r="U5629" s="8" t="s">
        <v>612</v>
      </c>
      <c r="V5629" s="8" t="s">
        <v>582</v>
      </c>
      <c r="W5629" s="8" t="s">
        <v>582</v>
      </c>
      <c r="X5629" s="8" t="s">
        <v>582</v>
      </c>
      <c r="Y5629" s="8" t="s">
        <v>582</v>
      </c>
      <c r="Z5629" s="8" t="s">
        <v>582</v>
      </c>
      <c r="AA5629" s="8" t="s">
        <v>112</v>
      </c>
      <c r="AB5629" s="8" t="s">
        <v>591</v>
      </c>
      <c r="AC5629" s="8" t="s">
        <v>629</v>
      </c>
      <c r="AD5629" s="8" t="s">
        <v>593</v>
      </c>
      <c r="AE5629" s="8" t="s">
        <v>582</v>
      </c>
      <c r="AF5629" s="1">
        <v>1</v>
      </c>
    </row>
    <row r="5630" ht="25" customHeight="1" spans="1:32">
      <c r="A5630" s="1">
        <f>COUNTIF(企业分类!A:A,AA5630)</f>
        <v>1</v>
      </c>
      <c r="B5630" s="6" t="str">
        <f t="shared" si="261"/>
        <v>30天内曾在线</v>
      </c>
      <c r="C5630" s="7">
        <v>45046.9999884259</v>
      </c>
      <c r="D5630" s="6">
        <f t="shared" si="262"/>
        <v>-10.6508333333331</v>
      </c>
      <c r="E5630" s="8" t="s">
        <v>25852</v>
      </c>
      <c r="F5630" s="8" t="s">
        <v>578</v>
      </c>
      <c r="G5630" s="8" t="s">
        <v>19</v>
      </c>
      <c r="H5630" s="8" t="s">
        <v>579</v>
      </c>
      <c r="I5630" s="8" t="s">
        <v>580</v>
      </c>
      <c r="J5630" s="8" t="s">
        <v>25853</v>
      </c>
      <c r="K5630" s="8" t="s">
        <v>582</v>
      </c>
      <c r="L5630" s="10" t="s">
        <v>25854</v>
      </c>
      <c r="M5630" s="11" t="str">
        <f t="shared" si="263"/>
        <v>2023/5/11 15:37:11</v>
      </c>
      <c r="N5630" s="12">
        <v>45057</v>
      </c>
      <c r="O5630" s="10" t="s">
        <v>25855</v>
      </c>
      <c r="P5630" s="8" t="s">
        <v>585</v>
      </c>
      <c r="Q5630" s="8" t="s">
        <v>25856</v>
      </c>
      <c r="R5630" s="8" t="s">
        <v>25857</v>
      </c>
      <c r="S5630" s="8" t="s">
        <v>626</v>
      </c>
      <c r="T5630" s="8" t="s">
        <v>627</v>
      </c>
      <c r="U5630" s="8" t="s">
        <v>628</v>
      </c>
      <c r="V5630" s="8" t="s">
        <v>582</v>
      </c>
      <c r="W5630" s="8" t="s">
        <v>582</v>
      </c>
      <c r="X5630" s="8" t="s">
        <v>582</v>
      </c>
      <c r="Y5630" s="8" t="s">
        <v>582</v>
      </c>
      <c r="Z5630" s="8" t="s">
        <v>582</v>
      </c>
      <c r="AA5630" s="8" t="s">
        <v>383</v>
      </c>
      <c r="AB5630" s="8" t="s">
        <v>591</v>
      </c>
      <c r="AC5630" s="8" t="s">
        <v>629</v>
      </c>
      <c r="AD5630" s="8" t="s">
        <v>593</v>
      </c>
      <c r="AE5630" s="8" t="s">
        <v>582</v>
      </c>
      <c r="AF5630" s="1">
        <v>1</v>
      </c>
    </row>
    <row r="5631" ht="25" customHeight="1" spans="1:32">
      <c r="A5631" s="1">
        <f>COUNTIF(企业分类!A:A,AA5631)</f>
        <v>1</v>
      </c>
      <c r="B5631" s="6" t="str">
        <f t="shared" si="261"/>
        <v>30天内曾在线</v>
      </c>
      <c r="C5631" s="7">
        <v>45046.9999884259</v>
      </c>
      <c r="D5631" s="6">
        <f t="shared" si="262"/>
        <v>-10.6926041666666</v>
      </c>
      <c r="E5631" s="8" t="s">
        <v>25858</v>
      </c>
      <c r="F5631" s="8" t="s">
        <v>578</v>
      </c>
      <c r="G5631" s="8" t="s">
        <v>19</v>
      </c>
      <c r="H5631" s="8" t="s">
        <v>579</v>
      </c>
      <c r="I5631" s="8" t="s">
        <v>580</v>
      </c>
      <c r="J5631" s="8" t="s">
        <v>25859</v>
      </c>
      <c r="K5631" s="8" t="s">
        <v>582</v>
      </c>
      <c r="L5631" s="10" t="s">
        <v>644</v>
      </c>
      <c r="M5631" s="11" t="str">
        <f t="shared" si="263"/>
        <v>2023/5/11 16:37:20</v>
      </c>
      <c r="N5631" s="12">
        <v>45057</v>
      </c>
      <c r="O5631" s="10" t="s">
        <v>645</v>
      </c>
      <c r="P5631" s="8" t="s">
        <v>585</v>
      </c>
      <c r="Q5631" s="8" t="s">
        <v>25860</v>
      </c>
      <c r="R5631" s="8" t="s">
        <v>25860</v>
      </c>
      <c r="S5631" s="8" t="s">
        <v>610</v>
      </c>
      <c r="T5631" s="8" t="s">
        <v>611</v>
      </c>
      <c r="U5631" s="8" t="s">
        <v>612</v>
      </c>
      <c r="V5631" s="8" t="s">
        <v>582</v>
      </c>
      <c r="W5631" s="8" t="s">
        <v>582</v>
      </c>
      <c r="X5631" s="8" t="s">
        <v>582</v>
      </c>
      <c r="Y5631" s="8" t="s">
        <v>582</v>
      </c>
      <c r="Z5631" s="8" t="s">
        <v>582</v>
      </c>
      <c r="AA5631" s="8" t="s">
        <v>112</v>
      </c>
      <c r="AB5631" s="8" t="s">
        <v>591</v>
      </c>
      <c r="AC5631" s="8" t="s">
        <v>629</v>
      </c>
      <c r="AD5631" s="8" t="s">
        <v>593</v>
      </c>
      <c r="AE5631" s="8" t="s">
        <v>582</v>
      </c>
      <c r="AF5631" s="1">
        <v>1</v>
      </c>
    </row>
    <row r="5632" ht="25" customHeight="1" spans="1:32">
      <c r="A5632" s="1">
        <f>COUNTIF(企业分类!A:A,AA5632)</f>
        <v>1</v>
      </c>
      <c r="B5632" s="6" t="str">
        <f t="shared" si="261"/>
        <v>30天内曾在线</v>
      </c>
      <c r="C5632" s="7">
        <v>45046.9999884259</v>
      </c>
      <c r="D5632" s="6">
        <f t="shared" si="262"/>
        <v>-10.6919675925965</v>
      </c>
      <c r="E5632" s="8" t="s">
        <v>25861</v>
      </c>
      <c r="F5632" s="8" t="s">
        <v>578</v>
      </c>
      <c r="G5632" s="8" t="s">
        <v>19</v>
      </c>
      <c r="H5632" s="8" t="s">
        <v>579</v>
      </c>
      <c r="I5632" s="8" t="s">
        <v>580</v>
      </c>
      <c r="J5632" s="8" t="s">
        <v>25862</v>
      </c>
      <c r="K5632" s="8" t="s">
        <v>582</v>
      </c>
      <c r="L5632" s="10" t="s">
        <v>2109</v>
      </c>
      <c r="M5632" s="11" t="str">
        <f t="shared" si="263"/>
        <v>2023/5/11 16:36:25</v>
      </c>
      <c r="N5632" s="12">
        <v>45057</v>
      </c>
      <c r="O5632" s="10" t="s">
        <v>2110</v>
      </c>
      <c r="P5632" s="8" t="s">
        <v>585</v>
      </c>
      <c r="Q5632" s="8" t="s">
        <v>25863</v>
      </c>
      <c r="R5632" s="8" t="s">
        <v>25863</v>
      </c>
      <c r="S5632" s="8" t="s">
        <v>610</v>
      </c>
      <c r="T5632" s="8" t="s">
        <v>611</v>
      </c>
      <c r="U5632" s="8" t="s">
        <v>612</v>
      </c>
      <c r="V5632" s="8" t="s">
        <v>582</v>
      </c>
      <c r="W5632" s="8" t="s">
        <v>582</v>
      </c>
      <c r="X5632" s="8" t="s">
        <v>582</v>
      </c>
      <c r="Y5632" s="8" t="s">
        <v>582</v>
      </c>
      <c r="Z5632" s="8" t="s">
        <v>582</v>
      </c>
      <c r="AA5632" s="8" t="s">
        <v>112</v>
      </c>
      <c r="AB5632" s="8" t="s">
        <v>591</v>
      </c>
      <c r="AC5632" s="8" t="s">
        <v>629</v>
      </c>
      <c r="AD5632" s="8" t="s">
        <v>593</v>
      </c>
      <c r="AE5632" s="8" t="s">
        <v>582</v>
      </c>
      <c r="AF5632" s="1">
        <v>1</v>
      </c>
    </row>
    <row r="5633" ht="25" customHeight="1" spans="1:32">
      <c r="A5633" s="1">
        <f>COUNTIF(企业分类!A:A,AA5633)</f>
        <v>1</v>
      </c>
      <c r="B5633" s="6" t="str">
        <f t="shared" si="261"/>
        <v>30天内曾在线</v>
      </c>
      <c r="C5633" s="7">
        <v>45046.9999884259</v>
      </c>
      <c r="D5633" s="6">
        <f t="shared" si="262"/>
        <v>-10.6452893518581</v>
      </c>
      <c r="E5633" s="8" t="s">
        <v>25864</v>
      </c>
      <c r="F5633" s="8" t="s">
        <v>578</v>
      </c>
      <c r="G5633" s="8" t="s">
        <v>19</v>
      </c>
      <c r="H5633" s="8" t="s">
        <v>579</v>
      </c>
      <c r="I5633" s="8" t="s">
        <v>580</v>
      </c>
      <c r="J5633" s="8" t="s">
        <v>25865</v>
      </c>
      <c r="K5633" s="8" t="s">
        <v>582</v>
      </c>
      <c r="L5633" s="10" t="s">
        <v>25866</v>
      </c>
      <c r="M5633" s="11" t="str">
        <f t="shared" si="263"/>
        <v>2023/5/11 15:29:12</v>
      </c>
      <c r="N5633" s="12">
        <v>45057</v>
      </c>
      <c r="O5633" s="10" t="s">
        <v>25867</v>
      </c>
      <c r="P5633" s="8" t="s">
        <v>585</v>
      </c>
      <c r="Q5633" s="8" t="s">
        <v>25868</v>
      </c>
      <c r="R5633" s="8" t="s">
        <v>25869</v>
      </c>
      <c r="S5633" s="8" t="s">
        <v>588</v>
      </c>
      <c r="T5633" s="8" t="s">
        <v>589</v>
      </c>
      <c r="U5633" s="8" t="s">
        <v>590</v>
      </c>
      <c r="V5633" s="8" t="s">
        <v>582</v>
      </c>
      <c r="W5633" s="8" t="s">
        <v>582</v>
      </c>
      <c r="X5633" s="8" t="s">
        <v>582</v>
      </c>
      <c r="Y5633" s="8" t="s">
        <v>582</v>
      </c>
      <c r="Z5633" s="8" t="s">
        <v>582</v>
      </c>
      <c r="AA5633" s="8" t="s">
        <v>375</v>
      </c>
      <c r="AB5633" s="8" t="s">
        <v>591</v>
      </c>
      <c r="AC5633" s="8" t="s">
        <v>582</v>
      </c>
      <c r="AD5633" s="8" t="s">
        <v>593</v>
      </c>
      <c r="AE5633" s="8" t="s">
        <v>582</v>
      </c>
      <c r="AF5633" s="1">
        <v>1</v>
      </c>
    </row>
    <row r="5634" ht="25" customHeight="1" spans="1:32">
      <c r="A5634" s="1">
        <f>COUNTIF(企业分类!A:A,AA5634)</f>
        <v>1</v>
      </c>
      <c r="B5634" s="6" t="str">
        <f t="shared" si="261"/>
        <v>30天内曾在线</v>
      </c>
      <c r="C5634" s="7">
        <v>45046.9999884259</v>
      </c>
      <c r="D5634" s="6">
        <f t="shared" si="262"/>
        <v>-10.5716550925936</v>
      </c>
      <c r="E5634" s="8" t="s">
        <v>25870</v>
      </c>
      <c r="F5634" s="8" t="s">
        <v>578</v>
      </c>
      <c r="G5634" s="8" t="s">
        <v>19</v>
      </c>
      <c r="H5634" s="8" t="s">
        <v>579</v>
      </c>
      <c r="I5634" s="8" t="s">
        <v>580</v>
      </c>
      <c r="J5634" s="8" t="s">
        <v>25871</v>
      </c>
      <c r="K5634" s="8" t="s">
        <v>582</v>
      </c>
      <c r="L5634" s="10" t="s">
        <v>25872</v>
      </c>
      <c r="M5634" s="11" t="str">
        <f t="shared" si="263"/>
        <v>2023/5/11 13:43:10</v>
      </c>
      <c r="N5634" s="12">
        <v>45057</v>
      </c>
      <c r="O5634" s="10" t="s">
        <v>25873</v>
      </c>
      <c r="P5634" s="8" t="s">
        <v>585</v>
      </c>
      <c r="Q5634" s="8" t="s">
        <v>25874</v>
      </c>
      <c r="R5634" s="8" t="s">
        <v>25875</v>
      </c>
      <c r="S5634" s="8" t="s">
        <v>626</v>
      </c>
      <c r="T5634" s="8" t="s">
        <v>627</v>
      </c>
      <c r="U5634" s="8" t="s">
        <v>628</v>
      </c>
      <c r="V5634" s="8" t="s">
        <v>582</v>
      </c>
      <c r="W5634" s="8" t="s">
        <v>582</v>
      </c>
      <c r="X5634" s="8" t="s">
        <v>582</v>
      </c>
      <c r="Y5634" s="8" t="s">
        <v>582</v>
      </c>
      <c r="Z5634" s="8" t="s">
        <v>582</v>
      </c>
      <c r="AA5634" s="8" t="s">
        <v>57</v>
      </c>
      <c r="AB5634" s="8" t="s">
        <v>591</v>
      </c>
      <c r="AC5634" s="8" t="s">
        <v>629</v>
      </c>
      <c r="AD5634" s="8" t="s">
        <v>593</v>
      </c>
      <c r="AE5634" s="8" t="s">
        <v>582</v>
      </c>
      <c r="AF5634" s="1">
        <v>1</v>
      </c>
    </row>
    <row r="5635" ht="25" customHeight="1" spans="1:32">
      <c r="A5635" s="1">
        <f>COUNTIF(企业分类!A:A,AA5635)</f>
        <v>1</v>
      </c>
      <c r="B5635" s="6" t="str">
        <f t="shared" ref="B5635:B5698" si="264">IF(M5635="","从不在线",IF(D5635&lt;30,"30天内曾在线",IF(D5635&lt;=60,"30-60天不在线",IF(D5635&lt;=180,"60-180天不在线","大于180天不在线"))))</f>
        <v>30天内曾在线</v>
      </c>
      <c r="C5635" s="7">
        <v>45046.9999884259</v>
      </c>
      <c r="D5635" s="6">
        <f t="shared" ref="D5635:D5698" si="265">C5635-M5635</f>
        <v>-10.6923842592587</v>
      </c>
      <c r="E5635" s="8" t="s">
        <v>25876</v>
      </c>
      <c r="F5635" s="8" t="s">
        <v>578</v>
      </c>
      <c r="G5635" s="8" t="s">
        <v>19</v>
      </c>
      <c r="H5635" s="8" t="s">
        <v>579</v>
      </c>
      <c r="I5635" s="8" t="s">
        <v>580</v>
      </c>
      <c r="J5635" s="8" t="s">
        <v>25877</v>
      </c>
      <c r="K5635" s="8" t="s">
        <v>582</v>
      </c>
      <c r="L5635" s="10" t="s">
        <v>1369</v>
      </c>
      <c r="M5635" s="11" t="str">
        <f t="shared" ref="M5635:M5698" si="266">TEXT(N5635,"yyyy/m/d")&amp;" "&amp;TEXT(O5635,"h:mm:ss")</f>
        <v>2023/5/11 16:37:01</v>
      </c>
      <c r="N5635" s="12">
        <v>45057</v>
      </c>
      <c r="O5635" s="10" t="s">
        <v>1370</v>
      </c>
      <c r="P5635" s="8" t="s">
        <v>585</v>
      </c>
      <c r="Q5635" s="8" t="s">
        <v>25878</v>
      </c>
      <c r="R5635" s="8" t="s">
        <v>25879</v>
      </c>
      <c r="S5635" s="8" t="s">
        <v>588</v>
      </c>
      <c r="T5635" s="8" t="s">
        <v>589</v>
      </c>
      <c r="U5635" s="8" t="s">
        <v>590</v>
      </c>
      <c r="V5635" s="8" t="s">
        <v>582</v>
      </c>
      <c r="W5635" s="8" t="s">
        <v>582</v>
      </c>
      <c r="X5635" s="8" t="s">
        <v>582</v>
      </c>
      <c r="Y5635" s="8" t="s">
        <v>582</v>
      </c>
      <c r="Z5635" s="8" t="s">
        <v>582</v>
      </c>
      <c r="AA5635" s="8" t="s">
        <v>207</v>
      </c>
      <c r="AB5635" s="8" t="s">
        <v>591</v>
      </c>
      <c r="AC5635" s="8" t="s">
        <v>629</v>
      </c>
      <c r="AD5635" s="8" t="s">
        <v>593</v>
      </c>
      <c r="AE5635" s="8" t="s">
        <v>582</v>
      </c>
      <c r="AF5635" s="1">
        <v>1</v>
      </c>
    </row>
    <row r="5636" ht="25" customHeight="1" spans="1:32">
      <c r="A5636" s="1">
        <f>COUNTIF(企业分类!A:A,AA5636)</f>
        <v>1</v>
      </c>
      <c r="B5636" s="6" t="str">
        <f t="shared" si="264"/>
        <v>30天内曾在线</v>
      </c>
      <c r="C5636" s="7">
        <v>45046.9999884259</v>
      </c>
      <c r="D5636" s="6">
        <f t="shared" si="265"/>
        <v>-10.6910300925956</v>
      </c>
      <c r="E5636" s="8" t="s">
        <v>25880</v>
      </c>
      <c r="F5636" s="8" t="s">
        <v>578</v>
      </c>
      <c r="G5636" s="8" t="s">
        <v>19</v>
      </c>
      <c r="H5636" s="8" t="s">
        <v>579</v>
      </c>
      <c r="I5636" s="8" t="s">
        <v>580</v>
      </c>
      <c r="J5636" s="8" t="s">
        <v>25881</v>
      </c>
      <c r="K5636" s="8" t="s">
        <v>582</v>
      </c>
      <c r="L5636" s="10" t="s">
        <v>2272</v>
      </c>
      <c r="M5636" s="11" t="str">
        <f t="shared" si="266"/>
        <v>2023/5/11 16:35:04</v>
      </c>
      <c r="N5636" s="12">
        <v>45057</v>
      </c>
      <c r="O5636" s="10" t="s">
        <v>2273</v>
      </c>
      <c r="P5636" s="8" t="s">
        <v>585</v>
      </c>
      <c r="Q5636" s="8" t="s">
        <v>25882</v>
      </c>
      <c r="R5636" s="8" t="s">
        <v>25883</v>
      </c>
      <c r="S5636" s="8" t="s">
        <v>664</v>
      </c>
      <c r="T5636" s="8" t="s">
        <v>665</v>
      </c>
      <c r="U5636" s="8" t="s">
        <v>666</v>
      </c>
      <c r="V5636" s="8" t="s">
        <v>582</v>
      </c>
      <c r="W5636" s="8" t="s">
        <v>582</v>
      </c>
      <c r="X5636" s="8" t="s">
        <v>582</v>
      </c>
      <c r="Y5636" s="8" t="s">
        <v>582</v>
      </c>
      <c r="Z5636" s="8" t="s">
        <v>582</v>
      </c>
      <c r="AA5636" s="8" t="s">
        <v>336</v>
      </c>
      <c r="AB5636" s="8" t="s">
        <v>591</v>
      </c>
      <c r="AC5636" s="8" t="s">
        <v>592</v>
      </c>
      <c r="AD5636" s="8" t="s">
        <v>593</v>
      </c>
      <c r="AE5636" s="8" t="s">
        <v>582</v>
      </c>
      <c r="AF5636" s="1">
        <v>1</v>
      </c>
    </row>
    <row r="5637" ht="25" customHeight="1" spans="1:32">
      <c r="A5637" s="1">
        <f>COUNTIF(企业分类!A:A,AA5637)</f>
        <v>1</v>
      </c>
      <c r="B5637" s="6" t="str">
        <f t="shared" si="264"/>
        <v>30天内曾在线</v>
      </c>
      <c r="C5637" s="7">
        <v>45046.9999884259</v>
      </c>
      <c r="D5637" s="6">
        <f t="shared" si="265"/>
        <v>-10.6920023148195</v>
      </c>
      <c r="E5637" s="8" t="s">
        <v>25884</v>
      </c>
      <c r="F5637" s="8" t="s">
        <v>578</v>
      </c>
      <c r="G5637" s="8" t="s">
        <v>19</v>
      </c>
      <c r="H5637" s="8" t="s">
        <v>579</v>
      </c>
      <c r="I5637" s="8" t="s">
        <v>580</v>
      </c>
      <c r="J5637" s="8" t="s">
        <v>25885</v>
      </c>
      <c r="K5637" s="8" t="s">
        <v>582</v>
      </c>
      <c r="L5637" s="10" t="s">
        <v>3580</v>
      </c>
      <c r="M5637" s="11" t="str">
        <f t="shared" si="266"/>
        <v>2023/5/11 16:36:28</v>
      </c>
      <c r="N5637" s="12">
        <v>45057</v>
      </c>
      <c r="O5637" s="10" t="s">
        <v>3581</v>
      </c>
      <c r="P5637" s="8" t="s">
        <v>585</v>
      </c>
      <c r="Q5637" s="8" t="s">
        <v>25886</v>
      </c>
      <c r="R5637" s="8" t="s">
        <v>25887</v>
      </c>
      <c r="S5637" s="8" t="s">
        <v>664</v>
      </c>
      <c r="T5637" s="8" t="s">
        <v>665</v>
      </c>
      <c r="U5637" s="8" t="s">
        <v>666</v>
      </c>
      <c r="V5637" s="8" t="s">
        <v>582</v>
      </c>
      <c r="W5637" s="8" t="s">
        <v>582</v>
      </c>
      <c r="X5637" s="8" t="s">
        <v>582</v>
      </c>
      <c r="Y5637" s="8" t="s">
        <v>582</v>
      </c>
      <c r="Z5637" s="8" t="s">
        <v>582</v>
      </c>
      <c r="AA5637" s="8" t="s">
        <v>336</v>
      </c>
      <c r="AB5637" s="8" t="s">
        <v>591</v>
      </c>
      <c r="AC5637" s="8" t="s">
        <v>592</v>
      </c>
      <c r="AD5637" s="8" t="s">
        <v>593</v>
      </c>
      <c r="AE5637" s="8" t="s">
        <v>582</v>
      </c>
      <c r="AF5637" s="1">
        <v>1</v>
      </c>
    </row>
    <row r="5638" ht="25" customHeight="1" spans="1:32">
      <c r="A5638" s="1">
        <f>COUNTIF(企业分类!A:A,AA5638)</f>
        <v>1</v>
      </c>
      <c r="B5638" s="6" t="str">
        <f t="shared" si="264"/>
        <v>30天内曾在线</v>
      </c>
      <c r="C5638" s="7">
        <v>45046.9999884259</v>
      </c>
      <c r="D5638" s="6">
        <f t="shared" si="265"/>
        <v>-10.6921064814815</v>
      </c>
      <c r="E5638" s="8" t="s">
        <v>25888</v>
      </c>
      <c r="F5638" s="8" t="s">
        <v>578</v>
      </c>
      <c r="G5638" s="8" t="s">
        <v>19</v>
      </c>
      <c r="H5638" s="8" t="s">
        <v>579</v>
      </c>
      <c r="I5638" s="8" t="s">
        <v>580</v>
      </c>
      <c r="J5638" s="8" t="s">
        <v>25889</v>
      </c>
      <c r="K5638" s="8" t="s">
        <v>582</v>
      </c>
      <c r="L5638" s="10" t="s">
        <v>4412</v>
      </c>
      <c r="M5638" s="11" t="str">
        <f t="shared" si="266"/>
        <v>2023/5/11 16:36:37</v>
      </c>
      <c r="N5638" s="12">
        <v>45057</v>
      </c>
      <c r="O5638" s="10" t="s">
        <v>4413</v>
      </c>
      <c r="P5638" s="8" t="s">
        <v>585</v>
      </c>
      <c r="Q5638" s="8" t="s">
        <v>25890</v>
      </c>
      <c r="R5638" s="8" t="s">
        <v>25891</v>
      </c>
      <c r="S5638" s="8" t="s">
        <v>626</v>
      </c>
      <c r="T5638" s="8" t="s">
        <v>627</v>
      </c>
      <c r="U5638" s="8" t="s">
        <v>628</v>
      </c>
      <c r="V5638" s="8" t="s">
        <v>582</v>
      </c>
      <c r="W5638" s="8" t="s">
        <v>582</v>
      </c>
      <c r="X5638" s="8" t="s">
        <v>582</v>
      </c>
      <c r="Y5638" s="8" t="s">
        <v>582</v>
      </c>
      <c r="Z5638" s="8" t="s">
        <v>582</v>
      </c>
      <c r="AA5638" s="8" t="s">
        <v>57</v>
      </c>
      <c r="AB5638" s="8" t="s">
        <v>591</v>
      </c>
      <c r="AC5638" s="8" t="s">
        <v>629</v>
      </c>
      <c r="AD5638" s="8" t="s">
        <v>593</v>
      </c>
      <c r="AE5638" s="8" t="s">
        <v>582</v>
      </c>
      <c r="AF5638" s="1">
        <v>1</v>
      </c>
    </row>
    <row r="5639" ht="25" customHeight="1" spans="1:32">
      <c r="A5639" s="1">
        <f>COUNTIF(企业分类!A:A,AA5639)</f>
        <v>1</v>
      </c>
      <c r="B5639" s="6" t="str">
        <f t="shared" si="264"/>
        <v>30天内曾在线</v>
      </c>
      <c r="C5639" s="7">
        <v>45046.9999884259</v>
      </c>
      <c r="D5639" s="6">
        <f t="shared" si="265"/>
        <v>-10.6927083333358</v>
      </c>
      <c r="E5639" s="8" t="s">
        <v>25892</v>
      </c>
      <c r="F5639" s="8" t="s">
        <v>578</v>
      </c>
      <c r="G5639" s="8" t="s">
        <v>19</v>
      </c>
      <c r="H5639" s="8" t="s">
        <v>579</v>
      </c>
      <c r="I5639" s="8" t="s">
        <v>580</v>
      </c>
      <c r="J5639" s="8" t="s">
        <v>25893</v>
      </c>
      <c r="K5639" s="8" t="s">
        <v>582</v>
      </c>
      <c r="L5639" s="10" t="s">
        <v>622</v>
      </c>
      <c r="M5639" s="11" t="str">
        <f t="shared" si="266"/>
        <v>2023/5/11 16:37:29</v>
      </c>
      <c r="N5639" s="12">
        <v>45057</v>
      </c>
      <c r="O5639" s="10" t="s">
        <v>623</v>
      </c>
      <c r="P5639" s="8" t="s">
        <v>585</v>
      </c>
      <c r="Q5639" s="8" t="s">
        <v>25894</v>
      </c>
      <c r="R5639" s="8" t="s">
        <v>25895</v>
      </c>
      <c r="S5639" s="8" t="s">
        <v>588</v>
      </c>
      <c r="T5639" s="8" t="s">
        <v>589</v>
      </c>
      <c r="U5639" s="8" t="s">
        <v>590</v>
      </c>
      <c r="V5639" s="8" t="s">
        <v>582</v>
      </c>
      <c r="W5639" s="8" t="s">
        <v>582</v>
      </c>
      <c r="X5639" s="8" t="s">
        <v>582</v>
      </c>
      <c r="Y5639" s="8" t="s">
        <v>582</v>
      </c>
      <c r="Z5639" s="8" t="s">
        <v>582</v>
      </c>
      <c r="AA5639" s="8" t="s">
        <v>133</v>
      </c>
      <c r="AB5639" s="8" t="s">
        <v>591</v>
      </c>
      <c r="AC5639" s="8" t="s">
        <v>657</v>
      </c>
      <c r="AD5639" s="8" t="s">
        <v>593</v>
      </c>
      <c r="AE5639" s="8" t="s">
        <v>582</v>
      </c>
      <c r="AF5639" s="1">
        <v>1</v>
      </c>
    </row>
    <row r="5640" ht="25" customHeight="1" spans="1:32">
      <c r="A5640" s="1">
        <f>COUNTIF(企业分类!A:A,AA5640)</f>
        <v>1</v>
      </c>
      <c r="B5640" s="6" t="str">
        <f t="shared" si="264"/>
        <v>30天内曾在线</v>
      </c>
      <c r="C5640" s="7">
        <v>45046.9999884259</v>
      </c>
      <c r="D5640" s="6">
        <f t="shared" si="265"/>
        <v>-10.6561574074076</v>
      </c>
      <c r="E5640" s="8" t="s">
        <v>25896</v>
      </c>
      <c r="F5640" s="8" t="s">
        <v>578</v>
      </c>
      <c r="G5640" s="8" t="s">
        <v>19</v>
      </c>
      <c r="H5640" s="8" t="s">
        <v>579</v>
      </c>
      <c r="I5640" s="8" t="s">
        <v>580</v>
      </c>
      <c r="J5640" s="8" t="s">
        <v>25897</v>
      </c>
      <c r="K5640" s="8" t="s">
        <v>582</v>
      </c>
      <c r="L5640" s="10" t="s">
        <v>25898</v>
      </c>
      <c r="M5640" s="11" t="str">
        <f t="shared" si="266"/>
        <v>2023/5/11 15:44:51</v>
      </c>
      <c r="N5640" s="12">
        <v>45057</v>
      </c>
      <c r="O5640" s="10" t="s">
        <v>25899</v>
      </c>
      <c r="P5640" s="8" t="s">
        <v>585</v>
      </c>
      <c r="Q5640" s="8" t="s">
        <v>25900</v>
      </c>
      <c r="R5640" s="8" t="s">
        <v>25900</v>
      </c>
      <c r="S5640" s="8" t="s">
        <v>724</v>
      </c>
      <c r="T5640" s="8" t="s">
        <v>725</v>
      </c>
      <c r="U5640" s="8" t="s">
        <v>726</v>
      </c>
      <c r="V5640" s="8" t="s">
        <v>582</v>
      </c>
      <c r="W5640" s="8" t="s">
        <v>582</v>
      </c>
      <c r="X5640" s="8" t="s">
        <v>582</v>
      </c>
      <c r="Y5640" s="8" t="s">
        <v>582</v>
      </c>
      <c r="Z5640" s="8" t="s">
        <v>582</v>
      </c>
      <c r="AA5640" s="8" t="s">
        <v>104</v>
      </c>
      <c r="AB5640" s="8" t="s">
        <v>591</v>
      </c>
      <c r="AC5640" s="8" t="s">
        <v>582</v>
      </c>
      <c r="AD5640" s="8" t="s">
        <v>593</v>
      </c>
      <c r="AE5640" s="8" t="s">
        <v>582</v>
      </c>
      <c r="AF5640" s="1">
        <v>1</v>
      </c>
    </row>
    <row r="5641" ht="25" customHeight="1" spans="1:32">
      <c r="A5641" s="1">
        <f>COUNTIF(企业分类!A:A,AA5641)</f>
        <v>1</v>
      </c>
      <c r="B5641" s="6" t="str">
        <f t="shared" si="264"/>
        <v>30天内曾在线</v>
      </c>
      <c r="C5641" s="7">
        <v>45046.9999884259</v>
      </c>
      <c r="D5641" s="6">
        <f t="shared" si="265"/>
        <v>-10.6845601851892</v>
      </c>
      <c r="E5641" s="8" t="s">
        <v>25901</v>
      </c>
      <c r="F5641" s="8" t="s">
        <v>578</v>
      </c>
      <c r="G5641" s="8" t="s">
        <v>19</v>
      </c>
      <c r="H5641" s="8" t="s">
        <v>579</v>
      </c>
      <c r="I5641" s="8" t="s">
        <v>580</v>
      </c>
      <c r="J5641" s="8" t="s">
        <v>25902</v>
      </c>
      <c r="K5641" s="8" t="s">
        <v>582</v>
      </c>
      <c r="L5641" s="10" t="s">
        <v>4488</v>
      </c>
      <c r="M5641" s="11" t="str">
        <f t="shared" si="266"/>
        <v>2023/5/11 16:25:45</v>
      </c>
      <c r="N5641" s="12">
        <v>45057</v>
      </c>
      <c r="O5641" s="10" t="s">
        <v>4489</v>
      </c>
      <c r="P5641" s="8" t="s">
        <v>585</v>
      </c>
      <c r="Q5641" s="8" t="s">
        <v>25903</v>
      </c>
      <c r="R5641" s="8" t="s">
        <v>25903</v>
      </c>
      <c r="S5641" s="8" t="s">
        <v>724</v>
      </c>
      <c r="T5641" s="8" t="s">
        <v>725</v>
      </c>
      <c r="U5641" s="8" t="s">
        <v>726</v>
      </c>
      <c r="V5641" s="8" t="s">
        <v>582</v>
      </c>
      <c r="W5641" s="8" t="s">
        <v>582</v>
      </c>
      <c r="X5641" s="8" t="s">
        <v>582</v>
      </c>
      <c r="Y5641" s="8" t="s">
        <v>582</v>
      </c>
      <c r="Z5641" s="8" t="s">
        <v>582</v>
      </c>
      <c r="AA5641" s="8" t="s">
        <v>104</v>
      </c>
      <c r="AB5641" s="8" t="s">
        <v>591</v>
      </c>
      <c r="AC5641" s="8" t="s">
        <v>582</v>
      </c>
      <c r="AD5641" s="8" t="s">
        <v>593</v>
      </c>
      <c r="AE5641" s="8" t="s">
        <v>582</v>
      </c>
      <c r="AF5641" s="1">
        <v>1</v>
      </c>
    </row>
    <row r="5642" ht="25" customHeight="1" spans="1:32">
      <c r="A5642" s="1">
        <f>COUNTIF(企业分类!A:A,AA5642)</f>
        <v>1</v>
      </c>
      <c r="B5642" s="6" t="str">
        <f t="shared" si="264"/>
        <v>30天内曾在线</v>
      </c>
      <c r="C5642" s="7">
        <v>45046.9999884259</v>
      </c>
      <c r="D5642" s="6">
        <f t="shared" si="265"/>
        <v>-10.6923726851892</v>
      </c>
      <c r="E5642" s="8" t="s">
        <v>25904</v>
      </c>
      <c r="F5642" s="8" t="s">
        <v>578</v>
      </c>
      <c r="G5642" s="8" t="s">
        <v>19</v>
      </c>
      <c r="H5642" s="8" t="s">
        <v>579</v>
      </c>
      <c r="I5642" s="8" t="s">
        <v>580</v>
      </c>
      <c r="J5642" s="8" t="s">
        <v>25905</v>
      </c>
      <c r="K5642" s="8" t="s">
        <v>582</v>
      </c>
      <c r="L5642" s="10" t="s">
        <v>615</v>
      </c>
      <c r="M5642" s="11" t="str">
        <f t="shared" si="266"/>
        <v>2023/5/11 16:37:00</v>
      </c>
      <c r="N5642" s="12">
        <v>45057</v>
      </c>
      <c r="O5642" s="10" t="s">
        <v>616</v>
      </c>
      <c r="P5642" s="8" t="s">
        <v>585</v>
      </c>
      <c r="Q5642" s="8" t="s">
        <v>25906</v>
      </c>
      <c r="R5642" s="8" t="s">
        <v>25906</v>
      </c>
      <c r="S5642" s="8" t="s">
        <v>724</v>
      </c>
      <c r="T5642" s="8" t="s">
        <v>725</v>
      </c>
      <c r="U5642" s="8" t="s">
        <v>726</v>
      </c>
      <c r="V5642" s="8" t="s">
        <v>582</v>
      </c>
      <c r="W5642" s="8" t="s">
        <v>582</v>
      </c>
      <c r="X5642" s="8" t="s">
        <v>582</v>
      </c>
      <c r="Y5642" s="8" t="s">
        <v>582</v>
      </c>
      <c r="Z5642" s="8" t="s">
        <v>582</v>
      </c>
      <c r="AA5642" s="8" t="s">
        <v>61</v>
      </c>
      <c r="AB5642" s="8" t="s">
        <v>591</v>
      </c>
      <c r="AC5642" s="8" t="s">
        <v>629</v>
      </c>
      <c r="AD5642" s="8" t="s">
        <v>593</v>
      </c>
      <c r="AE5642" s="8" t="s">
        <v>582</v>
      </c>
      <c r="AF5642" s="1">
        <v>1</v>
      </c>
    </row>
    <row r="5643" ht="25" customHeight="1" spans="1:32">
      <c r="A5643" s="1">
        <f>COUNTIF(企业分类!A:A,AA5643)</f>
        <v>1</v>
      </c>
      <c r="B5643" s="6" t="str">
        <f t="shared" si="264"/>
        <v>30天内曾在线</v>
      </c>
      <c r="C5643" s="7">
        <v>45046.9999884259</v>
      </c>
      <c r="D5643" s="6">
        <f t="shared" si="265"/>
        <v>-10.6913541666727</v>
      </c>
      <c r="E5643" s="8" t="s">
        <v>25907</v>
      </c>
      <c r="F5643" s="8" t="s">
        <v>578</v>
      </c>
      <c r="G5643" s="8" t="s">
        <v>19</v>
      </c>
      <c r="H5643" s="8" t="s">
        <v>579</v>
      </c>
      <c r="I5643" s="8" t="s">
        <v>580</v>
      </c>
      <c r="J5643" s="8" t="s">
        <v>25908</v>
      </c>
      <c r="K5643" s="8" t="s">
        <v>582</v>
      </c>
      <c r="L5643" s="10" t="s">
        <v>3707</v>
      </c>
      <c r="M5643" s="11" t="str">
        <f t="shared" si="266"/>
        <v>2023/5/11 16:35:32</v>
      </c>
      <c r="N5643" s="12">
        <v>45057</v>
      </c>
      <c r="O5643" s="10" t="s">
        <v>3708</v>
      </c>
      <c r="P5643" s="8" t="s">
        <v>585</v>
      </c>
      <c r="Q5643" s="8" t="s">
        <v>25909</v>
      </c>
      <c r="R5643" s="8" t="s">
        <v>25910</v>
      </c>
      <c r="S5643" s="8" t="s">
        <v>600</v>
      </c>
      <c r="T5643" s="8" t="s">
        <v>601</v>
      </c>
      <c r="U5643" s="8" t="s">
        <v>602</v>
      </c>
      <c r="V5643" s="8" t="s">
        <v>582</v>
      </c>
      <c r="W5643" s="8" t="s">
        <v>582</v>
      </c>
      <c r="X5643" s="8" t="s">
        <v>582</v>
      </c>
      <c r="Y5643" s="8" t="s">
        <v>582</v>
      </c>
      <c r="Z5643" s="8" t="s">
        <v>582</v>
      </c>
      <c r="AA5643" s="8" t="s">
        <v>244</v>
      </c>
      <c r="AB5643" s="8" t="s">
        <v>591</v>
      </c>
      <c r="AC5643" s="8" t="s">
        <v>592</v>
      </c>
      <c r="AD5643" s="8" t="s">
        <v>593</v>
      </c>
      <c r="AE5643" s="8" t="s">
        <v>582</v>
      </c>
      <c r="AF5643" s="1">
        <v>1</v>
      </c>
    </row>
    <row r="5644" ht="25" customHeight="1" spans="1:32">
      <c r="A5644" s="1">
        <f>COUNTIF(企业分类!A:A,AA5644)</f>
        <v>1</v>
      </c>
      <c r="B5644" s="6" t="str">
        <f t="shared" si="264"/>
        <v>30天内曾在线</v>
      </c>
      <c r="C5644" s="7">
        <v>45046.9999884259</v>
      </c>
      <c r="D5644" s="6">
        <f t="shared" si="265"/>
        <v>-10.6925810185203</v>
      </c>
      <c r="E5644" s="8" t="s">
        <v>25911</v>
      </c>
      <c r="F5644" s="8" t="s">
        <v>578</v>
      </c>
      <c r="G5644" s="8" t="s">
        <v>19</v>
      </c>
      <c r="H5644" s="8" t="s">
        <v>579</v>
      </c>
      <c r="I5644" s="8" t="s">
        <v>580</v>
      </c>
      <c r="J5644" s="8" t="s">
        <v>25912</v>
      </c>
      <c r="K5644" s="8" t="s">
        <v>582</v>
      </c>
      <c r="L5644" s="10" t="s">
        <v>2888</v>
      </c>
      <c r="M5644" s="11" t="str">
        <f t="shared" si="266"/>
        <v>2023/5/11 16:37:18</v>
      </c>
      <c r="N5644" s="12">
        <v>45057</v>
      </c>
      <c r="O5644" s="10" t="s">
        <v>2889</v>
      </c>
      <c r="P5644" s="8" t="s">
        <v>585</v>
      </c>
      <c r="Q5644" s="8" t="s">
        <v>25913</v>
      </c>
      <c r="R5644" s="8" t="s">
        <v>25914</v>
      </c>
      <c r="S5644" s="8" t="s">
        <v>796</v>
      </c>
      <c r="T5644" s="8" t="s">
        <v>797</v>
      </c>
      <c r="U5644" s="8" t="s">
        <v>798</v>
      </c>
      <c r="V5644" s="8" t="s">
        <v>582</v>
      </c>
      <c r="W5644" s="8" t="s">
        <v>582</v>
      </c>
      <c r="X5644" s="8" t="s">
        <v>582</v>
      </c>
      <c r="Y5644" s="8" t="s">
        <v>582</v>
      </c>
      <c r="Z5644" s="8" t="s">
        <v>582</v>
      </c>
      <c r="AA5644" s="8" t="s">
        <v>244</v>
      </c>
      <c r="AB5644" s="8" t="s">
        <v>591</v>
      </c>
      <c r="AC5644" s="8" t="s">
        <v>592</v>
      </c>
      <c r="AD5644" s="8" t="s">
        <v>593</v>
      </c>
      <c r="AE5644" s="8" t="s">
        <v>582</v>
      </c>
      <c r="AF5644" s="1">
        <v>1</v>
      </c>
    </row>
    <row r="5645" ht="25" customHeight="1" spans="1:32">
      <c r="A5645" s="1">
        <f>COUNTIF(企业分类!A:A,AA5645)</f>
        <v>1</v>
      </c>
      <c r="B5645" s="6" t="str">
        <f t="shared" si="264"/>
        <v>30天内曾在线</v>
      </c>
      <c r="C5645" s="7">
        <v>45046.9999884259</v>
      </c>
      <c r="D5645" s="6">
        <f t="shared" si="265"/>
        <v>-10.6921527777813</v>
      </c>
      <c r="E5645" s="8" t="s">
        <v>25915</v>
      </c>
      <c r="F5645" s="8" t="s">
        <v>578</v>
      </c>
      <c r="G5645" s="8" t="s">
        <v>19</v>
      </c>
      <c r="H5645" s="8" t="s">
        <v>579</v>
      </c>
      <c r="I5645" s="8" t="s">
        <v>580</v>
      </c>
      <c r="J5645" s="8" t="s">
        <v>25916</v>
      </c>
      <c r="K5645" s="8" t="s">
        <v>582</v>
      </c>
      <c r="L5645" s="10" t="s">
        <v>1036</v>
      </c>
      <c r="M5645" s="11" t="str">
        <f t="shared" si="266"/>
        <v>2023/5/11 16:36:41</v>
      </c>
      <c r="N5645" s="12">
        <v>45057</v>
      </c>
      <c r="O5645" s="10" t="s">
        <v>1037</v>
      </c>
      <c r="P5645" s="8" t="s">
        <v>585</v>
      </c>
      <c r="Q5645" s="8" t="s">
        <v>25917</v>
      </c>
      <c r="R5645" s="8" t="s">
        <v>25918</v>
      </c>
      <c r="S5645" s="8" t="s">
        <v>796</v>
      </c>
      <c r="T5645" s="8" t="s">
        <v>797</v>
      </c>
      <c r="U5645" s="8" t="s">
        <v>798</v>
      </c>
      <c r="V5645" s="8" t="s">
        <v>582</v>
      </c>
      <c r="W5645" s="8" t="s">
        <v>582</v>
      </c>
      <c r="X5645" s="8" t="s">
        <v>582</v>
      </c>
      <c r="Y5645" s="8" t="s">
        <v>582</v>
      </c>
      <c r="Z5645" s="8" t="s">
        <v>582</v>
      </c>
      <c r="AA5645" s="8" t="s">
        <v>234</v>
      </c>
      <c r="AB5645" s="8" t="s">
        <v>591</v>
      </c>
      <c r="AC5645" s="8" t="s">
        <v>657</v>
      </c>
      <c r="AD5645" s="8" t="s">
        <v>593</v>
      </c>
      <c r="AE5645" s="8" t="s">
        <v>582</v>
      </c>
      <c r="AF5645" s="1">
        <v>1</v>
      </c>
    </row>
    <row r="5646" ht="25" customHeight="1" spans="1:32">
      <c r="A5646" s="1">
        <f>COUNTIF(企业分类!A:A,AA5646)</f>
        <v>1</v>
      </c>
      <c r="B5646" s="6" t="str">
        <f t="shared" si="264"/>
        <v>30天内曾在线</v>
      </c>
      <c r="C5646" s="7">
        <v>45046.9999884259</v>
      </c>
      <c r="D5646" s="6">
        <f t="shared" si="265"/>
        <v>-10.6924537037048</v>
      </c>
      <c r="E5646" s="8" t="s">
        <v>25919</v>
      </c>
      <c r="F5646" s="8" t="s">
        <v>578</v>
      </c>
      <c r="G5646" s="8" t="s">
        <v>19</v>
      </c>
      <c r="H5646" s="8" t="s">
        <v>579</v>
      </c>
      <c r="I5646" s="8" t="s">
        <v>580</v>
      </c>
      <c r="J5646" s="8" t="s">
        <v>25920</v>
      </c>
      <c r="K5646" s="8" t="s">
        <v>582</v>
      </c>
      <c r="L5646" s="10" t="s">
        <v>2099</v>
      </c>
      <c r="M5646" s="11" t="str">
        <f t="shared" si="266"/>
        <v>2023/5/11 16:37:07</v>
      </c>
      <c r="N5646" s="12">
        <v>45057</v>
      </c>
      <c r="O5646" s="10" t="s">
        <v>2100</v>
      </c>
      <c r="P5646" s="8" t="s">
        <v>585</v>
      </c>
      <c r="Q5646" s="8" t="s">
        <v>25921</v>
      </c>
      <c r="R5646" s="8" t="s">
        <v>25921</v>
      </c>
      <c r="S5646" s="8" t="s">
        <v>610</v>
      </c>
      <c r="T5646" s="8" t="s">
        <v>611</v>
      </c>
      <c r="U5646" s="8" t="s">
        <v>612</v>
      </c>
      <c r="V5646" s="8" t="s">
        <v>582</v>
      </c>
      <c r="W5646" s="8" t="s">
        <v>582</v>
      </c>
      <c r="X5646" s="8" t="s">
        <v>582</v>
      </c>
      <c r="Y5646" s="8" t="s">
        <v>582</v>
      </c>
      <c r="Z5646" s="8" t="s">
        <v>582</v>
      </c>
      <c r="AA5646" s="8" t="s">
        <v>95</v>
      </c>
      <c r="AB5646" s="8" t="s">
        <v>591</v>
      </c>
      <c r="AC5646" s="8" t="s">
        <v>629</v>
      </c>
      <c r="AD5646" s="8" t="s">
        <v>593</v>
      </c>
      <c r="AE5646" s="8" t="s">
        <v>582</v>
      </c>
      <c r="AF5646" s="1">
        <v>1</v>
      </c>
    </row>
    <row r="5647" ht="25" customHeight="1" spans="1:32">
      <c r="A5647" s="1">
        <f>COUNTIF(企业分类!A:A,AA5647)</f>
        <v>1</v>
      </c>
      <c r="B5647" s="6" t="str">
        <f t="shared" si="264"/>
        <v>30天内曾在线</v>
      </c>
      <c r="C5647" s="7">
        <v>45046.9999884259</v>
      </c>
      <c r="D5647" s="6">
        <f t="shared" si="265"/>
        <v>-10.6921759259276</v>
      </c>
      <c r="E5647" s="8" t="s">
        <v>25922</v>
      </c>
      <c r="F5647" s="8" t="s">
        <v>578</v>
      </c>
      <c r="G5647" s="8" t="s">
        <v>19</v>
      </c>
      <c r="H5647" s="8" t="s">
        <v>579</v>
      </c>
      <c r="I5647" s="8" t="s">
        <v>580</v>
      </c>
      <c r="J5647" s="8" t="s">
        <v>25923</v>
      </c>
      <c r="K5647" s="8" t="s">
        <v>582</v>
      </c>
      <c r="L5647" s="10" t="s">
        <v>1956</v>
      </c>
      <c r="M5647" s="11" t="str">
        <f t="shared" si="266"/>
        <v>2023/5/11 16:36:43</v>
      </c>
      <c r="N5647" s="12">
        <v>45057</v>
      </c>
      <c r="O5647" s="10" t="s">
        <v>1957</v>
      </c>
      <c r="P5647" s="8" t="s">
        <v>585</v>
      </c>
      <c r="Q5647" s="8" t="s">
        <v>25924</v>
      </c>
      <c r="R5647" s="8" t="s">
        <v>25924</v>
      </c>
      <c r="S5647" s="8" t="s">
        <v>610</v>
      </c>
      <c r="T5647" s="8" t="s">
        <v>611</v>
      </c>
      <c r="U5647" s="8" t="s">
        <v>612</v>
      </c>
      <c r="V5647" s="8" t="s">
        <v>582</v>
      </c>
      <c r="W5647" s="8" t="s">
        <v>582</v>
      </c>
      <c r="X5647" s="8" t="s">
        <v>582</v>
      </c>
      <c r="Y5647" s="8" t="s">
        <v>582</v>
      </c>
      <c r="Z5647" s="8" t="s">
        <v>582</v>
      </c>
      <c r="AA5647" s="8" t="s">
        <v>43</v>
      </c>
      <c r="AB5647" s="8" t="s">
        <v>591</v>
      </c>
      <c r="AC5647" s="8" t="s">
        <v>603</v>
      </c>
      <c r="AD5647" s="8" t="s">
        <v>593</v>
      </c>
      <c r="AE5647" s="8" t="s">
        <v>604</v>
      </c>
      <c r="AF5647" s="1">
        <v>1</v>
      </c>
    </row>
    <row r="5648" ht="25" customHeight="1" spans="1:32">
      <c r="A5648" s="1">
        <f>COUNTIF(企业分类!A:A,AA5648)</f>
        <v>1</v>
      </c>
      <c r="B5648" s="6" t="str">
        <f t="shared" si="264"/>
        <v>大于180天不在线</v>
      </c>
      <c r="C5648" s="7">
        <v>45046.9999884259</v>
      </c>
      <c r="D5648" s="6">
        <f t="shared" si="265"/>
        <v>304.94427083333</v>
      </c>
      <c r="E5648" s="8" t="s">
        <v>25925</v>
      </c>
      <c r="F5648" s="8" t="s">
        <v>578</v>
      </c>
      <c r="G5648" s="8" t="s">
        <v>19</v>
      </c>
      <c r="H5648" s="8" t="s">
        <v>579</v>
      </c>
      <c r="I5648" s="8" t="s">
        <v>580</v>
      </c>
      <c r="J5648" s="8" t="s">
        <v>25926</v>
      </c>
      <c r="K5648" s="8" t="s">
        <v>582</v>
      </c>
      <c r="L5648" s="10" t="s">
        <v>25927</v>
      </c>
      <c r="M5648" s="11" t="str">
        <f t="shared" si="266"/>
        <v>2022/6/30 1:20:14</v>
      </c>
      <c r="N5648" s="12">
        <v>44742</v>
      </c>
      <c r="O5648" s="10" t="s">
        <v>25928</v>
      </c>
      <c r="P5648" s="8" t="s">
        <v>585</v>
      </c>
      <c r="Q5648" s="8" t="s">
        <v>25929</v>
      </c>
      <c r="R5648" s="8" t="s">
        <v>25929</v>
      </c>
      <c r="S5648" s="8" t="s">
        <v>724</v>
      </c>
      <c r="T5648" s="8" t="s">
        <v>725</v>
      </c>
      <c r="U5648" s="8" t="s">
        <v>726</v>
      </c>
      <c r="V5648" s="8" t="s">
        <v>582</v>
      </c>
      <c r="W5648" s="8" t="s">
        <v>582</v>
      </c>
      <c r="X5648" s="8" t="s">
        <v>582</v>
      </c>
      <c r="Y5648" s="8" t="s">
        <v>582</v>
      </c>
      <c r="Z5648" s="8" t="s">
        <v>582</v>
      </c>
      <c r="AA5648" s="8" t="s">
        <v>104</v>
      </c>
      <c r="AB5648" s="8" t="s">
        <v>591</v>
      </c>
      <c r="AC5648" s="8" t="s">
        <v>582</v>
      </c>
      <c r="AD5648" s="8" t="s">
        <v>593</v>
      </c>
      <c r="AE5648" s="8" t="s">
        <v>582</v>
      </c>
      <c r="AF5648" s="1">
        <v>1</v>
      </c>
    </row>
    <row r="5649" ht="25" customHeight="1" spans="1:32">
      <c r="A5649" s="1">
        <f>COUNTIF(企业分类!A:A,AA5649)</f>
        <v>1</v>
      </c>
      <c r="B5649" s="6" t="str">
        <f t="shared" si="264"/>
        <v>30天内曾在线</v>
      </c>
      <c r="C5649" s="7">
        <v>45046.9999884259</v>
      </c>
      <c r="D5649" s="6">
        <f t="shared" si="265"/>
        <v>-10.6912268518572</v>
      </c>
      <c r="E5649" s="8" t="s">
        <v>25930</v>
      </c>
      <c r="F5649" s="8" t="s">
        <v>578</v>
      </c>
      <c r="G5649" s="8" t="s">
        <v>19</v>
      </c>
      <c r="H5649" s="8" t="s">
        <v>579</v>
      </c>
      <c r="I5649" s="8" t="s">
        <v>580</v>
      </c>
      <c r="J5649" s="8" t="s">
        <v>25931</v>
      </c>
      <c r="K5649" s="8" t="s">
        <v>582</v>
      </c>
      <c r="L5649" s="10" t="s">
        <v>2934</v>
      </c>
      <c r="M5649" s="11" t="str">
        <f t="shared" si="266"/>
        <v>2023/5/11 16:35:21</v>
      </c>
      <c r="N5649" s="12">
        <v>45057</v>
      </c>
      <c r="O5649" s="10" t="s">
        <v>2935</v>
      </c>
      <c r="P5649" s="8" t="s">
        <v>585</v>
      </c>
      <c r="Q5649" s="8" t="s">
        <v>25932</v>
      </c>
      <c r="R5649" s="8" t="s">
        <v>25932</v>
      </c>
      <c r="S5649" s="8" t="s">
        <v>610</v>
      </c>
      <c r="T5649" s="8" t="s">
        <v>611</v>
      </c>
      <c r="U5649" s="8" t="s">
        <v>612</v>
      </c>
      <c r="V5649" s="8" t="s">
        <v>582</v>
      </c>
      <c r="W5649" s="8" t="s">
        <v>582</v>
      </c>
      <c r="X5649" s="8" t="s">
        <v>582</v>
      </c>
      <c r="Y5649" s="8" t="s">
        <v>582</v>
      </c>
      <c r="Z5649" s="8" t="s">
        <v>582</v>
      </c>
      <c r="AA5649" s="8" t="s">
        <v>43</v>
      </c>
      <c r="AB5649" s="8" t="s">
        <v>591</v>
      </c>
      <c r="AC5649" s="8" t="s">
        <v>603</v>
      </c>
      <c r="AD5649" s="8" t="s">
        <v>593</v>
      </c>
      <c r="AE5649" s="8" t="s">
        <v>604</v>
      </c>
      <c r="AF5649" s="1">
        <v>1</v>
      </c>
    </row>
    <row r="5650" ht="25" customHeight="1" spans="1:32">
      <c r="A5650" s="1">
        <f>COUNTIF(企业分类!A:A,AA5650)</f>
        <v>1</v>
      </c>
      <c r="B5650" s="6" t="str">
        <f t="shared" si="264"/>
        <v>30天内曾在线</v>
      </c>
      <c r="C5650" s="7">
        <v>45046.9999884259</v>
      </c>
      <c r="D5650" s="6">
        <f t="shared" si="265"/>
        <v>-10.6923495370429</v>
      </c>
      <c r="E5650" s="8" t="s">
        <v>25933</v>
      </c>
      <c r="F5650" s="8" t="s">
        <v>578</v>
      </c>
      <c r="G5650" s="8" t="s">
        <v>19</v>
      </c>
      <c r="H5650" s="8" t="s">
        <v>579</v>
      </c>
      <c r="I5650" s="8" t="s">
        <v>580</v>
      </c>
      <c r="J5650" s="8" t="s">
        <v>25934</v>
      </c>
      <c r="K5650" s="8" t="s">
        <v>582</v>
      </c>
      <c r="L5650" s="10" t="s">
        <v>703</v>
      </c>
      <c r="M5650" s="11" t="str">
        <f t="shared" si="266"/>
        <v>2023/5/11 16:36:58</v>
      </c>
      <c r="N5650" s="12">
        <v>45057</v>
      </c>
      <c r="O5650" s="10" t="s">
        <v>704</v>
      </c>
      <c r="P5650" s="8" t="s">
        <v>585</v>
      </c>
      <c r="Q5650" s="8" t="s">
        <v>25935</v>
      </c>
      <c r="R5650" s="8" t="s">
        <v>25935</v>
      </c>
      <c r="S5650" s="8" t="s">
        <v>610</v>
      </c>
      <c r="T5650" s="8" t="s">
        <v>611</v>
      </c>
      <c r="U5650" s="8" t="s">
        <v>612</v>
      </c>
      <c r="V5650" s="8" t="s">
        <v>582</v>
      </c>
      <c r="W5650" s="8" t="s">
        <v>582</v>
      </c>
      <c r="X5650" s="8" t="s">
        <v>582</v>
      </c>
      <c r="Y5650" s="8" t="s">
        <v>582</v>
      </c>
      <c r="Z5650" s="8" t="s">
        <v>582</v>
      </c>
      <c r="AA5650" s="8" t="s">
        <v>43</v>
      </c>
      <c r="AB5650" s="8" t="s">
        <v>591</v>
      </c>
      <c r="AC5650" s="8" t="s">
        <v>603</v>
      </c>
      <c r="AD5650" s="8" t="s">
        <v>593</v>
      </c>
      <c r="AE5650" s="8" t="s">
        <v>582</v>
      </c>
      <c r="AF5650" s="1">
        <v>1</v>
      </c>
    </row>
    <row r="5651" ht="25" customHeight="1" spans="1:32">
      <c r="A5651" s="1">
        <f>COUNTIF(企业分类!A:A,AA5651)</f>
        <v>1</v>
      </c>
      <c r="B5651" s="6" t="str">
        <f t="shared" si="264"/>
        <v>30天内曾在线</v>
      </c>
      <c r="C5651" s="7">
        <v>45046.9999884259</v>
      </c>
      <c r="D5651" s="6">
        <f t="shared" si="265"/>
        <v>-10.690694444449</v>
      </c>
      <c r="E5651" s="8" t="s">
        <v>25936</v>
      </c>
      <c r="F5651" s="8" t="s">
        <v>578</v>
      </c>
      <c r="G5651" s="8" t="s">
        <v>19</v>
      </c>
      <c r="H5651" s="8" t="s">
        <v>579</v>
      </c>
      <c r="I5651" s="8" t="s">
        <v>580</v>
      </c>
      <c r="J5651" s="8" t="s">
        <v>25937</v>
      </c>
      <c r="K5651" s="8" t="s">
        <v>582</v>
      </c>
      <c r="L5651" s="10" t="s">
        <v>1335</v>
      </c>
      <c r="M5651" s="11" t="str">
        <f t="shared" si="266"/>
        <v>2023/5/11 16:34:35</v>
      </c>
      <c r="N5651" s="12">
        <v>45057</v>
      </c>
      <c r="O5651" s="10" t="s">
        <v>1336</v>
      </c>
      <c r="P5651" s="8" t="s">
        <v>585</v>
      </c>
      <c r="Q5651" s="8" t="s">
        <v>25938</v>
      </c>
      <c r="R5651" s="8" t="s">
        <v>25938</v>
      </c>
      <c r="S5651" s="8" t="s">
        <v>610</v>
      </c>
      <c r="T5651" s="8" t="s">
        <v>611</v>
      </c>
      <c r="U5651" s="8" t="s">
        <v>612</v>
      </c>
      <c r="V5651" s="8" t="s">
        <v>582</v>
      </c>
      <c r="W5651" s="8" t="s">
        <v>582</v>
      </c>
      <c r="X5651" s="8" t="s">
        <v>582</v>
      </c>
      <c r="Y5651" s="8" t="s">
        <v>582</v>
      </c>
      <c r="Z5651" s="8" t="s">
        <v>582</v>
      </c>
      <c r="AA5651" s="8" t="s">
        <v>43</v>
      </c>
      <c r="AB5651" s="8" t="s">
        <v>591</v>
      </c>
      <c r="AC5651" s="8" t="s">
        <v>603</v>
      </c>
      <c r="AD5651" s="8" t="s">
        <v>593</v>
      </c>
      <c r="AE5651" s="8" t="s">
        <v>582</v>
      </c>
      <c r="AF5651" s="1">
        <v>1</v>
      </c>
    </row>
    <row r="5652" ht="25" customHeight="1" spans="1:32">
      <c r="A5652" s="1">
        <f>COUNTIF(企业分类!A:A,AA5652)</f>
        <v>1</v>
      </c>
      <c r="B5652" s="6" t="str">
        <f t="shared" si="264"/>
        <v>30天内曾在线</v>
      </c>
      <c r="C5652" s="7">
        <v>45046.9999884259</v>
      </c>
      <c r="D5652" s="6">
        <f t="shared" si="265"/>
        <v>-10.6892476851863</v>
      </c>
      <c r="E5652" s="8" t="s">
        <v>25939</v>
      </c>
      <c r="F5652" s="8" t="s">
        <v>578</v>
      </c>
      <c r="G5652" s="8" t="s">
        <v>19</v>
      </c>
      <c r="H5652" s="8" t="s">
        <v>579</v>
      </c>
      <c r="I5652" s="8" t="s">
        <v>580</v>
      </c>
      <c r="J5652" s="8" t="s">
        <v>25940</v>
      </c>
      <c r="K5652" s="8" t="s">
        <v>582</v>
      </c>
      <c r="L5652" s="10" t="s">
        <v>1180</v>
      </c>
      <c r="M5652" s="11" t="str">
        <f t="shared" si="266"/>
        <v>2023/5/11 16:32:30</v>
      </c>
      <c r="N5652" s="12">
        <v>45057</v>
      </c>
      <c r="O5652" s="10" t="s">
        <v>1181</v>
      </c>
      <c r="P5652" s="8" t="s">
        <v>585</v>
      </c>
      <c r="Q5652" s="8" t="s">
        <v>25941</v>
      </c>
      <c r="R5652" s="8" t="s">
        <v>25941</v>
      </c>
      <c r="S5652" s="8" t="s">
        <v>610</v>
      </c>
      <c r="T5652" s="8" t="s">
        <v>611</v>
      </c>
      <c r="U5652" s="8" t="s">
        <v>612</v>
      </c>
      <c r="V5652" s="8" t="s">
        <v>582</v>
      </c>
      <c r="W5652" s="8" t="s">
        <v>582</v>
      </c>
      <c r="X5652" s="8" t="s">
        <v>582</v>
      </c>
      <c r="Y5652" s="8" t="s">
        <v>582</v>
      </c>
      <c r="Z5652" s="8" t="s">
        <v>582</v>
      </c>
      <c r="AA5652" s="8" t="s">
        <v>43</v>
      </c>
      <c r="AB5652" s="8" t="s">
        <v>591</v>
      </c>
      <c r="AC5652" s="8" t="s">
        <v>603</v>
      </c>
      <c r="AD5652" s="8" t="s">
        <v>593</v>
      </c>
      <c r="AE5652" s="8" t="s">
        <v>582</v>
      </c>
      <c r="AF5652" s="1">
        <v>1</v>
      </c>
    </row>
    <row r="5653" ht="25" customHeight="1" spans="1:32">
      <c r="A5653" s="1">
        <f>COUNTIF(企业分类!A:A,AA5653)</f>
        <v>1</v>
      </c>
      <c r="B5653" s="6" t="str">
        <f t="shared" si="264"/>
        <v>30天内曾在线</v>
      </c>
      <c r="C5653" s="7">
        <v>45046.9999884259</v>
      </c>
      <c r="D5653" s="6">
        <f t="shared" si="265"/>
        <v>-10.6906250000029</v>
      </c>
      <c r="E5653" s="8" t="s">
        <v>25942</v>
      </c>
      <c r="F5653" s="8" t="s">
        <v>578</v>
      </c>
      <c r="G5653" s="8" t="s">
        <v>19</v>
      </c>
      <c r="H5653" s="8" t="s">
        <v>579</v>
      </c>
      <c r="I5653" s="8" t="s">
        <v>580</v>
      </c>
      <c r="J5653" s="8" t="s">
        <v>25943</v>
      </c>
      <c r="K5653" s="8" t="s">
        <v>582</v>
      </c>
      <c r="L5653" s="10" t="s">
        <v>3670</v>
      </c>
      <c r="M5653" s="11" t="str">
        <f t="shared" si="266"/>
        <v>2023/5/11 16:34:29</v>
      </c>
      <c r="N5653" s="12">
        <v>45057</v>
      </c>
      <c r="O5653" s="10" t="s">
        <v>3671</v>
      </c>
      <c r="P5653" s="8" t="s">
        <v>585</v>
      </c>
      <c r="Q5653" s="8" t="s">
        <v>25944</v>
      </c>
      <c r="R5653" s="8" t="s">
        <v>25944</v>
      </c>
      <c r="S5653" s="8" t="s">
        <v>610</v>
      </c>
      <c r="T5653" s="8" t="s">
        <v>611</v>
      </c>
      <c r="U5653" s="8" t="s">
        <v>612</v>
      </c>
      <c r="V5653" s="8" t="s">
        <v>582</v>
      </c>
      <c r="W5653" s="8" t="s">
        <v>582</v>
      </c>
      <c r="X5653" s="8" t="s">
        <v>582</v>
      </c>
      <c r="Y5653" s="8" t="s">
        <v>582</v>
      </c>
      <c r="Z5653" s="8" t="s">
        <v>582</v>
      </c>
      <c r="AA5653" s="8" t="s">
        <v>43</v>
      </c>
      <c r="AB5653" s="8" t="s">
        <v>591</v>
      </c>
      <c r="AC5653" s="8" t="s">
        <v>603</v>
      </c>
      <c r="AD5653" s="8" t="s">
        <v>593</v>
      </c>
      <c r="AE5653" s="8" t="s">
        <v>582</v>
      </c>
      <c r="AF5653" s="1">
        <v>1</v>
      </c>
    </row>
    <row r="5654" ht="25" customHeight="1" spans="1:32">
      <c r="A5654" s="1">
        <f>COUNTIF(企业分类!A:A,AA5654)</f>
        <v>1</v>
      </c>
      <c r="B5654" s="6" t="str">
        <f t="shared" si="264"/>
        <v>30天内曾在线</v>
      </c>
      <c r="C5654" s="7">
        <v>45046.9999884259</v>
      </c>
      <c r="D5654" s="6">
        <f t="shared" si="265"/>
        <v>-10.6887615740779</v>
      </c>
      <c r="E5654" s="8" t="s">
        <v>25945</v>
      </c>
      <c r="F5654" s="8" t="s">
        <v>578</v>
      </c>
      <c r="G5654" s="8" t="s">
        <v>19</v>
      </c>
      <c r="H5654" s="8" t="s">
        <v>579</v>
      </c>
      <c r="I5654" s="8" t="s">
        <v>580</v>
      </c>
      <c r="J5654" s="8" t="s">
        <v>25946</v>
      </c>
      <c r="K5654" s="8" t="s">
        <v>582</v>
      </c>
      <c r="L5654" s="10" t="s">
        <v>8225</v>
      </c>
      <c r="M5654" s="11" t="str">
        <f t="shared" si="266"/>
        <v>2023/5/11 16:31:48</v>
      </c>
      <c r="N5654" s="12">
        <v>45057</v>
      </c>
      <c r="O5654" s="10" t="s">
        <v>8226</v>
      </c>
      <c r="P5654" s="8" t="s">
        <v>585</v>
      </c>
      <c r="Q5654" s="8" t="s">
        <v>25947</v>
      </c>
      <c r="R5654" s="8" t="s">
        <v>25947</v>
      </c>
      <c r="S5654" s="8" t="s">
        <v>610</v>
      </c>
      <c r="T5654" s="8" t="s">
        <v>611</v>
      </c>
      <c r="U5654" s="8" t="s">
        <v>612</v>
      </c>
      <c r="V5654" s="8" t="s">
        <v>582</v>
      </c>
      <c r="W5654" s="8" t="s">
        <v>582</v>
      </c>
      <c r="X5654" s="8" t="s">
        <v>582</v>
      </c>
      <c r="Y5654" s="8" t="s">
        <v>582</v>
      </c>
      <c r="Z5654" s="8" t="s">
        <v>582</v>
      </c>
      <c r="AA5654" s="8" t="s">
        <v>43</v>
      </c>
      <c r="AB5654" s="8" t="s">
        <v>591</v>
      </c>
      <c r="AC5654" s="8" t="s">
        <v>603</v>
      </c>
      <c r="AD5654" s="8" t="s">
        <v>593</v>
      </c>
      <c r="AE5654" s="8" t="s">
        <v>582</v>
      </c>
      <c r="AF5654" s="1">
        <v>1</v>
      </c>
    </row>
    <row r="5655" ht="25" customHeight="1" spans="1:32">
      <c r="A5655" s="1">
        <f>COUNTIF(企业分类!A:A,AA5655)</f>
        <v>1</v>
      </c>
      <c r="B5655" s="6" t="str">
        <f t="shared" si="264"/>
        <v>30天内曾在线</v>
      </c>
      <c r="C5655" s="7">
        <v>45046.9999884259</v>
      </c>
      <c r="D5655" s="6">
        <f t="shared" si="265"/>
        <v>-10.6895833333328</v>
      </c>
      <c r="E5655" s="8" t="s">
        <v>25948</v>
      </c>
      <c r="F5655" s="8" t="s">
        <v>578</v>
      </c>
      <c r="G5655" s="8" t="s">
        <v>19</v>
      </c>
      <c r="H5655" s="8" t="s">
        <v>579</v>
      </c>
      <c r="I5655" s="8" t="s">
        <v>580</v>
      </c>
      <c r="J5655" s="8" t="s">
        <v>25949</v>
      </c>
      <c r="K5655" s="8" t="s">
        <v>582</v>
      </c>
      <c r="L5655" s="10" t="s">
        <v>2179</v>
      </c>
      <c r="M5655" s="11" t="str">
        <f t="shared" si="266"/>
        <v>2023/5/11 16:32:59</v>
      </c>
      <c r="N5655" s="12">
        <v>45057</v>
      </c>
      <c r="O5655" s="10" t="s">
        <v>2180</v>
      </c>
      <c r="P5655" s="8" t="s">
        <v>585</v>
      </c>
      <c r="Q5655" s="8" t="s">
        <v>25950</v>
      </c>
      <c r="R5655" s="8" t="s">
        <v>25950</v>
      </c>
      <c r="S5655" s="8" t="s">
        <v>610</v>
      </c>
      <c r="T5655" s="8" t="s">
        <v>611</v>
      </c>
      <c r="U5655" s="8" t="s">
        <v>612</v>
      </c>
      <c r="V5655" s="8" t="s">
        <v>582</v>
      </c>
      <c r="W5655" s="8" t="s">
        <v>582</v>
      </c>
      <c r="X5655" s="8" t="s">
        <v>582</v>
      </c>
      <c r="Y5655" s="8" t="s">
        <v>582</v>
      </c>
      <c r="Z5655" s="8" t="s">
        <v>582</v>
      </c>
      <c r="AA5655" s="8" t="s">
        <v>43</v>
      </c>
      <c r="AB5655" s="8" t="s">
        <v>591</v>
      </c>
      <c r="AC5655" s="8" t="s">
        <v>603</v>
      </c>
      <c r="AD5655" s="8" t="s">
        <v>593</v>
      </c>
      <c r="AE5655" s="8" t="s">
        <v>582</v>
      </c>
      <c r="AF5655" s="1">
        <v>1</v>
      </c>
    </row>
    <row r="5656" ht="25" customHeight="1" spans="1:32">
      <c r="A5656" s="1">
        <f>COUNTIF(企业分类!A:A,AA5656)</f>
        <v>1</v>
      </c>
      <c r="B5656" s="6" t="str">
        <f t="shared" si="264"/>
        <v>30天内曾在线</v>
      </c>
      <c r="C5656" s="7">
        <v>45046.9999884259</v>
      </c>
      <c r="D5656" s="6">
        <f t="shared" si="265"/>
        <v>-10.6893518518555</v>
      </c>
      <c r="E5656" s="8" t="s">
        <v>25951</v>
      </c>
      <c r="F5656" s="8" t="s">
        <v>578</v>
      </c>
      <c r="G5656" s="8" t="s">
        <v>19</v>
      </c>
      <c r="H5656" s="8" t="s">
        <v>579</v>
      </c>
      <c r="I5656" s="8" t="s">
        <v>580</v>
      </c>
      <c r="J5656" s="8" t="s">
        <v>25952</v>
      </c>
      <c r="K5656" s="8" t="s">
        <v>582</v>
      </c>
      <c r="L5656" s="10" t="s">
        <v>2040</v>
      </c>
      <c r="M5656" s="11" t="str">
        <f t="shared" si="266"/>
        <v>2023/5/11 16:32:39</v>
      </c>
      <c r="N5656" s="12">
        <v>45057</v>
      </c>
      <c r="O5656" s="10" t="s">
        <v>2041</v>
      </c>
      <c r="P5656" s="8" t="s">
        <v>585</v>
      </c>
      <c r="Q5656" s="8" t="s">
        <v>25953</v>
      </c>
      <c r="R5656" s="8" t="s">
        <v>25953</v>
      </c>
      <c r="S5656" s="8" t="s">
        <v>610</v>
      </c>
      <c r="T5656" s="8" t="s">
        <v>611</v>
      </c>
      <c r="U5656" s="8" t="s">
        <v>612</v>
      </c>
      <c r="V5656" s="8" t="s">
        <v>582</v>
      </c>
      <c r="W5656" s="8" t="s">
        <v>582</v>
      </c>
      <c r="X5656" s="8" t="s">
        <v>582</v>
      </c>
      <c r="Y5656" s="8" t="s">
        <v>582</v>
      </c>
      <c r="Z5656" s="8" t="s">
        <v>582</v>
      </c>
      <c r="AA5656" s="8" t="s">
        <v>43</v>
      </c>
      <c r="AB5656" s="8" t="s">
        <v>591</v>
      </c>
      <c r="AC5656" s="8" t="s">
        <v>603</v>
      </c>
      <c r="AD5656" s="8" t="s">
        <v>593</v>
      </c>
      <c r="AE5656" s="8" t="s">
        <v>582</v>
      </c>
      <c r="AF5656" s="1">
        <v>1</v>
      </c>
    </row>
    <row r="5657" ht="25" customHeight="1" spans="1:32">
      <c r="A5657" s="1">
        <f>COUNTIF(企业分类!A:A,AA5657)</f>
        <v>1</v>
      </c>
      <c r="B5657" s="6" t="str">
        <f t="shared" si="264"/>
        <v>30天内曾在线</v>
      </c>
      <c r="C5657" s="7">
        <v>45046.9999884259</v>
      </c>
      <c r="D5657" s="6">
        <f t="shared" si="265"/>
        <v>-10.6922453703737</v>
      </c>
      <c r="E5657" s="8" t="s">
        <v>25954</v>
      </c>
      <c r="F5657" s="8" t="s">
        <v>578</v>
      </c>
      <c r="G5657" s="8" t="s">
        <v>19</v>
      </c>
      <c r="H5657" s="8" t="s">
        <v>579</v>
      </c>
      <c r="I5657" s="8" t="s">
        <v>580</v>
      </c>
      <c r="J5657" s="8" t="s">
        <v>25955</v>
      </c>
      <c r="K5657" s="8" t="s">
        <v>582</v>
      </c>
      <c r="L5657" s="10" t="s">
        <v>2347</v>
      </c>
      <c r="M5657" s="11" t="str">
        <f t="shared" si="266"/>
        <v>2023/5/11 16:36:49</v>
      </c>
      <c r="N5657" s="12">
        <v>45057</v>
      </c>
      <c r="O5657" s="10" t="s">
        <v>2348</v>
      </c>
      <c r="P5657" s="8" t="s">
        <v>585</v>
      </c>
      <c r="Q5657" s="8" t="s">
        <v>25956</v>
      </c>
      <c r="R5657" s="8" t="s">
        <v>25956</v>
      </c>
      <c r="S5657" s="8" t="s">
        <v>610</v>
      </c>
      <c r="T5657" s="8" t="s">
        <v>611</v>
      </c>
      <c r="U5657" s="8" t="s">
        <v>612</v>
      </c>
      <c r="V5657" s="8" t="s">
        <v>582</v>
      </c>
      <c r="W5657" s="8" t="s">
        <v>582</v>
      </c>
      <c r="X5657" s="8" t="s">
        <v>582</v>
      </c>
      <c r="Y5657" s="8" t="s">
        <v>582</v>
      </c>
      <c r="Z5657" s="8" t="s">
        <v>582</v>
      </c>
      <c r="AA5657" s="8" t="s">
        <v>43</v>
      </c>
      <c r="AB5657" s="8" t="s">
        <v>591</v>
      </c>
      <c r="AC5657" s="8" t="s">
        <v>603</v>
      </c>
      <c r="AD5657" s="8" t="s">
        <v>593</v>
      </c>
      <c r="AE5657" s="8" t="s">
        <v>604</v>
      </c>
      <c r="AF5657" s="1">
        <v>1</v>
      </c>
    </row>
    <row r="5658" ht="25" customHeight="1" spans="1:32">
      <c r="A5658" s="1">
        <f>COUNTIF(企业分类!A:A,AA5658)</f>
        <v>1</v>
      </c>
      <c r="B5658" s="6" t="str">
        <f t="shared" si="264"/>
        <v>30天内曾在线</v>
      </c>
      <c r="C5658" s="7">
        <v>45046.9999884259</v>
      </c>
      <c r="D5658" s="6">
        <f t="shared" si="265"/>
        <v>-10.6926620370432</v>
      </c>
      <c r="E5658" s="8" t="s">
        <v>25957</v>
      </c>
      <c r="F5658" s="8" t="s">
        <v>578</v>
      </c>
      <c r="G5658" s="8" t="s">
        <v>19</v>
      </c>
      <c r="H5658" s="8" t="s">
        <v>579</v>
      </c>
      <c r="I5658" s="8" t="s">
        <v>580</v>
      </c>
      <c r="J5658" s="8" t="s">
        <v>25958</v>
      </c>
      <c r="K5658" s="8" t="s">
        <v>582</v>
      </c>
      <c r="L5658" s="10" t="s">
        <v>3782</v>
      </c>
      <c r="M5658" s="11" t="str">
        <f t="shared" si="266"/>
        <v>2023/5/11 16:37:25</v>
      </c>
      <c r="N5658" s="12">
        <v>45057</v>
      </c>
      <c r="O5658" s="10" t="s">
        <v>3783</v>
      </c>
      <c r="P5658" s="8" t="s">
        <v>585</v>
      </c>
      <c r="Q5658" s="8" t="s">
        <v>25959</v>
      </c>
      <c r="R5658" s="8" t="s">
        <v>25959</v>
      </c>
      <c r="S5658" s="8" t="s">
        <v>610</v>
      </c>
      <c r="T5658" s="8" t="s">
        <v>611</v>
      </c>
      <c r="U5658" s="8" t="s">
        <v>612</v>
      </c>
      <c r="V5658" s="8" t="s">
        <v>582</v>
      </c>
      <c r="W5658" s="8" t="s">
        <v>582</v>
      </c>
      <c r="X5658" s="8" t="s">
        <v>582</v>
      </c>
      <c r="Y5658" s="8" t="s">
        <v>582</v>
      </c>
      <c r="Z5658" s="8" t="s">
        <v>582</v>
      </c>
      <c r="AA5658" s="8" t="s">
        <v>43</v>
      </c>
      <c r="AB5658" s="8" t="s">
        <v>591</v>
      </c>
      <c r="AC5658" s="8" t="s">
        <v>603</v>
      </c>
      <c r="AD5658" s="8" t="s">
        <v>593</v>
      </c>
      <c r="AE5658" s="8" t="s">
        <v>604</v>
      </c>
      <c r="AF5658" s="1">
        <v>1</v>
      </c>
    </row>
    <row r="5659" ht="25" customHeight="1" spans="1:32">
      <c r="A5659" s="1">
        <f>COUNTIF(企业分类!A:A,AA5659)</f>
        <v>1</v>
      </c>
      <c r="B5659" s="6" t="str">
        <f t="shared" si="264"/>
        <v>30天内曾在线</v>
      </c>
      <c r="C5659" s="7">
        <v>45046.9999884259</v>
      </c>
      <c r="D5659" s="6">
        <f t="shared" si="265"/>
        <v>-10.6911458333343</v>
      </c>
      <c r="E5659" s="8" t="s">
        <v>25960</v>
      </c>
      <c r="F5659" s="8" t="s">
        <v>578</v>
      </c>
      <c r="G5659" s="8" t="s">
        <v>19</v>
      </c>
      <c r="H5659" s="8" t="s">
        <v>579</v>
      </c>
      <c r="I5659" s="8" t="s">
        <v>580</v>
      </c>
      <c r="J5659" s="8" t="s">
        <v>25961</v>
      </c>
      <c r="K5659" s="8" t="s">
        <v>582</v>
      </c>
      <c r="L5659" s="10" t="s">
        <v>975</v>
      </c>
      <c r="M5659" s="11" t="str">
        <f t="shared" si="266"/>
        <v>2023/5/11 16:35:14</v>
      </c>
      <c r="N5659" s="12">
        <v>45057</v>
      </c>
      <c r="O5659" s="10" t="s">
        <v>976</v>
      </c>
      <c r="P5659" s="8" t="s">
        <v>585</v>
      </c>
      <c r="Q5659" s="8" t="s">
        <v>25962</v>
      </c>
      <c r="R5659" s="8" t="s">
        <v>25962</v>
      </c>
      <c r="S5659" s="8" t="s">
        <v>610</v>
      </c>
      <c r="T5659" s="8" t="s">
        <v>611</v>
      </c>
      <c r="U5659" s="8" t="s">
        <v>612</v>
      </c>
      <c r="V5659" s="8" t="s">
        <v>582</v>
      </c>
      <c r="W5659" s="8" t="s">
        <v>582</v>
      </c>
      <c r="X5659" s="8" t="s">
        <v>582</v>
      </c>
      <c r="Y5659" s="8" t="s">
        <v>582</v>
      </c>
      <c r="Z5659" s="8" t="s">
        <v>582</v>
      </c>
      <c r="AA5659" s="8" t="s">
        <v>43</v>
      </c>
      <c r="AB5659" s="8" t="s">
        <v>591</v>
      </c>
      <c r="AC5659" s="8" t="s">
        <v>603</v>
      </c>
      <c r="AD5659" s="8" t="s">
        <v>593</v>
      </c>
      <c r="AE5659" s="8" t="s">
        <v>604</v>
      </c>
      <c r="AF5659" s="1">
        <v>1</v>
      </c>
    </row>
    <row r="5660" ht="25" customHeight="1" spans="1:32">
      <c r="A5660" s="1">
        <f>COUNTIF(企业分类!A:A,AA5660)</f>
        <v>1</v>
      </c>
      <c r="B5660" s="6" t="str">
        <f t="shared" si="264"/>
        <v>30天内曾在线</v>
      </c>
      <c r="C5660" s="7">
        <v>45046.9999884259</v>
      </c>
      <c r="D5660" s="6">
        <f t="shared" si="265"/>
        <v>-10.6926388888896</v>
      </c>
      <c r="E5660" s="8" t="s">
        <v>25963</v>
      </c>
      <c r="F5660" s="8" t="s">
        <v>578</v>
      </c>
      <c r="G5660" s="8" t="s">
        <v>19</v>
      </c>
      <c r="H5660" s="8" t="s">
        <v>579</v>
      </c>
      <c r="I5660" s="8" t="s">
        <v>580</v>
      </c>
      <c r="J5660" s="8" t="s">
        <v>25964</v>
      </c>
      <c r="K5660" s="8" t="s">
        <v>582</v>
      </c>
      <c r="L5660" s="10" t="s">
        <v>1386</v>
      </c>
      <c r="M5660" s="11" t="str">
        <f t="shared" si="266"/>
        <v>2023/5/11 16:37:23</v>
      </c>
      <c r="N5660" s="12">
        <v>45057</v>
      </c>
      <c r="O5660" s="10" t="s">
        <v>1387</v>
      </c>
      <c r="P5660" s="8" t="s">
        <v>585</v>
      </c>
      <c r="Q5660" s="8" t="s">
        <v>25965</v>
      </c>
      <c r="R5660" s="8" t="s">
        <v>25965</v>
      </c>
      <c r="S5660" s="8" t="s">
        <v>610</v>
      </c>
      <c r="T5660" s="8" t="s">
        <v>611</v>
      </c>
      <c r="U5660" s="8" t="s">
        <v>612</v>
      </c>
      <c r="V5660" s="8" t="s">
        <v>582</v>
      </c>
      <c r="W5660" s="8" t="s">
        <v>582</v>
      </c>
      <c r="X5660" s="8" t="s">
        <v>582</v>
      </c>
      <c r="Y5660" s="8" t="s">
        <v>582</v>
      </c>
      <c r="Z5660" s="8" t="s">
        <v>582</v>
      </c>
      <c r="AA5660" s="8" t="s">
        <v>43</v>
      </c>
      <c r="AB5660" s="8" t="s">
        <v>591</v>
      </c>
      <c r="AC5660" s="8" t="s">
        <v>603</v>
      </c>
      <c r="AD5660" s="8" t="s">
        <v>593</v>
      </c>
      <c r="AE5660" s="8" t="s">
        <v>582</v>
      </c>
      <c r="AF5660" s="1">
        <v>1</v>
      </c>
    </row>
    <row r="5661" ht="25" customHeight="1" spans="1:32">
      <c r="A5661" s="1">
        <f>COUNTIF(企业分类!A:A,AA5661)</f>
        <v>1</v>
      </c>
      <c r="B5661" s="6" t="str">
        <f t="shared" si="264"/>
        <v>30天内曾在线</v>
      </c>
      <c r="C5661" s="7">
        <v>45046.9999884259</v>
      </c>
      <c r="D5661" s="6">
        <f t="shared" si="265"/>
        <v>-10.6894907407404</v>
      </c>
      <c r="E5661" s="8" t="s">
        <v>25966</v>
      </c>
      <c r="F5661" s="8" t="s">
        <v>578</v>
      </c>
      <c r="G5661" s="8" t="s">
        <v>19</v>
      </c>
      <c r="H5661" s="8" t="s">
        <v>579</v>
      </c>
      <c r="I5661" s="8" t="s">
        <v>580</v>
      </c>
      <c r="J5661" s="8" t="s">
        <v>25967</v>
      </c>
      <c r="K5661" s="8" t="s">
        <v>582</v>
      </c>
      <c r="L5661" s="10" t="s">
        <v>3638</v>
      </c>
      <c r="M5661" s="11" t="str">
        <f t="shared" si="266"/>
        <v>2023/5/11 16:32:51</v>
      </c>
      <c r="N5661" s="12">
        <v>45057</v>
      </c>
      <c r="O5661" s="10" t="s">
        <v>3639</v>
      </c>
      <c r="P5661" s="8" t="s">
        <v>585</v>
      </c>
      <c r="Q5661" s="8" t="s">
        <v>25968</v>
      </c>
      <c r="R5661" s="8" t="s">
        <v>25968</v>
      </c>
      <c r="S5661" s="8" t="s">
        <v>610</v>
      </c>
      <c r="T5661" s="8" t="s">
        <v>611</v>
      </c>
      <c r="U5661" s="8" t="s">
        <v>612</v>
      </c>
      <c r="V5661" s="8" t="s">
        <v>582</v>
      </c>
      <c r="W5661" s="8" t="s">
        <v>582</v>
      </c>
      <c r="X5661" s="8" t="s">
        <v>582</v>
      </c>
      <c r="Y5661" s="8" t="s">
        <v>582</v>
      </c>
      <c r="Z5661" s="8" t="s">
        <v>582</v>
      </c>
      <c r="AA5661" s="8" t="s">
        <v>43</v>
      </c>
      <c r="AB5661" s="8" t="s">
        <v>591</v>
      </c>
      <c r="AC5661" s="8" t="s">
        <v>603</v>
      </c>
      <c r="AD5661" s="8" t="s">
        <v>593</v>
      </c>
      <c r="AE5661" s="8" t="s">
        <v>582</v>
      </c>
      <c r="AF5661" s="1">
        <v>1</v>
      </c>
    </row>
    <row r="5662" ht="25" customHeight="1" spans="1:32">
      <c r="A5662" s="1">
        <f>COUNTIF(企业分类!A:A,AA5662)</f>
        <v>1</v>
      </c>
      <c r="B5662" s="6" t="str">
        <f t="shared" si="264"/>
        <v>30天内曾在线</v>
      </c>
      <c r="C5662" s="7">
        <v>45046.9999884259</v>
      </c>
      <c r="D5662" s="6">
        <f t="shared" si="265"/>
        <v>-10.6924305555585</v>
      </c>
      <c r="E5662" s="8" t="s">
        <v>25969</v>
      </c>
      <c r="F5662" s="8" t="s">
        <v>578</v>
      </c>
      <c r="G5662" s="8" t="s">
        <v>19</v>
      </c>
      <c r="H5662" s="8" t="s">
        <v>579</v>
      </c>
      <c r="I5662" s="8" t="s">
        <v>580</v>
      </c>
      <c r="J5662" s="8" t="s">
        <v>25970</v>
      </c>
      <c r="K5662" s="8" t="s">
        <v>582</v>
      </c>
      <c r="L5662" s="10" t="s">
        <v>693</v>
      </c>
      <c r="M5662" s="11" t="str">
        <f t="shared" si="266"/>
        <v>2023/5/11 16:37:05</v>
      </c>
      <c r="N5662" s="12">
        <v>45057</v>
      </c>
      <c r="O5662" s="10" t="s">
        <v>694</v>
      </c>
      <c r="P5662" s="8" t="s">
        <v>585</v>
      </c>
      <c r="Q5662" s="8" t="s">
        <v>25971</v>
      </c>
      <c r="R5662" s="8" t="s">
        <v>25972</v>
      </c>
      <c r="S5662" s="8" t="s">
        <v>664</v>
      </c>
      <c r="T5662" s="8" t="s">
        <v>665</v>
      </c>
      <c r="U5662" s="8" t="s">
        <v>666</v>
      </c>
      <c r="V5662" s="8" t="s">
        <v>582</v>
      </c>
      <c r="W5662" s="8" t="s">
        <v>582</v>
      </c>
      <c r="X5662" s="8" t="s">
        <v>582</v>
      </c>
      <c r="Y5662" s="8" t="s">
        <v>582</v>
      </c>
      <c r="Z5662" s="8" t="s">
        <v>582</v>
      </c>
      <c r="AA5662" s="8" t="s">
        <v>347</v>
      </c>
      <c r="AB5662" s="8" t="s">
        <v>591</v>
      </c>
      <c r="AC5662" s="8" t="s">
        <v>690</v>
      </c>
      <c r="AD5662" s="8" t="s">
        <v>593</v>
      </c>
      <c r="AE5662" s="8" t="s">
        <v>582</v>
      </c>
      <c r="AF5662" s="1">
        <v>1</v>
      </c>
    </row>
    <row r="5663" ht="25" customHeight="1" spans="1:32">
      <c r="A5663" s="1">
        <f>COUNTIF(企业分类!A:A,AA5663)</f>
        <v>1</v>
      </c>
      <c r="B5663" s="6" t="str">
        <f t="shared" si="264"/>
        <v>30天内曾在线</v>
      </c>
      <c r="C5663" s="7">
        <v>45046.9999884259</v>
      </c>
      <c r="D5663" s="6">
        <f t="shared" si="265"/>
        <v>-10.6925462962972</v>
      </c>
      <c r="E5663" s="8" t="s">
        <v>25973</v>
      </c>
      <c r="F5663" s="8" t="s">
        <v>578</v>
      </c>
      <c r="G5663" s="8" t="s">
        <v>19</v>
      </c>
      <c r="H5663" s="8" t="s">
        <v>579</v>
      </c>
      <c r="I5663" s="8" t="s">
        <v>580</v>
      </c>
      <c r="J5663" s="8" t="s">
        <v>25974</v>
      </c>
      <c r="K5663" s="8" t="s">
        <v>582</v>
      </c>
      <c r="L5663" s="10" t="s">
        <v>2653</v>
      </c>
      <c r="M5663" s="11" t="str">
        <f t="shared" si="266"/>
        <v>2023/5/11 16:37:15</v>
      </c>
      <c r="N5663" s="12">
        <v>45057</v>
      </c>
      <c r="O5663" s="10" t="s">
        <v>2654</v>
      </c>
      <c r="P5663" s="8" t="s">
        <v>585</v>
      </c>
      <c r="Q5663" s="8" t="s">
        <v>25975</v>
      </c>
      <c r="R5663" s="8" t="s">
        <v>25976</v>
      </c>
      <c r="S5663" s="8" t="s">
        <v>610</v>
      </c>
      <c r="T5663" s="8" t="s">
        <v>611</v>
      </c>
      <c r="U5663" s="8" t="s">
        <v>612</v>
      </c>
      <c r="V5663" s="8" t="s">
        <v>582</v>
      </c>
      <c r="W5663" s="8" t="s">
        <v>582</v>
      </c>
      <c r="X5663" s="8" t="s">
        <v>582</v>
      </c>
      <c r="Y5663" s="8" t="s">
        <v>582</v>
      </c>
      <c r="Z5663" s="8" t="s">
        <v>582</v>
      </c>
      <c r="AA5663" s="8" t="s">
        <v>85</v>
      </c>
      <c r="AB5663" s="8" t="s">
        <v>591</v>
      </c>
      <c r="AC5663" s="8" t="s">
        <v>772</v>
      </c>
      <c r="AD5663" s="8" t="s">
        <v>593</v>
      </c>
      <c r="AE5663" s="8" t="s">
        <v>582</v>
      </c>
      <c r="AF5663" s="1">
        <v>1</v>
      </c>
    </row>
    <row r="5664" ht="25" customHeight="1" spans="1:32">
      <c r="A5664" s="1">
        <f>COUNTIF(企业分类!A:A,AA5664)</f>
        <v>1</v>
      </c>
      <c r="B5664" s="6" t="str">
        <f t="shared" si="264"/>
        <v>30天内曾在线</v>
      </c>
      <c r="C5664" s="7">
        <v>45046.9999884259</v>
      </c>
      <c r="D5664" s="6">
        <f t="shared" si="265"/>
        <v>-10.6925462962972</v>
      </c>
      <c r="E5664" s="8" t="s">
        <v>25977</v>
      </c>
      <c r="F5664" s="8" t="s">
        <v>578</v>
      </c>
      <c r="G5664" s="8" t="s">
        <v>19</v>
      </c>
      <c r="H5664" s="8" t="s">
        <v>579</v>
      </c>
      <c r="I5664" s="8" t="s">
        <v>580</v>
      </c>
      <c r="J5664" s="8" t="s">
        <v>25978</v>
      </c>
      <c r="K5664" s="8" t="s">
        <v>582</v>
      </c>
      <c r="L5664" s="10" t="s">
        <v>2653</v>
      </c>
      <c r="M5664" s="11" t="str">
        <f t="shared" si="266"/>
        <v>2023/5/11 16:37:15</v>
      </c>
      <c r="N5664" s="12">
        <v>45057</v>
      </c>
      <c r="O5664" s="10" t="s">
        <v>2654</v>
      </c>
      <c r="P5664" s="8" t="s">
        <v>585</v>
      </c>
      <c r="Q5664" s="8" t="s">
        <v>25979</v>
      </c>
      <c r="R5664" s="8" t="s">
        <v>25980</v>
      </c>
      <c r="S5664" s="8" t="s">
        <v>610</v>
      </c>
      <c r="T5664" s="8" t="s">
        <v>611</v>
      </c>
      <c r="U5664" s="8" t="s">
        <v>612</v>
      </c>
      <c r="V5664" s="8" t="s">
        <v>582</v>
      </c>
      <c r="W5664" s="8" t="s">
        <v>582</v>
      </c>
      <c r="X5664" s="8" t="s">
        <v>582</v>
      </c>
      <c r="Y5664" s="8" t="s">
        <v>582</v>
      </c>
      <c r="Z5664" s="8" t="s">
        <v>582</v>
      </c>
      <c r="AA5664" s="8" t="s">
        <v>85</v>
      </c>
      <c r="AB5664" s="8" t="s">
        <v>591</v>
      </c>
      <c r="AC5664" s="8" t="s">
        <v>772</v>
      </c>
      <c r="AD5664" s="8" t="s">
        <v>593</v>
      </c>
      <c r="AE5664" s="8" t="s">
        <v>582</v>
      </c>
      <c r="AF5664" s="1">
        <v>1</v>
      </c>
    </row>
    <row r="5665" ht="25" customHeight="1" spans="1:32">
      <c r="A5665" s="1">
        <f>COUNTIF(企业分类!A:A,AA5665)</f>
        <v>1</v>
      </c>
      <c r="B5665" s="6" t="str">
        <f t="shared" si="264"/>
        <v>30天内曾在线</v>
      </c>
      <c r="C5665" s="7">
        <v>45046.9999884259</v>
      </c>
      <c r="D5665" s="6">
        <f t="shared" si="265"/>
        <v>-10.6902893518563</v>
      </c>
      <c r="E5665" s="8" t="s">
        <v>25981</v>
      </c>
      <c r="F5665" s="8" t="s">
        <v>578</v>
      </c>
      <c r="G5665" s="8" t="s">
        <v>19</v>
      </c>
      <c r="H5665" s="8" t="s">
        <v>579</v>
      </c>
      <c r="I5665" s="8" t="s">
        <v>580</v>
      </c>
      <c r="J5665" s="8" t="s">
        <v>25982</v>
      </c>
      <c r="K5665" s="8" t="s">
        <v>582</v>
      </c>
      <c r="L5665" s="10" t="s">
        <v>768</v>
      </c>
      <c r="M5665" s="11" t="str">
        <f t="shared" si="266"/>
        <v>2023/5/11 16:34:00</v>
      </c>
      <c r="N5665" s="12">
        <v>45057</v>
      </c>
      <c r="O5665" s="10" t="s">
        <v>769</v>
      </c>
      <c r="P5665" s="8" t="s">
        <v>585</v>
      </c>
      <c r="Q5665" s="8" t="s">
        <v>25983</v>
      </c>
      <c r="R5665" s="8" t="s">
        <v>25984</v>
      </c>
      <c r="S5665" s="8" t="s">
        <v>610</v>
      </c>
      <c r="T5665" s="8" t="s">
        <v>611</v>
      </c>
      <c r="U5665" s="8" t="s">
        <v>612</v>
      </c>
      <c r="V5665" s="8" t="s">
        <v>582</v>
      </c>
      <c r="W5665" s="8" t="s">
        <v>582</v>
      </c>
      <c r="X5665" s="8" t="s">
        <v>582</v>
      </c>
      <c r="Y5665" s="8" t="s">
        <v>582</v>
      </c>
      <c r="Z5665" s="8" t="s">
        <v>582</v>
      </c>
      <c r="AA5665" s="8" t="s">
        <v>85</v>
      </c>
      <c r="AB5665" s="8" t="s">
        <v>591</v>
      </c>
      <c r="AC5665" s="8" t="s">
        <v>772</v>
      </c>
      <c r="AD5665" s="8" t="s">
        <v>593</v>
      </c>
      <c r="AE5665" s="8" t="s">
        <v>582</v>
      </c>
      <c r="AF5665" s="1">
        <v>1</v>
      </c>
    </row>
    <row r="5666" ht="25" customHeight="1" spans="1:32">
      <c r="A5666" s="1">
        <f>COUNTIF(企业分类!A:A,AA5666)</f>
        <v>1</v>
      </c>
      <c r="B5666" s="6" t="str">
        <f t="shared" si="264"/>
        <v>30天内曾在线</v>
      </c>
      <c r="C5666" s="7">
        <v>45046.9999884259</v>
      </c>
      <c r="D5666" s="6">
        <f t="shared" si="265"/>
        <v>-10.6925694444508</v>
      </c>
      <c r="E5666" s="8" t="s">
        <v>25985</v>
      </c>
      <c r="F5666" s="8" t="s">
        <v>578</v>
      </c>
      <c r="G5666" s="8" t="s">
        <v>19</v>
      </c>
      <c r="H5666" s="8" t="s">
        <v>579</v>
      </c>
      <c r="I5666" s="8" t="s">
        <v>580</v>
      </c>
      <c r="J5666" s="8" t="s">
        <v>25986</v>
      </c>
      <c r="K5666" s="8" t="s">
        <v>582</v>
      </c>
      <c r="L5666" s="10" t="s">
        <v>1175</v>
      </c>
      <c r="M5666" s="11" t="str">
        <f t="shared" si="266"/>
        <v>2023/5/11 16:37:17</v>
      </c>
      <c r="N5666" s="12">
        <v>45057</v>
      </c>
      <c r="O5666" s="10" t="s">
        <v>1176</v>
      </c>
      <c r="P5666" s="8" t="s">
        <v>585</v>
      </c>
      <c r="Q5666" s="8" t="s">
        <v>25987</v>
      </c>
      <c r="R5666" s="8" t="s">
        <v>25988</v>
      </c>
      <c r="S5666" s="8" t="s">
        <v>610</v>
      </c>
      <c r="T5666" s="8" t="s">
        <v>611</v>
      </c>
      <c r="U5666" s="8" t="s">
        <v>612</v>
      </c>
      <c r="V5666" s="8" t="s">
        <v>582</v>
      </c>
      <c r="W5666" s="8" t="s">
        <v>582</v>
      </c>
      <c r="X5666" s="8" t="s">
        <v>582</v>
      </c>
      <c r="Y5666" s="8" t="s">
        <v>582</v>
      </c>
      <c r="Z5666" s="8" t="s">
        <v>582</v>
      </c>
      <c r="AA5666" s="8" t="s">
        <v>85</v>
      </c>
      <c r="AB5666" s="8" t="s">
        <v>591</v>
      </c>
      <c r="AC5666" s="8" t="s">
        <v>772</v>
      </c>
      <c r="AD5666" s="8" t="s">
        <v>593</v>
      </c>
      <c r="AE5666" s="8" t="s">
        <v>582</v>
      </c>
      <c r="AF5666" s="1">
        <v>1</v>
      </c>
    </row>
    <row r="5667" ht="25" customHeight="1" spans="1:32">
      <c r="A5667" s="1">
        <f>COUNTIF(企业分类!A:A,AA5667)</f>
        <v>1</v>
      </c>
      <c r="B5667" s="6" t="str">
        <f t="shared" si="264"/>
        <v>30天内曾在线</v>
      </c>
      <c r="C5667" s="7">
        <v>45046.9999884259</v>
      </c>
      <c r="D5667" s="6">
        <f t="shared" si="265"/>
        <v>-10.6908101851877</v>
      </c>
      <c r="E5667" s="8" t="s">
        <v>25989</v>
      </c>
      <c r="F5667" s="8" t="s">
        <v>578</v>
      </c>
      <c r="G5667" s="8" t="s">
        <v>19</v>
      </c>
      <c r="H5667" s="8" t="s">
        <v>579</v>
      </c>
      <c r="I5667" s="8" t="s">
        <v>580</v>
      </c>
      <c r="J5667" s="8" t="s">
        <v>25990</v>
      </c>
      <c r="K5667" s="8" t="s">
        <v>582</v>
      </c>
      <c r="L5667" s="10" t="s">
        <v>1664</v>
      </c>
      <c r="M5667" s="11" t="str">
        <f t="shared" si="266"/>
        <v>2023/5/11 16:34:45</v>
      </c>
      <c r="N5667" s="12">
        <v>45057</v>
      </c>
      <c r="O5667" s="10" t="s">
        <v>1665</v>
      </c>
      <c r="P5667" s="8" t="s">
        <v>585</v>
      </c>
      <c r="Q5667" s="8" t="s">
        <v>25991</v>
      </c>
      <c r="R5667" s="8" t="s">
        <v>25992</v>
      </c>
      <c r="S5667" s="8" t="s">
        <v>610</v>
      </c>
      <c r="T5667" s="8" t="s">
        <v>611</v>
      </c>
      <c r="U5667" s="8" t="s">
        <v>612</v>
      </c>
      <c r="V5667" s="8" t="s">
        <v>582</v>
      </c>
      <c r="W5667" s="8" t="s">
        <v>582</v>
      </c>
      <c r="X5667" s="8" t="s">
        <v>582</v>
      </c>
      <c r="Y5667" s="8" t="s">
        <v>582</v>
      </c>
      <c r="Z5667" s="8" t="s">
        <v>582</v>
      </c>
      <c r="AA5667" s="8" t="s">
        <v>85</v>
      </c>
      <c r="AB5667" s="8" t="s">
        <v>591</v>
      </c>
      <c r="AC5667" s="8" t="s">
        <v>772</v>
      </c>
      <c r="AD5667" s="8" t="s">
        <v>593</v>
      </c>
      <c r="AE5667" s="8" t="s">
        <v>582</v>
      </c>
      <c r="AF5667" s="1">
        <v>1</v>
      </c>
    </row>
    <row r="5668" ht="25" customHeight="1" spans="1:32">
      <c r="A5668" s="1">
        <f>COUNTIF(企业分类!A:A,AA5668)</f>
        <v>1</v>
      </c>
      <c r="B5668" s="6" t="str">
        <f t="shared" si="264"/>
        <v>30天内曾在线</v>
      </c>
      <c r="C5668" s="7">
        <v>45046.9999884259</v>
      </c>
      <c r="D5668" s="6">
        <f t="shared" si="265"/>
        <v>-10.6915046296344</v>
      </c>
      <c r="E5668" s="8" t="s">
        <v>25993</v>
      </c>
      <c r="F5668" s="8" t="s">
        <v>578</v>
      </c>
      <c r="G5668" s="8" t="s">
        <v>19</v>
      </c>
      <c r="H5668" s="8" t="s">
        <v>579</v>
      </c>
      <c r="I5668" s="8" t="s">
        <v>580</v>
      </c>
      <c r="J5668" s="8" t="s">
        <v>25994</v>
      </c>
      <c r="K5668" s="8" t="s">
        <v>582</v>
      </c>
      <c r="L5668" s="10" t="s">
        <v>851</v>
      </c>
      <c r="M5668" s="11" t="str">
        <f t="shared" si="266"/>
        <v>2023/5/11 16:35:45</v>
      </c>
      <c r="N5668" s="12">
        <v>45057</v>
      </c>
      <c r="O5668" s="10" t="s">
        <v>852</v>
      </c>
      <c r="P5668" s="8" t="s">
        <v>585</v>
      </c>
      <c r="Q5668" s="8" t="s">
        <v>25995</v>
      </c>
      <c r="R5668" s="8" t="s">
        <v>25996</v>
      </c>
      <c r="S5668" s="8" t="s">
        <v>610</v>
      </c>
      <c r="T5668" s="8" t="s">
        <v>611</v>
      </c>
      <c r="U5668" s="8" t="s">
        <v>612</v>
      </c>
      <c r="V5668" s="8" t="s">
        <v>582</v>
      </c>
      <c r="W5668" s="8" t="s">
        <v>582</v>
      </c>
      <c r="X5668" s="8" t="s">
        <v>582</v>
      </c>
      <c r="Y5668" s="8" t="s">
        <v>582</v>
      </c>
      <c r="Z5668" s="8" t="s">
        <v>582</v>
      </c>
      <c r="AA5668" s="8" t="s">
        <v>85</v>
      </c>
      <c r="AB5668" s="8" t="s">
        <v>591</v>
      </c>
      <c r="AC5668" s="8" t="s">
        <v>772</v>
      </c>
      <c r="AD5668" s="8" t="s">
        <v>593</v>
      </c>
      <c r="AE5668" s="8" t="s">
        <v>582</v>
      </c>
      <c r="AF5668" s="1">
        <v>1</v>
      </c>
    </row>
    <row r="5669" ht="25" customHeight="1" spans="1:32">
      <c r="A5669" s="1">
        <f>COUNTIF(企业分类!A:A,AA5669)</f>
        <v>1</v>
      </c>
      <c r="B5669" s="6" t="str">
        <f t="shared" si="264"/>
        <v>30天内曾在线</v>
      </c>
      <c r="C5669" s="7">
        <v>45046.9999884259</v>
      </c>
      <c r="D5669" s="6">
        <f t="shared" si="265"/>
        <v>-9.27662037037226</v>
      </c>
      <c r="E5669" s="8" t="s">
        <v>25997</v>
      </c>
      <c r="F5669" s="8" t="s">
        <v>578</v>
      </c>
      <c r="G5669" s="8" t="s">
        <v>19</v>
      </c>
      <c r="H5669" s="8" t="s">
        <v>579</v>
      </c>
      <c r="I5669" s="8" t="s">
        <v>580</v>
      </c>
      <c r="J5669" s="8" t="s">
        <v>25998</v>
      </c>
      <c r="K5669" s="8" t="s">
        <v>582</v>
      </c>
      <c r="L5669" s="10" t="s">
        <v>25999</v>
      </c>
      <c r="M5669" s="11" t="str">
        <f t="shared" si="266"/>
        <v>2023/5/10 6:38:19</v>
      </c>
      <c r="N5669" s="12">
        <v>45056</v>
      </c>
      <c r="O5669" s="10" t="s">
        <v>26000</v>
      </c>
      <c r="P5669" s="8" t="s">
        <v>585</v>
      </c>
      <c r="Q5669" s="8" t="s">
        <v>26001</v>
      </c>
      <c r="R5669" s="8" t="s">
        <v>26002</v>
      </c>
      <c r="S5669" s="8" t="s">
        <v>915</v>
      </c>
      <c r="T5669" s="8" t="s">
        <v>916</v>
      </c>
      <c r="U5669" s="8" t="s">
        <v>917</v>
      </c>
      <c r="V5669" s="8" t="s">
        <v>582</v>
      </c>
      <c r="W5669" s="8" t="s">
        <v>582</v>
      </c>
      <c r="X5669" s="8" t="s">
        <v>582</v>
      </c>
      <c r="Y5669" s="8" t="s">
        <v>582</v>
      </c>
      <c r="Z5669" s="8" t="s">
        <v>582</v>
      </c>
      <c r="AA5669" s="8" t="s">
        <v>250</v>
      </c>
      <c r="AB5669" s="8" t="s">
        <v>591</v>
      </c>
      <c r="AC5669" s="8" t="s">
        <v>592</v>
      </c>
      <c r="AD5669" s="8" t="s">
        <v>593</v>
      </c>
      <c r="AE5669" s="8" t="s">
        <v>582</v>
      </c>
      <c r="AF5669" s="1">
        <v>1</v>
      </c>
    </row>
    <row r="5670" ht="25" customHeight="1" spans="1:32">
      <c r="A5670" s="1">
        <f>COUNTIF(企业分类!A:A,AA5670)</f>
        <v>1</v>
      </c>
      <c r="B5670" s="6" t="str">
        <f t="shared" si="264"/>
        <v>30天内曾在线</v>
      </c>
      <c r="C5670" s="7">
        <v>45046.9999884259</v>
      </c>
      <c r="D5670" s="6">
        <f t="shared" si="265"/>
        <v>-10.6907986111109</v>
      </c>
      <c r="E5670" s="8" t="s">
        <v>26003</v>
      </c>
      <c r="F5670" s="8" t="s">
        <v>578</v>
      </c>
      <c r="G5670" s="8" t="s">
        <v>19</v>
      </c>
      <c r="H5670" s="8" t="s">
        <v>579</v>
      </c>
      <c r="I5670" s="8" t="s">
        <v>580</v>
      </c>
      <c r="J5670" s="8" t="s">
        <v>26004</v>
      </c>
      <c r="K5670" s="8" t="s">
        <v>582</v>
      </c>
      <c r="L5670" s="10" t="s">
        <v>1529</v>
      </c>
      <c r="M5670" s="11" t="str">
        <f t="shared" si="266"/>
        <v>2023/5/11 16:34:44</v>
      </c>
      <c r="N5670" s="12">
        <v>45057</v>
      </c>
      <c r="O5670" s="10" t="s">
        <v>1530</v>
      </c>
      <c r="P5670" s="8" t="s">
        <v>585</v>
      </c>
      <c r="Q5670" s="8" t="s">
        <v>26005</v>
      </c>
      <c r="R5670" s="8" t="s">
        <v>26006</v>
      </c>
      <c r="S5670" s="8" t="s">
        <v>915</v>
      </c>
      <c r="T5670" s="8" t="s">
        <v>916</v>
      </c>
      <c r="U5670" s="8" t="s">
        <v>917</v>
      </c>
      <c r="V5670" s="8" t="s">
        <v>582</v>
      </c>
      <c r="W5670" s="8" t="s">
        <v>582</v>
      </c>
      <c r="X5670" s="8" t="s">
        <v>582</v>
      </c>
      <c r="Y5670" s="8" t="s">
        <v>582</v>
      </c>
      <c r="Z5670" s="8" t="s">
        <v>582</v>
      </c>
      <c r="AA5670" s="8" t="s">
        <v>219</v>
      </c>
      <c r="AB5670" s="8" t="s">
        <v>591</v>
      </c>
      <c r="AC5670" s="8" t="s">
        <v>1674</v>
      </c>
      <c r="AD5670" s="8" t="s">
        <v>593</v>
      </c>
      <c r="AE5670" s="8" t="s">
        <v>582</v>
      </c>
      <c r="AF5670" s="1">
        <v>1</v>
      </c>
    </row>
    <row r="5671" ht="25" customHeight="1" spans="1:32">
      <c r="A5671" s="1">
        <f>COUNTIF(企业分类!A:A,AA5671)</f>
        <v>1</v>
      </c>
      <c r="B5671" s="6" t="str">
        <f t="shared" si="264"/>
        <v>30天内曾在线</v>
      </c>
      <c r="C5671" s="7">
        <v>45046.9999884259</v>
      </c>
      <c r="D5671" s="6">
        <f t="shared" si="265"/>
        <v>-10.6920833333352</v>
      </c>
      <c r="E5671" s="8" t="s">
        <v>26007</v>
      </c>
      <c r="F5671" s="8" t="s">
        <v>578</v>
      </c>
      <c r="G5671" s="8" t="s">
        <v>19</v>
      </c>
      <c r="H5671" s="8" t="s">
        <v>579</v>
      </c>
      <c r="I5671" s="8" t="s">
        <v>580</v>
      </c>
      <c r="J5671" s="8" t="s">
        <v>26008</v>
      </c>
      <c r="K5671" s="8" t="s">
        <v>582</v>
      </c>
      <c r="L5671" s="10" t="s">
        <v>1589</v>
      </c>
      <c r="M5671" s="11" t="str">
        <f t="shared" si="266"/>
        <v>2023/5/11 16:36:35</v>
      </c>
      <c r="N5671" s="12">
        <v>45057</v>
      </c>
      <c r="O5671" s="10" t="s">
        <v>1590</v>
      </c>
      <c r="P5671" s="8" t="s">
        <v>585</v>
      </c>
      <c r="Q5671" s="8" t="s">
        <v>26009</v>
      </c>
      <c r="R5671" s="8" t="s">
        <v>26010</v>
      </c>
      <c r="S5671" s="8" t="s">
        <v>724</v>
      </c>
      <c r="T5671" s="8" t="s">
        <v>725</v>
      </c>
      <c r="U5671" s="8" t="s">
        <v>726</v>
      </c>
      <c r="V5671" s="8" t="s">
        <v>582</v>
      </c>
      <c r="W5671" s="8" t="s">
        <v>582</v>
      </c>
      <c r="X5671" s="8" t="s">
        <v>582</v>
      </c>
      <c r="Y5671" s="8" t="s">
        <v>582</v>
      </c>
      <c r="Z5671" s="8" t="s">
        <v>582</v>
      </c>
      <c r="AA5671" s="8" t="s">
        <v>236</v>
      </c>
      <c r="AB5671" s="8" t="s">
        <v>591</v>
      </c>
      <c r="AC5671" s="8" t="s">
        <v>1166</v>
      </c>
      <c r="AD5671" s="8" t="s">
        <v>593</v>
      </c>
      <c r="AE5671" s="8" t="s">
        <v>582</v>
      </c>
      <c r="AF5671" s="1">
        <v>1</v>
      </c>
    </row>
    <row r="5672" ht="25" customHeight="1" spans="1:32">
      <c r="A5672" s="1">
        <f>COUNTIF(企业分类!A:A,AA5672)</f>
        <v>1</v>
      </c>
      <c r="B5672" s="6" t="str">
        <f t="shared" si="264"/>
        <v>30天内曾在线</v>
      </c>
      <c r="C5672" s="7">
        <v>45046.9999884259</v>
      </c>
      <c r="D5672" s="6">
        <f t="shared" si="265"/>
        <v>6.65194444444205</v>
      </c>
      <c r="E5672" s="8" t="s">
        <v>26011</v>
      </c>
      <c r="F5672" s="8" t="s">
        <v>578</v>
      </c>
      <c r="G5672" s="8" t="s">
        <v>19</v>
      </c>
      <c r="H5672" s="8" t="s">
        <v>579</v>
      </c>
      <c r="I5672" s="8" t="s">
        <v>580</v>
      </c>
      <c r="J5672" s="8" t="s">
        <v>26012</v>
      </c>
      <c r="K5672" s="8" t="s">
        <v>582</v>
      </c>
      <c r="L5672" s="10" t="s">
        <v>26013</v>
      </c>
      <c r="M5672" s="11" t="str">
        <f t="shared" si="266"/>
        <v>2023/4/24 8:21:11</v>
      </c>
      <c r="N5672" s="12">
        <v>45040</v>
      </c>
      <c r="O5672" s="10" t="s">
        <v>26014</v>
      </c>
      <c r="P5672" s="8" t="s">
        <v>585</v>
      </c>
      <c r="Q5672" s="8" t="s">
        <v>26015</v>
      </c>
      <c r="R5672" s="8" t="s">
        <v>26016</v>
      </c>
      <c r="S5672" s="8" t="s">
        <v>724</v>
      </c>
      <c r="T5672" s="8" t="s">
        <v>725</v>
      </c>
      <c r="U5672" s="8" t="s">
        <v>726</v>
      </c>
      <c r="V5672" s="8" t="s">
        <v>582</v>
      </c>
      <c r="W5672" s="8" t="s">
        <v>582</v>
      </c>
      <c r="X5672" s="8" t="s">
        <v>582</v>
      </c>
      <c r="Y5672" s="8" t="s">
        <v>582</v>
      </c>
      <c r="Z5672" s="8" t="s">
        <v>582</v>
      </c>
      <c r="AA5672" s="8" t="s">
        <v>224</v>
      </c>
      <c r="AB5672" s="8" t="s">
        <v>591</v>
      </c>
      <c r="AC5672" s="8" t="s">
        <v>1166</v>
      </c>
      <c r="AD5672" s="8" t="s">
        <v>593</v>
      </c>
      <c r="AE5672" s="8" t="s">
        <v>582</v>
      </c>
      <c r="AF5672" s="1">
        <v>1</v>
      </c>
    </row>
    <row r="5673" ht="25" customHeight="1" spans="1:32">
      <c r="A5673" s="1">
        <f>COUNTIF(企业分类!A:A,AA5673)</f>
        <v>1</v>
      </c>
      <c r="B5673" s="6" t="str">
        <f t="shared" si="264"/>
        <v>大于180天不在线</v>
      </c>
      <c r="C5673" s="7">
        <v>45046.9999884259</v>
      </c>
      <c r="D5673" s="6">
        <f t="shared" si="265"/>
        <v>345.56827546296</v>
      </c>
      <c r="E5673" s="8" t="s">
        <v>26017</v>
      </c>
      <c r="F5673" s="8" t="s">
        <v>578</v>
      </c>
      <c r="G5673" s="8" t="s">
        <v>19</v>
      </c>
      <c r="H5673" s="8" t="s">
        <v>579</v>
      </c>
      <c r="I5673" s="8" t="s">
        <v>580</v>
      </c>
      <c r="J5673" s="8" t="s">
        <v>26018</v>
      </c>
      <c r="K5673" s="8" t="s">
        <v>582</v>
      </c>
      <c r="L5673" s="10" t="s">
        <v>26019</v>
      </c>
      <c r="M5673" s="11" t="str">
        <f t="shared" si="266"/>
        <v>2022/5/20 10:21:40</v>
      </c>
      <c r="N5673" s="12">
        <v>44701</v>
      </c>
      <c r="O5673" s="10" t="s">
        <v>26020</v>
      </c>
      <c r="P5673" s="8" t="s">
        <v>585</v>
      </c>
      <c r="Q5673" s="8" t="s">
        <v>26021</v>
      </c>
      <c r="R5673" s="8" t="s">
        <v>26022</v>
      </c>
      <c r="S5673" s="8" t="s">
        <v>724</v>
      </c>
      <c r="T5673" s="8" t="s">
        <v>725</v>
      </c>
      <c r="U5673" s="8" t="s">
        <v>726</v>
      </c>
      <c r="V5673" s="8" t="s">
        <v>582</v>
      </c>
      <c r="W5673" s="8" t="s">
        <v>582</v>
      </c>
      <c r="X5673" s="8" t="s">
        <v>582</v>
      </c>
      <c r="Y5673" s="8" t="s">
        <v>582</v>
      </c>
      <c r="Z5673" s="8" t="s">
        <v>582</v>
      </c>
      <c r="AA5673" s="8" t="s">
        <v>236</v>
      </c>
      <c r="AB5673" s="8" t="s">
        <v>591</v>
      </c>
      <c r="AC5673" s="8" t="s">
        <v>1166</v>
      </c>
      <c r="AD5673" s="8" t="s">
        <v>593</v>
      </c>
      <c r="AE5673" s="8" t="s">
        <v>582</v>
      </c>
      <c r="AF5673" s="1">
        <v>1</v>
      </c>
    </row>
    <row r="5674" ht="25" customHeight="1" spans="1:32">
      <c r="A5674" s="1">
        <f>COUNTIF(企业分类!A:A,AA5674)</f>
        <v>1</v>
      </c>
      <c r="B5674" s="6" t="str">
        <f t="shared" si="264"/>
        <v>30天内曾在线</v>
      </c>
      <c r="C5674" s="7">
        <v>45046.9999884259</v>
      </c>
      <c r="D5674" s="6">
        <f t="shared" si="265"/>
        <v>-10.6895601851866</v>
      </c>
      <c r="E5674" s="8" t="s">
        <v>26023</v>
      </c>
      <c r="F5674" s="8" t="s">
        <v>578</v>
      </c>
      <c r="G5674" s="8" t="s">
        <v>19</v>
      </c>
      <c r="H5674" s="8" t="s">
        <v>579</v>
      </c>
      <c r="I5674" s="8" t="s">
        <v>580</v>
      </c>
      <c r="J5674" s="8" t="s">
        <v>26024</v>
      </c>
      <c r="K5674" s="8" t="s">
        <v>582</v>
      </c>
      <c r="L5674" s="10" t="s">
        <v>24333</v>
      </c>
      <c r="M5674" s="11" t="str">
        <f t="shared" si="266"/>
        <v>2023/5/11 16:32:57</v>
      </c>
      <c r="N5674" s="12">
        <v>45057</v>
      </c>
      <c r="O5674" s="10" t="s">
        <v>24334</v>
      </c>
      <c r="P5674" s="8" t="s">
        <v>585</v>
      </c>
      <c r="Q5674" s="8" t="s">
        <v>26025</v>
      </c>
      <c r="R5674" s="8" t="s">
        <v>26026</v>
      </c>
      <c r="S5674" s="8" t="s">
        <v>724</v>
      </c>
      <c r="T5674" s="8" t="s">
        <v>725</v>
      </c>
      <c r="U5674" s="8" t="s">
        <v>726</v>
      </c>
      <c r="V5674" s="8" t="s">
        <v>582</v>
      </c>
      <c r="W5674" s="8" t="s">
        <v>582</v>
      </c>
      <c r="X5674" s="8" t="s">
        <v>582</v>
      </c>
      <c r="Y5674" s="8" t="s">
        <v>582</v>
      </c>
      <c r="Z5674" s="8" t="s">
        <v>582</v>
      </c>
      <c r="AA5674" s="8" t="s">
        <v>224</v>
      </c>
      <c r="AB5674" s="8" t="s">
        <v>591</v>
      </c>
      <c r="AC5674" s="8" t="s">
        <v>1166</v>
      </c>
      <c r="AD5674" s="8" t="s">
        <v>593</v>
      </c>
      <c r="AE5674" s="8" t="s">
        <v>582</v>
      </c>
      <c r="AF5674" s="1">
        <v>1</v>
      </c>
    </row>
    <row r="5675" ht="25" customHeight="1" spans="1:32">
      <c r="A5675" s="1">
        <f>COUNTIF(企业分类!A:A,AA5675)</f>
        <v>1</v>
      </c>
      <c r="B5675" s="6" t="str">
        <f t="shared" si="264"/>
        <v>30天内曾在线</v>
      </c>
      <c r="C5675" s="7">
        <v>45046.9999884259</v>
      </c>
      <c r="D5675" s="6">
        <f t="shared" si="265"/>
        <v>-10.6924884259279</v>
      </c>
      <c r="E5675" s="8" t="s">
        <v>26027</v>
      </c>
      <c r="F5675" s="8" t="s">
        <v>578</v>
      </c>
      <c r="G5675" s="8" t="s">
        <v>19</v>
      </c>
      <c r="H5675" s="8" t="s">
        <v>579</v>
      </c>
      <c r="I5675" s="8" t="s">
        <v>580</v>
      </c>
      <c r="J5675" s="8" t="s">
        <v>26028</v>
      </c>
      <c r="K5675" s="8" t="s">
        <v>582</v>
      </c>
      <c r="L5675" s="10" t="s">
        <v>735</v>
      </c>
      <c r="M5675" s="11" t="str">
        <f t="shared" si="266"/>
        <v>2023/5/11 16:37:10</v>
      </c>
      <c r="N5675" s="12">
        <v>45057</v>
      </c>
      <c r="O5675" s="10" t="s">
        <v>736</v>
      </c>
      <c r="P5675" s="8" t="s">
        <v>585</v>
      </c>
      <c r="Q5675" s="8" t="s">
        <v>26029</v>
      </c>
      <c r="R5675" s="8" t="s">
        <v>26030</v>
      </c>
      <c r="S5675" s="8" t="s">
        <v>724</v>
      </c>
      <c r="T5675" s="8" t="s">
        <v>725</v>
      </c>
      <c r="U5675" s="8" t="s">
        <v>726</v>
      </c>
      <c r="V5675" s="8" t="s">
        <v>582</v>
      </c>
      <c r="W5675" s="8" t="s">
        <v>582</v>
      </c>
      <c r="X5675" s="8" t="s">
        <v>582</v>
      </c>
      <c r="Y5675" s="8" t="s">
        <v>582</v>
      </c>
      <c r="Z5675" s="8" t="s">
        <v>582</v>
      </c>
      <c r="AA5675" s="8" t="s">
        <v>224</v>
      </c>
      <c r="AB5675" s="8" t="s">
        <v>591</v>
      </c>
      <c r="AC5675" s="8" t="s">
        <v>1166</v>
      </c>
      <c r="AD5675" s="8" t="s">
        <v>593</v>
      </c>
      <c r="AE5675" s="8" t="s">
        <v>582</v>
      </c>
      <c r="AF5675" s="1">
        <v>1</v>
      </c>
    </row>
    <row r="5676" ht="25" customHeight="1" spans="1:32">
      <c r="A5676" s="1">
        <f>COUNTIF(企业分类!A:A,AA5676)</f>
        <v>1</v>
      </c>
      <c r="B5676" s="6" t="str">
        <f t="shared" si="264"/>
        <v>30天内曾在线</v>
      </c>
      <c r="C5676" s="7">
        <v>45046.9999884259</v>
      </c>
      <c r="D5676" s="6">
        <f t="shared" si="265"/>
        <v>-10.6915162037039</v>
      </c>
      <c r="E5676" s="8" t="s">
        <v>26031</v>
      </c>
      <c r="F5676" s="8" t="s">
        <v>578</v>
      </c>
      <c r="G5676" s="8" t="s">
        <v>19</v>
      </c>
      <c r="H5676" s="8" t="s">
        <v>579</v>
      </c>
      <c r="I5676" s="8" t="s">
        <v>580</v>
      </c>
      <c r="J5676" s="8" t="s">
        <v>26032</v>
      </c>
      <c r="K5676" s="8" t="s">
        <v>582</v>
      </c>
      <c r="L5676" s="10" t="s">
        <v>1774</v>
      </c>
      <c r="M5676" s="11" t="str">
        <f t="shared" si="266"/>
        <v>2023/5/11 16:35:46</v>
      </c>
      <c r="N5676" s="12">
        <v>45057</v>
      </c>
      <c r="O5676" s="10" t="s">
        <v>1775</v>
      </c>
      <c r="P5676" s="8" t="s">
        <v>585</v>
      </c>
      <c r="Q5676" s="8" t="s">
        <v>26033</v>
      </c>
      <c r="R5676" s="8" t="s">
        <v>26034</v>
      </c>
      <c r="S5676" s="8" t="s">
        <v>724</v>
      </c>
      <c r="T5676" s="8" t="s">
        <v>725</v>
      </c>
      <c r="U5676" s="8" t="s">
        <v>726</v>
      </c>
      <c r="V5676" s="8" t="s">
        <v>582</v>
      </c>
      <c r="W5676" s="8" t="s">
        <v>582</v>
      </c>
      <c r="X5676" s="8" t="s">
        <v>582</v>
      </c>
      <c r="Y5676" s="8" t="s">
        <v>582</v>
      </c>
      <c r="Z5676" s="8" t="s">
        <v>582</v>
      </c>
      <c r="AA5676" s="8" t="s">
        <v>224</v>
      </c>
      <c r="AB5676" s="8" t="s">
        <v>591</v>
      </c>
      <c r="AC5676" s="8" t="s">
        <v>1166</v>
      </c>
      <c r="AD5676" s="8" t="s">
        <v>593</v>
      </c>
      <c r="AE5676" s="8" t="s">
        <v>582</v>
      </c>
      <c r="AF5676" s="1">
        <v>1</v>
      </c>
    </row>
    <row r="5677" ht="25" customHeight="1" spans="1:32">
      <c r="A5677" s="1">
        <f>COUNTIF(企业分类!A:A,AA5677)</f>
        <v>1</v>
      </c>
      <c r="B5677" s="6" t="str">
        <f t="shared" si="264"/>
        <v>30天内曾在线</v>
      </c>
      <c r="C5677" s="7">
        <v>45046.9999884259</v>
      </c>
      <c r="D5677" s="6">
        <f t="shared" si="265"/>
        <v>-10.6923958333355</v>
      </c>
      <c r="E5677" s="8" t="s">
        <v>26035</v>
      </c>
      <c r="F5677" s="8" t="s">
        <v>578</v>
      </c>
      <c r="G5677" s="8" t="s">
        <v>19</v>
      </c>
      <c r="H5677" s="8" t="s">
        <v>579</v>
      </c>
      <c r="I5677" s="8" t="s">
        <v>580</v>
      </c>
      <c r="J5677" s="8" t="s">
        <v>26036</v>
      </c>
      <c r="K5677" s="8" t="s">
        <v>582</v>
      </c>
      <c r="L5677" s="10" t="s">
        <v>2063</v>
      </c>
      <c r="M5677" s="11" t="str">
        <f t="shared" si="266"/>
        <v>2023/5/11 16:37:02</v>
      </c>
      <c r="N5677" s="12">
        <v>45057</v>
      </c>
      <c r="O5677" s="10" t="s">
        <v>2064</v>
      </c>
      <c r="P5677" s="8" t="s">
        <v>585</v>
      </c>
      <c r="Q5677" s="8" t="s">
        <v>26037</v>
      </c>
      <c r="R5677" s="8" t="s">
        <v>26038</v>
      </c>
      <c r="S5677" s="8" t="s">
        <v>664</v>
      </c>
      <c r="T5677" s="8" t="s">
        <v>665</v>
      </c>
      <c r="U5677" s="8" t="s">
        <v>666</v>
      </c>
      <c r="V5677" s="8" t="s">
        <v>582</v>
      </c>
      <c r="W5677" s="8" t="s">
        <v>582</v>
      </c>
      <c r="X5677" s="8" t="s">
        <v>582</v>
      </c>
      <c r="Y5677" s="8" t="s">
        <v>582</v>
      </c>
      <c r="Z5677" s="8" t="s">
        <v>582</v>
      </c>
      <c r="AA5677" s="8" t="s">
        <v>253</v>
      </c>
      <c r="AB5677" s="8" t="s">
        <v>591</v>
      </c>
      <c r="AC5677" s="8" t="s">
        <v>1674</v>
      </c>
      <c r="AD5677" s="8" t="s">
        <v>593</v>
      </c>
      <c r="AE5677" s="8" t="s">
        <v>582</v>
      </c>
      <c r="AF5677" s="1">
        <v>1</v>
      </c>
    </row>
    <row r="5678" ht="25" customHeight="1" spans="1:32">
      <c r="A5678" s="1">
        <f>COUNTIF(企业分类!A:A,AA5678)</f>
        <v>1</v>
      </c>
      <c r="B5678" s="6" t="str">
        <f t="shared" si="264"/>
        <v>30天内曾在线</v>
      </c>
      <c r="C5678" s="7">
        <v>45046.9999884259</v>
      </c>
      <c r="D5678" s="6">
        <f t="shared" si="265"/>
        <v>-10.6910648148187</v>
      </c>
      <c r="E5678" s="8" t="s">
        <v>26039</v>
      </c>
      <c r="F5678" s="8" t="s">
        <v>578</v>
      </c>
      <c r="G5678" s="8" t="s">
        <v>19</v>
      </c>
      <c r="H5678" s="8" t="s">
        <v>579</v>
      </c>
      <c r="I5678" s="8" t="s">
        <v>580</v>
      </c>
      <c r="J5678" s="8" t="s">
        <v>26040</v>
      </c>
      <c r="K5678" s="8" t="s">
        <v>582</v>
      </c>
      <c r="L5678" s="10" t="s">
        <v>2165</v>
      </c>
      <c r="M5678" s="11" t="str">
        <f t="shared" si="266"/>
        <v>2023/5/11 16:35:07</v>
      </c>
      <c r="N5678" s="12">
        <v>45057</v>
      </c>
      <c r="O5678" s="10" t="s">
        <v>2166</v>
      </c>
      <c r="P5678" s="8" t="s">
        <v>585</v>
      </c>
      <c r="Q5678" s="8" t="s">
        <v>26041</v>
      </c>
      <c r="R5678" s="8" t="s">
        <v>26042</v>
      </c>
      <c r="S5678" s="8" t="s">
        <v>664</v>
      </c>
      <c r="T5678" s="8" t="s">
        <v>665</v>
      </c>
      <c r="U5678" s="8" t="s">
        <v>666</v>
      </c>
      <c r="V5678" s="8" t="s">
        <v>582</v>
      </c>
      <c r="W5678" s="8" t="s">
        <v>582</v>
      </c>
      <c r="X5678" s="8" t="s">
        <v>582</v>
      </c>
      <c r="Y5678" s="8" t="s">
        <v>582</v>
      </c>
      <c r="Z5678" s="8" t="s">
        <v>582</v>
      </c>
      <c r="AA5678" s="8" t="s">
        <v>122</v>
      </c>
      <c r="AB5678" s="8" t="s">
        <v>591</v>
      </c>
      <c r="AC5678" s="8" t="s">
        <v>1166</v>
      </c>
      <c r="AD5678" s="8" t="s">
        <v>593</v>
      </c>
      <c r="AE5678" s="8" t="s">
        <v>582</v>
      </c>
      <c r="AF5678" s="1">
        <v>1</v>
      </c>
    </row>
    <row r="5679" ht="25" customHeight="1" spans="1:32">
      <c r="A5679" s="1">
        <f>COUNTIF(企业分类!A:A,AA5679)</f>
        <v>1</v>
      </c>
      <c r="B5679" s="6" t="str">
        <f t="shared" si="264"/>
        <v>30天内曾在线</v>
      </c>
      <c r="C5679" s="7">
        <v>45046.9999884259</v>
      </c>
      <c r="D5679" s="6">
        <f t="shared" si="265"/>
        <v>-10.6901851851871</v>
      </c>
      <c r="E5679" s="8" t="s">
        <v>26043</v>
      </c>
      <c r="F5679" s="8" t="s">
        <v>578</v>
      </c>
      <c r="G5679" s="8" t="s">
        <v>19</v>
      </c>
      <c r="H5679" s="8" t="s">
        <v>579</v>
      </c>
      <c r="I5679" s="8" t="s">
        <v>580</v>
      </c>
      <c r="J5679" s="8" t="s">
        <v>26044</v>
      </c>
      <c r="K5679" s="8" t="s">
        <v>582</v>
      </c>
      <c r="L5679" s="10" t="s">
        <v>3465</v>
      </c>
      <c r="M5679" s="11" t="str">
        <f t="shared" si="266"/>
        <v>2023/5/11 16:33:51</v>
      </c>
      <c r="N5679" s="12">
        <v>45057</v>
      </c>
      <c r="O5679" s="10" t="s">
        <v>3466</v>
      </c>
      <c r="P5679" s="8" t="s">
        <v>585</v>
      </c>
      <c r="Q5679" s="8" t="s">
        <v>26045</v>
      </c>
      <c r="R5679" s="8" t="s">
        <v>26046</v>
      </c>
      <c r="S5679" s="8" t="s">
        <v>588</v>
      </c>
      <c r="T5679" s="8" t="s">
        <v>589</v>
      </c>
      <c r="U5679" s="8" t="s">
        <v>590</v>
      </c>
      <c r="V5679" s="8" t="s">
        <v>582</v>
      </c>
      <c r="W5679" s="8" t="s">
        <v>582</v>
      </c>
      <c r="X5679" s="8" t="s">
        <v>582</v>
      </c>
      <c r="Y5679" s="8" t="s">
        <v>582</v>
      </c>
      <c r="Z5679" s="8" t="s">
        <v>582</v>
      </c>
      <c r="AA5679" s="8" t="s">
        <v>325</v>
      </c>
      <c r="AB5679" s="8" t="s">
        <v>591</v>
      </c>
      <c r="AC5679" s="8" t="s">
        <v>592</v>
      </c>
      <c r="AD5679" s="8" t="s">
        <v>593</v>
      </c>
      <c r="AE5679" s="8" t="s">
        <v>582</v>
      </c>
      <c r="AF5679" s="1">
        <v>1</v>
      </c>
    </row>
    <row r="5680" ht="25" customHeight="1" spans="1:32">
      <c r="A5680" s="1">
        <f>COUNTIF(企业分类!A:A,AA5680)</f>
        <v>1</v>
      </c>
      <c r="B5680" s="6" t="str">
        <f t="shared" si="264"/>
        <v>30天内曾在线</v>
      </c>
      <c r="C5680" s="7">
        <v>45046.9999884259</v>
      </c>
      <c r="D5680" s="6">
        <f t="shared" si="265"/>
        <v>-10.6921064814815</v>
      </c>
      <c r="E5680" s="8" t="s">
        <v>26047</v>
      </c>
      <c r="F5680" s="8" t="s">
        <v>578</v>
      </c>
      <c r="G5680" s="8" t="s">
        <v>19</v>
      </c>
      <c r="H5680" s="8" t="s">
        <v>579</v>
      </c>
      <c r="I5680" s="8" t="s">
        <v>580</v>
      </c>
      <c r="J5680" s="8" t="s">
        <v>26048</v>
      </c>
      <c r="K5680" s="8" t="s">
        <v>582</v>
      </c>
      <c r="L5680" s="10" t="s">
        <v>4412</v>
      </c>
      <c r="M5680" s="11" t="str">
        <f t="shared" si="266"/>
        <v>2023/5/11 16:36:37</v>
      </c>
      <c r="N5680" s="12">
        <v>45057</v>
      </c>
      <c r="O5680" s="10" t="s">
        <v>4413</v>
      </c>
      <c r="P5680" s="8" t="s">
        <v>585</v>
      </c>
      <c r="Q5680" s="8" t="s">
        <v>26049</v>
      </c>
      <c r="R5680" s="8" t="s">
        <v>26050</v>
      </c>
      <c r="S5680" s="8" t="s">
        <v>664</v>
      </c>
      <c r="T5680" s="8" t="s">
        <v>665</v>
      </c>
      <c r="U5680" s="8" t="s">
        <v>666</v>
      </c>
      <c r="V5680" s="8" t="s">
        <v>582</v>
      </c>
      <c r="W5680" s="8" t="s">
        <v>582</v>
      </c>
      <c r="X5680" s="8" t="s">
        <v>582</v>
      </c>
      <c r="Y5680" s="8" t="s">
        <v>582</v>
      </c>
      <c r="Z5680" s="8" t="s">
        <v>582</v>
      </c>
      <c r="AA5680" s="8" t="s">
        <v>122</v>
      </c>
      <c r="AB5680" s="8" t="s">
        <v>591</v>
      </c>
      <c r="AC5680" s="8" t="s">
        <v>1166</v>
      </c>
      <c r="AD5680" s="8" t="s">
        <v>593</v>
      </c>
      <c r="AE5680" s="8" t="s">
        <v>582</v>
      </c>
      <c r="AF5680" s="1">
        <v>1</v>
      </c>
    </row>
    <row r="5681" ht="25" customHeight="1" spans="1:32">
      <c r="A5681" s="1">
        <f>COUNTIF(企业分类!A:A,AA5681)</f>
        <v>1</v>
      </c>
      <c r="B5681" s="6" t="str">
        <f t="shared" si="264"/>
        <v>30天内曾在线</v>
      </c>
      <c r="C5681" s="7">
        <v>45046.9999884259</v>
      </c>
      <c r="D5681" s="6">
        <f t="shared" si="265"/>
        <v>-10.6914699074114</v>
      </c>
      <c r="E5681" s="8" t="s">
        <v>26051</v>
      </c>
      <c r="F5681" s="8" t="s">
        <v>578</v>
      </c>
      <c r="G5681" s="8" t="s">
        <v>19</v>
      </c>
      <c r="H5681" s="8" t="s">
        <v>579</v>
      </c>
      <c r="I5681" s="8" t="s">
        <v>580</v>
      </c>
      <c r="J5681" s="8" t="s">
        <v>26052</v>
      </c>
      <c r="K5681" s="8" t="s">
        <v>582</v>
      </c>
      <c r="L5681" s="10" t="s">
        <v>1476</v>
      </c>
      <c r="M5681" s="11" t="str">
        <f t="shared" si="266"/>
        <v>2023/5/11 16:35:42</v>
      </c>
      <c r="N5681" s="12">
        <v>45057</v>
      </c>
      <c r="O5681" s="10" t="s">
        <v>1477</v>
      </c>
      <c r="P5681" s="8" t="s">
        <v>585</v>
      </c>
      <c r="Q5681" s="8" t="s">
        <v>26053</v>
      </c>
      <c r="R5681" s="8" t="s">
        <v>26054</v>
      </c>
      <c r="S5681" s="8" t="s">
        <v>588</v>
      </c>
      <c r="T5681" s="8" t="s">
        <v>589</v>
      </c>
      <c r="U5681" s="8" t="s">
        <v>590</v>
      </c>
      <c r="V5681" s="8" t="s">
        <v>582</v>
      </c>
      <c r="W5681" s="8" t="s">
        <v>582</v>
      </c>
      <c r="X5681" s="8" t="s">
        <v>582</v>
      </c>
      <c r="Y5681" s="8" t="s">
        <v>582</v>
      </c>
      <c r="Z5681" s="8" t="s">
        <v>582</v>
      </c>
      <c r="AA5681" s="8" t="s">
        <v>328</v>
      </c>
      <c r="AB5681" s="8" t="s">
        <v>591</v>
      </c>
      <c r="AC5681" s="8" t="s">
        <v>592</v>
      </c>
      <c r="AD5681" s="8" t="s">
        <v>593</v>
      </c>
      <c r="AE5681" s="8" t="s">
        <v>582</v>
      </c>
      <c r="AF5681" s="1">
        <v>1</v>
      </c>
    </row>
    <row r="5682" ht="25" customHeight="1" spans="1:32">
      <c r="A5682" s="1">
        <f>COUNTIF(企业分类!A:A,AA5682)</f>
        <v>1</v>
      </c>
      <c r="B5682" s="6" t="str">
        <f t="shared" si="264"/>
        <v>30天内曾在线</v>
      </c>
      <c r="C5682" s="7">
        <v>45046.9999884259</v>
      </c>
      <c r="D5682" s="6">
        <f t="shared" si="265"/>
        <v>-10.6921990740739</v>
      </c>
      <c r="E5682" s="8" t="s">
        <v>26055</v>
      </c>
      <c r="F5682" s="8" t="s">
        <v>578</v>
      </c>
      <c r="G5682" s="8" t="s">
        <v>19</v>
      </c>
      <c r="H5682" s="8" t="s">
        <v>579</v>
      </c>
      <c r="I5682" s="8" t="s">
        <v>580</v>
      </c>
      <c r="J5682" s="8" t="s">
        <v>26056</v>
      </c>
      <c r="K5682" s="8" t="s">
        <v>582</v>
      </c>
      <c r="L5682" s="10" t="s">
        <v>3412</v>
      </c>
      <c r="M5682" s="11" t="str">
        <f t="shared" si="266"/>
        <v>2023/5/11 16:36:45</v>
      </c>
      <c r="N5682" s="12">
        <v>45057</v>
      </c>
      <c r="O5682" s="10" t="s">
        <v>3413</v>
      </c>
      <c r="P5682" s="8" t="s">
        <v>585</v>
      </c>
      <c r="Q5682" s="8" t="s">
        <v>26057</v>
      </c>
      <c r="R5682" s="8" t="s">
        <v>26058</v>
      </c>
      <c r="S5682" s="8" t="s">
        <v>664</v>
      </c>
      <c r="T5682" s="8" t="s">
        <v>665</v>
      </c>
      <c r="U5682" s="8" t="s">
        <v>666</v>
      </c>
      <c r="V5682" s="8" t="s">
        <v>582</v>
      </c>
      <c r="W5682" s="8" t="s">
        <v>582</v>
      </c>
      <c r="X5682" s="8" t="s">
        <v>582</v>
      </c>
      <c r="Y5682" s="8" t="s">
        <v>582</v>
      </c>
      <c r="Z5682" s="8" t="s">
        <v>582</v>
      </c>
      <c r="AA5682" s="8" t="s">
        <v>55</v>
      </c>
      <c r="AB5682" s="8" t="s">
        <v>591</v>
      </c>
      <c r="AC5682" s="8" t="s">
        <v>592</v>
      </c>
      <c r="AD5682" s="8" t="s">
        <v>593</v>
      </c>
      <c r="AE5682" s="8" t="s">
        <v>604</v>
      </c>
      <c r="AF5682" s="1">
        <v>1</v>
      </c>
    </row>
    <row r="5683" ht="25" customHeight="1" spans="1:32">
      <c r="A5683" s="1">
        <f>COUNTIF(企业分类!A:A,AA5683)</f>
        <v>1</v>
      </c>
      <c r="B5683" s="6" t="str">
        <f t="shared" si="264"/>
        <v>30天内曾在线</v>
      </c>
      <c r="C5683" s="7">
        <v>45046.9999884259</v>
      </c>
      <c r="D5683" s="6">
        <f t="shared" si="265"/>
        <v>-10.6890046296321</v>
      </c>
      <c r="E5683" s="8" t="s">
        <v>26059</v>
      </c>
      <c r="F5683" s="8" t="s">
        <v>578</v>
      </c>
      <c r="G5683" s="8" t="s">
        <v>19</v>
      </c>
      <c r="H5683" s="8" t="s">
        <v>579</v>
      </c>
      <c r="I5683" s="8" t="s">
        <v>580</v>
      </c>
      <c r="J5683" s="8" t="s">
        <v>26060</v>
      </c>
      <c r="K5683" s="8" t="s">
        <v>582</v>
      </c>
      <c r="L5683" s="10" t="s">
        <v>2496</v>
      </c>
      <c r="M5683" s="11" t="str">
        <f t="shared" si="266"/>
        <v>2023/5/11 16:32:09</v>
      </c>
      <c r="N5683" s="12">
        <v>45057</v>
      </c>
      <c r="O5683" s="10" t="s">
        <v>2497</v>
      </c>
      <c r="P5683" s="8" t="s">
        <v>585</v>
      </c>
      <c r="Q5683" s="8" t="s">
        <v>26061</v>
      </c>
      <c r="R5683" s="8" t="s">
        <v>26062</v>
      </c>
      <c r="S5683" s="8" t="s">
        <v>588</v>
      </c>
      <c r="T5683" s="8" t="s">
        <v>589</v>
      </c>
      <c r="U5683" s="8" t="s">
        <v>590</v>
      </c>
      <c r="V5683" s="8" t="s">
        <v>582</v>
      </c>
      <c r="W5683" s="8" t="s">
        <v>582</v>
      </c>
      <c r="X5683" s="8" t="s">
        <v>582</v>
      </c>
      <c r="Y5683" s="8" t="s">
        <v>582</v>
      </c>
      <c r="Z5683" s="8" t="s">
        <v>582</v>
      </c>
      <c r="AA5683" s="8" t="s">
        <v>121</v>
      </c>
      <c r="AB5683" s="8" t="s">
        <v>591</v>
      </c>
      <c r="AC5683" s="8" t="s">
        <v>690</v>
      </c>
      <c r="AD5683" s="8" t="s">
        <v>593</v>
      </c>
      <c r="AE5683" s="8" t="s">
        <v>582</v>
      </c>
      <c r="AF5683" s="1">
        <v>1</v>
      </c>
    </row>
    <row r="5684" ht="25" customHeight="1" spans="1:32">
      <c r="A5684" s="1">
        <f>COUNTIF(企业分类!A:A,AA5684)</f>
        <v>0</v>
      </c>
      <c r="B5684" s="6" t="str">
        <f t="shared" si="264"/>
        <v>30天内曾在线</v>
      </c>
      <c r="C5684" s="7">
        <v>45046.9999884259</v>
      </c>
      <c r="D5684" s="6">
        <f t="shared" si="265"/>
        <v>-10.6922337962969</v>
      </c>
      <c r="E5684" s="8" t="s">
        <v>26063</v>
      </c>
      <c r="F5684" s="8" t="s">
        <v>578</v>
      </c>
      <c r="G5684" s="8" t="s">
        <v>18</v>
      </c>
      <c r="H5684" s="8" t="s">
        <v>579</v>
      </c>
      <c r="I5684" s="8" t="s">
        <v>580</v>
      </c>
      <c r="J5684" s="8" t="s">
        <v>26064</v>
      </c>
      <c r="K5684" s="8" t="s">
        <v>582</v>
      </c>
      <c r="L5684" s="10" t="s">
        <v>1930</v>
      </c>
      <c r="M5684" s="11" t="str">
        <f t="shared" si="266"/>
        <v>2023/5/11 16:36:48</v>
      </c>
      <c r="N5684" s="12">
        <v>45057</v>
      </c>
      <c r="O5684" s="10" t="s">
        <v>1931</v>
      </c>
      <c r="P5684" s="8" t="s">
        <v>585</v>
      </c>
      <c r="Q5684" s="8" t="s">
        <v>26065</v>
      </c>
      <c r="R5684" s="8" t="s">
        <v>26065</v>
      </c>
      <c r="S5684" s="8" t="s">
        <v>610</v>
      </c>
      <c r="T5684" s="8" t="s">
        <v>611</v>
      </c>
      <c r="U5684" s="8" t="s">
        <v>612</v>
      </c>
      <c r="V5684" s="8" t="s">
        <v>582</v>
      </c>
      <c r="W5684" s="8" t="s">
        <v>582</v>
      </c>
      <c r="X5684" s="8" t="s">
        <v>582</v>
      </c>
      <c r="Y5684" s="8" t="s">
        <v>582</v>
      </c>
      <c r="Z5684" s="8" t="s">
        <v>582</v>
      </c>
      <c r="AA5684" s="8" t="s">
        <v>618</v>
      </c>
      <c r="AB5684" s="8" t="s">
        <v>591</v>
      </c>
      <c r="AC5684" s="8" t="s">
        <v>619</v>
      </c>
      <c r="AD5684" s="8" t="s">
        <v>593</v>
      </c>
      <c r="AE5684" s="8" t="s">
        <v>582</v>
      </c>
      <c r="AF5684" s="1">
        <v>1</v>
      </c>
    </row>
    <row r="5685" ht="25" customHeight="1" spans="1:32">
      <c r="A5685" s="1">
        <f>COUNTIF(企业分类!A:A,AA5685)</f>
        <v>0</v>
      </c>
      <c r="B5685" s="6" t="str">
        <f t="shared" si="264"/>
        <v>30天内曾在线</v>
      </c>
      <c r="C5685" s="7">
        <v>45046.9999884259</v>
      </c>
      <c r="D5685" s="6">
        <f t="shared" si="265"/>
        <v>-10.6902199074102</v>
      </c>
      <c r="E5685" s="8" t="s">
        <v>26066</v>
      </c>
      <c r="F5685" s="8" t="s">
        <v>578</v>
      </c>
      <c r="G5685" s="8" t="s">
        <v>18</v>
      </c>
      <c r="H5685" s="8" t="s">
        <v>579</v>
      </c>
      <c r="I5685" s="8" t="s">
        <v>580</v>
      </c>
      <c r="J5685" s="8" t="s">
        <v>26067</v>
      </c>
      <c r="K5685" s="8" t="s">
        <v>582</v>
      </c>
      <c r="L5685" s="10" t="s">
        <v>3436</v>
      </c>
      <c r="M5685" s="11" t="str">
        <f t="shared" si="266"/>
        <v>2023/5/11 16:33:54</v>
      </c>
      <c r="N5685" s="12">
        <v>45057</v>
      </c>
      <c r="O5685" s="10" t="s">
        <v>3437</v>
      </c>
      <c r="P5685" s="8" t="s">
        <v>585</v>
      </c>
      <c r="Q5685" s="8" t="s">
        <v>26068</v>
      </c>
      <c r="R5685" s="8" t="s">
        <v>26068</v>
      </c>
      <c r="S5685" s="8" t="s">
        <v>610</v>
      </c>
      <c r="T5685" s="8" t="s">
        <v>611</v>
      </c>
      <c r="U5685" s="8" t="s">
        <v>612</v>
      </c>
      <c r="V5685" s="8" t="s">
        <v>582</v>
      </c>
      <c r="W5685" s="8" t="s">
        <v>582</v>
      </c>
      <c r="X5685" s="8" t="s">
        <v>582</v>
      </c>
      <c r="Y5685" s="8" t="s">
        <v>582</v>
      </c>
      <c r="Z5685" s="8" t="s">
        <v>582</v>
      </c>
      <c r="AA5685" s="8" t="s">
        <v>618</v>
      </c>
      <c r="AB5685" s="8" t="s">
        <v>591</v>
      </c>
      <c r="AC5685" s="8" t="s">
        <v>619</v>
      </c>
      <c r="AD5685" s="8" t="s">
        <v>593</v>
      </c>
      <c r="AE5685" s="8" t="s">
        <v>604</v>
      </c>
      <c r="AF5685" s="1">
        <v>1</v>
      </c>
    </row>
    <row r="5686" ht="25" customHeight="1" spans="1:32">
      <c r="A5686" s="1">
        <f>COUNTIF(企业分类!A:A,AA5686)</f>
        <v>0</v>
      </c>
      <c r="B5686" s="6" t="str">
        <f t="shared" si="264"/>
        <v>30天内曾在线</v>
      </c>
      <c r="C5686" s="7">
        <v>45046.9999884259</v>
      </c>
      <c r="D5686" s="6">
        <f t="shared" si="265"/>
        <v>-10.6907986111109</v>
      </c>
      <c r="E5686" s="8" t="s">
        <v>26069</v>
      </c>
      <c r="F5686" s="8" t="s">
        <v>578</v>
      </c>
      <c r="G5686" s="8" t="s">
        <v>18</v>
      </c>
      <c r="H5686" s="8" t="s">
        <v>579</v>
      </c>
      <c r="I5686" s="8" t="s">
        <v>580</v>
      </c>
      <c r="J5686" s="8" t="s">
        <v>26070</v>
      </c>
      <c r="K5686" s="8" t="s">
        <v>582</v>
      </c>
      <c r="L5686" s="10" t="s">
        <v>1529</v>
      </c>
      <c r="M5686" s="11" t="str">
        <f t="shared" si="266"/>
        <v>2023/5/11 16:34:44</v>
      </c>
      <c r="N5686" s="12">
        <v>45057</v>
      </c>
      <c r="O5686" s="10" t="s">
        <v>1530</v>
      </c>
      <c r="P5686" s="8" t="s">
        <v>585</v>
      </c>
      <c r="Q5686" s="8" t="s">
        <v>26071</v>
      </c>
      <c r="R5686" s="8" t="s">
        <v>26071</v>
      </c>
      <c r="S5686" s="8" t="s">
        <v>610</v>
      </c>
      <c r="T5686" s="8" t="s">
        <v>611</v>
      </c>
      <c r="U5686" s="8" t="s">
        <v>612</v>
      </c>
      <c r="V5686" s="8" t="s">
        <v>582</v>
      </c>
      <c r="W5686" s="8" t="s">
        <v>582</v>
      </c>
      <c r="X5686" s="8" t="s">
        <v>582</v>
      </c>
      <c r="Y5686" s="8" t="s">
        <v>582</v>
      </c>
      <c r="Z5686" s="8" t="s">
        <v>582</v>
      </c>
      <c r="AA5686" s="8" t="s">
        <v>618</v>
      </c>
      <c r="AB5686" s="8" t="s">
        <v>591</v>
      </c>
      <c r="AC5686" s="8" t="s">
        <v>619</v>
      </c>
      <c r="AD5686" s="8" t="s">
        <v>593</v>
      </c>
      <c r="AE5686" s="8" t="s">
        <v>582</v>
      </c>
      <c r="AF5686" s="1">
        <v>1</v>
      </c>
    </row>
    <row r="5687" ht="25" customHeight="1" spans="1:32">
      <c r="A5687" s="1">
        <f>COUNTIF(企业分类!A:A,AA5687)</f>
        <v>0</v>
      </c>
      <c r="B5687" s="6" t="str">
        <f t="shared" si="264"/>
        <v>30天内曾在线</v>
      </c>
      <c r="C5687" s="7">
        <v>45046.9999884259</v>
      </c>
      <c r="D5687" s="6">
        <f t="shared" si="265"/>
        <v>-10.6906828703723</v>
      </c>
      <c r="E5687" s="8" t="s">
        <v>26072</v>
      </c>
      <c r="F5687" s="8" t="s">
        <v>578</v>
      </c>
      <c r="G5687" s="8" t="s">
        <v>18</v>
      </c>
      <c r="H5687" s="8" t="s">
        <v>579</v>
      </c>
      <c r="I5687" s="8" t="s">
        <v>580</v>
      </c>
      <c r="J5687" s="8" t="s">
        <v>26073</v>
      </c>
      <c r="K5687" s="8" t="s">
        <v>582</v>
      </c>
      <c r="L5687" s="10" t="s">
        <v>3392</v>
      </c>
      <c r="M5687" s="11" t="str">
        <f t="shared" si="266"/>
        <v>2023/5/11 16:34:34</v>
      </c>
      <c r="N5687" s="12">
        <v>45057</v>
      </c>
      <c r="O5687" s="10" t="s">
        <v>3393</v>
      </c>
      <c r="P5687" s="8" t="s">
        <v>585</v>
      </c>
      <c r="Q5687" s="8" t="s">
        <v>26074</v>
      </c>
      <c r="R5687" s="8" t="s">
        <v>26074</v>
      </c>
      <c r="S5687" s="8" t="s">
        <v>610</v>
      </c>
      <c r="T5687" s="8" t="s">
        <v>611</v>
      </c>
      <c r="U5687" s="8" t="s">
        <v>612</v>
      </c>
      <c r="V5687" s="8" t="s">
        <v>582</v>
      </c>
      <c r="W5687" s="8" t="s">
        <v>582</v>
      </c>
      <c r="X5687" s="8" t="s">
        <v>582</v>
      </c>
      <c r="Y5687" s="8" t="s">
        <v>582</v>
      </c>
      <c r="Z5687" s="8" t="s">
        <v>582</v>
      </c>
      <c r="AA5687" s="8" t="s">
        <v>618</v>
      </c>
      <c r="AB5687" s="8" t="s">
        <v>591</v>
      </c>
      <c r="AC5687" s="8" t="s">
        <v>619</v>
      </c>
      <c r="AD5687" s="8" t="s">
        <v>593</v>
      </c>
      <c r="AE5687" s="8" t="s">
        <v>582</v>
      </c>
      <c r="AF5687" s="1">
        <v>1</v>
      </c>
    </row>
    <row r="5688" ht="25" customHeight="1" spans="1:32">
      <c r="A5688" s="1">
        <f>COUNTIF(企业分类!A:A,AA5688)</f>
        <v>1</v>
      </c>
      <c r="B5688" s="6" t="str">
        <f t="shared" si="264"/>
        <v>30天内曾在线</v>
      </c>
      <c r="C5688" s="7">
        <v>45046.9999884259</v>
      </c>
      <c r="D5688" s="6">
        <f t="shared" si="265"/>
        <v>-10.6902546296333</v>
      </c>
      <c r="E5688" s="8" t="s">
        <v>26075</v>
      </c>
      <c r="F5688" s="8" t="s">
        <v>578</v>
      </c>
      <c r="G5688" s="8" t="s">
        <v>19</v>
      </c>
      <c r="H5688" s="8" t="s">
        <v>579</v>
      </c>
      <c r="I5688" s="8" t="s">
        <v>580</v>
      </c>
      <c r="J5688" s="8" t="s">
        <v>26076</v>
      </c>
      <c r="K5688" s="8" t="s">
        <v>582</v>
      </c>
      <c r="L5688" s="10" t="s">
        <v>729</v>
      </c>
      <c r="M5688" s="11" t="str">
        <f t="shared" si="266"/>
        <v>2023/5/11 16:33:57</v>
      </c>
      <c r="N5688" s="12">
        <v>45057</v>
      </c>
      <c r="O5688" s="10" t="s">
        <v>730</v>
      </c>
      <c r="P5688" s="8" t="s">
        <v>585</v>
      </c>
      <c r="Q5688" s="8" t="s">
        <v>26077</v>
      </c>
      <c r="R5688" s="8" t="s">
        <v>26078</v>
      </c>
      <c r="S5688" s="8" t="s">
        <v>664</v>
      </c>
      <c r="T5688" s="8" t="s">
        <v>665</v>
      </c>
      <c r="U5688" s="8" t="s">
        <v>666</v>
      </c>
      <c r="V5688" s="8" t="s">
        <v>582</v>
      </c>
      <c r="W5688" s="8" t="s">
        <v>582</v>
      </c>
      <c r="X5688" s="8" t="s">
        <v>582</v>
      </c>
      <c r="Y5688" s="8" t="s">
        <v>582</v>
      </c>
      <c r="Z5688" s="8" t="s">
        <v>582</v>
      </c>
      <c r="AA5688" s="8" t="s">
        <v>55</v>
      </c>
      <c r="AB5688" s="8" t="s">
        <v>591</v>
      </c>
      <c r="AC5688" s="8" t="s">
        <v>592</v>
      </c>
      <c r="AD5688" s="8" t="s">
        <v>593</v>
      </c>
      <c r="AE5688" s="8" t="s">
        <v>582</v>
      </c>
      <c r="AF5688" s="1">
        <v>1</v>
      </c>
    </row>
    <row r="5689" ht="25" customHeight="1" spans="1:32">
      <c r="A5689" s="1">
        <f>COUNTIF(企业分类!A:A,AA5689)</f>
        <v>1</v>
      </c>
      <c r="B5689" s="6" t="str">
        <f t="shared" si="264"/>
        <v>30天内曾在线</v>
      </c>
      <c r="C5689" s="7">
        <v>45046.9999884259</v>
      </c>
      <c r="D5689" s="6">
        <f t="shared" si="265"/>
        <v>-10.6926504629664</v>
      </c>
      <c r="E5689" s="8" t="s">
        <v>26079</v>
      </c>
      <c r="F5689" s="8" t="s">
        <v>578</v>
      </c>
      <c r="G5689" s="8" t="s">
        <v>19</v>
      </c>
      <c r="H5689" s="8" t="s">
        <v>579</v>
      </c>
      <c r="I5689" s="8" t="s">
        <v>580</v>
      </c>
      <c r="J5689" s="8" t="s">
        <v>26080</v>
      </c>
      <c r="K5689" s="8" t="s">
        <v>582</v>
      </c>
      <c r="L5689" s="10" t="s">
        <v>2299</v>
      </c>
      <c r="M5689" s="11" t="str">
        <f t="shared" si="266"/>
        <v>2023/5/11 16:37:24</v>
      </c>
      <c r="N5689" s="12">
        <v>45057</v>
      </c>
      <c r="O5689" s="10" t="s">
        <v>2300</v>
      </c>
      <c r="P5689" s="8" t="s">
        <v>585</v>
      </c>
      <c r="Q5689" s="8" t="s">
        <v>26081</v>
      </c>
      <c r="R5689" s="8" t="s">
        <v>26082</v>
      </c>
      <c r="S5689" s="8" t="s">
        <v>637</v>
      </c>
      <c r="T5689" s="8" t="s">
        <v>638</v>
      </c>
      <c r="U5689" s="8" t="s">
        <v>639</v>
      </c>
      <c r="V5689" s="8" t="s">
        <v>582</v>
      </c>
      <c r="W5689" s="8" t="s">
        <v>582</v>
      </c>
      <c r="X5689" s="8" t="s">
        <v>582</v>
      </c>
      <c r="Y5689" s="8" t="s">
        <v>582</v>
      </c>
      <c r="Z5689" s="8" t="s">
        <v>582</v>
      </c>
      <c r="AA5689" s="8" t="s">
        <v>39</v>
      </c>
      <c r="AB5689" s="8" t="s">
        <v>591</v>
      </c>
      <c r="AC5689" s="8" t="s">
        <v>1166</v>
      </c>
      <c r="AD5689" s="8" t="s">
        <v>593</v>
      </c>
      <c r="AE5689" s="8" t="s">
        <v>582</v>
      </c>
      <c r="AF5689" s="1">
        <v>1</v>
      </c>
    </row>
    <row r="5690" ht="25" customHeight="1" spans="1:32">
      <c r="A5690" s="1">
        <f>COUNTIF(企业分类!A:A,AA5690)</f>
        <v>1</v>
      </c>
      <c r="B5690" s="6" t="str">
        <f t="shared" si="264"/>
        <v>30天内曾在线</v>
      </c>
      <c r="C5690" s="7">
        <v>45046.9999884259</v>
      </c>
      <c r="D5690" s="6">
        <f t="shared" si="265"/>
        <v>-9.70721064815007</v>
      </c>
      <c r="E5690" s="8" t="s">
        <v>26083</v>
      </c>
      <c r="F5690" s="8" t="s">
        <v>578</v>
      </c>
      <c r="G5690" s="8" t="s">
        <v>19</v>
      </c>
      <c r="H5690" s="8" t="s">
        <v>579</v>
      </c>
      <c r="I5690" s="8" t="s">
        <v>580</v>
      </c>
      <c r="J5690" s="8" t="s">
        <v>26084</v>
      </c>
      <c r="K5690" s="8" t="s">
        <v>582</v>
      </c>
      <c r="L5690" s="10" t="s">
        <v>26085</v>
      </c>
      <c r="M5690" s="11" t="str">
        <f t="shared" si="266"/>
        <v>2023/5/10 16:58:22</v>
      </c>
      <c r="N5690" s="12">
        <v>45056</v>
      </c>
      <c r="O5690" s="10" t="s">
        <v>26086</v>
      </c>
      <c r="P5690" s="8" t="s">
        <v>585</v>
      </c>
      <c r="Q5690" s="8" t="s">
        <v>26087</v>
      </c>
      <c r="R5690" s="8" t="s">
        <v>26088</v>
      </c>
      <c r="S5690" s="8" t="s">
        <v>637</v>
      </c>
      <c r="T5690" s="8" t="s">
        <v>638</v>
      </c>
      <c r="U5690" s="8" t="s">
        <v>639</v>
      </c>
      <c r="V5690" s="8" t="s">
        <v>582</v>
      </c>
      <c r="W5690" s="8" t="s">
        <v>582</v>
      </c>
      <c r="X5690" s="8" t="s">
        <v>582</v>
      </c>
      <c r="Y5690" s="8" t="s">
        <v>582</v>
      </c>
      <c r="Z5690" s="8" t="s">
        <v>582</v>
      </c>
      <c r="AA5690" s="8" t="s">
        <v>39</v>
      </c>
      <c r="AB5690" s="8" t="s">
        <v>591</v>
      </c>
      <c r="AC5690" s="8" t="s">
        <v>1166</v>
      </c>
      <c r="AD5690" s="8" t="s">
        <v>593</v>
      </c>
      <c r="AE5690" s="8" t="s">
        <v>582</v>
      </c>
      <c r="AF5690" s="1">
        <v>1</v>
      </c>
    </row>
    <row r="5691" ht="25" customHeight="1" spans="1:32">
      <c r="A5691" s="1">
        <f>COUNTIF(企业分类!A:A,AA5691)</f>
        <v>1</v>
      </c>
      <c r="B5691" s="6" t="str">
        <f t="shared" si="264"/>
        <v>30天内曾在线</v>
      </c>
      <c r="C5691" s="7">
        <v>45046.9999884259</v>
      </c>
      <c r="D5691" s="6">
        <f t="shared" si="265"/>
        <v>-10.69226851852</v>
      </c>
      <c r="E5691" s="8" t="s">
        <v>26089</v>
      </c>
      <c r="F5691" s="8" t="s">
        <v>578</v>
      </c>
      <c r="G5691" s="8" t="s">
        <v>19</v>
      </c>
      <c r="H5691" s="8" t="s">
        <v>579</v>
      </c>
      <c r="I5691" s="8" t="s">
        <v>580</v>
      </c>
      <c r="J5691" s="8" t="s">
        <v>26090</v>
      </c>
      <c r="K5691" s="8" t="s">
        <v>582</v>
      </c>
      <c r="L5691" s="10" t="s">
        <v>2184</v>
      </c>
      <c r="M5691" s="11" t="str">
        <f t="shared" si="266"/>
        <v>2023/5/11 16:36:51</v>
      </c>
      <c r="N5691" s="12">
        <v>45057</v>
      </c>
      <c r="O5691" s="10" t="s">
        <v>2185</v>
      </c>
      <c r="P5691" s="8" t="s">
        <v>585</v>
      </c>
      <c r="Q5691" s="8" t="s">
        <v>26091</v>
      </c>
      <c r="R5691" s="8" t="s">
        <v>26092</v>
      </c>
      <c r="S5691" s="8" t="s">
        <v>637</v>
      </c>
      <c r="T5691" s="8" t="s">
        <v>638</v>
      </c>
      <c r="U5691" s="8" t="s">
        <v>639</v>
      </c>
      <c r="V5691" s="8" t="s">
        <v>582</v>
      </c>
      <c r="W5691" s="8" t="s">
        <v>582</v>
      </c>
      <c r="X5691" s="8" t="s">
        <v>582</v>
      </c>
      <c r="Y5691" s="8" t="s">
        <v>582</v>
      </c>
      <c r="Z5691" s="8" t="s">
        <v>582</v>
      </c>
      <c r="AA5691" s="8" t="s">
        <v>267</v>
      </c>
      <c r="AB5691" s="8" t="s">
        <v>591</v>
      </c>
      <c r="AC5691" s="8" t="s">
        <v>629</v>
      </c>
      <c r="AD5691" s="8" t="s">
        <v>593</v>
      </c>
      <c r="AE5691" s="8" t="s">
        <v>582</v>
      </c>
      <c r="AF5691" s="1">
        <v>1</v>
      </c>
    </row>
    <row r="5692" ht="25" customHeight="1" spans="1:32">
      <c r="A5692" s="1">
        <f>COUNTIF(企业分类!A:A,AA5692)</f>
        <v>1</v>
      </c>
      <c r="B5692" s="6" t="str">
        <f t="shared" si="264"/>
        <v>30天内曾在线</v>
      </c>
      <c r="C5692" s="7">
        <v>45046.9999884259</v>
      </c>
      <c r="D5692" s="6">
        <f t="shared" si="265"/>
        <v>-10.4133912037069</v>
      </c>
      <c r="E5692" s="8" t="s">
        <v>26093</v>
      </c>
      <c r="F5692" s="8" t="s">
        <v>578</v>
      </c>
      <c r="G5692" s="8" t="s">
        <v>19</v>
      </c>
      <c r="H5692" s="8" t="s">
        <v>579</v>
      </c>
      <c r="I5692" s="8" t="s">
        <v>580</v>
      </c>
      <c r="J5692" s="8" t="s">
        <v>26094</v>
      </c>
      <c r="K5692" s="8" t="s">
        <v>582</v>
      </c>
      <c r="L5692" s="10" t="s">
        <v>26095</v>
      </c>
      <c r="M5692" s="11" t="str">
        <f t="shared" si="266"/>
        <v>2023/5/11 9:55:16</v>
      </c>
      <c r="N5692" s="12">
        <v>45057</v>
      </c>
      <c r="O5692" s="10" t="s">
        <v>26096</v>
      </c>
      <c r="P5692" s="8" t="s">
        <v>585</v>
      </c>
      <c r="Q5692" s="8" t="s">
        <v>26097</v>
      </c>
      <c r="R5692" s="8" t="s">
        <v>26098</v>
      </c>
      <c r="S5692" s="8" t="s">
        <v>637</v>
      </c>
      <c r="T5692" s="8" t="s">
        <v>638</v>
      </c>
      <c r="U5692" s="8" t="s">
        <v>639</v>
      </c>
      <c r="V5692" s="8" t="s">
        <v>582</v>
      </c>
      <c r="W5692" s="8" t="s">
        <v>582</v>
      </c>
      <c r="X5692" s="8" t="s">
        <v>582</v>
      </c>
      <c r="Y5692" s="8" t="s">
        <v>582</v>
      </c>
      <c r="Z5692" s="8" t="s">
        <v>582</v>
      </c>
      <c r="AA5692" s="8" t="s">
        <v>267</v>
      </c>
      <c r="AB5692" s="8" t="s">
        <v>591</v>
      </c>
      <c r="AC5692" s="8" t="s">
        <v>629</v>
      </c>
      <c r="AD5692" s="8" t="s">
        <v>593</v>
      </c>
      <c r="AE5692" s="8" t="s">
        <v>582</v>
      </c>
      <c r="AF5692" s="1">
        <v>1</v>
      </c>
    </row>
    <row r="5693" ht="25" customHeight="1" spans="1:32">
      <c r="A5693" s="1">
        <f>COUNTIF(企业分类!A:A,AA5693)</f>
        <v>1</v>
      </c>
      <c r="B5693" s="6" t="str">
        <f t="shared" si="264"/>
        <v>30天内曾在线</v>
      </c>
      <c r="C5693" s="7">
        <v>45046.9999884259</v>
      </c>
      <c r="D5693" s="6">
        <f t="shared" si="265"/>
        <v>-10.690833333334</v>
      </c>
      <c r="E5693" s="8" t="s">
        <v>26099</v>
      </c>
      <c r="F5693" s="8" t="s">
        <v>578</v>
      </c>
      <c r="G5693" s="8" t="s">
        <v>19</v>
      </c>
      <c r="H5693" s="8" t="s">
        <v>579</v>
      </c>
      <c r="I5693" s="8" t="s">
        <v>580</v>
      </c>
      <c r="J5693" s="8" t="s">
        <v>26100</v>
      </c>
      <c r="K5693" s="8" t="s">
        <v>582</v>
      </c>
      <c r="L5693" s="10" t="s">
        <v>4290</v>
      </c>
      <c r="M5693" s="11" t="str">
        <f t="shared" si="266"/>
        <v>2023/5/11 16:34:47</v>
      </c>
      <c r="N5693" s="12">
        <v>45057</v>
      </c>
      <c r="O5693" s="10" t="s">
        <v>4291</v>
      </c>
      <c r="P5693" s="8" t="s">
        <v>585</v>
      </c>
      <c r="Q5693" s="8" t="s">
        <v>26101</v>
      </c>
      <c r="R5693" s="8" t="s">
        <v>26102</v>
      </c>
      <c r="S5693" s="8" t="s">
        <v>637</v>
      </c>
      <c r="T5693" s="8" t="s">
        <v>638</v>
      </c>
      <c r="U5693" s="8" t="s">
        <v>639</v>
      </c>
      <c r="V5693" s="8" t="s">
        <v>582</v>
      </c>
      <c r="W5693" s="8" t="s">
        <v>582</v>
      </c>
      <c r="X5693" s="8" t="s">
        <v>582</v>
      </c>
      <c r="Y5693" s="8" t="s">
        <v>582</v>
      </c>
      <c r="Z5693" s="8" t="s">
        <v>582</v>
      </c>
      <c r="AA5693" s="8" t="s">
        <v>267</v>
      </c>
      <c r="AB5693" s="8" t="s">
        <v>591</v>
      </c>
      <c r="AC5693" s="8" t="s">
        <v>629</v>
      </c>
      <c r="AD5693" s="8" t="s">
        <v>593</v>
      </c>
      <c r="AE5693" s="8" t="s">
        <v>582</v>
      </c>
      <c r="AF5693" s="1">
        <v>1</v>
      </c>
    </row>
    <row r="5694" ht="25" customHeight="1" spans="1:32">
      <c r="A5694" s="1">
        <f>COUNTIF(企业分类!A:A,AA5694)</f>
        <v>1</v>
      </c>
      <c r="B5694" s="6" t="str">
        <f t="shared" si="264"/>
        <v>30天内曾在线</v>
      </c>
      <c r="C5694" s="7">
        <v>45046.9999884259</v>
      </c>
      <c r="D5694" s="6">
        <f t="shared" si="265"/>
        <v>6.23624999999447</v>
      </c>
      <c r="E5694" s="8" t="s">
        <v>26103</v>
      </c>
      <c r="F5694" s="8" t="s">
        <v>578</v>
      </c>
      <c r="G5694" s="8" t="s">
        <v>19</v>
      </c>
      <c r="H5694" s="8" t="s">
        <v>579</v>
      </c>
      <c r="I5694" s="8" t="s">
        <v>580</v>
      </c>
      <c r="J5694" s="8" t="s">
        <v>26104</v>
      </c>
      <c r="K5694" s="8" t="s">
        <v>582</v>
      </c>
      <c r="L5694" s="10" t="s">
        <v>26105</v>
      </c>
      <c r="M5694" s="11" t="str">
        <f t="shared" si="266"/>
        <v>2023/4/24 18:19:47</v>
      </c>
      <c r="N5694" s="12">
        <v>45040</v>
      </c>
      <c r="O5694" s="10" t="s">
        <v>26106</v>
      </c>
      <c r="P5694" s="8" t="s">
        <v>585</v>
      </c>
      <c r="Q5694" s="8" t="s">
        <v>26107</v>
      </c>
      <c r="R5694" s="8" t="s">
        <v>26108</v>
      </c>
      <c r="S5694" s="8" t="s">
        <v>637</v>
      </c>
      <c r="T5694" s="8" t="s">
        <v>638</v>
      </c>
      <c r="U5694" s="8" t="s">
        <v>639</v>
      </c>
      <c r="V5694" s="8" t="s">
        <v>582</v>
      </c>
      <c r="W5694" s="8" t="s">
        <v>582</v>
      </c>
      <c r="X5694" s="8" t="s">
        <v>582</v>
      </c>
      <c r="Y5694" s="8" t="s">
        <v>582</v>
      </c>
      <c r="Z5694" s="8" t="s">
        <v>582</v>
      </c>
      <c r="AA5694" s="8" t="s">
        <v>198</v>
      </c>
      <c r="AB5694" s="8" t="s">
        <v>591</v>
      </c>
      <c r="AC5694" s="8" t="s">
        <v>820</v>
      </c>
      <c r="AD5694" s="8" t="s">
        <v>593</v>
      </c>
      <c r="AE5694" s="8" t="s">
        <v>582</v>
      </c>
      <c r="AF5694" s="1">
        <v>1</v>
      </c>
    </row>
    <row r="5695" ht="25" customHeight="1" spans="1:32">
      <c r="A5695" s="1">
        <f>COUNTIF(企业分类!A:A,AA5695)</f>
        <v>1</v>
      </c>
      <c r="B5695" s="6" t="str">
        <f t="shared" si="264"/>
        <v>30天内曾在线</v>
      </c>
      <c r="C5695" s="7">
        <v>45046.9999884259</v>
      </c>
      <c r="D5695" s="6">
        <f t="shared" si="265"/>
        <v>-8.49657407407358</v>
      </c>
      <c r="E5695" s="8" t="s">
        <v>26109</v>
      </c>
      <c r="F5695" s="8" t="s">
        <v>578</v>
      </c>
      <c r="G5695" s="8" t="s">
        <v>19</v>
      </c>
      <c r="H5695" s="8" t="s">
        <v>579</v>
      </c>
      <c r="I5695" s="8" t="s">
        <v>580</v>
      </c>
      <c r="J5695" s="8" t="s">
        <v>26110</v>
      </c>
      <c r="K5695" s="8" t="s">
        <v>582</v>
      </c>
      <c r="L5695" s="10" t="s">
        <v>26111</v>
      </c>
      <c r="M5695" s="11" t="str">
        <f t="shared" si="266"/>
        <v>2023/5/9 11:55:03</v>
      </c>
      <c r="N5695" s="12">
        <v>45055</v>
      </c>
      <c r="O5695" s="10" t="s">
        <v>26112</v>
      </c>
      <c r="P5695" s="8" t="s">
        <v>585</v>
      </c>
      <c r="Q5695" s="8" t="s">
        <v>26113</v>
      </c>
      <c r="R5695" s="8" t="s">
        <v>26114</v>
      </c>
      <c r="S5695" s="8" t="s">
        <v>637</v>
      </c>
      <c r="T5695" s="8" t="s">
        <v>638</v>
      </c>
      <c r="U5695" s="8" t="s">
        <v>639</v>
      </c>
      <c r="V5695" s="8" t="s">
        <v>582</v>
      </c>
      <c r="W5695" s="8" t="s">
        <v>582</v>
      </c>
      <c r="X5695" s="8" t="s">
        <v>582</v>
      </c>
      <c r="Y5695" s="8" t="s">
        <v>582</v>
      </c>
      <c r="Z5695" s="8" t="s">
        <v>582</v>
      </c>
      <c r="AA5695" s="8" t="s">
        <v>394</v>
      </c>
      <c r="AB5695" s="8" t="s">
        <v>591</v>
      </c>
      <c r="AC5695" s="8" t="s">
        <v>820</v>
      </c>
      <c r="AD5695" s="8" t="s">
        <v>593</v>
      </c>
      <c r="AE5695" s="8" t="s">
        <v>582</v>
      </c>
      <c r="AF5695" s="1">
        <v>1</v>
      </c>
    </row>
    <row r="5696" ht="25" customHeight="1" spans="1:32">
      <c r="A5696" s="1">
        <f>COUNTIF(企业分类!A:A,AA5696)</f>
        <v>1</v>
      </c>
      <c r="B5696" s="6" t="str">
        <f t="shared" si="264"/>
        <v>30天内曾在线</v>
      </c>
      <c r="C5696" s="7">
        <v>45046.9999884259</v>
      </c>
      <c r="D5696" s="6">
        <f t="shared" si="265"/>
        <v>-1.84437500000058</v>
      </c>
      <c r="E5696" s="8" t="s">
        <v>26115</v>
      </c>
      <c r="F5696" s="8" t="s">
        <v>578</v>
      </c>
      <c r="G5696" s="8" t="s">
        <v>19</v>
      </c>
      <c r="H5696" s="8" t="s">
        <v>579</v>
      </c>
      <c r="I5696" s="8" t="s">
        <v>580</v>
      </c>
      <c r="J5696" s="8" t="s">
        <v>26116</v>
      </c>
      <c r="K5696" s="8" t="s">
        <v>582</v>
      </c>
      <c r="L5696" s="10" t="s">
        <v>26117</v>
      </c>
      <c r="M5696" s="11" t="str">
        <f t="shared" si="266"/>
        <v>2023/5/2 20:15:53</v>
      </c>
      <c r="N5696" s="12">
        <v>45048</v>
      </c>
      <c r="O5696" s="10" t="s">
        <v>26118</v>
      </c>
      <c r="P5696" s="8" t="s">
        <v>585</v>
      </c>
      <c r="Q5696" s="8" t="s">
        <v>26119</v>
      </c>
      <c r="R5696" s="8" t="s">
        <v>26120</v>
      </c>
      <c r="S5696" s="8" t="s">
        <v>637</v>
      </c>
      <c r="T5696" s="8" t="s">
        <v>638</v>
      </c>
      <c r="U5696" s="8" t="s">
        <v>639</v>
      </c>
      <c r="V5696" s="8" t="s">
        <v>582</v>
      </c>
      <c r="W5696" s="8" t="s">
        <v>582</v>
      </c>
      <c r="X5696" s="8" t="s">
        <v>582</v>
      </c>
      <c r="Y5696" s="8" t="s">
        <v>582</v>
      </c>
      <c r="Z5696" s="8" t="s">
        <v>582</v>
      </c>
      <c r="AA5696" s="8" t="s">
        <v>394</v>
      </c>
      <c r="AB5696" s="8" t="s">
        <v>591</v>
      </c>
      <c r="AC5696" s="8" t="s">
        <v>820</v>
      </c>
      <c r="AD5696" s="8" t="s">
        <v>593</v>
      </c>
      <c r="AE5696" s="8" t="s">
        <v>582</v>
      </c>
      <c r="AF5696" s="1">
        <v>1</v>
      </c>
    </row>
    <row r="5697" ht="25" customHeight="1" spans="1:32">
      <c r="A5697" s="1">
        <f>COUNTIF(企业分类!A:A,AA5697)</f>
        <v>1</v>
      </c>
      <c r="B5697" s="6" t="str">
        <f t="shared" si="264"/>
        <v>30天内曾在线</v>
      </c>
      <c r="C5697" s="7">
        <v>45046.9999884259</v>
      </c>
      <c r="D5697" s="6">
        <f t="shared" si="265"/>
        <v>-10.6914930555577</v>
      </c>
      <c r="E5697" s="8" t="s">
        <v>26121</v>
      </c>
      <c r="F5697" s="8" t="s">
        <v>578</v>
      </c>
      <c r="G5697" s="8" t="s">
        <v>19</v>
      </c>
      <c r="H5697" s="8" t="s">
        <v>579</v>
      </c>
      <c r="I5697" s="8" t="s">
        <v>580</v>
      </c>
      <c r="J5697" s="8" t="s">
        <v>26122</v>
      </c>
      <c r="K5697" s="8" t="s">
        <v>582</v>
      </c>
      <c r="L5697" s="10" t="s">
        <v>1452</v>
      </c>
      <c r="M5697" s="11" t="str">
        <f t="shared" si="266"/>
        <v>2023/5/11 16:35:44</v>
      </c>
      <c r="N5697" s="12">
        <v>45057</v>
      </c>
      <c r="O5697" s="10" t="s">
        <v>1453</v>
      </c>
      <c r="P5697" s="8" t="s">
        <v>585</v>
      </c>
      <c r="Q5697" s="8" t="s">
        <v>26123</v>
      </c>
      <c r="R5697" s="8" t="s">
        <v>26124</v>
      </c>
      <c r="S5697" s="8" t="s">
        <v>637</v>
      </c>
      <c r="T5697" s="8" t="s">
        <v>638</v>
      </c>
      <c r="U5697" s="8" t="s">
        <v>639</v>
      </c>
      <c r="V5697" s="8" t="s">
        <v>582</v>
      </c>
      <c r="W5697" s="8" t="s">
        <v>582</v>
      </c>
      <c r="X5697" s="8" t="s">
        <v>582</v>
      </c>
      <c r="Y5697" s="8" t="s">
        <v>582</v>
      </c>
      <c r="Z5697" s="8" t="s">
        <v>582</v>
      </c>
      <c r="AA5697" s="8" t="s">
        <v>394</v>
      </c>
      <c r="AB5697" s="8" t="s">
        <v>591</v>
      </c>
      <c r="AC5697" s="8" t="s">
        <v>820</v>
      </c>
      <c r="AD5697" s="8" t="s">
        <v>593</v>
      </c>
      <c r="AE5697" s="8" t="s">
        <v>582</v>
      </c>
      <c r="AF5697" s="1">
        <v>1</v>
      </c>
    </row>
    <row r="5698" ht="25" customHeight="1" spans="1:32">
      <c r="A5698" s="1">
        <f>COUNTIF(企业分类!A:A,AA5698)</f>
        <v>1</v>
      </c>
      <c r="B5698" s="6" t="str">
        <f t="shared" si="264"/>
        <v>30天内曾在线</v>
      </c>
      <c r="C5698" s="7">
        <v>45046.9999884259</v>
      </c>
      <c r="D5698" s="6">
        <f t="shared" si="265"/>
        <v>-10.6914351851883</v>
      </c>
      <c r="E5698" s="8" t="s">
        <v>26125</v>
      </c>
      <c r="F5698" s="8" t="s">
        <v>578</v>
      </c>
      <c r="G5698" s="8" t="s">
        <v>19</v>
      </c>
      <c r="H5698" s="8" t="s">
        <v>579</v>
      </c>
      <c r="I5698" s="8" t="s">
        <v>580</v>
      </c>
      <c r="J5698" s="8" t="s">
        <v>26126</v>
      </c>
      <c r="K5698" s="8" t="s">
        <v>582</v>
      </c>
      <c r="L5698" s="10" t="s">
        <v>1290</v>
      </c>
      <c r="M5698" s="11" t="str">
        <f t="shared" si="266"/>
        <v>2023/5/11 16:35:39</v>
      </c>
      <c r="N5698" s="12">
        <v>45057</v>
      </c>
      <c r="O5698" s="10" t="s">
        <v>1291</v>
      </c>
      <c r="P5698" s="8" t="s">
        <v>585</v>
      </c>
      <c r="Q5698" s="8" t="s">
        <v>26127</v>
      </c>
      <c r="R5698" s="8" t="s">
        <v>26128</v>
      </c>
      <c r="S5698" s="8" t="s">
        <v>637</v>
      </c>
      <c r="T5698" s="8" t="s">
        <v>638</v>
      </c>
      <c r="U5698" s="8" t="s">
        <v>639</v>
      </c>
      <c r="V5698" s="8" t="s">
        <v>582</v>
      </c>
      <c r="W5698" s="8" t="s">
        <v>582</v>
      </c>
      <c r="X5698" s="8" t="s">
        <v>582</v>
      </c>
      <c r="Y5698" s="8" t="s">
        <v>582</v>
      </c>
      <c r="Z5698" s="8" t="s">
        <v>582</v>
      </c>
      <c r="AA5698" s="8" t="s">
        <v>394</v>
      </c>
      <c r="AB5698" s="8" t="s">
        <v>591</v>
      </c>
      <c r="AC5698" s="8" t="s">
        <v>820</v>
      </c>
      <c r="AD5698" s="8" t="s">
        <v>593</v>
      </c>
      <c r="AE5698" s="8" t="s">
        <v>582</v>
      </c>
      <c r="AF5698" s="1">
        <v>1</v>
      </c>
    </row>
    <row r="5699" ht="25" customHeight="1" spans="1:32">
      <c r="A5699" s="1">
        <f>COUNTIF(企业分类!A:A,AA5699)</f>
        <v>1</v>
      </c>
      <c r="B5699" s="6" t="str">
        <f t="shared" ref="B5699:B5762" si="267">IF(M5699="","从不在线",IF(D5699&lt;30,"30天内曾在线",IF(D5699&lt;=60,"30-60天不在线",IF(D5699&lt;=180,"60-180天不在线","大于180天不在线"))))</f>
        <v>30天内曾在线</v>
      </c>
      <c r="C5699" s="7">
        <v>45046.9999884259</v>
      </c>
      <c r="D5699" s="6">
        <f t="shared" ref="D5699:D5762" si="268">C5699-M5699</f>
        <v>-10.6921064814815</v>
      </c>
      <c r="E5699" s="8" t="s">
        <v>26129</v>
      </c>
      <c r="F5699" s="8" t="s">
        <v>578</v>
      </c>
      <c r="G5699" s="8" t="s">
        <v>19</v>
      </c>
      <c r="H5699" s="8" t="s">
        <v>579</v>
      </c>
      <c r="I5699" s="8" t="s">
        <v>580</v>
      </c>
      <c r="J5699" s="8" t="s">
        <v>26130</v>
      </c>
      <c r="K5699" s="8" t="s">
        <v>582</v>
      </c>
      <c r="L5699" s="10" t="s">
        <v>4412</v>
      </c>
      <c r="M5699" s="11" t="str">
        <f t="shared" ref="M5699:M5762" si="269">TEXT(N5699,"yyyy/m/d")&amp;" "&amp;TEXT(O5699,"h:mm:ss")</f>
        <v>2023/5/11 16:36:37</v>
      </c>
      <c r="N5699" s="12">
        <v>45057</v>
      </c>
      <c r="O5699" s="10" t="s">
        <v>4413</v>
      </c>
      <c r="P5699" s="8" t="s">
        <v>585</v>
      </c>
      <c r="Q5699" s="8" t="s">
        <v>26131</v>
      </c>
      <c r="R5699" s="8" t="s">
        <v>26132</v>
      </c>
      <c r="S5699" s="8" t="s">
        <v>796</v>
      </c>
      <c r="T5699" s="8" t="s">
        <v>797</v>
      </c>
      <c r="U5699" s="8" t="s">
        <v>798</v>
      </c>
      <c r="V5699" s="8" t="s">
        <v>582</v>
      </c>
      <c r="W5699" s="8" t="s">
        <v>582</v>
      </c>
      <c r="X5699" s="8" t="s">
        <v>582</v>
      </c>
      <c r="Y5699" s="8" t="s">
        <v>582</v>
      </c>
      <c r="Z5699" s="8" t="s">
        <v>582</v>
      </c>
      <c r="AA5699" s="8" t="s">
        <v>142</v>
      </c>
      <c r="AB5699" s="8" t="s">
        <v>591</v>
      </c>
      <c r="AC5699" s="8" t="s">
        <v>690</v>
      </c>
      <c r="AD5699" s="8" t="s">
        <v>593</v>
      </c>
      <c r="AE5699" s="8" t="s">
        <v>582</v>
      </c>
      <c r="AF5699" s="1">
        <v>1</v>
      </c>
    </row>
    <row r="5700" ht="25" customHeight="1" spans="1:32">
      <c r="A5700" s="1">
        <f>COUNTIF(企业分类!A:A,AA5700)</f>
        <v>1</v>
      </c>
      <c r="B5700" s="6" t="str">
        <f t="shared" si="267"/>
        <v>30天内曾在线</v>
      </c>
      <c r="C5700" s="7">
        <v>45046.9999884259</v>
      </c>
      <c r="D5700" s="6">
        <f t="shared" si="268"/>
        <v>-10.6904745370412</v>
      </c>
      <c r="E5700" s="8" t="s">
        <v>26133</v>
      </c>
      <c r="F5700" s="8" t="s">
        <v>578</v>
      </c>
      <c r="G5700" s="8" t="s">
        <v>19</v>
      </c>
      <c r="H5700" s="8" t="s">
        <v>579</v>
      </c>
      <c r="I5700" s="8" t="s">
        <v>580</v>
      </c>
      <c r="J5700" s="8" t="s">
        <v>26134</v>
      </c>
      <c r="K5700" s="8" t="s">
        <v>582</v>
      </c>
      <c r="L5700" s="10" t="s">
        <v>9351</v>
      </c>
      <c r="M5700" s="11" t="str">
        <f t="shared" si="269"/>
        <v>2023/5/11 16:34:16</v>
      </c>
      <c r="N5700" s="12">
        <v>45057</v>
      </c>
      <c r="O5700" s="10" t="s">
        <v>9352</v>
      </c>
      <c r="P5700" s="8" t="s">
        <v>585</v>
      </c>
      <c r="Q5700" s="8" t="s">
        <v>26135</v>
      </c>
      <c r="R5700" s="8" t="s">
        <v>26136</v>
      </c>
      <c r="S5700" s="8" t="s">
        <v>796</v>
      </c>
      <c r="T5700" s="8" t="s">
        <v>797</v>
      </c>
      <c r="U5700" s="8" t="s">
        <v>798</v>
      </c>
      <c r="V5700" s="8" t="s">
        <v>582</v>
      </c>
      <c r="W5700" s="8" t="s">
        <v>582</v>
      </c>
      <c r="X5700" s="8" t="s">
        <v>582</v>
      </c>
      <c r="Y5700" s="8" t="s">
        <v>582</v>
      </c>
      <c r="Z5700" s="8" t="s">
        <v>582</v>
      </c>
      <c r="AA5700" s="8" t="s">
        <v>142</v>
      </c>
      <c r="AB5700" s="8" t="s">
        <v>591</v>
      </c>
      <c r="AC5700" s="8" t="s">
        <v>690</v>
      </c>
      <c r="AD5700" s="8" t="s">
        <v>593</v>
      </c>
      <c r="AE5700" s="8" t="s">
        <v>582</v>
      </c>
      <c r="AF5700" s="1">
        <v>1</v>
      </c>
    </row>
    <row r="5701" ht="25" customHeight="1" spans="1:32">
      <c r="A5701" s="1">
        <f>COUNTIF(企业分类!A:A,AA5701)</f>
        <v>1</v>
      </c>
      <c r="B5701" s="6" t="str">
        <f t="shared" si="267"/>
        <v>30天内曾在线</v>
      </c>
      <c r="C5701" s="7">
        <v>45046.9999884259</v>
      </c>
      <c r="D5701" s="6">
        <f t="shared" si="268"/>
        <v>-10.6923958333355</v>
      </c>
      <c r="E5701" s="8" t="s">
        <v>26137</v>
      </c>
      <c r="F5701" s="8" t="s">
        <v>578</v>
      </c>
      <c r="G5701" s="8" t="s">
        <v>19</v>
      </c>
      <c r="H5701" s="8" t="s">
        <v>579</v>
      </c>
      <c r="I5701" s="8" t="s">
        <v>580</v>
      </c>
      <c r="J5701" s="8" t="s">
        <v>26138</v>
      </c>
      <c r="K5701" s="8" t="s">
        <v>582</v>
      </c>
      <c r="L5701" s="10" t="s">
        <v>2063</v>
      </c>
      <c r="M5701" s="11" t="str">
        <f t="shared" si="269"/>
        <v>2023/5/11 16:37:02</v>
      </c>
      <c r="N5701" s="12">
        <v>45057</v>
      </c>
      <c r="O5701" s="10" t="s">
        <v>2064</v>
      </c>
      <c r="P5701" s="8" t="s">
        <v>585</v>
      </c>
      <c r="Q5701" s="8" t="s">
        <v>26139</v>
      </c>
      <c r="R5701" s="8" t="s">
        <v>26140</v>
      </c>
      <c r="S5701" s="8" t="s">
        <v>796</v>
      </c>
      <c r="T5701" s="8" t="s">
        <v>797</v>
      </c>
      <c r="U5701" s="8" t="s">
        <v>798</v>
      </c>
      <c r="V5701" s="8" t="s">
        <v>582</v>
      </c>
      <c r="W5701" s="8" t="s">
        <v>582</v>
      </c>
      <c r="X5701" s="8" t="s">
        <v>582</v>
      </c>
      <c r="Y5701" s="8" t="s">
        <v>582</v>
      </c>
      <c r="Z5701" s="8" t="s">
        <v>582</v>
      </c>
      <c r="AA5701" s="8" t="s">
        <v>142</v>
      </c>
      <c r="AB5701" s="8" t="s">
        <v>591</v>
      </c>
      <c r="AC5701" s="8" t="s">
        <v>690</v>
      </c>
      <c r="AD5701" s="8" t="s">
        <v>593</v>
      </c>
      <c r="AE5701" s="8" t="s">
        <v>582</v>
      </c>
      <c r="AF5701" s="1">
        <v>1</v>
      </c>
    </row>
    <row r="5702" ht="25" customHeight="1" spans="1:32">
      <c r="A5702" s="1">
        <f>COUNTIF(企业分类!A:A,AA5702)</f>
        <v>1</v>
      </c>
      <c r="B5702" s="6" t="str">
        <f t="shared" si="267"/>
        <v>30天内曾在线</v>
      </c>
      <c r="C5702" s="7">
        <v>45046.9999884259</v>
      </c>
      <c r="D5702" s="6">
        <f t="shared" si="268"/>
        <v>-10.6923726851892</v>
      </c>
      <c r="E5702" s="8" t="s">
        <v>26141</v>
      </c>
      <c r="F5702" s="8" t="s">
        <v>578</v>
      </c>
      <c r="G5702" s="8" t="s">
        <v>19</v>
      </c>
      <c r="H5702" s="8" t="s">
        <v>579</v>
      </c>
      <c r="I5702" s="8" t="s">
        <v>580</v>
      </c>
      <c r="J5702" s="8" t="s">
        <v>26142</v>
      </c>
      <c r="K5702" s="8" t="s">
        <v>582</v>
      </c>
      <c r="L5702" s="10" t="s">
        <v>615</v>
      </c>
      <c r="M5702" s="11" t="str">
        <f t="shared" si="269"/>
        <v>2023/5/11 16:37:00</v>
      </c>
      <c r="N5702" s="12">
        <v>45057</v>
      </c>
      <c r="O5702" s="10" t="s">
        <v>616</v>
      </c>
      <c r="P5702" s="8" t="s">
        <v>585</v>
      </c>
      <c r="Q5702" s="8" t="s">
        <v>26143</v>
      </c>
      <c r="R5702" s="8" t="s">
        <v>26144</v>
      </c>
      <c r="S5702" s="8" t="s">
        <v>796</v>
      </c>
      <c r="T5702" s="8" t="s">
        <v>797</v>
      </c>
      <c r="U5702" s="8" t="s">
        <v>798</v>
      </c>
      <c r="V5702" s="8" t="s">
        <v>582</v>
      </c>
      <c r="W5702" s="8" t="s">
        <v>582</v>
      </c>
      <c r="X5702" s="8" t="s">
        <v>582</v>
      </c>
      <c r="Y5702" s="8" t="s">
        <v>582</v>
      </c>
      <c r="Z5702" s="8" t="s">
        <v>582</v>
      </c>
      <c r="AA5702" s="8" t="s">
        <v>120</v>
      </c>
      <c r="AB5702" s="8" t="s">
        <v>591</v>
      </c>
      <c r="AC5702" s="8" t="s">
        <v>592</v>
      </c>
      <c r="AD5702" s="8" t="s">
        <v>593</v>
      </c>
      <c r="AE5702" s="8" t="s">
        <v>582</v>
      </c>
      <c r="AF5702" s="1">
        <v>1</v>
      </c>
    </row>
    <row r="5703" ht="25" customHeight="1" spans="1:32">
      <c r="A5703" s="1">
        <f>COUNTIF(企业分类!A:A,AA5703)</f>
        <v>1</v>
      </c>
      <c r="B5703" s="6" t="str">
        <f t="shared" si="267"/>
        <v>30天内曾在线</v>
      </c>
      <c r="C5703" s="7">
        <v>45046.9999884259</v>
      </c>
      <c r="D5703" s="6">
        <f t="shared" si="268"/>
        <v>-10.6744444444485</v>
      </c>
      <c r="E5703" s="8" t="s">
        <v>26145</v>
      </c>
      <c r="F5703" s="8" t="s">
        <v>578</v>
      </c>
      <c r="G5703" s="8" t="s">
        <v>19</v>
      </c>
      <c r="H5703" s="8" t="s">
        <v>579</v>
      </c>
      <c r="I5703" s="8" t="s">
        <v>580</v>
      </c>
      <c r="J5703" s="8" t="s">
        <v>26146</v>
      </c>
      <c r="K5703" s="8" t="s">
        <v>582</v>
      </c>
      <c r="L5703" s="10" t="s">
        <v>7052</v>
      </c>
      <c r="M5703" s="11" t="str">
        <f t="shared" si="269"/>
        <v>2023/5/11 16:11:11</v>
      </c>
      <c r="N5703" s="12">
        <v>45057</v>
      </c>
      <c r="O5703" s="10" t="s">
        <v>7053</v>
      </c>
      <c r="P5703" s="8" t="s">
        <v>585</v>
      </c>
      <c r="Q5703" s="8" t="s">
        <v>26147</v>
      </c>
      <c r="R5703" s="8" t="s">
        <v>26148</v>
      </c>
      <c r="S5703" s="8" t="s">
        <v>796</v>
      </c>
      <c r="T5703" s="8" t="s">
        <v>797</v>
      </c>
      <c r="U5703" s="8" t="s">
        <v>798</v>
      </c>
      <c r="V5703" s="8" t="s">
        <v>582</v>
      </c>
      <c r="W5703" s="8" t="s">
        <v>582</v>
      </c>
      <c r="X5703" s="8" t="s">
        <v>582</v>
      </c>
      <c r="Y5703" s="8" t="s">
        <v>582</v>
      </c>
      <c r="Z5703" s="8" t="s">
        <v>582</v>
      </c>
      <c r="AA5703" s="8" t="s">
        <v>142</v>
      </c>
      <c r="AB5703" s="8" t="s">
        <v>591</v>
      </c>
      <c r="AC5703" s="8" t="s">
        <v>690</v>
      </c>
      <c r="AD5703" s="8" t="s">
        <v>593</v>
      </c>
      <c r="AE5703" s="8" t="s">
        <v>582</v>
      </c>
      <c r="AF5703" s="1">
        <v>1</v>
      </c>
    </row>
    <row r="5704" ht="25" customHeight="1" spans="1:32">
      <c r="A5704" s="1">
        <f>COUNTIF(企业分类!A:A,AA5704)</f>
        <v>1</v>
      </c>
      <c r="B5704" s="6" t="str">
        <f t="shared" si="267"/>
        <v>30天内曾在线</v>
      </c>
      <c r="C5704" s="7">
        <v>45046.9999884259</v>
      </c>
      <c r="D5704" s="6">
        <f t="shared" si="268"/>
        <v>-10.6920254629658</v>
      </c>
      <c r="E5704" s="8" t="s">
        <v>26149</v>
      </c>
      <c r="F5704" s="8" t="s">
        <v>578</v>
      </c>
      <c r="G5704" s="8" t="s">
        <v>19</v>
      </c>
      <c r="H5704" s="8" t="s">
        <v>579</v>
      </c>
      <c r="I5704" s="8" t="s">
        <v>580</v>
      </c>
      <c r="J5704" s="8" t="s">
        <v>26150</v>
      </c>
      <c r="K5704" s="8" t="s">
        <v>582</v>
      </c>
      <c r="L5704" s="10" t="s">
        <v>887</v>
      </c>
      <c r="M5704" s="11" t="str">
        <f t="shared" si="269"/>
        <v>2023/5/11 16:36:30</v>
      </c>
      <c r="N5704" s="12">
        <v>45057</v>
      </c>
      <c r="O5704" s="10" t="s">
        <v>888</v>
      </c>
      <c r="P5704" s="8" t="s">
        <v>585</v>
      </c>
      <c r="Q5704" s="8" t="s">
        <v>26151</v>
      </c>
      <c r="R5704" s="8" t="s">
        <v>26152</v>
      </c>
      <c r="S5704" s="8" t="s">
        <v>796</v>
      </c>
      <c r="T5704" s="8" t="s">
        <v>797</v>
      </c>
      <c r="U5704" s="8" t="s">
        <v>798</v>
      </c>
      <c r="V5704" s="8" t="s">
        <v>582</v>
      </c>
      <c r="W5704" s="8" t="s">
        <v>582</v>
      </c>
      <c r="X5704" s="8" t="s">
        <v>582</v>
      </c>
      <c r="Y5704" s="8" t="s">
        <v>582</v>
      </c>
      <c r="Z5704" s="8" t="s">
        <v>582</v>
      </c>
      <c r="AA5704" s="8" t="s">
        <v>142</v>
      </c>
      <c r="AB5704" s="8" t="s">
        <v>591</v>
      </c>
      <c r="AC5704" s="8" t="s">
        <v>690</v>
      </c>
      <c r="AD5704" s="8" t="s">
        <v>593</v>
      </c>
      <c r="AE5704" s="8" t="s">
        <v>582</v>
      </c>
      <c r="AF5704" s="1">
        <v>1</v>
      </c>
    </row>
    <row r="5705" ht="25" customHeight="1" spans="1:32">
      <c r="A5705" s="1">
        <f>COUNTIF(企业分类!A:A,AA5705)</f>
        <v>1</v>
      </c>
      <c r="B5705" s="6" t="str">
        <f t="shared" si="267"/>
        <v>30天内曾在线</v>
      </c>
      <c r="C5705" s="7">
        <v>45046.9999884259</v>
      </c>
      <c r="D5705" s="6">
        <f t="shared" si="268"/>
        <v>1.51244212962774</v>
      </c>
      <c r="E5705" s="8" t="s">
        <v>26153</v>
      </c>
      <c r="F5705" s="8" t="s">
        <v>578</v>
      </c>
      <c r="G5705" s="8" t="s">
        <v>19</v>
      </c>
      <c r="H5705" s="8" t="s">
        <v>579</v>
      </c>
      <c r="I5705" s="8" t="s">
        <v>580</v>
      </c>
      <c r="J5705" s="8" t="s">
        <v>26154</v>
      </c>
      <c r="K5705" s="8" t="s">
        <v>582</v>
      </c>
      <c r="L5705" s="10" t="s">
        <v>26155</v>
      </c>
      <c r="M5705" s="11" t="str">
        <f t="shared" si="269"/>
        <v>2023/4/29 11:42:04</v>
      </c>
      <c r="N5705" s="12">
        <v>45045</v>
      </c>
      <c r="O5705" s="10" t="s">
        <v>26156</v>
      </c>
      <c r="P5705" s="8" t="s">
        <v>585</v>
      </c>
      <c r="Q5705" s="8" t="s">
        <v>26157</v>
      </c>
      <c r="R5705" s="8" t="s">
        <v>26158</v>
      </c>
      <c r="S5705" s="8" t="s">
        <v>796</v>
      </c>
      <c r="T5705" s="8" t="s">
        <v>797</v>
      </c>
      <c r="U5705" s="8" t="s">
        <v>798</v>
      </c>
      <c r="V5705" s="8" t="s">
        <v>582</v>
      </c>
      <c r="W5705" s="8" t="s">
        <v>582</v>
      </c>
      <c r="X5705" s="8" t="s">
        <v>582</v>
      </c>
      <c r="Y5705" s="8" t="s">
        <v>582</v>
      </c>
      <c r="Z5705" s="8" t="s">
        <v>582</v>
      </c>
      <c r="AA5705" s="8" t="s">
        <v>196</v>
      </c>
      <c r="AB5705" s="8" t="s">
        <v>591</v>
      </c>
      <c r="AC5705" s="8" t="s">
        <v>1166</v>
      </c>
      <c r="AD5705" s="8" t="s">
        <v>593</v>
      </c>
      <c r="AE5705" s="8" t="s">
        <v>582</v>
      </c>
      <c r="AF5705" s="1">
        <v>1</v>
      </c>
    </row>
    <row r="5706" ht="25" customHeight="1" spans="1:32">
      <c r="A5706" s="1">
        <f>COUNTIF(企业分类!A:A,AA5706)</f>
        <v>1</v>
      </c>
      <c r="B5706" s="6" t="str">
        <f t="shared" si="267"/>
        <v>30天内曾在线</v>
      </c>
      <c r="C5706" s="7">
        <v>45046.9999884259</v>
      </c>
      <c r="D5706" s="6">
        <f t="shared" si="268"/>
        <v>-9.10368055555591</v>
      </c>
      <c r="E5706" s="8" t="s">
        <v>26159</v>
      </c>
      <c r="F5706" s="8" t="s">
        <v>578</v>
      </c>
      <c r="G5706" s="8" t="s">
        <v>19</v>
      </c>
      <c r="H5706" s="8" t="s">
        <v>579</v>
      </c>
      <c r="I5706" s="8" t="s">
        <v>580</v>
      </c>
      <c r="J5706" s="8" t="s">
        <v>26160</v>
      </c>
      <c r="K5706" s="8" t="s">
        <v>582</v>
      </c>
      <c r="L5706" s="10" t="s">
        <v>26161</v>
      </c>
      <c r="M5706" s="11" t="str">
        <f t="shared" si="269"/>
        <v>2023/5/10 2:29:17</v>
      </c>
      <c r="N5706" s="12">
        <v>45056</v>
      </c>
      <c r="O5706" s="10" t="s">
        <v>26162</v>
      </c>
      <c r="P5706" s="8" t="s">
        <v>585</v>
      </c>
      <c r="Q5706" s="8" t="s">
        <v>26163</v>
      </c>
      <c r="R5706" s="8" t="s">
        <v>26164</v>
      </c>
      <c r="S5706" s="8" t="s">
        <v>664</v>
      </c>
      <c r="T5706" s="8" t="s">
        <v>665</v>
      </c>
      <c r="U5706" s="8" t="s">
        <v>666</v>
      </c>
      <c r="V5706" s="8" t="s">
        <v>582</v>
      </c>
      <c r="W5706" s="8" t="s">
        <v>582</v>
      </c>
      <c r="X5706" s="8" t="s">
        <v>582</v>
      </c>
      <c r="Y5706" s="8" t="s">
        <v>582</v>
      </c>
      <c r="Z5706" s="8" t="s">
        <v>582</v>
      </c>
      <c r="AA5706" s="8" t="s">
        <v>140</v>
      </c>
      <c r="AB5706" s="8" t="s">
        <v>591</v>
      </c>
      <c r="AC5706" s="8" t="s">
        <v>592</v>
      </c>
      <c r="AD5706" s="8" t="s">
        <v>593</v>
      </c>
      <c r="AE5706" s="8" t="s">
        <v>582</v>
      </c>
      <c r="AF5706" s="1">
        <v>1</v>
      </c>
    </row>
    <row r="5707" ht="25" customHeight="1" spans="1:32">
      <c r="A5707" s="1">
        <f>COUNTIF(企业分类!A:A,AA5707)</f>
        <v>1</v>
      </c>
      <c r="B5707" s="6" t="str">
        <f t="shared" si="267"/>
        <v>30天内曾在线</v>
      </c>
      <c r="C5707" s="7">
        <v>45046.9999884259</v>
      </c>
      <c r="D5707" s="6">
        <f t="shared" si="268"/>
        <v>-10.6909143518569</v>
      </c>
      <c r="E5707" s="8" t="s">
        <v>26165</v>
      </c>
      <c r="F5707" s="8" t="s">
        <v>578</v>
      </c>
      <c r="G5707" s="8" t="s">
        <v>19</v>
      </c>
      <c r="H5707" s="8" t="s">
        <v>579</v>
      </c>
      <c r="I5707" s="8" t="s">
        <v>580</v>
      </c>
      <c r="J5707" s="8" t="s">
        <v>26166</v>
      </c>
      <c r="K5707" s="8" t="s">
        <v>582</v>
      </c>
      <c r="L5707" s="10" t="s">
        <v>1828</v>
      </c>
      <c r="M5707" s="11" t="str">
        <f t="shared" si="269"/>
        <v>2023/5/11 16:34:54</v>
      </c>
      <c r="N5707" s="12">
        <v>45057</v>
      </c>
      <c r="O5707" s="10" t="s">
        <v>1829</v>
      </c>
      <c r="P5707" s="8" t="s">
        <v>585</v>
      </c>
      <c r="Q5707" s="8" t="s">
        <v>26167</v>
      </c>
      <c r="R5707" s="8" t="s">
        <v>26168</v>
      </c>
      <c r="S5707" s="8" t="s">
        <v>664</v>
      </c>
      <c r="T5707" s="8" t="s">
        <v>665</v>
      </c>
      <c r="U5707" s="8" t="s">
        <v>666</v>
      </c>
      <c r="V5707" s="8" t="s">
        <v>582</v>
      </c>
      <c r="W5707" s="8" t="s">
        <v>582</v>
      </c>
      <c r="X5707" s="8" t="s">
        <v>582</v>
      </c>
      <c r="Y5707" s="8" t="s">
        <v>582</v>
      </c>
      <c r="Z5707" s="8" t="s">
        <v>582</v>
      </c>
      <c r="AA5707" s="8" t="s">
        <v>140</v>
      </c>
      <c r="AB5707" s="8" t="s">
        <v>591</v>
      </c>
      <c r="AC5707" s="8" t="s">
        <v>592</v>
      </c>
      <c r="AD5707" s="8" t="s">
        <v>593</v>
      </c>
      <c r="AE5707" s="8" t="s">
        <v>582</v>
      </c>
      <c r="AF5707" s="1">
        <v>1</v>
      </c>
    </row>
    <row r="5708" ht="25" customHeight="1" spans="1:32">
      <c r="A5708" s="1">
        <f>COUNTIF(企业分类!A:A,AA5708)</f>
        <v>1</v>
      </c>
      <c r="B5708" s="6" t="str">
        <f t="shared" si="267"/>
        <v>30天内曾在线</v>
      </c>
      <c r="C5708" s="7">
        <v>45046.9999884259</v>
      </c>
      <c r="D5708" s="6">
        <f t="shared" si="268"/>
        <v>-10.6908796296339</v>
      </c>
      <c r="E5708" s="8" t="s">
        <v>26169</v>
      </c>
      <c r="F5708" s="8" t="s">
        <v>578</v>
      </c>
      <c r="G5708" s="8" t="s">
        <v>19</v>
      </c>
      <c r="H5708" s="8" t="s">
        <v>579</v>
      </c>
      <c r="I5708" s="8" t="s">
        <v>580</v>
      </c>
      <c r="J5708" s="8" t="s">
        <v>26170</v>
      </c>
      <c r="K5708" s="8" t="s">
        <v>582</v>
      </c>
      <c r="L5708" s="10" t="s">
        <v>1072</v>
      </c>
      <c r="M5708" s="11" t="str">
        <f t="shared" si="269"/>
        <v>2023/5/11 16:34:51</v>
      </c>
      <c r="N5708" s="12">
        <v>45057</v>
      </c>
      <c r="O5708" s="10" t="s">
        <v>1073</v>
      </c>
      <c r="P5708" s="8" t="s">
        <v>585</v>
      </c>
      <c r="Q5708" s="8" t="s">
        <v>26171</v>
      </c>
      <c r="R5708" s="8" t="s">
        <v>26172</v>
      </c>
      <c r="S5708" s="8" t="s">
        <v>664</v>
      </c>
      <c r="T5708" s="8" t="s">
        <v>665</v>
      </c>
      <c r="U5708" s="8" t="s">
        <v>666</v>
      </c>
      <c r="V5708" s="8" t="s">
        <v>582</v>
      </c>
      <c r="W5708" s="8" t="s">
        <v>582</v>
      </c>
      <c r="X5708" s="8" t="s">
        <v>582</v>
      </c>
      <c r="Y5708" s="8" t="s">
        <v>582</v>
      </c>
      <c r="Z5708" s="8" t="s">
        <v>582</v>
      </c>
      <c r="AA5708" s="8" t="s">
        <v>140</v>
      </c>
      <c r="AB5708" s="8" t="s">
        <v>591</v>
      </c>
      <c r="AC5708" s="8" t="s">
        <v>592</v>
      </c>
      <c r="AD5708" s="8" t="s">
        <v>593</v>
      </c>
      <c r="AE5708" s="8" t="s">
        <v>582</v>
      </c>
      <c r="AF5708" s="1">
        <v>1</v>
      </c>
    </row>
    <row r="5709" ht="25" customHeight="1" spans="1:32">
      <c r="A5709" s="1">
        <f>COUNTIF(企业分类!A:A,AA5709)</f>
        <v>1</v>
      </c>
      <c r="B5709" s="6" t="str">
        <f t="shared" si="267"/>
        <v>30天内曾在线</v>
      </c>
      <c r="C5709" s="7">
        <v>45046.9999884259</v>
      </c>
      <c r="D5709" s="6">
        <f t="shared" si="268"/>
        <v>-10.689050925932</v>
      </c>
      <c r="E5709" s="8" t="s">
        <v>26173</v>
      </c>
      <c r="F5709" s="8" t="s">
        <v>578</v>
      </c>
      <c r="G5709" s="8" t="s">
        <v>19</v>
      </c>
      <c r="H5709" s="8" t="s">
        <v>579</v>
      </c>
      <c r="I5709" s="8" t="s">
        <v>580</v>
      </c>
      <c r="J5709" s="8" t="s">
        <v>26174</v>
      </c>
      <c r="K5709" s="8" t="s">
        <v>582</v>
      </c>
      <c r="L5709" s="10" t="s">
        <v>18198</v>
      </c>
      <c r="M5709" s="11" t="str">
        <f t="shared" si="269"/>
        <v>2023/5/11 16:32:13</v>
      </c>
      <c r="N5709" s="12">
        <v>45057</v>
      </c>
      <c r="O5709" s="10" t="s">
        <v>18199</v>
      </c>
      <c r="P5709" s="8" t="s">
        <v>585</v>
      </c>
      <c r="Q5709" s="8" t="s">
        <v>26175</v>
      </c>
      <c r="R5709" s="8" t="s">
        <v>26176</v>
      </c>
      <c r="S5709" s="8" t="s">
        <v>664</v>
      </c>
      <c r="T5709" s="8" t="s">
        <v>665</v>
      </c>
      <c r="U5709" s="8" t="s">
        <v>666</v>
      </c>
      <c r="V5709" s="8" t="s">
        <v>582</v>
      </c>
      <c r="W5709" s="8" t="s">
        <v>582</v>
      </c>
      <c r="X5709" s="8" t="s">
        <v>582</v>
      </c>
      <c r="Y5709" s="8" t="s">
        <v>582</v>
      </c>
      <c r="Z5709" s="8" t="s">
        <v>582</v>
      </c>
      <c r="AA5709" s="8" t="s">
        <v>140</v>
      </c>
      <c r="AB5709" s="8" t="s">
        <v>591</v>
      </c>
      <c r="AC5709" s="8" t="s">
        <v>592</v>
      </c>
      <c r="AD5709" s="8" t="s">
        <v>593</v>
      </c>
      <c r="AE5709" s="8" t="s">
        <v>582</v>
      </c>
      <c r="AF5709" s="1">
        <v>1</v>
      </c>
    </row>
    <row r="5710" ht="25" customHeight="1" spans="1:32">
      <c r="A5710" s="1">
        <f>COUNTIF(企业分类!A:A,AA5710)</f>
        <v>1</v>
      </c>
      <c r="B5710" s="6" t="str">
        <f t="shared" si="267"/>
        <v>30天内曾在线</v>
      </c>
      <c r="C5710" s="7">
        <v>45046.9999884259</v>
      </c>
      <c r="D5710" s="6">
        <f t="shared" si="268"/>
        <v>-10.69226851852</v>
      </c>
      <c r="E5710" s="8" t="s">
        <v>26177</v>
      </c>
      <c r="F5710" s="8" t="s">
        <v>578</v>
      </c>
      <c r="G5710" s="8" t="s">
        <v>19</v>
      </c>
      <c r="H5710" s="8" t="s">
        <v>579</v>
      </c>
      <c r="I5710" s="8" t="s">
        <v>580</v>
      </c>
      <c r="J5710" s="8" t="s">
        <v>26178</v>
      </c>
      <c r="K5710" s="8" t="s">
        <v>582</v>
      </c>
      <c r="L5710" s="10" t="s">
        <v>2184</v>
      </c>
      <c r="M5710" s="11" t="str">
        <f t="shared" si="269"/>
        <v>2023/5/11 16:36:51</v>
      </c>
      <c r="N5710" s="12">
        <v>45057</v>
      </c>
      <c r="O5710" s="10" t="s">
        <v>2185</v>
      </c>
      <c r="P5710" s="8" t="s">
        <v>585</v>
      </c>
      <c r="Q5710" s="8" t="s">
        <v>26179</v>
      </c>
      <c r="R5710" s="8" t="s">
        <v>26180</v>
      </c>
      <c r="S5710" s="8" t="s">
        <v>664</v>
      </c>
      <c r="T5710" s="8" t="s">
        <v>665</v>
      </c>
      <c r="U5710" s="8" t="s">
        <v>666</v>
      </c>
      <c r="V5710" s="8" t="s">
        <v>582</v>
      </c>
      <c r="W5710" s="8" t="s">
        <v>582</v>
      </c>
      <c r="X5710" s="8" t="s">
        <v>582</v>
      </c>
      <c r="Y5710" s="8" t="s">
        <v>582</v>
      </c>
      <c r="Z5710" s="8" t="s">
        <v>582</v>
      </c>
      <c r="AA5710" s="8" t="s">
        <v>140</v>
      </c>
      <c r="AB5710" s="8" t="s">
        <v>591</v>
      </c>
      <c r="AC5710" s="8" t="s">
        <v>592</v>
      </c>
      <c r="AD5710" s="8" t="s">
        <v>593</v>
      </c>
      <c r="AE5710" s="8" t="s">
        <v>582</v>
      </c>
      <c r="AF5710" s="1">
        <v>1</v>
      </c>
    </row>
    <row r="5711" ht="25" customHeight="1" spans="1:32">
      <c r="A5711" s="1">
        <f>COUNTIF(企业分类!A:A,AA5711)</f>
        <v>1</v>
      </c>
      <c r="B5711" s="6" t="str">
        <f t="shared" si="267"/>
        <v>30天内曾在线</v>
      </c>
      <c r="C5711" s="7">
        <v>45046.9999884259</v>
      </c>
      <c r="D5711" s="6">
        <f t="shared" si="268"/>
        <v>-10.6914814814809</v>
      </c>
      <c r="E5711" s="8" t="s">
        <v>26181</v>
      </c>
      <c r="F5711" s="8" t="s">
        <v>578</v>
      </c>
      <c r="G5711" s="8" t="s">
        <v>19</v>
      </c>
      <c r="H5711" s="8" t="s">
        <v>579</v>
      </c>
      <c r="I5711" s="8" t="s">
        <v>580</v>
      </c>
      <c r="J5711" s="8" t="s">
        <v>26182</v>
      </c>
      <c r="K5711" s="8" t="s">
        <v>582</v>
      </c>
      <c r="L5711" s="10" t="s">
        <v>2862</v>
      </c>
      <c r="M5711" s="11" t="str">
        <f t="shared" si="269"/>
        <v>2023/5/11 16:35:43</v>
      </c>
      <c r="N5711" s="12">
        <v>45057</v>
      </c>
      <c r="O5711" s="10" t="s">
        <v>2863</v>
      </c>
      <c r="P5711" s="8" t="s">
        <v>585</v>
      </c>
      <c r="Q5711" s="8" t="s">
        <v>26183</v>
      </c>
      <c r="R5711" s="8" t="s">
        <v>26184</v>
      </c>
      <c r="S5711" s="8" t="s">
        <v>588</v>
      </c>
      <c r="T5711" s="8" t="s">
        <v>589</v>
      </c>
      <c r="U5711" s="8" t="s">
        <v>590</v>
      </c>
      <c r="V5711" s="8" t="s">
        <v>582</v>
      </c>
      <c r="W5711" s="8" t="s">
        <v>582</v>
      </c>
      <c r="X5711" s="8" t="s">
        <v>582</v>
      </c>
      <c r="Y5711" s="8" t="s">
        <v>582</v>
      </c>
      <c r="Z5711" s="8" t="s">
        <v>582</v>
      </c>
      <c r="AA5711" s="8" t="s">
        <v>443</v>
      </c>
      <c r="AB5711" s="8" t="s">
        <v>591</v>
      </c>
      <c r="AC5711" s="8" t="s">
        <v>690</v>
      </c>
      <c r="AD5711" s="8" t="s">
        <v>593</v>
      </c>
      <c r="AE5711" s="8" t="s">
        <v>582</v>
      </c>
      <c r="AF5711" s="1">
        <v>1</v>
      </c>
    </row>
    <row r="5712" ht="25" customHeight="1" spans="1:32">
      <c r="A5712" s="1">
        <f>COUNTIF(企业分类!A:A,AA5712)</f>
        <v>1</v>
      </c>
      <c r="B5712" s="6" t="str">
        <f t="shared" si="267"/>
        <v>30天内曾在线</v>
      </c>
      <c r="C5712" s="7">
        <v>45046.9999884259</v>
      </c>
      <c r="D5712" s="6">
        <f t="shared" si="268"/>
        <v>-10.6926620370432</v>
      </c>
      <c r="E5712" s="8" t="s">
        <v>26185</v>
      </c>
      <c r="F5712" s="8" t="s">
        <v>578</v>
      </c>
      <c r="G5712" s="8" t="s">
        <v>19</v>
      </c>
      <c r="H5712" s="8" t="s">
        <v>579</v>
      </c>
      <c r="I5712" s="8" t="s">
        <v>580</v>
      </c>
      <c r="J5712" s="8" t="s">
        <v>26186</v>
      </c>
      <c r="K5712" s="8" t="s">
        <v>582</v>
      </c>
      <c r="L5712" s="10" t="s">
        <v>3782</v>
      </c>
      <c r="M5712" s="11" t="str">
        <f t="shared" si="269"/>
        <v>2023/5/11 16:37:25</v>
      </c>
      <c r="N5712" s="12">
        <v>45057</v>
      </c>
      <c r="O5712" s="10" t="s">
        <v>3783</v>
      </c>
      <c r="P5712" s="8" t="s">
        <v>585</v>
      </c>
      <c r="Q5712" s="8" t="s">
        <v>26187</v>
      </c>
      <c r="R5712" s="8" t="s">
        <v>26188</v>
      </c>
      <c r="S5712" s="8" t="s">
        <v>588</v>
      </c>
      <c r="T5712" s="8" t="s">
        <v>589</v>
      </c>
      <c r="U5712" s="8" t="s">
        <v>590</v>
      </c>
      <c r="V5712" s="8" t="s">
        <v>582</v>
      </c>
      <c r="W5712" s="8" t="s">
        <v>582</v>
      </c>
      <c r="X5712" s="8" t="s">
        <v>582</v>
      </c>
      <c r="Y5712" s="8" t="s">
        <v>582</v>
      </c>
      <c r="Z5712" s="8" t="s">
        <v>582</v>
      </c>
      <c r="AA5712" s="8" t="s">
        <v>221</v>
      </c>
      <c r="AB5712" s="8" t="s">
        <v>591</v>
      </c>
      <c r="AC5712" s="8" t="s">
        <v>657</v>
      </c>
      <c r="AD5712" s="8" t="s">
        <v>593</v>
      </c>
      <c r="AE5712" s="8" t="s">
        <v>582</v>
      </c>
      <c r="AF5712" s="1">
        <v>1</v>
      </c>
    </row>
    <row r="5713" ht="25" customHeight="1" spans="1:32">
      <c r="A5713" s="1">
        <f>COUNTIF(企业分类!A:A,AA5713)</f>
        <v>1</v>
      </c>
      <c r="B5713" s="6" t="str">
        <f t="shared" si="267"/>
        <v>30天内曾在线</v>
      </c>
      <c r="C5713" s="7">
        <v>45046.9999884259</v>
      </c>
      <c r="D5713" s="6">
        <f t="shared" si="268"/>
        <v>-10.6429861111174</v>
      </c>
      <c r="E5713" s="8" t="s">
        <v>26189</v>
      </c>
      <c r="F5713" s="8" t="s">
        <v>578</v>
      </c>
      <c r="G5713" s="8" t="s">
        <v>19</v>
      </c>
      <c r="H5713" s="8" t="s">
        <v>579</v>
      </c>
      <c r="I5713" s="8" t="s">
        <v>580</v>
      </c>
      <c r="J5713" s="8" t="s">
        <v>26190</v>
      </c>
      <c r="K5713" s="8" t="s">
        <v>582</v>
      </c>
      <c r="L5713" s="10" t="s">
        <v>26191</v>
      </c>
      <c r="M5713" s="11" t="str">
        <f t="shared" si="269"/>
        <v>2023/5/11 15:25:53</v>
      </c>
      <c r="N5713" s="12">
        <v>45057</v>
      </c>
      <c r="O5713" s="10" t="s">
        <v>26192</v>
      </c>
      <c r="P5713" s="8" t="s">
        <v>585</v>
      </c>
      <c r="Q5713" s="8" t="s">
        <v>26193</v>
      </c>
      <c r="R5713" s="8" t="s">
        <v>26194</v>
      </c>
      <c r="S5713" s="8" t="s">
        <v>588</v>
      </c>
      <c r="T5713" s="8" t="s">
        <v>589</v>
      </c>
      <c r="U5713" s="8" t="s">
        <v>590</v>
      </c>
      <c r="V5713" s="8" t="s">
        <v>582</v>
      </c>
      <c r="W5713" s="8" t="s">
        <v>582</v>
      </c>
      <c r="X5713" s="8" t="s">
        <v>582</v>
      </c>
      <c r="Y5713" s="8" t="s">
        <v>582</v>
      </c>
      <c r="Z5713" s="8" t="s">
        <v>582</v>
      </c>
      <c r="AA5713" s="8" t="s">
        <v>111</v>
      </c>
      <c r="AB5713" s="8" t="s">
        <v>591</v>
      </c>
      <c r="AC5713" s="8" t="s">
        <v>592</v>
      </c>
      <c r="AD5713" s="8" t="s">
        <v>593</v>
      </c>
      <c r="AE5713" s="8" t="s">
        <v>604</v>
      </c>
      <c r="AF5713" s="1">
        <v>1</v>
      </c>
    </row>
    <row r="5714" ht="25" customHeight="1" spans="1:32">
      <c r="A5714" s="1">
        <f>COUNTIF(企业分类!A:A,AA5714)</f>
        <v>1</v>
      </c>
      <c r="B5714" s="6" t="str">
        <f t="shared" si="267"/>
        <v>30天内曾在线</v>
      </c>
      <c r="C5714" s="7">
        <v>45046.9999884259</v>
      </c>
      <c r="D5714" s="6">
        <f t="shared" si="268"/>
        <v>-10.6904629629644</v>
      </c>
      <c r="E5714" s="8" t="s">
        <v>26195</v>
      </c>
      <c r="F5714" s="8" t="s">
        <v>578</v>
      </c>
      <c r="G5714" s="8" t="s">
        <v>19</v>
      </c>
      <c r="H5714" s="8" t="s">
        <v>579</v>
      </c>
      <c r="I5714" s="8" t="s">
        <v>580</v>
      </c>
      <c r="J5714" s="8" t="s">
        <v>26196</v>
      </c>
      <c r="K5714" s="8" t="s">
        <v>582</v>
      </c>
      <c r="L5714" s="10" t="s">
        <v>2094</v>
      </c>
      <c r="M5714" s="11" t="str">
        <f t="shared" si="269"/>
        <v>2023/5/11 16:34:15</v>
      </c>
      <c r="N5714" s="12">
        <v>45057</v>
      </c>
      <c r="O5714" s="10" t="s">
        <v>2095</v>
      </c>
      <c r="P5714" s="8" t="s">
        <v>585</v>
      </c>
      <c r="Q5714" s="8" t="s">
        <v>26197</v>
      </c>
      <c r="R5714" s="8" t="s">
        <v>26198</v>
      </c>
      <c r="S5714" s="8" t="s">
        <v>724</v>
      </c>
      <c r="T5714" s="8" t="s">
        <v>725</v>
      </c>
      <c r="U5714" s="8" t="s">
        <v>726</v>
      </c>
      <c r="V5714" s="8" t="s">
        <v>582</v>
      </c>
      <c r="W5714" s="8" t="s">
        <v>582</v>
      </c>
      <c r="X5714" s="8" t="s">
        <v>582</v>
      </c>
      <c r="Y5714" s="8" t="s">
        <v>582</v>
      </c>
      <c r="Z5714" s="8" t="s">
        <v>582</v>
      </c>
      <c r="AA5714" s="8" t="s">
        <v>537</v>
      </c>
      <c r="AB5714" s="8" t="s">
        <v>591</v>
      </c>
      <c r="AC5714" s="8" t="s">
        <v>1166</v>
      </c>
      <c r="AD5714" s="8" t="s">
        <v>593</v>
      </c>
      <c r="AE5714" s="8" t="s">
        <v>582</v>
      </c>
      <c r="AF5714" s="1">
        <v>1</v>
      </c>
    </row>
    <row r="5715" ht="25" customHeight="1" spans="1:32">
      <c r="A5715" s="1">
        <f>COUNTIF(企业分类!A:A,AA5715)</f>
        <v>1</v>
      </c>
      <c r="B5715" s="6" t="str">
        <f t="shared" si="267"/>
        <v>30天内曾在线</v>
      </c>
      <c r="C5715" s="7">
        <v>45046.9999884259</v>
      </c>
      <c r="D5715" s="6">
        <f t="shared" si="268"/>
        <v>-10.690659722226</v>
      </c>
      <c r="E5715" s="8" t="s">
        <v>26199</v>
      </c>
      <c r="F5715" s="8" t="s">
        <v>578</v>
      </c>
      <c r="G5715" s="8" t="s">
        <v>19</v>
      </c>
      <c r="H5715" s="8" t="s">
        <v>579</v>
      </c>
      <c r="I5715" s="8" t="s">
        <v>580</v>
      </c>
      <c r="J5715" s="8" t="s">
        <v>26200</v>
      </c>
      <c r="K5715" s="8" t="s">
        <v>582</v>
      </c>
      <c r="L5715" s="10" t="s">
        <v>6144</v>
      </c>
      <c r="M5715" s="11" t="str">
        <f t="shared" si="269"/>
        <v>2023/5/11 16:34:32</v>
      </c>
      <c r="N5715" s="12">
        <v>45057</v>
      </c>
      <c r="O5715" s="10" t="s">
        <v>6145</v>
      </c>
      <c r="P5715" s="8" t="s">
        <v>585</v>
      </c>
      <c r="Q5715" s="8" t="s">
        <v>26201</v>
      </c>
      <c r="R5715" s="8" t="s">
        <v>26202</v>
      </c>
      <c r="S5715" s="8" t="s">
        <v>626</v>
      </c>
      <c r="T5715" s="8" t="s">
        <v>627</v>
      </c>
      <c r="U5715" s="8" t="s">
        <v>628</v>
      </c>
      <c r="V5715" s="8" t="s">
        <v>582</v>
      </c>
      <c r="W5715" s="8" t="s">
        <v>582</v>
      </c>
      <c r="X5715" s="8" t="s">
        <v>582</v>
      </c>
      <c r="Y5715" s="8" t="s">
        <v>582</v>
      </c>
      <c r="Z5715" s="8" t="s">
        <v>582</v>
      </c>
      <c r="AA5715" s="8" t="s">
        <v>306</v>
      </c>
      <c r="AB5715" s="8" t="s">
        <v>591</v>
      </c>
      <c r="AC5715" s="8" t="s">
        <v>657</v>
      </c>
      <c r="AD5715" s="8" t="s">
        <v>593</v>
      </c>
      <c r="AE5715" s="8" t="s">
        <v>582</v>
      </c>
      <c r="AF5715" s="1">
        <v>1</v>
      </c>
    </row>
    <row r="5716" ht="25" customHeight="1" spans="1:32">
      <c r="A5716" s="1">
        <f>COUNTIF(企业分类!A:A,AA5716)</f>
        <v>1</v>
      </c>
      <c r="B5716" s="6" t="str">
        <f t="shared" si="267"/>
        <v>30天内曾在线</v>
      </c>
      <c r="C5716" s="7">
        <v>45046.9999884259</v>
      </c>
      <c r="D5716" s="6">
        <f t="shared" si="268"/>
        <v>-10.6915740740733</v>
      </c>
      <c r="E5716" s="8" t="s">
        <v>26203</v>
      </c>
      <c r="F5716" s="8" t="s">
        <v>578</v>
      </c>
      <c r="G5716" s="8" t="s">
        <v>19</v>
      </c>
      <c r="H5716" s="8" t="s">
        <v>579</v>
      </c>
      <c r="I5716" s="8" t="s">
        <v>580</v>
      </c>
      <c r="J5716" s="8" t="s">
        <v>26204</v>
      </c>
      <c r="K5716" s="8" t="s">
        <v>582</v>
      </c>
      <c r="L5716" s="10" t="s">
        <v>2661</v>
      </c>
      <c r="M5716" s="11" t="str">
        <f t="shared" si="269"/>
        <v>2023/5/11 16:35:51</v>
      </c>
      <c r="N5716" s="12">
        <v>45057</v>
      </c>
      <c r="O5716" s="10" t="s">
        <v>2662</v>
      </c>
      <c r="P5716" s="8" t="s">
        <v>585</v>
      </c>
      <c r="Q5716" s="8" t="s">
        <v>26205</v>
      </c>
      <c r="R5716" s="8" t="s">
        <v>26206</v>
      </c>
      <c r="S5716" s="8" t="s">
        <v>724</v>
      </c>
      <c r="T5716" s="8" t="s">
        <v>725</v>
      </c>
      <c r="U5716" s="8" t="s">
        <v>726</v>
      </c>
      <c r="V5716" s="8" t="s">
        <v>582</v>
      </c>
      <c r="W5716" s="8" t="s">
        <v>582</v>
      </c>
      <c r="X5716" s="8" t="s">
        <v>582</v>
      </c>
      <c r="Y5716" s="8" t="s">
        <v>582</v>
      </c>
      <c r="Z5716" s="8" t="s">
        <v>582</v>
      </c>
      <c r="AA5716" s="8" t="s">
        <v>258</v>
      </c>
      <c r="AB5716" s="8" t="s">
        <v>591</v>
      </c>
      <c r="AC5716" s="8" t="s">
        <v>592</v>
      </c>
      <c r="AD5716" s="8" t="s">
        <v>593</v>
      </c>
      <c r="AE5716" s="8" t="s">
        <v>582</v>
      </c>
      <c r="AF5716" s="1">
        <v>1</v>
      </c>
    </row>
    <row r="5717" ht="25" customHeight="1" spans="1:32">
      <c r="A5717" s="1">
        <f>COUNTIF(企业分类!A:A,AA5717)</f>
        <v>1</v>
      </c>
      <c r="B5717" s="6" t="str">
        <f t="shared" si="267"/>
        <v>30天内曾在线</v>
      </c>
      <c r="C5717" s="7">
        <v>45046.9999884259</v>
      </c>
      <c r="D5717" s="6">
        <f t="shared" si="268"/>
        <v>-10.6885763888931</v>
      </c>
      <c r="E5717" s="8" t="s">
        <v>26207</v>
      </c>
      <c r="F5717" s="8" t="s">
        <v>578</v>
      </c>
      <c r="G5717" s="8" t="s">
        <v>19</v>
      </c>
      <c r="H5717" s="8" t="s">
        <v>579</v>
      </c>
      <c r="I5717" s="8" t="s">
        <v>580</v>
      </c>
      <c r="J5717" s="8" t="s">
        <v>26208</v>
      </c>
      <c r="K5717" s="8" t="s">
        <v>582</v>
      </c>
      <c r="L5717" s="10" t="s">
        <v>26209</v>
      </c>
      <c r="M5717" s="11" t="str">
        <f t="shared" si="269"/>
        <v>2023/5/11 16:31:32</v>
      </c>
      <c r="N5717" s="12">
        <v>45057</v>
      </c>
      <c r="O5717" s="10" t="s">
        <v>26210</v>
      </c>
      <c r="P5717" s="8" t="s">
        <v>585</v>
      </c>
      <c r="Q5717" s="8" t="s">
        <v>26211</v>
      </c>
      <c r="R5717" s="8" t="s">
        <v>26212</v>
      </c>
      <c r="S5717" s="8" t="s">
        <v>724</v>
      </c>
      <c r="T5717" s="8" t="s">
        <v>725</v>
      </c>
      <c r="U5717" s="8" t="s">
        <v>726</v>
      </c>
      <c r="V5717" s="8" t="s">
        <v>582</v>
      </c>
      <c r="W5717" s="8" t="s">
        <v>582</v>
      </c>
      <c r="X5717" s="8" t="s">
        <v>582</v>
      </c>
      <c r="Y5717" s="8" t="s">
        <v>582</v>
      </c>
      <c r="Z5717" s="8" t="s">
        <v>582</v>
      </c>
      <c r="AA5717" s="8" t="s">
        <v>242</v>
      </c>
      <c r="AB5717" s="8" t="s">
        <v>591</v>
      </c>
      <c r="AC5717" s="8" t="s">
        <v>592</v>
      </c>
      <c r="AD5717" s="8" t="s">
        <v>593</v>
      </c>
      <c r="AE5717" s="8" t="s">
        <v>582</v>
      </c>
      <c r="AF5717" s="1">
        <v>1</v>
      </c>
    </row>
    <row r="5718" ht="25" customHeight="1" spans="1:32">
      <c r="A5718" s="1">
        <f>COUNTIF(企业分类!A:A,AA5718)</f>
        <v>1</v>
      </c>
      <c r="B5718" s="6" t="str">
        <f t="shared" si="267"/>
        <v>30天内曾在线</v>
      </c>
      <c r="C5718" s="7">
        <v>45046.9999884259</v>
      </c>
      <c r="D5718" s="6">
        <f t="shared" si="268"/>
        <v>-10.6926620370432</v>
      </c>
      <c r="E5718" s="8" t="s">
        <v>26213</v>
      </c>
      <c r="F5718" s="8" t="s">
        <v>578</v>
      </c>
      <c r="G5718" s="8" t="s">
        <v>19</v>
      </c>
      <c r="H5718" s="8" t="s">
        <v>579</v>
      </c>
      <c r="I5718" s="8" t="s">
        <v>580</v>
      </c>
      <c r="J5718" s="8" t="s">
        <v>26214</v>
      </c>
      <c r="K5718" s="8" t="s">
        <v>582</v>
      </c>
      <c r="L5718" s="10" t="s">
        <v>3782</v>
      </c>
      <c r="M5718" s="11" t="str">
        <f t="shared" si="269"/>
        <v>2023/5/11 16:37:25</v>
      </c>
      <c r="N5718" s="12">
        <v>45057</v>
      </c>
      <c r="O5718" s="10" t="s">
        <v>3783</v>
      </c>
      <c r="P5718" s="8" t="s">
        <v>585</v>
      </c>
      <c r="Q5718" s="8" t="s">
        <v>26215</v>
      </c>
      <c r="R5718" s="8" t="s">
        <v>26216</v>
      </c>
      <c r="S5718" s="8" t="s">
        <v>724</v>
      </c>
      <c r="T5718" s="8" t="s">
        <v>725</v>
      </c>
      <c r="U5718" s="8" t="s">
        <v>726</v>
      </c>
      <c r="V5718" s="8" t="s">
        <v>582</v>
      </c>
      <c r="W5718" s="8" t="s">
        <v>582</v>
      </c>
      <c r="X5718" s="8" t="s">
        <v>582</v>
      </c>
      <c r="Y5718" s="8" t="s">
        <v>582</v>
      </c>
      <c r="Z5718" s="8" t="s">
        <v>582</v>
      </c>
      <c r="AA5718" s="8" t="s">
        <v>111</v>
      </c>
      <c r="AB5718" s="8" t="s">
        <v>591</v>
      </c>
      <c r="AC5718" s="8" t="s">
        <v>592</v>
      </c>
      <c r="AD5718" s="8" t="s">
        <v>593</v>
      </c>
      <c r="AE5718" s="8" t="s">
        <v>582</v>
      </c>
      <c r="AF5718" s="1">
        <v>1</v>
      </c>
    </row>
    <row r="5719" ht="25" customHeight="1" spans="1:32">
      <c r="A5719" s="1">
        <f>COUNTIF(企业分类!A:A,AA5719)</f>
        <v>1</v>
      </c>
      <c r="B5719" s="6" t="str">
        <f t="shared" si="267"/>
        <v>30天内曾在线</v>
      </c>
      <c r="C5719" s="7">
        <v>45046.9999884259</v>
      </c>
      <c r="D5719" s="6">
        <f t="shared" si="268"/>
        <v>-10.691840277781</v>
      </c>
      <c r="E5719" s="8" t="s">
        <v>26217</v>
      </c>
      <c r="F5719" s="8" t="s">
        <v>578</v>
      </c>
      <c r="G5719" s="8" t="s">
        <v>19</v>
      </c>
      <c r="H5719" s="8" t="s">
        <v>579</v>
      </c>
      <c r="I5719" s="8" t="s">
        <v>580</v>
      </c>
      <c r="J5719" s="8" t="s">
        <v>26218</v>
      </c>
      <c r="K5719" s="8" t="s">
        <v>582</v>
      </c>
      <c r="L5719" s="10" t="s">
        <v>1042</v>
      </c>
      <c r="M5719" s="11" t="str">
        <f t="shared" si="269"/>
        <v>2023/5/11 16:36:14</v>
      </c>
      <c r="N5719" s="12">
        <v>45057</v>
      </c>
      <c r="O5719" s="10" t="s">
        <v>1043</v>
      </c>
      <c r="P5719" s="8" t="s">
        <v>585</v>
      </c>
      <c r="Q5719" s="8" t="s">
        <v>26219</v>
      </c>
      <c r="R5719" s="8" t="s">
        <v>26220</v>
      </c>
      <c r="S5719" s="8" t="s">
        <v>588</v>
      </c>
      <c r="T5719" s="8" t="s">
        <v>589</v>
      </c>
      <c r="U5719" s="8" t="s">
        <v>590</v>
      </c>
      <c r="V5719" s="8" t="s">
        <v>582</v>
      </c>
      <c r="W5719" s="8" t="s">
        <v>582</v>
      </c>
      <c r="X5719" s="8" t="s">
        <v>582</v>
      </c>
      <c r="Y5719" s="8" t="s">
        <v>582</v>
      </c>
      <c r="Z5719" s="8" t="s">
        <v>582</v>
      </c>
      <c r="AA5719" s="8" t="s">
        <v>209</v>
      </c>
      <c r="AB5719" s="8" t="s">
        <v>591</v>
      </c>
      <c r="AC5719" s="8" t="s">
        <v>592</v>
      </c>
      <c r="AD5719" s="8" t="s">
        <v>593</v>
      </c>
      <c r="AE5719" s="8" t="s">
        <v>582</v>
      </c>
      <c r="AF5719" s="1">
        <v>1</v>
      </c>
    </row>
    <row r="5720" ht="25" customHeight="1" spans="1:32">
      <c r="A5720" s="1">
        <f>COUNTIF(企业分类!A:A,AA5720)</f>
        <v>1</v>
      </c>
      <c r="B5720" s="6" t="str">
        <f t="shared" si="267"/>
        <v>30天内曾在线</v>
      </c>
      <c r="C5720" s="7">
        <v>45046.9999884259</v>
      </c>
      <c r="D5720" s="6">
        <f t="shared" si="268"/>
        <v>-10.6915277777807</v>
      </c>
      <c r="E5720" s="8" t="s">
        <v>26221</v>
      </c>
      <c r="F5720" s="8" t="s">
        <v>578</v>
      </c>
      <c r="G5720" s="8" t="s">
        <v>19</v>
      </c>
      <c r="H5720" s="8" t="s">
        <v>579</v>
      </c>
      <c r="I5720" s="8" t="s">
        <v>580</v>
      </c>
      <c r="J5720" s="8" t="s">
        <v>26222</v>
      </c>
      <c r="K5720" s="8" t="s">
        <v>582</v>
      </c>
      <c r="L5720" s="10" t="s">
        <v>781</v>
      </c>
      <c r="M5720" s="11" t="str">
        <f t="shared" si="269"/>
        <v>2023/5/11 16:35:47</v>
      </c>
      <c r="N5720" s="12">
        <v>45057</v>
      </c>
      <c r="O5720" s="10" t="s">
        <v>782</v>
      </c>
      <c r="P5720" s="8" t="s">
        <v>585</v>
      </c>
      <c r="Q5720" s="8" t="s">
        <v>26223</v>
      </c>
      <c r="R5720" s="8" t="s">
        <v>26224</v>
      </c>
      <c r="S5720" s="8" t="s">
        <v>664</v>
      </c>
      <c r="T5720" s="8" t="s">
        <v>665</v>
      </c>
      <c r="U5720" s="8" t="s">
        <v>666</v>
      </c>
      <c r="V5720" s="8" t="s">
        <v>582</v>
      </c>
      <c r="W5720" s="8" t="s">
        <v>582</v>
      </c>
      <c r="X5720" s="8" t="s">
        <v>582</v>
      </c>
      <c r="Y5720" s="8" t="s">
        <v>582</v>
      </c>
      <c r="Z5720" s="8" t="s">
        <v>582</v>
      </c>
      <c r="AA5720" s="8" t="s">
        <v>257</v>
      </c>
      <c r="AB5720" s="8" t="s">
        <v>591</v>
      </c>
      <c r="AC5720" s="8" t="s">
        <v>592</v>
      </c>
      <c r="AD5720" s="8" t="s">
        <v>593</v>
      </c>
      <c r="AE5720" s="8" t="s">
        <v>582</v>
      </c>
      <c r="AF5720" s="1">
        <v>1</v>
      </c>
    </row>
    <row r="5721" ht="25" customHeight="1" spans="1:32">
      <c r="A5721" s="1">
        <f>COUNTIF(企业分类!A:A,AA5721)</f>
        <v>1</v>
      </c>
      <c r="B5721" s="6" t="str">
        <f t="shared" si="267"/>
        <v>30天内曾在线</v>
      </c>
      <c r="C5721" s="7">
        <v>45046.9999884259</v>
      </c>
      <c r="D5721" s="6">
        <f t="shared" si="268"/>
        <v>-10.5057060185209</v>
      </c>
      <c r="E5721" s="8" t="s">
        <v>26225</v>
      </c>
      <c r="F5721" s="8" t="s">
        <v>578</v>
      </c>
      <c r="G5721" s="8" t="s">
        <v>19</v>
      </c>
      <c r="H5721" s="8" t="s">
        <v>579</v>
      </c>
      <c r="I5721" s="8" t="s">
        <v>580</v>
      </c>
      <c r="J5721" s="8" t="s">
        <v>26226</v>
      </c>
      <c r="K5721" s="8" t="s">
        <v>582</v>
      </c>
      <c r="L5721" s="10" t="s">
        <v>26227</v>
      </c>
      <c r="M5721" s="11" t="str">
        <f t="shared" si="269"/>
        <v>2023/5/11 12:08:12</v>
      </c>
      <c r="N5721" s="12">
        <v>45057</v>
      </c>
      <c r="O5721" s="10" t="s">
        <v>26228</v>
      </c>
      <c r="P5721" s="8" t="s">
        <v>585</v>
      </c>
      <c r="Q5721" s="8" t="s">
        <v>26229</v>
      </c>
      <c r="R5721" s="8" t="s">
        <v>26230</v>
      </c>
      <c r="S5721" s="8" t="s">
        <v>648</v>
      </c>
      <c r="T5721" s="8" t="s">
        <v>649</v>
      </c>
      <c r="U5721" s="8" t="s">
        <v>650</v>
      </c>
      <c r="V5721" s="8" t="s">
        <v>582</v>
      </c>
      <c r="W5721" s="8" t="s">
        <v>582</v>
      </c>
      <c r="X5721" s="8" t="s">
        <v>582</v>
      </c>
      <c r="Y5721" s="8" t="s">
        <v>582</v>
      </c>
      <c r="Z5721" s="8" t="s">
        <v>582</v>
      </c>
      <c r="AA5721" s="8" t="s">
        <v>242</v>
      </c>
      <c r="AB5721" s="8" t="s">
        <v>591</v>
      </c>
      <c r="AC5721" s="8" t="s">
        <v>592</v>
      </c>
      <c r="AD5721" s="8" t="s">
        <v>593</v>
      </c>
      <c r="AE5721" s="8" t="s">
        <v>582</v>
      </c>
      <c r="AF5721" s="1">
        <v>1</v>
      </c>
    </row>
    <row r="5722" ht="25" customHeight="1" spans="1:32">
      <c r="A5722" s="1">
        <f>COUNTIF(企业分类!A:A,AA5722)</f>
        <v>1</v>
      </c>
      <c r="B5722" s="6" t="str">
        <f t="shared" si="267"/>
        <v>30天内曾在线</v>
      </c>
      <c r="C5722" s="7">
        <v>45046.9999884259</v>
      </c>
      <c r="D5722" s="6">
        <f t="shared" si="268"/>
        <v>-10.6914236111115</v>
      </c>
      <c r="E5722" s="8" t="s">
        <v>26231</v>
      </c>
      <c r="F5722" s="8" t="s">
        <v>578</v>
      </c>
      <c r="G5722" s="8" t="s">
        <v>19</v>
      </c>
      <c r="H5722" s="8" t="s">
        <v>579</v>
      </c>
      <c r="I5722" s="8" t="s">
        <v>580</v>
      </c>
      <c r="J5722" s="8" t="s">
        <v>26232</v>
      </c>
      <c r="K5722" s="8" t="s">
        <v>582</v>
      </c>
      <c r="L5722" s="10" t="s">
        <v>2967</v>
      </c>
      <c r="M5722" s="11" t="str">
        <f t="shared" si="269"/>
        <v>2023/5/11 16:35:38</v>
      </c>
      <c r="N5722" s="12">
        <v>45057</v>
      </c>
      <c r="O5722" s="10" t="s">
        <v>2968</v>
      </c>
      <c r="P5722" s="8" t="s">
        <v>585</v>
      </c>
      <c r="Q5722" s="8" t="s">
        <v>26233</v>
      </c>
      <c r="R5722" s="8" t="s">
        <v>26234</v>
      </c>
      <c r="S5722" s="8" t="s">
        <v>648</v>
      </c>
      <c r="T5722" s="8" t="s">
        <v>649</v>
      </c>
      <c r="U5722" s="8" t="s">
        <v>650</v>
      </c>
      <c r="V5722" s="8" t="s">
        <v>582</v>
      </c>
      <c r="W5722" s="8" t="s">
        <v>582</v>
      </c>
      <c r="X5722" s="8" t="s">
        <v>582</v>
      </c>
      <c r="Y5722" s="8" t="s">
        <v>582</v>
      </c>
      <c r="Z5722" s="8" t="s">
        <v>582</v>
      </c>
      <c r="AA5722" s="8" t="s">
        <v>160</v>
      </c>
      <c r="AB5722" s="8" t="s">
        <v>591</v>
      </c>
      <c r="AC5722" s="8" t="s">
        <v>592</v>
      </c>
      <c r="AD5722" s="8" t="s">
        <v>593</v>
      </c>
      <c r="AE5722" s="8" t="s">
        <v>582</v>
      </c>
      <c r="AF5722" s="1">
        <v>1</v>
      </c>
    </row>
    <row r="5723" ht="25" customHeight="1" spans="1:32">
      <c r="A5723" s="1">
        <f>COUNTIF(企业分类!A:A,AA5723)</f>
        <v>1</v>
      </c>
      <c r="B5723" s="6" t="str">
        <f t="shared" si="267"/>
        <v>60-180天不在线</v>
      </c>
      <c r="C5723" s="7">
        <v>45046.9999884259</v>
      </c>
      <c r="D5723" s="6">
        <f t="shared" si="268"/>
        <v>143.641840277778</v>
      </c>
      <c r="E5723" s="8" t="s">
        <v>26235</v>
      </c>
      <c r="F5723" s="8" t="s">
        <v>578</v>
      </c>
      <c r="G5723" s="8" t="s">
        <v>19</v>
      </c>
      <c r="H5723" s="8" t="s">
        <v>579</v>
      </c>
      <c r="I5723" s="8" t="s">
        <v>580</v>
      </c>
      <c r="J5723" s="8" t="s">
        <v>26236</v>
      </c>
      <c r="K5723" s="8" t="s">
        <v>582</v>
      </c>
      <c r="L5723" s="10" t="s">
        <v>26237</v>
      </c>
      <c r="M5723" s="11" t="str">
        <f t="shared" si="269"/>
        <v>2022/12/8 8:35:44</v>
      </c>
      <c r="N5723" s="12">
        <v>44903</v>
      </c>
      <c r="O5723" s="10" t="s">
        <v>26238</v>
      </c>
      <c r="P5723" s="8" t="s">
        <v>585</v>
      </c>
      <c r="Q5723" s="8" t="s">
        <v>26239</v>
      </c>
      <c r="R5723" s="8" t="s">
        <v>26240</v>
      </c>
      <c r="S5723" s="8" t="s">
        <v>648</v>
      </c>
      <c r="T5723" s="8" t="s">
        <v>649</v>
      </c>
      <c r="U5723" s="8" t="s">
        <v>650</v>
      </c>
      <c r="V5723" s="8" t="s">
        <v>582</v>
      </c>
      <c r="W5723" s="8" t="s">
        <v>582</v>
      </c>
      <c r="X5723" s="8" t="s">
        <v>582</v>
      </c>
      <c r="Y5723" s="8" t="s">
        <v>582</v>
      </c>
      <c r="Z5723" s="8" t="s">
        <v>582</v>
      </c>
      <c r="AA5723" s="8" t="s">
        <v>160</v>
      </c>
      <c r="AB5723" s="8" t="s">
        <v>591</v>
      </c>
      <c r="AC5723" s="8" t="s">
        <v>592</v>
      </c>
      <c r="AD5723" s="8" t="s">
        <v>593</v>
      </c>
      <c r="AE5723" s="8" t="s">
        <v>582</v>
      </c>
      <c r="AF5723" s="1">
        <v>1</v>
      </c>
    </row>
    <row r="5724" ht="25" customHeight="1" spans="1:32">
      <c r="A5724" s="1">
        <f>COUNTIF(企业分类!A:A,AA5724)</f>
        <v>1</v>
      </c>
      <c r="B5724" s="6" t="str">
        <f t="shared" si="267"/>
        <v>30天内曾在线</v>
      </c>
      <c r="C5724" s="7">
        <v>45046.9999884259</v>
      </c>
      <c r="D5724" s="6">
        <f t="shared" si="268"/>
        <v>-10.6920138888891</v>
      </c>
      <c r="E5724" s="8" t="s">
        <v>26241</v>
      </c>
      <c r="F5724" s="8" t="s">
        <v>578</v>
      </c>
      <c r="G5724" s="8" t="s">
        <v>19</v>
      </c>
      <c r="H5724" s="8" t="s">
        <v>579</v>
      </c>
      <c r="I5724" s="8" t="s">
        <v>580</v>
      </c>
      <c r="J5724" s="8" t="s">
        <v>26242</v>
      </c>
      <c r="K5724" s="8" t="s">
        <v>582</v>
      </c>
      <c r="L5724" s="10" t="s">
        <v>698</v>
      </c>
      <c r="M5724" s="11" t="str">
        <f t="shared" si="269"/>
        <v>2023/5/11 16:36:29</v>
      </c>
      <c r="N5724" s="12">
        <v>45057</v>
      </c>
      <c r="O5724" s="10" t="s">
        <v>699</v>
      </c>
      <c r="P5724" s="8" t="s">
        <v>585</v>
      </c>
      <c r="Q5724" s="8" t="s">
        <v>26243</v>
      </c>
      <c r="R5724" s="8" t="s">
        <v>26244</v>
      </c>
      <c r="S5724" s="8" t="s">
        <v>724</v>
      </c>
      <c r="T5724" s="8" t="s">
        <v>725</v>
      </c>
      <c r="U5724" s="8" t="s">
        <v>726</v>
      </c>
      <c r="V5724" s="8" t="s">
        <v>582</v>
      </c>
      <c r="W5724" s="8" t="s">
        <v>582</v>
      </c>
      <c r="X5724" s="8" t="s">
        <v>582</v>
      </c>
      <c r="Y5724" s="8" t="s">
        <v>582</v>
      </c>
      <c r="Z5724" s="8" t="s">
        <v>582</v>
      </c>
      <c r="AA5724" s="8" t="s">
        <v>54</v>
      </c>
      <c r="AB5724" s="8" t="s">
        <v>591</v>
      </c>
      <c r="AC5724" s="8" t="s">
        <v>1490</v>
      </c>
      <c r="AD5724" s="8" t="s">
        <v>593</v>
      </c>
      <c r="AE5724" s="8" t="s">
        <v>582</v>
      </c>
      <c r="AF5724" s="1">
        <v>1</v>
      </c>
    </row>
    <row r="5725" ht="25" customHeight="1" spans="1:32">
      <c r="A5725" s="1">
        <f>COUNTIF(企业分类!A:A,AA5725)</f>
        <v>1</v>
      </c>
      <c r="B5725" s="6" t="str">
        <f t="shared" si="267"/>
        <v>30天内曾在线</v>
      </c>
      <c r="C5725" s="7">
        <v>45046.9999884259</v>
      </c>
      <c r="D5725" s="6">
        <f t="shared" si="268"/>
        <v>-10.6915046296344</v>
      </c>
      <c r="E5725" s="8" t="s">
        <v>26245</v>
      </c>
      <c r="F5725" s="8" t="s">
        <v>578</v>
      </c>
      <c r="G5725" s="8" t="s">
        <v>19</v>
      </c>
      <c r="H5725" s="8" t="s">
        <v>579</v>
      </c>
      <c r="I5725" s="8" t="s">
        <v>580</v>
      </c>
      <c r="J5725" s="8" t="s">
        <v>26246</v>
      </c>
      <c r="K5725" s="8" t="s">
        <v>582</v>
      </c>
      <c r="L5725" s="10" t="s">
        <v>851</v>
      </c>
      <c r="M5725" s="11" t="str">
        <f t="shared" si="269"/>
        <v>2023/5/11 16:35:45</v>
      </c>
      <c r="N5725" s="12">
        <v>45057</v>
      </c>
      <c r="O5725" s="10" t="s">
        <v>852</v>
      </c>
      <c r="P5725" s="8" t="s">
        <v>585</v>
      </c>
      <c r="Q5725" s="8" t="s">
        <v>26247</v>
      </c>
      <c r="R5725" s="8" t="s">
        <v>26248</v>
      </c>
      <c r="S5725" s="8" t="s">
        <v>610</v>
      </c>
      <c r="T5725" s="8" t="s">
        <v>611</v>
      </c>
      <c r="U5725" s="8" t="s">
        <v>612</v>
      </c>
      <c r="V5725" s="8" t="s">
        <v>582</v>
      </c>
      <c r="W5725" s="8" t="s">
        <v>582</v>
      </c>
      <c r="X5725" s="8" t="s">
        <v>582</v>
      </c>
      <c r="Y5725" s="8" t="s">
        <v>582</v>
      </c>
      <c r="Z5725" s="8" t="s">
        <v>582</v>
      </c>
      <c r="AA5725" s="8" t="s">
        <v>85</v>
      </c>
      <c r="AB5725" s="8" t="s">
        <v>591</v>
      </c>
      <c r="AC5725" s="8" t="s">
        <v>772</v>
      </c>
      <c r="AD5725" s="8" t="s">
        <v>593</v>
      </c>
      <c r="AE5725" s="8" t="s">
        <v>582</v>
      </c>
      <c r="AF5725" s="1">
        <v>1</v>
      </c>
    </row>
    <row r="5726" ht="25" customHeight="1" spans="1:32">
      <c r="A5726" s="1">
        <f>COUNTIF(企业分类!A:A,AA5726)</f>
        <v>1</v>
      </c>
      <c r="B5726" s="6" t="str">
        <f t="shared" si="267"/>
        <v>30天内曾在线</v>
      </c>
      <c r="C5726" s="7">
        <v>45046.9999884259</v>
      </c>
      <c r="D5726" s="6">
        <f t="shared" si="268"/>
        <v>-10.6922800925968</v>
      </c>
      <c r="E5726" s="8" t="s">
        <v>26249</v>
      </c>
      <c r="F5726" s="8" t="s">
        <v>578</v>
      </c>
      <c r="G5726" s="8" t="s">
        <v>19</v>
      </c>
      <c r="H5726" s="8" t="s">
        <v>579</v>
      </c>
      <c r="I5726" s="8" t="s">
        <v>580</v>
      </c>
      <c r="J5726" s="8" t="s">
        <v>26250</v>
      </c>
      <c r="K5726" s="8" t="s">
        <v>582</v>
      </c>
      <c r="L5726" s="10" t="s">
        <v>634</v>
      </c>
      <c r="M5726" s="11" t="str">
        <f t="shared" si="269"/>
        <v>2023/5/11 16:36:52</v>
      </c>
      <c r="N5726" s="12">
        <v>45057</v>
      </c>
      <c r="O5726" s="10" t="s">
        <v>635</v>
      </c>
      <c r="P5726" s="8" t="s">
        <v>585</v>
      </c>
      <c r="Q5726" s="8" t="s">
        <v>26251</v>
      </c>
      <c r="R5726" s="8" t="s">
        <v>26251</v>
      </c>
      <c r="S5726" s="8" t="s">
        <v>610</v>
      </c>
      <c r="T5726" s="8" t="s">
        <v>611</v>
      </c>
      <c r="U5726" s="8" t="s">
        <v>612</v>
      </c>
      <c r="V5726" s="8" t="s">
        <v>582</v>
      </c>
      <c r="W5726" s="8" t="s">
        <v>582</v>
      </c>
      <c r="X5726" s="8" t="s">
        <v>582</v>
      </c>
      <c r="Y5726" s="8" t="s">
        <v>582</v>
      </c>
      <c r="Z5726" s="8" t="s">
        <v>582</v>
      </c>
      <c r="AA5726" s="8" t="s">
        <v>80</v>
      </c>
      <c r="AB5726" s="8" t="s">
        <v>591</v>
      </c>
      <c r="AC5726" s="8" t="s">
        <v>772</v>
      </c>
      <c r="AD5726" s="8" t="s">
        <v>593</v>
      </c>
      <c r="AE5726" s="8" t="s">
        <v>630</v>
      </c>
      <c r="AF5726" s="1">
        <v>1</v>
      </c>
    </row>
    <row r="5727" ht="25" customHeight="1" spans="1:32">
      <c r="A5727" s="1">
        <f>COUNTIF(企业分类!A:A,AA5727)</f>
        <v>1</v>
      </c>
      <c r="B5727" s="6" t="str">
        <f t="shared" si="267"/>
        <v>30天内曾在线</v>
      </c>
      <c r="C5727" s="7">
        <v>45046.9999884259</v>
      </c>
      <c r="D5727" s="6">
        <f t="shared" si="268"/>
        <v>-10.6902893518563</v>
      </c>
      <c r="E5727" s="8" t="s">
        <v>26252</v>
      </c>
      <c r="F5727" s="8" t="s">
        <v>578</v>
      </c>
      <c r="G5727" s="8" t="s">
        <v>19</v>
      </c>
      <c r="H5727" s="8" t="s">
        <v>579</v>
      </c>
      <c r="I5727" s="8" t="s">
        <v>580</v>
      </c>
      <c r="J5727" s="8" t="s">
        <v>26253</v>
      </c>
      <c r="K5727" s="8" t="s">
        <v>582</v>
      </c>
      <c r="L5727" s="10" t="s">
        <v>768</v>
      </c>
      <c r="M5727" s="11" t="str">
        <f t="shared" si="269"/>
        <v>2023/5/11 16:34:00</v>
      </c>
      <c r="N5727" s="12">
        <v>45057</v>
      </c>
      <c r="O5727" s="10" t="s">
        <v>769</v>
      </c>
      <c r="P5727" s="8" t="s">
        <v>585</v>
      </c>
      <c r="Q5727" s="8" t="s">
        <v>26254</v>
      </c>
      <c r="R5727" s="8" t="s">
        <v>26255</v>
      </c>
      <c r="S5727" s="8" t="s">
        <v>610</v>
      </c>
      <c r="T5727" s="8" t="s">
        <v>611</v>
      </c>
      <c r="U5727" s="8" t="s">
        <v>612</v>
      </c>
      <c r="V5727" s="8" t="s">
        <v>582</v>
      </c>
      <c r="W5727" s="8" t="s">
        <v>582</v>
      </c>
      <c r="X5727" s="8" t="s">
        <v>582</v>
      </c>
      <c r="Y5727" s="8" t="s">
        <v>582</v>
      </c>
      <c r="Z5727" s="8" t="s">
        <v>582</v>
      </c>
      <c r="AA5727" s="8" t="s">
        <v>85</v>
      </c>
      <c r="AB5727" s="8" t="s">
        <v>591</v>
      </c>
      <c r="AC5727" s="8" t="s">
        <v>772</v>
      </c>
      <c r="AD5727" s="8" t="s">
        <v>593</v>
      </c>
      <c r="AE5727" s="8" t="s">
        <v>582</v>
      </c>
      <c r="AF5727" s="1">
        <v>1</v>
      </c>
    </row>
    <row r="5728" ht="25" customHeight="1" spans="1:32">
      <c r="A5728" s="1">
        <f>COUNTIF(企业分类!A:A,AA5728)</f>
        <v>1</v>
      </c>
      <c r="B5728" s="6" t="str">
        <f t="shared" si="267"/>
        <v>30天内曾在线</v>
      </c>
      <c r="C5728" s="7">
        <v>45046.9999884259</v>
      </c>
      <c r="D5728" s="6">
        <f t="shared" si="268"/>
        <v>-10.5855671296304</v>
      </c>
      <c r="E5728" s="8" t="s">
        <v>26256</v>
      </c>
      <c r="F5728" s="8" t="s">
        <v>578</v>
      </c>
      <c r="G5728" s="8" t="s">
        <v>19</v>
      </c>
      <c r="H5728" s="8" t="s">
        <v>579</v>
      </c>
      <c r="I5728" s="8" t="s">
        <v>580</v>
      </c>
      <c r="J5728" s="8" t="s">
        <v>26257</v>
      </c>
      <c r="K5728" s="8" t="s">
        <v>582</v>
      </c>
      <c r="L5728" s="10" t="s">
        <v>26258</v>
      </c>
      <c r="M5728" s="11" t="str">
        <f t="shared" si="269"/>
        <v>2023/5/11 14:03:12</v>
      </c>
      <c r="N5728" s="12">
        <v>45057</v>
      </c>
      <c r="O5728" s="10" t="s">
        <v>26259</v>
      </c>
      <c r="P5728" s="8" t="s">
        <v>585</v>
      </c>
      <c r="Q5728" s="8" t="s">
        <v>26260</v>
      </c>
      <c r="R5728" s="8" t="s">
        <v>26261</v>
      </c>
      <c r="S5728" s="8" t="s">
        <v>626</v>
      </c>
      <c r="T5728" s="8" t="s">
        <v>627</v>
      </c>
      <c r="U5728" s="8" t="s">
        <v>628</v>
      </c>
      <c r="V5728" s="8" t="s">
        <v>582</v>
      </c>
      <c r="W5728" s="8" t="s">
        <v>582</v>
      </c>
      <c r="X5728" s="8" t="s">
        <v>582</v>
      </c>
      <c r="Y5728" s="8" t="s">
        <v>582</v>
      </c>
      <c r="Z5728" s="8" t="s">
        <v>582</v>
      </c>
      <c r="AA5728" s="8" t="s">
        <v>57</v>
      </c>
      <c r="AB5728" s="8" t="s">
        <v>591</v>
      </c>
      <c r="AC5728" s="8" t="s">
        <v>629</v>
      </c>
      <c r="AD5728" s="8" t="s">
        <v>593</v>
      </c>
      <c r="AE5728" s="8" t="s">
        <v>582</v>
      </c>
      <c r="AF5728" s="1">
        <v>1</v>
      </c>
    </row>
    <row r="5729" ht="25" customHeight="1" spans="1:32">
      <c r="A5729" s="1">
        <f>COUNTIF(企业分类!A:A,AA5729)</f>
        <v>1</v>
      </c>
      <c r="B5729" s="6" t="str">
        <f t="shared" si="267"/>
        <v>30天内曾在线</v>
      </c>
      <c r="C5729" s="7">
        <v>45046.9999884259</v>
      </c>
      <c r="D5729" s="6">
        <f t="shared" si="268"/>
        <v>-10.6908101851877</v>
      </c>
      <c r="E5729" s="8" t="s">
        <v>26262</v>
      </c>
      <c r="F5729" s="8" t="s">
        <v>578</v>
      </c>
      <c r="G5729" s="8" t="s">
        <v>19</v>
      </c>
      <c r="H5729" s="8" t="s">
        <v>579</v>
      </c>
      <c r="I5729" s="8" t="s">
        <v>580</v>
      </c>
      <c r="J5729" s="8" t="s">
        <v>26263</v>
      </c>
      <c r="K5729" s="8" t="s">
        <v>582</v>
      </c>
      <c r="L5729" s="10" t="s">
        <v>1664</v>
      </c>
      <c r="M5729" s="11" t="str">
        <f t="shared" si="269"/>
        <v>2023/5/11 16:34:45</v>
      </c>
      <c r="N5729" s="12">
        <v>45057</v>
      </c>
      <c r="O5729" s="10" t="s">
        <v>1665</v>
      </c>
      <c r="P5729" s="8" t="s">
        <v>585</v>
      </c>
      <c r="Q5729" s="8" t="s">
        <v>26264</v>
      </c>
      <c r="R5729" s="8" t="s">
        <v>26265</v>
      </c>
      <c r="S5729" s="8" t="s">
        <v>610</v>
      </c>
      <c r="T5729" s="8" t="s">
        <v>611</v>
      </c>
      <c r="U5729" s="8" t="s">
        <v>612</v>
      </c>
      <c r="V5729" s="8" t="s">
        <v>582</v>
      </c>
      <c r="W5729" s="8" t="s">
        <v>582</v>
      </c>
      <c r="X5729" s="8" t="s">
        <v>582</v>
      </c>
      <c r="Y5729" s="8" t="s">
        <v>582</v>
      </c>
      <c r="Z5729" s="8" t="s">
        <v>582</v>
      </c>
      <c r="AA5729" s="8" t="s">
        <v>85</v>
      </c>
      <c r="AB5729" s="8" t="s">
        <v>591</v>
      </c>
      <c r="AC5729" s="8" t="s">
        <v>772</v>
      </c>
      <c r="AD5729" s="8" t="s">
        <v>593</v>
      </c>
      <c r="AE5729" s="8" t="s">
        <v>582</v>
      </c>
      <c r="AF5729" s="1">
        <v>1</v>
      </c>
    </row>
    <row r="5730" ht="25" customHeight="1" spans="1:32">
      <c r="A5730" s="1">
        <f>COUNTIF(企业分类!A:A,AA5730)</f>
        <v>1</v>
      </c>
      <c r="B5730" s="6" t="str">
        <f t="shared" si="267"/>
        <v>30天内曾在线</v>
      </c>
      <c r="C5730" s="7">
        <v>45046.9999884259</v>
      </c>
      <c r="D5730" s="6">
        <f t="shared" si="268"/>
        <v>-10.6923726851892</v>
      </c>
      <c r="E5730" s="8" t="s">
        <v>26266</v>
      </c>
      <c r="F5730" s="8" t="s">
        <v>578</v>
      </c>
      <c r="G5730" s="8" t="s">
        <v>19</v>
      </c>
      <c r="H5730" s="8" t="s">
        <v>579</v>
      </c>
      <c r="I5730" s="8" t="s">
        <v>580</v>
      </c>
      <c r="J5730" s="8" t="s">
        <v>26267</v>
      </c>
      <c r="K5730" s="8" t="s">
        <v>582</v>
      </c>
      <c r="L5730" s="10" t="s">
        <v>615</v>
      </c>
      <c r="M5730" s="11" t="str">
        <f t="shared" si="269"/>
        <v>2023/5/11 16:37:00</v>
      </c>
      <c r="N5730" s="12">
        <v>45057</v>
      </c>
      <c r="O5730" s="10" t="s">
        <v>616</v>
      </c>
      <c r="P5730" s="8" t="s">
        <v>585</v>
      </c>
      <c r="Q5730" s="8" t="s">
        <v>26268</v>
      </c>
      <c r="R5730" s="8" t="s">
        <v>26269</v>
      </c>
      <c r="S5730" s="8" t="s">
        <v>610</v>
      </c>
      <c r="T5730" s="8" t="s">
        <v>611</v>
      </c>
      <c r="U5730" s="8" t="s">
        <v>612</v>
      </c>
      <c r="V5730" s="8" t="s">
        <v>582</v>
      </c>
      <c r="W5730" s="8" t="s">
        <v>582</v>
      </c>
      <c r="X5730" s="8" t="s">
        <v>582</v>
      </c>
      <c r="Y5730" s="8" t="s">
        <v>582</v>
      </c>
      <c r="Z5730" s="8" t="s">
        <v>582</v>
      </c>
      <c r="AA5730" s="8" t="s">
        <v>85</v>
      </c>
      <c r="AB5730" s="8" t="s">
        <v>591</v>
      </c>
      <c r="AC5730" s="8" t="s">
        <v>772</v>
      </c>
      <c r="AD5730" s="8" t="s">
        <v>593</v>
      </c>
      <c r="AE5730" s="8" t="s">
        <v>582</v>
      </c>
      <c r="AF5730" s="1">
        <v>1</v>
      </c>
    </row>
    <row r="5731" ht="25" customHeight="1" spans="1:32">
      <c r="A5731" s="1">
        <f>COUNTIF(企业分类!A:A,AA5731)</f>
        <v>1</v>
      </c>
      <c r="B5731" s="6" t="str">
        <f t="shared" si="267"/>
        <v>30天内曾在线</v>
      </c>
      <c r="C5731" s="7">
        <v>45046.9999884259</v>
      </c>
      <c r="D5731" s="6">
        <f t="shared" si="268"/>
        <v>-10.6915740740733</v>
      </c>
      <c r="E5731" s="8" t="s">
        <v>26270</v>
      </c>
      <c r="F5731" s="8" t="s">
        <v>578</v>
      </c>
      <c r="G5731" s="8" t="s">
        <v>19</v>
      </c>
      <c r="H5731" s="8" t="s">
        <v>579</v>
      </c>
      <c r="I5731" s="8" t="s">
        <v>580</v>
      </c>
      <c r="J5731" s="8" t="s">
        <v>26271</v>
      </c>
      <c r="K5731" s="8" t="s">
        <v>582</v>
      </c>
      <c r="L5731" s="10" t="s">
        <v>2661</v>
      </c>
      <c r="M5731" s="11" t="str">
        <f t="shared" si="269"/>
        <v>2023/5/11 16:35:51</v>
      </c>
      <c r="N5731" s="12">
        <v>45057</v>
      </c>
      <c r="O5731" s="10" t="s">
        <v>2662</v>
      </c>
      <c r="P5731" s="8" t="s">
        <v>585</v>
      </c>
      <c r="Q5731" s="8" t="s">
        <v>26272</v>
      </c>
      <c r="R5731" s="8" t="s">
        <v>26273</v>
      </c>
      <c r="S5731" s="8" t="s">
        <v>588</v>
      </c>
      <c r="T5731" s="8" t="s">
        <v>589</v>
      </c>
      <c r="U5731" s="8" t="s">
        <v>590</v>
      </c>
      <c r="V5731" s="8" t="s">
        <v>582</v>
      </c>
      <c r="W5731" s="8" t="s">
        <v>582</v>
      </c>
      <c r="X5731" s="8" t="s">
        <v>582</v>
      </c>
      <c r="Y5731" s="8" t="s">
        <v>582</v>
      </c>
      <c r="Z5731" s="8" t="s">
        <v>582</v>
      </c>
      <c r="AA5731" s="8" t="s">
        <v>282</v>
      </c>
      <c r="AB5731" s="8" t="s">
        <v>591</v>
      </c>
      <c r="AC5731" s="8" t="s">
        <v>657</v>
      </c>
      <c r="AD5731" s="8" t="s">
        <v>593</v>
      </c>
      <c r="AE5731" s="8" t="s">
        <v>582</v>
      </c>
      <c r="AF5731" s="1">
        <v>1</v>
      </c>
    </row>
    <row r="5732" ht="25" customHeight="1" spans="1:32">
      <c r="A5732" s="1">
        <f>COUNTIF(企业分类!A:A,AA5732)</f>
        <v>1</v>
      </c>
      <c r="B5732" s="6" t="str">
        <f t="shared" si="267"/>
        <v>30天内曾在线</v>
      </c>
      <c r="C5732" s="7">
        <v>45046.9999884259</v>
      </c>
      <c r="D5732" s="6">
        <f t="shared" si="268"/>
        <v>-10.6924652777816</v>
      </c>
      <c r="E5732" s="8" t="s">
        <v>26274</v>
      </c>
      <c r="F5732" s="8" t="s">
        <v>578</v>
      </c>
      <c r="G5732" s="8" t="s">
        <v>19</v>
      </c>
      <c r="H5732" s="8" t="s">
        <v>579</v>
      </c>
      <c r="I5732" s="8" t="s">
        <v>580</v>
      </c>
      <c r="J5732" s="8" t="s">
        <v>26275</v>
      </c>
      <c r="K5732" s="8" t="s">
        <v>582</v>
      </c>
      <c r="L5732" s="10" t="s">
        <v>687</v>
      </c>
      <c r="M5732" s="11" t="str">
        <f t="shared" si="269"/>
        <v>2023/5/11 16:37:08</v>
      </c>
      <c r="N5732" s="12">
        <v>45057</v>
      </c>
      <c r="O5732" s="10" t="s">
        <v>688</v>
      </c>
      <c r="P5732" s="8" t="s">
        <v>585</v>
      </c>
      <c r="Q5732" s="8" t="s">
        <v>26276</v>
      </c>
      <c r="R5732" s="8" t="s">
        <v>26277</v>
      </c>
      <c r="S5732" s="8" t="s">
        <v>588</v>
      </c>
      <c r="T5732" s="8" t="s">
        <v>589</v>
      </c>
      <c r="U5732" s="8" t="s">
        <v>590</v>
      </c>
      <c r="V5732" s="8" t="s">
        <v>582</v>
      </c>
      <c r="W5732" s="8" t="s">
        <v>582</v>
      </c>
      <c r="X5732" s="8" t="s">
        <v>582</v>
      </c>
      <c r="Y5732" s="8" t="s">
        <v>582</v>
      </c>
      <c r="Z5732" s="8" t="s">
        <v>582</v>
      </c>
      <c r="AA5732" s="8" t="s">
        <v>386</v>
      </c>
      <c r="AB5732" s="8" t="s">
        <v>591</v>
      </c>
      <c r="AC5732" s="8" t="s">
        <v>1166</v>
      </c>
      <c r="AD5732" s="8" t="s">
        <v>593</v>
      </c>
      <c r="AE5732" s="8" t="s">
        <v>582</v>
      </c>
      <c r="AF5732" s="1">
        <v>1</v>
      </c>
    </row>
    <row r="5733" ht="25" customHeight="1" spans="1:32">
      <c r="A5733" s="1">
        <f>COUNTIF(企业分类!A:A,AA5733)</f>
        <v>1</v>
      </c>
      <c r="B5733" s="6" t="str">
        <f t="shared" si="267"/>
        <v>30天内曾在线</v>
      </c>
      <c r="C5733" s="7">
        <v>45046.9999884259</v>
      </c>
      <c r="D5733" s="6">
        <f t="shared" si="268"/>
        <v>-10.6906828703723</v>
      </c>
      <c r="E5733" s="8" t="s">
        <v>26278</v>
      </c>
      <c r="F5733" s="8" t="s">
        <v>578</v>
      </c>
      <c r="G5733" s="8" t="s">
        <v>19</v>
      </c>
      <c r="H5733" s="8" t="s">
        <v>579</v>
      </c>
      <c r="I5733" s="8" t="s">
        <v>580</v>
      </c>
      <c r="J5733" s="8" t="s">
        <v>26279</v>
      </c>
      <c r="K5733" s="8" t="s">
        <v>582</v>
      </c>
      <c r="L5733" s="10" t="s">
        <v>3392</v>
      </c>
      <c r="M5733" s="11" t="str">
        <f t="shared" si="269"/>
        <v>2023/5/11 16:34:34</v>
      </c>
      <c r="N5733" s="12">
        <v>45057</v>
      </c>
      <c r="O5733" s="10" t="s">
        <v>3393</v>
      </c>
      <c r="P5733" s="8" t="s">
        <v>585</v>
      </c>
      <c r="Q5733" s="8" t="s">
        <v>26280</v>
      </c>
      <c r="R5733" s="8" t="s">
        <v>26281</v>
      </c>
      <c r="S5733" s="8" t="s">
        <v>588</v>
      </c>
      <c r="T5733" s="8" t="s">
        <v>589</v>
      </c>
      <c r="U5733" s="8" t="s">
        <v>590</v>
      </c>
      <c r="V5733" s="8" t="s">
        <v>582</v>
      </c>
      <c r="W5733" s="8" t="s">
        <v>582</v>
      </c>
      <c r="X5733" s="8" t="s">
        <v>582</v>
      </c>
      <c r="Y5733" s="8" t="s">
        <v>582</v>
      </c>
      <c r="Z5733" s="8" t="s">
        <v>582</v>
      </c>
      <c r="AA5733" s="8" t="s">
        <v>142</v>
      </c>
      <c r="AB5733" s="8" t="s">
        <v>591</v>
      </c>
      <c r="AC5733" s="8" t="s">
        <v>690</v>
      </c>
      <c r="AD5733" s="8" t="s">
        <v>593</v>
      </c>
      <c r="AE5733" s="8" t="s">
        <v>582</v>
      </c>
      <c r="AF5733" s="1">
        <v>1</v>
      </c>
    </row>
    <row r="5734" ht="25" customHeight="1" spans="1:32">
      <c r="A5734" s="1">
        <f>COUNTIF(企业分类!A:A,AA5734)</f>
        <v>1</v>
      </c>
      <c r="B5734" s="6" t="str">
        <f t="shared" si="267"/>
        <v>30天内曾在线</v>
      </c>
      <c r="C5734" s="7">
        <v>45046.9999884259</v>
      </c>
      <c r="D5734" s="6">
        <f t="shared" si="268"/>
        <v>-10.6910532407419</v>
      </c>
      <c r="E5734" s="8" t="s">
        <v>26282</v>
      </c>
      <c r="F5734" s="8" t="s">
        <v>578</v>
      </c>
      <c r="G5734" s="8" t="s">
        <v>19</v>
      </c>
      <c r="H5734" s="8" t="s">
        <v>579</v>
      </c>
      <c r="I5734" s="8" t="s">
        <v>580</v>
      </c>
      <c r="J5734" s="8" t="s">
        <v>26283</v>
      </c>
      <c r="K5734" s="8" t="s">
        <v>582</v>
      </c>
      <c r="L5734" s="10" t="s">
        <v>5235</v>
      </c>
      <c r="M5734" s="11" t="str">
        <f t="shared" si="269"/>
        <v>2023/5/11 16:35:06</v>
      </c>
      <c r="N5734" s="12">
        <v>45057</v>
      </c>
      <c r="O5734" s="10" t="s">
        <v>5236</v>
      </c>
      <c r="P5734" s="8" t="s">
        <v>585</v>
      </c>
      <c r="Q5734" s="8" t="s">
        <v>26284</v>
      </c>
      <c r="R5734" s="8" t="s">
        <v>26285</v>
      </c>
      <c r="S5734" s="8" t="s">
        <v>588</v>
      </c>
      <c r="T5734" s="8" t="s">
        <v>589</v>
      </c>
      <c r="U5734" s="8" t="s">
        <v>590</v>
      </c>
      <c r="V5734" s="8" t="s">
        <v>582</v>
      </c>
      <c r="W5734" s="8" t="s">
        <v>582</v>
      </c>
      <c r="X5734" s="8" t="s">
        <v>582</v>
      </c>
      <c r="Y5734" s="8" t="s">
        <v>582</v>
      </c>
      <c r="Z5734" s="8" t="s">
        <v>582</v>
      </c>
      <c r="AA5734" s="8" t="s">
        <v>203</v>
      </c>
      <c r="AB5734" s="8" t="s">
        <v>591</v>
      </c>
      <c r="AC5734" s="8" t="s">
        <v>1166</v>
      </c>
      <c r="AD5734" s="8" t="s">
        <v>593</v>
      </c>
      <c r="AE5734" s="8" t="s">
        <v>582</v>
      </c>
      <c r="AF5734" s="1">
        <v>1</v>
      </c>
    </row>
    <row r="5735" ht="25" customHeight="1" spans="1:32">
      <c r="A5735" s="1">
        <f>COUNTIF(企业分类!A:A,AA5735)</f>
        <v>1</v>
      </c>
      <c r="B5735" s="6" t="str">
        <f t="shared" si="267"/>
        <v>30天内曾在线</v>
      </c>
      <c r="C5735" s="7">
        <v>45046.9999884259</v>
      </c>
      <c r="D5735" s="6">
        <f t="shared" si="268"/>
        <v>-10.6911574074111</v>
      </c>
      <c r="E5735" s="8" t="s">
        <v>26286</v>
      </c>
      <c r="F5735" s="8" t="s">
        <v>578</v>
      </c>
      <c r="G5735" s="8" t="s">
        <v>19</v>
      </c>
      <c r="H5735" s="8" t="s">
        <v>579</v>
      </c>
      <c r="I5735" s="8" t="s">
        <v>580</v>
      </c>
      <c r="J5735" s="8" t="s">
        <v>26287</v>
      </c>
      <c r="K5735" s="8" t="s">
        <v>582</v>
      </c>
      <c r="L5735" s="10" t="s">
        <v>3207</v>
      </c>
      <c r="M5735" s="11" t="str">
        <f t="shared" si="269"/>
        <v>2023/5/11 16:35:15</v>
      </c>
      <c r="N5735" s="12">
        <v>45057</v>
      </c>
      <c r="O5735" s="10" t="s">
        <v>3208</v>
      </c>
      <c r="P5735" s="8" t="s">
        <v>585</v>
      </c>
      <c r="Q5735" s="8" t="s">
        <v>26288</v>
      </c>
      <c r="R5735" s="8" t="s">
        <v>26289</v>
      </c>
      <c r="S5735" s="8" t="s">
        <v>600</v>
      </c>
      <c r="T5735" s="8" t="s">
        <v>601</v>
      </c>
      <c r="U5735" s="8" t="s">
        <v>602</v>
      </c>
      <c r="V5735" s="8" t="s">
        <v>582</v>
      </c>
      <c r="W5735" s="8" t="s">
        <v>582</v>
      </c>
      <c r="X5735" s="8" t="s">
        <v>582</v>
      </c>
      <c r="Y5735" s="8" t="s">
        <v>582</v>
      </c>
      <c r="Z5735" s="8" t="s">
        <v>582</v>
      </c>
      <c r="AA5735" s="8" t="s">
        <v>74</v>
      </c>
      <c r="AB5735" s="8" t="s">
        <v>591</v>
      </c>
      <c r="AC5735" s="8" t="s">
        <v>690</v>
      </c>
      <c r="AD5735" s="8" t="s">
        <v>593</v>
      </c>
      <c r="AE5735" s="8" t="s">
        <v>604</v>
      </c>
      <c r="AF5735" s="1">
        <v>1</v>
      </c>
    </row>
    <row r="5736" ht="25" customHeight="1" spans="1:32">
      <c r="A5736" s="1">
        <f>COUNTIF(企业分类!A:A,AA5736)</f>
        <v>1</v>
      </c>
      <c r="B5736" s="6" t="str">
        <f t="shared" si="267"/>
        <v>30天内曾在线</v>
      </c>
      <c r="C5736" s="7">
        <v>45046.9999884259</v>
      </c>
      <c r="D5736" s="6">
        <f t="shared" si="268"/>
        <v>-10.5277314814812</v>
      </c>
      <c r="E5736" s="8" t="s">
        <v>26290</v>
      </c>
      <c r="F5736" s="8" t="s">
        <v>578</v>
      </c>
      <c r="G5736" s="8" t="s">
        <v>19</v>
      </c>
      <c r="H5736" s="8" t="s">
        <v>579</v>
      </c>
      <c r="I5736" s="8" t="s">
        <v>580</v>
      </c>
      <c r="J5736" s="8" t="s">
        <v>26291</v>
      </c>
      <c r="K5736" s="8" t="s">
        <v>582</v>
      </c>
      <c r="L5736" s="10" t="s">
        <v>26292</v>
      </c>
      <c r="M5736" s="11" t="str">
        <f t="shared" si="269"/>
        <v>2023/5/11 12:39:55</v>
      </c>
      <c r="N5736" s="12">
        <v>45057</v>
      </c>
      <c r="O5736" s="10" t="s">
        <v>26293</v>
      </c>
      <c r="P5736" s="8" t="s">
        <v>585</v>
      </c>
      <c r="Q5736" s="8" t="s">
        <v>26294</v>
      </c>
      <c r="R5736" s="8" t="s">
        <v>26295</v>
      </c>
      <c r="S5736" s="8" t="s">
        <v>915</v>
      </c>
      <c r="T5736" s="8" t="s">
        <v>916</v>
      </c>
      <c r="U5736" s="8" t="s">
        <v>917</v>
      </c>
      <c r="V5736" s="8" t="s">
        <v>582</v>
      </c>
      <c r="W5736" s="8" t="s">
        <v>582</v>
      </c>
      <c r="X5736" s="8" t="s">
        <v>582</v>
      </c>
      <c r="Y5736" s="8" t="s">
        <v>582</v>
      </c>
      <c r="Z5736" s="8" t="s">
        <v>582</v>
      </c>
      <c r="AA5736" s="8" t="s">
        <v>202</v>
      </c>
      <c r="AB5736" s="8" t="s">
        <v>591</v>
      </c>
      <c r="AC5736" s="8" t="s">
        <v>592</v>
      </c>
      <c r="AD5736" s="8" t="s">
        <v>593</v>
      </c>
      <c r="AE5736" s="8" t="s">
        <v>582</v>
      </c>
      <c r="AF5736" s="1">
        <v>1</v>
      </c>
    </row>
    <row r="5737" ht="25" customHeight="1" spans="1:32">
      <c r="A5737" s="1">
        <f>COUNTIF(企业分类!A:A,AA5737)</f>
        <v>1</v>
      </c>
      <c r="B5737" s="6" t="str">
        <f t="shared" si="267"/>
        <v>30天内曾在线</v>
      </c>
      <c r="C5737" s="7">
        <v>45046.9999884259</v>
      </c>
      <c r="D5737" s="6">
        <f t="shared" si="268"/>
        <v>-10.6916435185194</v>
      </c>
      <c r="E5737" s="8" t="s">
        <v>26296</v>
      </c>
      <c r="F5737" s="8" t="s">
        <v>578</v>
      </c>
      <c r="G5737" s="8" t="s">
        <v>19</v>
      </c>
      <c r="H5737" s="8" t="s">
        <v>579</v>
      </c>
      <c r="I5737" s="8" t="s">
        <v>580</v>
      </c>
      <c r="J5737" s="8" t="s">
        <v>26297</v>
      </c>
      <c r="K5737" s="8" t="s">
        <v>582</v>
      </c>
      <c r="L5737" s="10" t="s">
        <v>3213</v>
      </c>
      <c r="M5737" s="11" t="str">
        <f t="shared" si="269"/>
        <v>2023/5/11 16:35:57</v>
      </c>
      <c r="N5737" s="12">
        <v>45057</v>
      </c>
      <c r="O5737" s="10" t="s">
        <v>3214</v>
      </c>
      <c r="P5737" s="8" t="s">
        <v>585</v>
      </c>
      <c r="Q5737" s="8" t="s">
        <v>26298</v>
      </c>
      <c r="R5737" s="8" t="s">
        <v>26299</v>
      </c>
      <c r="S5737" s="8" t="s">
        <v>915</v>
      </c>
      <c r="T5737" s="8" t="s">
        <v>916</v>
      </c>
      <c r="U5737" s="8" t="s">
        <v>917</v>
      </c>
      <c r="V5737" s="8" t="s">
        <v>582</v>
      </c>
      <c r="W5737" s="8" t="s">
        <v>582</v>
      </c>
      <c r="X5737" s="8" t="s">
        <v>582</v>
      </c>
      <c r="Y5737" s="8" t="s">
        <v>582</v>
      </c>
      <c r="Z5737" s="8" t="s">
        <v>582</v>
      </c>
      <c r="AA5737" s="8" t="s">
        <v>202</v>
      </c>
      <c r="AB5737" s="8" t="s">
        <v>591</v>
      </c>
      <c r="AC5737" s="8" t="s">
        <v>592</v>
      </c>
      <c r="AD5737" s="8" t="s">
        <v>593</v>
      </c>
      <c r="AE5737" s="8" t="s">
        <v>582</v>
      </c>
      <c r="AF5737" s="1">
        <v>1</v>
      </c>
    </row>
    <row r="5738" ht="25" customHeight="1" spans="1:32">
      <c r="A5738" s="1">
        <f>COUNTIF(企业分类!A:A,AA5738)</f>
        <v>1</v>
      </c>
      <c r="B5738" s="6" t="str">
        <f t="shared" si="267"/>
        <v>30天内曾在线</v>
      </c>
      <c r="C5738" s="7">
        <v>45046.9999884259</v>
      </c>
      <c r="D5738" s="6">
        <f t="shared" si="268"/>
        <v>-10.6770601851895</v>
      </c>
      <c r="E5738" s="8" t="s">
        <v>26300</v>
      </c>
      <c r="F5738" s="8" t="s">
        <v>578</v>
      </c>
      <c r="G5738" s="8" t="s">
        <v>19</v>
      </c>
      <c r="H5738" s="8" t="s">
        <v>579</v>
      </c>
      <c r="I5738" s="8" t="s">
        <v>580</v>
      </c>
      <c r="J5738" s="8" t="s">
        <v>26301</v>
      </c>
      <c r="K5738" s="8" t="s">
        <v>582</v>
      </c>
      <c r="L5738" s="10" t="s">
        <v>26302</v>
      </c>
      <c r="M5738" s="11" t="str">
        <f t="shared" si="269"/>
        <v>2023/5/11 16:14:57</v>
      </c>
      <c r="N5738" s="12">
        <v>45057</v>
      </c>
      <c r="O5738" s="10" t="s">
        <v>26303</v>
      </c>
      <c r="P5738" s="8" t="s">
        <v>585</v>
      </c>
      <c r="Q5738" s="8" t="s">
        <v>26304</v>
      </c>
      <c r="R5738" s="8" t="s">
        <v>26305</v>
      </c>
      <c r="S5738" s="8" t="s">
        <v>915</v>
      </c>
      <c r="T5738" s="8" t="s">
        <v>916</v>
      </c>
      <c r="U5738" s="8" t="s">
        <v>917</v>
      </c>
      <c r="V5738" s="8" t="s">
        <v>582</v>
      </c>
      <c r="W5738" s="8" t="s">
        <v>582</v>
      </c>
      <c r="X5738" s="8" t="s">
        <v>582</v>
      </c>
      <c r="Y5738" s="8" t="s">
        <v>582</v>
      </c>
      <c r="Z5738" s="8" t="s">
        <v>582</v>
      </c>
      <c r="AA5738" s="8" t="s">
        <v>250</v>
      </c>
      <c r="AB5738" s="8" t="s">
        <v>591</v>
      </c>
      <c r="AC5738" s="8" t="s">
        <v>592</v>
      </c>
      <c r="AD5738" s="8" t="s">
        <v>593</v>
      </c>
      <c r="AE5738" s="8" t="s">
        <v>582</v>
      </c>
      <c r="AF5738" s="1">
        <v>1</v>
      </c>
    </row>
    <row r="5739" ht="25" customHeight="1" spans="1:32">
      <c r="A5739" s="1">
        <f>COUNTIF(企业分类!A:A,AA5739)</f>
        <v>1</v>
      </c>
      <c r="B5739" s="6" t="str">
        <f t="shared" si="267"/>
        <v>30天内曾在线</v>
      </c>
      <c r="C5739" s="7">
        <v>45046.9999884259</v>
      </c>
      <c r="D5739" s="6">
        <f t="shared" si="268"/>
        <v>-10.6917476851886</v>
      </c>
      <c r="E5739" s="8" t="s">
        <v>26306</v>
      </c>
      <c r="F5739" s="8" t="s">
        <v>578</v>
      </c>
      <c r="G5739" s="8" t="s">
        <v>19</v>
      </c>
      <c r="H5739" s="8" t="s">
        <v>579</v>
      </c>
      <c r="I5739" s="8" t="s">
        <v>580</v>
      </c>
      <c r="J5739" s="8" t="s">
        <v>26307</v>
      </c>
      <c r="K5739" s="8" t="s">
        <v>582</v>
      </c>
      <c r="L5739" s="10" t="s">
        <v>2136</v>
      </c>
      <c r="M5739" s="11" t="str">
        <f t="shared" si="269"/>
        <v>2023/5/11 16:36:06</v>
      </c>
      <c r="N5739" s="12">
        <v>45057</v>
      </c>
      <c r="O5739" s="10" t="s">
        <v>2137</v>
      </c>
      <c r="P5739" s="8" t="s">
        <v>585</v>
      </c>
      <c r="Q5739" s="8" t="s">
        <v>26308</v>
      </c>
      <c r="R5739" s="8" t="s">
        <v>26309</v>
      </c>
      <c r="S5739" s="8" t="s">
        <v>915</v>
      </c>
      <c r="T5739" s="8" t="s">
        <v>916</v>
      </c>
      <c r="U5739" s="8" t="s">
        <v>917</v>
      </c>
      <c r="V5739" s="8" t="s">
        <v>582</v>
      </c>
      <c r="W5739" s="8" t="s">
        <v>582</v>
      </c>
      <c r="X5739" s="8" t="s">
        <v>582</v>
      </c>
      <c r="Y5739" s="8" t="s">
        <v>582</v>
      </c>
      <c r="Z5739" s="8" t="s">
        <v>582</v>
      </c>
      <c r="AA5739" s="8" t="s">
        <v>250</v>
      </c>
      <c r="AB5739" s="8" t="s">
        <v>591</v>
      </c>
      <c r="AC5739" s="8" t="s">
        <v>592</v>
      </c>
      <c r="AD5739" s="8" t="s">
        <v>593</v>
      </c>
      <c r="AE5739" s="8" t="s">
        <v>582</v>
      </c>
      <c r="AF5739" s="1">
        <v>1</v>
      </c>
    </row>
    <row r="5740" ht="25" customHeight="1" spans="1:32">
      <c r="A5740" s="1">
        <f>COUNTIF(企业分类!A:A,AA5740)</f>
        <v>1</v>
      </c>
      <c r="B5740" s="6" t="str">
        <f t="shared" si="267"/>
        <v>30天内曾在线</v>
      </c>
      <c r="C5740" s="7">
        <v>45046.9999884259</v>
      </c>
      <c r="D5740" s="6">
        <f t="shared" si="268"/>
        <v>-10.6925810185203</v>
      </c>
      <c r="E5740" s="8" t="s">
        <v>26310</v>
      </c>
      <c r="F5740" s="8" t="s">
        <v>578</v>
      </c>
      <c r="G5740" s="8" t="s">
        <v>19</v>
      </c>
      <c r="H5740" s="8" t="s">
        <v>579</v>
      </c>
      <c r="I5740" s="8" t="s">
        <v>580</v>
      </c>
      <c r="J5740" s="8" t="s">
        <v>26311</v>
      </c>
      <c r="K5740" s="8" t="s">
        <v>582</v>
      </c>
      <c r="L5740" s="10" t="s">
        <v>2888</v>
      </c>
      <c r="M5740" s="11" t="str">
        <f t="shared" si="269"/>
        <v>2023/5/11 16:37:18</v>
      </c>
      <c r="N5740" s="12">
        <v>45057</v>
      </c>
      <c r="O5740" s="10" t="s">
        <v>2889</v>
      </c>
      <c r="P5740" s="8" t="s">
        <v>585</v>
      </c>
      <c r="Q5740" s="8" t="s">
        <v>26312</v>
      </c>
      <c r="R5740" s="8" t="s">
        <v>26313</v>
      </c>
      <c r="S5740" s="8" t="s">
        <v>915</v>
      </c>
      <c r="T5740" s="8" t="s">
        <v>916</v>
      </c>
      <c r="U5740" s="8" t="s">
        <v>917</v>
      </c>
      <c r="V5740" s="8" t="s">
        <v>582</v>
      </c>
      <c r="W5740" s="8" t="s">
        <v>582</v>
      </c>
      <c r="X5740" s="8" t="s">
        <v>582</v>
      </c>
      <c r="Y5740" s="8" t="s">
        <v>582</v>
      </c>
      <c r="Z5740" s="8" t="s">
        <v>582</v>
      </c>
      <c r="AA5740" s="8" t="s">
        <v>294</v>
      </c>
      <c r="AB5740" s="8" t="s">
        <v>591</v>
      </c>
      <c r="AC5740" s="8" t="s">
        <v>690</v>
      </c>
      <c r="AD5740" s="8" t="s">
        <v>593</v>
      </c>
      <c r="AE5740" s="8" t="s">
        <v>582</v>
      </c>
      <c r="AF5740" s="1">
        <v>1</v>
      </c>
    </row>
    <row r="5741" ht="25" customHeight="1" spans="1:32">
      <c r="A5741" s="1">
        <f>COUNTIF(企业分类!A:A,AA5741)</f>
        <v>1</v>
      </c>
      <c r="B5741" s="6" t="str">
        <f t="shared" si="267"/>
        <v>30天内曾在线</v>
      </c>
      <c r="C5741" s="7">
        <v>45046.9999884259</v>
      </c>
      <c r="D5741" s="6">
        <f t="shared" si="268"/>
        <v>-10.6921990740739</v>
      </c>
      <c r="E5741" s="8" t="s">
        <v>26314</v>
      </c>
      <c r="F5741" s="8" t="s">
        <v>578</v>
      </c>
      <c r="G5741" s="8" t="s">
        <v>19</v>
      </c>
      <c r="H5741" s="8" t="s">
        <v>579</v>
      </c>
      <c r="I5741" s="8" t="s">
        <v>580</v>
      </c>
      <c r="J5741" s="8" t="s">
        <v>26315</v>
      </c>
      <c r="K5741" s="8" t="s">
        <v>582</v>
      </c>
      <c r="L5741" s="10" t="s">
        <v>3412</v>
      </c>
      <c r="M5741" s="11" t="str">
        <f t="shared" si="269"/>
        <v>2023/5/11 16:36:45</v>
      </c>
      <c r="N5741" s="12">
        <v>45057</v>
      </c>
      <c r="O5741" s="10" t="s">
        <v>3413</v>
      </c>
      <c r="P5741" s="8" t="s">
        <v>585</v>
      </c>
      <c r="Q5741" s="8" t="s">
        <v>26316</v>
      </c>
      <c r="R5741" s="8" t="s">
        <v>26317</v>
      </c>
      <c r="S5741" s="8" t="s">
        <v>626</v>
      </c>
      <c r="T5741" s="8" t="s">
        <v>627</v>
      </c>
      <c r="U5741" s="8" t="s">
        <v>628</v>
      </c>
      <c r="V5741" s="8" t="s">
        <v>582</v>
      </c>
      <c r="W5741" s="8" t="s">
        <v>582</v>
      </c>
      <c r="X5741" s="8" t="s">
        <v>582</v>
      </c>
      <c r="Y5741" s="8" t="s">
        <v>582</v>
      </c>
      <c r="Z5741" s="8" t="s">
        <v>582</v>
      </c>
      <c r="AA5741" s="8" t="s">
        <v>275</v>
      </c>
      <c r="AB5741" s="8" t="s">
        <v>591</v>
      </c>
      <c r="AC5741" s="8" t="s">
        <v>657</v>
      </c>
      <c r="AD5741" s="8" t="s">
        <v>593</v>
      </c>
      <c r="AE5741" s="8" t="s">
        <v>582</v>
      </c>
      <c r="AF5741" s="1">
        <v>1</v>
      </c>
    </row>
    <row r="5742" ht="25" customHeight="1" spans="1:32">
      <c r="A5742" s="1">
        <f>COUNTIF(企业分类!A:A,AA5742)</f>
        <v>1</v>
      </c>
      <c r="B5742" s="6" t="str">
        <f t="shared" si="267"/>
        <v>30天内曾在线</v>
      </c>
      <c r="C5742" s="7">
        <v>45046.9999884259</v>
      </c>
      <c r="D5742" s="6">
        <f t="shared" si="268"/>
        <v>-10.648726851854</v>
      </c>
      <c r="E5742" s="8" t="s">
        <v>26318</v>
      </c>
      <c r="F5742" s="8" t="s">
        <v>578</v>
      </c>
      <c r="G5742" s="8" t="s">
        <v>19</v>
      </c>
      <c r="H5742" s="8" t="s">
        <v>579</v>
      </c>
      <c r="I5742" s="8" t="s">
        <v>580</v>
      </c>
      <c r="J5742" s="8" t="s">
        <v>26319</v>
      </c>
      <c r="K5742" s="8" t="s">
        <v>582</v>
      </c>
      <c r="L5742" s="10" t="s">
        <v>26320</v>
      </c>
      <c r="M5742" s="11" t="str">
        <f t="shared" si="269"/>
        <v>2023/5/11 15:34:09</v>
      </c>
      <c r="N5742" s="12">
        <v>45057</v>
      </c>
      <c r="O5742" s="10" t="s">
        <v>26321</v>
      </c>
      <c r="P5742" s="8" t="s">
        <v>585</v>
      </c>
      <c r="Q5742" s="8" t="s">
        <v>26322</v>
      </c>
      <c r="R5742" s="8" t="s">
        <v>26323</v>
      </c>
      <c r="S5742" s="8" t="s">
        <v>626</v>
      </c>
      <c r="T5742" s="8" t="s">
        <v>627</v>
      </c>
      <c r="U5742" s="8" t="s">
        <v>628</v>
      </c>
      <c r="V5742" s="8" t="s">
        <v>582</v>
      </c>
      <c r="W5742" s="8" t="s">
        <v>582</v>
      </c>
      <c r="X5742" s="8" t="s">
        <v>582</v>
      </c>
      <c r="Y5742" s="8" t="s">
        <v>582</v>
      </c>
      <c r="Z5742" s="8" t="s">
        <v>582</v>
      </c>
      <c r="AA5742" s="8" t="s">
        <v>57</v>
      </c>
      <c r="AB5742" s="8" t="s">
        <v>591</v>
      </c>
      <c r="AC5742" s="8" t="s">
        <v>629</v>
      </c>
      <c r="AD5742" s="8" t="s">
        <v>593</v>
      </c>
      <c r="AE5742" s="8" t="s">
        <v>582</v>
      </c>
      <c r="AF5742" s="1">
        <v>1</v>
      </c>
    </row>
    <row r="5743" ht="25" customHeight="1" spans="1:32">
      <c r="A5743" s="1">
        <f>COUNTIF(企业分类!A:A,AA5743)</f>
        <v>1</v>
      </c>
      <c r="B5743" s="6" t="str">
        <f t="shared" si="267"/>
        <v>30天内曾在线</v>
      </c>
      <c r="C5743" s="7">
        <v>45046.9999884259</v>
      </c>
      <c r="D5743" s="6">
        <f t="shared" si="268"/>
        <v>-10.6926851851895</v>
      </c>
      <c r="E5743" s="8" t="s">
        <v>26324</v>
      </c>
      <c r="F5743" s="8" t="s">
        <v>578</v>
      </c>
      <c r="G5743" s="8" t="s">
        <v>19</v>
      </c>
      <c r="H5743" s="8" t="s">
        <v>579</v>
      </c>
      <c r="I5743" s="8" t="s">
        <v>580</v>
      </c>
      <c r="J5743" s="8" t="s">
        <v>26325</v>
      </c>
      <c r="K5743" s="8" t="s">
        <v>582</v>
      </c>
      <c r="L5743" s="10" t="s">
        <v>1458</v>
      </c>
      <c r="M5743" s="11" t="str">
        <f t="shared" si="269"/>
        <v>2023/5/11 16:37:27</v>
      </c>
      <c r="N5743" s="12">
        <v>45057</v>
      </c>
      <c r="O5743" s="10" t="s">
        <v>1459</v>
      </c>
      <c r="P5743" s="8" t="s">
        <v>585</v>
      </c>
      <c r="Q5743" s="8" t="s">
        <v>26326</v>
      </c>
      <c r="R5743" s="8" t="s">
        <v>26327</v>
      </c>
      <c r="S5743" s="8" t="s">
        <v>796</v>
      </c>
      <c r="T5743" s="8" t="s">
        <v>797</v>
      </c>
      <c r="U5743" s="8" t="s">
        <v>798</v>
      </c>
      <c r="V5743" s="8" t="s">
        <v>582</v>
      </c>
      <c r="W5743" s="8" t="s">
        <v>582</v>
      </c>
      <c r="X5743" s="8" t="s">
        <v>582</v>
      </c>
      <c r="Y5743" s="8" t="s">
        <v>582</v>
      </c>
      <c r="Z5743" s="8" t="s">
        <v>582</v>
      </c>
      <c r="AA5743" s="8" t="s">
        <v>142</v>
      </c>
      <c r="AB5743" s="8" t="s">
        <v>591</v>
      </c>
      <c r="AC5743" s="8" t="s">
        <v>690</v>
      </c>
      <c r="AD5743" s="8" t="s">
        <v>593</v>
      </c>
      <c r="AE5743" s="8" t="s">
        <v>582</v>
      </c>
      <c r="AF5743" s="1">
        <v>1</v>
      </c>
    </row>
    <row r="5744" ht="25" customHeight="1" spans="1:32">
      <c r="A5744" s="1">
        <f>COUNTIF(企业分类!A:A,AA5744)</f>
        <v>1</v>
      </c>
      <c r="B5744" s="6" t="str">
        <f t="shared" si="267"/>
        <v>30天内曾在线</v>
      </c>
      <c r="C5744" s="7">
        <v>45046.9999884259</v>
      </c>
      <c r="D5744" s="6">
        <f t="shared" si="268"/>
        <v>1.25008101851563</v>
      </c>
      <c r="E5744" s="8" t="s">
        <v>26328</v>
      </c>
      <c r="F5744" s="8" t="s">
        <v>578</v>
      </c>
      <c r="G5744" s="8" t="s">
        <v>19</v>
      </c>
      <c r="H5744" s="8" t="s">
        <v>579</v>
      </c>
      <c r="I5744" s="8" t="s">
        <v>580</v>
      </c>
      <c r="J5744" s="8" t="s">
        <v>26329</v>
      </c>
      <c r="K5744" s="8" t="s">
        <v>582</v>
      </c>
      <c r="L5744" s="10" t="s">
        <v>26330</v>
      </c>
      <c r="M5744" s="11" t="str">
        <f t="shared" si="269"/>
        <v>2023/4/29 17:59:52</v>
      </c>
      <c r="N5744" s="12">
        <v>45045</v>
      </c>
      <c r="O5744" s="10" t="s">
        <v>26331</v>
      </c>
      <c r="P5744" s="8" t="s">
        <v>585</v>
      </c>
      <c r="Q5744" s="8" t="s">
        <v>26332</v>
      </c>
      <c r="R5744" s="8" t="s">
        <v>26333</v>
      </c>
      <c r="S5744" s="8" t="s">
        <v>796</v>
      </c>
      <c r="T5744" s="8" t="s">
        <v>797</v>
      </c>
      <c r="U5744" s="8" t="s">
        <v>798</v>
      </c>
      <c r="V5744" s="8" t="s">
        <v>582</v>
      </c>
      <c r="W5744" s="8" t="s">
        <v>582</v>
      </c>
      <c r="X5744" s="8" t="s">
        <v>582</v>
      </c>
      <c r="Y5744" s="8" t="s">
        <v>582</v>
      </c>
      <c r="Z5744" s="8" t="s">
        <v>582</v>
      </c>
      <c r="AA5744" s="8" t="s">
        <v>142</v>
      </c>
      <c r="AB5744" s="8" t="s">
        <v>591</v>
      </c>
      <c r="AC5744" s="8" t="s">
        <v>690</v>
      </c>
      <c r="AD5744" s="8" t="s">
        <v>593</v>
      </c>
      <c r="AE5744" s="8" t="s">
        <v>582</v>
      </c>
      <c r="AF5744" s="1">
        <v>1</v>
      </c>
    </row>
    <row r="5745" ht="25" customHeight="1" spans="1:32">
      <c r="A5745" s="1">
        <f>COUNTIF(企业分类!A:A,AA5745)</f>
        <v>1</v>
      </c>
      <c r="B5745" s="6" t="str">
        <f t="shared" si="267"/>
        <v>30天内曾在线</v>
      </c>
      <c r="C5745" s="7">
        <v>45046.9999884259</v>
      </c>
      <c r="D5745" s="6">
        <f t="shared" si="268"/>
        <v>7.37260416666686</v>
      </c>
      <c r="E5745" s="8" t="s">
        <v>26334</v>
      </c>
      <c r="F5745" s="8" t="s">
        <v>578</v>
      </c>
      <c r="G5745" s="8" t="s">
        <v>19</v>
      </c>
      <c r="H5745" s="8" t="s">
        <v>579</v>
      </c>
      <c r="I5745" s="8" t="s">
        <v>580</v>
      </c>
      <c r="J5745" s="8" t="s">
        <v>26335</v>
      </c>
      <c r="K5745" s="8" t="s">
        <v>582</v>
      </c>
      <c r="L5745" s="10" t="s">
        <v>26336</v>
      </c>
      <c r="M5745" s="11" t="str">
        <f t="shared" si="269"/>
        <v>2023/4/23 15:03:26</v>
      </c>
      <c r="N5745" s="12">
        <v>45039</v>
      </c>
      <c r="O5745" s="10" t="s">
        <v>26337</v>
      </c>
      <c r="P5745" s="8" t="s">
        <v>585</v>
      </c>
      <c r="Q5745" s="8" t="s">
        <v>26338</v>
      </c>
      <c r="R5745" s="8" t="s">
        <v>26339</v>
      </c>
      <c r="S5745" s="8" t="s">
        <v>796</v>
      </c>
      <c r="T5745" s="8" t="s">
        <v>797</v>
      </c>
      <c r="U5745" s="8" t="s">
        <v>798</v>
      </c>
      <c r="V5745" s="8" t="s">
        <v>582</v>
      </c>
      <c r="W5745" s="8" t="s">
        <v>582</v>
      </c>
      <c r="X5745" s="8" t="s">
        <v>582</v>
      </c>
      <c r="Y5745" s="8" t="s">
        <v>582</v>
      </c>
      <c r="Z5745" s="8" t="s">
        <v>582</v>
      </c>
      <c r="AA5745" s="8" t="s">
        <v>142</v>
      </c>
      <c r="AB5745" s="8" t="s">
        <v>591</v>
      </c>
      <c r="AC5745" s="8" t="s">
        <v>690</v>
      </c>
      <c r="AD5745" s="8" t="s">
        <v>593</v>
      </c>
      <c r="AE5745" s="8" t="s">
        <v>582</v>
      </c>
      <c r="AF5745" s="1">
        <v>1</v>
      </c>
    </row>
    <row r="5746" ht="25" customHeight="1" spans="1:32">
      <c r="A5746" s="1">
        <f>COUNTIF(企业分类!A:A,AA5746)</f>
        <v>1</v>
      </c>
      <c r="B5746" s="6" t="str">
        <f t="shared" si="267"/>
        <v>30天内曾在线</v>
      </c>
      <c r="C5746" s="7">
        <v>45046.9999884259</v>
      </c>
      <c r="D5746" s="6">
        <f t="shared" si="268"/>
        <v>-10.6922569444505</v>
      </c>
      <c r="E5746" s="8" t="s">
        <v>26340</v>
      </c>
      <c r="F5746" s="8" t="s">
        <v>578</v>
      </c>
      <c r="G5746" s="8" t="s">
        <v>19</v>
      </c>
      <c r="H5746" s="8" t="s">
        <v>579</v>
      </c>
      <c r="I5746" s="8" t="s">
        <v>580</v>
      </c>
      <c r="J5746" s="8" t="s">
        <v>26341</v>
      </c>
      <c r="K5746" s="8" t="s">
        <v>582</v>
      </c>
      <c r="L5746" s="10" t="s">
        <v>792</v>
      </c>
      <c r="M5746" s="11" t="str">
        <f t="shared" si="269"/>
        <v>2023/5/11 16:36:50</v>
      </c>
      <c r="N5746" s="12">
        <v>45057</v>
      </c>
      <c r="O5746" s="10" t="s">
        <v>793</v>
      </c>
      <c r="P5746" s="8" t="s">
        <v>585</v>
      </c>
      <c r="Q5746" s="8" t="s">
        <v>26342</v>
      </c>
      <c r="R5746" s="8" t="s">
        <v>26343</v>
      </c>
      <c r="S5746" s="8" t="s">
        <v>796</v>
      </c>
      <c r="T5746" s="8" t="s">
        <v>797</v>
      </c>
      <c r="U5746" s="8" t="s">
        <v>798</v>
      </c>
      <c r="V5746" s="8" t="s">
        <v>582</v>
      </c>
      <c r="W5746" s="8" t="s">
        <v>582</v>
      </c>
      <c r="X5746" s="8" t="s">
        <v>582</v>
      </c>
      <c r="Y5746" s="8" t="s">
        <v>582</v>
      </c>
      <c r="Z5746" s="8" t="s">
        <v>582</v>
      </c>
      <c r="AA5746" s="8" t="s">
        <v>142</v>
      </c>
      <c r="AB5746" s="8" t="s">
        <v>591</v>
      </c>
      <c r="AC5746" s="8" t="s">
        <v>690</v>
      </c>
      <c r="AD5746" s="8" t="s">
        <v>593</v>
      </c>
      <c r="AE5746" s="8" t="s">
        <v>582</v>
      </c>
      <c r="AF5746" s="1">
        <v>1</v>
      </c>
    </row>
    <row r="5747" ht="25" customHeight="1" spans="1:32">
      <c r="A5747" s="1">
        <f>COUNTIF(企业分类!A:A,AA5747)</f>
        <v>1</v>
      </c>
      <c r="B5747" s="6" t="str">
        <f t="shared" si="267"/>
        <v>30天内曾在线</v>
      </c>
      <c r="C5747" s="7">
        <v>45046.9999884259</v>
      </c>
      <c r="D5747" s="6">
        <f t="shared" si="268"/>
        <v>-10.6923726851892</v>
      </c>
      <c r="E5747" s="8" t="s">
        <v>26344</v>
      </c>
      <c r="F5747" s="8" t="s">
        <v>578</v>
      </c>
      <c r="G5747" s="8" t="s">
        <v>19</v>
      </c>
      <c r="H5747" s="8" t="s">
        <v>579</v>
      </c>
      <c r="I5747" s="8" t="s">
        <v>580</v>
      </c>
      <c r="J5747" s="8" t="s">
        <v>26345</v>
      </c>
      <c r="K5747" s="8" t="s">
        <v>582</v>
      </c>
      <c r="L5747" s="10" t="s">
        <v>615</v>
      </c>
      <c r="M5747" s="11" t="str">
        <f t="shared" si="269"/>
        <v>2023/5/11 16:37:00</v>
      </c>
      <c r="N5747" s="12">
        <v>45057</v>
      </c>
      <c r="O5747" s="10" t="s">
        <v>616</v>
      </c>
      <c r="P5747" s="8" t="s">
        <v>585</v>
      </c>
      <c r="Q5747" s="8" t="s">
        <v>26346</v>
      </c>
      <c r="R5747" s="8" t="s">
        <v>26347</v>
      </c>
      <c r="S5747" s="8" t="s">
        <v>796</v>
      </c>
      <c r="T5747" s="8" t="s">
        <v>797</v>
      </c>
      <c r="U5747" s="8" t="s">
        <v>798</v>
      </c>
      <c r="V5747" s="8" t="s">
        <v>582</v>
      </c>
      <c r="W5747" s="8" t="s">
        <v>582</v>
      </c>
      <c r="X5747" s="8" t="s">
        <v>582</v>
      </c>
      <c r="Y5747" s="8" t="s">
        <v>582</v>
      </c>
      <c r="Z5747" s="8" t="s">
        <v>582</v>
      </c>
      <c r="AA5747" s="8" t="s">
        <v>142</v>
      </c>
      <c r="AB5747" s="8" t="s">
        <v>591</v>
      </c>
      <c r="AC5747" s="8" t="s">
        <v>690</v>
      </c>
      <c r="AD5747" s="8" t="s">
        <v>593</v>
      </c>
      <c r="AE5747" s="8" t="s">
        <v>582</v>
      </c>
      <c r="AF5747" s="1">
        <v>1</v>
      </c>
    </row>
    <row r="5748" ht="25" customHeight="1" spans="1:32">
      <c r="A5748" s="1">
        <f>COUNTIF(企业分类!A:A,AA5748)</f>
        <v>1</v>
      </c>
      <c r="B5748" s="6" t="str">
        <f t="shared" si="267"/>
        <v>30天内曾在线</v>
      </c>
      <c r="C5748" s="7">
        <v>45046.9999884259</v>
      </c>
      <c r="D5748" s="6">
        <f t="shared" si="268"/>
        <v>-10.6923726851892</v>
      </c>
      <c r="E5748" s="8" t="s">
        <v>26348</v>
      </c>
      <c r="F5748" s="8" t="s">
        <v>578</v>
      </c>
      <c r="G5748" s="8" t="s">
        <v>19</v>
      </c>
      <c r="H5748" s="8" t="s">
        <v>579</v>
      </c>
      <c r="I5748" s="8" t="s">
        <v>580</v>
      </c>
      <c r="J5748" s="8" t="s">
        <v>26349</v>
      </c>
      <c r="K5748" s="8" t="s">
        <v>582</v>
      </c>
      <c r="L5748" s="10" t="s">
        <v>615</v>
      </c>
      <c r="M5748" s="11" t="str">
        <f t="shared" si="269"/>
        <v>2023/5/11 16:37:00</v>
      </c>
      <c r="N5748" s="12">
        <v>45057</v>
      </c>
      <c r="O5748" s="10" t="s">
        <v>616</v>
      </c>
      <c r="P5748" s="8" t="s">
        <v>585</v>
      </c>
      <c r="Q5748" s="8" t="s">
        <v>26350</v>
      </c>
      <c r="R5748" s="8" t="s">
        <v>26351</v>
      </c>
      <c r="S5748" s="8" t="s">
        <v>626</v>
      </c>
      <c r="T5748" s="8" t="s">
        <v>627</v>
      </c>
      <c r="U5748" s="8" t="s">
        <v>628</v>
      </c>
      <c r="V5748" s="8" t="s">
        <v>582</v>
      </c>
      <c r="W5748" s="8" t="s">
        <v>582</v>
      </c>
      <c r="X5748" s="8" t="s">
        <v>582</v>
      </c>
      <c r="Y5748" s="8" t="s">
        <v>582</v>
      </c>
      <c r="Z5748" s="8" t="s">
        <v>582</v>
      </c>
      <c r="AA5748" s="8" t="s">
        <v>68</v>
      </c>
      <c r="AB5748" s="8" t="s">
        <v>591</v>
      </c>
      <c r="AC5748" s="8" t="s">
        <v>690</v>
      </c>
      <c r="AD5748" s="8" t="s">
        <v>593</v>
      </c>
      <c r="AE5748" s="8" t="s">
        <v>604</v>
      </c>
      <c r="AF5748" s="1">
        <v>1</v>
      </c>
    </row>
    <row r="5749" ht="25" customHeight="1" spans="1:32">
      <c r="A5749" s="1">
        <f>COUNTIF(企业分类!A:A,AA5749)</f>
        <v>1</v>
      </c>
      <c r="B5749" s="6" t="str">
        <f t="shared" si="267"/>
        <v>30天内曾在线</v>
      </c>
      <c r="C5749" s="7">
        <v>45046.9999884259</v>
      </c>
      <c r="D5749" s="6">
        <f t="shared" si="268"/>
        <v>-10.691122685188</v>
      </c>
      <c r="E5749" s="8" t="s">
        <v>26352</v>
      </c>
      <c r="F5749" s="8" t="s">
        <v>578</v>
      </c>
      <c r="G5749" s="8" t="s">
        <v>19</v>
      </c>
      <c r="H5749" s="8" t="s">
        <v>579</v>
      </c>
      <c r="I5749" s="8" t="s">
        <v>580</v>
      </c>
      <c r="J5749" s="8" t="s">
        <v>26353</v>
      </c>
      <c r="K5749" s="8" t="s">
        <v>582</v>
      </c>
      <c r="L5749" s="10" t="s">
        <v>5623</v>
      </c>
      <c r="M5749" s="11" t="str">
        <f t="shared" si="269"/>
        <v>2023/5/11 16:35:12</v>
      </c>
      <c r="N5749" s="12">
        <v>45057</v>
      </c>
      <c r="O5749" s="10" t="s">
        <v>5624</v>
      </c>
      <c r="P5749" s="8" t="s">
        <v>585</v>
      </c>
      <c r="Q5749" s="8" t="s">
        <v>26354</v>
      </c>
      <c r="R5749" s="8" t="s">
        <v>26355</v>
      </c>
      <c r="S5749" s="8" t="s">
        <v>915</v>
      </c>
      <c r="T5749" s="8" t="s">
        <v>916</v>
      </c>
      <c r="U5749" s="8" t="s">
        <v>917</v>
      </c>
      <c r="V5749" s="8" t="s">
        <v>582</v>
      </c>
      <c r="W5749" s="8" t="s">
        <v>582</v>
      </c>
      <c r="X5749" s="8" t="s">
        <v>582</v>
      </c>
      <c r="Y5749" s="8" t="s">
        <v>582</v>
      </c>
      <c r="Z5749" s="8" t="s">
        <v>582</v>
      </c>
      <c r="AA5749" s="8" t="s">
        <v>294</v>
      </c>
      <c r="AB5749" s="8" t="s">
        <v>591</v>
      </c>
      <c r="AC5749" s="8" t="s">
        <v>690</v>
      </c>
      <c r="AD5749" s="8" t="s">
        <v>593</v>
      </c>
      <c r="AE5749" s="8" t="s">
        <v>582</v>
      </c>
      <c r="AF5749" s="1">
        <v>1</v>
      </c>
    </row>
    <row r="5750" ht="25" customHeight="1" spans="1:32">
      <c r="A5750" s="1">
        <f>COUNTIF(企业分类!A:A,AA5750)</f>
        <v>1</v>
      </c>
      <c r="B5750" s="6" t="str">
        <f t="shared" si="267"/>
        <v>30天内曾在线</v>
      </c>
      <c r="C5750" s="7">
        <v>45046.9999884259</v>
      </c>
      <c r="D5750" s="6">
        <f t="shared" si="268"/>
        <v>-10.6922800925968</v>
      </c>
      <c r="E5750" s="8" t="s">
        <v>26356</v>
      </c>
      <c r="F5750" s="8" t="s">
        <v>578</v>
      </c>
      <c r="G5750" s="8" t="s">
        <v>19</v>
      </c>
      <c r="H5750" s="8" t="s">
        <v>579</v>
      </c>
      <c r="I5750" s="8" t="s">
        <v>580</v>
      </c>
      <c r="J5750" s="8" t="s">
        <v>26357</v>
      </c>
      <c r="K5750" s="8" t="s">
        <v>582</v>
      </c>
      <c r="L5750" s="10" t="s">
        <v>634</v>
      </c>
      <c r="M5750" s="11" t="str">
        <f t="shared" si="269"/>
        <v>2023/5/11 16:36:52</v>
      </c>
      <c r="N5750" s="12">
        <v>45057</v>
      </c>
      <c r="O5750" s="10" t="s">
        <v>635</v>
      </c>
      <c r="P5750" s="8" t="s">
        <v>585</v>
      </c>
      <c r="Q5750" s="8" t="s">
        <v>26358</v>
      </c>
      <c r="R5750" s="8" t="s">
        <v>26359</v>
      </c>
      <c r="S5750" s="8" t="s">
        <v>915</v>
      </c>
      <c r="T5750" s="8" t="s">
        <v>916</v>
      </c>
      <c r="U5750" s="8" t="s">
        <v>917</v>
      </c>
      <c r="V5750" s="8" t="s">
        <v>582</v>
      </c>
      <c r="W5750" s="8" t="s">
        <v>582</v>
      </c>
      <c r="X5750" s="8" t="s">
        <v>582</v>
      </c>
      <c r="Y5750" s="8" t="s">
        <v>582</v>
      </c>
      <c r="Z5750" s="8" t="s">
        <v>582</v>
      </c>
      <c r="AA5750" s="8" t="s">
        <v>127</v>
      </c>
      <c r="AB5750" s="8" t="s">
        <v>591</v>
      </c>
      <c r="AC5750" s="8" t="s">
        <v>1166</v>
      </c>
      <c r="AD5750" s="8" t="s">
        <v>593</v>
      </c>
      <c r="AE5750" s="8" t="s">
        <v>582</v>
      </c>
      <c r="AF5750" s="1">
        <v>1</v>
      </c>
    </row>
    <row r="5751" ht="25" customHeight="1" spans="1:32">
      <c r="A5751" s="1">
        <f>COUNTIF(企业分类!A:A,AA5751)</f>
        <v>1</v>
      </c>
      <c r="B5751" s="6" t="str">
        <f t="shared" si="267"/>
        <v>30天内曾在线</v>
      </c>
      <c r="C5751" s="7">
        <v>45046.9999884259</v>
      </c>
      <c r="D5751" s="6">
        <f t="shared" si="268"/>
        <v>-10.6917245370423</v>
      </c>
      <c r="E5751" s="8" t="s">
        <v>26360</v>
      </c>
      <c r="F5751" s="8" t="s">
        <v>578</v>
      </c>
      <c r="G5751" s="8" t="s">
        <v>19</v>
      </c>
      <c r="H5751" s="8" t="s">
        <v>579</v>
      </c>
      <c r="I5751" s="8" t="s">
        <v>580</v>
      </c>
      <c r="J5751" s="8" t="s">
        <v>26361</v>
      </c>
      <c r="K5751" s="8" t="s">
        <v>582</v>
      </c>
      <c r="L5751" s="10" t="s">
        <v>7090</v>
      </c>
      <c r="M5751" s="11" t="str">
        <f t="shared" si="269"/>
        <v>2023/5/11 16:36:04</v>
      </c>
      <c r="N5751" s="12">
        <v>45057</v>
      </c>
      <c r="O5751" s="10" t="s">
        <v>7091</v>
      </c>
      <c r="P5751" s="8" t="s">
        <v>585</v>
      </c>
      <c r="Q5751" s="8" t="s">
        <v>26362</v>
      </c>
      <c r="R5751" s="8" t="s">
        <v>26363</v>
      </c>
      <c r="S5751" s="8" t="s">
        <v>600</v>
      </c>
      <c r="T5751" s="8" t="s">
        <v>601</v>
      </c>
      <c r="U5751" s="8" t="s">
        <v>602</v>
      </c>
      <c r="V5751" s="8" t="s">
        <v>582</v>
      </c>
      <c r="W5751" s="8" t="s">
        <v>582</v>
      </c>
      <c r="X5751" s="8" t="s">
        <v>582</v>
      </c>
      <c r="Y5751" s="8" t="s">
        <v>582</v>
      </c>
      <c r="Z5751" s="8" t="s">
        <v>582</v>
      </c>
      <c r="AA5751" s="8" t="s">
        <v>419</v>
      </c>
      <c r="AB5751" s="8" t="s">
        <v>591</v>
      </c>
      <c r="AC5751" s="8" t="s">
        <v>1166</v>
      </c>
      <c r="AD5751" s="8" t="s">
        <v>593</v>
      </c>
      <c r="AE5751" s="8" t="s">
        <v>582</v>
      </c>
      <c r="AF5751" s="1">
        <v>1</v>
      </c>
    </row>
    <row r="5752" ht="25" customHeight="1" spans="1:32">
      <c r="A5752" s="1">
        <f>COUNTIF(企业分类!A:A,AA5752)</f>
        <v>1</v>
      </c>
      <c r="B5752" s="6" t="str">
        <f t="shared" si="267"/>
        <v>30天内曾在线</v>
      </c>
      <c r="C5752" s="7">
        <v>45046.9999884259</v>
      </c>
      <c r="D5752" s="6">
        <f t="shared" si="268"/>
        <v>-10.5172685185244</v>
      </c>
      <c r="E5752" s="8" t="s">
        <v>26364</v>
      </c>
      <c r="F5752" s="8" t="s">
        <v>578</v>
      </c>
      <c r="G5752" s="8" t="s">
        <v>19</v>
      </c>
      <c r="H5752" s="8" t="s">
        <v>579</v>
      </c>
      <c r="I5752" s="8" t="s">
        <v>580</v>
      </c>
      <c r="J5752" s="8" t="s">
        <v>26365</v>
      </c>
      <c r="K5752" s="8" t="s">
        <v>582</v>
      </c>
      <c r="L5752" s="10" t="s">
        <v>26366</v>
      </c>
      <c r="M5752" s="11" t="str">
        <f t="shared" si="269"/>
        <v>2023/5/11 12:24:51</v>
      </c>
      <c r="N5752" s="12">
        <v>45057</v>
      </c>
      <c r="O5752" s="10" t="s">
        <v>26367</v>
      </c>
      <c r="P5752" s="8" t="s">
        <v>585</v>
      </c>
      <c r="Q5752" s="8" t="s">
        <v>26368</v>
      </c>
      <c r="R5752" s="8" t="s">
        <v>26369</v>
      </c>
      <c r="S5752" s="8" t="s">
        <v>915</v>
      </c>
      <c r="T5752" s="8" t="s">
        <v>916</v>
      </c>
      <c r="U5752" s="8" t="s">
        <v>917</v>
      </c>
      <c r="V5752" s="8" t="s">
        <v>582</v>
      </c>
      <c r="W5752" s="8" t="s">
        <v>582</v>
      </c>
      <c r="X5752" s="8" t="s">
        <v>582</v>
      </c>
      <c r="Y5752" s="8" t="s">
        <v>582</v>
      </c>
      <c r="Z5752" s="8" t="s">
        <v>582</v>
      </c>
      <c r="AA5752" s="8" t="s">
        <v>219</v>
      </c>
      <c r="AB5752" s="8" t="s">
        <v>591</v>
      </c>
      <c r="AC5752" s="8" t="s">
        <v>1674</v>
      </c>
      <c r="AD5752" s="8" t="s">
        <v>593</v>
      </c>
      <c r="AE5752" s="8" t="s">
        <v>582</v>
      </c>
      <c r="AF5752" s="1">
        <v>1</v>
      </c>
    </row>
    <row r="5753" ht="25" customHeight="1" spans="1:32">
      <c r="A5753" s="1">
        <f>COUNTIF(企业分类!A:A,AA5753)</f>
        <v>1</v>
      </c>
      <c r="B5753" s="6" t="str">
        <f t="shared" si="267"/>
        <v>30天内曾在线</v>
      </c>
      <c r="C5753" s="7">
        <v>45046.9999884259</v>
      </c>
      <c r="D5753" s="6">
        <f t="shared" si="268"/>
        <v>-10.6583912037095</v>
      </c>
      <c r="E5753" s="8" t="s">
        <v>26370</v>
      </c>
      <c r="F5753" s="8" t="s">
        <v>578</v>
      </c>
      <c r="G5753" s="8" t="s">
        <v>19</v>
      </c>
      <c r="H5753" s="8" t="s">
        <v>579</v>
      </c>
      <c r="I5753" s="8" t="s">
        <v>580</v>
      </c>
      <c r="J5753" s="8" t="s">
        <v>26371</v>
      </c>
      <c r="K5753" s="8" t="s">
        <v>582</v>
      </c>
      <c r="L5753" s="10" t="s">
        <v>26372</v>
      </c>
      <c r="M5753" s="11" t="str">
        <f t="shared" si="269"/>
        <v>2023/5/11 15:48:04</v>
      </c>
      <c r="N5753" s="12">
        <v>45057</v>
      </c>
      <c r="O5753" s="10" t="s">
        <v>26373</v>
      </c>
      <c r="P5753" s="8" t="s">
        <v>585</v>
      </c>
      <c r="Q5753" s="8" t="s">
        <v>26374</v>
      </c>
      <c r="R5753" s="8" t="s">
        <v>26375</v>
      </c>
      <c r="S5753" s="8" t="s">
        <v>915</v>
      </c>
      <c r="T5753" s="8" t="s">
        <v>916</v>
      </c>
      <c r="U5753" s="8" t="s">
        <v>917</v>
      </c>
      <c r="V5753" s="8" t="s">
        <v>582</v>
      </c>
      <c r="W5753" s="8" t="s">
        <v>582</v>
      </c>
      <c r="X5753" s="8" t="s">
        <v>582</v>
      </c>
      <c r="Y5753" s="8" t="s">
        <v>582</v>
      </c>
      <c r="Z5753" s="8" t="s">
        <v>582</v>
      </c>
      <c r="AA5753" s="8" t="s">
        <v>127</v>
      </c>
      <c r="AB5753" s="8" t="s">
        <v>591</v>
      </c>
      <c r="AC5753" s="8" t="s">
        <v>1166</v>
      </c>
      <c r="AD5753" s="8" t="s">
        <v>593</v>
      </c>
      <c r="AE5753" s="8" t="s">
        <v>582</v>
      </c>
      <c r="AF5753" s="1">
        <v>1</v>
      </c>
    </row>
    <row r="5754" ht="25" customHeight="1" spans="1:32">
      <c r="A5754" s="1">
        <f>COUNTIF(企业分类!A:A,AA5754)</f>
        <v>1</v>
      </c>
      <c r="B5754" s="6" t="str">
        <f t="shared" si="267"/>
        <v>30天内曾在线</v>
      </c>
      <c r="C5754" s="7">
        <v>45046.9999884259</v>
      </c>
      <c r="D5754" s="6">
        <f t="shared" si="268"/>
        <v>-10.6868749999994</v>
      </c>
      <c r="E5754" s="8" t="s">
        <v>26376</v>
      </c>
      <c r="F5754" s="8" t="s">
        <v>578</v>
      </c>
      <c r="G5754" s="8" t="s">
        <v>19</v>
      </c>
      <c r="H5754" s="8" t="s">
        <v>579</v>
      </c>
      <c r="I5754" s="8" t="s">
        <v>580</v>
      </c>
      <c r="J5754" s="8" t="s">
        <v>26377</v>
      </c>
      <c r="K5754" s="8" t="s">
        <v>582</v>
      </c>
      <c r="L5754" s="10" t="s">
        <v>26378</v>
      </c>
      <c r="M5754" s="11" t="str">
        <f t="shared" si="269"/>
        <v>2023/5/11 16:29:05</v>
      </c>
      <c r="N5754" s="12">
        <v>45057</v>
      </c>
      <c r="O5754" s="10" t="s">
        <v>26379</v>
      </c>
      <c r="P5754" s="8" t="s">
        <v>585</v>
      </c>
      <c r="Q5754" s="8" t="s">
        <v>26380</v>
      </c>
      <c r="R5754" s="8" t="s">
        <v>26381</v>
      </c>
      <c r="S5754" s="8" t="s">
        <v>915</v>
      </c>
      <c r="T5754" s="8" t="s">
        <v>916</v>
      </c>
      <c r="U5754" s="8" t="s">
        <v>917</v>
      </c>
      <c r="V5754" s="8" t="s">
        <v>582</v>
      </c>
      <c r="W5754" s="8" t="s">
        <v>582</v>
      </c>
      <c r="X5754" s="8" t="s">
        <v>582</v>
      </c>
      <c r="Y5754" s="8" t="s">
        <v>582</v>
      </c>
      <c r="Z5754" s="8" t="s">
        <v>582</v>
      </c>
      <c r="AA5754" s="8" t="s">
        <v>211</v>
      </c>
      <c r="AB5754" s="8" t="s">
        <v>591</v>
      </c>
      <c r="AC5754" s="8" t="s">
        <v>592</v>
      </c>
      <c r="AD5754" s="8" t="s">
        <v>593</v>
      </c>
      <c r="AE5754" s="8" t="s">
        <v>582</v>
      </c>
      <c r="AF5754" s="1">
        <v>1</v>
      </c>
    </row>
    <row r="5755" ht="25" customHeight="1" spans="1:32">
      <c r="A5755" s="1">
        <f>COUNTIF(企业分类!A:A,AA5755)</f>
        <v>1</v>
      </c>
      <c r="B5755" s="6" t="str">
        <f t="shared" si="267"/>
        <v>30天内曾在线</v>
      </c>
      <c r="C5755" s="7">
        <v>45046.9999884259</v>
      </c>
      <c r="D5755" s="6">
        <f t="shared" si="268"/>
        <v>-10.6913541666727</v>
      </c>
      <c r="E5755" s="8" t="s">
        <v>26382</v>
      </c>
      <c r="F5755" s="8" t="s">
        <v>578</v>
      </c>
      <c r="G5755" s="8" t="s">
        <v>19</v>
      </c>
      <c r="H5755" s="8" t="s">
        <v>579</v>
      </c>
      <c r="I5755" s="8" t="s">
        <v>580</v>
      </c>
      <c r="J5755" s="8" t="s">
        <v>26383</v>
      </c>
      <c r="K5755" s="8" t="s">
        <v>582</v>
      </c>
      <c r="L5755" s="10" t="s">
        <v>3707</v>
      </c>
      <c r="M5755" s="11" t="str">
        <f t="shared" si="269"/>
        <v>2023/5/11 16:35:32</v>
      </c>
      <c r="N5755" s="12">
        <v>45057</v>
      </c>
      <c r="O5755" s="10" t="s">
        <v>3708</v>
      </c>
      <c r="P5755" s="8" t="s">
        <v>585</v>
      </c>
      <c r="Q5755" s="8" t="s">
        <v>26384</v>
      </c>
      <c r="R5755" s="8" t="s">
        <v>26385</v>
      </c>
      <c r="S5755" s="8" t="s">
        <v>588</v>
      </c>
      <c r="T5755" s="8" t="s">
        <v>589</v>
      </c>
      <c r="U5755" s="8" t="s">
        <v>590</v>
      </c>
      <c r="V5755" s="8" t="s">
        <v>582</v>
      </c>
      <c r="W5755" s="8" t="s">
        <v>582</v>
      </c>
      <c r="X5755" s="8" t="s">
        <v>582</v>
      </c>
      <c r="Y5755" s="8" t="s">
        <v>582</v>
      </c>
      <c r="Z5755" s="8" t="s">
        <v>582</v>
      </c>
      <c r="AA5755" s="8" t="s">
        <v>433</v>
      </c>
      <c r="AB5755" s="8" t="s">
        <v>591</v>
      </c>
      <c r="AC5755" s="8" t="s">
        <v>592</v>
      </c>
      <c r="AD5755" s="8" t="s">
        <v>593</v>
      </c>
      <c r="AE5755" s="8" t="s">
        <v>582</v>
      </c>
      <c r="AF5755" s="1">
        <v>1</v>
      </c>
    </row>
    <row r="5756" ht="25" customHeight="1" spans="1:32">
      <c r="A5756" s="1">
        <f>COUNTIF(企业分类!A:A,AA5756)</f>
        <v>1</v>
      </c>
      <c r="B5756" s="6" t="str">
        <f t="shared" si="267"/>
        <v>30天内曾在线</v>
      </c>
      <c r="C5756" s="7">
        <v>45046.9999884259</v>
      </c>
      <c r="D5756" s="6">
        <f t="shared" si="268"/>
        <v>-3.88800925925898</v>
      </c>
      <c r="E5756" s="8" t="s">
        <v>26386</v>
      </c>
      <c r="F5756" s="8" t="s">
        <v>578</v>
      </c>
      <c r="G5756" s="8" t="s">
        <v>19</v>
      </c>
      <c r="H5756" s="8" t="s">
        <v>579</v>
      </c>
      <c r="I5756" s="8" t="s">
        <v>580</v>
      </c>
      <c r="J5756" s="8" t="s">
        <v>26387</v>
      </c>
      <c r="K5756" s="8" t="s">
        <v>582</v>
      </c>
      <c r="L5756" s="10" t="s">
        <v>26388</v>
      </c>
      <c r="M5756" s="11" t="str">
        <f t="shared" si="269"/>
        <v>2023/5/4 21:18:43</v>
      </c>
      <c r="N5756" s="12">
        <v>45050</v>
      </c>
      <c r="O5756" s="10" t="s">
        <v>26389</v>
      </c>
      <c r="P5756" s="8" t="s">
        <v>585</v>
      </c>
      <c r="Q5756" s="8" t="s">
        <v>26390</v>
      </c>
      <c r="R5756" s="8" t="s">
        <v>26390</v>
      </c>
      <c r="S5756" s="8" t="s">
        <v>600</v>
      </c>
      <c r="T5756" s="8" t="s">
        <v>601</v>
      </c>
      <c r="U5756" s="8" t="s">
        <v>602</v>
      </c>
      <c r="V5756" s="8" t="s">
        <v>582</v>
      </c>
      <c r="W5756" s="8" t="s">
        <v>582</v>
      </c>
      <c r="X5756" s="8" t="s">
        <v>582</v>
      </c>
      <c r="Y5756" s="8" t="s">
        <v>582</v>
      </c>
      <c r="Z5756" s="8" t="s">
        <v>582</v>
      </c>
      <c r="AA5756" s="8" t="s">
        <v>440</v>
      </c>
      <c r="AB5756" s="8" t="s">
        <v>591</v>
      </c>
      <c r="AC5756" s="8" t="s">
        <v>690</v>
      </c>
      <c r="AD5756" s="8" t="s">
        <v>593</v>
      </c>
      <c r="AE5756" s="8" t="s">
        <v>582</v>
      </c>
      <c r="AF5756" s="1">
        <v>1</v>
      </c>
    </row>
    <row r="5757" ht="25" customHeight="1" spans="1:32">
      <c r="A5757" s="1">
        <f>COUNTIF(企业分类!A:A,AA5757)</f>
        <v>1</v>
      </c>
      <c r="B5757" s="6" t="str">
        <f t="shared" si="267"/>
        <v>30天内曾在线</v>
      </c>
      <c r="C5757" s="7">
        <v>45046.9999884259</v>
      </c>
      <c r="D5757" s="6">
        <f t="shared" si="268"/>
        <v>-10.6924537037048</v>
      </c>
      <c r="E5757" s="8" t="s">
        <v>26391</v>
      </c>
      <c r="F5757" s="8" t="s">
        <v>578</v>
      </c>
      <c r="G5757" s="8" t="s">
        <v>19</v>
      </c>
      <c r="H5757" s="8" t="s">
        <v>579</v>
      </c>
      <c r="I5757" s="8" t="s">
        <v>580</v>
      </c>
      <c r="J5757" s="8" t="s">
        <v>26392</v>
      </c>
      <c r="K5757" s="8" t="s">
        <v>582</v>
      </c>
      <c r="L5757" s="10" t="s">
        <v>2099</v>
      </c>
      <c r="M5757" s="11" t="str">
        <f t="shared" si="269"/>
        <v>2023/5/11 16:37:07</v>
      </c>
      <c r="N5757" s="12">
        <v>45057</v>
      </c>
      <c r="O5757" s="10" t="s">
        <v>2100</v>
      </c>
      <c r="P5757" s="8" t="s">
        <v>585</v>
      </c>
      <c r="Q5757" s="8" t="s">
        <v>26393</v>
      </c>
      <c r="R5757" s="8" t="s">
        <v>26394</v>
      </c>
      <c r="S5757" s="8" t="s">
        <v>588</v>
      </c>
      <c r="T5757" s="8" t="s">
        <v>589</v>
      </c>
      <c r="U5757" s="8" t="s">
        <v>590</v>
      </c>
      <c r="V5757" s="8" t="s">
        <v>582</v>
      </c>
      <c r="W5757" s="8" t="s">
        <v>582</v>
      </c>
      <c r="X5757" s="8" t="s">
        <v>582</v>
      </c>
      <c r="Y5757" s="8" t="s">
        <v>582</v>
      </c>
      <c r="Z5757" s="8" t="s">
        <v>582</v>
      </c>
      <c r="AA5757" s="8" t="s">
        <v>195</v>
      </c>
      <c r="AB5757" s="8" t="s">
        <v>591</v>
      </c>
      <c r="AC5757" s="8" t="s">
        <v>820</v>
      </c>
      <c r="AD5757" s="8" t="s">
        <v>593</v>
      </c>
      <c r="AE5757" s="8" t="s">
        <v>582</v>
      </c>
      <c r="AF5757" s="1">
        <v>1</v>
      </c>
    </row>
    <row r="5758" ht="25" customHeight="1" spans="1:32">
      <c r="A5758" s="1">
        <f>COUNTIF(企业分类!A:A,AA5758)</f>
        <v>1</v>
      </c>
      <c r="B5758" s="6" t="str">
        <f t="shared" si="267"/>
        <v>30天内曾在线</v>
      </c>
      <c r="C5758" s="7">
        <v>45046.9999884259</v>
      </c>
      <c r="D5758" s="6">
        <f t="shared" si="268"/>
        <v>-10.6921875000044</v>
      </c>
      <c r="E5758" s="8" t="s">
        <v>26395</v>
      </c>
      <c r="F5758" s="8" t="s">
        <v>578</v>
      </c>
      <c r="G5758" s="8" t="s">
        <v>19</v>
      </c>
      <c r="H5758" s="8" t="s">
        <v>579</v>
      </c>
      <c r="I5758" s="8" t="s">
        <v>580</v>
      </c>
      <c r="J5758" s="8" t="s">
        <v>26396</v>
      </c>
      <c r="K5758" s="8" t="s">
        <v>582</v>
      </c>
      <c r="L5758" s="10" t="s">
        <v>3662</v>
      </c>
      <c r="M5758" s="11" t="str">
        <f t="shared" si="269"/>
        <v>2023/5/11 16:36:44</v>
      </c>
      <c r="N5758" s="12">
        <v>45057</v>
      </c>
      <c r="O5758" s="10" t="s">
        <v>3663</v>
      </c>
      <c r="P5758" s="8" t="s">
        <v>585</v>
      </c>
      <c r="Q5758" s="8" t="s">
        <v>26397</v>
      </c>
      <c r="R5758" s="8" t="s">
        <v>26398</v>
      </c>
      <c r="S5758" s="8" t="s">
        <v>600</v>
      </c>
      <c r="T5758" s="8" t="s">
        <v>601</v>
      </c>
      <c r="U5758" s="8" t="s">
        <v>602</v>
      </c>
      <c r="V5758" s="8" t="s">
        <v>582</v>
      </c>
      <c r="W5758" s="8" t="s">
        <v>582</v>
      </c>
      <c r="X5758" s="8" t="s">
        <v>582</v>
      </c>
      <c r="Y5758" s="8" t="s">
        <v>582</v>
      </c>
      <c r="Z5758" s="8" t="s">
        <v>582</v>
      </c>
      <c r="AA5758" s="8" t="s">
        <v>315</v>
      </c>
      <c r="AB5758" s="8" t="s">
        <v>591</v>
      </c>
      <c r="AC5758" s="8" t="s">
        <v>603</v>
      </c>
      <c r="AD5758" s="8" t="s">
        <v>593</v>
      </c>
      <c r="AE5758" s="8" t="s">
        <v>582</v>
      </c>
      <c r="AF5758" s="1">
        <v>1</v>
      </c>
    </row>
    <row r="5759" ht="25" customHeight="1" spans="1:32">
      <c r="A5759" s="1">
        <f>COUNTIF(企业分类!A:A,AA5759)</f>
        <v>1</v>
      </c>
      <c r="B5759" s="6" t="str">
        <f t="shared" si="267"/>
        <v>30天内曾在线</v>
      </c>
      <c r="C5759" s="7">
        <v>45046.9999884259</v>
      </c>
      <c r="D5759" s="6">
        <f t="shared" si="268"/>
        <v>-10.6923958333355</v>
      </c>
      <c r="E5759" s="8" t="s">
        <v>26399</v>
      </c>
      <c r="F5759" s="8" t="s">
        <v>578</v>
      </c>
      <c r="G5759" s="8" t="s">
        <v>19</v>
      </c>
      <c r="H5759" s="8" t="s">
        <v>579</v>
      </c>
      <c r="I5759" s="8" t="s">
        <v>580</v>
      </c>
      <c r="J5759" s="8" t="s">
        <v>26400</v>
      </c>
      <c r="K5759" s="8" t="s">
        <v>582</v>
      </c>
      <c r="L5759" s="10" t="s">
        <v>2063</v>
      </c>
      <c r="M5759" s="11" t="str">
        <f t="shared" si="269"/>
        <v>2023/5/11 16:37:02</v>
      </c>
      <c r="N5759" s="12">
        <v>45057</v>
      </c>
      <c r="O5759" s="10" t="s">
        <v>2064</v>
      </c>
      <c r="P5759" s="8" t="s">
        <v>585</v>
      </c>
      <c r="Q5759" s="8" t="s">
        <v>26401</v>
      </c>
      <c r="R5759" s="8" t="s">
        <v>26402</v>
      </c>
      <c r="S5759" s="8" t="s">
        <v>600</v>
      </c>
      <c r="T5759" s="8" t="s">
        <v>601</v>
      </c>
      <c r="U5759" s="8" t="s">
        <v>602</v>
      </c>
      <c r="V5759" s="8" t="s">
        <v>582</v>
      </c>
      <c r="W5759" s="8" t="s">
        <v>582</v>
      </c>
      <c r="X5759" s="8" t="s">
        <v>582</v>
      </c>
      <c r="Y5759" s="8" t="s">
        <v>582</v>
      </c>
      <c r="Z5759" s="8" t="s">
        <v>582</v>
      </c>
      <c r="AA5759" s="8" t="s">
        <v>222</v>
      </c>
      <c r="AB5759" s="8" t="s">
        <v>591</v>
      </c>
      <c r="AC5759" s="8" t="s">
        <v>1166</v>
      </c>
      <c r="AD5759" s="8" t="s">
        <v>593</v>
      </c>
      <c r="AE5759" s="8" t="s">
        <v>582</v>
      </c>
      <c r="AF5759" s="1">
        <v>1</v>
      </c>
    </row>
    <row r="5760" ht="25" customHeight="1" spans="1:32">
      <c r="A5760" s="1">
        <f>COUNTIF(企业分类!A:A,AA5760)</f>
        <v>1</v>
      </c>
      <c r="B5760" s="6" t="str">
        <f t="shared" si="267"/>
        <v>30天内曾在线</v>
      </c>
      <c r="C5760" s="7">
        <v>45046.9999884259</v>
      </c>
      <c r="D5760" s="6">
        <f t="shared" si="268"/>
        <v>-10.6923842592587</v>
      </c>
      <c r="E5760" s="8" t="s">
        <v>26403</v>
      </c>
      <c r="F5760" s="8" t="s">
        <v>578</v>
      </c>
      <c r="G5760" s="8" t="s">
        <v>19</v>
      </c>
      <c r="H5760" s="8" t="s">
        <v>579</v>
      </c>
      <c r="I5760" s="8" t="s">
        <v>580</v>
      </c>
      <c r="J5760" s="8" t="s">
        <v>26404</v>
      </c>
      <c r="K5760" s="8" t="s">
        <v>582</v>
      </c>
      <c r="L5760" s="10" t="s">
        <v>1369</v>
      </c>
      <c r="M5760" s="11" t="str">
        <f t="shared" si="269"/>
        <v>2023/5/11 16:37:01</v>
      </c>
      <c r="N5760" s="12">
        <v>45057</v>
      </c>
      <c r="O5760" s="10" t="s">
        <v>1370</v>
      </c>
      <c r="P5760" s="8" t="s">
        <v>585</v>
      </c>
      <c r="Q5760" s="8" t="s">
        <v>26405</v>
      </c>
      <c r="R5760" s="8" t="s">
        <v>26406</v>
      </c>
      <c r="S5760" s="8" t="s">
        <v>588</v>
      </c>
      <c r="T5760" s="8" t="s">
        <v>589</v>
      </c>
      <c r="U5760" s="8" t="s">
        <v>590</v>
      </c>
      <c r="V5760" s="8" t="s">
        <v>582</v>
      </c>
      <c r="W5760" s="8" t="s">
        <v>582</v>
      </c>
      <c r="X5760" s="8" t="s">
        <v>582</v>
      </c>
      <c r="Y5760" s="8" t="s">
        <v>582</v>
      </c>
      <c r="Z5760" s="8" t="s">
        <v>582</v>
      </c>
      <c r="AA5760" s="8" t="s">
        <v>195</v>
      </c>
      <c r="AB5760" s="8" t="s">
        <v>591</v>
      </c>
      <c r="AC5760" s="8" t="s">
        <v>820</v>
      </c>
      <c r="AD5760" s="8" t="s">
        <v>593</v>
      </c>
      <c r="AE5760" s="8" t="s">
        <v>582</v>
      </c>
      <c r="AF5760" s="1">
        <v>1</v>
      </c>
    </row>
    <row r="5761" ht="25" customHeight="1" spans="1:32">
      <c r="A5761" s="1">
        <f>COUNTIF(企业分类!A:A,AA5761)</f>
        <v>1</v>
      </c>
      <c r="B5761" s="6" t="str">
        <f t="shared" si="267"/>
        <v>30天内曾在线</v>
      </c>
      <c r="C5761" s="7">
        <v>45046.9999884259</v>
      </c>
      <c r="D5761" s="6">
        <f t="shared" si="268"/>
        <v>-10.6916898148193</v>
      </c>
      <c r="E5761" s="8" t="s">
        <v>26407</v>
      </c>
      <c r="F5761" s="8" t="s">
        <v>578</v>
      </c>
      <c r="G5761" s="8" t="s">
        <v>19</v>
      </c>
      <c r="H5761" s="8" t="s">
        <v>579</v>
      </c>
      <c r="I5761" s="8" t="s">
        <v>580</v>
      </c>
      <c r="J5761" s="8" t="s">
        <v>26408</v>
      </c>
      <c r="K5761" s="8" t="s">
        <v>582</v>
      </c>
      <c r="L5761" s="10" t="s">
        <v>720</v>
      </c>
      <c r="M5761" s="11" t="str">
        <f t="shared" si="269"/>
        <v>2023/5/11 16:36:01</v>
      </c>
      <c r="N5761" s="12">
        <v>45057</v>
      </c>
      <c r="O5761" s="10" t="s">
        <v>721</v>
      </c>
      <c r="P5761" s="8" t="s">
        <v>585</v>
      </c>
      <c r="Q5761" s="8" t="s">
        <v>26409</v>
      </c>
      <c r="R5761" s="8" t="s">
        <v>26410</v>
      </c>
      <c r="S5761" s="8" t="s">
        <v>796</v>
      </c>
      <c r="T5761" s="8" t="s">
        <v>797</v>
      </c>
      <c r="U5761" s="8" t="s">
        <v>798</v>
      </c>
      <c r="V5761" s="8" t="s">
        <v>582</v>
      </c>
      <c r="W5761" s="8" t="s">
        <v>582</v>
      </c>
      <c r="X5761" s="8" t="s">
        <v>582</v>
      </c>
      <c r="Y5761" s="8" t="s">
        <v>582</v>
      </c>
      <c r="Z5761" s="8" t="s">
        <v>582</v>
      </c>
      <c r="AA5761" s="8" t="s">
        <v>229</v>
      </c>
      <c r="AB5761" s="8" t="s">
        <v>591</v>
      </c>
      <c r="AC5761" s="8" t="s">
        <v>690</v>
      </c>
      <c r="AD5761" s="8" t="s">
        <v>593</v>
      </c>
      <c r="AE5761" s="8" t="s">
        <v>582</v>
      </c>
      <c r="AF5761" s="1">
        <v>1</v>
      </c>
    </row>
    <row r="5762" ht="25" customHeight="1" spans="1:32">
      <c r="A5762" s="1">
        <f>COUNTIF(企业分类!A:A,AA5762)</f>
        <v>1</v>
      </c>
      <c r="B5762" s="6" t="str">
        <f t="shared" si="267"/>
        <v>30天内曾在线</v>
      </c>
      <c r="C5762" s="7">
        <v>45046.9999884259</v>
      </c>
      <c r="D5762" s="6">
        <f t="shared" si="268"/>
        <v>-10.6923495370429</v>
      </c>
      <c r="E5762" s="8" t="s">
        <v>26411</v>
      </c>
      <c r="F5762" s="8" t="s">
        <v>578</v>
      </c>
      <c r="G5762" s="8" t="s">
        <v>19</v>
      </c>
      <c r="H5762" s="8" t="s">
        <v>579</v>
      </c>
      <c r="I5762" s="8" t="s">
        <v>580</v>
      </c>
      <c r="J5762" s="8" t="s">
        <v>26412</v>
      </c>
      <c r="K5762" s="8" t="s">
        <v>582</v>
      </c>
      <c r="L5762" s="10" t="s">
        <v>703</v>
      </c>
      <c r="M5762" s="11" t="str">
        <f t="shared" si="269"/>
        <v>2023/5/11 16:36:58</v>
      </c>
      <c r="N5762" s="12">
        <v>45057</v>
      </c>
      <c r="O5762" s="10" t="s">
        <v>704</v>
      </c>
      <c r="P5762" s="8" t="s">
        <v>585</v>
      </c>
      <c r="Q5762" s="8" t="s">
        <v>26413</v>
      </c>
      <c r="R5762" s="8" t="s">
        <v>26414</v>
      </c>
      <c r="S5762" s="8" t="s">
        <v>588</v>
      </c>
      <c r="T5762" s="8" t="s">
        <v>589</v>
      </c>
      <c r="U5762" s="8" t="s">
        <v>590</v>
      </c>
      <c r="V5762" s="8" t="s">
        <v>582</v>
      </c>
      <c r="W5762" s="8" t="s">
        <v>582</v>
      </c>
      <c r="X5762" s="8" t="s">
        <v>582</v>
      </c>
      <c r="Y5762" s="8" t="s">
        <v>582</v>
      </c>
      <c r="Z5762" s="8" t="s">
        <v>582</v>
      </c>
      <c r="AA5762" s="8" t="s">
        <v>195</v>
      </c>
      <c r="AB5762" s="8" t="s">
        <v>591</v>
      </c>
      <c r="AC5762" s="8" t="s">
        <v>820</v>
      </c>
      <c r="AD5762" s="8" t="s">
        <v>593</v>
      </c>
      <c r="AE5762" s="8" t="s">
        <v>582</v>
      </c>
      <c r="AF5762" s="1">
        <v>1</v>
      </c>
    </row>
    <row r="5763" ht="25" customHeight="1" spans="1:32">
      <c r="A5763" s="1">
        <f>COUNTIF(企业分类!A:A,AA5763)</f>
        <v>1</v>
      </c>
      <c r="B5763" s="6" t="str">
        <f t="shared" ref="B5763:B5826" si="270">IF(M5763="","从不在线",IF(D5763&lt;30,"30天内曾在线",IF(D5763&lt;=60,"30-60天不在线",IF(D5763&lt;=180,"60-180天不在线","大于180天不在线"))))</f>
        <v>30天内曾在线</v>
      </c>
      <c r="C5763" s="7">
        <v>45046.9999884259</v>
      </c>
      <c r="D5763" s="6">
        <f t="shared" ref="D5763:D5826" si="271">C5763-M5763</f>
        <v>-10.6927199074125</v>
      </c>
      <c r="E5763" s="8" t="s">
        <v>26415</v>
      </c>
      <c r="F5763" s="8" t="s">
        <v>578</v>
      </c>
      <c r="G5763" s="8" t="s">
        <v>19</v>
      </c>
      <c r="H5763" s="8" t="s">
        <v>579</v>
      </c>
      <c r="I5763" s="8" t="s">
        <v>580</v>
      </c>
      <c r="J5763" s="8" t="s">
        <v>26416</v>
      </c>
      <c r="K5763" s="8" t="s">
        <v>582</v>
      </c>
      <c r="L5763" s="10" t="s">
        <v>786</v>
      </c>
      <c r="M5763" s="11" t="str">
        <f t="shared" ref="M5763:M5826" si="272">TEXT(N5763,"yyyy/m/d")&amp;" "&amp;TEXT(O5763,"h:mm:ss")</f>
        <v>2023/5/11 16:37:30</v>
      </c>
      <c r="N5763" s="12">
        <v>45057</v>
      </c>
      <c r="O5763" s="10" t="s">
        <v>787</v>
      </c>
      <c r="P5763" s="8" t="s">
        <v>585</v>
      </c>
      <c r="Q5763" s="8" t="s">
        <v>26417</v>
      </c>
      <c r="R5763" s="8" t="s">
        <v>26418</v>
      </c>
      <c r="S5763" s="8" t="s">
        <v>664</v>
      </c>
      <c r="T5763" s="8" t="s">
        <v>665</v>
      </c>
      <c r="U5763" s="8" t="s">
        <v>666</v>
      </c>
      <c r="V5763" s="8" t="s">
        <v>582</v>
      </c>
      <c r="W5763" s="8" t="s">
        <v>582</v>
      </c>
      <c r="X5763" s="8" t="s">
        <v>582</v>
      </c>
      <c r="Y5763" s="8" t="s">
        <v>582</v>
      </c>
      <c r="Z5763" s="8" t="s">
        <v>582</v>
      </c>
      <c r="AA5763" s="8" t="s">
        <v>55</v>
      </c>
      <c r="AB5763" s="8" t="s">
        <v>591</v>
      </c>
      <c r="AC5763" s="8" t="s">
        <v>592</v>
      </c>
      <c r="AD5763" s="8" t="s">
        <v>593</v>
      </c>
      <c r="AE5763" s="8" t="s">
        <v>582</v>
      </c>
      <c r="AF5763" s="1">
        <v>1</v>
      </c>
    </row>
    <row r="5764" ht="25" customHeight="1" spans="1:32">
      <c r="A5764" s="1">
        <f>COUNTIF(企业分类!A:A,AA5764)</f>
        <v>1</v>
      </c>
      <c r="B5764" s="6" t="str">
        <f t="shared" si="270"/>
        <v>30天内曾在线</v>
      </c>
      <c r="C5764" s="7">
        <v>45046.9999884259</v>
      </c>
      <c r="D5764" s="6">
        <f t="shared" si="271"/>
        <v>-10.6919560185197</v>
      </c>
      <c r="E5764" s="8" t="s">
        <v>26419</v>
      </c>
      <c r="F5764" s="8" t="s">
        <v>578</v>
      </c>
      <c r="G5764" s="8" t="s">
        <v>19</v>
      </c>
      <c r="H5764" s="8" t="s">
        <v>579</v>
      </c>
      <c r="I5764" s="8" t="s">
        <v>580</v>
      </c>
      <c r="J5764" s="8" t="s">
        <v>26420</v>
      </c>
      <c r="K5764" s="8" t="s">
        <v>582</v>
      </c>
      <c r="L5764" s="10" t="s">
        <v>4422</v>
      </c>
      <c r="M5764" s="11" t="str">
        <f t="shared" si="272"/>
        <v>2023/5/11 16:36:24</v>
      </c>
      <c r="N5764" s="12">
        <v>45057</v>
      </c>
      <c r="O5764" s="10" t="s">
        <v>4423</v>
      </c>
      <c r="P5764" s="8" t="s">
        <v>585</v>
      </c>
      <c r="Q5764" s="8" t="s">
        <v>26421</v>
      </c>
      <c r="R5764" s="8" t="s">
        <v>26422</v>
      </c>
      <c r="S5764" s="8" t="s">
        <v>664</v>
      </c>
      <c r="T5764" s="8" t="s">
        <v>665</v>
      </c>
      <c r="U5764" s="8" t="s">
        <v>666</v>
      </c>
      <c r="V5764" s="8" t="s">
        <v>582</v>
      </c>
      <c r="W5764" s="8" t="s">
        <v>582</v>
      </c>
      <c r="X5764" s="8" t="s">
        <v>582</v>
      </c>
      <c r="Y5764" s="8" t="s">
        <v>582</v>
      </c>
      <c r="Z5764" s="8" t="s">
        <v>582</v>
      </c>
      <c r="AA5764" s="8" t="s">
        <v>122</v>
      </c>
      <c r="AB5764" s="8" t="s">
        <v>591</v>
      </c>
      <c r="AC5764" s="8" t="s">
        <v>1166</v>
      </c>
      <c r="AD5764" s="8" t="s">
        <v>593</v>
      </c>
      <c r="AE5764" s="8" t="s">
        <v>582</v>
      </c>
      <c r="AF5764" s="1">
        <v>1</v>
      </c>
    </row>
    <row r="5765" ht="25" customHeight="1" spans="1:32">
      <c r="A5765" s="1">
        <f>COUNTIF(企业分类!A:A,AA5765)</f>
        <v>1</v>
      </c>
      <c r="B5765" s="6" t="str">
        <f t="shared" si="270"/>
        <v>30天内曾在线</v>
      </c>
      <c r="C5765" s="7">
        <v>45046.9999884259</v>
      </c>
      <c r="D5765" s="6">
        <f t="shared" si="271"/>
        <v>-10.6901736111104</v>
      </c>
      <c r="E5765" s="8" t="s">
        <v>26423</v>
      </c>
      <c r="F5765" s="8" t="s">
        <v>578</v>
      </c>
      <c r="G5765" s="8" t="s">
        <v>19</v>
      </c>
      <c r="H5765" s="8" t="s">
        <v>579</v>
      </c>
      <c r="I5765" s="8" t="s">
        <v>580</v>
      </c>
      <c r="J5765" s="8" t="s">
        <v>26424</v>
      </c>
      <c r="K5765" s="8" t="s">
        <v>582</v>
      </c>
      <c r="L5765" s="10" t="s">
        <v>11725</v>
      </c>
      <c r="M5765" s="11" t="str">
        <f t="shared" si="272"/>
        <v>2023/5/11 16:33:50</v>
      </c>
      <c r="N5765" s="12">
        <v>45057</v>
      </c>
      <c r="O5765" s="10" t="s">
        <v>11726</v>
      </c>
      <c r="P5765" s="8" t="s">
        <v>585</v>
      </c>
      <c r="Q5765" s="8" t="s">
        <v>26425</v>
      </c>
      <c r="R5765" s="8" t="s">
        <v>26426</v>
      </c>
      <c r="S5765" s="8" t="s">
        <v>664</v>
      </c>
      <c r="T5765" s="8" t="s">
        <v>665</v>
      </c>
      <c r="U5765" s="8" t="s">
        <v>666</v>
      </c>
      <c r="V5765" s="8" t="s">
        <v>582</v>
      </c>
      <c r="W5765" s="8" t="s">
        <v>582</v>
      </c>
      <c r="X5765" s="8" t="s">
        <v>582</v>
      </c>
      <c r="Y5765" s="8" t="s">
        <v>582</v>
      </c>
      <c r="Z5765" s="8" t="s">
        <v>582</v>
      </c>
      <c r="AA5765" s="8" t="s">
        <v>373</v>
      </c>
      <c r="AB5765" s="8" t="s">
        <v>591</v>
      </c>
      <c r="AC5765" s="8" t="s">
        <v>592</v>
      </c>
      <c r="AD5765" s="8" t="s">
        <v>593</v>
      </c>
      <c r="AE5765" s="8" t="s">
        <v>582</v>
      </c>
      <c r="AF5765" s="1">
        <v>1</v>
      </c>
    </row>
    <row r="5766" ht="25" customHeight="1" spans="1:32">
      <c r="A5766" s="1">
        <f>COUNTIF(企业分类!A:A,AA5766)</f>
        <v>1</v>
      </c>
      <c r="B5766" s="6" t="str">
        <f t="shared" si="270"/>
        <v>30天内曾在线</v>
      </c>
      <c r="C5766" s="7">
        <v>45046.9999884259</v>
      </c>
      <c r="D5766" s="6">
        <f t="shared" si="271"/>
        <v>-10.6919560185197</v>
      </c>
      <c r="E5766" s="8" t="s">
        <v>26427</v>
      </c>
      <c r="F5766" s="8" t="s">
        <v>578</v>
      </c>
      <c r="G5766" s="8" t="s">
        <v>19</v>
      </c>
      <c r="H5766" s="8" t="s">
        <v>579</v>
      </c>
      <c r="I5766" s="8" t="s">
        <v>580</v>
      </c>
      <c r="J5766" s="8" t="s">
        <v>26428</v>
      </c>
      <c r="K5766" s="8" t="s">
        <v>582</v>
      </c>
      <c r="L5766" s="10" t="s">
        <v>4422</v>
      </c>
      <c r="M5766" s="11" t="str">
        <f t="shared" si="272"/>
        <v>2023/5/11 16:36:24</v>
      </c>
      <c r="N5766" s="12">
        <v>45057</v>
      </c>
      <c r="O5766" s="10" t="s">
        <v>4423</v>
      </c>
      <c r="P5766" s="8" t="s">
        <v>585</v>
      </c>
      <c r="Q5766" s="8" t="s">
        <v>26429</v>
      </c>
      <c r="R5766" s="8" t="s">
        <v>26430</v>
      </c>
      <c r="S5766" s="8" t="s">
        <v>664</v>
      </c>
      <c r="T5766" s="8" t="s">
        <v>665</v>
      </c>
      <c r="U5766" s="8" t="s">
        <v>666</v>
      </c>
      <c r="V5766" s="8" t="s">
        <v>582</v>
      </c>
      <c r="W5766" s="8" t="s">
        <v>582</v>
      </c>
      <c r="X5766" s="8" t="s">
        <v>582</v>
      </c>
      <c r="Y5766" s="8" t="s">
        <v>582</v>
      </c>
      <c r="Z5766" s="8" t="s">
        <v>582</v>
      </c>
      <c r="AA5766" s="8" t="s">
        <v>122</v>
      </c>
      <c r="AB5766" s="8" t="s">
        <v>591</v>
      </c>
      <c r="AC5766" s="8" t="s">
        <v>1166</v>
      </c>
      <c r="AD5766" s="8" t="s">
        <v>593</v>
      </c>
      <c r="AE5766" s="8" t="s">
        <v>582</v>
      </c>
      <c r="AF5766" s="1">
        <v>1</v>
      </c>
    </row>
    <row r="5767" ht="25" customHeight="1" spans="1:32">
      <c r="A5767" s="1">
        <f>COUNTIF(企业分类!A:A,AA5767)</f>
        <v>1</v>
      </c>
      <c r="B5767" s="6" t="str">
        <f t="shared" si="270"/>
        <v>30天内曾在线</v>
      </c>
      <c r="C5767" s="7">
        <v>45046.9999884259</v>
      </c>
      <c r="D5767" s="6">
        <f t="shared" si="271"/>
        <v>-10.6921875000044</v>
      </c>
      <c r="E5767" s="8" t="s">
        <v>26431</v>
      </c>
      <c r="F5767" s="8" t="s">
        <v>578</v>
      </c>
      <c r="G5767" s="8" t="s">
        <v>19</v>
      </c>
      <c r="H5767" s="8" t="s">
        <v>579</v>
      </c>
      <c r="I5767" s="8" t="s">
        <v>580</v>
      </c>
      <c r="J5767" s="8" t="s">
        <v>26432</v>
      </c>
      <c r="K5767" s="8" t="s">
        <v>582</v>
      </c>
      <c r="L5767" s="10" t="s">
        <v>3662</v>
      </c>
      <c r="M5767" s="11" t="str">
        <f t="shared" si="272"/>
        <v>2023/5/11 16:36:44</v>
      </c>
      <c r="N5767" s="12">
        <v>45057</v>
      </c>
      <c r="O5767" s="10" t="s">
        <v>3663</v>
      </c>
      <c r="P5767" s="8" t="s">
        <v>585</v>
      </c>
      <c r="Q5767" s="8" t="s">
        <v>26433</v>
      </c>
      <c r="R5767" s="8" t="s">
        <v>26434</v>
      </c>
      <c r="S5767" s="8" t="s">
        <v>796</v>
      </c>
      <c r="T5767" s="8" t="s">
        <v>797</v>
      </c>
      <c r="U5767" s="8" t="s">
        <v>798</v>
      </c>
      <c r="V5767" s="8" t="s">
        <v>582</v>
      </c>
      <c r="W5767" s="8" t="s">
        <v>582</v>
      </c>
      <c r="X5767" s="8" t="s">
        <v>582</v>
      </c>
      <c r="Y5767" s="8" t="s">
        <v>582</v>
      </c>
      <c r="Z5767" s="8" t="s">
        <v>582</v>
      </c>
      <c r="AA5767" s="8" t="s">
        <v>142</v>
      </c>
      <c r="AB5767" s="8" t="s">
        <v>591</v>
      </c>
      <c r="AC5767" s="8" t="s">
        <v>690</v>
      </c>
      <c r="AD5767" s="8" t="s">
        <v>593</v>
      </c>
      <c r="AE5767" s="8" t="s">
        <v>582</v>
      </c>
      <c r="AF5767" s="1">
        <v>1</v>
      </c>
    </row>
    <row r="5768" ht="25" customHeight="1" spans="1:32">
      <c r="A5768" s="1">
        <f>COUNTIF(企业分类!A:A,AA5768)</f>
        <v>1</v>
      </c>
      <c r="B5768" s="6" t="str">
        <f t="shared" si="270"/>
        <v>30天内曾在线</v>
      </c>
      <c r="C5768" s="7">
        <v>45046.9999884259</v>
      </c>
      <c r="D5768" s="6">
        <f t="shared" si="271"/>
        <v>-10.69226851852</v>
      </c>
      <c r="E5768" s="8" t="s">
        <v>26435</v>
      </c>
      <c r="F5768" s="8" t="s">
        <v>578</v>
      </c>
      <c r="G5768" s="8" t="s">
        <v>19</v>
      </c>
      <c r="H5768" s="8" t="s">
        <v>579</v>
      </c>
      <c r="I5768" s="8" t="s">
        <v>580</v>
      </c>
      <c r="J5768" s="8" t="s">
        <v>26436</v>
      </c>
      <c r="K5768" s="8" t="s">
        <v>582</v>
      </c>
      <c r="L5768" s="10" t="s">
        <v>2184</v>
      </c>
      <c r="M5768" s="11" t="str">
        <f t="shared" si="272"/>
        <v>2023/5/11 16:36:51</v>
      </c>
      <c r="N5768" s="12">
        <v>45057</v>
      </c>
      <c r="O5768" s="10" t="s">
        <v>2185</v>
      </c>
      <c r="P5768" s="8" t="s">
        <v>585</v>
      </c>
      <c r="Q5768" s="8" t="s">
        <v>26437</v>
      </c>
      <c r="R5768" s="8" t="s">
        <v>26438</v>
      </c>
      <c r="S5768" s="8" t="s">
        <v>796</v>
      </c>
      <c r="T5768" s="8" t="s">
        <v>797</v>
      </c>
      <c r="U5768" s="8" t="s">
        <v>798</v>
      </c>
      <c r="V5768" s="8" t="s">
        <v>582</v>
      </c>
      <c r="W5768" s="8" t="s">
        <v>582</v>
      </c>
      <c r="X5768" s="8" t="s">
        <v>582</v>
      </c>
      <c r="Y5768" s="8" t="s">
        <v>582</v>
      </c>
      <c r="Z5768" s="8" t="s">
        <v>582</v>
      </c>
      <c r="AA5768" s="8" t="s">
        <v>244</v>
      </c>
      <c r="AB5768" s="8" t="s">
        <v>591</v>
      </c>
      <c r="AC5768" s="8" t="s">
        <v>592</v>
      </c>
      <c r="AD5768" s="8" t="s">
        <v>593</v>
      </c>
      <c r="AE5768" s="8" t="s">
        <v>582</v>
      </c>
      <c r="AF5768" s="1">
        <v>1</v>
      </c>
    </row>
    <row r="5769" ht="25" customHeight="1" spans="1:32">
      <c r="A5769" s="1">
        <f>COUNTIF(企业分类!A:A,AA5769)</f>
        <v>1</v>
      </c>
      <c r="B5769" s="6" t="str">
        <f t="shared" si="270"/>
        <v>30天内曾在线</v>
      </c>
      <c r="C5769" s="7">
        <v>45046.9999884259</v>
      </c>
      <c r="D5769" s="6">
        <f t="shared" si="271"/>
        <v>-10.6901967592639</v>
      </c>
      <c r="E5769" s="8" t="s">
        <v>26439</v>
      </c>
      <c r="F5769" s="8" t="s">
        <v>578</v>
      </c>
      <c r="G5769" s="8" t="s">
        <v>19</v>
      </c>
      <c r="H5769" s="8" t="s">
        <v>579</v>
      </c>
      <c r="I5769" s="8" t="s">
        <v>580</v>
      </c>
      <c r="J5769" s="8" t="s">
        <v>26440</v>
      </c>
      <c r="K5769" s="8" t="s">
        <v>582</v>
      </c>
      <c r="L5769" s="10" t="s">
        <v>1279</v>
      </c>
      <c r="M5769" s="11" t="str">
        <f t="shared" si="272"/>
        <v>2023/5/11 16:33:52</v>
      </c>
      <c r="N5769" s="12">
        <v>45057</v>
      </c>
      <c r="O5769" s="10" t="s">
        <v>1280</v>
      </c>
      <c r="P5769" s="8" t="s">
        <v>585</v>
      </c>
      <c r="Q5769" s="8" t="s">
        <v>26441</v>
      </c>
      <c r="R5769" s="8" t="s">
        <v>26442</v>
      </c>
      <c r="S5769" s="8" t="s">
        <v>588</v>
      </c>
      <c r="T5769" s="8" t="s">
        <v>589</v>
      </c>
      <c r="U5769" s="8" t="s">
        <v>590</v>
      </c>
      <c r="V5769" s="8" t="s">
        <v>582</v>
      </c>
      <c r="W5769" s="8" t="s">
        <v>582</v>
      </c>
      <c r="X5769" s="8" t="s">
        <v>582</v>
      </c>
      <c r="Y5769" s="8" t="s">
        <v>582</v>
      </c>
      <c r="Z5769" s="8" t="s">
        <v>582</v>
      </c>
      <c r="AA5769" s="8" t="s">
        <v>307</v>
      </c>
      <c r="AB5769" s="8" t="s">
        <v>591</v>
      </c>
      <c r="AC5769" s="8" t="s">
        <v>629</v>
      </c>
      <c r="AD5769" s="8" t="s">
        <v>593</v>
      </c>
      <c r="AE5769" s="8" t="s">
        <v>582</v>
      </c>
      <c r="AF5769" s="1">
        <v>1</v>
      </c>
    </row>
    <row r="5770" ht="25" customHeight="1" spans="1:32">
      <c r="A5770" s="1">
        <f>COUNTIF(企业分类!A:A,AA5770)</f>
        <v>1</v>
      </c>
      <c r="B5770" s="6" t="str">
        <f t="shared" si="270"/>
        <v>30天内曾在线</v>
      </c>
      <c r="C5770" s="7">
        <v>45046.9999884259</v>
      </c>
      <c r="D5770" s="6">
        <f t="shared" si="271"/>
        <v>-10.6921990740739</v>
      </c>
      <c r="E5770" s="8" t="s">
        <v>26443</v>
      </c>
      <c r="F5770" s="8" t="s">
        <v>578</v>
      </c>
      <c r="G5770" s="8" t="s">
        <v>19</v>
      </c>
      <c r="H5770" s="8" t="s">
        <v>579</v>
      </c>
      <c r="I5770" s="8" t="s">
        <v>580</v>
      </c>
      <c r="J5770" s="8" t="s">
        <v>26444</v>
      </c>
      <c r="K5770" s="8" t="s">
        <v>582</v>
      </c>
      <c r="L5770" s="10" t="s">
        <v>3412</v>
      </c>
      <c r="M5770" s="11" t="str">
        <f t="shared" si="272"/>
        <v>2023/5/11 16:36:45</v>
      </c>
      <c r="N5770" s="12">
        <v>45057</v>
      </c>
      <c r="O5770" s="10" t="s">
        <v>3413</v>
      </c>
      <c r="P5770" s="8" t="s">
        <v>585</v>
      </c>
      <c r="Q5770" s="8" t="s">
        <v>26445</v>
      </c>
      <c r="R5770" s="8" t="s">
        <v>26446</v>
      </c>
      <c r="S5770" s="8" t="s">
        <v>664</v>
      </c>
      <c r="T5770" s="8" t="s">
        <v>665</v>
      </c>
      <c r="U5770" s="8" t="s">
        <v>666</v>
      </c>
      <c r="V5770" s="8" t="s">
        <v>582</v>
      </c>
      <c r="W5770" s="8" t="s">
        <v>582</v>
      </c>
      <c r="X5770" s="8" t="s">
        <v>582</v>
      </c>
      <c r="Y5770" s="8" t="s">
        <v>582</v>
      </c>
      <c r="Z5770" s="8" t="s">
        <v>582</v>
      </c>
      <c r="AA5770" s="8" t="s">
        <v>440</v>
      </c>
      <c r="AB5770" s="8" t="s">
        <v>591</v>
      </c>
      <c r="AC5770" s="8" t="s">
        <v>690</v>
      </c>
      <c r="AD5770" s="8" t="s">
        <v>593</v>
      </c>
      <c r="AE5770" s="8" t="s">
        <v>582</v>
      </c>
      <c r="AF5770" s="1">
        <v>1</v>
      </c>
    </row>
    <row r="5771" ht="25" customHeight="1" spans="1:32">
      <c r="A5771" s="1">
        <f>COUNTIF(企业分类!A:A,AA5771)</f>
        <v>1</v>
      </c>
      <c r="B5771" s="6" t="str">
        <f t="shared" si="270"/>
        <v>30天内曾在线</v>
      </c>
      <c r="C5771" s="7">
        <v>45046.9999884259</v>
      </c>
      <c r="D5771" s="6">
        <f t="shared" si="271"/>
        <v>-10.6921180555582</v>
      </c>
      <c r="E5771" s="8" t="s">
        <v>26447</v>
      </c>
      <c r="F5771" s="8" t="s">
        <v>578</v>
      </c>
      <c r="G5771" s="8" t="s">
        <v>19</v>
      </c>
      <c r="H5771" s="8" t="s">
        <v>579</v>
      </c>
      <c r="I5771" s="8" t="s">
        <v>580</v>
      </c>
      <c r="J5771" s="8" t="s">
        <v>26448</v>
      </c>
      <c r="K5771" s="8" t="s">
        <v>582</v>
      </c>
      <c r="L5771" s="10" t="s">
        <v>1464</v>
      </c>
      <c r="M5771" s="11" t="str">
        <f t="shared" si="272"/>
        <v>2023/5/11 16:36:38</v>
      </c>
      <c r="N5771" s="12">
        <v>45057</v>
      </c>
      <c r="O5771" s="10" t="s">
        <v>1465</v>
      </c>
      <c r="P5771" s="8" t="s">
        <v>585</v>
      </c>
      <c r="Q5771" s="8" t="s">
        <v>26449</v>
      </c>
      <c r="R5771" s="8" t="s">
        <v>26450</v>
      </c>
      <c r="S5771" s="8" t="s">
        <v>664</v>
      </c>
      <c r="T5771" s="8" t="s">
        <v>665</v>
      </c>
      <c r="U5771" s="8" t="s">
        <v>666</v>
      </c>
      <c r="V5771" s="8" t="s">
        <v>582</v>
      </c>
      <c r="W5771" s="8" t="s">
        <v>582</v>
      </c>
      <c r="X5771" s="8" t="s">
        <v>582</v>
      </c>
      <c r="Y5771" s="8" t="s">
        <v>582</v>
      </c>
      <c r="Z5771" s="8" t="s">
        <v>582</v>
      </c>
      <c r="AA5771" s="8" t="s">
        <v>122</v>
      </c>
      <c r="AB5771" s="8" t="s">
        <v>591</v>
      </c>
      <c r="AC5771" s="8" t="s">
        <v>1166</v>
      </c>
      <c r="AD5771" s="8" t="s">
        <v>593</v>
      </c>
      <c r="AE5771" s="8" t="s">
        <v>582</v>
      </c>
      <c r="AF5771" s="1">
        <v>1</v>
      </c>
    </row>
    <row r="5772" ht="25" customHeight="1" spans="1:32">
      <c r="A5772" s="1">
        <f>COUNTIF(企业分类!A:A,AA5772)</f>
        <v>1</v>
      </c>
      <c r="B5772" s="6" t="str">
        <f t="shared" si="270"/>
        <v>30天内曾在线</v>
      </c>
      <c r="C5772" s="7">
        <v>45046.9999884259</v>
      </c>
      <c r="D5772" s="6">
        <f t="shared" si="271"/>
        <v>-10.6913888888885</v>
      </c>
      <c r="E5772" s="8" t="s">
        <v>26451</v>
      </c>
      <c r="F5772" s="8" t="s">
        <v>578</v>
      </c>
      <c r="G5772" s="8" t="s">
        <v>19</v>
      </c>
      <c r="H5772" s="8" t="s">
        <v>579</v>
      </c>
      <c r="I5772" s="8" t="s">
        <v>580</v>
      </c>
      <c r="J5772" s="8" t="s">
        <v>26452</v>
      </c>
      <c r="K5772" s="8" t="s">
        <v>582</v>
      </c>
      <c r="L5772" s="10" t="s">
        <v>3339</v>
      </c>
      <c r="M5772" s="11" t="str">
        <f t="shared" si="272"/>
        <v>2023/5/11 16:35:35</v>
      </c>
      <c r="N5772" s="12">
        <v>45057</v>
      </c>
      <c r="O5772" s="10" t="s">
        <v>3340</v>
      </c>
      <c r="P5772" s="8" t="s">
        <v>585</v>
      </c>
      <c r="Q5772" s="8" t="s">
        <v>26453</v>
      </c>
      <c r="R5772" s="8" t="s">
        <v>26454</v>
      </c>
      <c r="S5772" s="8" t="s">
        <v>664</v>
      </c>
      <c r="T5772" s="8" t="s">
        <v>665</v>
      </c>
      <c r="U5772" s="8" t="s">
        <v>666</v>
      </c>
      <c r="V5772" s="8" t="s">
        <v>582</v>
      </c>
      <c r="W5772" s="8" t="s">
        <v>582</v>
      </c>
      <c r="X5772" s="8" t="s">
        <v>582</v>
      </c>
      <c r="Y5772" s="8" t="s">
        <v>582</v>
      </c>
      <c r="Z5772" s="8" t="s">
        <v>582</v>
      </c>
      <c r="AA5772" s="8" t="s">
        <v>202</v>
      </c>
      <c r="AB5772" s="8" t="s">
        <v>591</v>
      </c>
      <c r="AC5772" s="8" t="s">
        <v>592</v>
      </c>
      <c r="AD5772" s="8" t="s">
        <v>593</v>
      </c>
      <c r="AE5772" s="8" t="s">
        <v>582</v>
      </c>
      <c r="AF5772" s="1">
        <v>1</v>
      </c>
    </row>
    <row r="5773" ht="25" customHeight="1" spans="1:32">
      <c r="A5773" s="1">
        <f>COUNTIF(企业分类!A:A,AA5773)</f>
        <v>1</v>
      </c>
      <c r="B5773" s="6" t="str">
        <f t="shared" si="270"/>
        <v>30天内曾在线</v>
      </c>
      <c r="C5773" s="7">
        <v>45046.9999884259</v>
      </c>
      <c r="D5773" s="6">
        <f t="shared" si="271"/>
        <v>-10.6922916666663</v>
      </c>
      <c r="E5773" s="8" t="s">
        <v>26455</v>
      </c>
      <c r="F5773" s="8" t="s">
        <v>578</v>
      </c>
      <c r="G5773" s="8" t="s">
        <v>19</v>
      </c>
      <c r="H5773" s="8" t="s">
        <v>579</v>
      </c>
      <c r="I5773" s="8" t="s">
        <v>580</v>
      </c>
      <c r="J5773" s="8" t="s">
        <v>26456</v>
      </c>
      <c r="K5773" s="8" t="s">
        <v>582</v>
      </c>
      <c r="L5773" s="10" t="s">
        <v>1539</v>
      </c>
      <c r="M5773" s="11" t="str">
        <f t="shared" si="272"/>
        <v>2023/5/11 16:36:53</v>
      </c>
      <c r="N5773" s="12">
        <v>45057</v>
      </c>
      <c r="O5773" s="10" t="s">
        <v>1540</v>
      </c>
      <c r="P5773" s="8" t="s">
        <v>585</v>
      </c>
      <c r="Q5773" s="8" t="s">
        <v>26457</v>
      </c>
      <c r="R5773" s="8" t="s">
        <v>26458</v>
      </c>
      <c r="S5773" s="8" t="s">
        <v>664</v>
      </c>
      <c r="T5773" s="8" t="s">
        <v>665</v>
      </c>
      <c r="U5773" s="8" t="s">
        <v>666</v>
      </c>
      <c r="V5773" s="8" t="s">
        <v>582</v>
      </c>
      <c r="W5773" s="8" t="s">
        <v>582</v>
      </c>
      <c r="X5773" s="8" t="s">
        <v>582</v>
      </c>
      <c r="Y5773" s="8" t="s">
        <v>582</v>
      </c>
      <c r="Z5773" s="8" t="s">
        <v>582</v>
      </c>
      <c r="AA5773" s="8" t="s">
        <v>202</v>
      </c>
      <c r="AB5773" s="8" t="s">
        <v>591</v>
      </c>
      <c r="AC5773" s="8" t="s">
        <v>592</v>
      </c>
      <c r="AD5773" s="8" t="s">
        <v>593</v>
      </c>
      <c r="AE5773" s="8" t="s">
        <v>582</v>
      </c>
      <c r="AF5773" s="1">
        <v>1</v>
      </c>
    </row>
    <row r="5774" ht="25" customHeight="1" spans="1:32">
      <c r="A5774" s="1">
        <f>COUNTIF(企业分类!A:A,AA5774)</f>
        <v>1</v>
      </c>
      <c r="B5774" s="6" t="str">
        <f t="shared" si="270"/>
        <v>30天内曾在线</v>
      </c>
      <c r="C5774" s="7">
        <v>45046.9999884259</v>
      </c>
      <c r="D5774" s="6">
        <f t="shared" si="271"/>
        <v>-10.6927546296356</v>
      </c>
      <c r="E5774" s="8" t="s">
        <v>26459</v>
      </c>
      <c r="F5774" s="8" t="s">
        <v>578</v>
      </c>
      <c r="G5774" s="8" t="s">
        <v>19</v>
      </c>
      <c r="H5774" s="8" t="s">
        <v>579</v>
      </c>
      <c r="I5774" s="8" t="s">
        <v>580</v>
      </c>
      <c r="J5774" s="8" t="s">
        <v>26460</v>
      </c>
      <c r="K5774" s="8" t="s">
        <v>582</v>
      </c>
      <c r="L5774" s="10" t="s">
        <v>935</v>
      </c>
      <c r="M5774" s="11" t="str">
        <f t="shared" si="272"/>
        <v>2023/5/11 16:37:33</v>
      </c>
      <c r="N5774" s="12">
        <v>45057</v>
      </c>
      <c r="O5774" s="10" t="s">
        <v>936</v>
      </c>
      <c r="P5774" s="8" t="s">
        <v>585</v>
      </c>
      <c r="Q5774" s="8" t="s">
        <v>26461</v>
      </c>
      <c r="R5774" s="8" t="s">
        <v>26462</v>
      </c>
      <c r="S5774" s="8" t="s">
        <v>664</v>
      </c>
      <c r="T5774" s="8" t="s">
        <v>665</v>
      </c>
      <c r="U5774" s="8" t="s">
        <v>666</v>
      </c>
      <c r="V5774" s="8" t="s">
        <v>582</v>
      </c>
      <c r="W5774" s="8" t="s">
        <v>582</v>
      </c>
      <c r="X5774" s="8" t="s">
        <v>582</v>
      </c>
      <c r="Y5774" s="8" t="s">
        <v>582</v>
      </c>
      <c r="Z5774" s="8" t="s">
        <v>582</v>
      </c>
      <c r="AA5774" s="8" t="s">
        <v>123</v>
      </c>
      <c r="AB5774" s="8" t="s">
        <v>591</v>
      </c>
      <c r="AC5774" s="8" t="s">
        <v>690</v>
      </c>
      <c r="AD5774" s="8" t="s">
        <v>593</v>
      </c>
      <c r="AE5774" s="8" t="s">
        <v>582</v>
      </c>
      <c r="AF5774" s="1">
        <v>1</v>
      </c>
    </row>
    <row r="5775" ht="25" customHeight="1" spans="1:32">
      <c r="A5775" s="1">
        <f>COUNTIF(企业分类!A:A,AA5775)</f>
        <v>1</v>
      </c>
      <c r="B5775" s="6" t="str">
        <f t="shared" si="270"/>
        <v>30天内曾在线</v>
      </c>
      <c r="C5775" s="7">
        <v>45046.9999884259</v>
      </c>
      <c r="D5775" s="6">
        <f t="shared" si="271"/>
        <v>-10.6909375000032</v>
      </c>
      <c r="E5775" s="8" t="s">
        <v>26463</v>
      </c>
      <c r="F5775" s="8" t="s">
        <v>578</v>
      </c>
      <c r="G5775" s="8" t="s">
        <v>19</v>
      </c>
      <c r="H5775" s="8" t="s">
        <v>579</v>
      </c>
      <c r="I5775" s="8" t="s">
        <v>580</v>
      </c>
      <c r="J5775" s="8" t="s">
        <v>26464</v>
      </c>
      <c r="K5775" s="8" t="s">
        <v>582</v>
      </c>
      <c r="L5775" s="10" t="s">
        <v>15666</v>
      </c>
      <c r="M5775" s="11" t="str">
        <f t="shared" si="272"/>
        <v>2023/5/11 16:34:56</v>
      </c>
      <c r="N5775" s="12">
        <v>45057</v>
      </c>
      <c r="O5775" s="10" t="s">
        <v>15667</v>
      </c>
      <c r="P5775" s="8" t="s">
        <v>585</v>
      </c>
      <c r="Q5775" s="8" t="s">
        <v>26465</v>
      </c>
      <c r="R5775" s="8" t="s">
        <v>26466</v>
      </c>
      <c r="S5775" s="8" t="s">
        <v>588</v>
      </c>
      <c r="T5775" s="8" t="s">
        <v>589</v>
      </c>
      <c r="U5775" s="8" t="s">
        <v>590</v>
      </c>
      <c r="V5775" s="8" t="s">
        <v>582</v>
      </c>
      <c r="W5775" s="8" t="s">
        <v>582</v>
      </c>
      <c r="X5775" s="8" t="s">
        <v>582</v>
      </c>
      <c r="Y5775" s="8" t="s">
        <v>582</v>
      </c>
      <c r="Z5775" s="8" t="s">
        <v>582</v>
      </c>
      <c r="AA5775" s="8" t="s">
        <v>435</v>
      </c>
      <c r="AB5775" s="8" t="s">
        <v>591</v>
      </c>
      <c r="AC5775" s="8" t="s">
        <v>603</v>
      </c>
      <c r="AD5775" s="8" t="s">
        <v>593</v>
      </c>
      <c r="AE5775" s="8" t="s">
        <v>582</v>
      </c>
      <c r="AF5775" s="1">
        <v>1</v>
      </c>
    </row>
    <row r="5776" ht="25" customHeight="1" spans="1:32">
      <c r="A5776" s="1">
        <f>COUNTIF(企业分类!A:A,AA5776)</f>
        <v>1</v>
      </c>
      <c r="B5776" s="6" t="str">
        <f t="shared" si="270"/>
        <v>30天内曾在线</v>
      </c>
      <c r="C5776" s="7">
        <v>45046.9999884259</v>
      </c>
      <c r="D5776" s="6">
        <f t="shared" si="271"/>
        <v>-10.6911921296341</v>
      </c>
      <c r="E5776" s="8" t="s">
        <v>26467</v>
      </c>
      <c r="F5776" s="8" t="s">
        <v>578</v>
      </c>
      <c r="G5776" s="8" t="s">
        <v>19</v>
      </c>
      <c r="H5776" s="8" t="s">
        <v>579</v>
      </c>
      <c r="I5776" s="8" t="s">
        <v>580</v>
      </c>
      <c r="J5776" s="8" t="s">
        <v>26468</v>
      </c>
      <c r="K5776" s="8" t="s">
        <v>582</v>
      </c>
      <c r="L5776" s="10" t="s">
        <v>4318</v>
      </c>
      <c r="M5776" s="11" t="str">
        <f t="shared" si="272"/>
        <v>2023/5/11 16:35:18</v>
      </c>
      <c r="N5776" s="12">
        <v>45057</v>
      </c>
      <c r="O5776" s="10" t="s">
        <v>4319</v>
      </c>
      <c r="P5776" s="8" t="s">
        <v>585</v>
      </c>
      <c r="Q5776" s="8" t="s">
        <v>26469</v>
      </c>
      <c r="R5776" s="8" t="s">
        <v>26470</v>
      </c>
      <c r="S5776" s="8" t="s">
        <v>588</v>
      </c>
      <c r="T5776" s="8" t="s">
        <v>589</v>
      </c>
      <c r="U5776" s="8" t="s">
        <v>590</v>
      </c>
      <c r="V5776" s="8" t="s">
        <v>582</v>
      </c>
      <c r="W5776" s="8" t="s">
        <v>582</v>
      </c>
      <c r="X5776" s="8" t="s">
        <v>582</v>
      </c>
      <c r="Y5776" s="8" t="s">
        <v>582</v>
      </c>
      <c r="Z5776" s="8" t="s">
        <v>582</v>
      </c>
      <c r="AA5776" s="8" t="s">
        <v>289</v>
      </c>
      <c r="AB5776" s="8" t="s">
        <v>591</v>
      </c>
      <c r="AC5776" s="8" t="s">
        <v>592</v>
      </c>
      <c r="AD5776" s="8" t="s">
        <v>593</v>
      </c>
      <c r="AE5776" s="8" t="s">
        <v>582</v>
      </c>
      <c r="AF5776" s="1">
        <v>1</v>
      </c>
    </row>
    <row r="5777" ht="25" customHeight="1" spans="1:32">
      <c r="A5777" s="1">
        <f>COUNTIF(企业分类!A:A,AA5777)</f>
        <v>1</v>
      </c>
      <c r="B5777" s="6" t="str">
        <f t="shared" si="270"/>
        <v>30天内曾在线</v>
      </c>
      <c r="C5777" s="7">
        <v>45046.9999884259</v>
      </c>
      <c r="D5777" s="6">
        <f t="shared" si="271"/>
        <v>-10.6915856481501</v>
      </c>
      <c r="E5777" s="8" t="s">
        <v>26471</v>
      </c>
      <c r="F5777" s="8" t="s">
        <v>578</v>
      </c>
      <c r="G5777" s="8" t="s">
        <v>19</v>
      </c>
      <c r="H5777" s="8" t="s">
        <v>579</v>
      </c>
      <c r="I5777" s="8" t="s">
        <v>580</v>
      </c>
      <c r="J5777" s="8" t="s">
        <v>26472</v>
      </c>
      <c r="K5777" s="8" t="s">
        <v>582</v>
      </c>
      <c r="L5777" s="10" t="s">
        <v>1571</v>
      </c>
      <c r="M5777" s="11" t="str">
        <f t="shared" si="272"/>
        <v>2023/5/11 16:35:52</v>
      </c>
      <c r="N5777" s="12">
        <v>45057</v>
      </c>
      <c r="O5777" s="10" t="s">
        <v>1572</v>
      </c>
      <c r="P5777" s="8" t="s">
        <v>585</v>
      </c>
      <c r="Q5777" s="8" t="s">
        <v>26473</v>
      </c>
      <c r="R5777" s="8" t="s">
        <v>26474</v>
      </c>
      <c r="S5777" s="8" t="s">
        <v>588</v>
      </c>
      <c r="T5777" s="8" t="s">
        <v>589</v>
      </c>
      <c r="U5777" s="8" t="s">
        <v>590</v>
      </c>
      <c r="V5777" s="8" t="s">
        <v>582</v>
      </c>
      <c r="W5777" s="8" t="s">
        <v>582</v>
      </c>
      <c r="X5777" s="8" t="s">
        <v>582</v>
      </c>
      <c r="Y5777" s="8" t="s">
        <v>582</v>
      </c>
      <c r="Z5777" s="8" t="s">
        <v>582</v>
      </c>
      <c r="AA5777" s="8" t="s">
        <v>207</v>
      </c>
      <c r="AB5777" s="8" t="s">
        <v>591</v>
      </c>
      <c r="AC5777" s="8" t="s">
        <v>629</v>
      </c>
      <c r="AD5777" s="8" t="s">
        <v>593</v>
      </c>
      <c r="AE5777" s="8" t="s">
        <v>582</v>
      </c>
      <c r="AF5777" s="1">
        <v>1</v>
      </c>
    </row>
    <row r="5778" ht="25" customHeight="1" spans="1:32">
      <c r="A5778" s="1">
        <f>COUNTIF(企业分类!A:A,AA5778)</f>
        <v>1</v>
      </c>
      <c r="B5778" s="6" t="str">
        <f t="shared" si="270"/>
        <v>30天内曾在线</v>
      </c>
      <c r="C5778" s="7">
        <v>45046.9999884259</v>
      </c>
      <c r="D5778" s="6">
        <f t="shared" si="271"/>
        <v>-10.6911805555574</v>
      </c>
      <c r="E5778" s="8" t="s">
        <v>26475</v>
      </c>
      <c r="F5778" s="8" t="s">
        <v>578</v>
      </c>
      <c r="G5778" s="8" t="s">
        <v>19</v>
      </c>
      <c r="H5778" s="8" t="s">
        <v>579</v>
      </c>
      <c r="I5778" s="8" t="s">
        <v>580</v>
      </c>
      <c r="J5778" s="8" t="s">
        <v>26476</v>
      </c>
      <c r="K5778" s="8" t="s">
        <v>582</v>
      </c>
      <c r="L5778" s="10" t="s">
        <v>607</v>
      </c>
      <c r="M5778" s="11" t="str">
        <f t="shared" si="272"/>
        <v>2023/5/11 16:35:17</v>
      </c>
      <c r="N5778" s="12">
        <v>45057</v>
      </c>
      <c r="O5778" s="10" t="s">
        <v>608</v>
      </c>
      <c r="P5778" s="8" t="s">
        <v>585</v>
      </c>
      <c r="Q5778" s="8" t="s">
        <v>26477</v>
      </c>
      <c r="R5778" s="8" t="s">
        <v>26478</v>
      </c>
      <c r="S5778" s="8" t="s">
        <v>588</v>
      </c>
      <c r="T5778" s="8" t="s">
        <v>589</v>
      </c>
      <c r="U5778" s="8" t="s">
        <v>590</v>
      </c>
      <c r="V5778" s="8" t="s">
        <v>582</v>
      </c>
      <c r="W5778" s="8" t="s">
        <v>582</v>
      </c>
      <c r="X5778" s="8" t="s">
        <v>582</v>
      </c>
      <c r="Y5778" s="8" t="s">
        <v>582</v>
      </c>
      <c r="Z5778" s="8" t="s">
        <v>582</v>
      </c>
      <c r="AA5778" s="8" t="s">
        <v>433</v>
      </c>
      <c r="AB5778" s="8" t="s">
        <v>591</v>
      </c>
      <c r="AC5778" s="8" t="s">
        <v>592</v>
      </c>
      <c r="AD5778" s="8" t="s">
        <v>593</v>
      </c>
      <c r="AE5778" s="8" t="s">
        <v>582</v>
      </c>
      <c r="AF5778" s="1">
        <v>1</v>
      </c>
    </row>
    <row r="5779" ht="25" customHeight="1" spans="1:32">
      <c r="A5779" s="1">
        <f>COUNTIF(企业分类!A:A,AA5779)</f>
        <v>1</v>
      </c>
      <c r="B5779" s="6" t="str">
        <f t="shared" si="270"/>
        <v>30天内曾在线</v>
      </c>
      <c r="C5779" s="7">
        <v>45046.9999884259</v>
      </c>
      <c r="D5779" s="6">
        <f t="shared" si="271"/>
        <v>-10.6884837963007</v>
      </c>
      <c r="E5779" s="8" t="s">
        <v>26479</v>
      </c>
      <c r="F5779" s="8" t="s">
        <v>578</v>
      </c>
      <c r="G5779" s="8" t="s">
        <v>19</v>
      </c>
      <c r="H5779" s="8" t="s">
        <v>579</v>
      </c>
      <c r="I5779" s="8" t="s">
        <v>580</v>
      </c>
      <c r="J5779" s="8" t="s">
        <v>26480</v>
      </c>
      <c r="K5779" s="8" t="s">
        <v>582</v>
      </c>
      <c r="L5779" s="10" t="s">
        <v>4914</v>
      </c>
      <c r="M5779" s="11" t="str">
        <f t="shared" si="272"/>
        <v>2023/5/11 16:31:24</v>
      </c>
      <c r="N5779" s="12">
        <v>45057</v>
      </c>
      <c r="O5779" s="10" t="s">
        <v>4915</v>
      </c>
      <c r="P5779" s="8" t="s">
        <v>585</v>
      </c>
      <c r="Q5779" s="8" t="s">
        <v>26481</v>
      </c>
      <c r="R5779" s="8" t="s">
        <v>26482</v>
      </c>
      <c r="S5779" s="8" t="s">
        <v>600</v>
      </c>
      <c r="T5779" s="8" t="s">
        <v>601</v>
      </c>
      <c r="U5779" s="8" t="s">
        <v>602</v>
      </c>
      <c r="V5779" s="8" t="s">
        <v>582</v>
      </c>
      <c r="W5779" s="8" t="s">
        <v>582</v>
      </c>
      <c r="X5779" s="8" t="s">
        <v>582</v>
      </c>
      <c r="Y5779" s="8" t="s">
        <v>582</v>
      </c>
      <c r="Z5779" s="8" t="s">
        <v>582</v>
      </c>
      <c r="AA5779" s="8" t="s">
        <v>180</v>
      </c>
      <c r="AB5779" s="8" t="s">
        <v>591</v>
      </c>
      <c r="AC5779" s="8" t="s">
        <v>1166</v>
      </c>
      <c r="AD5779" s="8" t="s">
        <v>593</v>
      </c>
      <c r="AE5779" s="8" t="s">
        <v>582</v>
      </c>
      <c r="AF5779" s="1">
        <v>1</v>
      </c>
    </row>
    <row r="5780" ht="25" customHeight="1" spans="1:32">
      <c r="A5780" s="1">
        <f>COUNTIF(企业分类!A:A,AA5780)</f>
        <v>1</v>
      </c>
      <c r="B5780" s="6" t="str">
        <f t="shared" si="270"/>
        <v>30天内曾在线</v>
      </c>
      <c r="C5780" s="7">
        <v>45046.9999884259</v>
      </c>
      <c r="D5780" s="6">
        <f t="shared" si="271"/>
        <v>-10.6914814814809</v>
      </c>
      <c r="E5780" s="8" t="s">
        <v>26483</v>
      </c>
      <c r="F5780" s="8" t="s">
        <v>578</v>
      </c>
      <c r="G5780" s="8" t="s">
        <v>19</v>
      </c>
      <c r="H5780" s="8" t="s">
        <v>579</v>
      </c>
      <c r="I5780" s="8" t="s">
        <v>580</v>
      </c>
      <c r="J5780" s="8" t="s">
        <v>26484</v>
      </c>
      <c r="K5780" s="8" t="s">
        <v>582</v>
      </c>
      <c r="L5780" s="10" t="s">
        <v>2862</v>
      </c>
      <c r="M5780" s="11" t="str">
        <f t="shared" si="272"/>
        <v>2023/5/11 16:35:43</v>
      </c>
      <c r="N5780" s="12">
        <v>45057</v>
      </c>
      <c r="O5780" s="10" t="s">
        <v>2863</v>
      </c>
      <c r="P5780" s="8" t="s">
        <v>585</v>
      </c>
      <c r="Q5780" s="8" t="s">
        <v>26485</v>
      </c>
      <c r="R5780" s="8" t="s">
        <v>26485</v>
      </c>
      <c r="S5780" s="8" t="s">
        <v>600</v>
      </c>
      <c r="T5780" s="8" t="s">
        <v>601</v>
      </c>
      <c r="U5780" s="8" t="s">
        <v>602</v>
      </c>
      <c r="V5780" s="8" t="s">
        <v>582</v>
      </c>
      <c r="W5780" s="8" t="s">
        <v>582</v>
      </c>
      <c r="X5780" s="8" t="s">
        <v>582</v>
      </c>
      <c r="Y5780" s="8" t="s">
        <v>582</v>
      </c>
      <c r="Z5780" s="8" t="s">
        <v>582</v>
      </c>
      <c r="AA5780" s="8" t="s">
        <v>48</v>
      </c>
      <c r="AB5780" s="8" t="s">
        <v>591</v>
      </c>
      <c r="AC5780" s="8" t="s">
        <v>690</v>
      </c>
      <c r="AD5780" s="8" t="s">
        <v>593</v>
      </c>
      <c r="AE5780" s="8" t="s">
        <v>582</v>
      </c>
      <c r="AF5780" s="1">
        <v>1</v>
      </c>
    </row>
    <row r="5781" ht="25" customHeight="1" spans="1:32">
      <c r="A5781" s="1">
        <f>COUNTIF(企业分类!A:A,AA5781)</f>
        <v>1</v>
      </c>
      <c r="B5781" s="6" t="str">
        <f t="shared" si="270"/>
        <v>30天内曾在线</v>
      </c>
      <c r="C5781" s="7">
        <v>45046.9999884259</v>
      </c>
      <c r="D5781" s="6">
        <f t="shared" si="271"/>
        <v>-10.6901041666715</v>
      </c>
      <c r="E5781" s="8" t="s">
        <v>26486</v>
      </c>
      <c r="F5781" s="8" t="s">
        <v>578</v>
      </c>
      <c r="G5781" s="8" t="s">
        <v>19</v>
      </c>
      <c r="H5781" s="8" t="s">
        <v>579</v>
      </c>
      <c r="I5781" s="8" t="s">
        <v>580</v>
      </c>
      <c r="J5781" s="8" t="s">
        <v>26487</v>
      </c>
      <c r="K5781" s="8" t="s">
        <v>582</v>
      </c>
      <c r="L5781" s="10" t="s">
        <v>1888</v>
      </c>
      <c r="M5781" s="11" t="str">
        <f t="shared" si="272"/>
        <v>2023/5/11 16:33:44</v>
      </c>
      <c r="N5781" s="12">
        <v>45057</v>
      </c>
      <c r="O5781" s="10" t="s">
        <v>1889</v>
      </c>
      <c r="P5781" s="8" t="s">
        <v>585</v>
      </c>
      <c r="Q5781" s="8" t="s">
        <v>26488</v>
      </c>
      <c r="R5781" s="8" t="s">
        <v>26489</v>
      </c>
      <c r="S5781" s="8" t="s">
        <v>588</v>
      </c>
      <c r="T5781" s="8" t="s">
        <v>589</v>
      </c>
      <c r="U5781" s="8" t="s">
        <v>590</v>
      </c>
      <c r="V5781" s="8" t="s">
        <v>582</v>
      </c>
      <c r="W5781" s="8" t="s">
        <v>582</v>
      </c>
      <c r="X5781" s="8" t="s">
        <v>582</v>
      </c>
      <c r="Y5781" s="8" t="s">
        <v>582</v>
      </c>
      <c r="Z5781" s="8" t="s">
        <v>582</v>
      </c>
      <c r="AA5781" s="8" t="s">
        <v>433</v>
      </c>
      <c r="AB5781" s="8" t="s">
        <v>591</v>
      </c>
      <c r="AC5781" s="8" t="s">
        <v>592</v>
      </c>
      <c r="AD5781" s="8" t="s">
        <v>593</v>
      </c>
      <c r="AE5781" s="8" t="s">
        <v>582</v>
      </c>
      <c r="AF5781" s="1">
        <v>1</v>
      </c>
    </row>
    <row r="5782" ht="25" customHeight="1" spans="1:32">
      <c r="A5782" s="1">
        <f>COUNTIF(企业分类!A:A,AA5782)</f>
        <v>1</v>
      </c>
      <c r="B5782" s="6" t="str">
        <f t="shared" si="270"/>
        <v>30天内曾在线</v>
      </c>
      <c r="C5782" s="7">
        <v>45046.9999884259</v>
      </c>
      <c r="D5782" s="6">
        <f t="shared" si="271"/>
        <v>-10.6885879629626</v>
      </c>
      <c r="E5782" s="8" t="s">
        <v>26490</v>
      </c>
      <c r="F5782" s="8" t="s">
        <v>578</v>
      </c>
      <c r="G5782" s="8" t="s">
        <v>19</v>
      </c>
      <c r="H5782" s="8" t="s">
        <v>579</v>
      </c>
      <c r="I5782" s="8" t="s">
        <v>580</v>
      </c>
      <c r="J5782" s="8" t="s">
        <v>26491</v>
      </c>
      <c r="K5782" s="8" t="s">
        <v>582</v>
      </c>
      <c r="L5782" s="10" t="s">
        <v>26492</v>
      </c>
      <c r="M5782" s="11" t="str">
        <f t="shared" si="272"/>
        <v>2023/5/11 16:31:33</v>
      </c>
      <c r="N5782" s="12">
        <v>45057</v>
      </c>
      <c r="O5782" s="10" t="s">
        <v>26493</v>
      </c>
      <c r="P5782" s="8" t="s">
        <v>585</v>
      </c>
      <c r="Q5782" s="8" t="s">
        <v>26494</v>
      </c>
      <c r="R5782" s="8" t="s">
        <v>26495</v>
      </c>
      <c r="S5782" s="8" t="s">
        <v>588</v>
      </c>
      <c r="T5782" s="8" t="s">
        <v>589</v>
      </c>
      <c r="U5782" s="8" t="s">
        <v>590</v>
      </c>
      <c r="V5782" s="8" t="s">
        <v>582</v>
      </c>
      <c r="W5782" s="8" t="s">
        <v>582</v>
      </c>
      <c r="X5782" s="8" t="s">
        <v>582</v>
      </c>
      <c r="Y5782" s="8" t="s">
        <v>582</v>
      </c>
      <c r="Z5782" s="8" t="s">
        <v>582</v>
      </c>
      <c r="AA5782" s="8" t="s">
        <v>433</v>
      </c>
      <c r="AB5782" s="8" t="s">
        <v>591</v>
      </c>
      <c r="AC5782" s="8" t="s">
        <v>592</v>
      </c>
      <c r="AD5782" s="8" t="s">
        <v>593</v>
      </c>
      <c r="AE5782" s="8" t="s">
        <v>582</v>
      </c>
      <c r="AF5782" s="1">
        <v>1</v>
      </c>
    </row>
    <row r="5783" ht="25" customHeight="1" spans="1:32">
      <c r="A5783" s="1">
        <f>COUNTIF(企业分类!A:A,AA5783)</f>
        <v>1</v>
      </c>
      <c r="B5783" s="6" t="str">
        <f t="shared" si="270"/>
        <v>30天内曾在线</v>
      </c>
      <c r="C5783" s="7">
        <v>45046.9999884259</v>
      </c>
      <c r="D5783" s="6">
        <f t="shared" si="271"/>
        <v>-10.6909375000032</v>
      </c>
      <c r="E5783" s="8" t="s">
        <v>26496</v>
      </c>
      <c r="F5783" s="8" t="s">
        <v>578</v>
      </c>
      <c r="G5783" s="8" t="s">
        <v>19</v>
      </c>
      <c r="H5783" s="8" t="s">
        <v>579</v>
      </c>
      <c r="I5783" s="8" t="s">
        <v>580</v>
      </c>
      <c r="J5783" s="8" t="s">
        <v>26497</v>
      </c>
      <c r="K5783" s="8" t="s">
        <v>582</v>
      </c>
      <c r="L5783" s="10" t="s">
        <v>15666</v>
      </c>
      <c r="M5783" s="11" t="str">
        <f t="shared" si="272"/>
        <v>2023/5/11 16:34:56</v>
      </c>
      <c r="N5783" s="12">
        <v>45057</v>
      </c>
      <c r="O5783" s="10" t="s">
        <v>15667</v>
      </c>
      <c r="P5783" s="8" t="s">
        <v>585</v>
      </c>
      <c r="Q5783" s="8" t="s">
        <v>26498</v>
      </c>
      <c r="R5783" s="8" t="s">
        <v>26499</v>
      </c>
      <c r="S5783" s="8" t="s">
        <v>588</v>
      </c>
      <c r="T5783" s="8" t="s">
        <v>589</v>
      </c>
      <c r="U5783" s="8" t="s">
        <v>590</v>
      </c>
      <c r="V5783" s="8" t="s">
        <v>582</v>
      </c>
      <c r="W5783" s="8" t="s">
        <v>582</v>
      </c>
      <c r="X5783" s="8" t="s">
        <v>582</v>
      </c>
      <c r="Y5783" s="8" t="s">
        <v>582</v>
      </c>
      <c r="Z5783" s="8" t="s">
        <v>582</v>
      </c>
      <c r="AA5783" s="8" t="s">
        <v>195</v>
      </c>
      <c r="AB5783" s="8" t="s">
        <v>591</v>
      </c>
      <c r="AC5783" s="8" t="s">
        <v>820</v>
      </c>
      <c r="AD5783" s="8" t="s">
        <v>593</v>
      </c>
      <c r="AE5783" s="8" t="s">
        <v>582</v>
      </c>
      <c r="AF5783" s="1">
        <v>1</v>
      </c>
    </row>
    <row r="5784" ht="25" customHeight="1" spans="1:32">
      <c r="A5784" s="1">
        <f>COUNTIF(企业分类!A:A,AA5784)</f>
        <v>1</v>
      </c>
      <c r="B5784" s="6" t="str">
        <f t="shared" si="270"/>
        <v>30天内曾在线</v>
      </c>
      <c r="C5784" s="7">
        <v>45046.9999884259</v>
      </c>
      <c r="D5784" s="6">
        <f t="shared" si="271"/>
        <v>-10.6877314814847</v>
      </c>
      <c r="E5784" s="8" t="s">
        <v>26500</v>
      </c>
      <c r="F5784" s="8" t="s">
        <v>578</v>
      </c>
      <c r="G5784" s="8" t="s">
        <v>19</v>
      </c>
      <c r="H5784" s="8" t="s">
        <v>579</v>
      </c>
      <c r="I5784" s="8" t="s">
        <v>580</v>
      </c>
      <c r="J5784" s="8" t="s">
        <v>26501</v>
      </c>
      <c r="K5784" s="8" t="s">
        <v>582</v>
      </c>
      <c r="L5784" s="10" t="s">
        <v>26502</v>
      </c>
      <c r="M5784" s="11" t="str">
        <f t="shared" si="272"/>
        <v>2023/5/11 16:30:19</v>
      </c>
      <c r="N5784" s="12">
        <v>45057</v>
      </c>
      <c r="O5784" s="10" t="s">
        <v>26503</v>
      </c>
      <c r="P5784" s="8" t="s">
        <v>585</v>
      </c>
      <c r="Q5784" s="8" t="s">
        <v>26504</v>
      </c>
      <c r="R5784" s="8" t="s">
        <v>26504</v>
      </c>
      <c r="S5784" s="8" t="s">
        <v>610</v>
      </c>
      <c r="T5784" s="8" t="s">
        <v>611</v>
      </c>
      <c r="U5784" s="8" t="s">
        <v>612</v>
      </c>
      <c r="V5784" s="8" t="s">
        <v>582</v>
      </c>
      <c r="W5784" s="8" t="s">
        <v>582</v>
      </c>
      <c r="X5784" s="8" t="s">
        <v>582</v>
      </c>
      <c r="Y5784" s="8" t="s">
        <v>582</v>
      </c>
      <c r="Z5784" s="8" t="s">
        <v>582</v>
      </c>
      <c r="AA5784" s="8" t="s">
        <v>80</v>
      </c>
      <c r="AB5784" s="8" t="s">
        <v>591</v>
      </c>
      <c r="AC5784" s="8" t="s">
        <v>772</v>
      </c>
      <c r="AD5784" s="8" t="s">
        <v>593</v>
      </c>
      <c r="AE5784" s="8" t="s">
        <v>630</v>
      </c>
      <c r="AF5784" s="1">
        <v>1</v>
      </c>
    </row>
    <row r="5785" ht="25" customHeight="1" spans="1:32">
      <c r="A5785" s="1">
        <f>COUNTIF(企业分类!A:A,AA5785)</f>
        <v>1</v>
      </c>
      <c r="B5785" s="6" t="str">
        <f t="shared" si="270"/>
        <v>30天内曾在线</v>
      </c>
      <c r="C5785" s="7">
        <v>45046.9999884259</v>
      </c>
      <c r="D5785" s="6">
        <f t="shared" si="271"/>
        <v>-10.6886226851857</v>
      </c>
      <c r="E5785" s="8" t="s">
        <v>26505</v>
      </c>
      <c r="F5785" s="8" t="s">
        <v>578</v>
      </c>
      <c r="G5785" s="8" t="s">
        <v>19</v>
      </c>
      <c r="H5785" s="8" t="s">
        <v>579</v>
      </c>
      <c r="I5785" s="8" t="s">
        <v>580</v>
      </c>
      <c r="J5785" s="8" t="s">
        <v>26506</v>
      </c>
      <c r="K5785" s="8" t="s">
        <v>582</v>
      </c>
      <c r="L5785" s="10" t="s">
        <v>2940</v>
      </c>
      <c r="M5785" s="11" t="str">
        <f t="shared" si="272"/>
        <v>2023/5/11 16:31:36</v>
      </c>
      <c r="N5785" s="12">
        <v>45057</v>
      </c>
      <c r="O5785" s="10" t="s">
        <v>2941</v>
      </c>
      <c r="P5785" s="8" t="s">
        <v>585</v>
      </c>
      <c r="Q5785" s="8" t="s">
        <v>26507</v>
      </c>
      <c r="R5785" s="8" t="s">
        <v>26508</v>
      </c>
      <c r="S5785" s="8" t="s">
        <v>588</v>
      </c>
      <c r="T5785" s="8" t="s">
        <v>589</v>
      </c>
      <c r="U5785" s="8" t="s">
        <v>590</v>
      </c>
      <c r="V5785" s="8" t="s">
        <v>582</v>
      </c>
      <c r="W5785" s="8" t="s">
        <v>582</v>
      </c>
      <c r="X5785" s="8" t="s">
        <v>582</v>
      </c>
      <c r="Y5785" s="8" t="s">
        <v>582</v>
      </c>
      <c r="Z5785" s="8" t="s">
        <v>582</v>
      </c>
      <c r="AA5785" s="8" t="s">
        <v>321</v>
      </c>
      <c r="AB5785" s="8" t="s">
        <v>591</v>
      </c>
      <c r="AC5785" s="8" t="s">
        <v>592</v>
      </c>
      <c r="AD5785" s="8" t="s">
        <v>593</v>
      </c>
      <c r="AE5785" s="8" t="s">
        <v>582</v>
      </c>
      <c r="AF5785" s="1">
        <v>1</v>
      </c>
    </row>
    <row r="5786" ht="25" customHeight="1" spans="1:32">
      <c r="A5786" s="1">
        <f>COUNTIF(企业分类!A:A,AA5786)</f>
        <v>1</v>
      </c>
      <c r="B5786" s="6" t="str">
        <f t="shared" si="270"/>
        <v>30天内曾在线</v>
      </c>
      <c r="C5786" s="7">
        <v>45046.9999884259</v>
      </c>
      <c r="D5786" s="6">
        <f t="shared" si="271"/>
        <v>-10.688969907409</v>
      </c>
      <c r="E5786" s="8" t="s">
        <v>26509</v>
      </c>
      <c r="F5786" s="8" t="s">
        <v>578</v>
      </c>
      <c r="G5786" s="8" t="s">
        <v>19</v>
      </c>
      <c r="H5786" s="8" t="s">
        <v>579</v>
      </c>
      <c r="I5786" s="8" t="s">
        <v>580</v>
      </c>
      <c r="J5786" s="8" t="s">
        <v>26510</v>
      </c>
      <c r="K5786" s="8" t="s">
        <v>582</v>
      </c>
      <c r="L5786" s="10" t="s">
        <v>3980</v>
      </c>
      <c r="M5786" s="11" t="str">
        <f t="shared" si="272"/>
        <v>2023/5/11 16:32:06</v>
      </c>
      <c r="N5786" s="12">
        <v>45057</v>
      </c>
      <c r="O5786" s="10" t="s">
        <v>3981</v>
      </c>
      <c r="P5786" s="8" t="s">
        <v>585</v>
      </c>
      <c r="Q5786" s="8" t="s">
        <v>26511</v>
      </c>
      <c r="R5786" s="8" t="s">
        <v>26512</v>
      </c>
      <c r="S5786" s="8" t="s">
        <v>588</v>
      </c>
      <c r="T5786" s="8" t="s">
        <v>589</v>
      </c>
      <c r="U5786" s="8" t="s">
        <v>590</v>
      </c>
      <c r="V5786" s="8" t="s">
        <v>582</v>
      </c>
      <c r="W5786" s="8" t="s">
        <v>582</v>
      </c>
      <c r="X5786" s="8" t="s">
        <v>582</v>
      </c>
      <c r="Y5786" s="8" t="s">
        <v>582</v>
      </c>
      <c r="Z5786" s="8" t="s">
        <v>582</v>
      </c>
      <c r="AA5786" s="8" t="s">
        <v>321</v>
      </c>
      <c r="AB5786" s="8" t="s">
        <v>591</v>
      </c>
      <c r="AC5786" s="8" t="s">
        <v>592</v>
      </c>
      <c r="AD5786" s="8" t="s">
        <v>593</v>
      </c>
      <c r="AE5786" s="8" t="s">
        <v>582</v>
      </c>
      <c r="AF5786" s="1">
        <v>1</v>
      </c>
    </row>
    <row r="5787" ht="25" customHeight="1" spans="1:32">
      <c r="A5787" s="1">
        <f>COUNTIF(企业分类!A:A,AA5787)</f>
        <v>1</v>
      </c>
      <c r="B5787" s="6" t="str">
        <f t="shared" si="270"/>
        <v>30天内曾在线</v>
      </c>
      <c r="C5787" s="7">
        <v>45046.9999884259</v>
      </c>
      <c r="D5787" s="6">
        <f t="shared" si="271"/>
        <v>-10.6922222222274</v>
      </c>
      <c r="E5787" s="8" t="s">
        <v>26513</v>
      </c>
      <c r="F5787" s="8" t="s">
        <v>578</v>
      </c>
      <c r="G5787" s="8" t="s">
        <v>19</v>
      </c>
      <c r="H5787" s="8" t="s">
        <v>579</v>
      </c>
      <c r="I5787" s="8" t="s">
        <v>580</v>
      </c>
      <c r="J5787" s="8" t="s">
        <v>26514</v>
      </c>
      <c r="K5787" s="8" t="s">
        <v>582</v>
      </c>
      <c r="L5787" s="10" t="s">
        <v>2609</v>
      </c>
      <c r="M5787" s="11" t="str">
        <f t="shared" si="272"/>
        <v>2023/5/11 16:36:47</v>
      </c>
      <c r="N5787" s="12">
        <v>45057</v>
      </c>
      <c r="O5787" s="10" t="s">
        <v>2610</v>
      </c>
      <c r="P5787" s="8" t="s">
        <v>585</v>
      </c>
      <c r="Q5787" s="8" t="s">
        <v>26515</v>
      </c>
      <c r="R5787" s="8" t="s">
        <v>26516</v>
      </c>
      <c r="S5787" s="8" t="s">
        <v>664</v>
      </c>
      <c r="T5787" s="8" t="s">
        <v>665</v>
      </c>
      <c r="U5787" s="8" t="s">
        <v>666</v>
      </c>
      <c r="V5787" s="8" t="s">
        <v>582</v>
      </c>
      <c r="W5787" s="8" t="s">
        <v>582</v>
      </c>
      <c r="X5787" s="8" t="s">
        <v>582</v>
      </c>
      <c r="Y5787" s="8" t="s">
        <v>582</v>
      </c>
      <c r="Z5787" s="8" t="s">
        <v>582</v>
      </c>
      <c r="AA5787" s="8" t="s">
        <v>457</v>
      </c>
      <c r="AB5787" s="8" t="s">
        <v>591</v>
      </c>
      <c r="AC5787" s="8" t="s">
        <v>592</v>
      </c>
      <c r="AD5787" s="8" t="s">
        <v>593</v>
      </c>
      <c r="AE5787" s="8" t="s">
        <v>582</v>
      </c>
      <c r="AF5787" s="1">
        <v>1</v>
      </c>
    </row>
    <row r="5788" ht="25" customHeight="1" spans="1:32">
      <c r="A5788" s="1">
        <f>COUNTIF(企业分类!A:A,AA5788)</f>
        <v>1</v>
      </c>
      <c r="B5788" s="6" t="str">
        <f t="shared" si="270"/>
        <v>30天内曾在线</v>
      </c>
      <c r="C5788" s="7">
        <v>45046.9999884259</v>
      </c>
      <c r="D5788" s="6">
        <f t="shared" si="271"/>
        <v>-10.6917361111118</v>
      </c>
      <c r="E5788" s="8" t="s">
        <v>26517</v>
      </c>
      <c r="F5788" s="8" t="s">
        <v>578</v>
      </c>
      <c r="G5788" s="8" t="s">
        <v>19</v>
      </c>
      <c r="H5788" s="8" t="s">
        <v>579</v>
      </c>
      <c r="I5788" s="8" t="s">
        <v>580</v>
      </c>
      <c r="J5788" s="8" t="s">
        <v>26518</v>
      </c>
      <c r="K5788" s="8" t="s">
        <v>582</v>
      </c>
      <c r="L5788" s="10" t="s">
        <v>681</v>
      </c>
      <c r="M5788" s="11" t="str">
        <f t="shared" si="272"/>
        <v>2023/5/11 16:36:05</v>
      </c>
      <c r="N5788" s="12">
        <v>45057</v>
      </c>
      <c r="O5788" s="10" t="s">
        <v>682</v>
      </c>
      <c r="P5788" s="8" t="s">
        <v>585</v>
      </c>
      <c r="Q5788" s="8" t="s">
        <v>26519</v>
      </c>
      <c r="R5788" s="8" t="s">
        <v>26519</v>
      </c>
      <c r="S5788" s="8" t="s">
        <v>600</v>
      </c>
      <c r="T5788" s="8" t="s">
        <v>601</v>
      </c>
      <c r="U5788" s="8" t="s">
        <v>602</v>
      </c>
      <c r="V5788" s="8" t="s">
        <v>582</v>
      </c>
      <c r="W5788" s="8" t="s">
        <v>582</v>
      </c>
      <c r="X5788" s="8" t="s">
        <v>582</v>
      </c>
      <c r="Y5788" s="8" t="s">
        <v>582</v>
      </c>
      <c r="Z5788" s="8" t="s">
        <v>582</v>
      </c>
      <c r="AA5788" s="8" t="s">
        <v>48</v>
      </c>
      <c r="AB5788" s="8" t="s">
        <v>591</v>
      </c>
      <c r="AC5788" s="8" t="s">
        <v>690</v>
      </c>
      <c r="AD5788" s="8" t="s">
        <v>593</v>
      </c>
      <c r="AE5788" s="8" t="s">
        <v>582</v>
      </c>
      <c r="AF5788" s="1">
        <v>1</v>
      </c>
    </row>
    <row r="5789" ht="25" customHeight="1" spans="1:32">
      <c r="A5789" s="1">
        <f>COUNTIF(企业分类!A:A,AA5789)</f>
        <v>1</v>
      </c>
      <c r="B5789" s="6" t="str">
        <f t="shared" si="270"/>
        <v>30天内曾在线</v>
      </c>
      <c r="C5789" s="7">
        <v>45046.9999884259</v>
      </c>
      <c r="D5789" s="6">
        <f t="shared" si="271"/>
        <v>-10.6923379629661</v>
      </c>
      <c r="E5789" s="8" t="s">
        <v>26520</v>
      </c>
      <c r="F5789" s="8" t="s">
        <v>578</v>
      </c>
      <c r="G5789" s="8" t="s">
        <v>19</v>
      </c>
      <c r="H5789" s="8" t="s">
        <v>579</v>
      </c>
      <c r="I5789" s="8" t="s">
        <v>580</v>
      </c>
      <c r="J5789" s="8" t="s">
        <v>26521</v>
      </c>
      <c r="K5789" s="8" t="s">
        <v>582</v>
      </c>
      <c r="L5789" s="10" t="s">
        <v>3273</v>
      </c>
      <c r="M5789" s="11" t="str">
        <f t="shared" si="272"/>
        <v>2023/5/11 16:36:57</v>
      </c>
      <c r="N5789" s="12">
        <v>45057</v>
      </c>
      <c r="O5789" s="10" t="s">
        <v>3274</v>
      </c>
      <c r="P5789" s="8" t="s">
        <v>585</v>
      </c>
      <c r="Q5789" s="8" t="s">
        <v>26522</v>
      </c>
      <c r="R5789" s="8" t="s">
        <v>26522</v>
      </c>
      <c r="S5789" s="8" t="s">
        <v>610</v>
      </c>
      <c r="T5789" s="8" t="s">
        <v>611</v>
      </c>
      <c r="U5789" s="8" t="s">
        <v>612</v>
      </c>
      <c r="V5789" s="8" t="s">
        <v>582</v>
      </c>
      <c r="W5789" s="8" t="s">
        <v>582</v>
      </c>
      <c r="X5789" s="8" t="s">
        <v>582</v>
      </c>
      <c r="Y5789" s="8" t="s">
        <v>582</v>
      </c>
      <c r="Z5789" s="8" t="s">
        <v>582</v>
      </c>
      <c r="AA5789" s="8" t="s">
        <v>199</v>
      </c>
      <c r="AB5789" s="8" t="s">
        <v>591</v>
      </c>
      <c r="AC5789" s="8" t="s">
        <v>592</v>
      </c>
      <c r="AD5789" s="8" t="s">
        <v>593</v>
      </c>
      <c r="AE5789" s="8" t="s">
        <v>582</v>
      </c>
      <c r="AF5789" s="1">
        <v>1</v>
      </c>
    </row>
    <row r="5790" ht="25" customHeight="1" spans="1:32">
      <c r="A5790" s="1">
        <f>COUNTIF(企业分类!A:A,AA5790)</f>
        <v>1</v>
      </c>
      <c r="B5790" s="6" t="str">
        <f t="shared" si="270"/>
        <v>30天内曾在线</v>
      </c>
      <c r="C5790" s="7">
        <v>45046.9999884259</v>
      </c>
      <c r="D5790" s="6">
        <f t="shared" si="271"/>
        <v>-6.95197916666802</v>
      </c>
      <c r="E5790" s="8" t="s">
        <v>26523</v>
      </c>
      <c r="F5790" s="8" t="s">
        <v>578</v>
      </c>
      <c r="G5790" s="8" t="s">
        <v>19</v>
      </c>
      <c r="H5790" s="8" t="s">
        <v>579</v>
      </c>
      <c r="I5790" s="8" t="s">
        <v>580</v>
      </c>
      <c r="J5790" s="8" t="s">
        <v>26524</v>
      </c>
      <c r="K5790" s="8" t="s">
        <v>582</v>
      </c>
      <c r="L5790" s="10" t="s">
        <v>26525</v>
      </c>
      <c r="M5790" s="11" t="str">
        <f t="shared" si="272"/>
        <v>2023/5/7 22:50:50</v>
      </c>
      <c r="N5790" s="12">
        <v>45053</v>
      </c>
      <c r="O5790" s="10" t="s">
        <v>26526</v>
      </c>
      <c r="P5790" s="8" t="s">
        <v>585</v>
      </c>
      <c r="Q5790" s="8" t="s">
        <v>26527</v>
      </c>
      <c r="R5790" s="8" t="s">
        <v>26527</v>
      </c>
      <c r="S5790" s="8" t="s">
        <v>600</v>
      </c>
      <c r="T5790" s="8" t="s">
        <v>601</v>
      </c>
      <c r="U5790" s="8" t="s">
        <v>602</v>
      </c>
      <c r="V5790" s="8" t="s">
        <v>582</v>
      </c>
      <c r="W5790" s="8" t="s">
        <v>582</v>
      </c>
      <c r="X5790" s="8" t="s">
        <v>582</v>
      </c>
      <c r="Y5790" s="8" t="s">
        <v>582</v>
      </c>
      <c r="Z5790" s="8" t="s">
        <v>582</v>
      </c>
      <c r="AA5790" s="8" t="s">
        <v>48</v>
      </c>
      <c r="AB5790" s="8" t="s">
        <v>591</v>
      </c>
      <c r="AC5790" s="8" t="s">
        <v>690</v>
      </c>
      <c r="AD5790" s="8" t="s">
        <v>593</v>
      </c>
      <c r="AE5790" s="8" t="s">
        <v>582</v>
      </c>
      <c r="AF5790" s="1">
        <v>1</v>
      </c>
    </row>
    <row r="5791" ht="25" customHeight="1" spans="1:32">
      <c r="A5791" s="1">
        <f>COUNTIF(企业分类!A:A,AA5791)</f>
        <v>1</v>
      </c>
      <c r="B5791" s="6" t="str">
        <f t="shared" si="270"/>
        <v>30天内曾在线</v>
      </c>
      <c r="C5791" s="7">
        <v>45046.9999884259</v>
      </c>
      <c r="D5791" s="6">
        <f t="shared" si="271"/>
        <v>-10.6893055555556</v>
      </c>
      <c r="E5791" s="8" t="s">
        <v>26528</v>
      </c>
      <c r="F5791" s="8" t="s">
        <v>578</v>
      </c>
      <c r="G5791" s="8" t="s">
        <v>19</v>
      </c>
      <c r="H5791" s="8" t="s">
        <v>579</v>
      </c>
      <c r="I5791" s="8" t="s">
        <v>580</v>
      </c>
      <c r="J5791" s="8" t="s">
        <v>26529</v>
      </c>
      <c r="K5791" s="8" t="s">
        <v>582</v>
      </c>
      <c r="L5791" s="10" t="s">
        <v>18204</v>
      </c>
      <c r="M5791" s="11" t="str">
        <f t="shared" si="272"/>
        <v>2023/5/11 16:32:35</v>
      </c>
      <c r="N5791" s="12">
        <v>45057</v>
      </c>
      <c r="O5791" s="10" t="s">
        <v>18205</v>
      </c>
      <c r="P5791" s="8" t="s">
        <v>585</v>
      </c>
      <c r="Q5791" s="8" t="s">
        <v>26530</v>
      </c>
      <c r="R5791" s="8" t="s">
        <v>26530</v>
      </c>
      <c r="S5791" s="8" t="s">
        <v>610</v>
      </c>
      <c r="T5791" s="8" t="s">
        <v>611</v>
      </c>
      <c r="U5791" s="8" t="s">
        <v>612</v>
      </c>
      <c r="V5791" s="8" t="s">
        <v>582</v>
      </c>
      <c r="W5791" s="8" t="s">
        <v>582</v>
      </c>
      <c r="X5791" s="8" t="s">
        <v>582</v>
      </c>
      <c r="Y5791" s="8" t="s">
        <v>582</v>
      </c>
      <c r="Z5791" s="8" t="s">
        <v>582</v>
      </c>
      <c r="AA5791" s="8" t="s">
        <v>199</v>
      </c>
      <c r="AB5791" s="8" t="s">
        <v>591</v>
      </c>
      <c r="AC5791" s="8" t="s">
        <v>592</v>
      </c>
      <c r="AD5791" s="8" t="s">
        <v>593</v>
      </c>
      <c r="AE5791" s="8" t="s">
        <v>582</v>
      </c>
      <c r="AF5791" s="1">
        <v>1</v>
      </c>
    </row>
    <row r="5792" ht="25" customHeight="1" spans="1:32">
      <c r="A5792" s="1">
        <f>COUNTIF(企业分类!A:A,AA5792)</f>
        <v>1</v>
      </c>
      <c r="B5792" s="6" t="str">
        <f t="shared" si="270"/>
        <v>30天内曾在线</v>
      </c>
      <c r="C5792" s="7">
        <v>45046.9999884259</v>
      </c>
      <c r="D5792" s="6">
        <f t="shared" si="271"/>
        <v>-10.5468055555611</v>
      </c>
      <c r="E5792" s="8" t="s">
        <v>26531</v>
      </c>
      <c r="F5792" s="8" t="s">
        <v>578</v>
      </c>
      <c r="G5792" s="8" t="s">
        <v>19</v>
      </c>
      <c r="H5792" s="8" t="s">
        <v>579</v>
      </c>
      <c r="I5792" s="8" t="s">
        <v>580</v>
      </c>
      <c r="J5792" s="8" t="s">
        <v>26532</v>
      </c>
      <c r="K5792" s="8" t="s">
        <v>582</v>
      </c>
      <c r="L5792" s="10" t="s">
        <v>26533</v>
      </c>
      <c r="M5792" s="11" t="str">
        <f t="shared" si="272"/>
        <v>2023/5/11 13:07:23</v>
      </c>
      <c r="N5792" s="12">
        <v>45057</v>
      </c>
      <c r="O5792" s="10" t="s">
        <v>26534</v>
      </c>
      <c r="P5792" s="8" t="s">
        <v>585</v>
      </c>
      <c r="Q5792" s="8" t="s">
        <v>26535</v>
      </c>
      <c r="R5792" s="8" t="s">
        <v>26536</v>
      </c>
      <c r="S5792" s="8" t="s">
        <v>588</v>
      </c>
      <c r="T5792" s="8" t="s">
        <v>589</v>
      </c>
      <c r="U5792" s="8" t="s">
        <v>590</v>
      </c>
      <c r="V5792" s="8" t="s">
        <v>582</v>
      </c>
      <c r="W5792" s="8" t="s">
        <v>582</v>
      </c>
      <c r="X5792" s="8" t="s">
        <v>582</v>
      </c>
      <c r="Y5792" s="8" t="s">
        <v>582</v>
      </c>
      <c r="Z5792" s="8" t="s">
        <v>582</v>
      </c>
      <c r="AA5792" s="8" t="s">
        <v>195</v>
      </c>
      <c r="AB5792" s="8" t="s">
        <v>591</v>
      </c>
      <c r="AC5792" s="8" t="s">
        <v>820</v>
      </c>
      <c r="AD5792" s="8" t="s">
        <v>593</v>
      </c>
      <c r="AE5792" s="8" t="s">
        <v>582</v>
      </c>
      <c r="AF5792" s="1">
        <v>1</v>
      </c>
    </row>
    <row r="5793" ht="25" customHeight="1" spans="1:32">
      <c r="A5793" s="1">
        <f>COUNTIF(企业分类!A:A,AA5793)</f>
        <v>1</v>
      </c>
      <c r="B5793" s="6" t="str">
        <f t="shared" si="270"/>
        <v>30天内曾在线</v>
      </c>
      <c r="C5793" s="7">
        <v>45046.9999884259</v>
      </c>
      <c r="D5793" s="6">
        <f t="shared" si="271"/>
        <v>-10.6902083333334</v>
      </c>
      <c r="E5793" s="8" t="s">
        <v>26537</v>
      </c>
      <c r="F5793" s="8" t="s">
        <v>578</v>
      </c>
      <c r="G5793" s="8" t="s">
        <v>19</v>
      </c>
      <c r="H5793" s="8" t="s">
        <v>579</v>
      </c>
      <c r="I5793" s="8" t="s">
        <v>580</v>
      </c>
      <c r="J5793" s="8" t="s">
        <v>26538</v>
      </c>
      <c r="K5793" s="8" t="s">
        <v>582</v>
      </c>
      <c r="L5793" s="10" t="s">
        <v>1138</v>
      </c>
      <c r="M5793" s="11" t="str">
        <f t="shared" si="272"/>
        <v>2023/5/11 16:33:53</v>
      </c>
      <c r="N5793" s="12">
        <v>45057</v>
      </c>
      <c r="O5793" s="10" t="s">
        <v>1139</v>
      </c>
      <c r="P5793" s="8" t="s">
        <v>585</v>
      </c>
      <c r="Q5793" s="8" t="s">
        <v>26539</v>
      </c>
      <c r="R5793" s="8" t="s">
        <v>26539</v>
      </c>
      <c r="S5793" s="8" t="s">
        <v>610</v>
      </c>
      <c r="T5793" s="8" t="s">
        <v>611</v>
      </c>
      <c r="U5793" s="8" t="s">
        <v>612</v>
      </c>
      <c r="V5793" s="8" t="s">
        <v>582</v>
      </c>
      <c r="W5793" s="8" t="s">
        <v>582</v>
      </c>
      <c r="X5793" s="8" t="s">
        <v>582</v>
      </c>
      <c r="Y5793" s="8" t="s">
        <v>582</v>
      </c>
      <c r="Z5793" s="8" t="s">
        <v>582</v>
      </c>
      <c r="AA5793" s="8" t="s">
        <v>80</v>
      </c>
      <c r="AB5793" s="8" t="s">
        <v>591</v>
      </c>
      <c r="AC5793" s="8" t="s">
        <v>772</v>
      </c>
      <c r="AD5793" s="8" t="s">
        <v>593</v>
      </c>
      <c r="AE5793" s="8" t="s">
        <v>630</v>
      </c>
      <c r="AF5793" s="1">
        <v>1</v>
      </c>
    </row>
    <row r="5794" ht="25" customHeight="1" spans="1:32">
      <c r="A5794" s="1">
        <f>COUNTIF(企业分类!A:A,AA5794)</f>
        <v>1</v>
      </c>
      <c r="B5794" s="6" t="str">
        <f t="shared" si="270"/>
        <v>30天内曾在线</v>
      </c>
      <c r="C5794" s="7">
        <v>45046.9999884259</v>
      </c>
      <c r="D5794" s="6">
        <f t="shared" si="271"/>
        <v>-10.6895254629635</v>
      </c>
      <c r="E5794" s="8" t="s">
        <v>26540</v>
      </c>
      <c r="F5794" s="8" t="s">
        <v>578</v>
      </c>
      <c r="G5794" s="8" t="s">
        <v>19</v>
      </c>
      <c r="H5794" s="8" t="s">
        <v>579</v>
      </c>
      <c r="I5794" s="8" t="s">
        <v>580</v>
      </c>
      <c r="J5794" s="8" t="s">
        <v>26541</v>
      </c>
      <c r="K5794" s="8" t="s">
        <v>582</v>
      </c>
      <c r="L5794" s="10" t="s">
        <v>1764</v>
      </c>
      <c r="M5794" s="11" t="str">
        <f t="shared" si="272"/>
        <v>2023/5/11 16:32:54</v>
      </c>
      <c r="N5794" s="12">
        <v>45057</v>
      </c>
      <c r="O5794" s="10" t="s">
        <v>1765</v>
      </c>
      <c r="P5794" s="8" t="s">
        <v>585</v>
      </c>
      <c r="Q5794" s="8" t="s">
        <v>26542</v>
      </c>
      <c r="R5794" s="8" t="s">
        <v>26542</v>
      </c>
      <c r="S5794" s="8" t="s">
        <v>610</v>
      </c>
      <c r="T5794" s="8" t="s">
        <v>611</v>
      </c>
      <c r="U5794" s="8" t="s">
        <v>612</v>
      </c>
      <c r="V5794" s="8" t="s">
        <v>582</v>
      </c>
      <c r="W5794" s="8" t="s">
        <v>582</v>
      </c>
      <c r="X5794" s="8" t="s">
        <v>582</v>
      </c>
      <c r="Y5794" s="8" t="s">
        <v>582</v>
      </c>
      <c r="Z5794" s="8" t="s">
        <v>582</v>
      </c>
      <c r="AA5794" s="8" t="s">
        <v>80</v>
      </c>
      <c r="AB5794" s="8" t="s">
        <v>591</v>
      </c>
      <c r="AC5794" s="8" t="s">
        <v>772</v>
      </c>
      <c r="AD5794" s="8" t="s">
        <v>593</v>
      </c>
      <c r="AE5794" s="8" t="s">
        <v>630</v>
      </c>
      <c r="AF5794" s="1">
        <v>1</v>
      </c>
    </row>
    <row r="5795" ht="25" customHeight="1" spans="1:32">
      <c r="A5795" s="1">
        <f>COUNTIF(企业分类!A:A,AA5795)</f>
        <v>1</v>
      </c>
      <c r="B5795" s="6" t="str">
        <f t="shared" si="270"/>
        <v>30天内曾在线</v>
      </c>
      <c r="C5795" s="7">
        <v>45046.9999884259</v>
      </c>
      <c r="D5795" s="6">
        <f t="shared" si="271"/>
        <v>-10.6912615740803</v>
      </c>
      <c r="E5795" s="8" t="s">
        <v>26543</v>
      </c>
      <c r="F5795" s="8" t="s">
        <v>578</v>
      </c>
      <c r="G5795" s="8" t="s">
        <v>19</v>
      </c>
      <c r="H5795" s="8" t="s">
        <v>579</v>
      </c>
      <c r="I5795" s="8" t="s">
        <v>580</v>
      </c>
      <c r="J5795" s="8" t="s">
        <v>26544</v>
      </c>
      <c r="K5795" s="8" t="s">
        <v>582</v>
      </c>
      <c r="L5795" s="10" t="s">
        <v>920</v>
      </c>
      <c r="M5795" s="11" t="str">
        <f t="shared" si="272"/>
        <v>2023/5/11 16:35:24</v>
      </c>
      <c r="N5795" s="12">
        <v>45057</v>
      </c>
      <c r="O5795" s="10" t="s">
        <v>921</v>
      </c>
      <c r="P5795" s="8" t="s">
        <v>585</v>
      </c>
      <c r="Q5795" s="8" t="s">
        <v>26545</v>
      </c>
      <c r="R5795" s="8" t="s">
        <v>26545</v>
      </c>
      <c r="S5795" s="8" t="s">
        <v>600</v>
      </c>
      <c r="T5795" s="8" t="s">
        <v>601</v>
      </c>
      <c r="U5795" s="8" t="s">
        <v>602</v>
      </c>
      <c r="V5795" s="8" t="s">
        <v>582</v>
      </c>
      <c r="W5795" s="8" t="s">
        <v>582</v>
      </c>
      <c r="X5795" s="8" t="s">
        <v>582</v>
      </c>
      <c r="Y5795" s="8" t="s">
        <v>582</v>
      </c>
      <c r="Z5795" s="8" t="s">
        <v>582</v>
      </c>
      <c r="AA5795" s="8" t="s">
        <v>48</v>
      </c>
      <c r="AB5795" s="8" t="s">
        <v>591</v>
      </c>
      <c r="AC5795" s="8" t="s">
        <v>690</v>
      </c>
      <c r="AD5795" s="8" t="s">
        <v>593</v>
      </c>
      <c r="AE5795" s="8" t="s">
        <v>582</v>
      </c>
      <c r="AF5795" s="1">
        <v>1</v>
      </c>
    </row>
    <row r="5796" ht="25" customHeight="1" spans="1:32">
      <c r="A5796" s="1">
        <f>COUNTIF(企业分类!A:A,AA5796)</f>
        <v>1</v>
      </c>
      <c r="B5796" s="6" t="str">
        <f t="shared" si="270"/>
        <v>30天内曾在线</v>
      </c>
      <c r="C5796" s="7">
        <v>45046.9999884259</v>
      </c>
      <c r="D5796" s="6">
        <f t="shared" si="271"/>
        <v>-10.691840277781</v>
      </c>
      <c r="E5796" s="8" t="s">
        <v>26546</v>
      </c>
      <c r="F5796" s="8" t="s">
        <v>578</v>
      </c>
      <c r="G5796" s="8" t="s">
        <v>19</v>
      </c>
      <c r="H5796" s="8" t="s">
        <v>579</v>
      </c>
      <c r="I5796" s="8" t="s">
        <v>580</v>
      </c>
      <c r="J5796" s="8" t="s">
        <v>26547</v>
      </c>
      <c r="K5796" s="8" t="s">
        <v>582</v>
      </c>
      <c r="L5796" s="10" t="s">
        <v>1042</v>
      </c>
      <c r="M5796" s="11" t="str">
        <f t="shared" si="272"/>
        <v>2023/5/11 16:36:14</v>
      </c>
      <c r="N5796" s="12">
        <v>45057</v>
      </c>
      <c r="O5796" s="10" t="s">
        <v>1043</v>
      </c>
      <c r="P5796" s="8" t="s">
        <v>585</v>
      </c>
      <c r="Q5796" s="8" t="s">
        <v>26548</v>
      </c>
      <c r="R5796" s="8" t="s">
        <v>26548</v>
      </c>
      <c r="S5796" s="8" t="s">
        <v>600</v>
      </c>
      <c r="T5796" s="8" t="s">
        <v>601</v>
      </c>
      <c r="U5796" s="8" t="s">
        <v>602</v>
      </c>
      <c r="V5796" s="8" t="s">
        <v>582</v>
      </c>
      <c r="W5796" s="8" t="s">
        <v>582</v>
      </c>
      <c r="X5796" s="8" t="s">
        <v>582</v>
      </c>
      <c r="Y5796" s="8" t="s">
        <v>582</v>
      </c>
      <c r="Z5796" s="8" t="s">
        <v>582</v>
      </c>
      <c r="AA5796" s="8" t="s">
        <v>48</v>
      </c>
      <c r="AB5796" s="8" t="s">
        <v>591</v>
      </c>
      <c r="AC5796" s="8" t="s">
        <v>690</v>
      </c>
      <c r="AD5796" s="8" t="s">
        <v>593</v>
      </c>
      <c r="AE5796" s="8" t="s">
        <v>582</v>
      </c>
      <c r="AF5796" s="1">
        <v>1</v>
      </c>
    </row>
    <row r="5797" ht="25" customHeight="1" spans="1:32">
      <c r="A5797" s="1">
        <f>COUNTIF(企业分类!A:A,AA5797)</f>
        <v>1</v>
      </c>
      <c r="B5797" s="6" t="str">
        <f t="shared" si="270"/>
        <v>30天内曾在线</v>
      </c>
      <c r="C5797" s="7">
        <v>45046.9999884259</v>
      </c>
      <c r="D5797" s="6">
        <f t="shared" si="271"/>
        <v>-10.6920370370426</v>
      </c>
      <c r="E5797" s="8" t="s">
        <v>26549</v>
      </c>
      <c r="F5797" s="8" t="s">
        <v>578</v>
      </c>
      <c r="G5797" s="8" t="s">
        <v>19</v>
      </c>
      <c r="H5797" s="8" t="s">
        <v>579</v>
      </c>
      <c r="I5797" s="8" t="s">
        <v>580</v>
      </c>
      <c r="J5797" s="8" t="s">
        <v>26550</v>
      </c>
      <c r="K5797" s="8" t="s">
        <v>582</v>
      </c>
      <c r="L5797" s="10" t="s">
        <v>4828</v>
      </c>
      <c r="M5797" s="11" t="str">
        <f t="shared" si="272"/>
        <v>2023/5/11 16:36:31</v>
      </c>
      <c r="N5797" s="12">
        <v>45057</v>
      </c>
      <c r="O5797" s="10" t="s">
        <v>4829</v>
      </c>
      <c r="P5797" s="8" t="s">
        <v>585</v>
      </c>
      <c r="Q5797" s="8" t="s">
        <v>26551</v>
      </c>
      <c r="R5797" s="8" t="s">
        <v>26552</v>
      </c>
      <c r="S5797" s="8" t="s">
        <v>626</v>
      </c>
      <c r="T5797" s="8" t="s">
        <v>627</v>
      </c>
      <c r="U5797" s="8" t="s">
        <v>628</v>
      </c>
      <c r="V5797" s="8" t="s">
        <v>582</v>
      </c>
      <c r="W5797" s="8" t="s">
        <v>582</v>
      </c>
      <c r="X5797" s="8" t="s">
        <v>582</v>
      </c>
      <c r="Y5797" s="8" t="s">
        <v>582</v>
      </c>
      <c r="Z5797" s="8" t="s">
        <v>582</v>
      </c>
      <c r="AA5797" s="8" t="s">
        <v>145</v>
      </c>
      <c r="AB5797" s="8" t="s">
        <v>591</v>
      </c>
      <c r="AC5797" s="8" t="s">
        <v>657</v>
      </c>
      <c r="AD5797" s="8" t="s">
        <v>593</v>
      </c>
      <c r="AE5797" s="8" t="s">
        <v>582</v>
      </c>
      <c r="AF5797" s="1">
        <v>1</v>
      </c>
    </row>
    <row r="5798" ht="25" customHeight="1" spans="1:32">
      <c r="A5798" s="1">
        <f>COUNTIF(企业分类!A:A,AA5798)</f>
        <v>1</v>
      </c>
      <c r="B5798" s="6" t="str">
        <f t="shared" si="270"/>
        <v>30天内曾在线</v>
      </c>
      <c r="C5798" s="7">
        <v>45046.9999884259</v>
      </c>
      <c r="D5798" s="6">
        <f t="shared" si="271"/>
        <v>-10.692129629635</v>
      </c>
      <c r="E5798" s="8" t="s">
        <v>26553</v>
      </c>
      <c r="F5798" s="8" t="s">
        <v>578</v>
      </c>
      <c r="G5798" s="8" t="s">
        <v>19</v>
      </c>
      <c r="H5798" s="8" t="s">
        <v>579</v>
      </c>
      <c r="I5798" s="8" t="s">
        <v>580</v>
      </c>
      <c r="J5798" s="8" t="s">
        <v>26554</v>
      </c>
      <c r="K5798" s="8" t="s">
        <v>582</v>
      </c>
      <c r="L5798" s="10" t="s">
        <v>2877</v>
      </c>
      <c r="M5798" s="11" t="str">
        <f t="shared" si="272"/>
        <v>2023/5/11 16:36:39</v>
      </c>
      <c r="N5798" s="12">
        <v>45057</v>
      </c>
      <c r="O5798" s="10" t="s">
        <v>2878</v>
      </c>
      <c r="P5798" s="8" t="s">
        <v>585</v>
      </c>
      <c r="Q5798" s="8" t="s">
        <v>26555</v>
      </c>
      <c r="R5798" s="8" t="s">
        <v>26556</v>
      </c>
      <c r="S5798" s="8" t="s">
        <v>588</v>
      </c>
      <c r="T5798" s="8" t="s">
        <v>589</v>
      </c>
      <c r="U5798" s="8" t="s">
        <v>590</v>
      </c>
      <c r="V5798" s="8" t="s">
        <v>582</v>
      </c>
      <c r="W5798" s="8" t="s">
        <v>582</v>
      </c>
      <c r="X5798" s="8" t="s">
        <v>582</v>
      </c>
      <c r="Y5798" s="8" t="s">
        <v>582</v>
      </c>
      <c r="Z5798" s="8" t="s">
        <v>582</v>
      </c>
      <c r="AA5798" s="8" t="s">
        <v>113</v>
      </c>
      <c r="AB5798" s="8" t="s">
        <v>591</v>
      </c>
      <c r="AC5798" s="8" t="s">
        <v>592</v>
      </c>
      <c r="AD5798" s="8" t="s">
        <v>593</v>
      </c>
      <c r="AE5798" s="8" t="s">
        <v>604</v>
      </c>
      <c r="AF5798" s="1">
        <v>1</v>
      </c>
    </row>
    <row r="5799" ht="25" customHeight="1" spans="1:32">
      <c r="A5799" s="1">
        <f>COUNTIF(企业分类!A:A,AA5799)</f>
        <v>1</v>
      </c>
      <c r="B5799" s="6" t="str">
        <f t="shared" si="270"/>
        <v>30天内曾在线</v>
      </c>
      <c r="C5799" s="7">
        <v>45046.9999884259</v>
      </c>
      <c r="D5799" s="6">
        <f t="shared" si="271"/>
        <v>-10.3534953703711</v>
      </c>
      <c r="E5799" s="8" t="s">
        <v>26557</v>
      </c>
      <c r="F5799" s="8" t="s">
        <v>578</v>
      </c>
      <c r="G5799" s="8" t="s">
        <v>19</v>
      </c>
      <c r="H5799" s="8" t="s">
        <v>579</v>
      </c>
      <c r="I5799" s="8" t="s">
        <v>580</v>
      </c>
      <c r="J5799" s="8" t="s">
        <v>26558</v>
      </c>
      <c r="K5799" s="8" t="s">
        <v>582</v>
      </c>
      <c r="L5799" s="10" t="s">
        <v>26559</v>
      </c>
      <c r="M5799" s="11" t="str">
        <f t="shared" si="272"/>
        <v>2023/5/11 8:29:01</v>
      </c>
      <c r="N5799" s="12">
        <v>45057</v>
      </c>
      <c r="O5799" s="10" t="s">
        <v>26560</v>
      </c>
      <c r="P5799" s="8" t="s">
        <v>585</v>
      </c>
      <c r="Q5799" s="8" t="s">
        <v>26561</v>
      </c>
      <c r="R5799" s="8" t="s">
        <v>26562</v>
      </c>
      <c r="S5799" s="8" t="s">
        <v>626</v>
      </c>
      <c r="T5799" s="8" t="s">
        <v>627</v>
      </c>
      <c r="U5799" s="8" t="s">
        <v>628</v>
      </c>
      <c r="V5799" s="8" t="s">
        <v>582</v>
      </c>
      <c r="W5799" s="8" t="s">
        <v>582</v>
      </c>
      <c r="X5799" s="8" t="s">
        <v>582</v>
      </c>
      <c r="Y5799" s="8" t="s">
        <v>582</v>
      </c>
      <c r="Z5799" s="8" t="s">
        <v>582</v>
      </c>
      <c r="AA5799" s="8" t="s">
        <v>233</v>
      </c>
      <c r="AB5799" s="8" t="s">
        <v>591</v>
      </c>
      <c r="AC5799" s="8" t="s">
        <v>657</v>
      </c>
      <c r="AD5799" s="8" t="s">
        <v>593</v>
      </c>
      <c r="AE5799" s="8" t="s">
        <v>582</v>
      </c>
      <c r="AF5799" s="1">
        <v>1</v>
      </c>
    </row>
    <row r="5800" ht="25" customHeight="1" spans="1:32">
      <c r="A5800" s="1">
        <f>COUNTIF(企业分类!A:A,AA5800)</f>
        <v>1</v>
      </c>
      <c r="B5800" s="6" t="str">
        <f t="shared" si="270"/>
        <v>30天内曾在线</v>
      </c>
      <c r="C5800" s="7">
        <v>45046.9999884259</v>
      </c>
      <c r="D5800" s="6">
        <f t="shared" si="271"/>
        <v>-10.6915625000038</v>
      </c>
      <c r="E5800" s="8" t="s">
        <v>26563</v>
      </c>
      <c r="F5800" s="8" t="s">
        <v>578</v>
      </c>
      <c r="G5800" s="8" t="s">
        <v>19</v>
      </c>
      <c r="H5800" s="8" t="s">
        <v>579</v>
      </c>
      <c r="I5800" s="8" t="s">
        <v>580</v>
      </c>
      <c r="J5800" s="8" t="s">
        <v>26564</v>
      </c>
      <c r="K5800" s="8" t="s">
        <v>582</v>
      </c>
      <c r="L5800" s="10" t="s">
        <v>1048</v>
      </c>
      <c r="M5800" s="11" t="str">
        <f t="shared" si="272"/>
        <v>2023/5/11 16:35:50</v>
      </c>
      <c r="N5800" s="12">
        <v>45057</v>
      </c>
      <c r="O5800" s="10" t="s">
        <v>1049</v>
      </c>
      <c r="P5800" s="8" t="s">
        <v>585</v>
      </c>
      <c r="Q5800" s="8" t="s">
        <v>26565</v>
      </c>
      <c r="R5800" s="8" t="s">
        <v>26565</v>
      </c>
      <c r="S5800" s="8" t="s">
        <v>600</v>
      </c>
      <c r="T5800" s="8" t="s">
        <v>601</v>
      </c>
      <c r="U5800" s="8" t="s">
        <v>602</v>
      </c>
      <c r="V5800" s="8" t="s">
        <v>582</v>
      </c>
      <c r="W5800" s="8" t="s">
        <v>582</v>
      </c>
      <c r="X5800" s="8" t="s">
        <v>582</v>
      </c>
      <c r="Y5800" s="8" t="s">
        <v>582</v>
      </c>
      <c r="Z5800" s="8" t="s">
        <v>582</v>
      </c>
      <c r="AA5800" s="8" t="s">
        <v>48</v>
      </c>
      <c r="AB5800" s="8" t="s">
        <v>591</v>
      </c>
      <c r="AC5800" s="8" t="s">
        <v>690</v>
      </c>
      <c r="AD5800" s="8" t="s">
        <v>593</v>
      </c>
      <c r="AE5800" s="8" t="s">
        <v>582</v>
      </c>
      <c r="AF5800" s="1">
        <v>1</v>
      </c>
    </row>
    <row r="5801" ht="25" customHeight="1" spans="1:32">
      <c r="A5801" s="1">
        <f>COUNTIF(企业分类!A:A,AA5801)</f>
        <v>1</v>
      </c>
      <c r="B5801" s="6" t="str">
        <f t="shared" si="270"/>
        <v>30天内曾在线</v>
      </c>
      <c r="C5801" s="7">
        <v>45046.9999884259</v>
      </c>
      <c r="D5801" s="6">
        <f t="shared" si="271"/>
        <v>-10.6925347222277</v>
      </c>
      <c r="E5801" s="8" t="s">
        <v>26566</v>
      </c>
      <c r="F5801" s="8" t="s">
        <v>578</v>
      </c>
      <c r="G5801" s="8" t="s">
        <v>19</v>
      </c>
      <c r="H5801" s="8" t="s">
        <v>579</v>
      </c>
      <c r="I5801" s="8" t="s">
        <v>580</v>
      </c>
      <c r="J5801" s="8" t="s">
        <v>26567</v>
      </c>
      <c r="K5801" s="8" t="s">
        <v>582</v>
      </c>
      <c r="L5801" s="10" t="s">
        <v>1207</v>
      </c>
      <c r="M5801" s="11" t="str">
        <f t="shared" si="272"/>
        <v>2023/5/11 16:37:14</v>
      </c>
      <c r="N5801" s="12">
        <v>45057</v>
      </c>
      <c r="O5801" s="10" t="s">
        <v>1208</v>
      </c>
      <c r="P5801" s="8" t="s">
        <v>585</v>
      </c>
      <c r="Q5801" s="8" t="s">
        <v>26568</v>
      </c>
      <c r="R5801" s="8" t="s">
        <v>26569</v>
      </c>
      <c r="S5801" s="8" t="s">
        <v>588</v>
      </c>
      <c r="T5801" s="8" t="s">
        <v>589</v>
      </c>
      <c r="U5801" s="8" t="s">
        <v>590</v>
      </c>
      <c r="V5801" s="8" t="s">
        <v>582</v>
      </c>
      <c r="W5801" s="8" t="s">
        <v>582</v>
      </c>
      <c r="X5801" s="8" t="s">
        <v>582</v>
      </c>
      <c r="Y5801" s="8" t="s">
        <v>582</v>
      </c>
      <c r="Z5801" s="8" t="s">
        <v>582</v>
      </c>
      <c r="AA5801" s="8" t="s">
        <v>121</v>
      </c>
      <c r="AB5801" s="8" t="s">
        <v>591</v>
      </c>
      <c r="AC5801" s="8" t="s">
        <v>690</v>
      </c>
      <c r="AD5801" s="8" t="s">
        <v>593</v>
      </c>
      <c r="AE5801" s="8" t="s">
        <v>604</v>
      </c>
      <c r="AF5801" s="1">
        <v>1</v>
      </c>
    </row>
    <row r="5802" ht="25" customHeight="1" spans="1:32">
      <c r="A5802" s="1">
        <f>COUNTIF(企业分类!A:A,AA5802)</f>
        <v>1</v>
      </c>
      <c r="B5802" s="6" t="str">
        <f t="shared" si="270"/>
        <v>30天内曾在线</v>
      </c>
      <c r="C5802" s="7">
        <v>45046.9999884259</v>
      </c>
      <c r="D5802" s="6">
        <f t="shared" si="271"/>
        <v>-10.6895833333328</v>
      </c>
      <c r="E5802" s="8" t="s">
        <v>26570</v>
      </c>
      <c r="F5802" s="8" t="s">
        <v>578</v>
      </c>
      <c r="G5802" s="8" t="s">
        <v>19</v>
      </c>
      <c r="H5802" s="8" t="s">
        <v>579</v>
      </c>
      <c r="I5802" s="8" t="s">
        <v>580</v>
      </c>
      <c r="J5802" s="8" t="s">
        <v>26571</v>
      </c>
      <c r="K5802" s="8" t="s">
        <v>582</v>
      </c>
      <c r="L5802" s="10" t="s">
        <v>2179</v>
      </c>
      <c r="M5802" s="11" t="str">
        <f t="shared" si="272"/>
        <v>2023/5/11 16:32:59</v>
      </c>
      <c r="N5802" s="12">
        <v>45057</v>
      </c>
      <c r="O5802" s="10" t="s">
        <v>2180</v>
      </c>
      <c r="P5802" s="8" t="s">
        <v>585</v>
      </c>
      <c r="Q5802" s="8" t="s">
        <v>26572</v>
      </c>
      <c r="R5802" s="8" t="s">
        <v>26573</v>
      </c>
      <c r="S5802" s="8" t="s">
        <v>588</v>
      </c>
      <c r="T5802" s="8" t="s">
        <v>589</v>
      </c>
      <c r="U5802" s="8" t="s">
        <v>590</v>
      </c>
      <c r="V5802" s="8" t="s">
        <v>582</v>
      </c>
      <c r="W5802" s="8" t="s">
        <v>582</v>
      </c>
      <c r="X5802" s="8" t="s">
        <v>582</v>
      </c>
      <c r="Y5802" s="8" t="s">
        <v>582</v>
      </c>
      <c r="Z5802" s="8" t="s">
        <v>582</v>
      </c>
      <c r="AA5802" s="8" t="s">
        <v>321</v>
      </c>
      <c r="AB5802" s="8" t="s">
        <v>591</v>
      </c>
      <c r="AC5802" s="8" t="s">
        <v>592</v>
      </c>
      <c r="AD5802" s="8" t="s">
        <v>593</v>
      </c>
      <c r="AE5802" s="8" t="s">
        <v>582</v>
      </c>
      <c r="AF5802" s="1">
        <v>1</v>
      </c>
    </row>
    <row r="5803" ht="25" customHeight="1" spans="1:32">
      <c r="A5803" s="1">
        <f>COUNTIF(企业分类!A:A,AA5803)</f>
        <v>1</v>
      </c>
      <c r="B5803" s="6" t="str">
        <f t="shared" si="270"/>
        <v>30天内曾在线</v>
      </c>
      <c r="C5803" s="7">
        <v>45046.9999884259</v>
      </c>
      <c r="D5803" s="6">
        <f t="shared" si="271"/>
        <v>-10.6888194444473</v>
      </c>
      <c r="E5803" s="8" t="s">
        <v>26574</v>
      </c>
      <c r="F5803" s="8" t="s">
        <v>578</v>
      </c>
      <c r="G5803" s="8" t="s">
        <v>19</v>
      </c>
      <c r="H5803" s="8" t="s">
        <v>579</v>
      </c>
      <c r="I5803" s="8" t="s">
        <v>580</v>
      </c>
      <c r="J5803" s="8" t="s">
        <v>26575</v>
      </c>
      <c r="K5803" s="8" t="s">
        <v>582</v>
      </c>
      <c r="L5803" s="10" t="s">
        <v>17454</v>
      </c>
      <c r="M5803" s="11" t="str">
        <f t="shared" si="272"/>
        <v>2023/5/11 16:31:53</v>
      </c>
      <c r="N5803" s="12">
        <v>45057</v>
      </c>
      <c r="O5803" s="10" t="s">
        <v>17455</v>
      </c>
      <c r="P5803" s="8" t="s">
        <v>585</v>
      </c>
      <c r="Q5803" s="8" t="s">
        <v>26576</v>
      </c>
      <c r="R5803" s="8" t="s">
        <v>26577</v>
      </c>
      <c r="S5803" s="8" t="s">
        <v>588</v>
      </c>
      <c r="T5803" s="8" t="s">
        <v>589</v>
      </c>
      <c r="U5803" s="8" t="s">
        <v>590</v>
      </c>
      <c r="V5803" s="8" t="s">
        <v>582</v>
      </c>
      <c r="W5803" s="8" t="s">
        <v>582</v>
      </c>
      <c r="X5803" s="8" t="s">
        <v>582</v>
      </c>
      <c r="Y5803" s="8" t="s">
        <v>582</v>
      </c>
      <c r="Z5803" s="8" t="s">
        <v>582</v>
      </c>
      <c r="AA5803" s="8" t="s">
        <v>321</v>
      </c>
      <c r="AB5803" s="8" t="s">
        <v>591</v>
      </c>
      <c r="AC5803" s="8" t="s">
        <v>592</v>
      </c>
      <c r="AD5803" s="8" t="s">
        <v>593</v>
      </c>
      <c r="AE5803" s="8" t="s">
        <v>582</v>
      </c>
      <c r="AF5803" s="1">
        <v>1</v>
      </c>
    </row>
    <row r="5804" ht="25" customHeight="1" spans="1:32">
      <c r="A5804" s="1">
        <f>COUNTIF(企业分类!A:A,AA5804)</f>
        <v>1</v>
      </c>
      <c r="B5804" s="6" t="str">
        <f t="shared" si="270"/>
        <v>30天内曾在线</v>
      </c>
      <c r="C5804" s="7">
        <v>45046.9999884259</v>
      </c>
      <c r="D5804" s="6">
        <f t="shared" si="271"/>
        <v>-10.6925810185203</v>
      </c>
      <c r="E5804" s="8" t="s">
        <v>26578</v>
      </c>
      <c r="F5804" s="8" t="s">
        <v>578</v>
      </c>
      <c r="G5804" s="8" t="s">
        <v>19</v>
      </c>
      <c r="H5804" s="8" t="s">
        <v>579</v>
      </c>
      <c r="I5804" s="8" t="s">
        <v>580</v>
      </c>
      <c r="J5804" s="8" t="s">
        <v>26579</v>
      </c>
      <c r="K5804" s="8" t="s">
        <v>582</v>
      </c>
      <c r="L5804" s="10" t="s">
        <v>2888</v>
      </c>
      <c r="M5804" s="11" t="str">
        <f t="shared" si="272"/>
        <v>2023/5/11 16:37:18</v>
      </c>
      <c r="N5804" s="12">
        <v>45057</v>
      </c>
      <c r="O5804" s="10" t="s">
        <v>2889</v>
      </c>
      <c r="P5804" s="8" t="s">
        <v>585</v>
      </c>
      <c r="Q5804" s="8" t="s">
        <v>26580</v>
      </c>
      <c r="R5804" s="8" t="s">
        <v>26581</v>
      </c>
      <c r="S5804" s="8" t="s">
        <v>664</v>
      </c>
      <c r="T5804" s="8" t="s">
        <v>665</v>
      </c>
      <c r="U5804" s="8" t="s">
        <v>666</v>
      </c>
      <c r="V5804" s="8" t="s">
        <v>582</v>
      </c>
      <c r="W5804" s="8" t="s">
        <v>582</v>
      </c>
      <c r="X5804" s="8" t="s">
        <v>582</v>
      </c>
      <c r="Y5804" s="8" t="s">
        <v>582</v>
      </c>
      <c r="Z5804" s="8" t="s">
        <v>582</v>
      </c>
      <c r="AA5804" s="8" t="s">
        <v>257</v>
      </c>
      <c r="AB5804" s="8" t="s">
        <v>591</v>
      </c>
      <c r="AC5804" s="8" t="s">
        <v>592</v>
      </c>
      <c r="AD5804" s="8" t="s">
        <v>593</v>
      </c>
      <c r="AE5804" s="8" t="s">
        <v>582</v>
      </c>
      <c r="AF5804" s="1">
        <v>1</v>
      </c>
    </row>
    <row r="5805" ht="25" customHeight="1" spans="1:32">
      <c r="A5805" s="1">
        <f>COUNTIF(企业分类!A:A,AA5805)</f>
        <v>1</v>
      </c>
      <c r="B5805" s="6" t="str">
        <f t="shared" si="270"/>
        <v>30天内曾在线</v>
      </c>
      <c r="C5805" s="7">
        <v>45046.9999884259</v>
      </c>
      <c r="D5805" s="6">
        <f t="shared" si="271"/>
        <v>-10.692129629635</v>
      </c>
      <c r="E5805" s="8" t="s">
        <v>26582</v>
      </c>
      <c r="F5805" s="8" t="s">
        <v>578</v>
      </c>
      <c r="G5805" s="8" t="s">
        <v>19</v>
      </c>
      <c r="H5805" s="8" t="s">
        <v>579</v>
      </c>
      <c r="I5805" s="8" t="s">
        <v>580</v>
      </c>
      <c r="J5805" s="8" t="s">
        <v>26583</v>
      </c>
      <c r="K5805" s="8" t="s">
        <v>582</v>
      </c>
      <c r="L5805" s="10" t="s">
        <v>2877</v>
      </c>
      <c r="M5805" s="11" t="str">
        <f t="shared" si="272"/>
        <v>2023/5/11 16:36:39</v>
      </c>
      <c r="N5805" s="12">
        <v>45057</v>
      </c>
      <c r="O5805" s="10" t="s">
        <v>2878</v>
      </c>
      <c r="P5805" s="8" t="s">
        <v>585</v>
      </c>
      <c r="Q5805" s="8" t="s">
        <v>26584</v>
      </c>
      <c r="R5805" s="8" t="s">
        <v>26585</v>
      </c>
      <c r="S5805" s="8" t="s">
        <v>664</v>
      </c>
      <c r="T5805" s="8" t="s">
        <v>665</v>
      </c>
      <c r="U5805" s="8" t="s">
        <v>666</v>
      </c>
      <c r="V5805" s="8" t="s">
        <v>582</v>
      </c>
      <c r="W5805" s="8" t="s">
        <v>582</v>
      </c>
      <c r="X5805" s="8" t="s">
        <v>582</v>
      </c>
      <c r="Y5805" s="8" t="s">
        <v>582</v>
      </c>
      <c r="Z5805" s="8" t="s">
        <v>582</v>
      </c>
      <c r="AA5805" s="8" t="s">
        <v>213</v>
      </c>
      <c r="AB5805" s="8" t="s">
        <v>591</v>
      </c>
      <c r="AC5805" s="8" t="s">
        <v>592</v>
      </c>
      <c r="AD5805" s="8" t="s">
        <v>593</v>
      </c>
      <c r="AE5805" s="8" t="s">
        <v>582</v>
      </c>
      <c r="AF5805" s="1">
        <v>1</v>
      </c>
    </row>
    <row r="5806" ht="25" customHeight="1" spans="1:32">
      <c r="A5806" s="1">
        <f>COUNTIF(企业分类!A:A,AA5806)</f>
        <v>1</v>
      </c>
      <c r="B5806" s="6" t="str">
        <f t="shared" si="270"/>
        <v>30天内曾在线</v>
      </c>
      <c r="C5806" s="7">
        <v>45046.9999884259</v>
      </c>
      <c r="D5806" s="6">
        <f t="shared" si="271"/>
        <v>-10.6807407407468</v>
      </c>
      <c r="E5806" s="8" t="s">
        <v>26586</v>
      </c>
      <c r="F5806" s="8" t="s">
        <v>578</v>
      </c>
      <c r="G5806" s="8" t="s">
        <v>19</v>
      </c>
      <c r="H5806" s="8" t="s">
        <v>579</v>
      </c>
      <c r="I5806" s="8" t="s">
        <v>580</v>
      </c>
      <c r="J5806" s="8" t="s">
        <v>26587</v>
      </c>
      <c r="K5806" s="8" t="s">
        <v>582</v>
      </c>
      <c r="L5806" s="10" t="s">
        <v>26588</v>
      </c>
      <c r="M5806" s="11" t="str">
        <f t="shared" si="272"/>
        <v>2023/5/11 16:20:15</v>
      </c>
      <c r="N5806" s="12">
        <v>45057</v>
      </c>
      <c r="O5806" s="10" t="s">
        <v>26589</v>
      </c>
      <c r="P5806" s="8" t="s">
        <v>585</v>
      </c>
      <c r="Q5806" s="8" t="s">
        <v>26590</v>
      </c>
      <c r="R5806" s="8" t="s">
        <v>26591</v>
      </c>
      <c r="S5806" s="8" t="s">
        <v>626</v>
      </c>
      <c r="T5806" s="8" t="s">
        <v>627</v>
      </c>
      <c r="U5806" s="8" t="s">
        <v>628</v>
      </c>
      <c r="V5806" s="8" t="s">
        <v>582</v>
      </c>
      <c r="W5806" s="8" t="s">
        <v>582</v>
      </c>
      <c r="X5806" s="8" t="s">
        <v>582</v>
      </c>
      <c r="Y5806" s="8" t="s">
        <v>582</v>
      </c>
      <c r="Z5806" s="8" t="s">
        <v>582</v>
      </c>
      <c r="AA5806" s="8" t="s">
        <v>233</v>
      </c>
      <c r="AB5806" s="8" t="s">
        <v>591</v>
      </c>
      <c r="AC5806" s="8" t="s">
        <v>657</v>
      </c>
      <c r="AD5806" s="8" t="s">
        <v>593</v>
      </c>
      <c r="AE5806" s="8" t="s">
        <v>582</v>
      </c>
      <c r="AF5806" s="1">
        <v>1</v>
      </c>
    </row>
    <row r="5807" ht="25" customHeight="1" spans="1:32">
      <c r="A5807" s="1">
        <f>COUNTIF(企业分类!A:A,AA5807)</f>
        <v>1</v>
      </c>
      <c r="B5807" s="6" t="str">
        <f t="shared" si="270"/>
        <v>30天内曾在线</v>
      </c>
      <c r="C5807" s="7">
        <v>45046.9999884259</v>
      </c>
      <c r="D5807" s="6">
        <f t="shared" si="271"/>
        <v>-10.5843750000058</v>
      </c>
      <c r="E5807" s="8" t="s">
        <v>26592</v>
      </c>
      <c r="F5807" s="8" t="s">
        <v>578</v>
      </c>
      <c r="G5807" s="8" t="s">
        <v>19</v>
      </c>
      <c r="H5807" s="8" t="s">
        <v>579</v>
      </c>
      <c r="I5807" s="8" t="s">
        <v>580</v>
      </c>
      <c r="J5807" s="8" t="s">
        <v>26593</v>
      </c>
      <c r="K5807" s="8" t="s">
        <v>582</v>
      </c>
      <c r="L5807" s="10" t="s">
        <v>26594</v>
      </c>
      <c r="M5807" s="11" t="str">
        <f t="shared" si="272"/>
        <v>2023/5/11 14:01:29</v>
      </c>
      <c r="N5807" s="12">
        <v>45057</v>
      </c>
      <c r="O5807" s="10" t="s">
        <v>26595</v>
      </c>
      <c r="P5807" s="8" t="s">
        <v>585</v>
      </c>
      <c r="Q5807" s="8" t="s">
        <v>26596</v>
      </c>
      <c r="R5807" s="8" t="s">
        <v>26597</v>
      </c>
      <c r="S5807" s="8" t="s">
        <v>626</v>
      </c>
      <c r="T5807" s="8" t="s">
        <v>627</v>
      </c>
      <c r="U5807" s="8" t="s">
        <v>628</v>
      </c>
      <c r="V5807" s="8" t="s">
        <v>582</v>
      </c>
      <c r="W5807" s="8" t="s">
        <v>582</v>
      </c>
      <c r="X5807" s="8" t="s">
        <v>582</v>
      </c>
      <c r="Y5807" s="8" t="s">
        <v>582</v>
      </c>
      <c r="Z5807" s="8" t="s">
        <v>582</v>
      </c>
      <c r="AA5807" s="8" t="s">
        <v>233</v>
      </c>
      <c r="AB5807" s="8" t="s">
        <v>591</v>
      </c>
      <c r="AC5807" s="8" t="s">
        <v>657</v>
      </c>
      <c r="AD5807" s="8" t="s">
        <v>593</v>
      </c>
      <c r="AE5807" s="8" t="s">
        <v>582</v>
      </c>
      <c r="AF5807" s="1">
        <v>1</v>
      </c>
    </row>
    <row r="5808" ht="25" customHeight="1" spans="1:32">
      <c r="A5808" s="1">
        <f>COUNTIF(企业分类!A:A,AA5808)</f>
        <v>1</v>
      </c>
      <c r="B5808" s="6" t="str">
        <f t="shared" si="270"/>
        <v>30天内曾在线</v>
      </c>
      <c r="C5808" s="7">
        <v>45046.9999884259</v>
      </c>
      <c r="D5808" s="6">
        <f t="shared" si="271"/>
        <v>-10.6905092592642</v>
      </c>
      <c r="E5808" s="8" t="s">
        <v>26598</v>
      </c>
      <c r="F5808" s="8" t="s">
        <v>578</v>
      </c>
      <c r="G5808" s="8" t="s">
        <v>19</v>
      </c>
      <c r="H5808" s="8" t="s">
        <v>579</v>
      </c>
      <c r="I5808" s="8" t="s">
        <v>580</v>
      </c>
      <c r="J5808" s="8" t="s">
        <v>26599</v>
      </c>
      <c r="K5808" s="8" t="s">
        <v>582</v>
      </c>
      <c r="L5808" s="10" t="s">
        <v>4928</v>
      </c>
      <c r="M5808" s="11" t="str">
        <f t="shared" si="272"/>
        <v>2023/5/11 16:34:19</v>
      </c>
      <c r="N5808" s="12">
        <v>45057</v>
      </c>
      <c r="O5808" s="10" t="s">
        <v>4929</v>
      </c>
      <c r="P5808" s="8" t="s">
        <v>585</v>
      </c>
      <c r="Q5808" s="8" t="s">
        <v>26600</v>
      </c>
      <c r="R5808" s="8" t="s">
        <v>26601</v>
      </c>
      <c r="S5808" s="8" t="s">
        <v>588</v>
      </c>
      <c r="T5808" s="8" t="s">
        <v>589</v>
      </c>
      <c r="U5808" s="8" t="s">
        <v>590</v>
      </c>
      <c r="V5808" s="8" t="s">
        <v>582</v>
      </c>
      <c r="W5808" s="8" t="s">
        <v>582</v>
      </c>
      <c r="X5808" s="8" t="s">
        <v>582</v>
      </c>
      <c r="Y5808" s="8" t="s">
        <v>582</v>
      </c>
      <c r="Z5808" s="8" t="s">
        <v>582</v>
      </c>
      <c r="AA5808" s="8" t="s">
        <v>328</v>
      </c>
      <c r="AB5808" s="8" t="s">
        <v>591</v>
      </c>
      <c r="AC5808" s="8" t="s">
        <v>592</v>
      </c>
      <c r="AD5808" s="8" t="s">
        <v>593</v>
      </c>
      <c r="AE5808" s="8" t="s">
        <v>582</v>
      </c>
      <c r="AF5808" s="1">
        <v>1</v>
      </c>
    </row>
    <row r="5809" ht="25" customHeight="1" spans="1:32">
      <c r="A5809" s="1">
        <f>COUNTIF(企业分类!A:A,AA5809)</f>
        <v>1</v>
      </c>
      <c r="B5809" s="6" t="str">
        <f t="shared" si="270"/>
        <v>30天内曾在线</v>
      </c>
      <c r="C5809" s="7">
        <v>45046.9999884259</v>
      </c>
      <c r="D5809" s="6">
        <f t="shared" si="271"/>
        <v>-10.6911342592648</v>
      </c>
      <c r="E5809" s="8" t="s">
        <v>26602</v>
      </c>
      <c r="F5809" s="8" t="s">
        <v>578</v>
      </c>
      <c r="G5809" s="8" t="s">
        <v>19</v>
      </c>
      <c r="H5809" s="8" t="s">
        <v>579</v>
      </c>
      <c r="I5809" s="8" t="s">
        <v>580</v>
      </c>
      <c r="J5809" s="8" t="s">
        <v>26603</v>
      </c>
      <c r="K5809" s="8" t="s">
        <v>582</v>
      </c>
      <c r="L5809" s="10" t="s">
        <v>11808</v>
      </c>
      <c r="M5809" s="11" t="str">
        <f t="shared" si="272"/>
        <v>2023/5/11 16:35:13</v>
      </c>
      <c r="N5809" s="12">
        <v>45057</v>
      </c>
      <c r="O5809" s="10" t="s">
        <v>11809</v>
      </c>
      <c r="P5809" s="8" t="s">
        <v>585</v>
      </c>
      <c r="Q5809" s="8" t="s">
        <v>26604</v>
      </c>
      <c r="R5809" s="8" t="s">
        <v>26605</v>
      </c>
      <c r="S5809" s="8" t="s">
        <v>588</v>
      </c>
      <c r="T5809" s="8" t="s">
        <v>589</v>
      </c>
      <c r="U5809" s="8" t="s">
        <v>590</v>
      </c>
      <c r="V5809" s="8" t="s">
        <v>582</v>
      </c>
      <c r="W5809" s="8" t="s">
        <v>582</v>
      </c>
      <c r="X5809" s="8" t="s">
        <v>582</v>
      </c>
      <c r="Y5809" s="8" t="s">
        <v>582</v>
      </c>
      <c r="Z5809" s="8" t="s">
        <v>582</v>
      </c>
      <c r="AA5809" s="8" t="s">
        <v>255</v>
      </c>
      <c r="AB5809" s="8" t="s">
        <v>591</v>
      </c>
      <c r="AC5809" s="8" t="s">
        <v>592</v>
      </c>
      <c r="AD5809" s="8" t="s">
        <v>593</v>
      </c>
      <c r="AE5809" s="8" t="s">
        <v>582</v>
      </c>
      <c r="AF5809" s="1">
        <v>1</v>
      </c>
    </row>
    <row r="5810" ht="25" customHeight="1" spans="1:32">
      <c r="A5810" s="1">
        <f>COUNTIF(企业分类!A:A,AA5810)</f>
        <v>1</v>
      </c>
      <c r="B5810" s="6" t="str">
        <f t="shared" si="270"/>
        <v>30天内曾在线</v>
      </c>
      <c r="C5810" s="7">
        <v>45046.9999884259</v>
      </c>
      <c r="D5810" s="6">
        <f t="shared" si="271"/>
        <v>-10.6915972222268</v>
      </c>
      <c r="E5810" s="8" t="s">
        <v>26606</v>
      </c>
      <c r="F5810" s="8" t="s">
        <v>578</v>
      </c>
      <c r="G5810" s="8" t="s">
        <v>19</v>
      </c>
      <c r="H5810" s="8" t="s">
        <v>579</v>
      </c>
      <c r="I5810" s="8" t="s">
        <v>580</v>
      </c>
      <c r="J5810" s="8" t="s">
        <v>26607</v>
      </c>
      <c r="K5810" s="8" t="s">
        <v>582</v>
      </c>
      <c r="L5810" s="10" t="s">
        <v>1908</v>
      </c>
      <c r="M5810" s="11" t="str">
        <f t="shared" si="272"/>
        <v>2023/5/11 16:35:53</v>
      </c>
      <c r="N5810" s="12">
        <v>45057</v>
      </c>
      <c r="O5810" s="10" t="s">
        <v>1909</v>
      </c>
      <c r="P5810" s="8" t="s">
        <v>585</v>
      </c>
      <c r="Q5810" s="8" t="s">
        <v>26608</v>
      </c>
      <c r="R5810" s="8" t="s">
        <v>26609</v>
      </c>
      <c r="S5810" s="8" t="s">
        <v>664</v>
      </c>
      <c r="T5810" s="8" t="s">
        <v>665</v>
      </c>
      <c r="U5810" s="8" t="s">
        <v>666</v>
      </c>
      <c r="V5810" s="8" t="s">
        <v>582</v>
      </c>
      <c r="W5810" s="8" t="s">
        <v>582</v>
      </c>
      <c r="X5810" s="8" t="s">
        <v>582</v>
      </c>
      <c r="Y5810" s="8" t="s">
        <v>582</v>
      </c>
      <c r="Z5810" s="8" t="s">
        <v>582</v>
      </c>
      <c r="AA5810" s="8" t="s">
        <v>331</v>
      </c>
      <c r="AB5810" s="8" t="s">
        <v>591</v>
      </c>
      <c r="AC5810" s="8" t="s">
        <v>1674</v>
      </c>
      <c r="AD5810" s="8" t="s">
        <v>593</v>
      </c>
      <c r="AE5810" s="8" t="s">
        <v>582</v>
      </c>
      <c r="AF5810" s="1">
        <v>1</v>
      </c>
    </row>
    <row r="5811" ht="25" customHeight="1" spans="1:32">
      <c r="A5811" s="1">
        <f>COUNTIF(企业分类!A:A,AA5811)</f>
        <v>1</v>
      </c>
      <c r="B5811" s="6" t="str">
        <f t="shared" si="270"/>
        <v>30天内曾在线</v>
      </c>
      <c r="C5811" s="7">
        <v>45046.9999884259</v>
      </c>
      <c r="D5811" s="6">
        <f t="shared" si="271"/>
        <v>-10.6921527777813</v>
      </c>
      <c r="E5811" s="8" t="s">
        <v>26610</v>
      </c>
      <c r="F5811" s="8" t="s">
        <v>578</v>
      </c>
      <c r="G5811" s="8" t="s">
        <v>19</v>
      </c>
      <c r="H5811" s="8" t="s">
        <v>579</v>
      </c>
      <c r="I5811" s="8" t="s">
        <v>580</v>
      </c>
      <c r="J5811" s="8" t="s">
        <v>26611</v>
      </c>
      <c r="K5811" s="8" t="s">
        <v>582</v>
      </c>
      <c r="L5811" s="10" t="s">
        <v>1036</v>
      </c>
      <c r="M5811" s="11" t="str">
        <f t="shared" si="272"/>
        <v>2023/5/11 16:36:41</v>
      </c>
      <c r="N5811" s="12">
        <v>45057</v>
      </c>
      <c r="O5811" s="10" t="s">
        <v>1037</v>
      </c>
      <c r="P5811" s="8" t="s">
        <v>585</v>
      </c>
      <c r="Q5811" s="8" t="s">
        <v>26612</v>
      </c>
      <c r="R5811" s="8" t="s">
        <v>26613</v>
      </c>
      <c r="S5811" s="8" t="s">
        <v>724</v>
      </c>
      <c r="T5811" s="8" t="s">
        <v>725</v>
      </c>
      <c r="U5811" s="8" t="s">
        <v>726</v>
      </c>
      <c r="V5811" s="8" t="s">
        <v>582</v>
      </c>
      <c r="W5811" s="8" t="s">
        <v>582</v>
      </c>
      <c r="X5811" s="8" t="s">
        <v>582</v>
      </c>
      <c r="Y5811" s="8" t="s">
        <v>582</v>
      </c>
      <c r="Z5811" s="8" t="s">
        <v>582</v>
      </c>
      <c r="AA5811" s="8" t="s">
        <v>264</v>
      </c>
      <c r="AB5811" s="8" t="s">
        <v>591</v>
      </c>
      <c r="AC5811" s="8" t="s">
        <v>592</v>
      </c>
      <c r="AD5811" s="8" t="s">
        <v>593</v>
      </c>
      <c r="AE5811" s="8" t="s">
        <v>582</v>
      </c>
      <c r="AF5811" s="1">
        <v>1</v>
      </c>
    </row>
    <row r="5812" ht="25" customHeight="1" spans="1:32">
      <c r="A5812" s="1">
        <f>COUNTIF(企业分类!A:A,AA5812)</f>
        <v>1</v>
      </c>
      <c r="B5812" s="6" t="str">
        <f t="shared" si="270"/>
        <v>30天内曾在线</v>
      </c>
      <c r="C5812" s="7">
        <v>45046.9999884259</v>
      </c>
      <c r="D5812" s="6">
        <f t="shared" si="271"/>
        <v>-10.6926388888896</v>
      </c>
      <c r="E5812" s="8" t="s">
        <v>26614</v>
      </c>
      <c r="F5812" s="8" t="s">
        <v>578</v>
      </c>
      <c r="G5812" s="8" t="s">
        <v>19</v>
      </c>
      <c r="H5812" s="8" t="s">
        <v>579</v>
      </c>
      <c r="I5812" s="8" t="s">
        <v>580</v>
      </c>
      <c r="J5812" s="8" t="s">
        <v>26615</v>
      </c>
      <c r="K5812" s="8" t="s">
        <v>582</v>
      </c>
      <c r="L5812" s="10" t="s">
        <v>1386</v>
      </c>
      <c r="M5812" s="11" t="str">
        <f t="shared" si="272"/>
        <v>2023/5/11 16:37:23</v>
      </c>
      <c r="N5812" s="12">
        <v>45057</v>
      </c>
      <c r="O5812" s="10" t="s">
        <v>1387</v>
      </c>
      <c r="P5812" s="8" t="s">
        <v>585</v>
      </c>
      <c r="Q5812" s="8" t="s">
        <v>26616</v>
      </c>
      <c r="R5812" s="8" t="s">
        <v>26617</v>
      </c>
      <c r="S5812" s="8" t="s">
        <v>724</v>
      </c>
      <c r="T5812" s="8" t="s">
        <v>725</v>
      </c>
      <c r="U5812" s="8" t="s">
        <v>726</v>
      </c>
      <c r="V5812" s="8" t="s">
        <v>582</v>
      </c>
      <c r="W5812" s="8" t="s">
        <v>582</v>
      </c>
      <c r="X5812" s="8" t="s">
        <v>582</v>
      </c>
      <c r="Y5812" s="8" t="s">
        <v>582</v>
      </c>
      <c r="Z5812" s="8" t="s">
        <v>582</v>
      </c>
      <c r="AA5812" s="8" t="s">
        <v>268</v>
      </c>
      <c r="AB5812" s="8" t="s">
        <v>591</v>
      </c>
      <c r="AC5812" s="8" t="s">
        <v>629</v>
      </c>
      <c r="AD5812" s="8" t="s">
        <v>593</v>
      </c>
      <c r="AE5812" s="8" t="s">
        <v>582</v>
      </c>
      <c r="AF5812" s="1">
        <v>1</v>
      </c>
    </row>
    <row r="5813" ht="25" customHeight="1" spans="1:32">
      <c r="A5813" s="1">
        <f>COUNTIF(企业分类!A:A,AA5813)</f>
        <v>1</v>
      </c>
      <c r="B5813" s="6" t="str">
        <f t="shared" si="270"/>
        <v>30天内曾在线</v>
      </c>
      <c r="C5813" s="7">
        <v>45046.9999884259</v>
      </c>
      <c r="D5813" s="6">
        <f t="shared" si="271"/>
        <v>-10.6915625000038</v>
      </c>
      <c r="E5813" s="8" t="s">
        <v>26618</v>
      </c>
      <c r="F5813" s="8" t="s">
        <v>578</v>
      </c>
      <c r="G5813" s="8" t="s">
        <v>19</v>
      </c>
      <c r="H5813" s="8" t="s">
        <v>579</v>
      </c>
      <c r="I5813" s="8" t="s">
        <v>580</v>
      </c>
      <c r="J5813" s="8" t="s">
        <v>26619</v>
      </c>
      <c r="K5813" s="8" t="s">
        <v>582</v>
      </c>
      <c r="L5813" s="10" t="s">
        <v>1048</v>
      </c>
      <c r="M5813" s="11" t="str">
        <f t="shared" si="272"/>
        <v>2023/5/11 16:35:50</v>
      </c>
      <c r="N5813" s="12">
        <v>45057</v>
      </c>
      <c r="O5813" s="10" t="s">
        <v>1049</v>
      </c>
      <c r="P5813" s="8" t="s">
        <v>585</v>
      </c>
      <c r="Q5813" s="8" t="s">
        <v>26620</v>
      </c>
      <c r="R5813" s="8" t="s">
        <v>26621</v>
      </c>
      <c r="S5813" s="8" t="s">
        <v>724</v>
      </c>
      <c r="T5813" s="8" t="s">
        <v>725</v>
      </c>
      <c r="U5813" s="8" t="s">
        <v>726</v>
      </c>
      <c r="V5813" s="8" t="s">
        <v>582</v>
      </c>
      <c r="W5813" s="8" t="s">
        <v>582</v>
      </c>
      <c r="X5813" s="8" t="s">
        <v>582</v>
      </c>
      <c r="Y5813" s="8" t="s">
        <v>582</v>
      </c>
      <c r="Z5813" s="8" t="s">
        <v>582</v>
      </c>
      <c r="AA5813" s="8" t="s">
        <v>410</v>
      </c>
      <c r="AB5813" s="8" t="s">
        <v>591</v>
      </c>
      <c r="AC5813" s="8" t="s">
        <v>1356</v>
      </c>
      <c r="AD5813" s="8" t="s">
        <v>593</v>
      </c>
      <c r="AE5813" s="8" t="s">
        <v>582</v>
      </c>
      <c r="AF5813" s="1">
        <v>1</v>
      </c>
    </row>
    <row r="5814" ht="25" customHeight="1" spans="1:32">
      <c r="A5814" s="1">
        <f>COUNTIF(企业分类!A:A,AA5814)</f>
        <v>1</v>
      </c>
      <c r="B5814" s="6" t="str">
        <f t="shared" si="270"/>
        <v>30天内曾在线</v>
      </c>
      <c r="C5814" s="7">
        <v>45046.9999884259</v>
      </c>
      <c r="D5814" s="6">
        <f t="shared" si="271"/>
        <v>-10.6920486111121</v>
      </c>
      <c r="E5814" s="8" t="s">
        <v>26622</v>
      </c>
      <c r="F5814" s="8" t="s">
        <v>578</v>
      </c>
      <c r="G5814" s="8" t="s">
        <v>19</v>
      </c>
      <c r="H5814" s="8" t="s">
        <v>579</v>
      </c>
      <c r="I5814" s="8" t="s">
        <v>580</v>
      </c>
      <c r="J5814" s="8" t="s">
        <v>26623</v>
      </c>
      <c r="K5814" s="8" t="s">
        <v>582</v>
      </c>
      <c r="L5814" s="10" t="s">
        <v>2213</v>
      </c>
      <c r="M5814" s="11" t="str">
        <f t="shared" si="272"/>
        <v>2023/5/11 16:36:32</v>
      </c>
      <c r="N5814" s="12">
        <v>45057</v>
      </c>
      <c r="O5814" s="10" t="s">
        <v>2214</v>
      </c>
      <c r="P5814" s="8" t="s">
        <v>585</v>
      </c>
      <c r="Q5814" s="8" t="s">
        <v>26624</v>
      </c>
      <c r="R5814" s="8" t="s">
        <v>26625</v>
      </c>
      <c r="S5814" s="8" t="s">
        <v>724</v>
      </c>
      <c r="T5814" s="8" t="s">
        <v>725</v>
      </c>
      <c r="U5814" s="8" t="s">
        <v>726</v>
      </c>
      <c r="V5814" s="8" t="s">
        <v>582</v>
      </c>
      <c r="W5814" s="8" t="s">
        <v>582</v>
      </c>
      <c r="X5814" s="8" t="s">
        <v>582</v>
      </c>
      <c r="Y5814" s="8" t="s">
        <v>582</v>
      </c>
      <c r="Z5814" s="8" t="s">
        <v>582</v>
      </c>
      <c r="AA5814" s="8" t="s">
        <v>229</v>
      </c>
      <c r="AB5814" s="8" t="s">
        <v>591</v>
      </c>
      <c r="AC5814" s="8" t="s">
        <v>690</v>
      </c>
      <c r="AD5814" s="8" t="s">
        <v>593</v>
      </c>
      <c r="AE5814" s="8" t="s">
        <v>582</v>
      </c>
      <c r="AF5814" s="1">
        <v>1</v>
      </c>
    </row>
    <row r="5815" ht="25" customHeight="1" spans="1:32">
      <c r="A5815" s="1">
        <f>COUNTIF(企业分类!A:A,AA5815)</f>
        <v>1</v>
      </c>
      <c r="B5815" s="6" t="str">
        <f t="shared" si="270"/>
        <v>30天内曾在线</v>
      </c>
      <c r="C5815" s="7">
        <v>45046.9999884259</v>
      </c>
      <c r="D5815" s="6">
        <f t="shared" si="271"/>
        <v>-10.6742013888943</v>
      </c>
      <c r="E5815" s="8" t="s">
        <v>26626</v>
      </c>
      <c r="F5815" s="8" t="s">
        <v>578</v>
      </c>
      <c r="G5815" s="8" t="s">
        <v>19</v>
      </c>
      <c r="H5815" s="8" t="s">
        <v>579</v>
      </c>
      <c r="I5815" s="8" t="s">
        <v>580</v>
      </c>
      <c r="J5815" s="8" t="s">
        <v>26627</v>
      </c>
      <c r="K5815" s="8" t="s">
        <v>582</v>
      </c>
      <c r="L5815" s="10" t="s">
        <v>26628</v>
      </c>
      <c r="M5815" s="11" t="str">
        <f t="shared" si="272"/>
        <v>2023/5/11 16:10:50</v>
      </c>
      <c r="N5815" s="12">
        <v>45057</v>
      </c>
      <c r="O5815" s="10" t="s">
        <v>26629</v>
      </c>
      <c r="P5815" s="8" t="s">
        <v>585</v>
      </c>
      <c r="Q5815" s="8" t="s">
        <v>26630</v>
      </c>
      <c r="R5815" s="8" t="s">
        <v>26631</v>
      </c>
      <c r="S5815" s="8" t="s">
        <v>724</v>
      </c>
      <c r="T5815" s="8" t="s">
        <v>725</v>
      </c>
      <c r="U5815" s="8" t="s">
        <v>726</v>
      </c>
      <c r="V5815" s="8" t="s">
        <v>582</v>
      </c>
      <c r="W5815" s="8" t="s">
        <v>582</v>
      </c>
      <c r="X5815" s="8" t="s">
        <v>582</v>
      </c>
      <c r="Y5815" s="8" t="s">
        <v>582</v>
      </c>
      <c r="Z5815" s="8" t="s">
        <v>582</v>
      </c>
      <c r="AA5815" s="8" t="s">
        <v>229</v>
      </c>
      <c r="AB5815" s="8" t="s">
        <v>591</v>
      </c>
      <c r="AC5815" s="8" t="s">
        <v>690</v>
      </c>
      <c r="AD5815" s="8" t="s">
        <v>593</v>
      </c>
      <c r="AE5815" s="8" t="s">
        <v>582</v>
      </c>
      <c r="AF5815" s="1">
        <v>1</v>
      </c>
    </row>
    <row r="5816" ht="25" customHeight="1" spans="1:32">
      <c r="A5816" s="1">
        <f>COUNTIF(企业分类!A:A,AA5816)</f>
        <v>1</v>
      </c>
      <c r="B5816" s="6" t="str">
        <f t="shared" si="270"/>
        <v>30天内曾在线</v>
      </c>
      <c r="C5816" s="7">
        <v>45046.9999884259</v>
      </c>
      <c r="D5816" s="6">
        <f t="shared" si="271"/>
        <v>-10.6349305555559</v>
      </c>
      <c r="E5816" s="8" t="s">
        <v>26632</v>
      </c>
      <c r="F5816" s="8" t="s">
        <v>578</v>
      </c>
      <c r="G5816" s="8" t="s">
        <v>19</v>
      </c>
      <c r="H5816" s="8" t="s">
        <v>579</v>
      </c>
      <c r="I5816" s="8" t="s">
        <v>580</v>
      </c>
      <c r="J5816" s="8" t="s">
        <v>26633</v>
      </c>
      <c r="K5816" s="8" t="s">
        <v>582</v>
      </c>
      <c r="L5816" s="10" t="s">
        <v>26634</v>
      </c>
      <c r="M5816" s="11" t="str">
        <f t="shared" si="272"/>
        <v>2023/5/11 15:14:17</v>
      </c>
      <c r="N5816" s="12">
        <v>45057</v>
      </c>
      <c r="O5816" s="10" t="s">
        <v>26635</v>
      </c>
      <c r="P5816" s="8" t="s">
        <v>585</v>
      </c>
      <c r="Q5816" s="8" t="s">
        <v>26636</v>
      </c>
      <c r="R5816" s="8" t="s">
        <v>26637</v>
      </c>
      <c r="S5816" s="8" t="s">
        <v>724</v>
      </c>
      <c r="T5816" s="8" t="s">
        <v>725</v>
      </c>
      <c r="U5816" s="8" t="s">
        <v>726</v>
      </c>
      <c r="V5816" s="8" t="s">
        <v>582</v>
      </c>
      <c r="W5816" s="8" t="s">
        <v>582</v>
      </c>
      <c r="X5816" s="8" t="s">
        <v>582</v>
      </c>
      <c r="Y5816" s="8" t="s">
        <v>582</v>
      </c>
      <c r="Z5816" s="8" t="s">
        <v>582</v>
      </c>
      <c r="AA5816" s="8" t="s">
        <v>229</v>
      </c>
      <c r="AB5816" s="8" t="s">
        <v>591</v>
      </c>
      <c r="AC5816" s="8" t="s">
        <v>690</v>
      </c>
      <c r="AD5816" s="8" t="s">
        <v>593</v>
      </c>
      <c r="AE5816" s="8" t="s">
        <v>582</v>
      </c>
      <c r="AF5816" s="1">
        <v>1</v>
      </c>
    </row>
    <row r="5817" ht="25" customHeight="1" spans="1:32">
      <c r="A5817" s="1">
        <f>COUNTIF(企业分类!A:A,AA5817)</f>
        <v>1</v>
      </c>
      <c r="B5817" s="6" t="str">
        <f t="shared" si="270"/>
        <v>30天内曾在线</v>
      </c>
      <c r="C5817" s="7">
        <v>45046.9999884259</v>
      </c>
      <c r="D5817" s="6">
        <f t="shared" si="271"/>
        <v>-10.6904976851874</v>
      </c>
      <c r="E5817" s="8" t="s">
        <v>26638</v>
      </c>
      <c r="F5817" s="8" t="s">
        <v>578</v>
      </c>
      <c r="G5817" s="8" t="s">
        <v>19</v>
      </c>
      <c r="H5817" s="8" t="s">
        <v>579</v>
      </c>
      <c r="I5817" s="8" t="s">
        <v>580</v>
      </c>
      <c r="J5817" s="8" t="s">
        <v>26639</v>
      </c>
      <c r="K5817" s="8" t="s">
        <v>582</v>
      </c>
      <c r="L5817" s="10" t="s">
        <v>741</v>
      </c>
      <c r="M5817" s="11" t="str">
        <f t="shared" si="272"/>
        <v>2023/5/11 16:34:18</v>
      </c>
      <c r="N5817" s="12">
        <v>45057</v>
      </c>
      <c r="O5817" s="10" t="s">
        <v>742</v>
      </c>
      <c r="P5817" s="8" t="s">
        <v>585</v>
      </c>
      <c r="Q5817" s="8" t="s">
        <v>26640</v>
      </c>
      <c r="R5817" s="8" t="s">
        <v>26641</v>
      </c>
      <c r="S5817" s="8" t="s">
        <v>724</v>
      </c>
      <c r="T5817" s="8" t="s">
        <v>725</v>
      </c>
      <c r="U5817" s="8" t="s">
        <v>726</v>
      </c>
      <c r="V5817" s="8" t="s">
        <v>582</v>
      </c>
      <c r="W5817" s="8" t="s">
        <v>582</v>
      </c>
      <c r="X5817" s="8" t="s">
        <v>582</v>
      </c>
      <c r="Y5817" s="8" t="s">
        <v>582</v>
      </c>
      <c r="Z5817" s="8" t="s">
        <v>582</v>
      </c>
      <c r="AA5817" s="8" t="s">
        <v>188</v>
      </c>
      <c r="AB5817" s="8" t="s">
        <v>591</v>
      </c>
      <c r="AC5817" s="8" t="s">
        <v>820</v>
      </c>
      <c r="AD5817" s="8" t="s">
        <v>593</v>
      </c>
      <c r="AE5817" s="8" t="s">
        <v>582</v>
      </c>
      <c r="AF5817" s="1">
        <v>1</v>
      </c>
    </row>
    <row r="5818" ht="25" customHeight="1" spans="1:32">
      <c r="A5818" s="1">
        <f>COUNTIF(企业分类!A:A,AA5818)</f>
        <v>1</v>
      </c>
      <c r="B5818" s="6" t="str">
        <f t="shared" si="270"/>
        <v>30天内曾在线</v>
      </c>
      <c r="C5818" s="7">
        <v>45046.9999884259</v>
      </c>
      <c r="D5818" s="6">
        <f t="shared" si="271"/>
        <v>-10.6914351851883</v>
      </c>
      <c r="E5818" s="8" t="s">
        <v>26642</v>
      </c>
      <c r="F5818" s="8" t="s">
        <v>578</v>
      </c>
      <c r="G5818" s="8" t="s">
        <v>19</v>
      </c>
      <c r="H5818" s="8" t="s">
        <v>579</v>
      </c>
      <c r="I5818" s="8" t="s">
        <v>580</v>
      </c>
      <c r="J5818" s="8" t="s">
        <v>26643</v>
      </c>
      <c r="K5818" s="8" t="s">
        <v>582</v>
      </c>
      <c r="L5818" s="10" t="s">
        <v>1290</v>
      </c>
      <c r="M5818" s="11" t="str">
        <f t="shared" si="272"/>
        <v>2023/5/11 16:35:39</v>
      </c>
      <c r="N5818" s="12">
        <v>45057</v>
      </c>
      <c r="O5818" s="10" t="s">
        <v>1291</v>
      </c>
      <c r="P5818" s="8" t="s">
        <v>585</v>
      </c>
      <c r="Q5818" s="8" t="s">
        <v>26644</v>
      </c>
      <c r="R5818" s="8" t="s">
        <v>26645</v>
      </c>
      <c r="S5818" s="8" t="s">
        <v>724</v>
      </c>
      <c r="T5818" s="8" t="s">
        <v>725</v>
      </c>
      <c r="U5818" s="8" t="s">
        <v>726</v>
      </c>
      <c r="V5818" s="8" t="s">
        <v>582</v>
      </c>
      <c r="W5818" s="8" t="s">
        <v>582</v>
      </c>
      <c r="X5818" s="8" t="s">
        <v>582</v>
      </c>
      <c r="Y5818" s="8" t="s">
        <v>582</v>
      </c>
      <c r="Z5818" s="8" t="s">
        <v>582</v>
      </c>
      <c r="AA5818" s="8" t="s">
        <v>285</v>
      </c>
      <c r="AB5818" s="8" t="s">
        <v>591</v>
      </c>
      <c r="AC5818" s="8" t="s">
        <v>592</v>
      </c>
      <c r="AD5818" s="8" t="s">
        <v>593</v>
      </c>
      <c r="AE5818" s="8" t="s">
        <v>582</v>
      </c>
      <c r="AF5818" s="1">
        <v>1</v>
      </c>
    </row>
    <row r="5819" ht="25" customHeight="1" spans="1:32">
      <c r="A5819" s="1">
        <f>COUNTIF(企业分类!A:A,AA5819)</f>
        <v>1</v>
      </c>
      <c r="B5819" s="6" t="str">
        <f t="shared" si="270"/>
        <v>30天内曾在线</v>
      </c>
      <c r="C5819" s="7">
        <v>45046.9999884259</v>
      </c>
      <c r="D5819" s="6">
        <f t="shared" si="271"/>
        <v>-10.6890393518552</v>
      </c>
      <c r="E5819" s="8" t="s">
        <v>26646</v>
      </c>
      <c r="F5819" s="8" t="s">
        <v>578</v>
      </c>
      <c r="G5819" s="8" t="s">
        <v>19</v>
      </c>
      <c r="H5819" s="8" t="s">
        <v>579</v>
      </c>
      <c r="I5819" s="8" t="s">
        <v>580</v>
      </c>
      <c r="J5819" s="8" t="s">
        <v>26647</v>
      </c>
      <c r="K5819" s="8" t="s">
        <v>582</v>
      </c>
      <c r="L5819" s="10" t="s">
        <v>5594</v>
      </c>
      <c r="M5819" s="11" t="str">
        <f t="shared" si="272"/>
        <v>2023/5/11 16:32:12</v>
      </c>
      <c r="N5819" s="12">
        <v>45057</v>
      </c>
      <c r="O5819" s="10" t="s">
        <v>5595</v>
      </c>
      <c r="P5819" s="8" t="s">
        <v>585</v>
      </c>
      <c r="Q5819" s="8" t="s">
        <v>26648</v>
      </c>
      <c r="R5819" s="8" t="s">
        <v>26649</v>
      </c>
      <c r="S5819" s="8" t="s">
        <v>724</v>
      </c>
      <c r="T5819" s="8" t="s">
        <v>725</v>
      </c>
      <c r="U5819" s="8" t="s">
        <v>726</v>
      </c>
      <c r="V5819" s="8" t="s">
        <v>582</v>
      </c>
      <c r="W5819" s="8" t="s">
        <v>582</v>
      </c>
      <c r="X5819" s="8" t="s">
        <v>582</v>
      </c>
      <c r="Y5819" s="8" t="s">
        <v>582</v>
      </c>
      <c r="Z5819" s="8" t="s">
        <v>582</v>
      </c>
      <c r="AA5819" s="8" t="s">
        <v>285</v>
      </c>
      <c r="AB5819" s="8" t="s">
        <v>591</v>
      </c>
      <c r="AC5819" s="8" t="s">
        <v>592</v>
      </c>
      <c r="AD5819" s="8" t="s">
        <v>593</v>
      </c>
      <c r="AE5819" s="8" t="s">
        <v>582</v>
      </c>
      <c r="AF5819" s="1">
        <v>1</v>
      </c>
    </row>
    <row r="5820" ht="25" customHeight="1" spans="1:32">
      <c r="A5820" s="1">
        <f>COUNTIF(企业分类!A:A,AA5820)</f>
        <v>1</v>
      </c>
      <c r="B5820" s="6" t="str">
        <f t="shared" si="270"/>
        <v>30天内曾在线</v>
      </c>
      <c r="C5820" s="7">
        <v>45046.9999884259</v>
      </c>
      <c r="D5820" s="6">
        <f t="shared" si="271"/>
        <v>-10.6907523148184</v>
      </c>
      <c r="E5820" s="8" t="s">
        <v>26650</v>
      </c>
      <c r="F5820" s="8" t="s">
        <v>578</v>
      </c>
      <c r="G5820" s="8" t="s">
        <v>19</v>
      </c>
      <c r="H5820" s="8" t="s">
        <v>579</v>
      </c>
      <c r="I5820" s="8" t="s">
        <v>580</v>
      </c>
      <c r="J5820" s="8" t="s">
        <v>26651</v>
      </c>
      <c r="K5820" s="8" t="s">
        <v>582</v>
      </c>
      <c r="L5820" s="10" t="s">
        <v>3553</v>
      </c>
      <c r="M5820" s="11" t="str">
        <f t="shared" si="272"/>
        <v>2023/5/11 16:34:40</v>
      </c>
      <c r="N5820" s="12">
        <v>45057</v>
      </c>
      <c r="O5820" s="10" t="s">
        <v>3554</v>
      </c>
      <c r="P5820" s="8" t="s">
        <v>585</v>
      </c>
      <c r="Q5820" s="8" t="s">
        <v>26652</v>
      </c>
      <c r="R5820" s="8" t="s">
        <v>26653</v>
      </c>
      <c r="S5820" s="8" t="s">
        <v>796</v>
      </c>
      <c r="T5820" s="8" t="s">
        <v>797</v>
      </c>
      <c r="U5820" s="8" t="s">
        <v>798</v>
      </c>
      <c r="V5820" s="8" t="s">
        <v>582</v>
      </c>
      <c r="W5820" s="8" t="s">
        <v>582</v>
      </c>
      <c r="X5820" s="8" t="s">
        <v>582</v>
      </c>
      <c r="Y5820" s="8" t="s">
        <v>582</v>
      </c>
      <c r="Z5820" s="8" t="s">
        <v>582</v>
      </c>
      <c r="AA5820" s="8" t="s">
        <v>142</v>
      </c>
      <c r="AB5820" s="8" t="s">
        <v>591</v>
      </c>
      <c r="AC5820" s="8" t="s">
        <v>690</v>
      </c>
      <c r="AD5820" s="8" t="s">
        <v>593</v>
      </c>
      <c r="AE5820" s="8" t="s">
        <v>582</v>
      </c>
      <c r="AF5820" s="1">
        <v>1</v>
      </c>
    </row>
    <row r="5821" ht="25" customHeight="1" spans="1:32">
      <c r="A5821" s="1">
        <f>COUNTIF(企业分类!A:A,AA5821)</f>
        <v>1</v>
      </c>
      <c r="B5821" s="6" t="str">
        <f t="shared" si="270"/>
        <v>30天内曾在线</v>
      </c>
      <c r="C5821" s="7">
        <v>45046.9999884259</v>
      </c>
      <c r="D5821" s="6">
        <f t="shared" si="271"/>
        <v>-10.6922337962969</v>
      </c>
      <c r="E5821" s="8" t="s">
        <v>26654</v>
      </c>
      <c r="F5821" s="8" t="s">
        <v>578</v>
      </c>
      <c r="G5821" s="8" t="s">
        <v>19</v>
      </c>
      <c r="H5821" s="8" t="s">
        <v>579</v>
      </c>
      <c r="I5821" s="8" t="s">
        <v>580</v>
      </c>
      <c r="J5821" s="8" t="s">
        <v>26655</v>
      </c>
      <c r="K5821" s="8" t="s">
        <v>582</v>
      </c>
      <c r="L5821" s="10" t="s">
        <v>1930</v>
      </c>
      <c r="M5821" s="11" t="str">
        <f t="shared" si="272"/>
        <v>2023/5/11 16:36:48</v>
      </c>
      <c r="N5821" s="12">
        <v>45057</v>
      </c>
      <c r="O5821" s="10" t="s">
        <v>1931</v>
      </c>
      <c r="P5821" s="8" t="s">
        <v>585</v>
      </c>
      <c r="Q5821" s="8" t="s">
        <v>26656</v>
      </c>
      <c r="R5821" s="8" t="s">
        <v>26657</v>
      </c>
      <c r="S5821" s="8" t="s">
        <v>724</v>
      </c>
      <c r="T5821" s="8" t="s">
        <v>725</v>
      </c>
      <c r="U5821" s="8" t="s">
        <v>726</v>
      </c>
      <c r="V5821" s="8" t="s">
        <v>582</v>
      </c>
      <c r="W5821" s="8" t="s">
        <v>582</v>
      </c>
      <c r="X5821" s="8" t="s">
        <v>582</v>
      </c>
      <c r="Y5821" s="8" t="s">
        <v>582</v>
      </c>
      <c r="Z5821" s="8" t="s">
        <v>582</v>
      </c>
      <c r="AA5821" s="8" t="s">
        <v>81</v>
      </c>
      <c r="AB5821" s="8" t="s">
        <v>591</v>
      </c>
      <c r="AC5821" s="8" t="s">
        <v>619</v>
      </c>
      <c r="AD5821" s="8" t="s">
        <v>593</v>
      </c>
      <c r="AE5821" s="8" t="s">
        <v>582</v>
      </c>
      <c r="AF5821" s="1">
        <v>1</v>
      </c>
    </row>
    <row r="5822" ht="25" customHeight="1" spans="1:32">
      <c r="A5822" s="1">
        <f>COUNTIF(企业分类!A:A,AA5822)</f>
        <v>1</v>
      </c>
      <c r="B5822" s="6" t="str">
        <f t="shared" si="270"/>
        <v>30天内曾在线</v>
      </c>
      <c r="C5822" s="7">
        <v>45046.9999884259</v>
      </c>
      <c r="D5822" s="6">
        <f t="shared" si="271"/>
        <v>-10.6915046296344</v>
      </c>
      <c r="E5822" s="8" t="s">
        <v>26658</v>
      </c>
      <c r="F5822" s="8" t="s">
        <v>578</v>
      </c>
      <c r="G5822" s="8" t="s">
        <v>19</v>
      </c>
      <c r="H5822" s="8" t="s">
        <v>579</v>
      </c>
      <c r="I5822" s="8" t="s">
        <v>580</v>
      </c>
      <c r="J5822" s="8" t="s">
        <v>26659</v>
      </c>
      <c r="K5822" s="8" t="s">
        <v>582</v>
      </c>
      <c r="L5822" s="10" t="s">
        <v>851</v>
      </c>
      <c r="M5822" s="11" t="str">
        <f t="shared" si="272"/>
        <v>2023/5/11 16:35:45</v>
      </c>
      <c r="N5822" s="12">
        <v>45057</v>
      </c>
      <c r="O5822" s="10" t="s">
        <v>852</v>
      </c>
      <c r="P5822" s="8" t="s">
        <v>585</v>
      </c>
      <c r="Q5822" s="8" t="s">
        <v>26660</v>
      </c>
      <c r="R5822" s="8" t="s">
        <v>26661</v>
      </c>
      <c r="S5822" s="8" t="s">
        <v>796</v>
      </c>
      <c r="T5822" s="8" t="s">
        <v>797</v>
      </c>
      <c r="U5822" s="8" t="s">
        <v>798</v>
      </c>
      <c r="V5822" s="8" t="s">
        <v>582</v>
      </c>
      <c r="W5822" s="8" t="s">
        <v>582</v>
      </c>
      <c r="X5822" s="8" t="s">
        <v>582</v>
      </c>
      <c r="Y5822" s="8" t="s">
        <v>582</v>
      </c>
      <c r="Z5822" s="8" t="s">
        <v>582</v>
      </c>
      <c r="AA5822" s="8" t="s">
        <v>185</v>
      </c>
      <c r="AB5822" s="8" t="s">
        <v>591</v>
      </c>
      <c r="AC5822" s="8" t="s">
        <v>820</v>
      </c>
      <c r="AD5822" s="8" t="s">
        <v>593</v>
      </c>
      <c r="AE5822" s="8" t="s">
        <v>582</v>
      </c>
      <c r="AF5822" s="1">
        <v>1</v>
      </c>
    </row>
    <row r="5823" ht="25" customHeight="1" spans="1:32">
      <c r="A5823" s="1">
        <f>COUNTIF(企业分类!A:A,AA5823)</f>
        <v>1</v>
      </c>
      <c r="B5823" s="6" t="str">
        <f t="shared" si="270"/>
        <v>30天内曾在线</v>
      </c>
      <c r="C5823" s="7">
        <v>45046.9999884259</v>
      </c>
      <c r="D5823" s="6">
        <f t="shared" si="271"/>
        <v>-10.0628935185232</v>
      </c>
      <c r="E5823" s="8" t="s">
        <v>26662</v>
      </c>
      <c r="F5823" s="8" t="s">
        <v>578</v>
      </c>
      <c r="G5823" s="8" t="s">
        <v>19</v>
      </c>
      <c r="H5823" s="8" t="s">
        <v>579</v>
      </c>
      <c r="I5823" s="8" t="s">
        <v>580</v>
      </c>
      <c r="J5823" s="8" t="s">
        <v>26663</v>
      </c>
      <c r="K5823" s="8" t="s">
        <v>582</v>
      </c>
      <c r="L5823" s="10" t="s">
        <v>26664</v>
      </c>
      <c r="M5823" s="11" t="str">
        <f t="shared" si="272"/>
        <v>2023/5/11 1:30:33</v>
      </c>
      <c r="N5823" s="12">
        <v>45057</v>
      </c>
      <c r="O5823" s="10" t="s">
        <v>26665</v>
      </c>
      <c r="P5823" s="8" t="s">
        <v>585</v>
      </c>
      <c r="Q5823" s="8" t="s">
        <v>26666</v>
      </c>
      <c r="R5823" s="8" t="s">
        <v>26667</v>
      </c>
      <c r="S5823" s="8" t="s">
        <v>600</v>
      </c>
      <c r="T5823" s="8" t="s">
        <v>601</v>
      </c>
      <c r="U5823" s="8" t="s">
        <v>602</v>
      </c>
      <c r="V5823" s="8" t="s">
        <v>582</v>
      </c>
      <c r="W5823" s="8" t="s">
        <v>582</v>
      </c>
      <c r="X5823" s="8" t="s">
        <v>582</v>
      </c>
      <c r="Y5823" s="8" t="s">
        <v>582</v>
      </c>
      <c r="Z5823" s="8" t="s">
        <v>582</v>
      </c>
      <c r="AA5823" s="8" t="s">
        <v>272</v>
      </c>
      <c r="AB5823" s="8" t="s">
        <v>591</v>
      </c>
      <c r="AC5823" s="8" t="s">
        <v>1166</v>
      </c>
      <c r="AD5823" s="8" t="s">
        <v>593</v>
      </c>
      <c r="AE5823" s="8" t="s">
        <v>582</v>
      </c>
      <c r="AF5823" s="1">
        <v>1</v>
      </c>
    </row>
    <row r="5824" ht="25" customHeight="1" spans="1:32">
      <c r="A5824" s="1">
        <f>COUNTIF(企业分类!A:A,AA5824)</f>
        <v>1</v>
      </c>
      <c r="B5824" s="6" t="str">
        <f t="shared" si="270"/>
        <v>30天内曾在线</v>
      </c>
      <c r="C5824" s="7">
        <v>45046.9999884259</v>
      </c>
      <c r="D5824" s="6">
        <f t="shared" si="271"/>
        <v>-10.6927083333358</v>
      </c>
      <c r="E5824" s="8" t="s">
        <v>26668</v>
      </c>
      <c r="F5824" s="8" t="s">
        <v>578</v>
      </c>
      <c r="G5824" s="8" t="s">
        <v>19</v>
      </c>
      <c r="H5824" s="8" t="s">
        <v>579</v>
      </c>
      <c r="I5824" s="8" t="s">
        <v>580</v>
      </c>
      <c r="J5824" s="8" t="s">
        <v>26669</v>
      </c>
      <c r="K5824" s="8" t="s">
        <v>582</v>
      </c>
      <c r="L5824" s="10" t="s">
        <v>622</v>
      </c>
      <c r="M5824" s="11" t="str">
        <f t="shared" si="272"/>
        <v>2023/5/11 16:37:29</v>
      </c>
      <c r="N5824" s="12">
        <v>45057</v>
      </c>
      <c r="O5824" s="10" t="s">
        <v>623</v>
      </c>
      <c r="P5824" s="8" t="s">
        <v>585</v>
      </c>
      <c r="Q5824" s="8" t="s">
        <v>26670</v>
      </c>
      <c r="R5824" s="8" t="s">
        <v>26671</v>
      </c>
      <c r="S5824" s="8" t="s">
        <v>600</v>
      </c>
      <c r="T5824" s="8" t="s">
        <v>601</v>
      </c>
      <c r="U5824" s="8" t="s">
        <v>602</v>
      </c>
      <c r="V5824" s="8" t="s">
        <v>582</v>
      </c>
      <c r="W5824" s="8" t="s">
        <v>582</v>
      </c>
      <c r="X5824" s="8" t="s">
        <v>582</v>
      </c>
      <c r="Y5824" s="8" t="s">
        <v>582</v>
      </c>
      <c r="Z5824" s="8" t="s">
        <v>582</v>
      </c>
      <c r="AA5824" s="8" t="s">
        <v>222</v>
      </c>
      <c r="AB5824" s="8" t="s">
        <v>591</v>
      </c>
      <c r="AC5824" s="8" t="s">
        <v>1166</v>
      </c>
      <c r="AD5824" s="8" t="s">
        <v>593</v>
      </c>
      <c r="AE5824" s="8" t="s">
        <v>582</v>
      </c>
      <c r="AF5824" s="1">
        <v>1</v>
      </c>
    </row>
    <row r="5825" ht="25" customHeight="1" spans="1:32">
      <c r="A5825" s="1">
        <f>COUNTIF(企业分类!A:A,AA5825)</f>
        <v>1</v>
      </c>
      <c r="B5825" s="6" t="str">
        <f t="shared" si="270"/>
        <v>30天内曾在线</v>
      </c>
      <c r="C5825" s="7">
        <v>45046.9999884259</v>
      </c>
      <c r="D5825" s="6">
        <f t="shared" si="271"/>
        <v>-10.6896759259253</v>
      </c>
      <c r="E5825" s="8" t="s">
        <v>26672</v>
      </c>
      <c r="F5825" s="8" t="s">
        <v>578</v>
      </c>
      <c r="G5825" s="8" t="s">
        <v>19</v>
      </c>
      <c r="H5825" s="8" t="s">
        <v>579</v>
      </c>
      <c r="I5825" s="8" t="s">
        <v>580</v>
      </c>
      <c r="J5825" s="8" t="s">
        <v>26673</v>
      </c>
      <c r="K5825" s="8" t="s">
        <v>582</v>
      </c>
      <c r="L5825" s="10" t="s">
        <v>6374</v>
      </c>
      <c r="M5825" s="11" t="str">
        <f t="shared" si="272"/>
        <v>2023/5/11 16:33:07</v>
      </c>
      <c r="N5825" s="12">
        <v>45057</v>
      </c>
      <c r="O5825" s="10" t="s">
        <v>6375</v>
      </c>
      <c r="P5825" s="8" t="s">
        <v>585</v>
      </c>
      <c r="Q5825" s="8" t="s">
        <v>26674</v>
      </c>
      <c r="R5825" s="8" t="s">
        <v>26675</v>
      </c>
      <c r="S5825" s="8" t="s">
        <v>600</v>
      </c>
      <c r="T5825" s="8" t="s">
        <v>601</v>
      </c>
      <c r="U5825" s="8" t="s">
        <v>602</v>
      </c>
      <c r="V5825" s="8" t="s">
        <v>582</v>
      </c>
      <c r="W5825" s="8" t="s">
        <v>582</v>
      </c>
      <c r="X5825" s="8" t="s">
        <v>582</v>
      </c>
      <c r="Y5825" s="8" t="s">
        <v>582</v>
      </c>
      <c r="Z5825" s="8" t="s">
        <v>582</v>
      </c>
      <c r="AA5825" s="8" t="s">
        <v>423</v>
      </c>
      <c r="AB5825" s="8" t="s">
        <v>591</v>
      </c>
      <c r="AC5825" s="8" t="s">
        <v>1674</v>
      </c>
      <c r="AD5825" s="8" t="s">
        <v>593</v>
      </c>
      <c r="AE5825" s="8" t="s">
        <v>582</v>
      </c>
      <c r="AF5825" s="1">
        <v>1</v>
      </c>
    </row>
    <row r="5826" ht="25" customHeight="1" spans="1:32">
      <c r="A5826" s="1">
        <f>COUNTIF(企业分类!A:A,AA5826)</f>
        <v>1</v>
      </c>
      <c r="B5826" s="6" t="str">
        <f t="shared" si="270"/>
        <v>30天内曾在线</v>
      </c>
      <c r="C5826" s="7">
        <v>45046.9999884259</v>
      </c>
      <c r="D5826" s="6">
        <f t="shared" si="271"/>
        <v>-10.6905324074105</v>
      </c>
      <c r="E5826" s="8" t="s">
        <v>26676</v>
      </c>
      <c r="F5826" s="8" t="s">
        <v>578</v>
      </c>
      <c r="G5826" s="8" t="s">
        <v>19</v>
      </c>
      <c r="H5826" s="8" t="s">
        <v>579</v>
      </c>
      <c r="I5826" s="8" t="s">
        <v>580</v>
      </c>
      <c r="J5826" s="8" t="s">
        <v>26677</v>
      </c>
      <c r="K5826" s="8" t="s">
        <v>582</v>
      </c>
      <c r="L5826" s="10" t="s">
        <v>6550</v>
      </c>
      <c r="M5826" s="11" t="str">
        <f t="shared" si="272"/>
        <v>2023/5/11 16:34:21</v>
      </c>
      <c r="N5826" s="12">
        <v>45057</v>
      </c>
      <c r="O5826" s="10" t="s">
        <v>6551</v>
      </c>
      <c r="P5826" s="8" t="s">
        <v>585</v>
      </c>
      <c r="Q5826" s="8" t="s">
        <v>26678</v>
      </c>
      <c r="R5826" s="8" t="s">
        <v>26679</v>
      </c>
      <c r="S5826" s="8" t="s">
        <v>600</v>
      </c>
      <c r="T5826" s="8" t="s">
        <v>601</v>
      </c>
      <c r="U5826" s="8" t="s">
        <v>602</v>
      </c>
      <c r="V5826" s="8" t="s">
        <v>582</v>
      </c>
      <c r="W5826" s="8" t="s">
        <v>582</v>
      </c>
      <c r="X5826" s="8" t="s">
        <v>582</v>
      </c>
      <c r="Y5826" s="8" t="s">
        <v>582</v>
      </c>
      <c r="Z5826" s="8" t="s">
        <v>582</v>
      </c>
      <c r="AA5826" s="8" t="s">
        <v>423</v>
      </c>
      <c r="AB5826" s="8" t="s">
        <v>591</v>
      </c>
      <c r="AC5826" s="8" t="s">
        <v>1674</v>
      </c>
      <c r="AD5826" s="8" t="s">
        <v>593</v>
      </c>
      <c r="AE5826" s="8" t="s">
        <v>582</v>
      </c>
      <c r="AF5826" s="1">
        <v>1</v>
      </c>
    </row>
    <row r="5827" ht="25" customHeight="1" spans="1:32">
      <c r="A5827" s="1">
        <f>COUNTIF(企业分类!A:A,AA5827)</f>
        <v>1</v>
      </c>
      <c r="B5827" s="6" t="str">
        <f t="shared" ref="B5827:B5890" si="273">IF(M5827="","从不在线",IF(D5827&lt;30,"30天内曾在线",IF(D5827&lt;=60,"30-60天不在线",IF(D5827&lt;=180,"60-180天不在线","大于180天不在线"))))</f>
        <v>30天内曾在线</v>
      </c>
      <c r="C5827" s="7">
        <v>45046.9999884259</v>
      </c>
      <c r="D5827" s="6">
        <f t="shared" ref="D5827:D5890" si="274">C5827-M5827</f>
        <v>-10.6900231481486</v>
      </c>
      <c r="E5827" s="8" t="s">
        <v>26680</v>
      </c>
      <c r="F5827" s="8" t="s">
        <v>578</v>
      </c>
      <c r="G5827" s="8" t="s">
        <v>19</v>
      </c>
      <c r="H5827" s="8" t="s">
        <v>579</v>
      </c>
      <c r="I5827" s="8" t="s">
        <v>580</v>
      </c>
      <c r="J5827" s="8" t="s">
        <v>26681</v>
      </c>
      <c r="K5827" s="8" t="s">
        <v>582</v>
      </c>
      <c r="L5827" s="10" t="s">
        <v>7492</v>
      </c>
      <c r="M5827" s="11" t="str">
        <f t="shared" ref="M5827:M5890" si="275">TEXT(N5827,"yyyy/m/d")&amp;" "&amp;TEXT(O5827,"h:mm:ss")</f>
        <v>2023/5/11 16:33:37</v>
      </c>
      <c r="N5827" s="12">
        <v>45057</v>
      </c>
      <c r="O5827" s="10" t="s">
        <v>7493</v>
      </c>
      <c r="P5827" s="8" t="s">
        <v>585</v>
      </c>
      <c r="Q5827" s="8" t="s">
        <v>26682</v>
      </c>
      <c r="R5827" s="8" t="s">
        <v>26683</v>
      </c>
      <c r="S5827" s="8" t="s">
        <v>600</v>
      </c>
      <c r="T5827" s="8" t="s">
        <v>601</v>
      </c>
      <c r="U5827" s="8" t="s">
        <v>602</v>
      </c>
      <c r="V5827" s="8" t="s">
        <v>582</v>
      </c>
      <c r="W5827" s="8" t="s">
        <v>582</v>
      </c>
      <c r="X5827" s="8" t="s">
        <v>582</v>
      </c>
      <c r="Y5827" s="8" t="s">
        <v>582</v>
      </c>
      <c r="Z5827" s="8" t="s">
        <v>582</v>
      </c>
      <c r="AA5827" s="8" t="s">
        <v>125</v>
      </c>
      <c r="AB5827" s="8" t="s">
        <v>591</v>
      </c>
      <c r="AC5827" s="8" t="s">
        <v>1166</v>
      </c>
      <c r="AD5827" s="8" t="s">
        <v>593</v>
      </c>
      <c r="AE5827" s="8" t="s">
        <v>582</v>
      </c>
      <c r="AF5827" s="1">
        <v>1</v>
      </c>
    </row>
    <row r="5828" ht="25" customHeight="1" spans="1:32">
      <c r="A5828" s="1">
        <f>COUNTIF(企业分类!A:A,AA5828)</f>
        <v>1</v>
      </c>
      <c r="B5828" s="6" t="str">
        <f t="shared" si="273"/>
        <v>30天内曾在线</v>
      </c>
      <c r="C5828" s="7">
        <v>45046.9999884259</v>
      </c>
      <c r="D5828" s="6">
        <f t="shared" si="274"/>
        <v>-10.6913888888885</v>
      </c>
      <c r="E5828" s="8" t="s">
        <v>26684</v>
      </c>
      <c r="F5828" s="8" t="s">
        <v>578</v>
      </c>
      <c r="G5828" s="8" t="s">
        <v>19</v>
      </c>
      <c r="H5828" s="8" t="s">
        <v>579</v>
      </c>
      <c r="I5828" s="8" t="s">
        <v>580</v>
      </c>
      <c r="J5828" s="8" t="s">
        <v>26685</v>
      </c>
      <c r="K5828" s="8" t="s">
        <v>582</v>
      </c>
      <c r="L5828" s="10" t="s">
        <v>3339</v>
      </c>
      <c r="M5828" s="11" t="str">
        <f t="shared" si="275"/>
        <v>2023/5/11 16:35:35</v>
      </c>
      <c r="N5828" s="12">
        <v>45057</v>
      </c>
      <c r="O5828" s="10" t="s">
        <v>3340</v>
      </c>
      <c r="P5828" s="8" t="s">
        <v>585</v>
      </c>
      <c r="Q5828" s="8" t="s">
        <v>26686</v>
      </c>
      <c r="R5828" s="8" t="s">
        <v>26687</v>
      </c>
      <c r="S5828" s="8" t="s">
        <v>600</v>
      </c>
      <c r="T5828" s="8" t="s">
        <v>601</v>
      </c>
      <c r="U5828" s="8" t="s">
        <v>602</v>
      </c>
      <c r="V5828" s="8" t="s">
        <v>582</v>
      </c>
      <c r="W5828" s="8" t="s">
        <v>582</v>
      </c>
      <c r="X5828" s="8" t="s">
        <v>582</v>
      </c>
      <c r="Y5828" s="8" t="s">
        <v>582</v>
      </c>
      <c r="Z5828" s="8" t="s">
        <v>582</v>
      </c>
      <c r="AA5828" s="8" t="s">
        <v>125</v>
      </c>
      <c r="AB5828" s="8" t="s">
        <v>591</v>
      </c>
      <c r="AC5828" s="8" t="s">
        <v>1166</v>
      </c>
      <c r="AD5828" s="8" t="s">
        <v>593</v>
      </c>
      <c r="AE5828" s="8" t="s">
        <v>582</v>
      </c>
      <c r="AF5828" s="1">
        <v>1</v>
      </c>
    </row>
    <row r="5829" ht="25" customHeight="1" spans="1:32">
      <c r="A5829" s="1">
        <f>COUNTIF(企业分类!A:A,AA5829)</f>
        <v>1</v>
      </c>
      <c r="B5829" s="6" t="str">
        <f t="shared" si="273"/>
        <v>30天内曾在线</v>
      </c>
      <c r="C5829" s="7">
        <v>45046.9999884259</v>
      </c>
      <c r="D5829" s="6">
        <f t="shared" si="274"/>
        <v>26.4601967592534</v>
      </c>
      <c r="E5829" s="8" t="s">
        <v>26688</v>
      </c>
      <c r="F5829" s="8" t="s">
        <v>578</v>
      </c>
      <c r="G5829" s="8" t="s">
        <v>19</v>
      </c>
      <c r="H5829" s="8" t="s">
        <v>579</v>
      </c>
      <c r="I5829" s="8" t="s">
        <v>580</v>
      </c>
      <c r="J5829" s="8" t="s">
        <v>26689</v>
      </c>
      <c r="K5829" s="8" t="s">
        <v>582</v>
      </c>
      <c r="L5829" s="10" t="s">
        <v>26690</v>
      </c>
      <c r="M5829" s="11" t="str">
        <f t="shared" si="275"/>
        <v>2023/4/4 12:57:18</v>
      </c>
      <c r="N5829" s="12">
        <v>45020</v>
      </c>
      <c r="O5829" s="10" t="s">
        <v>26691</v>
      </c>
      <c r="P5829" s="8" t="s">
        <v>585</v>
      </c>
      <c r="Q5829" s="8" t="s">
        <v>26692</v>
      </c>
      <c r="R5829" s="8" t="s">
        <v>26693</v>
      </c>
      <c r="S5829" s="8" t="s">
        <v>724</v>
      </c>
      <c r="T5829" s="8" t="s">
        <v>725</v>
      </c>
      <c r="U5829" s="8" t="s">
        <v>726</v>
      </c>
      <c r="V5829" s="8" t="s">
        <v>582</v>
      </c>
      <c r="W5829" s="8" t="s">
        <v>582</v>
      </c>
      <c r="X5829" s="8" t="s">
        <v>582</v>
      </c>
      <c r="Y5829" s="8" t="s">
        <v>582</v>
      </c>
      <c r="Z5829" s="8" t="s">
        <v>582</v>
      </c>
      <c r="AA5829" s="8" t="s">
        <v>70</v>
      </c>
      <c r="AB5829" s="8" t="s">
        <v>591</v>
      </c>
      <c r="AC5829" s="8" t="s">
        <v>619</v>
      </c>
      <c r="AD5829" s="8" t="s">
        <v>593</v>
      </c>
      <c r="AE5829" s="8" t="s">
        <v>582</v>
      </c>
      <c r="AF5829" s="1">
        <v>1</v>
      </c>
    </row>
    <row r="5830" ht="25" customHeight="1" spans="1:32">
      <c r="A5830" s="1">
        <f>COUNTIF(企业分类!A:A,AA5830)</f>
        <v>1</v>
      </c>
      <c r="B5830" s="6" t="str">
        <f t="shared" si="273"/>
        <v>30-60天不在线</v>
      </c>
      <c r="C5830" s="7">
        <v>45046.9999884259</v>
      </c>
      <c r="D5830" s="6">
        <f t="shared" si="274"/>
        <v>32.2441087962943</v>
      </c>
      <c r="E5830" s="8" t="s">
        <v>26694</v>
      </c>
      <c r="F5830" s="8" t="s">
        <v>578</v>
      </c>
      <c r="G5830" s="8" t="s">
        <v>19</v>
      </c>
      <c r="H5830" s="8" t="s">
        <v>579</v>
      </c>
      <c r="I5830" s="8" t="s">
        <v>580</v>
      </c>
      <c r="J5830" s="8" t="s">
        <v>26695</v>
      </c>
      <c r="K5830" s="8" t="s">
        <v>582</v>
      </c>
      <c r="L5830" s="10" t="s">
        <v>26696</v>
      </c>
      <c r="M5830" s="11" t="str">
        <f t="shared" si="275"/>
        <v>2023/3/29 18:08:28</v>
      </c>
      <c r="N5830" s="12">
        <v>45014</v>
      </c>
      <c r="O5830" s="10" t="s">
        <v>26697</v>
      </c>
      <c r="P5830" s="8" t="s">
        <v>585</v>
      </c>
      <c r="Q5830" s="8" t="s">
        <v>26698</v>
      </c>
      <c r="R5830" s="8" t="s">
        <v>26699</v>
      </c>
      <c r="S5830" s="8" t="s">
        <v>724</v>
      </c>
      <c r="T5830" s="8" t="s">
        <v>725</v>
      </c>
      <c r="U5830" s="8" t="s">
        <v>726</v>
      </c>
      <c r="V5830" s="8" t="s">
        <v>582</v>
      </c>
      <c r="W5830" s="8" t="s">
        <v>582</v>
      </c>
      <c r="X5830" s="8" t="s">
        <v>582</v>
      </c>
      <c r="Y5830" s="8" t="s">
        <v>582</v>
      </c>
      <c r="Z5830" s="8" t="s">
        <v>582</v>
      </c>
      <c r="AA5830" s="8" t="s">
        <v>70</v>
      </c>
      <c r="AB5830" s="8" t="s">
        <v>591</v>
      </c>
      <c r="AC5830" s="8" t="s">
        <v>619</v>
      </c>
      <c r="AD5830" s="8" t="s">
        <v>593</v>
      </c>
      <c r="AE5830" s="8" t="s">
        <v>582</v>
      </c>
      <c r="AF5830" s="1">
        <v>1</v>
      </c>
    </row>
    <row r="5831" ht="25" customHeight="1" spans="1:32">
      <c r="A5831" s="1">
        <f>COUNTIF(企业分类!A:A,AA5831)</f>
        <v>1</v>
      </c>
      <c r="B5831" s="6" t="str">
        <f t="shared" si="273"/>
        <v>30天内曾在线</v>
      </c>
      <c r="C5831" s="7">
        <v>45046.9999884259</v>
      </c>
      <c r="D5831" s="6">
        <f t="shared" si="274"/>
        <v>-10.6904629629644</v>
      </c>
      <c r="E5831" s="8" t="s">
        <v>26700</v>
      </c>
      <c r="F5831" s="8" t="s">
        <v>578</v>
      </c>
      <c r="G5831" s="8" t="s">
        <v>19</v>
      </c>
      <c r="H5831" s="8" t="s">
        <v>579</v>
      </c>
      <c r="I5831" s="8" t="s">
        <v>580</v>
      </c>
      <c r="J5831" s="8" t="s">
        <v>26701</v>
      </c>
      <c r="K5831" s="8" t="s">
        <v>582</v>
      </c>
      <c r="L5831" s="10" t="s">
        <v>2094</v>
      </c>
      <c r="M5831" s="11" t="str">
        <f t="shared" si="275"/>
        <v>2023/5/11 16:34:15</v>
      </c>
      <c r="N5831" s="12">
        <v>45057</v>
      </c>
      <c r="O5831" s="10" t="s">
        <v>2095</v>
      </c>
      <c r="P5831" s="8" t="s">
        <v>585</v>
      </c>
      <c r="Q5831" s="8" t="s">
        <v>26702</v>
      </c>
      <c r="R5831" s="8" t="s">
        <v>26702</v>
      </c>
      <c r="S5831" s="8" t="s">
        <v>610</v>
      </c>
      <c r="T5831" s="8" t="s">
        <v>611</v>
      </c>
      <c r="U5831" s="8" t="s">
        <v>612</v>
      </c>
      <c r="V5831" s="8" t="s">
        <v>582</v>
      </c>
      <c r="W5831" s="8" t="s">
        <v>582</v>
      </c>
      <c r="X5831" s="8" t="s">
        <v>582</v>
      </c>
      <c r="Y5831" s="8" t="s">
        <v>582</v>
      </c>
      <c r="Z5831" s="8" t="s">
        <v>582</v>
      </c>
      <c r="AA5831" s="8" t="s">
        <v>80</v>
      </c>
      <c r="AB5831" s="8" t="s">
        <v>591</v>
      </c>
      <c r="AC5831" s="8" t="s">
        <v>772</v>
      </c>
      <c r="AD5831" s="8" t="s">
        <v>593</v>
      </c>
      <c r="AE5831" s="8" t="s">
        <v>630</v>
      </c>
      <c r="AF5831" s="1">
        <v>1</v>
      </c>
    </row>
    <row r="5832" ht="25" customHeight="1" spans="1:32">
      <c r="A5832" s="1">
        <f>COUNTIF(企业分类!A:A,AA5832)</f>
        <v>1</v>
      </c>
      <c r="B5832" s="6" t="str">
        <f t="shared" si="273"/>
        <v>30天内曾在线</v>
      </c>
      <c r="C5832" s="7">
        <v>45046.9999884259</v>
      </c>
      <c r="D5832" s="6">
        <f t="shared" si="274"/>
        <v>-10.6917592592654</v>
      </c>
      <c r="E5832" s="8" t="s">
        <v>26703</v>
      </c>
      <c r="F5832" s="8" t="s">
        <v>578</v>
      </c>
      <c r="G5832" s="8" t="s">
        <v>19</v>
      </c>
      <c r="H5832" s="8" t="s">
        <v>579</v>
      </c>
      <c r="I5832" s="8" t="s">
        <v>580</v>
      </c>
      <c r="J5832" s="8" t="s">
        <v>26704</v>
      </c>
      <c r="K5832" s="8" t="s">
        <v>582</v>
      </c>
      <c r="L5832" s="10" t="s">
        <v>1306</v>
      </c>
      <c r="M5832" s="11" t="str">
        <f t="shared" si="275"/>
        <v>2023/5/11 16:36:07</v>
      </c>
      <c r="N5832" s="12">
        <v>45057</v>
      </c>
      <c r="O5832" s="10" t="s">
        <v>1307</v>
      </c>
      <c r="P5832" s="8" t="s">
        <v>585</v>
      </c>
      <c r="Q5832" s="8" t="s">
        <v>26705</v>
      </c>
      <c r="R5832" s="8" t="s">
        <v>26706</v>
      </c>
      <c r="S5832" s="8" t="s">
        <v>648</v>
      </c>
      <c r="T5832" s="8" t="s">
        <v>649</v>
      </c>
      <c r="U5832" s="8" t="s">
        <v>650</v>
      </c>
      <c r="V5832" s="8" t="s">
        <v>582</v>
      </c>
      <c r="W5832" s="8" t="s">
        <v>582</v>
      </c>
      <c r="X5832" s="8" t="s">
        <v>582</v>
      </c>
      <c r="Y5832" s="8" t="s">
        <v>582</v>
      </c>
      <c r="Z5832" s="8" t="s">
        <v>582</v>
      </c>
      <c r="AA5832" s="8" t="s">
        <v>188</v>
      </c>
      <c r="AB5832" s="8" t="s">
        <v>591</v>
      </c>
      <c r="AC5832" s="8" t="s">
        <v>820</v>
      </c>
      <c r="AD5832" s="8" t="s">
        <v>593</v>
      </c>
      <c r="AE5832" s="8" t="s">
        <v>582</v>
      </c>
      <c r="AF5832" s="1">
        <v>1</v>
      </c>
    </row>
    <row r="5833" ht="25" customHeight="1" spans="1:32">
      <c r="A5833" s="1">
        <f>COUNTIF(企业分类!A:A,AA5833)</f>
        <v>1</v>
      </c>
      <c r="B5833" s="6" t="str">
        <f t="shared" si="273"/>
        <v>30天内曾在线</v>
      </c>
      <c r="C5833" s="7">
        <v>45046.9999884259</v>
      </c>
      <c r="D5833" s="6">
        <f t="shared" si="274"/>
        <v>-10.6926273148201</v>
      </c>
      <c r="E5833" s="8" t="s">
        <v>26707</v>
      </c>
      <c r="F5833" s="8" t="s">
        <v>578</v>
      </c>
      <c r="G5833" s="8" t="s">
        <v>19</v>
      </c>
      <c r="H5833" s="8" t="s">
        <v>579</v>
      </c>
      <c r="I5833" s="8" t="s">
        <v>580</v>
      </c>
      <c r="J5833" s="8" t="s">
        <v>26708</v>
      </c>
      <c r="K5833" s="8" t="s">
        <v>582</v>
      </c>
      <c r="L5833" s="10" t="s">
        <v>2707</v>
      </c>
      <c r="M5833" s="11" t="str">
        <f t="shared" si="275"/>
        <v>2023/5/11 16:37:22</v>
      </c>
      <c r="N5833" s="12">
        <v>45057</v>
      </c>
      <c r="O5833" s="10" t="s">
        <v>2708</v>
      </c>
      <c r="P5833" s="8" t="s">
        <v>585</v>
      </c>
      <c r="Q5833" s="8" t="s">
        <v>26709</v>
      </c>
      <c r="R5833" s="8" t="s">
        <v>26710</v>
      </c>
      <c r="S5833" s="8" t="s">
        <v>664</v>
      </c>
      <c r="T5833" s="8" t="s">
        <v>665</v>
      </c>
      <c r="U5833" s="8" t="s">
        <v>666</v>
      </c>
      <c r="V5833" s="8" t="s">
        <v>582</v>
      </c>
      <c r="W5833" s="8" t="s">
        <v>582</v>
      </c>
      <c r="X5833" s="8" t="s">
        <v>582</v>
      </c>
      <c r="Y5833" s="8" t="s">
        <v>582</v>
      </c>
      <c r="Z5833" s="8" t="s">
        <v>582</v>
      </c>
      <c r="AA5833" s="8" t="s">
        <v>55</v>
      </c>
      <c r="AB5833" s="8" t="s">
        <v>591</v>
      </c>
      <c r="AC5833" s="8" t="s">
        <v>592</v>
      </c>
      <c r="AD5833" s="8" t="s">
        <v>593</v>
      </c>
      <c r="AE5833" s="8" t="s">
        <v>604</v>
      </c>
      <c r="AF5833" s="1">
        <v>1</v>
      </c>
    </row>
    <row r="5834" ht="25" customHeight="1" spans="1:32">
      <c r="A5834" s="1">
        <f>COUNTIF(企业分类!A:A,AA5834)</f>
        <v>1</v>
      </c>
      <c r="B5834" s="6" t="str">
        <f t="shared" si="273"/>
        <v>30天内曾在线</v>
      </c>
      <c r="C5834" s="7">
        <v>45046.9999884259</v>
      </c>
      <c r="D5834" s="6">
        <f t="shared" si="274"/>
        <v>-10.6923263888893</v>
      </c>
      <c r="E5834" s="8" t="s">
        <v>26711</v>
      </c>
      <c r="F5834" s="8" t="s">
        <v>578</v>
      </c>
      <c r="G5834" s="8" t="s">
        <v>19</v>
      </c>
      <c r="H5834" s="8" t="s">
        <v>579</v>
      </c>
      <c r="I5834" s="8" t="s">
        <v>580</v>
      </c>
      <c r="J5834" s="8" t="s">
        <v>26712</v>
      </c>
      <c r="K5834" s="8" t="s">
        <v>582</v>
      </c>
      <c r="L5834" s="10" t="s">
        <v>1186</v>
      </c>
      <c r="M5834" s="11" t="str">
        <f t="shared" si="275"/>
        <v>2023/5/11 16:36:56</v>
      </c>
      <c r="N5834" s="12">
        <v>45057</v>
      </c>
      <c r="O5834" s="10" t="s">
        <v>1187</v>
      </c>
      <c r="P5834" s="8" t="s">
        <v>585</v>
      </c>
      <c r="Q5834" s="8" t="s">
        <v>26713</v>
      </c>
      <c r="R5834" s="8" t="s">
        <v>26714</v>
      </c>
      <c r="S5834" s="8" t="s">
        <v>664</v>
      </c>
      <c r="T5834" s="8" t="s">
        <v>665</v>
      </c>
      <c r="U5834" s="8" t="s">
        <v>666</v>
      </c>
      <c r="V5834" s="8" t="s">
        <v>582</v>
      </c>
      <c r="W5834" s="8" t="s">
        <v>582</v>
      </c>
      <c r="X5834" s="8" t="s">
        <v>582</v>
      </c>
      <c r="Y5834" s="8" t="s">
        <v>582</v>
      </c>
      <c r="Z5834" s="8" t="s">
        <v>582</v>
      </c>
      <c r="AA5834" s="8" t="s">
        <v>253</v>
      </c>
      <c r="AB5834" s="8" t="s">
        <v>591</v>
      </c>
      <c r="AC5834" s="8" t="s">
        <v>1674</v>
      </c>
      <c r="AD5834" s="8" t="s">
        <v>593</v>
      </c>
      <c r="AE5834" s="8" t="s">
        <v>582</v>
      </c>
      <c r="AF5834" s="1">
        <v>1</v>
      </c>
    </row>
    <row r="5835" ht="25" customHeight="1" spans="1:32">
      <c r="A5835" s="1">
        <f>COUNTIF(企业分类!A:A,AA5835)</f>
        <v>1</v>
      </c>
      <c r="B5835" s="6" t="str">
        <f t="shared" si="273"/>
        <v>30天内曾在线</v>
      </c>
      <c r="C5835" s="7">
        <v>45046.9999884259</v>
      </c>
      <c r="D5835" s="6">
        <f t="shared" si="274"/>
        <v>-10.6925694444508</v>
      </c>
      <c r="E5835" s="8" t="s">
        <v>26715</v>
      </c>
      <c r="F5835" s="8" t="s">
        <v>578</v>
      </c>
      <c r="G5835" s="8" t="s">
        <v>19</v>
      </c>
      <c r="H5835" s="8" t="s">
        <v>579</v>
      </c>
      <c r="I5835" s="8" t="s">
        <v>580</v>
      </c>
      <c r="J5835" s="8" t="s">
        <v>26716</v>
      </c>
      <c r="K5835" s="8" t="s">
        <v>582</v>
      </c>
      <c r="L5835" s="10" t="s">
        <v>1175</v>
      </c>
      <c r="M5835" s="11" t="str">
        <f t="shared" si="275"/>
        <v>2023/5/11 16:37:17</v>
      </c>
      <c r="N5835" s="12">
        <v>45057</v>
      </c>
      <c r="O5835" s="10" t="s">
        <v>1176</v>
      </c>
      <c r="P5835" s="8" t="s">
        <v>585</v>
      </c>
      <c r="Q5835" s="8" t="s">
        <v>26717</v>
      </c>
      <c r="R5835" s="8" t="s">
        <v>26718</v>
      </c>
      <c r="S5835" s="8" t="s">
        <v>664</v>
      </c>
      <c r="T5835" s="8" t="s">
        <v>665</v>
      </c>
      <c r="U5835" s="8" t="s">
        <v>666</v>
      </c>
      <c r="V5835" s="8" t="s">
        <v>582</v>
      </c>
      <c r="W5835" s="8" t="s">
        <v>582</v>
      </c>
      <c r="X5835" s="8" t="s">
        <v>582</v>
      </c>
      <c r="Y5835" s="8" t="s">
        <v>582</v>
      </c>
      <c r="Z5835" s="8" t="s">
        <v>582</v>
      </c>
      <c r="AA5835" s="8" t="s">
        <v>140</v>
      </c>
      <c r="AB5835" s="8" t="s">
        <v>591</v>
      </c>
      <c r="AC5835" s="8" t="s">
        <v>592</v>
      </c>
      <c r="AD5835" s="8" t="s">
        <v>593</v>
      </c>
      <c r="AE5835" s="8" t="s">
        <v>582</v>
      </c>
      <c r="AF5835" s="1">
        <v>1</v>
      </c>
    </row>
    <row r="5836" ht="25" customHeight="1" spans="1:32">
      <c r="A5836" s="1">
        <f>COUNTIF(企业分类!A:A,AA5836)</f>
        <v>1</v>
      </c>
      <c r="B5836" s="6" t="str">
        <f t="shared" si="273"/>
        <v>30天内曾在线</v>
      </c>
      <c r="C5836" s="7">
        <v>45046.9999884259</v>
      </c>
      <c r="D5836" s="6">
        <f t="shared" si="274"/>
        <v>-10.691550925927</v>
      </c>
      <c r="E5836" s="8" t="s">
        <v>26719</v>
      </c>
      <c r="F5836" s="8" t="s">
        <v>578</v>
      </c>
      <c r="G5836" s="8" t="s">
        <v>19</v>
      </c>
      <c r="H5836" s="8" t="s">
        <v>579</v>
      </c>
      <c r="I5836" s="8" t="s">
        <v>580</v>
      </c>
      <c r="J5836" s="8" t="s">
        <v>26720</v>
      </c>
      <c r="K5836" s="8" t="s">
        <v>582</v>
      </c>
      <c r="L5836" s="10" t="s">
        <v>1201</v>
      </c>
      <c r="M5836" s="11" t="str">
        <f t="shared" si="275"/>
        <v>2023/5/11 16:35:49</v>
      </c>
      <c r="N5836" s="12">
        <v>45057</v>
      </c>
      <c r="O5836" s="10" t="s">
        <v>1202</v>
      </c>
      <c r="P5836" s="8" t="s">
        <v>585</v>
      </c>
      <c r="Q5836" s="8" t="s">
        <v>26721</v>
      </c>
      <c r="R5836" s="8" t="s">
        <v>26722</v>
      </c>
      <c r="S5836" s="8" t="s">
        <v>664</v>
      </c>
      <c r="T5836" s="8" t="s">
        <v>665</v>
      </c>
      <c r="U5836" s="8" t="s">
        <v>666</v>
      </c>
      <c r="V5836" s="8" t="s">
        <v>582</v>
      </c>
      <c r="W5836" s="8" t="s">
        <v>582</v>
      </c>
      <c r="X5836" s="8" t="s">
        <v>582</v>
      </c>
      <c r="Y5836" s="8" t="s">
        <v>582</v>
      </c>
      <c r="Z5836" s="8" t="s">
        <v>582</v>
      </c>
      <c r="AA5836" s="8" t="s">
        <v>140</v>
      </c>
      <c r="AB5836" s="8" t="s">
        <v>591</v>
      </c>
      <c r="AC5836" s="8" t="s">
        <v>592</v>
      </c>
      <c r="AD5836" s="8" t="s">
        <v>593</v>
      </c>
      <c r="AE5836" s="8" t="s">
        <v>582</v>
      </c>
      <c r="AF5836" s="1">
        <v>1</v>
      </c>
    </row>
    <row r="5837" ht="25" customHeight="1" spans="1:32">
      <c r="A5837" s="1">
        <f>COUNTIF(企业分类!A:A,AA5837)</f>
        <v>1</v>
      </c>
      <c r="B5837" s="6" t="str">
        <f t="shared" si="273"/>
        <v>30天内曾在线</v>
      </c>
      <c r="C5837" s="7">
        <v>45046.9999884259</v>
      </c>
      <c r="D5837" s="6">
        <f t="shared" si="274"/>
        <v>-10.690370370372</v>
      </c>
      <c r="E5837" s="8" t="s">
        <v>26723</v>
      </c>
      <c r="F5837" s="8" t="s">
        <v>578</v>
      </c>
      <c r="G5837" s="8" t="s">
        <v>19</v>
      </c>
      <c r="H5837" s="8" t="s">
        <v>579</v>
      </c>
      <c r="I5837" s="8" t="s">
        <v>580</v>
      </c>
      <c r="J5837" s="8" t="s">
        <v>26724</v>
      </c>
      <c r="K5837" s="8" t="s">
        <v>582</v>
      </c>
      <c r="L5837" s="10" t="s">
        <v>6424</v>
      </c>
      <c r="M5837" s="11" t="str">
        <f t="shared" si="275"/>
        <v>2023/5/11 16:34:07</v>
      </c>
      <c r="N5837" s="12">
        <v>45057</v>
      </c>
      <c r="O5837" s="10" t="s">
        <v>6425</v>
      </c>
      <c r="P5837" s="8" t="s">
        <v>585</v>
      </c>
      <c r="Q5837" s="8" t="s">
        <v>26725</v>
      </c>
      <c r="R5837" s="8" t="s">
        <v>26726</v>
      </c>
      <c r="S5837" s="8" t="s">
        <v>664</v>
      </c>
      <c r="T5837" s="8" t="s">
        <v>665</v>
      </c>
      <c r="U5837" s="8" t="s">
        <v>666</v>
      </c>
      <c r="V5837" s="8" t="s">
        <v>582</v>
      </c>
      <c r="W5837" s="8" t="s">
        <v>582</v>
      </c>
      <c r="X5837" s="8" t="s">
        <v>582</v>
      </c>
      <c r="Y5837" s="8" t="s">
        <v>582</v>
      </c>
      <c r="Z5837" s="8" t="s">
        <v>582</v>
      </c>
      <c r="AA5837" s="8" t="s">
        <v>60</v>
      </c>
      <c r="AB5837" s="8" t="s">
        <v>591</v>
      </c>
      <c r="AC5837" s="8" t="s">
        <v>629</v>
      </c>
      <c r="AD5837" s="8" t="s">
        <v>593</v>
      </c>
      <c r="AE5837" s="8" t="s">
        <v>582</v>
      </c>
      <c r="AF5837" s="1">
        <v>1</v>
      </c>
    </row>
    <row r="5838" ht="25" customHeight="1" spans="1:32">
      <c r="A5838" s="1">
        <f>COUNTIF(企业分类!A:A,AA5838)</f>
        <v>1</v>
      </c>
      <c r="B5838" s="6" t="str">
        <f t="shared" si="273"/>
        <v>30天内曾在线</v>
      </c>
      <c r="C5838" s="7">
        <v>45046.9999884259</v>
      </c>
      <c r="D5838" s="6">
        <f t="shared" si="274"/>
        <v>2.21018518518395</v>
      </c>
      <c r="E5838" s="8" t="s">
        <v>26727</v>
      </c>
      <c r="F5838" s="8" t="s">
        <v>578</v>
      </c>
      <c r="G5838" s="8" t="s">
        <v>19</v>
      </c>
      <c r="H5838" s="8" t="s">
        <v>579</v>
      </c>
      <c r="I5838" s="8" t="s">
        <v>580</v>
      </c>
      <c r="J5838" s="8" t="s">
        <v>26728</v>
      </c>
      <c r="K5838" s="8" t="s">
        <v>582</v>
      </c>
      <c r="L5838" s="10" t="s">
        <v>26729</v>
      </c>
      <c r="M5838" s="11" t="str">
        <f t="shared" si="275"/>
        <v>2023/4/28 18:57:19</v>
      </c>
      <c r="N5838" s="12">
        <v>45044</v>
      </c>
      <c r="O5838" s="10" t="s">
        <v>26730</v>
      </c>
      <c r="P5838" s="8" t="s">
        <v>585</v>
      </c>
      <c r="Q5838" s="8" t="s">
        <v>26731</v>
      </c>
      <c r="R5838" s="8" t="s">
        <v>26732</v>
      </c>
      <c r="S5838" s="8" t="s">
        <v>664</v>
      </c>
      <c r="T5838" s="8" t="s">
        <v>665</v>
      </c>
      <c r="U5838" s="8" t="s">
        <v>666</v>
      </c>
      <c r="V5838" s="8" t="s">
        <v>582</v>
      </c>
      <c r="W5838" s="8" t="s">
        <v>582</v>
      </c>
      <c r="X5838" s="8" t="s">
        <v>582</v>
      </c>
      <c r="Y5838" s="8" t="s">
        <v>582</v>
      </c>
      <c r="Z5838" s="8" t="s">
        <v>582</v>
      </c>
      <c r="AA5838" s="8" t="s">
        <v>520</v>
      </c>
      <c r="AB5838" s="8" t="s">
        <v>591</v>
      </c>
      <c r="AC5838" s="8" t="s">
        <v>690</v>
      </c>
      <c r="AD5838" s="8" t="s">
        <v>593</v>
      </c>
      <c r="AE5838" s="8" t="s">
        <v>582</v>
      </c>
      <c r="AF5838" s="1">
        <v>1</v>
      </c>
    </row>
    <row r="5839" ht="25" customHeight="1" spans="1:32">
      <c r="A5839" s="1">
        <f>COUNTIF(企业分类!A:A,AA5839)</f>
        <v>1</v>
      </c>
      <c r="B5839" s="6" t="str">
        <f t="shared" si="273"/>
        <v>30天内曾在线</v>
      </c>
      <c r="C5839" s="7">
        <v>45046.9999884259</v>
      </c>
      <c r="D5839" s="6">
        <f t="shared" si="274"/>
        <v>-10.6904861111107</v>
      </c>
      <c r="E5839" s="8" t="s">
        <v>26733</v>
      </c>
      <c r="F5839" s="8" t="s">
        <v>578</v>
      </c>
      <c r="G5839" s="8" t="s">
        <v>19</v>
      </c>
      <c r="H5839" s="8" t="s">
        <v>579</v>
      </c>
      <c r="I5839" s="8" t="s">
        <v>580</v>
      </c>
      <c r="J5839" s="8" t="s">
        <v>26734</v>
      </c>
      <c r="K5839" s="8" t="s">
        <v>582</v>
      </c>
      <c r="L5839" s="10" t="s">
        <v>6339</v>
      </c>
      <c r="M5839" s="11" t="str">
        <f t="shared" si="275"/>
        <v>2023/5/11 16:34:17</v>
      </c>
      <c r="N5839" s="12">
        <v>45057</v>
      </c>
      <c r="O5839" s="10" t="s">
        <v>6340</v>
      </c>
      <c r="P5839" s="8" t="s">
        <v>585</v>
      </c>
      <c r="Q5839" s="8" t="s">
        <v>26735</v>
      </c>
      <c r="R5839" s="8" t="s">
        <v>26736</v>
      </c>
      <c r="S5839" s="8" t="s">
        <v>664</v>
      </c>
      <c r="T5839" s="8" t="s">
        <v>665</v>
      </c>
      <c r="U5839" s="8" t="s">
        <v>666</v>
      </c>
      <c r="V5839" s="8" t="s">
        <v>582</v>
      </c>
      <c r="W5839" s="8" t="s">
        <v>582</v>
      </c>
      <c r="X5839" s="8" t="s">
        <v>582</v>
      </c>
      <c r="Y5839" s="8" t="s">
        <v>582</v>
      </c>
      <c r="Z5839" s="8" t="s">
        <v>582</v>
      </c>
      <c r="AA5839" s="8" t="s">
        <v>55</v>
      </c>
      <c r="AB5839" s="8" t="s">
        <v>591</v>
      </c>
      <c r="AC5839" s="8" t="s">
        <v>592</v>
      </c>
      <c r="AD5839" s="8" t="s">
        <v>593</v>
      </c>
      <c r="AE5839" s="8" t="s">
        <v>604</v>
      </c>
      <c r="AF5839" s="1">
        <v>1</v>
      </c>
    </row>
    <row r="5840" ht="25" customHeight="1" spans="1:32">
      <c r="A5840" s="1">
        <f>COUNTIF(企业分类!A:A,AA5840)</f>
        <v>1</v>
      </c>
      <c r="B5840" s="6" t="str">
        <f t="shared" si="273"/>
        <v>30天内曾在线</v>
      </c>
      <c r="C5840" s="7">
        <v>45046.9999884259</v>
      </c>
      <c r="D5840" s="6">
        <f t="shared" si="274"/>
        <v>-10.6908217592645</v>
      </c>
      <c r="E5840" s="8" t="s">
        <v>26737</v>
      </c>
      <c r="F5840" s="8" t="s">
        <v>578</v>
      </c>
      <c r="G5840" s="8" t="s">
        <v>19</v>
      </c>
      <c r="H5840" s="8" t="s">
        <v>579</v>
      </c>
      <c r="I5840" s="8" t="s">
        <v>580</v>
      </c>
      <c r="J5840" s="8" t="s">
        <v>26738</v>
      </c>
      <c r="K5840" s="8" t="s">
        <v>582</v>
      </c>
      <c r="L5840" s="10" t="s">
        <v>5815</v>
      </c>
      <c r="M5840" s="11" t="str">
        <f t="shared" si="275"/>
        <v>2023/5/11 16:34:46</v>
      </c>
      <c r="N5840" s="12">
        <v>45057</v>
      </c>
      <c r="O5840" s="10" t="s">
        <v>5816</v>
      </c>
      <c r="P5840" s="8" t="s">
        <v>585</v>
      </c>
      <c r="Q5840" s="8" t="s">
        <v>26739</v>
      </c>
      <c r="R5840" s="8" t="s">
        <v>26740</v>
      </c>
      <c r="S5840" s="8" t="s">
        <v>664</v>
      </c>
      <c r="T5840" s="8" t="s">
        <v>665</v>
      </c>
      <c r="U5840" s="8" t="s">
        <v>666</v>
      </c>
      <c r="V5840" s="8" t="s">
        <v>582</v>
      </c>
      <c r="W5840" s="8" t="s">
        <v>582</v>
      </c>
      <c r="X5840" s="8" t="s">
        <v>582</v>
      </c>
      <c r="Y5840" s="8" t="s">
        <v>582</v>
      </c>
      <c r="Z5840" s="8" t="s">
        <v>582</v>
      </c>
      <c r="AA5840" s="8" t="s">
        <v>55</v>
      </c>
      <c r="AB5840" s="8" t="s">
        <v>591</v>
      </c>
      <c r="AC5840" s="8" t="s">
        <v>592</v>
      </c>
      <c r="AD5840" s="8" t="s">
        <v>593</v>
      </c>
      <c r="AE5840" s="8" t="s">
        <v>604</v>
      </c>
      <c r="AF5840" s="1">
        <v>1</v>
      </c>
    </row>
    <row r="5841" ht="25" customHeight="1" spans="1:32">
      <c r="A5841" s="1">
        <f>COUNTIF(企业分类!A:A,AA5841)</f>
        <v>1</v>
      </c>
      <c r="B5841" s="6" t="str">
        <f t="shared" si="273"/>
        <v>30天内曾在线</v>
      </c>
      <c r="C5841" s="7">
        <v>45046.9999884259</v>
      </c>
      <c r="D5841" s="6">
        <f t="shared" si="274"/>
        <v>-10.6878009259308</v>
      </c>
      <c r="E5841" s="8" t="s">
        <v>26741</v>
      </c>
      <c r="F5841" s="8" t="s">
        <v>578</v>
      </c>
      <c r="G5841" s="8" t="s">
        <v>19</v>
      </c>
      <c r="H5841" s="8" t="s">
        <v>579</v>
      </c>
      <c r="I5841" s="8" t="s">
        <v>580</v>
      </c>
      <c r="J5841" s="8" t="s">
        <v>26742</v>
      </c>
      <c r="K5841" s="8" t="s">
        <v>582</v>
      </c>
      <c r="L5841" s="10" t="s">
        <v>11254</v>
      </c>
      <c r="M5841" s="11" t="str">
        <f t="shared" si="275"/>
        <v>2023/5/11 16:30:25</v>
      </c>
      <c r="N5841" s="12">
        <v>45057</v>
      </c>
      <c r="O5841" s="10" t="s">
        <v>11255</v>
      </c>
      <c r="P5841" s="8" t="s">
        <v>585</v>
      </c>
      <c r="Q5841" s="8" t="s">
        <v>26743</v>
      </c>
      <c r="R5841" s="8" t="s">
        <v>26744</v>
      </c>
      <c r="S5841" s="8" t="s">
        <v>648</v>
      </c>
      <c r="T5841" s="8" t="s">
        <v>649</v>
      </c>
      <c r="U5841" s="8" t="s">
        <v>650</v>
      </c>
      <c r="V5841" s="8" t="s">
        <v>582</v>
      </c>
      <c r="W5841" s="8" t="s">
        <v>582</v>
      </c>
      <c r="X5841" s="8" t="s">
        <v>582</v>
      </c>
      <c r="Y5841" s="8" t="s">
        <v>582</v>
      </c>
      <c r="Z5841" s="8" t="s">
        <v>582</v>
      </c>
      <c r="AA5841" s="8" t="s">
        <v>357</v>
      </c>
      <c r="AB5841" s="8" t="s">
        <v>591</v>
      </c>
      <c r="AC5841" s="8" t="s">
        <v>592</v>
      </c>
      <c r="AD5841" s="8" t="s">
        <v>593</v>
      </c>
      <c r="AE5841" s="8" t="s">
        <v>582</v>
      </c>
      <c r="AF5841" s="1">
        <v>1</v>
      </c>
    </row>
    <row r="5842" ht="25" customHeight="1" spans="1:32">
      <c r="A5842" s="1">
        <f>COUNTIF(企业分类!A:A,AA5842)</f>
        <v>1</v>
      </c>
      <c r="B5842" s="6" t="str">
        <f t="shared" si="273"/>
        <v>30天内曾在线</v>
      </c>
      <c r="C5842" s="7">
        <v>45046.9999884259</v>
      </c>
      <c r="D5842" s="6">
        <f t="shared" si="274"/>
        <v>-10.6904745370412</v>
      </c>
      <c r="E5842" s="8" t="s">
        <v>26745</v>
      </c>
      <c r="F5842" s="8" t="s">
        <v>578</v>
      </c>
      <c r="G5842" s="8" t="s">
        <v>19</v>
      </c>
      <c r="H5842" s="8" t="s">
        <v>579</v>
      </c>
      <c r="I5842" s="8" t="s">
        <v>580</v>
      </c>
      <c r="J5842" s="8" t="s">
        <v>26746</v>
      </c>
      <c r="K5842" s="8" t="s">
        <v>582</v>
      </c>
      <c r="L5842" s="10" t="s">
        <v>9351</v>
      </c>
      <c r="M5842" s="11" t="str">
        <f t="shared" si="275"/>
        <v>2023/5/11 16:34:16</v>
      </c>
      <c r="N5842" s="12">
        <v>45057</v>
      </c>
      <c r="O5842" s="10" t="s">
        <v>9352</v>
      </c>
      <c r="P5842" s="8" t="s">
        <v>585</v>
      </c>
      <c r="Q5842" s="8" t="s">
        <v>26747</v>
      </c>
      <c r="R5842" s="8" t="s">
        <v>26748</v>
      </c>
      <c r="S5842" s="8" t="s">
        <v>664</v>
      </c>
      <c r="T5842" s="8" t="s">
        <v>665</v>
      </c>
      <c r="U5842" s="8" t="s">
        <v>666</v>
      </c>
      <c r="V5842" s="8" t="s">
        <v>582</v>
      </c>
      <c r="W5842" s="8" t="s">
        <v>582</v>
      </c>
      <c r="X5842" s="8" t="s">
        <v>582</v>
      </c>
      <c r="Y5842" s="8" t="s">
        <v>582</v>
      </c>
      <c r="Z5842" s="8" t="s">
        <v>582</v>
      </c>
      <c r="AA5842" s="8" t="s">
        <v>37</v>
      </c>
      <c r="AB5842" s="8" t="s">
        <v>591</v>
      </c>
      <c r="AC5842" s="8" t="s">
        <v>592</v>
      </c>
      <c r="AD5842" s="8" t="s">
        <v>593</v>
      </c>
      <c r="AE5842" s="8" t="s">
        <v>604</v>
      </c>
      <c r="AF5842" s="1">
        <v>1</v>
      </c>
    </row>
    <row r="5843" ht="25" customHeight="1" spans="1:32">
      <c r="A5843" s="1">
        <f>COUNTIF(企业分类!A:A,AA5843)</f>
        <v>1</v>
      </c>
      <c r="B5843" s="6" t="str">
        <f t="shared" si="273"/>
        <v>30天内曾在线</v>
      </c>
      <c r="C5843" s="7">
        <v>45046.9999884259</v>
      </c>
      <c r="D5843" s="6">
        <f t="shared" si="274"/>
        <v>-10.6907407407416</v>
      </c>
      <c r="E5843" s="8" t="s">
        <v>26749</v>
      </c>
      <c r="F5843" s="8" t="s">
        <v>578</v>
      </c>
      <c r="G5843" s="8" t="s">
        <v>19</v>
      </c>
      <c r="H5843" s="8" t="s">
        <v>579</v>
      </c>
      <c r="I5843" s="8" t="s">
        <v>580</v>
      </c>
      <c r="J5843" s="8" t="s">
        <v>26750</v>
      </c>
      <c r="K5843" s="8" t="s">
        <v>582</v>
      </c>
      <c r="L5843" s="10" t="s">
        <v>8235</v>
      </c>
      <c r="M5843" s="11" t="str">
        <f t="shared" si="275"/>
        <v>2023/5/11 16:34:39</v>
      </c>
      <c r="N5843" s="12">
        <v>45057</v>
      </c>
      <c r="O5843" s="10" t="s">
        <v>8236</v>
      </c>
      <c r="P5843" s="8" t="s">
        <v>585</v>
      </c>
      <c r="Q5843" s="8" t="s">
        <v>26751</v>
      </c>
      <c r="R5843" s="8" t="s">
        <v>26752</v>
      </c>
      <c r="S5843" s="8" t="s">
        <v>648</v>
      </c>
      <c r="T5843" s="8" t="s">
        <v>649</v>
      </c>
      <c r="U5843" s="8" t="s">
        <v>650</v>
      </c>
      <c r="V5843" s="8" t="s">
        <v>582</v>
      </c>
      <c r="W5843" s="8" t="s">
        <v>582</v>
      </c>
      <c r="X5843" s="8" t="s">
        <v>582</v>
      </c>
      <c r="Y5843" s="8" t="s">
        <v>582</v>
      </c>
      <c r="Z5843" s="8" t="s">
        <v>582</v>
      </c>
      <c r="AA5843" s="8" t="s">
        <v>269</v>
      </c>
      <c r="AB5843" s="8" t="s">
        <v>591</v>
      </c>
      <c r="AC5843" s="8" t="s">
        <v>1166</v>
      </c>
      <c r="AD5843" s="8" t="s">
        <v>593</v>
      </c>
      <c r="AE5843" s="8" t="s">
        <v>582</v>
      </c>
      <c r="AF5843" s="1">
        <v>1</v>
      </c>
    </row>
    <row r="5844" ht="25" customHeight="1" spans="1:32">
      <c r="A5844" s="1">
        <f>COUNTIF(企业分类!A:A,AA5844)</f>
        <v>1</v>
      </c>
      <c r="B5844" s="6" t="str">
        <f t="shared" si="273"/>
        <v>30天内曾在线</v>
      </c>
      <c r="C5844" s="7">
        <v>45046.9999884259</v>
      </c>
      <c r="D5844" s="6">
        <f t="shared" si="274"/>
        <v>-10.6903819444487</v>
      </c>
      <c r="E5844" s="8" t="s">
        <v>26753</v>
      </c>
      <c r="F5844" s="8" t="s">
        <v>578</v>
      </c>
      <c r="G5844" s="8" t="s">
        <v>19</v>
      </c>
      <c r="H5844" s="8" t="s">
        <v>579</v>
      </c>
      <c r="I5844" s="8" t="s">
        <v>580</v>
      </c>
      <c r="J5844" s="8" t="s">
        <v>26754</v>
      </c>
      <c r="K5844" s="8" t="s">
        <v>582</v>
      </c>
      <c r="L5844" s="10" t="s">
        <v>2291</v>
      </c>
      <c r="M5844" s="11" t="str">
        <f t="shared" si="275"/>
        <v>2023/5/11 16:34:08</v>
      </c>
      <c r="N5844" s="12">
        <v>45057</v>
      </c>
      <c r="O5844" s="10" t="s">
        <v>2292</v>
      </c>
      <c r="P5844" s="8" t="s">
        <v>585</v>
      </c>
      <c r="Q5844" s="8" t="s">
        <v>26755</v>
      </c>
      <c r="R5844" s="8" t="s">
        <v>26756</v>
      </c>
      <c r="S5844" s="8" t="s">
        <v>648</v>
      </c>
      <c r="T5844" s="8" t="s">
        <v>649</v>
      </c>
      <c r="U5844" s="8" t="s">
        <v>650</v>
      </c>
      <c r="V5844" s="8" t="s">
        <v>582</v>
      </c>
      <c r="W5844" s="8" t="s">
        <v>582</v>
      </c>
      <c r="X5844" s="8" t="s">
        <v>582</v>
      </c>
      <c r="Y5844" s="8" t="s">
        <v>582</v>
      </c>
      <c r="Z5844" s="8" t="s">
        <v>582</v>
      </c>
      <c r="AA5844" s="8" t="s">
        <v>160</v>
      </c>
      <c r="AB5844" s="8" t="s">
        <v>591</v>
      </c>
      <c r="AC5844" s="8" t="s">
        <v>592</v>
      </c>
      <c r="AD5844" s="8" t="s">
        <v>593</v>
      </c>
      <c r="AE5844" s="8" t="s">
        <v>582</v>
      </c>
      <c r="AF5844" s="1">
        <v>1</v>
      </c>
    </row>
    <row r="5845" ht="25" customHeight="1" spans="1:32">
      <c r="A5845" s="1">
        <f>COUNTIF(企业分类!A:A,AA5845)</f>
        <v>1</v>
      </c>
      <c r="B5845" s="6" t="str">
        <f t="shared" si="273"/>
        <v>30天内曾在线</v>
      </c>
      <c r="C5845" s="7">
        <v>45046.9999884259</v>
      </c>
      <c r="D5845" s="6">
        <f t="shared" si="274"/>
        <v>-10.6921180555582</v>
      </c>
      <c r="E5845" s="8" t="s">
        <v>26757</v>
      </c>
      <c r="F5845" s="8" t="s">
        <v>578</v>
      </c>
      <c r="G5845" s="8" t="s">
        <v>19</v>
      </c>
      <c r="H5845" s="8" t="s">
        <v>579</v>
      </c>
      <c r="I5845" s="8" t="s">
        <v>580</v>
      </c>
      <c r="J5845" s="8" t="s">
        <v>26758</v>
      </c>
      <c r="K5845" s="8" t="s">
        <v>582</v>
      </c>
      <c r="L5845" s="10" t="s">
        <v>1464</v>
      </c>
      <c r="M5845" s="11" t="str">
        <f t="shared" si="275"/>
        <v>2023/5/11 16:36:38</v>
      </c>
      <c r="N5845" s="12">
        <v>45057</v>
      </c>
      <c r="O5845" s="10" t="s">
        <v>1465</v>
      </c>
      <c r="P5845" s="8" t="s">
        <v>585</v>
      </c>
      <c r="Q5845" s="8" t="s">
        <v>26759</v>
      </c>
      <c r="R5845" s="8" t="s">
        <v>26759</v>
      </c>
      <c r="S5845" s="8" t="s">
        <v>610</v>
      </c>
      <c r="T5845" s="8" t="s">
        <v>611</v>
      </c>
      <c r="U5845" s="8" t="s">
        <v>612</v>
      </c>
      <c r="V5845" s="8" t="s">
        <v>582</v>
      </c>
      <c r="W5845" s="8" t="s">
        <v>582</v>
      </c>
      <c r="X5845" s="8" t="s">
        <v>582</v>
      </c>
      <c r="Y5845" s="8" t="s">
        <v>582</v>
      </c>
      <c r="Z5845" s="8" t="s">
        <v>582</v>
      </c>
      <c r="AA5845" s="8" t="s">
        <v>112</v>
      </c>
      <c r="AB5845" s="8" t="s">
        <v>591</v>
      </c>
      <c r="AC5845" s="8" t="s">
        <v>629</v>
      </c>
      <c r="AD5845" s="8" t="s">
        <v>593</v>
      </c>
      <c r="AE5845" s="8" t="s">
        <v>582</v>
      </c>
      <c r="AF5845" s="1">
        <v>1</v>
      </c>
    </row>
    <row r="5846" ht="25" customHeight="1" spans="1:32">
      <c r="A5846" s="1">
        <f>COUNTIF(企业分类!A:A,AA5846)</f>
        <v>1</v>
      </c>
      <c r="B5846" s="6" t="str">
        <f t="shared" si="273"/>
        <v>30天内曾在线</v>
      </c>
      <c r="C5846" s="7">
        <v>45046.9999884259</v>
      </c>
      <c r="D5846" s="6">
        <f t="shared" si="274"/>
        <v>-10.6923148148198</v>
      </c>
      <c r="E5846" s="8" t="s">
        <v>26760</v>
      </c>
      <c r="F5846" s="8" t="s">
        <v>578</v>
      </c>
      <c r="G5846" s="8" t="s">
        <v>19</v>
      </c>
      <c r="H5846" s="8" t="s">
        <v>579</v>
      </c>
      <c r="I5846" s="8" t="s">
        <v>580</v>
      </c>
      <c r="J5846" s="8" t="s">
        <v>26761</v>
      </c>
      <c r="K5846" s="8" t="s">
        <v>582</v>
      </c>
      <c r="L5846" s="10" t="s">
        <v>2115</v>
      </c>
      <c r="M5846" s="11" t="str">
        <f t="shared" si="275"/>
        <v>2023/5/11 16:36:55</v>
      </c>
      <c r="N5846" s="12">
        <v>45057</v>
      </c>
      <c r="O5846" s="10" t="s">
        <v>2116</v>
      </c>
      <c r="P5846" s="8" t="s">
        <v>585</v>
      </c>
      <c r="Q5846" s="8" t="s">
        <v>26762</v>
      </c>
      <c r="R5846" s="8" t="s">
        <v>26762</v>
      </c>
      <c r="S5846" s="8" t="s">
        <v>610</v>
      </c>
      <c r="T5846" s="8" t="s">
        <v>611</v>
      </c>
      <c r="U5846" s="8" t="s">
        <v>612</v>
      </c>
      <c r="V5846" s="8" t="s">
        <v>582</v>
      </c>
      <c r="W5846" s="8" t="s">
        <v>582</v>
      </c>
      <c r="X5846" s="8" t="s">
        <v>582</v>
      </c>
      <c r="Y5846" s="8" t="s">
        <v>582</v>
      </c>
      <c r="Z5846" s="8" t="s">
        <v>582</v>
      </c>
      <c r="AA5846" s="8" t="s">
        <v>112</v>
      </c>
      <c r="AB5846" s="8" t="s">
        <v>591</v>
      </c>
      <c r="AC5846" s="8" t="s">
        <v>629</v>
      </c>
      <c r="AD5846" s="8" t="s">
        <v>593</v>
      </c>
      <c r="AE5846" s="8" t="s">
        <v>582</v>
      </c>
      <c r="AF5846" s="1">
        <v>1</v>
      </c>
    </row>
    <row r="5847" ht="25" customHeight="1" spans="1:32">
      <c r="A5847" s="1">
        <f>COUNTIF(企业分类!A:A,AA5847)</f>
        <v>1</v>
      </c>
      <c r="B5847" s="6" t="str">
        <f t="shared" si="273"/>
        <v>30天内曾在线</v>
      </c>
      <c r="C5847" s="7">
        <v>45046.9999884259</v>
      </c>
      <c r="D5847" s="6">
        <f t="shared" si="274"/>
        <v>-10.6923842592587</v>
      </c>
      <c r="E5847" s="8" t="s">
        <v>26763</v>
      </c>
      <c r="F5847" s="8" t="s">
        <v>578</v>
      </c>
      <c r="G5847" s="8" t="s">
        <v>19</v>
      </c>
      <c r="H5847" s="8" t="s">
        <v>579</v>
      </c>
      <c r="I5847" s="8" t="s">
        <v>580</v>
      </c>
      <c r="J5847" s="8" t="s">
        <v>26764</v>
      </c>
      <c r="K5847" s="8" t="s">
        <v>582</v>
      </c>
      <c r="L5847" s="10" t="s">
        <v>1369</v>
      </c>
      <c r="M5847" s="11" t="str">
        <f t="shared" si="275"/>
        <v>2023/5/11 16:37:01</v>
      </c>
      <c r="N5847" s="12">
        <v>45057</v>
      </c>
      <c r="O5847" s="10" t="s">
        <v>1370</v>
      </c>
      <c r="P5847" s="8" t="s">
        <v>585</v>
      </c>
      <c r="Q5847" s="8" t="s">
        <v>26765</v>
      </c>
      <c r="R5847" s="8" t="s">
        <v>26765</v>
      </c>
      <c r="S5847" s="8" t="s">
        <v>610</v>
      </c>
      <c r="T5847" s="8" t="s">
        <v>611</v>
      </c>
      <c r="U5847" s="8" t="s">
        <v>612</v>
      </c>
      <c r="V5847" s="8" t="s">
        <v>582</v>
      </c>
      <c r="W5847" s="8" t="s">
        <v>582</v>
      </c>
      <c r="X5847" s="8" t="s">
        <v>582</v>
      </c>
      <c r="Y5847" s="8" t="s">
        <v>582</v>
      </c>
      <c r="Z5847" s="8" t="s">
        <v>582</v>
      </c>
      <c r="AA5847" s="8" t="s">
        <v>112</v>
      </c>
      <c r="AB5847" s="8" t="s">
        <v>591</v>
      </c>
      <c r="AC5847" s="8" t="s">
        <v>629</v>
      </c>
      <c r="AD5847" s="8" t="s">
        <v>593</v>
      </c>
      <c r="AE5847" s="8" t="s">
        <v>582</v>
      </c>
      <c r="AF5847" s="1">
        <v>1</v>
      </c>
    </row>
    <row r="5848" ht="25" customHeight="1" spans="1:32">
      <c r="A5848" s="1">
        <f>COUNTIF(企业分类!A:A,AA5848)</f>
        <v>1</v>
      </c>
      <c r="B5848" s="6" t="str">
        <f t="shared" si="273"/>
        <v>30天内曾在线</v>
      </c>
      <c r="C5848" s="7">
        <v>45046.9999884259</v>
      </c>
      <c r="D5848" s="6">
        <f t="shared" si="274"/>
        <v>-10.692557870374</v>
      </c>
      <c r="E5848" s="8" t="s">
        <v>26766</v>
      </c>
      <c r="F5848" s="8" t="s">
        <v>578</v>
      </c>
      <c r="G5848" s="8" t="s">
        <v>19</v>
      </c>
      <c r="H5848" s="8" t="s">
        <v>579</v>
      </c>
      <c r="I5848" s="8" t="s">
        <v>580</v>
      </c>
      <c r="J5848" s="8" t="s">
        <v>26767</v>
      </c>
      <c r="K5848" s="8" t="s">
        <v>582</v>
      </c>
      <c r="L5848" s="10" t="s">
        <v>1427</v>
      </c>
      <c r="M5848" s="11" t="str">
        <f t="shared" si="275"/>
        <v>2023/5/11 16:37:16</v>
      </c>
      <c r="N5848" s="12">
        <v>45057</v>
      </c>
      <c r="O5848" s="10" t="s">
        <v>1428</v>
      </c>
      <c r="P5848" s="8" t="s">
        <v>585</v>
      </c>
      <c r="Q5848" s="8" t="s">
        <v>26768</v>
      </c>
      <c r="R5848" s="8" t="s">
        <v>26768</v>
      </c>
      <c r="S5848" s="8" t="s">
        <v>610</v>
      </c>
      <c r="T5848" s="8" t="s">
        <v>611</v>
      </c>
      <c r="U5848" s="8" t="s">
        <v>612</v>
      </c>
      <c r="V5848" s="8" t="s">
        <v>582</v>
      </c>
      <c r="W5848" s="8" t="s">
        <v>582</v>
      </c>
      <c r="X5848" s="8" t="s">
        <v>582</v>
      </c>
      <c r="Y5848" s="8" t="s">
        <v>582</v>
      </c>
      <c r="Z5848" s="8" t="s">
        <v>582</v>
      </c>
      <c r="AA5848" s="8" t="s">
        <v>112</v>
      </c>
      <c r="AB5848" s="8" t="s">
        <v>591</v>
      </c>
      <c r="AC5848" s="8" t="s">
        <v>629</v>
      </c>
      <c r="AD5848" s="8" t="s">
        <v>593</v>
      </c>
      <c r="AE5848" s="8" t="s">
        <v>582</v>
      </c>
      <c r="AF5848" s="1">
        <v>1</v>
      </c>
    </row>
    <row r="5849" ht="25" customHeight="1" spans="1:32">
      <c r="A5849" s="1">
        <f>COUNTIF(企业分类!A:A,AA5849)</f>
        <v>1</v>
      </c>
      <c r="B5849" s="6" t="str">
        <f t="shared" si="273"/>
        <v>30天内曾在线</v>
      </c>
      <c r="C5849" s="7">
        <v>45046.9999884259</v>
      </c>
      <c r="D5849" s="6">
        <f t="shared" si="274"/>
        <v>-10.6925694444508</v>
      </c>
      <c r="E5849" s="8" t="s">
        <v>26769</v>
      </c>
      <c r="F5849" s="8" t="s">
        <v>578</v>
      </c>
      <c r="G5849" s="8" t="s">
        <v>19</v>
      </c>
      <c r="H5849" s="8" t="s">
        <v>579</v>
      </c>
      <c r="I5849" s="8" t="s">
        <v>580</v>
      </c>
      <c r="J5849" s="8" t="s">
        <v>26770</v>
      </c>
      <c r="K5849" s="8" t="s">
        <v>582</v>
      </c>
      <c r="L5849" s="10" t="s">
        <v>1175</v>
      </c>
      <c r="M5849" s="11" t="str">
        <f t="shared" si="275"/>
        <v>2023/5/11 16:37:17</v>
      </c>
      <c r="N5849" s="12">
        <v>45057</v>
      </c>
      <c r="O5849" s="10" t="s">
        <v>1176</v>
      </c>
      <c r="P5849" s="8" t="s">
        <v>585</v>
      </c>
      <c r="Q5849" s="8" t="s">
        <v>26771</v>
      </c>
      <c r="R5849" s="8" t="s">
        <v>26771</v>
      </c>
      <c r="S5849" s="8" t="s">
        <v>610</v>
      </c>
      <c r="T5849" s="8" t="s">
        <v>611</v>
      </c>
      <c r="U5849" s="8" t="s">
        <v>612</v>
      </c>
      <c r="V5849" s="8" t="s">
        <v>582</v>
      </c>
      <c r="W5849" s="8" t="s">
        <v>582</v>
      </c>
      <c r="X5849" s="8" t="s">
        <v>582</v>
      </c>
      <c r="Y5849" s="8" t="s">
        <v>582</v>
      </c>
      <c r="Z5849" s="8" t="s">
        <v>582</v>
      </c>
      <c r="AA5849" s="8" t="s">
        <v>112</v>
      </c>
      <c r="AB5849" s="8" t="s">
        <v>591</v>
      </c>
      <c r="AC5849" s="8" t="s">
        <v>629</v>
      </c>
      <c r="AD5849" s="8" t="s">
        <v>593</v>
      </c>
      <c r="AE5849" s="8" t="s">
        <v>582</v>
      </c>
      <c r="AF5849" s="1">
        <v>1</v>
      </c>
    </row>
    <row r="5850" ht="25" customHeight="1" spans="1:32">
      <c r="A5850" s="1">
        <f>COUNTIF(企业分类!A:A,AA5850)</f>
        <v>1</v>
      </c>
      <c r="B5850" s="6" t="str">
        <f t="shared" si="273"/>
        <v>30天内曾在线</v>
      </c>
      <c r="C5850" s="7">
        <v>45046.9999884259</v>
      </c>
      <c r="D5850" s="6">
        <f t="shared" si="274"/>
        <v>-10.6921527777813</v>
      </c>
      <c r="E5850" s="8" t="s">
        <v>26772</v>
      </c>
      <c r="F5850" s="8" t="s">
        <v>578</v>
      </c>
      <c r="G5850" s="8" t="s">
        <v>19</v>
      </c>
      <c r="H5850" s="8" t="s">
        <v>579</v>
      </c>
      <c r="I5850" s="8" t="s">
        <v>580</v>
      </c>
      <c r="J5850" s="8" t="s">
        <v>26773</v>
      </c>
      <c r="K5850" s="8" t="s">
        <v>582</v>
      </c>
      <c r="L5850" s="10" t="s">
        <v>1036</v>
      </c>
      <c r="M5850" s="11" t="str">
        <f t="shared" si="275"/>
        <v>2023/5/11 16:36:41</v>
      </c>
      <c r="N5850" s="12">
        <v>45057</v>
      </c>
      <c r="O5850" s="10" t="s">
        <v>1037</v>
      </c>
      <c r="P5850" s="8" t="s">
        <v>585</v>
      </c>
      <c r="Q5850" s="8" t="s">
        <v>26774</v>
      </c>
      <c r="R5850" s="8" t="s">
        <v>26774</v>
      </c>
      <c r="S5850" s="8" t="s">
        <v>610</v>
      </c>
      <c r="T5850" s="8" t="s">
        <v>611</v>
      </c>
      <c r="U5850" s="8" t="s">
        <v>612</v>
      </c>
      <c r="V5850" s="8" t="s">
        <v>582</v>
      </c>
      <c r="W5850" s="8" t="s">
        <v>582</v>
      </c>
      <c r="X5850" s="8" t="s">
        <v>582</v>
      </c>
      <c r="Y5850" s="8" t="s">
        <v>582</v>
      </c>
      <c r="Z5850" s="8" t="s">
        <v>582</v>
      </c>
      <c r="AA5850" s="8" t="s">
        <v>112</v>
      </c>
      <c r="AB5850" s="8" t="s">
        <v>591</v>
      </c>
      <c r="AC5850" s="8" t="s">
        <v>629</v>
      </c>
      <c r="AD5850" s="8" t="s">
        <v>593</v>
      </c>
      <c r="AE5850" s="8" t="s">
        <v>582</v>
      </c>
      <c r="AF5850" s="1">
        <v>1</v>
      </c>
    </row>
    <row r="5851" ht="25" customHeight="1" spans="1:32">
      <c r="A5851" s="1">
        <f>COUNTIF(企业分类!A:A,AA5851)</f>
        <v>1</v>
      </c>
      <c r="B5851" s="6" t="str">
        <f t="shared" si="273"/>
        <v>30天内曾在线</v>
      </c>
      <c r="C5851" s="7">
        <v>45046.9999884259</v>
      </c>
      <c r="D5851" s="6">
        <f t="shared" si="274"/>
        <v>-10.6926736111127</v>
      </c>
      <c r="E5851" s="8" t="s">
        <v>26775</v>
      </c>
      <c r="F5851" s="8" t="s">
        <v>578</v>
      </c>
      <c r="G5851" s="8" t="s">
        <v>19</v>
      </c>
      <c r="H5851" s="8" t="s">
        <v>579</v>
      </c>
      <c r="I5851" s="8" t="s">
        <v>580</v>
      </c>
      <c r="J5851" s="8" t="s">
        <v>26776</v>
      </c>
      <c r="K5851" s="8" t="s">
        <v>582</v>
      </c>
      <c r="L5851" s="10" t="s">
        <v>2315</v>
      </c>
      <c r="M5851" s="11" t="str">
        <f t="shared" si="275"/>
        <v>2023/5/11 16:37:26</v>
      </c>
      <c r="N5851" s="12">
        <v>45057</v>
      </c>
      <c r="O5851" s="10" t="s">
        <v>2316</v>
      </c>
      <c r="P5851" s="8" t="s">
        <v>585</v>
      </c>
      <c r="Q5851" s="8" t="s">
        <v>26777</v>
      </c>
      <c r="R5851" s="8" t="s">
        <v>26777</v>
      </c>
      <c r="S5851" s="8" t="s">
        <v>610</v>
      </c>
      <c r="T5851" s="8" t="s">
        <v>611</v>
      </c>
      <c r="U5851" s="8" t="s">
        <v>612</v>
      </c>
      <c r="V5851" s="8" t="s">
        <v>582</v>
      </c>
      <c r="W5851" s="8" t="s">
        <v>582</v>
      </c>
      <c r="X5851" s="8" t="s">
        <v>582</v>
      </c>
      <c r="Y5851" s="8" t="s">
        <v>582</v>
      </c>
      <c r="Z5851" s="8" t="s">
        <v>582</v>
      </c>
      <c r="AA5851" s="8" t="s">
        <v>112</v>
      </c>
      <c r="AB5851" s="8" t="s">
        <v>591</v>
      </c>
      <c r="AC5851" s="8" t="s">
        <v>629</v>
      </c>
      <c r="AD5851" s="8" t="s">
        <v>593</v>
      </c>
      <c r="AE5851" s="8" t="s">
        <v>582</v>
      </c>
      <c r="AF5851" s="1">
        <v>1</v>
      </c>
    </row>
    <row r="5852" ht="25" customHeight="1" spans="1:32">
      <c r="A5852" s="1">
        <f>COUNTIF(企业分类!A:A,AA5852)</f>
        <v>1</v>
      </c>
      <c r="B5852" s="6" t="str">
        <f t="shared" si="273"/>
        <v>30天内曾在线</v>
      </c>
      <c r="C5852" s="7">
        <v>45046.9999884259</v>
      </c>
      <c r="D5852" s="6">
        <f t="shared" si="274"/>
        <v>-10.6922453703737</v>
      </c>
      <c r="E5852" s="8" t="s">
        <v>26778</v>
      </c>
      <c r="F5852" s="8" t="s">
        <v>578</v>
      </c>
      <c r="G5852" s="8" t="s">
        <v>19</v>
      </c>
      <c r="H5852" s="8" t="s">
        <v>579</v>
      </c>
      <c r="I5852" s="8" t="s">
        <v>580</v>
      </c>
      <c r="J5852" s="8" t="s">
        <v>26779</v>
      </c>
      <c r="K5852" s="8" t="s">
        <v>582</v>
      </c>
      <c r="L5852" s="10" t="s">
        <v>2347</v>
      </c>
      <c r="M5852" s="11" t="str">
        <f t="shared" si="275"/>
        <v>2023/5/11 16:36:49</v>
      </c>
      <c r="N5852" s="12">
        <v>45057</v>
      </c>
      <c r="O5852" s="10" t="s">
        <v>2348</v>
      </c>
      <c r="P5852" s="8" t="s">
        <v>585</v>
      </c>
      <c r="Q5852" s="8" t="s">
        <v>26780</v>
      </c>
      <c r="R5852" s="8" t="s">
        <v>26780</v>
      </c>
      <c r="S5852" s="8" t="s">
        <v>610</v>
      </c>
      <c r="T5852" s="8" t="s">
        <v>611</v>
      </c>
      <c r="U5852" s="8" t="s">
        <v>612</v>
      </c>
      <c r="V5852" s="8" t="s">
        <v>582</v>
      </c>
      <c r="W5852" s="8" t="s">
        <v>582</v>
      </c>
      <c r="X5852" s="8" t="s">
        <v>582</v>
      </c>
      <c r="Y5852" s="8" t="s">
        <v>582</v>
      </c>
      <c r="Z5852" s="8" t="s">
        <v>582</v>
      </c>
      <c r="AA5852" s="8" t="s">
        <v>112</v>
      </c>
      <c r="AB5852" s="8" t="s">
        <v>591</v>
      </c>
      <c r="AC5852" s="8" t="s">
        <v>629</v>
      </c>
      <c r="AD5852" s="8" t="s">
        <v>593</v>
      </c>
      <c r="AE5852" s="8" t="s">
        <v>582</v>
      </c>
      <c r="AF5852" s="1">
        <v>1</v>
      </c>
    </row>
    <row r="5853" ht="25" customHeight="1" spans="1:32">
      <c r="A5853" s="1">
        <f>COUNTIF(企业分类!A:A,AA5853)</f>
        <v>1</v>
      </c>
      <c r="B5853" s="6" t="str">
        <f t="shared" si="273"/>
        <v>30天内曾在线</v>
      </c>
      <c r="C5853" s="7">
        <v>45046.9999884259</v>
      </c>
      <c r="D5853" s="6">
        <f t="shared" si="274"/>
        <v>-10.6924421296353</v>
      </c>
      <c r="E5853" s="8" t="s">
        <v>26781</v>
      </c>
      <c r="F5853" s="8" t="s">
        <v>578</v>
      </c>
      <c r="G5853" s="8" t="s">
        <v>19</v>
      </c>
      <c r="H5853" s="8" t="s">
        <v>579</v>
      </c>
      <c r="I5853" s="8" t="s">
        <v>580</v>
      </c>
      <c r="J5853" s="8" t="s">
        <v>26782</v>
      </c>
      <c r="K5853" s="8" t="s">
        <v>582</v>
      </c>
      <c r="L5853" s="10" t="s">
        <v>1856</v>
      </c>
      <c r="M5853" s="11" t="str">
        <f t="shared" si="275"/>
        <v>2023/5/11 16:37:06</v>
      </c>
      <c r="N5853" s="12">
        <v>45057</v>
      </c>
      <c r="O5853" s="10" t="s">
        <v>1857</v>
      </c>
      <c r="P5853" s="8" t="s">
        <v>585</v>
      </c>
      <c r="Q5853" s="8" t="s">
        <v>26783</v>
      </c>
      <c r="R5853" s="8" t="s">
        <v>26783</v>
      </c>
      <c r="S5853" s="8" t="s">
        <v>610</v>
      </c>
      <c r="T5853" s="8" t="s">
        <v>611</v>
      </c>
      <c r="U5853" s="8" t="s">
        <v>612</v>
      </c>
      <c r="V5853" s="8" t="s">
        <v>582</v>
      </c>
      <c r="W5853" s="8" t="s">
        <v>582</v>
      </c>
      <c r="X5853" s="8" t="s">
        <v>582</v>
      </c>
      <c r="Y5853" s="8" t="s">
        <v>582</v>
      </c>
      <c r="Z5853" s="8" t="s">
        <v>582</v>
      </c>
      <c r="AA5853" s="8" t="s">
        <v>112</v>
      </c>
      <c r="AB5853" s="8" t="s">
        <v>591</v>
      </c>
      <c r="AC5853" s="8" t="s">
        <v>629</v>
      </c>
      <c r="AD5853" s="8" t="s">
        <v>593</v>
      </c>
      <c r="AE5853" s="8" t="s">
        <v>582</v>
      </c>
      <c r="AF5853" s="1">
        <v>1</v>
      </c>
    </row>
    <row r="5854" ht="25" customHeight="1" spans="1:32">
      <c r="A5854" s="1">
        <f>COUNTIF(企业分类!A:A,AA5854)</f>
        <v>1</v>
      </c>
      <c r="B5854" s="6" t="str">
        <f t="shared" si="273"/>
        <v>30天内曾在线</v>
      </c>
      <c r="C5854" s="7">
        <v>45046.9999884259</v>
      </c>
      <c r="D5854" s="6">
        <f t="shared" si="274"/>
        <v>-10.6923379629661</v>
      </c>
      <c r="E5854" s="8" t="s">
        <v>26784</v>
      </c>
      <c r="F5854" s="8" t="s">
        <v>578</v>
      </c>
      <c r="G5854" s="8" t="s">
        <v>19</v>
      </c>
      <c r="H5854" s="8" t="s">
        <v>579</v>
      </c>
      <c r="I5854" s="8" t="s">
        <v>580</v>
      </c>
      <c r="J5854" s="8" t="s">
        <v>26785</v>
      </c>
      <c r="K5854" s="8" t="s">
        <v>582</v>
      </c>
      <c r="L5854" s="10" t="s">
        <v>3273</v>
      </c>
      <c r="M5854" s="11" t="str">
        <f t="shared" si="275"/>
        <v>2023/5/11 16:36:57</v>
      </c>
      <c r="N5854" s="12">
        <v>45057</v>
      </c>
      <c r="O5854" s="10" t="s">
        <v>3274</v>
      </c>
      <c r="P5854" s="8" t="s">
        <v>585</v>
      </c>
      <c r="Q5854" s="8" t="s">
        <v>26786</v>
      </c>
      <c r="R5854" s="8" t="s">
        <v>26786</v>
      </c>
      <c r="S5854" s="8" t="s">
        <v>610</v>
      </c>
      <c r="T5854" s="8" t="s">
        <v>611</v>
      </c>
      <c r="U5854" s="8" t="s">
        <v>612</v>
      </c>
      <c r="V5854" s="8" t="s">
        <v>582</v>
      </c>
      <c r="W5854" s="8" t="s">
        <v>582</v>
      </c>
      <c r="X5854" s="8" t="s">
        <v>582</v>
      </c>
      <c r="Y5854" s="8" t="s">
        <v>582</v>
      </c>
      <c r="Z5854" s="8" t="s">
        <v>582</v>
      </c>
      <c r="AA5854" s="8" t="s">
        <v>112</v>
      </c>
      <c r="AB5854" s="8" t="s">
        <v>591</v>
      </c>
      <c r="AC5854" s="8" t="s">
        <v>629</v>
      </c>
      <c r="AD5854" s="8" t="s">
        <v>593</v>
      </c>
      <c r="AE5854" s="8" t="s">
        <v>582</v>
      </c>
      <c r="AF5854" s="1">
        <v>1</v>
      </c>
    </row>
    <row r="5855" ht="25" customHeight="1" spans="1:32">
      <c r="A5855" s="1">
        <f>COUNTIF(企业分类!A:A,AA5855)</f>
        <v>1</v>
      </c>
      <c r="B5855" s="6" t="str">
        <f t="shared" si="273"/>
        <v>30天内曾在线</v>
      </c>
      <c r="C5855" s="7">
        <v>45046.9999884259</v>
      </c>
      <c r="D5855" s="6">
        <f t="shared" si="274"/>
        <v>6.26873842592613</v>
      </c>
      <c r="E5855" s="8" t="s">
        <v>26787</v>
      </c>
      <c r="F5855" s="8" t="s">
        <v>578</v>
      </c>
      <c r="G5855" s="8" t="s">
        <v>19</v>
      </c>
      <c r="H5855" s="8" t="s">
        <v>579</v>
      </c>
      <c r="I5855" s="8" t="s">
        <v>580</v>
      </c>
      <c r="J5855" s="8" t="s">
        <v>26788</v>
      </c>
      <c r="K5855" s="8" t="s">
        <v>582</v>
      </c>
      <c r="L5855" s="10" t="s">
        <v>26789</v>
      </c>
      <c r="M5855" s="11" t="str">
        <f t="shared" si="275"/>
        <v>2023/4/24 17:33:00</v>
      </c>
      <c r="N5855" s="12">
        <v>45040</v>
      </c>
      <c r="O5855" s="10" t="s">
        <v>26790</v>
      </c>
      <c r="P5855" s="8" t="s">
        <v>585</v>
      </c>
      <c r="Q5855" s="8" t="s">
        <v>26791</v>
      </c>
      <c r="R5855" s="8" t="s">
        <v>26792</v>
      </c>
      <c r="S5855" s="8" t="s">
        <v>626</v>
      </c>
      <c r="T5855" s="8" t="s">
        <v>627</v>
      </c>
      <c r="U5855" s="8" t="s">
        <v>628</v>
      </c>
      <c r="V5855" s="8" t="s">
        <v>582</v>
      </c>
      <c r="W5855" s="8" t="s">
        <v>582</v>
      </c>
      <c r="X5855" s="8" t="s">
        <v>582</v>
      </c>
      <c r="Y5855" s="8" t="s">
        <v>582</v>
      </c>
      <c r="Z5855" s="8" t="s">
        <v>582</v>
      </c>
      <c r="AA5855" s="8" t="s">
        <v>395</v>
      </c>
      <c r="AB5855" s="8" t="s">
        <v>591</v>
      </c>
      <c r="AC5855" s="8" t="s">
        <v>582</v>
      </c>
      <c r="AD5855" s="8" t="s">
        <v>593</v>
      </c>
      <c r="AE5855" s="8" t="s">
        <v>582</v>
      </c>
      <c r="AF5855" s="1">
        <v>1</v>
      </c>
    </row>
    <row r="5856" ht="25" customHeight="1" spans="1:32">
      <c r="A5856" s="1">
        <f>COUNTIF(企业分类!A:A,AA5856)</f>
        <v>1</v>
      </c>
      <c r="B5856" s="6" t="str">
        <f t="shared" si="273"/>
        <v>30天内曾在线</v>
      </c>
      <c r="C5856" s="7">
        <v>45046.9999884259</v>
      </c>
      <c r="D5856" s="6">
        <f t="shared" si="274"/>
        <v>2.16622685184848</v>
      </c>
      <c r="E5856" s="8" t="s">
        <v>26793</v>
      </c>
      <c r="F5856" s="8" t="s">
        <v>578</v>
      </c>
      <c r="G5856" s="8" t="s">
        <v>19</v>
      </c>
      <c r="H5856" s="8" t="s">
        <v>579</v>
      </c>
      <c r="I5856" s="8" t="s">
        <v>580</v>
      </c>
      <c r="J5856" s="8" t="s">
        <v>26794</v>
      </c>
      <c r="K5856" s="8" t="s">
        <v>582</v>
      </c>
      <c r="L5856" s="10" t="s">
        <v>26795</v>
      </c>
      <c r="M5856" s="11" t="str">
        <f t="shared" si="275"/>
        <v>2023/4/28 20:00:37</v>
      </c>
      <c r="N5856" s="12">
        <v>45044</v>
      </c>
      <c r="O5856" s="10" t="s">
        <v>26796</v>
      </c>
      <c r="P5856" s="8" t="s">
        <v>585</v>
      </c>
      <c r="Q5856" s="8" t="s">
        <v>26797</v>
      </c>
      <c r="R5856" s="8" t="s">
        <v>26798</v>
      </c>
      <c r="S5856" s="8" t="s">
        <v>588</v>
      </c>
      <c r="T5856" s="8" t="s">
        <v>589</v>
      </c>
      <c r="U5856" s="8" t="s">
        <v>590</v>
      </c>
      <c r="V5856" s="8" t="s">
        <v>582</v>
      </c>
      <c r="W5856" s="8" t="s">
        <v>582</v>
      </c>
      <c r="X5856" s="8" t="s">
        <v>582</v>
      </c>
      <c r="Y5856" s="8" t="s">
        <v>582</v>
      </c>
      <c r="Z5856" s="8" t="s">
        <v>582</v>
      </c>
      <c r="AA5856" s="8" t="s">
        <v>86</v>
      </c>
      <c r="AB5856" s="8" t="s">
        <v>591</v>
      </c>
      <c r="AC5856" s="8" t="s">
        <v>592</v>
      </c>
      <c r="AD5856" s="8" t="s">
        <v>593</v>
      </c>
      <c r="AE5856" s="8" t="s">
        <v>604</v>
      </c>
      <c r="AF5856" s="1">
        <v>1</v>
      </c>
    </row>
    <row r="5857" ht="25" customHeight="1" spans="1:32">
      <c r="A5857" s="1">
        <f>COUNTIF(企业分类!A:A,AA5857)</f>
        <v>1</v>
      </c>
      <c r="B5857" s="6" t="str">
        <f t="shared" si="273"/>
        <v>30天内曾在线</v>
      </c>
      <c r="C5857" s="7">
        <v>45046.9999884259</v>
      </c>
      <c r="D5857" s="6">
        <f t="shared" si="274"/>
        <v>-10.6817824074096</v>
      </c>
      <c r="E5857" s="8" t="s">
        <v>26799</v>
      </c>
      <c r="F5857" s="8" t="s">
        <v>578</v>
      </c>
      <c r="G5857" s="8" t="s">
        <v>19</v>
      </c>
      <c r="H5857" s="8" t="s">
        <v>579</v>
      </c>
      <c r="I5857" s="8" t="s">
        <v>580</v>
      </c>
      <c r="J5857" s="8" t="s">
        <v>26800</v>
      </c>
      <c r="K5857" s="8" t="s">
        <v>582</v>
      </c>
      <c r="L5857" s="10" t="s">
        <v>20316</v>
      </c>
      <c r="M5857" s="11" t="str">
        <f t="shared" si="275"/>
        <v>2023/5/11 16:21:45</v>
      </c>
      <c r="N5857" s="12">
        <v>45057</v>
      </c>
      <c r="O5857" s="10" t="s">
        <v>20317</v>
      </c>
      <c r="P5857" s="8" t="s">
        <v>585</v>
      </c>
      <c r="Q5857" s="8" t="s">
        <v>26801</v>
      </c>
      <c r="R5857" s="8" t="s">
        <v>26802</v>
      </c>
      <c r="S5857" s="8" t="s">
        <v>626</v>
      </c>
      <c r="T5857" s="8" t="s">
        <v>627</v>
      </c>
      <c r="U5857" s="8" t="s">
        <v>628</v>
      </c>
      <c r="V5857" s="8" t="s">
        <v>582</v>
      </c>
      <c r="W5857" s="8" t="s">
        <v>582</v>
      </c>
      <c r="X5857" s="8" t="s">
        <v>582</v>
      </c>
      <c r="Y5857" s="8" t="s">
        <v>582</v>
      </c>
      <c r="Z5857" s="8" t="s">
        <v>582</v>
      </c>
      <c r="AA5857" s="8" t="s">
        <v>68</v>
      </c>
      <c r="AB5857" s="8" t="s">
        <v>591</v>
      </c>
      <c r="AC5857" s="8" t="s">
        <v>690</v>
      </c>
      <c r="AD5857" s="8" t="s">
        <v>593</v>
      </c>
      <c r="AE5857" s="8" t="s">
        <v>604</v>
      </c>
      <c r="AF5857" s="1">
        <v>1</v>
      </c>
    </row>
    <row r="5858" ht="25" customHeight="1" spans="1:32">
      <c r="A5858" s="1">
        <f>COUNTIF(企业分类!A:A,AA5858)</f>
        <v>1</v>
      </c>
      <c r="B5858" s="6" t="str">
        <f t="shared" si="273"/>
        <v>30天内曾在线</v>
      </c>
      <c r="C5858" s="7">
        <v>45046.9999884259</v>
      </c>
      <c r="D5858" s="6">
        <f t="shared" si="274"/>
        <v>-10.6922106481506</v>
      </c>
      <c r="E5858" s="8" t="s">
        <v>26803</v>
      </c>
      <c r="F5858" s="8" t="s">
        <v>578</v>
      </c>
      <c r="G5858" s="8" t="s">
        <v>19</v>
      </c>
      <c r="H5858" s="8" t="s">
        <v>579</v>
      </c>
      <c r="I5858" s="8" t="s">
        <v>580</v>
      </c>
      <c r="J5858" s="8" t="s">
        <v>26804</v>
      </c>
      <c r="K5858" s="8" t="s">
        <v>582</v>
      </c>
      <c r="L5858" s="10" t="s">
        <v>1156</v>
      </c>
      <c r="M5858" s="11" t="str">
        <f t="shared" si="275"/>
        <v>2023/5/11 16:36:46</v>
      </c>
      <c r="N5858" s="12">
        <v>45057</v>
      </c>
      <c r="O5858" s="10" t="s">
        <v>1157</v>
      </c>
      <c r="P5858" s="8" t="s">
        <v>585</v>
      </c>
      <c r="Q5858" s="8" t="s">
        <v>26805</v>
      </c>
      <c r="R5858" s="8" t="s">
        <v>26806</v>
      </c>
      <c r="S5858" s="8" t="s">
        <v>626</v>
      </c>
      <c r="T5858" s="8" t="s">
        <v>627</v>
      </c>
      <c r="U5858" s="8" t="s">
        <v>628</v>
      </c>
      <c r="V5858" s="8" t="s">
        <v>582</v>
      </c>
      <c r="W5858" s="8" t="s">
        <v>582</v>
      </c>
      <c r="X5858" s="8" t="s">
        <v>582</v>
      </c>
      <c r="Y5858" s="8" t="s">
        <v>582</v>
      </c>
      <c r="Z5858" s="8" t="s">
        <v>582</v>
      </c>
      <c r="AA5858" s="8" t="s">
        <v>68</v>
      </c>
      <c r="AB5858" s="8" t="s">
        <v>591</v>
      </c>
      <c r="AC5858" s="8" t="s">
        <v>690</v>
      </c>
      <c r="AD5858" s="8" t="s">
        <v>593</v>
      </c>
      <c r="AE5858" s="8" t="s">
        <v>604</v>
      </c>
      <c r="AF5858" s="1">
        <v>1</v>
      </c>
    </row>
    <row r="5859" ht="25" customHeight="1" spans="1:32">
      <c r="A5859" s="1">
        <f>COUNTIF(企业分类!A:A,AA5859)</f>
        <v>1</v>
      </c>
      <c r="B5859" s="6" t="str">
        <f t="shared" si="273"/>
        <v>30天内曾在线</v>
      </c>
      <c r="C5859" s="7">
        <v>45046.9999884259</v>
      </c>
      <c r="D5859" s="6">
        <f t="shared" si="274"/>
        <v>-10.6913310185191</v>
      </c>
      <c r="E5859" s="8" t="s">
        <v>26807</v>
      </c>
      <c r="F5859" s="8" t="s">
        <v>578</v>
      </c>
      <c r="G5859" s="8" t="s">
        <v>19</v>
      </c>
      <c r="H5859" s="8" t="s">
        <v>579</v>
      </c>
      <c r="I5859" s="8" t="s">
        <v>580</v>
      </c>
      <c r="J5859" s="8" t="s">
        <v>26808</v>
      </c>
      <c r="K5859" s="8" t="s">
        <v>582</v>
      </c>
      <c r="L5859" s="10" t="s">
        <v>1936</v>
      </c>
      <c r="M5859" s="11" t="str">
        <f t="shared" si="275"/>
        <v>2023/5/11 16:35:30</v>
      </c>
      <c r="N5859" s="12">
        <v>45057</v>
      </c>
      <c r="O5859" s="10" t="s">
        <v>1937</v>
      </c>
      <c r="P5859" s="8" t="s">
        <v>585</v>
      </c>
      <c r="Q5859" s="8" t="s">
        <v>26809</v>
      </c>
      <c r="R5859" s="8" t="s">
        <v>26810</v>
      </c>
      <c r="S5859" s="8" t="s">
        <v>626</v>
      </c>
      <c r="T5859" s="8" t="s">
        <v>627</v>
      </c>
      <c r="U5859" s="8" t="s">
        <v>628</v>
      </c>
      <c r="V5859" s="8" t="s">
        <v>582</v>
      </c>
      <c r="W5859" s="8" t="s">
        <v>582</v>
      </c>
      <c r="X5859" s="8" t="s">
        <v>582</v>
      </c>
      <c r="Y5859" s="8" t="s">
        <v>582</v>
      </c>
      <c r="Z5859" s="8" t="s">
        <v>582</v>
      </c>
      <c r="AA5859" s="8" t="s">
        <v>68</v>
      </c>
      <c r="AB5859" s="8" t="s">
        <v>591</v>
      </c>
      <c r="AC5859" s="8" t="s">
        <v>690</v>
      </c>
      <c r="AD5859" s="8" t="s">
        <v>593</v>
      </c>
      <c r="AE5859" s="8" t="s">
        <v>604</v>
      </c>
      <c r="AF5859" s="1">
        <v>1</v>
      </c>
    </row>
    <row r="5860" ht="25" customHeight="1" spans="1:32">
      <c r="A5860" s="1">
        <f>COUNTIF(企业分类!A:A,AA5860)</f>
        <v>1</v>
      </c>
      <c r="B5860" s="6" t="str">
        <f t="shared" si="273"/>
        <v>30天内曾在线</v>
      </c>
      <c r="C5860" s="7">
        <v>45046.9999884259</v>
      </c>
      <c r="D5860" s="6">
        <f t="shared" si="274"/>
        <v>-10.6906134259261</v>
      </c>
      <c r="E5860" s="8" t="s">
        <v>26811</v>
      </c>
      <c r="F5860" s="8" t="s">
        <v>578</v>
      </c>
      <c r="G5860" s="8" t="s">
        <v>19</v>
      </c>
      <c r="H5860" s="8" t="s">
        <v>579</v>
      </c>
      <c r="I5860" s="8" t="s">
        <v>580</v>
      </c>
      <c r="J5860" s="8" t="s">
        <v>26812</v>
      </c>
      <c r="K5860" s="8" t="s">
        <v>582</v>
      </c>
      <c r="L5860" s="10" t="s">
        <v>2838</v>
      </c>
      <c r="M5860" s="11" t="str">
        <f t="shared" si="275"/>
        <v>2023/5/11 16:34:28</v>
      </c>
      <c r="N5860" s="12">
        <v>45057</v>
      </c>
      <c r="O5860" s="10" t="s">
        <v>2839</v>
      </c>
      <c r="P5860" s="8" t="s">
        <v>585</v>
      </c>
      <c r="Q5860" s="8" t="s">
        <v>26813</v>
      </c>
      <c r="R5860" s="8" t="s">
        <v>26814</v>
      </c>
      <c r="S5860" s="8" t="s">
        <v>664</v>
      </c>
      <c r="T5860" s="8" t="s">
        <v>665</v>
      </c>
      <c r="U5860" s="8" t="s">
        <v>666</v>
      </c>
      <c r="V5860" s="8" t="s">
        <v>582</v>
      </c>
      <c r="W5860" s="8" t="s">
        <v>582</v>
      </c>
      <c r="X5860" s="8" t="s">
        <v>582</v>
      </c>
      <c r="Y5860" s="8" t="s">
        <v>582</v>
      </c>
      <c r="Z5860" s="8" t="s">
        <v>582</v>
      </c>
      <c r="AA5860" s="8" t="s">
        <v>243</v>
      </c>
      <c r="AB5860" s="8" t="s">
        <v>591</v>
      </c>
      <c r="AC5860" s="8" t="s">
        <v>592</v>
      </c>
      <c r="AD5860" s="8" t="s">
        <v>593</v>
      </c>
      <c r="AE5860" s="8" t="s">
        <v>582</v>
      </c>
      <c r="AF5860" s="1">
        <v>1</v>
      </c>
    </row>
    <row r="5861" ht="25" customHeight="1" spans="1:32">
      <c r="A5861" s="1">
        <f>COUNTIF(企业分类!A:A,AA5861)</f>
        <v>1</v>
      </c>
      <c r="B5861" s="6" t="str">
        <f t="shared" si="273"/>
        <v>30天内曾在线</v>
      </c>
      <c r="C5861" s="7">
        <v>45046.9999884259</v>
      </c>
      <c r="D5861" s="6">
        <f t="shared" si="274"/>
        <v>-10.6903240740794</v>
      </c>
      <c r="E5861" s="8" t="s">
        <v>26815</v>
      </c>
      <c r="F5861" s="8" t="s">
        <v>578</v>
      </c>
      <c r="G5861" s="8" t="s">
        <v>19</v>
      </c>
      <c r="H5861" s="8" t="s">
        <v>579</v>
      </c>
      <c r="I5861" s="8" t="s">
        <v>580</v>
      </c>
      <c r="J5861" s="8" t="s">
        <v>26816</v>
      </c>
      <c r="K5861" s="8" t="s">
        <v>582</v>
      </c>
      <c r="L5861" s="10" t="s">
        <v>8151</v>
      </c>
      <c r="M5861" s="11" t="str">
        <f t="shared" si="275"/>
        <v>2023/5/11 16:34:03</v>
      </c>
      <c r="N5861" s="12">
        <v>45057</v>
      </c>
      <c r="O5861" s="10" t="s">
        <v>8152</v>
      </c>
      <c r="P5861" s="8" t="s">
        <v>585</v>
      </c>
      <c r="Q5861" s="8" t="s">
        <v>26817</v>
      </c>
      <c r="R5861" s="8" t="s">
        <v>26818</v>
      </c>
      <c r="S5861" s="8" t="s">
        <v>664</v>
      </c>
      <c r="T5861" s="8" t="s">
        <v>665</v>
      </c>
      <c r="U5861" s="8" t="s">
        <v>666</v>
      </c>
      <c r="V5861" s="8" t="s">
        <v>582</v>
      </c>
      <c r="W5861" s="8" t="s">
        <v>582</v>
      </c>
      <c r="X5861" s="8" t="s">
        <v>582</v>
      </c>
      <c r="Y5861" s="8" t="s">
        <v>582</v>
      </c>
      <c r="Z5861" s="8" t="s">
        <v>582</v>
      </c>
      <c r="AA5861" s="8" t="s">
        <v>202</v>
      </c>
      <c r="AB5861" s="8" t="s">
        <v>591</v>
      </c>
      <c r="AC5861" s="8" t="s">
        <v>592</v>
      </c>
      <c r="AD5861" s="8" t="s">
        <v>593</v>
      </c>
      <c r="AE5861" s="8" t="s">
        <v>582</v>
      </c>
      <c r="AF5861" s="1">
        <v>1</v>
      </c>
    </row>
    <row r="5862" ht="25" customHeight="1" spans="1:32">
      <c r="A5862" s="1">
        <f>COUNTIF(企业分类!A:A,AA5862)</f>
        <v>1</v>
      </c>
      <c r="B5862" s="6" t="str">
        <f t="shared" si="273"/>
        <v>30天内曾在线</v>
      </c>
      <c r="C5862" s="7">
        <v>45046.9999884259</v>
      </c>
      <c r="D5862" s="6">
        <f t="shared" si="274"/>
        <v>-10.6926041666666</v>
      </c>
      <c r="E5862" s="8" t="s">
        <v>26819</v>
      </c>
      <c r="F5862" s="8" t="s">
        <v>578</v>
      </c>
      <c r="G5862" s="8" t="s">
        <v>19</v>
      </c>
      <c r="H5862" s="8" t="s">
        <v>579</v>
      </c>
      <c r="I5862" s="8" t="s">
        <v>580</v>
      </c>
      <c r="J5862" s="8" t="s">
        <v>26820</v>
      </c>
      <c r="K5862" s="8" t="s">
        <v>582</v>
      </c>
      <c r="L5862" s="10" t="s">
        <v>644</v>
      </c>
      <c r="M5862" s="11" t="str">
        <f t="shared" si="275"/>
        <v>2023/5/11 16:37:20</v>
      </c>
      <c r="N5862" s="12">
        <v>45057</v>
      </c>
      <c r="O5862" s="10" t="s">
        <v>645</v>
      </c>
      <c r="P5862" s="8" t="s">
        <v>585</v>
      </c>
      <c r="Q5862" s="8" t="s">
        <v>26821</v>
      </c>
      <c r="R5862" s="8" t="s">
        <v>26822</v>
      </c>
      <c r="S5862" s="8" t="s">
        <v>588</v>
      </c>
      <c r="T5862" s="8" t="s">
        <v>589</v>
      </c>
      <c r="U5862" s="8" t="s">
        <v>590</v>
      </c>
      <c r="V5862" s="8" t="s">
        <v>582</v>
      </c>
      <c r="W5862" s="8" t="s">
        <v>582</v>
      </c>
      <c r="X5862" s="8" t="s">
        <v>582</v>
      </c>
      <c r="Y5862" s="8" t="s">
        <v>582</v>
      </c>
      <c r="Z5862" s="8" t="s">
        <v>582</v>
      </c>
      <c r="AA5862" s="8" t="s">
        <v>218</v>
      </c>
      <c r="AB5862" s="8" t="s">
        <v>591</v>
      </c>
      <c r="AC5862" s="8" t="s">
        <v>592</v>
      </c>
      <c r="AD5862" s="8" t="s">
        <v>593</v>
      </c>
      <c r="AE5862" s="8" t="s">
        <v>582</v>
      </c>
      <c r="AF5862" s="1">
        <v>1</v>
      </c>
    </row>
    <row r="5863" ht="25" customHeight="1" spans="1:32">
      <c r="A5863" s="1">
        <f>COUNTIF(企业分类!A:A,AA5863)</f>
        <v>1</v>
      </c>
      <c r="B5863" s="6" t="str">
        <f t="shared" si="273"/>
        <v>30天内曾在线</v>
      </c>
      <c r="C5863" s="7">
        <v>45046.9999884259</v>
      </c>
      <c r="D5863" s="6">
        <f t="shared" si="274"/>
        <v>-10.6921527777813</v>
      </c>
      <c r="E5863" s="8" t="s">
        <v>26823</v>
      </c>
      <c r="F5863" s="8" t="s">
        <v>578</v>
      </c>
      <c r="G5863" s="8" t="s">
        <v>19</v>
      </c>
      <c r="H5863" s="8" t="s">
        <v>579</v>
      </c>
      <c r="I5863" s="8" t="s">
        <v>580</v>
      </c>
      <c r="J5863" s="8" t="s">
        <v>26824</v>
      </c>
      <c r="K5863" s="8" t="s">
        <v>582</v>
      </c>
      <c r="L5863" s="10" t="s">
        <v>1036</v>
      </c>
      <c r="M5863" s="11" t="str">
        <f t="shared" si="275"/>
        <v>2023/5/11 16:36:41</v>
      </c>
      <c r="N5863" s="12">
        <v>45057</v>
      </c>
      <c r="O5863" s="10" t="s">
        <v>1037</v>
      </c>
      <c r="P5863" s="8" t="s">
        <v>585</v>
      </c>
      <c r="Q5863" s="8" t="s">
        <v>26825</v>
      </c>
      <c r="R5863" s="8" t="s">
        <v>26826</v>
      </c>
      <c r="S5863" s="8" t="s">
        <v>664</v>
      </c>
      <c r="T5863" s="8" t="s">
        <v>665</v>
      </c>
      <c r="U5863" s="8" t="s">
        <v>666</v>
      </c>
      <c r="V5863" s="8" t="s">
        <v>582</v>
      </c>
      <c r="W5863" s="8" t="s">
        <v>582</v>
      </c>
      <c r="X5863" s="8" t="s">
        <v>582</v>
      </c>
      <c r="Y5863" s="8" t="s">
        <v>582</v>
      </c>
      <c r="Z5863" s="8" t="s">
        <v>582</v>
      </c>
      <c r="AA5863" s="8" t="s">
        <v>253</v>
      </c>
      <c r="AB5863" s="8" t="s">
        <v>591</v>
      </c>
      <c r="AC5863" s="8" t="s">
        <v>1674</v>
      </c>
      <c r="AD5863" s="8" t="s">
        <v>593</v>
      </c>
      <c r="AE5863" s="8" t="s">
        <v>582</v>
      </c>
      <c r="AF5863" s="1">
        <v>1</v>
      </c>
    </row>
    <row r="5864" ht="25" customHeight="1" spans="1:32">
      <c r="A5864" s="1">
        <f>COUNTIF(企业分类!A:A,AA5864)</f>
        <v>1</v>
      </c>
      <c r="B5864" s="6" t="str">
        <f t="shared" si="273"/>
        <v>30天内曾在线</v>
      </c>
      <c r="C5864" s="7">
        <v>45046.9999884259</v>
      </c>
      <c r="D5864" s="6">
        <f t="shared" si="274"/>
        <v>-7.65190972222626</v>
      </c>
      <c r="E5864" s="8" t="s">
        <v>26827</v>
      </c>
      <c r="F5864" s="8" t="s">
        <v>578</v>
      </c>
      <c r="G5864" s="8" t="s">
        <v>19</v>
      </c>
      <c r="H5864" s="8" t="s">
        <v>579</v>
      </c>
      <c r="I5864" s="8" t="s">
        <v>580</v>
      </c>
      <c r="J5864" s="8" t="s">
        <v>26828</v>
      </c>
      <c r="K5864" s="8" t="s">
        <v>582</v>
      </c>
      <c r="L5864" s="10" t="s">
        <v>26829</v>
      </c>
      <c r="M5864" s="11" t="str">
        <f t="shared" si="275"/>
        <v>2023/5/8 15:38:44</v>
      </c>
      <c r="N5864" s="12">
        <v>45054</v>
      </c>
      <c r="O5864" s="10" t="s">
        <v>26830</v>
      </c>
      <c r="P5864" s="8" t="s">
        <v>585</v>
      </c>
      <c r="Q5864" s="8" t="s">
        <v>26831</v>
      </c>
      <c r="R5864" s="8" t="s">
        <v>26832</v>
      </c>
      <c r="S5864" s="8" t="s">
        <v>588</v>
      </c>
      <c r="T5864" s="8" t="s">
        <v>589</v>
      </c>
      <c r="U5864" s="8" t="s">
        <v>590</v>
      </c>
      <c r="V5864" s="8" t="s">
        <v>582</v>
      </c>
      <c r="W5864" s="8" t="s">
        <v>582</v>
      </c>
      <c r="X5864" s="8" t="s">
        <v>582</v>
      </c>
      <c r="Y5864" s="8" t="s">
        <v>582</v>
      </c>
      <c r="Z5864" s="8" t="s">
        <v>582</v>
      </c>
      <c r="AA5864" s="8" t="s">
        <v>131</v>
      </c>
      <c r="AB5864" s="8" t="s">
        <v>591</v>
      </c>
      <c r="AC5864" s="8" t="s">
        <v>592</v>
      </c>
      <c r="AD5864" s="8" t="s">
        <v>593</v>
      </c>
      <c r="AE5864" s="8" t="s">
        <v>582</v>
      </c>
      <c r="AF5864" s="1">
        <v>1</v>
      </c>
    </row>
    <row r="5865" ht="25" customHeight="1" spans="1:32">
      <c r="A5865" s="1">
        <f>COUNTIF(企业分类!A:A,AA5865)</f>
        <v>1</v>
      </c>
      <c r="B5865" s="6" t="str">
        <f t="shared" si="273"/>
        <v>30天内曾在线</v>
      </c>
      <c r="C5865" s="7">
        <v>45046.9999884259</v>
      </c>
      <c r="D5865" s="6">
        <f t="shared" si="274"/>
        <v>-10.6911921296341</v>
      </c>
      <c r="E5865" s="8" t="s">
        <v>26833</v>
      </c>
      <c r="F5865" s="8" t="s">
        <v>578</v>
      </c>
      <c r="G5865" s="8" t="s">
        <v>19</v>
      </c>
      <c r="H5865" s="8" t="s">
        <v>579</v>
      </c>
      <c r="I5865" s="8" t="s">
        <v>580</v>
      </c>
      <c r="J5865" s="8" t="s">
        <v>26834</v>
      </c>
      <c r="K5865" s="8" t="s">
        <v>582</v>
      </c>
      <c r="L5865" s="10" t="s">
        <v>4318</v>
      </c>
      <c r="M5865" s="11" t="str">
        <f t="shared" si="275"/>
        <v>2023/5/11 16:35:18</v>
      </c>
      <c r="N5865" s="12">
        <v>45057</v>
      </c>
      <c r="O5865" s="10" t="s">
        <v>4319</v>
      </c>
      <c r="P5865" s="8" t="s">
        <v>585</v>
      </c>
      <c r="Q5865" s="8" t="s">
        <v>26835</v>
      </c>
      <c r="R5865" s="8" t="s">
        <v>26836</v>
      </c>
      <c r="S5865" s="8" t="s">
        <v>588</v>
      </c>
      <c r="T5865" s="8" t="s">
        <v>589</v>
      </c>
      <c r="U5865" s="8" t="s">
        <v>590</v>
      </c>
      <c r="V5865" s="8" t="s">
        <v>582</v>
      </c>
      <c r="W5865" s="8" t="s">
        <v>582</v>
      </c>
      <c r="X5865" s="8" t="s">
        <v>582</v>
      </c>
      <c r="Y5865" s="8" t="s">
        <v>582</v>
      </c>
      <c r="Z5865" s="8" t="s">
        <v>582</v>
      </c>
      <c r="AA5865" s="8" t="s">
        <v>307</v>
      </c>
      <c r="AB5865" s="8" t="s">
        <v>591</v>
      </c>
      <c r="AC5865" s="8" t="s">
        <v>629</v>
      </c>
      <c r="AD5865" s="8" t="s">
        <v>593</v>
      </c>
      <c r="AE5865" s="8" t="s">
        <v>582</v>
      </c>
      <c r="AF5865" s="1">
        <v>1</v>
      </c>
    </row>
    <row r="5866" ht="25" customHeight="1" spans="1:32">
      <c r="A5866" s="1">
        <f>COUNTIF(企业分类!A:A,AA5866)</f>
        <v>1</v>
      </c>
      <c r="B5866" s="6" t="str">
        <f t="shared" si="273"/>
        <v>30天内曾在线</v>
      </c>
      <c r="C5866" s="7">
        <v>45046.9999884259</v>
      </c>
      <c r="D5866" s="6">
        <f t="shared" si="274"/>
        <v>-10.6899884259255</v>
      </c>
      <c r="E5866" s="8" t="s">
        <v>26837</v>
      </c>
      <c r="F5866" s="8" t="s">
        <v>578</v>
      </c>
      <c r="G5866" s="8" t="s">
        <v>19</v>
      </c>
      <c r="H5866" s="8" t="s">
        <v>579</v>
      </c>
      <c r="I5866" s="8" t="s">
        <v>580</v>
      </c>
      <c r="J5866" s="8" t="s">
        <v>26838</v>
      </c>
      <c r="K5866" s="8" t="s">
        <v>582</v>
      </c>
      <c r="L5866" s="10" t="s">
        <v>10231</v>
      </c>
      <c r="M5866" s="11" t="str">
        <f t="shared" si="275"/>
        <v>2023/5/11 16:33:34</v>
      </c>
      <c r="N5866" s="12">
        <v>45057</v>
      </c>
      <c r="O5866" s="10" t="s">
        <v>10232</v>
      </c>
      <c r="P5866" s="8" t="s">
        <v>585</v>
      </c>
      <c r="Q5866" s="8" t="s">
        <v>26839</v>
      </c>
      <c r="R5866" s="8" t="s">
        <v>26840</v>
      </c>
      <c r="S5866" s="8" t="s">
        <v>588</v>
      </c>
      <c r="T5866" s="8" t="s">
        <v>589</v>
      </c>
      <c r="U5866" s="8" t="s">
        <v>590</v>
      </c>
      <c r="V5866" s="8" t="s">
        <v>582</v>
      </c>
      <c r="W5866" s="8" t="s">
        <v>582</v>
      </c>
      <c r="X5866" s="8" t="s">
        <v>582</v>
      </c>
      <c r="Y5866" s="8" t="s">
        <v>582</v>
      </c>
      <c r="Z5866" s="8" t="s">
        <v>582</v>
      </c>
      <c r="AA5866" s="8" t="s">
        <v>86</v>
      </c>
      <c r="AB5866" s="8" t="s">
        <v>591</v>
      </c>
      <c r="AC5866" s="8" t="s">
        <v>592</v>
      </c>
      <c r="AD5866" s="8" t="s">
        <v>593</v>
      </c>
      <c r="AE5866" s="8" t="s">
        <v>582</v>
      </c>
      <c r="AF5866" s="1">
        <v>1</v>
      </c>
    </row>
    <row r="5867" ht="25" customHeight="1" spans="1:32">
      <c r="A5867" s="1">
        <f>COUNTIF(企业分类!A:A,AA5867)</f>
        <v>1</v>
      </c>
      <c r="B5867" s="6" t="str">
        <f t="shared" si="273"/>
        <v>30天内曾在线</v>
      </c>
      <c r="C5867" s="7">
        <v>45046.9999884259</v>
      </c>
      <c r="D5867" s="6">
        <f t="shared" si="274"/>
        <v>-9.83190972222656</v>
      </c>
      <c r="E5867" s="8" t="s">
        <v>26841</v>
      </c>
      <c r="F5867" s="8" t="s">
        <v>578</v>
      </c>
      <c r="G5867" s="8" t="s">
        <v>19</v>
      </c>
      <c r="H5867" s="8" t="s">
        <v>579</v>
      </c>
      <c r="I5867" s="8" t="s">
        <v>580</v>
      </c>
      <c r="J5867" s="8" t="s">
        <v>26842</v>
      </c>
      <c r="K5867" s="8" t="s">
        <v>582</v>
      </c>
      <c r="L5867" s="10" t="s">
        <v>26843</v>
      </c>
      <c r="M5867" s="11" t="str">
        <f t="shared" si="275"/>
        <v>2023/5/10 19:57:56</v>
      </c>
      <c r="N5867" s="12">
        <v>45056</v>
      </c>
      <c r="O5867" s="10" t="s">
        <v>26844</v>
      </c>
      <c r="P5867" s="8" t="s">
        <v>585</v>
      </c>
      <c r="Q5867" s="8" t="s">
        <v>26845</v>
      </c>
      <c r="R5867" s="8" t="s">
        <v>26846</v>
      </c>
      <c r="S5867" s="8" t="s">
        <v>588</v>
      </c>
      <c r="T5867" s="8" t="s">
        <v>589</v>
      </c>
      <c r="U5867" s="8" t="s">
        <v>590</v>
      </c>
      <c r="V5867" s="8" t="s">
        <v>582</v>
      </c>
      <c r="W5867" s="8" t="s">
        <v>582</v>
      </c>
      <c r="X5867" s="8" t="s">
        <v>582</v>
      </c>
      <c r="Y5867" s="8" t="s">
        <v>582</v>
      </c>
      <c r="Z5867" s="8" t="s">
        <v>582</v>
      </c>
      <c r="AA5867" s="8" t="s">
        <v>86</v>
      </c>
      <c r="AB5867" s="8" t="s">
        <v>591</v>
      </c>
      <c r="AC5867" s="8" t="s">
        <v>592</v>
      </c>
      <c r="AD5867" s="8" t="s">
        <v>593</v>
      </c>
      <c r="AE5867" s="8" t="s">
        <v>582</v>
      </c>
      <c r="AF5867" s="1">
        <v>1</v>
      </c>
    </row>
    <row r="5868" ht="25" customHeight="1" spans="1:32">
      <c r="A5868" s="1">
        <f>COUNTIF(企业分类!A:A,AA5868)</f>
        <v>1</v>
      </c>
      <c r="B5868" s="6" t="str">
        <f t="shared" si="273"/>
        <v>30天内曾在线</v>
      </c>
      <c r="C5868" s="7">
        <v>45046.9999884259</v>
      </c>
      <c r="D5868" s="6">
        <f t="shared" si="274"/>
        <v>1.12731481481023</v>
      </c>
      <c r="E5868" s="8" t="s">
        <v>26847</v>
      </c>
      <c r="F5868" s="8" t="s">
        <v>578</v>
      </c>
      <c r="G5868" s="8" t="s">
        <v>19</v>
      </c>
      <c r="H5868" s="8" t="s">
        <v>579</v>
      </c>
      <c r="I5868" s="8" t="s">
        <v>580</v>
      </c>
      <c r="J5868" s="8" t="s">
        <v>26848</v>
      </c>
      <c r="K5868" s="8" t="s">
        <v>582</v>
      </c>
      <c r="L5868" s="10" t="s">
        <v>26849</v>
      </c>
      <c r="M5868" s="11" t="str">
        <f t="shared" si="275"/>
        <v>2023/4/29 20:56:39</v>
      </c>
      <c r="N5868" s="12">
        <v>45045</v>
      </c>
      <c r="O5868" s="10" t="s">
        <v>26850</v>
      </c>
      <c r="P5868" s="8" t="s">
        <v>585</v>
      </c>
      <c r="Q5868" s="8" t="s">
        <v>26851</v>
      </c>
      <c r="R5868" s="8" t="s">
        <v>26852</v>
      </c>
      <c r="S5868" s="8" t="s">
        <v>588</v>
      </c>
      <c r="T5868" s="8" t="s">
        <v>589</v>
      </c>
      <c r="U5868" s="8" t="s">
        <v>590</v>
      </c>
      <c r="V5868" s="8" t="s">
        <v>582</v>
      </c>
      <c r="W5868" s="8" t="s">
        <v>582</v>
      </c>
      <c r="X5868" s="8" t="s">
        <v>582</v>
      </c>
      <c r="Y5868" s="8" t="s">
        <v>582</v>
      </c>
      <c r="Z5868" s="8" t="s">
        <v>582</v>
      </c>
      <c r="AA5868" s="8" t="s">
        <v>192</v>
      </c>
      <c r="AB5868" s="8" t="s">
        <v>591</v>
      </c>
      <c r="AC5868" s="8" t="s">
        <v>690</v>
      </c>
      <c r="AD5868" s="8" t="s">
        <v>593</v>
      </c>
      <c r="AE5868" s="8" t="s">
        <v>604</v>
      </c>
      <c r="AF5868" s="1">
        <v>1</v>
      </c>
    </row>
    <row r="5869" ht="25" customHeight="1" spans="1:32">
      <c r="A5869" s="1">
        <f>COUNTIF(企业分类!A:A,AA5869)</f>
        <v>1</v>
      </c>
      <c r="B5869" s="6" t="str">
        <f t="shared" si="273"/>
        <v>30天内曾在线</v>
      </c>
      <c r="C5869" s="7">
        <v>45046.9999884259</v>
      </c>
      <c r="D5869" s="6">
        <f t="shared" si="274"/>
        <v>-10.6925000000047</v>
      </c>
      <c r="E5869" s="8" t="s">
        <v>26853</v>
      </c>
      <c r="F5869" s="8" t="s">
        <v>578</v>
      </c>
      <c r="G5869" s="8" t="s">
        <v>19</v>
      </c>
      <c r="H5869" s="8" t="s">
        <v>579</v>
      </c>
      <c r="I5869" s="8" t="s">
        <v>580</v>
      </c>
      <c r="J5869" s="8" t="s">
        <v>26854</v>
      </c>
      <c r="K5869" s="8" t="s">
        <v>582</v>
      </c>
      <c r="L5869" s="10" t="s">
        <v>660</v>
      </c>
      <c r="M5869" s="11" t="str">
        <f t="shared" si="275"/>
        <v>2023/5/11 16:37:11</v>
      </c>
      <c r="N5869" s="12">
        <v>45057</v>
      </c>
      <c r="O5869" s="10" t="s">
        <v>661</v>
      </c>
      <c r="P5869" s="8" t="s">
        <v>585</v>
      </c>
      <c r="Q5869" s="8" t="s">
        <v>26855</v>
      </c>
      <c r="R5869" s="8" t="s">
        <v>26855</v>
      </c>
      <c r="S5869" s="8" t="s">
        <v>637</v>
      </c>
      <c r="T5869" s="8" t="s">
        <v>638</v>
      </c>
      <c r="U5869" s="8" t="s">
        <v>639</v>
      </c>
      <c r="V5869" s="8" t="s">
        <v>582</v>
      </c>
      <c r="W5869" s="8" t="s">
        <v>582</v>
      </c>
      <c r="X5869" s="8" t="s">
        <v>582</v>
      </c>
      <c r="Y5869" s="8" t="s">
        <v>582</v>
      </c>
      <c r="Z5869" s="8" t="s">
        <v>582</v>
      </c>
      <c r="AA5869" s="8" t="s">
        <v>450</v>
      </c>
      <c r="AB5869" s="8" t="s">
        <v>591</v>
      </c>
      <c r="AC5869" s="8" t="s">
        <v>1431</v>
      </c>
      <c r="AD5869" s="8" t="s">
        <v>593</v>
      </c>
      <c r="AE5869" s="8" t="s">
        <v>582</v>
      </c>
      <c r="AF5869" s="1">
        <v>1</v>
      </c>
    </row>
    <row r="5870" ht="25" customHeight="1" spans="1:32">
      <c r="A5870" s="1">
        <f>COUNTIF(企业分类!A:A,AA5870)</f>
        <v>1</v>
      </c>
      <c r="B5870" s="6" t="str">
        <f t="shared" si="273"/>
        <v>30天内曾在线</v>
      </c>
      <c r="C5870" s="7">
        <v>45046.9999884259</v>
      </c>
      <c r="D5870" s="6">
        <f t="shared" si="274"/>
        <v>-10.6918171296347</v>
      </c>
      <c r="E5870" s="8" t="s">
        <v>26856</v>
      </c>
      <c r="F5870" s="8" t="s">
        <v>578</v>
      </c>
      <c r="G5870" s="8" t="s">
        <v>19</v>
      </c>
      <c r="H5870" s="8" t="s">
        <v>579</v>
      </c>
      <c r="I5870" s="8" t="s">
        <v>580</v>
      </c>
      <c r="J5870" s="8" t="s">
        <v>26857</v>
      </c>
      <c r="K5870" s="8" t="s">
        <v>582</v>
      </c>
      <c r="L5870" s="10" t="s">
        <v>1266</v>
      </c>
      <c r="M5870" s="11" t="str">
        <f t="shared" si="275"/>
        <v>2023/5/11 16:36:12</v>
      </c>
      <c r="N5870" s="12">
        <v>45057</v>
      </c>
      <c r="O5870" s="10" t="s">
        <v>1267</v>
      </c>
      <c r="P5870" s="8" t="s">
        <v>585</v>
      </c>
      <c r="Q5870" s="8" t="s">
        <v>26858</v>
      </c>
      <c r="R5870" s="8" t="s">
        <v>26859</v>
      </c>
      <c r="S5870" s="8" t="s">
        <v>648</v>
      </c>
      <c r="T5870" s="8" t="s">
        <v>649</v>
      </c>
      <c r="U5870" s="8" t="s">
        <v>650</v>
      </c>
      <c r="V5870" s="8" t="s">
        <v>582</v>
      </c>
      <c r="W5870" s="8" t="s">
        <v>582</v>
      </c>
      <c r="X5870" s="8" t="s">
        <v>582</v>
      </c>
      <c r="Y5870" s="8" t="s">
        <v>582</v>
      </c>
      <c r="Z5870" s="8" t="s">
        <v>582</v>
      </c>
      <c r="AA5870" s="8" t="s">
        <v>188</v>
      </c>
      <c r="AB5870" s="8" t="s">
        <v>591</v>
      </c>
      <c r="AC5870" s="8" t="s">
        <v>820</v>
      </c>
      <c r="AD5870" s="8" t="s">
        <v>593</v>
      </c>
      <c r="AE5870" s="8" t="s">
        <v>582</v>
      </c>
      <c r="AF5870" s="1">
        <v>1</v>
      </c>
    </row>
    <row r="5871" ht="25" customHeight="1" spans="1:32">
      <c r="A5871" s="1">
        <f>COUNTIF(企业分类!A:A,AA5871)</f>
        <v>1</v>
      </c>
      <c r="B5871" s="6" t="str">
        <f t="shared" si="273"/>
        <v>30天内曾在线</v>
      </c>
      <c r="C5871" s="7">
        <v>45046.9999884259</v>
      </c>
      <c r="D5871" s="6">
        <f t="shared" si="274"/>
        <v>-10.6925694444508</v>
      </c>
      <c r="E5871" s="8" t="s">
        <v>26860</v>
      </c>
      <c r="F5871" s="8" t="s">
        <v>578</v>
      </c>
      <c r="G5871" s="8" t="s">
        <v>19</v>
      </c>
      <c r="H5871" s="8" t="s">
        <v>579</v>
      </c>
      <c r="I5871" s="8" t="s">
        <v>580</v>
      </c>
      <c r="J5871" s="8" t="s">
        <v>26861</v>
      </c>
      <c r="K5871" s="8" t="s">
        <v>582</v>
      </c>
      <c r="L5871" s="10" t="s">
        <v>1175</v>
      </c>
      <c r="M5871" s="11" t="str">
        <f t="shared" si="275"/>
        <v>2023/5/11 16:37:17</v>
      </c>
      <c r="N5871" s="12">
        <v>45057</v>
      </c>
      <c r="O5871" s="10" t="s">
        <v>1176</v>
      </c>
      <c r="P5871" s="8" t="s">
        <v>585</v>
      </c>
      <c r="Q5871" s="8" t="s">
        <v>26862</v>
      </c>
      <c r="R5871" s="8" t="s">
        <v>26862</v>
      </c>
      <c r="S5871" s="8" t="s">
        <v>610</v>
      </c>
      <c r="T5871" s="8" t="s">
        <v>611</v>
      </c>
      <c r="U5871" s="8" t="s">
        <v>612</v>
      </c>
      <c r="V5871" s="8" t="s">
        <v>582</v>
      </c>
      <c r="W5871" s="8" t="s">
        <v>582</v>
      </c>
      <c r="X5871" s="8" t="s">
        <v>582</v>
      </c>
      <c r="Y5871" s="8" t="s">
        <v>582</v>
      </c>
      <c r="Z5871" s="8" t="s">
        <v>582</v>
      </c>
      <c r="AA5871" s="8" t="s">
        <v>107</v>
      </c>
      <c r="AB5871" s="8" t="s">
        <v>591</v>
      </c>
      <c r="AC5871" s="8" t="s">
        <v>1183</v>
      </c>
      <c r="AD5871" s="8" t="s">
        <v>593</v>
      </c>
      <c r="AE5871" s="8" t="s">
        <v>604</v>
      </c>
      <c r="AF5871" s="1">
        <v>1</v>
      </c>
    </row>
    <row r="5872" ht="25" customHeight="1" spans="1:32">
      <c r="A5872" s="1">
        <f>COUNTIF(企业分类!A:A,AA5872)</f>
        <v>1</v>
      </c>
      <c r="B5872" s="6" t="str">
        <f t="shared" si="273"/>
        <v>30天内曾在线</v>
      </c>
      <c r="C5872" s="7">
        <v>45046.9999884259</v>
      </c>
      <c r="D5872" s="6">
        <f t="shared" si="274"/>
        <v>-10.6925000000047</v>
      </c>
      <c r="E5872" s="8" t="s">
        <v>26863</v>
      </c>
      <c r="F5872" s="8" t="s">
        <v>578</v>
      </c>
      <c r="G5872" s="8" t="s">
        <v>19</v>
      </c>
      <c r="H5872" s="8" t="s">
        <v>579</v>
      </c>
      <c r="I5872" s="8" t="s">
        <v>580</v>
      </c>
      <c r="J5872" s="8" t="s">
        <v>26864</v>
      </c>
      <c r="K5872" s="8" t="s">
        <v>582</v>
      </c>
      <c r="L5872" s="10" t="s">
        <v>660</v>
      </c>
      <c r="M5872" s="11" t="str">
        <f t="shared" si="275"/>
        <v>2023/5/11 16:37:11</v>
      </c>
      <c r="N5872" s="12">
        <v>45057</v>
      </c>
      <c r="O5872" s="10" t="s">
        <v>661</v>
      </c>
      <c r="P5872" s="8" t="s">
        <v>585</v>
      </c>
      <c r="Q5872" s="8" t="s">
        <v>26865</v>
      </c>
      <c r="R5872" s="8" t="s">
        <v>26866</v>
      </c>
      <c r="S5872" s="8" t="s">
        <v>588</v>
      </c>
      <c r="T5872" s="8" t="s">
        <v>589</v>
      </c>
      <c r="U5872" s="8" t="s">
        <v>590</v>
      </c>
      <c r="V5872" s="8" t="s">
        <v>582</v>
      </c>
      <c r="W5872" s="8" t="s">
        <v>582</v>
      </c>
      <c r="X5872" s="8" t="s">
        <v>582</v>
      </c>
      <c r="Y5872" s="8" t="s">
        <v>582</v>
      </c>
      <c r="Z5872" s="8" t="s">
        <v>582</v>
      </c>
      <c r="AA5872" s="8" t="s">
        <v>88</v>
      </c>
      <c r="AB5872" s="8" t="s">
        <v>591</v>
      </c>
      <c r="AC5872" s="8" t="s">
        <v>592</v>
      </c>
      <c r="AD5872" s="8" t="s">
        <v>593</v>
      </c>
      <c r="AE5872" s="8" t="s">
        <v>582</v>
      </c>
      <c r="AF5872" s="1">
        <v>1</v>
      </c>
    </row>
    <row r="5873" ht="25" customHeight="1" spans="1:32">
      <c r="A5873" s="1">
        <f>COUNTIF(企业分类!A:A,AA5873)</f>
        <v>1</v>
      </c>
      <c r="B5873" s="6" t="str">
        <f t="shared" si="273"/>
        <v>30天内曾在线</v>
      </c>
      <c r="C5873" s="7">
        <v>45046.9999884259</v>
      </c>
      <c r="D5873" s="6">
        <f t="shared" si="274"/>
        <v>-10.6914236111115</v>
      </c>
      <c r="E5873" s="8" t="s">
        <v>26867</v>
      </c>
      <c r="F5873" s="8" t="s">
        <v>578</v>
      </c>
      <c r="G5873" s="8" t="s">
        <v>19</v>
      </c>
      <c r="H5873" s="8" t="s">
        <v>579</v>
      </c>
      <c r="I5873" s="8" t="s">
        <v>580</v>
      </c>
      <c r="J5873" s="8" t="s">
        <v>26868</v>
      </c>
      <c r="K5873" s="8" t="s">
        <v>582</v>
      </c>
      <c r="L5873" s="10" t="s">
        <v>2967</v>
      </c>
      <c r="M5873" s="11" t="str">
        <f t="shared" si="275"/>
        <v>2023/5/11 16:35:38</v>
      </c>
      <c r="N5873" s="12">
        <v>45057</v>
      </c>
      <c r="O5873" s="10" t="s">
        <v>2968</v>
      </c>
      <c r="P5873" s="8" t="s">
        <v>585</v>
      </c>
      <c r="Q5873" s="8" t="s">
        <v>26869</v>
      </c>
      <c r="R5873" s="8" t="s">
        <v>26870</v>
      </c>
      <c r="S5873" s="8" t="s">
        <v>626</v>
      </c>
      <c r="T5873" s="8" t="s">
        <v>627</v>
      </c>
      <c r="U5873" s="8" t="s">
        <v>628</v>
      </c>
      <c r="V5873" s="8" t="s">
        <v>582</v>
      </c>
      <c r="W5873" s="8" t="s">
        <v>582</v>
      </c>
      <c r="X5873" s="8" t="s">
        <v>582</v>
      </c>
      <c r="Y5873" s="8" t="s">
        <v>582</v>
      </c>
      <c r="Z5873" s="8" t="s">
        <v>582</v>
      </c>
      <c r="AA5873" s="8" t="s">
        <v>68</v>
      </c>
      <c r="AB5873" s="8" t="s">
        <v>591</v>
      </c>
      <c r="AC5873" s="8" t="s">
        <v>690</v>
      </c>
      <c r="AD5873" s="8" t="s">
        <v>593</v>
      </c>
      <c r="AE5873" s="8" t="s">
        <v>604</v>
      </c>
      <c r="AF5873" s="1">
        <v>1</v>
      </c>
    </row>
    <row r="5874" ht="25" customHeight="1" spans="1:32">
      <c r="A5874" s="1">
        <f>COUNTIF(企业分类!A:A,AA5874)</f>
        <v>1</v>
      </c>
      <c r="B5874" s="6" t="str">
        <f t="shared" si="273"/>
        <v>30天内曾在线</v>
      </c>
      <c r="C5874" s="7">
        <v>45046.9999884259</v>
      </c>
      <c r="D5874" s="6">
        <f t="shared" si="274"/>
        <v>-10.6926851851895</v>
      </c>
      <c r="E5874" s="8" t="s">
        <v>26871</v>
      </c>
      <c r="F5874" s="8" t="s">
        <v>578</v>
      </c>
      <c r="G5874" s="8" t="s">
        <v>19</v>
      </c>
      <c r="H5874" s="8" t="s">
        <v>579</v>
      </c>
      <c r="I5874" s="8" t="s">
        <v>580</v>
      </c>
      <c r="J5874" s="8" t="s">
        <v>26872</v>
      </c>
      <c r="K5874" s="8" t="s">
        <v>582</v>
      </c>
      <c r="L5874" s="10" t="s">
        <v>1458</v>
      </c>
      <c r="M5874" s="11" t="str">
        <f t="shared" si="275"/>
        <v>2023/5/11 16:37:27</v>
      </c>
      <c r="N5874" s="12">
        <v>45057</v>
      </c>
      <c r="O5874" s="10" t="s">
        <v>1459</v>
      </c>
      <c r="P5874" s="8" t="s">
        <v>585</v>
      </c>
      <c r="Q5874" s="8" t="s">
        <v>26873</v>
      </c>
      <c r="R5874" s="8" t="s">
        <v>26874</v>
      </c>
      <c r="S5874" s="8" t="s">
        <v>664</v>
      </c>
      <c r="T5874" s="8" t="s">
        <v>665</v>
      </c>
      <c r="U5874" s="8" t="s">
        <v>666</v>
      </c>
      <c r="V5874" s="8" t="s">
        <v>582</v>
      </c>
      <c r="W5874" s="8" t="s">
        <v>582</v>
      </c>
      <c r="X5874" s="8" t="s">
        <v>582</v>
      </c>
      <c r="Y5874" s="8" t="s">
        <v>582</v>
      </c>
      <c r="Z5874" s="8" t="s">
        <v>582</v>
      </c>
      <c r="AA5874" s="8" t="s">
        <v>243</v>
      </c>
      <c r="AB5874" s="8" t="s">
        <v>591</v>
      </c>
      <c r="AC5874" s="8" t="s">
        <v>592</v>
      </c>
      <c r="AD5874" s="8" t="s">
        <v>593</v>
      </c>
      <c r="AE5874" s="8" t="s">
        <v>582</v>
      </c>
      <c r="AF5874" s="1">
        <v>1</v>
      </c>
    </row>
    <row r="5875" ht="25" customHeight="1" spans="1:32">
      <c r="A5875" s="1">
        <f>COUNTIF(企业分类!A:A,AA5875)</f>
        <v>1</v>
      </c>
      <c r="B5875" s="6" t="str">
        <f t="shared" si="273"/>
        <v>30天内曾在线</v>
      </c>
      <c r="C5875" s="7">
        <v>45046.9999884259</v>
      </c>
      <c r="D5875" s="6">
        <f t="shared" si="274"/>
        <v>-10.6927199074125</v>
      </c>
      <c r="E5875" s="8" t="s">
        <v>26875</v>
      </c>
      <c r="F5875" s="8" t="s">
        <v>578</v>
      </c>
      <c r="G5875" s="8" t="s">
        <v>19</v>
      </c>
      <c r="H5875" s="8" t="s">
        <v>579</v>
      </c>
      <c r="I5875" s="8" t="s">
        <v>580</v>
      </c>
      <c r="J5875" s="8" t="s">
        <v>26876</v>
      </c>
      <c r="K5875" s="8" t="s">
        <v>582</v>
      </c>
      <c r="L5875" s="10" t="s">
        <v>786</v>
      </c>
      <c r="M5875" s="11" t="str">
        <f t="shared" si="275"/>
        <v>2023/5/11 16:37:30</v>
      </c>
      <c r="N5875" s="12">
        <v>45057</v>
      </c>
      <c r="O5875" s="10" t="s">
        <v>787</v>
      </c>
      <c r="P5875" s="8" t="s">
        <v>585</v>
      </c>
      <c r="Q5875" s="8" t="s">
        <v>26877</v>
      </c>
      <c r="R5875" s="8" t="s">
        <v>26878</v>
      </c>
      <c r="S5875" s="8" t="s">
        <v>626</v>
      </c>
      <c r="T5875" s="8" t="s">
        <v>627</v>
      </c>
      <c r="U5875" s="8" t="s">
        <v>628</v>
      </c>
      <c r="V5875" s="8" t="s">
        <v>582</v>
      </c>
      <c r="W5875" s="8" t="s">
        <v>582</v>
      </c>
      <c r="X5875" s="8" t="s">
        <v>582</v>
      </c>
      <c r="Y5875" s="8" t="s">
        <v>582</v>
      </c>
      <c r="Z5875" s="8" t="s">
        <v>582</v>
      </c>
      <c r="AA5875" s="8" t="s">
        <v>68</v>
      </c>
      <c r="AB5875" s="8" t="s">
        <v>591</v>
      </c>
      <c r="AC5875" s="8" t="s">
        <v>690</v>
      </c>
      <c r="AD5875" s="8" t="s">
        <v>593</v>
      </c>
      <c r="AE5875" s="8" t="s">
        <v>604</v>
      </c>
      <c r="AF5875" s="1">
        <v>1</v>
      </c>
    </row>
    <row r="5876" ht="25" customHeight="1" spans="1:32">
      <c r="A5876" s="1">
        <f>COUNTIF(企业分类!A:A,AA5876)</f>
        <v>1</v>
      </c>
      <c r="B5876" s="6" t="str">
        <f t="shared" si="273"/>
        <v>30天内曾在线</v>
      </c>
      <c r="C5876" s="7">
        <v>45046.9999884259</v>
      </c>
      <c r="D5876" s="6">
        <f t="shared" si="274"/>
        <v>-10.6629282407448</v>
      </c>
      <c r="E5876" s="8" t="s">
        <v>26879</v>
      </c>
      <c r="F5876" s="8" t="s">
        <v>578</v>
      </c>
      <c r="G5876" s="8" t="s">
        <v>19</v>
      </c>
      <c r="H5876" s="8" t="s">
        <v>579</v>
      </c>
      <c r="I5876" s="8" t="s">
        <v>580</v>
      </c>
      <c r="J5876" s="8" t="s">
        <v>26880</v>
      </c>
      <c r="K5876" s="8" t="s">
        <v>582</v>
      </c>
      <c r="L5876" s="10" t="s">
        <v>26881</v>
      </c>
      <c r="M5876" s="11" t="str">
        <f t="shared" si="275"/>
        <v>2023/5/11 15:54:36</v>
      </c>
      <c r="N5876" s="12">
        <v>45057</v>
      </c>
      <c r="O5876" s="10" t="s">
        <v>26882</v>
      </c>
      <c r="P5876" s="8" t="s">
        <v>585</v>
      </c>
      <c r="Q5876" s="8" t="s">
        <v>26883</v>
      </c>
      <c r="R5876" s="8" t="s">
        <v>26884</v>
      </c>
      <c r="S5876" s="8" t="s">
        <v>626</v>
      </c>
      <c r="T5876" s="8" t="s">
        <v>627</v>
      </c>
      <c r="U5876" s="8" t="s">
        <v>628</v>
      </c>
      <c r="V5876" s="8" t="s">
        <v>582</v>
      </c>
      <c r="W5876" s="8" t="s">
        <v>582</v>
      </c>
      <c r="X5876" s="8" t="s">
        <v>582</v>
      </c>
      <c r="Y5876" s="8" t="s">
        <v>582</v>
      </c>
      <c r="Z5876" s="8" t="s">
        <v>582</v>
      </c>
      <c r="AA5876" s="8" t="s">
        <v>68</v>
      </c>
      <c r="AB5876" s="8" t="s">
        <v>591</v>
      </c>
      <c r="AC5876" s="8" t="s">
        <v>690</v>
      </c>
      <c r="AD5876" s="8" t="s">
        <v>593</v>
      </c>
      <c r="AE5876" s="8" t="s">
        <v>604</v>
      </c>
      <c r="AF5876" s="1">
        <v>1</v>
      </c>
    </row>
    <row r="5877" ht="25" customHeight="1" spans="1:32">
      <c r="A5877" s="1">
        <f>COUNTIF(企业分类!A:A,AA5877)</f>
        <v>1</v>
      </c>
      <c r="B5877" s="6" t="str">
        <f t="shared" si="273"/>
        <v>30天内曾在线</v>
      </c>
      <c r="C5877" s="7">
        <v>45046.9999884259</v>
      </c>
      <c r="D5877" s="6">
        <f t="shared" si="274"/>
        <v>-10.6920254629658</v>
      </c>
      <c r="E5877" s="8" t="s">
        <v>26885</v>
      </c>
      <c r="F5877" s="8" t="s">
        <v>578</v>
      </c>
      <c r="G5877" s="8" t="s">
        <v>19</v>
      </c>
      <c r="H5877" s="8" t="s">
        <v>579</v>
      </c>
      <c r="I5877" s="8" t="s">
        <v>580</v>
      </c>
      <c r="J5877" s="8" t="s">
        <v>26886</v>
      </c>
      <c r="K5877" s="8" t="s">
        <v>582</v>
      </c>
      <c r="L5877" s="10" t="s">
        <v>887</v>
      </c>
      <c r="M5877" s="11" t="str">
        <f t="shared" si="275"/>
        <v>2023/5/11 16:36:30</v>
      </c>
      <c r="N5877" s="12">
        <v>45057</v>
      </c>
      <c r="O5877" s="10" t="s">
        <v>888</v>
      </c>
      <c r="P5877" s="8" t="s">
        <v>585</v>
      </c>
      <c r="Q5877" s="8" t="s">
        <v>26887</v>
      </c>
      <c r="R5877" s="8" t="s">
        <v>26888</v>
      </c>
      <c r="S5877" s="8" t="s">
        <v>626</v>
      </c>
      <c r="T5877" s="8" t="s">
        <v>627</v>
      </c>
      <c r="U5877" s="8" t="s">
        <v>628</v>
      </c>
      <c r="V5877" s="8" t="s">
        <v>582</v>
      </c>
      <c r="W5877" s="8" t="s">
        <v>582</v>
      </c>
      <c r="X5877" s="8" t="s">
        <v>582</v>
      </c>
      <c r="Y5877" s="8" t="s">
        <v>582</v>
      </c>
      <c r="Z5877" s="8" t="s">
        <v>582</v>
      </c>
      <c r="AA5877" s="8" t="s">
        <v>68</v>
      </c>
      <c r="AB5877" s="8" t="s">
        <v>591</v>
      </c>
      <c r="AC5877" s="8" t="s">
        <v>690</v>
      </c>
      <c r="AD5877" s="8" t="s">
        <v>593</v>
      </c>
      <c r="AE5877" s="8" t="s">
        <v>604</v>
      </c>
      <c r="AF5877" s="1">
        <v>1</v>
      </c>
    </row>
    <row r="5878" ht="25" customHeight="1" spans="1:32">
      <c r="A5878" s="1">
        <f>COUNTIF(企业分类!A:A,AA5878)</f>
        <v>1</v>
      </c>
      <c r="B5878" s="6" t="str">
        <f t="shared" si="273"/>
        <v>30天内曾在线</v>
      </c>
      <c r="C5878" s="7">
        <v>45046.9999884259</v>
      </c>
      <c r="D5878" s="6">
        <f t="shared" si="274"/>
        <v>-10.6915856481501</v>
      </c>
      <c r="E5878" s="8" t="s">
        <v>26889</v>
      </c>
      <c r="F5878" s="8" t="s">
        <v>578</v>
      </c>
      <c r="G5878" s="8" t="s">
        <v>19</v>
      </c>
      <c r="H5878" s="8" t="s">
        <v>579</v>
      </c>
      <c r="I5878" s="8" t="s">
        <v>580</v>
      </c>
      <c r="J5878" s="8" t="s">
        <v>26890</v>
      </c>
      <c r="K5878" s="8" t="s">
        <v>582</v>
      </c>
      <c r="L5878" s="10" t="s">
        <v>1571</v>
      </c>
      <c r="M5878" s="11" t="str">
        <f t="shared" si="275"/>
        <v>2023/5/11 16:35:52</v>
      </c>
      <c r="N5878" s="12">
        <v>45057</v>
      </c>
      <c r="O5878" s="10" t="s">
        <v>1572</v>
      </c>
      <c r="P5878" s="8" t="s">
        <v>585</v>
      </c>
      <c r="Q5878" s="8" t="s">
        <v>26891</v>
      </c>
      <c r="R5878" s="8" t="s">
        <v>26892</v>
      </c>
      <c r="S5878" s="8" t="s">
        <v>626</v>
      </c>
      <c r="T5878" s="8" t="s">
        <v>627</v>
      </c>
      <c r="U5878" s="8" t="s">
        <v>628</v>
      </c>
      <c r="V5878" s="8" t="s">
        <v>582</v>
      </c>
      <c r="W5878" s="8" t="s">
        <v>582</v>
      </c>
      <c r="X5878" s="8" t="s">
        <v>582</v>
      </c>
      <c r="Y5878" s="8" t="s">
        <v>582</v>
      </c>
      <c r="Z5878" s="8" t="s">
        <v>582</v>
      </c>
      <c r="AA5878" s="8" t="s">
        <v>68</v>
      </c>
      <c r="AB5878" s="8" t="s">
        <v>591</v>
      </c>
      <c r="AC5878" s="8" t="s">
        <v>690</v>
      </c>
      <c r="AD5878" s="8" t="s">
        <v>593</v>
      </c>
      <c r="AE5878" s="8" t="s">
        <v>604</v>
      </c>
      <c r="AF5878" s="1">
        <v>1</v>
      </c>
    </row>
    <row r="5879" ht="25" customHeight="1" spans="1:32">
      <c r="A5879" s="1">
        <f>COUNTIF(企业分类!A:A,AA5879)</f>
        <v>1</v>
      </c>
      <c r="B5879" s="6" t="str">
        <f t="shared" si="273"/>
        <v>30天内曾在线</v>
      </c>
      <c r="C5879" s="7">
        <v>45046.9999884259</v>
      </c>
      <c r="D5879" s="6">
        <f t="shared" si="274"/>
        <v>-10.6925347222277</v>
      </c>
      <c r="E5879" s="8" t="s">
        <v>26893</v>
      </c>
      <c r="F5879" s="8" t="s">
        <v>578</v>
      </c>
      <c r="G5879" s="8" t="s">
        <v>19</v>
      </c>
      <c r="H5879" s="8" t="s">
        <v>579</v>
      </c>
      <c r="I5879" s="8" t="s">
        <v>580</v>
      </c>
      <c r="J5879" s="8" t="s">
        <v>26894</v>
      </c>
      <c r="K5879" s="8" t="s">
        <v>582</v>
      </c>
      <c r="L5879" s="10" t="s">
        <v>1207</v>
      </c>
      <c r="M5879" s="11" t="str">
        <f t="shared" si="275"/>
        <v>2023/5/11 16:37:14</v>
      </c>
      <c r="N5879" s="12">
        <v>45057</v>
      </c>
      <c r="O5879" s="10" t="s">
        <v>1208</v>
      </c>
      <c r="P5879" s="8" t="s">
        <v>585</v>
      </c>
      <c r="Q5879" s="8" t="s">
        <v>26895</v>
      </c>
      <c r="R5879" s="8" t="s">
        <v>26896</v>
      </c>
      <c r="S5879" s="8" t="s">
        <v>626</v>
      </c>
      <c r="T5879" s="8" t="s">
        <v>627</v>
      </c>
      <c r="U5879" s="8" t="s">
        <v>628</v>
      </c>
      <c r="V5879" s="8" t="s">
        <v>582</v>
      </c>
      <c r="W5879" s="8" t="s">
        <v>582</v>
      </c>
      <c r="X5879" s="8" t="s">
        <v>582</v>
      </c>
      <c r="Y5879" s="8" t="s">
        <v>582</v>
      </c>
      <c r="Z5879" s="8" t="s">
        <v>582</v>
      </c>
      <c r="AA5879" s="8" t="s">
        <v>68</v>
      </c>
      <c r="AB5879" s="8" t="s">
        <v>591</v>
      </c>
      <c r="AC5879" s="8" t="s">
        <v>690</v>
      </c>
      <c r="AD5879" s="8" t="s">
        <v>593</v>
      </c>
      <c r="AE5879" s="8" t="s">
        <v>604</v>
      </c>
      <c r="AF5879" s="1">
        <v>1</v>
      </c>
    </row>
    <row r="5880" ht="25" customHeight="1" spans="1:32">
      <c r="A5880" s="1">
        <f>COUNTIF(企业分类!A:A,AA5880)</f>
        <v>1</v>
      </c>
      <c r="B5880" s="6" t="str">
        <f t="shared" si="273"/>
        <v>30天内曾在线</v>
      </c>
      <c r="C5880" s="7">
        <v>45046.9999884259</v>
      </c>
      <c r="D5880" s="6">
        <f t="shared" si="274"/>
        <v>-10.6863310185217</v>
      </c>
      <c r="E5880" s="8" t="s">
        <v>26897</v>
      </c>
      <c r="F5880" s="8" t="s">
        <v>578</v>
      </c>
      <c r="G5880" s="8" t="s">
        <v>19</v>
      </c>
      <c r="H5880" s="8" t="s">
        <v>579</v>
      </c>
      <c r="I5880" s="8" t="s">
        <v>580</v>
      </c>
      <c r="J5880" s="8" t="s">
        <v>26898</v>
      </c>
      <c r="K5880" s="8" t="s">
        <v>582</v>
      </c>
      <c r="L5880" s="10" t="s">
        <v>2543</v>
      </c>
      <c r="M5880" s="11" t="str">
        <f t="shared" si="275"/>
        <v>2023/5/11 16:28:18</v>
      </c>
      <c r="N5880" s="12">
        <v>45057</v>
      </c>
      <c r="O5880" s="10" t="s">
        <v>2544</v>
      </c>
      <c r="P5880" s="8" t="s">
        <v>585</v>
      </c>
      <c r="Q5880" s="8" t="s">
        <v>26899</v>
      </c>
      <c r="R5880" s="8" t="s">
        <v>26900</v>
      </c>
      <c r="S5880" s="8" t="s">
        <v>626</v>
      </c>
      <c r="T5880" s="8" t="s">
        <v>627</v>
      </c>
      <c r="U5880" s="8" t="s">
        <v>628</v>
      </c>
      <c r="V5880" s="8" t="s">
        <v>582</v>
      </c>
      <c r="W5880" s="8" t="s">
        <v>582</v>
      </c>
      <c r="X5880" s="8" t="s">
        <v>582</v>
      </c>
      <c r="Y5880" s="8" t="s">
        <v>582</v>
      </c>
      <c r="Z5880" s="8" t="s">
        <v>582</v>
      </c>
      <c r="AA5880" s="8" t="s">
        <v>68</v>
      </c>
      <c r="AB5880" s="8" t="s">
        <v>591</v>
      </c>
      <c r="AC5880" s="8" t="s">
        <v>690</v>
      </c>
      <c r="AD5880" s="8" t="s">
        <v>593</v>
      </c>
      <c r="AE5880" s="8" t="s">
        <v>604</v>
      </c>
      <c r="AF5880" s="1">
        <v>1</v>
      </c>
    </row>
    <row r="5881" ht="25" customHeight="1" spans="1:32">
      <c r="A5881" s="1">
        <f>COUNTIF(企业分类!A:A,AA5881)</f>
        <v>1</v>
      </c>
      <c r="B5881" s="6" t="str">
        <f t="shared" si="273"/>
        <v>30天内曾在线</v>
      </c>
      <c r="C5881" s="7">
        <v>45046.9999884259</v>
      </c>
      <c r="D5881" s="6">
        <f t="shared" si="274"/>
        <v>-10.69226851852</v>
      </c>
      <c r="E5881" s="8" t="s">
        <v>26901</v>
      </c>
      <c r="F5881" s="8" t="s">
        <v>578</v>
      </c>
      <c r="G5881" s="8" t="s">
        <v>19</v>
      </c>
      <c r="H5881" s="8" t="s">
        <v>579</v>
      </c>
      <c r="I5881" s="8" t="s">
        <v>580</v>
      </c>
      <c r="J5881" s="8" t="s">
        <v>26902</v>
      </c>
      <c r="K5881" s="8" t="s">
        <v>582</v>
      </c>
      <c r="L5881" s="10" t="s">
        <v>2184</v>
      </c>
      <c r="M5881" s="11" t="str">
        <f t="shared" si="275"/>
        <v>2023/5/11 16:36:51</v>
      </c>
      <c r="N5881" s="12">
        <v>45057</v>
      </c>
      <c r="O5881" s="10" t="s">
        <v>2185</v>
      </c>
      <c r="P5881" s="8" t="s">
        <v>585</v>
      </c>
      <c r="Q5881" s="8" t="s">
        <v>26903</v>
      </c>
      <c r="R5881" s="8" t="s">
        <v>26904</v>
      </c>
      <c r="S5881" s="8" t="s">
        <v>626</v>
      </c>
      <c r="T5881" s="8" t="s">
        <v>627</v>
      </c>
      <c r="U5881" s="8" t="s">
        <v>628</v>
      </c>
      <c r="V5881" s="8" t="s">
        <v>582</v>
      </c>
      <c r="W5881" s="8" t="s">
        <v>582</v>
      </c>
      <c r="X5881" s="8" t="s">
        <v>582</v>
      </c>
      <c r="Y5881" s="8" t="s">
        <v>582</v>
      </c>
      <c r="Z5881" s="8" t="s">
        <v>582</v>
      </c>
      <c r="AA5881" s="8" t="s">
        <v>68</v>
      </c>
      <c r="AB5881" s="8" t="s">
        <v>591</v>
      </c>
      <c r="AC5881" s="8" t="s">
        <v>690</v>
      </c>
      <c r="AD5881" s="8" t="s">
        <v>593</v>
      </c>
      <c r="AE5881" s="8" t="s">
        <v>604</v>
      </c>
      <c r="AF5881" s="1">
        <v>1</v>
      </c>
    </row>
    <row r="5882" ht="25" customHeight="1" spans="1:32">
      <c r="A5882" s="1">
        <f>COUNTIF(企业分类!A:A,AA5882)</f>
        <v>1</v>
      </c>
      <c r="B5882" s="6" t="str">
        <f t="shared" si="273"/>
        <v>30天内曾在线</v>
      </c>
      <c r="C5882" s="7">
        <v>45046.9999884259</v>
      </c>
      <c r="D5882" s="6">
        <f t="shared" si="274"/>
        <v>-10.6834143518572</v>
      </c>
      <c r="E5882" s="8" t="s">
        <v>26905</v>
      </c>
      <c r="F5882" s="8" t="s">
        <v>578</v>
      </c>
      <c r="G5882" s="8" t="s">
        <v>19</v>
      </c>
      <c r="H5882" s="8" t="s">
        <v>579</v>
      </c>
      <c r="I5882" s="8" t="s">
        <v>580</v>
      </c>
      <c r="J5882" s="8" t="s">
        <v>26906</v>
      </c>
      <c r="K5882" s="8" t="s">
        <v>582</v>
      </c>
      <c r="L5882" s="10" t="s">
        <v>26907</v>
      </c>
      <c r="M5882" s="11" t="str">
        <f t="shared" si="275"/>
        <v>2023/5/11 16:24:06</v>
      </c>
      <c r="N5882" s="12">
        <v>45057</v>
      </c>
      <c r="O5882" s="10" t="s">
        <v>2996</v>
      </c>
      <c r="P5882" s="8" t="s">
        <v>585</v>
      </c>
      <c r="Q5882" s="8" t="s">
        <v>26908</v>
      </c>
      <c r="R5882" s="8" t="s">
        <v>26909</v>
      </c>
      <c r="S5882" s="8" t="s">
        <v>724</v>
      </c>
      <c r="T5882" s="8" t="s">
        <v>725</v>
      </c>
      <c r="U5882" s="8" t="s">
        <v>726</v>
      </c>
      <c r="V5882" s="8" t="s">
        <v>582</v>
      </c>
      <c r="W5882" s="8" t="s">
        <v>582</v>
      </c>
      <c r="X5882" s="8" t="s">
        <v>582</v>
      </c>
      <c r="Y5882" s="8" t="s">
        <v>582</v>
      </c>
      <c r="Z5882" s="8" t="s">
        <v>582</v>
      </c>
      <c r="AA5882" s="8" t="s">
        <v>264</v>
      </c>
      <c r="AB5882" s="8" t="s">
        <v>591</v>
      </c>
      <c r="AC5882" s="8" t="s">
        <v>592</v>
      </c>
      <c r="AD5882" s="8" t="s">
        <v>593</v>
      </c>
      <c r="AE5882" s="8" t="s">
        <v>582</v>
      </c>
      <c r="AF5882" s="1">
        <v>1</v>
      </c>
    </row>
    <row r="5883" ht="25" customHeight="1" spans="1:32">
      <c r="A5883" s="1">
        <f>COUNTIF(企业分类!A:A,AA5883)</f>
        <v>1</v>
      </c>
      <c r="B5883" s="6" t="str">
        <f t="shared" si="273"/>
        <v>30天内曾在线</v>
      </c>
      <c r="C5883" s="7">
        <v>45046.9999884259</v>
      </c>
      <c r="D5883" s="6">
        <f t="shared" si="274"/>
        <v>-8.66459490740817</v>
      </c>
      <c r="E5883" s="8" t="s">
        <v>26910</v>
      </c>
      <c r="F5883" s="8" t="s">
        <v>578</v>
      </c>
      <c r="G5883" s="8" t="s">
        <v>19</v>
      </c>
      <c r="H5883" s="8" t="s">
        <v>579</v>
      </c>
      <c r="I5883" s="8" t="s">
        <v>580</v>
      </c>
      <c r="J5883" s="8" t="s">
        <v>26911</v>
      </c>
      <c r="K5883" s="8" t="s">
        <v>582</v>
      </c>
      <c r="L5883" s="10" t="s">
        <v>26912</v>
      </c>
      <c r="M5883" s="11" t="str">
        <f t="shared" si="275"/>
        <v>2023/5/9 15:57:00</v>
      </c>
      <c r="N5883" s="12">
        <v>45055</v>
      </c>
      <c r="O5883" s="10" t="s">
        <v>26913</v>
      </c>
      <c r="P5883" s="8" t="s">
        <v>585</v>
      </c>
      <c r="Q5883" s="8" t="s">
        <v>26914</v>
      </c>
      <c r="R5883" s="8" t="s">
        <v>26915</v>
      </c>
      <c r="S5883" s="8" t="s">
        <v>724</v>
      </c>
      <c r="T5883" s="8" t="s">
        <v>725</v>
      </c>
      <c r="U5883" s="8" t="s">
        <v>726</v>
      </c>
      <c r="V5883" s="8" t="s">
        <v>582</v>
      </c>
      <c r="W5883" s="8" t="s">
        <v>582</v>
      </c>
      <c r="X5883" s="8" t="s">
        <v>582</v>
      </c>
      <c r="Y5883" s="8" t="s">
        <v>582</v>
      </c>
      <c r="Z5883" s="8" t="s">
        <v>582</v>
      </c>
      <c r="AA5883" s="8" t="s">
        <v>309</v>
      </c>
      <c r="AB5883" s="8" t="s">
        <v>591</v>
      </c>
      <c r="AC5883" s="8" t="s">
        <v>1166</v>
      </c>
      <c r="AD5883" s="8" t="s">
        <v>593</v>
      </c>
      <c r="AE5883" s="8" t="s">
        <v>582</v>
      </c>
      <c r="AF5883" s="1">
        <v>1</v>
      </c>
    </row>
    <row r="5884" ht="25" customHeight="1" spans="1:32">
      <c r="A5884" s="1">
        <f>COUNTIF(企业分类!A:A,AA5884)</f>
        <v>1</v>
      </c>
      <c r="B5884" s="6" t="str">
        <f t="shared" si="273"/>
        <v>60-180天不在线</v>
      </c>
      <c r="C5884" s="7">
        <v>45046.9999884259</v>
      </c>
      <c r="D5884" s="6">
        <f t="shared" si="274"/>
        <v>152.302847222221</v>
      </c>
      <c r="E5884" s="8" t="s">
        <v>26916</v>
      </c>
      <c r="F5884" s="8" t="s">
        <v>578</v>
      </c>
      <c r="G5884" s="8" t="s">
        <v>19</v>
      </c>
      <c r="H5884" s="8" t="s">
        <v>579</v>
      </c>
      <c r="I5884" s="8" t="s">
        <v>580</v>
      </c>
      <c r="J5884" s="8" t="s">
        <v>26917</v>
      </c>
      <c r="K5884" s="8" t="s">
        <v>582</v>
      </c>
      <c r="L5884" s="10" t="s">
        <v>26918</v>
      </c>
      <c r="M5884" s="11" t="str">
        <f t="shared" si="275"/>
        <v>2022/11/29 16:43:53</v>
      </c>
      <c r="N5884" s="12">
        <v>44894</v>
      </c>
      <c r="O5884" s="10" t="s">
        <v>26919</v>
      </c>
      <c r="P5884" s="8" t="s">
        <v>585</v>
      </c>
      <c r="Q5884" s="8" t="s">
        <v>26920</v>
      </c>
      <c r="R5884" s="8" t="s">
        <v>26921</v>
      </c>
      <c r="S5884" s="8" t="s">
        <v>724</v>
      </c>
      <c r="T5884" s="8" t="s">
        <v>725</v>
      </c>
      <c r="U5884" s="8" t="s">
        <v>726</v>
      </c>
      <c r="V5884" s="8" t="s">
        <v>582</v>
      </c>
      <c r="W5884" s="8" t="s">
        <v>582</v>
      </c>
      <c r="X5884" s="8" t="s">
        <v>582</v>
      </c>
      <c r="Y5884" s="8" t="s">
        <v>582</v>
      </c>
      <c r="Z5884" s="8" t="s">
        <v>582</v>
      </c>
      <c r="AA5884" s="8" t="s">
        <v>47</v>
      </c>
      <c r="AB5884" s="8" t="s">
        <v>591</v>
      </c>
      <c r="AC5884" s="8" t="s">
        <v>690</v>
      </c>
      <c r="AD5884" s="8" t="s">
        <v>593</v>
      </c>
      <c r="AE5884" s="8" t="s">
        <v>582</v>
      </c>
      <c r="AF5884" s="1">
        <v>1</v>
      </c>
    </row>
    <row r="5885" ht="25" customHeight="1" spans="1:32">
      <c r="A5885" s="1">
        <f>COUNTIF(企业分类!A:A,AA5885)</f>
        <v>1</v>
      </c>
      <c r="B5885" s="6" t="str">
        <f t="shared" si="273"/>
        <v>30天内曾在线</v>
      </c>
      <c r="C5885" s="7">
        <v>45046.9999884259</v>
      </c>
      <c r="D5885" s="6">
        <f t="shared" si="274"/>
        <v>-10.6912268518572</v>
      </c>
      <c r="E5885" s="8" t="s">
        <v>26922</v>
      </c>
      <c r="F5885" s="8" t="s">
        <v>578</v>
      </c>
      <c r="G5885" s="8" t="s">
        <v>19</v>
      </c>
      <c r="H5885" s="8" t="s">
        <v>579</v>
      </c>
      <c r="I5885" s="8" t="s">
        <v>580</v>
      </c>
      <c r="J5885" s="8" t="s">
        <v>26923</v>
      </c>
      <c r="K5885" s="8" t="s">
        <v>582</v>
      </c>
      <c r="L5885" s="10" t="s">
        <v>2934</v>
      </c>
      <c r="M5885" s="11" t="str">
        <f t="shared" si="275"/>
        <v>2023/5/11 16:35:21</v>
      </c>
      <c r="N5885" s="12">
        <v>45057</v>
      </c>
      <c r="O5885" s="10" t="s">
        <v>2935</v>
      </c>
      <c r="P5885" s="8" t="s">
        <v>585</v>
      </c>
      <c r="Q5885" s="8" t="s">
        <v>26924</v>
      </c>
      <c r="R5885" s="8" t="s">
        <v>26925</v>
      </c>
      <c r="S5885" s="8" t="s">
        <v>724</v>
      </c>
      <c r="T5885" s="8" t="s">
        <v>725</v>
      </c>
      <c r="U5885" s="8" t="s">
        <v>726</v>
      </c>
      <c r="V5885" s="8" t="s">
        <v>582</v>
      </c>
      <c r="W5885" s="8" t="s">
        <v>582</v>
      </c>
      <c r="X5885" s="8" t="s">
        <v>582</v>
      </c>
      <c r="Y5885" s="8" t="s">
        <v>582</v>
      </c>
      <c r="Z5885" s="8" t="s">
        <v>582</v>
      </c>
      <c r="AA5885" s="8" t="s">
        <v>153</v>
      </c>
      <c r="AB5885" s="8" t="s">
        <v>591</v>
      </c>
      <c r="AC5885" s="8" t="s">
        <v>592</v>
      </c>
      <c r="AD5885" s="8" t="s">
        <v>593</v>
      </c>
      <c r="AE5885" s="8" t="s">
        <v>582</v>
      </c>
      <c r="AF5885" s="1">
        <v>1</v>
      </c>
    </row>
    <row r="5886" ht="25" customHeight="1" spans="1:32">
      <c r="A5886" s="1">
        <f>COUNTIF(企业分类!A:A,AA5886)</f>
        <v>1</v>
      </c>
      <c r="B5886" s="6" t="str">
        <f t="shared" si="273"/>
        <v>30天内曾在线</v>
      </c>
      <c r="C5886" s="7">
        <v>45046.9999884259</v>
      </c>
      <c r="D5886" s="6">
        <f t="shared" si="274"/>
        <v>-10.6893634259322</v>
      </c>
      <c r="E5886" s="8" t="s">
        <v>26926</v>
      </c>
      <c r="F5886" s="8" t="s">
        <v>578</v>
      </c>
      <c r="G5886" s="8" t="s">
        <v>19</v>
      </c>
      <c r="H5886" s="8" t="s">
        <v>579</v>
      </c>
      <c r="I5886" s="8" t="s">
        <v>580</v>
      </c>
      <c r="J5886" s="8" t="s">
        <v>26927</v>
      </c>
      <c r="K5886" s="8" t="s">
        <v>582</v>
      </c>
      <c r="L5886" s="10" t="s">
        <v>14670</v>
      </c>
      <c r="M5886" s="11" t="str">
        <f t="shared" si="275"/>
        <v>2023/5/11 16:32:40</v>
      </c>
      <c r="N5886" s="12">
        <v>45057</v>
      </c>
      <c r="O5886" s="10" t="s">
        <v>14671</v>
      </c>
      <c r="P5886" s="8" t="s">
        <v>585</v>
      </c>
      <c r="Q5886" s="8" t="s">
        <v>26928</v>
      </c>
      <c r="R5886" s="8" t="s">
        <v>26929</v>
      </c>
      <c r="S5886" s="8" t="s">
        <v>588</v>
      </c>
      <c r="T5886" s="8" t="s">
        <v>589</v>
      </c>
      <c r="U5886" s="8" t="s">
        <v>590</v>
      </c>
      <c r="V5886" s="8" t="s">
        <v>582</v>
      </c>
      <c r="W5886" s="8" t="s">
        <v>582</v>
      </c>
      <c r="X5886" s="8" t="s">
        <v>582</v>
      </c>
      <c r="Y5886" s="8" t="s">
        <v>582</v>
      </c>
      <c r="Z5886" s="8" t="s">
        <v>582</v>
      </c>
      <c r="AA5886" s="8" t="s">
        <v>133</v>
      </c>
      <c r="AB5886" s="8" t="s">
        <v>591</v>
      </c>
      <c r="AC5886" s="8" t="s">
        <v>657</v>
      </c>
      <c r="AD5886" s="8" t="s">
        <v>593</v>
      </c>
      <c r="AE5886" s="8" t="s">
        <v>582</v>
      </c>
      <c r="AF5886" s="1">
        <v>1</v>
      </c>
    </row>
    <row r="5887" ht="25" customHeight="1" spans="1:32">
      <c r="A5887" s="1">
        <f>COUNTIF(企业分类!A:A,AA5887)</f>
        <v>1</v>
      </c>
      <c r="B5887" s="6" t="str">
        <f t="shared" si="273"/>
        <v>30天内曾在线</v>
      </c>
      <c r="C5887" s="7">
        <v>45046.9999884259</v>
      </c>
      <c r="D5887" s="6">
        <f t="shared" si="274"/>
        <v>-10.6918287037042</v>
      </c>
      <c r="E5887" s="8" t="s">
        <v>26930</v>
      </c>
      <c r="F5887" s="8" t="s">
        <v>578</v>
      </c>
      <c r="G5887" s="8" t="s">
        <v>19</v>
      </c>
      <c r="H5887" s="8" t="s">
        <v>579</v>
      </c>
      <c r="I5887" s="8" t="s">
        <v>580</v>
      </c>
      <c r="J5887" s="8" t="s">
        <v>26931</v>
      </c>
      <c r="K5887" s="8" t="s">
        <v>582</v>
      </c>
      <c r="L5887" s="10" t="s">
        <v>1102</v>
      </c>
      <c r="M5887" s="11" t="str">
        <f t="shared" si="275"/>
        <v>2023/5/11 16:36:13</v>
      </c>
      <c r="N5887" s="12">
        <v>45057</v>
      </c>
      <c r="O5887" s="10" t="s">
        <v>1103</v>
      </c>
      <c r="P5887" s="8" t="s">
        <v>585</v>
      </c>
      <c r="Q5887" s="8" t="s">
        <v>26932</v>
      </c>
      <c r="R5887" s="8" t="s">
        <v>26933</v>
      </c>
      <c r="S5887" s="8" t="s">
        <v>648</v>
      </c>
      <c r="T5887" s="8" t="s">
        <v>649</v>
      </c>
      <c r="U5887" s="8" t="s">
        <v>650</v>
      </c>
      <c r="V5887" s="8" t="s">
        <v>582</v>
      </c>
      <c r="W5887" s="8" t="s">
        <v>582</v>
      </c>
      <c r="X5887" s="8" t="s">
        <v>582</v>
      </c>
      <c r="Y5887" s="8" t="s">
        <v>582</v>
      </c>
      <c r="Z5887" s="8" t="s">
        <v>582</v>
      </c>
      <c r="AA5887" s="8" t="s">
        <v>377</v>
      </c>
      <c r="AB5887" s="8" t="s">
        <v>591</v>
      </c>
      <c r="AC5887" s="8" t="s">
        <v>592</v>
      </c>
      <c r="AD5887" s="8" t="s">
        <v>593</v>
      </c>
      <c r="AE5887" s="8" t="s">
        <v>604</v>
      </c>
      <c r="AF5887" s="1">
        <v>1</v>
      </c>
    </row>
    <row r="5888" ht="25" customHeight="1" spans="1:32">
      <c r="A5888" s="1">
        <f>COUNTIF(企业分类!A:A,AA5888)</f>
        <v>1</v>
      </c>
      <c r="B5888" s="6" t="str">
        <f t="shared" si="273"/>
        <v>30天内曾在线</v>
      </c>
      <c r="C5888" s="7">
        <v>45046.9999884259</v>
      </c>
      <c r="D5888" s="6">
        <f t="shared" si="274"/>
        <v>-10.6924189814818</v>
      </c>
      <c r="E5888" s="8" t="s">
        <v>26934</v>
      </c>
      <c r="F5888" s="8" t="s">
        <v>578</v>
      </c>
      <c r="G5888" s="8" t="s">
        <v>19</v>
      </c>
      <c r="H5888" s="8" t="s">
        <v>579</v>
      </c>
      <c r="I5888" s="8" t="s">
        <v>580</v>
      </c>
      <c r="J5888" s="8" t="s">
        <v>26935</v>
      </c>
      <c r="K5888" s="8" t="s">
        <v>582</v>
      </c>
      <c r="L5888" s="10" t="s">
        <v>2027</v>
      </c>
      <c r="M5888" s="11" t="str">
        <f t="shared" si="275"/>
        <v>2023/5/11 16:37:04</v>
      </c>
      <c r="N5888" s="12">
        <v>45057</v>
      </c>
      <c r="O5888" s="10" t="s">
        <v>2028</v>
      </c>
      <c r="P5888" s="8" t="s">
        <v>585</v>
      </c>
      <c r="Q5888" s="8" t="s">
        <v>26936</v>
      </c>
      <c r="R5888" s="8" t="s">
        <v>26937</v>
      </c>
      <c r="S5888" s="8" t="s">
        <v>588</v>
      </c>
      <c r="T5888" s="8" t="s">
        <v>589</v>
      </c>
      <c r="U5888" s="8" t="s">
        <v>590</v>
      </c>
      <c r="V5888" s="8" t="s">
        <v>582</v>
      </c>
      <c r="W5888" s="8" t="s">
        <v>582</v>
      </c>
      <c r="X5888" s="8" t="s">
        <v>582</v>
      </c>
      <c r="Y5888" s="8" t="s">
        <v>582</v>
      </c>
      <c r="Z5888" s="8" t="s">
        <v>582</v>
      </c>
      <c r="AA5888" s="8" t="s">
        <v>133</v>
      </c>
      <c r="AB5888" s="8" t="s">
        <v>591</v>
      </c>
      <c r="AC5888" s="8" t="s">
        <v>657</v>
      </c>
      <c r="AD5888" s="8" t="s">
        <v>593</v>
      </c>
      <c r="AE5888" s="8" t="s">
        <v>582</v>
      </c>
      <c r="AF5888" s="1">
        <v>1</v>
      </c>
    </row>
    <row r="5889" ht="25" customHeight="1" spans="1:32">
      <c r="A5889" s="1">
        <f>COUNTIF(企业分类!A:A,AA5889)</f>
        <v>1</v>
      </c>
      <c r="B5889" s="6" t="str">
        <f t="shared" si="273"/>
        <v>30天内曾在线</v>
      </c>
      <c r="C5889" s="7">
        <v>45046.9999884259</v>
      </c>
      <c r="D5889" s="6">
        <f t="shared" si="274"/>
        <v>-10.6926851851895</v>
      </c>
      <c r="E5889" s="8" t="s">
        <v>26938</v>
      </c>
      <c r="F5889" s="8" t="s">
        <v>578</v>
      </c>
      <c r="G5889" s="8" t="s">
        <v>19</v>
      </c>
      <c r="H5889" s="8" t="s">
        <v>579</v>
      </c>
      <c r="I5889" s="8" t="s">
        <v>580</v>
      </c>
      <c r="J5889" s="8" t="s">
        <v>26939</v>
      </c>
      <c r="K5889" s="8" t="s">
        <v>582</v>
      </c>
      <c r="L5889" s="10" t="s">
        <v>1458</v>
      </c>
      <c r="M5889" s="11" t="str">
        <f t="shared" si="275"/>
        <v>2023/5/11 16:37:27</v>
      </c>
      <c r="N5889" s="12">
        <v>45057</v>
      </c>
      <c r="O5889" s="10" t="s">
        <v>1459</v>
      </c>
      <c r="P5889" s="8" t="s">
        <v>585</v>
      </c>
      <c r="Q5889" s="8" t="s">
        <v>26940</v>
      </c>
      <c r="R5889" s="8" t="s">
        <v>26941</v>
      </c>
      <c r="S5889" s="8" t="s">
        <v>588</v>
      </c>
      <c r="T5889" s="8" t="s">
        <v>589</v>
      </c>
      <c r="U5889" s="8" t="s">
        <v>590</v>
      </c>
      <c r="V5889" s="8" t="s">
        <v>582</v>
      </c>
      <c r="W5889" s="8" t="s">
        <v>582</v>
      </c>
      <c r="X5889" s="8" t="s">
        <v>582</v>
      </c>
      <c r="Y5889" s="8" t="s">
        <v>582</v>
      </c>
      <c r="Z5889" s="8" t="s">
        <v>582</v>
      </c>
      <c r="AA5889" s="8" t="s">
        <v>211</v>
      </c>
      <c r="AB5889" s="8" t="s">
        <v>591</v>
      </c>
      <c r="AC5889" s="8" t="s">
        <v>592</v>
      </c>
      <c r="AD5889" s="8" t="s">
        <v>593</v>
      </c>
      <c r="AE5889" s="8" t="s">
        <v>604</v>
      </c>
      <c r="AF5889" s="1">
        <v>1</v>
      </c>
    </row>
    <row r="5890" ht="25" customHeight="1" spans="1:32">
      <c r="A5890" s="1">
        <f>COUNTIF(企业分类!A:A,AA5890)</f>
        <v>1</v>
      </c>
      <c r="B5890" s="6" t="str">
        <f t="shared" si="273"/>
        <v>30天内曾在线</v>
      </c>
      <c r="C5890" s="7">
        <v>45046.9999884259</v>
      </c>
      <c r="D5890" s="6">
        <f t="shared" si="274"/>
        <v>-10.6906481481492</v>
      </c>
      <c r="E5890" s="8" t="s">
        <v>26942</v>
      </c>
      <c r="F5890" s="8" t="s">
        <v>578</v>
      </c>
      <c r="G5890" s="8" t="s">
        <v>19</v>
      </c>
      <c r="H5890" s="8" t="s">
        <v>579</v>
      </c>
      <c r="I5890" s="8" t="s">
        <v>580</v>
      </c>
      <c r="J5890" s="8" t="s">
        <v>26943</v>
      </c>
      <c r="K5890" s="8" t="s">
        <v>582</v>
      </c>
      <c r="L5890" s="10" t="s">
        <v>4388</v>
      </c>
      <c r="M5890" s="11" t="str">
        <f t="shared" si="275"/>
        <v>2023/5/11 16:34:31</v>
      </c>
      <c r="N5890" s="12">
        <v>45057</v>
      </c>
      <c r="O5890" s="10" t="s">
        <v>4389</v>
      </c>
      <c r="P5890" s="8" t="s">
        <v>585</v>
      </c>
      <c r="Q5890" s="8" t="s">
        <v>26944</v>
      </c>
      <c r="R5890" s="8" t="s">
        <v>26945</v>
      </c>
      <c r="S5890" s="8" t="s">
        <v>637</v>
      </c>
      <c r="T5890" s="8" t="s">
        <v>638</v>
      </c>
      <c r="U5890" s="8" t="s">
        <v>639</v>
      </c>
      <c r="V5890" s="8" t="s">
        <v>582</v>
      </c>
      <c r="W5890" s="8" t="s">
        <v>582</v>
      </c>
      <c r="X5890" s="8" t="s">
        <v>582</v>
      </c>
      <c r="Y5890" s="8" t="s">
        <v>582</v>
      </c>
      <c r="Z5890" s="8" t="s">
        <v>582</v>
      </c>
      <c r="AA5890" s="8" t="s">
        <v>151</v>
      </c>
      <c r="AB5890" s="8" t="s">
        <v>591</v>
      </c>
      <c r="AC5890" s="8" t="s">
        <v>1356</v>
      </c>
      <c r="AD5890" s="8" t="s">
        <v>593</v>
      </c>
      <c r="AE5890" s="8" t="s">
        <v>582</v>
      </c>
      <c r="AF5890" s="1">
        <v>1</v>
      </c>
    </row>
    <row r="5891" ht="25" customHeight="1" spans="1:32">
      <c r="A5891" s="1">
        <f>COUNTIF(企业分类!A:A,AA5891)</f>
        <v>1</v>
      </c>
      <c r="B5891" s="6" t="str">
        <f t="shared" ref="B5891:B5954" si="276">IF(M5891="","从不在线",IF(D5891&lt;30,"30天内曾在线",IF(D5891&lt;=60,"30-60天不在线",IF(D5891&lt;=180,"60-180天不在线","大于180天不在线"))))</f>
        <v>30天内曾在线</v>
      </c>
      <c r="C5891" s="7">
        <v>45046.9999884259</v>
      </c>
      <c r="D5891" s="6">
        <f t="shared" ref="D5891:D5954" si="277">C5891-M5891</f>
        <v>-10.6923379629661</v>
      </c>
      <c r="E5891" s="8" t="s">
        <v>26946</v>
      </c>
      <c r="F5891" s="8" t="s">
        <v>578</v>
      </c>
      <c r="G5891" s="8" t="s">
        <v>19</v>
      </c>
      <c r="H5891" s="8" t="s">
        <v>579</v>
      </c>
      <c r="I5891" s="8" t="s">
        <v>580</v>
      </c>
      <c r="J5891" s="8" t="s">
        <v>26947</v>
      </c>
      <c r="K5891" s="8" t="s">
        <v>582</v>
      </c>
      <c r="L5891" s="10" t="s">
        <v>3273</v>
      </c>
      <c r="M5891" s="11" t="str">
        <f t="shared" ref="M5891:M5954" si="278">TEXT(N5891,"yyyy/m/d")&amp;" "&amp;TEXT(O5891,"h:mm:ss")</f>
        <v>2023/5/11 16:36:57</v>
      </c>
      <c r="N5891" s="12">
        <v>45057</v>
      </c>
      <c r="O5891" s="10" t="s">
        <v>3274</v>
      </c>
      <c r="P5891" s="8" t="s">
        <v>585</v>
      </c>
      <c r="Q5891" s="8" t="s">
        <v>26948</v>
      </c>
      <c r="R5891" s="8" t="s">
        <v>26949</v>
      </c>
      <c r="S5891" s="8" t="s">
        <v>626</v>
      </c>
      <c r="T5891" s="8" t="s">
        <v>627</v>
      </c>
      <c r="U5891" s="8" t="s">
        <v>628</v>
      </c>
      <c r="V5891" s="8" t="s">
        <v>582</v>
      </c>
      <c r="W5891" s="8" t="s">
        <v>582</v>
      </c>
      <c r="X5891" s="8" t="s">
        <v>582</v>
      </c>
      <c r="Y5891" s="8" t="s">
        <v>582</v>
      </c>
      <c r="Z5891" s="8" t="s">
        <v>582</v>
      </c>
      <c r="AA5891" s="8" t="s">
        <v>68</v>
      </c>
      <c r="AB5891" s="8" t="s">
        <v>591</v>
      </c>
      <c r="AC5891" s="8" t="s">
        <v>690</v>
      </c>
      <c r="AD5891" s="8" t="s">
        <v>593</v>
      </c>
      <c r="AE5891" s="8" t="s">
        <v>604</v>
      </c>
      <c r="AF5891" s="1">
        <v>1</v>
      </c>
    </row>
    <row r="5892" ht="25" customHeight="1" spans="1:32">
      <c r="A5892" s="1">
        <f>COUNTIF(企业分类!A:A,AA5892)</f>
        <v>1</v>
      </c>
      <c r="B5892" s="6" t="str">
        <f t="shared" si="276"/>
        <v>30天内曾在线</v>
      </c>
      <c r="C5892" s="7">
        <v>45046.9999884259</v>
      </c>
      <c r="D5892" s="6">
        <f t="shared" si="277"/>
        <v>-10.6919328703734</v>
      </c>
      <c r="E5892" s="8" t="s">
        <v>26950</v>
      </c>
      <c r="F5892" s="8" t="s">
        <v>578</v>
      </c>
      <c r="G5892" s="8" t="s">
        <v>19</v>
      </c>
      <c r="H5892" s="8" t="s">
        <v>579</v>
      </c>
      <c r="I5892" s="8" t="s">
        <v>580</v>
      </c>
      <c r="J5892" s="8" t="s">
        <v>26951</v>
      </c>
      <c r="K5892" s="8" t="s">
        <v>582</v>
      </c>
      <c r="L5892" s="10" t="s">
        <v>10702</v>
      </c>
      <c r="M5892" s="11" t="str">
        <f t="shared" si="278"/>
        <v>2023/5/11 16:36:22</v>
      </c>
      <c r="N5892" s="12">
        <v>45057</v>
      </c>
      <c r="O5892" s="10" t="s">
        <v>10703</v>
      </c>
      <c r="P5892" s="8" t="s">
        <v>585</v>
      </c>
      <c r="Q5892" s="8" t="s">
        <v>26952</v>
      </c>
      <c r="R5892" s="8" t="s">
        <v>26952</v>
      </c>
      <c r="S5892" s="8" t="s">
        <v>610</v>
      </c>
      <c r="T5892" s="8" t="s">
        <v>611</v>
      </c>
      <c r="U5892" s="8" t="s">
        <v>612</v>
      </c>
      <c r="V5892" s="8" t="s">
        <v>582</v>
      </c>
      <c r="W5892" s="8" t="s">
        <v>582</v>
      </c>
      <c r="X5892" s="8" t="s">
        <v>582</v>
      </c>
      <c r="Y5892" s="8" t="s">
        <v>582</v>
      </c>
      <c r="Z5892" s="8" t="s">
        <v>582</v>
      </c>
      <c r="AA5892" s="8" t="s">
        <v>107</v>
      </c>
      <c r="AB5892" s="8" t="s">
        <v>591</v>
      </c>
      <c r="AC5892" s="8" t="s">
        <v>1183</v>
      </c>
      <c r="AD5892" s="8" t="s">
        <v>593</v>
      </c>
      <c r="AE5892" s="8" t="s">
        <v>604</v>
      </c>
      <c r="AF5892" s="1">
        <v>1</v>
      </c>
    </row>
    <row r="5893" ht="25" customHeight="1" spans="1:32">
      <c r="A5893" s="1">
        <f>COUNTIF(企业分类!A:A,AA5893)</f>
        <v>1</v>
      </c>
      <c r="B5893" s="6" t="str">
        <f t="shared" si="276"/>
        <v>30天内曾在线</v>
      </c>
      <c r="C5893" s="7">
        <v>45046.9999884259</v>
      </c>
      <c r="D5893" s="6">
        <f t="shared" si="277"/>
        <v>-10.6921064814815</v>
      </c>
      <c r="E5893" s="8" t="s">
        <v>26953</v>
      </c>
      <c r="F5893" s="8" t="s">
        <v>578</v>
      </c>
      <c r="G5893" s="8" t="s">
        <v>19</v>
      </c>
      <c r="H5893" s="8" t="s">
        <v>579</v>
      </c>
      <c r="I5893" s="8" t="s">
        <v>580</v>
      </c>
      <c r="J5893" s="8" t="s">
        <v>26954</v>
      </c>
      <c r="K5893" s="8" t="s">
        <v>582</v>
      </c>
      <c r="L5893" s="10" t="s">
        <v>4412</v>
      </c>
      <c r="M5893" s="11" t="str">
        <f t="shared" si="278"/>
        <v>2023/5/11 16:36:37</v>
      </c>
      <c r="N5893" s="12">
        <v>45057</v>
      </c>
      <c r="O5893" s="10" t="s">
        <v>4413</v>
      </c>
      <c r="P5893" s="8" t="s">
        <v>585</v>
      </c>
      <c r="Q5893" s="8" t="s">
        <v>26955</v>
      </c>
      <c r="R5893" s="8" t="s">
        <v>26956</v>
      </c>
      <c r="S5893" s="8" t="s">
        <v>588</v>
      </c>
      <c r="T5893" s="8" t="s">
        <v>589</v>
      </c>
      <c r="U5893" s="8" t="s">
        <v>590</v>
      </c>
      <c r="V5893" s="8" t="s">
        <v>582</v>
      </c>
      <c r="W5893" s="8" t="s">
        <v>582</v>
      </c>
      <c r="X5893" s="8" t="s">
        <v>582</v>
      </c>
      <c r="Y5893" s="8" t="s">
        <v>582</v>
      </c>
      <c r="Z5893" s="8" t="s">
        <v>582</v>
      </c>
      <c r="AA5893" s="8" t="s">
        <v>121</v>
      </c>
      <c r="AB5893" s="8" t="s">
        <v>591</v>
      </c>
      <c r="AC5893" s="8" t="s">
        <v>690</v>
      </c>
      <c r="AD5893" s="8" t="s">
        <v>593</v>
      </c>
      <c r="AE5893" s="8" t="s">
        <v>604</v>
      </c>
      <c r="AF5893" s="1">
        <v>1</v>
      </c>
    </row>
    <row r="5894" ht="25" customHeight="1" spans="1:32">
      <c r="A5894" s="1">
        <f>COUNTIF(企业分类!A:A,AA5894)</f>
        <v>1</v>
      </c>
      <c r="B5894" s="6" t="str">
        <f t="shared" si="276"/>
        <v>30天内曾在线</v>
      </c>
      <c r="C5894" s="7">
        <v>45046.9999884259</v>
      </c>
      <c r="D5894" s="6">
        <f t="shared" si="277"/>
        <v>-10.6903125000026</v>
      </c>
      <c r="E5894" s="8" t="s">
        <v>26957</v>
      </c>
      <c r="F5894" s="8" t="s">
        <v>578</v>
      </c>
      <c r="G5894" s="8" t="s">
        <v>19</v>
      </c>
      <c r="H5894" s="8" t="s">
        <v>579</v>
      </c>
      <c r="I5894" s="8" t="s">
        <v>580</v>
      </c>
      <c r="J5894" s="8" t="s">
        <v>26958</v>
      </c>
      <c r="K5894" s="8" t="s">
        <v>582</v>
      </c>
      <c r="L5894" s="10" t="s">
        <v>3283</v>
      </c>
      <c r="M5894" s="11" t="str">
        <f t="shared" si="278"/>
        <v>2023/5/11 16:34:02</v>
      </c>
      <c r="N5894" s="12">
        <v>45057</v>
      </c>
      <c r="O5894" s="10" t="s">
        <v>3284</v>
      </c>
      <c r="P5894" s="8" t="s">
        <v>585</v>
      </c>
      <c r="Q5894" s="8" t="s">
        <v>26959</v>
      </c>
      <c r="R5894" s="8" t="s">
        <v>26959</v>
      </c>
      <c r="S5894" s="8" t="s">
        <v>610</v>
      </c>
      <c r="T5894" s="8" t="s">
        <v>611</v>
      </c>
      <c r="U5894" s="8" t="s">
        <v>612</v>
      </c>
      <c r="V5894" s="8" t="s">
        <v>582</v>
      </c>
      <c r="W5894" s="8" t="s">
        <v>582</v>
      </c>
      <c r="X5894" s="8" t="s">
        <v>582</v>
      </c>
      <c r="Y5894" s="8" t="s">
        <v>582</v>
      </c>
      <c r="Z5894" s="8" t="s">
        <v>582</v>
      </c>
      <c r="AA5894" s="8" t="s">
        <v>107</v>
      </c>
      <c r="AB5894" s="8" t="s">
        <v>591</v>
      </c>
      <c r="AC5894" s="8" t="s">
        <v>1183</v>
      </c>
      <c r="AD5894" s="8" t="s">
        <v>593</v>
      </c>
      <c r="AE5894" s="8" t="s">
        <v>604</v>
      </c>
      <c r="AF5894" s="1">
        <v>1</v>
      </c>
    </row>
    <row r="5895" ht="25" customHeight="1" spans="1:32">
      <c r="A5895" s="1">
        <f>COUNTIF(企业分类!A:A,AA5895)</f>
        <v>1</v>
      </c>
      <c r="B5895" s="6" t="str">
        <f t="shared" si="276"/>
        <v>30天内曾在线</v>
      </c>
      <c r="C5895" s="7">
        <v>45046.9999884259</v>
      </c>
      <c r="D5895" s="6">
        <f t="shared" si="277"/>
        <v>-10.6922916666663</v>
      </c>
      <c r="E5895" s="8" t="s">
        <v>26960</v>
      </c>
      <c r="F5895" s="8" t="s">
        <v>578</v>
      </c>
      <c r="G5895" s="8" t="s">
        <v>19</v>
      </c>
      <c r="H5895" s="8" t="s">
        <v>579</v>
      </c>
      <c r="I5895" s="8" t="s">
        <v>580</v>
      </c>
      <c r="J5895" s="8" t="s">
        <v>26961</v>
      </c>
      <c r="K5895" s="8" t="s">
        <v>582</v>
      </c>
      <c r="L5895" s="10" t="s">
        <v>1539</v>
      </c>
      <c r="M5895" s="11" t="str">
        <f t="shared" si="278"/>
        <v>2023/5/11 16:36:53</v>
      </c>
      <c r="N5895" s="12">
        <v>45057</v>
      </c>
      <c r="O5895" s="10" t="s">
        <v>1540</v>
      </c>
      <c r="P5895" s="8" t="s">
        <v>585</v>
      </c>
      <c r="Q5895" s="8" t="s">
        <v>26962</v>
      </c>
      <c r="R5895" s="8" t="s">
        <v>26963</v>
      </c>
      <c r="S5895" s="8" t="s">
        <v>664</v>
      </c>
      <c r="T5895" s="8" t="s">
        <v>665</v>
      </c>
      <c r="U5895" s="8" t="s">
        <v>666</v>
      </c>
      <c r="V5895" s="8" t="s">
        <v>582</v>
      </c>
      <c r="W5895" s="8" t="s">
        <v>582</v>
      </c>
      <c r="X5895" s="8" t="s">
        <v>582</v>
      </c>
      <c r="Y5895" s="8" t="s">
        <v>582</v>
      </c>
      <c r="Z5895" s="8" t="s">
        <v>582</v>
      </c>
      <c r="AA5895" s="8" t="s">
        <v>114</v>
      </c>
      <c r="AB5895" s="8" t="s">
        <v>591</v>
      </c>
      <c r="AC5895" s="8" t="s">
        <v>592</v>
      </c>
      <c r="AD5895" s="8" t="s">
        <v>593</v>
      </c>
      <c r="AE5895" s="8" t="s">
        <v>582</v>
      </c>
      <c r="AF5895" s="1">
        <v>1</v>
      </c>
    </row>
    <row r="5896" ht="25" customHeight="1" spans="1:32">
      <c r="A5896" s="1">
        <f>COUNTIF(企业分类!A:A,AA5896)</f>
        <v>1</v>
      </c>
      <c r="B5896" s="6" t="str">
        <f t="shared" si="276"/>
        <v>30天内曾在线</v>
      </c>
      <c r="C5896" s="7">
        <v>45046.9999884259</v>
      </c>
      <c r="D5896" s="6">
        <f t="shared" si="277"/>
        <v>-3.66679398148699</v>
      </c>
      <c r="E5896" s="8" t="s">
        <v>26964</v>
      </c>
      <c r="F5896" s="8" t="s">
        <v>578</v>
      </c>
      <c r="G5896" s="8" t="s">
        <v>19</v>
      </c>
      <c r="H5896" s="8" t="s">
        <v>579</v>
      </c>
      <c r="I5896" s="8" t="s">
        <v>580</v>
      </c>
      <c r="J5896" s="8" t="s">
        <v>26965</v>
      </c>
      <c r="K5896" s="8" t="s">
        <v>582</v>
      </c>
      <c r="L5896" s="10" t="s">
        <v>26966</v>
      </c>
      <c r="M5896" s="11" t="str">
        <f t="shared" si="278"/>
        <v>2023/5/4 16:00:10</v>
      </c>
      <c r="N5896" s="12">
        <v>45050</v>
      </c>
      <c r="O5896" s="10" t="s">
        <v>26967</v>
      </c>
      <c r="P5896" s="8" t="s">
        <v>585</v>
      </c>
      <c r="Q5896" s="8" t="s">
        <v>26968</v>
      </c>
      <c r="R5896" s="8" t="s">
        <v>26969</v>
      </c>
      <c r="S5896" s="8" t="s">
        <v>664</v>
      </c>
      <c r="T5896" s="8" t="s">
        <v>665</v>
      </c>
      <c r="U5896" s="8" t="s">
        <v>666</v>
      </c>
      <c r="V5896" s="8" t="s">
        <v>582</v>
      </c>
      <c r="W5896" s="8" t="s">
        <v>582</v>
      </c>
      <c r="X5896" s="8" t="s">
        <v>582</v>
      </c>
      <c r="Y5896" s="8" t="s">
        <v>582</v>
      </c>
      <c r="Z5896" s="8" t="s">
        <v>582</v>
      </c>
      <c r="AA5896" s="8" t="s">
        <v>257</v>
      </c>
      <c r="AB5896" s="8" t="s">
        <v>591</v>
      </c>
      <c r="AC5896" s="8" t="s">
        <v>592</v>
      </c>
      <c r="AD5896" s="8" t="s">
        <v>593</v>
      </c>
      <c r="AE5896" s="8" t="s">
        <v>582</v>
      </c>
      <c r="AF5896" s="1">
        <v>1</v>
      </c>
    </row>
    <row r="5897" ht="25" customHeight="1" spans="1:32">
      <c r="A5897" s="1">
        <f>COUNTIF(企业分类!A:A,AA5897)</f>
        <v>1</v>
      </c>
      <c r="B5897" s="6" t="str">
        <f t="shared" si="276"/>
        <v>30天内曾在线</v>
      </c>
      <c r="C5897" s="7">
        <v>45046.9999884259</v>
      </c>
      <c r="D5897" s="6">
        <f t="shared" si="277"/>
        <v>-10.6897222222251</v>
      </c>
      <c r="E5897" s="8" t="s">
        <v>26970</v>
      </c>
      <c r="F5897" s="8" t="s">
        <v>578</v>
      </c>
      <c r="G5897" s="8" t="s">
        <v>19</v>
      </c>
      <c r="H5897" s="8" t="s">
        <v>579</v>
      </c>
      <c r="I5897" s="8" t="s">
        <v>580</v>
      </c>
      <c r="J5897" s="8" t="s">
        <v>26971</v>
      </c>
      <c r="K5897" s="8" t="s">
        <v>582</v>
      </c>
      <c r="L5897" s="10" t="s">
        <v>8926</v>
      </c>
      <c r="M5897" s="11" t="str">
        <f t="shared" si="278"/>
        <v>2023/5/11 16:33:11</v>
      </c>
      <c r="N5897" s="12">
        <v>45057</v>
      </c>
      <c r="O5897" s="10" t="s">
        <v>8927</v>
      </c>
      <c r="P5897" s="8" t="s">
        <v>585</v>
      </c>
      <c r="Q5897" s="8" t="s">
        <v>26972</v>
      </c>
      <c r="R5897" s="8" t="s">
        <v>26973</v>
      </c>
      <c r="S5897" s="8" t="s">
        <v>588</v>
      </c>
      <c r="T5897" s="8" t="s">
        <v>589</v>
      </c>
      <c r="U5897" s="8" t="s">
        <v>590</v>
      </c>
      <c r="V5897" s="8" t="s">
        <v>582</v>
      </c>
      <c r="W5897" s="8" t="s">
        <v>582</v>
      </c>
      <c r="X5897" s="8" t="s">
        <v>582</v>
      </c>
      <c r="Y5897" s="8" t="s">
        <v>582</v>
      </c>
      <c r="Z5897" s="8" t="s">
        <v>582</v>
      </c>
      <c r="AA5897" s="8" t="s">
        <v>435</v>
      </c>
      <c r="AB5897" s="8" t="s">
        <v>591</v>
      </c>
      <c r="AC5897" s="8" t="s">
        <v>603</v>
      </c>
      <c r="AD5897" s="8" t="s">
        <v>593</v>
      </c>
      <c r="AE5897" s="8" t="s">
        <v>582</v>
      </c>
      <c r="AF5897" s="1">
        <v>1</v>
      </c>
    </row>
    <row r="5898" ht="25" customHeight="1" spans="1:32">
      <c r="A5898" s="1">
        <f>COUNTIF(企业分类!A:A,AA5898)</f>
        <v>1</v>
      </c>
      <c r="B5898" s="6" t="str">
        <f t="shared" si="276"/>
        <v>30天内曾在线</v>
      </c>
      <c r="C5898" s="7">
        <v>45046.9999884259</v>
      </c>
      <c r="D5898" s="6">
        <f t="shared" si="277"/>
        <v>-10.6914699074114</v>
      </c>
      <c r="E5898" s="8" t="s">
        <v>26974</v>
      </c>
      <c r="F5898" s="8" t="s">
        <v>578</v>
      </c>
      <c r="G5898" s="8" t="s">
        <v>19</v>
      </c>
      <c r="H5898" s="8" t="s">
        <v>579</v>
      </c>
      <c r="I5898" s="8" t="s">
        <v>580</v>
      </c>
      <c r="J5898" s="8" t="s">
        <v>26975</v>
      </c>
      <c r="K5898" s="8" t="s">
        <v>582</v>
      </c>
      <c r="L5898" s="10" t="s">
        <v>1476</v>
      </c>
      <c r="M5898" s="11" t="str">
        <f t="shared" si="278"/>
        <v>2023/5/11 16:35:42</v>
      </c>
      <c r="N5898" s="12">
        <v>45057</v>
      </c>
      <c r="O5898" s="10" t="s">
        <v>1477</v>
      </c>
      <c r="P5898" s="8" t="s">
        <v>585</v>
      </c>
      <c r="Q5898" s="8" t="s">
        <v>26976</v>
      </c>
      <c r="R5898" s="8" t="s">
        <v>26977</v>
      </c>
      <c r="S5898" s="8" t="s">
        <v>664</v>
      </c>
      <c r="T5898" s="8" t="s">
        <v>665</v>
      </c>
      <c r="U5898" s="8" t="s">
        <v>666</v>
      </c>
      <c r="V5898" s="8" t="s">
        <v>582</v>
      </c>
      <c r="W5898" s="8" t="s">
        <v>582</v>
      </c>
      <c r="X5898" s="8" t="s">
        <v>582</v>
      </c>
      <c r="Y5898" s="8" t="s">
        <v>582</v>
      </c>
      <c r="Z5898" s="8" t="s">
        <v>582</v>
      </c>
      <c r="AA5898" s="8" t="s">
        <v>253</v>
      </c>
      <c r="AB5898" s="8" t="s">
        <v>591</v>
      </c>
      <c r="AC5898" s="8" t="s">
        <v>1674</v>
      </c>
      <c r="AD5898" s="8" t="s">
        <v>593</v>
      </c>
      <c r="AE5898" s="8" t="s">
        <v>582</v>
      </c>
      <c r="AF5898" s="1">
        <v>1</v>
      </c>
    </row>
    <row r="5899" ht="25" customHeight="1" spans="1:32">
      <c r="A5899" s="1">
        <f>COUNTIF(企业分类!A:A,AA5899)</f>
        <v>1</v>
      </c>
      <c r="B5899" s="6" t="str">
        <f t="shared" si="276"/>
        <v>30天内曾在线</v>
      </c>
      <c r="C5899" s="7">
        <v>45046.9999884259</v>
      </c>
      <c r="D5899" s="6">
        <f t="shared" si="277"/>
        <v>-9.43511574074364</v>
      </c>
      <c r="E5899" s="8" t="s">
        <v>26978</v>
      </c>
      <c r="F5899" s="8" t="s">
        <v>578</v>
      </c>
      <c r="G5899" s="8" t="s">
        <v>19</v>
      </c>
      <c r="H5899" s="8" t="s">
        <v>579</v>
      </c>
      <c r="I5899" s="8" t="s">
        <v>580</v>
      </c>
      <c r="J5899" s="8" t="s">
        <v>26979</v>
      </c>
      <c r="K5899" s="8" t="s">
        <v>582</v>
      </c>
      <c r="L5899" s="10" t="s">
        <v>26980</v>
      </c>
      <c r="M5899" s="11" t="str">
        <f t="shared" si="278"/>
        <v>2023/5/10 10:26:33</v>
      </c>
      <c r="N5899" s="12">
        <v>45056</v>
      </c>
      <c r="O5899" s="10" t="s">
        <v>26981</v>
      </c>
      <c r="P5899" s="8" t="s">
        <v>585</v>
      </c>
      <c r="Q5899" s="8" t="s">
        <v>26982</v>
      </c>
      <c r="R5899" s="8" t="s">
        <v>26983</v>
      </c>
      <c r="S5899" s="8" t="s">
        <v>664</v>
      </c>
      <c r="T5899" s="8" t="s">
        <v>665</v>
      </c>
      <c r="U5899" s="8" t="s">
        <v>666</v>
      </c>
      <c r="V5899" s="8" t="s">
        <v>582</v>
      </c>
      <c r="W5899" s="8" t="s">
        <v>582</v>
      </c>
      <c r="X5899" s="8" t="s">
        <v>582</v>
      </c>
      <c r="Y5899" s="8" t="s">
        <v>582</v>
      </c>
      <c r="Z5899" s="8" t="s">
        <v>582</v>
      </c>
      <c r="AA5899" s="8" t="s">
        <v>257</v>
      </c>
      <c r="AB5899" s="8" t="s">
        <v>591</v>
      </c>
      <c r="AC5899" s="8" t="s">
        <v>592</v>
      </c>
      <c r="AD5899" s="8" t="s">
        <v>593</v>
      </c>
      <c r="AE5899" s="8" t="s">
        <v>582</v>
      </c>
      <c r="AF5899" s="1">
        <v>1</v>
      </c>
    </row>
    <row r="5900" ht="25" customHeight="1" spans="1:32">
      <c r="A5900" s="1">
        <f>COUNTIF(企业分类!A:A,AA5900)</f>
        <v>1</v>
      </c>
      <c r="B5900" s="6" t="str">
        <f t="shared" si="276"/>
        <v>30天内曾在线</v>
      </c>
      <c r="C5900" s="7">
        <v>45046.9999884259</v>
      </c>
      <c r="D5900" s="6">
        <f t="shared" si="277"/>
        <v>-10.6917013888888</v>
      </c>
      <c r="E5900" s="8" t="s">
        <v>26984</v>
      </c>
      <c r="F5900" s="8" t="s">
        <v>578</v>
      </c>
      <c r="G5900" s="8" t="s">
        <v>19</v>
      </c>
      <c r="H5900" s="8" t="s">
        <v>579</v>
      </c>
      <c r="I5900" s="8" t="s">
        <v>580</v>
      </c>
      <c r="J5900" s="8" t="s">
        <v>26985</v>
      </c>
      <c r="K5900" s="8" t="s">
        <v>582</v>
      </c>
      <c r="L5900" s="10" t="s">
        <v>5351</v>
      </c>
      <c r="M5900" s="11" t="str">
        <f t="shared" si="278"/>
        <v>2023/5/11 16:36:02</v>
      </c>
      <c r="N5900" s="12">
        <v>45057</v>
      </c>
      <c r="O5900" s="10" t="s">
        <v>5352</v>
      </c>
      <c r="P5900" s="8" t="s">
        <v>585</v>
      </c>
      <c r="Q5900" s="8" t="s">
        <v>26986</v>
      </c>
      <c r="R5900" s="8" t="s">
        <v>26987</v>
      </c>
      <c r="S5900" s="8" t="s">
        <v>664</v>
      </c>
      <c r="T5900" s="8" t="s">
        <v>665</v>
      </c>
      <c r="U5900" s="8" t="s">
        <v>666</v>
      </c>
      <c r="V5900" s="8" t="s">
        <v>582</v>
      </c>
      <c r="W5900" s="8" t="s">
        <v>582</v>
      </c>
      <c r="X5900" s="8" t="s">
        <v>582</v>
      </c>
      <c r="Y5900" s="8" t="s">
        <v>582</v>
      </c>
      <c r="Z5900" s="8" t="s">
        <v>582</v>
      </c>
      <c r="AA5900" s="8" t="s">
        <v>253</v>
      </c>
      <c r="AB5900" s="8" t="s">
        <v>591</v>
      </c>
      <c r="AC5900" s="8" t="s">
        <v>1674</v>
      </c>
      <c r="AD5900" s="8" t="s">
        <v>593</v>
      </c>
      <c r="AE5900" s="8" t="s">
        <v>582</v>
      </c>
      <c r="AF5900" s="1">
        <v>1</v>
      </c>
    </row>
    <row r="5901" ht="25" customHeight="1" spans="1:32">
      <c r="A5901" s="1">
        <f>COUNTIF(企业分类!A:A,AA5901)</f>
        <v>1</v>
      </c>
      <c r="B5901" s="6" t="str">
        <f t="shared" si="276"/>
        <v>30天内曾在线</v>
      </c>
      <c r="C5901" s="7">
        <v>45046.9999884259</v>
      </c>
      <c r="D5901" s="6">
        <f t="shared" si="277"/>
        <v>-10.6925000000047</v>
      </c>
      <c r="E5901" s="8" t="s">
        <v>26988</v>
      </c>
      <c r="F5901" s="8" t="s">
        <v>578</v>
      </c>
      <c r="G5901" s="8" t="s">
        <v>19</v>
      </c>
      <c r="H5901" s="8" t="s">
        <v>579</v>
      </c>
      <c r="I5901" s="8" t="s">
        <v>580</v>
      </c>
      <c r="J5901" s="8" t="s">
        <v>26989</v>
      </c>
      <c r="K5901" s="8" t="s">
        <v>582</v>
      </c>
      <c r="L5901" s="10" t="s">
        <v>660</v>
      </c>
      <c r="M5901" s="11" t="str">
        <f t="shared" si="278"/>
        <v>2023/5/11 16:37:11</v>
      </c>
      <c r="N5901" s="12">
        <v>45057</v>
      </c>
      <c r="O5901" s="10" t="s">
        <v>661</v>
      </c>
      <c r="P5901" s="8" t="s">
        <v>585</v>
      </c>
      <c r="Q5901" s="8" t="s">
        <v>26990</v>
      </c>
      <c r="R5901" s="8" t="s">
        <v>26991</v>
      </c>
      <c r="S5901" s="8" t="s">
        <v>588</v>
      </c>
      <c r="T5901" s="8" t="s">
        <v>589</v>
      </c>
      <c r="U5901" s="8" t="s">
        <v>590</v>
      </c>
      <c r="V5901" s="8" t="s">
        <v>582</v>
      </c>
      <c r="W5901" s="8" t="s">
        <v>582</v>
      </c>
      <c r="X5901" s="8" t="s">
        <v>582</v>
      </c>
      <c r="Y5901" s="8" t="s">
        <v>582</v>
      </c>
      <c r="Z5901" s="8" t="s">
        <v>582</v>
      </c>
      <c r="AA5901" s="8" t="s">
        <v>195</v>
      </c>
      <c r="AB5901" s="8" t="s">
        <v>591</v>
      </c>
      <c r="AC5901" s="8" t="s">
        <v>820</v>
      </c>
      <c r="AD5901" s="8" t="s">
        <v>593</v>
      </c>
      <c r="AE5901" s="8" t="s">
        <v>582</v>
      </c>
      <c r="AF5901" s="1">
        <v>1</v>
      </c>
    </row>
    <row r="5902" ht="25" customHeight="1" spans="1:32">
      <c r="A5902" s="1">
        <f>COUNTIF(企业分类!A:A,AA5902)</f>
        <v>1</v>
      </c>
      <c r="B5902" s="6" t="str">
        <f t="shared" si="276"/>
        <v>30天内曾在线</v>
      </c>
      <c r="C5902" s="7">
        <v>45046.9999884259</v>
      </c>
      <c r="D5902" s="6">
        <f t="shared" si="277"/>
        <v>-10.6824074074102</v>
      </c>
      <c r="E5902" s="8" t="s">
        <v>26992</v>
      </c>
      <c r="F5902" s="8" t="s">
        <v>578</v>
      </c>
      <c r="G5902" s="8" t="s">
        <v>19</v>
      </c>
      <c r="H5902" s="8" t="s">
        <v>579</v>
      </c>
      <c r="I5902" s="8" t="s">
        <v>580</v>
      </c>
      <c r="J5902" s="8" t="s">
        <v>26993</v>
      </c>
      <c r="K5902" s="8" t="s">
        <v>582</v>
      </c>
      <c r="L5902" s="10" t="s">
        <v>26994</v>
      </c>
      <c r="M5902" s="11" t="str">
        <f t="shared" si="278"/>
        <v>2023/5/11 16:22:39</v>
      </c>
      <c r="N5902" s="12">
        <v>45057</v>
      </c>
      <c r="O5902" s="10" t="s">
        <v>26995</v>
      </c>
      <c r="P5902" s="8" t="s">
        <v>585</v>
      </c>
      <c r="Q5902" s="8" t="s">
        <v>26996</v>
      </c>
      <c r="R5902" s="8" t="s">
        <v>26997</v>
      </c>
      <c r="S5902" s="8" t="s">
        <v>664</v>
      </c>
      <c r="T5902" s="8" t="s">
        <v>665</v>
      </c>
      <c r="U5902" s="8" t="s">
        <v>666</v>
      </c>
      <c r="V5902" s="8" t="s">
        <v>582</v>
      </c>
      <c r="W5902" s="8" t="s">
        <v>582</v>
      </c>
      <c r="X5902" s="8" t="s">
        <v>582</v>
      </c>
      <c r="Y5902" s="8" t="s">
        <v>582</v>
      </c>
      <c r="Z5902" s="8" t="s">
        <v>582</v>
      </c>
      <c r="AA5902" s="8" t="s">
        <v>257</v>
      </c>
      <c r="AB5902" s="8" t="s">
        <v>591</v>
      </c>
      <c r="AC5902" s="8" t="s">
        <v>592</v>
      </c>
      <c r="AD5902" s="8" t="s">
        <v>593</v>
      </c>
      <c r="AE5902" s="8" t="s">
        <v>582</v>
      </c>
      <c r="AF5902" s="1">
        <v>1</v>
      </c>
    </row>
    <row r="5903" ht="25" customHeight="1" spans="1:32">
      <c r="A5903" s="1">
        <f>COUNTIF(企业分类!A:A,AA5903)</f>
        <v>1</v>
      </c>
      <c r="B5903" s="6" t="str">
        <f t="shared" si="276"/>
        <v>30天内曾在线</v>
      </c>
      <c r="C5903" s="7">
        <v>45046.9999884259</v>
      </c>
      <c r="D5903" s="6">
        <f t="shared" si="277"/>
        <v>-9.90414351852087</v>
      </c>
      <c r="E5903" s="8" t="s">
        <v>26998</v>
      </c>
      <c r="F5903" s="8" t="s">
        <v>578</v>
      </c>
      <c r="G5903" s="8" t="s">
        <v>19</v>
      </c>
      <c r="H5903" s="8" t="s">
        <v>579</v>
      </c>
      <c r="I5903" s="8" t="s">
        <v>580</v>
      </c>
      <c r="J5903" s="8" t="s">
        <v>26999</v>
      </c>
      <c r="K5903" s="8" t="s">
        <v>582</v>
      </c>
      <c r="L5903" s="10" t="s">
        <v>27000</v>
      </c>
      <c r="M5903" s="11" t="str">
        <f t="shared" si="278"/>
        <v>2023/5/10 21:41:57</v>
      </c>
      <c r="N5903" s="12">
        <v>45056</v>
      </c>
      <c r="O5903" s="10" t="s">
        <v>27001</v>
      </c>
      <c r="P5903" s="8" t="s">
        <v>585</v>
      </c>
      <c r="Q5903" s="8" t="s">
        <v>27002</v>
      </c>
      <c r="R5903" s="8" t="s">
        <v>27003</v>
      </c>
      <c r="S5903" s="8" t="s">
        <v>588</v>
      </c>
      <c r="T5903" s="8" t="s">
        <v>589</v>
      </c>
      <c r="U5903" s="8" t="s">
        <v>590</v>
      </c>
      <c r="V5903" s="8" t="s">
        <v>582</v>
      </c>
      <c r="W5903" s="8" t="s">
        <v>582</v>
      </c>
      <c r="X5903" s="8" t="s">
        <v>582</v>
      </c>
      <c r="Y5903" s="8" t="s">
        <v>582</v>
      </c>
      <c r="Z5903" s="8" t="s">
        <v>582</v>
      </c>
      <c r="AA5903" s="8" t="s">
        <v>131</v>
      </c>
      <c r="AB5903" s="8" t="s">
        <v>591</v>
      </c>
      <c r="AC5903" s="8" t="s">
        <v>592</v>
      </c>
      <c r="AD5903" s="8" t="s">
        <v>593</v>
      </c>
      <c r="AE5903" s="8" t="s">
        <v>582</v>
      </c>
      <c r="AF5903" s="1">
        <v>1</v>
      </c>
    </row>
    <row r="5904" ht="25" customHeight="1" spans="1:32">
      <c r="A5904" s="1">
        <f>COUNTIF(企业分类!A:A,AA5904)</f>
        <v>1</v>
      </c>
      <c r="B5904" s="6" t="str">
        <f t="shared" si="276"/>
        <v>30天内曾在线</v>
      </c>
      <c r="C5904" s="7">
        <v>45046.9999884259</v>
      </c>
      <c r="D5904" s="6">
        <f t="shared" si="277"/>
        <v>-10.5799074074093</v>
      </c>
      <c r="E5904" s="8" t="s">
        <v>27004</v>
      </c>
      <c r="F5904" s="8" t="s">
        <v>578</v>
      </c>
      <c r="G5904" s="8" t="s">
        <v>19</v>
      </c>
      <c r="H5904" s="8" t="s">
        <v>579</v>
      </c>
      <c r="I5904" s="8" t="s">
        <v>580</v>
      </c>
      <c r="J5904" s="8" t="s">
        <v>27005</v>
      </c>
      <c r="K5904" s="8" t="s">
        <v>582</v>
      </c>
      <c r="L5904" s="10" t="s">
        <v>27006</v>
      </c>
      <c r="M5904" s="11" t="str">
        <f t="shared" si="278"/>
        <v>2023/5/11 13:55:03</v>
      </c>
      <c r="N5904" s="12">
        <v>45057</v>
      </c>
      <c r="O5904" s="10" t="s">
        <v>27007</v>
      </c>
      <c r="P5904" s="8" t="s">
        <v>585</v>
      </c>
      <c r="Q5904" s="8" t="s">
        <v>27008</v>
      </c>
      <c r="R5904" s="8" t="s">
        <v>27009</v>
      </c>
      <c r="S5904" s="8" t="s">
        <v>664</v>
      </c>
      <c r="T5904" s="8" t="s">
        <v>665</v>
      </c>
      <c r="U5904" s="8" t="s">
        <v>666</v>
      </c>
      <c r="V5904" s="8" t="s">
        <v>582</v>
      </c>
      <c r="W5904" s="8" t="s">
        <v>582</v>
      </c>
      <c r="X5904" s="8" t="s">
        <v>582</v>
      </c>
      <c r="Y5904" s="8" t="s">
        <v>582</v>
      </c>
      <c r="Z5904" s="8" t="s">
        <v>582</v>
      </c>
      <c r="AA5904" s="8" t="s">
        <v>257</v>
      </c>
      <c r="AB5904" s="8" t="s">
        <v>591</v>
      </c>
      <c r="AC5904" s="8" t="s">
        <v>592</v>
      </c>
      <c r="AD5904" s="8" t="s">
        <v>593</v>
      </c>
      <c r="AE5904" s="8" t="s">
        <v>582</v>
      </c>
      <c r="AF5904" s="1">
        <v>1</v>
      </c>
    </row>
    <row r="5905" ht="25" customHeight="1" spans="1:32">
      <c r="A5905" s="1">
        <f>COUNTIF(企业分类!A:A,AA5905)</f>
        <v>1</v>
      </c>
      <c r="B5905" s="6" t="str">
        <f t="shared" si="276"/>
        <v>30天内曾在线</v>
      </c>
      <c r="C5905" s="7">
        <v>45046.9999884259</v>
      </c>
      <c r="D5905" s="6">
        <f t="shared" si="277"/>
        <v>-10.6923263888893</v>
      </c>
      <c r="E5905" s="8" t="s">
        <v>27010</v>
      </c>
      <c r="F5905" s="8" t="s">
        <v>578</v>
      </c>
      <c r="G5905" s="8" t="s">
        <v>19</v>
      </c>
      <c r="H5905" s="8" t="s">
        <v>579</v>
      </c>
      <c r="I5905" s="8" t="s">
        <v>580</v>
      </c>
      <c r="J5905" s="8" t="s">
        <v>27011</v>
      </c>
      <c r="K5905" s="8" t="s">
        <v>582</v>
      </c>
      <c r="L5905" s="10" t="s">
        <v>1186</v>
      </c>
      <c r="M5905" s="11" t="str">
        <f t="shared" si="278"/>
        <v>2023/5/11 16:36:56</v>
      </c>
      <c r="N5905" s="12">
        <v>45057</v>
      </c>
      <c r="O5905" s="10" t="s">
        <v>1187</v>
      </c>
      <c r="P5905" s="8" t="s">
        <v>585</v>
      </c>
      <c r="Q5905" s="8" t="s">
        <v>27012</v>
      </c>
      <c r="R5905" s="8" t="s">
        <v>27013</v>
      </c>
      <c r="S5905" s="8" t="s">
        <v>588</v>
      </c>
      <c r="T5905" s="8" t="s">
        <v>589</v>
      </c>
      <c r="U5905" s="8" t="s">
        <v>590</v>
      </c>
      <c r="V5905" s="8" t="s">
        <v>582</v>
      </c>
      <c r="W5905" s="8" t="s">
        <v>582</v>
      </c>
      <c r="X5905" s="8" t="s">
        <v>582</v>
      </c>
      <c r="Y5905" s="8" t="s">
        <v>582</v>
      </c>
      <c r="Z5905" s="8" t="s">
        <v>582</v>
      </c>
      <c r="AA5905" s="8" t="s">
        <v>218</v>
      </c>
      <c r="AB5905" s="8" t="s">
        <v>591</v>
      </c>
      <c r="AC5905" s="8" t="s">
        <v>592</v>
      </c>
      <c r="AD5905" s="8" t="s">
        <v>593</v>
      </c>
      <c r="AE5905" s="8" t="s">
        <v>582</v>
      </c>
      <c r="AF5905" s="1">
        <v>1</v>
      </c>
    </row>
    <row r="5906" ht="25" customHeight="1" spans="1:32">
      <c r="A5906" s="1">
        <f>COUNTIF(企业分类!A:A,AA5906)</f>
        <v>1</v>
      </c>
      <c r="B5906" s="6" t="str">
        <f t="shared" si="276"/>
        <v>30天内曾在线</v>
      </c>
      <c r="C5906" s="7">
        <v>45046.9999884259</v>
      </c>
      <c r="D5906" s="6">
        <f t="shared" si="277"/>
        <v>-10.6900694444485</v>
      </c>
      <c r="E5906" s="8" t="s">
        <v>27014</v>
      </c>
      <c r="F5906" s="8" t="s">
        <v>578</v>
      </c>
      <c r="G5906" s="8" t="s">
        <v>19</v>
      </c>
      <c r="H5906" s="8" t="s">
        <v>579</v>
      </c>
      <c r="I5906" s="8" t="s">
        <v>580</v>
      </c>
      <c r="J5906" s="8" t="s">
        <v>27015</v>
      </c>
      <c r="K5906" s="8" t="s">
        <v>582</v>
      </c>
      <c r="L5906" s="10" t="s">
        <v>1677</v>
      </c>
      <c r="M5906" s="11" t="str">
        <f t="shared" si="278"/>
        <v>2023/5/11 16:33:41</v>
      </c>
      <c r="N5906" s="12">
        <v>45057</v>
      </c>
      <c r="O5906" s="10" t="s">
        <v>1678</v>
      </c>
      <c r="P5906" s="8" t="s">
        <v>585</v>
      </c>
      <c r="Q5906" s="8" t="s">
        <v>27016</v>
      </c>
      <c r="R5906" s="8" t="s">
        <v>27017</v>
      </c>
      <c r="S5906" s="8" t="s">
        <v>588</v>
      </c>
      <c r="T5906" s="8" t="s">
        <v>589</v>
      </c>
      <c r="U5906" s="8" t="s">
        <v>590</v>
      </c>
      <c r="V5906" s="8" t="s">
        <v>582</v>
      </c>
      <c r="W5906" s="8" t="s">
        <v>582</v>
      </c>
      <c r="X5906" s="8" t="s">
        <v>582</v>
      </c>
      <c r="Y5906" s="8" t="s">
        <v>582</v>
      </c>
      <c r="Z5906" s="8" t="s">
        <v>582</v>
      </c>
      <c r="AA5906" s="8" t="s">
        <v>325</v>
      </c>
      <c r="AB5906" s="8" t="s">
        <v>591</v>
      </c>
      <c r="AC5906" s="8" t="s">
        <v>592</v>
      </c>
      <c r="AD5906" s="8" t="s">
        <v>593</v>
      </c>
      <c r="AE5906" s="8" t="s">
        <v>582</v>
      </c>
      <c r="AF5906" s="1">
        <v>1</v>
      </c>
    </row>
    <row r="5907" ht="25" customHeight="1" spans="1:32">
      <c r="A5907" s="1">
        <f>COUNTIF(企业分类!A:A,AA5907)</f>
        <v>1</v>
      </c>
      <c r="B5907" s="6" t="str">
        <f t="shared" si="276"/>
        <v>30天内曾在线</v>
      </c>
      <c r="C5907" s="7">
        <v>45046.9999884259</v>
      </c>
      <c r="D5907" s="6">
        <f t="shared" si="277"/>
        <v>-10.6920370370426</v>
      </c>
      <c r="E5907" s="8" t="s">
        <v>27018</v>
      </c>
      <c r="F5907" s="8" t="s">
        <v>578</v>
      </c>
      <c r="G5907" s="8" t="s">
        <v>19</v>
      </c>
      <c r="H5907" s="8" t="s">
        <v>579</v>
      </c>
      <c r="I5907" s="8" t="s">
        <v>580</v>
      </c>
      <c r="J5907" s="8" t="s">
        <v>27019</v>
      </c>
      <c r="K5907" s="8" t="s">
        <v>582</v>
      </c>
      <c r="L5907" s="10" t="s">
        <v>4828</v>
      </c>
      <c r="M5907" s="11" t="str">
        <f t="shared" si="278"/>
        <v>2023/5/11 16:36:31</v>
      </c>
      <c r="N5907" s="12">
        <v>45057</v>
      </c>
      <c r="O5907" s="10" t="s">
        <v>4829</v>
      </c>
      <c r="P5907" s="8" t="s">
        <v>585</v>
      </c>
      <c r="Q5907" s="8" t="s">
        <v>27020</v>
      </c>
      <c r="R5907" s="8" t="s">
        <v>27021</v>
      </c>
      <c r="S5907" s="8" t="s">
        <v>588</v>
      </c>
      <c r="T5907" s="8" t="s">
        <v>589</v>
      </c>
      <c r="U5907" s="8" t="s">
        <v>590</v>
      </c>
      <c r="V5907" s="8" t="s">
        <v>582</v>
      </c>
      <c r="W5907" s="8" t="s">
        <v>582</v>
      </c>
      <c r="X5907" s="8" t="s">
        <v>582</v>
      </c>
      <c r="Y5907" s="8" t="s">
        <v>582</v>
      </c>
      <c r="Z5907" s="8" t="s">
        <v>582</v>
      </c>
      <c r="AA5907" s="8" t="s">
        <v>357</v>
      </c>
      <c r="AB5907" s="8" t="s">
        <v>591</v>
      </c>
      <c r="AC5907" s="8" t="s">
        <v>592</v>
      </c>
      <c r="AD5907" s="8" t="s">
        <v>593</v>
      </c>
      <c r="AE5907" s="8" t="s">
        <v>582</v>
      </c>
      <c r="AF5907" s="1">
        <v>1</v>
      </c>
    </row>
    <row r="5908" ht="25" customHeight="1" spans="1:32">
      <c r="A5908" s="1">
        <f>COUNTIF(企业分类!A:A,AA5908)</f>
        <v>1</v>
      </c>
      <c r="B5908" s="6" t="str">
        <f t="shared" si="276"/>
        <v>30天内曾在线</v>
      </c>
      <c r="C5908" s="7">
        <v>45046.9999884259</v>
      </c>
      <c r="D5908" s="6">
        <f t="shared" si="277"/>
        <v>-10.6923379629661</v>
      </c>
      <c r="E5908" s="8" t="s">
        <v>27022</v>
      </c>
      <c r="F5908" s="8" t="s">
        <v>578</v>
      </c>
      <c r="G5908" s="8" t="s">
        <v>19</v>
      </c>
      <c r="H5908" s="8" t="s">
        <v>579</v>
      </c>
      <c r="I5908" s="8" t="s">
        <v>580</v>
      </c>
      <c r="J5908" s="8" t="s">
        <v>27023</v>
      </c>
      <c r="K5908" s="8" t="s">
        <v>582</v>
      </c>
      <c r="L5908" s="10" t="s">
        <v>3273</v>
      </c>
      <c r="M5908" s="11" t="str">
        <f t="shared" si="278"/>
        <v>2023/5/11 16:36:57</v>
      </c>
      <c r="N5908" s="12">
        <v>45057</v>
      </c>
      <c r="O5908" s="10" t="s">
        <v>3274</v>
      </c>
      <c r="P5908" s="8" t="s">
        <v>585</v>
      </c>
      <c r="Q5908" s="8" t="s">
        <v>27024</v>
      </c>
      <c r="R5908" s="8" t="s">
        <v>27025</v>
      </c>
      <c r="S5908" s="8" t="s">
        <v>588</v>
      </c>
      <c r="T5908" s="8" t="s">
        <v>589</v>
      </c>
      <c r="U5908" s="8" t="s">
        <v>590</v>
      </c>
      <c r="V5908" s="8" t="s">
        <v>582</v>
      </c>
      <c r="W5908" s="8" t="s">
        <v>582</v>
      </c>
      <c r="X5908" s="8" t="s">
        <v>582</v>
      </c>
      <c r="Y5908" s="8" t="s">
        <v>582</v>
      </c>
      <c r="Z5908" s="8" t="s">
        <v>582</v>
      </c>
      <c r="AA5908" s="8" t="s">
        <v>131</v>
      </c>
      <c r="AB5908" s="8" t="s">
        <v>591</v>
      </c>
      <c r="AC5908" s="8" t="s">
        <v>592</v>
      </c>
      <c r="AD5908" s="8" t="s">
        <v>593</v>
      </c>
      <c r="AE5908" s="8" t="s">
        <v>582</v>
      </c>
      <c r="AF5908" s="1">
        <v>1</v>
      </c>
    </row>
    <row r="5909" ht="25" customHeight="1" spans="1:32">
      <c r="A5909" s="1">
        <f>COUNTIF(企业分类!A:A,AA5909)</f>
        <v>1</v>
      </c>
      <c r="B5909" s="6" t="str">
        <f t="shared" si="276"/>
        <v>30天内曾在线</v>
      </c>
      <c r="C5909" s="7">
        <v>45046.9999884259</v>
      </c>
      <c r="D5909" s="6">
        <f t="shared" si="277"/>
        <v>-10.6884837963007</v>
      </c>
      <c r="E5909" s="8" t="s">
        <v>27026</v>
      </c>
      <c r="F5909" s="8" t="s">
        <v>578</v>
      </c>
      <c r="G5909" s="8" t="s">
        <v>19</v>
      </c>
      <c r="H5909" s="8" t="s">
        <v>579</v>
      </c>
      <c r="I5909" s="8" t="s">
        <v>580</v>
      </c>
      <c r="J5909" s="8" t="s">
        <v>27027</v>
      </c>
      <c r="K5909" s="8" t="s">
        <v>582</v>
      </c>
      <c r="L5909" s="10" t="s">
        <v>4914</v>
      </c>
      <c r="M5909" s="11" t="str">
        <f t="shared" si="278"/>
        <v>2023/5/11 16:31:24</v>
      </c>
      <c r="N5909" s="12">
        <v>45057</v>
      </c>
      <c r="O5909" s="10" t="s">
        <v>4915</v>
      </c>
      <c r="P5909" s="8" t="s">
        <v>585</v>
      </c>
      <c r="Q5909" s="8" t="s">
        <v>27028</v>
      </c>
      <c r="R5909" s="8" t="s">
        <v>27029</v>
      </c>
      <c r="S5909" s="8" t="s">
        <v>588</v>
      </c>
      <c r="T5909" s="8" t="s">
        <v>589</v>
      </c>
      <c r="U5909" s="8" t="s">
        <v>590</v>
      </c>
      <c r="V5909" s="8" t="s">
        <v>582</v>
      </c>
      <c r="W5909" s="8" t="s">
        <v>582</v>
      </c>
      <c r="X5909" s="8" t="s">
        <v>582</v>
      </c>
      <c r="Y5909" s="8" t="s">
        <v>582</v>
      </c>
      <c r="Z5909" s="8" t="s">
        <v>582</v>
      </c>
      <c r="AA5909" s="8" t="s">
        <v>218</v>
      </c>
      <c r="AB5909" s="8" t="s">
        <v>591</v>
      </c>
      <c r="AC5909" s="8" t="s">
        <v>592</v>
      </c>
      <c r="AD5909" s="8" t="s">
        <v>593</v>
      </c>
      <c r="AE5909" s="8" t="s">
        <v>582</v>
      </c>
      <c r="AF5909" s="1">
        <v>1</v>
      </c>
    </row>
    <row r="5910" ht="25" customHeight="1" spans="1:32">
      <c r="A5910" s="1">
        <f>COUNTIF(企业分类!A:A,AA5910)</f>
        <v>1</v>
      </c>
      <c r="B5910" s="6" t="str">
        <f t="shared" si="276"/>
        <v>30天内曾在线</v>
      </c>
      <c r="C5910" s="7">
        <v>45046.9999884259</v>
      </c>
      <c r="D5910" s="6">
        <f t="shared" si="277"/>
        <v>-10.6909953703725</v>
      </c>
      <c r="E5910" s="8" t="s">
        <v>27030</v>
      </c>
      <c r="F5910" s="8" t="s">
        <v>578</v>
      </c>
      <c r="G5910" s="8" t="s">
        <v>19</v>
      </c>
      <c r="H5910" s="8" t="s">
        <v>579</v>
      </c>
      <c r="I5910" s="8" t="s">
        <v>580</v>
      </c>
      <c r="J5910" s="8" t="s">
        <v>27031</v>
      </c>
      <c r="K5910" s="8" t="s">
        <v>582</v>
      </c>
      <c r="L5910" s="10" t="s">
        <v>7858</v>
      </c>
      <c r="M5910" s="11" t="str">
        <f t="shared" si="278"/>
        <v>2023/5/11 16:35:01</v>
      </c>
      <c r="N5910" s="12">
        <v>45057</v>
      </c>
      <c r="O5910" s="10" t="s">
        <v>7859</v>
      </c>
      <c r="P5910" s="8" t="s">
        <v>585</v>
      </c>
      <c r="Q5910" s="8" t="s">
        <v>27032</v>
      </c>
      <c r="R5910" s="8" t="s">
        <v>27033</v>
      </c>
      <c r="S5910" s="8" t="s">
        <v>664</v>
      </c>
      <c r="T5910" s="8" t="s">
        <v>665</v>
      </c>
      <c r="U5910" s="8" t="s">
        <v>666</v>
      </c>
      <c r="V5910" s="8" t="s">
        <v>582</v>
      </c>
      <c r="W5910" s="8" t="s">
        <v>582</v>
      </c>
      <c r="X5910" s="8" t="s">
        <v>582</v>
      </c>
      <c r="Y5910" s="8" t="s">
        <v>582</v>
      </c>
      <c r="Z5910" s="8" t="s">
        <v>582</v>
      </c>
      <c r="AA5910" s="8" t="s">
        <v>243</v>
      </c>
      <c r="AB5910" s="8" t="s">
        <v>591</v>
      </c>
      <c r="AC5910" s="8" t="s">
        <v>592</v>
      </c>
      <c r="AD5910" s="8" t="s">
        <v>593</v>
      </c>
      <c r="AE5910" s="8" t="s">
        <v>604</v>
      </c>
      <c r="AF5910" s="1">
        <v>1</v>
      </c>
    </row>
    <row r="5911" ht="25" customHeight="1" spans="1:32">
      <c r="A5911" s="1">
        <f>COUNTIF(企业分类!A:A,AA5911)</f>
        <v>1</v>
      </c>
      <c r="B5911" s="6" t="str">
        <f t="shared" si="276"/>
        <v>30天内曾在线</v>
      </c>
      <c r="C5911" s="7">
        <v>45046.9999884259</v>
      </c>
      <c r="D5911" s="6">
        <f t="shared" si="277"/>
        <v>-10.6921412037045</v>
      </c>
      <c r="E5911" s="8" t="s">
        <v>27034</v>
      </c>
      <c r="F5911" s="8" t="s">
        <v>578</v>
      </c>
      <c r="G5911" s="8" t="s">
        <v>19</v>
      </c>
      <c r="H5911" s="8" t="s">
        <v>579</v>
      </c>
      <c r="I5911" s="8" t="s">
        <v>580</v>
      </c>
      <c r="J5911" s="8" t="s">
        <v>27035</v>
      </c>
      <c r="K5911" s="8" t="s">
        <v>582</v>
      </c>
      <c r="L5911" s="10" t="s">
        <v>1446</v>
      </c>
      <c r="M5911" s="11" t="str">
        <f t="shared" si="278"/>
        <v>2023/5/11 16:36:40</v>
      </c>
      <c r="N5911" s="12">
        <v>45057</v>
      </c>
      <c r="O5911" s="10" t="s">
        <v>1447</v>
      </c>
      <c r="P5911" s="8" t="s">
        <v>585</v>
      </c>
      <c r="Q5911" s="8" t="s">
        <v>27036</v>
      </c>
      <c r="R5911" s="8" t="s">
        <v>27037</v>
      </c>
      <c r="S5911" s="8" t="s">
        <v>664</v>
      </c>
      <c r="T5911" s="8" t="s">
        <v>665</v>
      </c>
      <c r="U5911" s="8" t="s">
        <v>666</v>
      </c>
      <c r="V5911" s="8" t="s">
        <v>582</v>
      </c>
      <c r="W5911" s="8" t="s">
        <v>582</v>
      </c>
      <c r="X5911" s="8" t="s">
        <v>582</v>
      </c>
      <c r="Y5911" s="8" t="s">
        <v>582</v>
      </c>
      <c r="Z5911" s="8" t="s">
        <v>582</v>
      </c>
      <c r="AA5911" s="8" t="s">
        <v>243</v>
      </c>
      <c r="AB5911" s="8" t="s">
        <v>591</v>
      </c>
      <c r="AC5911" s="8" t="s">
        <v>592</v>
      </c>
      <c r="AD5911" s="8" t="s">
        <v>593</v>
      </c>
      <c r="AE5911" s="8" t="s">
        <v>604</v>
      </c>
      <c r="AF5911" s="1">
        <v>1</v>
      </c>
    </row>
    <row r="5912" ht="25" customHeight="1" spans="1:32">
      <c r="A5912" s="1">
        <f>COUNTIF(企业分类!A:A,AA5912)</f>
        <v>1</v>
      </c>
      <c r="B5912" s="6" t="str">
        <f t="shared" si="276"/>
        <v>30天内曾在线</v>
      </c>
      <c r="C5912" s="7">
        <v>45046.9999884259</v>
      </c>
      <c r="D5912" s="6">
        <f t="shared" si="277"/>
        <v>-10.6920138888891</v>
      </c>
      <c r="E5912" s="8" t="s">
        <v>27038</v>
      </c>
      <c r="F5912" s="8" t="s">
        <v>578</v>
      </c>
      <c r="G5912" s="8" t="s">
        <v>19</v>
      </c>
      <c r="H5912" s="8" t="s">
        <v>579</v>
      </c>
      <c r="I5912" s="8" t="s">
        <v>580</v>
      </c>
      <c r="J5912" s="8" t="s">
        <v>27039</v>
      </c>
      <c r="K5912" s="8" t="s">
        <v>582</v>
      </c>
      <c r="L5912" s="10" t="s">
        <v>698</v>
      </c>
      <c r="M5912" s="11" t="str">
        <f t="shared" si="278"/>
        <v>2023/5/11 16:36:29</v>
      </c>
      <c r="N5912" s="12">
        <v>45057</v>
      </c>
      <c r="O5912" s="10" t="s">
        <v>699</v>
      </c>
      <c r="P5912" s="8" t="s">
        <v>585</v>
      </c>
      <c r="Q5912" s="8" t="s">
        <v>27040</v>
      </c>
      <c r="R5912" s="8" t="s">
        <v>27041</v>
      </c>
      <c r="S5912" s="8" t="s">
        <v>664</v>
      </c>
      <c r="T5912" s="8" t="s">
        <v>665</v>
      </c>
      <c r="U5912" s="8" t="s">
        <v>666</v>
      </c>
      <c r="V5912" s="8" t="s">
        <v>582</v>
      </c>
      <c r="W5912" s="8" t="s">
        <v>582</v>
      </c>
      <c r="X5912" s="8" t="s">
        <v>582</v>
      </c>
      <c r="Y5912" s="8" t="s">
        <v>582</v>
      </c>
      <c r="Z5912" s="8" t="s">
        <v>582</v>
      </c>
      <c r="AA5912" s="8" t="s">
        <v>243</v>
      </c>
      <c r="AB5912" s="8" t="s">
        <v>591</v>
      </c>
      <c r="AC5912" s="8" t="s">
        <v>592</v>
      </c>
      <c r="AD5912" s="8" t="s">
        <v>593</v>
      </c>
      <c r="AE5912" s="8" t="s">
        <v>582</v>
      </c>
      <c r="AF5912" s="1">
        <v>1</v>
      </c>
    </row>
    <row r="5913" ht="25" customHeight="1" spans="1:32">
      <c r="A5913" s="1">
        <f>COUNTIF(企业分类!A:A,AA5913)</f>
        <v>1</v>
      </c>
      <c r="B5913" s="6" t="str">
        <f t="shared" si="276"/>
        <v>30天内曾在线</v>
      </c>
      <c r="C5913" s="7">
        <v>45046.9999884259</v>
      </c>
      <c r="D5913" s="6">
        <f t="shared" si="277"/>
        <v>-10.6922916666663</v>
      </c>
      <c r="E5913" s="8" t="s">
        <v>27042</v>
      </c>
      <c r="F5913" s="8" t="s">
        <v>578</v>
      </c>
      <c r="G5913" s="8" t="s">
        <v>19</v>
      </c>
      <c r="H5913" s="8" t="s">
        <v>579</v>
      </c>
      <c r="I5913" s="8" t="s">
        <v>580</v>
      </c>
      <c r="J5913" s="8" t="s">
        <v>27043</v>
      </c>
      <c r="K5913" s="8" t="s">
        <v>582</v>
      </c>
      <c r="L5913" s="10" t="s">
        <v>1539</v>
      </c>
      <c r="M5913" s="11" t="str">
        <f t="shared" si="278"/>
        <v>2023/5/11 16:36:53</v>
      </c>
      <c r="N5913" s="12">
        <v>45057</v>
      </c>
      <c r="O5913" s="10" t="s">
        <v>1540</v>
      </c>
      <c r="P5913" s="8" t="s">
        <v>585</v>
      </c>
      <c r="Q5913" s="8" t="s">
        <v>27044</v>
      </c>
      <c r="R5913" s="8" t="s">
        <v>27045</v>
      </c>
      <c r="S5913" s="8" t="s">
        <v>664</v>
      </c>
      <c r="T5913" s="8" t="s">
        <v>665</v>
      </c>
      <c r="U5913" s="8" t="s">
        <v>666</v>
      </c>
      <c r="V5913" s="8" t="s">
        <v>582</v>
      </c>
      <c r="W5913" s="8" t="s">
        <v>582</v>
      </c>
      <c r="X5913" s="8" t="s">
        <v>582</v>
      </c>
      <c r="Y5913" s="8" t="s">
        <v>582</v>
      </c>
      <c r="Z5913" s="8" t="s">
        <v>582</v>
      </c>
      <c r="AA5913" s="8" t="s">
        <v>243</v>
      </c>
      <c r="AB5913" s="8" t="s">
        <v>591</v>
      </c>
      <c r="AC5913" s="8" t="s">
        <v>592</v>
      </c>
      <c r="AD5913" s="8" t="s">
        <v>593</v>
      </c>
      <c r="AE5913" s="8" t="s">
        <v>604</v>
      </c>
      <c r="AF5913" s="1">
        <v>1</v>
      </c>
    </row>
    <row r="5914" ht="25" customHeight="1" spans="1:32">
      <c r="A5914" s="1">
        <f>COUNTIF(企业分类!A:A,AA5914)</f>
        <v>1</v>
      </c>
      <c r="B5914" s="6" t="str">
        <f t="shared" si="276"/>
        <v>30天内曾在线</v>
      </c>
      <c r="C5914" s="7">
        <v>45046.9999884259</v>
      </c>
      <c r="D5914" s="6">
        <f t="shared" si="277"/>
        <v>-10.6920254629658</v>
      </c>
      <c r="E5914" s="8" t="s">
        <v>27046</v>
      </c>
      <c r="F5914" s="8" t="s">
        <v>578</v>
      </c>
      <c r="G5914" s="8" t="s">
        <v>19</v>
      </c>
      <c r="H5914" s="8" t="s">
        <v>579</v>
      </c>
      <c r="I5914" s="8" t="s">
        <v>580</v>
      </c>
      <c r="J5914" s="8" t="s">
        <v>27047</v>
      </c>
      <c r="K5914" s="8" t="s">
        <v>582</v>
      </c>
      <c r="L5914" s="10" t="s">
        <v>887</v>
      </c>
      <c r="M5914" s="11" t="str">
        <f t="shared" si="278"/>
        <v>2023/5/11 16:36:30</v>
      </c>
      <c r="N5914" s="12">
        <v>45057</v>
      </c>
      <c r="O5914" s="10" t="s">
        <v>888</v>
      </c>
      <c r="P5914" s="8" t="s">
        <v>585</v>
      </c>
      <c r="Q5914" s="8" t="s">
        <v>27048</v>
      </c>
      <c r="R5914" s="8" t="s">
        <v>27049</v>
      </c>
      <c r="S5914" s="8" t="s">
        <v>664</v>
      </c>
      <c r="T5914" s="8" t="s">
        <v>665</v>
      </c>
      <c r="U5914" s="8" t="s">
        <v>666</v>
      </c>
      <c r="V5914" s="8" t="s">
        <v>582</v>
      </c>
      <c r="W5914" s="8" t="s">
        <v>582</v>
      </c>
      <c r="X5914" s="8" t="s">
        <v>582</v>
      </c>
      <c r="Y5914" s="8" t="s">
        <v>582</v>
      </c>
      <c r="Z5914" s="8" t="s">
        <v>582</v>
      </c>
      <c r="AA5914" s="8" t="s">
        <v>202</v>
      </c>
      <c r="AB5914" s="8" t="s">
        <v>591</v>
      </c>
      <c r="AC5914" s="8" t="s">
        <v>592</v>
      </c>
      <c r="AD5914" s="8" t="s">
        <v>593</v>
      </c>
      <c r="AE5914" s="8" t="s">
        <v>582</v>
      </c>
      <c r="AF5914" s="1">
        <v>1</v>
      </c>
    </row>
    <row r="5915" ht="25" customHeight="1" spans="1:32">
      <c r="A5915" s="1">
        <f>COUNTIF(企业分类!A:A,AA5915)</f>
        <v>1</v>
      </c>
      <c r="B5915" s="6" t="str">
        <f t="shared" si="276"/>
        <v>30天内曾在线</v>
      </c>
      <c r="C5915" s="7">
        <v>45046.9999884259</v>
      </c>
      <c r="D5915" s="6">
        <f t="shared" si="277"/>
        <v>-10.6918865740736</v>
      </c>
      <c r="E5915" s="8" t="s">
        <v>27050</v>
      </c>
      <c r="F5915" s="8" t="s">
        <v>578</v>
      </c>
      <c r="G5915" s="8" t="s">
        <v>19</v>
      </c>
      <c r="H5915" s="8" t="s">
        <v>579</v>
      </c>
      <c r="I5915" s="8" t="s">
        <v>580</v>
      </c>
      <c r="J5915" s="8" t="s">
        <v>27051</v>
      </c>
      <c r="K5915" s="8" t="s">
        <v>582</v>
      </c>
      <c r="L5915" s="10" t="s">
        <v>2588</v>
      </c>
      <c r="M5915" s="11" t="str">
        <f t="shared" si="278"/>
        <v>2023/5/11 16:36:18</v>
      </c>
      <c r="N5915" s="12">
        <v>45057</v>
      </c>
      <c r="O5915" s="10" t="s">
        <v>2589</v>
      </c>
      <c r="P5915" s="8" t="s">
        <v>585</v>
      </c>
      <c r="Q5915" s="8" t="s">
        <v>27052</v>
      </c>
      <c r="R5915" s="8" t="s">
        <v>27053</v>
      </c>
      <c r="S5915" s="8" t="s">
        <v>664</v>
      </c>
      <c r="T5915" s="8" t="s">
        <v>665</v>
      </c>
      <c r="U5915" s="8" t="s">
        <v>666</v>
      </c>
      <c r="V5915" s="8" t="s">
        <v>582</v>
      </c>
      <c r="W5915" s="8" t="s">
        <v>582</v>
      </c>
      <c r="X5915" s="8" t="s">
        <v>582</v>
      </c>
      <c r="Y5915" s="8" t="s">
        <v>582</v>
      </c>
      <c r="Z5915" s="8" t="s">
        <v>582</v>
      </c>
      <c r="AA5915" s="8" t="s">
        <v>215</v>
      </c>
      <c r="AB5915" s="8" t="s">
        <v>591</v>
      </c>
      <c r="AC5915" s="8" t="s">
        <v>690</v>
      </c>
      <c r="AD5915" s="8" t="s">
        <v>593</v>
      </c>
      <c r="AE5915" s="8" t="s">
        <v>604</v>
      </c>
      <c r="AF5915" s="1">
        <v>1</v>
      </c>
    </row>
    <row r="5916" ht="25" customHeight="1" spans="1:32">
      <c r="A5916" s="1">
        <f>COUNTIF(企业分类!A:A,AA5916)</f>
        <v>1</v>
      </c>
      <c r="B5916" s="6" t="str">
        <f t="shared" si="276"/>
        <v>30天内曾在线</v>
      </c>
      <c r="C5916" s="7">
        <v>45046.9999884259</v>
      </c>
      <c r="D5916" s="6">
        <f t="shared" si="277"/>
        <v>-10.6913541666727</v>
      </c>
      <c r="E5916" s="8" t="s">
        <v>27054</v>
      </c>
      <c r="F5916" s="8" t="s">
        <v>578</v>
      </c>
      <c r="G5916" s="8" t="s">
        <v>19</v>
      </c>
      <c r="H5916" s="8" t="s">
        <v>579</v>
      </c>
      <c r="I5916" s="8" t="s">
        <v>580</v>
      </c>
      <c r="J5916" s="8" t="s">
        <v>27055</v>
      </c>
      <c r="K5916" s="8" t="s">
        <v>582</v>
      </c>
      <c r="L5916" s="10" t="s">
        <v>3707</v>
      </c>
      <c r="M5916" s="11" t="str">
        <f t="shared" si="278"/>
        <v>2023/5/11 16:35:32</v>
      </c>
      <c r="N5916" s="12">
        <v>45057</v>
      </c>
      <c r="O5916" s="10" t="s">
        <v>3708</v>
      </c>
      <c r="P5916" s="8" t="s">
        <v>585</v>
      </c>
      <c r="Q5916" s="8" t="s">
        <v>27056</v>
      </c>
      <c r="R5916" s="8" t="s">
        <v>27057</v>
      </c>
      <c r="S5916" s="8" t="s">
        <v>664</v>
      </c>
      <c r="T5916" s="8" t="s">
        <v>665</v>
      </c>
      <c r="U5916" s="8" t="s">
        <v>666</v>
      </c>
      <c r="V5916" s="8" t="s">
        <v>582</v>
      </c>
      <c r="W5916" s="8" t="s">
        <v>582</v>
      </c>
      <c r="X5916" s="8" t="s">
        <v>582</v>
      </c>
      <c r="Y5916" s="8" t="s">
        <v>582</v>
      </c>
      <c r="Z5916" s="8" t="s">
        <v>582</v>
      </c>
      <c r="AA5916" s="8" t="s">
        <v>215</v>
      </c>
      <c r="AB5916" s="8" t="s">
        <v>591</v>
      </c>
      <c r="AC5916" s="8" t="s">
        <v>690</v>
      </c>
      <c r="AD5916" s="8" t="s">
        <v>593</v>
      </c>
      <c r="AE5916" s="8" t="s">
        <v>604</v>
      </c>
      <c r="AF5916" s="1">
        <v>1</v>
      </c>
    </row>
    <row r="5917" ht="25" customHeight="1" spans="1:32">
      <c r="A5917" s="1">
        <f>COUNTIF(企业分类!A:A,AA5917)</f>
        <v>1</v>
      </c>
      <c r="B5917" s="6" t="str">
        <f t="shared" si="276"/>
        <v>30天内曾在线</v>
      </c>
      <c r="C5917" s="7">
        <v>45046.9999884259</v>
      </c>
      <c r="D5917" s="6">
        <f t="shared" si="277"/>
        <v>-10.691666666673</v>
      </c>
      <c r="E5917" s="8" t="s">
        <v>27058</v>
      </c>
      <c r="F5917" s="8" t="s">
        <v>578</v>
      </c>
      <c r="G5917" s="8" t="s">
        <v>19</v>
      </c>
      <c r="H5917" s="8" t="s">
        <v>579</v>
      </c>
      <c r="I5917" s="8" t="s">
        <v>580</v>
      </c>
      <c r="J5917" s="8" t="s">
        <v>27059</v>
      </c>
      <c r="K5917" s="8" t="s">
        <v>582</v>
      </c>
      <c r="L5917" s="10" t="s">
        <v>963</v>
      </c>
      <c r="M5917" s="11" t="str">
        <f t="shared" si="278"/>
        <v>2023/5/11 16:35:59</v>
      </c>
      <c r="N5917" s="12">
        <v>45057</v>
      </c>
      <c r="O5917" s="10" t="s">
        <v>964</v>
      </c>
      <c r="P5917" s="8" t="s">
        <v>585</v>
      </c>
      <c r="Q5917" s="8" t="s">
        <v>27060</v>
      </c>
      <c r="R5917" s="8" t="s">
        <v>27061</v>
      </c>
      <c r="S5917" s="8" t="s">
        <v>664</v>
      </c>
      <c r="T5917" s="8" t="s">
        <v>665</v>
      </c>
      <c r="U5917" s="8" t="s">
        <v>666</v>
      </c>
      <c r="V5917" s="8" t="s">
        <v>582</v>
      </c>
      <c r="W5917" s="8" t="s">
        <v>582</v>
      </c>
      <c r="X5917" s="8" t="s">
        <v>582</v>
      </c>
      <c r="Y5917" s="8" t="s">
        <v>582</v>
      </c>
      <c r="Z5917" s="8" t="s">
        <v>582</v>
      </c>
      <c r="AA5917" s="8" t="s">
        <v>215</v>
      </c>
      <c r="AB5917" s="8" t="s">
        <v>591</v>
      </c>
      <c r="AC5917" s="8" t="s">
        <v>690</v>
      </c>
      <c r="AD5917" s="8" t="s">
        <v>593</v>
      </c>
      <c r="AE5917" s="8" t="s">
        <v>604</v>
      </c>
      <c r="AF5917" s="1">
        <v>1</v>
      </c>
    </row>
    <row r="5918" ht="25" customHeight="1" spans="1:32">
      <c r="A5918" s="1">
        <f>COUNTIF(企业分类!A:A,AA5918)</f>
        <v>1</v>
      </c>
      <c r="B5918" s="6" t="str">
        <f t="shared" si="276"/>
        <v>30天内曾在线</v>
      </c>
      <c r="C5918" s="7">
        <v>45046.9999884259</v>
      </c>
      <c r="D5918" s="6">
        <f t="shared" si="277"/>
        <v>-10.691377314819</v>
      </c>
      <c r="E5918" s="8" t="s">
        <v>27062</v>
      </c>
      <c r="F5918" s="8" t="s">
        <v>578</v>
      </c>
      <c r="G5918" s="8" t="s">
        <v>19</v>
      </c>
      <c r="H5918" s="8" t="s">
        <v>579</v>
      </c>
      <c r="I5918" s="8" t="s">
        <v>580</v>
      </c>
      <c r="J5918" s="8" t="s">
        <v>27063</v>
      </c>
      <c r="K5918" s="8" t="s">
        <v>582</v>
      </c>
      <c r="L5918" s="10" t="s">
        <v>2278</v>
      </c>
      <c r="M5918" s="11" t="str">
        <f t="shared" si="278"/>
        <v>2023/5/11 16:35:34</v>
      </c>
      <c r="N5918" s="12">
        <v>45057</v>
      </c>
      <c r="O5918" s="10" t="s">
        <v>2279</v>
      </c>
      <c r="P5918" s="8" t="s">
        <v>585</v>
      </c>
      <c r="Q5918" s="8" t="s">
        <v>27064</v>
      </c>
      <c r="R5918" s="8" t="s">
        <v>27065</v>
      </c>
      <c r="S5918" s="8" t="s">
        <v>664</v>
      </c>
      <c r="T5918" s="8" t="s">
        <v>665</v>
      </c>
      <c r="U5918" s="8" t="s">
        <v>666</v>
      </c>
      <c r="V5918" s="8" t="s">
        <v>582</v>
      </c>
      <c r="W5918" s="8" t="s">
        <v>582</v>
      </c>
      <c r="X5918" s="8" t="s">
        <v>582</v>
      </c>
      <c r="Y5918" s="8" t="s">
        <v>582</v>
      </c>
      <c r="Z5918" s="8" t="s">
        <v>582</v>
      </c>
      <c r="AA5918" s="8" t="s">
        <v>215</v>
      </c>
      <c r="AB5918" s="8" t="s">
        <v>591</v>
      </c>
      <c r="AC5918" s="8" t="s">
        <v>690</v>
      </c>
      <c r="AD5918" s="8" t="s">
        <v>593</v>
      </c>
      <c r="AE5918" s="8" t="s">
        <v>604</v>
      </c>
      <c r="AF5918" s="1">
        <v>1</v>
      </c>
    </row>
    <row r="5919" ht="25" customHeight="1" spans="1:32">
      <c r="A5919" s="1">
        <f>COUNTIF(企业分类!A:A,AA5919)</f>
        <v>1</v>
      </c>
      <c r="B5919" s="6" t="str">
        <f t="shared" si="276"/>
        <v>30天内曾在线</v>
      </c>
      <c r="C5919" s="7">
        <v>45046.9999884259</v>
      </c>
      <c r="D5919" s="6">
        <f t="shared" si="277"/>
        <v>-10.6915393518575</v>
      </c>
      <c r="E5919" s="8" t="s">
        <v>27066</v>
      </c>
      <c r="F5919" s="8" t="s">
        <v>578</v>
      </c>
      <c r="G5919" s="8" t="s">
        <v>19</v>
      </c>
      <c r="H5919" s="8" t="s">
        <v>579</v>
      </c>
      <c r="I5919" s="8" t="s">
        <v>580</v>
      </c>
      <c r="J5919" s="8" t="s">
        <v>27067</v>
      </c>
      <c r="K5919" s="8" t="s">
        <v>582</v>
      </c>
      <c r="L5919" s="10" t="s">
        <v>3219</v>
      </c>
      <c r="M5919" s="11" t="str">
        <f t="shared" si="278"/>
        <v>2023/5/11 16:35:48</v>
      </c>
      <c r="N5919" s="12">
        <v>45057</v>
      </c>
      <c r="O5919" s="10" t="s">
        <v>3220</v>
      </c>
      <c r="P5919" s="8" t="s">
        <v>585</v>
      </c>
      <c r="Q5919" s="8" t="s">
        <v>27068</v>
      </c>
      <c r="R5919" s="8" t="s">
        <v>27069</v>
      </c>
      <c r="S5919" s="8" t="s">
        <v>664</v>
      </c>
      <c r="T5919" s="8" t="s">
        <v>665</v>
      </c>
      <c r="U5919" s="8" t="s">
        <v>666</v>
      </c>
      <c r="V5919" s="8" t="s">
        <v>582</v>
      </c>
      <c r="W5919" s="8" t="s">
        <v>582</v>
      </c>
      <c r="X5919" s="8" t="s">
        <v>582</v>
      </c>
      <c r="Y5919" s="8" t="s">
        <v>582</v>
      </c>
      <c r="Z5919" s="8" t="s">
        <v>582</v>
      </c>
      <c r="AA5919" s="8" t="s">
        <v>215</v>
      </c>
      <c r="AB5919" s="8" t="s">
        <v>591</v>
      </c>
      <c r="AC5919" s="8" t="s">
        <v>690</v>
      </c>
      <c r="AD5919" s="8" t="s">
        <v>593</v>
      </c>
      <c r="AE5919" s="8" t="s">
        <v>604</v>
      </c>
      <c r="AF5919" s="1">
        <v>1</v>
      </c>
    </row>
    <row r="5920" ht="25" customHeight="1" spans="1:32">
      <c r="A5920" s="1">
        <f>COUNTIF(企业分类!A:A,AA5920)</f>
        <v>1</v>
      </c>
      <c r="B5920" s="6" t="str">
        <f t="shared" si="276"/>
        <v>30天内曾在线</v>
      </c>
      <c r="C5920" s="7">
        <v>45046.9999884259</v>
      </c>
      <c r="D5920" s="6">
        <f t="shared" si="277"/>
        <v>-10.6916087962964</v>
      </c>
      <c r="E5920" s="8" t="s">
        <v>27070</v>
      </c>
      <c r="F5920" s="8" t="s">
        <v>578</v>
      </c>
      <c r="G5920" s="8" t="s">
        <v>19</v>
      </c>
      <c r="H5920" s="8" t="s">
        <v>579</v>
      </c>
      <c r="I5920" s="8" t="s">
        <v>580</v>
      </c>
      <c r="J5920" s="8" t="s">
        <v>27071</v>
      </c>
      <c r="K5920" s="8" t="s">
        <v>582</v>
      </c>
      <c r="L5920" s="10" t="s">
        <v>2826</v>
      </c>
      <c r="M5920" s="11" t="str">
        <f t="shared" si="278"/>
        <v>2023/5/11 16:35:54</v>
      </c>
      <c r="N5920" s="12">
        <v>45057</v>
      </c>
      <c r="O5920" s="10" t="s">
        <v>2827</v>
      </c>
      <c r="P5920" s="8" t="s">
        <v>585</v>
      </c>
      <c r="Q5920" s="8" t="s">
        <v>27072</v>
      </c>
      <c r="R5920" s="8" t="s">
        <v>27073</v>
      </c>
      <c r="S5920" s="8" t="s">
        <v>600</v>
      </c>
      <c r="T5920" s="8" t="s">
        <v>601</v>
      </c>
      <c r="U5920" s="8" t="s">
        <v>602</v>
      </c>
      <c r="V5920" s="8" t="s">
        <v>582</v>
      </c>
      <c r="W5920" s="8" t="s">
        <v>582</v>
      </c>
      <c r="X5920" s="8" t="s">
        <v>582</v>
      </c>
      <c r="Y5920" s="8" t="s">
        <v>582</v>
      </c>
      <c r="Z5920" s="8" t="s">
        <v>582</v>
      </c>
      <c r="AA5920" s="8" t="s">
        <v>125</v>
      </c>
      <c r="AB5920" s="8" t="s">
        <v>591</v>
      </c>
      <c r="AC5920" s="8" t="s">
        <v>1166</v>
      </c>
      <c r="AD5920" s="8" t="s">
        <v>593</v>
      </c>
      <c r="AE5920" s="8" t="s">
        <v>582</v>
      </c>
      <c r="AF5920" s="1">
        <v>1</v>
      </c>
    </row>
    <row r="5921" ht="25" customHeight="1" spans="1:32">
      <c r="A5921" s="1">
        <f>COUNTIF(企业分类!A:A,AA5921)</f>
        <v>1</v>
      </c>
      <c r="B5921" s="6" t="str">
        <f t="shared" si="276"/>
        <v>30天内曾在线</v>
      </c>
      <c r="C5921" s="7">
        <v>45046.9999884259</v>
      </c>
      <c r="D5921" s="6">
        <f t="shared" si="277"/>
        <v>-10.6892361111168</v>
      </c>
      <c r="E5921" s="8" t="s">
        <v>27074</v>
      </c>
      <c r="F5921" s="8" t="s">
        <v>578</v>
      </c>
      <c r="G5921" s="8" t="s">
        <v>19</v>
      </c>
      <c r="H5921" s="8" t="s">
        <v>579</v>
      </c>
      <c r="I5921" s="8" t="s">
        <v>580</v>
      </c>
      <c r="J5921" s="8" t="s">
        <v>27075</v>
      </c>
      <c r="K5921" s="8" t="s">
        <v>582</v>
      </c>
      <c r="L5921" s="10" t="s">
        <v>2045</v>
      </c>
      <c r="M5921" s="11" t="str">
        <f t="shared" si="278"/>
        <v>2023/5/11 16:32:29</v>
      </c>
      <c r="N5921" s="12">
        <v>45057</v>
      </c>
      <c r="O5921" s="10" t="s">
        <v>2046</v>
      </c>
      <c r="P5921" s="8" t="s">
        <v>585</v>
      </c>
      <c r="Q5921" s="8" t="s">
        <v>27076</v>
      </c>
      <c r="R5921" s="8" t="s">
        <v>27077</v>
      </c>
      <c r="S5921" s="8" t="s">
        <v>600</v>
      </c>
      <c r="T5921" s="8" t="s">
        <v>601</v>
      </c>
      <c r="U5921" s="8" t="s">
        <v>602</v>
      </c>
      <c r="V5921" s="8" t="s">
        <v>582</v>
      </c>
      <c r="W5921" s="8" t="s">
        <v>582</v>
      </c>
      <c r="X5921" s="8" t="s">
        <v>582</v>
      </c>
      <c r="Y5921" s="8" t="s">
        <v>582</v>
      </c>
      <c r="Z5921" s="8" t="s">
        <v>582</v>
      </c>
      <c r="AA5921" s="8" t="s">
        <v>125</v>
      </c>
      <c r="AB5921" s="8" t="s">
        <v>591</v>
      </c>
      <c r="AC5921" s="8" t="s">
        <v>1166</v>
      </c>
      <c r="AD5921" s="8" t="s">
        <v>593</v>
      </c>
      <c r="AE5921" s="8" t="s">
        <v>582</v>
      </c>
      <c r="AF5921" s="1">
        <v>1</v>
      </c>
    </row>
    <row r="5922" ht="25" customHeight="1" spans="1:32">
      <c r="A5922" s="1">
        <f>COUNTIF(企业分类!A:A,AA5922)</f>
        <v>1</v>
      </c>
      <c r="B5922" s="6" t="str">
        <f t="shared" si="276"/>
        <v>30天内曾在线</v>
      </c>
      <c r="C5922" s="7">
        <v>45046.9999884259</v>
      </c>
      <c r="D5922" s="6">
        <f t="shared" si="277"/>
        <v>-10.6923379629661</v>
      </c>
      <c r="E5922" s="8" t="s">
        <v>27078</v>
      </c>
      <c r="F5922" s="8" t="s">
        <v>578</v>
      </c>
      <c r="G5922" s="8" t="s">
        <v>19</v>
      </c>
      <c r="H5922" s="8" t="s">
        <v>579</v>
      </c>
      <c r="I5922" s="8" t="s">
        <v>580</v>
      </c>
      <c r="J5922" s="8" t="s">
        <v>27079</v>
      </c>
      <c r="K5922" s="8" t="s">
        <v>582</v>
      </c>
      <c r="L5922" s="10" t="s">
        <v>3273</v>
      </c>
      <c r="M5922" s="11" t="str">
        <f t="shared" si="278"/>
        <v>2023/5/11 16:36:57</v>
      </c>
      <c r="N5922" s="12">
        <v>45057</v>
      </c>
      <c r="O5922" s="10" t="s">
        <v>3274</v>
      </c>
      <c r="P5922" s="8" t="s">
        <v>585</v>
      </c>
      <c r="Q5922" s="8" t="s">
        <v>27080</v>
      </c>
      <c r="R5922" s="8" t="s">
        <v>27081</v>
      </c>
      <c r="S5922" s="8" t="s">
        <v>600</v>
      </c>
      <c r="T5922" s="8" t="s">
        <v>601</v>
      </c>
      <c r="U5922" s="8" t="s">
        <v>602</v>
      </c>
      <c r="V5922" s="8" t="s">
        <v>582</v>
      </c>
      <c r="W5922" s="8" t="s">
        <v>582</v>
      </c>
      <c r="X5922" s="8" t="s">
        <v>582</v>
      </c>
      <c r="Y5922" s="8" t="s">
        <v>582</v>
      </c>
      <c r="Z5922" s="8" t="s">
        <v>582</v>
      </c>
      <c r="AA5922" s="8" t="s">
        <v>125</v>
      </c>
      <c r="AB5922" s="8" t="s">
        <v>591</v>
      </c>
      <c r="AC5922" s="8" t="s">
        <v>1166</v>
      </c>
      <c r="AD5922" s="8" t="s">
        <v>593</v>
      </c>
      <c r="AE5922" s="8" t="s">
        <v>582</v>
      </c>
      <c r="AF5922" s="1">
        <v>1</v>
      </c>
    </row>
    <row r="5923" ht="25" customHeight="1" spans="1:32">
      <c r="A5923" s="1">
        <f>COUNTIF(企业分类!A:A,AA5923)</f>
        <v>1</v>
      </c>
      <c r="B5923" s="6" t="str">
        <f t="shared" si="276"/>
        <v>30天内曾在线</v>
      </c>
      <c r="C5923" s="7">
        <v>45046.9999884259</v>
      </c>
      <c r="D5923" s="6">
        <f t="shared" si="277"/>
        <v>-10.6922916666663</v>
      </c>
      <c r="E5923" s="8" t="s">
        <v>27082</v>
      </c>
      <c r="F5923" s="8" t="s">
        <v>578</v>
      </c>
      <c r="G5923" s="8" t="s">
        <v>19</v>
      </c>
      <c r="H5923" s="8" t="s">
        <v>579</v>
      </c>
      <c r="I5923" s="8" t="s">
        <v>580</v>
      </c>
      <c r="J5923" s="8" t="s">
        <v>27083</v>
      </c>
      <c r="K5923" s="8" t="s">
        <v>582</v>
      </c>
      <c r="L5923" s="10" t="s">
        <v>1539</v>
      </c>
      <c r="M5923" s="11" t="str">
        <f t="shared" si="278"/>
        <v>2023/5/11 16:36:53</v>
      </c>
      <c r="N5923" s="12">
        <v>45057</v>
      </c>
      <c r="O5923" s="10" t="s">
        <v>1540</v>
      </c>
      <c r="P5923" s="8" t="s">
        <v>585</v>
      </c>
      <c r="Q5923" s="8" t="s">
        <v>27084</v>
      </c>
      <c r="R5923" s="8" t="s">
        <v>27085</v>
      </c>
      <c r="S5923" s="8" t="s">
        <v>724</v>
      </c>
      <c r="T5923" s="8" t="s">
        <v>725</v>
      </c>
      <c r="U5923" s="8" t="s">
        <v>726</v>
      </c>
      <c r="V5923" s="8" t="s">
        <v>582</v>
      </c>
      <c r="W5923" s="8" t="s">
        <v>582</v>
      </c>
      <c r="X5923" s="8" t="s">
        <v>582</v>
      </c>
      <c r="Y5923" s="8" t="s">
        <v>582</v>
      </c>
      <c r="Z5923" s="8" t="s">
        <v>582</v>
      </c>
      <c r="AA5923" s="8" t="s">
        <v>285</v>
      </c>
      <c r="AB5923" s="8" t="s">
        <v>591</v>
      </c>
      <c r="AC5923" s="8" t="s">
        <v>592</v>
      </c>
      <c r="AD5923" s="8" t="s">
        <v>593</v>
      </c>
      <c r="AE5923" s="8" t="s">
        <v>582</v>
      </c>
      <c r="AF5923" s="1">
        <v>1</v>
      </c>
    </row>
    <row r="5924" ht="25" customHeight="1" spans="1:32">
      <c r="A5924" s="1">
        <f>COUNTIF(企业分类!A:A,AA5924)</f>
        <v>1</v>
      </c>
      <c r="B5924" s="6" t="str">
        <f t="shared" si="276"/>
        <v>30天内曾在线</v>
      </c>
      <c r="C5924" s="7">
        <v>45046.9999884259</v>
      </c>
      <c r="D5924" s="6">
        <f t="shared" si="277"/>
        <v>-10.690370370372</v>
      </c>
      <c r="E5924" s="8" t="s">
        <v>27086</v>
      </c>
      <c r="F5924" s="8" t="s">
        <v>578</v>
      </c>
      <c r="G5924" s="8" t="s">
        <v>19</v>
      </c>
      <c r="H5924" s="8" t="s">
        <v>579</v>
      </c>
      <c r="I5924" s="8" t="s">
        <v>580</v>
      </c>
      <c r="J5924" s="8" t="s">
        <v>27087</v>
      </c>
      <c r="K5924" s="8" t="s">
        <v>582</v>
      </c>
      <c r="L5924" s="10" t="s">
        <v>6424</v>
      </c>
      <c r="M5924" s="11" t="str">
        <f t="shared" si="278"/>
        <v>2023/5/11 16:34:07</v>
      </c>
      <c r="N5924" s="12">
        <v>45057</v>
      </c>
      <c r="O5924" s="10" t="s">
        <v>6425</v>
      </c>
      <c r="P5924" s="8" t="s">
        <v>585</v>
      </c>
      <c r="Q5924" s="8" t="s">
        <v>27088</v>
      </c>
      <c r="R5924" s="8" t="s">
        <v>27089</v>
      </c>
      <c r="S5924" s="8" t="s">
        <v>724</v>
      </c>
      <c r="T5924" s="8" t="s">
        <v>725</v>
      </c>
      <c r="U5924" s="8" t="s">
        <v>726</v>
      </c>
      <c r="V5924" s="8" t="s">
        <v>582</v>
      </c>
      <c r="W5924" s="8" t="s">
        <v>582</v>
      </c>
      <c r="X5924" s="8" t="s">
        <v>582</v>
      </c>
      <c r="Y5924" s="8" t="s">
        <v>582</v>
      </c>
      <c r="Z5924" s="8" t="s">
        <v>582</v>
      </c>
      <c r="AA5924" s="8" t="s">
        <v>285</v>
      </c>
      <c r="AB5924" s="8" t="s">
        <v>591</v>
      </c>
      <c r="AC5924" s="8" t="s">
        <v>592</v>
      </c>
      <c r="AD5924" s="8" t="s">
        <v>593</v>
      </c>
      <c r="AE5924" s="8" t="s">
        <v>582</v>
      </c>
      <c r="AF5924" s="1">
        <v>1</v>
      </c>
    </row>
    <row r="5925" ht="25" customHeight="1" spans="1:32">
      <c r="A5925" s="1">
        <f>COUNTIF(企业分类!A:A,AA5925)</f>
        <v>1</v>
      </c>
      <c r="B5925" s="6" t="str">
        <f t="shared" si="276"/>
        <v>30天内曾在线</v>
      </c>
      <c r="C5925" s="7">
        <v>45046.9999884259</v>
      </c>
      <c r="D5925" s="6">
        <f t="shared" si="277"/>
        <v>-10.691412037042</v>
      </c>
      <c r="E5925" s="8" t="s">
        <v>27090</v>
      </c>
      <c r="F5925" s="8" t="s">
        <v>578</v>
      </c>
      <c r="G5925" s="8" t="s">
        <v>19</v>
      </c>
      <c r="H5925" s="8" t="s">
        <v>579</v>
      </c>
      <c r="I5925" s="8" t="s">
        <v>580</v>
      </c>
      <c r="J5925" s="8" t="s">
        <v>27091</v>
      </c>
      <c r="K5925" s="8" t="s">
        <v>582</v>
      </c>
      <c r="L5925" s="10" t="s">
        <v>5457</v>
      </c>
      <c r="M5925" s="11" t="str">
        <f t="shared" si="278"/>
        <v>2023/5/11 16:35:37</v>
      </c>
      <c r="N5925" s="12">
        <v>45057</v>
      </c>
      <c r="O5925" s="10" t="s">
        <v>5458</v>
      </c>
      <c r="P5925" s="8" t="s">
        <v>585</v>
      </c>
      <c r="Q5925" s="8" t="s">
        <v>27092</v>
      </c>
      <c r="R5925" s="8" t="s">
        <v>27093</v>
      </c>
      <c r="S5925" s="8" t="s">
        <v>664</v>
      </c>
      <c r="T5925" s="8" t="s">
        <v>665</v>
      </c>
      <c r="U5925" s="8" t="s">
        <v>666</v>
      </c>
      <c r="V5925" s="8" t="s">
        <v>582</v>
      </c>
      <c r="W5925" s="8" t="s">
        <v>582</v>
      </c>
      <c r="X5925" s="8" t="s">
        <v>582</v>
      </c>
      <c r="Y5925" s="8" t="s">
        <v>582</v>
      </c>
      <c r="Z5925" s="8" t="s">
        <v>582</v>
      </c>
      <c r="AA5925" s="8" t="s">
        <v>215</v>
      </c>
      <c r="AB5925" s="8" t="s">
        <v>591</v>
      </c>
      <c r="AC5925" s="8" t="s">
        <v>690</v>
      </c>
      <c r="AD5925" s="8" t="s">
        <v>593</v>
      </c>
      <c r="AE5925" s="8" t="s">
        <v>604</v>
      </c>
      <c r="AF5925" s="1">
        <v>1</v>
      </c>
    </row>
    <row r="5926" ht="25" customHeight="1" spans="1:32">
      <c r="A5926" s="1">
        <f>COUNTIF(企业分类!A:A,AA5926)</f>
        <v>1</v>
      </c>
      <c r="B5926" s="6" t="str">
        <f t="shared" si="276"/>
        <v>30天内曾在线</v>
      </c>
      <c r="C5926" s="7">
        <v>45046.9999884259</v>
      </c>
      <c r="D5926" s="6">
        <f t="shared" si="277"/>
        <v>-10.6904976851874</v>
      </c>
      <c r="E5926" s="8" t="s">
        <v>27094</v>
      </c>
      <c r="F5926" s="8" t="s">
        <v>578</v>
      </c>
      <c r="G5926" s="8" t="s">
        <v>19</v>
      </c>
      <c r="H5926" s="8" t="s">
        <v>579</v>
      </c>
      <c r="I5926" s="8" t="s">
        <v>580</v>
      </c>
      <c r="J5926" s="8" t="s">
        <v>27095</v>
      </c>
      <c r="K5926" s="8" t="s">
        <v>582</v>
      </c>
      <c r="L5926" s="10" t="s">
        <v>741</v>
      </c>
      <c r="M5926" s="11" t="str">
        <f t="shared" si="278"/>
        <v>2023/5/11 16:34:18</v>
      </c>
      <c r="N5926" s="12">
        <v>45057</v>
      </c>
      <c r="O5926" s="10" t="s">
        <v>742</v>
      </c>
      <c r="P5926" s="8" t="s">
        <v>585</v>
      </c>
      <c r="Q5926" s="8" t="s">
        <v>27096</v>
      </c>
      <c r="R5926" s="8" t="s">
        <v>27097</v>
      </c>
      <c r="S5926" s="8" t="s">
        <v>796</v>
      </c>
      <c r="T5926" s="8" t="s">
        <v>797</v>
      </c>
      <c r="U5926" s="8" t="s">
        <v>798</v>
      </c>
      <c r="V5926" s="8" t="s">
        <v>582</v>
      </c>
      <c r="W5926" s="8" t="s">
        <v>582</v>
      </c>
      <c r="X5926" s="8" t="s">
        <v>582</v>
      </c>
      <c r="Y5926" s="8" t="s">
        <v>582</v>
      </c>
      <c r="Z5926" s="8" t="s">
        <v>582</v>
      </c>
      <c r="AA5926" s="8" t="s">
        <v>347</v>
      </c>
      <c r="AB5926" s="8" t="s">
        <v>591</v>
      </c>
      <c r="AC5926" s="8" t="s">
        <v>690</v>
      </c>
      <c r="AD5926" s="8" t="s">
        <v>593</v>
      </c>
      <c r="AE5926" s="8" t="s">
        <v>582</v>
      </c>
      <c r="AF5926" s="1">
        <v>1</v>
      </c>
    </row>
    <row r="5927" ht="25" customHeight="1" spans="1:32">
      <c r="A5927" s="1">
        <f>COUNTIF(企业分类!A:A,AA5927)</f>
        <v>1</v>
      </c>
      <c r="B5927" s="6" t="str">
        <f t="shared" si="276"/>
        <v>30天内曾在线</v>
      </c>
      <c r="C5927" s="7">
        <v>45046.9999884259</v>
      </c>
      <c r="D5927" s="6">
        <f t="shared" si="277"/>
        <v>7.37476851851534</v>
      </c>
      <c r="E5927" s="8" t="s">
        <v>27098</v>
      </c>
      <c r="F5927" s="8" t="s">
        <v>578</v>
      </c>
      <c r="G5927" s="8" t="s">
        <v>19</v>
      </c>
      <c r="H5927" s="8" t="s">
        <v>579</v>
      </c>
      <c r="I5927" s="8" t="s">
        <v>580</v>
      </c>
      <c r="J5927" s="8" t="s">
        <v>27099</v>
      </c>
      <c r="K5927" s="8" t="s">
        <v>582</v>
      </c>
      <c r="L5927" s="10" t="s">
        <v>27100</v>
      </c>
      <c r="M5927" s="11" t="str">
        <f t="shared" si="278"/>
        <v>2023/4/23 15:00:19</v>
      </c>
      <c r="N5927" s="12">
        <v>45039</v>
      </c>
      <c r="O5927" s="10" t="s">
        <v>27101</v>
      </c>
      <c r="P5927" s="8" t="s">
        <v>585</v>
      </c>
      <c r="Q5927" s="8" t="s">
        <v>27102</v>
      </c>
      <c r="R5927" s="8" t="s">
        <v>27103</v>
      </c>
      <c r="S5927" s="8" t="s">
        <v>796</v>
      </c>
      <c r="T5927" s="8" t="s">
        <v>797</v>
      </c>
      <c r="U5927" s="8" t="s">
        <v>798</v>
      </c>
      <c r="V5927" s="8" t="s">
        <v>582</v>
      </c>
      <c r="W5927" s="8" t="s">
        <v>582</v>
      </c>
      <c r="X5927" s="8" t="s">
        <v>582</v>
      </c>
      <c r="Y5927" s="8" t="s">
        <v>582</v>
      </c>
      <c r="Z5927" s="8" t="s">
        <v>582</v>
      </c>
      <c r="AA5927" s="8" t="s">
        <v>347</v>
      </c>
      <c r="AB5927" s="8" t="s">
        <v>591</v>
      </c>
      <c r="AC5927" s="8" t="s">
        <v>690</v>
      </c>
      <c r="AD5927" s="8" t="s">
        <v>593</v>
      </c>
      <c r="AE5927" s="8" t="s">
        <v>582</v>
      </c>
      <c r="AF5927" s="1">
        <v>1</v>
      </c>
    </row>
    <row r="5928" ht="25" customHeight="1" spans="1:32">
      <c r="A5928" s="1">
        <f>COUNTIF(企业分类!A:A,AA5928)</f>
        <v>1</v>
      </c>
      <c r="B5928" s="6" t="str">
        <f t="shared" si="276"/>
        <v>30天内曾在线</v>
      </c>
      <c r="C5928" s="7">
        <v>45046.9999884259</v>
      </c>
      <c r="D5928" s="6">
        <f t="shared" si="277"/>
        <v>-10.6919097222271</v>
      </c>
      <c r="E5928" s="8" t="s">
        <v>27104</v>
      </c>
      <c r="F5928" s="8" t="s">
        <v>578</v>
      </c>
      <c r="G5928" s="8" t="s">
        <v>19</v>
      </c>
      <c r="H5928" s="8" t="s">
        <v>579</v>
      </c>
      <c r="I5928" s="8" t="s">
        <v>580</v>
      </c>
      <c r="J5928" s="8" t="s">
        <v>27105</v>
      </c>
      <c r="K5928" s="8" t="s">
        <v>582</v>
      </c>
      <c r="L5928" s="10" t="s">
        <v>4372</v>
      </c>
      <c r="M5928" s="11" t="str">
        <f t="shared" si="278"/>
        <v>2023/5/11 16:36:20</v>
      </c>
      <c r="N5928" s="12">
        <v>45057</v>
      </c>
      <c r="O5928" s="10" t="s">
        <v>4373</v>
      </c>
      <c r="P5928" s="8" t="s">
        <v>585</v>
      </c>
      <c r="Q5928" s="8" t="s">
        <v>27106</v>
      </c>
      <c r="R5928" s="8" t="s">
        <v>27107</v>
      </c>
      <c r="S5928" s="8" t="s">
        <v>796</v>
      </c>
      <c r="T5928" s="8" t="s">
        <v>797</v>
      </c>
      <c r="U5928" s="8" t="s">
        <v>798</v>
      </c>
      <c r="V5928" s="8" t="s">
        <v>582</v>
      </c>
      <c r="W5928" s="8" t="s">
        <v>582</v>
      </c>
      <c r="X5928" s="8" t="s">
        <v>582</v>
      </c>
      <c r="Y5928" s="8" t="s">
        <v>582</v>
      </c>
      <c r="Z5928" s="8" t="s">
        <v>582</v>
      </c>
      <c r="AA5928" s="8" t="s">
        <v>347</v>
      </c>
      <c r="AB5928" s="8" t="s">
        <v>591</v>
      </c>
      <c r="AC5928" s="8" t="s">
        <v>690</v>
      </c>
      <c r="AD5928" s="8" t="s">
        <v>593</v>
      </c>
      <c r="AE5928" s="8" t="s">
        <v>582</v>
      </c>
      <c r="AF5928" s="1">
        <v>1</v>
      </c>
    </row>
    <row r="5929" ht="25" customHeight="1" spans="1:32">
      <c r="A5929" s="1">
        <f>COUNTIF(企业分类!A:A,AA5929)</f>
        <v>1</v>
      </c>
      <c r="B5929" s="6" t="str">
        <f t="shared" si="276"/>
        <v>30天内曾在线</v>
      </c>
      <c r="C5929" s="7">
        <v>45046.9999884259</v>
      </c>
      <c r="D5929" s="6">
        <f t="shared" si="277"/>
        <v>-10.6923726851892</v>
      </c>
      <c r="E5929" s="8" t="s">
        <v>27108</v>
      </c>
      <c r="F5929" s="8" t="s">
        <v>578</v>
      </c>
      <c r="G5929" s="8" t="s">
        <v>19</v>
      </c>
      <c r="H5929" s="8" t="s">
        <v>579</v>
      </c>
      <c r="I5929" s="8" t="s">
        <v>580</v>
      </c>
      <c r="J5929" s="8" t="s">
        <v>27109</v>
      </c>
      <c r="K5929" s="8" t="s">
        <v>582</v>
      </c>
      <c r="L5929" s="10" t="s">
        <v>615</v>
      </c>
      <c r="M5929" s="11" t="str">
        <f t="shared" si="278"/>
        <v>2023/5/11 16:37:00</v>
      </c>
      <c r="N5929" s="12">
        <v>45057</v>
      </c>
      <c r="O5929" s="10" t="s">
        <v>616</v>
      </c>
      <c r="P5929" s="8" t="s">
        <v>585</v>
      </c>
      <c r="Q5929" s="8" t="s">
        <v>27110</v>
      </c>
      <c r="R5929" s="8" t="s">
        <v>27111</v>
      </c>
      <c r="S5929" s="8" t="s">
        <v>664</v>
      </c>
      <c r="T5929" s="8" t="s">
        <v>665</v>
      </c>
      <c r="U5929" s="8" t="s">
        <v>666</v>
      </c>
      <c r="V5929" s="8" t="s">
        <v>582</v>
      </c>
      <c r="W5929" s="8" t="s">
        <v>582</v>
      </c>
      <c r="X5929" s="8" t="s">
        <v>582</v>
      </c>
      <c r="Y5929" s="8" t="s">
        <v>582</v>
      </c>
      <c r="Z5929" s="8" t="s">
        <v>582</v>
      </c>
      <c r="AA5929" s="8" t="s">
        <v>215</v>
      </c>
      <c r="AB5929" s="8" t="s">
        <v>591</v>
      </c>
      <c r="AC5929" s="8" t="s">
        <v>690</v>
      </c>
      <c r="AD5929" s="8" t="s">
        <v>593</v>
      </c>
      <c r="AE5929" s="8" t="s">
        <v>604</v>
      </c>
      <c r="AF5929" s="1">
        <v>1</v>
      </c>
    </row>
    <row r="5930" ht="25" customHeight="1" spans="1:32">
      <c r="A5930" s="1">
        <f>COUNTIF(企业分类!A:A,AA5930)</f>
        <v>1</v>
      </c>
      <c r="B5930" s="6" t="str">
        <f t="shared" si="276"/>
        <v>30天内曾在线</v>
      </c>
      <c r="C5930" s="7">
        <v>45046.9999884259</v>
      </c>
      <c r="D5930" s="6">
        <f t="shared" si="277"/>
        <v>-10.6914467592651</v>
      </c>
      <c r="E5930" s="8" t="s">
        <v>27112</v>
      </c>
      <c r="F5930" s="8" t="s">
        <v>578</v>
      </c>
      <c r="G5930" s="8" t="s">
        <v>19</v>
      </c>
      <c r="H5930" s="8" t="s">
        <v>579</v>
      </c>
      <c r="I5930" s="8" t="s">
        <v>580</v>
      </c>
      <c r="J5930" s="8" t="s">
        <v>27113</v>
      </c>
      <c r="K5930" s="8" t="s">
        <v>582</v>
      </c>
      <c r="L5930" s="10" t="s">
        <v>1397</v>
      </c>
      <c r="M5930" s="11" t="str">
        <f t="shared" si="278"/>
        <v>2023/5/11 16:35:40</v>
      </c>
      <c r="N5930" s="12">
        <v>45057</v>
      </c>
      <c r="O5930" s="10" t="s">
        <v>1398</v>
      </c>
      <c r="P5930" s="8" t="s">
        <v>585</v>
      </c>
      <c r="Q5930" s="8" t="s">
        <v>27114</v>
      </c>
      <c r="R5930" s="8" t="s">
        <v>27115</v>
      </c>
      <c r="S5930" s="8" t="s">
        <v>588</v>
      </c>
      <c r="T5930" s="8" t="s">
        <v>589</v>
      </c>
      <c r="U5930" s="8" t="s">
        <v>590</v>
      </c>
      <c r="V5930" s="8" t="s">
        <v>582</v>
      </c>
      <c r="W5930" s="8" t="s">
        <v>582</v>
      </c>
      <c r="X5930" s="8" t="s">
        <v>582</v>
      </c>
      <c r="Y5930" s="8" t="s">
        <v>582</v>
      </c>
      <c r="Z5930" s="8" t="s">
        <v>582</v>
      </c>
      <c r="AA5930" s="8" t="s">
        <v>331</v>
      </c>
      <c r="AB5930" s="8" t="s">
        <v>591</v>
      </c>
      <c r="AC5930" s="8" t="s">
        <v>1166</v>
      </c>
      <c r="AD5930" s="8" t="s">
        <v>593</v>
      </c>
      <c r="AE5930" s="8" t="s">
        <v>582</v>
      </c>
      <c r="AF5930" s="1">
        <v>1</v>
      </c>
    </row>
    <row r="5931" ht="25" customHeight="1" spans="1:32">
      <c r="A5931" s="1">
        <f>COUNTIF(企业分类!A:A,AA5931)</f>
        <v>1</v>
      </c>
      <c r="B5931" s="6" t="str">
        <f t="shared" si="276"/>
        <v>30天内曾在线</v>
      </c>
      <c r="C5931" s="7">
        <v>45046.9999884259</v>
      </c>
      <c r="D5931" s="6">
        <f t="shared" si="277"/>
        <v>-10.6924305555585</v>
      </c>
      <c r="E5931" s="8" t="s">
        <v>27116</v>
      </c>
      <c r="F5931" s="8" t="s">
        <v>578</v>
      </c>
      <c r="G5931" s="8" t="s">
        <v>19</v>
      </c>
      <c r="H5931" s="8" t="s">
        <v>579</v>
      </c>
      <c r="I5931" s="8" t="s">
        <v>580</v>
      </c>
      <c r="J5931" s="8" t="s">
        <v>27117</v>
      </c>
      <c r="K5931" s="8" t="s">
        <v>582</v>
      </c>
      <c r="L5931" s="10" t="s">
        <v>693</v>
      </c>
      <c r="M5931" s="11" t="str">
        <f t="shared" si="278"/>
        <v>2023/5/11 16:37:05</v>
      </c>
      <c r="N5931" s="12">
        <v>45057</v>
      </c>
      <c r="O5931" s="10" t="s">
        <v>694</v>
      </c>
      <c r="P5931" s="8" t="s">
        <v>585</v>
      </c>
      <c r="Q5931" s="8" t="s">
        <v>27118</v>
      </c>
      <c r="R5931" s="8" t="s">
        <v>27119</v>
      </c>
      <c r="S5931" s="8" t="s">
        <v>664</v>
      </c>
      <c r="T5931" s="8" t="s">
        <v>665</v>
      </c>
      <c r="U5931" s="8" t="s">
        <v>666</v>
      </c>
      <c r="V5931" s="8" t="s">
        <v>582</v>
      </c>
      <c r="W5931" s="8" t="s">
        <v>582</v>
      </c>
      <c r="X5931" s="8" t="s">
        <v>582</v>
      </c>
      <c r="Y5931" s="8" t="s">
        <v>582</v>
      </c>
      <c r="Z5931" s="8" t="s">
        <v>582</v>
      </c>
      <c r="AA5931" s="8" t="s">
        <v>349</v>
      </c>
      <c r="AB5931" s="8" t="s">
        <v>591</v>
      </c>
      <c r="AC5931" s="8" t="s">
        <v>592</v>
      </c>
      <c r="AD5931" s="8" t="s">
        <v>593</v>
      </c>
      <c r="AE5931" s="8" t="s">
        <v>582</v>
      </c>
      <c r="AF5931" s="1">
        <v>1</v>
      </c>
    </row>
    <row r="5932" ht="25" customHeight="1" spans="1:32">
      <c r="A5932" s="1">
        <f>COUNTIF(企业分类!A:A,AA5932)</f>
        <v>1</v>
      </c>
      <c r="B5932" s="6" t="str">
        <f t="shared" si="276"/>
        <v>30天内曾在线</v>
      </c>
      <c r="C5932" s="7">
        <v>45046.9999884259</v>
      </c>
      <c r="D5932" s="6">
        <f t="shared" si="277"/>
        <v>22.1434259259258</v>
      </c>
      <c r="E5932" s="8" t="s">
        <v>27120</v>
      </c>
      <c r="F5932" s="8" t="s">
        <v>578</v>
      </c>
      <c r="G5932" s="8" t="s">
        <v>19</v>
      </c>
      <c r="H5932" s="8" t="s">
        <v>579</v>
      </c>
      <c r="I5932" s="8" t="s">
        <v>580</v>
      </c>
      <c r="J5932" s="8" t="s">
        <v>27121</v>
      </c>
      <c r="K5932" s="8" t="s">
        <v>582</v>
      </c>
      <c r="L5932" s="10" t="s">
        <v>27122</v>
      </c>
      <c r="M5932" s="11" t="str">
        <f t="shared" si="278"/>
        <v>2023/4/8 20:33:27</v>
      </c>
      <c r="N5932" s="12">
        <v>45024</v>
      </c>
      <c r="O5932" s="10" t="s">
        <v>27123</v>
      </c>
      <c r="P5932" s="8" t="s">
        <v>585</v>
      </c>
      <c r="Q5932" s="8" t="s">
        <v>27124</v>
      </c>
      <c r="R5932" s="8" t="s">
        <v>27125</v>
      </c>
      <c r="S5932" s="8" t="s">
        <v>724</v>
      </c>
      <c r="T5932" s="8" t="s">
        <v>725</v>
      </c>
      <c r="U5932" s="8" t="s">
        <v>726</v>
      </c>
      <c r="V5932" s="8" t="s">
        <v>582</v>
      </c>
      <c r="W5932" s="8" t="s">
        <v>582</v>
      </c>
      <c r="X5932" s="8" t="s">
        <v>582</v>
      </c>
      <c r="Y5932" s="8" t="s">
        <v>582</v>
      </c>
      <c r="Z5932" s="8" t="s">
        <v>582</v>
      </c>
      <c r="AA5932" s="8" t="s">
        <v>70</v>
      </c>
      <c r="AB5932" s="8" t="s">
        <v>591</v>
      </c>
      <c r="AC5932" s="8" t="s">
        <v>619</v>
      </c>
      <c r="AD5932" s="8" t="s">
        <v>593</v>
      </c>
      <c r="AE5932" s="8" t="s">
        <v>582</v>
      </c>
      <c r="AF5932" s="1">
        <v>1</v>
      </c>
    </row>
    <row r="5933" ht="25" customHeight="1" spans="1:32">
      <c r="A5933" s="1">
        <f>COUNTIF(企业分类!A:A,AA5933)</f>
        <v>1</v>
      </c>
      <c r="B5933" s="6" t="str">
        <f t="shared" si="276"/>
        <v>大于180天不在线</v>
      </c>
      <c r="C5933" s="7">
        <v>45046.9999884259</v>
      </c>
      <c r="D5933" s="6">
        <f t="shared" si="277"/>
        <v>252.834386574068</v>
      </c>
      <c r="E5933" s="8" t="s">
        <v>27126</v>
      </c>
      <c r="F5933" s="8" t="s">
        <v>578</v>
      </c>
      <c r="G5933" s="8" t="s">
        <v>19</v>
      </c>
      <c r="H5933" s="8" t="s">
        <v>579</v>
      </c>
      <c r="I5933" s="8" t="s">
        <v>580</v>
      </c>
      <c r="J5933" s="8" t="s">
        <v>27127</v>
      </c>
      <c r="K5933" s="8" t="s">
        <v>582</v>
      </c>
      <c r="L5933" s="10" t="s">
        <v>27128</v>
      </c>
      <c r="M5933" s="11" t="str">
        <f t="shared" si="278"/>
        <v>2022/8/21 3:58:28</v>
      </c>
      <c r="N5933" s="12">
        <v>44794</v>
      </c>
      <c r="O5933" s="10" t="s">
        <v>27129</v>
      </c>
      <c r="P5933" s="8" t="s">
        <v>585</v>
      </c>
      <c r="Q5933" s="8" t="s">
        <v>27130</v>
      </c>
      <c r="R5933" s="8" t="s">
        <v>27131</v>
      </c>
      <c r="S5933" s="8" t="s">
        <v>724</v>
      </c>
      <c r="T5933" s="8" t="s">
        <v>725</v>
      </c>
      <c r="U5933" s="8" t="s">
        <v>726</v>
      </c>
      <c r="V5933" s="8" t="s">
        <v>582</v>
      </c>
      <c r="W5933" s="8" t="s">
        <v>582</v>
      </c>
      <c r="X5933" s="8" t="s">
        <v>582</v>
      </c>
      <c r="Y5933" s="8" t="s">
        <v>582</v>
      </c>
      <c r="Z5933" s="8" t="s">
        <v>582</v>
      </c>
      <c r="AA5933" s="8" t="s">
        <v>70</v>
      </c>
      <c r="AB5933" s="8" t="s">
        <v>591</v>
      </c>
      <c r="AC5933" s="8" t="s">
        <v>619</v>
      </c>
      <c r="AD5933" s="8" t="s">
        <v>593</v>
      </c>
      <c r="AE5933" s="8" t="s">
        <v>582</v>
      </c>
      <c r="AF5933" s="1">
        <v>1</v>
      </c>
    </row>
    <row r="5934" ht="25" customHeight="1" spans="1:32">
      <c r="A5934" s="1">
        <f>COUNTIF(企业分类!A:A,AA5934)</f>
        <v>1</v>
      </c>
      <c r="B5934" s="6" t="str">
        <f t="shared" si="276"/>
        <v>30天内曾在线</v>
      </c>
      <c r="C5934" s="7">
        <v>45046.9999884259</v>
      </c>
      <c r="D5934" s="6">
        <f t="shared" si="277"/>
        <v>-10.6890740740782</v>
      </c>
      <c r="E5934" s="8" t="s">
        <v>27132</v>
      </c>
      <c r="F5934" s="8" t="s">
        <v>578</v>
      </c>
      <c r="G5934" s="8" t="s">
        <v>19</v>
      </c>
      <c r="H5934" s="8" t="s">
        <v>579</v>
      </c>
      <c r="I5934" s="8" t="s">
        <v>580</v>
      </c>
      <c r="J5934" s="8" t="s">
        <v>27133</v>
      </c>
      <c r="K5934" s="8" t="s">
        <v>582</v>
      </c>
      <c r="L5934" s="10" t="s">
        <v>27134</v>
      </c>
      <c r="M5934" s="11" t="str">
        <f t="shared" si="278"/>
        <v>2023/5/11 16:32:15</v>
      </c>
      <c r="N5934" s="12">
        <v>45057</v>
      </c>
      <c r="O5934" s="10" t="s">
        <v>27135</v>
      </c>
      <c r="P5934" s="8" t="s">
        <v>585</v>
      </c>
      <c r="Q5934" s="8" t="s">
        <v>27136</v>
      </c>
      <c r="R5934" s="8" t="s">
        <v>27137</v>
      </c>
      <c r="S5934" s="8" t="s">
        <v>24879</v>
      </c>
      <c r="T5934" s="8" t="s">
        <v>24880</v>
      </c>
      <c r="U5934" s="8" t="s">
        <v>24881</v>
      </c>
      <c r="V5934" s="8" t="s">
        <v>582</v>
      </c>
      <c r="W5934" s="8" t="s">
        <v>582</v>
      </c>
      <c r="X5934" s="8" t="s">
        <v>582</v>
      </c>
      <c r="Y5934" s="8" t="s">
        <v>582</v>
      </c>
      <c r="Z5934" s="8" t="s">
        <v>582</v>
      </c>
      <c r="AA5934" s="8" t="s">
        <v>95</v>
      </c>
      <c r="AB5934" s="8" t="s">
        <v>591</v>
      </c>
      <c r="AC5934" s="8" t="s">
        <v>629</v>
      </c>
      <c r="AD5934" s="8" t="s">
        <v>593</v>
      </c>
      <c r="AE5934" s="8" t="s">
        <v>582</v>
      </c>
      <c r="AF5934" s="1">
        <v>1</v>
      </c>
    </row>
    <row r="5935" ht="25" customHeight="1" spans="1:32">
      <c r="A5935" s="1">
        <f>COUNTIF(企业分类!A:A,AA5935)</f>
        <v>1</v>
      </c>
      <c r="B5935" s="6" t="str">
        <f t="shared" si="276"/>
        <v>30天内曾在线</v>
      </c>
      <c r="C5935" s="7">
        <v>45046.9999884259</v>
      </c>
      <c r="D5935" s="6">
        <f t="shared" si="277"/>
        <v>-10.6770370370432</v>
      </c>
      <c r="E5935" s="8" t="s">
        <v>27138</v>
      </c>
      <c r="F5935" s="8" t="s">
        <v>578</v>
      </c>
      <c r="G5935" s="8" t="s">
        <v>19</v>
      </c>
      <c r="H5935" s="8" t="s">
        <v>579</v>
      </c>
      <c r="I5935" s="8" t="s">
        <v>580</v>
      </c>
      <c r="J5935" s="8" t="s">
        <v>27139</v>
      </c>
      <c r="K5935" s="8" t="s">
        <v>582</v>
      </c>
      <c r="L5935" s="10" t="s">
        <v>27140</v>
      </c>
      <c r="M5935" s="11" t="str">
        <f t="shared" si="278"/>
        <v>2023/5/11 16:14:55</v>
      </c>
      <c r="N5935" s="12">
        <v>45057</v>
      </c>
      <c r="O5935" s="10" t="s">
        <v>27141</v>
      </c>
      <c r="P5935" s="8" t="s">
        <v>585</v>
      </c>
      <c r="Q5935" s="8" t="s">
        <v>27142</v>
      </c>
      <c r="R5935" s="8" t="s">
        <v>27143</v>
      </c>
      <c r="S5935" s="8" t="s">
        <v>915</v>
      </c>
      <c r="T5935" s="8" t="s">
        <v>916</v>
      </c>
      <c r="U5935" s="8" t="s">
        <v>917</v>
      </c>
      <c r="V5935" s="8" t="s">
        <v>582</v>
      </c>
      <c r="W5935" s="8" t="s">
        <v>582</v>
      </c>
      <c r="X5935" s="8" t="s">
        <v>582</v>
      </c>
      <c r="Y5935" s="8" t="s">
        <v>582</v>
      </c>
      <c r="Z5935" s="8" t="s">
        <v>582</v>
      </c>
      <c r="AA5935" s="8" t="s">
        <v>228</v>
      </c>
      <c r="AB5935" s="8" t="s">
        <v>591</v>
      </c>
      <c r="AC5935" s="8" t="s">
        <v>592</v>
      </c>
      <c r="AD5935" s="8" t="s">
        <v>593</v>
      </c>
      <c r="AE5935" s="8" t="s">
        <v>582</v>
      </c>
      <c r="AF5935" s="1">
        <v>1</v>
      </c>
    </row>
    <row r="5936" ht="25" customHeight="1" spans="1:32">
      <c r="A5936" s="1">
        <f>COUNTIF(企业分类!A:A,AA5936)</f>
        <v>1</v>
      </c>
      <c r="B5936" s="6" t="str">
        <f t="shared" si="276"/>
        <v>30天内曾在线</v>
      </c>
      <c r="C5936" s="7">
        <v>45046.9999884259</v>
      </c>
      <c r="D5936" s="6">
        <f t="shared" si="277"/>
        <v>17.5298379629603</v>
      </c>
      <c r="E5936" s="8" t="s">
        <v>27144</v>
      </c>
      <c r="F5936" s="8" t="s">
        <v>578</v>
      </c>
      <c r="G5936" s="8" t="s">
        <v>19</v>
      </c>
      <c r="H5936" s="8" t="s">
        <v>579</v>
      </c>
      <c r="I5936" s="8" t="s">
        <v>580</v>
      </c>
      <c r="J5936" s="8" t="s">
        <v>27145</v>
      </c>
      <c r="K5936" s="8" t="s">
        <v>582</v>
      </c>
      <c r="L5936" s="10" t="s">
        <v>27146</v>
      </c>
      <c r="M5936" s="11" t="str">
        <f t="shared" si="278"/>
        <v>2023/4/13 11:17:01</v>
      </c>
      <c r="N5936" s="12">
        <v>45029</v>
      </c>
      <c r="O5936" s="10" t="s">
        <v>27147</v>
      </c>
      <c r="P5936" s="8" t="s">
        <v>585</v>
      </c>
      <c r="Q5936" s="8" t="s">
        <v>27148</v>
      </c>
      <c r="R5936" s="8" t="s">
        <v>27149</v>
      </c>
      <c r="S5936" s="8" t="s">
        <v>600</v>
      </c>
      <c r="T5936" s="8" t="s">
        <v>601</v>
      </c>
      <c r="U5936" s="8" t="s">
        <v>602</v>
      </c>
      <c r="V5936" s="8" t="s">
        <v>582</v>
      </c>
      <c r="W5936" s="8" t="s">
        <v>582</v>
      </c>
      <c r="X5936" s="8" t="s">
        <v>582</v>
      </c>
      <c r="Y5936" s="8" t="s">
        <v>582</v>
      </c>
      <c r="Z5936" s="8" t="s">
        <v>582</v>
      </c>
      <c r="AA5936" s="8" t="s">
        <v>248</v>
      </c>
      <c r="AB5936" s="8" t="s">
        <v>591</v>
      </c>
      <c r="AC5936" s="8" t="s">
        <v>1166</v>
      </c>
      <c r="AD5936" s="8" t="s">
        <v>593</v>
      </c>
      <c r="AE5936" s="8" t="s">
        <v>582</v>
      </c>
      <c r="AF5936" s="1">
        <v>1</v>
      </c>
    </row>
    <row r="5937" ht="25" customHeight="1" spans="1:32">
      <c r="A5937" s="1">
        <f>COUNTIF(企业分类!A:A,AA5937)</f>
        <v>1</v>
      </c>
      <c r="B5937" s="6" t="str">
        <f t="shared" si="276"/>
        <v>30天内曾在线</v>
      </c>
      <c r="C5937" s="7">
        <v>45046.9999884259</v>
      </c>
      <c r="D5937" s="6">
        <f t="shared" si="277"/>
        <v>-10.691377314819</v>
      </c>
      <c r="E5937" s="8" t="s">
        <v>27150</v>
      </c>
      <c r="F5937" s="8" t="s">
        <v>578</v>
      </c>
      <c r="G5937" s="8" t="s">
        <v>19</v>
      </c>
      <c r="H5937" s="8" t="s">
        <v>579</v>
      </c>
      <c r="I5937" s="8" t="s">
        <v>580</v>
      </c>
      <c r="J5937" s="8" t="s">
        <v>27151</v>
      </c>
      <c r="K5937" s="8" t="s">
        <v>582</v>
      </c>
      <c r="L5937" s="10" t="s">
        <v>2278</v>
      </c>
      <c r="M5937" s="11" t="str">
        <f t="shared" si="278"/>
        <v>2023/5/11 16:35:34</v>
      </c>
      <c r="N5937" s="12">
        <v>45057</v>
      </c>
      <c r="O5937" s="10" t="s">
        <v>2279</v>
      </c>
      <c r="P5937" s="8" t="s">
        <v>585</v>
      </c>
      <c r="Q5937" s="8" t="s">
        <v>27152</v>
      </c>
      <c r="R5937" s="8" t="s">
        <v>27153</v>
      </c>
      <c r="S5937" s="8" t="s">
        <v>600</v>
      </c>
      <c r="T5937" s="8" t="s">
        <v>601</v>
      </c>
      <c r="U5937" s="8" t="s">
        <v>602</v>
      </c>
      <c r="V5937" s="8" t="s">
        <v>582</v>
      </c>
      <c r="W5937" s="8" t="s">
        <v>582</v>
      </c>
      <c r="X5937" s="8" t="s">
        <v>582</v>
      </c>
      <c r="Y5937" s="8" t="s">
        <v>582</v>
      </c>
      <c r="Z5937" s="8" t="s">
        <v>582</v>
      </c>
      <c r="AA5937" s="8" t="s">
        <v>419</v>
      </c>
      <c r="AB5937" s="8" t="s">
        <v>591</v>
      </c>
      <c r="AC5937" s="8" t="s">
        <v>1166</v>
      </c>
      <c r="AD5937" s="8" t="s">
        <v>593</v>
      </c>
      <c r="AE5937" s="8" t="s">
        <v>582</v>
      </c>
      <c r="AF5937" s="1">
        <v>1</v>
      </c>
    </row>
    <row r="5938" ht="25" customHeight="1" spans="1:32">
      <c r="A5938" s="1">
        <f>COUNTIF(企业分类!A:A,AA5938)</f>
        <v>1</v>
      </c>
      <c r="B5938" s="6" t="str">
        <f t="shared" si="276"/>
        <v>30天内曾在线</v>
      </c>
      <c r="C5938" s="7">
        <v>45046.9999884259</v>
      </c>
      <c r="D5938" s="6">
        <f t="shared" si="277"/>
        <v>-9.64815972222277</v>
      </c>
      <c r="E5938" s="8" t="s">
        <v>27154</v>
      </c>
      <c r="F5938" s="8" t="s">
        <v>578</v>
      </c>
      <c r="G5938" s="8" t="s">
        <v>19</v>
      </c>
      <c r="H5938" s="8" t="s">
        <v>579</v>
      </c>
      <c r="I5938" s="8" t="s">
        <v>580</v>
      </c>
      <c r="J5938" s="8" t="s">
        <v>27155</v>
      </c>
      <c r="K5938" s="8" t="s">
        <v>582</v>
      </c>
      <c r="L5938" s="10" t="s">
        <v>27156</v>
      </c>
      <c r="M5938" s="11" t="str">
        <f t="shared" si="278"/>
        <v>2023/5/10 15:33:20</v>
      </c>
      <c r="N5938" s="12">
        <v>45056</v>
      </c>
      <c r="O5938" s="10" t="s">
        <v>27157</v>
      </c>
      <c r="P5938" s="8" t="s">
        <v>585</v>
      </c>
      <c r="Q5938" s="8" t="s">
        <v>27158</v>
      </c>
      <c r="R5938" s="8" t="s">
        <v>27159</v>
      </c>
      <c r="S5938" s="8" t="s">
        <v>626</v>
      </c>
      <c r="T5938" s="8" t="s">
        <v>627</v>
      </c>
      <c r="U5938" s="8" t="s">
        <v>628</v>
      </c>
      <c r="V5938" s="8" t="s">
        <v>582</v>
      </c>
      <c r="W5938" s="8" t="s">
        <v>582</v>
      </c>
      <c r="X5938" s="8" t="s">
        <v>582</v>
      </c>
      <c r="Y5938" s="8" t="s">
        <v>582</v>
      </c>
      <c r="Z5938" s="8" t="s">
        <v>582</v>
      </c>
      <c r="AA5938" s="8" t="s">
        <v>203</v>
      </c>
      <c r="AB5938" s="8" t="s">
        <v>591</v>
      </c>
      <c r="AC5938" s="8" t="s">
        <v>1166</v>
      </c>
      <c r="AD5938" s="8" t="s">
        <v>593</v>
      </c>
      <c r="AE5938" s="8" t="s">
        <v>604</v>
      </c>
      <c r="AF5938" s="1">
        <v>1</v>
      </c>
    </row>
    <row r="5939" ht="25" customHeight="1" spans="1:32">
      <c r="A5939" s="1">
        <f>COUNTIF(企业分类!A:A,AA5939)</f>
        <v>1</v>
      </c>
      <c r="B5939" s="6" t="str">
        <f t="shared" si="276"/>
        <v>30天内曾在线</v>
      </c>
      <c r="C5939" s="7">
        <v>45046.9999884259</v>
      </c>
      <c r="D5939" s="6">
        <f t="shared" si="277"/>
        <v>-10.6896296296327</v>
      </c>
      <c r="E5939" s="8" t="s">
        <v>27160</v>
      </c>
      <c r="F5939" s="8" t="s">
        <v>578</v>
      </c>
      <c r="G5939" s="8" t="s">
        <v>19</v>
      </c>
      <c r="H5939" s="8" t="s">
        <v>579</v>
      </c>
      <c r="I5939" s="8" t="s">
        <v>580</v>
      </c>
      <c r="J5939" s="8" t="s">
        <v>27161</v>
      </c>
      <c r="K5939" s="8" t="s">
        <v>582</v>
      </c>
      <c r="L5939" s="10" t="s">
        <v>3810</v>
      </c>
      <c r="M5939" s="11" t="str">
        <f t="shared" si="278"/>
        <v>2023/5/11 16:33:03</v>
      </c>
      <c r="N5939" s="12">
        <v>45057</v>
      </c>
      <c r="O5939" s="10" t="s">
        <v>3811</v>
      </c>
      <c r="P5939" s="8" t="s">
        <v>585</v>
      </c>
      <c r="Q5939" s="8" t="s">
        <v>27162</v>
      </c>
      <c r="R5939" s="8" t="s">
        <v>27163</v>
      </c>
      <c r="S5939" s="8" t="s">
        <v>724</v>
      </c>
      <c r="T5939" s="8" t="s">
        <v>725</v>
      </c>
      <c r="U5939" s="8" t="s">
        <v>726</v>
      </c>
      <c r="V5939" s="8" t="s">
        <v>582</v>
      </c>
      <c r="W5939" s="8" t="s">
        <v>582</v>
      </c>
      <c r="X5939" s="8" t="s">
        <v>582</v>
      </c>
      <c r="Y5939" s="8" t="s">
        <v>582</v>
      </c>
      <c r="Z5939" s="8" t="s">
        <v>582</v>
      </c>
      <c r="AA5939" s="8" t="s">
        <v>411</v>
      </c>
      <c r="AB5939" s="8" t="s">
        <v>591</v>
      </c>
      <c r="AC5939" s="8" t="s">
        <v>690</v>
      </c>
      <c r="AD5939" s="8" t="s">
        <v>593</v>
      </c>
      <c r="AE5939" s="8" t="s">
        <v>582</v>
      </c>
      <c r="AF5939" s="1">
        <v>1</v>
      </c>
    </row>
    <row r="5940" ht="25" customHeight="1" spans="1:32">
      <c r="A5940" s="1">
        <f>COUNTIF(企业分类!A:A,AA5940)</f>
        <v>1</v>
      </c>
      <c r="B5940" s="6" t="str">
        <f t="shared" si="276"/>
        <v>30天内曾在线</v>
      </c>
      <c r="C5940" s="7">
        <v>45046.9999884259</v>
      </c>
      <c r="D5940" s="6">
        <f t="shared" si="277"/>
        <v>-10.6917939814812</v>
      </c>
      <c r="E5940" s="8" t="s">
        <v>27164</v>
      </c>
      <c r="F5940" s="8" t="s">
        <v>578</v>
      </c>
      <c r="G5940" s="8" t="s">
        <v>19</v>
      </c>
      <c r="H5940" s="8" t="s">
        <v>579</v>
      </c>
      <c r="I5940" s="8" t="s">
        <v>580</v>
      </c>
      <c r="J5940" s="8" t="s">
        <v>27165</v>
      </c>
      <c r="K5940" s="8" t="s">
        <v>582</v>
      </c>
      <c r="L5940" s="10" t="s">
        <v>708</v>
      </c>
      <c r="M5940" s="11" t="str">
        <f t="shared" si="278"/>
        <v>2023/5/11 16:36:10</v>
      </c>
      <c r="N5940" s="12">
        <v>45057</v>
      </c>
      <c r="O5940" s="10" t="s">
        <v>709</v>
      </c>
      <c r="P5940" s="8" t="s">
        <v>585</v>
      </c>
      <c r="Q5940" s="8" t="s">
        <v>27166</v>
      </c>
      <c r="R5940" s="8" t="s">
        <v>27167</v>
      </c>
      <c r="S5940" s="8" t="s">
        <v>724</v>
      </c>
      <c r="T5940" s="8" t="s">
        <v>725</v>
      </c>
      <c r="U5940" s="8" t="s">
        <v>726</v>
      </c>
      <c r="V5940" s="8" t="s">
        <v>582</v>
      </c>
      <c r="W5940" s="8" t="s">
        <v>582</v>
      </c>
      <c r="X5940" s="8" t="s">
        <v>582</v>
      </c>
      <c r="Y5940" s="8" t="s">
        <v>582</v>
      </c>
      <c r="Z5940" s="8" t="s">
        <v>582</v>
      </c>
      <c r="AA5940" s="8" t="s">
        <v>411</v>
      </c>
      <c r="AB5940" s="8" t="s">
        <v>591</v>
      </c>
      <c r="AC5940" s="8" t="s">
        <v>690</v>
      </c>
      <c r="AD5940" s="8" t="s">
        <v>593</v>
      </c>
      <c r="AE5940" s="8" t="s">
        <v>582</v>
      </c>
      <c r="AF5940" s="1">
        <v>1</v>
      </c>
    </row>
    <row r="5941" ht="25" customHeight="1" spans="1:32">
      <c r="A5941" s="1">
        <f>COUNTIF(企业分类!A:A,AA5941)</f>
        <v>1</v>
      </c>
      <c r="B5941" s="6" t="str">
        <f t="shared" si="276"/>
        <v>30天内曾在线</v>
      </c>
      <c r="C5941" s="7">
        <v>45046.9999884259</v>
      </c>
      <c r="D5941" s="6">
        <f t="shared" si="277"/>
        <v>-10.6767708333355</v>
      </c>
      <c r="E5941" s="8" t="s">
        <v>27168</v>
      </c>
      <c r="F5941" s="8" t="s">
        <v>578</v>
      </c>
      <c r="G5941" s="8" t="s">
        <v>19</v>
      </c>
      <c r="H5941" s="8" t="s">
        <v>579</v>
      </c>
      <c r="I5941" s="8" t="s">
        <v>580</v>
      </c>
      <c r="J5941" s="8" t="s">
        <v>27169</v>
      </c>
      <c r="K5941" s="8" t="s">
        <v>582</v>
      </c>
      <c r="L5941" s="10" t="s">
        <v>27170</v>
      </c>
      <c r="M5941" s="11" t="str">
        <f t="shared" si="278"/>
        <v>2023/5/11 16:14:32</v>
      </c>
      <c r="N5941" s="12">
        <v>45057</v>
      </c>
      <c r="O5941" s="10" t="s">
        <v>27171</v>
      </c>
      <c r="P5941" s="8" t="s">
        <v>585</v>
      </c>
      <c r="Q5941" s="8" t="s">
        <v>27172</v>
      </c>
      <c r="R5941" s="8" t="s">
        <v>27173</v>
      </c>
      <c r="S5941" s="8" t="s">
        <v>915</v>
      </c>
      <c r="T5941" s="8" t="s">
        <v>916</v>
      </c>
      <c r="U5941" s="8" t="s">
        <v>917</v>
      </c>
      <c r="V5941" s="8" t="s">
        <v>582</v>
      </c>
      <c r="W5941" s="8" t="s">
        <v>582</v>
      </c>
      <c r="X5941" s="8" t="s">
        <v>582</v>
      </c>
      <c r="Y5941" s="8" t="s">
        <v>582</v>
      </c>
      <c r="Z5941" s="8" t="s">
        <v>582</v>
      </c>
      <c r="AA5941" s="8" t="s">
        <v>484</v>
      </c>
      <c r="AB5941" s="8" t="s">
        <v>591</v>
      </c>
      <c r="AC5941" s="8" t="s">
        <v>582</v>
      </c>
      <c r="AD5941" s="8" t="s">
        <v>593</v>
      </c>
      <c r="AE5941" s="8" t="s">
        <v>582</v>
      </c>
      <c r="AF5941" s="1">
        <v>1</v>
      </c>
    </row>
    <row r="5942" ht="25" customHeight="1" spans="1:32">
      <c r="A5942" s="1">
        <f>COUNTIF(企业分类!A:A,AA5942)</f>
        <v>1</v>
      </c>
      <c r="B5942" s="6" t="str">
        <f t="shared" si="276"/>
        <v>30天内曾在线</v>
      </c>
      <c r="C5942" s="7">
        <v>45046.9999884259</v>
      </c>
      <c r="D5942" s="6">
        <f t="shared" si="277"/>
        <v>-10.6924768518511</v>
      </c>
      <c r="E5942" s="8" t="s">
        <v>27174</v>
      </c>
      <c r="F5942" s="8" t="s">
        <v>578</v>
      </c>
      <c r="G5942" s="8" t="s">
        <v>19</v>
      </c>
      <c r="H5942" s="8" t="s">
        <v>579</v>
      </c>
      <c r="I5942" s="8" t="s">
        <v>580</v>
      </c>
      <c r="J5942" s="8" t="s">
        <v>27175</v>
      </c>
      <c r="K5942" s="8" t="s">
        <v>582</v>
      </c>
      <c r="L5942" s="10" t="s">
        <v>2458</v>
      </c>
      <c r="M5942" s="11" t="str">
        <f t="shared" si="278"/>
        <v>2023/5/11 16:37:09</v>
      </c>
      <c r="N5942" s="12">
        <v>45057</v>
      </c>
      <c r="O5942" s="10" t="s">
        <v>2459</v>
      </c>
      <c r="P5942" s="8" t="s">
        <v>585</v>
      </c>
      <c r="Q5942" s="8" t="s">
        <v>27176</v>
      </c>
      <c r="R5942" s="8" t="s">
        <v>27177</v>
      </c>
      <c r="S5942" s="8" t="s">
        <v>915</v>
      </c>
      <c r="T5942" s="8" t="s">
        <v>916</v>
      </c>
      <c r="U5942" s="8" t="s">
        <v>917</v>
      </c>
      <c r="V5942" s="8" t="s">
        <v>582</v>
      </c>
      <c r="W5942" s="8" t="s">
        <v>582</v>
      </c>
      <c r="X5942" s="8" t="s">
        <v>582</v>
      </c>
      <c r="Y5942" s="8" t="s">
        <v>582</v>
      </c>
      <c r="Z5942" s="8" t="s">
        <v>582</v>
      </c>
      <c r="AA5942" s="8" t="s">
        <v>524</v>
      </c>
      <c r="AB5942" s="8" t="s">
        <v>591</v>
      </c>
      <c r="AC5942" s="8" t="s">
        <v>582</v>
      </c>
      <c r="AD5942" s="8" t="s">
        <v>593</v>
      </c>
      <c r="AE5942" s="8" t="s">
        <v>582</v>
      </c>
      <c r="AF5942" s="1">
        <v>1</v>
      </c>
    </row>
    <row r="5943" ht="25" customHeight="1" spans="1:32">
      <c r="A5943" s="1">
        <f>COUNTIF(企业分类!A:A,AA5943)</f>
        <v>1</v>
      </c>
      <c r="B5943" s="6" t="str">
        <f t="shared" si="276"/>
        <v>30天内曾在线</v>
      </c>
      <c r="C5943" s="7">
        <v>45046.9999884259</v>
      </c>
      <c r="D5943" s="6">
        <f t="shared" si="277"/>
        <v>-10.6926273148201</v>
      </c>
      <c r="E5943" s="8" t="s">
        <v>27178</v>
      </c>
      <c r="F5943" s="8" t="s">
        <v>578</v>
      </c>
      <c r="G5943" s="8" t="s">
        <v>19</v>
      </c>
      <c r="H5943" s="8" t="s">
        <v>579</v>
      </c>
      <c r="I5943" s="8" t="s">
        <v>580</v>
      </c>
      <c r="J5943" s="8" t="s">
        <v>27179</v>
      </c>
      <c r="K5943" s="8" t="s">
        <v>582</v>
      </c>
      <c r="L5943" s="10" t="s">
        <v>2707</v>
      </c>
      <c r="M5943" s="11" t="str">
        <f t="shared" si="278"/>
        <v>2023/5/11 16:37:22</v>
      </c>
      <c r="N5943" s="12">
        <v>45057</v>
      </c>
      <c r="O5943" s="10" t="s">
        <v>2708</v>
      </c>
      <c r="P5943" s="8" t="s">
        <v>585</v>
      </c>
      <c r="Q5943" s="8" t="s">
        <v>27180</v>
      </c>
      <c r="R5943" s="8" t="s">
        <v>27181</v>
      </c>
      <c r="S5943" s="8" t="s">
        <v>588</v>
      </c>
      <c r="T5943" s="8" t="s">
        <v>589</v>
      </c>
      <c r="U5943" s="8" t="s">
        <v>590</v>
      </c>
      <c r="V5943" s="8" t="s">
        <v>582</v>
      </c>
      <c r="W5943" s="8" t="s">
        <v>582</v>
      </c>
      <c r="X5943" s="8" t="s">
        <v>582</v>
      </c>
      <c r="Y5943" s="8" t="s">
        <v>582</v>
      </c>
      <c r="Z5943" s="8" t="s">
        <v>582</v>
      </c>
      <c r="AA5943" s="8" t="s">
        <v>163</v>
      </c>
      <c r="AB5943" s="8" t="s">
        <v>591</v>
      </c>
      <c r="AC5943" s="8" t="s">
        <v>641</v>
      </c>
      <c r="AD5943" s="8" t="s">
        <v>593</v>
      </c>
      <c r="AE5943" s="8" t="s">
        <v>582</v>
      </c>
      <c r="AF5943" s="1">
        <v>1</v>
      </c>
    </row>
    <row r="5944" ht="25" customHeight="1" spans="1:32">
      <c r="A5944" s="1">
        <f>COUNTIF(企业分类!A:A,AA5944)</f>
        <v>1</v>
      </c>
      <c r="B5944" s="6" t="str">
        <f t="shared" si="276"/>
        <v>30天内曾在线</v>
      </c>
      <c r="C5944" s="7">
        <v>45046.9999884259</v>
      </c>
      <c r="D5944" s="6">
        <f t="shared" si="277"/>
        <v>-10.6924884259279</v>
      </c>
      <c r="E5944" s="8" t="s">
        <v>27182</v>
      </c>
      <c r="F5944" s="8" t="s">
        <v>578</v>
      </c>
      <c r="G5944" s="8" t="s">
        <v>19</v>
      </c>
      <c r="H5944" s="8" t="s">
        <v>579</v>
      </c>
      <c r="I5944" s="8" t="s">
        <v>580</v>
      </c>
      <c r="J5944" s="8" t="s">
        <v>27183</v>
      </c>
      <c r="K5944" s="8" t="s">
        <v>582</v>
      </c>
      <c r="L5944" s="10" t="s">
        <v>735</v>
      </c>
      <c r="M5944" s="11" t="str">
        <f t="shared" si="278"/>
        <v>2023/5/11 16:37:10</v>
      </c>
      <c r="N5944" s="12">
        <v>45057</v>
      </c>
      <c r="O5944" s="10" t="s">
        <v>736</v>
      </c>
      <c r="P5944" s="8" t="s">
        <v>585</v>
      </c>
      <c r="Q5944" s="8" t="s">
        <v>27184</v>
      </c>
      <c r="R5944" s="8" t="s">
        <v>27185</v>
      </c>
      <c r="S5944" s="8" t="s">
        <v>588</v>
      </c>
      <c r="T5944" s="8" t="s">
        <v>589</v>
      </c>
      <c r="U5944" s="8" t="s">
        <v>590</v>
      </c>
      <c r="V5944" s="8" t="s">
        <v>582</v>
      </c>
      <c r="W5944" s="8" t="s">
        <v>582</v>
      </c>
      <c r="X5944" s="8" t="s">
        <v>582</v>
      </c>
      <c r="Y5944" s="8" t="s">
        <v>582</v>
      </c>
      <c r="Z5944" s="8" t="s">
        <v>582</v>
      </c>
      <c r="AA5944" s="8" t="s">
        <v>207</v>
      </c>
      <c r="AB5944" s="8" t="s">
        <v>591</v>
      </c>
      <c r="AC5944" s="8" t="s">
        <v>629</v>
      </c>
      <c r="AD5944" s="8" t="s">
        <v>593</v>
      </c>
      <c r="AE5944" s="8" t="s">
        <v>582</v>
      </c>
      <c r="AF5944" s="1">
        <v>1</v>
      </c>
    </row>
    <row r="5945" ht="25" customHeight="1" spans="1:32">
      <c r="A5945" s="1">
        <f>COUNTIF(企业分类!A:A,AA5945)</f>
        <v>1</v>
      </c>
      <c r="B5945" s="6" t="str">
        <f t="shared" si="276"/>
        <v>30天内曾在线</v>
      </c>
      <c r="C5945" s="7">
        <v>45046.9999884259</v>
      </c>
      <c r="D5945" s="6">
        <f t="shared" si="277"/>
        <v>-10.6923726851892</v>
      </c>
      <c r="E5945" s="8" t="s">
        <v>27186</v>
      </c>
      <c r="F5945" s="8" t="s">
        <v>578</v>
      </c>
      <c r="G5945" s="8" t="s">
        <v>19</v>
      </c>
      <c r="H5945" s="8" t="s">
        <v>579</v>
      </c>
      <c r="I5945" s="8" t="s">
        <v>580</v>
      </c>
      <c r="J5945" s="8" t="s">
        <v>27187</v>
      </c>
      <c r="K5945" s="8" t="s">
        <v>582</v>
      </c>
      <c r="L5945" s="10" t="s">
        <v>615</v>
      </c>
      <c r="M5945" s="11" t="str">
        <f t="shared" si="278"/>
        <v>2023/5/11 16:37:00</v>
      </c>
      <c r="N5945" s="12">
        <v>45057</v>
      </c>
      <c r="O5945" s="10" t="s">
        <v>616</v>
      </c>
      <c r="P5945" s="8" t="s">
        <v>585</v>
      </c>
      <c r="Q5945" s="8" t="s">
        <v>27188</v>
      </c>
      <c r="R5945" s="8" t="s">
        <v>27189</v>
      </c>
      <c r="S5945" s="8" t="s">
        <v>664</v>
      </c>
      <c r="T5945" s="8" t="s">
        <v>665</v>
      </c>
      <c r="U5945" s="8" t="s">
        <v>666</v>
      </c>
      <c r="V5945" s="8" t="s">
        <v>582</v>
      </c>
      <c r="W5945" s="8" t="s">
        <v>582</v>
      </c>
      <c r="X5945" s="8" t="s">
        <v>582</v>
      </c>
      <c r="Y5945" s="8" t="s">
        <v>582</v>
      </c>
      <c r="Z5945" s="8" t="s">
        <v>582</v>
      </c>
      <c r="AA5945" s="8" t="s">
        <v>253</v>
      </c>
      <c r="AB5945" s="8" t="s">
        <v>591</v>
      </c>
      <c r="AC5945" s="8" t="s">
        <v>1674</v>
      </c>
      <c r="AD5945" s="8" t="s">
        <v>593</v>
      </c>
      <c r="AE5945" s="8" t="s">
        <v>582</v>
      </c>
      <c r="AF5945" s="1">
        <v>1</v>
      </c>
    </row>
    <row r="5946" ht="25" customHeight="1" spans="1:32">
      <c r="A5946" s="1">
        <f>COUNTIF(企业分类!A:A,AA5946)</f>
        <v>1</v>
      </c>
      <c r="B5946" s="6" t="str">
        <f t="shared" si="276"/>
        <v>30天内曾在线</v>
      </c>
      <c r="C5946" s="7">
        <v>45046.9999884259</v>
      </c>
      <c r="D5946" s="6">
        <f t="shared" si="277"/>
        <v>-10.69226851852</v>
      </c>
      <c r="E5946" s="8" t="s">
        <v>27190</v>
      </c>
      <c r="F5946" s="8" t="s">
        <v>578</v>
      </c>
      <c r="G5946" s="8" t="s">
        <v>19</v>
      </c>
      <c r="H5946" s="8" t="s">
        <v>579</v>
      </c>
      <c r="I5946" s="8" t="s">
        <v>580</v>
      </c>
      <c r="J5946" s="8" t="s">
        <v>27191</v>
      </c>
      <c r="K5946" s="8" t="s">
        <v>582</v>
      </c>
      <c r="L5946" s="10" t="s">
        <v>2184</v>
      </c>
      <c r="M5946" s="11" t="str">
        <f t="shared" si="278"/>
        <v>2023/5/11 16:36:51</v>
      </c>
      <c r="N5946" s="12">
        <v>45057</v>
      </c>
      <c r="O5946" s="10" t="s">
        <v>2185</v>
      </c>
      <c r="P5946" s="8" t="s">
        <v>585</v>
      </c>
      <c r="Q5946" s="8" t="s">
        <v>27192</v>
      </c>
      <c r="R5946" s="8" t="s">
        <v>27193</v>
      </c>
      <c r="S5946" s="8" t="s">
        <v>588</v>
      </c>
      <c r="T5946" s="8" t="s">
        <v>589</v>
      </c>
      <c r="U5946" s="8" t="s">
        <v>590</v>
      </c>
      <c r="V5946" s="8" t="s">
        <v>582</v>
      </c>
      <c r="W5946" s="8" t="s">
        <v>582</v>
      </c>
      <c r="X5946" s="8" t="s">
        <v>582</v>
      </c>
      <c r="Y5946" s="8" t="s">
        <v>582</v>
      </c>
      <c r="Z5946" s="8" t="s">
        <v>582</v>
      </c>
      <c r="AA5946" s="8" t="s">
        <v>325</v>
      </c>
      <c r="AB5946" s="8" t="s">
        <v>591</v>
      </c>
      <c r="AC5946" s="8" t="s">
        <v>592</v>
      </c>
      <c r="AD5946" s="8" t="s">
        <v>593</v>
      </c>
      <c r="AE5946" s="8" t="s">
        <v>582</v>
      </c>
      <c r="AF5946" s="1">
        <v>1</v>
      </c>
    </row>
    <row r="5947" ht="25" customHeight="1" spans="1:32">
      <c r="A5947" s="1">
        <f>COUNTIF(企业分类!A:A,AA5947)</f>
        <v>1</v>
      </c>
      <c r="B5947" s="6" t="str">
        <f t="shared" si="276"/>
        <v>30天内曾在线</v>
      </c>
      <c r="C5947" s="7">
        <v>45046.9999884259</v>
      </c>
      <c r="D5947" s="6">
        <f t="shared" si="277"/>
        <v>-10.692696759259</v>
      </c>
      <c r="E5947" s="8" t="s">
        <v>27194</v>
      </c>
      <c r="F5947" s="8" t="s">
        <v>578</v>
      </c>
      <c r="G5947" s="8" t="s">
        <v>19</v>
      </c>
      <c r="H5947" s="8" t="s">
        <v>579</v>
      </c>
      <c r="I5947" s="8" t="s">
        <v>580</v>
      </c>
      <c r="J5947" s="8" t="s">
        <v>27195</v>
      </c>
      <c r="K5947" s="8" t="s">
        <v>582</v>
      </c>
      <c r="L5947" s="10" t="s">
        <v>1380</v>
      </c>
      <c r="M5947" s="11" t="str">
        <f t="shared" si="278"/>
        <v>2023/5/11 16:37:28</v>
      </c>
      <c r="N5947" s="12">
        <v>45057</v>
      </c>
      <c r="O5947" s="10" t="s">
        <v>1381</v>
      </c>
      <c r="P5947" s="8" t="s">
        <v>585</v>
      </c>
      <c r="Q5947" s="8" t="s">
        <v>27196</v>
      </c>
      <c r="R5947" s="8" t="s">
        <v>27197</v>
      </c>
      <c r="S5947" s="8" t="s">
        <v>588</v>
      </c>
      <c r="T5947" s="8" t="s">
        <v>589</v>
      </c>
      <c r="U5947" s="8" t="s">
        <v>590</v>
      </c>
      <c r="V5947" s="8" t="s">
        <v>582</v>
      </c>
      <c r="W5947" s="8" t="s">
        <v>582</v>
      </c>
      <c r="X5947" s="8" t="s">
        <v>582</v>
      </c>
      <c r="Y5947" s="8" t="s">
        <v>582</v>
      </c>
      <c r="Z5947" s="8" t="s">
        <v>582</v>
      </c>
      <c r="AA5947" s="8" t="s">
        <v>325</v>
      </c>
      <c r="AB5947" s="8" t="s">
        <v>591</v>
      </c>
      <c r="AC5947" s="8" t="s">
        <v>592</v>
      </c>
      <c r="AD5947" s="8" t="s">
        <v>593</v>
      </c>
      <c r="AE5947" s="8" t="s">
        <v>582</v>
      </c>
      <c r="AF5947" s="1">
        <v>1</v>
      </c>
    </row>
    <row r="5948" ht="25" customHeight="1" spans="1:32">
      <c r="A5948" s="1">
        <f>COUNTIF(企业分类!A:A,AA5948)</f>
        <v>1</v>
      </c>
      <c r="B5948" s="6" t="str">
        <f t="shared" si="276"/>
        <v>30天内曾在线</v>
      </c>
      <c r="C5948" s="7">
        <v>45046.9999884259</v>
      </c>
      <c r="D5948" s="6">
        <f t="shared" si="277"/>
        <v>-10.6920833333352</v>
      </c>
      <c r="E5948" s="8" t="s">
        <v>27198</v>
      </c>
      <c r="F5948" s="8" t="s">
        <v>578</v>
      </c>
      <c r="G5948" s="8" t="s">
        <v>19</v>
      </c>
      <c r="H5948" s="8" t="s">
        <v>579</v>
      </c>
      <c r="I5948" s="8" t="s">
        <v>580</v>
      </c>
      <c r="J5948" s="8" t="s">
        <v>27199</v>
      </c>
      <c r="K5948" s="8" t="s">
        <v>582</v>
      </c>
      <c r="L5948" s="10" t="s">
        <v>1589</v>
      </c>
      <c r="M5948" s="11" t="str">
        <f t="shared" si="278"/>
        <v>2023/5/11 16:36:35</v>
      </c>
      <c r="N5948" s="12">
        <v>45057</v>
      </c>
      <c r="O5948" s="10" t="s">
        <v>1590</v>
      </c>
      <c r="P5948" s="8" t="s">
        <v>585</v>
      </c>
      <c r="Q5948" s="8" t="s">
        <v>27200</v>
      </c>
      <c r="R5948" s="8" t="s">
        <v>27201</v>
      </c>
      <c r="S5948" s="8" t="s">
        <v>588</v>
      </c>
      <c r="T5948" s="8" t="s">
        <v>589</v>
      </c>
      <c r="U5948" s="8" t="s">
        <v>590</v>
      </c>
      <c r="V5948" s="8" t="s">
        <v>582</v>
      </c>
      <c r="W5948" s="8" t="s">
        <v>582</v>
      </c>
      <c r="X5948" s="8" t="s">
        <v>582</v>
      </c>
      <c r="Y5948" s="8" t="s">
        <v>582</v>
      </c>
      <c r="Z5948" s="8" t="s">
        <v>582</v>
      </c>
      <c r="AA5948" s="8" t="s">
        <v>429</v>
      </c>
      <c r="AB5948" s="8" t="s">
        <v>591</v>
      </c>
      <c r="AC5948" s="8" t="s">
        <v>592</v>
      </c>
      <c r="AD5948" s="8" t="s">
        <v>593</v>
      </c>
      <c r="AE5948" s="8" t="s">
        <v>582</v>
      </c>
      <c r="AF5948" s="1">
        <v>1</v>
      </c>
    </row>
    <row r="5949" ht="25" customHeight="1" spans="1:32">
      <c r="A5949" s="1">
        <f>COUNTIF(企业分类!A:A,AA5949)</f>
        <v>1</v>
      </c>
      <c r="B5949" s="6" t="str">
        <f t="shared" si="276"/>
        <v>30天内曾在线</v>
      </c>
      <c r="C5949" s="7">
        <v>45046.9999884259</v>
      </c>
      <c r="D5949" s="6">
        <f t="shared" si="277"/>
        <v>-10.648298611115</v>
      </c>
      <c r="E5949" s="8" t="s">
        <v>27202</v>
      </c>
      <c r="F5949" s="8" t="s">
        <v>578</v>
      </c>
      <c r="G5949" s="8" t="s">
        <v>19</v>
      </c>
      <c r="H5949" s="8" t="s">
        <v>579</v>
      </c>
      <c r="I5949" s="8" t="s">
        <v>580</v>
      </c>
      <c r="J5949" s="8" t="s">
        <v>27203</v>
      </c>
      <c r="K5949" s="8" t="s">
        <v>582</v>
      </c>
      <c r="L5949" s="10" t="s">
        <v>27204</v>
      </c>
      <c r="M5949" s="11" t="str">
        <f t="shared" si="278"/>
        <v>2023/5/11 15:33:32</v>
      </c>
      <c r="N5949" s="12">
        <v>45057</v>
      </c>
      <c r="O5949" s="10" t="s">
        <v>27205</v>
      </c>
      <c r="P5949" s="8" t="s">
        <v>585</v>
      </c>
      <c r="Q5949" s="8" t="s">
        <v>27206</v>
      </c>
      <c r="R5949" s="8" t="s">
        <v>27207</v>
      </c>
      <c r="S5949" s="8" t="s">
        <v>588</v>
      </c>
      <c r="T5949" s="8" t="s">
        <v>589</v>
      </c>
      <c r="U5949" s="8" t="s">
        <v>590</v>
      </c>
      <c r="V5949" s="8" t="s">
        <v>582</v>
      </c>
      <c r="W5949" s="8" t="s">
        <v>582</v>
      </c>
      <c r="X5949" s="8" t="s">
        <v>582</v>
      </c>
      <c r="Y5949" s="8" t="s">
        <v>582</v>
      </c>
      <c r="Z5949" s="8" t="s">
        <v>582</v>
      </c>
      <c r="AA5949" s="8" t="s">
        <v>197</v>
      </c>
      <c r="AB5949" s="8" t="s">
        <v>591</v>
      </c>
      <c r="AC5949" s="8" t="s">
        <v>592</v>
      </c>
      <c r="AD5949" s="8" t="s">
        <v>593</v>
      </c>
      <c r="AE5949" s="8" t="s">
        <v>604</v>
      </c>
      <c r="AF5949" s="1">
        <v>1</v>
      </c>
    </row>
    <row r="5950" ht="25" customHeight="1" spans="1:32">
      <c r="A5950" s="1">
        <f>COUNTIF(企业分类!A:A,AA5950)</f>
        <v>1</v>
      </c>
      <c r="B5950" s="6" t="str">
        <f t="shared" si="276"/>
        <v>30天内曾在线</v>
      </c>
      <c r="C5950" s="7">
        <v>45046.9999884259</v>
      </c>
      <c r="D5950" s="6">
        <f t="shared" si="277"/>
        <v>-10.6904861111107</v>
      </c>
      <c r="E5950" s="8" t="s">
        <v>27208</v>
      </c>
      <c r="F5950" s="8" t="s">
        <v>578</v>
      </c>
      <c r="G5950" s="8" t="s">
        <v>19</v>
      </c>
      <c r="H5950" s="8" t="s">
        <v>579</v>
      </c>
      <c r="I5950" s="8" t="s">
        <v>580</v>
      </c>
      <c r="J5950" s="8" t="s">
        <v>27209</v>
      </c>
      <c r="K5950" s="8" t="s">
        <v>582</v>
      </c>
      <c r="L5950" s="10" t="s">
        <v>6339</v>
      </c>
      <c r="M5950" s="11" t="str">
        <f t="shared" si="278"/>
        <v>2023/5/11 16:34:17</v>
      </c>
      <c r="N5950" s="12">
        <v>45057</v>
      </c>
      <c r="O5950" s="10" t="s">
        <v>6340</v>
      </c>
      <c r="P5950" s="8" t="s">
        <v>585</v>
      </c>
      <c r="Q5950" s="8" t="s">
        <v>27210</v>
      </c>
      <c r="R5950" s="8" t="s">
        <v>27211</v>
      </c>
      <c r="S5950" s="8" t="s">
        <v>588</v>
      </c>
      <c r="T5950" s="8" t="s">
        <v>589</v>
      </c>
      <c r="U5950" s="8" t="s">
        <v>590</v>
      </c>
      <c r="V5950" s="8" t="s">
        <v>582</v>
      </c>
      <c r="W5950" s="8" t="s">
        <v>582</v>
      </c>
      <c r="X5950" s="8" t="s">
        <v>582</v>
      </c>
      <c r="Y5950" s="8" t="s">
        <v>582</v>
      </c>
      <c r="Z5950" s="8" t="s">
        <v>582</v>
      </c>
      <c r="AA5950" s="8" t="s">
        <v>443</v>
      </c>
      <c r="AB5950" s="8" t="s">
        <v>591</v>
      </c>
      <c r="AC5950" s="8" t="s">
        <v>690</v>
      </c>
      <c r="AD5950" s="8" t="s">
        <v>593</v>
      </c>
      <c r="AE5950" s="8" t="s">
        <v>582</v>
      </c>
      <c r="AF5950" s="1">
        <v>1</v>
      </c>
    </row>
    <row r="5951" ht="25" customHeight="1" spans="1:32">
      <c r="A5951" s="1">
        <f>COUNTIF(企业分类!A:A,AA5951)</f>
        <v>1</v>
      </c>
      <c r="B5951" s="6" t="str">
        <f t="shared" si="276"/>
        <v>30天内曾在线</v>
      </c>
      <c r="C5951" s="7">
        <v>45046.9999884259</v>
      </c>
      <c r="D5951" s="6">
        <f t="shared" si="277"/>
        <v>-10.6726967592622</v>
      </c>
      <c r="E5951" s="8" t="s">
        <v>27212</v>
      </c>
      <c r="F5951" s="8" t="s">
        <v>578</v>
      </c>
      <c r="G5951" s="8" t="s">
        <v>19</v>
      </c>
      <c r="H5951" s="8" t="s">
        <v>579</v>
      </c>
      <c r="I5951" s="8" t="s">
        <v>580</v>
      </c>
      <c r="J5951" s="8" t="s">
        <v>27213</v>
      </c>
      <c r="K5951" s="8" t="s">
        <v>582</v>
      </c>
      <c r="L5951" s="10" t="s">
        <v>27214</v>
      </c>
      <c r="M5951" s="11" t="str">
        <f t="shared" si="278"/>
        <v>2023/5/11 16:08:40</v>
      </c>
      <c r="N5951" s="12">
        <v>45057</v>
      </c>
      <c r="O5951" s="10" t="s">
        <v>27215</v>
      </c>
      <c r="P5951" s="8" t="s">
        <v>585</v>
      </c>
      <c r="Q5951" s="8" t="s">
        <v>27216</v>
      </c>
      <c r="R5951" s="8" t="s">
        <v>27217</v>
      </c>
      <c r="S5951" s="8" t="s">
        <v>3223</v>
      </c>
      <c r="T5951" s="8" t="s">
        <v>3224</v>
      </c>
      <c r="U5951" s="8" t="s">
        <v>3225</v>
      </c>
      <c r="V5951" s="8" t="s">
        <v>582</v>
      </c>
      <c r="W5951" s="8" t="s">
        <v>582</v>
      </c>
      <c r="X5951" s="8" t="s">
        <v>582</v>
      </c>
      <c r="Y5951" s="8" t="s">
        <v>582</v>
      </c>
      <c r="Z5951" s="8" t="s">
        <v>582</v>
      </c>
      <c r="AA5951" s="8" t="s">
        <v>31</v>
      </c>
      <c r="AB5951" s="8" t="s">
        <v>591</v>
      </c>
      <c r="AC5951" s="8" t="s">
        <v>657</v>
      </c>
      <c r="AD5951" s="8" t="s">
        <v>593</v>
      </c>
      <c r="AE5951" s="8" t="s">
        <v>604</v>
      </c>
      <c r="AF5951" s="1">
        <v>1</v>
      </c>
    </row>
    <row r="5952" ht="25" customHeight="1" spans="1:32">
      <c r="A5952" s="1">
        <f>COUNTIF(企业分类!A:A,AA5952)</f>
        <v>1</v>
      </c>
      <c r="B5952" s="6" t="str">
        <f t="shared" si="276"/>
        <v>30天内曾在线</v>
      </c>
      <c r="C5952" s="7">
        <v>45046.9999884259</v>
      </c>
      <c r="D5952" s="6">
        <f t="shared" si="277"/>
        <v>-10.6924074074122</v>
      </c>
      <c r="E5952" s="8" t="s">
        <v>27218</v>
      </c>
      <c r="F5952" s="8" t="s">
        <v>578</v>
      </c>
      <c r="G5952" s="8" t="s">
        <v>19</v>
      </c>
      <c r="H5952" s="8" t="s">
        <v>579</v>
      </c>
      <c r="I5952" s="8" t="s">
        <v>580</v>
      </c>
      <c r="J5952" s="8" t="s">
        <v>27219</v>
      </c>
      <c r="K5952" s="8" t="s">
        <v>582</v>
      </c>
      <c r="L5952" s="10" t="s">
        <v>981</v>
      </c>
      <c r="M5952" s="11" t="str">
        <f t="shared" si="278"/>
        <v>2023/5/11 16:37:03</v>
      </c>
      <c r="N5952" s="12">
        <v>45057</v>
      </c>
      <c r="O5952" s="10" t="s">
        <v>982</v>
      </c>
      <c r="P5952" s="8" t="s">
        <v>585</v>
      </c>
      <c r="Q5952" s="8" t="s">
        <v>27220</v>
      </c>
      <c r="R5952" s="8" t="s">
        <v>27221</v>
      </c>
      <c r="S5952" s="8" t="s">
        <v>648</v>
      </c>
      <c r="T5952" s="8" t="s">
        <v>649</v>
      </c>
      <c r="U5952" s="8" t="s">
        <v>650</v>
      </c>
      <c r="V5952" s="8" t="s">
        <v>582</v>
      </c>
      <c r="W5952" s="8" t="s">
        <v>582</v>
      </c>
      <c r="X5952" s="8" t="s">
        <v>582</v>
      </c>
      <c r="Y5952" s="8" t="s">
        <v>582</v>
      </c>
      <c r="Z5952" s="8" t="s">
        <v>582</v>
      </c>
      <c r="AA5952" s="8" t="s">
        <v>160</v>
      </c>
      <c r="AB5952" s="8" t="s">
        <v>591</v>
      </c>
      <c r="AC5952" s="8" t="s">
        <v>582</v>
      </c>
      <c r="AD5952" s="8" t="s">
        <v>593</v>
      </c>
      <c r="AE5952" s="8" t="s">
        <v>582</v>
      </c>
      <c r="AF5952" s="1">
        <v>1</v>
      </c>
    </row>
    <row r="5953" ht="25" customHeight="1" spans="1:32">
      <c r="A5953" s="1">
        <f>COUNTIF(企业分类!A:A,AA5953)</f>
        <v>1</v>
      </c>
      <c r="B5953" s="6" t="str">
        <f t="shared" si="276"/>
        <v>30天内曾在线</v>
      </c>
      <c r="C5953" s="7">
        <v>45046.9999884259</v>
      </c>
      <c r="D5953" s="6">
        <f t="shared" si="277"/>
        <v>-10.6913310185191</v>
      </c>
      <c r="E5953" s="8" t="s">
        <v>27222</v>
      </c>
      <c r="F5953" s="8" t="s">
        <v>578</v>
      </c>
      <c r="G5953" s="8" t="s">
        <v>19</v>
      </c>
      <c r="H5953" s="8" t="s">
        <v>579</v>
      </c>
      <c r="I5953" s="8" t="s">
        <v>580</v>
      </c>
      <c r="J5953" s="8" t="s">
        <v>27223</v>
      </c>
      <c r="K5953" s="8" t="s">
        <v>582</v>
      </c>
      <c r="L5953" s="10" t="s">
        <v>1936</v>
      </c>
      <c r="M5953" s="11" t="str">
        <f t="shared" si="278"/>
        <v>2023/5/11 16:35:30</v>
      </c>
      <c r="N5953" s="12">
        <v>45057</v>
      </c>
      <c r="O5953" s="10" t="s">
        <v>1937</v>
      </c>
      <c r="P5953" s="8" t="s">
        <v>585</v>
      </c>
      <c r="Q5953" s="8" t="s">
        <v>27224</v>
      </c>
      <c r="R5953" s="8" t="s">
        <v>27225</v>
      </c>
      <c r="S5953" s="8" t="s">
        <v>648</v>
      </c>
      <c r="T5953" s="8" t="s">
        <v>649</v>
      </c>
      <c r="U5953" s="8" t="s">
        <v>650</v>
      </c>
      <c r="V5953" s="8" t="s">
        <v>582</v>
      </c>
      <c r="W5953" s="8" t="s">
        <v>582</v>
      </c>
      <c r="X5953" s="8" t="s">
        <v>582</v>
      </c>
      <c r="Y5953" s="8" t="s">
        <v>582</v>
      </c>
      <c r="Z5953" s="8" t="s">
        <v>582</v>
      </c>
      <c r="AA5953" s="8" t="s">
        <v>357</v>
      </c>
      <c r="AB5953" s="8" t="s">
        <v>591</v>
      </c>
      <c r="AC5953" s="8" t="s">
        <v>592</v>
      </c>
      <c r="AD5953" s="8" t="s">
        <v>593</v>
      </c>
      <c r="AE5953" s="8" t="s">
        <v>582</v>
      </c>
      <c r="AF5953" s="1">
        <v>1</v>
      </c>
    </row>
    <row r="5954" ht="25" customHeight="1" spans="1:32">
      <c r="A5954" s="1">
        <f>COUNTIF(企业分类!A:A,AA5954)</f>
        <v>1</v>
      </c>
      <c r="B5954" s="6" t="str">
        <f t="shared" si="276"/>
        <v>30天内曾在线</v>
      </c>
      <c r="C5954" s="7">
        <v>45046.9999884259</v>
      </c>
      <c r="D5954" s="6">
        <f t="shared" si="277"/>
        <v>-10.6923379629661</v>
      </c>
      <c r="E5954" s="8" t="s">
        <v>27226</v>
      </c>
      <c r="F5954" s="8" t="s">
        <v>578</v>
      </c>
      <c r="G5954" s="8" t="s">
        <v>19</v>
      </c>
      <c r="H5954" s="8" t="s">
        <v>579</v>
      </c>
      <c r="I5954" s="8" t="s">
        <v>580</v>
      </c>
      <c r="J5954" s="8" t="s">
        <v>27227</v>
      </c>
      <c r="K5954" s="8" t="s">
        <v>582</v>
      </c>
      <c r="L5954" s="10" t="s">
        <v>3273</v>
      </c>
      <c r="M5954" s="11" t="str">
        <f t="shared" si="278"/>
        <v>2023/5/11 16:36:57</v>
      </c>
      <c r="N5954" s="12">
        <v>45057</v>
      </c>
      <c r="O5954" s="10" t="s">
        <v>3274</v>
      </c>
      <c r="P5954" s="8" t="s">
        <v>585</v>
      </c>
      <c r="Q5954" s="8" t="s">
        <v>27228</v>
      </c>
      <c r="R5954" s="8" t="s">
        <v>27228</v>
      </c>
      <c r="S5954" s="8" t="s">
        <v>600</v>
      </c>
      <c r="T5954" s="8" t="s">
        <v>601</v>
      </c>
      <c r="U5954" s="8" t="s">
        <v>602</v>
      </c>
      <c r="V5954" s="8" t="s">
        <v>582</v>
      </c>
      <c r="W5954" s="8" t="s">
        <v>582</v>
      </c>
      <c r="X5954" s="8" t="s">
        <v>582</v>
      </c>
      <c r="Y5954" s="8" t="s">
        <v>582</v>
      </c>
      <c r="Z5954" s="8" t="s">
        <v>582</v>
      </c>
      <c r="AA5954" s="8" t="s">
        <v>190</v>
      </c>
      <c r="AB5954" s="8" t="s">
        <v>591</v>
      </c>
      <c r="AC5954" s="8" t="s">
        <v>641</v>
      </c>
      <c r="AD5954" s="8" t="s">
        <v>593</v>
      </c>
      <c r="AE5954" s="8" t="s">
        <v>582</v>
      </c>
      <c r="AF5954" s="1">
        <v>1</v>
      </c>
    </row>
    <row r="5955" ht="25" customHeight="1" spans="1:32">
      <c r="A5955" s="1">
        <f>COUNTIF(企业分类!A:A,AA5955)</f>
        <v>1</v>
      </c>
      <c r="B5955" s="6" t="str">
        <f t="shared" ref="B5955:B6018" si="279">IF(M5955="","从不在线",IF(D5955&lt;30,"30天内曾在线",IF(D5955&lt;=60,"30-60天不在线",IF(D5955&lt;=180,"60-180天不在线","大于180天不在线"))))</f>
        <v>30天内曾在线</v>
      </c>
      <c r="C5955" s="7">
        <v>45046.9999884259</v>
      </c>
      <c r="D5955" s="6">
        <f t="shared" ref="D5955:D6018" si="280">C5955-M5955</f>
        <v>-10.6916435185194</v>
      </c>
      <c r="E5955" s="8" t="s">
        <v>27229</v>
      </c>
      <c r="F5955" s="8" t="s">
        <v>578</v>
      </c>
      <c r="G5955" s="8" t="s">
        <v>19</v>
      </c>
      <c r="H5955" s="8" t="s">
        <v>579</v>
      </c>
      <c r="I5955" s="8" t="s">
        <v>580</v>
      </c>
      <c r="J5955" s="8" t="s">
        <v>27230</v>
      </c>
      <c r="K5955" s="8" t="s">
        <v>582</v>
      </c>
      <c r="L5955" s="10" t="s">
        <v>3213</v>
      </c>
      <c r="M5955" s="11" t="str">
        <f t="shared" ref="M5955:M6018" si="281">TEXT(N5955,"yyyy/m/d")&amp;" "&amp;TEXT(O5955,"h:mm:ss")</f>
        <v>2023/5/11 16:35:57</v>
      </c>
      <c r="N5955" s="12">
        <v>45057</v>
      </c>
      <c r="O5955" s="10" t="s">
        <v>3214</v>
      </c>
      <c r="P5955" s="8" t="s">
        <v>585</v>
      </c>
      <c r="Q5955" s="8" t="s">
        <v>27231</v>
      </c>
      <c r="R5955" s="8" t="s">
        <v>27232</v>
      </c>
      <c r="S5955" s="8" t="s">
        <v>600</v>
      </c>
      <c r="T5955" s="8" t="s">
        <v>601</v>
      </c>
      <c r="U5955" s="8" t="s">
        <v>602</v>
      </c>
      <c r="V5955" s="8" t="s">
        <v>582</v>
      </c>
      <c r="W5955" s="8" t="s">
        <v>582</v>
      </c>
      <c r="X5955" s="8" t="s">
        <v>582</v>
      </c>
      <c r="Y5955" s="8" t="s">
        <v>582</v>
      </c>
      <c r="Z5955" s="8" t="s">
        <v>582</v>
      </c>
      <c r="AA5955" s="8" t="s">
        <v>272</v>
      </c>
      <c r="AB5955" s="8" t="s">
        <v>591</v>
      </c>
      <c r="AC5955" s="8" t="s">
        <v>1166</v>
      </c>
      <c r="AD5955" s="8" t="s">
        <v>593</v>
      </c>
      <c r="AE5955" s="8" t="s">
        <v>582</v>
      </c>
      <c r="AF5955" s="1">
        <v>1</v>
      </c>
    </row>
    <row r="5956" ht="25" customHeight="1" spans="1:32">
      <c r="A5956" s="1">
        <f>COUNTIF(企业分类!A:A,AA5956)</f>
        <v>1</v>
      </c>
      <c r="B5956" s="6" t="str">
        <f t="shared" si="279"/>
        <v>30天内曾在线</v>
      </c>
      <c r="C5956" s="7">
        <v>45046.9999884259</v>
      </c>
      <c r="D5956" s="6">
        <f t="shared" si="280"/>
        <v>-10.643495370372</v>
      </c>
      <c r="E5956" s="8" t="s">
        <v>27233</v>
      </c>
      <c r="F5956" s="8" t="s">
        <v>578</v>
      </c>
      <c r="G5956" s="8" t="s">
        <v>19</v>
      </c>
      <c r="H5956" s="8" t="s">
        <v>579</v>
      </c>
      <c r="I5956" s="8" t="s">
        <v>580</v>
      </c>
      <c r="J5956" s="8" t="s">
        <v>27234</v>
      </c>
      <c r="K5956" s="8" t="s">
        <v>582</v>
      </c>
      <c r="L5956" s="10" t="s">
        <v>27235</v>
      </c>
      <c r="M5956" s="11" t="str">
        <f t="shared" si="281"/>
        <v>2023/5/11 15:26:37</v>
      </c>
      <c r="N5956" s="12">
        <v>45057</v>
      </c>
      <c r="O5956" s="10" t="s">
        <v>27236</v>
      </c>
      <c r="P5956" s="8" t="s">
        <v>585</v>
      </c>
      <c r="Q5956" s="8" t="s">
        <v>27237</v>
      </c>
      <c r="R5956" s="8" t="s">
        <v>27238</v>
      </c>
      <c r="S5956" s="8" t="s">
        <v>664</v>
      </c>
      <c r="T5956" s="8" t="s">
        <v>665</v>
      </c>
      <c r="U5956" s="8" t="s">
        <v>666</v>
      </c>
      <c r="V5956" s="8" t="s">
        <v>582</v>
      </c>
      <c r="W5956" s="8" t="s">
        <v>582</v>
      </c>
      <c r="X5956" s="8" t="s">
        <v>582</v>
      </c>
      <c r="Y5956" s="8" t="s">
        <v>582</v>
      </c>
      <c r="Z5956" s="8" t="s">
        <v>582</v>
      </c>
      <c r="AA5956" s="8" t="s">
        <v>349</v>
      </c>
      <c r="AB5956" s="8" t="s">
        <v>591</v>
      </c>
      <c r="AC5956" s="8" t="s">
        <v>592</v>
      </c>
      <c r="AD5956" s="8" t="s">
        <v>593</v>
      </c>
      <c r="AE5956" s="8" t="s">
        <v>582</v>
      </c>
      <c r="AF5956" s="1">
        <v>1</v>
      </c>
    </row>
    <row r="5957" ht="25" customHeight="1" spans="1:32">
      <c r="A5957" s="1">
        <f>COUNTIF(企业分类!A:A,AA5957)</f>
        <v>1</v>
      </c>
      <c r="B5957" s="6" t="str">
        <f t="shared" si="279"/>
        <v>30天内曾在线</v>
      </c>
      <c r="C5957" s="7">
        <v>45046.9999884259</v>
      </c>
      <c r="D5957" s="6">
        <f t="shared" si="280"/>
        <v>-10.6000115740753</v>
      </c>
      <c r="E5957" s="8" t="s">
        <v>27239</v>
      </c>
      <c r="F5957" s="8" t="s">
        <v>578</v>
      </c>
      <c r="G5957" s="8" t="s">
        <v>19</v>
      </c>
      <c r="H5957" s="8" t="s">
        <v>579</v>
      </c>
      <c r="I5957" s="8" t="s">
        <v>580</v>
      </c>
      <c r="J5957" s="8" t="s">
        <v>27240</v>
      </c>
      <c r="K5957" s="8" t="s">
        <v>582</v>
      </c>
      <c r="L5957" s="10" t="s">
        <v>27241</v>
      </c>
      <c r="M5957" s="11" t="str">
        <f t="shared" si="281"/>
        <v>2023/5/11 14:24:00</v>
      </c>
      <c r="N5957" s="12">
        <v>45057</v>
      </c>
      <c r="O5957" s="10" t="s">
        <v>27242</v>
      </c>
      <c r="P5957" s="8" t="s">
        <v>585</v>
      </c>
      <c r="Q5957" s="8" t="s">
        <v>27243</v>
      </c>
      <c r="R5957" s="8" t="s">
        <v>27244</v>
      </c>
      <c r="S5957" s="8" t="s">
        <v>664</v>
      </c>
      <c r="T5957" s="8" t="s">
        <v>665</v>
      </c>
      <c r="U5957" s="8" t="s">
        <v>666</v>
      </c>
      <c r="V5957" s="8" t="s">
        <v>582</v>
      </c>
      <c r="W5957" s="8" t="s">
        <v>582</v>
      </c>
      <c r="X5957" s="8" t="s">
        <v>582</v>
      </c>
      <c r="Y5957" s="8" t="s">
        <v>582</v>
      </c>
      <c r="Z5957" s="8" t="s">
        <v>582</v>
      </c>
      <c r="AA5957" s="8" t="s">
        <v>349</v>
      </c>
      <c r="AB5957" s="8" t="s">
        <v>591</v>
      </c>
      <c r="AC5957" s="8" t="s">
        <v>592</v>
      </c>
      <c r="AD5957" s="8" t="s">
        <v>593</v>
      </c>
      <c r="AE5957" s="8" t="s">
        <v>582</v>
      </c>
      <c r="AF5957" s="1">
        <v>1</v>
      </c>
    </row>
    <row r="5958" ht="25" customHeight="1" spans="1:32">
      <c r="A5958" s="1">
        <f>COUNTIF(企业分类!A:A,AA5958)</f>
        <v>1</v>
      </c>
      <c r="B5958" s="6" t="str">
        <f t="shared" si="279"/>
        <v>30天内曾在线</v>
      </c>
      <c r="C5958" s="7">
        <v>45046.9999884259</v>
      </c>
      <c r="D5958" s="6">
        <f t="shared" si="280"/>
        <v>-10.6917013888888</v>
      </c>
      <c r="E5958" s="8" t="s">
        <v>27245</v>
      </c>
      <c r="F5958" s="8" t="s">
        <v>578</v>
      </c>
      <c r="G5958" s="8" t="s">
        <v>19</v>
      </c>
      <c r="H5958" s="8" t="s">
        <v>579</v>
      </c>
      <c r="I5958" s="8" t="s">
        <v>580</v>
      </c>
      <c r="J5958" s="8" t="s">
        <v>27246</v>
      </c>
      <c r="K5958" s="8" t="s">
        <v>582</v>
      </c>
      <c r="L5958" s="10" t="s">
        <v>5351</v>
      </c>
      <c r="M5958" s="11" t="str">
        <f t="shared" si="281"/>
        <v>2023/5/11 16:36:02</v>
      </c>
      <c r="N5958" s="12">
        <v>45057</v>
      </c>
      <c r="O5958" s="10" t="s">
        <v>5352</v>
      </c>
      <c r="P5958" s="8" t="s">
        <v>585</v>
      </c>
      <c r="Q5958" s="8" t="s">
        <v>27247</v>
      </c>
      <c r="R5958" s="8" t="s">
        <v>27248</v>
      </c>
      <c r="S5958" s="8" t="s">
        <v>588</v>
      </c>
      <c r="T5958" s="8" t="s">
        <v>589</v>
      </c>
      <c r="U5958" s="8" t="s">
        <v>590</v>
      </c>
      <c r="V5958" s="8" t="s">
        <v>582</v>
      </c>
      <c r="W5958" s="8" t="s">
        <v>582</v>
      </c>
      <c r="X5958" s="8" t="s">
        <v>582</v>
      </c>
      <c r="Y5958" s="8" t="s">
        <v>582</v>
      </c>
      <c r="Z5958" s="8" t="s">
        <v>582</v>
      </c>
      <c r="AA5958" s="8" t="s">
        <v>157</v>
      </c>
      <c r="AB5958" s="8" t="s">
        <v>591</v>
      </c>
      <c r="AC5958" s="8" t="s">
        <v>592</v>
      </c>
      <c r="AD5958" s="8" t="s">
        <v>593</v>
      </c>
      <c r="AE5958" s="8" t="s">
        <v>604</v>
      </c>
      <c r="AF5958" s="1">
        <v>1</v>
      </c>
    </row>
    <row r="5959" ht="25" customHeight="1" spans="1:32">
      <c r="A5959" s="1">
        <f>COUNTIF(企业分类!A:A,AA5959)</f>
        <v>1</v>
      </c>
      <c r="B5959" s="6" t="str">
        <f t="shared" si="279"/>
        <v>30天内曾在线</v>
      </c>
      <c r="C5959" s="7">
        <v>45046.9999884259</v>
      </c>
      <c r="D5959" s="6">
        <f t="shared" si="280"/>
        <v>-10.6880324074082</v>
      </c>
      <c r="E5959" s="8" t="s">
        <v>27249</v>
      </c>
      <c r="F5959" s="8" t="s">
        <v>578</v>
      </c>
      <c r="G5959" s="8" t="s">
        <v>19</v>
      </c>
      <c r="H5959" s="8" t="s">
        <v>579</v>
      </c>
      <c r="I5959" s="8" t="s">
        <v>580</v>
      </c>
      <c r="J5959" s="8" t="s">
        <v>27250</v>
      </c>
      <c r="K5959" s="8" t="s">
        <v>582</v>
      </c>
      <c r="L5959" s="10" t="s">
        <v>14473</v>
      </c>
      <c r="M5959" s="11" t="str">
        <f t="shared" si="281"/>
        <v>2023/5/11 16:30:45</v>
      </c>
      <c r="N5959" s="12">
        <v>45057</v>
      </c>
      <c r="O5959" s="10" t="s">
        <v>14474</v>
      </c>
      <c r="P5959" s="8" t="s">
        <v>585</v>
      </c>
      <c r="Q5959" s="8" t="s">
        <v>27251</v>
      </c>
      <c r="R5959" s="8" t="s">
        <v>27252</v>
      </c>
      <c r="S5959" s="8" t="s">
        <v>588</v>
      </c>
      <c r="T5959" s="8" t="s">
        <v>589</v>
      </c>
      <c r="U5959" s="8" t="s">
        <v>590</v>
      </c>
      <c r="V5959" s="8" t="s">
        <v>582</v>
      </c>
      <c r="W5959" s="8" t="s">
        <v>582</v>
      </c>
      <c r="X5959" s="8" t="s">
        <v>582</v>
      </c>
      <c r="Y5959" s="8" t="s">
        <v>582</v>
      </c>
      <c r="Z5959" s="8" t="s">
        <v>582</v>
      </c>
      <c r="AA5959" s="8" t="s">
        <v>157</v>
      </c>
      <c r="AB5959" s="8" t="s">
        <v>591</v>
      </c>
      <c r="AC5959" s="8" t="s">
        <v>592</v>
      </c>
      <c r="AD5959" s="8" t="s">
        <v>593</v>
      </c>
      <c r="AE5959" s="8" t="s">
        <v>604</v>
      </c>
      <c r="AF5959" s="1">
        <v>1</v>
      </c>
    </row>
    <row r="5960" ht="25" customHeight="1" spans="1:32">
      <c r="A5960" s="1">
        <f>COUNTIF(企业分类!A:A,AA5960)</f>
        <v>1</v>
      </c>
      <c r="B5960" s="6" t="str">
        <f t="shared" si="279"/>
        <v>30天内曾在线</v>
      </c>
      <c r="C5960" s="7">
        <v>45046.9999884259</v>
      </c>
      <c r="D5960" s="6">
        <f t="shared" si="280"/>
        <v>-10.6735185185244</v>
      </c>
      <c r="E5960" s="8" t="s">
        <v>27253</v>
      </c>
      <c r="F5960" s="8" t="s">
        <v>578</v>
      </c>
      <c r="G5960" s="8" t="s">
        <v>19</v>
      </c>
      <c r="H5960" s="8" t="s">
        <v>579</v>
      </c>
      <c r="I5960" s="8" t="s">
        <v>580</v>
      </c>
      <c r="J5960" s="8" t="s">
        <v>27254</v>
      </c>
      <c r="K5960" s="8" t="s">
        <v>582</v>
      </c>
      <c r="L5960" s="10" t="s">
        <v>27255</v>
      </c>
      <c r="M5960" s="11" t="str">
        <f t="shared" si="281"/>
        <v>2023/5/11 16:09:51</v>
      </c>
      <c r="N5960" s="12">
        <v>45057</v>
      </c>
      <c r="O5960" s="10" t="s">
        <v>27256</v>
      </c>
      <c r="P5960" s="8" t="s">
        <v>585</v>
      </c>
      <c r="Q5960" s="8" t="s">
        <v>27257</v>
      </c>
      <c r="R5960" s="8" t="s">
        <v>27258</v>
      </c>
      <c r="S5960" s="8" t="s">
        <v>4529</v>
      </c>
      <c r="T5960" s="8" t="s">
        <v>4530</v>
      </c>
      <c r="U5960" s="8" t="s">
        <v>4531</v>
      </c>
      <c r="V5960" s="8" t="s">
        <v>582</v>
      </c>
      <c r="W5960" s="8" t="s">
        <v>582</v>
      </c>
      <c r="X5960" s="8" t="s">
        <v>582</v>
      </c>
      <c r="Y5960" s="8" t="s">
        <v>582</v>
      </c>
      <c r="Z5960" s="8" t="s">
        <v>582</v>
      </c>
      <c r="AA5960" s="8" t="s">
        <v>370</v>
      </c>
      <c r="AB5960" s="8" t="s">
        <v>591</v>
      </c>
      <c r="AC5960" s="8" t="s">
        <v>603</v>
      </c>
      <c r="AD5960" s="8" t="s">
        <v>593</v>
      </c>
      <c r="AE5960" s="8" t="s">
        <v>582</v>
      </c>
      <c r="AF5960" s="1">
        <v>1</v>
      </c>
    </row>
    <row r="5961" ht="25" customHeight="1" spans="1:32">
      <c r="A5961" s="1">
        <f>COUNTIF(企业分类!A:A,AA5961)</f>
        <v>1</v>
      </c>
      <c r="B5961" s="6" t="str">
        <f t="shared" si="279"/>
        <v>30天内曾在线</v>
      </c>
      <c r="C5961" s="7">
        <v>45046.9999884259</v>
      </c>
      <c r="D5961" s="6">
        <f t="shared" si="280"/>
        <v>-10.4924421296309</v>
      </c>
      <c r="E5961" s="8" t="s">
        <v>27259</v>
      </c>
      <c r="F5961" s="8" t="s">
        <v>578</v>
      </c>
      <c r="G5961" s="8" t="s">
        <v>19</v>
      </c>
      <c r="H5961" s="8" t="s">
        <v>579</v>
      </c>
      <c r="I5961" s="8" t="s">
        <v>580</v>
      </c>
      <c r="J5961" s="8" t="s">
        <v>27260</v>
      </c>
      <c r="K5961" s="8" t="s">
        <v>582</v>
      </c>
      <c r="L5961" s="10" t="s">
        <v>27261</v>
      </c>
      <c r="M5961" s="11" t="str">
        <f t="shared" si="281"/>
        <v>2023/5/11 11:49:06</v>
      </c>
      <c r="N5961" s="12">
        <v>45057</v>
      </c>
      <c r="O5961" s="10" t="s">
        <v>27262</v>
      </c>
      <c r="P5961" s="8" t="s">
        <v>585</v>
      </c>
      <c r="Q5961" s="8" t="s">
        <v>27263</v>
      </c>
      <c r="R5961" s="8" t="s">
        <v>27264</v>
      </c>
      <c r="S5961" s="8" t="s">
        <v>4529</v>
      </c>
      <c r="T5961" s="8" t="s">
        <v>4530</v>
      </c>
      <c r="U5961" s="8" t="s">
        <v>4531</v>
      </c>
      <c r="V5961" s="8" t="s">
        <v>582</v>
      </c>
      <c r="W5961" s="8" t="s">
        <v>582</v>
      </c>
      <c r="X5961" s="8" t="s">
        <v>582</v>
      </c>
      <c r="Y5961" s="8" t="s">
        <v>582</v>
      </c>
      <c r="Z5961" s="8" t="s">
        <v>582</v>
      </c>
      <c r="AA5961" s="8" t="s">
        <v>370</v>
      </c>
      <c r="AB5961" s="8" t="s">
        <v>591</v>
      </c>
      <c r="AC5961" s="8" t="s">
        <v>603</v>
      </c>
      <c r="AD5961" s="8" t="s">
        <v>593</v>
      </c>
      <c r="AE5961" s="8" t="s">
        <v>582</v>
      </c>
      <c r="AF5961" s="1">
        <v>1</v>
      </c>
    </row>
    <row r="5962" ht="25" customHeight="1" spans="1:32">
      <c r="A5962" s="1">
        <f>COUNTIF(企业分类!A:A,AA5962)</f>
        <v>1</v>
      </c>
      <c r="B5962" s="6" t="str">
        <f t="shared" si="279"/>
        <v>30天内曾在线</v>
      </c>
      <c r="C5962" s="7">
        <v>45046.9999884259</v>
      </c>
      <c r="D5962" s="6">
        <f t="shared" si="280"/>
        <v>-10.6918518518578</v>
      </c>
      <c r="E5962" s="8" t="s">
        <v>27265</v>
      </c>
      <c r="F5962" s="8" t="s">
        <v>578</v>
      </c>
      <c r="G5962" s="8" t="s">
        <v>19</v>
      </c>
      <c r="H5962" s="8" t="s">
        <v>579</v>
      </c>
      <c r="I5962" s="8" t="s">
        <v>580</v>
      </c>
      <c r="J5962" s="8" t="s">
        <v>27266</v>
      </c>
      <c r="K5962" s="8" t="s">
        <v>582</v>
      </c>
      <c r="L5962" s="10" t="s">
        <v>2523</v>
      </c>
      <c r="M5962" s="11" t="str">
        <f t="shared" si="281"/>
        <v>2023/5/11 16:36:15</v>
      </c>
      <c r="N5962" s="12">
        <v>45057</v>
      </c>
      <c r="O5962" s="10" t="s">
        <v>2524</v>
      </c>
      <c r="P5962" s="8" t="s">
        <v>585</v>
      </c>
      <c r="Q5962" s="8" t="s">
        <v>27267</v>
      </c>
      <c r="R5962" s="8" t="s">
        <v>27268</v>
      </c>
      <c r="S5962" s="8" t="s">
        <v>600</v>
      </c>
      <c r="T5962" s="8" t="s">
        <v>601</v>
      </c>
      <c r="U5962" s="8" t="s">
        <v>602</v>
      </c>
      <c r="V5962" s="8" t="s">
        <v>582</v>
      </c>
      <c r="W5962" s="8" t="s">
        <v>582</v>
      </c>
      <c r="X5962" s="8" t="s">
        <v>582</v>
      </c>
      <c r="Y5962" s="8" t="s">
        <v>582</v>
      </c>
      <c r="Z5962" s="8" t="s">
        <v>582</v>
      </c>
      <c r="AA5962" s="8" t="s">
        <v>272</v>
      </c>
      <c r="AB5962" s="8" t="s">
        <v>591</v>
      </c>
      <c r="AC5962" s="8" t="s">
        <v>1166</v>
      </c>
      <c r="AD5962" s="8" t="s">
        <v>593</v>
      </c>
      <c r="AE5962" s="8" t="s">
        <v>582</v>
      </c>
      <c r="AF5962" s="1">
        <v>1</v>
      </c>
    </row>
    <row r="5963" ht="25" customHeight="1" spans="1:32">
      <c r="A5963" s="1">
        <f>COUNTIF(企业分类!A:A,AA5963)</f>
        <v>1</v>
      </c>
      <c r="B5963" s="6" t="str">
        <f t="shared" si="279"/>
        <v>30天内曾在线</v>
      </c>
      <c r="C5963" s="7">
        <v>45046.9999884259</v>
      </c>
      <c r="D5963" s="6">
        <f t="shared" si="280"/>
        <v>-10.6905671296336</v>
      </c>
      <c r="E5963" s="8" t="s">
        <v>27269</v>
      </c>
      <c r="F5963" s="8" t="s">
        <v>578</v>
      </c>
      <c r="G5963" s="8" t="s">
        <v>19</v>
      </c>
      <c r="H5963" s="8" t="s">
        <v>579</v>
      </c>
      <c r="I5963" s="8" t="s">
        <v>580</v>
      </c>
      <c r="J5963" s="8" t="s">
        <v>27270</v>
      </c>
      <c r="K5963" s="8" t="s">
        <v>582</v>
      </c>
      <c r="L5963" s="10" t="s">
        <v>4582</v>
      </c>
      <c r="M5963" s="11" t="str">
        <f t="shared" si="281"/>
        <v>2023/5/11 16:34:24</v>
      </c>
      <c r="N5963" s="12">
        <v>45057</v>
      </c>
      <c r="O5963" s="10" t="s">
        <v>4583</v>
      </c>
      <c r="P5963" s="8" t="s">
        <v>585</v>
      </c>
      <c r="Q5963" s="8" t="s">
        <v>27271</v>
      </c>
      <c r="R5963" s="8" t="s">
        <v>27272</v>
      </c>
      <c r="S5963" s="8" t="s">
        <v>648</v>
      </c>
      <c r="T5963" s="8" t="s">
        <v>649</v>
      </c>
      <c r="U5963" s="8" t="s">
        <v>650</v>
      </c>
      <c r="V5963" s="8" t="s">
        <v>582</v>
      </c>
      <c r="W5963" s="8" t="s">
        <v>582</v>
      </c>
      <c r="X5963" s="8" t="s">
        <v>582</v>
      </c>
      <c r="Y5963" s="8" t="s">
        <v>582</v>
      </c>
      <c r="Z5963" s="8" t="s">
        <v>582</v>
      </c>
      <c r="AA5963" s="8" t="s">
        <v>166</v>
      </c>
      <c r="AB5963" s="8" t="s">
        <v>591</v>
      </c>
      <c r="AC5963" s="8" t="s">
        <v>1431</v>
      </c>
      <c r="AD5963" s="8" t="s">
        <v>593</v>
      </c>
      <c r="AE5963" s="8" t="s">
        <v>604</v>
      </c>
      <c r="AF5963" s="1">
        <v>1</v>
      </c>
    </row>
    <row r="5964" ht="25" customHeight="1" spans="1:32">
      <c r="A5964" s="1">
        <f>COUNTIF(企业分类!A:A,AA5964)</f>
        <v>1</v>
      </c>
      <c r="B5964" s="6" t="str">
        <f t="shared" si="279"/>
        <v>30天内曾在线</v>
      </c>
      <c r="C5964" s="7">
        <v>45046.9999884259</v>
      </c>
      <c r="D5964" s="6">
        <f t="shared" si="280"/>
        <v>-10.6892939814861</v>
      </c>
      <c r="E5964" s="8" t="s">
        <v>27273</v>
      </c>
      <c r="F5964" s="8" t="s">
        <v>578</v>
      </c>
      <c r="G5964" s="8" t="s">
        <v>19</v>
      </c>
      <c r="H5964" s="8" t="s">
        <v>579</v>
      </c>
      <c r="I5964" s="8" t="s">
        <v>580</v>
      </c>
      <c r="J5964" s="8" t="s">
        <v>27274</v>
      </c>
      <c r="K5964" s="8" t="s">
        <v>582</v>
      </c>
      <c r="L5964" s="10" t="s">
        <v>8848</v>
      </c>
      <c r="M5964" s="11" t="str">
        <f t="shared" si="281"/>
        <v>2023/5/11 16:32:34</v>
      </c>
      <c r="N5964" s="12">
        <v>45057</v>
      </c>
      <c r="O5964" s="10" t="s">
        <v>8849</v>
      </c>
      <c r="P5964" s="8" t="s">
        <v>585</v>
      </c>
      <c r="Q5964" s="8" t="s">
        <v>27275</v>
      </c>
      <c r="R5964" s="8" t="s">
        <v>27276</v>
      </c>
      <c r="S5964" s="8" t="s">
        <v>600</v>
      </c>
      <c r="T5964" s="8" t="s">
        <v>601</v>
      </c>
      <c r="U5964" s="8" t="s">
        <v>602</v>
      </c>
      <c r="V5964" s="8" t="s">
        <v>582</v>
      </c>
      <c r="W5964" s="8" t="s">
        <v>582</v>
      </c>
      <c r="X5964" s="8" t="s">
        <v>582</v>
      </c>
      <c r="Y5964" s="8" t="s">
        <v>582</v>
      </c>
      <c r="Z5964" s="8" t="s">
        <v>582</v>
      </c>
      <c r="AA5964" s="8" t="s">
        <v>256</v>
      </c>
      <c r="AB5964" s="8" t="s">
        <v>591</v>
      </c>
      <c r="AC5964" s="8" t="s">
        <v>592</v>
      </c>
      <c r="AD5964" s="8" t="s">
        <v>593</v>
      </c>
      <c r="AE5964" s="8" t="s">
        <v>582</v>
      </c>
      <c r="AF5964" s="1">
        <v>1</v>
      </c>
    </row>
    <row r="5965" ht="25" customHeight="1" spans="1:32">
      <c r="A5965" s="1">
        <f>COUNTIF(企业分类!A:A,AA5965)</f>
        <v>1</v>
      </c>
      <c r="B5965" s="6" t="str">
        <f t="shared" si="279"/>
        <v>30天内曾在线</v>
      </c>
      <c r="C5965" s="7">
        <v>45046.9999884259</v>
      </c>
      <c r="D5965" s="6">
        <f t="shared" si="280"/>
        <v>-10.689652777779</v>
      </c>
      <c r="E5965" s="8" t="s">
        <v>27277</v>
      </c>
      <c r="F5965" s="8" t="s">
        <v>578</v>
      </c>
      <c r="G5965" s="8" t="s">
        <v>19</v>
      </c>
      <c r="H5965" s="8" t="s">
        <v>579</v>
      </c>
      <c r="I5965" s="8" t="s">
        <v>580</v>
      </c>
      <c r="J5965" s="8" t="s">
        <v>27278</v>
      </c>
      <c r="K5965" s="8" t="s">
        <v>582</v>
      </c>
      <c r="L5965" s="10" t="s">
        <v>3072</v>
      </c>
      <c r="M5965" s="11" t="str">
        <f t="shared" si="281"/>
        <v>2023/5/11 16:33:05</v>
      </c>
      <c r="N5965" s="12">
        <v>45057</v>
      </c>
      <c r="O5965" s="10" t="s">
        <v>3073</v>
      </c>
      <c r="P5965" s="8" t="s">
        <v>585</v>
      </c>
      <c r="Q5965" s="8" t="s">
        <v>27279</v>
      </c>
      <c r="R5965" s="8" t="s">
        <v>27280</v>
      </c>
      <c r="S5965" s="8" t="s">
        <v>600</v>
      </c>
      <c r="T5965" s="8" t="s">
        <v>601</v>
      </c>
      <c r="U5965" s="8" t="s">
        <v>602</v>
      </c>
      <c r="V5965" s="8" t="s">
        <v>582</v>
      </c>
      <c r="W5965" s="8" t="s">
        <v>582</v>
      </c>
      <c r="X5965" s="8" t="s">
        <v>582</v>
      </c>
      <c r="Y5965" s="8" t="s">
        <v>582</v>
      </c>
      <c r="Z5965" s="8" t="s">
        <v>582</v>
      </c>
      <c r="AA5965" s="8" t="s">
        <v>56</v>
      </c>
      <c r="AB5965" s="8" t="s">
        <v>591</v>
      </c>
      <c r="AC5965" s="8" t="s">
        <v>690</v>
      </c>
      <c r="AD5965" s="8" t="s">
        <v>593</v>
      </c>
      <c r="AE5965" s="8" t="s">
        <v>582</v>
      </c>
      <c r="AF5965" s="1">
        <v>1</v>
      </c>
    </row>
    <row r="5966" ht="25" customHeight="1" spans="1:32">
      <c r="A5966" s="1">
        <f>COUNTIF(企业分类!A:A,AA5966)</f>
        <v>1</v>
      </c>
      <c r="B5966" s="6" t="str">
        <f t="shared" si="279"/>
        <v>30天内曾在线</v>
      </c>
      <c r="C5966" s="7">
        <v>45046.9999884259</v>
      </c>
      <c r="D5966" s="6">
        <f t="shared" si="280"/>
        <v>-10.691550925927</v>
      </c>
      <c r="E5966" s="8" t="s">
        <v>27281</v>
      </c>
      <c r="F5966" s="8" t="s">
        <v>578</v>
      </c>
      <c r="G5966" s="8" t="s">
        <v>19</v>
      </c>
      <c r="H5966" s="8" t="s">
        <v>579</v>
      </c>
      <c r="I5966" s="8" t="s">
        <v>580</v>
      </c>
      <c r="J5966" s="8" t="s">
        <v>27282</v>
      </c>
      <c r="K5966" s="8" t="s">
        <v>582</v>
      </c>
      <c r="L5966" s="10" t="s">
        <v>1201</v>
      </c>
      <c r="M5966" s="11" t="str">
        <f t="shared" si="281"/>
        <v>2023/5/11 16:35:49</v>
      </c>
      <c r="N5966" s="12">
        <v>45057</v>
      </c>
      <c r="O5966" s="10" t="s">
        <v>1202</v>
      </c>
      <c r="P5966" s="8" t="s">
        <v>585</v>
      </c>
      <c r="Q5966" s="8" t="s">
        <v>27283</v>
      </c>
      <c r="R5966" s="8" t="s">
        <v>27284</v>
      </c>
      <c r="S5966" s="8" t="s">
        <v>600</v>
      </c>
      <c r="T5966" s="8" t="s">
        <v>601</v>
      </c>
      <c r="U5966" s="8" t="s">
        <v>602</v>
      </c>
      <c r="V5966" s="8" t="s">
        <v>582</v>
      </c>
      <c r="W5966" s="8" t="s">
        <v>582</v>
      </c>
      <c r="X5966" s="8" t="s">
        <v>582</v>
      </c>
      <c r="Y5966" s="8" t="s">
        <v>582</v>
      </c>
      <c r="Z5966" s="8" t="s">
        <v>582</v>
      </c>
      <c r="AA5966" s="8" t="s">
        <v>185</v>
      </c>
      <c r="AB5966" s="8" t="s">
        <v>591</v>
      </c>
      <c r="AC5966" s="8" t="s">
        <v>820</v>
      </c>
      <c r="AD5966" s="8" t="s">
        <v>593</v>
      </c>
      <c r="AE5966" s="8" t="s">
        <v>582</v>
      </c>
      <c r="AF5966" s="1">
        <v>1</v>
      </c>
    </row>
    <row r="5967" ht="25" customHeight="1" spans="1:32">
      <c r="A5967" s="1">
        <f>COUNTIF(企业分类!A:A,AA5967)</f>
        <v>1</v>
      </c>
      <c r="B5967" s="6" t="str">
        <f t="shared" si="279"/>
        <v>30天内曾在线</v>
      </c>
      <c r="C5967" s="7">
        <v>45046.9999884259</v>
      </c>
      <c r="D5967" s="6">
        <f t="shared" si="280"/>
        <v>-10.6921759259276</v>
      </c>
      <c r="E5967" s="8" t="s">
        <v>27285</v>
      </c>
      <c r="F5967" s="8" t="s">
        <v>578</v>
      </c>
      <c r="G5967" s="8" t="s">
        <v>19</v>
      </c>
      <c r="H5967" s="8" t="s">
        <v>579</v>
      </c>
      <c r="I5967" s="8" t="s">
        <v>580</v>
      </c>
      <c r="J5967" s="8" t="s">
        <v>27286</v>
      </c>
      <c r="K5967" s="8" t="s">
        <v>582</v>
      </c>
      <c r="L5967" s="10" t="s">
        <v>1956</v>
      </c>
      <c r="M5967" s="11" t="str">
        <f t="shared" si="281"/>
        <v>2023/5/11 16:36:43</v>
      </c>
      <c r="N5967" s="12">
        <v>45057</v>
      </c>
      <c r="O5967" s="10" t="s">
        <v>1957</v>
      </c>
      <c r="P5967" s="8" t="s">
        <v>585</v>
      </c>
      <c r="Q5967" s="8" t="s">
        <v>27287</v>
      </c>
      <c r="R5967" s="8" t="s">
        <v>27288</v>
      </c>
      <c r="S5967" s="8" t="s">
        <v>600</v>
      </c>
      <c r="T5967" s="8" t="s">
        <v>601</v>
      </c>
      <c r="U5967" s="8" t="s">
        <v>602</v>
      </c>
      <c r="V5967" s="8" t="s">
        <v>582</v>
      </c>
      <c r="W5967" s="8" t="s">
        <v>582</v>
      </c>
      <c r="X5967" s="8" t="s">
        <v>582</v>
      </c>
      <c r="Y5967" s="8" t="s">
        <v>582</v>
      </c>
      <c r="Z5967" s="8" t="s">
        <v>582</v>
      </c>
      <c r="AA5967" s="8" t="s">
        <v>185</v>
      </c>
      <c r="AB5967" s="8" t="s">
        <v>591</v>
      </c>
      <c r="AC5967" s="8" t="s">
        <v>820</v>
      </c>
      <c r="AD5967" s="8" t="s">
        <v>593</v>
      </c>
      <c r="AE5967" s="8" t="s">
        <v>604</v>
      </c>
      <c r="AF5967" s="1">
        <v>1</v>
      </c>
    </row>
    <row r="5968" ht="25" customHeight="1" spans="1:32">
      <c r="A5968" s="1">
        <f>COUNTIF(企业分类!A:A,AA5968)</f>
        <v>1</v>
      </c>
      <c r="B5968" s="6" t="str">
        <f t="shared" si="279"/>
        <v>30天内曾在线</v>
      </c>
      <c r="C5968" s="7">
        <v>45046.9999884259</v>
      </c>
      <c r="D5968" s="6">
        <f t="shared" si="280"/>
        <v>-10.5059837962981</v>
      </c>
      <c r="E5968" s="8" t="s">
        <v>27289</v>
      </c>
      <c r="F5968" s="8" t="s">
        <v>578</v>
      </c>
      <c r="G5968" s="8" t="s">
        <v>19</v>
      </c>
      <c r="H5968" s="8" t="s">
        <v>579</v>
      </c>
      <c r="I5968" s="8" t="s">
        <v>580</v>
      </c>
      <c r="J5968" s="8" t="s">
        <v>27290</v>
      </c>
      <c r="K5968" s="8" t="s">
        <v>582</v>
      </c>
      <c r="L5968" s="10" t="s">
        <v>27291</v>
      </c>
      <c r="M5968" s="11" t="str">
        <f t="shared" si="281"/>
        <v>2023/5/11 12:08:36</v>
      </c>
      <c r="N5968" s="12">
        <v>45057</v>
      </c>
      <c r="O5968" s="10" t="s">
        <v>27292</v>
      </c>
      <c r="P5968" s="8" t="s">
        <v>585</v>
      </c>
      <c r="Q5968" s="8" t="s">
        <v>27293</v>
      </c>
      <c r="R5968" s="8" t="s">
        <v>27294</v>
      </c>
      <c r="S5968" s="8" t="s">
        <v>600</v>
      </c>
      <c r="T5968" s="8" t="s">
        <v>601</v>
      </c>
      <c r="U5968" s="8" t="s">
        <v>602</v>
      </c>
      <c r="V5968" s="8" t="s">
        <v>582</v>
      </c>
      <c r="W5968" s="8" t="s">
        <v>582</v>
      </c>
      <c r="X5968" s="8" t="s">
        <v>582</v>
      </c>
      <c r="Y5968" s="8" t="s">
        <v>582</v>
      </c>
      <c r="Z5968" s="8" t="s">
        <v>582</v>
      </c>
      <c r="AA5968" s="8" t="s">
        <v>259</v>
      </c>
      <c r="AB5968" s="8" t="s">
        <v>591</v>
      </c>
      <c r="AC5968" s="8" t="s">
        <v>592</v>
      </c>
      <c r="AD5968" s="8" t="s">
        <v>593</v>
      </c>
      <c r="AE5968" s="8" t="s">
        <v>604</v>
      </c>
      <c r="AF5968" s="1">
        <v>1</v>
      </c>
    </row>
    <row r="5969" ht="25" customHeight="1" spans="1:32">
      <c r="A5969" s="1">
        <f>COUNTIF(企业分类!A:A,AA5969)</f>
        <v>1</v>
      </c>
      <c r="B5969" s="6" t="str">
        <f t="shared" si="279"/>
        <v>30天内曾在线</v>
      </c>
      <c r="C5969" s="7">
        <v>45046.9999884259</v>
      </c>
      <c r="D5969" s="6">
        <f t="shared" si="280"/>
        <v>-10.6923842592587</v>
      </c>
      <c r="E5969" s="8" t="s">
        <v>27295</v>
      </c>
      <c r="F5969" s="8" t="s">
        <v>578</v>
      </c>
      <c r="G5969" s="8" t="s">
        <v>19</v>
      </c>
      <c r="H5969" s="8" t="s">
        <v>579</v>
      </c>
      <c r="I5969" s="8" t="s">
        <v>580</v>
      </c>
      <c r="J5969" s="8" t="s">
        <v>27296</v>
      </c>
      <c r="K5969" s="8" t="s">
        <v>582</v>
      </c>
      <c r="L5969" s="10" t="s">
        <v>1369</v>
      </c>
      <c r="M5969" s="11" t="str">
        <f t="shared" si="281"/>
        <v>2023/5/11 16:37:01</v>
      </c>
      <c r="N5969" s="12">
        <v>45057</v>
      </c>
      <c r="O5969" s="10" t="s">
        <v>1370</v>
      </c>
      <c r="P5969" s="8" t="s">
        <v>585</v>
      </c>
      <c r="Q5969" s="8" t="s">
        <v>27297</v>
      </c>
      <c r="R5969" s="8" t="s">
        <v>27298</v>
      </c>
      <c r="S5969" s="8" t="s">
        <v>600</v>
      </c>
      <c r="T5969" s="8" t="s">
        <v>601</v>
      </c>
      <c r="U5969" s="8" t="s">
        <v>602</v>
      </c>
      <c r="V5969" s="8" t="s">
        <v>582</v>
      </c>
      <c r="W5969" s="8" t="s">
        <v>582</v>
      </c>
      <c r="X5969" s="8" t="s">
        <v>582</v>
      </c>
      <c r="Y5969" s="8" t="s">
        <v>582</v>
      </c>
      <c r="Z5969" s="8" t="s">
        <v>582</v>
      </c>
      <c r="AA5969" s="8" t="s">
        <v>56</v>
      </c>
      <c r="AB5969" s="8" t="s">
        <v>591</v>
      </c>
      <c r="AC5969" s="8" t="s">
        <v>690</v>
      </c>
      <c r="AD5969" s="8" t="s">
        <v>593</v>
      </c>
      <c r="AE5969" s="8" t="s">
        <v>604</v>
      </c>
      <c r="AF5969" s="1">
        <v>1</v>
      </c>
    </row>
    <row r="5970" ht="25" customHeight="1" spans="1:32">
      <c r="A5970" s="1">
        <f>COUNTIF(企业分类!A:A,AA5970)</f>
        <v>1</v>
      </c>
      <c r="B5970" s="6" t="str">
        <f t="shared" si="279"/>
        <v>30天内曾在线</v>
      </c>
      <c r="C5970" s="7">
        <v>45046.9999884259</v>
      </c>
      <c r="D5970" s="6">
        <f t="shared" si="280"/>
        <v>-10.6907870370414</v>
      </c>
      <c r="E5970" s="8" t="s">
        <v>27299</v>
      </c>
      <c r="F5970" s="8" t="s">
        <v>578</v>
      </c>
      <c r="G5970" s="8" t="s">
        <v>19</v>
      </c>
      <c r="H5970" s="8" t="s">
        <v>579</v>
      </c>
      <c r="I5970" s="8" t="s">
        <v>580</v>
      </c>
      <c r="J5970" s="8" t="s">
        <v>27300</v>
      </c>
      <c r="K5970" s="8" t="s">
        <v>582</v>
      </c>
      <c r="L5970" s="10" t="s">
        <v>2223</v>
      </c>
      <c r="M5970" s="11" t="str">
        <f t="shared" si="281"/>
        <v>2023/5/11 16:34:43</v>
      </c>
      <c r="N5970" s="12">
        <v>45057</v>
      </c>
      <c r="O5970" s="10" t="s">
        <v>2224</v>
      </c>
      <c r="P5970" s="8" t="s">
        <v>585</v>
      </c>
      <c r="Q5970" s="8" t="s">
        <v>27301</v>
      </c>
      <c r="R5970" s="8" t="s">
        <v>27302</v>
      </c>
      <c r="S5970" s="8" t="s">
        <v>600</v>
      </c>
      <c r="T5970" s="8" t="s">
        <v>601</v>
      </c>
      <c r="U5970" s="8" t="s">
        <v>602</v>
      </c>
      <c r="V5970" s="8" t="s">
        <v>582</v>
      </c>
      <c r="W5970" s="8" t="s">
        <v>582</v>
      </c>
      <c r="X5970" s="8" t="s">
        <v>582</v>
      </c>
      <c r="Y5970" s="8" t="s">
        <v>582</v>
      </c>
      <c r="Z5970" s="8" t="s">
        <v>582</v>
      </c>
      <c r="AA5970" s="8" t="s">
        <v>262</v>
      </c>
      <c r="AB5970" s="8" t="s">
        <v>591</v>
      </c>
      <c r="AC5970" s="8" t="s">
        <v>1674</v>
      </c>
      <c r="AD5970" s="8" t="s">
        <v>593</v>
      </c>
      <c r="AE5970" s="8" t="s">
        <v>582</v>
      </c>
      <c r="AF5970" s="1">
        <v>1</v>
      </c>
    </row>
    <row r="5971" ht="25" customHeight="1" spans="1:32">
      <c r="A5971" s="1">
        <f>COUNTIF(企业分类!A:A,AA5971)</f>
        <v>1</v>
      </c>
      <c r="B5971" s="6" t="str">
        <f t="shared" si="279"/>
        <v>30天内曾在线</v>
      </c>
      <c r="C5971" s="7">
        <v>45046.9999884259</v>
      </c>
      <c r="D5971" s="6">
        <f t="shared" si="280"/>
        <v>-10.6922800925968</v>
      </c>
      <c r="E5971" s="8" t="s">
        <v>27303</v>
      </c>
      <c r="F5971" s="8" t="s">
        <v>578</v>
      </c>
      <c r="G5971" s="8" t="s">
        <v>19</v>
      </c>
      <c r="H5971" s="8" t="s">
        <v>579</v>
      </c>
      <c r="I5971" s="8" t="s">
        <v>580</v>
      </c>
      <c r="J5971" s="8" t="s">
        <v>27304</v>
      </c>
      <c r="K5971" s="8" t="s">
        <v>582</v>
      </c>
      <c r="L5971" s="10" t="s">
        <v>634</v>
      </c>
      <c r="M5971" s="11" t="str">
        <f t="shared" si="281"/>
        <v>2023/5/11 16:36:52</v>
      </c>
      <c r="N5971" s="12">
        <v>45057</v>
      </c>
      <c r="O5971" s="10" t="s">
        <v>635</v>
      </c>
      <c r="P5971" s="8" t="s">
        <v>585</v>
      </c>
      <c r="Q5971" s="8" t="s">
        <v>27305</v>
      </c>
      <c r="R5971" s="8" t="s">
        <v>27306</v>
      </c>
      <c r="S5971" s="8" t="s">
        <v>600</v>
      </c>
      <c r="T5971" s="8" t="s">
        <v>601</v>
      </c>
      <c r="U5971" s="8" t="s">
        <v>602</v>
      </c>
      <c r="V5971" s="8" t="s">
        <v>582</v>
      </c>
      <c r="W5971" s="8" t="s">
        <v>582</v>
      </c>
      <c r="X5971" s="8" t="s">
        <v>582</v>
      </c>
      <c r="Y5971" s="8" t="s">
        <v>582</v>
      </c>
      <c r="Z5971" s="8" t="s">
        <v>582</v>
      </c>
      <c r="AA5971" s="8" t="s">
        <v>56</v>
      </c>
      <c r="AB5971" s="8" t="s">
        <v>591</v>
      </c>
      <c r="AC5971" s="8" t="s">
        <v>690</v>
      </c>
      <c r="AD5971" s="8" t="s">
        <v>593</v>
      </c>
      <c r="AE5971" s="8" t="s">
        <v>582</v>
      </c>
      <c r="AF5971" s="1">
        <v>1</v>
      </c>
    </row>
    <row r="5972" ht="25" customHeight="1" spans="1:32">
      <c r="A5972" s="1">
        <f>COUNTIF(企业分类!A:A,AA5972)</f>
        <v>1</v>
      </c>
      <c r="B5972" s="6" t="str">
        <f t="shared" si="279"/>
        <v>30天内曾在线</v>
      </c>
      <c r="C5972" s="7">
        <v>45046.9999884259</v>
      </c>
      <c r="D5972" s="6">
        <f t="shared" si="280"/>
        <v>-10.6922106481506</v>
      </c>
      <c r="E5972" s="8" t="s">
        <v>27307</v>
      </c>
      <c r="F5972" s="8" t="s">
        <v>578</v>
      </c>
      <c r="G5972" s="8" t="s">
        <v>19</v>
      </c>
      <c r="H5972" s="8" t="s">
        <v>579</v>
      </c>
      <c r="I5972" s="8" t="s">
        <v>580</v>
      </c>
      <c r="J5972" s="8" t="s">
        <v>27308</v>
      </c>
      <c r="K5972" s="8" t="s">
        <v>582</v>
      </c>
      <c r="L5972" s="10" t="s">
        <v>1156</v>
      </c>
      <c r="M5972" s="11" t="str">
        <f t="shared" si="281"/>
        <v>2023/5/11 16:36:46</v>
      </c>
      <c r="N5972" s="12">
        <v>45057</v>
      </c>
      <c r="O5972" s="10" t="s">
        <v>1157</v>
      </c>
      <c r="P5972" s="8" t="s">
        <v>585</v>
      </c>
      <c r="Q5972" s="8" t="s">
        <v>27309</v>
      </c>
      <c r="R5972" s="8" t="s">
        <v>27310</v>
      </c>
      <c r="S5972" s="8" t="s">
        <v>637</v>
      </c>
      <c r="T5972" s="8" t="s">
        <v>638</v>
      </c>
      <c r="U5972" s="8" t="s">
        <v>639</v>
      </c>
      <c r="V5972" s="8" t="s">
        <v>582</v>
      </c>
      <c r="W5972" s="8" t="s">
        <v>582</v>
      </c>
      <c r="X5972" s="8" t="s">
        <v>582</v>
      </c>
      <c r="Y5972" s="8" t="s">
        <v>582</v>
      </c>
      <c r="Z5972" s="8" t="s">
        <v>582</v>
      </c>
      <c r="AA5972" s="8" t="s">
        <v>448</v>
      </c>
      <c r="AB5972" s="8" t="s">
        <v>591</v>
      </c>
      <c r="AC5972" s="8" t="s">
        <v>1431</v>
      </c>
      <c r="AD5972" s="8" t="s">
        <v>593</v>
      </c>
      <c r="AE5972" s="8" t="s">
        <v>582</v>
      </c>
      <c r="AF5972" s="1">
        <v>1</v>
      </c>
    </row>
    <row r="5973" ht="25" customHeight="1" spans="1:32">
      <c r="A5973" s="1">
        <f>COUNTIF(企业分类!A:A,AA5973)</f>
        <v>1</v>
      </c>
      <c r="B5973" s="6" t="str">
        <f t="shared" si="279"/>
        <v>30天内曾在线</v>
      </c>
      <c r="C5973" s="7">
        <v>45046.9999884259</v>
      </c>
      <c r="D5973" s="6">
        <f t="shared" si="280"/>
        <v>-10.6903587963025</v>
      </c>
      <c r="E5973" s="8" t="s">
        <v>27311</v>
      </c>
      <c r="F5973" s="8" t="s">
        <v>578</v>
      </c>
      <c r="G5973" s="8" t="s">
        <v>19</v>
      </c>
      <c r="H5973" s="8" t="s">
        <v>579</v>
      </c>
      <c r="I5973" s="8" t="s">
        <v>580</v>
      </c>
      <c r="J5973" s="8" t="s">
        <v>27312</v>
      </c>
      <c r="K5973" s="8" t="s">
        <v>582</v>
      </c>
      <c r="L5973" s="10" t="s">
        <v>8430</v>
      </c>
      <c r="M5973" s="11" t="str">
        <f t="shared" si="281"/>
        <v>2023/5/11 16:34:06</v>
      </c>
      <c r="N5973" s="12">
        <v>45057</v>
      </c>
      <c r="O5973" s="10" t="s">
        <v>8431</v>
      </c>
      <c r="P5973" s="8" t="s">
        <v>585</v>
      </c>
      <c r="Q5973" s="8" t="s">
        <v>27313</v>
      </c>
      <c r="R5973" s="8" t="s">
        <v>27314</v>
      </c>
      <c r="S5973" s="8" t="s">
        <v>915</v>
      </c>
      <c r="T5973" s="8" t="s">
        <v>916</v>
      </c>
      <c r="U5973" s="8" t="s">
        <v>917</v>
      </c>
      <c r="V5973" s="8" t="s">
        <v>582</v>
      </c>
      <c r="W5973" s="8" t="s">
        <v>582</v>
      </c>
      <c r="X5973" s="8" t="s">
        <v>582</v>
      </c>
      <c r="Y5973" s="8" t="s">
        <v>582</v>
      </c>
      <c r="Z5973" s="8" t="s">
        <v>582</v>
      </c>
      <c r="AA5973" s="8" t="s">
        <v>219</v>
      </c>
      <c r="AB5973" s="8" t="s">
        <v>591</v>
      </c>
      <c r="AC5973" s="8" t="s">
        <v>1674</v>
      </c>
      <c r="AD5973" s="8" t="s">
        <v>593</v>
      </c>
      <c r="AE5973" s="8" t="s">
        <v>604</v>
      </c>
      <c r="AF5973" s="1">
        <v>1</v>
      </c>
    </row>
    <row r="5974" ht="25" customHeight="1" spans="1:32">
      <c r="A5974" s="1">
        <f>COUNTIF(企业分类!A:A,AA5974)</f>
        <v>1</v>
      </c>
      <c r="B5974" s="6" t="str">
        <f t="shared" si="279"/>
        <v>30天内曾在线</v>
      </c>
      <c r="C5974" s="7">
        <v>45046.9999884259</v>
      </c>
      <c r="D5974" s="6">
        <f t="shared" si="280"/>
        <v>-10.6912384259267</v>
      </c>
      <c r="E5974" s="8" t="s">
        <v>27315</v>
      </c>
      <c r="F5974" s="8" t="s">
        <v>578</v>
      </c>
      <c r="G5974" s="8" t="s">
        <v>19</v>
      </c>
      <c r="H5974" s="8" t="s">
        <v>579</v>
      </c>
      <c r="I5974" s="8" t="s">
        <v>580</v>
      </c>
      <c r="J5974" s="8" t="s">
        <v>27316</v>
      </c>
      <c r="K5974" s="8" t="s">
        <v>582</v>
      </c>
      <c r="L5974" s="10" t="s">
        <v>3084</v>
      </c>
      <c r="M5974" s="11" t="str">
        <f t="shared" si="281"/>
        <v>2023/5/11 16:35:22</v>
      </c>
      <c r="N5974" s="12">
        <v>45057</v>
      </c>
      <c r="O5974" s="10" t="s">
        <v>3085</v>
      </c>
      <c r="P5974" s="8" t="s">
        <v>585</v>
      </c>
      <c r="Q5974" s="8" t="s">
        <v>27317</v>
      </c>
      <c r="R5974" s="8" t="s">
        <v>27318</v>
      </c>
      <c r="S5974" s="8" t="s">
        <v>915</v>
      </c>
      <c r="T5974" s="8" t="s">
        <v>916</v>
      </c>
      <c r="U5974" s="8" t="s">
        <v>917</v>
      </c>
      <c r="V5974" s="8" t="s">
        <v>582</v>
      </c>
      <c r="W5974" s="8" t="s">
        <v>582</v>
      </c>
      <c r="X5974" s="8" t="s">
        <v>582</v>
      </c>
      <c r="Y5974" s="8" t="s">
        <v>582</v>
      </c>
      <c r="Z5974" s="8" t="s">
        <v>582</v>
      </c>
      <c r="AA5974" s="8" t="s">
        <v>219</v>
      </c>
      <c r="AB5974" s="8" t="s">
        <v>591</v>
      </c>
      <c r="AC5974" s="8" t="s">
        <v>1674</v>
      </c>
      <c r="AD5974" s="8" t="s">
        <v>593</v>
      </c>
      <c r="AE5974" s="8" t="s">
        <v>604</v>
      </c>
      <c r="AF5974" s="1">
        <v>1</v>
      </c>
    </row>
    <row r="5975" ht="25" customHeight="1" spans="1:32">
      <c r="A5975" s="1">
        <f>COUNTIF(企业分类!A:A,AA5975)</f>
        <v>1</v>
      </c>
      <c r="B5975" s="6" t="str">
        <f t="shared" si="279"/>
        <v>30天内曾在线</v>
      </c>
      <c r="C5975" s="7">
        <v>45046.9999884259</v>
      </c>
      <c r="D5975" s="6">
        <f t="shared" si="280"/>
        <v>-10.692696759259</v>
      </c>
      <c r="E5975" s="8" t="s">
        <v>27319</v>
      </c>
      <c r="F5975" s="8" t="s">
        <v>578</v>
      </c>
      <c r="G5975" s="8" t="s">
        <v>19</v>
      </c>
      <c r="H5975" s="8" t="s">
        <v>579</v>
      </c>
      <c r="I5975" s="8" t="s">
        <v>580</v>
      </c>
      <c r="J5975" s="8" t="s">
        <v>27320</v>
      </c>
      <c r="K5975" s="8" t="s">
        <v>582</v>
      </c>
      <c r="L5975" s="10" t="s">
        <v>1380</v>
      </c>
      <c r="M5975" s="11" t="str">
        <f t="shared" si="281"/>
        <v>2023/5/11 16:37:28</v>
      </c>
      <c r="N5975" s="12">
        <v>45057</v>
      </c>
      <c r="O5975" s="10" t="s">
        <v>1381</v>
      </c>
      <c r="P5975" s="8" t="s">
        <v>585</v>
      </c>
      <c r="Q5975" s="8" t="s">
        <v>27321</v>
      </c>
      <c r="R5975" s="8" t="s">
        <v>27322</v>
      </c>
      <c r="S5975" s="8" t="s">
        <v>588</v>
      </c>
      <c r="T5975" s="8" t="s">
        <v>589</v>
      </c>
      <c r="U5975" s="8" t="s">
        <v>590</v>
      </c>
      <c r="V5975" s="8" t="s">
        <v>582</v>
      </c>
      <c r="W5975" s="8" t="s">
        <v>582</v>
      </c>
      <c r="X5975" s="8" t="s">
        <v>582</v>
      </c>
      <c r="Y5975" s="8" t="s">
        <v>582</v>
      </c>
      <c r="Z5975" s="8" t="s">
        <v>582</v>
      </c>
      <c r="AA5975" s="8" t="s">
        <v>84</v>
      </c>
      <c r="AB5975" s="8" t="s">
        <v>591</v>
      </c>
      <c r="AC5975" s="8" t="s">
        <v>592</v>
      </c>
      <c r="AD5975" s="8" t="s">
        <v>593</v>
      </c>
      <c r="AE5975" s="8" t="s">
        <v>582</v>
      </c>
      <c r="AF5975" s="1">
        <v>1</v>
      </c>
    </row>
    <row r="5976" ht="25" customHeight="1" spans="1:32">
      <c r="A5976" s="1">
        <f>COUNTIF(企业分类!A:A,AA5976)</f>
        <v>1</v>
      </c>
      <c r="B5976" s="6" t="str">
        <f t="shared" si="279"/>
        <v>30天内曾在线</v>
      </c>
      <c r="C5976" s="7">
        <v>45046.9999884259</v>
      </c>
      <c r="D5976" s="6">
        <f t="shared" si="280"/>
        <v>-10.690833333334</v>
      </c>
      <c r="E5976" s="8" t="s">
        <v>27323</v>
      </c>
      <c r="F5976" s="8" t="s">
        <v>578</v>
      </c>
      <c r="G5976" s="8" t="s">
        <v>19</v>
      </c>
      <c r="H5976" s="8" t="s">
        <v>579</v>
      </c>
      <c r="I5976" s="8" t="s">
        <v>580</v>
      </c>
      <c r="J5976" s="8" t="s">
        <v>27324</v>
      </c>
      <c r="K5976" s="8" t="s">
        <v>582</v>
      </c>
      <c r="L5976" s="10" t="s">
        <v>4290</v>
      </c>
      <c r="M5976" s="11" t="str">
        <f t="shared" si="281"/>
        <v>2023/5/11 16:34:47</v>
      </c>
      <c r="N5976" s="12">
        <v>45057</v>
      </c>
      <c r="O5976" s="10" t="s">
        <v>4291</v>
      </c>
      <c r="P5976" s="8" t="s">
        <v>585</v>
      </c>
      <c r="Q5976" s="8" t="s">
        <v>27325</v>
      </c>
      <c r="R5976" s="8" t="s">
        <v>27326</v>
      </c>
      <c r="S5976" s="8" t="s">
        <v>588</v>
      </c>
      <c r="T5976" s="8" t="s">
        <v>589</v>
      </c>
      <c r="U5976" s="8" t="s">
        <v>590</v>
      </c>
      <c r="V5976" s="8" t="s">
        <v>582</v>
      </c>
      <c r="W5976" s="8" t="s">
        <v>582</v>
      </c>
      <c r="X5976" s="8" t="s">
        <v>582</v>
      </c>
      <c r="Y5976" s="8" t="s">
        <v>582</v>
      </c>
      <c r="Z5976" s="8" t="s">
        <v>582</v>
      </c>
      <c r="AA5976" s="8" t="s">
        <v>55</v>
      </c>
      <c r="AB5976" s="8" t="s">
        <v>591</v>
      </c>
      <c r="AC5976" s="8" t="s">
        <v>592</v>
      </c>
      <c r="AD5976" s="8" t="s">
        <v>593</v>
      </c>
      <c r="AE5976" s="8" t="s">
        <v>582</v>
      </c>
      <c r="AF5976" s="1">
        <v>1</v>
      </c>
    </row>
    <row r="5977" ht="25" customHeight="1" spans="1:32">
      <c r="A5977" s="1">
        <f>COUNTIF(企业分类!A:A,AA5977)</f>
        <v>1</v>
      </c>
      <c r="B5977" s="6" t="str">
        <f t="shared" si="279"/>
        <v>30天内曾在线</v>
      </c>
      <c r="C5977" s="7">
        <v>45046.9999884259</v>
      </c>
      <c r="D5977" s="6">
        <f t="shared" si="280"/>
        <v>-10.6921064814815</v>
      </c>
      <c r="E5977" s="8" t="s">
        <v>27327</v>
      </c>
      <c r="F5977" s="8" t="s">
        <v>578</v>
      </c>
      <c r="G5977" s="8" t="s">
        <v>19</v>
      </c>
      <c r="H5977" s="8" t="s">
        <v>579</v>
      </c>
      <c r="I5977" s="8" t="s">
        <v>580</v>
      </c>
      <c r="J5977" s="8" t="s">
        <v>27328</v>
      </c>
      <c r="K5977" s="8" t="s">
        <v>582</v>
      </c>
      <c r="L5977" s="10" t="s">
        <v>4412</v>
      </c>
      <c r="M5977" s="11" t="str">
        <f t="shared" si="281"/>
        <v>2023/5/11 16:36:37</v>
      </c>
      <c r="N5977" s="12">
        <v>45057</v>
      </c>
      <c r="O5977" s="10" t="s">
        <v>4413</v>
      </c>
      <c r="P5977" s="8" t="s">
        <v>585</v>
      </c>
      <c r="Q5977" s="8" t="s">
        <v>27329</v>
      </c>
      <c r="R5977" s="8" t="s">
        <v>27330</v>
      </c>
      <c r="S5977" s="8" t="s">
        <v>588</v>
      </c>
      <c r="T5977" s="8" t="s">
        <v>589</v>
      </c>
      <c r="U5977" s="8" t="s">
        <v>590</v>
      </c>
      <c r="V5977" s="8" t="s">
        <v>582</v>
      </c>
      <c r="W5977" s="8" t="s">
        <v>582</v>
      </c>
      <c r="X5977" s="8" t="s">
        <v>582</v>
      </c>
      <c r="Y5977" s="8" t="s">
        <v>582</v>
      </c>
      <c r="Z5977" s="8" t="s">
        <v>582</v>
      </c>
      <c r="AA5977" s="8" t="s">
        <v>55</v>
      </c>
      <c r="AB5977" s="8" t="s">
        <v>591</v>
      </c>
      <c r="AC5977" s="8" t="s">
        <v>592</v>
      </c>
      <c r="AD5977" s="8" t="s">
        <v>593</v>
      </c>
      <c r="AE5977" s="8" t="s">
        <v>582</v>
      </c>
      <c r="AF5977" s="1">
        <v>1</v>
      </c>
    </row>
    <row r="5978" ht="25" customHeight="1" spans="1:32">
      <c r="A5978" s="1">
        <f>COUNTIF(企业分类!A:A,AA5978)</f>
        <v>1</v>
      </c>
      <c r="B5978" s="6" t="str">
        <f t="shared" si="279"/>
        <v>30天内曾在线</v>
      </c>
      <c r="C5978" s="7">
        <v>45046.9999884259</v>
      </c>
      <c r="D5978" s="6">
        <f t="shared" si="280"/>
        <v>-10.6905671296336</v>
      </c>
      <c r="E5978" s="8" t="s">
        <v>27331</v>
      </c>
      <c r="F5978" s="8" t="s">
        <v>578</v>
      </c>
      <c r="G5978" s="8" t="s">
        <v>19</v>
      </c>
      <c r="H5978" s="8" t="s">
        <v>579</v>
      </c>
      <c r="I5978" s="8" t="s">
        <v>580</v>
      </c>
      <c r="J5978" s="8" t="s">
        <v>27332</v>
      </c>
      <c r="K5978" s="8" t="s">
        <v>582</v>
      </c>
      <c r="L5978" s="10" t="s">
        <v>4582</v>
      </c>
      <c r="M5978" s="11" t="str">
        <f t="shared" si="281"/>
        <v>2023/5/11 16:34:24</v>
      </c>
      <c r="N5978" s="12">
        <v>45057</v>
      </c>
      <c r="O5978" s="10" t="s">
        <v>4583</v>
      </c>
      <c r="P5978" s="8" t="s">
        <v>585</v>
      </c>
      <c r="Q5978" s="8" t="s">
        <v>27333</v>
      </c>
      <c r="R5978" s="8" t="s">
        <v>27334</v>
      </c>
      <c r="S5978" s="8" t="s">
        <v>588</v>
      </c>
      <c r="T5978" s="8" t="s">
        <v>589</v>
      </c>
      <c r="U5978" s="8" t="s">
        <v>590</v>
      </c>
      <c r="V5978" s="8" t="s">
        <v>582</v>
      </c>
      <c r="W5978" s="8" t="s">
        <v>582</v>
      </c>
      <c r="X5978" s="8" t="s">
        <v>582</v>
      </c>
      <c r="Y5978" s="8" t="s">
        <v>582</v>
      </c>
      <c r="Z5978" s="8" t="s">
        <v>582</v>
      </c>
      <c r="AA5978" s="8" t="s">
        <v>55</v>
      </c>
      <c r="AB5978" s="8" t="s">
        <v>591</v>
      </c>
      <c r="AC5978" s="8" t="s">
        <v>592</v>
      </c>
      <c r="AD5978" s="8" t="s">
        <v>593</v>
      </c>
      <c r="AE5978" s="8" t="s">
        <v>582</v>
      </c>
      <c r="AF5978" s="1">
        <v>1</v>
      </c>
    </row>
    <row r="5979" ht="25" customHeight="1" spans="1:32">
      <c r="A5979" s="1">
        <f>COUNTIF(企业分类!A:A,AA5979)</f>
        <v>1</v>
      </c>
      <c r="B5979" s="6" t="str">
        <f t="shared" si="279"/>
        <v>30天内曾在线</v>
      </c>
      <c r="C5979" s="7">
        <v>45046.9999884259</v>
      </c>
      <c r="D5979" s="6">
        <f t="shared" si="280"/>
        <v>-10.6917245370423</v>
      </c>
      <c r="E5979" s="8" t="s">
        <v>27335</v>
      </c>
      <c r="F5979" s="8" t="s">
        <v>578</v>
      </c>
      <c r="G5979" s="8" t="s">
        <v>19</v>
      </c>
      <c r="H5979" s="8" t="s">
        <v>579</v>
      </c>
      <c r="I5979" s="8" t="s">
        <v>580</v>
      </c>
      <c r="J5979" s="8" t="s">
        <v>27336</v>
      </c>
      <c r="K5979" s="8" t="s">
        <v>582</v>
      </c>
      <c r="L5979" s="10" t="s">
        <v>7090</v>
      </c>
      <c r="M5979" s="11" t="str">
        <f t="shared" si="281"/>
        <v>2023/5/11 16:36:04</v>
      </c>
      <c r="N5979" s="12">
        <v>45057</v>
      </c>
      <c r="O5979" s="10" t="s">
        <v>7091</v>
      </c>
      <c r="P5979" s="8" t="s">
        <v>585</v>
      </c>
      <c r="Q5979" s="8" t="s">
        <v>27337</v>
      </c>
      <c r="R5979" s="8" t="s">
        <v>27338</v>
      </c>
      <c r="S5979" s="8" t="s">
        <v>588</v>
      </c>
      <c r="T5979" s="8" t="s">
        <v>589</v>
      </c>
      <c r="U5979" s="8" t="s">
        <v>590</v>
      </c>
      <c r="V5979" s="8" t="s">
        <v>582</v>
      </c>
      <c r="W5979" s="8" t="s">
        <v>582</v>
      </c>
      <c r="X5979" s="8" t="s">
        <v>582</v>
      </c>
      <c r="Y5979" s="8" t="s">
        <v>582</v>
      </c>
      <c r="Z5979" s="8" t="s">
        <v>582</v>
      </c>
      <c r="AA5979" s="8" t="s">
        <v>55</v>
      </c>
      <c r="AB5979" s="8" t="s">
        <v>591</v>
      </c>
      <c r="AC5979" s="8" t="s">
        <v>592</v>
      </c>
      <c r="AD5979" s="8" t="s">
        <v>593</v>
      </c>
      <c r="AE5979" s="8" t="s">
        <v>582</v>
      </c>
      <c r="AF5979" s="1">
        <v>1</v>
      </c>
    </row>
    <row r="5980" ht="25" customHeight="1" spans="1:32">
      <c r="A5980" s="1">
        <f>COUNTIF(企业分类!A:A,AA5980)</f>
        <v>1</v>
      </c>
      <c r="B5980" s="6" t="str">
        <f t="shared" si="279"/>
        <v>30天内曾在线</v>
      </c>
      <c r="C5980" s="7">
        <v>45046.9999884259</v>
      </c>
      <c r="D5980" s="6">
        <f t="shared" si="280"/>
        <v>-10.6887037037086</v>
      </c>
      <c r="E5980" s="8" t="s">
        <v>27339</v>
      </c>
      <c r="F5980" s="8" t="s">
        <v>578</v>
      </c>
      <c r="G5980" s="8" t="s">
        <v>19</v>
      </c>
      <c r="H5980" s="8" t="s">
        <v>579</v>
      </c>
      <c r="I5980" s="8" t="s">
        <v>580</v>
      </c>
      <c r="J5980" s="8" t="s">
        <v>27340</v>
      </c>
      <c r="K5980" s="8" t="s">
        <v>582</v>
      </c>
      <c r="L5980" s="10" t="s">
        <v>2421</v>
      </c>
      <c r="M5980" s="11" t="str">
        <f t="shared" si="281"/>
        <v>2023/5/11 16:31:43</v>
      </c>
      <c r="N5980" s="12">
        <v>45057</v>
      </c>
      <c r="O5980" s="10" t="s">
        <v>2422</v>
      </c>
      <c r="P5980" s="8" t="s">
        <v>585</v>
      </c>
      <c r="Q5980" s="8" t="s">
        <v>27341</v>
      </c>
      <c r="R5980" s="8" t="s">
        <v>27342</v>
      </c>
      <c r="S5980" s="8" t="s">
        <v>588</v>
      </c>
      <c r="T5980" s="8" t="s">
        <v>589</v>
      </c>
      <c r="U5980" s="8" t="s">
        <v>590</v>
      </c>
      <c r="V5980" s="8" t="s">
        <v>582</v>
      </c>
      <c r="W5980" s="8" t="s">
        <v>582</v>
      </c>
      <c r="X5980" s="8" t="s">
        <v>582</v>
      </c>
      <c r="Y5980" s="8" t="s">
        <v>582</v>
      </c>
      <c r="Z5980" s="8" t="s">
        <v>582</v>
      </c>
      <c r="AA5980" s="8" t="s">
        <v>53</v>
      </c>
      <c r="AB5980" s="8" t="s">
        <v>591</v>
      </c>
      <c r="AC5980" s="8" t="s">
        <v>657</v>
      </c>
      <c r="AD5980" s="8" t="s">
        <v>593</v>
      </c>
      <c r="AE5980" s="8" t="s">
        <v>582</v>
      </c>
      <c r="AF5980" s="1">
        <v>1</v>
      </c>
    </row>
    <row r="5981" ht="25" customHeight="1" spans="1:32">
      <c r="A5981" s="1">
        <f>COUNTIF(企业分类!A:A,AA5981)</f>
        <v>1</v>
      </c>
      <c r="B5981" s="6" t="str">
        <f t="shared" si="279"/>
        <v>30天内曾在线</v>
      </c>
      <c r="C5981" s="7">
        <v>45046.9999884259</v>
      </c>
      <c r="D5981" s="6">
        <f t="shared" si="280"/>
        <v>-10.692731481482</v>
      </c>
      <c r="E5981" s="8" t="s">
        <v>27343</v>
      </c>
      <c r="F5981" s="8" t="s">
        <v>578</v>
      </c>
      <c r="G5981" s="8" t="s">
        <v>19</v>
      </c>
      <c r="H5981" s="8" t="s">
        <v>579</v>
      </c>
      <c r="I5981" s="8" t="s">
        <v>580</v>
      </c>
      <c r="J5981" s="8" t="s">
        <v>27344</v>
      </c>
      <c r="K5981" s="8" t="s">
        <v>582</v>
      </c>
      <c r="L5981" s="10" t="s">
        <v>2125</v>
      </c>
      <c r="M5981" s="11" t="str">
        <f t="shared" si="281"/>
        <v>2023/5/11 16:37:31</v>
      </c>
      <c r="N5981" s="12">
        <v>45057</v>
      </c>
      <c r="O5981" s="10" t="s">
        <v>2126</v>
      </c>
      <c r="P5981" s="8" t="s">
        <v>585</v>
      </c>
      <c r="Q5981" s="8" t="s">
        <v>27345</v>
      </c>
      <c r="R5981" s="8" t="s">
        <v>27346</v>
      </c>
      <c r="S5981" s="8" t="s">
        <v>588</v>
      </c>
      <c r="T5981" s="8" t="s">
        <v>589</v>
      </c>
      <c r="U5981" s="8" t="s">
        <v>590</v>
      </c>
      <c r="V5981" s="8" t="s">
        <v>582</v>
      </c>
      <c r="W5981" s="8" t="s">
        <v>582</v>
      </c>
      <c r="X5981" s="8" t="s">
        <v>582</v>
      </c>
      <c r="Y5981" s="8" t="s">
        <v>582</v>
      </c>
      <c r="Z5981" s="8" t="s">
        <v>582</v>
      </c>
      <c r="AA5981" s="8" t="s">
        <v>53</v>
      </c>
      <c r="AB5981" s="8" t="s">
        <v>591</v>
      </c>
      <c r="AC5981" s="8" t="s">
        <v>657</v>
      </c>
      <c r="AD5981" s="8" t="s">
        <v>593</v>
      </c>
      <c r="AE5981" s="8" t="s">
        <v>582</v>
      </c>
      <c r="AF5981" s="1">
        <v>1</v>
      </c>
    </row>
    <row r="5982" ht="25" customHeight="1" spans="1:32">
      <c r="A5982" s="1">
        <f>COUNTIF(企业分类!A:A,AA5982)</f>
        <v>1</v>
      </c>
      <c r="B5982" s="6" t="str">
        <f t="shared" si="279"/>
        <v>30天内曾在线</v>
      </c>
      <c r="C5982" s="7">
        <v>45046.9999884259</v>
      </c>
      <c r="D5982" s="6">
        <f t="shared" si="280"/>
        <v>-10.6919560185197</v>
      </c>
      <c r="E5982" s="8" t="s">
        <v>27347</v>
      </c>
      <c r="F5982" s="8" t="s">
        <v>578</v>
      </c>
      <c r="G5982" s="8" t="s">
        <v>19</v>
      </c>
      <c r="H5982" s="8" t="s">
        <v>579</v>
      </c>
      <c r="I5982" s="8" t="s">
        <v>580</v>
      </c>
      <c r="J5982" s="8" t="s">
        <v>27348</v>
      </c>
      <c r="K5982" s="8" t="s">
        <v>582</v>
      </c>
      <c r="L5982" s="10" t="s">
        <v>4422</v>
      </c>
      <c r="M5982" s="11" t="str">
        <f t="shared" si="281"/>
        <v>2023/5/11 16:36:24</v>
      </c>
      <c r="N5982" s="12">
        <v>45057</v>
      </c>
      <c r="O5982" s="10" t="s">
        <v>4423</v>
      </c>
      <c r="P5982" s="8" t="s">
        <v>585</v>
      </c>
      <c r="Q5982" s="8" t="s">
        <v>27349</v>
      </c>
      <c r="R5982" s="8" t="s">
        <v>27350</v>
      </c>
      <c r="S5982" s="8" t="s">
        <v>724</v>
      </c>
      <c r="T5982" s="8" t="s">
        <v>725</v>
      </c>
      <c r="U5982" s="8" t="s">
        <v>726</v>
      </c>
      <c r="V5982" s="8" t="s">
        <v>582</v>
      </c>
      <c r="W5982" s="8" t="s">
        <v>582</v>
      </c>
      <c r="X5982" s="8" t="s">
        <v>582</v>
      </c>
      <c r="Y5982" s="8" t="s">
        <v>582</v>
      </c>
      <c r="Z5982" s="8" t="s">
        <v>582</v>
      </c>
      <c r="AA5982" s="8" t="s">
        <v>224</v>
      </c>
      <c r="AB5982" s="8" t="s">
        <v>591</v>
      </c>
      <c r="AC5982" s="8" t="s">
        <v>1166</v>
      </c>
      <c r="AD5982" s="8" t="s">
        <v>593</v>
      </c>
      <c r="AE5982" s="8" t="s">
        <v>582</v>
      </c>
      <c r="AF5982" s="1">
        <v>1</v>
      </c>
    </row>
    <row r="5983" ht="25" customHeight="1" spans="1:32">
      <c r="A5983" s="1">
        <f>COUNTIF(企业分类!A:A,AA5983)</f>
        <v>1</v>
      </c>
      <c r="B5983" s="6" t="str">
        <f t="shared" si="279"/>
        <v>30天内曾在线</v>
      </c>
      <c r="C5983" s="7">
        <v>45046.9999884259</v>
      </c>
      <c r="D5983" s="6">
        <f t="shared" si="280"/>
        <v>-10.6915162037039</v>
      </c>
      <c r="E5983" s="8" t="s">
        <v>27351</v>
      </c>
      <c r="F5983" s="8" t="s">
        <v>578</v>
      </c>
      <c r="G5983" s="8" t="s">
        <v>19</v>
      </c>
      <c r="H5983" s="8" t="s">
        <v>579</v>
      </c>
      <c r="I5983" s="8" t="s">
        <v>580</v>
      </c>
      <c r="J5983" s="8" t="s">
        <v>27352</v>
      </c>
      <c r="K5983" s="8" t="s">
        <v>582</v>
      </c>
      <c r="L5983" s="10" t="s">
        <v>1774</v>
      </c>
      <c r="M5983" s="11" t="str">
        <f t="shared" si="281"/>
        <v>2023/5/11 16:35:46</v>
      </c>
      <c r="N5983" s="12">
        <v>45057</v>
      </c>
      <c r="O5983" s="10" t="s">
        <v>1775</v>
      </c>
      <c r="P5983" s="8" t="s">
        <v>585</v>
      </c>
      <c r="Q5983" s="8" t="s">
        <v>27353</v>
      </c>
      <c r="R5983" s="8" t="s">
        <v>27354</v>
      </c>
      <c r="S5983" s="8" t="s">
        <v>724</v>
      </c>
      <c r="T5983" s="8" t="s">
        <v>725</v>
      </c>
      <c r="U5983" s="8" t="s">
        <v>726</v>
      </c>
      <c r="V5983" s="8" t="s">
        <v>582</v>
      </c>
      <c r="W5983" s="8" t="s">
        <v>582</v>
      </c>
      <c r="X5983" s="8" t="s">
        <v>582</v>
      </c>
      <c r="Y5983" s="8" t="s">
        <v>582</v>
      </c>
      <c r="Z5983" s="8" t="s">
        <v>582</v>
      </c>
      <c r="AA5983" s="8" t="s">
        <v>224</v>
      </c>
      <c r="AB5983" s="8" t="s">
        <v>591</v>
      </c>
      <c r="AC5983" s="8" t="s">
        <v>1166</v>
      </c>
      <c r="AD5983" s="8" t="s">
        <v>593</v>
      </c>
      <c r="AE5983" s="8" t="s">
        <v>582</v>
      </c>
      <c r="AF5983" s="1">
        <v>1</v>
      </c>
    </row>
    <row r="5984" ht="25" customHeight="1" spans="1:32">
      <c r="A5984" s="1">
        <f>COUNTIF(企业分类!A:A,AA5984)</f>
        <v>1</v>
      </c>
      <c r="B5984" s="6" t="str">
        <f t="shared" si="279"/>
        <v>30天内曾在线</v>
      </c>
      <c r="C5984" s="7">
        <v>45046.9999884259</v>
      </c>
      <c r="D5984" s="6">
        <f t="shared" si="280"/>
        <v>-10.6924652777816</v>
      </c>
      <c r="E5984" s="8" t="s">
        <v>27355</v>
      </c>
      <c r="F5984" s="8" t="s">
        <v>578</v>
      </c>
      <c r="G5984" s="8" t="s">
        <v>19</v>
      </c>
      <c r="H5984" s="8" t="s">
        <v>579</v>
      </c>
      <c r="I5984" s="8" t="s">
        <v>580</v>
      </c>
      <c r="J5984" s="8" t="s">
        <v>27356</v>
      </c>
      <c r="K5984" s="8" t="s">
        <v>582</v>
      </c>
      <c r="L5984" s="10" t="s">
        <v>687</v>
      </c>
      <c r="M5984" s="11" t="str">
        <f t="shared" si="281"/>
        <v>2023/5/11 16:37:08</v>
      </c>
      <c r="N5984" s="12">
        <v>45057</v>
      </c>
      <c r="O5984" s="10" t="s">
        <v>688</v>
      </c>
      <c r="P5984" s="8" t="s">
        <v>585</v>
      </c>
      <c r="Q5984" s="8" t="s">
        <v>27357</v>
      </c>
      <c r="R5984" s="8" t="s">
        <v>27358</v>
      </c>
      <c r="S5984" s="8" t="s">
        <v>724</v>
      </c>
      <c r="T5984" s="8" t="s">
        <v>725</v>
      </c>
      <c r="U5984" s="8" t="s">
        <v>726</v>
      </c>
      <c r="V5984" s="8" t="s">
        <v>582</v>
      </c>
      <c r="W5984" s="8" t="s">
        <v>582</v>
      </c>
      <c r="X5984" s="8" t="s">
        <v>582</v>
      </c>
      <c r="Y5984" s="8" t="s">
        <v>582</v>
      </c>
      <c r="Z5984" s="8" t="s">
        <v>582</v>
      </c>
      <c r="AA5984" s="8" t="s">
        <v>224</v>
      </c>
      <c r="AB5984" s="8" t="s">
        <v>591</v>
      </c>
      <c r="AC5984" s="8" t="s">
        <v>1166</v>
      </c>
      <c r="AD5984" s="8" t="s">
        <v>593</v>
      </c>
      <c r="AE5984" s="8" t="s">
        <v>582</v>
      </c>
      <c r="AF5984" s="1">
        <v>1</v>
      </c>
    </row>
    <row r="5985" ht="25" customHeight="1" spans="1:32">
      <c r="A5985" s="1">
        <f>COUNTIF(企业分类!A:A,AA5985)</f>
        <v>1</v>
      </c>
      <c r="B5985" s="6" t="str">
        <f t="shared" si="279"/>
        <v>30天内曾在线</v>
      </c>
      <c r="C5985" s="7">
        <v>45046.9999884259</v>
      </c>
      <c r="D5985" s="6">
        <f t="shared" si="280"/>
        <v>-10.6891319444476</v>
      </c>
      <c r="E5985" s="8" t="s">
        <v>27359</v>
      </c>
      <c r="F5985" s="8" t="s">
        <v>578</v>
      </c>
      <c r="G5985" s="8" t="s">
        <v>19</v>
      </c>
      <c r="H5985" s="8" t="s">
        <v>579</v>
      </c>
      <c r="I5985" s="8" t="s">
        <v>580</v>
      </c>
      <c r="J5985" s="8" t="s">
        <v>27360</v>
      </c>
      <c r="K5985" s="8" t="s">
        <v>582</v>
      </c>
      <c r="L5985" s="10" t="s">
        <v>15306</v>
      </c>
      <c r="M5985" s="11" t="str">
        <f t="shared" si="281"/>
        <v>2023/5/11 16:32:20</v>
      </c>
      <c r="N5985" s="12">
        <v>45057</v>
      </c>
      <c r="O5985" s="10" t="s">
        <v>15307</v>
      </c>
      <c r="P5985" s="8" t="s">
        <v>585</v>
      </c>
      <c r="Q5985" s="8" t="s">
        <v>27361</v>
      </c>
      <c r="R5985" s="8" t="s">
        <v>27362</v>
      </c>
      <c r="S5985" s="8" t="s">
        <v>724</v>
      </c>
      <c r="T5985" s="8" t="s">
        <v>725</v>
      </c>
      <c r="U5985" s="8" t="s">
        <v>726</v>
      </c>
      <c r="V5985" s="8" t="s">
        <v>582</v>
      </c>
      <c r="W5985" s="8" t="s">
        <v>582</v>
      </c>
      <c r="X5985" s="8" t="s">
        <v>582</v>
      </c>
      <c r="Y5985" s="8" t="s">
        <v>582</v>
      </c>
      <c r="Z5985" s="8" t="s">
        <v>582</v>
      </c>
      <c r="AA5985" s="8" t="s">
        <v>224</v>
      </c>
      <c r="AB5985" s="8" t="s">
        <v>591</v>
      </c>
      <c r="AC5985" s="8" t="s">
        <v>1166</v>
      </c>
      <c r="AD5985" s="8" t="s">
        <v>593</v>
      </c>
      <c r="AE5985" s="8" t="s">
        <v>582</v>
      </c>
      <c r="AF5985" s="1">
        <v>1</v>
      </c>
    </row>
    <row r="5986" ht="25" customHeight="1" spans="1:32">
      <c r="A5986" s="1">
        <f>COUNTIF(企业分类!A:A,AA5986)</f>
        <v>1</v>
      </c>
      <c r="B5986" s="6" t="str">
        <f t="shared" si="279"/>
        <v>30天内曾在线</v>
      </c>
      <c r="C5986" s="7">
        <v>45046.9999884259</v>
      </c>
      <c r="D5986" s="6">
        <f t="shared" si="280"/>
        <v>-10.6909027777801</v>
      </c>
      <c r="E5986" s="8" t="s">
        <v>27363</v>
      </c>
      <c r="F5986" s="8" t="s">
        <v>578</v>
      </c>
      <c r="G5986" s="8" t="s">
        <v>19</v>
      </c>
      <c r="H5986" s="8" t="s">
        <v>579</v>
      </c>
      <c r="I5986" s="8" t="s">
        <v>580</v>
      </c>
      <c r="J5986" s="8" t="s">
        <v>27364</v>
      </c>
      <c r="K5986" s="8" t="s">
        <v>582</v>
      </c>
      <c r="L5986" s="10" t="s">
        <v>3132</v>
      </c>
      <c r="M5986" s="11" t="str">
        <f t="shared" si="281"/>
        <v>2023/5/11 16:34:53</v>
      </c>
      <c r="N5986" s="12">
        <v>45057</v>
      </c>
      <c r="O5986" s="10" t="s">
        <v>3133</v>
      </c>
      <c r="P5986" s="8" t="s">
        <v>585</v>
      </c>
      <c r="Q5986" s="8" t="s">
        <v>27365</v>
      </c>
      <c r="R5986" s="8" t="s">
        <v>27366</v>
      </c>
      <c r="S5986" s="8" t="s">
        <v>724</v>
      </c>
      <c r="T5986" s="8" t="s">
        <v>725</v>
      </c>
      <c r="U5986" s="8" t="s">
        <v>726</v>
      </c>
      <c r="V5986" s="8" t="s">
        <v>582</v>
      </c>
      <c r="W5986" s="8" t="s">
        <v>582</v>
      </c>
      <c r="X5986" s="8" t="s">
        <v>582</v>
      </c>
      <c r="Y5986" s="8" t="s">
        <v>582</v>
      </c>
      <c r="Z5986" s="8" t="s">
        <v>582</v>
      </c>
      <c r="AA5986" s="8" t="s">
        <v>224</v>
      </c>
      <c r="AB5986" s="8" t="s">
        <v>591</v>
      </c>
      <c r="AC5986" s="8" t="s">
        <v>1166</v>
      </c>
      <c r="AD5986" s="8" t="s">
        <v>593</v>
      </c>
      <c r="AE5986" s="8" t="s">
        <v>582</v>
      </c>
      <c r="AF5986" s="1">
        <v>1</v>
      </c>
    </row>
    <row r="5987" ht="25" customHeight="1" spans="1:32">
      <c r="A5987" s="1">
        <f>COUNTIF(企业分类!A:A,AA5987)</f>
        <v>1</v>
      </c>
      <c r="B5987" s="6" t="str">
        <f t="shared" si="279"/>
        <v>30天内曾在线</v>
      </c>
      <c r="C5987" s="7">
        <v>45046.9999884259</v>
      </c>
      <c r="D5987" s="6">
        <f t="shared" si="280"/>
        <v>-10.6890393518552</v>
      </c>
      <c r="E5987" s="8" t="s">
        <v>27367</v>
      </c>
      <c r="F5987" s="8" t="s">
        <v>578</v>
      </c>
      <c r="G5987" s="8" t="s">
        <v>19</v>
      </c>
      <c r="H5987" s="8" t="s">
        <v>579</v>
      </c>
      <c r="I5987" s="8" t="s">
        <v>580</v>
      </c>
      <c r="J5987" s="8" t="s">
        <v>27368</v>
      </c>
      <c r="K5987" s="8" t="s">
        <v>582</v>
      </c>
      <c r="L5987" s="10" t="s">
        <v>5594</v>
      </c>
      <c r="M5987" s="11" t="str">
        <f t="shared" si="281"/>
        <v>2023/5/11 16:32:12</v>
      </c>
      <c r="N5987" s="12">
        <v>45057</v>
      </c>
      <c r="O5987" s="10" t="s">
        <v>5595</v>
      </c>
      <c r="P5987" s="8" t="s">
        <v>585</v>
      </c>
      <c r="Q5987" s="8" t="s">
        <v>27369</v>
      </c>
      <c r="R5987" s="8" t="s">
        <v>27370</v>
      </c>
      <c r="S5987" s="8" t="s">
        <v>724</v>
      </c>
      <c r="T5987" s="8" t="s">
        <v>725</v>
      </c>
      <c r="U5987" s="8" t="s">
        <v>726</v>
      </c>
      <c r="V5987" s="8" t="s">
        <v>582</v>
      </c>
      <c r="W5987" s="8" t="s">
        <v>582</v>
      </c>
      <c r="X5987" s="8" t="s">
        <v>582</v>
      </c>
      <c r="Y5987" s="8" t="s">
        <v>582</v>
      </c>
      <c r="Z5987" s="8" t="s">
        <v>582</v>
      </c>
      <c r="AA5987" s="8" t="s">
        <v>224</v>
      </c>
      <c r="AB5987" s="8" t="s">
        <v>591</v>
      </c>
      <c r="AC5987" s="8" t="s">
        <v>1166</v>
      </c>
      <c r="AD5987" s="8" t="s">
        <v>593</v>
      </c>
      <c r="AE5987" s="8" t="s">
        <v>582</v>
      </c>
      <c r="AF5987" s="1">
        <v>1</v>
      </c>
    </row>
    <row r="5988" ht="25" customHeight="1" spans="1:32">
      <c r="A5988" s="1">
        <f>COUNTIF(企业分类!A:A,AA5988)</f>
        <v>1</v>
      </c>
      <c r="B5988" s="6" t="str">
        <f t="shared" si="279"/>
        <v>30天内曾在线</v>
      </c>
      <c r="C5988" s="7">
        <v>45046.9999884259</v>
      </c>
      <c r="D5988" s="6">
        <f t="shared" si="280"/>
        <v>-10.6915162037039</v>
      </c>
      <c r="E5988" s="8" t="s">
        <v>27371</v>
      </c>
      <c r="F5988" s="8" t="s">
        <v>578</v>
      </c>
      <c r="G5988" s="8" t="s">
        <v>19</v>
      </c>
      <c r="H5988" s="8" t="s">
        <v>579</v>
      </c>
      <c r="I5988" s="8" t="s">
        <v>580</v>
      </c>
      <c r="J5988" s="8" t="s">
        <v>27372</v>
      </c>
      <c r="K5988" s="8" t="s">
        <v>582</v>
      </c>
      <c r="L5988" s="10" t="s">
        <v>1774</v>
      </c>
      <c r="M5988" s="11" t="str">
        <f t="shared" si="281"/>
        <v>2023/5/11 16:35:46</v>
      </c>
      <c r="N5988" s="12">
        <v>45057</v>
      </c>
      <c r="O5988" s="10" t="s">
        <v>1775</v>
      </c>
      <c r="P5988" s="8" t="s">
        <v>585</v>
      </c>
      <c r="Q5988" s="8" t="s">
        <v>27373</v>
      </c>
      <c r="R5988" s="8" t="s">
        <v>27373</v>
      </c>
      <c r="S5988" s="8" t="s">
        <v>610</v>
      </c>
      <c r="T5988" s="8" t="s">
        <v>611</v>
      </c>
      <c r="U5988" s="8" t="s">
        <v>612</v>
      </c>
      <c r="V5988" s="8" t="s">
        <v>582</v>
      </c>
      <c r="W5988" s="8" t="s">
        <v>582</v>
      </c>
      <c r="X5988" s="8" t="s">
        <v>582</v>
      </c>
      <c r="Y5988" s="8" t="s">
        <v>582</v>
      </c>
      <c r="Z5988" s="8" t="s">
        <v>582</v>
      </c>
      <c r="AA5988" s="8" t="s">
        <v>95</v>
      </c>
      <c r="AB5988" s="8" t="s">
        <v>591</v>
      </c>
      <c r="AC5988" s="8" t="s">
        <v>629</v>
      </c>
      <c r="AD5988" s="8" t="s">
        <v>593</v>
      </c>
      <c r="AE5988" s="8" t="s">
        <v>604</v>
      </c>
      <c r="AF5988" s="1">
        <v>1</v>
      </c>
    </row>
    <row r="5989" ht="25" customHeight="1" spans="1:32">
      <c r="A5989" s="1">
        <f>COUNTIF(企业分类!A:A,AA5989)</f>
        <v>1</v>
      </c>
      <c r="B5989" s="6" t="str">
        <f t="shared" si="279"/>
        <v>30天内曾在线</v>
      </c>
      <c r="C5989" s="7">
        <v>45046.9999884259</v>
      </c>
      <c r="D5989" s="6">
        <f t="shared" si="280"/>
        <v>-10.6922916666663</v>
      </c>
      <c r="E5989" s="8" t="s">
        <v>27374</v>
      </c>
      <c r="F5989" s="8" t="s">
        <v>578</v>
      </c>
      <c r="G5989" s="8" t="s">
        <v>19</v>
      </c>
      <c r="H5989" s="8" t="s">
        <v>579</v>
      </c>
      <c r="I5989" s="8" t="s">
        <v>580</v>
      </c>
      <c r="J5989" s="8" t="s">
        <v>27375</v>
      </c>
      <c r="K5989" s="8" t="s">
        <v>582</v>
      </c>
      <c r="L5989" s="10" t="s">
        <v>1539</v>
      </c>
      <c r="M5989" s="11" t="str">
        <f t="shared" si="281"/>
        <v>2023/5/11 16:36:53</v>
      </c>
      <c r="N5989" s="12">
        <v>45057</v>
      </c>
      <c r="O5989" s="10" t="s">
        <v>1540</v>
      </c>
      <c r="P5989" s="8" t="s">
        <v>585</v>
      </c>
      <c r="Q5989" s="8" t="s">
        <v>27376</v>
      </c>
      <c r="R5989" s="8" t="s">
        <v>27377</v>
      </c>
      <c r="S5989" s="8" t="s">
        <v>600</v>
      </c>
      <c r="T5989" s="8" t="s">
        <v>601</v>
      </c>
      <c r="U5989" s="8" t="s">
        <v>602</v>
      </c>
      <c r="V5989" s="8" t="s">
        <v>582</v>
      </c>
      <c r="W5989" s="8" t="s">
        <v>582</v>
      </c>
      <c r="X5989" s="8" t="s">
        <v>582</v>
      </c>
      <c r="Y5989" s="8" t="s">
        <v>582</v>
      </c>
      <c r="Z5989" s="8" t="s">
        <v>582</v>
      </c>
      <c r="AA5989" s="8" t="s">
        <v>259</v>
      </c>
      <c r="AB5989" s="8" t="s">
        <v>591</v>
      </c>
      <c r="AC5989" s="8" t="s">
        <v>592</v>
      </c>
      <c r="AD5989" s="8" t="s">
        <v>593</v>
      </c>
      <c r="AE5989" s="8" t="s">
        <v>582</v>
      </c>
      <c r="AF5989" s="1">
        <v>1</v>
      </c>
    </row>
    <row r="5990" ht="25" customHeight="1" spans="1:32">
      <c r="A5990" s="1">
        <f>COUNTIF(企业分类!A:A,AA5990)</f>
        <v>1</v>
      </c>
      <c r="B5990" s="6" t="str">
        <f t="shared" si="279"/>
        <v>30天内曾在线</v>
      </c>
      <c r="C5990" s="7">
        <v>45046.9999884259</v>
      </c>
      <c r="D5990" s="6">
        <f t="shared" si="280"/>
        <v>-10.6917245370423</v>
      </c>
      <c r="E5990" s="8" t="s">
        <v>27378</v>
      </c>
      <c r="F5990" s="8" t="s">
        <v>578</v>
      </c>
      <c r="G5990" s="8" t="s">
        <v>19</v>
      </c>
      <c r="H5990" s="8" t="s">
        <v>579</v>
      </c>
      <c r="I5990" s="8" t="s">
        <v>580</v>
      </c>
      <c r="J5990" s="8" t="s">
        <v>27379</v>
      </c>
      <c r="K5990" s="8" t="s">
        <v>582</v>
      </c>
      <c r="L5990" s="10" t="s">
        <v>7090</v>
      </c>
      <c r="M5990" s="11" t="str">
        <f t="shared" si="281"/>
        <v>2023/5/11 16:36:04</v>
      </c>
      <c r="N5990" s="12">
        <v>45057</v>
      </c>
      <c r="O5990" s="10" t="s">
        <v>7091</v>
      </c>
      <c r="P5990" s="8" t="s">
        <v>585</v>
      </c>
      <c r="Q5990" s="8" t="s">
        <v>27380</v>
      </c>
      <c r="R5990" s="8" t="s">
        <v>27381</v>
      </c>
      <c r="S5990" s="8" t="s">
        <v>600</v>
      </c>
      <c r="T5990" s="8" t="s">
        <v>601</v>
      </c>
      <c r="U5990" s="8" t="s">
        <v>602</v>
      </c>
      <c r="V5990" s="8" t="s">
        <v>582</v>
      </c>
      <c r="W5990" s="8" t="s">
        <v>582</v>
      </c>
      <c r="X5990" s="8" t="s">
        <v>582</v>
      </c>
      <c r="Y5990" s="8" t="s">
        <v>582</v>
      </c>
      <c r="Z5990" s="8" t="s">
        <v>582</v>
      </c>
      <c r="AA5990" s="8" t="s">
        <v>259</v>
      </c>
      <c r="AB5990" s="8" t="s">
        <v>591</v>
      </c>
      <c r="AC5990" s="8" t="s">
        <v>592</v>
      </c>
      <c r="AD5990" s="8" t="s">
        <v>593</v>
      </c>
      <c r="AE5990" s="8" t="s">
        <v>604</v>
      </c>
      <c r="AF5990" s="1">
        <v>1</v>
      </c>
    </row>
    <row r="5991" ht="25" customHeight="1" spans="1:32">
      <c r="A5991" s="1">
        <f>COUNTIF(企业分类!A:A,AA5991)</f>
        <v>1</v>
      </c>
      <c r="B5991" s="6" t="str">
        <f t="shared" si="279"/>
        <v>30天内曾在线</v>
      </c>
      <c r="C5991" s="7">
        <v>45046.9999884259</v>
      </c>
      <c r="D5991" s="6">
        <f t="shared" si="280"/>
        <v>-10.6915625000038</v>
      </c>
      <c r="E5991" s="8" t="s">
        <v>27382</v>
      </c>
      <c r="F5991" s="8" t="s">
        <v>578</v>
      </c>
      <c r="G5991" s="8" t="s">
        <v>19</v>
      </c>
      <c r="H5991" s="8" t="s">
        <v>579</v>
      </c>
      <c r="I5991" s="8" t="s">
        <v>580</v>
      </c>
      <c r="J5991" s="8" t="s">
        <v>27383</v>
      </c>
      <c r="K5991" s="8" t="s">
        <v>582</v>
      </c>
      <c r="L5991" s="10" t="s">
        <v>1048</v>
      </c>
      <c r="M5991" s="11" t="str">
        <f t="shared" si="281"/>
        <v>2023/5/11 16:35:50</v>
      </c>
      <c r="N5991" s="12">
        <v>45057</v>
      </c>
      <c r="O5991" s="10" t="s">
        <v>1049</v>
      </c>
      <c r="P5991" s="8" t="s">
        <v>585</v>
      </c>
      <c r="Q5991" s="8" t="s">
        <v>27384</v>
      </c>
      <c r="R5991" s="8" t="s">
        <v>27385</v>
      </c>
      <c r="S5991" s="8" t="s">
        <v>588</v>
      </c>
      <c r="T5991" s="8" t="s">
        <v>589</v>
      </c>
      <c r="U5991" s="8" t="s">
        <v>590</v>
      </c>
      <c r="V5991" s="8" t="s">
        <v>582</v>
      </c>
      <c r="W5991" s="8" t="s">
        <v>582</v>
      </c>
      <c r="X5991" s="8" t="s">
        <v>582</v>
      </c>
      <c r="Y5991" s="8" t="s">
        <v>582</v>
      </c>
      <c r="Z5991" s="8" t="s">
        <v>582</v>
      </c>
      <c r="AA5991" s="8" t="s">
        <v>280</v>
      </c>
      <c r="AB5991" s="8" t="s">
        <v>591</v>
      </c>
      <c r="AC5991" s="8" t="s">
        <v>592</v>
      </c>
      <c r="AD5991" s="8" t="s">
        <v>593</v>
      </c>
      <c r="AE5991" s="8" t="s">
        <v>582</v>
      </c>
      <c r="AF5991" s="1">
        <v>1</v>
      </c>
    </row>
    <row r="5992" ht="25" customHeight="1" spans="1:32">
      <c r="A5992" s="1">
        <f>COUNTIF(企业分类!A:A,AA5992)</f>
        <v>1</v>
      </c>
      <c r="B5992" s="6" t="str">
        <f t="shared" si="279"/>
        <v>30天内曾在线</v>
      </c>
      <c r="C5992" s="7">
        <v>45046.9999884259</v>
      </c>
      <c r="D5992" s="6">
        <f t="shared" si="280"/>
        <v>-10.668229166673</v>
      </c>
      <c r="E5992" s="8" t="s">
        <v>27386</v>
      </c>
      <c r="F5992" s="8" t="s">
        <v>578</v>
      </c>
      <c r="G5992" s="8" t="s">
        <v>19</v>
      </c>
      <c r="H5992" s="8" t="s">
        <v>579</v>
      </c>
      <c r="I5992" s="8" t="s">
        <v>580</v>
      </c>
      <c r="J5992" s="8" t="s">
        <v>27387</v>
      </c>
      <c r="K5992" s="8" t="s">
        <v>582</v>
      </c>
      <c r="L5992" s="10" t="s">
        <v>27388</v>
      </c>
      <c r="M5992" s="11" t="str">
        <f t="shared" si="281"/>
        <v>2023/5/11 16:02:14</v>
      </c>
      <c r="N5992" s="12">
        <v>45057</v>
      </c>
      <c r="O5992" s="10" t="s">
        <v>27389</v>
      </c>
      <c r="P5992" s="8" t="s">
        <v>585</v>
      </c>
      <c r="Q5992" s="8" t="s">
        <v>27390</v>
      </c>
      <c r="R5992" s="8" t="s">
        <v>27391</v>
      </c>
      <c r="S5992" s="8" t="s">
        <v>600</v>
      </c>
      <c r="T5992" s="8" t="s">
        <v>601</v>
      </c>
      <c r="U5992" s="8" t="s">
        <v>602</v>
      </c>
      <c r="V5992" s="8" t="s">
        <v>582</v>
      </c>
      <c r="W5992" s="8" t="s">
        <v>582</v>
      </c>
      <c r="X5992" s="8" t="s">
        <v>582</v>
      </c>
      <c r="Y5992" s="8" t="s">
        <v>582</v>
      </c>
      <c r="Z5992" s="8" t="s">
        <v>582</v>
      </c>
      <c r="AA5992" s="8" t="s">
        <v>259</v>
      </c>
      <c r="AB5992" s="8" t="s">
        <v>591</v>
      </c>
      <c r="AC5992" s="8" t="s">
        <v>592</v>
      </c>
      <c r="AD5992" s="8" t="s">
        <v>593</v>
      </c>
      <c r="AE5992" s="8" t="s">
        <v>582</v>
      </c>
      <c r="AF5992" s="1">
        <v>1</v>
      </c>
    </row>
    <row r="5993" ht="25" customHeight="1" spans="1:32">
      <c r="A5993" s="1">
        <f>COUNTIF(企业分类!A:A,AA5993)</f>
        <v>1</v>
      </c>
      <c r="B5993" s="6" t="str">
        <f t="shared" si="279"/>
        <v>30天内曾在线</v>
      </c>
      <c r="C5993" s="7">
        <v>45046.9999884259</v>
      </c>
      <c r="D5993" s="6">
        <f t="shared" si="280"/>
        <v>-10.6925000000047</v>
      </c>
      <c r="E5993" s="8" t="s">
        <v>27392</v>
      </c>
      <c r="F5993" s="8" t="s">
        <v>578</v>
      </c>
      <c r="G5993" s="8" t="s">
        <v>19</v>
      </c>
      <c r="H5993" s="8" t="s">
        <v>579</v>
      </c>
      <c r="I5993" s="8" t="s">
        <v>580</v>
      </c>
      <c r="J5993" s="8" t="s">
        <v>27393</v>
      </c>
      <c r="K5993" s="8" t="s">
        <v>582</v>
      </c>
      <c r="L5993" s="10" t="s">
        <v>660</v>
      </c>
      <c r="M5993" s="11" t="str">
        <f t="shared" si="281"/>
        <v>2023/5/11 16:37:11</v>
      </c>
      <c r="N5993" s="12">
        <v>45057</v>
      </c>
      <c r="O5993" s="10" t="s">
        <v>661</v>
      </c>
      <c r="P5993" s="8" t="s">
        <v>585</v>
      </c>
      <c r="Q5993" s="8" t="s">
        <v>27394</v>
      </c>
      <c r="R5993" s="8" t="s">
        <v>27395</v>
      </c>
      <c r="S5993" s="8" t="s">
        <v>724</v>
      </c>
      <c r="T5993" s="8" t="s">
        <v>725</v>
      </c>
      <c r="U5993" s="8" t="s">
        <v>726</v>
      </c>
      <c r="V5993" s="8" t="s">
        <v>582</v>
      </c>
      <c r="W5993" s="8" t="s">
        <v>582</v>
      </c>
      <c r="X5993" s="8" t="s">
        <v>582</v>
      </c>
      <c r="Y5993" s="8" t="s">
        <v>582</v>
      </c>
      <c r="Z5993" s="8" t="s">
        <v>582</v>
      </c>
      <c r="AA5993" s="8" t="s">
        <v>309</v>
      </c>
      <c r="AB5993" s="8" t="s">
        <v>591</v>
      </c>
      <c r="AC5993" s="8" t="s">
        <v>1166</v>
      </c>
      <c r="AD5993" s="8" t="s">
        <v>593</v>
      </c>
      <c r="AE5993" s="8" t="s">
        <v>582</v>
      </c>
      <c r="AF5993" s="1">
        <v>1</v>
      </c>
    </row>
    <row r="5994" ht="25" customHeight="1" spans="1:32">
      <c r="A5994" s="1">
        <f>COUNTIF(企业分类!A:A,AA5994)</f>
        <v>1</v>
      </c>
      <c r="B5994" s="6" t="str">
        <f t="shared" si="279"/>
        <v>30天内曾在线</v>
      </c>
      <c r="C5994" s="7">
        <v>45046.9999884259</v>
      </c>
      <c r="D5994" s="6">
        <f t="shared" si="280"/>
        <v>-10.6914699074114</v>
      </c>
      <c r="E5994" s="8" t="s">
        <v>27396</v>
      </c>
      <c r="F5994" s="8" t="s">
        <v>578</v>
      </c>
      <c r="G5994" s="8" t="s">
        <v>19</v>
      </c>
      <c r="H5994" s="8" t="s">
        <v>579</v>
      </c>
      <c r="I5994" s="8" t="s">
        <v>580</v>
      </c>
      <c r="J5994" s="8" t="s">
        <v>27397</v>
      </c>
      <c r="K5994" s="8" t="s">
        <v>582</v>
      </c>
      <c r="L5994" s="10" t="s">
        <v>1476</v>
      </c>
      <c r="M5994" s="11" t="str">
        <f t="shared" si="281"/>
        <v>2023/5/11 16:35:42</v>
      </c>
      <c r="N5994" s="12">
        <v>45057</v>
      </c>
      <c r="O5994" s="10" t="s">
        <v>1477</v>
      </c>
      <c r="P5994" s="8" t="s">
        <v>585</v>
      </c>
      <c r="Q5994" s="8" t="s">
        <v>27398</v>
      </c>
      <c r="R5994" s="8" t="s">
        <v>27399</v>
      </c>
      <c r="S5994" s="8" t="s">
        <v>648</v>
      </c>
      <c r="T5994" s="8" t="s">
        <v>649</v>
      </c>
      <c r="U5994" s="8" t="s">
        <v>650</v>
      </c>
      <c r="V5994" s="8" t="s">
        <v>582</v>
      </c>
      <c r="W5994" s="8" t="s">
        <v>582</v>
      </c>
      <c r="X5994" s="8" t="s">
        <v>582</v>
      </c>
      <c r="Y5994" s="8" t="s">
        <v>582</v>
      </c>
      <c r="Z5994" s="8" t="s">
        <v>582</v>
      </c>
      <c r="AA5994" s="8" t="s">
        <v>160</v>
      </c>
      <c r="AB5994" s="8" t="s">
        <v>591</v>
      </c>
      <c r="AC5994" s="8" t="s">
        <v>592</v>
      </c>
      <c r="AD5994" s="8" t="s">
        <v>593</v>
      </c>
      <c r="AE5994" s="8" t="s">
        <v>582</v>
      </c>
      <c r="AF5994" s="1">
        <v>1</v>
      </c>
    </row>
    <row r="5995" ht="25" customHeight="1" spans="1:32">
      <c r="A5995" s="1">
        <f>COUNTIF(企业分类!A:A,AA5995)</f>
        <v>1</v>
      </c>
      <c r="B5995" s="6" t="str">
        <f t="shared" si="279"/>
        <v>30天内曾在线</v>
      </c>
      <c r="C5995" s="7">
        <v>45046.9999884259</v>
      </c>
      <c r="D5995" s="6">
        <f t="shared" si="280"/>
        <v>-10.6914236111115</v>
      </c>
      <c r="E5995" s="8" t="s">
        <v>27400</v>
      </c>
      <c r="F5995" s="8" t="s">
        <v>578</v>
      </c>
      <c r="G5995" s="8" t="s">
        <v>19</v>
      </c>
      <c r="H5995" s="8" t="s">
        <v>579</v>
      </c>
      <c r="I5995" s="8" t="s">
        <v>580</v>
      </c>
      <c r="J5995" s="8" t="s">
        <v>27401</v>
      </c>
      <c r="K5995" s="8" t="s">
        <v>582</v>
      </c>
      <c r="L5995" s="10" t="s">
        <v>2967</v>
      </c>
      <c r="M5995" s="11" t="str">
        <f t="shared" si="281"/>
        <v>2023/5/11 16:35:38</v>
      </c>
      <c r="N5995" s="12">
        <v>45057</v>
      </c>
      <c r="O5995" s="10" t="s">
        <v>2968</v>
      </c>
      <c r="P5995" s="8" t="s">
        <v>585</v>
      </c>
      <c r="Q5995" s="8" t="s">
        <v>27402</v>
      </c>
      <c r="R5995" s="8" t="s">
        <v>27403</v>
      </c>
      <c r="S5995" s="8" t="s">
        <v>724</v>
      </c>
      <c r="T5995" s="8" t="s">
        <v>725</v>
      </c>
      <c r="U5995" s="8" t="s">
        <v>726</v>
      </c>
      <c r="V5995" s="8" t="s">
        <v>582</v>
      </c>
      <c r="W5995" s="8" t="s">
        <v>582</v>
      </c>
      <c r="X5995" s="8" t="s">
        <v>582</v>
      </c>
      <c r="Y5995" s="8" t="s">
        <v>582</v>
      </c>
      <c r="Z5995" s="8" t="s">
        <v>582</v>
      </c>
      <c r="AA5995" s="8" t="s">
        <v>153</v>
      </c>
      <c r="AB5995" s="8" t="s">
        <v>591</v>
      </c>
      <c r="AC5995" s="8" t="s">
        <v>592</v>
      </c>
      <c r="AD5995" s="8" t="s">
        <v>593</v>
      </c>
      <c r="AE5995" s="8" t="s">
        <v>582</v>
      </c>
      <c r="AF5995" s="1">
        <v>1</v>
      </c>
    </row>
    <row r="5996" ht="25" customHeight="1" spans="1:32">
      <c r="A5996" s="1">
        <f>COUNTIF(企业分类!A:A,AA5996)</f>
        <v>1</v>
      </c>
      <c r="B5996" s="6" t="str">
        <f t="shared" si="279"/>
        <v>30天内曾在线</v>
      </c>
      <c r="C5996" s="7">
        <v>45046.9999884259</v>
      </c>
      <c r="D5996" s="6">
        <f t="shared" si="280"/>
        <v>-10.6921527777813</v>
      </c>
      <c r="E5996" s="8" t="s">
        <v>27404</v>
      </c>
      <c r="F5996" s="8" t="s">
        <v>578</v>
      </c>
      <c r="G5996" s="8" t="s">
        <v>19</v>
      </c>
      <c r="H5996" s="8" t="s">
        <v>579</v>
      </c>
      <c r="I5996" s="8" t="s">
        <v>580</v>
      </c>
      <c r="J5996" s="8" t="s">
        <v>27405</v>
      </c>
      <c r="K5996" s="8" t="s">
        <v>582</v>
      </c>
      <c r="L5996" s="10" t="s">
        <v>1036</v>
      </c>
      <c r="M5996" s="11" t="str">
        <f t="shared" si="281"/>
        <v>2023/5/11 16:36:41</v>
      </c>
      <c r="N5996" s="12">
        <v>45057</v>
      </c>
      <c r="O5996" s="10" t="s">
        <v>1037</v>
      </c>
      <c r="P5996" s="8" t="s">
        <v>585</v>
      </c>
      <c r="Q5996" s="8" t="s">
        <v>27406</v>
      </c>
      <c r="R5996" s="8" t="s">
        <v>27407</v>
      </c>
      <c r="S5996" s="8" t="s">
        <v>588</v>
      </c>
      <c r="T5996" s="8" t="s">
        <v>589</v>
      </c>
      <c r="U5996" s="8" t="s">
        <v>590</v>
      </c>
      <c r="V5996" s="8" t="s">
        <v>582</v>
      </c>
      <c r="W5996" s="8" t="s">
        <v>582</v>
      </c>
      <c r="X5996" s="8" t="s">
        <v>582</v>
      </c>
      <c r="Y5996" s="8" t="s">
        <v>582</v>
      </c>
      <c r="Z5996" s="8" t="s">
        <v>582</v>
      </c>
      <c r="AA5996" s="8" t="s">
        <v>447</v>
      </c>
      <c r="AB5996" s="8" t="s">
        <v>591</v>
      </c>
      <c r="AC5996" s="8" t="s">
        <v>592</v>
      </c>
      <c r="AD5996" s="8" t="s">
        <v>593</v>
      </c>
      <c r="AE5996" s="8" t="s">
        <v>582</v>
      </c>
      <c r="AF5996" s="1">
        <v>1</v>
      </c>
    </row>
    <row r="5997" ht="25" customHeight="1" spans="1:32">
      <c r="A5997" s="1">
        <f>COUNTIF(企业分类!A:A,AA5997)</f>
        <v>1</v>
      </c>
      <c r="B5997" s="6" t="str">
        <f t="shared" si="279"/>
        <v>30天内曾在线</v>
      </c>
      <c r="C5997" s="7">
        <v>45046.9999884259</v>
      </c>
      <c r="D5997" s="6">
        <f t="shared" si="280"/>
        <v>-10.6925462962972</v>
      </c>
      <c r="E5997" s="8" t="s">
        <v>27408</v>
      </c>
      <c r="F5997" s="8" t="s">
        <v>578</v>
      </c>
      <c r="G5997" s="8" t="s">
        <v>19</v>
      </c>
      <c r="H5997" s="8" t="s">
        <v>579</v>
      </c>
      <c r="I5997" s="8" t="s">
        <v>580</v>
      </c>
      <c r="J5997" s="8" t="s">
        <v>27409</v>
      </c>
      <c r="K5997" s="8" t="s">
        <v>582</v>
      </c>
      <c r="L5997" s="10" t="s">
        <v>2653</v>
      </c>
      <c r="M5997" s="11" t="str">
        <f t="shared" si="281"/>
        <v>2023/5/11 16:37:15</v>
      </c>
      <c r="N5997" s="12">
        <v>45057</v>
      </c>
      <c r="O5997" s="10" t="s">
        <v>2654</v>
      </c>
      <c r="P5997" s="8" t="s">
        <v>585</v>
      </c>
      <c r="Q5997" s="8" t="s">
        <v>27410</v>
      </c>
      <c r="R5997" s="8" t="s">
        <v>27411</v>
      </c>
      <c r="S5997" s="8" t="s">
        <v>610</v>
      </c>
      <c r="T5997" s="8" t="s">
        <v>611</v>
      </c>
      <c r="U5997" s="8" t="s">
        <v>612</v>
      </c>
      <c r="V5997" s="8" t="s">
        <v>582</v>
      </c>
      <c r="W5997" s="8" t="s">
        <v>582</v>
      </c>
      <c r="X5997" s="8" t="s">
        <v>582</v>
      </c>
      <c r="Y5997" s="8" t="s">
        <v>582</v>
      </c>
      <c r="Z5997" s="8" t="s">
        <v>582</v>
      </c>
      <c r="AA5997" s="8" t="s">
        <v>392</v>
      </c>
      <c r="AB5997" s="8" t="s">
        <v>591</v>
      </c>
      <c r="AC5997" s="8" t="s">
        <v>690</v>
      </c>
      <c r="AD5997" s="8" t="s">
        <v>593</v>
      </c>
      <c r="AE5997" s="8" t="s">
        <v>582</v>
      </c>
      <c r="AF5997" s="1">
        <v>1</v>
      </c>
    </row>
    <row r="5998" ht="25" customHeight="1" spans="1:32">
      <c r="A5998" s="1">
        <f>COUNTIF(企业分类!A:A,AA5998)</f>
        <v>1</v>
      </c>
      <c r="B5998" s="6" t="str">
        <f t="shared" si="279"/>
        <v>30天内曾在线</v>
      </c>
      <c r="C5998" s="7">
        <v>45046.9999884259</v>
      </c>
      <c r="D5998" s="6">
        <f t="shared" si="280"/>
        <v>-10.6875694444461</v>
      </c>
      <c r="E5998" s="8" t="s">
        <v>27412</v>
      </c>
      <c r="F5998" s="8" t="s">
        <v>578</v>
      </c>
      <c r="G5998" s="8" t="s">
        <v>19</v>
      </c>
      <c r="H5998" s="8" t="s">
        <v>579</v>
      </c>
      <c r="I5998" s="8" t="s">
        <v>580</v>
      </c>
      <c r="J5998" s="8" t="s">
        <v>27413</v>
      </c>
      <c r="K5998" s="8" t="s">
        <v>582</v>
      </c>
      <c r="L5998" s="10" t="s">
        <v>10604</v>
      </c>
      <c r="M5998" s="11" t="str">
        <f t="shared" si="281"/>
        <v>2023/5/11 16:30:05</v>
      </c>
      <c r="N5998" s="12">
        <v>45057</v>
      </c>
      <c r="O5998" s="10" t="s">
        <v>10605</v>
      </c>
      <c r="P5998" s="8" t="s">
        <v>585</v>
      </c>
      <c r="Q5998" s="8" t="s">
        <v>27414</v>
      </c>
      <c r="R5998" s="8" t="s">
        <v>27415</v>
      </c>
      <c r="S5998" s="8" t="s">
        <v>600</v>
      </c>
      <c r="T5998" s="8" t="s">
        <v>601</v>
      </c>
      <c r="U5998" s="8" t="s">
        <v>602</v>
      </c>
      <c r="V5998" s="8" t="s">
        <v>582</v>
      </c>
      <c r="W5998" s="8" t="s">
        <v>582</v>
      </c>
      <c r="X5998" s="8" t="s">
        <v>582</v>
      </c>
      <c r="Y5998" s="8" t="s">
        <v>582</v>
      </c>
      <c r="Z5998" s="8" t="s">
        <v>582</v>
      </c>
      <c r="AA5998" s="8" t="s">
        <v>64</v>
      </c>
      <c r="AB5998" s="8" t="s">
        <v>591</v>
      </c>
      <c r="AC5998" s="8" t="s">
        <v>690</v>
      </c>
      <c r="AD5998" s="8" t="s">
        <v>593</v>
      </c>
      <c r="AE5998" s="8" t="s">
        <v>604</v>
      </c>
      <c r="AF5998" s="1">
        <v>1</v>
      </c>
    </row>
    <row r="5999" ht="25" customHeight="1" spans="1:32">
      <c r="A5999" s="1">
        <f>COUNTIF(企业分类!A:A,AA5999)</f>
        <v>1</v>
      </c>
      <c r="B5999" s="6" t="str">
        <f t="shared" si="279"/>
        <v>30天内曾在线</v>
      </c>
      <c r="C5999" s="7">
        <v>45046.9999884259</v>
      </c>
      <c r="D5999" s="6">
        <f t="shared" si="280"/>
        <v>-10.691550925927</v>
      </c>
      <c r="E5999" s="8" t="s">
        <v>27416</v>
      </c>
      <c r="F5999" s="8" t="s">
        <v>578</v>
      </c>
      <c r="G5999" s="8" t="s">
        <v>19</v>
      </c>
      <c r="H5999" s="8" t="s">
        <v>579</v>
      </c>
      <c r="I5999" s="8" t="s">
        <v>580</v>
      </c>
      <c r="J5999" s="8" t="s">
        <v>27417</v>
      </c>
      <c r="K5999" s="8" t="s">
        <v>582</v>
      </c>
      <c r="L5999" s="10" t="s">
        <v>1201</v>
      </c>
      <c r="M5999" s="11" t="str">
        <f t="shared" si="281"/>
        <v>2023/5/11 16:35:49</v>
      </c>
      <c r="N5999" s="12">
        <v>45057</v>
      </c>
      <c r="O5999" s="10" t="s">
        <v>1202</v>
      </c>
      <c r="P5999" s="8" t="s">
        <v>585</v>
      </c>
      <c r="Q5999" s="8" t="s">
        <v>27418</v>
      </c>
      <c r="R5999" s="8" t="s">
        <v>27419</v>
      </c>
      <c r="S5999" s="8" t="s">
        <v>915</v>
      </c>
      <c r="T5999" s="8" t="s">
        <v>916</v>
      </c>
      <c r="U5999" s="8" t="s">
        <v>917</v>
      </c>
      <c r="V5999" s="8" t="s">
        <v>582</v>
      </c>
      <c r="W5999" s="8" t="s">
        <v>582</v>
      </c>
      <c r="X5999" s="8" t="s">
        <v>582</v>
      </c>
      <c r="Y5999" s="8" t="s">
        <v>582</v>
      </c>
      <c r="Z5999" s="8" t="s">
        <v>582</v>
      </c>
      <c r="AA5999" s="8" t="s">
        <v>127</v>
      </c>
      <c r="AB5999" s="8" t="s">
        <v>591</v>
      </c>
      <c r="AC5999" s="8" t="s">
        <v>1166</v>
      </c>
      <c r="AD5999" s="8" t="s">
        <v>593</v>
      </c>
      <c r="AE5999" s="8" t="s">
        <v>604</v>
      </c>
      <c r="AF5999" s="1">
        <v>1</v>
      </c>
    </row>
    <row r="6000" ht="25" customHeight="1" spans="1:32">
      <c r="A6000" s="1">
        <f>COUNTIF(企业分类!A:A,AA6000)</f>
        <v>1</v>
      </c>
      <c r="B6000" s="6" t="str">
        <f t="shared" si="279"/>
        <v>30天内曾在线</v>
      </c>
      <c r="C6000" s="7">
        <v>45046.9999884259</v>
      </c>
      <c r="D6000" s="6">
        <f t="shared" si="280"/>
        <v>-10.69094907408</v>
      </c>
      <c r="E6000" s="8" t="s">
        <v>27420</v>
      </c>
      <c r="F6000" s="8" t="s">
        <v>578</v>
      </c>
      <c r="G6000" s="8" t="s">
        <v>19</v>
      </c>
      <c r="H6000" s="8" t="s">
        <v>579</v>
      </c>
      <c r="I6000" s="8" t="s">
        <v>580</v>
      </c>
      <c r="J6000" s="8" t="s">
        <v>27421</v>
      </c>
      <c r="K6000" s="8" t="s">
        <v>582</v>
      </c>
      <c r="L6000" s="10" t="s">
        <v>5570</v>
      </c>
      <c r="M6000" s="11" t="str">
        <f t="shared" si="281"/>
        <v>2023/5/11 16:34:57</v>
      </c>
      <c r="N6000" s="12">
        <v>45057</v>
      </c>
      <c r="O6000" s="10" t="s">
        <v>5571</v>
      </c>
      <c r="P6000" s="8" t="s">
        <v>585</v>
      </c>
      <c r="Q6000" s="8" t="s">
        <v>27422</v>
      </c>
      <c r="R6000" s="8" t="s">
        <v>27423</v>
      </c>
      <c r="S6000" s="8" t="s">
        <v>24879</v>
      </c>
      <c r="T6000" s="8" t="s">
        <v>24880</v>
      </c>
      <c r="U6000" s="8" t="s">
        <v>24881</v>
      </c>
      <c r="V6000" s="8" t="s">
        <v>582</v>
      </c>
      <c r="W6000" s="8" t="s">
        <v>582</v>
      </c>
      <c r="X6000" s="8" t="s">
        <v>582</v>
      </c>
      <c r="Y6000" s="8" t="s">
        <v>582</v>
      </c>
      <c r="Z6000" s="8" t="s">
        <v>582</v>
      </c>
      <c r="AA6000" s="8" t="s">
        <v>61</v>
      </c>
      <c r="AB6000" s="8" t="s">
        <v>591</v>
      </c>
      <c r="AC6000" s="8" t="s">
        <v>629</v>
      </c>
      <c r="AD6000" s="8" t="s">
        <v>593</v>
      </c>
      <c r="AE6000" s="8" t="s">
        <v>604</v>
      </c>
      <c r="AF6000" s="1">
        <v>1</v>
      </c>
    </row>
    <row r="6001" ht="25" customHeight="1" spans="1:32">
      <c r="A6001" s="1">
        <f>COUNTIF(企业分类!A:A,AA6001)</f>
        <v>1</v>
      </c>
      <c r="B6001" s="6" t="str">
        <f t="shared" si="279"/>
        <v>30天内曾在线</v>
      </c>
      <c r="C6001" s="7">
        <v>45046.9999884259</v>
      </c>
      <c r="D6001" s="6">
        <f t="shared" si="280"/>
        <v>-10.6924652777816</v>
      </c>
      <c r="E6001" s="8" t="s">
        <v>27424</v>
      </c>
      <c r="F6001" s="8" t="s">
        <v>578</v>
      </c>
      <c r="G6001" s="8" t="s">
        <v>19</v>
      </c>
      <c r="H6001" s="8" t="s">
        <v>579</v>
      </c>
      <c r="I6001" s="8" t="s">
        <v>580</v>
      </c>
      <c r="J6001" s="8" t="s">
        <v>27425</v>
      </c>
      <c r="K6001" s="8" t="s">
        <v>582</v>
      </c>
      <c r="L6001" s="10" t="s">
        <v>687</v>
      </c>
      <c r="M6001" s="11" t="str">
        <f t="shared" si="281"/>
        <v>2023/5/11 16:37:08</v>
      </c>
      <c r="N6001" s="12">
        <v>45057</v>
      </c>
      <c r="O6001" s="10" t="s">
        <v>688</v>
      </c>
      <c r="P6001" s="8" t="s">
        <v>585</v>
      </c>
      <c r="Q6001" s="8" t="s">
        <v>27426</v>
      </c>
      <c r="R6001" s="8" t="s">
        <v>27427</v>
      </c>
      <c r="S6001" s="8" t="s">
        <v>24879</v>
      </c>
      <c r="T6001" s="8" t="s">
        <v>24880</v>
      </c>
      <c r="U6001" s="8" t="s">
        <v>24881</v>
      </c>
      <c r="V6001" s="8" t="s">
        <v>582</v>
      </c>
      <c r="W6001" s="8" t="s">
        <v>582</v>
      </c>
      <c r="X6001" s="8" t="s">
        <v>582</v>
      </c>
      <c r="Y6001" s="8" t="s">
        <v>582</v>
      </c>
      <c r="Z6001" s="8" t="s">
        <v>582</v>
      </c>
      <c r="AA6001" s="8" t="s">
        <v>95</v>
      </c>
      <c r="AB6001" s="8" t="s">
        <v>591</v>
      </c>
      <c r="AC6001" s="8" t="s">
        <v>629</v>
      </c>
      <c r="AD6001" s="8" t="s">
        <v>593</v>
      </c>
      <c r="AE6001" s="8" t="s">
        <v>604</v>
      </c>
      <c r="AF6001" s="1">
        <v>1</v>
      </c>
    </row>
    <row r="6002" ht="25" customHeight="1" spans="1:32">
      <c r="A6002" s="1">
        <f>COUNTIF(企业分类!A:A,AA6002)</f>
        <v>1</v>
      </c>
      <c r="B6002" s="6" t="str">
        <f t="shared" si="279"/>
        <v>大于180天不在线</v>
      </c>
      <c r="C6002" s="7">
        <v>45046.9999884259</v>
      </c>
      <c r="D6002" s="6">
        <f t="shared" si="280"/>
        <v>265.293229166666</v>
      </c>
      <c r="E6002" s="8" t="s">
        <v>27428</v>
      </c>
      <c r="F6002" s="8" t="s">
        <v>578</v>
      </c>
      <c r="G6002" s="8" t="s">
        <v>19</v>
      </c>
      <c r="H6002" s="8" t="s">
        <v>579</v>
      </c>
      <c r="I6002" s="8" t="s">
        <v>580</v>
      </c>
      <c r="J6002" s="8" t="s">
        <v>27429</v>
      </c>
      <c r="K6002" s="8" t="s">
        <v>582</v>
      </c>
      <c r="L6002" s="10" t="s">
        <v>27430</v>
      </c>
      <c r="M6002" s="11" t="str">
        <f t="shared" si="281"/>
        <v>2022/8/8 16:57:44</v>
      </c>
      <c r="N6002" s="12">
        <v>44781</v>
      </c>
      <c r="O6002" s="10" t="s">
        <v>27431</v>
      </c>
      <c r="P6002" s="8" t="s">
        <v>585</v>
      </c>
      <c r="Q6002" s="8" t="s">
        <v>27432</v>
      </c>
      <c r="R6002" s="8" t="s">
        <v>27432</v>
      </c>
      <c r="S6002" s="8" t="s">
        <v>724</v>
      </c>
      <c r="T6002" s="8" t="s">
        <v>725</v>
      </c>
      <c r="U6002" s="8" t="s">
        <v>726</v>
      </c>
      <c r="V6002" s="8" t="s">
        <v>582</v>
      </c>
      <c r="W6002" s="8" t="s">
        <v>582</v>
      </c>
      <c r="X6002" s="8" t="s">
        <v>582</v>
      </c>
      <c r="Y6002" s="8" t="s">
        <v>582</v>
      </c>
      <c r="Z6002" s="8" t="s">
        <v>582</v>
      </c>
      <c r="AA6002" s="8" t="s">
        <v>80</v>
      </c>
      <c r="AB6002" s="8" t="s">
        <v>591</v>
      </c>
      <c r="AC6002" s="8" t="s">
        <v>772</v>
      </c>
      <c r="AD6002" s="8" t="s">
        <v>593</v>
      </c>
      <c r="AE6002" s="8" t="s">
        <v>604</v>
      </c>
      <c r="AF6002" s="1">
        <v>1</v>
      </c>
    </row>
    <row r="6003" ht="25" customHeight="1" spans="1:32">
      <c r="A6003" s="1">
        <f>COUNTIF(企业分类!A:A,AA6003)</f>
        <v>1</v>
      </c>
      <c r="B6003" s="6" t="str">
        <f t="shared" si="279"/>
        <v>30天内曾在线</v>
      </c>
      <c r="C6003" s="7">
        <v>45046.9999884259</v>
      </c>
      <c r="D6003" s="6">
        <f t="shared" si="280"/>
        <v>-10.6926620370432</v>
      </c>
      <c r="E6003" s="8" t="s">
        <v>27433</v>
      </c>
      <c r="F6003" s="8" t="s">
        <v>578</v>
      </c>
      <c r="G6003" s="8" t="s">
        <v>19</v>
      </c>
      <c r="H6003" s="8" t="s">
        <v>579</v>
      </c>
      <c r="I6003" s="8" t="s">
        <v>580</v>
      </c>
      <c r="J6003" s="8" t="s">
        <v>27434</v>
      </c>
      <c r="K6003" s="8" t="s">
        <v>582</v>
      </c>
      <c r="L6003" s="10" t="s">
        <v>3782</v>
      </c>
      <c r="M6003" s="11" t="str">
        <f t="shared" si="281"/>
        <v>2023/5/11 16:37:25</v>
      </c>
      <c r="N6003" s="12">
        <v>45057</v>
      </c>
      <c r="O6003" s="10" t="s">
        <v>3783</v>
      </c>
      <c r="P6003" s="8" t="s">
        <v>585</v>
      </c>
      <c r="Q6003" s="8" t="s">
        <v>27435</v>
      </c>
      <c r="R6003" s="8" t="s">
        <v>27436</v>
      </c>
      <c r="S6003" s="8" t="s">
        <v>626</v>
      </c>
      <c r="T6003" s="8" t="s">
        <v>627</v>
      </c>
      <c r="U6003" s="8" t="s">
        <v>628</v>
      </c>
      <c r="V6003" s="8" t="s">
        <v>582</v>
      </c>
      <c r="W6003" s="8" t="s">
        <v>582</v>
      </c>
      <c r="X6003" s="8" t="s">
        <v>582</v>
      </c>
      <c r="Y6003" s="8" t="s">
        <v>582</v>
      </c>
      <c r="Z6003" s="8" t="s">
        <v>582</v>
      </c>
      <c r="AA6003" s="8" t="s">
        <v>365</v>
      </c>
      <c r="AB6003" s="8" t="s">
        <v>591</v>
      </c>
      <c r="AC6003" s="8" t="s">
        <v>657</v>
      </c>
      <c r="AD6003" s="8" t="s">
        <v>593</v>
      </c>
      <c r="AE6003" s="8" t="s">
        <v>582</v>
      </c>
      <c r="AF6003" s="1">
        <v>1</v>
      </c>
    </row>
    <row r="6004" ht="25" customHeight="1" spans="1:32">
      <c r="A6004" s="1">
        <f>COUNTIF(企业分类!A:A,AA6004)</f>
        <v>1</v>
      </c>
      <c r="B6004" s="6" t="str">
        <f t="shared" si="279"/>
        <v>30天内曾在线</v>
      </c>
      <c r="C6004" s="7">
        <v>45046.9999884259</v>
      </c>
      <c r="D6004" s="6">
        <f t="shared" si="280"/>
        <v>-10.6901388888946</v>
      </c>
      <c r="E6004" s="8" t="s">
        <v>27437</v>
      </c>
      <c r="F6004" s="8" t="s">
        <v>578</v>
      </c>
      <c r="G6004" s="8" t="s">
        <v>19</v>
      </c>
      <c r="H6004" s="8" t="s">
        <v>579</v>
      </c>
      <c r="I6004" s="8" t="s">
        <v>580</v>
      </c>
      <c r="J6004" s="8" t="s">
        <v>27438</v>
      </c>
      <c r="K6004" s="8" t="s">
        <v>582</v>
      </c>
      <c r="L6004" s="10" t="s">
        <v>4008</v>
      </c>
      <c r="M6004" s="11" t="str">
        <f t="shared" si="281"/>
        <v>2023/5/11 16:33:47</v>
      </c>
      <c r="N6004" s="12">
        <v>45057</v>
      </c>
      <c r="O6004" s="10" t="s">
        <v>4009</v>
      </c>
      <c r="P6004" s="8" t="s">
        <v>585</v>
      </c>
      <c r="Q6004" s="8" t="s">
        <v>27439</v>
      </c>
      <c r="R6004" s="8" t="s">
        <v>27439</v>
      </c>
      <c r="S6004" s="8" t="s">
        <v>724</v>
      </c>
      <c r="T6004" s="8" t="s">
        <v>725</v>
      </c>
      <c r="U6004" s="8" t="s">
        <v>726</v>
      </c>
      <c r="V6004" s="8" t="s">
        <v>582</v>
      </c>
      <c r="W6004" s="8" t="s">
        <v>582</v>
      </c>
      <c r="X6004" s="8" t="s">
        <v>582</v>
      </c>
      <c r="Y6004" s="8" t="s">
        <v>582</v>
      </c>
      <c r="Z6004" s="8" t="s">
        <v>582</v>
      </c>
      <c r="AA6004" s="8" t="s">
        <v>80</v>
      </c>
      <c r="AB6004" s="8" t="s">
        <v>591</v>
      </c>
      <c r="AC6004" s="8" t="s">
        <v>772</v>
      </c>
      <c r="AD6004" s="8" t="s">
        <v>593</v>
      </c>
      <c r="AE6004" s="8" t="s">
        <v>604</v>
      </c>
      <c r="AF6004" s="1">
        <v>1</v>
      </c>
    </row>
    <row r="6005" ht="25" customHeight="1" spans="1:32">
      <c r="A6005" s="1">
        <f>COUNTIF(企业分类!A:A,AA6005)</f>
        <v>1</v>
      </c>
      <c r="B6005" s="6" t="str">
        <f t="shared" si="279"/>
        <v>30天内曾在线</v>
      </c>
      <c r="C6005" s="7">
        <v>45046.9999884259</v>
      </c>
      <c r="D6005" s="6">
        <f t="shared" si="280"/>
        <v>-10.6914004629652</v>
      </c>
      <c r="E6005" s="8" t="s">
        <v>27440</v>
      </c>
      <c r="F6005" s="8" t="s">
        <v>578</v>
      </c>
      <c r="G6005" s="8" t="s">
        <v>19</v>
      </c>
      <c r="H6005" s="8" t="s">
        <v>579</v>
      </c>
      <c r="I6005" s="8" t="s">
        <v>580</v>
      </c>
      <c r="J6005" s="8" t="s">
        <v>27441</v>
      </c>
      <c r="K6005" s="8" t="s">
        <v>582</v>
      </c>
      <c r="L6005" s="10" t="s">
        <v>1658</v>
      </c>
      <c r="M6005" s="11" t="str">
        <f t="shared" si="281"/>
        <v>2023/5/11 16:35:36</v>
      </c>
      <c r="N6005" s="12">
        <v>45057</v>
      </c>
      <c r="O6005" s="10" t="s">
        <v>1659</v>
      </c>
      <c r="P6005" s="8" t="s">
        <v>585</v>
      </c>
      <c r="Q6005" s="8" t="s">
        <v>27442</v>
      </c>
      <c r="R6005" s="8" t="s">
        <v>27443</v>
      </c>
      <c r="S6005" s="8" t="s">
        <v>588</v>
      </c>
      <c r="T6005" s="8" t="s">
        <v>589</v>
      </c>
      <c r="U6005" s="8" t="s">
        <v>590</v>
      </c>
      <c r="V6005" s="8" t="s">
        <v>582</v>
      </c>
      <c r="W6005" s="8" t="s">
        <v>582</v>
      </c>
      <c r="X6005" s="8" t="s">
        <v>582</v>
      </c>
      <c r="Y6005" s="8" t="s">
        <v>582</v>
      </c>
      <c r="Z6005" s="8" t="s">
        <v>582</v>
      </c>
      <c r="AA6005" s="8" t="s">
        <v>483</v>
      </c>
      <c r="AB6005" s="8" t="s">
        <v>591</v>
      </c>
      <c r="AC6005" s="8" t="s">
        <v>592</v>
      </c>
      <c r="AD6005" s="8" t="s">
        <v>593</v>
      </c>
      <c r="AE6005" s="8" t="s">
        <v>604</v>
      </c>
      <c r="AF6005" s="1">
        <v>1</v>
      </c>
    </row>
    <row r="6006" ht="25" customHeight="1" spans="1:32">
      <c r="A6006" s="1">
        <f>COUNTIF(企业分类!A:A,AA6006)</f>
        <v>1</v>
      </c>
      <c r="B6006" s="6" t="str">
        <f t="shared" si="279"/>
        <v>30天内曾在线</v>
      </c>
      <c r="C6006" s="7">
        <v>45046.9999884259</v>
      </c>
      <c r="D6006" s="6">
        <f t="shared" si="280"/>
        <v>-3.13769675925869</v>
      </c>
      <c r="E6006" s="8" t="s">
        <v>27444</v>
      </c>
      <c r="F6006" s="8" t="s">
        <v>578</v>
      </c>
      <c r="G6006" s="8" t="s">
        <v>19</v>
      </c>
      <c r="H6006" s="8" t="s">
        <v>579</v>
      </c>
      <c r="I6006" s="8" t="s">
        <v>580</v>
      </c>
      <c r="J6006" s="8" t="s">
        <v>27445</v>
      </c>
      <c r="K6006" s="8" t="s">
        <v>582</v>
      </c>
      <c r="L6006" s="10" t="s">
        <v>27446</v>
      </c>
      <c r="M6006" s="11" t="str">
        <f t="shared" si="281"/>
        <v>2023/5/4 3:18:16</v>
      </c>
      <c r="N6006" s="12">
        <v>45050</v>
      </c>
      <c r="O6006" s="10" t="s">
        <v>27447</v>
      </c>
      <c r="P6006" s="8" t="s">
        <v>585</v>
      </c>
      <c r="Q6006" s="8" t="s">
        <v>27448</v>
      </c>
      <c r="R6006" s="8" t="s">
        <v>27449</v>
      </c>
      <c r="S6006" s="8" t="s">
        <v>588</v>
      </c>
      <c r="T6006" s="8" t="s">
        <v>589</v>
      </c>
      <c r="U6006" s="8" t="s">
        <v>590</v>
      </c>
      <c r="V6006" s="8" t="s">
        <v>582</v>
      </c>
      <c r="W6006" s="8" t="s">
        <v>582</v>
      </c>
      <c r="X6006" s="8" t="s">
        <v>582</v>
      </c>
      <c r="Y6006" s="8" t="s">
        <v>582</v>
      </c>
      <c r="Z6006" s="8" t="s">
        <v>582</v>
      </c>
      <c r="AA6006" s="8" t="s">
        <v>44</v>
      </c>
      <c r="AB6006" s="8" t="s">
        <v>591</v>
      </c>
      <c r="AC6006" s="8" t="s">
        <v>629</v>
      </c>
      <c r="AD6006" s="8" t="s">
        <v>593</v>
      </c>
      <c r="AE6006" s="8" t="s">
        <v>604</v>
      </c>
      <c r="AF6006" s="1">
        <v>1</v>
      </c>
    </row>
    <row r="6007" ht="25" customHeight="1" spans="1:32">
      <c r="A6007" s="1">
        <f>COUNTIF(企业分类!A:A,AA6007)</f>
        <v>1</v>
      </c>
      <c r="B6007" s="6" t="str">
        <f t="shared" si="279"/>
        <v>30天内曾在线</v>
      </c>
      <c r="C6007" s="7">
        <v>45046.9999884259</v>
      </c>
      <c r="D6007" s="6">
        <f t="shared" si="280"/>
        <v>-10.6924537037048</v>
      </c>
      <c r="E6007" s="8" t="s">
        <v>27450</v>
      </c>
      <c r="F6007" s="8" t="s">
        <v>578</v>
      </c>
      <c r="G6007" s="8" t="s">
        <v>19</v>
      </c>
      <c r="H6007" s="8" t="s">
        <v>579</v>
      </c>
      <c r="I6007" s="8" t="s">
        <v>580</v>
      </c>
      <c r="J6007" s="8" t="s">
        <v>27451</v>
      </c>
      <c r="K6007" s="8" t="s">
        <v>582</v>
      </c>
      <c r="L6007" s="10" t="s">
        <v>2099</v>
      </c>
      <c r="M6007" s="11" t="str">
        <f t="shared" si="281"/>
        <v>2023/5/11 16:37:07</v>
      </c>
      <c r="N6007" s="12">
        <v>45057</v>
      </c>
      <c r="O6007" s="10" t="s">
        <v>2100</v>
      </c>
      <c r="P6007" s="8" t="s">
        <v>585</v>
      </c>
      <c r="Q6007" s="8" t="s">
        <v>27452</v>
      </c>
      <c r="R6007" s="8" t="s">
        <v>27453</v>
      </c>
      <c r="S6007" s="8" t="s">
        <v>588</v>
      </c>
      <c r="T6007" s="8" t="s">
        <v>589</v>
      </c>
      <c r="U6007" s="8" t="s">
        <v>590</v>
      </c>
      <c r="V6007" s="8" t="s">
        <v>582</v>
      </c>
      <c r="W6007" s="8" t="s">
        <v>582</v>
      </c>
      <c r="X6007" s="8" t="s">
        <v>582</v>
      </c>
      <c r="Y6007" s="8" t="s">
        <v>582</v>
      </c>
      <c r="Z6007" s="8" t="s">
        <v>582</v>
      </c>
      <c r="AA6007" s="8" t="s">
        <v>44</v>
      </c>
      <c r="AB6007" s="8" t="s">
        <v>591</v>
      </c>
      <c r="AC6007" s="8" t="s">
        <v>629</v>
      </c>
      <c r="AD6007" s="8" t="s">
        <v>593</v>
      </c>
      <c r="AE6007" s="8" t="s">
        <v>604</v>
      </c>
      <c r="AF6007" s="1">
        <v>1</v>
      </c>
    </row>
    <row r="6008" ht="25" customHeight="1" spans="1:32">
      <c r="A6008" s="1">
        <f>COUNTIF(企业分类!A:A,AA6008)</f>
        <v>1</v>
      </c>
      <c r="B6008" s="6" t="str">
        <f t="shared" si="279"/>
        <v>30天内曾在线</v>
      </c>
      <c r="C6008" s="7">
        <v>45046.9999884259</v>
      </c>
      <c r="D6008" s="6">
        <f t="shared" si="280"/>
        <v>-10.6922800925968</v>
      </c>
      <c r="E6008" s="8" t="s">
        <v>27454</v>
      </c>
      <c r="F6008" s="8" t="s">
        <v>578</v>
      </c>
      <c r="G6008" s="8" t="s">
        <v>19</v>
      </c>
      <c r="H6008" s="8" t="s">
        <v>579</v>
      </c>
      <c r="I6008" s="8" t="s">
        <v>580</v>
      </c>
      <c r="J6008" s="8" t="s">
        <v>27455</v>
      </c>
      <c r="K6008" s="8" t="s">
        <v>582</v>
      </c>
      <c r="L6008" s="10" t="s">
        <v>634</v>
      </c>
      <c r="M6008" s="11" t="str">
        <f t="shared" si="281"/>
        <v>2023/5/11 16:36:52</v>
      </c>
      <c r="N6008" s="12">
        <v>45057</v>
      </c>
      <c r="O6008" s="10" t="s">
        <v>635</v>
      </c>
      <c r="P6008" s="8" t="s">
        <v>585</v>
      </c>
      <c r="Q6008" s="8" t="s">
        <v>27456</v>
      </c>
      <c r="R6008" s="8" t="s">
        <v>27457</v>
      </c>
      <c r="S6008" s="8" t="s">
        <v>588</v>
      </c>
      <c r="T6008" s="8" t="s">
        <v>589</v>
      </c>
      <c r="U6008" s="8" t="s">
        <v>590</v>
      </c>
      <c r="V6008" s="8" t="s">
        <v>582</v>
      </c>
      <c r="W6008" s="8" t="s">
        <v>582</v>
      </c>
      <c r="X6008" s="8" t="s">
        <v>582</v>
      </c>
      <c r="Y6008" s="8" t="s">
        <v>582</v>
      </c>
      <c r="Z6008" s="8" t="s">
        <v>582</v>
      </c>
      <c r="AA6008" s="8" t="s">
        <v>416</v>
      </c>
      <c r="AB6008" s="8" t="s">
        <v>591</v>
      </c>
      <c r="AC6008" s="8" t="s">
        <v>592</v>
      </c>
      <c r="AD6008" s="8" t="s">
        <v>593</v>
      </c>
      <c r="AE6008" s="8" t="s">
        <v>604</v>
      </c>
      <c r="AF6008" s="1">
        <v>1</v>
      </c>
    </row>
    <row r="6009" ht="25" customHeight="1" spans="1:32">
      <c r="A6009" s="1">
        <f>COUNTIF(企业分类!A:A,AA6009)</f>
        <v>1</v>
      </c>
      <c r="B6009" s="6" t="str">
        <f t="shared" si="279"/>
        <v>30天内曾在线</v>
      </c>
      <c r="C6009" s="7">
        <v>45046.9999884259</v>
      </c>
      <c r="D6009" s="6">
        <f t="shared" si="280"/>
        <v>-10.6917129629655</v>
      </c>
      <c r="E6009" s="8" t="s">
        <v>27458</v>
      </c>
      <c r="F6009" s="8" t="s">
        <v>578</v>
      </c>
      <c r="G6009" s="8" t="s">
        <v>19</v>
      </c>
      <c r="H6009" s="8" t="s">
        <v>579</v>
      </c>
      <c r="I6009" s="8" t="s">
        <v>580</v>
      </c>
      <c r="J6009" s="8" t="s">
        <v>27459</v>
      </c>
      <c r="K6009" s="8" t="s">
        <v>582</v>
      </c>
      <c r="L6009" s="10" t="s">
        <v>1440</v>
      </c>
      <c r="M6009" s="11" t="str">
        <f t="shared" si="281"/>
        <v>2023/5/11 16:36:03</v>
      </c>
      <c r="N6009" s="12">
        <v>45057</v>
      </c>
      <c r="O6009" s="10" t="s">
        <v>1441</v>
      </c>
      <c r="P6009" s="8" t="s">
        <v>585</v>
      </c>
      <c r="Q6009" s="8" t="s">
        <v>27460</v>
      </c>
      <c r="R6009" s="8" t="s">
        <v>27461</v>
      </c>
      <c r="S6009" s="8" t="s">
        <v>664</v>
      </c>
      <c r="T6009" s="8" t="s">
        <v>665</v>
      </c>
      <c r="U6009" s="8" t="s">
        <v>666</v>
      </c>
      <c r="V6009" s="8" t="s">
        <v>582</v>
      </c>
      <c r="W6009" s="8" t="s">
        <v>582</v>
      </c>
      <c r="X6009" s="8" t="s">
        <v>582</v>
      </c>
      <c r="Y6009" s="8" t="s">
        <v>582</v>
      </c>
      <c r="Z6009" s="8" t="s">
        <v>582</v>
      </c>
      <c r="AA6009" s="8" t="s">
        <v>136</v>
      </c>
      <c r="AB6009" s="8" t="s">
        <v>591</v>
      </c>
      <c r="AC6009" s="8" t="s">
        <v>690</v>
      </c>
      <c r="AD6009" s="8" t="s">
        <v>593</v>
      </c>
      <c r="AE6009" s="8" t="s">
        <v>604</v>
      </c>
      <c r="AF6009" s="1">
        <v>1</v>
      </c>
    </row>
    <row r="6010" ht="25" customHeight="1" spans="1:32">
      <c r="A6010" s="1">
        <f>COUNTIF(企业分类!A:A,AA6010)</f>
        <v>1</v>
      </c>
      <c r="B6010" s="6" t="str">
        <f t="shared" si="279"/>
        <v>30天内曾在线</v>
      </c>
      <c r="C6010" s="7">
        <v>45046.9999884259</v>
      </c>
      <c r="D6010" s="6">
        <f t="shared" si="280"/>
        <v>-10.6302546296356</v>
      </c>
      <c r="E6010" s="8" t="s">
        <v>27462</v>
      </c>
      <c r="F6010" s="8" t="s">
        <v>578</v>
      </c>
      <c r="G6010" s="8" t="s">
        <v>19</v>
      </c>
      <c r="H6010" s="8" t="s">
        <v>579</v>
      </c>
      <c r="I6010" s="8" t="s">
        <v>580</v>
      </c>
      <c r="J6010" s="8" t="s">
        <v>27463</v>
      </c>
      <c r="K6010" s="8" t="s">
        <v>582</v>
      </c>
      <c r="L6010" s="10" t="s">
        <v>27464</v>
      </c>
      <c r="M6010" s="11" t="str">
        <f t="shared" si="281"/>
        <v>2023/5/11 15:07:33</v>
      </c>
      <c r="N6010" s="12">
        <v>45057</v>
      </c>
      <c r="O6010" s="10" t="s">
        <v>27465</v>
      </c>
      <c r="P6010" s="8" t="s">
        <v>585</v>
      </c>
      <c r="Q6010" s="8" t="s">
        <v>27466</v>
      </c>
      <c r="R6010" s="8" t="s">
        <v>27467</v>
      </c>
      <c r="S6010" s="8" t="s">
        <v>915</v>
      </c>
      <c r="T6010" s="8" t="s">
        <v>916</v>
      </c>
      <c r="U6010" s="8" t="s">
        <v>917</v>
      </c>
      <c r="V6010" s="8" t="s">
        <v>582</v>
      </c>
      <c r="W6010" s="8" t="s">
        <v>582</v>
      </c>
      <c r="X6010" s="8" t="s">
        <v>582</v>
      </c>
      <c r="Y6010" s="8" t="s">
        <v>582</v>
      </c>
      <c r="Z6010" s="8" t="s">
        <v>582</v>
      </c>
      <c r="AA6010" s="8" t="s">
        <v>142</v>
      </c>
      <c r="AB6010" s="8" t="s">
        <v>591</v>
      </c>
      <c r="AC6010" s="8" t="s">
        <v>690</v>
      </c>
      <c r="AD6010" s="8" t="s">
        <v>593</v>
      </c>
      <c r="AE6010" s="8" t="s">
        <v>582</v>
      </c>
      <c r="AF6010" s="1">
        <v>1</v>
      </c>
    </row>
    <row r="6011" ht="25" customHeight="1" spans="1:32">
      <c r="A6011" s="1">
        <f>COUNTIF(企业分类!A:A,AA6011)</f>
        <v>1</v>
      </c>
      <c r="B6011" s="6" t="str">
        <f t="shared" si="279"/>
        <v>30天内曾在线</v>
      </c>
      <c r="C6011" s="7">
        <v>45046.9999884259</v>
      </c>
      <c r="D6011" s="6">
        <f t="shared" si="280"/>
        <v>-6.95406250000087</v>
      </c>
      <c r="E6011" s="8" t="s">
        <v>27468</v>
      </c>
      <c r="F6011" s="8" t="s">
        <v>578</v>
      </c>
      <c r="G6011" s="8" t="s">
        <v>19</v>
      </c>
      <c r="H6011" s="8" t="s">
        <v>579</v>
      </c>
      <c r="I6011" s="8" t="s">
        <v>580</v>
      </c>
      <c r="J6011" s="8" t="s">
        <v>27469</v>
      </c>
      <c r="K6011" s="8" t="s">
        <v>582</v>
      </c>
      <c r="L6011" s="10" t="s">
        <v>27470</v>
      </c>
      <c r="M6011" s="11" t="str">
        <f t="shared" si="281"/>
        <v>2023/5/7 22:53:50</v>
      </c>
      <c r="N6011" s="12">
        <v>45053</v>
      </c>
      <c r="O6011" s="10" t="s">
        <v>27471</v>
      </c>
      <c r="P6011" s="8" t="s">
        <v>585</v>
      </c>
      <c r="Q6011" s="8" t="s">
        <v>27472</v>
      </c>
      <c r="R6011" s="8" t="s">
        <v>27472</v>
      </c>
      <c r="S6011" s="8" t="s">
        <v>600</v>
      </c>
      <c r="T6011" s="8" t="s">
        <v>601</v>
      </c>
      <c r="U6011" s="8" t="s">
        <v>602</v>
      </c>
      <c r="V6011" s="8" t="s">
        <v>582</v>
      </c>
      <c r="W6011" s="8" t="s">
        <v>582</v>
      </c>
      <c r="X6011" s="8" t="s">
        <v>582</v>
      </c>
      <c r="Y6011" s="8" t="s">
        <v>582</v>
      </c>
      <c r="Z6011" s="8" t="s">
        <v>582</v>
      </c>
      <c r="AA6011" s="8" t="s">
        <v>48</v>
      </c>
      <c r="AB6011" s="8" t="s">
        <v>591</v>
      </c>
      <c r="AC6011" s="8" t="s">
        <v>690</v>
      </c>
      <c r="AD6011" s="8" t="s">
        <v>593</v>
      </c>
      <c r="AE6011" s="8" t="s">
        <v>582</v>
      </c>
      <c r="AF6011" s="1">
        <v>1</v>
      </c>
    </row>
    <row r="6012" ht="25" customHeight="1" spans="1:32">
      <c r="A6012" s="1">
        <f>COUNTIF(企业分类!A:A,AA6012)</f>
        <v>1</v>
      </c>
      <c r="B6012" s="6" t="str">
        <f t="shared" si="279"/>
        <v>30天内曾在线</v>
      </c>
      <c r="C6012" s="7">
        <v>45046.9999884259</v>
      </c>
      <c r="D6012" s="6">
        <f t="shared" si="280"/>
        <v>-10.690833333334</v>
      </c>
      <c r="E6012" s="8" t="s">
        <v>27473</v>
      </c>
      <c r="F6012" s="8" t="s">
        <v>578</v>
      </c>
      <c r="G6012" s="8" t="s">
        <v>19</v>
      </c>
      <c r="H6012" s="8" t="s">
        <v>579</v>
      </c>
      <c r="I6012" s="8" t="s">
        <v>580</v>
      </c>
      <c r="J6012" s="8" t="s">
        <v>27474</v>
      </c>
      <c r="K6012" s="8" t="s">
        <v>582</v>
      </c>
      <c r="L6012" s="10" t="s">
        <v>4290</v>
      </c>
      <c r="M6012" s="11" t="str">
        <f t="shared" si="281"/>
        <v>2023/5/11 16:34:47</v>
      </c>
      <c r="N6012" s="12">
        <v>45057</v>
      </c>
      <c r="O6012" s="10" t="s">
        <v>4291</v>
      </c>
      <c r="P6012" s="8" t="s">
        <v>585</v>
      </c>
      <c r="Q6012" s="8" t="s">
        <v>27475</v>
      </c>
      <c r="R6012" s="8" t="s">
        <v>27476</v>
      </c>
      <c r="S6012" s="8" t="s">
        <v>664</v>
      </c>
      <c r="T6012" s="8" t="s">
        <v>665</v>
      </c>
      <c r="U6012" s="8" t="s">
        <v>666</v>
      </c>
      <c r="V6012" s="8" t="s">
        <v>582</v>
      </c>
      <c r="W6012" s="8" t="s">
        <v>582</v>
      </c>
      <c r="X6012" s="8" t="s">
        <v>582</v>
      </c>
      <c r="Y6012" s="8" t="s">
        <v>582</v>
      </c>
      <c r="Z6012" s="8" t="s">
        <v>582</v>
      </c>
      <c r="AA6012" s="8" t="s">
        <v>136</v>
      </c>
      <c r="AB6012" s="8" t="s">
        <v>591</v>
      </c>
      <c r="AC6012" s="8" t="s">
        <v>690</v>
      </c>
      <c r="AD6012" s="8" t="s">
        <v>593</v>
      </c>
      <c r="AE6012" s="8" t="s">
        <v>604</v>
      </c>
      <c r="AF6012" s="1">
        <v>1</v>
      </c>
    </row>
    <row r="6013" ht="25" customHeight="1" spans="1:32">
      <c r="A6013" s="1">
        <f>COUNTIF(企业分类!A:A,AA6013)</f>
        <v>1</v>
      </c>
      <c r="B6013" s="6" t="str">
        <f t="shared" si="279"/>
        <v>30天内曾在线</v>
      </c>
      <c r="C6013" s="7">
        <v>45046.9999884259</v>
      </c>
      <c r="D6013" s="6">
        <f t="shared" si="280"/>
        <v>-10.691840277781</v>
      </c>
      <c r="E6013" s="8" t="s">
        <v>27477</v>
      </c>
      <c r="F6013" s="8" t="s">
        <v>578</v>
      </c>
      <c r="G6013" s="8" t="s">
        <v>19</v>
      </c>
      <c r="H6013" s="8" t="s">
        <v>579</v>
      </c>
      <c r="I6013" s="8" t="s">
        <v>580</v>
      </c>
      <c r="J6013" s="8" t="s">
        <v>27478</v>
      </c>
      <c r="K6013" s="8" t="s">
        <v>582</v>
      </c>
      <c r="L6013" s="10" t="s">
        <v>1042</v>
      </c>
      <c r="M6013" s="11" t="str">
        <f t="shared" si="281"/>
        <v>2023/5/11 16:36:14</v>
      </c>
      <c r="N6013" s="12">
        <v>45057</v>
      </c>
      <c r="O6013" s="10" t="s">
        <v>1043</v>
      </c>
      <c r="P6013" s="8" t="s">
        <v>585</v>
      </c>
      <c r="Q6013" s="8" t="s">
        <v>27479</v>
      </c>
      <c r="R6013" s="8" t="s">
        <v>27479</v>
      </c>
      <c r="S6013" s="8" t="s">
        <v>600</v>
      </c>
      <c r="T6013" s="8" t="s">
        <v>601</v>
      </c>
      <c r="U6013" s="8" t="s">
        <v>602</v>
      </c>
      <c r="V6013" s="8" t="s">
        <v>582</v>
      </c>
      <c r="W6013" s="8" t="s">
        <v>582</v>
      </c>
      <c r="X6013" s="8" t="s">
        <v>582</v>
      </c>
      <c r="Y6013" s="8" t="s">
        <v>582</v>
      </c>
      <c r="Z6013" s="8" t="s">
        <v>582</v>
      </c>
      <c r="AA6013" s="8" t="s">
        <v>48</v>
      </c>
      <c r="AB6013" s="8" t="s">
        <v>591</v>
      </c>
      <c r="AC6013" s="8" t="s">
        <v>690</v>
      </c>
      <c r="AD6013" s="8" t="s">
        <v>593</v>
      </c>
      <c r="AE6013" s="8" t="s">
        <v>582</v>
      </c>
      <c r="AF6013" s="1">
        <v>1</v>
      </c>
    </row>
    <row r="6014" ht="25" customHeight="1" spans="1:32">
      <c r="A6014" s="1">
        <f>COUNTIF(企业分类!A:A,AA6014)</f>
        <v>1</v>
      </c>
      <c r="B6014" s="6" t="str">
        <f t="shared" si="279"/>
        <v>30天内曾在线</v>
      </c>
      <c r="C6014" s="7">
        <v>45046.9999884259</v>
      </c>
      <c r="D6014" s="6">
        <f t="shared" si="280"/>
        <v>0.583460648143955</v>
      </c>
      <c r="E6014" s="8" t="s">
        <v>27480</v>
      </c>
      <c r="F6014" s="8" t="s">
        <v>578</v>
      </c>
      <c r="G6014" s="8" t="s">
        <v>19</v>
      </c>
      <c r="H6014" s="8" t="s">
        <v>579</v>
      </c>
      <c r="I6014" s="8" t="s">
        <v>580</v>
      </c>
      <c r="J6014" s="8" t="s">
        <v>27481</v>
      </c>
      <c r="K6014" s="8" t="s">
        <v>582</v>
      </c>
      <c r="L6014" s="10" t="s">
        <v>27482</v>
      </c>
      <c r="M6014" s="11" t="str">
        <f t="shared" si="281"/>
        <v>2023/4/30 9:59:48</v>
      </c>
      <c r="N6014" s="12">
        <v>45046</v>
      </c>
      <c r="O6014" s="10" t="s">
        <v>27483</v>
      </c>
      <c r="P6014" s="8" t="s">
        <v>585</v>
      </c>
      <c r="Q6014" s="8" t="s">
        <v>27484</v>
      </c>
      <c r="R6014" s="8" t="s">
        <v>27484</v>
      </c>
      <c r="S6014" s="8" t="s">
        <v>600</v>
      </c>
      <c r="T6014" s="8" t="s">
        <v>601</v>
      </c>
      <c r="U6014" s="8" t="s">
        <v>602</v>
      </c>
      <c r="V6014" s="8" t="s">
        <v>582</v>
      </c>
      <c r="W6014" s="8" t="s">
        <v>582</v>
      </c>
      <c r="X6014" s="8" t="s">
        <v>582</v>
      </c>
      <c r="Y6014" s="8" t="s">
        <v>582</v>
      </c>
      <c r="Z6014" s="8" t="s">
        <v>582</v>
      </c>
      <c r="AA6014" s="8" t="s">
        <v>48</v>
      </c>
      <c r="AB6014" s="8" t="s">
        <v>591</v>
      </c>
      <c r="AC6014" s="8" t="s">
        <v>690</v>
      </c>
      <c r="AD6014" s="8" t="s">
        <v>593</v>
      </c>
      <c r="AE6014" s="8" t="s">
        <v>582</v>
      </c>
      <c r="AF6014" s="1">
        <v>1</v>
      </c>
    </row>
    <row r="6015" ht="25" customHeight="1" spans="1:32">
      <c r="A6015" s="1">
        <f>COUNTIF(企业分类!A:A,AA6015)</f>
        <v>1</v>
      </c>
      <c r="B6015" s="6" t="str">
        <f t="shared" si="279"/>
        <v>30天内曾在线</v>
      </c>
      <c r="C6015" s="7">
        <v>45046.9999884259</v>
      </c>
      <c r="D6015" s="6">
        <f t="shared" si="280"/>
        <v>-10.6924305555585</v>
      </c>
      <c r="E6015" s="8" t="s">
        <v>27485</v>
      </c>
      <c r="F6015" s="8" t="s">
        <v>578</v>
      </c>
      <c r="G6015" s="8" t="s">
        <v>19</v>
      </c>
      <c r="H6015" s="8" t="s">
        <v>579</v>
      </c>
      <c r="I6015" s="8" t="s">
        <v>580</v>
      </c>
      <c r="J6015" s="8" t="s">
        <v>27486</v>
      </c>
      <c r="K6015" s="8" t="s">
        <v>582</v>
      </c>
      <c r="L6015" s="10" t="s">
        <v>693</v>
      </c>
      <c r="M6015" s="11" t="str">
        <f t="shared" si="281"/>
        <v>2023/5/11 16:37:05</v>
      </c>
      <c r="N6015" s="12">
        <v>45057</v>
      </c>
      <c r="O6015" s="10" t="s">
        <v>694</v>
      </c>
      <c r="P6015" s="8" t="s">
        <v>585</v>
      </c>
      <c r="Q6015" s="8" t="s">
        <v>27487</v>
      </c>
      <c r="R6015" s="8" t="s">
        <v>27487</v>
      </c>
      <c r="S6015" s="8" t="s">
        <v>600</v>
      </c>
      <c r="T6015" s="8" t="s">
        <v>601</v>
      </c>
      <c r="U6015" s="8" t="s">
        <v>602</v>
      </c>
      <c r="V6015" s="8" t="s">
        <v>582</v>
      </c>
      <c r="W6015" s="8" t="s">
        <v>582</v>
      </c>
      <c r="X6015" s="8" t="s">
        <v>582</v>
      </c>
      <c r="Y6015" s="8" t="s">
        <v>582</v>
      </c>
      <c r="Z6015" s="8" t="s">
        <v>582</v>
      </c>
      <c r="AA6015" s="8" t="s">
        <v>48</v>
      </c>
      <c r="AB6015" s="8" t="s">
        <v>591</v>
      </c>
      <c r="AC6015" s="8" t="s">
        <v>690</v>
      </c>
      <c r="AD6015" s="8" t="s">
        <v>593</v>
      </c>
      <c r="AE6015" s="8" t="s">
        <v>582</v>
      </c>
      <c r="AF6015" s="1">
        <v>1</v>
      </c>
    </row>
    <row r="6016" ht="25" customHeight="1" spans="1:32">
      <c r="A6016" s="1">
        <f>COUNTIF(企业分类!A:A,AA6016)</f>
        <v>1</v>
      </c>
      <c r="B6016" s="6" t="str">
        <f t="shared" si="279"/>
        <v>30天内曾在线</v>
      </c>
      <c r="C6016" s="7">
        <v>45046.9999884259</v>
      </c>
      <c r="D6016" s="6">
        <f t="shared" si="280"/>
        <v>-10.6920370370426</v>
      </c>
      <c r="E6016" s="8" t="s">
        <v>27488</v>
      </c>
      <c r="F6016" s="8" t="s">
        <v>578</v>
      </c>
      <c r="G6016" s="8" t="s">
        <v>19</v>
      </c>
      <c r="H6016" s="8" t="s">
        <v>579</v>
      </c>
      <c r="I6016" s="8" t="s">
        <v>580</v>
      </c>
      <c r="J6016" s="8" t="s">
        <v>27489</v>
      </c>
      <c r="K6016" s="8" t="s">
        <v>582</v>
      </c>
      <c r="L6016" s="10" t="s">
        <v>4828</v>
      </c>
      <c r="M6016" s="11" t="str">
        <f t="shared" si="281"/>
        <v>2023/5/11 16:36:31</v>
      </c>
      <c r="N6016" s="12">
        <v>45057</v>
      </c>
      <c r="O6016" s="10" t="s">
        <v>4829</v>
      </c>
      <c r="P6016" s="8" t="s">
        <v>585</v>
      </c>
      <c r="Q6016" s="8" t="s">
        <v>27490</v>
      </c>
      <c r="R6016" s="8" t="s">
        <v>27490</v>
      </c>
      <c r="S6016" s="8" t="s">
        <v>600</v>
      </c>
      <c r="T6016" s="8" t="s">
        <v>601</v>
      </c>
      <c r="U6016" s="8" t="s">
        <v>602</v>
      </c>
      <c r="V6016" s="8" t="s">
        <v>582</v>
      </c>
      <c r="W6016" s="8" t="s">
        <v>582</v>
      </c>
      <c r="X6016" s="8" t="s">
        <v>582</v>
      </c>
      <c r="Y6016" s="8" t="s">
        <v>582</v>
      </c>
      <c r="Z6016" s="8" t="s">
        <v>582</v>
      </c>
      <c r="AA6016" s="8" t="s">
        <v>48</v>
      </c>
      <c r="AB6016" s="8" t="s">
        <v>591</v>
      </c>
      <c r="AC6016" s="8" t="s">
        <v>690</v>
      </c>
      <c r="AD6016" s="8" t="s">
        <v>593</v>
      </c>
      <c r="AE6016" s="8" t="s">
        <v>582</v>
      </c>
      <c r="AF6016" s="1">
        <v>1</v>
      </c>
    </row>
    <row r="6017" ht="25" customHeight="1" spans="1:32">
      <c r="A6017" s="1">
        <f>COUNTIF(企业分类!A:A,AA6017)</f>
        <v>1</v>
      </c>
      <c r="B6017" s="6" t="str">
        <f t="shared" si="279"/>
        <v>30天内曾在线</v>
      </c>
      <c r="C6017" s="7">
        <v>45046.9999884259</v>
      </c>
      <c r="D6017" s="6">
        <f t="shared" si="280"/>
        <v>-10.6918055555579</v>
      </c>
      <c r="E6017" s="8" t="s">
        <v>27491</v>
      </c>
      <c r="F6017" s="8" t="s">
        <v>578</v>
      </c>
      <c r="G6017" s="8" t="s">
        <v>19</v>
      </c>
      <c r="H6017" s="8" t="s">
        <v>579</v>
      </c>
      <c r="I6017" s="8" t="s">
        <v>580</v>
      </c>
      <c r="J6017" s="8" t="s">
        <v>27492</v>
      </c>
      <c r="K6017" s="8" t="s">
        <v>582</v>
      </c>
      <c r="L6017" s="10" t="s">
        <v>5023</v>
      </c>
      <c r="M6017" s="11" t="str">
        <f t="shared" si="281"/>
        <v>2023/5/11 16:36:11</v>
      </c>
      <c r="N6017" s="12">
        <v>45057</v>
      </c>
      <c r="O6017" s="10" t="s">
        <v>5024</v>
      </c>
      <c r="P6017" s="8" t="s">
        <v>585</v>
      </c>
      <c r="Q6017" s="8" t="s">
        <v>27493</v>
      </c>
      <c r="R6017" s="8" t="s">
        <v>27493</v>
      </c>
      <c r="S6017" s="8" t="s">
        <v>600</v>
      </c>
      <c r="T6017" s="8" t="s">
        <v>601</v>
      </c>
      <c r="U6017" s="8" t="s">
        <v>602</v>
      </c>
      <c r="V6017" s="8" t="s">
        <v>582</v>
      </c>
      <c r="W6017" s="8" t="s">
        <v>582</v>
      </c>
      <c r="X6017" s="8" t="s">
        <v>582</v>
      </c>
      <c r="Y6017" s="8" t="s">
        <v>582</v>
      </c>
      <c r="Z6017" s="8" t="s">
        <v>582</v>
      </c>
      <c r="AA6017" s="8" t="s">
        <v>48</v>
      </c>
      <c r="AB6017" s="8" t="s">
        <v>591</v>
      </c>
      <c r="AC6017" s="8" t="s">
        <v>690</v>
      </c>
      <c r="AD6017" s="8" t="s">
        <v>593</v>
      </c>
      <c r="AE6017" s="8" t="s">
        <v>582</v>
      </c>
      <c r="AF6017" s="1">
        <v>1</v>
      </c>
    </row>
    <row r="6018" ht="25" customHeight="1" spans="1:32">
      <c r="A6018" s="1">
        <f>COUNTIF(企业分类!A:A,AA6018)</f>
        <v>1</v>
      </c>
      <c r="B6018" s="6" t="str">
        <f t="shared" si="279"/>
        <v>30天内曾在线</v>
      </c>
      <c r="C6018" s="7">
        <v>45046.9999884259</v>
      </c>
      <c r="D6018" s="6">
        <f t="shared" si="280"/>
        <v>-10.6905324074105</v>
      </c>
      <c r="E6018" s="8" t="s">
        <v>27494</v>
      </c>
      <c r="F6018" s="8" t="s">
        <v>578</v>
      </c>
      <c r="G6018" s="8" t="s">
        <v>19</v>
      </c>
      <c r="H6018" s="8" t="s">
        <v>579</v>
      </c>
      <c r="I6018" s="8" t="s">
        <v>580</v>
      </c>
      <c r="J6018" s="8" t="s">
        <v>27495</v>
      </c>
      <c r="K6018" s="8" t="s">
        <v>582</v>
      </c>
      <c r="L6018" s="10" t="s">
        <v>6550</v>
      </c>
      <c r="M6018" s="11" t="str">
        <f t="shared" si="281"/>
        <v>2023/5/11 16:34:21</v>
      </c>
      <c r="N6018" s="12">
        <v>45057</v>
      </c>
      <c r="O6018" s="10" t="s">
        <v>6551</v>
      </c>
      <c r="P6018" s="8" t="s">
        <v>585</v>
      </c>
      <c r="Q6018" s="8" t="s">
        <v>27496</v>
      </c>
      <c r="R6018" s="8" t="s">
        <v>27496</v>
      </c>
      <c r="S6018" s="8" t="s">
        <v>600</v>
      </c>
      <c r="T6018" s="8" t="s">
        <v>601</v>
      </c>
      <c r="U6018" s="8" t="s">
        <v>602</v>
      </c>
      <c r="V6018" s="8" t="s">
        <v>582</v>
      </c>
      <c r="W6018" s="8" t="s">
        <v>582</v>
      </c>
      <c r="X6018" s="8" t="s">
        <v>582</v>
      </c>
      <c r="Y6018" s="8" t="s">
        <v>582</v>
      </c>
      <c r="Z6018" s="8" t="s">
        <v>582</v>
      </c>
      <c r="AA6018" s="8" t="s">
        <v>48</v>
      </c>
      <c r="AB6018" s="8" t="s">
        <v>591</v>
      </c>
      <c r="AC6018" s="8" t="s">
        <v>690</v>
      </c>
      <c r="AD6018" s="8" t="s">
        <v>593</v>
      </c>
      <c r="AE6018" s="8" t="s">
        <v>582</v>
      </c>
      <c r="AF6018" s="1">
        <v>1</v>
      </c>
    </row>
    <row r="6019" ht="25" customHeight="1" spans="1:32">
      <c r="A6019" s="1">
        <f>COUNTIF(企业分类!A:A,AA6019)</f>
        <v>1</v>
      </c>
      <c r="B6019" s="6" t="str">
        <f t="shared" ref="B6019:B6082" si="282">IF(M6019="","从不在线",IF(D6019&lt;30,"30天内曾在线",IF(D6019&lt;=60,"30-60天不在线",IF(D6019&lt;=180,"60-180天不在线","大于180天不在线"))))</f>
        <v>30天内曾在线</v>
      </c>
      <c r="C6019" s="7">
        <v>45046.9999884259</v>
      </c>
      <c r="D6019" s="6">
        <f t="shared" ref="D6019:D6082" si="283">C6019-M6019</f>
        <v>-10.6915740740733</v>
      </c>
      <c r="E6019" s="8" t="s">
        <v>27497</v>
      </c>
      <c r="F6019" s="8" t="s">
        <v>578</v>
      </c>
      <c r="G6019" s="8" t="s">
        <v>19</v>
      </c>
      <c r="H6019" s="8" t="s">
        <v>579</v>
      </c>
      <c r="I6019" s="8" t="s">
        <v>580</v>
      </c>
      <c r="J6019" s="8" t="s">
        <v>27498</v>
      </c>
      <c r="K6019" s="8" t="s">
        <v>582</v>
      </c>
      <c r="L6019" s="10" t="s">
        <v>2661</v>
      </c>
      <c r="M6019" s="11" t="str">
        <f t="shared" ref="M6019:M6082" si="284">TEXT(N6019,"yyyy/m/d")&amp;" "&amp;TEXT(O6019,"h:mm:ss")</f>
        <v>2023/5/11 16:35:51</v>
      </c>
      <c r="N6019" s="12">
        <v>45057</v>
      </c>
      <c r="O6019" s="10" t="s">
        <v>2662</v>
      </c>
      <c r="P6019" s="8" t="s">
        <v>585</v>
      </c>
      <c r="Q6019" s="8" t="s">
        <v>27499</v>
      </c>
      <c r="R6019" s="8" t="s">
        <v>27499</v>
      </c>
      <c r="S6019" s="8" t="s">
        <v>600</v>
      </c>
      <c r="T6019" s="8" t="s">
        <v>601</v>
      </c>
      <c r="U6019" s="8" t="s">
        <v>602</v>
      </c>
      <c r="V6019" s="8" t="s">
        <v>582</v>
      </c>
      <c r="W6019" s="8" t="s">
        <v>582</v>
      </c>
      <c r="X6019" s="8" t="s">
        <v>582</v>
      </c>
      <c r="Y6019" s="8" t="s">
        <v>582</v>
      </c>
      <c r="Z6019" s="8" t="s">
        <v>582</v>
      </c>
      <c r="AA6019" s="8" t="s">
        <v>48</v>
      </c>
      <c r="AB6019" s="8" t="s">
        <v>591</v>
      </c>
      <c r="AC6019" s="8" t="s">
        <v>690</v>
      </c>
      <c r="AD6019" s="8" t="s">
        <v>593</v>
      </c>
      <c r="AE6019" s="8" t="s">
        <v>582</v>
      </c>
      <c r="AF6019" s="1">
        <v>1</v>
      </c>
    </row>
    <row r="6020" ht="25" customHeight="1" spans="1:32">
      <c r="A6020" s="1">
        <f>COUNTIF(企业分类!A:A,AA6020)</f>
        <v>1</v>
      </c>
      <c r="B6020" s="6" t="str">
        <f t="shared" si="282"/>
        <v>30天内曾在线</v>
      </c>
      <c r="C6020" s="7">
        <v>45046.9999884259</v>
      </c>
      <c r="D6020" s="6">
        <f t="shared" si="283"/>
        <v>-10.6924074074122</v>
      </c>
      <c r="E6020" s="8" t="s">
        <v>27500</v>
      </c>
      <c r="F6020" s="8" t="s">
        <v>578</v>
      </c>
      <c r="G6020" s="8" t="s">
        <v>19</v>
      </c>
      <c r="H6020" s="8" t="s">
        <v>579</v>
      </c>
      <c r="I6020" s="8" t="s">
        <v>580</v>
      </c>
      <c r="J6020" s="8" t="s">
        <v>27501</v>
      </c>
      <c r="K6020" s="8" t="s">
        <v>582</v>
      </c>
      <c r="L6020" s="10" t="s">
        <v>981</v>
      </c>
      <c r="M6020" s="11" t="str">
        <f t="shared" si="284"/>
        <v>2023/5/11 16:37:03</v>
      </c>
      <c r="N6020" s="12">
        <v>45057</v>
      </c>
      <c r="O6020" s="10" t="s">
        <v>982</v>
      </c>
      <c r="P6020" s="8" t="s">
        <v>585</v>
      </c>
      <c r="Q6020" s="8" t="s">
        <v>27502</v>
      </c>
      <c r="R6020" s="8" t="s">
        <v>27502</v>
      </c>
      <c r="S6020" s="8" t="s">
        <v>600</v>
      </c>
      <c r="T6020" s="8" t="s">
        <v>601</v>
      </c>
      <c r="U6020" s="8" t="s">
        <v>602</v>
      </c>
      <c r="V6020" s="8" t="s">
        <v>582</v>
      </c>
      <c r="W6020" s="8" t="s">
        <v>582</v>
      </c>
      <c r="X6020" s="8" t="s">
        <v>582</v>
      </c>
      <c r="Y6020" s="8" t="s">
        <v>582</v>
      </c>
      <c r="Z6020" s="8" t="s">
        <v>582</v>
      </c>
      <c r="AA6020" s="8" t="s">
        <v>48</v>
      </c>
      <c r="AB6020" s="8" t="s">
        <v>591</v>
      </c>
      <c r="AC6020" s="8" t="s">
        <v>690</v>
      </c>
      <c r="AD6020" s="8" t="s">
        <v>593</v>
      </c>
      <c r="AE6020" s="8" t="s">
        <v>582</v>
      </c>
      <c r="AF6020" s="1">
        <v>1</v>
      </c>
    </row>
    <row r="6021" ht="25" customHeight="1" spans="1:32">
      <c r="A6021" s="1">
        <f>COUNTIF(企业分类!A:A,AA6021)</f>
        <v>1</v>
      </c>
      <c r="B6021" s="6" t="str">
        <f t="shared" si="282"/>
        <v>30天内曾在线</v>
      </c>
      <c r="C6021" s="7">
        <v>45046.9999884259</v>
      </c>
      <c r="D6021" s="6">
        <f t="shared" si="283"/>
        <v>-10.6911574074111</v>
      </c>
      <c r="E6021" s="8" t="s">
        <v>27503</v>
      </c>
      <c r="F6021" s="8" t="s">
        <v>578</v>
      </c>
      <c r="G6021" s="8" t="s">
        <v>19</v>
      </c>
      <c r="H6021" s="8" t="s">
        <v>579</v>
      </c>
      <c r="I6021" s="8" t="s">
        <v>580</v>
      </c>
      <c r="J6021" s="8" t="s">
        <v>27504</v>
      </c>
      <c r="K6021" s="8" t="s">
        <v>582</v>
      </c>
      <c r="L6021" s="10" t="s">
        <v>3207</v>
      </c>
      <c r="M6021" s="11" t="str">
        <f t="shared" si="284"/>
        <v>2023/5/11 16:35:15</v>
      </c>
      <c r="N6021" s="12">
        <v>45057</v>
      </c>
      <c r="O6021" s="10" t="s">
        <v>3208</v>
      </c>
      <c r="P6021" s="8" t="s">
        <v>585</v>
      </c>
      <c r="Q6021" s="8" t="s">
        <v>27505</v>
      </c>
      <c r="R6021" s="8" t="s">
        <v>27505</v>
      </c>
      <c r="S6021" s="8" t="s">
        <v>600</v>
      </c>
      <c r="T6021" s="8" t="s">
        <v>601</v>
      </c>
      <c r="U6021" s="8" t="s">
        <v>602</v>
      </c>
      <c r="V6021" s="8" t="s">
        <v>582</v>
      </c>
      <c r="W6021" s="8" t="s">
        <v>582</v>
      </c>
      <c r="X6021" s="8" t="s">
        <v>582</v>
      </c>
      <c r="Y6021" s="8" t="s">
        <v>582</v>
      </c>
      <c r="Z6021" s="8" t="s">
        <v>582</v>
      </c>
      <c r="AA6021" s="8" t="s">
        <v>48</v>
      </c>
      <c r="AB6021" s="8" t="s">
        <v>591</v>
      </c>
      <c r="AC6021" s="8" t="s">
        <v>690</v>
      </c>
      <c r="AD6021" s="8" t="s">
        <v>593</v>
      </c>
      <c r="AE6021" s="8" t="s">
        <v>582</v>
      </c>
      <c r="AF6021" s="1">
        <v>1</v>
      </c>
    </row>
    <row r="6022" ht="25" customHeight="1" spans="1:32">
      <c r="A6022" s="1">
        <f>COUNTIF(企业分类!A:A,AA6022)</f>
        <v>1</v>
      </c>
      <c r="B6022" s="6" t="str">
        <f t="shared" si="282"/>
        <v>30天内曾在线</v>
      </c>
      <c r="C6022" s="7">
        <v>45046.9999884259</v>
      </c>
      <c r="D6022" s="6">
        <f t="shared" si="283"/>
        <v>-10.4319560185177</v>
      </c>
      <c r="E6022" s="8" t="s">
        <v>27506</v>
      </c>
      <c r="F6022" s="8" t="s">
        <v>578</v>
      </c>
      <c r="G6022" s="8" t="s">
        <v>19</v>
      </c>
      <c r="H6022" s="8" t="s">
        <v>579</v>
      </c>
      <c r="I6022" s="8" t="s">
        <v>580</v>
      </c>
      <c r="J6022" s="8" t="s">
        <v>27507</v>
      </c>
      <c r="K6022" s="8" t="s">
        <v>582</v>
      </c>
      <c r="L6022" s="10" t="s">
        <v>27508</v>
      </c>
      <c r="M6022" s="11" t="str">
        <f t="shared" si="284"/>
        <v>2023/5/11 10:22:00</v>
      </c>
      <c r="N6022" s="12">
        <v>45057</v>
      </c>
      <c r="O6022" s="10" t="s">
        <v>27509</v>
      </c>
      <c r="P6022" s="8" t="s">
        <v>585</v>
      </c>
      <c r="Q6022" s="8" t="s">
        <v>27510</v>
      </c>
      <c r="R6022" s="8" t="s">
        <v>27511</v>
      </c>
      <c r="S6022" s="8" t="s">
        <v>664</v>
      </c>
      <c r="T6022" s="8" t="s">
        <v>665</v>
      </c>
      <c r="U6022" s="8" t="s">
        <v>666</v>
      </c>
      <c r="V6022" s="8" t="s">
        <v>582</v>
      </c>
      <c r="W6022" s="8" t="s">
        <v>582</v>
      </c>
      <c r="X6022" s="8" t="s">
        <v>582</v>
      </c>
      <c r="Y6022" s="8" t="s">
        <v>582</v>
      </c>
      <c r="Z6022" s="8" t="s">
        <v>582</v>
      </c>
      <c r="AA6022" s="8" t="s">
        <v>202</v>
      </c>
      <c r="AB6022" s="8" t="s">
        <v>591</v>
      </c>
      <c r="AC6022" s="8" t="s">
        <v>592</v>
      </c>
      <c r="AD6022" s="8" t="s">
        <v>593</v>
      </c>
      <c r="AE6022" s="8" t="s">
        <v>582</v>
      </c>
      <c r="AF6022" s="1">
        <v>1</v>
      </c>
    </row>
    <row r="6023" ht="25" customHeight="1" spans="1:32">
      <c r="A6023" s="1">
        <f>COUNTIF(企业分类!A:A,AA6023)</f>
        <v>1</v>
      </c>
      <c r="B6023" s="6" t="str">
        <f t="shared" si="282"/>
        <v>30天内曾在线</v>
      </c>
      <c r="C6023" s="7">
        <v>45046.9999884259</v>
      </c>
      <c r="D6023" s="6">
        <f t="shared" si="283"/>
        <v>29.3053240740701</v>
      </c>
      <c r="E6023" s="8" t="s">
        <v>27512</v>
      </c>
      <c r="F6023" s="8" t="s">
        <v>578</v>
      </c>
      <c r="G6023" s="8" t="s">
        <v>19</v>
      </c>
      <c r="H6023" s="8" t="s">
        <v>579</v>
      </c>
      <c r="I6023" s="8" t="s">
        <v>580</v>
      </c>
      <c r="J6023" s="8" t="s">
        <v>27513</v>
      </c>
      <c r="K6023" s="8" t="s">
        <v>582</v>
      </c>
      <c r="L6023" s="10" t="s">
        <v>27514</v>
      </c>
      <c r="M6023" s="11" t="str">
        <f t="shared" si="284"/>
        <v>2023/4/1 16:40:19</v>
      </c>
      <c r="N6023" s="12">
        <v>45017</v>
      </c>
      <c r="O6023" s="10" t="s">
        <v>27515</v>
      </c>
      <c r="P6023" s="8" t="s">
        <v>585</v>
      </c>
      <c r="Q6023" s="8" t="s">
        <v>27516</v>
      </c>
      <c r="R6023" s="8" t="s">
        <v>27516</v>
      </c>
      <c r="S6023" s="8" t="s">
        <v>637</v>
      </c>
      <c r="T6023" s="8" t="s">
        <v>638</v>
      </c>
      <c r="U6023" s="8" t="s">
        <v>639</v>
      </c>
      <c r="V6023" s="8" t="s">
        <v>582</v>
      </c>
      <c r="W6023" s="8" t="s">
        <v>582</v>
      </c>
      <c r="X6023" s="8" t="s">
        <v>582</v>
      </c>
      <c r="Y6023" s="8" t="s">
        <v>582</v>
      </c>
      <c r="Z6023" s="8" t="s">
        <v>582</v>
      </c>
      <c r="AA6023" s="8" t="s">
        <v>422</v>
      </c>
      <c r="AB6023" s="8" t="s">
        <v>591</v>
      </c>
      <c r="AC6023" s="8" t="s">
        <v>690</v>
      </c>
      <c r="AD6023" s="8" t="s">
        <v>593</v>
      </c>
      <c r="AE6023" s="8" t="s">
        <v>582</v>
      </c>
      <c r="AF6023" s="1">
        <v>1</v>
      </c>
    </row>
    <row r="6024" ht="25" customHeight="1" spans="1:32">
      <c r="A6024" s="1">
        <f>COUNTIF(企业分类!A:A,AA6024)</f>
        <v>1</v>
      </c>
      <c r="B6024" s="6" t="str">
        <f t="shared" si="282"/>
        <v>大于180天不在线</v>
      </c>
      <c r="C6024" s="7">
        <v>45046.9999884259</v>
      </c>
      <c r="D6024" s="6">
        <f t="shared" si="283"/>
        <v>252.310636574068</v>
      </c>
      <c r="E6024" s="8" t="s">
        <v>27517</v>
      </c>
      <c r="F6024" s="8" t="s">
        <v>578</v>
      </c>
      <c r="G6024" s="8" t="s">
        <v>19</v>
      </c>
      <c r="H6024" s="8" t="s">
        <v>579</v>
      </c>
      <c r="I6024" s="8" t="s">
        <v>580</v>
      </c>
      <c r="J6024" s="8" t="s">
        <v>27518</v>
      </c>
      <c r="K6024" s="8" t="s">
        <v>582</v>
      </c>
      <c r="L6024" s="10" t="s">
        <v>27519</v>
      </c>
      <c r="M6024" s="11" t="str">
        <f t="shared" si="284"/>
        <v>2022/8/21 16:32:40</v>
      </c>
      <c r="N6024" s="12">
        <v>44794</v>
      </c>
      <c r="O6024" s="10" t="s">
        <v>14671</v>
      </c>
      <c r="P6024" s="8" t="s">
        <v>585</v>
      </c>
      <c r="Q6024" s="8" t="s">
        <v>27520</v>
      </c>
      <c r="R6024" s="8" t="s">
        <v>27520</v>
      </c>
      <c r="S6024" s="8" t="s">
        <v>600</v>
      </c>
      <c r="T6024" s="8" t="s">
        <v>601</v>
      </c>
      <c r="U6024" s="8" t="s">
        <v>602</v>
      </c>
      <c r="V6024" s="8" t="s">
        <v>582</v>
      </c>
      <c r="W6024" s="8" t="s">
        <v>582</v>
      </c>
      <c r="X6024" s="8" t="s">
        <v>582</v>
      </c>
      <c r="Y6024" s="8" t="s">
        <v>582</v>
      </c>
      <c r="Z6024" s="8" t="s">
        <v>582</v>
      </c>
      <c r="AA6024" s="8" t="s">
        <v>48</v>
      </c>
      <c r="AB6024" s="8" t="s">
        <v>591</v>
      </c>
      <c r="AC6024" s="8" t="s">
        <v>690</v>
      </c>
      <c r="AD6024" s="8" t="s">
        <v>593</v>
      </c>
      <c r="AE6024" s="8" t="s">
        <v>582</v>
      </c>
      <c r="AF6024" s="1">
        <v>1</v>
      </c>
    </row>
    <row r="6025" ht="25" customHeight="1" spans="1:32">
      <c r="A6025" s="1">
        <f>COUNTIF(企业分类!A:A,AA6025)</f>
        <v>1</v>
      </c>
      <c r="B6025" s="6" t="str">
        <f t="shared" si="282"/>
        <v>30天内曾在线</v>
      </c>
      <c r="C6025" s="7">
        <v>45046.9999884259</v>
      </c>
      <c r="D6025" s="6">
        <f t="shared" si="283"/>
        <v>-10.6906250000029</v>
      </c>
      <c r="E6025" s="8" t="s">
        <v>27521</v>
      </c>
      <c r="F6025" s="8" t="s">
        <v>578</v>
      </c>
      <c r="G6025" s="8" t="s">
        <v>19</v>
      </c>
      <c r="H6025" s="8" t="s">
        <v>579</v>
      </c>
      <c r="I6025" s="8" t="s">
        <v>580</v>
      </c>
      <c r="J6025" s="8" t="s">
        <v>27522</v>
      </c>
      <c r="K6025" s="8" t="s">
        <v>582</v>
      </c>
      <c r="L6025" s="10" t="s">
        <v>3670</v>
      </c>
      <c r="M6025" s="11" t="str">
        <f t="shared" si="284"/>
        <v>2023/5/11 16:34:29</v>
      </c>
      <c r="N6025" s="12">
        <v>45057</v>
      </c>
      <c r="O6025" s="10" t="s">
        <v>3671</v>
      </c>
      <c r="P6025" s="8" t="s">
        <v>585</v>
      </c>
      <c r="Q6025" s="8" t="s">
        <v>27523</v>
      </c>
      <c r="R6025" s="8" t="s">
        <v>27523</v>
      </c>
      <c r="S6025" s="8" t="s">
        <v>600</v>
      </c>
      <c r="T6025" s="8" t="s">
        <v>601</v>
      </c>
      <c r="U6025" s="8" t="s">
        <v>602</v>
      </c>
      <c r="V6025" s="8" t="s">
        <v>582</v>
      </c>
      <c r="W6025" s="8" t="s">
        <v>582</v>
      </c>
      <c r="X6025" s="8" t="s">
        <v>582</v>
      </c>
      <c r="Y6025" s="8" t="s">
        <v>582</v>
      </c>
      <c r="Z6025" s="8" t="s">
        <v>582</v>
      </c>
      <c r="AA6025" s="8" t="s">
        <v>48</v>
      </c>
      <c r="AB6025" s="8" t="s">
        <v>591</v>
      </c>
      <c r="AC6025" s="8" t="s">
        <v>690</v>
      </c>
      <c r="AD6025" s="8" t="s">
        <v>593</v>
      </c>
      <c r="AE6025" s="8" t="s">
        <v>582</v>
      </c>
      <c r="AF6025" s="1">
        <v>1</v>
      </c>
    </row>
    <row r="6026" ht="25" customHeight="1" spans="1:32">
      <c r="A6026" s="1">
        <f>COUNTIF(企业分类!A:A,AA6026)</f>
        <v>1</v>
      </c>
      <c r="B6026" s="6" t="str">
        <f t="shared" si="282"/>
        <v>30天内曾在线</v>
      </c>
      <c r="C6026" s="7">
        <v>45046.9999884259</v>
      </c>
      <c r="D6026" s="6">
        <f t="shared" si="283"/>
        <v>-10.6907523148184</v>
      </c>
      <c r="E6026" s="8" t="s">
        <v>27524</v>
      </c>
      <c r="F6026" s="8" t="s">
        <v>578</v>
      </c>
      <c r="G6026" s="8" t="s">
        <v>19</v>
      </c>
      <c r="H6026" s="8" t="s">
        <v>579</v>
      </c>
      <c r="I6026" s="8" t="s">
        <v>580</v>
      </c>
      <c r="J6026" s="8" t="s">
        <v>27525</v>
      </c>
      <c r="K6026" s="8" t="s">
        <v>582</v>
      </c>
      <c r="L6026" s="10" t="s">
        <v>3553</v>
      </c>
      <c r="M6026" s="11" t="str">
        <f t="shared" si="284"/>
        <v>2023/5/11 16:34:40</v>
      </c>
      <c r="N6026" s="12">
        <v>45057</v>
      </c>
      <c r="O6026" s="10" t="s">
        <v>3554</v>
      </c>
      <c r="P6026" s="8" t="s">
        <v>585</v>
      </c>
      <c r="Q6026" s="8" t="s">
        <v>27526</v>
      </c>
      <c r="R6026" s="8" t="s">
        <v>27526</v>
      </c>
      <c r="S6026" s="8" t="s">
        <v>600</v>
      </c>
      <c r="T6026" s="8" t="s">
        <v>601</v>
      </c>
      <c r="U6026" s="8" t="s">
        <v>602</v>
      </c>
      <c r="V6026" s="8" t="s">
        <v>582</v>
      </c>
      <c r="W6026" s="8" t="s">
        <v>582</v>
      </c>
      <c r="X6026" s="8" t="s">
        <v>582</v>
      </c>
      <c r="Y6026" s="8" t="s">
        <v>582</v>
      </c>
      <c r="Z6026" s="8" t="s">
        <v>582</v>
      </c>
      <c r="AA6026" s="8" t="s">
        <v>48</v>
      </c>
      <c r="AB6026" s="8" t="s">
        <v>591</v>
      </c>
      <c r="AC6026" s="8" t="s">
        <v>690</v>
      </c>
      <c r="AD6026" s="8" t="s">
        <v>593</v>
      </c>
      <c r="AE6026" s="8" t="s">
        <v>582</v>
      </c>
      <c r="AF6026" s="1">
        <v>1</v>
      </c>
    </row>
    <row r="6027" ht="25" customHeight="1" spans="1:32">
      <c r="A6027" s="1">
        <f>COUNTIF(企业分类!A:A,AA6027)</f>
        <v>1</v>
      </c>
      <c r="B6027" s="6" t="str">
        <f t="shared" si="282"/>
        <v>30天内曾在线</v>
      </c>
      <c r="C6027" s="7">
        <v>45046.9999884259</v>
      </c>
      <c r="D6027" s="6">
        <f t="shared" si="283"/>
        <v>-10.6926388888896</v>
      </c>
      <c r="E6027" s="8" t="s">
        <v>27527</v>
      </c>
      <c r="F6027" s="8" t="s">
        <v>578</v>
      </c>
      <c r="G6027" s="8" t="s">
        <v>19</v>
      </c>
      <c r="H6027" s="8" t="s">
        <v>579</v>
      </c>
      <c r="I6027" s="8" t="s">
        <v>580</v>
      </c>
      <c r="J6027" s="8" t="s">
        <v>27528</v>
      </c>
      <c r="K6027" s="8" t="s">
        <v>582</v>
      </c>
      <c r="L6027" s="10" t="s">
        <v>1386</v>
      </c>
      <c r="M6027" s="11" t="str">
        <f t="shared" si="284"/>
        <v>2023/5/11 16:37:23</v>
      </c>
      <c r="N6027" s="12">
        <v>45057</v>
      </c>
      <c r="O6027" s="10" t="s">
        <v>1387</v>
      </c>
      <c r="P6027" s="8" t="s">
        <v>585</v>
      </c>
      <c r="Q6027" s="8" t="s">
        <v>27529</v>
      </c>
      <c r="R6027" s="8" t="s">
        <v>27529</v>
      </c>
      <c r="S6027" s="8" t="s">
        <v>610</v>
      </c>
      <c r="T6027" s="8" t="s">
        <v>611</v>
      </c>
      <c r="U6027" s="8" t="s">
        <v>612</v>
      </c>
      <c r="V6027" s="8" t="s">
        <v>582</v>
      </c>
      <c r="W6027" s="8" t="s">
        <v>582</v>
      </c>
      <c r="X6027" s="8" t="s">
        <v>582</v>
      </c>
      <c r="Y6027" s="8" t="s">
        <v>582</v>
      </c>
      <c r="Z6027" s="8" t="s">
        <v>582</v>
      </c>
      <c r="AA6027" s="8" t="s">
        <v>61</v>
      </c>
      <c r="AB6027" s="8" t="s">
        <v>591</v>
      </c>
      <c r="AC6027" s="8" t="s">
        <v>629</v>
      </c>
      <c r="AD6027" s="8" t="s">
        <v>593</v>
      </c>
      <c r="AE6027" s="8" t="s">
        <v>604</v>
      </c>
      <c r="AF6027" s="1">
        <v>1</v>
      </c>
    </row>
    <row r="6028" ht="25" customHeight="1" spans="1:32">
      <c r="A6028" s="1">
        <f>COUNTIF(企业分类!A:A,AA6028)</f>
        <v>1</v>
      </c>
      <c r="B6028" s="6" t="str">
        <f t="shared" si="282"/>
        <v>30天内曾在线</v>
      </c>
      <c r="C6028" s="7">
        <v>45046.9999884259</v>
      </c>
      <c r="D6028" s="6">
        <f t="shared" si="283"/>
        <v>-10.6897569444482</v>
      </c>
      <c r="E6028" s="8" t="s">
        <v>27530</v>
      </c>
      <c r="F6028" s="8" t="s">
        <v>578</v>
      </c>
      <c r="G6028" s="8" t="s">
        <v>19</v>
      </c>
      <c r="H6028" s="8" t="s">
        <v>579</v>
      </c>
      <c r="I6028" s="8" t="s">
        <v>580</v>
      </c>
      <c r="J6028" s="8" t="s">
        <v>27531</v>
      </c>
      <c r="K6028" s="8" t="s">
        <v>582</v>
      </c>
      <c r="L6028" s="10" t="s">
        <v>4284</v>
      </c>
      <c r="M6028" s="11" t="str">
        <f t="shared" si="284"/>
        <v>2023/5/11 16:33:14</v>
      </c>
      <c r="N6028" s="12">
        <v>45057</v>
      </c>
      <c r="O6028" s="10" t="s">
        <v>4285</v>
      </c>
      <c r="P6028" s="8" t="s">
        <v>585</v>
      </c>
      <c r="Q6028" s="8" t="s">
        <v>27532</v>
      </c>
      <c r="R6028" s="8" t="s">
        <v>27533</v>
      </c>
      <c r="S6028" s="8" t="s">
        <v>588</v>
      </c>
      <c r="T6028" s="8" t="s">
        <v>589</v>
      </c>
      <c r="U6028" s="8" t="s">
        <v>590</v>
      </c>
      <c r="V6028" s="8" t="s">
        <v>582</v>
      </c>
      <c r="W6028" s="8" t="s">
        <v>582</v>
      </c>
      <c r="X6028" s="8" t="s">
        <v>582</v>
      </c>
      <c r="Y6028" s="8" t="s">
        <v>582</v>
      </c>
      <c r="Z6028" s="8" t="s">
        <v>582</v>
      </c>
      <c r="AA6028" s="8" t="s">
        <v>157</v>
      </c>
      <c r="AB6028" s="8" t="s">
        <v>591</v>
      </c>
      <c r="AC6028" s="8" t="s">
        <v>592</v>
      </c>
      <c r="AD6028" s="8" t="s">
        <v>593</v>
      </c>
      <c r="AE6028" s="8" t="s">
        <v>582</v>
      </c>
      <c r="AF6028" s="1">
        <v>1</v>
      </c>
    </row>
    <row r="6029" ht="25" customHeight="1" spans="1:32">
      <c r="A6029" s="1">
        <f>COUNTIF(企业分类!A:A,AA6029)</f>
        <v>1</v>
      </c>
      <c r="B6029" s="6" t="str">
        <f t="shared" si="282"/>
        <v>30天内曾在线</v>
      </c>
      <c r="C6029" s="7">
        <v>45046.9999884259</v>
      </c>
      <c r="D6029" s="6">
        <f t="shared" si="283"/>
        <v>-10.6899189814867</v>
      </c>
      <c r="E6029" s="8" t="s">
        <v>27534</v>
      </c>
      <c r="F6029" s="8" t="s">
        <v>578</v>
      </c>
      <c r="G6029" s="8" t="s">
        <v>19</v>
      </c>
      <c r="H6029" s="8" t="s">
        <v>579</v>
      </c>
      <c r="I6029" s="8" t="s">
        <v>580</v>
      </c>
      <c r="J6029" s="8" t="s">
        <v>27535</v>
      </c>
      <c r="K6029" s="8" t="s">
        <v>582</v>
      </c>
      <c r="L6029" s="10" t="s">
        <v>19212</v>
      </c>
      <c r="M6029" s="11" t="str">
        <f t="shared" si="284"/>
        <v>2023/5/11 16:33:28</v>
      </c>
      <c r="N6029" s="12">
        <v>45057</v>
      </c>
      <c r="O6029" s="10" t="s">
        <v>19213</v>
      </c>
      <c r="P6029" s="8" t="s">
        <v>585</v>
      </c>
      <c r="Q6029" s="8" t="s">
        <v>27536</v>
      </c>
      <c r="R6029" s="8" t="s">
        <v>27537</v>
      </c>
      <c r="S6029" s="8" t="s">
        <v>588</v>
      </c>
      <c r="T6029" s="8" t="s">
        <v>589</v>
      </c>
      <c r="U6029" s="8" t="s">
        <v>590</v>
      </c>
      <c r="V6029" s="8" t="s">
        <v>582</v>
      </c>
      <c r="W6029" s="8" t="s">
        <v>582</v>
      </c>
      <c r="X6029" s="8" t="s">
        <v>582</v>
      </c>
      <c r="Y6029" s="8" t="s">
        <v>582</v>
      </c>
      <c r="Z6029" s="8" t="s">
        <v>582</v>
      </c>
      <c r="AA6029" s="8" t="s">
        <v>260</v>
      </c>
      <c r="AB6029" s="8" t="s">
        <v>591</v>
      </c>
      <c r="AC6029" s="8" t="s">
        <v>592</v>
      </c>
      <c r="AD6029" s="8" t="s">
        <v>593</v>
      </c>
      <c r="AE6029" s="8" t="s">
        <v>604</v>
      </c>
      <c r="AF6029" s="1">
        <v>1</v>
      </c>
    </row>
    <row r="6030" ht="25" customHeight="1" spans="1:32">
      <c r="A6030" s="1">
        <f>COUNTIF(企业分类!A:A,AA6030)</f>
        <v>1</v>
      </c>
      <c r="B6030" s="6" t="str">
        <f t="shared" si="282"/>
        <v>30天内曾在线</v>
      </c>
      <c r="C6030" s="7">
        <v>45046.9999884259</v>
      </c>
      <c r="D6030" s="6">
        <f t="shared" si="283"/>
        <v>-10.6912615740803</v>
      </c>
      <c r="E6030" s="8" t="s">
        <v>27538</v>
      </c>
      <c r="F6030" s="8" t="s">
        <v>578</v>
      </c>
      <c r="G6030" s="8" t="s">
        <v>19</v>
      </c>
      <c r="H6030" s="8" t="s">
        <v>579</v>
      </c>
      <c r="I6030" s="8" t="s">
        <v>580</v>
      </c>
      <c r="J6030" s="8" t="s">
        <v>27539</v>
      </c>
      <c r="K6030" s="8" t="s">
        <v>582</v>
      </c>
      <c r="L6030" s="10" t="s">
        <v>920</v>
      </c>
      <c r="M6030" s="11" t="str">
        <f t="shared" si="284"/>
        <v>2023/5/11 16:35:24</v>
      </c>
      <c r="N6030" s="12">
        <v>45057</v>
      </c>
      <c r="O6030" s="10" t="s">
        <v>921</v>
      </c>
      <c r="P6030" s="8" t="s">
        <v>585</v>
      </c>
      <c r="Q6030" s="8" t="s">
        <v>27540</v>
      </c>
      <c r="R6030" s="8" t="s">
        <v>27541</v>
      </c>
      <c r="S6030" s="8" t="s">
        <v>664</v>
      </c>
      <c r="T6030" s="8" t="s">
        <v>665</v>
      </c>
      <c r="U6030" s="8" t="s">
        <v>666</v>
      </c>
      <c r="V6030" s="8" t="s">
        <v>582</v>
      </c>
      <c r="W6030" s="8" t="s">
        <v>582</v>
      </c>
      <c r="X6030" s="8" t="s">
        <v>582</v>
      </c>
      <c r="Y6030" s="8" t="s">
        <v>582</v>
      </c>
      <c r="Z6030" s="8" t="s">
        <v>582</v>
      </c>
      <c r="AA6030" s="8" t="s">
        <v>243</v>
      </c>
      <c r="AB6030" s="8" t="s">
        <v>591</v>
      </c>
      <c r="AC6030" s="8" t="s">
        <v>592</v>
      </c>
      <c r="AD6030" s="8" t="s">
        <v>593</v>
      </c>
      <c r="AE6030" s="8" t="s">
        <v>582</v>
      </c>
      <c r="AF6030" s="1">
        <v>1</v>
      </c>
    </row>
    <row r="6031" ht="25" customHeight="1" spans="1:32">
      <c r="A6031" s="1">
        <f>COUNTIF(企业分类!A:A,AA6031)</f>
        <v>1</v>
      </c>
      <c r="B6031" s="6" t="str">
        <f t="shared" si="282"/>
        <v>30天内曾在线</v>
      </c>
      <c r="C6031" s="7">
        <v>45046.9999884259</v>
      </c>
      <c r="D6031" s="6">
        <f t="shared" si="283"/>
        <v>-10.6924074074122</v>
      </c>
      <c r="E6031" s="8" t="s">
        <v>27542</v>
      </c>
      <c r="F6031" s="8" t="s">
        <v>578</v>
      </c>
      <c r="G6031" s="8" t="s">
        <v>19</v>
      </c>
      <c r="H6031" s="8" t="s">
        <v>579</v>
      </c>
      <c r="I6031" s="8" t="s">
        <v>580</v>
      </c>
      <c r="J6031" s="8" t="s">
        <v>27543</v>
      </c>
      <c r="K6031" s="8" t="s">
        <v>582</v>
      </c>
      <c r="L6031" s="10" t="s">
        <v>981</v>
      </c>
      <c r="M6031" s="11" t="str">
        <f t="shared" si="284"/>
        <v>2023/5/11 16:37:03</v>
      </c>
      <c r="N6031" s="12">
        <v>45057</v>
      </c>
      <c r="O6031" s="10" t="s">
        <v>982</v>
      </c>
      <c r="P6031" s="8" t="s">
        <v>585</v>
      </c>
      <c r="Q6031" s="8" t="s">
        <v>27544</v>
      </c>
      <c r="R6031" s="8" t="s">
        <v>27544</v>
      </c>
      <c r="S6031" s="8" t="s">
        <v>600</v>
      </c>
      <c r="T6031" s="8" t="s">
        <v>601</v>
      </c>
      <c r="U6031" s="8" t="s">
        <v>602</v>
      </c>
      <c r="V6031" s="8" t="s">
        <v>582</v>
      </c>
      <c r="W6031" s="8" t="s">
        <v>582</v>
      </c>
      <c r="X6031" s="8" t="s">
        <v>582</v>
      </c>
      <c r="Y6031" s="8" t="s">
        <v>582</v>
      </c>
      <c r="Z6031" s="8" t="s">
        <v>582</v>
      </c>
      <c r="AA6031" s="8" t="s">
        <v>349</v>
      </c>
      <c r="AB6031" s="8" t="s">
        <v>591</v>
      </c>
      <c r="AC6031" s="8" t="s">
        <v>592</v>
      </c>
      <c r="AD6031" s="8" t="s">
        <v>593</v>
      </c>
      <c r="AE6031" s="8" t="s">
        <v>582</v>
      </c>
      <c r="AF6031" s="1">
        <v>1</v>
      </c>
    </row>
    <row r="6032" ht="25" customHeight="1" spans="1:32">
      <c r="A6032" s="1">
        <f>COUNTIF(企业分类!A:A,AA6032)</f>
        <v>1</v>
      </c>
      <c r="B6032" s="6" t="str">
        <f t="shared" si="282"/>
        <v>30天内曾在线</v>
      </c>
      <c r="C6032" s="7">
        <v>45046.9999884259</v>
      </c>
      <c r="D6032" s="6">
        <f t="shared" si="283"/>
        <v>-10.6913310185191</v>
      </c>
      <c r="E6032" s="8" t="s">
        <v>27545</v>
      </c>
      <c r="F6032" s="8" t="s">
        <v>578</v>
      </c>
      <c r="G6032" s="8" t="s">
        <v>19</v>
      </c>
      <c r="H6032" s="8" t="s">
        <v>579</v>
      </c>
      <c r="I6032" s="8" t="s">
        <v>580</v>
      </c>
      <c r="J6032" s="8" t="s">
        <v>27546</v>
      </c>
      <c r="K6032" s="8" t="s">
        <v>582</v>
      </c>
      <c r="L6032" s="10" t="s">
        <v>1936</v>
      </c>
      <c r="M6032" s="11" t="str">
        <f t="shared" si="284"/>
        <v>2023/5/11 16:35:30</v>
      </c>
      <c r="N6032" s="12">
        <v>45057</v>
      </c>
      <c r="O6032" s="10" t="s">
        <v>1937</v>
      </c>
      <c r="P6032" s="8" t="s">
        <v>585</v>
      </c>
      <c r="Q6032" s="8" t="s">
        <v>27547</v>
      </c>
      <c r="R6032" s="8" t="s">
        <v>27548</v>
      </c>
      <c r="S6032" s="8" t="s">
        <v>664</v>
      </c>
      <c r="T6032" s="8" t="s">
        <v>665</v>
      </c>
      <c r="U6032" s="8" t="s">
        <v>666</v>
      </c>
      <c r="V6032" s="8" t="s">
        <v>582</v>
      </c>
      <c r="W6032" s="8" t="s">
        <v>582</v>
      </c>
      <c r="X6032" s="8" t="s">
        <v>582</v>
      </c>
      <c r="Y6032" s="8" t="s">
        <v>582</v>
      </c>
      <c r="Z6032" s="8" t="s">
        <v>582</v>
      </c>
      <c r="AA6032" s="8" t="s">
        <v>471</v>
      </c>
      <c r="AB6032" s="8" t="s">
        <v>591</v>
      </c>
      <c r="AC6032" s="8" t="s">
        <v>592</v>
      </c>
      <c r="AD6032" s="8" t="s">
        <v>593</v>
      </c>
      <c r="AE6032" s="8" t="s">
        <v>604</v>
      </c>
      <c r="AF6032" s="1">
        <v>1</v>
      </c>
    </row>
    <row r="6033" ht="25" customHeight="1" spans="1:32">
      <c r="A6033" s="1">
        <f>COUNTIF(企业分类!A:A,AA6033)</f>
        <v>1</v>
      </c>
      <c r="B6033" s="6" t="str">
        <f t="shared" si="282"/>
        <v>30天内曾在线</v>
      </c>
      <c r="C6033" s="7">
        <v>45046.9999884259</v>
      </c>
      <c r="D6033" s="6">
        <f t="shared" si="283"/>
        <v>-10.5471875000003</v>
      </c>
      <c r="E6033" s="8" t="s">
        <v>27549</v>
      </c>
      <c r="F6033" s="8" t="s">
        <v>578</v>
      </c>
      <c r="G6033" s="8" t="s">
        <v>19</v>
      </c>
      <c r="H6033" s="8" t="s">
        <v>579</v>
      </c>
      <c r="I6033" s="8" t="s">
        <v>580</v>
      </c>
      <c r="J6033" s="8" t="s">
        <v>27550</v>
      </c>
      <c r="K6033" s="8" t="s">
        <v>582</v>
      </c>
      <c r="L6033" s="10" t="s">
        <v>27551</v>
      </c>
      <c r="M6033" s="11" t="str">
        <f t="shared" si="284"/>
        <v>2023/5/11 13:07:56</v>
      </c>
      <c r="N6033" s="12">
        <v>45057</v>
      </c>
      <c r="O6033" s="10" t="s">
        <v>27552</v>
      </c>
      <c r="P6033" s="8" t="s">
        <v>585</v>
      </c>
      <c r="Q6033" s="8" t="s">
        <v>27553</v>
      </c>
      <c r="R6033" s="8" t="s">
        <v>27554</v>
      </c>
      <c r="S6033" s="8" t="s">
        <v>588</v>
      </c>
      <c r="T6033" s="8" t="s">
        <v>589</v>
      </c>
      <c r="U6033" s="8" t="s">
        <v>590</v>
      </c>
      <c r="V6033" s="8" t="s">
        <v>582</v>
      </c>
      <c r="W6033" s="8" t="s">
        <v>582</v>
      </c>
      <c r="X6033" s="8" t="s">
        <v>582</v>
      </c>
      <c r="Y6033" s="8" t="s">
        <v>582</v>
      </c>
      <c r="Z6033" s="8" t="s">
        <v>582</v>
      </c>
      <c r="AA6033" s="8" t="s">
        <v>255</v>
      </c>
      <c r="AB6033" s="8" t="s">
        <v>591</v>
      </c>
      <c r="AC6033" s="8" t="s">
        <v>592</v>
      </c>
      <c r="AD6033" s="8" t="s">
        <v>593</v>
      </c>
      <c r="AE6033" s="8" t="s">
        <v>582</v>
      </c>
      <c r="AF6033" s="1">
        <v>1</v>
      </c>
    </row>
    <row r="6034" ht="25" customHeight="1" spans="1:32">
      <c r="A6034" s="1">
        <f>COUNTIF(企业分类!A:A,AA6034)</f>
        <v>1</v>
      </c>
      <c r="B6034" s="6" t="str">
        <f t="shared" si="282"/>
        <v>30天内曾在线</v>
      </c>
      <c r="C6034" s="7">
        <v>45046.9999884259</v>
      </c>
      <c r="D6034" s="6">
        <f t="shared" si="283"/>
        <v>-10.6922569444505</v>
      </c>
      <c r="E6034" s="8" t="s">
        <v>27555</v>
      </c>
      <c r="F6034" s="8" t="s">
        <v>578</v>
      </c>
      <c r="G6034" s="8" t="s">
        <v>19</v>
      </c>
      <c r="H6034" s="8" t="s">
        <v>579</v>
      </c>
      <c r="I6034" s="8" t="s">
        <v>580</v>
      </c>
      <c r="J6034" s="8" t="s">
        <v>27556</v>
      </c>
      <c r="K6034" s="8" t="s">
        <v>582</v>
      </c>
      <c r="L6034" s="10" t="s">
        <v>792</v>
      </c>
      <c r="M6034" s="11" t="str">
        <f t="shared" si="284"/>
        <v>2023/5/11 16:36:50</v>
      </c>
      <c r="N6034" s="12">
        <v>45057</v>
      </c>
      <c r="O6034" s="10" t="s">
        <v>793</v>
      </c>
      <c r="P6034" s="8" t="s">
        <v>585</v>
      </c>
      <c r="Q6034" s="8" t="s">
        <v>27557</v>
      </c>
      <c r="R6034" s="8" t="s">
        <v>27558</v>
      </c>
      <c r="S6034" s="8" t="s">
        <v>664</v>
      </c>
      <c r="T6034" s="8" t="s">
        <v>665</v>
      </c>
      <c r="U6034" s="8" t="s">
        <v>666</v>
      </c>
      <c r="V6034" s="8" t="s">
        <v>582</v>
      </c>
      <c r="W6034" s="8" t="s">
        <v>582</v>
      </c>
      <c r="X6034" s="8" t="s">
        <v>582</v>
      </c>
      <c r="Y6034" s="8" t="s">
        <v>582</v>
      </c>
      <c r="Z6034" s="8" t="s">
        <v>582</v>
      </c>
      <c r="AA6034" s="8" t="s">
        <v>132</v>
      </c>
      <c r="AB6034" s="8" t="s">
        <v>591</v>
      </c>
      <c r="AC6034" s="8" t="s">
        <v>592</v>
      </c>
      <c r="AD6034" s="8" t="s">
        <v>593</v>
      </c>
      <c r="AE6034" s="8" t="s">
        <v>604</v>
      </c>
      <c r="AF6034" s="1">
        <v>1</v>
      </c>
    </row>
    <row r="6035" ht="25" customHeight="1" spans="1:32">
      <c r="A6035" s="1">
        <f>COUNTIF(企业分类!A:A,AA6035)</f>
        <v>1</v>
      </c>
      <c r="B6035" s="6" t="str">
        <f t="shared" si="282"/>
        <v>30天内曾在线</v>
      </c>
      <c r="C6035" s="7">
        <v>45046.9999884259</v>
      </c>
      <c r="D6035" s="6">
        <f t="shared" si="283"/>
        <v>-10.6927199074125</v>
      </c>
      <c r="E6035" s="8" t="s">
        <v>27559</v>
      </c>
      <c r="F6035" s="8" t="s">
        <v>578</v>
      </c>
      <c r="G6035" s="8" t="s">
        <v>19</v>
      </c>
      <c r="H6035" s="8" t="s">
        <v>579</v>
      </c>
      <c r="I6035" s="8" t="s">
        <v>580</v>
      </c>
      <c r="J6035" s="8" t="s">
        <v>27560</v>
      </c>
      <c r="K6035" s="8" t="s">
        <v>582</v>
      </c>
      <c r="L6035" s="10" t="s">
        <v>786</v>
      </c>
      <c r="M6035" s="11" t="str">
        <f t="shared" si="284"/>
        <v>2023/5/11 16:37:30</v>
      </c>
      <c r="N6035" s="12">
        <v>45057</v>
      </c>
      <c r="O6035" s="10" t="s">
        <v>787</v>
      </c>
      <c r="P6035" s="8" t="s">
        <v>585</v>
      </c>
      <c r="Q6035" s="8" t="s">
        <v>27561</v>
      </c>
      <c r="R6035" s="8" t="s">
        <v>27562</v>
      </c>
      <c r="S6035" s="8" t="s">
        <v>626</v>
      </c>
      <c r="T6035" s="8" t="s">
        <v>627</v>
      </c>
      <c r="U6035" s="8" t="s">
        <v>628</v>
      </c>
      <c r="V6035" s="8" t="s">
        <v>582</v>
      </c>
      <c r="W6035" s="8" t="s">
        <v>582</v>
      </c>
      <c r="X6035" s="8" t="s">
        <v>582</v>
      </c>
      <c r="Y6035" s="8" t="s">
        <v>582</v>
      </c>
      <c r="Z6035" s="8" t="s">
        <v>582</v>
      </c>
      <c r="AA6035" s="8" t="s">
        <v>204</v>
      </c>
      <c r="AB6035" s="8" t="s">
        <v>591</v>
      </c>
      <c r="AC6035" s="8" t="s">
        <v>2234</v>
      </c>
      <c r="AD6035" s="8" t="s">
        <v>593</v>
      </c>
      <c r="AE6035" s="8" t="s">
        <v>582</v>
      </c>
      <c r="AF6035" s="1">
        <v>1</v>
      </c>
    </row>
    <row r="6036" ht="25" customHeight="1" spans="1:32">
      <c r="A6036" s="1">
        <f>COUNTIF(企业分类!A:A,AA6036)</f>
        <v>1</v>
      </c>
      <c r="B6036" s="6" t="str">
        <f t="shared" si="282"/>
        <v>30天内曾在线</v>
      </c>
      <c r="C6036" s="7">
        <v>45046.9999884259</v>
      </c>
      <c r="D6036" s="6">
        <f t="shared" si="283"/>
        <v>6.21055555555358</v>
      </c>
      <c r="E6036" s="8" t="s">
        <v>27563</v>
      </c>
      <c r="F6036" s="8" t="s">
        <v>578</v>
      </c>
      <c r="G6036" s="8" t="s">
        <v>19</v>
      </c>
      <c r="H6036" s="8" t="s">
        <v>579</v>
      </c>
      <c r="I6036" s="8" t="s">
        <v>580</v>
      </c>
      <c r="J6036" s="8" t="s">
        <v>27564</v>
      </c>
      <c r="K6036" s="8" t="s">
        <v>582</v>
      </c>
      <c r="L6036" s="10" t="s">
        <v>27565</v>
      </c>
      <c r="M6036" s="11" t="str">
        <f t="shared" si="284"/>
        <v>2023/4/24 18:56:47</v>
      </c>
      <c r="N6036" s="12">
        <v>45040</v>
      </c>
      <c r="O6036" s="10" t="s">
        <v>27566</v>
      </c>
      <c r="P6036" s="8" t="s">
        <v>585</v>
      </c>
      <c r="Q6036" s="8" t="s">
        <v>27567</v>
      </c>
      <c r="R6036" s="8" t="s">
        <v>27568</v>
      </c>
      <c r="S6036" s="8" t="s">
        <v>664</v>
      </c>
      <c r="T6036" s="8" t="s">
        <v>665</v>
      </c>
      <c r="U6036" s="8" t="s">
        <v>666</v>
      </c>
      <c r="V6036" s="8" t="s">
        <v>582</v>
      </c>
      <c r="W6036" s="8" t="s">
        <v>582</v>
      </c>
      <c r="X6036" s="8" t="s">
        <v>582</v>
      </c>
      <c r="Y6036" s="8" t="s">
        <v>582</v>
      </c>
      <c r="Z6036" s="8" t="s">
        <v>582</v>
      </c>
      <c r="AA6036" s="8" t="s">
        <v>55</v>
      </c>
      <c r="AB6036" s="8" t="s">
        <v>591</v>
      </c>
      <c r="AC6036" s="8" t="s">
        <v>592</v>
      </c>
      <c r="AD6036" s="8" t="s">
        <v>593</v>
      </c>
      <c r="AE6036" s="8" t="s">
        <v>604</v>
      </c>
      <c r="AF6036" s="1">
        <v>1</v>
      </c>
    </row>
    <row r="6037" ht="25" customHeight="1" spans="1:32">
      <c r="A6037" s="1">
        <f>COUNTIF(企业分类!A:A,AA6037)</f>
        <v>1</v>
      </c>
      <c r="B6037" s="6" t="str">
        <f t="shared" si="282"/>
        <v>30天内曾在线</v>
      </c>
      <c r="C6037" s="7">
        <v>45046.9999884259</v>
      </c>
      <c r="D6037" s="6">
        <f t="shared" si="283"/>
        <v>-10.6913888888885</v>
      </c>
      <c r="E6037" s="8" t="s">
        <v>27569</v>
      </c>
      <c r="F6037" s="8" t="s">
        <v>578</v>
      </c>
      <c r="G6037" s="8" t="s">
        <v>19</v>
      </c>
      <c r="H6037" s="8" t="s">
        <v>579</v>
      </c>
      <c r="I6037" s="8" t="s">
        <v>580</v>
      </c>
      <c r="J6037" s="8" t="s">
        <v>27570</v>
      </c>
      <c r="K6037" s="8" t="s">
        <v>582</v>
      </c>
      <c r="L6037" s="10" t="s">
        <v>3339</v>
      </c>
      <c r="M6037" s="11" t="str">
        <f t="shared" si="284"/>
        <v>2023/5/11 16:35:35</v>
      </c>
      <c r="N6037" s="12">
        <v>45057</v>
      </c>
      <c r="O6037" s="10" t="s">
        <v>3340</v>
      </c>
      <c r="P6037" s="8" t="s">
        <v>585</v>
      </c>
      <c r="Q6037" s="8" t="s">
        <v>27571</v>
      </c>
      <c r="R6037" s="8" t="s">
        <v>27572</v>
      </c>
      <c r="S6037" s="8" t="s">
        <v>626</v>
      </c>
      <c r="T6037" s="8" t="s">
        <v>627</v>
      </c>
      <c r="U6037" s="8" t="s">
        <v>628</v>
      </c>
      <c r="V6037" s="8" t="s">
        <v>582</v>
      </c>
      <c r="W6037" s="8" t="s">
        <v>582</v>
      </c>
      <c r="X6037" s="8" t="s">
        <v>582</v>
      </c>
      <c r="Y6037" s="8" t="s">
        <v>582</v>
      </c>
      <c r="Z6037" s="8" t="s">
        <v>582</v>
      </c>
      <c r="AA6037" s="8" t="s">
        <v>44</v>
      </c>
      <c r="AB6037" s="8" t="s">
        <v>591</v>
      </c>
      <c r="AC6037" s="8" t="s">
        <v>629</v>
      </c>
      <c r="AD6037" s="8" t="s">
        <v>593</v>
      </c>
      <c r="AE6037" s="8" t="s">
        <v>582</v>
      </c>
      <c r="AF6037" s="1">
        <v>1</v>
      </c>
    </row>
    <row r="6038" ht="25" customHeight="1" spans="1:32">
      <c r="A6038" s="1">
        <f>COUNTIF(企业分类!A:A,AA6038)</f>
        <v>1</v>
      </c>
      <c r="B6038" s="6" t="str">
        <f t="shared" si="282"/>
        <v>30天内曾在线</v>
      </c>
      <c r="C6038" s="7">
        <v>45046.9999884259</v>
      </c>
      <c r="D6038" s="6">
        <f t="shared" si="283"/>
        <v>-10.6896990740788</v>
      </c>
      <c r="E6038" s="8" t="s">
        <v>27573</v>
      </c>
      <c r="F6038" s="8" t="s">
        <v>578</v>
      </c>
      <c r="G6038" s="8" t="s">
        <v>19</v>
      </c>
      <c r="H6038" s="8" t="s">
        <v>579</v>
      </c>
      <c r="I6038" s="8" t="s">
        <v>580</v>
      </c>
      <c r="J6038" s="8" t="s">
        <v>27574</v>
      </c>
      <c r="K6038" s="8" t="s">
        <v>582</v>
      </c>
      <c r="L6038" s="10" t="s">
        <v>9594</v>
      </c>
      <c r="M6038" s="11" t="str">
        <f t="shared" si="284"/>
        <v>2023/5/11 16:33:09</v>
      </c>
      <c r="N6038" s="12">
        <v>45057</v>
      </c>
      <c r="O6038" s="10" t="s">
        <v>9595</v>
      </c>
      <c r="P6038" s="8" t="s">
        <v>585</v>
      </c>
      <c r="Q6038" s="8" t="s">
        <v>27575</v>
      </c>
      <c r="R6038" s="8" t="s">
        <v>27575</v>
      </c>
      <c r="S6038" s="8" t="s">
        <v>610</v>
      </c>
      <c r="T6038" s="8" t="s">
        <v>611</v>
      </c>
      <c r="U6038" s="8" t="s">
        <v>612</v>
      </c>
      <c r="V6038" s="8" t="s">
        <v>582</v>
      </c>
      <c r="W6038" s="8" t="s">
        <v>582</v>
      </c>
      <c r="X6038" s="8" t="s">
        <v>582</v>
      </c>
      <c r="Y6038" s="8" t="s">
        <v>582</v>
      </c>
      <c r="Z6038" s="8" t="s">
        <v>582</v>
      </c>
      <c r="AA6038" s="8" t="s">
        <v>107</v>
      </c>
      <c r="AB6038" s="8" t="s">
        <v>591</v>
      </c>
      <c r="AC6038" s="8" t="s">
        <v>1183</v>
      </c>
      <c r="AD6038" s="8" t="s">
        <v>593</v>
      </c>
      <c r="AE6038" s="8" t="s">
        <v>604</v>
      </c>
      <c r="AF6038" s="1">
        <v>1</v>
      </c>
    </row>
    <row r="6039" ht="25" customHeight="1" spans="1:32">
      <c r="A6039" s="1">
        <f>COUNTIF(企业分类!A:A,AA6039)</f>
        <v>1</v>
      </c>
      <c r="B6039" s="6" t="str">
        <f t="shared" si="282"/>
        <v>30天内曾在线</v>
      </c>
      <c r="C6039" s="7">
        <v>45046.9999884259</v>
      </c>
      <c r="D6039" s="6">
        <f t="shared" si="283"/>
        <v>-10.6890277777784</v>
      </c>
      <c r="E6039" s="8" t="s">
        <v>27576</v>
      </c>
      <c r="F6039" s="8" t="s">
        <v>578</v>
      </c>
      <c r="G6039" s="8" t="s">
        <v>19</v>
      </c>
      <c r="H6039" s="8" t="s">
        <v>579</v>
      </c>
      <c r="I6039" s="8" t="s">
        <v>580</v>
      </c>
      <c r="J6039" s="8" t="s">
        <v>27577</v>
      </c>
      <c r="K6039" s="8" t="s">
        <v>582</v>
      </c>
      <c r="L6039" s="10" t="s">
        <v>17829</v>
      </c>
      <c r="M6039" s="11" t="str">
        <f t="shared" si="284"/>
        <v>2023/5/11 16:32:11</v>
      </c>
      <c r="N6039" s="12">
        <v>45057</v>
      </c>
      <c r="O6039" s="10" t="s">
        <v>17830</v>
      </c>
      <c r="P6039" s="8" t="s">
        <v>585</v>
      </c>
      <c r="Q6039" s="8" t="s">
        <v>27578</v>
      </c>
      <c r="R6039" s="8" t="s">
        <v>27578</v>
      </c>
      <c r="S6039" s="8" t="s">
        <v>610</v>
      </c>
      <c r="T6039" s="8" t="s">
        <v>611</v>
      </c>
      <c r="U6039" s="8" t="s">
        <v>612</v>
      </c>
      <c r="V6039" s="8" t="s">
        <v>582</v>
      </c>
      <c r="W6039" s="8" t="s">
        <v>582</v>
      </c>
      <c r="X6039" s="8" t="s">
        <v>582</v>
      </c>
      <c r="Y6039" s="8" t="s">
        <v>582</v>
      </c>
      <c r="Z6039" s="8" t="s">
        <v>582</v>
      </c>
      <c r="AA6039" s="8" t="s">
        <v>107</v>
      </c>
      <c r="AB6039" s="8" t="s">
        <v>591</v>
      </c>
      <c r="AC6039" s="8" t="s">
        <v>1183</v>
      </c>
      <c r="AD6039" s="8" t="s">
        <v>593</v>
      </c>
      <c r="AE6039" s="8" t="s">
        <v>604</v>
      </c>
      <c r="AF6039" s="1">
        <v>1</v>
      </c>
    </row>
    <row r="6040" ht="25" customHeight="1" spans="1:32">
      <c r="A6040" s="1">
        <f>COUNTIF(企业分类!A:A,AA6040)</f>
        <v>1</v>
      </c>
      <c r="B6040" s="6" t="str">
        <f t="shared" si="282"/>
        <v>30天内曾在线</v>
      </c>
      <c r="C6040" s="7">
        <v>45046.9999884259</v>
      </c>
      <c r="D6040" s="6">
        <f t="shared" si="283"/>
        <v>-10.6916550925962</v>
      </c>
      <c r="E6040" s="8" t="s">
        <v>27579</v>
      </c>
      <c r="F6040" s="8" t="s">
        <v>578</v>
      </c>
      <c r="G6040" s="8" t="s">
        <v>19</v>
      </c>
      <c r="H6040" s="8" t="s">
        <v>579</v>
      </c>
      <c r="I6040" s="8" t="s">
        <v>580</v>
      </c>
      <c r="J6040" s="8" t="s">
        <v>27580</v>
      </c>
      <c r="K6040" s="8" t="s">
        <v>582</v>
      </c>
      <c r="L6040" s="10" t="s">
        <v>3614</v>
      </c>
      <c r="M6040" s="11" t="str">
        <f t="shared" si="284"/>
        <v>2023/5/11 16:35:58</v>
      </c>
      <c r="N6040" s="12">
        <v>45057</v>
      </c>
      <c r="O6040" s="10" t="s">
        <v>3615</v>
      </c>
      <c r="P6040" s="8" t="s">
        <v>585</v>
      </c>
      <c r="Q6040" s="8" t="s">
        <v>27581</v>
      </c>
      <c r="R6040" s="8" t="s">
        <v>27582</v>
      </c>
      <c r="S6040" s="8" t="s">
        <v>626</v>
      </c>
      <c r="T6040" s="8" t="s">
        <v>627</v>
      </c>
      <c r="U6040" s="8" t="s">
        <v>628</v>
      </c>
      <c r="V6040" s="8" t="s">
        <v>582</v>
      </c>
      <c r="W6040" s="8" t="s">
        <v>582</v>
      </c>
      <c r="X6040" s="8" t="s">
        <v>582</v>
      </c>
      <c r="Y6040" s="8" t="s">
        <v>582</v>
      </c>
      <c r="Z6040" s="8" t="s">
        <v>582</v>
      </c>
      <c r="AA6040" s="8" t="s">
        <v>408</v>
      </c>
      <c r="AB6040" s="8" t="s">
        <v>591</v>
      </c>
      <c r="AC6040" s="8" t="s">
        <v>592</v>
      </c>
      <c r="AD6040" s="8" t="s">
        <v>593</v>
      </c>
      <c r="AE6040" s="8" t="s">
        <v>604</v>
      </c>
      <c r="AF6040" s="1">
        <v>1</v>
      </c>
    </row>
    <row r="6041" ht="25" customHeight="1" spans="1:32">
      <c r="A6041" s="1">
        <f>COUNTIF(企业分类!A:A,AA6041)</f>
        <v>1</v>
      </c>
      <c r="B6041" s="6" t="str">
        <f t="shared" si="282"/>
        <v>30天内曾在线</v>
      </c>
      <c r="C6041" s="7">
        <v>45046.9999884259</v>
      </c>
      <c r="D6041" s="6">
        <f t="shared" si="283"/>
        <v>-10.6915972222268</v>
      </c>
      <c r="E6041" s="8" t="s">
        <v>27583</v>
      </c>
      <c r="F6041" s="8" t="s">
        <v>578</v>
      </c>
      <c r="G6041" s="8" t="s">
        <v>19</v>
      </c>
      <c r="H6041" s="8" t="s">
        <v>579</v>
      </c>
      <c r="I6041" s="8" t="s">
        <v>580</v>
      </c>
      <c r="J6041" s="8" t="s">
        <v>27584</v>
      </c>
      <c r="K6041" s="8" t="s">
        <v>582</v>
      </c>
      <c r="L6041" s="10" t="s">
        <v>1908</v>
      </c>
      <c r="M6041" s="11" t="str">
        <f t="shared" si="284"/>
        <v>2023/5/11 16:35:53</v>
      </c>
      <c r="N6041" s="12">
        <v>45057</v>
      </c>
      <c r="O6041" s="10" t="s">
        <v>1909</v>
      </c>
      <c r="P6041" s="8" t="s">
        <v>585</v>
      </c>
      <c r="Q6041" s="8" t="s">
        <v>27585</v>
      </c>
      <c r="R6041" s="8" t="s">
        <v>27586</v>
      </c>
      <c r="S6041" s="8" t="s">
        <v>626</v>
      </c>
      <c r="T6041" s="8" t="s">
        <v>627</v>
      </c>
      <c r="U6041" s="8" t="s">
        <v>628</v>
      </c>
      <c r="V6041" s="8" t="s">
        <v>582</v>
      </c>
      <c r="W6041" s="8" t="s">
        <v>582</v>
      </c>
      <c r="X6041" s="8" t="s">
        <v>582</v>
      </c>
      <c r="Y6041" s="8" t="s">
        <v>582</v>
      </c>
      <c r="Z6041" s="8" t="s">
        <v>582</v>
      </c>
      <c r="AA6041" s="8" t="s">
        <v>133</v>
      </c>
      <c r="AB6041" s="8" t="s">
        <v>591</v>
      </c>
      <c r="AC6041" s="8" t="s">
        <v>657</v>
      </c>
      <c r="AD6041" s="8" t="s">
        <v>593</v>
      </c>
      <c r="AE6041" s="8" t="s">
        <v>604</v>
      </c>
      <c r="AF6041" s="1">
        <v>1</v>
      </c>
    </row>
    <row r="6042" ht="25" customHeight="1" spans="1:32">
      <c r="A6042" s="1">
        <f>COUNTIF(企业分类!A:A,AA6042)</f>
        <v>1</v>
      </c>
      <c r="B6042" s="6" t="str">
        <f t="shared" si="282"/>
        <v>30天内曾在线</v>
      </c>
      <c r="C6042" s="7">
        <v>45046.9999884259</v>
      </c>
      <c r="D6042" s="6">
        <f t="shared" si="283"/>
        <v>-10.69226851852</v>
      </c>
      <c r="E6042" s="8" t="s">
        <v>27587</v>
      </c>
      <c r="F6042" s="8" t="s">
        <v>578</v>
      </c>
      <c r="G6042" s="8" t="s">
        <v>19</v>
      </c>
      <c r="H6042" s="8" t="s">
        <v>579</v>
      </c>
      <c r="I6042" s="8" t="s">
        <v>580</v>
      </c>
      <c r="J6042" s="8" t="s">
        <v>27588</v>
      </c>
      <c r="K6042" s="8" t="s">
        <v>582</v>
      </c>
      <c r="L6042" s="10" t="s">
        <v>2184</v>
      </c>
      <c r="M6042" s="11" t="str">
        <f t="shared" si="284"/>
        <v>2023/5/11 16:36:51</v>
      </c>
      <c r="N6042" s="12">
        <v>45057</v>
      </c>
      <c r="O6042" s="10" t="s">
        <v>2185</v>
      </c>
      <c r="P6042" s="8" t="s">
        <v>585</v>
      </c>
      <c r="Q6042" s="8" t="s">
        <v>27589</v>
      </c>
      <c r="R6042" s="8" t="s">
        <v>27590</v>
      </c>
      <c r="S6042" s="8" t="s">
        <v>664</v>
      </c>
      <c r="T6042" s="8" t="s">
        <v>665</v>
      </c>
      <c r="U6042" s="8" t="s">
        <v>666</v>
      </c>
      <c r="V6042" s="8" t="s">
        <v>582</v>
      </c>
      <c r="W6042" s="8" t="s">
        <v>582</v>
      </c>
      <c r="X6042" s="8" t="s">
        <v>582</v>
      </c>
      <c r="Y6042" s="8" t="s">
        <v>582</v>
      </c>
      <c r="Z6042" s="8" t="s">
        <v>582</v>
      </c>
      <c r="AA6042" s="8" t="s">
        <v>367</v>
      </c>
      <c r="AB6042" s="8" t="s">
        <v>591</v>
      </c>
      <c r="AC6042" s="8" t="s">
        <v>629</v>
      </c>
      <c r="AD6042" s="8" t="s">
        <v>593</v>
      </c>
      <c r="AE6042" s="8" t="s">
        <v>582</v>
      </c>
      <c r="AF6042" s="1">
        <v>1</v>
      </c>
    </row>
    <row r="6043" ht="25" customHeight="1" spans="1:32">
      <c r="A6043" s="1">
        <f>COUNTIF(企业分类!A:A,AA6043)</f>
        <v>1</v>
      </c>
      <c r="B6043" s="6" t="str">
        <f t="shared" si="282"/>
        <v>30天内曾在线</v>
      </c>
      <c r="C6043" s="7">
        <v>45046.9999884259</v>
      </c>
      <c r="D6043" s="6">
        <f t="shared" si="283"/>
        <v>-10.6905324074105</v>
      </c>
      <c r="E6043" s="8" t="s">
        <v>27591</v>
      </c>
      <c r="F6043" s="8" t="s">
        <v>578</v>
      </c>
      <c r="G6043" s="8" t="s">
        <v>19</v>
      </c>
      <c r="H6043" s="8" t="s">
        <v>579</v>
      </c>
      <c r="I6043" s="8" t="s">
        <v>580</v>
      </c>
      <c r="J6043" s="8" t="s">
        <v>27592</v>
      </c>
      <c r="K6043" s="8" t="s">
        <v>582</v>
      </c>
      <c r="L6043" s="10" t="s">
        <v>6550</v>
      </c>
      <c r="M6043" s="11" t="str">
        <f t="shared" si="284"/>
        <v>2023/5/11 16:34:21</v>
      </c>
      <c r="N6043" s="12">
        <v>45057</v>
      </c>
      <c r="O6043" s="10" t="s">
        <v>6551</v>
      </c>
      <c r="P6043" s="8" t="s">
        <v>585</v>
      </c>
      <c r="Q6043" s="8" t="s">
        <v>27593</v>
      </c>
      <c r="R6043" s="8" t="s">
        <v>27594</v>
      </c>
      <c r="S6043" s="8" t="s">
        <v>664</v>
      </c>
      <c r="T6043" s="8" t="s">
        <v>665</v>
      </c>
      <c r="U6043" s="8" t="s">
        <v>666</v>
      </c>
      <c r="V6043" s="8" t="s">
        <v>582</v>
      </c>
      <c r="W6043" s="8" t="s">
        <v>582</v>
      </c>
      <c r="X6043" s="8" t="s">
        <v>582</v>
      </c>
      <c r="Y6043" s="8" t="s">
        <v>582</v>
      </c>
      <c r="Z6043" s="8" t="s">
        <v>582</v>
      </c>
      <c r="AA6043" s="8" t="s">
        <v>367</v>
      </c>
      <c r="AB6043" s="8" t="s">
        <v>591</v>
      </c>
      <c r="AC6043" s="8" t="s">
        <v>629</v>
      </c>
      <c r="AD6043" s="8" t="s">
        <v>593</v>
      </c>
      <c r="AE6043" s="8" t="s">
        <v>582</v>
      </c>
      <c r="AF6043" s="1">
        <v>1</v>
      </c>
    </row>
    <row r="6044" ht="25" customHeight="1" spans="1:32">
      <c r="A6044" s="1">
        <f>COUNTIF(企业分类!A:A,AA6044)</f>
        <v>1</v>
      </c>
      <c r="B6044" s="6" t="str">
        <f t="shared" si="282"/>
        <v>30天内曾在线</v>
      </c>
      <c r="C6044" s="7">
        <v>45046.9999884259</v>
      </c>
      <c r="D6044" s="6">
        <f t="shared" si="283"/>
        <v>-10.6904398148181</v>
      </c>
      <c r="E6044" s="8" t="s">
        <v>27595</v>
      </c>
      <c r="F6044" s="8" t="s">
        <v>578</v>
      </c>
      <c r="G6044" s="8" t="s">
        <v>19</v>
      </c>
      <c r="H6044" s="8" t="s">
        <v>579</v>
      </c>
      <c r="I6044" s="8" t="s">
        <v>580</v>
      </c>
      <c r="J6044" s="8" t="s">
        <v>27596</v>
      </c>
      <c r="K6044" s="8" t="s">
        <v>582</v>
      </c>
      <c r="L6044" s="10" t="s">
        <v>3570</v>
      </c>
      <c r="M6044" s="11" t="str">
        <f t="shared" si="284"/>
        <v>2023/5/11 16:34:13</v>
      </c>
      <c r="N6044" s="12">
        <v>45057</v>
      </c>
      <c r="O6044" s="10" t="s">
        <v>3571</v>
      </c>
      <c r="P6044" s="8" t="s">
        <v>585</v>
      </c>
      <c r="Q6044" s="8" t="s">
        <v>27597</v>
      </c>
      <c r="R6044" s="8" t="s">
        <v>27597</v>
      </c>
      <c r="S6044" s="8" t="s">
        <v>610</v>
      </c>
      <c r="T6044" s="8" t="s">
        <v>611</v>
      </c>
      <c r="U6044" s="8" t="s">
        <v>612</v>
      </c>
      <c r="V6044" s="8" t="s">
        <v>582</v>
      </c>
      <c r="W6044" s="8" t="s">
        <v>582</v>
      </c>
      <c r="X6044" s="8" t="s">
        <v>582</v>
      </c>
      <c r="Y6044" s="8" t="s">
        <v>582</v>
      </c>
      <c r="Z6044" s="8" t="s">
        <v>582</v>
      </c>
      <c r="AA6044" s="8" t="s">
        <v>107</v>
      </c>
      <c r="AB6044" s="8" t="s">
        <v>591</v>
      </c>
      <c r="AC6044" s="8" t="s">
        <v>1183</v>
      </c>
      <c r="AD6044" s="8" t="s">
        <v>593</v>
      </c>
      <c r="AE6044" s="8" t="s">
        <v>604</v>
      </c>
      <c r="AF6044" s="1">
        <v>1</v>
      </c>
    </row>
    <row r="6045" ht="25" customHeight="1" spans="1:32">
      <c r="A6045" s="1">
        <f>COUNTIF(企业分类!A:A,AA6045)</f>
        <v>1</v>
      </c>
      <c r="B6045" s="6" t="str">
        <f t="shared" si="282"/>
        <v>30天内曾在线</v>
      </c>
      <c r="C6045" s="7">
        <v>45046.9999884259</v>
      </c>
      <c r="D6045" s="6">
        <f t="shared" si="283"/>
        <v>-10.6890393518552</v>
      </c>
      <c r="E6045" s="8" t="s">
        <v>27598</v>
      </c>
      <c r="F6045" s="8" t="s">
        <v>578</v>
      </c>
      <c r="G6045" s="8" t="s">
        <v>19</v>
      </c>
      <c r="H6045" s="8" t="s">
        <v>579</v>
      </c>
      <c r="I6045" s="8" t="s">
        <v>580</v>
      </c>
      <c r="J6045" s="8" t="s">
        <v>27599</v>
      </c>
      <c r="K6045" s="8" t="s">
        <v>582</v>
      </c>
      <c r="L6045" s="10" t="s">
        <v>5594</v>
      </c>
      <c r="M6045" s="11" t="str">
        <f t="shared" si="284"/>
        <v>2023/5/11 16:32:12</v>
      </c>
      <c r="N6045" s="12">
        <v>45057</v>
      </c>
      <c r="O6045" s="10" t="s">
        <v>5595</v>
      </c>
      <c r="P6045" s="8" t="s">
        <v>585</v>
      </c>
      <c r="Q6045" s="8" t="s">
        <v>27600</v>
      </c>
      <c r="R6045" s="8" t="s">
        <v>27600</v>
      </c>
      <c r="S6045" s="8" t="s">
        <v>610</v>
      </c>
      <c r="T6045" s="8" t="s">
        <v>611</v>
      </c>
      <c r="U6045" s="8" t="s">
        <v>612</v>
      </c>
      <c r="V6045" s="8" t="s">
        <v>582</v>
      </c>
      <c r="W6045" s="8" t="s">
        <v>582</v>
      </c>
      <c r="X6045" s="8" t="s">
        <v>582</v>
      </c>
      <c r="Y6045" s="8" t="s">
        <v>582</v>
      </c>
      <c r="Z6045" s="8" t="s">
        <v>582</v>
      </c>
      <c r="AA6045" s="8" t="s">
        <v>107</v>
      </c>
      <c r="AB6045" s="8" t="s">
        <v>591</v>
      </c>
      <c r="AC6045" s="8" t="s">
        <v>1183</v>
      </c>
      <c r="AD6045" s="8" t="s">
        <v>593</v>
      </c>
      <c r="AE6045" s="8" t="s">
        <v>604</v>
      </c>
      <c r="AF6045" s="1">
        <v>1</v>
      </c>
    </row>
    <row r="6046" ht="25" customHeight="1" spans="1:32">
      <c r="A6046" s="1">
        <f>COUNTIF(企业分类!A:A,AA6046)</f>
        <v>1</v>
      </c>
      <c r="B6046" s="6" t="str">
        <f t="shared" si="282"/>
        <v>30天内曾在线</v>
      </c>
      <c r="C6046" s="7">
        <v>45046.9999884259</v>
      </c>
      <c r="D6046" s="6">
        <f t="shared" si="283"/>
        <v>-10.6925347222277</v>
      </c>
      <c r="E6046" s="8" t="s">
        <v>27601</v>
      </c>
      <c r="F6046" s="8" t="s">
        <v>578</v>
      </c>
      <c r="G6046" s="8" t="s">
        <v>19</v>
      </c>
      <c r="H6046" s="8" t="s">
        <v>579</v>
      </c>
      <c r="I6046" s="8" t="s">
        <v>580</v>
      </c>
      <c r="J6046" s="8" t="s">
        <v>27602</v>
      </c>
      <c r="K6046" s="8" t="s">
        <v>582</v>
      </c>
      <c r="L6046" s="10" t="s">
        <v>1207</v>
      </c>
      <c r="M6046" s="11" t="str">
        <f t="shared" si="284"/>
        <v>2023/5/11 16:37:14</v>
      </c>
      <c r="N6046" s="12">
        <v>45057</v>
      </c>
      <c r="O6046" s="10" t="s">
        <v>1208</v>
      </c>
      <c r="P6046" s="8" t="s">
        <v>585</v>
      </c>
      <c r="Q6046" s="8" t="s">
        <v>27603</v>
      </c>
      <c r="R6046" s="8" t="s">
        <v>27604</v>
      </c>
      <c r="S6046" s="8" t="s">
        <v>664</v>
      </c>
      <c r="T6046" s="8" t="s">
        <v>665</v>
      </c>
      <c r="U6046" s="8" t="s">
        <v>666</v>
      </c>
      <c r="V6046" s="8" t="s">
        <v>582</v>
      </c>
      <c r="W6046" s="8" t="s">
        <v>582</v>
      </c>
      <c r="X6046" s="8" t="s">
        <v>582</v>
      </c>
      <c r="Y6046" s="8" t="s">
        <v>582</v>
      </c>
      <c r="Z6046" s="8" t="s">
        <v>582</v>
      </c>
      <c r="AA6046" s="8" t="s">
        <v>55</v>
      </c>
      <c r="AB6046" s="8" t="s">
        <v>591</v>
      </c>
      <c r="AC6046" s="8" t="s">
        <v>592</v>
      </c>
      <c r="AD6046" s="8" t="s">
        <v>593</v>
      </c>
      <c r="AE6046" s="8" t="s">
        <v>604</v>
      </c>
      <c r="AF6046" s="1">
        <v>1</v>
      </c>
    </row>
    <row r="6047" ht="25" customHeight="1" spans="1:32">
      <c r="A6047" s="1">
        <f>COUNTIF(企业分类!A:A,AA6047)</f>
        <v>1</v>
      </c>
      <c r="B6047" s="6" t="str">
        <f t="shared" si="282"/>
        <v>30天内曾在线</v>
      </c>
      <c r="C6047" s="7">
        <v>45046.9999884259</v>
      </c>
      <c r="D6047" s="6">
        <f t="shared" si="283"/>
        <v>11.5423726851805</v>
      </c>
      <c r="E6047" s="8" t="s">
        <v>27605</v>
      </c>
      <c r="F6047" s="8" t="s">
        <v>578</v>
      </c>
      <c r="G6047" s="8" t="s">
        <v>19</v>
      </c>
      <c r="H6047" s="8" t="s">
        <v>579</v>
      </c>
      <c r="I6047" s="8" t="s">
        <v>580</v>
      </c>
      <c r="J6047" s="8" t="s">
        <v>27606</v>
      </c>
      <c r="K6047" s="8" t="s">
        <v>582</v>
      </c>
      <c r="L6047" s="10" t="s">
        <v>27607</v>
      </c>
      <c r="M6047" s="11" t="str">
        <f t="shared" si="284"/>
        <v>2023/4/19 10:58:58</v>
      </c>
      <c r="N6047" s="12">
        <v>45035</v>
      </c>
      <c r="O6047" s="10" t="s">
        <v>27608</v>
      </c>
      <c r="P6047" s="8" t="s">
        <v>585</v>
      </c>
      <c r="Q6047" s="8" t="s">
        <v>27609</v>
      </c>
      <c r="R6047" s="8" t="s">
        <v>27610</v>
      </c>
      <c r="S6047" s="8" t="s">
        <v>637</v>
      </c>
      <c r="T6047" s="8" t="s">
        <v>638</v>
      </c>
      <c r="U6047" s="8" t="s">
        <v>639</v>
      </c>
      <c r="V6047" s="8" t="s">
        <v>582</v>
      </c>
      <c r="W6047" s="8" t="s">
        <v>582</v>
      </c>
      <c r="X6047" s="8" t="s">
        <v>582</v>
      </c>
      <c r="Y6047" s="8" t="s">
        <v>582</v>
      </c>
      <c r="Z6047" s="8" t="s">
        <v>582</v>
      </c>
      <c r="AA6047" s="8" t="s">
        <v>39</v>
      </c>
      <c r="AB6047" s="8" t="s">
        <v>591</v>
      </c>
      <c r="AC6047" s="8" t="s">
        <v>1166</v>
      </c>
      <c r="AD6047" s="8" t="s">
        <v>593</v>
      </c>
      <c r="AE6047" s="8" t="s">
        <v>582</v>
      </c>
      <c r="AF6047" s="1">
        <v>1</v>
      </c>
    </row>
    <row r="6048" ht="25" customHeight="1" spans="1:32">
      <c r="A6048" s="1">
        <f>COUNTIF(企业分类!A:A,AA6048)</f>
        <v>1</v>
      </c>
      <c r="B6048" s="6" t="str">
        <f t="shared" si="282"/>
        <v>30天内曾在线</v>
      </c>
      <c r="C6048" s="7">
        <v>45046.9999884259</v>
      </c>
      <c r="D6048" s="6">
        <f t="shared" si="283"/>
        <v>-10.6917129629655</v>
      </c>
      <c r="E6048" s="8" t="s">
        <v>27611</v>
      </c>
      <c r="F6048" s="8" t="s">
        <v>578</v>
      </c>
      <c r="G6048" s="8" t="s">
        <v>19</v>
      </c>
      <c r="H6048" s="8" t="s">
        <v>579</v>
      </c>
      <c r="I6048" s="8" t="s">
        <v>580</v>
      </c>
      <c r="J6048" s="8" t="s">
        <v>27612</v>
      </c>
      <c r="K6048" s="8" t="s">
        <v>582</v>
      </c>
      <c r="L6048" s="10" t="s">
        <v>1440</v>
      </c>
      <c r="M6048" s="11" t="str">
        <f t="shared" si="284"/>
        <v>2023/5/11 16:36:03</v>
      </c>
      <c r="N6048" s="12">
        <v>45057</v>
      </c>
      <c r="O6048" s="10" t="s">
        <v>1441</v>
      </c>
      <c r="P6048" s="8" t="s">
        <v>585</v>
      </c>
      <c r="Q6048" s="8" t="s">
        <v>27613</v>
      </c>
      <c r="R6048" s="8" t="s">
        <v>27614</v>
      </c>
      <c r="S6048" s="8" t="s">
        <v>637</v>
      </c>
      <c r="T6048" s="8" t="s">
        <v>638</v>
      </c>
      <c r="U6048" s="8" t="s">
        <v>639</v>
      </c>
      <c r="V6048" s="8" t="s">
        <v>582</v>
      </c>
      <c r="W6048" s="8" t="s">
        <v>582</v>
      </c>
      <c r="X6048" s="8" t="s">
        <v>582</v>
      </c>
      <c r="Y6048" s="8" t="s">
        <v>582</v>
      </c>
      <c r="Z6048" s="8" t="s">
        <v>582</v>
      </c>
      <c r="AA6048" s="8" t="s">
        <v>39</v>
      </c>
      <c r="AB6048" s="8" t="s">
        <v>591</v>
      </c>
      <c r="AC6048" s="8" t="s">
        <v>1166</v>
      </c>
      <c r="AD6048" s="8" t="s">
        <v>593</v>
      </c>
      <c r="AE6048" s="8" t="s">
        <v>582</v>
      </c>
      <c r="AF6048" s="1">
        <v>1</v>
      </c>
    </row>
    <row r="6049" ht="25" customHeight="1" spans="1:32">
      <c r="A6049" s="1">
        <f>COUNTIF(企业分类!A:A,AA6049)</f>
        <v>1</v>
      </c>
      <c r="B6049" s="6" t="str">
        <f t="shared" si="282"/>
        <v>30天内曾在线</v>
      </c>
      <c r="C6049" s="7">
        <v>45046.9999884259</v>
      </c>
      <c r="D6049" s="6">
        <f t="shared" si="283"/>
        <v>-10.6922569444505</v>
      </c>
      <c r="E6049" s="8" t="s">
        <v>27615</v>
      </c>
      <c r="F6049" s="8" t="s">
        <v>578</v>
      </c>
      <c r="G6049" s="8" t="s">
        <v>19</v>
      </c>
      <c r="H6049" s="8" t="s">
        <v>579</v>
      </c>
      <c r="I6049" s="8" t="s">
        <v>580</v>
      </c>
      <c r="J6049" s="8" t="s">
        <v>27616</v>
      </c>
      <c r="K6049" s="8" t="s">
        <v>582</v>
      </c>
      <c r="L6049" s="10" t="s">
        <v>792</v>
      </c>
      <c r="M6049" s="11" t="str">
        <f t="shared" si="284"/>
        <v>2023/5/11 16:36:50</v>
      </c>
      <c r="N6049" s="12">
        <v>45057</v>
      </c>
      <c r="O6049" s="10" t="s">
        <v>793</v>
      </c>
      <c r="P6049" s="8" t="s">
        <v>585</v>
      </c>
      <c r="Q6049" s="8" t="s">
        <v>27617</v>
      </c>
      <c r="R6049" s="8" t="s">
        <v>27618</v>
      </c>
      <c r="S6049" s="8" t="s">
        <v>637</v>
      </c>
      <c r="T6049" s="8" t="s">
        <v>638</v>
      </c>
      <c r="U6049" s="8" t="s">
        <v>639</v>
      </c>
      <c r="V6049" s="8" t="s">
        <v>582</v>
      </c>
      <c r="W6049" s="8" t="s">
        <v>582</v>
      </c>
      <c r="X6049" s="8" t="s">
        <v>582</v>
      </c>
      <c r="Y6049" s="8" t="s">
        <v>582</v>
      </c>
      <c r="Z6049" s="8" t="s">
        <v>582</v>
      </c>
      <c r="AA6049" s="8" t="s">
        <v>39</v>
      </c>
      <c r="AB6049" s="8" t="s">
        <v>591</v>
      </c>
      <c r="AC6049" s="8" t="s">
        <v>1166</v>
      </c>
      <c r="AD6049" s="8" t="s">
        <v>593</v>
      </c>
      <c r="AE6049" s="8" t="s">
        <v>582</v>
      </c>
      <c r="AF6049" s="1">
        <v>1</v>
      </c>
    </row>
    <row r="6050" ht="25" customHeight="1" spans="1:32">
      <c r="A6050" s="1">
        <f>COUNTIF(企业分类!A:A,AA6050)</f>
        <v>1</v>
      </c>
      <c r="B6050" s="6" t="str">
        <f t="shared" si="282"/>
        <v>30天内曾在线</v>
      </c>
      <c r="C6050" s="7">
        <v>45046.9999884259</v>
      </c>
      <c r="D6050" s="6">
        <f t="shared" si="283"/>
        <v>-10.6884143518546</v>
      </c>
      <c r="E6050" s="8" t="s">
        <v>27619</v>
      </c>
      <c r="F6050" s="8" t="s">
        <v>578</v>
      </c>
      <c r="G6050" s="8" t="s">
        <v>19</v>
      </c>
      <c r="H6050" s="8" t="s">
        <v>579</v>
      </c>
      <c r="I6050" s="8" t="s">
        <v>580</v>
      </c>
      <c r="J6050" s="8" t="s">
        <v>27620</v>
      </c>
      <c r="K6050" s="8" t="s">
        <v>582</v>
      </c>
      <c r="L6050" s="10" t="s">
        <v>4983</v>
      </c>
      <c r="M6050" s="11" t="str">
        <f t="shared" si="284"/>
        <v>2023/5/11 16:31:18</v>
      </c>
      <c r="N6050" s="12">
        <v>45057</v>
      </c>
      <c r="O6050" s="10" t="s">
        <v>4984</v>
      </c>
      <c r="P6050" s="8" t="s">
        <v>585</v>
      </c>
      <c r="Q6050" s="8" t="s">
        <v>27621</v>
      </c>
      <c r="R6050" s="8" t="s">
        <v>27622</v>
      </c>
      <c r="S6050" s="8" t="s">
        <v>588</v>
      </c>
      <c r="T6050" s="8" t="s">
        <v>589</v>
      </c>
      <c r="U6050" s="8" t="s">
        <v>590</v>
      </c>
      <c r="V6050" s="8" t="s">
        <v>582</v>
      </c>
      <c r="W6050" s="8" t="s">
        <v>582</v>
      </c>
      <c r="X6050" s="8" t="s">
        <v>582</v>
      </c>
      <c r="Y6050" s="8" t="s">
        <v>582</v>
      </c>
      <c r="Z6050" s="8" t="s">
        <v>582</v>
      </c>
      <c r="AA6050" s="8" t="s">
        <v>331</v>
      </c>
      <c r="AB6050" s="8" t="s">
        <v>591</v>
      </c>
      <c r="AC6050" s="8" t="s">
        <v>1166</v>
      </c>
      <c r="AD6050" s="8" t="s">
        <v>593</v>
      </c>
      <c r="AE6050" s="8" t="s">
        <v>604</v>
      </c>
      <c r="AF6050" s="1">
        <v>1</v>
      </c>
    </row>
    <row r="6051" ht="25" customHeight="1" spans="1:32">
      <c r="A6051" s="1">
        <f>COUNTIF(企业分类!A:A,AA6051)</f>
        <v>1</v>
      </c>
      <c r="B6051" s="6" t="str">
        <f t="shared" si="282"/>
        <v>30天内曾在线</v>
      </c>
      <c r="C6051" s="7">
        <v>45046.9999884259</v>
      </c>
      <c r="D6051" s="6">
        <f t="shared" si="283"/>
        <v>-10.6924189814818</v>
      </c>
      <c r="E6051" s="8" t="s">
        <v>27623</v>
      </c>
      <c r="F6051" s="8" t="s">
        <v>578</v>
      </c>
      <c r="G6051" s="8" t="s">
        <v>19</v>
      </c>
      <c r="H6051" s="8" t="s">
        <v>579</v>
      </c>
      <c r="I6051" s="8" t="s">
        <v>580</v>
      </c>
      <c r="J6051" s="8" t="s">
        <v>27624</v>
      </c>
      <c r="K6051" s="8" t="s">
        <v>582</v>
      </c>
      <c r="L6051" s="10" t="s">
        <v>2027</v>
      </c>
      <c r="M6051" s="11" t="str">
        <f t="shared" si="284"/>
        <v>2023/5/11 16:37:04</v>
      </c>
      <c r="N6051" s="12">
        <v>45057</v>
      </c>
      <c r="O6051" s="10" t="s">
        <v>2028</v>
      </c>
      <c r="P6051" s="8" t="s">
        <v>585</v>
      </c>
      <c r="Q6051" s="8" t="s">
        <v>27625</v>
      </c>
      <c r="R6051" s="8" t="s">
        <v>27626</v>
      </c>
      <c r="S6051" s="8" t="s">
        <v>664</v>
      </c>
      <c r="T6051" s="8" t="s">
        <v>665</v>
      </c>
      <c r="U6051" s="8" t="s">
        <v>666</v>
      </c>
      <c r="V6051" s="8" t="s">
        <v>582</v>
      </c>
      <c r="W6051" s="8" t="s">
        <v>582</v>
      </c>
      <c r="X6051" s="8" t="s">
        <v>582</v>
      </c>
      <c r="Y6051" s="8" t="s">
        <v>582</v>
      </c>
      <c r="Z6051" s="8" t="s">
        <v>582</v>
      </c>
      <c r="AA6051" s="8" t="s">
        <v>51</v>
      </c>
      <c r="AB6051" s="8" t="s">
        <v>591</v>
      </c>
      <c r="AC6051" s="8" t="s">
        <v>592</v>
      </c>
      <c r="AD6051" s="8" t="s">
        <v>593</v>
      </c>
      <c r="AE6051" s="8" t="s">
        <v>604</v>
      </c>
      <c r="AF6051" s="1">
        <v>1</v>
      </c>
    </row>
    <row r="6052" ht="25" customHeight="1" spans="1:32">
      <c r="A6052" s="1">
        <f>COUNTIF(企业分类!A:A,AA6052)</f>
        <v>1</v>
      </c>
      <c r="B6052" s="6" t="str">
        <f t="shared" si="282"/>
        <v>30天内曾在线</v>
      </c>
      <c r="C6052" s="7">
        <v>45046.9999884259</v>
      </c>
      <c r="D6052" s="6">
        <f t="shared" si="283"/>
        <v>-10.6925000000047</v>
      </c>
      <c r="E6052" s="8" t="s">
        <v>27627</v>
      </c>
      <c r="F6052" s="8" t="s">
        <v>578</v>
      </c>
      <c r="G6052" s="8" t="s">
        <v>19</v>
      </c>
      <c r="H6052" s="8" t="s">
        <v>579</v>
      </c>
      <c r="I6052" s="8" t="s">
        <v>580</v>
      </c>
      <c r="J6052" s="8" t="s">
        <v>27628</v>
      </c>
      <c r="K6052" s="8" t="s">
        <v>582</v>
      </c>
      <c r="L6052" s="10" t="s">
        <v>660</v>
      </c>
      <c r="M6052" s="11" t="str">
        <f t="shared" si="284"/>
        <v>2023/5/11 16:37:11</v>
      </c>
      <c r="N6052" s="12">
        <v>45057</v>
      </c>
      <c r="O6052" s="10" t="s">
        <v>661</v>
      </c>
      <c r="P6052" s="8" t="s">
        <v>585</v>
      </c>
      <c r="Q6052" s="8" t="s">
        <v>27629</v>
      </c>
      <c r="R6052" s="8" t="s">
        <v>27630</v>
      </c>
      <c r="S6052" s="8" t="s">
        <v>664</v>
      </c>
      <c r="T6052" s="8" t="s">
        <v>665</v>
      </c>
      <c r="U6052" s="8" t="s">
        <v>666</v>
      </c>
      <c r="V6052" s="8" t="s">
        <v>582</v>
      </c>
      <c r="W6052" s="8" t="s">
        <v>582</v>
      </c>
      <c r="X6052" s="8" t="s">
        <v>582</v>
      </c>
      <c r="Y6052" s="8" t="s">
        <v>582</v>
      </c>
      <c r="Z6052" s="8" t="s">
        <v>582</v>
      </c>
      <c r="AA6052" s="8" t="s">
        <v>51</v>
      </c>
      <c r="AB6052" s="8" t="s">
        <v>591</v>
      </c>
      <c r="AC6052" s="8" t="s">
        <v>592</v>
      </c>
      <c r="AD6052" s="8" t="s">
        <v>593</v>
      </c>
      <c r="AE6052" s="8" t="s">
        <v>604</v>
      </c>
      <c r="AF6052" s="1">
        <v>1</v>
      </c>
    </row>
    <row r="6053" ht="25" customHeight="1" spans="1:32">
      <c r="A6053" s="1">
        <f>COUNTIF(企业分类!A:A,AA6053)</f>
        <v>1</v>
      </c>
      <c r="B6053" s="6" t="str">
        <f t="shared" si="282"/>
        <v>30天内曾在线</v>
      </c>
      <c r="C6053" s="7">
        <v>45046.9999884259</v>
      </c>
      <c r="D6053" s="6">
        <f t="shared" si="283"/>
        <v>-10.6907986111109</v>
      </c>
      <c r="E6053" s="8" t="s">
        <v>27631</v>
      </c>
      <c r="F6053" s="8" t="s">
        <v>578</v>
      </c>
      <c r="G6053" s="8" t="s">
        <v>19</v>
      </c>
      <c r="H6053" s="8" t="s">
        <v>579</v>
      </c>
      <c r="I6053" s="8" t="s">
        <v>580</v>
      </c>
      <c r="J6053" s="8" t="s">
        <v>27632</v>
      </c>
      <c r="K6053" s="8" t="s">
        <v>582</v>
      </c>
      <c r="L6053" s="10" t="s">
        <v>1529</v>
      </c>
      <c r="M6053" s="11" t="str">
        <f t="shared" si="284"/>
        <v>2023/5/11 16:34:44</v>
      </c>
      <c r="N6053" s="12">
        <v>45057</v>
      </c>
      <c r="O6053" s="10" t="s">
        <v>1530</v>
      </c>
      <c r="P6053" s="8" t="s">
        <v>585</v>
      </c>
      <c r="Q6053" s="8" t="s">
        <v>27633</v>
      </c>
      <c r="R6053" s="8" t="s">
        <v>27634</v>
      </c>
      <c r="S6053" s="8" t="s">
        <v>588</v>
      </c>
      <c r="T6053" s="8" t="s">
        <v>589</v>
      </c>
      <c r="U6053" s="8" t="s">
        <v>590</v>
      </c>
      <c r="V6053" s="8" t="s">
        <v>582</v>
      </c>
      <c r="W6053" s="8" t="s">
        <v>582</v>
      </c>
      <c r="X6053" s="8" t="s">
        <v>582</v>
      </c>
      <c r="Y6053" s="8" t="s">
        <v>582</v>
      </c>
      <c r="Z6053" s="8" t="s">
        <v>582</v>
      </c>
      <c r="AA6053" s="8" t="s">
        <v>55</v>
      </c>
      <c r="AB6053" s="8" t="s">
        <v>591</v>
      </c>
      <c r="AC6053" s="8" t="s">
        <v>592</v>
      </c>
      <c r="AD6053" s="8" t="s">
        <v>593</v>
      </c>
      <c r="AE6053" s="8" t="s">
        <v>582</v>
      </c>
      <c r="AF6053" s="1">
        <v>1</v>
      </c>
    </row>
    <row r="6054" ht="25" customHeight="1" spans="1:32">
      <c r="A6054" s="1">
        <f>COUNTIF(企业分类!A:A,AA6054)</f>
        <v>1</v>
      </c>
      <c r="B6054" s="6" t="str">
        <f t="shared" si="282"/>
        <v>30天内曾在线</v>
      </c>
      <c r="C6054" s="7">
        <v>45046.9999884259</v>
      </c>
      <c r="D6054" s="6">
        <f t="shared" si="283"/>
        <v>-10.5528356481518</v>
      </c>
      <c r="E6054" s="8" t="s">
        <v>27635</v>
      </c>
      <c r="F6054" s="8" t="s">
        <v>578</v>
      </c>
      <c r="G6054" s="8" t="s">
        <v>19</v>
      </c>
      <c r="H6054" s="8" t="s">
        <v>579</v>
      </c>
      <c r="I6054" s="8" t="s">
        <v>580</v>
      </c>
      <c r="J6054" s="8" t="s">
        <v>27636</v>
      </c>
      <c r="K6054" s="8" t="s">
        <v>582</v>
      </c>
      <c r="L6054" s="10" t="s">
        <v>27637</v>
      </c>
      <c r="M6054" s="11" t="str">
        <f t="shared" si="284"/>
        <v>2023/5/11 13:16:04</v>
      </c>
      <c r="N6054" s="12">
        <v>45057</v>
      </c>
      <c r="O6054" s="10" t="s">
        <v>27638</v>
      </c>
      <c r="P6054" s="8" t="s">
        <v>585</v>
      </c>
      <c r="Q6054" s="8" t="s">
        <v>27639</v>
      </c>
      <c r="R6054" s="8" t="s">
        <v>27640</v>
      </c>
      <c r="S6054" s="8" t="s">
        <v>588</v>
      </c>
      <c r="T6054" s="8" t="s">
        <v>589</v>
      </c>
      <c r="U6054" s="8" t="s">
        <v>590</v>
      </c>
      <c r="V6054" s="8" t="s">
        <v>582</v>
      </c>
      <c r="W6054" s="8" t="s">
        <v>582</v>
      </c>
      <c r="X6054" s="8" t="s">
        <v>582</v>
      </c>
      <c r="Y6054" s="8" t="s">
        <v>582</v>
      </c>
      <c r="Z6054" s="8" t="s">
        <v>582</v>
      </c>
      <c r="AA6054" s="8" t="s">
        <v>47</v>
      </c>
      <c r="AB6054" s="8" t="s">
        <v>591</v>
      </c>
      <c r="AC6054" s="8" t="s">
        <v>690</v>
      </c>
      <c r="AD6054" s="8" t="s">
        <v>593</v>
      </c>
      <c r="AE6054" s="8" t="s">
        <v>582</v>
      </c>
      <c r="AF6054" s="1">
        <v>1</v>
      </c>
    </row>
    <row r="6055" ht="25" customHeight="1" spans="1:32">
      <c r="A6055" s="1">
        <f>COUNTIF(企业分类!A:A,AA6055)</f>
        <v>1</v>
      </c>
      <c r="B6055" s="6" t="str">
        <f t="shared" si="282"/>
        <v>30天内曾在线</v>
      </c>
      <c r="C6055" s="7">
        <v>45046.9999884259</v>
      </c>
      <c r="D6055" s="6">
        <f t="shared" si="283"/>
        <v>-10.691122685188</v>
      </c>
      <c r="E6055" s="8" t="s">
        <v>27641</v>
      </c>
      <c r="F6055" s="8" t="s">
        <v>578</v>
      </c>
      <c r="G6055" s="8" t="s">
        <v>19</v>
      </c>
      <c r="H6055" s="8" t="s">
        <v>579</v>
      </c>
      <c r="I6055" s="8" t="s">
        <v>580</v>
      </c>
      <c r="J6055" s="8" t="s">
        <v>27642</v>
      </c>
      <c r="K6055" s="8" t="s">
        <v>582</v>
      </c>
      <c r="L6055" s="10" t="s">
        <v>5623</v>
      </c>
      <c r="M6055" s="11" t="str">
        <f t="shared" si="284"/>
        <v>2023/5/11 16:35:12</v>
      </c>
      <c r="N6055" s="12">
        <v>45057</v>
      </c>
      <c r="O6055" s="10" t="s">
        <v>5624</v>
      </c>
      <c r="P6055" s="8" t="s">
        <v>585</v>
      </c>
      <c r="Q6055" s="8" t="s">
        <v>27643</v>
      </c>
      <c r="R6055" s="8" t="s">
        <v>27644</v>
      </c>
      <c r="S6055" s="8" t="s">
        <v>588</v>
      </c>
      <c r="T6055" s="8" t="s">
        <v>589</v>
      </c>
      <c r="U6055" s="8" t="s">
        <v>590</v>
      </c>
      <c r="V6055" s="8" t="s">
        <v>582</v>
      </c>
      <c r="W6055" s="8" t="s">
        <v>582</v>
      </c>
      <c r="X6055" s="8" t="s">
        <v>582</v>
      </c>
      <c r="Y6055" s="8" t="s">
        <v>582</v>
      </c>
      <c r="Z6055" s="8" t="s">
        <v>582</v>
      </c>
      <c r="AA6055" s="8" t="s">
        <v>47</v>
      </c>
      <c r="AB6055" s="8" t="s">
        <v>591</v>
      </c>
      <c r="AC6055" s="8" t="s">
        <v>690</v>
      </c>
      <c r="AD6055" s="8" t="s">
        <v>593</v>
      </c>
      <c r="AE6055" s="8" t="s">
        <v>582</v>
      </c>
      <c r="AF6055" s="1">
        <v>1</v>
      </c>
    </row>
    <row r="6056" ht="25" customHeight="1" spans="1:32">
      <c r="A6056" s="1">
        <f>COUNTIF(企业分类!A:A,AA6056)</f>
        <v>1</v>
      </c>
      <c r="B6056" s="6" t="str">
        <f t="shared" si="282"/>
        <v>30天内曾在线</v>
      </c>
      <c r="C6056" s="7">
        <v>45046.9999884259</v>
      </c>
      <c r="D6056" s="6">
        <f t="shared" si="283"/>
        <v>-10.6924537037048</v>
      </c>
      <c r="E6056" s="8" t="s">
        <v>27645</v>
      </c>
      <c r="F6056" s="8" t="s">
        <v>578</v>
      </c>
      <c r="G6056" s="8" t="s">
        <v>19</v>
      </c>
      <c r="H6056" s="8" t="s">
        <v>579</v>
      </c>
      <c r="I6056" s="8" t="s">
        <v>580</v>
      </c>
      <c r="J6056" s="8" t="s">
        <v>27646</v>
      </c>
      <c r="K6056" s="8" t="s">
        <v>582</v>
      </c>
      <c r="L6056" s="10" t="s">
        <v>2099</v>
      </c>
      <c r="M6056" s="11" t="str">
        <f t="shared" si="284"/>
        <v>2023/5/11 16:37:07</v>
      </c>
      <c r="N6056" s="12">
        <v>45057</v>
      </c>
      <c r="O6056" s="10" t="s">
        <v>2100</v>
      </c>
      <c r="P6056" s="8" t="s">
        <v>585</v>
      </c>
      <c r="Q6056" s="8" t="s">
        <v>27647</v>
      </c>
      <c r="R6056" s="8" t="s">
        <v>27648</v>
      </c>
      <c r="S6056" s="8" t="s">
        <v>588</v>
      </c>
      <c r="T6056" s="8" t="s">
        <v>589</v>
      </c>
      <c r="U6056" s="8" t="s">
        <v>590</v>
      </c>
      <c r="V6056" s="8" t="s">
        <v>582</v>
      </c>
      <c r="W6056" s="8" t="s">
        <v>582</v>
      </c>
      <c r="X6056" s="8" t="s">
        <v>582</v>
      </c>
      <c r="Y6056" s="8" t="s">
        <v>582</v>
      </c>
      <c r="Z6056" s="8" t="s">
        <v>582</v>
      </c>
      <c r="AA6056" s="8" t="s">
        <v>47</v>
      </c>
      <c r="AB6056" s="8" t="s">
        <v>591</v>
      </c>
      <c r="AC6056" s="8" t="s">
        <v>690</v>
      </c>
      <c r="AD6056" s="8" t="s">
        <v>593</v>
      </c>
      <c r="AE6056" s="8" t="s">
        <v>582</v>
      </c>
      <c r="AF6056" s="1">
        <v>1</v>
      </c>
    </row>
    <row r="6057" ht="25" customHeight="1" spans="1:32">
      <c r="A6057" s="1">
        <f>COUNTIF(企业分类!A:A,AA6057)</f>
        <v>1</v>
      </c>
      <c r="B6057" s="6" t="str">
        <f t="shared" si="282"/>
        <v>30天内曾在线</v>
      </c>
      <c r="C6057" s="7">
        <v>45046.9999884259</v>
      </c>
      <c r="D6057" s="6">
        <f t="shared" si="283"/>
        <v>-10.6882986111159</v>
      </c>
      <c r="E6057" s="8" t="s">
        <v>27649</v>
      </c>
      <c r="F6057" s="8" t="s">
        <v>578</v>
      </c>
      <c r="G6057" s="8" t="s">
        <v>19</v>
      </c>
      <c r="H6057" s="8" t="s">
        <v>579</v>
      </c>
      <c r="I6057" s="8" t="s">
        <v>580</v>
      </c>
      <c r="J6057" s="8" t="s">
        <v>27650</v>
      </c>
      <c r="K6057" s="8" t="s">
        <v>582</v>
      </c>
      <c r="L6057" s="10" t="s">
        <v>27651</v>
      </c>
      <c r="M6057" s="11" t="str">
        <f t="shared" si="284"/>
        <v>2023/5/11 16:31:08</v>
      </c>
      <c r="N6057" s="12">
        <v>45057</v>
      </c>
      <c r="O6057" s="10" t="s">
        <v>27652</v>
      </c>
      <c r="P6057" s="8" t="s">
        <v>585</v>
      </c>
      <c r="Q6057" s="8" t="s">
        <v>27653</v>
      </c>
      <c r="R6057" s="8" t="s">
        <v>27654</v>
      </c>
      <c r="S6057" s="8" t="s">
        <v>588</v>
      </c>
      <c r="T6057" s="8" t="s">
        <v>589</v>
      </c>
      <c r="U6057" s="8" t="s">
        <v>590</v>
      </c>
      <c r="V6057" s="8" t="s">
        <v>582</v>
      </c>
      <c r="W6057" s="8" t="s">
        <v>582</v>
      </c>
      <c r="X6057" s="8" t="s">
        <v>582</v>
      </c>
      <c r="Y6057" s="8" t="s">
        <v>582</v>
      </c>
      <c r="Z6057" s="8" t="s">
        <v>582</v>
      </c>
      <c r="AA6057" s="8" t="s">
        <v>202</v>
      </c>
      <c r="AB6057" s="8" t="s">
        <v>591</v>
      </c>
      <c r="AC6057" s="8" t="s">
        <v>592</v>
      </c>
      <c r="AD6057" s="8" t="s">
        <v>593</v>
      </c>
      <c r="AE6057" s="8" t="s">
        <v>582</v>
      </c>
      <c r="AF6057" s="1">
        <v>1</v>
      </c>
    </row>
    <row r="6058" ht="25" customHeight="1" spans="1:32">
      <c r="A6058" s="1">
        <f>COUNTIF(企业分类!A:A,AA6058)</f>
        <v>1</v>
      </c>
      <c r="B6058" s="6" t="str">
        <f t="shared" si="282"/>
        <v>30天内曾在线</v>
      </c>
      <c r="C6058" s="7">
        <v>45046.9999884259</v>
      </c>
      <c r="D6058" s="6">
        <f t="shared" si="283"/>
        <v>-10.6922916666663</v>
      </c>
      <c r="E6058" s="8" t="s">
        <v>27655</v>
      </c>
      <c r="F6058" s="8" t="s">
        <v>578</v>
      </c>
      <c r="G6058" s="8" t="s">
        <v>19</v>
      </c>
      <c r="H6058" s="8" t="s">
        <v>579</v>
      </c>
      <c r="I6058" s="8" t="s">
        <v>580</v>
      </c>
      <c r="J6058" s="8" t="s">
        <v>27656</v>
      </c>
      <c r="K6058" s="8" t="s">
        <v>582</v>
      </c>
      <c r="L6058" s="10" t="s">
        <v>1539</v>
      </c>
      <c r="M6058" s="11" t="str">
        <f t="shared" si="284"/>
        <v>2023/5/11 16:36:53</v>
      </c>
      <c r="N6058" s="12">
        <v>45057</v>
      </c>
      <c r="O6058" s="10" t="s">
        <v>1540</v>
      </c>
      <c r="P6058" s="8" t="s">
        <v>585</v>
      </c>
      <c r="Q6058" s="8" t="s">
        <v>27657</v>
      </c>
      <c r="R6058" s="8" t="s">
        <v>27658</v>
      </c>
      <c r="S6058" s="8" t="s">
        <v>664</v>
      </c>
      <c r="T6058" s="8" t="s">
        <v>665</v>
      </c>
      <c r="U6058" s="8" t="s">
        <v>666</v>
      </c>
      <c r="V6058" s="8" t="s">
        <v>582</v>
      </c>
      <c r="W6058" s="8" t="s">
        <v>582</v>
      </c>
      <c r="X6058" s="8" t="s">
        <v>582</v>
      </c>
      <c r="Y6058" s="8" t="s">
        <v>582</v>
      </c>
      <c r="Z6058" s="8" t="s">
        <v>582</v>
      </c>
      <c r="AA6058" s="8" t="s">
        <v>266</v>
      </c>
      <c r="AB6058" s="8" t="s">
        <v>591</v>
      </c>
      <c r="AC6058" s="8" t="s">
        <v>592</v>
      </c>
      <c r="AD6058" s="8" t="s">
        <v>593</v>
      </c>
      <c r="AE6058" s="8" t="s">
        <v>582</v>
      </c>
      <c r="AF6058" s="1">
        <v>1</v>
      </c>
    </row>
    <row r="6059" ht="25" customHeight="1" spans="1:32">
      <c r="A6059" s="1">
        <f>COUNTIF(企业分类!A:A,AA6059)</f>
        <v>1</v>
      </c>
      <c r="B6059" s="6" t="str">
        <f t="shared" si="282"/>
        <v>30天内曾在线</v>
      </c>
      <c r="C6059" s="7">
        <v>45046.9999884259</v>
      </c>
      <c r="D6059" s="6">
        <f t="shared" si="283"/>
        <v>-10.6910648148187</v>
      </c>
      <c r="E6059" s="8" t="s">
        <v>27659</v>
      </c>
      <c r="F6059" s="8" t="s">
        <v>578</v>
      </c>
      <c r="G6059" s="8" t="s">
        <v>19</v>
      </c>
      <c r="H6059" s="8" t="s">
        <v>579</v>
      </c>
      <c r="I6059" s="8" t="s">
        <v>580</v>
      </c>
      <c r="J6059" s="8" t="s">
        <v>27660</v>
      </c>
      <c r="K6059" s="8" t="s">
        <v>582</v>
      </c>
      <c r="L6059" s="10" t="s">
        <v>2165</v>
      </c>
      <c r="M6059" s="11" t="str">
        <f t="shared" si="284"/>
        <v>2023/5/11 16:35:07</v>
      </c>
      <c r="N6059" s="12">
        <v>45057</v>
      </c>
      <c r="O6059" s="10" t="s">
        <v>2166</v>
      </c>
      <c r="P6059" s="8" t="s">
        <v>585</v>
      </c>
      <c r="Q6059" s="8" t="s">
        <v>27661</v>
      </c>
      <c r="R6059" s="8" t="s">
        <v>27662</v>
      </c>
      <c r="S6059" s="8" t="s">
        <v>664</v>
      </c>
      <c r="T6059" s="8" t="s">
        <v>665</v>
      </c>
      <c r="U6059" s="8" t="s">
        <v>666</v>
      </c>
      <c r="V6059" s="8" t="s">
        <v>582</v>
      </c>
      <c r="W6059" s="8" t="s">
        <v>582</v>
      </c>
      <c r="X6059" s="8" t="s">
        <v>582</v>
      </c>
      <c r="Y6059" s="8" t="s">
        <v>582</v>
      </c>
      <c r="Z6059" s="8" t="s">
        <v>582</v>
      </c>
      <c r="AA6059" s="8" t="s">
        <v>266</v>
      </c>
      <c r="AB6059" s="8" t="s">
        <v>591</v>
      </c>
      <c r="AC6059" s="8" t="s">
        <v>592</v>
      </c>
      <c r="AD6059" s="8" t="s">
        <v>593</v>
      </c>
      <c r="AE6059" s="8" t="s">
        <v>582</v>
      </c>
      <c r="AF6059" s="1">
        <v>1</v>
      </c>
    </row>
    <row r="6060" ht="25" customHeight="1" spans="1:32">
      <c r="A6060" s="1">
        <f>COUNTIF(企业分类!A:A,AA6060)</f>
        <v>1</v>
      </c>
      <c r="B6060" s="6" t="str">
        <f t="shared" si="282"/>
        <v>30天内曾在线</v>
      </c>
      <c r="C6060" s="7">
        <v>45046.9999884259</v>
      </c>
      <c r="D6060" s="6">
        <f t="shared" si="283"/>
        <v>4.27594907407183</v>
      </c>
      <c r="E6060" s="8" t="s">
        <v>27663</v>
      </c>
      <c r="F6060" s="8" t="s">
        <v>578</v>
      </c>
      <c r="G6060" s="8" t="s">
        <v>19</v>
      </c>
      <c r="H6060" s="8" t="s">
        <v>579</v>
      </c>
      <c r="I6060" s="8" t="s">
        <v>580</v>
      </c>
      <c r="J6060" s="8" t="s">
        <v>27664</v>
      </c>
      <c r="K6060" s="8" t="s">
        <v>582</v>
      </c>
      <c r="L6060" s="10" t="s">
        <v>27665</v>
      </c>
      <c r="M6060" s="11" t="str">
        <f t="shared" si="284"/>
        <v>2023/4/26 17:22:37</v>
      </c>
      <c r="N6060" s="12">
        <v>45042</v>
      </c>
      <c r="O6060" s="10" t="s">
        <v>27666</v>
      </c>
      <c r="P6060" s="8" t="s">
        <v>585</v>
      </c>
      <c r="Q6060" s="8" t="s">
        <v>27667</v>
      </c>
      <c r="R6060" s="8" t="s">
        <v>27668</v>
      </c>
      <c r="S6060" s="8" t="s">
        <v>588</v>
      </c>
      <c r="T6060" s="8" t="s">
        <v>589</v>
      </c>
      <c r="U6060" s="8" t="s">
        <v>590</v>
      </c>
      <c r="V6060" s="8" t="s">
        <v>582</v>
      </c>
      <c r="W6060" s="8" t="s">
        <v>582</v>
      </c>
      <c r="X6060" s="8" t="s">
        <v>582</v>
      </c>
      <c r="Y6060" s="8" t="s">
        <v>582</v>
      </c>
      <c r="Z6060" s="8" t="s">
        <v>582</v>
      </c>
      <c r="AA6060" s="8" t="s">
        <v>246</v>
      </c>
      <c r="AB6060" s="8" t="s">
        <v>591</v>
      </c>
      <c r="AC6060" s="8" t="s">
        <v>592</v>
      </c>
      <c r="AD6060" s="8" t="s">
        <v>593</v>
      </c>
      <c r="AE6060" s="8" t="s">
        <v>582</v>
      </c>
      <c r="AF6060" s="1">
        <v>1</v>
      </c>
    </row>
    <row r="6061" ht="25" customHeight="1" spans="1:32">
      <c r="A6061" s="1">
        <f>COUNTIF(企业分类!A:A,AA6061)</f>
        <v>1</v>
      </c>
      <c r="B6061" s="6" t="str">
        <f t="shared" si="282"/>
        <v>30天内曾在线</v>
      </c>
      <c r="C6061" s="7">
        <v>45046.9999884259</v>
      </c>
      <c r="D6061" s="6">
        <f t="shared" si="283"/>
        <v>-10.6912731481498</v>
      </c>
      <c r="E6061" s="8" t="s">
        <v>27669</v>
      </c>
      <c r="F6061" s="8" t="s">
        <v>578</v>
      </c>
      <c r="G6061" s="8" t="s">
        <v>19</v>
      </c>
      <c r="H6061" s="8" t="s">
        <v>579</v>
      </c>
      <c r="I6061" s="8" t="s">
        <v>580</v>
      </c>
      <c r="J6061" s="8" t="s">
        <v>27670</v>
      </c>
      <c r="K6061" s="8" t="s">
        <v>582</v>
      </c>
      <c r="L6061" s="10" t="s">
        <v>3333</v>
      </c>
      <c r="M6061" s="11" t="str">
        <f t="shared" si="284"/>
        <v>2023/5/11 16:35:25</v>
      </c>
      <c r="N6061" s="12">
        <v>45057</v>
      </c>
      <c r="O6061" s="10" t="s">
        <v>3334</v>
      </c>
      <c r="P6061" s="8" t="s">
        <v>585</v>
      </c>
      <c r="Q6061" s="8" t="s">
        <v>27671</v>
      </c>
      <c r="R6061" s="8" t="s">
        <v>27671</v>
      </c>
      <c r="S6061" s="8" t="s">
        <v>724</v>
      </c>
      <c r="T6061" s="8" t="s">
        <v>725</v>
      </c>
      <c r="U6061" s="8" t="s">
        <v>726</v>
      </c>
      <c r="V6061" s="8" t="s">
        <v>582</v>
      </c>
      <c r="W6061" s="8" t="s">
        <v>582</v>
      </c>
      <c r="X6061" s="8" t="s">
        <v>582</v>
      </c>
      <c r="Y6061" s="8" t="s">
        <v>582</v>
      </c>
      <c r="Z6061" s="8" t="s">
        <v>582</v>
      </c>
      <c r="AA6061" s="8" t="s">
        <v>80</v>
      </c>
      <c r="AB6061" s="8" t="s">
        <v>591</v>
      </c>
      <c r="AC6061" s="8" t="s">
        <v>772</v>
      </c>
      <c r="AD6061" s="8" t="s">
        <v>593</v>
      </c>
      <c r="AE6061" s="8" t="s">
        <v>604</v>
      </c>
      <c r="AF6061" s="1">
        <v>1</v>
      </c>
    </row>
    <row r="6062" ht="25" customHeight="1" spans="1:32">
      <c r="A6062" s="1">
        <f>COUNTIF(企业分类!A:A,AA6062)</f>
        <v>1</v>
      </c>
      <c r="B6062" s="6" t="str">
        <f t="shared" si="282"/>
        <v>30天内曾在线</v>
      </c>
      <c r="C6062" s="7">
        <v>45046.9999884259</v>
      </c>
      <c r="D6062" s="6">
        <f t="shared" si="283"/>
        <v>-10.6925925925971</v>
      </c>
      <c r="E6062" s="8" t="s">
        <v>27672</v>
      </c>
      <c r="F6062" s="8" t="s">
        <v>578</v>
      </c>
      <c r="G6062" s="8" t="s">
        <v>19</v>
      </c>
      <c r="H6062" s="8" t="s">
        <v>579</v>
      </c>
      <c r="I6062" s="8" t="s">
        <v>580</v>
      </c>
      <c r="J6062" s="8" t="s">
        <v>27673</v>
      </c>
      <c r="K6062" s="8" t="s">
        <v>582</v>
      </c>
      <c r="L6062" s="10" t="s">
        <v>2200</v>
      </c>
      <c r="M6062" s="11" t="str">
        <f t="shared" si="284"/>
        <v>2023/5/11 16:37:19</v>
      </c>
      <c r="N6062" s="12">
        <v>45057</v>
      </c>
      <c r="O6062" s="10" t="s">
        <v>2201</v>
      </c>
      <c r="P6062" s="8" t="s">
        <v>585</v>
      </c>
      <c r="Q6062" s="8" t="s">
        <v>27674</v>
      </c>
      <c r="R6062" s="8" t="s">
        <v>27675</v>
      </c>
      <c r="S6062" s="8" t="s">
        <v>588</v>
      </c>
      <c r="T6062" s="8" t="s">
        <v>589</v>
      </c>
      <c r="U6062" s="8" t="s">
        <v>590</v>
      </c>
      <c r="V6062" s="8" t="s">
        <v>582</v>
      </c>
      <c r="W6062" s="8" t="s">
        <v>582</v>
      </c>
      <c r="X6062" s="8" t="s">
        <v>582</v>
      </c>
      <c r="Y6062" s="8" t="s">
        <v>582</v>
      </c>
      <c r="Z6062" s="8" t="s">
        <v>582</v>
      </c>
      <c r="AA6062" s="8" t="s">
        <v>383</v>
      </c>
      <c r="AB6062" s="8" t="s">
        <v>591</v>
      </c>
      <c r="AC6062" s="8" t="s">
        <v>629</v>
      </c>
      <c r="AD6062" s="8" t="s">
        <v>593</v>
      </c>
      <c r="AE6062" s="8" t="s">
        <v>582</v>
      </c>
      <c r="AF6062" s="1">
        <v>1</v>
      </c>
    </row>
    <row r="6063" ht="25" customHeight="1" spans="1:32">
      <c r="A6063" s="1">
        <f>COUNTIF(企业分类!A:A,AA6063)</f>
        <v>1</v>
      </c>
      <c r="B6063" s="6" t="str">
        <f t="shared" si="282"/>
        <v>30天内曾在线</v>
      </c>
      <c r="C6063" s="7">
        <v>45046.9999884259</v>
      </c>
      <c r="D6063" s="6">
        <f t="shared" si="283"/>
        <v>-10.6920833333352</v>
      </c>
      <c r="E6063" s="8" t="s">
        <v>27676</v>
      </c>
      <c r="F6063" s="8" t="s">
        <v>578</v>
      </c>
      <c r="G6063" s="8" t="s">
        <v>19</v>
      </c>
      <c r="H6063" s="8" t="s">
        <v>579</v>
      </c>
      <c r="I6063" s="8" t="s">
        <v>580</v>
      </c>
      <c r="J6063" s="8" t="s">
        <v>27677</v>
      </c>
      <c r="K6063" s="8" t="s">
        <v>582</v>
      </c>
      <c r="L6063" s="10" t="s">
        <v>1589</v>
      </c>
      <c r="M6063" s="11" t="str">
        <f t="shared" si="284"/>
        <v>2023/5/11 16:36:35</v>
      </c>
      <c r="N6063" s="12">
        <v>45057</v>
      </c>
      <c r="O6063" s="10" t="s">
        <v>1590</v>
      </c>
      <c r="P6063" s="8" t="s">
        <v>585</v>
      </c>
      <c r="Q6063" s="8" t="s">
        <v>27678</v>
      </c>
      <c r="R6063" s="8" t="s">
        <v>27679</v>
      </c>
      <c r="S6063" s="8" t="s">
        <v>664</v>
      </c>
      <c r="T6063" s="8" t="s">
        <v>665</v>
      </c>
      <c r="U6063" s="8" t="s">
        <v>666</v>
      </c>
      <c r="V6063" s="8" t="s">
        <v>582</v>
      </c>
      <c r="W6063" s="8" t="s">
        <v>582</v>
      </c>
      <c r="X6063" s="8" t="s">
        <v>582</v>
      </c>
      <c r="Y6063" s="8" t="s">
        <v>582</v>
      </c>
      <c r="Z6063" s="8" t="s">
        <v>582</v>
      </c>
      <c r="AA6063" s="8" t="s">
        <v>202</v>
      </c>
      <c r="AB6063" s="8" t="s">
        <v>591</v>
      </c>
      <c r="AC6063" s="8" t="s">
        <v>592</v>
      </c>
      <c r="AD6063" s="8" t="s">
        <v>593</v>
      </c>
      <c r="AE6063" s="8" t="s">
        <v>582</v>
      </c>
      <c r="AF6063" s="1">
        <v>1</v>
      </c>
    </row>
    <row r="6064" ht="25" customHeight="1" spans="1:32">
      <c r="A6064" s="1">
        <f>COUNTIF(企业分类!A:A,AA6064)</f>
        <v>1</v>
      </c>
      <c r="B6064" s="6" t="str">
        <f t="shared" si="282"/>
        <v>30天内曾在线</v>
      </c>
      <c r="C6064" s="7">
        <v>45046.9999884259</v>
      </c>
      <c r="D6064" s="6">
        <f t="shared" si="283"/>
        <v>-10.6926736111127</v>
      </c>
      <c r="E6064" s="8" t="s">
        <v>27680</v>
      </c>
      <c r="F6064" s="8" t="s">
        <v>578</v>
      </c>
      <c r="G6064" s="8" t="s">
        <v>19</v>
      </c>
      <c r="H6064" s="8" t="s">
        <v>579</v>
      </c>
      <c r="I6064" s="8" t="s">
        <v>580</v>
      </c>
      <c r="J6064" s="8" t="s">
        <v>27681</v>
      </c>
      <c r="K6064" s="8" t="s">
        <v>582</v>
      </c>
      <c r="L6064" s="10" t="s">
        <v>2315</v>
      </c>
      <c r="M6064" s="11" t="str">
        <f t="shared" si="284"/>
        <v>2023/5/11 16:37:26</v>
      </c>
      <c r="N6064" s="12">
        <v>45057</v>
      </c>
      <c r="O6064" s="10" t="s">
        <v>2316</v>
      </c>
      <c r="P6064" s="8" t="s">
        <v>585</v>
      </c>
      <c r="Q6064" s="8" t="s">
        <v>27682</v>
      </c>
      <c r="R6064" s="8" t="s">
        <v>27683</v>
      </c>
      <c r="S6064" s="8" t="s">
        <v>664</v>
      </c>
      <c r="T6064" s="8" t="s">
        <v>665</v>
      </c>
      <c r="U6064" s="8" t="s">
        <v>666</v>
      </c>
      <c r="V6064" s="8" t="s">
        <v>582</v>
      </c>
      <c r="W6064" s="8" t="s">
        <v>582</v>
      </c>
      <c r="X6064" s="8" t="s">
        <v>582</v>
      </c>
      <c r="Y6064" s="8" t="s">
        <v>582</v>
      </c>
      <c r="Z6064" s="8" t="s">
        <v>582</v>
      </c>
      <c r="AA6064" s="8" t="s">
        <v>202</v>
      </c>
      <c r="AB6064" s="8" t="s">
        <v>591</v>
      </c>
      <c r="AC6064" s="8" t="s">
        <v>592</v>
      </c>
      <c r="AD6064" s="8" t="s">
        <v>593</v>
      </c>
      <c r="AE6064" s="8" t="s">
        <v>582</v>
      </c>
      <c r="AF6064" s="1">
        <v>1</v>
      </c>
    </row>
    <row r="6065" ht="25" customHeight="1" spans="1:32">
      <c r="A6065" s="1">
        <f>COUNTIF(企业分类!A:A,AA6065)</f>
        <v>1</v>
      </c>
      <c r="B6065" s="6" t="str">
        <f t="shared" si="282"/>
        <v>30天内曾在线</v>
      </c>
      <c r="C6065" s="7">
        <v>45046.9999884259</v>
      </c>
      <c r="D6065" s="6">
        <f t="shared" si="283"/>
        <v>-10.6876620370385</v>
      </c>
      <c r="E6065" s="8" t="s">
        <v>27684</v>
      </c>
      <c r="F6065" s="8" t="s">
        <v>578</v>
      </c>
      <c r="G6065" s="8" t="s">
        <v>19</v>
      </c>
      <c r="H6065" s="8" t="s">
        <v>579</v>
      </c>
      <c r="I6065" s="8" t="s">
        <v>580</v>
      </c>
      <c r="J6065" s="8" t="s">
        <v>27685</v>
      </c>
      <c r="K6065" s="8" t="s">
        <v>582</v>
      </c>
      <c r="L6065" s="10" t="s">
        <v>27686</v>
      </c>
      <c r="M6065" s="11" t="str">
        <f t="shared" si="284"/>
        <v>2023/5/11 16:30:13</v>
      </c>
      <c r="N6065" s="12">
        <v>45057</v>
      </c>
      <c r="O6065" s="10" t="s">
        <v>27687</v>
      </c>
      <c r="P6065" s="8" t="s">
        <v>585</v>
      </c>
      <c r="Q6065" s="8" t="s">
        <v>27688</v>
      </c>
      <c r="R6065" s="8" t="s">
        <v>27689</v>
      </c>
      <c r="S6065" s="8" t="s">
        <v>588</v>
      </c>
      <c r="T6065" s="8" t="s">
        <v>589</v>
      </c>
      <c r="U6065" s="8" t="s">
        <v>590</v>
      </c>
      <c r="V6065" s="8" t="s">
        <v>582</v>
      </c>
      <c r="W6065" s="8" t="s">
        <v>582</v>
      </c>
      <c r="X6065" s="8" t="s">
        <v>582</v>
      </c>
      <c r="Y6065" s="8" t="s">
        <v>582</v>
      </c>
      <c r="Z6065" s="8" t="s">
        <v>582</v>
      </c>
      <c r="AA6065" s="8" t="s">
        <v>255</v>
      </c>
      <c r="AB6065" s="8" t="s">
        <v>591</v>
      </c>
      <c r="AC6065" s="8" t="s">
        <v>592</v>
      </c>
      <c r="AD6065" s="8" t="s">
        <v>593</v>
      </c>
      <c r="AE6065" s="8" t="s">
        <v>582</v>
      </c>
      <c r="AF6065" s="1">
        <v>1</v>
      </c>
    </row>
    <row r="6066" ht="25" customHeight="1" spans="1:32">
      <c r="A6066" s="1">
        <f>COUNTIF(企业分类!A:A,AA6066)</f>
        <v>1</v>
      </c>
      <c r="B6066" s="6" t="str">
        <f t="shared" si="282"/>
        <v>30天内曾在线</v>
      </c>
      <c r="C6066" s="7">
        <v>45046.9999884259</v>
      </c>
      <c r="D6066" s="6">
        <f t="shared" si="283"/>
        <v>-10.6926388888896</v>
      </c>
      <c r="E6066" s="8" t="s">
        <v>27690</v>
      </c>
      <c r="F6066" s="8" t="s">
        <v>578</v>
      </c>
      <c r="G6066" s="8" t="s">
        <v>19</v>
      </c>
      <c r="H6066" s="8" t="s">
        <v>579</v>
      </c>
      <c r="I6066" s="8" t="s">
        <v>580</v>
      </c>
      <c r="J6066" s="8" t="s">
        <v>27691</v>
      </c>
      <c r="K6066" s="8" t="s">
        <v>582</v>
      </c>
      <c r="L6066" s="10" t="s">
        <v>1386</v>
      </c>
      <c r="M6066" s="11" t="str">
        <f t="shared" si="284"/>
        <v>2023/5/11 16:37:23</v>
      </c>
      <c r="N6066" s="12">
        <v>45057</v>
      </c>
      <c r="O6066" s="10" t="s">
        <v>1387</v>
      </c>
      <c r="P6066" s="8" t="s">
        <v>585</v>
      </c>
      <c r="Q6066" s="8" t="s">
        <v>27692</v>
      </c>
      <c r="R6066" s="8" t="s">
        <v>27693</v>
      </c>
      <c r="S6066" s="8" t="s">
        <v>588</v>
      </c>
      <c r="T6066" s="8" t="s">
        <v>589</v>
      </c>
      <c r="U6066" s="8" t="s">
        <v>590</v>
      </c>
      <c r="V6066" s="8" t="s">
        <v>582</v>
      </c>
      <c r="W6066" s="8" t="s">
        <v>582</v>
      </c>
      <c r="X6066" s="8" t="s">
        <v>582</v>
      </c>
      <c r="Y6066" s="8" t="s">
        <v>582</v>
      </c>
      <c r="Z6066" s="8" t="s">
        <v>582</v>
      </c>
      <c r="AA6066" s="8" t="s">
        <v>47</v>
      </c>
      <c r="AB6066" s="8" t="s">
        <v>591</v>
      </c>
      <c r="AC6066" s="8" t="s">
        <v>690</v>
      </c>
      <c r="AD6066" s="8" t="s">
        <v>593</v>
      </c>
      <c r="AE6066" s="8" t="s">
        <v>582</v>
      </c>
      <c r="AF6066" s="1">
        <v>1</v>
      </c>
    </row>
    <row r="6067" ht="25" customHeight="1" spans="1:32">
      <c r="A6067" s="1">
        <f>COUNTIF(企业分类!A:A,AA6067)</f>
        <v>1</v>
      </c>
      <c r="B6067" s="6" t="str">
        <f t="shared" si="282"/>
        <v>30天内曾在线</v>
      </c>
      <c r="C6067" s="7">
        <v>45046.9999884259</v>
      </c>
      <c r="D6067" s="6">
        <f t="shared" si="283"/>
        <v>-10.6924074074122</v>
      </c>
      <c r="E6067" s="8" t="s">
        <v>27694</v>
      </c>
      <c r="F6067" s="8" t="s">
        <v>578</v>
      </c>
      <c r="G6067" s="8" t="s">
        <v>19</v>
      </c>
      <c r="H6067" s="8" t="s">
        <v>579</v>
      </c>
      <c r="I6067" s="8" t="s">
        <v>580</v>
      </c>
      <c r="J6067" s="8" t="s">
        <v>27695</v>
      </c>
      <c r="K6067" s="8" t="s">
        <v>582</v>
      </c>
      <c r="L6067" s="10" t="s">
        <v>981</v>
      </c>
      <c r="M6067" s="11" t="str">
        <f t="shared" si="284"/>
        <v>2023/5/11 16:37:03</v>
      </c>
      <c r="N6067" s="12">
        <v>45057</v>
      </c>
      <c r="O6067" s="10" t="s">
        <v>982</v>
      </c>
      <c r="P6067" s="8" t="s">
        <v>585</v>
      </c>
      <c r="Q6067" s="8" t="s">
        <v>27696</v>
      </c>
      <c r="R6067" s="8" t="s">
        <v>27697</v>
      </c>
      <c r="S6067" s="8" t="s">
        <v>588</v>
      </c>
      <c r="T6067" s="8" t="s">
        <v>589</v>
      </c>
      <c r="U6067" s="8" t="s">
        <v>590</v>
      </c>
      <c r="V6067" s="8" t="s">
        <v>582</v>
      </c>
      <c r="W6067" s="8" t="s">
        <v>582</v>
      </c>
      <c r="X6067" s="8" t="s">
        <v>582</v>
      </c>
      <c r="Y6067" s="8" t="s">
        <v>582</v>
      </c>
      <c r="Z6067" s="8" t="s">
        <v>582</v>
      </c>
      <c r="AA6067" s="8" t="s">
        <v>255</v>
      </c>
      <c r="AB6067" s="8" t="s">
        <v>591</v>
      </c>
      <c r="AC6067" s="8" t="s">
        <v>592</v>
      </c>
      <c r="AD6067" s="8" t="s">
        <v>593</v>
      </c>
      <c r="AE6067" s="8" t="s">
        <v>582</v>
      </c>
      <c r="AF6067" s="1">
        <v>1</v>
      </c>
    </row>
    <row r="6068" ht="25" customHeight="1" spans="1:32">
      <c r="A6068" s="1">
        <f>COUNTIF(企业分类!A:A,AA6068)</f>
        <v>1</v>
      </c>
      <c r="B6068" s="6" t="str">
        <f t="shared" si="282"/>
        <v>30天内曾在线</v>
      </c>
      <c r="C6068" s="7">
        <v>45046.9999884259</v>
      </c>
      <c r="D6068" s="6">
        <f t="shared" si="283"/>
        <v>-10.6896990740788</v>
      </c>
      <c r="E6068" s="8" t="s">
        <v>27698</v>
      </c>
      <c r="F6068" s="8" t="s">
        <v>578</v>
      </c>
      <c r="G6068" s="8" t="s">
        <v>19</v>
      </c>
      <c r="H6068" s="8" t="s">
        <v>579</v>
      </c>
      <c r="I6068" s="8" t="s">
        <v>580</v>
      </c>
      <c r="J6068" s="8" t="s">
        <v>27699</v>
      </c>
      <c r="K6068" s="8" t="s">
        <v>582</v>
      </c>
      <c r="L6068" s="10" t="s">
        <v>9594</v>
      </c>
      <c r="M6068" s="11" t="str">
        <f t="shared" si="284"/>
        <v>2023/5/11 16:33:09</v>
      </c>
      <c r="N6068" s="12">
        <v>45057</v>
      </c>
      <c r="O6068" s="10" t="s">
        <v>9595</v>
      </c>
      <c r="P6068" s="8" t="s">
        <v>585</v>
      </c>
      <c r="Q6068" s="8" t="s">
        <v>27700</v>
      </c>
      <c r="R6068" s="8" t="s">
        <v>27701</v>
      </c>
      <c r="S6068" s="8" t="s">
        <v>588</v>
      </c>
      <c r="T6068" s="8" t="s">
        <v>589</v>
      </c>
      <c r="U6068" s="8" t="s">
        <v>590</v>
      </c>
      <c r="V6068" s="8" t="s">
        <v>582</v>
      </c>
      <c r="W6068" s="8" t="s">
        <v>582</v>
      </c>
      <c r="X6068" s="8" t="s">
        <v>582</v>
      </c>
      <c r="Y6068" s="8" t="s">
        <v>582</v>
      </c>
      <c r="Z6068" s="8" t="s">
        <v>582</v>
      </c>
      <c r="AA6068" s="8" t="s">
        <v>255</v>
      </c>
      <c r="AB6068" s="8" t="s">
        <v>591</v>
      </c>
      <c r="AC6068" s="8" t="s">
        <v>592</v>
      </c>
      <c r="AD6068" s="8" t="s">
        <v>593</v>
      </c>
      <c r="AE6068" s="8" t="s">
        <v>582</v>
      </c>
      <c r="AF6068" s="1">
        <v>1</v>
      </c>
    </row>
    <row r="6069" ht="25" customHeight="1" spans="1:32">
      <c r="A6069" s="1">
        <f>COUNTIF(企业分类!A:A,AA6069)</f>
        <v>1</v>
      </c>
      <c r="B6069" s="6" t="str">
        <f t="shared" si="282"/>
        <v>30天内曾在线</v>
      </c>
      <c r="C6069" s="7">
        <v>45046.9999884259</v>
      </c>
      <c r="D6069" s="6">
        <f t="shared" si="283"/>
        <v>-10.6915972222268</v>
      </c>
      <c r="E6069" s="8" t="s">
        <v>27702</v>
      </c>
      <c r="F6069" s="8" t="s">
        <v>578</v>
      </c>
      <c r="G6069" s="8" t="s">
        <v>19</v>
      </c>
      <c r="H6069" s="8" t="s">
        <v>579</v>
      </c>
      <c r="I6069" s="8" t="s">
        <v>580</v>
      </c>
      <c r="J6069" s="8" t="s">
        <v>27703</v>
      </c>
      <c r="K6069" s="8" t="s">
        <v>582</v>
      </c>
      <c r="L6069" s="10" t="s">
        <v>1908</v>
      </c>
      <c r="M6069" s="11" t="str">
        <f t="shared" si="284"/>
        <v>2023/5/11 16:35:53</v>
      </c>
      <c r="N6069" s="12">
        <v>45057</v>
      </c>
      <c r="O6069" s="10" t="s">
        <v>1909</v>
      </c>
      <c r="P6069" s="8" t="s">
        <v>585</v>
      </c>
      <c r="Q6069" s="8" t="s">
        <v>27704</v>
      </c>
      <c r="R6069" s="8" t="s">
        <v>27705</v>
      </c>
      <c r="S6069" s="8" t="s">
        <v>664</v>
      </c>
      <c r="T6069" s="8" t="s">
        <v>665</v>
      </c>
      <c r="U6069" s="8" t="s">
        <v>666</v>
      </c>
      <c r="V6069" s="8" t="s">
        <v>582</v>
      </c>
      <c r="W6069" s="8" t="s">
        <v>582</v>
      </c>
      <c r="X6069" s="8" t="s">
        <v>582</v>
      </c>
      <c r="Y6069" s="8" t="s">
        <v>582</v>
      </c>
      <c r="Z6069" s="8" t="s">
        <v>582</v>
      </c>
      <c r="AA6069" s="8" t="s">
        <v>373</v>
      </c>
      <c r="AB6069" s="8" t="s">
        <v>591</v>
      </c>
      <c r="AC6069" s="8" t="s">
        <v>592</v>
      </c>
      <c r="AD6069" s="8" t="s">
        <v>593</v>
      </c>
      <c r="AE6069" s="8" t="s">
        <v>582</v>
      </c>
      <c r="AF6069" s="1">
        <v>1</v>
      </c>
    </row>
    <row r="6070" ht="25" customHeight="1" spans="1:32">
      <c r="A6070" s="1">
        <f>COUNTIF(企业分类!A:A,AA6070)</f>
        <v>1</v>
      </c>
      <c r="B6070" s="6" t="str">
        <f t="shared" si="282"/>
        <v>30天内曾在线</v>
      </c>
      <c r="C6070" s="7">
        <v>45046.9999884259</v>
      </c>
      <c r="D6070" s="6">
        <f t="shared" si="283"/>
        <v>-10.6893518518555</v>
      </c>
      <c r="E6070" s="8" t="s">
        <v>27706</v>
      </c>
      <c r="F6070" s="8" t="s">
        <v>578</v>
      </c>
      <c r="G6070" s="8" t="s">
        <v>19</v>
      </c>
      <c r="H6070" s="8" t="s">
        <v>579</v>
      </c>
      <c r="I6070" s="8" t="s">
        <v>580</v>
      </c>
      <c r="J6070" s="8" t="s">
        <v>27707</v>
      </c>
      <c r="K6070" s="8" t="s">
        <v>582</v>
      </c>
      <c r="L6070" s="10" t="s">
        <v>2040</v>
      </c>
      <c r="M6070" s="11" t="str">
        <f t="shared" si="284"/>
        <v>2023/5/11 16:32:39</v>
      </c>
      <c r="N6070" s="12">
        <v>45057</v>
      </c>
      <c r="O6070" s="10" t="s">
        <v>2041</v>
      </c>
      <c r="P6070" s="8" t="s">
        <v>585</v>
      </c>
      <c r="Q6070" s="8" t="s">
        <v>27708</v>
      </c>
      <c r="R6070" s="8" t="s">
        <v>27709</v>
      </c>
      <c r="S6070" s="8" t="s">
        <v>588</v>
      </c>
      <c r="T6070" s="8" t="s">
        <v>589</v>
      </c>
      <c r="U6070" s="8" t="s">
        <v>590</v>
      </c>
      <c r="V6070" s="8" t="s">
        <v>582</v>
      </c>
      <c r="W6070" s="8" t="s">
        <v>582</v>
      </c>
      <c r="X6070" s="8" t="s">
        <v>582</v>
      </c>
      <c r="Y6070" s="8" t="s">
        <v>582</v>
      </c>
      <c r="Z6070" s="8" t="s">
        <v>582</v>
      </c>
      <c r="AA6070" s="8" t="s">
        <v>255</v>
      </c>
      <c r="AB6070" s="8" t="s">
        <v>591</v>
      </c>
      <c r="AC6070" s="8" t="s">
        <v>592</v>
      </c>
      <c r="AD6070" s="8" t="s">
        <v>593</v>
      </c>
      <c r="AE6070" s="8" t="s">
        <v>582</v>
      </c>
      <c r="AF6070" s="1">
        <v>1</v>
      </c>
    </row>
    <row r="6071" ht="25" customHeight="1" spans="1:32">
      <c r="A6071" s="1">
        <f>COUNTIF(企业分类!A:A,AA6071)</f>
        <v>1</v>
      </c>
      <c r="B6071" s="6" t="str">
        <f t="shared" si="282"/>
        <v>30天内曾在线</v>
      </c>
      <c r="C6071" s="7">
        <v>45046.9999884259</v>
      </c>
      <c r="D6071" s="6">
        <f t="shared" si="283"/>
        <v>-10.6925115740742</v>
      </c>
      <c r="E6071" s="8" t="s">
        <v>27710</v>
      </c>
      <c r="F6071" s="8" t="s">
        <v>578</v>
      </c>
      <c r="G6071" s="8" t="s">
        <v>19</v>
      </c>
      <c r="H6071" s="8" t="s">
        <v>579</v>
      </c>
      <c r="I6071" s="8" t="s">
        <v>580</v>
      </c>
      <c r="J6071" s="8" t="s">
        <v>27711</v>
      </c>
      <c r="K6071" s="8" t="s">
        <v>582</v>
      </c>
      <c r="L6071" s="10" t="s">
        <v>714</v>
      </c>
      <c r="M6071" s="11" t="str">
        <f t="shared" si="284"/>
        <v>2023/5/11 16:37:12</v>
      </c>
      <c r="N6071" s="12">
        <v>45057</v>
      </c>
      <c r="O6071" s="10" t="s">
        <v>715</v>
      </c>
      <c r="P6071" s="8" t="s">
        <v>585</v>
      </c>
      <c r="Q6071" s="8" t="s">
        <v>27712</v>
      </c>
      <c r="R6071" s="8" t="s">
        <v>27713</v>
      </c>
      <c r="S6071" s="8" t="s">
        <v>664</v>
      </c>
      <c r="T6071" s="8" t="s">
        <v>665</v>
      </c>
      <c r="U6071" s="8" t="s">
        <v>666</v>
      </c>
      <c r="V6071" s="8" t="s">
        <v>582</v>
      </c>
      <c r="W6071" s="8" t="s">
        <v>582</v>
      </c>
      <c r="X6071" s="8" t="s">
        <v>582</v>
      </c>
      <c r="Y6071" s="8" t="s">
        <v>582</v>
      </c>
      <c r="Z6071" s="8" t="s">
        <v>582</v>
      </c>
      <c r="AA6071" s="8" t="s">
        <v>266</v>
      </c>
      <c r="AB6071" s="8" t="s">
        <v>591</v>
      </c>
      <c r="AC6071" s="8" t="s">
        <v>592</v>
      </c>
      <c r="AD6071" s="8" t="s">
        <v>593</v>
      </c>
      <c r="AE6071" s="8" t="s">
        <v>582</v>
      </c>
      <c r="AF6071" s="1">
        <v>1</v>
      </c>
    </row>
    <row r="6072" ht="25" customHeight="1" spans="1:32">
      <c r="A6072" s="1">
        <f>COUNTIF(企业分类!A:A,AA6072)</f>
        <v>1</v>
      </c>
      <c r="B6072" s="6" t="str">
        <f t="shared" si="282"/>
        <v>30天内曾在线</v>
      </c>
      <c r="C6072" s="7">
        <v>45046.9999884259</v>
      </c>
      <c r="D6072" s="6">
        <f t="shared" si="283"/>
        <v>-10.6926736111127</v>
      </c>
      <c r="E6072" s="8" t="s">
        <v>27714</v>
      </c>
      <c r="F6072" s="8" t="s">
        <v>578</v>
      </c>
      <c r="G6072" s="8" t="s">
        <v>19</v>
      </c>
      <c r="H6072" s="8" t="s">
        <v>579</v>
      </c>
      <c r="I6072" s="8" t="s">
        <v>580</v>
      </c>
      <c r="J6072" s="8" t="s">
        <v>27715</v>
      </c>
      <c r="K6072" s="8" t="s">
        <v>582</v>
      </c>
      <c r="L6072" s="10" t="s">
        <v>2315</v>
      </c>
      <c r="M6072" s="11" t="str">
        <f t="shared" si="284"/>
        <v>2023/5/11 16:37:26</v>
      </c>
      <c r="N6072" s="12">
        <v>45057</v>
      </c>
      <c r="O6072" s="10" t="s">
        <v>2316</v>
      </c>
      <c r="P6072" s="8" t="s">
        <v>585</v>
      </c>
      <c r="Q6072" s="8" t="s">
        <v>27716</v>
      </c>
      <c r="R6072" s="8" t="s">
        <v>27717</v>
      </c>
      <c r="S6072" s="8" t="s">
        <v>588</v>
      </c>
      <c r="T6072" s="8" t="s">
        <v>589</v>
      </c>
      <c r="U6072" s="8" t="s">
        <v>590</v>
      </c>
      <c r="V6072" s="8" t="s">
        <v>582</v>
      </c>
      <c r="W6072" s="8" t="s">
        <v>582</v>
      </c>
      <c r="X6072" s="8" t="s">
        <v>582</v>
      </c>
      <c r="Y6072" s="8" t="s">
        <v>582</v>
      </c>
      <c r="Z6072" s="8" t="s">
        <v>582</v>
      </c>
      <c r="AA6072" s="8" t="s">
        <v>141</v>
      </c>
      <c r="AB6072" s="8" t="s">
        <v>591</v>
      </c>
      <c r="AC6072" s="8" t="s">
        <v>1166</v>
      </c>
      <c r="AD6072" s="8" t="s">
        <v>593</v>
      </c>
      <c r="AE6072" s="8" t="s">
        <v>582</v>
      </c>
      <c r="AF6072" s="1">
        <v>1</v>
      </c>
    </row>
    <row r="6073" ht="25" customHeight="1" spans="1:32">
      <c r="A6073" s="1">
        <f>COUNTIF(企业分类!A:A,AA6073)</f>
        <v>1</v>
      </c>
      <c r="B6073" s="6" t="str">
        <f t="shared" si="282"/>
        <v>30天内曾在线</v>
      </c>
      <c r="C6073" s="7">
        <v>45046.9999884259</v>
      </c>
      <c r="D6073" s="6">
        <f t="shared" si="283"/>
        <v>-10.6913194444496</v>
      </c>
      <c r="E6073" s="8" t="s">
        <v>27718</v>
      </c>
      <c r="F6073" s="8" t="s">
        <v>578</v>
      </c>
      <c r="G6073" s="8" t="s">
        <v>19</v>
      </c>
      <c r="H6073" s="8" t="s">
        <v>579</v>
      </c>
      <c r="I6073" s="8" t="s">
        <v>580</v>
      </c>
      <c r="J6073" s="8" t="s">
        <v>27719</v>
      </c>
      <c r="K6073" s="8" t="s">
        <v>582</v>
      </c>
      <c r="L6073" s="10" t="s">
        <v>4598</v>
      </c>
      <c r="M6073" s="11" t="str">
        <f t="shared" si="284"/>
        <v>2023/5/11 16:35:29</v>
      </c>
      <c r="N6073" s="12">
        <v>45057</v>
      </c>
      <c r="O6073" s="10" t="s">
        <v>4599</v>
      </c>
      <c r="P6073" s="8" t="s">
        <v>585</v>
      </c>
      <c r="Q6073" s="8" t="s">
        <v>27720</v>
      </c>
      <c r="R6073" s="8" t="s">
        <v>27721</v>
      </c>
      <c r="S6073" s="8" t="s">
        <v>588</v>
      </c>
      <c r="T6073" s="8" t="s">
        <v>589</v>
      </c>
      <c r="U6073" s="8" t="s">
        <v>590</v>
      </c>
      <c r="V6073" s="8" t="s">
        <v>582</v>
      </c>
      <c r="W6073" s="8" t="s">
        <v>582</v>
      </c>
      <c r="X6073" s="8" t="s">
        <v>582</v>
      </c>
      <c r="Y6073" s="8" t="s">
        <v>582</v>
      </c>
      <c r="Z6073" s="8" t="s">
        <v>582</v>
      </c>
      <c r="AA6073" s="8" t="s">
        <v>255</v>
      </c>
      <c r="AB6073" s="8" t="s">
        <v>591</v>
      </c>
      <c r="AC6073" s="8" t="s">
        <v>592</v>
      </c>
      <c r="AD6073" s="8" t="s">
        <v>593</v>
      </c>
      <c r="AE6073" s="8" t="s">
        <v>582</v>
      </c>
      <c r="AF6073" s="1">
        <v>1</v>
      </c>
    </row>
    <row r="6074" ht="25" customHeight="1" spans="1:32">
      <c r="A6074" s="1">
        <f>COUNTIF(企业分类!A:A,AA6074)</f>
        <v>1</v>
      </c>
      <c r="B6074" s="6" t="str">
        <f t="shared" si="282"/>
        <v>30天内曾在线</v>
      </c>
      <c r="C6074" s="7">
        <v>45046.9999884259</v>
      </c>
      <c r="D6074" s="6">
        <f t="shared" si="283"/>
        <v>-10.6915162037039</v>
      </c>
      <c r="E6074" s="8" t="s">
        <v>27722</v>
      </c>
      <c r="F6074" s="8" t="s">
        <v>578</v>
      </c>
      <c r="G6074" s="8" t="s">
        <v>19</v>
      </c>
      <c r="H6074" s="8" t="s">
        <v>579</v>
      </c>
      <c r="I6074" s="8" t="s">
        <v>580</v>
      </c>
      <c r="J6074" s="8" t="s">
        <v>27723</v>
      </c>
      <c r="K6074" s="8" t="s">
        <v>582</v>
      </c>
      <c r="L6074" s="10" t="s">
        <v>1774</v>
      </c>
      <c r="M6074" s="11" t="str">
        <f t="shared" si="284"/>
        <v>2023/5/11 16:35:46</v>
      </c>
      <c r="N6074" s="12">
        <v>45057</v>
      </c>
      <c r="O6074" s="10" t="s">
        <v>1775</v>
      </c>
      <c r="P6074" s="8" t="s">
        <v>585</v>
      </c>
      <c r="Q6074" s="8" t="s">
        <v>27724</v>
      </c>
      <c r="R6074" s="8" t="s">
        <v>27725</v>
      </c>
      <c r="S6074" s="8" t="s">
        <v>588</v>
      </c>
      <c r="T6074" s="8" t="s">
        <v>589</v>
      </c>
      <c r="U6074" s="8" t="s">
        <v>590</v>
      </c>
      <c r="V6074" s="8" t="s">
        <v>582</v>
      </c>
      <c r="W6074" s="8" t="s">
        <v>582</v>
      </c>
      <c r="X6074" s="8" t="s">
        <v>582</v>
      </c>
      <c r="Y6074" s="8" t="s">
        <v>582</v>
      </c>
      <c r="Z6074" s="8" t="s">
        <v>582</v>
      </c>
      <c r="AA6074" s="8" t="s">
        <v>202</v>
      </c>
      <c r="AB6074" s="8" t="s">
        <v>591</v>
      </c>
      <c r="AC6074" s="8" t="s">
        <v>592</v>
      </c>
      <c r="AD6074" s="8" t="s">
        <v>593</v>
      </c>
      <c r="AE6074" s="8" t="s">
        <v>582</v>
      </c>
      <c r="AF6074" s="1">
        <v>1</v>
      </c>
    </row>
    <row r="6075" ht="25" customHeight="1" spans="1:32">
      <c r="A6075" s="1">
        <f>COUNTIF(企业分类!A:A,AA6075)</f>
        <v>1</v>
      </c>
      <c r="B6075" s="6" t="str">
        <f t="shared" si="282"/>
        <v>30天内曾在线</v>
      </c>
      <c r="C6075" s="7">
        <v>45046.9999884259</v>
      </c>
      <c r="D6075" s="6">
        <f t="shared" si="283"/>
        <v>-10.689652777779</v>
      </c>
      <c r="E6075" s="8" t="s">
        <v>27726</v>
      </c>
      <c r="F6075" s="8" t="s">
        <v>578</v>
      </c>
      <c r="G6075" s="8" t="s">
        <v>19</v>
      </c>
      <c r="H6075" s="8" t="s">
        <v>579</v>
      </c>
      <c r="I6075" s="8" t="s">
        <v>580</v>
      </c>
      <c r="J6075" s="8" t="s">
        <v>27727</v>
      </c>
      <c r="K6075" s="8" t="s">
        <v>582</v>
      </c>
      <c r="L6075" s="10" t="s">
        <v>3072</v>
      </c>
      <c r="M6075" s="11" t="str">
        <f t="shared" si="284"/>
        <v>2023/5/11 16:33:05</v>
      </c>
      <c r="N6075" s="12">
        <v>45057</v>
      </c>
      <c r="O6075" s="10" t="s">
        <v>3073</v>
      </c>
      <c r="P6075" s="8" t="s">
        <v>585</v>
      </c>
      <c r="Q6075" s="8" t="s">
        <v>27728</v>
      </c>
      <c r="R6075" s="8" t="s">
        <v>27729</v>
      </c>
      <c r="S6075" s="8" t="s">
        <v>588</v>
      </c>
      <c r="T6075" s="8" t="s">
        <v>589</v>
      </c>
      <c r="U6075" s="8" t="s">
        <v>590</v>
      </c>
      <c r="V6075" s="8" t="s">
        <v>582</v>
      </c>
      <c r="W6075" s="8" t="s">
        <v>582</v>
      </c>
      <c r="X6075" s="8" t="s">
        <v>582</v>
      </c>
      <c r="Y6075" s="8" t="s">
        <v>582</v>
      </c>
      <c r="Z6075" s="8" t="s">
        <v>582</v>
      </c>
      <c r="AA6075" s="8" t="s">
        <v>255</v>
      </c>
      <c r="AB6075" s="8" t="s">
        <v>591</v>
      </c>
      <c r="AC6075" s="8" t="s">
        <v>592</v>
      </c>
      <c r="AD6075" s="8" t="s">
        <v>593</v>
      </c>
      <c r="AE6075" s="8" t="s">
        <v>582</v>
      </c>
      <c r="AF6075" s="1">
        <v>1</v>
      </c>
    </row>
    <row r="6076" ht="25" customHeight="1" spans="1:32">
      <c r="A6076" s="1">
        <f>COUNTIF(企业分类!A:A,AA6076)</f>
        <v>1</v>
      </c>
      <c r="B6076" s="6" t="str">
        <f t="shared" si="282"/>
        <v>30天内曾在线</v>
      </c>
      <c r="C6076" s="7">
        <v>45046.9999884259</v>
      </c>
      <c r="D6076" s="6">
        <f t="shared" si="283"/>
        <v>-10.6900578703717</v>
      </c>
      <c r="E6076" s="8" t="s">
        <v>27730</v>
      </c>
      <c r="F6076" s="8" t="s">
        <v>578</v>
      </c>
      <c r="G6076" s="8" t="s">
        <v>19</v>
      </c>
      <c r="H6076" s="8" t="s">
        <v>579</v>
      </c>
      <c r="I6076" s="8" t="s">
        <v>580</v>
      </c>
      <c r="J6076" s="8" t="s">
        <v>27731</v>
      </c>
      <c r="K6076" s="8" t="s">
        <v>582</v>
      </c>
      <c r="L6076" s="10" t="s">
        <v>8080</v>
      </c>
      <c r="M6076" s="11" t="str">
        <f t="shared" si="284"/>
        <v>2023/5/11 16:33:40</v>
      </c>
      <c r="N6076" s="12">
        <v>45057</v>
      </c>
      <c r="O6076" s="10" t="s">
        <v>8081</v>
      </c>
      <c r="P6076" s="8" t="s">
        <v>585</v>
      </c>
      <c r="Q6076" s="8" t="s">
        <v>27732</v>
      </c>
      <c r="R6076" s="8" t="s">
        <v>27733</v>
      </c>
      <c r="S6076" s="8" t="s">
        <v>588</v>
      </c>
      <c r="T6076" s="8" t="s">
        <v>589</v>
      </c>
      <c r="U6076" s="8" t="s">
        <v>590</v>
      </c>
      <c r="V6076" s="8" t="s">
        <v>582</v>
      </c>
      <c r="W6076" s="8" t="s">
        <v>582</v>
      </c>
      <c r="X6076" s="8" t="s">
        <v>582</v>
      </c>
      <c r="Y6076" s="8" t="s">
        <v>582</v>
      </c>
      <c r="Z6076" s="8" t="s">
        <v>582</v>
      </c>
      <c r="AA6076" s="8" t="s">
        <v>157</v>
      </c>
      <c r="AB6076" s="8" t="s">
        <v>591</v>
      </c>
      <c r="AC6076" s="8" t="s">
        <v>592</v>
      </c>
      <c r="AD6076" s="8" t="s">
        <v>593</v>
      </c>
      <c r="AE6076" s="8" t="s">
        <v>582</v>
      </c>
      <c r="AF6076" s="1">
        <v>1</v>
      </c>
    </row>
    <row r="6077" ht="25" customHeight="1" spans="1:32">
      <c r="A6077" s="1">
        <f>COUNTIF(企业分类!A:A,AA6077)</f>
        <v>1</v>
      </c>
      <c r="B6077" s="6" t="str">
        <f t="shared" si="282"/>
        <v>30天内曾在线</v>
      </c>
      <c r="C6077" s="7">
        <v>45046.9999884259</v>
      </c>
      <c r="D6077" s="6">
        <f t="shared" si="283"/>
        <v>-10.6925347222277</v>
      </c>
      <c r="E6077" s="8" t="s">
        <v>27734</v>
      </c>
      <c r="F6077" s="8" t="s">
        <v>578</v>
      </c>
      <c r="G6077" s="8" t="s">
        <v>19</v>
      </c>
      <c r="H6077" s="8" t="s">
        <v>579</v>
      </c>
      <c r="I6077" s="8" t="s">
        <v>580</v>
      </c>
      <c r="J6077" s="8" t="s">
        <v>27735</v>
      </c>
      <c r="K6077" s="8" t="s">
        <v>582</v>
      </c>
      <c r="L6077" s="10" t="s">
        <v>1207</v>
      </c>
      <c r="M6077" s="11" t="str">
        <f t="shared" si="284"/>
        <v>2023/5/11 16:37:14</v>
      </c>
      <c r="N6077" s="12">
        <v>45057</v>
      </c>
      <c r="O6077" s="10" t="s">
        <v>1208</v>
      </c>
      <c r="P6077" s="8" t="s">
        <v>585</v>
      </c>
      <c r="Q6077" s="8" t="s">
        <v>27736</v>
      </c>
      <c r="R6077" s="8" t="s">
        <v>27737</v>
      </c>
      <c r="S6077" s="8" t="s">
        <v>588</v>
      </c>
      <c r="T6077" s="8" t="s">
        <v>589</v>
      </c>
      <c r="U6077" s="8" t="s">
        <v>590</v>
      </c>
      <c r="V6077" s="8" t="s">
        <v>582</v>
      </c>
      <c r="W6077" s="8" t="s">
        <v>582</v>
      </c>
      <c r="X6077" s="8" t="s">
        <v>582</v>
      </c>
      <c r="Y6077" s="8" t="s">
        <v>582</v>
      </c>
      <c r="Z6077" s="8" t="s">
        <v>582</v>
      </c>
      <c r="AA6077" s="8" t="s">
        <v>429</v>
      </c>
      <c r="AB6077" s="8" t="s">
        <v>591</v>
      </c>
      <c r="AC6077" s="8" t="s">
        <v>592</v>
      </c>
      <c r="AD6077" s="8" t="s">
        <v>593</v>
      </c>
      <c r="AE6077" s="8" t="s">
        <v>582</v>
      </c>
      <c r="AF6077" s="1">
        <v>1</v>
      </c>
    </row>
    <row r="6078" ht="25" customHeight="1" spans="1:32">
      <c r="A6078" s="1">
        <f>COUNTIF(企业分类!A:A,AA6078)</f>
        <v>1</v>
      </c>
      <c r="B6078" s="6" t="str">
        <f t="shared" si="282"/>
        <v>30天内曾在线</v>
      </c>
      <c r="C6078" s="7">
        <v>45046.9999884259</v>
      </c>
      <c r="D6078" s="6">
        <f t="shared" si="283"/>
        <v>-10.6923611111124</v>
      </c>
      <c r="E6078" s="8" t="s">
        <v>27738</v>
      </c>
      <c r="F6078" s="8" t="s">
        <v>578</v>
      </c>
      <c r="G6078" s="8" t="s">
        <v>19</v>
      </c>
      <c r="H6078" s="8" t="s">
        <v>579</v>
      </c>
      <c r="I6078" s="8" t="s">
        <v>580</v>
      </c>
      <c r="J6078" s="8" t="s">
        <v>27739</v>
      </c>
      <c r="K6078" s="8" t="s">
        <v>582</v>
      </c>
      <c r="L6078" s="10" t="s">
        <v>2491</v>
      </c>
      <c r="M6078" s="11" t="str">
        <f t="shared" si="284"/>
        <v>2023/5/11 16:36:59</v>
      </c>
      <c r="N6078" s="12">
        <v>45057</v>
      </c>
      <c r="O6078" s="10" t="s">
        <v>2492</v>
      </c>
      <c r="P6078" s="8" t="s">
        <v>585</v>
      </c>
      <c r="Q6078" s="8" t="s">
        <v>27740</v>
      </c>
      <c r="R6078" s="8" t="s">
        <v>27741</v>
      </c>
      <c r="S6078" s="8" t="s">
        <v>588</v>
      </c>
      <c r="T6078" s="8" t="s">
        <v>589</v>
      </c>
      <c r="U6078" s="8" t="s">
        <v>590</v>
      </c>
      <c r="V6078" s="8" t="s">
        <v>582</v>
      </c>
      <c r="W6078" s="8" t="s">
        <v>582</v>
      </c>
      <c r="X6078" s="8" t="s">
        <v>582</v>
      </c>
      <c r="Y6078" s="8" t="s">
        <v>582</v>
      </c>
      <c r="Z6078" s="8" t="s">
        <v>582</v>
      </c>
      <c r="AA6078" s="8" t="s">
        <v>157</v>
      </c>
      <c r="AB6078" s="8" t="s">
        <v>591</v>
      </c>
      <c r="AC6078" s="8" t="s">
        <v>592</v>
      </c>
      <c r="AD6078" s="8" t="s">
        <v>593</v>
      </c>
      <c r="AE6078" s="8" t="s">
        <v>582</v>
      </c>
      <c r="AF6078" s="1">
        <v>1</v>
      </c>
    </row>
    <row r="6079" ht="25" customHeight="1" spans="1:32">
      <c r="A6079" s="1">
        <f>COUNTIF(企业分类!A:A,AA6079)</f>
        <v>1</v>
      </c>
      <c r="B6079" s="6" t="str">
        <f t="shared" si="282"/>
        <v>30天内曾在线</v>
      </c>
      <c r="C6079" s="7">
        <v>45046.9999884259</v>
      </c>
      <c r="D6079" s="6">
        <f t="shared" si="283"/>
        <v>-10.6920254629658</v>
      </c>
      <c r="E6079" s="8" t="s">
        <v>27742</v>
      </c>
      <c r="F6079" s="8" t="s">
        <v>578</v>
      </c>
      <c r="G6079" s="8" t="s">
        <v>19</v>
      </c>
      <c r="H6079" s="8" t="s">
        <v>579</v>
      </c>
      <c r="I6079" s="8" t="s">
        <v>580</v>
      </c>
      <c r="J6079" s="8" t="s">
        <v>27743</v>
      </c>
      <c r="K6079" s="8" t="s">
        <v>582</v>
      </c>
      <c r="L6079" s="10" t="s">
        <v>887</v>
      </c>
      <c r="M6079" s="11" t="str">
        <f t="shared" si="284"/>
        <v>2023/5/11 16:36:30</v>
      </c>
      <c r="N6079" s="12">
        <v>45057</v>
      </c>
      <c r="O6079" s="10" t="s">
        <v>888</v>
      </c>
      <c r="P6079" s="8" t="s">
        <v>585</v>
      </c>
      <c r="Q6079" s="8" t="s">
        <v>27744</v>
      </c>
      <c r="R6079" s="8" t="s">
        <v>27745</v>
      </c>
      <c r="S6079" s="8" t="s">
        <v>588</v>
      </c>
      <c r="T6079" s="8" t="s">
        <v>589</v>
      </c>
      <c r="U6079" s="8" t="s">
        <v>590</v>
      </c>
      <c r="V6079" s="8" t="s">
        <v>582</v>
      </c>
      <c r="W6079" s="8" t="s">
        <v>582</v>
      </c>
      <c r="X6079" s="8" t="s">
        <v>582</v>
      </c>
      <c r="Y6079" s="8" t="s">
        <v>582</v>
      </c>
      <c r="Z6079" s="8" t="s">
        <v>582</v>
      </c>
      <c r="AA6079" s="8" t="s">
        <v>157</v>
      </c>
      <c r="AB6079" s="8" t="s">
        <v>591</v>
      </c>
      <c r="AC6079" s="8" t="s">
        <v>592</v>
      </c>
      <c r="AD6079" s="8" t="s">
        <v>593</v>
      </c>
      <c r="AE6079" s="8" t="s">
        <v>582</v>
      </c>
      <c r="AF6079" s="1">
        <v>1</v>
      </c>
    </row>
    <row r="6080" ht="25" customHeight="1" spans="1:32">
      <c r="A6080" s="1">
        <f>COUNTIF(企业分类!A:A,AA6080)</f>
        <v>1</v>
      </c>
      <c r="B6080" s="6" t="str">
        <f t="shared" si="282"/>
        <v>30天内曾在线</v>
      </c>
      <c r="C6080" s="7">
        <v>45046.9999884259</v>
      </c>
      <c r="D6080" s="6">
        <f t="shared" si="283"/>
        <v>-10.6816666666709</v>
      </c>
      <c r="E6080" s="8" t="s">
        <v>27746</v>
      </c>
      <c r="F6080" s="8" t="s">
        <v>578</v>
      </c>
      <c r="G6080" s="8" t="s">
        <v>19</v>
      </c>
      <c r="H6080" s="8" t="s">
        <v>579</v>
      </c>
      <c r="I6080" s="8" t="s">
        <v>580</v>
      </c>
      <c r="J6080" s="8" t="s">
        <v>27747</v>
      </c>
      <c r="K6080" s="8" t="s">
        <v>582</v>
      </c>
      <c r="L6080" s="10" t="s">
        <v>27748</v>
      </c>
      <c r="M6080" s="11" t="str">
        <f t="shared" si="284"/>
        <v>2023/5/11 16:21:35</v>
      </c>
      <c r="N6080" s="12">
        <v>45057</v>
      </c>
      <c r="O6080" s="10" t="s">
        <v>27749</v>
      </c>
      <c r="P6080" s="8" t="s">
        <v>585</v>
      </c>
      <c r="Q6080" s="8" t="s">
        <v>27750</v>
      </c>
      <c r="R6080" s="8" t="s">
        <v>27751</v>
      </c>
      <c r="S6080" s="8" t="s">
        <v>588</v>
      </c>
      <c r="T6080" s="8" t="s">
        <v>589</v>
      </c>
      <c r="U6080" s="8" t="s">
        <v>590</v>
      </c>
      <c r="V6080" s="8" t="s">
        <v>582</v>
      </c>
      <c r="W6080" s="8" t="s">
        <v>582</v>
      </c>
      <c r="X6080" s="8" t="s">
        <v>582</v>
      </c>
      <c r="Y6080" s="8" t="s">
        <v>582</v>
      </c>
      <c r="Z6080" s="8" t="s">
        <v>582</v>
      </c>
      <c r="AA6080" s="8" t="s">
        <v>157</v>
      </c>
      <c r="AB6080" s="8" t="s">
        <v>591</v>
      </c>
      <c r="AC6080" s="8" t="s">
        <v>592</v>
      </c>
      <c r="AD6080" s="8" t="s">
        <v>593</v>
      </c>
      <c r="AE6080" s="8" t="s">
        <v>582</v>
      </c>
      <c r="AF6080" s="1">
        <v>1</v>
      </c>
    </row>
    <row r="6081" ht="25" customHeight="1" spans="1:32">
      <c r="A6081" s="1">
        <f>COUNTIF(企业分类!A:A,AA6081)</f>
        <v>1</v>
      </c>
      <c r="B6081" s="6" t="str">
        <f t="shared" si="282"/>
        <v>30天内曾在线</v>
      </c>
      <c r="C6081" s="7">
        <v>45046.9999884259</v>
      </c>
      <c r="D6081" s="6">
        <f t="shared" si="283"/>
        <v>-10.6924074074122</v>
      </c>
      <c r="E6081" s="8" t="s">
        <v>27752</v>
      </c>
      <c r="F6081" s="8" t="s">
        <v>578</v>
      </c>
      <c r="G6081" s="8" t="s">
        <v>19</v>
      </c>
      <c r="H6081" s="8" t="s">
        <v>579</v>
      </c>
      <c r="I6081" s="8" t="s">
        <v>580</v>
      </c>
      <c r="J6081" s="8" t="s">
        <v>27753</v>
      </c>
      <c r="K6081" s="8" t="s">
        <v>582</v>
      </c>
      <c r="L6081" s="10" t="s">
        <v>981</v>
      </c>
      <c r="M6081" s="11" t="str">
        <f t="shared" si="284"/>
        <v>2023/5/11 16:37:03</v>
      </c>
      <c r="N6081" s="12">
        <v>45057</v>
      </c>
      <c r="O6081" s="10" t="s">
        <v>982</v>
      </c>
      <c r="P6081" s="8" t="s">
        <v>585</v>
      </c>
      <c r="Q6081" s="8" t="s">
        <v>27754</v>
      </c>
      <c r="R6081" s="8" t="s">
        <v>27755</v>
      </c>
      <c r="S6081" s="8" t="s">
        <v>588</v>
      </c>
      <c r="T6081" s="8" t="s">
        <v>589</v>
      </c>
      <c r="U6081" s="8" t="s">
        <v>590</v>
      </c>
      <c r="V6081" s="8" t="s">
        <v>582</v>
      </c>
      <c r="W6081" s="8" t="s">
        <v>582</v>
      </c>
      <c r="X6081" s="8" t="s">
        <v>582</v>
      </c>
      <c r="Y6081" s="8" t="s">
        <v>582</v>
      </c>
      <c r="Z6081" s="8" t="s">
        <v>582</v>
      </c>
      <c r="AA6081" s="8" t="s">
        <v>141</v>
      </c>
      <c r="AB6081" s="8" t="s">
        <v>591</v>
      </c>
      <c r="AC6081" s="8" t="s">
        <v>1166</v>
      </c>
      <c r="AD6081" s="8" t="s">
        <v>593</v>
      </c>
      <c r="AE6081" s="8" t="s">
        <v>582</v>
      </c>
      <c r="AF6081" s="1">
        <v>1</v>
      </c>
    </row>
    <row r="6082" ht="25" customHeight="1" spans="1:32">
      <c r="A6082" s="1">
        <f>COUNTIF(企业分类!A:A,AA6082)</f>
        <v>1</v>
      </c>
      <c r="B6082" s="6" t="str">
        <f t="shared" si="282"/>
        <v>30天内曾在线</v>
      </c>
      <c r="C6082" s="7">
        <v>45046.9999884259</v>
      </c>
      <c r="D6082" s="6">
        <f t="shared" si="283"/>
        <v>-10.6926273148201</v>
      </c>
      <c r="E6082" s="8" t="s">
        <v>27756</v>
      </c>
      <c r="F6082" s="8" t="s">
        <v>578</v>
      </c>
      <c r="G6082" s="8" t="s">
        <v>19</v>
      </c>
      <c r="H6082" s="8" t="s">
        <v>579</v>
      </c>
      <c r="I6082" s="8" t="s">
        <v>580</v>
      </c>
      <c r="J6082" s="8" t="s">
        <v>27757</v>
      </c>
      <c r="K6082" s="8" t="s">
        <v>582</v>
      </c>
      <c r="L6082" s="10" t="s">
        <v>2707</v>
      </c>
      <c r="M6082" s="11" t="str">
        <f t="shared" si="284"/>
        <v>2023/5/11 16:37:22</v>
      </c>
      <c r="N6082" s="12">
        <v>45057</v>
      </c>
      <c r="O6082" s="10" t="s">
        <v>2708</v>
      </c>
      <c r="P6082" s="8" t="s">
        <v>585</v>
      </c>
      <c r="Q6082" s="8" t="s">
        <v>27758</v>
      </c>
      <c r="R6082" s="8" t="s">
        <v>27759</v>
      </c>
      <c r="S6082" s="8" t="s">
        <v>588</v>
      </c>
      <c r="T6082" s="8" t="s">
        <v>589</v>
      </c>
      <c r="U6082" s="8" t="s">
        <v>590</v>
      </c>
      <c r="V6082" s="8" t="s">
        <v>582</v>
      </c>
      <c r="W6082" s="8" t="s">
        <v>582</v>
      </c>
      <c r="X6082" s="8" t="s">
        <v>582</v>
      </c>
      <c r="Y6082" s="8" t="s">
        <v>582</v>
      </c>
      <c r="Z6082" s="8" t="s">
        <v>582</v>
      </c>
      <c r="AA6082" s="8" t="s">
        <v>202</v>
      </c>
      <c r="AB6082" s="8" t="s">
        <v>591</v>
      </c>
      <c r="AC6082" s="8" t="s">
        <v>592</v>
      </c>
      <c r="AD6082" s="8" t="s">
        <v>593</v>
      </c>
      <c r="AE6082" s="8" t="s">
        <v>582</v>
      </c>
      <c r="AF6082" s="1">
        <v>1</v>
      </c>
    </row>
    <row r="6083" ht="25" customHeight="1" spans="1:32">
      <c r="A6083" s="1">
        <f>COUNTIF(企业分类!A:A,AA6083)</f>
        <v>1</v>
      </c>
      <c r="B6083" s="6" t="str">
        <f t="shared" ref="B6083:B6146" si="285">IF(M6083="","从不在线",IF(D6083&lt;30,"30天内曾在线",IF(D6083&lt;=60,"30-60天不在线",IF(D6083&lt;=180,"60-180天不在线","大于180天不在线"))))</f>
        <v>30天内曾在线</v>
      </c>
      <c r="C6083" s="7">
        <v>45046.9999884259</v>
      </c>
      <c r="D6083" s="6">
        <f t="shared" ref="D6083:D6146" si="286">C6083-M6083</f>
        <v>-10.6920717592584</v>
      </c>
      <c r="E6083" s="8" t="s">
        <v>27760</v>
      </c>
      <c r="F6083" s="8" t="s">
        <v>578</v>
      </c>
      <c r="G6083" s="8" t="s">
        <v>19</v>
      </c>
      <c r="H6083" s="8" t="s">
        <v>579</v>
      </c>
      <c r="I6083" s="8" t="s">
        <v>580</v>
      </c>
      <c r="J6083" s="8" t="s">
        <v>27761</v>
      </c>
      <c r="K6083" s="8" t="s">
        <v>582</v>
      </c>
      <c r="L6083" s="10" t="s">
        <v>4795</v>
      </c>
      <c r="M6083" s="11" t="str">
        <f t="shared" ref="M6083:M6146" si="287">TEXT(N6083,"yyyy/m/d")&amp;" "&amp;TEXT(O6083,"h:mm:ss")</f>
        <v>2023/5/11 16:36:34</v>
      </c>
      <c r="N6083" s="12">
        <v>45057</v>
      </c>
      <c r="O6083" s="10" t="s">
        <v>4796</v>
      </c>
      <c r="P6083" s="8" t="s">
        <v>585</v>
      </c>
      <c r="Q6083" s="8" t="s">
        <v>27762</v>
      </c>
      <c r="R6083" s="8" t="s">
        <v>27763</v>
      </c>
      <c r="S6083" s="8" t="s">
        <v>588</v>
      </c>
      <c r="T6083" s="8" t="s">
        <v>589</v>
      </c>
      <c r="U6083" s="8" t="s">
        <v>590</v>
      </c>
      <c r="V6083" s="8" t="s">
        <v>582</v>
      </c>
      <c r="W6083" s="8" t="s">
        <v>582</v>
      </c>
      <c r="X6083" s="8" t="s">
        <v>582</v>
      </c>
      <c r="Y6083" s="8" t="s">
        <v>582</v>
      </c>
      <c r="Z6083" s="8" t="s">
        <v>582</v>
      </c>
      <c r="AA6083" s="8" t="s">
        <v>157</v>
      </c>
      <c r="AB6083" s="8" t="s">
        <v>591</v>
      </c>
      <c r="AC6083" s="8" t="s">
        <v>592</v>
      </c>
      <c r="AD6083" s="8" t="s">
        <v>593</v>
      </c>
      <c r="AE6083" s="8" t="s">
        <v>582</v>
      </c>
      <c r="AF6083" s="1">
        <v>1</v>
      </c>
    </row>
    <row r="6084" ht="25" customHeight="1" spans="1:32">
      <c r="A6084" s="1">
        <f>COUNTIF(企业分类!A:A,AA6084)</f>
        <v>0</v>
      </c>
      <c r="B6084" s="6" t="str">
        <f t="shared" si="285"/>
        <v>30天内曾在线</v>
      </c>
      <c r="C6084" s="7">
        <v>45046.9999884259</v>
      </c>
      <c r="D6084" s="6">
        <f t="shared" si="286"/>
        <v>-10.5270833333343</v>
      </c>
      <c r="E6084" s="8" t="s">
        <v>27764</v>
      </c>
      <c r="F6084" s="8" t="s">
        <v>632</v>
      </c>
      <c r="G6084" s="8" t="s">
        <v>17</v>
      </c>
      <c r="H6084" s="8" t="s">
        <v>579</v>
      </c>
      <c r="I6084" s="8" t="s">
        <v>580</v>
      </c>
      <c r="J6084" s="8" t="s">
        <v>27765</v>
      </c>
      <c r="K6084" s="8" t="s">
        <v>582</v>
      </c>
      <c r="L6084" s="10" t="s">
        <v>27766</v>
      </c>
      <c r="M6084" s="11" t="str">
        <f t="shared" si="287"/>
        <v>2023/5/11 12:38:59</v>
      </c>
      <c r="N6084" s="12">
        <v>45057</v>
      </c>
      <c r="O6084" s="10" t="s">
        <v>27767</v>
      </c>
      <c r="P6084" s="8" t="s">
        <v>585</v>
      </c>
      <c r="Q6084" s="8" t="s">
        <v>27768</v>
      </c>
      <c r="R6084" s="8" t="s">
        <v>27769</v>
      </c>
      <c r="S6084" s="8" t="s">
        <v>600</v>
      </c>
      <c r="T6084" s="8" t="s">
        <v>601</v>
      </c>
      <c r="U6084" s="8" t="s">
        <v>602</v>
      </c>
      <c r="V6084" s="8" t="s">
        <v>582</v>
      </c>
      <c r="W6084" s="8" t="s">
        <v>582</v>
      </c>
      <c r="X6084" s="8" t="s">
        <v>582</v>
      </c>
      <c r="Y6084" s="8" t="s">
        <v>582</v>
      </c>
      <c r="Z6084" s="8" t="s">
        <v>582</v>
      </c>
      <c r="AA6084" s="8" t="s">
        <v>640</v>
      </c>
      <c r="AB6084" s="8" t="s">
        <v>591</v>
      </c>
      <c r="AC6084" s="8" t="s">
        <v>1674</v>
      </c>
      <c r="AD6084" s="8" t="s">
        <v>593</v>
      </c>
      <c r="AE6084" s="8" t="s">
        <v>582</v>
      </c>
      <c r="AF6084" s="1">
        <v>1</v>
      </c>
    </row>
    <row r="6085" ht="25" customHeight="1" spans="1:32">
      <c r="A6085" s="1">
        <f>COUNTIF(企业分类!A:A,AA6085)</f>
        <v>1</v>
      </c>
      <c r="B6085" s="6" t="str">
        <f t="shared" si="285"/>
        <v>30天内曾在线</v>
      </c>
      <c r="C6085" s="7">
        <v>45046.9999884259</v>
      </c>
      <c r="D6085" s="6">
        <f t="shared" si="286"/>
        <v>-10.6923842592587</v>
      </c>
      <c r="E6085" s="8" t="s">
        <v>27770</v>
      </c>
      <c r="F6085" s="8" t="s">
        <v>578</v>
      </c>
      <c r="G6085" s="8" t="s">
        <v>19</v>
      </c>
      <c r="H6085" s="8" t="s">
        <v>579</v>
      </c>
      <c r="I6085" s="8" t="s">
        <v>580</v>
      </c>
      <c r="J6085" s="8" t="s">
        <v>27771</v>
      </c>
      <c r="K6085" s="8" t="s">
        <v>582</v>
      </c>
      <c r="L6085" s="10" t="s">
        <v>1369</v>
      </c>
      <c r="M6085" s="11" t="str">
        <f t="shared" si="287"/>
        <v>2023/5/11 16:37:01</v>
      </c>
      <c r="N6085" s="12">
        <v>45057</v>
      </c>
      <c r="O6085" s="10" t="s">
        <v>1370</v>
      </c>
      <c r="P6085" s="8" t="s">
        <v>585</v>
      </c>
      <c r="Q6085" s="8" t="s">
        <v>27772</v>
      </c>
      <c r="R6085" s="8" t="s">
        <v>27773</v>
      </c>
      <c r="S6085" s="8" t="s">
        <v>600</v>
      </c>
      <c r="T6085" s="8" t="s">
        <v>601</v>
      </c>
      <c r="U6085" s="8" t="s">
        <v>602</v>
      </c>
      <c r="V6085" s="8" t="s">
        <v>582</v>
      </c>
      <c r="W6085" s="8" t="s">
        <v>582</v>
      </c>
      <c r="X6085" s="8" t="s">
        <v>582</v>
      </c>
      <c r="Y6085" s="8" t="s">
        <v>582</v>
      </c>
      <c r="Z6085" s="8" t="s">
        <v>582</v>
      </c>
      <c r="AA6085" s="8" t="s">
        <v>271</v>
      </c>
      <c r="AB6085" s="8" t="s">
        <v>591</v>
      </c>
      <c r="AC6085" s="8" t="s">
        <v>592</v>
      </c>
      <c r="AD6085" s="8" t="s">
        <v>593</v>
      </c>
      <c r="AE6085" s="8" t="s">
        <v>582</v>
      </c>
      <c r="AF6085" s="1">
        <v>1</v>
      </c>
    </row>
    <row r="6086" ht="25" customHeight="1" spans="1:32">
      <c r="A6086" s="1">
        <f>COUNTIF(企业分类!A:A,AA6086)</f>
        <v>1</v>
      </c>
      <c r="B6086" s="6" t="str">
        <f t="shared" si="285"/>
        <v>30天内曾在线</v>
      </c>
      <c r="C6086" s="7">
        <v>45046.9999884259</v>
      </c>
      <c r="D6086" s="6">
        <f t="shared" si="286"/>
        <v>-10.6925462962972</v>
      </c>
      <c r="E6086" s="8" t="s">
        <v>27774</v>
      </c>
      <c r="F6086" s="8" t="s">
        <v>578</v>
      </c>
      <c r="G6086" s="8" t="s">
        <v>19</v>
      </c>
      <c r="H6086" s="8" t="s">
        <v>579</v>
      </c>
      <c r="I6086" s="8" t="s">
        <v>580</v>
      </c>
      <c r="J6086" s="8" t="s">
        <v>27775</v>
      </c>
      <c r="K6086" s="8" t="s">
        <v>582</v>
      </c>
      <c r="L6086" s="10" t="s">
        <v>2653</v>
      </c>
      <c r="M6086" s="11" t="str">
        <f t="shared" si="287"/>
        <v>2023/5/11 16:37:15</v>
      </c>
      <c r="N6086" s="12">
        <v>45057</v>
      </c>
      <c r="O6086" s="10" t="s">
        <v>2654</v>
      </c>
      <c r="P6086" s="8" t="s">
        <v>585</v>
      </c>
      <c r="Q6086" s="8" t="s">
        <v>27776</v>
      </c>
      <c r="R6086" s="8" t="s">
        <v>27777</v>
      </c>
      <c r="S6086" s="8" t="s">
        <v>600</v>
      </c>
      <c r="T6086" s="8" t="s">
        <v>601</v>
      </c>
      <c r="U6086" s="8" t="s">
        <v>602</v>
      </c>
      <c r="V6086" s="8" t="s">
        <v>582</v>
      </c>
      <c r="W6086" s="8" t="s">
        <v>582</v>
      </c>
      <c r="X6086" s="8" t="s">
        <v>582</v>
      </c>
      <c r="Y6086" s="8" t="s">
        <v>582</v>
      </c>
      <c r="Z6086" s="8" t="s">
        <v>582</v>
      </c>
      <c r="AA6086" s="8" t="s">
        <v>120</v>
      </c>
      <c r="AB6086" s="8" t="s">
        <v>591</v>
      </c>
      <c r="AC6086" s="8" t="s">
        <v>592</v>
      </c>
      <c r="AD6086" s="8" t="s">
        <v>593</v>
      </c>
      <c r="AE6086" s="8" t="s">
        <v>582</v>
      </c>
      <c r="AF6086" s="1">
        <v>1</v>
      </c>
    </row>
    <row r="6087" ht="25" customHeight="1" spans="1:32">
      <c r="A6087" s="1">
        <f>COUNTIF(企业分类!A:A,AA6087)</f>
        <v>1</v>
      </c>
      <c r="B6087" s="6" t="str">
        <f t="shared" si="285"/>
        <v>30天内曾在线</v>
      </c>
      <c r="C6087" s="7">
        <v>45046.9999884259</v>
      </c>
      <c r="D6087" s="6">
        <f t="shared" si="286"/>
        <v>-10.6925115740742</v>
      </c>
      <c r="E6087" s="8" t="s">
        <v>27778</v>
      </c>
      <c r="F6087" s="8" t="s">
        <v>578</v>
      </c>
      <c r="G6087" s="8" t="s">
        <v>19</v>
      </c>
      <c r="H6087" s="8" t="s">
        <v>579</v>
      </c>
      <c r="I6087" s="8" t="s">
        <v>580</v>
      </c>
      <c r="J6087" s="8" t="s">
        <v>27779</v>
      </c>
      <c r="K6087" s="8" t="s">
        <v>582</v>
      </c>
      <c r="L6087" s="10" t="s">
        <v>714</v>
      </c>
      <c r="M6087" s="11" t="str">
        <f t="shared" si="287"/>
        <v>2023/5/11 16:37:12</v>
      </c>
      <c r="N6087" s="12">
        <v>45057</v>
      </c>
      <c r="O6087" s="10" t="s">
        <v>715</v>
      </c>
      <c r="P6087" s="8" t="s">
        <v>585</v>
      </c>
      <c r="Q6087" s="8" t="s">
        <v>27780</v>
      </c>
      <c r="R6087" s="8" t="s">
        <v>27781</v>
      </c>
      <c r="S6087" s="8" t="s">
        <v>588</v>
      </c>
      <c r="T6087" s="8" t="s">
        <v>589</v>
      </c>
      <c r="U6087" s="8" t="s">
        <v>590</v>
      </c>
      <c r="V6087" s="8" t="s">
        <v>582</v>
      </c>
      <c r="W6087" s="8" t="s">
        <v>582</v>
      </c>
      <c r="X6087" s="8" t="s">
        <v>582</v>
      </c>
      <c r="Y6087" s="8" t="s">
        <v>582</v>
      </c>
      <c r="Z6087" s="8" t="s">
        <v>582</v>
      </c>
      <c r="AA6087" s="8" t="s">
        <v>255</v>
      </c>
      <c r="AB6087" s="8" t="s">
        <v>591</v>
      </c>
      <c r="AC6087" s="8" t="s">
        <v>592</v>
      </c>
      <c r="AD6087" s="8" t="s">
        <v>593</v>
      </c>
      <c r="AE6087" s="8" t="s">
        <v>582</v>
      </c>
      <c r="AF6087" s="1">
        <v>1</v>
      </c>
    </row>
    <row r="6088" ht="25" customHeight="1" spans="1:32">
      <c r="A6088" s="1">
        <f>COUNTIF(企业分类!A:A,AA6088)</f>
        <v>1</v>
      </c>
      <c r="B6088" s="6" t="str">
        <f t="shared" si="285"/>
        <v>30天内曾在线</v>
      </c>
      <c r="C6088" s="7">
        <v>45046.9999884259</v>
      </c>
      <c r="D6088" s="6">
        <f t="shared" si="286"/>
        <v>-10.6924652777816</v>
      </c>
      <c r="E6088" s="8" t="s">
        <v>27782</v>
      </c>
      <c r="F6088" s="8" t="s">
        <v>578</v>
      </c>
      <c r="G6088" s="8" t="s">
        <v>19</v>
      </c>
      <c r="H6088" s="8" t="s">
        <v>579</v>
      </c>
      <c r="I6088" s="8" t="s">
        <v>580</v>
      </c>
      <c r="J6088" s="8" t="s">
        <v>27783</v>
      </c>
      <c r="K6088" s="8" t="s">
        <v>582</v>
      </c>
      <c r="L6088" s="10" t="s">
        <v>687</v>
      </c>
      <c r="M6088" s="11" t="str">
        <f t="shared" si="287"/>
        <v>2023/5/11 16:37:08</v>
      </c>
      <c r="N6088" s="12">
        <v>45057</v>
      </c>
      <c r="O6088" s="10" t="s">
        <v>688</v>
      </c>
      <c r="P6088" s="8" t="s">
        <v>585</v>
      </c>
      <c r="Q6088" s="8" t="s">
        <v>27784</v>
      </c>
      <c r="R6088" s="8" t="s">
        <v>27785</v>
      </c>
      <c r="S6088" s="8" t="s">
        <v>600</v>
      </c>
      <c r="T6088" s="8" t="s">
        <v>601</v>
      </c>
      <c r="U6088" s="8" t="s">
        <v>602</v>
      </c>
      <c r="V6088" s="8" t="s">
        <v>582</v>
      </c>
      <c r="W6088" s="8" t="s">
        <v>582</v>
      </c>
      <c r="X6088" s="8" t="s">
        <v>582</v>
      </c>
      <c r="Y6088" s="8" t="s">
        <v>582</v>
      </c>
      <c r="Z6088" s="8" t="s">
        <v>582</v>
      </c>
      <c r="AA6088" s="8" t="s">
        <v>120</v>
      </c>
      <c r="AB6088" s="8" t="s">
        <v>591</v>
      </c>
      <c r="AC6088" s="8" t="s">
        <v>592</v>
      </c>
      <c r="AD6088" s="8" t="s">
        <v>593</v>
      </c>
      <c r="AE6088" s="8" t="s">
        <v>582</v>
      </c>
      <c r="AF6088" s="1">
        <v>1</v>
      </c>
    </row>
    <row r="6089" ht="25" customHeight="1" spans="1:32">
      <c r="A6089" s="1">
        <f>COUNTIF(企业分类!A:A,AA6089)</f>
        <v>1</v>
      </c>
      <c r="B6089" s="6" t="str">
        <f t="shared" si="285"/>
        <v>30天内曾在线</v>
      </c>
      <c r="C6089" s="7">
        <v>45046.9999884259</v>
      </c>
      <c r="D6089" s="6">
        <f t="shared" si="286"/>
        <v>-10.6925000000047</v>
      </c>
      <c r="E6089" s="8" t="s">
        <v>27786</v>
      </c>
      <c r="F6089" s="8" t="s">
        <v>578</v>
      </c>
      <c r="G6089" s="8" t="s">
        <v>19</v>
      </c>
      <c r="H6089" s="8" t="s">
        <v>579</v>
      </c>
      <c r="I6089" s="8" t="s">
        <v>580</v>
      </c>
      <c r="J6089" s="8" t="s">
        <v>27787</v>
      </c>
      <c r="K6089" s="8" t="s">
        <v>582</v>
      </c>
      <c r="L6089" s="10" t="s">
        <v>660</v>
      </c>
      <c r="M6089" s="11" t="str">
        <f t="shared" si="287"/>
        <v>2023/5/11 16:37:11</v>
      </c>
      <c r="N6089" s="12">
        <v>45057</v>
      </c>
      <c r="O6089" s="10" t="s">
        <v>661</v>
      </c>
      <c r="P6089" s="8" t="s">
        <v>585</v>
      </c>
      <c r="Q6089" s="8" t="s">
        <v>27788</v>
      </c>
      <c r="R6089" s="8" t="s">
        <v>27789</v>
      </c>
      <c r="S6089" s="8" t="s">
        <v>600</v>
      </c>
      <c r="T6089" s="8" t="s">
        <v>601</v>
      </c>
      <c r="U6089" s="8" t="s">
        <v>602</v>
      </c>
      <c r="V6089" s="8" t="s">
        <v>582</v>
      </c>
      <c r="W6089" s="8" t="s">
        <v>582</v>
      </c>
      <c r="X6089" s="8" t="s">
        <v>582</v>
      </c>
      <c r="Y6089" s="8" t="s">
        <v>582</v>
      </c>
      <c r="Z6089" s="8" t="s">
        <v>582</v>
      </c>
      <c r="AA6089" s="8" t="s">
        <v>105</v>
      </c>
      <c r="AB6089" s="8" t="s">
        <v>591</v>
      </c>
      <c r="AC6089" s="8" t="s">
        <v>657</v>
      </c>
      <c r="AD6089" s="8" t="s">
        <v>593</v>
      </c>
      <c r="AE6089" s="8" t="s">
        <v>582</v>
      </c>
      <c r="AF6089" s="1">
        <v>1</v>
      </c>
    </row>
    <row r="6090" ht="25" customHeight="1" spans="1:32">
      <c r="A6090" s="1">
        <f>COUNTIF(企业分类!A:A,AA6090)</f>
        <v>1</v>
      </c>
      <c r="B6090" s="6" t="str">
        <f t="shared" si="285"/>
        <v>30天内曾在线</v>
      </c>
      <c r="C6090" s="7">
        <v>45046.9999884259</v>
      </c>
      <c r="D6090" s="6">
        <f t="shared" si="286"/>
        <v>-10.6917592592654</v>
      </c>
      <c r="E6090" s="8" t="s">
        <v>27790</v>
      </c>
      <c r="F6090" s="8" t="s">
        <v>578</v>
      </c>
      <c r="G6090" s="8" t="s">
        <v>19</v>
      </c>
      <c r="H6090" s="8" t="s">
        <v>579</v>
      </c>
      <c r="I6090" s="8" t="s">
        <v>580</v>
      </c>
      <c r="J6090" s="8" t="s">
        <v>27791</v>
      </c>
      <c r="K6090" s="8" t="s">
        <v>582</v>
      </c>
      <c r="L6090" s="10" t="s">
        <v>1306</v>
      </c>
      <c r="M6090" s="11" t="str">
        <f t="shared" si="287"/>
        <v>2023/5/11 16:36:07</v>
      </c>
      <c r="N6090" s="12">
        <v>45057</v>
      </c>
      <c r="O6090" s="10" t="s">
        <v>1307</v>
      </c>
      <c r="P6090" s="8" t="s">
        <v>585</v>
      </c>
      <c r="Q6090" s="8" t="s">
        <v>27792</v>
      </c>
      <c r="R6090" s="8" t="s">
        <v>27793</v>
      </c>
      <c r="S6090" s="8" t="s">
        <v>600</v>
      </c>
      <c r="T6090" s="8" t="s">
        <v>601</v>
      </c>
      <c r="U6090" s="8" t="s">
        <v>602</v>
      </c>
      <c r="V6090" s="8" t="s">
        <v>582</v>
      </c>
      <c r="W6090" s="8" t="s">
        <v>582</v>
      </c>
      <c r="X6090" s="8" t="s">
        <v>582</v>
      </c>
      <c r="Y6090" s="8" t="s">
        <v>582</v>
      </c>
      <c r="Z6090" s="8" t="s">
        <v>582</v>
      </c>
      <c r="AA6090" s="8" t="s">
        <v>125</v>
      </c>
      <c r="AB6090" s="8" t="s">
        <v>591</v>
      </c>
      <c r="AC6090" s="8" t="s">
        <v>1166</v>
      </c>
      <c r="AD6090" s="8" t="s">
        <v>593</v>
      </c>
      <c r="AE6090" s="8" t="s">
        <v>582</v>
      </c>
      <c r="AF6090" s="1">
        <v>1</v>
      </c>
    </row>
    <row r="6091" ht="25" customHeight="1" spans="1:32">
      <c r="A6091" s="1">
        <f>COUNTIF(企业分类!A:A,AA6091)</f>
        <v>1</v>
      </c>
      <c r="B6091" s="6" t="str">
        <f t="shared" si="285"/>
        <v>30天内曾在线</v>
      </c>
      <c r="C6091" s="7">
        <v>45046.9999884259</v>
      </c>
      <c r="D6091" s="6">
        <f t="shared" si="286"/>
        <v>-10.5586458333346</v>
      </c>
      <c r="E6091" s="8" t="s">
        <v>27794</v>
      </c>
      <c r="F6091" s="8" t="s">
        <v>578</v>
      </c>
      <c r="G6091" s="8" t="s">
        <v>19</v>
      </c>
      <c r="H6091" s="8" t="s">
        <v>579</v>
      </c>
      <c r="I6091" s="8" t="s">
        <v>580</v>
      </c>
      <c r="J6091" s="8" t="s">
        <v>27795</v>
      </c>
      <c r="K6091" s="8" t="s">
        <v>582</v>
      </c>
      <c r="L6091" s="10" t="s">
        <v>27796</v>
      </c>
      <c r="M6091" s="11" t="str">
        <f t="shared" si="287"/>
        <v>2023/5/11 13:24:26</v>
      </c>
      <c r="N6091" s="12">
        <v>45057</v>
      </c>
      <c r="O6091" s="10" t="s">
        <v>27797</v>
      </c>
      <c r="P6091" s="8" t="s">
        <v>585</v>
      </c>
      <c r="Q6091" s="8" t="s">
        <v>27798</v>
      </c>
      <c r="R6091" s="8" t="s">
        <v>27799</v>
      </c>
      <c r="S6091" s="8" t="s">
        <v>600</v>
      </c>
      <c r="T6091" s="8" t="s">
        <v>601</v>
      </c>
      <c r="U6091" s="8" t="s">
        <v>602</v>
      </c>
      <c r="V6091" s="8" t="s">
        <v>582</v>
      </c>
      <c r="W6091" s="8" t="s">
        <v>582</v>
      </c>
      <c r="X6091" s="8" t="s">
        <v>582</v>
      </c>
      <c r="Y6091" s="8" t="s">
        <v>582</v>
      </c>
      <c r="Z6091" s="8" t="s">
        <v>582</v>
      </c>
      <c r="AA6091" s="8" t="s">
        <v>271</v>
      </c>
      <c r="AB6091" s="8" t="s">
        <v>591</v>
      </c>
      <c r="AC6091" s="8" t="s">
        <v>592</v>
      </c>
      <c r="AD6091" s="8" t="s">
        <v>593</v>
      </c>
      <c r="AE6091" s="8" t="s">
        <v>582</v>
      </c>
      <c r="AF6091" s="1">
        <v>1</v>
      </c>
    </row>
    <row r="6092" ht="25" customHeight="1" spans="1:32">
      <c r="A6092" s="1">
        <f>COUNTIF(企业分类!A:A,AA6092)</f>
        <v>1</v>
      </c>
      <c r="B6092" s="6" t="str">
        <f t="shared" si="285"/>
        <v>30天内曾在线</v>
      </c>
      <c r="C6092" s="7">
        <v>45046.9999884259</v>
      </c>
      <c r="D6092" s="6">
        <f t="shared" si="286"/>
        <v>-10.6908217592645</v>
      </c>
      <c r="E6092" s="8" t="s">
        <v>27800</v>
      </c>
      <c r="F6092" s="8" t="s">
        <v>578</v>
      </c>
      <c r="G6092" s="8" t="s">
        <v>19</v>
      </c>
      <c r="H6092" s="8" t="s">
        <v>579</v>
      </c>
      <c r="I6092" s="8" t="s">
        <v>580</v>
      </c>
      <c r="J6092" s="8" t="s">
        <v>27801</v>
      </c>
      <c r="K6092" s="8" t="s">
        <v>582</v>
      </c>
      <c r="L6092" s="10" t="s">
        <v>5815</v>
      </c>
      <c r="M6092" s="11" t="str">
        <f t="shared" si="287"/>
        <v>2023/5/11 16:34:46</v>
      </c>
      <c r="N6092" s="12">
        <v>45057</v>
      </c>
      <c r="O6092" s="10" t="s">
        <v>5816</v>
      </c>
      <c r="P6092" s="8" t="s">
        <v>585</v>
      </c>
      <c r="Q6092" s="8" t="s">
        <v>27802</v>
      </c>
      <c r="R6092" s="8" t="s">
        <v>27803</v>
      </c>
      <c r="S6092" s="8" t="s">
        <v>588</v>
      </c>
      <c r="T6092" s="8" t="s">
        <v>589</v>
      </c>
      <c r="U6092" s="8" t="s">
        <v>590</v>
      </c>
      <c r="V6092" s="8" t="s">
        <v>582</v>
      </c>
      <c r="W6092" s="8" t="s">
        <v>582</v>
      </c>
      <c r="X6092" s="8" t="s">
        <v>582</v>
      </c>
      <c r="Y6092" s="8" t="s">
        <v>582</v>
      </c>
      <c r="Z6092" s="8" t="s">
        <v>582</v>
      </c>
      <c r="AA6092" s="8" t="s">
        <v>255</v>
      </c>
      <c r="AB6092" s="8" t="s">
        <v>591</v>
      </c>
      <c r="AC6092" s="8" t="s">
        <v>592</v>
      </c>
      <c r="AD6092" s="8" t="s">
        <v>593</v>
      </c>
      <c r="AE6092" s="8" t="s">
        <v>582</v>
      </c>
      <c r="AF6092" s="1">
        <v>1</v>
      </c>
    </row>
    <row r="6093" ht="25" customHeight="1" spans="1:32">
      <c r="A6093" s="1">
        <f>COUNTIF(企业分类!A:A,AA6093)</f>
        <v>1</v>
      </c>
      <c r="B6093" s="6" t="str">
        <f t="shared" si="285"/>
        <v>30天内曾在线</v>
      </c>
      <c r="C6093" s="7">
        <v>45046.9999884259</v>
      </c>
      <c r="D6093" s="6">
        <f t="shared" si="286"/>
        <v>-10.6606712962966</v>
      </c>
      <c r="E6093" s="8" t="s">
        <v>27804</v>
      </c>
      <c r="F6093" s="8" t="s">
        <v>578</v>
      </c>
      <c r="G6093" s="8" t="s">
        <v>19</v>
      </c>
      <c r="H6093" s="8" t="s">
        <v>579</v>
      </c>
      <c r="I6093" s="8" t="s">
        <v>580</v>
      </c>
      <c r="J6093" s="8" t="s">
        <v>27805</v>
      </c>
      <c r="K6093" s="8" t="s">
        <v>582</v>
      </c>
      <c r="L6093" s="10" t="s">
        <v>27806</v>
      </c>
      <c r="M6093" s="11" t="str">
        <f t="shared" si="287"/>
        <v>2023/5/11 15:51:21</v>
      </c>
      <c r="N6093" s="12">
        <v>45057</v>
      </c>
      <c r="O6093" s="10" t="s">
        <v>27807</v>
      </c>
      <c r="P6093" s="8" t="s">
        <v>585</v>
      </c>
      <c r="Q6093" s="8" t="s">
        <v>27808</v>
      </c>
      <c r="R6093" s="8" t="s">
        <v>27809</v>
      </c>
      <c r="S6093" s="8" t="s">
        <v>664</v>
      </c>
      <c r="T6093" s="8" t="s">
        <v>665</v>
      </c>
      <c r="U6093" s="8" t="s">
        <v>666</v>
      </c>
      <c r="V6093" s="8" t="s">
        <v>582</v>
      </c>
      <c r="W6093" s="8" t="s">
        <v>582</v>
      </c>
      <c r="X6093" s="8" t="s">
        <v>582</v>
      </c>
      <c r="Y6093" s="8" t="s">
        <v>582</v>
      </c>
      <c r="Z6093" s="8" t="s">
        <v>582</v>
      </c>
      <c r="AA6093" s="8" t="s">
        <v>347</v>
      </c>
      <c r="AB6093" s="8" t="s">
        <v>591</v>
      </c>
      <c r="AC6093" s="8" t="s">
        <v>690</v>
      </c>
      <c r="AD6093" s="8" t="s">
        <v>593</v>
      </c>
      <c r="AE6093" s="8" t="s">
        <v>582</v>
      </c>
      <c r="AF6093" s="1">
        <v>1</v>
      </c>
    </row>
    <row r="6094" ht="25" customHeight="1" spans="1:32">
      <c r="A6094" s="1">
        <f>COUNTIF(企业分类!A:A,AA6094)</f>
        <v>1</v>
      </c>
      <c r="B6094" s="6" t="str">
        <f t="shared" si="285"/>
        <v>30天内曾在线</v>
      </c>
      <c r="C6094" s="7">
        <v>45046.9999884259</v>
      </c>
      <c r="D6094" s="6">
        <f t="shared" si="286"/>
        <v>-10.6923726851892</v>
      </c>
      <c r="E6094" s="8" t="s">
        <v>27810</v>
      </c>
      <c r="F6094" s="8" t="s">
        <v>578</v>
      </c>
      <c r="G6094" s="8" t="s">
        <v>19</v>
      </c>
      <c r="H6094" s="8" t="s">
        <v>579</v>
      </c>
      <c r="I6094" s="8" t="s">
        <v>580</v>
      </c>
      <c r="J6094" s="8" t="s">
        <v>27811</v>
      </c>
      <c r="K6094" s="8" t="s">
        <v>582</v>
      </c>
      <c r="L6094" s="10" t="s">
        <v>615</v>
      </c>
      <c r="M6094" s="11" t="str">
        <f t="shared" si="287"/>
        <v>2023/5/11 16:37:00</v>
      </c>
      <c r="N6094" s="12">
        <v>45057</v>
      </c>
      <c r="O6094" s="10" t="s">
        <v>616</v>
      </c>
      <c r="P6094" s="8" t="s">
        <v>585</v>
      </c>
      <c r="Q6094" s="8" t="s">
        <v>27812</v>
      </c>
      <c r="R6094" s="8" t="s">
        <v>27813</v>
      </c>
      <c r="S6094" s="8" t="s">
        <v>664</v>
      </c>
      <c r="T6094" s="8" t="s">
        <v>665</v>
      </c>
      <c r="U6094" s="8" t="s">
        <v>666</v>
      </c>
      <c r="V6094" s="8" t="s">
        <v>582</v>
      </c>
      <c r="W6094" s="8" t="s">
        <v>582</v>
      </c>
      <c r="X6094" s="8" t="s">
        <v>582</v>
      </c>
      <c r="Y6094" s="8" t="s">
        <v>582</v>
      </c>
      <c r="Z6094" s="8" t="s">
        <v>582</v>
      </c>
      <c r="AA6094" s="8" t="s">
        <v>157</v>
      </c>
      <c r="AB6094" s="8" t="s">
        <v>591</v>
      </c>
      <c r="AC6094" s="8" t="s">
        <v>592</v>
      </c>
      <c r="AD6094" s="8" t="s">
        <v>593</v>
      </c>
      <c r="AE6094" s="8" t="s">
        <v>582</v>
      </c>
      <c r="AF6094" s="1">
        <v>1</v>
      </c>
    </row>
    <row r="6095" ht="25" customHeight="1" spans="1:32">
      <c r="A6095" s="1">
        <f>COUNTIF(企业分类!A:A,AA6095)</f>
        <v>1</v>
      </c>
      <c r="B6095" s="6" t="str">
        <f t="shared" si="285"/>
        <v>60-180天不在线</v>
      </c>
      <c r="C6095" s="7">
        <v>45046.9999884259</v>
      </c>
      <c r="D6095" s="6">
        <f t="shared" si="286"/>
        <v>66.5819328703656</v>
      </c>
      <c r="E6095" s="8" t="s">
        <v>27814</v>
      </c>
      <c r="F6095" s="8" t="s">
        <v>578</v>
      </c>
      <c r="G6095" s="8" t="s">
        <v>19</v>
      </c>
      <c r="H6095" s="8" t="s">
        <v>579</v>
      </c>
      <c r="I6095" s="8" t="s">
        <v>580</v>
      </c>
      <c r="J6095" s="8" t="s">
        <v>27815</v>
      </c>
      <c r="K6095" s="8" t="s">
        <v>582</v>
      </c>
      <c r="L6095" s="10" t="s">
        <v>27816</v>
      </c>
      <c r="M6095" s="11" t="str">
        <f t="shared" si="287"/>
        <v>2023/2/23 10:02:00</v>
      </c>
      <c r="N6095" s="12">
        <v>44980</v>
      </c>
      <c r="O6095" s="10" t="s">
        <v>27817</v>
      </c>
      <c r="P6095" s="8" t="s">
        <v>585</v>
      </c>
      <c r="Q6095" s="8" t="s">
        <v>27818</v>
      </c>
      <c r="R6095" s="8" t="s">
        <v>27819</v>
      </c>
      <c r="S6095" s="8" t="s">
        <v>664</v>
      </c>
      <c r="T6095" s="8" t="s">
        <v>665</v>
      </c>
      <c r="U6095" s="8" t="s">
        <v>666</v>
      </c>
      <c r="V6095" s="8" t="s">
        <v>582</v>
      </c>
      <c r="W6095" s="8" t="s">
        <v>582</v>
      </c>
      <c r="X6095" s="8" t="s">
        <v>582</v>
      </c>
      <c r="Y6095" s="8" t="s">
        <v>582</v>
      </c>
      <c r="Z6095" s="8" t="s">
        <v>582</v>
      </c>
      <c r="AA6095" s="8" t="s">
        <v>347</v>
      </c>
      <c r="AB6095" s="8" t="s">
        <v>591</v>
      </c>
      <c r="AC6095" s="8" t="s">
        <v>690</v>
      </c>
      <c r="AD6095" s="8" t="s">
        <v>593</v>
      </c>
      <c r="AE6095" s="8" t="s">
        <v>582</v>
      </c>
      <c r="AF6095" s="1">
        <v>1</v>
      </c>
    </row>
    <row r="6096" ht="25" customHeight="1" spans="1:32">
      <c r="A6096" s="1">
        <f>COUNTIF(企业分类!A:A,AA6096)</f>
        <v>1</v>
      </c>
      <c r="B6096" s="6" t="str">
        <f t="shared" si="285"/>
        <v>30天内曾在线</v>
      </c>
      <c r="C6096" s="7">
        <v>45046.9999884259</v>
      </c>
      <c r="D6096" s="6">
        <f t="shared" si="286"/>
        <v>-10.691979166666</v>
      </c>
      <c r="E6096" s="8" t="s">
        <v>27820</v>
      </c>
      <c r="F6096" s="8" t="s">
        <v>578</v>
      </c>
      <c r="G6096" s="8" t="s">
        <v>19</v>
      </c>
      <c r="H6096" s="8" t="s">
        <v>579</v>
      </c>
      <c r="I6096" s="8" t="s">
        <v>580</v>
      </c>
      <c r="J6096" s="8" t="s">
        <v>27821</v>
      </c>
      <c r="K6096" s="8" t="s">
        <v>582</v>
      </c>
      <c r="L6096" s="10" t="s">
        <v>1866</v>
      </c>
      <c r="M6096" s="11" t="str">
        <f t="shared" si="287"/>
        <v>2023/5/11 16:36:26</v>
      </c>
      <c r="N6096" s="12">
        <v>45057</v>
      </c>
      <c r="O6096" s="10" t="s">
        <v>1867</v>
      </c>
      <c r="P6096" s="8" t="s">
        <v>585</v>
      </c>
      <c r="Q6096" s="8" t="s">
        <v>27822</v>
      </c>
      <c r="R6096" s="8" t="s">
        <v>27823</v>
      </c>
      <c r="S6096" s="8" t="s">
        <v>600</v>
      </c>
      <c r="T6096" s="8" t="s">
        <v>601</v>
      </c>
      <c r="U6096" s="8" t="s">
        <v>602</v>
      </c>
      <c r="V6096" s="8" t="s">
        <v>582</v>
      </c>
      <c r="W6096" s="8" t="s">
        <v>582</v>
      </c>
      <c r="X6096" s="8" t="s">
        <v>582</v>
      </c>
      <c r="Y6096" s="8" t="s">
        <v>582</v>
      </c>
      <c r="Z6096" s="8" t="s">
        <v>582</v>
      </c>
      <c r="AA6096" s="8" t="s">
        <v>76</v>
      </c>
      <c r="AB6096" s="8" t="s">
        <v>591</v>
      </c>
      <c r="AC6096" s="8" t="s">
        <v>592</v>
      </c>
      <c r="AD6096" s="8" t="s">
        <v>593</v>
      </c>
      <c r="AE6096" s="8" t="s">
        <v>582</v>
      </c>
      <c r="AF6096" s="1">
        <v>1</v>
      </c>
    </row>
    <row r="6097" ht="25" customHeight="1" spans="1:32">
      <c r="A6097" s="1">
        <f>COUNTIF(企业分类!A:A,AA6097)</f>
        <v>1</v>
      </c>
      <c r="B6097" s="6" t="str">
        <f t="shared" si="285"/>
        <v>30天内曾在线</v>
      </c>
      <c r="C6097" s="7">
        <v>45046.9999884259</v>
      </c>
      <c r="D6097" s="6">
        <f t="shared" si="286"/>
        <v>-10.6916087962964</v>
      </c>
      <c r="E6097" s="8" t="s">
        <v>27824</v>
      </c>
      <c r="F6097" s="8" t="s">
        <v>578</v>
      </c>
      <c r="G6097" s="8" t="s">
        <v>19</v>
      </c>
      <c r="H6097" s="8" t="s">
        <v>579</v>
      </c>
      <c r="I6097" s="8" t="s">
        <v>580</v>
      </c>
      <c r="J6097" s="8" t="s">
        <v>27825</v>
      </c>
      <c r="K6097" s="8" t="s">
        <v>582</v>
      </c>
      <c r="L6097" s="10" t="s">
        <v>2826</v>
      </c>
      <c r="M6097" s="11" t="str">
        <f t="shared" si="287"/>
        <v>2023/5/11 16:35:54</v>
      </c>
      <c r="N6097" s="12">
        <v>45057</v>
      </c>
      <c r="O6097" s="10" t="s">
        <v>2827</v>
      </c>
      <c r="P6097" s="8" t="s">
        <v>585</v>
      </c>
      <c r="Q6097" s="8" t="s">
        <v>27826</v>
      </c>
      <c r="R6097" s="8" t="s">
        <v>27827</v>
      </c>
      <c r="S6097" s="8" t="s">
        <v>664</v>
      </c>
      <c r="T6097" s="8" t="s">
        <v>665</v>
      </c>
      <c r="U6097" s="8" t="s">
        <v>666</v>
      </c>
      <c r="V6097" s="8" t="s">
        <v>582</v>
      </c>
      <c r="W6097" s="8" t="s">
        <v>582</v>
      </c>
      <c r="X6097" s="8" t="s">
        <v>582</v>
      </c>
      <c r="Y6097" s="8" t="s">
        <v>582</v>
      </c>
      <c r="Z6097" s="8" t="s">
        <v>582</v>
      </c>
      <c r="AA6097" s="8" t="s">
        <v>169</v>
      </c>
      <c r="AB6097" s="8" t="s">
        <v>591</v>
      </c>
      <c r="AC6097" s="8" t="s">
        <v>690</v>
      </c>
      <c r="AD6097" s="8" t="s">
        <v>593</v>
      </c>
      <c r="AE6097" s="8" t="s">
        <v>582</v>
      </c>
      <c r="AF6097" s="1">
        <v>1</v>
      </c>
    </row>
    <row r="6098" ht="25" customHeight="1" spans="1:32">
      <c r="A6098" s="1">
        <f>COUNTIF(企业分类!A:A,AA6098)</f>
        <v>1</v>
      </c>
      <c r="B6098" s="6" t="str">
        <f t="shared" si="285"/>
        <v>30天内曾在线</v>
      </c>
      <c r="C6098" s="7">
        <v>45046.9999884259</v>
      </c>
      <c r="D6098" s="6">
        <f t="shared" si="286"/>
        <v>-9.53146990740788</v>
      </c>
      <c r="E6098" s="8" t="s">
        <v>27828</v>
      </c>
      <c r="F6098" s="8" t="s">
        <v>578</v>
      </c>
      <c r="G6098" s="8" t="s">
        <v>19</v>
      </c>
      <c r="H6098" s="8" t="s">
        <v>579</v>
      </c>
      <c r="I6098" s="8" t="s">
        <v>580</v>
      </c>
      <c r="J6098" s="8" t="s">
        <v>27829</v>
      </c>
      <c r="K6098" s="8" t="s">
        <v>582</v>
      </c>
      <c r="L6098" s="10" t="s">
        <v>27830</v>
      </c>
      <c r="M6098" s="11" t="str">
        <f t="shared" si="287"/>
        <v>2023/5/10 12:45:18</v>
      </c>
      <c r="N6098" s="12">
        <v>45056</v>
      </c>
      <c r="O6098" s="10" t="s">
        <v>27831</v>
      </c>
      <c r="P6098" s="8" t="s">
        <v>585</v>
      </c>
      <c r="Q6098" s="8" t="s">
        <v>27832</v>
      </c>
      <c r="R6098" s="8" t="s">
        <v>27833</v>
      </c>
      <c r="S6098" s="8" t="s">
        <v>664</v>
      </c>
      <c r="T6098" s="8" t="s">
        <v>665</v>
      </c>
      <c r="U6098" s="8" t="s">
        <v>666</v>
      </c>
      <c r="V6098" s="8" t="s">
        <v>582</v>
      </c>
      <c r="W6098" s="8" t="s">
        <v>582</v>
      </c>
      <c r="X6098" s="8" t="s">
        <v>582</v>
      </c>
      <c r="Y6098" s="8" t="s">
        <v>582</v>
      </c>
      <c r="Z6098" s="8" t="s">
        <v>582</v>
      </c>
      <c r="AA6098" s="8" t="s">
        <v>347</v>
      </c>
      <c r="AB6098" s="8" t="s">
        <v>591</v>
      </c>
      <c r="AC6098" s="8" t="s">
        <v>690</v>
      </c>
      <c r="AD6098" s="8" t="s">
        <v>593</v>
      </c>
      <c r="AE6098" s="8" t="s">
        <v>582</v>
      </c>
      <c r="AF6098" s="1">
        <v>1</v>
      </c>
    </row>
    <row r="6099" ht="25" customHeight="1" spans="1:32">
      <c r="A6099" s="1">
        <f>COUNTIF(企业分类!A:A,AA6099)</f>
        <v>1</v>
      </c>
      <c r="B6099" s="6" t="str">
        <f t="shared" si="285"/>
        <v>30天内曾在线</v>
      </c>
      <c r="C6099" s="7">
        <v>45046.9999884259</v>
      </c>
      <c r="D6099" s="6">
        <f t="shared" si="286"/>
        <v>-10.5117708333346</v>
      </c>
      <c r="E6099" s="8" t="s">
        <v>27834</v>
      </c>
      <c r="F6099" s="8" t="s">
        <v>578</v>
      </c>
      <c r="G6099" s="8" t="s">
        <v>19</v>
      </c>
      <c r="H6099" s="8" t="s">
        <v>579</v>
      </c>
      <c r="I6099" s="8" t="s">
        <v>580</v>
      </c>
      <c r="J6099" s="8" t="s">
        <v>27835</v>
      </c>
      <c r="K6099" s="8" t="s">
        <v>582</v>
      </c>
      <c r="L6099" s="10" t="s">
        <v>27836</v>
      </c>
      <c r="M6099" s="11" t="str">
        <f t="shared" si="287"/>
        <v>2023/5/11 12:16:56</v>
      </c>
      <c r="N6099" s="12">
        <v>45057</v>
      </c>
      <c r="O6099" s="10" t="s">
        <v>27837</v>
      </c>
      <c r="P6099" s="8" t="s">
        <v>585</v>
      </c>
      <c r="Q6099" s="8" t="s">
        <v>27838</v>
      </c>
      <c r="R6099" s="8" t="s">
        <v>27839</v>
      </c>
      <c r="S6099" s="8" t="s">
        <v>588</v>
      </c>
      <c r="T6099" s="8" t="s">
        <v>589</v>
      </c>
      <c r="U6099" s="8" t="s">
        <v>590</v>
      </c>
      <c r="V6099" s="8" t="s">
        <v>582</v>
      </c>
      <c r="W6099" s="8" t="s">
        <v>582</v>
      </c>
      <c r="X6099" s="8" t="s">
        <v>582</v>
      </c>
      <c r="Y6099" s="8" t="s">
        <v>582</v>
      </c>
      <c r="Z6099" s="8" t="s">
        <v>582</v>
      </c>
      <c r="AA6099" s="8" t="s">
        <v>34</v>
      </c>
      <c r="AB6099" s="8" t="s">
        <v>591</v>
      </c>
      <c r="AC6099" s="8" t="s">
        <v>592</v>
      </c>
      <c r="AD6099" s="8" t="s">
        <v>593</v>
      </c>
      <c r="AE6099" s="8" t="s">
        <v>582</v>
      </c>
      <c r="AF6099" s="1">
        <v>1</v>
      </c>
    </row>
    <row r="6100" ht="25" customHeight="1" spans="1:32">
      <c r="A6100" s="1">
        <f>COUNTIF(企业分类!A:A,AA6100)</f>
        <v>1</v>
      </c>
      <c r="B6100" s="6" t="str">
        <f t="shared" si="285"/>
        <v>30天内曾在线</v>
      </c>
      <c r="C6100" s="7">
        <v>45046.9999884259</v>
      </c>
      <c r="D6100" s="6">
        <f t="shared" si="286"/>
        <v>-10.692731481482</v>
      </c>
      <c r="E6100" s="8" t="s">
        <v>27840</v>
      </c>
      <c r="F6100" s="8" t="s">
        <v>578</v>
      </c>
      <c r="G6100" s="8" t="s">
        <v>19</v>
      </c>
      <c r="H6100" s="8" t="s">
        <v>579</v>
      </c>
      <c r="I6100" s="8" t="s">
        <v>580</v>
      </c>
      <c r="J6100" s="8" t="s">
        <v>27841</v>
      </c>
      <c r="K6100" s="8" t="s">
        <v>582</v>
      </c>
      <c r="L6100" s="10" t="s">
        <v>2125</v>
      </c>
      <c r="M6100" s="11" t="str">
        <f t="shared" si="287"/>
        <v>2023/5/11 16:37:31</v>
      </c>
      <c r="N6100" s="12">
        <v>45057</v>
      </c>
      <c r="O6100" s="10" t="s">
        <v>2126</v>
      </c>
      <c r="P6100" s="8" t="s">
        <v>585</v>
      </c>
      <c r="Q6100" s="8" t="s">
        <v>27842</v>
      </c>
      <c r="R6100" s="8" t="s">
        <v>27843</v>
      </c>
      <c r="S6100" s="8" t="s">
        <v>600</v>
      </c>
      <c r="T6100" s="8" t="s">
        <v>601</v>
      </c>
      <c r="U6100" s="8" t="s">
        <v>602</v>
      </c>
      <c r="V6100" s="8" t="s">
        <v>582</v>
      </c>
      <c r="W6100" s="8" t="s">
        <v>582</v>
      </c>
      <c r="X6100" s="8" t="s">
        <v>582</v>
      </c>
      <c r="Y6100" s="8" t="s">
        <v>582</v>
      </c>
      <c r="Z6100" s="8" t="s">
        <v>582</v>
      </c>
      <c r="AA6100" s="8" t="s">
        <v>76</v>
      </c>
      <c r="AB6100" s="8" t="s">
        <v>591</v>
      </c>
      <c r="AC6100" s="8" t="s">
        <v>592</v>
      </c>
      <c r="AD6100" s="8" t="s">
        <v>593</v>
      </c>
      <c r="AE6100" s="8" t="s">
        <v>582</v>
      </c>
      <c r="AF6100" s="1">
        <v>1</v>
      </c>
    </row>
    <row r="6101" ht="25" customHeight="1" spans="1:32">
      <c r="A6101" s="1">
        <f>COUNTIF(企业分类!A:A,AA6101)</f>
        <v>1</v>
      </c>
      <c r="B6101" s="6" t="str">
        <f t="shared" si="285"/>
        <v>30天内曾在线</v>
      </c>
      <c r="C6101" s="7">
        <v>45046.9999884259</v>
      </c>
      <c r="D6101" s="6">
        <f t="shared" si="286"/>
        <v>-10.688969907409</v>
      </c>
      <c r="E6101" s="8" t="s">
        <v>27844</v>
      </c>
      <c r="F6101" s="8" t="s">
        <v>578</v>
      </c>
      <c r="G6101" s="8" t="s">
        <v>19</v>
      </c>
      <c r="H6101" s="8" t="s">
        <v>579</v>
      </c>
      <c r="I6101" s="8" t="s">
        <v>580</v>
      </c>
      <c r="J6101" s="8" t="s">
        <v>27845</v>
      </c>
      <c r="K6101" s="8" t="s">
        <v>582</v>
      </c>
      <c r="L6101" s="10" t="s">
        <v>3980</v>
      </c>
      <c r="M6101" s="11" t="str">
        <f t="shared" si="287"/>
        <v>2023/5/11 16:32:06</v>
      </c>
      <c r="N6101" s="12">
        <v>45057</v>
      </c>
      <c r="O6101" s="10" t="s">
        <v>3981</v>
      </c>
      <c r="P6101" s="8" t="s">
        <v>585</v>
      </c>
      <c r="Q6101" s="8" t="s">
        <v>27846</v>
      </c>
      <c r="R6101" s="8" t="s">
        <v>27847</v>
      </c>
      <c r="S6101" s="8" t="s">
        <v>588</v>
      </c>
      <c r="T6101" s="8" t="s">
        <v>589</v>
      </c>
      <c r="U6101" s="8" t="s">
        <v>590</v>
      </c>
      <c r="V6101" s="8" t="s">
        <v>582</v>
      </c>
      <c r="W6101" s="8" t="s">
        <v>582</v>
      </c>
      <c r="X6101" s="8" t="s">
        <v>582</v>
      </c>
      <c r="Y6101" s="8" t="s">
        <v>582</v>
      </c>
      <c r="Z6101" s="8" t="s">
        <v>582</v>
      </c>
      <c r="AA6101" s="8" t="s">
        <v>55</v>
      </c>
      <c r="AB6101" s="8" t="s">
        <v>591</v>
      </c>
      <c r="AC6101" s="8" t="s">
        <v>592</v>
      </c>
      <c r="AD6101" s="8" t="s">
        <v>593</v>
      </c>
      <c r="AE6101" s="8" t="s">
        <v>582</v>
      </c>
      <c r="AF6101" s="1">
        <v>1</v>
      </c>
    </row>
    <row r="6102" ht="25" customHeight="1" spans="1:32">
      <c r="A6102" s="1">
        <f>COUNTIF(企业分类!A:A,AA6102)</f>
        <v>1</v>
      </c>
      <c r="B6102" s="6" t="str">
        <f t="shared" si="285"/>
        <v>30天内曾在线</v>
      </c>
      <c r="C6102" s="7">
        <v>45046.9999884259</v>
      </c>
      <c r="D6102" s="6">
        <f t="shared" si="286"/>
        <v>-10.6902893518563</v>
      </c>
      <c r="E6102" s="8" t="s">
        <v>27848</v>
      </c>
      <c r="F6102" s="8" t="s">
        <v>578</v>
      </c>
      <c r="G6102" s="8" t="s">
        <v>19</v>
      </c>
      <c r="H6102" s="8" t="s">
        <v>579</v>
      </c>
      <c r="I6102" s="8" t="s">
        <v>580</v>
      </c>
      <c r="J6102" s="8" t="s">
        <v>27849</v>
      </c>
      <c r="K6102" s="8" t="s">
        <v>582</v>
      </c>
      <c r="L6102" s="10" t="s">
        <v>768</v>
      </c>
      <c r="M6102" s="11" t="str">
        <f t="shared" si="287"/>
        <v>2023/5/11 16:34:00</v>
      </c>
      <c r="N6102" s="12">
        <v>45057</v>
      </c>
      <c r="O6102" s="10" t="s">
        <v>769</v>
      </c>
      <c r="P6102" s="8" t="s">
        <v>585</v>
      </c>
      <c r="Q6102" s="8" t="s">
        <v>27850</v>
      </c>
      <c r="R6102" s="8" t="s">
        <v>27851</v>
      </c>
      <c r="S6102" s="8" t="s">
        <v>610</v>
      </c>
      <c r="T6102" s="8" t="s">
        <v>611</v>
      </c>
      <c r="U6102" s="8" t="s">
        <v>612</v>
      </c>
      <c r="V6102" s="8" t="s">
        <v>582</v>
      </c>
      <c r="W6102" s="8" t="s">
        <v>582</v>
      </c>
      <c r="X6102" s="8" t="s">
        <v>582</v>
      </c>
      <c r="Y6102" s="8" t="s">
        <v>582</v>
      </c>
      <c r="Z6102" s="8" t="s">
        <v>582</v>
      </c>
      <c r="AA6102" s="8" t="s">
        <v>392</v>
      </c>
      <c r="AB6102" s="8" t="s">
        <v>591</v>
      </c>
      <c r="AC6102" s="8" t="s">
        <v>690</v>
      </c>
      <c r="AD6102" s="8" t="s">
        <v>593</v>
      </c>
      <c r="AE6102" s="8" t="s">
        <v>582</v>
      </c>
      <c r="AF6102" s="1">
        <v>1</v>
      </c>
    </row>
    <row r="6103" ht="25" customHeight="1" spans="1:32">
      <c r="A6103" s="1">
        <f>COUNTIF(企业分类!A:A,AA6103)</f>
        <v>1</v>
      </c>
      <c r="B6103" s="6" t="str">
        <f t="shared" si="285"/>
        <v>30天内曾在线</v>
      </c>
      <c r="C6103" s="7">
        <v>45046.9999884259</v>
      </c>
      <c r="D6103" s="6">
        <f t="shared" si="286"/>
        <v>-10.6911342592648</v>
      </c>
      <c r="E6103" s="8" t="s">
        <v>27852</v>
      </c>
      <c r="F6103" s="8" t="s">
        <v>578</v>
      </c>
      <c r="G6103" s="8" t="s">
        <v>19</v>
      </c>
      <c r="H6103" s="8" t="s">
        <v>579</v>
      </c>
      <c r="I6103" s="8" t="s">
        <v>580</v>
      </c>
      <c r="J6103" s="8" t="s">
        <v>27853</v>
      </c>
      <c r="K6103" s="8" t="s">
        <v>582</v>
      </c>
      <c r="L6103" s="10" t="s">
        <v>11808</v>
      </c>
      <c r="M6103" s="11" t="str">
        <f t="shared" si="287"/>
        <v>2023/5/11 16:35:13</v>
      </c>
      <c r="N6103" s="12">
        <v>45057</v>
      </c>
      <c r="O6103" s="10" t="s">
        <v>11809</v>
      </c>
      <c r="P6103" s="8" t="s">
        <v>585</v>
      </c>
      <c r="Q6103" s="8" t="s">
        <v>27854</v>
      </c>
      <c r="R6103" s="8" t="s">
        <v>27855</v>
      </c>
      <c r="S6103" s="8" t="s">
        <v>637</v>
      </c>
      <c r="T6103" s="8" t="s">
        <v>638</v>
      </c>
      <c r="U6103" s="8" t="s">
        <v>639</v>
      </c>
      <c r="V6103" s="8" t="s">
        <v>582</v>
      </c>
      <c r="W6103" s="8" t="s">
        <v>582</v>
      </c>
      <c r="X6103" s="8" t="s">
        <v>582</v>
      </c>
      <c r="Y6103" s="8" t="s">
        <v>582</v>
      </c>
      <c r="Z6103" s="8" t="s">
        <v>582</v>
      </c>
      <c r="AA6103" s="8" t="s">
        <v>151</v>
      </c>
      <c r="AB6103" s="8" t="s">
        <v>591</v>
      </c>
      <c r="AC6103" s="8" t="s">
        <v>1356</v>
      </c>
      <c r="AD6103" s="8" t="s">
        <v>593</v>
      </c>
      <c r="AE6103" s="8" t="s">
        <v>582</v>
      </c>
      <c r="AF6103" s="1">
        <v>1</v>
      </c>
    </row>
    <row r="6104" ht="25" customHeight="1" spans="1:32">
      <c r="A6104" s="1">
        <f>COUNTIF(企业分类!A:A,AA6104)</f>
        <v>1</v>
      </c>
      <c r="B6104" s="6" t="str">
        <f t="shared" si="285"/>
        <v>30天内曾在线</v>
      </c>
      <c r="C6104" s="7">
        <v>45046.9999884259</v>
      </c>
      <c r="D6104" s="6">
        <f t="shared" si="286"/>
        <v>-10.6907175925953</v>
      </c>
      <c r="E6104" s="8" t="s">
        <v>27856</v>
      </c>
      <c r="F6104" s="8" t="s">
        <v>578</v>
      </c>
      <c r="G6104" s="8" t="s">
        <v>19</v>
      </c>
      <c r="H6104" s="8" t="s">
        <v>579</v>
      </c>
      <c r="I6104" s="8" t="s">
        <v>580</v>
      </c>
      <c r="J6104" s="8" t="s">
        <v>27857</v>
      </c>
      <c r="K6104" s="8" t="s">
        <v>582</v>
      </c>
      <c r="L6104" s="10" t="s">
        <v>3026</v>
      </c>
      <c r="M6104" s="11" t="str">
        <f t="shared" si="287"/>
        <v>2023/5/11 16:34:37</v>
      </c>
      <c r="N6104" s="12">
        <v>45057</v>
      </c>
      <c r="O6104" s="10" t="s">
        <v>3027</v>
      </c>
      <c r="P6104" s="8" t="s">
        <v>585</v>
      </c>
      <c r="Q6104" s="8" t="s">
        <v>27858</v>
      </c>
      <c r="R6104" s="8" t="s">
        <v>27859</v>
      </c>
      <c r="S6104" s="8" t="s">
        <v>3223</v>
      </c>
      <c r="T6104" s="8" t="s">
        <v>3224</v>
      </c>
      <c r="U6104" s="8" t="s">
        <v>3225</v>
      </c>
      <c r="V6104" s="8" t="s">
        <v>582</v>
      </c>
      <c r="W6104" s="8" t="s">
        <v>582</v>
      </c>
      <c r="X6104" s="8" t="s">
        <v>582</v>
      </c>
      <c r="Y6104" s="8" t="s">
        <v>582</v>
      </c>
      <c r="Z6104" s="8" t="s">
        <v>582</v>
      </c>
      <c r="AA6104" s="8" t="s">
        <v>501</v>
      </c>
      <c r="AB6104" s="8" t="s">
        <v>591</v>
      </c>
      <c r="AC6104" s="8" t="s">
        <v>582</v>
      </c>
      <c r="AD6104" s="8" t="s">
        <v>593</v>
      </c>
      <c r="AE6104" s="8" t="s">
        <v>582</v>
      </c>
      <c r="AF6104" s="1">
        <v>1</v>
      </c>
    </row>
    <row r="6105" ht="25" customHeight="1" spans="1:32">
      <c r="A6105" s="1">
        <f>COUNTIF(企业分类!A:A,AA6105)</f>
        <v>1</v>
      </c>
      <c r="B6105" s="6" t="str">
        <f t="shared" si="285"/>
        <v>30天内曾在线</v>
      </c>
      <c r="C6105" s="7">
        <v>45046.9999884259</v>
      </c>
      <c r="D6105" s="6">
        <f t="shared" si="286"/>
        <v>-10.6923842592587</v>
      </c>
      <c r="E6105" s="8" t="s">
        <v>27860</v>
      </c>
      <c r="F6105" s="8" t="s">
        <v>578</v>
      </c>
      <c r="G6105" s="8" t="s">
        <v>19</v>
      </c>
      <c r="H6105" s="8" t="s">
        <v>579</v>
      </c>
      <c r="I6105" s="8" t="s">
        <v>580</v>
      </c>
      <c r="J6105" s="8" t="s">
        <v>27861</v>
      </c>
      <c r="K6105" s="8" t="s">
        <v>582</v>
      </c>
      <c r="L6105" s="10" t="s">
        <v>1369</v>
      </c>
      <c r="M6105" s="11" t="str">
        <f t="shared" si="287"/>
        <v>2023/5/11 16:37:01</v>
      </c>
      <c r="N6105" s="12">
        <v>45057</v>
      </c>
      <c r="O6105" s="10" t="s">
        <v>1370</v>
      </c>
      <c r="P6105" s="8" t="s">
        <v>585</v>
      </c>
      <c r="Q6105" s="8" t="s">
        <v>27862</v>
      </c>
      <c r="R6105" s="8" t="s">
        <v>27863</v>
      </c>
      <c r="S6105" s="8" t="s">
        <v>600</v>
      </c>
      <c r="T6105" s="8" t="s">
        <v>601</v>
      </c>
      <c r="U6105" s="8" t="s">
        <v>602</v>
      </c>
      <c r="V6105" s="8" t="s">
        <v>582</v>
      </c>
      <c r="W6105" s="8" t="s">
        <v>582</v>
      </c>
      <c r="X6105" s="8" t="s">
        <v>582</v>
      </c>
      <c r="Y6105" s="8" t="s">
        <v>582</v>
      </c>
      <c r="Z6105" s="8" t="s">
        <v>582</v>
      </c>
      <c r="AA6105" s="8" t="s">
        <v>271</v>
      </c>
      <c r="AB6105" s="8" t="s">
        <v>591</v>
      </c>
      <c r="AC6105" s="8" t="s">
        <v>592</v>
      </c>
      <c r="AD6105" s="8" t="s">
        <v>593</v>
      </c>
      <c r="AE6105" s="8" t="s">
        <v>582</v>
      </c>
      <c r="AF6105" s="1">
        <v>1</v>
      </c>
    </row>
    <row r="6106" ht="25" customHeight="1" spans="1:32">
      <c r="A6106" s="1">
        <f>COUNTIF(企业分类!A:A,AA6106)</f>
        <v>1</v>
      </c>
      <c r="B6106" s="6" t="str">
        <f t="shared" si="285"/>
        <v>30天内曾在线</v>
      </c>
      <c r="C6106" s="7">
        <v>45046.9999884259</v>
      </c>
      <c r="D6106" s="6">
        <f t="shared" si="286"/>
        <v>-10.6916319444499</v>
      </c>
      <c r="E6106" s="8" t="s">
        <v>27864</v>
      </c>
      <c r="F6106" s="8" t="s">
        <v>578</v>
      </c>
      <c r="G6106" s="8" t="s">
        <v>19</v>
      </c>
      <c r="H6106" s="8" t="s">
        <v>579</v>
      </c>
      <c r="I6106" s="8" t="s">
        <v>580</v>
      </c>
      <c r="J6106" s="8" t="s">
        <v>27865</v>
      </c>
      <c r="K6106" s="8" t="s">
        <v>582</v>
      </c>
      <c r="L6106" s="10" t="s">
        <v>1434</v>
      </c>
      <c r="M6106" s="11" t="str">
        <f t="shared" si="287"/>
        <v>2023/5/11 16:35:56</v>
      </c>
      <c r="N6106" s="12">
        <v>45057</v>
      </c>
      <c r="O6106" s="10" t="s">
        <v>1435</v>
      </c>
      <c r="P6106" s="8" t="s">
        <v>585</v>
      </c>
      <c r="Q6106" s="8" t="s">
        <v>27866</v>
      </c>
      <c r="R6106" s="8" t="s">
        <v>27867</v>
      </c>
      <c r="S6106" s="8" t="s">
        <v>600</v>
      </c>
      <c r="T6106" s="8" t="s">
        <v>601</v>
      </c>
      <c r="U6106" s="8" t="s">
        <v>602</v>
      </c>
      <c r="V6106" s="8" t="s">
        <v>582</v>
      </c>
      <c r="W6106" s="8" t="s">
        <v>582</v>
      </c>
      <c r="X6106" s="8" t="s">
        <v>582</v>
      </c>
      <c r="Y6106" s="8" t="s">
        <v>582</v>
      </c>
      <c r="Z6106" s="8" t="s">
        <v>582</v>
      </c>
      <c r="AA6106" s="8" t="s">
        <v>272</v>
      </c>
      <c r="AB6106" s="8" t="s">
        <v>591</v>
      </c>
      <c r="AC6106" s="8" t="s">
        <v>1166</v>
      </c>
      <c r="AD6106" s="8" t="s">
        <v>593</v>
      </c>
      <c r="AE6106" s="8" t="s">
        <v>582</v>
      </c>
      <c r="AF6106" s="1">
        <v>1</v>
      </c>
    </row>
    <row r="6107" ht="25" customHeight="1" spans="1:32">
      <c r="A6107" s="1">
        <f>COUNTIF(企业分类!A:A,AA6107)</f>
        <v>1</v>
      </c>
      <c r="B6107" s="6" t="str">
        <f t="shared" si="285"/>
        <v>30天内曾在线</v>
      </c>
      <c r="C6107" s="7">
        <v>45046.9999884259</v>
      </c>
      <c r="D6107" s="6">
        <f t="shared" si="286"/>
        <v>-10.6903240740794</v>
      </c>
      <c r="E6107" s="8" t="s">
        <v>27868</v>
      </c>
      <c r="F6107" s="8" t="s">
        <v>578</v>
      </c>
      <c r="G6107" s="8" t="s">
        <v>19</v>
      </c>
      <c r="H6107" s="8" t="s">
        <v>579</v>
      </c>
      <c r="I6107" s="8" t="s">
        <v>580</v>
      </c>
      <c r="J6107" s="8" t="s">
        <v>27869</v>
      </c>
      <c r="K6107" s="8" t="s">
        <v>582</v>
      </c>
      <c r="L6107" s="10" t="s">
        <v>8151</v>
      </c>
      <c r="M6107" s="11" t="str">
        <f t="shared" si="287"/>
        <v>2023/5/11 16:34:03</v>
      </c>
      <c r="N6107" s="12">
        <v>45057</v>
      </c>
      <c r="O6107" s="10" t="s">
        <v>8152</v>
      </c>
      <c r="P6107" s="8" t="s">
        <v>585</v>
      </c>
      <c r="Q6107" s="8" t="s">
        <v>27870</v>
      </c>
      <c r="R6107" s="8" t="s">
        <v>27871</v>
      </c>
      <c r="S6107" s="8" t="s">
        <v>915</v>
      </c>
      <c r="T6107" s="8" t="s">
        <v>916</v>
      </c>
      <c r="U6107" s="8" t="s">
        <v>917</v>
      </c>
      <c r="V6107" s="8" t="s">
        <v>582</v>
      </c>
      <c r="W6107" s="8" t="s">
        <v>582</v>
      </c>
      <c r="X6107" s="8" t="s">
        <v>582</v>
      </c>
      <c r="Y6107" s="8" t="s">
        <v>582</v>
      </c>
      <c r="Z6107" s="8" t="s">
        <v>582</v>
      </c>
      <c r="AA6107" s="8" t="s">
        <v>228</v>
      </c>
      <c r="AB6107" s="8" t="s">
        <v>591</v>
      </c>
      <c r="AC6107" s="8" t="s">
        <v>592</v>
      </c>
      <c r="AD6107" s="8" t="s">
        <v>593</v>
      </c>
      <c r="AE6107" s="8" t="s">
        <v>582</v>
      </c>
      <c r="AF6107" s="1">
        <v>1</v>
      </c>
    </row>
    <row r="6108" ht="25" customHeight="1" spans="1:32">
      <c r="A6108" s="1">
        <f>COUNTIF(企业分类!A:A,AA6108)</f>
        <v>1</v>
      </c>
      <c r="B6108" s="6" t="str">
        <f t="shared" si="285"/>
        <v>30天内曾在线</v>
      </c>
      <c r="C6108" s="7">
        <v>45046.9999884259</v>
      </c>
      <c r="D6108" s="6">
        <f t="shared" si="286"/>
        <v>-10.6908796296339</v>
      </c>
      <c r="E6108" s="8" t="s">
        <v>27872</v>
      </c>
      <c r="F6108" s="8" t="s">
        <v>578</v>
      </c>
      <c r="G6108" s="8" t="s">
        <v>19</v>
      </c>
      <c r="H6108" s="8" t="s">
        <v>579</v>
      </c>
      <c r="I6108" s="8" t="s">
        <v>580</v>
      </c>
      <c r="J6108" s="8" t="s">
        <v>27873</v>
      </c>
      <c r="K6108" s="8" t="s">
        <v>582</v>
      </c>
      <c r="L6108" s="10" t="s">
        <v>1072</v>
      </c>
      <c r="M6108" s="11" t="str">
        <f t="shared" si="287"/>
        <v>2023/5/11 16:34:51</v>
      </c>
      <c r="N6108" s="12">
        <v>45057</v>
      </c>
      <c r="O6108" s="10" t="s">
        <v>1073</v>
      </c>
      <c r="P6108" s="8" t="s">
        <v>585</v>
      </c>
      <c r="Q6108" s="8" t="s">
        <v>27874</v>
      </c>
      <c r="R6108" s="8" t="s">
        <v>27875</v>
      </c>
      <c r="S6108" s="8" t="s">
        <v>24879</v>
      </c>
      <c r="T6108" s="8" t="s">
        <v>24880</v>
      </c>
      <c r="U6108" s="8" t="s">
        <v>24881</v>
      </c>
      <c r="V6108" s="8" t="s">
        <v>582</v>
      </c>
      <c r="W6108" s="8" t="s">
        <v>582</v>
      </c>
      <c r="X6108" s="8" t="s">
        <v>582</v>
      </c>
      <c r="Y6108" s="8" t="s">
        <v>582</v>
      </c>
      <c r="Z6108" s="8" t="s">
        <v>582</v>
      </c>
      <c r="AA6108" s="8" t="s">
        <v>294</v>
      </c>
      <c r="AB6108" s="8" t="s">
        <v>591</v>
      </c>
      <c r="AC6108" s="8" t="s">
        <v>690</v>
      </c>
      <c r="AD6108" s="8" t="s">
        <v>593</v>
      </c>
      <c r="AE6108" s="8" t="s">
        <v>582</v>
      </c>
      <c r="AF6108" s="1">
        <v>1</v>
      </c>
    </row>
    <row r="6109" ht="25" customHeight="1" spans="1:32">
      <c r="A6109" s="1">
        <f>COUNTIF(企业分类!A:A,AA6109)</f>
        <v>1</v>
      </c>
      <c r="B6109" s="6" t="str">
        <f t="shared" si="285"/>
        <v>30天内曾在线</v>
      </c>
      <c r="C6109" s="7">
        <v>45046.9999884259</v>
      </c>
      <c r="D6109" s="6">
        <f t="shared" si="286"/>
        <v>-10.6916550925962</v>
      </c>
      <c r="E6109" s="8" t="s">
        <v>27876</v>
      </c>
      <c r="F6109" s="8" t="s">
        <v>578</v>
      </c>
      <c r="G6109" s="8" t="s">
        <v>19</v>
      </c>
      <c r="H6109" s="8" t="s">
        <v>579</v>
      </c>
      <c r="I6109" s="8" t="s">
        <v>580</v>
      </c>
      <c r="J6109" s="8" t="s">
        <v>27877</v>
      </c>
      <c r="K6109" s="8" t="s">
        <v>582</v>
      </c>
      <c r="L6109" s="10" t="s">
        <v>3614</v>
      </c>
      <c r="M6109" s="11" t="str">
        <f t="shared" si="287"/>
        <v>2023/5/11 16:35:58</v>
      </c>
      <c r="N6109" s="12">
        <v>45057</v>
      </c>
      <c r="O6109" s="10" t="s">
        <v>3615</v>
      </c>
      <c r="P6109" s="8" t="s">
        <v>585</v>
      </c>
      <c r="Q6109" s="8" t="s">
        <v>27878</v>
      </c>
      <c r="R6109" s="8" t="s">
        <v>27879</v>
      </c>
      <c r="S6109" s="8" t="s">
        <v>24879</v>
      </c>
      <c r="T6109" s="8" t="s">
        <v>24880</v>
      </c>
      <c r="U6109" s="8" t="s">
        <v>24881</v>
      </c>
      <c r="V6109" s="8" t="s">
        <v>582</v>
      </c>
      <c r="W6109" s="8" t="s">
        <v>582</v>
      </c>
      <c r="X6109" s="8" t="s">
        <v>582</v>
      </c>
      <c r="Y6109" s="8" t="s">
        <v>582</v>
      </c>
      <c r="Z6109" s="8" t="s">
        <v>582</v>
      </c>
      <c r="AA6109" s="8" t="s">
        <v>294</v>
      </c>
      <c r="AB6109" s="8" t="s">
        <v>591</v>
      </c>
      <c r="AC6109" s="8" t="s">
        <v>690</v>
      </c>
      <c r="AD6109" s="8" t="s">
        <v>593</v>
      </c>
      <c r="AE6109" s="8" t="s">
        <v>582</v>
      </c>
      <c r="AF6109" s="1">
        <v>1</v>
      </c>
    </row>
    <row r="6110" ht="25" customHeight="1" spans="1:32">
      <c r="A6110" s="1">
        <f>COUNTIF(企业分类!A:A,AA6110)</f>
        <v>1</v>
      </c>
      <c r="B6110" s="6" t="str">
        <f t="shared" si="285"/>
        <v>30天内曾在线</v>
      </c>
      <c r="C6110" s="7">
        <v>45046.9999884259</v>
      </c>
      <c r="D6110" s="6">
        <f t="shared" si="286"/>
        <v>-10.6910416666724</v>
      </c>
      <c r="E6110" s="8" t="s">
        <v>27880</v>
      </c>
      <c r="F6110" s="8" t="s">
        <v>578</v>
      </c>
      <c r="G6110" s="8" t="s">
        <v>19</v>
      </c>
      <c r="H6110" s="8" t="s">
        <v>579</v>
      </c>
      <c r="I6110" s="8" t="s">
        <v>580</v>
      </c>
      <c r="J6110" s="8" t="s">
        <v>27881</v>
      </c>
      <c r="K6110" s="8" t="s">
        <v>582</v>
      </c>
      <c r="L6110" s="10" t="s">
        <v>2904</v>
      </c>
      <c r="M6110" s="11" t="str">
        <f t="shared" si="287"/>
        <v>2023/5/11 16:35:05</v>
      </c>
      <c r="N6110" s="12">
        <v>45057</v>
      </c>
      <c r="O6110" s="10" t="s">
        <v>2905</v>
      </c>
      <c r="P6110" s="8" t="s">
        <v>585</v>
      </c>
      <c r="Q6110" s="8" t="s">
        <v>27882</v>
      </c>
      <c r="R6110" s="8" t="s">
        <v>27883</v>
      </c>
      <c r="S6110" s="8" t="s">
        <v>915</v>
      </c>
      <c r="T6110" s="8" t="s">
        <v>916</v>
      </c>
      <c r="U6110" s="8" t="s">
        <v>917</v>
      </c>
      <c r="V6110" s="8" t="s">
        <v>582</v>
      </c>
      <c r="W6110" s="8" t="s">
        <v>582</v>
      </c>
      <c r="X6110" s="8" t="s">
        <v>582</v>
      </c>
      <c r="Y6110" s="8" t="s">
        <v>582</v>
      </c>
      <c r="Z6110" s="8" t="s">
        <v>582</v>
      </c>
      <c r="AA6110" s="8" t="s">
        <v>308</v>
      </c>
      <c r="AB6110" s="8" t="s">
        <v>591</v>
      </c>
      <c r="AC6110" s="8" t="s">
        <v>690</v>
      </c>
      <c r="AD6110" s="8" t="s">
        <v>593</v>
      </c>
      <c r="AE6110" s="8" t="s">
        <v>604</v>
      </c>
      <c r="AF6110" s="1">
        <v>1</v>
      </c>
    </row>
    <row r="6111" ht="25" customHeight="1" spans="1:32">
      <c r="A6111" s="1">
        <f>COUNTIF(企业分类!A:A,AA6111)</f>
        <v>1</v>
      </c>
      <c r="B6111" s="6" t="str">
        <f t="shared" si="285"/>
        <v>30天内曾在线</v>
      </c>
      <c r="C6111" s="7">
        <v>45046.9999884259</v>
      </c>
      <c r="D6111" s="6">
        <f t="shared" si="286"/>
        <v>-10.6923379629661</v>
      </c>
      <c r="E6111" s="8" t="s">
        <v>27884</v>
      </c>
      <c r="F6111" s="8" t="s">
        <v>578</v>
      </c>
      <c r="G6111" s="8" t="s">
        <v>19</v>
      </c>
      <c r="H6111" s="8" t="s">
        <v>579</v>
      </c>
      <c r="I6111" s="8" t="s">
        <v>580</v>
      </c>
      <c r="J6111" s="8" t="s">
        <v>27885</v>
      </c>
      <c r="K6111" s="8" t="s">
        <v>582</v>
      </c>
      <c r="L6111" s="10" t="s">
        <v>3273</v>
      </c>
      <c r="M6111" s="11" t="str">
        <f t="shared" si="287"/>
        <v>2023/5/11 16:36:57</v>
      </c>
      <c r="N6111" s="12">
        <v>45057</v>
      </c>
      <c r="O6111" s="10" t="s">
        <v>3274</v>
      </c>
      <c r="P6111" s="8" t="s">
        <v>585</v>
      </c>
      <c r="Q6111" s="8" t="s">
        <v>27886</v>
      </c>
      <c r="R6111" s="8" t="s">
        <v>27887</v>
      </c>
      <c r="S6111" s="8" t="s">
        <v>588</v>
      </c>
      <c r="T6111" s="8" t="s">
        <v>589</v>
      </c>
      <c r="U6111" s="8" t="s">
        <v>590</v>
      </c>
      <c r="V6111" s="8" t="s">
        <v>582</v>
      </c>
      <c r="W6111" s="8" t="s">
        <v>582</v>
      </c>
      <c r="X6111" s="8" t="s">
        <v>582</v>
      </c>
      <c r="Y6111" s="8" t="s">
        <v>582</v>
      </c>
      <c r="Z6111" s="8" t="s">
        <v>582</v>
      </c>
      <c r="AA6111" s="8" t="s">
        <v>386</v>
      </c>
      <c r="AB6111" s="8" t="s">
        <v>591</v>
      </c>
      <c r="AC6111" s="8" t="s">
        <v>1166</v>
      </c>
      <c r="AD6111" s="8" t="s">
        <v>593</v>
      </c>
      <c r="AE6111" s="8" t="s">
        <v>604</v>
      </c>
      <c r="AF6111" s="1">
        <v>1</v>
      </c>
    </row>
    <row r="6112" ht="25" customHeight="1" spans="1:32">
      <c r="A6112" s="1">
        <f>COUNTIF(企业分类!A:A,AA6112)</f>
        <v>1</v>
      </c>
      <c r="B6112" s="6" t="str">
        <f t="shared" si="285"/>
        <v>30天内曾在线</v>
      </c>
      <c r="C6112" s="7">
        <v>45046.9999884259</v>
      </c>
      <c r="D6112" s="6">
        <f t="shared" si="286"/>
        <v>-10.6924189814818</v>
      </c>
      <c r="E6112" s="8" t="s">
        <v>27888</v>
      </c>
      <c r="F6112" s="8" t="s">
        <v>578</v>
      </c>
      <c r="G6112" s="8" t="s">
        <v>19</v>
      </c>
      <c r="H6112" s="8" t="s">
        <v>579</v>
      </c>
      <c r="I6112" s="8" t="s">
        <v>580</v>
      </c>
      <c r="J6112" s="8" t="s">
        <v>27889</v>
      </c>
      <c r="K6112" s="8" t="s">
        <v>582</v>
      </c>
      <c r="L6112" s="10" t="s">
        <v>2027</v>
      </c>
      <c r="M6112" s="11" t="str">
        <f t="shared" si="287"/>
        <v>2023/5/11 16:37:04</v>
      </c>
      <c r="N6112" s="12">
        <v>45057</v>
      </c>
      <c r="O6112" s="10" t="s">
        <v>2028</v>
      </c>
      <c r="P6112" s="8" t="s">
        <v>585</v>
      </c>
      <c r="Q6112" s="8" t="s">
        <v>27890</v>
      </c>
      <c r="R6112" s="8" t="s">
        <v>27891</v>
      </c>
      <c r="S6112" s="8" t="s">
        <v>588</v>
      </c>
      <c r="T6112" s="8" t="s">
        <v>589</v>
      </c>
      <c r="U6112" s="8" t="s">
        <v>590</v>
      </c>
      <c r="V6112" s="8" t="s">
        <v>582</v>
      </c>
      <c r="W6112" s="8" t="s">
        <v>582</v>
      </c>
      <c r="X6112" s="8" t="s">
        <v>582</v>
      </c>
      <c r="Y6112" s="8" t="s">
        <v>582</v>
      </c>
      <c r="Z6112" s="8" t="s">
        <v>582</v>
      </c>
      <c r="AA6112" s="8" t="s">
        <v>282</v>
      </c>
      <c r="AB6112" s="8" t="s">
        <v>591</v>
      </c>
      <c r="AC6112" s="8" t="s">
        <v>657</v>
      </c>
      <c r="AD6112" s="8" t="s">
        <v>593</v>
      </c>
      <c r="AE6112" s="8" t="s">
        <v>582</v>
      </c>
      <c r="AF6112" s="1">
        <v>1</v>
      </c>
    </row>
    <row r="6113" ht="25" customHeight="1" spans="1:32">
      <c r="A6113" s="1">
        <f>COUNTIF(企业分类!A:A,AA6113)</f>
        <v>1</v>
      </c>
      <c r="B6113" s="6" t="str">
        <f t="shared" si="285"/>
        <v>30天内曾在线</v>
      </c>
      <c r="C6113" s="7">
        <v>45046.9999884259</v>
      </c>
      <c r="D6113" s="6">
        <f t="shared" si="286"/>
        <v>-10.6915277777807</v>
      </c>
      <c r="E6113" s="8" t="s">
        <v>27892</v>
      </c>
      <c r="F6113" s="8" t="s">
        <v>578</v>
      </c>
      <c r="G6113" s="8" t="s">
        <v>19</v>
      </c>
      <c r="H6113" s="8" t="s">
        <v>579</v>
      </c>
      <c r="I6113" s="8" t="s">
        <v>580</v>
      </c>
      <c r="J6113" s="8" t="s">
        <v>27893</v>
      </c>
      <c r="K6113" s="8" t="s">
        <v>582</v>
      </c>
      <c r="L6113" s="10" t="s">
        <v>781</v>
      </c>
      <c r="M6113" s="11" t="str">
        <f t="shared" si="287"/>
        <v>2023/5/11 16:35:47</v>
      </c>
      <c r="N6113" s="12">
        <v>45057</v>
      </c>
      <c r="O6113" s="10" t="s">
        <v>782</v>
      </c>
      <c r="P6113" s="8" t="s">
        <v>585</v>
      </c>
      <c r="Q6113" s="8" t="s">
        <v>27894</v>
      </c>
      <c r="R6113" s="8" t="s">
        <v>27895</v>
      </c>
      <c r="S6113" s="8" t="s">
        <v>915</v>
      </c>
      <c r="T6113" s="8" t="s">
        <v>916</v>
      </c>
      <c r="U6113" s="8" t="s">
        <v>917</v>
      </c>
      <c r="V6113" s="8" t="s">
        <v>582</v>
      </c>
      <c r="W6113" s="8" t="s">
        <v>582</v>
      </c>
      <c r="X6113" s="8" t="s">
        <v>582</v>
      </c>
      <c r="Y6113" s="8" t="s">
        <v>582</v>
      </c>
      <c r="Z6113" s="8" t="s">
        <v>582</v>
      </c>
      <c r="AA6113" s="8" t="s">
        <v>219</v>
      </c>
      <c r="AB6113" s="8" t="s">
        <v>591</v>
      </c>
      <c r="AC6113" s="8" t="s">
        <v>1674</v>
      </c>
      <c r="AD6113" s="8" t="s">
        <v>593</v>
      </c>
      <c r="AE6113" s="8" t="s">
        <v>582</v>
      </c>
      <c r="AF6113" s="1">
        <v>1</v>
      </c>
    </row>
    <row r="6114" ht="25" customHeight="1" spans="1:32">
      <c r="A6114" s="1">
        <f>COUNTIF(企业分类!A:A,AA6114)</f>
        <v>1</v>
      </c>
      <c r="B6114" s="6" t="str">
        <f t="shared" si="285"/>
        <v>30天内曾在线</v>
      </c>
      <c r="C6114" s="7">
        <v>45046.9999884259</v>
      </c>
      <c r="D6114" s="6">
        <f t="shared" si="286"/>
        <v>-10.5692708333372</v>
      </c>
      <c r="E6114" s="8" t="s">
        <v>27896</v>
      </c>
      <c r="F6114" s="8" t="s">
        <v>578</v>
      </c>
      <c r="G6114" s="8" t="s">
        <v>19</v>
      </c>
      <c r="H6114" s="8" t="s">
        <v>579</v>
      </c>
      <c r="I6114" s="8" t="s">
        <v>580</v>
      </c>
      <c r="J6114" s="8" t="s">
        <v>27897</v>
      </c>
      <c r="K6114" s="8" t="s">
        <v>582</v>
      </c>
      <c r="L6114" s="10" t="s">
        <v>27898</v>
      </c>
      <c r="M6114" s="11" t="str">
        <f t="shared" si="287"/>
        <v>2023/5/11 13:39:44</v>
      </c>
      <c r="N6114" s="12">
        <v>45057</v>
      </c>
      <c r="O6114" s="10" t="s">
        <v>27899</v>
      </c>
      <c r="P6114" s="8" t="s">
        <v>585</v>
      </c>
      <c r="Q6114" s="8" t="s">
        <v>27900</v>
      </c>
      <c r="R6114" s="8" t="s">
        <v>27901</v>
      </c>
      <c r="S6114" s="8" t="s">
        <v>915</v>
      </c>
      <c r="T6114" s="8" t="s">
        <v>916</v>
      </c>
      <c r="U6114" s="8" t="s">
        <v>917</v>
      </c>
      <c r="V6114" s="8" t="s">
        <v>582</v>
      </c>
      <c r="W6114" s="8" t="s">
        <v>582</v>
      </c>
      <c r="X6114" s="8" t="s">
        <v>582</v>
      </c>
      <c r="Y6114" s="8" t="s">
        <v>582</v>
      </c>
      <c r="Z6114" s="8" t="s">
        <v>582</v>
      </c>
      <c r="AA6114" s="8" t="s">
        <v>219</v>
      </c>
      <c r="AB6114" s="8" t="s">
        <v>591</v>
      </c>
      <c r="AC6114" s="8" t="s">
        <v>1674</v>
      </c>
      <c r="AD6114" s="8" t="s">
        <v>593</v>
      </c>
      <c r="AE6114" s="8" t="s">
        <v>582</v>
      </c>
      <c r="AF6114" s="1">
        <v>1</v>
      </c>
    </row>
    <row r="6115" ht="25" customHeight="1" spans="1:32">
      <c r="A6115" s="1">
        <f>COUNTIF(企业分类!A:A,AA6115)</f>
        <v>1</v>
      </c>
      <c r="B6115" s="6" t="str">
        <f t="shared" si="285"/>
        <v>30天内曾在线</v>
      </c>
      <c r="C6115" s="7">
        <v>45046.9999884259</v>
      </c>
      <c r="D6115" s="6">
        <f t="shared" si="286"/>
        <v>-10.6925810185203</v>
      </c>
      <c r="E6115" s="8" t="s">
        <v>27902</v>
      </c>
      <c r="F6115" s="8" t="s">
        <v>578</v>
      </c>
      <c r="G6115" s="8" t="s">
        <v>19</v>
      </c>
      <c r="H6115" s="8" t="s">
        <v>579</v>
      </c>
      <c r="I6115" s="8" t="s">
        <v>580</v>
      </c>
      <c r="J6115" s="8" t="s">
        <v>27903</v>
      </c>
      <c r="K6115" s="8" t="s">
        <v>582</v>
      </c>
      <c r="L6115" s="10" t="s">
        <v>2888</v>
      </c>
      <c r="M6115" s="11" t="str">
        <f t="shared" si="287"/>
        <v>2023/5/11 16:37:18</v>
      </c>
      <c r="N6115" s="12">
        <v>45057</v>
      </c>
      <c r="O6115" s="10" t="s">
        <v>2889</v>
      </c>
      <c r="P6115" s="8" t="s">
        <v>585</v>
      </c>
      <c r="Q6115" s="8" t="s">
        <v>27904</v>
      </c>
      <c r="R6115" s="8" t="s">
        <v>27904</v>
      </c>
      <c r="S6115" s="8" t="s">
        <v>610</v>
      </c>
      <c r="T6115" s="8" t="s">
        <v>611</v>
      </c>
      <c r="U6115" s="8" t="s">
        <v>612</v>
      </c>
      <c r="V6115" s="8" t="s">
        <v>582</v>
      </c>
      <c r="W6115" s="8" t="s">
        <v>582</v>
      </c>
      <c r="X6115" s="8" t="s">
        <v>582</v>
      </c>
      <c r="Y6115" s="8" t="s">
        <v>582</v>
      </c>
      <c r="Z6115" s="8" t="s">
        <v>582</v>
      </c>
      <c r="AA6115" s="8" t="s">
        <v>191</v>
      </c>
      <c r="AB6115" s="8" t="s">
        <v>591</v>
      </c>
      <c r="AC6115" s="8" t="s">
        <v>603</v>
      </c>
      <c r="AD6115" s="8" t="s">
        <v>593</v>
      </c>
      <c r="AE6115" s="8" t="s">
        <v>604</v>
      </c>
      <c r="AF6115" s="1">
        <v>1</v>
      </c>
    </row>
    <row r="6116" ht="25" customHeight="1" spans="1:32">
      <c r="A6116" s="1">
        <f>COUNTIF(企业分类!A:A,AA6116)</f>
        <v>1</v>
      </c>
      <c r="B6116" s="6" t="str">
        <f t="shared" si="285"/>
        <v>30天内曾在线</v>
      </c>
      <c r="C6116" s="7">
        <v>45046.9999884259</v>
      </c>
      <c r="D6116" s="6">
        <f t="shared" si="286"/>
        <v>-10.6902546296333</v>
      </c>
      <c r="E6116" s="8" t="s">
        <v>27905</v>
      </c>
      <c r="F6116" s="8" t="s">
        <v>578</v>
      </c>
      <c r="G6116" s="8" t="s">
        <v>19</v>
      </c>
      <c r="H6116" s="8" t="s">
        <v>579</v>
      </c>
      <c r="I6116" s="8" t="s">
        <v>580</v>
      </c>
      <c r="J6116" s="8" t="s">
        <v>27906</v>
      </c>
      <c r="K6116" s="8" t="s">
        <v>582</v>
      </c>
      <c r="L6116" s="10" t="s">
        <v>729</v>
      </c>
      <c r="M6116" s="11" t="str">
        <f t="shared" si="287"/>
        <v>2023/5/11 16:33:57</v>
      </c>
      <c r="N6116" s="12">
        <v>45057</v>
      </c>
      <c r="O6116" s="10" t="s">
        <v>730</v>
      </c>
      <c r="P6116" s="8" t="s">
        <v>585</v>
      </c>
      <c r="Q6116" s="8" t="s">
        <v>27907</v>
      </c>
      <c r="R6116" s="8" t="s">
        <v>27907</v>
      </c>
      <c r="S6116" s="8" t="s">
        <v>610</v>
      </c>
      <c r="T6116" s="8" t="s">
        <v>611</v>
      </c>
      <c r="U6116" s="8" t="s">
        <v>612</v>
      </c>
      <c r="V6116" s="8" t="s">
        <v>582</v>
      </c>
      <c r="W6116" s="8" t="s">
        <v>582</v>
      </c>
      <c r="X6116" s="8" t="s">
        <v>582</v>
      </c>
      <c r="Y6116" s="8" t="s">
        <v>582</v>
      </c>
      <c r="Z6116" s="8" t="s">
        <v>582</v>
      </c>
      <c r="AA6116" s="8" t="s">
        <v>107</v>
      </c>
      <c r="AB6116" s="8" t="s">
        <v>591</v>
      </c>
      <c r="AC6116" s="8" t="s">
        <v>1183</v>
      </c>
      <c r="AD6116" s="8" t="s">
        <v>593</v>
      </c>
      <c r="AE6116" s="8" t="s">
        <v>604</v>
      </c>
      <c r="AF6116" s="1">
        <v>1</v>
      </c>
    </row>
    <row r="6117" ht="25" customHeight="1" spans="1:32">
      <c r="A6117" s="1">
        <f>COUNTIF(企业分类!A:A,AA6117)</f>
        <v>1</v>
      </c>
      <c r="B6117" s="6" t="str">
        <f t="shared" si="285"/>
        <v>30天内曾在线</v>
      </c>
      <c r="C6117" s="7">
        <v>45046.9999884259</v>
      </c>
      <c r="D6117" s="6">
        <f t="shared" si="286"/>
        <v>-10.6919675925965</v>
      </c>
      <c r="E6117" s="8" t="s">
        <v>27908</v>
      </c>
      <c r="F6117" s="8" t="s">
        <v>578</v>
      </c>
      <c r="G6117" s="8" t="s">
        <v>19</v>
      </c>
      <c r="H6117" s="8" t="s">
        <v>579</v>
      </c>
      <c r="I6117" s="8" t="s">
        <v>580</v>
      </c>
      <c r="J6117" s="8" t="s">
        <v>27909</v>
      </c>
      <c r="K6117" s="8" t="s">
        <v>582</v>
      </c>
      <c r="L6117" s="10" t="s">
        <v>2109</v>
      </c>
      <c r="M6117" s="11" t="str">
        <f t="shared" si="287"/>
        <v>2023/5/11 16:36:25</v>
      </c>
      <c r="N6117" s="12">
        <v>45057</v>
      </c>
      <c r="O6117" s="10" t="s">
        <v>2110</v>
      </c>
      <c r="P6117" s="8" t="s">
        <v>585</v>
      </c>
      <c r="Q6117" s="8" t="s">
        <v>27910</v>
      </c>
      <c r="R6117" s="8" t="s">
        <v>27911</v>
      </c>
      <c r="S6117" s="8" t="s">
        <v>637</v>
      </c>
      <c r="T6117" s="8" t="s">
        <v>638</v>
      </c>
      <c r="U6117" s="8" t="s">
        <v>639</v>
      </c>
      <c r="V6117" s="8" t="s">
        <v>582</v>
      </c>
      <c r="W6117" s="8" t="s">
        <v>582</v>
      </c>
      <c r="X6117" s="8" t="s">
        <v>582</v>
      </c>
      <c r="Y6117" s="8" t="s">
        <v>582</v>
      </c>
      <c r="Z6117" s="8" t="s">
        <v>582</v>
      </c>
      <c r="AA6117" s="8" t="s">
        <v>231</v>
      </c>
      <c r="AB6117" s="8" t="s">
        <v>591</v>
      </c>
      <c r="AC6117" s="8" t="s">
        <v>1166</v>
      </c>
      <c r="AD6117" s="8" t="s">
        <v>593</v>
      </c>
      <c r="AE6117" s="8" t="s">
        <v>604</v>
      </c>
      <c r="AF6117" s="1">
        <v>1</v>
      </c>
    </row>
    <row r="6118" ht="25" customHeight="1" spans="1:32">
      <c r="A6118" s="1">
        <f>COUNTIF(企业分类!A:A,AA6118)</f>
        <v>1</v>
      </c>
      <c r="B6118" s="6" t="str">
        <f t="shared" si="285"/>
        <v>30天内曾在线</v>
      </c>
      <c r="C6118" s="7">
        <v>45046.9999884259</v>
      </c>
      <c r="D6118" s="6">
        <f t="shared" si="286"/>
        <v>-10.6907060185185</v>
      </c>
      <c r="E6118" s="8" t="s">
        <v>27912</v>
      </c>
      <c r="F6118" s="8" t="s">
        <v>578</v>
      </c>
      <c r="G6118" s="8" t="s">
        <v>19</v>
      </c>
      <c r="H6118" s="8" t="s">
        <v>579</v>
      </c>
      <c r="I6118" s="8" t="s">
        <v>580</v>
      </c>
      <c r="J6118" s="8" t="s">
        <v>27913</v>
      </c>
      <c r="K6118" s="8" t="s">
        <v>582</v>
      </c>
      <c r="L6118" s="10" t="s">
        <v>1882</v>
      </c>
      <c r="M6118" s="11" t="str">
        <f t="shared" si="287"/>
        <v>2023/5/11 16:34:36</v>
      </c>
      <c r="N6118" s="12">
        <v>45057</v>
      </c>
      <c r="O6118" s="10" t="s">
        <v>1883</v>
      </c>
      <c r="P6118" s="8" t="s">
        <v>585</v>
      </c>
      <c r="Q6118" s="8" t="s">
        <v>27914</v>
      </c>
      <c r="R6118" s="8" t="s">
        <v>27915</v>
      </c>
      <c r="S6118" s="8" t="s">
        <v>637</v>
      </c>
      <c r="T6118" s="8" t="s">
        <v>638</v>
      </c>
      <c r="U6118" s="8" t="s">
        <v>639</v>
      </c>
      <c r="V6118" s="8" t="s">
        <v>582</v>
      </c>
      <c r="W6118" s="8" t="s">
        <v>582</v>
      </c>
      <c r="X6118" s="8" t="s">
        <v>582</v>
      </c>
      <c r="Y6118" s="8" t="s">
        <v>582</v>
      </c>
      <c r="Z6118" s="8" t="s">
        <v>582</v>
      </c>
      <c r="AA6118" s="8" t="s">
        <v>231</v>
      </c>
      <c r="AB6118" s="8" t="s">
        <v>591</v>
      </c>
      <c r="AC6118" s="8" t="s">
        <v>1166</v>
      </c>
      <c r="AD6118" s="8" t="s">
        <v>593</v>
      </c>
      <c r="AE6118" s="8" t="s">
        <v>604</v>
      </c>
      <c r="AF6118" s="1">
        <v>1</v>
      </c>
    </row>
    <row r="6119" ht="25" customHeight="1" spans="1:32">
      <c r="A6119" s="1">
        <f>COUNTIF(企业分类!A:A,AA6119)</f>
        <v>1</v>
      </c>
      <c r="B6119" s="6" t="str">
        <f t="shared" si="285"/>
        <v>30天内曾在线</v>
      </c>
      <c r="C6119" s="7">
        <v>45046.9999884259</v>
      </c>
      <c r="D6119" s="6">
        <f t="shared" si="286"/>
        <v>6.62765046295681</v>
      </c>
      <c r="E6119" s="8" t="s">
        <v>27916</v>
      </c>
      <c r="F6119" s="8" t="s">
        <v>578</v>
      </c>
      <c r="G6119" s="8" t="s">
        <v>19</v>
      </c>
      <c r="H6119" s="8" t="s">
        <v>579</v>
      </c>
      <c r="I6119" s="8" t="s">
        <v>580</v>
      </c>
      <c r="J6119" s="8" t="s">
        <v>27917</v>
      </c>
      <c r="K6119" s="8" t="s">
        <v>582</v>
      </c>
      <c r="L6119" s="10" t="s">
        <v>27918</v>
      </c>
      <c r="M6119" s="11" t="str">
        <f t="shared" si="287"/>
        <v>2023/4/24 8:56:10</v>
      </c>
      <c r="N6119" s="12">
        <v>45040</v>
      </c>
      <c r="O6119" s="10" t="s">
        <v>27919</v>
      </c>
      <c r="P6119" s="8" t="s">
        <v>585</v>
      </c>
      <c r="Q6119" s="8" t="s">
        <v>27920</v>
      </c>
      <c r="R6119" s="8" t="s">
        <v>27921</v>
      </c>
      <c r="S6119" s="8" t="s">
        <v>637</v>
      </c>
      <c r="T6119" s="8" t="s">
        <v>638</v>
      </c>
      <c r="U6119" s="8" t="s">
        <v>639</v>
      </c>
      <c r="V6119" s="8" t="s">
        <v>582</v>
      </c>
      <c r="W6119" s="8" t="s">
        <v>582</v>
      </c>
      <c r="X6119" s="8" t="s">
        <v>582</v>
      </c>
      <c r="Y6119" s="8" t="s">
        <v>582</v>
      </c>
      <c r="Z6119" s="8" t="s">
        <v>582</v>
      </c>
      <c r="AA6119" s="8" t="s">
        <v>169</v>
      </c>
      <c r="AB6119" s="8" t="s">
        <v>591</v>
      </c>
      <c r="AC6119" s="8" t="s">
        <v>1166</v>
      </c>
      <c r="AD6119" s="8" t="s">
        <v>593</v>
      </c>
      <c r="AE6119" s="8" t="s">
        <v>604</v>
      </c>
      <c r="AF6119" s="1">
        <v>1</v>
      </c>
    </row>
    <row r="6120" ht="25" customHeight="1" spans="1:32">
      <c r="A6120" s="1">
        <f>COUNTIF(企业分类!A:A,AA6120)</f>
        <v>1</v>
      </c>
      <c r="B6120" s="6" t="str">
        <f t="shared" si="285"/>
        <v>30天内曾在线</v>
      </c>
      <c r="C6120" s="7">
        <v>45046.9999884259</v>
      </c>
      <c r="D6120" s="6">
        <f t="shared" si="286"/>
        <v>-10.6921412037045</v>
      </c>
      <c r="E6120" s="8" t="s">
        <v>27922</v>
      </c>
      <c r="F6120" s="8" t="s">
        <v>578</v>
      </c>
      <c r="G6120" s="8" t="s">
        <v>19</v>
      </c>
      <c r="H6120" s="8" t="s">
        <v>579</v>
      </c>
      <c r="I6120" s="8" t="s">
        <v>580</v>
      </c>
      <c r="J6120" s="8" t="s">
        <v>27923</v>
      </c>
      <c r="K6120" s="8" t="s">
        <v>582</v>
      </c>
      <c r="L6120" s="10" t="s">
        <v>1446</v>
      </c>
      <c r="M6120" s="11" t="str">
        <f t="shared" si="287"/>
        <v>2023/5/11 16:36:40</v>
      </c>
      <c r="N6120" s="12">
        <v>45057</v>
      </c>
      <c r="O6120" s="10" t="s">
        <v>1447</v>
      </c>
      <c r="P6120" s="8" t="s">
        <v>585</v>
      </c>
      <c r="Q6120" s="8" t="s">
        <v>27924</v>
      </c>
      <c r="R6120" s="8" t="s">
        <v>27924</v>
      </c>
      <c r="S6120" s="8" t="s">
        <v>610</v>
      </c>
      <c r="T6120" s="8" t="s">
        <v>611</v>
      </c>
      <c r="U6120" s="8" t="s">
        <v>612</v>
      </c>
      <c r="V6120" s="8" t="s">
        <v>582</v>
      </c>
      <c r="W6120" s="8" t="s">
        <v>582</v>
      </c>
      <c r="X6120" s="8" t="s">
        <v>582</v>
      </c>
      <c r="Y6120" s="8" t="s">
        <v>582</v>
      </c>
      <c r="Z6120" s="8" t="s">
        <v>582</v>
      </c>
      <c r="AA6120" s="8" t="s">
        <v>191</v>
      </c>
      <c r="AB6120" s="8" t="s">
        <v>591</v>
      </c>
      <c r="AC6120" s="8" t="s">
        <v>603</v>
      </c>
      <c r="AD6120" s="8" t="s">
        <v>593</v>
      </c>
      <c r="AE6120" s="8" t="s">
        <v>582</v>
      </c>
      <c r="AF6120" s="1">
        <v>1</v>
      </c>
    </row>
    <row r="6121" ht="25" customHeight="1" spans="1:32">
      <c r="A6121" s="1">
        <f>COUNTIF(企业分类!A:A,AA6121)</f>
        <v>1</v>
      </c>
      <c r="B6121" s="6" t="str">
        <f t="shared" si="285"/>
        <v>30天内曾在线</v>
      </c>
      <c r="C6121" s="7">
        <v>45046.9999884259</v>
      </c>
      <c r="D6121" s="6">
        <f t="shared" si="286"/>
        <v>-10.6916782407425</v>
      </c>
      <c r="E6121" s="8" t="s">
        <v>27925</v>
      </c>
      <c r="F6121" s="8" t="s">
        <v>578</v>
      </c>
      <c r="G6121" s="8" t="s">
        <v>19</v>
      </c>
      <c r="H6121" s="8" t="s">
        <v>579</v>
      </c>
      <c r="I6121" s="8" t="s">
        <v>580</v>
      </c>
      <c r="J6121" s="8" t="s">
        <v>27926</v>
      </c>
      <c r="K6121" s="8" t="s">
        <v>582</v>
      </c>
      <c r="L6121" s="10" t="s">
        <v>865</v>
      </c>
      <c r="M6121" s="11" t="str">
        <f t="shared" si="287"/>
        <v>2023/5/11 16:36:00</v>
      </c>
      <c r="N6121" s="12">
        <v>45057</v>
      </c>
      <c r="O6121" s="10" t="s">
        <v>866</v>
      </c>
      <c r="P6121" s="8" t="s">
        <v>585</v>
      </c>
      <c r="Q6121" s="8" t="s">
        <v>27927</v>
      </c>
      <c r="R6121" s="8" t="s">
        <v>27928</v>
      </c>
      <c r="S6121" s="8" t="s">
        <v>626</v>
      </c>
      <c r="T6121" s="8" t="s">
        <v>627</v>
      </c>
      <c r="U6121" s="8" t="s">
        <v>628</v>
      </c>
      <c r="V6121" s="8" t="s">
        <v>582</v>
      </c>
      <c r="W6121" s="8" t="s">
        <v>582</v>
      </c>
      <c r="X6121" s="8" t="s">
        <v>582</v>
      </c>
      <c r="Y6121" s="8" t="s">
        <v>582</v>
      </c>
      <c r="Z6121" s="8" t="s">
        <v>582</v>
      </c>
      <c r="AA6121" s="8" t="s">
        <v>231</v>
      </c>
      <c r="AB6121" s="8" t="s">
        <v>591</v>
      </c>
      <c r="AC6121" s="8" t="s">
        <v>657</v>
      </c>
      <c r="AD6121" s="8" t="s">
        <v>593</v>
      </c>
      <c r="AE6121" s="8" t="s">
        <v>604</v>
      </c>
      <c r="AF6121" s="1">
        <v>1</v>
      </c>
    </row>
    <row r="6122" ht="25" customHeight="1" spans="1:32">
      <c r="A6122" s="1">
        <f>COUNTIF(企业分类!A:A,AA6122)</f>
        <v>1</v>
      </c>
      <c r="B6122" s="6" t="str">
        <f t="shared" si="285"/>
        <v>30天内曾在线</v>
      </c>
      <c r="C6122" s="7">
        <v>45046.9999884259</v>
      </c>
      <c r="D6122" s="6">
        <f t="shared" si="286"/>
        <v>-10.6923842592587</v>
      </c>
      <c r="E6122" s="8" t="s">
        <v>27929</v>
      </c>
      <c r="F6122" s="8" t="s">
        <v>578</v>
      </c>
      <c r="G6122" s="8" t="s">
        <v>19</v>
      </c>
      <c r="H6122" s="8" t="s">
        <v>579</v>
      </c>
      <c r="I6122" s="8" t="s">
        <v>580</v>
      </c>
      <c r="J6122" s="8" t="s">
        <v>27930</v>
      </c>
      <c r="K6122" s="8" t="s">
        <v>582</v>
      </c>
      <c r="L6122" s="10" t="s">
        <v>1369</v>
      </c>
      <c r="M6122" s="11" t="str">
        <f t="shared" si="287"/>
        <v>2023/5/11 16:37:01</v>
      </c>
      <c r="N6122" s="12">
        <v>45057</v>
      </c>
      <c r="O6122" s="10" t="s">
        <v>1370</v>
      </c>
      <c r="P6122" s="8" t="s">
        <v>585</v>
      </c>
      <c r="Q6122" s="8" t="s">
        <v>27931</v>
      </c>
      <c r="R6122" s="8" t="s">
        <v>27932</v>
      </c>
      <c r="S6122" s="8" t="s">
        <v>626</v>
      </c>
      <c r="T6122" s="8" t="s">
        <v>627</v>
      </c>
      <c r="U6122" s="8" t="s">
        <v>628</v>
      </c>
      <c r="V6122" s="8" t="s">
        <v>582</v>
      </c>
      <c r="W6122" s="8" t="s">
        <v>582</v>
      </c>
      <c r="X6122" s="8" t="s">
        <v>582</v>
      </c>
      <c r="Y6122" s="8" t="s">
        <v>582</v>
      </c>
      <c r="Z6122" s="8" t="s">
        <v>582</v>
      </c>
      <c r="AA6122" s="8" t="s">
        <v>231</v>
      </c>
      <c r="AB6122" s="8" t="s">
        <v>591</v>
      </c>
      <c r="AC6122" s="8" t="s">
        <v>657</v>
      </c>
      <c r="AD6122" s="8" t="s">
        <v>593</v>
      </c>
      <c r="AE6122" s="8" t="s">
        <v>604</v>
      </c>
      <c r="AF6122" s="1">
        <v>1</v>
      </c>
    </row>
    <row r="6123" ht="25" customHeight="1" spans="1:32">
      <c r="A6123" s="1">
        <f>COUNTIF(企业分类!A:A,AA6123)</f>
        <v>1</v>
      </c>
      <c r="B6123" s="6" t="str">
        <f t="shared" si="285"/>
        <v>30天内曾在线</v>
      </c>
      <c r="C6123" s="7">
        <v>45046.9999884259</v>
      </c>
      <c r="D6123" s="6">
        <f t="shared" si="286"/>
        <v>-10.6924768518511</v>
      </c>
      <c r="E6123" s="8" t="s">
        <v>27933</v>
      </c>
      <c r="F6123" s="8" t="s">
        <v>578</v>
      </c>
      <c r="G6123" s="8" t="s">
        <v>19</v>
      </c>
      <c r="H6123" s="8" t="s">
        <v>579</v>
      </c>
      <c r="I6123" s="8" t="s">
        <v>580</v>
      </c>
      <c r="J6123" s="8" t="s">
        <v>27934</v>
      </c>
      <c r="K6123" s="8" t="s">
        <v>582</v>
      </c>
      <c r="L6123" s="10" t="s">
        <v>2458</v>
      </c>
      <c r="M6123" s="11" t="str">
        <f t="shared" si="287"/>
        <v>2023/5/11 16:37:09</v>
      </c>
      <c r="N6123" s="12">
        <v>45057</v>
      </c>
      <c r="O6123" s="10" t="s">
        <v>2459</v>
      </c>
      <c r="P6123" s="8" t="s">
        <v>585</v>
      </c>
      <c r="Q6123" s="8" t="s">
        <v>27935</v>
      </c>
      <c r="R6123" s="8" t="s">
        <v>27936</v>
      </c>
      <c r="S6123" s="8" t="s">
        <v>724</v>
      </c>
      <c r="T6123" s="8" t="s">
        <v>725</v>
      </c>
      <c r="U6123" s="8" t="s">
        <v>726</v>
      </c>
      <c r="V6123" s="8" t="s">
        <v>582</v>
      </c>
      <c r="W6123" s="8" t="s">
        <v>582</v>
      </c>
      <c r="X6123" s="8" t="s">
        <v>582</v>
      </c>
      <c r="Y6123" s="8" t="s">
        <v>582</v>
      </c>
      <c r="Z6123" s="8" t="s">
        <v>582</v>
      </c>
      <c r="AA6123" s="8" t="s">
        <v>264</v>
      </c>
      <c r="AB6123" s="8" t="s">
        <v>591</v>
      </c>
      <c r="AC6123" s="8" t="s">
        <v>592</v>
      </c>
      <c r="AD6123" s="8" t="s">
        <v>593</v>
      </c>
      <c r="AE6123" s="8" t="s">
        <v>582</v>
      </c>
      <c r="AF6123" s="1">
        <v>1</v>
      </c>
    </row>
    <row r="6124" ht="25" customHeight="1" spans="1:32">
      <c r="A6124" s="1">
        <f>COUNTIF(企业分类!A:A,AA6124)</f>
        <v>1</v>
      </c>
      <c r="B6124" s="6" t="str">
        <f t="shared" si="285"/>
        <v>30天内曾在线</v>
      </c>
      <c r="C6124" s="7">
        <v>45046.9999884259</v>
      </c>
      <c r="D6124" s="6">
        <f t="shared" si="286"/>
        <v>-10.691550925927</v>
      </c>
      <c r="E6124" s="8" t="s">
        <v>27937</v>
      </c>
      <c r="F6124" s="8" t="s">
        <v>578</v>
      </c>
      <c r="G6124" s="8" t="s">
        <v>19</v>
      </c>
      <c r="H6124" s="8" t="s">
        <v>579</v>
      </c>
      <c r="I6124" s="8" t="s">
        <v>580</v>
      </c>
      <c r="J6124" s="8" t="s">
        <v>27938</v>
      </c>
      <c r="K6124" s="8" t="s">
        <v>582</v>
      </c>
      <c r="L6124" s="10" t="s">
        <v>1201</v>
      </c>
      <c r="M6124" s="11" t="str">
        <f t="shared" si="287"/>
        <v>2023/5/11 16:35:49</v>
      </c>
      <c r="N6124" s="12">
        <v>45057</v>
      </c>
      <c r="O6124" s="10" t="s">
        <v>1202</v>
      </c>
      <c r="P6124" s="8" t="s">
        <v>585</v>
      </c>
      <c r="Q6124" s="8" t="s">
        <v>27939</v>
      </c>
      <c r="R6124" s="8" t="s">
        <v>27940</v>
      </c>
      <c r="S6124" s="8" t="s">
        <v>724</v>
      </c>
      <c r="T6124" s="8" t="s">
        <v>725</v>
      </c>
      <c r="U6124" s="8" t="s">
        <v>726</v>
      </c>
      <c r="V6124" s="8" t="s">
        <v>582</v>
      </c>
      <c r="W6124" s="8" t="s">
        <v>582</v>
      </c>
      <c r="X6124" s="8" t="s">
        <v>582</v>
      </c>
      <c r="Y6124" s="8" t="s">
        <v>582</v>
      </c>
      <c r="Z6124" s="8" t="s">
        <v>582</v>
      </c>
      <c r="AA6124" s="8" t="s">
        <v>309</v>
      </c>
      <c r="AB6124" s="8" t="s">
        <v>591</v>
      </c>
      <c r="AC6124" s="8" t="s">
        <v>1166</v>
      </c>
      <c r="AD6124" s="8" t="s">
        <v>593</v>
      </c>
      <c r="AE6124" s="8" t="s">
        <v>582</v>
      </c>
      <c r="AF6124" s="1">
        <v>1</v>
      </c>
    </row>
    <row r="6125" ht="25" customHeight="1" spans="1:32">
      <c r="A6125" s="1">
        <f>COUNTIF(企业分类!A:A,AA6125)</f>
        <v>1</v>
      </c>
      <c r="B6125" s="6" t="str">
        <f t="shared" si="285"/>
        <v>30天内曾在线</v>
      </c>
      <c r="C6125" s="7">
        <v>45046.9999884259</v>
      </c>
      <c r="D6125" s="6">
        <f t="shared" si="286"/>
        <v>-10.6882523148161</v>
      </c>
      <c r="E6125" s="8" t="s">
        <v>27941</v>
      </c>
      <c r="F6125" s="8" t="s">
        <v>578</v>
      </c>
      <c r="G6125" s="8" t="s">
        <v>19</v>
      </c>
      <c r="H6125" s="8" t="s">
        <v>579</v>
      </c>
      <c r="I6125" s="8" t="s">
        <v>580</v>
      </c>
      <c r="J6125" s="8" t="s">
        <v>27942</v>
      </c>
      <c r="K6125" s="8" t="s">
        <v>582</v>
      </c>
      <c r="L6125" s="10" t="s">
        <v>27943</v>
      </c>
      <c r="M6125" s="11" t="str">
        <f t="shared" si="287"/>
        <v>2023/5/11 16:31:04</v>
      </c>
      <c r="N6125" s="12">
        <v>45057</v>
      </c>
      <c r="O6125" s="10" t="s">
        <v>27944</v>
      </c>
      <c r="P6125" s="8" t="s">
        <v>585</v>
      </c>
      <c r="Q6125" s="8" t="s">
        <v>27945</v>
      </c>
      <c r="R6125" s="8" t="s">
        <v>27946</v>
      </c>
      <c r="S6125" s="8" t="s">
        <v>724</v>
      </c>
      <c r="T6125" s="8" t="s">
        <v>725</v>
      </c>
      <c r="U6125" s="8" t="s">
        <v>726</v>
      </c>
      <c r="V6125" s="8" t="s">
        <v>582</v>
      </c>
      <c r="W6125" s="8" t="s">
        <v>582</v>
      </c>
      <c r="X6125" s="8" t="s">
        <v>582</v>
      </c>
      <c r="Y6125" s="8" t="s">
        <v>582</v>
      </c>
      <c r="Z6125" s="8" t="s">
        <v>582</v>
      </c>
      <c r="AA6125" s="8" t="s">
        <v>268</v>
      </c>
      <c r="AB6125" s="8" t="s">
        <v>591</v>
      </c>
      <c r="AC6125" s="8" t="s">
        <v>629</v>
      </c>
      <c r="AD6125" s="8" t="s">
        <v>593</v>
      </c>
      <c r="AE6125" s="8" t="s">
        <v>582</v>
      </c>
      <c r="AF6125" s="1">
        <v>1</v>
      </c>
    </row>
    <row r="6126" ht="25" customHeight="1" spans="1:32">
      <c r="A6126" s="1">
        <f>COUNTIF(企业分类!A:A,AA6126)</f>
        <v>1</v>
      </c>
      <c r="B6126" s="6" t="str">
        <f t="shared" si="285"/>
        <v>30天内曾在线</v>
      </c>
      <c r="C6126" s="7">
        <v>45046.9999884259</v>
      </c>
      <c r="D6126" s="6">
        <f t="shared" si="286"/>
        <v>-10.6869791666686</v>
      </c>
      <c r="E6126" s="8" t="s">
        <v>27947</v>
      </c>
      <c r="F6126" s="8" t="s">
        <v>578</v>
      </c>
      <c r="G6126" s="8" t="s">
        <v>19</v>
      </c>
      <c r="H6126" s="8" t="s">
        <v>579</v>
      </c>
      <c r="I6126" s="8" t="s">
        <v>580</v>
      </c>
      <c r="J6126" s="8" t="s">
        <v>27948</v>
      </c>
      <c r="K6126" s="8" t="s">
        <v>582</v>
      </c>
      <c r="L6126" s="10" t="s">
        <v>27949</v>
      </c>
      <c r="M6126" s="11" t="str">
        <f t="shared" si="287"/>
        <v>2023/5/11 16:29:14</v>
      </c>
      <c r="N6126" s="12">
        <v>45057</v>
      </c>
      <c r="O6126" s="10" t="s">
        <v>27950</v>
      </c>
      <c r="P6126" s="8" t="s">
        <v>585</v>
      </c>
      <c r="Q6126" s="8" t="s">
        <v>27951</v>
      </c>
      <c r="R6126" s="8" t="s">
        <v>27952</v>
      </c>
      <c r="S6126" s="8" t="s">
        <v>724</v>
      </c>
      <c r="T6126" s="8" t="s">
        <v>725</v>
      </c>
      <c r="U6126" s="8" t="s">
        <v>726</v>
      </c>
      <c r="V6126" s="8" t="s">
        <v>582</v>
      </c>
      <c r="W6126" s="8" t="s">
        <v>582</v>
      </c>
      <c r="X6126" s="8" t="s">
        <v>582</v>
      </c>
      <c r="Y6126" s="8" t="s">
        <v>582</v>
      </c>
      <c r="Z6126" s="8" t="s">
        <v>582</v>
      </c>
      <c r="AA6126" s="8" t="s">
        <v>242</v>
      </c>
      <c r="AB6126" s="8" t="s">
        <v>591</v>
      </c>
      <c r="AC6126" s="8" t="s">
        <v>592</v>
      </c>
      <c r="AD6126" s="8" t="s">
        <v>593</v>
      </c>
      <c r="AE6126" s="8" t="s">
        <v>582</v>
      </c>
      <c r="AF6126" s="1">
        <v>1</v>
      </c>
    </row>
    <row r="6127" ht="25" customHeight="1" spans="1:32">
      <c r="A6127" s="1">
        <f>COUNTIF(企业分类!A:A,AA6127)</f>
        <v>1</v>
      </c>
      <c r="B6127" s="6" t="str">
        <f t="shared" si="285"/>
        <v>30天内曾在线</v>
      </c>
      <c r="C6127" s="7">
        <v>45046.9999884259</v>
      </c>
      <c r="D6127" s="6">
        <f t="shared" si="286"/>
        <v>-10.6853009259285</v>
      </c>
      <c r="E6127" s="8" t="s">
        <v>27953</v>
      </c>
      <c r="F6127" s="8" t="s">
        <v>578</v>
      </c>
      <c r="G6127" s="8" t="s">
        <v>19</v>
      </c>
      <c r="H6127" s="8" t="s">
        <v>579</v>
      </c>
      <c r="I6127" s="8" t="s">
        <v>580</v>
      </c>
      <c r="J6127" s="8" t="s">
        <v>27954</v>
      </c>
      <c r="K6127" s="8" t="s">
        <v>582</v>
      </c>
      <c r="L6127" s="10" t="s">
        <v>27955</v>
      </c>
      <c r="M6127" s="11" t="str">
        <f t="shared" si="287"/>
        <v>2023/5/11 16:26:49</v>
      </c>
      <c r="N6127" s="12">
        <v>45057</v>
      </c>
      <c r="O6127" s="10" t="s">
        <v>27956</v>
      </c>
      <c r="P6127" s="8" t="s">
        <v>585</v>
      </c>
      <c r="Q6127" s="8" t="s">
        <v>27957</v>
      </c>
      <c r="R6127" s="8" t="s">
        <v>27958</v>
      </c>
      <c r="S6127" s="8" t="s">
        <v>626</v>
      </c>
      <c r="T6127" s="8" t="s">
        <v>627</v>
      </c>
      <c r="U6127" s="8" t="s">
        <v>628</v>
      </c>
      <c r="V6127" s="8" t="s">
        <v>582</v>
      </c>
      <c r="W6127" s="8" t="s">
        <v>582</v>
      </c>
      <c r="X6127" s="8" t="s">
        <v>582</v>
      </c>
      <c r="Y6127" s="8" t="s">
        <v>582</v>
      </c>
      <c r="Z6127" s="8" t="s">
        <v>582</v>
      </c>
      <c r="AA6127" s="8" t="s">
        <v>233</v>
      </c>
      <c r="AB6127" s="8" t="s">
        <v>591</v>
      </c>
      <c r="AC6127" s="8" t="s">
        <v>657</v>
      </c>
      <c r="AD6127" s="8" t="s">
        <v>593</v>
      </c>
      <c r="AE6127" s="8" t="s">
        <v>582</v>
      </c>
      <c r="AF6127" s="1">
        <v>1</v>
      </c>
    </row>
    <row r="6128" ht="25" customHeight="1" spans="1:32">
      <c r="A6128" s="1">
        <f>COUNTIF(企业分类!A:A,AA6128)</f>
        <v>1</v>
      </c>
      <c r="B6128" s="6" t="str">
        <f t="shared" si="285"/>
        <v>30天内曾在线</v>
      </c>
      <c r="C6128" s="7">
        <v>45046.9999884259</v>
      </c>
      <c r="D6128" s="6">
        <f t="shared" si="286"/>
        <v>-10.6905671296336</v>
      </c>
      <c r="E6128" s="8" t="s">
        <v>27959</v>
      </c>
      <c r="F6128" s="8" t="s">
        <v>578</v>
      </c>
      <c r="G6128" s="8" t="s">
        <v>19</v>
      </c>
      <c r="H6128" s="8" t="s">
        <v>579</v>
      </c>
      <c r="I6128" s="8" t="s">
        <v>580</v>
      </c>
      <c r="J6128" s="8" t="s">
        <v>27960</v>
      </c>
      <c r="K6128" s="8" t="s">
        <v>582</v>
      </c>
      <c r="L6128" s="10" t="s">
        <v>4582</v>
      </c>
      <c r="M6128" s="11" t="str">
        <f t="shared" si="287"/>
        <v>2023/5/11 16:34:24</v>
      </c>
      <c r="N6128" s="12">
        <v>45057</v>
      </c>
      <c r="O6128" s="10" t="s">
        <v>4583</v>
      </c>
      <c r="P6128" s="8" t="s">
        <v>585</v>
      </c>
      <c r="Q6128" s="8" t="s">
        <v>27961</v>
      </c>
      <c r="R6128" s="8" t="s">
        <v>27962</v>
      </c>
      <c r="S6128" s="8" t="s">
        <v>724</v>
      </c>
      <c r="T6128" s="8" t="s">
        <v>725</v>
      </c>
      <c r="U6128" s="8" t="s">
        <v>726</v>
      </c>
      <c r="V6128" s="8" t="s">
        <v>582</v>
      </c>
      <c r="W6128" s="8" t="s">
        <v>582</v>
      </c>
      <c r="X6128" s="8" t="s">
        <v>582</v>
      </c>
      <c r="Y6128" s="8" t="s">
        <v>582</v>
      </c>
      <c r="Z6128" s="8" t="s">
        <v>582</v>
      </c>
      <c r="AA6128" s="8" t="s">
        <v>197</v>
      </c>
      <c r="AB6128" s="8" t="s">
        <v>591</v>
      </c>
      <c r="AC6128" s="8" t="s">
        <v>592</v>
      </c>
      <c r="AD6128" s="8" t="s">
        <v>593</v>
      </c>
      <c r="AE6128" s="8" t="s">
        <v>582</v>
      </c>
      <c r="AF6128" s="1">
        <v>1</v>
      </c>
    </row>
    <row r="6129" ht="25" customHeight="1" spans="1:32">
      <c r="A6129" s="1">
        <f>COUNTIF(企业分类!A:A,AA6129)</f>
        <v>1</v>
      </c>
      <c r="B6129" s="6" t="str">
        <f t="shared" si="285"/>
        <v>30天内曾在线</v>
      </c>
      <c r="C6129" s="7">
        <v>45046.9999884259</v>
      </c>
      <c r="D6129" s="6">
        <f t="shared" si="286"/>
        <v>-10.6918287037042</v>
      </c>
      <c r="E6129" s="8" t="s">
        <v>27963</v>
      </c>
      <c r="F6129" s="8" t="s">
        <v>578</v>
      </c>
      <c r="G6129" s="8" t="s">
        <v>19</v>
      </c>
      <c r="H6129" s="8" t="s">
        <v>579</v>
      </c>
      <c r="I6129" s="8" t="s">
        <v>580</v>
      </c>
      <c r="J6129" s="8" t="s">
        <v>27964</v>
      </c>
      <c r="K6129" s="8" t="s">
        <v>582</v>
      </c>
      <c r="L6129" s="10" t="s">
        <v>1102</v>
      </c>
      <c r="M6129" s="11" t="str">
        <f t="shared" si="287"/>
        <v>2023/5/11 16:36:13</v>
      </c>
      <c r="N6129" s="12">
        <v>45057</v>
      </c>
      <c r="O6129" s="10" t="s">
        <v>1103</v>
      </c>
      <c r="P6129" s="8" t="s">
        <v>585</v>
      </c>
      <c r="Q6129" s="8" t="s">
        <v>27965</v>
      </c>
      <c r="R6129" s="8" t="s">
        <v>27966</v>
      </c>
      <c r="S6129" s="8" t="s">
        <v>724</v>
      </c>
      <c r="T6129" s="8" t="s">
        <v>725</v>
      </c>
      <c r="U6129" s="8" t="s">
        <v>726</v>
      </c>
      <c r="V6129" s="8" t="s">
        <v>582</v>
      </c>
      <c r="W6129" s="8" t="s">
        <v>582</v>
      </c>
      <c r="X6129" s="8" t="s">
        <v>582</v>
      </c>
      <c r="Y6129" s="8" t="s">
        <v>582</v>
      </c>
      <c r="Z6129" s="8" t="s">
        <v>582</v>
      </c>
      <c r="AA6129" s="8" t="s">
        <v>197</v>
      </c>
      <c r="AB6129" s="8" t="s">
        <v>591</v>
      </c>
      <c r="AC6129" s="8" t="s">
        <v>592</v>
      </c>
      <c r="AD6129" s="8" t="s">
        <v>593</v>
      </c>
      <c r="AE6129" s="8" t="s">
        <v>582</v>
      </c>
      <c r="AF6129" s="1">
        <v>1</v>
      </c>
    </row>
    <row r="6130" ht="25" customHeight="1" spans="1:32">
      <c r="A6130" s="1">
        <f>COUNTIF(企业分类!A:A,AA6130)</f>
        <v>1</v>
      </c>
      <c r="B6130" s="6" t="str">
        <f t="shared" si="285"/>
        <v>30天内曾在线</v>
      </c>
      <c r="C6130" s="7">
        <v>45046.9999884259</v>
      </c>
      <c r="D6130" s="6">
        <f t="shared" si="286"/>
        <v>-10.6912384259267</v>
      </c>
      <c r="E6130" s="8" t="s">
        <v>27967</v>
      </c>
      <c r="F6130" s="8" t="s">
        <v>578</v>
      </c>
      <c r="G6130" s="8" t="s">
        <v>19</v>
      </c>
      <c r="H6130" s="8" t="s">
        <v>579</v>
      </c>
      <c r="I6130" s="8" t="s">
        <v>580</v>
      </c>
      <c r="J6130" s="8" t="s">
        <v>27968</v>
      </c>
      <c r="K6130" s="8" t="s">
        <v>582</v>
      </c>
      <c r="L6130" s="10" t="s">
        <v>3084</v>
      </c>
      <c r="M6130" s="11" t="str">
        <f t="shared" si="287"/>
        <v>2023/5/11 16:35:22</v>
      </c>
      <c r="N6130" s="12">
        <v>45057</v>
      </c>
      <c r="O6130" s="10" t="s">
        <v>3085</v>
      </c>
      <c r="P6130" s="8" t="s">
        <v>585</v>
      </c>
      <c r="Q6130" s="8" t="s">
        <v>27969</v>
      </c>
      <c r="R6130" s="8" t="s">
        <v>27970</v>
      </c>
      <c r="S6130" s="8" t="s">
        <v>724</v>
      </c>
      <c r="T6130" s="8" t="s">
        <v>725</v>
      </c>
      <c r="U6130" s="8" t="s">
        <v>726</v>
      </c>
      <c r="V6130" s="8" t="s">
        <v>582</v>
      </c>
      <c r="W6130" s="8" t="s">
        <v>582</v>
      </c>
      <c r="X6130" s="8" t="s">
        <v>582</v>
      </c>
      <c r="Y6130" s="8" t="s">
        <v>582</v>
      </c>
      <c r="Z6130" s="8" t="s">
        <v>582</v>
      </c>
      <c r="AA6130" s="8" t="s">
        <v>153</v>
      </c>
      <c r="AB6130" s="8" t="s">
        <v>591</v>
      </c>
      <c r="AC6130" s="8" t="s">
        <v>592</v>
      </c>
      <c r="AD6130" s="8" t="s">
        <v>593</v>
      </c>
      <c r="AE6130" s="8" t="s">
        <v>582</v>
      </c>
      <c r="AF6130" s="1">
        <v>1</v>
      </c>
    </row>
    <row r="6131" ht="25" customHeight="1" spans="1:32">
      <c r="A6131" s="1">
        <f>COUNTIF(企业分类!A:A,AA6131)</f>
        <v>1</v>
      </c>
      <c r="B6131" s="6" t="str">
        <f t="shared" si="285"/>
        <v>30天内曾在线</v>
      </c>
      <c r="C6131" s="7">
        <v>45046.9999884259</v>
      </c>
      <c r="D6131" s="6">
        <f t="shared" si="286"/>
        <v>-10.6915162037039</v>
      </c>
      <c r="E6131" s="8" t="s">
        <v>27971</v>
      </c>
      <c r="F6131" s="8" t="s">
        <v>578</v>
      </c>
      <c r="G6131" s="8" t="s">
        <v>19</v>
      </c>
      <c r="H6131" s="8" t="s">
        <v>579</v>
      </c>
      <c r="I6131" s="8" t="s">
        <v>580</v>
      </c>
      <c r="J6131" s="8" t="s">
        <v>27972</v>
      </c>
      <c r="K6131" s="8" t="s">
        <v>582</v>
      </c>
      <c r="L6131" s="10" t="s">
        <v>1774</v>
      </c>
      <c r="M6131" s="11" t="str">
        <f t="shared" si="287"/>
        <v>2023/5/11 16:35:46</v>
      </c>
      <c r="N6131" s="12">
        <v>45057</v>
      </c>
      <c r="O6131" s="10" t="s">
        <v>1775</v>
      </c>
      <c r="P6131" s="8" t="s">
        <v>585</v>
      </c>
      <c r="Q6131" s="8" t="s">
        <v>27973</v>
      </c>
      <c r="R6131" s="8" t="s">
        <v>27974</v>
      </c>
      <c r="S6131" s="8" t="s">
        <v>724</v>
      </c>
      <c r="T6131" s="8" t="s">
        <v>725</v>
      </c>
      <c r="U6131" s="8" t="s">
        <v>726</v>
      </c>
      <c r="V6131" s="8" t="s">
        <v>582</v>
      </c>
      <c r="W6131" s="8" t="s">
        <v>582</v>
      </c>
      <c r="X6131" s="8" t="s">
        <v>582</v>
      </c>
      <c r="Y6131" s="8" t="s">
        <v>582</v>
      </c>
      <c r="Z6131" s="8" t="s">
        <v>582</v>
      </c>
      <c r="AA6131" s="8" t="s">
        <v>153</v>
      </c>
      <c r="AB6131" s="8" t="s">
        <v>591</v>
      </c>
      <c r="AC6131" s="8" t="s">
        <v>592</v>
      </c>
      <c r="AD6131" s="8" t="s">
        <v>593</v>
      </c>
      <c r="AE6131" s="8" t="s">
        <v>582</v>
      </c>
      <c r="AF6131" s="1">
        <v>1</v>
      </c>
    </row>
    <row r="6132" ht="25" customHeight="1" spans="1:32">
      <c r="A6132" s="1">
        <f>COUNTIF(企业分类!A:A,AA6132)</f>
        <v>1</v>
      </c>
      <c r="B6132" s="6" t="str">
        <f t="shared" si="285"/>
        <v>30天内曾在线</v>
      </c>
      <c r="C6132" s="7">
        <v>45046.9999884259</v>
      </c>
      <c r="D6132" s="6">
        <f t="shared" si="286"/>
        <v>-10.6882060185235</v>
      </c>
      <c r="E6132" s="8" t="s">
        <v>27975</v>
      </c>
      <c r="F6132" s="8" t="s">
        <v>578</v>
      </c>
      <c r="G6132" s="8" t="s">
        <v>19</v>
      </c>
      <c r="H6132" s="8" t="s">
        <v>579</v>
      </c>
      <c r="I6132" s="8" t="s">
        <v>580</v>
      </c>
      <c r="J6132" s="8" t="s">
        <v>27976</v>
      </c>
      <c r="K6132" s="8" t="s">
        <v>582</v>
      </c>
      <c r="L6132" s="10" t="s">
        <v>27977</v>
      </c>
      <c r="M6132" s="11" t="str">
        <f t="shared" si="287"/>
        <v>2023/5/11 16:31:00</v>
      </c>
      <c r="N6132" s="12">
        <v>45057</v>
      </c>
      <c r="O6132" s="10" t="s">
        <v>27978</v>
      </c>
      <c r="P6132" s="8" t="s">
        <v>585</v>
      </c>
      <c r="Q6132" s="8" t="s">
        <v>27979</v>
      </c>
      <c r="R6132" s="8" t="s">
        <v>27980</v>
      </c>
      <c r="S6132" s="8" t="s">
        <v>724</v>
      </c>
      <c r="T6132" s="8" t="s">
        <v>725</v>
      </c>
      <c r="U6132" s="8" t="s">
        <v>726</v>
      </c>
      <c r="V6132" s="8" t="s">
        <v>582</v>
      </c>
      <c r="W6132" s="8" t="s">
        <v>582</v>
      </c>
      <c r="X6132" s="8" t="s">
        <v>582</v>
      </c>
      <c r="Y6132" s="8" t="s">
        <v>582</v>
      </c>
      <c r="Z6132" s="8" t="s">
        <v>582</v>
      </c>
      <c r="AA6132" s="8" t="s">
        <v>153</v>
      </c>
      <c r="AB6132" s="8" t="s">
        <v>591</v>
      </c>
      <c r="AC6132" s="8" t="s">
        <v>592</v>
      </c>
      <c r="AD6132" s="8" t="s">
        <v>593</v>
      </c>
      <c r="AE6132" s="8" t="s">
        <v>582</v>
      </c>
      <c r="AF6132" s="1">
        <v>1</v>
      </c>
    </row>
    <row r="6133" ht="25" customHeight="1" spans="1:32">
      <c r="A6133" s="1">
        <f>COUNTIF(企业分类!A:A,AA6133)</f>
        <v>1</v>
      </c>
      <c r="B6133" s="6" t="str">
        <f t="shared" si="285"/>
        <v>30天内曾在线</v>
      </c>
      <c r="C6133" s="7">
        <v>45046.9999884259</v>
      </c>
      <c r="D6133" s="6">
        <f t="shared" si="286"/>
        <v>-10.692129629635</v>
      </c>
      <c r="E6133" s="8" t="s">
        <v>27981</v>
      </c>
      <c r="F6133" s="8" t="s">
        <v>578</v>
      </c>
      <c r="G6133" s="8" t="s">
        <v>19</v>
      </c>
      <c r="H6133" s="8" t="s">
        <v>579</v>
      </c>
      <c r="I6133" s="8" t="s">
        <v>580</v>
      </c>
      <c r="J6133" s="8" t="s">
        <v>27982</v>
      </c>
      <c r="K6133" s="8" t="s">
        <v>582</v>
      </c>
      <c r="L6133" s="10" t="s">
        <v>2877</v>
      </c>
      <c r="M6133" s="11" t="str">
        <f t="shared" si="287"/>
        <v>2023/5/11 16:36:39</v>
      </c>
      <c r="N6133" s="12">
        <v>45057</v>
      </c>
      <c r="O6133" s="10" t="s">
        <v>2878</v>
      </c>
      <c r="P6133" s="8" t="s">
        <v>585</v>
      </c>
      <c r="Q6133" s="8" t="s">
        <v>27983</v>
      </c>
      <c r="R6133" s="8" t="s">
        <v>27984</v>
      </c>
      <c r="S6133" s="8" t="s">
        <v>724</v>
      </c>
      <c r="T6133" s="8" t="s">
        <v>725</v>
      </c>
      <c r="U6133" s="8" t="s">
        <v>726</v>
      </c>
      <c r="V6133" s="8" t="s">
        <v>582</v>
      </c>
      <c r="W6133" s="8" t="s">
        <v>582</v>
      </c>
      <c r="X6133" s="8" t="s">
        <v>582</v>
      </c>
      <c r="Y6133" s="8" t="s">
        <v>582</v>
      </c>
      <c r="Z6133" s="8" t="s">
        <v>582</v>
      </c>
      <c r="AA6133" s="8" t="s">
        <v>153</v>
      </c>
      <c r="AB6133" s="8" t="s">
        <v>591</v>
      </c>
      <c r="AC6133" s="8" t="s">
        <v>592</v>
      </c>
      <c r="AD6133" s="8" t="s">
        <v>593</v>
      </c>
      <c r="AE6133" s="8" t="s">
        <v>582</v>
      </c>
      <c r="AF6133" s="1">
        <v>1</v>
      </c>
    </row>
    <row r="6134" ht="25" customHeight="1" spans="1:32">
      <c r="A6134" s="1">
        <f>COUNTIF(企业分类!A:A,AA6134)</f>
        <v>1</v>
      </c>
      <c r="B6134" s="6" t="str">
        <f t="shared" si="285"/>
        <v>30天内曾在线</v>
      </c>
      <c r="C6134" s="7">
        <v>45046.9999884259</v>
      </c>
      <c r="D6134" s="6">
        <f t="shared" si="286"/>
        <v>-10.6891550925939</v>
      </c>
      <c r="E6134" s="8" t="s">
        <v>27985</v>
      </c>
      <c r="F6134" s="8" t="s">
        <v>578</v>
      </c>
      <c r="G6134" s="8" t="s">
        <v>19</v>
      </c>
      <c r="H6134" s="8" t="s">
        <v>579</v>
      </c>
      <c r="I6134" s="8" t="s">
        <v>580</v>
      </c>
      <c r="J6134" s="8" t="s">
        <v>27986</v>
      </c>
      <c r="K6134" s="8" t="s">
        <v>582</v>
      </c>
      <c r="L6134" s="10" t="s">
        <v>6195</v>
      </c>
      <c r="M6134" s="11" t="str">
        <f t="shared" si="287"/>
        <v>2023/5/11 16:32:22</v>
      </c>
      <c r="N6134" s="12">
        <v>45057</v>
      </c>
      <c r="O6134" s="10" t="s">
        <v>6196</v>
      </c>
      <c r="P6134" s="8" t="s">
        <v>585</v>
      </c>
      <c r="Q6134" s="8" t="s">
        <v>27987</v>
      </c>
      <c r="R6134" s="8" t="s">
        <v>27988</v>
      </c>
      <c r="S6134" s="8" t="s">
        <v>724</v>
      </c>
      <c r="T6134" s="8" t="s">
        <v>725</v>
      </c>
      <c r="U6134" s="8" t="s">
        <v>726</v>
      </c>
      <c r="V6134" s="8" t="s">
        <v>582</v>
      </c>
      <c r="W6134" s="8" t="s">
        <v>582</v>
      </c>
      <c r="X6134" s="8" t="s">
        <v>582</v>
      </c>
      <c r="Y6134" s="8" t="s">
        <v>582</v>
      </c>
      <c r="Z6134" s="8" t="s">
        <v>582</v>
      </c>
      <c r="AA6134" s="8" t="s">
        <v>153</v>
      </c>
      <c r="AB6134" s="8" t="s">
        <v>591</v>
      </c>
      <c r="AC6134" s="8" t="s">
        <v>592</v>
      </c>
      <c r="AD6134" s="8" t="s">
        <v>593</v>
      </c>
      <c r="AE6134" s="8" t="s">
        <v>582</v>
      </c>
      <c r="AF6134" s="1">
        <v>1</v>
      </c>
    </row>
    <row r="6135" ht="25" customHeight="1" spans="1:32">
      <c r="A6135" s="1">
        <f>COUNTIF(企业分类!A:A,AA6135)</f>
        <v>1</v>
      </c>
      <c r="B6135" s="6" t="str">
        <f t="shared" si="285"/>
        <v>30天内曾在线</v>
      </c>
      <c r="C6135" s="7">
        <v>45046.9999884259</v>
      </c>
      <c r="D6135" s="6">
        <f t="shared" si="286"/>
        <v>-10.6917708333349</v>
      </c>
      <c r="E6135" s="8" t="s">
        <v>27989</v>
      </c>
      <c r="F6135" s="8" t="s">
        <v>578</v>
      </c>
      <c r="G6135" s="8" t="s">
        <v>19</v>
      </c>
      <c r="H6135" s="8" t="s">
        <v>579</v>
      </c>
      <c r="I6135" s="8" t="s">
        <v>580</v>
      </c>
      <c r="J6135" s="8" t="s">
        <v>27990</v>
      </c>
      <c r="K6135" s="8" t="s">
        <v>582</v>
      </c>
      <c r="L6135" s="10" t="s">
        <v>2817</v>
      </c>
      <c r="M6135" s="11" t="str">
        <f t="shared" si="287"/>
        <v>2023/5/11 16:36:08</v>
      </c>
      <c r="N6135" s="12">
        <v>45057</v>
      </c>
      <c r="O6135" s="10" t="s">
        <v>2818</v>
      </c>
      <c r="P6135" s="8" t="s">
        <v>585</v>
      </c>
      <c r="Q6135" s="8" t="s">
        <v>27991</v>
      </c>
      <c r="R6135" s="8" t="s">
        <v>27992</v>
      </c>
      <c r="S6135" s="8" t="s">
        <v>600</v>
      </c>
      <c r="T6135" s="8" t="s">
        <v>601</v>
      </c>
      <c r="U6135" s="8" t="s">
        <v>602</v>
      </c>
      <c r="V6135" s="8" t="s">
        <v>582</v>
      </c>
      <c r="W6135" s="8" t="s">
        <v>582</v>
      </c>
      <c r="X6135" s="8" t="s">
        <v>582</v>
      </c>
      <c r="Y6135" s="8" t="s">
        <v>582</v>
      </c>
      <c r="Z6135" s="8" t="s">
        <v>582</v>
      </c>
      <c r="AA6135" s="8" t="s">
        <v>185</v>
      </c>
      <c r="AB6135" s="8" t="s">
        <v>591</v>
      </c>
      <c r="AC6135" s="8" t="s">
        <v>657</v>
      </c>
      <c r="AD6135" s="8" t="s">
        <v>593</v>
      </c>
      <c r="AE6135" s="8" t="s">
        <v>604</v>
      </c>
      <c r="AF6135" s="1">
        <v>1</v>
      </c>
    </row>
    <row r="6136" ht="25" customHeight="1" spans="1:32">
      <c r="A6136" s="1">
        <f>COUNTIF(企业分类!A:A,AA6136)</f>
        <v>1</v>
      </c>
      <c r="B6136" s="6" t="str">
        <f t="shared" si="285"/>
        <v>30天内曾在线</v>
      </c>
      <c r="C6136" s="7">
        <v>45046.9999884259</v>
      </c>
      <c r="D6136" s="6">
        <f t="shared" si="286"/>
        <v>-10.6925462962972</v>
      </c>
      <c r="E6136" s="8" t="s">
        <v>27993</v>
      </c>
      <c r="F6136" s="8" t="s">
        <v>578</v>
      </c>
      <c r="G6136" s="8" t="s">
        <v>19</v>
      </c>
      <c r="H6136" s="8" t="s">
        <v>579</v>
      </c>
      <c r="I6136" s="8" t="s">
        <v>580</v>
      </c>
      <c r="J6136" s="8" t="s">
        <v>27994</v>
      </c>
      <c r="K6136" s="8" t="s">
        <v>582</v>
      </c>
      <c r="L6136" s="10" t="s">
        <v>2653</v>
      </c>
      <c r="M6136" s="11" t="str">
        <f t="shared" si="287"/>
        <v>2023/5/11 16:37:15</v>
      </c>
      <c r="N6136" s="12">
        <v>45057</v>
      </c>
      <c r="O6136" s="10" t="s">
        <v>2654</v>
      </c>
      <c r="P6136" s="8" t="s">
        <v>585</v>
      </c>
      <c r="Q6136" s="8" t="s">
        <v>27995</v>
      </c>
      <c r="R6136" s="8" t="s">
        <v>27996</v>
      </c>
      <c r="S6136" s="8" t="s">
        <v>600</v>
      </c>
      <c r="T6136" s="8" t="s">
        <v>601</v>
      </c>
      <c r="U6136" s="8" t="s">
        <v>602</v>
      </c>
      <c r="V6136" s="8" t="s">
        <v>582</v>
      </c>
      <c r="W6136" s="8" t="s">
        <v>582</v>
      </c>
      <c r="X6136" s="8" t="s">
        <v>582</v>
      </c>
      <c r="Y6136" s="8" t="s">
        <v>582</v>
      </c>
      <c r="Z6136" s="8" t="s">
        <v>582</v>
      </c>
      <c r="AA6136" s="8" t="s">
        <v>185</v>
      </c>
      <c r="AB6136" s="8" t="s">
        <v>591</v>
      </c>
      <c r="AC6136" s="8" t="s">
        <v>820</v>
      </c>
      <c r="AD6136" s="8" t="s">
        <v>593</v>
      </c>
      <c r="AE6136" s="8" t="s">
        <v>604</v>
      </c>
      <c r="AF6136" s="1">
        <v>1</v>
      </c>
    </row>
    <row r="6137" ht="25" customHeight="1" spans="1:32">
      <c r="A6137" s="1">
        <f>COUNTIF(企业分类!A:A,AA6137)</f>
        <v>1</v>
      </c>
      <c r="B6137" s="6" t="str">
        <f t="shared" si="285"/>
        <v>30天内曾在线</v>
      </c>
      <c r="C6137" s="7">
        <v>45046.9999884259</v>
      </c>
      <c r="D6137" s="6">
        <f t="shared" si="286"/>
        <v>-10.691666666673</v>
      </c>
      <c r="E6137" s="8" t="s">
        <v>27997</v>
      </c>
      <c r="F6137" s="8" t="s">
        <v>578</v>
      </c>
      <c r="G6137" s="8" t="s">
        <v>19</v>
      </c>
      <c r="H6137" s="8" t="s">
        <v>579</v>
      </c>
      <c r="I6137" s="8" t="s">
        <v>580</v>
      </c>
      <c r="J6137" s="8" t="s">
        <v>27998</v>
      </c>
      <c r="K6137" s="8" t="s">
        <v>582</v>
      </c>
      <c r="L6137" s="10" t="s">
        <v>963</v>
      </c>
      <c r="M6137" s="11" t="str">
        <f t="shared" si="287"/>
        <v>2023/5/11 16:35:59</v>
      </c>
      <c r="N6137" s="12">
        <v>45057</v>
      </c>
      <c r="O6137" s="10" t="s">
        <v>964</v>
      </c>
      <c r="P6137" s="8" t="s">
        <v>585</v>
      </c>
      <c r="Q6137" s="8" t="s">
        <v>27999</v>
      </c>
      <c r="R6137" s="8" t="s">
        <v>28000</v>
      </c>
      <c r="S6137" s="8" t="s">
        <v>588</v>
      </c>
      <c r="T6137" s="8" t="s">
        <v>589</v>
      </c>
      <c r="U6137" s="8" t="s">
        <v>590</v>
      </c>
      <c r="V6137" s="8" t="s">
        <v>582</v>
      </c>
      <c r="W6137" s="8" t="s">
        <v>582</v>
      </c>
      <c r="X6137" s="8" t="s">
        <v>582</v>
      </c>
      <c r="Y6137" s="8" t="s">
        <v>582</v>
      </c>
      <c r="Z6137" s="8" t="s">
        <v>582</v>
      </c>
      <c r="AA6137" s="8" t="s">
        <v>126</v>
      </c>
      <c r="AB6137" s="8" t="s">
        <v>591</v>
      </c>
      <c r="AC6137" s="8" t="s">
        <v>592</v>
      </c>
      <c r="AD6137" s="8" t="s">
        <v>593</v>
      </c>
      <c r="AE6137" s="8" t="s">
        <v>604</v>
      </c>
      <c r="AF6137" s="1">
        <v>1</v>
      </c>
    </row>
    <row r="6138" ht="25" customHeight="1" spans="1:32">
      <c r="A6138" s="1">
        <f>COUNTIF(企业分类!A:A,AA6138)</f>
        <v>1</v>
      </c>
      <c r="B6138" s="6" t="str">
        <f t="shared" si="285"/>
        <v>30天内曾在线</v>
      </c>
      <c r="C6138" s="7">
        <v>45046.9999884259</v>
      </c>
      <c r="D6138" s="6">
        <f t="shared" si="286"/>
        <v>-10.6890972222245</v>
      </c>
      <c r="E6138" s="8" t="s">
        <v>28001</v>
      </c>
      <c r="F6138" s="8" t="s">
        <v>578</v>
      </c>
      <c r="G6138" s="8" t="s">
        <v>19</v>
      </c>
      <c r="H6138" s="8" t="s">
        <v>579</v>
      </c>
      <c r="I6138" s="8" t="s">
        <v>580</v>
      </c>
      <c r="J6138" s="8" t="s">
        <v>28002</v>
      </c>
      <c r="K6138" s="8" t="s">
        <v>582</v>
      </c>
      <c r="L6138" s="10" t="s">
        <v>1352</v>
      </c>
      <c r="M6138" s="11" t="str">
        <f t="shared" si="287"/>
        <v>2023/5/11 16:32:17</v>
      </c>
      <c r="N6138" s="12">
        <v>45057</v>
      </c>
      <c r="O6138" s="10" t="s">
        <v>1353</v>
      </c>
      <c r="P6138" s="8" t="s">
        <v>585</v>
      </c>
      <c r="Q6138" s="8" t="s">
        <v>28003</v>
      </c>
      <c r="R6138" s="8" t="s">
        <v>28003</v>
      </c>
      <c r="S6138" s="8" t="s">
        <v>600</v>
      </c>
      <c r="T6138" s="8" t="s">
        <v>601</v>
      </c>
      <c r="U6138" s="8" t="s">
        <v>602</v>
      </c>
      <c r="V6138" s="8" t="s">
        <v>582</v>
      </c>
      <c r="W6138" s="8" t="s">
        <v>582</v>
      </c>
      <c r="X6138" s="8" t="s">
        <v>582</v>
      </c>
      <c r="Y6138" s="8" t="s">
        <v>582</v>
      </c>
      <c r="Z6138" s="8" t="s">
        <v>582</v>
      </c>
      <c r="AA6138" s="8" t="s">
        <v>144</v>
      </c>
      <c r="AB6138" s="8" t="s">
        <v>591</v>
      </c>
      <c r="AC6138" s="8" t="s">
        <v>641</v>
      </c>
      <c r="AD6138" s="8" t="s">
        <v>593</v>
      </c>
      <c r="AE6138" s="8" t="s">
        <v>582</v>
      </c>
      <c r="AF6138" s="1">
        <v>1</v>
      </c>
    </row>
    <row r="6139" ht="25" customHeight="1" spans="1:32">
      <c r="A6139" s="1">
        <f>COUNTIF(企业分类!A:A,AA6139)</f>
        <v>1</v>
      </c>
      <c r="B6139" s="6" t="str">
        <f t="shared" si="285"/>
        <v>30天内曾在线</v>
      </c>
      <c r="C6139" s="7">
        <v>45046.9999884259</v>
      </c>
      <c r="D6139" s="6">
        <f t="shared" si="286"/>
        <v>-10.6911805555574</v>
      </c>
      <c r="E6139" s="8" t="s">
        <v>28004</v>
      </c>
      <c r="F6139" s="8" t="s">
        <v>578</v>
      </c>
      <c r="G6139" s="8" t="s">
        <v>19</v>
      </c>
      <c r="H6139" s="8" t="s">
        <v>579</v>
      </c>
      <c r="I6139" s="8" t="s">
        <v>580</v>
      </c>
      <c r="J6139" s="8" t="s">
        <v>28005</v>
      </c>
      <c r="K6139" s="8" t="s">
        <v>582</v>
      </c>
      <c r="L6139" s="10" t="s">
        <v>607</v>
      </c>
      <c r="M6139" s="11" t="str">
        <f t="shared" si="287"/>
        <v>2023/5/11 16:35:17</v>
      </c>
      <c r="N6139" s="12">
        <v>45057</v>
      </c>
      <c r="O6139" s="10" t="s">
        <v>608</v>
      </c>
      <c r="P6139" s="8" t="s">
        <v>585</v>
      </c>
      <c r="Q6139" s="8" t="s">
        <v>28006</v>
      </c>
      <c r="R6139" s="8" t="s">
        <v>28006</v>
      </c>
      <c r="S6139" s="8" t="s">
        <v>600</v>
      </c>
      <c r="T6139" s="8" t="s">
        <v>601</v>
      </c>
      <c r="U6139" s="8" t="s">
        <v>602</v>
      </c>
      <c r="V6139" s="8" t="s">
        <v>582</v>
      </c>
      <c r="W6139" s="8" t="s">
        <v>582</v>
      </c>
      <c r="X6139" s="8" t="s">
        <v>582</v>
      </c>
      <c r="Y6139" s="8" t="s">
        <v>582</v>
      </c>
      <c r="Z6139" s="8" t="s">
        <v>582</v>
      </c>
      <c r="AA6139" s="8" t="s">
        <v>144</v>
      </c>
      <c r="AB6139" s="8" t="s">
        <v>591</v>
      </c>
      <c r="AC6139" s="8" t="s">
        <v>641</v>
      </c>
      <c r="AD6139" s="8" t="s">
        <v>593</v>
      </c>
      <c r="AE6139" s="8" t="s">
        <v>582</v>
      </c>
      <c r="AF6139" s="1">
        <v>1</v>
      </c>
    </row>
    <row r="6140" ht="25" customHeight="1" spans="1:32">
      <c r="A6140" s="1">
        <f>COUNTIF(企业分类!A:A,AA6140)</f>
        <v>1</v>
      </c>
      <c r="B6140" s="6" t="str">
        <f t="shared" si="285"/>
        <v>30天内曾在线</v>
      </c>
      <c r="C6140" s="7">
        <v>45046.9999884259</v>
      </c>
      <c r="D6140" s="6">
        <f t="shared" si="286"/>
        <v>-10.6919444444502</v>
      </c>
      <c r="E6140" s="8" t="s">
        <v>28007</v>
      </c>
      <c r="F6140" s="8" t="s">
        <v>578</v>
      </c>
      <c r="G6140" s="8" t="s">
        <v>19</v>
      </c>
      <c r="H6140" s="8" t="s">
        <v>579</v>
      </c>
      <c r="I6140" s="8" t="s">
        <v>580</v>
      </c>
      <c r="J6140" s="8" t="s">
        <v>28008</v>
      </c>
      <c r="K6140" s="8" t="s">
        <v>582</v>
      </c>
      <c r="L6140" s="10" t="s">
        <v>947</v>
      </c>
      <c r="M6140" s="11" t="str">
        <f t="shared" si="287"/>
        <v>2023/5/11 16:36:23</v>
      </c>
      <c r="N6140" s="12">
        <v>45057</v>
      </c>
      <c r="O6140" s="10" t="s">
        <v>948</v>
      </c>
      <c r="P6140" s="8" t="s">
        <v>585</v>
      </c>
      <c r="Q6140" s="8" t="s">
        <v>28009</v>
      </c>
      <c r="R6140" s="8" t="s">
        <v>28009</v>
      </c>
      <c r="S6140" s="8" t="s">
        <v>600</v>
      </c>
      <c r="T6140" s="8" t="s">
        <v>601</v>
      </c>
      <c r="U6140" s="8" t="s">
        <v>602</v>
      </c>
      <c r="V6140" s="8" t="s">
        <v>582</v>
      </c>
      <c r="W6140" s="8" t="s">
        <v>582</v>
      </c>
      <c r="X6140" s="8" t="s">
        <v>582</v>
      </c>
      <c r="Y6140" s="8" t="s">
        <v>582</v>
      </c>
      <c r="Z6140" s="8" t="s">
        <v>582</v>
      </c>
      <c r="AA6140" s="8" t="s">
        <v>144</v>
      </c>
      <c r="AB6140" s="8" t="s">
        <v>591</v>
      </c>
      <c r="AC6140" s="8" t="s">
        <v>641</v>
      </c>
      <c r="AD6140" s="8" t="s">
        <v>593</v>
      </c>
      <c r="AE6140" s="8" t="s">
        <v>582</v>
      </c>
      <c r="AF6140" s="1">
        <v>1</v>
      </c>
    </row>
    <row r="6141" ht="25" customHeight="1" spans="1:32">
      <c r="A6141" s="1">
        <f>COUNTIF(企业分类!A:A,AA6141)</f>
        <v>1</v>
      </c>
      <c r="B6141" s="6" t="str">
        <f t="shared" si="285"/>
        <v>30天内曾在线</v>
      </c>
      <c r="C6141" s="7">
        <v>45046.9999884259</v>
      </c>
      <c r="D6141" s="6">
        <f t="shared" si="286"/>
        <v>-10.6914583333346</v>
      </c>
      <c r="E6141" s="8" t="s">
        <v>28010</v>
      </c>
      <c r="F6141" s="8" t="s">
        <v>578</v>
      </c>
      <c r="G6141" s="8" t="s">
        <v>19</v>
      </c>
      <c r="H6141" s="8" t="s">
        <v>579</v>
      </c>
      <c r="I6141" s="8" t="s">
        <v>580</v>
      </c>
      <c r="J6141" s="8" t="s">
        <v>28011</v>
      </c>
      <c r="K6141" s="8" t="s">
        <v>582</v>
      </c>
      <c r="L6141" s="10" t="s">
        <v>1942</v>
      </c>
      <c r="M6141" s="11" t="str">
        <f t="shared" si="287"/>
        <v>2023/5/11 16:35:41</v>
      </c>
      <c r="N6141" s="12">
        <v>45057</v>
      </c>
      <c r="O6141" s="10" t="s">
        <v>1943</v>
      </c>
      <c r="P6141" s="8" t="s">
        <v>585</v>
      </c>
      <c r="Q6141" s="8" t="s">
        <v>28012</v>
      </c>
      <c r="R6141" s="8" t="s">
        <v>28012</v>
      </c>
      <c r="S6141" s="8" t="s">
        <v>600</v>
      </c>
      <c r="T6141" s="8" t="s">
        <v>601</v>
      </c>
      <c r="U6141" s="8" t="s">
        <v>602</v>
      </c>
      <c r="V6141" s="8" t="s">
        <v>582</v>
      </c>
      <c r="W6141" s="8" t="s">
        <v>582</v>
      </c>
      <c r="X6141" s="8" t="s">
        <v>582</v>
      </c>
      <c r="Y6141" s="8" t="s">
        <v>582</v>
      </c>
      <c r="Z6141" s="8" t="s">
        <v>582</v>
      </c>
      <c r="AA6141" s="8" t="s">
        <v>144</v>
      </c>
      <c r="AB6141" s="8" t="s">
        <v>591</v>
      </c>
      <c r="AC6141" s="8" t="s">
        <v>641</v>
      </c>
      <c r="AD6141" s="8" t="s">
        <v>593</v>
      </c>
      <c r="AE6141" s="8" t="s">
        <v>582</v>
      </c>
      <c r="AF6141" s="1">
        <v>1</v>
      </c>
    </row>
    <row r="6142" ht="25" customHeight="1" spans="1:32">
      <c r="A6142" s="1">
        <f>COUNTIF(企业分类!A:A,AA6142)</f>
        <v>1</v>
      </c>
      <c r="B6142" s="6" t="str">
        <f t="shared" si="285"/>
        <v>30天内曾在线</v>
      </c>
      <c r="C6142" s="7">
        <v>45046.9999884259</v>
      </c>
      <c r="D6142" s="6">
        <f t="shared" si="286"/>
        <v>-10.6919675925965</v>
      </c>
      <c r="E6142" s="8" t="s">
        <v>28013</v>
      </c>
      <c r="F6142" s="8" t="s">
        <v>578</v>
      </c>
      <c r="G6142" s="8" t="s">
        <v>19</v>
      </c>
      <c r="H6142" s="8" t="s">
        <v>579</v>
      </c>
      <c r="I6142" s="8" t="s">
        <v>580</v>
      </c>
      <c r="J6142" s="8" t="s">
        <v>28014</v>
      </c>
      <c r="K6142" s="8" t="s">
        <v>582</v>
      </c>
      <c r="L6142" s="10" t="s">
        <v>2109</v>
      </c>
      <c r="M6142" s="11" t="str">
        <f t="shared" si="287"/>
        <v>2023/5/11 16:36:25</v>
      </c>
      <c r="N6142" s="12">
        <v>45057</v>
      </c>
      <c r="O6142" s="10" t="s">
        <v>2110</v>
      </c>
      <c r="P6142" s="8" t="s">
        <v>585</v>
      </c>
      <c r="Q6142" s="8" t="s">
        <v>28015</v>
      </c>
      <c r="R6142" s="8" t="s">
        <v>28016</v>
      </c>
      <c r="S6142" s="8" t="s">
        <v>24879</v>
      </c>
      <c r="T6142" s="8" t="s">
        <v>24880</v>
      </c>
      <c r="U6142" s="8" t="s">
        <v>24881</v>
      </c>
      <c r="V6142" s="8" t="s">
        <v>582</v>
      </c>
      <c r="W6142" s="8" t="s">
        <v>582</v>
      </c>
      <c r="X6142" s="8" t="s">
        <v>582</v>
      </c>
      <c r="Y6142" s="8" t="s">
        <v>582</v>
      </c>
      <c r="Z6142" s="8" t="s">
        <v>582</v>
      </c>
      <c r="AA6142" s="8" t="s">
        <v>61</v>
      </c>
      <c r="AB6142" s="8" t="s">
        <v>591</v>
      </c>
      <c r="AC6142" s="8" t="s">
        <v>629</v>
      </c>
      <c r="AD6142" s="8" t="s">
        <v>593</v>
      </c>
      <c r="AE6142" s="8" t="s">
        <v>604</v>
      </c>
      <c r="AF6142" s="1">
        <v>1</v>
      </c>
    </row>
    <row r="6143" ht="25" customHeight="1" spans="1:32">
      <c r="A6143" s="1">
        <f>COUNTIF(企业分类!A:A,AA6143)</f>
        <v>1</v>
      </c>
      <c r="B6143" s="6" t="str">
        <f t="shared" si="285"/>
        <v>30天内曾在线</v>
      </c>
      <c r="C6143" s="7">
        <v>45046.9999884259</v>
      </c>
      <c r="D6143" s="6">
        <f t="shared" si="286"/>
        <v>-10.5576851851874</v>
      </c>
      <c r="E6143" s="8" t="s">
        <v>28017</v>
      </c>
      <c r="F6143" s="8" t="s">
        <v>578</v>
      </c>
      <c r="G6143" s="8" t="s">
        <v>19</v>
      </c>
      <c r="H6143" s="8" t="s">
        <v>579</v>
      </c>
      <c r="I6143" s="8" t="s">
        <v>580</v>
      </c>
      <c r="J6143" s="8" t="s">
        <v>28018</v>
      </c>
      <c r="K6143" s="8" t="s">
        <v>582</v>
      </c>
      <c r="L6143" s="10" t="s">
        <v>28019</v>
      </c>
      <c r="M6143" s="11" t="str">
        <f t="shared" si="287"/>
        <v>2023/5/11 13:23:03</v>
      </c>
      <c r="N6143" s="12">
        <v>45057</v>
      </c>
      <c r="O6143" s="10" t="s">
        <v>28020</v>
      </c>
      <c r="P6143" s="8" t="s">
        <v>585</v>
      </c>
      <c r="Q6143" s="8" t="s">
        <v>28021</v>
      </c>
      <c r="R6143" s="8" t="s">
        <v>28022</v>
      </c>
      <c r="S6143" s="8" t="s">
        <v>600</v>
      </c>
      <c r="T6143" s="8" t="s">
        <v>601</v>
      </c>
      <c r="U6143" s="8" t="s">
        <v>602</v>
      </c>
      <c r="V6143" s="8" t="s">
        <v>582</v>
      </c>
      <c r="W6143" s="8" t="s">
        <v>582</v>
      </c>
      <c r="X6143" s="8" t="s">
        <v>582</v>
      </c>
      <c r="Y6143" s="8" t="s">
        <v>582</v>
      </c>
      <c r="Z6143" s="8" t="s">
        <v>582</v>
      </c>
      <c r="AA6143" s="8" t="s">
        <v>56</v>
      </c>
      <c r="AB6143" s="8" t="s">
        <v>591</v>
      </c>
      <c r="AC6143" s="8" t="s">
        <v>690</v>
      </c>
      <c r="AD6143" s="8" t="s">
        <v>593</v>
      </c>
      <c r="AE6143" s="8" t="s">
        <v>582</v>
      </c>
      <c r="AF6143" s="1">
        <v>1</v>
      </c>
    </row>
    <row r="6144" ht="25" customHeight="1" spans="1:32">
      <c r="A6144" s="1">
        <f>COUNTIF(企业分类!A:A,AA6144)</f>
        <v>1</v>
      </c>
      <c r="B6144" s="6" t="str">
        <f t="shared" si="285"/>
        <v>30天内曾在线</v>
      </c>
      <c r="C6144" s="7">
        <v>45046.9999884259</v>
      </c>
      <c r="D6144" s="6">
        <f t="shared" si="286"/>
        <v>-10.6922106481506</v>
      </c>
      <c r="E6144" s="8" t="s">
        <v>28023</v>
      </c>
      <c r="F6144" s="8" t="s">
        <v>578</v>
      </c>
      <c r="G6144" s="8" t="s">
        <v>19</v>
      </c>
      <c r="H6144" s="8" t="s">
        <v>579</v>
      </c>
      <c r="I6144" s="8" t="s">
        <v>580</v>
      </c>
      <c r="J6144" s="8" t="s">
        <v>28024</v>
      </c>
      <c r="K6144" s="8" t="s">
        <v>582</v>
      </c>
      <c r="L6144" s="10" t="s">
        <v>1156</v>
      </c>
      <c r="M6144" s="11" t="str">
        <f t="shared" si="287"/>
        <v>2023/5/11 16:36:46</v>
      </c>
      <c r="N6144" s="12">
        <v>45057</v>
      </c>
      <c r="O6144" s="10" t="s">
        <v>1157</v>
      </c>
      <c r="P6144" s="8" t="s">
        <v>585</v>
      </c>
      <c r="Q6144" s="8" t="s">
        <v>28025</v>
      </c>
      <c r="R6144" s="8" t="s">
        <v>28025</v>
      </c>
      <c r="S6144" s="8" t="s">
        <v>600</v>
      </c>
      <c r="T6144" s="8" t="s">
        <v>601</v>
      </c>
      <c r="U6144" s="8" t="s">
        <v>602</v>
      </c>
      <c r="V6144" s="8" t="s">
        <v>582</v>
      </c>
      <c r="W6144" s="8" t="s">
        <v>582</v>
      </c>
      <c r="X6144" s="8" t="s">
        <v>582</v>
      </c>
      <c r="Y6144" s="8" t="s">
        <v>582</v>
      </c>
      <c r="Z6144" s="8" t="s">
        <v>582</v>
      </c>
      <c r="AA6144" s="8" t="s">
        <v>48</v>
      </c>
      <c r="AB6144" s="8" t="s">
        <v>591</v>
      </c>
      <c r="AC6144" s="8" t="s">
        <v>690</v>
      </c>
      <c r="AD6144" s="8" t="s">
        <v>593</v>
      </c>
      <c r="AE6144" s="8" t="s">
        <v>582</v>
      </c>
      <c r="AF6144" s="1">
        <v>1</v>
      </c>
    </row>
    <row r="6145" ht="25" customHeight="1" spans="1:32">
      <c r="A6145" s="1">
        <f>COUNTIF(企业分类!A:A,AA6145)</f>
        <v>1</v>
      </c>
      <c r="B6145" s="6" t="str">
        <f t="shared" si="285"/>
        <v>30天内曾在线</v>
      </c>
      <c r="C6145" s="7">
        <v>45046.9999884259</v>
      </c>
      <c r="D6145" s="6">
        <f t="shared" si="286"/>
        <v>-10.6905555555568</v>
      </c>
      <c r="E6145" s="8" t="s">
        <v>28026</v>
      </c>
      <c r="F6145" s="8" t="s">
        <v>578</v>
      </c>
      <c r="G6145" s="8" t="s">
        <v>19</v>
      </c>
      <c r="H6145" s="8" t="s">
        <v>579</v>
      </c>
      <c r="I6145" s="8" t="s">
        <v>580</v>
      </c>
      <c r="J6145" s="8" t="s">
        <v>28027</v>
      </c>
      <c r="K6145" s="8" t="s">
        <v>582</v>
      </c>
      <c r="L6145" s="10" t="s">
        <v>7972</v>
      </c>
      <c r="M6145" s="11" t="str">
        <f t="shared" si="287"/>
        <v>2023/5/11 16:34:23</v>
      </c>
      <c r="N6145" s="12">
        <v>45057</v>
      </c>
      <c r="O6145" s="10" t="s">
        <v>7973</v>
      </c>
      <c r="P6145" s="8" t="s">
        <v>585</v>
      </c>
      <c r="Q6145" s="8" t="s">
        <v>28028</v>
      </c>
      <c r="R6145" s="8" t="s">
        <v>28029</v>
      </c>
      <c r="S6145" s="8" t="s">
        <v>600</v>
      </c>
      <c r="T6145" s="8" t="s">
        <v>601</v>
      </c>
      <c r="U6145" s="8" t="s">
        <v>602</v>
      </c>
      <c r="V6145" s="8" t="s">
        <v>582</v>
      </c>
      <c r="W6145" s="8" t="s">
        <v>582</v>
      </c>
      <c r="X6145" s="8" t="s">
        <v>582</v>
      </c>
      <c r="Y6145" s="8" t="s">
        <v>582</v>
      </c>
      <c r="Z6145" s="8" t="s">
        <v>582</v>
      </c>
      <c r="AA6145" s="8" t="s">
        <v>74</v>
      </c>
      <c r="AB6145" s="8" t="s">
        <v>591</v>
      </c>
      <c r="AC6145" s="8" t="s">
        <v>690</v>
      </c>
      <c r="AD6145" s="8" t="s">
        <v>593</v>
      </c>
      <c r="AE6145" s="8" t="s">
        <v>604</v>
      </c>
      <c r="AF6145" s="1">
        <v>1</v>
      </c>
    </row>
    <row r="6146" ht="25" customHeight="1" spans="1:32">
      <c r="A6146" s="1">
        <f>COUNTIF(企业分类!A:A,AA6146)</f>
        <v>1</v>
      </c>
      <c r="B6146" s="6" t="str">
        <f t="shared" si="285"/>
        <v>30天内曾在线</v>
      </c>
      <c r="C6146" s="7">
        <v>45046.9999884259</v>
      </c>
      <c r="D6146" s="6">
        <f t="shared" si="286"/>
        <v>-10.689513888894</v>
      </c>
      <c r="E6146" s="8" t="s">
        <v>28030</v>
      </c>
      <c r="F6146" s="8" t="s">
        <v>578</v>
      </c>
      <c r="G6146" s="8" t="s">
        <v>19</v>
      </c>
      <c r="H6146" s="8" t="s">
        <v>579</v>
      </c>
      <c r="I6146" s="8" t="s">
        <v>580</v>
      </c>
      <c r="J6146" s="8" t="s">
        <v>28031</v>
      </c>
      <c r="K6146" s="8" t="s">
        <v>582</v>
      </c>
      <c r="L6146" s="10" t="s">
        <v>5890</v>
      </c>
      <c r="M6146" s="11" t="str">
        <f t="shared" si="287"/>
        <v>2023/5/11 16:32:53</v>
      </c>
      <c r="N6146" s="12">
        <v>45057</v>
      </c>
      <c r="O6146" s="10" t="s">
        <v>5891</v>
      </c>
      <c r="P6146" s="8" t="s">
        <v>585</v>
      </c>
      <c r="Q6146" s="8" t="s">
        <v>28032</v>
      </c>
      <c r="R6146" s="8" t="s">
        <v>28032</v>
      </c>
      <c r="S6146" s="8" t="s">
        <v>637</v>
      </c>
      <c r="T6146" s="8" t="s">
        <v>638</v>
      </c>
      <c r="U6146" s="8" t="s">
        <v>639</v>
      </c>
      <c r="V6146" s="8" t="s">
        <v>582</v>
      </c>
      <c r="W6146" s="8" t="s">
        <v>582</v>
      </c>
      <c r="X6146" s="8" t="s">
        <v>582</v>
      </c>
      <c r="Y6146" s="8" t="s">
        <v>582</v>
      </c>
      <c r="Z6146" s="8" t="s">
        <v>582</v>
      </c>
      <c r="AA6146" s="8" t="s">
        <v>152</v>
      </c>
      <c r="AB6146" s="8" t="s">
        <v>591</v>
      </c>
      <c r="AC6146" s="8" t="s">
        <v>657</v>
      </c>
      <c r="AD6146" s="8" t="s">
        <v>593</v>
      </c>
      <c r="AE6146" s="8" t="s">
        <v>582</v>
      </c>
      <c r="AF6146" s="1">
        <v>1</v>
      </c>
    </row>
    <row r="6147" ht="25" customHeight="1" spans="1:32">
      <c r="A6147" s="1">
        <f>COUNTIF(企业分类!A:A,AA6147)</f>
        <v>1</v>
      </c>
      <c r="B6147" s="6" t="str">
        <f t="shared" ref="B6147:B6210" si="288">IF(M6147="","从不在线",IF(D6147&lt;30,"30天内曾在线",IF(D6147&lt;=60,"30-60天不在线",IF(D6147&lt;=180,"60-180天不在线","大于180天不在线"))))</f>
        <v>30天内曾在线</v>
      </c>
      <c r="C6147" s="7">
        <v>45046.9999884259</v>
      </c>
      <c r="D6147" s="6">
        <f t="shared" ref="D6147:D6210" si="289">C6147-M6147</f>
        <v>-10.6926620370432</v>
      </c>
      <c r="E6147" s="8" t="s">
        <v>28033</v>
      </c>
      <c r="F6147" s="8" t="s">
        <v>578</v>
      </c>
      <c r="G6147" s="8" t="s">
        <v>19</v>
      </c>
      <c r="H6147" s="8" t="s">
        <v>579</v>
      </c>
      <c r="I6147" s="8" t="s">
        <v>580</v>
      </c>
      <c r="J6147" s="8" t="s">
        <v>28034</v>
      </c>
      <c r="K6147" s="8" t="s">
        <v>582</v>
      </c>
      <c r="L6147" s="10" t="s">
        <v>3782</v>
      </c>
      <c r="M6147" s="11" t="str">
        <f t="shared" ref="M6147:M6210" si="290">TEXT(N6147,"yyyy/m/d")&amp;" "&amp;TEXT(O6147,"h:mm:ss")</f>
        <v>2023/5/11 16:37:25</v>
      </c>
      <c r="N6147" s="12">
        <v>45057</v>
      </c>
      <c r="O6147" s="10" t="s">
        <v>3783</v>
      </c>
      <c r="P6147" s="8" t="s">
        <v>585</v>
      </c>
      <c r="Q6147" s="8" t="s">
        <v>28035</v>
      </c>
      <c r="R6147" s="8" t="s">
        <v>28036</v>
      </c>
      <c r="S6147" s="8" t="s">
        <v>664</v>
      </c>
      <c r="T6147" s="8" t="s">
        <v>665</v>
      </c>
      <c r="U6147" s="8" t="s">
        <v>666</v>
      </c>
      <c r="V6147" s="8" t="s">
        <v>582</v>
      </c>
      <c r="W6147" s="8" t="s">
        <v>582</v>
      </c>
      <c r="X6147" s="8" t="s">
        <v>582</v>
      </c>
      <c r="Y6147" s="8" t="s">
        <v>582</v>
      </c>
      <c r="Z6147" s="8" t="s">
        <v>582</v>
      </c>
      <c r="AA6147" s="8" t="s">
        <v>406</v>
      </c>
      <c r="AB6147" s="8" t="s">
        <v>591</v>
      </c>
      <c r="AC6147" s="8" t="s">
        <v>582</v>
      </c>
      <c r="AD6147" s="8" t="s">
        <v>593</v>
      </c>
      <c r="AE6147" s="8" t="s">
        <v>582</v>
      </c>
      <c r="AF6147" s="1">
        <v>1</v>
      </c>
    </row>
    <row r="6148" ht="25" customHeight="1" spans="1:32">
      <c r="A6148" s="1">
        <f>COUNTIF(企业分类!A:A,AA6148)</f>
        <v>1</v>
      </c>
      <c r="B6148" s="6" t="str">
        <f t="shared" si="288"/>
        <v>30天内曾在线</v>
      </c>
      <c r="C6148" s="7">
        <v>45046.9999884259</v>
      </c>
      <c r="D6148" s="6">
        <f t="shared" si="289"/>
        <v>-10.6908912037034</v>
      </c>
      <c r="E6148" s="8" t="s">
        <v>28037</v>
      </c>
      <c r="F6148" s="8" t="s">
        <v>578</v>
      </c>
      <c r="G6148" s="8" t="s">
        <v>19</v>
      </c>
      <c r="H6148" s="8" t="s">
        <v>579</v>
      </c>
      <c r="I6148" s="8" t="s">
        <v>580</v>
      </c>
      <c r="J6148" s="8" t="s">
        <v>28038</v>
      </c>
      <c r="K6148" s="8" t="s">
        <v>582</v>
      </c>
      <c r="L6148" s="10" t="s">
        <v>1753</v>
      </c>
      <c r="M6148" s="11" t="str">
        <f t="shared" si="290"/>
        <v>2023/5/11 16:34:52</v>
      </c>
      <c r="N6148" s="12">
        <v>45057</v>
      </c>
      <c r="O6148" s="10" t="s">
        <v>1754</v>
      </c>
      <c r="P6148" s="8" t="s">
        <v>585</v>
      </c>
      <c r="Q6148" s="8" t="s">
        <v>28039</v>
      </c>
      <c r="R6148" s="8" t="s">
        <v>28040</v>
      </c>
      <c r="S6148" s="8" t="s">
        <v>664</v>
      </c>
      <c r="T6148" s="8" t="s">
        <v>665</v>
      </c>
      <c r="U6148" s="8" t="s">
        <v>666</v>
      </c>
      <c r="V6148" s="8" t="s">
        <v>582</v>
      </c>
      <c r="W6148" s="8" t="s">
        <v>582</v>
      </c>
      <c r="X6148" s="8" t="s">
        <v>582</v>
      </c>
      <c r="Y6148" s="8" t="s">
        <v>582</v>
      </c>
      <c r="Z6148" s="8" t="s">
        <v>582</v>
      </c>
      <c r="AA6148" s="8" t="s">
        <v>136</v>
      </c>
      <c r="AB6148" s="8" t="s">
        <v>591</v>
      </c>
      <c r="AC6148" s="8" t="s">
        <v>690</v>
      </c>
      <c r="AD6148" s="8" t="s">
        <v>593</v>
      </c>
      <c r="AE6148" s="8" t="s">
        <v>604</v>
      </c>
      <c r="AF6148" s="1">
        <v>1</v>
      </c>
    </row>
    <row r="6149" ht="25" customHeight="1" spans="1:32">
      <c r="A6149" s="1">
        <f>COUNTIF(企业分类!A:A,AA6149)</f>
        <v>1</v>
      </c>
      <c r="B6149" s="6" t="str">
        <f t="shared" si="288"/>
        <v>30天内曾在线</v>
      </c>
      <c r="C6149" s="7">
        <v>45046.9999884259</v>
      </c>
      <c r="D6149" s="6">
        <f t="shared" si="289"/>
        <v>-10.691412037042</v>
      </c>
      <c r="E6149" s="8" t="s">
        <v>28041</v>
      </c>
      <c r="F6149" s="8" t="s">
        <v>578</v>
      </c>
      <c r="G6149" s="8" t="s">
        <v>19</v>
      </c>
      <c r="H6149" s="8" t="s">
        <v>579</v>
      </c>
      <c r="I6149" s="8" t="s">
        <v>580</v>
      </c>
      <c r="J6149" s="8" t="s">
        <v>28042</v>
      </c>
      <c r="K6149" s="8" t="s">
        <v>582</v>
      </c>
      <c r="L6149" s="10" t="s">
        <v>5457</v>
      </c>
      <c r="M6149" s="11" t="str">
        <f t="shared" si="290"/>
        <v>2023/5/11 16:35:37</v>
      </c>
      <c r="N6149" s="12">
        <v>45057</v>
      </c>
      <c r="O6149" s="10" t="s">
        <v>5458</v>
      </c>
      <c r="P6149" s="8" t="s">
        <v>585</v>
      </c>
      <c r="Q6149" s="8" t="s">
        <v>28043</v>
      </c>
      <c r="R6149" s="8" t="s">
        <v>28043</v>
      </c>
      <c r="S6149" s="8" t="s">
        <v>600</v>
      </c>
      <c r="T6149" s="8" t="s">
        <v>601</v>
      </c>
      <c r="U6149" s="8" t="s">
        <v>602</v>
      </c>
      <c r="V6149" s="8" t="s">
        <v>582</v>
      </c>
      <c r="W6149" s="8" t="s">
        <v>582</v>
      </c>
      <c r="X6149" s="8" t="s">
        <v>582</v>
      </c>
      <c r="Y6149" s="8" t="s">
        <v>582</v>
      </c>
      <c r="Z6149" s="8" t="s">
        <v>582</v>
      </c>
      <c r="AA6149" s="8" t="s">
        <v>48</v>
      </c>
      <c r="AB6149" s="8" t="s">
        <v>591</v>
      </c>
      <c r="AC6149" s="8" t="s">
        <v>690</v>
      </c>
      <c r="AD6149" s="8" t="s">
        <v>593</v>
      </c>
      <c r="AE6149" s="8" t="s">
        <v>582</v>
      </c>
      <c r="AF6149" s="1">
        <v>1</v>
      </c>
    </row>
    <row r="6150" ht="25" customHeight="1" spans="1:32">
      <c r="A6150" s="1">
        <f>COUNTIF(企业分类!A:A,AA6150)</f>
        <v>1</v>
      </c>
      <c r="B6150" s="6" t="str">
        <f t="shared" si="288"/>
        <v>30天内曾在线</v>
      </c>
      <c r="C6150" s="7">
        <v>45046.9999884259</v>
      </c>
      <c r="D6150" s="6">
        <f t="shared" si="289"/>
        <v>-10.6694212962975</v>
      </c>
      <c r="E6150" s="8" t="s">
        <v>28044</v>
      </c>
      <c r="F6150" s="8" t="s">
        <v>578</v>
      </c>
      <c r="G6150" s="8" t="s">
        <v>19</v>
      </c>
      <c r="H6150" s="8" t="s">
        <v>579</v>
      </c>
      <c r="I6150" s="8" t="s">
        <v>580</v>
      </c>
      <c r="J6150" s="8" t="s">
        <v>28045</v>
      </c>
      <c r="K6150" s="8" t="s">
        <v>582</v>
      </c>
      <c r="L6150" s="10" t="s">
        <v>28046</v>
      </c>
      <c r="M6150" s="11" t="str">
        <f t="shared" si="290"/>
        <v>2023/5/11 16:03:57</v>
      </c>
      <c r="N6150" s="12">
        <v>45057</v>
      </c>
      <c r="O6150" s="10" t="s">
        <v>28047</v>
      </c>
      <c r="P6150" s="8" t="s">
        <v>585</v>
      </c>
      <c r="Q6150" s="8" t="s">
        <v>28048</v>
      </c>
      <c r="R6150" s="8" t="s">
        <v>28049</v>
      </c>
      <c r="S6150" s="8" t="s">
        <v>724</v>
      </c>
      <c r="T6150" s="8" t="s">
        <v>725</v>
      </c>
      <c r="U6150" s="8" t="s">
        <v>726</v>
      </c>
      <c r="V6150" s="8" t="s">
        <v>582</v>
      </c>
      <c r="W6150" s="8" t="s">
        <v>582</v>
      </c>
      <c r="X6150" s="8" t="s">
        <v>582</v>
      </c>
      <c r="Y6150" s="8" t="s">
        <v>582</v>
      </c>
      <c r="Z6150" s="8" t="s">
        <v>582</v>
      </c>
      <c r="AA6150" s="8" t="s">
        <v>171</v>
      </c>
      <c r="AB6150" s="8" t="s">
        <v>591</v>
      </c>
      <c r="AC6150" s="8" t="s">
        <v>690</v>
      </c>
      <c r="AD6150" s="8" t="s">
        <v>593</v>
      </c>
      <c r="AE6150" s="8" t="s">
        <v>582</v>
      </c>
      <c r="AF6150" s="1">
        <v>1</v>
      </c>
    </row>
    <row r="6151" ht="25" customHeight="1" spans="1:32">
      <c r="A6151" s="1">
        <f>COUNTIF(企业分类!A:A,AA6151)</f>
        <v>1</v>
      </c>
      <c r="B6151" s="6" t="str">
        <f t="shared" si="288"/>
        <v>30天内曾在线</v>
      </c>
      <c r="C6151" s="7">
        <v>45046.9999884259</v>
      </c>
      <c r="D6151" s="6">
        <f t="shared" si="289"/>
        <v>-10.6913078703728</v>
      </c>
      <c r="E6151" s="8" t="s">
        <v>28050</v>
      </c>
      <c r="F6151" s="8" t="s">
        <v>578</v>
      </c>
      <c r="G6151" s="8" t="s">
        <v>19</v>
      </c>
      <c r="H6151" s="8" t="s">
        <v>579</v>
      </c>
      <c r="I6151" s="8" t="s">
        <v>580</v>
      </c>
      <c r="J6151" s="8" t="s">
        <v>28051</v>
      </c>
      <c r="K6151" s="8" t="s">
        <v>582</v>
      </c>
      <c r="L6151" s="10" t="s">
        <v>1316</v>
      </c>
      <c r="M6151" s="11" t="str">
        <f t="shared" si="290"/>
        <v>2023/5/11 16:35:28</v>
      </c>
      <c r="N6151" s="12">
        <v>45057</v>
      </c>
      <c r="O6151" s="10" t="s">
        <v>1317</v>
      </c>
      <c r="P6151" s="8" t="s">
        <v>585</v>
      </c>
      <c r="Q6151" s="8" t="s">
        <v>28052</v>
      </c>
      <c r="R6151" s="8" t="s">
        <v>28052</v>
      </c>
      <c r="S6151" s="8" t="s">
        <v>600</v>
      </c>
      <c r="T6151" s="8" t="s">
        <v>601</v>
      </c>
      <c r="U6151" s="8" t="s">
        <v>602</v>
      </c>
      <c r="V6151" s="8" t="s">
        <v>582</v>
      </c>
      <c r="W6151" s="8" t="s">
        <v>582</v>
      </c>
      <c r="X6151" s="8" t="s">
        <v>582</v>
      </c>
      <c r="Y6151" s="8" t="s">
        <v>582</v>
      </c>
      <c r="Z6151" s="8" t="s">
        <v>582</v>
      </c>
      <c r="AA6151" s="8" t="s">
        <v>48</v>
      </c>
      <c r="AB6151" s="8" t="s">
        <v>591</v>
      </c>
      <c r="AC6151" s="8" t="s">
        <v>690</v>
      </c>
      <c r="AD6151" s="8" t="s">
        <v>593</v>
      </c>
      <c r="AE6151" s="8" t="s">
        <v>582</v>
      </c>
      <c r="AF6151" s="1">
        <v>1</v>
      </c>
    </row>
    <row r="6152" ht="25" customHeight="1" spans="1:32">
      <c r="A6152" s="1">
        <f>COUNTIF(企业分类!A:A,AA6152)</f>
        <v>1</v>
      </c>
      <c r="B6152" s="6" t="str">
        <f t="shared" si="288"/>
        <v>30天内曾在线</v>
      </c>
      <c r="C6152" s="7">
        <v>45046.9999884259</v>
      </c>
      <c r="D6152" s="6">
        <f t="shared" si="289"/>
        <v>-10.6908101851877</v>
      </c>
      <c r="E6152" s="8" t="s">
        <v>28053</v>
      </c>
      <c r="F6152" s="8" t="s">
        <v>578</v>
      </c>
      <c r="G6152" s="8" t="s">
        <v>19</v>
      </c>
      <c r="H6152" s="8" t="s">
        <v>579</v>
      </c>
      <c r="I6152" s="8" t="s">
        <v>580</v>
      </c>
      <c r="J6152" s="8" t="s">
        <v>28054</v>
      </c>
      <c r="K6152" s="8" t="s">
        <v>582</v>
      </c>
      <c r="L6152" s="10" t="s">
        <v>1664</v>
      </c>
      <c r="M6152" s="11" t="str">
        <f t="shared" si="290"/>
        <v>2023/5/11 16:34:45</v>
      </c>
      <c r="N6152" s="12">
        <v>45057</v>
      </c>
      <c r="O6152" s="10" t="s">
        <v>1665</v>
      </c>
      <c r="P6152" s="8" t="s">
        <v>585</v>
      </c>
      <c r="Q6152" s="8" t="s">
        <v>28055</v>
      </c>
      <c r="R6152" s="8" t="s">
        <v>28055</v>
      </c>
      <c r="S6152" s="8" t="s">
        <v>600</v>
      </c>
      <c r="T6152" s="8" t="s">
        <v>601</v>
      </c>
      <c r="U6152" s="8" t="s">
        <v>602</v>
      </c>
      <c r="V6152" s="8" t="s">
        <v>582</v>
      </c>
      <c r="W6152" s="8" t="s">
        <v>582</v>
      </c>
      <c r="X6152" s="8" t="s">
        <v>582</v>
      </c>
      <c r="Y6152" s="8" t="s">
        <v>582</v>
      </c>
      <c r="Z6152" s="8" t="s">
        <v>582</v>
      </c>
      <c r="AA6152" s="8" t="s">
        <v>48</v>
      </c>
      <c r="AB6152" s="8" t="s">
        <v>591</v>
      </c>
      <c r="AC6152" s="8" t="s">
        <v>690</v>
      </c>
      <c r="AD6152" s="8" t="s">
        <v>593</v>
      </c>
      <c r="AE6152" s="8" t="s">
        <v>582</v>
      </c>
      <c r="AF6152" s="1">
        <v>1</v>
      </c>
    </row>
    <row r="6153" ht="25" customHeight="1" spans="1:32">
      <c r="A6153" s="1">
        <f>COUNTIF(企业分类!A:A,AA6153)</f>
        <v>1</v>
      </c>
      <c r="B6153" s="6" t="str">
        <f t="shared" si="288"/>
        <v>30天内曾在线</v>
      </c>
      <c r="C6153" s="7">
        <v>45046.9999884259</v>
      </c>
      <c r="D6153" s="6">
        <f t="shared" si="289"/>
        <v>-10.6375231481506</v>
      </c>
      <c r="E6153" s="8" t="s">
        <v>28056</v>
      </c>
      <c r="F6153" s="8" t="s">
        <v>578</v>
      </c>
      <c r="G6153" s="8" t="s">
        <v>19</v>
      </c>
      <c r="H6153" s="8" t="s">
        <v>579</v>
      </c>
      <c r="I6153" s="8" t="s">
        <v>580</v>
      </c>
      <c r="J6153" s="8" t="s">
        <v>28057</v>
      </c>
      <c r="K6153" s="8" t="s">
        <v>582</v>
      </c>
      <c r="L6153" s="10" t="s">
        <v>28058</v>
      </c>
      <c r="M6153" s="11" t="str">
        <f t="shared" si="290"/>
        <v>2023/5/11 15:18:01</v>
      </c>
      <c r="N6153" s="12">
        <v>45057</v>
      </c>
      <c r="O6153" s="10" t="s">
        <v>28059</v>
      </c>
      <c r="P6153" s="8" t="s">
        <v>585</v>
      </c>
      <c r="Q6153" s="8" t="s">
        <v>28060</v>
      </c>
      <c r="R6153" s="8" t="s">
        <v>28060</v>
      </c>
      <c r="S6153" s="8" t="s">
        <v>600</v>
      </c>
      <c r="T6153" s="8" t="s">
        <v>601</v>
      </c>
      <c r="U6153" s="8" t="s">
        <v>602</v>
      </c>
      <c r="V6153" s="8" t="s">
        <v>582</v>
      </c>
      <c r="W6153" s="8" t="s">
        <v>582</v>
      </c>
      <c r="X6153" s="8" t="s">
        <v>582</v>
      </c>
      <c r="Y6153" s="8" t="s">
        <v>582</v>
      </c>
      <c r="Z6153" s="8" t="s">
        <v>582</v>
      </c>
      <c r="AA6153" s="8" t="s">
        <v>48</v>
      </c>
      <c r="AB6153" s="8" t="s">
        <v>591</v>
      </c>
      <c r="AC6153" s="8" t="s">
        <v>690</v>
      </c>
      <c r="AD6153" s="8" t="s">
        <v>593</v>
      </c>
      <c r="AE6153" s="8" t="s">
        <v>582</v>
      </c>
      <c r="AF6153" s="1">
        <v>1</v>
      </c>
    </row>
    <row r="6154" ht="25" customHeight="1" spans="1:32">
      <c r="A6154" s="1">
        <f>COUNTIF(企业分类!A:A,AA6154)</f>
        <v>1</v>
      </c>
      <c r="B6154" s="6" t="str">
        <f t="shared" si="288"/>
        <v>30天内曾在线</v>
      </c>
      <c r="C6154" s="7">
        <v>45046.9999884259</v>
      </c>
      <c r="D6154" s="6">
        <f t="shared" si="289"/>
        <v>-10.6922916666663</v>
      </c>
      <c r="E6154" s="8" t="s">
        <v>28061</v>
      </c>
      <c r="F6154" s="8" t="s">
        <v>578</v>
      </c>
      <c r="G6154" s="8" t="s">
        <v>19</v>
      </c>
      <c r="H6154" s="8" t="s">
        <v>579</v>
      </c>
      <c r="I6154" s="8" t="s">
        <v>580</v>
      </c>
      <c r="J6154" s="8" t="s">
        <v>28062</v>
      </c>
      <c r="K6154" s="8" t="s">
        <v>582</v>
      </c>
      <c r="L6154" s="10" t="s">
        <v>1539</v>
      </c>
      <c r="M6154" s="11" t="str">
        <f t="shared" si="290"/>
        <v>2023/5/11 16:36:53</v>
      </c>
      <c r="N6154" s="12">
        <v>45057</v>
      </c>
      <c r="O6154" s="10" t="s">
        <v>1540</v>
      </c>
      <c r="P6154" s="8" t="s">
        <v>585</v>
      </c>
      <c r="Q6154" s="8" t="s">
        <v>28063</v>
      </c>
      <c r="R6154" s="8" t="s">
        <v>28063</v>
      </c>
      <c r="S6154" s="8" t="s">
        <v>600</v>
      </c>
      <c r="T6154" s="8" t="s">
        <v>601</v>
      </c>
      <c r="U6154" s="8" t="s">
        <v>602</v>
      </c>
      <c r="V6154" s="8" t="s">
        <v>582</v>
      </c>
      <c r="W6154" s="8" t="s">
        <v>582</v>
      </c>
      <c r="X6154" s="8" t="s">
        <v>582</v>
      </c>
      <c r="Y6154" s="8" t="s">
        <v>582</v>
      </c>
      <c r="Z6154" s="8" t="s">
        <v>582</v>
      </c>
      <c r="AA6154" s="8" t="s">
        <v>48</v>
      </c>
      <c r="AB6154" s="8" t="s">
        <v>591</v>
      </c>
      <c r="AC6154" s="8" t="s">
        <v>690</v>
      </c>
      <c r="AD6154" s="8" t="s">
        <v>593</v>
      </c>
      <c r="AE6154" s="8" t="s">
        <v>582</v>
      </c>
      <c r="AF6154" s="1">
        <v>1</v>
      </c>
    </row>
    <row r="6155" ht="25" customHeight="1" spans="1:32">
      <c r="A6155" s="1">
        <f>COUNTIF(企业分类!A:A,AA6155)</f>
        <v>1</v>
      </c>
      <c r="B6155" s="6" t="str">
        <f t="shared" si="288"/>
        <v>30天内曾在线</v>
      </c>
      <c r="C6155" s="7">
        <v>45046.9999884259</v>
      </c>
      <c r="D6155" s="6">
        <f t="shared" si="289"/>
        <v>-10.691840277781</v>
      </c>
      <c r="E6155" s="8" t="s">
        <v>28064</v>
      </c>
      <c r="F6155" s="8" t="s">
        <v>578</v>
      </c>
      <c r="G6155" s="8" t="s">
        <v>19</v>
      </c>
      <c r="H6155" s="8" t="s">
        <v>579</v>
      </c>
      <c r="I6155" s="8" t="s">
        <v>580</v>
      </c>
      <c r="J6155" s="8" t="s">
        <v>28065</v>
      </c>
      <c r="K6155" s="8" t="s">
        <v>582</v>
      </c>
      <c r="L6155" s="10" t="s">
        <v>1042</v>
      </c>
      <c r="M6155" s="11" t="str">
        <f t="shared" si="290"/>
        <v>2023/5/11 16:36:14</v>
      </c>
      <c r="N6155" s="12">
        <v>45057</v>
      </c>
      <c r="O6155" s="10" t="s">
        <v>1043</v>
      </c>
      <c r="P6155" s="8" t="s">
        <v>585</v>
      </c>
      <c r="Q6155" s="8" t="s">
        <v>28066</v>
      </c>
      <c r="R6155" s="8" t="s">
        <v>28066</v>
      </c>
      <c r="S6155" s="8" t="s">
        <v>600</v>
      </c>
      <c r="T6155" s="8" t="s">
        <v>601</v>
      </c>
      <c r="U6155" s="8" t="s">
        <v>602</v>
      </c>
      <c r="V6155" s="8" t="s">
        <v>582</v>
      </c>
      <c r="W6155" s="8" t="s">
        <v>582</v>
      </c>
      <c r="X6155" s="8" t="s">
        <v>582</v>
      </c>
      <c r="Y6155" s="8" t="s">
        <v>582</v>
      </c>
      <c r="Z6155" s="8" t="s">
        <v>582</v>
      </c>
      <c r="AA6155" s="8" t="s">
        <v>48</v>
      </c>
      <c r="AB6155" s="8" t="s">
        <v>591</v>
      </c>
      <c r="AC6155" s="8" t="s">
        <v>690</v>
      </c>
      <c r="AD6155" s="8" t="s">
        <v>593</v>
      </c>
      <c r="AE6155" s="8" t="s">
        <v>582</v>
      </c>
      <c r="AF6155" s="1">
        <v>1</v>
      </c>
    </row>
    <row r="6156" ht="25" customHeight="1" spans="1:32">
      <c r="A6156" s="1">
        <f>COUNTIF(企业分类!A:A,AA6156)</f>
        <v>1</v>
      </c>
      <c r="B6156" s="6" t="str">
        <f t="shared" si="288"/>
        <v>30天内曾在线</v>
      </c>
      <c r="C6156" s="7">
        <v>45046.9999884259</v>
      </c>
      <c r="D6156" s="6">
        <f t="shared" si="289"/>
        <v>-10.5861226851848</v>
      </c>
      <c r="E6156" s="8" t="s">
        <v>28067</v>
      </c>
      <c r="F6156" s="8" t="s">
        <v>578</v>
      </c>
      <c r="G6156" s="8" t="s">
        <v>19</v>
      </c>
      <c r="H6156" s="8" t="s">
        <v>579</v>
      </c>
      <c r="I6156" s="8" t="s">
        <v>580</v>
      </c>
      <c r="J6156" s="8" t="s">
        <v>28068</v>
      </c>
      <c r="K6156" s="8" t="s">
        <v>582</v>
      </c>
      <c r="L6156" s="10" t="s">
        <v>28069</v>
      </c>
      <c r="M6156" s="11" t="str">
        <f t="shared" si="290"/>
        <v>2023/5/11 14:04:00</v>
      </c>
      <c r="N6156" s="12">
        <v>45057</v>
      </c>
      <c r="O6156" s="10" t="s">
        <v>28070</v>
      </c>
      <c r="P6156" s="8" t="s">
        <v>585</v>
      </c>
      <c r="Q6156" s="8" t="s">
        <v>28071</v>
      </c>
      <c r="R6156" s="8" t="s">
        <v>28071</v>
      </c>
      <c r="S6156" s="8" t="s">
        <v>600</v>
      </c>
      <c r="T6156" s="8" t="s">
        <v>601</v>
      </c>
      <c r="U6156" s="8" t="s">
        <v>602</v>
      </c>
      <c r="V6156" s="8" t="s">
        <v>582</v>
      </c>
      <c r="W6156" s="8" t="s">
        <v>582</v>
      </c>
      <c r="X6156" s="8" t="s">
        <v>582</v>
      </c>
      <c r="Y6156" s="8" t="s">
        <v>582</v>
      </c>
      <c r="Z6156" s="8" t="s">
        <v>582</v>
      </c>
      <c r="AA6156" s="8" t="s">
        <v>48</v>
      </c>
      <c r="AB6156" s="8" t="s">
        <v>591</v>
      </c>
      <c r="AC6156" s="8" t="s">
        <v>690</v>
      </c>
      <c r="AD6156" s="8" t="s">
        <v>593</v>
      </c>
      <c r="AE6156" s="8" t="s">
        <v>582</v>
      </c>
      <c r="AF6156" s="1">
        <v>1</v>
      </c>
    </row>
    <row r="6157" ht="25" customHeight="1" spans="1:32">
      <c r="A6157" s="1">
        <f>COUNTIF(企业分类!A:A,AA6157)</f>
        <v>1</v>
      </c>
      <c r="B6157" s="6" t="str">
        <f t="shared" si="288"/>
        <v>30天内曾在线</v>
      </c>
      <c r="C6157" s="7">
        <v>45046.9999884259</v>
      </c>
      <c r="D6157" s="6">
        <f t="shared" si="289"/>
        <v>-10.6892013888937</v>
      </c>
      <c r="E6157" s="8" t="s">
        <v>28072</v>
      </c>
      <c r="F6157" s="8" t="s">
        <v>578</v>
      </c>
      <c r="G6157" s="8" t="s">
        <v>19</v>
      </c>
      <c r="H6157" s="8" t="s">
        <v>579</v>
      </c>
      <c r="I6157" s="8" t="s">
        <v>580</v>
      </c>
      <c r="J6157" s="8" t="s">
        <v>28073</v>
      </c>
      <c r="K6157" s="8" t="s">
        <v>582</v>
      </c>
      <c r="L6157" s="10" t="s">
        <v>2946</v>
      </c>
      <c r="M6157" s="11" t="str">
        <f t="shared" si="290"/>
        <v>2023/5/11 16:32:26</v>
      </c>
      <c r="N6157" s="12">
        <v>45057</v>
      </c>
      <c r="O6157" s="10" t="s">
        <v>2947</v>
      </c>
      <c r="P6157" s="8" t="s">
        <v>585</v>
      </c>
      <c r="Q6157" s="8" t="s">
        <v>28074</v>
      </c>
      <c r="R6157" s="8" t="s">
        <v>28074</v>
      </c>
      <c r="S6157" s="8" t="s">
        <v>600</v>
      </c>
      <c r="T6157" s="8" t="s">
        <v>601</v>
      </c>
      <c r="U6157" s="8" t="s">
        <v>602</v>
      </c>
      <c r="V6157" s="8" t="s">
        <v>582</v>
      </c>
      <c r="W6157" s="8" t="s">
        <v>582</v>
      </c>
      <c r="X6157" s="8" t="s">
        <v>582</v>
      </c>
      <c r="Y6157" s="8" t="s">
        <v>582</v>
      </c>
      <c r="Z6157" s="8" t="s">
        <v>582</v>
      </c>
      <c r="AA6157" s="8" t="s">
        <v>48</v>
      </c>
      <c r="AB6157" s="8" t="s">
        <v>591</v>
      </c>
      <c r="AC6157" s="8" t="s">
        <v>690</v>
      </c>
      <c r="AD6157" s="8" t="s">
        <v>593</v>
      </c>
      <c r="AE6157" s="8" t="s">
        <v>582</v>
      </c>
      <c r="AF6157" s="1">
        <v>1</v>
      </c>
    </row>
    <row r="6158" ht="25" customHeight="1" spans="1:32">
      <c r="A6158" s="1">
        <f>COUNTIF(企业分类!A:A,AA6158)</f>
        <v>1</v>
      </c>
      <c r="B6158" s="6" t="str">
        <f t="shared" si="288"/>
        <v>30天内曾在线</v>
      </c>
      <c r="C6158" s="7">
        <v>45046.9999884259</v>
      </c>
      <c r="D6158" s="6">
        <f t="shared" si="289"/>
        <v>-10.6898148148175</v>
      </c>
      <c r="E6158" s="8" t="s">
        <v>28075</v>
      </c>
      <c r="F6158" s="8" t="s">
        <v>578</v>
      </c>
      <c r="G6158" s="8" t="s">
        <v>19</v>
      </c>
      <c r="H6158" s="8" t="s">
        <v>579</v>
      </c>
      <c r="I6158" s="8" t="s">
        <v>580</v>
      </c>
      <c r="J6158" s="8" t="s">
        <v>28076</v>
      </c>
      <c r="K6158" s="8" t="s">
        <v>582</v>
      </c>
      <c r="L6158" s="10" t="s">
        <v>9919</v>
      </c>
      <c r="M6158" s="11" t="str">
        <f t="shared" si="290"/>
        <v>2023/5/11 16:33:19</v>
      </c>
      <c r="N6158" s="12">
        <v>45057</v>
      </c>
      <c r="O6158" s="10" t="s">
        <v>9920</v>
      </c>
      <c r="P6158" s="8" t="s">
        <v>585</v>
      </c>
      <c r="Q6158" s="8" t="s">
        <v>28077</v>
      </c>
      <c r="R6158" s="8" t="s">
        <v>28077</v>
      </c>
      <c r="S6158" s="8" t="s">
        <v>600</v>
      </c>
      <c r="T6158" s="8" t="s">
        <v>601</v>
      </c>
      <c r="U6158" s="8" t="s">
        <v>602</v>
      </c>
      <c r="V6158" s="8" t="s">
        <v>582</v>
      </c>
      <c r="W6158" s="8" t="s">
        <v>582</v>
      </c>
      <c r="X6158" s="8" t="s">
        <v>582</v>
      </c>
      <c r="Y6158" s="8" t="s">
        <v>582</v>
      </c>
      <c r="Z6158" s="8" t="s">
        <v>582</v>
      </c>
      <c r="AA6158" s="8" t="s">
        <v>48</v>
      </c>
      <c r="AB6158" s="8" t="s">
        <v>591</v>
      </c>
      <c r="AC6158" s="8" t="s">
        <v>690</v>
      </c>
      <c r="AD6158" s="8" t="s">
        <v>593</v>
      </c>
      <c r="AE6158" s="8" t="s">
        <v>582</v>
      </c>
      <c r="AF6158" s="1">
        <v>1</v>
      </c>
    </row>
    <row r="6159" ht="25" customHeight="1" spans="1:32">
      <c r="A6159" s="1">
        <f>COUNTIF(企业分类!A:A,AA6159)</f>
        <v>1</v>
      </c>
      <c r="B6159" s="6" t="str">
        <f t="shared" si="288"/>
        <v>30天内曾在线</v>
      </c>
      <c r="C6159" s="7">
        <v>45046.9999884259</v>
      </c>
      <c r="D6159" s="6">
        <f t="shared" si="289"/>
        <v>-9.70577546296408</v>
      </c>
      <c r="E6159" s="8" t="s">
        <v>28078</v>
      </c>
      <c r="F6159" s="8" t="s">
        <v>578</v>
      </c>
      <c r="G6159" s="8" t="s">
        <v>19</v>
      </c>
      <c r="H6159" s="8" t="s">
        <v>579</v>
      </c>
      <c r="I6159" s="8" t="s">
        <v>580</v>
      </c>
      <c r="J6159" s="8" t="s">
        <v>28079</v>
      </c>
      <c r="K6159" s="8" t="s">
        <v>582</v>
      </c>
      <c r="L6159" s="10" t="s">
        <v>28080</v>
      </c>
      <c r="M6159" s="11" t="str">
        <f t="shared" si="290"/>
        <v>2023/5/10 16:56:18</v>
      </c>
      <c r="N6159" s="12">
        <v>45056</v>
      </c>
      <c r="O6159" s="10" t="s">
        <v>28081</v>
      </c>
      <c r="P6159" s="8" t="s">
        <v>585</v>
      </c>
      <c r="Q6159" s="8" t="s">
        <v>28082</v>
      </c>
      <c r="R6159" s="8" t="s">
        <v>28082</v>
      </c>
      <c r="S6159" s="8" t="s">
        <v>600</v>
      </c>
      <c r="T6159" s="8" t="s">
        <v>601</v>
      </c>
      <c r="U6159" s="8" t="s">
        <v>602</v>
      </c>
      <c r="V6159" s="8" t="s">
        <v>582</v>
      </c>
      <c r="W6159" s="8" t="s">
        <v>582</v>
      </c>
      <c r="X6159" s="8" t="s">
        <v>582</v>
      </c>
      <c r="Y6159" s="8" t="s">
        <v>582</v>
      </c>
      <c r="Z6159" s="8" t="s">
        <v>582</v>
      </c>
      <c r="AA6159" s="8" t="s">
        <v>48</v>
      </c>
      <c r="AB6159" s="8" t="s">
        <v>591</v>
      </c>
      <c r="AC6159" s="8" t="s">
        <v>690</v>
      </c>
      <c r="AD6159" s="8" t="s">
        <v>593</v>
      </c>
      <c r="AE6159" s="8" t="s">
        <v>582</v>
      </c>
      <c r="AF6159" s="1">
        <v>1</v>
      </c>
    </row>
    <row r="6160" ht="25" customHeight="1" spans="1:32">
      <c r="A6160" s="1">
        <f>COUNTIF(企业分类!A:A,AA6160)</f>
        <v>1</v>
      </c>
      <c r="B6160" s="6" t="str">
        <f t="shared" si="288"/>
        <v>30天内曾在线</v>
      </c>
      <c r="C6160" s="7">
        <v>45046.9999884259</v>
      </c>
      <c r="D6160" s="6">
        <f t="shared" si="289"/>
        <v>-10.6923379629661</v>
      </c>
      <c r="E6160" s="8" t="s">
        <v>28083</v>
      </c>
      <c r="F6160" s="8" t="s">
        <v>578</v>
      </c>
      <c r="G6160" s="8" t="s">
        <v>19</v>
      </c>
      <c r="H6160" s="8" t="s">
        <v>579</v>
      </c>
      <c r="I6160" s="8" t="s">
        <v>580</v>
      </c>
      <c r="J6160" s="8" t="s">
        <v>28084</v>
      </c>
      <c r="K6160" s="8" t="s">
        <v>582</v>
      </c>
      <c r="L6160" s="10" t="s">
        <v>3273</v>
      </c>
      <c r="M6160" s="11" t="str">
        <f t="shared" si="290"/>
        <v>2023/5/11 16:36:57</v>
      </c>
      <c r="N6160" s="12">
        <v>45057</v>
      </c>
      <c r="O6160" s="10" t="s">
        <v>3274</v>
      </c>
      <c r="P6160" s="8" t="s">
        <v>585</v>
      </c>
      <c r="Q6160" s="8" t="s">
        <v>28085</v>
      </c>
      <c r="R6160" s="8" t="s">
        <v>28086</v>
      </c>
      <c r="S6160" s="8" t="s">
        <v>637</v>
      </c>
      <c r="T6160" s="8" t="s">
        <v>638</v>
      </c>
      <c r="U6160" s="8" t="s">
        <v>639</v>
      </c>
      <c r="V6160" s="8" t="s">
        <v>582</v>
      </c>
      <c r="W6160" s="8" t="s">
        <v>582</v>
      </c>
      <c r="X6160" s="8" t="s">
        <v>582</v>
      </c>
      <c r="Y6160" s="8" t="s">
        <v>582</v>
      </c>
      <c r="Z6160" s="8" t="s">
        <v>582</v>
      </c>
      <c r="AA6160" s="8" t="s">
        <v>265</v>
      </c>
      <c r="AB6160" s="8" t="s">
        <v>591</v>
      </c>
      <c r="AC6160" s="8" t="s">
        <v>629</v>
      </c>
      <c r="AD6160" s="8" t="s">
        <v>593</v>
      </c>
      <c r="AE6160" s="8" t="s">
        <v>582</v>
      </c>
      <c r="AF6160" s="1">
        <v>1</v>
      </c>
    </row>
    <row r="6161" ht="25" customHeight="1" spans="1:32">
      <c r="A6161" s="1">
        <f>COUNTIF(企业分类!A:A,AA6161)</f>
        <v>1</v>
      </c>
      <c r="B6161" s="6" t="str">
        <f t="shared" si="288"/>
        <v>30天内曾在线</v>
      </c>
      <c r="C6161" s="7">
        <v>45046.9999884259</v>
      </c>
      <c r="D6161" s="6">
        <f t="shared" si="289"/>
        <v>-10.6926620370432</v>
      </c>
      <c r="E6161" s="8" t="s">
        <v>28087</v>
      </c>
      <c r="F6161" s="8" t="s">
        <v>578</v>
      </c>
      <c r="G6161" s="8" t="s">
        <v>19</v>
      </c>
      <c r="H6161" s="8" t="s">
        <v>579</v>
      </c>
      <c r="I6161" s="8" t="s">
        <v>580</v>
      </c>
      <c r="J6161" s="8" t="s">
        <v>28088</v>
      </c>
      <c r="K6161" s="8" t="s">
        <v>582</v>
      </c>
      <c r="L6161" s="10" t="s">
        <v>3782</v>
      </c>
      <c r="M6161" s="11" t="str">
        <f t="shared" si="290"/>
        <v>2023/5/11 16:37:25</v>
      </c>
      <c r="N6161" s="12">
        <v>45057</v>
      </c>
      <c r="O6161" s="10" t="s">
        <v>3783</v>
      </c>
      <c r="P6161" s="8" t="s">
        <v>585</v>
      </c>
      <c r="Q6161" s="8" t="s">
        <v>28089</v>
      </c>
      <c r="R6161" s="8" t="s">
        <v>28090</v>
      </c>
      <c r="S6161" s="8" t="s">
        <v>588</v>
      </c>
      <c r="T6161" s="8" t="s">
        <v>589</v>
      </c>
      <c r="U6161" s="8" t="s">
        <v>590</v>
      </c>
      <c r="V6161" s="8" t="s">
        <v>582</v>
      </c>
      <c r="W6161" s="8" t="s">
        <v>582</v>
      </c>
      <c r="X6161" s="8" t="s">
        <v>582</v>
      </c>
      <c r="Y6161" s="8" t="s">
        <v>582</v>
      </c>
      <c r="Z6161" s="8" t="s">
        <v>582</v>
      </c>
      <c r="AA6161" s="8" t="s">
        <v>197</v>
      </c>
      <c r="AB6161" s="8" t="s">
        <v>591</v>
      </c>
      <c r="AC6161" s="8" t="s">
        <v>592</v>
      </c>
      <c r="AD6161" s="8" t="s">
        <v>593</v>
      </c>
      <c r="AE6161" s="8" t="s">
        <v>604</v>
      </c>
      <c r="AF6161" s="1">
        <v>1</v>
      </c>
    </row>
    <row r="6162" ht="25" customHeight="1" spans="1:32">
      <c r="A6162" s="1">
        <f>COUNTIF(企业分类!A:A,AA6162)</f>
        <v>1</v>
      </c>
      <c r="B6162" s="6" t="str">
        <f t="shared" si="288"/>
        <v>30天内曾在线</v>
      </c>
      <c r="C6162" s="7">
        <v>45046.9999884259</v>
      </c>
      <c r="D6162" s="6">
        <f t="shared" si="289"/>
        <v>-10.6916435185194</v>
      </c>
      <c r="E6162" s="8" t="s">
        <v>28091</v>
      </c>
      <c r="F6162" s="8" t="s">
        <v>578</v>
      </c>
      <c r="G6162" s="8" t="s">
        <v>19</v>
      </c>
      <c r="H6162" s="8" t="s">
        <v>579</v>
      </c>
      <c r="I6162" s="8" t="s">
        <v>580</v>
      </c>
      <c r="J6162" s="8" t="s">
        <v>28092</v>
      </c>
      <c r="K6162" s="8" t="s">
        <v>582</v>
      </c>
      <c r="L6162" s="10" t="s">
        <v>3213</v>
      </c>
      <c r="M6162" s="11" t="str">
        <f t="shared" si="290"/>
        <v>2023/5/11 16:35:57</v>
      </c>
      <c r="N6162" s="12">
        <v>45057</v>
      </c>
      <c r="O6162" s="10" t="s">
        <v>3214</v>
      </c>
      <c r="P6162" s="8" t="s">
        <v>585</v>
      </c>
      <c r="Q6162" s="8" t="s">
        <v>28093</v>
      </c>
      <c r="R6162" s="8" t="s">
        <v>28094</v>
      </c>
      <c r="S6162" s="8" t="s">
        <v>637</v>
      </c>
      <c r="T6162" s="8" t="s">
        <v>638</v>
      </c>
      <c r="U6162" s="8" t="s">
        <v>639</v>
      </c>
      <c r="V6162" s="8" t="s">
        <v>582</v>
      </c>
      <c r="W6162" s="8" t="s">
        <v>582</v>
      </c>
      <c r="X6162" s="8" t="s">
        <v>582</v>
      </c>
      <c r="Y6162" s="8" t="s">
        <v>582</v>
      </c>
      <c r="Z6162" s="8" t="s">
        <v>582</v>
      </c>
      <c r="AA6162" s="8" t="s">
        <v>170</v>
      </c>
      <c r="AB6162" s="8" t="s">
        <v>591</v>
      </c>
      <c r="AC6162" s="8" t="s">
        <v>820</v>
      </c>
      <c r="AD6162" s="8" t="s">
        <v>593</v>
      </c>
      <c r="AE6162" s="8" t="s">
        <v>582</v>
      </c>
      <c r="AF6162" s="1">
        <v>1</v>
      </c>
    </row>
    <row r="6163" ht="25" customHeight="1" spans="1:32">
      <c r="A6163" s="1">
        <f>COUNTIF(企业分类!A:A,AA6163)</f>
        <v>1</v>
      </c>
      <c r="B6163" s="6" t="str">
        <f t="shared" si="288"/>
        <v>30天内曾在线</v>
      </c>
      <c r="C6163" s="7">
        <v>45046.9999884259</v>
      </c>
      <c r="D6163" s="6">
        <f t="shared" si="289"/>
        <v>19.7168634259215</v>
      </c>
      <c r="E6163" s="8" t="s">
        <v>28095</v>
      </c>
      <c r="F6163" s="8" t="s">
        <v>578</v>
      </c>
      <c r="G6163" s="8" t="s">
        <v>19</v>
      </c>
      <c r="H6163" s="8" t="s">
        <v>579</v>
      </c>
      <c r="I6163" s="8" t="s">
        <v>580</v>
      </c>
      <c r="J6163" s="8" t="s">
        <v>28096</v>
      </c>
      <c r="K6163" s="8" t="s">
        <v>582</v>
      </c>
      <c r="L6163" s="10" t="s">
        <v>28097</v>
      </c>
      <c r="M6163" s="11" t="str">
        <f t="shared" si="290"/>
        <v>2023/4/11 6:47:42</v>
      </c>
      <c r="N6163" s="12">
        <v>45027</v>
      </c>
      <c r="O6163" s="10" t="s">
        <v>28098</v>
      </c>
      <c r="P6163" s="8" t="s">
        <v>585</v>
      </c>
      <c r="Q6163" s="8" t="s">
        <v>28099</v>
      </c>
      <c r="R6163" s="8" t="s">
        <v>28100</v>
      </c>
      <c r="S6163" s="8" t="s">
        <v>637</v>
      </c>
      <c r="T6163" s="8" t="s">
        <v>638</v>
      </c>
      <c r="U6163" s="8" t="s">
        <v>639</v>
      </c>
      <c r="V6163" s="8" t="s">
        <v>582</v>
      </c>
      <c r="W6163" s="8" t="s">
        <v>582</v>
      </c>
      <c r="X6163" s="8" t="s">
        <v>582</v>
      </c>
      <c r="Y6163" s="8" t="s">
        <v>582</v>
      </c>
      <c r="Z6163" s="8" t="s">
        <v>582</v>
      </c>
      <c r="AA6163" s="8" t="s">
        <v>170</v>
      </c>
      <c r="AB6163" s="8" t="s">
        <v>591</v>
      </c>
      <c r="AC6163" s="8" t="s">
        <v>582</v>
      </c>
      <c r="AD6163" s="8" t="s">
        <v>593</v>
      </c>
      <c r="AE6163" s="8" t="s">
        <v>582</v>
      </c>
      <c r="AF6163" s="1">
        <v>1</v>
      </c>
    </row>
    <row r="6164" ht="25" customHeight="1" spans="1:32">
      <c r="A6164" s="1">
        <f>COUNTIF(企业分类!A:A,AA6164)</f>
        <v>1</v>
      </c>
      <c r="B6164" s="6" t="str">
        <f t="shared" si="288"/>
        <v>30天内曾在线</v>
      </c>
      <c r="C6164" s="7">
        <v>45046.9999884259</v>
      </c>
      <c r="D6164" s="6">
        <f t="shared" si="289"/>
        <v>-2.41128472222772</v>
      </c>
      <c r="E6164" s="8" t="s">
        <v>28101</v>
      </c>
      <c r="F6164" s="8" t="s">
        <v>578</v>
      </c>
      <c r="G6164" s="8" t="s">
        <v>19</v>
      </c>
      <c r="H6164" s="8" t="s">
        <v>579</v>
      </c>
      <c r="I6164" s="8" t="s">
        <v>580</v>
      </c>
      <c r="J6164" s="8" t="s">
        <v>28102</v>
      </c>
      <c r="K6164" s="8" t="s">
        <v>582</v>
      </c>
      <c r="L6164" s="10" t="s">
        <v>28103</v>
      </c>
      <c r="M6164" s="11" t="str">
        <f t="shared" si="290"/>
        <v>2023/5/3 9:52:14</v>
      </c>
      <c r="N6164" s="12">
        <v>45049</v>
      </c>
      <c r="O6164" s="10" t="s">
        <v>28104</v>
      </c>
      <c r="P6164" s="8" t="s">
        <v>585</v>
      </c>
      <c r="Q6164" s="8" t="s">
        <v>28105</v>
      </c>
      <c r="R6164" s="8" t="s">
        <v>28106</v>
      </c>
      <c r="S6164" s="8" t="s">
        <v>637</v>
      </c>
      <c r="T6164" s="8" t="s">
        <v>638</v>
      </c>
      <c r="U6164" s="8" t="s">
        <v>639</v>
      </c>
      <c r="V6164" s="8" t="s">
        <v>582</v>
      </c>
      <c r="W6164" s="8" t="s">
        <v>582</v>
      </c>
      <c r="X6164" s="8" t="s">
        <v>582</v>
      </c>
      <c r="Y6164" s="8" t="s">
        <v>582</v>
      </c>
      <c r="Z6164" s="8" t="s">
        <v>582</v>
      </c>
      <c r="AA6164" s="8" t="s">
        <v>170</v>
      </c>
      <c r="AB6164" s="8" t="s">
        <v>591</v>
      </c>
      <c r="AC6164" s="8" t="s">
        <v>582</v>
      </c>
      <c r="AD6164" s="8" t="s">
        <v>593</v>
      </c>
      <c r="AE6164" s="8" t="s">
        <v>582</v>
      </c>
      <c r="AF6164" s="1">
        <v>1</v>
      </c>
    </row>
    <row r="6165" ht="25" customHeight="1" spans="1:32">
      <c r="A6165" s="1">
        <f>COUNTIF(企业分类!A:A,AA6165)</f>
        <v>1</v>
      </c>
      <c r="B6165" s="6" t="str">
        <f t="shared" si="288"/>
        <v>30天内曾在线</v>
      </c>
      <c r="C6165" s="7">
        <v>45046.9999884259</v>
      </c>
      <c r="D6165" s="6">
        <f t="shared" si="289"/>
        <v>-10.6898958333331</v>
      </c>
      <c r="E6165" s="8" t="s">
        <v>28107</v>
      </c>
      <c r="F6165" s="8" t="s">
        <v>578</v>
      </c>
      <c r="G6165" s="8" t="s">
        <v>19</v>
      </c>
      <c r="H6165" s="8" t="s">
        <v>579</v>
      </c>
      <c r="I6165" s="8" t="s">
        <v>580</v>
      </c>
      <c r="J6165" s="8" t="s">
        <v>28108</v>
      </c>
      <c r="K6165" s="8" t="s">
        <v>582</v>
      </c>
      <c r="L6165" s="10" t="s">
        <v>13065</v>
      </c>
      <c r="M6165" s="11" t="str">
        <f t="shared" si="290"/>
        <v>2023/5/11 16:33:26</v>
      </c>
      <c r="N6165" s="12">
        <v>45057</v>
      </c>
      <c r="O6165" s="10" t="s">
        <v>13066</v>
      </c>
      <c r="P6165" s="8" t="s">
        <v>585</v>
      </c>
      <c r="Q6165" s="8" t="s">
        <v>28109</v>
      </c>
      <c r="R6165" s="8" t="s">
        <v>28110</v>
      </c>
      <c r="S6165" s="8" t="s">
        <v>637</v>
      </c>
      <c r="T6165" s="8" t="s">
        <v>638</v>
      </c>
      <c r="U6165" s="8" t="s">
        <v>639</v>
      </c>
      <c r="V6165" s="8" t="s">
        <v>582</v>
      </c>
      <c r="W6165" s="8" t="s">
        <v>582</v>
      </c>
      <c r="X6165" s="8" t="s">
        <v>582</v>
      </c>
      <c r="Y6165" s="8" t="s">
        <v>582</v>
      </c>
      <c r="Z6165" s="8" t="s">
        <v>582</v>
      </c>
      <c r="AA6165" s="8" t="s">
        <v>170</v>
      </c>
      <c r="AB6165" s="8" t="s">
        <v>591</v>
      </c>
      <c r="AC6165" s="8" t="s">
        <v>582</v>
      </c>
      <c r="AD6165" s="8" t="s">
        <v>593</v>
      </c>
      <c r="AE6165" s="8" t="s">
        <v>582</v>
      </c>
      <c r="AF6165" s="1">
        <v>1</v>
      </c>
    </row>
    <row r="6166" ht="25" customHeight="1" spans="1:32">
      <c r="A6166" s="1">
        <f>COUNTIF(企业分类!A:A,AA6166)</f>
        <v>1</v>
      </c>
      <c r="B6166" s="6" t="str">
        <f t="shared" si="288"/>
        <v>30天内曾在线</v>
      </c>
      <c r="C6166" s="7">
        <v>45046.9999884259</v>
      </c>
      <c r="D6166" s="6">
        <f t="shared" si="289"/>
        <v>-10.6732754629629</v>
      </c>
      <c r="E6166" s="8" t="s">
        <v>28111</v>
      </c>
      <c r="F6166" s="8" t="s">
        <v>578</v>
      </c>
      <c r="G6166" s="8" t="s">
        <v>19</v>
      </c>
      <c r="H6166" s="8" t="s">
        <v>579</v>
      </c>
      <c r="I6166" s="8" t="s">
        <v>580</v>
      </c>
      <c r="J6166" s="8" t="s">
        <v>28112</v>
      </c>
      <c r="K6166" s="8" t="s">
        <v>582</v>
      </c>
      <c r="L6166" s="10" t="s">
        <v>24500</v>
      </c>
      <c r="M6166" s="11" t="str">
        <f t="shared" si="290"/>
        <v>2023/5/11 16:09:30</v>
      </c>
      <c r="N6166" s="12">
        <v>45057</v>
      </c>
      <c r="O6166" s="10" t="s">
        <v>24501</v>
      </c>
      <c r="P6166" s="8" t="s">
        <v>585</v>
      </c>
      <c r="Q6166" s="8" t="s">
        <v>28113</v>
      </c>
      <c r="R6166" s="8" t="s">
        <v>28114</v>
      </c>
      <c r="S6166" s="8" t="s">
        <v>637</v>
      </c>
      <c r="T6166" s="8" t="s">
        <v>638</v>
      </c>
      <c r="U6166" s="8" t="s">
        <v>639</v>
      </c>
      <c r="V6166" s="8" t="s">
        <v>582</v>
      </c>
      <c r="W6166" s="8" t="s">
        <v>582</v>
      </c>
      <c r="X6166" s="8" t="s">
        <v>582</v>
      </c>
      <c r="Y6166" s="8" t="s">
        <v>582</v>
      </c>
      <c r="Z6166" s="8" t="s">
        <v>582</v>
      </c>
      <c r="AA6166" s="8" t="s">
        <v>170</v>
      </c>
      <c r="AB6166" s="8" t="s">
        <v>591</v>
      </c>
      <c r="AC6166" s="8" t="s">
        <v>582</v>
      </c>
      <c r="AD6166" s="8" t="s">
        <v>593</v>
      </c>
      <c r="AE6166" s="8" t="s">
        <v>582</v>
      </c>
      <c r="AF6166" s="1">
        <v>1</v>
      </c>
    </row>
    <row r="6167" ht="25" customHeight="1" spans="1:32">
      <c r="A6167" s="1">
        <f>COUNTIF(企业分类!A:A,AA6167)</f>
        <v>1</v>
      </c>
      <c r="B6167" s="6" t="str">
        <f t="shared" si="288"/>
        <v>30天内曾在线</v>
      </c>
      <c r="C6167" s="7">
        <v>45046.9999884259</v>
      </c>
      <c r="D6167" s="6">
        <f t="shared" si="289"/>
        <v>6.61365740740439</v>
      </c>
      <c r="E6167" s="8" t="s">
        <v>28115</v>
      </c>
      <c r="F6167" s="8" t="s">
        <v>578</v>
      </c>
      <c r="G6167" s="8" t="s">
        <v>19</v>
      </c>
      <c r="H6167" s="8" t="s">
        <v>579</v>
      </c>
      <c r="I6167" s="8" t="s">
        <v>580</v>
      </c>
      <c r="J6167" s="8" t="s">
        <v>28116</v>
      </c>
      <c r="K6167" s="8" t="s">
        <v>582</v>
      </c>
      <c r="L6167" s="10" t="s">
        <v>28117</v>
      </c>
      <c r="M6167" s="11" t="str">
        <f t="shared" si="290"/>
        <v>2023/4/24 9:16:19</v>
      </c>
      <c r="N6167" s="12">
        <v>45040</v>
      </c>
      <c r="O6167" s="10" t="s">
        <v>28118</v>
      </c>
      <c r="P6167" s="8" t="s">
        <v>585</v>
      </c>
      <c r="Q6167" s="8" t="s">
        <v>28119</v>
      </c>
      <c r="R6167" s="8" t="s">
        <v>28120</v>
      </c>
      <c r="S6167" s="8" t="s">
        <v>637</v>
      </c>
      <c r="T6167" s="8" t="s">
        <v>638</v>
      </c>
      <c r="U6167" s="8" t="s">
        <v>639</v>
      </c>
      <c r="V6167" s="8" t="s">
        <v>582</v>
      </c>
      <c r="W6167" s="8" t="s">
        <v>582</v>
      </c>
      <c r="X6167" s="8" t="s">
        <v>582</v>
      </c>
      <c r="Y6167" s="8" t="s">
        <v>582</v>
      </c>
      <c r="Z6167" s="8" t="s">
        <v>582</v>
      </c>
      <c r="AA6167" s="8" t="s">
        <v>170</v>
      </c>
      <c r="AB6167" s="8" t="s">
        <v>591</v>
      </c>
      <c r="AC6167" s="8" t="s">
        <v>582</v>
      </c>
      <c r="AD6167" s="8" t="s">
        <v>593</v>
      </c>
      <c r="AE6167" s="8" t="s">
        <v>582</v>
      </c>
      <c r="AF6167" s="1">
        <v>1</v>
      </c>
    </row>
    <row r="6168" ht="25" customHeight="1" spans="1:32">
      <c r="A6168" s="1">
        <f>COUNTIF(企业分类!A:A,AA6168)</f>
        <v>1</v>
      </c>
      <c r="B6168" s="6" t="str">
        <f t="shared" si="288"/>
        <v>30天内曾在线</v>
      </c>
      <c r="C6168" s="7">
        <v>45046.9999884259</v>
      </c>
      <c r="D6168" s="6">
        <f t="shared" si="289"/>
        <v>-10.6903356481489</v>
      </c>
      <c r="E6168" s="8" t="s">
        <v>28121</v>
      </c>
      <c r="F6168" s="8" t="s">
        <v>578</v>
      </c>
      <c r="G6168" s="8" t="s">
        <v>19</v>
      </c>
      <c r="H6168" s="8" t="s">
        <v>579</v>
      </c>
      <c r="I6168" s="8" t="s">
        <v>580</v>
      </c>
      <c r="J6168" s="8" t="s">
        <v>28122</v>
      </c>
      <c r="K6168" s="8" t="s">
        <v>582</v>
      </c>
      <c r="L6168" s="10" t="s">
        <v>4196</v>
      </c>
      <c r="M6168" s="11" t="str">
        <f t="shared" si="290"/>
        <v>2023/5/11 16:34:04</v>
      </c>
      <c r="N6168" s="12">
        <v>45057</v>
      </c>
      <c r="O6168" s="10" t="s">
        <v>4197</v>
      </c>
      <c r="P6168" s="8" t="s">
        <v>585</v>
      </c>
      <c r="Q6168" s="8" t="s">
        <v>28123</v>
      </c>
      <c r="R6168" s="8" t="s">
        <v>28124</v>
      </c>
      <c r="S6168" s="8" t="s">
        <v>637</v>
      </c>
      <c r="T6168" s="8" t="s">
        <v>638</v>
      </c>
      <c r="U6168" s="8" t="s">
        <v>639</v>
      </c>
      <c r="V6168" s="8" t="s">
        <v>582</v>
      </c>
      <c r="W6168" s="8" t="s">
        <v>582</v>
      </c>
      <c r="X6168" s="8" t="s">
        <v>582</v>
      </c>
      <c r="Y6168" s="8" t="s">
        <v>582</v>
      </c>
      <c r="Z6168" s="8" t="s">
        <v>582</v>
      </c>
      <c r="AA6168" s="8" t="s">
        <v>170</v>
      </c>
      <c r="AB6168" s="8" t="s">
        <v>591</v>
      </c>
      <c r="AC6168" s="8" t="s">
        <v>582</v>
      </c>
      <c r="AD6168" s="8" t="s">
        <v>593</v>
      </c>
      <c r="AE6168" s="8" t="s">
        <v>582</v>
      </c>
      <c r="AF6168" s="1">
        <v>1</v>
      </c>
    </row>
    <row r="6169" ht="25" customHeight="1" spans="1:32">
      <c r="A6169" s="1">
        <f>COUNTIF(企业分类!A:A,AA6169)</f>
        <v>1</v>
      </c>
      <c r="B6169" s="6" t="str">
        <f t="shared" si="288"/>
        <v>30天内曾在线</v>
      </c>
      <c r="C6169" s="7">
        <v>45046.9999884259</v>
      </c>
      <c r="D6169" s="6">
        <f t="shared" si="289"/>
        <v>-10.5116435185191</v>
      </c>
      <c r="E6169" s="8" t="s">
        <v>28125</v>
      </c>
      <c r="F6169" s="8" t="s">
        <v>578</v>
      </c>
      <c r="G6169" s="8" t="s">
        <v>19</v>
      </c>
      <c r="H6169" s="8" t="s">
        <v>579</v>
      </c>
      <c r="I6169" s="8" t="s">
        <v>580</v>
      </c>
      <c r="J6169" s="8" t="s">
        <v>28126</v>
      </c>
      <c r="K6169" s="8" t="s">
        <v>582</v>
      </c>
      <c r="L6169" s="10" t="s">
        <v>28127</v>
      </c>
      <c r="M6169" s="11" t="str">
        <f t="shared" si="290"/>
        <v>2023/5/11 12:16:45</v>
      </c>
      <c r="N6169" s="12">
        <v>45057</v>
      </c>
      <c r="O6169" s="10" t="s">
        <v>28128</v>
      </c>
      <c r="P6169" s="8" t="s">
        <v>585</v>
      </c>
      <c r="Q6169" s="8" t="s">
        <v>28129</v>
      </c>
      <c r="R6169" s="8" t="s">
        <v>28130</v>
      </c>
      <c r="S6169" s="8" t="s">
        <v>626</v>
      </c>
      <c r="T6169" s="8" t="s">
        <v>627</v>
      </c>
      <c r="U6169" s="8" t="s">
        <v>628</v>
      </c>
      <c r="V6169" s="8" t="s">
        <v>582</v>
      </c>
      <c r="W6169" s="8" t="s">
        <v>582</v>
      </c>
      <c r="X6169" s="8" t="s">
        <v>582</v>
      </c>
      <c r="Y6169" s="8" t="s">
        <v>582</v>
      </c>
      <c r="Z6169" s="8" t="s">
        <v>582</v>
      </c>
      <c r="AA6169" s="8" t="s">
        <v>44</v>
      </c>
      <c r="AB6169" s="8" t="s">
        <v>591</v>
      </c>
      <c r="AC6169" s="8" t="s">
        <v>629</v>
      </c>
      <c r="AD6169" s="8" t="s">
        <v>593</v>
      </c>
      <c r="AE6169" s="8" t="s">
        <v>582</v>
      </c>
      <c r="AF6169" s="1">
        <v>1</v>
      </c>
    </row>
    <row r="6170" ht="25" customHeight="1" spans="1:32">
      <c r="A6170" s="1">
        <f>COUNTIF(企业分类!A:A,AA6170)</f>
        <v>1</v>
      </c>
      <c r="B6170" s="6" t="str">
        <f t="shared" si="288"/>
        <v>30天内曾在线</v>
      </c>
      <c r="C6170" s="7">
        <v>45046.9999884259</v>
      </c>
      <c r="D6170" s="6">
        <f t="shared" si="289"/>
        <v>-10.6921527777813</v>
      </c>
      <c r="E6170" s="8" t="s">
        <v>28131</v>
      </c>
      <c r="F6170" s="8" t="s">
        <v>578</v>
      </c>
      <c r="G6170" s="8" t="s">
        <v>19</v>
      </c>
      <c r="H6170" s="8" t="s">
        <v>579</v>
      </c>
      <c r="I6170" s="8" t="s">
        <v>580</v>
      </c>
      <c r="J6170" s="8" t="s">
        <v>28132</v>
      </c>
      <c r="K6170" s="8" t="s">
        <v>582</v>
      </c>
      <c r="L6170" s="10" t="s">
        <v>1036</v>
      </c>
      <c r="M6170" s="11" t="str">
        <f t="shared" si="290"/>
        <v>2023/5/11 16:36:41</v>
      </c>
      <c r="N6170" s="12">
        <v>45057</v>
      </c>
      <c r="O6170" s="10" t="s">
        <v>1037</v>
      </c>
      <c r="P6170" s="8" t="s">
        <v>585</v>
      </c>
      <c r="Q6170" s="8" t="s">
        <v>28133</v>
      </c>
      <c r="R6170" s="8" t="s">
        <v>28134</v>
      </c>
      <c r="S6170" s="8" t="s">
        <v>626</v>
      </c>
      <c r="T6170" s="8" t="s">
        <v>627</v>
      </c>
      <c r="U6170" s="8" t="s">
        <v>628</v>
      </c>
      <c r="V6170" s="8" t="s">
        <v>582</v>
      </c>
      <c r="W6170" s="8" t="s">
        <v>582</v>
      </c>
      <c r="X6170" s="8" t="s">
        <v>582</v>
      </c>
      <c r="Y6170" s="8" t="s">
        <v>582</v>
      </c>
      <c r="Z6170" s="8" t="s">
        <v>582</v>
      </c>
      <c r="AA6170" s="8" t="s">
        <v>50</v>
      </c>
      <c r="AB6170" s="8" t="s">
        <v>591</v>
      </c>
      <c r="AC6170" s="8" t="s">
        <v>629</v>
      </c>
      <c r="AD6170" s="8" t="s">
        <v>593</v>
      </c>
      <c r="AE6170" s="8" t="s">
        <v>582</v>
      </c>
      <c r="AF6170" s="1">
        <v>1</v>
      </c>
    </row>
    <row r="6171" ht="25" customHeight="1" spans="1:32">
      <c r="A6171" s="1">
        <f>COUNTIF(企业分类!A:A,AA6171)</f>
        <v>1</v>
      </c>
      <c r="B6171" s="6" t="str">
        <f t="shared" si="288"/>
        <v>30天内曾在线</v>
      </c>
      <c r="C6171" s="7">
        <v>45046.9999884259</v>
      </c>
      <c r="D6171" s="6">
        <f t="shared" si="289"/>
        <v>-9.50664351852174</v>
      </c>
      <c r="E6171" s="8" t="s">
        <v>28135</v>
      </c>
      <c r="F6171" s="8" t="s">
        <v>578</v>
      </c>
      <c r="G6171" s="8" t="s">
        <v>19</v>
      </c>
      <c r="H6171" s="8" t="s">
        <v>579</v>
      </c>
      <c r="I6171" s="8" t="s">
        <v>580</v>
      </c>
      <c r="J6171" s="8" t="s">
        <v>28136</v>
      </c>
      <c r="K6171" s="8" t="s">
        <v>582</v>
      </c>
      <c r="L6171" s="10" t="s">
        <v>28137</v>
      </c>
      <c r="M6171" s="11" t="str">
        <f t="shared" si="290"/>
        <v>2023/5/10 12:09:33</v>
      </c>
      <c r="N6171" s="12">
        <v>45056</v>
      </c>
      <c r="O6171" s="10" t="s">
        <v>28138</v>
      </c>
      <c r="P6171" s="8" t="s">
        <v>585</v>
      </c>
      <c r="Q6171" s="8" t="s">
        <v>28139</v>
      </c>
      <c r="R6171" s="8" t="s">
        <v>28140</v>
      </c>
      <c r="S6171" s="8" t="s">
        <v>588</v>
      </c>
      <c r="T6171" s="8" t="s">
        <v>589</v>
      </c>
      <c r="U6171" s="8" t="s">
        <v>590</v>
      </c>
      <c r="V6171" s="8" t="s">
        <v>582</v>
      </c>
      <c r="W6171" s="8" t="s">
        <v>582</v>
      </c>
      <c r="X6171" s="8" t="s">
        <v>582</v>
      </c>
      <c r="Y6171" s="8" t="s">
        <v>582</v>
      </c>
      <c r="Z6171" s="8" t="s">
        <v>582</v>
      </c>
      <c r="AA6171" s="8" t="s">
        <v>325</v>
      </c>
      <c r="AB6171" s="8" t="s">
        <v>591</v>
      </c>
      <c r="AC6171" s="8" t="s">
        <v>592</v>
      </c>
      <c r="AD6171" s="8" t="s">
        <v>593</v>
      </c>
      <c r="AE6171" s="8" t="s">
        <v>582</v>
      </c>
      <c r="AF6171" s="1">
        <v>1</v>
      </c>
    </row>
    <row r="6172" ht="25" customHeight="1" spans="1:32">
      <c r="A6172" s="1">
        <f>COUNTIF(企业分类!A:A,AA6172)</f>
        <v>1</v>
      </c>
      <c r="B6172" s="6" t="str">
        <f t="shared" si="288"/>
        <v>30天内曾在线</v>
      </c>
      <c r="C6172" s="7">
        <v>45046.9999884259</v>
      </c>
      <c r="D6172" s="6">
        <f t="shared" si="289"/>
        <v>-10.6922916666663</v>
      </c>
      <c r="E6172" s="8" t="s">
        <v>28141</v>
      </c>
      <c r="F6172" s="8" t="s">
        <v>578</v>
      </c>
      <c r="G6172" s="8" t="s">
        <v>19</v>
      </c>
      <c r="H6172" s="8" t="s">
        <v>579</v>
      </c>
      <c r="I6172" s="8" t="s">
        <v>580</v>
      </c>
      <c r="J6172" s="8" t="s">
        <v>28142</v>
      </c>
      <c r="K6172" s="8" t="s">
        <v>582</v>
      </c>
      <c r="L6172" s="10" t="s">
        <v>1539</v>
      </c>
      <c r="M6172" s="11" t="str">
        <f t="shared" si="290"/>
        <v>2023/5/11 16:36:53</v>
      </c>
      <c r="N6172" s="12">
        <v>45057</v>
      </c>
      <c r="O6172" s="10" t="s">
        <v>1540</v>
      </c>
      <c r="P6172" s="8" t="s">
        <v>585</v>
      </c>
      <c r="Q6172" s="8" t="s">
        <v>28143</v>
      </c>
      <c r="R6172" s="8" t="s">
        <v>28144</v>
      </c>
      <c r="S6172" s="8" t="s">
        <v>588</v>
      </c>
      <c r="T6172" s="8" t="s">
        <v>589</v>
      </c>
      <c r="U6172" s="8" t="s">
        <v>590</v>
      </c>
      <c r="V6172" s="8" t="s">
        <v>582</v>
      </c>
      <c r="W6172" s="8" t="s">
        <v>582</v>
      </c>
      <c r="X6172" s="8" t="s">
        <v>582</v>
      </c>
      <c r="Y6172" s="8" t="s">
        <v>582</v>
      </c>
      <c r="Z6172" s="8" t="s">
        <v>582</v>
      </c>
      <c r="AA6172" s="8" t="s">
        <v>157</v>
      </c>
      <c r="AB6172" s="8" t="s">
        <v>591</v>
      </c>
      <c r="AC6172" s="8" t="s">
        <v>592</v>
      </c>
      <c r="AD6172" s="8" t="s">
        <v>593</v>
      </c>
      <c r="AE6172" s="8" t="s">
        <v>582</v>
      </c>
      <c r="AF6172" s="1">
        <v>1</v>
      </c>
    </row>
    <row r="6173" ht="25" customHeight="1" spans="1:32">
      <c r="A6173" s="1">
        <f>COUNTIF(企业分类!A:A,AA6173)</f>
        <v>1</v>
      </c>
      <c r="B6173" s="6" t="str">
        <f t="shared" si="288"/>
        <v>30天内曾在线</v>
      </c>
      <c r="C6173" s="7">
        <v>45046.9999884259</v>
      </c>
      <c r="D6173" s="6">
        <f t="shared" si="289"/>
        <v>-10.6915856481501</v>
      </c>
      <c r="E6173" s="8" t="s">
        <v>28145</v>
      </c>
      <c r="F6173" s="8" t="s">
        <v>578</v>
      </c>
      <c r="G6173" s="8" t="s">
        <v>19</v>
      </c>
      <c r="H6173" s="8" t="s">
        <v>579</v>
      </c>
      <c r="I6173" s="8" t="s">
        <v>580</v>
      </c>
      <c r="J6173" s="8" t="s">
        <v>28146</v>
      </c>
      <c r="K6173" s="8" t="s">
        <v>582</v>
      </c>
      <c r="L6173" s="10" t="s">
        <v>1571</v>
      </c>
      <c r="M6173" s="11" t="str">
        <f t="shared" si="290"/>
        <v>2023/5/11 16:35:52</v>
      </c>
      <c r="N6173" s="12">
        <v>45057</v>
      </c>
      <c r="O6173" s="10" t="s">
        <v>1572</v>
      </c>
      <c r="P6173" s="8" t="s">
        <v>585</v>
      </c>
      <c r="Q6173" s="8" t="s">
        <v>28147</v>
      </c>
      <c r="R6173" s="8" t="s">
        <v>28148</v>
      </c>
      <c r="S6173" s="8" t="s">
        <v>588</v>
      </c>
      <c r="T6173" s="8" t="s">
        <v>589</v>
      </c>
      <c r="U6173" s="8" t="s">
        <v>590</v>
      </c>
      <c r="V6173" s="8" t="s">
        <v>582</v>
      </c>
      <c r="W6173" s="8" t="s">
        <v>582</v>
      </c>
      <c r="X6173" s="8" t="s">
        <v>582</v>
      </c>
      <c r="Y6173" s="8" t="s">
        <v>582</v>
      </c>
      <c r="Z6173" s="8" t="s">
        <v>582</v>
      </c>
      <c r="AA6173" s="8" t="s">
        <v>317</v>
      </c>
      <c r="AB6173" s="8" t="s">
        <v>591</v>
      </c>
      <c r="AC6173" s="8" t="s">
        <v>1166</v>
      </c>
      <c r="AD6173" s="8" t="s">
        <v>593</v>
      </c>
      <c r="AE6173" s="8" t="s">
        <v>582</v>
      </c>
      <c r="AF6173" s="1">
        <v>1</v>
      </c>
    </row>
    <row r="6174" ht="25" customHeight="1" spans="1:32">
      <c r="A6174" s="1">
        <f>COUNTIF(企业分类!A:A,AA6174)</f>
        <v>1</v>
      </c>
      <c r="B6174" s="6" t="str">
        <f t="shared" si="288"/>
        <v>30天内曾在线</v>
      </c>
      <c r="C6174" s="7">
        <v>45046.9999884259</v>
      </c>
      <c r="D6174" s="6">
        <f t="shared" si="289"/>
        <v>-10.6922106481506</v>
      </c>
      <c r="E6174" s="8" t="s">
        <v>28149</v>
      </c>
      <c r="F6174" s="8" t="s">
        <v>578</v>
      </c>
      <c r="G6174" s="8" t="s">
        <v>19</v>
      </c>
      <c r="H6174" s="8" t="s">
        <v>579</v>
      </c>
      <c r="I6174" s="8" t="s">
        <v>580</v>
      </c>
      <c r="J6174" s="8" t="s">
        <v>28150</v>
      </c>
      <c r="K6174" s="8" t="s">
        <v>582</v>
      </c>
      <c r="L6174" s="10" t="s">
        <v>1156</v>
      </c>
      <c r="M6174" s="11" t="str">
        <f t="shared" si="290"/>
        <v>2023/5/11 16:36:46</v>
      </c>
      <c r="N6174" s="12">
        <v>45057</v>
      </c>
      <c r="O6174" s="10" t="s">
        <v>1157</v>
      </c>
      <c r="P6174" s="8" t="s">
        <v>585</v>
      </c>
      <c r="Q6174" s="8" t="s">
        <v>28151</v>
      </c>
      <c r="R6174" s="8" t="s">
        <v>28152</v>
      </c>
      <c r="S6174" s="8" t="s">
        <v>664</v>
      </c>
      <c r="T6174" s="8" t="s">
        <v>665</v>
      </c>
      <c r="U6174" s="8" t="s">
        <v>666</v>
      </c>
      <c r="V6174" s="8" t="s">
        <v>582</v>
      </c>
      <c r="W6174" s="8" t="s">
        <v>582</v>
      </c>
      <c r="X6174" s="8" t="s">
        <v>582</v>
      </c>
      <c r="Y6174" s="8" t="s">
        <v>582</v>
      </c>
      <c r="Z6174" s="8" t="s">
        <v>582</v>
      </c>
      <c r="AA6174" s="8" t="s">
        <v>406</v>
      </c>
      <c r="AB6174" s="8" t="s">
        <v>591</v>
      </c>
      <c r="AC6174" s="8" t="s">
        <v>582</v>
      </c>
      <c r="AD6174" s="8" t="s">
        <v>593</v>
      </c>
      <c r="AE6174" s="8" t="s">
        <v>582</v>
      </c>
      <c r="AF6174" s="1">
        <v>1</v>
      </c>
    </row>
    <row r="6175" ht="25" customHeight="1" spans="1:32">
      <c r="A6175" s="1">
        <f>COUNTIF(企业分类!A:A,AA6175)</f>
        <v>1</v>
      </c>
      <c r="B6175" s="6" t="str">
        <f t="shared" si="288"/>
        <v>30天内曾在线</v>
      </c>
      <c r="C6175" s="7">
        <v>45046.9999884259</v>
      </c>
      <c r="D6175" s="6">
        <f t="shared" si="289"/>
        <v>-10.6848263888896</v>
      </c>
      <c r="E6175" s="8" t="s">
        <v>28153</v>
      </c>
      <c r="F6175" s="8" t="s">
        <v>578</v>
      </c>
      <c r="G6175" s="8" t="s">
        <v>19</v>
      </c>
      <c r="H6175" s="8" t="s">
        <v>579</v>
      </c>
      <c r="I6175" s="8" t="s">
        <v>580</v>
      </c>
      <c r="J6175" s="8" t="s">
        <v>28154</v>
      </c>
      <c r="K6175" s="8" t="s">
        <v>582</v>
      </c>
      <c r="L6175" s="10" t="s">
        <v>28155</v>
      </c>
      <c r="M6175" s="11" t="str">
        <f t="shared" si="290"/>
        <v>2023/5/11 16:26:08</v>
      </c>
      <c r="N6175" s="12">
        <v>45057</v>
      </c>
      <c r="O6175" s="10" t="s">
        <v>28156</v>
      </c>
      <c r="P6175" s="8" t="s">
        <v>585</v>
      </c>
      <c r="Q6175" s="8" t="s">
        <v>28157</v>
      </c>
      <c r="R6175" s="8" t="s">
        <v>28158</v>
      </c>
      <c r="S6175" s="8" t="s">
        <v>637</v>
      </c>
      <c r="T6175" s="8" t="s">
        <v>638</v>
      </c>
      <c r="U6175" s="8" t="s">
        <v>639</v>
      </c>
      <c r="V6175" s="8" t="s">
        <v>582</v>
      </c>
      <c r="W6175" s="8" t="s">
        <v>582</v>
      </c>
      <c r="X6175" s="8" t="s">
        <v>582</v>
      </c>
      <c r="Y6175" s="8" t="s">
        <v>582</v>
      </c>
      <c r="Z6175" s="8" t="s">
        <v>582</v>
      </c>
      <c r="AA6175" s="8" t="s">
        <v>170</v>
      </c>
      <c r="AB6175" s="8" t="s">
        <v>591</v>
      </c>
      <c r="AC6175" s="8" t="s">
        <v>582</v>
      </c>
      <c r="AD6175" s="8" t="s">
        <v>593</v>
      </c>
      <c r="AE6175" s="8" t="s">
        <v>582</v>
      </c>
      <c r="AF6175" s="1">
        <v>1</v>
      </c>
    </row>
    <row r="6176" ht="25" customHeight="1" spans="1:32">
      <c r="A6176" s="1">
        <f>COUNTIF(企业分类!A:A,AA6176)</f>
        <v>1</v>
      </c>
      <c r="B6176" s="6" t="str">
        <f t="shared" si="288"/>
        <v>30天内曾在线</v>
      </c>
      <c r="C6176" s="7">
        <v>45046.9999884259</v>
      </c>
      <c r="D6176" s="6">
        <f t="shared" si="289"/>
        <v>-5.99469907407911</v>
      </c>
      <c r="E6176" s="8" t="s">
        <v>28159</v>
      </c>
      <c r="F6176" s="8" t="s">
        <v>578</v>
      </c>
      <c r="G6176" s="8" t="s">
        <v>19</v>
      </c>
      <c r="H6176" s="8" t="s">
        <v>579</v>
      </c>
      <c r="I6176" s="8" t="s">
        <v>580</v>
      </c>
      <c r="J6176" s="8" t="s">
        <v>28160</v>
      </c>
      <c r="K6176" s="8" t="s">
        <v>582</v>
      </c>
      <c r="L6176" s="10" t="s">
        <v>28161</v>
      </c>
      <c r="M6176" s="11" t="str">
        <f t="shared" si="290"/>
        <v>2023/5/6 23:52:21</v>
      </c>
      <c r="N6176" s="12">
        <v>45052</v>
      </c>
      <c r="O6176" s="10" t="s">
        <v>28162</v>
      </c>
      <c r="P6176" s="8" t="s">
        <v>585</v>
      </c>
      <c r="Q6176" s="8" t="s">
        <v>28163</v>
      </c>
      <c r="R6176" s="8" t="s">
        <v>28164</v>
      </c>
      <c r="S6176" s="8" t="s">
        <v>637</v>
      </c>
      <c r="T6176" s="8" t="s">
        <v>638</v>
      </c>
      <c r="U6176" s="8" t="s">
        <v>639</v>
      </c>
      <c r="V6176" s="8" t="s">
        <v>582</v>
      </c>
      <c r="W6176" s="8" t="s">
        <v>582</v>
      </c>
      <c r="X6176" s="8" t="s">
        <v>582</v>
      </c>
      <c r="Y6176" s="8" t="s">
        <v>582</v>
      </c>
      <c r="Z6176" s="8" t="s">
        <v>582</v>
      </c>
      <c r="AA6176" s="8" t="s">
        <v>39</v>
      </c>
      <c r="AB6176" s="8" t="s">
        <v>591</v>
      </c>
      <c r="AC6176" s="8" t="s">
        <v>1166</v>
      </c>
      <c r="AD6176" s="8" t="s">
        <v>593</v>
      </c>
      <c r="AE6176" s="8" t="s">
        <v>582</v>
      </c>
      <c r="AF6176" s="1">
        <v>1</v>
      </c>
    </row>
    <row r="6177" ht="25" customHeight="1" spans="1:32">
      <c r="A6177" s="1">
        <f>COUNTIF(企业分类!A:A,AA6177)</f>
        <v>1</v>
      </c>
      <c r="B6177" s="6" t="str">
        <f t="shared" si="288"/>
        <v>30天内曾在线</v>
      </c>
      <c r="C6177" s="7">
        <v>45046.9999884259</v>
      </c>
      <c r="D6177" s="6">
        <f t="shared" si="289"/>
        <v>-9.61262731481838</v>
      </c>
      <c r="E6177" s="8" t="s">
        <v>28165</v>
      </c>
      <c r="F6177" s="8" t="s">
        <v>578</v>
      </c>
      <c r="G6177" s="8" t="s">
        <v>19</v>
      </c>
      <c r="H6177" s="8" t="s">
        <v>579</v>
      </c>
      <c r="I6177" s="8" t="s">
        <v>580</v>
      </c>
      <c r="J6177" s="8" t="s">
        <v>28166</v>
      </c>
      <c r="K6177" s="8" t="s">
        <v>582</v>
      </c>
      <c r="L6177" s="10" t="s">
        <v>28167</v>
      </c>
      <c r="M6177" s="11" t="str">
        <f t="shared" si="290"/>
        <v>2023/5/10 14:42:10</v>
      </c>
      <c r="N6177" s="12">
        <v>45056</v>
      </c>
      <c r="O6177" s="10" t="s">
        <v>28168</v>
      </c>
      <c r="P6177" s="8" t="s">
        <v>585</v>
      </c>
      <c r="Q6177" s="8" t="s">
        <v>28169</v>
      </c>
      <c r="R6177" s="8" t="s">
        <v>28170</v>
      </c>
      <c r="S6177" s="8" t="s">
        <v>637</v>
      </c>
      <c r="T6177" s="8" t="s">
        <v>638</v>
      </c>
      <c r="U6177" s="8" t="s">
        <v>639</v>
      </c>
      <c r="V6177" s="8" t="s">
        <v>582</v>
      </c>
      <c r="W6177" s="8" t="s">
        <v>582</v>
      </c>
      <c r="X6177" s="8" t="s">
        <v>582</v>
      </c>
      <c r="Y6177" s="8" t="s">
        <v>582</v>
      </c>
      <c r="Z6177" s="8" t="s">
        <v>582</v>
      </c>
      <c r="AA6177" s="8" t="s">
        <v>39</v>
      </c>
      <c r="AB6177" s="8" t="s">
        <v>591</v>
      </c>
      <c r="AC6177" s="8" t="s">
        <v>1166</v>
      </c>
      <c r="AD6177" s="8" t="s">
        <v>593</v>
      </c>
      <c r="AE6177" s="8" t="s">
        <v>582</v>
      </c>
      <c r="AF6177" s="1">
        <v>1</v>
      </c>
    </row>
    <row r="6178" ht="25" customHeight="1" spans="1:32">
      <c r="A6178" s="1">
        <f>COUNTIF(企业分类!A:A,AA6178)</f>
        <v>1</v>
      </c>
      <c r="B6178" s="6" t="str">
        <f t="shared" si="288"/>
        <v>30天内曾在线</v>
      </c>
      <c r="C6178" s="7">
        <v>45046.9999884259</v>
      </c>
      <c r="D6178" s="6">
        <f t="shared" si="289"/>
        <v>-10.4749421296292</v>
      </c>
      <c r="E6178" s="8" t="s">
        <v>28171</v>
      </c>
      <c r="F6178" s="8" t="s">
        <v>578</v>
      </c>
      <c r="G6178" s="8" t="s">
        <v>19</v>
      </c>
      <c r="H6178" s="8" t="s">
        <v>579</v>
      </c>
      <c r="I6178" s="8" t="s">
        <v>580</v>
      </c>
      <c r="J6178" s="8" t="s">
        <v>28172</v>
      </c>
      <c r="K6178" s="8" t="s">
        <v>582</v>
      </c>
      <c r="L6178" s="10" t="s">
        <v>28173</v>
      </c>
      <c r="M6178" s="11" t="str">
        <f t="shared" si="290"/>
        <v>2023/5/11 11:23:54</v>
      </c>
      <c r="N6178" s="12">
        <v>45057</v>
      </c>
      <c r="O6178" s="10" t="s">
        <v>28174</v>
      </c>
      <c r="P6178" s="8" t="s">
        <v>585</v>
      </c>
      <c r="Q6178" s="8" t="s">
        <v>28175</v>
      </c>
      <c r="R6178" s="8" t="s">
        <v>28176</v>
      </c>
      <c r="S6178" s="8" t="s">
        <v>637</v>
      </c>
      <c r="T6178" s="8" t="s">
        <v>638</v>
      </c>
      <c r="U6178" s="8" t="s">
        <v>639</v>
      </c>
      <c r="V6178" s="8" t="s">
        <v>582</v>
      </c>
      <c r="W6178" s="8" t="s">
        <v>582</v>
      </c>
      <c r="X6178" s="8" t="s">
        <v>582</v>
      </c>
      <c r="Y6178" s="8" t="s">
        <v>582</v>
      </c>
      <c r="Z6178" s="8" t="s">
        <v>582</v>
      </c>
      <c r="AA6178" s="8" t="s">
        <v>39</v>
      </c>
      <c r="AB6178" s="8" t="s">
        <v>591</v>
      </c>
      <c r="AC6178" s="8" t="s">
        <v>1166</v>
      </c>
      <c r="AD6178" s="8" t="s">
        <v>593</v>
      </c>
      <c r="AE6178" s="8" t="s">
        <v>582</v>
      </c>
      <c r="AF6178" s="1">
        <v>1</v>
      </c>
    </row>
    <row r="6179" ht="25" customHeight="1" spans="1:32">
      <c r="A6179" s="1">
        <f>COUNTIF(企业分类!A:A,AA6179)</f>
        <v>1</v>
      </c>
      <c r="B6179" s="6" t="str">
        <f t="shared" si="288"/>
        <v>30天内曾在线</v>
      </c>
      <c r="C6179" s="7">
        <v>45046.9999884259</v>
      </c>
      <c r="D6179" s="6">
        <f t="shared" si="289"/>
        <v>-10.5853240740762</v>
      </c>
      <c r="E6179" s="8" t="s">
        <v>28177</v>
      </c>
      <c r="F6179" s="8" t="s">
        <v>578</v>
      </c>
      <c r="G6179" s="8" t="s">
        <v>19</v>
      </c>
      <c r="H6179" s="8" t="s">
        <v>579</v>
      </c>
      <c r="I6179" s="8" t="s">
        <v>580</v>
      </c>
      <c r="J6179" s="8" t="s">
        <v>28178</v>
      </c>
      <c r="K6179" s="8" t="s">
        <v>582</v>
      </c>
      <c r="L6179" s="10" t="s">
        <v>28179</v>
      </c>
      <c r="M6179" s="11" t="str">
        <f t="shared" si="290"/>
        <v>2023/5/11 14:02:51</v>
      </c>
      <c r="N6179" s="12">
        <v>45057</v>
      </c>
      <c r="O6179" s="10" t="s">
        <v>28180</v>
      </c>
      <c r="P6179" s="8" t="s">
        <v>585</v>
      </c>
      <c r="Q6179" s="8" t="s">
        <v>28181</v>
      </c>
      <c r="R6179" s="8" t="s">
        <v>28182</v>
      </c>
      <c r="S6179" s="8" t="s">
        <v>637</v>
      </c>
      <c r="T6179" s="8" t="s">
        <v>638</v>
      </c>
      <c r="U6179" s="8" t="s">
        <v>639</v>
      </c>
      <c r="V6179" s="8" t="s">
        <v>582</v>
      </c>
      <c r="W6179" s="8" t="s">
        <v>582</v>
      </c>
      <c r="X6179" s="8" t="s">
        <v>582</v>
      </c>
      <c r="Y6179" s="8" t="s">
        <v>582</v>
      </c>
      <c r="Z6179" s="8" t="s">
        <v>582</v>
      </c>
      <c r="AA6179" s="8" t="s">
        <v>39</v>
      </c>
      <c r="AB6179" s="8" t="s">
        <v>591</v>
      </c>
      <c r="AC6179" s="8" t="s">
        <v>1166</v>
      </c>
      <c r="AD6179" s="8" t="s">
        <v>593</v>
      </c>
      <c r="AE6179" s="8" t="s">
        <v>582</v>
      </c>
      <c r="AF6179" s="1">
        <v>1</v>
      </c>
    </row>
    <row r="6180" ht="25" customHeight="1" spans="1:32">
      <c r="A6180" s="1">
        <f>COUNTIF(企业分类!A:A,AA6180)</f>
        <v>1</v>
      </c>
      <c r="B6180" s="6" t="str">
        <f t="shared" si="288"/>
        <v>30天内曾在线</v>
      </c>
      <c r="C6180" s="7">
        <v>45046.9999884259</v>
      </c>
      <c r="D6180" s="6">
        <f t="shared" si="289"/>
        <v>-10.6898842592636</v>
      </c>
      <c r="E6180" s="8" t="s">
        <v>28183</v>
      </c>
      <c r="F6180" s="8" t="s">
        <v>578</v>
      </c>
      <c r="G6180" s="8" t="s">
        <v>19</v>
      </c>
      <c r="H6180" s="8" t="s">
        <v>579</v>
      </c>
      <c r="I6180" s="8" t="s">
        <v>580</v>
      </c>
      <c r="J6180" s="8" t="s">
        <v>28184</v>
      </c>
      <c r="K6180" s="8" t="s">
        <v>582</v>
      </c>
      <c r="L6180" s="10" t="s">
        <v>1983</v>
      </c>
      <c r="M6180" s="11" t="str">
        <f t="shared" si="290"/>
        <v>2023/5/11 16:33:25</v>
      </c>
      <c r="N6180" s="12">
        <v>45057</v>
      </c>
      <c r="O6180" s="10" t="s">
        <v>1984</v>
      </c>
      <c r="P6180" s="8" t="s">
        <v>585</v>
      </c>
      <c r="Q6180" s="8" t="s">
        <v>28185</v>
      </c>
      <c r="R6180" s="8" t="s">
        <v>28186</v>
      </c>
      <c r="S6180" s="8" t="s">
        <v>600</v>
      </c>
      <c r="T6180" s="8" t="s">
        <v>601</v>
      </c>
      <c r="U6180" s="8" t="s">
        <v>602</v>
      </c>
      <c r="V6180" s="8" t="s">
        <v>582</v>
      </c>
      <c r="W6180" s="8" t="s">
        <v>582</v>
      </c>
      <c r="X6180" s="8" t="s">
        <v>582</v>
      </c>
      <c r="Y6180" s="8" t="s">
        <v>582</v>
      </c>
      <c r="Z6180" s="8" t="s">
        <v>582</v>
      </c>
      <c r="AA6180" s="8" t="s">
        <v>110</v>
      </c>
      <c r="AB6180" s="8" t="s">
        <v>591</v>
      </c>
      <c r="AC6180" s="8" t="s">
        <v>592</v>
      </c>
      <c r="AD6180" s="8" t="s">
        <v>593</v>
      </c>
      <c r="AE6180" s="8" t="s">
        <v>582</v>
      </c>
      <c r="AF6180" s="1">
        <v>1</v>
      </c>
    </row>
    <row r="6181" ht="25" customHeight="1" spans="1:32">
      <c r="A6181" s="1">
        <f>COUNTIF(企业分类!A:A,AA6181)</f>
        <v>1</v>
      </c>
      <c r="B6181" s="6" t="str">
        <f t="shared" si="288"/>
        <v>30天内曾在线</v>
      </c>
      <c r="C6181" s="7">
        <v>45046.9999884259</v>
      </c>
      <c r="D6181" s="6">
        <f t="shared" si="289"/>
        <v>-10.6854861111133</v>
      </c>
      <c r="E6181" s="8" t="s">
        <v>28187</v>
      </c>
      <c r="F6181" s="8" t="s">
        <v>578</v>
      </c>
      <c r="G6181" s="8" t="s">
        <v>19</v>
      </c>
      <c r="H6181" s="8" t="s">
        <v>579</v>
      </c>
      <c r="I6181" s="8" t="s">
        <v>580</v>
      </c>
      <c r="J6181" s="8" t="s">
        <v>28188</v>
      </c>
      <c r="K6181" s="8" t="s">
        <v>582</v>
      </c>
      <c r="L6181" s="10" t="s">
        <v>5704</v>
      </c>
      <c r="M6181" s="11" t="str">
        <f t="shared" si="290"/>
        <v>2023/5/11 16:27:05</v>
      </c>
      <c r="N6181" s="12">
        <v>45057</v>
      </c>
      <c r="O6181" s="10" t="s">
        <v>5705</v>
      </c>
      <c r="P6181" s="8" t="s">
        <v>585</v>
      </c>
      <c r="Q6181" s="8" t="s">
        <v>28189</v>
      </c>
      <c r="R6181" s="8" t="s">
        <v>28190</v>
      </c>
      <c r="S6181" s="8" t="s">
        <v>588</v>
      </c>
      <c r="T6181" s="8" t="s">
        <v>589</v>
      </c>
      <c r="U6181" s="8" t="s">
        <v>590</v>
      </c>
      <c r="V6181" s="8" t="s">
        <v>582</v>
      </c>
      <c r="W6181" s="8" t="s">
        <v>582</v>
      </c>
      <c r="X6181" s="8" t="s">
        <v>582</v>
      </c>
      <c r="Y6181" s="8" t="s">
        <v>582</v>
      </c>
      <c r="Z6181" s="8" t="s">
        <v>582</v>
      </c>
      <c r="AA6181" s="8" t="s">
        <v>300</v>
      </c>
      <c r="AB6181" s="8" t="s">
        <v>591</v>
      </c>
      <c r="AC6181" s="8" t="s">
        <v>592</v>
      </c>
      <c r="AD6181" s="8" t="s">
        <v>593</v>
      </c>
      <c r="AE6181" s="8" t="s">
        <v>582</v>
      </c>
      <c r="AF6181" s="1">
        <v>1</v>
      </c>
    </row>
    <row r="6182" ht="25" customHeight="1" spans="1:32">
      <c r="A6182" s="1">
        <f>COUNTIF(企业分类!A:A,AA6182)</f>
        <v>1</v>
      </c>
      <c r="B6182" s="6" t="str">
        <f t="shared" si="288"/>
        <v>30天内曾在线</v>
      </c>
      <c r="C6182" s="7">
        <v>45046.9999884259</v>
      </c>
      <c r="D6182" s="6">
        <f t="shared" si="289"/>
        <v>-10.6922800925968</v>
      </c>
      <c r="E6182" s="8" t="s">
        <v>28191</v>
      </c>
      <c r="F6182" s="8" t="s">
        <v>578</v>
      </c>
      <c r="G6182" s="8" t="s">
        <v>19</v>
      </c>
      <c r="H6182" s="8" t="s">
        <v>579</v>
      </c>
      <c r="I6182" s="8" t="s">
        <v>580</v>
      </c>
      <c r="J6182" s="8" t="s">
        <v>28192</v>
      </c>
      <c r="K6182" s="8" t="s">
        <v>582</v>
      </c>
      <c r="L6182" s="10" t="s">
        <v>634</v>
      </c>
      <c r="M6182" s="11" t="str">
        <f t="shared" si="290"/>
        <v>2023/5/11 16:36:52</v>
      </c>
      <c r="N6182" s="12">
        <v>45057</v>
      </c>
      <c r="O6182" s="10" t="s">
        <v>635</v>
      </c>
      <c r="P6182" s="8" t="s">
        <v>585</v>
      </c>
      <c r="Q6182" s="8" t="s">
        <v>28193</v>
      </c>
      <c r="R6182" s="8" t="s">
        <v>28194</v>
      </c>
      <c r="S6182" s="8" t="s">
        <v>600</v>
      </c>
      <c r="T6182" s="8" t="s">
        <v>601</v>
      </c>
      <c r="U6182" s="8" t="s">
        <v>602</v>
      </c>
      <c r="V6182" s="8" t="s">
        <v>582</v>
      </c>
      <c r="W6182" s="8" t="s">
        <v>582</v>
      </c>
      <c r="X6182" s="8" t="s">
        <v>582</v>
      </c>
      <c r="Y6182" s="8" t="s">
        <v>582</v>
      </c>
      <c r="Z6182" s="8" t="s">
        <v>582</v>
      </c>
      <c r="AA6182" s="8" t="s">
        <v>110</v>
      </c>
      <c r="AB6182" s="8" t="s">
        <v>591</v>
      </c>
      <c r="AC6182" s="8" t="s">
        <v>592</v>
      </c>
      <c r="AD6182" s="8" t="s">
        <v>593</v>
      </c>
      <c r="AE6182" s="8" t="s">
        <v>582</v>
      </c>
      <c r="AF6182" s="1">
        <v>1</v>
      </c>
    </row>
    <row r="6183" ht="25" customHeight="1" spans="1:32">
      <c r="A6183" s="1">
        <f>COUNTIF(企业分类!A:A,AA6183)</f>
        <v>1</v>
      </c>
      <c r="B6183" s="6" t="str">
        <f t="shared" si="288"/>
        <v>30天内曾在线</v>
      </c>
      <c r="C6183" s="7">
        <v>45046.9999884259</v>
      </c>
      <c r="D6183" s="6">
        <f t="shared" si="289"/>
        <v>-10.6906712962955</v>
      </c>
      <c r="E6183" s="8" t="s">
        <v>28195</v>
      </c>
      <c r="F6183" s="8" t="s">
        <v>578</v>
      </c>
      <c r="G6183" s="8" t="s">
        <v>19</v>
      </c>
      <c r="H6183" s="8" t="s">
        <v>579</v>
      </c>
      <c r="I6183" s="8" t="s">
        <v>580</v>
      </c>
      <c r="J6183" s="8" t="s">
        <v>28196</v>
      </c>
      <c r="K6183" s="8" t="s">
        <v>582</v>
      </c>
      <c r="L6183" s="10" t="s">
        <v>2152</v>
      </c>
      <c r="M6183" s="11" t="str">
        <f t="shared" si="290"/>
        <v>2023/5/11 16:34:33</v>
      </c>
      <c r="N6183" s="12">
        <v>45057</v>
      </c>
      <c r="O6183" s="10" t="s">
        <v>2153</v>
      </c>
      <c r="P6183" s="8" t="s">
        <v>585</v>
      </c>
      <c r="Q6183" s="8" t="s">
        <v>28197</v>
      </c>
      <c r="R6183" s="8" t="s">
        <v>28198</v>
      </c>
      <c r="S6183" s="8" t="s">
        <v>600</v>
      </c>
      <c r="T6183" s="8" t="s">
        <v>601</v>
      </c>
      <c r="U6183" s="8" t="s">
        <v>602</v>
      </c>
      <c r="V6183" s="8" t="s">
        <v>582</v>
      </c>
      <c r="W6183" s="8" t="s">
        <v>582</v>
      </c>
      <c r="X6183" s="8" t="s">
        <v>582</v>
      </c>
      <c r="Y6183" s="8" t="s">
        <v>582</v>
      </c>
      <c r="Z6183" s="8" t="s">
        <v>582</v>
      </c>
      <c r="AA6183" s="8" t="s">
        <v>271</v>
      </c>
      <c r="AB6183" s="8" t="s">
        <v>591</v>
      </c>
      <c r="AC6183" s="8" t="s">
        <v>592</v>
      </c>
      <c r="AD6183" s="8" t="s">
        <v>593</v>
      </c>
      <c r="AE6183" s="8" t="s">
        <v>582</v>
      </c>
      <c r="AF6183" s="1">
        <v>1</v>
      </c>
    </row>
    <row r="6184" ht="25" customHeight="1" spans="1:32">
      <c r="A6184" s="1">
        <f>COUNTIF(企业分类!A:A,AA6184)</f>
        <v>1</v>
      </c>
      <c r="B6184" s="6" t="str">
        <f t="shared" si="288"/>
        <v>30天内曾在线</v>
      </c>
      <c r="C6184" s="7">
        <v>45046.9999884259</v>
      </c>
      <c r="D6184" s="6">
        <f t="shared" si="289"/>
        <v>-10.6912384259267</v>
      </c>
      <c r="E6184" s="8" t="s">
        <v>28199</v>
      </c>
      <c r="F6184" s="8" t="s">
        <v>578</v>
      </c>
      <c r="G6184" s="8" t="s">
        <v>19</v>
      </c>
      <c r="H6184" s="8" t="s">
        <v>579</v>
      </c>
      <c r="I6184" s="8" t="s">
        <v>580</v>
      </c>
      <c r="J6184" s="8" t="s">
        <v>28200</v>
      </c>
      <c r="K6184" s="8" t="s">
        <v>582</v>
      </c>
      <c r="L6184" s="10" t="s">
        <v>3084</v>
      </c>
      <c r="M6184" s="11" t="str">
        <f t="shared" si="290"/>
        <v>2023/5/11 16:35:22</v>
      </c>
      <c r="N6184" s="12">
        <v>45057</v>
      </c>
      <c r="O6184" s="10" t="s">
        <v>3085</v>
      </c>
      <c r="P6184" s="8" t="s">
        <v>585</v>
      </c>
      <c r="Q6184" s="8" t="s">
        <v>28201</v>
      </c>
      <c r="R6184" s="8" t="s">
        <v>28202</v>
      </c>
      <c r="S6184" s="8" t="s">
        <v>724</v>
      </c>
      <c r="T6184" s="8" t="s">
        <v>725</v>
      </c>
      <c r="U6184" s="8" t="s">
        <v>726</v>
      </c>
      <c r="V6184" s="8" t="s">
        <v>582</v>
      </c>
      <c r="W6184" s="8" t="s">
        <v>582</v>
      </c>
      <c r="X6184" s="8" t="s">
        <v>582</v>
      </c>
      <c r="Y6184" s="8" t="s">
        <v>582</v>
      </c>
      <c r="Z6184" s="8" t="s">
        <v>582</v>
      </c>
      <c r="AA6184" s="8" t="s">
        <v>264</v>
      </c>
      <c r="AB6184" s="8" t="s">
        <v>591</v>
      </c>
      <c r="AC6184" s="8" t="s">
        <v>592</v>
      </c>
      <c r="AD6184" s="8" t="s">
        <v>593</v>
      </c>
      <c r="AE6184" s="8" t="s">
        <v>582</v>
      </c>
      <c r="AF6184" s="1">
        <v>1</v>
      </c>
    </row>
    <row r="6185" ht="25" customHeight="1" spans="1:32">
      <c r="A6185" s="1">
        <f>COUNTIF(企业分类!A:A,AA6185)</f>
        <v>1</v>
      </c>
      <c r="B6185" s="6" t="str">
        <f t="shared" si="288"/>
        <v>30天内曾在线</v>
      </c>
      <c r="C6185" s="7">
        <v>45046.9999884259</v>
      </c>
      <c r="D6185" s="6">
        <f t="shared" si="289"/>
        <v>-10.6887847222242</v>
      </c>
      <c r="E6185" s="8" t="s">
        <v>28203</v>
      </c>
      <c r="F6185" s="8" t="s">
        <v>578</v>
      </c>
      <c r="G6185" s="8" t="s">
        <v>19</v>
      </c>
      <c r="H6185" s="8" t="s">
        <v>579</v>
      </c>
      <c r="I6185" s="8" t="s">
        <v>580</v>
      </c>
      <c r="J6185" s="8" t="s">
        <v>28204</v>
      </c>
      <c r="K6185" s="8" t="s">
        <v>582</v>
      </c>
      <c r="L6185" s="10" t="s">
        <v>28205</v>
      </c>
      <c r="M6185" s="11" t="str">
        <f t="shared" si="290"/>
        <v>2023/5/11 16:31:50</v>
      </c>
      <c r="N6185" s="12">
        <v>45057</v>
      </c>
      <c r="O6185" s="10" t="s">
        <v>28206</v>
      </c>
      <c r="P6185" s="8" t="s">
        <v>585</v>
      </c>
      <c r="Q6185" s="8" t="s">
        <v>28207</v>
      </c>
      <c r="R6185" s="8" t="s">
        <v>28208</v>
      </c>
      <c r="S6185" s="8" t="s">
        <v>724</v>
      </c>
      <c r="T6185" s="8" t="s">
        <v>725</v>
      </c>
      <c r="U6185" s="8" t="s">
        <v>726</v>
      </c>
      <c r="V6185" s="8" t="s">
        <v>582</v>
      </c>
      <c r="W6185" s="8" t="s">
        <v>582</v>
      </c>
      <c r="X6185" s="8" t="s">
        <v>582</v>
      </c>
      <c r="Y6185" s="8" t="s">
        <v>582</v>
      </c>
      <c r="Z6185" s="8" t="s">
        <v>582</v>
      </c>
      <c r="AA6185" s="8" t="s">
        <v>264</v>
      </c>
      <c r="AB6185" s="8" t="s">
        <v>591</v>
      </c>
      <c r="AC6185" s="8" t="s">
        <v>592</v>
      </c>
      <c r="AD6185" s="8" t="s">
        <v>593</v>
      </c>
      <c r="AE6185" s="8" t="s">
        <v>582</v>
      </c>
      <c r="AF6185" s="1">
        <v>1</v>
      </c>
    </row>
    <row r="6186" ht="25" customHeight="1" spans="1:32">
      <c r="A6186" s="1">
        <f>COUNTIF(企业分类!A:A,AA6186)</f>
        <v>1</v>
      </c>
      <c r="B6186" s="6" t="str">
        <f t="shared" si="288"/>
        <v>30天内曾在线</v>
      </c>
      <c r="C6186" s="7">
        <v>45046.9999884259</v>
      </c>
      <c r="D6186" s="6">
        <f t="shared" si="289"/>
        <v>-10.6890046296321</v>
      </c>
      <c r="E6186" s="8" t="s">
        <v>28209</v>
      </c>
      <c r="F6186" s="8" t="s">
        <v>578</v>
      </c>
      <c r="G6186" s="8" t="s">
        <v>19</v>
      </c>
      <c r="H6186" s="8" t="s">
        <v>579</v>
      </c>
      <c r="I6186" s="8" t="s">
        <v>580</v>
      </c>
      <c r="J6186" s="8" t="s">
        <v>28210</v>
      </c>
      <c r="K6186" s="8" t="s">
        <v>582</v>
      </c>
      <c r="L6186" s="10" t="s">
        <v>2496</v>
      </c>
      <c r="M6186" s="11" t="str">
        <f t="shared" si="290"/>
        <v>2023/5/11 16:32:09</v>
      </c>
      <c r="N6186" s="12">
        <v>45057</v>
      </c>
      <c r="O6186" s="10" t="s">
        <v>2497</v>
      </c>
      <c r="P6186" s="8" t="s">
        <v>585</v>
      </c>
      <c r="Q6186" s="8" t="s">
        <v>28211</v>
      </c>
      <c r="R6186" s="8" t="s">
        <v>28212</v>
      </c>
      <c r="S6186" s="8" t="s">
        <v>724</v>
      </c>
      <c r="T6186" s="8" t="s">
        <v>725</v>
      </c>
      <c r="U6186" s="8" t="s">
        <v>726</v>
      </c>
      <c r="V6186" s="8" t="s">
        <v>582</v>
      </c>
      <c r="W6186" s="8" t="s">
        <v>582</v>
      </c>
      <c r="X6186" s="8" t="s">
        <v>582</v>
      </c>
      <c r="Y6186" s="8" t="s">
        <v>582</v>
      </c>
      <c r="Z6186" s="8" t="s">
        <v>582</v>
      </c>
      <c r="AA6186" s="8" t="s">
        <v>264</v>
      </c>
      <c r="AB6186" s="8" t="s">
        <v>591</v>
      </c>
      <c r="AC6186" s="8" t="s">
        <v>592</v>
      </c>
      <c r="AD6186" s="8" t="s">
        <v>593</v>
      </c>
      <c r="AE6186" s="8" t="s">
        <v>582</v>
      </c>
      <c r="AF6186" s="1">
        <v>1</v>
      </c>
    </row>
    <row r="6187" ht="25" customHeight="1" spans="1:32">
      <c r="A6187" s="1">
        <f>COUNTIF(企业分类!A:A,AA6187)</f>
        <v>1</v>
      </c>
      <c r="B6187" s="6" t="str">
        <f t="shared" si="288"/>
        <v>30天内曾在线</v>
      </c>
      <c r="C6187" s="7">
        <v>45046.9999884259</v>
      </c>
      <c r="D6187" s="6">
        <f t="shared" si="289"/>
        <v>-10.6912847222266</v>
      </c>
      <c r="E6187" s="8" t="s">
        <v>28213</v>
      </c>
      <c r="F6187" s="8" t="s">
        <v>578</v>
      </c>
      <c r="G6187" s="8" t="s">
        <v>19</v>
      </c>
      <c r="H6187" s="8" t="s">
        <v>579</v>
      </c>
      <c r="I6187" s="8" t="s">
        <v>580</v>
      </c>
      <c r="J6187" s="8" t="s">
        <v>28214</v>
      </c>
      <c r="K6187" s="8" t="s">
        <v>582</v>
      </c>
      <c r="L6187" s="10" t="s">
        <v>1670</v>
      </c>
      <c r="M6187" s="11" t="str">
        <f t="shared" si="290"/>
        <v>2023/5/11 16:35:26</v>
      </c>
      <c r="N6187" s="12">
        <v>45057</v>
      </c>
      <c r="O6187" s="10" t="s">
        <v>1671</v>
      </c>
      <c r="P6187" s="8" t="s">
        <v>585</v>
      </c>
      <c r="Q6187" s="8" t="s">
        <v>28215</v>
      </c>
      <c r="R6187" s="8" t="s">
        <v>28216</v>
      </c>
      <c r="S6187" s="8" t="s">
        <v>724</v>
      </c>
      <c r="T6187" s="8" t="s">
        <v>725</v>
      </c>
      <c r="U6187" s="8" t="s">
        <v>726</v>
      </c>
      <c r="V6187" s="8" t="s">
        <v>582</v>
      </c>
      <c r="W6187" s="8" t="s">
        <v>582</v>
      </c>
      <c r="X6187" s="8" t="s">
        <v>582</v>
      </c>
      <c r="Y6187" s="8" t="s">
        <v>582</v>
      </c>
      <c r="Z6187" s="8" t="s">
        <v>582</v>
      </c>
      <c r="AA6187" s="8" t="s">
        <v>264</v>
      </c>
      <c r="AB6187" s="8" t="s">
        <v>591</v>
      </c>
      <c r="AC6187" s="8" t="s">
        <v>592</v>
      </c>
      <c r="AD6187" s="8" t="s">
        <v>593</v>
      </c>
      <c r="AE6187" s="8" t="s">
        <v>582</v>
      </c>
      <c r="AF6187" s="1">
        <v>1</v>
      </c>
    </row>
    <row r="6188" ht="25" customHeight="1" spans="1:32">
      <c r="A6188" s="1">
        <f>COUNTIF(企业分类!A:A,AA6188)</f>
        <v>1</v>
      </c>
      <c r="B6188" s="6" t="str">
        <f t="shared" si="288"/>
        <v>30天内曾在线</v>
      </c>
      <c r="C6188" s="7">
        <v>45046.9999884259</v>
      </c>
      <c r="D6188" s="6">
        <f t="shared" si="289"/>
        <v>-10.6926273148201</v>
      </c>
      <c r="E6188" s="8" t="s">
        <v>28217</v>
      </c>
      <c r="F6188" s="8" t="s">
        <v>578</v>
      </c>
      <c r="G6188" s="8" t="s">
        <v>19</v>
      </c>
      <c r="H6188" s="8" t="s">
        <v>579</v>
      </c>
      <c r="I6188" s="8" t="s">
        <v>580</v>
      </c>
      <c r="J6188" s="8" t="s">
        <v>28218</v>
      </c>
      <c r="K6188" s="8" t="s">
        <v>582</v>
      </c>
      <c r="L6188" s="10" t="s">
        <v>2707</v>
      </c>
      <c r="M6188" s="11" t="str">
        <f t="shared" si="290"/>
        <v>2023/5/11 16:37:22</v>
      </c>
      <c r="N6188" s="12">
        <v>45057</v>
      </c>
      <c r="O6188" s="10" t="s">
        <v>2708</v>
      </c>
      <c r="P6188" s="8" t="s">
        <v>585</v>
      </c>
      <c r="Q6188" s="8" t="s">
        <v>28219</v>
      </c>
      <c r="R6188" s="8" t="s">
        <v>28220</v>
      </c>
      <c r="S6188" s="8" t="s">
        <v>724</v>
      </c>
      <c r="T6188" s="8" t="s">
        <v>725</v>
      </c>
      <c r="U6188" s="8" t="s">
        <v>726</v>
      </c>
      <c r="V6188" s="8" t="s">
        <v>582</v>
      </c>
      <c r="W6188" s="8" t="s">
        <v>582</v>
      </c>
      <c r="X6188" s="8" t="s">
        <v>582</v>
      </c>
      <c r="Y6188" s="8" t="s">
        <v>582</v>
      </c>
      <c r="Z6188" s="8" t="s">
        <v>582</v>
      </c>
      <c r="AA6188" s="8" t="s">
        <v>264</v>
      </c>
      <c r="AB6188" s="8" t="s">
        <v>591</v>
      </c>
      <c r="AC6188" s="8" t="s">
        <v>592</v>
      </c>
      <c r="AD6188" s="8" t="s">
        <v>593</v>
      </c>
      <c r="AE6188" s="8" t="s">
        <v>582</v>
      </c>
      <c r="AF6188" s="1">
        <v>1</v>
      </c>
    </row>
    <row r="6189" ht="25" customHeight="1" spans="1:32">
      <c r="A6189" s="1">
        <f>COUNTIF(企业分类!A:A,AA6189)</f>
        <v>1</v>
      </c>
      <c r="B6189" s="6" t="str">
        <f t="shared" si="288"/>
        <v>30天内曾在线</v>
      </c>
      <c r="C6189" s="7">
        <v>45046.9999884259</v>
      </c>
      <c r="D6189" s="6">
        <f t="shared" si="289"/>
        <v>-10.6847337962972</v>
      </c>
      <c r="E6189" s="8" t="s">
        <v>28221</v>
      </c>
      <c r="F6189" s="8" t="s">
        <v>578</v>
      </c>
      <c r="G6189" s="8" t="s">
        <v>19</v>
      </c>
      <c r="H6189" s="8" t="s">
        <v>579</v>
      </c>
      <c r="I6189" s="8" t="s">
        <v>580</v>
      </c>
      <c r="J6189" s="8" t="s">
        <v>28222</v>
      </c>
      <c r="K6189" s="8" t="s">
        <v>582</v>
      </c>
      <c r="L6189" s="10" t="s">
        <v>19267</v>
      </c>
      <c r="M6189" s="11" t="str">
        <f t="shared" si="290"/>
        <v>2023/5/11 16:26:00</v>
      </c>
      <c r="N6189" s="12">
        <v>45057</v>
      </c>
      <c r="O6189" s="10" t="s">
        <v>19268</v>
      </c>
      <c r="P6189" s="8" t="s">
        <v>585</v>
      </c>
      <c r="Q6189" s="8" t="s">
        <v>28223</v>
      </c>
      <c r="R6189" s="8" t="s">
        <v>28224</v>
      </c>
      <c r="S6189" s="8" t="s">
        <v>724</v>
      </c>
      <c r="T6189" s="8" t="s">
        <v>725</v>
      </c>
      <c r="U6189" s="8" t="s">
        <v>726</v>
      </c>
      <c r="V6189" s="8" t="s">
        <v>582</v>
      </c>
      <c r="W6189" s="8" t="s">
        <v>582</v>
      </c>
      <c r="X6189" s="8" t="s">
        <v>582</v>
      </c>
      <c r="Y6189" s="8" t="s">
        <v>582</v>
      </c>
      <c r="Z6189" s="8" t="s">
        <v>582</v>
      </c>
      <c r="AA6189" s="8" t="s">
        <v>153</v>
      </c>
      <c r="AB6189" s="8" t="s">
        <v>591</v>
      </c>
      <c r="AC6189" s="8" t="s">
        <v>592</v>
      </c>
      <c r="AD6189" s="8" t="s">
        <v>593</v>
      </c>
      <c r="AE6189" s="8" t="s">
        <v>582</v>
      </c>
      <c r="AF6189" s="1">
        <v>1</v>
      </c>
    </row>
    <row r="6190" ht="25" customHeight="1" spans="1:32">
      <c r="A6190" s="1">
        <f>COUNTIF(企业分类!A:A,AA6190)</f>
        <v>1</v>
      </c>
      <c r="B6190" s="6" t="str">
        <f t="shared" si="288"/>
        <v>30天内曾在线</v>
      </c>
      <c r="C6190" s="7">
        <v>45046.9999884259</v>
      </c>
      <c r="D6190" s="6">
        <f t="shared" si="289"/>
        <v>-10.6921412037045</v>
      </c>
      <c r="E6190" s="8" t="s">
        <v>28225</v>
      </c>
      <c r="F6190" s="8" t="s">
        <v>578</v>
      </c>
      <c r="G6190" s="8" t="s">
        <v>19</v>
      </c>
      <c r="H6190" s="8" t="s">
        <v>579</v>
      </c>
      <c r="I6190" s="8" t="s">
        <v>580</v>
      </c>
      <c r="J6190" s="8" t="s">
        <v>28226</v>
      </c>
      <c r="K6190" s="8" t="s">
        <v>582</v>
      </c>
      <c r="L6190" s="10" t="s">
        <v>1446</v>
      </c>
      <c r="M6190" s="11" t="str">
        <f t="shared" si="290"/>
        <v>2023/5/11 16:36:40</v>
      </c>
      <c r="N6190" s="12">
        <v>45057</v>
      </c>
      <c r="O6190" s="10" t="s">
        <v>1447</v>
      </c>
      <c r="P6190" s="8" t="s">
        <v>585</v>
      </c>
      <c r="Q6190" s="8" t="s">
        <v>28227</v>
      </c>
      <c r="R6190" s="8" t="s">
        <v>28228</v>
      </c>
      <c r="S6190" s="8" t="s">
        <v>724</v>
      </c>
      <c r="T6190" s="8" t="s">
        <v>725</v>
      </c>
      <c r="U6190" s="8" t="s">
        <v>726</v>
      </c>
      <c r="V6190" s="8" t="s">
        <v>582</v>
      </c>
      <c r="W6190" s="8" t="s">
        <v>582</v>
      </c>
      <c r="X6190" s="8" t="s">
        <v>582</v>
      </c>
      <c r="Y6190" s="8" t="s">
        <v>582</v>
      </c>
      <c r="Z6190" s="8" t="s">
        <v>582</v>
      </c>
      <c r="AA6190" s="8" t="s">
        <v>160</v>
      </c>
      <c r="AB6190" s="8" t="s">
        <v>591</v>
      </c>
      <c r="AC6190" s="8" t="s">
        <v>592</v>
      </c>
      <c r="AD6190" s="8" t="s">
        <v>593</v>
      </c>
      <c r="AE6190" s="8" t="s">
        <v>582</v>
      </c>
      <c r="AF6190" s="1">
        <v>1</v>
      </c>
    </row>
    <row r="6191" ht="25" customHeight="1" spans="1:32">
      <c r="A6191" s="1">
        <f>COUNTIF(企业分类!A:A,AA6191)</f>
        <v>1</v>
      </c>
      <c r="B6191" s="6" t="str">
        <f t="shared" si="288"/>
        <v>30天内曾在线</v>
      </c>
      <c r="C6191" s="7">
        <v>45046.9999884259</v>
      </c>
      <c r="D6191" s="6">
        <f t="shared" si="289"/>
        <v>-10.6925115740742</v>
      </c>
      <c r="E6191" s="8" t="s">
        <v>28229</v>
      </c>
      <c r="F6191" s="8" t="s">
        <v>578</v>
      </c>
      <c r="G6191" s="8" t="s">
        <v>19</v>
      </c>
      <c r="H6191" s="8" t="s">
        <v>579</v>
      </c>
      <c r="I6191" s="8" t="s">
        <v>580</v>
      </c>
      <c r="J6191" s="8" t="s">
        <v>28230</v>
      </c>
      <c r="K6191" s="8" t="s">
        <v>582</v>
      </c>
      <c r="L6191" s="10" t="s">
        <v>714</v>
      </c>
      <c r="M6191" s="11" t="str">
        <f t="shared" si="290"/>
        <v>2023/5/11 16:37:12</v>
      </c>
      <c r="N6191" s="12">
        <v>45057</v>
      </c>
      <c r="O6191" s="10" t="s">
        <v>715</v>
      </c>
      <c r="P6191" s="8" t="s">
        <v>585</v>
      </c>
      <c r="Q6191" s="8" t="s">
        <v>28231</v>
      </c>
      <c r="R6191" s="8" t="s">
        <v>28232</v>
      </c>
      <c r="S6191" s="8" t="s">
        <v>724</v>
      </c>
      <c r="T6191" s="8" t="s">
        <v>725</v>
      </c>
      <c r="U6191" s="8" t="s">
        <v>726</v>
      </c>
      <c r="V6191" s="8" t="s">
        <v>582</v>
      </c>
      <c r="W6191" s="8" t="s">
        <v>582</v>
      </c>
      <c r="X6191" s="8" t="s">
        <v>582</v>
      </c>
      <c r="Y6191" s="8" t="s">
        <v>582</v>
      </c>
      <c r="Z6191" s="8" t="s">
        <v>582</v>
      </c>
      <c r="AA6191" s="8" t="s">
        <v>153</v>
      </c>
      <c r="AB6191" s="8" t="s">
        <v>591</v>
      </c>
      <c r="AC6191" s="8" t="s">
        <v>592</v>
      </c>
      <c r="AD6191" s="8" t="s">
        <v>593</v>
      </c>
      <c r="AE6191" s="8" t="s">
        <v>582</v>
      </c>
      <c r="AF6191" s="1">
        <v>1</v>
      </c>
    </row>
    <row r="6192" ht="25" customHeight="1" spans="1:32">
      <c r="A6192" s="1">
        <f>COUNTIF(企业分类!A:A,AA6192)</f>
        <v>1</v>
      </c>
      <c r="B6192" s="6" t="str">
        <f t="shared" si="288"/>
        <v>30天内曾在线</v>
      </c>
      <c r="C6192" s="7">
        <v>45046.9999884259</v>
      </c>
      <c r="D6192" s="6">
        <f t="shared" si="289"/>
        <v>-10.6892013888937</v>
      </c>
      <c r="E6192" s="8" t="s">
        <v>28233</v>
      </c>
      <c r="F6192" s="8" t="s">
        <v>578</v>
      </c>
      <c r="G6192" s="8" t="s">
        <v>19</v>
      </c>
      <c r="H6192" s="8" t="s">
        <v>579</v>
      </c>
      <c r="I6192" s="8" t="s">
        <v>580</v>
      </c>
      <c r="J6192" s="8" t="s">
        <v>28234</v>
      </c>
      <c r="K6192" s="8" t="s">
        <v>582</v>
      </c>
      <c r="L6192" s="10" t="s">
        <v>2946</v>
      </c>
      <c r="M6192" s="11" t="str">
        <f t="shared" si="290"/>
        <v>2023/5/11 16:32:26</v>
      </c>
      <c r="N6192" s="12">
        <v>45057</v>
      </c>
      <c r="O6192" s="10" t="s">
        <v>2947</v>
      </c>
      <c r="P6192" s="8" t="s">
        <v>585</v>
      </c>
      <c r="Q6192" s="8" t="s">
        <v>28235</v>
      </c>
      <c r="R6192" s="8" t="s">
        <v>28236</v>
      </c>
      <c r="S6192" s="8" t="s">
        <v>724</v>
      </c>
      <c r="T6192" s="8" t="s">
        <v>725</v>
      </c>
      <c r="U6192" s="8" t="s">
        <v>726</v>
      </c>
      <c r="V6192" s="8" t="s">
        <v>582</v>
      </c>
      <c r="W6192" s="8" t="s">
        <v>582</v>
      </c>
      <c r="X6192" s="8" t="s">
        <v>582</v>
      </c>
      <c r="Y6192" s="8" t="s">
        <v>582</v>
      </c>
      <c r="Z6192" s="8" t="s">
        <v>582</v>
      </c>
      <c r="AA6192" s="8" t="s">
        <v>153</v>
      </c>
      <c r="AB6192" s="8" t="s">
        <v>591</v>
      </c>
      <c r="AC6192" s="8" t="s">
        <v>592</v>
      </c>
      <c r="AD6192" s="8" t="s">
        <v>593</v>
      </c>
      <c r="AE6192" s="8" t="s">
        <v>582</v>
      </c>
      <c r="AF6192" s="1">
        <v>1</v>
      </c>
    </row>
    <row r="6193" ht="25" customHeight="1" spans="1:32">
      <c r="A6193" s="1">
        <f>COUNTIF(企业分类!A:A,AA6193)</f>
        <v>1</v>
      </c>
      <c r="B6193" s="6" t="str">
        <f t="shared" si="288"/>
        <v>30天内曾在线</v>
      </c>
      <c r="C6193" s="7">
        <v>45046.9999884259</v>
      </c>
      <c r="D6193" s="6">
        <f t="shared" si="289"/>
        <v>-10.6919097222271</v>
      </c>
      <c r="E6193" s="8" t="s">
        <v>28237</v>
      </c>
      <c r="F6193" s="8" t="s">
        <v>578</v>
      </c>
      <c r="G6193" s="8" t="s">
        <v>19</v>
      </c>
      <c r="H6193" s="8" t="s">
        <v>579</v>
      </c>
      <c r="I6193" s="8" t="s">
        <v>580</v>
      </c>
      <c r="J6193" s="8" t="s">
        <v>28238</v>
      </c>
      <c r="K6193" s="8" t="s">
        <v>582</v>
      </c>
      <c r="L6193" s="10" t="s">
        <v>4372</v>
      </c>
      <c r="M6193" s="11" t="str">
        <f t="shared" si="290"/>
        <v>2023/5/11 16:36:20</v>
      </c>
      <c r="N6193" s="12">
        <v>45057</v>
      </c>
      <c r="O6193" s="10" t="s">
        <v>4373</v>
      </c>
      <c r="P6193" s="8" t="s">
        <v>585</v>
      </c>
      <c r="Q6193" s="8" t="s">
        <v>28239</v>
      </c>
      <c r="R6193" s="8" t="s">
        <v>28240</v>
      </c>
      <c r="S6193" s="8" t="s">
        <v>724</v>
      </c>
      <c r="T6193" s="8" t="s">
        <v>725</v>
      </c>
      <c r="U6193" s="8" t="s">
        <v>726</v>
      </c>
      <c r="V6193" s="8" t="s">
        <v>582</v>
      </c>
      <c r="W6193" s="8" t="s">
        <v>582</v>
      </c>
      <c r="X6193" s="8" t="s">
        <v>582</v>
      </c>
      <c r="Y6193" s="8" t="s">
        <v>582</v>
      </c>
      <c r="Z6193" s="8" t="s">
        <v>582</v>
      </c>
      <c r="AA6193" s="8" t="s">
        <v>153</v>
      </c>
      <c r="AB6193" s="8" t="s">
        <v>591</v>
      </c>
      <c r="AC6193" s="8" t="s">
        <v>592</v>
      </c>
      <c r="AD6193" s="8" t="s">
        <v>593</v>
      </c>
      <c r="AE6193" s="8" t="s">
        <v>582</v>
      </c>
      <c r="AF6193" s="1">
        <v>1</v>
      </c>
    </row>
    <row r="6194" ht="25" customHeight="1" spans="1:32">
      <c r="A6194" s="1">
        <f>COUNTIF(企业分类!A:A,AA6194)</f>
        <v>1</v>
      </c>
      <c r="B6194" s="6" t="str">
        <f t="shared" si="288"/>
        <v>30天内曾在线</v>
      </c>
      <c r="C6194" s="7">
        <v>45046.9999884259</v>
      </c>
      <c r="D6194" s="6">
        <f t="shared" si="289"/>
        <v>-10.6925347222277</v>
      </c>
      <c r="E6194" s="8" t="s">
        <v>28241</v>
      </c>
      <c r="F6194" s="8" t="s">
        <v>578</v>
      </c>
      <c r="G6194" s="8" t="s">
        <v>19</v>
      </c>
      <c r="H6194" s="8" t="s">
        <v>579</v>
      </c>
      <c r="I6194" s="8" t="s">
        <v>580</v>
      </c>
      <c r="J6194" s="8" t="s">
        <v>28242</v>
      </c>
      <c r="K6194" s="8" t="s">
        <v>582</v>
      </c>
      <c r="L6194" s="10" t="s">
        <v>1207</v>
      </c>
      <c r="M6194" s="11" t="str">
        <f t="shared" si="290"/>
        <v>2023/5/11 16:37:14</v>
      </c>
      <c r="N6194" s="12">
        <v>45057</v>
      </c>
      <c r="O6194" s="10" t="s">
        <v>1208</v>
      </c>
      <c r="P6194" s="8" t="s">
        <v>585</v>
      </c>
      <c r="Q6194" s="8" t="s">
        <v>28243</v>
      </c>
      <c r="R6194" s="8" t="s">
        <v>28243</v>
      </c>
      <c r="S6194" s="8" t="s">
        <v>637</v>
      </c>
      <c r="T6194" s="8" t="s">
        <v>638</v>
      </c>
      <c r="U6194" s="8" t="s">
        <v>639</v>
      </c>
      <c r="V6194" s="8" t="s">
        <v>582</v>
      </c>
      <c r="W6194" s="8" t="s">
        <v>582</v>
      </c>
      <c r="X6194" s="8" t="s">
        <v>582</v>
      </c>
      <c r="Y6194" s="8" t="s">
        <v>582</v>
      </c>
      <c r="Z6194" s="8" t="s">
        <v>582</v>
      </c>
      <c r="AA6194" s="8" t="s">
        <v>450</v>
      </c>
      <c r="AB6194" s="8" t="s">
        <v>591</v>
      </c>
      <c r="AC6194" s="8" t="s">
        <v>1431</v>
      </c>
      <c r="AD6194" s="8" t="s">
        <v>593</v>
      </c>
      <c r="AE6194" s="8" t="s">
        <v>582</v>
      </c>
      <c r="AF6194" s="1">
        <v>1</v>
      </c>
    </row>
    <row r="6195" ht="25" customHeight="1" spans="1:32">
      <c r="A6195" s="1">
        <f>COUNTIF(企业分类!A:A,AA6195)</f>
        <v>1</v>
      </c>
      <c r="B6195" s="6" t="str">
        <f t="shared" si="288"/>
        <v>30天内曾在线</v>
      </c>
      <c r="C6195" s="7">
        <v>45046.9999884259</v>
      </c>
      <c r="D6195" s="6">
        <f t="shared" si="289"/>
        <v>-10.6927546296356</v>
      </c>
      <c r="E6195" s="8" t="s">
        <v>28244</v>
      </c>
      <c r="F6195" s="8" t="s">
        <v>578</v>
      </c>
      <c r="G6195" s="8" t="s">
        <v>19</v>
      </c>
      <c r="H6195" s="8" t="s">
        <v>579</v>
      </c>
      <c r="I6195" s="8" t="s">
        <v>580</v>
      </c>
      <c r="J6195" s="8" t="s">
        <v>28245</v>
      </c>
      <c r="K6195" s="8" t="s">
        <v>582</v>
      </c>
      <c r="L6195" s="10" t="s">
        <v>935</v>
      </c>
      <c r="M6195" s="11" t="str">
        <f t="shared" si="290"/>
        <v>2023/5/11 16:37:33</v>
      </c>
      <c r="N6195" s="12">
        <v>45057</v>
      </c>
      <c r="O6195" s="10" t="s">
        <v>936</v>
      </c>
      <c r="P6195" s="8" t="s">
        <v>585</v>
      </c>
      <c r="Q6195" s="8" t="s">
        <v>28246</v>
      </c>
      <c r="R6195" s="8" t="s">
        <v>28246</v>
      </c>
      <c r="S6195" s="8" t="s">
        <v>637</v>
      </c>
      <c r="T6195" s="8" t="s">
        <v>638</v>
      </c>
      <c r="U6195" s="8" t="s">
        <v>639</v>
      </c>
      <c r="V6195" s="8" t="s">
        <v>582</v>
      </c>
      <c r="W6195" s="8" t="s">
        <v>582</v>
      </c>
      <c r="X6195" s="8" t="s">
        <v>582</v>
      </c>
      <c r="Y6195" s="8" t="s">
        <v>582</v>
      </c>
      <c r="Z6195" s="8" t="s">
        <v>582</v>
      </c>
      <c r="AA6195" s="8" t="s">
        <v>450</v>
      </c>
      <c r="AB6195" s="8" t="s">
        <v>591</v>
      </c>
      <c r="AC6195" s="8" t="s">
        <v>1431</v>
      </c>
      <c r="AD6195" s="8" t="s">
        <v>593</v>
      </c>
      <c r="AE6195" s="8" t="s">
        <v>582</v>
      </c>
      <c r="AF6195" s="1">
        <v>1</v>
      </c>
    </row>
    <row r="6196" ht="25" customHeight="1" spans="1:32">
      <c r="A6196" s="1">
        <f>COUNTIF(企业分类!A:A,AA6196)</f>
        <v>1</v>
      </c>
      <c r="B6196" s="6" t="str">
        <f t="shared" si="288"/>
        <v>30天内曾在线</v>
      </c>
      <c r="C6196" s="7">
        <v>45046.9999884259</v>
      </c>
      <c r="D6196" s="6">
        <f t="shared" si="289"/>
        <v>-10.6907407407416</v>
      </c>
      <c r="E6196" s="8" t="s">
        <v>28247</v>
      </c>
      <c r="F6196" s="8" t="s">
        <v>578</v>
      </c>
      <c r="G6196" s="8" t="s">
        <v>19</v>
      </c>
      <c r="H6196" s="8" t="s">
        <v>579</v>
      </c>
      <c r="I6196" s="8" t="s">
        <v>580</v>
      </c>
      <c r="J6196" s="8" t="s">
        <v>28248</v>
      </c>
      <c r="K6196" s="8" t="s">
        <v>582</v>
      </c>
      <c r="L6196" s="10" t="s">
        <v>8235</v>
      </c>
      <c r="M6196" s="11" t="str">
        <f t="shared" si="290"/>
        <v>2023/5/11 16:34:39</v>
      </c>
      <c r="N6196" s="12">
        <v>45057</v>
      </c>
      <c r="O6196" s="10" t="s">
        <v>8236</v>
      </c>
      <c r="P6196" s="8" t="s">
        <v>585</v>
      </c>
      <c r="Q6196" s="8" t="s">
        <v>28249</v>
      </c>
      <c r="R6196" s="8" t="s">
        <v>28250</v>
      </c>
      <c r="S6196" s="8" t="s">
        <v>600</v>
      </c>
      <c r="T6196" s="8" t="s">
        <v>601</v>
      </c>
      <c r="U6196" s="8" t="s">
        <v>602</v>
      </c>
      <c r="V6196" s="8" t="s">
        <v>582</v>
      </c>
      <c r="W6196" s="8" t="s">
        <v>582</v>
      </c>
      <c r="X6196" s="8" t="s">
        <v>582</v>
      </c>
      <c r="Y6196" s="8" t="s">
        <v>582</v>
      </c>
      <c r="Z6196" s="8" t="s">
        <v>582</v>
      </c>
      <c r="AA6196" s="8" t="s">
        <v>74</v>
      </c>
      <c r="AB6196" s="8" t="s">
        <v>591</v>
      </c>
      <c r="AC6196" s="8" t="s">
        <v>690</v>
      </c>
      <c r="AD6196" s="8" t="s">
        <v>593</v>
      </c>
      <c r="AE6196" s="8" t="s">
        <v>582</v>
      </c>
      <c r="AF6196" s="1">
        <v>1</v>
      </c>
    </row>
    <row r="6197" ht="25" customHeight="1" spans="1:32">
      <c r="A6197" s="1">
        <f>COUNTIF(企业分类!A:A,AA6197)</f>
        <v>1</v>
      </c>
      <c r="B6197" s="6" t="str">
        <f t="shared" si="288"/>
        <v>30天内曾在线</v>
      </c>
      <c r="C6197" s="7">
        <v>45046.9999884259</v>
      </c>
      <c r="D6197" s="6">
        <f t="shared" si="289"/>
        <v>-10.6918518518578</v>
      </c>
      <c r="E6197" s="8" t="s">
        <v>28251</v>
      </c>
      <c r="F6197" s="8" t="s">
        <v>578</v>
      </c>
      <c r="G6197" s="8" t="s">
        <v>19</v>
      </c>
      <c r="H6197" s="8" t="s">
        <v>579</v>
      </c>
      <c r="I6197" s="8" t="s">
        <v>580</v>
      </c>
      <c r="J6197" s="8" t="s">
        <v>28252</v>
      </c>
      <c r="K6197" s="8" t="s">
        <v>582</v>
      </c>
      <c r="L6197" s="10" t="s">
        <v>2523</v>
      </c>
      <c r="M6197" s="11" t="str">
        <f t="shared" si="290"/>
        <v>2023/5/11 16:36:15</v>
      </c>
      <c r="N6197" s="12">
        <v>45057</v>
      </c>
      <c r="O6197" s="10" t="s">
        <v>2524</v>
      </c>
      <c r="P6197" s="8" t="s">
        <v>585</v>
      </c>
      <c r="Q6197" s="8" t="s">
        <v>28253</v>
      </c>
      <c r="R6197" s="8" t="s">
        <v>28254</v>
      </c>
      <c r="S6197" s="8" t="s">
        <v>664</v>
      </c>
      <c r="T6197" s="8" t="s">
        <v>665</v>
      </c>
      <c r="U6197" s="8" t="s">
        <v>666</v>
      </c>
      <c r="V6197" s="8" t="s">
        <v>582</v>
      </c>
      <c r="W6197" s="8" t="s">
        <v>582</v>
      </c>
      <c r="X6197" s="8" t="s">
        <v>582</v>
      </c>
      <c r="Y6197" s="8" t="s">
        <v>582</v>
      </c>
      <c r="Z6197" s="8" t="s">
        <v>582</v>
      </c>
      <c r="AA6197" s="8" t="s">
        <v>37</v>
      </c>
      <c r="AB6197" s="8" t="s">
        <v>591</v>
      </c>
      <c r="AC6197" s="8" t="s">
        <v>592</v>
      </c>
      <c r="AD6197" s="8" t="s">
        <v>593</v>
      </c>
      <c r="AE6197" s="8" t="s">
        <v>604</v>
      </c>
      <c r="AF6197" s="1">
        <v>1</v>
      </c>
    </row>
    <row r="6198" ht="25" customHeight="1" spans="1:32">
      <c r="A6198" s="1">
        <f>COUNTIF(企业分类!A:A,AA6198)</f>
        <v>1</v>
      </c>
      <c r="B6198" s="6" t="str">
        <f t="shared" si="288"/>
        <v>30天内曾在线</v>
      </c>
      <c r="C6198" s="7">
        <v>45046.9999884259</v>
      </c>
      <c r="D6198" s="6">
        <f t="shared" si="289"/>
        <v>-10.6910416666724</v>
      </c>
      <c r="E6198" s="8" t="s">
        <v>28255</v>
      </c>
      <c r="F6198" s="8" t="s">
        <v>578</v>
      </c>
      <c r="G6198" s="8" t="s">
        <v>19</v>
      </c>
      <c r="H6198" s="8" t="s">
        <v>579</v>
      </c>
      <c r="I6198" s="8" t="s">
        <v>580</v>
      </c>
      <c r="J6198" s="8" t="s">
        <v>28256</v>
      </c>
      <c r="K6198" s="8" t="s">
        <v>582</v>
      </c>
      <c r="L6198" s="10" t="s">
        <v>2904</v>
      </c>
      <c r="M6198" s="11" t="str">
        <f t="shared" si="290"/>
        <v>2023/5/11 16:35:05</v>
      </c>
      <c r="N6198" s="12">
        <v>45057</v>
      </c>
      <c r="O6198" s="10" t="s">
        <v>2905</v>
      </c>
      <c r="P6198" s="8" t="s">
        <v>585</v>
      </c>
      <c r="Q6198" s="8" t="s">
        <v>28257</v>
      </c>
      <c r="R6198" s="8" t="s">
        <v>28258</v>
      </c>
      <c r="S6198" s="8" t="s">
        <v>588</v>
      </c>
      <c r="T6198" s="8" t="s">
        <v>589</v>
      </c>
      <c r="U6198" s="8" t="s">
        <v>590</v>
      </c>
      <c r="V6198" s="8" t="s">
        <v>582</v>
      </c>
      <c r="W6198" s="8" t="s">
        <v>582</v>
      </c>
      <c r="X6198" s="8" t="s">
        <v>582</v>
      </c>
      <c r="Y6198" s="8" t="s">
        <v>582</v>
      </c>
      <c r="Z6198" s="8" t="s">
        <v>582</v>
      </c>
      <c r="AA6198" s="8" t="s">
        <v>126</v>
      </c>
      <c r="AB6198" s="8" t="s">
        <v>591</v>
      </c>
      <c r="AC6198" s="8" t="s">
        <v>592</v>
      </c>
      <c r="AD6198" s="8" t="s">
        <v>593</v>
      </c>
      <c r="AE6198" s="8" t="s">
        <v>604</v>
      </c>
      <c r="AF6198" s="1">
        <v>1</v>
      </c>
    </row>
    <row r="6199" ht="25" customHeight="1" spans="1:32">
      <c r="A6199" s="1">
        <f>COUNTIF(企业分类!A:A,AA6199)</f>
        <v>1</v>
      </c>
      <c r="B6199" s="6" t="str">
        <f t="shared" si="288"/>
        <v>30天内曾在线</v>
      </c>
      <c r="C6199" s="7">
        <v>45046.9999884259</v>
      </c>
      <c r="D6199" s="6">
        <f t="shared" si="289"/>
        <v>-10.6916782407425</v>
      </c>
      <c r="E6199" s="8" t="s">
        <v>28259</v>
      </c>
      <c r="F6199" s="8" t="s">
        <v>578</v>
      </c>
      <c r="G6199" s="8" t="s">
        <v>19</v>
      </c>
      <c r="H6199" s="8" t="s">
        <v>579</v>
      </c>
      <c r="I6199" s="8" t="s">
        <v>580</v>
      </c>
      <c r="J6199" s="8" t="s">
        <v>28260</v>
      </c>
      <c r="K6199" s="8" t="s">
        <v>582</v>
      </c>
      <c r="L6199" s="10" t="s">
        <v>865</v>
      </c>
      <c r="M6199" s="11" t="str">
        <f t="shared" si="290"/>
        <v>2023/5/11 16:36:00</v>
      </c>
      <c r="N6199" s="12">
        <v>45057</v>
      </c>
      <c r="O6199" s="10" t="s">
        <v>866</v>
      </c>
      <c r="P6199" s="8" t="s">
        <v>585</v>
      </c>
      <c r="Q6199" s="8" t="s">
        <v>28261</v>
      </c>
      <c r="R6199" s="8" t="s">
        <v>28262</v>
      </c>
      <c r="S6199" s="8" t="s">
        <v>610</v>
      </c>
      <c r="T6199" s="8" t="s">
        <v>611</v>
      </c>
      <c r="U6199" s="8" t="s">
        <v>612</v>
      </c>
      <c r="V6199" s="8" t="s">
        <v>582</v>
      </c>
      <c r="W6199" s="8" t="s">
        <v>582</v>
      </c>
      <c r="X6199" s="8" t="s">
        <v>582</v>
      </c>
      <c r="Y6199" s="8" t="s">
        <v>582</v>
      </c>
      <c r="Z6199" s="8" t="s">
        <v>582</v>
      </c>
      <c r="AA6199" s="8" t="s">
        <v>392</v>
      </c>
      <c r="AB6199" s="8" t="s">
        <v>591</v>
      </c>
      <c r="AC6199" s="8" t="s">
        <v>690</v>
      </c>
      <c r="AD6199" s="8" t="s">
        <v>593</v>
      </c>
      <c r="AE6199" s="8" t="s">
        <v>582</v>
      </c>
      <c r="AF6199" s="1">
        <v>1</v>
      </c>
    </row>
    <row r="6200" ht="25" customHeight="1" spans="1:32">
      <c r="A6200" s="1">
        <f>COUNTIF(企业分类!A:A,AA6200)</f>
        <v>1</v>
      </c>
      <c r="B6200" s="6" t="str">
        <f t="shared" si="288"/>
        <v>30天内曾在线</v>
      </c>
      <c r="C6200" s="7">
        <v>45046.9999884259</v>
      </c>
      <c r="D6200" s="6">
        <f t="shared" si="289"/>
        <v>-10.69226851852</v>
      </c>
      <c r="E6200" s="8" t="s">
        <v>28263</v>
      </c>
      <c r="F6200" s="8" t="s">
        <v>578</v>
      </c>
      <c r="G6200" s="8" t="s">
        <v>19</v>
      </c>
      <c r="H6200" s="8" t="s">
        <v>579</v>
      </c>
      <c r="I6200" s="8" t="s">
        <v>580</v>
      </c>
      <c r="J6200" s="8" t="s">
        <v>28264</v>
      </c>
      <c r="K6200" s="8" t="s">
        <v>582</v>
      </c>
      <c r="L6200" s="10" t="s">
        <v>2184</v>
      </c>
      <c r="M6200" s="11" t="str">
        <f t="shared" si="290"/>
        <v>2023/5/11 16:36:51</v>
      </c>
      <c r="N6200" s="12">
        <v>45057</v>
      </c>
      <c r="O6200" s="10" t="s">
        <v>2185</v>
      </c>
      <c r="P6200" s="8" t="s">
        <v>585</v>
      </c>
      <c r="Q6200" s="8" t="s">
        <v>28265</v>
      </c>
      <c r="R6200" s="8" t="s">
        <v>28266</v>
      </c>
      <c r="S6200" s="8" t="s">
        <v>600</v>
      </c>
      <c r="T6200" s="8" t="s">
        <v>601</v>
      </c>
      <c r="U6200" s="8" t="s">
        <v>602</v>
      </c>
      <c r="V6200" s="8" t="s">
        <v>582</v>
      </c>
      <c r="W6200" s="8" t="s">
        <v>582</v>
      </c>
      <c r="X6200" s="8" t="s">
        <v>582</v>
      </c>
      <c r="Y6200" s="8" t="s">
        <v>582</v>
      </c>
      <c r="Z6200" s="8" t="s">
        <v>582</v>
      </c>
      <c r="AA6200" s="8" t="s">
        <v>318</v>
      </c>
      <c r="AB6200" s="8" t="s">
        <v>591</v>
      </c>
      <c r="AC6200" s="8" t="s">
        <v>1674</v>
      </c>
      <c r="AD6200" s="8" t="s">
        <v>593</v>
      </c>
      <c r="AE6200" s="8" t="s">
        <v>582</v>
      </c>
      <c r="AF6200" s="1">
        <v>1</v>
      </c>
    </row>
    <row r="6201" ht="25" customHeight="1" spans="1:32">
      <c r="A6201" s="1">
        <f>COUNTIF(企业分类!A:A,AA6201)</f>
        <v>1</v>
      </c>
      <c r="B6201" s="6" t="str">
        <f t="shared" si="288"/>
        <v>30天内曾在线</v>
      </c>
      <c r="C6201" s="7">
        <v>45046.9999884259</v>
      </c>
      <c r="D6201" s="6">
        <f t="shared" si="289"/>
        <v>-10.6925810185203</v>
      </c>
      <c r="E6201" s="8" t="s">
        <v>28267</v>
      </c>
      <c r="F6201" s="8" t="s">
        <v>578</v>
      </c>
      <c r="G6201" s="8" t="s">
        <v>19</v>
      </c>
      <c r="H6201" s="8" t="s">
        <v>579</v>
      </c>
      <c r="I6201" s="8" t="s">
        <v>580</v>
      </c>
      <c r="J6201" s="8" t="s">
        <v>28268</v>
      </c>
      <c r="K6201" s="8" t="s">
        <v>582</v>
      </c>
      <c r="L6201" s="10" t="s">
        <v>2888</v>
      </c>
      <c r="M6201" s="11" t="str">
        <f t="shared" si="290"/>
        <v>2023/5/11 16:37:18</v>
      </c>
      <c r="N6201" s="12">
        <v>45057</v>
      </c>
      <c r="O6201" s="10" t="s">
        <v>2889</v>
      </c>
      <c r="P6201" s="8" t="s">
        <v>585</v>
      </c>
      <c r="Q6201" s="8" t="s">
        <v>28269</v>
      </c>
      <c r="R6201" s="8" t="s">
        <v>28270</v>
      </c>
      <c r="S6201" s="8" t="s">
        <v>600</v>
      </c>
      <c r="T6201" s="8" t="s">
        <v>601</v>
      </c>
      <c r="U6201" s="8" t="s">
        <v>602</v>
      </c>
      <c r="V6201" s="8" t="s">
        <v>582</v>
      </c>
      <c r="W6201" s="8" t="s">
        <v>582</v>
      </c>
      <c r="X6201" s="8" t="s">
        <v>582</v>
      </c>
      <c r="Y6201" s="8" t="s">
        <v>582</v>
      </c>
      <c r="Z6201" s="8" t="s">
        <v>582</v>
      </c>
      <c r="AA6201" s="8" t="s">
        <v>56</v>
      </c>
      <c r="AB6201" s="8" t="s">
        <v>591</v>
      </c>
      <c r="AC6201" s="8" t="s">
        <v>690</v>
      </c>
      <c r="AD6201" s="8" t="s">
        <v>593</v>
      </c>
      <c r="AE6201" s="8" t="s">
        <v>582</v>
      </c>
      <c r="AF6201" s="1">
        <v>1</v>
      </c>
    </row>
    <row r="6202" ht="25" customHeight="1" spans="1:32">
      <c r="A6202" s="1">
        <f>COUNTIF(企业分类!A:A,AA6202)</f>
        <v>1</v>
      </c>
      <c r="B6202" s="6" t="str">
        <f t="shared" si="288"/>
        <v>30天内曾在线</v>
      </c>
      <c r="C6202" s="7">
        <v>45046.9999884259</v>
      </c>
      <c r="D6202" s="6">
        <f t="shared" si="289"/>
        <v>-10.6915046296344</v>
      </c>
      <c r="E6202" s="8" t="s">
        <v>28271</v>
      </c>
      <c r="F6202" s="8" t="s">
        <v>578</v>
      </c>
      <c r="G6202" s="8" t="s">
        <v>19</v>
      </c>
      <c r="H6202" s="8" t="s">
        <v>579</v>
      </c>
      <c r="I6202" s="8" t="s">
        <v>580</v>
      </c>
      <c r="J6202" s="8" t="s">
        <v>28272</v>
      </c>
      <c r="K6202" s="8" t="s">
        <v>582</v>
      </c>
      <c r="L6202" s="10" t="s">
        <v>851</v>
      </c>
      <c r="M6202" s="11" t="str">
        <f t="shared" si="290"/>
        <v>2023/5/11 16:35:45</v>
      </c>
      <c r="N6202" s="12">
        <v>45057</v>
      </c>
      <c r="O6202" s="10" t="s">
        <v>852</v>
      </c>
      <c r="P6202" s="8" t="s">
        <v>585</v>
      </c>
      <c r="Q6202" s="8" t="s">
        <v>28273</v>
      </c>
      <c r="R6202" s="8" t="s">
        <v>28274</v>
      </c>
      <c r="S6202" s="8" t="s">
        <v>600</v>
      </c>
      <c r="T6202" s="8" t="s">
        <v>601</v>
      </c>
      <c r="U6202" s="8" t="s">
        <v>602</v>
      </c>
      <c r="V6202" s="8" t="s">
        <v>582</v>
      </c>
      <c r="W6202" s="8" t="s">
        <v>582</v>
      </c>
      <c r="X6202" s="8" t="s">
        <v>582</v>
      </c>
      <c r="Y6202" s="8" t="s">
        <v>582</v>
      </c>
      <c r="Z6202" s="8" t="s">
        <v>582</v>
      </c>
      <c r="AA6202" s="8" t="s">
        <v>56</v>
      </c>
      <c r="AB6202" s="8" t="s">
        <v>591</v>
      </c>
      <c r="AC6202" s="8" t="s">
        <v>690</v>
      </c>
      <c r="AD6202" s="8" t="s">
        <v>593</v>
      </c>
      <c r="AE6202" s="8" t="s">
        <v>582</v>
      </c>
      <c r="AF6202" s="1">
        <v>1</v>
      </c>
    </row>
    <row r="6203" ht="25" customHeight="1" spans="1:32">
      <c r="A6203" s="1">
        <f>COUNTIF(企业分类!A:A,AA6203)</f>
        <v>1</v>
      </c>
      <c r="B6203" s="6" t="str">
        <f t="shared" si="288"/>
        <v>30天内曾在线</v>
      </c>
      <c r="C6203" s="7">
        <v>45046.9999884259</v>
      </c>
      <c r="D6203" s="6">
        <f t="shared" si="289"/>
        <v>-10.6887615740779</v>
      </c>
      <c r="E6203" s="8" t="s">
        <v>28275</v>
      </c>
      <c r="F6203" s="8" t="s">
        <v>578</v>
      </c>
      <c r="G6203" s="8" t="s">
        <v>19</v>
      </c>
      <c r="H6203" s="8" t="s">
        <v>579</v>
      </c>
      <c r="I6203" s="8" t="s">
        <v>580</v>
      </c>
      <c r="J6203" s="8" t="s">
        <v>28276</v>
      </c>
      <c r="K6203" s="8" t="s">
        <v>582</v>
      </c>
      <c r="L6203" s="10" t="s">
        <v>8225</v>
      </c>
      <c r="M6203" s="11" t="str">
        <f t="shared" si="290"/>
        <v>2023/5/11 16:31:48</v>
      </c>
      <c r="N6203" s="12">
        <v>45057</v>
      </c>
      <c r="O6203" s="10" t="s">
        <v>8226</v>
      </c>
      <c r="P6203" s="8" t="s">
        <v>585</v>
      </c>
      <c r="Q6203" s="8" t="s">
        <v>28277</v>
      </c>
      <c r="R6203" s="8" t="s">
        <v>28278</v>
      </c>
      <c r="S6203" s="8" t="s">
        <v>600</v>
      </c>
      <c r="T6203" s="8" t="s">
        <v>601</v>
      </c>
      <c r="U6203" s="8" t="s">
        <v>602</v>
      </c>
      <c r="V6203" s="8" t="s">
        <v>582</v>
      </c>
      <c r="W6203" s="8" t="s">
        <v>582</v>
      </c>
      <c r="X6203" s="8" t="s">
        <v>582</v>
      </c>
      <c r="Y6203" s="8" t="s">
        <v>582</v>
      </c>
      <c r="Z6203" s="8" t="s">
        <v>582</v>
      </c>
      <c r="AA6203" s="8" t="s">
        <v>91</v>
      </c>
      <c r="AB6203" s="8" t="s">
        <v>591</v>
      </c>
      <c r="AC6203" s="8" t="s">
        <v>592</v>
      </c>
      <c r="AD6203" s="8" t="s">
        <v>593</v>
      </c>
      <c r="AE6203" s="8" t="s">
        <v>604</v>
      </c>
      <c r="AF6203" s="1">
        <v>1</v>
      </c>
    </row>
    <row r="6204" ht="25" customHeight="1" spans="1:32">
      <c r="A6204" s="1">
        <f>COUNTIF(企业分类!A:A,AA6204)</f>
        <v>1</v>
      </c>
      <c r="B6204" s="6" t="str">
        <f t="shared" si="288"/>
        <v>30天内曾在线</v>
      </c>
      <c r="C6204" s="7">
        <v>45046.9999884259</v>
      </c>
      <c r="D6204" s="6">
        <f t="shared" si="289"/>
        <v>-10.6924305555585</v>
      </c>
      <c r="E6204" s="8" t="s">
        <v>28279</v>
      </c>
      <c r="F6204" s="8" t="s">
        <v>578</v>
      </c>
      <c r="G6204" s="8" t="s">
        <v>19</v>
      </c>
      <c r="H6204" s="8" t="s">
        <v>579</v>
      </c>
      <c r="I6204" s="8" t="s">
        <v>580</v>
      </c>
      <c r="J6204" s="8" t="s">
        <v>28280</v>
      </c>
      <c r="K6204" s="8" t="s">
        <v>582</v>
      </c>
      <c r="L6204" s="10" t="s">
        <v>693</v>
      </c>
      <c r="M6204" s="11" t="str">
        <f t="shared" si="290"/>
        <v>2023/5/11 16:37:05</v>
      </c>
      <c r="N6204" s="12">
        <v>45057</v>
      </c>
      <c r="O6204" s="10" t="s">
        <v>694</v>
      </c>
      <c r="P6204" s="8" t="s">
        <v>585</v>
      </c>
      <c r="Q6204" s="8" t="s">
        <v>28281</v>
      </c>
      <c r="R6204" s="8" t="s">
        <v>28282</v>
      </c>
      <c r="S6204" s="8" t="s">
        <v>600</v>
      </c>
      <c r="T6204" s="8" t="s">
        <v>601</v>
      </c>
      <c r="U6204" s="8" t="s">
        <v>602</v>
      </c>
      <c r="V6204" s="8" t="s">
        <v>582</v>
      </c>
      <c r="W6204" s="8" t="s">
        <v>582</v>
      </c>
      <c r="X6204" s="8" t="s">
        <v>582</v>
      </c>
      <c r="Y6204" s="8" t="s">
        <v>582</v>
      </c>
      <c r="Z6204" s="8" t="s">
        <v>582</v>
      </c>
      <c r="AA6204" s="8" t="s">
        <v>271</v>
      </c>
      <c r="AB6204" s="8" t="s">
        <v>591</v>
      </c>
      <c r="AC6204" s="8" t="s">
        <v>592</v>
      </c>
      <c r="AD6204" s="8" t="s">
        <v>593</v>
      </c>
      <c r="AE6204" s="8" t="s">
        <v>582</v>
      </c>
      <c r="AF6204" s="1">
        <v>1</v>
      </c>
    </row>
    <row r="6205" ht="25" customHeight="1" spans="1:32">
      <c r="A6205" s="1">
        <f>COUNTIF(企业分类!A:A,AA6205)</f>
        <v>1</v>
      </c>
      <c r="B6205" s="6" t="str">
        <f t="shared" si="288"/>
        <v>60-180天不在线</v>
      </c>
      <c r="C6205" s="7">
        <v>45046.9999884259</v>
      </c>
      <c r="D6205" s="6">
        <f t="shared" si="289"/>
        <v>80.4228472222167</v>
      </c>
      <c r="E6205" s="8" t="s">
        <v>28283</v>
      </c>
      <c r="F6205" s="8" t="s">
        <v>578</v>
      </c>
      <c r="G6205" s="8" t="s">
        <v>19</v>
      </c>
      <c r="H6205" s="8" t="s">
        <v>579</v>
      </c>
      <c r="I6205" s="8" t="s">
        <v>580</v>
      </c>
      <c r="J6205" s="8" t="s">
        <v>28284</v>
      </c>
      <c r="K6205" s="8" t="s">
        <v>582</v>
      </c>
      <c r="L6205" s="10" t="s">
        <v>28285</v>
      </c>
      <c r="M6205" s="11" t="str">
        <f t="shared" si="290"/>
        <v>2023/2/9 13:51:05</v>
      </c>
      <c r="N6205" s="12">
        <v>44966</v>
      </c>
      <c r="O6205" s="10" t="s">
        <v>28286</v>
      </c>
      <c r="P6205" s="8" t="s">
        <v>585</v>
      </c>
      <c r="Q6205" s="8" t="s">
        <v>28287</v>
      </c>
      <c r="R6205" s="8" t="s">
        <v>28288</v>
      </c>
      <c r="S6205" s="8" t="s">
        <v>1196</v>
      </c>
      <c r="T6205" s="8" t="s">
        <v>1197</v>
      </c>
      <c r="U6205" s="8" t="s">
        <v>1198</v>
      </c>
      <c r="V6205" s="8" t="s">
        <v>582</v>
      </c>
      <c r="W6205" s="8" t="s">
        <v>582</v>
      </c>
      <c r="X6205" s="8" t="s">
        <v>582</v>
      </c>
      <c r="Y6205" s="8" t="s">
        <v>582</v>
      </c>
      <c r="Z6205" s="8" t="s">
        <v>582</v>
      </c>
      <c r="AA6205" s="8" t="s">
        <v>137</v>
      </c>
      <c r="AB6205" s="8" t="s">
        <v>591</v>
      </c>
      <c r="AC6205" s="8" t="s">
        <v>629</v>
      </c>
      <c r="AD6205" s="8" t="s">
        <v>593</v>
      </c>
      <c r="AE6205" s="8" t="s">
        <v>604</v>
      </c>
      <c r="AF6205" s="1">
        <v>1</v>
      </c>
    </row>
    <row r="6206" ht="25" customHeight="1" spans="1:32">
      <c r="A6206" s="1">
        <f>COUNTIF(企业分类!A:A,AA6206)</f>
        <v>1</v>
      </c>
      <c r="B6206" s="6" t="str">
        <f t="shared" si="288"/>
        <v>30天内曾在线</v>
      </c>
      <c r="C6206" s="7">
        <v>45046.9999884259</v>
      </c>
      <c r="D6206" s="6">
        <f t="shared" si="289"/>
        <v>-10.6927430555588</v>
      </c>
      <c r="E6206" s="8" t="s">
        <v>28289</v>
      </c>
      <c r="F6206" s="8" t="s">
        <v>578</v>
      </c>
      <c r="G6206" s="8" t="s">
        <v>19</v>
      </c>
      <c r="H6206" s="8" t="s">
        <v>579</v>
      </c>
      <c r="I6206" s="8" t="s">
        <v>580</v>
      </c>
      <c r="J6206" s="8" t="s">
        <v>28290</v>
      </c>
      <c r="K6206" s="8" t="s">
        <v>582</v>
      </c>
      <c r="L6206" s="10" t="s">
        <v>10048</v>
      </c>
      <c r="M6206" s="11" t="str">
        <f t="shared" si="290"/>
        <v>2023/5/11 16:37:32</v>
      </c>
      <c r="N6206" s="12">
        <v>45057</v>
      </c>
      <c r="O6206" s="10" t="s">
        <v>10049</v>
      </c>
      <c r="P6206" s="8" t="s">
        <v>585</v>
      </c>
      <c r="Q6206" s="8" t="s">
        <v>28291</v>
      </c>
      <c r="R6206" s="8" t="s">
        <v>28292</v>
      </c>
      <c r="S6206" s="8" t="s">
        <v>588</v>
      </c>
      <c r="T6206" s="8" t="s">
        <v>589</v>
      </c>
      <c r="U6206" s="8" t="s">
        <v>590</v>
      </c>
      <c r="V6206" s="8" t="s">
        <v>582</v>
      </c>
      <c r="W6206" s="8" t="s">
        <v>582</v>
      </c>
      <c r="X6206" s="8" t="s">
        <v>582</v>
      </c>
      <c r="Y6206" s="8" t="s">
        <v>582</v>
      </c>
      <c r="Z6206" s="8" t="s">
        <v>582</v>
      </c>
      <c r="AA6206" s="8" t="s">
        <v>505</v>
      </c>
      <c r="AB6206" s="8" t="s">
        <v>591</v>
      </c>
      <c r="AC6206" s="8" t="s">
        <v>603</v>
      </c>
      <c r="AD6206" s="8" t="s">
        <v>593</v>
      </c>
      <c r="AE6206" s="8" t="s">
        <v>604</v>
      </c>
      <c r="AF6206" s="1">
        <v>1</v>
      </c>
    </row>
    <row r="6207" ht="25" customHeight="1" spans="1:32">
      <c r="A6207" s="1">
        <f>COUNTIF(企业分类!A:A,AA6207)</f>
        <v>1</v>
      </c>
      <c r="B6207" s="6" t="str">
        <f t="shared" si="288"/>
        <v>30天内曾在线</v>
      </c>
      <c r="C6207" s="7">
        <v>45046.9999884259</v>
      </c>
      <c r="D6207" s="6">
        <f t="shared" si="289"/>
        <v>-10.6901388888946</v>
      </c>
      <c r="E6207" s="8" t="s">
        <v>28293</v>
      </c>
      <c r="F6207" s="8" t="s">
        <v>578</v>
      </c>
      <c r="G6207" s="8" t="s">
        <v>19</v>
      </c>
      <c r="H6207" s="8" t="s">
        <v>579</v>
      </c>
      <c r="I6207" s="8" t="s">
        <v>580</v>
      </c>
      <c r="J6207" s="8" t="s">
        <v>28294</v>
      </c>
      <c r="K6207" s="8" t="s">
        <v>582</v>
      </c>
      <c r="L6207" s="10" t="s">
        <v>4008</v>
      </c>
      <c r="M6207" s="11" t="str">
        <f t="shared" si="290"/>
        <v>2023/5/11 16:33:47</v>
      </c>
      <c r="N6207" s="12">
        <v>45057</v>
      </c>
      <c r="O6207" s="10" t="s">
        <v>4009</v>
      </c>
      <c r="P6207" s="8" t="s">
        <v>585</v>
      </c>
      <c r="Q6207" s="8" t="s">
        <v>28295</v>
      </c>
      <c r="R6207" s="8" t="s">
        <v>28296</v>
      </c>
      <c r="S6207" s="8" t="s">
        <v>724</v>
      </c>
      <c r="T6207" s="8" t="s">
        <v>725</v>
      </c>
      <c r="U6207" s="8" t="s">
        <v>726</v>
      </c>
      <c r="V6207" s="8" t="s">
        <v>582</v>
      </c>
      <c r="W6207" s="8" t="s">
        <v>582</v>
      </c>
      <c r="X6207" s="8" t="s">
        <v>582</v>
      </c>
      <c r="Y6207" s="8" t="s">
        <v>582</v>
      </c>
      <c r="Z6207" s="8" t="s">
        <v>582</v>
      </c>
      <c r="AA6207" s="8" t="s">
        <v>191</v>
      </c>
      <c r="AB6207" s="8" t="s">
        <v>591</v>
      </c>
      <c r="AC6207" s="8" t="s">
        <v>603</v>
      </c>
      <c r="AD6207" s="8" t="s">
        <v>593</v>
      </c>
      <c r="AE6207" s="8" t="s">
        <v>604</v>
      </c>
      <c r="AF6207" s="1">
        <v>1</v>
      </c>
    </row>
    <row r="6208" ht="25" customHeight="1" spans="1:32">
      <c r="A6208" s="1">
        <f>COUNTIF(企业分类!A:A,AA6208)</f>
        <v>1</v>
      </c>
      <c r="B6208" s="6" t="str">
        <f t="shared" si="288"/>
        <v>30天内曾在线</v>
      </c>
      <c r="C6208" s="7">
        <v>45046.9999884259</v>
      </c>
      <c r="D6208" s="6">
        <f t="shared" si="289"/>
        <v>-10.6924768518511</v>
      </c>
      <c r="E6208" s="8" t="s">
        <v>28297</v>
      </c>
      <c r="F6208" s="8" t="s">
        <v>578</v>
      </c>
      <c r="G6208" s="8" t="s">
        <v>19</v>
      </c>
      <c r="H6208" s="8" t="s">
        <v>579</v>
      </c>
      <c r="I6208" s="8" t="s">
        <v>580</v>
      </c>
      <c r="J6208" s="8" t="s">
        <v>28298</v>
      </c>
      <c r="K6208" s="8" t="s">
        <v>582</v>
      </c>
      <c r="L6208" s="10" t="s">
        <v>2458</v>
      </c>
      <c r="M6208" s="11" t="str">
        <f t="shared" si="290"/>
        <v>2023/5/11 16:37:09</v>
      </c>
      <c r="N6208" s="12">
        <v>45057</v>
      </c>
      <c r="O6208" s="10" t="s">
        <v>2459</v>
      </c>
      <c r="P6208" s="8" t="s">
        <v>585</v>
      </c>
      <c r="Q6208" s="8" t="s">
        <v>28299</v>
      </c>
      <c r="R6208" s="8" t="s">
        <v>28300</v>
      </c>
      <c r="S6208" s="8" t="s">
        <v>637</v>
      </c>
      <c r="T6208" s="8" t="s">
        <v>638</v>
      </c>
      <c r="U6208" s="8" t="s">
        <v>639</v>
      </c>
      <c r="V6208" s="8" t="s">
        <v>582</v>
      </c>
      <c r="W6208" s="8" t="s">
        <v>582</v>
      </c>
      <c r="X6208" s="8" t="s">
        <v>582</v>
      </c>
      <c r="Y6208" s="8" t="s">
        <v>582</v>
      </c>
      <c r="Z6208" s="8" t="s">
        <v>582</v>
      </c>
      <c r="AA6208" s="8" t="s">
        <v>337</v>
      </c>
      <c r="AB6208" s="8" t="s">
        <v>591</v>
      </c>
      <c r="AC6208" s="8" t="s">
        <v>619</v>
      </c>
      <c r="AD6208" s="8" t="s">
        <v>593</v>
      </c>
      <c r="AE6208" s="8" t="s">
        <v>604</v>
      </c>
      <c r="AF6208" s="1">
        <v>1</v>
      </c>
    </row>
    <row r="6209" ht="25" customHeight="1" spans="1:32">
      <c r="A6209" s="1">
        <f>COUNTIF(企业分类!A:A,AA6209)</f>
        <v>1</v>
      </c>
      <c r="B6209" s="6" t="str">
        <f t="shared" si="288"/>
        <v>60-180天不在线</v>
      </c>
      <c r="C6209" s="7">
        <v>45046.9999884259</v>
      </c>
      <c r="D6209" s="6">
        <f t="shared" si="289"/>
        <v>80.5396990740701</v>
      </c>
      <c r="E6209" s="8" t="s">
        <v>28301</v>
      </c>
      <c r="F6209" s="8" t="s">
        <v>578</v>
      </c>
      <c r="G6209" s="8" t="s">
        <v>19</v>
      </c>
      <c r="H6209" s="8" t="s">
        <v>579</v>
      </c>
      <c r="I6209" s="8" t="s">
        <v>580</v>
      </c>
      <c r="J6209" s="8" t="s">
        <v>28302</v>
      </c>
      <c r="K6209" s="8" t="s">
        <v>582</v>
      </c>
      <c r="L6209" s="10" t="s">
        <v>28303</v>
      </c>
      <c r="M6209" s="11" t="str">
        <f t="shared" si="290"/>
        <v>2023/2/9 11:02:49</v>
      </c>
      <c r="N6209" s="12">
        <v>44966</v>
      </c>
      <c r="O6209" s="10" t="s">
        <v>28304</v>
      </c>
      <c r="P6209" s="8" t="s">
        <v>585</v>
      </c>
      <c r="Q6209" s="8" t="s">
        <v>28305</v>
      </c>
      <c r="R6209" s="8" t="s">
        <v>28306</v>
      </c>
      <c r="S6209" s="8" t="s">
        <v>1196</v>
      </c>
      <c r="T6209" s="8" t="s">
        <v>1197</v>
      </c>
      <c r="U6209" s="8" t="s">
        <v>1198</v>
      </c>
      <c r="V6209" s="8" t="s">
        <v>582</v>
      </c>
      <c r="W6209" s="8" t="s">
        <v>582</v>
      </c>
      <c r="X6209" s="8" t="s">
        <v>582</v>
      </c>
      <c r="Y6209" s="8" t="s">
        <v>582</v>
      </c>
      <c r="Z6209" s="8" t="s">
        <v>582</v>
      </c>
      <c r="AA6209" s="8" t="s">
        <v>137</v>
      </c>
      <c r="AB6209" s="8" t="s">
        <v>591</v>
      </c>
      <c r="AC6209" s="8" t="s">
        <v>629</v>
      </c>
      <c r="AD6209" s="8" t="s">
        <v>593</v>
      </c>
      <c r="AE6209" s="8" t="s">
        <v>604</v>
      </c>
      <c r="AF6209" s="1">
        <v>1</v>
      </c>
    </row>
    <row r="6210" ht="25" customHeight="1" spans="1:32">
      <c r="A6210" s="1">
        <f>COUNTIF(企业分类!A:A,AA6210)</f>
        <v>1</v>
      </c>
      <c r="B6210" s="6" t="str">
        <f t="shared" si="288"/>
        <v>60-180天不在线</v>
      </c>
      <c r="C6210" s="7">
        <v>45046.9999884259</v>
      </c>
      <c r="D6210" s="6">
        <f t="shared" si="289"/>
        <v>146.518576388888</v>
      </c>
      <c r="E6210" s="8" t="s">
        <v>28307</v>
      </c>
      <c r="F6210" s="8" t="s">
        <v>578</v>
      </c>
      <c r="G6210" s="8" t="s">
        <v>19</v>
      </c>
      <c r="H6210" s="8" t="s">
        <v>579</v>
      </c>
      <c r="I6210" s="8" t="s">
        <v>580</v>
      </c>
      <c r="J6210" s="8" t="s">
        <v>28308</v>
      </c>
      <c r="K6210" s="8" t="s">
        <v>582</v>
      </c>
      <c r="L6210" s="10" t="s">
        <v>28309</v>
      </c>
      <c r="M6210" s="11" t="str">
        <f t="shared" si="290"/>
        <v>2022/12/5 11:33:14</v>
      </c>
      <c r="N6210" s="12">
        <v>44900</v>
      </c>
      <c r="O6210" s="10" t="s">
        <v>28310</v>
      </c>
      <c r="P6210" s="8" t="s">
        <v>585</v>
      </c>
      <c r="Q6210" s="8" t="s">
        <v>28311</v>
      </c>
      <c r="R6210" s="8" t="s">
        <v>28312</v>
      </c>
      <c r="S6210" s="8" t="s">
        <v>1196</v>
      </c>
      <c r="T6210" s="8" t="s">
        <v>1197</v>
      </c>
      <c r="U6210" s="8" t="s">
        <v>1198</v>
      </c>
      <c r="V6210" s="8" t="s">
        <v>582</v>
      </c>
      <c r="W6210" s="8" t="s">
        <v>582</v>
      </c>
      <c r="X6210" s="8" t="s">
        <v>582</v>
      </c>
      <c r="Y6210" s="8" t="s">
        <v>582</v>
      </c>
      <c r="Z6210" s="8" t="s">
        <v>582</v>
      </c>
      <c r="AA6210" s="8" t="s">
        <v>137</v>
      </c>
      <c r="AB6210" s="8" t="s">
        <v>591</v>
      </c>
      <c r="AC6210" s="8" t="s">
        <v>629</v>
      </c>
      <c r="AD6210" s="8" t="s">
        <v>593</v>
      </c>
      <c r="AE6210" s="8" t="s">
        <v>604</v>
      </c>
      <c r="AF6210" s="1">
        <v>1</v>
      </c>
    </row>
    <row r="6211" ht="25" customHeight="1" spans="1:32">
      <c r="A6211" s="1">
        <f>COUNTIF(企业分类!A:A,AA6211)</f>
        <v>1</v>
      </c>
      <c r="B6211" s="6" t="str">
        <f t="shared" ref="B6211:B6274" si="291">IF(M6211="","从不在线",IF(D6211&lt;30,"30天内曾在线",IF(D6211&lt;=60,"30-60天不在线",IF(D6211&lt;=180,"60-180天不在线","大于180天不在线"))))</f>
        <v>60-180天不在线</v>
      </c>
      <c r="C6211" s="7">
        <v>45046.9999884259</v>
      </c>
      <c r="D6211" s="6">
        <f t="shared" ref="D6211:D6274" si="292">C6211-M6211</f>
        <v>148.247951388883</v>
      </c>
      <c r="E6211" s="8" t="s">
        <v>28313</v>
      </c>
      <c r="F6211" s="8" t="s">
        <v>578</v>
      </c>
      <c r="G6211" s="8" t="s">
        <v>19</v>
      </c>
      <c r="H6211" s="8" t="s">
        <v>579</v>
      </c>
      <c r="I6211" s="8" t="s">
        <v>580</v>
      </c>
      <c r="J6211" s="8" t="s">
        <v>28314</v>
      </c>
      <c r="K6211" s="8" t="s">
        <v>582</v>
      </c>
      <c r="L6211" s="10" t="s">
        <v>28315</v>
      </c>
      <c r="M6211" s="11" t="str">
        <f t="shared" ref="M6211:M6274" si="293">TEXT(N6211,"yyyy/m/d")&amp;" "&amp;TEXT(O6211,"h:mm:ss")</f>
        <v>2022/12/3 18:02:56</v>
      </c>
      <c r="N6211" s="12">
        <v>44898</v>
      </c>
      <c r="O6211" s="10" t="s">
        <v>28316</v>
      </c>
      <c r="P6211" s="8" t="s">
        <v>585</v>
      </c>
      <c r="Q6211" s="8" t="s">
        <v>28317</v>
      </c>
      <c r="R6211" s="8" t="s">
        <v>28318</v>
      </c>
      <c r="S6211" s="8" t="s">
        <v>1196</v>
      </c>
      <c r="T6211" s="8" t="s">
        <v>1197</v>
      </c>
      <c r="U6211" s="8" t="s">
        <v>1198</v>
      </c>
      <c r="V6211" s="8" t="s">
        <v>582</v>
      </c>
      <c r="W6211" s="8" t="s">
        <v>582</v>
      </c>
      <c r="X6211" s="8" t="s">
        <v>582</v>
      </c>
      <c r="Y6211" s="8" t="s">
        <v>582</v>
      </c>
      <c r="Z6211" s="8" t="s">
        <v>582</v>
      </c>
      <c r="AA6211" s="8" t="s">
        <v>137</v>
      </c>
      <c r="AB6211" s="8" t="s">
        <v>591</v>
      </c>
      <c r="AC6211" s="8" t="s">
        <v>629</v>
      </c>
      <c r="AD6211" s="8" t="s">
        <v>593</v>
      </c>
      <c r="AE6211" s="8" t="s">
        <v>604</v>
      </c>
      <c r="AF6211" s="1">
        <v>1</v>
      </c>
    </row>
    <row r="6212" ht="25" customHeight="1" spans="1:32">
      <c r="A6212" s="1">
        <f>COUNTIF(企业分类!A:A,AA6212)</f>
        <v>1</v>
      </c>
      <c r="B6212" s="6" t="str">
        <f t="shared" si="291"/>
        <v>60-180天不在线</v>
      </c>
      <c r="C6212" s="7">
        <v>45046.9999884259</v>
      </c>
      <c r="D6212" s="6">
        <f t="shared" si="292"/>
        <v>148.525555555556</v>
      </c>
      <c r="E6212" s="8" t="s">
        <v>28319</v>
      </c>
      <c r="F6212" s="8" t="s">
        <v>578</v>
      </c>
      <c r="G6212" s="8" t="s">
        <v>19</v>
      </c>
      <c r="H6212" s="8" t="s">
        <v>579</v>
      </c>
      <c r="I6212" s="8" t="s">
        <v>580</v>
      </c>
      <c r="J6212" s="8" t="s">
        <v>28320</v>
      </c>
      <c r="K6212" s="8" t="s">
        <v>582</v>
      </c>
      <c r="L6212" s="10" t="s">
        <v>28321</v>
      </c>
      <c r="M6212" s="11" t="str">
        <f t="shared" si="293"/>
        <v>2022/12/3 11:23:11</v>
      </c>
      <c r="N6212" s="12">
        <v>44898</v>
      </c>
      <c r="O6212" s="10" t="s">
        <v>28322</v>
      </c>
      <c r="P6212" s="8" t="s">
        <v>585</v>
      </c>
      <c r="Q6212" s="8" t="s">
        <v>28323</v>
      </c>
      <c r="R6212" s="8" t="s">
        <v>28324</v>
      </c>
      <c r="S6212" s="8" t="s">
        <v>1196</v>
      </c>
      <c r="T6212" s="8" t="s">
        <v>1197</v>
      </c>
      <c r="U6212" s="8" t="s">
        <v>1198</v>
      </c>
      <c r="V6212" s="8" t="s">
        <v>582</v>
      </c>
      <c r="W6212" s="8" t="s">
        <v>582</v>
      </c>
      <c r="X6212" s="8" t="s">
        <v>582</v>
      </c>
      <c r="Y6212" s="8" t="s">
        <v>582</v>
      </c>
      <c r="Z6212" s="8" t="s">
        <v>582</v>
      </c>
      <c r="AA6212" s="8" t="s">
        <v>137</v>
      </c>
      <c r="AB6212" s="8" t="s">
        <v>591</v>
      </c>
      <c r="AC6212" s="8" t="s">
        <v>629</v>
      </c>
      <c r="AD6212" s="8" t="s">
        <v>593</v>
      </c>
      <c r="AE6212" s="8" t="s">
        <v>604</v>
      </c>
      <c r="AF6212" s="1">
        <v>1</v>
      </c>
    </row>
    <row r="6213" ht="25" customHeight="1" spans="1:32">
      <c r="A6213" s="1">
        <f>COUNTIF(企业分类!A:A,AA6213)</f>
        <v>1</v>
      </c>
      <c r="B6213" s="6" t="str">
        <f t="shared" si="291"/>
        <v>30天内曾在线</v>
      </c>
      <c r="C6213" s="7">
        <v>45046.9999884259</v>
      </c>
      <c r="D6213" s="6">
        <f t="shared" si="292"/>
        <v>-10.6354050925947</v>
      </c>
      <c r="E6213" s="8" t="s">
        <v>28325</v>
      </c>
      <c r="F6213" s="8" t="s">
        <v>578</v>
      </c>
      <c r="G6213" s="8" t="s">
        <v>19</v>
      </c>
      <c r="H6213" s="8" t="s">
        <v>579</v>
      </c>
      <c r="I6213" s="8" t="s">
        <v>580</v>
      </c>
      <c r="J6213" s="8" t="s">
        <v>28326</v>
      </c>
      <c r="K6213" s="8" t="s">
        <v>582</v>
      </c>
      <c r="L6213" s="10" t="s">
        <v>28327</v>
      </c>
      <c r="M6213" s="11" t="str">
        <f t="shared" si="293"/>
        <v>2023/5/11 15:14:58</v>
      </c>
      <c r="N6213" s="12">
        <v>45057</v>
      </c>
      <c r="O6213" s="10" t="s">
        <v>28328</v>
      </c>
      <c r="P6213" s="8" t="s">
        <v>585</v>
      </c>
      <c r="Q6213" s="8" t="s">
        <v>28329</v>
      </c>
      <c r="R6213" s="8" t="s">
        <v>28330</v>
      </c>
      <c r="S6213" s="8" t="s">
        <v>915</v>
      </c>
      <c r="T6213" s="8" t="s">
        <v>916</v>
      </c>
      <c r="U6213" s="8" t="s">
        <v>917</v>
      </c>
      <c r="V6213" s="8" t="s">
        <v>582</v>
      </c>
      <c r="W6213" s="8" t="s">
        <v>582</v>
      </c>
      <c r="X6213" s="8" t="s">
        <v>582</v>
      </c>
      <c r="Y6213" s="8" t="s">
        <v>582</v>
      </c>
      <c r="Z6213" s="8" t="s">
        <v>582</v>
      </c>
      <c r="AA6213" s="8" t="s">
        <v>127</v>
      </c>
      <c r="AB6213" s="8" t="s">
        <v>591</v>
      </c>
      <c r="AC6213" s="8" t="s">
        <v>1166</v>
      </c>
      <c r="AD6213" s="8" t="s">
        <v>593</v>
      </c>
      <c r="AE6213" s="8" t="s">
        <v>604</v>
      </c>
      <c r="AF6213" s="1">
        <v>1</v>
      </c>
    </row>
    <row r="6214" ht="25" customHeight="1" spans="1:32">
      <c r="A6214" s="1">
        <f>COUNTIF(企业分类!A:A,AA6214)</f>
        <v>1</v>
      </c>
      <c r="B6214" s="6" t="str">
        <f t="shared" si="291"/>
        <v>30天内曾在线</v>
      </c>
      <c r="C6214" s="7">
        <v>45046.9999884259</v>
      </c>
      <c r="D6214" s="6">
        <f t="shared" si="292"/>
        <v>12.3615277777717</v>
      </c>
      <c r="E6214" s="8" t="s">
        <v>28331</v>
      </c>
      <c r="F6214" s="8" t="s">
        <v>578</v>
      </c>
      <c r="G6214" s="8" t="s">
        <v>19</v>
      </c>
      <c r="H6214" s="8" t="s">
        <v>579</v>
      </c>
      <c r="I6214" s="8" t="s">
        <v>580</v>
      </c>
      <c r="J6214" s="8" t="s">
        <v>28332</v>
      </c>
      <c r="K6214" s="8" t="s">
        <v>582</v>
      </c>
      <c r="L6214" s="10" t="s">
        <v>28333</v>
      </c>
      <c r="M6214" s="11" t="str">
        <f t="shared" si="293"/>
        <v>2023/4/18 15:19:23</v>
      </c>
      <c r="N6214" s="12">
        <v>45034</v>
      </c>
      <c r="O6214" s="10" t="s">
        <v>28334</v>
      </c>
      <c r="P6214" s="8" t="s">
        <v>585</v>
      </c>
      <c r="Q6214" s="8" t="s">
        <v>28335</v>
      </c>
      <c r="R6214" s="8" t="s">
        <v>28336</v>
      </c>
      <c r="S6214" s="8" t="s">
        <v>600</v>
      </c>
      <c r="T6214" s="8" t="s">
        <v>601</v>
      </c>
      <c r="U6214" s="8" t="s">
        <v>602</v>
      </c>
      <c r="V6214" s="8" t="s">
        <v>582</v>
      </c>
      <c r="W6214" s="8" t="s">
        <v>582</v>
      </c>
      <c r="X6214" s="8" t="s">
        <v>582</v>
      </c>
      <c r="Y6214" s="8" t="s">
        <v>582</v>
      </c>
      <c r="Z6214" s="8" t="s">
        <v>582</v>
      </c>
      <c r="AA6214" s="8" t="s">
        <v>130</v>
      </c>
      <c r="AB6214" s="8" t="s">
        <v>591</v>
      </c>
      <c r="AC6214" s="8" t="s">
        <v>592</v>
      </c>
      <c r="AD6214" s="8" t="s">
        <v>593</v>
      </c>
      <c r="AE6214" s="8" t="s">
        <v>604</v>
      </c>
      <c r="AF6214" s="1">
        <v>1</v>
      </c>
    </row>
    <row r="6215" ht="25" customHeight="1" spans="1:32">
      <c r="A6215" s="1">
        <f>COUNTIF(企业分类!A:A,AA6215)</f>
        <v>1</v>
      </c>
      <c r="B6215" s="6" t="str">
        <f t="shared" si="291"/>
        <v>30天内曾在线</v>
      </c>
      <c r="C6215" s="7">
        <v>45046.9999884259</v>
      </c>
      <c r="D6215" s="6">
        <f t="shared" si="292"/>
        <v>-10.4289583333375</v>
      </c>
      <c r="E6215" s="8" t="s">
        <v>28337</v>
      </c>
      <c r="F6215" s="8" t="s">
        <v>578</v>
      </c>
      <c r="G6215" s="8" t="s">
        <v>19</v>
      </c>
      <c r="H6215" s="8" t="s">
        <v>579</v>
      </c>
      <c r="I6215" s="8" t="s">
        <v>580</v>
      </c>
      <c r="J6215" s="8" t="s">
        <v>28338</v>
      </c>
      <c r="K6215" s="8" t="s">
        <v>582</v>
      </c>
      <c r="L6215" s="10" t="s">
        <v>28339</v>
      </c>
      <c r="M6215" s="11" t="str">
        <f t="shared" si="293"/>
        <v>2023/5/11 10:17:41</v>
      </c>
      <c r="N6215" s="12">
        <v>45057</v>
      </c>
      <c r="O6215" s="10" t="s">
        <v>28340</v>
      </c>
      <c r="P6215" s="8" t="s">
        <v>585</v>
      </c>
      <c r="Q6215" s="8" t="s">
        <v>28341</v>
      </c>
      <c r="R6215" s="8" t="s">
        <v>28342</v>
      </c>
      <c r="S6215" s="8" t="s">
        <v>600</v>
      </c>
      <c r="T6215" s="8" t="s">
        <v>601</v>
      </c>
      <c r="U6215" s="8" t="s">
        <v>602</v>
      </c>
      <c r="V6215" s="8" t="s">
        <v>582</v>
      </c>
      <c r="W6215" s="8" t="s">
        <v>582</v>
      </c>
      <c r="X6215" s="8" t="s">
        <v>582</v>
      </c>
      <c r="Y6215" s="8" t="s">
        <v>582</v>
      </c>
      <c r="Z6215" s="8" t="s">
        <v>582</v>
      </c>
      <c r="AA6215" s="8" t="s">
        <v>185</v>
      </c>
      <c r="AB6215" s="8" t="s">
        <v>591</v>
      </c>
      <c r="AC6215" s="8" t="s">
        <v>657</v>
      </c>
      <c r="AD6215" s="8" t="s">
        <v>593</v>
      </c>
      <c r="AE6215" s="8" t="s">
        <v>604</v>
      </c>
      <c r="AF6215" s="1">
        <v>1</v>
      </c>
    </row>
    <row r="6216" ht="25" customHeight="1" spans="1:32">
      <c r="A6216" s="1">
        <f>COUNTIF(企业分类!A:A,AA6216)</f>
        <v>1</v>
      </c>
      <c r="B6216" s="6" t="str">
        <f t="shared" si="291"/>
        <v>30天内曾在线</v>
      </c>
      <c r="C6216" s="7">
        <v>45046.9999884259</v>
      </c>
      <c r="D6216" s="6">
        <f t="shared" si="292"/>
        <v>-10.6922916666663</v>
      </c>
      <c r="E6216" s="8" t="s">
        <v>28343</v>
      </c>
      <c r="F6216" s="8" t="s">
        <v>578</v>
      </c>
      <c r="G6216" s="8" t="s">
        <v>19</v>
      </c>
      <c r="H6216" s="8" t="s">
        <v>579</v>
      </c>
      <c r="I6216" s="8" t="s">
        <v>580</v>
      </c>
      <c r="J6216" s="8" t="s">
        <v>28344</v>
      </c>
      <c r="K6216" s="8" t="s">
        <v>582</v>
      </c>
      <c r="L6216" s="10" t="s">
        <v>1539</v>
      </c>
      <c r="M6216" s="11" t="str">
        <f t="shared" si="293"/>
        <v>2023/5/11 16:36:53</v>
      </c>
      <c r="N6216" s="12">
        <v>45057</v>
      </c>
      <c r="O6216" s="10" t="s">
        <v>1540</v>
      </c>
      <c r="P6216" s="8" t="s">
        <v>585</v>
      </c>
      <c r="Q6216" s="8" t="s">
        <v>28345</v>
      </c>
      <c r="R6216" s="8" t="s">
        <v>28346</v>
      </c>
      <c r="S6216" s="8" t="s">
        <v>600</v>
      </c>
      <c r="T6216" s="8" t="s">
        <v>601</v>
      </c>
      <c r="U6216" s="8" t="s">
        <v>602</v>
      </c>
      <c r="V6216" s="8" t="s">
        <v>582</v>
      </c>
      <c r="W6216" s="8" t="s">
        <v>582</v>
      </c>
      <c r="X6216" s="8" t="s">
        <v>582</v>
      </c>
      <c r="Y6216" s="8" t="s">
        <v>582</v>
      </c>
      <c r="Z6216" s="8" t="s">
        <v>582</v>
      </c>
      <c r="AA6216" s="8" t="s">
        <v>76</v>
      </c>
      <c r="AB6216" s="8" t="s">
        <v>591</v>
      </c>
      <c r="AC6216" s="8" t="s">
        <v>592</v>
      </c>
      <c r="AD6216" s="8" t="s">
        <v>593</v>
      </c>
      <c r="AE6216" s="8" t="s">
        <v>604</v>
      </c>
      <c r="AF6216" s="1">
        <v>1</v>
      </c>
    </row>
    <row r="6217" ht="25" customHeight="1" spans="1:32">
      <c r="A6217" s="1">
        <f>COUNTIF(企业分类!A:A,AA6217)</f>
        <v>1</v>
      </c>
      <c r="B6217" s="6" t="str">
        <f t="shared" si="291"/>
        <v>30天内曾在线</v>
      </c>
      <c r="C6217" s="7">
        <v>45046.9999884259</v>
      </c>
      <c r="D6217" s="6">
        <f t="shared" si="292"/>
        <v>-10.690833333334</v>
      </c>
      <c r="E6217" s="8" t="s">
        <v>28347</v>
      </c>
      <c r="F6217" s="8" t="s">
        <v>578</v>
      </c>
      <c r="G6217" s="8" t="s">
        <v>19</v>
      </c>
      <c r="H6217" s="8" t="s">
        <v>579</v>
      </c>
      <c r="I6217" s="8" t="s">
        <v>580</v>
      </c>
      <c r="J6217" s="8" t="s">
        <v>28348</v>
      </c>
      <c r="K6217" s="8" t="s">
        <v>582</v>
      </c>
      <c r="L6217" s="10" t="s">
        <v>4290</v>
      </c>
      <c r="M6217" s="11" t="str">
        <f t="shared" si="293"/>
        <v>2023/5/11 16:34:47</v>
      </c>
      <c r="N6217" s="12">
        <v>45057</v>
      </c>
      <c r="O6217" s="10" t="s">
        <v>4291</v>
      </c>
      <c r="P6217" s="8" t="s">
        <v>585</v>
      </c>
      <c r="Q6217" s="8" t="s">
        <v>28349</v>
      </c>
      <c r="R6217" s="8" t="s">
        <v>28350</v>
      </c>
      <c r="S6217" s="8" t="s">
        <v>664</v>
      </c>
      <c r="T6217" s="8" t="s">
        <v>665</v>
      </c>
      <c r="U6217" s="8" t="s">
        <v>666</v>
      </c>
      <c r="V6217" s="8" t="s">
        <v>582</v>
      </c>
      <c r="W6217" s="8" t="s">
        <v>582</v>
      </c>
      <c r="X6217" s="8" t="s">
        <v>582</v>
      </c>
      <c r="Y6217" s="8" t="s">
        <v>582</v>
      </c>
      <c r="Z6217" s="8" t="s">
        <v>582</v>
      </c>
      <c r="AA6217" s="8" t="s">
        <v>136</v>
      </c>
      <c r="AB6217" s="8" t="s">
        <v>591</v>
      </c>
      <c r="AC6217" s="8" t="s">
        <v>690</v>
      </c>
      <c r="AD6217" s="8" t="s">
        <v>593</v>
      </c>
      <c r="AE6217" s="8" t="s">
        <v>604</v>
      </c>
      <c r="AF6217" s="1">
        <v>1</v>
      </c>
    </row>
    <row r="6218" ht="25" customHeight="1" spans="1:32">
      <c r="A6218" s="1">
        <f>COUNTIF(企业分类!A:A,AA6218)</f>
        <v>1</v>
      </c>
      <c r="B6218" s="6" t="str">
        <f t="shared" si="291"/>
        <v>30天内曾在线</v>
      </c>
      <c r="C6218" s="7">
        <v>45046.9999884259</v>
      </c>
      <c r="D6218" s="6">
        <f t="shared" si="292"/>
        <v>-10.6923611111124</v>
      </c>
      <c r="E6218" s="8" t="s">
        <v>28351</v>
      </c>
      <c r="F6218" s="8" t="s">
        <v>578</v>
      </c>
      <c r="G6218" s="8" t="s">
        <v>19</v>
      </c>
      <c r="H6218" s="8" t="s">
        <v>579</v>
      </c>
      <c r="I6218" s="8" t="s">
        <v>580</v>
      </c>
      <c r="J6218" s="8" t="s">
        <v>28352</v>
      </c>
      <c r="K6218" s="8" t="s">
        <v>582</v>
      </c>
      <c r="L6218" s="10" t="s">
        <v>2491</v>
      </c>
      <c r="M6218" s="11" t="str">
        <f t="shared" si="293"/>
        <v>2023/5/11 16:36:59</v>
      </c>
      <c r="N6218" s="12">
        <v>45057</v>
      </c>
      <c r="O6218" s="10" t="s">
        <v>2492</v>
      </c>
      <c r="P6218" s="8" t="s">
        <v>585</v>
      </c>
      <c r="Q6218" s="8" t="s">
        <v>28353</v>
      </c>
      <c r="R6218" s="8" t="s">
        <v>28354</v>
      </c>
      <c r="S6218" s="8" t="s">
        <v>915</v>
      </c>
      <c r="T6218" s="8" t="s">
        <v>916</v>
      </c>
      <c r="U6218" s="8" t="s">
        <v>917</v>
      </c>
      <c r="V6218" s="8" t="s">
        <v>582</v>
      </c>
      <c r="W6218" s="8" t="s">
        <v>582</v>
      </c>
      <c r="X6218" s="8" t="s">
        <v>582</v>
      </c>
      <c r="Y6218" s="8" t="s">
        <v>582</v>
      </c>
      <c r="Z6218" s="8" t="s">
        <v>582</v>
      </c>
      <c r="AA6218" s="8" t="s">
        <v>200</v>
      </c>
      <c r="AB6218" s="8" t="s">
        <v>591</v>
      </c>
      <c r="AC6218" s="8" t="s">
        <v>592</v>
      </c>
      <c r="AD6218" s="8" t="s">
        <v>593</v>
      </c>
      <c r="AE6218" s="8" t="s">
        <v>604</v>
      </c>
      <c r="AF6218" s="1">
        <v>1</v>
      </c>
    </row>
    <row r="6219" ht="25" customHeight="1" spans="1:32">
      <c r="A6219" s="1">
        <f>COUNTIF(企业分类!A:A,AA6219)</f>
        <v>1</v>
      </c>
      <c r="B6219" s="6" t="str">
        <f t="shared" si="291"/>
        <v>30天内曾在线</v>
      </c>
      <c r="C6219" s="7">
        <v>45046.9999884259</v>
      </c>
      <c r="D6219" s="6">
        <f t="shared" si="292"/>
        <v>-5.4831597222219</v>
      </c>
      <c r="E6219" s="8" t="s">
        <v>28355</v>
      </c>
      <c r="F6219" s="8" t="s">
        <v>578</v>
      </c>
      <c r="G6219" s="8" t="s">
        <v>19</v>
      </c>
      <c r="H6219" s="8" t="s">
        <v>579</v>
      </c>
      <c r="I6219" s="8" t="s">
        <v>580</v>
      </c>
      <c r="J6219" s="8" t="s">
        <v>28356</v>
      </c>
      <c r="K6219" s="8" t="s">
        <v>582</v>
      </c>
      <c r="L6219" s="10" t="s">
        <v>28357</v>
      </c>
      <c r="M6219" s="11" t="str">
        <f t="shared" si="293"/>
        <v>2023/5/6 11:35:44</v>
      </c>
      <c r="N6219" s="12">
        <v>45052</v>
      </c>
      <c r="O6219" s="10" t="s">
        <v>18383</v>
      </c>
      <c r="P6219" s="8" t="s">
        <v>585</v>
      </c>
      <c r="Q6219" s="8" t="s">
        <v>28358</v>
      </c>
      <c r="R6219" s="8" t="s">
        <v>28359</v>
      </c>
      <c r="S6219" s="8" t="s">
        <v>664</v>
      </c>
      <c r="T6219" s="8" t="s">
        <v>665</v>
      </c>
      <c r="U6219" s="8" t="s">
        <v>666</v>
      </c>
      <c r="V6219" s="8" t="s">
        <v>582</v>
      </c>
      <c r="W6219" s="8" t="s">
        <v>582</v>
      </c>
      <c r="X6219" s="8" t="s">
        <v>582</v>
      </c>
      <c r="Y6219" s="8" t="s">
        <v>582</v>
      </c>
      <c r="Z6219" s="8" t="s">
        <v>582</v>
      </c>
      <c r="AA6219" s="8" t="s">
        <v>136</v>
      </c>
      <c r="AB6219" s="8" t="s">
        <v>591</v>
      </c>
      <c r="AC6219" s="8" t="s">
        <v>690</v>
      </c>
      <c r="AD6219" s="8" t="s">
        <v>593</v>
      </c>
      <c r="AE6219" s="8" t="s">
        <v>604</v>
      </c>
      <c r="AF6219" s="1">
        <v>1</v>
      </c>
    </row>
    <row r="6220" ht="25" customHeight="1" spans="1:32">
      <c r="A6220" s="1">
        <f>COUNTIF(企业分类!A:A,AA6220)</f>
        <v>1</v>
      </c>
      <c r="B6220" s="6" t="str">
        <f t="shared" si="291"/>
        <v>30天内曾在线</v>
      </c>
      <c r="C6220" s="7">
        <v>45046.9999884259</v>
      </c>
      <c r="D6220" s="6">
        <f t="shared" si="292"/>
        <v>-10.2051851851866</v>
      </c>
      <c r="E6220" s="8" t="s">
        <v>28360</v>
      </c>
      <c r="F6220" s="8" t="s">
        <v>578</v>
      </c>
      <c r="G6220" s="8" t="s">
        <v>19</v>
      </c>
      <c r="H6220" s="8" t="s">
        <v>579</v>
      </c>
      <c r="I6220" s="8" t="s">
        <v>580</v>
      </c>
      <c r="J6220" s="8" t="s">
        <v>28361</v>
      </c>
      <c r="K6220" s="8" t="s">
        <v>582</v>
      </c>
      <c r="L6220" s="10" t="s">
        <v>28362</v>
      </c>
      <c r="M6220" s="11" t="str">
        <f t="shared" si="293"/>
        <v>2023/5/11 4:55:27</v>
      </c>
      <c r="N6220" s="12">
        <v>45057</v>
      </c>
      <c r="O6220" s="10" t="s">
        <v>28363</v>
      </c>
      <c r="P6220" s="8" t="s">
        <v>585</v>
      </c>
      <c r="Q6220" s="8" t="s">
        <v>28364</v>
      </c>
      <c r="R6220" s="8" t="s">
        <v>28365</v>
      </c>
      <c r="S6220" s="8" t="s">
        <v>664</v>
      </c>
      <c r="T6220" s="8" t="s">
        <v>665</v>
      </c>
      <c r="U6220" s="8" t="s">
        <v>666</v>
      </c>
      <c r="V6220" s="8" t="s">
        <v>582</v>
      </c>
      <c r="W6220" s="8" t="s">
        <v>582</v>
      </c>
      <c r="X6220" s="8" t="s">
        <v>582</v>
      </c>
      <c r="Y6220" s="8" t="s">
        <v>582</v>
      </c>
      <c r="Z6220" s="8" t="s">
        <v>582</v>
      </c>
      <c r="AA6220" s="8" t="s">
        <v>37</v>
      </c>
      <c r="AB6220" s="8" t="s">
        <v>591</v>
      </c>
      <c r="AC6220" s="8" t="s">
        <v>592</v>
      </c>
      <c r="AD6220" s="8" t="s">
        <v>593</v>
      </c>
      <c r="AE6220" s="8" t="s">
        <v>604</v>
      </c>
      <c r="AF6220" s="1">
        <v>1</v>
      </c>
    </row>
    <row r="6221" ht="25" customHeight="1" spans="1:32">
      <c r="A6221" s="1">
        <f>COUNTIF(企业分类!A:A,AA6221)</f>
        <v>1</v>
      </c>
      <c r="B6221" s="6" t="str">
        <f t="shared" si="291"/>
        <v>30天内曾在线</v>
      </c>
      <c r="C6221" s="7">
        <v>45046.9999884259</v>
      </c>
      <c r="D6221" s="6">
        <f t="shared" si="292"/>
        <v>-10.6920833333352</v>
      </c>
      <c r="E6221" s="8" t="s">
        <v>28366</v>
      </c>
      <c r="F6221" s="8" t="s">
        <v>578</v>
      </c>
      <c r="G6221" s="8" t="s">
        <v>19</v>
      </c>
      <c r="H6221" s="8" t="s">
        <v>579</v>
      </c>
      <c r="I6221" s="8" t="s">
        <v>580</v>
      </c>
      <c r="J6221" s="8" t="s">
        <v>28367</v>
      </c>
      <c r="K6221" s="8" t="s">
        <v>582</v>
      </c>
      <c r="L6221" s="10" t="s">
        <v>1589</v>
      </c>
      <c r="M6221" s="11" t="str">
        <f t="shared" si="293"/>
        <v>2023/5/11 16:36:35</v>
      </c>
      <c r="N6221" s="12">
        <v>45057</v>
      </c>
      <c r="O6221" s="10" t="s">
        <v>1590</v>
      </c>
      <c r="P6221" s="8" t="s">
        <v>585</v>
      </c>
      <c r="Q6221" s="8" t="s">
        <v>28368</v>
      </c>
      <c r="R6221" s="8" t="s">
        <v>28369</v>
      </c>
      <c r="S6221" s="8" t="s">
        <v>664</v>
      </c>
      <c r="T6221" s="8" t="s">
        <v>665</v>
      </c>
      <c r="U6221" s="8" t="s">
        <v>666</v>
      </c>
      <c r="V6221" s="8" t="s">
        <v>582</v>
      </c>
      <c r="W6221" s="8" t="s">
        <v>582</v>
      </c>
      <c r="X6221" s="8" t="s">
        <v>582</v>
      </c>
      <c r="Y6221" s="8" t="s">
        <v>582</v>
      </c>
      <c r="Z6221" s="8" t="s">
        <v>582</v>
      </c>
      <c r="AA6221" s="8" t="s">
        <v>37</v>
      </c>
      <c r="AB6221" s="8" t="s">
        <v>591</v>
      </c>
      <c r="AC6221" s="8" t="s">
        <v>592</v>
      </c>
      <c r="AD6221" s="8" t="s">
        <v>593</v>
      </c>
      <c r="AE6221" s="8" t="s">
        <v>604</v>
      </c>
      <c r="AF6221" s="1">
        <v>1</v>
      </c>
    </row>
    <row r="6222" ht="25" customHeight="1" spans="1:32">
      <c r="A6222" s="1">
        <f>COUNTIF(企业分类!A:A,AA6222)</f>
        <v>1</v>
      </c>
      <c r="B6222" s="6" t="str">
        <f t="shared" si="291"/>
        <v>30天内曾在线</v>
      </c>
      <c r="C6222" s="7">
        <v>45046.9999884259</v>
      </c>
      <c r="D6222" s="6">
        <f t="shared" si="292"/>
        <v>-10.6919097222271</v>
      </c>
      <c r="E6222" s="8" t="s">
        <v>28370</v>
      </c>
      <c r="F6222" s="8" t="s">
        <v>578</v>
      </c>
      <c r="G6222" s="8" t="s">
        <v>19</v>
      </c>
      <c r="H6222" s="8" t="s">
        <v>579</v>
      </c>
      <c r="I6222" s="8" t="s">
        <v>580</v>
      </c>
      <c r="J6222" s="8" t="s">
        <v>28371</v>
      </c>
      <c r="K6222" s="8" t="s">
        <v>582</v>
      </c>
      <c r="L6222" s="10" t="s">
        <v>4372</v>
      </c>
      <c r="M6222" s="11" t="str">
        <f t="shared" si="293"/>
        <v>2023/5/11 16:36:20</v>
      </c>
      <c r="N6222" s="12">
        <v>45057</v>
      </c>
      <c r="O6222" s="10" t="s">
        <v>4373</v>
      </c>
      <c r="P6222" s="8" t="s">
        <v>585</v>
      </c>
      <c r="Q6222" s="8" t="s">
        <v>28372</v>
      </c>
      <c r="R6222" s="8" t="s">
        <v>28373</v>
      </c>
      <c r="S6222" s="8" t="s">
        <v>626</v>
      </c>
      <c r="T6222" s="8" t="s">
        <v>627</v>
      </c>
      <c r="U6222" s="8" t="s">
        <v>628</v>
      </c>
      <c r="V6222" s="8" t="s">
        <v>582</v>
      </c>
      <c r="W6222" s="8" t="s">
        <v>582</v>
      </c>
      <c r="X6222" s="8" t="s">
        <v>582</v>
      </c>
      <c r="Y6222" s="8" t="s">
        <v>582</v>
      </c>
      <c r="Z6222" s="8" t="s">
        <v>582</v>
      </c>
      <c r="AA6222" s="8" t="s">
        <v>332</v>
      </c>
      <c r="AB6222" s="8" t="s">
        <v>591</v>
      </c>
      <c r="AC6222" s="8" t="s">
        <v>592</v>
      </c>
      <c r="AD6222" s="8" t="s">
        <v>593</v>
      </c>
      <c r="AE6222" s="8" t="s">
        <v>604</v>
      </c>
      <c r="AF6222" s="1">
        <v>1</v>
      </c>
    </row>
    <row r="6223" ht="25" customHeight="1" spans="1:32">
      <c r="A6223" s="1">
        <f>COUNTIF(企业分类!A:A,AA6223)</f>
        <v>1</v>
      </c>
      <c r="B6223" s="6" t="str">
        <f t="shared" si="291"/>
        <v>30天内曾在线</v>
      </c>
      <c r="C6223" s="7">
        <v>45046.9999884259</v>
      </c>
      <c r="D6223" s="6">
        <f t="shared" si="292"/>
        <v>-10.6916782407425</v>
      </c>
      <c r="E6223" s="8" t="s">
        <v>28374</v>
      </c>
      <c r="F6223" s="8" t="s">
        <v>578</v>
      </c>
      <c r="G6223" s="8" t="s">
        <v>19</v>
      </c>
      <c r="H6223" s="8" t="s">
        <v>579</v>
      </c>
      <c r="I6223" s="8" t="s">
        <v>580</v>
      </c>
      <c r="J6223" s="8" t="s">
        <v>28375</v>
      </c>
      <c r="K6223" s="8" t="s">
        <v>582</v>
      </c>
      <c r="L6223" s="10" t="s">
        <v>865</v>
      </c>
      <c r="M6223" s="11" t="str">
        <f t="shared" si="293"/>
        <v>2023/5/11 16:36:00</v>
      </c>
      <c r="N6223" s="12">
        <v>45057</v>
      </c>
      <c r="O6223" s="10" t="s">
        <v>866</v>
      </c>
      <c r="P6223" s="8" t="s">
        <v>585</v>
      </c>
      <c r="Q6223" s="8" t="s">
        <v>28376</v>
      </c>
      <c r="R6223" s="8" t="s">
        <v>28377</v>
      </c>
      <c r="S6223" s="8" t="s">
        <v>626</v>
      </c>
      <c r="T6223" s="8" t="s">
        <v>627</v>
      </c>
      <c r="U6223" s="8" t="s">
        <v>628</v>
      </c>
      <c r="V6223" s="8" t="s">
        <v>582</v>
      </c>
      <c r="W6223" s="8" t="s">
        <v>582</v>
      </c>
      <c r="X6223" s="8" t="s">
        <v>582</v>
      </c>
      <c r="Y6223" s="8" t="s">
        <v>582</v>
      </c>
      <c r="Z6223" s="8" t="s">
        <v>582</v>
      </c>
      <c r="AA6223" s="8" t="s">
        <v>332</v>
      </c>
      <c r="AB6223" s="8" t="s">
        <v>591</v>
      </c>
      <c r="AC6223" s="8" t="s">
        <v>592</v>
      </c>
      <c r="AD6223" s="8" t="s">
        <v>593</v>
      </c>
      <c r="AE6223" s="8" t="s">
        <v>604</v>
      </c>
      <c r="AF6223" s="1">
        <v>1</v>
      </c>
    </row>
    <row r="6224" ht="25" customHeight="1" spans="1:32">
      <c r="A6224" s="1">
        <f>COUNTIF(企业分类!A:A,AA6224)</f>
        <v>1</v>
      </c>
      <c r="B6224" s="6" t="str">
        <f t="shared" si="291"/>
        <v>30天内曾在线</v>
      </c>
      <c r="C6224" s="7">
        <v>45046.9999884259</v>
      </c>
      <c r="D6224" s="6">
        <f t="shared" si="292"/>
        <v>-10.6901041666715</v>
      </c>
      <c r="E6224" s="8" t="s">
        <v>28378</v>
      </c>
      <c r="F6224" s="8" t="s">
        <v>578</v>
      </c>
      <c r="G6224" s="8" t="s">
        <v>19</v>
      </c>
      <c r="H6224" s="8" t="s">
        <v>579</v>
      </c>
      <c r="I6224" s="8" t="s">
        <v>580</v>
      </c>
      <c r="J6224" s="8" t="s">
        <v>28379</v>
      </c>
      <c r="K6224" s="8" t="s">
        <v>582</v>
      </c>
      <c r="L6224" s="10" t="s">
        <v>1888</v>
      </c>
      <c r="M6224" s="11" t="str">
        <f t="shared" si="293"/>
        <v>2023/5/11 16:33:44</v>
      </c>
      <c r="N6224" s="12">
        <v>45057</v>
      </c>
      <c r="O6224" s="10" t="s">
        <v>1889</v>
      </c>
      <c r="P6224" s="8" t="s">
        <v>585</v>
      </c>
      <c r="Q6224" s="8" t="s">
        <v>28380</v>
      </c>
      <c r="R6224" s="8" t="s">
        <v>28381</v>
      </c>
      <c r="S6224" s="8" t="s">
        <v>626</v>
      </c>
      <c r="T6224" s="8" t="s">
        <v>627</v>
      </c>
      <c r="U6224" s="8" t="s">
        <v>628</v>
      </c>
      <c r="V6224" s="8" t="s">
        <v>582</v>
      </c>
      <c r="W6224" s="8" t="s">
        <v>582</v>
      </c>
      <c r="X6224" s="8" t="s">
        <v>582</v>
      </c>
      <c r="Y6224" s="8" t="s">
        <v>582</v>
      </c>
      <c r="Z6224" s="8" t="s">
        <v>582</v>
      </c>
      <c r="AA6224" s="8" t="s">
        <v>134</v>
      </c>
      <c r="AB6224" s="8" t="s">
        <v>591</v>
      </c>
      <c r="AC6224" s="8" t="s">
        <v>690</v>
      </c>
      <c r="AD6224" s="8" t="s">
        <v>593</v>
      </c>
      <c r="AE6224" s="8" t="s">
        <v>604</v>
      </c>
      <c r="AF6224" s="1">
        <v>1</v>
      </c>
    </row>
    <row r="6225" ht="25" customHeight="1" spans="1:32">
      <c r="A6225" s="1">
        <f>COUNTIF(企业分类!A:A,AA6225)</f>
        <v>1</v>
      </c>
      <c r="B6225" s="6" t="str">
        <f t="shared" si="291"/>
        <v>30天内曾在线</v>
      </c>
      <c r="C6225" s="7">
        <v>45046.9999884259</v>
      </c>
      <c r="D6225" s="6">
        <f t="shared" si="292"/>
        <v>-10.6426157407404</v>
      </c>
      <c r="E6225" s="8" t="s">
        <v>28382</v>
      </c>
      <c r="F6225" s="8" t="s">
        <v>578</v>
      </c>
      <c r="G6225" s="8" t="s">
        <v>19</v>
      </c>
      <c r="H6225" s="8" t="s">
        <v>579</v>
      </c>
      <c r="I6225" s="8" t="s">
        <v>580</v>
      </c>
      <c r="J6225" s="8" t="s">
        <v>28383</v>
      </c>
      <c r="K6225" s="8" t="s">
        <v>582</v>
      </c>
      <c r="L6225" s="10" t="s">
        <v>28384</v>
      </c>
      <c r="M6225" s="11" t="str">
        <f t="shared" si="293"/>
        <v>2023/5/11 15:25:21</v>
      </c>
      <c r="N6225" s="12">
        <v>45057</v>
      </c>
      <c r="O6225" s="10" t="s">
        <v>28385</v>
      </c>
      <c r="P6225" s="8" t="s">
        <v>585</v>
      </c>
      <c r="Q6225" s="8" t="s">
        <v>28386</v>
      </c>
      <c r="R6225" s="8" t="s">
        <v>28387</v>
      </c>
      <c r="S6225" s="8" t="s">
        <v>626</v>
      </c>
      <c r="T6225" s="8" t="s">
        <v>627</v>
      </c>
      <c r="U6225" s="8" t="s">
        <v>628</v>
      </c>
      <c r="V6225" s="8" t="s">
        <v>582</v>
      </c>
      <c r="W6225" s="8" t="s">
        <v>582</v>
      </c>
      <c r="X6225" s="8" t="s">
        <v>582</v>
      </c>
      <c r="Y6225" s="8" t="s">
        <v>582</v>
      </c>
      <c r="Z6225" s="8" t="s">
        <v>582</v>
      </c>
      <c r="AA6225" s="8" t="s">
        <v>57</v>
      </c>
      <c r="AB6225" s="8" t="s">
        <v>591</v>
      </c>
      <c r="AC6225" s="8" t="s">
        <v>629</v>
      </c>
      <c r="AD6225" s="8" t="s">
        <v>593</v>
      </c>
      <c r="AE6225" s="8" t="s">
        <v>604</v>
      </c>
      <c r="AF6225" s="1">
        <v>1</v>
      </c>
    </row>
    <row r="6226" ht="25" customHeight="1" spans="1:32">
      <c r="A6226" s="1">
        <f>COUNTIF(企业分类!A:A,AA6226)</f>
        <v>1</v>
      </c>
      <c r="B6226" s="6" t="str">
        <f t="shared" si="291"/>
        <v>30天内曾在线</v>
      </c>
      <c r="C6226" s="7">
        <v>45046.9999884259</v>
      </c>
      <c r="D6226" s="6">
        <f t="shared" si="292"/>
        <v>-10.6921759259276</v>
      </c>
      <c r="E6226" s="8" t="s">
        <v>28388</v>
      </c>
      <c r="F6226" s="8" t="s">
        <v>578</v>
      </c>
      <c r="G6226" s="8" t="s">
        <v>19</v>
      </c>
      <c r="H6226" s="8" t="s">
        <v>579</v>
      </c>
      <c r="I6226" s="8" t="s">
        <v>580</v>
      </c>
      <c r="J6226" s="8" t="s">
        <v>28389</v>
      </c>
      <c r="K6226" s="8" t="s">
        <v>582</v>
      </c>
      <c r="L6226" s="10" t="s">
        <v>1956</v>
      </c>
      <c r="M6226" s="11" t="str">
        <f t="shared" si="293"/>
        <v>2023/5/11 16:36:43</v>
      </c>
      <c r="N6226" s="12">
        <v>45057</v>
      </c>
      <c r="O6226" s="10" t="s">
        <v>1957</v>
      </c>
      <c r="P6226" s="8" t="s">
        <v>585</v>
      </c>
      <c r="Q6226" s="8" t="s">
        <v>28390</v>
      </c>
      <c r="R6226" s="8" t="s">
        <v>28390</v>
      </c>
      <c r="S6226" s="8" t="s">
        <v>610</v>
      </c>
      <c r="T6226" s="8" t="s">
        <v>611</v>
      </c>
      <c r="U6226" s="8" t="s">
        <v>612</v>
      </c>
      <c r="V6226" s="8" t="s">
        <v>582</v>
      </c>
      <c r="W6226" s="8" t="s">
        <v>582</v>
      </c>
      <c r="X6226" s="8" t="s">
        <v>582</v>
      </c>
      <c r="Y6226" s="8" t="s">
        <v>582</v>
      </c>
      <c r="Z6226" s="8" t="s">
        <v>582</v>
      </c>
      <c r="AA6226" s="8" t="s">
        <v>191</v>
      </c>
      <c r="AB6226" s="8" t="s">
        <v>591</v>
      </c>
      <c r="AC6226" s="8" t="s">
        <v>603</v>
      </c>
      <c r="AD6226" s="8" t="s">
        <v>593</v>
      </c>
      <c r="AE6226" s="8" t="s">
        <v>604</v>
      </c>
      <c r="AF6226" s="1">
        <v>1</v>
      </c>
    </row>
    <row r="6227" ht="25" customHeight="1" spans="1:32">
      <c r="A6227" s="1">
        <f>COUNTIF(企业分类!A:A,AA6227)</f>
        <v>1</v>
      </c>
      <c r="B6227" s="6" t="str">
        <f t="shared" si="291"/>
        <v>30天内曾在线</v>
      </c>
      <c r="C6227" s="7">
        <v>45046.9999884259</v>
      </c>
      <c r="D6227" s="6">
        <f t="shared" si="292"/>
        <v>-10.6905208333337</v>
      </c>
      <c r="E6227" s="8" t="s">
        <v>28391</v>
      </c>
      <c r="F6227" s="8" t="s">
        <v>578</v>
      </c>
      <c r="G6227" s="8" t="s">
        <v>19</v>
      </c>
      <c r="H6227" s="8" t="s">
        <v>579</v>
      </c>
      <c r="I6227" s="8" t="s">
        <v>580</v>
      </c>
      <c r="J6227" s="8" t="s">
        <v>28392</v>
      </c>
      <c r="K6227" s="8" t="s">
        <v>582</v>
      </c>
      <c r="L6227" s="10" t="s">
        <v>6538</v>
      </c>
      <c r="M6227" s="11" t="str">
        <f t="shared" si="293"/>
        <v>2023/5/11 16:34:20</v>
      </c>
      <c r="N6227" s="12">
        <v>45057</v>
      </c>
      <c r="O6227" s="10" t="s">
        <v>6539</v>
      </c>
      <c r="P6227" s="8" t="s">
        <v>585</v>
      </c>
      <c r="Q6227" s="8" t="s">
        <v>28393</v>
      </c>
      <c r="R6227" s="8" t="s">
        <v>28394</v>
      </c>
      <c r="S6227" s="8" t="s">
        <v>664</v>
      </c>
      <c r="T6227" s="8" t="s">
        <v>665</v>
      </c>
      <c r="U6227" s="8" t="s">
        <v>666</v>
      </c>
      <c r="V6227" s="8" t="s">
        <v>582</v>
      </c>
      <c r="W6227" s="8" t="s">
        <v>582</v>
      </c>
      <c r="X6227" s="8" t="s">
        <v>582</v>
      </c>
      <c r="Y6227" s="8" t="s">
        <v>582</v>
      </c>
      <c r="Z6227" s="8" t="s">
        <v>582</v>
      </c>
      <c r="AA6227" s="8" t="s">
        <v>37</v>
      </c>
      <c r="AB6227" s="8" t="s">
        <v>591</v>
      </c>
      <c r="AC6227" s="8" t="s">
        <v>592</v>
      </c>
      <c r="AD6227" s="8" t="s">
        <v>593</v>
      </c>
      <c r="AE6227" s="8" t="s">
        <v>604</v>
      </c>
      <c r="AF6227" s="1">
        <v>1</v>
      </c>
    </row>
    <row r="6228" ht="25" customHeight="1" spans="1:32">
      <c r="A6228" s="1">
        <f>COUNTIF(企业分类!A:A,AA6228)</f>
        <v>1</v>
      </c>
      <c r="B6228" s="6" t="str">
        <f t="shared" si="291"/>
        <v>30天内曾在线</v>
      </c>
      <c r="C6228" s="7">
        <v>45046.9999884259</v>
      </c>
      <c r="D6228" s="6">
        <f t="shared" si="292"/>
        <v>-10.5871064814855</v>
      </c>
      <c r="E6228" s="8" t="s">
        <v>28395</v>
      </c>
      <c r="F6228" s="8" t="s">
        <v>578</v>
      </c>
      <c r="G6228" s="8" t="s">
        <v>19</v>
      </c>
      <c r="H6228" s="8" t="s">
        <v>579</v>
      </c>
      <c r="I6228" s="8" t="s">
        <v>580</v>
      </c>
      <c r="J6228" s="8" t="s">
        <v>28396</v>
      </c>
      <c r="K6228" s="8" t="s">
        <v>582</v>
      </c>
      <c r="L6228" s="10" t="s">
        <v>28397</v>
      </c>
      <c r="M6228" s="11" t="str">
        <f t="shared" si="293"/>
        <v>2023/5/11 14:05:25</v>
      </c>
      <c r="N6228" s="12">
        <v>45057</v>
      </c>
      <c r="O6228" s="10" t="s">
        <v>28398</v>
      </c>
      <c r="P6228" s="8" t="s">
        <v>585</v>
      </c>
      <c r="Q6228" s="8" t="s">
        <v>28399</v>
      </c>
      <c r="R6228" s="8" t="s">
        <v>28400</v>
      </c>
      <c r="S6228" s="8" t="s">
        <v>588</v>
      </c>
      <c r="T6228" s="8" t="s">
        <v>589</v>
      </c>
      <c r="U6228" s="8" t="s">
        <v>590</v>
      </c>
      <c r="V6228" s="8" t="s">
        <v>582</v>
      </c>
      <c r="W6228" s="8" t="s">
        <v>582</v>
      </c>
      <c r="X6228" s="8" t="s">
        <v>582</v>
      </c>
      <c r="Y6228" s="8" t="s">
        <v>582</v>
      </c>
      <c r="Z6228" s="8" t="s">
        <v>582</v>
      </c>
      <c r="AA6228" s="8" t="s">
        <v>181</v>
      </c>
      <c r="AB6228" s="8" t="s">
        <v>591</v>
      </c>
      <c r="AC6228" s="8" t="s">
        <v>592</v>
      </c>
      <c r="AD6228" s="8" t="s">
        <v>593</v>
      </c>
      <c r="AE6228" s="8" t="s">
        <v>604</v>
      </c>
      <c r="AF6228" s="1">
        <v>1</v>
      </c>
    </row>
    <row r="6229" ht="25" customHeight="1" spans="1:32">
      <c r="A6229" s="1">
        <f>COUNTIF(企业分类!A:A,AA6229)</f>
        <v>1</v>
      </c>
      <c r="B6229" s="6" t="str">
        <f t="shared" si="291"/>
        <v>30天内曾在线</v>
      </c>
      <c r="C6229" s="7">
        <v>45046.9999884259</v>
      </c>
      <c r="D6229" s="6">
        <f t="shared" si="292"/>
        <v>-10.6914467592651</v>
      </c>
      <c r="E6229" s="8" t="s">
        <v>28401</v>
      </c>
      <c r="F6229" s="8" t="s">
        <v>578</v>
      </c>
      <c r="G6229" s="8" t="s">
        <v>19</v>
      </c>
      <c r="H6229" s="8" t="s">
        <v>579</v>
      </c>
      <c r="I6229" s="8" t="s">
        <v>580</v>
      </c>
      <c r="J6229" s="8" t="s">
        <v>28402</v>
      </c>
      <c r="K6229" s="8" t="s">
        <v>582</v>
      </c>
      <c r="L6229" s="10" t="s">
        <v>1397</v>
      </c>
      <c r="M6229" s="11" t="str">
        <f t="shared" si="293"/>
        <v>2023/5/11 16:35:40</v>
      </c>
      <c r="N6229" s="12">
        <v>45057</v>
      </c>
      <c r="O6229" s="10" t="s">
        <v>1398</v>
      </c>
      <c r="P6229" s="8" t="s">
        <v>585</v>
      </c>
      <c r="Q6229" s="8" t="s">
        <v>28403</v>
      </c>
      <c r="R6229" s="8" t="s">
        <v>28404</v>
      </c>
      <c r="S6229" s="8" t="s">
        <v>588</v>
      </c>
      <c r="T6229" s="8" t="s">
        <v>589</v>
      </c>
      <c r="U6229" s="8" t="s">
        <v>590</v>
      </c>
      <c r="V6229" s="8" t="s">
        <v>582</v>
      </c>
      <c r="W6229" s="8" t="s">
        <v>582</v>
      </c>
      <c r="X6229" s="8" t="s">
        <v>582</v>
      </c>
      <c r="Y6229" s="8" t="s">
        <v>582</v>
      </c>
      <c r="Z6229" s="8" t="s">
        <v>582</v>
      </c>
      <c r="AA6229" s="8" t="s">
        <v>181</v>
      </c>
      <c r="AB6229" s="8" t="s">
        <v>591</v>
      </c>
      <c r="AC6229" s="8" t="s">
        <v>592</v>
      </c>
      <c r="AD6229" s="8" t="s">
        <v>593</v>
      </c>
      <c r="AE6229" s="8" t="s">
        <v>604</v>
      </c>
      <c r="AF6229" s="1">
        <v>1</v>
      </c>
    </row>
    <row r="6230" ht="25" customHeight="1" spans="1:32">
      <c r="A6230" s="1">
        <f>COUNTIF(企业分类!A:A,AA6230)</f>
        <v>1</v>
      </c>
      <c r="B6230" s="6" t="str">
        <f t="shared" si="291"/>
        <v>30天内曾在线</v>
      </c>
      <c r="C6230" s="7">
        <v>45046.9999884259</v>
      </c>
      <c r="D6230" s="6">
        <f t="shared" si="292"/>
        <v>-10.6918055555579</v>
      </c>
      <c r="E6230" s="8" t="s">
        <v>28405</v>
      </c>
      <c r="F6230" s="8" t="s">
        <v>578</v>
      </c>
      <c r="G6230" s="8" t="s">
        <v>19</v>
      </c>
      <c r="H6230" s="8" t="s">
        <v>579</v>
      </c>
      <c r="I6230" s="8" t="s">
        <v>580</v>
      </c>
      <c r="J6230" s="8" t="s">
        <v>28406</v>
      </c>
      <c r="K6230" s="8" t="s">
        <v>582</v>
      </c>
      <c r="L6230" s="10" t="s">
        <v>5023</v>
      </c>
      <c r="M6230" s="11" t="str">
        <f t="shared" si="293"/>
        <v>2023/5/11 16:36:11</v>
      </c>
      <c r="N6230" s="12">
        <v>45057</v>
      </c>
      <c r="O6230" s="10" t="s">
        <v>5024</v>
      </c>
      <c r="P6230" s="8" t="s">
        <v>585</v>
      </c>
      <c r="Q6230" s="8" t="s">
        <v>28407</v>
      </c>
      <c r="R6230" s="8" t="s">
        <v>28408</v>
      </c>
      <c r="S6230" s="8" t="s">
        <v>588</v>
      </c>
      <c r="T6230" s="8" t="s">
        <v>589</v>
      </c>
      <c r="U6230" s="8" t="s">
        <v>590</v>
      </c>
      <c r="V6230" s="8" t="s">
        <v>582</v>
      </c>
      <c r="W6230" s="8" t="s">
        <v>582</v>
      </c>
      <c r="X6230" s="8" t="s">
        <v>582</v>
      </c>
      <c r="Y6230" s="8" t="s">
        <v>582</v>
      </c>
      <c r="Z6230" s="8" t="s">
        <v>582</v>
      </c>
      <c r="AA6230" s="8" t="s">
        <v>181</v>
      </c>
      <c r="AB6230" s="8" t="s">
        <v>591</v>
      </c>
      <c r="AC6230" s="8" t="s">
        <v>592</v>
      </c>
      <c r="AD6230" s="8" t="s">
        <v>593</v>
      </c>
      <c r="AE6230" s="8" t="s">
        <v>604</v>
      </c>
      <c r="AF6230" s="1">
        <v>1</v>
      </c>
    </row>
    <row r="6231" ht="25" customHeight="1" spans="1:32">
      <c r="A6231" s="1">
        <f>COUNTIF(企业分类!A:A,AA6231)</f>
        <v>1</v>
      </c>
      <c r="B6231" s="6" t="str">
        <f t="shared" si="291"/>
        <v>30天内曾在线</v>
      </c>
      <c r="C6231" s="7">
        <v>45046.9999884259</v>
      </c>
      <c r="D6231" s="6">
        <f t="shared" si="292"/>
        <v>-10.6916203703731</v>
      </c>
      <c r="E6231" s="8" t="s">
        <v>28409</v>
      </c>
      <c r="F6231" s="8" t="s">
        <v>578</v>
      </c>
      <c r="G6231" s="8" t="s">
        <v>19</v>
      </c>
      <c r="H6231" s="8" t="s">
        <v>579</v>
      </c>
      <c r="I6231" s="8" t="s">
        <v>580</v>
      </c>
      <c r="J6231" s="8" t="s">
        <v>28410</v>
      </c>
      <c r="K6231" s="8" t="s">
        <v>582</v>
      </c>
      <c r="L6231" s="10" t="s">
        <v>2283</v>
      </c>
      <c r="M6231" s="11" t="str">
        <f t="shared" si="293"/>
        <v>2023/5/11 16:35:55</v>
      </c>
      <c r="N6231" s="12">
        <v>45057</v>
      </c>
      <c r="O6231" s="10" t="s">
        <v>2284</v>
      </c>
      <c r="P6231" s="8" t="s">
        <v>585</v>
      </c>
      <c r="Q6231" s="8" t="s">
        <v>28411</v>
      </c>
      <c r="R6231" s="8" t="s">
        <v>28412</v>
      </c>
      <c r="S6231" s="8" t="s">
        <v>626</v>
      </c>
      <c r="T6231" s="8" t="s">
        <v>627</v>
      </c>
      <c r="U6231" s="8" t="s">
        <v>628</v>
      </c>
      <c r="V6231" s="8" t="s">
        <v>582</v>
      </c>
      <c r="W6231" s="8" t="s">
        <v>582</v>
      </c>
      <c r="X6231" s="8" t="s">
        <v>582</v>
      </c>
      <c r="Y6231" s="8" t="s">
        <v>582</v>
      </c>
      <c r="Z6231" s="8" t="s">
        <v>582</v>
      </c>
      <c r="AA6231" s="8" t="s">
        <v>203</v>
      </c>
      <c r="AB6231" s="8" t="s">
        <v>591</v>
      </c>
      <c r="AC6231" s="8" t="s">
        <v>1166</v>
      </c>
      <c r="AD6231" s="8" t="s">
        <v>593</v>
      </c>
      <c r="AE6231" s="8" t="s">
        <v>604</v>
      </c>
      <c r="AF6231" s="1">
        <v>1</v>
      </c>
    </row>
    <row r="6232" ht="25" customHeight="1" spans="1:32">
      <c r="A6232" s="1">
        <f>COUNTIF(企业分类!A:A,AA6232)</f>
        <v>1</v>
      </c>
      <c r="B6232" s="6" t="str">
        <f t="shared" si="291"/>
        <v>30天内曾在线</v>
      </c>
      <c r="C6232" s="7">
        <v>45046.9999884259</v>
      </c>
      <c r="D6232" s="6">
        <f t="shared" si="292"/>
        <v>-10.6924884259279</v>
      </c>
      <c r="E6232" s="8" t="s">
        <v>28413</v>
      </c>
      <c r="F6232" s="8" t="s">
        <v>578</v>
      </c>
      <c r="G6232" s="8" t="s">
        <v>19</v>
      </c>
      <c r="H6232" s="8" t="s">
        <v>579</v>
      </c>
      <c r="I6232" s="8" t="s">
        <v>580</v>
      </c>
      <c r="J6232" s="8" t="s">
        <v>28414</v>
      </c>
      <c r="K6232" s="8" t="s">
        <v>582</v>
      </c>
      <c r="L6232" s="10" t="s">
        <v>735</v>
      </c>
      <c r="M6232" s="11" t="str">
        <f t="shared" si="293"/>
        <v>2023/5/11 16:37:10</v>
      </c>
      <c r="N6232" s="12">
        <v>45057</v>
      </c>
      <c r="O6232" s="10" t="s">
        <v>736</v>
      </c>
      <c r="P6232" s="8" t="s">
        <v>585</v>
      </c>
      <c r="Q6232" s="8" t="s">
        <v>28415</v>
      </c>
      <c r="R6232" s="8" t="s">
        <v>28415</v>
      </c>
      <c r="S6232" s="8" t="s">
        <v>610</v>
      </c>
      <c r="T6232" s="8" t="s">
        <v>611</v>
      </c>
      <c r="U6232" s="8" t="s">
        <v>612</v>
      </c>
      <c r="V6232" s="8" t="s">
        <v>582</v>
      </c>
      <c r="W6232" s="8" t="s">
        <v>582</v>
      </c>
      <c r="X6232" s="8" t="s">
        <v>582</v>
      </c>
      <c r="Y6232" s="8" t="s">
        <v>582</v>
      </c>
      <c r="Z6232" s="8" t="s">
        <v>582</v>
      </c>
      <c r="AA6232" s="8" t="s">
        <v>95</v>
      </c>
      <c r="AB6232" s="8" t="s">
        <v>591</v>
      </c>
      <c r="AC6232" s="8" t="s">
        <v>629</v>
      </c>
      <c r="AD6232" s="8" t="s">
        <v>593</v>
      </c>
      <c r="AE6232" s="8" t="s">
        <v>604</v>
      </c>
      <c r="AF6232" s="1">
        <v>1</v>
      </c>
    </row>
    <row r="6233" ht="25" customHeight="1" spans="1:32">
      <c r="A6233" s="1">
        <f>COUNTIF(企业分类!A:A,AA6233)</f>
        <v>1</v>
      </c>
      <c r="B6233" s="6" t="str">
        <f t="shared" si="291"/>
        <v>30天内曾在线</v>
      </c>
      <c r="C6233" s="7">
        <v>45046.9999884259</v>
      </c>
      <c r="D6233" s="6">
        <f t="shared" si="292"/>
        <v>-10.6904861111107</v>
      </c>
      <c r="E6233" s="8" t="s">
        <v>28416</v>
      </c>
      <c r="F6233" s="8" t="s">
        <v>578</v>
      </c>
      <c r="G6233" s="8" t="s">
        <v>19</v>
      </c>
      <c r="H6233" s="8" t="s">
        <v>579</v>
      </c>
      <c r="I6233" s="8" t="s">
        <v>580</v>
      </c>
      <c r="J6233" s="8" t="s">
        <v>28417</v>
      </c>
      <c r="K6233" s="8" t="s">
        <v>582</v>
      </c>
      <c r="L6233" s="10" t="s">
        <v>6339</v>
      </c>
      <c r="M6233" s="11" t="str">
        <f t="shared" si="293"/>
        <v>2023/5/11 16:34:17</v>
      </c>
      <c r="N6233" s="12">
        <v>45057</v>
      </c>
      <c r="O6233" s="10" t="s">
        <v>6340</v>
      </c>
      <c r="P6233" s="8" t="s">
        <v>585</v>
      </c>
      <c r="Q6233" s="8" t="s">
        <v>28418</v>
      </c>
      <c r="R6233" s="8" t="s">
        <v>28419</v>
      </c>
      <c r="S6233" s="8" t="s">
        <v>664</v>
      </c>
      <c r="T6233" s="8" t="s">
        <v>665</v>
      </c>
      <c r="U6233" s="8" t="s">
        <v>666</v>
      </c>
      <c r="V6233" s="8" t="s">
        <v>582</v>
      </c>
      <c r="W6233" s="8" t="s">
        <v>582</v>
      </c>
      <c r="X6233" s="8" t="s">
        <v>582</v>
      </c>
      <c r="Y6233" s="8" t="s">
        <v>582</v>
      </c>
      <c r="Z6233" s="8" t="s">
        <v>582</v>
      </c>
      <c r="AA6233" s="8" t="s">
        <v>373</v>
      </c>
      <c r="AB6233" s="8" t="s">
        <v>591</v>
      </c>
      <c r="AC6233" s="8" t="s">
        <v>592</v>
      </c>
      <c r="AD6233" s="8" t="s">
        <v>593</v>
      </c>
      <c r="AE6233" s="8" t="s">
        <v>604</v>
      </c>
      <c r="AF6233" s="1">
        <v>1</v>
      </c>
    </row>
    <row r="6234" ht="25" customHeight="1" spans="1:32">
      <c r="A6234" s="1">
        <f>COUNTIF(企业分类!A:A,AA6234)</f>
        <v>1</v>
      </c>
      <c r="B6234" s="6" t="str">
        <f t="shared" si="291"/>
        <v>30天内曾在线</v>
      </c>
      <c r="C6234" s="7">
        <v>45046.9999884259</v>
      </c>
      <c r="D6234" s="6">
        <f t="shared" si="292"/>
        <v>-10.6923148148198</v>
      </c>
      <c r="E6234" s="8" t="s">
        <v>28420</v>
      </c>
      <c r="F6234" s="8" t="s">
        <v>578</v>
      </c>
      <c r="G6234" s="8" t="s">
        <v>19</v>
      </c>
      <c r="H6234" s="8" t="s">
        <v>579</v>
      </c>
      <c r="I6234" s="8" t="s">
        <v>580</v>
      </c>
      <c r="J6234" s="8" t="s">
        <v>28421</v>
      </c>
      <c r="K6234" s="8" t="s">
        <v>582</v>
      </c>
      <c r="L6234" s="10" t="s">
        <v>2115</v>
      </c>
      <c r="M6234" s="11" t="str">
        <f t="shared" si="293"/>
        <v>2023/5/11 16:36:55</v>
      </c>
      <c r="N6234" s="12">
        <v>45057</v>
      </c>
      <c r="O6234" s="10" t="s">
        <v>2116</v>
      </c>
      <c r="P6234" s="8" t="s">
        <v>585</v>
      </c>
      <c r="Q6234" s="8" t="s">
        <v>28422</v>
      </c>
      <c r="R6234" s="8" t="s">
        <v>28423</v>
      </c>
      <c r="S6234" s="8" t="s">
        <v>664</v>
      </c>
      <c r="T6234" s="8" t="s">
        <v>665</v>
      </c>
      <c r="U6234" s="8" t="s">
        <v>666</v>
      </c>
      <c r="V6234" s="8" t="s">
        <v>582</v>
      </c>
      <c r="W6234" s="8" t="s">
        <v>582</v>
      </c>
      <c r="X6234" s="8" t="s">
        <v>582</v>
      </c>
      <c r="Y6234" s="8" t="s">
        <v>582</v>
      </c>
      <c r="Z6234" s="8" t="s">
        <v>582</v>
      </c>
      <c r="AA6234" s="8" t="s">
        <v>51</v>
      </c>
      <c r="AB6234" s="8" t="s">
        <v>591</v>
      </c>
      <c r="AC6234" s="8" t="s">
        <v>592</v>
      </c>
      <c r="AD6234" s="8" t="s">
        <v>593</v>
      </c>
      <c r="AE6234" s="8" t="s">
        <v>604</v>
      </c>
      <c r="AF6234" s="1">
        <v>1</v>
      </c>
    </row>
    <row r="6235" ht="25" customHeight="1" spans="1:32">
      <c r="A6235" s="1">
        <f>COUNTIF(企业分类!A:A,AA6235)</f>
        <v>1</v>
      </c>
      <c r="B6235" s="6" t="str">
        <f t="shared" si="291"/>
        <v>30天内曾在线</v>
      </c>
      <c r="C6235" s="7">
        <v>45046.9999884259</v>
      </c>
      <c r="D6235" s="6">
        <f t="shared" si="292"/>
        <v>-10.6819328703714</v>
      </c>
      <c r="E6235" s="8" t="s">
        <v>28424</v>
      </c>
      <c r="F6235" s="8" t="s">
        <v>578</v>
      </c>
      <c r="G6235" s="8" t="s">
        <v>19</v>
      </c>
      <c r="H6235" s="8" t="s">
        <v>579</v>
      </c>
      <c r="I6235" s="8" t="s">
        <v>580</v>
      </c>
      <c r="J6235" s="8" t="s">
        <v>28425</v>
      </c>
      <c r="K6235" s="8" t="s">
        <v>582</v>
      </c>
      <c r="L6235" s="10" t="s">
        <v>28426</v>
      </c>
      <c r="M6235" s="11" t="str">
        <f t="shared" si="293"/>
        <v>2023/5/11 16:21:58</v>
      </c>
      <c r="N6235" s="12">
        <v>45057</v>
      </c>
      <c r="O6235" s="10" t="s">
        <v>28427</v>
      </c>
      <c r="P6235" s="8" t="s">
        <v>585</v>
      </c>
      <c r="Q6235" s="8" t="s">
        <v>28428</v>
      </c>
      <c r="R6235" s="8" t="s">
        <v>28429</v>
      </c>
      <c r="S6235" s="8" t="s">
        <v>664</v>
      </c>
      <c r="T6235" s="8" t="s">
        <v>665</v>
      </c>
      <c r="U6235" s="8" t="s">
        <v>666</v>
      </c>
      <c r="V6235" s="8" t="s">
        <v>582</v>
      </c>
      <c r="W6235" s="8" t="s">
        <v>582</v>
      </c>
      <c r="X6235" s="8" t="s">
        <v>582</v>
      </c>
      <c r="Y6235" s="8" t="s">
        <v>582</v>
      </c>
      <c r="Z6235" s="8" t="s">
        <v>582</v>
      </c>
      <c r="AA6235" s="8" t="s">
        <v>461</v>
      </c>
      <c r="AB6235" s="8" t="s">
        <v>591</v>
      </c>
      <c r="AC6235" s="8" t="s">
        <v>592</v>
      </c>
      <c r="AD6235" s="8" t="s">
        <v>593</v>
      </c>
      <c r="AE6235" s="8" t="s">
        <v>604</v>
      </c>
      <c r="AF6235" s="1">
        <v>1</v>
      </c>
    </row>
    <row r="6236" ht="25" customHeight="1" spans="1:32">
      <c r="A6236" s="1">
        <f>COUNTIF(企业分类!A:A,AA6236)</f>
        <v>1</v>
      </c>
      <c r="B6236" s="6" t="str">
        <f t="shared" si="291"/>
        <v>30天内曾在线</v>
      </c>
      <c r="C6236" s="7">
        <v>45046.9999884259</v>
      </c>
      <c r="D6236" s="6">
        <f t="shared" si="292"/>
        <v>-10.6925810185203</v>
      </c>
      <c r="E6236" s="8" t="s">
        <v>28430</v>
      </c>
      <c r="F6236" s="8" t="s">
        <v>578</v>
      </c>
      <c r="G6236" s="8" t="s">
        <v>19</v>
      </c>
      <c r="H6236" s="8" t="s">
        <v>579</v>
      </c>
      <c r="I6236" s="8" t="s">
        <v>580</v>
      </c>
      <c r="J6236" s="8" t="s">
        <v>28431</v>
      </c>
      <c r="K6236" s="8" t="s">
        <v>582</v>
      </c>
      <c r="L6236" s="10" t="s">
        <v>2888</v>
      </c>
      <c r="M6236" s="11" t="str">
        <f t="shared" si="293"/>
        <v>2023/5/11 16:37:18</v>
      </c>
      <c r="N6236" s="12">
        <v>45057</v>
      </c>
      <c r="O6236" s="10" t="s">
        <v>2889</v>
      </c>
      <c r="P6236" s="8" t="s">
        <v>585</v>
      </c>
      <c r="Q6236" s="8" t="s">
        <v>28432</v>
      </c>
      <c r="R6236" s="8" t="s">
        <v>28433</v>
      </c>
      <c r="S6236" s="8" t="s">
        <v>664</v>
      </c>
      <c r="T6236" s="8" t="s">
        <v>665</v>
      </c>
      <c r="U6236" s="8" t="s">
        <v>666</v>
      </c>
      <c r="V6236" s="8" t="s">
        <v>582</v>
      </c>
      <c r="W6236" s="8" t="s">
        <v>582</v>
      </c>
      <c r="X6236" s="8" t="s">
        <v>582</v>
      </c>
      <c r="Y6236" s="8" t="s">
        <v>582</v>
      </c>
      <c r="Z6236" s="8" t="s">
        <v>582</v>
      </c>
      <c r="AA6236" s="8" t="s">
        <v>215</v>
      </c>
      <c r="AB6236" s="8" t="s">
        <v>591</v>
      </c>
      <c r="AC6236" s="8" t="s">
        <v>690</v>
      </c>
      <c r="AD6236" s="8" t="s">
        <v>593</v>
      </c>
      <c r="AE6236" s="8" t="s">
        <v>604</v>
      </c>
      <c r="AF6236" s="1">
        <v>1</v>
      </c>
    </row>
    <row r="6237" ht="25" customHeight="1" spans="1:32">
      <c r="A6237" s="1">
        <f>COUNTIF(企业分类!A:A,AA6237)</f>
        <v>1</v>
      </c>
      <c r="B6237" s="6" t="str">
        <f t="shared" si="291"/>
        <v>30天内曾在线</v>
      </c>
      <c r="C6237" s="7">
        <v>45046.9999884259</v>
      </c>
      <c r="D6237" s="6">
        <f t="shared" si="292"/>
        <v>-10.6915625000038</v>
      </c>
      <c r="E6237" s="8" t="s">
        <v>28434</v>
      </c>
      <c r="F6237" s="8" t="s">
        <v>578</v>
      </c>
      <c r="G6237" s="8" t="s">
        <v>19</v>
      </c>
      <c r="H6237" s="8" t="s">
        <v>579</v>
      </c>
      <c r="I6237" s="8" t="s">
        <v>580</v>
      </c>
      <c r="J6237" s="8" t="s">
        <v>28435</v>
      </c>
      <c r="K6237" s="8" t="s">
        <v>582</v>
      </c>
      <c r="L6237" s="10" t="s">
        <v>1048</v>
      </c>
      <c r="M6237" s="11" t="str">
        <f t="shared" si="293"/>
        <v>2023/5/11 16:35:50</v>
      </c>
      <c r="N6237" s="12">
        <v>45057</v>
      </c>
      <c r="O6237" s="10" t="s">
        <v>1049</v>
      </c>
      <c r="P6237" s="8" t="s">
        <v>585</v>
      </c>
      <c r="Q6237" s="8" t="s">
        <v>28436</v>
      </c>
      <c r="R6237" s="8" t="s">
        <v>28437</v>
      </c>
      <c r="S6237" s="8" t="s">
        <v>664</v>
      </c>
      <c r="T6237" s="8" t="s">
        <v>665</v>
      </c>
      <c r="U6237" s="8" t="s">
        <v>666</v>
      </c>
      <c r="V6237" s="8" t="s">
        <v>582</v>
      </c>
      <c r="W6237" s="8" t="s">
        <v>582</v>
      </c>
      <c r="X6237" s="8" t="s">
        <v>582</v>
      </c>
      <c r="Y6237" s="8" t="s">
        <v>582</v>
      </c>
      <c r="Z6237" s="8" t="s">
        <v>582</v>
      </c>
      <c r="AA6237" s="8" t="s">
        <v>373</v>
      </c>
      <c r="AB6237" s="8" t="s">
        <v>591</v>
      </c>
      <c r="AC6237" s="8" t="s">
        <v>592</v>
      </c>
      <c r="AD6237" s="8" t="s">
        <v>593</v>
      </c>
      <c r="AE6237" s="8" t="s">
        <v>604</v>
      </c>
      <c r="AF6237" s="1">
        <v>1</v>
      </c>
    </row>
    <row r="6238" ht="25" customHeight="1" spans="1:32">
      <c r="A6238" s="1">
        <f>COUNTIF(企业分类!A:A,AA6238)</f>
        <v>1</v>
      </c>
      <c r="B6238" s="6" t="str">
        <f t="shared" si="291"/>
        <v>30天内曾在线</v>
      </c>
      <c r="C6238" s="7">
        <v>45046.9999884259</v>
      </c>
      <c r="D6238" s="6">
        <f t="shared" si="292"/>
        <v>-10.6903935185182</v>
      </c>
      <c r="E6238" s="8" t="s">
        <v>28438</v>
      </c>
      <c r="F6238" s="8" t="s">
        <v>578</v>
      </c>
      <c r="G6238" s="8" t="s">
        <v>19</v>
      </c>
      <c r="H6238" s="8" t="s">
        <v>579</v>
      </c>
      <c r="I6238" s="8" t="s">
        <v>580</v>
      </c>
      <c r="J6238" s="8" t="s">
        <v>28439</v>
      </c>
      <c r="K6238" s="8" t="s">
        <v>582</v>
      </c>
      <c r="L6238" s="10" t="s">
        <v>2377</v>
      </c>
      <c r="M6238" s="11" t="str">
        <f t="shared" si="293"/>
        <v>2023/5/11 16:34:09</v>
      </c>
      <c r="N6238" s="12">
        <v>45057</v>
      </c>
      <c r="O6238" s="10" t="s">
        <v>2378</v>
      </c>
      <c r="P6238" s="8" t="s">
        <v>585</v>
      </c>
      <c r="Q6238" s="8" t="s">
        <v>28440</v>
      </c>
      <c r="R6238" s="8" t="s">
        <v>28441</v>
      </c>
      <c r="S6238" s="8" t="s">
        <v>588</v>
      </c>
      <c r="T6238" s="8" t="s">
        <v>589</v>
      </c>
      <c r="U6238" s="8" t="s">
        <v>590</v>
      </c>
      <c r="V6238" s="8" t="s">
        <v>582</v>
      </c>
      <c r="W6238" s="8" t="s">
        <v>582</v>
      </c>
      <c r="X6238" s="8" t="s">
        <v>582</v>
      </c>
      <c r="Y6238" s="8" t="s">
        <v>582</v>
      </c>
      <c r="Z6238" s="8" t="s">
        <v>582</v>
      </c>
      <c r="AA6238" s="8" t="s">
        <v>413</v>
      </c>
      <c r="AB6238" s="8" t="s">
        <v>591</v>
      </c>
      <c r="AC6238" s="8" t="s">
        <v>629</v>
      </c>
      <c r="AD6238" s="8" t="s">
        <v>593</v>
      </c>
      <c r="AE6238" s="8" t="s">
        <v>604</v>
      </c>
      <c r="AF6238" s="1">
        <v>1</v>
      </c>
    </row>
    <row r="6239" ht="25" customHeight="1" spans="1:32">
      <c r="A6239" s="1">
        <f>COUNTIF(企业分类!A:A,AA6239)</f>
        <v>1</v>
      </c>
      <c r="B6239" s="6" t="str">
        <f t="shared" si="291"/>
        <v>30天内曾在线</v>
      </c>
      <c r="C6239" s="7">
        <v>45046.9999884259</v>
      </c>
      <c r="D6239" s="6">
        <f t="shared" si="292"/>
        <v>-10.6926041666666</v>
      </c>
      <c r="E6239" s="8" t="s">
        <v>28442</v>
      </c>
      <c r="F6239" s="8" t="s">
        <v>578</v>
      </c>
      <c r="G6239" s="8" t="s">
        <v>19</v>
      </c>
      <c r="H6239" s="8" t="s">
        <v>579</v>
      </c>
      <c r="I6239" s="8" t="s">
        <v>580</v>
      </c>
      <c r="J6239" s="8" t="s">
        <v>28443</v>
      </c>
      <c r="K6239" s="8" t="s">
        <v>582</v>
      </c>
      <c r="L6239" s="10" t="s">
        <v>644</v>
      </c>
      <c r="M6239" s="11" t="str">
        <f t="shared" si="293"/>
        <v>2023/5/11 16:37:20</v>
      </c>
      <c r="N6239" s="12">
        <v>45057</v>
      </c>
      <c r="O6239" s="10" t="s">
        <v>645</v>
      </c>
      <c r="P6239" s="8" t="s">
        <v>585</v>
      </c>
      <c r="Q6239" s="8" t="s">
        <v>28444</v>
      </c>
      <c r="R6239" s="8" t="s">
        <v>28445</v>
      </c>
      <c r="S6239" s="8" t="s">
        <v>664</v>
      </c>
      <c r="T6239" s="8" t="s">
        <v>665</v>
      </c>
      <c r="U6239" s="8" t="s">
        <v>666</v>
      </c>
      <c r="V6239" s="8" t="s">
        <v>582</v>
      </c>
      <c r="W6239" s="8" t="s">
        <v>582</v>
      </c>
      <c r="X6239" s="8" t="s">
        <v>582</v>
      </c>
      <c r="Y6239" s="8" t="s">
        <v>582</v>
      </c>
      <c r="Z6239" s="8" t="s">
        <v>582</v>
      </c>
      <c r="AA6239" s="8" t="s">
        <v>215</v>
      </c>
      <c r="AB6239" s="8" t="s">
        <v>591</v>
      </c>
      <c r="AC6239" s="8" t="s">
        <v>690</v>
      </c>
      <c r="AD6239" s="8" t="s">
        <v>593</v>
      </c>
      <c r="AE6239" s="8" t="s">
        <v>604</v>
      </c>
      <c r="AF6239" s="1">
        <v>1</v>
      </c>
    </row>
    <row r="6240" ht="25" customHeight="1" spans="1:32">
      <c r="A6240" s="1">
        <f>COUNTIF(企业分类!A:A,AA6240)</f>
        <v>1</v>
      </c>
      <c r="B6240" s="6" t="str">
        <f t="shared" si="291"/>
        <v>30天内曾在线</v>
      </c>
      <c r="C6240" s="7">
        <v>45046.9999884259</v>
      </c>
      <c r="D6240" s="6">
        <f t="shared" si="292"/>
        <v>-10.6925810185203</v>
      </c>
      <c r="E6240" s="8" t="s">
        <v>28446</v>
      </c>
      <c r="F6240" s="8" t="s">
        <v>578</v>
      </c>
      <c r="G6240" s="8" t="s">
        <v>19</v>
      </c>
      <c r="H6240" s="8" t="s">
        <v>579</v>
      </c>
      <c r="I6240" s="8" t="s">
        <v>580</v>
      </c>
      <c r="J6240" s="8" t="s">
        <v>28447</v>
      </c>
      <c r="K6240" s="8" t="s">
        <v>582</v>
      </c>
      <c r="L6240" s="10" t="s">
        <v>2888</v>
      </c>
      <c r="M6240" s="11" t="str">
        <f t="shared" si="293"/>
        <v>2023/5/11 16:37:18</v>
      </c>
      <c r="N6240" s="12">
        <v>45057</v>
      </c>
      <c r="O6240" s="10" t="s">
        <v>2889</v>
      </c>
      <c r="P6240" s="8" t="s">
        <v>585</v>
      </c>
      <c r="Q6240" s="8" t="s">
        <v>28448</v>
      </c>
      <c r="R6240" s="8" t="s">
        <v>28449</v>
      </c>
      <c r="S6240" s="8" t="s">
        <v>664</v>
      </c>
      <c r="T6240" s="8" t="s">
        <v>665</v>
      </c>
      <c r="U6240" s="8" t="s">
        <v>666</v>
      </c>
      <c r="V6240" s="8" t="s">
        <v>582</v>
      </c>
      <c r="W6240" s="8" t="s">
        <v>582</v>
      </c>
      <c r="X6240" s="8" t="s">
        <v>582</v>
      </c>
      <c r="Y6240" s="8" t="s">
        <v>582</v>
      </c>
      <c r="Z6240" s="8" t="s">
        <v>582</v>
      </c>
      <c r="AA6240" s="8" t="s">
        <v>360</v>
      </c>
      <c r="AB6240" s="8" t="s">
        <v>591</v>
      </c>
      <c r="AC6240" s="8" t="s">
        <v>592</v>
      </c>
      <c r="AD6240" s="8" t="s">
        <v>593</v>
      </c>
      <c r="AE6240" s="8" t="s">
        <v>604</v>
      </c>
      <c r="AF6240" s="1">
        <v>1</v>
      </c>
    </row>
    <row r="6241" ht="25" customHeight="1" spans="1:32">
      <c r="A6241" s="1">
        <f>COUNTIF(企业分类!A:A,AA6241)</f>
        <v>1</v>
      </c>
      <c r="B6241" s="6" t="str">
        <f t="shared" si="291"/>
        <v>30天内曾在线</v>
      </c>
      <c r="C6241" s="7">
        <v>45046.9999884259</v>
      </c>
      <c r="D6241" s="6">
        <f t="shared" si="292"/>
        <v>-10.6919328703734</v>
      </c>
      <c r="E6241" s="8" t="s">
        <v>28450</v>
      </c>
      <c r="F6241" s="8" t="s">
        <v>578</v>
      </c>
      <c r="G6241" s="8" t="s">
        <v>19</v>
      </c>
      <c r="H6241" s="8" t="s">
        <v>579</v>
      </c>
      <c r="I6241" s="8" t="s">
        <v>580</v>
      </c>
      <c r="J6241" s="8" t="s">
        <v>28451</v>
      </c>
      <c r="K6241" s="8" t="s">
        <v>582</v>
      </c>
      <c r="L6241" s="10" t="s">
        <v>10702</v>
      </c>
      <c r="M6241" s="11" t="str">
        <f t="shared" si="293"/>
        <v>2023/5/11 16:36:22</v>
      </c>
      <c r="N6241" s="12">
        <v>45057</v>
      </c>
      <c r="O6241" s="10" t="s">
        <v>10703</v>
      </c>
      <c r="P6241" s="8" t="s">
        <v>585</v>
      </c>
      <c r="Q6241" s="8" t="s">
        <v>28452</v>
      </c>
      <c r="R6241" s="8" t="s">
        <v>28453</v>
      </c>
      <c r="S6241" s="8" t="s">
        <v>664</v>
      </c>
      <c r="T6241" s="8" t="s">
        <v>665</v>
      </c>
      <c r="U6241" s="8" t="s">
        <v>666</v>
      </c>
      <c r="V6241" s="8" t="s">
        <v>582</v>
      </c>
      <c r="W6241" s="8" t="s">
        <v>582</v>
      </c>
      <c r="X6241" s="8" t="s">
        <v>582</v>
      </c>
      <c r="Y6241" s="8" t="s">
        <v>582</v>
      </c>
      <c r="Z6241" s="8" t="s">
        <v>582</v>
      </c>
      <c r="AA6241" s="8" t="s">
        <v>51</v>
      </c>
      <c r="AB6241" s="8" t="s">
        <v>591</v>
      </c>
      <c r="AC6241" s="8" t="s">
        <v>592</v>
      </c>
      <c r="AD6241" s="8" t="s">
        <v>593</v>
      </c>
      <c r="AE6241" s="8" t="s">
        <v>604</v>
      </c>
      <c r="AF6241" s="1">
        <v>1</v>
      </c>
    </row>
    <row r="6242" ht="25" customHeight="1" spans="1:32">
      <c r="A6242" s="1">
        <f>COUNTIF(企业分类!A:A,AA6242)</f>
        <v>1</v>
      </c>
      <c r="B6242" s="6" t="str">
        <f t="shared" si="291"/>
        <v>30天内曾在线</v>
      </c>
      <c r="C6242" s="7">
        <v>45046.9999884259</v>
      </c>
      <c r="D6242" s="6">
        <f t="shared" si="292"/>
        <v>-5.73759259259532</v>
      </c>
      <c r="E6242" s="8" t="s">
        <v>28454</v>
      </c>
      <c r="F6242" s="8" t="s">
        <v>578</v>
      </c>
      <c r="G6242" s="8" t="s">
        <v>19</v>
      </c>
      <c r="H6242" s="8" t="s">
        <v>579</v>
      </c>
      <c r="I6242" s="8" t="s">
        <v>580</v>
      </c>
      <c r="J6242" s="8" t="s">
        <v>28455</v>
      </c>
      <c r="K6242" s="8" t="s">
        <v>582</v>
      </c>
      <c r="L6242" s="10" t="s">
        <v>28456</v>
      </c>
      <c r="M6242" s="11" t="str">
        <f t="shared" si="293"/>
        <v>2023/5/6 17:42:07</v>
      </c>
      <c r="N6242" s="12">
        <v>45052</v>
      </c>
      <c r="O6242" s="10" t="s">
        <v>28457</v>
      </c>
      <c r="P6242" s="8" t="s">
        <v>585</v>
      </c>
      <c r="Q6242" s="8" t="s">
        <v>28458</v>
      </c>
      <c r="R6242" s="8" t="s">
        <v>28459</v>
      </c>
      <c r="S6242" s="8" t="s">
        <v>588</v>
      </c>
      <c r="T6242" s="8" t="s">
        <v>589</v>
      </c>
      <c r="U6242" s="8" t="s">
        <v>590</v>
      </c>
      <c r="V6242" s="8" t="s">
        <v>582</v>
      </c>
      <c r="W6242" s="8" t="s">
        <v>582</v>
      </c>
      <c r="X6242" s="8" t="s">
        <v>582</v>
      </c>
      <c r="Y6242" s="8" t="s">
        <v>582</v>
      </c>
      <c r="Z6242" s="8" t="s">
        <v>582</v>
      </c>
      <c r="AA6242" s="8" t="s">
        <v>277</v>
      </c>
      <c r="AB6242" s="8" t="s">
        <v>591</v>
      </c>
      <c r="AC6242" s="8" t="s">
        <v>592</v>
      </c>
      <c r="AD6242" s="8" t="s">
        <v>593</v>
      </c>
      <c r="AE6242" s="8" t="s">
        <v>604</v>
      </c>
      <c r="AF6242" s="1">
        <v>1</v>
      </c>
    </row>
    <row r="6243" ht="25" customHeight="1" spans="1:32">
      <c r="A6243" s="1">
        <f>COUNTIF(企业分类!A:A,AA6243)</f>
        <v>1</v>
      </c>
      <c r="B6243" s="6" t="str">
        <f t="shared" si="291"/>
        <v>30天内曾在线</v>
      </c>
      <c r="C6243" s="7">
        <v>45046.9999884259</v>
      </c>
      <c r="D6243" s="6">
        <f t="shared" si="292"/>
        <v>-10.6910069444493</v>
      </c>
      <c r="E6243" s="8" t="s">
        <v>28460</v>
      </c>
      <c r="F6243" s="8" t="s">
        <v>578</v>
      </c>
      <c r="G6243" s="8" t="s">
        <v>19</v>
      </c>
      <c r="H6243" s="8" t="s">
        <v>579</v>
      </c>
      <c r="I6243" s="8" t="s">
        <v>580</v>
      </c>
      <c r="J6243" s="8" t="s">
        <v>28461</v>
      </c>
      <c r="K6243" s="8" t="s">
        <v>582</v>
      </c>
      <c r="L6243" s="10" t="s">
        <v>1595</v>
      </c>
      <c r="M6243" s="11" t="str">
        <f t="shared" si="293"/>
        <v>2023/5/11 16:35:02</v>
      </c>
      <c r="N6243" s="12">
        <v>45057</v>
      </c>
      <c r="O6243" s="10" t="s">
        <v>1596</v>
      </c>
      <c r="P6243" s="8" t="s">
        <v>585</v>
      </c>
      <c r="Q6243" s="8" t="s">
        <v>28462</v>
      </c>
      <c r="R6243" s="8" t="s">
        <v>28463</v>
      </c>
      <c r="S6243" s="8" t="s">
        <v>588</v>
      </c>
      <c r="T6243" s="8" t="s">
        <v>589</v>
      </c>
      <c r="U6243" s="8" t="s">
        <v>590</v>
      </c>
      <c r="V6243" s="8" t="s">
        <v>582</v>
      </c>
      <c r="W6243" s="8" t="s">
        <v>582</v>
      </c>
      <c r="X6243" s="8" t="s">
        <v>582</v>
      </c>
      <c r="Y6243" s="8" t="s">
        <v>582</v>
      </c>
      <c r="Z6243" s="8" t="s">
        <v>582</v>
      </c>
      <c r="AA6243" s="8" t="s">
        <v>325</v>
      </c>
      <c r="AB6243" s="8" t="s">
        <v>591</v>
      </c>
      <c r="AC6243" s="8" t="s">
        <v>592</v>
      </c>
      <c r="AD6243" s="8" t="s">
        <v>593</v>
      </c>
      <c r="AE6243" s="8" t="s">
        <v>604</v>
      </c>
      <c r="AF6243" s="1">
        <v>1</v>
      </c>
    </row>
    <row r="6244" ht="25" customHeight="1" spans="1:32">
      <c r="A6244" s="1">
        <f>COUNTIF(企业分类!A:A,AA6244)</f>
        <v>1</v>
      </c>
      <c r="B6244" s="6" t="str">
        <f t="shared" si="291"/>
        <v>30天内曾在线</v>
      </c>
      <c r="C6244" s="7">
        <v>45046.9999884259</v>
      </c>
      <c r="D6244" s="6">
        <f t="shared" si="292"/>
        <v>-10.5508333333346</v>
      </c>
      <c r="E6244" s="8" t="s">
        <v>28464</v>
      </c>
      <c r="F6244" s="8" t="s">
        <v>578</v>
      </c>
      <c r="G6244" s="8" t="s">
        <v>19</v>
      </c>
      <c r="H6244" s="8" t="s">
        <v>579</v>
      </c>
      <c r="I6244" s="8" t="s">
        <v>580</v>
      </c>
      <c r="J6244" s="8" t="s">
        <v>28465</v>
      </c>
      <c r="K6244" s="8" t="s">
        <v>582</v>
      </c>
      <c r="L6244" s="10" t="s">
        <v>28466</v>
      </c>
      <c r="M6244" s="11" t="str">
        <f t="shared" si="293"/>
        <v>2023/5/11 13:13:11</v>
      </c>
      <c r="N6244" s="12">
        <v>45057</v>
      </c>
      <c r="O6244" s="10" t="s">
        <v>28467</v>
      </c>
      <c r="P6244" s="8" t="s">
        <v>585</v>
      </c>
      <c r="Q6244" s="8" t="s">
        <v>28468</v>
      </c>
      <c r="R6244" s="8" t="s">
        <v>28469</v>
      </c>
      <c r="S6244" s="8" t="s">
        <v>588</v>
      </c>
      <c r="T6244" s="8" t="s">
        <v>589</v>
      </c>
      <c r="U6244" s="8" t="s">
        <v>590</v>
      </c>
      <c r="V6244" s="8" t="s">
        <v>582</v>
      </c>
      <c r="W6244" s="8" t="s">
        <v>582</v>
      </c>
      <c r="X6244" s="8" t="s">
        <v>582</v>
      </c>
      <c r="Y6244" s="8" t="s">
        <v>582</v>
      </c>
      <c r="Z6244" s="8" t="s">
        <v>582</v>
      </c>
      <c r="AA6244" s="8" t="s">
        <v>240</v>
      </c>
      <c r="AB6244" s="8" t="s">
        <v>591</v>
      </c>
      <c r="AC6244" s="8" t="s">
        <v>582</v>
      </c>
      <c r="AD6244" s="8" t="s">
        <v>593</v>
      </c>
      <c r="AE6244" s="8" t="s">
        <v>604</v>
      </c>
      <c r="AF6244" s="1">
        <v>1</v>
      </c>
    </row>
    <row r="6245" ht="25" customHeight="1" spans="1:32">
      <c r="A6245" s="1">
        <f>COUNTIF(企业分类!A:A,AA6245)</f>
        <v>1</v>
      </c>
      <c r="B6245" s="6" t="str">
        <f t="shared" si="291"/>
        <v>30天内曾在线</v>
      </c>
      <c r="C6245" s="7">
        <v>45046.9999884259</v>
      </c>
      <c r="D6245" s="6">
        <f t="shared" si="292"/>
        <v>-10.6898842592636</v>
      </c>
      <c r="E6245" s="8" t="s">
        <v>28470</v>
      </c>
      <c r="F6245" s="8" t="s">
        <v>578</v>
      </c>
      <c r="G6245" s="8" t="s">
        <v>19</v>
      </c>
      <c r="H6245" s="8" t="s">
        <v>579</v>
      </c>
      <c r="I6245" s="8" t="s">
        <v>580</v>
      </c>
      <c r="J6245" s="8" t="s">
        <v>28471</v>
      </c>
      <c r="K6245" s="8" t="s">
        <v>582</v>
      </c>
      <c r="L6245" s="10" t="s">
        <v>1983</v>
      </c>
      <c r="M6245" s="11" t="str">
        <f t="shared" si="293"/>
        <v>2023/5/11 16:33:25</v>
      </c>
      <c r="N6245" s="12">
        <v>45057</v>
      </c>
      <c r="O6245" s="10" t="s">
        <v>1984</v>
      </c>
      <c r="P6245" s="8" t="s">
        <v>585</v>
      </c>
      <c r="Q6245" s="8" t="s">
        <v>28472</v>
      </c>
      <c r="R6245" s="8" t="s">
        <v>28473</v>
      </c>
      <c r="S6245" s="8" t="s">
        <v>724</v>
      </c>
      <c r="T6245" s="8" t="s">
        <v>725</v>
      </c>
      <c r="U6245" s="8" t="s">
        <v>726</v>
      </c>
      <c r="V6245" s="8" t="s">
        <v>582</v>
      </c>
      <c r="W6245" s="8" t="s">
        <v>582</v>
      </c>
      <c r="X6245" s="8" t="s">
        <v>582</v>
      </c>
      <c r="Y6245" s="8" t="s">
        <v>582</v>
      </c>
      <c r="Z6245" s="8" t="s">
        <v>582</v>
      </c>
      <c r="AA6245" s="8" t="s">
        <v>197</v>
      </c>
      <c r="AB6245" s="8" t="s">
        <v>591</v>
      </c>
      <c r="AC6245" s="8" t="s">
        <v>592</v>
      </c>
      <c r="AD6245" s="8" t="s">
        <v>593</v>
      </c>
      <c r="AE6245" s="8" t="s">
        <v>604</v>
      </c>
      <c r="AF6245" s="1">
        <v>1</v>
      </c>
    </row>
    <row r="6246" ht="25" customHeight="1" spans="1:32">
      <c r="A6246" s="1">
        <f>COUNTIF(企业分类!A:A,AA6246)</f>
        <v>1</v>
      </c>
      <c r="B6246" s="6" t="str">
        <f t="shared" si="291"/>
        <v>30天内曾在线</v>
      </c>
      <c r="C6246" s="7">
        <v>45046.9999884259</v>
      </c>
      <c r="D6246" s="6">
        <f t="shared" si="292"/>
        <v>-10.690081018518</v>
      </c>
      <c r="E6246" s="8" t="s">
        <v>28474</v>
      </c>
      <c r="F6246" s="8" t="s">
        <v>578</v>
      </c>
      <c r="G6246" s="8" t="s">
        <v>19</v>
      </c>
      <c r="H6246" s="8" t="s">
        <v>579</v>
      </c>
      <c r="I6246" s="8" t="s">
        <v>580</v>
      </c>
      <c r="J6246" s="8" t="s">
        <v>28475</v>
      </c>
      <c r="K6246" s="8" t="s">
        <v>582</v>
      </c>
      <c r="L6246" s="10" t="s">
        <v>3534</v>
      </c>
      <c r="M6246" s="11" t="str">
        <f t="shared" si="293"/>
        <v>2023/5/11 16:33:42</v>
      </c>
      <c r="N6246" s="12">
        <v>45057</v>
      </c>
      <c r="O6246" s="10" t="s">
        <v>3535</v>
      </c>
      <c r="P6246" s="8" t="s">
        <v>585</v>
      </c>
      <c r="Q6246" s="8" t="s">
        <v>28476</v>
      </c>
      <c r="R6246" s="8" t="s">
        <v>28477</v>
      </c>
      <c r="S6246" s="8" t="s">
        <v>724</v>
      </c>
      <c r="T6246" s="8" t="s">
        <v>725</v>
      </c>
      <c r="U6246" s="8" t="s">
        <v>726</v>
      </c>
      <c r="V6246" s="8" t="s">
        <v>582</v>
      </c>
      <c r="W6246" s="8" t="s">
        <v>582</v>
      </c>
      <c r="X6246" s="8" t="s">
        <v>582</v>
      </c>
      <c r="Y6246" s="8" t="s">
        <v>582</v>
      </c>
      <c r="Z6246" s="8" t="s">
        <v>582</v>
      </c>
      <c r="AA6246" s="8" t="s">
        <v>153</v>
      </c>
      <c r="AB6246" s="8" t="s">
        <v>591</v>
      </c>
      <c r="AC6246" s="8" t="s">
        <v>592</v>
      </c>
      <c r="AD6246" s="8" t="s">
        <v>593</v>
      </c>
      <c r="AE6246" s="8" t="s">
        <v>604</v>
      </c>
      <c r="AF6246" s="1">
        <v>1</v>
      </c>
    </row>
    <row r="6247" ht="25" customHeight="1" spans="1:32">
      <c r="A6247" s="1">
        <f>COUNTIF(企业分类!A:A,AA6247)</f>
        <v>1</v>
      </c>
      <c r="B6247" s="6" t="str">
        <f t="shared" si="291"/>
        <v>30天内曾在线</v>
      </c>
      <c r="C6247" s="7">
        <v>45046.9999884259</v>
      </c>
      <c r="D6247" s="6">
        <f t="shared" si="292"/>
        <v>-10.6913425925959</v>
      </c>
      <c r="E6247" s="8" t="s">
        <v>28478</v>
      </c>
      <c r="F6247" s="8" t="s">
        <v>578</v>
      </c>
      <c r="G6247" s="8" t="s">
        <v>19</v>
      </c>
      <c r="H6247" s="8" t="s">
        <v>579</v>
      </c>
      <c r="I6247" s="8" t="s">
        <v>580</v>
      </c>
      <c r="J6247" s="8" t="s">
        <v>28479</v>
      </c>
      <c r="K6247" s="8" t="s">
        <v>582</v>
      </c>
      <c r="L6247" s="10" t="s">
        <v>1646</v>
      </c>
      <c r="M6247" s="11" t="str">
        <f t="shared" si="293"/>
        <v>2023/5/11 16:35:31</v>
      </c>
      <c r="N6247" s="12">
        <v>45057</v>
      </c>
      <c r="O6247" s="10" t="s">
        <v>1647</v>
      </c>
      <c r="P6247" s="8" t="s">
        <v>585</v>
      </c>
      <c r="Q6247" s="8" t="s">
        <v>28480</v>
      </c>
      <c r="R6247" s="8" t="s">
        <v>28481</v>
      </c>
      <c r="S6247" s="8" t="s">
        <v>724</v>
      </c>
      <c r="T6247" s="8" t="s">
        <v>725</v>
      </c>
      <c r="U6247" s="8" t="s">
        <v>726</v>
      </c>
      <c r="V6247" s="8" t="s">
        <v>582</v>
      </c>
      <c r="W6247" s="8" t="s">
        <v>582</v>
      </c>
      <c r="X6247" s="8" t="s">
        <v>582</v>
      </c>
      <c r="Y6247" s="8" t="s">
        <v>582</v>
      </c>
      <c r="Z6247" s="8" t="s">
        <v>582</v>
      </c>
      <c r="AA6247" s="8" t="s">
        <v>153</v>
      </c>
      <c r="AB6247" s="8" t="s">
        <v>591</v>
      </c>
      <c r="AC6247" s="8" t="s">
        <v>592</v>
      </c>
      <c r="AD6247" s="8" t="s">
        <v>593</v>
      </c>
      <c r="AE6247" s="8" t="s">
        <v>604</v>
      </c>
      <c r="AF6247" s="1">
        <v>1</v>
      </c>
    </row>
    <row r="6248" ht="25" customHeight="1" spans="1:32">
      <c r="A6248" s="1">
        <f>COUNTIF(企业分类!A:A,AA6248)</f>
        <v>1</v>
      </c>
      <c r="B6248" s="6" t="str">
        <f t="shared" si="291"/>
        <v>30天内曾在线</v>
      </c>
      <c r="C6248" s="7">
        <v>45046.9999884259</v>
      </c>
      <c r="D6248" s="6">
        <f t="shared" si="292"/>
        <v>-10.6927199074125</v>
      </c>
      <c r="E6248" s="8" t="s">
        <v>28482</v>
      </c>
      <c r="F6248" s="8" t="s">
        <v>578</v>
      </c>
      <c r="G6248" s="8" t="s">
        <v>19</v>
      </c>
      <c r="H6248" s="8" t="s">
        <v>579</v>
      </c>
      <c r="I6248" s="8" t="s">
        <v>580</v>
      </c>
      <c r="J6248" s="8" t="s">
        <v>28483</v>
      </c>
      <c r="K6248" s="8" t="s">
        <v>582</v>
      </c>
      <c r="L6248" s="10" t="s">
        <v>786</v>
      </c>
      <c r="M6248" s="11" t="str">
        <f t="shared" si="293"/>
        <v>2023/5/11 16:37:30</v>
      </c>
      <c r="N6248" s="12">
        <v>45057</v>
      </c>
      <c r="O6248" s="10" t="s">
        <v>787</v>
      </c>
      <c r="P6248" s="8" t="s">
        <v>585</v>
      </c>
      <c r="Q6248" s="8" t="s">
        <v>28484</v>
      </c>
      <c r="R6248" s="8" t="s">
        <v>28485</v>
      </c>
      <c r="S6248" s="8" t="s">
        <v>664</v>
      </c>
      <c r="T6248" s="8" t="s">
        <v>665</v>
      </c>
      <c r="U6248" s="8" t="s">
        <v>666</v>
      </c>
      <c r="V6248" s="8" t="s">
        <v>582</v>
      </c>
      <c r="W6248" s="8" t="s">
        <v>582</v>
      </c>
      <c r="X6248" s="8" t="s">
        <v>582</v>
      </c>
      <c r="Y6248" s="8" t="s">
        <v>582</v>
      </c>
      <c r="Z6248" s="8" t="s">
        <v>582</v>
      </c>
      <c r="AA6248" s="8" t="s">
        <v>409</v>
      </c>
      <c r="AB6248" s="8" t="s">
        <v>591</v>
      </c>
      <c r="AC6248" s="8" t="s">
        <v>592</v>
      </c>
      <c r="AD6248" s="8" t="s">
        <v>593</v>
      </c>
      <c r="AE6248" s="8" t="s">
        <v>604</v>
      </c>
      <c r="AF6248" s="1">
        <v>1</v>
      </c>
    </row>
    <row r="6249" ht="25" customHeight="1" spans="1:32">
      <c r="A6249" s="1">
        <f>COUNTIF(企业分类!A:A,AA6249)</f>
        <v>1</v>
      </c>
      <c r="B6249" s="6" t="str">
        <f t="shared" si="291"/>
        <v>30天内曾在线</v>
      </c>
      <c r="C6249" s="7">
        <v>45046.9999884259</v>
      </c>
      <c r="D6249" s="6">
        <f t="shared" si="292"/>
        <v>-10.6921527777813</v>
      </c>
      <c r="E6249" s="8" t="s">
        <v>28486</v>
      </c>
      <c r="F6249" s="8" t="s">
        <v>578</v>
      </c>
      <c r="G6249" s="8" t="s">
        <v>19</v>
      </c>
      <c r="H6249" s="8" t="s">
        <v>579</v>
      </c>
      <c r="I6249" s="8" t="s">
        <v>580</v>
      </c>
      <c r="J6249" s="8" t="s">
        <v>28487</v>
      </c>
      <c r="K6249" s="8" t="s">
        <v>582</v>
      </c>
      <c r="L6249" s="10" t="s">
        <v>1036</v>
      </c>
      <c r="M6249" s="11" t="str">
        <f t="shared" si="293"/>
        <v>2023/5/11 16:36:41</v>
      </c>
      <c r="N6249" s="12">
        <v>45057</v>
      </c>
      <c r="O6249" s="10" t="s">
        <v>1037</v>
      </c>
      <c r="P6249" s="8" t="s">
        <v>585</v>
      </c>
      <c r="Q6249" s="8" t="s">
        <v>28488</v>
      </c>
      <c r="R6249" s="8" t="s">
        <v>28489</v>
      </c>
      <c r="S6249" s="8" t="s">
        <v>664</v>
      </c>
      <c r="T6249" s="8" t="s">
        <v>665</v>
      </c>
      <c r="U6249" s="8" t="s">
        <v>666</v>
      </c>
      <c r="V6249" s="8" t="s">
        <v>582</v>
      </c>
      <c r="W6249" s="8" t="s">
        <v>582</v>
      </c>
      <c r="X6249" s="8" t="s">
        <v>582</v>
      </c>
      <c r="Y6249" s="8" t="s">
        <v>582</v>
      </c>
      <c r="Z6249" s="8" t="s">
        <v>582</v>
      </c>
      <c r="AA6249" s="8" t="s">
        <v>37</v>
      </c>
      <c r="AB6249" s="8" t="s">
        <v>591</v>
      </c>
      <c r="AC6249" s="8" t="s">
        <v>592</v>
      </c>
      <c r="AD6249" s="8" t="s">
        <v>593</v>
      </c>
      <c r="AE6249" s="8" t="s">
        <v>604</v>
      </c>
      <c r="AF6249" s="1">
        <v>1</v>
      </c>
    </row>
    <row r="6250" ht="25" customHeight="1" spans="1:32">
      <c r="A6250" s="1">
        <f>COUNTIF(企业分类!A:A,AA6250)</f>
        <v>1</v>
      </c>
      <c r="B6250" s="6" t="str">
        <f t="shared" si="291"/>
        <v>30天内曾在线</v>
      </c>
      <c r="C6250" s="7">
        <v>45046.9999884259</v>
      </c>
      <c r="D6250" s="6">
        <f t="shared" si="292"/>
        <v>-10.691666666673</v>
      </c>
      <c r="E6250" s="8" t="s">
        <v>28490</v>
      </c>
      <c r="F6250" s="8" t="s">
        <v>578</v>
      </c>
      <c r="G6250" s="8" t="s">
        <v>19</v>
      </c>
      <c r="H6250" s="8" t="s">
        <v>579</v>
      </c>
      <c r="I6250" s="8" t="s">
        <v>580</v>
      </c>
      <c r="J6250" s="8" t="s">
        <v>28491</v>
      </c>
      <c r="K6250" s="8" t="s">
        <v>582</v>
      </c>
      <c r="L6250" s="10" t="s">
        <v>963</v>
      </c>
      <c r="M6250" s="11" t="str">
        <f t="shared" si="293"/>
        <v>2023/5/11 16:35:59</v>
      </c>
      <c r="N6250" s="12">
        <v>45057</v>
      </c>
      <c r="O6250" s="10" t="s">
        <v>964</v>
      </c>
      <c r="P6250" s="8" t="s">
        <v>585</v>
      </c>
      <c r="Q6250" s="8" t="s">
        <v>28492</v>
      </c>
      <c r="R6250" s="8" t="s">
        <v>28493</v>
      </c>
      <c r="S6250" s="8" t="s">
        <v>648</v>
      </c>
      <c r="T6250" s="8" t="s">
        <v>649</v>
      </c>
      <c r="U6250" s="8" t="s">
        <v>650</v>
      </c>
      <c r="V6250" s="8" t="s">
        <v>582</v>
      </c>
      <c r="W6250" s="8" t="s">
        <v>582</v>
      </c>
      <c r="X6250" s="8" t="s">
        <v>582</v>
      </c>
      <c r="Y6250" s="8" t="s">
        <v>582</v>
      </c>
      <c r="Z6250" s="8" t="s">
        <v>582</v>
      </c>
      <c r="AA6250" s="8" t="s">
        <v>252</v>
      </c>
      <c r="AB6250" s="8" t="s">
        <v>591</v>
      </c>
      <c r="AC6250" s="8" t="s">
        <v>772</v>
      </c>
      <c r="AD6250" s="8" t="s">
        <v>593</v>
      </c>
      <c r="AE6250" s="8" t="s">
        <v>604</v>
      </c>
      <c r="AF6250" s="1">
        <v>1</v>
      </c>
    </row>
    <row r="6251" ht="25" customHeight="1" spans="1:32">
      <c r="A6251" s="1">
        <f>COUNTIF(企业分类!A:A,AA6251)</f>
        <v>1</v>
      </c>
      <c r="B6251" s="6" t="str">
        <f t="shared" si="291"/>
        <v>30天内曾在线</v>
      </c>
      <c r="C6251" s="7">
        <v>45046.9999884259</v>
      </c>
      <c r="D6251" s="6">
        <f t="shared" si="292"/>
        <v>-10.6896990740788</v>
      </c>
      <c r="E6251" s="8" t="s">
        <v>28494</v>
      </c>
      <c r="F6251" s="8" t="s">
        <v>578</v>
      </c>
      <c r="G6251" s="8" t="s">
        <v>19</v>
      </c>
      <c r="H6251" s="8" t="s">
        <v>579</v>
      </c>
      <c r="I6251" s="8" t="s">
        <v>580</v>
      </c>
      <c r="J6251" s="8" t="s">
        <v>28495</v>
      </c>
      <c r="K6251" s="8" t="s">
        <v>582</v>
      </c>
      <c r="L6251" s="10" t="s">
        <v>9594</v>
      </c>
      <c r="M6251" s="11" t="str">
        <f t="shared" si="293"/>
        <v>2023/5/11 16:33:09</v>
      </c>
      <c r="N6251" s="12">
        <v>45057</v>
      </c>
      <c r="O6251" s="10" t="s">
        <v>9595</v>
      </c>
      <c r="P6251" s="8" t="s">
        <v>585</v>
      </c>
      <c r="Q6251" s="8" t="s">
        <v>28496</v>
      </c>
      <c r="R6251" s="8" t="s">
        <v>28497</v>
      </c>
      <c r="S6251" s="8" t="s">
        <v>637</v>
      </c>
      <c r="T6251" s="8" t="s">
        <v>638</v>
      </c>
      <c r="U6251" s="8" t="s">
        <v>639</v>
      </c>
      <c r="V6251" s="8" t="s">
        <v>582</v>
      </c>
      <c r="W6251" s="8" t="s">
        <v>582</v>
      </c>
      <c r="X6251" s="8" t="s">
        <v>582</v>
      </c>
      <c r="Y6251" s="8" t="s">
        <v>582</v>
      </c>
      <c r="Z6251" s="8" t="s">
        <v>582</v>
      </c>
      <c r="AA6251" s="8" t="s">
        <v>39</v>
      </c>
      <c r="AB6251" s="8" t="s">
        <v>591</v>
      </c>
      <c r="AC6251" s="8" t="s">
        <v>1166</v>
      </c>
      <c r="AD6251" s="8" t="s">
        <v>593</v>
      </c>
      <c r="AE6251" s="8" t="s">
        <v>604</v>
      </c>
      <c r="AF6251" s="1">
        <v>1</v>
      </c>
    </row>
    <row r="6252" ht="25" customHeight="1" spans="1:32">
      <c r="A6252" s="1">
        <f>COUNTIF(企业分类!A:A,AA6252)</f>
        <v>1</v>
      </c>
      <c r="B6252" s="6" t="str">
        <f t="shared" si="291"/>
        <v>30天内曾在线</v>
      </c>
      <c r="C6252" s="7">
        <v>45046.9999884259</v>
      </c>
      <c r="D6252" s="6">
        <f t="shared" si="292"/>
        <v>-10.6924652777816</v>
      </c>
      <c r="E6252" s="8" t="s">
        <v>28498</v>
      </c>
      <c r="F6252" s="8" t="s">
        <v>578</v>
      </c>
      <c r="G6252" s="8" t="s">
        <v>19</v>
      </c>
      <c r="H6252" s="8" t="s">
        <v>579</v>
      </c>
      <c r="I6252" s="8" t="s">
        <v>580</v>
      </c>
      <c r="J6252" s="8" t="s">
        <v>28499</v>
      </c>
      <c r="K6252" s="8" t="s">
        <v>582</v>
      </c>
      <c r="L6252" s="10" t="s">
        <v>687</v>
      </c>
      <c r="M6252" s="11" t="str">
        <f t="shared" si="293"/>
        <v>2023/5/11 16:37:08</v>
      </c>
      <c r="N6252" s="12">
        <v>45057</v>
      </c>
      <c r="O6252" s="10" t="s">
        <v>688</v>
      </c>
      <c r="P6252" s="8" t="s">
        <v>585</v>
      </c>
      <c r="Q6252" s="8" t="s">
        <v>28500</v>
      </c>
      <c r="R6252" s="8" t="s">
        <v>28501</v>
      </c>
      <c r="S6252" s="8" t="s">
        <v>637</v>
      </c>
      <c r="T6252" s="8" t="s">
        <v>638</v>
      </c>
      <c r="U6252" s="8" t="s">
        <v>639</v>
      </c>
      <c r="V6252" s="8" t="s">
        <v>582</v>
      </c>
      <c r="W6252" s="8" t="s">
        <v>582</v>
      </c>
      <c r="X6252" s="8" t="s">
        <v>582</v>
      </c>
      <c r="Y6252" s="8" t="s">
        <v>582</v>
      </c>
      <c r="Z6252" s="8" t="s">
        <v>582</v>
      </c>
      <c r="AA6252" s="8" t="s">
        <v>39</v>
      </c>
      <c r="AB6252" s="8" t="s">
        <v>591</v>
      </c>
      <c r="AC6252" s="8" t="s">
        <v>1166</v>
      </c>
      <c r="AD6252" s="8" t="s">
        <v>593</v>
      </c>
      <c r="AE6252" s="8" t="s">
        <v>604</v>
      </c>
      <c r="AF6252" s="1">
        <v>1</v>
      </c>
    </row>
    <row r="6253" ht="25" customHeight="1" spans="1:32">
      <c r="A6253" s="1">
        <f>COUNTIF(企业分类!A:A,AA6253)</f>
        <v>1</v>
      </c>
      <c r="B6253" s="6" t="str">
        <f t="shared" si="291"/>
        <v>30天内曾在线</v>
      </c>
      <c r="C6253" s="7">
        <v>45046.9999884259</v>
      </c>
      <c r="D6253" s="6">
        <f t="shared" si="292"/>
        <v>-10.6907175925953</v>
      </c>
      <c r="E6253" s="8" t="s">
        <v>28502</v>
      </c>
      <c r="F6253" s="8" t="s">
        <v>578</v>
      </c>
      <c r="G6253" s="8" t="s">
        <v>19</v>
      </c>
      <c r="H6253" s="8" t="s">
        <v>579</v>
      </c>
      <c r="I6253" s="8" t="s">
        <v>580</v>
      </c>
      <c r="J6253" s="8" t="s">
        <v>28503</v>
      </c>
      <c r="K6253" s="8" t="s">
        <v>582</v>
      </c>
      <c r="L6253" s="10" t="s">
        <v>3026</v>
      </c>
      <c r="M6253" s="11" t="str">
        <f t="shared" si="293"/>
        <v>2023/5/11 16:34:37</v>
      </c>
      <c r="N6253" s="12">
        <v>45057</v>
      </c>
      <c r="O6253" s="10" t="s">
        <v>3027</v>
      </c>
      <c r="P6253" s="8" t="s">
        <v>585</v>
      </c>
      <c r="Q6253" s="8" t="s">
        <v>28504</v>
      </c>
      <c r="R6253" s="8" t="s">
        <v>28505</v>
      </c>
      <c r="S6253" s="8" t="s">
        <v>637</v>
      </c>
      <c r="T6253" s="8" t="s">
        <v>638</v>
      </c>
      <c r="U6253" s="8" t="s">
        <v>639</v>
      </c>
      <c r="V6253" s="8" t="s">
        <v>582</v>
      </c>
      <c r="W6253" s="8" t="s">
        <v>582</v>
      </c>
      <c r="X6253" s="8" t="s">
        <v>582</v>
      </c>
      <c r="Y6253" s="8" t="s">
        <v>582</v>
      </c>
      <c r="Z6253" s="8" t="s">
        <v>582</v>
      </c>
      <c r="AA6253" s="8" t="s">
        <v>39</v>
      </c>
      <c r="AB6253" s="8" t="s">
        <v>591</v>
      </c>
      <c r="AC6253" s="8" t="s">
        <v>1166</v>
      </c>
      <c r="AD6253" s="8" t="s">
        <v>593</v>
      </c>
      <c r="AE6253" s="8" t="s">
        <v>604</v>
      </c>
      <c r="AF6253" s="1">
        <v>1</v>
      </c>
    </row>
    <row r="6254" ht="25" customHeight="1" spans="1:32">
      <c r="A6254" s="1">
        <f>COUNTIF(企业分类!A:A,AA6254)</f>
        <v>1</v>
      </c>
      <c r="B6254" s="6" t="str">
        <f t="shared" si="291"/>
        <v>30天内曾在线</v>
      </c>
      <c r="C6254" s="7">
        <v>45046.9999884259</v>
      </c>
      <c r="D6254" s="6">
        <f t="shared" si="292"/>
        <v>-10.6912731481498</v>
      </c>
      <c r="E6254" s="8" t="s">
        <v>28506</v>
      </c>
      <c r="F6254" s="8" t="s">
        <v>578</v>
      </c>
      <c r="G6254" s="8" t="s">
        <v>19</v>
      </c>
      <c r="H6254" s="8" t="s">
        <v>579</v>
      </c>
      <c r="I6254" s="8" t="s">
        <v>580</v>
      </c>
      <c r="J6254" s="8" t="s">
        <v>28507</v>
      </c>
      <c r="K6254" s="8" t="s">
        <v>582</v>
      </c>
      <c r="L6254" s="10" t="s">
        <v>3333</v>
      </c>
      <c r="M6254" s="11" t="str">
        <f t="shared" si="293"/>
        <v>2023/5/11 16:35:25</v>
      </c>
      <c r="N6254" s="12">
        <v>45057</v>
      </c>
      <c r="O6254" s="10" t="s">
        <v>3334</v>
      </c>
      <c r="P6254" s="8" t="s">
        <v>585</v>
      </c>
      <c r="Q6254" s="8" t="s">
        <v>28508</v>
      </c>
      <c r="R6254" s="8" t="s">
        <v>28509</v>
      </c>
      <c r="S6254" s="8" t="s">
        <v>588</v>
      </c>
      <c r="T6254" s="8" t="s">
        <v>589</v>
      </c>
      <c r="U6254" s="8" t="s">
        <v>590</v>
      </c>
      <c r="V6254" s="8" t="s">
        <v>582</v>
      </c>
      <c r="W6254" s="8" t="s">
        <v>582</v>
      </c>
      <c r="X6254" s="8" t="s">
        <v>582</v>
      </c>
      <c r="Y6254" s="8" t="s">
        <v>582</v>
      </c>
      <c r="Z6254" s="8" t="s">
        <v>582</v>
      </c>
      <c r="AA6254" s="8" t="s">
        <v>263</v>
      </c>
      <c r="AB6254" s="8" t="s">
        <v>591</v>
      </c>
      <c r="AC6254" s="8" t="s">
        <v>1166</v>
      </c>
      <c r="AD6254" s="8" t="s">
        <v>593</v>
      </c>
      <c r="AE6254" s="8" t="s">
        <v>604</v>
      </c>
      <c r="AF6254" s="1">
        <v>1</v>
      </c>
    </row>
    <row r="6255" ht="25" customHeight="1" spans="1:32">
      <c r="A6255" s="1">
        <f>COUNTIF(企业分类!A:A,AA6255)</f>
        <v>1</v>
      </c>
      <c r="B6255" s="6" t="str">
        <f t="shared" si="291"/>
        <v>30天内曾在线</v>
      </c>
      <c r="C6255" s="7">
        <v>45046.9999884259</v>
      </c>
      <c r="D6255" s="6">
        <f t="shared" si="292"/>
        <v>-8.42055555555999</v>
      </c>
      <c r="E6255" s="8" t="s">
        <v>28510</v>
      </c>
      <c r="F6255" s="8" t="s">
        <v>578</v>
      </c>
      <c r="G6255" s="8" t="s">
        <v>19</v>
      </c>
      <c r="H6255" s="8" t="s">
        <v>579</v>
      </c>
      <c r="I6255" s="8" t="s">
        <v>580</v>
      </c>
      <c r="J6255" s="8" t="s">
        <v>28511</v>
      </c>
      <c r="K6255" s="8" t="s">
        <v>582</v>
      </c>
      <c r="L6255" s="10" t="s">
        <v>28512</v>
      </c>
      <c r="M6255" s="11" t="str">
        <f t="shared" si="293"/>
        <v>2023/5/9 10:05:35</v>
      </c>
      <c r="N6255" s="12">
        <v>45055</v>
      </c>
      <c r="O6255" s="10" t="s">
        <v>28513</v>
      </c>
      <c r="P6255" s="8" t="s">
        <v>585</v>
      </c>
      <c r="Q6255" s="8" t="s">
        <v>28514</v>
      </c>
      <c r="R6255" s="8" t="s">
        <v>28515</v>
      </c>
      <c r="S6255" s="8" t="s">
        <v>724</v>
      </c>
      <c r="T6255" s="8" t="s">
        <v>725</v>
      </c>
      <c r="U6255" s="8" t="s">
        <v>726</v>
      </c>
      <c r="V6255" s="8" t="s">
        <v>582</v>
      </c>
      <c r="W6255" s="8" t="s">
        <v>582</v>
      </c>
      <c r="X6255" s="8" t="s">
        <v>582</v>
      </c>
      <c r="Y6255" s="8" t="s">
        <v>582</v>
      </c>
      <c r="Z6255" s="8" t="s">
        <v>582</v>
      </c>
      <c r="AA6255" s="8" t="s">
        <v>191</v>
      </c>
      <c r="AB6255" s="8" t="s">
        <v>591</v>
      </c>
      <c r="AC6255" s="8" t="s">
        <v>603</v>
      </c>
      <c r="AD6255" s="8" t="s">
        <v>593</v>
      </c>
      <c r="AE6255" s="8" t="s">
        <v>604</v>
      </c>
      <c r="AF6255" s="1">
        <v>1</v>
      </c>
    </row>
    <row r="6256" ht="25" customHeight="1" spans="1:32">
      <c r="A6256" s="1">
        <f>COUNTIF(企业分类!A:A,AA6256)</f>
        <v>1</v>
      </c>
      <c r="B6256" s="6" t="str">
        <f t="shared" si="291"/>
        <v>30天内曾在线</v>
      </c>
      <c r="C6256" s="7">
        <v>45046.9999884259</v>
      </c>
      <c r="D6256" s="6">
        <f t="shared" si="292"/>
        <v>-10.6924884259279</v>
      </c>
      <c r="E6256" s="8" t="s">
        <v>28516</v>
      </c>
      <c r="F6256" s="8" t="s">
        <v>578</v>
      </c>
      <c r="G6256" s="8" t="s">
        <v>19</v>
      </c>
      <c r="H6256" s="8" t="s">
        <v>579</v>
      </c>
      <c r="I6256" s="8" t="s">
        <v>580</v>
      </c>
      <c r="J6256" s="8" t="s">
        <v>28517</v>
      </c>
      <c r="K6256" s="8" t="s">
        <v>582</v>
      </c>
      <c r="L6256" s="10" t="s">
        <v>735</v>
      </c>
      <c r="M6256" s="11" t="str">
        <f t="shared" si="293"/>
        <v>2023/5/11 16:37:10</v>
      </c>
      <c r="N6256" s="12">
        <v>45057</v>
      </c>
      <c r="O6256" s="10" t="s">
        <v>736</v>
      </c>
      <c r="P6256" s="8" t="s">
        <v>585</v>
      </c>
      <c r="Q6256" s="8" t="s">
        <v>28518</v>
      </c>
      <c r="R6256" s="8" t="s">
        <v>28519</v>
      </c>
      <c r="S6256" s="8" t="s">
        <v>724</v>
      </c>
      <c r="T6256" s="8" t="s">
        <v>725</v>
      </c>
      <c r="U6256" s="8" t="s">
        <v>726</v>
      </c>
      <c r="V6256" s="8" t="s">
        <v>582</v>
      </c>
      <c r="W6256" s="8" t="s">
        <v>582</v>
      </c>
      <c r="X6256" s="8" t="s">
        <v>582</v>
      </c>
      <c r="Y6256" s="8" t="s">
        <v>582</v>
      </c>
      <c r="Z6256" s="8" t="s">
        <v>582</v>
      </c>
      <c r="AA6256" s="8" t="s">
        <v>191</v>
      </c>
      <c r="AB6256" s="8" t="s">
        <v>591</v>
      </c>
      <c r="AC6256" s="8" t="s">
        <v>603</v>
      </c>
      <c r="AD6256" s="8" t="s">
        <v>593</v>
      </c>
      <c r="AE6256" s="8" t="s">
        <v>604</v>
      </c>
      <c r="AF6256" s="1">
        <v>1</v>
      </c>
    </row>
    <row r="6257" ht="25" customHeight="1" spans="1:32">
      <c r="A6257" s="1">
        <f>COUNTIF(企业分类!A:A,AA6257)</f>
        <v>1</v>
      </c>
      <c r="B6257" s="6" t="str">
        <f t="shared" si="291"/>
        <v>30天内曾在线</v>
      </c>
      <c r="C6257" s="7">
        <v>45046.9999884259</v>
      </c>
      <c r="D6257" s="6">
        <f t="shared" si="292"/>
        <v>-10.6723263888925</v>
      </c>
      <c r="E6257" s="8" t="s">
        <v>28520</v>
      </c>
      <c r="F6257" s="8" t="s">
        <v>578</v>
      </c>
      <c r="G6257" s="8" t="s">
        <v>19</v>
      </c>
      <c r="H6257" s="8" t="s">
        <v>579</v>
      </c>
      <c r="I6257" s="8" t="s">
        <v>580</v>
      </c>
      <c r="J6257" s="8" t="s">
        <v>28521</v>
      </c>
      <c r="K6257" s="8" t="s">
        <v>582</v>
      </c>
      <c r="L6257" s="10" t="s">
        <v>28522</v>
      </c>
      <c r="M6257" s="11" t="str">
        <f t="shared" si="293"/>
        <v>2023/5/11 16:08:08</v>
      </c>
      <c r="N6257" s="12">
        <v>45057</v>
      </c>
      <c r="O6257" s="10" t="s">
        <v>28523</v>
      </c>
      <c r="P6257" s="8" t="s">
        <v>585</v>
      </c>
      <c r="Q6257" s="8" t="s">
        <v>28524</v>
      </c>
      <c r="R6257" s="8" t="s">
        <v>28525</v>
      </c>
      <c r="S6257" s="8" t="s">
        <v>588</v>
      </c>
      <c r="T6257" s="8" t="s">
        <v>589</v>
      </c>
      <c r="U6257" s="8" t="s">
        <v>590</v>
      </c>
      <c r="V6257" s="8" t="s">
        <v>582</v>
      </c>
      <c r="W6257" s="8" t="s">
        <v>582</v>
      </c>
      <c r="X6257" s="8" t="s">
        <v>582</v>
      </c>
      <c r="Y6257" s="8" t="s">
        <v>582</v>
      </c>
      <c r="Z6257" s="8" t="s">
        <v>582</v>
      </c>
      <c r="AA6257" s="8" t="s">
        <v>187</v>
      </c>
      <c r="AB6257" s="8" t="s">
        <v>591</v>
      </c>
      <c r="AC6257" s="8" t="s">
        <v>592</v>
      </c>
      <c r="AD6257" s="8" t="s">
        <v>593</v>
      </c>
      <c r="AE6257" s="8" t="s">
        <v>582</v>
      </c>
      <c r="AF6257" s="1">
        <v>1</v>
      </c>
    </row>
    <row r="6258" ht="25" customHeight="1" spans="1:32">
      <c r="A6258" s="1">
        <f>COUNTIF(企业分类!A:A,AA6258)</f>
        <v>1</v>
      </c>
      <c r="B6258" s="6" t="str">
        <f t="shared" si="291"/>
        <v>30天内曾在线</v>
      </c>
      <c r="C6258" s="7">
        <v>45046.9999884259</v>
      </c>
      <c r="D6258" s="6">
        <f t="shared" si="292"/>
        <v>-10.6703356481521</v>
      </c>
      <c r="E6258" s="8" t="s">
        <v>28526</v>
      </c>
      <c r="F6258" s="8" t="s">
        <v>578</v>
      </c>
      <c r="G6258" s="8" t="s">
        <v>19</v>
      </c>
      <c r="H6258" s="8" t="s">
        <v>579</v>
      </c>
      <c r="I6258" s="8" t="s">
        <v>580</v>
      </c>
      <c r="J6258" s="8" t="s">
        <v>28527</v>
      </c>
      <c r="K6258" s="8" t="s">
        <v>582</v>
      </c>
      <c r="L6258" s="10" t="s">
        <v>28528</v>
      </c>
      <c r="M6258" s="11" t="str">
        <f t="shared" si="293"/>
        <v>2023/5/11 16:05:16</v>
      </c>
      <c r="N6258" s="12">
        <v>45057</v>
      </c>
      <c r="O6258" s="10" t="s">
        <v>28529</v>
      </c>
      <c r="P6258" s="8" t="s">
        <v>585</v>
      </c>
      <c r="Q6258" s="8" t="s">
        <v>28530</v>
      </c>
      <c r="R6258" s="8" t="s">
        <v>28531</v>
      </c>
      <c r="S6258" s="8" t="s">
        <v>588</v>
      </c>
      <c r="T6258" s="8" t="s">
        <v>589</v>
      </c>
      <c r="U6258" s="8" t="s">
        <v>590</v>
      </c>
      <c r="V6258" s="8" t="s">
        <v>582</v>
      </c>
      <c r="W6258" s="8" t="s">
        <v>582</v>
      </c>
      <c r="X6258" s="8" t="s">
        <v>582</v>
      </c>
      <c r="Y6258" s="8" t="s">
        <v>582</v>
      </c>
      <c r="Z6258" s="8" t="s">
        <v>582</v>
      </c>
      <c r="AA6258" s="8" t="s">
        <v>34</v>
      </c>
      <c r="AB6258" s="8" t="s">
        <v>591</v>
      </c>
      <c r="AC6258" s="8" t="s">
        <v>592</v>
      </c>
      <c r="AD6258" s="8" t="s">
        <v>593</v>
      </c>
      <c r="AE6258" s="8" t="s">
        <v>582</v>
      </c>
      <c r="AF6258" s="1">
        <v>1</v>
      </c>
    </row>
    <row r="6259" ht="25" customHeight="1" spans="1:32">
      <c r="A6259" s="1">
        <f>COUNTIF(企业分类!A:A,AA6259)</f>
        <v>1</v>
      </c>
      <c r="B6259" s="6" t="str">
        <f t="shared" si="291"/>
        <v>30天内曾在线</v>
      </c>
      <c r="C6259" s="7">
        <v>45046.9999884259</v>
      </c>
      <c r="D6259" s="6">
        <f t="shared" si="292"/>
        <v>-10.6917939814812</v>
      </c>
      <c r="E6259" s="8" t="s">
        <v>28532</v>
      </c>
      <c r="F6259" s="8" t="s">
        <v>578</v>
      </c>
      <c r="G6259" s="8" t="s">
        <v>19</v>
      </c>
      <c r="H6259" s="8" t="s">
        <v>579</v>
      </c>
      <c r="I6259" s="8" t="s">
        <v>580</v>
      </c>
      <c r="J6259" s="8" t="s">
        <v>28533</v>
      </c>
      <c r="K6259" s="8" t="s">
        <v>582</v>
      </c>
      <c r="L6259" s="10" t="s">
        <v>708</v>
      </c>
      <c r="M6259" s="11" t="str">
        <f t="shared" si="293"/>
        <v>2023/5/11 16:36:10</v>
      </c>
      <c r="N6259" s="12">
        <v>45057</v>
      </c>
      <c r="O6259" s="10" t="s">
        <v>709</v>
      </c>
      <c r="P6259" s="8" t="s">
        <v>585</v>
      </c>
      <c r="Q6259" s="8" t="s">
        <v>28534</v>
      </c>
      <c r="R6259" s="8" t="s">
        <v>28535</v>
      </c>
      <c r="S6259" s="8" t="s">
        <v>588</v>
      </c>
      <c r="T6259" s="8" t="s">
        <v>589</v>
      </c>
      <c r="U6259" s="8" t="s">
        <v>590</v>
      </c>
      <c r="V6259" s="8" t="s">
        <v>582</v>
      </c>
      <c r="W6259" s="8" t="s">
        <v>582</v>
      </c>
      <c r="X6259" s="8" t="s">
        <v>582</v>
      </c>
      <c r="Y6259" s="8" t="s">
        <v>582</v>
      </c>
      <c r="Z6259" s="8" t="s">
        <v>582</v>
      </c>
      <c r="AA6259" s="8" t="s">
        <v>374</v>
      </c>
      <c r="AB6259" s="8" t="s">
        <v>591</v>
      </c>
      <c r="AC6259" s="8" t="s">
        <v>582</v>
      </c>
      <c r="AD6259" s="8" t="s">
        <v>593</v>
      </c>
      <c r="AE6259" s="8" t="s">
        <v>582</v>
      </c>
      <c r="AF6259" s="1">
        <v>1</v>
      </c>
    </row>
    <row r="6260" ht="25" customHeight="1" spans="1:32">
      <c r="A6260" s="1">
        <f>COUNTIF(企业分类!A:A,AA6260)</f>
        <v>1</v>
      </c>
      <c r="B6260" s="6" t="str">
        <f t="shared" si="291"/>
        <v>30天内曾在线</v>
      </c>
      <c r="C6260" s="7">
        <v>45046.9999884259</v>
      </c>
      <c r="D6260" s="6">
        <f t="shared" si="292"/>
        <v>-10.6915277777807</v>
      </c>
      <c r="E6260" s="8" t="s">
        <v>28536</v>
      </c>
      <c r="F6260" s="8" t="s">
        <v>578</v>
      </c>
      <c r="G6260" s="8" t="s">
        <v>19</v>
      </c>
      <c r="H6260" s="8" t="s">
        <v>579</v>
      </c>
      <c r="I6260" s="8" t="s">
        <v>580</v>
      </c>
      <c r="J6260" s="8" t="s">
        <v>28537</v>
      </c>
      <c r="K6260" s="8" t="s">
        <v>582</v>
      </c>
      <c r="L6260" s="10" t="s">
        <v>781</v>
      </c>
      <c r="M6260" s="11" t="str">
        <f t="shared" si="293"/>
        <v>2023/5/11 16:35:47</v>
      </c>
      <c r="N6260" s="12">
        <v>45057</v>
      </c>
      <c r="O6260" s="10" t="s">
        <v>782</v>
      </c>
      <c r="P6260" s="8" t="s">
        <v>585</v>
      </c>
      <c r="Q6260" s="8" t="s">
        <v>28538</v>
      </c>
      <c r="R6260" s="8" t="s">
        <v>28539</v>
      </c>
      <c r="S6260" s="8" t="s">
        <v>588</v>
      </c>
      <c r="T6260" s="8" t="s">
        <v>589</v>
      </c>
      <c r="U6260" s="8" t="s">
        <v>590</v>
      </c>
      <c r="V6260" s="8" t="s">
        <v>582</v>
      </c>
      <c r="W6260" s="8" t="s">
        <v>582</v>
      </c>
      <c r="X6260" s="8" t="s">
        <v>582</v>
      </c>
      <c r="Y6260" s="8" t="s">
        <v>582</v>
      </c>
      <c r="Z6260" s="8" t="s">
        <v>582</v>
      </c>
      <c r="AA6260" s="8" t="s">
        <v>34</v>
      </c>
      <c r="AB6260" s="8" t="s">
        <v>591</v>
      </c>
      <c r="AC6260" s="8" t="s">
        <v>592</v>
      </c>
      <c r="AD6260" s="8" t="s">
        <v>593</v>
      </c>
      <c r="AE6260" s="8" t="s">
        <v>582</v>
      </c>
      <c r="AF6260" s="1">
        <v>1</v>
      </c>
    </row>
    <row r="6261" ht="25" customHeight="1" spans="1:32">
      <c r="A6261" s="1">
        <f>COUNTIF(企业分类!A:A,AA6261)</f>
        <v>1</v>
      </c>
      <c r="B6261" s="6" t="str">
        <f t="shared" si="291"/>
        <v>30天内曾在线</v>
      </c>
      <c r="C6261" s="7">
        <v>45046.9999884259</v>
      </c>
      <c r="D6261" s="6">
        <f t="shared" si="292"/>
        <v>-10.6908564814876</v>
      </c>
      <c r="E6261" s="8" t="s">
        <v>28540</v>
      </c>
      <c r="F6261" s="8" t="s">
        <v>578</v>
      </c>
      <c r="G6261" s="8" t="s">
        <v>19</v>
      </c>
      <c r="H6261" s="8" t="s">
        <v>579</v>
      </c>
      <c r="I6261" s="8" t="s">
        <v>580</v>
      </c>
      <c r="J6261" s="8" t="s">
        <v>28541</v>
      </c>
      <c r="K6261" s="8" t="s">
        <v>582</v>
      </c>
      <c r="L6261" s="10" t="s">
        <v>969</v>
      </c>
      <c r="M6261" s="11" t="str">
        <f t="shared" si="293"/>
        <v>2023/5/11 16:34:49</v>
      </c>
      <c r="N6261" s="12">
        <v>45057</v>
      </c>
      <c r="O6261" s="10" t="s">
        <v>970</v>
      </c>
      <c r="P6261" s="8" t="s">
        <v>585</v>
      </c>
      <c r="Q6261" s="8" t="s">
        <v>28542</v>
      </c>
      <c r="R6261" s="8" t="s">
        <v>28543</v>
      </c>
      <c r="S6261" s="8" t="s">
        <v>588</v>
      </c>
      <c r="T6261" s="8" t="s">
        <v>589</v>
      </c>
      <c r="U6261" s="8" t="s">
        <v>590</v>
      </c>
      <c r="V6261" s="8" t="s">
        <v>582</v>
      </c>
      <c r="W6261" s="8" t="s">
        <v>582</v>
      </c>
      <c r="X6261" s="8" t="s">
        <v>582</v>
      </c>
      <c r="Y6261" s="8" t="s">
        <v>582</v>
      </c>
      <c r="Z6261" s="8" t="s">
        <v>582</v>
      </c>
      <c r="AA6261" s="8" t="s">
        <v>34</v>
      </c>
      <c r="AB6261" s="8" t="s">
        <v>591</v>
      </c>
      <c r="AC6261" s="8" t="s">
        <v>592</v>
      </c>
      <c r="AD6261" s="8" t="s">
        <v>593</v>
      </c>
      <c r="AE6261" s="8" t="s">
        <v>582</v>
      </c>
      <c r="AF6261" s="1">
        <v>1</v>
      </c>
    </row>
    <row r="6262" ht="25" customHeight="1" spans="1:32">
      <c r="A6262" s="1">
        <f>COUNTIF(企业分类!A:A,AA6262)</f>
        <v>1</v>
      </c>
      <c r="B6262" s="6" t="str">
        <f t="shared" si="291"/>
        <v>30天内曾在线</v>
      </c>
      <c r="C6262" s="7">
        <v>45046.9999884259</v>
      </c>
      <c r="D6262" s="6">
        <f t="shared" si="292"/>
        <v>-10.4828819444447</v>
      </c>
      <c r="E6262" s="8" t="s">
        <v>28544</v>
      </c>
      <c r="F6262" s="8" t="s">
        <v>578</v>
      </c>
      <c r="G6262" s="8" t="s">
        <v>19</v>
      </c>
      <c r="H6262" s="8" t="s">
        <v>579</v>
      </c>
      <c r="I6262" s="8" t="s">
        <v>580</v>
      </c>
      <c r="J6262" s="8" t="s">
        <v>28545</v>
      </c>
      <c r="K6262" s="8" t="s">
        <v>582</v>
      </c>
      <c r="L6262" s="10" t="s">
        <v>28546</v>
      </c>
      <c r="M6262" s="11" t="str">
        <f t="shared" si="293"/>
        <v>2023/5/11 11:35:20</v>
      </c>
      <c r="N6262" s="12">
        <v>45057</v>
      </c>
      <c r="O6262" s="10" t="s">
        <v>28547</v>
      </c>
      <c r="P6262" s="8" t="s">
        <v>585</v>
      </c>
      <c r="Q6262" s="8" t="s">
        <v>28548</v>
      </c>
      <c r="R6262" s="8" t="s">
        <v>28549</v>
      </c>
      <c r="S6262" s="8" t="s">
        <v>588</v>
      </c>
      <c r="T6262" s="8" t="s">
        <v>589</v>
      </c>
      <c r="U6262" s="8" t="s">
        <v>590</v>
      </c>
      <c r="V6262" s="8" t="s">
        <v>582</v>
      </c>
      <c r="W6262" s="8" t="s">
        <v>582</v>
      </c>
      <c r="X6262" s="8" t="s">
        <v>582</v>
      </c>
      <c r="Y6262" s="8" t="s">
        <v>582</v>
      </c>
      <c r="Z6262" s="8" t="s">
        <v>582</v>
      </c>
      <c r="AA6262" s="8" t="s">
        <v>34</v>
      </c>
      <c r="AB6262" s="8" t="s">
        <v>591</v>
      </c>
      <c r="AC6262" s="8" t="s">
        <v>592</v>
      </c>
      <c r="AD6262" s="8" t="s">
        <v>593</v>
      </c>
      <c r="AE6262" s="8" t="s">
        <v>582</v>
      </c>
      <c r="AF6262" s="1">
        <v>1</v>
      </c>
    </row>
    <row r="6263" ht="25" customHeight="1" spans="1:32">
      <c r="A6263" s="1">
        <f>COUNTIF(企业分类!A:A,AA6263)</f>
        <v>1</v>
      </c>
      <c r="B6263" s="6" t="str">
        <f t="shared" si="291"/>
        <v>30天内曾在线</v>
      </c>
      <c r="C6263" s="7">
        <v>45046.9999884259</v>
      </c>
      <c r="D6263" s="6">
        <f t="shared" si="292"/>
        <v>-10.3188078703752</v>
      </c>
      <c r="E6263" s="8" t="s">
        <v>28550</v>
      </c>
      <c r="F6263" s="8" t="s">
        <v>578</v>
      </c>
      <c r="G6263" s="8" t="s">
        <v>19</v>
      </c>
      <c r="H6263" s="8" t="s">
        <v>579</v>
      </c>
      <c r="I6263" s="8" t="s">
        <v>580</v>
      </c>
      <c r="J6263" s="8" t="s">
        <v>28551</v>
      </c>
      <c r="K6263" s="8" t="s">
        <v>582</v>
      </c>
      <c r="L6263" s="10" t="s">
        <v>28552</v>
      </c>
      <c r="M6263" s="11" t="str">
        <f t="shared" si="293"/>
        <v>2023/5/11 7:39:04</v>
      </c>
      <c r="N6263" s="12">
        <v>45057</v>
      </c>
      <c r="O6263" s="10" t="s">
        <v>28553</v>
      </c>
      <c r="P6263" s="8" t="s">
        <v>585</v>
      </c>
      <c r="Q6263" s="8" t="s">
        <v>28554</v>
      </c>
      <c r="R6263" s="8" t="s">
        <v>28555</v>
      </c>
      <c r="S6263" s="8" t="s">
        <v>626</v>
      </c>
      <c r="T6263" s="8" t="s">
        <v>627</v>
      </c>
      <c r="U6263" s="8" t="s">
        <v>628</v>
      </c>
      <c r="V6263" s="8" t="s">
        <v>582</v>
      </c>
      <c r="W6263" s="8" t="s">
        <v>582</v>
      </c>
      <c r="X6263" s="8" t="s">
        <v>582</v>
      </c>
      <c r="Y6263" s="8" t="s">
        <v>582</v>
      </c>
      <c r="Z6263" s="8" t="s">
        <v>582</v>
      </c>
      <c r="AA6263" s="8" t="s">
        <v>283</v>
      </c>
      <c r="AB6263" s="8" t="s">
        <v>591</v>
      </c>
      <c r="AC6263" s="8" t="s">
        <v>657</v>
      </c>
      <c r="AD6263" s="8" t="s">
        <v>593</v>
      </c>
      <c r="AE6263" s="8" t="s">
        <v>604</v>
      </c>
      <c r="AF6263" s="1">
        <v>1</v>
      </c>
    </row>
    <row r="6264" ht="25" customHeight="1" spans="1:32">
      <c r="A6264" s="1">
        <f>COUNTIF(企业分类!A:A,AA6264)</f>
        <v>1</v>
      </c>
      <c r="B6264" s="6" t="str">
        <f t="shared" si="291"/>
        <v>30天内曾在线</v>
      </c>
      <c r="C6264" s="7">
        <v>45046.9999884259</v>
      </c>
      <c r="D6264" s="6">
        <f t="shared" si="292"/>
        <v>-4.43835648148524</v>
      </c>
      <c r="E6264" s="8" t="s">
        <v>28556</v>
      </c>
      <c r="F6264" s="8" t="s">
        <v>578</v>
      </c>
      <c r="G6264" s="8" t="s">
        <v>19</v>
      </c>
      <c r="H6264" s="8" t="s">
        <v>579</v>
      </c>
      <c r="I6264" s="8" t="s">
        <v>580</v>
      </c>
      <c r="J6264" s="8" t="s">
        <v>28557</v>
      </c>
      <c r="K6264" s="8" t="s">
        <v>582</v>
      </c>
      <c r="L6264" s="10" t="s">
        <v>28558</v>
      </c>
      <c r="M6264" s="11" t="str">
        <f t="shared" si="293"/>
        <v>2023/5/5 10:31:13</v>
      </c>
      <c r="N6264" s="12">
        <v>45051</v>
      </c>
      <c r="O6264" s="10" t="s">
        <v>28559</v>
      </c>
      <c r="P6264" s="8" t="s">
        <v>585</v>
      </c>
      <c r="Q6264" s="8" t="s">
        <v>28560</v>
      </c>
      <c r="R6264" s="8" t="s">
        <v>28561</v>
      </c>
      <c r="S6264" s="8" t="s">
        <v>664</v>
      </c>
      <c r="T6264" s="8" t="s">
        <v>665</v>
      </c>
      <c r="U6264" s="8" t="s">
        <v>666</v>
      </c>
      <c r="V6264" s="8" t="s">
        <v>582</v>
      </c>
      <c r="W6264" s="8" t="s">
        <v>582</v>
      </c>
      <c r="X6264" s="8" t="s">
        <v>582</v>
      </c>
      <c r="Y6264" s="8" t="s">
        <v>582</v>
      </c>
      <c r="Z6264" s="8" t="s">
        <v>582</v>
      </c>
      <c r="AA6264" s="8" t="s">
        <v>37</v>
      </c>
      <c r="AB6264" s="8" t="s">
        <v>591</v>
      </c>
      <c r="AC6264" s="8" t="s">
        <v>592</v>
      </c>
      <c r="AD6264" s="8" t="s">
        <v>593</v>
      </c>
      <c r="AE6264" s="8" t="s">
        <v>604</v>
      </c>
      <c r="AF6264" s="1">
        <v>1</v>
      </c>
    </row>
    <row r="6265" ht="25" customHeight="1" spans="1:32">
      <c r="A6265" s="1">
        <f>COUNTIF(企业分类!A:A,AA6265)</f>
        <v>1</v>
      </c>
      <c r="B6265" s="6" t="str">
        <f t="shared" si="291"/>
        <v>30天内曾在线</v>
      </c>
      <c r="C6265" s="7">
        <v>45046.9999884259</v>
      </c>
      <c r="D6265" s="6">
        <f t="shared" si="292"/>
        <v>-10.6924537037048</v>
      </c>
      <c r="E6265" s="8" t="s">
        <v>28562</v>
      </c>
      <c r="F6265" s="8" t="s">
        <v>578</v>
      </c>
      <c r="G6265" s="8" t="s">
        <v>19</v>
      </c>
      <c r="H6265" s="8" t="s">
        <v>579</v>
      </c>
      <c r="I6265" s="8" t="s">
        <v>580</v>
      </c>
      <c r="J6265" s="8" t="s">
        <v>28563</v>
      </c>
      <c r="K6265" s="8" t="s">
        <v>582</v>
      </c>
      <c r="L6265" s="10" t="s">
        <v>2099</v>
      </c>
      <c r="M6265" s="11" t="str">
        <f t="shared" si="293"/>
        <v>2023/5/11 16:37:07</v>
      </c>
      <c r="N6265" s="12">
        <v>45057</v>
      </c>
      <c r="O6265" s="10" t="s">
        <v>2100</v>
      </c>
      <c r="P6265" s="8" t="s">
        <v>585</v>
      </c>
      <c r="Q6265" s="8" t="s">
        <v>28564</v>
      </c>
      <c r="R6265" s="8" t="s">
        <v>28565</v>
      </c>
      <c r="S6265" s="8" t="s">
        <v>664</v>
      </c>
      <c r="T6265" s="8" t="s">
        <v>665</v>
      </c>
      <c r="U6265" s="8" t="s">
        <v>666</v>
      </c>
      <c r="V6265" s="8" t="s">
        <v>582</v>
      </c>
      <c r="W6265" s="8" t="s">
        <v>582</v>
      </c>
      <c r="X6265" s="8" t="s">
        <v>582</v>
      </c>
      <c r="Y6265" s="8" t="s">
        <v>582</v>
      </c>
      <c r="Z6265" s="8" t="s">
        <v>582</v>
      </c>
      <c r="AA6265" s="8" t="s">
        <v>37</v>
      </c>
      <c r="AB6265" s="8" t="s">
        <v>591</v>
      </c>
      <c r="AC6265" s="8" t="s">
        <v>592</v>
      </c>
      <c r="AD6265" s="8" t="s">
        <v>593</v>
      </c>
      <c r="AE6265" s="8" t="s">
        <v>604</v>
      </c>
      <c r="AF6265" s="1">
        <v>1</v>
      </c>
    </row>
    <row r="6266" ht="25" customHeight="1" spans="1:32">
      <c r="A6266" s="1">
        <f>COUNTIF(企业分类!A:A,AA6266)</f>
        <v>1</v>
      </c>
      <c r="B6266" s="6" t="str">
        <f t="shared" si="291"/>
        <v>30天内曾在线</v>
      </c>
      <c r="C6266" s="7">
        <v>45046.9999884259</v>
      </c>
      <c r="D6266" s="6">
        <f t="shared" si="292"/>
        <v>-10.6907060185185</v>
      </c>
      <c r="E6266" s="8" t="s">
        <v>28566</v>
      </c>
      <c r="F6266" s="8" t="s">
        <v>578</v>
      </c>
      <c r="G6266" s="8" t="s">
        <v>19</v>
      </c>
      <c r="H6266" s="8" t="s">
        <v>579</v>
      </c>
      <c r="I6266" s="8" t="s">
        <v>580</v>
      </c>
      <c r="J6266" s="8" t="s">
        <v>28567</v>
      </c>
      <c r="K6266" s="8" t="s">
        <v>582</v>
      </c>
      <c r="L6266" s="10" t="s">
        <v>1882</v>
      </c>
      <c r="M6266" s="11" t="str">
        <f t="shared" si="293"/>
        <v>2023/5/11 16:34:36</v>
      </c>
      <c r="N6266" s="12">
        <v>45057</v>
      </c>
      <c r="O6266" s="10" t="s">
        <v>1883</v>
      </c>
      <c r="P6266" s="8" t="s">
        <v>585</v>
      </c>
      <c r="Q6266" s="8" t="s">
        <v>28568</v>
      </c>
      <c r="R6266" s="8" t="s">
        <v>28569</v>
      </c>
      <c r="S6266" s="8" t="s">
        <v>664</v>
      </c>
      <c r="T6266" s="8" t="s">
        <v>665</v>
      </c>
      <c r="U6266" s="8" t="s">
        <v>666</v>
      </c>
      <c r="V6266" s="8" t="s">
        <v>582</v>
      </c>
      <c r="W6266" s="8" t="s">
        <v>582</v>
      </c>
      <c r="X6266" s="8" t="s">
        <v>582</v>
      </c>
      <c r="Y6266" s="8" t="s">
        <v>582</v>
      </c>
      <c r="Z6266" s="8" t="s">
        <v>582</v>
      </c>
      <c r="AA6266" s="8" t="s">
        <v>51</v>
      </c>
      <c r="AB6266" s="8" t="s">
        <v>591</v>
      </c>
      <c r="AC6266" s="8" t="s">
        <v>592</v>
      </c>
      <c r="AD6266" s="8" t="s">
        <v>593</v>
      </c>
      <c r="AE6266" s="8" t="s">
        <v>604</v>
      </c>
      <c r="AF6266" s="1">
        <v>1</v>
      </c>
    </row>
    <row r="6267" ht="25" customHeight="1" spans="1:32">
      <c r="A6267" s="1">
        <f>COUNTIF(企业分类!A:A,AA6267)</f>
        <v>1</v>
      </c>
      <c r="B6267" s="6" t="str">
        <f t="shared" si="291"/>
        <v>30天内曾在线</v>
      </c>
      <c r="C6267" s="7">
        <v>45046.9999884259</v>
      </c>
      <c r="D6267" s="6">
        <f t="shared" si="292"/>
        <v>9.11856481480936</v>
      </c>
      <c r="E6267" s="8" t="s">
        <v>28570</v>
      </c>
      <c r="F6267" s="8" t="s">
        <v>578</v>
      </c>
      <c r="G6267" s="8" t="s">
        <v>19</v>
      </c>
      <c r="H6267" s="8" t="s">
        <v>579</v>
      </c>
      <c r="I6267" s="8" t="s">
        <v>580</v>
      </c>
      <c r="J6267" s="8" t="s">
        <v>28571</v>
      </c>
      <c r="K6267" s="8" t="s">
        <v>582</v>
      </c>
      <c r="L6267" s="10" t="s">
        <v>28572</v>
      </c>
      <c r="M6267" s="11" t="str">
        <f t="shared" si="293"/>
        <v>2023/4/21 21:09:15</v>
      </c>
      <c r="N6267" s="12">
        <v>45037</v>
      </c>
      <c r="O6267" s="10" t="s">
        <v>28573</v>
      </c>
      <c r="P6267" s="8" t="s">
        <v>585</v>
      </c>
      <c r="Q6267" s="8" t="s">
        <v>28574</v>
      </c>
      <c r="R6267" s="8" t="s">
        <v>28575</v>
      </c>
      <c r="S6267" s="8" t="s">
        <v>664</v>
      </c>
      <c r="T6267" s="8" t="s">
        <v>665</v>
      </c>
      <c r="U6267" s="8" t="s">
        <v>666</v>
      </c>
      <c r="V6267" s="8" t="s">
        <v>582</v>
      </c>
      <c r="W6267" s="8" t="s">
        <v>582</v>
      </c>
      <c r="X6267" s="8" t="s">
        <v>582</v>
      </c>
      <c r="Y6267" s="8" t="s">
        <v>582</v>
      </c>
      <c r="Z6267" s="8" t="s">
        <v>582</v>
      </c>
      <c r="AA6267" s="8" t="s">
        <v>122</v>
      </c>
      <c r="AB6267" s="8" t="s">
        <v>591</v>
      </c>
      <c r="AC6267" s="8" t="s">
        <v>1166</v>
      </c>
      <c r="AD6267" s="8" t="s">
        <v>593</v>
      </c>
      <c r="AE6267" s="8" t="s">
        <v>604</v>
      </c>
      <c r="AF6267" s="1">
        <v>1</v>
      </c>
    </row>
    <row r="6268" ht="25" customHeight="1" spans="1:32">
      <c r="A6268" s="1">
        <f>COUNTIF(企业分类!A:A,AA6268)</f>
        <v>1</v>
      </c>
      <c r="B6268" s="6" t="str">
        <f t="shared" si="291"/>
        <v>30天内曾在线</v>
      </c>
      <c r="C6268" s="7">
        <v>45046.9999884259</v>
      </c>
      <c r="D6268" s="6">
        <f t="shared" si="292"/>
        <v>-10.6894328703711</v>
      </c>
      <c r="E6268" s="8" t="s">
        <v>28576</v>
      </c>
      <c r="F6268" s="8" t="s">
        <v>578</v>
      </c>
      <c r="G6268" s="8" t="s">
        <v>19</v>
      </c>
      <c r="H6268" s="8" t="s">
        <v>579</v>
      </c>
      <c r="I6268" s="8" t="s">
        <v>580</v>
      </c>
      <c r="J6268" s="8" t="s">
        <v>28577</v>
      </c>
      <c r="K6268" s="8" t="s">
        <v>582</v>
      </c>
      <c r="L6268" s="10" t="s">
        <v>13400</v>
      </c>
      <c r="M6268" s="11" t="str">
        <f t="shared" si="293"/>
        <v>2023/5/11 16:32:46</v>
      </c>
      <c r="N6268" s="12">
        <v>45057</v>
      </c>
      <c r="O6268" s="10" t="s">
        <v>13401</v>
      </c>
      <c r="P6268" s="8" t="s">
        <v>585</v>
      </c>
      <c r="Q6268" s="8" t="s">
        <v>28578</v>
      </c>
      <c r="R6268" s="8" t="s">
        <v>28579</v>
      </c>
      <c r="S6268" s="8" t="s">
        <v>588</v>
      </c>
      <c r="T6268" s="8" t="s">
        <v>589</v>
      </c>
      <c r="U6268" s="8" t="s">
        <v>590</v>
      </c>
      <c r="V6268" s="8" t="s">
        <v>582</v>
      </c>
      <c r="W6268" s="8" t="s">
        <v>582</v>
      </c>
      <c r="X6268" s="8" t="s">
        <v>582</v>
      </c>
      <c r="Y6268" s="8" t="s">
        <v>582</v>
      </c>
      <c r="Z6268" s="8" t="s">
        <v>582</v>
      </c>
      <c r="AA6268" s="8" t="s">
        <v>213</v>
      </c>
      <c r="AB6268" s="8" t="s">
        <v>591</v>
      </c>
      <c r="AC6268" s="8" t="s">
        <v>592</v>
      </c>
      <c r="AD6268" s="8" t="s">
        <v>593</v>
      </c>
      <c r="AE6268" s="8" t="s">
        <v>604</v>
      </c>
      <c r="AF6268" s="1">
        <v>1</v>
      </c>
    </row>
    <row r="6269" ht="25" customHeight="1" spans="1:32">
      <c r="A6269" s="1">
        <f>COUNTIF(企业分类!A:A,AA6269)</f>
        <v>1</v>
      </c>
      <c r="B6269" s="6" t="str">
        <f t="shared" si="291"/>
        <v>30天内曾在线</v>
      </c>
      <c r="C6269" s="7">
        <v>45046.9999884259</v>
      </c>
      <c r="D6269" s="6">
        <f t="shared" si="292"/>
        <v>-10.6911111111112</v>
      </c>
      <c r="E6269" s="8" t="s">
        <v>28580</v>
      </c>
      <c r="F6269" s="8" t="s">
        <v>578</v>
      </c>
      <c r="G6269" s="8" t="s">
        <v>19</v>
      </c>
      <c r="H6269" s="8" t="s">
        <v>579</v>
      </c>
      <c r="I6269" s="8" t="s">
        <v>580</v>
      </c>
      <c r="J6269" s="8" t="s">
        <v>28581</v>
      </c>
      <c r="K6269" s="8" t="s">
        <v>582</v>
      </c>
      <c r="L6269" s="10" t="s">
        <v>6544</v>
      </c>
      <c r="M6269" s="11" t="str">
        <f t="shared" si="293"/>
        <v>2023/5/11 16:35:11</v>
      </c>
      <c r="N6269" s="12">
        <v>45057</v>
      </c>
      <c r="O6269" s="10" t="s">
        <v>6545</v>
      </c>
      <c r="P6269" s="8" t="s">
        <v>585</v>
      </c>
      <c r="Q6269" s="8" t="s">
        <v>28582</v>
      </c>
      <c r="R6269" s="8" t="s">
        <v>28583</v>
      </c>
      <c r="S6269" s="8" t="s">
        <v>664</v>
      </c>
      <c r="T6269" s="8" t="s">
        <v>665</v>
      </c>
      <c r="U6269" s="8" t="s">
        <v>666</v>
      </c>
      <c r="V6269" s="8" t="s">
        <v>582</v>
      </c>
      <c r="W6269" s="8" t="s">
        <v>582</v>
      </c>
      <c r="X6269" s="8" t="s">
        <v>582</v>
      </c>
      <c r="Y6269" s="8" t="s">
        <v>582</v>
      </c>
      <c r="Z6269" s="8" t="s">
        <v>582</v>
      </c>
      <c r="AA6269" s="8" t="s">
        <v>136</v>
      </c>
      <c r="AB6269" s="8" t="s">
        <v>591</v>
      </c>
      <c r="AC6269" s="8" t="s">
        <v>690</v>
      </c>
      <c r="AD6269" s="8" t="s">
        <v>593</v>
      </c>
      <c r="AE6269" s="8" t="s">
        <v>604</v>
      </c>
      <c r="AF6269" s="1">
        <v>1</v>
      </c>
    </row>
    <row r="6270" ht="25" customHeight="1" spans="1:32">
      <c r="A6270" s="1">
        <f>COUNTIF(企业分类!A:A,AA6270)</f>
        <v>1</v>
      </c>
      <c r="B6270" s="6" t="str">
        <f t="shared" si="291"/>
        <v>30天内曾在线</v>
      </c>
      <c r="C6270" s="7">
        <v>45046.9999884259</v>
      </c>
      <c r="D6270" s="6">
        <f t="shared" si="292"/>
        <v>-10.6321296296301</v>
      </c>
      <c r="E6270" s="8" t="s">
        <v>28584</v>
      </c>
      <c r="F6270" s="8" t="s">
        <v>578</v>
      </c>
      <c r="G6270" s="8" t="s">
        <v>19</v>
      </c>
      <c r="H6270" s="8" t="s">
        <v>579</v>
      </c>
      <c r="I6270" s="8" t="s">
        <v>580</v>
      </c>
      <c r="J6270" s="8" t="s">
        <v>28585</v>
      </c>
      <c r="K6270" s="8" t="s">
        <v>582</v>
      </c>
      <c r="L6270" s="10" t="s">
        <v>28586</v>
      </c>
      <c r="M6270" s="11" t="str">
        <f t="shared" si="293"/>
        <v>2023/5/11 15:10:15</v>
      </c>
      <c r="N6270" s="12">
        <v>45057</v>
      </c>
      <c r="O6270" s="10" t="s">
        <v>28587</v>
      </c>
      <c r="P6270" s="8" t="s">
        <v>585</v>
      </c>
      <c r="Q6270" s="8" t="s">
        <v>28588</v>
      </c>
      <c r="R6270" s="8" t="s">
        <v>28589</v>
      </c>
      <c r="S6270" s="8" t="s">
        <v>664</v>
      </c>
      <c r="T6270" s="8" t="s">
        <v>665</v>
      </c>
      <c r="U6270" s="8" t="s">
        <v>666</v>
      </c>
      <c r="V6270" s="8" t="s">
        <v>582</v>
      </c>
      <c r="W6270" s="8" t="s">
        <v>582</v>
      </c>
      <c r="X6270" s="8" t="s">
        <v>582</v>
      </c>
      <c r="Y6270" s="8" t="s">
        <v>582</v>
      </c>
      <c r="Z6270" s="8" t="s">
        <v>582</v>
      </c>
      <c r="AA6270" s="8" t="s">
        <v>251</v>
      </c>
      <c r="AB6270" s="8" t="s">
        <v>591</v>
      </c>
      <c r="AC6270" s="8" t="s">
        <v>592</v>
      </c>
      <c r="AD6270" s="8" t="s">
        <v>593</v>
      </c>
      <c r="AE6270" s="8" t="s">
        <v>604</v>
      </c>
      <c r="AF6270" s="1">
        <v>1</v>
      </c>
    </row>
    <row r="6271" ht="25" customHeight="1" spans="1:32">
      <c r="A6271" s="1">
        <f>COUNTIF(企业分类!A:A,AA6271)</f>
        <v>1</v>
      </c>
      <c r="B6271" s="6" t="str">
        <f t="shared" si="291"/>
        <v>30天内曾在线</v>
      </c>
      <c r="C6271" s="7">
        <v>45046.9999884259</v>
      </c>
      <c r="D6271" s="6">
        <f t="shared" si="292"/>
        <v>-10.6916319444499</v>
      </c>
      <c r="E6271" s="8" t="s">
        <v>28590</v>
      </c>
      <c r="F6271" s="8" t="s">
        <v>578</v>
      </c>
      <c r="G6271" s="8" t="s">
        <v>19</v>
      </c>
      <c r="H6271" s="8" t="s">
        <v>579</v>
      </c>
      <c r="I6271" s="8" t="s">
        <v>580</v>
      </c>
      <c r="J6271" s="8" t="s">
        <v>28591</v>
      </c>
      <c r="K6271" s="8" t="s">
        <v>582</v>
      </c>
      <c r="L6271" s="10" t="s">
        <v>1434</v>
      </c>
      <c r="M6271" s="11" t="str">
        <f t="shared" si="293"/>
        <v>2023/5/11 16:35:56</v>
      </c>
      <c r="N6271" s="12">
        <v>45057</v>
      </c>
      <c r="O6271" s="10" t="s">
        <v>1435</v>
      </c>
      <c r="P6271" s="8" t="s">
        <v>585</v>
      </c>
      <c r="Q6271" s="8" t="s">
        <v>28592</v>
      </c>
      <c r="R6271" s="8" t="s">
        <v>28593</v>
      </c>
      <c r="S6271" s="8" t="s">
        <v>664</v>
      </c>
      <c r="T6271" s="8" t="s">
        <v>665</v>
      </c>
      <c r="U6271" s="8" t="s">
        <v>666</v>
      </c>
      <c r="V6271" s="8" t="s">
        <v>582</v>
      </c>
      <c r="W6271" s="8" t="s">
        <v>582</v>
      </c>
      <c r="X6271" s="8" t="s">
        <v>582</v>
      </c>
      <c r="Y6271" s="8" t="s">
        <v>582</v>
      </c>
      <c r="Z6271" s="8" t="s">
        <v>582</v>
      </c>
      <c r="AA6271" s="8" t="s">
        <v>251</v>
      </c>
      <c r="AB6271" s="8" t="s">
        <v>591</v>
      </c>
      <c r="AC6271" s="8" t="s">
        <v>592</v>
      </c>
      <c r="AD6271" s="8" t="s">
        <v>593</v>
      </c>
      <c r="AE6271" s="8" t="s">
        <v>604</v>
      </c>
      <c r="AF6271" s="1">
        <v>1</v>
      </c>
    </row>
    <row r="6272" ht="25" customHeight="1" spans="1:32">
      <c r="A6272" s="1">
        <f>COUNTIF(企业分类!A:A,AA6272)</f>
        <v>1</v>
      </c>
      <c r="B6272" s="6" t="str">
        <f t="shared" si="291"/>
        <v>30天内曾在线</v>
      </c>
      <c r="C6272" s="7">
        <v>45046.9999884259</v>
      </c>
      <c r="D6272" s="6">
        <f t="shared" si="292"/>
        <v>-10.6924305555585</v>
      </c>
      <c r="E6272" s="8" t="s">
        <v>28594</v>
      </c>
      <c r="F6272" s="8" t="s">
        <v>578</v>
      </c>
      <c r="G6272" s="8" t="s">
        <v>19</v>
      </c>
      <c r="H6272" s="8" t="s">
        <v>579</v>
      </c>
      <c r="I6272" s="8" t="s">
        <v>580</v>
      </c>
      <c r="J6272" s="8" t="s">
        <v>28595</v>
      </c>
      <c r="K6272" s="8" t="s">
        <v>582</v>
      </c>
      <c r="L6272" s="10" t="s">
        <v>693</v>
      </c>
      <c r="M6272" s="11" t="str">
        <f t="shared" si="293"/>
        <v>2023/5/11 16:37:05</v>
      </c>
      <c r="N6272" s="12">
        <v>45057</v>
      </c>
      <c r="O6272" s="10" t="s">
        <v>694</v>
      </c>
      <c r="P6272" s="8" t="s">
        <v>585</v>
      </c>
      <c r="Q6272" s="8" t="s">
        <v>28596</v>
      </c>
      <c r="R6272" s="8" t="s">
        <v>28597</v>
      </c>
      <c r="S6272" s="8" t="s">
        <v>588</v>
      </c>
      <c r="T6272" s="8" t="s">
        <v>589</v>
      </c>
      <c r="U6272" s="8" t="s">
        <v>590</v>
      </c>
      <c r="V6272" s="8" t="s">
        <v>582</v>
      </c>
      <c r="W6272" s="8" t="s">
        <v>582</v>
      </c>
      <c r="X6272" s="8" t="s">
        <v>582</v>
      </c>
      <c r="Y6272" s="8" t="s">
        <v>582</v>
      </c>
      <c r="Z6272" s="8" t="s">
        <v>582</v>
      </c>
      <c r="AA6272" s="8" t="s">
        <v>72</v>
      </c>
      <c r="AB6272" s="8" t="s">
        <v>591</v>
      </c>
      <c r="AC6272" s="8" t="s">
        <v>592</v>
      </c>
      <c r="AD6272" s="8" t="s">
        <v>593</v>
      </c>
      <c r="AE6272" s="8" t="s">
        <v>604</v>
      </c>
      <c r="AF6272" s="1">
        <v>1</v>
      </c>
    </row>
    <row r="6273" ht="25" customHeight="1" spans="1:32">
      <c r="A6273" s="1">
        <f>COUNTIF(企业分类!A:A,AA6273)</f>
        <v>1</v>
      </c>
      <c r="B6273" s="6" t="str">
        <f t="shared" si="291"/>
        <v>30天内曾在线</v>
      </c>
      <c r="C6273" s="7">
        <v>45046.9999884259</v>
      </c>
      <c r="D6273" s="6">
        <f t="shared" si="292"/>
        <v>-10.689942129633</v>
      </c>
      <c r="E6273" s="8" t="s">
        <v>28598</v>
      </c>
      <c r="F6273" s="8" t="s">
        <v>578</v>
      </c>
      <c r="G6273" s="8" t="s">
        <v>19</v>
      </c>
      <c r="H6273" s="8" t="s">
        <v>579</v>
      </c>
      <c r="I6273" s="8" t="s">
        <v>580</v>
      </c>
      <c r="J6273" s="8" t="s">
        <v>28599</v>
      </c>
      <c r="K6273" s="8" t="s">
        <v>582</v>
      </c>
      <c r="L6273" s="10" t="s">
        <v>6795</v>
      </c>
      <c r="M6273" s="11" t="str">
        <f t="shared" si="293"/>
        <v>2023/5/11 16:33:30</v>
      </c>
      <c r="N6273" s="12">
        <v>45057</v>
      </c>
      <c r="O6273" s="10" t="s">
        <v>6796</v>
      </c>
      <c r="P6273" s="8" t="s">
        <v>585</v>
      </c>
      <c r="Q6273" s="8" t="s">
        <v>28600</v>
      </c>
      <c r="R6273" s="8" t="s">
        <v>28601</v>
      </c>
      <c r="S6273" s="8" t="s">
        <v>588</v>
      </c>
      <c r="T6273" s="8" t="s">
        <v>589</v>
      </c>
      <c r="U6273" s="8" t="s">
        <v>590</v>
      </c>
      <c r="V6273" s="8" t="s">
        <v>582</v>
      </c>
      <c r="W6273" s="8" t="s">
        <v>582</v>
      </c>
      <c r="X6273" s="8" t="s">
        <v>582</v>
      </c>
      <c r="Y6273" s="8" t="s">
        <v>582</v>
      </c>
      <c r="Z6273" s="8" t="s">
        <v>582</v>
      </c>
      <c r="AA6273" s="8" t="s">
        <v>44</v>
      </c>
      <c r="AB6273" s="8" t="s">
        <v>591</v>
      </c>
      <c r="AC6273" s="8" t="s">
        <v>629</v>
      </c>
      <c r="AD6273" s="8" t="s">
        <v>593</v>
      </c>
      <c r="AE6273" s="8" t="s">
        <v>604</v>
      </c>
      <c r="AF6273" s="1">
        <v>1</v>
      </c>
    </row>
    <row r="6274" ht="25" customHeight="1" spans="1:32">
      <c r="A6274" s="1">
        <f>COUNTIF(企业分类!A:A,AA6274)</f>
        <v>1</v>
      </c>
      <c r="B6274" s="6" t="str">
        <f t="shared" si="291"/>
        <v>30天内曾在线</v>
      </c>
      <c r="C6274" s="7">
        <v>45046.9999884259</v>
      </c>
      <c r="D6274" s="6">
        <f t="shared" si="292"/>
        <v>-10.6923958333355</v>
      </c>
      <c r="E6274" s="8" t="s">
        <v>28602</v>
      </c>
      <c r="F6274" s="8" t="s">
        <v>578</v>
      </c>
      <c r="G6274" s="8" t="s">
        <v>19</v>
      </c>
      <c r="H6274" s="8" t="s">
        <v>579</v>
      </c>
      <c r="I6274" s="8" t="s">
        <v>580</v>
      </c>
      <c r="J6274" s="8" t="s">
        <v>28603</v>
      </c>
      <c r="K6274" s="8" t="s">
        <v>582</v>
      </c>
      <c r="L6274" s="10" t="s">
        <v>2063</v>
      </c>
      <c r="M6274" s="11" t="str">
        <f t="shared" si="293"/>
        <v>2023/5/11 16:37:02</v>
      </c>
      <c r="N6274" s="12">
        <v>45057</v>
      </c>
      <c r="O6274" s="10" t="s">
        <v>2064</v>
      </c>
      <c r="P6274" s="8" t="s">
        <v>585</v>
      </c>
      <c r="Q6274" s="8" t="s">
        <v>28604</v>
      </c>
      <c r="R6274" s="8" t="s">
        <v>28605</v>
      </c>
      <c r="S6274" s="8" t="s">
        <v>588</v>
      </c>
      <c r="T6274" s="8" t="s">
        <v>589</v>
      </c>
      <c r="U6274" s="8" t="s">
        <v>590</v>
      </c>
      <c r="V6274" s="8" t="s">
        <v>582</v>
      </c>
      <c r="W6274" s="8" t="s">
        <v>582</v>
      </c>
      <c r="X6274" s="8" t="s">
        <v>582</v>
      </c>
      <c r="Y6274" s="8" t="s">
        <v>582</v>
      </c>
      <c r="Z6274" s="8" t="s">
        <v>582</v>
      </c>
      <c r="AA6274" s="8" t="s">
        <v>106</v>
      </c>
      <c r="AB6274" s="8" t="s">
        <v>591</v>
      </c>
      <c r="AC6274" s="8" t="s">
        <v>690</v>
      </c>
      <c r="AD6274" s="8" t="s">
        <v>593</v>
      </c>
      <c r="AE6274" s="8" t="s">
        <v>604</v>
      </c>
      <c r="AF6274" s="1">
        <v>1</v>
      </c>
    </row>
    <row r="6275" ht="25" customHeight="1" spans="1:32">
      <c r="A6275" s="1">
        <f>COUNTIF(企业分类!A:A,AA6275)</f>
        <v>1</v>
      </c>
      <c r="B6275" s="6" t="str">
        <f t="shared" ref="B6275:B6338" si="294">IF(M6275="","从不在线",IF(D6275&lt;30,"30天内曾在线",IF(D6275&lt;=60,"30-60天不在线",IF(D6275&lt;=180,"60-180天不在线","大于180天不在线"))))</f>
        <v>30天内曾在线</v>
      </c>
      <c r="C6275" s="7">
        <v>45046.9999884259</v>
      </c>
      <c r="D6275" s="6">
        <f t="shared" ref="D6275:D6338" si="295">C6275-M6275</f>
        <v>-10.6925462962972</v>
      </c>
      <c r="E6275" s="8" t="s">
        <v>28606</v>
      </c>
      <c r="F6275" s="8" t="s">
        <v>578</v>
      </c>
      <c r="G6275" s="8" t="s">
        <v>19</v>
      </c>
      <c r="H6275" s="8" t="s">
        <v>579</v>
      </c>
      <c r="I6275" s="8" t="s">
        <v>580</v>
      </c>
      <c r="J6275" s="8" t="s">
        <v>28607</v>
      </c>
      <c r="K6275" s="8" t="s">
        <v>582</v>
      </c>
      <c r="L6275" s="10" t="s">
        <v>2653</v>
      </c>
      <c r="M6275" s="11" t="str">
        <f t="shared" ref="M6275:M6338" si="296">TEXT(N6275,"yyyy/m/d")&amp;" "&amp;TEXT(O6275,"h:mm:ss")</f>
        <v>2023/5/11 16:37:15</v>
      </c>
      <c r="N6275" s="12">
        <v>45057</v>
      </c>
      <c r="O6275" s="10" t="s">
        <v>2654</v>
      </c>
      <c r="P6275" s="8" t="s">
        <v>585</v>
      </c>
      <c r="Q6275" s="8" t="s">
        <v>28608</v>
      </c>
      <c r="R6275" s="8" t="s">
        <v>28609</v>
      </c>
      <c r="S6275" s="8" t="s">
        <v>664</v>
      </c>
      <c r="T6275" s="8" t="s">
        <v>665</v>
      </c>
      <c r="U6275" s="8" t="s">
        <v>666</v>
      </c>
      <c r="V6275" s="8" t="s">
        <v>582</v>
      </c>
      <c r="W6275" s="8" t="s">
        <v>582</v>
      </c>
      <c r="X6275" s="8" t="s">
        <v>582</v>
      </c>
      <c r="Y6275" s="8" t="s">
        <v>582</v>
      </c>
      <c r="Z6275" s="8" t="s">
        <v>582</v>
      </c>
      <c r="AA6275" s="8" t="s">
        <v>132</v>
      </c>
      <c r="AB6275" s="8" t="s">
        <v>591</v>
      </c>
      <c r="AC6275" s="8" t="s">
        <v>592</v>
      </c>
      <c r="AD6275" s="8" t="s">
        <v>593</v>
      </c>
      <c r="AE6275" s="8" t="s">
        <v>604</v>
      </c>
      <c r="AF6275" s="1">
        <v>1</v>
      </c>
    </row>
    <row r="6276" ht="25" customHeight="1" spans="1:32">
      <c r="A6276" s="1">
        <f>COUNTIF(企业分类!A:A,AA6276)</f>
        <v>1</v>
      </c>
      <c r="B6276" s="6" t="str">
        <f t="shared" si="294"/>
        <v>30天内曾在线</v>
      </c>
      <c r="C6276" s="7">
        <v>45046.9999884259</v>
      </c>
      <c r="D6276" s="6">
        <f t="shared" si="295"/>
        <v>-10.6925347222277</v>
      </c>
      <c r="E6276" s="8" t="s">
        <v>28610</v>
      </c>
      <c r="F6276" s="8" t="s">
        <v>578</v>
      </c>
      <c r="G6276" s="8" t="s">
        <v>19</v>
      </c>
      <c r="H6276" s="8" t="s">
        <v>579</v>
      </c>
      <c r="I6276" s="8" t="s">
        <v>580</v>
      </c>
      <c r="J6276" s="8" t="s">
        <v>28611</v>
      </c>
      <c r="K6276" s="8" t="s">
        <v>582</v>
      </c>
      <c r="L6276" s="10" t="s">
        <v>1207</v>
      </c>
      <c r="M6276" s="11" t="str">
        <f t="shared" si="296"/>
        <v>2023/5/11 16:37:14</v>
      </c>
      <c r="N6276" s="12">
        <v>45057</v>
      </c>
      <c r="O6276" s="10" t="s">
        <v>1208</v>
      </c>
      <c r="P6276" s="8" t="s">
        <v>585</v>
      </c>
      <c r="Q6276" s="8" t="s">
        <v>28612</v>
      </c>
      <c r="R6276" s="8" t="s">
        <v>28613</v>
      </c>
      <c r="S6276" s="8" t="s">
        <v>588</v>
      </c>
      <c r="T6276" s="8" t="s">
        <v>589</v>
      </c>
      <c r="U6276" s="8" t="s">
        <v>590</v>
      </c>
      <c r="V6276" s="8" t="s">
        <v>582</v>
      </c>
      <c r="W6276" s="8" t="s">
        <v>582</v>
      </c>
      <c r="X6276" s="8" t="s">
        <v>582</v>
      </c>
      <c r="Y6276" s="8" t="s">
        <v>582</v>
      </c>
      <c r="Z6276" s="8" t="s">
        <v>582</v>
      </c>
      <c r="AA6276" s="8" t="s">
        <v>141</v>
      </c>
      <c r="AB6276" s="8" t="s">
        <v>591</v>
      </c>
      <c r="AC6276" s="8" t="s">
        <v>1166</v>
      </c>
      <c r="AD6276" s="8" t="s">
        <v>593</v>
      </c>
      <c r="AE6276" s="8" t="s">
        <v>604</v>
      </c>
      <c r="AF6276" s="1">
        <v>1</v>
      </c>
    </row>
    <row r="6277" ht="25" customHeight="1" spans="1:32">
      <c r="A6277" s="1">
        <f>COUNTIF(企业分类!A:A,AA6277)</f>
        <v>1</v>
      </c>
      <c r="B6277" s="6" t="str">
        <f t="shared" si="294"/>
        <v>30天内曾在线</v>
      </c>
      <c r="C6277" s="7">
        <v>45046.9999884259</v>
      </c>
      <c r="D6277" s="6">
        <f t="shared" si="295"/>
        <v>-10.6923958333355</v>
      </c>
      <c r="E6277" s="8" t="s">
        <v>28614</v>
      </c>
      <c r="F6277" s="8" t="s">
        <v>578</v>
      </c>
      <c r="G6277" s="8" t="s">
        <v>19</v>
      </c>
      <c r="H6277" s="8" t="s">
        <v>579</v>
      </c>
      <c r="I6277" s="8" t="s">
        <v>580</v>
      </c>
      <c r="J6277" s="8" t="s">
        <v>28615</v>
      </c>
      <c r="K6277" s="8" t="s">
        <v>582</v>
      </c>
      <c r="L6277" s="10" t="s">
        <v>2063</v>
      </c>
      <c r="M6277" s="11" t="str">
        <f t="shared" si="296"/>
        <v>2023/5/11 16:37:02</v>
      </c>
      <c r="N6277" s="12">
        <v>45057</v>
      </c>
      <c r="O6277" s="10" t="s">
        <v>2064</v>
      </c>
      <c r="P6277" s="8" t="s">
        <v>585</v>
      </c>
      <c r="Q6277" s="8" t="s">
        <v>28616</v>
      </c>
      <c r="R6277" s="8" t="s">
        <v>28617</v>
      </c>
      <c r="S6277" s="8" t="s">
        <v>588</v>
      </c>
      <c r="T6277" s="8" t="s">
        <v>589</v>
      </c>
      <c r="U6277" s="8" t="s">
        <v>590</v>
      </c>
      <c r="V6277" s="8" t="s">
        <v>582</v>
      </c>
      <c r="W6277" s="8" t="s">
        <v>582</v>
      </c>
      <c r="X6277" s="8" t="s">
        <v>582</v>
      </c>
      <c r="Y6277" s="8" t="s">
        <v>582</v>
      </c>
      <c r="Z6277" s="8" t="s">
        <v>582</v>
      </c>
      <c r="AA6277" s="8" t="s">
        <v>141</v>
      </c>
      <c r="AB6277" s="8" t="s">
        <v>591</v>
      </c>
      <c r="AC6277" s="8" t="s">
        <v>1166</v>
      </c>
      <c r="AD6277" s="8" t="s">
        <v>593</v>
      </c>
      <c r="AE6277" s="8" t="s">
        <v>604</v>
      </c>
      <c r="AF6277" s="1">
        <v>1</v>
      </c>
    </row>
    <row r="6278" ht="25" customHeight="1" spans="1:32">
      <c r="A6278" s="1">
        <f>COUNTIF(企业分类!A:A,AA6278)</f>
        <v>1</v>
      </c>
      <c r="B6278" s="6" t="str">
        <f t="shared" si="294"/>
        <v>30天内曾在线</v>
      </c>
      <c r="C6278" s="7">
        <v>45046.9999884259</v>
      </c>
      <c r="D6278" s="6">
        <f t="shared" si="295"/>
        <v>-10.6909953703725</v>
      </c>
      <c r="E6278" s="8" t="s">
        <v>28618</v>
      </c>
      <c r="F6278" s="8" t="s">
        <v>578</v>
      </c>
      <c r="G6278" s="8" t="s">
        <v>19</v>
      </c>
      <c r="H6278" s="8" t="s">
        <v>579</v>
      </c>
      <c r="I6278" s="8" t="s">
        <v>580</v>
      </c>
      <c r="J6278" s="8" t="s">
        <v>28619</v>
      </c>
      <c r="K6278" s="8" t="s">
        <v>582</v>
      </c>
      <c r="L6278" s="10" t="s">
        <v>7858</v>
      </c>
      <c r="M6278" s="11" t="str">
        <f t="shared" si="296"/>
        <v>2023/5/11 16:35:01</v>
      </c>
      <c r="N6278" s="12">
        <v>45057</v>
      </c>
      <c r="O6278" s="10" t="s">
        <v>7859</v>
      </c>
      <c r="P6278" s="8" t="s">
        <v>585</v>
      </c>
      <c r="Q6278" s="8" t="s">
        <v>28620</v>
      </c>
      <c r="R6278" s="8" t="s">
        <v>28621</v>
      </c>
      <c r="S6278" s="8" t="s">
        <v>648</v>
      </c>
      <c r="T6278" s="8" t="s">
        <v>649</v>
      </c>
      <c r="U6278" s="8" t="s">
        <v>650</v>
      </c>
      <c r="V6278" s="8" t="s">
        <v>582</v>
      </c>
      <c r="W6278" s="8" t="s">
        <v>582</v>
      </c>
      <c r="X6278" s="8" t="s">
        <v>582</v>
      </c>
      <c r="Y6278" s="8" t="s">
        <v>582</v>
      </c>
      <c r="Z6278" s="8" t="s">
        <v>582</v>
      </c>
      <c r="AA6278" s="8" t="s">
        <v>122</v>
      </c>
      <c r="AB6278" s="8" t="s">
        <v>591</v>
      </c>
      <c r="AC6278" s="8" t="s">
        <v>1166</v>
      </c>
      <c r="AD6278" s="8" t="s">
        <v>593</v>
      </c>
      <c r="AE6278" s="8" t="s">
        <v>604</v>
      </c>
      <c r="AF6278" s="1">
        <v>1</v>
      </c>
    </row>
    <row r="6279" ht="25" customHeight="1" spans="1:32">
      <c r="A6279" s="1">
        <f>COUNTIF(企业分类!A:A,AA6279)</f>
        <v>1</v>
      </c>
      <c r="B6279" s="6" t="str">
        <f t="shared" si="294"/>
        <v>30天内曾在线</v>
      </c>
      <c r="C6279" s="7">
        <v>45046.9999884259</v>
      </c>
      <c r="D6279" s="6">
        <f t="shared" si="295"/>
        <v>-10.6916435185194</v>
      </c>
      <c r="E6279" s="8" t="s">
        <v>28622</v>
      </c>
      <c r="F6279" s="8" t="s">
        <v>578</v>
      </c>
      <c r="G6279" s="8" t="s">
        <v>19</v>
      </c>
      <c r="H6279" s="8" t="s">
        <v>579</v>
      </c>
      <c r="I6279" s="8" t="s">
        <v>580</v>
      </c>
      <c r="J6279" s="8" t="s">
        <v>28623</v>
      </c>
      <c r="K6279" s="8" t="s">
        <v>582</v>
      </c>
      <c r="L6279" s="10" t="s">
        <v>3213</v>
      </c>
      <c r="M6279" s="11" t="str">
        <f t="shared" si="296"/>
        <v>2023/5/11 16:35:57</v>
      </c>
      <c r="N6279" s="12">
        <v>45057</v>
      </c>
      <c r="O6279" s="10" t="s">
        <v>3214</v>
      </c>
      <c r="P6279" s="8" t="s">
        <v>585</v>
      </c>
      <c r="Q6279" s="8" t="s">
        <v>28624</v>
      </c>
      <c r="R6279" s="8" t="s">
        <v>28625</v>
      </c>
      <c r="S6279" s="8" t="s">
        <v>626</v>
      </c>
      <c r="T6279" s="8" t="s">
        <v>627</v>
      </c>
      <c r="U6279" s="8" t="s">
        <v>628</v>
      </c>
      <c r="V6279" s="8" t="s">
        <v>582</v>
      </c>
      <c r="W6279" s="8" t="s">
        <v>582</v>
      </c>
      <c r="X6279" s="8" t="s">
        <v>582</v>
      </c>
      <c r="Y6279" s="8" t="s">
        <v>582</v>
      </c>
      <c r="Z6279" s="8" t="s">
        <v>582</v>
      </c>
      <c r="AA6279" s="8" t="s">
        <v>203</v>
      </c>
      <c r="AB6279" s="8" t="s">
        <v>591</v>
      </c>
      <c r="AC6279" s="8" t="s">
        <v>1166</v>
      </c>
      <c r="AD6279" s="8" t="s">
        <v>593</v>
      </c>
      <c r="AE6279" s="8" t="s">
        <v>604</v>
      </c>
      <c r="AF6279" s="1">
        <v>1</v>
      </c>
    </row>
    <row r="6280" ht="25" customHeight="1" spans="1:32">
      <c r="A6280" s="1">
        <f>COUNTIF(企业分类!A:A,AA6280)</f>
        <v>1</v>
      </c>
      <c r="B6280" s="6" t="str">
        <f t="shared" si="294"/>
        <v>30天内曾在线</v>
      </c>
      <c r="C6280" s="7">
        <v>45046.9999884259</v>
      </c>
      <c r="D6280" s="6">
        <f t="shared" si="295"/>
        <v>-10.691412037042</v>
      </c>
      <c r="E6280" s="8" t="s">
        <v>28626</v>
      </c>
      <c r="F6280" s="8" t="s">
        <v>578</v>
      </c>
      <c r="G6280" s="8" t="s">
        <v>19</v>
      </c>
      <c r="H6280" s="8" t="s">
        <v>579</v>
      </c>
      <c r="I6280" s="8" t="s">
        <v>580</v>
      </c>
      <c r="J6280" s="8" t="s">
        <v>28627</v>
      </c>
      <c r="K6280" s="8" t="s">
        <v>582</v>
      </c>
      <c r="L6280" s="10" t="s">
        <v>5457</v>
      </c>
      <c r="M6280" s="11" t="str">
        <f t="shared" si="296"/>
        <v>2023/5/11 16:35:37</v>
      </c>
      <c r="N6280" s="12">
        <v>45057</v>
      </c>
      <c r="O6280" s="10" t="s">
        <v>5458</v>
      </c>
      <c r="P6280" s="8" t="s">
        <v>585</v>
      </c>
      <c r="Q6280" s="8" t="s">
        <v>28628</v>
      </c>
      <c r="R6280" s="8" t="s">
        <v>28629</v>
      </c>
      <c r="S6280" s="8" t="s">
        <v>664</v>
      </c>
      <c r="T6280" s="8" t="s">
        <v>665</v>
      </c>
      <c r="U6280" s="8" t="s">
        <v>666</v>
      </c>
      <c r="V6280" s="8" t="s">
        <v>582</v>
      </c>
      <c r="W6280" s="8" t="s">
        <v>582</v>
      </c>
      <c r="X6280" s="8" t="s">
        <v>582</v>
      </c>
      <c r="Y6280" s="8" t="s">
        <v>582</v>
      </c>
      <c r="Z6280" s="8" t="s">
        <v>582</v>
      </c>
      <c r="AA6280" s="8" t="s">
        <v>346</v>
      </c>
      <c r="AB6280" s="8" t="s">
        <v>591</v>
      </c>
      <c r="AC6280" s="8" t="s">
        <v>592</v>
      </c>
      <c r="AD6280" s="8" t="s">
        <v>593</v>
      </c>
      <c r="AE6280" s="8" t="s">
        <v>604</v>
      </c>
      <c r="AF6280" s="1">
        <v>1</v>
      </c>
    </row>
    <row r="6281" ht="25" customHeight="1" spans="1:32">
      <c r="A6281" s="1">
        <f>COUNTIF(企业分类!A:A,AA6281)</f>
        <v>1</v>
      </c>
      <c r="B6281" s="6" t="str">
        <f t="shared" si="294"/>
        <v>30天内曾在线</v>
      </c>
      <c r="C6281" s="7">
        <v>45046.9999884259</v>
      </c>
      <c r="D6281" s="6">
        <f t="shared" si="295"/>
        <v>-10.3450578703705</v>
      </c>
      <c r="E6281" s="8" t="s">
        <v>28630</v>
      </c>
      <c r="F6281" s="8" t="s">
        <v>578</v>
      </c>
      <c r="G6281" s="8" t="s">
        <v>19</v>
      </c>
      <c r="H6281" s="8" t="s">
        <v>579</v>
      </c>
      <c r="I6281" s="8" t="s">
        <v>580</v>
      </c>
      <c r="J6281" s="8" t="s">
        <v>28631</v>
      </c>
      <c r="K6281" s="8" t="s">
        <v>582</v>
      </c>
      <c r="L6281" s="10" t="s">
        <v>28632</v>
      </c>
      <c r="M6281" s="11" t="str">
        <f t="shared" si="296"/>
        <v>2023/5/11 8:16:52</v>
      </c>
      <c r="N6281" s="12">
        <v>45057</v>
      </c>
      <c r="O6281" s="10" t="s">
        <v>28633</v>
      </c>
      <c r="P6281" s="8" t="s">
        <v>585</v>
      </c>
      <c r="Q6281" s="8" t="s">
        <v>28634</v>
      </c>
      <c r="R6281" s="8" t="s">
        <v>28635</v>
      </c>
      <c r="S6281" s="8" t="s">
        <v>915</v>
      </c>
      <c r="T6281" s="8" t="s">
        <v>916</v>
      </c>
      <c r="U6281" s="8" t="s">
        <v>917</v>
      </c>
      <c r="V6281" s="8" t="s">
        <v>582</v>
      </c>
      <c r="W6281" s="8" t="s">
        <v>582</v>
      </c>
      <c r="X6281" s="8" t="s">
        <v>582</v>
      </c>
      <c r="Y6281" s="8" t="s">
        <v>582</v>
      </c>
      <c r="Z6281" s="8" t="s">
        <v>582</v>
      </c>
      <c r="AA6281" s="8" t="s">
        <v>296</v>
      </c>
      <c r="AB6281" s="8" t="s">
        <v>591</v>
      </c>
      <c r="AC6281" s="8" t="s">
        <v>1431</v>
      </c>
      <c r="AD6281" s="8" t="s">
        <v>593</v>
      </c>
      <c r="AE6281" s="8" t="s">
        <v>604</v>
      </c>
      <c r="AF6281" s="1">
        <v>1</v>
      </c>
    </row>
    <row r="6282" ht="25" customHeight="1" spans="1:32">
      <c r="A6282" s="1">
        <f>COUNTIF(企业分类!A:A,AA6282)</f>
        <v>1</v>
      </c>
      <c r="B6282" s="6" t="str">
        <f t="shared" si="294"/>
        <v>30天内曾在线</v>
      </c>
      <c r="C6282" s="7">
        <v>45046.9999884259</v>
      </c>
      <c r="D6282" s="6">
        <f t="shared" si="295"/>
        <v>-10.6903819444487</v>
      </c>
      <c r="E6282" s="8" t="s">
        <v>28636</v>
      </c>
      <c r="F6282" s="8" t="s">
        <v>578</v>
      </c>
      <c r="G6282" s="8" t="s">
        <v>19</v>
      </c>
      <c r="H6282" s="8" t="s">
        <v>579</v>
      </c>
      <c r="I6282" s="8" t="s">
        <v>580</v>
      </c>
      <c r="J6282" s="8" t="s">
        <v>28637</v>
      </c>
      <c r="K6282" s="8" t="s">
        <v>582</v>
      </c>
      <c r="L6282" s="10" t="s">
        <v>2291</v>
      </c>
      <c r="M6282" s="11" t="str">
        <f t="shared" si="296"/>
        <v>2023/5/11 16:34:08</v>
      </c>
      <c r="N6282" s="12">
        <v>45057</v>
      </c>
      <c r="O6282" s="10" t="s">
        <v>2292</v>
      </c>
      <c r="P6282" s="8" t="s">
        <v>585</v>
      </c>
      <c r="Q6282" s="8" t="s">
        <v>28638</v>
      </c>
      <c r="R6282" s="8" t="s">
        <v>28639</v>
      </c>
      <c r="S6282" s="8" t="s">
        <v>915</v>
      </c>
      <c r="T6282" s="8" t="s">
        <v>916</v>
      </c>
      <c r="U6282" s="8" t="s">
        <v>917</v>
      </c>
      <c r="V6282" s="8" t="s">
        <v>582</v>
      </c>
      <c r="W6282" s="8" t="s">
        <v>582</v>
      </c>
      <c r="X6282" s="8" t="s">
        <v>582</v>
      </c>
      <c r="Y6282" s="8" t="s">
        <v>582</v>
      </c>
      <c r="Z6282" s="8" t="s">
        <v>582</v>
      </c>
      <c r="AA6282" s="8" t="s">
        <v>228</v>
      </c>
      <c r="AB6282" s="8" t="s">
        <v>591</v>
      </c>
      <c r="AC6282" s="8" t="s">
        <v>592</v>
      </c>
      <c r="AD6282" s="8" t="s">
        <v>593</v>
      </c>
      <c r="AE6282" s="8" t="s">
        <v>604</v>
      </c>
      <c r="AF6282" s="1">
        <v>1</v>
      </c>
    </row>
    <row r="6283" ht="25" customHeight="1" spans="1:32">
      <c r="A6283" s="1">
        <f>COUNTIF(企业分类!A:A,AA6283)</f>
        <v>1</v>
      </c>
      <c r="B6283" s="6" t="str">
        <f t="shared" si="294"/>
        <v>30天内曾在线</v>
      </c>
      <c r="C6283" s="7">
        <v>45046.9999884259</v>
      </c>
      <c r="D6283" s="6">
        <f t="shared" si="295"/>
        <v>-10.6917361111118</v>
      </c>
      <c r="E6283" s="8" t="s">
        <v>28640</v>
      </c>
      <c r="F6283" s="8" t="s">
        <v>578</v>
      </c>
      <c r="G6283" s="8" t="s">
        <v>19</v>
      </c>
      <c r="H6283" s="8" t="s">
        <v>579</v>
      </c>
      <c r="I6283" s="8" t="s">
        <v>580</v>
      </c>
      <c r="J6283" s="8" t="s">
        <v>28641</v>
      </c>
      <c r="K6283" s="8" t="s">
        <v>582</v>
      </c>
      <c r="L6283" s="10" t="s">
        <v>681</v>
      </c>
      <c r="M6283" s="11" t="str">
        <f t="shared" si="296"/>
        <v>2023/5/11 16:36:05</v>
      </c>
      <c r="N6283" s="12">
        <v>45057</v>
      </c>
      <c r="O6283" s="10" t="s">
        <v>682</v>
      </c>
      <c r="P6283" s="8" t="s">
        <v>585</v>
      </c>
      <c r="Q6283" s="8" t="s">
        <v>28642</v>
      </c>
      <c r="R6283" s="8" t="s">
        <v>28643</v>
      </c>
      <c r="S6283" s="8" t="s">
        <v>915</v>
      </c>
      <c r="T6283" s="8" t="s">
        <v>916</v>
      </c>
      <c r="U6283" s="8" t="s">
        <v>917</v>
      </c>
      <c r="V6283" s="8" t="s">
        <v>582</v>
      </c>
      <c r="W6283" s="8" t="s">
        <v>582</v>
      </c>
      <c r="X6283" s="8" t="s">
        <v>582</v>
      </c>
      <c r="Y6283" s="8" t="s">
        <v>582</v>
      </c>
      <c r="Z6283" s="8" t="s">
        <v>582</v>
      </c>
      <c r="AA6283" s="8" t="s">
        <v>453</v>
      </c>
      <c r="AB6283" s="8" t="s">
        <v>591</v>
      </c>
      <c r="AC6283" s="8" t="s">
        <v>603</v>
      </c>
      <c r="AD6283" s="8" t="s">
        <v>593</v>
      </c>
      <c r="AE6283" s="8" t="s">
        <v>604</v>
      </c>
      <c r="AF6283" s="1">
        <v>1</v>
      </c>
    </row>
    <row r="6284" ht="25" customHeight="1" spans="1:32">
      <c r="A6284" s="1">
        <f>COUNTIF(企业分类!A:A,AA6284)</f>
        <v>1</v>
      </c>
      <c r="B6284" s="6" t="str">
        <f t="shared" si="294"/>
        <v>30天内曾在线</v>
      </c>
      <c r="C6284" s="7">
        <v>45046.9999884259</v>
      </c>
      <c r="D6284" s="6">
        <f t="shared" si="295"/>
        <v>-10.6925694444508</v>
      </c>
      <c r="E6284" s="8" t="s">
        <v>28644</v>
      </c>
      <c r="F6284" s="8" t="s">
        <v>578</v>
      </c>
      <c r="G6284" s="8" t="s">
        <v>19</v>
      </c>
      <c r="H6284" s="8" t="s">
        <v>579</v>
      </c>
      <c r="I6284" s="8" t="s">
        <v>580</v>
      </c>
      <c r="J6284" s="8" t="s">
        <v>28645</v>
      </c>
      <c r="K6284" s="8" t="s">
        <v>582</v>
      </c>
      <c r="L6284" s="10" t="s">
        <v>1175</v>
      </c>
      <c r="M6284" s="11" t="str">
        <f t="shared" si="296"/>
        <v>2023/5/11 16:37:17</v>
      </c>
      <c r="N6284" s="12">
        <v>45057</v>
      </c>
      <c r="O6284" s="10" t="s">
        <v>1176</v>
      </c>
      <c r="P6284" s="8" t="s">
        <v>585</v>
      </c>
      <c r="Q6284" s="8" t="s">
        <v>28646</v>
      </c>
      <c r="R6284" s="8" t="s">
        <v>28647</v>
      </c>
      <c r="S6284" s="8" t="s">
        <v>915</v>
      </c>
      <c r="T6284" s="8" t="s">
        <v>916</v>
      </c>
      <c r="U6284" s="8" t="s">
        <v>917</v>
      </c>
      <c r="V6284" s="8" t="s">
        <v>582</v>
      </c>
      <c r="W6284" s="8" t="s">
        <v>582</v>
      </c>
      <c r="X6284" s="8" t="s">
        <v>582</v>
      </c>
      <c r="Y6284" s="8" t="s">
        <v>582</v>
      </c>
      <c r="Z6284" s="8" t="s">
        <v>582</v>
      </c>
      <c r="AA6284" s="8" t="s">
        <v>101</v>
      </c>
      <c r="AB6284" s="8" t="s">
        <v>591</v>
      </c>
      <c r="AC6284" s="8" t="s">
        <v>1166</v>
      </c>
      <c r="AD6284" s="8" t="s">
        <v>593</v>
      </c>
      <c r="AE6284" s="8" t="s">
        <v>604</v>
      </c>
      <c r="AF6284" s="1">
        <v>1</v>
      </c>
    </row>
    <row r="6285" ht="25" customHeight="1" spans="1:32">
      <c r="A6285" s="1">
        <f>COUNTIF(企业分类!A:A,AA6285)</f>
        <v>1</v>
      </c>
      <c r="B6285" s="6" t="str">
        <f t="shared" si="294"/>
        <v>30天内曾在线</v>
      </c>
      <c r="C6285" s="7">
        <v>45046.9999884259</v>
      </c>
      <c r="D6285" s="6">
        <f t="shared" si="295"/>
        <v>-10.6901041666715</v>
      </c>
      <c r="E6285" s="8" t="s">
        <v>28648</v>
      </c>
      <c r="F6285" s="8" t="s">
        <v>578</v>
      </c>
      <c r="G6285" s="8" t="s">
        <v>19</v>
      </c>
      <c r="H6285" s="8" t="s">
        <v>579</v>
      </c>
      <c r="I6285" s="8" t="s">
        <v>580</v>
      </c>
      <c r="J6285" s="8" t="s">
        <v>28649</v>
      </c>
      <c r="K6285" s="8" t="s">
        <v>582</v>
      </c>
      <c r="L6285" s="10" t="s">
        <v>1888</v>
      </c>
      <c r="M6285" s="11" t="str">
        <f t="shared" si="296"/>
        <v>2023/5/11 16:33:44</v>
      </c>
      <c r="N6285" s="12">
        <v>45057</v>
      </c>
      <c r="O6285" s="10" t="s">
        <v>1889</v>
      </c>
      <c r="P6285" s="8" t="s">
        <v>585</v>
      </c>
      <c r="Q6285" s="8" t="s">
        <v>28650</v>
      </c>
      <c r="R6285" s="8" t="s">
        <v>28651</v>
      </c>
      <c r="S6285" s="8" t="s">
        <v>588</v>
      </c>
      <c r="T6285" s="8" t="s">
        <v>589</v>
      </c>
      <c r="U6285" s="8" t="s">
        <v>590</v>
      </c>
      <c r="V6285" s="8" t="s">
        <v>582</v>
      </c>
      <c r="W6285" s="8" t="s">
        <v>582</v>
      </c>
      <c r="X6285" s="8" t="s">
        <v>582</v>
      </c>
      <c r="Y6285" s="8" t="s">
        <v>582</v>
      </c>
      <c r="Z6285" s="8" t="s">
        <v>582</v>
      </c>
      <c r="AA6285" s="8" t="s">
        <v>300</v>
      </c>
      <c r="AB6285" s="8" t="s">
        <v>591</v>
      </c>
      <c r="AC6285" s="8" t="s">
        <v>592</v>
      </c>
      <c r="AD6285" s="8" t="s">
        <v>593</v>
      </c>
      <c r="AE6285" s="8" t="s">
        <v>582</v>
      </c>
      <c r="AF6285" s="1">
        <v>1</v>
      </c>
    </row>
    <row r="6286" ht="25" customHeight="1" spans="1:32">
      <c r="A6286" s="1">
        <f>COUNTIF(企业分类!A:A,AA6286)</f>
        <v>1</v>
      </c>
      <c r="B6286" s="6" t="str">
        <f t="shared" si="294"/>
        <v>30天内曾在线</v>
      </c>
      <c r="C6286" s="7">
        <v>45046.9999884259</v>
      </c>
      <c r="D6286" s="6">
        <f t="shared" si="295"/>
        <v>-10.6921064814815</v>
      </c>
      <c r="E6286" s="8" t="s">
        <v>28652</v>
      </c>
      <c r="F6286" s="8" t="s">
        <v>578</v>
      </c>
      <c r="G6286" s="8" t="s">
        <v>19</v>
      </c>
      <c r="H6286" s="8" t="s">
        <v>579</v>
      </c>
      <c r="I6286" s="8" t="s">
        <v>580</v>
      </c>
      <c r="J6286" s="8" t="s">
        <v>28653</v>
      </c>
      <c r="K6286" s="8" t="s">
        <v>582</v>
      </c>
      <c r="L6286" s="10" t="s">
        <v>4412</v>
      </c>
      <c r="M6286" s="11" t="str">
        <f t="shared" si="296"/>
        <v>2023/5/11 16:36:37</v>
      </c>
      <c r="N6286" s="12">
        <v>45057</v>
      </c>
      <c r="O6286" s="10" t="s">
        <v>4413</v>
      </c>
      <c r="P6286" s="8" t="s">
        <v>585</v>
      </c>
      <c r="Q6286" s="8" t="s">
        <v>28654</v>
      </c>
      <c r="R6286" s="8" t="s">
        <v>28655</v>
      </c>
      <c r="S6286" s="8" t="s">
        <v>664</v>
      </c>
      <c r="T6286" s="8" t="s">
        <v>665</v>
      </c>
      <c r="U6286" s="8" t="s">
        <v>666</v>
      </c>
      <c r="V6286" s="8" t="s">
        <v>582</v>
      </c>
      <c r="W6286" s="8" t="s">
        <v>582</v>
      </c>
      <c r="X6286" s="8" t="s">
        <v>582</v>
      </c>
      <c r="Y6286" s="8" t="s">
        <v>582</v>
      </c>
      <c r="Z6286" s="8" t="s">
        <v>582</v>
      </c>
      <c r="AA6286" s="8" t="s">
        <v>51</v>
      </c>
      <c r="AB6286" s="8" t="s">
        <v>591</v>
      </c>
      <c r="AC6286" s="8" t="s">
        <v>592</v>
      </c>
      <c r="AD6286" s="8" t="s">
        <v>593</v>
      </c>
      <c r="AE6286" s="8" t="s">
        <v>604</v>
      </c>
      <c r="AF6286" s="1">
        <v>1</v>
      </c>
    </row>
    <row r="6287" ht="25" customHeight="1" spans="1:32">
      <c r="A6287" s="1">
        <f>COUNTIF(企业分类!A:A,AA6287)</f>
        <v>1</v>
      </c>
      <c r="B6287" s="6" t="str">
        <f t="shared" si="294"/>
        <v>30天内曾在线</v>
      </c>
      <c r="C6287" s="7">
        <v>45046.9999884259</v>
      </c>
      <c r="D6287" s="6">
        <f t="shared" si="295"/>
        <v>-10.6912847222266</v>
      </c>
      <c r="E6287" s="8" t="s">
        <v>28656</v>
      </c>
      <c r="F6287" s="8" t="s">
        <v>578</v>
      </c>
      <c r="G6287" s="8" t="s">
        <v>19</v>
      </c>
      <c r="H6287" s="8" t="s">
        <v>579</v>
      </c>
      <c r="I6287" s="8" t="s">
        <v>580</v>
      </c>
      <c r="J6287" s="8" t="s">
        <v>28657</v>
      </c>
      <c r="K6287" s="8" t="s">
        <v>582</v>
      </c>
      <c r="L6287" s="10" t="s">
        <v>1670</v>
      </c>
      <c r="M6287" s="11" t="str">
        <f t="shared" si="296"/>
        <v>2023/5/11 16:35:26</v>
      </c>
      <c r="N6287" s="12">
        <v>45057</v>
      </c>
      <c r="O6287" s="10" t="s">
        <v>1671</v>
      </c>
      <c r="P6287" s="8" t="s">
        <v>585</v>
      </c>
      <c r="Q6287" s="8" t="s">
        <v>28658</v>
      </c>
      <c r="R6287" s="8" t="s">
        <v>28659</v>
      </c>
      <c r="S6287" s="8" t="s">
        <v>664</v>
      </c>
      <c r="T6287" s="8" t="s">
        <v>665</v>
      </c>
      <c r="U6287" s="8" t="s">
        <v>666</v>
      </c>
      <c r="V6287" s="8" t="s">
        <v>582</v>
      </c>
      <c r="W6287" s="8" t="s">
        <v>582</v>
      </c>
      <c r="X6287" s="8" t="s">
        <v>582</v>
      </c>
      <c r="Y6287" s="8" t="s">
        <v>582</v>
      </c>
      <c r="Z6287" s="8" t="s">
        <v>582</v>
      </c>
      <c r="AA6287" s="8" t="s">
        <v>51</v>
      </c>
      <c r="AB6287" s="8" t="s">
        <v>591</v>
      </c>
      <c r="AC6287" s="8" t="s">
        <v>592</v>
      </c>
      <c r="AD6287" s="8" t="s">
        <v>593</v>
      </c>
      <c r="AE6287" s="8" t="s">
        <v>604</v>
      </c>
      <c r="AF6287" s="1">
        <v>1</v>
      </c>
    </row>
    <row r="6288" ht="25" customHeight="1" spans="1:32">
      <c r="A6288" s="1">
        <f>COUNTIF(企业分类!A:A,AA6288)</f>
        <v>1</v>
      </c>
      <c r="B6288" s="6" t="str">
        <f t="shared" si="294"/>
        <v>30天内曾在线</v>
      </c>
      <c r="C6288" s="7">
        <v>45046.9999884259</v>
      </c>
      <c r="D6288" s="6">
        <f t="shared" si="295"/>
        <v>-10.6921990740739</v>
      </c>
      <c r="E6288" s="8" t="s">
        <v>28660</v>
      </c>
      <c r="F6288" s="8" t="s">
        <v>578</v>
      </c>
      <c r="G6288" s="8" t="s">
        <v>19</v>
      </c>
      <c r="H6288" s="8" t="s">
        <v>579</v>
      </c>
      <c r="I6288" s="8" t="s">
        <v>580</v>
      </c>
      <c r="J6288" s="8" t="s">
        <v>28661</v>
      </c>
      <c r="K6288" s="8" t="s">
        <v>582</v>
      </c>
      <c r="L6288" s="10" t="s">
        <v>3412</v>
      </c>
      <c r="M6288" s="11" t="str">
        <f t="shared" si="296"/>
        <v>2023/5/11 16:36:45</v>
      </c>
      <c r="N6288" s="12">
        <v>45057</v>
      </c>
      <c r="O6288" s="10" t="s">
        <v>3413</v>
      </c>
      <c r="P6288" s="8" t="s">
        <v>585</v>
      </c>
      <c r="Q6288" s="8" t="s">
        <v>28662</v>
      </c>
      <c r="R6288" s="8" t="s">
        <v>28663</v>
      </c>
      <c r="S6288" s="8" t="s">
        <v>664</v>
      </c>
      <c r="T6288" s="8" t="s">
        <v>665</v>
      </c>
      <c r="U6288" s="8" t="s">
        <v>666</v>
      </c>
      <c r="V6288" s="8" t="s">
        <v>582</v>
      </c>
      <c r="W6288" s="8" t="s">
        <v>582</v>
      </c>
      <c r="X6288" s="8" t="s">
        <v>582</v>
      </c>
      <c r="Y6288" s="8" t="s">
        <v>582</v>
      </c>
      <c r="Z6288" s="8" t="s">
        <v>582</v>
      </c>
      <c r="AA6288" s="8" t="s">
        <v>51</v>
      </c>
      <c r="AB6288" s="8" t="s">
        <v>591</v>
      </c>
      <c r="AC6288" s="8" t="s">
        <v>592</v>
      </c>
      <c r="AD6288" s="8" t="s">
        <v>593</v>
      </c>
      <c r="AE6288" s="8" t="s">
        <v>604</v>
      </c>
      <c r="AF6288" s="1">
        <v>1</v>
      </c>
    </row>
    <row r="6289" ht="25" customHeight="1" spans="1:32">
      <c r="A6289" s="1">
        <f>COUNTIF(企业分类!A:A,AA6289)</f>
        <v>1</v>
      </c>
      <c r="B6289" s="6" t="str">
        <f t="shared" si="294"/>
        <v>30天内曾在线</v>
      </c>
      <c r="C6289" s="7">
        <v>45046.9999884259</v>
      </c>
      <c r="D6289" s="6">
        <f t="shared" si="295"/>
        <v>-10.692557870374</v>
      </c>
      <c r="E6289" s="8" t="s">
        <v>28664</v>
      </c>
      <c r="F6289" s="8" t="s">
        <v>578</v>
      </c>
      <c r="G6289" s="8" t="s">
        <v>19</v>
      </c>
      <c r="H6289" s="8" t="s">
        <v>579</v>
      </c>
      <c r="I6289" s="8" t="s">
        <v>580</v>
      </c>
      <c r="J6289" s="8" t="s">
        <v>28665</v>
      </c>
      <c r="K6289" s="8" t="s">
        <v>582</v>
      </c>
      <c r="L6289" s="10" t="s">
        <v>1427</v>
      </c>
      <c r="M6289" s="11" t="str">
        <f t="shared" si="296"/>
        <v>2023/5/11 16:37:16</v>
      </c>
      <c r="N6289" s="12">
        <v>45057</v>
      </c>
      <c r="O6289" s="10" t="s">
        <v>1428</v>
      </c>
      <c r="P6289" s="8" t="s">
        <v>585</v>
      </c>
      <c r="Q6289" s="8" t="s">
        <v>28666</v>
      </c>
      <c r="R6289" s="8" t="s">
        <v>28667</v>
      </c>
      <c r="S6289" s="8" t="s">
        <v>664</v>
      </c>
      <c r="T6289" s="8" t="s">
        <v>665</v>
      </c>
      <c r="U6289" s="8" t="s">
        <v>666</v>
      </c>
      <c r="V6289" s="8" t="s">
        <v>582</v>
      </c>
      <c r="W6289" s="8" t="s">
        <v>582</v>
      </c>
      <c r="X6289" s="8" t="s">
        <v>582</v>
      </c>
      <c r="Y6289" s="8" t="s">
        <v>582</v>
      </c>
      <c r="Z6289" s="8" t="s">
        <v>582</v>
      </c>
      <c r="AA6289" s="8" t="s">
        <v>51</v>
      </c>
      <c r="AB6289" s="8" t="s">
        <v>591</v>
      </c>
      <c r="AC6289" s="8" t="s">
        <v>592</v>
      </c>
      <c r="AD6289" s="8" t="s">
        <v>593</v>
      </c>
      <c r="AE6289" s="8" t="s">
        <v>604</v>
      </c>
      <c r="AF6289" s="1">
        <v>1</v>
      </c>
    </row>
    <row r="6290" ht="25" customHeight="1" spans="1:32">
      <c r="A6290" s="1">
        <f>COUNTIF(企业分类!A:A,AA6290)</f>
        <v>1</v>
      </c>
      <c r="B6290" s="6" t="str">
        <f t="shared" si="294"/>
        <v>30天内曾在线</v>
      </c>
      <c r="C6290" s="7">
        <v>45046.9999884259</v>
      </c>
      <c r="D6290" s="6">
        <f t="shared" si="295"/>
        <v>-10.6917013888888</v>
      </c>
      <c r="E6290" s="8" t="s">
        <v>28668</v>
      </c>
      <c r="F6290" s="8" t="s">
        <v>578</v>
      </c>
      <c r="G6290" s="8" t="s">
        <v>19</v>
      </c>
      <c r="H6290" s="8" t="s">
        <v>579</v>
      </c>
      <c r="I6290" s="8" t="s">
        <v>580</v>
      </c>
      <c r="J6290" s="8" t="s">
        <v>28669</v>
      </c>
      <c r="K6290" s="8" t="s">
        <v>582</v>
      </c>
      <c r="L6290" s="10" t="s">
        <v>5351</v>
      </c>
      <c r="M6290" s="11" t="str">
        <f t="shared" si="296"/>
        <v>2023/5/11 16:36:02</v>
      </c>
      <c r="N6290" s="12">
        <v>45057</v>
      </c>
      <c r="O6290" s="10" t="s">
        <v>5352</v>
      </c>
      <c r="P6290" s="8" t="s">
        <v>585</v>
      </c>
      <c r="Q6290" s="8" t="s">
        <v>28670</v>
      </c>
      <c r="R6290" s="8" t="s">
        <v>28671</v>
      </c>
      <c r="S6290" s="8" t="s">
        <v>664</v>
      </c>
      <c r="T6290" s="8" t="s">
        <v>665</v>
      </c>
      <c r="U6290" s="8" t="s">
        <v>666</v>
      </c>
      <c r="V6290" s="8" t="s">
        <v>582</v>
      </c>
      <c r="W6290" s="8" t="s">
        <v>582</v>
      </c>
      <c r="X6290" s="8" t="s">
        <v>582</v>
      </c>
      <c r="Y6290" s="8" t="s">
        <v>582</v>
      </c>
      <c r="Z6290" s="8" t="s">
        <v>582</v>
      </c>
      <c r="AA6290" s="8" t="s">
        <v>51</v>
      </c>
      <c r="AB6290" s="8" t="s">
        <v>591</v>
      </c>
      <c r="AC6290" s="8" t="s">
        <v>592</v>
      </c>
      <c r="AD6290" s="8" t="s">
        <v>593</v>
      </c>
      <c r="AE6290" s="8" t="s">
        <v>604</v>
      </c>
      <c r="AF6290" s="1">
        <v>1</v>
      </c>
    </row>
    <row r="6291" ht="25" customHeight="1" spans="1:32">
      <c r="A6291" s="1">
        <f>COUNTIF(企业分类!A:A,AA6291)</f>
        <v>1</v>
      </c>
      <c r="B6291" s="6" t="str">
        <f t="shared" si="294"/>
        <v>30天内曾在线</v>
      </c>
      <c r="C6291" s="7">
        <v>45046.9999884259</v>
      </c>
      <c r="D6291" s="6">
        <f t="shared" si="295"/>
        <v>-10.6367708333346</v>
      </c>
      <c r="E6291" s="8" t="s">
        <v>28672</v>
      </c>
      <c r="F6291" s="8" t="s">
        <v>578</v>
      </c>
      <c r="G6291" s="8" t="s">
        <v>19</v>
      </c>
      <c r="H6291" s="8" t="s">
        <v>579</v>
      </c>
      <c r="I6291" s="8" t="s">
        <v>580</v>
      </c>
      <c r="J6291" s="8" t="s">
        <v>28673</v>
      </c>
      <c r="K6291" s="8" t="s">
        <v>582</v>
      </c>
      <c r="L6291" s="10" t="s">
        <v>28674</v>
      </c>
      <c r="M6291" s="11" t="str">
        <f t="shared" si="296"/>
        <v>2023/5/11 15:16:56</v>
      </c>
      <c r="N6291" s="12">
        <v>45057</v>
      </c>
      <c r="O6291" s="10" t="s">
        <v>28675</v>
      </c>
      <c r="P6291" s="8" t="s">
        <v>585</v>
      </c>
      <c r="Q6291" s="8" t="s">
        <v>28676</v>
      </c>
      <c r="R6291" s="8" t="s">
        <v>28677</v>
      </c>
      <c r="S6291" s="8" t="s">
        <v>664</v>
      </c>
      <c r="T6291" s="8" t="s">
        <v>665</v>
      </c>
      <c r="U6291" s="8" t="s">
        <v>666</v>
      </c>
      <c r="V6291" s="8" t="s">
        <v>582</v>
      </c>
      <c r="W6291" s="8" t="s">
        <v>582</v>
      </c>
      <c r="X6291" s="8" t="s">
        <v>582</v>
      </c>
      <c r="Y6291" s="8" t="s">
        <v>582</v>
      </c>
      <c r="Z6291" s="8" t="s">
        <v>582</v>
      </c>
      <c r="AA6291" s="8" t="s">
        <v>37</v>
      </c>
      <c r="AB6291" s="8" t="s">
        <v>591</v>
      </c>
      <c r="AC6291" s="8" t="s">
        <v>592</v>
      </c>
      <c r="AD6291" s="8" t="s">
        <v>593</v>
      </c>
      <c r="AE6291" s="8" t="s">
        <v>604</v>
      </c>
      <c r="AF6291" s="1">
        <v>1</v>
      </c>
    </row>
    <row r="6292" ht="25" customHeight="1" spans="1:32">
      <c r="A6292" s="1">
        <f>COUNTIF(企业分类!A:A,AA6292)</f>
        <v>1</v>
      </c>
      <c r="B6292" s="6" t="str">
        <f t="shared" si="294"/>
        <v>30天内曾在线</v>
      </c>
      <c r="C6292" s="7">
        <v>45046.9999884259</v>
      </c>
      <c r="D6292" s="6">
        <f t="shared" si="295"/>
        <v>-10.6924421296353</v>
      </c>
      <c r="E6292" s="8" t="s">
        <v>28678</v>
      </c>
      <c r="F6292" s="8" t="s">
        <v>578</v>
      </c>
      <c r="G6292" s="8" t="s">
        <v>19</v>
      </c>
      <c r="H6292" s="8" t="s">
        <v>579</v>
      </c>
      <c r="I6292" s="8" t="s">
        <v>580</v>
      </c>
      <c r="J6292" s="8" t="s">
        <v>28679</v>
      </c>
      <c r="K6292" s="8" t="s">
        <v>582</v>
      </c>
      <c r="L6292" s="10" t="s">
        <v>1856</v>
      </c>
      <c r="M6292" s="11" t="str">
        <f t="shared" si="296"/>
        <v>2023/5/11 16:37:06</v>
      </c>
      <c r="N6292" s="12">
        <v>45057</v>
      </c>
      <c r="O6292" s="10" t="s">
        <v>1857</v>
      </c>
      <c r="P6292" s="8" t="s">
        <v>585</v>
      </c>
      <c r="Q6292" s="8" t="s">
        <v>28680</v>
      </c>
      <c r="R6292" s="8" t="s">
        <v>28681</v>
      </c>
      <c r="S6292" s="8" t="s">
        <v>664</v>
      </c>
      <c r="T6292" s="8" t="s">
        <v>665</v>
      </c>
      <c r="U6292" s="8" t="s">
        <v>666</v>
      </c>
      <c r="V6292" s="8" t="s">
        <v>582</v>
      </c>
      <c r="W6292" s="8" t="s">
        <v>582</v>
      </c>
      <c r="X6292" s="8" t="s">
        <v>582</v>
      </c>
      <c r="Y6292" s="8" t="s">
        <v>582</v>
      </c>
      <c r="Z6292" s="8" t="s">
        <v>582</v>
      </c>
      <c r="AA6292" s="8" t="s">
        <v>251</v>
      </c>
      <c r="AB6292" s="8" t="s">
        <v>591</v>
      </c>
      <c r="AC6292" s="8" t="s">
        <v>592</v>
      </c>
      <c r="AD6292" s="8" t="s">
        <v>593</v>
      </c>
      <c r="AE6292" s="8" t="s">
        <v>604</v>
      </c>
      <c r="AF6292" s="1">
        <v>1</v>
      </c>
    </row>
    <row r="6293" ht="25" customHeight="1" spans="1:32">
      <c r="A6293" s="1">
        <f>COUNTIF(企业分类!A:A,AA6293)</f>
        <v>1</v>
      </c>
      <c r="B6293" s="6" t="str">
        <f t="shared" si="294"/>
        <v>30天内曾在线</v>
      </c>
      <c r="C6293" s="7">
        <v>45046.9999884259</v>
      </c>
      <c r="D6293" s="6">
        <f t="shared" si="295"/>
        <v>-10.6912037037036</v>
      </c>
      <c r="E6293" s="8" t="s">
        <v>28682</v>
      </c>
      <c r="F6293" s="8" t="s">
        <v>578</v>
      </c>
      <c r="G6293" s="8" t="s">
        <v>19</v>
      </c>
      <c r="H6293" s="8" t="s">
        <v>579</v>
      </c>
      <c r="I6293" s="8" t="s">
        <v>580</v>
      </c>
      <c r="J6293" s="8" t="s">
        <v>28683</v>
      </c>
      <c r="K6293" s="8" t="s">
        <v>582</v>
      </c>
      <c r="L6293" s="10" t="s">
        <v>5076</v>
      </c>
      <c r="M6293" s="11" t="str">
        <f t="shared" si="296"/>
        <v>2023/5/11 16:35:19</v>
      </c>
      <c r="N6293" s="12">
        <v>45057</v>
      </c>
      <c r="O6293" s="10" t="s">
        <v>5077</v>
      </c>
      <c r="P6293" s="8" t="s">
        <v>585</v>
      </c>
      <c r="Q6293" s="8" t="s">
        <v>28684</v>
      </c>
      <c r="R6293" s="8" t="s">
        <v>28685</v>
      </c>
      <c r="S6293" s="8" t="s">
        <v>664</v>
      </c>
      <c r="T6293" s="8" t="s">
        <v>665</v>
      </c>
      <c r="U6293" s="8" t="s">
        <v>666</v>
      </c>
      <c r="V6293" s="8" t="s">
        <v>582</v>
      </c>
      <c r="W6293" s="8" t="s">
        <v>582</v>
      </c>
      <c r="X6293" s="8" t="s">
        <v>582</v>
      </c>
      <c r="Y6293" s="8" t="s">
        <v>582</v>
      </c>
      <c r="Z6293" s="8" t="s">
        <v>582</v>
      </c>
      <c r="AA6293" s="8" t="s">
        <v>251</v>
      </c>
      <c r="AB6293" s="8" t="s">
        <v>591</v>
      </c>
      <c r="AC6293" s="8" t="s">
        <v>592</v>
      </c>
      <c r="AD6293" s="8" t="s">
        <v>593</v>
      </c>
      <c r="AE6293" s="8" t="s">
        <v>604</v>
      </c>
      <c r="AF6293" s="1">
        <v>1</v>
      </c>
    </row>
    <row r="6294" ht="25" customHeight="1" spans="1:32">
      <c r="A6294" s="1">
        <f>COUNTIF(企业分类!A:A,AA6294)</f>
        <v>1</v>
      </c>
      <c r="B6294" s="6" t="str">
        <f t="shared" si="294"/>
        <v>30天内曾在线</v>
      </c>
      <c r="C6294" s="7">
        <v>45046.9999884259</v>
      </c>
      <c r="D6294" s="6">
        <f t="shared" si="295"/>
        <v>-10.6896180555559</v>
      </c>
      <c r="E6294" s="8" t="s">
        <v>28686</v>
      </c>
      <c r="F6294" s="8" t="s">
        <v>578</v>
      </c>
      <c r="G6294" s="8" t="s">
        <v>19</v>
      </c>
      <c r="H6294" s="8" t="s">
        <v>579</v>
      </c>
      <c r="I6294" s="8" t="s">
        <v>580</v>
      </c>
      <c r="J6294" s="8" t="s">
        <v>28687</v>
      </c>
      <c r="K6294" s="8" t="s">
        <v>582</v>
      </c>
      <c r="L6294" s="10" t="s">
        <v>4460</v>
      </c>
      <c r="M6294" s="11" t="str">
        <f t="shared" si="296"/>
        <v>2023/5/11 16:33:02</v>
      </c>
      <c r="N6294" s="12">
        <v>45057</v>
      </c>
      <c r="O6294" s="10" t="s">
        <v>4461</v>
      </c>
      <c r="P6294" s="8" t="s">
        <v>585</v>
      </c>
      <c r="Q6294" s="8" t="s">
        <v>28688</v>
      </c>
      <c r="R6294" s="8" t="s">
        <v>28689</v>
      </c>
      <c r="S6294" s="8" t="s">
        <v>588</v>
      </c>
      <c r="T6294" s="8" t="s">
        <v>589</v>
      </c>
      <c r="U6294" s="8" t="s">
        <v>590</v>
      </c>
      <c r="V6294" s="8" t="s">
        <v>582</v>
      </c>
      <c r="W6294" s="8" t="s">
        <v>582</v>
      </c>
      <c r="X6294" s="8" t="s">
        <v>582</v>
      </c>
      <c r="Y6294" s="8" t="s">
        <v>582</v>
      </c>
      <c r="Z6294" s="8" t="s">
        <v>582</v>
      </c>
      <c r="AA6294" s="8" t="s">
        <v>302</v>
      </c>
      <c r="AB6294" s="8" t="s">
        <v>591</v>
      </c>
      <c r="AC6294" s="8" t="s">
        <v>1674</v>
      </c>
      <c r="AD6294" s="8" t="s">
        <v>593</v>
      </c>
      <c r="AE6294" s="8" t="s">
        <v>604</v>
      </c>
      <c r="AF6294" s="1">
        <v>1</v>
      </c>
    </row>
    <row r="6295" ht="25" customHeight="1" spans="1:32">
      <c r="A6295" s="1">
        <f>COUNTIF(企业分类!A:A,AA6295)</f>
        <v>1</v>
      </c>
      <c r="B6295" s="6" t="str">
        <f t="shared" si="294"/>
        <v>30天内曾在线</v>
      </c>
      <c r="C6295" s="7">
        <v>45046.9999884259</v>
      </c>
      <c r="D6295" s="6">
        <f t="shared" si="295"/>
        <v>-10.6905092592642</v>
      </c>
      <c r="E6295" s="8" t="s">
        <v>28690</v>
      </c>
      <c r="F6295" s="8" t="s">
        <v>578</v>
      </c>
      <c r="G6295" s="8" t="s">
        <v>19</v>
      </c>
      <c r="H6295" s="8" t="s">
        <v>579</v>
      </c>
      <c r="I6295" s="8" t="s">
        <v>580</v>
      </c>
      <c r="J6295" s="8" t="s">
        <v>28691</v>
      </c>
      <c r="K6295" s="8" t="s">
        <v>582</v>
      </c>
      <c r="L6295" s="10" t="s">
        <v>4928</v>
      </c>
      <c r="M6295" s="11" t="str">
        <f t="shared" si="296"/>
        <v>2023/5/11 16:34:19</v>
      </c>
      <c r="N6295" s="12">
        <v>45057</v>
      </c>
      <c r="O6295" s="10" t="s">
        <v>4929</v>
      </c>
      <c r="P6295" s="8" t="s">
        <v>585</v>
      </c>
      <c r="Q6295" s="8" t="s">
        <v>28692</v>
      </c>
      <c r="R6295" s="8" t="s">
        <v>28692</v>
      </c>
      <c r="S6295" s="8" t="s">
        <v>610</v>
      </c>
      <c r="T6295" s="8" t="s">
        <v>611</v>
      </c>
      <c r="U6295" s="8" t="s">
        <v>612</v>
      </c>
      <c r="V6295" s="8" t="s">
        <v>582</v>
      </c>
      <c r="W6295" s="8" t="s">
        <v>582</v>
      </c>
      <c r="X6295" s="8" t="s">
        <v>582</v>
      </c>
      <c r="Y6295" s="8" t="s">
        <v>582</v>
      </c>
      <c r="Z6295" s="8" t="s">
        <v>582</v>
      </c>
      <c r="AA6295" s="8" t="s">
        <v>95</v>
      </c>
      <c r="AB6295" s="8" t="s">
        <v>591</v>
      </c>
      <c r="AC6295" s="8" t="s">
        <v>629</v>
      </c>
      <c r="AD6295" s="8" t="s">
        <v>593</v>
      </c>
      <c r="AE6295" s="8" t="s">
        <v>604</v>
      </c>
      <c r="AF6295" s="1">
        <v>1</v>
      </c>
    </row>
    <row r="6296" ht="25" customHeight="1" spans="1:32">
      <c r="A6296" s="1">
        <f>COUNTIF(企业分类!A:A,AA6296)</f>
        <v>1</v>
      </c>
      <c r="B6296" s="6" t="str">
        <f t="shared" si="294"/>
        <v>30天内曾在线</v>
      </c>
      <c r="C6296" s="7">
        <v>45046.9999884259</v>
      </c>
      <c r="D6296" s="6">
        <f t="shared" si="295"/>
        <v>-10.6916435185194</v>
      </c>
      <c r="E6296" s="8" t="s">
        <v>28693</v>
      </c>
      <c r="F6296" s="8" t="s">
        <v>578</v>
      </c>
      <c r="G6296" s="8" t="s">
        <v>19</v>
      </c>
      <c r="H6296" s="8" t="s">
        <v>579</v>
      </c>
      <c r="I6296" s="8" t="s">
        <v>580</v>
      </c>
      <c r="J6296" s="8" t="s">
        <v>28694</v>
      </c>
      <c r="K6296" s="8" t="s">
        <v>582</v>
      </c>
      <c r="L6296" s="10" t="s">
        <v>3213</v>
      </c>
      <c r="M6296" s="11" t="str">
        <f t="shared" si="296"/>
        <v>2023/5/11 16:35:57</v>
      </c>
      <c r="N6296" s="12">
        <v>45057</v>
      </c>
      <c r="O6296" s="10" t="s">
        <v>3214</v>
      </c>
      <c r="P6296" s="8" t="s">
        <v>585</v>
      </c>
      <c r="Q6296" s="8" t="s">
        <v>28695</v>
      </c>
      <c r="R6296" s="8" t="s">
        <v>28696</v>
      </c>
      <c r="S6296" s="8" t="s">
        <v>664</v>
      </c>
      <c r="T6296" s="8" t="s">
        <v>665</v>
      </c>
      <c r="U6296" s="8" t="s">
        <v>666</v>
      </c>
      <c r="V6296" s="8" t="s">
        <v>582</v>
      </c>
      <c r="W6296" s="8" t="s">
        <v>582</v>
      </c>
      <c r="X6296" s="8" t="s">
        <v>582</v>
      </c>
      <c r="Y6296" s="8" t="s">
        <v>582</v>
      </c>
      <c r="Z6296" s="8" t="s">
        <v>582</v>
      </c>
      <c r="AA6296" s="8" t="s">
        <v>366</v>
      </c>
      <c r="AB6296" s="8" t="s">
        <v>591</v>
      </c>
      <c r="AC6296" s="8" t="s">
        <v>592</v>
      </c>
      <c r="AD6296" s="8" t="s">
        <v>593</v>
      </c>
      <c r="AE6296" s="8" t="s">
        <v>604</v>
      </c>
      <c r="AF6296" s="1">
        <v>1</v>
      </c>
    </row>
    <row r="6297" ht="25" customHeight="1" spans="1:32">
      <c r="A6297" s="1">
        <f>COUNTIF(企业分类!A:A,AA6297)</f>
        <v>1</v>
      </c>
      <c r="B6297" s="6" t="str">
        <f t="shared" si="294"/>
        <v>30天内曾在线</v>
      </c>
      <c r="C6297" s="7">
        <v>45046.9999884259</v>
      </c>
      <c r="D6297" s="6">
        <f t="shared" si="295"/>
        <v>-10.6914583333346</v>
      </c>
      <c r="E6297" s="8" t="s">
        <v>28697</v>
      </c>
      <c r="F6297" s="8" t="s">
        <v>578</v>
      </c>
      <c r="G6297" s="8" t="s">
        <v>19</v>
      </c>
      <c r="H6297" s="8" t="s">
        <v>579</v>
      </c>
      <c r="I6297" s="8" t="s">
        <v>580</v>
      </c>
      <c r="J6297" s="8" t="s">
        <v>28698</v>
      </c>
      <c r="K6297" s="8" t="s">
        <v>582</v>
      </c>
      <c r="L6297" s="10" t="s">
        <v>1942</v>
      </c>
      <c r="M6297" s="11" t="str">
        <f t="shared" si="296"/>
        <v>2023/5/11 16:35:41</v>
      </c>
      <c r="N6297" s="12">
        <v>45057</v>
      </c>
      <c r="O6297" s="10" t="s">
        <v>1943</v>
      </c>
      <c r="P6297" s="8" t="s">
        <v>585</v>
      </c>
      <c r="Q6297" s="8" t="s">
        <v>28699</v>
      </c>
      <c r="R6297" s="8" t="s">
        <v>28700</v>
      </c>
      <c r="S6297" s="8" t="s">
        <v>664</v>
      </c>
      <c r="T6297" s="8" t="s">
        <v>665</v>
      </c>
      <c r="U6297" s="8" t="s">
        <v>666</v>
      </c>
      <c r="V6297" s="8" t="s">
        <v>582</v>
      </c>
      <c r="W6297" s="8" t="s">
        <v>582</v>
      </c>
      <c r="X6297" s="8" t="s">
        <v>582</v>
      </c>
      <c r="Y6297" s="8" t="s">
        <v>582</v>
      </c>
      <c r="Z6297" s="8" t="s">
        <v>582</v>
      </c>
      <c r="AA6297" s="8" t="s">
        <v>366</v>
      </c>
      <c r="AB6297" s="8" t="s">
        <v>591</v>
      </c>
      <c r="AC6297" s="8" t="s">
        <v>592</v>
      </c>
      <c r="AD6297" s="8" t="s">
        <v>593</v>
      </c>
      <c r="AE6297" s="8" t="s">
        <v>604</v>
      </c>
      <c r="AF6297" s="1">
        <v>1</v>
      </c>
    </row>
    <row r="6298" ht="25" customHeight="1" spans="1:32">
      <c r="A6298" s="1">
        <f>COUNTIF(企业分类!A:A,AA6298)</f>
        <v>1</v>
      </c>
      <c r="B6298" s="6" t="str">
        <f t="shared" si="294"/>
        <v>30天内曾在线</v>
      </c>
      <c r="C6298" s="7">
        <v>45046.9999884259</v>
      </c>
      <c r="D6298" s="6">
        <f t="shared" si="295"/>
        <v>-10.6905671296336</v>
      </c>
      <c r="E6298" s="8" t="s">
        <v>28701</v>
      </c>
      <c r="F6298" s="8" t="s">
        <v>578</v>
      </c>
      <c r="G6298" s="8" t="s">
        <v>19</v>
      </c>
      <c r="H6298" s="8" t="s">
        <v>579</v>
      </c>
      <c r="I6298" s="8" t="s">
        <v>580</v>
      </c>
      <c r="J6298" s="8" t="s">
        <v>28702</v>
      </c>
      <c r="K6298" s="8" t="s">
        <v>582</v>
      </c>
      <c r="L6298" s="10" t="s">
        <v>4582</v>
      </c>
      <c r="M6298" s="11" t="str">
        <f t="shared" si="296"/>
        <v>2023/5/11 16:34:24</v>
      </c>
      <c r="N6298" s="12">
        <v>45057</v>
      </c>
      <c r="O6298" s="10" t="s">
        <v>4583</v>
      </c>
      <c r="P6298" s="8" t="s">
        <v>585</v>
      </c>
      <c r="Q6298" s="8" t="s">
        <v>28703</v>
      </c>
      <c r="R6298" s="8" t="s">
        <v>28704</v>
      </c>
      <c r="S6298" s="8" t="s">
        <v>664</v>
      </c>
      <c r="T6298" s="8" t="s">
        <v>665</v>
      </c>
      <c r="U6298" s="8" t="s">
        <v>666</v>
      </c>
      <c r="V6298" s="8" t="s">
        <v>582</v>
      </c>
      <c r="W6298" s="8" t="s">
        <v>582</v>
      </c>
      <c r="X6298" s="8" t="s">
        <v>582</v>
      </c>
      <c r="Y6298" s="8" t="s">
        <v>582</v>
      </c>
      <c r="Z6298" s="8" t="s">
        <v>582</v>
      </c>
      <c r="AA6298" s="8" t="s">
        <v>251</v>
      </c>
      <c r="AB6298" s="8" t="s">
        <v>591</v>
      </c>
      <c r="AC6298" s="8" t="s">
        <v>592</v>
      </c>
      <c r="AD6298" s="8" t="s">
        <v>593</v>
      </c>
      <c r="AE6298" s="8" t="s">
        <v>604</v>
      </c>
      <c r="AF6298" s="1">
        <v>1</v>
      </c>
    </row>
    <row r="6299" ht="25" customHeight="1" spans="1:32">
      <c r="A6299" s="1">
        <f>COUNTIF(企业分类!A:A,AA6299)</f>
        <v>1</v>
      </c>
      <c r="B6299" s="6" t="str">
        <f t="shared" si="294"/>
        <v>30天内曾在线</v>
      </c>
      <c r="C6299" s="7">
        <v>45046.9999884259</v>
      </c>
      <c r="D6299" s="6">
        <f t="shared" si="295"/>
        <v>0.706018518518249</v>
      </c>
      <c r="E6299" s="8" t="s">
        <v>28705</v>
      </c>
      <c r="F6299" s="8" t="s">
        <v>578</v>
      </c>
      <c r="G6299" s="8" t="s">
        <v>19</v>
      </c>
      <c r="H6299" s="8" t="s">
        <v>579</v>
      </c>
      <c r="I6299" s="8" t="s">
        <v>580</v>
      </c>
      <c r="J6299" s="8" t="s">
        <v>28706</v>
      </c>
      <c r="K6299" s="8" t="s">
        <v>582</v>
      </c>
      <c r="L6299" s="10" t="s">
        <v>28707</v>
      </c>
      <c r="M6299" s="11" t="str">
        <f t="shared" si="296"/>
        <v>2023/4/30 7:03:19</v>
      </c>
      <c r="N6299" s="12">
        <v>45046</v>
      </c>
      <c r="O6299" s="10" t="s">
        <v>28708</v>
      </c>
      <c r="P6299" s="8" t="s">
        <v>585</v>
      </c>
      <c r="Q6299" s="8" t="s">
        <v>28709</v>
      </c>
      <c r="R6299" s="8" t="s">
        <v>28710</v>
      </c>
      <c r="S6299" s="8" t="s">
        <v>588</v>
      </c>
      <c r="T6299" s="8" t="s">
        <v>589</v>
      </c>
      <c r="U6299" s="8" t="s">
        <v>590</v>
      </c>
      <c r="V6299" s="8" t="s">
        <v>582</v>
      </c>
      <c r="W6299" s="8" t="s">
        <v>582</v>
      </c>
      <c r="X6299" s="8" t="s">
        <v>582</v>
      </c>
      <c r="Y6299" s="8" t="s">
        <v>582</v>
      </c>
      <c r="Z6299" s="8" t="s">
        <v>582</v>
      </c>
      <c r="AA6299" s="8" t="s">
        <v>34</v>
      </c>
      <c r="AB6299" s="8" t="s">
        <v>591</v>
      </c>
      <c r="AC6299" s="8" t="s">
        <v>592</v>
      </c>
      <c r="AD6299" s="8" t="s">
        <v>593</v>
      </c>
      <c r="AE6299" s="8" t="s">
        <v>582</v>
      </c>
      <c r="AF6299" s="1">
        <v>1</v>
      </c>
    </row>
    <row r="6300" ht="25" customHeight="1" spans="1:32">
      <c r="A6300" s="1">
        <f>COUNTIF(企业分类!A:A,AA6300)</f>
        <v>1</v>
      </c>
      <c r="B6300" s="6" t="str">
        <f t="shared" si="294"/>
        <v>30-60天不在线</v>
      </c>
      <c r="C6300" s="7">
        <v>45046.9999884259</v>
      </c>
      <c r="D6300" s="6">
        <f t="shared" si="295"/>
        <v>45.4184953703661</v>
      </c>
      <c r="E6300" s="8" t="s">
        <v>28711</v>
      </c>
      <c r="F6300" s="8" t="s">
        <v>578</v>
      </c>
      <c r="G6300" s="8" t="s">
        <v>19</v>
      </c>
      <c r="H6300" s="8" t="s">
        <v>579</v>
      </c>
      <c r="I6300" s="8" t="s">
        <v>580</v>
      </c>
      <c r="J6300" s="8" t="s">
        <v>28712</v>
      </c>
      <c r="K6300" s="8" t="s">
        <v>582</v>
      </c>
      <c r="L6300" s="10" t="s">
        <v>28713</v>
      </c>
      <c r="M6300" s="11" t="str">
        <f t="shared" si="296"/>
        <v>2023/3/16 13:57:21</v>
      </c>
      <c r="N6300" s="12">
        <v>45001</v>
      </c>
      <c r="O6300" s="10" t="s">
        <v>28714</v>
      </c>
      <c r="P6300" s="8" t="s">
        <v>585</v>
      </c>
      <c r="Q6300" s="8" t="s">
        <v>28715</v>
      </c>
      <c r="R6300" s="8" t="s">
        <v>28716</v>
      </c>
      <c r="S6300" s="8" t="s">
        <v>588</v>
      </c>
      <c r="T6300" s="8" t="s">
        <v>589</v>
      </c>
      <c r="U6300" s="8" t="s">
        <v>590</v>
      </c>
      <c r="V6300" s="8" t="s">
        <v>582</v>
      </c>
      <c r="W6300" s="8" t="s">
        <v>582</v>
      </c>
      <c r="X6300" s="8" t="s">
        <v>582</v>
      </c>
      <c r="Y6300" s="8" t="s">
        <v>582</v>
      </c>
      <c r="Z6300" s="8" t="s">
        <v>582</v>
      </c>
      <c r="AA6300" s="8" t="s">
        <v>34</v>
      </c>
      <c r="AB6300" s="8" t="s">
        <v>591</v>
      </c>
      <c r="AC6300" s="8" t="s">
        <v>592</v>
      </c>
      <c r="AD6300" s="8" t="s">
        <v>593</v>
      </c>
      <c r="AE6300" s="8" t="s">
        <v>582</v>
      </c>
      <c r="AF6300" s="1">
        <v>1</v>
      </c>
    </row>
    <row r="6301" ht="25" customHeight="1" spans="1:32">
      <c r="A6301" s="1">
        <f>COUNTIF(企业分类!A:A,AA6301)</f>
        <v>1</v>
      </c>
      <c r="B6301" s="6" t="str">
        <f t="shared" si="294"/>
        <v>30天内曾在线</v>
      </c>
      <c r="C6301" s="7">
        <v>45046.9999884259</v>
      </c>
      <c r="D6301" s="6">
        <f t="shared" si="295"/>
        <v>-10.691412037042</v>
      </c>
      <c r="E6301" s="8" t="s">
        <v>28717</v>
      </c>
      <c r="F6301" s="8" t="s">
        <v>578</v>
      </c>
      <c r="G6301" s="8" t="s">
        <v>19</v>
      </c>
      <c r="H6301" s="8" t="s">
        <v>579</v>
      </c>
      <c r="I6301" s="8" t="s">
        <v>580</v>
      </c>
      <c r="J6301" s="8" t="s">
        <v>28718</v>
      </c>
      <c r="K6301" s="8" t="s">
        <v>582</v>
      </c>
      <c r="L6301" s="10" t="s">
        <v>5457</v>
      </c>
      <c r="M6301" s="11" t="str">
        <f t="shared" si="296"/>
        <v>2023/5/11 16:35:37</v>
      </c>
      <c r="N6301" s="12">
        <v>45057</v>
      </c>
      <c r="O6301" s="10" t="s">
        <v>5458</v>
      </c>
      <c r="P6301" s="8" t="s">
        <v>585</v>
      </c>
      <c r="Q6301" s="8" t="s">
        <v>28719</v>
      </c>
      <c r="R6301" s="8" t="s">
        <v>28720</v>
      </c>
      <c r="S6301" s="8" t="s">
        <v>588</v>
      </c>
      <c r="T6301" s="8" t="s">
        <v>589</v>
      </c>
      <c r="U6301" s="8" t="s">
        <v>590</v>
      </c>
      <c r="V6301" s="8" t="s">
        <v>582</v>
      </c>
      <c r="W6301" s="8" t="s">
        <v>582</v>
      </c>
      <c r="X6301" s="8" t="s">
        <v>582</v>
      </c>
      <c r="Y6301" s="8" t="s">
        <v>582</v>
      </c>
      <c r="Z6301" s="8" t="s">
        <v>582</v>
      </c>
      <c r="AA6301" s="8" t="s">
        <v>159</v>
      </c>
      <c r="AB6301" s="8" t="s">
        <v>591</v>
      </c>
      <c r="AC6301" s="8" t="s">
        <v>592</v>
      </c>
      <c r="AD6301" s="8" t="s">
        <v>593</v>
      </c>
      <c r="AE6301" s="8" t="s">
        <v>604</v>
      </c>
      <c r="AF6301" s="1">
        <v>1</v>
      </c>
    </row>
    <row r="6302" ht="25" customHeight="1" spans="1:32">
      <c r="A6302" s="1">
        <f>COUNTIF(企业分类!A:A,AA6302)</f>
        <v>1</v>
      </c>
      <c r="B6302" s="6" t="str">
        <f t="shared" si="294"/>
        <v>30天内曾在线</v>
      </c>
      <c r="C6302" s="7">
        <v>45046.9999884259</v>
      </c>
      <c r="D6302" s="6">
        <f t="shared" si="295"/>
        <v>-10.6924768518511</v>
      </c>
      <c r="E6302" s="8" t="s">
        <v>28721</v>
      </c>
      <c r="F6302" s="8" t="s">
        <v>578</v>
      </c>
      <c r="G6302" s="8" t="s">
        <v>19</v>
      </c>
      <c r="H6302" s="8" t="s">
        <v>579</v>
      </c>
      <c r="I6302" s="8" t="s">
        <v>580</v>
      </c>
      <c r="J6302" s="8" t="s">
        <v>28722</v>
      </c>
      <c r="K6302" s="8" t="s">
        <v>582</v>
      </c>
      <c r="L6302" s="10" t="s">
        <v>2458</v>
      </c>
      <c r="M6302" s="11" t="str">
        <f t="shared" si="296"/>
        <v>2023/5/11 16:37:09</v>
      </c>
      <c r="N6302" s="12">
        <v>45057</v>
      </c>
      <c r="O6302" s="10" t="s">
        <v>2459</v>
      </c>
      <c r="P6302" s="8" t="s">
        <v>585</v>
      </c>
      <c r="Q6302" s="8" t="s">
        <v>28723</v>
      </c>
      <c r="R6302" s="8" t="s">
        <v>28724</v>
      </c>
      <c r="S6302" s="8" t="s">
        <v>588</v>
      </c>
      <c r="T6302" s="8" t="s">
        <v>589</v>
      </c>
      <c r="U6302" s="8" t="s">
        <v>590</v>
      </c>
      <c r="V6302" s="8" t="s">
        <v>582</v>
      </c>
      <c r="W6302" s="8" t="s">
        <v>582</v>
      </c>
      <c r="X6302" s="8" t="s">
        <v>582</v>
      </c>
      <c r="Y6302" s="8" t="s">
        <v>582</v>
      </c>
      <c r="Z6302" s="8" t="s">
        <v>582</v>
      </c>
      <c r="AA6302" s="8" t="s">
        <v>374</v>
      </c>
      <c r="AB6302" s="8" t="s">
        <v>591</v>
      </c>
      <c r="AC6302" s="8" t="s">
        <v>582</v>
      </c>
      <c r="AD6302" s="8" t="s">
        <v>593</v>
      </c>
      <c r="AE6302" s="8" t="s">
        <v>582</v>
      </c>
      <c r="AF6302" s="1">
        <v>1</v>
      </c>
    </row>
    <row r="6303" ht="25" customHeight="1" spans="1:32">
      <c r="A6303" s="1">
        <f>COUNTIF(企业分类!A:A,AA6303)</f>
        <v>1</v>
      </c>
      <c r="B6303" s="6" t="str">
        <f t="shared" si="294"/>
        <v>30天内曾在线</v>
      </c>
      <c r="C6303" s="7">
        <v>45046.9999884259</v>
      </c>
      <c r="D6303" s="6">
        <f t="shared" si="295"/>
        <v>-10.6904976851874</v>
      </c>
      <c r="E6303" s="8" t="s">
        <v>28725</v>
      </c>
      <c r="F6303" s="8" t="s">
        <v>578</v>
      </c>
      <c r="G6303" s="8" t="s">
        <v>19</v>
      </c>
      <c r="H6303" s="8" t="s">
        <v>579</v>
      </c>
      <c r="I6303" s="8" t="s">
        <v>580</v>
      </c>
      <c r="J6303" s="8" t="s">
        <v>28726</v>
      </c>
      <c r="K6303" s="8" t="s">
        <v>582</v>
      </c>
      <c r="L6303" s="10" t="s">
        <v>741</v>
      </c>
      <c r="M6303" s="11" t="str">
        <f t="shared" si="296"/>
        <v>2023/5/11 16:34:18</v>
      </c>
      <c r="N6303" s="12">
        <v>45057</v>
      </c>
      <c r="O6303" s="10" t="s">
        <v>742</v>
      </c>
      <c r="P6303" s="8" t="s">
        <v>585</v>
      </c>
      <c r="Q6303" s="8" t="s">
        <v>28727</v>
      </c>
      <c r="R6303" s="8" t="s">
        <v>28728</v>
      </c>
      <c r="S6303" s="8" t="s">
        <v>588</v>
      </c>
      <c r="T6303" s="8" t="s">
        <v>589</v>
      </c>
      <c r="U6303" s="8" t="s">
        <v>590</v>
      </c>
      <c r="V6303" s="8" t="s">
        <v>582</v>
      </c>
      <c r="W6303" s="8" t="s">
        <v>582</v>
      </c>
      <c r="X6303" s="8" t="s">
        <v>582</v>
      </c>
      <c r="Y6303" s="8" t="s">
        <v>582</v>
      </c>
      <c r="Z6303" s="8" t="s">
        <v>582</v>
      </c>
      <c r="AA6303" s="8" t="s">
        <v>374</v>
      </c>
      <c r="AB6303" s="8" t="s">
        <v>591</v>
      </c>
      <c r="AC6303" s="8" t="s">
        <v>582</v>
      </c>
      <c r="AD6303" s="8" t="s">
        <v>593</v>
      </c>
      <c r="AE6303" s="8" t="s">
        <v>582</v>
      </c>
      <c r="AF6303" s="1">
        <v>1</v>
      </c>
    </row>
    <row r="6304" ht="25" customHeight="1" spans="1:32">
      <c r="A6304" s="1">
        <f>COUNTIF(企业分类!A:A,AA6304)</f>
        <v>1</v>
      </c>
      <c r="B6304" s="6" t="str">
        <f t="shared" si="294"/>
        <v>30天内曾在线</v>
      </c>
      <c r="C6304" s="7">
        <v>45046.9999884259</v>
      </c>
      <c r="D6304" s="6">
        <f t="shared" si="295"/>
        <v>-10.6883796296315</v>
      </c>
      <c r="E6304" s="8" t="s">
        <v>28729</v>
      </c>
      <c r="F6304" s="8" t="s">
        <v>578</v>
      </c>
      <c r="G6304" s="8" t="s">
        <v>19</v>
      </c>
      <c r="H6304" s="8" t="s">
        <v>579</v>
      </c>
      <c r="I6304" s="8" t="s">
        <v>580</v>
      </c>
      <c r="J6304" s="8" t="s">
        <v>28730</v>
      </c>
      <c r="K6304" s="8" t="s">
        <v>582</v>
      </c>
      <c r="L6304" s="10" t="s">
        <v>3418</v>
      </c>
      <c r="M6304" s="11" t="str">
        <f t="shared" si="296"/>
        <v>2023/5/11 16:31:15</v>
      </c>
      <c r="N6304" s="12">
        <v>45057</v>
      </c>
      <c r="O6304" s="10" t="s">
        <v>3419</v>
      </c>
      <c r="P6304" s="8" t="s">
        <v>585</v>
      </c>
      <c r="Q6304" s="8" t="s">
        <v>28731</v>
      </c>
      <c r="R6304" s="8" t="s">
        <v>28731</v>
      </c>
      <c r="S6304" s="8" t="s">
        <v>610</v>
      </c>
      <c r="T6304" s="8" t="s">
        <v>611</v>
      </c>
      <c r="U6304" s="8" t="s">
        <v>612</v>
      </c>
      <c r="V6304" s="8" t="s">
        <v>582</v>
      </c>
      <c r="W6304" s="8" t="s">
        <v>582</v>
      </c>
      <c r="X6304" s="8" t="s">
        <v>582</v>
      </c>
      <c r="Y6304" s="8" t="s">
        <v>582</v>
      </c>
      <c r="Z6304" s="8" t="s">
        <v>582</v>
      </c>
      <c r="AA6304" s="8" t="s">
        <v>107</v>
      </c>
      <c r="AB6304" s="8" t="s">
        <v>591</v>
      </c>
      <c r="AC6304" s="8" t="s">
        <v>1183</v>
      </c>
      <c r="AD6304" s="8" t="s">
        <v>593</v>
      </c>
      <c r="AE6304" s="8" t="s">
        <v>604</v>
      </c>
      <c r="AF6304" s="1">
        <v>1</v>
      </c>
    </row>
    <row r="6305" ht="25" customHeight="1" spans="1:32">
      <c r="A6305" s="1">
        <f>COUNTIF(企业分类!A:A,AA6305)</f>
        <v>1</v>
      </c>
      <c r="B6305" s="6" t="str">
        <f t="shared" si="294"/>
        <v>30天内曾在线</v>
      </c>
      <c r="C6305" s="7">
        <v>45046.9999884259</v>
      </c>
      <c r="D6305" s="6">
        <f t="shared" si="295"/>
        <v>-10.6924537037048</v>
      </c>
      <c r="E6305" s="8" t="s">
        <v>28732</v>
      </c>
      <c r="F6305" s="8" t="s">
        <v>578</v>
      </c>
      <c r="G6305" s="8" t="s">
        <v>19</v>
      </c>
      <c r="H6305" s="8" t="s">
        <v>579</v>
      </c>
      <c r="I6305" s="8" t="s">
        <v>580</v>
      </c>
      <c r="J6305" s="8" t="s">
        <v>28733</v>
      </c>
      <c r="K6305" s="8" t="s">
        <v>582</v>
      </c>
      <c r="L6305" s="10" t="s">
        <v>2099</v>
      </c>
      <c r="M6305" s="11" t="str">
        <f t="shared" si="296"/>
        <v>2023/5/11 16:37:07</v>
      </c>
      <c r="N6305" s="12">
        <v>45057</v>
      </c>
      <c r="O6305" s="10" t="s">
        <v>2100</v>
      </c>
      <c r="P6305" s="8" t="s">
        <v>585</v>
      </c>
      <c r="Q6305" s="8" t="s">
        <v>28734</v>
      </c>
      <c r="R6305" s="8" t="s">
        <v>28734</v>
      </c>
      <c r="S6305" s="8" t="s">
        <v>724</v>
      </c>
      <c r="T6305" s="8" t="s">
        <v>725</v>
      </c>
      <c r="U6305" s="8" t="s">
        <v>726</v>
      </c>
      <c r="V6305" s="8" t="s">
        <v>582</v>
      </c>
      <c r="W6305" s="8" t="s">
        <v>582</v>
      </c>
      <c r="X6305" s="8" t="s">
        <v>582</v>
      </c>
      <c r="Y6305" s="8" t="s">
        <v>582</v>
      </c>
      <c r="Z6305" s="8" t="s">
        <v>582</v>
      </c>
      <c r="AA6305" s="8" t="s">
        <v>80</v>
      </c>
      <c r="AB6305" s="8" t="s">
        <v>591</v>
      </c>
      <c r="AC6305" s="8" t="s">
        <v>772</v>
      </c>
      <c r="AD6305" s="8" t="s">
        <v>593</v>
      </c>
      <c r="AE6305" s="8" t="s">
        <v>604</v>
      </c>
      <c r="AF6305" s="1">
        <v>1</v>
      </c>
    </row>
    <row r="6306" ht="25" customHeight="1" spans="1:32">
      <c r="A6306" s="1">
        <f>COUNTIF(企业分类!A:A,AA6306)</f>
        <v>1</v>
      </c>
      <c r="B6306" s="6" t="str">
        <f t="shared" si="294"/>
        <v>30天内曾在线</v>
      </c>
      <c r="C6306" s="7">
        <v>45046.9999884259</v>
      </c>
      <c r="D6306" s="6">
        <f t="shared" si="295"/>
        <v>-10.6566782407463</v>
      </c>
      <c r="E6306" s="8" t="s">
        <v>28735</v>
      </c>
      <c r="F6306" s="8" t="s">
        <v>578</v>
      </c>
      <c r="G6306" s="8" t="s">
        <v>19</v>
      </c>
      <c r="H6306" s="8" t="s">
        <v>579</v>
      </c>
      <c r="I6306" s="8" t="s">
        <v>580</v>
      </c>
      <c r="J6306" s="8" t="s">
        <v>28736</v>
      </c>
      <c r="K6306" s="8" t="s">
        <v>582</v>
      </c>
      <c r="L6306" s="10" t="s">
        <v>28737</v>
      </c>
      <c r="M6306" s="11" t="str">
        <f t="shared" si="296"/>
        <v>2023/5/11 15:45:36</v>
      </c>
      <c r="N6306" s="12">
        <v>45057</v>
      </c>
      <c r="O6306" s="10" t="s">
        <v>28738</v>
      </c>
      <c r="P6306" s="8" t="s">
        <v>585</v>
      </c>
      <c r="Q6306" s="8" t="s">
        <v>28739</v>
      </c>
      <c r="R6306" s="8" t="s">
        <v>28740</v>
      </c>
      <c r="S6306" s="8" t="s">
        <v>626</v>
      </c>
      <c r="T6306" s="8" t="s">
        <v>627</v>
      </c>
      <c r="U6306" s="8" t="s">
        <v>628</v>
      </c>
      <c r="V6306" s="8" t="s">
        <v>582</v>
      </c>
      <c r="W6306" s="8" t="s">
        <v>582</v>
      </c>
      <c r="X6306" s="8" t="s">
        <v>582</v>
      </c>
      <c r="Y6306" s="8" t="s">
        <v>582</v>
      </c>
      <c r="Z6306" s="8" t="s">
        <v>582</v>
      </c>
      <c r="AA6306" s="8" t="s">
        <v>489</v>
      </c>
      <c r="AB6306" s="8" t="s">
        <v>591</v>
      </c>
      <c r="AC6306" s="8" t="s">
        <v>629</v>
      </c>
      <c r="AD6306" s="8" t="s">
        <v>593</v>
      </c>
      <c r="AE6306" s="8" t="s">
        <v>604</v>
      </c>
      <c r="AF6306" s="1">
        <v>1</v>
      </c>
    </row>
    <row r="6307" ht="25" customHeight="1" spans="1:32">
      <c r="A6307" s="1">
        <f>COUNTIF(企业分类!A:A,AA6307)</f>
        <v>1</v>
      </c>
      <c r="B6307" s="6" t="str">
        <f t="shared" si="294"/>
        <v>30天内曾在线</v>
      </c>
      <c r="C6307" s="7">
        <v>45046.9999884259</v>
      </c>
      <c r="D6307" s="6">
        <f t="shared" si="295"/>
        <v>-10.0389467592613</v>
      </c>
      <c r="E6307" s="8" t="s">
        <v>28741</v>
      </c>
      <c r="F6307" s="8" t="s">
        <v>578</v>
      </c>
      <c r="G6307" s="8" t="s">
        <v>19</v>
      </c>
      <c r="H6307" s="8" t="s">
        <v>579</v>
      </c>
      <c r="I6307" s="8" t="s">
        <v>580</v>
      </c>
      <c r="J6307" s="8" t="s">
        <v>28742</v>
      </c>
      <c r="K6307" s="8" t="s">
        <v>582</v>
      </c>
      <c r="L6307" s="10" t="s">
        <v>28743</v>
      </c>
      <c r="M6307" s="11" t="str">
        <f t="shared" si="296"/>
        <v>2023/5/11 0:56:04</v>
      </c>
      <c r="N6307" s="12">
        <v>45057</v>
      </c>
      <c r="O6307" s="10" t="s">
        <v>28744</v>
      </c>
      <c r="P6307" s="8" t="s">
        <v>585</v>
      </c>
      <c r="Q6307" s="8" t="s">
        <v>28745</v>
      </c>
      <c r="R6307" s="8" t="s">
        <v>28746</v>
      </c>
      <c r="S6307" s="8" t="s">
        <v>626</v>
      </c>
      <c r="T6307" s="8" t="s">
        <v>627</v>
      </c>
      <c r="U6307" s="8" t="s">
        <v>628</v>
      </c>
      <c r="V6307" s="8" t="s">
        <v>582</v>
      </c>
      <c r="W6307" s="8" t="s">
        <v>582</v>
      </c>
      <c r="X6307" s="8" t="s">
        <v>582</v>
      </c>
      <c r="Y6307" s="8" t="s">
        <v>582</v>
      </c>
      <c r="Z6307" s="8" t="s">
        <v>582</v>
      </c>
      <c r="AA6307" s="8" t="s">
        <v>57</v>
      </c>
      <c r="AB6307" s="8" t="s">
        <v>591</v>
      </c>
      <c r="AC6307" s="8" t="s">
        <v>629</v>
      </c>
      <c r="AD6307" s="8" t="s">
        <v>593</v>
      </c>
      <c r="AE6307" s="8" t="s">
        <v>604</v>
      </c>
      <c r="AF6307" s="1">
        <v>1</v>
      </c>
    </row>
    <row r="6308" ht="25" customHeight="1" spans="1:32">
      <c r="A6308" s="1">
        <f>COUNTIF(企业分类!A:A,AA6308)</f>
        <v>1</v>
      </c>
      <c r="B6308" s="6" t="str">
        <f t="shared" si="294"/>
        <v>30天内曾在线</v>
      </c>
      <c r="C6308" s="7">
        <v>45046.9999884259</v>
      </c>
      <c r="D6308" s="6">
        <f t="shared" si="295"/>
        <v>-10.6890162037089</v>
      </c>
      <c r="E6308" s="8" t="s">
        <v>28747</v>
      </c>
      <c r="F6308" s="8" t="s">
        <v>578</v>
      </c>
      <c r="G6308" s="8" t="s">
        <v>19</v>
      </c>
      <c r="H6308" s="8" t="s">
        <v>579</v>
      </c>
      <c r="I6308" s="8" t="s">
        <v>580</v>
      </c>
      <c r="J6308" s="8" t="s">
        <v>28748</v>
      </c>
      <c r="K6308" s="8" t="s">
        <v>582</v>
      </c>
      <c r="L6308" s="10" t="s">
        <v>1898</v>
      </c>
      <c r="M6308" s="11" t="str">
        <f t="shared" si="296"/>
        <v>2023/5/11 16:32:10</v>
      </c>
      <c r="N6308" s="12">
        <v>45057</v>
      </c>
      <c r="O6308" s="10" t="s">
        <v>1899</v>
      </c>
      <c r="P6308" s="8" t="s">
        <v>585</v>
      </c>
      <c r="Q6308" s="8" t="s">
        <v>28749</v>
      </c>
      <c r="R6308" s="8" t="s">
        <v>28750</v>
      </c>
      <c r="S6308" s="8" t="s">
        <v>588</v>
      </c>
      <c r="T6308" s="8" t="s">
        <v>589</v>
      </c>
      <c r="U6308" s="8" t="s">
        <v>590</v>
      </c>
      <c r="V6308" s="8" t="s">
        <v>582</v>
      </c>
      <c r="W6308" s="8" t="s">
        <v>582</v>
      </c>
      <c r="X6308" s="8" t="s">
        <v>582</v>
      </c>
      <c r="Y6308" s="8" t="s">
        <v>582</v>
      </c>
      <c r="Z6308" s="8" t="s">
        <v>582</v>
      </c>
      <c r="AA6308" s="8" t="s">
        <v>505</v>
      </c>
      <c r="AB6308" s="8" t="s">
        <v>591</v>
      </c>
      <c r="AC6308" s="8" t="s">
        <v>603</v>
      </c>
      <c r="AD6308" s="8" t="s">
        <v>593</v>
      </c>
      <c r="AE6308" s="8" t="s">
        <v>604</v>
      </c>
      <c r="AF6308" s="1">
        <v>1</v>
      </c>
    </row>
    <row r="6309" ht="25" customHeight="1" spans="1:32">
      <c r="A6309" s="1">
        <f>COUNTIF(企业分类!A:A,AA6309)</f>
        <v>1</v>
      </c>
      <c r="B6309" s="6" t="str">
        <f t="shared" si="294"/>
        <v>30天内曾在线</v>
      </c>
      <c r="C6309" s="7">
        <v>45046.9999884259</v>
      </c>
      <c r="D6309" s="6">
        <f t="shared" si="295"/>
        <v>3.23682870370249</v>
      </c>
      <c r="E6309" s="8" t="s">
        <v>28751</v>
      </c>
      <c r="F6309" s="8" t="s">
        <v>578</v>
      </c>
      <c r="G6309" s="8" t="s">
        <v>19</v>
      </c>
      <c r="H6309" s="8" t="s">
        <v>579</v>
      </c>
      <c r="I6309" s="8" t="s">
        <v>580</v>
      </c>
      <c r="J6309" s="8" t="s">
        <v>28752</v>
      </c>
      <c r="K6309" s="8" t="s">
        <v>582</v>
      </c>
      <c r="L6309" s="10" t="s">
        <v>28753</v>
      </c>
      <c r="M6309" s="11" t="str">
        <f t="shared" si="296"/>
        <v>2023/4/27 18:18:57</v>
      </c>
      <c r="N6309" s="12">
        <v>45043</v>
      </c>
      <c r="O6309" s="10" t="s">
        <v>28754</v>
      </c>
      <c r="P6309" s="8" t="s">
        <v>585</v>
      </c>
      <c r="Q6309" s="8" t="s">
        <v>28755</v>
      </c>
      <c r="R6309" s="8" t="s">
        <v>28756</v>
      </c>
      <c r="S6309" s="8" t="s">
        <v>626</v>
      </c>
      <c r="T6309" s="8" t="s">
        <v>627</v>
      </c>
      <c r="U6309" s="8" t="s">
        <v>628</v>
      </c>
      <c r="V6309" s="8" t="s">
        <v>582</v>
      </c>
      <c r="W6309" s="8" t="s">
        <v>582</v>
      </c>
      <c r="X6309" s="8" t="s">
        <v>582</v>
      </c>
      <c r="Y6309" s="8" t="s">
        <v>582</v>
      </c>
      <c r="Z6309" s="8" t="s">
        <v>582</v>
      </c>
      <c r="AA6309" s="8" t="s">
        <v>57</v>
      </c>
      <c r="AB6309" s="8" t="s">
        <v>591</v>
      </c>
      <c r="AC6309" s="8" t="s">
        <v>629</v>
      </c>
      <c r="AD6309" s="8" t="s">
        <v>593</v>
      </c>
      <c r="AE6309" s="8" t="s">
        <v>604</v>
      </c>
      <c r="AF6309" s="1">
        <v>1</v>
      </c>
    </row>
    <row r="6310" ht="25" customHeight="1" spans="1:32">
      <c r="A6310" s="1">
        <f>COUNTIF(企业分类!A:A,AA6310)</f>
        <v>1</v>
      </c>
      <c r="B6310" s="6" t="str">
        <f t="shared" si="294"/>
        <v>30天内曾在线</v>
      </c>
      <c r="C6310" s="7">
        <v>45046.9999884259</v>
      </c>
      <c r="D6310" s="6">
        <f t="shared" si="295"/>
        <v>-10.6923842592587</v>
      </c>
      <c r="E6310" s="8" t="s">
        <v>28757</v>
      </c>
      <c r="F6310" s="8" t="s">
        <v>578</v>
      </c>
      <c r="G6310" s="8" t="s">
        <v>19</v>
      </c>
      <c r="H6310" s="8" t="s">
        <v>579</v>
      </c>
      <c r="I6310" s="8" t="s">
        <v>580</v>
      </c>
      <c r="J6310" s="8" t="s">
        <v>28758</v>
      </c>
      <c r="K6310" s="8" t="s">
        <v>582</v>
      </c>
      <c r="L6310" s="10" t="s">
        <v>1369</v>
      </c>
      <c r="M6310" s="11" t="str">
        <f t="shared" si="296"/>
        <v>2023/5/11 16:37:01</v>
      </c>
      <c r="N6310" s="12">
        <v>45057</v>
      </c>
      <c r="O6310" s="10" t="s">
        <v>1370</v>
      </c>
      <c r="P6310" s="8" t="s">
        <v>585</v>
      </c>
      <c r="Q6310" s="8" t="s">
        <v>28759</v>
      </c>
      <c r="R6310" s="8" t="s">
        <v>28760</v>
      </c>
      <c r="S6310" s="8" t="s">
        <v>626</v>
      </c>
      <c r="T6310" s="8" t="s">
        <v>627</v>
      </c>
      <c r="U6310" s="8" t="s">
        <v>628</v>
      </c>
      <c r="V6310" s="8" t="s">
        <v>582</v>
      </c>
      <c r="W6310" s="8" t="s">
        <v>582</v>
      </c>
      <c r="X6310" s="8" t="s">
        <v>582</v>
      </c>
      <c r="Y6310" s="8" t="s">
        <v>582</v>
      </c>
      <c r="Z6310" s="8" t="s">
        <v>582</v>
      </c>
      <c r="AA6310" s="8" t="s">
        <v>57</v>
      </c>
      <c r="AB6310" s="8" t="s">
        <v>591</v>
      </c>
      <c r="AC6310" s="8" t="s">
        <v>629</v>
      </c>
      <c r="AD6310" s="8" t="s">
        <v>593</v>
      </c>
      <c r="AE6310" s="8" t="s">
        <v>604</v>
      </c>
      <c r="AF6310" s="1">
        <v>1</v>
      </c>
    </row>
    <row r="6311" ht="25" customHeight="1" spans="1:32">
      <c r="A6311" s="1">
        <f>COUNTIF(企业分类!A:A,AA6311)</f>
        <v>1</v>
      </c>
      <c r="B6311" s="6" t="str">
        <f t="shared" si="294"/>
        <v>30天内曾在线</v>
      </c>
      <c r="C6311" s="7">
        <v>45046.9999884259</v>
      </c>
      <c r="D6311" s="6">
        <f t="shared" si="295"/>
        <v>-10.6921064814815</v>
      </c>
      <c r="E6311" s="8" t="s">
        <v>28761</v>
      </c>
      <c r="F6311" s="8" t="s">
        <v>578</v>
      </c>
      <c r="G6311" s="8" t="s">
        <v>19</v>
      </c>
      <c r="H6311" s="8" t="s">
        <v>579</v>
      </c>
      <c r="I6311" s="8" t="s">
        <v>580</v>
      </c>
      <c r="J6311" s="8" t="s">
        <v>28762</v>
      </c>
      <c r="K6311" s="8" t="s">
        <v>582</v>
      </c>
      <c r="L6311" s="10" t="s">
        <v>4412</v>
      </c>
      <c r="M6311" s="11" t="str">
        <f t="shared" si="296"/>
        <v>2023/5/11 16:36:37</v>
      </c>
      <c r="N6311" s="12">
        <v>45057</v>
      </c>
      <c r="O6311" s="10" t="s">
        <v>4413</v>
      </c>
      <c r="P6311" s="8" t="s">
        <v>585</v>
      </c>
      <c r="Q6311" s="8" t="s">
        <v>28763</v>
      </c>
      <c r="R6311" s="8" t="s">
        <v>28764</v>
      </c>
      <c r="S6311" s="8" t="s">
        <v>626</v>
      </c>
      <c r="T6311" s="8" t="s">
        <v>627</v>
      </c>
      <c r="U6311" s="8" t="s">
        <v>628</v>
      </c>
      <c r="V6311" s="8" t="s">
        <v>582</v>
      </c>
      <c r="W6311" s="8" t="s">
        <v>582</v>
      </c>
      <c r="X6311" s="8" t="s">
        <v>582</v>
      </c>
      <c r="Y6311" s="8" t="s">
        <v>582</v>
      </c>
      <c r="Z6311" s="8" t="s">
        <v>582</v>
      </c>
      <c r="AA6311" s="8" t="s">
        <v>327</v>
      </c>
      <c r="AB6311" s="8" t="s">
        <v>591</v>
      </c>
      <c r="AC6311" s="8" t="s">
        <v>1166</v>
      </c>
      <c r="AD6311" s="8" t="s">
        <v>593</v>
      </c>
      <c r="AE6311" s="8" t="s">
        <v>604</v>
      </c>
      <c r="AF6311" s="1">
        <v>1</v>
      </c>
    </row>
    <row r="6312" ht="25" customHeight="1" spans="1:32">
      <c r="A6312" s="1">
        <f>COUNTIF(企业分类!A:A,AA6312)</f>
        <v>1</v>
      </c>
      <c r="B6312" s="6" t="str">
        <f t="shared" si="294"/>
        <v>30天内曾在线</v>
      </c>
      <c r="C6312" s="7">
        <v>45046.9999884259</v>
      </c>
      <c r="D6312" s="6">
        <f t="shared" si="295"/>
        <v>-10.6921759259276</v>
      </c>
      <c r="E6312" s="8" t="s">
        <v>28765</v>
      </c>
      <c r="F6312" s="8" t="s">
        <v>578</v>
      </c>
      <c r="G6312" s="8" t="s">
        <v>19</v>
      </c>
      <c r="H6312" s="8" t="s">
        <v>579</v>
      </c>
      <c r="I6312" s="8" t="s">
        <v>580</v>
      </c>
      <c r="J6312" s="8" t="s">
        <v>28766</v>
      </c>
      <c r="K6312" s="8" t="s">
        <v>582</v>
      </c>
      <c r="L6312" s="10" t="s">
        <v>1956</v>
      </c>
      <c r="M6312" s="11" t="str">
        <f t="shared" si="296"/>
        <v>2023/5/11 16:36:43</v>
      </c>
      <c r="N6312" s="12">
        <v>45057</v>
      </c>
      <c r="O6312" s="10" t="s">
        <v>1957</v>
      </c>
      <c r="P6312" s="8" t="s">
        <v>585</v>
      </c>
      <c r="Q6312" s="8" t="s">
        <v>28767</v>
      </c>
      <c r="R6312" s="8" t="s">
        <v>28768</v>
      </c>
      <c r="S6312" s="8" t="s">
        <v>664</v>
      </c>
      <c r="T6312" s="8" t="s">
        <v>665</v>
      </c>
      <c r="U6312" s="8" t="s">
        <v>666</v>
      </c>
      <c r="V6312" s="8" t="s">
        <v>582</v>
      </c>
      <c r="W6312" s="8" t="s">
        <v>582</v>
      </c>
      <c r="X6312" s="8" t="s">
        <v>582</v>
      </c>
      <c r="Y6312" s="8" t="s">
        <v>582</v>
      </c>
      <c r="Z6312" s="8" t="s">
        <v>582</v>
      </c>
      <c r="AA6312" s="8" t="s">
        <v>251</v>
      </c>
      <c r="AB6312" s="8" t="s">
        <v>591</v>
      </c>
      <c r="AC6312" s="8" t="s">
        <v>592</v>
      </c>
      <c r="AD6312" s="8" t="s">
        <v>593</v>
      </c>
      <c r="AE6312" s="8" t="s">
        <v>604</v>
      </c>
      <c r="AF6312" s="1">
        <v>1</v>
      </c>
    </row>
    <row r="6313" ht="25" customHeight="1" spans="1:32">
      <c r="A6313" s="1">
        <f>COUNTIF(企业分类!A:A,AA6313)</f>
        <v>1</v>
      </c>
      <c r="B6313" s="6" t="str">
        <f t="shared" si="294"/>
        <v>30天内曾在线</v>
      </c>
      <c r="C6313" s="7">
        <v>45046.9999884259</v>
      </c>
      <c r="D6313" s="6">
        <f t="shared" si="295"/>
        <v>-10.6189004629632</v>
      </c>
      <c r="E6313" s="8" t="s">
        <v>28769</v>
      </c>
      <c r="F6313" s="8" t="s">
        <v>578</v>
      </c>
      <c r="G6313" s="8" t="s">
        <v>19</v>
      </c>
      <c r="H6313" s="8" t="s">
        <v>579</v>
      </c>
      <c r="I6313" s="8" t="s">
        <v>580</v>
      </c>
      <c r="J6313" s="8" t="s">
        <v>28770</v>
      </c>
      <c r="K6313" s="8" t="s">
        <v>582</v>
      </c>
      <c r="L6313" s="10" t="s">
        <v>28771</v>
      </c>
      <c r="M6313" s="11" t="str">
        <f t="shared" si="296"/>
        <v>2023/5/11 14:51:12</v>
      </c>
      <c r="N6313" s="12">
        <v>45057</v>
      </c>
      <c r="O6313" s="10" t="s">
        <v>28772</v>
      </c>
      <c r="P6313" s="8" t="s">
        <v>585</v>
      </c>
      <c r="Q6313" s="8" t="s">
        <v>28773</v>
      </c>
      <c r="R6313" s="8" t="s">
        <v>28774</v>
      </c>
      <c r="S6313" s="8" t="s">
        <v>626</v>
      </c>
      <c r="T6313" s="8" t="s">
        <v>627</v>
      </c>
      <c r="U6313" s="8" t="s">
        <v>628</v>
      </c>
      <c r="V6313" s="8" t="s">
        <v>582</v>
      </c>
      <c r="W6313" s="8" t="s">
        <v>582</v>
      </c>
      <c r="X6313" s="8" t="s">
        <v>582</v>
      </c>
      <c r="Y6313" s="8" t="s">
        <v>582</v>
      </c>
      <c r="Z6313" s="8" t="s">
        <v>582</v>
      </c>
      <c r="AA6313" s="8" t="s">
        <v>327</v>
      </c>
      <c r="AB6313" s="8" t="s">
        <v>591</v>
      </c>
      <c r="AC6313" s="8" t="s">
        <v>1166</v>
      </c>
      <c r="AD6313" s="8" t="s">
        <v>593</v>
      </c>
      <c r="AE6313" s="8" t="s">
        <v>604</v>
      </c>
      <c r="AF6313" s="1">
        <v>1</v>
      </c>
    </row>
    <row r="6314" ht="25" customHeight="1" spans="1:32">
      <c r="A6314" s="1">
        <f>COUNTIF(企业分类!A:A,AA6314)</f>
        <v>1</v>
      </c>
      <c r="B6314" s="6" t="str">
        <f t="shared" si="294"/>
        <v>30天内曾在线</v>
      </c>
      <c r="C6314" s="7">
        <v>45046.9999884259</v>
      </c>
      <c r="D6314" s="6">
        <f t="shared" si="295"/>
        <v>-10.6923726851892</v>
      </c>
      <c r="E6314" s="8" t="s">
        <v>28775</v>
      </c>
      <c r="F6314" s="8" t="s">
        <v>578</v>
      </c>
      <c r="G6314" s="8" t="s">
        <v>19</v>
      </c>
      <c r="H6314" s="8" t="s">
        <v>579</v>
      </c>
      <c r="I6314" s="8" t="s">
        <v>580</v>
      </c>
      <c r="J6314" s="8" t="s">
        <v>28776</v>
      </c>
      <c r="K6314" s="8" t="s">
        <v>582</v>
      </c>
      <c r="L6314" s="10" t="s">
        <v>615</v>
      </c>
      <c r="M6314" s="11" t="str">
        <f t="shared" si="296"/>
        <v>2023/5/11 16:37:00</v>
      </c>
      <c r="N6314" s="12">
        <v>45057</v>
      </c>
      <c r="O6314" s="10" t="s">
        <v>616</v>
      </c>
      <c r="P6314" s="8" t="s">
        <v>585</v>
      </c>
      <c r="Q6314" s="8" t="s">
        <v>28777</v>
      </c>
      <c r="R6314" s="8" t="s">
        <v>28778</v>
      </c>
      <c r="S6314" s="8" t="s">
        <v>626</v>
      </c>
      <c r="T6314" s="8" t="s">
        <v>627</v>
      </c>
      <c r="U6314" s="8" t="s">
        <v>628</v>
      </c>
      <c r="V6314" s="8" t="s">
        <v>582</v>
      </c>
      <c r="W6314" s="8" t="s">
        <v>582</v>
      </c>
      <c r="X6314" s="8" t="s">
        <v>582</v>
      </c>
      <c r="Y6314" s="8" t="s">
        <v>582</v>
      </c>
      <c r="Z6314" s="8" t="s">
        <v>582</v>
      </c>
      <c r="AA6314" s="8" t="s">
        <v>327</v>
      </c>
      <c r="AB6314" s="8" t="s">
        <v>591</v>
      </c>
      <c r="AC6314" s="8" t="s">
        <v>1166</v>
      </c>
      <c r="AD6314" s="8" t="s">
        <v>593</v>
      </c>
      <c r="AE6314" s="8" t="s">
        <v>604</v>
      </c>
      <c r="AF6314" s="1">
        <v>1</v>
      </c>
    </row>
    <row r="6315" ht="25" customHeight="1" spans="1:32">
      <c r="A6315" s="1">
        <f>COUNTIF(企业分类!A:A,AA6315)</f>
        <v>1</v>
      </c>
      <c r="B6315" s="6" t="str">
        <f t="shared" si="294"/>
        <v>30天内曾在线</v>
      </c>
      <c r="C6315" s="7">
        <v>45046.9999884259</v>
      </c>
      <c r="D6315" s="6">
        <f t="shared" si="295"/>
        <v>-10.6888310185241</v>
      </c>
      <c r="E6315" s="8" t="s">
        <v>28779</v>
      </c>
      <c r="F6315" s="8" t="s">
        <v>578</v>
      </c>
      <c r="G6315" s="8" t="s">
        <v>19</v>
      </c>
      <c r="H6315" s="8" t="s">
        <v>579</v>
      </c>
      <c r="I6315" s="8" t="s">
        <v>580</v>
      </c>
      <c r="J6315" s="8" t="s">
        <v>28780</v>
      </c>
      <c r="K6315" s="8" t="s">
        <v>582</v>
      </c>
      <c r="L6315" s="10" t="s">
        <v>12271</v>
      </c>
      <c r="M6315" s="11" t="str">
        <f t="shared" si="296"/>
        <v>2023/5/11 16:31:54</v>
      </c>
      <c r="N6315" s="12">
        <v>45057</v>
      </c>
      <c r="O6315" s="10" t="s">
        <v>12272</v>
      </c>
      <c r="P6315" s="8" t="s">
        <v>585</v>
      </c>
      <c r="Q6315" s="8" t="s">
        <v>28781</v>
      </c>
      <c r="R6315" s="8" t="s">
        <v>28782</v>
      </c>
      <c r="S6315" s="8" t="s">
        <v>626</v>
      </c>
      <c r="T6315" s="8" t="s">
        <v>627</v>
      </c>
      <c r="U6315" s="8" t="s">
        <v>628</v>
      </c>
      <c r="V6315" s="8" t="s">
        <v>582</v>
      </c>
      <c r="W6315" s="8" t="s">
        <v>582</v>
      </c>
      <c r="X6315" s="8" t="s">
        <v>582</v>
      </c>
      <c r="Y6315" s="8" t="s">
        <v>582</v>
      </c>
      <c r="Z6315" s="8" t="s">
        <v>582</v>
      </c>
      <c r="AA6315" s="8" t="s">
        <v>327</v>
      </c>
      <c r="AB6315" s="8" t="s">
        <v>591</v>
      </c>
      <c r="AC6315" s="8" t="s">
        <v>1166</v>
      </c>
      <c r="AD6315" s="8" t="s">
        <v>593</v>
      </c>
      <c r="AE6315" s="8" t="s">
        <v>604</v>
      </c>
      <c r="AF6315" s="1">
        <v>1</v>
      </c>
    </row>
    <row r="6316" ht="25" customHeight="1" spans="1:32">
      <c r="A6316" s="1">
        <f>COUNTIF(企业分类!A:A,AA6316)</f>
        <v>1</v>
      </c>
      <c r="B6316" s="6" t="str">
        <f t="shared" si="294"/>
        <v>30天内曾在线</v>
      </c>
      <c r="C6316" s="7">
        <v>45046.9999884259</v>
      </c>
      <c r="D6316" s="6">
        <f t="shared" si="295"/>
        <v>-10.6915393518575</v>
      </c>
      <c r="E6316" s="8" t="s">
        <v>28783</v>
      </c>
      <c r="F6316" s="8" t="s">
        <v>578</v>
      </c>
      <c r="G6316" s="8" t="s">
        <v>19</v>
      </c>
      <c r="H6316" s="8" t="s">
        <v>579</v>
      </c>
      <c r="I6316" s="8" t="s">
        <v>580</v>
      </c>
      <c r="J6316" s="8" t="s">
        <v>28784</v>
      </c>
      <c r="K6316" s="8" t="s">
        <v>582</v>
      </c>
      <c r="L6316" s="10" t="s">
        <v>3219</v>
      </c>
      <c r="M6316" s="11" t="str">
        <f t="shared" si="296"/>
        <v>2023/5/11 16:35:48</v>
      </c>
      <c r="N6316" s="12">
        <v>45057</v>
      </c>
      <c r="O6316" s="10" t="s">
        <v>3220</v>
      </c>
      <c r="P6316" s="8" t="s">
        <v>585</v>
      </c>
      <c r="Q6316" s="8" t="s">
        <v>28785</v>
      </c>
      <c r="R6316" s="8" t="s">
        <v>28786</v>
      </c>
      <c r="S6316" s="8" t="s">
        <v>626</v>
      </c>
      <c r="T6316" s="8" t="s">
        <v>627</v>
      </c>
      <c r="U6316" s="8" t="s">
        <v>628</v>
      </c>
      <c r="V6316" s="8" t="s">
        <v>582</v>
      </c>
      <c r="W6316" s="8" t="s">
        <v>582</v>
      </c>
      <c r="X6316" s="8" t="s">
        <v>582</v>
      </c>
      <c r="Y6316" s="8" t="s">
        <v>582</v>
      </c>
      <c r="Z6316" s="8" t="s">
        <v>582</v>
      </c>
      <c r="AA6316" s="8" t="s">
        <v>327</v>
      </c>
      <c r="AB6316" s="8" t="s">
        <v>591</v>
      </c>
      <c r="AC6316" s="8" t="s">
        <v>1166</v>
      </c>
      <c r="AD6316" s="8" t="s">
        <v>593</v>
      </c>
      <c r="AE6316" s="8" t="s">
        <v>604</v>
      </c>
      <c r="AF6316" s="1">
        <v>1</v>
      </c>
    </row>
    <row r="6317" ht="25" customHeight="1" spans="1:32">
      <c r="A6317" s="1">
        <f>COUNTIF(企业分类!A:A,AA6317)</f>
        <v>1</v>
      </c>
      <c r="B6317" s="6" t="str">
        <f t="shared" si="294"/>
        <v>30天内曾在线</v>
      </c>
      <c r="C6317" s="7">
        <v>45046.9999884259</v>
      </c>
      <c r="D6317" s="6">
        <f t="shared" si="295"/>
        <v>-10.6907638888952</v>
      </c>
      <c r="E6317" s="8" t="s">
        <v>28787</v>
      </c>
      <c r="F6317" s="8" t="s">
        <v>578</v>
      </c>
      <c r="G6317" s="8" t="s">
        <v>19</v>
      </c>
      <c r="H6317" s="8" t="s">
        <v>579</v>
      </c>
      <c r="I6317" s="8" t="s">
        <v>580</v>
      </c>
      <c r="J6317" s="8" t="s">
        <v>28788</v>
      </c>
      <c r="K6317" s="8" t="s">
        <v>582</v>
      </c>
      <c r="L6317" s="10" t="s">
        <v>1250</v>
      </c>
      <c r="M6317" s="11" t="str">
        <f t="shared" si="296"/>
        <v>2023/5/11 16:34:41</v>
      </c>
      <c r="N6317" s="12">
        <v>45057</v>
      </c>
      <c r="O6317" s="10" t="s">
        <v>1251</v>
      </c>
      <c r="P6317" s="8" t="s">
        <v>585</v>
      </c>
      <c r="Q6317" s="8" t="s">
        <v>28789</v>
      </c>
      <c r="R6317" s="8" t="s">
        <v>28790</v>
      </c>
      <c r="S6317" s="8" t="s">
        <v>626</v>
      </c>
      <c r="T6317" s="8" t="s">
        <v>627</v>
      </c>
      <c r="U6317" s="8" t="s">
        <v>628</v>
      </c>
      <c r="V6317" s="8" t="s">
        <v>582</v>
      </c>
      <c r="W6317" s="8" t="s">
        <v>582</v>
      </c>
      <c r="X6317" s="8" t="s">
        <v>582</v>
      </c>
      <c r="Y6317" s="8" t="s">
        <v>582</v>
      </c>
      <c r="Z6317" s="8" t="s">
        <v>582</v>
      </c>
      <c r="AA6317" s="8" t="s">
        <v>327</v>
      </c>
      <c r="AB6317" s="8" t="s">
        <v>591</v>
      </c>
      <c r="AC6317" s="8" t="s">
        <v>1166</v>
      </c>
      <c r="AD6317" s="8" t="s">
        <v>593</v>
      </c>
      <c r="AE6317" s="8" t="s">
        <v>604</v>
      </c>
      <c r="AF6317" s="1">
        <v>1</v>
      </c>
    </row>
    <row r="6318" ht="25" customHeight="1" spans="1:32">
      <c r="A6318" s="1">
        <f>COUNTIF(企业分类!A:A,AA6318)</f>
        <v>1</v>
      </c>
      <c r="B6318" s="6" t="str">
        <f t="shared" si="294"/>
        <v>30天内曾在线</v>
      </c>
      <c r="C6318" s="7">
        <v>45046.9999884259</v>
      </c>
      <c r="D6318" s="6">
        <f t="shared" si="295"/>
        <v>-10.5496875000026</v>
      </c>
      <c r="E6318" s="8" t="s">
        <v>28791</v>
      </c>
      <c r="F6318" s="8" t="s">
        <v>578</v>
      </c>
      <c r="G6318" s="8" t="s">
        <v>19</v>
      </c>
      <c r="H6318" s="8" t="s">
        <v>579</v>
      </c>
      <c r="I6318" s="8" t="s">
        <v>580</v>
      </c>
      <c r="J6318" s="8" t="s">
        <v>28792</v>
      </c>
      <c r="K6318" s="8" t="s">
        <v>582</v>
      </c>
      <c r="L6318" s="10" t="s">
        <v>28793</v>
      </c>
      <c r="M6318" s="11" t="str">
        <f t="shared" si="296"/>
        <v>2023/5/11 13:11:32</v>
      </c>
      <c r="N6318" s="12">
        <v>45057</v>
      </c>
      <c r="O6318" s="10" t="s">
        <v>28794</v>
      </c>
      <c r="P6318" s="8" t="s">
        <v>585</v>
      </c>
      <c r="Q6318" s="8" t="s">
        <v>28795</v>
      </c>
      <c r="R6318" s="8" t="s">
        <v>28796</v>
      </c>
      <c r="S6318" s="8" t="s">
        <v>664</v>
      </c>
      <c r="T6318" s="8" t="s">
        <v>665</v>
      </c>
      <c r="U6318" s="8" t="s">
        <v>666</v>
      </c>
      <c r="V6318" s="8" t="s">
        <v>582</v>
      </c>
      <c r="W6318" s="8" t="s">
        <v>582</v>
      </c>
      <c r="X6318" s="8" t="s">
        <v>582</v>
      </c>
      <c r="Y6318" s="8" t="s">
        <v>582</v>
      </c>
      <c r="Z6318" s="8" t="s">
        <v>582</v>
      </c>
      <c r="AA6318" s="8" t="s">
        <v>37</v>
      </c>
      <c r="AB6318" s="8" t="s">
        <v>591</v>
      </c>
      <c r="AC6318" s="8" t="s">
        <v>592</v>
      </c>
      <c r="AD6318" s="8" t="s">
        <v>593</v>
      </c>
      <c r="AE6318" s="8" t="s">
        <v>604</v>
      </c>
      <c r="AF6318" s="1">
        <v>1</v>
      </c>
    </row>
    <row r="6319" ht="25" customHeight="1" spans="1:32">
      <c r="A6319" s="1">
        <f>COUNTIF(企业分类!A:A,AA6319)</f>
        <v>1</v>
      </c>
      <c r="B6319" s="6" t="str">
        <f t="shared" si="294"/>
        <v>30天内曾在线</v>
      </c>
      <c r="C6319" s="7">
        <v>45046.9999884259</v>
      </c>
      <c r="D6319" s="6">
        <f t="shared" si="295"/>
        <v>-9.43751157407678</v>
      </c>
      <c r="E6319" s="8" t="s">
        <v>28797</v>
      </c>
      <c r="F6319" s="8" t="s">
        <v>578</v>
      </c>
      <c r="G6319" s="8" t="s">
        <v>19</v>
      </c>
      <c r="H6319" s="8" t="s">
        <v>579</v>
      </c>
      <c r="I6319" s="8" t="s">
        <v>580</v>
      </c>
      <c r="J6319" s="8" t="s">
        <v>28798</v>
      </c>
      <c r="K6319" s="8" t="s">
        <v>582</v>
      </c>
      <c r="L6319" s="10" t="s">
        <v>28799</v>
      </c>
      <c r="M6319" s="11" t="str">
        <f t="shared" si="296"/>
        <v>2023/5/10 10:30:00</v>
      </c>
      <c r="N6319" s="12">
        <v>45056</v>
      </c>
      <c r="O6319" s="10" t="s">
        <v>28800</v>
      </c>
      <c r="P6319" s="8" t="s">
        <v>585</v>
      </c>
      <c r="Q6319" s="8" t="s">
        <v>28801</v>
      </c>
      <c r="R6319" s="8" t="s">
        <v>28802</v>
      </c>
      <c r="S6319" s="8" t="s">
        <v>664</v>
      </c>
      <c r="T6319" s="8" t="s">
        <v>665</v>
      </c>
      <c r="U6319" s="8" t="s">
        <v>666</v>
      </c>
      <c r="V6319" s="8" t="s">
        <v>582</v>
      </c>
      <c r="W6319" s="8" t="s">
        <v>582</v>
      </c>
      <c r="X6319" s="8" t="s">
        <v>582</v>
      </c>
      <c r="Y6319" s="8" t="s">
        <v>582</v>
      </c>
      <c r="Z6319" s="8" t="s">
        <v>582</v>
      </c>
      <c r="AA6319" s="8" t="s">
        <v>37</v>
      </c>
      <c r="AB6319" s="8" t="s">
        <v>591</v>
      </c>
      <c r="AC6319" s="8" t="s">
        <v>592</v>
      </c>
      <c r="AD6319" s="8" t="s">
        <v>593</v>
      </c>
      <c r="AE6319" s="8" t="s">
        <v>604</v>
      </c>
      <c r="AF6319" s="1">
        <v>1</v>
      </c>
    </row>
    <row r="6320" ht="25" customHeight="1" spans="1:32">
      <c r="A6320" s="1">
        <f>COUNTIF(企业分类!A:A,AA6320)</f>
        <v>1</v>
      </c>
      <c r="B6320" s="6" t="str">
        <f t="shared" si="294"/>
        <v>30天内曾在线</v>
      </c>
      <c r="C6320" s="7">
        <v>45046.9999884259</v>
      </c>
      <c r="D6320" s="6">
        <f t="shared" si="295"/>
        <v>-10.6913541666727</v>
      </c>
      <c r="E6320" s="8" t="s">
        <v>28803</v>
      </c>
      <c r="F6320" s="8" t="s">
        <v>578</v>
      </c>
      <c r="G6320" s="8" t="s">
        <v>19</v>
      </c>
      <c r="H6320" s="8" t="s">
        <v>579</v>
      </c>
      <c r="I6320" s="8" t="s">
        <v>580</v>
      </c>
      <c r="J6320" s="8" t="s">
        <v>28804</v>
      </c>
      <c r="K6320" s="8" t="s">
        <v>582</v>
      </c>
      <c r="L6320" s="10" t="s">
        <v>3707</v>
      </c>
      <c r="M6320" s="11" t="str">
        <f t="shared" si="296"/>
        <v>2023/5/11 16:35:32</v>
      </c>
      <c r="N6320" s="12">
        <v>45057</v>
      </c>
      <c r="O6320" s="10" t="s">
        <v>3708</v>
      </c>
      <c r="P6320" s="8" t="s">
        <v>585</v>
      </c>
      <c r="Q6320" s="8" t="s">
        <v>28805</v>
      </c>
      <c r="R6320" s="8" t="s">
        <v>28806</v>
      </c>
      <c r="S6320" s="8" t="s">
        <v>664</v>
      </c>
      <c r="T6320" s="8" t="s">
        <v>665</v>
      </c>
      <c r="U6320" s="8" t="s">
        <v>666</v>
      </c>
      <c r="V6320" s="8" t="s">
        <v>582</v>
      </c>
      <c r="W6320" s="8" t="s">
        <v>582</v>
      </c>
      <c r="X6320" s="8" t="s">
        <v>582</v>
      </c>
      <c r="Y6320" s="8" t="s">
        <v>582</v>
      </c>
      <c r="Z6320" s="8" t="s">
        <v>582</v>
      </c>
      <c r="AA6320" s="8" t="s">
        <v>37</v>
      </c>
      <c r="AB6320" s="8" t="s">
        <v>591</v>
      </c>
      <c r="AC6320" s="8" t="s">
        <v>592</v>
      </c>
      <c r="AD6320" s="8" t="s">
        <v>593</v>
      </c>
      <c r="AE6320" s="8" t="s">
        <v>604</v>
      </c>
      <c r="AF6320" s="1">
        <v>1</v>
      </c>
    </row>
    <row r="6321" ht="25" customHeight="1" spans="1:32">
      <c r="A6321" s="1">
        <f>COUNTIF(企业分类!A:A,AA6321)</f>
        <v>1</v>
      </c>
      <c r="B6321" s="6" t="str">
        <f t="shared" si="294"/>
        <v>30天内曾在线</v>
      </c>
      <c r="C6321" s="7">
        <v>45046.9999884259</v>
      </c>
      <c r="D6321" s="6">
        <f t="shared" si="295"/>
        <v>-10.692129629635</v>
      </c>
      <c r="E6321" s="8" t="s">
        <v>28807</v>
      </c>
      <c r="F6321" s="8" t="s">
        <v>578</v>
      </c>
      <c r="G6321" s="8" t="s">
        <v>19</v>
      </c>
      <c r="H6321" s="8" t="s">
        <v>579</v>
      </c>
      <c r="I6321" s="8" t="s">
        <v>580</v>
      </c>
      <c r="J6321" s="8" t="s">
        <v>28808</v>
      </c>
      <c r="K6321" s="8" t="s">
        <v>582</v>
      </c>
      <c r="L6321" s="10" t="s">
        <v>2877</v>
      </c>
      <c r="M6321" s="11" t="str">
        <f t="shared" si="296"/>
        <v>2023/5/11 16:36:39</v>
      </c>
      <c r="N6321" s="12">
        <v>45057</v>
      </c>
      <c r="O6321" s="10" t="s">
        <v>2878</v>
      </c>
      <c r="P6321" s="8" t="s">
        <v>585</v>
      </c>
      <c r="Q6321" s="8" t="s">
        <v>28809</v>
      </c>
      <c r="R6321" s="8" t="s">
        <v>28810</v>
      </c>
      <c r="S6321" s="8" t="s">
        <v>588</v>
      </c>
      <c r="T6321" s="8" t="s">
        <v>589</v>
      </c>
      <c r="U6321" s="8" t="s">
        <v>590</v>
      </c>
      <c r="V6321" s="8" t="s">
        <v>582</v>
      </c>
      <c r="W6321" s="8" t="s">
        <v>582</v>
      </c>
      <c r="X6321" s="8" t="s">
        <v>582</v>
      </c>
      <c r="Y6321" s="8" t="s">
        <v>582</v>
      </c>
      <c r="Z6321" s="8" t="s">
        <v>582</v>
      </c>
      <c r="AA6321" s="8" t="s">
        <v>301</v>
      </c>
      <c r="AB6321" s="8" t="s">
        <v>591</v>
      </c>
      <c r="AC6321" s="8" t="s">
        <v>592</v>
      </c>
      <c r="AD6321" s="8" t="s">
        <v>593</v>
      </c>
      <c r="AE6321" s="8" t="s">
        <v>582</v>
      </c>
      <c r="AF6321" s="1">
        <v>1</v>
      </c>
    </row>
    <row r="6322" ht="25" customHeight="1" spans="1:32">
      <c r="A6322" s="1">
        <f>COUNTIF(企业分类!A:A,AA6322)</f>
        <v>1</v>
      </c>
      <c r="B6322" s="6" t="str">
        <f t="shared" si="294"/>
        <v>30天内曾在线</v>
      </c>
      <c r="C6322" s="7">
        <v>45046.9999884259</v>
      </c>
      <c r="D6322" s="6">
        <f t="shared" si="295"/>
        <v>-10.6884027777778</v>
      </c>
      <c r="E6322" s="8" t="s">
        <v>28811</v>
      </c>
      <c r="F6322" s="8" t="s">
        <v>578</v>
      </c>
      <c r="G6322" s="8" t="s">
        <v>19</v>
      </c>
      <c r="H6322" s="8" t="s">
        <v>579</v>
      </c>
      <c r="I6322" s="8" t="s">
        <v>580</v>
      </c>
      <c r="J6322" s="8" t="s">
        <v>28812</v>
      </c>
      <c r="K6322" s="8" t="s">
        <v>582</v>
      </c>
      <c r="L6322" s="10" t="s">
        <v>28813</v>
      </c>
      <c r="M6322" s="11" t="str">
        <f t="shared" si="296"/>
        <v>2023/5/11 16:31:17</v>
      </c>
      <c r="N6322" s="12">
        <v>45057</v>
      </c>
      <c r="O6322" s="10" t="s">
        <v>28814</v>
      </c>
      <c r="P6322" s="8" t="s">
        <v>585</v>
      </c>
      <c r="Q6322" s="8" t="s">
        <v>28815</v>
      </c>
      <c r="R6322" s="8" t="s">
        <v>28816</v>
      </c>
      <c r="S6322" s="8" t="s">
        <v>588</v>
      </c>
      <c r="T6322" s="8" t="s">
        <v>589</v>
      </c>
      <c r="U6322" s="8" t="s">
        <v>590</v>
      </c>
      <c r="V6322" s="8" t="s">
        <v>582</v>
      </c>
      <c r="W6322" s="8" t="s">
        <v>582</v>
      </c>
      <c r="X6322" s="8" t="s">
        <v>582</v>
      </c>
      <c r="Y6322" s="8" t="s">
        <v>582</v>
      </c>
      <c r="Z6322" s="8" t="s">
        <v>582</v>
      </c>
      <c r="AA6322" s="8" t="s">
        <v>101</v>
      </c>
      <c r="AB6322" s="8" t="s">
        <v>591</v>
      </c>
      <c r="AC6322" s="8" t="s">
        <v>1166</v>
      </c>
      <c r="AD6322" s="8" t="s">
        <v>593</v>
      </c>
      <c r="AE6322" s="8" t="s">
        <v>604</v>
      </c>
      <c r="AF6322" s="1">
        <v>1</v>
      </c>
    </row>
    <row r="6323" ht="25" customHeight="1" spans="1:32">
      <c r="A6323" s="1">
        <f>COUNTIF(企业分类!A:A,AA6323)</f>
        <v>1</v>
      </c>
      <c r="B6323" s="6" t="str">
        <f t="shared" si="294"/>
        <v>30天内曾在线</v>
      </c>
      <c r="C6323" s="7">
        <v>45046.9999884259</v>
      </c>
      <c r="D6323" s="6">
        <f t="shared" si="295"/>
        <v>-10.690405092595</v>
      </c>
      <c r="E6323" s="8" t="s">
        <v>28817</v>
      </c>
      <c r="F6323" s="8" t="s">
        <v>578</v>
      </c>
      <c r="G6323" s="8" t="s">
        <v>19</v>
      </c>
      <c r="H6323" s="8" t="s">
        <v>579</v>
      </c>
      <c r="I6323" s="8" t="s">
        <v>580</v>
      </c>
      <c r="J6323" s="8" t="s">
        <v>28818</v>
      </c>
      <c r="K6323" s="8" t="s">
        <v>582</v>
      </c>
      <c r="L6323" s="10" t="s">
        <v>1517</v>
      </c>
      <c r="M6323" s="11" t="str">
        <f t="shared" si="296"/>
        <v>2023/5/11 16:34:10</v>
      </c>
      <c r="N6323" s="12">
        <v>45057</v>
      </c>
      <c r="O6323" s="10" t="s">
        <v>1518</v>
      </c>
      <c r="P6323" s="8" t="s">
        <v>585</v>
      </c>
      <c r="Q6323" s="8" t="s">
        <v>28819</v>
      </c>
      <c r="R6323" s="8" t="s">
        <v>28820</v>
      </c>
      <c r="S6323" s="8" t="s">
        <v>664</v>
      </c>
      <c r="T6323" s="8" t="s">
        <v>665</v>
      </c>
      <c r="U6323" s="8" t="s">
        <v>666</v>
      </c>
      <c r="V6323" s="8" t="s">
        <v>582</v>
      </c>
      <c r="W6323" s="8" t="s">
        <v>582</v>
      </c>
      <c r="X6323" s="8" t="s">
        <v>582</v>
      </c>
      <c r="Y6323" s="8" t="s">
        <v>582</v>
      </c>
      <c r="Z6323" s="8" t="s">
        <v>582</v>
      </c>
      <c r="AA6323" s="8" t="s">
        <v>122</v>
      </c>
      <c r="AB6323" s="8" t="s">
        <v>591</v>
      </c>
      <c r="AC6323" s="8" t="s">
        <v>1166</v>
      </c>
      <c r="AD6323" s="8" t="s">
        <v>593</v>
      </c>
      <c r="AE6323" s="8" t="s">
        <v>604</v>
      </c>
      <c r="AF6323" s="1">
        <v>1</v>
      </c>
    </row>
    <row r="6324" ht="25" customHeight="1" spans="1:32">
      <c r="A6324" s="1">
        <f>COUNTIF(企业分类!A:A,AA6324)</f>
        <v>1</v>
      </c>
      <c r="B6324" s="6" t="str">
        <f t="shared" si="294"/>
        <v>30天内曾在线</v>
      </c>
      <c r="C6324" s="7">
        <v>45046.9999884259</v>
      </c>
      <c r="D6324" s="6">
        <f t="shared" si="295"/>
        <v>-10.69226851852</v>
      </c>
      <c r="E6324" s="8" t="s">
        <v>28821</v>
      </c>
      <c r="F6324" s="8" t="s">
        <v>578</v>
      </c>
      <c r="G6324" s="8" t="s">
        <v>19</v>
      </c>
      <c r="H6324" s="8" t="s">
        <v>579</v>
      </c>
      <c r="I6324" s="8" t="s">
        <v>580</v>
      </c>
      <c r="J6324" s="8" t="s">
        <v>28822</v>
      </c>
      <c r="K6324" s="8" t="s">
        <v>582</v>
      </c>
      <c r="L6324" s="10" t="s">
        <v>2184</v>
      </c>
      <c r="M6324" s="11" t="str">
        <f t="shared" si="296"/>
        <v>2023/5/11 16:36:51</v>
      </c>
      <c r="N6324" s="12">
        <v>45057</v>
      </c>
      <c r="O6324" s="10" t="s">
        <v>2185</v>
      </c>
      <c r="P6324" s="8" t="s">
        <v>585</v>
      </c>
      <c r="Q6324" s="8" t="s">
        <v>28823</v>
      </c>
      <c r="R6324" s="8" t="s">
        <v>28824</v>
      </c>
      <c r="S6324" s="8" t="s">
        <v>600</v>
      </c>
      <c r="T6324" s="8" t="s">
        <v>601</v>
      </c>
      <c r="U6324" s="8" t="s">
        <v>602</v>
      </c>
      <c r="V6324" s="8" t="s">
        <v>582</v>
      </c>
      <c r="W6324" s="8" t="s">
        <v>582</v>
      </c>
      <c r="X6324" s="8" t="s">
        <v>582</v>
      </c>
      <c r="Y6324" s="8" t="s">
        <v>582</v>
      </c>
      <c r="Z6324" s="8" t="s">
        <v>582</v>
      </c>
      <c r="AA6324" s="8" t="s">
        <v>315</v>
      </c>
      <c r="AB6324" s="8" t="s">
        <v>591</v>
      </c>
      <c r="AC6324" s="8" t="s">
        <v>603</v>
      </c>
      <c r="AD6324" s="8" t="s">
        <v>593</v>
      </c>
      <c r="AE6324" s="8" t="s">
        <v>604</v>
      </c>
      <c r="AF6324" s="1">
        <v>1</v>
      </c>
    </row>
    <row r="6325" ht="25" customHeight="1" spans="1:32">
      <c r="A6325" s="1">
        <f>COUNTIF(企业分类!A:A,AA6325)</f>
        <v>1</v>
      </c>
      <c r="B6325" s="6" t="str">
        <f t="shared" si="294"/>
        <v>30天内曾在线</v>
      </c>
      <c r="C6325" s="7">
        <v>45046.9999884259</v>
      </c>
      <c r="D6325" s="6">
        <f t="shared" si="295"/>
        <v>10.6053703703656</v>
      </c>
      <c r="E6325" s="8" t="s">
        <v>28825</v>
      </c>
      <c r="F6325" s="8" t="s">
        <v>578</v>
      </c>
      <c r="G6325" s="8" t="s">
        <v>19</v>
      </c>
      <c r="H6325" s="8" t="s">
        <v>579</v>
      </c>
      <c r="I6325" s="8" t="s">
        <v>580</v>
      </c>
      <c r="J6325" s="8" t="s">
        <v>28826</v>
      </c>
      <c r="K6325" s="8" t="s">
        <v>582</v>
      </c>
      <c r="L6325" s="10" t="s">
        <v>28827</v>
      </c>
      <c r="M6325" s="11" t="str">
        <f t="shared" si="296"/>
        <v>2023/4/20 9:28:15</v>
      </c>
      <c r="N6325" s="12">
        <v>45036</v>
      </c>
      <c r="O6325" s="10" t="s">
        <v>28828</v>
      </c>
      <c r="P6325" s="8" t="s">
        <v>585</v>
      </c>
      <c r="Q6325" s="8" t="s">
        <v>28829</v>
      </c>
      <c r="R6325" s="8" t="s">
        <v>28830</v>
      </c>
      <c r="S6325" s="8" t="s">
        <v>626</v>
      </c>
      <c r="T6325" s="8" t="s">
        <v>627</v>
      </c>
      <c r="U6325" s="8" t="s">
        <v>628</v>
      </c>
      <c r="V6325" s="8" t="s">
        <v>582</v>
      </c>
      <c r="W6325" s="8" t="s">
        <v>582</v>
      </c>
      <c r="X6325" s="8" t="s">
        <v>582</v>
      </c>
      <c r="Y6325" s="8" t="s">
        <v>582</v>
      </c>
      <c r="Z6325" s="8" t="s">
        <v>582</v>
      </c>
      <c r="AA6325" s="8" t="s">
        <v>66</v>
      </c>
      <c r="AB6325" s="8" t="s">
        <v>591</v>
      </c>
      <c r="AC6325" s="8" t="s">
        <v>657</v>
      </c>
      <c r="AD6325" s="8" t="s">
        <v>593</v>
      </c>
      <c r="AE6325" s="8" t="s">
        <v>604</v>
      </c>
      <c r="AF6325" s="1">
        <v>1</v>
      </c>
    </row>
    <row r="6326" ht="25" customHeight="1" spans="1:32">
      <c r="A6326" s="1">
        <f>COUNTIF(企业分类!A:A,AA6326)</f>
        <v>1</v>
      </c>
      <c r="B6326" s="6" t="str">
        <f t="shared" si="294"/>
        <v>30天内曾在线</v>
      </c>
      <c r="C6326" s="7">
        <v>45046.9999884259</v>
      </c>
      <c r="D6326" s="6">
        <f t="shared" si="295"/>
        <v>-10.6753819444493</v>
      </c>
      <c r="E6326" s="8" t="s">
        <v>28831</v>
      </c>
      <c r="F6326" s="8" t="s">
        <v>578</v>
      </c>
      <c r="G6326" s="8" t="s">
        <v>19</v>
      </c>
      <c r="H6326" s="8" t="s">
        <v>579</v>
      </c>
      <c r="I6326" s="8" t="s">
        <v>580</v>
      </c>
      <c r="J6326" s="8" t="s">
        <v>28832</v>
      </c>
      <c r="K6326" s="8" t="s">
        <v>582</v>
      </c>
      <c r="L6326" s="10" t="s">
        <v>28833</v>
      </c>
      <c r="M6326" s="11" t="str">
        <f t="shared" si="296"/>
        <v>2023/5/11 16:12:32</v>
      </c>
      <c r="N6326" s="12">
        <v>45057</v>
      </c>
      <c r="O6326" s="10" t="s">
        <v>28834</v>
      </c>
      <c r="P6326" s="8" t="s">
        <v>585</v>
      </c>
      <c r="Q6326" s="8" t="s">
        <v>28835</v>
      </c>
      <c r="R6326" s="8" t="s">
        <v>28836</v>
      </c>
      <c r="S6326" s="8" t="s">
        <v>588</v>
      </c>
      <c r="T6326" s="8" t="s">
        <v>589</v>
      </c>
      <c r="U6326" s="8" t="s">
        <v>590</v>
      </c>
      <c r="V6326" s="8" t="s">
        <v>582</v>
      </c>
      <c r="W6326" s="8" t="s">
        <v>582</v>
      </c>
      <c r="X6326" s="8" t="s">
        <v>582</v>
      </c>
      <c r="Y6326" s="8" t="s">
        <v>582</v>
      </c>
      <c r="Z6326" s="8" t="s">
        <v>582</v>
      </c>
      <c r="AA6326" s="8" t="s">
        <v>106</v>
      </c>
      <c r="AB6326" s="8" t="s">
        <v>591</v>
      </c>
      <c r="AC6326" s="8" t="s">
        <v>690</v>
      </c>
      <c r="AD6326" s="8" t="s">
        <v>593</v>
      </c>
      <c r="AE6326" s="8" t="s">
        <v>604</v>
      </c>
      <c r="AF6326" s="1">
        <v>1</v>
      </c>
    </row>
    <row r="6327" ht="25" customHeight="1" spans="1:32">
      <c r="A6327" s="1">
        <f>COUNTIF(企业分类!A:A,AA6327)</f>
        <v>1</v>
      </c>
      <c r="B6327" s="6" t="str">
        <f t="shared" si="294"/>
        <v>30天内曾在线</v>
      </c>
      <c r="C6327" s="7">
        <v>45046.9999884259</v>
      </c>
      <c r="D6327" s="6">
        <f t="shared" si="295"/>
        <v>-10.4276851851901</v>
      </c>
      <c r="E6327" s="8" t="s">
        <v>28837</v>
      </c>
      <c r="F6327" s="8" t="s">
        <v>578</v>
      </c>
      <c r="G6327" s="8" t="s">
        <v>19</v>
      </c>
      <c r="H6327" s="8" t="s">
        <v>579</v>
      </c>
      <c r="I6327" s="8" t="s">
        <v>580</v>
      </c>
      <c r="J6327" s="8" t="s">
        <v>28838</v>
      </c>
      <c r="K6327" s="8" t="s">
        <v>582</v>
      </c>
      <c r="L6327" s="10" t="s">
        <v>28839</v>
      </c>
      <c r="M6327" s="11" t="str">
        <f t="shared" si="296"/>
        <v>2023/5/11 10:15:51</v>
      </c>
      <c r="N6327" s="12">
        <v>45057</v>
      </c>
      <c r="O6327" s="10" t="s">
        <v>28840</v>
      </c>
      <c r="P6327" s="8" t="s">
        <v>585</v>
      </c>
      <c r="Q6327" s="8" t="s">
        <v>28841</v>
      </c>
      <c r="R6327" s="8" t="s">
        <v>28842</v>
      </c>
      <c r="S6327" s="8" t="s">
        <v>588</v>
      </c>
      <c r="T6327" s="8" t="s">
        <v>589</v>
      </c>
      <c r="U6327" s="8" t="s">
        <v>590</v>
      </c>
      <c r="V6327" s="8" t="s">
        <v>582</v>
      </c>
      <c r="W6327" s="8" t="s">
        <v>582</v>
      </c>
      <c r="X6327" s="8" t="s">
        <v>582</v>
      </c>
      <c r="Y6327" s="8" t="s">
        <v>582</v>
      </c>
      <c r="Z6327" s="8" t="s">
        <v>582</v>
      </c>
      <c r="AA6327" s="8" t="s">
        <v>205</v>
      </c>
      <c r="AB6327" s="8" t="s">
        <v>591</v>
      </c>
      <c r="AC6327" s="8" t="s">
        <v>690</v>
      </c>
      <c r="AD6327" s="8" t="s">
        <v>593</v>
      </c>
      <c r="AE6327" s="8" t="s">
        <v>604</v>
      </c>
      <c r="AF6327" s="1">
        <v>1</v>
      </c>
    </row>
    <row r="6328" ht="25" customHeight="1" spans="1:32">
      <c r="A6328" s="1">
        <f>COUNTIF(企业分类!A:A,AA6328)</f>
        <v>1</v>
      </c>
      <c r="B6328" s="6" t="str">
        <f t="shared" si="294"/>
        <v>30天内曾在线</v>
      </c>
      <c r="C6328" s="7">
        <v>45046.9999884259</v>
      </c>
      <c r="D6328" s="6">
        <f t="shared" si="295"/>
        <v>-10.6892476851863</v>
      </c>
      <c r="E6328" s="8" t="s">
        <v>28843</v>
      </c>
      <c r="F6328" s="8" t="s">
        <v>578</v>
      </c>
      <c r="G6328" s="8" t="s">
        <v>19</v>
      </c>
      <c r="H6328" s="8" t="s">
        <v>579</v>
      </c>
      <c r="I6328" s="8" t="s">
        <v>580</v>
      </c>
      <c r="J6328" s="8" t="s">
        <v>28844</v>
      </c>
      <c r="K6328" s="8" t="s">
        <v>582</v>
      </c>
      <c r="L6328" s="10" t="s">
        <v>1180</v>
      </c>
      <c r="M6328" s="11" t="str">
        <f t="shared" si="296"/>
        <v>2023/5/11 16:32:30</v>
      </c>
      <c r="N6328" s="12">
        <v>45057</v>
      </c>
      <c r="O6328" s="10" t="s">
        <v>1181</v>
      </c>
      <c r="P6328" s="8" t="s">
        <v>585</v>
      </c>
      <c r="Q6328" s="8" t="s">
        <v>28845</v>
      </c>
      <c r="R6328" s="8" t="s">
        <v>28846</v>
      </c>
      <c r="S6328" s="8" t="s">
        <v>588</v>
      </c>
      <c r="T6328" s="8" t="s">
        <v>589</v>
      </c>
      <c r="U6328" s="8" t="s">
        <v>590</v>
      </c>
      <c r="V6328" s="8" t="s">
        <v>582</v>
      </c>
      <c r="W6328" s="8" t="s">
        <v>582</v>
      </c>
      <c r="X6328" s="8" t="s">
        <v>582</v>
      </c>
      <c r="Y6328" s="8" t="s">
        <v>582</v>
      </c>
      <c r="Z6328" s="8" t="s">
        <v>582</v>
      </c>
      <c r="AA6328" s="8" t="s">
        <v>157</v>
      </c>
      <c r="AB6328" s="8" t="s">
        <v>591</v>
      </c>
      <c r="AC6328" s="8" t="s">
        <v>592</v>
      </c>
      <c r="AD6328" s="8" t="s">
        <v>593</v>
      </c>
      <c r="AE6328" s="8" t="s">
        <v>604</v>
      </c>
      <c r="AF6328" s="1">
        <v>1</v>
      </c>
    </row>
    <row r="6329" ht="25" customHeight="1" spans="1:32">
      <c r="A6329" s="1">
        <f>COUNTIF(企业分类!A:A,AA6329)</f>
        <v>1</v>
      </c>
      <c r="B6329" s="6" t="str">
        <f t="shared" si="294"/>
        <v>60-180天不在线</v>
      </c>
      <c r="C6329" s="7">
        <v>45046.9999884259</v>
      </c>
      <c r="D6329" s="6">
        <f t="shared" si="295"/>
        <v>76.5707638888853</v>
      </c>
      <c r="E6329" s="8" t="s">
        <v>28847</v>
      </c>
      <c r="F6329" s="8" t="s">
        <v>578</v>
      </c>
      <c r="G6329" s="8" t="s">
        <v>19</v>
      </c>
      <c r="H6329" s="8" t="s">
        <v>579</v>
      </c>
      <c r="I6329" s="8" t="s">
        <v>580</v>
      </c>
      <c r="J6329" s="8" t="s">
        <v>28848</v>
      </c>
      <c r="K6329" s="8" t="s">
        <v>582</v>
      </c>
      <c r="L6329" s="10" t="s">
        <v>28849</v>
      </c>
      <c r="M6329" s="11" t="str">
        <f t="shared" si="296"/>
        <v>2023/2/13 10:18:05</v>
      </c>
      <c r="N6329" s="12">
        <v>44970</v>
      </c>
      <c r="O6329" s="10" t="s">
        <v>28850</v>
      </c>
      <c r="P6329" s="8" t="s">
        <v>585</v>
      </c>
      <c r="Q6329" s="8" t="s">
        <v>28851</v>
      </c>
      <c r="R6329" s="8" t="s">
        <v>28852</v>
      </c>
      <c r="S6329" s="8" t="s">
        <v>588</v>
      </c>
      <c r="T6329" s="8" t="s">
        <v>589</v>
      </c>
      <c r="U6329" s="8" t="s">
        <v>590</v>
      </c>
      <c r="V6329" s="8" t="s">
        <v>582</v>
      </c>
      <c r="W6329" s="8" t="s">
        <v>582</v>
      </c>
      <c r="X6329" s="8" t="s">
        <v>582</v>
      </c>
      <c r="Y6329" s="8" t="s">
        <v>582</v>
      </c>
      <c r="Z6329" s="8" t="s">
        <v>582</v>
      </c>
      <c r="AA6329" s="8" t="s">
        <v>157</v>
      </c>
      <c r="AB6329" s="8" t="s">
        <v>591</v>
      </c>
      <c r="AC6329" s="8" t="s">
        <v>592</v>
      </c>
      <c r="AD6329" s="8" t="s">
        <v>593</v>
      </c>
      <c r="AE6329" s="8" t="s">
        <v>604</v>
      </c>
      <c r="AF6329" s="1">
        <v>1</v>
      </c>
    </row>
    <row r="6330" ht="25" customHeight="1" spans="1:32">
      <c r="A6330" s="1">
        <f>COUNTIF(企业分类!A:A,AA6330)</f>
        <v>1</v>
      </c>
      <c r="B6330" s="6" t="str">
        <f t="shared" si="294"/>
        <v>30天内曾在线</v>
      </c>
      <c r="C6330" s="7">
        <v>45046.9999884259</v>
      </c>
      <c r="D6330" s="6">
        <f t="shared" si="295"/>
        <v>-10.6915856481501</v>
      </c>
      <c r="E6330" s="8" t="s">
        <v>28853</v>
      </c>
      <c r="F6330" s="8" t="s">
        <v>578</v>
      </c>
      <c r="G6330" s="8" t="s">
        <v>19</v>
      </c>
      <c r="H6330" s="8" t="s">
        <v>579</v>
      </c>
      <c r="I6330" s="8" t="s">
        <v>580</v>
      </c>
      <c r="J6330" s="8" t="s">
        <v>28854</v>
      </c>
      <c r="K6330" s="8" t="s">
        <v>582</v>
      </c>
      <c r="L6330" s="10" t="s">
        <v>1571</v>
      </c>
      <c r="M6330" s="11" t="str">
        <f t="shared" si="296"/>
        <v>2023/5/11 16:35:52</v>
      </c>
      <c r="N6330" s="12">
        <v>45057</v>
      </c>
      <c r="O6330" s="10" t="s">
        <v>1572</v>
      </c>
      <c r="P6330" s="8" t="s">
        <v>585</v>
      </c>
      <c r="Q6330" s="8" t="s">
        <v>28855</v>
      </c>
      <c r="R6330" s="8" t="s">
        <v>28856</v>
      </c>
      <c r="S6330" s="8" t="s">
        <v>664</v>
      </c>
      <c r="T6330" s="8" t="s">
        <v>665</v>
      </c>
      <c r="U6330" s="8" t="s">
        <v>666</v>
      </c>
      <c r="V6330" s="8" t="s">
        <v>582</v>
      </c>
      <c r="W6330" s="8" t="s">
        <v>582</v>
      </c>
      <c r="X6330" s="8" t="s">
        <v>582</v>
      </c>
      <c r="Y6330" s="8" t="s">
        <v>582</v>
      </c>
      <c r="Z6330" s="8" t="s">
        <v>582</v>
      </c>
      <c r="AA6330" s="8" t="s">
        <v>55</v>
      </c>
      <c r="AB6330" s="8" t="s">
        <v>591</v>
      </c>
      <c r="AC6330" s="8" t="s">
        <v>592</v>
      </c>
      <c r="AD6330" s="8" t="s">
        <v>593</v>
      </c>
      <c r="AE6330" s="8" t="s">
        <v>604</v>
      </c>
      <c r="AF6330" s="1">
        <v>1</v>
      </c>
    </row>
    <row r="6331" ht="25" customHeight="1" spans="1:32">
      <c r="A6331" s="1">
        <f>COUNTIF(企业分类!A:A,AA6331)</f>
        <v>1</v>
      </c>
      <c r="B6331" s="6" t="str">
        <f t="shared" si="294"/>
        <v>30天内曾在线</v>
      </c>
      <c r="C6331" s="7">
        <v>45046.9999884259</v>
      </c>
      <c r="D6331" s="6">
        <f t="shared" si="295"/>
        <v>-10.6914930555577</v>
      </c>
      <c r="E6331" s="8" t="s">
        <v>28857</v>
      </c>
      <c r="F6331" s="8" t="s">
        <v>578</v>
      </c>
      <c r="G6331" s="8" t="s">
        <v>19</v>
      </c>
      <c r="H6331" s="8" t="s">
        <v>579</v>
      </c>
      <c r="I6331" s="8" t="s">
        <v>580</v>
      </c>
      <c r="J6331" s="8" t="s">
        <v>28858</v>
      </c>
      <c r="K6331" s="8" t="s">
        <v>582</v>
      </c>
      <c r="L6331" s="10" t="s">
        <v>1452</v>
      </c>
      <c r="M6331" s="11" t="str">
        <f t="shared" si="296"/>
        <v>2023/5/11 16:35:44</v>
      </c>
      <c r="N6331" s="12">
        <v>45057</v>
      </c>
      <c r="O6331" s="10" t="s">
        <v>1453</v>
      </c>
      <c r="P6331" s="8" t="s">
        <v>585</v>
      </c>
      <c r="Q6331" s="8" t="s">
        <v>28859</v>
      </c>
      <c r="R6331" s="8" t="s">
        <v>28860</v>
      </c>
      <c r="S6331" s="8" t="s">
        <v>664</v>
      </c>
      <c r="T6331" s="8" t="s">
        <v>665</v>
      </c>
      <c r="U6331" s="8" t="s">
        <v>666</v>
      </c>
      <c r="V6331" s="8" t="s">
        <v>582</v>
      </c>
      <c r="W6331" s="8" t="s">
        <v>582</v>
      </c>
      <c r="X6331" s="8" t="s">
        <v>582</v>
      </c>
      <c r="Y6331" s="8" t="s">
        <v>582</v>
      </c>
      <c r="Z6331" s="8" t="s">
        <v>582</v>
      </c>
      <c r="AA6331" s="8" t="s">
        <v>55</v>
      </c>
      <c r="AB6331" s="8" t="s">
        <v>591</v>
      </c>
      <c r="AC6331" s="8" t="s">
        <v>592</v>
      </c>
      <c r="AD6331" s="8" t="s">
        <v>593</v>
      </c>
      <c r="AE6331" s="8" t="s">
        <v>604</v>
      </c>
      <c r="AF6331" s="1">
        <v>1</v>
      </c>
    </row>
    <row r="6332" ht="25" customHeight="1" spans="1:32">
      <c r="A6332" s="1">
        <f>COUNTIF(企业分类!A:A,AA6332)</f>
        <v>1</v>
      </c>
      <c r="B6332" s="6" t="str">
        <f t="shared" si="294"/>
        <v>30天内曾在线</v>
      </c>
      <c r="C6332" s="7">
        <v>45046.9999884259</v>
      </c>
      <c r="D6332" s="6">
        <f t="shared" si="295"/>
        <v>-9.78707175925956</v>
      </c>
      <c r="E6332" s="8" t="s">
        <v>28861</v>
      </c>
      <c r="F6332" s="8" t="s">
        <v>578</v>
      </c>
      <c r="G6332" s="8" t="s">
        <v>19</v>
      </c>
      <c r="H6332" s="8" t="s">
        <v>579</v>
      </c>
      <c r="I6332" s="8" t="s">
        <v>580</v>
      </c>
      <c r="J6332" s="8" t="s">
        <v>28862</v>
      </c>
      <c r="K6332" s="8" t="s">
        <v>582</v>
      </c>
      <c r="L6332" s="10" t="s">
        <v>28863</v>
      </c>
      <c r="M6332" s="11" t="str">
        <f t="shared" si="296"/>
        <v>2023/5/10 18:53:22</v>
      </c>
      <c r="N6332" s="12">
        <v>45056</v>
      </c>
      <c r="O6332" s="10" t="s">
        <v>28864</v>
      </c>
      <c r="P6332" s="8" t="s">
        <v>585</v>
      </c>
      <c r="Q6332" s="8" t="s">
        <v>28865</v>
      </c>
      <c r="R6332" s="8" t="s">
        <v>28866</v>
      </c>
      <c r="S6332" s="8" t="s">
        <v>724</v>
      </c>
      <c r="T6332" s="8" t="s">
        <v>725</v>
      </c>
      <c r="U6332" s="8" t="s">
        <v>726</v>
      </c>
      <c r="V6332" s="8" t="s">
        <v>582</v>
      </c>
      <c r="W6332" s="8" t="s">
        <v>582</v>
      </c>
      <c r="X6332" s="8" t="s">
        <v>582</v>
      </c>
      <c r="Y6332" s="8" t="s">
        <v>582</v>
      </c>
      <c r="Z6332" s="8" t="s">
        <v>582</v>
      </c>
      <c r="AA6332" s="8" t="s">
        <v>305</v>
      </c>
      <c r="AB6332" s="8" t="s">
        <v>591</v>
      </c>
      <c r="AC6332" s="8" t="s">
        <v>1431</v>
      </c>
      <c r="AD6332" s="8" t="s">
        <v>593</v>
      </c>
      <c r="AE6332" s="8" t="s">
        <v>604</v>
      </c>
      <c r="AF6332" s="1">
        <v>1</v>
      </c>
    </row>
    <row r="6333" ht="25" customHeight="1" spans="1:32">
      <c r="A6333" s="1">
        <f>COUNTIF(企业分类!A:A,AA6333)</f>
        <v>1</v>
      </c>
      <c r="B6333" s="6" t="str">
        <f t="shared" si="294"/>
        <v>30天内曾在线</v>
      </c>
      <c r="C6333" s="7">
        <v>45046.9999884259</v>
      </c>
      <c r="D6333" s="6">
        <f t="shared" si="295"/>
        <v>-10.6887731481474</v>
      </c>
      <c r="E6333" s="8" t="s">
        <v>28867</v>
      </c>
      <c r="F6333" s="8" t="s">
        <v>578</v>
      </c>
      <c r="G6333" s="8" t="s">
        <v>19</v>
      </c>
      <c r="H6333" s="8" t="s">
        <v>579</v>
      </c>
      <c r="I6333" s="8" t="s">
        <v>580</v>
      </c>
      <c r="J6333" s="8" t="s">
        <v>28868</v>
      </c>
      <c r="K6333" s="8" t="s">
        <v>582</v>
      </c>
      <c r="L6333" s="10" t="s">
        <v>2131</v>
      </c>
      <c r="M6333" s="11" t="str">
        <f t="shared" si="296"/>
        <v>2023/5/11 16:31:49</v>
      </c>
      <c r="N6333" s="12">
        <v>45057</v>
      </c>
      <c r="O6333" s="10" t="s">
        <v>1239</v>
      </c>
      <c r="P6333" s="8" t="s">
        <v>585</v>
      </c>
      <c r="Q6333" s="8" t="s">
        <v>28869</v>
      </c>
      <c r="R6333" s="8" t="s">
        <v>28870</v>
      </c>
      <c r="S6333" s="8" t="s">
        <v>588</v>
      </c>
      <c r="T6333" s="8" t="s">
        <v>589</v>
      </c>
      <c r="U6333" s="8" t="s">
        <v>590</v>
      </c>
      <c r="V6333" s="8" t="s">
        <v>582</v>
      </c>
      <c r="W6333" s="8" t="s">
        <v>582</v>
      </c>
      <c r="X6333" s="8" t="s">
        <v>582</v>
      </c>
      <c r="Y6333" s="8" t="s">
        <v>582</v>
      </c>
      <c r="Z6333" s="8" t="s">
        <v>582</v>
      </c>
      <c r="AA6333" s="8" t="s">
        <v>157</v>
      </c>
      <c r="AB6333" s="8" t="s">
        <v>591</v>
      </c>
      <c r="AC6333" s="8" t="s">
        <v>592</v>
      </c>
      <c r="AD6333" s="8" t="s">
        <v>593</v>
      </c>
      <c r="AE6333" s="8" t="s">
        <v>604</v>
      </c>
      <c r="AF6333" s="1">
        <v>1</v>
      </c>
    </row>
    <row r="6334" ht="25" customHeight="1" spans="1:32">
      <c r="A6334" s="1">
        <f>COUNTIF(企业分类!A:A,AA6334)</f>
        <v>1</v>
      </c>
      <c r="B6334" s="6" t="str">
        <f t="shared" si="294"/>
        <v>30天内曾在线</v>
      </c>
      <c r="C6334" s="7">
        <v>45046.9999884259</v>
      </c>
      <c r="D6334" s="6">
        <f t="shared" si="295"/>
        <v>-10.6925925925971</v>
      </c>
      <c r="E6334" s="8" t="s">
        <v>28871</v>
      </c>
      <c r="F6334" s="8" t="s">
        <v>578</v>
      </c>
      <c r="G6334" s="8" t="s">
        <v>19</v>
      </c>
      <c r="H6334" s="8" t="s">
        <v>579</v>
      </c>
      <c r="I6334" s="8" t="s">
        <v>580</v>
      </c>
      <c r="J6334" s="8" t="s">
        <v>28872</v>
      </c>
      <c r="K6334" s="8" t="s">
        <v>582</v>
      </c>
      <c r="L6334" s="10" t="s">
        <v>2200</v>
      </c>
      <c r="M6334" s="11" t="str">
        <f t="shared" si="296"/>
        <v>2023/5/11 16:37:19</v>
      </c>
      <c r="N6334" s="12">
        <v>45057</v>
      </c>
      <c r="O6334" s="10" t="s">
        <v>2201</v>
      </c>
      <c r="P6334" s="8" t="s">
        <v>585</v>
      </c>
      <c r="Q6334" s="8" t="s">
        <v>28873</v>
      </c>
      <c r="R6334" s="8" t="s">
        <v>28874</v>
      </c>
      <c r="S6334" s="8" t="s">
        <v>588</v>
      </c>
      <c r="T6334" s="8" t="s">
        <v>589</v>
      </c>
      <c r="U6334" s="8" t="s">
        <v>590</v>
      </c>
      <c r="V6334" s="8" t="s">
        <v>582</v>
      </c>
      <c r="W6334" s="8" t="s">
        <v>582</v>
      </c>
      <c r="X6334" s="8" t="s">
        <v>582</v>
      </c>
      <c r="Y6334" s="8" t="s">
        <v>582</v>
      </c>
      <c r="Z6334" s="8" t="s">
        <v>582</v>
      </c>
      <c r="AA6334" s="8" t="s">
        <v>209</v>
      </c>
      <c r="AB6334" s="8" t="s">
        <v>591</v>
      </c>
      <c r="AC6334" s="8" t="s">
        <v>592</v>
      </c>
      <c r="AD6334" s="8" t="s">
        <v>593</v>
      </c>
      <c r="AE6334" s="8" t="s">
        <v>604</v>
      </c>
      <c r="AF6334" s="1">
        <v>1</v>
      </c>
    </row>
    <row r="6335" ht="25" customHeight="1" spans="1:32">
      <c r="A6335" s="1">
        <f>COUNTIF(企业分类!A:A,AA6335)</f>
        <v>1</v>
      </c>
      <c r="B6335" s="6" t="str">
        <f t="shared" si="294"/>
        <v>30天内曾在线</v>
      </c>
      <c r="C6335" s="7">
        <v>45046.9999884259</v>
      </c>
      <c r="D6335" s="6">
        <f t="shared" si="295"/>
        <v>-10.6926851851895</v>
      </c>
      <c r="E6335" s="8" t="s">
        <v>28875</v>
      </c>
      <c r="F6335" s="8" t="s">
        <v>578</v>
      </c>
      <c r="G6335" s="8" t="s">
        <v>19</v>
      </c>
      <c r="H6335" s="8" t="s">
        <v>579</v>
      </c>
      <c r="I6335" s="8" t="s">
        <v>580</v>
      </c>
      <c r="J6335" s="8" t="s">
        <v>28876</v>
      </c>
      <c r="K6335" s="8" t="s">
        <v>582</v>
      </c>
      <c r="L6335" s="10" t="s">
        <v>1458</v>
      </c>
      <c r="M6335" s="11" t="str">
        <f t="shared" si="296"/>
        <v>2023/5/11 16:37:27</v>
      </c>
      <c r="N6335" s="12">
        <v>45057</v>
      </c>
      <c r="O6335" s="10" t="s">
        <v>1459</v>
      </c>
      <c r="P6335" s="8" t="s">
        <v>585</v>
      </c>
      <c r="Q6335" s="8" t="s">
        <v>28877</v>
      </c>
      <c r="R6335" s="8" t="s">
        <v>28878</v>
      </c>
      <c r="S6335" s="8" t="s">
        <v>588</v>
      </c>
      <c r="T6335" s="8" t="s">
        <v>589</v>
      </c>
      <c r="U6335" s="8" t="s">
        <v>590</v>
      </c>
      <c r="V6335" s="8" t="s">
        <v>582</v>
      </c>
      <c r="W6335" s="8" t="s">
        <v>582</v>
      </c>
      <c r="X6335" s="8" t="s">
        <v>582</v>
      </c>
      <c r="Y6335" s="8" t="s">
        <v>582</v>
      </c>
      <c r="Z6335" s="8" t="s">
        <v>582</v>
      </c>
      <c r="AA6335" s="8" t="s">
        <v>160</v>
      </c>
      <c r="AB6335" s="8" t="s">
        <v>591</v>
      </c>
      <c r="AC6335" s="8" t="s">
        <v>592</v>
      </c>
      <c r="AD6335" s="8" t="s">
        <v>593</v>
      </c>
      <c r="AE6335" s="8" t="s">
        <v>604</v>
      </c>
      <c r="AF6335" s="1">
        <v>1</v>
      </c>
    </row>
    <row r="6336" ht="25" customHeight="1" spans="1:32">
      <c r="A6336" s="1">
        <f>COUNTIF(企业分类!A:A,AA6336)</f>
        <v>1</v>
      </c>
      <c r="B6336" s="6" t="str">
        <f t="shared" si="294"/>
        <v>30天内曾在线</v>
      </c>
      <c r="C6336" s="7">
        <v>45046.9999884259</v>
      </c>
      <c r="D6336" s="6">
        <f t="shared" si="295"/>
        <v>-10.6917708333349</v>
      </c>
      <c r="E6336" s="8" t="s">
        <v>28879</v>
      </c>
      <c r="F6336" s="8" t="s">
        <v>578</v>
      </c>
      <c r="G6336" s="8" t="s">
        <v>19</v>
      </c>
      <c r="H6336" s="8" t="s">
        <v>579</v>
      </c>
      <c r="I6336" s="8" t="s">
        <v>580</v>
      </c>
      <c r="J6336" s="8" t="s">
        <v>28880</v>
      </c>
      <c r="K6336" s="8" t="s">
        <v>582</v>
      </c>
      <c r="L6336" s="10" t="s">
        <v>2817</v>
      </c>
      <c r="M6336" s="11" t="str">
        <f t="shared" si="296"/>
        <v>2023/5/11 16:36:08</v>
      </c>
      <c r="N6336" s="12">
        <v>45057</v>
      </c>
      <c r="O6336" s="10" t="s">
        <v>2818</v>
      </c>
      <c r="P6336" s="8" t="s">
        <v>585</v>
      </c>
      <c r="Q6336" s="8" t="s">
        <v>28881</v>
      </c>
      <c r="R6336" s="8" t="s">
        <v>28882</v>
      </c>
      <c r="S6336" s="8" t="s">
        <v>664</v>
      </c>
      <c r="T6336" s="8" t="s">
        <v>665</v>
      </c>
      <c r="U6336" s="8" t="s">
        <v>666</v>
      </c>
      <c r="V6336" s="8" t="s">
        <v>582</v>
      </c>
      <c r="W6336" s="8" t="s">
        <v>582</v>
      </c>
      <c r="X6336" s="8" t="s">
        <v>582</v>
      </c>
      <c r="Y6336" s="8" t="s">
        <v>582</v>
      </c>
      <c r="Z6336" s="8" t="s">
        <v>582</v>
      </c>
      <c r="AA6336" s="8" t="s">
        <v>349</v>
      </c>
      <c r="AB6336" s="8" t="s">
        <v>591</v>
      </c>
      <c r="AC6336" s="8" t="s">
        <v>592</v>
      </c>
      <c r="AD6336" s="8" t="s">
        <v>593</v>
      </c>
      <c r="AE6336" s="8" t="s">
        <v>604</v>
      </c>
      <c r="AF6336" s="1">
        <v>1</v>
      </c>
    </row>
    <row r="6337" ht="25" customHeight="1" spans="1:32">
      <c r="A6337" s="1">
        <f>COUNTIF(企业分类!A:A,AA6337)</f>
        <v>1</v>
      </c>
      <c r="B6337" s="6" t="str">
        <f t="shared" si="294"/>
        <v>30天内曾在线</v>
      </c>
      <c r="C6337" s="7">
        <v>45046.9999884259</v>
      </c>
      <c r="D6337" s="6">
        <f t="shared" si="295"/>
        <v>-10.6916898148193</v>
      </c>
      <c r="E6337" s="8" t="s">
        <v>28883</v>
      </c>
      <c r="F6337" s="8" t="s">
        <v>578</v>
      </c>
      <c r="G6337" s="8" t="s">
        <v>19</v>
      </c>
      <c r="H6337" s="8" t="s">
        <v>579</v>
      </c>
      <c r="I6337" s="8" t="s">
        <v>580</v>
      </c>
      <c r="J6337" s="8" t="s">
        <v>28884</v>
      </c>
      <c r="K6337" s="8" t="s">
        <v>582</v>
      </c>
      <c r="L6337" s="10" t="s">
        <v>720</v>
      </c>
      <c r="M6337" s="11" t="str">
        <f t="shared" si="296"/>
        <v>2023/5/11 16:36:01</v>
      </c>
      <c r="N6337" s="12">
        <v>45057</v>
      </c>
      <c r="O6337" s="10" t="s">
        <v>721</v>
      </c>
      <c r="P6337" s="8" t="s">
        <v>585</v>
      </c>
      <c r="Q6337" s="8" t="s">
        <v>28885</v>
      </c>
      <c r="R6337" s="8" t="s">
        <v>28886</v>
      </c>
      <c r="S6337" s="8" t="s">
        <v>588</v>
      </c>
      <c r="T6337" s="8" t="s">
        <v>589</v>
      </c>
      <c r="U6337" s="8" t="s">
        <v>590</v>
      </c>
      <c r="V6337" s="8" t="s">
        <v>582</v>
      </c>
      <c r="W6337" s="8" t="s">
        <v>582</v>
      </c>
      <c r="X6337" s="8" t="s">
        <v>582</v>
      </c>
      <c r="Y6337" s="8" t="s">
        <v>582</v>
      </c>
      <c r="Z6337" s="8" t="s">
        <v>582</v>
      </c>
      <c r="AA6337" s="8" t="s">
        <v>157</v>
      </c>
      <c r="AB6337" s="8" t="s">
        <v>591</v>
      </c>
      <c r="AC6337" s="8" t="s">
        <v>592</v>
      </c>
      <c r="AD6337" s="8" t="s">
        <v>593</v>
      </c>
      <c r="AE6337" s="8" t="s">
        <v>604</v>
      </c>
      <c r="AF6337" s="1">
        <v>1</v>
      </c>
    </row>
    <row r="6338" ht="25" customHeight="1" spans="1:32">
      <c r="A6338" s="1">
        <f>COUNTIF(企业分类!A:A,AA6338)</f>
        <v>1</v>
      </c>
      <c r="B6338" s="6" t="str">
        <f t="shared" si="294"/>
        <v>30天内曾在线</v>
      </c>
      <c r="C6338" s="7">
        <v>45046.9999884259</v>
      </c>
      <c r="D6338" s="6">
        <f t="shared" si="295"/>
        <v>-10.6914699074114</v>
      </c>
      <c r="E6338" s="8" t="s">
        <v>28887</v>
      </c>
      <c r="F6338" s="8" t="s">
        <v>578</v>
      </c>
      <c r="G6338" s="8" t="s">
        <v>19</v>
      </c>
      <c r="H6338" s="8" t="s">
        <v>579</v>
      </c>
      <c r="I6338" s="8" t="s">
        <v>580</v>
      </c>
      <c r="J6338" s="8" t="s">
        <v>28888</v>
      </c>
      <c r="K6338" s="8" t="s">
        <v>582</v>
      </c>
      <c r="L6338" s="10" t="s">
        <v>1476</v>
      </c>
      <c r="M6338" s="11" t="str">
        <f t="shared" si="296"/>
        <v>2023/5/11 16:35:42</v>
      </c>
      <c r="N6338" s="12">
        <v>45057</v>
      </c>
      <c r="O6338" s="10" t="s">
        <v>1477</v>
      </c>
      <c r="P6338" s="8" t="s">
        <v>585</v>
      </c>
      <c r="Q6338" s="8" t="s">
        <v>28889</v>
      </c>
      <c r="R6338" s="8" t="s">
        <v>28890</v>
      </c>
      <c r="S6338" s="8" t="s">
        <v>664</v>
      </c>
      <c r="T6338" s="8" t="s">
        <v>665</v>
      </c>
      <c r="U6338" s="8" t="s">
        <v>666</v>
      </c>
      <c r="V6338" s="8" t="s">
        <v>582</v>
      </c>
      <c r="W6338" s="8" t="s">
        <v>582</v>
      </c>
      <c r="X6338" s="8" t="s">
        <v>582</v>
      </c>
      <c r="Y6338" s="8" t="s">
        <v>582</v>
      </c>
      <c r="Z6338" s="8" t="s">
        <v>582</v>
      </c>
      <c r="AA6338" s="8" t="s">
        <v>132</v>
      </c>
      <c r="AB6338" s="8" t="s">
        <v>591</v>
      </c>
      <c r="AC6338" s="8" t="s">
        <v>592</v>
      </c>
      <c r="AD6338" s="8" t="s">
        <v>593</v>
      </c>
      <c r="AE6338" s="8" t="s">
        <v>604</v>
      </c>
      <c r="AF6338" s="1">
        <v>1</v>
      </c>
    </row>
    <row r="6339" ht="25" customHeight="1" spans="1:32">
      <c r="A6339" s="1">
        <f>COUNTIF(企业分类!A:A,AA6339)</f>
        <v>1</v>
      </c>
      <c r="B6339" s="6" t="str">
        <f t="shared" ref="B6339:B6402" si="297">IF(M6339="","从不在线",IF(D6339&lt;30,"30天内曾在线",IF(D6339&lt;=60,"30-60天不在线",IF(D6339&lt;=180,"60-180天不在线","大于180天不在线"))))</f>
        <v>30天内曾在线</v>
      </c>
      <c r="C6339" s="7">
        <v>45046.9999884259</v>
      </c>
      <c r="D6339" s="6">
        <f t="shared" ref="D6339:D6402" si="298">C6339-M6339</f>
        <v>-10.6894444444479</v>
      </c>
      <c r="E6339" s="8" t="s">
        <v>28891</v>
      </c>
      <c r="F6339" s="8" t="s">
        <v>578</v>
      </c>
      <c r="G6339" s="8" t="s">
        <v>19</v>
      </c>
      <c r="H6339" s="8" t="s">
        <v>579</v>
      </c>
      <c r="I6339" s="8" t="s">
        <v>580</v>
      </c>
      <c r="J6339" s="8" t="s">
        <v>28892</v>
      </c>
      <c r="K6339" s="8" t="s">
        <v>582</v>
      </c>
      <c r="L6339" s="10" t="s">
        <v>4334</v>
      </c>
      <c r="M6339" s="11" t="str">
        <f t="shared" ref="M6339:M6402" si="299">TEXT(N6339,"yyyy/m/d")&amp;" "&amp;TEXT(O6339,"h:mm:ss")</f>
        <v>2023/5/11 16:32:47</v>
      </c>
      <c r="N6339" s="12">
        <v>45057</v>
      </c>
      <c r="O6339" s="10" t="s">
        <v>4335</v>
      </c>
      <c r="P6339" s="8" t="s">
        <v>585</v>
      </c>
      <c r="Q6339" s="8" t="s">
        <v>28893</v>
      </c>
      <c r="R6339" s="8" t="s">
        <v>28893</v>
      </c>
      <c r="S6339" s="8" t="s">
        <v>610</v>
      </c>
      <c r="T6339" s="8" t="s">
        <v>611</v>
      </c>
      <c r="U6339" s="8" t="s">
        <v>612</v>
      </c>
      <c r="V6339" s="8" t="s">
        <v>582</v>
      </c>
      <c r="W6339" s="8" t="s">
        <v>582</v>
      </c>
      <c r="X6339" s="8" t="s">
        <v>582</v>
      </c>
      <c r="Y6339" s="8" t="s">
        <v>582</v>
      </c>
      <c r="Z6339" s="8" t="s">
        <v>582</v>
      </c>
      <c r="AA6339" s="8" t="s">
        <v>80</v>
      </c>
      <c r="AB6339" s="8" t="s">
        <v>591</v>
      </c>
      <c r="AC6339" s="8" t="s">
        <v>772</v>
      </c>
      <c r="AD6339" s="8" t="s">
        <v>593</v>
      </c>
      <c r="AE6339" s="8" t="s">
        <v>630</v>
      </c>
      <c r="AF6339" s="1">
        <v>1</v>
      </c>
    </row>
    <row r="6340" ht="25" customHeight="1" spans="1:32">
      <c r="A6340" s="1">
        <f>COUNTIF(企业分类!A:A,AA6340)</f>
        <v>1</v>
      </c>
      <c r="B6340" s="6" t="str">
        <f t="shared" si="297"/>
        <v>30天内曾在线</v>
      </c>
      <c r="C6340" s="7">
        <v>45046.9999884259</v>
      </c>
      <c r="D6340" s="6">
        <f t="shared" si="298"/>
        <v>-10.6921643518581</v>
      </c>
      <c r="E6340" s="8" t="s">
        <v>28894</v>
      </c>
      <c r="F6340" s="8" t="s">
        <v>578</v>
      </c>
      <c r="G6340" s="8" t="s">
        <v>19</v>
      </c>
      <c r="H6340" s="8" t="s">
        <v>579</v>
      </c>
      <c r="I6340" s="8" t="s">
        <v>580</v>
      </c>
      <c r="J6340" s="8" t="s">
        <v>28895</v>
      </c>
      <c r="K6340" s="8" t="s">
        <v>582</v>
      </c>
      <c r="L6340" s="10" t="s">
        <v>1493</v>
      </c>
      <c r="M6340" s="11" t="str">
        <f t="shared" si="299"/>
        <v>2023/5/11 16:36:42</v>
      </c>
      <c r="N6340" s="12">
        <v>45057</v>
      </c>
      <c r="O6340" s="10" t="s">
        <v>1494</v>
      </c>
      <c r="P6340" s="8" t="s">
        <v>585</v>
      </c>
      <c r="Q6340" s="8" t="s">
        <v>28896</v>
      </c>
      <c r="R6340" s="8" t="s">
        <v>28897</v>
      </c>
      <c r="S6340" s="8" t="s">
        <v>664</v>
      </c>
      <c r="T6340" s="8" t="s">
        <v>665</v>
      </c>
      <c r="U6340" s="8" t="s">
        <v>666</v>
      </c>
      <c r="V6340" s="8" t="s">
        <v>582</v>
      </c>
      <c r="W6340" s="8" t="s">
        <v>582</v>
      </c>
      <c r="X6340" s="8" t="s">
        <v>582</v>
      </c>
      <c r="Y6340" s="8" t="s">
        <v>582</v>
      </c>
      <c r="Z6340" s="8" t="s">
        <v>582</v>
      </c>
      <c r="AA6340" s="8" t="s">
        <v>136</v>
      </c>
      <c r="AB6340" s="8" t="s">
        <v>591</v>
      </c>
      <c r="AC6340" s="8" t="s">
        <v>690</v>
      </c>
      <c r="AD6340" s="8" t="s">
        <v>593</v>
      </c>
      <c r="AE6340" s="8" t="s">
        <v>604</v>
      </c>
      <c r="AF6340" s="1">
        <v>1</v>
      </c>
    </row>
    <row r="6341" ht="25" customHeight="1" spans="1:32">
      <c r="A6341" s="1">
        <f>COUNTIF(企业分类!A:A,AA6341)</f>
        <v>1</v>
      </c>
      <c r="B6341" s="6" t="str">
        <f t="shared" si="297"/>
        <v>30天内曾在线</v>
      </c>
      <c r="C6341" s="7">
        <v>45046.9999884259</v>
      </c>
      <c r="D6341" s="6">
        <f t="shared" si="298"/>
        <v>-10.6920833333352</v>
      </c>
      <c r="E6341" s="8" t="s">
        <v>28898</v>
      </c>
      <c r="F6341" s="8" t="s">
        <v>578</v>
      </c>
      <c r="G6341" s="8" t="s">
        <v>19</v>
      </c>
      <c r="H6341" s="8" t="s">
        <v>579</v>
      </c>
      <c r="I6341" s="8" t="s">
        <v>580</v>
      </c>
      <c r="J6341" s="8" t="s">
        <v>28899</v>
      </c>
      <c r="K6341" s="8" t="s">
        <v>582</v>
      </c>
      <c r="L6341" s="10" t="s">
        <v>1589</v>
      </c>
      <c r="M6341" s="11" t="str">
        <f t="shared" si="299"/>
        <v>2023/5/11 16:36:35</v>
      </c>
      <c r="N6341" s="12">
        <v>45057</v>
      </c>
      <c r="O6341" s="10" t="s">
        <v>1590</v>
      </c>
      <c r="P6341" s="8" t="s">
        <v>585</v>
      </c>
      <c r="Q6341" s="8" t="s">
        <v>28900</v>
      </c>
      <c r="R6341" s="8" t="s">
        <v>28901</v>
      </c>
      <c r="S6341" s="8" t="s">
        <v>664</v>
      </c>
      <c r="T6341" s="8" t="s">
        <v>665</v>
      </c>
      <c r="U6341" s="8" t="s">
        <v>666</v>
      </c>
      <c r="V6341" s="8" t="s">
        <v>582</v>
      </c>
      <c r="W6341" s="8" t="s">
        <v>582</v>
      </c>
      <c r="X6341" s="8" t="s">
        <v>582</v>
      </c>
      <c r="Y6341" s="8" t="s">
        <v>582</v>
      </c>
      <c r="Z6341" s="8" t="s">
        <v>582</v>
      </c>
      <c r="AA6341" s="8" t="s">
        <v>471</v>
      </c>
      <c r="AB6341" s="8" t="s">
        <v>591</v>
      </c>
      <c r="AC6341" s="8" t="s">
        <v>592</v>
      </c>
      <c r="AD6341" s="8" t="s">
        <v>593</v>
      </c>
      <c r="AE6341" s="8" t="s">
        <v>604</v>
      </c>
      <c r="AF6341" s="1">
        <v>1</v>
      </c>
    </row>
    <row r="6342" ht="25" customHeight="1" spans="1:32">
      <c r="A6342" s="1">
        <f>COUNTIF(企业分类!A:A,AA6342)</f>
        <v>1</v>
      </c>
      <c r="B6342" s="6" t="str">
        <f t="shared" si="297"/>
        <v>30天内曾在线</v>
      </c>
      <c r="C6342" s="7">
        <v>45046.9999884259</v>
      </c>
      <c r="D6342" s="6">
        <f t="shared" si="298"/>
        <v>-10.6921875000044</v>
      </c>
      <c r="E6342" s="8" t="s">
        <v>28902</v>
      </c>
      <c r="F6342" s="8" t="s">
        <v>578</v>
      </c>
      <c r="G6342" s="8" t="s">
        <v>19</v>
      </c>
      <c r="H6342" s="8" t="s">
        <v>579</v>
      </c>
      <c r="I6342" s="8" t="s">
        <v>580</v>
      </c>
      <c r="J6342" s="8" t="s">
        <v>28903</v>
      </c>
      <c r="K6342" s="8" t="s">
        <v>582</v>
      </c>
      <c r="L6342" s="10" t="s">
        <v>3662</v>
      </c>
      <c r="M6342" s="11" t="str">
        <f t="shared" si="299"/>
        <v>2023/5/11 16:36:44</v>
      </c>
      <c r="N6342" s="12">
        <v>45057</v>
      </c>
      <c r="O6342" s="10" t="s">
        <v>3663</v>
      </c>
      <c r="P6342" s="8" t="s">
        <v>585</v>
      </c>
      <c r="Q6342" s="8" t="s">
        <v>28904</v>
      </c>
      <c r="R6342" s="8" t="s">
        <v>28905</v>
      </c>
      <c r="S6342" s="8" t="s">
        <v>664</v>
      </c>
      <c r="T6342" s="8" t="s">
        <v>665</v>
      </c>
      <c r="U6342" s="8" t="s">
        <v>666</v>
      </c>
      <c r="V6342" s="8" t="s">
        <v>582</v>
      </c>
      <c r="W6342" s="8" t="s">
        <v>582</v>
      </c>
      <c r="X6342" s="8" t="s">
        <v>582</v>
      </c>
      <c r="Y6342" s="8" t="s">
        <v>582</v>
      </c>
      <c r="Z6342" s="8" t="s">
        <v>582</v>
      </c>
      <c r="AA6342" s="8" t="s">
        <v>51</v>
      </c>
      <c r="AB6342" s="8" t="s">
        <v>591</v>
      </c>
      <c r="AC6342" s="8" t="s">
        <v>592</v>
      </c>
      <c r="AD6342" s="8" t="s">
        <v>593</v>
      </c>
      <c r="AE6342" s="8" t="s">
        <v>604</v>
      </c>
      <c r="AF6342" s="1">
        <v>1</v>
      </c>
    </row>
    <row r="6343" ht="25" customHeight="1" spans="1:32">
      <c r="A6343" s="1">
        <f>COUNTIF(企业分类!A:A,AA6343)</f>
        <v>1</v>
      </c>
      <c r="B6343" s="6" t="str">
        <f t="shared" si="297"/>
        <v>30天内曾在线</v>
      </c>
      <c r="C6343" s="7">
        <v>45046.9999884259</v>
      </c>
      <c r="D6343" s="6">
        <f t="shared" si="298"/>
        <v>-10.6924652777816</v>
      </c>
      <c r="E6343" s="8" t="s">
        <v>28906</v>
      </c>
      <c r="F6343" s="8" t="s">
        <v>578</v>
      </c>
      <c r="G6343" s="8" t="s">
        <v>19</v>
      </c>
      <c r="H6343" s="8" t="s">
        <v>579</v>
      </c>
      <c r="I6343" s="8" t="s">
        <v>580</v>
      </c>
      <c r="J6343" s="8" t="s">
        <v>28907</v>
      </c>
      <c r="K6343" s="8" t="s">
        <v>582</v>
      </c>
      <c r="L6343" s="10" t="s">
        <v>687</v>
      </c>
      <c r="M6343" s="11" t="str">
        <f t="shared" si="299"/>
        <v>2023/5/11 16:37:08</v>
      </c>
      <c r="N6343" s="12">
        <v>45057</v>
      </c>
      <c r="O6343" s="10" t="s">
        <v>688</v>
      </c>
      <c r="P6343" s="8" t="s">
        <v>585</v>
      </c>
      <c r="Q6343" s="8" t="s">
        <v>28908</v>
      </c>
      <c r="R6343" s="8" t="s">
        <v>28909</v>
      </c>
      <c r="S6343" s="8" t="s">
        <v>664</v>
      </c>
      <c r="T6343" s="8" t="s">
        <v>665</v>
      </c>
      <c r="U6343" s="8" t="s">
        <v>666</v>
      </c>
      <c r="V6343" s="8" t="s">
        <v>582</v>
      </c>
      <c r="W6343" s="8" t="s">
        <v>582</v>
      </c>
      <c r="X6343" s="8" t="s">
        <v>582</v>
      </c>
      <c r="Y6343" s="8" t="s">
        <v>582</v>
      </c>
      <c r="Z6343" s="8" t="s">
        <v>582</v>
      </c>
      <c r="AA6343" s="8" t="s">
        <v>461</v>
      </c>
      <c r="AB6343" s="8" t="s">
        <v>591</v>
      </c>
      <c r="AC6343" s="8" t="s">
        <v>592</v>
      </c>
      <c r="AD6343" s="8" t="s">
        <v>593</v>
      </c>
      <c r="AE6343" s="8" t="s">
        <v>604</v>
      </c>
      <c r="AF6343" s="1">
        <v>1</v>
      </c>
    </row>
    <row r="6344" ht="25" customHeight="1" spans="1:32">
      <c r="A6344" s="1">
        <f>COUNTIF(企业分类!A:A,AA6344)</f>
        <v>1</v>
      </c>
      <c r="B6344" s="6" t="str">
        <f t="shared" si="297"/>
        <v>30天内曾在线</v>
      </c>
      <c r="C6344" s="7">
        <v>45046.9999884259</v>
      </c>
      <c r="D6344" s="6">
        <f t="shared" si="298"/>
        <v>-10.6925115740742</v>
      </c>
      <c r="E6344" s="8" t="s">
        <v>28910</v>
      </c>
      <c r="F6344" s="8" t="s">
        <v>578</v>
      </c>
      <c r="G6344" s="8" t="s">
        <v>19</v>
      </c>
      <c r="H6344" s="8" t="s">
        <v>579</v>
      </c>
      <c r="I6344" s="8" t="s">
        <v>580</v>
      </c>
      <c r="J6344" s="8" t="s">
        <v>28911</v>
      </c>
      <c r="K6344" s="8" t="s">
        <v>582</v>
      </c>
      <c r="L6344" s="10" t="s">
        <v>714</v>
      </c>
      <c r="M6344" s="11" t="str">
        <f t="shared" si="299"/>
        <v>2023/5/11 16:37:12</v>
      </c>
      <c r="N6344" s="12">
        <v>45057</v>
      </c>
      <c r="O6344" s="10" t="s">
        <v>715</v>
      </c>
      <c r="P6344" s="8" t="s">
        <v>585</v>
      </c>
      <c r="Q6344" s="8" t="s">
        <v>28912</v>
      </c>
      <c r="R6344" s="8" t="s">
        <v>28913</v>
      </c>
      <c r="S6344" s="8" t="s">
        <v>664</v>
      </c>
      <c r="T6344" s="8" t="s">
        <v>665</v>
      </c>
      <c r="U6344" s="8" t="s">
        <v>666</v>
      </c>
      <c r="V6344" s="8" t="s">
        <v>582</v>
      </c>
      <c r="W6344" s="8" t="s">
        <v>582</v>
      </c>
      <c r="X6344" s="8" t="s">
        <v>582</v>
      </c>
      <c r="Y6344" s="8" t="s">
        <v>582</v>
      </c>
      <c r="Z6344" s="8" t="s">
        <v>582</v>
      </c>
      <c r="AA6344" s="8" t="s">
        <v>251</v>
      </c>
      <c r="AB6344" s="8" t="s">
        <v>591</v>
      </c>
      <c r="AC6344" s="8" t="s">
        <v>592</v>
      </c>
      <c r="AD6344" s="8" t="s">
        <v>593</v>
      </c>
      <c r="AE6344" s="8" t="s">
        <v>604</v>
      </c>
      <c r="AF6344" s="1">
        <v>1</v>
      </c>
    </row>
    <row r="6345" ht="25" customHeight="1" spans="1:32">
      <c r="A6345" s="1">
        <f>COUNTIF(企业分类!A:A,AA6345)</f>
        <v>1</v>
      </c>
      <c r="B6345" s="6" t="str">
        <f t="shared" si="297"/>
        <v>30天内曾在线</v>
      </c>
      <c r="C6345" s="7">
        <v>45046.9999884259</v>
      </c>
      <c r="D6345" s="6">
        <f t="shared" si="298"/>
        <v>-10.690694444449</v>
      </c>
      <c r="E6345" s="8" t="s">
        <v>28914</v>
      </c>
      <c r="F6345" s="8" t="s">
        <v>578</v>
      </c>
      <c r="G6345" s="8" t="s">
        <v>19</v>
      </c>
      <c r="H6345" s="8" t="s">
        <v>579</v>
      </c>
      <c r="I6345" s="8" t="s">
        <v>580</v>
      </c>
      <c r="J6345" s="8" t="s">
        <v>28915</v>
      </c>
      <c r="K6345" s="8" t="s">
        <v>582</v>
      </c>
      <c r="L6345" s="10" t="s">
        <v>1335</v>
      </c>
      <c r="M6345" s="11" t="str">
        <f t="shared" si="299"/>
        <v>2023/5/11 16:34:35</v>
      </c>
      <c r="N6345" s="12">
        <v>45057</v>
      </c>
      <c r="O6345" s="10" t="s">
        <v>1336</v>
      </c>
      <c r="P6345" s="8" t="s">
        <v>585</v>
      </c>
      <c r="Q6345" s="8" t="s">
        <v>28916</v>
      </c>
      <c r="R6345" s="8" t="s">
        <v>28917</v>
      </c>
      <c r="S6345" s="8" t="s">
        <v>664</v>
      </c>
      <c r="T6345" s="8" t="s">
        <v>665</v>
      </c>
      <c r="U6345" s="8" t="s">
        <v>666</v>
      </c>
      <c r="V6345" s="8" t="s">
        <v>582</v>
      </c>
      <c r="W6345" s="8" t="s">
        <v>582</v>
      </c>
      <c r="X6345" s="8" t="s">
        <v>582</v>
      </c>
      <c r="Y6345" s="8" t="s">
        <v>582</v>
      </c>
      <c r="Z6345" s="8" t="s">
        <v>582</v>
      </c>
      <c r="AA6345" s="8" t="s">
        <v>495</v>
      </c>
      <c r="AB6345" s="8" t="s">
        <v>591</v>
      </c>
      <c r="AC6345" s="8" t="s">
        <v>592</v>
      </c>
      <c r="AD6345" s="8" t="s">
        <v>593</v>
      </c>
      <c r="AE6345" s="8" t="s">
        <v>604</v>
      </c>
      <c r="AF6345" s="1">
        <v>1</v>
      </c>
    </row>
    <row r="6346" ht="25" customHeight="1" spans="1:32">
      <c r="A6346" s="1">
        <f>COUNTIF(企业分类!A:A,AA6346)</f>
        <v>1</v>
      </c>
      <c r="B6346" s="6" t="str">
        <f t="shared" si="297"/>
        <v>30天内曾在线</v>
      </c>
      <c r="C6346" s="7">
        <v>45046.9999884259</v>
      </c>
      <c r="D6346" s="6">
        <f t="shared" si="298"/>
        <v>-10.6924074074122</v>
      </c>
      <c r="E6346" s="8" t="s">
        <v>28918</v>
      </c>
      <c r="F6346" s="8" t="s">
        <v>578</v>
      </c>
      <c r="G6346" s="8" t="s">
        <v>19</v>
      </c>
      <c r="H6346" s="8" t="s">
        <v>579</v>
      </c>
      <c r="I6346" s="8" t="s">
        <v>580</v>
      </c>
      <c r="J6346" s="8" t="s">
        <v>28919</v>
      </c>
      <c r="K6346" s="8" t="s">
        <v>582</v>
      </c>
      <c r="L6346" s="10" t="s">
        <v>981</v>
      </c>
      <c r="M6346" s="11" t="str">
        <f t="shared" si="299"/>
        <v>2023/5/11 16:37:03</v>
      </c>
      <c r="N6346" s="12">
        <v>45057</v>
      </c>
      <c r="O6346" s="10" t="s">
        <v>982</v>
      </c>
      <c r="P6346" s="8" t="s">
        <v>585</v>
      </c>
      <c r="Q6346" s="8" t="s">
        <v>28920</v>
      </c>
      <c r="R6346" s="8" t="s">
        <v>28921</v>
      </c>
      <c r="S6346" s="8" t="s">
        <v>664</v>
      </c>
      <c r="T6346" s="8" t="s">
        <v>665</v>
      </c>
      <c r="U6346" s="8" t="s">
        <v>666</v>
      </c>
      <c r="V6346" s="8" t="s">
        <v>582</v>
      </c>
      <c r="W6346" s="8" t="s">
        <v>582</v>
      </c>
      <c r="X6346" s="8" t="s">
        <v>582</v>
      </c>
      <c r="Y6346" s="8" t="s">
        <v>582</v>
      </c>
      <c r="Z6346" s="8" t="s">
        <v>582</v>
      </c>
      <c r="AA6346" s="8" t="s">
        <v>136</v>
      </c>
      <c r="AB6346" s="8" t="s">
        <v>591</v>
      </c>
      <c r="AC6346" s="8" t="s">
        <v>690</v>
      </c>
      <c r="AD6346" s="8" t="s">
        <v>593</v>
      </c>
      <c r="AE6346" s="8" t="s">
        <v>604</v>
      </c>
      <c r="AF6346" s="1">
        <v>1</v>
      </c>
    </row>
    <row r="6347" ht="25" customHeight="1" spans="1:32">
      <c r="A6347" s="1">
        <f>COUNTIF(企业分类!A:A,AA6347)</f>
        <v>1</v>
      </c>
      <c r="B6347" s="6" t="str">
        <f t="shared" si="297"/>
        <v>30天内曾在线</v>
      </c>
      <c r="C6347" s="7">
        <v>45046.9999884259</v>
      </c>
      <c r="D6347" s="6">
        <f t="shared" si="298"/>
        <v>-10.6902430555565</v>
      </c>
      <c r="E6347" s="8" t="s">
        <v>28922</v>
      </c>
      <c r="F6347" s="8" t="s">
        <v>578</v>
      </c>
      <c r="G6347" s="8" t="s">
        <v>19</v>
      </c>
      <c r="H6347" s="8" t="s">
        <v>579</v>
      </c>
      <c r="I6347" s="8" t="s">
        <v>580</v>
      </c>
      <c r="J6347" s="8" t="s">
        <v>28923</v>
      </c>
      <c r="K6347" s="8" t="s">
        <v>582</v>
      </c>
      <c r="L6347" s="10" t="s">
        <v>4685</v>
      </c>
      <c r="M6347" s="11" t="str">
        <f t="shared" si="299"/>
        <v>2023/5/11 16:33:56</v>
      </c>
      <c r="N6347" s="12">
        <v>45057</v>
      </c>
      <c r="O6347" s="10" t="s">
        <v>4686</v>
      </c>
      <c r="P6347" s="8" t="s">
        <v>585</v>
      </c>
      <c r="Q6347" s="8" t="s">
        <v>28924</v>
      </c>
      <c r="R6347" s="8" t="s">
        <v>28925</v>
      </c>
      <c r="S6347" s="8" t="s">
        <v>588</v>
      </c>
      <c r="T6347" s="8" t="s">
        <v>589</v>
      </c>
      <c r="U6347" s="8" t="s">
        <v>590</v>
      </c>
      <c r="V6347" s="8" t="s">
        <v>582</v>
      </c>
      <c r="W6347" s="8" t="s">
        <v>582</v>
      </c>
      <c r="X6347" s="8" t="s">
        <v>582</v>
      </c>
      <c r="Y6347" s="8" t="s">
        <v>582</v>
      </c>
      <c r="Z6347" s="8" t="s">
        <v>582</v>
      </c>
      <c r="AA6347" s="8" t="s">
        <v>44</v>
      </c>
      <c r="AB6347" s="8" t="s">
        <v>591</v>
      </c>
      <c r="AC6347" s="8" t="s">
        <v>629</v>
      </c>
      <c r="AD6347" s="8" t="s">
        <v>593</v>
      </c>
      <c r="AE6347" s="8" t="s">
        <v>604</v>
      </c>
      <c r="AF6347" s="1">
        <v>1</v>
      </c>
    </row>
    <row r="6348" ht="25" customHeight="1" spans="1:32">
      <c r="A6348" s="1">
        <f>COUNTIF(企业分类!A:A,AA6348)</f>
        <v>1</v>
      </c>
      <c r="B6348" s="6" t="str">
        <f t="shared" si="297"/>
        <v>30天内曾在线</v>
      </c>
      <c r="C6348" s="7">
        <v>45046.9999884259</v>
      </c>
      <c r="D6348" s="6">
        <f t="shared" si="298"/>
        <v>-10.6925115740742</v>
      </c>
      <c r="E6348" s="8" t="s">
        <v>28926</v>
      </c>
      <c r="F6348" s="8" t="s">
        <v>578</v>
      </c>
      <c r="G6348" s="8" t="s">
        <v>19</v>
      </c>
      <c r="H6348" s="8" t="s">
        <v>579</v>
      </c>
      <c r="I6348" s="8" t="s">
        <v>580</v>
      </c>
      <c r="J6348" s="8" t="s">
        <v>28927</v>
      </c>
      <c r="K6348" s="8" t="s">
        <v>582</v>
      </c>
      <c r="L6348" s="10" t="s">
        <v>714</v>
      </c>
      <c r="M6348" s="11" t="str">
        <f t="shared" si="299"/>
        <v>2023/5/11 16:37:12</v>
      </c>
      <c r="N6348" s="12">
        <v>45057</v>
      </c>
      <c r="O6348" s="10" t="s">
        <v>715</v>
      </c>
      <c r="P6348" s="8" t="s">
        <v>585</v>
      </c>
      <c r="Q6348" s="8" t="s">
        <v>28928</v>
      </c>
      <c r="R6348" s="8" t="s">
        <v>28929</v>
      </c>
      <c r="S6348" s="8" t="s">
        <v>588</v>
      </c>
      <c r="T6348" s="8" t="s">
        <v>589</v>
      </c>
      <c r="U6348" s="8" t="s">
        <v>590</v>
      </c>
      <c r="V6348" s="8" t="s">
        <v>582</v>
      </c>
      <c r="W6348" s="8" t="s">
        <v>582</v>
      </c>
      <c r="X6348" s="8" t="s">
        <v>582</v>
      </c>
      <c r="Y6348" s="8" t="s">
        <v>582</v>
      </c>
      <c r="Z6348" s="8" t="s">
        <v>582</v>
      </c>
      <c r="AA6348" s="8" t="s">
        <v>84</v>
      </c>
      <c r="AB6348" s="8" t="s">
        <v>591</v>
      </c>
      <c r="AC6348" s="8" t="s">
        <v>592</v>
      </c>
      <c r="AD6348" s="8" t="s">
        <v>593</v>
      </c>
      <c r="AE6348" s="8" t="s">
        <v>604</v>
      </c>
      <c r="AF6348" s="1">
        <v>1</v>
      </c>
    </row>
    <row r="6349" ht="25" customHeight="1" spans="1:32">
      <c r="A6349" s="1">
        <f>COUNTIF(企业分类!A:A,AA6349)</f>
        <v>1</v>
      </c>
      <c r="B6349" s="6" t="str">
        <f t="shared" si="297"/>
        <v>30天内曾在线</v>
      </c>
      <c r="C6349" s="7">
        <v>45046.9999884259</v>
      </c>
      <c r="D6349" s="6">
        <f t="shared" si="298"/>
        <v>-10.6925925925971</v>
      </c>
      <c r="E6349" s="8" t="s">
        <v>28930</v>
      </c>
      <c r="F6349" s="8" t="s">
        <v>578</v>
      </c>
      <c r="G6349" s="8" t="s">
        <v>19</v>
      </c>
      <c r="H6349" s="8" t="s">
        <v>579</v>
      </c>
      <c r="I6349" s="8" t="s">
        <v>580</v>
      </c>
      <c r="J6349" s="8" t="s">
        <v>28931</v>
      </c>
      <c r="K6349" s="8" t="s">
        <v>582</v>
      </c>
      <c r="L6349" s="10" t="s">
        <v>2200</v>
      </c>
      <c r="M6349" s="11" t="str">
        <f t="shared" si="299"/>
        <v>2023/5/11 16:37:19</v>
      </c>
      <c r="N6349" s="12">
        <v>45057</v>
      </c>
      <c r="O6349" s="10" t="s">
        <v>2201</v>
      </c>
      <c r="P6349" s="8" t="s">
        <v>585</v>
      </c>
      <c r="Q6349" s="8" t="s">
        <v>28932</v>
      </c>
      <c r="R6349" s="8" t="s">
        <v>28933</v>
      </c>
      <c r="S6349" s="8" t="s">
        <v>588</v>
      </c>
      <c r="T6349" s="8" t="s">
        <v>589</v>
      </c>
      <c r="U6349" s="8" t="s">
        <v>590</v>
      </c>
      <c r="V6349" s="8" t="s">
        <v>582</v>
      </c>
      <c r="W6349" s="8" t="s">
        <v>582</v>
      </c>
      <c r="X6349" s="8" t="s">
        <v>582</v>
      </c>
      <c r="Y6349" s="8" t="s">
        <v>582</v>
      </c>
      <c r="Z6349" s="8" t="s">
        <v>582</v>
      </c>
      <c r="AA6349" s="8" t="s">
        <v>341</v>
      </c>
      <c r="AB6349" s="8" t="s">
        <v>591</v>
      </c>
      <c r="AC6349" s="8" t="s">
        <v>592</v>
      </c>
      <c r="AD6349" s="8" t="s">
        <v>593</v>
      </c>
      <c r="AE6349" s="8" t="s">
        <v>604</v>
      </c>
      <c r="AF6349" s="1">
        <v>1</v>
      </c>
    </row>
    <row r="6350" ht="25" customHeight="1" spans="1:32">
      <c r="A6350" s="1">
        <f>COUNTIF(企业分类!A:A,AA6350)</f>
        <v>1</v>
      </c>
      <c r="B6350" s="6" t="str">
        <f t="shared" si="297"/>
        <v>30天内曾在线</v>
      </c>
      <c r="C6350" s="7">
        <v>45046.9999884259</v>
      </c>
      <c r="D6350" s="6">
        <f t="shared" si="298"/>
        <v>-1.60826388889109</v>
      </c>
      <c r="E6350" s="8" t="s">
        <v>28934</v>
      </c>
      <c r="F6350" s="8" t="s">
        <v>578</v>
      </c>
      <c r="G6350" s="8" t="s">
        <v>19</v>
      </c>
      <c r="H6350" s="8" t="s">
        <v>579</v>
      </c>
      <c r="I6350" s="8" t="s">
        <v>580</v>
      </c>
      <c r="J6350" s="8" t="s">
        <v>28935</v>
      </c>
      <c r="K6350" s="8" t="s">
        <v>582</v>
      </c>
      <c r="L6350" s="10" t="s">
        <v>28936</v>
      </c>
      <c r="M6350" s="11" t="str">
        <f t="shared" si="299"/>
        <v>2023/5/2 14:35:53</v>
      </c>
      <c r="N6350" s="12">
        <v>45048</v>
      </c>
      <c r="O6350" s="10" t="s">
        <v>28937</v>
      </c>
      <c r="P6350" s="8" t="s">
        <v>585</v>
      </c>
      <c r="Q6350" s="8" t="s">
        <v>28938</v>
      </c>
      <c r="R6350" s="8" t="s">
        <v>28939</v>
      </c>
      <c r="S6350" s="8" t="s">
        <v>588</v>
      </c>
      <c r="T6350" s="8" t="s">
        <v>589</v>
      </c>
      <c r="U6350" s="8" t="s">
        <v>590</v>
      </c>
      <c r="V6350" s="8" t="s">
        <v>582</v>
      </c>
      <c r="W6350" s="8" t="s">
        <v>582</v>
      </c>
      <c r="X6350" s="8" t="s">
        <v>582</v>
      </c>
      <c r="Y6350" s="8" t="s">
        <v>582</v>
      </c>
      <c r="Z6350" s="8" t="s">
        <v>582</v>
      </c>
      <c r="AA6350" s="8" t="s">
        <v>548</v>
      </c>
      <c r="AB6350" s="8" t="s">
        <v>591</v>
      </c>
      <c r="AC6350" s="8" t="s">
        <v>592</v>
      </c>
      <c r="AD6350" s="8" t="s">
        <v>593</v>
      </c>
      <c r="AE6350" s="8" t="s">
        <v>604</v>
      </c>
      <c r="AF6350" s="1">
        <v>1</v>
      </c>
    </row>
    <row r="6351" ht="25" customHeight="1" spans="1:32">
      <c r="A6351" s="1">
        <f>COUNTIF(企业分类!A:A,AA6351)</f>
        <v>1</v>
      </c>
      <c r="B6351" s="6" t="str">
        <f t="shared" si="297"/>
        <v>30天内曾在线</v>
      </c>
      <c r="C6351" s="7">
        <v>45046.9999884259</v>
      </c>
      <c r="D6351" s="6">
        <f t="shared" si="298"/>
        <v>-10.6914236111115</v>
      </c>
      <c r="E6351" s="8" t="s">
        <v>28940</v>
      </c>
      <c r="F6351" s="8" t="s">
        <v>578</v>
      </c>
      <c r="G6351" s="8" t="s">
        <v>19</v>
      </c>
      <c r="H6351" s="8" t="s">
        <v>579</v>
      </c>
      <c r="I6351" s="8" t="s">
        <v>580</v>
      </c>
      <c r="J6351" s="8" t="s">
        <v>28941</v>
      </c>
      <c r="K6351" s="8" t="s">
        <v>582</v>
      </c>
      <c r="L6351" s="10" t="s">
        <v>2967</v>
      </c>
      <c r="M6351" s="11" t="str">
        <f t="shared" si="299"/>
        <v>2023/5/11 16:35:38</v>
      </c>
      <c r="N6351" s="12">
        <v>45057</v>
      </c>
      <c r="O6351" s="10" t="s">
        <v>2968</v>
      </c>
      <c r="P6351" s="8" t="s">
        <v>585</v>
      </c>
      <c r="Q6351" s="8" t="s">
        <v>28942</v>
      </c>
      <c r="R6351" s="8" t="s">
        <v>28943</v>
      </c>
      <c r="S6351" s="8" t="s">
        <v>724</v>
      </c>
      <c r="T6351" s="8" t="s">
        <v>725</v>
      </c>
      <c r="U6351" s="8" t="s">
        <v>726</v>
      </c>
      <c r="V6351" s="8" t="s">
        <v>582</v>
      </c>
      <c r="W6351" s="8" t="s">
        <v>582</v>
      </c>
      <c r="X6351" s="8" t="s">
        <v>582</v>
      </c>
      <c r="Y6351" s="8" t="s">
        <v>582</v>
      </c>
      <c r="Z6351" s="8" t="s">
        <v>582</v>
      </c>
      <c r="AA6351" s="8" t="s">
        <v>296</v>
      </c>
      <c r="AB6351" s="8" t="s">
        <v>591</v>
      </c>
      <c r="AC6351" s="8" t="s">
        <v>1431</v>
      </c>
      <c r="AD6351" s="8" t="s">
        <v>593</v>
      </c>
      <c r="AE6351" s="8" t="s">
        <v>604</v>
      </c>
      <c r="AF6351" s="1">
        <v>1</v>
      </c>
    </row>
    <row r="6352" ht="25" customHeight="1" spans="1:32">
      <c r="A6352" s="1">
        <f>COUNTIF(企业分类!A:A,AA6352)</f>
        <v>1</v>
      </c>
      <c r="B6352" s="6" t="str">
        <f t="shared" si="297"/>
        <v>30天内曾在线</v>
      </c>
      <c r="C6352" s="7">
        <v>45046.9999884259</v>
      </c>
      <c r="D6352" s="6">
        <f t="shared" si="298"/>
        <v>-10.452951388892</v>
      </c>
      <c r="E6352" s="8" t="s">
        <v>28944</v>
      </c>
      <c r="F6352" s="8" t="s">
        <v>578</v>
      </c>
      <c r="G6352" s="8" t="s">
        <v>19</v>
      </c>
      <c r="H6352" s="8" t="s">
        <v>579</v>
      </c>
      <c r="I6352" s="8" t="s">
        <v>580</v>
      </c>
      <c r="J6352" s="8" t="s">
        <v>28945</v>
      </c>
      <c r="K6352" s="8" t="s">
        <v>582</v>
      </c>
      <c r="L6352" s="10" t="s">
        <v>28946</v>
      </c>
      <c r="M6352" s="11" t="str">
        <f t="shared" si="299"/>
        <v>2023/5/11 10:52:14</v>
      </c>
      <c r="N6352" s="12">
        <v>45057</v>
      </c>
      <c r="O6352" s="10" t="s">
        <v>28947</v>
      </c>
      <c r="P6352" s="8" t="s">
        <v>585</v>
      </c>
      <c r="Q6352" s="8" t="s">
        <v>28948</v>
      </c>
      <c r="R6352" s="8" t="s">
        <v>28949</v>
      </c>
      <c r="S6352" s="8" t="s">
        <v>664</v>
      </c>
      <c r="T6352" s="8" t="s">
        <v>665</v>
      </c>
      <c r="U6352" s="8" t="s">
        <v>666</v>
      </c>
      <c r="V6352" s="8" t="s">
        <v>582</v>
      </c>
      <c r="W6352" s="8" t="s">
        <v>582</v>
      </c>
      <c r="X6352" s="8" t="s">
        <v>582</v>
      </c>
      <c r="Y6352" s="8" t="s">
        <v>582</v>
      </c>
      <c r="Z6352" s="8" t="s">
        <v>582</v>
      </c>
      <c r="AA6352" s="8" t="s">
        <v>136</v>
      </c>
      <c r="AB6352" s="8" t="s">
        <v>591</v>
      </c>
      <c r="AC6352" s="8" t="s">
        <v>690</v>
      </c>
      <c r="AD6352" s="8" t="s">
        <v>593</v>
      </c>
      <c r="AE6352" s="8" t="s">
        <v>604</v>
      </c>
      <c r="AF6352" s="1">
        <v>1</v>
      </c>
    </row>
    <row r="6353" ht="25" customHeight="1" spans="1:32">
      <c r="A6353" s="1">
        <f>COUNTIF(企业分类!A:A,AA6353)</f>
        <v>1</v>
      </c>
      <c r="B6353" s="6" t="str">
        <f t="shared" si="297"/>
        <v>30天内曾在线</v>
      </c>
      <c r="C6353" s="7">
        <v>45046.9999884259</v>
      </c>
      <c r="D6353" s="6">
        <f t="shared" si="298"/>
        <v>-10.6905439814873</v>
      </c>
      <c r="E6353" s="8" t="s">
        <v>28950</v>
      </c>
      <c r="F6353" s="8" t="s">
        <v>578</v>
      </c>
      <c r="G6353" s="8" t="s">
        <v>19</v>
      </c>
      <c r="H6353" s="8" t="s">
        <v>579</v>
      </c>
      <c r="I6353" s="8" t="s">
        <v>580</v>
      </c>
      <c r="J6353" s="8" t="s">
        <v>28951</v>
      </c>
      <c r="K6353" s="8" t="s">
        <v>582</v>
      </c>
      <c r="L6353" s="10" t="s">
        <v>7257</v>
      </c>
      <c r="M6353" s="11" t="str">
        <f t="shared" si="299"/>
        <v>2023/5/11 16:34:22</v>
      </c>
      <c r="N6353" s="12">
        <v>45057</v>
      </c>
      <c r="O6353" s="10" t="s">
        <v>7258</v>
      </c>
      <c r="P6353" s="8" t="s">
        <v>585</v>
      </c>
      <c r="Q6353" s="8" t="s">
        <v>28952</v>
      </c>
      <c r="R6353" s="8" t="s">
        <v>28953</v>
      </c>
      <c r="S6353" s="8" t="s">
        <v>664</v>
      </c>
      <c r="T6353" s="8" t="s">
        <v>665</v>
      </c>
      <c r="U6353" s="8" t="s">
        <v>666</v>
      </c>
      <c r="V6353" s="8" t="s">
        <v>582</v>
      </c>
      <c r="W6353" s="8" t="s">
        <v>582</v>
      </c>
      <c r="X6353" s="8" t="s">
        <v>582</v>
      </c>
      <c r="Y6353" s="8" t="s">
        <v>582</v>
      </c>
      <c r="Z6353" s="8" t="s">
        <v>582</v>
      </c>
      <c r="AA6353" s="8" t="s">
        <v>136</v>
      </c>
      <c r="AB6353" s="8" t="s">
        <v>591</v>
      </c>
      <c r="AC6353" s="8" t="s">
        <v>690</v>
      </c>
      <c r="AD6353" s="8" t="s">
        <v>593</v>
      </c>
      <c r="AE6353" s="8" t="s">
        <v>604</v>
      </c>
      <c r="AF6353" s="1">
        <v>1</v>
      </c>
    </row>
    <row r="6354" ht="25" customHeight="1" spans="1:32">
      <c r="A6354" s="1">
        <f>COUNTIF(企业分类!A:A,AA6354)</f>
        <v>1</v>
      </c>
      <c r="B6354" s="6" t="str">
        <f t="shared" si="297"/>
        <v>30天内曾在线</v>
      </c>
      <c r="C6354" s="7">
        <v>45046.9999884259</v>
      </c>
      <c r="D6354" s="6">
        <f t="shared" si="298"/>
        <v>-10.691412037042</v>
      </c>
      <c r="E6354" s="8" t="s">
        <v>28954</v>
      </c>
      <c r="F6354" s="8" t="s">
        <v>578</v>
      </c>
      <c r="G6354" s="8" t="s">
        <v>19</v>
      </c>
      <c r="H6354" s="8" t="s">
        <v>579</v>
      </c>
      <c r="I6354" s="8" t="s">
        <v>580</v>
      </c>
      <c r="J6354" s="8" t="s">
        <v>28955</v>
      </c>
      <c r="K6354" s="8" t="s">
        <v>582</v>
      </c>
      <c r="L6354" s="10" t="s">
        <v>5457</v>
      </c>
      <c r="M6354" s="11" t="str">
        <f t="shared" si="299"/>
        <v>2023/5/11 16:35:37</v>
      </c>
      <c r="N6354" s="12">
        <v>45057</v>
      </c>
      <c r="O6354" s="10" t="s">
        <v>5458</v>
      </c>
      <c r="P6354" s="8" t="s">
        <v>585</v>
      </c>
      <c r="Q6354" s="8" t="s">
        <v>28956</v>
      </c>
      <c r="R6354" s="8" t="s">
        <v>28957</v>
      </c>
      <c r="S6354" s="8" t="s">
        <v>664</v>
      </c>
      <c r="T6354" s="8" t="s">
        <v>665</v>
      </c>
      <c r="U6354" s="8" t="s">
        <v>666</v>
      </c>
      <c r="V6354" s="8" t="s">
        <v>582</v>
      </c>
      <c r="W6354" s="8" t="s">
        <v>582</v>
      </c>
      <c r="X6354" s="8" t="s">
        <v>582</v>
      </c>
      <c r="Y6354" s="8" t="s">
        <v>582</v>
      </c>
      <c r="Z6354" s="8" t="s">
        <v>582</v>
      </c>
      <c r="AA6354" s="8" t="s">
        <v>37</v>
      </c>
      <c r="AB6354" s="8" t="s">
        <v>591</v>
      </c>
      <c r="AC6354" s="8" t="s">
        <v>592</v>
      </c>
      <c r="AD6354" s="8" t="s">
        <v>593</v>
      </c>
      <c r="AE6354" s="8" t="s">
        <v>604</v>
      </c>
      <c r="AF6354" s="1">
        <v>1</v>
      </c>
    </row>
    <row r="6355" ht="25" customHeight="1" spans="1:32">
      <c r="A6355" s="1">
        <f>COUNTIF(企业分类!A:A,AA6355)</f>
        <v>1</v>
      </c>
      <c r="B6355" s="6" t="str">
        <f t="shared" si="297"/>
        <v>30天内曾在线</v>
      </c>
      <c r="C6355" s="7">
        <v>45046.9999884259</v>
      </c>
      <c r="D6355" s="6">
        <f t="shared" si="298"/>
        <v>-10.6906134259261</v>
      </c>
      <c r="E6355" s="8" t="s">
        <v>28958</v>
      </c>
      <c r="F6355" s="8" t="s">
        <v>578</v>
      </c>
      <c r="G6355" s="8" t="s">
        <v>19</v>
      </c>
      <c r="H6355" s="8" t="s">
        <v>579</v>
      </c>
      <c r="I6355" s="8" t="s">
        <v>580</v>
      </c>
      <c r="J6355" s="8" t="s">
        <v>28959</v>
      </c>
      <c r="K6355" s="8" t="s">
        <v>582</v>
      </c>
      <c r="L6355" s="10" t="s">
        <v>2838</v>
      </c>
      <c r="M6355" s="11" t="str">
        <f t="shared" si="299"/>
        <v>2023/5/11 16:34:28</v>
      </c>
      <c r="N6355" s="12">
        <v>45057</v>
      </c>
      <c r="O6355" s="10" t="s">
        <v>2839</v>
      </c>
      <c r="P6355" s="8" t="s">
        <v>585</v>
      </c>
      <c r="Q6355" s="8" t="s">
        <v>28960</v>
      </c>
      <c r="R6355" s="8" t="s">
        <v>28961</v>
      </c>
      <c r="S6355" s="8" t="s">
        <v>724</v>
      </c>
      <c r="T6355" s="8" t="s">
        <v>725</v>
      </c>
      <c r="U6355" s="8" t="s">
        <v>726</v>
      </c>
      <c r="V6355" s="8" t="s">
        <v>582</v>
      </c>
      <c r="W6355" s="8" t="s">
        <v>582</v>
      </c>
      <c r="X6355" s="8" t="s">
        <v>582</v>
      </c>
      <c r="Y6355" s="8" t="s">
        <v>582</v>
      </c>
      <c r="Z6355" s="8" t="s">
        <v>582</v>
      </c>
      <c r="AA6355" s="8" t="s">
        <v>70</v>
      </c>
      <c r="AB6355" s="8" t="s">
        <v>591</v>
      </c>
      <c r="AC6355" s="8" t="s">
        <v>619</v>
      </c>
      <c r="AD6355" s="8" t="s">
        <v>593</v>
      </c>
      <c r="AE6355" s="8" t="s">
        <v>604</v>
      </c>
      <c r="AF6355" s="1">
        <v>1</v>
      </c>
    </row>
    <row r="6356" ht="25" customHeight="1" spans="1:32">
      <c r="A6356" s="1">
        <f>COUNTIF(企业分类!A:A,AA6356)</f>
        <v>1</v>
      </c>
      <c r="B6356" s="6" t="str">
        <f t="shared" si="297"/>
        <v>30天内曾在线</v>
      </c>
      <c r="C6356" s="7">
        <v>45046.9999884259</v>
      </c>
      <c r="D6356" s="6">
        <f t="shared" si="298"/>
        <v>-10.6918865740736</v>
      </c>
      <c r="E6356" s="8" t="s">
        <v>28962</v>
      </c>
      <c r="F6356" s="8" t="s">
        <v>578</v>
      </c>
      <c r="G6356" s="8" t="s">
        <v>19</v>
      </c>
      <c r="H6356" s="8" t="s">
        <v>579</v>
      </c>
      <c r="I6356" s="8" t="s">
        <v>580</v>
      </c>
      <c r="J6356" s="8" t="s">
        <v>28963</v>
      </c>
      <c r="K6356" s="8" t="s">
        <v>582</v>
      </c>
      <c r="L6356" s="10" t="s">
        <v>2588</v>
      </c>
      <c r="M6356" s="11" t="str">
        <f t="shared" si="299"/>
        <v>2023/5/11 16:36:18</v>
      </c>
      <c r="N6356" s="12">
        <v>45057</v>
      </c>
      <c r="O6356" s="10" t="s">
        <v>2589</v>
      </c>
      <c r="P6356" s="8" t="s">
        <v>585</v>
      </c>
      <c r="Q6356" s="8" t="s">
        <v>28964</v>
      </c>
      <c r="R6356" s="8" t="s">
        <v>28964</v>
      </c>
      <c r="S6356" s="8" t="s">
        <v>637</v>
      </c>
      <c r="T6356" s="8" t="s">
        <v>638</v>
      </c>
      <c r="U6356" s="8" t="s">
        <v>639</v>
      </c>
      <c r="V6356" s="8" t="s">
        <v>582</v>
      </c>
      <c r="W6356" s="8" t="s">
        <v>582</v>
      </c>
      <c r="X6356" s="8" t="s">
        <v>582</v>
      </c>
      <c r="Y6356" s="8" t="s">
        <v>582</v>
      </c>
      <c r="Z6356" s="8" t="s">
        <v>582</v>
      </c>
      <c r="AA6356" s="8" t="s">
        <v>152</v>
      </c>
      <c r="AB6356" s="8" t="s">
        <v>591</v>
      </c>
      <c r="AC6356" s="8" t="s">
        <v>657</v>
      </c>
      <c r="AD6356" s="8" t="s">
        <v>593</v>
      </c>
      <c r="AE6356" s="8" t="s">
        <v>604</v>
      </c>
      <c r="AF6356" s="1">
        <v>1</v>
      </c>
    </row>
    <row r="6357" ht="25" customHeight="1" spans="1:32">
      <c r="A6357" s="1">
        <f>COUNTIF(企业分类!A:A,AA6357)</f>
        <v>1</v>
      </c>
      <c r="B6357" s="6" t="str">
        <f t="shared" si="297"/>
        <v>30天内曾在线</v>
      </c>
      <c r="C6357" s="7">
        <v>45046.9999884259</v>
      </c>
      <c r="D6357" s="6">
        <f t="shared" si="298"/>
        <v>-10.6917245370423</v>
      </c>
      <c r="E6357" s="8" t="s">
        <v>28965</v>
      </c>
      <c r="F6357" s="8" t="s">
        <v>578</v>
      </c>
      <c r="G6357" s="8" t="s">
        <v>19</v>
      </c>
      <c r="H6357" s="8" t="s">
        <v>579</v>
      </c>
      <c r="I6357" s="8" t="s">
        <v>580</v>
      </c>
      <c r="J6357" s="8" t="s">
        <v>28966</v>
      </c>
      <c r="K6357" s="8" t="s">
        <v>582</v>
      </c>
      <c r="L6357" s="10" t="s">
        <v>7090</v>
      </c>
      <c r="M6357" s="11" t="str">
        <f t="shared" si="299"/>
        <v>2023/5/11 16:36:04</v>
      </c>
      <c r="N6357" s="12">
        <v>45057</v>
      </c>
      <c r="O6357" s="10" t="s">
        <v>7091</v>
      </c>
      <c r="P6357" s="8" t="s">
        <v>585</v>
      </c>
      <c r="Q6357" s="8" t="s">
        <v>28967</v>
      </c>
      <c r="R6357" s="8" t="s">
        <v>28967</v>
      </c>
      <c r="S6357" s="8" t="s">
        <v>637</v>
      </c>
      <c r="T6357" s="8" t="s">
        <v>638</v>
      </c>
      <c r="U6357" s="8" t="s">
        <v>639</v>
      </c>
      <c r="V6357" s="8" t="s">
        <v>582</v>
      </c>
      <c r="W6357" s="8" t="s">
        <v>582</v>
      </c>
      <c r="X6357" s="8" t="s">
        <v>582</v>
      </c>
      <c r="Y6357" s="8" t="s">
        <v>582</v>
      </c>
      <c r="Z6357" s="8" t="s">
        <v>582</v>
      </c>
      <c r="AA6357" s="8" t="s">
        <v>152</v>
      </c>
      <c r="AB6357" s="8" t="s">
        <v>591</v>
      </c>
      <c r="AC6357" s="8" t="s">
        <v>657</v>
      </c>
      <c r="AD6357" s="8" t="s">
        <v>593</v>
      </c>
      <c r="AE6357" s="8" t="s">
        <v>604</v>
      </c>
      <c r="AF6357" s="1">
        <v>1</v>
      </c>
    </row>
    <row r="6358" ht="25" customHeight="1" spans="1:32">
      <c r="A6358" s="1">
        <f>COUNTIF(企业分类!A:A,AA6358)</f>
        <v>1</v>
      </c>
      <c r="B6358" s="6" t="str">
        <f t="shared" si="297"/>
        <v>30天内曾在线</v>
      </c>
      <c r="C6358" s="7">
        <v>45046.9999884259</v>
      </c>
      <c r="D6358" s="6">
        <f t="shared" si="298"/>
        <v>-10.691666666673</v>
      </c>
      <c r="E6358" s="8" t="s">
        <v>28968</v>
      </c>
      <c r="F6358" s="8" t="s">
        <v>578</v>
      </c>
      <c r="G6358" s="8" t="s">
        <v>19</v>
      </c>
      <c r="H6358" s="8" t="s">
        <v>579</v>
      </c>
      <c r="I6358" s="8" t="s">
        <v>580</v>
      </c>
      <c r="J6358" s="8" t="s">
        <v>28969</v>
      </c>
      <c r="K6358" s="8" t="s">
        <v>582</v>
      </c>
      <c r="L6358" s="10" t="s">
        <v>963</v>
      </c>
      <c r="M6358" s="11" t="str">
        <f t="shared" si="299"/>
        <v>2023/5/11 16:35:59</v>
      </c>
      <c r="N6358" s="12">
        <v>45057</v>
      </c>
      <c r="O6358" s="10" t="s">
        <v>964</v>
      </c>
      <c r="P6358" s="8" t="s">
        <v>585</v>
      </c>
      <c r="Q6358" s="8" t="s">
        <v>28970</v>
      </c>
      <c r="R6358" s="8" t="s">
        <v>28970</v>
      </c>
      <c r="S6358" s="8" t="s">
        <v>637</v>
      </c>
      <c r="T6358" s="8" t="s">
        <v>638</v>
      </c>
      <c r="U6358" s="8" t="s">
        <v>639</v>
      </c>
      <c r="V6358" s="8" t="s">
        <v>582</v>
      </c>
      <c r="W6358" s="8" t="s">
        <v>582</v>
      </c>
      <c r="X6358" s="8" t="s">
        <v>582</v>
      </c>
      <c r="Y6358" s="8" t="s">
        <v>582</v>
      </c>
      <c r="Z6358" s="8" t="s">
        <v>582</v>
      </c>
      <c r="AA6358" s="8" t="s">
        <v>152</v>
      </c>
      <c r="AB6358" s="8" t="s">
        <v>591</v>
      </c>
      <c r="AC6358" s="8" t="s">
        <v>657</v>
      </c>
      <c r="AD6358" s="8" t="s">
        <v>593</v>
      </c>
      <c r="AE6358" s="8" t="s">
        <v>604</v>
      </c>
      <c r="AF6358" s="1">
        <v>1</v>
      </c>
    </row>
    <row r="6359" ht="25" customHeight="1" spans="1:32">
      <c r="A6359" s="1">
        <f>COUNTIF(企业分类!A:A,AA6359)</f>
        <v>1</v>
      </c>
      <c r="B6359" s="6" t="str">
        <f t="shared" si="297"/>
        <v>30天内曾在线</v>
      </c>
      <c r="C6359" s="7">
        <v>45046.9999884259</v>
      </c>
      <c r="D6359" s="6">
        <f t="shared" si="298"/>
        <v>-10.6926388888896</v>
      </c>
      <c r="E6359" s="8" t="s">
        <v>28971</v>
      </c>
      <c r="F6359" s="8" t="s">
        <v>578</v>
      </c>
      <c r="G6359" s="8" t="s">
        <v>19</v>
      </c>
      <c r="H6359" s="8" t="s">
        <v>579</v>
      </c>
      <c r="I6359" s="8" t="s">
        <v>580</v>
      </c>
      <c r="J6359" s="8" t="s">
        <v>28972</v>
      </c>
      <c r="K6359" s="8" t="s">
        <v>582</v>
      </c>
      <c r="L6359" s="10" t="s">
        <v>1386</v>
      </c>
      <c r="M6359" s="11" t="str">
        <f t="shared" si="299"/>
        <v>2023/5/11 16:37:23</v>
      </c>
      <c r="N6359" s="12">
        <v>45057</v>
      </c>
      <c r="O6359" s="10" t="s">
        <v>1387</v>
      </c>
      <c r="P6359" s="8" t="s">
        <v>585</v>
      </c>
      <c r="Q6359" s="8" t="s">
        <v>28973</v>
      </c>
      <c r="R6359" s="8" t="s">
        <v>28974</v>
      </c>
      <c r="S6359" s="8" t="s">
        <v>664</v>
      </c>
      <c r="T6359" s="8" t="s">
        <v>665</v>
      </c>
      <c r="U6359" s="8" t="s">
        <v>666</v>
      </c>
      <c r="V6359" s="8" t="s">
        <v>582</v>
      </c>
      <c r="W6359" s="8" t="s">
        <v>582</v>
      </c>
      <c r="X6359" s="8" t="s">
        <v>582</v>
      </c>
      <c r="Y6359" s="8" t="s">
        <v>582</v>
      </c>
      <c r="Z6359" s="8" t="s">
        <v>582</v>
      </c>
      <c r="AA6359" s="8" t="s">
        <v>37</v>
      </c>
      <c r="AB6359" s="8" t="s">
        <v>591</v>
      </c>
      <c r="AC6359" s="8" t="s">
        <v>592</v>
      </c>
      <c r="AD6359" s="8" t="s">
        <v>593</v>
      </c>
      <c r="AE6359" s="8" t="s">
        <v>604</v>
      </c>
      <c r="AF6359" s="1">
        <v>1</v>
      </c>
    </row>
    <row r="6360" ht="25" customHeight="1" spans="1:32">
      <c r="A6360" s="1">
        <f>COUNTIF(企业分类!A:A,AA6360)</f>
        <v>1</v>
      </c>
      <c r="B6360" s="6" t="str">
        <f t="shared" si="297"/>
        <v>30天内曾在线</v>
      </c>
      <c r="C6360" s="7">
        <v>45046.9999884259</v>
      </c>
      <c r="D6360" s="6">
        <f t="shared" si="298"/>
        <v>-10.6893055555556</v>
      </c>
      <c r="E6360" s="8" t="s">
        <v>28975</v>
      </c>
      <c r="F6360" s="8" t="s">
        <v>578</v>
      </c>
      <c r="G6360" s="8" t="s">
        <v>19</v>
      </c>
      <c r="H6360" s="8" t="s">
        <v>579</v>
      </c>
      <c r="I6360" s="8" t="s">
        <v>580</v>
      </c>
      <c r="J6360" s="8" t="s">
        <v>28976</v>
      </c>
      <c r="K6360" s="8" t="s">
        <v>582</v>
      </c>
      <c r="L6360" s="10" t="s">
        <v>18204</v>
      </c>
      <c r="M6360" s="11" t="str">
        <f t="shared" si="299"/>
        <v>2023/5/11 16:32:35</v>
      </c>
      <c r="N6360" s="12">
        <v>45057</v>
      </c>
      <c r="O6360" s="10" t="s">
        <v>18205</v>
      </c>
      <c r="P6360" s="8" t="s">
        <v>585</v>
      </c>
      <c r="Q6360" s="8" t="s">
        <v>28977</v>
      </c>
      <c r="R6360" s="8" t="s">
        <v>28978</v>
      </c>
      <c r="S6360" s="8" t="s">
        <v>664</v>
      </c>
      <c r="T6360" s="8" t="s">
        <v>665</v>
      </c>
      <c r="U6360" s="8" t="s">
        <v>666</v>
      </c>
      <c r="V6360" s="8" t="s">
        <v>582</v>
      </c>
      <c r="W6360" s="8" t="s">
        <v>582</v>
      </c>
      <c r="X6360" s="8" t="s">
        <v>582</v>
      </c>
      <c r="Y6360" s="8" t="s">
        <v>582</v>
      </c>
      <c r="Z6360" s="8" t="s">
        <v>582</v>
      </c>
      <c r="AA6360" s="8" t="s">
        <v>136</v>
      </c>
      <c r="AB6360" s="8" t="s">
        <v>591</v>
      </c>
      <c r="AC6360" s="8" t="s">
        <v>690</v>
      </c>
      <c r="AD6360" s="8" t="s">
        <v>593</v>
      </c>
      <c r="AE6360" s="8" t="s">
        <v>604</v>
      </c>
      <c r="AF6360" s="1">
        <v>1</v>
      </c>
    </row>
    <row r="6361" ht="25" customHeight="1" spans="1:32">
      <c r="A6361" s="1">
        <f>COUNTIF(企业分类!A:A,AA6361)</f>
        <v>1</v>
      </c>
      <c r="B6361" s="6" t="str">
        <f t="shared" si="297"/>
        <v>30天内曾在线</v>
      </c>
      <c r="C6361" s="7">
        <v>45046.9999884259</v>
      </c>
      <c r="D6361" s="6">
        <f t="shared" si="298"/>
        <v>-10.6914351851883</v>
      </c>
      <c r="E6361" s="8" t="s">
        <v>28979</v>
      </c>
      <c r="F6361" s="8" t="s">
        <v>578</v>
      </c>
      <c r="G6361" s="8" t="s">
        <v>19</v>
      </c>
      <c r="H6361" s="8" t="s">
        <v>579</v>
      </c>
      <c r="I6361" s="8" t="s">
        <v>580</v>
      </c>
      <c r="J6361" s="8" t="s">
        <v>28980</v>
      </c>
      <c r="K6361" s="8" t="s">
        <v>582</v>
      </c>
      <c r="L6361" s="10" t="s">
        <v>1290</v>
      </c>
      <c r="M6361" s="11" t="str">
        <f t="shared" si="299"/>
        <v>2023/5/11 16:35:39</v>
      </c>
      <c r="N6361" s="12">
        <v>45057</v>
      </c>
      <c r="O6361" s="10" t="s">
        <v>1291</v>
      </c>
      <c r="P6361" s="8" t="s">
        <v>585</v>
      </c>
      <c r="Q6361" s="8" t="s">
        <v>28981</v>
      </c>
      <c r="R6361" s="8" t="s">
        <v>28982</v>
      </c>
      <c r="S6361" s="8" t="s">
        <v>664</v>
      </c>
      <c r="T6361" s="8" t="s">
        <v>665</v>
      </c>
      <c r="U6361" s="8" t="s">
        <v>666</v>
      </c>
      <c r="V6361" s="8" t="s">
        <v>582</v>
      </c>
      <c r="W6361" s="8" t="s">
        <v>582</v>
      </c>
      <c r="X6361" s="8" t="s">
        <v>582</v>
      </c>
      <c r="Y6361" s="8" t="s">
        <v>582</v>
      </c>
      <c r="Z6361" s="8" t="s">
        <v>582</v>
      </c>
      <c r="AA6361" s="8" t="s">
        <v>37</v>
      </c>
      <c r="AB6361" s="8" t="s">
        <v>591</v>
      </c>
      <c r="AC6361" s="8" t="s">
        <v>592</v>
      </c>
      <c r="AD6361" s="8" t="s">
        <v>593</v>
      </c>
      <c r="AE6361" s="8" t="s">
        <v>604</v>
      </c>
      <c r="AF6361" s="1">
        <v>1</v>
      </c>
    </row>
    <row r="6362" ht="25" customHeight="1" spans="1:32">
      <c r="A6362" s="1">
        <f>COUNTIF(企业分类!A:A,AA6362)</f>
        <v>1</v>
      </c>
      <c r="B6362" s="6" t="str">
        <f t="shared" si="297"/>
        <v>30天内曾在线</v>
      </c>
      <c r="C6362" s="7">
        <v>45046.9999884259</v>
      </c>
      <c r="D6362" s="6">
        <f t="shared" si="298"/>
        <v>-10.6921875000044</v>
      </c>
      <c r="E6362" s="8" t="s">
        <v>28983</v>
      </c>
      <c r="F6362" s="8" t="s">
        <v>578</v>
      </c>
      <c r="G6362" s="8" t="s">
        <v>19</v>
      </c>
      <c r="H6362" s="8" t="s">
        <v>579</v>
      </c>
      <c r="I6362" s="8" t="s">
        <v>580</v>
      </c>
      <c r="J6362" s="8" t="s">
        <v>28984</v>
      </c>
      <c r="K6362" s="8" t="s">
        <v>582</v>
      </c>
      <c r="L6362" s="10" t="s">
        <v>3662</v>
      </c>
      <c r="M6362" s="11" t="str">
        <f t="shared" si="299"/>
        <v>2023/5/11 16:36:44</v>
      </c>
      <c r="N6362" s="12">
        <v>45057</v>
      </c>
      <c r="O6362" s="10" t="s">
        <v>3663</v>
      </c>
      <c r="P6362" s="8" t="s">
        <v>585</v>
      </c>
      <c r="Q6362" s="8" t="s">
        <v>28985</v>
      </c>
      <c r="R6362" s="8" t="s">
        <v>28986</v>
      </c>
      <c r="S6362" s="8" t="s">
        <v>664</v>
      </c>
      <c r="T6362" s="8" t="s">
        <v>665</v>
      </c>
      <c r="U6362" s="8" t="s">
        <v>666</v>
      </c>
      <c r="V6362" s="8" t="s">
        <v>582</v>
      </c>
      <c r="W6362" s="8" t="s">
        <v>582</v>
      </c>
      <c r="X6362" s="8" t="s">
        <v>582</v>
      </c>
      <c r="Y6362" s="8" t="s">
        <v>582</v>
      </c>
      <c r="Z6362" s="8" t="s">
        <v>582</v>
      </c>
      <c r="AA6362" s="8" t="s">
        <v>333</v>
      </c>
      <c r="AB6362" s="8" t="s">
        <v>591</v>
      </c>
      <c r="AC6362" s="8" t="s">
        <v>820</v>
      </c>
      <c r="AD6362" s="8" t="s">
        <v>593</v>
      </c>
      <c r="AE6362" s="8" t="s">
        <v>604</v>
      </c>
      <c r="AF6362" s="1">
        <v>1</v>
      </c>
    </row>
    <row r="6363" ht="25" customHeight="1" spans="1:32">
      <c r="A6363" s="1">
        <f>COUNTIF(企业分类!A:A,AA6363)</f>
        <v>1</v>
      </c>
      <c r="B6363" s="6" t="str">
        <f t="shared" si="297"/>
        <v>30天内曾在线</v>
      </c>
      <c r="C6363" s="7">
        <v>45046.9999884259</v>
      </c>
      <c r="D6363" s="6">
        <f t="shared" si="298"/>
        <v>-10.6919560185197</v>
      </c>
      <c r="E6363" s="8" t="s">
        <v>28987</v>
      </c>
      <c r="F6363" s="8" t="s">
        <v>578</v>
      </c>
      <c r="G6363" s="8" t="s">
        <v>19</v>
      </c>
      <c r="H6363" s="8" t="s">
        <v>579</v>
      </c>
      <c r="I6363" s="8" t="s">
        <v>580</v>
      </c>
      <c r="J6363" s="8" t="s">
        <v>28988</v>
      </c>
      <c r="K6363" s="8" t="s">
        <v>582</v>
      </c>
      <c r="L6363" s="10" t="s">
        <v>4422</v>
      </c>
      <c r="M6363" s="11" t="str">
        <f t="shared" si="299"/>
        <v>2023/5/11 16:36:24</v>
      </c>
      <c r="N6363" s="12">
        <v>45057</v>
      </c>
      <c r="O6363" s="10" t="s">
        <v>4423</v>
      </c>
      <c r="P6363" s="8" t="s">
        <v>585</v>
      </c>
      <c r="Q6363" s="8" t="s">
        <v>28989</v>
      </c>
      <c r="R6363" s="8" t="s">
        <v>28990</v>
      </c>
      <c r="S6363" s="8" t="s">
        <v>664</v>
      </c>
      <c r="T6363" s="8" t="s">
        <v>665</v>
      </c>
      <c r="U6363" s="8" t="s">
        <v>666</v>
      </c>
      <c r="V6363" s="8" t="s">
        <v>582</v>
      </c>
      <c r="W6363" s="8" t="s">
        <v>582</v>
      </c>
      <c r="X6363" s="8" t="s">
        <v>582</v>
      </c>
      <c r="Y6363" s="8" t="s">
        <v>582</v>
      </c>
      <c r="Z6363" s="8" t="s">
        <v>582</v>
      </c>
      <c r="AA6363" s="8" t="s">
        <v>409</v>
      </c>
      <c r="AB6363" s="8" t="s">
        <v>591</v>
      </c>
      <c r="AC6363" s="8" t="s">
        <v>592</v>
      </c>
      <c r="AD6363" s="8" t="s">
        <v>593</v>
      </c>
      <c r="AE6363" s="8" t="s">
        <v>604</v>
      </c>
      <c r="AF6363" s="1">
        <v>1</v>
      </c>
    </row>
    <row r="6364" ht="25" customHeight="1" spans="1:32">
      <c r="A6364" s="1">
        <f>COUNTIF(企业分类!A:A,AA6364)</f>
        <v>1</v>
      </c>
      <c r="B6364" s="6" t="str">
        <f t="shared" si="297"/>
        <v>30天内曾在线</v>
      </c>
      <c r="C6364" s="7">
        <v>45046.9999884259</v>
      </c>
      <c r="D6364" s="6">
        <f t="shared" si="298"/>
        <v>-10.4730439814812</v>
      </c>
      <c r="E6364" s="8" t="s">
        <v>28991</v>
      </c>
      <c r="F6364" s="8" t="s">
        <v>578</v>
      </c>
      <c r="G6364" s="8" t="s">
        <v>19</v>
      </c>
      <c r="H6364" s="8" t="s">
        <v>579</v>
      </c>
      <c r="I6364" s="8" t="s">
        <v>580</v>
      </c>
      <c r="J6364" s="8" t="s">
        <v>28992</v>
      </c>
      <c r="K6364" s="8" t="s">
        <v>582</v>
      </c>
      <c r="L6364" s="10" t="s">
        <v>28993</v>
      </c>
      <c r="M6364" s="11" t="str">
        <f t="shared" si="299"/>
        <v>2023/5/11 11:21:10</v>
      </c>
      <c r="N6364" s="12">
        <v>45057</v>
      </c>
      <c r="O6364" s="10" t="s">
        <v>28994</v>
      </c>
      <c r="P6364" s="8" t="s">
        <v>585</v>
      </c>
      <c r="Q6364" s="8" t="s">
        <v>28995</v>
      </c>
      <c r="R6364" s="8" t="s">
        <v>28996</v>
      </c>
      <c r="S6364" s="8" t="s">
        <v>664</v>
      </c>
      <c r="T6364" s="8" t="s">
        <v>665</v>
      </c>
      <c r="U6364" s="8" t="s">
        <v>666</v>
      </c>
      <c r="V6364" s="8" t="s">
        <v>582</v>
      </c>
      <c r="W6364" s="8" t="s">
        <v>582</v>
      </c>
      <c r="X6364" s="8" t="s">
        <v>582</v>
      </c>
      <c r="Y6364" s="8" t="s">
        <v>582</v>
      </c>
      <c r="Z6364" s="8" t="s">
        <v>582</v>
      </c>
      <c r="AA6364" s="8" t="s">
        <v>251</v>
      </c>
      <c r="AB6364" s="8" t="s">
        <v>591</v>
      </c>
      <c r="AC6364" s="8" t="s">
        <v>592</v>
      </c>
      <c r="AD6364" s="8" t="s">
        <v>593</v>
      </c>
      <c r="AE6364" s="8" t="s">
        <v>604</v>
      </c>
      <c r="AF6364" s="1">
        <v>1</v>
      </c>
    </row>
    <row r="6365" ht="25" customHeight="1" spans="1:32">
      <c r="A6365" s="1">
        <f>COUNTIF(企业分类!A:A,AA6365)</f>
        <v>1</v>
      </c>
      <c r="B6365" s="6" t="str">
        <f t="shared" si="297"/>
        <v>30天内曾在线</v>
      </c>
      <c r="C6365" s="7">
        <v>45046.9999884259</v>
      </c>
      <c r="D6365" s="6">
        <f t="shared" si="298"/>
        <v>-10.69226851852</v>
      </c>
      <c r="E6365" s="8" t="s">
        <v>28997</v>
      </c>
      <c r="F6365" s="8" t="s">
        <v>578</v>
      </c>
      <c r="G6365" s="8" t="s">
        <v>19</v>
      </c>
      <c r="H6365" s="8" t="s">
        <v>579</v>
      </c>
      <c r="I6365" s="8" t="s">
        <v>580</v>
      </c>
      <c r="J6365" s="8" t="s">
        <v>28998</v>
      </c>
      <c r="K6365" s="8" t="s">
        <v>582</v>
      </c>
      <c r="L6365" s="10" t="s">
        <v>2184</v>
      </c>
      <c r="M6365" s="11" t="str">
        <f t="shared" si="299"/>
        <v>2023/5/11 16:36:51</v>
      </c>
      <c r="N6365" s="12">
        <v>45057</v>
      </c>
      <c r="O6365" s="10" t="s">
        <v>2185</v>
      </c>
      <c r="P6365" s="8" t="s">
        <v>585</v>
      </c>
      <c r="Q6365" s="8" t="s">
        <v>28999</v>
      </c>
      <c r="R6365" s="8" t="s">
        <v>29000</v>
      </c>
      <c r="S6365" s="8" t="s">
        <v>664</v>
      </c>
      <c r="T6365" s="8" t="s">
        <v>665</v>
      </c>
      <c r="U6365" s="8" t="s">
        <v>666</v>
      </c>
      <c r="V6365" s="8" t="s">
        <v>582</v>
      </c>
      <c r="W6365" s="8" t="s">
        <v>582</v>
      </c>
      <c r="X6365" s="8" t="s">
        <v>582</v>
      </c>
      <c r="Y6365" s="8" t="s">
        <v>582</v>
      </c>
      <c r="Z6365" s="8" t="s">
        <v>582</v>
      </c>
      <c r="AA6365" s="8" t="s">
        <v>409</v>
      </c>
      <c r="AB6365" s="8" t="s">
        <v>591</v>
      </c>
      <c r="AC6365" s="8" t="s">
        <v>592</v>
      </c>
      <c r="AD6365" s="8" t="s">
        <v>593</v>
      </c>
      <c r="AE6365" s="8" t="s">
        <v>604</v>
      </c>
      <c r="AF6365" s="1">
        <v>1</v>
      </c>
    </row>
    <row r="6366" ht="25" customHeight="1" spans="1:32">
      <c r="A6366" s="1">
        <f>COUNTIF(企业分类!A:A,AA6366)</f>
        <v>1</v>
      </c>
      <c r="B6366" s="6" t="str">
        <f t="shared" si="297"/>
        <v>30天内曾在线</v>
      </c>
      <c r="C6366" s="7">
        <v>45046.9999884259</v>
      </c>
      <c r="D6366" s="6">
        <f t="shared" si="298"/>
        <v>-10.6924421296353</v>
      </c>
      <c r="E6366" s="8" t="s">
        <v>29001</v>
      </c>
      <c r="F6366" s="8" t="s">
        <v>578</v>
      </c>
      <c r="G6366" s="8" t="s">
        <v>19</v>
      </c>
      <c r="H6366" s="8" t="s">
        <v>579</v>
      </c>
      <c r="I6366" s="8" t="s">
        <v>580</v>
      </c>
      <c r="J6366" s="8" t="s">
        <v>29002</v>
      </c>
      <c r="K6366" s="8" t="s">
        <v>582</v>
      </c>
      <c r="L6366" s="10" t="s">
        <v>1856</v>
      </c>
      <c r="M6366" s="11" t="str">
        <f t="shared" si="299"/>
        <v>2023/5/11 16:37:06</v>
      </c>
      <c r="N6366" s="12">
        <v>45057</v>
      </c>
      <c r="O6366" s="10" t="s">
        <v>1857</v>
      </c>
      <c r="P6366" s="8" t="s">
        <v>585</v>
      </c>
      <c r="Q6366" s="8" t="s">
        <v>29003</v>
      </c>
      <c r="R6366" s="8" t="s">
        <v>29004</v>
      </c>
      <c r="S6366" s="8" t="s">
        <v>588</v>
      </c>
      <c r="T6366" s="8" t="s">
        <v>589</v>
      </c>
      <c r="U6366" s="8" t="s">
        <v>590</v>
      </c>
      <c r="V6366" s="8" t="s">
        <v>582</v>
      </c>
      <c r="W6366" s="8" t="s">
        <v>582</v>
      </c>
      <c r="X6366" s="8" t="s">
        <v>582</v>
      </c>
      <c r="Y6366" s="8" t="s">
        <v>582</v>
      </c>
      <c r="Z6366" s="8" t="s">
        <v>582</v>
      </c>
      <c r="AA6366" s="8" t="s">
        <v>88</v>
      </c>
      <c r="AB6366" s="8" t="s">
        <v>591</v>
      </c>
      <c r="AC6366" s="8" t="s">
        <v>592</v>
      </c>
      <c r="AD6366" s="8" t="s">
        <v>593</v>
      </c>
      <c r="AE6366" s="8" t="s">
        <v>604</v>
      </c>
      <c r="AF6366" s="1">
        <v>1</v>
      </c>
    </row>
    <row r="6367" ht="25" customHeight="1" spans="1:32">
      <c r="A6367" s="1">
        <f>COUNTIF(企业分类!A:A,AA6367)</f>
        <v>1</v>
      </c>
      <c r="B6367" s="6" t="str">
        <f t="shared" si="297"/>
        <v>30天内曾在线</v>
      </c>
      <c r="C6367" s="7">
        <v>45046.9999884259</v>
      </c>
      <c r="D6367" s="6">
        <f t="shared" si="298"/>
        <v>-10.6918981481504</v>
      </c>
      <c r="E6367" s="8" t="s">
        <v>29005</v>
      </c>
      <c r="F6367" s="8" t="s">
        <v>578</v>
      </c>
      <c r="G6367" s="8" t="s">
        <v>19</v>
      </c>
      <c r="H6367" s="8" t="s">
        <v>579</v>
      </c>
      <c r="I6367" s="8" t="s">
        <v>580</v>
      </c>
      <c r="J6367" s="8" t="s">
        <v>29006</v>
      </c>
      <c r="K6367" s="8" t="s">
        <v>582</v>
      </c>
      <c r="L6367" s="10" t="s">
        <v>1918</v>
      </c>
      <c r="M6367" s="11" t="str">
        <f t="shared" si="299"/>
        <v>2023/5/11 16:36:19</v>
      </c>
      <c r="N6367" s="12">
        <v>45057</v>
      </c>
      <c r="O6367" s="10" t="s">
        <v>1919</v>
      </c>
      <c r="P6367" s="8" t="s">
        <v>585</v>
      </c>
      <c r="Q6367" s="8" t="s">
        <v>29007</v>
      </c>
      <c r="R6367" s="8" t="s">
        <v>29008</v>
      </c>
      <c r="S6367" s="8" t="s">
        <v>915</v>
      </c>
      <c r="T6367" s="8" t="s">
        <v>916</v>
      </c>
      <c r="U6367" s="8" t="s">
        <v>917</v>
      </c>
      <c r="V6367" s="8" t="s">
        <v>582</v>
      </c>
      <c r="W6367" s="8" t="s">
        <v>582</v>
      </c>
      <c r="X6367" s="8" t="s">
        <v>582</v>
      </c>
      <c r="Y6367" s="8" t="s">
        <v>582</v>
      </c>
      <c r="Z6367" s="8" t="s">
        <v>582</v>
      </c>
      <c r="AA6367" s="8" t="s">
        <v>369</v>
      </c>
      <c r="AB6367" s="8" t="s">
        <v>591</v>
      </c>
      <c r="AC6367" s="8" t="s">
        <v>603</v>
      </c>
      <c r="AD6367" s="8" t="s">
        <v>593</v>
      </c>
      <c r="AE6367" s="8" t="s">
        <v>604</v>
      </c>
      <c r="AF6367" s="1">
        <v>1</v>
      </c>
    </row>
    <row r="6368" ht="25" customHeight="1" spans="1:32">
      <c r="A6368" s="1">
        <f>COUNTIF(企业分类!A:A,AA6368)</f>
        <v>1</v>
      </c>
      <c r="B6368" s="6" t="str">
        <f t="shared" si="297"/>
        <v>30天内曾在线</v>
      </c>
      <c r="C6368" s="7">
        <v>45046.9999884259</v>
      </c>
      <c r="D6368" s="6">
        <f t="shared" si="298"/>
        <v>-10.6915972222268</v>
      </c>
      <c r="E6368" s="8" t="s">
        <v>29009</v>
      </c>
      <c r="F6368" s="8" t="s">
        <v>578</v>
      </c>
      <c r="G6368" s="8" t="s">
        <v>19</v>
      </c>
      <c r="H6368" s="8" t="s">
        <v>579</v>
      </c>
      <c r="I6368" s="8" t="s">
        <v>580</v>
      </c>
      <c r="J6368" s="8" t="s">
        <v>29010</v>
      </c>
      <c r="K6368" s="8" t="s">
        <v>582</v>
      </c>
      <c r="L6368" s="10" t="s">
        <v>1908</v>
      </c>
      <c r="M6368" s="11" t="str">
        <f t="shared" si="299"/>
        <v>2023/5/11 16:35:53</v>
      </c>
      <c r="N6368" s="12">
        <v>45057</v>
      </c>
      <c r="O6368" s="10" t="s">
        <v>1909</v>
      </c>
      <c r="P6368" s="8" t="s">
        <v>585</v>
      </c>
      <c r="Q6368" s="8" t="s">
        <v>29011</v>
      </c>
      <c r="R6368" s="8" t="s">
        <v>29012</v>
      </c>
      <c r="S6368" s="8" t="s">
        <v>626</v>
      </c>
      <c r="T6368" s="8" t="s">
        <v>627</v>
      </c>
      <c r="U6368" s="8" t="s">
        <v>628</v>
      </c>
      <c r="V6368" s="8" t="s">
        <v>582</v>
      </c>
      <c r="W6368" s="8" t="s">
        <v>582</v>
      </c>
      <c r="X6368" s="8" t="s">
        <v>582</v>
      </c>
      <c r="Y6368" s="8" t="s">
        <v>582</v>
      </c>
      <c r="Z6368" s="8" t="s">
        <v>582</v>
      </c>
      <c r="AA6368" s="8" t="s">
        <v>66</v>
      </c>
      <c r="AB6368" s="8" t="s">
        <v>591</v>
      </c>
      <c r="AC6368" s="8" t="s">
        <v>657</v>
      </c>
      <c r="AD6368" s="8" t="s">
        <v>593</v>
      </c>
      <c r="AE6368" s="8" t="s">
        <v>604</v>
      </c>
      <c r="AF6368" s="1">
        <v>1</v>
      </c>
    </row>
    <row r="6369" ht="25" customHeight="1" spans="1:32">
      <c r="A6369" s="1">
        <f>COUNTIF(企业分类!A:A,AA6369)</f>
        <v>1</v>
      </c>
      <c r="B6369" s="6" t="str">
        <f t="shared" si="297"/>
        <v>30天内曾在线</v>
      </c>
      <c r="C6369" s="7">
        <v>45046.9999884259</v>
      </c>
      <c r="D6369" s="6">
        <f t="shared" si="298"/>
        <v>-10.6923611111124</v>
      </c>
      <c r="E6369" s="8" t="s">
        <v>29013</v>
      </c>
      <c r="F6369" s="8" t="s">
        <v>578</v>
      </c>
      <c r="G6369" s="8" t="s">
        <v>19</v>
      </c>
      <c r="H6369" s="8" t="s">
        <v>579</v>
      </c>
      <c r="I6369" s="8" t="s">
        <v>580</v>
      </c>
      <c r="J6369" s="8" t="s">
        <v>29014</v>
      </c>
      <c r="K6369" s="8" t="s">
        <v>582</v>
      </c>
      <c r="L6369" s="10" t="s">
        <v>2491</v>
      </c>
      <c r="M6369" s="11" t="str">
        <f t="shared" si="299"/>
        <v>2023/5/11 16:36:59</v>
      </c>
      <c r="N6369" s="12">
        <v>45057</v>
      </c>
      <c r="O6369" s="10" t="s">
        <v>2492</v>
      </c>
      <c r="P6369" s="8" t="s">
        <v>585</v>
      </c>
      <c r="Q6369" s="8" t="s">
        <v>29015</v>
      </c>
      <c r="R6369" s="8" t="s">
        <v>29016</v>
      </c>
      <c r="S6369" s="8" t="s">
        <v>724</v>
      </c>
      <c r="T6369" s="8" t="s">
        <v>725</v>
      </c>
      <c r="U6369" s="8" t="s">
        <v>726</v>
      </c>
      <c r="V6369" s="8" t="s">
        <v>582</v>
      </c>
      <c r="W6369" s="8" t="s">
        <v>582</v>
      </c>
      <c r="X6369" s="8" t="s">
        <v>582</v>
      </c>
      <c r="Y6369" s="8" t="s">
        <v>582</v>
      </c>
      <c r="Z6369" s="8" t="s">
        <v>582</v>
      </c>
      <c r="AA6369" s="8" t="s">
        <v>99</v>
      </c>
      <c r="AB6369" s="8" t="s">
        <v>591</v>
      </c>
      <c r="AC6369" s="8" t="s">
        <v>619</v>
      </c>
      <c r="AD6369" s="8" t="s">
        <v>593</v>
      </c>
      <c r="AE6369" s="8" t="s">
        <v>604</v>
      </c>
      <c r="AF6369" s="1">
        <v>1</v>
      </c>
    </row>
    <row r="6370" ht="25" customHeight="1" spans="1:32">
      <c r="A6370" s="1">
        <f>COUNTIF(企业分类!A:A,AA6370)</f>
        <v>1</v>
      </c>
      <c r="B6370" s="6" t="str">
        <f t="shared" si="297"/>
        <v>30天内曾在线</v>
      </c>
      <c r="C6370" s="7">
        <v>45046.9999884259</v>
      </c>
      <c r="D6370" s="6">
        <f t="shared" si="298"/>
        <v>-10.6894328703711</v>
      </c>
      <c r="E6370" s="8" t="s">
        <v>29017</v>
      </c>
      <c r="F6370" s="8" t="s">
        <v>578</v>
      </c>
      <c r="G6370" s="8" t="s">
        <v>19</v>
      </c>
      <c r="H6370" s="8" t="s">
        <v>579</v>
      </c>
      <c r="I6370" s="8" t="s">
        <v>580</v>
      </c>
      <c r="J6370" s="8" t="s">
        <v>29018</v>
      </c>
      <c r="K6370" s="8" t="s">
        <v>582</v>
      </c>
      <c r="L6370" s="10" t="s">
        <v>13400</v>
      </c>
      <c r="M6370" s="11" t="str">
        <f t="shared" si="299"/>
        <v>2023/5/11 16:32:46</v>
      </c>
      <c r="N6370" s="12">
        <v>45057</v>
      </c>
      <c r="O6370" s="10" t="s">
        <v>13401</v>
      </c>
      <c r="P6370" s="8" t="s">
        <v>585</v>
      </c>
      <c r="Q6370" s="8" t="s">
        <v>29019</v>
      </c>
      <c r="R6370" s="8" t="s">
        <v>29020</v>
      </c>
      <c r="S6370" s="8" t="s">
        <v>724</v>
      </c>
      <c r="T6370" s="8" t="s">
        <v>725</v>
      </c>
      <c r="U6370" s="8" t="s">
        <v>726</v>
      </c>
      <c r="V6370" s="8" t="s">
        <v>582</v>
      </c>
      <c r="W6370" s="8" t="s">
        <v>582</v>
      </c>
      <c r="X6370" s="8" t="s">
        <v>582</v>
      </c>
      <c r="Y6370" s="8" t="s">
        <v>582</v>
      </c>
      <c r="Z6370" s="8" t="s">
        <v>582</v>
      </c>
      <c r="AA6370" s="8" t="s">
        <v>99</v>
      </c>
      <c r="AB6370" s="8" t="s">
        <v>591</v>
      </c>
      <c r="AC6370" s="8" t="s">
        <v>619</v>
      </c>
      <c r="AD6370" s="8" t="s">
        <v>593</v>
      </c>
      <c r="AE6370" s="8" t="s">
        <v>604</v>
      </c>
      <c r="AF6370" s="1">
        <v>1</v>
      </c>
    </row>
    <row r="6371" ht="25" customHeight="1" spans="1:32">
      <c r="A6371" s="1">
        <f>COUNTIF(企业分类!A:A,AA6371)</f>
        <v>1</v>
      </c>
      <c r="B6371" s="6" t="str">
        <f t="shared" si="297"/>
        <v>30天内曾在线</v>
      </c>
      <c r="C6371" s="7">
        <v>45046.9999884259</v>
      </c>
      <c r="D6371" s="6">
        <f t="shared" si="298"/>
        <v>-10.6911574074111</v>
      </c>
      <c r="E6371" s="8" t="s">
        <v>29021</v>
      </c>
      <c r="F6371" s="8" t="s">
        <v>578</v>
      </c>
      <c r="G6371" s="8" t="s">
        <v>19</v>
      </c>
      <c r="H6371" s="8" t="s">
        <v>579</v>
      </c>
      <c r="I6371" s="8" t="s">
        <v>580</v>
      </c>
      <c r="J6371" s="8" t="s">
        <v>29022</v>
      </c>
      <c r="K6371" s="8" t="s">
        <v>582</v>
      </c>
      <c r="L6371" s="10" t="s">
        <v>3207</v>
      </c>
      <c r="M6371" s="11" t="str">
        <f t="shared" si="299"/>
        <v>2023/5/11 16:35:15</v>
      </c>
      <c r="N6371" s="12">
        <v>45057</v>
      </c>
      <c r="O6371" s="10" t="s">
        <v>3208</v>
      </c>
      <c r="P6371" s="8" t="s">
        <v>585</v>
      </c>
      <c r="Q6371" s="8" t="s">
        <v>29023</v>
      </c>
      <c r="R6371" s="8" t="s">
        <v>29024</v>
      </c>
      <c r="S6371" s="8" t="s">
        <v>724</v>
      </c>
      <c r="T6371" s="8" t="s">
        <v>725</v>
      </c>
      <c r="U6371" s="8" t="s">
        <v>726</v>
      </c>
      <c r="V6371" s="8" t="s">
        <v>582</v>
      </c>
      <c r="W6371" s="8" t="s">
        <v>582</v>
      </c>
      <c r="X6371" s="8" t="s">
        <v>582</v>
      </c>
      <c r="Y6371" s="8" t="s">
        <v>582</v>
      </c>
      <c r="Z6371" s="8" t="s">
        <v>582</v>
      </c>
      <c r="AA6371" s="8" t="s">
        <v>337</v>
      </c>
      <c r="AB6371" s="8" t="s">
        <v>591</v>
      </c>
      <c r="AC6371" s="8" t="s">
        <v>619</v>
      </c>
      <c r="AD6371" s="8" t="s">
        <v>593</v>
      </c>
      <c r="AE6371" s="8" t="s">
        <v>604</v>
      </c>
      <c r="AF6371" s="1">
        <v>1</v>
      </c>
    </row>
    <row r="6372" ht="25" customHeight="1" spans="1:32">
      <c r="A6372" s="1">
        <f>COUNTIF(企业分类!A:A,AA6372)</f>
        <v>1</v>
      </c>
      <c r="B6372" s="6" t="str">
        <f t="shared" si="297"/>
        <v>30天内曾在线</v>
      </c>
      <c r="C6372" s="7">
        <v>45046.9999884259</v>
      </c>
      <c r="D6372" s="6">
        <f t="shared" si="298"/>
        <v>-10.6898495370406</v>
      </c>
      <c r="E6372" s="8" t="s">
        <v>29025</v>
      </c>
      <c r="F6372" s="8" t="s">
        <v>578</v>
      </c>
      <c r="G6372" s="8" t="s">
        <v>19</v>
      </c>
      <c r="H6372" s="8" t="s">
        <v>579</v>
      </c>
      <c r="I6372" s="8" t="s">
        <v>580</v>
      </c>
      <c r="J6372" s="8" t="s">
        <v>29026</v>
      </c>
      <c r="K6372" s="8" t="s">
        <v>582</v>
      </c>
      <c r="L6372" s="10" t="s">
        <v>1714</v>
      </c>
      <c r="M6372" s="11" t="str">
        <f t="shared" si="299"/>
        <v>2023/5/11 16:33:22</v>
      </c>
      <c r="N6372" s="12">
        <v>45057</v>
      </c>
      <c r="O6372" s="10" t="s">
        <v>1715</v>
      </c>
      <c r="P6372" s="8" t="s">
        <v>585</v>
      </c>
      <c r="Q6372" s="8" t="s">
        <v>29027</v>
      </c>
      <c r="R6372" s="8" t="s">
        <v>29027</v>
      </c>
      <c r="S6372" s="8" t="s">
        <v>610</v>
      </c>
      <c r="T6372" s="8" t="s">
        <v>611</v>
      </c>
      <c r="U6372" s="8" t="s">
        <v>612</v>
      </c>
      <c r="V6372" s="8" t="s">
        <v>582</v>
      </c>
      <c r="W6372" s="8" t="s">
        <v>582</v>
      </c>
      <c r="X6372" s="8" t="s">
        <v>582</v>
      </c>
      <c r="Y6372" s="8" t="s">
        <v>582</v>
      </c>
      <c r="Z6372" s="8" t="s">
        <v>582</v>
      </c>
      <c r="AA6372" s="8" t="s">
        <v>107</v>
      </c>
      <c r="AB6372" s="8" t="s">
        <v>591</v>
      </c>
      <c r="AC6372" s="8" t="s">
        <v>1183</v>
      </c>
      <c r="AD6372" s="8" t="s">
        <v>593</v>
      </c>
      <c r="AE6372" s="8" t="s">
        <v>604</v>
      </c>
      <c r="AF6372" s="1">
        <v>1</v>
      </c>
    </row>
    <row r="6373" ht="25" customHeight="1" spans="1:32">
      <c r="A6373" s="1">
        <f>COUNTIF(企业分类!A:A,AA6373)</f>
        <v>1</v>
      </c>
      <c r="B6373" s="6" t="str">
        <f t="shared" si="297"/>
        <v>30天内曾在线</v>
      </c>
      <c r="C6373" s="7">
        <v>45046.9999884259</v>
      </c>
      <c r="D6373" s="6">
        <f t="shared" si="298"/>
        <v>-10.6920486111121</v>
      </c>
      <c r="E6373" s="8" t="s">
        <v>29028</v>
      </c>
      <c r="F6373" s="8" t="s">
        <v>578</v>
      </c>
      <c r="G6373" s="8" t="s">
        <v>19</v>
      </c>
      <c r="H6373" s="8" t="s">
        <v>579</v>
      </c>
      <c r="I6373" s="8" t="s">
        <v>580</v>
      </c>
      <c r="J6373" s="8" t="s">
        <v>29029</v>
      </c>
      <c r="K6373" s="8" t="s">
        <v>582</v>
      </c>
      <c r="L6373" s="10" t="s">
        <v>2213</v>
      </c>
      <c r="M6373" s="11" t="str">
        <f t="shared" si="299"/>
        <v>2023/5/11 16:36:32</v>
      </c>
      <c r="N6373" s="12">
        <v>45057</v>
      </c>
      <c r="O6373" s="10" t="s">
        <v>2214</v>
      </c>
      <c r="P6373" s="8" t="s">
        <v>585</v>
      </c>
      <c r="Q6373" s="8" t="s">
        <v>29030</v>
      </c>
      <c r="R6373" s="8" t="s">
        <v>29031</v>
      </c>
      <c r="S6373" s="8" t="s">
        <v>724</v>
      </c>
      <c r="T6373" s="8" t="s">
        <v>725</v>
      </c>
      <c r="U6373" s="8" t="s">
        <v>726</v>
      </c>
      <c r="V6373" s="8" t="s">
        <v>582</v>
      </c>
      <c r="W6373" s="8" t="s">
        <v>582</v>
      </c>
      <c r="X6373" s="8" t="s">
        <v>582</v>
      </c>
      <c r="Y6373" s="8" t="s">
        <v>582</v>
      </c>
      <c r="Z6373" s="8" t="s">
        <v>582</v>
      </c>
      <c r="AA6373" s="8" t="s">
        <v>268</v>
      </c>
      <c r="AB6373" s="8" t="s">
        <v>591</v>
      </c>
      <c r="AC6373" s="8" t="s">
        <v>629</v>
      </c>
      <c r="AD6373" s="8" t="s">
        <v>593</v>
      </c>
      <c r="AE6373" s="8" t="s">
        <v>582</v>
      </c>
      <c r="AF6373" s="1">
        <v>1</v>
      </c>
    </row>
    <row r="6374" ht="25" customHeight="1" spans="1:32">
      <c r="A6374" s="1">
        <f>COUNTIF(企业分类!A:A,AA6374)</f>
        <v>1</v>
      </c>
      <c r="B6374" s="6" t="str">
        <f t="shared" si="297"/>
        <v>30天内曾在线</v>
      </c>
      <c r="C6374" s="7">
        <v>45046.9999884259</v>
      </c>
      <c r="D6374" s="6">
        <f t="shared" si="298"/>
        <v>-10.6917361111118</v>
      </c>
      <c r="E6374" s="8" t="s">
        <v>29032</v>
      </c>
      <c r="F6374" s="8" t="s">
        <v>578</v>
      </c>
      <c r="G6374" s="8" t="s">
        <v>19</v>
      </c>
      <c r="H6374" s="8" t="s">
        <v>579</v>
      </c>
      <c r="I6374" s="8" t="s">
        <v>580</v>
      </c>
      <c r="J6374" s="8" t="s">
        <v>29033</v>
      </c>
      <c r="K6374" s="8" t="s">
        <v>582</v>
      </c>
      <c r="L6374" s="10" t="s">
        <v>681</v>
      </c>
      <c r="M6374" s="11" t="str">
        <f t="shared" si="299"/>
        <v>2023/5/11 16:36:05</v>
      </c>
      <c r="N6374" s="12">
        <v>45057</v>
      </c>
      <c r="O6374" s="10" t="s">
        <v>682</v>
      </c>
      <c r="P6374" s="8" t="s">
        <v>585</v>
      </c>
      <c r="Q6374" s="8" t="s">
        <v>29034</v>
      </c>
      <c r="R6374" s="8" t="s">
        <v>29035</v>
      </c>
      <c r="S6374" s="8" t="s">
        <v>724</v>
      </c>
      <c r="T6374" s="8" t="s">
        <v>725</v>
      </c>
      <c r="U6374" s="8" t="s">
        <v>726</v>
      </c>
      <c r="V6374" s="8" t="s">
        <v>582</v>
      </c>
      <c r="W6374" s="8" t="s">
        <v>582</v>
      </c>
      <c r="X6374" s="8" t="s">
        <v>582</v>
      </c>
      <c r="Y6374" s="8" t="s">
        <v>582</v>
      </c>
      <c r="Z6374" s="8" t="s">
        <v>582</v>
      </c>
      <c r="AA6374" s="8" t="s">
        <v>268</v>
      </c>
      <c r="AB6374" s="8" t="s">
        <v>591</v>
      </c>
      <c r="AC6374" s="8" t="s">
        <v>629</v>
      </c>
      <c r="AD6374" s="8" t="s">
        <v>593</v>
      </c>
      <c r="AE6374" s="8" t="s">
        <v>582</v>
      </c>
      <c r="AF6374" s="1">
        <v>1</v>
      </c>
    </row>
    <row r="6375" ht="25" customHeight="1" spans="1:32">
      <c r="A6375" s="1">
        <f>COUNTIF(企业分类!A:A,AA6375)</f>
        <v>1</v>
      </c>
      <c r="B6375" s="6" t="str">
        <f t="shared" si="297"/>
        <v>30天内曾在线</v>
      </c>
      <c r="C6375" s="7">
        <v>45046.9999884259</v>
      </c>
      <c r="D6375" s="6">
        <f t="shared" si="298"/>
        <v>-10.6911574074111</v>
      </c>
      <c r="E6375" s="8" t="s">
        <v>29036</v>
      </c>
      <c r="F6375" s="8" t="s">
        <v>578</v>
      </c>
      <c r="G6375" s="8" t="s">
        <v>19</v>
      </c>
      <c r="H6375" s="8" t="s">
        <v>579</v>
      </c>
      <c r="I6375" s="8" t="s">
        <v>580</v>
      </c>
      <c r="J6375" s="8" t="s">
        <v>29037</v>
      </c>
      <c r="K6375" s="8" t="s">
        <v>582</v>
      </c>
      <c r="L6375" s="10" t="s">
        <v>3207</v>
      </c>
      <c r="M6375" s="11" t="str">
        <f t="shared" si="299"/>
        <v>2023/5/11 16:35:15</v>
      </c>
      <c r="N6375" s="12">
        <v>45057</v>
      </c>
      <c r="O6375" s="10" t="s">
        <v>3208</v>
      </c>
      <c r="P6375" s="8" t="s">
        <v>585</v>
      </c>
      <c r="Q6375" s="8" t="s">
        <v>29038</v>
      </c>
      <c r="R6375" s="8" t="s">
        <v>29039</v>
      </c>
      <c r="S6375" s="8" t="s">
        <v>724</v>
      </c>
      <c r="T6375" s="8" t="s">
        <v>725</v>
      </c>
      <c r="U6375" s="8" t="s">
        <v>726</v>
      </c>
      <c r="V6375" s="8" t="s">
        <v>582</v>
      </c>
      <c r="W6375" s="8" t="s">
        <v>582</v>
      </c>
      <c r="X6375" s="8" t="s">
        <v>582</v>
      </c>
      <c r="Y6375" s="8" t="s">
        <v>582</v>
      </c>
      <c r="Z6375" s="8" t="s">
        <v>582</v>
      </c>
      <c r="AA6375" s="8" t="s">
        <v>268</v>
      </c>
      <c r="AB6375" s="8" t="s">
        <v>591</v>
      </c>
      <c r="AC6375" s="8" t="s">
        <v>629</v>
      </c>
      <c r="AD6375" s="8" t="s">
        <v>593</v>
      </c>
      <c r="AE6375" s="8" t="s">
        <v>582</v>
      </c>
      <c r="AF6375" s="1">
        <v>1</v>
      </c>
    </row>
    <row r="6376" ht="25" customHeight="1" spans="1:32">
      <c r="A6376" s="1">
        <f>COUNTIF(企业分类!A:A,AA6376)</f>
        <v>1</v>
      </c>
      <c r="B6376" s="6" t="str">
        <f t="shared" si="297"/>
        <v>30天内曾在线</v>
      </c>
      <c r="C6376" s="7">
        <v>45046.9999884259</v>
      </c>
      <c r="D6376" s="6">
        <f t="shared" si="298"/>
        <v>-10.6914467592651</v>
      </c>
      <c r="E6376" s="8" t="s">
        <v>29040</v>
      </c>
      <c r="F6376" s="8" t="s">
        <v>578</v>
      </c>
      <c r="G6376" s="8" t="s">
        <v>19</v>
      </c>
      <c r="H6376" s="8" t="s">
        <v>579</v>
      </c>
      <c r="I6376" s="8" t="s">
        <v>580</v>
      </c>
      <c r="J6376" s="8" t="s">
        <v>29041</v>
      </c>
      <c r="K6376" s="8" t="s">
        <v>582</v>
      </c>
      <c r="L6376" s="10" t="s">
        <v>1397</v>
      </c>
      <c r="M6376" s="11" t="str">
        <f t="shared" si="299"/>
        <v>2023/5/11 16:35:40</v>
      </c>
      <c r="N6376" s="12">
        <v>45057</v>
      </c>
      <c r="O6376" s="10" t="s">
        <v>1398</v>
      </c>
      <c r="P6376" s="8" t="s">
        <v>585</v>
      </c>
      <c r="Q6376" s="8" t="s">
        <v>29042</v>
      </c>
      <c r="R6376" s="8" t="s">
        <v>29043</v>
      </c>
      <c r="S6376" s="8" t="s">
        <v>724</v>
      </c>
      <c r="T6376" s="8" t="s">
        <v>725</v>
      </c>
      <c r="U6376" s="8" t="s">
        <v>726</v>
      </c>
      <c r="V6376" s="8" t="s">
        <v>582</v>
      </c>
      <c r="W6376" s="8" t="s">
        <v>582</v>
      </c>
      <c r="X6376" s="8" t="s">
        <v>582</v>
      </c>
      <c r="Y6376" s="8" t="s">
        <v>582</v>
      </c>
      <c r="Z6376" s="8" t="s">
        <v>582</v>
      </c>
      <c r="AA6376" s="8" t="s">
        <v>268</v>
      </c>
      <c r="AB6376" s="8" t="s">
        <v>591</v>
      </c>
      <c r="AC6376" s="8" t="s">
        <v>629</v>
      </c>
      <c r="AD6376" s="8" t="s">
        <v>593</v>
      </c>
      <c r="AE6376" s="8" t="s">
        <v>582</v>
      </c>
      <c r="AF6376" s="1">
        <v>1</v>
      </c>
    </row>
    <row r="6377" ht="25" customHeight="1" spans="1:32">
      <c r="A6377" s="1">
        <f>COUNTIF(企业分类!A:A,AA6377)</f>
        <v>1</v>
      </c>
      <c r="B6377" s="6" t="str">
        <f t="shared" si="297"/>
        <v>30天内曾在线</v>
      </c>
      <c r="C6377" s="7">
        <v>45046.9999884259</v>
      </c>
      <c r="D6377" s="6">
        <f t="shared" si="298"/>
        <v>-10.6903356481489</v>
      </c>
      <c r="E6377" s="8" t="s">
        <v>29044</v>
      </c>
      <c r="F6377" s="8" t="s">
        <v>578</v>
      </c>
      <c r="G6377" s="8" t="s">
        <v>19</v>
      </c>
      <c r="H6377" s="8" t="s">
        <v>579</v>
      </c>
      <c r="I6377" s="8" t="s">
        <v>580</v>
      </c>
      <c r="J6377" s="8" t="s">
        <v>29045</v>
      </c>
      <c r="K6377" s="8" t="s">
        <v>582</v>
      </c>
      <c r="L6377" s="10" t="s">
        <v>4196</v>
      </c>
      <c r="M6377" s="11" t="str">
        <f t="shared" si="299"/>
        <v>2023/5/11 16:34:04</v>
      </c>
      <c r="N6377" s="12">
        <v>45057</v>
      </c>
      <c r="O6377" s="10" t="s">
        <v>4197</v>
      </c>
      <c r="P6377" s="8" t="s">
        <v>585</v>
      </c>
      <c r="Q6377" s="8" t="s">
        <v>29046</v>
      </c>
      <c r="R6377" s="8" t="s">
        <v>29047</v>
      </c>
      <c r="S6377" s="8" t="s">
        <v>724</v>
      </c>
      <c r="T6377" s="8" t="s">
        <v>725</v>
      </c>
      <c r="U6377" s="8" t="s">
        <v>726</v>
      </c>
      <c r="V6377" s="8" t="s">
        <v>582</v>
      </c>
      <c r="W6377" s="8" t="s">
        <v>582</v>
      </c>
      <c r="X6377" s="8" t="s">
        <v>582</v>
      </c>
      <c r="Y6377" s="8" t="s">
        <v>582</v>
      </c>
      <c r="Z6377" s="8" t="s">
        <v>582</v>
      </c>
      <c r="AA6377" s="8" t="s">
        <v>268</v>
      </c>
      <c r="AB6377" s="8" t="s">
        <v>591</v>
      </c>
      <c r="AC6377" s="8" t="s">
        <v>629</v>
      </c>
      <c r="AD6377" s="8" t="s">
        <v>593</v>
      </c>
      <c r="AE6377" s="8" t="s">
        <v>582</v>
      </c>
      <c r="AF6377" s="1">
        <v>1</v>
      </c>
    </row>
    <row r="6378" ht="25" customHeight="1" spans="1:32">
      <c r="A6378" s="1">
        <f>COUNTIF(企业分类!A:A,AA6378)</f>
        <v>1</v>
      </c>
      <c r="B6378" s="6" t="str">
        <f t="shared" si="297"/>
        <v>30天内曾在线</v>
      </c>
      <c r="C6378" s="7">
        <v>45046.9999884259</v>
      </c>
      <c r="D6378" s="6">
        <f t="shared" si="298"/>
        <v>-10.6917013888888</v>
      </c>
      <c r="E6378" s="8" t="s">
        <v>29048</v>
      </c>
      <c r="F6378" s="8" t="s">
        <v>578</v>
      </c>
      <c r="G6378" s="8" t="s">
        <v>19</v>
      </c>
      <c r="H6378" s="8" t="s">
        <v>579</v>
      </c>
      <c r="I6378" s="8" t="s">
        <v>580</v>
      </c>
      <c r="J6378" s="8" t="s">
        <v>29049</v>
      </c>
      <c r="K6378" s="8" t="s">
        <v>582</v>
      </c>
      <c r="L6378" s="10" t="s">
        <v>5351</v>
      </c>
      <c r="M6378" s="11" t="str">
        <f t="shared" si="299"/>
        <v>2023/5/11 16:36:02</v>
      </c>
      <c r="N6378" s="12">
        <v>45057</v>
      </c>
      <c r="O6378" s="10" t="s">
        <v>5352</v>
      </c>
      <c r="P6378" s="8" t="s">
        <v>585</v>
      </c>
      <c r="Q6378" s="8" t="s">
        <v>29050</v>
      </c>
      <c r="R6378" s="8" t="s">
        <v>29051</v>
      </c>
      <c r="S6378" s="8" t="s">
        <v>724</v>
      </c>
      <c r="T6378" s="8" t="s">
        <v>725</v>
      </c>
      <c r="U6378" s="8" t="s">
        <v>726</v>
      </c>
      <c r="V6378" s="8" t="s">
        <v>582</v>
      </c>
      <c r="W6378" s="8" t="s">
        <v>582</v>
      </c>
      <c r="X6378" s="8" t="s">
        <v>582</v>
      </c>
      <c r="Y6378" s="8" t="s">
        <v>582</v>
      </c>
      <c r="Z6378" s="8" t="s">
        <v>582</v>
      </c>
      <c r="AA6378" s="8" t="s">
        <v>268</v>
      </c>
      <c r="AB6378" s="8" t="s">
        <v>591</v>
      </c>
      <c r="AC6378" s="8" t="s">
        <v>629</v>
      </c>
      <c r="AD6378" s="8" t="s">
        <v>593</v>
      </c>
      <c r="AE6378" s="8" t="s">
        <v>582</v>
      </c>
      <c r="AF6378" s="1">
        <v>1</v>
      </c>
    </row>
    <row r="6379" ht="25" customHeight="1" spans="1:32">
      <c r="A6379" s="1">
        <f>COUNTIF(企业分类!A:A,AA6379)</f>
        <v>1</v>
      </c>
      <c r="B6379" s="6" t="str">
        <f t="shared" si="297"/>
        <v>30天内曾在线</v>
      </c>
      <c r="C6379" s="7">
        <v>45046.9999884259</v>
      </c>
      <c r="D6379" s="6">
        <f t="shared" si="298"/>
        <v>-10.6917361111118</v>
      </c>
      <c r="E6379" s="8" t="s">
        <v>29052</v>
      </c>
      <c r="F6379" s="8" t="s">
        <v>578</v>
      </c>
      <c r="G6379" s="8" t="s">
        <v>19</v>
      </c>
      <c r="H6379" s="8" t="s">
        <v>579</v>
      </c>
      <c r="I6379" s="8" t="s">
        <v>580</v>
      </c>
      <c r="J6379" s="8" t="s">
        <v>29053</v>
      </c>
      <c r="K6379" s="8" t="s">
        <v>582</v>
      </c>
      <c r="L6379" s="10" t="s">
        <v>681</v>
      </c>
      <c r="M6379" s="11" t="str">
        <f t="shared" si="299"/>
        <v>2023/5/11 16:36:05</v>
      </c>
      <c r="N6379" s="12">
        <v>45057</v>
      </c>
      <c r="O6379" s="10" t="s">
        <v>682</v>
      </c>
      <c r="P6379" s="8" t="s">
        <v>585</v>
      </c>
      <c r="Q6379" s="8" t="s">
        <v>29054</v>
      </c>
      <c r="R6379" s="8" t="s">
        <v>29055</v>
      </c>
      <c r="S6379" s="8" t="s">
        <v>915</v>
      </c>
      <c r="T6379" s="8" t="s">
        <v>916</v>
      </c>
      <c r="U6379" s="8" t="s">
        <v>917</v>
      </c>
      <c r="V6379" s="8" t="s">
        <v>582</v>
      </c>
      <c r="W6379" s="8" t="s">
        <v>582</v>
      </c>
      <c r="X6379" s="8" t="s">
        <v>582</v>
      </c>
      <c r="Y6379" s="8" t="s">
        <v>582</v>
      </c>
      <c r="Z6379" s="8" t="s">
        <v>582</v>
      </c>
      <c r="AA6379" s="8" t="s">
        <v>369</v>
      </c>
      <c r="AB6379" s="8" t="s">
        <v>591</v>
      </c>
      <c r="AC6379" s="8" t="s">
        <v>603</v>
      </c>
      <c r="AD6379" s="8" t="s">
        <v>593</v>
      </c>
      <c r="AE6379" s="8" t="s">
        <v>604</v>
      </c>
      <c r="AF6379" s="1">
        <v>1</v>
      </c>
    </row>
    <row r="6380" ht="25" customHeight="1" spans="1:32">
      <c r="A6380" s="1">
        <f>COUNTIF(企业分类!A:A,AA6380)</f>
        <v>1</v>
      </c>
      <c r="B6380" s="6" t="str">
        <f t="shared" si="297"/>
        <v>30天内曾在线</v>
      </c>
      <c r="C6380" s="7">
        <v>45046.9999884259</v>
      </c>
      <c r="D6380" s="6">
        <f t="shared" si="298"/>
        <v>-10.6925462962972</v>
      </c>
      <c r="E6380" s="8" t="s">
        <v>29056</v>
      </c>
      <c r="F6380" s="8" t="s">
        <v>578</v>
      </c>
      <c r="G6380" s="8" t="s">
        <v>19</v>
      </c>
      <c r="H6380" s="8" t="s">
        <v>579</v>
      </c>
      <c r="I6380" s="8" t="s">
        <v>580</v>
      </c>
      <c r="J6380" s="8" t="s">
        <v>29057</v>
      </c>
      <c r="K6380" s="8" t="s">
        <v>582</v>
      </c>
      <c r="L6380" s="10" t="s">
        <v>2653</v>
      </c>
      <c r="M6380" s="11" t="str">
        <f t="shared" si="299"/>
        <v>2023/5/11 16:37:15</v>
      </c>
      <c r="N6380" s="12">
        <v>45057</v>
      </c>
      <c r="O6380" s="10" t="s">
        <v>2654</v>
      </c>
      <c r="P6380" s="8" t="s">
        <v>585</v>
      </c>
      <c r="Q6380" s="8" t="s">
        <v>29058</v>
      </c>
      <c r="R6380" s="8" t="s">
        <v>29059</v>
      </c>
      <c r="S6380" s="8" t="s">
        <v>610</v>
      </c>
      <c r="T6380" s="8" t="s">
        <v>611</v>
      </c>
      <c r="U6380" s="8" t="s">
        <v>612</v>
      </c>
      <c r="V6380" s="8" t="s">
        <v>582</v>
      </c>
      <c r="W6380" s="8" t="s">
        <v>582</v>
      </c>
      <c r="X6380" s="8" t="s">
        <v>582</v>
      </c>
      <c r="Y6380" s="8" t="s">
        <v>582</v>
      </c>
      <c r="Z6380" s="8" t="s">
        <v>582</v>
      </c>
      <c r="AA6380" s="8" t="s">
        <v>85</v>
      </c>
      <c r="AB6380" s="8" t="s">
        <v>591</v>
      </c>
      <c r="AC6380" s="8" t="s">
        <v>772</v>
      </c>
      <c r="AD6380" s="8" t="s">
        <v>593</v>
      </c>
      <c r="AE6380" s="8" t="s">
        <v>604</v>
      </c>
      <c r="AF6380" s="1">
        <v>1</v>
      </c>
    </row>
    <row r="6381" ht="25" customHeight="1" spans="1:32">
      <c r="A6381" s="1">
        <f>COUNTIF(企业分类!A:A,AA6381)</f>
        <v>1</v>
      </c>
      <c r="B6381" s="6" t="str">
        <f t="shared" si="297"/>
        <v>30天内曾在线</v>
      </c>
      <c r="C6381" s="7">
        <v>45046.9999884259</v>
      </c>
      <c r="D6381" s="6">
        <f t="shared" si="298"/>
        <v>-10.6921990740739</v>
      </c>
      <c r="E6381" s="8" t="s">
        <v>29060</v>
      </c>
      <c r="F6381" s="8" t="s">
        <v>578</v>
      </c>
      <c r="G6381" s="8" t="s">
        <v>19</v>
      </c>
      <c r="H6381" s="8" t="s">
        <v>579</v>
      </c>
      <c r="I6381" s="8" t="s">
        <v>580</v>
      </c>
      <c r="J6381" s="8" t="s">
        <v>29061</v>
      </c>
      <c r="K6381" s="8" t="s">
        <v>582</v>
      </c>
      <c r="L6381" s="10" t="s">
        <v>3412</v>
      </c>
      <c r="M6381" s="11" t="str">
        <f t="shared" si="299"/>
        <v>2023/5/11 16:36:45</v>
      </c>
      <c r="N6381" s="12">
        <v>45057</v>
      </c>
      <c r="O6381" s="10" t="s">
        <v>3413</v>
      </c>
      <c r="P6381" s="8" t="s">
        <v>585</v>
      </c>
      <c r="Q6381" s="8" t="s">
        <v>29062</v>
      </c>
      <c r="R6381" s="8" t="s">
        <v>29063</v>
      </c>
      <c r="S6381" s="8" t="s">
        <v>637</v>
      </c>
      <c r="T6381" s="8" t="s">
        <v>638</v>
      </c>
      <c r="U6381" s="8" t="s">
        <v>639</v>
      </c>
      <c r="V6381" s="8" t="s">
        <v>582</v>
      </c>
      <c r="W6381" s="8" t="s">
        <v>582</v>
      </c>
      <c r="X6381" s="8" t="s">
        <v>582</v>
      </c>
      <c r="Y6381" s="8" t="s">
        <v>582</v>
      </c>
      <c r="Z6381" s="8" t="s">
        <v>582</v>
      </c>
      <c r="AA6381" s="8" t="s">
        <v>39</v>
      </c>
      <c r="AB6381" s="8" t="s">
        <v>591</v>
      </c>
      <c r="AC6381" s="8" t="s">
        <v>1166</v>
      </c>
      <c r="AD6381" s="8" t="s">
        <v>593</v>
      </c>
      <c r="AE6381" s="8" t="s">
        <v>604</v>
      </c>
      <c r="AF6381" s="1">
        <v>1</v>
      </c>
    </row>
    <row r="6382" ht="25" customHeight="1" spans="1:32">
      <c r="A6382" s="1">
        <f>COUNTIF(企业分类!A:A,AA6382)</f>
        <v>1</v>
      </c>
      <c r="B6382" s="6" t="str">
        <f t="shared" si="297"/>
        <v>30天内曾在线</v>
      </c>
      <c r="C6382" s="7">
        <v>45046.9999884259</v>
      </c>
      <c r="D6382" s="6">
        <f t="shared" si="298"/>
        <v>-10.6915740740733</v>
      </c>
      <c r="E6382" s="8" t="s">
        <v>29064</v>
      </c>
      <c r="F6382" s="8" t="s">
        <v>578</v>
      </c>
      <c r="G6382" s="8" t="s">
        <v>19</v>
      </c>
      <c r="H6382" s="8" t="s">
        <v>579</v>
      </c>
      <c r="I6382" s="8" t="s">
        <v>580</v>
      </c>
      <c r="J6382" s="8" t="s">
        <v>29065</v>
      </c>
      <c r="K6382" s="8" t="s">
        <v>582</v>
      </c>
      <c r="L6382" s="10" t="s">
        <v>2661</v>
      </c>
      <c r="M6382" s="11" t="str">
        <f t="shared" si="299"/>
        <v>2023/5/11 16:35:51</v>
      </c>
      <c r="N6382" s="12">
        <v>45057</v>
      </c>
      <c r="O6382" s="10" t="s">
        <v>2662</v>
      </c>
      <c r="P6382" s="8" t="s">
        <v>585</v>
      </c>
      <c r="Q6382" s="8" t="s">
        <v>29066</v>
      </c>
      <c r="R6382" s="8" t="s">
        <v>29067</v>
      </c>
      <c r="S6382" s="8" t="s">
        <v>637</v>
      </c>
      <c r="T6382" s="8" t="s">
        <v>638</v>
      </c>
      <c r="U6382" s="8" t="s">
        <v>639</v>
      </c>
      <c r="V6382" s="8" t="s">
        <v>582</v>
      </c>
      <c r="W6382" s="8" t="s">
        <v>582</v>
      </c>
      <c r="X6382" s="8" t="s">
        <v>582</v>
      </c>
      <c r="Y6382" s="8" t="s">
        <v>582</v>
      </c>
      <c r="Z6382" s="8" t="s">
        <v>582</v>
      </c>
      <c r="AA6382" s="8" t="s">
        <v>39</v>
      </c>
      <c r="AB6382" s="8" t="s">
        <v>591</v>
      </c>
      <c r="AC6382" s="8" t="s">
        <v>1166</v>
      </c>
      <c r="AD6382" s="8" t="s">
        <v>593</v>
      </c>
      <c r="AE6382" s="8" t="s">
        <v>604</v>
      </c>
      <c r="AF6382" s="1">
        <v>1</v>
      </c>
    </row>
    <row r="6383" ht="25" customHeight="1" spans="1:32">
      <c r="A6383" s="1">
        <f>COUNTIF(企业分类!A:A,AA6383)</f>
        <v>1</v>
      </c>
      <c r="B6383" s="6" t="str">
        <f t="shared" si="297"/>
        <v>30天内曾在线</v>
      </c>
      <c r="C6383" s="7">
        <v>45046.9999884259</v>
      </c>
      <c r="D6383" s="6">
        <f t="shared" si="298"/>
        <v>-10.6906018518566</v>
      </c>
      <c r="E6383" s="8" t="s">
        <v>29068</v>
      </c>
      <c r="F6383" s="8" t="s">
        <v>578</v>
      </c>
      <c r="G6383" s="8" t="s">
        <v>19</v>
      </c>
      <c r="H6383" s="8" t="s">
        <v>579</v>
      </c>
      <c r="I6383" s="8" t="s">
        <v>580</v>
      </c>
      <c r="J6383" s="8" t="s">
        <v>29069</v>
      </c>
      <c r="K6383" s="8" t="s">
        <v>582</v>
      </c>
      <c r="L6383" s="10" t="s">
        <v>9033</v>
      </c>
      <c r="M6383" s="11" t="str">
        <f t="shared" si="299"/>
        <v>2023/5/11 16:34:27</v>
      </c>
      <c r="N6383" s="12">
        <v>45057</v>
      </c>
      <c r="O6383" s="10" t="s">
        <v>9034</v>
      </c>
      <c r="P6383" s="8" t="s">
        <v>585</v>
      </c>
      <c r="Q6383" s="8" t="s">
        <v>29070</v>
      </c>
      <c r="R6383" s="8" t="s">
        <v>29071</v>
      </c>
      <c r="S6383" s="8" t="s">
        <v>637</v>
      </c>
      <c r="T6383" s="8" t="s">
        <v>638</v>
      </c>
      <c r="U6383" s="8" t="s">
        <v>639</v>
      </c>
      <c r="V6383" s="8" t="s">
        <v>582</v>
      </c>
      <c r="W6383" s="8" t="s">
        <v>582</v>
      </c>
      <c r="X6383" s="8" t="s">
        <v>582</v>
      </c>
      <c r="Y6383" s="8" t="s">
        <v>582</v>
      </c>
      <c r="Z6383" s="8" t="s">
        <v>582</v>
      </c>
      <c r="AA6383" s="8" t="s">
        <v>267</v>
      </c>
      <c r="AB6383" s="8" t="s">
        <v>591</v>
      </c>
      <c r="AC6383" s="8" t="s">
        <v>629</v>
      </c>
      <c r="AD6383" s="8" t="s">
        <v>593</v>
      </c>
      <c r="AE6383" s="8" t="s">
        <v>604</v>
      </c>
      <c r="AF6383" s="1">
        <v>1</v>
      </c>
    </row>
    <row r="6384" ht="25" customHeight="1" spans="1:32">
      <c r="A6384" s="1">
        <f>COUNTIF(企业分类!A:A,AA6384)</f>
        <v>1</v>
      </c>
      <c r="B6384" s="6" t="str">
        <f t="shared" si="297"/>
        <v>30天内曾在线</v>
      </c>
      <c r="C6384" s="7">
        <v>45046.9999884259</v>
      </c>
      <c r="D6384" s="6">
        <f t="shared" si="298"/>
        <v>-10.692129629635</v>
      </c>
      <c r="E6384" s="8" t="s">
        <v>29072</v>
      </c>
      <c r="F6384" s="8" t="s">
        <v>578</v>
      </c>
      <c r="G6384" s="8" t="s">
        <v>19</v>
      </c>
      <c r="H6384" s="8" t="s">
        <v>579</v>
      </c>
      <c r="I6384" s="8" t="s">
        <v>580</v>
      </c>
      <c r="J6384" s="8" t="s">
        <v>29073</v>
      </c>
      <c r="K6384" s="8" t="s">
        <v>582</v>
      </c>
      <c r="L6384" s="10" t="s">
        <v>2877</v>
      </c>
      <c r="M6384" s="11" t="str">
        <f t="shared" si="299"/>
        <v>2023/5/11 16:36:39</v>
      </c>
      <c r="N6384" s="12">
        <v>45057</v>
      </c>
      <c r="O6384" s="10" t="s">
        <v>2878</v>
      </c>
      <c r="P6384" s="8" t="s">
        <v>585</v>
      </c>
      <c r="Q6384" s="8" t="s">
        <v>29074</v>
      </c>
      <c r="R6384" s="8" t="s">
        <v>29075</v>
      </c>
      <c r="S6384" s="8" t="s">
        <v>637</v>
      </c>
      <c r="T6384" s="8" t="s">
        <v>638</v>
      </c>
      <c r="U6384" s="8" t="s">
        <v>639</v>
      </c>
      <c r="V6384" s="8" t="s">
        <v>582</v>
      </c>
      <c r="W6384" s="8" t="s">
        <v>582</v>
      </c>
      <c r="X6384" s="8" t="s">
        <v>582</v>
      </c>
      <c r="Y6384" s="8" t="s">
        <v>582</v>
      </c>
      <c r="Z6384" s="8" t="s">
        <v>582</v>
      </c>
      <c r="AA6384" s="8" t="s">
        <v>39</v>
      </c>
      <c r="AB6384" s="8" t="s">
        <v>591</v>
      </c>
      <c r="AC6384" s="8" t="s">
        <v>1166</v>
      </c>
      <c r="AD6384" s="8" t="s">
        <v>593</v>
      </c>
      <c r="AE6384" s="8" t="s">
        <v>604</v>
      </c>
      <c r="AF6384" s="1">
        <v>1</v>
      </c>
    </row>
    <row r="6385" ht="25" customHeight="1" spans="1:32">
      <c r="A6385" s="1">
        <f>COUNTIF(企业分类!A:A,AA6385)</f>
        <v>1</v>
      </c>
      <c r="B6385" s="6" t="str">
        <f t="shared" si="297"/>
        <v>30天内曾在线</v>
      </c>
      <c r="C6385" s="7">
        <v>45046.9999884259</v>
      </c>
      <c r="D6385" s="6">
        <f t="shared" si="298"/>
        <v>-10.6925000000047</v>
      </c>
      <c r="E6385" s="8" t="s">
        <v>29076</v>
      </c>
      <c r="F6385" s="8" t="s">
        <v>578</v>
      </c>
      <c r="G6385" s="8" t="s">
        <v>19</v>
      </c>
      <c r="H6385" s="8" t="s">
        <v>579</v>
      </c>
      <c r="I6385" s="8" t="s">
        <v>580</v>
      </c>
      <c r="J6385" s="8" t="s">
        <v>29077</v>
      </c>
      <c r="K6385" s="8" t="s">
        <v>582</v>
      </c>
      <c r="L6385" s="10" t="s">
        <v>660</v>
      </c>
      <c r="M6385" s="11" t="str">
        <f t="shared" si="299"/>
        <v>2023/5/11 16:37:11</v>
      </c>
      <c r="N6385" s="12">
        <v>45057</v>
      </c>
      <c r="O6385" s="10" t="s">
        <v>661</v>
      </c>
      <c r="P6385" s="8" t="s">
        <v>585</v>
      </c>
      <c r="Q6385" s="8" t="s">
        <v>29078</v>
      </c>
      <c r="R6385" s="8" t="s">
        <v>29079</v>
      </c>
      <c r="S6385" s="8" t="s">
        <v>637</v>
      </c>
      <c r="T6385" s="8" t="s">
        <v>638</v>
      </c>
      <c r="U6385" s="8" t="s">
        <v>639</v>
      </c>
      <c r="V6385" s="8" t="s">
        <v>582</v>
      </c>
      <c r="W6385" s="8" t="s">
        <v>582</v>
      </c>
      <c r="X6385" s="8" t="s">
        <v>582</v>
      </c>
      <c r="Y6385" s="8" t="s">
        <v>582</v>
      </c>
      <c r="Z6385" s="8" t="s">
        <v>582</v>
      </c>
      <c r="AA6385" s="8" t="s">
        <v>39</v>
      </c>
      <c r="AB6385" s="8" t="s">
        <v>591</v>
      </c>
      <c r="AC6385" s="8" t="s">
        <v>1166</v>
      </c>
      <c r="AD6385" s="8" t="s">
        <v>593</v>
      </c>
      <c r="AE6385" s="8" t="s">
        <v>604</v>
      </c>
      <c r="AF6385" s="1">
        <v>1</v>
      </c>
    </row>
    <row r="6386" ht="25" customHeight="1" spans="1:32">
      <c r="A6386" s="1">
        <f>COUNTIF(企业分类!A:A,AA6386)</f>
        <v>1</v>
      </c>
      <c r="B6386" s="6" t="str">
        <f t="shared" si="297"/>
        <v>30天内曾在线</v>
      </c>
      <c r="C6386" s="7">
        <v>45046.9999884259</v>
      </c>
      <c r="D6386" s="6">
        <f t="shared" si="298"/>
        <v>-10.6925347222277</v>
      </c>
      <c r="E6386" s="8" t="s">
        <v>29080</v>
      </c>
      <c r="F6386" s="8" t="s">
        <v>578</v>
      </c>
      <c r="G6386" s="8" t="s">
        <v>19</v>
      </c>
      <c r="H6386" s="8" t="s">
        <v>579</v>
      </c>
      <c r="I6386" s="8" t="s">
        <v>580</v>
      </c>
      <c r="J6386" s="8" t="s">
        <v>29081</v>
      </c>
      <c r="K6386" s="8" t="s">
        <v>582</v>
      </c>
      <c r="L6386" s="10" t="s">
        <v>1207</v>
      </c>
      <c r="M6386" s="11" t="str">
        <f t="shared" si="299"/>
        <v>2023/5/11 16:37:14</v>
      </c>
      <c r="N6386" s="12">
        <v>45057</v>
      </c>
      <c r="O6386" s="10" t="s">
        <v>1208</v>
      </c>
      <c r="P6386" s="8" t="s">
        <v>585</v>
      </c>
      <c r="Q6386" s="8" t="s">
        <v>29082</v>
      </c>
      <c r="R6386" s="8" t="s">
        <v>29083</v>
      </c>
      <c r="S6386" s="8" t="s">
        <v>915</v>
      </c>
      <c r="T6386" s="8" t="s">
        <v>916</v>
      </c>
      <c r="U6386" s="8" t="s">
        <v>917</v>
      </c>
      <c r="V6386" s="8" t="s">
        <v>582</v>
      </c>
      <c r="W6386" s="8" t="s">
        <v>582</v>
      </c>
      <c r="X6386" s="8" t="s">
        <v>582</v>
      </c>
      <c r="Y6386" s="8" t="s">
        <v>582</v>
      </c>
      <c r="Z6386" s="8" t="s">
        <v>582</v>
      </c>
      <c r="AA6386" s="8" t="s">
        <v>308</v>
      </c>
      <c r="AB6386" s="8" t="s">
        <v>591</v>
      </c>
      <c r="AC6386" s="8" t="s">
        <v>690</v>
      </c>
      <c r="AD6386" s="8" t="s">
        <v>593</v>
      </c>
      <c r="AE6386" s="8" t="s">
        <v>604</v>
      </c>
      <c r="AF6386" s="1">
        <v>1</v>
      </c>
    </row>
    <row r="6387" ht="25" customHeight="1" spans="1:32">
      <c r="A6387" s="1">
        <f>COUNTIF(企业分类!A:A,AA6387)</f>
        <v>1</v>
      </c>
      <c r="B6387" s="6" t="str">
        <f t="shared" si="297"/>
        <v>30天内曾在线</v>
      </c>
      <c r="C6387" s="7">
        <v>45046.9999884259</v>
      </c>
      <c r="D6387" s="6">
        <f t="shared" si="298"/>
        <v>-10.4985532407445</v>
      </c>
      <c r="E6387" s="8" t="s">
        <v>29084</v>
      </c>
      <c r="F6387" s="8" t="s">
        <v>578</v>
      </c>
      <c r="G6387" s="8" t="s">
        <v>19</v>
      </c>
      <c r="H6387" s="8" t="s">
        <v>579</v>
      </c>
      <c r="I6387" s="8" t="s">
        <v>580</v>
      </c>
      <c r="J6387" s="8" t="s">
        <v>29085</v>
      </c>
      <c r="K6387" s="8" t="s">
        <v>582</v>
      </c>
      <c r="L6387" s="10" t="s">
        <v>29086</v>
      </c>
      <c r="M6387" s="11" t="str">
        <f t="shared" si="299"/>
        <v>2023/5/11 11:57:54</v>
      </c>
      <c r="N6387" s="12">
        <v>45057</v>
      </c>
      <c r="O6387" s="10" t="s">
        <v>29087</v>
      </c>
      <c r="P6387" s="8" t="s">
        <v>585</v>
      </c>
      <c r="Q6387" s="8" t="s">
        <v>29088</v>
      </c>
      <c r="R6387" s="8" t="s">
        <v>29089</v>
      </c>
      <c r="S6387" s="8" t="s">
        <v>915</v>
      </c>
      <c r="T6387" s="8" t="s">
        <v>916</v>
      </c>
      <c r="U6387" s="8" t="s">
        <v>917</v>
      </c>
      <c r="V6387" s="8" t="s">
        <v>582</v>
      </c>
      <c r="W6387" s="8" t="s">
        <v>582</v>
      </c>
      <c r="X6387" s="8" t="s">
        <v>582</v>
      </c>
      <c r="Y6387" s="8" t="s">
        <v>582</v>
      </c>
      <c r="Z6387" s="8" t="s">
        <v>582</v>
      </c>
      <c r="AA6387" s="8" t="s">
        <v>142</v>
      </c>
      <c r="AB6387" s="8" t="s">
        <v>591</v>
      </c>
      <c r="AC6387" s="8" t="s">
        <v>690</v>
      </c>
      <c r="AD6387" s="8" t="s">
        <v>593</v>
      </c>
      <c r="AE6387" s="8" t="s">
        <v>604</v>
      </c>
      <c r="AF6387" s="1">
        <v>1</v>
      </c>
    </row>
    <row r="6388" ht="25" customHeight="1" spans="1:32">
      <c r="A6388" s="1">
        <f>COUNTIF(企业分类!A:A,AA6388)</f>
        <v>1</v>
      </c>
      <c r="B6388" s="6" t="str">
        <f t="shared" si="297"/>
        <v>30天内曾在线</v>
      </c>
      <c r="C6388" s="7">
        <v>45046.9999884259</v>
      </c>
      <c r="D6388" s="6">
        <f t="shared" si="298"/>
        <v>-10.6920717592584</v>
      </c>
      <c r="E6388" s="8" t="s">
        <v>29090</v>
      </c>
      <c r="F6388" s="8" t="s">
        <v>578</v>
      </c>
      <c r="G6388" s="8" t="s">
        <v>19</v>
      </c>
      <c r="H6388" s="8" t="s">
        <v>579</v>
      </c>
      <c r="I6388" s="8" t="s">
        <v>580</v>
      </c>
      <c r="J6388" s="8" t="s">
        <v>29091</v>
      </c>
      <c r="K6388" s="8" t="s">
        <v>582</v>
      </c>
      <c r="L6388" s="10" t="s">
        <v>4795</v>
      </c>
      <c r="M6388" s="11" t="str">
        <f t="shared" si="299"/>
        <v>2023/5/11 16:36:34</v>
      </c>
      <c r="N6388" s="12">
        <v>45057</v>
      </c>
      <c r="O6388" s="10" t="s">
        <v>4796</v>
      </c>
      <c r="P6388" s="8" t="s">
        <v>585</v>
      </c>
      <c r="Q6388" s="8" t="s">
        <v>29092</v>
      </c>
      <c r="R6388" s="8" t="s">
        <v>29093</v>
      </c>
      <c r="S6388" s="8" t="s">
        <v>664</v>
      </c>
      <c r="T6388" s="8" t="s">
        <v>665</v>
      </c>
      <c r="U6388" s="8" t="s">
        <v>666</v>
      </c>
      <c r="V6388" s="8" t="s">
        <v>582</v>
      </c>
      <c r="W6388" s="8" t="s">
        <v>582</v>
      </c>
      <c r="X6388" s="8" t="s">
        <v>582</v>
      </c>
      <c r="Y6388" s="8" t="s">
        <v>582</v>
      </c>
      <c r="Z6388" s="8" t="s">
        <v>582</v>
      </c>
      <c r="AA6388" s="8" t="s">
        <v>251</v>
      </c>
      <c r="AB6388" s="8" t="s">
        <v>591</v>
      </c>
      <c r="AC6388" s="8" t="s">
        <v>592</v>
      </c>
      <c r="AD6388" s="8" t="s">
        <v>593</v>
      </c>
      <c r="AE6388" s="8" t="s">
        <v>604</v>
      </c>
      <c r="AF6388" s="1">
        <v>1</v>
      </c>
    </row>
    <row r="6389" ht="25" customHeight="1" spans="1:32">
      <c r="A6389" s="1">
        <f>COUNTIF(企业分类!A:A,AA6389)</f>
        <v>1</v>
      </c>
      <c r="B6389" s="6" t="str">
        <f t="shared" si="297"/>
        <v>30天内曾在线</v>
      </c>
      <c r="C6389" s="7">
        <v>45046.9999884259</v>
      </c>
      <c r="D6389" s="6">
        <f t="shared" si="298"/>
        <v>-9.92783564815181</v>
      </c>
      <c r="E6389" s="8" t="s">
        <v>29094</v>
      </c>
      <c r="F6389" s="8" t="s">
        <v>578</v>
      </c>
      <c r="G6389" s="8" t="s">
        <v>19</v>
      </c>
      <c r="H6389" s="8" t="s">
        <v>579</v>
      </c>
      <c r="I6389" s="8" t="s">
        <v>580</v>
      </c>
      <c r="J6389" s="8" t="s">
        <v>29095</v>
      </c>
      <c r="K6389" s="8" t="s">
        <v>582</v>
      </c>
      <c r="L6389" s="10" t="s">
        <v>29096</v>
      </c>
      <c r="M6389" s="11" t="str">
        <f t="shared" si="299"/>
        <v>2023/5/10 22:16:04</v>
      </c>
      <c r="N6389" s="12">
        <v>45056</v>
      </c>
      <c r="O6389" s="10" t="s">
        <v>29097</v>
      </c>
      <c r="P6389" s="8" t="s">
        <v>585</v>
      </c>
      <c r="Q6389" s="8" t="s">
        <v>29098</v>
      </c>
      <c r="R6389" s="8" t="s">
        <v>29099</v>
      </c>
      <c r="S6389" s="8" t="s">
        <v>664</v>
      </c>
      <c r="T6389" s="8" t="s">
        <v>665</v>
      </c>
      <c r="U6389" s="8" t="s">
        <v>666</v>
      </c>
      <c r="V6389" s="8" t="s">
        <v>582</v>
      </c>
      <c r="W6389" s="8" t="s">
        <v>582</v>
      </c>
      <c r="X6389" s="8" t="s">
        <v>582</v>
      </c>
      <c r="Y6389" s="8" t="s">
        <v>582</v>
      </c>
      <c r="Z6389" s="8" t="s">
        <v>582</v>
      </c>
      <c r="AA6389" s="8" t="s">
        <v>60</v>
      </c>
      <c r="AB6389" s="8" t="s">
        <v>591</v>
      </c>
      <c r="AC6389" s="8" t="s">
        <v>629</v>
      </c>
      <c r="AD6389" s="8" t="s">
        <v>593</v>
      </c>
      <c r="AE6389" s="8" t="s">
        <v>604</v>
      </c>
      <c r="AF6389" s="1">
        <v>1</v>
      </c>
    </row>
    <row r="6390" ht="25" customHeight="1" spans="1:32">
      <c r="A6390" s="1">
        <f>COUNTIF(企业分类!A:A,AA6390)</f>
        <v>1</v>
      </c>
      <c r="B6390" s="6" t="str">
        <f t="shared" si="297"/>
        <v>30天内曾在线</v>
      </c>
      <c r="C6390" s="7">
        <v>45046.9999884259</v>
      </c>
      <c r="D6390" s="6">
        <f t="shared" si="298"/>
        <v>-10.691550925927</v>
      </c>
      <c r="E6390" s="8" t="s">
        <v>29100</v>
      </c>
      <c r="F6390" s="8" t="s">
        <v>578</v>
      </c>
      <c r="G6390" s="8" t="s">
        <v>19</v>
      </c>
      <c r="H6390" s="8" t="s">
        <v>579</v>
      </c>
      <c r="I6390" s="8" t="s">
        <v>580</v>
      </c>
      <c r="J6390" s="8" t="s">
        <v>29101</v>
      </c>
      <c r="K6390" s="8" t="s">
        <v>582</v>
      </c>
      <c r="L6390" s="10" t="s">
        <v>1201</v>
      </c>
      <c r="M6390" s="11" t="str">
        <f t="shared" si="299"/>
        <v>2023/5/11 16:35:49</v>
      </c>
      <c r="N6390" s="12">
        <v>45057</v>
      </c>
      <c r="O6390" s="10" t="s">
        <v>1202</v>
      </c>
      <c r="P6390" s="8" t="s">
        <v>585</v>
      </c>
      <c r="Q6390" s="8" t="s">
        <v>29102</v>
      </c>
      <c r="R6390" s="8" t="s">
        <v>29103</v>
      </c>
      <c r="S6390" s="8" t="s">
        <v>600</v>
      </c>
      <c r="T6390" s="8" t="s">
        <v>601</v>
      </c>
      <c r="U6390" s="8" t="s">
        <v>602</v>
      </c>
      <c r="V6390" s="8" t="s">
        <v>582</v>
      </c>
      <c r="W6390" s="8" t="s">
        <v>582</v>
      </c>
      <c r="X6390" s="8" t="s">
        <v>582</v>
      </c>
      <c r="Y6390" s="8" t="s">
        <v>582</v>
      </c>
      <c r="Z6390" s="8" t="s">
        <v>582</v>
      </c>
      <c r="AA6390" s="8" t="s">
        <v>120</v>
      </c>
      <c r="AB6390" s="8" t="s">
        <v>591</v>
      </c>
      <c r="AC6390" s="8" t="s">
        <v>592</v>
      </c>
      <c r="AD6390" s="8" t="s">
        <v>593</v>
      </c>
      <c r="AE6390" s="8" t="s">
        <v>604</v>
      </c>
      <c r="AF6390" s="1">
        <v>1</v>
      </c>
    </row>
    <row r="6391" ht="25" customHeight="1" spans="1:32">
      <c r="A6391" s="1">
        <f>COUNTIF(企业分类!A:A,AA6391)</f>
        <v>1</v>
      </c>
      <c r="B6391" s="6" t="str">
        <f t="shared" si="297"/>
        <v>30天内曾在线</v>
      </c>
      <c r="C6391" s="7">
        <v>45046.9999884259</v>
      </c>
      <c r="D6391" s="6">
        <f t="shared" si="298"/>
        <v>-10.6884375000009</v>
      </c>
      <c r="E6391" s="8" t="s">
        <v>29104</v>
      </c>
      <c r="F6391" s="8" t="s">
        <v>578</v>
      </c>
      <c r="G6391" s="8" t="s">
        <v>19</v>
      </c>
      <c r="H6391" s="8" t="s">
        <v>579</v>
      </c>
      <c r="I6391" s="8" t="s">
        <v>580</v>
      </c>
      <c r="J6391" s="8" t="s">
        <v>29105</v>
      </c>
      <c r="K6391" s="8" t="s">
        <v>582</v>
      </c>
      <c r="L6391" s="10" t="s">
        <v>4730</v>
      </c>
      <c r="M6391" s="11" t="str">
        <f t="shared" si="299"/>
        <v>2023/5/11 16:31:20</v>
      </c>
      <c r="N6391" s="12">
        <v>45057</v>
      </c>
      <c r="O6391" s="10" t="s">
        <v>4731</v>
      </c>
      <c r="P6391" s="8" t="s">
        <v>585</v>
      </c>
      <c r="Q6391" s="8" t="s">
        <v>29106</v>
      </c>
      <c r="R6391" s="8" t="s">
        <v>29107</v>
      </c>
      <c r="S6391" s="8" t="s">
        <v>600</v>
      </c>
      <c r="T6391" s="8" t="s">
        <v>601</v>
      </c>
      <c r="U6391" s="8" t="s">
        <v>602</v>
      </c>
      <c r="V6391" s="8" t="s">
        <v>582</v>
      </c>
      <c r="W6391" s="8" t="s">
        <v>582</v>
      </c>
      <c r="X6391" s="8" t="s">
        <v>582</v>
      </c>
      <c r="Y6391" s="8" t="s">
        <v>582</v>
      </c>
      <c r="Z6391" s="8" t="s">
        <v>582</v>
      </c>
      <c r="AA6391" s="8" t="s">
        <v>90</v>
      </c>
      <c r="AB6391" s="8" t="s">
        <v>591</v>
      </c>
      <c r="AC6391" s="8" t="s">
        <v>629</v>
      </c>
      <c r="AD6391" s="8" t="s">
        <v>593</v>
      </c>
      <c r="AE6391" s="8" t="s">
        <v>604</v>
      </c>
      <c r="AF6391" s="1">
        <v>1</v>
      </c>
    </row>
    <row r="6392" ht="25" customHeight="1" spans="1:32">
      <c r="A6392" s="1">
        <f>COUNTIF(企业分类!A:A,AA6392)</f>
        <v>1</v>
      </c>
      <c r="B6392" s="6" t="str">
        <f t="shared" si="297"/>
        <v>30-60天不在线</v>
      </c>
      <c r="C6392" s="7">
        <v>45046.9999884259</v>
      </c>
      <c r="D6392" s="6">
        <f t="shared" si="298"/>
        <v>46.0364236111054</v>
      </c>
      <c r="E6392" s="8" t="s">
        <v>29108</v>
      </c>
      <c r="F6392" s="8" t="s">
        <v>578</v>
      </c>
      <c r="G6392" s="8" t="s">
        <v>19</v>
      </c>
      <c r="H6392" s="8" t="s">
        <v>579</v>
      </c>
      <c r="I6392" s="8" t="s">
        <v>580</v>
      </c>
      <c r="J6392" s="8" t="s">
        <v>29109</v>
      </c>
      <c r="K6392" s="8" t="s">
        <v>582</v>
      </c>
      <c r="L6392" s="10" t="s">
        <v>29110</v>
      </c>
      <c r="M6392" s="11" t="str">
        <f t="shared" si="299"/>
        <v>2023/3/15 23:07:32</v>
      </c>
      <c r="N6392" s="12">
        <v>45000</v>
      </c>
      <c r="O6392" s="10" t="s">
        <v>29111</v>
      </c>
      <c r="P6392" s="8" t="s">
        <v>585</v>
      </c>
      <c r="Q6392" s="8" t="s">
        <v>29112</v>
      </c>
      <c r="R6392" s="8" t="s">
        <v>29113</v>
      </c>
      <c r="S6392" s="8" t="s">
        <v>600</v>
      </c>
      <c r="T6392" s="8" t="s">
        <v>601</v>
      </c>
      <c r="U6392" s="8" t="s">
        <v>602</v>
      </c>
      <c r="V6392" s="8" t="s">
        <v>582</v>
      </c>
      <c r="W6392" s="8" t="s">
        <v>582</v>
      </c>
      <c r="X6392" s="8" t="s">
        <v>582</v>
      </c>
      <c r="Y6392" s="8" t="s">
        <v>582</v>
      </c>
      <c r="Z6392" s="8" t="s">
        <v>582</v>
      </c>
      <c r="AA6392" s="8" t="s">
        <v>91</v>
      </c>
      <c r="AB6392" s="8" t="s">
        <v>591</v>
      </c>
      <c r="AC6392" s="8" t="s">
        <v>592</v>
      </c>
      <c r="AD6392" s="8" t="s">
        <v>593</v>
      </c>
      <c r="AE6392" s="8" t="s">
        <v>604</v>
      </c>
      <c r="AF6392" s="1">
        <v>1</v>
      </c>
    </row>
    <row r="6393" ht="25" customHeight="1" spans="1:32">
      <c r="A6393" s="1">
        <f>COUNTIF(企业分类!A:A,AA6393)</f>
        <v>1</v>
      </c>
      <c r="B6393" s="6" t="str">
        <f t="shared" si="297"/>
        <v>30天内曾在线</v>
      </c>
      <c r="C6393" s="7">
        <v>45046.9999884259</v>
      </c>
      <c r="D6393" s="6">
        <f t="shared" si="298"/>
        <v>-10.692094907412</v>
      </c>
      <c r="E6393" s="8" t="s">
        <v>29114</v>
      </c>
      <c r="F6393" s="8" t="s">
        <v>578</v>
      </c>
      <c r="G6393" s="8" t="s">
        <v>19</v>
      </c>
      <c r="H6393" s="8" t="s">
        <v>579</v>
      </c>
      <c r="I6393" s="8" t="s">
        <v>580</v>
      </c>
      <c r="J6393" s="8" t="s">
        <v>29115</v>
      </c>
      <c r="K6393" s="8" t="s">
        <v>582</v>
      </c>
      <c r="L6393" s="10" t="s">
        <v>2643</v>
      </c>
      <c r="M6393" s="11" t="str">
        <f t="shared" si="299"/>
        <v>2023/5/11 16:36:36</v>
      </c>
      <c r="N6393" s="12">
        <v>45057</v>
      </c>
      <c r="O6393" s="10" t="s">
        <v>2644</v>
      </c>
      <c r="P6393" s="8" t="s">
        <v>585</v>
      </c>
      <c r="Q6393" s="8" t="s">
        <v>29116</v>
      </c>
      <c r="R6393" s="8" t="s">
        <v>29117</v>
      </c>
      <c r="S6393" s="8" t="s">
        <v>664</v>
      </c>
      <c r="T6393" s="8" t="s">
        <v>665</v>
      </c>
      <c r="U6393" s="8" t="s">
        <v>666</v>
      </c>
      <c r="V6393" s="8" t="s">
        <v>582</v>
      </c>
      <c r="W6393" s="8" t="s">
        <v>582</v>
      </c>
      <c r="X6393" s="8" t="s">
        <v>582</v>
      </c>
      <c r="Y6393" s="8" t="s">
        <v>582</v>
      </c>
      <c r="Z6393" s="8" t="s">
        <v>582</v>
      </c>
      <c r="AA6393" s="8" t="s">
        <v>122</v>
      </c>
      <c r="AB6393" s="8" t="s">
        <v>591</v>
      </c>
      <c r="AC6393" s="8" t="s">
        <v>1166</v>
      </c>
      <c r="AD6393" s="8" t="s">
        <v>593</v>
      </c>
      <c r="AE6393" s="8" t="s">
        <v>604</v>
      </c>
      <c r="AF6393" s="1">
        <v>1</v>
      </c>
    </row>
    <row r="6394" ht="25" customHeight="1" spans="1:32">
      <c r="A6394" s="1">
        <f>COUNTIF(企业分类!A:A,AA6394)</f>
        <v>1</v>
      </c>
      <c r="B6394" s="6" t="str">
        <f t="shared" si="297"/>
        <v>30天内曾在线</v>
      </c>
      <c r="C6394" s="7">
        <v>45046.9999884259</v>
      </c>
      <c r="D6394" s="6">
        <f t="shared" si="298"/>
        <v>-10.6921064814815</v>
      </c>
      <c r="E6394" s="8" t="s">
        <v>29118</v>
      </c>
      <c r="F6394" s="8" t="s">
        <v>578</v>
      </c>
      <c r="G6394" s="8" t="s">
        <v>19</v>
      </c>
      <c r="H6394" s="8" t="s">
        <v>579</v>
      </c>
      <c r="I6394" s="8" t="s">
        <v>580</v>
      </c>
      <c r="J6394" s="8" t="s">
        <v>29119</v>
      </c>
      <c r="K6394" s="8" t="s">
        <v>582</v>
      </c>
      <c r="L6394" s="10" t="s">
        <v>4412</v>
      </c>
      <c r="M6394" s="11" t="str">
        <f t="shared" si="299"/>
        <v>2023/5/11 16:36:37</v>
      </c>
      <c r="N6394" s="12">
        <v>45057</v>
      </c>
      <c r="O6394" s="10" t="s">
        <v>4413</v>
      </c>
      <c r="P6394" s="8" t="s">
        <v>585</v>
      </c>
      <c r="Q6394" s="8" t="s">
        <v>29120</v>
      </c>
      <c r="R6394" s="8" t="s">
        <v>29121</v>
      </c>
      <c r="S6394" s="8" t="s">
        <v>664</v>
      </c>
      <c r="T6394" s="8" t="s">
        <v>665</v>
      </c>
      <c r="U6394" s="8" t="s">
        <v>666</v>
      </c>
      <c r="V6394" s="8" t="s">
        <v>582</v>
      </c>
      <c r="W6394" s="8" t="s">
        <v>582</v>
      </c>
      <c r="X6394" s="8" t="s">
        <v>582</v>
      </c>
      <c r="Y6394" s="8" t="s">
        <v>582</v>
      </c>
      <c r="Z6394" s="8" t="s">
        <v>582</v>
      </c>
      <c r="AA6394" s="8" t="s">
        <v>122</v>
      </c>
      <c r="AB6394" s="8" t="s">
        <v>591</v>
      </c>
      <c r="AC6394" s="8" t="s">
        <v>1166</v>
      </c>
      <c r="AD6394" s="8" t="s">
        <v>593</v>
      </c>
      <c r="AE6394" s="8" t="s">
        <v>604</v>
      </c>
      <c r="AF6394" s="1">
        <v>1</v>
      </c>
    </row>
    <row r="6395" ht="25" customHeight="1" spans="1:32">
      <c r="A6395" s="1">
        <f>COUNTIF(企业分类!A:A,AA6395)</f>
        <v>1</v>
      </c>
      <c r="B6395" s="6" t="str">
        <f t="shared" si="297"/>
        <v>30天内曾在线</v>
      </c>
      <c r="C6395" s="7">
        <v>45046.9999884259</v>
      </c>
      <c r="D6395" s="6">
        <f t="shared" si="298"/>
        <v>-8.72369212963531</v>
      </c>
      <c r="E6395" s="8" t="s">
        <v>29122</v>
      </c>
      <c r="F6395" s="8" t="s">
        <v>578</v>
      </c>
      <c r="G6395" s="8" t="s">
        <v>19</v>
      </c>
      <c r="H6395" s="8" t="s">
        <v>579</v>
      </c>
      <c r="I6395" s="8" t="s">
        <v>580</v>
      </c>
      <c r="J6395" s="8" t="s">
        <v>29123</v>
      </c>
      <c r="K6395" s="8" t="s">
        <v>582</v>
      </c>
      <c r="L6395" s="10" t="s">
        <v>29124</v>
      </c>
      <c r="M6395" s="11" t="str">
        <f t="shared" si="299"/>
        <v>2023/5/9 17:22:06</v>
      </c>
      <c r="N6395" s="12">
        <v>45055</v>
      </c>
      <c r="O6395" s="10" t="s">
        <v>29125</v>
      </c>
      <c r="P6395" s="8" t="s">
        <v>585</v>
      </c>
      <c r="Q6395" s="8" t="s">
        <v>29126</v>
      </c>
      <c r="R6395" s="8" t="s">
        <v>29127</v>
      </c>
      <c r="S6395" s="8" t="s">
        <v>588</v>
      </c>
      <c r="T6395" s="8" t="s">
        <v>589</v>
      </c>
      <c r="U6395" s="8" t="s">
        <v>590</v>
      </c>
      <c r="V6395" s="8" t="s">
        <v>582</v>
      </c>
      <c r="W6395" s="8" t="s">
        <v>582</v>
      </c>
      <c r="X6395" s="8" t="s">
        <v>582</v>
      </c>
      <c r="Y6395" s="8" t="s">
        <v>582</v>
      </c>
      <c r="Z6395" s="8" t="s">
        <v>582</v>
      </c>
      <c r="AA6395" s="8" t="s">
        <v>207</v>
      </c>
      <c r="AB6395" s="8" t="s">
        <v>591</v>
      </c>
      <c r="AC6395" s="8" t="s">
        <v>629</v>
      </c>
      <c r="AD6395" s="8" t="s">
        <v>593</v>
      </c>
      <c r="AE6395" s="8" t="s">
        <v>604</v>
      </c>
      <c r="AF6395" s="1">
        <v>1</v>
      </c>
    </row>
    <row r="6396" ht="25" customHeight="1" spans="1:32">
      <c r="A6396" s="1">
        <f>COUNTIF(企业分类!A:A,AA6396)</f>
        <v>1</v>
      </c>
      <c r="B6396" s="6" t="str">
        <f t="shared" si="297"/>
        <v>30天内曾在线</v>
      </c>
      <c r="C6396" s="7">
        <v>45046.9999884259</v>
      </c>
      <c r="D6396" s="6">
        <f t="shared" si="298"/>
        <v>-10.6894444444479</v>
      </c>
      <c r="E6396" s="8" t="s">
        <v>29128</v>
      </c>
      <c r="F6396" s="8" t="s">
        <v>578</v>
      </c>
      <c r="G6396" s="8" t="s">
        <v>19</v>
      </c>
      <c r="H6396" s="8" t="s">
        <v>579</v>
      </c>
      <c r="I6396" s="8" t="s">
        <v>580</v>
      </c>
      <c r="J6396" s="8" t="s">
        <v>29129</v>
      </c>
      <c r="K6396" s="8" t="s">
        <v>582</v>
      </c>
      <c r="L6396" s="10" t="s">
        <v>4334</v>
      </c>
      <c r="M6396" s="11" t="str">
        <f t="shared" si="299"/>
        <v>2023/5/11 16:32:47</v>
      </c>
      <c r="N6396" s="12">
        <v>45057</v>
      </c>
      <c r="O6396" s="10" t="s">
        <v>4335</v>
      </c>
      <c r="P6396" s="8" t="s">
        <v>585</v>
      </c>
      <c r="Q6396" s="8" t="s">
        <v>29130</v>
      </c>
      <c r="R6396" s="8" t="s">
        <v>29131</v>
      </c>
      <c r="S6396" s="8" t="s">
        <v>588</v>
      </c>
      <c r="T6396" s="8" t="s">
        <v>589</v>
      </c>
      <c r="U6396" s="8" t="s">
        <v>590</v>
      </c>
      <c r="V6396" s="8" t="s">
        <v>582</v>
      </c>
      <c r="W6396" s="8" t="s">
        <v>582</v>
      </c>
      <c r="X6396" s="8" t="s">
        <v>582</v>
      </c>
      <c r="Y6396" s="8" t="s">
        <v>582</v>
      </c>
      <c r="Z6396" s="8" t="s">
        <v>582</v>
      </c>
      <c r="AA6396" s="8" t="s">
        <v>207</v>
      </c>
      <c r="AB6396" s="8" t="s">
        <v>591</v>
      </c>
      <c r="AC6396" s="8" t="s">
        <v>629</v>
      </c>
      <c r="AD6396" s="8" t="s">
        <v>593</v>
      </c>
      <c r="AE6396" s="8" t="s">
        <v>604</v>
      </c>
      <c r="AF6396" s="1">
        <v>1</v>
      </c>
    </row>
    <row r="6397" ht="25" customHeight="1" spans="1:32">
      <c r="A6397" s="1">
        <f>COUNTIF(企业分类!A:A,AA6397)</f>
        <v>1</v>
      </c>
      <c r="B6397" s="6" t="str">
        <f t="shared" si="297"/>
        <v>30天内曾在线</v>
      </c>
      <c r="C6397" s="7">
        <v>45046.9999884259</v>
      </c>
      <c r="D6397" s="6">
        <f t="shared" si="298"/>
        <v>-10.6915393518575</v>
      </c>
      <c r="E6397" s="8" t="s">
        <v>29132</v>
      </c>
      <c r="F6397" s="8" t="s">
        <v>578</v>
      </c>
      <c r="G6397" s="8" t="s">
        <v>19</v>
      </c>
      <c r="H6397" s="8" t="s">
        <v>579</v>
      </c>
      <c r="I6397" s="8" t="s">
        <v>580</v>
      </c>
      <c r="J6397" s="8" t="s">
        <v>29133</v>
      </c>
      <c r="K6397" s="8" t="s">
        <v>582</v>
      </c>
      <c r="L6397" s="10" t="s">
        <v>3219</v>
      </c>
      <c r="M6397" s="11" t="str">
        <f t="shared" si="299"/>
        <v>2023/5/11 16:35:48</v>
      </c>
      <c r="N6397" s="12">
        <v>45057</v>
      </c>
      <c r="O6397" s="10" t="s">
        <v>3220</v>
      </c>
      <c r="P6397" s="8" t="s">
        <v>585</v>
      </c>
      <c r="Q6397" s="8" t="s">
        <v>29134</v>
      </c>
      <c r="R6397" s="8" t="s">
        <v>29135</v>
      </c>
      <c r="S6397" s="8" t="s">
        <v>664</v>
      </c>
      <c r="T6397" s="8" t="s">
        <v>665</v>
      </c>
      <c r="U6397" s="8" t="s">
        <v>666</v>
      </c>
      <c r="V6397" s="8" t="s">
        <v>582</v>
      </c>
      <c r="W6397" s="8" t="s">
        <v>582</v>
      </c>
      <c r="X6397" s="8" t="s">
        <v>582</v>
      </c>
      <c r="Y6397" s="8" t="s">
        <v>582</v>
      </c>
      <c r="Z6397" s="8" t="s">
        <v>582</v>
      </c>
      <c r="AA6397" s="8" t="s">
        <v>122</v>
      </c>
      <c r="AB6397" s="8" t="s">
        <v>591</v>
      </c>
      <c r="AC6397" s="8" t="s">
        <v>1166</v>
      </c>
      <c r="AD6397" s="8" t="s">
        <v>593</v>
      </c>
      <c r="AE6397" s="8" t="s">
        <v>604</v>
      </c>
      <c r="AF6397" s="1">
        <v>1</v>
      </c>
    </row>
    <row r="6398" ht="25" customHeight="1" spans="1:32">
      <c r="A6398" s="1">
        <f>COUNTIF(企业分类!A:A,AA6398)</f>
        <v>1</v>
      </c>
      <c r="B6398" s="6" t="str">
        <f t="shared" si="297"/>
        <v>30天内曾在线</v>
      </c>
      <c r="C6398" s="7">
        <v>45046.9999884259</v>
      </c>
      <c r="D6398" s="6">
        <f t="shared" si="298"/>
        <v>-10.6917476851886</v>
      </c>
      <c r="E6398" s="8" t="s">
        <v>29136</v>
      </c>
      <c r="F6398" s="8" t="s">
        <v>578</v>
      </c>
      <c r="G6398" s="8" t="s">
        <v>19</v>
      </c>
      <c r="H6398" s="8" t="s">
        <v>579</v>
      </c>
      <c r="I6398" s="8" t="s">
        <v>580</v>
      </c>
      <c r="J6398" s="8" t="s">
        <v>29137</v>
      </c>
      <c r="K6398" s="8" t="s">
        <v>582</v>
      </c>
      <c r="L6398" s="10" t="s">
        <v>2136</v>
      </c>
      <c r="M6398" s="11" t="str">
        <f t="shared" si="299"/>
        <v>2023/5/11 16:36:06</v>
      </c>
      <c r="N6398" s="12">
        <v>45057</v>
      </c>
      <c r="O6398" s="10" t="s">
        <v>2137</v>
      </c>
      <c r="P6398" s="8" t="s">
        <v>585</v>
      </c>
      <c r="Q6398" s="8" t="s">
        <v>29138</v>
      </c>
      <c r="R6398" s="8" t="s">
        <v>29139</v>
      </c>
      <c r="S6398" s="8" t="s">
        <v>588</v>
      </c>
      <c r="T6398" s="8" t="s">
        <v>589</v>
      </c>
      <c r="U6398" s="8" t="s">
        <v>590</v>
      </c>
      <c r="V6398" s="8" t="s">
        <v>582</v>
      </c>
      <c r="W6398" s="8" t="s">
        <v>582</v>
      </c>
      <c r="X6398" s="8" t="s">
        <v>582</v>
      </c>
      <c r="Y6398" s="8" t="s">
        <v>582</v>
      </c>
      <c r="Z6398" s="8" t="s">
        <v>582</v>
      </c>
      <c r="AA6398" s="8" t="s">
        <v>207</v>
      </c>
      <c r="AB6398" s="8" t="s">
        <v>591</v>
      </c>
      <c r="AC6398" s="8" t="s">
        <v>629</v>
      </c>
      <c r="AD6398" s="8" t="s">
        <v>593</v>
      </c>
      <c r="AE6398" s="8" t="s">
        <v>604</v>
      </c>
      <c r="AF6398" s="1">
        <v>1</v>
      </c>
    </row>
    <row r="6399" ht="25" customHeight="1" spans="1:32">
      <c r="A6399" s="1">
        <f>COUNTIF(企业分类!A:A,AA6399)</f>
        <v>1</v>
      </c>
      <c r="B6399" s="6" t="str">
        <f t="shared" si="297"/>
        <v>30天内曾在线</v>
      </c>
      <c r="C6399" s="7">
        <v>45046.9999884259</v>
      </c>
      <c r="D6399" s="6">
        <f t="shared" si="298"/>
        <v>-10.6903587963025</v>
      </c>
      <c r="E6399" s="8" t="s">
        <v>29140</v>
      </c>
      <c r="F6399" s="8" t="s">
        <v>578</v>
      </c>
      <c r="G6399" s="8" t="s">
        <v>19</v>
      </c>
      <c r="H6399" s="8" t="s">
        <v>579</v>
      </c>
      <c r="I6399" s="8" t="s">
        <v>580</v>
      </c>
      <c r="J6399" s="8" t="s">
        <v>29141</v>
      </c>
      <c r="K6399" s="8" t="s">
        <v>582</v>
      </c>
      <c r="L6399" s="10" t="s">
        <v>8430</v>
      </c>
      <c r="M6399" s="11" t="str">
        <f t="shared" si="299"/>
        <v>2023/5/11 16:34:06</v>
      </c>
      <c r="N6399" s="12">
        <v>45057</v>
      </c>
      <c r="O6399" s="10" t="s">
        <v>8431</v>
      </c>
      <c r="P6399" s="8" t="s">
        <v>585</v>
      </c>
      <c r="Q6399" s="8" t="s">
        <v>29142</v>
      </c>
      <c r="R6399" s="8" t="s">
        <v>29143</v>
      </c>
      <c r="S6399" s="8" t="s">
        <v>588</v>
      </c>
      <c r="T6399" s="8" t="s">
        <v>589</v>
      </c>
      <c r="U6399" s="8" t="s">
        <v>590</v>
      </c>
      <c r="V6399" s="8" t="s">
        <v>582</v>
      </c>
      <c r="W6399" s="8" t="s">
        <v>582</v>
      </c>
      <c r="X6399" s="8" t="s">
        <v>582</v>
      </c>
      <c r="Y6399" s="8" t="s">
        <v>582</v>
      </c>
      <c r="Z6399" s="8" t="s">
        <v>582</v>
      </c>
      <c r="AA6399" s="8" t="s">
        <v>307</v>
      </c>
      <c r="AB6399" s="8" t="s">
        <v>591</v>
      </c>
      <c r="AC6399" s="8" t="s">
        <v>629</v>
      </c>
      <c r="AD6399" s="8" t="s">
        <v>593</v>
      </c>
      <c r="AE6399" s="8" t="s">
        <v>604</v>
      </c>
      <c r="AF6399" s="1">
        <v>1</v>
      </c>
    </row>
    <row r="6400" ht="25" customHeight="1" spans="1:32">
      <c r="A6400" s="1">
        <f>COUNTIF(企业分类!A:A,AA6400)</f>
        <v>1</v>
      </c>
      <c r="B6400" s="6" t="str">
        <f t="shared" si="297"/>
        <v>30天内曾在线</v>
      </c>
      <c r="C6400" s="7">
        <v>45046.9999884259</v>
      </c>
      <c r="D6400" s="6">
        <f t="shared" si="298"/>
        <v>-10.6923958333355</v>
      </c>
      <c r="E6400" s="8" t="s">
        <v>29144</v>
      </c>
      <c r="F6400" s="8" t="s">
        <v>578</v>
      </c>
      <c r="G6400" s="8" t="s">
        <v>19</v>
      </c>
      <c r="H6400" s="8" t="s">
        <v>579</v>
      </c>
      <c r="I6400" s="8" t="s">
        <v>580</v>
      </c>
      <c r="J6400" s="8" t="s">
        <v>29145</v>
      </c>
      <c r="K6400" s="8" t="s">
        <v>582</v>
      </c>
      <c r="L6400" s="10" t="s">
        <v>2063</v>
      </c>
      <c r="M6400" s="11" t="str">
        <f t="shared" si="299"/>
        <v>2023/5/11 16:37:02</v>
      </c>
      <c r="N6400" s="12">
        <v>45057</v>
      </c>
      <c r="O6400" s="10" t="s">
        <v>2064</v>
      </c>
      <c r="P6400" s="8" t="s">
        <v>585</v>
      </c>
      <c r="Q6400" s="8" t="s">
        <v>29146</v>
      </c>
      <c r="R6400" s="8" t="s">
        <v>29147</v>
      </c>
      <c r="S6400" s="8" t="s">
        <v>588</v>
      </c>
      <c r="T6400" s="8" t="s">
        <v>589</v>
      </c>
      <c r="U6400" s="8" t="s">
        <v>590</v>
      </c>
      <c r="V6400" s="8" t="s">
        <v>582</v>
      </c>
      <c r="W6400" s="8" t="s">
        <v>582</v>
      </c>
      <c r="X6400" s="8" t="s">
        <v>582</v>
      </c>
      <c r="Y6400" s="8" t="s">
        <v>582</v>
      </c>
      <c r="Z6400" s="8" t="s">
        <v>582</v>
      </c>
      <c r="AA6400" s="8" t="s">
        <v>344</v>
      </c>
      <c r="AB6400" s="8" t="s">
        <v>591</v>
      </c>
      <c r="AC6400" s="8" t="s">
        <v>629</v>
      </c>
      <c r="AD6400" s="8" t="s">
        <v>593</v>
      </c>
      <c r="AE6400" s="8" t="s">
        <v>604</v>
      </c>
      <c r="AF6400" s="1">
        <v>1</v>
      </c>
    </row>
    <row r="6401" ht="25" customHeight="1" spans="1:32">
      <c r="A6401" s="1">
        <f>COUNTIF(企业分类!A:A,AA6401)</f>
        <v>1</v>
      </c>
      <c r="B6401" s="6" t="str">
        <f t="shared" si="297"/>
        <v>30天内曾在线</v>
      </c>
      <c r="C6401" s="7">
        <v>45046.9999884259</v>
      </c>
      <c r="D6401" s="6">
        <f t="shared" si="298"/>
        <v>-10.6895949074096</v>
      </c>
      <c r="E6401" s="8" t="s">
        <v>29148</v>
      </c>
      <c r="F6401" s="8" t="s">
        <v>578</v>
      </c>
      <c r="G6401" s="8" t="s">
        <v>19</v>
      </c>
      <c r="H6401" s="8" t="s">
        <v>579</v>
      </c>
      <c r="I6401" s="8" t="s">
        <v>580</v>
      </c>
      <c r="J6401" s="8" t="s">
        <v>29149</v>
      </c>
      <c r="K6401" s="8" t="s">
        <v>582</v>
      </c>
      <c r="L6401" s="10" t="s">
        <v>10652</v>
      </c>
      <c r="M6401" s="11" t="str">
        <f t="shared" si="299"/>
        <v>2023/5/11 16:33:00</v>
      </c>
      <c r="N6401" s="12">
        <v>45057</v>
      </c>
      <c r="O6401" s="10" t="s">
        <v>10653</v>
      </c>
      <c r="P6401" s="8" t="s">
        <v>585</v>
      </c>
      <c r="Q6401" s="8" t="s">
        <v>29150</v>
      </c>
      <c r="R6401" s="8" t="s">
        <v>29151</v>
      </c>
      <c r="S6401" s="8" t="s">
        <v>664</v>
      </c>
      <c r="T6401" s="8" t="s">
        <v>665</v>
      </c>
      <c r="U6401" s="8" t="s">
        <v>666</v>
      </c>
      <c r="V6401" s="8" t="s">
        <v>582</v>
      </c>
      <c r="W6401" s="8" t="s">
        <v>582</v>
      </c>
      <c r="X6401" s="8" t="s">
        <v>582</v>
      </c>
      <c r="Y6401" s="8" t="s">
        <v>582</v>
      </c>
      <c r="Z6401" s="8" t="s">
        <v>582</v>
      </c>
      <c r="AA6401" s="8" t="s">
        <v>122</v>
      </c>
      <c r="AB6401" s="8" t="s">
        <v>591</v>
      </c>
      <c r="AC6401" s="8" t="s">
        <v>1166</v>
      </c>
      <c r="AD6401" s="8" t="s">
        <v>593</v>
      </c>
      <c r="AE6401" s="8" t="s">
        <v>604</v>
      </c>
      <c r="AF6401" s="1">
        <v>1</v>
      </c>
    </row>
    <row r="6402" ht="25" customHeight="1" spans="1:32">
      <c r="A6402" s="1">
        <f>COUNTIF(企业分类!A:A,AA6402)</f>
        <v>1</v>
      </c>
      <c r="B6402" s="6" t="str">
        <f t="shared" si="297"/>
        <v>30天内曾在线</v>
      </c>
      <c r="C6402" s="7">
        <v>45046.9999884259</v>
      </c>
      <c r="D6402" s="6">
        <f t="shared" si="298"/>
        <v>-10.6921412037045</v>
      </c>
      <c r="E6402" s="8" t="s">
        <v>29152</v>
      </c>
      <c r="F6402" s="8" t="s">
        <v>578</v>
      </c>
      <c r="G6402" s="8" t="s">
        <v>19</v>
      </c>
      <c r="H6402" s="8" t="s">
        <v>579</v>
      </c>
      <c r="I6402" s="8" t="s">
        <v>580</v>
      </c>
      <c r="J6402" s="8" t="s">
        <v>29153</v>
      </c>
      <c r="K6402" s="8" t="s">
        <v>582</v>
      </c>
      <c r="L6402" s="10" t="s">
        <v>1446</v>
      </c>
      <c r="M6402" s="11" t="str">
        <f t="shared" si="299"/>
        <v>2023/5/11 16:36:40</v>
      </c>
      <c r="N6402" s="12">
        <v>45057</v>
      </c>
      <c r="O6402" s="10" t="s">
        <v>1447</v>
      </c>
      <c r="P6402" s="8" t="s">
        <v>585</v>
      </c>
      <c r="Q6402" s="8" t="s">
        <v>29154</v>
      </c>
      <c r="R6402" s="8" t="s">
        <v>29155</v>
      </c>
      <c r="S6402" s="8" t="s">
        <v>664</v>
      </c>
      <c r="T6402" s="8" t="s">
        <v>665</v>
      </c>
      <c r="U6402" s="8" t="s">
        <v>666</v>
      </c>
      <c r="V6402" s="8" t="s">
        <v>582</v>
      </c>
      <c r="W6402" s="8" t="s">
        <v>582</v>
      </c>
      <c r="X6402" s="8" t="s">
        <v>582</v>
      </c>
      <c r="Y6402" s="8" t="s">
        <v>582</v>
      </c>
      <c r="Z6402" s="8" t="s">
        <v>582</v>
      </c>
      <c r="AA6402" s="8" t="s">
        <v>251</v>
      </c>
      <c r="AB6402" s="8" t="s">
        <v>591</v>
      </c>
      <c r="AC6402" s="8" t="s">
        <v>592</v>
      </c>
      <c r="AD6402" s="8" t="s">
        <v>593</v>
      </c>
      <c r="AE6402" s="8" t="s">
        <v>604</v>
      </c>
      <c r="AF6402" s="1">
        <v>1</v>
      </c>
    </row>
    <row r="6403" ht="25" customHeight="1" spans="1:32">
      <c r="A6403" s="1">
        <f>COUNTIF(企业分类!A:A,AA6403)</f>
        <v>1</v>
      </c>
      <c r="B6403" s="6" t="str">
        <f t="shared" ref="B6403:B6466" si="300">IF(M6403="","从不在线",IF(D6403&lt;30,"30天内曾在线",IF(D6403&lt;=60,"30-60天不在线",IF(D6403&lt;=180,"60-180天不在线","大于180天不在线"))))</f>
        <v>30天内曾在线</v>
      </c>
      <c r="C6403" s="7">
        <v>45046.9999884259</v>
      </c>
      <c r="D6403" s="6">
        <f t="shared" ref="D6403:D6466" si="301">C6403-M6403</f>
        <v>-10.6907175925953</v>
      </c>
      <c r="E6403" s="8" t="s">
        <v>29156</v>
      </c>
      <c r="F6403" s="8" t="s">
        <v>578</v>
      </c>
      <c r="G6403" s="8" t="s">
        <v>19</v>
      </c>
      <c r="H6403" s="8" t="s">
        <v>579</v>
      </c>
      <c r="I6403" s="8" t="s">
        <v>580</v>
      </c>
      <c r="J6403" s="8" t="s">
        <v>29157</v>
      </c>
      <c r="K6403" s="8" t="s">
        <v>582</v>
      </c>
      <c r="L6403" s="10" t="s">
        <v>3026</v>
      </c>
      <c r="M6403" s="11" t="str">
        <f t="shared" ref="M6403:M6466" si="302">TEXT(N6403,"yyyy/m/d")&amp;" "&amp;TEXT(O6403,"h:mm:ss")</f>
        <v>2023/5/11 16:34:37</v>
      </c>
      <c r="N6403" s="12">
        <v>45057</v>
      </c>
      <c r="O6403" s="10" t="s">
        <v>3027</v>
      </c>
      <c r="P6403" s="8" t="s">
        <v>585</v>
      </c>
      <c r="Q6403" s="8" t="s">
        <v>29158</v>
      </c>
      <c r="R6403" s="8" t="s">
        <v>29159</v>
      </c>
      <c r="S6403" s="8" t="s">
        <v>664</v>
      </c>
      <c r="T6403" s="8" t="s">
        <v>665</v>
      </c>
      <c r="U6403" s="8" t="s">
        <v>666</v>
      </c>
      <c r="V6403" s="8" t="s">
        <v>582</v>
      </c>
      <c r="W6403" s="8" t="s">
        <v>582</v>
      </c>
      <c r="X6403" s="8" t="s">
        <v>582</v>
      </c>
      <c r="Y6403" s="8" t="s">
        <v>582</v>
      </c>
      <c r="Z6403" s="8" t="s">
        <v>582</v>
      </c>
      <c r="AA6403" s="8" t="s">
        <v>495</v>
      </c>
      <c r="AB6403" s="8" t="s">
        <v>591</v>
      </c>
      <c r="AC6403" s="8" t="s">
        <v>592</v>
      </c>
      <c r="AD6403" s="8" t="s">
        <v>593</v>
      </c>
      <c r="AE6403" s="8" t="s">
        <v>604</v>
      </c>
      <c r="AF6403" s="1">
        <v>1</v>
      </c>
    </row>
    <row r="6404" ht="25" customHeight="1" spans="1:32">
      <c r="A6404" s="1">
        <f>COUNTIF(企业分类!A:A,AA6404)</f>
        <v>1</v>
      </c>
      <c r="B6404" s="6" t="str">
        <f t="shared" si="300"/>
        <v>30天内曾在线</v>
      </c>
      <c r="C6404" s="7">
        <v>45046.9999884259</v>
      </c>
      <c r="D6404" s="6">
        <f t="shared" si="301"/>
        <v>-10.6917245370423</v>
      </c>
      <c r="E6404" s="8" t="s">
        <v>29160</v>
      </c>
      <c r="F6404" s="8" t="s">
        <v>578</v>
      </c>
      <c r="G6404" s="8" t="s">
        <v>19</v>
      </c>
      <c r="H6404" s="8" t="s">
        <v>579</v>
      </c>
      <c r="I6404" s="8" t="s">
        <v>580</v>
      </c>
      <c r="J6404" s="8" t="s">
        <v>29161</v>
      </c>
      <c r="K6404" s="8" t="s">
        <v>582</v>
      </c>
      <c r="L6404" s="10" t="s">
        <v>7090</v>
      </c>
      <c r="M6404" s="11" t="str">
        <f t="shared" si="302"/>
        <v>2023/5/11 16:36:04</v>
      </c>
      <c r="N6404" s="12">
        <v>45057</v>
      </c>
      <c r="O6404" s="10" t="s">
        <v>7091</v>
      </c>
      <c r="P6404" s="8" t="s">
        <v>585</v>
      </c>
      <c r="Q6404" s="8" t="s">
        <v>29162</v>
      </c>
      <c r="R6404" s="8" t="s">
        <v>29163</v>
      </c>
      <c r="S6404" s="8" t="s">
        <v>664</v>
      </c>
      <c r="T6404" s="8" t="s">
        <v>665</v>
      </c>
      <c r="U6404" s="8" t="s">
        <v>666</v>
      </c>
      <c r="V6404" s="8" t="s">
        <v>582</v>
      </c>
      <c r="W6404" s="8" t="s">
        <v>582</v>
      </c>
      <c r="X6404" s="8" t="s">
        <v>582</v>
      </c>
      <c r="Y6404" s="8" t="s">
        <v>582</v>
      </c>
      <c r="Z6404" s="8" t="s">
        <v>582</v>
      </c>
      <c r="AA6404" s="8" t="s">
        <v>51</v>
      </c>
      <c r="AB6404" s="8" t="s">
        <v>591</v>
      </c>
      <c r="AC6404" s="8" t="s">
        <v>592</v>
      </c>
      <c r="AD6404" s="8" t="s">
        <v>593</v>
      </c>
      <c r="AE6404" s="8" t="s">
        <v>604</v>
      </c>
      <c r="AF6404" s="1">
        <v>1</v>
      </c>
    </row>
    <row r="6405" ht="25" customHeight="1" spans="1:32">
      <c r="A6405" s="1">
        <f>COUNTIF(企业分类!A:A,AA6405)</f>
        <v>1</v>
      </c>
      <c r="B6405" s="6" t="str">
        <f t="shared" si="300"/>
        <v>30天内曾在线</v>
      </c>
      <c r="C6405" s="7">
        <v>45046.9999884259</v>
      </c>
      <c r="D6405" s="6">
        <f t="shared" si="301"/>
        <v>-10.6898842592636</v>
      </c>
      <c r="E6405" s="8" t="s">
        <v>29164</v>
      </c>
      <c r="F6405" s="8" t="s">
        <v>578</v>
      </c>
      <c r="G6405" s="8" t="s">
        <v>19</v>
      </c>
      <c r="H6405" s="8" t="s">
        <v>579</v>
      </c>
      <c r="I6405" s="8" t="s">
        <v>580</v>
      </c>
      <c r="J6405" s="8" t="s">
        <v>29165</v>
      </c>
      <c r="K6405" s="8" t="s">
        <v>582</v>
      </c>
      <c r="L6405" s="10" t="s">
        <v>1983</v>
      </c>
      <c r="M6405" s="11" t="str">
        <f t="shared" si="302"/>
        <v>2023/5/11 16:33:25</v>
      </c>
      <c r="N6405" s="12">
        <v>45057</v>
      </c>
      <c r="O6405" s="10" t="s">
        <v>1984</v>
      </c>
      <c r="P6405" s="8" t="s">
        <v>585</v>
      </c>
      <c r="Q6405" s="8" t="s">
        <v>29166</v>
      </c>
      <c r="R6405" s="8" t="s">
        <v>29166</v>
      </c>
      <c r="S6405" s="8" t="s">
        <v>610</v>
      </c>
      <c r="T6405" s="8" t="s">
        <v>611</v>
      </c>
      <c r="U6405" s="8" t="s">
        <v>612</v>
      </c>
      <c r="V6405" s="8" t="s">
        <v>582</v>
      </c>
      <c r="W6405" s="8" t="s">
        <v>582</v>
      </c>
      <c r="X6405" s="8" t="s">
        <v>582</v>
      </c>
      <c r="Y6405" s="8" t="s">
        <v>582</v>
      </c>
      <c r="Z6405" s="8" t="s">
        <v>582</v>
      </c>
      <c r="AA6405" s="8" t="s">
        <v>107</v>
      </c>
      <c r="AB6405" s="8" t="s">
        <v>591</v>
      </c>
      <c r="AC6405" s="8" t="s">
        <v>1183</v>
      </c>
      <c r="AD6405" s="8" t="s">
        <v>593</v>
      </c>
      <c r="AE6405" s="8" t="s">
        <v>604</v>
      </c>
      <c r="AF6405" s="1">
        <v>1</v>
      </c>
    </row>
    <row r="6406" ht="25" customHeight="1" spans="1:32">
      <c r="A6406" s="1">
        <f>COUNTIF(企业分类!A:A,AA6406)</f>
        <v>1</v>
      </c>
      <c r="B6406" s="6" t="str">
        <f t="shared" si="300"/>
        <v>30天内曾在线</v>
      </c>
      <c r="C6406" s="7">
        <v>45046.9999884259</v>
      </c>
      <c r="D6406" s="6">
        <f t="shared" si="301"/>
        <v>-10.6925115740742</v>
      </c>
      <c r="E6406" s="8" t="s">
        <v>29167</v>
      </c>
      <c r="F6406" s="8" t="s">
        <v>578</v>
      </c>
      <c r="G6406" s="8" t="s">
        <v>19</v>
      </c>
      <c r="H6406" s="8" t="s">
        <v>579</v>
      </c>
      <c r="I6406" s="8" t="s">
        <v>580</v>
      </c>
      <c r="J6406" s="8" t="s">
        <v>29168</v>
      </c>
      <c r="K6406" s="8" t="s">
        <v>582</v>
      </c>
      <c r="L6406" s="10" t="s">
        <v>714</v>
      </c>
      <c r="M6406" s="11" t="str">
        <f t="shared" si="302"/>
        <v>2023/5/11 16:37:12</v>
      </c>
      <c r="N6406" s="12">
        <v>45057</v>
      </c>
      <c r="O6406" s="10" t="s">
        <v>715</v>
      </c>
      <c r="P6406" s="8" t="s">
        <v>585</v>
      </c>
      <c r="Q6406" s="8" t="s">
        <v>29169</v>
      </c>
      <c r="R6406" s="8" t="s">
        <v>29170</v>
      </c>
      <c r="S6406" s="8" t="s">
        <v>664</v>
      </c>
      <c r="T6406" s="8" t="s">
        <v>665</v>
      </c>
      <c r="U6406" s="8" t="s">
        <v>666</v>
      </c>
      <c r="V6406" s="8" t="s">
        <v>582</v>
      </c>
      <c r="W6406" s="8" t="s">
        <v>582</v>
      </c>
      <c r="X6406" s="8" t="s">
        <v>582</v>
      </c>
      <c r="Y6406" s="8" t="s">
        <v>582</v>
      </c>
      <c r="Z6406" s="8" t="s">
        <v>582</v>
      </c>
      <c r="AA6406" s="8" t="s">
        <v>242</v>
      </c>
      <c r="AB6406" s="8" t="s">
        <v>591</v>
      </c>
      <c r="AC6406" s="8" t="s">
        <v>592</v>
      </c>
      <c r="AD6406" s="8" t="s">
        <v>593</v>
      </c>
      <c r="AE6406" s="8" t="s">
        <v>604</v>
      </c>
      <c r="AF6406" s="1">
        <v>1</v>
      </c>
    </row>
    <row r="6407" ht="25" customHeight="1" spans="1:32">
      <c r="A6407" s="1">
        <f>COUNTIF(企业分类!A:A,AA6407)</f>
        <v>1</v>
      </c>
      <c r="B6407" s="6" t="str">
        <f t="shared" si="300"/>
        <v>30天内曾在线</v>
      </c>
      <c r="C6407" s="7">
        <v>45046.9999884259</v>
      </c>
      <c r="D6407" s="6">
        <f t="shared" si="301"/>
        <v>-10.692094907412</v>
      </c>
      <c r="E6407" s="8" t="s">
        <v>29171</v>
      </c>
      <c r="F6407" s="8" t="s">
        <v>578</v>
      </c>
      <c r="G6407" s="8" t="s">
        <v>19</v>
      </c>
      <c r="H6407" s="8" t="s">
        <v>579</v>
      </c>
      <c r="I6407" s="8" t="s">
        <v>580</v>
      </c>
      <c r="J6407" s="8" t="s">
        <v>29172</v>
      </c>
      <c r="K6407" s="8" t="s">
        <v>582</v>
      </c>
      <c r="L6407" s="10" t="s">
        <v>2643</v>
      </c>
      <c r="M6407" s="11" t="str">
        <f t="shared" si="302"/>
        <v>2023/5/11 16:36:36</v>
      </c>
      <c r="N6407" s="12">
        <v>45057</v>
      </c>
      <c r="O6407" s="10" t="s">
        <v>2644</v>
      </c>
      <c r="P6407" s="8" t="s">
        <v>585</v>
      </c>
      <c r="Q6407" s="8" t="s">
        <v>29173</v>
      </c>
      <c r="R6407" s="8" t="s">
        <v>29174</v>
      </c>
      <c r="S6407" s="8" t="s">
        <v>796</v>
      </c>
      <c r="T6407" s="8" t="s">
        <v>797</v>
      </c>
      <c r="U6407" s="8" t="s">
        <v>798</v>
      </c>
      <c r="V6407" s="8" t="s">
        <v>582</v>
      </c>
      <c r="W6407" s="8" t="s">
        <v>582</v>
      </c>
      <c r="X6407" s="8" t="s">
        <v>582</v>
      </c>
      <c r="Y6407" s="8" t="s">
        <v>582</v>
      </c>
      <c r="Z6407" s="8" t="s">
        <v>582</v>
      </c>
      <c r="AA6407" s="8" t="s">
        <v>319</v>
      </c>
      <c r="AB6407" s="8" t="s">
        <v>591</v>
      </c>
      <c r="AC6407" s="8" t="s">
        <v>629</v>
      </c>
      <c r="AD6407" s="8" t="s">
        <v>593</v>
      </c>
      <c r="AE6407" s="8" t="s">
        <v>582</v>
      </c>
      <c r="AF6407" s="1">
        <v>1</v>
      </c>
    </row>
    <row r="6408" ht="25" customHeight="1" spans="1:32">
      <c r="A6408" s="1">
        <f>COUNTIF(企业分类!A:A,AA6408)</f>
        <v>1</v>
      </c>
      <c r="B6408" s="6" t="str">
        <f t="shared" si="300"/>
        <v>30天内曾在线</v>
      </c>
      <c r="C6408" s="7">
        <v>45046.9999884259</v>
      </c>
      <c r="D6408" s="6">
        <f t="shared" si="301"/>
        <v>-10.6917361111118</v>
      </c>
      <c r="E6408" s="8" t="s">
        <v>29175</v>
      </c>
      <c r="F6408" s="8" t="s">
        <v>578</v>
      </c>
      <c r="G6408" s="8" t="s">
        <v>19</v>
      </c>
      <c r="H6408" s="8" t="s">
        <v>579</v>
      </c>
      <c r="I6408" s="8" t="s">
        <v>580</v>
      </c>
      <c r="J6408" s="8" t="s">
        <v>29176</v>
      </c>
      <c r="K6408" s="8" t="s">
        <v>582</v>
      </c>
      <c r="L6408" s="10" t="s">
        <v>681</v>
      </c>
      <c r="M6408" s="11" t="str">
        <f t="shared" si="302"/>
        <v>2023/5/11 16:36:05</v>
      </c>
      <c r="N6408" s="12">
        <v>45057</v>
      </c>
      <c r="O6408" s="10" t="s">
        <v>682</v>
      </c>
      <c r="P6408" s="8" t="s">
        <v>585</v>
      </c>
      <c r="Q6408" s="8" t="s">
        <v>29177</v>
      </c>
      <c r="R6408" s="8" t="s">
        <v>29178</v>
      </c>
      <c r="S6408" s="8" t="s">
        <v>796</v>
      </c>
      <c r="T6408" s="8" t="s">
        <v>797</v>
      </c>
      <c r="U6408" s="8" t="s">
        <v>798</v>
      </c>
      <c r="V6408" s="8" t="s">
        <v>582</v>
      </c>
      <c r="W6408" s="8" t="s">
        <v>582</v>
      </c>
      <c r="X6408" s="8" t="s">
        <v>582</v>
      </c>
      <c r="Y6408" s="8" t="s">
        <v>582</v>
      </c>
      <c r="Z6408" s="8" t="s">
        <v>582</v>
      </c>
      <c r="AA6408" s="8" t="s">
        <v>319</v>
      </c>
      <c r="AB6408" s="8" t="s">
        <v>591</v>
      </c>
      <c r="AC6408" s="8" t="s">
        <v>629</v>
      </c>
      <c r="AD6408" s="8" t="s">
        <v>593</v>
      </c>
      <c r="AE6408" s="8" t="s">
        <v>582</v>
      </c>
      <c r="AF6408" s="1">
        <v>1</v>
      </c>
    </row>
    <row r="6409" ht="25" customHeight="1" spans="1:32">
      <c r="A6409" s="1">
        <f>COUNTIF(企业分类!A:A,AA6409)</f>
        <v>1</v>
      </c>
      <c r="B6409" s="6" t="str">
        <f t="shared" si="300"/>
        <v>30天内曾在线</v>
      </c>
      <c r="C6409" s="7">
        <v>45046.9999884259</v>
      </c>
      <c r="D6409" s="6">
        <f t="shared" si="301"/>
        <v>-10.6921180555582</v>
      </c>
      <c r="E6409" s="8" t="s">
        <v>29179</v>
      </c>
      <c r="F6409" s="8" t="s">
        <v>578</v>
      </c>
      <c r="G6409" s="8" t="s">
        <v>19</v>
      </c>
      <c r="H6409" s="8" t="s">
        <v>579</v>
      </c>
      <c r="I6409" s="8" t="s">
        <v>580</v>
      </c>
      <c r="J6409" s="8" t="s">
        <v>29180</v>
      </c>
      <c r="K6409" s="8" t="s">
        <v>582</v>
      </c>
      <c r="L6409" s="10" t="s">
        <v>1464</v>
      </c>
      <c r="M6409" s="11" t="str">
        <f t="shared" si="302"/>
        <v>2023/5/11 16:36:38</v>
      </c>
      <c r="N6409" s="12">
        <v>45057</v>
      </c>
      <c r="O6409" s="10" t="s">
        <v>1465</v>
      </c>
      <c r="P6409" s="8" t="s">
        <v>585</v>
      </c>
      <c r="Q6409" s="8" t="s">
        <v>29181</v>
      </c>
      <c r="R6409" s="8" t="s">
        <v>29182</v>
      </c>
      <c r="S6409" s="8" t="s">
        <v>648</v>
      </c>
      <c r="T6409" s="8" t="s">
        <v>649</v>
      </c>
      <c r="U6409" s="8" t="s">
        <v>650</v>
      </c>
      <c r="V6409" s="8" t="s">
        <v>582</v>
      </c>
      <c r="W6409" s="8" t="s">
        <v>582</v>
      </c>
      <c r="X6409" s="8" t="s">
        <v>582</v>
      </c>
      <c r="Y6409" s="8" t="s">
        <v>582</v>
      </c>
      <c r="Z6409" s="8" t="s">
        <v>582</v>
      </c>
      <c r="AA6409" s="8" t="s">
        <v>459</v>
      </c>
      <c r="AB6409" s="8" t="s">
        <v>591</v>
      </c>
      <c r="AC6409" s="8" t="s">
        <v>582</v>
      </c>
      <c r="AD6409" s="8" t="s">
        <v>593</v>
      </c>
      <c r="AE6409" s="8" t="s">
        <v>582</v>
      </c>
      <c r="AF6409" s="1">
        <v>1</v>
      </c>
    </row>
    <row r="6410" ht="25" customHeight="1" spans="1:32">
      <c r="A6410" s="1">
        <f>COUNTIF(企业分类!A:A,AA6410)</f>
        <v>1</v>
      </c>
      <c r="B6410" s="6" t="str">
        <f t="shared" si="300"/>
        <v>30天内曾在线</v>
      </c>
      <c r="C6410" s="7">
        <v>45046.9999884259</v>
      </c>
      <c r="D6410" s="6">
        <f t="shared" si="301"/>
        <v>-10.6922800925968</v>
      </c>
      <c r="E6410" s="8" t="s">
        <v>29183</v>
      </c>
      <c r="F6410" s="8" t="s">
        <v>578</v>
      </c>
      <c r="G6410" s="8" t="s">
        <v>19</v>
      </c>
      <c r="H6410" s="8" t="s">
        <v>579</v>
      </c>
      <c r="I6410" s="8" t="s">
        <v>580</v>
      </c>
      <c r="J6410" s="8" t="s">
        <v>29184</v>
      </c>
      <c r="K6410" s="8" t="s">
        <v>582</v>
      </c>
      <c r="L6410" s="10" t="s">
        <v>634</v>
      </c>
      <c r="M6410" s="11" t="str">
        <f t="shared" si="302"/>
        <v>2023/5/11 16:36:52</v>
      </c>
      <c r="N6410" s="12">
        <v>45057</v>
      </c>
      <c r="O6410" s="10" t="s">
        <v>635</v>
      </c>
      <c r="P6410" s="8" t="s">
        <v>585</v>
      </c>
      <c r="Q6410" s="8" t="s">
        <v>29185</v>
      </c>
      <c r="R6410" s="8" t="s">
        <v>29186</v>
      </c>
      <c r="S6410" s="8" t="s">
        <v>915</v>
      </c>
      <c r="T6410" s="8" t="s">
        <v>916</v>
      </c>
      <c r="U6410" s="8" t="s">
        <v>917</v>
      </c>
      <c r="V6410" s="8" t="s">
        <v>582</v>
      </c>
      <c r="W6410" s="8" t="s">
        <v>582</v>
      </c>
      <c r="X6410" s="8" t="s">
        <v>582</v>
      </c>
      <c r="Y6410" s="8" t="s">
        <v>582</v>
      </c>
      <c r="Z6410" s="8" t="s">
        <v>582</v>
      </c>
      <c r="AA6410" s="8" t="s">
        <v>200</v>
      </c>
      <c r="AB6410" s="8" t="s">
        <v>591</v>
      </c>
      <c r="AC6410" s="8" t="s">
        <v>592</v>
      </c>
      <c r="AD6410" s="8" t="s">
        <v>593</v>
      </c>
      <c r="AE6410" s="8" t="s">
        <v>604</v>
      </c>
      <c r="AF6410" s="1">
        <v>1</v>
      </c>
    </row>
    <row r="6411" ht="25" customHeight="1" spans="1:32">
      <c r="A6411" s="1">
        <f>COUNTIF(企业分类!A:A,AA6411)</f>
        <v>1</v>
      </c>
      <c r="B6411" s="6" t="str">
        <f t="shared" si="300"/>
        <v>30天内曾在线</v>
      </c>
      <c r="C6411" s="7">
        <v>45046.9999884259</v>
      </c>
      <c r="D6411" s="6">
        <f t="shared" si="301"/>
        <v>-10.6882523148161</v>
      </c>
      <c r="E6411" s="8" t="s">
        <v>29187</v>
      </c>
      <c r="F6411" s="8" t="s">
        <v>578</v>
      </c>
      <c r="G6411" s="8" t="s">
        <v>19</v>
      </c>
      <c r="H6411" s="8" t="s">
        <v>579</v>
      </c>
      <c r="I6411" s="8" t="s">
        <v>580</v>
      </c>
      <c r="J6411" s="8" t="s">
        <v>29188</v>
      </c>
      <c r="K6411" s="8" t="s">
        <v>582</v>
      </c>
      <c r="L6411" s="10" t="s">
        <v>27943</v>
      </c>
      <c r="M6411" s="11" t="str">
        <f t="shared" si="302"/>
        <v>2023/5/11 16:31:04</v>
      </c>
      <c r="N6411" s="12">
        <v>45057</v>
      </c>
      <c r="O6411" s="10" t="s">
        <v>27944</v>
      </c>
      <c r="P6411" s="8" t="s">
        <v>585</v>
      </c>
      <c r="Q6411" s="8" t="s">
        <v>29189</v>
      </c>
      <c r="R6411" s="8" t="s">
        <v>29189</v>
      </c>
      <c r="S6411" s="8" t="s">
        <v>610</v>
      </c>
      <c r="T6411" s="8" t="s">
        <v>611</v>
      </c>
      <c r="U6411" s="8" t="s">
        <v>612</v>
      </c>
      <c r="V6411" s="8" t="s">
        <v>582</v>
      </c>
      <c r="W6411" s="8" t="s">
        <v>582</v>
      </c>
      <c r="X6411" s="8" t="s">
        <v>582</v>
      </c>
      <c r="Y6411" s="8" t="s">
        <v>582</v>
      </c>
      <c r="Z6411" s="8" t="s">
        <v>582</v>
      </c>
      <c r="AA6411" s="8" t="s">
        <v>107</v>
      </c>
      <c r="AB6411" s="8" t="s">
        <v>591</v>
      </c>
      <c r="AC6411" s="8" t="s">
        <v>1183</v>
      </c>
      <c r="AD6411" s="8" t="s">
        <v>593</v>
      </c>
      <c r="AE6411" s="8" t="s">
        <v>604</v>
      </c>
      <c r="AF6411" s="1">
        <v>1</v>
      </c>
    </row>
    <row r="6412" ht="25" customHeight="1" spans="1:32">
      <c r="A6412" s="1">
        <f>COUNTIF(企业分类!A:A,AA6412)</f>
        <v>1</v>
      </c>
      <c r="B6412" s="6" t="str">
        <f t="shared" si="300"/>
        <v>30天内曾在线</v>
      </c>
      <c r="C6412" s="7">
        <v>45046.9999884259</v>
      </c>
      <c r="D6412" s="6">
        <f t="shared" si="301"/>
        <v>-10.6881250000006</v>
      </c>
      <c r="E6412" s="8" t="s">
        <v>29190</v>
      </c>
      <c r="F6412" s="8" t="s">
        <v>578</v>
      </c>
      <c r="G6412" s="8" t="s">
        <v>19</v>
      </c>
      <c r="H6412" s="8" t="s">
        <v>579</v>
      </c>
      <c r="I6412" s="8" t="s">
        <v>580</v>
      </c>
      <c r="J6412" s="8" t="s">
        <v>29191</v>
      </c>
      <c r="K6412" s="8" t="s">
        <v>582</v>
      </c>
      <c r="L6412" s="10" t="s">
        <v>29192</v>
      </c>
      <c r="M6412" s="11" t="str">
        <f t="shared" si="302"/>
        <v>2023/5/11 16:30:53</v>
      </c>
      <c r="N6412" s="12">
        <v>45057</v>
      </c>
      <c r="O6412" s="10" t="s">
        <v>29193</v>
      </c>
      <c r="P6412" s="8" t="s">
        <v>585</v>
      </c>
      <c r="Q6412" s="8" t="s">
        <v>29194</v>
      </c>
      <c r="R6412" s="8" t="s">
        <v>29195</v>
      </c>
      <c r="S6412" s="8" t="s">
        <v>600</v>
      </c>
      <c r="T6412" s="8" t="s">
        <v>601</v>
      </c>
      <c r="U6412" s="8" t="s">
        <v>602</v>
      </c>
      <c r="V6412" s="8" t="s">
        <v>582</v>
      </c>
      <c r="W6412" s="8" t="s">
        <v>582</v>
      </c>
      <c r="X6412" s="8" t="s">
        <v>582</v>
      </c>
      <c r="Y6412" s="8" t="s">
        <v>582</v>
      </c>
      <c r="Z6412" s="8" t="s">
        <v>582</v>
      </c>
      <c r="AA6412" s="8" t="s">
        <v>279</v>
      </c>
      <c r="AB6412" s="8" t="s">
        <v>591</v>
      </c>
      <c r="AC6412" s="8" t="s">
        <v>1166</v>
      </c>
      <c r="AD6412" s="8" t="s">
        <v>593</v>
      </c>
      <c r="AE6412" s="8" t="s">
        <v>604</v>
      </c>
      <c r="AF6412" s="1">
        <v>1</v>
      </c>
    </row>
    <row r="6413" ht="25" customHeight="1" spans="1:32">
      <c r="A6413" s="1">
        <f>COUNTIF(企业分类!A:A,AA6413)</f>
        <v>1</v>
      </c>
      <c r="B6413" s="6" t="str">
        <f t="shared" si="300"/>
        <v>30天内曾在线</v>
      </c>
      <c r="C6413" s="7">
        <v>45046.9999884259</v>
      </c>
      <c r="D6413" s="6">
        <f t="shared" si="301"/>
        <v>-10.6925810185203</v>
      </c>
      <c r="E6413" s="8" t="s">
        <v>29196</v>
      </c>
      <c r="F6413" s="8" t="s">
        <v>578</v>
      </c>
      <c r="G6413" s="8" t="s">
        <v>19</v>
      </c>
      <c r="H6413" s="8" t="s">
        <v>579</v>
      </c>
      <c r="I6413" s="8" t="s">
        <v>580</v>
      </c>
      <c r="J6413" s="8" t="s">
        <v>29197</v>
      </c>
      <c r="K6413" s="8" t="s">
        <v>582</v>
      </c>
      <c r="L6413" s="10" t="s">
        <v>2888</v>
      </c>
      <c r="M6413" s="11" t="str">
        <f t="shared" si="302"/>
        <v>2023/5/11 16:37:18</v>
      </c>
      <c r="N6413" s="12">
        <v>45057</v>
      </c>
      <c r="O6413" s="10" t="s">
        <v>2889</v>
      </c>
      <c r="P6413" s="8" t="s">
        <v>585</v>
      </c>
      <c r="Q6413" s="8" t="s">
        <v>29198</v>
      </c>
      <c r="R6413" s="8" t="s">
        <v>29199</v>
      </c>
      <c r="S6413" s="8" t="s">
        <v>600</v>
      </c>
      <c r="T6413" s="8" t="s">
        <v>601</v>
      </c>
      <c r="U6413" s="8" t="s">
        <v>602</v>
      </c>
      <c r="V6413" s="8" t="s">
        <v>582</v>
      </c>
      <c r="W6413" s="8" t="s">
        <v>582</v>
      </c>
      <c r="X6413" s="8" t="s">
        <v>582</v>
      </c>
      <c r="Y6413" s="8" t="s">
        <v>582</v>
      </c>
      <c r="Z6413" s="8" t="s">
        <v>582</v>
      </c>
      <c r="AA6413" s="8" t="s">
        <v>76</v>
      </c>
      <c r="AB6413" s="8" t="s">
        <v>591</v>
      </c>
      <c r="AC6413" s="8" t="s">
        <v>592</v>
      </c>
      <c r="AD6413" s="8" t="s">
        <v>593</v>
      </c>
      <c r="AE6413" s="8" t="s">
        <v>604</v>
      </c>
      <c r="AF6413" s="1">
        <v>1</v>
      </c>
    </row>
    <row r="6414" ht="25" customHeight="1" spans="1:32">
      <c r="A6414" s="1">
        <f>COUNTIF(企业分类!A:A,AA6414)</f>
        <v>1</v>
      </c>
      <c r="B6414" s="6" t="str">
        <f t="shared" si="300"/>
        <v>30天内曾在线</v>
      </c>
      <c r="C6414" s="7">
        <v>45046.9999884259</v>
      </c>
      <c r="D6414" s="6">
        <f t="shared" si="301"/>
        <v>-10.6924189814818</v>
      </c>
      <c r="E6414" s="8" t="s">
        <v>29200</v>
      </c>
      <c r="F6414" s="8" t="s">
        <v>578</v>
      </c>
      <c r="G6414" s="8" t="s">
        <v>19</v>
      </c>
      <c r="H6414" s="8" t="s">
        <v>579</v>
      </c>
      <c r="I6414" s="8" t="s">
        <v>580</v>
      </c>
      <c r="J6414" s="8" t="s">
        <v>29201</v>
      </c>
      <c r="K6414" s="8" t="s">
        <v>582</v>
      </c>
      <c r="L6414" s="10" t="s">
        <v>2027</v>
      </c>
      <c r="M6414" s="11" t="str">
        <f t="shared" si="302"/>
        <v>2023/5/11 16:37:04</v>
      </c>
      <c r="N6414" s="12">
        <v>45057</v>
      </c>
      <c r="O6414" s="10" t="s">
        <v>2028</v>
      </c>
      <c r="P6414" s="8" t="s">
        <v>585</v>
      </c>
      <c r="Q6414" s="8" t="s">
        <v>29202</v>
      </c>
      <c r="R6414" s="8" t="s">
        <v>29203</v>
      </c>
      <c r="S6414" s="8" t="s">
        <v>724</v>
      </c>
      <c r="T6414" s="8" t="s">
        <v>725</v>
      </c>
      <c r="U6414" s="8" t="s">
        <v>726</v>
      </c>
      <c r="V6414" s="8" t="s">
        <v>582</v>
      </c>
      <c r="W6414" s="8" t="s">
        <v>582</v>
      </c>
      <c r="X6414" s="8" t="s">
        <v>582</v>
      </c>
      <c r="Y6414" s="8" t="s">
        <v>582</v>
      </c>
      <c r="Z6414" s="8" t="s">
        <v>582</v>
      </c>
      <c r="AA6414" s="8" t="s">
        <v>99</v>
      </c>
      <c r="AB6414" s="8" t="s">
        <v>591</v>
      </c>
      <c r="AC6414" s="8" t="s">
        <v>619</v>
      </c>
      <c r="AD6414" s="8" t="s">
        <v>593</v>
      </c>
      <c r="AE6414" s="8" t="s">
        <v>604</v>
      </c>
      <c r="AF6414" s="1">
        <v>1</v>
      </c>
    </row>
    <row r="6415" ht="25" customHeight="1" spans="1:32">
      <c r="A6415" s="1">
        <f>COUNTIF(企业分类!A:A,AA6415)</f>
        <v>1</v>
      </c>
      <c r="B6415" s="6" t="str">
        <f t="shared" si="300"/>
        <v>30天内曾在线</v>
      </c>
      <c r="C6415" s="7">
        <v>45046.9999884259</v>
      </c>
      <c r="D6415" s="6">
        <f t="shared" si="301"/>
        <v>-10.6908912037034</v>
      </c>
      <c r="E6415" s="8" t="s">
        <v>29204</v>
      </c>
      <c r="F6415" s="8" t="s">
        <v>578</v>
      </c>
      <c r="G6415" s="8" t="s">
        <v>19</v>
      </c>
      <c r="H6415" s="8" t="s">
        <v>579</v>
      </c>
      <c r="I6415" s="8" t="s">
        <v>580</v>
      </c>
      <c r="J6415" s="8" t="s">
        <v>29205</v>
      </c>
      <c r="K6415" s="8" t="s">
        <v>582</v>
      </c>
      <c r="L6415" s="10" t="s">
        <v>1753</v>
      </c>
      <c r="M6415" s="11" t="str">
        <f t="shared" si="302"/>
        <v>2023/5/11 16:34:52</v>
      </c>
      <c r="N6415" s="12">
        <v>45057</v>
      </c>
      <c r="O6415" s="10" t="s">
        <v>1754</v>
      </c>
      <c r="P6415" s="8" t="s">
        <v>585</v>
      </c>
      <c r="Q6415" s="8" t="s">
        <v>29206</v>
      </c>
      <c r="R6415" s="8" t="s">
        <v>29207</v>
      </c>
      <c r="S6415" s="8" t="s">
        <v>724</v>
      </c>
      <c r="T6415" s="8" t="s">
        <v>725</v>
      </c>
      <c r="U6415" s="8" t="s">
        <v>726</v>
      </c>
      <c r="V6415" s="8" t="s">
        <v>582</v>
      </c>
      <c r="W6415" s="8" t="s">
        <v>582</v>
      </c>
      <c r="X6415" s="8" t="s">
        <v>582</v>
      </c>
      <c r="Y6415" s="8" t="s">
        <v>582</v>
      </c>
      <c r="Z6415" s="8" t="s">
        <v>582</v>
      </c>
      <c r="AA6415" s="8" t="s">
        <v>81</v>
      </c>
      <c r="AB6415" s="8" t="s">
        <v>591</v>
      </c>
      <c r="AC6415" s="8" t="s">
        <v>619</v>
      </c>
      <c r="AD6415" s="8" t="s">
        <v>593</v>
      </c>
      <c r="AE6415" s="8" t="s">
        <v>604</v>
      </c>
      <c r="AF6415" s="1">
        <v>1</v>
      </c>
    </row>
    <row r="6416" ht="25" customHeight="1" spans="1:32">
      <c r="A6416" s="1">
        <f>COUNTIF(企业分类!A:A,AA6416)</f>
        <v>1</v>
      </c>
      <c r="B6416" s="6" t="str">
        <f t="shared" si="300"/>
        <v>30天内曾在线</v>
      </c>
      <c r="C6416" s="7">
        <v>45046.9999884259</v>
      </c>
      <c r="D6416" s="6">
        <f t="shared" si="301"/>
        <v>-10.690694444449</v>
      </c>
      <c r="E6416" s="8" t="s">
        <v>29208</v>
      </c>
      <c r="F6416" s="8" t="s">
        <v>578</v>
      </c>
      <c r="G6416" s="8" t="s">
        <v>19</v>
      </c>
      <c r="H6416" s="8" t="s">
        <v>579</v>
      </c>
      <c r="I6416" s="8" t="s">
        <v>580</v>
      </c>
      <c r="J6416" s="8" t="s">
        <v>29209</v>
      </c>
      <c r="K6416" s="8" t="s">
        <v>582</v>
      </c>
      <c r="L6416" s="10" t="s">
        <v>1335</v>
      </c>
      <c r="M6416" s="11" t="str">
        <f t="shared" si="302"/>
        <v>2023/5/11 16:34:35</v>
      </c>
      <c r="N6416" s="12">
        <v>45057</v>
      </c>
      <c r="O6416" s="10" t="s">
        <v>1336</v>
      </c>
      <c r="P6416" s="8" t="s">
        <v>585</v>
      </c>
      <c r="Q6416" s="8" t="s">
        <v>29210</v>
      </c>
      <c r="R6416" s="8" t="s">
        <v>29211</v>
      </c>
      <c r="S6416" s="8" t="s">
        <v>724</v>
      </c>
      <c r="T6416" s="8" t="s">
        <v>725</v>
      </c>
      <c r="U6416" s="8" t="s">
        <v>726</v>
      </c>
      <c r="V6416" s="8" t="s">
        <v>582</v>
      </c>
      <c r="W6416" s="8" t="s">
        <v>582</v>
      </c>
      <c r="X6416" s="8" t="s">
        <v>582</v>
      </c>
      <c r="Y6416" s="8" t="s">
        <v>582</v>
      </c>
      <c r="Z6416" s="8" t="s">
        <v>582</v>
      </c>
      <c r="AA6416" s="8" t="s">
        <v>81</v>
      </c>
      <c r="AB6416" s="8" t="s">
        <v>591</v>
      </c>
      <c r="AC6416" s="8" t="s">
        <v>619</v>
      </c>
      <c r="AD6416" s="8" t="s">
        <v>593</v>
      </c>
      <c r="AE6416" s="8" t="s">
        <v>604</v>
      </c>
      <c r="AF6416" s="1">
        <v>1</v>
      </c>
    </row>
    <row r="6417" ht="25" customHeight="1" spans="1:32">
      <c r="A6417" s="1">
        <f>COUNTIF(企业分类!A:A,AA6417)</f>
        <v>1</v>
      </c>
      <c r="B6417" s="6" t="str">
        <f t="shared" si="300"/>
        <v>30天内曾在线</v>
      </c>
      <c r="C6417" s="7">
        <v>45046.9999884259</v>
      </c>
      <c r="D6417" s="6">
        <f t="shared" si="301"/>
        <v>-10.6917708333349</v>
      </c>
      <c r="E6417" s="8" t="s">
        <v>29212</v>
      </c>
      <c r="F6417" s="8" t="s">
        <v>578</v>
      </c>
      <c r="G6417" s="8" t="s">
        <v>19</v>
      </c>
      <c r="H6417" s="8" t="s">
        <v>579</v>
      </c>
      <c r="I6417" s="8" t="s">
        <v>580</v>
      </c>
      <c r="J6417" s="8" t="s">
        <v>29213</v>
      </c>
      <c r="K6417" s="8" t="s">
        <v>582</v>
      </c>
      <c r="L6417" s="10" t="s">
        <v>2817</v>
      </c>
      <c r="M6417" s="11" t="str">
        <f t="shared" si="302"/>
        <v>2023/5/11 16:36:08</v>
      </c>
      <c r="N6417" s="12">
        <v>45057</v>
      </c>
      <c r="O6417" s="10" t="s">
        <v>2818</v>
      </c>
      <c r="P6417" s="8" t="s">
        <v>585</v>
      </c>
      <c r="Q6417" s="8" t="s">
        <v>29214</v>
      </c>
      <c r="R6417" s="8" t="s">
        <v>29215</v>
      </c>
      <c r="S6417" s="8" t="s">
        <v>724</v>
      </c>
      <c r="T6417" s="8" t="s">
        <v>725</v>
      </c>
      <c r="U6417" s="8" t="s">
        <v>726</v>
      </c>
      <c r="V6417" s="8" t="s">
        <v>582</v>
      </c>
      <c r="W6417" s="8" t="s">
        <v>582</v>
      </c>
      <c r="X6417" s="8" t="s">
        <v>582</v>
      </c>
      <c r="Y6417" s="8" t="s">
        <v>582</v>
      </c>
      <c r="Z6417" s="8" t="s">
        <v>582</v>
      </c>
      <c r="AA6417" s="8" t="s">
        <v>81</v>
      </c>
      <c r="AB6417" s="8" t="s">
        <v>591</v>
      </c>
      <c r="AC6417" s="8" t="s">
        <v>619</v>
      </c>
      <c r="AD6417" s="8" t="s">
        <v>593</v>
      </c>
      <c r="AE6417" s="8" t="s">
        <v>604</v>
      </c>
      <c r="AF6417" s="1">
        <v>1</v>
      </c>
    </row>
    <row r="6418" ht="25" customHeight="1" spans="1:32">
      <c r="A6418" s="1">
        <f>COUNTIF(企业分类!A:A,AA6418)</f>
        <v>1</v>
      </c>
      <c r="B6418" s="6" t="str">
        <f t="shared" si="300"/>
        <v>30天内曾在线</v>
      </c>
      <c r="C6418" s="7">
        <v>45046.9999884259</v>
      </c>
      <c r="D6418" s="6">
        <f t="shared" si="301"/>
        <v>-10.6915162037039</v>
      </c>
      <c r="E6418" s="8" t="s">
        <v>29216</v>
      </c>
      <c r="F6418" s="8" t="s">
        <v>578</v>
      </c>
      <c r="G6418" s="8" t="s">
        <v>19</v>
      </c>
      <c r="H6418" s="8" t="s">
        <v>579</v>
      </c>
      <c r="I6418" s="8" t="s">
        <v>580</v>
      </c>
      <c r="J6418" s="8" t="s">
        <v>29217</v>
      </c>
      <c r="K6418" s="8" t="s">
        <v>582</v>
      </c>
      <c r="L6418" s="10" t="s">
        <v>1774</v>
      </c>
      <c r="M6418" s="11" t="str">
        <f t="shared" si="302"/>
        <v>2023/5/11 16:35:46</v>
      </c>
      <c r="N6418" s="12">
        <v>45057</v>
      </c>
      <c r="O6418" s="10" t="s">
        <v>1775</v>
      </c>
      <c r="P6418" s="8" t="s">
        <v>585</v>
      </c>
      <c r="Q6418" s="8" t="s">
        <v>29218</v>
      </c>
      <c r="R6418" s="8" t="s">
        <v>29219</v>
      </c>
      <c r="S6418" s="8" t="s">
        <v>724</v>
      </c>
      <c r="T6418" s="8" t="s">
        <v>725</v>
      </c>
      <c r="U6418" s="8" t="s">
        <v>726</v>
      </c>
      <c r="V6418" s="8" t="s">
        <v>582</v>
      </c>
      <c r="W6418" s="8" t="s">
        <v>582</v>
      </c>
      <c r="X6418" s="8" t="s">
        <v>582</v>
      </c>
      <c r="Y6418" s="8" t="s">
        <v>582</v>
      </c>
      <c r="Z6418" s="8" t="s">
        <v>582</v>
      </c>
      <c r="AA6418" s="8" t="s">
        <v>81</v>
      </c>
      <c r="AB6418" s="8" t="s">
        <v>591</v>
      </c>
      <c r="AC6418" s="8" t="s">
        <v>619</v>
      </c>
      <c r="AD6418" s="8" t="s">
        <v>593</v>
      </c>
      <c r="AE6418" s="8" t="s">
        <v>604</v>
      </c>
      <c r="AF6418" s="1">
        <v>1</v>
      </c>
    </row>
    <row r="6419" ht="25" customHeight="1" spans="1:32">
      <c r="A6419" s="1">
        <f>COUNTIF(企业分类!A:A,AA6419)</f>
        <v>1</v>
      </c>
      <c r="B6419" s="6" t="str">
        <f t="shared" si="300"/>
        <v>30天内曾在线</v>
      </c>
      <c r="C6419" s="7">
        <v>45046.9999884259</v>
      </c>
      <c r="D6419" s="6">
        <f t="shared" si="301"/>
        <v>-10.6918055555579</v>
      </c>
      <c r="E6419" s="8" t="s">
        <v>29220</v>
      </c>
      <c r="F6419" s="8" t="s">
        <v>578</v>
      </c>
      <c r="G6419" s="8" t="s">
        <v>19</v>
      </c>
      <c r="H6419" s="8" t="s">
        <v>579</v>
      </c>
      <c r="I6419" s="8" t="s">
        <v>580</v>
      </c>
      <c r="J6419" s="8" t="s">
        <v>29221</v>
      </c>
      <c r="K6419" s="8" t="s">
        <v>582</v>
      </c>
      <c r="L6419" s="10" t="s">
        <v>5023</v>
      </c>
      <c r="M6419" s="11" t="str">
        <f t="shared" si="302"/>
        <v>2023/5/11 16:36:11</v>
      </c>
      <c r="N6419" s="12">
        <v>45057</v>
      </c>
      <c r="O6419" s="10" t="s">
        <v>5024</v>
      </c>
      <c r="P6419" s="8" t="s">
        <v>585</v>
      </c>
      <c r="Q6419" s="8" t="s">
        <v>29222</v>
      </c>
      <c r="R6419" s="8" t="s">
        <v>29223</v>
      </c>
      <c r="S6419" s="8" t="s">
        <v>724</v>
      </c>
      <c r="T6419" s="8" t="s">
        <v>725</v>
      </c>
      <c r="U6419" s="8" t="s">
        <v>726</v>
      </c>
      <c r="V6419" s="8" t="s">
        <v>582</v>
      </c>
      <c r="W6419" s="8" t="s">
        <v>582</v>
      </c>
      <c r="X6419" s="8" t="s">
        <v>582</v>
      </c>
      <c r="Y6419" s="8" t="s">
        <v>582</v>
      </c>
      <c r="Z6419" s="8" t="s">
        <v>582</v>
      </c>
      <c r="AA6419" s="8" t="s">
        <v>81</v>
      </c>
      <c r="AB6419" s="8" t="s">
        <v>591</v>
      </c>
      <c r="AC6419" s="8" t="s">
        <v>619</v>
      </c>
      <c r="AD6419" s="8" t="s">
        <v>593</v>
      </c>
      <c r="AE6419" s="8" t="s">
        <v>604</v>
      </c>
      <c r="AF6419" s="1">
        <v>1</v>
      </c>
    </row>
    <row r="6420" ht="25" customHeight="1" spans="1:32">
      <c r="A6420" s="1">
        <f>COUNTIF(企业分类!A:A,AA6420)</f>
        <v>1</v>
      </c>
      <c r="B6420" s="6" t="str">
        <f t="shared" si="300"/>
        <v>30天内曾在线</v>
      </c>
      <c r="C6420" s="7">
        <v>45046.9999884259</v>
      </c>
      <c r="D6420" s="6">
        <f t="shared" si="301"/>
        <v>-10.6826967592642</v>
      </c>
      <c r="E6420" s="8" t="s">
        <v>29224</v>
      </c>
      <c r="F6420" s="8" t="s">
        <v>578</v>
      </c>
      <c r="G6420" s="8" t="s">
        <v>19</v>
      </c>
      <c r="H6420" s="8" t="s">
        <v>579</v>
      </c>
      <c r="I6420" s="8" t="s">
        <v>580</v>
      </c>
      <c r="J6420" s="8" t="s">
        <v>29225</v>
      </c>
      <c r="K6420" s="8" t="s">
        <v>582</v>
      </c>
      <c r="L6420" s="10" t="s">
        <v>29226</v>
      </c>
      <c r="M6420" s="11" t="str">
        <f t="shared" si="302"/>
        <v>2023/5/11 16:23:04</v>
      </c>
      <c r="N6420" s="12">
        <v>45057</v>
      </c>
      <c r="O6420" s="10" t="s">
        <v>29227</v>
      </c>
      <c r="P6420" s="8" t="s">
        <v>585</v>
      </c>
      <c r="Q6420" s="8" t="s">
        <v>29228</v>
      </c>
      <c r="R6420" s="8" t="s">
        <v>29229</v>
      </c>
      <c r="S6420" s="8" t="s">
        <v>724</v>
      </c>
      <c r="T6420" s="8" t="s">
        <v>725</v>
      </c>
      <c r="U6420" s="8" t="s">
        <v>726</v>
      </c>
      <c r="V6420" s="8" t="s">
        <v>582</v>
      </c>
      <c r="W6420" s="8" t="s">
        <v>582</v>
      </c>
      <c r="X6420" s="8" t="s">
        <v>582</v>
      </c>
      <c r="Y6420" s="8" t="s">
        <v>582</v>
      </c>
      <c r="Z6420" s="8" t="s">
        <v>582</v>
      </c>
      <c r="AA6420" s="8" t="s">
        <v>70</v>
      </c>
      <c r="AB6420" s="8" t="s">
        <v>591</v>
      </c>
      <c r="AC6420" s="8" t="s">
        <v>619</v>
      </c>
      <c r="AD6420" s="8" t="s">
        <v>593</v>
      </c>
      <c r="AE6420" s="8" t="s">
        <v>604</v>
      </c>
      <c r="AF6420" s="1">
        <v>1</v>
      </c>
    </row>
    <row r="6421" ht="25" customHeight="1" spans="1:32">
      <c r="A6421" s="1">
        <f>COUNTIF(企业分类!A:A,AA6421)</f>
        <v>1</v>
      </c>
      <c r="B6421" s="6" t="str">
        <f t="shared" si="300"/>
        <v>30天内曾在线</v>
      </c>
      <c r="C6421" s="7">
        <v>45046.9999884259</v>
      </c>
      <c r="D6421" s="6">
        <f t="shared" si="301"/>
        <v>-10.6894791666709</v>
      </c>
      <c r="E6421" s="8" t="s">
        <v>29230</v>
      </c>
      <c r="F6421" s="8" t="s">
        <v>578</v>
      </c>
      <c r="G6421" s="8" t="s">
        <v>19</v>
      </c>
      <c r="H6421" s="8" t="s">
        <v>579</v>
      </c>
      <c r="I6421" s="8" t="s">
        <v>580</v>
      </c>
      <c r="J6421" s="8" t="s">
        <v>29231</v>
      </c>
      <c r="K6421" s="8" t="s">
        <v>582</v>
      </c>
      <c r="L6421" s="10" t="s">
        <v>13027</v>
      </c>
      <c r="M6421" s="11" t="str">
        <f t="shared" si="302"/>
        <v>2023/5/11 16:32:50</v>
      </c>
      <c r="N6421" s="12">
        <v>45057</v>
      </c>
      <c r="O6421" s="10" t="s">
        <v>13028</v>
      </c>
      <c r="P6421" s="8" t="s">
        <v>585</v>
      </c>
      <c r="Q6421" s="8" t="s">
        <v>29232</v>
      </c>
      <c r="R6421" s="8" t="s">
        <v>29233</v>
      </c>
      <c r="S6421" s="8" t="s">
        <v>600</v>
      </c>
      <c r="T6421" s="8" t="s">
        <v>601</v>
      </c>
      <c r="U6421" s="8" t="s">
        <v>602</v>
      </c>
      <c r="V6421" s="8" t="s">
        <v>582</v>
      </c>
      <c r="W6421" s="8" t="s">
        <v>582</v>
      </c>
      <c r="X6421" s="8" t="s">
        <v>582</v>
      </c>
      <c r="Y6421" s="8" t="s">
        <v>582</v>
      </c>
      <c r="Z6421" s="8" t="s">
        <v>582</v>
      </c>
      <c r="AA6421" s="8" t="s">
        <v>91</v>
      </c>
      <c r="AB6421" s="8" t="s">
        <v>591</v>
      </c>
      <c r="AC6421" s="8" t="s">
        <v>592</v>
      </c>
      <c r="AD6421" s="8" t="s">
        <v>593</v>
      </c>
      <c r="AE6421" s="8" t="s">
        <v>604</v>
      </c>
      <c r="AF6421" s="1">
        <v>1</v>
      </c>
    </row>
    <row r="6422" ht="25" customHeight="1" spans="1:32">
      <c r="A6422" s="1">
        <f>COUNTIF(企业分类!A:A,AA6422)</f>
        <v>1</v>
      </c>
      <c r="B6422" s="6" t="str">
        <f t="shared" si="300"/>
        <v>30天内曾在线</v>
      </c>
      <c r="C6422" s="7">
        <v>45046.9999884259</v>
      </c>
      <c r="D6422" s="6">
        <f t="shared" si="301"/>
        <v>-10.6921180555582</v>
      </c>
      <c r="E6422" s="8" t="s">
        <v>29234</v>
      </c>
      <c r="F6422" s="8" t="s">
        <v>578</v>
      </c>
      <c r="G6422" s="8" t="s">
        <v>19</v>
      </c>
      <c r="H6422" s="8" t="s">
        <v>579</v>
      </c>
      <c r="I6422" s="8" t="s">
        <v>580</v>
      </c>
      <c r="J6422" s="8" t="s">
        <v>29235</v>
      </c>
      <c r="K6422" s="8" t="s">
        <v>582</v>
      </c>
      <c r="L6422" s="10" t="s">
        <v>1464</v>
      </c>
      <c r="M6422" s="11" t="str">
        <f t="shared" si="302"/>
        <v>2023/5/11 16:36:38</v>
      </c>
      <c r="N6422" s="12">
        <v>45057</v>
      </c>
      <c r="O6422" s="10" t="s">
        <v>1465</v>
      </c>
      <c r="P6422" s="8" t="s">
        <v>585</v>
      </c>
      <c r="Q6422" s="8" t="s">
        <v>29236</v>
      </c>
      <c r="R6422" s="8" t="s">
        <v>29237</v>
      </c>
      <c r="S6422" s="8" t="s">
        <v>915</v>
      </c>
      <c r="T6422" s="8" t="s">
        <v>916</v>
      </c>
      <c r="U6422" s="8" t="s">
        <v>917</v>
      </c>
      <c r="V6422" s="8" t="s">
        <v>582</v>
      </c>
      <c r="W6422" s="8" t="s">
        <v>582</v>
      </c>
      <c r="X6422" s="8" t="s">
        <v>582</v>
      </c>
      <c r="Y6422" s="8" t="s">
        <v>582</v>
      </c>
      <c r="Z6422" s="8" t="s">
        <v>582</v>
      </c>
      <c r="AA6422" s="8" t="s">
        <v>169</v>
      </c>
      <c r="AB6422" s="8" t="s">
        <v>591</v>
      </c>
      <c r="AC6422" s="8" t="s">
        <v>690</v>
      </c>
      <c r="AD6422" s="8" t="s">
        <v>593</v>
      </c>
      <c r="AE6422" s="8" t="s">
        <v>604</v>
      </c>
      <c r="AF6422" s="1">
        <v>1</v>
      </c>
    </row>
    <row r="6423" ht="25" customHeight="1" spans="1:32">
      <c r="A6423" s="1">
        <f>COUNTIF(企业分类!A:A,AA6423)</f>
        <v>1</v>
      </c>
      <c r="B6423" s="6" t="str">
        <f t="shared" si="300"/>
        <v>30天内曾在线</v>
      </c>
      <c r="C6423" s="7">
        <v>45046.9999884259</v>
      </c>
      <c r="D6423" s="6">
        <f t="shared" si="301"/>
        <v>-10.6910069444493</v>
      </c>
      <c r="E6423" s="8" t="s">
        <v>29238</v>
      </c>
      <c r="F6423" s="8" t="s">
        <v>578</v>
      </c>
      <c r="G6423" s="8" t="s">
        <v>19</v>
      </c>
      <c r="H6423" s="8" t="s">
        <v>579</v>
      </c>
      <c r="I6423" s="8" t="s">
        <v>580</v>
      </c>
      <c r="J6423" s="8" t="s">
        <v>29239</v>
      </c>
      <c r="K6423" s="8" t="s">
        <v>582</v>
      </c>
      <c r="L6423" s="10" t="s">
        <v>1595</v>
      </c>
      <c r="M6423" s="11" t="str">
        <f t="shared" si="302"/>
        <v>2023/5/11 16:35:02</v>
      </c>
      <c r="N6423" s="12">
        <v>45057</v>
      </c>
      <c r="O6423" s="10" t="s">
        <v>1596</v>
      </c>
      <c r="P6423" s="8" t="s">
        <v>585</v>
      </c>
      <c r="Q6423" s="8" t="s">
        <v>29240</v>
      </c>
      <c r="R6423" s="8" t="s">
        <v>29241</v>
      </c>
      <c r="S6423" s="8" t="s">
        <v>637</v>
      </c>
      <c r="T6423" s="8" t="s">
        <v>638</v>
      </c>
      <c r="U6423" s="8" t="s">
        <v>639</v>
      </c>
      <c r="V6423" s="8" t="s">
        <v>582</v>
      </c>
      <c r="W6423" s="8" t="s">
        <v>582</v>
      </c>
      <c r="X6423" s="8" t="s">
        <v>582</v>
      </c>
      <c r="Y6423" s="8" t="s">
        <v>582</v>
      </c>
      <c r="Z6423" s="8" t="s">
        <v>582</v>
      </c>
      <c r="AA6423" s="8" t="s">
        <v>267</v>
      </c>
      <c r="AB6423" s="8" t="s">
        <v>591</v>
      </c>
      <c r="AC6423" s="8" t="s">
        <v>629</v>
      </c>
      <c r="AD6423" s="8" t="s">
        <v>593</v>
      </c>
      <c r="AE6423" s="8" t="s">
        <v>604</v>
      </c>
      <c r="AF6423" s="1">
        <v>1</v>
      </c>
    </row>
    <row r="6424" ht="25" customHeight="1" spans="1:32">
      <c r="A6424" s="1">
        <f>COUNTIF(企业分类!A:A,AA6424)</f>
        <v>1</v>
      </c>
      <c r="B6424" s="6" t="str">
        <f t="shared" si="300"/>
        <v>30天内曾在线</v>
      </c>
      <c r="C6424" s="7">
        <v>45046.9999884259</v>
      </c>
      <c r="D6424" s="6">
        <f t="shared" si="301"/>
        <v>9.55248842592118</v>
      </c>
      <c r="E6424" s="8" t="s">
        <v>29242</v>
      </c>
      <c r="F6424" s="8" t="s">
        <v>578</v>
      </c>
      <c r="G6424" s="8" t="s">
        <v>19</v>
      </c>
      <c r="H6424" s="8" t="s">
        <v>579</v>
      </c>
      <c r="I6424" s="8" t="s">
        <v>580</v>
      </c>
      <c r="J6424" s="8" t="s">
        <v>29243</v>
      </c>
      <c r="K6424" s="8" t="s">
        <v>582</v>
      </c>
      <c r="L6424" s="10" t="s">
        <v>29244</v>
      </c>
      <c r="M6424" s="11" t="str">
        <f t="shared" si="302"/>
        <v>2023/4/21 10:44:24</v>
      </c>
      <c r="N6424" s="12">
        <v>45037</v>
      </c>
      <c r="O6424" s="10" t="s">
        <v>29245</v>
      </c>
      <c r="P6424" s="8" t="s">
        <v>585</v>
      </c>
      <c r="Q6424" s="8" t="s">
        <v>29246</v>
      </c>
      <c r="R6424" s="8" t="s">
        <v>29247</v>
      </c>
      <c r="S6424" s="8" t="s">
        <v>588</v>
      </c>
      <c r="T6424" s="8" t="s">
        <v>589</v>
      </c>
      <c r="U6424" s="8" t="s">
        <v>590</v>
      </c>
      <c r="V6424" s="8" t="s">
        <v>582</v>
      </c>
      <c r="W6424" s="8" t="s">
        <v>582</v>
      </c>
      <c r="X6424" s="8" t="s">
        <v>582</v>
      </c>
      <c r="Y6424" s="8" t="s">
        <v>582</v>
      </c>
      <c r="Z6424" s="8" t="s">
        <v>582</v>
      </c>
      <c r="AA6424" s="8" t="s">
        <v>34</v>
      </c>
      <c r="AB6424" s="8" t="s">
        <v>591</v>
      </c>
      <c r="AC6424" s="8" t="s">
        <v>592</v>
      </c>
      <c r="AD6424" s="8" t="s">
        <v>593</v>
      </c>
      <c r="AE6424" s="8" t="s">
        <v>582</v>
      </c>
      <c r="AF6424" s="1">
        <v>1</v>
      </c>
    </row>
    <row r="6425" ht="25" customHeight="1" spans="1:32">
      <c r="A6425" s="1">
        <f>COUNTIF(企业分类!A:A,AA6425)</f>
        <v>1</v>
      </c>
      <c r="B6425" s="6" t="str">
        <f t="shared" si="300"/>
        <v>30天内曾在线</v>
      </c>
      <c r="C6425" s="7">
        <v>45046.9999884259</v>
      </c>
      <c r="D6425" s="6">
        <f t="shared" si="301"/>
        <v>-10.6918634259273</v>
      </c>
      <c r="E6425" s="8" t="s">
        <v>29248</v>
      </c>
      <c r="F6425" s="8" t="s">
        <v>578</v>
      </c>
      <c r="G6425" s="8" t="s">
        <v>19</v>
      </c>
      <c r="H6425" s="8" t="s">
        <v>579</v>
      </c>
      <c r="I6425" s="8" t="s">
        <v>580</v>
      </c>
      <c r="J6425" s="8" t="s">
        <v>29249</v>
      </c>
      <c r="K6425" s="8" t="s">
        <v>582</v>
      </c>
      <c r="L6425" s="10" t="s">
        <v>1728</v>
      </c>
      <c r="M6425" s="11" t="str">
        <f t="shared" si="302"/>
        <v>2023/5/11 16:36:16</v>
      </c>
      <c r="N6425" s="12">
        <v>45057</v>
      </c>
      <c r="O6425" s="10" t="s">
        <v>1729</v>
      </c>
      <c r="P6425" s="8" t="s">
        <v>585</v>
      </c>
      <c r="Q6425" s="8" t="s">
        <v>29250</v>
      </c>
      <c r="R6425" s="8" t="s">
        <v>29251</v>
      </c>
      <c r="S6425" s="8" t="s">
        <v>637</v>
      </c>
      <c r="T6425" s="8" t="s">
        <v>638</v>
      </c>
      <c r="U6425" s="8" t="s">
        <v>639</v>
      </c>
      <c r="V6425" s="8" t="s">
        <v>582</v>
      </c>
      <c r="W6425" s="8" t="s">
        <v>582</v>
      </c>
      <c r="X6425" s="8" t="s">
        <v>582</v>
      </c>
      <c r="Y6425" s="8" t="s">
        <v>582</v>
      </c>
      <c r="Z6425" s="8" t="s">
        <v>582</v>
      </c>
      <c r="AA6425" s="8" t="s">
        <v>267</v>
      </c>
      <c r="AB6425" s="8" t="s">
        <v>591</v>
      </c>
      <c r="AC6425" s="8" t="s">
        <v>629</v>
      </c>
      <c r="AD6425" s="8" t="s">
        <v>593</v>
      </c>
      <c r="AE6425" s="8" t="s">
        <v>604</v>
      </c>
      <c r="AF6425" s="1">
        <v>1</v>
      </c>
    </row>
    <row r="6426" ht="25" customHeight="1" spans="1:32">
      <c r="A6426" s="1">
        <f>COUNTIF(企业分类!A:A,AA6426)</f>
        <v>1</v>
      </c>
      <c r="B6426" s="6" t="str">
        <f t="shared" si="300"/>
        <v>30天内曾在线</v>
      </c>
      <c r="C6426" s="7">
        <v>45046.9999884259</v>
      </c>
      <c r="D6426" s="6">
        <f t="shared" si="301"/>
        <v>-10.6915046296344</v>
      </c>
      <c r="E6426" s="8" t="s">
        <v>29252</v>
      </c>
      <c r="F6426" s="8" t="s">
        <v>578</v>
      </c>
      <c r="G6426" s="8" t="s">
        <v>19</v>
      </c>
      <c r="H6426" s="8" t="s">
        <v>579</v>
      </c>
      <c r="I6426" s="8" t="s">
        <v>580</v>
      </c>
      <c r="J6426" s="8" t="s">
        <v>29253</v>
      </c>
      <c r="K6426" s="8" t="s">
        <v>582</v>
      </c>
      <c r="L6426" s="10" t="s">
        <v>851</v>
      </c>
      <c r="M6426" s="11" t="str">
        <f t="shared" si="302"/>
        <v>2023/5/11 16:35:45</v>
      </c>
      <c r="N6426" s="12">
        <v>45057</v>
      </c>
      <c r="O6426" s="10" t="s">
        <v>852</v>
      </c>
      <c r="P6426" s="8" t="s">
        <v>585</v>
      </c>
      <c r="Q6426" s="8" t="s">
        <v>29254</v>
      </c>
      <c r="R6426" s="8" t="s">
        <v>29255</v>
      </c>
      <c r="S6426" s="8" t="s">
        <v>915</v>
      </c>
      <c r="T6426" s="8" t="s">
        <v>916</v>
      </c>
      <c r="U6426" s="8" t="s">
        <v>917</v>
      </c>
      <c r="V6426" s="8" t="s">
        <v>582</v>
      </c>
      <c r="W6426" s="8" t="s">
        <v>582</v>
      </c>
      <c r="X6426" s="8" t="s">
        <v>582</v>
      </c>
      <c r="Y6426" s="8" t="s">
        <v>582</v>
      </c>
      <c r="Z6426" s="8" t="s">
        <v>582</v>
      </c>
      <c r="AA6426" s="8" t="s">
        <v>205</v>
      </c>
      <c r="AB6426" s="8" t="s">
        <v>591</v>
      </c>
      <c r="AC6426" s="8" t="s">
        <v>690</v>
      </c>
      <c r="AD6426" s="8" t="s">
        <v>593</v>
      </c>
      <c r="AE6426" s="8" t="s">
        <v>604</v>
      </c>
      <c r="AF6426" s="1">
        <v>1</v>
      </c>
    </row>
    <row r="6427" ht="25" customHeight="1" spans="1:32">
      <c r="A6427" s="1">
        <f>COUNTIF(企业分类!A:A,AA6427)</f>
        <v>1</v>
      </c>
      <c r="B6427" s="6" t="str">
        <f t="shared" si="300"/>
        <v>30天内曾在线</v>
      </c>
      <c r="C6427" s="7">
        <v>45046.9999884259</v>
      </c>
      <c r="D6427" s="6">
        <f t="shared" si="301"/>
        <v>-10.6925694444508</v>
      </c>
      <c r="E6427" s="8" t="s">
        <v>29256</v>
      </c>
      <c r="F6427" s="8" t="s">
        <v>578</v>
      </c>
      <c r="G6427" s="8" t="s">
        <v>19</v>
      </c>
      <c r="H6427" s="8" t="s">
        <v>579</v>
      </c>
      <c r="I6427" s="8" t="s">
        <v>580</v>
      </c>
      <c r="J6427" s="8" t="s">
        <v>29257</v>
      </c>
      <c r="K6427" s="8" t="s">
        <v>582</v>
      </c>
      <c r="L6427" s="10" t="s">
        <v>1175</v>
      </c>
      <c r="M6427" s="11" t="str">
        <f t="shared" si="302"/>
        <v>2023/5/11 16:37:17</v>
      </c>
      <c r="N6427" s="12">
        <v>45057</v>
      </c>
      <c r="O6427" s="10" t="s">
        <v>1176</v>
      </c>
      <c r="P6427" s="8" t="s">
        <v>585</v>
      </c>
      <c r="Q6427" s="8" t="s">
        <v>29258</v>
      </c>
      <c r="R6427" s="8" t="s">
        <v>29259</v>
      </c>
      <c r="S6427" s="8" t="s">
        <v>637</v>
      </c>
      <c r="T6427" s="8" t="s">
        <v>638</v>
      </c>
      <c r="U6427" s="8" t="s">
        <v>639</v>
      </c>
      <c r="V6427" s="8" t="s">
        <v>582</v>
      </c>
      <c r="W6427" s="8" t="s">
        <v>582</v>
      </c>
      <c r="X6427" s="8" t="s">
        <v>582</v>
      </c>
      <c r="Y6427" s="8" t="s">
        <v>582</v>
      </c>
      <c r="Z6427" s="8" t="s">
        <v>582</v>
      </c>
      <c r="AA6427" s="8" t="s">
        <v>267</v>
      </c>
      <c r="AB6427" s="8" t="s">
        <v>591</v>
      </c>
      <c r="AC6427" s="8" t="s">
        <v>629</v>
      </c>
      <c r="AD6427" s="8" t="s">
        <v>593</v>
      </c>
      <c r="AE6427" s="8" t="s">
        <v>604</v>
      </c>
      <c r="AF6427" s="1">
        <v>1</v>
      </c>
    </row>
    <row r="6428" ht="25" customHeight="1" spans="1:32">
      <c r="A6428" s="1">
        <f>COUNTIF(企业分类!A:A,AA6428)</f>
        <v>1</v>
      </c>
      <c r="B6428" s="6" t="str">
        <f t="shared" si="300"/>
        <v>30天内曾在线</v>
      </c>
      <c r="C6428" s="7">
        <v>45046.9999884259</v>
      </c>
      <c r="D6428" s="6">
        <f t="shared" si="301"/>
        <v>-10.6915625000038</v>
      </c>
      <c r="E6428" s="8" t="s">
        <v>29260</v>
      </c>
      <c r="F6428" s="8" t="s">
        <v>578</v>
      </c>
      <c r="G6428" s="8" t="s">
        <v>19</v>
      </c>
      <c r="H6428" s="8" t="s">
        <v>579</v>
      </c>
      <c r="I6428" s="8" t="s">
        <v>580</v>
      </c>
      <c r="J6428" s="8" t="s">
        <v>29261</v>
      </c>
      <c r="K6428" s="8" t="s">
        <v>582</v>
      </c>
      <c r="L6428" s="10" t="s">
        <v>1048</v>
      </c>
      <c r="M6428" s="11" t="str">
        <f t="shared" si="302"/>
        <v>2023/5/11 16:35:50</v>
      </c>
      <c r="N6428" s="12">
        <v>45057</v>
      </c>
      <c r="O6428" s="10" t="s">
        <v>1049</v>
      </c>
      <c r="P6428" s="8" t="s">
        <v>585</v>
      </c>
      <c r="Q6428" s="8" t="s">
        <v>29262</v>
      </c>
      <c r="R6428" s="8" t="s">
        <v>29262</v>
      </c>
      <c r="S6428" s="8" t="s">
        <v>4529</v>
      </c>
      <c r="T6428" s="8" t="s">
        <v>4530</v>
      </c>
      <c r="U6428" s="8" t="s">
        <v>4531</v>
      </c>
      <c r="V6428" s="8" t="s">
        <v>582</v>
      </c>
      <c r="W6428" s="8" t="s">
        <v>582</v>
      </c>
      <c r="X6428" s="8" t="s">
        <v>582</v>
      </c>
      <c r="Y6428" s="8" t="s">
        <v>582</v>
      </c>
      <c r="Z6428" s="8" t="s">
        <v>582</v>
      </c>
      <c r="AA6428" s="8" t="s">
        <v>496</v>
      </c>
      <c r="AB6428" s="8" t="s">
        <v>591</v>
      </c>
      <c r="AC6428" s="8" t="s">
        <v>592</v>
      </c>
      <c r="AD6428" s="8" t="s">
        <v>593</v>
      </c>
      <c r="AE6428" s="8" t="s">
        <v>604</v>
      </c>
      <c r="AF6428" s="1">
        <v>1</v>
      </c>
    </row>
    <row r="6429" ht="25" customHeight="1" spans="1:32">
      <c r="A6429" s="1">
        <f>COUNTIF(企业分类!A:A,AA6429)</f>
        <v>1</v>
      </c>
      <c r="B6429" s="6" t="str">
        <f t="shared" si="300"/>
        <v>30天内曾在线</v>
      </c>
      <c r="C6429" s="7">
        <v>45046.9999884259</v>
      </c>
      <c r="D6429" s="6">
        <f t="shared" si="301"/>
        <v>-10.6914236111115</v>
      </c>
      <c r="E6429" s="8" t="s">
        <v>29263</v>
      </c>
      <c r="F6429" s="8" t="s">
        <v>578</v>
      </c>
      <c r="G6429" s="8" t="s">
        <v>19</v>
      </c>
      <c r="H6429" s="8" t="s">
        <v>579</v>
      </c>
      <c r="I6429" s="8" t="s">
        <v>580</v>
      </c>
      <c r="J6429" s="8" t="s">
        <v>29264</v>
      </c>
      <c r="K6429" s="8" t="s">
        <v>582</v>
      </c>
      <c r="L6429" s="10" t="s">
        <v>2967</v>
      </c>
      <c r="M6429" s="11" t="str">
        <f t="shared" si="302"/>
        <v>2023/5/11 16:35:38</v>
      </c>
      <c r="N6429" s="12">
        <v>45057</v>
      </c>
      <c r="O6429" s="10" t="s">
        <v>2968</v>
      </c>
      <c r="P6429" s="8" t="s">
        <v>585</v>
      </c>
      <c r="Q6429" s="8" t="s">
        <v>29265</v>
      </c>
      <c r="R6429" s="8" t="s">
        <v>29266</v>
      </c>
      <c r="S6429" s="8" t="s">
        <v>724</v>
      </c>
      <c r="T6429" s="8" t="s">
        <v>725</v>
      </c>
      <c r="U6429" s="8" t="s">
        <v>726</v>
      </c>
      <c r="V6429" s="8" t="s">
        <v>582</v>
      </c>
      <c r="W6429" s="8" t="s">
        <v>582</v>
      </c>
      <c r="X6429" s="8" t="s">
        <v>582</v>
      </c>
      <c r="Y6429" s="8" t="s">
        <v>582</v>
      </c>
      <c r="Z6429" s="8" t="s">
        <v>582</v>
      </c>
      <c r="AA6429" s="8" t="s">
        <v>268</v>
      </c>
      <c r="AB6429" s="8" t="s">
        <v>591</v>
      </c>
      <c r="AC6429" s="8" t="s">
        <v>629</v>
      </c>
      <c r="AD6429" s="8" t="s">
        <v>593</v>
      </c>
      <c r="AE6429" s="8" t="s">
        <v>604</v>
      </c>
      <c r="AF6429" s="1">
        <v>1</v>
      </c>
    </row>
    <row r="6430" ht="25" customHeight="1" spans="1:32">
      <c r="A6430" s="1">
        <f>COUNTIF(企业分类!A:A,AA6430)</f>
        <v>1</v>
      </c>
      <c r="B6430" s="6" t="str">
        <f t="shared" si="300"/>
        <v>30天内曾在线</v>
      </c>
      <c r="C6430" s="7">
        <v>45046.9999884259</v>
      </c>
      <c r="D6430" s="6">
        <f t="shared" si="301"/>
        <v>-10.6917939814812</v>
      </c>
      <c r="E6430" s="8" t="s">
        <v>29267</v>
      </c>
      <c r="F6430" s="8" t="s">
        <v>578</v>
      </c>
      <c r="G6430" s="8" t="s">
        <v>19</v>
      </c>
      <c r="H6430" s="8" t="s">
        <v>579</v>
      </c>
      <c r="I6430" s="8" t="s">
        <v>580</v>
      </c>
      <c r="J6430" s="8" t="s">
        <v>29268</v>
      </c>
      <c r="K6430" s="8" t="s">
        <v>582</v>
      </c>
      <c r="L6430" s="10" t="s">
        <v>708</v>
      </c>
      <c r="M6430" s="11" t="str">
        <f t="shared" si="302"/>
        <v>2023/5/11 16:36:10</v>
      </c>
      <c r="N6430" s="12">
        <v>45057</v>
      </c>
      <c r="O6430" s="10" t="s">
        <v>709</v>
      </c>
      <c r="P6430" s="8" t="s">
        <v>585</v>
      </c>
      <c r="Q6430" s="8" t="s">
        <v>29269</v>
      </c>
      <c r="R6430" s="8" t="s">
        <v>29270</v>
      </c>
      <c r="S6430" s="8" t="s">
        <v>4529</v>
      </c>
      <c r="T6430" s="8" t="s">
        <v>4530</v>
      </c>
      <c r="U6430" s="8" t="s">
        <v>4531</v>
      </c>
      <c r="V6430" s="8" t="s">
        <v>582</v>
      </c>
      <c r="W6430" s="8" t="s">
        <v>582</v>
      </c>
      <c r="X6430" s="8" t="s">
        <v>582</v>
      </c>
      <c r="Y6430" s="8" t="s">
        <v>582</v>
      </c>
      <c r="Z6430" s="8" t="s">
        <v>582</v>
      </c>
      <c r="AA6430" s="8" t="s">
        <v>496</v>
      </c>
      <c r="AB6430" s="8" t="s">
        <v>591</v>
      </c>
      <c r="AC6430" s="8" t="s">
        <v>592</v>
      </c>
      <c r="AD6430" s="8" t="s">
        <v>593</v>
      </c>
      <c r="AE6430" s="8" t="s">
        <v>604</v>
      </c>
      <c r="AF6430" s="1">
        <v>1</v>
      </c>
    </row>
    <row r="6431" ht="25" customHeight="1" spans="1:32">
      <c r="A6431" s="1">
        <f>COUNTIF(企业分类!A:A,AA6431)</f>
        <v>1</v>
      </c>
      <c r="B6431" s="6" t="str">
        <f t="shared" si="300"/>
        <v>30天内曾在线</v>
      </c>
      <c r="C6431" s="7">
        <v>45046.9999884259</v>
      </c>
      <c r="D6431" s="6">
        <f t="shared" si="301"/>
        <v>-10.6926157407433</v>
      </c>
      <c r="E6431" s="8" t="s">
        <v>29271</v>
      </c>
      <c r="F6431" s="8" t="s">
        <v>578</v>
      </c>
      <c r="G6431" s="8" t="s">
        <v>19</v>
      </c>
      <c r="H6431" s="8" t="s">
        <v>579</v>
      </c>
      <c r="I6431" s="8" t="s">
        <v>580</v>
      </c>
      <c r="J6431" s="8" t="s">
        <v>29272</v>
      </c>
      <c r="K6431" s="8" t="s">
        <v>582</v>
      </c>
      <c r="L6431" s="10" t="s">
        <v>1780</v>
      </c>
      <c r="M6431" s="11" t="str">
        <f t="shared" si="302"/>
        <v>2023/5/11 16:37:21</v>
      </c>
      <c r="N6431" s="12">
        <v>45057</v>
      </c>
      <c r="O6431" s="10" t="s">
        <v>1781</v>
      </c>
      <c r="P6431" s="8" t="s">
        <v>585</v>
      </c>
      <c r="Q6431" s="8" t="s">
        <v>29273</v>
      </c>
      <c r="R6431" s="8" t="s">
        <v>29274</v>
      </c>
      <c r="S6431" s="8" t="s">
        <v>600</v>
      </c>
      <c r="T6431" s="8" t="s">
        <v>601</v>
      </c>
      <c r="U6431" s="8" t="s">
        <v>602</v>
      </c>
      <c r="V6431" s="8" t="s">
        <v>582</v>
      </c>
      <c r="W6431" s="8" t="s">
        <v>582</v>
      </c>
      <c r="X6431" s="8" t="s">
        <v>582</v>
      </c>
      <c r="Y6431" s="8" t="s">
        <v>582</v>
      </c>
      <c r="Z6431" s="8" t="s">
        <v>582</v>
      </c>
      <c r="AA6431" s="8" t="s">
        <v>234</v>
      </c>
      <c r="AB6431" s="8" t="s">
        <v>591</v>
      </c>
      <c r="AC6431" s="8" t="s">
        <v>657</v>
      </c>
      <c r="AD6431" s="8" t="s">
        <v>593</v>
      </c>
      <c r="AE6431" s="8" t="s">
        <v>604</v>
      </c>
      <c r="AF6431" s="1">
        <v>1</v>
      </c>
    </row>
    <row r="6432" ht="25" customHeight="1" spans="1:32">
      <c r="A6432" s="1">
        <f>COUNTIF(企业分类!A:A,AA6432)</f>
        <v>1</v>
      </c>
      <c r="B6432" s="6" t="str">
        <f t="shared" si="300"/>
        <v>30天内曾在线</v>
      </c>
      <c r="C6432" s="7">
        <v>45046.9999884259</v>
      </c>
      <c r="D6432" s="6">
        <f t="shared" si="301"/>
        <v>-10.6893865740785</v>
      </c>
      <c r="E6432" s="8" t="s">
        <v>29275</v>
      </c>
      <c r="F6432" s="8" t="s">
        <v>578</v>
      </c>
      <c r="G6432" s="8" t="s">
        <v>19</v>
      </c>
      <c r="H6432" s="8" t="s">
        <v>579</v>
      </c>
      <c r="I6432" s="8" t="s">
        <v>580</v>
      </c>
      <c r="J6432" s="8" t="s">
        <v>29276</v>
      </c>
      <c r="K6432" s="8" t="s">
        <v>582</v>
      </c>
      <c r="L6432" s="10" t="s">
        <v>1486</v>
      </c>
      <c r="M6432" s="11" t="str">
        <f t="shared" si="302"/>
        <v>2023/5/11 16:32:42</v>
      </c>
      <c r="N6432" s="12">
        <v>45057</v>
      </c>
      <c r="O6432" s="10" t="s">
        <v>1487</v>
      </c>
      <c r="P6432" s="8" t="s">
        <v>585</v>
      </c>
      <c r="Q6432" s="8" t="s">
        <v>29277</v>
      </c>
      <c r="R6432" s="8" t="s">
        <v>29278</v>
      </c>
      <c r="S6432" s="8" t="s">
        <v>588</v>
      </c>
      <c r="T6432" s="8" t="s">
        <v>589</v>
      </c>
      <c r="U6432" s="8" t="s">
        <v>590</v>
      </c>
      <c r="V6432" s="8" t="s">
        <v>582</v>
      </c>
      <c r="W6432" s="8" t="s">
        <v>582</v>
      </c>
      <c r="X6432" s="8" t="s">
        <v>582</v>
      </c>
      <c r="Y6432" s="8" t="s">
        <v>582</v>
      </c>
      <c r="Z6432" s="8" t="s">
        <v>582</v>
      </c>
      <c r="AA6432" s="8" t="s">
        <v>465</v>
      </c>
      <c r="AB6432" s="8" t="s">
        <v>591</v>
      </c>
      <c r="AC6432" s="8" t="s">
        <v>1166</v>
      </c>
      <c r="AD6432" s="8" t="s">
        <v>593</v>
      </c>
      <c r="AE6432" s="8" t="s">
        <v>604</v>
      </c>
      <c r="AF6432" s="1">
        <v>1</v>
      </c>
    </row>
    <row r="6433" ht="25" customHeight="1" spans="1:32">
      <c r="A6433" s="1">
        <f>COUNTIF(企业分类!A:A,AA6433)</f>
        <v>1</v>
      </c>
      <c r="B6433" s="6" t="str">
        <f t="shared" si="300"/>
        <v>30天内曾在线</v>
      </c>
      <c r="C6433" s="7">
        <v>45046.9999884259</v>
      </c>
      <c r="D6433" s="6">
        <f t="shared" si="301"/>
        <v>-10.6920601851889</v>
      </c>
      <c r="E6433" s="8" t="s">
        <v>29279</v>
      </c>
      <c r="F6433" s="8" t="s">
        <v>578</v>
      </c>
      <c r="G6433" s="8" t="s">
        <v>19</v>
      </c>
      <c r="H6433" s="8" t="s">
        <v>579</v>
      </c>
      <c r="I6433" s="8" t="s">
        <v>580</v>
      </c>
      <c r="J6433" s="8" t="s">
        <v>29280</v>
      </c>
      <c r="K6433" s="8" t="s">
        <v>582</v>
      </c>
      <c r="L6433" s="10" t="s">
        <v>1683</v>
      </c>
      <c r="M6433" s="11" t="str">
        <f t="shared" si="302"/>
        <v>2023/5/11 16:36:33</v>
      </c>
      <c r="N6433" s="12">
        <v>45057</v>
      </c>
      <c r="O6433" s="10" t="s">
        <v>1684</v>
      </c>
      <c r="P6433" s="8" t="s">
        <v>585</v>
      </c>
      <c r="Q6433" s="8" t="s">
        <v>29281</v>
      </c>
      <c r="R6433" s="8" t="s">
        <v>29281</v>
      </c>
      <c r="S6433" s="8" t="s">
        <v>600</v>
      </c>
      <c r="T6433" s="8" t="s">
        <v>601</v>
      </c>
      <c r="U6433" s="8" t="s">
        <v>602</v>
      </c>
      <c r="V6433" s="8" t="s">
        <v>582</v>
      </c>
      <c r="W6433" s="8" t="s">
        <v>582</v>
      </c>
      <c r="X6433" s="8" t="s">
        <v>582</v>
      </c>
      <c r="Y6433" s="8" t="s">
        <v>582</v>
      </c>
      <c r="Z6433" s="8" t="s">
        <v>582</v>
      </c>
      <c r="AA6433" s="8" t="s">
        <v>74</v>
      </c>
      <c r="AB6433" s="8" t="s">
        <v>591</v>
      </c>
      <c r="AC6433" s="8" t="s">
        <v>690</v>
      </c>
      <c r="AD6433" s="8" t="s">
        <v>593</v>
      </c>
      <c r="AE6433" s="8" t="s">
        <v>582</v>
      </c>
      <c r="AF6433" s="1">
        <v>1</v>
      </c>
    </row>
    <row r="6434" ht="25" customHeight="1" spans="1:32">
      <c r="A6434" s="1">
        <f>COUNTIF(企业分类!A:A,AA6434)</f>
        <v>1</v>
      </c>
      <c r="B6434" s="6" t="str">
        <f t="shared" si="300"/>
        <v>30天内曾在线</v>
      </c>
      <c r="C6434" s="7">
        <v>45046.9999884259</v>
      </c>
      <c r="D6434" s="6">
        <f t="shared" si="301"/>
        <v>-10.6915162037039</v>
      </c>
      <c r="E6434" s="8" t="s">
        <v>29282</v>
      </c>
      <c r="F6434" s="8" t="s">
        <v>578</v>
      </c>
      <c r="G6434" s="8" t="s">
        <v>19</v>
      </c>
      <c r="H6434" s="8" t="s">
        <v>579</v>
      </c>
      <c r="I6434" s="8" t="s">
        <v>580</v>
      </c>
      <c r="J6434" s="8" t="s">
        <v>29283</v>
      </c>
      <c r="K6434" s="8" t="s">
        <v>582</v>
      </c>
      <c r="L6434" s="10" t="s">
        <v>1774</v>
      </c>
      <c r="M6434" s="11" t="str">
        <f t="shared" si="302"/>
        <v>2023/5/11 16:35:46</v>
      </c>
      <c r="N6434" s="12">
        <v>45057</v>
      </c>
      <c r="O6434" s="10" t="s">
        <v>1775</v>
      </c>
      <c r="P6434" s="8" t="s">
        <v>585</v>
      </c>
      <c r="Q6434" s="8" t="s">
        <v>29284</v>
      </c>
      <c r="R6434" s="8" t="s">
        <v>29285</v>
      </c>
      <c r="S6434" s="8" t="s">
        <v>600</v>
      </c>
      <c r="T6434" s="8" t="s">
        <v>601</v>
      </c>
      <c r="U6434" s="8" t="s">
        <v>602</v>
      </c>
      <c r="V6434" s="8" t="s">
        <v>582</v>
      </c>
      <c r="W6434" s="8" t="s">
        <v>582</v>
      </c>
      <c r="X6434" s="8" t="s">
        <v>582</v>
      </c>
      <c r="Y6434" s="8" t="s">
        <v>582</v>
      </c>
      <c r="Z6434" s="8" t="s">
        <v>582</v>
      </c>
      <c r="AA6434" s="8" t="s">
        <v>64</v>
      </c>
      <c r="AB6434" s="8" t="s">
        <v>591</v>
      </c>
      <c r="AC6434" s="8" t="s">
        <v>690</v>
      </c>
      <c r="AD6434" s="8" t="s">
        <v>593</v>
      </c>
      <c r="AE6434" s="8" t="s">
        <v>604</v>
      </c>
      <c r="AF6434" s="1">
        <v>1</v>
      </c>
    </row>
    <row r="6435" ht="25" customHeight="1" spans="1:32">
      <c r="A6435" s="1">
        <f>COUNTIF(企业分类!A:A,AA6435)</f>
        <v>1</v>
      </c>
      <c r="B6435" s="6" t="str">
        <f t="shared" si="300"/>
        <v>30天内曾在线</v>
      </c>
      <c r="C6435" s="7">
        <v>45046.9999884259</v>
      </c>
      <c r="D6435" s="6">
        <f t="shared" si="301"/>
        <v>-10.6916898148193</v>
      </c>
      <c r="E6435" s="8" t="s">
        <v>29286</v>
      </c>
      <c r="F6435" s="8" t="s">
        <v>578</v>
      </c>
      <c r="G6435" s="8" t="s">
        <v>19</v>
      </c>
      <c r="H6435" s="8" t="s">
        <v>579</v>
      </c>
      <c r="I6435" s="8" t="s">
        <v>580</v>
      </c>
      <c r="J6435" s="8" t="s">
        <v>29287</v>
      </c>
      <c r="K6435" s="8" t="s">
        <v>582</v>
      </c>
      <c r="L6435" s="10" t="s">
        <v>720</v>
      </c>
      <c r="M6435" s="11" t="str">
        <f t="shared" si="302"/>
        <v>2023/5/11 16:36:01</v>
      </c>
      <c r="N6435" s="12">
        <v>45057</v>
      </c>
      <c r="O6435" s="10" t="s">
        <v>721</v>
      </c>
      <c r="P6435" s="8" t="s">
        <v>585</v>
      </c>
      <c r="Q6435" s="8" t="s">
        <v>29288</v>
      </c>
      <c r="R6435" s="8" t="s">
        <v>29289</v>
      </c>
      <c r="S6435" s="8" t="s">
        <v>915</v>
      </c>
      <c r="T6435" s="8" t="s">
        <v>916</v>
      </c>
      <c r="U6435" s="8" t="s">
        <v>917</v>
      </c>
      <c r="V6435" s="8" t="s">
        <v>582</v>
      </c>
      <c r="W6435" s="8" t="s">
        <v>582</v>
      </c>
      <c r="X6435" s="8" t="s">
        <v>582</v>
      </c>
      <c r="Y6435" s="8" t="s">
        <v>582</v>
      </c>
      <c r="Z6435" s="8" t="s">
        <v>582</v>
      </c>
      <c r="AA6435" s="8" t="s">
        <v>103</v>
      </c>
      <c r="AB6435" s="8" t="s">
        <v>591</v>
      </c>
      <c r="AC6435" s="8" t="s">
        <v>603</v>
      </c>
      <c r="AD6435" s="8" t="s">
        <v>593</v>
      </c>
      <c r="AE6435" s="8" t="s">
        <v>604</v>
      </c>
      <c r="AF6435" s="1">
        <v>1</v>
      </c>
    </row>
    <row r="6436" ht="25" customHeight="1" spans="1:32">
      <c r="A6436" s="1">
        <f>COUNTIF(企业分类!A:A,AA6436)</f>
        <v>1</v>
      </c>
      <c r="B6436" s="6" t="str">
        <f t="shared" si="300"/>
        <v>30天内曾在线</v>
      </c>
      <c r="C6436" s="7">
        <v>45046.9999884259</v>
      </c>
      <c r="D6436" s="6">
        <f t="shared" si="301"/>
        <v>-10.6921990740739</v>
      </c>
      <c r="E6436" s="8" t="s">
        <v>29290</v>
      </c>
      <c r="F6436" s="8" t="s">
        <v>578</v>
      </c>
      <c r="G6436" s="8" t="s">
        <v>19</v>
      </c>
      <c r="H6436" s="8" t="s">
        <v>579</v>
      </c>
      <c r="I6436" s="8" t="s">
        <v>580</v>
      </c>
      <c r="J6436" s="8" t="s">
        <v>29291</v>
      </c>
      <c r="K6436" s="8" t="s">
        <v>582</v>
      </c>
      <c r="L6436" s="10" t="s">
        <v>3412</v>
      </c>
      <c r="M6436" s="11" t="str">
        <f t="shared" si="302"/>
        <v>2023/5/11 16:36:45</v>
      </c>
      <c r="N6436" s="12">
        <v>45057</v>
      </c>
      <c r="O6436" s="10" t="s">
        <v>3413</v>
      </c>
      <c r="P6436" s="8" t="s">
        <v>585</v>
      </c>
      <c r="Q6436" s="8" t="s">
        <v>29292</v>
      </c>
      <c r="R6436" s="8" t="s">
        <v>29293</v>
      </c>
      <c r="S6436" s="8" t="s">
        <v>648</v>
      </c>
      <c r="T6436" s="8" t="s">
        <v>649</v>
      </c>
      <c r="U6436" s="8" t="s">
        <v>650</v>
      </c>
      <c r="V6436" s="8" t="s">
        <v>582</v>
      </c>
      <c r="W6436" s="8" t="s">
        <v>582</v>
      </c>
      <c r="X6436" s="8" t="s">
        <v>582</v>
      </c>
      <c r="Y6436" s="8" t="s">
        <v>582</v>
      </c>
      <c r="Z6436" s="8" t="s">
        <v>582</v>
      </c>
      <c r="AA6436" s="8" t="s">
        <v>127</v>
      </c>
      <c r="AB6436" s="8" t="s">
        <v>591</v>
      </c>
      <c r="AC6436" s="8" t="s">
        <v>1166</v>
      </c>
      <c r="AD6436" s="8" t="s">
        <v>593</v>
      </c>
      <c r="AE6436" s="8" t="s">
        <v>582</v>
      </c>
      <c r="AF6436" s="1">
        <v>1</v>
      </c>
    </row>
    <row r="6437" ht="25" customHeight="1" spans="1:32">
      <c r="A6437" s="1">
        <f>COUNTIF(企业分类!A:A,AA6437)</f>
        <v>1</v>
      </c>
      <c r="B6437" s="6" t="str">
        <f t="shared" si="300"/>
        <v>30天内曾在线</v>
      </c>
      <c r="C6437" s="7">
        <v>45046.9999884259</v>
      </c>
      <c r="D6437" s="6">
        <f t="shared" si="301"/>
        <v>-10.6921875000044</v>
      </c>
      <c r="E6437" s="8" t="s">
        <v>29294</v>
      </c>
      <c r="F6437" s="8" t="s">
        <v>578</v>
      </c>
      <c r="G6437" s="8" t="s">
        <v>19</v>
      </c>
      <c r="H6437" s="8" t="s">
        <v>579</v>
      </c>
      <c r="I6437" s="8" t="s">
        <v>580</v>
      </c>
      <c r="J6437" s="8" t="s">
        <v>29295</v>
      </c>
      <c r="K6437" s="8" t="s">
        <v>582</v>
      </c>
      <c r="L6437" s="10" t="s">
        <v>3662</v>
      </c>
      <c r="M6437" s="11" t="str">
        <f t="shared" si="302"/>
        <v>2023/5/11 16:36:44</v>
      </c>
      <c r="N6437" s="12">
        <v>45057</v>
      </c>
      <c r="O6437" s="10" t="s">
        <v>3663</v>
      </c>
      <c r="P6437" s="8" t="s">
        <v>585</v>
      </c>
      <c r="Q6437" s="8" t="s">
        <v>29296</v>
      </c>
      <c r="R6437" s="8" t="s">
        <v>29297</v>
      </c>
      <c r="S6437" s="8" t="s">
        <v>648</v>
      </c>
      <c r="T6437" s="8" t="s">
        <v>649</v>
      </c>
      <c r="U6437" s="8" t="s">
        <v>650</v>
      </c>
      <c r="V6437" s="8" t="s">
        <v>582</v>
      </c>
      <c r="W6437" s="8" t="s">
        <v>582</v>
      </c>
      <c r="X6437" s="8" t="s">
        <v>582</v>
      </c>
      <c r="Y6437" s="8" t="s">
        <v>582</v>
      </c>
      <c r="Z6437" s="8" t="s">
        <v>582</v>
      </c>
      <c r="AA6437" s="8" t="s">
        <v>127</v>
      </c>
      <c r="AB6437" s="8" t="s">
        <v>591</v>
      </c>
      <c r="AC6437" s="8" t="s">
        <v>1166</v>
      </c>
      <c r="AD6437" s="8" t="s">
        <v>593</v>
      </c>
      <c r="AE6437" s="8" t="s">
        <v>582</v>
      </c>
      <c r="AF6437" s="1">
        <v>1</v>
      </c>
    </row>
    <row r="6438" ht="25" customHeight="1" spans="1:32">
      <c r="A6438" s="1">
        <f>COUNTIF(企业分类!A:A,AA6438)</f>
        <v>1</v>
      </c>
      <c r="B6438" s="6" t="str">
        <f t="shared" si="300"/>
        <v>30天内曾在线</v>
      </c>
      <c r="C6438" s="7">
        <v>45046.9999884259</v>
      </c>
      <c r="D6438" s="6">
        <f t="shared" si="301"/>
        <v>-10.6924421296353</v>
      </c>
      <c r="E6438" s="8" t="s">
        <v>29298</v>
      </c>
      <c r="F6438" s="8" t="s">
        <v>578</v>
      </c>
      <c r="G6438" s="8" t="s">
        <v>19</v>
      </c>
      <c r="H6438" s="8" t="s">
        <v>579</v>
      </c>
      <c r="I6438" s="8" t="s">
        <v>580</v>
      </c>
      <c r="J6438" s="8" t="s">
        <v>29299</v>
      </c>
      <c r="K6438" s="8" t="s">
        <v>582</v>
      </c>
      <c r="L6438" s="10" t="s">
        <v>1856</v>
      </c>
      <c r="M6438" s="11" t="str">
        <f t="shared" si="302"/>
        <v>2023/5/11 16:37:06</v>
      </c>
      <c r="N6438" s="12">
        <v>45057</v>
      </c>
      <c r="O6438" s="10" t="s">
        <v>1857</v>
      </c>
      <c r="P6438" s="8" t="s">
        <v>585</v>
      </c>
      <c r="Q6438" s="8" t="s">
        <v>29300</v>
      </c>
      <c r="R6438" s="8" t="s">
        <v>29301</v>
      </c>
      <c r="S6438" s="8" t="s">
        <v>648</v>
      </c>
      <c r="T6438" s="8" t="s">
        <v>649</v>
      </c>
      <c r="U6438" s="8" t="s">
        <v>650</v>
      </c>
      <c r="V6438" s="8" t="s">
        <v>582</v>
      </c>
      <c r="W6438" s="8" t="s">
        <v>582</v>
      </c>
      <c r="X6438" s="8" t="s">
        <v>582</v>
      </c>
      <c r="Y6438" s="8" t="s">
        <v>582</v>
      </c>
      <c r="Z6438" s="8" t="s">
        <v>582</v>
      </c>
      <c r="AA6438" s="8" t="s">
        <v>127</v>
      </c>
      <c r="AB6438" s="8" t="s">
        <v>591</v>
      </c>
      <c r="AC6438" s="8" t="s">
        <v>1166</v>
      </c>
      <c r="AD6438" s="8" t="s">
        <v>593</v>
      </c>
      <c r="AE6438" s="8" t="s">
        <v>582</v>
      </c>
      <c r="AF6438" s="1">
        <v>1</v>
      </c>
    </row>
    <row r="6439" ht="25" customHeight="1" spans="1:32">
      <c r="A6439" s="1">
        <f>COUNTIF(企业分类!A:A,AA6439)</f>
        <v>1</v>
      </c>
      <c r="B6439" s="6" t="str">
        <f t="shared" si="300"/>
        <v>30天内曾在线</v>
      </c>
      <c r="C6439" s="7">
        <v>45046.9999884259</v>
      </c>
      <c r="D6439" s="6">
        <f t="shared" si="301"/>
        <v>-10.692731481482</v>
      </c>
      <c r="E6439" s="8" t="s">
        <v>29302</v>
      </c>
      <c r="F6439" s="8" t="s">
        <v>578</v>
      </c>
      <c r="G6439" s="8" t="s">
        <v>19</v>
      </c>
      <c r="H6439" s="8" t="s">
        <v>579</v>
      </c>
      <c r="I6439" s="8" t="s">
        <v>580</v>
      </c>
      <c r="J6439" s="8" t="s">
        <v>29303</v>
      </c>
      <c r="K6439" s="8" t="s">
        <v>582</v>
      </c>
      <c r="L6439" s="10" t="s">
        <v>2125</v>
      </c>
      <c r="M6439" s="11" t="str">
        <f t="shared" si="302"/>
        <v>2023/5/11 16:37:31</v>
      </c>
      <c r="N6439" s="12">
        <v>45057</v>
      </c>
      <c r="O6439" s="10" t="s">
        <v>2126</v>
      </c>
      <c r="P6439" s="8" t="s">
        <v>585</v>
      </c>
      <c r="Q6439" s="8" t="s">
        <v>29304</v>
      </c>
      <c r="R6439" s="8" t="s">
        <v>29305</v>
      </c>
      <c r="S6439" s="8" t="s">
        <v>637</v>
      </c>
      <c r="T6439" s="8" t="s">
        <v>638</v>
      </c>
      <c r="U6439" s="8" t="s">
        <v>639</v>
      </c>
      <c r="V6439" s="8" t="s">
        <v>582</v>
      </c>
      <c r="W6439" s="8" t="s">
        <v>582</v>
      </c>
      <c r="X6439" s="8" t="s">
        <v>582</v>
      </c>
      <c r="Y6439" s="8" t="s">
        <v>582</v>
      </c>
      <c r="Z6439" s="8" t="s">
        <v>582</v>
      </c>
      <c r="AA6439" s="8" t="s">
        <v>219</v>
      </c>
      <c r="AB6439" s="8" t="s">
        <v>591</v>
      </c>
      <c r="AC6439" s="8" t="s">
        <v>1674</v>
      </c>
      <c r="AD6439" s="8" t="s">
        <v>593</v>
      </c>
      <c r="AE6439" s="8" t="s">
        <v>604</v>
      </c>
      <c r="AF6439" s="1">
        <v>1</v>
      </c>
    </row>
    <row r="6440" ht="25" customHeight="1" spans="1:32">
      <c r="A6440" s="1">
        <f>COUNTIF(企业分类!A:A,AA6440)</f>
        <v>1</v>
      </c>
      <c r="B6440" s="6" t="str">
        <f t="shared" si="300"/>
        <v>30天内曾在线</v>
      </c>
      <c r="C6440" s="7">
        <v>45046.9999884259</v>
      </c>
      <c r="D6440" s="6">
        <f t="shared" si="301"/>
        <v>-10.6893518518555</v>
      </c>
      <c r="E6440" s="8" t="s">
        <v>29306</v>
      </c>
      <c r="F6440" s="8" t="s">
        <v>578</v>
      </c>
      <c r="G6440" s="8" t="s">
        <v>19</v>
      </c>
      <c r="H6440" s="8" t="s">
        <v>579</v>
      </c>
      <c r="I6440" s="8" t="s">
        <v>580</v>
      </c>
      <c r="J6440" s="8" t="s">
        <v>29307</v>
      </c>
      <c r="K6440" s="8" t="s">
        <v>582</v>
      </c>
      <c r="L6440" s="10" t="s">
        <v>2040</v>
      </c>
      <c r="M6440" s="11" t="str">
        <f t="shared" si="302"/>
        <v>2023/5/11 16:32:39</v>
      </c>
      <c r="N6440" s="12">
        <v>45057</v>
      </c>
      <c r="O6440" s="10" t="s">
        <v>2041</v>
      </c>
      <c r="P6440" s="8" t="s">
        <v>585</v>
      </c>
      <c r="Q6440" s="8" t="s">
        <v>29308</v>
      </c>
      <c r="R6440" s="8" t="s">
        <v>29309</v>
      </c>
      <c r="S6440" s="8" t="s">
        <v>588</v>
      </c>
      <c r="T6440" s="8" t="s">
        <v>589</v>
      </c>
      <c r="U6440" s="8" t="s">
        <v>590</v>
      </c>
      <c r="V6440" s="8" t="s">
        <v>582</v>
      </c>
      <c r="W6440" s="8" t="s">
        <v>582</v>
      </c>
      <c r="X6440" s="8" t="s">
        <v>582</v>
      </c>
      <c r="Y6440" s="8" t="s">
        <v>582</v>
      </c>
      <c r="Z6440" s="8" t="s">
        <v>582</v>
      </c>
      <c r="AA6440" s="8" t="s">
        <v>243</v>
      </c>
      <c r="AB6440" s="8" t="s">
        <v>591</v>
      </c>
      <c r="AC6440" s="8" t="s">
        <v>592</v>
      </c>
      <c r="AD6440" s="8" t="s">
        <v>593</v>
      </c>
      <c r="AE6440" s="8" t="s">
        <v>604</v>
      </c>
      <c r="AF6440" s="1">
        <v>1</v>
      </c>
    </row>
    <row r="6441" ht="25" customHeight="1" spans="1:32">
      <c r="A6441" s="1">
        <f>COUNTIF(企业分类!A:A,AA6441)</f>
        <v>1</v>
      </c>
      <c r="B6441" s="6" t="str">
        <f t="shared" si="300"/>
        <v>30天内曾在线</v>
      </c>
      <c r="C6441" s="7">
        <v>45046.9999884259</v>
      </c>
      <c r="D6441" s="6">
        <f t="shared" si="301"/>
        <v>-10.6923958333355</v>
      </c>
      <c r="E6441" s="8" t="s">
        <v>29310</v>
      </c>
      <c r="F6441" s="8" t="s">
        <v>578</v>
      </c>
      <c r="G6441" s="8" t="s">
        <v>19</v>
      </c>
      <c r="H6441" s="8" t="s">
        <v>579</v>
      </c>
      <c r="I6441" s="8" t="s">
        <v>580</v>
      </c>
      <c r="J6441" s="8" t="s">
        <v>29311</v>
      </c>
      <c r="K6441" s="8" t="s">
        <v>582</v>
      </c>
      <c r="L6441" s="10" t="s">
        <v>2063</v>
      </c>
      <c r="M6441" s="11" t="str">
        <f t="shared" si="302"/>
        <v>2023/5/11 16:37:02</v>
      </c>
      <c r="N6441" s="12">
        <v>45057</v>
      </c>
      <c r="O6441" s="10" t="s">
        <v>2064</v>
      </c>
      <c r="P6441" s="8" t="s">
        <v>585</v>
      </c>
      <c r="Q6441" s="8" t="s">
        <v>29312</v>
      </c>
      <c r="R6441" s="8" t="s">
        <v>29313</v>
      </c>
      <c r="S6441" s="8" t="s">
        <v>588</v>
      </c>
      <c r="T6441" s="8" t="s">
        <v>589</v>
      </c>
      <c r="U6441" s="8" t="s">
        <v>590</v>
      </c>
      <c r="V6441" s="8" t="s">
        <v>582</v>
      </c>
      <c r="W6441" s="8" t="s">
        <v>582</v>
      </c>
      <c r="X6441" s="8" t="s">
        <v>582</v>
      </c>
      <c r="Y6441" s="8" t="s">
        <v>582</v>
      </c>
      <c r="Z6441" s="8" t="s">
        <v>582</v>
      </c>
      <c r="AA6441" s="8" t="s">
        <v>357</v>
      </c>
      <c r="AB6441" s="8" t="s">
        <v>591</v>
      </c>
      <c r="AC6441" s="8" t="s">
        <v>592</v>
      </c>
      <c r="AD6441" s="8" t="s">
        <v>593</v>
      </c>
      <c r="AE6441" s="8" t="s">
        <v>604</v>
      </c>
      <c r="AF6441" s="1">
        <v>1</v>
      </c>
    </row>
    <row r="6442" ht="25" customHeight="1" spans="1:32">
      <c r="A6442" s="1">
        <f>COUNTIF(企业分类!A:A,AA6442)</f>
        <v>1</v>
      </c>
      <c r="B6442" s="6" t="str">
        <f t="shared" si="300"/>
        <v>30天内曾在线</v>
      </c>
      <c r="C6442" s="7">
        <v>45046.9999884259</v>
      </c>
      <c r="D6442" s="6">
        <f t="shared" si="301"/>
        <v>-10.6915162037039</v>
      </c>
      <c r="E6442" s="8" t="s">
        <v>29314</v>
      </c>
      <c r="F6442" s="8" t="s">
        <v>578</v>
      </c>
      <c r="G6442" s="8" t="s">
        <v>19</v>
      </c>
      <c r="H6442" s="8" t="s">
        <v>579</v>
      </c>
      <c r="I6442" s="8" t="s">
        <v>580</v>
      </c>
      <c r="J6442" s="8" t="s">
        <v>29315</v>
      </c>
      <c r="K6442" s="8" t="s">
        <v>582</v>
      </c>
      <c r="L6442" s="10" t="s">
        <v>1774</v>
      </c>
      <c r="M6442" s="11" t="str">
        <f t="shared" si="302"/>
        <v>2023/5/11 16:35:46</v>
      </c>
      <c r="N6442" s="12">
        <v>45057</v>
      </c>
      <c r="O6442" s="10" t="s">
        <v>1775</v>
      </c>
      <c r="P6442" s="8" t="s">
        <v>585</v>
      </c>
      <c r="Q6442" s="8" t="s">
        <v>29316</v>
      </c>
      <c r="R6442" s="8" t="s">
        <v>29317</v>
      </c>
      <c r="S6442" s="8" t="s">
        <v>588</v>
      </c>
      <c r="T6442" s="8" t="s">
        <v>589</v>
      </c>
      <c r="U6442" s="8" t="s">
        <v>590</v>
      </c>
      <c r="V6442" s="8" t="s">
        <v>582</v>
      </c>
      <c r="W6442" s="8" t="s">
        <v>582</v>
      </c>
      <c r="X6442" s="8" t="s">
        <v>582</v>
      </c>
      <c r="Y6442" s="8" t="s">
        <v>582</v>
      </c>
      <c r="Z6442" s="8" t="s">
        <v>582</v>
      </c>
      <c r="AA6442" s="8" t="s">
        <v>141</v>
      </c>
      <c r="AB6442" s="8" t="s">
        <v>591</v>
      </c>
      <c r="AC6442" s="8" t="s">
        <v>1166</v>
      </c>
      <c r="AD6442" s="8" t="s">
        <v>593</v>
      </c>
      <c r="AE6442" s="8" t="s">
        <v>604</v>
      </c>
      <c r="AF6442" s="1">
        <v>1</v>
      </c>
    </row>
    <row r="6443" ht="25" customHeight="1" spans="1:32">
      <c r="A6443" s="1">
        <f>COUNTIF(企业分类!A:A,AA6443)</f>
        <v>1</v>
      </c>
      <c r="B6443" s="6" t="str">
        <f t="shared" si="300"/>
        <v>30天内曾在线</v>
      </c>
      <c r="C6443" s="7">
        <v>45046.9999884259</v>
      </c>
      <c r="D6443" s="6">
        <f t="shared" si="301"/>
        <v>-10.6909027777801</v>
      </c>
      <c r="E6443" s="8" t="s">
        <v>29318</v>
      </c>
      <c r="F6443" s="8" t="s">
        <v>578</v>
      </c>
      <c r="G6443" s="8" t="s">
        <v>19</v>
      </c>
      <c r="H6443" s="8" t="s">
        <v>579</v>
      </c>
      <c r="I6443" s="8" t="s">
        <v>580</v>
      </c>
      <c r="J6443" s="8" t="s">
        <v>29319</v>
      </c>
      <c r="K6443" s="8" t="s">
        <v>582</v>
      </c>
      <c r="L6443" s="10" t="s">
        <v>3132</v>
      </c>
      <c r="M6443" s="11" t="str">
        <f t="shared" si="302"/>
        <v>2023/5/11 16:34:53</v>
      </c>
      <c r="N6443" s="12">
        <v>45057</v>
      </c>
      <c r="O6443" s="10" t="s">
        <v>3133</v>
      </c>
      <c r="P6443" s="8" t="s">
        <v>585</v>
      </c>
      <c r="Q6443" s="8" t="s">
        <v>29320</v>
      </c>
      <c r="R6443" s="8" t="s">
        <v>29321</v>
      </c>
      <c r="S6443" s="8" t="s">
        <v>588</v>
      </c>
      <c r="T6443" s="8" t="s">
        <v>589</v>
      </c>
      <c r="U6443" s="8" t="s">
        <v>590</v>
      </c>
      <c r="V6443" s="8" t="s">
        <v>582</v>
      </c>
      <c r="W6443" s="8" t="s">
        <v>582</v>
      </c>
      <c r="X6443" s="8" t="s">
        <v>582</v>
      </c>
      <c r="Y6443" s="8" t="s">
        <v>582</v>
      </c>
      <c r="Z6443" s="8" t="s">
        <v>582</v>
      </c>
      <c r="AA6443" s="8" t="s">
        <v>141</v>
      </c>
      <c r="AB6443" s="8" t="s">
        <v>591</v>
      </c>
      <c r="AC6443" s="8" t="s">
        <v>1166</v>
      </c>
      <c r="AD6443" s="8" t="s">
        <v>593</v>
      </c>
      <c r="AE6443" s="8" t="s">
        <v>604</v>
      </c>
      <c r="AF6443" s="1">
        <v>1</v>
      </c>
    </row>
    <row r="6444" ht="25" customHeight="1" spans="1:32">
      <c r="A6444" s="1">
        <f>COUNTIF(企业分类!A:A,AA6444)</f>
        <v>1</v>
      </c>
      <c r="B6444" s="6" t="str">
        <f t="shared" si="300"/>
        <v>30天内曾在线</v>
      </c>
      <c r="C6444" s="7">
        <v>45046.9999884259</v>
      </c>
      <c r="D6444" s="6">
        <f t="shared" si="301"/>
        <v>-10.6906365740797</v>
      </c>
      <c r="E6444" s="8" t="s">
        <v>29322</v>
      </c>
      <c r="F6444" s="8" t="s">
        <v>578</v>
      </c>
      <c r="G6444" s="8" t="s">
        <v>19</v>
      </c>
      <c r="H6444" s="8" t="s">
        <v>579</v>
      </c>
      <c r="I6444" s="8" t="s">
        <v>580</v>
      </c>
      <c r="J6444" s="8" t="s">
        <v>29323</v>
      </c>
      <c r="K6444" s="8" t="s">
        <v>582</v>
      </c>
      <c r="L6444" s="10" t="s">
        <v>761</v>
      </c>
      <c r="M6444" s="11" t="str">
        <f t="shared" si="302"/>
        <v>2023/5/11 16:34:30</v>
      </c>
      <c r="N6444" s="12">
        <v>45057</v>
      </c>
      <c r="O6444" s="10" t="s">
        <v>762</v>
      </c>
      <c r="P6444" s="8" t="s">
        <v>585</v>
      </c>
      <c r="Q6444" s="8" t="s">
        <v>29324</v>
      </c>
      <c r="R6444" s="8" t="s">
        <v>29325</v>
      </c>
      <c r="S6444" s="8" t="s">
        <v>588</v>
      </c>
      <c r="T6444" s="8" t="s">
        <v>589</v>
      </c>
      <c r="U6444" s="8" t="s">
        <v>590</v>
      </c>
      <c r="V6444" s="8" t="s">
        <v>582</v>
      </c>
      <c r="W6444" s="8" t="s">
        <v>582</v>
      </c>
      <c r="X6444" s="8" t="s">
        <v>582</v>
      </c>
      <c r="Y6444" s="8" t="s">
        <v>582</v>
      </c>
      <c r="Z6444" s="8" t="s">
        <v>582</v>
      </c>
      <c r="AA6444" s="8" t="s">
        <v>141</v>
      </c>
      <c r="AB6444" s="8" t="s">
        <v>591</v>
      </c>
      <c r="AC6444" s="8" t="s">
        <v>1166</v>
      </c>
      <c r="AD6444" s="8" t="s">
        <v>593</v>
      </c>
      <c r="AE6444" s="8" t="s">
        <v>604</v>
      </c>
      <c r="AF6444" s="1">
        <v>1</v>
      </c>
    </row>
    <row r="6445" ht="25" customHeight="1" spans="1:32">
      <c r="A6445" s="1">
        <f>COUNTIF(企业分类!A:A,AA6445)</f>
        <v>1</v>
      </c>
      <c r="B6445" s="6" t="str">
        <f t="shared" si="300"/>
        <v>30天内曾在线</v>
      </c>
      <c r="C6445" s="7">
        <v>45046.9999884259</v>
      </c>
      <c r="D6445" s="6">
        <f t="shared" si="301"/>
        <v>-10.5290509259285</v>
      </c>
      <c r="E6445" s="8" t="s">
        <v>29326</v>
      </c>
      <c r="F6445" s="8" t="s">
        <v>578</v>
      </c>
      <c r="G6445" s="8" t="s">
        <v>19</v>
      </c>
      <c r="H6445" s="8" t="s">
        <v>579</v>
      </c>
      <c r="I6445" s="8" t="s">
        <v>580</v>
      </c>
      <c r="J6445" s="8" t="s">
        <v>29327</v>
      </c>
      <c r="K6445" s="8" t="s">
        <v>582</v>
      </c>
      <c r="L6445" s="10" t="s">
        <v>29328</v>
      </c>
      <c r="M6445" s="11" t="str">
        <f t="shared" si="302"/>
        <v>2023/5/11 12:41:49</v>
      </c>
      <c r="N6445" s="12">
        <v>45057</v>
      </c>
      <c r="O6445" s="10" t="s">
        <v>29329</v>
      </c>
      <c r="P6445" s="8" t="s">
        <v>585</v>
      </c>
      <c r="Q6445" s="8" t="s">
        <v>29330</v>
      </c>
      <c r="R6445" s="8" t="s">
        <v>29331</v>
      </c>
      <c r="S6445" s="8" t="s">
        <v>588</v>
      </c>
      <c r="T6445" s="8" t="s">
        <v>589</v>
      </c>
      <c r="U6445" s="8" t="s">
        <v>590</v>
      </c>
      <c r="V6445" s="8" t="s">
        <v>582</v>
      </c>
      <c r="W6445" s="8" t="s">
        <v>582</v>
      </c>
      <c r="X6445" s="8" t="s">
        <v>582</v>
      </c>
      <c r="Y6445" s="8" t="s">
        <v>582</v>
      </c>
      <c r="Z6445" s="8" t="s">
        <v>582</v>
      </c>
      <c r="AA6445" s="8" t="s">
        <v>141</v>
      </c>
      <c r="AB6445" s="8" t="s">
        <v>591</v>
      </c>
      <c r="AC6445" s="8" t="s">
        <v>1166</v>
      </c>
      <c r="AD6445" s="8" t="s">
        <v>593</v>
      </c>
      <c r="AE6445" s="8" t="s">
        <v>604</v>
      </c>
      <c r="AF6445" s="1">
        <v>1</v>
      </c>
    </row>
    <row r="6446" ht="25" customHeight="1" spans="1:32">
      <c r="A6446" s="1">
        <f>COUNTIF(企业分类!A:A,AA6446)</f>
        <v>1</v>
      </c>
      <c r="B6446" s="6" t="str">
        <f t="shared" si="300"/>
        <v>30天内曾在线</v>
      </c>
      <c r="C6446" s="7">
        <v>45046.9999884259</v>
      </c>
      <c r="D6446" s="6">
        <f t="shared" si="301"/>
        <v>-10.6891435185244</v>
      </c>
      <c r="E6446" s="8" t="s">
        <v>29332</v>
      </c>
      <c r="F6446" s="8" t="s">
        <v>578</v>
      </c>
      <c r="G6446" s="8" t="s">
        <v>19</v>
      </c>
      <c r="H6446" s="8" t="s">
        <v>579</v>
      </c>
      <c r="I6446" s="8" t="s">
        <v>580</v>
      </c>
      <c r="J6446" s="8" t="s">
        <v>29333</v>
      </c>
      <c r="K6446" s="8" t="s">
        <v>582</v>
      </c>
      <c r="L6446" s="10" t="s">
        <v>12771</v>
      </c>
      <c r="M6446" s="11" t="str">
        <f t="shared" si="302"/>
        <v>2023/5/11 16:32:21</v>
      </c>
      <c r="N6446" s="12">
        <v>45057</v>
      </c>
      <c r="O6446" s="10" t="s">
        <v>12772</v>
      </c>
      <c r="P6446" s="8" t="s">
        <v>585</v>
      </c>
      <c r="Q6446" s="8" t="s">
        <v>29334</v>
      </c>
      <c r="R6446" s="8" t="s">
        <v>29335</v>
      </c>
      <c r="S6446" s="8" t="s">
        <v>588</v>
      </c>
      <c r="T6446" s="8" t="s">
        <v>589</v>
      </c>
      <c r="U6446" s="8" t="s">
        <v>590</v>
      </c>
      <c r="V6446" s="8" t="s">
        <v>582</v>
      </c>
      <c r="W6446" s="8" t="s">
        <v>582</v>
      </c>
      <c r="X6446" s="8" t="s">
        <v>582</v>
      </c>
      <c r="Y6446" s="8" t="s">
        <v>582</v>
      </c>
      <c r="Z6446" s="8" t="s">
        <v>582</v>
      </c>
      <c r="AA6446" s="8" t="s">
        <v>260</v>
      </c>
      <c r="AB6446" s="8" t="s">
        <v>591</v>
      </c>
      <c r="AC6446" s="8" t="s">
        <v>592</v>
      </c>
      <c r="AD6446" s="8" t="s">
        <v>593</v>
      </c>
      <c r="AE6446" s="8" t="s">
        <v>604</v>
      </c>
      <c r="AF6446" s="1">
        <v>1</v>
      </c>
    </row>
    <row r="6447" ht="25" customHeight="1" spans="1:32">
      <c r="A6447" s="1">
        <f>COUNTIF(企业分类!A:A,AA6447)</f>
        <v>1</v>
      </c>
      <c r="B6447" s="6" t="str">
        <f t="shared" si="300"/>
        <v>30天内曾在线</v>
      </c>
      <c r="C6447" s="7">
        <v>45046.9999884259</v>
      </c>
      <c r="D6447" s="6">
        <f t="shared" si="301"/>
        <v>-10.6896643518558</v>
      </c>
      <c r="E6447" s="8" t="s">
        <v>29336</v>
      </c>
      <c r="F6447" s="8" t="s">
        <v>578</v>
      </c>
      <c r="G6447" s="8" t="s">
        <v>19</v>
      </c>
      <c r="H6447" s="8" t="s">
        <v>579</v>
      </c>
      <c r="I6447" s="8" t="s">
        <v>580</v>
      </c>
      <c r="J6447" s="8" t="s">
        <v>29337</v>
      </c>
      <c r="K6447" s="8" t="s">
        <v>582</v>
      </c>
      <c r="L6447" s="10" t="s">
        <v>4474</v>
      </c>
      <c r="M6447" s="11" t="str">
        <f t="shared" si="302"/>
        <v>2023/5/11 16:33:06</v>
      </c>
      <c r="N6447" s="12">
        <v>45057</v>
      </c>
      <c r="O6447" s="10" t="s">
        <v>4475</v>
      </c>
      <c r="P6447" s="8" t="s">
        <v>585</v>
      </c>
      <c r="Q6447" s="8" t="s">
        <v>29338</v>
      </c>
      <c r="R6447" s="8" t="s">
        <v>29339</v>
      </c>
      <c r="S6447" s="8" t="s">
        <v>588</v>
      </c>
      <c r="T6447" s="8" t="s">
        <v>589</v>
      </c>
      <c r="U6447" s="8" t="s">
        <v>590</v>
      </c>
      <c r="V6447" s="8" t="s">
        <v>582</v>
      </c>
      <c r="W6447" s="8" t="s">
        <v>582</v>
      </c>
      <c r="X6447" s="8" t="s">
        <v>582</v>
      </c>
      <c r="Y6447" s="8" t="s">
        <v>582</v>
      </c>
      <c r="Z6447" s="8" t="s">
        <v>582</v>
      </c>
      <c r="AA6447" s="8" t="s">
        <v>141</v>
      </c>
      <c r="AB6447" s="8" t="s">
        <v>591</v>
      </c>
      <c r="AC6447" s="8" t="s">
        <v>1166</v>
      </c>
      <c r="AD6447" s="8" t="s">
        <v>593</v>
      </c>
      <c r="AE6447" s="8" t="s">
        <v>604</v>
      </c>
      <c r="AF6447" s="1">
        <v>1</v>
      </c>
    </row>
    <row r="6448" ht="25" customHeight="1" spans="1:32">
      <c r="A6448" s="1">
        <f>COUNTIF(企业分类!A:A,AA6448)</f>
        <v>1</v>
      </c>
      <c r="B6448" s="6" t="str">
        <f t="shared" si="300"/>
        <v>30天内曾在线</v>
      </c>
      <c r="C6448" s="7">
        <v>45046.9999884259</v>
      </c>
      <c r="D6448" s="6">
        <f t="shared" si="301"/>
        <v>-10.690694444449</v>
      </c>
      <c r="E6448" s="8" t="s">
        <v>29340</v>
      </c>
      <c r="F6448" s="8" t="s">
        <v>578</v>
      </c>
      <c r="G6448" s="8" t="s">
        <v>19</v>
      </c>
      <c r="H6448" s="8" t="s">
        <v>579</v>
      </c>
      <c r="I6448" s="8" t="s">
        <v>580</v>
      </c>
      <c r="J6448" s="8" t="s">
        <v>29341</v>
      </c>
      <c r="K6448" s="8" t="s">
        <v>582</v>
      </c>
      <c r="L6448" s="10" t="s">
        <v>1335</v>
      </c>
      <c r="M6448" s="11" t="str">
        <f t="shared" si="302"/>
        <v>2023/5/11 16:34:35</v>
      </c>
      <c r="N6448" s="12">
        <v>45057</v>
      </c>
      <c r="O6448" s="10" t="s">
        <v>1336</v>
      </c>
      <c r="P6448" s="8" t="s">
        <v>585</v>
      </c>
      <c r="Q6448" s="8" t="s">
        <v>29342</v>
      </c>
      <c r="R6448" s="8" t="s">
        <v>29343</v>
      </c>
      <c r="S6448" s="8" t="s">
        <v>588</v>
      </c>
      <c r="T6448" s="8" t="s">
        <v>589</v>
      </c>
      <c r="U6448" s="8" t="s">
        <v>590</v>
      </c>
      <c r="V6448" s="8" t="s">
        <v>582</v>
      </c>
      <c r="W6448" s="8" t="s">
        <v>582</v>
      </c>
      <c r="X6448" s="8" t="s">
        <v>582</v>
      </c>
      <c r="Y6448" s="8" t="s">
        <v>582</v>
      </c>
      <c r="Z6448" s="8" t="s">
        <v>582</v>
      </c>
      <c r="AA6448" s="8" t="s">
        <v>86</v>
      </c>
      <c r="AB6448" s="8" t="s">
        <v>591</v>
      </c>
      <c r="AC6448" s="8" t="s">
        <v>592</v>
      </c>
      <c r="AD6448" s="8" t="s">
        <v>593</v>
      </c>
      <c r="AE6448" s="8" t="s">
        <v>604</v>
      </c>
      <c r="AF6448" s="1">
        <v>1</v>
      </c>
    </row>
    <row r="6449" ht="25" customHeight="1" spans="1:32">
      <c r="A6449" s="1">
        <f>COUNTIF(企业分类!A:A,AA6449)</f>
        <v>1</v>
      </c>
      <c r="B6449" s="6" t="str">
        <f t="shared" si="300"/>
        <v>30天内曾在线</v>
      </c>
      <c r="C6449" s="7">
        <v>45046.9999884259</v>
      </c>
      <c r="D6449" s="6">
        <f t="shared" si="301"/>
        <v>-10.689050925932</v>
      </c>
      <c r="E6449" s="8" t="s">
        <v>29344</v>
      </c>
      <c r="F6449" s="8" t="s">
        <v>578</v>
      </c>
      <c r="G6449" s="8" t="s">
        <v>19</v>
      </c>
      <c r="H6449" s="8" t="s">
        <v>579</v>
      </c>
      <c r="I6449" s="8" t="s">
        <v>580</v>
      </c>
      <c r="J6449" s="8" t="s">
        <v>29345</v>
      </c>
      <c r="K6449" s="8" t="s">
        <v>582</v>
      </c>
      <c r="L6449" s="10" t="s">
        <v>18198</v>
      </c>
      <c r="M6449" s="11" t="str">
        <f t="shared" si="302"/>
        <v>2023/5/11 16:32:13</v>
      </c>
      <c r="N6449" s="12">
        <v>45057</v>
      </c>
      <c r="O6449" s="10" t="s">
        <v>18199</v>
      </c>
      <c r="P6449" s="8" t="s">
        <v>585</v>
      </c>
      <c r="Q6449" s="8" t="s">
        <v>29346</v>
      </c>
      <c r="R6449" s="8" t="s">
        <v>29347</v>
      </c>
      <c r="S6449" s="8" t="s">
        <v>588</v>
      </c>
      <c r="T6449" s="8" t="s">
        <v>589</v>
      </c>
      <c r="U6449" s="8" t="s">
        <v>590</v>
      </c>
      <c r="V6449" s="8" t="s">
        <v>582</v>
      </c>
      <c r="W6449" s="8" t="s">
        <v>582</v>
      </c>
      <c r="X6449" s="8" t="s">
        <v>582</v>
      </c>
      <c r="Y6449" s="8" t="s">
        <v>582</v>
      </c>
      <c r="Z6449" s="8" t="s">
        <v>582</v>
      </c>
      <c r="AA6449" s="8" t="s">
        <v>307</v>
      </c>
      <c r="AB6449" s="8" t="s">
        <v>591</v>
      </c>
      <c r="AC6449" s="8" t="s">
        <v>629</v>
      </c>
      <c r="AD6449" s="8" t="s">
        <v>593</v>
      </c>
      <c r="AE6449" s="8" t="s">
        <v>604</v>
      </c>
      <c r="AF6449" s="1">
        <v>1</v>
      </c>
    </row>
    <row r="6450" ht="25" customHeight="1" spans="1:32">
      <c r="A6450" s="1">
        <f>COUNTIF(企业分类!A:A,AA6450)</f>
        <v>1</v>
      </c>
      <c r="B6450" s="6" t="str">
        <f t="shared" si="300"/>
        <v>30天内曾在线</v>
      </c>
      <c r="C6450" s="7">
        <v>45046.9999884259</v>
      </c>
      <c r="D6450" s="6">
        <f t="shared" si="301"/>
        <v>-10.6921412037045</v>
      </c>
      <c r="E6450" s="8" t="s">
        <v>29348</v>
      </c>
      <c r="F6450" s="8" t="s">
        <v>578</v>
      </c>
      <c r="G6450" s="8" t="s">
        <v>19</v>
      </c>
      <c r="H6450" s="8" t="s">
        <v>579</v>
      </c>
      <c r="I6450" s="8" t="s">
        <v>580</v>
      </c>
      <c r="J6450" s="8" t="s">
        <v>29349</v>
      </c>
      <c r="K6450" s="8" t="s">
        <v>582</v>
      </c>
      <c r="L6450" s="10" t="s">
        <v>1446</v>
      </c>
      <c r="M6450" s="11" t="str">
        <f t="shared" si="302"/>
        <v>2023/5/11 16:36:40</v>
      </c>
      <c r="N6450" s="12">
        <v>45057</v>
      </c>
      <c r="O6450" s="10" t="s">
        <v>1447</v>
      </c>
      <c r="P6450" s="8" t="s">
        <v>585</v>
      </c>
      <c r="Q6450" s="8" t="s">
        <v>29350</v>
      </c>
      <c r="R6450" s="8" t="s">
        <v>29351</v>
      </c>
      <c r="S6450" s="8" t="s">
        <v>588</v>
      </c>
      <c r="T6450" s="8" t="s">
        <v>589</v>
      </c>
      <c r="U6450" s="8" t="s">
        <v>590</v>
      </c>
      <c r="V6450" s="8" t="s">
        <v>582</v>
      </c>
      <c r="W6450" s="8" t="s">
        <v>582</v>
      </c>
      <c r="X6450" s="8" t="s">
        <v>582</v>
      </c>
      <c r="Y6450" s="8" t="s">
        <v>582</v>
      </c>
      <c r="Z6450" s="8" t="s">
        <v>582</v>
      </c>
      <c r="AA6450" s="8" t="s">
        <v>220</v>
      </c>
      <c r="AB6450" s="8" t="s">
        <v>591</v>
      </c>
      <c r="AC6450" s="8" t="s">
        <v>592</v>
      </c>
      <c r="AD6450" s="8" t="s">
        <v>593</v>
      </c>
      <c r="AE6450" s="8" t="s">
        <v>604</v>
      </c>
      <c r="AF6450" s="1">
        <v>1</v>
      </c>
    </row>
    <row r="6451" ht="25" customHeight="1" spans="1:32">
      <c r="A6451" s="1">
        <f>COUNTIF(企业分类!A:A,AA6451)</f>
        <v>1</v>
      </c>
      <c r="B6451" s="6" t="str">
        <f t="shared" si="300"/>
        <v>30天内曾在线</v>
      </c>
      <c r="C6451" s="7">
        <v>45046.9999884259</v>
      </c>
      <c r="D6451" s="6">
        <f t="shared" si="301"/>
        <v>-10.6924768518511</v>
      </c>
      <c r="E6451" s="8" t="s">
        <v>29352</v>
      </c>
      <c r="F6451" s="8" t="s">
        <v>578</v>
      </c>
      <c r="G6451" s="8" t="s">
        <v>19</v>
      </c>
      <c r="H6451" s="8" t="s">
        <v>579</v>
      </c>
      <c r="I6451" s="8" t="s">
        <v>580</v>
      </c>
      <c r="J6451" s="8" t="s">
        <v>29353</v>
      </c>
      <c r="K6451" s="8" t="s">
        <v>582</v>
      </c>
      <c r="L6451" s="10" t="s">
        <v>2458</v>
      </c>
      <c r="M6451" s="11" t="str">
        <f t="shared" si="302"/>
        <v>2023/5/11 16:37:09</v>
      </c>
      <c r="N6451" s="12">
        <v>45057</v>
      </c>
      <c r="O6451" s="10" t="s">
        <v>2459</v>
      </c>
      <c r="P6451" s="8" t="s">
        <v>585</v>
      </c>
      <c r="Q6451" s="8" t="s">
        <v>29354</v>
      </c>
      <c r="R6451" s="8" t="s">
        <v>29355</v>
      </c>
      <c r="S6451" s="8" t="s">
        <v>588</v>
      </c>
      <c r="T6451" s="8" t="s">
        <v>589</v>
      </c>
      <c r="U6451" s="8" t="s">
        <v>590</v>
      </c>
      <c r="V6451" s="8" t="s">
        <v>582</v>
      </c>
      <c r="W6451" s="8" t="s">
        <v>582</v>
      </c>
      <c r="X6451" s="8" t="s">
        <v>582</v>
      </c>
      <c r="Y6451" s="8" t="s">
        <v>582</v>
      </c>
      <c r="Z6451" s="8" t="s">
        <v>582</v>
      </c>
      <c r="AA6451" s="8" t="s">
        <v>133</v>
      </c>
      <c r="AB6451" s="8" t="s">
        <v>591</v>
      </c>
      <c r="AC6451" s="8" t="s">
        <v>657</v>
      </c>
      <c r="AD6451" s="8" t="s">
        <v>593</v>
      </c>
      <c r="AE6451" s="8" t="s">
        <v>604</v>
      </c>
      <c r="AF6451" s="1">
        <v>1</v>
      </c>
    </row>
    <row r="6452" ht="25" customHeight="1" spans="1:32">
      <c r="A6452" s="1">
        <f>COUNTIF(企业分类!A:A,AA6452)</f>
        <v>1</v>
      </c>
      <c r="B6452" s="6" t="str">
        <f t="shared" si="300"/>
        <v>30天内曾在线</v>
      </c>
      <c r="C6452" s="7">
        <v>45046.9999884259</v>
      </c>
      <c r="D6452" s="6">
        <f t="shared" si="301"/>
        <v>-10.6684143518578</v>
      </c>
      <c r="E6452" s="8" t="s">
        <v>29356</v>
      </c>
      <c r="F6452" s="8" t="s">
        <v>578</v>
      </c>
      <c r="G6452" s="8" t="s">
        <v>19</v>
      </c>
      <c r="H6452" s="8" t="s">
        <v>579</v>
      </c>
      <c r="I6452" s="8" t="s">
        <v>580</v>
      </c>
      <c r="J6452" s="8" t="s">
        <v>29357</v>
      </c>
      <c r="K6452" s="8" t="s">
        <v>582</v>
      </c>
      <c r="L6452" s="10" t="s">
        <v>29358</v>
      </c>
      <c r="M6452" s="11" t="str">
        <f t="shared" si="302"/>
        <v>2023/5/11 16:02:30</v>
      </c>
      <c r="N6452" s="12">
        <v>45057</v>
      </c>
      <c r="O6452" s="10" t="s">
        <v>29359</v>
      </c>
      <c r="P6452" s="8" t="s">
        <v>585</v>
      </c>
      <c r="Q6452" s="8" t="s">
        <v>29360</v>
      </c>
      <c r="R6452" s="8" t="s">
        <v>29361</v>
      </c>
      <c r="S6452" s="8" t="s">
        <v>588</v>
      </c>
      <c r="T6452" s="8" t="s">
        <v>589</v>
      </c>
      <c r="U6452" s="8" t="s">
        <v>590</v>
      </c>
      <c r="V6452" s="8" t="s">
        <v>582</v>
      </c>
      <c r="W6452" s="8" t="s">
        <v>582</v>
      </c>
      <c r="X6452" s="8" t="s">
        <v>582</v>
      </c>
      <c r="Y6452" s="8" t="s">
        <v>582</v>
      </c>
      <c r="Z6452" s="8" t="s">
        <v>582</v>
      </c>
      <c r="AA6452" s="8" t="s">
        <v>220</v>
      </c>
      <c r="AB6452" s="8" t="s">
        <v>591</v>
      </c>
      <c r="AC6452" s="8" t="s">
        <v>592</v>
      </c>
      <c r="AD6452" s="8" t="s">
        <v>593</v>
      </c>
      <c r="AE6452" s="8" t="s">
        <v>604</v>
      </c>
      <c r="AF6452" s="1">
        <v>1</v>
      </c>
    </row>
    <row r="6453" ht="25" customHeight="1" spans="1:32">
      <c r="A6453" s="1">
        <f>COUNTIF(企业分类!A:A,AA6453)</f>
        <v>1</v>
      </c>
      <c r="B6453" s="6" t="str">
        <f t="shared" si="300"/>
        <v>30天内曾在线</v>
      </c>
      <c r="C6453" s="7">
        <v>45046.9999884259</v>
      </c>
      <c r="D6453" s="6">
        <f t="shared" si="301"/>
        <v>-10.6918171296347</v>
      </c>
      <c r="E6453" s="8" t="s">
        <v>29362</v>
      </c>
      <c r="F6453" s="8" t="s">
        <v>578</v>
      </c>
      <c r="G6453" s="8" t="s">
        <v>19</v>
      </c>
      <c r="H6453" s="8" t="s">
        <v>579</v>
      </c>
      <c r="I6453" s="8" t="s">
        <v>580</v>
      </c>
      <c r="J6453" s="8" t="s">
        <v>29363</v>
      </c>
      <c r="K6453" s="8" t="s">
        <v>582</v>
      </c>
      <c r="L6453" s="10" t="s">
        <v>1266</v>
      </c>
      <c r="M6453" s="11" t="str">
        <f t="shared" si="302"/>
        <v>2023/5/11 16:36:12</v>
      </c>
      <c r="N6453" s="12">
        <v>45057</v>
      </c>
      <c r="O6453" s="10" t="s">
        <v>1267</v>
      </c>
      <c r="P6453" s="8" t="s">
        <v>585</v>
      </c>
      <c r="Q6453" s="8" t="s">
        <v>29364</v>
      </c>
      <c r="R6453" s="8" t="s">
        <v>29365</v>
      </c>
      <c r="S6453" s="8" t="s">
        <v>588</v>
      </c>
      <c r="T6453" s="8" t="s">
        <v>589</v>
      </c>
      <c r="U6453" s="8" t="s">
        <v>590</v>
      </c>
      <c r="V6453" s="8" t="s">
        <v>582</v>
      </c>
      <c r="W6453" s="8" t="s">
        <v>582</v>
      </c>
      <c r="X6453" s="8" t="s">
        <v>582</v>
      </c>
      <c r="Y6453" s="8" t="s">
        <v>582</v>
      </c>
      <c r="Z6453" s="8" t="s">
        <v>582</v>
      </c>
      <c r="AA6453" s="8" t="s">
        <v>344</v>
      </c>
      <c r="AB6453" s="8" t="s">
        <v>591</v>
      </c>
      <c r="AC6453" s="8" t="s">
        <v>629</v>
      </c>
      <c r="AD6453" s="8" t="s">
        <v>593</v>
      </c>
      <c r="AE6453" s="8" t="s">
        <v>604</v>
      </c>
      <c r="AF6453" s="1">
        <v>1</v>
      </c>
    </row>
    <row r="6454" ht="25" customHeight="1" spans="1:32">
      <c r="A6454" s="1">
        <f>COUNTIF(企业分类!A:A,AA6454)</f>
        <v>1</v>
      </c>
      <c r="B6454" s="6" t="str">
        <f t="shared" si="300"/>
        <v>30天内曾在线</v>
      </c>
      <c r="C6454" s="7">
        <v>45046.9999884259</v>
      </c>
      <c r="D6454" s="6">
        <f t="shared" si="301"/>
        <v>-10.6916087962964</v>
      </c>
      <c r="E6454" s="8" t="s">
        <v>29366</v>
      </c>
      <c r="F6454" s="8" t="s">
        <v>578</v>
      </c>
      <c r="G6454" s="8" t="s">
        <v>19</v>
      </c>
      <c r="H6454" s="8" t="s">
        <v>579</v>
      </c>
      <c r="I6454" s="8" t="s">
        <v>580</v>
      </c>
      <c r="J6454" s="8" t="s">
        <v>29367</v>
      </c>
      <c r="K6454" s="8" t="s">
        <v>582</v>
      </c>
      <c r="L6454" s="10" t="s">
        <v>2826</v>
      </c>
      <c r="M6454" s="11" t="str">
        <f t="shared" si="302"/>
        <v>2023/5/11 16:35:54</v>
      </c>
      <c r="N6454" s="12">
        <v>45057</v>
      </c>
      <c r="O6454" s="10" t="s">
        <v>2827</v>
      </c>
      <c r="P6454" s="8" t="s">
        <v>585</v>
      </c>
      <c r="Q6454" s="8" t="s">
        <v>29368</v>
      </c>
      <c r="R6454" s="8" t="s">
        <v>29369</v>
      </c>
      <c r="S6454" s="8" t="s">
        <v>588</v>
      </c>
      <c r="T6454" s="8" t="s">
        <v>589</v>
      </c>
      <c r="U6454" s="8" t="s">
        <v>590</v>
      </c>
      <c r="V6454" s="8" t="s">
        <v>582</v>
      </c>
      <c r="W6454" s="8" t="s">
        <v>582</v>
      </c>
      <c r="X6454" s="8" t="s">
        <v>582</v>
      </c>
      <c r="Y6454" s="8" t="s">
        <v>582</v>
      </c>
      <c r="Z6454" s="8" t="s">
        <v>582</v>
      </c>
      <c r="AA6454" s="8" t="s">
        <v>195</v>
      </c>
      <c r="AB6454" s="8" t="s">
        <v>591</v>
      </c>
      <c r="AC6454" s="8" t="s">
        <v>820</v>
      </c>
      <c r="AD6454" s="8" t="s">
        <v>593</v>
      </c>
      <c r="AE6454" s="8" t="s">
        <v>604</v>
      </c>
      <c r="AF6454" s="1">
        <v>1</v>
      </c>
    </row>
    <row r="6455" ht="25" customHeight="1" spans="1:32">
      <c r="A6455" s="1">
        <f>COUNTIF(企业分类!A:A,AA6455)</f>
        <v>1</v>
      </c>
      <c r="B6455" s="6" t="str">
        <f t="shared" si="300"/>
        <v>30天内曾在线</v>
      </c>
      <c r="C6455" s="7">
        <v>45046.9999884259</v>
      </c>
      <c r="D6455" s="6">
        <f t="shared" si="301"/>
        <v>3.1815162037019</v>
      </c>
      <c r="E6455" s="8" t="s">
        <v>29370</v>
      </c>
      <c r="F6455" s="8" t="s">
        <v>578</v>
      </c>
      <c r="G6455" s="8" t="s">
        <v>19</v>
      </c>
      <c r="H6455" s="8" t="s">
        <v>579</v>
      </c>
      <c r="I6455" s="8" t="s">
        <v>580</v>
      </c>
      <c r="J6455" s="8" t="s">
        <v>29371</v>
      </c>
      <c r="K6455" s="8" t="s">
        <v>582</v>
      </c>
      <c r="L6455" s="10" t="s">
        <v>29372</v>
      </c>
      <c r="M6455" s="11" t="str">
        <f t="shared" si="302"/>
        <v>2023/4/27 19:38:36</v>
      </c>
      <c r="N6455" s="12">
        <v>45043</v>
      </c>
      <c r="O6455" s="10" t="s">
        <v>29373</v>
      </c>
      <c r="P6455" s="8" t="s">
        <v>585</v>
      </c>
      <c r="Q6455" s="8" t="s">
        <v>29374</v>
      </c>
      <c r="R6455" s="8" t="s">
        <v>29375</v>
      </c>
      <c r="S6455" s="8" t="s">
        <v>588</v>
      </c>
      <c r="T6455" s="8" t="s">
        <v>589</v>
      </c>
      <c r="U6455" s="8" t="s">
        <v>590</v>
      </c>
      <c r="V6455" s="8" t="s">
        <v>582</v>
      </c>
      <c r="W6455" s="8" t="s">
        <v>582</v>
      </c>
      <c r="X6455" s="8" t="s">
        <v>582</v>
      </c>
      <c r="Y6455" s="8" t="s">
        <v>582</v>
      </c>
      <c r="Z6455" s="8" t="s">
        <v>582</v>
      </c>
      <c r="AA6455" s="8" t="s">
        <v>464</v>
      </c>
      <c r="AB6455" s="8" t="s">
        <v>591</v>
      </c>
      <c r="AC6455" s="8" t="s">
        <v>1166</v>
      </c>
      <c r="AD6455" s="8" t="s">
        <v>593</v>
      </c>
      <c r="AE6455" s="8" t="s">
        <v>604</v>
      </c>
      <c r="AF6455" s="1">
        <v>1</v>
      </c>
    </row>
    <row r="6456" ht="25" customHeight="1" spans="1:32">
      <c r="A6456" s="1">
        <f>COUNTIF(企业分类!A:A,AA6456)</f>
        <v>1</v>
      </c>
      <c r="B6456" s="6" t="str">
        <f t="shared" si="300"/>
        <v>30天内曾在线</v>
      </c>
      <c r="C6456" s="7">
        <v>45046.9999884259</v>
      </c>
      <c r="D6456" s="6">
        <f t="shared" si="301"/>
        <v>-10.6925810185203</v>
      </c>
      <c r="E6456" s="8" t="s">
        <v>29376</v>
      </c>
      <c r="F6456" s="8" t="s">
        <v>578</v>
      </c>
      <c r="G6456" s="8" t="s">
        <v>19</v>
      </c>
      <c r="H6456" s="8" t="s">
        <v>579</v>
      </c>
      <c r="I6456" s="8" t="s">
        <v>580</v>
      </c>
      <c r="J6456" s="8" t="s">
        <v>29377</v>
      </c>
      <c r="K6456" s="8" t="s">
        <v>582</v>
      </c>
      <c r="L6456" s="10" t="s">
        <v>2888</v>
      </c>
      <c r="M6456" s="11" t="str">
        <f t="shared" si="302"/>
        <v>2023/5/11 16:37:18</v>
      </c>
      <c r="N6456" s="12">
        <v>45057</v>
      </c>
      <c r="O6456" s="10" t="s">
        <v>2889</v>
      </c>
      <c r="P6456" s="8" t="s">
        <v>585</v>
      </c>
      <c r="Q6456" s="8" t="s">
        <v>29378</v>
      </c>
      <c r="R6456" s="8" t="s">
        <v>29379</v>
      </c>
      <c r="S6456" s="8" t="s">
        <v>588</v>
      </c>
      <c r="T6456" s="8" t="s">
        <v>589</v>
      </c>
      <c r="U6456" s="8" t="s">
        <v>590</v>
      </c>
      <c r="V6456" s="8" t="s">
        <v>582</v>
      </c>
      <c r="W6456" s="8" t="s">
        <v>582</v>
      </c>
      <c r="X6456" s="8" t="s">
        <v>582</v>
      </c>
      <c r="Y6456" s="8" t="s">
        <v>582</v>
      </c>
      <c r="Z6456" s="8" t="s">
        <v>582</v>
      </c>
      <c r="AA6456" s="8" t="s">
        <v>307</v>
      </c>
      <c r="AB6456" s="8" t="s">
        <v>591</v>
      </c>
      <c r="AC6456" s="8" t="s">
        <v>629</v>
      </c>
      <c r="AD6456" s="8" t="s">
        <v>593</v>
      </c>
      <c r="AE6456" s="8" t="s">
        <v>604</v>
      </c>
      <c r="AF6456" s="1">
        <v>1</v>
      </c>
    </row>
    <row r="6457" ht="25" customHeight="1" spans="1:32">
      <c r="A6457" s="1">
        <f>COUNTIF(企业分类!A:A,AA6457)</f>
        <v>1</v>
      </c>
      <c r="B6457" s="6" t="str">
        <f t="shared" si="300"/>
        <v>30天内曾在线</v>
      </c>
      <c r="C6457" s="7">
        <v>45046.9999884259</v>
      </c>
      <c r="D6457" s="6">
        <f t="shared" si="301"/>
        <v>-10.6890162037089</v>
      </c>
      <c r="E6457" s="8" t="s">
        <v>29380</v>
      </c>
      <c r="F6457" s="8" t="s">
        <v>578</v>
      </c>
      <c r="G6457" s="8" t="s">
        <v>19</v>
      </c>
      <c r="H6457" s="8" t="s">
        <v>579</v>
      </c>
      <c r="I6457" s="8" t="s">
        <v>580</v>
      </c>
      <c r="J6457" s="8" t="s">
        <v>29381</v>
      </c>
      <c r="K6457" s="8" t="s">
        <v>582</v>
      </c>
      <c r="L6457" s="10" t="s">
        <v>1898</v>
      </c>
      <c r="M6457" s="11" t="str">
        <f t="shared" si="302"/>
        <v>2023/5/11 16:32:10</v>
      </c>
      <c r="N6457" s="12">
        <v>45057</v>
      </c>
      <c r="O6457" s="10" t="s">
        <v>1899</v>
      </c>
      <c r="P6457" s="8" t="s">
        <v>585</v>
      </c>
      <c r="Q6457" s="8" t="s">
        <v>29382</v>
      </c>
      <c r="R6457" s="8" t="s">
        <v>29383</v>
      </c>
      <c r="S6457" s="8" t="s">
        <v>588</v>
      </c>
      <c r="T6457" s="8" t="s">
        <v>589</v>
      </c>
      <c r="U6457" s="8" t="s">
        <v>590</v>
      </c>
      <c r="V6457" s="8" t="s">
        <v>582</v>
      </c>
      <c r="W6457" s="8" t="s">
        <v>582</v>
      </c>
      <c r="X6457" s="8" t="s">
        <v>582</v>
      </c>
      <c r="Y6457" s="8" t="s">
        <v>582</v>
      </c>
      <c r="Z6457" s="8" t="s">
        <v>582</v>
      </c>
      <c r="AA6457" s="8" t="s">
        <v>467</v>
      </c>
      <c r="AB6457" s="8" t="s">
        <v>591</v>
      </c>
      <c r="AC6457" s="8" t="s">
        <v>1166</v>
      </c>
      <c r="AD6457" s="8" t="s">
        <v>593</v>
      </c>
      <c r="AE6457" s="8" t="s">
        <v>604</v>
      </c>
      <c r="AF6457" s="1">
        <v>1</v>
      </c>
    </row>
    <row r="6458" ht="25" customHeight="1" spans="1:32">
      <c r="A6458" s="1">
        <f>COUNTIF(企业分类!A:A,AA6458)</f>
        <v>1</v>
      </c>
      <c r="B6458" s="6" t="str">
        <f t="shared" si="300"/>
        <v>30天内曾在线</v>
      </c>
      <c r="C6458" s="7">
        <v>45046.9999884259</v>
      </c>
      <c r="D6458" s="6">
        <f t="shared" si="301"/>
        <v>-10.6609027777813</v>
      </c>
      <c r="E6458" s="8" t="s">
        <v>29384</v>
      </c>
      <c r="F6458" s="8" t="s">
        <v>578</v>
      </c>
      <c r="G6458" s="8" t="s">
        <v>19</v>
      </c>
      <c r="H6458" s="8" t="s">
        <v>579</v>
      </c>
      <c r="I6458" s="8" t="s">
        <v>580</v>
      </c>
      <c r="J6458" s="8" t="s">
        <v>29385</v>
      </c>
      <c r="K6458" s="8" t="s">
        <v>582</v>
      </c>
      <c r="L6458" s="10" t="s">
        <v>29386</v>
      </c>
      <c r="M6458" s="11" t="str">
        <f t="shared" si="302"/>
        <v>2023/5/11 15:51:41</v>
      </c>
      <c r="N6458" s="12">
        <v>45057</v>
      </c>
      <c r="O6458" s="10" t="s">
        <v>29387</v>
      </c>
      <c r="P6458" s="8" t="s">
        <v>585</v>
      </c>
      <c r="Q6458" s="8" t="s">
        <v>29388</v>
      </c>
      <c r="R6458" s="8" t="s">
        <v>29389</v>
      </c>
      <c r="S6458" s="8" t="s">
        <v>588</v>
      </c>
      <c r="T6458" s="8" t="s">
        <v>589</v>
      </c>
      <c r="U6458" s="8" t="s">
        <v>590</v>
      </c>
      <c r="V6458" s="8" t="s">
        <v>582</v>
      </c>
      <c r="W6458" s="8" t="s">
        <v>582</v>
      </c>
      <c r="X6458" s="8" t="s">
        <v>582</v>
      </c>
      <c r="Y6458" s="8" t="s">
        <v>582</v>
      </c>
      <c r="Z6458" s="8" t="s">
        <v>582</v>
      </c>
      <c r="AA6458" s="8" t="s">
        <v>220</v>
      </c>
      <c r="AB6458" s="8" t="s">
        <v>591</v>
      </c>
      <c r="AC6458" s="8" t="s">
        <v>592</v>
      </c>
      <c r="AD6458" s="8" t="s">
        <v>593</v>
      </c>
      <c r="AE6458" s="8" t="s">
        <v>604</v>
      </c>
      <c r="AF6458" s="1">
        <v>1</v>
      </c>
    </row>
    <row r="6459" ht="25" customHeight="1" spans="1:32">
      <c r="A6459" s="1">
        <f>COUNTIF(企业分类!A:A,AA6459)</f>
        <v>1</v>
      </c>
      <c r="B6459" s="6" t="str">
        <f t="shared" si="300"/>
        <v>30天内曾在线</v>
      </c>
      <c r="C6459" s="7">
        <v>45046.9999884259</v>
      </c>
      <c r="D6459" s="6">
        <f t="shared" si="301"/>
        <v>-10.6901851851871</v>
      </c>
      <c r="E6459" s="8" t="s">
        <v>29390</v>
      </c>
      <c r="F6459" s="8" t="s">
        <v>578</v>
      </c>
      <c r="G6459" s="8" t="s">
        <v>19</v>
      </c>
      <c r="H6459" s="8" t="s">
        <v>579</v>
      </c>
      <c r="I6459" s="8" t="s">
        <v>580</v>
      </c>
      <c r="J6459" s="8" t="s">
        <v>29391</v>
      </c>
      <c r="K6459" s="8" t="s">
        <v>582</v>
      </c>
      <c r="L6459" s="10" t="s">
        <v>3465</v>
      </c>
      <c r="M6459" s="11" t="str">
        <f t="shared" si="302"/>
        <v>2023/5/11 16:33:51</v>
      </c>
      <c r="N6459" s="12">
        <v>45057</v>
      </c>
      <c r="O6459" s="10" t="s">
        <v>3466</v>
      </c>
      <c r="P6459" s="8" t="s">
        <v>585</v>
      </c>
      <c r="Q6459" s="8" t="s">
        <v>29392</v>
      </c>
      <c r="R6459" s="8" t="s">
        <v>29393</v>
      </c>
      <c r="S6459" s="8" t="s">
        <v>588</v>
      </c>
      <c r="T6459" s="8" t="s">
        <v>589</v>
      </c>
      <c r="U6459" s="8" t="s">
        <v>590</v>
      </c>
      <c r="V6459" s="8" t="s">
        <v>582</v>
      </c>
      <c r="W6459" s="8" t="s">
        <v>582</v>
      </c>
      <c r="X6459" s="8" t="s">
        <v>582</v>
      </c>
      <c r="Y6459" s="8" t="s">
        <v>582</v>
      </c>
      <c r="Z6459" s="8" t="s">
        <v>582</v>
      </c>
      <c r="AA6459" s="8" t="s">
        <v>343</v>
      </c>
      <c r="AB6459" s="8" t="s">
        <v>591</v>
      </c>
      <c r="AC6459" s="8" t="s">
        <v>1166</v>
      </c>
      <c r="AD6459" s="8" t="s">
        <v>593</v>
      </c>
      <c r="AE6459" s="8" t="s">
        <v>604</v>
      </c>
      <c r="AF6459" s="1">
        <v>1</v>
      </c>
    </row>
    <row r="6460" ht="25" customHeight="1" spans="1:32">
      <c r="A6460" s="1">
        <f>COUNTIF(企业分类!A:A,AA6460)</f>
        <v>1</v>
      </c>
      <c r="B6460" s="6" t="str">
        <f t="shared" si="300"/>
        <v>30天内曾在线</v>
      </c>
      <c r="C6460" s="7">
        <v>45046.9999884259</v>
      </c>
      <c r="D6460" s="6">
        <f t="shared" si="301"/>
        <v>-10.6898842592636</v>
      </c>
      <c r="E6460" s="8" t="s">
        <v>29394</v>
      </c>
      <c r="F6460" s="8" t="s">
        <v>578</v>
      </c>
      <c r="G6460" s="8" t="s">
        <v>19</v>
      </c>
      <c r="H6460" s="8" t="s">
        <v>579</v>
      </c>
      <c r="I6460" s="8" t="s">
        <v>580</v>
      </c>
      <c r="J6460" s="8" t="s">
        <v>29395</v>
      </c>
      <c r="K6460" s="8" t="s">
        <v>582</v>
      </c>
      <c r="L6460" s="10" t="s">
        <v>1983</v>
      </c>
      <c r="M6460" s="11" t="str">
        <f t="shared" si="302"/>
        <v>2023/5/11 16:33:25</v>
      </c>
      <c r="N6460" s="12">
        <v>45057</v>
      </c>
      <c r="O6460" s="10" t="s">
        <v>1984</v>
      </c>
      <c r="P6460" s="8" t="s">
        <v>585</v>
      </c>
      <c r="Q6460" s="8" t="s">
        <v>29396</v>
      </c>
      <c r="R6460" s="8" t="s">
        <v>29397</v>
      </c>
      <c r="S6460" s="8" t="s">
        <v>588</v>
      </c>
      <c r="T6460" s="8" t="s">
        <v>589</v>
      </c>
      <c r="U6460" s="8" t="s">
        <v>590</v>
      </c>
      <c r="V6460" s="8" t="s">
        <v>582</v>
      </c>
      <c r="W6460" s="8" t="s">
        <v>582</v>
      </c>
      <c r="X6460" s="8" t="s">
        <v>582</v>
      </c>
      <c r="Y6460" s="8" t="s">
        <v>582</v>
      </c>
      <c r="Z6460" s="8" t="s">
        <v>582</v>
      </c>
      <c r="AA6460" s="8" t="s">
        <v>467</v>
      </c>
      <c r="AB6460" s="8" t="s">
        <v>591</v>
      </c>
      <c r="AC6460" s="8" t="s">
        <v>1166</v>
      </c>
      <c r="AD6460" s="8" t="s">
        <v>593</v>
      </c>
      <c r="AE6460" s="8" t="s">
        <v>604</v>
      </c>
      <c r="AF6460" s="1">
        <v>1</v>
      </c>
    </row>
    <row r="6461" ht="25" customHeight="1" spans="1:32">
      <c r="A6461" s="1">
        <f>COUNTIF(企业分类!A:A,AA6461)</f>
        <v>1</v>
      </c>
      <c r="B6461" s="6" t="str">
        <f t="shared" si="300"/>
        <v>30天内曾在线</v>
      </c>
      <c r="C6461" s="7">
        <v>45046.9999884259</v>
      </c>
      <c r="D6461" s="6">
        <f t="shared" si="301"/>
        <v>-10.6926620370432</v>
      </c>
      <c r="E6461" s="8" t="s">
        <v>29398</v>
      </c>
      <c r="F6461" s="8" t="s">
        <v>578</v>
      </c>
      <c r="G6461" s="8" t="s">
        <v>19</v>
      </c>
      <c r="H6461" s="8" t="s">
        <v>579</v>
      </c>
      <c r="I6461" s="8" t="s">
        <v>580</v>
      </c>
      <c r="J6461" s="8" t="s">
        <v>29399</v>
      </c>
      <c r="K6461" s="8" t="s">
        <v>582</v>
      </c>
      <c r="L6461" s="10" t="s">
        <v>3782</v>
      </c>
      <c r="M6461" s="11" t="str">
        <f t="shared" si="302"/>
        <v>2023/5/11 16:37:25</v>
      </c>
      <c r="N6461" s="12">
        <v>45057</v>
      </c>
      <c r="O6461" s="10" t="s">
        <v>3783</v>
      </c>
      <c r="P6461" s="8" t="s">
        <v>585</v>
      </c>
      <c r="Q6461" s="8" t="s">
        <v>29400</v>
      </c>
      <c r="R6461" s="8" t="s">
        <v>29401</v>
      </c>
      <c r="S6461" s="8" t="s">
        <v>588</v>
      </c>
      <c r="T6461" s="8" t="s">
        <v>589</v>
      </c>
      <c r="U6461" s="8" t="s">
        <v>590</v>
      </c>
      <c r="V6461" s="8" t="s">
        <v>582</v>
      </c>
      <c r="W6461" s="8" t="s">
        <v>582</v>
      </c>
      <c r="X6461" s="8" t="s">
        <v>582</v>
      </c>
      <c r="Y6461" s="8" t="s">
        <v>582</v>
      </c>
      <c r="Z6461" s="8" t="s">
        <v>582</v>
      </c>
      <c r="AA6461" s="8" t="s">
        <v>220</v>
      </c>
      <c r="AB6461" s="8" t="s">
        <v>591</v>
      </c>
      <c r="AC6461" s="8" t="s">
        <v>592</v>
      </c>
      <c r="AD6461" s="8" t="s">
        <v>593</v>
      </c>
      <c r="AE6461" s="8" t="s">
        <v>604</v>
      </c>
      <c r="AF6461" s="1">
        <v>1</v>
      </c>
    </row>
    <row r="6462" ht="25" customHeight="1" spans="1:32">
      <c r="A6462" s="1">
        <f>COUNTIF(企业分类!A:A,AA6462)</f>
        <v>1</v>
      </c>
      <c r="B6462" s="6" t="str">
        <f t="shared" si="300"/>
        <v>30天内曾在线</v>
      </c>
      <c r="C6462" s="7">
        <v>45046.9999884259</v>
      </c>
      <c r="D6462" s="6">
        <f t="shared" si="301"/>
        <v>-10.6907638888952</v>
      </c>
      <c r="E6462" s="8" t="s">
        <v>29402</v>
      </c>
      <c r="F6462" s="8" t="s">
        <v>578</v>
      </c>
      <c r="G6462" s="8" t="s">
        <v>19</v>
      </c>
      <c r="H6462" s="8" t="s">
        <v>579</v>
      </c>
      <c r="I6462" s="8" t="s">
        <v>580</v>
      </c>
      <c r="J6462" s="8" t="s">
        <v>29403</v>
      </c>
      <c r="K6462" s="8" t="s">
        <v>582</v>
      </c>
      <c r="L6462" s="10" t="s">
        <v>1250</v>
      </c>
      <c r="M6462" s="11" t="str">
        <f t="shared" si="302"/>
        <v>2023/5/11 16:34:41</v>
      </c>
      <c r="N6462" s="12">
        <v>45057</v>
      </c>
      <c r="O6462" s="10" t="s">
        <v>1251</v>
      </c>
      <c r="P6462" s="8" t="s">
        <v>585</v>
      </c>
      <c r="Q6462" s="8" t="s">
        <v>29404</v>
      </c>
      <c r="R6462" s="8" t="s">
        <v>29405</v>
      </c>
      <c r="S6462" s="8" t="s">
        <v>724</v>
      </c>
      <c r="T6462" s="8" t="s">
        <v>725</v>
      </c>
      <c r="U6462" s="8" t="s">
        <v>726</v>
      </c>
      <c r="V6462" s="8" t="s">
        <v>582</v>
      </c>
      <c r="W6462" s="8" t="s">
        <v>582</v>
      </c>
      <c r="X6462" s="8" t="s">
        <v>582</v>
      </c>
      <c r="Y6462" s="8" t="s">
        <v>582</v>
      </c>
      <c r="Z6462" s="8" t="s">
        <v>582</v>
      </c>
      <c r="AA6462" s="8" t="s">
        <v>230</v>
      </c>
      <c r="AB6462" s="8" t="s">
        <v>591</v>
      </c>
      <c r="AC6462" s="8" t="s">
        <v>619</v>
      </c>
      <c r="AD6462" s="8" t="s">
        <v>593</v>
      </c>
      <c r="AE6462" s="8" t="s">
        <v>604</v>
      </c>
      <c r="AF6462" s="1">
        <v>1</v>
      </c>
    </row>
    <row r="6463" ht="25" customHeight="1" spans="1:32">
      <c r="A6463" s="1">
        <f>COUNTIF(企业分类!A:A,AA6463)</f>
        <v>1</v>
      </c>
      <c r="B6463" s="6" t="str">
        <f t="shared" si="300"/>
        <v>30天内曾在线</v>
      </c>
      <c r="C6463" s="7">
        <v>45046.9999884259</v>
      </c>
      <c r="D6463" s="6">
        <f t="shared" si="301"/>
        <v>-10.6911111111112</v>
      </c>
      <c r="E6463" s="8" t="s">
        <v>29406</v>
      </c>
      <c r="F6463" s="8" t="s">
        <v>578</v>
      </c>
      <c r="G6463" s="8" t="s">
        <v>19</v>
      </c>
      <c r="H6463" s="8" t="s">
        <v>579</v>
      </c>
      <c r="I6463" s="8" t="s">
        <v>580</v>
      </c>
      <c r="J6463" s="8" t="s">
        <v>29407</v>
      </c>
      <c r="K6463" s="8" t="s">
        <v>582</v>
      </c>
      <c r="L6463" s="10" t="s">
        <v>6544</v>
      </c>
      <c r="M6463" s="11" t="str">
        <f t="shared" si="302"/>
        <v>2023/5/11 16:35:11</v>
      </c>
      <c r="N6463" s="12">
        <v>45057</v>
      </c>
      <c r="O6463" s="10" t="s">
        <v>6545</v>
      </c>
      <c r="P6463" s="8" t="s">
        <v>585</v>
      </c>
      <c r="Q6463" s="8" t="s">
        <v>29408</v>
      </c>
      <c r="R6463" s="8" t="s">
        <v>29409</v>
      </c>
      <c r="S6463" s="8" t="s">
        <v>724</v>
      </c>
      <c r="T6463" s="8" t="s">
        <v>725</v>
      </c>
      <c r="U6463" s="8" t="s">
        <v>726</v>
      </c>
      <c r="V6463" s="8" t="s">
        <v>582</v>
      </c>
      <c r="W6463" s="8" t="s">
        <v>582</v>
      </c>
      <c r="X6463" s="8" t="s">
        <v>582</v>
      </c>
      <c r="Y6463" s="8" t="s">
        <v>582</v>
      </c>
      <c r="Z6463" s="8" t="s">
        <v>582</v>
      </c>
      <c r="AA6463" s="8" t="s">
        <v>230</v>
      </c>
      <c r="AB6463" s="8" t="s">
        <v>591</v>
      </c>
      <c r="AC6463" s="8" t="s">
        <v>619</v>
      </c>
      <c r="AD6463" s="8" t="s">
        <v>593</v>
      </c>
      <c r="AE6463" s="8" t="s">
        <v>604</v>
      </c>
      <c r="AF6463" s="1">
        <v>1</v>
      </c>
    </row>
    <row r="6464" ht="25" customHeight="1" spans="1:32">
      <c r="A6464" s="1">
        <f>COUNTIF(企业分类!A:A,AA6464)</f>
        <v>1</v>
      </c>
      <c r="B6464" s="6" t="str">
        <f t="shared" si="300"/>
        <v>30天内曾在线</v>
      </c>
      <c r="C6464" s="7">
        <v>45046.9999884259</v>
      </c>
      <c r="D6464" s="6">
        <f t="shared" si="301"/>
        <v>-10.6908101851877</v>
      </c>
      <c r="E6464" s="8" t="s">
        <v>29410</v>
      </c>
      <c r="F6464" s="8" t="s">
        <v>578</v>
      </c>
      <c r="G6464" s="8" t="s">
        <v>19</v>
      </c>
      <c r="H6464" s="8" t="s">
        <v>579</v>
      </c>
      <c r="I6464" s="8" t="s">
        <v>580</v>
      </c>
      <c r="J6464" s="8" t="s">
        <v>29411</v>
      </c>
      <c r="K6464" s="8" t="s">
        <v>582</v>
      </c>
      <c r="L6464" s="10" t="s">
        <v>1664</v>
      </c>
      <c r="M6464" s="11" t="str">
        <f t="shared" si="302"/>
        <v>2023/5/11 16:34:45</v>
      </c>
      <c r="N6464" s="12">
        <v>45057</v>
      </c>
      <c r="O6464" s="10" t="s">
        <v>1665</v>
      </c>
      <c r="P6464" s="8" t="s">
        <v>585</v>
      </c>
      <c r="Q6464" s="8" t="s">
        <v>29412</v>
      </c>
      <c r="R6464" s="8" t="s">
        <v>29413</v>
      </c>
      <c r="S6464" s="8" t="s">
        <v>664</v>
      </c>
      <c r="T6464" s="8" t="s">
        <v>665</v>
      </c>
      <c r="U6464" s="8" t="s">
        <v>666</v>
      </c>
      <c r="V6464" s="8" t="s">
        <v>582</v>
      </c>
      <c r="W6464" s="8" t="s">
        <v>582</v>
      </c>
      <c r="X6464" s="8" t="s">
        <v>582</v>
      </c>
      <c r="Y6464" s="8" t="s">
        <v>582</v>
      </c>
      <c r="Z6464" s="8" t="s">
        <v>582</v>
      </c>
      <c r="AA6464" s="8" t="s">
        <v>51</v>
      </c>
      <c r="AB6464" s="8" t="s">
        <v>591</v>
      </c>
      <c r="AC6464" s="8" t="s">
        <v>592</v>
      </c>
      <c r="AD6464" s="8" t="s">
        <v>593</v>
      </c>
      <c r="AE6464" s="8" t="s">
        <v>604</v>
      </c>
      <c r="AF6464" s="1">
        <v>1</v>
      </c>
    </row>
    <row r="6465" ht="25" customHeight="1" spans="1:32">
      <c r="A6465" s="1">
        <f>COUNTIF(企业分类!A:A,AA6465)</f>
        <v>1</v>
      </c>
      <c r="B6465" s="6" t="str">
        <f t="shared" si="300"/>
        <v>30天内曾在线</v>
      </c>
      <c r="C6465" s="7">
        <v>45046.9999884259</v>
      </c>
      <c r="D6465" s="6">
        <f t="shared" si="301"/>
        <v>-10.6691087962972</v>
      </c>
      <c r="E6465" s="8" t="s">
        <v>29414</v>
      </c>
      <c r="F6465" s="8" t="s">
        <v>578</v>
      </c>
      <c r="G6465" s="8" t="s">
        <v>19</v>
      </c>
      <c r="H6465" s="8" t="s">
        <v>579</v>
      </c>
      <c r="I6465" s="8" t="s">
        <v>580</v>
      </c>
      <c r="J6465" s="8" t="s">
        <v>29415</v>
      </c>
      <c r="K6465" s="8" t="s">
        <v>582</v>
      </c>
      <c r="L6465" s="10" t="s">
        <v>29416</v>
      </c>
      <c r="M6465" s="11" t="str">
        <f t="shared" si="302"/>
        <v>2023/5/11 16:03:30</v>
      </c>
      <c r="N6465" s="12">
        <v>45057</v>
      </c>
      <c r="O6465" s="10" t="s">
        <v>29417</v>
      </c>
      <c r="P6465" s="8" t="s">
        <v>585</v>
      </c>
      <c r="Q6465" s="8" t="s">
        <v>29418</v>
      </c>
      <c r="R6465" s="8" t="s">
        <v>29419</v>
      </c>
      <c r="S6465" s="8" t="s">
        <v>588</v>
      </c>
      <c r="T6465" s="8" t="s">
        <v>589</v>
      </c>
      <c r="U6465" s="8" t="s">
        <v>590</v>
      </c>
      <c r="V6465" s="8" t="s">
        <v>582</v>
      </c>
      <c r="W6465" s="8" t="s">
        <v>582</v>
      </c>
      <c r="X6465" s="8" t="s">
        <v>582</v>
      </c>
      <c r="Y6465" s="8" t="s">
        <v>582</v>
      </c>
      <c r="Z6465" s="8" t="s">
        <v>582</v>
      </c>
      <c r="AA6465" s="8" t="s">
        <v>106</v>
      </c>
      <c r="AB6465" s="8" t="s">
        <v>591</v>
      </c>
      <c r="AC6465" s="8" t="s">
        <v>690</v>
      </c>
      <c r="AD6465" s="8" t="s">
        <v>593</v>
      </c>
      <c r="AE6465" s="8" t="s">
        <v>604</v>
      </c>
      <c r="AF6465" s="1">
        <v>1</v>
      </c>
    </row>
    <row r="6466" ht="25" customHeight="1" spans="1:32">
      <c r="A6466" s="1">
        <f>COUNTIF(企业分类!A:A,AA6466)</f>
        <v>1</v>
      </c>
      <c r="B6466" s="6" t="str">
        <f t="shared" si="300"/>
        <v>30天内曾在线</v>
      </c>
      <c r="C6466" s="7">
        <v>45046.9999884259</v>
      </c>
      <c r="D6466" s="6">
        <f t="shared" si="301"/>
        <v>-10.6888888888934</v>
      </c>
      <c r="E6466" s="8" t="s">
        <v>29420</v>
      </c>
      <c r="F6466" s="8" t="s">
        <v>578</v>
      </c>
      <c r="G6466" s="8" t="s">
        <v>19</v>
      </c>
      <c r="H6466" s="8" t="s">
        <v>579</v>
      </c>
      <c r="I6466" s="8" t="s">
        <v>580</v>
      </c>
      <c r="J6466" s="8" t="s">
        <v>29421</v>
      </c>
      <c r="K6466" s="8" t="s">
        <v>582</v>
      </c>
      <c r="L6466" s="10" t="s">
        <v>5512</v>
      </c>
      <c r="M6466" s="11" t="str">
        <f t="shared" si="302"/>
        <v>2023/5/11 16:31:59</v>
      </c>
      <c r="N6466" s="12">
        <v>45057</v>
      </c>
      <c r="O6466" s="10" t="s">
        <v>5513</v>
      </c>
      <c r="P6466" s="8" t="s">
        <v>585</v>
      </c>
      <c r="Q6466" s="8" t="s">
        <v>29422</v>
      </c>
      <c r="R6466" s="8" t="s">
        <v>29423</v>
      </c>
      <c r="S6466" s="8" t="s">
        <v>588</v>
      </c>
      <c r="T6466" s="8" t="s">
        <v>589</v>
      </c>
      <c r="U6466" s="8" t="s">
        <v>590</v>
      </c>
      <c r="V6466" s="8" t="s">
        <v>582</v>
      </c>
      <c r="W6466" s="8" t="s">
        <v>582</v>
      </c>
      <c r="X6466" s="8" t="s">
        <v>582</v>
      </c>
      <c r="Y6466" s="8" t="s">
        <v>582</v>
      </c>
      <c r="Z6466" s="8" t="s">
        <v>582</v>
      </c>
      <c r="AA6466" s="8" t="s">
        <v>106</v>
      </c>
      <c r="AB6466" s="8" t="s">
        <v>591</v>
      </c>
      <c r="AC6466" s="8" t="s">
        <v>690</v>
      </c>
      <c r="AD6466" s="8" t="s">
        <v>593</v>
      </c>
      <c r="AE6466" s="8" t="s">
        <v>604</v>
      </c>
      <c r="AF6466" s="1">
        <v>1</v>
      </c>
    </row>
    <row r="6467" ht="25" customHeight="1" spans="1:32">
      <c r="A6467" s="1">
        <f>COUNTIF(企业分类!A:A,AA6467)</f>
        <v>1</v>
      </c>
      <c r="B6467" s="6" t="str">
        <f t="shared" ref="B6467:B6530" si="303">IF(M6467="","从不在线",IF(D6467&lt;30,"30天内曾在线",IF(D6467&lt;=60,"30-60天不在线",IF(D6467&lt;=180,"60-180天不在线","大于180天不在线"))))</f>
        <v>30天内曾在线</v>
      </c>
      <c r="C6467" s="7">
        <v>45046.9999884259</v>
      </c>
      <c r="D6467" s="6">
        <f t="shared" ref="D6467:D6530" si="304">C6467-M6467</f>
        <v>-10.6909953703725</v>
      </c>
      <c r="E6467" s="8" t="s">
        <v>29424</v>
      </c>
      <c r="F6467" s="8" t="s">
        <v>578</v>
      </c>
      <c r="G6467" s="8" t="s">
        <v>19</v>
      </c>
      <c r="H6467" s="8" t="s">
        <v>579</v>
      </c>
      <c r="I6467" s="8" t="s">
        <v>580</v>
      </c>
      <c r="J6467" s="8" t="s">
        <v>29425</v>
      </c>
      <c r="K6467" s="8" t="s">
        <v>582</v>
      </c>
      <c r="L6467" s="10" t="s">
        <v>7858</v>
      </c>
      <c r="M6467" s="11" t="str">
        <f t="shared" ref="M6467:M6530" si="305">TEXT(N6467,"yyyy/m/d")&amp;" "&amp;TEXT(O6467,"h:mm:ss")</f>
        <v>2023/5/11 16:35:01</v>
      </c>
      <c r="N6467" s="12">
        <v>45057</v>
      </c>
      <c r="O6467" s="10" t="s">
        <v>7859</v>
      </c>
      <c r="P6467" s="8" t="s">
        <v>585</v>
      </c>
      <c r="Q6467" s="8" t="s">
        <v>29426</v>
      </c>
      <c r="R6467" s="8" t="s">
        <v>29427</v>
      </c>
      <c r="S6467" s="8" t="s">
        <v>724</v>
      </c>
      <c r="T6467" s="8" t="s">
        <v>725</v>
      </c>
      <c r="U6467" s="8" t="s">
        <v>726</v>
      </c>
      <c r="V6467" s="8" t="s">
        <v>582</v>
      </c>
      <c r="W6467" s="8" t="s">
        <v>582</v>
      </c>
      <c r="X6467" s="8" t="s">
        <v>582</v>
      </c>
      <c r="Y6467" s="8" t="s">
        <v>582</v>
      </c>
      <c r="Z6467" s="8" t="s">
        <v>582</v>
      </c>
      <c r="AA6467" s="8" t="s">
        <v>54</v>
      </c>
      <c r="AB6467" s="8" t="s">
        <v>591</v>
      </c>
      <c r="AC6467" s="8" t="s">
        <v>1490</v>
      </c>
      <c r="AD6467" s="8" t="s">
        <v>593</v>
      </c>
      <c r="AE6467" s="8" t="s">
        <v>604</v>
      </c>
      <c r="AF6467" s="1">
        <v>1</v>
      </c>
    </row>
    <row r="6468" ht="25" customHeight="1" spans="1:32">
      <c r="A6468" s="1">
        <f>COUNTIF(企业分类!A:A,AA6468)</f>
        <v>1</v>
      </c>
      <c r="B6468" s="6" t="str">
        <f t="shared" si="303"/>
        <v>30天内曾在线</v>
      </c>
      <c r="C6468" s="7">
        <v>45046.9999884259</v>
      </c>
      <c r="D6468" s="6">
        <f t="shared" si="304"/>
        <v>-10.6920833333352</v>
      </c>
      <c r="E6468" s="8" t="s">
        <v>29428</v>
      </c>
      <c r="F6468" s="8" t="s">
        <v>578</v>
      </c>
      <c r="G6468" s="8" t="s">
        <v>19</v>
      </c>
      <c r="H6468" s="8" t="s">
        <v>579</v>
      </c>
      <c r="I6468" s="8" t="s">
        <v>580</v>
      </c>
      <c r="J6468" s="8" t="s">
        <v>29429</v>
      </c>
      <c r="K6468" s="8" t="s">
        <v>582</v>
      </c>
      <c r="L6468" s="10" t="s">
        <v>1589</v>
      </c>
      <c r="M6468" s="11" t="str">
        <f t="shared" si="305"/>
        <v>2023/5/11 16:36:35</v>
      </c>
      <c r="N6468" s="12">
        <v>45057</v>
      </c>
      <c r="O6468" s="10" t="s">
        <v>1590</v>
      </c>
      <c r="P6468" s="8" t="s">
        <v>585</v>
      </c>
      <c r="Q6468" s="8" t="s">
        <v>29430</v>
      </c>
      <c r="R6468" s="8" t="s">
        <v>29431</v>
      </c>
      <c r="S6468" s="8" t="s">
        <v>664</v>
      </c>
      <c r="T6468" s="8" t="s">
        <v>665</v>
      </c>
      <c r="U6468" s="8" t="s">
        <v>666</v>
      </c>
      <c r="V6468" s="8" t="s">
        <v>582</v>
      </c>
      <c r="W6468" s="8" t="s">
        <v>582</v>
      </c>
      <c r="X6468" s="8" t="s">
        <v>582</v>
      </c>
      <c r="Y6468" s="8" t="s">
        <v>582</v>
      </c>
      <c r="Z6468" s="8" t="s">
        <v>582</v>
      </c>
      <c r="AA6468" s="8" t="s">
        <v>140</v>
      </c>
      <c r="AB6468" s="8" t="s">
        <v>591</v>
      </c>
      <c r="AC6468" s="8" t="s">
        <v>592</v>
      </c>
      <c r="AD6468" s="8" t="s">
        <v>593</v>
      </c>
      <c r="AE6468" s="8" t="s">
        <v>604</v>
      </c>
      <c r="AF6468" s="1">
        <v>1</v>
      </c>
    </row>
    <row r="6469" ht="25" customHeight="1" spans="1:32">
      <c r="A6469" s="1">
        <f>COUNTIF(企业分类!A:A,AA6469)</f>
        <v>1</v>
      </c>
      <c r="B6469" s="6" t="str">
        <f t="shared" si="303"/>
        <v>30天内曾在线</v>
      </c>
      <c r="C6469" s="7">
        <v>45046.9999884259</v>
      </c>
      <c r="D6469" s="6">
        <f t="shared" si="304"/>
        <v>-10.6918518518578</v>
      </c>
      <c r="E6469" s="8" t="s">
        <v>29432</v>
      </c>
      <c r="F6469" s="8" t="s">
        <v>578</v>
      </c>
      <c r="G6469" s="8" t="s">
        <v>19</v>
      </c>
      <c r="H6469" s="8" t="s">
        <v>579</v>
      </c>
      <c r="I6469" s="8" t="s">
        <v>580</v>
      </c>
      <c r="J6469" s="8" t="s">
        <v>29433</v>
      </c>
      <c r="K6469" s="8" t="s">
        <v>582</v>
      </c>
      <c r="L6469" s="10" t="s">
        <v>2523</v>
      </c>
      <c r="M6469" s="11" t="str">
        <f t="shared" si="305"/>
        <v>2023/5/11 16:36:15</v>
      </c>
      <c r="N6469" s="12">
        <v>45057</v>
      </c>
      <c r="O6469" s="10" t="s">
        <v>2524</v>
      </c>
      <c r="P6469" s="8" t="s">
        <v>585</v>
      </c>
      <c r="Q6469" s="8" t="s">
        <v>29434</v>
      </c>
      <c r="R6469" s="8" t="s">
        <v>29435</v>
      </c>
      <c r="S6469" s="8" t="s">
        <v>664</v>
      </c>
      <c r="T6469" s="8" t="s">
        <v>665</v>
      </c>
      <c r="U6469" s="8" t="s">
        <v>666</v>
      </c>
      <c r="V6469" s="8" t="s">
        <v>582</v>
      </c>
      <c r="W6469" s="8" t="s">
        <v>582</v>
      </c>
      <c r="X6469" s="8" t="s">
        <v>582</v>
      </c>
      <c r="Y6469" s="8" t="s">
        <v>582</v>
      </c>
      <c r="Z6469" s="8" t="s">
        <v>582</v>
      </c>
      <c r="AA6469" s="8" t="s">
        <v>71</v>
      </c>
      <c r="AB6469" s="8" t="s">
        <v>591</v>
      </c>
      <c r="AC6469" s="8" t="s">
        <v>592</v>
      </c>
      <c r="AD6469" s="8" t="s">
        <v>593</v>
      </c>
      <c r="AE6469" s="8" t="s">
        <v>604</v>
      </c>
      <c r="AF6469" s="1">
        <v>1</v>
      </c>
    </row>
    <row r="6470" ht="25" customHeight="1" spans="1:32">
      <c r="A6470" s="1">
        <f>COUNTIF(企业分类!A:A,AA6470)</f>
        <v>1</v>
      </c>
      <c r="B6470" s="6" t="str">
        <f t="shared" si="303"/>
        <v>30天内曾在线</v>
      </c>
      <c r="C6470" s="7">
        <v>45046.9999884259</v>
      </c>
      <c r="D6470" s="6">
        <f t="shared" si="304"/>
        <v>-10.6885185185238</v>
      </c>
      <c r="E6470" s="8" t="s">
        <v>29436</v>
      </c>
      <c r="F6470" s="8" t="s">
        <v>578</v>
      </c>
      <c r="G6470" s="8" t="s">
        <v>19</v>
      </c>
      <c r="H6470" s="8" t="s">
        <v>579</v>
      </c>
      <c r="I6470" s="8" t="s">
        <v>580</v>
      </c>
      <c r="J6470" s="8" t="s">
        <v>29437</v>
      </c>
      <c r="K6470" s="8" t="s">
        <v>582</v>
      </c>
      <c r="L6470" s="10" t="s">
        <v>29438</v>
      </c>
      <c r="M6470" s="11" t="str">
        <f t="shared" si="305"/>
        <v>2023/5/11 16:31:27</v>
      </c>
      <c r="N6470" s="12">
        <v>45057</v>
      </c>
      <c r="O6470" s="10" t="s">
        <v>29439</v>
      </c>
      <c r="P6470" s="8" t="s">
        <v>585</v>
      </c>
      <c r="Q6470" s="8" t="s">
        <v>29440</v>
      </c>
      <c r="R6470" s="8" t="s">
        <v>29441</v>
      </c>
      <c r="S6470" s="8" t="s">
        <v>664</v>
      </c>
      <c r="T6470" s="8" t="s">
        <v>665</v>
      </c>
      <c r="U6470" s="8" t="s">
        <v>666</v>
      </c>
      <c r="V6470" s="8" t="s">
        <v>582</v>
      </c>
      <c r="W6470" s="8" t="s">
        <v>582</v>
      </c>
      <c r="X6470" s="8" t="s">
        <v>582</v>
      </c>
      <c r="Y6470" s="8" t="s">
        <v>582</v>
      </c>
      <c r="Z6470" s="8" t="s">
        <v>582</v>
      </c>
      <c r="AA6470" s="8" t="s">
        <v>71</v>
      </c>
      <c r="AB6470" s="8" t="s">
        <v>591</v>
      </c>
      <c r="AC6470" s="8" t="s">
        <v>592</v>
      </c>
      <c r="AD6470" s="8" t="s">
        <v>593</v>
      </c>
      <c r="AE6470" s="8" t="s">
        <v>604</v>
      </c>
      <c r="AF6470" s="1">
        <v>1</v>
      </c>
    </row>
    <row r="6471" ht="25" customHeight="1" spans="1:32">
      <c r="A6471" s="1">
        <f>COUNTIF(企业分类!A:A,AA6471)</f>
        <v>1</v>
      </c>
      <c r="B6471" s="6" t="str">
        <f t="shared" si="303"/>
        <v>30天内曾在线</v>
      </c>
      <c r="C6471" s="7">
        <v>45046.9999884259</v>
      </c>
      <c r="D6471" s="6">
        <f t="shared" si="304"/>
        <v>-7.49480324074102</v>
      </c>
      <c r="E6471" s="8" t="s">
        <v>29442</v>
      </c>
      <c r="F6471" s="8" t="s">
        <v>578</v>
      </c>
      <c r="G6471" s="8" t="s">
        <v>19</v>
      </c>
      <c r="H6471" s="8" t="s">
        <v>579</v>
      </c>
      <c r="I6471" s="8" t="s">
        <v>580</v>
      </c>
      <c r="J6471" s="8" t="s">
        <v>29443</v>
      </c>
      <c r="K6471" s="8" t="s">
        <v>582</v>
      </c>
      <c r="L6471" s="10" t="s">
        <v>29444</v>
      </c>
      <c r="M6471" s="11" t="str">
        <f t="shared" si="305"/>
        <v>2023/5/8 11:52:30</v>
      </c>
      <c r="N6471" s="12">
        <v>45054</v>
      </c>
      <c r="O6471" s="10" t="s">
        <v>29445</v>
      </c>
      <c r="P6471" s="8" t="s">
        <v>585</v>
      </c>
      <c r="Q6471" s="8" t="s">
        <v>29446</v>
      </c>
      <c r="R6471" s="8" t="s">
        <v>29447</v>
      </c>
      <c r="S6471" s="8" t="s">
        <v>664</v>
      </c>
      <c r="T6471" s="8" t="s">
        <v>665</v>
      </c>
      <c r="U6471" s="8" t="s">
        <v>666</v>
      </c>
      <c r="V6471" s="8" t="s">
        <v>582</v>
      </c>
      <c r="W6471" s="8" t="s">
        <v>582</v>
      </c>
      <c r="X6471" s="8" t="s">
        <v>582</v>
      </c>
      <c r="Y6471" s="8" t="s">
        <v>582</v>
      </c>
      <c r="Z6471" s="8" t="s">
        <v>582</v>
      </c>
      <c r="AA6471" s="8" t="s">
        <v>71</v>
      </c>
      <c r="AB6471" s="8" t="s">
        <v>591</v>
      </c>
      <c r="AC6471" s="8" t="s">
        <v>592</v>
      </c>
      <c r="AD6471" s="8" t="s">
        <v>593</v>
      </c>
      <c r="AE6471" s="8" t="s">
        <v>604</v>
      </c>
      <c r="AF6471" s="1">
        <v>1</v>
      </c>
    </row>
    <row r="6472" ht="25" customHeight="1" spans="1:32">
      <c r="A6472" s="1">
        <f>COUNTIF(企业分类!A:A,AA6472)</f>
        <v>1</v>
      </c>
      <c r="B6472" s="6" t="str">
        <f t="shared" si="303"/>
        <v>30天内曾在线</v>
      </c>
      <c r="C6472" s="7">
        <v>45046.9999884259</v>
      </c>
      <c r="D6472" s="6">
        <f t="shared" si="304"/>
        <v>-10.6904861111107</v>
      </c>
      <c r="E6472" s="8" t="s">
        <v>29448</v>
      </c>
      <c r="F6472" s="8" t="s">
        <v>578</v>
      </c>
      <c r="G6472" s="8" t="s">
        <v>19</v>
      </c>
      <c r="H6472" s="8" t="s">
        <v>579</v>
      </c>
      <c r="I6472" s="8" t="s">
        <v>580</v>
      </c>
      <c r="J6472" s="8" t="s">
        <v>29449</v>
      </c>
      <c r="K6472" s="8" t="s">
        <v>582</v>
      </c>
      <c r="L6472" s="10" t="s">
        <v>6339</v>
      </c>
      <c r="M6472" s="11" t="str">
        <f t="shared" si="305"/>
        <v>2023/5/11 16:34:17</v>
      </c>
      <c r="N6472" s="12">
        <v>45057</v>
      </c>
      <c r="O6472" s="10" t="s">
        <v>6340</v>
      </c>
      <c r="P6472" s="8" t="s">
        <v>585</v>
      </c>
      <c r="Q6472" s="8" t="s">
        <v>29450</v>
      </c>
      <c r="R6472" s="8" t="s">
        <v>29451</v>
      </c>
      <c r="S6472" s="8" t="s">
        <v>664</v>
      </c>
      <c r="T6472" s="8" t="s">
        <v>665</v>
      </c>
      <c r="U6472" s="8" t="s">
        <v>666</v>
      </c>
      <c r="V6472" s="8" t="s">
        <v>582</v>
      </c>
      <c r="W6472" s="8" t="s">
        <v>582</v>
      </c>
      <c r="X6472" s="8" t="s">
        <v>582</v>
      </c>
      <c r="Y6472" s="8" t="s">
        <v>582</v>
      </c>
      <c r="Z6472" s="8" t="s">
        <v>582</v>
      </c>
      <c r="AA6472" s="8" t="s">
        <v>71</v>
      </c>
      <c r="AB6472" s="8" t="s">
        <v>591</v>
      </c>
      <c r="AC6472" s="8" t="s">
        <v>592</v>
      </c>
      <c r="AD6472" s="8" t="s">
        <v>593</v>
      </c>
      <c r="AE6472" s="8" t="s">
        <v>604</v>
      </c>
      <c r="AF6472" s="1">
        <v>1</v>
      </c>
    </row>
    <row r="6473" ht="25" customHeight="1" spans="1:32">
      <c r="A6473" s="1">
        <f>COUNTIF(企业分类!A:A,AA6473)</f>
        <v>1</v>
      </c>
      <c r="B6473" s="6" t="str">
        <f t="shared" si="303"/>
        <v>30天内曾在线</v>
      </c>
      <c r="C6473" s="7">
        <v>45046.9999884259</v>
      </c>
      <c r="D6473" s="6">
        <f t="shared" si="304"/>
        <v>-10.6913657407422</v>
      </c>
      <c r="E6473" s="8" t="s">
        <v>29452</v>
      </c>
      <c r="F6473" s="8" t="s">
        <v>578</v>
      </c>
      <c r="G6473" s="8" t="s">
        <v>19</v>
      </c>
      <c r="H6473" s="8" t="s">
        <v>579</v>
      </c>
      <c r="I6473" s="8" t="s">
        <v>580</v>
      </c>
      <c r="J6473" s="8" t="s">
        <v>29453</v>
      </c>
      <c r="K6473" s="8" t="s">
        <v>582</v>
      </c>
      <c r="L6473" s="10" t="s">
        <v>1872</v>
      </c>
      <c r="M6473" s="11" t="str">
        <f t="shared" si="305"/>
        <v>2023/5/11 16:35:33</v>
      </c>
      <c r="N6473" s="12">
        <v>45057</v>
      </c>
      <c r="O6473" s="10" t="s">
        <v>1873</v>
      </c>
      <c r="P6473" s="8" t="s">
        <v>585</v>
      </c>
      <c r="Q6473" s="8" t="s">
        <v>29454</v>
      </c>
      <c r="R6473" s="8" t="s">
        <v>29455</v>
      </c>
      <c r="S6473" s="8" t="s">
        <v>664</v>
      </c>
      <c r="T6473" s="8" t="s">
        <v>665</v>
      </c>
      <c r="U6473" s="8" t="s">
        <v>666</v>
      </c>
      <c r="V6473" s="8" t="s">
        <v>582</v>
      </c>
      <c r="W6473" s="8" t="s">
        <v>582</v>
      </c>
      <c r="X6473" s="8" t="s">
        <v>582</v>
      </c>
      <c r="Y6473" s="8" t="s">
        <v>582</v>
      </c>
      <c r="Z6473" s="8" t="s">
        <v>582</v>
      </c>
      <c r="AA6473" s="8" t="s">
        <v>71</v>
      </c>
      <c r="AB6473" s="8" t="s">
        <v>591</v>
      </c>
      <c r="AC6473" s="8" t="s">
        <v>592</v>
      </c>
      <c r="AD6473" s="8" t="s">
        <v>593</v>
      </c>
      <c r="AE6473" s="8" t="s">
        <v>604</v>
      </c>
      <c r="AF6473" s="1">
        <v>1</v>
      </c>
    </row>
    <row r="6474" ht="25" customHeight="1" spans="1:32">
      <c r="A6474" s="1">
        <f>COUNTIF(企业分类!A:A,AA6474)</f>
        <v>1</v>
      </c>
      <c r="B6474" s="6" t="str">
        <f t="shared" si="303"/>
        <v>30天内曾在线</v>
      </c>
      <c r="C6474" s="7">
        <v>45046.9999884259</v>
      </c>
      <c r="D6474" s="6">
        <f t="shared" si="304"/>
        <v>-10.6915625000038</v>
      </c>
      <c r="E6474" s="8" t="s">
        <v>29456</v>
      </c>
      <c r="F6474" s="8" t="s">
        <v>578</v>
      </c>
      <c r="G6474" s="8" t="s">
        <v>19</v>
      </c>
      <c r="H6474" s="8" t="s">
        <v>579</v>
      </c>
      <c r="I6474" s="8" t="s">
        <v>580</v>
      </c>
      <c r="J6474" s="8" t="s">
        <v>29457</v>
      </c>
      <c r="K6474" s="8" t="s">
        <v>582</v>
      </c>
      <c r="L6474" s="10" t="s">
        <v>1048</v>
      </c>
      <c r="M6474" s="11" t="str">
        <f t="shared" si="305"/>
        <v>2023/5/11 16:35:50</v>
      </c>
      <c r="N6474" s="12">
        <v>45057</v>
      </c>
      <c r="O6474" s="10" t="s">
        <v>1049</v>
      </c>
      <c r="P6474" s="8" t="s">
        <v>585</v>
      </c>
      <c r="Q6474" s="8" t="s">
        <v>29458</v>
      </c>
      <c r="R6474" s="8" t="s">
        <v>29459</v>
      </c>
      <c r="S6474" s="8" t="s">
        <v>664</v>
      </c>
      <c r="T6474" s="8" t="s">
        <v>665</v>
      </c>
      <c r="U6474" s="8" t="s">
        <v>666</v>
      </c>
      <c r="V6474" s="8" t="s">
        <v>582</v>
      </c>
      <c r="W6474" s="8" t="s">
        <v>582</v>
      </c>
      <c r="X6474" s="8" t="s">
        <v>582</v>
      </c>
      <c r="Y6474" s="8" t="s">
        <v>582</v>
      </c>
      <c r="Z6474" s="8" t="s">
        <v>582</v>
      </c>
      <c r="AA6474" s="8" t="s">
        <v>71</v>
      </c>
      <c r="AB6474" s="8" t="s">
        <v>591</v>
      </c>
      <c r="AC6474" s="8" t="s">
        <v>592</v>
      </c>
      <c r="AD6474" s="8" t="s">
        <v>593</v>
      </c>
      <c r="AE6474" s="8" t="s">
        <v>604</v>
      </c>
      <c r="AF6474" s="1">
        <v>1</v>
      </c>
    </row>
    <row r="6475" ht="25" customHeight="1" spans="1:32">
      <c r="A6475" s="1">
        <f>COUNTIF(企业分类!A:A,AA6475)</f>
        <v>1</v>
      </c>
      <c r="B6475" s="6" t="str">
        <f t="shared" si="303"/>
        <v>30天内曾在线</v>
      </c>
      <c r="C6475" s="7">
        <v>45046.9999884259</v>
      </c>
      <c r="D6475" s="6">
        <f t="shared" si="304"/>
        <v>-9.66468750000058</v>
      </c>
      <c r="E6475" s="8" t="s">
        <v>29460</v>
      </c>
      <c r="F6475" s="8" t="s">
        <v>578</v>
      </c>
      <c r="G6475" s="8" t="s">
        <v>19</v>
      </c>
      <c r="H6475" s="8" t="s">
        <v>579</v>
      </c>
      <c r="I6475" s="8" t="s">
        <v>580</v>
      </c>
      <c r="J6475" s="8" t="s">
        <v>29461</v>
      </c>
      <c r="K6475" s="8" t="s">
        <v>582</v>
      </c>
      <c r="L6475" s="10" t="s">
        <v>29462</v>
      </c>
      <c r="M6475" s="11" t="str">
        <f t="shared" si="305"/>
        <v>2023/5/10 15:57:08</v>
      </c>
      <c r="N6475" s="12">
        <v>45056</v>
      </c>
      <c r="O6475" s="10" t="s">
        <v>29463</v>
      </c>
      <c r="P6475" s="8" t="s">
        <v>585</v>
      </c>
      <c r="Q6475" s="8" t="s">
        <v>29464</v>
      </c>
      <c r="R6475" s="8" t="s">
        <v>29465</v>
      </c>
      <c r="S6475" s="8" t="s">
        <v>664</v>
      </c>
      <c r="T6475" s="8" t="s">
        <v>665</v>
      </c>
      <c r="U6475" s="8" t="s">
        <v>666</v>
      </c>
      <c r="V6475" s="8" t="s">
        <v>582</v>
      </c>
      <c r="W6475" s="8" t="s">
        <v>582</v>
      </c>
      <c r="X6475" s="8" t="s">
        <v>582</v>
      </c>
      <c r="Y6475" s="8" t="s">
        <v>582</v>
      </c>
      <c r="Z6475" s="8" t="s">
        <v>582</v>
      </c>
      <c r="AA6475" s="8" t="s">
        <v>71</v>
      </c>
      <c r="AB6475" s="8" t="s">
        <v>591</v>
      </c>
      <c r="AC6475" s="8" t="s">
        <v>592</v>
      </c>
      <c r="AD6475" s="8" t="s">
        <v>593</v>
      </c>
      <c r="AE6475" s="8" t="s">
        <v>604</v>
      </c>
      <c r="AF6475" s="1">
        <v>1</v>
      </c>
    </row>
    <row r="6476" ht="25" customHeight="1" spans="1:32">
      <c r="A6476" s="1">
        <f>COUNTIF(企业分类!A:A,AA6476)</f>
        <v>1</v>
      </c>
      <c r="B6476" s="6" t="str">
        <f t="shared" si="303"/>
        <v>30天内曾在线</v>
      </c>
      <c r="C6476" s="7">
        <v>45046.9999884259</v>
      </c>
      <c r="D6476" s="6">
        <f t="shared" si="304"/>
        <v>-10.6915277777807</v>
      </c>
      <c r="E6476" s="8" t="s">
        <v>29466</v>
      </c>
      <c r="F6476" s="8" t="s">
        <v>578</v>
      </c>
      <c r="G6476" s="8" t="s">
        <v>19</v>
      </c>
      <c r="H6476" s="8" t="s">
        <v>579</v>
      </c>
      <c r="I6476" s="8" t="s">
        <v>580</v>
      </c>
      <c r="J6476" s="8" t="s">
        <v>29467</v>
      </c>
      <c r="K6476" s="8" t="s">
        <v>582</v>
      </c>
      <c r="L6476" s="10" t="s">
        <v>781</v>
      </c>
      <c r="M6476" s="11" t="str">
        <f t="shared" si="305"/>
        <v>2023/5/11 16:35:47</v>
      </c>
      <c r="N6476" s="12">
        <v>45057</v>
      </c>
      <c r="O6476" s="10" t="s">
        <v>782</v>
      </c>
      <c r="P6476" s="8" t="s">
        <v>585</v>
      </c>
      <c r="Q6476" s="8" t="s">
        <v>29468</v>
      </c>
      <c r="R6476" s="8" t="s">
        <v>29469</v>
      </c>
      <c r="S6476" s="8" t="s">
        <v>664</v>
      </c>
      <c r="T6476" s="8" t="s">
        <v>665</v>
      </c>
      <c r="U6476" s="8" t="s">
        <v>666</v>
      </c>
      <c r="V6476" s="8" t="s">
        <v>582</v>
      </c>
      <c r="W6476" s="8" t="s">
        <v>582</v>
      </c>
      <c r="X6476" s="8" t="s">
        <v>582</v>
      </c>
      <c r="Y6476" s="8" t="s">
        <v>582</v>
      </c>
      <c r="Z6476" s="8" t="s">
        <v>582</v>
      </c>
      <c r="AA6476" s="8" t="s">
        <v>71</v>
      </c>
      <c r="AB6476" s="8" t="s">
        <v>591</v>
      </c>
      <c r="AC6476" s="8" t="s">
        <v>592</v>
      </c>
      <c r="AD6476" s="8" t="s">
        <v>593</v>
      </c>
      <c r="AE6476" s="8" t="s">
        <v>604</v>
      </c>
      <c r="AF6476" s="1">
        <v>1</v>
      </c>
    </row>
    <row r="6477" ht="25" customHeight="1" spans="1:32">
      <c r="A6477" s="1">
        <f>COUNTIF(企业分类!A:A,AA6477)</f>
        <v>1</v>
      </c>
      <c r="B6477" s="6" t="str">
        <f t="shared" si="303"/>
        <v>大于180天不在线</v>
      </c>
      <c r="C6477" s="7">
        <v>45046.9999884259</v>
      </c>
      <c r="D6477" s="6">
        <f t="shared" si="304"/>
        <v>278.054479166662</v>
      </c>
      <c r="E6477" s="8" t="s">
        <v>29470</v>
      </c>
      <c r="F6477" s="8" t="s">
        <v>578</v>
      </c>
      <c r="G6477" s="8" t="s">
        <v>19</v>
      </c>
      <c r="H6477" s="8" t="s">
        <v>579</v>
      </c>
      <c r="I6477" s="8" t="s">
        <v>580</v>
      </c>
      <c r="J6477" s="8" t="s">
        <v>29471</v>
      </c>
      <c r="K6477" s="8" t="s">
        <v>582</v>
      </c>
      <c r="L6477" s="10" t="s">
        <v>29472</v>
      </c>
      <c r="M6477" s="11" t="str">
        <f t="shared" si="305"/>
        <v>2022/7/26 22:41:32</v>
      </c>
      <c r="N6477" s="12">
        <v>44768</v>
      </c>
      <c r="O6477" s="10" t="s">
        <v>29473</v>
      </c>
      <c r="P6477" s="8" t="s">
        <v>585</v>
      </c>
      <c r="Q6477" s="8" t="s">
        <v>29474</v>
      </c>
      <c r="R6477" s="8" t="s">
        <v>29475</v>
      </c>
      <c r="S6477" s="8" t="s">
        <v>588</v>
      </c>
      <c r="T6477" s="8" t="s">
        <v>589</v>
      </c>
      <c r="U6477" s="8" t="s">
        <v>590</v>
      </c>
      <c r="V6477" s="8" t="s">
        <v>582</v>
      </c>
      <c r="W6477" s="8" t="s">
        <v>582</v>
      </c>
      <c r="X6477" s="8" t="s">
        <v>582</v>
      </c>
      <c r="Y6477" s="8" t="s">
        <v>582</v>
      </c>
      <c r="Z6477" s="8" t="s">
        <v>582</v>
      </c>
      <c r="AA6477" s="8" t="s">
        <v>106</v>
      </c>
      <c r="AB6477" s="8" t="s">
        <v>591</v>
      </c>
      <c r="AC6477" s="8" t="s">
        <v>690</v>
      </c>
      <c r="AD6477" s="8" t="s">
        <v>593</v>
      </c>
      <c r="AE6477" s="8" t="s">
        <v>604</v>
      </c>
      <c r="AF6477" s="1">
        <v>1</v>
      </c>
    </row>
    <row r="6478" ht="25" customHeight="1" spans="1:32">
      <c r="A6478" s="1">
        <f>COUNTIF(企业分类!A:A,AA6478)</f>
        <v>1</v>
      </c>
      <c r="B6478" s="6" t="str">
        <f t="shared" si="303"/>
        <v>30天内曾在线</v>
      </c>
      <c r="C6478" s="7">
        <v>45046.9999884259</v>
      </c>
      <c r="D6478" s="6">
        <f t="shared" si="304"/>
        <v>-10.6923726851892</v>
      </c>
      <c r="E6478" s="8" t="s">
        <v>29476</v>
      </c>
      <c r="F6478" s="8" t="s">
        <v>578</v>
      </c>
      <c r="G6478" s="8" t="s">
        <v>19</v>
      </c>
      <c r="H6478" s="8" t="s">
        <v>579</v>
      </c>
      <c r="I6478" s="8" t="s">
        <v>580</v>
      </c>
      <c r="J6478" s="8" t="s">
        <v>29477</v>
      </c>
      <c r="K6478" s="8" t="s">
        <v>582</v>
      </c>
      <c r="L6478" s="10" t="s">
        <v>615</v>
      </c>
      <c r="M6478" s="11" t="str">
        <f t="shared" si="305"/>
        <v>2023/5/11 16:37:00</v>
      </c>
      <c r="N6478" s="12">
        <v>45057</v>
      </c>
      <c r="O6478" s="10" t="s">
        <v>616</v>
      </c>
      <c r="P6478" s="8" t="s">
        <v>585</v>
      </c>
      <c r="Q6478" s="8" t="s">
        <v>29478</v>
      </c>
      <c r="R6478" s="8" t="s">
        <v>29479</v>
      </c>
      <c r="S6478" s="8" t="s">
        <v>664</v>
      </c>
      <c r="T6478" s="8" t="s">
        <v>665</v>
      </c>
      <c r="U6478" s="8" t="s">
        <v>666</v>
      </c>
      <c r="V6478" s="8" t="s">
        <v>582</v>
      </c>
      <c r="W6478" s="8" t="s">
        <v>582</v>
      </c>
      <c r="X6478" s="8" t="s">
        <v>582</v>
      </c>
      <c r="Y6478" s="8" t="s">
        <v>582</v>
      </c>
      <c r="Z6478" s="8" t="s">
        <v>582</v>
      </c>
      <c r="AA6478" s="8" t="s">
        <v>71</v>
      </c>
      <c r="AB6478" s="8" t="s">
        <v>591</v>
      </c>
      <c r="AC6478" s="8" t="s">
        <v>592</v>
      </c>
      <c r="AD6478" s="8" t="s">
        <v>593</v>
      </c>
      <c r="AE6478" s="8" t="s">
        <v>604</v>
      </c>
      <c r="AF6478" s="1">
        <v>1</v>
      </c>
    </row>
    <row r="6479" ht="25" customHeight="1" spans="1:32">
      <c r="A6479" s="1">
        <f>COUNTIF(企业分类!A:A,AA6479)</f>
        <v>1</v>
      </c>
      <c r="B6479" s="6" t="str">
        <f t="shared" si="303"/>
        <v>30天内曾在线</v>
      </c>
      <c r="C6479" s="7">
        <v>45046.9999884259</v>
      </c>
      <c r="D6479" s="6">
        <f t="shared" si="304"/>
        <v>-10.6909143518569</v>
      </c>
      <c r="E6479" s="8" t="s">
        <v>29480</v>
      </c>
      <c r="F6479" s="8" t="s">
        <v>578</v>
      </c>
      <c r="G6479" s="8" t="s">
        <v>19</v>
      </c>
      <c r="H6479" s="8" t="s">
        <v>579</v>
      </c>
      <c r="I6479" s="8" t="s">
        <v>580</v>
      </c>
      <c r="J6479" s="8" t="s">
        <v>29481</v>
      </c>
      <c r="K6479" s="8" t="s">
        <v>582</v>
      </c>
      <c r="L6479" s="10" t="s">
        <v>1828</v>
      </c>
      <c r="M6479" s="11" t="str">
        <f t="shared" si="305"/>
        <v>2023/5/11 16:34:54</v>
      </c>
      <c r="N6479" s="12">
        <v>45057</v>
      </c>
      <c r="O6479" s="10" t="s">
        <v>1829</v>
      </c>
      <c r="P6479" s="8" t="s">
        <v>585</v>
      </c>
      <c r="Q6479" s="8" t="s">
        <v>29482</v>
      </c>
      <c r="R6479" s="8" t="s">
        <v>29483</v>
      </c>
      <c r="S6479" s="8" t="s">
        <v>664</v>
      </c>
      <c r="T6479" s="8" t="s">
        <v>665</v>
      </c>
      <c r="U6479" s="8" t="s">
        <v>666</v>
      </c>
      <c r="V6479" s="8" t="s">
        <v>582</v>
      </c>
      <c r="W6479" s="8" t="s">
        <v>582</v>
      </c>
      <c r="X6479" s="8" t="s">
        <v>582</v>
      </c>
      <c r="Y6479" s="8" t="s">
        <v>582</v>
      </c>
      <c r="Z6479" s="8" t="s">
        <v>582</v>
      </c>
      <c r="AA6479" s="8" t="s">
        <v>71</v>
      </c>
      <c r="AB6479" s="8" t="s">
        <v>591</v>
      </c>
      <c r="AC6479" s="8" t="s">
        <v>592</v>
      </c>
      <c r="AD6479" s="8" t="s">
        <v>593</v>
      </c>
      <c r="AE6479" s="8" t="s">
        <v>604</v>
      </c>
      <c r="AF6479" s="1">
        <v>1</v>
      </c>
    </row>
    <row r="6480" ht="25" customHeight="1" spans="1:32">
      <c r="A6480" s="1">
        <f>COUNTIF(企业分类!A:A,AA6480)</f>
        <v>1</v>
      </c>
      <c r="B6480" s="6" t="str">
        <f t="shared" si="303"/>
        <v>30天内曾在线</v>
      </c>
      <c r="C6480" s="7">
        <v>45046.9999884259</v>
      </c>
      <c r="D6480" s="6">
        <f t="shared" si="304"/>
        <v>-10.6921412037045</v>
      </c>
      <c r="E6480" s="8" t="s">
        <v>29484</v>
      </c>
      <c r="F6480" s="8" t="s">
        <v>578</v>
      </c>
      <c r="G6480" s="8" t="s">
        <v>19</v>
      </c>
      <c r="H6480" s="8" t="s">
        <v>579</v>
      </c>
      <c r="I6480" s="8" t="s">
        <v>580</v>
      </c>
      <c r="J6480" s="8" t="s">
        <v>29485</v>
      </c>
      <c r="K6480" s="8" t="s">
        <v>582</v>
      </c>
      <c r="L6480" s="10" t="s">
        <v>1446</v>
      </c>
      <c r="M6480" s="11" t="str">
        <f t="shared" si="305"/>
        <v>2023/5/11 16:36:40</v>
      </c>
      <c r="N6480" s="12">
        <v>45057</v>
      </c>
      <c r="O6480" s="10" t="s">
        <v>1447</v>
      </c>
      <c r="P6480" s="8" t="s">
        <v>585</v>
      </c>
      <c r="Q6480" s="8" t="s">
        <v>29486</v>
      </c>
      <c r="R6480" s="8" t="s">
        <v>29487</v>
      </c>
      <c r="S6480" s="8" t="s">
        <v>588</v>
      </c>
      <c r="T6480" s="8" t="s">
        <v>589</v>
      </c>
      <c r="U6480" s="8" t="s">
        <v>590</v>
      </c>
      <c r="V6480" s="8" t="s">
        <v>582</v>
      </c>
      <c r="W6480" s="8" t="s">
        <v>582</v>
      </c>
      <c r="X6480" s="8" t="s">
        <v>582</v>
      </c>
      <c r="Y6480" s="8" t="s">
        <v>582</v>
      </c>
      <c r="Z6480" s="8" t="s">
        <v>582</v>
      </c>
      <c r="AA6480" s="8" t="s">
        <v>106</v>
      </c>
      <c r="AB6480" s="8" t="s">
        <v>591</v>
      </c>
      <c r="AC6480" s="8" t="s">
        <v>690</v>
      </c>
      <c r="AD6480" s="8" t="s">
        <v>593</v>
      </c>
      <c r="AE6480" s="8" t="s">
        <v>604</v>
      </c>
      <c r="AF6480" s="1">
        <v>1</v>
      </c>
    </row>
    <row r="6481" ht="25" customHeight="1" spans="1:32">
      <c r="A6481" s="1">
        <f>COUNTIF(企业分类!A:A,AA6481)</f>
        <v>1</v>
      </c>
      <c r="B6481" s="6" t="str">
        <f t="shared" si="303"/>
        <v>大于180天不在线</v>
      </c>
      <c r="C6481" s="7">
        <v>45046.9999884259</v>
      </c>
      <c r="D6481" s="6">
        <f t="shared" si="304"/>
        <v>272.307847222219</v>
      </c>
      <c r="E6481" s="8" t="s">
        <v>29488</v>
      </c>
      <c r="F6481" s="8" t="s">
        <v>578</v>
      </c>
      <c r="G6481" s="8" t="s">
        <v>19</v>
      </c>
      <c r="H6481" s="8" t="s">
        <v>579</v>
      </c>
      <c r="I6481" s="8" t="s">
        <v>580</v>
      </c>
      <c r="J6481" s="8" t="s">
        <v>29489</v>
      </c>
      <c r="K6481" s="8" t="s">
        <v>582</v>
      </c>
      <c r="L6481" s="10" t="s">
        <v>29490</v>
      </c>
      <c r="M6481" s="11" t="str">
        <f t="shared" si="305"/>
        <v>2022/8/1 16:36:41</v>
      </c>
      <c r="N6481" s="12">
        <v>44774</v>
      </c>
      <c r="O6481" s="10" t="s">
        <v>1037</v>
      </c>
      <c r="P6481" s="8" t="s">
        <v>585</v>
      </c>
      <c r="Q6481" s="8" t="s">
        <v>29491</v>
      </c>
      <c r="R6481" s="8" t="s">
        <v>29492</v>
      </c>
      <c r="S6481" s="8" t="s">
        <v>588</v>
      </c>
      <c r="T6481" s="8" t="s">
        <v>589</v>
      </c>
      <c r="U6481" s="8" t="s">
        <v>590</v>
      </c>
      <c r="V6481" s="8" t="s">
        <v>582</v>
      </c>
      <c r="W6481" s="8" t="s">
        <v>582</v>
      </c>
      <c r="X6481" s="8" t="s">
        <v>582</v>
      </c>
      <c r="Y6481" s="8" t="s">
        <v>582</v>
      </c>
      <c r="Z6481" s="8" t="s">
        <v>582</v>
      </c>
      <c r="AA6481" s="8" t="s">
        <v>106</v>
      </c>
      <c r="AB6481" s="8" t="s">
        <v>591</v>
      </c>
      <c r="AC6481" s="8" t="s">
        <v>690</v>
      </c>
      <c r="AD6481" s="8" t="s">
        <v>593</v>
      </c>
      <c r="AE6481" s="8" t="s">
        <v>604</v>
      </c>
      <c r="AF6481" s="1">
        <v>1</v>
      </c>
    </row>
    <row r="6482" ht="25" customHeight="1" spans="1:32">
      <c r="A6482" s="1">
        <f>COUNTIF(企业分类!A:A,AA6482)</f>
        <v>1</v>
      </c>
      <c r="B6482" s="6" t="str">
        <f t="shared" si="303"/>
        <v>30天内曾在线</v>
      </c>
      <c r="C6482" s="7">
        <v>45046.9999884259</v>
      </c>
      <c r="D6482" s="6">
        <f t="shared" si="304"/>
        <v>-10.6907986111109</v>
      </c>
      <c r="E6482" s="8" t="s">
        <v>29493</v>
      </c>
      <c r="F6482" s="8" t="s">
        <v>578</v>
      </c>
      <c r="G6482" s="8" t="s">
        <v>19</v>
      </c>
      <c r="H6482" s="8" t="s">
        <v>579</v>
      </c>
      <c r="I6482" s="8" t="s">
        <v>580</v>
      </c>
      <c r="J6482" s="8" t="s">
        <v>29494</v>
      </c>
      <c r="K6482" s="8" t="s">
        <v>582</v>
      </c>
      <c r="L6482" s="10" t="s">
        <v>1529</v>
      </c>
      <c r="M6482" s="11" t="str">
        <f t="shared" si="305"/>
        <v>2023/5/11 16:34:44</v>
      </c>
      <c r="N6482" s="12">
        <v>45057</v>
      </c>
      <c r="O6482" s="10" t="s">
        <v>1530</v>
      </c>
      <c r="P6482" s="8" t="s">
        <v>585</v>
      </c>
      <c r="Q6482" s="8" t="s">
        <v>29495</v>
      </c>
      <c r="R6482" s="8" t="s">
        <v>29496</v>
      </c>
      <c r="S6482" s="8" t="s">
        <v>588</v>
      </c>
      <c r="T6482" s="8" t="s">
        <v>589</v>
      </c>
      <c r="U6482" s="8" t="s">
        <v>590</v>
      </c>
      <c r="V6482" s="8" t="s">
        <v>582</v>
      </c>
      <c r="W6482" s="8" t="s">
        <v>582</v>
      </c>
      <c r="X6482" s="8" t="s">
        <v>582</v>
      </c>
      <c r="Y6482" s="8" t="s">
        <v>582</v>
      </c>
      <c r="Z6482" s="8" t="s">
        <v>582</v>
      </c>
      <c r="AA6482" s="8" t="s">
        <v>240</v>
      </c>
      <c r="AB6482" s="8" t="s">
        <v>591</v>
      </c>
      <c r="AC6482" s="8" t="s">
        <v>582</v>
      </c>
      <c r="AD6482" s="8" t="s">
        <v>593</v>
      </c>
      <c r="AE6482" s="8" t="s">
        <v>604</v>
      </c>
      <c r="AF6482" s="1">
        <v>1</v>
      </c>
    </row>
    <row r="6483" ht="25" customHeight="1" spans="1:32">
      <c r="A6483" s="1">
        <f>COUNTIF(企业分类!A:A,AA6483)</f>
        <v>1</v>
      </c>
      <c r="B6483" s="6" t="str">
        <f t="shared" si="303"/>
        <v>30天内曾在线</v>
      </c>
      <c r="C6483" s="7">
        <v>45046.9999884259</v>
      </c>
      <c r="D6483" s="6">
        <f t="shared" si="304"/>
        <v>-10.6883912037083</v>
      </c>
      <c r="E6483" s="8" t="s">
        <v>29497</v>
      </c>
      <c r="F6483" s="8" t="s">
        <v>578</v>
      </c>
      <c r="G6483" s="8" t="s">
        <v>19</v>
      </c>
      <c r="H6483" s="8" t="s">
        <v>579</v>
      </c>
      <c r="I6483" s="8" t="s">
        <v>580</v>
      </c>
      <c r="J6483" s="8" t="s">
        <v>29498</v>
      </c>
      <c r="K6483" s="8" t="s">
        <v>582</v>
      </c>
      <c r="L6483" s="10" t="s">
        <v>6130</v>
      </c>
      <c r="M6483" s="11" t="str">
        <f t="shared" si="305"/>
        <v>2023/5/11 16:31:16</v>
      </c>
      <c r="N6483" s="12">
        <v>45057</v>
      </c>
      <c r="O6483" s="10" t="s">
        <v>6131</v>
      </c>
      <c r="P6483" s="8" t="s">
        <v>585</v>
      </c>
      <c r="Q6483" s="8" t="s">
        <v>29499</v>
      </c>
      <c r="R6483" s="8" t="s">
        <v>29500</v>
      </c>
      <c r="S6483" s="8" t="s">
        <v>588</v>
      </c>
      <c r="T6483" s="8" t="s">
        <v>589</v>
      </c>
      <c r="U6483" s="8" t="s">
        <v>590</v>
      </c>
      <c r="V6483" s="8" t="s">
        <v>582</v>
      </c>
      <c r="W6483" s="8" t="s">
        <v>582</v>
      </c>
      <c r="X6483" s="8" t="s">
        <v>582</v>
      </c>
      <c r="Y6483" s="8" t="s">
        <v>582</v>
      </c>
      <c r="Z6483" s="8" t="s">
        <v>582</v>
      </c>
      <c r="AA6483" s="8" t="s">
        <v>240</v>
      </c>
      <c r="AB6483" s="8" t="s">
        <v>591</v>
      </c>
      <c r="AC6483" s="8" t="s">
        <v>582</v>
      </c>
      <c r="AD6483" s="8" t="s">
        <v>593</v>
      </c>
      <c r="AE6483" s="8" t="s">
        <v>604</v>
      </c>
      <c r="AF6483" s="1">
        <v>1</v>
      </c>
    </row>
    <row r="6484" ht="25" customHeight="1" spans="1:32">
      <c r="A6484" s="1">
        <f>COUNTIF(企业分类!A:A,AA6484)</f>
        <v>1</v>
      </c>
      <c r="B6484" s="6" t="str">
        <f t="shared" si="303"/>
        <v>30天内曾在线</v>
      </c>
      <c r="C6484" s="7">
        <v>45046.9999884259</v>
      </c>
      <c r="D6484" s="6">
        <f t="shared" si="304"/>
        <v>-10.6907986111109</v>
      </c>
      <c r="E6484" s="8" t="s">
        <v>29501</v>
      </c>
      <c r="F6484" s="8" t="s">
        <v>578</v>
      </c>
      <c r="G6484" s="8" t="s">
        <v>19</v>
      </c>
      <c r="H6484" s="8" t="s">
        <v>579</v>
      </c>
      <c r="I6484" s="8" t="s">
        <v>580</v>
      </c>
      <c r="J6484" s="8" t="s">
        <v>29502</v>
      </c>
      <c r="K6484" s="8" t="s">
        <v>582</v>
      </c>
      <c r="L6484" s="10" t="s">
        <v>1529</v>
      </c>
      <c r="M6484" s="11" t="str">
        <f t="shared" si="305"/>
        <v>2023/5/11 16:34:44</v>
      </c>
      <c r="N6484" s="12">
        <v>45057</v>
      </c>
      <c r="O6484" s="10" t="s">
        <v>1530</v>
      </c>
      <c r="P6484" s="8" t="s">
        <v>585</v>
      </c>
      <c r="Q6484" s="8" t="s">
        <v>29503</v>
      </c>
      <c r="R6484" s="8" t="s">
        <v>29504</v>
      </c>
      <c r="S6484" s="8" t="s">
        <v>588</v>
      </c>
      <c r="T6484" s="8" t="s">
        <v>589</v>
      </c>
      <c r="U6484" s="8" t="s">
        <v>590</v>
      </c>
      <c r="V6484" s="8" t="s">
        <v>582</v>
      </c>
      <c r="W6484" s="8" t="s">
        <v>582</v>
      </c>
      <c r="X6484" s="8" t="s">
        <v>582</v>
      </c>
      <c r="Y6484" s="8" t="s">
        <v>582</v>
      </c>
      <c r="Z6484" s="8" t="s">
        <v>582</v>
      </c>
      <c r="AA6484" s="8" t="s">
        <v>240</v>
      </c>
      <c r="AB6484" s="8" t="s">
        <v>591</v>
      </c>
      <c r="AC6484" s="8" t="s">
        <v>582</v>
      </c>
      <c r="AD6484" s="8" t="s">
        <v>593</v>
      </c>
      <c r="AE6484" s="8" t="s">
        <v>604</v>
      </c>
      <c r="AF6484" s="1">
        <v>1</v>
      </c>
    </row>
    <row r="6485" ht="25" customHeight="1" spans="1:32">
      <c r="A6485" s="1">
        <f>COUNTIF(企业分类!A:A,AA6485)</f>
        <v>1</v>
      </c>
      <c r="B6485" s="6" t="str">
        <f t="shared" si="303"/>
        <v>30天内曾在线</v>
      </c>
      <c r="C6485" s="7">
        <v>45046.9999884259</v>
      </c>
      <c r="D6485" s="6">
        <f t="shared" si="304"/>
        <v>-10.692557870374</v>
      </c>
      <c r="E6485" s="8" t="s">
        <v>29505</v>
      </c>
      <c r="F6485" s="8" t="s">
        <v>578</v>
      </c>
      <c r="G6485" s="8" t="s">
        <v>19</v>
      </c>
      <c r="H6485" s="8" t="s">
        <v>579</v>
      </c>
      <c r="I6485" s="8" t="s">
        <v>580</v>
      </c>
      <c r="J6485" s="8" t="s">
        <v>29506</v>
      </c>
      <c r="K6485" s="8" t="s">
        <v>582</v>
      </c>
      <c r="L6485" s="10" t="s">
        <v>1427</v>
      </c>
      <c r="M6485" s="11" t="str">
        <f t="shared" si="305"/>
        <v>2023/5/11 16:37:16</v>
      </c>
      <c r="N6485" s="12">
        <v>45057</v>
      </c>
      <c r="O6485" s="10" t="s">
        <v>1428</v>
      </c>
      <c r="P6485" s="8" t="s">
        <v>585</v>
      </c>
      <c r="Q6485" s="8" t="s">
        <v>29507</v>
      </c>
      <c r="R6485" s="8" t="s">
        <v>29508</v>
      </c>
      <c r="S6485" s="8" t="s">
        <v>588</v>
      </c>
      <c r="T6485" s="8" t="s">
        <v>589</v>
      </c>
      <c r="U6485" s="8" t="s">
        <v>590</v>
      </c>
      <c r="V6485" s="8" t="s">
        <v>582</v>
      </c>
      <c r="W6485" s="8" t="s">
        <v>582</v>
      </c>
      <c r="X6485" s="8" t="s">
        <v>582</v>
      </c>
      <c r="Y6485" s="8" t="s">
        <v>582</v>
      </c>
      <c r="Z6485" s="8" t="s">
        <v>582</v>
      </c>
      <c r="AA6485" s="8" t="s">
        <v>240</v>
      </c>
      <c r="AB6485" s="8" t="s">
        <v>591</v>
      </c>
      <c r="AC6485" s="8" t="s">
        <v>582</v>
      </c>
      <c r="AD6485" s="8" t="s">
        <v>593</v>
      </c>
      <c r="AE6485" s="8" t="s">
        <v>604</v>
      </c>
      <c r="AF6485" s="1">
        <v>1</v>
      </c>
    </row>
    <row r="6486" ht="25" customHeight="1" spans="1:32">
      <c r="A6486" s="1">
        <f>COUNTIF(企业分类!A:A,AA6486)</f>
        <v>1</v>
      </c>
      <c r="B6486" s="6" t="str">
        <f t="shared" si="303"/>
        <v>30天内曾在线</v>
      </c>
      <c r="C6486" s="7">
        <v>45046.9999884259</v>
      </c>
      <c r="D6486" s="6">
        <f t="shared" si="304"/>
        <v>-10.6918865740736</v>
      </c>
      <c r="E6486" s="8" t="s">
        <v>29509</v>
      </c>
      <c r="F6486" s="8" t="s">
        <v>578</v>
      </c>
      <c r="G6486" s="8" t="s">
        <v>19</v>
      </c>
      <c r="H6486" s="8" t="s">
        <v>579</v>
      </c>
      <c r="I6486" s="8" t="s">
        <v>580</v>
      </c>
      <c r="J6486" s="8" t="s">
        <v>29510</v>
      </c>
      <c r="K6486" s="8" t="s">
        <v>582</v>
      </c>
      <c r="L6486" s="10" t="s">
        <v>2588</v>
      </c>
      <c r="M6486" s="11" t="str">
        <f t="shared" si="305"/>
        <v>2023/5/11 16:36:18</v>
      </c>
      <c r="N6486" s="12">
        <v>45057</v>
      </c>
      <c r="O6486" s="10" t="s">
        <v>2589</v>
      </c>
      <c r="P6486" s="8" t="s">
        <v>585</v>
      </c>
      <c r="Q6486" s="8" t="s">
        <v>29511</v>
      </c>
      <c r="R6486" s="8" t="s">
        <v>29512</v>
      </c>
      <c r="S6486" s="8" t="s">
        <v>637</v>
      </c>
      <c r="T6486" s="8" t="s">
        <v>638</v>
      </c>
      <c r="U6486" s="8" t="s">
        <v>639</v>
      </c>
      <c r="V6486" s="8" t="s">
        <v>582</v>
      </c>
      <c r="W6486" s="8" t="s">
        <v>582</v>
      </c>
      <c r="X6486" s="8" t="s">
        <v>582</v>
      </c>
      <c r="Y6486" s="8" t="s">
        <v>582</v>
      </c>
      <c r="Z6486" s="8" t="s">
        <v>582</v>
      </c>
      <c r="AA6486" s="8" t="s">
        <v>167</v>
      </c>
      <c r="AB6486" s="8" t="s">
        <v>591</v>
      </c>
      <c r="AC6486" s="8" t="s">
        <v>820</v>
      </c>
      <c r="AD6486" s="8" t="s">
        <v>593</v>
      </c>
      <c r="AE6486" s="8" t="s">
        <v>604</v>
      </c>
      <c r="AF6486" s="1">
        <v>1</v>
      </c>
    </row>
    <row r="6487" ht="25" customHeight="1" spans="1:32">
      <c r="A6487" s="1">
        <f>COUNTIF(企业分类!A:A,AA6487)</f>
        <v>1</v>
      </c>
      <c r="B6487" s="6" t="str">
        <f t="shared" si="303"/>
        <v>30天内曾在线</v>
      </c>
      <c r="C6487" s="7">
        <v>45046.9999884259</v>
      </c>
      <c r="D6487" s="6">
        <f t="shared" si="304"/>
        <v>-10.6902546296333</v>
      </c>
      <c r="E6487" s="8" t="s">
        <v>29513</v>
      </c>
      <c r="F6487" s="8" t="s">
        <v>578</v>
      </c>
      <c r="G6487" s="8" t="s">
        <v>19</v>
      </c>
      <c r="H6487" s="8" t="s">
        <v>579</v>
      </c>
      <c r="I6487" s="8" t="s">
        <v>580</v>
      </c>
      <c r="J6487" s="8" t="s">
        <v>29514</v>
      </c>
      <c r="K6487" s="8" t="s">
        <v>582</v>
      </c>
      <c r="L6487" s="10" t="s">
        <v>729</v>
      </c>
      <c r="M6487" s="11" t="str">
        <f t="shared" si="305"/>
        <v>2023/5/11 16:33:57</v>
      </c>
      <c r="N6487" s="12">
        <v>45057</v>
      </c>
      <c r="O6487" s="10" t="s">
        <v>730</v>
      </c>
      <c r="P6487" s="8" t="s">
        <v>585</v>
      </c>
      <c r="Q6487" s="8" t="s">
        <v>29515</v>
      </c>
      <c r="R6487" s="8" t="s">
        <v>29516</v>
      </c>
      <c r="S6487" s="8" t="s">
        <v>588</v>
      </c>
      <c r="T6487" s="8" t="s">
        <v>589</v>
      </c>
      <c r="U6487" s="8" t="s">
        <v>590</v>
      </c>
      <c r="V6487" s="8" t="s">
        <v>582</v>
      </c>
      <c r="W6487" s="8" t="s">
        <v>582</v>
      </c>
      <c r="X6487" s="8" t="s">
        <v>582</v>
      </c>
      <c r="Y6487" s="8" t="s">
        <v>582</v>
      </c>
      <c r="Z6487" s="8" t="s">
        <v>582</v>
      </c>
      <c r="AA6487" s="8" t="s">
        <v>240</v>
      </c>
      <c r="AB6487" s="8" t="s">
        <v>591</v>
      </c>
      <c r="AC6487" s="8" t="s">
        <v>582</v>
      </c>
      <c r="AD6487" s="8" t="s">
        <v>593</v>
      </c>
      <c r="AE6487" s="8" t="s">
        <v>604</v>
      </c>
      <c r="AF6487" s="1">
        <v>1</v>
      </c>
    </row>
    <row r="6488" ht="25" customHeight="1" spans="1:32">
      <c r="A6488" s="1">
        <f>COUNTIF(企业分类!A:A,AA6488)</f>
        <v>1</v>
      </c>
      <c r="B6488" s="6" t="str">
        <f t="shared" si="303"/>
        <v>30天内曾在线</v>
      </c>
      <c r="C6488" s="7">
        <v>45046.9999884259</v>
      </c>
      <c r="D6488" s="6">
        <f t="shared" si="304"/>
        <v>-10.6927662037051</v>
      </c>
      <c r="E6488" s="8" t="s">
        <v>29517</v>
      </c>
      <c r="F6488" s="8" t="s">
        <v>578</v>
      </c>
      <c r="G6488" s="8" t="s">
        <v>19</v>
      </c>
      <c r="H6488" s="8" t="s">
        <v>579</v>
      </c>
      <c r="I6488" s="8" t="s">
        <v>580</v>
      </c>
      <c r="J6488" s="8" t="s">
        <v>29518</v>
      </c>
      <c r="K6488" s="8" t="s">
        <v>582</v>
      </c>
      <c r="L6488" s="10" t="s">
        <v>2205</v>
      </c>
      <c r="M6488" s="11" t="str">
        <f t="shared" si="305"/>
        <v>2023/5/11 16:37:34</v>
      </c>
      <c r="N6488" s="12">
        <v>45057</v>
      </c>
      <c r="O6488" s="10" t="s">
        <v>2206</v>
      </c>
      <c r="P6488" s="8" t="s">
        <v>585</v>
      </c>
      <c r="Q6488" s="8" t="s">
        <v>29519</v>
      </c>
      <c r="R6488" s="8" t="s">
        <v>29520</v>
      </c>
      <c r="S6488" s="8" t="s">
        <v>588</v>
      </c>
      <c r="T6488" s="8" t="s">
        <v>589</v>
      </c>
      <c r="U6488" s="8" t="s">
        <v>590</v>
      </c>
      <c r="V6488" s="8" t="s">
        <v>582</v>
      </c>
      <c r="W6488" s="8" t="s">
        <v>582</v>
      </c>
      <c r="X6488" s="8" t="s">
        <v>582</v>
      </c>
      <c r="Y6488" s="8" t="s">
        <v>582</v>
      </c>
      <c r="Z6488" s="8" t="s">
        <v>582</v>
      </c>
      <c r="AA6488" s="8" t="s">
        <v>416</v>
      </c>
      <c r="AB6488" s="8" t="s">
        <v>591</v>
      </c>
      <c r="AC6488" s="8" t="s">
        <v>592</v>
      </c>
      <c r="AD6488" s="8" t="s">
        <v>593</v>
      </c>
      <c r="AE6488" s="8" t="s">
        <v>604</v>
      </c>
      <c r="AF6488" s="1">
        <v>1</v>
      </c>
    </row>
    <row r="6489" ht="25" customHeight="1" spans="1:32">
      <c r="A6489" s="1">
        <f>COUNTIF(企业分类!A:A,AA6489)</f>
        <v>1</v>
      </c>
      <c r="B6489" s="6" t="str">
        <f t="shared" si="303"/>
        <v>30天内曾在线</v>
      </c>
      <c r="C6489" s="7">
        <v>45046.9999884259</v>
      </c>
      <c r="D6489" s="6">
        <f t="shared" si="304"/>
        <v>-10.6916550925962</v>
      </c>
      <c r="E6489" s="8" t="s">
        <v>29521</v>
      </c>
      <c r="F6489" s="8" t="s">
        <v>578</v>
      </c>
      <c r="G6489" s="8" t="s">
        <v>19</v>
      </c>
      <c r="H6489" s="8" t="s">
        <v>579</v>
      </c>
      <c r="I6489" s="8" t="s">
        <v>580</v>
      </c>
      <c r="J6489" s="8" t="s">
        <v>29522</v>
      </c>
      <c r="K6489" s="8" t="s">
        <v>582</v>
      </c>
      <c r="L6489" s="10" t="s">
        <v>3614</v>
      </c>
      <c r="M6489" s="11" t="str">
        <f t="shared" si="305"/>
        <v>2023/5/11 16:35:58</v>
      </c>
      <c r="N6489" s="12">
        <v>45057</v>
      </c>
      <c r="O6489" s="10" t="s">
        <v>3615</v>
      </c>
      <c r="P6489" s="8" t="s">
        <v>585</v>
      </c>
      <c r="Q6489" s="8" t="s">
        <v>29523</v>
      </c>
      <c r="R6489" s="8" t="s">
        <v>29524</v>
      </c>
      <c r="S6489" s="8" t="s">
        <v>637</v>
      </c>
      <c r="T6489" s="8" t="s">
        <v>638</v>
      </c>
      <c r="U6489" s="8" t="s">
        <v>639</v>
      </c>
      <c r="V6489" s="8" t="s">
        <v>582</v>
      </c>
      <c r="W6489" s="8" t="s">
        <v>582</v>
      </c>
      <c r="X6489" s="8" t="s">
        <v>582</v>
      </c>
      <c r="Y6489" s="8" t="s">
        <v>582</v>
      </c>
      <c r="Z6489" s="8" t="s">
        <v>582</v>
      </c>
      <c r="AA6489" s="8" t="s">
        <v>167</v>
      </c>
      <c r="AB6489" s="8" t="s">
        <v>591</v>
      </c>
      <c r="AC6489" s="8" t="s">
        <v>820</v>
      </c>
      <c r="AD6489" s="8" t="s">
        <v>593</v>
      </c>
      <c r="AE6489" s="8" t="s">
        <v>604</v>
      </c>
      <c r="AF6489" s="1">
        <v>1</v>
      </c>
    </row>
    <row r="6490" ht="25" customHeight="1" spans="1:32">
      <c r="A6490" s="1">
        <f>COUNTIF(企业分类!A:A,AA6490)</f>
        <v>1</v>
      </c>
      <c r="B6490" s="6" t="str">
        <f t="shared" si="303"/>
        <v>30天内曾在线</v>
      </c>
      <c r="C6490" s="7">
        <v>45046.9999884259</v>
      </c>
      <c r="D6490" s="6">
        <f t="shared" si="304"/>
        <v>-10.6926504629664</v>
      </c>
      <c r="E6490" s="8" t="s">
        <v>29525</v>
      </c>
      <c r="F6490" s="8" t="s">
        <v>578</v>
      </c>
      <c r="G6490" s="8" t="s">
        <v>19</v>
      </c>
      <c r="H6490" s="8" t="s">
        <v>579</v>
      </c>
      <c r="I6490" s="8" t="s">
        <v>580</v>
      </c>
      <c r="J6490" s="8" t="s">
        <v>29526</v>
      </c>
      <c r="K6490" s="8" t="s">
        <v>582</v>
      </c>
      <c r="L6490" s="10" t="s">
        <v>2299</v>
      </c>
      <c r="M6490" s="11" t="str">
        <f t="shared" si="305"/>
        <v>2023/5/11 16:37:24</v>
      </c>
      <c r="N6490" s="12">
        <v>45057</v>
      </c>
      <c r="O6490" s="10" t="s">
        <v>2300</v>
      </c>
      <c r="P6490" s="8" t="s">
        <v>585</v>
      </c>
      <c r="Q6490" s="8" t="s">
        <v>29527</v>
      </c>
      <c r="R6490" s="8" t="s">
        <v>29528</v>
      </c>
      <c r="S6490" s="8" t="s">
        <v>637</v>
      </c>
      <c r="T6490" s="8" t="s">
        <v>638</v>
      </c>
      <c r="U6490" s="8" t="s">
        <v>639</v>
      </c>
      <c r="V6490" s="8" t="s">
        <v>582</v>
      </c>
      <c r="W6490" s="8" t="s">
        <v>582</v>
      </c>
      <c r="X6490" s="8" t="s">
        <v>582</v>
      </c>
      <c r="Y6490" s="8" t="s">
        <v>582</v>
      </c>
      <c r="Z6490" s="8" t="s">
        <v>582</v>
      </c>
      <c r="AA6490" s="8" t="s">
        <v>167</v>
      </c>
      <c r="AB6490" s="8" t="s">
        <v>591</v>
      </c>
      <c r="AC6490" s="8" t="s">
        <v>820</v>
      </c>
      <c r="AD6490" s="8" t="s">
        <v>593</v>
      </c>
      <c r="AE6490" s="8" t="s">
        <v>604</v>
      </c>
      <c r="AF6490" s="1">
        <v>1</v>
      </c>
    </row>
    <row r="6491" ht="25" customHeight="1" spans="1:32">
      <c r="A6491" s="1">
        <f>COUNTIF(企业分类!A:A,AA6491)</f>
        <v>1</v>
      </c>
      <c r="B6491" s="6" t="str">
        <f t="shared" si="303"/>
        <v>30天内曾在线</v>
      </c>
      <c r="C6491" s="7">
        <v>45046.9999884259</v>
      </c>
      <c r="D6491" s="6">
        <f t="shared" si="304"/>
        <v>-10.6924884259279</v>
      </c>
      <c r="E6491" s="8" t="s">
        <v>29529</v>
      </c>
      <c r="F6491" s="8" t="s">
        <v>578</v>
      </c>
      <c r="G6491" s="8" t="s">
        <v>19</v>
      </c>
      <c r="H6491" s="8" t="s">
        <v>579</v>
      </c>
      <c r="I6491" s="8" t="s">
        <v>580</v>
      </c>
      <c r="J6491" s="8" t="s">
        <v>29530</v>
      </c>
      <c r="K6491" s="8" t="s">
        <v>582</v>
      </c>
      <c r="L6491" s="10" t="s">
        <v>735</v>
      </c>
      <c r="M6491" s="11" t="str">
        <f t="shared" si="305"/>
        <v>2023/5/11 16:37:10</v>
      </c>
      <c r="N6491" s="12">
        <v>45057</v>
      </c>
      <c r="O6491" s="10" t="s">
        <v>736</v>
      </c>
      <c r="P6491" s="8" t="s">
        <v>585</v>
      </c>
      <c r="Q6491" s="8" t="s">
        <v>29531</v>
      </c>
      <c r="R6491" s="8" t="s">
        <v>29532</v>
      </c>
      <c r="S6491" s="8" t="s">
        <v>637</v>
      </c>
      <c r="T6491" s="8" t="s">
        <v>638</v>
      </c>
      <c r="U6491" s="8" t="s">
        <v>639</v>
      </c>
      <c r="V6491" s="8" t="s">
        <v>582</v>
      </c>
      <c r="W6491" s="8" t="s">
        <v>582</v>
      </c>
      <c r="X6491" s="8" t="s">
        <v>582</v>
      </c>
      <c r="Y6491" s="8" t="s">
        <v>582</v>
      </c>
      <c r="Z6491" s="8" t="s">
        <v>582</v>
      </c>
      <c r="AA6491" s="8" t="s">
        <v>167</v>
      </c>
      <c r="AB6491" s="8" t="s">
        <v>591</v>
      </c>
      <c r="AC6491" s="8" t="s">
        <v>820</v>
      </c>
      <c r="AD6491" s="8" t="s">
        <v>593</v>
      </c>
      <c r="AE6491" s="8" t="s">
        <v>604</v>
      </c>
      <c r="AF6491" s="1">
        <v>1</v>
      </c>
    </row>
    <row r="6492" ht="25" customHeight="1" spans="1:32">
      <c r="A6492" s="1">
        <f>COUNTIF(企业分类!A:A,AA6492)</f>
        <v>1</v>
      </c>
      <c r="B6492" s="6" t="str">
        <f t="shared" si="303"/>
        <v>30天内曾在线</v>
      </c>
      <c r="C6492" s="7">
        <v>45046.9999884259</v>
      </c>
      <c r="D6492" s="6">
        <f t="shared" si="304"/>
        <v>-10.6907523148184</v>
      </c>
      <c r="E6492" s="8" t="s">
        <v>29533</v>
      </c>
      <c r="F6492" s="8" t="s">
        <v>578</v>
      </c>
      <c r="G6492" s="8" t="s">
        <v>19</v>
      </c>
      <c r="H6492" s="8" t="s">
        <v>579</v>
      </c>
      <c r="I6492" s="8" t="s">
        <v>580</v>
      </c>
      <c r="J6492" s="8" t="s">
        <v>29534</v>
      </c>
      <c r="K6492" s="8" t="s">
        <v>582</v>
      </c>
      <c r="L6492" s="10" t="s">
        <v>3553</v>
      </c>
      <c r="M6492" s="11" t="str">
        <f t="shared" si="305"/>
        <v>2023/5/11 16:34:40</v>
      </c>
      <c r="N6492" s="12">
        <v>45057</v>
      </c>
      <c r="O6492" s="10" t="s">
        <v>3554</v>
      </c>
      <c r="P6492" s="8" t="s">
        <v>585</v>
      </c>
      <c r="Q6492" s="8" t="s">
        <v>29535</v>
      </c>
      <c r="R6492" s="8" t="s">
        <v>29536</v>
      </c>
      <c r="S6492" s="8" t="s">
        <v>588</v>
      </c>
      <c r="T6492" s="8" t="s">
        <v>589</v>
      </c>
      <c r="U6492" s="8" t="s">
        <v>590</v>
      </c>
      <c r="V6492" s="8" t="s">
        <v>582</v>
      </c>
      <c r="W6492" s="8" t="s">
        <v>582</v>
      </c>
      <c r="X6492" s="8" t="s">
        <v>582</v>
      </c>
      <c r="Y6492" s="8" t="s">
        <v>582</v>
      </c>
      <c r="Z6492" s="8" t="s">
        <v>582</v>
      </c>
      <c r="AA6492" s="8" t="s">
        <v>240</v>
      </c>
      <c r="AB6492" s="8" t="s">
        <v>591</v>
      </c>
      <c r="AC6492" s="8" t="s">
        <v>582</v>
      </c>
      <c r="AD6492" s="8" t="s">
        <v>593</v>
      </c>
      <c r="AE6492" s="8" t="s">
        <v>604</v>
      </c>
      <c r="AF6492" s="1">
        <v>1</v>
      </c>
    </row>
    <row r="6493" ht="25" customHeight="1" spans="1:32">
      <c r="A6493" s="1">
        <f>COUNTIF(企业分类!A:A,AA6493)</f>
        <v>1</v>
      </c>
      <c r="B6493" s="6" t="str">
        <f t="shared" si="303"/>
        <v>30天内曾在线</v>
      </c>
      <c r="C6493" s="7">
        <v>45046.9999884259</v>
      </c>
      <c r="D6493" s="6">
        <f t="shared" si="304"/>
        <v>-10.6898958333331</v>
      </c>
      <c r="E6493" s="8" t="s">
        <v>29537</v>
      </c>
      <c r="F6493" s="8" t="s">
        <v>578</v>
      </c>
      <c r="G6493" s="8" t="s">
        <v>19</v>
      </c>
      <c r="H6493" s="8" t="s">
        <v>579</v>
      </c>
      <c r="I6493" s="8" t="s">
        <v>580</v>
      </c>
      <c r="J6493" s="8" t="s">
        <v>29538</v>
      </c>
      <c r="K6493" s="8" t="s">
        <v>582</v>
      </c>
      <c r="L6493" s="10" t="s">
        <v>13065</v>
      </c>
      <c r="M6493" s="11" t="str">
        <f t="shared" si="305"/>
        <v>2023/5/11 16:33:26</v>
      </c>
      <c r="N6493" s="12">
        <v>45057</v>
      </c>
      <c r="O6493" s="10" t="s">
        <v>13066</v>
      </c>
      <c r="P6493" s="8" t="s">
        <v>585</v>
      </c>
      <c r="Q6493" s="8" t="s">
        <v>29539</v>
      </c>
      <c r="R6493" s="8" t="s">
        <v>29540</v>
      </c>
      <c r="S6493" s="8" t="s">
        <v>588</v>
      </c>
      <c r="T6493" s="8" t="s">
        <v>589</v>
      </c>
      <c r="U6493" s="8" t="s">
        <v>590</v>
      </c>
      <c r="V6493" s="8" t="s">
        <v>582</v>
      </c>
      <c r="W6493" s="8" t="s">
        <v>582</v>
      </c>
      <c r="X6493" s="8" t="s">
        <v>582</v>
      </c>
      <c r="Y6493" s="8" t="s">
        <v>582</v>
      </c>
      <c r="Z6493" s="8" t="s">
        <v>582</v>
      </c>
      <c r="AA6493" s="8" t="s">
        <v>159</v>
      </c>
      <c r="AB6493" s="8" t="s">
        <v>591</v>
      </c>
      <c r="AC6493" s="8" t="s">
        <v>592</v>
      </c>
      <c r="AD6493" s="8" t="s">
        <v>593</v>
      </c>
      <c r="AE6493" s="8" t="s">
        <v>604</v>
      </c>
      <c r="AF6493" s="1">
        <v>1</v>
      </c>
    </row>
    <row r="6494" ht="25" customHeight="1" spans="1:32">
      <c r="A6494" s="1">
        <f>COUNTIF(企业分类!A:A,AA6494)</f>
        <v>1</v>
      </c>
      <c r="B6494" s="6" t="str">
        <f t="shared" si="303"/>
        <v>30天内曾在线</v>
      </c>
      <c r="C6494" s="7">
        <v>45046.9999884259</v>
      </c>
      <c r="D6494" s="6">
        <f t="shared" si="304"/>
        <v>-10.6897916666712</v>
      </c>
      <c r="E6494" s="8" t="s">
        <v>29541</v>
      </c>
      <c r="F6494" s="8" t="s">
        <v>578</v>
      </c>
      <c r="G6494" s="8" t="s">
        <v>19</v>
      </c>
      <c r="H6494" s="8" t="s">
        <v>579</v>
      </c>
      <c r="I6494" s="8" t="s">
        <v>580</v>
      </c>
      <c r="J6494" s="8" t="s">
        <v>29542</v>
      </c>
      <c r="K6494" s="8" t="s">
        <v>582</v>
      </c>
      <c r="L6494" s="10" t="s">
        <v>583</v>
      </c>
      <c r="M6494" s="11" t="str">
        <f t="shared" si="305"/>
        <v>2023/5/11 16:33:17</v>
      </c>
      <c r="N6494" s="12">
        <v>45057</v>
      </c>
      <c r="O6494" s="10" t="s">
        <v>584</v>
      </c>
      <c r="P6494" s="8" t="s">
        <v>585</v>
      </c>
      <c r="Q6494" s="8" t="s">
        <v>29543</v>
      </c>
      <c r="R6494" s="8" t="s">
        <v>29544</v>
      </c>
      <c r="S6494" s="8" t="s">
        <v>588</v>
      </c>
      <c r="T6494" s="8" t="s">
        <v>589</v>
      </c>
      <c r="U6494" s="8" t="s">
        <v>590</v>
      </c>
      <c r="V6494" s="8" t="s">
        <v>582</v>
      </c>
      <c r="W6494" s="8" t="s">
        <v>582</v>
      </c>
      <c r="X6494" s="8" t="s">
        <v>582</v>
      </c>
      <c r="Y6494" s="8" t="s">
        <v>582</v>
      </c>
      <c r="Z6494" s="8" t="s">
        <v>582</v>
      </c>
      <c r="AA6494" s="8" t="s">
        <v>213</v>
      </c>
      <c r="AB6494" s="8" t="s">
        <v>591</v>
      </c>
      <c r="AC6494" s="8" t="s">
        <v>592</v>
      </c>
      <c r="AD6494" s="8" t="s">
        <v>593</v>
      </c>
      <c r="AE6494" s="8" t="s">
        <v>604</v>
      </c>
      <c r="AF6494" s="1">
        <v>1</v>
      </c>
    </row>
    <row r="6495" ht="25" customHeight="1" spans="1:32">
      <c r="A6495" s="1">
        <f>COUNTIF(企业分类!A:A,AA6495)</f>
        <v>1</v>
      </c>
      <c r="B6495" s="6" t="str">
        <f t="shared" si="303"/>
        <v>30天内曾在线</v>
      </c>
      <c r="C6495" s="7">
        <v>45046.9999884259</v>
      </c>
      <c r="D6495" s="6">
        <f t="shared" si="304"/>
        <v>-10.6893287037092</v>
      </c>
      <c r="E6495" s="8" t="s">
        <v>29545</v>
      </c>
      <c r="F6495" s="8" t="s">
        <v>578</v>
      </c>
      <c r="G6495" s="8" t="s">
        <v>19</v>
      </c>
      <c r="H6495" s="8" t="s">
        <v>579</v>
      </c>
      <c r="I6495" s="8" t="s">
        <v>580</v>
      </c>
      <c r="J6495" s="8" t="s">
        <v>29546</v>
      </c>
      <c r="K6495" s="8" t="s">
        <v>582</v>
      </c>
      <c r="L6495" s="10" t="s">
        <v>4100</v>
      </c>
      <c r="M6495" s="11" t="str">
        <f t="shared" si="305"/>
        <v>2023/5/11 16:32:37</v>
      </c>
      <c r="N6495" s="12">
        <v>45057</v>
      </c>
      <c r="O6495" s="10" t="s">
        <v>4101</v>
      </c>
      <c r="P6495" s="8" t="s">
        <v>585</v>
      </c>
      <c r="Q6495" s="8" t="s">
        <v>29547</v>
      </c>
      <c r="R6495" s="8" t="s">
        <v>29548</v>
      </c>
      <c r="S6495" s="8" t="s">
        <v>588</v>
      </c>
      <c r="T6495" s="8" t="s">
        <v>589</v>
      </c>
      <c r="U6495" s="8" t="s">
        <v>590</v>
      </c>
      <c r="V6495" s="8" t="s">
        <v>582</v>
      </c>
      <c r="W6495" s="8" t="s">
        <v>582</v>
      </c>
      <c r="X6495" s="8" t="s">
        <v>582</v>
      </c>
      <c r="Y6495" s="8" t="s">
        <v>582</v>
      </c>
      <c r="Z6495" s="8" t="s">
        <v>582</v>
      </c>
      <c r="AA6495" s="8" t="s">
        <v>159</v>
      </c>
      <c r="AB6495" s="8" t="s">
        <v>591</v>
      </c>
      <c r="AC6495" s="8" t="s">
        <v>592</v>
      </c>
      <c r="AD6495" s="8" t="s">
        <v>593</v>
      </c>
      <c r="AE6495" s="8" t="s">
        <v>604</v>
      </c>
      <c r="AF6495" s="1">
        <v>1</v>
      </c>
    </row>
    <row r="6496" ht="25" customHeight="1" spans="1:32">
      <c r="A6496" s="1">
        <f>COUNTIF(企业分类!A:A,AA6496)</f>
        <v>1</v>
      </c>
      <c r="B6496" s="6" t="str">
        <f t="shared" si="303"/>
        <v>30天内曾在线</v>
      </c>
      <c r="C6496" s="7">
        <v>45046.9999884259</v>
      </c>
      <c r="D6496" s="6">
        <f t="shared" si="304"/>
        <v>-10.5314814814847</v>
      </c>
      <c r="E6496" s="8" t="s">
        <v>29549</v>
      </c>
      <c r="F6496" s="8" t="s">
        <v>578</v>
      </c>
      <c r="G6496" s="8" t="s">
        <v>19</v>
      </c>
      <c r="H6496" s="8" t="s">
        <v>579</v>
      </c>
      <c r="I6496" s="8" t="s">
        <v>580</v>
      </c>
      <c r="J6496" s="8" t="s">
        <v>29550</v>
      </c>
      <c r="K6496" s="8" t="s">
        <v>582</v>
      </c>
      <c r="L6496" s="10" t="s">
        <v>29551</v>
      </c>
      <c r="M6496" s="11" t="str">
        <f t="shared" si="305"/>
        <v>2023/5/11 12:45:19</v>
      </c>
      <c r="N6496" s="12">
        <v>45057</v>
      </c>
      <c r="O6496" s="10" t="s">
        <v>29552</v>
      </c>
      <c r="P6496" s="8" t="s">
        <v>585</v>
      </c>
      <c r="Q6496" s="8" t="s">
        <v>29553</v>
      </c>
      <c r="R6496" s="8" t="s">
        <v>29554</v>
      </c>
      <c r="S6496" s="8" t="s">
        <v>588</v>
      </c>
      <c r="T6496" s="8" t="s">
        <v>589</v>
      </c>
      <c r="U6496" s="8" t="s">
        <v>590</v>
      </c>
      <c r="V6496" s="8" t="s">
        <v>582</v>
      </c>
      <c r="W6496" s="8" t="s">
        <v>582</v>
      </c>
      <c r="X6496" s="8" t="s">
        <v>582</v>
      </c>
      <c r="Y6496" s="8" t="s">
        <v>582</v>
      </c>
      <c r="Z6496" s="8" t="s">
        <v>582</v>
      </c>
      <c r="AA6496" s="8" t="s">
        <v>306</v>
      </c>
      <c r="AB6496" s="8" t="s">
        <v>591</v>
      </c>
      <c r="AC6496" s="8" t="s">
        <v>657</v>
      </c>
      <c r="AD6496" s="8" t="s">
        <v>593</v>
      </c>
      <c r="AE6496" s="8" t="s">
        <v>604</v>
      </c>
      <c r="AF6496" s="1">
        <v>1</v>
      </c>
    </row>
    <row r="6497" ht="25" customHeight="1" spans="1:32">
      <c r="A6497" s="1">
        <f>COUNTIF(企业分类!A:A,AA6497)</f>
        <v>1</v>
      </c>
      <c r="B6497" s="6" t="str">
        <f t="shared" si="303"/>
        <v>30天内曾在线</v>
      </c>
      <c r="C6497" s="7">
        <v>45046.9999884259</v>
      </c>
      <c r="D6497" s="6">
        <f t="shared" si="304"/>
        <v>-10.6914351851883</v>
      </c>
      <c r="E6497" s="8" t="s">
        <v>29555</v>
      </c>
      <c r="F6497" s="8" t="s">
        <v>578</v>
      </c>
      <c r="G6497" s="8" t="s">
        <v>19</v>
      </c>
      <c r="H6497" s="8" t="s">
        <v>579</v>
      </c>
      <c r="I6497" s="8" t="s">
        <v>580</v>
      </c>
      <c r="J6497" s="8" t="s">
        <v>29556</v>
      </c>
      <c r="K6497" s="8" t="s">
        <v>582</v>
      </c>
      <c r="L6497" s="10" t="s">
        <v>1290</v>
      </c>
      <c r="M6497" s="11" t="str">
        <f t="shared" si="305"/>
        <v>2023/5/11 16:35:39</v>
      </c>
      <c r="N6497" s="12">
        <v>45057</v>
      </c>
      <c r="O6497" s="10" t="s">
        <v>1291</v>
      </c>
      <c r="P6497" s="8" t="s">
        <v>585</v>
      </c>
      <c r="Q6497" s="8" t="s">
        <v>29557</v>
      </c>
      <c r="R6497" s="8" t="s">
        <v>29557</v>
      </c>
      <c r="S6497" s="8" t="s">
        <v>610</v>
      </c>
      <c r="T6497" s="8" t="s">
        <v>611</v>
      </c>
      <c r="U6497" s="8" t="s">
        <v>612</v>
      </c>
      <c r="V6497" s="8" t="s">
        <v>582</v>
      </c>
      <c r="W6497" s="8" t="s">
        <v>582</v>
      </c>
      <c r="X6497" s="8" t="s">
        <v>582</v>
      </c>
      <c r="Y6497" s="8" t="s">
        <v>582</v>
      </c>
      <c r="Z6497" s="8" t="s">
        <v>582</v>
      </c>
      <c r="AA6497" s="8" t="s">
        <v>80</v>
      </c>
      <c r="AB6497" s="8" t="s">
        <v>591</v>
      </c>
      <c r="AC6497" s="8" t="s">
        <v>772</v>
      </c>
      <c r="AD6497" s="8" t="s">
        <v>593</v>
      </c>
      <c r="AE6497" s="8" t="s">
        <v>630</v>
      </c>
      <c r="AF6497" s="1">
        <v>1</v>
      </c>
    </row>
    <row r="6498" ht="25" customHeight="1" spans="1:32">
      <c r="A6498" s="1">
        <f>COUNTIF(企业分类!A:A,AA6498)</f>
        <v>1</v>
      </c>
      <c r="B6498" s="6" t="str">
        <f t="shared" si="303"/>
        <v>30天内曾在线</v>
      </c>
      <c r="C6498" s="7">
        <v>45046.9999884259</v>
      </c>
      <c r="D6498" s="6">
        <f t="shared" si="304"/>
        <v>-10.5100462963019</v>
      </c>
      <c r="E6498" s="8" t="s">
        <v>29558</v>
      </c>
      <c r="F6498" s="8" t="s">
        <v>578</v>
      </c>
      <c r="G6498" s="8" t="s">
        <v>19</v>
      </c>
      <c r="H6498" s="8" t="s">
        <v>579</v>
      </c>
      <c r="I6498" s="8" t="s">
        <v>580</v>
      </c>
      <c r="J6498" s="8" t="s">
        <v>29559</v>
      </c>
      <c r="K6498" s="8" t="s">
        <v>582</v>
      </c>
      <c r="L6498" s="10" t="s">
        <v>29560</v>
      </c>
      <c r="M6498" s="11" t="str">
        <f t="shared" si="305"/>
        <v>2023/5/11 12:14:27</v>
      </c>
      <c r="N6498" s="12">
        <v>45057</v>
      </c>
      <c r="O6498" s="10" t="s">
        <v>29561</v>
      </c>
      <c r="P6498" s="8" t="s">
        <v>585</v>
      </c>
      <c r="Q6498" s="8" t="s">
        <v>29562</v>
      </c>
      <c r="R6498" s="8" t="s">
        <v>29563</v>
      </c>
      <c r="S6498" s="8" t="s">
        <v>626</v>
      </c>
      <c r="T6498" s="8" t="s">
        <v>627</v>
      </c>
      <c r="U6498" s="8" t="s">
        <v>628</v>
      </c>
      <c r="V6498" s="8" t="s">
        <v>582</v>
      </c>
      <c r="W6498" s="8" t="s">
        <v>582</v>
      </c>
      <c r="X6498" s="8" t="s">
        <v>582</v>
      </c>
      <c r="Y6498" s="8" t="s">
        <v>582</v>
      </c>
      <c r="Z6498" s="8" t="s">
        <v>582</v>
      </c>
      <c r="AA6498" s="8" t="s">
        <v>415</v>
      </c>
      <c r="AB6498" s="8" t="s">
        <v>591</v>
      </c>
      <c r="AC6498" s="8" t="s">
        <v>657</v>
      </c>
      <c r="AD6498" s="8" t="s">
        <v>593</v>
      </c>
      <c r="AE6498" s="8" t="s">
        <v>604</v>
      </c>
      <c r="AF6498" s="1">
        <v>1</v>
      </c>
    </row>
    <row r="6499" ht="25" customHeight="1" spans="1:32">
      <c r="A6499" s="1">
        <f>COUNTIF(企业分类!A:A,AA6499)</f>
        <v>1</v>
      </c>
      <c r="B6499" s="6" t="str">
        <f t="shared" si="303"/>
        <v>30天内曾在线</v>
      </c>
      <c r="C6499" s="7">
        <v>45046.9999884259</v>
      </c>
      <c r="D6499" s="6">
        <f t="shared" si="304"/>
        <v>-10.691666666673</v>
      </c>
      <c r="E6499" s="8" t="s">
        <v>29564</v>
      </c>
      <c r="F6499" s="8" t="s">
        <v>578</v>
      </c>
      <c r="G6499" s="8" t="s">
        <v>19</v>
      </c>
      <c r="H6499" s="8" t="s">
        <v>579</v>
      </c>
      <c r="I6499" s="8" t="s">
        <v>580</v>
      </c>
      <c r="J6499" s="8" t="s">
        <v>29565</v>
      </c>
      <c r="K6499" s="8" t="s">
        <v>582</v>
      </c>
      <c r="L6499" s="10" t="s">
        <v>963</v>
      </c>
      <c r="M6499" s="11" t="str">
        <f t="shared" si="305"/>
        <v>2023/5/11 16:35:59</v>
      </c>
      <c r="N6499" s="12">
        <v>45057</v>
      </c>
      <c r="O6499" s="10" t="s">
        <v>964</v>
      </c>
      <c r="P6499" s="8" t="s">
        <v>585</v>
      </c>
      <c r="Q6499" s="8" t="s">
        <v>29566</v>
      </c>
      <c r="R6499" s="8" t="s">
        <v>29566</v>
      </c>
      <c r="S6499" s="8" t="s">
        <v>610</v>
      </c>
      <c r="T6499" s="8" t="s">
        <v>611</v>
      </c>
      <c r="U6499" s="8" t="s">
        <v>612</v>
      </c>
      <c r="V6499" s="8" t="s">
        <v>582</v>
      </c>
      <c r="W6499" s="8" t="s">
        <v>582</v>
      </c>
      <c r="X6499" s="8" t="s">
        <v>582</v>
      </c>
      <c r="Y6499" s="8" t="s">
        <v>582</v>
      </c>
      <c r="Z6499" s="8" t="s">
        <v>582</v>
      </c>
      <c r="AA6499" s="8" t="s">
        <v>107</v>
      </c>
      <c r="AB6499" s="8" t="s">
        <v>591</v>
      </c>
      <c r="AC6499" s="8" t="s">
        <v>1183</v>
      </c>
      <c r="AD6499" s="8" t="s">
        <v>593</v>
      </c>
      <c r="AE6499" s="8" t="s">
        <v>604</v>
      </c>
      <c r="AF6499" s="1">
        <v>1</v>
      </c>
    </row>
    <row r="6500" ht="25" customHeight="1" spans="1:32">
      <c r="A6500" s="1">
        <f>COUNTIF(企业分类!A:A,AA6500)</f>
        <v>1</v>
      </c>
      <c r="B6500" s="6" t="str">
        <f t="shared" si="303"/>
        <v>30天内曾在线</v>
      </c>
      <c r="C6500" s="7">
        <v>45046.9999884259</v>
      </c>
      <c r="D6500" s="6">
        <f t="shared" si="304"/>
        <v>-10.6617939814823</v>
      </c>
      <c r="E6500" s="8" t="s">
        <v>29567</v>
      </c>
      <c r="F6500" s="8" t="s">
        <v>578</v>
      </c>
      <c r="G6500" s="8" t="s">
        <v>19</v>
      </c>
      <c r="H6500" s="8" t="s">
        <v>579</v>
      </c>
      <c r="I6500" s="8" t="s">
        <v>580</v>
      </c>
      <c r="J6500" s="8" t="s">
        <v>29568</v>
      </c>
      <c r="K6500" s="8" t="s">
        <v>582</v>
      </c>
      <c r="L6500" s="10" t="s">
        <v>29569</v>
      </c>
      <c r="M6500" s="11" t="str">
        <f t="shared" si="305"/>
        <v>2023/5/11 15:52:58</v>
      </c>
      <c r="N6500" s="12">
        <v>45057</v>
      </c>
      <c r="O6500" s="10" t="s">
        <v>29570</v>
      </c>
      <c r="P6500" s="8" t="s">
        <v>585</v>
      </c>
      <c r="Q6500" s="8" t="s">
        <v>29571</v>
      </c>
      <c r="R6500" s="8" t="s">
        <v>29572</v>
      </c>
      <c r="S6500" s="8" t="s">
        <v>626</v>
      </c>
      <c r="T6500" s="8" t="s">
        <v>627</v>
      </c>
      <c r="U6500" s="8" t="s">
        <v>628</v>
      </c>
      <c r="V6500" s="8" t="s">
        <v>582</v>
      </c>
      <c r="W6500" s="8" t="s">
        <v>582</v>
      </c>
      <c r="X6500" s="8" t="s">
        <v>582</v>
      </c>
      <c r="Y6500" s="8" t="s">
        <v>582</v>
      </c>
      <c r="Z6500" s="8" t="s">
        <v>582</v>
      </c>
      <c r="AA6500" s="8" t="s">
        <v>346</v>
      </c>
      <c r="AB6500" s="8" t="s">
        <v>591</v>
      </c>
      <c r="AC6500" s="8" t="s">
        <v>592</v>
      </c>
      <c r="AD6500" s="8" t="s">
        <v>593</v>
      </c>
      <c r="AE6500" s="8" t="s">
        <v>604</v>
      </c>
      <c r="AF6500" s="1">
        <v>1</v>
      </c>
    </row>
    <row r="6501" ht="25" customHeight="1" spans="1:32">
      <c r="A6501" s="1">
        <f>COUNTIF(企业分类!A:A,AA6501)</f>
        <v>1</v>
      </c>
      <c r="B6501" s="6" t="str">
        <f t="shared" si="303"/>
        <v>30天内曾在线</v>
      </c>
      <c r="C6501" s="7">
        <v>45046.9999884259</v>
      </c>
      <c r="D6501" s="6">
        <f t="shared" si="304"/>
        <v>-10.6888310185241</v>
      </c>
      <c r="E6501" s="8" t="s">
        <v>29573</v>
      </c>
      <c r="F6501" s="8" t="s">
        <v>578</v>
      </c>
      <c r="G6501" s="8" t="s">
        <v>19</v>
      </c>
      <c r="H6501" s="8" t="s">
        <v>579</v>
      </c>
      <c r="I6501" s="8" t="s">
        <v>580</v>
      </c>
      <c r="J6501" s="8" t="s">
        <v>29574</v>
      </c>
      <c r="K6501" s="8" t="s">
        <v>582</v>
      </c>
      <c r="L6501" s="10" t="s">
        <v>12271</v>
      </c>
      <c r="M6501" s="11" t="str">
        <f t="shared" si="305"/>
        <v>2023/5/11 16:31:54</v>
      </c>
      <c r="N6501" s="12">
        <v>45057</v>
      </c>
      <c r="O6501" s="10" t="s">
        <v>12272</v>
      </c>
      <c r="P6501" s="8" t="s">
        <v>585</v>
      </c>
      <c r="Q6501" s="8" t="s">
        <v>29575</v>
      </c>
      <c r="R6501" s="8" t="s">
        <v>29575</v>
      </c>
      <c r="S6501" s="8" t="s">
        <v>610</v>
      </c>
      <c r="T6501" s="8" t="s">
        <v>611</v>
      </c>
      <c r="U6501" s="8" t="s">
        <v>612</v>
      </c>
      <c r="V6501" s="8" t="s">
        <v>582</v>
      </c>
      <c r="W6501" s="8" t="s">
        <v>582</v>
      </c>
      <c r="X6501" s="8" t="s">
        <v>582</v>
      </c>
      <c r="Y6501" s="8" t="s">
        <v>582</v>
      </c>
      <c r="Z6501" s="8" t="s">
        <v>582</v>
      </c>
      <c r="AA6501" s="8" t="s">
        <v>107</v>
      </c>
      <c r="AB6501" s="8" t="s">
        <v>591</v>
      </c>
      <c r="AC6501" s="8" t="s">
        <v>1183</v>
      </c>
      <c r="AD6501" s="8" t="s">
        <v>593</v>
      </c>
      <c r="AE6501" s="8" t="s">
        <v>604</v>
      </c>
      <c r="AF6501" s="1">
        <v>1</v>
      </c>
    </row>
    <row r="6502" ht="25" customHeight="1" spans="1:32">
      <c r="A6502" s="1">
        <f>COUNTIF(企业分类!A:A,AA6502)</f>
        <v>1</v>
      </c>
      <c r="B6502" s="6" t="str">
        <f t="shared" si="303"/>
        <v>30天内曾在线</v>
      </c>
      <c r="C6502" s="7">
        <v>45046.9999884259</v>
      </c>
      <c r="D6502" s="6">
        <f t="shared" si="304"/>
        <v>-10.6908912037034</v>
      </c>
      <c r="E6502" s="8" t="s">
        <v>29576</v>
      </c>
      <c r="F6502" s="8" t="s">
        <v>578</v>
      </c>
      <c r="G6502" s="8" t="s">
        <v>19</v>
      </c>
      <c r="H6502" s="8" t="s">
        <v>579</v>
      </c>
      <c r="I6502" s="8" t="s">
        <v>580</v>
      </c>
      <c r="J6502" s="8" t="s">
        <v>29577</v>
      </c>
      <c r="K6502" s="8" t="s">
        <v>582</v>
      </c>
      <c r="L6502" s="10" t="s">
        <v>1753</v>
      </c>
      <c r="M6502" s="11" t="str">
        <f t="shared" si="305"/>
        <v>2023/5/11 16:34:52</v>
      </c>
      <c r="N6502" s="12">
        <v>45057</v>
      </c>
      <c r="O6502" s="10" t="s">
        <v>1754</v>
      </c>
      <c r="P6502" s="8" t="s">
        <v>585</v>
      </c>
      <c r="Q6502" s="8" t="s">
        <v>29578</v>
      </c>
      <c r="R6502" s="8" t="s">
        <v>29579</v>
      </c>
      <c r="S6502" s="8" t="s">
        <v>664</v>
      </c>
      <c r="T6502" s="8" t="s">
        <v>665</v>
      </c>
      <c r="U6502" s="8" t="s">
        <v>666</v>
      </c>
      <c r="V6502" s="8" t="s">
        <v>582</v>
      </c>
      <c r="W6502" s="8" t="s">
        <v>582</v>
      </c>
      <c r="X6502" s="8" t="s">
        <v>582</v>
      </c>
      <c r="Y6502" s="8" t="s">
        <v>582</v>
      </c>
      <c r="Z6502" s="8" t="s">
        <v>582</v>
      </c>
      <c r="AA6502" s="8" t="s">
        <v>37</v>
      </c>
      <c r="AB6502" s="8" t="s">
        <v>591</v>
      </c>
      <c r="AC6502" s="8" t="s">
        <v>592</v>
      </c>
      <c r="AD6502" s="8" t="s">
        <v>593</v>
      </c>
      <c r="AE6502" s="8" t="s">
        <v>604</v>
      </c>
      <c r="AF6502" s="1">
        <v>1</v>
      </c>
    </row>
    <row r="6503" ht="25" customHeight="1" spans="1:32">
      <c r="A6503" s="1">
        <f>COUNTIF(企业分类!A:A,AA6503)</f>
        <v>1</v>
      </c>
      <c r="B6503" s="6" t="str">
        <f t="shared" si="303"/>
        <v>30天内曾在线</v>
      </c>
      <c r="C6503" s="7">
        <v>45046.9999884259</v>
      </c>
      <c r="D6503" s="6">
        <f t="shared" si="304"/>
        <v>-10.6917361111118</v>
      </c>
      <c r="E6503" s="8" t="s">
        <v>29580</v>
      </c>
      <c r="F6503" s="8" t="s">
        <v>578</v>
      </c>
      <c r="G6503" s="8" t="s">
        <v>19</v>
      </c>
      <c r="H6503" s="8" t="s">
        <v>579</v>
      </c>
      <c r="I6503" s="8" t="s">
        <v>580</v>
      </c>
      <c r="J6503" s="8" t="s">
        <v>29581</v>
      </c>
      <c r="K6503" s="8" t="s">
        <v>582</v>
      </c>
      <c r="L6503" s="10" t="s">
        <v>681</v>
      </c>
      <c r="M6503" s="11" t="str">
        <f t="shared" si="305"/>
        <v>2023/5/11 16:36:05</v>
      </c>
      <c r="N6503" s="12">
        <v>45057</v>
      </c>
      <c r="O6503" s="10" t="s">
        <v>682</v>
      </c>
      <c r="P6503" s="8" t="s">
        <v>585</v>
      </c>
      <c r="Q6503" s="8" t="s">
        <v>29582</v>
      </c>
      <c r="R6503" s="8" t="s">
        <v>29582</v>
      </c>
      <c r="S6503" s="8" t="s">
        <v>610</v>
      </c>
      <c r="T6503" s="8" t="s">
        <v>611</v>
      </c>
      <c r="U6503" s="8" t="s">
        <v>612</v>
      </c>
      <c r="V6503" s="8" t="s">
        <v>582</v>
      </c>
      <c r="W6503" s="8" t="s">
        <v>582</v>
      </c>
      <c r="X6503" s="8" t="s">
        <v>582</v>
      </c>
      <c r="Y6503" s="8" t="s">
        <v>582</v>
      </c>
      <c r="Z6503" s="8" t="s">
        <v>582</v>
      </c>
      <c r="AA6503" s="8" t="s">
        <v>107</v>
      </c>
      <c r="AB6503" s="8" t="s">
        <v>591</v>
      </c>
      <c r="AC6503" s="8" t="s">
        <v>1183</v>
      </c>
      <c r="AD6503" s="8" t="s">
        <v>593</v>
      </c>
      <c r="AE6503" s="8" t="s">
        <v>604</v>
      </c>
      <c r="AF6503" s="1">
        <v>1</v>
      </c>
    </row>
    <row r="6504" ht="25" customHeight="1" spans="1:32">
      <c r="A6504" s="1">
        <f>COUNTIF(企业分类!A:A,AA6504)</f>
        <v>1</v>
      </c>
      <c r="B6504" s="6" t="str">
        <f t="shared" si="303"/>
        <v>30天内曾在线</v>
      </c>
      <c r="C6504" s="7">
        <v>45046.9999884259</v>
      </c>
      <c r="D6504" s="6">
        <f t="shared" si="304"/>
        <v>-10.6902777777796</v>
      </c>
      <c r="E6504" s="8" t="s">
        <v>29583</v>
      </c>
      <c r="F6504" s="8" t="s">
        <v>578</v>
      </c>
      <c r="G6504" s="8" t="s">
        <v>19</v>
      </c>
      <c r="H6504" s="8" t="s">
        <v>579</v>
      </c>
      <c r="I6504" s="8" t="s">
        <v>580</v>
      </c>
      <c r="J6504" s="8" t="s">
        <v>29584</v>
      </c>
      <c r="K6504" s="8" t="s">
        <v>582</v>
      </c>
      <c r="L6504" s="10" t="s">
        <v>2988</v>
      </c>
      <c r="M6504" s="11" t="str">
        <f t="shared" si="305"/>
        <v>2023/5/11 16:33:59</v>
      </c>
      <c r="N6504" s="12">
        <v>45057</v>
      </c>
      <c r="O6504" s="10" t="s">
        <v>2989</v>
      </c>
      <c r="P6504" s="8" t="s">
        <v>585</v>
      </c>
      <c r="Q6504" s="8" t="s">
        <v>29585</v>
      </c>
      <c r="R6504" s="8" t="s">
        <v>29586</v>
      </c>
      <c r="S6504" s="8" t="s">
        <v>588</v>
      </c>
      <c r="T6504" s="8" t="s">
        <v>589</v>
      </c>
      <c r="U6504" s="8" t="s">
        <v>590</v>
      </c>
      <c r="V6504" s="8" t="s">
        <v>582</v>
      </c>
      <c r="W6504" s="8" t="s">
        <v>582</v>
      </c>
      <c r="X6504" s="8" t="s">
        <v>582</v>
      </c>
      <c r="Y6504" s="8" t="s">
        <v>582</v>
      </c>
      <c r="Z6504" s="8" t="s">
        <v>582</v>
      </c>
      <c r="AA6504" s="8" t="s">
        <v>86</v>
      </c>
      <c r="AB6504" s="8" t="s">
        <v>591</v>
      </c>
      <c r="AC6504" s="8" t="s">
        <v>592</v>
      </c>
      <c r="AD6504" s="8" t="s">
        <v>593</v>
      </c>
      <c r="AE6504" s="8" t="s">
        <v>604</v>
      </c>
      <c r="AF6504" s="1">
        <v>1</v>
      </c>
    </row>
    <row r="6505" ht="25" customHeight="1" spans="1:32">
      <c r="A6505" s="1">
        <f>COUNTIF(企业分类!A:A,AA6505)</f>
        <v>1</v>
      </c>
      <c r="B6505" s="6" t="str">
        <f t="shared" si="303"/>
        <v>30天内曾在线</v>
      </c>
      <c r="C6505" s="7">
        <v>45046.9999884259</v>
      </c>
      <c r="D6505" s="6">
        <f t="shared" si="304"/>
        <v>5.22228009258833</v>
      </c>
      <c r="E6505" s="8" t="s">
        <v>29587</v>
      </c>
      <c r="F6505" s="8" t="s">
        <v>578</v>
      </c>
      <c r="G6505" s="8" t="s">
        <v>19</v>
      </c>
      <c r="H6505" s="8" t="s">
        <v>579</v>
      </c>
      <c r="I6505" s="8" t="s">
        <v>580</v>
      </c>
      <c r="J6505" s="8" t="s">
        <v>29588</v>
      </c>
      <c r="K6505" s="8" t="s">
        <v>582</v>
      </c>
      <c r="L6505" s="10" t="s">
        <v>29589</v>
      </c>
      <c r="M6505" s="11" t="str">
        <f t="shared" si="305"/>
        <v>2023/4/25 18:39:54</v>
      </c>
      <c r="N6505" s="12">
        <v>45041</v>
      </c>
      <c r="O6505" s="10" t="s">
        <v>29590</v>
      </c>
      <c r="P6505" s="8" t="s">
        <v>585</v>
      </c>
      <c r="Q6505" s="8" t="s">
        <v>29591</v>
      </c>
      <c r="R6505" s="8" t="s">
        <v>29592</v>
      </c>
      <c r="S6505" s="8" t="s">
        <v>626</v>
      </c>
      <c r="T6505" s="8" t="s">
        <v>627</v>
      </c>
      <c r="U6505" s="8" t="s">
        <v>628</v>
      </c>
      <c r="V6505" s="8" t="s">
        <v>582</v>
      </c>
      <c r="W6505" s="8" t="s">
        <v>582</v>
      </c>
      <c r="X6505" s="8" t="s">
        <v>582</v>
      </c>
      <c r="Y6505" s="8" t="s">
        <v>582</v>
      </c>
      <c r="Z6505" s="8" t="s">
        <v>582</v>
      </c>
      <c r="AA6505" s="8" t="s">
        <v>430</v>
      </c>
      <c r="AB6505" s="8" t="s">
        <v>591</v>
      </c>
      <c r="AC6505" s="8" t="s">
        <v>592</v>
      </c>
      <c r="AD6505" s="8" t="s">
        <v>593</v>
      </c>
      <c r="AE6505" s="8" t="s">
        <v>604</v>
      </c>
      <c r="AF6505" s="1">
        <v>1</v>
      </c>
    </row>
    <row r="6506" ht="25" customHeight="1" spans="1:32">
      <c r="A6506" s="1">
        <f>COUNTIF(企业分类!A:A,AA6506)</f>
        <v>1</v>
      </c>
      <c r="B6506" s="6" t="str">
        <f t="shared" si="303"/>
        <v>30天内曾在线</v>
      </c>
      <c r="C6506" s="7">
        <v>45046.9999884259</v>
      </c>
      <c r="D6506" s="6">
        <f t="shared" si="304"/>
        <v>-10.6893865740785</v>
      </c>
      <c r="E6506" s="8" t="s">
        <v>29593</v>
      </c>
      <c r="F6506" s="8" t="s">
        <v>578</v>
      </c>
      <c r="G6506" s="8" t="s">
        <v>19</v>
      </c>
      <c r="H6506" s="8" t="s">
        <v>579</v>
      </c>
      <c r="I6506" s="8" t="s">
        <v>580</v>
      </c>
      <c r="J6506" s="8" t="s">
        <v>29594</v>
      </c>
      <c r="K6506" s="8" t="s">
        <v>582</v>
      </c>
      <c r="L6506" s="10" t="s">
        <v>1486</v>
      </c>
      <c r="M6506" s="11" t="str">
        <f t="shared" si="305"/>
        <v>2023/5/11 16:32:42</v>
      </c>
      <c r="N6506" s="12">
        <v>45057</v>
      </c>
      <c r="O6506" s="10" t="s">
        <v>1487</v>
      </c>
      <c r="P6506" s="8" t="s">
        <v>585</v>
      </c>
      <c r="Q6506" s="8" t="s">
        <v>29595</v>
      </c>
      <c r="R6506" s="8" t="s">
        <v>29596</v>
      </c>
      <c r="S6506" s="8" t="s">
        <v>724</v>
      </c>
      <c r="T6506" s="8" t="s">
        <v>725</v>
      </c>
      <c r="U6506" s="8" t="s">
        <v>726</v>
      </c>
      <c r="V6506" s="8" t="s">
        <v>582</v>
      </c>
      <c r="W6506" s="8" t="s">
        <v>582</v>
      </c>
      <c r="X6506" s="8" t="s">
        <v>582</v>
      </c>
      <c r="Y6506" s="8" t="s">
        <v>582</v>
      </c>
      <c r="Z6506" s="8" t="s">
        <v>582</v>
      </c>
      <c r="AA6506" s="8" t="s">
        <v>268</v>
      </c>
      <c r="AB6506" s="8" t="s">
        <v>591</v>
      </c>
      <c r="AC6506" s="8" t="s">
        <v>629</v>
      </c>
      <c r="AD6506" s="8" t="s">
        <v>593</v>
      </c>
      <c r="AE6506" s="8" t="s">
        <v>604</v>
      </c>
      <c r="AF6506" s="1">
        <v>1</v>
      </c>
    </row>
    <row r="6507" ht="25" customHeight="1" spans="1:32">
      <c r="A6507" s="1">
        <f>COUNTIF(企业分类!A:A,AA6507)</f>
        <v>1</v>
      </c>
      <c r="B6507" s="6" t="str">
        <f t="shared" si="303"/>
        <v>30天内曾在线</v>
      </c>
      <c r="C6507" s="7">
        <v>45046.9999884259</v>
      </c>
      <c r="D6507" s="6">
        <f t="shared" si="304"/>
        <v>-10.6914814814809</v>
      </c>
      <c r="E6507" s="8" t="s">
        <v>29597</v>
      </c>
      <c r="F6507" s="8" t="s">
        <v>578</v>
      </c>
      <c r="G6507" s="8" t="s">
        <v>19</v>
      </c>
      <c r="H6507" s="8" t="s">
        <v>579</v>
      </c>
      <c r="I6507" s="8" t="s">
        <v>580</v>
      </c>
      <c r="J6507" s="8" t="s">
        <v>29598</v>
      </c>
      <c r="K6507" s="8" t="s">
        <v>582</v>
      </c>
      <c r="L6507" s="10" t="s">
        <v>2862</v>
      </c>
      <c r="M6507" s="11" t="str">
        <f t="shared" si="305"/>
        <v>2023/5/11 16:35:43</v>
      </c>
      <c r="N6507" s="12">
        <v>45057</v>
      </c>
      <c r="O6507" s="10" t="s">
        <v>2863</v>
      </c>
      <c r="P6507" s="8" t="s">
        <v>585</v>
      </c>
      <c r="Q6507" s="8" t="s">
        <v>29599</v>
      </c>
      <c r="R6507" s="8" t="s">
        <v>29600</v>
      </c>
      <c r="S6507" s="8" t="s">
        <v>588</v>
      </c>
      <c r="T6507" s="8" t="s">
        <v>589</v>
      </c>
      <c r="U6507" s="8" t="s">
        <v>590</v>
      </c>
      <c r="V6507" s="8" t="s">
        <v>582</v>
      </c>
      <c r="W6507" s="8" t="s">
        <v>582</v>
      </c>
      <c r="X6507" s="8" t="s">
        <v>582</v>
      </c>
      <c r="Y6507" s="8" t="s">
        <v>582</v>
      </c>
      <c r="Z6507" s="8" t="s">
        <v>582</v>
      </c>
      <c r="AA6507" s="8" t="s">
        <v>88</v>
      </c>
      <c r="AB6507" s="8" t="s">
        <v>591</v>
      </c>
      <c r="AC6507" s="8" t="s">
        <v>592</v>
      </c>
      <c r="AD6507" s="8" t="s">
        <v>593</v>
      </c>
      <c r="AE6507" s="8" t="s">
        <v>604</v>
      </c>
      <c r="AF6507" s="1">
        <v>1</v>
      </c>
    </row>
    <row r="6508" ht="25" customHeight="1" spans="1:32">
      <c r="A6508" s="1">
        <f>COUNTIF(企业分类!A:A,AA6508)</f>
        <v>1</v>
      </c>
      <c r="B6508" s="6" t="str">
        <f t="shared" si="303"/>
        <v>30天内曾在线</v>
      </c>
      <c r="C6508" s="7">
        <v>45046.9999884259</v>
      </c>
      <c r="D6508" s="6">
        <f t="shared" si="304"/>
        <v>-10.6907407407416</v>
      </c>
      <c r="E6508" s="8" t="s">
        <v>29601</v>
      </c>
      <c r="F6508" s="8" t="s">
        <v>578</v>
      </c>
      <c r="G6508" s="8" t="s">
        <v>19</v>
      </c>
      <c r="H6508" s="8" t="s">
        <v>579</v>
      </c>
      <c r="I6508" s="8" t="s">
        <v>580</v>
      </c>
      <c r="J6508" s="8" t="s">
        <v>29602</v>
      </c>
      <c r="K6508" s="8" t="s">
        <v>582</v>
      </c>
      <c r="L6508" s="10" t="s">
        <v>8235</v>
      </c>
      <c r="M6508" s="11" t="str">
        <f t="shared" si="305"/>
        <v>2023/5/11 16:34:39</v>
      </c>
      <c r="N6508" s="12">
        <v>45057</v>
      </c>
      <c r="O6508" s="10" t="s">
        <v>8236</v>
      </c>
      <c r="P6508" s="8" t="s">
        <v>585</v>
      </c>
      <c r="Q6508" s="8" t="s">
        <v>29603</v>
      </c>
      <c r="R6508" s="8" t="s">
        <v>29604</v>
      </c>
      <c r="S6508" s="8" t="s">
        <v>588</v>
      </c>
      <c r="T6508" s="8" t="s">
        <v>589</v>
      </c>
      <c r="U6508" s="8" t="s">
        <v>590</v>
      </c>
      <c r="V6508" s="8" t="s">
        <v>582</v>
      </c>
      <c r="W6508" s="8" t="s">
        <v>582</v>
      </c>
      <c r="X6508" s="8" t="s">
        <v>582</v>
      </c>
      <c r="Y6508" s="8" t="s">
        <v>582</v>
      </c>
      <c r="Z6508" s="8" t="s">
        <v>582</v>
      </c>
      <c r="AA6508" s="8" t="s">
        <v>88</v>
      </c>
      <c r="AB6508" s="8" t="s">
        <v>591</v>
      </c>
      <c r="AC6508" s="8" t="s">
        <v>592</v>
      </c>
      <c r="AD6508" s="8" t="s">
        <v>593</v>
      </c>
      <c r="AE6508" s="8" t="s">
        <v>604</v>
      </c>
      <c r="AF6508" s="1">
        <v>1</v>
      </c>
    </row>
    <row r="6509" ht="25" customHeight="1" spans="1:32">
      <c r="A6509" s="1">
        <f>COUNTIF(企业分类!A:A,AA6509)</f>
        <v>1</v>
      </c>
      <c r="B6509" s="6" t="str">
        <f t="shared" si="303"/>
        <v>30天内曾在线</v>
      </c>
      <c r="C6509" s="7">
        <v>45046.9999884259</v>
      </c>
      <c r="D6509" s="6">
        <f t="shared" si="304"/>
        <v>-10.691087962965</v>
      </c>
      <c r="E6509" s="8" t="s">
        <v>29605</v>
      </c>
      <c r="F6509" s="8" t="s">
        <v>578</v>
      </c>
      <c r="G6509" s="8" t="s">
        <v>19</v>
      </c>
      <c r="H6509" s="8" t="s">
        <v>579</v>
      </c>
      <c r="I6509" s="8" t="s">
        <v>580</v>
      </c>
      <c r="J6509" s="8" t="s">
        <v>29606</v>
      </c>
      <c r="K6509" s="8" t="s">
        <v>582</v>
      </c>
      <c r="L6509" s="10" t="s">
        <v>4677</v>
      </c>
      <c r="M6509" s="11" t="str">
        <f t="shared" si="305"/>
        <v>2023/5/11 16:35:09</v>
      </c>
      <c r="N6509" s="12">
        <v>45057</v>
      </c>
      <c r="O6509" s="10" t="s">
        <v>4678</v>
      </c>
      <c r="P6509" s="8" t="s">
        <v>585</v>
      </c>
      <c r="Q6509" s="8" t="s">
        <v>29607</v>
      </c>
      <c r="R6509" s="8" t="s">
        <v>29608</v>
      </c>
      <c r="S6509" s="8" t="s">
        <v>588</v>
      </c>
      <c r="T6509" s="8" t="s">
        <v>589</v>
      </c>
      <c r="U6509" s="8" t="s">
        <v>590</v>
      </c>
      <c r="V6509" s="8" t="s">
        <v>582</v>
      </c>
      <c r="W6509" s="8" t="s">
        <v>582</v>
      </c>
      <c r="X6509" s="8" t="s">
        <v>582</v>
      </c>
      <c r="Y6509" s="8" t="s">
        <v>582</v>
      </c>
      <c r="Z6509" s="8" t="s">
        <v>582</v>
      </c>
      <c r="AA6509" s="8" t="s">
        <v>88</v>
      </c>
      <c r="AB6509" s="8" t="s">
        <v>591</v>
      </c>
      <c r="AC6509" s="8" t="s">
        <v>592</v>
      </c>
      <c r="AD6509" s="8" t="s">
        <v>593</v>
      </c>
      <c r="AE6509" s="8" t="s">
        <v>604</v>
      </c>
      <c r="AF6509" s="1">
        <v>1</v>
      </c>
    </row>
    <row r="6510" ht="25" customHeight="1" spans="1:32">
      <c r="A6510" s="1">
        <f>COUNTIF(企业分类!A:A,AA6510)</f>
        <v>1</v>
      </c>
      <c r="B6510" s="6" t="str">
        <f t="shared" si="303"/>
        <v>30天内曾在线</v>
      </c>
      <c r="C6510" s="7">
        <v>45046.9999884259</v>
      </c>
      <c r="D6510" s="6">
        <f t="shared" si="304"/>
        <v>-10.6914583333346</v>
      </c>
      <c r="E6510" s="8" t="s">
        <v>29609</v>
      </c>
      <c r="F6510" s="8" t="s">
        <v>578</v>
      </c>
      <c r="G6510" s="8" t="s">
        <v>19</v>
      </c>
      <c r="H6510" s="8" t="s">
        <v>579</v>
      </c>
      <c r="I6510" s="8" t="s">
        <v>580</v>
      </c>
      <c r="J6510" s="8" t="s">
        <v>29610</v>
      </c>
      <c r="K6510" s="8" t="s">
        <v>582</v>
      </c>
      <c r="L6510" s="10" t="s">
        <v>1942</v>
      </c>
      <c r="M6510" s="11" t="str">
        <f t="shared" si="305"/>
        <v>2023/5/11 16:35:41</v>
      </c>
      <c r="N6510" s="12">
        <v>45057</v>
      </c>
      <c r="O6510" s="10" t="s">
        <v>1943</v>
      </c>
      <c r="P6510" s="8" t="s">
        <v>585</v>
      </c>
      <c r="Q6510" s="8" t="s">
        <v>29611</v>
      </c>
      <c r="R6510" s="8" t="s">
        <v>29612</v>
      </c>
      <c r="S6510" s="8" t="s">
        <v>588</v>
      </c>
      <c r="T6510" s="8" t="s">
        <v>589</v>
      </c>
      <c r="U6510" s="8" t="s">
        <v>590</v>
      </c>
      <c r="V6510" s="8" t="s">
        <v>582</v>
      </c>
      <c r="W6510" s="8" t="s">
        <v>582</v>
      </c>
      <c r="X6510" s="8" t="s">
        <v>582</v>
      </c>
      <c r="Y6510" s="8" t="s">
        <v>582</v>
      </c>
      <c r="Z6510" s="8" t="s">
        <v>582</v>
      </c>
      <c r="AA6510" s="8" t="s">
        <v>88</v>
      </c>
      <c r="AB6510" s="8" t="s">
        <v>591</v>
      </c>
      <c r="AC6510" s="8" t="s">
        <v>592</v>
      </c>
      <c r="AD6510" s="8" t="s">
        <v>593</v>
      </c>
      <c r="AE6510" s="8" t="s">
        <v>604</v>
      </c>
      <c r="AF6510" s="1">
        <v>1</v>
      </c>
    </row>
    <row r="6511" ht="25" customHeight="1" spans="1:32">
      <c r="A6511" s="1">
        <f>COUNTIF(企业分类!A:A,AA6511)</f>
        <v>1</v>
      </c>
      <c r="B6511" s="6" t="str">
        <f t="shared" si="303"/>
        <v>30天内曾在线</v>
      </c>
      <c r="C6511" s="7">
        <v>45046.9999884259</v>
      </c>
      <c r="D6511" s="6">
        <f t="shared" si="304"/>
        <v>-10.6923726851892</v>
      </c>
      <c r="E6511" s="8" t="s">
        <v>29613</v>
      </c>
      <c r="F6511" s="8" t="s">
        <v>578</v>
      </c>
      <c r="G6511" s="8" t="s">
        <v>19</v>
      </c>
      <c r="H6511" s="8" t="s">
        <v>579</v>
      </c>
      <c r="I6511" s="8" t="s">
        <v>580</v>
      </c>
      <c r="J6511" s="8" t="s">
        <v>29614</v>
      </c>
      <c r="K6511" s="8" t="s">
        <v>582</v>
      </c>
      <c r="L6511" s="10" t="s">
        <v>615</v>
      </c>
      <c r="M6511" s="11" t="str">
        <f t="shared" si="305"/>
        <v>2023/5/11 16:37:00</v>
      </c>
      <c r="N6511" s="12">
        <v>45057</v>
      </c>
      <c r="O6511" s="10" t="s">
        <v>616</v>
      </c>
      <c r="P6511" s="8" t="s">
        <v>585</v>
      </c>
      <c r="Q6511" s="8" t="s">
        <v>29615</v>
      </c>
      <c r="R6511" s="8" t="s">
        <v>29616</v>
      </c>
      <c r="S6511" s="8" t="s">
        <v>588</v>
      </c>
      <c r="T6511" s="8" t="s">
        <v>589</v>
      </c>
      <c r="U6511" s="8" t="s">
        <v>590</v>
      </c>
      <c r="V6511" s="8" t="s">
        <v>582</v>
      </c>
      <c r="W6511" s="8" t="s">
        <v>582</v>
      </c>
      <c r="X6511" s="8" t="s">
        <v>582</v>
      </c>
      <c r="Y6511" s="8" t="s">
        <v>582</v>
      </c>
      <c r="Z6511" s="8" t="s">
        <v>582</v>
      </c>
      <c r="AA6511" s="8" t="s">
        <v>88</v>
      </c>
      <c r="AB6511" s="8" t="s">
        <v>591</v>
      </c>
      <c r="AC6511" s="8" t="s">
        <v>592</v>
      </c>
      <c r="AD6511" s="8" t="s">
        <v>593</v>
      </c>
      <c r="AE6511" s="8" t="s">
        <v>604</v>
      </c>
      <c r="AF6511" s="1">
        <v>1</v>
      </c>
    </row>
    <row r="6512" ht="25" customHeight="1" spans="1:32">
      <c r="A6512" s="1">
        <f>COUNTIF(企业分类!A:A,AA6512)</f>
        <v>1</v>
      </c>
      <c r="B6512" s="6" t="str">
        <f t="shared" si="303"/>
        <v>30天内曾在线</v>
      </c>
      <c r="C6512" s="7">
        <v>45046.9999884259</v>
      </c>
      <c r="D6512" s="6">
        <f t="shared" si="304"/>
        <v>-10.6897916666712</v>
      </c>
      <c r="E6512" s="8" t="s">
        <v>29617</v>
      </c>
      <c r="F6512" s="8" t="s">
        <v>578</v>
      </c>
      <c r="G6512" s="8" t="s">
        <v>19</v>
      </c>
      <c r="H6512" s="8" t="s">
        <v>579</v>
      </c>
      <c r="I6512" s="8" t="s">
        <v>580</v>
      </c>
      <c r="J6512" s="8" t="s">
        <v>29618</v>
      </c>
      <c r="K6512" s="8" t="s">
        <v>582</v>
      </c>
      <c r="L6512" s="10" t="s">
        <v>583</v>
      </c>
      <c r="M6512" s="11" t="str">
        <f t="shared" si="305"/>
        <v>2023/5/11 16:33:17</v>
      </c>
      <c r="N6512" s="12">
        <v>45057</v>
      </c>
      <c r="O6512" s="10" t="s">
        <v>584</v>
      </c>
      <c r="P6512" s="8" t="s">
        <v>585</v>
      </c>
      <c r="Q6512" s="8" t="s">
        <v>29619</v>
      </c>
      <c r="R6512" s="8" t="s">
        <v>29620</v>
      </c>
      <c r="S6512" s="8" t="s">
        <v>588</v>
      </c>
      <c r="T6512" s="8" t="s">
        <v>589</v>
      </c>
      <c r="U6512" s="8" t="s">
        <v>590</v>
      </c>
      <c r="V6512" s="8" t="s">
        <v>582</v>
      </c>
      <c r="W6512" s="8" t="s">
        <v>582</v>
      </c>
      <c r="X6512" s="8" t="s">
        <v>582</v>
      </c>
      <c r="Y6512" s="8" t="s">
        <v>582</v>
      </c>
      <c r="Z6512" s="8" t="s">
        <v>582</v>
      </c>
      <c r="AA6512" s="8" t="s">
        <v>88</v>
      </c>
      <c r="AB6512" s="8" t="s">
        <v>591</v>
      </c>
      <c r="AC6512" s="8" t="s">
        <v>592</v>
      </c>
      <c r="AD6512" s="8" t="s">
        <v>593</v>
      </c>
      <c r="AE6512" s="8" t="s">
        <v>604</v>
      </c>
      <c r="AF6512" s="1">
        <v>1</v>
      </c>
    </row>
    <row r="6513" ht="25" customHeight="1" spans="1:32">
      <c r="A6513" s="1">
        <f>COUNTIF(企业分类!A:A,AA6513)</f>
        <v>1</v>
      </c>
      <c r="B6513" s="6" t="str">
        <f t="shared" si="303"/>
        <v>30天内曾在线</v>
      </c>
      <c r="C6513" s="7">
        <v>45046.9999884259</v>
      </c>
      <c r="D6513" s="6">
        <f t="shared" si="304"/>
        <v>-10.69226851852</v>
      </c>
      <c r="E6513" s="8" t="s">
        <v>29621</v>
      </c>
      <c r="F6513" s="8" t="s">
        <v>578</v>
      </c>
      <c r="G6513" s="8" t="s">
        <v>19</v>
      </c>
      <c r="H6513" s="8" t="s">
        <v>579</v>
      </c>
      <c r="I6513" s="8" t="s">
        <v>580</v>
      </c>
      <c r="J6513" s="8" t="s">
        <v>29622</v>
      </c>
      <c r="K6513" s="8" t="s">
        <v>582</v>
      </c>
      <c r="L6513" s="10" t="s">
        <v>2184</v>
      </c>
      <c r="M6513" s="11" t="str">
        <f t="shared" si="305"/>
        <v>2023/5/11 16:36:51</v>
      </c>
      <c r="N6513" s="12">
        <v>45057</v>
      </c>
      <c r="O6513" s="10" t="s">
        <v>2185</v>
      </c>
      <c r="P6513" s="8" t="s">
        <v>585</v>
      </c>
      <c r="Q6513" s="8" t="s">
        <v>29623</v>
      </c>
      <c r="R6513" s="8" t="s">
        <v>29624</v>
      </c>
      <c r="S6513" s="8" t="s">
        <v>588</v>
      </c>
      <c r="T6513" s="8" t="s">
        <v>589</v>
      </c>
      <c r="U6513" s="8" t="s">
        <v>590</v>
      </c>
      <c r="V6513" s="8" t="s">
        <v>582</v>
      </c>
      <c r="W6513" s="8" t="s">
        <v>582</v>
      </c>
      <c r="X6513" s="8" t="s">
        <v>582</v>
      </c>
      <c r="Y6513" s="8" t="s">
        <v>582</v>
      </c>
      <c r="Z6513" s="8" t="s">
        <v>582</v>
      </c>
      <c r="AA6513" s="8" t="s">
        <v>88</v>
      </c>
      <c r="AB6513" s="8" t="s">
        <v>591</v>
      </c>
      <c r="AC6513" s="8" t="s">
        <v>592</v>
      </c>
      <c r="AD6513" s="8" t="s">
        <v>593</v>
      </c>
      <c r="AE6513" s="8" t="s">
        <v>604</v>
      </c>
      <c r="AF6513" s="1">
        <v>1</v>
      </c>
    </row>
    <row r="6514" ht="25" customHeight="1" spans="1:32">
      <c r="A6514" s="1">
        <f>COUNTIF(企业分类!A:A,AA6514)</f>
        <v>1</v>
      </c>
      <c r="B6514" s="6" t="str">
        <f t="shared" si="303"/>
        <v>30天内曾在线</v>
      </c>
      <c r="C6514" s="7">
        <v>45046.9999884259</v>
      </c>
      <c r="D6514" s="6">
        <f t="shared" si="304"/>
        <v>-9.39925925926218</v>
      </c>
      <c r="E6514" s="8" t="s">
        <v>29625</v>
      </c>
      <c r="F6514" s="8" t="s">
        <v>578</v>
      </c>
      <c r="G6514" s="8" t="s">
        <v>19</v>
      </c>
      <c r="H6514" s="8" t="s">
        <v>579</v>
      </c>
      <c r="I6514" s="8" t="s">
        <v>580</v>
      </c>
      <c r="J6514" s="8" t="s">
        <v>29626</v>
      </c>
      <c r="K6514" s="8" t="s">
        <v>582</v>
      </c>
      <c r="L6514" s="10" t="s">
        <v>29627</v>
      </c>
      <c r="M6514" s="11" t="str">
        <f t="shared" si="305"/>
        <v>2023/5/10 9:34:55</v>
      </c>
      <c r="N6514" s="12">
        <v>45056</v>
      </c>
      <c r="O6514" s="10" t="s">
        <v>29628</v>
      </c>
      <c r="P6514" s="8" t="s">
        <v>585</v>
      </c>
      <c r="Q6514" s="8" t="s">
        <v>29629</v>
      </c>
      <c r="R6514" s="8" t="s">
        <v>29630</v>
      </c>
      <c r="S6514" s="8" t="s">
        <v>588</v>
      </c>
      <c r="T6514" s="8" t="s">
        <v>589</v>
      </c>
      <c r="U6514" s="8" t="s">
        <v>590</v>
      </c>
      <c r="V6514" s="8" t="s">
        <v>582</v>
      </c>
      <c r="W6514" s="8" t="s">
        <v>582</v>
      </c>
      <c r="X6514" s="8" t="s">
        <v>582</v>
      </c>
      <c r="Y6514" s="8" t="s">
        <v>582</v>
      </c>
      <c r="Z6514" s="8" t="s">
        <v>582</v>
      </c>
      <c r="AA6514" s="8" t="s">
        <v>88</v>
      </c>
      <c r="AB6514" s="8" t="s">
        <v>591</v>
      </c>
      <c r="AC6514" s="8" t="s">
        <v>592</v>
      </c>
      <c r="AD6514" s="8" t="s">
        <v>593</v>
      </c>
      <c r="AE6514" s="8" t="s">
        <v>604</v>
      </c>
      <c r="AF6514" s="1">
        <v>1</v>
      </c>
    </row>
    <row r="6515" ht="25" customHeight="1" spans="1:32">
      <c r="A6515" s="1">
        <f>COUNTIF(企业分类!A:A,AA6515)</f>
        <v>1</v>
      </c>
      <c r="B6515" s="6" t="str">
        <f t="shared" si="303"/>
        <v>30天内曾在线</v>
      </c>
      <c r="C6515" s="7">
        <v>45046.9999884259</v>
      </c>
      <c r="D6515" s="6">
        <f t="shared" si="304"/>
        <v>-10.6924421296353</v>
      </c>
      <c r="E6515" s="8" t="s">
        <v>29631</v>
      </c>
      <c r="F6515" s="8" t="s">
        <v>578</v>
      </c>
      <c r="G6515" s="8" t="s">
        <v>19</v>
      </c>
      <c r="H6515" s="8" t="s">
        <v>579</v>
      </c>
      <c r="I6515" s="8" t="s">
        <v>580</v>
      </c>
      <c r="J6515" s="8" t="s">
        <v>29632</v>
      </c>
      <c r="K6515" s="8" t="s">
        <v>582</v>
      </c>
      <c r="L6515" s="10" t="s">
        <v>1856</v>
      </c>
      <c r="M6515" s="11" t="str">
        <f t="shared" si="305"/>
        <v>2023/5/11 16:37:06</v>
      </c>
      <c r="N6515" s="12">
        <v>45057</v>
      </c>
      <c r="O6515" s="10" t="s">
        <v>1857</v>
      </c>
      <c r="P6515" s="8" t="s">
        <v>585</v>
      </c>
      <c r="Q6515" s="8" t="s">
        <v>29633</v>
      </c>
      <c r="R6515" s="8" t="s">
        <v>29634</v>
      </c>
      <c r="S6515" s="8" t="s">
        <v>588</v>
      </c>
      <c r="T6515" s="8" t="s">
        <v>589</v>
      </c>
      <c r="U6515" s="8" t="s">
        <v>590</v>
      </c>
      <c r="V6515" s="8" t="s">
        <v>582</v>
      </c>
      <c r="W6515" s="8" t="s">
        <v>582</v>
      </c>
      <c r="X6515" s="8" t="s">
        <v>582</v>
      </c>
      <c r="Y6515" s="8" t="s">
        <v>582</v>
      </c>
      <c r="Z6515" s="8" t="s">
        <v>582</v>
      </c>
      <c r="AA6515" s="8" t="s">
        <v>88</v>
      </c>
      <c r="AB6515" s="8" t="s">
        <v>591</v>
      </c>
      <c r="AC6515" s="8" t="s">
        <v>592</v>
      </c>
      <c r="AD6515" s="8" t="s">
        <v>593</v>
      </c>
      <c r="AE6515" s="8" t="s">
        <v>604</v>
      </c>
      <c r="AF6515" s="1">
        <v>1</v>
      </c>
    </row>
    <row r="6516" ht="25" customHeight="1" spans="1:32">
      <c r="A6516" s="1">
        <f>COUNTIF(企业分类!A:A,AA6516)</f>
        <v>1</v>
      </c>
      <c r="B6516" s="6" t="str">
        <f t="shared" si="303"/>
        <v>30天内曾在线</v>
      </c>
      <c r="C6516" s="7">
        <v>45046.9999884259</v>
      </c>
      <c r="D6516" s="6">
        <f t="shared" si="304"/>
        <v>-10.6918171296347</v>
      </c>
      <c r="E6516" s="8" t="s">
        <v>29635</v>
      </c>
      <c r="F6516" s="8" t="s">
        <v>578</v>
      </c>
      <c r="G6516" s="8" t="s">
        <v>19</v>
      </c>
      <c r="H6516" s="8" t="s">
        <v>579</v>
      </c>
      <c r="I6516" s="8" t="s">
        <v>580</v>
      </c>
      <c r="J6516" s="8" t="s">
        <v>29636</v>
      </c>
      <c r="K6516" s="8" t="s">
        <v>582</v>
      </c>
      <c r="L6516" s="10" t="s">
        <v>1266</v>
      </c>
      <c r="M6516" s="11" t="str">
        <f t="shared" si="305"/>
        <v>2023/5/11 16:36:12</v>
      </c>
      <c r="N6516" s="12">
        <v>45057</v>
      </c>
      <c r="O6516" s="10" t="s">
        <v>1267</v>
      </c>
      <c r="P6516" s="8" t="s">
        <v>585</v>
      </c>
      <c r="Q6516" s="8" t="s">
        <v>29637</v>
      </c>
      <c r="R6516" s="8" t="s">
        <v>29638</v>
      </c>
      <c r="S6516" s="8" t="s">
        <v>588</v>
      </c>
      <c r="T6516" s="8" t="s">
        <v>589</v>
      </c>
      <c r="U6516" s="8" t="s">
        <v>590</v>
      </c>
      <c r="V6516" s="8" t="s">
        <v>582</v>
      </c>
      <c r="W6516" s="8" t="s">
        <v>582</v>
      </c>
      <c r="X6516" s="8" t="s">
        <v>582</v>
      </c>
      <c r="Y6516" s="8" t="s">
        <v>582</v>
      </c>
      <c r="Z6516" s="8" t="s">
        <v>582</v>
      </c>
      <c r="AA6516" s="8" t="s">
        <v>88</v>
      </c>
      <c r="AB6516" s="8" t="s">
        <v>591</v>
      </c>
      <c r="AC6516" s="8" t="s">
        <v>592</v>
      </c>
      <c r="AD6516" s="8" t="s">
        <v>593</v>
      </c>
      <c r="AE6516" s="8" t="s">
        <v>604</v>
      </c>
      <c r="AF6516" s="1">
        <v>1</v>
      </c>
    </row>
    <row r="6517" ht="25" customHeight="1" spans="1:32">
      <c r="A6517" s="1">
        <f>COUNTIF(企业分类!A:A,AA6517)</f>
        <v>1</v>
      </c>
      <c r="B6517" s="6" t="str">
        <f t="shared" si="303"/>
        <v>30天内曾在线</v>
      </c>
      <c r="C6517" s="7">
        <v>45046.9999884259</v>
      </c>
      <c r="D6517" s="6">
        <f t="shared" si="304"/>
        <v>-10.6925115740742</v>
      </c>
      <c r="E6517" s="8" t="s">
        <v>29639</v>
      </c>
      <c r="F6517" s="8" t="s">
        <v>578</v>
      </c>
      <c r="G6517" s="8" t="s">
        <v>19</v>
      </c>
      <c r="H6517" s="8" t="s">
        <v>579</v>
      </c>
      <c r="I6517" s="8" t="s">
        <v>580</v>
      </c>
      <c r="J6517" s="8" t="s">
        <v>29640</v>
      </c>
      <c r="K6517" s="8" t="s">
        <v>582</v>
      </c>
      <c r="L6517" s="10" t="s">
        <v>714</v>
      </c>
      <c r="M6517" s="11" t="str">
        <f t="shared" si="305"/>
        <v>2023/5/11 16:37:12</v>
      </c>
      <c r="N6517" s="12">
        <v>45057</v>
      </c>
      <c r="O6517" s="10" t="s">
        <v>715</v>
      </c>
      <c r="P6517" s="8" t="s">
        <v>585</v>
      </c>
      <c r="Q6517" s="8" t="s">
        <v>29641</v>
      </c>
      <c r="R6517" s="8" t="s">
        <v>29642</v>
      </c>
      <c r="S6517" s="8" t="s">
        <v>588</v>
      </c>
      <c r="T6517" s="8" t="s">
        <v>589</v>
      </c>
      <c r="U6517" s="8" t="s">
        <v>590</v>
      </c>
      <c r="V6517" s="8" t="s">
        <v>582</v>
      </c>
      <c r="W6517" s="8" t="s">
        <v>582</v>
      </c>
      <c r="X6517" s="8" t="s">
        <v>582</v>
      </c>
      <c r="Y6517" s="8" t="s">
        <v>582</v>
      </c>
      <c r="Z6517" s="8" t="s">
        <v>582</v>
      </c>
      <c r="AA6517" s="8" t="s">
        <v>302</v>
      </c>
      <c r="AB6517" s="8" t="s">
        <v>591</v>
      </c>
      <c r="AC6517" s="8" t="s">
        <v>1674</v>
      </c>
      <c r="AD6517" s="8" t="s">
        <v>593</v>
      </c>
      <c r="AE6517" s="8" t="s">
        <v>604</v>
      </c>
      <c r="AF6517" s="1">
        <v>1</v>
      </c>
    </row>
    <row r="6518" ht="25" customHeight="1" spans="1:32">
      <c r="A6518" s="1">
        <f>COUNTIF(企业分类!A:A,AA6518)</f>
        <v>1</v>
      </c>
      <c r="B6518" s="6" t="str">
        <f t="shared" si="303"/>
        <v>30天内曾在线</v>
      </c>
      <c r="C6518" s="7">
        <v>45046.9999884259</v>
      </c>
      <c r="D6518" s="6">
        <f t="shared" si="304"/>
        <v>-10.690659722226</v>
      </c>
      <c r="E6518" s="8" t="s">
        <v>29643</v>
      </c>
      <c r="F6518" s="8" t="s">
        <v>578</v>
      </c>
      <c r="G6518" s="8" t="s">
        <v>19</v>
      </c>
      <c r="H6518" s="8" t="s">
        <v>579</v>
      </c>
      <c r="I6518" s="8" t="s">
        <v>580</v>
      </c>
      <c r="J6518" s="8" t="s">
        <v>29644</v>
      </c>
      <c r="K6518" s="8" t="s">
        <v>582</v>
      </c>
      <c r="L6518" s="10" t="s">
        <v>6144</v>
      </c>
      <c r="M6518" s="11" t="str">
        <f t="shared" si="305"/>
        <v>2023/5/11 16:34:32</v>
      </c>
      <c r="N6518" s="12">
        <v>45057</v>
      </c>
      <c r="O6518" s="10" t="s">
        <v>6145</v>
      </c>
      <c r="P6518" s="8" t="s">
        <v>585</v>
      </c>
      <c r="Q6518" s="8" t="s">
        <v>29645</v>
      </c>
      <c r="R6518" s="8" t="s">
        <v>29646</v>
      </c>
      <c r="S6518" s="8" t="s">
        <v>588</v>
      </c>
      <c r="T6518" s="8" t="s">
        <v>589</v>
      </c>
      <c r="U6518" s="8" t="s">
        <v>590</v>
      </c>
      <c r="V6518" s="8" t="s">
        <v>582</v>
      </c>
      <c r="W6518" s="8" t="s">
        <v>582</v>
      </c>
      <c r="X6518" s="8" t="s">
        <v>582</v>
      </c>
      <c r="Y6518" s="8" t="s">
        <v>582</v>
      </c>
      <c r="Z6518" s="8" t="s">
        <v>582</v>
      </c>
      <c r="AA6518" s="8" t="s">
        <v>302</v>
      </c>
      <c r="AB6518" s="8" t="s">
        <v>591</v>
      </c>
      <c r="AC6518" s="8" t="s">
        <v>1674</v>
      </c>
      <c r="AD6518" s="8" t="s">
        <v>593</v>
      </c>
      <c r="AE6518" s="8" t="s">
        <v>604</v>
      </c>
      <c r="AF6518" s="1">
        <v>1</v>
      </c>
    </row>
    <row r="6519" ht="25" customHeight="1" spans="1:32">
      <c r="A6519" s="1">
        <f>COUNTIF(企业分类!A:A,AA6519)</f>
        <v>1</v>
      </c>
      <c r="B6519" s="6" t="str">
        <f t="shared" si="303"/>
        <v>30天内曾在线</v>
      </c>
      <c r="C6519" s="7">
        <v>45046.9999884259</v>
      </c>
      <c r="D6519" s="6">
        <f t="shared" si="304"/>
        <v>-10.6906134259261</v>
      </c>
      <c r="E6519" s="8" t="s">
        <v>29647</v>
      </c>
      <c r="F6519" s="8" t="s">
        <v>578</v>
      </c>
      <c r="G6519" s="8" t="s">
        <v>19</v>
      </c>
      <c r="H6519" s="8" t="s">
        <v>579</v>
      </c>
      <c r="I6519" s="8" t="s">
        <v>580</v>
      </c>
      <c r="J6519" s="8" t="s">
        <v>29648</v>
      </c>
      <c r="K6519" s="8" t="s">
        <v>582</v>
      </c>
      <c r="L6519" s="10" t="s">
        <v>2838</v>
      </c>
      <c r="M6519" s="11" t="str">
        <f t="shared" si="305"/>
        <v>2023/5/11 16:34:28</v>
      </c>
      <c r="N6519" s="12">
        <v>45057</v>
      </c>
      <c r="O6519" s="10" t="s">
        <v>2839</v>
      </c>
      <c r="P6519" s="8" t="s">
        <v>585</v>
      </c>
      <c r="Q6519" s="8" t="s">
        <v>29649</v>
      </c>
      <c r="R6519" s="8" t="s">
        <v>29650</v>
      </c>
      <c r="S6519" s="8" t="s">
        <v>588</v>
      </c>
      <c r="T6519" s="8" t="s">
        <v>589</v>
      </c>
      <c r="U6519" s="8" t="s">
        <v>590</v>
      </c>
      <c r="V6519" s="8" t="s">
        <v>582</v>
      </c>
      <c r="W6519" s="8" t="s">
        <v>582</v>
      </c>
      <c r="X6519" s="8" t="s">
        <v>582</v>
      </c>
      <c r="Y6519" s="8" t="s">
        <v>582</v>
      </c>
      <c r="Z6519" s="8" t="s">
        <v>582</v>
      </c>
      <c r="AA6519" s="8" t="s">
        <v>133</v>
      </c>
      <c r="AB6519" s="8" t="s">
        <v>591</v>
      </c>
      <c r="AC6519" s="8" t="s">
        <v>657</v>
      </c>
      <c r="AD6519" s="8" t="s">
        <v>593</v>
      </c>
      <c r="AE6519" s="8" t="s">
        <v>604</v>
      </c>
      <c r="AF6519" s="1">
        <v>1</v>
      </c>
    </row>
    <row r="6520" ht="25" customHeight="1" spans="1:32">
      <c r="A6520" s="1">
        <f>COUNTIF(企业分类!A:A,AA6520)</f>
        <v>1</v>
      </c>
      <c r="B6520" s="6" t="str">
        <f t="shared" si="303"/>
        <v>30天内曾在线</v>
      </c>
      <c r="C6520" s="7">
        <v>45046.9999884259</v>
      </c>
      <c r="D6520" s="6">
        <f t="shared" si="304"/>
        <v>-10.6915393518575</v>
      </c>
      <c r="E6520" s="8" t="s">
        <v>29651</v>
      </c>
      <c r="F6520" s="8" t="s">
        <v>578</v>
      </c>
      <c r="G6520" s="8" t="s">
        <v>19</v>
      </c>
      <c r="H6520" s="8" t="s">
        <v>579</v>
      </c>
      <c r="I6520" s="8" t="s">
        <v>580</v>
      </c>
      <c r="J6520" s="8" t="s">
        <v>29652</v>
      </c>
      <c r="K6520" s="8" t="s">
        <v>582</v>
      </c>
      <c r="L6520" s="10" t="s">
        <v>3219</v>
      </c>
      <c r="M6520" s="11" t="str">
        <f t="shared" si="305"/>
        <v>2023/5/11 16:35:48</v>
      </c>
      <c r="N6520" s="12">
        <v>45057</v>
      </c>
      <c r="O6520" s="10" t="s">
        <v>3220</v>
      </c>
      <c r="P6520" s="8" t="s">
        <v>585</v>
      </c>
      <c r="Q6520" s="8" t="s">
        <v>29653</v>
      </c>
      <c r="R6520" s="8" t="s">
        <v>29654</v>
      </c>
      <c r="S6520" s="8" t="s">
        <v>588</v>
      </c>
      <c r="T6520" s="8" t="s">
        <v>589</v>
      </c>
      <c r="U6520" s="8" t="s">
        <v>590</v>
      </c>
      <c r="V6520" s="8" t="s">
        <v>582</v>
      </c>
      <c r="W6520" s="8" t="s">
        <v>582</v>
      </c>
      <c r="X6520" s="8" t="s">
        <v>582</v>
      </c>
      <c r="Y6520" s="8" t="s">
        <v>582</v>
      </c>
      <c r="Z6520" s="8" t="s">
        <v>582</v>
      </c>
      <c r="AA6520" s="8" t="s">
        <v>121</v>
      </c>
      <c r="AB6520" s="8" t="s">
        <v>591</v>
      </c>
      <c r="AC6520" s="8" t="s">
        <v>690</v>
      </c>
      <c r="AD6520" s="8" t="s">
        <v>593</v>
      </c>
      <c r="AE6520" s="8" t="s">
        <v>604</v>
      </c>
      <c r="AF6520" s="1">
        <v>1</v>
      </c>
    </row>
    <row r="6521" ht="25" customHeight="1" spans="1:32">
      <c r="A6521" s="1">
        <f>COUNTIF(企业分类!A:A,AA6521)</f>
        <v>1</v>
      </c>
      <c r="B6521" s="6" t="str">
        <f t="shared" si="303"/>
        <v>30天内曾在线</v>
      </c>
      <c r="C6521" s="7">
        <v>45046.9999884259</v>
      </c>
      <c r="D6521" s="6">
        <f t="shared" si="304"/>
        <v>-10.6915393518575</v>
      </c>
      <c r="E6521" s="8" t="s">
        <v>29655</v>
      </c>
      <c r="F6521" s="8" t="s">
        <v>578</v>
      </c>
      <c r="G6521" s="8" t="s">
        <v>19</v>
      </c>
      <c r="H6521" s="8" t="s">
        <v>579</v>
      </c>
      <c r="I6521" s="8" t="s">
        <v>580</v>
      </c>
      <c r="J6521" s="8" t="s">
        <v>29656</v>
      </c>
      <c r="K6521" s="8" t="s">
        <v>582</v>
      </c>
      <c r="L6521" s="10" t="s">
        <v>3219</v>
      </c>
      <c r="M6521" s="11" t="str">
        <f t="shared" si="305"/>
        <v>2023/5/11 16:35:48</v>
      </c>
      <c r="N6521" s="12">
        <v>45057</v>
      </c>
      <c r="O6521" s="10" t="s">
        <v>3220</v>
      </c>
      <c r="P6521" s="8" t="s">
        <v>585</v>
      </c>
      <c r="Q6521" s="8" t="s">
        <v>29657</v>
      </c>
      <c r="R6521" s="8" t="s">
        <v>29658</v>
      </c>
      <c r="S6521" s="8" t="s">
        <v>588</v>
      </c>
      <c r="T6521" s="8" t="s">
        <v>589</v>
      </c>
      <c r="U6521" s="8" t="s">
        <v>590</v>
      </c>
      <c r="V6521" s="8" t="s">
        <v>582</v>
      </c>
      <c r="W6521" s="8" t="s">
        <v>582</v>
      </c>
      <c r="X6521" s="8" t="s">
        <v>582</v>
      </c>
      <c r="Y6521" s="8" t="s">
        <v>582</v>
      </c>
      <c r="Z6521" s="8" t="s">
        <v>582</v>
      </c>
      <c r="AA6521" s="8" t="s">
        <v>379</v>
      </c>
      <c r="AB6521" s="8" t="s">
        <v>591</v>
      </c>
      <c r="AC6521" s="8" t="s">
        <v>582</v>
      </c>
      <c r="AD6521" s="8" t="s">
        <v>593</v>
      </c>
      <c r="AE6521" s="8" t="s">
        <v>604</v>
      </c>
      <c r="AF6521" s="1">
        <v>1</v>
      </c>
    </row>
    <row r="6522" ht="25" customHeight="1" spans="1:32">
      <c r="A6522" s="1">
        <f>COUNTIF(企业分类!A:A,AA6522)</f>
        <v>1</v>
      </c>
      <c r="B6522" s="6" t="str">
        <f t="shared" si="303"/>
        <v>30天内曾在线</v>
      </c>
      <c r="C6522" s="7">
        <v>45046.9999884259</v>
      </c>
      <c r="D6522" s="6">
        <f t="shared" si="304"/>
        <v>-10.6907986111109</v>
      </c>
      <c r="E6522" s="8" t="s">
        <v>29659</v>
      </c>
      <c r="F6522" s="8" t="s">
        <v>578</v>
      </c>
      <c r="G6522" s="8" t="s">
        <v>19</v>
      </c>
      <c r="H6522" s="8" t="s">
        <v>579</v>
      </c>
      <c r="I6522" s="8" t="s">
        <v>580</v>
      </c>
      <c r="J6522" s="8" t="s">
        <v>29660</v>
      </c>
      <c r="K6522" s="8" t="s">
        <v>582</v>
      </c>
      <c r="L6522" s="10" t="s">
        <v>1529</v>
      </c>
      <c r="M6522" s="11" t="str">
        <f t="shared" si="305"/>
        <v>2023/5/11 16:34:44</v>
      </c>
      <c r="N6522" s="12">
        <v>45057</v>
      </c>
      <c r="O6522" s="10" t="s">
        <v>1530</v>
      </c>
      <c r="P6522" s="8" t="s">
        <v>585</v>
      </c>
      <c r="Q6522" s="8" t="s">
        <v>29661</v>
      </c>
      <c r="R6522" s="8" t="s">
        <v>29662</v>
      </c>
      <c r="S6522" s="8" t="s">
        <v>588</v>
      </c>
      <c r="T6522" s="8" t="s">
        <v>589</v>
      </c>
      <c r="U6522" s="8" t="s">
        <v>590</v>
      </c>
      <c r="V6522" s="8" t="s">
        <v>582</v>
      </c>
      <c r="W6522" s="8" t="s">
        <v>582</v>
      </c>
      <c r="X6522" s="8" t="s">
        <v>582</v>
      </c>
      <c r="Y6522" s="8" t="s">
        <v>582</v>
      </c>
      <c r="Z6522" s="8" t="s">
        <v>582</v>
      </c>
      <c r="AA6522" s="8" t="s">
        <v>455</v>
      </c>
      <c r="AB6522" s="8" t="s">
        <v>591</v>
      </c>
      <c r="AC6522" s="8" t="s">
        <v>619</v>
      </c>
      <c r="AD6522" s="8" t="s">
        <v>593</v>
      </c>
      <c r="AE6522" s="8" t="s">
        <v>604</v>
      </c>
      <c r="AF6522" s="1">
        <v>1</v>
      </c>
    </row>
    <row r="6523" ht="25" customHeight="1" spans="1:32">
      <c r="A6523" s="1">
        <f>COUNTIF(企业分类!A:A,AA6523)</f>
        <v>1</v>
      </c>
      <c r="B6523" s="6" t="str">
        <f t="shared" si="303"/>
        <v>30-60天不在线</v>
      </c>
      <c r="C6523" s="7">
        <v>45046.9999884259</v>
      </c>
      <c r="D6523" s="6">
        <f t="shared" si="304"/>
        <v>49.6101504629623</v>
      </c>
      <c r="E6523" s="8" t="s">
        <v>29663</v>
      </c>
      <c r="F6523" s="8" t="s">
        <v>578</v>
      </c>
      <c r="G6523" s="8" t="s">
        <v>19</v>
      </c>
      <c r="H6523" s="8" t="s">
        <v>579</v>
      </c>
      <c r="I6523" s="8" t="s">
        <v>580</v>
      </c>
      <c r="J6523" s="8" t="s">
        <v>29664</v>
      </c>
      <c r="K6523" s="8" t="s">
        <v>582</v>
      </c>
      <c r="L6523" s="10" t="s">
        <v>29665</v>
      </c>
      <c r="M6523" s="11" t="str">
        <f t="shared" si="305"/>
        <v>2023/3/12 9:21:22</v>
      </c>
      <c r="N6523" s="12">
        <v>44997</v>
      </c>
      <c r="O6523" s="10" t="s">
        <v>29666</v>
      </c>
      <c r="P6523" s="8" t="s">
        <v>585</v>
      </c>
      <c r="Q6523" s="8" t="s">
        <v>29667</v>
      </c>
      <c r="R6523" s="8" t="s">
        <v>29668</v>
      </c>
      <c r="S6523" s="8" t="s">
        <v>588</v>
      </c>
      <c r="T6523" s="8" t="s">
        <v>589</v>
      </c>
      <c r="U6523" s="8" t="s">
        <v>590</v>
      </c>
      <c r="V6523" s="8" t="s">
        <v>582</v>
      </c>
      <c r="W6523" s="8" t="s">
        <v>582</v>
      </c>
      <c r="X6523" s="8" t="s">
        <v>582</v>
      </c>
      <c r="Y6523" s="8" t="s">
        <v>582</v>
      </c>
      <c r="Z6523" s="8" t="s">
        <v>582</v>
      </c>
      <c r="AA6523" s="8" t="s">
        <v>188</v>
      </c>
      <c r="AB6523" s="8" t="s">
        <v>591</v>
      </c>
      <c r="AC6523" s="8" t="s">
        <v>820</v>
      </c>
      <c r="AD6523" s="8" t="s">
        <v>593</v>
      </c>
      <c r="AE6523" s="8" t="s">
        <v>604</v>
      </c>
      <c r="AF6523" s="1">
        <v>1</v>
      </c>
    </row>
    <row r="6524" ht="25" customHeight="1" spans="1:32">
      <c r="A6524" s="1">
        <f>COUNTIF(企业分类!A:A,AA6524)</f>
        <v>1</v>
      </c>
      <c r="B6524" s="6" t="str">
        <f t="shared" si="303"/>
        <v>30天内曾在线</v>
      </c>
      <c r="C6524" s="7">
        <v>45046.9999884259</v>
      </c>
      <c r="D6524" s="6">
        <f t="shared" si="304"/>
        <v>-10.6900000000023</v>
      </c>
      <c r="E6524" s="8" t="s">
        <v>29669</v>
      </c>
      <c r="F6524" s="8" t="s">
        <v>578</v>
      </c>
      <c r="G6524" s="8" t="s">
        <v>19</v>
      </c>
      <c r="H6524" s="8" t="s">
        <v>579</v>
      </c>
      <c r="I6524" s="8" t="s">
        <v>580</v>
      </c>
      <c r="J6524" s="8" t="s">
        <v>29670</v>
      </c>
      <c r="K6524" s="8" t="s">
        <v>582</v>
      </c>
      <c r="L6524" s="10" t="s">
        <v>2388</v>
      </c>
      <c r="M6524" s="11" t="str">
        <f t="shared" si="305"/>
        <v>2023/5/11 16:33:35</v>
      </c>
      <c r="N6524" s="12">
        <v>45057</v>
      </c>
      <c r="O6524" s="10" t="s">
        <v>2389</v>
      </c>
      <c r="P6524" s="8" t="s">
        <v>585</v>
      </c>
      <c r="Q6524" s="8" t="s">
        <v>29671</v>
      </c>
      <c r="R6524" s="8" t="s">
        <v>29672</v>
      </c>
      <c r="S6524" s="8" t="s">
        <v>588</v>
      </c>
      <c r="T6524" s="8" t="s">
        <v>589</v>
      </c>
      <c r="U6524" s="8" t="s">
        <v>590</v>
      </c>
      <c r="V6524" s="8" t="s">
        <v>582</v>
      </c>
      <c r="W6524" s="8" t="s">
        <v>582</v>
      </c>
      <c r="X6524" s="8" t="s">
        <v>582</v>
      </c>
      <c r="Y6524" s="8" t="s">
        <v>582</v>
      </c>
      <c r="Z6524" s="8" t="s">
        <v>582</v>
      </c>
      <c r="AA6524" s="8" t="s">
        <v>44</v>
      </c>
      <c r="AB6524" s="8" t="s">
        <v>591</v>
      </c>
      <c r="AC6524" s="8" t="s">
        <v>629</v>
      </c>
      <c r="AD6524" s="8" t="s">
        <v>593</v>
      </c>
      <c r="AE6524" s="8" t="s">
        <v>604</v>
      </c>
      <c r="AF6524" s="1">
        <v>1</v>
      </c>
    </row>
    <row r="6525" ht="25" customHeight="1" spans="1:32">
      <c r="A6525" s="1">
        <f>COUNTIF(企业分类!A:A,AA6525)</f>
        <v>1</v>
      </c>
      <c r="B6525" s="6" t="str">
        <f t="shared" si="303"/>
        <v>30天内曾在线</v>
      </c>
      <c r="C6525" s="7">
        <v>45046.9999884259</v>
      </c>
      <c r="D6525" s="6">
        <f t="shared" si="304"/>
        <v>-10.6888888888934</v>
      </c>
      <c r="E6525" s="8" t="s">
        <v>29673</v>
      </c>
      <c r="F6525" s="8" t="s">
        <v>578</v>
      </c>
      <c r="G6525" s="8" t="s">
        <v>19</v>
      </c>
      <c r="H6525" s="8" t="s">
        <v>579</v>
      </c>
      <c r="I6525" s="8" t="s">
        <v>580</v>
      </c>
      <c r="J6525" s="8" t="s">
        <v>29674</v>
      </c>
      <c r="K6525" s="8" t="s">
        <v>582</v>
      </c>
      <c r="L6525" s="10" t="s">
        <v>5512</v>
      </c>
      <c r="M6525" s="11" t="str">
        <f t="shared" si="305"/>
        <v>2023/5/11 16:31:59</v>
      </c>
      <c r="N6525" s="12">
        <v>45057</v>
      </c>
      <c r="O6525" s="10" t="s">
        <v>5513</v>
      </c>
      <c r="P6525" s="8" t="s">
        <v>585</v>
      </c>
      <c r="Q6525" s="8" t="s">
        <v>29675</v>
      </c>
      <c r="R6525" s="8" t="s">
        <v>29676</v>
      </c>
      <c r="S6525" s="8" t="s">
        <v>588</v>
      </c>
      <c r="T6525" s="8" t="s">
        <v>589</v>
      </c>
      <c r="U6525" s="8" t="s">
        <v>590</v>
      </c>
      <c r="V6525" s="8" t="s">
        <v>582</v>
      </c>
      <c r="W6525" s="8" t="s">
        <v>582</v>
      </c>
      <c r="X6525" s="8" t="s">
        <v>582</v>
      </c>
      <c r="Y6525" s="8" t="s">
        <v>582</v>
      </c>
      <c r="Z6525" s="8" t="s">
        <v>582</v>
      </c>
      <c r="AA6525" s="8" t="s">
        <v>84</v>
      </c>
      <c r="AB6525" s="8" t="s">
        <v>591</v>
      </c>
      <c r="AC6525" s="8" t="s">
        <v>592</v>
      </c>
      <c r="AD6525" s="8" t="s">
        <v>593</v>
      </c>
      <c r="AE6525" s="8" t="s">
        <v>604</v>
      </c>
      <c r="AF6525" s="1">
        <v>1</v>
      </c>
    </row>
    <row r="6526" ht="25" customHeight="1" spans="1:32">
      <c r="A6526" s="1">
        <f>COUNTIF(企业分类!A:A,AA6526)</f>
        <v>1</v>
      </c>
      <c r="B6526" s="6" t="str">
        <f t="shared" si="303"/>
        <v>30天内曾在线</v>
      </c>
      <c r="C6526" s="7">
        <v>45046.9999884259</v>
      </c>
      <c r="D6526" s="6">
        <f t="shared" si="304"/>
        <v>-10.6921759259276</v>
      </c>
      <c r="E6526" s="8" t="s">
        <v>29677</v>
      </c>
      <c r="F6526" s="8" t="s">
        <v>578</v>
      </c>
      <c r="G6526" s="8" t="s">
        <v>19</v>
      </c>
      <c r="H6526" s="8" t="s">
        <v>579</v>
      </c>
      <c r="I6526" s="8" t="s">
        <v>580</v>
      </c>
      <c r="J6526" s="8" t="s">
        <v>29678</v>
      </c>
      <c r="K6526" s="8" t="s">
        <v>582</v>
      </c>
      <c r="L6526" s="10" t="s">
        <v>1956</v>
      </c>
      <c r="M6526" s="11" t="str">
        <f t="shared" si="305"/>
        <v>2023/5/11 16:36:43</v>
      </c>
      <c r="N6526" s="12">
        <v>45057</v>
      </c>
      <c r="O6526" s="10" t="s">
        <v>1957</v>
      </c>
      <c r="P6526" s="8" t="s">
        <v>585</v>
      </c>
      <c r="Q6526" s="8" t="s">
        <v>29679</v>
      </c>
      <c r="R6526" s="8" t="s">
        <v>29680</v>
      </c>
      <c r="S6526" s="8" t="s">
        <v>588</v>
      </c>
      <c r="T6526" s="8" t="s">
        <v>589</v>
      </c>
      <c r="U6526" s="8" t="s">
        <v>590</v>
      </c>
      <c r="V6526" s="8" t="s">
        <v>582</v>
      </c>
      <c r="W6526" s="8" t="s">
        <v>582</v>
      </c>
      <c r="X6526" s="8" t="s">
        <v>582</v>
      </c>
      <c r="Y6526" s="8" t="s">
        <v>582</v>
      </c>
      <c r="Z6526" s="8" t="s">
        <v>582</v>
      </c>
      <c r="AA6526" s="8" t="s">
        <v>113</v>
      </c>
      <c r="AB6526" s="8" t="s">
        <v>591</v>
      </c>
      <c r="AC6526" s="8" t="s">
        <v>592</v>
      </c>
      <c r="AD6526" s="8" t="s">
        <v>593</v>
      </c>
      <c r="AE6526" s="8" t="s">
        <v>604</v>
      </c>
      <c r="AF6526" s="1">
        <v>1</v>
      </c>
    </row>
    <row r="6527" ht="25" customHeight="1" spans="1:32">
      <c r="A6527" s="1">
        <f>COUNTIF(企业分类!A:A,AA6527)</f>
        <v>1</v>
      </c>
      <c r="B6527" s="6" t="str">
        <f t="shared" si="303"/>
        <v>30天内曾在线</v>
      </c>
      <c r="C6527" s="7">
        <v>45046.9999884259</v>
      </c>
      <c r="D6527" s="6">
        <f t="shared" si="304"/>
        <v>-3.54549768519064</v>
      </c>
      <c r="E6527" s="8" t="s">
        <v>29681</v>
      </c>
      <c r="F6527" s="8" t="s">
        <v>578</v>
      </c>
      <c r="G6527" s="8" t="s">
        <v>19</v>
      </c>
      <c r="H6527" s="8" t="s">
        <v>579</v>
      </c>
      <c r="I6527" s="8" t="s">
        <v>580</v>
      </c>
      <c r="J6527" s="8" t="s">
        <v>29682</v>
      </c>
      <c r="K6527" s="8" t="s">
        <v>582</v>
      </c>
      <c r="L6527" s="10" t="s">
        <v>29683</v>
      </c>
      <c r="M6527" s="11" t="str">
        <f t="shared" si="305"/>
        <v>2023/5/4 13:05:30</v>
      </c>
      <c r="N6527" s="12">
        <v>45050</v>
      </c>
      <c r="O6527" s="10" t="s">
        <v>29684</v>
      </c>
      <c r="P6527" s="8" t="s">
        <v>585</v>
      </c>
      <c r="Q6527" s="8" t="s">
        <v>29685</v>
      </c>
      <c r="R6527" s="8" t="s">
        <v>29686</v>
      </c>
      <c r="S6527" s="8" t="s">
        <v>588</v>
      </c>
      <c r="T6527" s="8" t="s">
        <v>589</v>
      </c>
      <c r="U6527" s="8" t="s">
        <v>590</v>
      </c>
      <c r="V6527" s="8" t="s">
        <v>582</v>
      </c>
      <c r="W6527" s="8" t="s">
        <v>582</v>
      </c>
      <c r="X6527" s="8" t="s">
        <v>582</v>
      </c>
      <c r="Y6527" s="8" t="s">
        <v>582</v>
      </c>
      <c r="Z6527" s="8" t="s">
        <v>582</v>
      </c>
      <c r="AA6527" s="8" t="s">
        <v>44</v>
      </c>
      <c r="AB6527" s="8" t="s">
        <v>591</v>
      </c>
      <c r="AC6527" s="8" t="s">
        <v>629</v>
      </c>
      <c r="AD6527" s="8" t="s">
        <v>593</v>
      </c>
      <c r="AE6527" s="8" t="s">
        <v>604</v>
      </c>
      <c r="AF6527" s="1">
        <v>1</v>
      </c>
    </row>
    <row r="6528" ht="25" customHeight="1" spans="1:32">
      <c r="A6528" s="1">
        <f>COUNTIF(企业分类!A:A,AA6528)</f>
        <v>1</v>
      </c>
      <c r="B6528" s="6" t="str">
        <f t="shared" si="303"/>
        <v>30天内曾在线</v>
      </c>
      <c r="C6528" s="7">
        <v>45046.9999884259</v>
      </c>
      <c r="D6528" s="6">
        <f t="shared" si="304"/>
        <v>-10.6886574074088</v>
      </c>
      <c r="E6528" s="8" t="s">
        <v>29687</v>
      </c>
      <c r="F6528" s="8" t="s">
        <v>578</v>
      </c>
      <c r="G6528" s="8" t="s">
        <v>19</v>
      </c>
      <c r="H6528" s="8" t="s">
        <v>579</v>
      </c>
      <c r="I6528" s="8" t="s">
        <v>580</v>
      </c>
      <c r="J6528" s="8" t="s">
        <v>29688</v>
      </c>
      <c r="K6528" s="8" t="s">
        <v>582</v>
      </c>
      <c r="L6528" s="10" t="s">
        <v>4436</v>
      </c>
      <c r="M6528" s="11" t="str">
        <f t="shared" si="305"/>
        <v>2023/5/11 16:31:39</v>
      </c>
      <c r="N6528" s="12">
        <v>45057</v>
      </c>
      <c r="O6528" s="10" t="s">
        <v>4437</v>
      </c>
      <c r="P6528" s="8" t="s">
        <v>585</v>
      </c>
      <c r="Q6528" s="8" t="s">
        <v>29689</v>
      </c>
      <c r="R6528" s="8" t="s">
        <v>29690</v>
      </c>
      <c r="S6528" s="8" t="s">
        <v>588</v>
      </c>
      <c r="T6528" s="8" t="s">
        <v>589</v>
      </c>
      <c r="U6528" s="8" t="s">
        <v>590</v>
      </c>
      <c r="V6528" s="8" t="s">
        <v>582</v>
      </c>
      <c r="W6528" s="8" t="s">
        <v>582</v>
      </c>
      <c r="X6528" s="8" t="s">
        <v>582</v>
      </c>
      <c r="Y6528" s="8" t="s">
        <v>582</v>
      </c>
      <c r="Z6528" s="8" t="s">
        <v>582</v>
      </c>
      <c r="AA6528" s="8" t="s">
        <v>44</v>
      </c>
      <c r="AB6528" s="8" t="s">
        <v>591</v>
      </c>
      <c r="AC6528" s="8" t="s">
        <v>629</v>
      </c>
      <c r="AD6528" s="8" t="s">
        <v>593</v>
      </c>
      <c r="AE6528" s="8" t="s">
        <v>604</v>
      </c>
      <c r="AF6528" s="1">
        <v>1</v>
      </c>
    </row>
    <row r="6529" ht="25" customHeight="1" spans="1:32">
      <c r="A6529" s="1">
        <f>COUNTIF(企业分类!A:A,AA6529)</f>
        <v>1</v>
      </c>
      <c r="B6529" s="6" t="str">
        <f t="shared" si="303"/>
        <v>30天内曾在线</v>
      </c>
      <c r="C6529" s="7">
        <v>45046.9999884259</v>
      </c>
      <c r="D6529" s="6">
        <f t="shared" si="304"/>
        <v>8.55376157406863</v>
      </c>
      <c r="E6529" s="8" t="s">
        <v>29691</v>
      </c>
      <c r="F6529" s="8" t="s">
        <v>578</v>
      </c>
      <c r="G6529" s="8" t="s">
        <v>19</v>
      </c>
      <c r="H6529" s="8" t="s">
        <v>579</v>
      </c>
      <c r="I6529" s="8" t="s">
        <v>580</v>
      </c>
      <c r="J6529" s="8" t="s">
        <v>29692</v>
      </c>
      <c r="K6529" s="8" t="s">
        <v>582</v>
      </c>
      <c r="L6529" s="10" t="s">
        <v>29693</v>
      </c>
      <c r="M6529" s="11" t="str">
        <f t="shared" si="305"/>
        <v>2023/4/22 10:42:34</v>
      </c>
      <c r="N6529" s="12">
        <v>45038</v>
      </c>
      <c r="O6529" s="10" t="s">
        <v>29694</v>
      </c>
      <c r="P6529" s="8" t="s">
        <v>585</v>
      </c>
      <c r="Q6529" s="8" t="s">
        <v>29695</v>
      </c>
      <c r="R6529" s="8" t="s">
        <v>29696</v>
      </c>
      <c r="S6529" s="8" t="s">
        <v>588</v>
      </c>
      <c r="T6529" s="8" t="s">
        <v>589</v>
      </c>
      <c r="U6529" s="8" t="s">
        <v>590</v>
      </c>
      <c r="V6529" s="8" t="s">
        <v>582</v>
      </c>
      <c r="W6529" s="8" t="s">
        <v>582</v>
      </c>
      <c r="X6529" s="8" t="s">
        <v>582</v>
      </c>
      <c r="Y6529" s="8" t="s">
        <v>582</v>
      </c>
      <c r="Z6529" s="8" t="s">
        <v>582</v>
      </c>
      <c r="AA6529" s="8" t="s">
        <v>88</v>
      </c>
      <c r="AB6529" s="8" t="s">
        <v>591</v>
      </c>
      <c r="AC6529" s="8" t="s">
        <v>592</v>
      </c>
      <c r="AD6529" s="8" t="s">
        <v>593</v>
      </c>
      <c r="AE6529" s="8" t="s">
        <v>604</v>
      </c>
      <c r="AF6529" s="1">
        <v>1</v>
      </c>
    </row>
    <row r="6530" ht="25" customHeight="1" spans="1:32">
      <c r="A6530" s="1">
        <f>COUNTIF(企业分类!A:A,AA6530)</f>
        <v>1</v>
      </c>
      <c r="B6530" s="6" t="str">
        <f t="shared" si="303"/>
        <v>30天内曾在线</v>
      </c>
      <c r="C6530" s="7">
        <v>45046.9999884259</v>
      </c>
      <c r="D6530" s="6">
        <f t="shared" si="304"/>
        <v>-10.6660069444479</v>
      </c>
      <c r="E6530" s="8" t="s">
        <v>29697</v>
      </c>
      <c r="F6530" s="8" t="s">
        <v>578</v>
      </c>
      <c r="G6530" s="8" t="s">
        <v>19</v>
      </c>
      <c r="H6530" s="8" t="s">
        <v>579</v>
      </c>
      <c r="I6530" s="8" t="s">
        <v>580</v>
      </c>
      <c r="J6530" s="8" t="s">
        <v>29698</v>
      </c>
      <c r="K6530" s="8" t="s">
        <v>582</v>
      </c>
      <c r="L6530" s="10" t="s">
        <v>29699</v>
      </c>
      <c r="M6530" s="11" t="str">
        <f t="shared" si="305"/>
        <v>2023/5/11 15:59:02</v>
      </c>
      <c r="N6530" s="12">
        <v>45057</v>
      </c>
      <c r="O6530" s="10" t="s">
        <v>29700</v>
      </c>
      <c r="P6530" s="8" t="s">
        <v>585</v>
      </c>
      <c r="Q6530" s="8" t="s">
        <v>29701</v>
      </c>
      <c r="R6530" s="8" t="s">
        <v>29702</v>
      </c>
      <c r="S6530" s="8" t="s">
        <v>588</v>
      </c>
      <c r="T6530" s="8" t="s">
        <v>589</v>
      </c>
      <c r="U6530" s="8" t="s">
        <v>590</v>
      </c>
      <c r="V6530" s="8" t="s">
        <v>582</v>
      </c>
      <c r="W6530" s="8" t="s">
        <v>582</v>
      </c>
      <c r="X6530" s="8" t="s">
        <v>582</v>
      </c>
      <c r="Y6530" s="8" t="s">
        <v>582</v>
      </c>
      <c r="Z6530" s="8" t="s">
        <v>582</v>
      </c>
      <c r="AA6530" s="8" t="s">
        <v>88</v>
      </c>
      <c r="AB6530" s="8" t="s">
        <v>591</v>
      </c>
      <c r="AC6530" s="8" t="s">
        <v>592</v>
      </c>
      <c r="AD6530" s="8" t="s">
        <v>593</v>
      </c>
      <c r="AE6530" s="8" t="s">
        <v>604</v>
      </c>
      <c r="AF6530" s="1">
        <v>1</v>
      </c>
    </row>
    <row r="6531" ht="25" customHeight="1" spans="1:32">
      <c r="A6531" s="1">
        <f>COUNTIF(企业分类!A:A,AA6531)</f>
        <v>1</v>
      </c>
      <c r="B6531" s="6" t="str">
        <f t="shared" ref="B6531:B6594" si="306">IF(M6531="","从不在线",IF(D6531&lt;30,"30天内曾在线",IF(D6531&lt;=60,"30-60天不在线",IF(D6531&lt;=180,"60-180天不在线","大于180天不在线"))))</f>
        <v>30天内曾在线</v>
      </c>
      <c r="C6531" s="7">
        <v>45046.9999884259</v>
      </c>
      <c r="D6531" s="6">
        <f t="shared" ref="D6531:D6594" si="307">C6531-M6531</f>
        <v>-10.6907638888952</v>
      </c>
      <c r="E6531" s="8" t="s">
        <v>29703</v>
      </c>
      <c r="F6531" s="8" t="s">
        <v>578</v>
      </c>
      <c r="G6531" s="8" t="s">
        <v>19</v>
      </c>
      <c r="H6531" s="8" t="s">
        <v>579</v>
      </c>
      <c r="I6531" s="8" t="s">
        <v>580</v>
      </c>
      <c r="J6531" s="8" t="s">
        <v>29704</v>
      </c>
      <c r="K6531" s="8" t="s">
        <v>582</v>
      </c>
      <c r="L6531" s="10" t="s">
        <v>1250</v>
      </c>
      <c r="M6531" s="11" t="str">
        <f t="shared" ref="M6531:M6594" si="308">TEXT(N6531,"yyyy/m/d")&amp;" "&amp;TEXT(O6531,"h:mm:ss")</f>
        <v>2023/5/11 16:34:41</v>
      </c>
      <c r="N6531" s="12">
        <v>45057</v>
      </c>
      <c r="O6531" s="10" t="s">
        <v>1251</v>
      </c>
      <c r="P6531" s="8" t="s">
        <v>585</v>
      </c>
      <c r="Q6531" s="8" t="s">
        <v>29705</v>
      </c>
      <c r="R6531" s="8" t="s">
        <v>29706</v>
      </c>
      <c r="S6531" s="8" t="s">
        <v>588</v>
      </c>
      <c r="T6531" s="8" t="s">
        <v>589</v>
      </c>
      <c r="U6531" s="8" t="s">
        <v>590</v>
      </c>
      <c r="V6531" s="8" t="s">
        <v>582</v>
      </c>
      <c r="W6531" s="8" t="s">
        <v>582</v>
      </c>
      <c r="X6531" s="8" t="s">
        <v>582</v>
      </c>
      <c r="Y6531" s="8" t="s">
        <v>582</v>
      </c>
      <c r="Z6531" s="8" t="s">
        <v>582</v>
      </c>
      <c r="AA6531" s="8" t="s">
        <v>50</v>
      </c>
      <c r="AB6531" s="8" t="s">
        <v>591</v>
      </c>
      <c r="AC6531" s="8" t="s">
        <v>629</v>
      </c>
      <c r="AD6531" s="8" t="s">
        <v>593</v>
      </c>
      <c r="AE6531" s="8" t="s">
        <v>604</v>
      </c>
      <c r="AF6531" s="1">
        <v>1</v>
      </c>
    </row>
    <row r="6532" ht="25" customHeight="1" spans="1:32">
      <c r="A6532" s="1">
        <f>COUNTIF(企业分类!A:A,AA6532)</f>
        <v>1</v>
      </c>
      <c r="B6532" s="6" t="str">
        <f t="shared" si="306"/>
        <v>30天内曾在线</v>
      </c>
      <c r="C6532" s="7">
        <v>45046.9999884259</v>
      </c>
      <c r="D6532" s="6">
        <f t="shared" si="307"/>
        <v>-10.6892592592631</v>
      </c>
      <c r="E6532" s="8" t="s">
        <v>29707</v>
      </c>
      <c r="F6532" s="8" t="s">
        <v>578</v>
      </c>
      <c r="G6532" s="8" t="s">
        <v>19</v>
      </c>
      <c r="H6532" s="8" t="s">
        <v>579</v>
      </c>
      <c r="I6532" s="8" t="s">
        <v>580</v>
      </c>
      <c r="J6532" s="8" t="s">
        <v>29708</v>
      </c>
      <c r="K6532" s="8" t="s">
        <v>582</v>
      </c>
      <c r="L6532" s="10" t="s">
        <v>2372</v>
      </c>
      <c r="M6532" s="11" t="str">
        <f t="shared" si="308"/>
        <v>2023/5/11 16:32:31</v>
      </c>
      <c r="N6532" s="12">
        <v>45057</v>
      </c>
      <c r="O6532" s="10" t="s">
        <v>2373</v>
      </c>
      <c r="P6532" s="8" t="s">
        <v>585</v>
      </c>
      <c r="Q6532" s="8" t="s">
        <v>29709</v>
      </c>
      <c r="R6532" s="8" t="s">
        <v>29710</v>
      </c>
      <c r="S6532" s="8" t="s">
        <v>588</v>
      </c>
      <c r="T6532" s="8" t="s">
        <v>589</v>
      </c>
      <c r="U6532" s="8" t="s">
        <v>590</v>
      </c>
      <c r="V6532" s="8" t="s">
        <v>582</v>
      </c>
      <c r="W6532" s="8" t="s">
        <v>582</v>
      </c>
      <c r="X6532" s="8" t="s">
        <v>582</v>
      </c>
      <c r="Y6532" s="8" t="s">
        <v>582</v>
      </c>
      <c r="Z6532" s="8" t="s">
        <v>582</v>
      </c>
      <c r="AA6532" s="8" t="s">
        <v>196</v>
      </c>
      <c r="AB6532" s="8" t="s">
        <v>591</v>
      </c>
      <c r="AC6532" s="8" t="s">
        <v>1166</v>
      </c>
      <c r="AD6532" s="8" t="s">
        <v>593</v>
      </c>
      <c r="AE6532" s="8" t="s">
        <v>604</v>
      </c>
      <c r="AF6532" s="1">
        <v>1</v>
      </c>
    </row>
    <row r="6533" ht="25" customHeight="1" spans="1:32">
      <c r="A6533" s="1">
        <f>COUNTIF(企业分类!A:A,AA6533)</f>
        <v>1</v>
      </c>
      <c r="B6533" s="6" t="str">
        <f t="shared" si="306"/>
        <v>30天内曾在线</v>
      </c>
      <c r="C6533" s="7">
        <v>45046.9999884259</v>
      </c>
      <c r="D6533" s="6">
        <f t="shared" si="307"/>
        <v>-10.688969907409</v>
      </c>
      <c r="E6533" s="8" t="s">
        <v>29711</v>
      </c>
      <c r="F6533" s="8" t="s">
        <v>578</v>
      </c>
      <c r="G6533" s="8" t="s">
        <v>19</v>
      </c>
      <c r="H6533" s="8" t="s">
        <v>579</v>
      </c>
      <c r="I6533" s="8" t="s">
        <v>580</v>
      </c>
      <c r="J6533" s="8" t="s">
        <v>29712</v>
      </c>
      <c r="K6533" s="8" t="s">
        <v>582</v>
      </c>
      <c r="L6533" s="10" t="s">
        <v>3980</v>
      </c>
      <c r="M6533" s="11" t="str">
        <f t="shared" si="308"/>
        <v>2023/5/11 16:32:06</v>
      </c>
      <c r="N6533" s="12">
        <v>45057</v>
      </c>
      <c r="O6533" s="10" t="s">
        <v>3981</v>
      </c>
      <c r="P6533" s="8" t="s">
        <v>585</v>
      </c>
      <c r="Q6533" s="8" t="s">
        <v>29713</v>
      </c>
      <c r="R6533" s="8" t="s">
        <v>29714</v>
      </c>
      <c r="S6533" s="8" t="s">
        <v>588</v>
      </c>
      <c r="T6533" s="8" t="s">
        <v>589</v>
      </c>
      <c r="U6533" s="8" t="s">
        <v>590</v>
      </c>
      <c r="V6533" s="8" t="s">
        <v>582</v>
      </c>
      <c r="W6533" s="8" t="s">
        <v>582</v>
      </c>
      <c r="X6533" s="8" t="s">
        <v>582</v>
      </c>
      <c r="Y6533" s="8" t="s">
        <v>582</v>
      </c>
      <c r="Z6533" s="8" t="s">
        <v>582</v>
      </c>
      <c r="AA6533" s="8" t="s">
        <v>302</v>
      </c>
      <c r="AB6533" s="8" t="s">
        <v>591</v>
      </c>
      <c r="AC6533" s="8" t="s">
        <v>1674</v>
      </c>
      <c r="AD6533" s="8" t="s">
        <v>593</v>
      </c>
      <c r="AE6533" s="8" t="s">
        <v>604</v>
      </c>
      <c r="AF6533" s="1">
        <v>1</v>
      </c>
    </row>
    <row r="6534" ht="25" customHeight="1" spans="1:32">
      <c r="A6534" s="1">
        <f>COUNTIF(企业分类!A:A,AA6534)</f>
        <v>1</v>
      </c>
      <c r="B6534" s="6" t="str">
        <f t="shared" si="306"/>
        <v>30天内曾在线</v>
      </c>
      <c r="C6534" s="7">
        <v>45046.9999884259</v>
      </c>
      <c r="D6534" s="6">
        <f t="shared" si="307"/>
        <v>-10.6908796296339</v>
      </c>
      <c r="E6534" s="8" t="s">
        <v>29715</v>
      </c>
      <c r="F6534" s="8" t="s">
        <v>578</v>
      </c>
      <c r="G6534" s="8" t="s">
        <v>19</v>
      </c>
      <c r="H6534" s="8" t="s">
        <v>579</v>
      </c>
      <c r="I6534" s="8" t="s">
        <v>580</v>
      </c>
      <c r="J6534" s="8" t="s">
        <v>29716</v>
      </c>
      <c r="K6534" s="8" t="s">
        <v>582</v>
      </c>
      <c r="L6534" s="10" t="s">
        <v>1072</v>
      </c>
      <c r="M6534" s="11" t="str">
        <f t="shared" si="308"/>
        <v>2023/5/11 16:34:51</v>
      </c>
      <c r="N6534" s="12">
        <v>45057</v>
      </c>
      <c r="O6534" s="10" t="s">
        <v>1073</v>
      </c>
      <c r="P6534" s="8" t="s">
        <v>585</v>
      </c>
      <c r="Q6534" s="8" t="s">
        <v>29717</v>
      </c>
      <c r="R6534" s="8" t="s">
        <v>29718</v>
      </c>
      <c r="S6534" s="8" t="s">
        <v>588</v>
      </c>
      <c r="T6534" s="8" t="s">
        <v>589</v>
      </c>
      <c r="U6534" s="8" t="s">
        <v>590</v>
      </c>
      <c r="V6534" s="8" t="s">
        <v>582</v>
      </c>
      <c r="W6534" s="8" t="s">
        <v>582</v>
      </c>
      <c r="X6534" s="8" t="s">
        <v>582</v>
      </c>
      <c r="Y6534" s="8" t="s">
        <v>582</v>
      </c>
      <c r="Z6534" s="8" t="s">
        <v>582</v>
      </c>
      <c r="AA6534" s="8" t="s">
        <v>44</v>
      </c>
      <c r="AB6534" s="8" t="s">
        <v>591</v>
      </c>
      <c r="AC6534" s="8" t="s">
        <v>629</v>
      </c>
      <c r="AD6534" s="8" t="s">
        <v>593</v>
      </c>
      <c r="AE6534" s="8" t="s">
        <v>604</v>
      </c>
      <c r="AF6534" s="1">
        <v>1</v>
      </c>
    </row>
    <row r="6535" ht="25" customHeight="1" spans="1:32">
      <c r="A6535" s="1">
        <f>COUNTIF(企业分类!A:A,AA6535)</f>
        <v>1</v>
      </c>
      <c r="B6535" s="6" t="str">
        <f t="shared" si="306"/>
        <v>30天内曾在线</v>
      </c>
      <c r="C6535" s="7">
        <v>45046.9999884259</v>
      </c>
      <c r="D6535" s="6">
        <f t="shared" si="307"/>
        <v>-10.6921875000044</v>
      </c>
      <c r="E6535" s="8" t="s">
        <v>29719</v>
      </c>
      <c r="F6535" s="8" t="s">
        <v>578</v>
      </c>
      <c r="G6535" s="8" t="s">
        <v>19</v>
      </c>
      <c r="H6535" s="8" t="s">
        <v>579</v>
      </c>
      <c r="I6535" s="8" t="s">
        <v>580</v>
      </c>
      <c r="J6535" s="8" t="s">
        <v>29720</v>
      </c>
      <c r="K6535" s="8" t="s">
        <v>582</v>
      </c>
      <c r="L6535" s="10" t="s">
        <v>3662</v>
      </c>
      <c r="M6535" s="11" t="str">
        <f t="shared" si="308"/>
        <v>2023/5/11 16:36:44</v>
      </c>
      <c r="N6535" s="12">
        <v>45057</v>
      </c>
      <c r="O6535" s="10" t="s">
        <v>3663</v>
      </c>
      <c r="P6535" s="8" t="s">
        <v>585</v>
      </c>
      <c r="Q6535" s="8" t="s">
        <v>29721</v>
      </c>
      <c r="R6535" s="8" t="s">
        <v>29722</v>
      </c>
      <c r="S6535" s="8" t="s">
        <v>588</v>
      </c>
      <c r="T6535" s="8" t="s">
        <v>589</v>
      </c>
      <c r="U6535" s="8" t="s">
        <v>590</v>
      </c>
      <c r="V6535" s="8" t="s">
        <v>582</v>
      </c>
      <c r="W6535" s="8" t="s">
        <v>582</v>
      </c>
      <c r="X6535" s="8" t="s">
        <v>582</v>
      </c>
      <c r="Y6535" s="8" t="s">
        <v>582</v>
      </c>
      <c r="Z6535" s="8" t="s">
        <v>582</v>
      </c>
      <c r="AA6535" s="8" t="s">
        <v>354</v>
      </c>
      <c r="AB6535" s="8" t="s">
        <v>591</v>
      </c>
      <c r="AC6535" s="8" t="s">
        <v>1166</v>
      </c>
      <c r="AD6535" s="8" t="s">
        <v>593</v>
      </c>
      <c r="AE6535" s="8" t="s">
        <v>604</v>
      </c>
      <c r="AF6535" s="1">
        <v>1</v>
      </c>
    </row>
    <row r="6536" ht="25" customHeight="1" spans="1:32">
      <c r="A6536" s="1">
        <f>COUNTIF(企业分类!A:A,AA6536)</f>
        <v>1</v>
      </c>
      <c r="B6536" s="6" t="str">
        <f t="shared" si="306"/>
        <v>30天内曾在线</v>
      </c>
      <c r="C6536" s="7">
        <v>45046.9999884259</v>
      </c>
      <c r="D6536" s="6">
        <f t="shared" si="307"/>
        <v>-10.6913194444496</v>
      </c>
      <c r="E6536" s="8" t="s">
        <v>29723</v>
      </c>
      <c r="F6536" s="8" t="s">
        <v>578</v>
      </c>
      <c r="G6536" s="8" t="s">
        <v>19</v>
      </c>
      <c r="H6536" s="8" t="s">
        <v>579</v>
      </c>
      <c r="I6536" s="8" t="s">
        <v>580</v>
      </c>
      <c r="J6536" s="8" t="s">
        <v>29724</v>
      </c>
      <c r="K6536" s="8" t="s">
        <v>582</v>
      </c>
      <c r="L6536" s="10" t="s">
        <v>4598</v>
      </c>
      <c r="M6536" s="11" t="str">
        <f t="shared" si="308"/>
        <v>2023/5/11 16:35:29</v>
      </c>
      <c r="N6536" s="12">
        <v>45057</v>
      </c>
      <c r="O6536" s="10" t="s">
        <v>4599</v>
      </c>
      <c r="P6536" s="8" t="s">
        <v>585</v>
      </c>
      <c r="Q6536" s="8" t="s">
        <v>29725</v>
      </c>
      <c r="R6536" s="8" t="s">
        <v>29726</v>
      </c>
      <c r="S6536" s="8" t="s">
        <v>588</v>
      </c>
      <c r="T6536" s="8" t="s">
        <v>589</v>
      </c>
      <c r="U6536" s="8" t="s">
        <v>590</v>
      </c>
      <c r="V6536" s="8" t="s">
        <v>582</v>
      </c>
      <c r="W6536" s="8" t="s">
        <v>582</v>
      </c>
      <c r="X6536" s="8" t="s">
        <v>582</v>
      </c>
      <c r="Y6536" s="8" t="s">
        <v>582</v>
      </c>
      <c r="Z6536" s="8" t="s">
        <v>582</v>
      </c>
      <c r="AA6536" s="8" t="s">
        <v>88</v>
      </c>
      <c r="AB6536" s="8" t="s">
        <v>591</v>
      </c>
      <c r="AC6536" s="8" t="s">
        <v>592</v>
      </c>
      <c r="AD6536" s="8" t="s">
        <v>593</v>
      </c>
      <c r="AE6536" s="8" t="s">
        <v>604</v>
      </c>
      <c r="AF6536" s="1">
        <v>1</v>
      </c>
    </row>
    <row r="6537" ht="25" customHeight="1" spans="1:32">
      <c r="A6537" s="1">
        <f>COUNTIF(企业分类!A:A,AA6537)</f>
        <v>1</v>
      </c>
      <c r="B6537" s="6" t="str">
        <f t="shared" si="306"/>
        <v>30天内曾在线</v>
      </c>
      <c r="C6537" s="7">
        <v>45046.9999884259</v>
      </c>
      <c r="D6537" s="6">
        <f t="shared" si="307"/>
        <v>-10.6911574074111</v>
      </c>
      <c r="E6537" s="8" t="s">
        <v>29727</v>
      </c>
      <c r="F6537" s="8" t="s">
        <v>578</v>
      </c>
      <c r="G6537" s="8" t="s">
        <v>19</v>
      </c>
      <c r="H6537" s="8" t="s">
        <v>579</v>
      </c>
      <c r="I6537" s="8" t="s">
        <v>580</v>
      </c>
      <c r="J6537" s="8" t="s">
        <v>29728</v>
      </c>
      <c r="K6537" s="8" t="s">
        <v>582</v>
      </c>
      <c r="L6537" s="10" t="s">
        <v>3207</v>
      </c>
      <c r="M6537" s="11" t="str">
        <f t="shared" si="308"/>
        <v>2023/5/11 16:35:15</v>
      </c>
      <c r="N6537" s="12">
        <v>45057</v>
      </c>
      <c r="O6537" s="10" t="s">
        <v>3208</v>
      </c>
      <c r="P6537" s="8" t="s">
        <v>585</v>
      </c>
      <c r="Q6537" s="8" t="s">
        <v>29729</v>
      </c>
      <c r="R6537" s="8" t="s">
        <v>29730</v>
      </c>
      <c r="S6537" s="8" t="s">
        <v>588</v>
      </c>
      <c r="T6537" s="8" t="s">
        <v>589</v>
      </c>
      <c r="U6537" s="8" t="s">
        <v>590</v>
      </c>
      <c r="V6537" s="8" t="s">
        <v>582</v>
      </c>
      <c r="W6537" s="8" t="s">
        <v>582</v>
      </c>
      <c r="X6537" s="8" t="s">
        <v>582</v>
      </c>
      <c r="Y6537" s="8" t="s">
        <v>582</v>
      </c>
      <c r="Z6537" s="8" t="s">
        <v>582</v>
      </c>
      <c r="AA6537" s="8" t="s">
        <v>44</v>
      </c>
      <c r="AB6537" s="8" t="s">
        <v>591</v>
      </c>
      <c r="AC6537" s="8" t="s">
        <v>629</v>
      </c>
      <c r="AD6537" s="8" t="s">
        <v>593</v>
      </c>
      <c r="AE6537" s="8" t="s">
        <v>604</v>
      </c>
      <c r="AF6537" s="1">
        <v>1</v>
      </c>
    </row>
    <row r="6538" ht="25" customHeight="1" spans="1:32">
      <c r="A6538" s="1">
        <f>COUNTIF(企业分类!A:A,AA6538)</f>
        <v>1</v>
      </c>
      <c r="B6538" s="6" t="str">
        <f t="shared" si="306"/>
        <v>30天内曾在线</v>
      </c>
      <c r="C6538" s="7">
        <v>45046.9999884259</v>
      </c>
      <c r="D6538" s="6">
        <f t="shared" si="307"/>
        <v>-10.6900231481486</v>
      </c>
      <c r="E6538" s="8" t="s">
        <v>29731</v>
      </c>
      <c r="F6538" s="8" t="s">
        <v>578</v>
      </c>
      <c r="G6538" s="8" t="s">
        <v>19</v>
      </c>
      <c r="H6538" s="8" t="s">
        <v>579</v>
      </c>
      <c r="I6538" s="8" t="s">
        <v>580</v>
      </c>
      <c r="J6538" s="8" t="s">
        <v>29732</v>
      </c>
      <c r="K6538" s="8" t="s">
        <v>582</v>
      </c>
      <c r="L6538" s="10" t="s">
        <v>7492</v>
      </c>
      <c r="M6538" s="11" t="str">
        <f t="shared" si="308"/>
        <v>2023/5/11 16:33:37</v>
      </c>
      <c r="N6538" s="12">
        <v>45057</v>
      </c>
      <c r="O6538" s="10" t="s">
        <v>7493</v>
      </c>
      <c r="P6538" s="8" t="s">
        <v>585</v>
      </c>
      <c r="Q6538" s="8" t="s">
        <v>29733</v>
      </c>
      <c r="R6538" s="8" t="s">
        <v>29734</v>
      </c>
      <c r="S6538" s="8" t="s">
        <v>588</v>
      </c>
      <c r="T6538" s="8" t="s">
        <v>589</v>
      </c>
      <c r="U6538" s="8" t="s">
        <v>590</v>
      </c>
      <c r="V6538" s="8" t="s">
        <v>582</v>
      </c>
      <c r="W6538" s="8" t="s">
        <v>582</v>
      </c>
      <c r="X6538" s="8" t="s">
        <v>582</v>
      </c>
      <c r="Y6538" s="8" t="s">
        <v>582</v>
      </c>
      <c r="Z6538" s="8" t="s">
        <v>582</v>
      </c>
      <c r="AA6538" s="8" t="s">
        <v>88</v>
      </c>
      <c r="AB6538" s="8" t="s">
        <v>591</v>
      </c>
      <c r="AC6538" s="8" t="s">
        <v>592</v>
      </c>
      <c r="AD6538" s="8" t="s">
        <v>593</v>
      </c>
      <c r="AE6538" s="8" t="s">
        <v>604</v>
      </c>
      <c r="AF6538" s="1">
        <v>1</v>
      </c>
    </row>
    <row r="6539" ht="25" customHeight="1" spans="1:32">
      <c r="A6539" s="1">
        <f>COUNTIF(企业分类!A:A,AA6539)</f>
        <v>1</v>
      </c>
      <c r="B6539" s="6" t="str">
        <f t="shared" si="306"/>
        <v>30天内曾在线</v>
      </c>
      <c r="C6539" s="7">
        <v>45046.9999884259</v>
      </c>
      <c r="D6539" s="6">
        <f t="shared" si="307"/>
        <v>-10.69094907408</v>
      </c>
      <c r="E6539" s="8" t="s">
        <v>29735</v>
      </c>
      <c r="F6539" s="8" t="s">
        <v>578</v>
      </c>
      <c r="G6539" s="8" t="s">
        <v>19</v>
      </c>
      <c r="H6539" s="8" t="s">
        <v>579</v>
      </c>
      <c r="I6539" s="8" t="s">
        <v>580</v>
      </c>
      <c r="J6539" s="8" t="s">
        <v>29736</v>
      </c>
      <c r="K6539" s="8" t="s">
        <v>582</v>
      </c>
      <c r="L6539" s="10" t="s">
        <v>5570</v>
      </c>
      <c r="M6539" s="11" t="str">
        <f t="shared" si="308"/>
        <v>2023/5/11 16:34:57</v>
      </c>
      <c r="N6539" s="12">
        <v>45057</v>
      </c>
      <c r="O6539" s="10" t="s">
        <v>5571</v>
      </c>
      <c r="P6539" s="8" t="s">
        <v>585</v>
      </c>
      <c r="Q6539" s="8" t="s">
        <v>29737</v>
      </c>
      <c r="R6539" s="8" t="s">
        <v>29738</v>
      </c>
      <c r="S6539" s="8" t="s">
        <v>664</v>
      </c>
      <c r="T6539" s="8" t="s">
        <v>665</v>
      </c>
      <c r="U6539" s="8" t="s">
        <v>666</v>
      </c>
      <c r="V6539" s="8" t="s">
        <v>582</v>
      </c>
      <c r="W6539" s="8" t="s">
        <v>582</v>
      </c>
      <c r="X6539" s="8" t="s">
        <v>582</v>
      </c>
      <c r="Y6539" s="8" t="s">
        <v>582</v>
      </c>
      <c r="Z6539" s="8" t="s">
        <v>582</v>
      </c>
      <c r="AA6539" s="8" t="s">
        <v>366</v>
      </c>
      <c r="AB6539" s="8" t="s">
        <v>591</v>
      </c>
      <c r="AC6539" s="8" t="s">
        <v>592</v>
      </c>
      <c r="AD6539" s="8" t="s">
        <v>593</v>
      </c>
      <c r="AE6539" s="8" t="s">
        <v>604</v>
      </c>
      <c r="AF6539" s="1">
        <v>1</v>
      </c>
    </row>
    <row r="6540" ht="25" customHeight="1" spans="1:32">
      <c r="A6540" s="1">
        <f>COUNTIF(企业分类!A:A,AA6540)</f>
        <v>1</v>
      </c>
      <c r="B6540" s="6" t="str">
        <f t="shared" si="306"/>
        <v>30天内曾在线</v>
      </c>
      <c r="C6540" s="7">
        <v>45046.9999884259</v>
      </c>
      <c r="D6540" s="6">
        <f t="shared" si="307"/>
        <v>-10.6919907407428</v>
      </c>
      <c r="E6540" s="8" t="s">
        <v>29739</v>
      </c>
      <c r="F6540" s="8" t="s">
        <v>578</v>
      </c>
      <c r="G6540" s="8" t="s">
        <v>19</v>
      </c>
      <c r="H6540" s="8" t="s">
        <v>579</v>
      </c>
      <c r="I6540" s="8" t="s">
        <v>580</v>
      </c>
      <c r="J6540" s="8" t="s">
        <v>29740</v>
      </c>
      <c r="K6540" s="8" t="s">
        <v>582</v>
      </c>
      <c r="L6540" s="10" t="s">
        <v>2170</v>
      </c>
      <c r="M6540" s="11" t="str">
        <f t="shared" si="308"/>
        <v>2023/5/11 16:36:27</v>
      </c>
      <c r="N6540" s="12">
        <v>45057</v>
      </c>
      <c r="O6540" s="10" t="s">
        <v>2171</v>
      </c>
      <c r="P6540" s="8" t="s">
        <v>585</v>
      </c>
      <c r="Q6540" s="8" t="s">
        <v>29741</v>
      </c>
      <c r="R6540" s="8" t="s">
        <v>29742</v>
      </c>
      <c r="S6540" s="8" t="s">
        <v>664</v>
      </c>
      <c r="T6540" s="8" t="s">
        <v>665</v>
      </c>
      <c r="U6540" s="8" t="s">
        <v>666</v>
      </c>
      <c r="V6540" s="8" t="s">
        <v>582</v>
      </c>
      <c r="W6540" s="8" t="s">
        <v>582</v>
      </c>
      <c r="X6540" s="8" t="s">
        <v>582</v>
      </c>
      <c r="Y6540" s="8" t="s">
        <v>582</v>
      </c>
      <c r="Z6540" s="8" t="s">
        <v>582</v>
      </c>
      <c r="AA6540" s="8" t="s">
        <v>366</v>
      </c>
      <c r="AB6540" s="8" t="s">
        <v>591</v>
      </c>
      <c r="AC6540" s="8" t="s">
        <v>592</v>
      </c>
      <c r="AD6540" s="8" t="s">
        <v>593</v>
      </c>
      <c r="AE6540" s="8" t="s">
        <v>604</v>
      </c>
      <c r="AF6540" s="1">
        <v>1</v>
      </c>
    </row>
    <row r="6541" ht="25" customHeight="1" spans="1:32">
      <c r="A6541" s="1">
        <f>COUNTIF(企业分类!A:A,AA6541)</f>
        <v>1</v>
      </c>
      <c r="B6541" s="6" t="str">
        <f t="shared" si="306"/>
        <v>30天内曾在线</v>
      </c>
      <c r="C6541" s="7">
        <v>45046.9999884259</v>
      </c>
      <c r="D6541" s="6">
        <f t="shared" si="307"/>
        <v>-10.6912384259267</v>
      </c>
      <c r="E6541" s="8" t="s">
        <v>29743</v>
      </c>
      <c r="F6541" s="8" t="s">
        <v>578</v>
      </c>
      <c r="G6541" s="8" t="s">
        <v>19</v>
      </c>
      <c r="H6541" s="8" t="s">
        <v>579</v>
      </c>
      <c r="I6541" s="8" t="s">
        <v>580</v>
      </c>
      <c r="J6541" s="8" t="s">
        <v>29744</v>
      </c>
      <c r="K6541" s="8" t="s">
        <v>582</v>
      </c>
      <c r="L6541" s="10" t="s">
        <v>3084</v>
      </c>
      <c r="M6541" s="11" t="str">
        <f t="shared" si="308"/>
        <v>2023/5/11 16:35:22</v>
      </c>
      <c r="N6541" s="12">
        <v>45057</v>
      </c>
      <c r="O6541" s="10" t="s">
        <v>3085</v>
      </c>
      <c r="P6541" s="8" t="s">
        <v>585</v>
      </c>
      <c r="Q6541" s="8" t="s">
        <v>29745</v>
      </c>
      <c r="R6541" s="8" t="s">
        <v>29746</v>
      </c>
      <c r="S6541" s="8" t="s">
        <v>588</v>
      </c>
      <c r="T6541" s="8" t="s">
        <v>589</v>
      </c>
      <c r="U6541" s="8" t="s">
        <v>590</v>
      </c>
      <c r="V6541" s="8" t="s">
        <v>582</v>
      </c>
      <c r="W6541" s="8" t="s">
        <v>582</v>
      </c>
      <c r="X6541" s="8" t="s">
        <v>582</v>
      </c>
      <c r="Y6541" s="8" t="s">
        <v>582</v>
      </c>
      <c r="Z6541" s="8" t="s">
        <v>582</v>
      </c>
      <c r="AA6541" s="8" t="s">
        <v>53</v>
      </c>
      <c r="AB6541" s="8" t="s">
        <v>591</v>
      </c>
      <c r="AC6541" s="8" t="s">
        <v>657</v>
      </c>
      <c r="AD6541" s="8" t="s">
        <v>593</v>
      </c>
      <c r="AE6541" s="8" t="s">
        <v>604</v>
      </c>
      <c r="AF6541" s="1">
        <v>1</v>
      </c>
    </row>
    <row r="6542" ht="25" customHeight="1" spans="1:32">
      <c r="A6542" s="1">
        <f>COUNTIF(企业分类!A:A,AA6542)</f>
        <v>1</v>
      </c>
      <c r="B6542" s="6" t="str">
        <f t="shared" si="306"/>
        <v>30天内曾在线</v>
      </c>
      <c r="C6542" s="7">
        <v>45046.9999884259</v>
      </c>
      <c r="D6542" s="6">
        <f t="shared" si="307"/>
        <v>-10.6921990740739</v>
      </c>
      <c r="E6542" s="8" t="s">
        <v>29747</v>
      </c>
      <c r="F6542" s="8" t="s">
        <v>578</v>
      </c>
      <c r="G6542" s="8" t="s">
        <v>19</v>
      </c>
      <c r="H6542" s="8" t="s">
        <v>579</v>
      </c>
      <c r="I6542" s="8" t="s">
        <v>580</v>
      </c>
      <c r="J6542" s="8" t="s">
        <v>29748</v>
      </c>
      <c r="K6542" s="8" t="s">
        <v>582</v>
      </c>
      <c r="L6542" s="10" t="s">
        <v>3412</v>
      </c>
      <c r="M6542" s="11" t="str">
        <f t="shared" si="308"/>
        <v>2023/5/11 16:36:45</v>
      </c>
      <c r="N6542" s="12">
        <v>45057</v>
      </c>
      <c r="O6542" s="10" t="s">
        <v>3413</v>
      </c>
      <c r="P6542" s="8" t="s">
        <v>585</v>
      </c>
      <c r="Q6542" s="8" t="s">
        <v>29749</v>
      </c>
      <c r="R6542" s="8" t="s">
        <v>29750</v>
      </c>
      <c r="S6542" s="8" t="s">
        <v>637</v>
      </c>
      <c r="T6542" s="8" t="s">
        <v>638</v>
      </c>
      <c r="U6542" s="8" t="s">
        <v>639</v>
      </c>
      <c r="V6542" s="8" t="s">
        <v>582</v>
      </c>
      <c r="W6542" s="8" t="s">
        <v>582</v>
      </c>
      <c r="X6542" s="8" t="s">
        <v>582</v>
      </c>
      <c r="Y6542" s="8" t="s">
        <v>582</v>
      </c>
      <c r="Z6542" s="8" t="s">
        <v>582</v>
      </c>
      <c r="AA6542" s="8" t="s">
        <v>355</v>
      </c>
      <c r="AB6542" s="8" t="s">
        <v>591</v>
      </c>
      <c r="AC6542" s="8" t="s">
        <v>2874</v>
      </c>
      <c r="AD6542" s="8" t="s">
        <v>593</v>
      </c>
      <c r="AE6542" s="8" t="s">
        <v>604</v>
      </c>
      <c r="AF6542" s="1">
        <v>1</v>
      </c>
    </row>
    <row r="6543" ht="25" customHeight="1" spans="1:32">
      <c r="A6543" s="1">
        <f>COUNTIF(企业分类!A:A,AA6543)</f>
        <v>1</v>
      </c>
      <c r="B6543" s="6" t="str">
        <f t="shared" si="306"/>
        <v>30天内曾在线</v>
      </c>
      <c r="C6543" s="7">
        <v>45046.9999884259</v>
      </c>
      <c r="D6543" s="6">
        <f t="shared" si="307"/>
        <v>-10.6912037037036</v>
      </c>
      <c r="E6543" s="8" t="s">
        <v>29751</v>
      </c>
      <c r="F6543" s="8" t="s">
        <v>578</v>
      </c>
      <c r="G6543" s="8" t="s">
        <v>19</v>
      </c>
      <c r="H6543" s="8" t="s">
        <v>579</v>
      </c>
      <c r="I6543" s="8" t="s">
        <v>580</v>
      </c>
      <c r="J6543" s="8" t="s">
        <v>29752</v>
      </c>
      <c r="K6543" s="8" t="s">
        <v>582</v>
      </c>
      <c r="L6543" s="10" t="s">
        <v>5076</v>
      </c>
      <c r="M6543" s="11" t="str">
        <f t="shared" si="308"/>
        <v>2023/5/11 16:35:19</v>
      </c>
      <c r="N6543" s="12">
        <v>45057</v>
      </c>
      <c r="O6543" s="10" t="s">
        <v>5077</v>
      </c>
      <c r="P6543" s="8" t="s">
        <v>585</v>
      </c>
      <c r="Q6543" s="8" t="s">
        <v>29753</v>
      </c>
      <c r="R6543" s="8" t="s">
        <v>29754</v>
      </c>
      <c r="S6543" s="8" t="s">
        <v>588</v>
      </c>
      <c r="T6543" s="8" t="s">
        <v>589</v>
      </c>
      <c r="U6543" s="8" t="s">
        <v>590</v>
      </c>
      <c r="V6543" s="8" t="s">
        <v>582</v>
      </c>
      <c r="W6543" s="8" t="s">
        <v>582</v>
      </c>
      <c r="X6543" s="8" t="s">
        <v>582</v>
      </c>
      <c r="Y6543" s="8" t="s">
        <v>582</v>
      </c>
      <c r="Z6543" s="8" t="s">
        <v>582</v>
      </c>
      <c r="AA6543" s="8" t="s">
        <v>356</v>
      </c>
      <c r="AB6543" s="8" t="s">
        <v>591</v>
      </c>
      <c r="AC6543" s="8" t="s">
        <v>592</v>
      </c>
      <c r="AD6543" s="8" t="s">
        <v>593</v>
      </c>
      <c r="AE6543" s="8" t="s">
        <v>604</v>
      </c>
      <c r="AF6543" s="1">
        <v>1</v>
      </c>
    </row>
    <row r="6544" ht="25" customHeight="1" spans="1:32">
      <c r="A6544" s="1">
        <f>COUNTIF(企业分类!A:A,AA6544)</f>
        <v>1</v>
      </c>
      <c r="B6544" s="6" t="str">
        <f t="shared" si="306"/>
        <v>大于180天不在线</v>
      </c>
      <c r="C6544" s="7">
        <v>45046.9999884259</v>
      </c>
      <c r="D6544" s="6">
        <f t="shared" si="307"/>
        <v>238.22457175926</v>
      </c>
      <c r="E6544" s="8" t="s">
        <v>29755</v>
      </c>
      <c r="F6544" s="8" t="s">
        <v>578</v>
      </c>
      <c r="G6544" s="8" t="s">
        <v>19</v>
      </c>
      <c r="H6544" s="8" t="s">
        <v>579</v>
      </c>
      <c r="I6544" s="8" t="s">
        <v>580</v>
      </c>
      <c r="J6544" s="8" t="s">
        <v>29756</v>
      </c>
      <c r="K6544" s="8" t="s">
        <v>582</v>
      </c>
      <c r="L6544" s="10" t="s">
        <v>29757</v>
      </c>
      <c r="M6544" s="11" t="str">
        <f t="shared" si="308"/>
        <v>2022/9/4 18:36:36</v>
      </c>
      <c r="N6544" s="12">
        <v>44808</v>
      </c>
      <c r="O6544" s="10" t="s">
        <v>29758</v>
      </c>
      <c r="P6544" s="8" t="s">
        <v>585</v>
      </c>
      <c r="Q6544" s="8" t="s">
        <v>29759</v>
      </c>
      <c r="R6544" s="8" t="s">
        <v>29760</v>
      </c>
      <c r="S6544" s="8" t="s">
        <v>588</v>
      </c>
      <c r="T6544" s="8" t="s">
        <v>589</v>
      </c>
      <c r="U6544" s="8" t="s">
        <v>590</v>
      </c>
      <c r="V6544" s="8" t="s">
        <v>582</v>
      </c>
      <c r="W6544" s="8" t="s">
        <v>582</v>
      </c>
      <c r="X6544" s="8" t="s">
        <v>582</v>
      </c>
      <c r="Y6544" s="8" t="s">
        <v>582</v>
      </c>
      <c r="Z6544" s="8" t="s">
        <v>582</v>
      </c>
      <c r="AA6544" s="8" t="s">
        <v>106</v>
      </c>
      <c r="AB6544" s="8" t="s">
        <v>591</v>
      </c>
      <c r="AC6544" s="8" t="s">
        <v>690</v>
      </c>
      <c r="AD6544" s="8" t="s">
        <v>593</v>
      </c>
      <c r="AE6544" s="8" t="s">
        <v>604</v>
      </c>
      <c r="AF6544" s="1">
        <v>1</v>
      </c>
    </row>
    <row r="6545" ht="25" customHeight="1" spans="1:32">
      <c r="A6545" s="1">
        <f>COUNTIF(企业分类!A:A,AA6545)</f>
        <v>1</v>
      </c>
      <c r="B6545" s="6" t="str">
        <f t="shared" si="306"/>
        <v>30天内曾在线</v>
      </c>
      <c r="C6545" s="7">
        <v>45046.9999884259</v>
      </c>
      <c r="D6545" s="6">
        <f t="shared" si="307"/>
        <v>-10.691377314819</v>
      </c>
      <c r="E6545" s="8" t="s">
        <v>29761</v>
      </c>
      <c r="F6545" s="8" t="s">
        <v>578</v>
      </c>
      <c r="G6545" s="8" t="s">
        <v>19</v>
      </c>
      <c r="H6545" s="8" t="s">
        <v>579</v>
      </c>
      <c r="I6545" s="8" t="s">
        <v>580</v>
      </c>
      <c r="J6545" s="8" t="s">
        <v>29762</v>
      </c>
      <c r="K6545" s="8" t="s">
        <v>582</v>
      </c>
      <c r="L6545" s="10" t="s">
        <v>2278</v>
      </c>
      <c r="M6545" s="11" t="str">
        <f t="shared" si="308"/>
        <v>2023/5/11 16:35:34</v>
      </c>
      <c r="N6545" s="12">
        <v>45057</v>
      </c>
      <c r="O6545" s="10" t="s">
        <v>2279</v>
      </c>
      <c r="P6545" s="8" t="s">
        <v>585</v>
      </c>
      <c r="Q6545" s="8" t="s">
        <v>29763</v>
      </c>
      <c r="R6545" s="8" t="s">
        <v>29764</v>
      </c>
      <c r="S6545" s="8" t="s">
        <v>637</v>
      </c>
      <c r="T6545" s="8" t="s">
        <v>638</v>
      </c>
      <c r="U6545" s="8" t="s">
        <v>639</v>
      </c>
      <c r="V6545" s="8" t="s">
        <v>582</v>
      </c>
      <c r="W6545" s="8" t="s">
        <v>582</v>
      </c>
      <c r="X6545" s="8" t="s">
        <v>582</v>
      </c>
      <c r="Y6545" s="8" t="s">
        <v>582</v>
      </c>
      <c r="Z6545" s="8" t="s">
        <v>582</v>
      </c>
      <c r="AA6545" s="8" t="s">
        <v>355</v>
      </c>
      <c r="AB6545" s="8" t="s">
        <v>591</v>
      </c>
      <c r="AC6545" s="8" t="s">
        <v>2874</v>
      </c>
      <c r="AD6545" s="8" t="s">
        <v>593</v>
      </c>
      <c r="AE6545" s="8" t="s">
        <v>604</v>
      </c>
      <c r="AF6545" s="1">
        <v>1</v>
      </c>
    </row>
    <row r="6546" ht="25" customHeight="1" spans="1:32">
      <c r="A6546" s="1">
        <f>COUNTIF(企业分类!A:A,AA6546)</f>
        <v>1</v>
      </c>
      <c r="B6546" s="6" t="str">
        <f t="shared" si="306"/>
        <v>30天内曾在线</v>
      </c>
      <c r="C6546" s="7">
        <v>45046.9999884259</v>
      </c>
      <c r="D6546" s="6">
        <f t="shared" si="307"/>
        <v>1.22096064814832</v>
      </c>
      <c r="E6546" s="8" t="s">
        <v>29765</v>
      </c>
      <c r="F6546" s="8" t="s">
        <v>578</v>
      </c>
      <c r="G6546" s="8" t="s">
        <v>19</v>
      </c>
      <c r="H6546" s="8" t="s">
        <v>579</v>
      </c>
      <c r="I6546" s="8" t="s">
        <v>580</v>
      </c>
      <c r="J6546" s="8" t="s">
        <v>29766</v>
      </c>
      <c r="K6546" s="8" t="s">
        <v>582</v>
      </c>
      <c r="L6546" s="10" t="s">
        <v>29767</v>
      </c>
      <c r="M6546" s="11" t="str">
        <f t="shared" si="308"/>
        <v>2023/4/29 18:41:48</v>
      </c>
      <c r="N6546" s="12">
        <v>45045</v>
      </c>
      <c r="O6546" s="10" t="s">
        <v>29768</v>
      </c>
      <c r="P6546" s="8" t="s">
        <v>585</v>
      </c>
      <c r="Q6546" s="8" t="s">
        <v>29769</v>
      </c>
      <c r="R6546" s="8" t="s">
        <v>29770</v>
      </c>
      <c r="S6546" s="8" t="s">
        <v>588</v>
      </c>
      <c r="T6546" s="8" t="s">
        <v>589</v>
      </c>
      <c r="U6546" s="8" t="s">
        <v>590</v>
      </c>
      <c r="V6546" s="8" t="s">
        <v>582</v>
      </c>
      <c r="W6546" s="8" t="s">
        <v>582</v>
      </c>
      <c r="X6546" s="8" t="s">
        <v>582</v>
      </c>
      <c r="Y6546" s="8" t="s">
        <v>582</v>
      </c>
      <c r="Z6546" s="8" t="s">
        <v>582</v>
      </c>
      <c r="AA6546" s="8" t="s">
        <v>106</v>
      </c>
      <c r="AB6546" s="8" t="s">
        <v>591</v>
      </c>
      <c r="AC6546" s="8" t="s">
        <v>690</v>
      </c>
      <c r="AD6546" s="8" t="s">
        <v>593</v>
      </c>
      <c r="AE6546" s="8" t="s">
        <v>604</v>
      </c>
      <c r="AF6546" s="1">
        <v>1</v>
      </c>
    </row>
    <row r="6547" ht="25" customHeight="1" spans="1:32">
      <c r="A6547" s="1">
        <f>COUNTIF(企业分类!A:A,AA6547)</f>
        <v>1</v>
      </c>
      <c r="B6547" s="6" t="str">
        <f t="shared" si="306"/>
        <v>30天内曾在线</v>
      </c>
      <c r="C6547" s="7">
        <v>45046.9999884259</v>
      </c>
      <c r="D6547" s="6">
        <f t="shared" si="307"/>
        <v>-10.687789351854</v>
      </c>
      <c r="E6547" s="8" t="s">
        <v>29771</v>
      </c>
      <c r="F6547" s="8" t="s">
        <v>578</v>
      </c>
      <c r="G6547" s="8" t="s">
        <v>19</v>
      </c>
      <c r="H6547" s="8" t="s">
        <v>579</v>
      </c>
      <c r="I6547" s="8" t="s">
        <v>580</v>
      </c>
      <c r="J6547" s="8" t="s">
        <v>29772</v>
      </c>
      <c r="K6547" s="8" t="s">
        <v>582</v>
      </c>
      <c r="L6547" s="10" t="s">
        <v>3126</v>
      </c>
      <c r="M6547" s="11" t="str">
        <f t="shared" si="308"/>
        <v>2023/5/11 16:30:24</v>
      </c>
      <c r="N6547" s="12">
        <v>45057</v>
      </c>
      <c r="O6547" s="10" t="s">
        <v>3127</v>
      </c>
      <c r="P6547" s="8" t="s">
        <v>585</v>
      </c>
      <c r="Q6547" s="8" t="s">
        <v>29773</v>
      </c>
      <c r="R6547" s="8" t="s">
        <v>29774</v>
      </c>
      <c r="S6547" s="8" t="s">
        <v>588</v>
      </c>
      <c r="T6547" s="8" t="s">
        <v>589</v>
      </c>
      <c r="U6547" s="8" t="s">
        <v>590</v>
      </c>
      <c r="V6547" s="8" t="s">
        <v>582</v>
      </c>
      <c r="W6547" s="8" t="s">
        <v>582</v>
      </c>
      <c r="X6547" s="8" t="s">
        <v>582</v>
      </c>
      <c r="Y6547" s="8" t="s">
        <v>582</v>
      </c>
      <c r="Z6547" s="8" t="s">
        <v>582</v>
      </c>
      <c r="AA6547" s="8" t="s">
        <v>106</v>
      </c>
      <c r="AB6547" s="8" t="s">
        <v>591</v>
      </c>
      <c r="AC6547" s="8" t="s">
        <v>690</v>
      </c>
      <c r="AD6547" s="8" t="s">
        <v>593</v>
      </c>
      <c r="AE6547" s="8" t="s">
        <v>604</v>
      </c>
      <c r="AF6547" s="1">
        <v>1</v>
      </c>
    </row>
    <row r="6548" ht="25" customHeight="1" spans="1:32">
      <c r="A6548" s="1">
        <f>COUNTIF(企业分类!A:A,AA6548)</f>
        <v>1</v>
      </c>
      <c r="B6548" s="6" t="str">
        <f t="shared" si="306"/>
        <v>30-60天不在线</v>
      </c>
      <c r="C6548" s="7">
        <v>45046.9999884259</v>
      </c>
      <c r="D6548" s="6">
        <f t="shared" si="307"/>
        <v>39.2881018518456</v>
      </c>
      <c r="E6548" s="8" t="s">
        <v>29775</v>
      </c>
      <c r="F6548" s="8" t="s">
        <v>578</v>
      </c>
      <c r="G6548" s="8" t="s">
        <v>19</v>
      </c>
      <c r="H6548" s="8" t="s">
        <v>579</v>
      </c>
      <c r="I6548" s="8" t="s">
        <v>580</v>
      </c>
      <c r="J6548" s="8" t="s">
        <v>29776</v>
      </c>
      <c r="K6548" s="8" t="s">
        <v>582</v>
      </c>
      <c r="L6548" s="10" t="s">
        <v>29777</v>
      </c>
      <c r="M6548" s="11" t="str">
        <f t="shared" si="308"/>
        <v>2023/3/22 17:05:07</v>
      </c>
      <c r="N6548" s="12">
        <v>45007</v>
      </c>
      <c r="O6548" s="10" t="s">
        <v>29778</v>
      </c>
      <c r="P6548" s="8" t="s">
        <v>585</v>
      </c>
      <c r="Q6548" s="8" t="s">
        <v>29779</v>
      </c>
      <c r="R6548" s="8" t="s">
        <v>29780</v>
      </c>
      <c r="S6548" s="8" t="s">
        <v>588</v>
      </c>
      <c r="T6548" s="8" t="s">
        <v>589</v>
      </c>
      <c r="U6548" s="8" t="s">
        <v>590</v>
      </c>
      <c r="V6548" s="8" t="s">
        <v>582</v>
      </c>
      <c r="W6548" s="8" t="s">
        <v>582</v>
      </c>
      <c r="X6548" s="8" t="s">
        <v>582</v>
      </c>
      <c r="Y6548" s="8" t="s">
        <v>582</v>
      </c>
      <c r="Z6548" s="8" t="s">
        <v>582</v>
      </c>
      <c r="AA6548" s="8" t="s">
        <v>106</v>
      </c>
      <c r="AB6548" s="8" t="s">
        <v>591</v>
      </c>
      <c r="AC6548" s="8" t="s">
        <v>690</v>
      </c>
      <c r="AD6548" s="8" t="s">
        <v>593</v>
      </c>
      <c r="AE6548" s="8" t="s">
        <v>604</v>
      </c>
      <c r="AF6548" s="1">
        <v>1</v>
      </c>
    </row>
    <row r="6549" ht="25" customHeight="1" spans="1:32">
      <c r="A6549" s="1">
        <f>COUNTIF(企业分类!A:A,AA6549)</f>
        <v>1</v>
      </c>
      <c r="B6549" s="6" t="str">
        <f t="shared" si="306"/>
        <v>30天内曾在线</v>
      </c>
      <c r="C6549" s="7">
        <v>45046.9999884259</v>
      </c>
      <c r="D6549" s="6">
        <f t="shared" si="307"/>
        <v>-10.6905555555568</v>
      </c>
      <c r="E6549" s="8" t="s">
        <v>29781</v>
      </c>
      <c r="F6549" s="8" t="s">
        <v>578</v>
      </c>
      <c r="G6549" s="8" t="s">
        <v>19</v>
      </c>
      <c r="H6549" s="8" t="s">
        <v>579</v>
      </c>
      <c r="I6549" s="8" t="s">
        <v>580</v>
      </c>
      <c r="J6549" s="8" t="s">
        <v>29782</v>
      </c>
      <c r="K6549" s="8" t="s">
        <v>582</v>
      </c>
      <c r="L6549" s="10" t="s">
        <v>7972</v>
      </c>
      <c r="M6549" s="11" t="str">
        <f t="shared" si="308"/>
        <v>2023/5/11 16:34:23</v>
      </c>
      <c r="N6549" s="12">
        <v>45057</v>
      </c>
      <c r="O6549" s="10" t="s">
        <v>7973</v>
      </c>
      <c r="P6549" s="8" t="s">
        <v>585</v>
      </c>
      <c r="Q6549" s="8" t="s">
        <v>29783</v>
      </c>
      <c r="R6549" s="8" t="s">
        <v>29784</v>
      </c>
      <c r="S6549" s="8" t="s">
        <v>588</v>
      </c>
      <c r="T6549" s="8" t="s">
        <v>589</v>
      </c>
      <c r="U6549" s="8" t="s">
        <v>590</v>
      </c>
      <c r="V6549" s="8" t="s">
        <v>582</v>
      </c>
      <c r="W6549" s="8" t="s">
        <v>582</v>
      </c>
      <c r="X6549" s="8" t="s">
        <v>582</v>
      </c>
      <c r="Y6549" s="8" t="s">
        <v>582</v>
      </c>
      <c r="Z6549" s="8" t="s">
        <v>582</v>
      </c>
      <c r="AA6549" s="8" t="s">
        <v>159</v>
      </c>
      <c r="AB6549" s="8" t="s">
        <v>591</v>
      </c>
      <c r="AC6549" s="8" t="s">
        <v>592</v>
      </c>
      <c r="AD6549" s="8" t="s">
        <v>593</v>
      </c>
      <c r="AE6549" s="8" t="s">
        <v>604</v>
      </c>
      <c r="AF6549" s="1">
        <v>1</v>
      </c>
    </row>
    <row r="6550" ht="25" customHeight="1" spans="1:32">
      <c r="A6550" s="1">
        <f>COUNTIF(企业分类!A:A,AA6550)</f>
        <v>1</v>
      </c>
      <c r="B6550" s="6" t="str">
        <f t="shared" si="306"/>
        <v>30天内曾在线</v>
      </c>
      <c r="C6550" s="7">
        <v>45046.9999884259</v>
      </c>
      <c r="D6550" s="6">
        <f t="shared" si="307"/>
        <v>-10.6927662037051</v>
      </c>
      <c r="E6550" s="8" t="s">
        <v>29785</v>
      </c>
      <c r="F6550" s="8" t="s">
        <v>578</v>
      </c>
      <c r="G6550" s="8" t="s">
        <v>19</v>
      </c>
      <c r="H6550" s="8" t="s">
        <v>579</v>
      </c>
      <c r="I6550" s="8" t="s">
        <v>580</v>
      </c>
      <c r="J6550" s="8" t="s">
        <v>29786</v>
      </c>
      <c r="K6550" s="8" t="s">
        <v>582</v>
      </c>
      <c r="L6550" s="10" t="s">
        <v>2205</v>
      </c>
      <c r="M6550" s="11" t="str">
        <f t="shared" si="308"/>
        <v>2023/5/11 16:37:34</v>
      </c>
      <c r="N6550" s="12">
        <v>45057</v>
      </c>
      <c r="O6550" s="10" t="s">
        <v>2206</v>
      </c>
      <c r="P6550" s="8" t="s">
        <v>585</v>
      </c>
      <c r="Q6550" s="8" t="s">
        <v>29787</v>
      </c>
      <c r="R6550" s="8" t="s">
        <v>29788</v>
      </c>
      <c r="S6550" s="8" t="s">
        <v>588</v>
      </c>
      <c r="T6550" s="8" t="s">
        <v>589</v>
      </c>
      <c r="U6550" s="8" t="s">
        <v>590</v>
      </c>
      <c r="V6550" s="8" t="s">
        <v>582</v>
      </c>
      <c r="W6550" s="8" t="s">
        <v>582</v>
      </c>
      <c r="X6550" s="8" t="s">
        <v>582</v>
      </c>
      <c r="Y6550" s="8" t="s">
        <v>582</v>
      </c>
      <c r="Z6550" s="8" t="s">
        <v>582</v>
      </c>
      <c r="AA6550" s="8" t="s">
        <v>106</v>
      </c>
      <c r="AB6550" s="8" t="s">
        <v>591</v>
      </c>
      <c r="AC6550" s="8" t="s">
        <v>690</v>
      </c>
      <c r="AD6550" s="8" t="s">
        <v>593</v>
      </c>
      <c r="AE6550" s="8" t="s">
        <v>604</v>
      </c>
      <c r="AF6550" s="1">
        <v>1</v>
      </c>
    </row>
    <row r="6551" ht="25" customHeight="1" spans="1:32">
      <c r="A6551" s="1">
        <f>COUNTIF(企业分类!A:A,AA6551)</f>
        <v>1</v>
      </c>
      <c r="B6551" s="6" t="str">
        <f t="shared" si="306"/>
        <v>30天内曾在线</v>
      </c>
      <c r="C6551" s="7">
        <v>45046.9999884259</v>
      </c>
      <c r="D6551" s="6">
        <f t="shared" si="307"/>
        <v>-10.6903125000026</v>
      </c>
      <c r="E6551" s="8" t="s">
        <v>29789</v>
      </c>
      <c r="F6551" s="8" t="s">
        <v>578</v>
      </c>
      <c r="G6551" s="8" t="s">
        <v>19</v>
      </c>
      <c r="H6551" s="8" t="s">
        <v>579</v>
      </c>
      <c r="I6551" s="8" t="s">
        <v>580</v>
      </c>
      <c r="J6551" s="8" t="s">
        <v>29790</v>
      </c>
      <c r="K6551" s="8" t="s">
        <v>582</v>
      </c>
      <c r="L6551" s="10" t="s">
        <v>3283</v>
      </c>
      <c r="M6551" s="11" t="str">
        <f t="shared" si="308"/>
        <v>2023/5/11 16:34:02</v>
      </c>
      <c r="N6551" s="12">
        <v>45057</v>
      </c>
      <c r="O6551" s="10" t="s">
        <v>3284</v>
      </c>
      <c r="P6551" s="8" t="s">
        <v>585</v>
      </c>
      <c r="Q6551" s="8" t="s">
        <v>29791</v>
      </c>
      <c r="R6551" s="8" t="s">
        <v>29792</v>
      </c>
      <c r="S6551" s="8" t="s">
        <v>588</v>
      </c>
      <c r="T6551" s="8" t="s">
        <v>589</v>
      </c>
      <c r="U6551" s="8" t="s">
        <v>590</v>
      </c>
      <c r="V6551" s="8" t="s">
        <v>582</v>
      </c>
      <c r="W6551" s="8" t="s">
        <v>582</v>
      </c>
      <c r="X6551" s="8" t="s">
        <v>582</v>
      </c>
      <c r="Y6551" s="8" t="s">
        <v>582</v>
      </c>
      <c r="Z6551" s="8" t="s">
        <v>582</v>
      </c>
      <c r="AA6551" s="8" t="s">
        <v>159</v>
      </c>
      <c r="AB6551" s="8" t="s">
        <v>591</v>
      </c>
      <c r="AC6551" s="8" t="s">
        <v>592</v>
      </c>
      <c r="AD6551" s="8" t="s">
        <v>593</v>
      </c>
      <c r="AE6551" s="8" t="s">
        <v>604</v>
      </c>
      <c r="AF6551" s="1">
        <v>1</v>
      </c>
    </row>
    <row r="6552" ht="25" customHeight="1" spans="1:32">
      <c r="A6552" s="1">
        <f>COUNTIF(企业分类!A:A,AA6552)</f>
        <v>1</v>
      </c>
      <c r="B6552" s="6" t="str">
        <f t="shared" si="306"/>
        <v>30天内曾在线</v>
      </c>
      <c r="C6552" s="7">
        <v>45046.9999884259</v>
      </c>
      <c r="D6552" s="6">
        <f t="shared" si="307"/>
        <v>-10.6917361111118</v>
      </c>
      <c r="E6552" s="8" t="s">
        <v>29793</v>
      </c>
      <c r="F6552" s="8" t="s">
        <v>578</v>
      </c>
      <c r="G6552" s="8" t="s">
        <v>19</v>
      </c>
      <c r="H6552" s="8" t="s">
        <v>579</v>
      </c>
      <c r="I6552" s="8" t="s">
        <v>580</v>
      </c>
      <c r="J6552" s="8" t="s">
        <v>29794</v>
      </c>
      <c r="K6552" s="8" t="s">
        <v>582</v>
      </c>
      <c r="L6552" s="10" t="s">
        <v>681</v>
      </c>
      <c r="M6552" s="11" t="str">
        <f t="shared" si="308"/>
        <v>2023/5/11 16:36:05</v>
      </c>
      <c r="N6552" s="12">
        <v>45057</v>
      </c>
      <c r="O6552" s="10" t="s">
        <v>682</v>
      </c>
      <c r="P6552" s="8" t="s">
        <v>585</v>
      </c>
      <c r="Q6552" s="8" t="s">
        <v>29795</v>
      </c>
      <c r="R6552" s="8" t="s">
        <v>29796</v>
      </c>
      <c r="S6552" s="8" t="s">
        <v>664</v>
      </c>
      <c r="T6552" s="8" t="s">
        <v>665</v>
      </c>
      <c r="U6552" s="8" t="s">
        <v>666</v>
      </c>
      <c r="V6552" s="8" t="s">
        <v>582</v>
      </c>
      <c r="W6552" s="8" t="s">
        <v>582</v>
      </c>
      <c r="X6552" s="8" t="s">
        <v>582</v>
      </c>
      <c r="Y6552" s="8" t="s">
        <v>582</v>
      </c>
      <c r="Z6552" s="8" t="s">
        <v>582</v>
      </c>
      <c r="AA6552" s="8" t="s">
        <v>57</v>
      </c>
      <c r="AB6552" s="8" t="s">
        <v>591</v>
      </c>
      <c r="AC6552" s="8" t="s">
        <v>629</v>
      </c>
      <c r="AD6552" s="8" t="s">
        <v>593</v>
      </c>
      <c r="AE6552" s="8" t="s">
        <v>604</v>
      </c>
      <c r="AF6552" s="1">
        <v>1</v>
      </c>
    </row>
    <row r="6553" ht="25" customHeight="1" spans="1:32">
      <c r="A6553" s="1">
        <f>COUNTIF(企业分类!A:A,AA6553)</f>
        <v>1</v>
      </c>
      <c r="B6553" s="6" t="str">
        <f t="shared" si="306"/>
        <v>30天内曾在线</v>
      </c>
      <c r="C6553" s="7">
        <v>45046.9999884259</v>
      </c>
      <c r="D6553" s="6">
        <f t="shared" si="307"/>
        <v>-10.533263888894</v>
      </c>
      <c r="E6553" s="8" t="s">
        <v>29797</v>
      </c>
      <c r="F6553" s="8" t="s">
        <v>578</v>
      </c>
      <c r="G6553" s="8" t="s">
        <v>19</v>
      </c>
      <c r="H6553" s="8" t="s">
        <v>579</v>
      </c>
      <c r="I6553" s="8" t="s">
        <v>580</v>
      </c>
      <c r="J6553" s="8" t="s">
        <v>29798</v>
      </c>
      <c r="K6553" s="8" t="s">
        <v>582</v>
      </c>
      <c r="L6553" s="10" t="s">
        <v>29799</v>
      </c>
      <c r="M6553" s="11" t="str">
        <f t="shared" si="308"/>
        <v>2023/5/11 12:47:53</v>
      </c>
      <c r="N6553" s="12">
        <v>45057</v>
      </c>
      <c r="O6553" s="10" t="s">
        <v>29800</v>
      </c>
      <c r="P6553" s="8" t="s">
        <v>585</v>
      </c>
      <c r="Q6553" s="8" t="s">
        <v>29801</v>
      </c>
      <c r="R6553" s="8" t="s">
        <v>29802</v>
      </c>
      <c r="S6553" s="8" t="s">
        <v>588</v>
      </c>
      <c r="T6553" s="8" t="s">
        <v>589</v>
      </c>
      <c r="U6553" s="8" t="s">
        <v>590</v>
      </c>
      <c r="V6553" s="8" t="s">
        <v>582</v>
      </c>
      <c r="W6553" s="8" t="s">
        <v>582</v>
      </c>
      <c r="X6553" s="8" t="s">
        <v>582</v>
      </c>
      <c r="Y6553" s="8" t="s">
        <v>582</v>
      </c>
      <c r="Z6553" s="8" t="s">
        <v>582</v>
      </c>
      <c r="AA6553" s="8" t="s">
        <v>72</v>
      </c>
      <c r="AB6553" s="8" t="s">
        <v>591</v>
      </c>
      <c r="AC6553" s="8" t="s">
        <v>592</v>
      </c>
      <c r="AD6553" s="8" t="s">
        <v>593</v>
      </c>
      <c r="AE6553" s="8" t="s">
        <v>604</v>
      </c>
      <c r="AF6553" s="1">
        <v>1</v>
      </c>
    </row>
    <row r="6554" ht="25" customHeight="1" spans="1:32">
      <c r="A6554" s="1">
        <f>COUNTIF(企业分类!A:A,AA6554)</f>
        <v>1</v>
      </c>
      <c r="B6554" s="6" t="str">
        <f t="shared" si="306"/>
        <v>30天内曾在线</v>
      </c>
      <c r="C6554" s="7">
        <v>45046.9999884259</v>
      </c>
      <c r="D6554" s="6">
        <f t="shared" si="307"/>
        <v>-10.6917013888888</v>
      </c>
      <c r="E6554" s="8" t="s">
        <v>29803</v>
      </c>
      <c r="F6554" s="8" t="s">
        <v>578</v>
      </c>
      <c r="G6554" s="8" t="s">
        <v>19</v>
      </c>
      <c r="H6554" s="8" t="s">
        <v>579</v>
      </c>
      <c r="I6554" s="8" t="s">
        <v>580</v>
      </c>
      <c r="J6554" s="8" t="s">
        <v>29804</v>
      </c>
      <c r="K6554" s="8" t="s">
        <v>582</v>
      </c>
      <c r="L6554" s="10" t="s">
        <v>5351</v>
      </c>
      <c r="M6554" s="11" t="str">
        <f t="shared" si="308"/>
        <v>2023/5/11 16:36:02</v>
      </c>
      <c r="N6554" s="12">
        <v>45057</v>
      </c>
      <c r="O6554" s="10" t="s">
        <v>5352</v>
      </c>
      <c r="P6554" s="8" t="s">
        <v>585</v>
      </c>
      <c r="Q6554" s="8" t="s">
        <v>29805</v>
      </c>
      <c r="R6554" s="8" t="s">
        <v>29806</v>
      </c>
      <c r="S6554" s="8" t="s">
        <v>588</v>
      </c>
      <c r="T6554" s="8" t="s">
        <v>589</v>
      </c>
      <c r="U6554" s="8" t="s">
        <v>590</v>
      </c>
      <c r="V6554" s="8" t="s">
        <v>582</v>
      </c>
      <c r="W6554" s="8" t="s">
        <v>582</v>
      </c>
      <c r="X6554" s="8" t="s">
        <v>582</v>
      </c>
      <c r="Y6554" s="8" t="s">
        <v>582</v>
      </c>
      <c r="Z6554" s="8" t="s">
        <v>582</v>
      </c>
      <c r="AA6554" s="8" t="s">
        <v>72</v>
      </c>
      <c r="AB6554" s="8" t="s">
        <v>591</v>
      </c>
      <c r="AC6554" s="8" t="s">
        <v>592</v>
      </c>
      <c r="AD6554" s="8" t="s">
        <v>593</v>
      </c>
      <c r="AE6554" s="8" t="s">
        <v>604</v>
      </c>
      <c r="AF6554" s="1">
        <v>1</v>
      </c>
    </row>
    <row r="6555" ht="25" customHeight="1" spans="1:32">
      <c r="A6555" s="1">
        <f>COUNTIF(企业分类!A:A,AA6555)</f>
        <v>1</v>
      </c>
      <c r="B6555" s="6" t="str">
        <f t="shared" si="306"/>
        <v>30天内曾在线</v>
      </c>
      <c r="C6555" s="7">
        <v>45046.9999884259</v>
      </c>
      <c r="D6555" s="6">
        <f t="shared" si="307"/>
        <v>-10.6767013888893</v>
      </c>
      <c r="E6555" s="8" t="s">
        <v>29807</v>
      </c>
      <c r="F6555" s="8" t="s">
        <v>578</v>
      </c>
      <c r="G6555" s="8" t="s">
        <v>19</v>
      </c>
      <c r="H6555" s="8" t="s">
        <v>579</v>
      </c>
      <c r="I6555" s="8" t="s">
        <v>580</v>
      </c>
      <c r="J6555" s="8" t="s">
        <v>29808</v>
      </c>
      <c r="K6555" s="8" t="s">
        <v>582</v>
      </c>
      <c r="L6555" s="10" t="s">
        <v>29809</v>
      </c>
      <c r="M6555" s="11" t="str">
        <f t="shared" si="308"/>
        <v>2023/5/11 16:14:26</v>
      </c>
      <c r="N6555" s="12">
        <v>45057</v>
      </c>
      <c r="O6555" s="10" t="s">
        <v>29810</v>
      </c>
      <c r="P6555" s="8" t="s">
        <v>585</v>
      </c>
      <c r="Q6555" s="8" t="s">
        <v>29811</v>
      </c>
      <c r="R6555" s="8" t="s">
        <v>29812</v>
      </c>
      <c r="S6555" s="8" t="s">
        <v>588</v>
      </c>
      <c r="T6555" s="8" t="s">
        <v>589</v>
      </c>
      <c r="U6555" s="8" t="s">
        <v>590</v>
      </c>
      <c r="V6555" s="8" t="s">
        <v>582</v>
      </c>
      <c r="W6555" s="8" t="s">
        <v>582</v>
      </c>
      <c r="X6555" s="8" t="s">
        <v>582</v>
      </c>
      <c r="Y6555" s="8" t="s">
        <v>582</v>
      </c>
      <c r="Z6555" s="8" t="s">
        <v>582</v>
      </c>
      <c r="AA6555" s="8" t="s">
        <v>106</v>
      </c>
      <c r="AB6555" s="8" t="s">
        <v>591</v>
      </c>
      <c r="AC6555" s="8" t="s">
        <v>690</v>
      </c>
      <c r="AD6555" s="8" t="s">
        <v>593</v>
      </c>
      <c r="AE6555" s="8" t="s">
        <v>604</v>
      </c>
      <c r="AF6555" s="1">
        <v>1</v>
      </c>
    </row>
    <row r="6556" ht="25" customHeight="1" spans="1:32">
      <c r="A6556" s="1">
        <f>COUNTIF(企业分类!A:A,AA6556)</f>
        <v>1</v>
      </c>
      <c r="B6556" s="6" t="str">
        <f t="shared" si="306"/>
        <v>大于180天不在线</v>
      </c>
      <c r="C6556" s="7">
        <v>45046.9999884259</v>
      </c>
      <c r="D6556" s="6">
        <f t="shared" si="307"/>
        <v>238.234884259255</v>
      </c>
      <c r="E6556" s="8" t="s">
        <v>29813</v>
      </c>
      <c r="F6556" s="8" t="s">
        <v>578</v>
      </c>
      <c r="G6556" s="8" t="s">
        <v>19</v>
      </c>
      <c r="H6556" s="8" t="s">
        <v>579</v>
      </c>
      <c r="I6556" s="8" t="s">
        <v>580</v>
      </c>
      <c r="J6556" s="8" t="s">
        <v>29814</v>
      </c>
      <c r="K6556" s="8" t="s">
        <v>582</v>
      </c>
      <c r="L6556" s="10" t="s">
        <v>29815</v>
      </c>
      <c r="M6556" s="11" t="str">
        <f t="shared" si="308"/>
        <v>2022/9/4 18:21:45</v>
      </c>
      <c r="N6556" s="12">
        <v>44808</v>
      </c>
      <c r="O6556" s="10" t="s">
        <v>29816</v>
      </c>
      <c r="P6556" s="8" t="s">
        <v>585</v>
      </c>
      <c r="Q6556" s="8" t="s">
        <v>29817</v>
      </c>
      <c r="R6556" s="8" t="s">
        <v>29818</v>
      </c>
      <c r="S6556" s="8" t="s">
        <v>588</v>
      </c>
      <c r="T6556" s="8" t="s">
        <v>589</v>
      </c>
      <c r="U6556" s="8" t="s">
        <v>590</v>
      </c>
      <c r="V6556" s="8" t="s">
        <v>582</v>
      </c>
      <c r="W6556" s="8" t="s">
        <v>582</v>
      </c>
      <c r="X6556" s="8" t="s">
        <v>582</v>
      </c>
      <c r="Y6556" s="8" t="s">
        <v>582</v>
      </c>
      <c r="Z6556" s="8" t="s">
        <v>582</v>
      </c>
      <c r="AA6556" s="8" t="s">
        <v>106</v>
      </c>
      <c r="AB6556" s="8" t="s">
        <v>591</v>
      </c>
      <c r="AC6556" s="8" t="s">
        <v>690</v>
      </c>
      <c r="AD6556" s="8" t="s">
        <v>593</v>
      </c>
      <c r="AE6556" s="8" t="s">
        <v>604</v>
      </c>
      <c r="AF6556" s="1">
        <v>1</v>
      </c>
    </row>
    <row r="6557" ht="25" customHeight="1" spans="1:32">
      <c r="A6557" s="1">
        <f>COUNTIF(企业分类!A:A,AA6557)</f>
        <v>1</v>
      </c>
      <c r="B6557" s="6" t="str">
        <f t="shared" si="306"/>
        <v>30天内曾在线</v>
      </c>
      <c r="C6557" s="7">
        <v>45046.9999884259</v>
      </c>
      <c r="D6557" s="6">
        <f t="shared" si="307"/>
        <v>-10.6914699074114</v>
      </c>
      <c r="E6557" s="8" t="s">
        <v>29819</v>
      </c>
      <c r="F6557" s="8" t="s">
        <v>578</v>
      </c>
      <c r="G6557" s="8" t="s">
        <v>19</v>
      </c>
      <c r="H6557" s="8" t="s">
        <v>579</v>
      </c>
      <c r="I6557" s="8" t="s">
        <v>580</v>
      </c>
      <c r="J6557" s="8" t="s">
        <v>29820</v>
      </c>
      <c r="K6557" s="8" t="s">
        <v>582</v>
      </c>
      <c r="L6557" s="10" t="s">
        <v>1476</v>
      </c>
      <c r="M6557" s="11" t="str">
        <f t="shared" si="308"/>
        <v>2023/5/11 16:35:42</v>
      </c>
      <c r="N6557" s="12">
        <v>45057</v>
      </c>
      <c r="O6557" s="10" t="s">
        <v>1477</v>
      </c>
      <c r="P6557" s="8" t="s">
        <v>585</v>
      </c>
      <c r="Q6557" s="8" t="s">
        <v>29821</v>
      </c>
      <c r="R6557" s="8" t="s">
        <v>29822</v>
      </c>
      <c r="S6557" s="8" t="s">
        <v>600</v>
      </c>
      <c r="T6557" s="8" t="s">
        <v>601</v>
      </c>
      <c r="U6557" s="8" t="s">
        <v>602</v>
      </c>
      <c r="V6557" s="8" t="s">
        <v>582</v>
      </c>
      <c r="W6557" s="8" t="s">
        <v>582</v>
      </c>
      <c r="X6557" s="8" t="s">
        <v>582</v>
      </c>
      <c r="Y6557" s="8" t="s">
        <v>582</v>
      </c>
      <c r="Z6557" s="8" t="s">
        <v>582</v>
      </c>
      <c r="AA6557" s="8" t="s">
        <v>76</v>
      </c>
      <c r="AB6557" s="8" t="s">
        <v>591</v>
      </c>
      <c r="AC6557" s="8" t="s">
        <v>592</v>
      </c>
      <c r="AD6557" s="8" t="s">
        <v>593</v>
      </c>
      <c r="AE6557" s="8" t="s">
        <v>604</v>
      </c>
      <c r="AF6557" s="1">
        <v>1</v>
      </c>
    </row>
    <row r="6558" ht="25" customHeight="1" spans="1:32">
      <c r="A6558" s="1">
        <f>COUNTIF(企业分类!A:A,AA6558)</f>
        <v>1</v>
      </c>
      <c r="B6558" s="6" t="str">
        <f t="shared" si="306"/>
        <v>30天内曾在线</v>
      </c>
      <c r="C6558" s="7">
        <v>45046.9999884259</v>
      </c>
      <c r="D6558" s="6">
        <f t="shared" si="307"/>
        <v>-10.6859375000058</v>
      </c>
      <c r="E6558" s="8" t="s">
        <v>29823</v>
      </c>
      <c r="F6558" s="8" t="s">
        <v>578</v>
      </c>
      <c r="G6558" s="8" t="s">
        <v>19</v>
      </c>
      <c r="H6558" s="8" t="s">
        <v>579</v>
      </c>
      <c r="I6558" s="8" t="s">
        <v>580</v>
      </c>
      <c r="J6558" s="8" t="s">
        <v>29824</v>
      </c>
      <c r="K6558" s="8" t="s">
        <v>582</v>
      </c>
      <c r="L6558" s="10" t="s">
        <v>29825</v>
      </c>
      <c r="M6558" s="11" t="str">
        <f t="shared" si="308"/>
        <v>2023/5/11 16:27:44</v>
      </c>
      <c r="N6558" s="12">
        <v>45057</v>
      </c>
      <c r="O6558" s="10" t="s">
        <v>29826</v>
      </c>
      <c r="P6558" s="8" t="s">
        <v>585</v>
      </c>
      <c r="Q6558" s="8" t="s">
        <v>29827</v>
      </c>
      <c r="R6558" s="8" t="s">
        <v>29828</v>
      </c>
      <c r="S6558" s="8" t="s">
        <v>626</v>
      </c>
      <c r="T6558" s="8" t="s">
        <v>627</v>
      </c>
      <c r="U6558" s="8" t="s">
        <v>628</v>
      </c>
      <c r="V6558" s="8" t="s">
        <v>582</v>
      </c>
      <c r="W6558" s="8" t="s">
        <v>582</v>
      </c>
      <c r="X6558" s="8" t="s">
        <v>582</v>
      </c>
      <c r="Y6558" s="8" t="s">
        <v>582</v>
      </c>
      <c r="Z6558" s="8" t="s">
        <v>582</v>
      </c>
      <c r="AA6558" s="8" t="s">
        <v>134</v>
      </c>
      <c r="AB6558" s="8" t="s">
        <v>591</v>
      </c>
      <c r="AC6558" s="8" t="s">
        <v>690</v>
      </c>
      <c r="AD6558" s="8" t="s">
        <v>593</v>
      </c>
      <c r="AE6558" s="8" t="s">
        <v>604</v>
      </c>
      <c r="AF6558" s="1">
        <v>1</v>
      </c>
    </row>
    <row r="6559" ht="25" customHeight="1" spans="1:32">
      <c r="A6559" s="1">
        <f>COUNTIF(企业分类!A:A,AA6559)</f>
        <v>1</v>
      </c>
      <c r="B6559" s="6" t="str">
        <f t="shared" si="306"/>
        <v>30天内曾在线</v>
      </c>
      <c r="C6559" s="7">
        <v>45046.9999884259</v>
      </c>
      <c r="D6559" s="6">
        <f t="shared" si="307"/>
        <v>-10.6925462962972</v>
      </c>
      <c r="E6559" s="8" t="s">
        <v>29829</v>
      </c>
      <c r="F6559" s="8" t="s">
        <v>578</v>
      </c>
      <c r="G6559" s="8" t="s">
        <v>19</v>
      </c>
      <c r="H6559" s="8" t="s">
        <v>579</v>
      </c>
      <c r="I6559" s="8" t="s">
        <v>580</v>
      </c>
      <c r="J6559" s="8" t="s">
        <v>29830</v>
      </c>
      <c r="K6559" s="8" t="s">
        <v>582</v>
      </c>
      <c r="L6559" s="10" t="s">
        <v>2653</v>
      </c>
      <c r="M6559" s="11" t="str">
        <f t="shared" si="308"/>
        <v>2023/5/11 16:37:15</v>
      </c>
      <c r="N6559" s="12">
        <v>45057</v>
      </c>
      <c r="O6559" s="10" t="s">
        <v>2654</v>
      </c>
      <c r="P6559" s="8" t="s">
        <v>585</v>
      </c>
      <c r="Q6559" s="8" t="s">
        <v>29831</v>
      </c>
      <c r="R6559" s="8" t="s">
        <v>29832</v>
      </c>
      <c r="S6559" s="8" t="s">
        <v>626</v>
      </c>
      <c r="T6559" s="8" t="s">
        <v>627</v>
      </c>
      <c r="U6559" s="8" t="s">
        <v>628</v>
      </c>
      <c r="V6559" s="8" t="s">
        <v>582</v>
      </c>
      <c r="W6559" s="8" t="s">
        <v>582</v>
      </c>
      <c r="X6559" s="8" t="s">
        <v>582</v>
      </c>
      <c r="Y6559" s="8" t="s">
        <v>582</v>
      </c>
      <c r="Z6559" s="8" t="s">
        <v>582</v>
      </c>
      <c r="AA6559" s="8" t="s">
        <v>103</v>
      </c>
      <c r="AB6559" s="8" t="s">
        <v>591</v>
      </c>
      <c r="AC6559" s="8" t="s">
        <v>603</v>
      </c>
      <c r="AD6559" s="8" t="s">
        <v>593</v>
      </c>
      <c r="AE6559" s="8" t="s">
        <v>604</v>
      </c>
      <c r="AF6559" s="1">
        <v>1</v>
      </c>
    </row>
    <row r="6560" ht="25" customHeight="1" spans="1:32">
      <c r="A6560" s="1">
        <f>COUNTIF(企业分类!A:A,AA6560)</f>
        <v>1</v>
      </c>
      <c r="B6560" s="6" t="str">
        <f t="shared" si="306"/>
        <v>30天内曾在线</v>
      </c>
      <c r="C6560" s="7">
        <v>45046.9999884259</v>
      </c>
      <c r="D6560" s="6">
        <f t="shared" si="307"/>
        <v>-10.6908564814876</v>
      </c>
      <c r="E6560" s="8" t="s">
        <v>29833</v>
      </c>
      <c r="F6560" s="8" t="s">
        <v>578</v>
      </c>
      <c r="G6560" s="8" t="s">
        <v>19</v>
      </c>
      <c r="H6560" s="8" t="s">
        <v>579</v>
      </c>
      <c r="I6560" s="8" t="s">
        <v>580</v>
      </c>
      <c r="J6560" s="8" t="s">
        <v>29834</v>
      </c>
      <c r="K6560" s="8" t="s">
        <v>582</v>
      </c>
      <c r="L6560" s="10" t="s">
        <v>969</v>
      </c>
      <c r="M6560" s="11" t="str">
        <f t="shared" si="308"/>
        <v>2023/5/11 16:34:49</v>
      </c>
      <c r="N6560" s="12">
        <v>45057</v>
      </c>
      <c r="O6560" s="10" t="s">
        <v>970</v>
      </c>
      <c r="P6560" s="8" t="s">
        <v>585</v>
      </c>
      <c r="Q6560" s="8" t="s">
        <v>29835</v>
      </c>
      <c r="R6560" s="8" t="s">
        <v>29836</v>
      </c>
      <c r="S6560" s="8" t="s">
        <v>588</v>
      </c>
      <c r="T6560" s="8" t="s">
        <v>589</v>
      </c>
      <c r="U6560" s="8" t="s">
        <v>590</v>
      </c>
      <c r="V6560" s="8" t="s">
        <v>582</v>
      </c>
      <c r="W6560" s="8" t="s">
        <v>582</v>
      </c>
      <c r="X6560" s="8" t="s">
        <v>582</v>
      </c>
      <c r="Y6560" s="8" t="s">
        <v>582</v>
      </c>
      <c r="Z6560" s="8" t="s">
        <v>582</v>
      </c>
      <c r="AA6560" s="8" t="s">
        <v>211</v>
      </c>
      <c r="AB6560" s="8" t="s">
        <v>591</v>
      </c>
      <c r="AC6560" s="8" t="s">
        <v>592</v>
      </c>
      <c r="AD6560" s="8" t="s">
        <v>593</v>
      </c>
      <c r="AE6560" s="8" t="s">
        <v>604</v>
      </c>
      <c r="AF6560" s="1">
        <v>1</v>
      </c>
    </row>
    <row r="6561" ht="25" customHeight="1" spans="1:32">
      <c r="A6561" s="1">
        <f>COUNTIF(企业分类!A:A,AA6561)</f>
        <v>1</v>
      </c>
      <c r="B6561" s="6" t="str">
        <f t="shared" si="306"/>
        <v>30天内曾在线</v>
      </c>
      <c r="C6561" s="7">
        <v>45046.9999884259</v>
      </c>
      <c r="D6561" s="6">
        <f t="shared" si="307"/>
        <v>-10.6922800925968</v>
      </c>
      <c r="E6561" s="8" t="s">
        <v>29837</v>
      </c>
      <c r="F6561" s="8" t="s">
        <v>578</v>
      </c>
      <c r="G6561" s="8" t="s">
        <v>19</v>
      </c>
      <c r="H6561" s="8" t="s">
        <v>579</v>
      </c>
      <c r="I6561" s="8" t="s">
        <v>580</v>
      </c>
      <c r="J6561" s="8" t="s">
        <v>29838</v>
      </c>
      <c r="K6561" s="8" t="s">
        <v>582</v>
      </c>
      <c r="L6561" s="10" t="s">
        <v>634</v>
      </c>
      <c r="M6561" s="11" t="str">
        <f t="shared" si="308"/>
        <v>2023/5/11 16:36:52</v>
      </c>
      <c r="N6561" s="12">
        <v>45057</v>
      </c>
      <c r="O6561" s="10" t="s">
        <v>635</v>
      </c>
      <c r="P6561" s="8" t="s">
        <v>585</v>
      </c>
      <c r="Q6561" s="8" t="s">
        <v>29839</v>
      </c>
      <c r="R6561" s="8" t="s">
        <v>29840</v>
      </c>
      <c r="S6561" s="8" t="s">
        <v>626</v>
      </c>
      <c r="T6561" s="8" t="s">
        <v>627</v>
      </c>
      <c r="U6561" s="8" t="s">
        <v>628</v>
      </c>
      <c r="V6561" s="8" t="s">
        <v>582</v>
      </c>
      <c r="W6561" s="8" t="s">
        <v>582</v>
      </c>
      <c r="X6561" s="8" t="s">
        <v>582</v>
      </c>
      <c r="Y6561" s="8" t="s">
        <v>582</v>
      </c>
      <c r="Z6561" s="8" t="s">
        <v>582</v>
      </c>
      <c r="AA6561" s="8" t="s">
        <v>231</v>
      </c>
      <c r="AB6561" s="8" t="s">
        <v>591</v>
      </c>
      <c r="AC6561" s="8" t="s">
        <v>657</v>
      </c>
      <c r="AD6561" s="8" t="s">
        <v>593</v>
      </c>
      <c r="AE6561" s="8" t="s">
        <v>604</v>
      </c>
      <c r="AF6561" s="1">
        <v>1</v>
      </c>
    </row>
    <row r="6562" ht="25" customHeight="1" spans="1:32">
      <c r="A6562" s="1">
        <f>COUNTIF(企业分类!A:A,AA6562)</f>
        <v>1</v>
      </c>
      <c r="B6562" s="6" t="str">
        <f t="shared" si="306"/>
        <v>30天内曾在线</v>
      </c>
      <c r="C6562" s="7">
        <v>45046.9999884259</v>
      </c>
      <c r="D6562" s="6">
        <f t="shared" si="307"/>
        <v>-10.6923263888893</v>
      </c>
      <c r="E6562" s="8" t="s">
        <v>29841</v>
      </c>
      <c r="F6562" s="8" t="s">
        <v>578</v>
      </c>
      <c r="G6562" s="8" t="s">
        <v>19</v>
      </c>
      <c r="H6562" s="8" t="s">
        <v>579</v>
      </c>
      <c r="I6562" s="8" t="s">
        <v>580</v>
      </c>
      <c r="J6562" s="8" t="s">
        <v>29842</v>
      </c>
      <c r="K6562" s="8" t="s">
        <v>582</v>
      </c>
      <c r="L6562" s="10" t="s">
        <v>1186</v>
      </c>
      <c r="M6562" s="11" t="str">
        <f t="shared" si="308"/>
        <v>2023/5/11 16:36:56</v>
      </c>
      <c r="N6562" s="12">
        <v>45057</v>
      </c>
      <c r="O6562" s="10" t="s">
        <v>1187</v>
      </c>
      <c r="P6562" s="8" t="s">
        <v>585</v>
      </c>
      <c r="Q6562" s="8" t="s">
        <v>29843</v>
      </c>
      <c r="R6562" s="8" t="s">
        <v>29844</v>
      </c>
      <c r="S6562" s="8" t="s">
        <v>626</v>
      </c>
      <c r="T6562" s="8" t="s">
        <v>627</v>
      </c>
      <c r="U6562" s="8" t="s">
        <v>628</v>
      </c>
      <c r="V6562" s="8" t="s">
        <v>582</v>
      </c>
      <c r="W6562" s="8" t="s">
        <v>582</v>
      </c>
      <c r="X6562" s="8" t="s">
        <v>582</v>
      </c>
      <c r="Y6562" s="8" t="s">
        <v>582</v>
      </c>
      <c r="Z6562" s="8" t="s">
        <v>582</v>
      </c>
      <c r="AA6562" s="8" t="s">
        <v>231</v>
      </c>
      <c r="AB6562" s="8" t="s">
        <v>591</v>
      </c>
      <c r="AC6562" s="8" t="s">
        <v>657</v>
      </c>
      <c r="AD6562" s="8" t="s">
        <v>593</v>
      </c>
      <c r="AE6562" s="8" t="s">
        <v>604</v>
      </c>
      <c r="AF6562" s="1">
        <v>1</v>
      </c>
    </row>
    <row r="6563" ht="25" customHeight="1" spans="1:32">
      <c r="A6563" s="1">
        <f>COUNTIF(企业分类!A:A,AA6563)</f>
        <v>1</v>
      </c>
      <c r="B6563" s="6" t="str">
        <f t="shared" si="306"/>
        <v>30天内曾在线</v>
      </c>
      <c r="C6563" s="7">
        <v>45046.9999884259</v>
      </c>
      <c r="D6563" s="6">
        <f t="shared" si="307"/>
        <v>-10.691122685188</v>
      </c>
      <c r="E6563" s="8" t="s">
        <v>29845</v>
      </c>
      <c r="F6563" s="8" t="s">
        <v>578</v>
      </c>
      <c r="G6563" s="8" t="s">
        <v>19</v>
      </c>
      <c r="H6563" s="8" t="s">
        <v>579</v>
      </c>
      <c r="I6563" s="8" t="s">
        <v>580</v>
      </c>
      <c r="J6563" s="8" t="s">
        <v>29846</v>
      </c>
      <c r="K6563" s="8" t="s">
        <v>582</v>
      </c>
      <c r="L6563" s="10" t="s">
        <v>5623</v>
      </c>
      <c r="M6563" s="11" t="str">
        <f t="shared" si="308"/>
        <v>2023/5/11 16:35:12</v>
      </c>
      <c r="N6563" s="12">
        <v>45057</v>
      </c>
      <c r="O6563" s="10" t="s">
        <v>5624</v>
      </c>
      <c r="P6563" s="8" t="s">
        <v>585</v>
      </c>
      <c r="Q6563" s="8" t="s">
        <v>29847</v>
      </c>
      <c r="R6563" s="8" t="s">
        <v>29848</v>
      </c>
      <c r="S6563" s="8" t="s">
        <v>588</v>
      </c>
      <c r="T6563" s="8" t="s">
        <v>589</v>
      </c>
      <c r="U6563" s="8" t="s">
        <v>590</v>
      </c>
      <c r="V6563" s="8" t="s">
        <v>582</v>
      </c>
      <c r="W6563" s="8" t="s">
        <v>582</v>
      </c>
      <c r="X6563" s="8" t="s">
        <v>582</v>
      </c>
      <c r="Y6563" s="8" t="s">
        <v>582</v>
      </c>
      <c r="Z6563" s="8" t="s">
        <v>582</v>
      </c>
      <c r="AA6563" s="8" t="s">
        <v>401</v>
      </c>
      <c r="AB6563" s="8" t="s">
        <v>591</v>
      </c>
      <c r="AC6563" s="8" t="s">
        <v>592</v>
      </c>
      <c r="AD6563" s="8" t="s">
        <v>593</v>
      </c>
      <c r="AE6563" s="8" t="s">
        <v>604</v>
      </c>
      <c r="AF6563" s="1">
        <v>1</v>
      </c>
    </row>
    <row r="6564" ht="25" customHeight="1" spans="1:32">
      <c r="A6564" s="1">
        <f>COUNTIF(企业分类!A:A,AA6564)</f>
        <v>1</v>
      </c>
      <c r="B6564" s="6" t="str">
        <f t="shared" si="306"/>
        <v>30天内曾在线</v>
      </c>
      <c r="C6564" s="7">
        <v>45046.9999884259</v>
      </c>
      <c r="D6564" s="6">
        <f t="shared" si="307"/>
        <v>-10.6925115740742</v>
      </c>
      <c r="E6564" s="8" t="s">
        <v>29849</v>
      </c>
      <c r="F6564" s="8" t="s">
        <v>578</v>
      </c>
      <c r="G6564" s="8" t="s">
        <v>19</v>
      </c>
      <c r="H6564" s="8" t="s">
        <v>579</v>
      </c>
      <c r="I6564" s="8" t="s">
        <v>580</v>
      </c>
      <c r="J6564" s="8" t="s">
        <v>29850</v>
      </c>
      <c r="K6564" s="8" t="s">
        <v>582</v>
      </c>
      <c r="L6564" s="10" t="s">
        <v>714</v>
      </c>
      <c r="M6564" s="11" t="str">
        <f t="shared" si="308"/>
        <v>2023/5/11 16:37:12</v>
      </c>
      <c r="N6564" s="12">
        <v>45057</v>
      </c>
      <c r="O6564" s="10" t="s">
        <v>715</v>
      </c>
      <c r="P6564" s="8" t="s">
        <v>585</v>
      </c>
      <c r="Q6564" s="8" t="s">
        <v>29851</v>
      </c>
      <c r="R6564" s="8" t="s">
        <v>29852</v>
      </c>
      <c r="S6564" s="8" t="s">
        <v>588</v>
      </c>
      <c r="T6564" s="8" t="s">
        <v>589</v>
      </c>
      <c r="U6564" s="8" t="s">
        <v>590</v>
      </c>
      <c r="V6564" s="8" t="s">
        <v>582</v>
      </c>
      <c r="W6564" s="8" t="s">
        <v>582</v>
      </c>
      <c r="X6564" s="8" t="s">
        <v>582</v>
      </c>
      <c r="Y6564" s="8" t="s">
        <v>582</v>
      </c>
      <c r="Z6564" s="8" t="s">
        <v>582</v>
      </c>
      <c r="AA6564" s="8" t="s">
        <v>401</v>
      </c>
      <c r="AB6564" s="8" t="s">
        <v>591</v>
      </c>
      <c r="AC6564" s="8" t="s">
        <v>592</v>
      </c>
      <c r="AD6564" s="8" t="s">
        <v>593</v>
      </c>
      <c r="AE6564" s="8" t="s">
        <v>604</v>
      </c>
      <c r="AF6564" s="1">
        <v>1</v>
      </c>
    </row>
    <row r="6565" ht="25" customHeight="1" spans="1:32">
      <c r="A6565" s="1">
        <f>COUNTIF(企业分类!A:A,AA6565)</f>
        <v>1</v>
      </c>
      <c r="B6565" s="6" t="str">
        <f t="shared" si="306"/>
        <v>30天内曾在线</v>
      </c>
      <c r="C6565" s="7">
        <v>45046.9999884259</v>
      </c>
      <c r="D6565" s="6">
        <f t="shared" si="307"/>
        <v>-10.6902546296333</v>
      </c>
      <c r="E6565" s="8" t="s">
        <v>29853</v>
      </c>
      <c r="F6565" s="8" t="s">
        <v>578</v>
      </c>
      <c r="G6565" s="8" t="s">
        <v>19</v>
      </c>
      <c r="H6565" s="8" t="s">
        <v>579</v>
      </c>
      <c r="I6565" s="8" t="s">
        <v>580</v>
      </c>
      <c r="J6565" s="8" t="s">
        <v>29854</v>
      </c>
      <c r="K6565" s="8" t="s">
        <v>582</v>
      </c>
      <c r="L6565" s="10" t="s">
        <v>729</v>
      </c>
      <c r="M6565" s="11" t="str">
        <f t="shared" si="308"/>
        <v>2023/5/11 16:33:57</v>
      </c>
      <c r="N6565" s="12">
        <v>45057</v>
      </c>
      <c r="O6565" s="10" t="s">
        <v>730</v>
      </c>
      <c r="P6565" s="8" t="s">
        <v>585</v>
      </c>
      <c r="Q6565" s="8" t="s">
        <v>29855</v>
      </c>
      <c r="R6565" s="8" t="s">
        <v>29856</v>
      </c>
      <c r="S6565" s="8" t="s">
        <v>24879</v>
      </c>
      <c r="T6565" s="8" t="s">
        <v>24880</v>
      </c>
      <c r="U6565" s="8" t="s">
        <v>24881</v>
      </c>
      <c r="V6565" s="8" t="s">
        <v>582</v>
      </c>
      <c r="W6565" s="8" t="s">
        <v>582</v>
      </c>
      <c r="X6565" s="8" t="s">
        <v>582</v>
      </c>
      <c r="Y6565" s="8" t="s">
        <v>582</v>
      </c>
      <c r="Z6565" s="8" t="s">
        <v>582</v>
      </c>
      <c r="AA6565" s="8" t="s">
        <v>61</v>
      </c>
      <c r="AB6565" s="8" t="s">
        <v>591</v>
      </c>
      <c r="AC6565" s="8" t="s">
        <v>629</v>
      </c>
      <c r="AD6565" s="8" t="s">
        <v>593</v>
      </c>
      <c r="AE6565" s="8" t="s">
        <v>604</v>
      </c>
      <c r="AF6565" s="1">
        <v>1</v>
      </c>
    </row>
    <row r="6566" ht="25" customHeight="1" spans="1:32">
      <c r="A6566" s="1">
        <f>COUNTIF(企业分类!A:A,AA6566)</f>
        <v>1</v>
      </c>
      <c r="B6566" s="6" t="str">
        <f t="shared" si="306"/>
        <v>30天内曾在线</v>
      </c>
      <c r="C6566" s="7">
        <v>45046.9999884259</v>
      </c>
      <c r="D6566" s="6">
        <f t="shared" si="307"/>
        <v>-10.6916898148193</v>
      </c>
      <c r="E6566" s="8" t="s">
        <v>29857</v>
      </c>
      <c r="F6566" s="8" t="s">
        <v>578</v>
      </c>
      <c r="G6566" s="8" t="s">
        <v>19</v>
      </c>
      <c r="H6566" s="8" t="s">
        <v>579</v>
      </c>
      <c r="I6566" s="8" t="s">
        <v>580</v>
      </c>
      <c r="J6566" s="8" t="s">
        <v>29858</v>
      </c>
      <c r="K6566" s="8" t="s">
        <v>582</v>
      </c>
      <c r="L6566" s="10" t="s">
        <v>720</v>
      </c>
      <c r="M6566" s="11" t="str">
        <f t="shared" si="308"/>
        <v>2023/5/11 16:36:01</v>
      </c>
      <c r="N6566" s="12">
        <v>45057</v>
      </c>
      <c r="O6566" s="10" t="s">
        <v>721</v>
      </c>
      <c r="P6566" s="8" t="s">
        <v>585</v>
      </c>
      <c r="Q6566" s="8" t="s">
        <v>29859</v>
      </c>
      <c r="R6566" s="8" t="s">
        <v>29860</v>
      </c>
      <c r="S6566" s="8" t="s">
        <v>915</v>
      </c>
      <c r="T6566" s="8" t="s">
        <v>916</v>
      </c>
      <c r="U6566" s="8" t="s">
        <v>917</v>
      </c>
      <c r="V6566" s="8" t="s">
        <v>582</v>
      </c>
      <c r="W6566" s="8" t="s">
        <v>582</v>
      </c>
      <c r="X6566" s="8" t="s">
        <v>582</v>
      </c>
      <c r="Y6566" s="8" t="s">
        <v>582</v>
      </c>
      <c r="Z6566" s="8" t="s">
        <v>582</v>
      </c>
      <c r="AA6566" s="8" t="s">
        <v>61</v>
      </c>
      <c r="AB6566" s="8" t="s">
        <v>591</v>
      </c>
      <c r="AC6566" s="8" t="s">
        <v>629</v>
      </c>
      <c r="AD6566" s="8" t="s">
        <v>593</v>
      </c>
      <c r="AE6566" s="8" t="s">
        <v>604</v>
      </c>
      <c r="AF6566" s="1">
        <v>1</v>
      </c>
    </row>
    <row r="6567" ht="25" customHeight="1" spans="1:32">
      <c r="A6567" s="1">
        <f>COUNTIF(企业分类!A:A,AA6567)</f>
        <v>1</v>
      </c>
      <c r="B6567" s="6" t="str">
        <f t="shared" si="306"/>
        <v>30天内曾在线</v>
      </c>
      <c r="C6567" s="7">
        <v>45046.9999884259</v>
      </c>
      <c r="D6567" s="6">
        <f t="shared" si="307"/>
        <v>-10.6924652777816</v>
      </c>
      <c r="E6567" s="8" t="s">
        <v>29861</v>
      </c>
      <c r="F6567" s="8" t="s">
        <v>578</v>
      </c>
      <c r="G6567" s="8" t="s">
        <v>19</v>
      </c>
      <c r="H6567" s="8" t="s">
        <v>579</v>
      </c>
      <c r="I6567" s="8" t="s">
        <v>580</v>
      </c>
      <c r="J6567" s="8" t="s">
        <v>29862</v>
      </c>
      <c r="K6567" s="8" t="s">
        <v>582</v>
      </c>
      <c r="L6567" s="10" t="s">
        <v>687</v>
      </c>
      <c r="M6567" s="11" t="str">
        <f t="shared" si="308"/>
        <v>2023/5/11 16:37:08</v>
      </c>
      <c r="N6567" s="12">
        <v>45057</v>
      </c>
      <c r="O6567" s="10" t="s">
        <v>688</v>
      </c>
      <c r="P6567" s="8" t="s">
        <v>585</v>
      </c>
      <c r="Q6567" s="8" t="s">
        <v>29863</v>
      </c>
      <c r="R6567" s="8" t="s">
        <v>29863</v>
      </c>
      <c r="S6567" s="8" t="s">
        <v>610</v>
      </c>
      <c r="T6567" s="8" t="s">
        <v>611</v>
      </c>
      <c r="U6567" s="8" t="s">
        <v>612</v>
      </c>
      <c r="V6567" s="8" t="s">
        <v>582</v>
      </c>
      <c r="W6567" s="8" t="s">
        <v>582</v>
      </c>
      <c r="X6567" s="8" t="s">
        <v>582</v>
      </c>
      <c r="Y6567" s="8" t="s">
        <v>582</v>
      </c>
      <c r="Z6567" s="8" t="s">
        <v>582</v>
      </c>
      <c r="AA6567" s="8" t="s">
        <v>191</v>
      </c>
      <c r="AB6567" s="8" t="s">
        <v>591</v>
      </c>
      <c r="AC6567" s="8" t="s">
        <v>603</v>
      </c>
      <c r="AD6567" s="8" t="s">
        <v>593</v>
      </c>
      <c r="AE6567" s="8" t="s">
        <v>604</v>
      </c>
      <c r="AF6567" s="1">
        <v>1</v>
      </c>
    </row>
    <row r="6568" ht="25" customHeight="1" spans="1:32">
      <c r="A6568" s="1">
        <f>COUNTIF(企业分类!A:A,AA6568)</f>
        <v>1</v>
      </c>
      <c r="B6568" s="6" t="str">
        <f t="shared" si="306"/>
        <v>30天内曾在线</v>
      </c>
      <c r="C6568" s="7">
        <v>45046.9999884259</v>
      </c>
      <c r="D6568" s="6">
        <f t="shared" si="307"/>
        <v>-7.48087962963473</v>
      </c>
      <c r="E6568" s="8" t="s">
        <v>29864</v>
      </c>
      <c r="F6568" s="8" t="s">
        <v>578</v>
      </c>
      <c r="G6568" s="8" t="s">
        <v>19</v>
      </c>
      <c r="H6568" s="8" t="s">
        <v>579</v>
      </c>
      <c r="I6568" s="8" t="s">
        <v>580</v>
      </c>
      <c r="J6568" s="8" t="s">
        <v>29865</v>
      </c>
      <c r="K6568" s="8" t="s">
        <v>582</v>
      </c>
      <c r="L6568" s="10" t="s">
        <v>29866</v>
      </c>
      <c r="M6568" s="11" t="str">
        <f t="shared" si="308"/>
        <v>2023/5/8 11:32:27</v>
      </c>
      <c r="N6568" s="12">
        <v>45054</v>
      </c>
      <c r="O6568" s="10" t="s">
        <v>29867</v>
      </c>
      <c r="P6568" s="8" t="s">
        <v>585</v>
      </c>
      <c r="Q6568" s="8" t="s">
        <v>29868</v>
      </c>
      <c r="R6568" s="8" t="s">
        <v>29868</v>
      </c>
      <c r="S6568" s="8" t="s">
        <v>610</v>
      </c>
      <c r="T6568" s="8" t="s">
        <v>611</v>
      </c>
      <c r="U6568" s="8" t="s">
        <v>612</v>
      </c>
      <c r="V6568" s="8" t="s">
        <v>582</v>
      </c>
      <c r="W6568" s="8" t="s">
        <v>582</v>
      </c>
      <c r="X6568" s="8" t="s">
        <v>582</v>
      </c>
      <c r="Y6568" s="8" t="s">
        <v>582</v>
      </c>
      <c r="Z6568" s="8" t="s">
        <v>582</v>
      </c>
      <c r="AA6568" s="8" t="s">
        <v>191</v>
      </c>
      <c r="AB6568" s="8" t="s">
        <v>591</v>
      </c>
      <c r="AC6568" s="8" t="s">
        <v>603</v>
      </c>
      <c r="AD6568" s="8" t="s">
        <v>593</v>
      </c>
      <c r="AE6568" s="8" t="s">
        <v>604</v>
      </c>
      <c r="AF6568" s="1">
        <v>1</v>
      </c>
    </row>
    <row r="6569" ht="25" customHeight="1" spans="1:32">
      <c r="A6569" s="1">
        <f>COUNTIF(企业分类!A:A,AA6569)</f>
        <v>1</v>
      </c>
      <c r="B6569" s="6" t="str">
        <f t="shared" si="306"/>
        <v>30天内曾在线</v>
      </c>
      <c r="C6569" s="7">
        <v>45046.9999884259</v>
      </c>
      <c r="D6569" s="6">
        <f t="shared" si="307"/>
        <v>-10.6907060185185</v>
      </c>
      <c r="E6569" s="8" t="s">
        <v>29869</v>
      </c>
      <c r="F6569" s="8" t="s">
        <v>578</v>
      </c>
      <c r="G6569" s="8" t="s">
        <v>19</v>
      </c>
      <c r="H6569" s="8" t="s">
        <v>579</v>
      </c>
      <c r="I6569" s="8" t="s">
        <v>580</v>
      </c>
      <c r="J6569" s="8" t="s">
        <v>29870</v>
      </c>
      <c r="K6569" s="8" t="s">
        <v>582</v>
      </c>
      <c r="L6569" s="10" t="s">
        <v>1882</v>
      </c>
      <c r="M6569" s="11" t="str">
        <f t="shared" si="308"/>
        <v>2023/5/11 16:34:36</v>
      </c>
      <c r="N6569" s="12">
        <v>45057</v>
      </c>
      <c r="O6569" s="10" t="s">
        <v>1883</v>
      </c>
      <c r="P6569" s="8" t="s">
        <v>585</v>
      </c>
      <c r="Q6569" s="8" t="s">
        <v>29871</v>
      </c>
      <c r="R6569" s="8" t="s">
        <v>29871</v>
      </c>
      <c r="S6569" s="8" t="s">
        <v>610</v>
      </c>
      <c r="T6569" s="8" t="s">
        <v>611</v>
      </c>
      <c r="U6569" s="8" t="s">
        <v>612</v>
      </c>
      <c r="V6569" s="8" t="s">
        <v>582</v>
      </c>
      <c r="W6569" s="8" t="s">
        <v>582</v>
      </c>
      <c r="X6569" s="8" t="s">
        <v>582</v>
      </c>
      <c r="Y6569" s="8" t="s">
        <v>582</v>
      </c>
      <c r="Z6569" s="8" t="s">
        <v>582</v>
      </c>
      <c r="AA6569" s="8" t="s">
        <v>61</v>
      </c>
      <c r="AB6569" s="8" t="s">
        <v>591</v>
      </c>
      <c r="AC6569" s="8" t="s">
        <v>629</v>
      </c>
      <c r="AD6569" s="8" t="s">
        <v>593</v>
      </c>
      <c r="AE6569" s="8" t="s">
        <v>604</v>
      </c>
      <c r="AF6569" s="1">
        <v>1</v>
      </c>
    </row>
    <row r="6570" ht="25" customHeight="1" spans="1:32">
      <c r="A6570" s="1">
        <f>COUNTIF(企业分类!A:A,AA6570)</f>
        <v>1</v>
      </c>
      <c r="B6570" s="6" t="str">
        <f t="shared" si="306"/>
        <v>30天内曾在线</v>
      </c>
      <c r="C6570" s="7">
        <v>45046.9999884259</v>
      </c>
      <c r="D6570" s="6">
        <f t="shared" si="307"/>
        <v>-10.6897222222251</v>
      </c>
      <c r="E6570" s="8" t="s">
        <v>29872</v>
      </c>
      <c r="F6570" s="8" t="s">
        <v>578</v>
      </c>
      <c r="G6570" s="8" t="s">
        <v>19</v>
      </c>
      <c r="H6570" s="8" t="s">
        <v>579</v>
      </c>
      <c r="I6570" s="8" t="s">
        <v>580</v>
      </c>
      <c r="J6570" s="8" t="s">
        <v>29873</v>
      </c>
      <c r="K6570" s="8" t="s">
        <v>582</v>
      </c>
      <c r="L6570" s="10" t="s">
        <v>8926</v>
      </c>
      <c r="M6570" s="11" t="str">
        <f t="shared" si="308"/>
        <v>2023/5/11 16:33:11</v>
      </c>
      <c r="N6570" s="12">
        <v>45057</v>
      </c>
      <c r="O6570" s="10" t="s">
        <v>8927</v>
      </c>
      <c r="P6570" s="8" t="s">
        <v>585</v>
      </c>
      <c r="Q6570" s="8" t="s">
        <v>29874</v>
      </c>
      <c r="R6570" s="8" t="s">
        <v>29874</v>
      </c>
      <c r="S6570" s="8" t="s">
        <v>600</v>
      </c>
      <c r="T6570" s="8" t="s">
        <v>601</v>
      </c>
      <c r="U6570" s="8" t="s">
        <v>602</v>
      </c>
      <c r="V6570" s="8" t="s">
        <v>582</v>
      </c>
      <c r="W6570" s="8" t="s">
        <v>582</v>
      </c>
      <c r="X6570" s="8" t="s">
        <v>582</v>
      </c>
      <c r="Y6570" s="8" t="s">
        <v>582</v>
      </c>
      <c r="Z6570" s="8" t="s">
        <v>582</v>
      </c>
      <c r="AA6570" s="8" t="s">
        <v>48</v>
      </c>
      <c r="AB6570" s="8" t="s">
        <v>591</v>
      </c>
      <c r="AC6570" s="8" t="s">
        <v>690</v>
      </c>
      <c r="AD6570" s="8" t="s">
        <v>593</v>
      </c>
      <c r="AE6570" s="8" t="s">
        <v>604</v>
      </c>
      <c r="AF6570" s="1">
        <v>1</v>
      </c>
    </row>
    <row r="6571" ht="25" customHeight="1" spans="1:32">
      <c r="A6571" s="1">
        <f>COUNTIF(企业分类!A:A,AA6571)</f>
        <v>1</v>
      </c>
      <c r="B6571" s="6" t="str">
        <f t="shared" si="306"/>
        <v>30天内曾在线</v>
      </c>
      <c r="C6571" s="7">
        <v>45046.9999884259</v>
      </c>
      <c r="D6571" s="6">
        <f t="shared" si="307"/>
        <v>-10.6892592592631</v>
      </c>
      <c r="E6571" s="8" t="s">
        <v>29875</v>
      </c>
      <c r="F6571" s="8" t="s">
        <v>578</v>
      </c>
      <c r="G6571" s="8" t="s">
        <v>19</v>
      </c>
      <c r="H6571" s="8" t="s">
        <v>579</v>
      </c>
      <c r="I6571" s="8" t="s">
        <v>580</v>
      </c>
      <c r="J6571" s="8" t="s">
        <v>29876</v>
      </c>
      <c r="K6571" s="8" t="s">
        <v>582</v>
      </c>
      <c r="L6571" s="10" t="s">
        <v>2372</v>
      </c>
      <c r="M6571" s="11" t="str">
        <f t="shared" si="308"/>
        <v>2023/5/11 16:32:31</v>
      </c>
      <c r="N6571" s="12">
        <v>45057</v>
      </c>
      <c r="O6571" s="10" t="s">
        <v>2373</v>
      </c>
      <c r="P6571" s="8" t="s">
        <v>585</v>
      </c>
      <c r="Q6571" s="8" t="s">
        <v>29877</v>
      </c>
      <c r="R6571" s="8" t="s">
        <v>29877</v>
      </c>
      <c r="S6571" s="8" t="s">
        <v>600</v>
      </c>
      <c r="T6571" s="8" t="s">
        <v>601</v>
      </c>
      <c r="U6571" s="8" t="s">
        <v>602</v>
      </c>
      <c r="V6571" s="8" t="s">
        <v>582</v>
      </c>
      <c r="W6571" s="8" t="s">
        <v>582</v>
      </c>
      <c r="X6571" s="8" t="s">
        <v>582</v>
      </c>
      <c r="Y6571" s="8" t="s">
        <v>582</v>
      </c>
      <c r="Z6571" s="8" t="s">
        <v>582</v>
      </c>
      <c r="AA6571" s="8" t="s">
        <v>48</v>
      </c>
      <c r="AB6571" s="8" t="s">
        <v>591</v>
      </c>
      <c r="AC6571" s="8" t="s">
        <v>690</v>
      </c>
      <c r="AD6571" s="8" t="s">
        <v>593</v>
      </c>
      <c r="AE6571" s="8" t="s">
        <v>604</v>
      </c>
      <c r="AF6571" s="1">
        <v>1</v>
      </c>
    </row>
    <row r="6572" ht="25" customHeight="1" spans="1:32">
      <c r="A6572" s="1">
        <f>COUNTIF(企业分类!A:A,AA6572)</f>
        <v>1</v>
      </c>
      <c r="B6572" s="6" t="str">
        <f t="shared" si="306"/>
        <v>30天内曾在线</v>
      </c>
      <c r="C6572" s="7">
        <v>45046.9999884259</v>
      </c>
      <c r="D6572" s="6">
        <f t="shared" si="307"/>
        <v>-10.6892361111168</v>
      </c>
      <c r="E6572" s="8" t="s">
        <v>29878</v>
      </c>
      <c r="F6572" s="8" t="s">
        <v>578</v>
      </c>
      <c r="G6572" s="8" t="s">
        <v>19</v>
      </c>
      <c r="H6572" s="8" t="s">
        <v>579</v>
      </c>
      <c r="I6572" s="8" t="s">
        <v>580</v>
      </c>
      <c r="J6572" s="8" t="s">
        <v>29879</v>
      </c>
      <c r="K6572" s="8" t="s">
        <v>582</v>
      </c>
      <c r="L6572" s="10" t="s">
        <v>2045</v>
      </c>
      <c r="M6572" s="11" t="str">
        <f t="shared" si="308"/>
        <v>2023/5/11 16:32:29</v>
      </c>
      <c r="N6572" s="12">
        <v>45057</v>
      </c>
      <c r="O6572" s="10" t="s">
        <v>2046</v>
      </c>
      <c r="P6572" s="8" t="s">
        <v>585</v>
      </c>
      <c r="Q6572" s="8" t="s">
        <v>29880</v>
      </c>
      <c r="R6572" s="8" t="s">
        <v>29880</v>
      </c>
      <c r="S6572" s="8" t="s">
        <v>600</v>
      </c>
      <c r="T6572" s="8" t="s">
        <v>601</v>
      </c>
      <c r="U6572" s="8" t="s">
        <v>602</v>
      </c>
      <c r="V6572" s="8" t="s">
        <v>582</v>
      </c>
      <c r="W6572" s="8" t="s">
        <v>582</v>
      </c>
      <c r="X6572" s="8" t="s">
        <v>582</v>
      </c>
      <c r="Y6572" s="8" t="s">
        <v>582</v>
      </c>
      <c r="Z6572" s="8" t="s">
        <v>582</v>
      </c>
      <c r="AA6572" s="8" t="s">
        <v>79</v>
      </c>
      <c r="AB6572" s="8" t="s">
        <v>591</v>
      </c>
      <c r="AC6572" s="8" t="s">
        <v>690</v>
      </c>
      <c r="AD6572" s="8" t="s">
        <v>593</v>
      </c>
      <c r="AE6572" s="8" t="s">
        <v>604</v>
      </c>
      <c r="AF6572" s="1">
        <v>1</v>
      </c>
    </row>
    <row r="6573" ht="25" customHeight="1" spans="1:32">
      <c r="A6573" s="1">
        <f>COUNTIF(企业分类!A:A,AA6573)</f>
        <v>1</v>
      </c>
      <c r="B6573" s="6" t="str">
        <f t="shared" si="306"/>
        <v>30天内曾在线</v>
      </c>
      <c r="C6573" s="7">
        <v>45046.9999884259</v>
      </c>
      <c r="D6573" s="6">
        <f t="shared" si="307"/>
        <v>-10.5236805555614</v>
      </c>
      <c r="E6573" s="8" t="s">
        <v>29881</v>
      </c>
      <c r="F6573" s="8" t="s">
        <v>578</v>
      </c>
      <c r="G6573" s="8" t="s">
        <v>19</v>
      </c>
      <c r="H6573" s="8" t="s">
        <v>579</v>
      </c>
      <c r="I6573" s="8" t="s">
        <v>580</v>
      </c>
      <c r="J6573" s="8" t="s">
        <v>29882</v>
      </c>
      <c r="K6573" s="8" t="s">
        <v>582</v>
      </c>
      <c r="L6573" s="10" t="s">
        <v>29883</v>
      </c>
      <c r="M6573" s="11" t="str">
        <f t="shared" si="308"/>
        <v>2023/5/11 12:34:05</v>
      </c>
      <c r="N6573" s="12">
        <v>45057</v>
      </c>
      <c r="O6573" s="10" t="s">
        <v>29884</v>
      </c>
      <c r="P6573" s="8" t="s">
        <v>585</v>
      </c>
      <c r="Q6573" s="8" t="s">
        <v>29885</v>
      </c>
      <c r="R6573" s="8" t="s">
        <v>29885</v>
      </c>
      <c r="S6573" s="8" t="s">
        <v>600</v>
      </c>
      <c r="T6573" s="8" t="s">
        <v>601</v>
      </c>
      <c r="U6573" s="8" t="s">
        <v>602</v>
      </c>
      <c r="V6573" s="8" t="s">
        <v>582</v>
      </c>
      <c r="W6573" s="8" t="s">
        <v>582</v>
      </c>
      <c r="X6573" s="8" t="s">
        <v>582</v>
      </c>
      <c r="Y6573" s="8" t="s">
        <v>582</v>
      </c>
      <c r="Z6573" s="8" t="s">
        <v>582</v>
      </c>
      <c r="AA6573" s="8" t="s">
        <v>48</v>
      </c>
      <c r="AB6573" s="8" t="s">
        <v>591</v>
      </c>
      <c r="AC6573" s="8" t="s">
        <v>690</v>
      </c>
      <c r="AD6573" s="8" t="s">
        <v>593</v>
      </c>
      <c r="AE6573" s="8" t="s">
        <v>604</v>
      </c>
      <c r="AF6573" s="1">
        <v>1</v>
      </c>
    </row>
    <row r="6574" ht="25" customHeight="1" spans="1:32">
      <c r="A6574" s="1">
        <f>COUNTIF(企业分类!A:A,AA6574)</f>
        <v>1</v>
      </c>
      <c r="B6574" s="6" t="str">
        <f t="shared" si="306"/>
        <v>30天内曾在线</v>
      </c>
      <c r="C6574" s="7">
        <v>45046.9999884259</v>
      </c>
      <c r="D6574" s="6">
        <f t="shared" si="307"/>
        <v>-10.692129629635</v>
      </c>
      <c r="E6574" s="8" t="s">
        <v>29886</v>
      </c>
      <c r="F6574" s="8" t="s">
        <v>578</v>
      </c>
      <c r="G6574" s="8" t="s">
        <v>19</v>
      </c>
      <c r="H6574" s="8" t="s">
        <v>579</v>
      </c>
      <c r="I6574" s="8" t="s">
        <v>580</v>
      </c>
      <c r="J6574" s="8" t="s">
        <v>29887</v>
      </c>
      <c r="K6574" s="8" t="s">
        <v>582</v>
      </c>
      <c r="L6574" s="10" t="s">
        <v>2877</v>
      </c>
      <c r="M6574" s="11" t="str">
        <f t="shared" si="308"/>
        <v>2023/5/11 16:36:39</v>
      </c>
      <c r="N6574" s="12">
        <v>45057</v>
      </c>
      <c r="O6574" s="10" t="s">
        <v>2878</v>
      </c>
      <c r="P6574" s="8" t="s">
        <v>585</v>
      </c>
      <c r="Q6574" s="8" t="s">
        <v>29888</v>
      </c>
      <c r="R6574" s="8" t="s">
        <v>29888</v>
      </c>
      <c r="S6574" s="8" t="s">
        <v>637</v>
      </c>
      <c r="T6574" s="8" t="s">
        <v>638</v>
      </c>
      <c r="U6574" s="8" t="s">
        <v>639</v>
      </c>
      <c r="V6574" s="8" t="s">
        <v>582</v>
      </c>
      <c r="W6574" s="8" t="s">
        <v>582</v>
      </c>
      <c r="X6574" s="8" t="s">
        <v>582</v>
      </c>
      <c r="Y6574" s="8" t="s">
        <v>582</v>
      </c>
      <c r="Z6574" s="8" t="s">
        <v>582</v>
      </c>
      <c r="AA6574" s="8" t="s">
        <v>350</v>
      </c>
      <c r="AB6574" s="8" t="s">
        <v>591</v>
      </c>
      <c r="AC6574" s="8" t="s">
        <v>641</v>
      </c>
      <c r="AD6574" s="8" t="s">
        <v>593</v>
      </c>
      <c r="AE6574" s="8" t="s">
        <v>604</v>
      </c>
      <c r="AF6574" s="1">
        <v>1</v>
      </c>
    </row>
    <row r="6575" ht="25" customHeight="1" spans="1:32">
      <c r="A6575" s="1">
        <f>COUNTIF(企业分类!A:A,AA6575)</f>
        <v>1</v>
      </c>
      <c r="B6575" s="6" t="str">
        <f t="shared" si="306"/>
        <v>30天内曾在线</v>
      </c>
      <c r="C6575" s="7">
        <v>45046.9999884259</v>
      </c>
      <c r="D6575" s="6">
        <f t="shared" si="307"/>
        <v>-10.6920254629658</v>
      </c>
      <c r="E6575" s="8" t="s">
        <v>29889</v>
      </c>
      <c r="F6575" s="8" t="s">
        <v>578</v>
      </c>
      <c r="G6575" s="8" t="s">
        <v>19</v>
      </c>
      <c r="H6575" s="8" t="s">
        <v>579</v>
      </c>
      <c r="I6575" s="8" t="s">
        <v>580</v>
      </c>
      <c r="J6575" s="8" t="s">
        <v>29890</v>
      </c>
      <c r="K6575" s="8" t="s">
        <v>582</v>
      </c>
      <c r="L6575" s="10" t="s">
        <v>887</v>
      </c>
      <c r="M6575" s="11" t="str">
        <f t="shared" si="308"/>
        <v>2023/5/11 16:36:30</v>
      </c>
      <c r="N6575" s="12">
        <v>45057</v>
      </c>
      <c r="O6575" s="10" t="s">
        <v>888</v>
      </c>
      <c r="P6575" s="8" t="s">
        <v>585</v>
      </c>
      <c r="Q6575" s="8" t="s">
        <v>29891</v>
      </c>
      <c r="R6575" s="8" t="s">
        <v>29891</v>
      </c>
      <c r="S6575" s="8" t="s">
        <v>600</v>
      </c>
      <c r="T6575" s="8" t="s">
        <v>601</v>
      </c>
      <c r="U6575" s="8" t="s">
        <v>602</v>
      </c>
      <c r="V6575" s="8" t="s">
        <v>582</v>
      </c>
      <c r="W6575" s="8" t="s">
        <v>582</v>
      </c>
      <c r="X6575" s="8" t="s">
        <v>582</v>
      </c>
      <c r="Y6575" s="8" t="s">
        <v>582</v>
      </c>
      <c r="Z6575" s="8" t="s">
        <v>582</v>
      </c>
      <c r="AA6575" s="8" t="s">
        <v>79</v>
      </c>
      <c r="AB6575" s="8" t="s">
        <v>591</v>
      </c>
      <c r="AC6575" s="8" t="s">
        <v>690</v>
      </c>
      <c r="AD6575" s="8" t="s">
        <v>593</v>
      </c>
      <c r="AE6575" s="8" t="s">
        <v>604</v>
      </c>
      <c r="AF6575" s="1">
        <v>1</v>
      </c>
    </row>
    <row r="6576" ht="25" customHeight="1" spans="1:32">
      <c r="A6576" s="1">
        <f>COUNTIF(企业分类!A:A,AA6576)</f>
        <v>1</v>
      </c>
      <c r="B6576" s="6" t="str">
        <f t="shared" si="306"/>
        <v>30天内曾在线</v>
      </c>
      <c r="C6576" s="7">
        <v>45046.9999884259</v>
      </c>
      <c r="D6576" s="6">
        <f t="shared" si="307"/>
        <v>-9.61518518519006</v>
      </c>
      <c r="E6576" s="8" t="s">
        <v>29892</v>
      </c>
      <c r="F6576" s="8" t="s">
        <v>578</v>
      </c>
      <c r="G6576" s="8" t="s">
        <v>19</v>
      </c>
      <c r="H6576" s="8" t="s">
        <v>579</v>
      </c>
      <c r="I6576" s="8" t="s">
        <v>580</v>
      </c>
      <c r="J6576" s="8" t="s">
        <v>29893</v>
      </c>
      <c r="K6576" s="8" t="s">
        <v>582</v>
      </c>
      <c r="L6576" s="10" t="s">
        <v>29894</v>
      </c>
      <c r="M6576" s="11" t="str">
        <f t="shared" si="308"/>
        <v>2023/5/10 14:45:51</v>
      </c>
      <c r="N6576" s="12">
        <v>45056</v>
      </c>
      <c r="O6576" s="10" t="s">
        <v>29895</v>
      </c>
      <c r="P6576" s="8" t="s">
        <v>585</v>
      </c>
      <c r="Q6576" s="8" t="s">
        <v>29896</v>
      </c>
      <c r="R6576" s="8" t="s">
        <v>29896</v>
      </c>
      <c r="S6576" s="8" t="s">
        <v>637</v>
      </c>
      <c r="T6576" s="8" t="s">
        <v>638</v>
      </c>
      <c r="U6576" s="8" t="s">
        <v>639</v>
      </c>
      <c r="V6576" s="8" t="s">
        <v>582</v>
      </c>
      <c r="W6576" s="8" t="s">
        <v>582</v>
      </c>
      <c r="X6576" s="8" t="s">
        <v>582</v>
      </c>
      <c r="Y6576" s="8" t="s">
        <v>582</v>
      </c>
      <c r="Z6576" s="8" t="s">
        <v>582</v>
      </c>
      <c r="AA6576" s="8" t="s">
        <v>350</v>
      </c>
      <c r="AB6576" s="8" t="s">
        <v>591</v>
      </c>
      <c r="AC6576" s="8" t="s">
        <v>641</v>
      </c>
      <c r="AD6576" s="8" t="s">
        <v>593</v>
      </c>
      <c r="AE6576" s="8" t="s">
        <v>604</v>
      </c>
      <c r="AF6576" s="1">
        <v>1</v>
      </c>
    </row>
    <row r="6577" ht="25" customHeight="1" spans="1:32">
      <c r="A6577" s="1">
        <f>COUNTIF(企业分类!A:A,AA6577)</f>
        <v>1</v>
      </c>
      <c r="B6577" s="6" t="str">
        <f t="shared" si="306"/>
        <v>30天内曾在线</v>
      </c>
      <c r="C6577" s="7">
        <v>45046.9999884259</v>
      </c>
      <c r="D6577" s="6">
        <f t="shared" si="307"/>
        <v>-10.6921064814815</v>
      </c>
      <c r="E6577" s="8" t="s">
        <v>29897</v>
      </c>
      <c r="F6577" s="8" t="s">
        <v>578</v>
      </c>
      <c r="G6577" s="8" t="s">
        <v>19</v>
      </c>
      <c r="H6577" s="8" t="s">
        <v>579</v>
      </c>
      <c r="I6577" s="8" t="s">
        <v>580</v>
      </c>
      <c r="J6577" s="8" t="s">
        <v>29898</v>
      </c>
      <c r="K6577" s="8" t="s">
        <v>582</v>
      </c>
      <c r="L6577" s="10" t="s">
        <v>4412</v>
      </c>
      <c r="M6577" s="11" t="str">
        <f t="shared" si="308"/>
        <v>2023/5/11 16:36:37</v>
      </c>
      <c r="N6577" s="12">
        <v>45057</v>
      </c>
      <c r="O6577" s="10" t="s">
        <v>4413</v>
      </c>
      <c r="P6577" s="8" t="s">
        <v>585</v>
      </c>
      <c r="Q6577" s="8" t="s">
        <v>29899</v>
      </c>
      <c r="R6577" s="8" t="s">
        <v>29899</v>
      </c>
      <c r="S6577" s="8" t="s">
        <v>637</v>
      </c>
      <c r="T6577" s="8" t="s">
        <v>638</v>
      </c>
      <c r="U6577" s="8" t="s">
        <v>639</v>
      </c>
      <c r="V6577" s="8" t="s">
        <v>582</v>
      </c>
      <c r="W6577" s="8" t="s">
        <v>582</v>
      </c>
      <c r="X6577" s="8" t="s">
        <v>582</v>
      </c>
      <c r="Y6577" s="8" t="s">
        <v>582</v>
      </c>
      <c r="Z6577" s="8" t="s">
        <v>582</v>
      </c>
      <c r="AA6577" s="8" t="s">
        <v>350</v>
      </c>
      <c r="AB6577" s="8" t="s">
        <v>591</v>
      </c>
      <c r="AC6577" s="8" t="s">
        <v>641</v>
      </c>
      <c r="AD6577" s="8" t="s">
        <v>593</v>
      </c>
      <c r="AE6577" s="8" t="s">
        <v>604</v>
      </c>
      <c r="AF6577" s="1">
        <v>1</v>
      </c>
    </row>
    <row r="6578" ht="25" customHeight="1" spans="1:32">
      <c r="A6578" s="1">
        <f>COUNTIF(企业分类!A:A,AA6578)</f>
        <v>1</v>
      </c>
      <c r="B6578" s="6" t="str">
        <f t="shared" si="306"/>
        <v>30天内曾在线</v>
      </c>
      <c r="C6578" s="7">
        <v>45046.9999884259</v>
      </c>
      <c r="D6578" s="6">
        <f t="shared" si="307"/>
        <v>-10.692094907412</v>
      </c>
      <c r="E6578" s="8" t="s">
        <v>29900</v>
      </c>
      <c r="F6578" s="8" t="s">
        <v>578</v>
      </c>
      <c r="G6578" s="8" t="s">
        <v>19</v>
      </c>
      <c r="H6578" s="8" t="s">
        <v>579</v>
      </c>
      <c r="I6578" s="8" t="s">
        <v>580</v>
      </c>
      <c r="J6578" s="8" t="s">
        <v>29901</v>
      </c>
      <c r="K6578" s="8" t="s">
        <v>582</v>
      </c>
      <c r="L6578" s="10" t="s">
        <v>2643</v>
      </c>
      <c r="M6578" s="11" t="str">
        <f t="shared" si="308"/>
        <v>2023/5/11 16:36:36</v>
      </c>
      <c r="N6578" s="12">
        <v>45057</v>
      </c>
      <c r="O6578" s="10" t="s">
        <v>2644</v>
      </c>
      <c r="P6578" s="8" t="s">
        <v>585</v>
      </c>
      <c r="Q6578" s="8" t="s">
        <v>29902</v>
      </c>
      <c r="R6578" s="8" t="s">
        <v>29903</v>
      </c>
      <c r="S6578" s="8" t="s">
        <v>1974</v>
      </c>
      <c r="T6578" s="8" t="s">
        <v>1975</v>
      </c>
      <c r="U6578" s="8" t="s">
        <v>1976</v>
      </c>
      <c r="V6578" s="8" t="s">
        <v>582</v>
      </c>
      <c r="W6578" s="8" t="s">
        <v>582</v>
      </c>
      <c r="X6578" s="8" t="s">
        <v>582</v>
      </c>
      <c r="Y6578" s="8" t="s">
        <v>582</v>
      </c>
      <c r="Z6578" s="8" t="s">
        <v>582</v>
      </c>
      <c r="AA6578" s="8" t="s">
        <v>75</v>
      </c>
      <c r="AB6578" s="8" t="s">
        <v>591</v>
      </c>
      <c r="AC6578" s="8" t="s">
        <v>629</v>
      </c>
      <c r="AD6578" s="8" t="s">
        <v>593</v>
      </c>
      <c r="AE6578" s="8" t="s">
        <v>630</v>
      </c>
      <c r="AF6578" s="1">
        <v>1</v>
      </c>
    </row>
    <row r="6579" ht="25" customHeight="1" spans="1:32">
      <c r="A6579" s="1">
        <f>COUNTIF(企业分类!A:A,AA6579)</f>
        <v>1</v>
      </c>
      <c r="B6579" s="6" t="str">
        <f t="shared" si="306"/>
        <v>30天内曾在线</v>
      </c>
      <c r="C6579" s="7">
        <v>45046.9999884259</v>
      </c>
      <c r="D6579" s="6">
        <f t="shared" si="307"/>
        <v>-10.6884490740777</v>
      </c>
      <c r="E6579" s="8" t="s">
        <v>29904</v>
      </c>
      <c r="F6579" s="8" t="s">
        <v>578</v>
      </c>
      <c r="G6579" s="8" t="s">
        <v>19</v>
      </c>
      <c r="H6579" s="8" t="s">
        <v>579</v>
      </c>
      <c r="I6579" s="8" t="s">
        <v>580</v>
      </c>
      <c r="J6579" s="8" t="s">
        <v>29905</v>
      </c>
      <c r="K6579" s="8" t="s">
        <v>582</v>
      </c>
      <c r="L6579" s="10" t="s">
        <v>15571</v>
      </c>
      <c r="M6579" s="11" t="str">
        <f t="shared" si="308"/>
        <v>2023/5/11 16:31:21</v>
      </c>
      <c r="N6579" s="12">
        <v>45057</v>
      </c>
      <c r="O6579" s="10" t="s">
        <v>15572</v>
      </c>
      <c r="P6579" s="8" t="s">
        <v>585</v>
      </c>
      <c r="Q6579" s="8" t="s">
        <v>29906</v>
      </c>
      <c r="R6579" s="8" t="s">
        <v>29906</v>
      </c>
      <c r="S6579" s="8" t="s">
        <v>600</v>
      </c>
      <c r="T6579" s="8" t="s">
        <v>601</v>
      </c>
      <c r="U6579" s="8" t="s">
        <v>602</v>
      </c>
      <c r="V6579" s="8" t="s">
        <v>582</v>
      </c>
      <c r="W6579" s="8" t="s">
        <v>582</v>
      </c>
      <c r="X6579" s="8" t="s">
        <v>582</v>
      </c>
      <c r="Y6579" s="8" t="s">
        <v>582</v>
      </c>
      <c r="Z6579" s="8" t="s">
        <v>582</v>
      </c>
      <c r="AA6579" s="8" t="s">
        <v>79</v>
      </c>
      <c r="AB6579" s="8" t="s">
        <v>591</v>
      </c>
      <c r="AC6579" s="8" t="s">
        <v>690</v>
      </c>
      <c r="AD6579" s="8" t="s">
        <v>593</v>
      </c>
      <c r="AE6579" s="8" t="s">
        <v>604</v>
      </c>
      <c r="AF6579" s="1">
        <v>1</v>
      </c>
    </row>
    <row r="6580" ht="25" customHeight="1" spans="1:32">
      <c r="A6580" s="1">
        <f>COUNTIF(企业分类!A:A,AA6580)</f>
        <v>1</v>
      </c>
      <c r="B6580" s="6" t="str">
        <f t="shared" si="306"/>
        <v>30天内曾在线</v>
      </c>
      <c r="C6580" s="7">
        <v>45046.9999884259</v>
      </c>
      <c r="D6580" s="6">
        <f t="shared" si="307"/>
        <v>-10.6849768518514</v>
      </c>
      <c r="E6580" s="8" t="s">
        <v>29907</v>
      </c>
      <c r="F6580" s="8" t="s">
        <v>578</v>
      </c>
      <c r="G6580" s="8" t="s">
        <v>19</v>
      </c>
      <c r="H6580" s="8" t="s">
        <v>579</v>
      </c>
      <c r="I6580" s="8" t="s">
        <v>580</v>
      </c>
      <c r="J6580" s="8" t="s">
        <v>29908</v>
      </c>
      <c r="K6580" s="8" t="s">
        <v>582</v>
      </c>
      <c r="L6580" s="10" t="s">
        <v>29909</v>
      </c>
      <c r="M6580" s="11" t="str">
        <f t="shared" si="308"/>
        <v>2023/5/11 16:26:21</v>
      </c>
      <c r="N6580" s="12">
        <v>45057</v>
      </c>
      <c r="O6580" s="10" t="s">
        <v>29910</v>
      </c>
      <c r="P6580" s="8" t="s">
        <v>585</v>
      </c>
      <c r="Q6580" s="8" t="s">
        <v>29911</v>
      </c>
      <c r="R6580" s="8" t="s">
        <v>29911</v>
      </c>
      <c r="S6580" s="8" t="s">
        <v>600</v>
      </c>
      <c r="T6580" s="8" t="s">
        <v>601</v>
      </c>
      <c r="U6580" s="8" t="s">
        <v>602</v>
      </c>
      <c r="V6580" s="8" t="s">
        <v>582</v>
      </c>
      <c r="W6580" s="8" t="s">
        <v>582</v>
      </c>
      <c r="X6580" s="8" t="s">
        <v>582</v>
      </c>
      <c r="Y6580" s="8" t="s">
        <v>582</v>
      </c>
      <c r="Z6580" s="8" t="s">
        <v>582</v>
      </c>
      <c r="AA6580" s="8" t="s">
        <v>79</v>
      </c>
      <c r="AB6580" s="8" t="s">
        <v>591</v>
      </c>
      <c r="AC6580" s="8" t="s">
        <v>690</v>
      </c>
      <c r="AD6580" s="8" t="s">
        <v>593</v>
      </c>
      <c r="AE6580" s="8" t="s">
        <v>604</v>
      </c>
      <c r="AF6580" s="1">
        <v>1</v>
      </c>
    </row>
    <row r="6581" ht="25" customHeight="1" spans="1:32">
      <c r="A6581" s="1">
        <f>COUNTIF(企业分类!A:A,AA6581)</f>
        <v>1</v>
      </c>
      <c r="B6581" s="6" t="str">
        <f t="shared" si="306"/>
        <v>30天内曾在线</v>
      </c>
      <c r="C6581" s="7">
        <v>45046.9999884259</v>
      </c>
      <c r="D6581" s="6">
        <f t="shared" si="307"/>
        <v>-10.6908101851877</v>
      </c>
      <c r="E6581" s="8" t="s">
        <v>29912</v>
      </c>
      <c r="F6581" s="8" t="s">
        <v>578</v>
      </c>
      <c r="G6581" s="8" t="s">
        <v>19</v>
      </c>
      <c r="H6581" s="8" t="s">
        <v>579</v>
      </c>
      <c r="I6581" s="8" t="s">
        <v>580</v>
      </c>
      <c r="J6581" s="8" t="s">
        <v>29913</v>
      </c>
      <c r="K6581" s="8" t="s">
        <v>582</v>
      </c>
      <c r="L6581" s="10" t="s">
        <v>1664</v>
      </c>
      <c r="M6581" s="11" t="str">
        <f t="shared" si="308"/>
        <v>2023/5/11 16:34:45</v>
      </c>
      <c r="N6581" s="12">
        <v>45057</v>
      </c>
      <c r="O6581" s="10" t="s">
        <v>1665</v>
      </c>
      <c r="P6581" s="8" t="s">
        <v>585</v>
      </c>
      <c r="Q6581" s="8" t="s">
        <v>29914</v>
      </c>
      <c r="R6581" s="8" t="s">
        <v>29915</v>
      </c>
      <c r="S6581" s="8" t="s">
        <v>588</v>
      </c>
      <c r="T6581" s="8" t="s">
        <v>589</v>
      </c>
      <c r="U6581" s="8" t="s">
        <v>590</v>
      </c>
      <c r="V6581" s="8" t="s">
        <v>582</v>
      </c>
      <c r="W6581" s="8" t="s">
        <v>582</v>
      </c>
      <c r="X6581" s="8" t="s">
        <v>582</v>
      </c>
      <c r="Y6581" s="8" t="s">
        <v>582</v>
      </c>
      <c r="Z6581" s="8" t="s">
        <v>582</v>
      </c>
      <c r="AA6581" s="8" t="s">
        <v>263</v>
      </c>
      <c r="AB6581" s="8" t="s">
        <v>591</v>
      </c>
      <c r="AC6581" s="8" t="s">
        <v>1166</v>
      </c>
      <c r="AD6581" s="8" t="s">
        <v>593</v>
      </c>
      <c r="AE6581" s="8" t="s">
        <v>604</v>
      </c>
      <c r="AF6581" s="1">
        <v>1</v>
      </c>
    </row>
    <row r="6582" ht="25" customHeight="1" spans="1:32">
      <c r="A6582" s="1">
        <f>COUNTIF(企业分类!A:A,AA6582)</f>
        <v>1</v>
      </c>
      <c r="B6582" s="6" t="str">
        <f t="shared" si="306"/>
        <v>30天内曾在线</v>
      </c>
      <c r="C6582" s="7">
        <v>45046.9999884259</v>
      </c>
      <c r="D6582" s="6">
        <f t="shared" si="307"/>
        <v>-10.6921990740739</v>
      </c>
      <c r="E6582" s="8" t="s">
        <v>29916</v>
      </c>
      <c r="F6582" s="8" t="s">
        <v>578</v>
      </c>
      <c r="G6582" s="8" t="s">
        <v>19</v>
      </c>
      <c r="H6582" s="8" t="s">
        <v>579</v>
      </c>
      <c r="I6582" s="8" t="s">
        <v>580</v>
      </c>
      <c r="J6582" s="8" t="s">
        <v>29917</v>
      </c>
      <c r="K6582" s="8" t="s">
        <v>582</v>
      </c>
      <c r="L6582" s="10" t="s">
        <v>3412</v>
      </c>
      <c r="M6582" s="11" t="str">
        <f t="shared" si="308"/>
        <v>2023/5/11 16:36:45</v>
      </c>
      <c r="N6582" s="12">
        <v>45057</v>
      </c>
      <c r="O6582" s="10" t="s">
        <v>3413</v>
      </c>
      <c r="P6582" s="8" t="s">
        <v>585</v>
      </c>
      <c r="Q6582" s="8" t="s">
        <v>29918</v>
      </c>
      <c r="R6582" s="8" t="s">
        <v>29919</v>
      </c>
      <c r="S6582" s="8" t="s">
        <v>588</v>
      </c>
      <c r="T6582" s="8" t="s">
        <v>589</v>
      </c>
      <c r="U6582" s="8" t="s">
        <v>590</v>
      </c>
      <c r="V6582" s="8" t="s">
        <v>582</v>
      </c>
      <c r="W6582" s="8" t="s">
        <v>582</v>
      </c>
      <c r="X6582" s="8" t="s">
        <v>582</v>
      </c>
      <c r="Y6582" s="8" t="s">
        <v>582</v>
      </c>
      <c r="Z6582" s="8" t="s">
        <v>582</v>
      </c>
      <c r="AA6582" s="8" t="s">
        <v>211</v>
      </c>
      <c r="AB6582" s="8" t="s">
        <v>591</v>
      </c>
      <c r="AC6582" s="8" t="s">
        <v>592</v>
      </c>
      <c r="AD6582" s="8" t="s">
        <v>593</v>
      </c>
      <c r="AE6582" s="8" t="s">
        <v>604</v>
      </c>
      <c r="AF6582" s="1">
        <v>1</v>
      </c>
    </row>
    <row r="6583" ht="25" customHeight="1" spans="1:32">
      <c r="A6583" s="1">
        <f>COUNTIF(企业分类!A:A,AA6583)</f>
        <v>1</v>
      </c>
      <c r="B6583" s="6" t="str">
        <f t="shared" si="306"/>
        <v>30天内曾在线</v>
      </c>
      <c r="C6583" s="7">
        <v>45046.9999884259</v>
      </c>
      <c r="D6583" s="6">
        <f t="shared" si="307"/>
        <v>-10.6907175925953</v>
      </c>
      <c r="E6583" s="8" t="s">
        <v>29920</v>
      </c>
      <c r="F6583" s="8" t="s">
        <v>578</v>
      </c>
      <c r="G6583" s="8" t="s">
        <v>19</v>
      </c>
      <c r="H6583" s="8" t="s">
        <v>579</v>
      </c>
      <c r="I6583" s="8" t="s">
        <v>580</v>
      </c>
      <c r="J6583" s="8" t="s">
        <v>29921</v>
      </c>
      <c r="K6583" s="8" t="s">
        <v>582</v>
      </c>
      <c r="L6583" s="10" t="s">
        <v>3026</v>
      </c>
      <c r="M6583" s="11" t="str">
        <f t="shared" si="308"/>
        <v>2023/5/11 16:34:37</v>
      </c>
      <c r="N6583" s="12">
        <v>45057</v>
      </c>
      <c r="O6583" s="10" t="s">
        <v>3027</v>
      </c>
      <c r="P6583" s="8" t="s">
        <v>585</v>
      </c>
      <c r="Q6583" s="8" t="s">
        <v>29922</v>
      </c>
      <c r="R6583" s="8" t="s">
        <v>29923</v>
      </c>
      <c r="S6583" s="8" t="s">
        <v>648</v>
      </c>
      <c r="T6583" s="8" t="s">
        <v>649</v>
      </c>
      <c r="U6583" s="8" t="s">
        <v>650</v>
      </c>
      <c r="V6583" s="8" t="s">
        <v>582</v>
      </c>
      <c r="W6583" s="8" t="s">
        <v>582</v>
      </c>
      <c r="X6583" s="8" t="s">
        <v>582</v>
      </c>
      <c r="Y6583" s="8" t="s">
        <v>582</v>
      </c>
      <c r="Z6583" s="8" t="s">
        <v>582</v>
      </c>
      <c r="AA6583" s="8" t="s">
        <v>166</v>
      </c>
      <c r="AB6583" s="8" t="s">
        <v>591</v>
      </c>
      <c r="AC6583" s="8" t="s">
        <v>1431</v>
      </c>
      <c r="AD6583" s="8" t="s">
        <v>593</v>
      </c>
      <c r="AE6583" s="8" t="s">
        <v>604</v>
      </c>
      <c r="AF6583" s="1">
        <v>1</v>
      </c>
    </row>
    <row r="6584" ht="25" customHeight="1" spans="1:32">
      <c r="A6584" s="1">
        <f>COUNTIF(企业分类!A:A,AA6584)</f>
        <v>1</v>
      </c>
      <c r="B6584" s="6" t="str">
        <f t="shared" si="306"/>
        <v>30天内曾在线</v>
      </c>
      <c r="C6584" s="7">
        <v>45046.9999884259</v>
      </c>
      <c r="D6584" s="6">
        <f t="shared" si="307"/>
        <v>-10.6915972222268</v>
      </c>
      <c r="E6584" s="8" t="s">
        <v>29924</v>
      </c>
      <c r="F6584" s="8" t="s">
        <v>578</v>
      </c>
      <c r="G6584" s="8" t="s">
        <v>19</v>
      </c>
      <c r="H6584" s="8" t="s">
        <v>579</v>
      </c>
      <c r="I6584" s="8" t="s">
        <v>580</v>
      </c>
      <c r="J6584" s="8" t="s">
        <v>29925</v>
      </c>
      <c r="K6584" s="8" t="s">
        <v>582</v>
      </c>
      <c r="L6584" s="10" t="s">
        <v>1908</v>
      </c>
      <c r="M6584" s="11" t="str">
        <f t="shared" si="308"/>
        <v>2023/5/11 16:35:53</v>
      </c>
      <c r="N6584" s="12">
        <v>45057</v>
      </c>
      <c r="O6584" s="10" t="s">
        <v>1909</v>
      </c>
      <c r="P6584" s="8" t="s">
        <v>585</v>
      </c>
      <c r="Q6584" s="8" t="s">
        <v>29926</v>
      </c>
      <c r="R6584" s="8" t="s">
        <v>29927</v>
      </c>
      <c r="S6584" s="8" t="s">
        <v>648</v>
      </c>
      <c r="T6584" s="8" t="s">
        <v>649</v>
      </c>
      <c r="U6584" s="8" t="s">
        <v>650</v>
      </c>
      <c r="V6584" s="8" t="s">
        <v>582</v>
      </c>
      <c r="W6584" s="8" t="s">
        <v>582</v>
      </c>
      <c r="X6584" s="8" t="s">
        <v>582</v>
      </c>
      <c r="Y6584" s="8" t="s">
        <v>582</v>
      </c>
      <c r="Z6584" s="8" t="s">
        <v>582</v>
      </c>
      <c r="AA6584" s="8" t="s">
        <v>166</v>
      </c>
      <c r="AB6584" s="8" t="s">
        <v>591</v>
      </c>
      <c r="AC6584" s="8" t="s">
        <v>1431</v>
      </c>
      <c r="AD6584" s="8" t="s">
        <v>593</v>
      </c>
      <c r="AE6584" s="8" t="s">
        <v>604</v>
      </c>
      <c r="AF6584" s="1">
        <v>1</v>
      </c>
    </row>
    <row r="6585" ht="25" customHeight="1" spans="1:32">
      <c r="A6585" s="1">
        <f>COUNTIF(企业分类!A:A,AA6585)</f>
        <v>1</v>
      </c>
      <c r="B6585" s="6" t="str">
        <f t="shared" si="306"/>
        <v>30天内曾在线</v>
      </c>
      <c r="C6585" s="7">
        <v>45046.9999884259</v>
      </c>
      <c r="D6585" s="6">
        <f t="shared" si="307"/>
        <v>-10.6923726851892</v>
      </c>
      <c r="E6585" s="8" t="s">
        <v>29928</v>
      </c>
      <c r="F6585" s="8" t="s">
        <v>578</v>
      </c>
      <c r="G6585" s="8" t="s">
        <v>19</v>
      </c>
      <c r="H6585" s="8" t="s">
        <v>579</v>
      </c>
      <c r="I6585" s="8" t="s">
        <v>580</v>
      </c>
      <c r="J6585" s="8" t="s">
        <v>29929</v>
      </c>
      <c r="K6585" s="8" t="s">
        <v>582</v>
      </c>
      <c r="L6585" s="10" t="s">
        <v>615</v>
      </c>
      <c r="M6585" s="11" t="str">
        <f t="shared" si="308"/>
        <v>2023/5/11 16:37:00</v>
      </c>
      <c r="N6585" s="12">
        <v>45057</v>
      </c>
      <c r="O6585" s="10" t="s">
        <v>616</v>
      </c>
      <c r="P6585" s="8" t="s">
        <v>585</v>
      </c>
      <c r="Q6585" s="8" t="s">
        <v>29930</v>
      </c>
      <c r="R6585" s="8" t="s">
        <v>29931</v>
      </c>
      <c r="S6585" s="8" t="s">
        <v>610</v>
      </c>
      <c r="T6585" s="8" t="s">
        <v>611</v>
      </c>
      <c r="U6585" s="8" t="s">
        <v>612</v>
      </c>
      <c r="V6585" s="8" t="s">
        <v>582</v>
      </c>
      <c r="W6585" s="8" t="s">
        <v>582</v>
      </c>
      <c r="X6585" s="8" t="s">
        <v>582</v>
      </c>
      <c r="Y6585" s="8" t="s">
        <v>582</v>
      </c>
      <c r="Z6585" s="8" t="s">
        <v>582</v>
      </c>
      <c r="AA6585" s="8" t="s">
        <v>392</v>
      </c>
      <c r="AB6585" s="8" t="s">
        <v>591</v>
      </c>
      <c r="AC6585" s="8" t="s">
        <v>690</v>
      </c>
      <c r="AD6585" s="8" t="s">
        <v>593</v>
      </c>
      <c r="AE6585" s="8" t="s">
        <v>604</v>
      </c>
      <c r="AF6585" s="1">
        <v>1</v>
      </c>
    </row>
    <row r="6586" ht="25" customHeight="1" spans="1:32">
      <c r="A6586" s="1">
        <f>COUNTIF(企业分类!A:A,AA6586)</f>
        <v>1</v>
      </c>
      <c r="B6586" s="6" t="str">
        <f t="shared" si="306"/>
        <v>30天内曾在线</v>
      </c>
      <c r="C6586" s="7">
        <v>45046.9999884259</v>
      </c>
      <c r="D6586" s="6">
        <f t="shared" si="307"/>
        <v>-10.6916782407425</v>
      </c>
      <c r="E6586" s="8" t="s">
        <v>29932</v>
      </c>
      <c r="F6586" s="8" t="s">
        <v>578</v>
      </c>
      <c r="G6586" s="8" t="s">
        <v>19</v>
      </c>
      <c r="H6586" s="8" t="s">
        <v>579</v>
      </c>
      <c r="I6586" s="8" t="s">
        <v>580</v>
      </c>
      <c r="J6586" s="8" t="s">
        <v>29933</v>
      </c>
      <c r="K6586" s="8" t="s">
        <v>582</v>
      </c>
      <c r="L6586" s="10" t="s">
        <v>865</v>
      </c>
      <c r="M6586" s="11" t="str">
        <f t="shared" si="308"/>
        <v>2023/5/11 16:36:00</v>
      </c>
      <c r="N6586" s="12">
        <v>45057</v>
      </c>
      <c r="O6586" s="10" t="s">
        <v>866</v>
      </c>
      <c r="P6586" s="8" t="s">
        <v>585</v>
      </c>
      <c r="Q6586" s="8" t="s">
        <v>29934</v>
      </c>
      <c r="R6586" s="8" t="s">
        <v>29935</v>
      </c>
      <c r="S6586" s="8" t="s">
        <v>610</v>
      </c>
      <c r="T6586" s="8" t="s">
        <v>611</v>
      </c>
      <c r="U6586" s="8" t="s">
        <v>612</v>
      </c>
      <c r="V6586" s="8" t="s">
        <v>582</v>
      </c>
      <c r="W6586" s="8" t="s">
        <v>582</v>
      </c>
      <c r="X6586" s="8" t="s">
        <v>582</v>
      </c>
      <c r="Y6586" s="8" t="s">
        <v>582</v>
      </c>
      <c r="Z6586" s="8" t="s">
        <v>582</v>
      </c>
      <c r="AA6586" s="8" t="s">
        <v>392</v>
      </c>
      <c r="AB6586" s="8" t="s">
        <v>591</v>
      </c>
      <c r="AC6586" s="8" t="s">
        <v>690</v>
      </c>
      <c r="AD6586" s="8" t="s">
        <v>593</v>
      </c>
      <c r="AE6586" s="8" t="s">
        <v>604</v>
      </c>
      <c r="AF6586" s="1">
        <v>1</v>
      </c>
    </row>
    <row r="6587" ht="25" customHeight="1" spans="1:32">
      <c r="A6587" s="1">
        <f>COUNTIF(企业分类!A:A,AA6587)</f>
        <v>1</v>
      </c>
      <c r="B6587" s="6" t="str">
        <f t="shared" si="306"/>
        <v>30天内曾在线</v>
      </c>
      <c r="C6587" s="7">
        <v>45046.9999884259</v>
      </c>
      <c r="D6587" s="6">
        <f t="shared" si="307"/>
        <v>-10.690833333334</v>
      </c>
      <c r="E6587" s="8" t="s">
        <v>29936</v>
      </c>
      <c r="F6587" s="8" t="s">
        <v>578</v>
      </c>
      <c r="G6587" s="8" t="s">
        <v>19</v>
      </c>
      <c r="H6587" s="8" t="s">
        <v>579</v>
      </c>
      <c r="I6587" s="8" t="s">
        <v>580</v>
      </c>
      <c r="J6587" s="8" t="s">
        <v>29937</v>
      </c>
      <c r="K6587" s="8" t="s">
        <v>582</v>
      </c>
      <c r="L6587" s="10" t="s">
        <v>4290</v>
      </c>
      <c r="M6587" s="11" t="str">
        <f t="shared" si="308"/>
        <v>2023/5/11 16:34:47</v>
      </c>
      <c r="N6587" s="12">
        <v>45057</v>
      </c>
      <c r="O6587" s="10" t="s">
        <v>4291</v>
      </c>
      <c r="P6587" s="8" t="s">
        <v>585</v>
      </c>
      <c r="Q6587" s="8" t="s">
        <v>29938</v>
      </c>
      <c r="R6587" s="8" t="s">
        <v>29939</v>
      </c>
      <c r="S6587" s="8" t="s">
        <v>648</v>
      </c>
      <c r="T6587" s="8" t="s">
        <v>649</v>
      </c>
      <c r="U6587" s="8" t="s">
        <v>650</v>
      </c>
      <c r="V6587" s="8" t="s">
        <v>582</v>
      </c>
      <c r="W6587" s="8" t="s">
        <v>582</v>
      </c>
      <c r="X6587" s="8" t="s">
        <v>582</v>
      </c>
      <c r="Y6587" s="8" t="s">
        <v>582</v>
      </c>
      <c r="Z6587" s="8" t="s">
        <v>582</v>
      </c>
      <c r="AA6587" s="8" t="s">
        <v>420</v>
      </c>
      <c r="AB6587" s="8" t="s">
        <v>591</v>
      </c>
      <c r="AC6587" s="8" t="s">
        <v>772</v>
      </c>
      <c r="AD6587" s="8" t="s">
        <v>593</v>
      </c>
      <c r="AE6587" s="8" t="s">
        <v>604</v>
      </c>
      <c r="AF6587" s="1">
        <v>1</v>
      </c>
    </row>
    <row r="6588" ht="25" customHeight="1" spans="1:32">
      <c r="A6588" s="1">
        <f>COUNTIF(企业分类!A:A,AA6588)</f>
        <v>1</v>
      </c>
      <c r="B6588" s="6" t="str">
        <f t="shared" si="306"/>
        <v>30天内曾在线</v>
      </c>
      <c r="C6588" s="7">
        <v>45046.9999884259</v>
      </c>
      <c r="D6588" s="6">
        <f t="shared" si="307"/>
        <v>-10.6924074074122</v>
      </c>
      <c r="E6588" s="8" t="s">
        <v>29940</v>
      </c>
      <c r="F6588" s="8" t="s">
        <v>578</v>
      </c>
      <c r="G6588" s="8" t="s">
        <v>19</v>
      </c>
      <c r="H6588" s="8" t="s">
        <v>579</v>
      </c>
      <c r="I6588" s="8" t="s">
        <v>580</v>
      </c>
      <c r="J6588" s="8" t="s">
        <v>29941</v>
      </c>
      <c r="K6588" s="8" t="s">
        <v>582</v>
      </c>
      <c r="L6588" s="10" t="s">
        <v>981</v>
      </c>
      <c r="M6588" s="11" t="str">
        <f t="shared" si="308"/>
        <v>2023/5/11 16:37:03</v>
      </c>
      <c r="N6588" s="12">
        <v>45057</v>
      </c>
      <c r="O6588" s="10" t="s">
        <v>982</v>
      </c>
      <c r="P6588" s="8" t="s">
        <v>585</v>
      </c>
      <c r="Q6588" s="8" t="s">
        <v>29942</v>
      </c>
      <c r="R6588" s="8" t="s">
        <v>29943</v>
      </c>
      <c r="S6588" s="8" t="s">
        <v>648</v>
      </c>
      <c r="T6588" s="8" t="s">
        <v>649</v>
      </c>
      <c r="U6588" s="8" t="s">
        <v>650</v>
      </c>
      <c r="V6588" s="8" t="s">
        <v>582</v>
      </c>
      <c r="W6588" s="8" t="s">
        <v>582</v>
      </c>
      <c r="X6588" s="8" t="s">
        <v>582</v>
      </c>
      <c r="Y6588" s="8" t="s">
        <v>582</v>
      </c>
      <c r="Z6588" s="8" t="s">
        <v>582</v>
      </c>
      <c r="AA6588" s="8" t="s">
        <v>463</v>
      </c>
      <c r="AB6588" s="8" t="s">
        <v>591</v>
      </c>
      <c r="AC6588" s="8" t="s">
        <v>772</v>
      </c>
      <c r="AD6588" s="8" t="s">
        <v>593</v>
      </c>
      <c r="AE6588" s="8" t="s">
        <v>604</v>
      </c>
      <c r="AF6588" s="1">
        <v>1</v>
      </c>
    </row>
    <row r="6589" ht="25" customHeight="1" spans="1:32">
      <c r="A6589" s="1">
        <f>COUNTIF(企业分类!A:A,AA6589)</f>
        <v>1</v>
      </c>
      <c r="B6589" s="6" t="str">
        <f t="shared" si="306"/>
        <v>30天内曾在线</v>
      </c>
      <c r="C6589" s="7">
        <v>45046.9999884259</v>
      </c>
      <c r="D6589" s="6">
        <f t="shared" si="307"/>
        <v>-10.6915625000038</v>
      </c>
      <c r="E6589" s="8" t="s">
        <v>29944</v>
      </c>
      <c r="F6589" s="8" t="s">
        <v>578</v>
      </c>
      <c r="G6589" s="8" t="s">
        <v>19</v>
      </c>
      <c r="H6589" s="8" t="s">
        <v>579</v>
      </c>
      <c r="I6589" s="8" t="s">
        <v>580</v>
      </c>
      <c r="J6589" s="8" t="s">
        <v>29945</v>
      </c>
      <c r="K6589" s="8" t="s">
        <v>582</v>
      </c>
      <c r="L6589" s="10" t="s">
        <v>1048</v>
      </c>
      <c r="M6589" s="11" t="str">
        <f t="shared" si="308"/>
        <v>2023/5/11 16:35:50</v>
      </c>
      <c r="N6589" s="12">
        <v>45057</v>
      </c>
      <c r="O6589" s="10" t="s">
        <v>1049</v>
      </c>
      <c r="P6589" s="8" t="s">
        <v>585</v>
      </c>
      <c r="Q6589" s="8" t="s">
        <v>29946</v>
      </c>
      <c r="R6589" s="8" t="s">
        <v>29947</v>
      </c>
      <c r="S6589" s="8" t="s">
        <v>588</v>
      </c>
      <c r="T6589" s="8" t="s">
        <v>589</v>
      </c>
      <c r="U6589" s="8" t="s">
        <v>590</v>
      </c>
      <c r="V6589" s="8" t="s">
        <v>582</v>
      </c>
      <c r="W6589" s="8" t="s">
        <v>582</v>
      </c>
      <c r="X6589" s="8" t="s">
        <v>582</v>
      </c>
      <c r="Y6589" s="8" t="s">
        <v>582</v>
      </c>
      <c r="Z6589" s="8" t="s">
        <v>582</v>
      </c>
      <c r="AA6589" s="8" t="s">
        <v>113</v>
      </c>
      <c r="AB6589" s="8" t="s">
        <v>591</v>
      </c>
      <c r="AC6589" s="8" t="s">
        <v>592</v>
      </c>
      <c r="AD6589" s="8" t="s">
        <v>593</v>
      </c>
      <c r="AE6589" s="8" t="s">
        <v>604</v>
      </c>
      <c r="AF6589" s="1">
        <v>1</v>
      </c>
    </row>
    <row r="6590" ht="25" customHeight="1" spans="1:32">
      <c r="A6590" s="1">
        <f>COUNTIF(企业分类!A:A,AA6590)</f>
        <v>1</v>
      </c>
      <c r="B6590" s="6" t="str">
        <f t="shared" si="306"/>
        <v>30天内曾在线</v>
      </c>
      <c r="C6590" s="7">
        <v>45046.9999884259</v>
      </c>
      <c r="D6590" s="6">
        <f t="shared" si="307"/>
        <v>-10.6926041666666</v>
      </c>
      <c r="E6590" s="8" t="s">
        <v>29948</v>
      </c>
      <c r="F6590" s="8" t="s">
        <v>578</v>
      </c>
      <c r="G6590" s="8" t="s">
        <v>19</v>
      </c>
      <c r="H6590" s="8" t="s">
        <v>579</v>
      </c>
      <c r="I6590" s="8" t="s">
        <v>580</v>
      </c>
      <c r="J6590" s="8" t="s">
        <v>29949</v>
      </c>
      <c r="K6590" s="8" t="s">
        <v>582</v>
      </c>
      <c r="L6590" s="10" t="s">
        <v>644</v>
      </c>
      <c r="M6590" s="11" t="str">
        <f t="shared" si="308"/>
        <v>2023/5/11 16:37:20</v>
      </c>
      <c r="N6590" s="12">
        <v>45057</v>
      </c>
      <c r="O6590" s="10" t="s">
        <v>645</v>
      </c>
      <c r="P6590" s="8" t="s">
        <v>585</v>
      </c>
      <c r="Q6590" s="8" t="s">
        <v>29950</v>
      </c>
      <c r="R6590" s="8" t="s">
        <v>29951</v>
      </c>
      <c r="S6590" s="8" t="s">
        <v>1974</v>
      </c>
      <c r="T6590" s="8" t="s">
        <v>1975</v>
      </c>
      <c r="U6590" s="8" t="s">
        <v>1976</v>
      </c>
      <c r="V6590" s="8" t="s">
        <v>582</v>
      </c>
      <c r="W6590" s="8" t="s">
        <v>582</v>
      </c>
      <c r="X6590" s="8" t="s">
        <v>582</v>
      </c>
      <c r="Y6590" s="8" t="s">
        <v>582</v>
      </c>
      <c r="Z6590" s="8" t="s">
        <v>582</v>
      </c>
      <c r="AA6590" s="8" t="s">
        <v>128</v>
      </c>
      <c r="AB6590" s="8" t="s">
        <v>591</v>
      </c>
      <c r="AC6590" s="8" t="s">
        <v>629</v>
      </c>
      <c r="AD6590" s="8" t="s">
        <v>593</v>
      </c>
      <c r="AE6590" s="8" t="s">
        <v>630</v>
      </c>
      <c r="AF6590" s="1">
        <v>1</v>
      </c>
    </row>
    <row r="6591" ht="25" customHeight="1" spans="1:32">
      <c r="A6591" s="1">
        <f>COUNTIF(企业分类!A:A,AA6591)</f>
        <v>1</v>
      </c>
      <c r="B6591" s="6" t="str">
        <f t="shared" si="306"/>
        <v>30天内曾在线</v>
      </c>
      <c r="C6591" s="7">
        <v>45046.9999884259</v>
      </c>
      <c r="D6591" s="6">
        <f t="shared" si="307"/>
        <v>-10.6880902777775</v>
      </c>
      <c r="E6591" s="8" t="s">
        <v>29952</v>
      </c>
      <c r="F6591" s="8" t="s">
        <v>578</v>
      </c>
      <c r="G6591" s="8" t="s">
        <v>19</v>
      </c>
      <c r="H6591" s="8" t="s">
        <v>579</v>
      </c>
      <c r="I6591" s="8" t="s">
        <v>580</v>
      </c>
      <c r="J6591" s="8" t="s">
        <v>29953</v>
      </c>
      <c r="K6591" s="8" t="s">
        <v>582</v>
      </c>
      <c r="L6591" s="10" t="s">
        <v>2483</v>
      </c>
      <c r="M6591" s="11" t="str">
        <f t="shared" si="308"/>
        <v>2023/5/11 16:30:50</v>
      </c>
      <c r="N6591" s="12">
        <v>45057</v>
      </c>
      <c r="O6591" s="10" t="s">
        <v>2484</v>
      </c>
      <c r="P6591" s="8" t="s">
        <v>585</v>
      </c>
      <c r="Q6591" s="8" t="s">
        <v>29954</v>
      </c>
      <c r="R6591" s="8" t="s">
        <v>29955</v>
      </c>
      <c r="S6591" s="8" t="s">
        <v>626</v>
      </c>
      <c r="T6591" s="8" t="s">
        <v>627</v>
      </c>
      <c r="U6591" s="8" t="s">
        <v>628</v>
      </c>
      <c r="V6591" s="8" t="s">
        <v>582</v>
      </c>
      <c r="W6591" s="8" t="s">
        <v>582</v>
      </c>
      <c r="X6591" s="8" t="s">
        <v>582</v>
      </c>
      <c r="Y6591" s="8" t="s">
        <v>582</v>
      </c>
      <c r="Z6591" s="8" t="s">
        <v>582</v>
      </c>
      <c r="AA6591" s="8" t="s">
        <v>223</v>
      </c>
      <c r="AB6591" s="8" t="s">
        <v>591</v>
      </c>
      <c r="AC6591" s="8" t="s">
        <v>619</v>
      </c>
      <c r="AD6591" s="8" t="s">
        <v>593</v>
      </c>
      <c r="AE6591" s="8" t="s">
        <v>604</v>
      </c>
      <c r="AF6591" s="1">
        <v>1</v>
      </c>
    </row>
    <row r="6592" ht="25" customHeight="1" spans="1:32">
      <c r="A6592" s="1">
        <f>COUNTIF(企业分类!A:A,AA6592)</f>
        <v>1</v>
      </c>
      <c r="B6592" s="6" t="str">
        <f t="shared" si="306"/>
        <v>30天内曾在线</v>
      </c>
      <c r="C6592" s="7">
        <v>45046.9999884259</v>
      </c>
      <c r="D6592" s="6">
        <f t="shared" si="307"/>
        <v>-10.6913657407422</v>
      </c>
      <c r="E6592" s="8" t="s">
        <v>29956</v>
      </c>
      <c r="F6592" s="8" t="s">
        <v>578</v>
      </c>
      <c r="G6592" s="8" t="s">
        <v>19</v>
      </c>
      <c r="H6592" s="8" t="s">
        <v>579</v>
      </c>
      <c r="I6592" s="8" t="s">
        <v>580</v>
      </c>
      <c r="J6592" s="8" t="s">
        <v>29957</v>
      </c>
      <c r="K6592" s="8" t="s">
        <v>582</v>
      </c>
      <c r="L6592" s="10" t="s">
        <v>1872</v>
      </c>
      <c r="M6592" s="11" t="str">
        <f t="shared" si="308"/>
        <v>2023/5/11 16:35:33</v>
      </c>
      <c r="N6592" s="12">
        <v>45057</v>
      </c>
      <c r="O6592" s="10" t="s">
        <v>1873</v>
      </c>
      <c r="P6592" s="8" t="s">
        <v>585</v>
      </c>
      <c r="Q6592" s="8" t="s">
        <v>29958</v>
      </c>
      <c r="R6592" s="8" t="s">
        <v>29959</v>
      </c>
      <c r="S6592" s="8" t="s">
        <v>626</v>
      </c>
      <c r="T6592" s="8" t="s">
        <v>627</v>
      </c>
      <c r="U6592" s="8" t="s">
        <v>628</v>
      </c>
      <c r="V6592" s="8" t="s">
        <v>582</v>
      </c>
      <c r="W6592" s="8" t="s">
        <v>582</v>
      </c>
      <c r="X6592" s="8" t="s">
        <v>582</v>
      </c>
      <c r="Y6592" s="8" t="s">
        <v>582</v>
      </c>
      <c r="Z6592" s="8" t="s">
        <v>582</v>
      </c>
      <c r="AA6592" s="8" t="s">
        <v>57</v>
      </c>
      <c r="AB6592" s="8" t="s">
        <v>591</v>
      </c>
      <c r="AC6592" s="8" t="s">
        <v>629</v>
      </c>
      <c r="AD6592" s="8" t="s">
        <v>593</v>
      </c>
      <c r="AE6592" s="8" t="s">
        <v>604</v>
      </c>
      <c r="AF6592" s="1">
        <v>1</v>
      </c>
    </row>
    <row r="6593" ht="25" customHeight="1" spans="1:32">
      <c r="A6593" s="1">
        <f>COUNTIF(企业分类!A:A,AA6593)</f>
        <v>1</v>
      </c>
      <c r="B6593" s="6" t="str">
        <f t="shared" si="306"/>
        <v>30天内曾在线</v>
      </c>
      <c r="C6593" s="7">
        <v>45046.9999884259</v>
      </c>
      <c r="D6593" s="6">
        <f t="shared" si="307"/>
        <v>-10.6825694444487</v>
      </c>
      <c r="E6593" s="8" t="s">
        <v>29960</v>
      </c>
      <c r="F6593" s="8" t="s">
        <v>578</v>
      </c>
      <c r="G6593" s="8" t="s">
        <v>19</v>
      </c>
      <c r="H6593" s="8" t="s">
        <v>579</v>
      </c>
      <c r="I6593" s="8" t="s">
        <v>580</v>
      </c>
      <c r="J6593" s="8" t="s">
        <v>29961</v>
      </c>
      <c r="K6593" s="8" t="s">
        <v>582</v>
      </c>
      <c r="L6593" s="10" t="s">
        <v>29962</v>
      </c>
      <c r="M6593" s="11" t="str">
        <f t="shared" si="308"/>
        <v>2023/5/11 16:22:53</v>
      </c>
      <c r="N6593" s="12">
        <v>45057</v>
      </c>
      <c r="O6593" s="10" t="s">
        <v>29963</v>
      </c>
      <c r="P6593" s="8" t="s">
        <v>585</v>
      </c>
      <c r="Q6593" s="8" t="s">
        <v>29964</v>
      </c>
      <c r="R6593" s="8" t="s">
        <v>29965</v>
      </c>
      <c r="S6593" s="8" t="s">
        <v>626</v>
      </c>
      <c r="T6593" s="8" t="s">
        <v>627</v>
      </c>
      <c r="U6593" s="8" t="s">
        <v>628</v>
      </c>
      <c r="V6593" s="8" t="s">
        <v>582</v>
      </c>
      <c r="W6593" s="8" t="s">
        <v>582</v>
      </c>
      <c r="X6593" s="8" t="s">
        <v>582</v>
      </c>
      <c r="Y6593" s="8" t="s">
        <v>582</v>
      </c>
      <c r="Z6593" s="8" t="s">
        <v>582</v>
      </c>
      <c r="AA6593" s="8" t="s">
        <v>485</v>
      </c>
      <c r="AB6593" s="8" t="s">
        <v>591</v>
      </c>
      <c r="AC6593" s="8" t="s">
        <v>690</v>
      </c>
      <c r="AD6593" s="8" t="s">
        <v>593</v>
      </c>
      <c r="AE6593" s="8" t="s">
        <v>604</v>
      </c>
      <c r="AF6593" s="1">
        <v>1</v>
      </c>
    </row>
    <row r="6594" ht="25" customHeight="1" spans="1:32">
      <c r="A6594" s="1">
        <f>COUNTIF(企业分类!A:A,AA6594)</f>
        <v>1</v>
      </c>
      <c r="B6594" s="6" t="str">
        <f t="shared" si="306"/>
        <v>30天内曾在线</v>
      </c>
      <c r="C6594" s="7">
        <v>45046.9999884259</v>
      </c>
      <c r="D6594" s="6">
        <f t="shared" si="307"/>
        <v>-10.6923148148198</v>
      </c>
      <c r="E6594" s="8" t="s">
        <v>29966</v>
      </c>
      <c r="F6594" s="8" t="s">
        <v>578</v>
      </c>
      <c r="G6594" s="8" t="s">
        <v>19</v>
      </c>
      <c r="H6594" s="8" t="s">
        <v>579</v>
      </c>
      <c r="I6594" s="8" t="s">
        <v>580</v>
      </c>
      <c r="J6594" s="8" t="s">
        <v>29967</v>
      </c>
      <c r="K6594" s="8" t="s">
        <v>582</v>
      </c>
      <c r="L6594" s="10" t="s">
        <v>2115</v>
      </c>
      <c r="M6594" s="11" t="str">
        <f t="shared" si="308"/>
        <v>2023/5/11 16:36:55</v>
      </c>
      <c r="N6594" s="12">
        <v>45057</v>
      </c>
      <c r="O6594" s="10" t="s">
        <v>2116</v>
      </c>
      <c r="P6594" s="8" t="s">
        <v>585</v>
      </c>
      <c r="Q6594" s="8" t="s">
        <v>29968</v>
      </c>
      <c r="R6594" s="8" t="s">
        <v>29968</v>
      </c>
      <c r="S6594" s="8" t="s">
        <v>610</v>
      </c>
      <c r="T6594" s="8" t="s">
        <v>611</v>
      </c>
      <c r="U6594" s="8" t="s">
        <v>612</v>
      </c>
      <c r="V6594" s="8" t="s">
        <v>582</v>
      </c>
      <c r="W6594" s="8" t="s">
        <v>582</v>
      </c>
      <c r="X6594" s="8" t="s">
        <v>582</v>
      </c>
      <c r="Y6594" s="8" t="s">
        <v>582</v>
      </c>
      <c r="Z6594" s="8" t="s">
        <v>582</v>
      </c>
      <c r="AA6594" s="8" t="s">
        <v>107</v>
      </c>
      <c r="AB6594" s="8" t="s">
        <v>591</v>
      </c>
      <c r="AC6594" s="8" t="s">
        <v>1183</v>
      </c>
      <c r="AD6594" s="8" t="s">
        <v>593</v>
      </c>
      <c r="AE6594" s="8" t="s">
        <v>604</v>
      </c>
      <c r="AF6594" s="1">
        <v>1</v>
      </c>
    </row>
    <row r="6595" ht="25" customHeight="1" spans="1:32">
      <c r="A6595" s="1">
        <f>COUNTIF(企业分类!A:A,AA6595)</f>
        <v>1</v>
      </c>
      <c r="B6595" s="6" t="str">
        <f t="shared" ref="B6595:B6658" si="309">IF(M6595="","从不在线",IF(D6595&lt;30,"30天内曾在线",IF(D6595&lt;=60,"30-60天不在线",IF(D6595&lt;=180,"60-180天不在线","大于180天不在线"))))</f>
        <v>30天内曾在线</v>
      </c>
      <c r="C6595" s="7">
        <v>45046.9999884259</v>
      </c>
      <c r="D6595" s="6">
        <f t="shared" ref="D6595:D6658" si="310">C6595-M6595</f>
        <v>-10.6923842592587</v>
      </c>
      <c r="E6595" s="8" t="s">
        <v>29969</v>
      </c>
      <c r="F6595" s="8" t="s">
        <v>578</v>
      </c>
      <c r="G6595" s="8" t="s">
        <v>19</v>
      </c>
      <c r="H6595" s="8" t="s">
        <v>579</v>
      </c>
      <c r="I6595" s="8" t="s">
        <v>580</v>
      </c>
      <c r="J6595" s="8" t="s">
        <v>29970</v>
      </c>
      <c r="K6595" s="8" t="s">
        <v>582</v>
      </c>
      <c r="L6595" s="10" t="s">
        <v>1369</v>
      </c>
      <c r="M6595" s="11" t="str">
        <f t="shared" ref="M6595:M6658" si="311">TEXT(N6595,"yyyy/m/d")&amp;" "&amp;TEXT(O6595,"h:mm:ss")</f>
        <v>2023/5/11 16:37:01</v>
      </c>
      <c r="N6595" s="12">
        <v>45057</v>
      </c>
      <c r="O6595" s="10" t="s">
        <v>1370</v>
      </c>
      <c r="P6595" s="8" t="s">
        <v>585</v>
      </c>
      <c r="Q6595" s="8" t="s">
        <v>29971</v>
      </c>
      <c r="R6595" s="8" t="s">
        <v>29971</v>
      </c>
      <c r="S6595" s="8" t="s">
        <v>610</v>
      </c>
      <c r="T6595" s="8" t="s">
        <v>611</v>
      </c>
      <c r="U6595" s="8" t="s">
        <v>612</v>
      </c>
      <c r="V6595" s="8" t="s">
        <v>582</v>
      </c>
      <c r="W6595" s="8" t="s">
        <v>582</v>
      </c>
      <c r="X6595" s="8" t="s">
        <v>582</v>
      </c>
      <c r="Y6595" s="8" t="s">
        <v>582</v>
      </c>
      <c r="Z6595" s="8" t="s">
        <v>582</v>
      </c>
      <c r="AA6595" s="8" t="s">
        <v>107</v>
      </c>
      <c r="AB6595" s="8" t="s">
        <v>591</v>
      </c>
      <c r="AC6595" s="8" t="s">
        <v>1183</v>
      </c>
      <c r="AD6595" s="8" t="s">
        <v>593</v>
      </c>
      <c r="AE6595" s="8" t="s">
        <v>604</v>
      </c>
      <c r="AF6595" s="1">
        <v>1</v>
      </c>
    </row>
    <row r="6596" ht="25" customHeight="1" spans="1:32">
      <c r="A6596" s="1">
        <f>COUNTIF(企业分类!A:A,AA6596)</f>
        <v>1</v>
      </c>
      <c r="B6596" s="6" t="str">
        <f t="shared" si="309"/>
        <v>30天内曾在线</v>
      </c>
      <c r="C6596" s="7">
        <v>45046.9999884259</v>
      </c>
      <c r="D6596" s="6">
        <f t="shared" si="310"/>
        <v>-10.6923726851892</v>
      </c>
      <c r="E6596" s="8" t="s">
        <v>29972</v>
      </c>
      <c r="F6596" s="8" t="s">
        <v>578</v>
      </c>
      <c r="G6596" s="8" t="s">
        <v>19</v>
      </c>
      <c r="H6596" s="8" t="s">
        <v>579</v>
      </c>
      <c r="I6596" s="8" t="s">
        <v>580</v>
      </c>
      <c r="J6596" s="8" t="s">
        <v>29973</v>
      </c>
      <c r="K6596" s="8" t="s">
        <v>582</v>
      </c>
      <c r="L6596" s="10" t="s">
        <v>615</v>
      </c>
      <c r="M6596" s="11" t="str">
        <f t="shared" si="311"/>
        <v>2023/5/11 16:37:00</v>
      </c>
      <c r="N6596" s="12">
        <v>45057</v>
      </c>
      <c r="O6596" s="10" t="s">
        <v>616</v>
      </c>
      <c r="P6596" s="8" t="s">
        <v>585</v>
      </c>
      <c r="Q6596" s="8" t="s">
        <v>29974</v>
      </c>
      <c r="R6596" s="8" t="s">
        <v>29975</v>
      </c>
      <c r="S6596" s="8" t="s">
        <v>626</v>
      </c>
      <c r="T6596" s="8" t="s">
        <v>627</v>
      </c>
      <c r="U6596" s="8" t="s">
        <v>628</v>
      </c>
      <c r="V6596" s="8" t="s">
        <v>582</v>
      </c>
      <c r="W6596" s="8" t="s">
        <v>582</v>
      </c>
      <c r="X6596" s="8" t="s">
        <v>582</v>
      </c>
      <c r="Y6596" s="8" t="s">
        <v>582</v>
      </c>
      <c r="Z6596" s="8" t="s">
        <v>582</v>
      </c>
      <c r="AA6596" s="8" t="s">
        <v>415</v>
      </c>
      <c r="AB6596" s="8" t="s">
        <v>591</v>
      </c>
      <c r="AC6596" s="8" t="s">
        <v>657</v>
      </c>
      <c r="AD6596" s="8" t="s">
        <v>593</v>
      </c>
      <c r="AE6596" s="8" t="s">
        <v>604</v>
      </c>
      <c r="AF6596" s="1">
        <v>1</v>
      </c>
    </row>
    <row r="6597" ht="25" customHeight="1" spans="1:32">
      <c r="A6597" s="1">
        <f>COUNTIF(企业分类!A:A,AA6597)</f>
        <v>1</v>
      </c>
      <c r="B6597" s="6" t="str">
        <f t="shared" si="309"/>
        <v>30天内曾在线</v>
      </c>
      <c r="C6597" s="7">
        <v>45046.9999884259</v>
      </c>
      <c r="D6597" s="6">
        <f t="shared" si="310"/>
        <v>-10.6926388888896</v>
      </c>
      <c r="E6597" s="8" t="s">
        <v>29976</v>
      </c>
      <c r="F6597" s="8" t="s">
        <v>578</v>
      </c>
      <c r="G6597" s="8" t="s">
        <v>19</v>
      </c>
      <c r="H6597" s="8" t="s">
        <v>579</v>
      </c>
      <c r="I6597" s="8" t="s">
        <v>580</v>
      </c>
      <c r="J6597" s="8" t="s">
        <v>29977</v>
      </c>
      <c r="K6597" s="8" t="s">
        <v>582</v>
      </c>
      <c r="L6597" s="10" t="s">
        <v>1386</v>
      </c>
      <c r="M6597" s="11" t="str">
        <f t="shared" si="311"/>
        <v>2023/5/11 16:37:23</v>
      </c>
      <c r="N6597" s="12">
        <v>45057</v>
      </c>
      <c r="O6597" s="10" t="s">
        <v>1387</v>
      </c>
      <c r="P6597" s="8" t="s">
        <v>585</v>
      </c>
      <c r="Q6597" s="8" t="s">
        <v>29978</v>
      </c>
      <c r="R6597" s="8" t="s">
        <v>29978</v>
      </c>
      <c r="S6597" s="8" t="s">
        <v>610</v>
      </c>
      <c r="T6597" s="8" t="s">
        <v>611</v>
      </c>
      <c r="U6597" s="8" t="s">
        <v>612</v>
      </c>
      <c r="V6597" s="8" t="s">
        <v>582</v>
      </c>
      <c r="W6597" s="8" t="s">
        <v>582</v>
      </c>
      <c r="X6597" s="8" t="s">
        <v>582</v>
      </c>
      <c r="Y6597" s="8" t="s">
        <v>582</v>
      </c>
      <c r="Z6597" s="8" t="s">
        <v>582</v>
      </c>
      <c r="AA6597" s="8" t="s">
        <v>107</v>
      </c>
      <c r="AB6597" s="8" t="s">
        <v>591</v>
      </c>
      <c r="AC6597" s="8" t="s">
        <v>1183</v>
      </c>
      <c r="AD6597" s="8" t="s">
        <v>593</v>
      </c>
      <c r="AE6597" s="8" t="s">
        <v>604</v>
      </c>
      <c r="AF6597" s="1">
        <v>1</v>
      </c>
    </row>
    <row r="6598" ht="25" customHeight="1" spans="1:32">
      <c r="A6598" s="1">
        <f>COUNTIF(企业分类!A:A,AA6598)</f>
        <v>1</v>
      </c>
      <c r="B6598" s="6" t="str">
        <f t="shared" si="309"/>
        <v>30天内曾在线</v>
      </c>
      <c r="C6598" s="7">
        <v>45046.9999884259</v>
      </c>
      <c r="D6598" s="6">
        <f t="shared" si="310"/>
        <v>1.5158333333311</v>
      </c>
      <c r="E6598" s="8" t="s">
        <v>29979</v>
      </c>
      <c r="F6598" s="8" t="s">
        <v>578</v>
      </c>
      <c r="G6598" s="8" t="s">
        <v>19</v>
      </c>
      <c r="H6598" s="8" t="s">
        <v>579</v>
      </c>
      <c r="I6598" s="8" t="s">
        <v>580</v>
      </c>
      <c r="J6598" s="8" t="s">
        <v>29980</v>
      </c>
      <c r="K6598" s="8" t="s">
        <v>582</v>
      </c>
      <c r="L6598" s="10" t="s">
        <v>29981</v>
      </c>
      <c r="M6598" s="11" t="str">
        <f t="shared" si="311"/>
        <v>2023/4/29 11:37:11</v>
      </c>
      <c r="N6598" s="12">
        <v>45045</v>
      </c>
      <c r="O6598" s="10" t="s">
        <v>29982</v>
      </c>
      <c r="P6598" s="8" t="s">
        <v>585</v>
      </c>
      <c r="Q6598" s="8" t="s">
        <v>29983</v>
      </c>
      <c r="R6598" s="8" t="s">
        <v>29984</v>
      </c>
      <c r="S6598" s="8" t="s">
        <v>626</v>
      </c>
      <c r="T6598" s="8" t="s">
        <v>627</v>
      </c>
      <c r="U6598" s="8" t="s">
        <v>628</v>
      </c>
      <c r="V6598" s="8" t="s">
        <v>582</v>
      </c>
      <c r="W6598" s="8" t="s">
        <v>582</v>
      </c>
      <c r="X6598" s="8" t="s">
        <v>582</v>
      </c>
      <c r="Y6598" s="8" t="s">
        <v>582</v>
      </c>
      <c r="Z6598" s="8" t="s">
        <v>582</v>
      </c>
      <c r="AA6598" s="8" t="s">
        <v>415</v>
      </c>
      <c r="AB6598" s="8" t="s">
        <v>591</v>
      </c>
      <c r="AC6598" s="8" t="s">
        <v>657</v>
      </c>
      <c r="AD6598" s="8" t="s">
        <v>593</v>
      </c>
      <c r="AE6598" s="8" t="s">
        <v>604</v>
      </c>
      <c r="AF6598" s="1">
        <v>1</v>
      </c>
    </row>
    <row r="6599" ht="25" customHeight="1" spans="1:32">
      <c r="A6599" s="1">
        <f>COUNTIF(企业分类!A:A,AA6599)</f>
        <v>1</v>
      </c>
      <c r="B6599" s="6" t="str">
        <f t="shared" si="309"/>
        <v>30天内曾在线</v>
      </c>
      <c r="C6599" s="7">
        <v>45046.9999884259</v>
      </c>
      <c r="D6599" s="6">
        <f t="shared" si="310"/>
        <v>-10.6914236111115</v>
      </c>
      <c r="E6599" s="8" t="s">
        <v>29985</v>
      </c>
      <c r="F6599" s="8" t="s">
        <v>578</v>
      </c>
      <c r="G6599" s="8" t="s">
        <v>19</v>
      </c>
      <c r="H6599" s="8" t="s">
        <v>579</v>
      </c>
      <c r="I6599" s="8" t="s">
        <v>580</v>
      </c>
      <c r="J6599" s="8" t="s">
        <v>29986</v>
      </c>
      <c r="K6599" s="8" t="s">
        <v>582</v>
      </c>
      <c r="L6599" s="10" t="s">
        <v>2967</v>
      </c>
      <c r="M6599" s="11" t="str">
        <f t="shared" si="311"/>
        <v>2023/5/11 16:35:38</v>
      </c>
      <c r="N6599" s="12">
        <v>45057</v>
      </c>
      <c r="O6599" s="10" t="s">
        <v>2968</v>
      </c>
      <c r="P6599" s="8" t="s">
        <v>585</v>
      </c>
      <c r="Q6599" s="8" t="s">
        <v>29987</v>
      </c>
      <c r="R6599" s="8" t="s">
        <v>29988</v>
      </c>
      <c r="S6599" s="8" t="s">
        <v>1974</v>
      </c>
      <c r="T6599" s="8" t="s">
        <v>1975</v>
      </c>
      <c r="U6599" s="8" t="s">
        <v>1976</v>
      </c>
      <c r="V6599" s="8" t="s">
        <v>582</v>
      </c>
      <c r="W6599" s="8" t="s">
        <v>582</v>
      </c>
      <c r="X6599" s="8" t="s">
        <v>582</v>
      </c>
      <c r="Y6599" s="8" t="s">
        <v>582</v>
      </c>
      <c r="Z6599" s="8" t="s">
        <v>582</v>
      </c>
      <c r="AA6599" s="8" t="s">
        <v>128</v>
      </c>
      <c r="AB6599" s="8" t="s">
        <v>591</v>
      </c>
      <c r="AC6599" s="8" t="s">
        <v>629</v>
      </c>
      <c r="AD6599" s="8" t="s">
        <v>593</v>
      </c>
      <c r="AE6599" s="8" t="s">
        <v>630</v>
      </c>
      <c r="AF6599" s="1">
        <v>1</v>
      </c>
    </row>
    <row r="6600" ht="25" customHeight="1" spans="1:32">
      <c r="A6600" s="1">
        <f>COUNTIF(企业分类!A:A,AA6600)</f>
        <v>1</v>
      </c>
      <c r="B6600" s="6" t="str">
        <f t="shared" si="309"/>
        <v>30天内曾在线</v>
      </c>
      <c r="C6600" s="7">
        <v>45046.9999884259</v>
      </c>
      <c r="D6600" s="6">
        <f t="shared" si="310"/>
        <v>-10.6916319444499</v>
      </c>
      <c r="E6600" s="8" t="s">
        <v>29989</v>
      </c>
      <c r="F6600" s="8" t="s">
        <v>578</v>
      </c>
      <c r="G6600" s="8" t="s">
        <v>19</v>
      </c>
      <c r="H6600" s="8" t="s">
        <v>579</v>
      </c>
      <c r="I6600" s="8" t="s">
        <v>580</v>
      </c>
      <c r="J6600" s="8" t="s">
        <v>29990</v>
      </c>
      <c r="K6600" s="8" t="s">
        <v>582</v>
      </c>
      <c r="L6600" s="10" t="s">
        <v>1434</v>
      </c>
      <c r="M6600" s="11" t="str">
        <f t="shared" si="311"/>
        <v>2023/5/11 16:35:56</v>
      </c>
      <c r="N6600" s="12">
        <v>45057</v>
      </c>
      <c r="O6600" s="10" t="s">
        <v>1435</v>
      </c>
      <c r="P6600" s="8" t="s">
        <v>585</v>
      </c>
      <c r="Q6600" s="8" t="s">
        <v>29991</v>
      </c>
      <c r="R6600" s="8" t="s">
        <v>29992</v>
      </c>
      <c r="S6600" s="8" t="s">
        <v>626</v>
      </c>
      <c r="T6600" s="8" t="s">
        <v>627</v>
      </c>
      <c r="U6600" s="8" t="s">
        <v>628</v>
      </c>
      <c r="V6600" s="8" t="s">
        <v>582</v>
      </c>
      <c r="W6600" s="8" t="s">
        <v>582</v>
      </c>
      <c r="X6600" s="8" t="s">
        <v>582</v>
      </c>
      <c r="Y6600" s="8" t="s">
        <v>582</v>
      </c>
      <c r="Z6600" s="8" t="s">
        <v>582</v>
      </c>
      <c r="AA6600" s="8" t="s">
        <v>313</v>
      </c>
      <c r="AB6600" s="8" t="s">
        <v>591</v>
      </c>
      <c r="AC6600" s="8" t="s">
        <v>629</v>
      </c>
      <c r="AD6600" s="8" t="s">
        <v>593</v>
      </c>
      <c r="AE6600" s="8" t="s">
        <v>604</v>
      </c>
      <c r="AF6600" s="1">
        <v>1</v>
      </c>
    </row>
    <row r="6601" ht="25" customHeight="1" spans="1:32">
      <c r="A6601" s="1">
        <f>COUNTIF(企业分类!A:A,AA6601)</f>
        <v>1</v>
      </c>
      <c r="B6601" s="6" t="str">
        <f t="shared" si="309"/>
        <v>大于180天不在线</v>
      </c>
      <c r="C6601" s="7">
        <v>45046.9999884259</v>
      </c>
      <c r="D6601" s="6">
        <f t="shared" si="310"/>
        <v>266.371076388888</v>
      </c>
      <c r="E6601" s="8" t="s">
        <v>29993</v>
      </c>
      <c r="F6601" s="8" t="s">
        <v>578</v>
      </c>
      <c r="G6601" s="8" t="s">
        <v>19</v>
      </c>
      <c r="H6601" s="8" t="s">
        <v>579</v>
      </c>
      <c r="I6601" s="8" t="s">
        <v>580</v>
      </c>
      <c r="J6601" s="8" t="s">
        <v>29994</v>
      </c>
      <c r="K6601" s="8" t="s">
        <v>582</v>
      </c>
      <c r="L6601" s="10" t="s">
        <v>29995</v>
      </c>
      <c r="M6601" s="11" t="str">
        <f t="shared" si="311"/>
        <v>2022/8/7 15:05:38</v>
      </c>
      <c r="N6601" s="12">
        <v>44780</v>
      </c>
      <c r="O6601" s="10" t="s">
        <v>29996</v>
      </c>
      <c r="P6601" s="8" t="s">
        <v>585</v>
      </c>
      <c r="Q6601" s="8" t="s">
        <v>29997</v>
      </c>
      <c r="R6601" s="8" t="s">
        <v>29998</v>
      </c>
      <c r="S6601" s="8" t="s">
        <v>626</v>
      </c>
      <c r="T6601" s="8" t="s">
        <v>627</v>
      </c>
      <c r="U6601" s="8" t="s">
        <v>628</v>
      </c>
      <c r="V6601" s="8" t="s">
        <v>582</v>
      </c>
      <c r="W6601" s="8" t="s">
        <v>582</v>
      </c>
      <c r="X6601" s="8" t="s">
        <v>582</v>
      </c>
      <c r="Y6601" s="8" t="s">
        <v>582</v>
      </c>
      <c r="Z6601" s="8" t="s">
        <v>582</v>
      </c>
      <c r="AA6601" s="8" t="s">
        <v>57</v>
      </c>
      <c r="AB6601" s="8" t="s">
        <v>591</v>
      </c>
      <c r="AC6601" s="8" t="s">
        <v>629</v>
      </c>
      <c r="AD6601" s="8" t="s">
        <v>593</v>
      </c>
      <c r="AE6601" s="8" t="s">
        <v>604</v>
      </c>
      <c r="AF6601" s="1">
        <v>1</v>
      </c>
    </row>
    <row r="6602" ht="25" customHeight="1" spans="1:32">
      <c r="A6602" s="1">
        <f>COUNTIF(企业分类!A:A,AA6602)</f>
        <v>1</v>
      </c>
      <c r="B6602" s="6" t="str">
        <f t="shared" si="309"/>
        <v>30天内曾在线</v>
      </c>
      <c r="C6602" s="7">
        <v>45046.9999884259</v>
      </c>
      <c r="D6602" s="6">
        <f t="shared" si="310"/>
        <v>-10.6916782407425</v>
      </c>
      <c r="E6602" s="8" t="s">
        <v>29999</v>
      </c>
      <c r="F6602" s="8" t="s">
        <v>578</v>
      </c>
      <c r="G6602" s="8" t="s">
        <v>19</v>
      </c>
      <c r="H6602" s="8" t="s">
        <v>579</v>
      </c>
      <c r="I6602" s="8" t="s">
        <v>580</v>
      </c>
      <c r="J6602" s="8" t="s">
        <v>30000</v>
      </c>
      <c r="K6602" s="8" t="s">
        <v>582</v>
      </c>
      <c r="L6602" s="10" t="s">
        <v>865</v>
      </c>
      <c r="M6602" s="11" t="str">
        <f t="shared" si="311"/>
        <v>2023/5/11 16:36:00</v>
      </c>
      <c r="N6602" s="12">
        <v>45057</v>
      </c>
      <c r="O6602" s="10" t="s">
        <v>866</v>
      </c>
      <c r="P6602" s="8" t="s">
        <v>585</v>
      </c>
      <c r="Q6602" s="8" t="s">
        <v>30001</v>
      </c>
      <c r="R6602" s="8" t="s">
        <v>30002</v>
      </c>
      <c r="S6602" s="8" t="s">
        <v>626</v>
      </c>
      <c r="T6602" s="8" t="s">
        <v>627</v>
      </c>
      <c r="U6602" s="8" t="s">
        <v>628</v>
      </c>
      <c r="V6602" s="8" t="s">
        <v>582</v>
      </c>
      <c r="W6602" s="8" t="s">
        <v>582</v>
      </c>
      <c r="X6602" s="8" t="s">
        <v>582</v>
      </c>
      <c r="Y6602" s="8" t="s">
        <v>582</v>
      </c>
      <c r="Z6602" s="8" t="s">
        <v>582</v>
      </c>
      <c r="AA6602" s="8" t="s">
        <v>57</v>
      </c>
      <c r="AB6602" s="8" t="s">
        <v>591</v>
      </c>
      <c r="AC6602" s="8" t="s">
        <v>629</v>
      </c>
      <c r="AD6602" s="8" t="s">
        <v>593</v>
      </c>
      <c r="AE6602" s="8" t="s">
        <v>604</v>
      </c>
      <c r="AF6602" s="1">
        <v>1</v>
      </c>
    </row>
    <row r="6603" ht="25" customHeight="1" spans="1:32">
      <c r="A6603" s="1">
        <f>COUNTIF(企业分类!A:A,AA6603)</f>
        <v>1</v>
      </c>
      <c r="B6603" s="6" t="str">
        <f t="shared" si="309"/>
        <v>30天内曾在线</v>
      </c>
      <c r="C6603" s="7">
        <v>45046.9999884259</v>
      </c>
      <c r="D6603" s="6">
        <f t="shared" si="310"/>
        <v>-10.1534259259279</v>
      </c>
      <c r="E6603" s="8" t="s">
        <v>30003</v>
      </c>
      <c r="F6603" s="8" t="s">
        <v>578</v>
      </c>
      <c r="G6603" s="8" t="s">
        <v>19</v>
      </c>
      <c r="H6603" s="8" t="s">
        <v>579</v>
      </c>
      <c r="I6603" s="8" t="s">
        <v>580</v>
      </c>
      <c r="J6603" s="8" t="s">
        <v>30004</v>
      </c>
      <c r="K6603" s="8" t="s">
        <v>582</v>
      </c>
      <c r="L6603" s="10" t="s">
        <v>30005</v>
      </c>
      <c r="M6603" s="11" t="str">
        <f t="shared" si="311"/>
        <v>2023/5/11 3:40:55</v>
      </c>
      <c r="N6603" s="12">
        <v>45057</v>
      </c>
      <c r="O6603" s="10" t="s">
        <v>30006</v>
      </c>
      <c r="P6603" s="8" t="s">
        <v>585</v>
      </c>
      <c r="Q6603" s="8" t="s">
        <v>30007</v>
      </c>
      <c r="R6603" s="8" t="s">
        <v>30008</v>
      </c>
      <c r="S6603" s="8" t="s">
        <v>626</v>
      </c>
      <c r="T6603" s="8" t="s">
        <v>627</v>
      </c>
      <c r="U6603" s="8" t="s">
        <v>628</v>
      </c>
      <c r="V6603" s="8" t="s">
        <v>582</v>
      </c>
      <c r="W6603" s="8" t="s">
        <v>582</v>
      </c>
      <c r="X6603" s="8" t="s">
        <v>582</v>
      </c>
      <c r="Y6603" s="8" t="s">
        <v>582</v>
      </c>
      <c r="Z6603" s="8" t="s">
        <v>582</v>
      </c>
      <c r="AA6603" s="8" t="s">
        <v>57</v>
      </c>
      <c r="AB6603" s="8" t="s">
        <v>591</v>
      </c>
      <c r="AC6603" s="8" t="s">
        <v>629</v>
      </c>
      <c r="AD6603" s="8" t="s">
        <v>593</v>
      </c>
      <c r="AE6603" s="8" t="s">
        <v>604</v>
      </c>
      <c r="AF6603" s="1">
        <v>1</v>
      </c>
    </row>
    <row r="6604" ht="25" customHeight="1" spans="1:32">
      <c r="A6604" s="1">
        <f>COUNTIF(企业分类!A:A,AA6604)</f>
        <v>1</v>
      </c>
      <c r="B6604" s="6" t="str">
        <f t="shared" si="309"/>
        <v>30天内曾在线</v>
      </c>
      <c r="C6604" s="7">
        <v>45046.9999884259</v>
      </c>
      <c r="D6604" s="6">
        <f t="shared" si="310"/>
        <v>-10.692557870374</v>
      </c>
      <c r="E6604" s="8" t="s">
        <v>30009</v>
      </c>
      <c r="F6604" s="8" t="s">
        <v>578</v>
      </c>
      <c r="G6604" s="8" t="s">
        <v>19</v>
      </c>
      <c r="H6604" s="8" t="s">
        <v>579</v>
      </c>
      <c r="I6604" s="8" t="s">
        <v>580</v>
      </c>
      <c r="J6604" s="8" t="s">
        <v>30010</v>
      </c>
      <c r="K6604" s="8" t="s">
        <v>582</v>
      </c>
      <c r="L6604" s="10" t="s">
        <v>1427</v>
      </c>
      <c r="M6604" s="11" t="str">
        <f t="shared" si="311"/>
        <v>2023/5/11 16:37:16</v>
      </c>
      <c r="N6604" s="12">
        <v>45057</v>
      </c>
      <c r="O6604" s="10" t="s">
        <v>1428</v>
      </c>
      <c r="P6604" s="8" t="s">
        <v>585</v>
      </c>
      <c r="Q6604" s="8" t="s">
        <v>30011</v>
      </c>
      <c r="R6604" s="8" t="s">
        <v>30012</v>
      </c>
      <c r="S6604" s="8" t="s">
        <v>626</v>
      </c>
      <c r="T6604" s="8" t="s">
        <v>627</v>
      </c>
      <c r="U6604" s="8" t="s">
        <v>628</v>
      </c>
      <c r="V6604" s="8" t="s">
        <v>582</v>
      </c>
      <c r="W6604" s="8" t="s">
        <v>582</v>
      </c>
      <c r="X6604" s="8" t="s">
        <v>582</v>
      </c>
      <c r="Y6604" s="8" t="s">
        <v>582</v>
      </c>
      <c r="Z6604" s="8" t="s">
        <v>582</v>
      </c>
      <c r="AA6604" s="8" t="s">
        <v>346</v>
      </c>
      <c r="AB6604" s="8" t="s">
        <v>591</v>
      </c>
      <c r="AC6604" s="8" t="s">
        <v>592</v>
      </c>
      <c r="AD6604" s="8" t="s">
        <v>593</v>
      </c>
      <c r="AE6604" s="8" t="s">
        <v>604</v>
      </c>
      <c r="AF6604" s="1">
        <v>1</v>
      </c>
    </row>
    <row r="6605" ht="25" customHeight="1" spans="1:32">
      <c r="A6605" s="1">
        <f>COUNTIF(企业分类!A:A,AA6605)</f>
        <v>1</v>
      </c>
      <c r="B6605" s="6" t="str">
        <f t="shared" si="309"/>
        <v>30天内曾在线</v>
      </c>
      <c r="C6605" s="7">
        <v>45046.9999884259</v>
      </c>
      <c r="D6605" s="6">
        <f t="shared" si="310"/>
        <v>-6.86050925926247</v>
      </c>
      <c r="E6605" s="8" t="s">
        <v>30013</v>
      </c>
      <c r="F6605" s="8" t="s">
        <v>578</v>
      </c>
      <c r="G6605" s="8" t="s">
        <v>19</v>
      </c>
      <c r="H6605" s="8" t="s">
        <v>579</v>
      </c>
      <c r="I6605" s="8" t="s">
        <v>580</v>
      </c>
      <c r="J6605" s="8" t="s">
        <v>30014</v>
      </c>
      <c r="K6605" s="8" t="s">
        <v>582</v>
      </c>
      <c r="L6605" s="10" t="s">
        <v>30015</v>
      </c>
      <c r="M6605" s="11" t="str">
        <f t="shared" si="311"/>
        <v>2023/5/7 20:39:07</v>
      </c>
      <c r="N6605" s="12">
        <v>45053</v>
      </c>
      <c r="O6605" s="10" t="s">
        <v>30016</v>
      </c>
      <c r="P6605" s="8" t="s">
        <v>585</v>
      </c>
      <c r="Q6605" s="8" t="s">
        <v>30017</v>
      </c>
      <c r="R6605" s="8" t="s">
        <v>30018</v>
      </c>
      <c r="S6605" s="8" t="s">
        <v>626</v>
      </c>
      <c r="T6605" s="8" t="s">
        <v>627</v>
      </c>
      <c r="U6605" s="8" t="s">
        <v>628</v>
      </c>
      <c r="V6605" s="8" t="s">
        <v>582</v>
      </c>
      <c r="W6605" s="8" t="s">
        <v>582</v>
      </c>
      <c r="X6605" s="8" t="s">
        <v>582</v>
      </c>
      <c r="Y6605" s="8" t="s">
        <v>582</v>
      </c>
      <c r="Z6605" s="8" t="s">
        <v>582</v>
      </c>
      <c r="AA6605" s="8" t="s">
        <v>130</v>
      </c>
      <c r="AB6605" s="8" t="s">
        <v>591</v>
      </c>
      <c r="AC6605" s="8" t="s">
        <v>592</v>
      </c>
      <c r="AD6605" s="8" t="s">
        <v>593</v>
      </c>
      <c r="AE6605" s="8" t="s">
        <v>604</v>
      </c>
      <c r="AF6605" s="1">
        <v>1</v>
      </c>
    </row>
    <row r="6606" ht="25" customHeight="1" spans="1:32">
      <c r="A6606" s="1">
        <f>COUNTIF(企业分类!A:A,AA6606)</f>
        <v>1</v>
      </c>
      <c r="B6606" s="6" t="str">
        <f t="shared" si="309"/>
        <v>30天内曾在线</v>
      </c>
      <c r="C6606" s="7">
        <v>45046.9999884259</v>
      </c>
      <c r="D6606" s="6">
        <f t="shared" si="310"/>
        <v>-10.6921412037045</v>
      </c>
      <c r="E6606" s="8" t="s">
        <v>30019</v>
      </c>
      <c r="F6606" s="8" t="s">
        <v>578</v>
      </c>
      <c r="G6606" s="8" t="s">
        <v>19</v>
      </c>
      <c r="H6606" s="8" t="s">
        <v>579</v>
      </c>
      <c r="I6606" s="8" t="s">
        <v>580</v>
      </c>
      <c r="J6606" s="8" t="s">
        <v>30020</v>
      </c>
      <c r="K6606" s="8" t="s">
        <v>582</v>
      </c>
      <c r="L6606" s="10" t="s">
        <v>1446</v>
      </c>
      <c r="M6606" s="11" t="str">
        <f t="shared" si="311"/>
        <v>2023/5/11 16:36:40</v>
      </c>
      <c r="N6606" s="12">
        <v>45057</v>
      </c>
      <c r="O6606" s="10" t="s">
        <v>1447</v>
      </c>
      <c r="P6606" s="8" t="s">
        <v>585</v>
      </c>
      <c r="Q6606" s="8" t="s">
        <v>30021</v>
      </c>
      <c r="R6606" s="8" t="s">
        <v>30022</v>
      </c>
      <c r="S6606" s="8" t="s">
        <v>637</v>
      </c>
      <c r="T6606" s="8" t="s">
        <v>638</v>
      </c>
      <c r="U6606" s="8" t="s">
        <v>639</v>
      </c>
      <c r="V6606" s="8" t="s">
        <v>582</v>
      </c>
      <c r="W6606" s="8" t="s">
        <v>582</v>
      </c>
      <c r="X6606" s="8" t="s">
        <v>582</v>
      </c>
      <c r="Y6606" s="8" t="s">
        <v>582</v>
      </c>
      <c r="Z6606" s="8" t="s">
        <v>582</v>
      </c>
      <c r="AA6606" s="8" t="s">
        <v>167</v>
      </c>
      <c r="AB6606" s="8" t="s">
        <v>591</v>
      </c>
      <c r="AC6606" s="8" t="s">
        <v>820</v>
      </c>
      <c r="AD6606" s="8" t="s">
        <v>593</v>
      </c>
      <c r="AE6606" s="8" t="s">
        <v>604</v>
      </c>
      <c r="AF6606" s="1">
        <v>1</v>
      </c>
    </row>
    <row r="6607" ht="25" customHeight="1" spans="1:32">
      <c r="A6607" s="1">
        <f>COUNTIF(企业分类!A:A,AA6607)</f>
        <v>1</v>
      </c>
      <c r="B6607" s="6" t="str">
        <f t="shared" si="309"/>
        <v>30天内曾在线</v>
      </c>
      <c r="C6607" s="7">
        <v>45046.9999884259</v>
      </c>
      <c r="D6607" s="6">
        <f t="shared" si="310"/>
        <v>-10.6923495370429</v>
      </c>
      <c r="E6607" s="8" t="s">
        <v>30023</v>
      </c>
      <c r="F6607" s="8" t="s">
        <v>578</v>
      </c>
      <c r="G6607" s="8" t="s">
        <v>19</v>
      </c>
      <c r="H6607" s="8" t="s">
        <v>579</v>
      </c>
      <c r="I6607" s="8" t="s">
        <v>580</v>
      </c>
      <c r="J6607" s="8" t="s">
        <v>30024</v>
      </c>
      <c r="K6607" s="8" t="s">
        <v>582</v>
      </c>
      <c r="L6607" s="10" t="s">
        <v>703</v>
      </c>
      <c r="M6607" s="11" t="str">
        <f t="shared" si="311"/>
        <v>2023/5/11 16:36:58</v>
      </c>
      <c r="N6607" s="12">
        <v>45057</v>
      </c>
      <c r="O6607" s="10" t="s">
        <v>704</v>
      </c>
      <c r="P6607" s="8" t="s">
        <v>585</v>
      </c>
      <c r="Q6607" s="8" t="s">
        <v>30025</v>
      </c>
      <c r="R6607" s="8" t="s">
        <v>30026</v>
      </c>
      <c r="S6607" s="8" t="s">
        <v>637</v>
      </c>
      <c r="T6607" s="8" t="s">
        <v>638</v>
      </c>
      <c r="U6607" s="8" t="s">
        <v>639</v>
      </c>
      <c r="V6607" s="8" t="s">
        <v>582</v>
      </c>
      <c r="W6607" s="8" t="s">
        <v>582</v>
      </c>
      <c r="X6607" s="8" t="s">
        <v>582</v>
      </c>
      <c r="Y6607" s="8" t="s">
        <v>582</v>
      </c>
      <c r="Z6607" s="8" t="s">
        <v>582</v>
      </c>
      <c r="AA6607" s="8" t="s">
        <v>167</v>
      </c>
      <c r="AB6607" s="8" t="s">
        <v>591</v>
      </c>
      <c r="AC6607" s="8" t="s">
        <v>820</v>
      </c>
      <c r="AD6607" s="8" t="s">
        <v>593</v>
      </c>
      <c r="AE6607" s="8" t="s">
        <v>604</v>
      </c>
      <c r="AF6607" s="1">
        <v>1</v>
      </c>
    </row>
    <row r="6608" ht="25" customHeight="1" spans="1:32">
      <c r="A6608" s="1">
        <f>COUNTIF(企业分类!A:A,AA6608)</f>
        <v>1</v>
      </c>
      <c r="B6608" s="6" t="str">
        <f t="shared" si="309"/>
        <v>30天内曾在线</v>
      </c>
      <c r="C6608" s="7">
        <v>45046.9999884259</v>
      </c>
      <c r="D6608" s="6">
        <f t="shared" si="310"/>
        <v>-10.6257291666698</v>
      </c>
      <c r="E6608" s="8" t="s">
        <v>30027</v>
      </c>
      <c r="F6608" s="8" t="s">
        <v>578</v>
      </c>
      <c r="G6608" s="8" t="s">
        <v>19</v>
      </c>
      <c r="H6608" s="8" t="s">
        <v>579</v>
      </c>
      <c r="I6608" s="8" t="s">
        <v>580</v>
      </c>
      <c r="J6608" s="8" t="s">
        <v>30028</v>
      </c>
      <c r="K6608" s="8" t="s">
        <v>582</v>
      </c>
      <c r="L6608" s="10" t="s">
        <v>30029</v>
      </c>
      <c r="M6608" s="11" t="str">
        <f t="shared" si="311"/>
        <v>2023/5/11 15:01:02</v>
      </c>
      <c r="N6608" s="12">
        <v>45057</v>
      </c>
      <c r="O6608" s="10" t="s">
        <v>30030</v>
      </c>
      <c r="P6608" s="8" t="s">
        <v>585</v>
      </c>
      <c r="Q6608" s="8" t="s">
        <v>30031</v>
      </c>
      <c r="R6608" s="8" t="s">
        <v>30032</v>
      </c>
      <c r="S6608" s="8" t="s">
        <v>626</v>
      </c>
      <c r="T6608" s="8" t="s">
        <v>627</v>
      </c>
      <c r="U6608" s="8" t="s">
        <v>628</v>
      </c>
      <c r="V6608" s="8" t="s">
        <v>582</v>
      </c>
      <c r="W6608" s="8" t="s">
        <v>582</v>
      </c>
      <c r="X6608" s="8" t="s">
        <v>582</v>
      </c>
      <c r="Y6608" s="8" t="s">
        <v>582</v>
      </c>
      <c r="Z6608" s="8" t="s">
        <v>582</v>
      </c>
      <c r="AA6608" s="8" t="s">
        <v>203</v>
      </c>
      <c r="AB6608" s="8" t="s">
        <v>591</v>
      </c>
      <c r="AC6608" s="8" t="s">
        <v>1166</v>
      </c>
      <c r="AD6608" s="8" t="s">
        <v>593</v>
      </c>
      <c r="AE6608" s="8" t="s">
        <v>604</v>
      </c>
      <c r="AF6608" s="1">
        <v>1</v>
      </c>
    </row>
    <row r="6609" ht="25" customHeight="1" spans="1:32">
      <c r="A6609" s="1">
        <f>COUNTIF(企业分类!A:A,AA6609)</f>
        <v>1</v>
      </c>
      <c r="B6609" s="6" t="str">
        <f t="shared" si="309"/>
        <v>30天内曾在线</v>
      </c>
      <c r="C6609" s="7">
        <v>45046.9999884259</v>
      </c>
      <c r="D6609" s="6">
        <f t="shared" si="310"/>
        <v>-10.69226851852</v>
      </c>
      <c r="E6609" s="8" t="s">
        <v>30033</v>
      </c>
      <c r="F6609" s="8" t="s">
        <v>578</v>
      </c>
      <c r="G6609" s="8" t="s">
        <v>19</v>
      </c>
      <c r="H6609" s="8" t="s">
        <v>579</v>
      </c>
      <c r="I6609" s="8" t="s">
        <v>580</v>
      </c>
      <c r="J6609" s="8" t="s">
        <v>30034</v>
      </c>
      <c r="K6609" s="8" t="s">
        <v>582</v>
      </c>
      <c r="L6609" s="10" t="s">
        <v>2184</v>
      </c>
      <c r="M6609" s="11" t="str">
        <f t="shared" si="311"/>
        <v>2023/5/11 16:36:51</v>
      </c>
      <c r="N6609" s="12">
        <v>45057</v>
      </c>
      <c r="O6609" s="10" t="s">
        <v>2185</v>
      </c>
      <c r="P6609" s="8" t="s">
        <v>585</v>
      </c>
      <c r="Q6609" s="8" t="s">
        <v>30035</v>
      </c>
      <c r="R6609" s="8" t="s">
        <v>30036</v>
      </c>
      <c r="S6609" s="8" t="s">
        <v>600</v>
      </c>
      <c r="T6609" s="8" t="s">
        <v>601</v>
      </c>
      <c r="U6609" s="8" t="s">
        <v>602</v>
      </c>
      <c r="V6609" s="8" t="s">
        <v>582</v>
      </c>
      <c r="W6609" s="8" t="s">
        <v>582</v>
      </c>
      <c r="X6609" s="8" t="s">
        <v>582</v>
      </c>
      <c r="Y6609" s="8" t="s">
        <v>582</v>
      </c>
      <c r="Z6609" s="8" t="s">
        <v>582</v>
      </c>
      <c r="AA6609" s="8" t="s">
        <v>279</v>
      </c>
      <c r="AB6609" s="8" t="s">
        <v>591</v>
      </c>
      <c r="AC6609" s="8" t="s">
        <v>1166</v>
      </c>
      <c r="AD6609" s="8" t="s">
        <v>593</v>
      </c>
      <c r="AE6609" s="8" t="s">
        <v>604</v>
      </c>
      <c r="AF6609" s="1">
        <v>1</v>
      </c>
    </row>
    <row r="6610" ht="25" customHeight="1" spans="1:32">
      <c r="A6610" s="1">
        <f>COUNTIF(企业分类!A:A,AA6610)</f>
        <v>1</v>
      </c>
      <c r="B6610" s="6" t="str">
        <f t="shared" si="309"/>
        <v>30天内曾在线</v>
      </c>
      <c r="C6610" s="7">
        <v>45046.9999884259</v>
      </c>
      <c r="D6610" s="6">
        <f t="shared" si="310"/>
        <v>5.85839120369928</v>
      </c>
      <c r="E6610" s="8" t="s">
        <v>30037</v>
      </c>
      <c r="F6610" s="8" t="s">
        <v>578</v>
      </c>
      <c r="G6610" s="8" t="s">
        <v>19</v>
      </c>
      <c r="H6610" s="8" t="s">
        <v>579</v>
      </c>
      <c r="I6610" s="8" t="s">
        <v>580</v>
      </c>
      <c r="J6610" s="8" t="s">
        <v>30038</v>
      </c>
      <c r="K6610" s="8" t="s">
        <v>582</v>
      </c>
      <c r="L6610" s="10" t="s">
        <v>30039</v>
      </c>
      <c r="M6610" s="11" t="str">
        <f t="shared" si="311"/>
        <v>2023/4/25 3:23:54</v>
      </c>
      <c r="N6610" s="12">
        <v>45041</v>
      </c>
      <c r="O6610" s="10" t="s">
        <v>30040</v>
      </c>
      <c r="P6610" s="8" t="s">
        <v>585</v>
      </c>
      <c r="Q6610" s="8" t="s">
        <v>30041</v>
      </c>
      <c r="R6610" s="8" t="s">
        <v>30042</v>
      </c>
      <c r="S6610" s="8" t="s">
        <v>600</v>
      </c>
      <c r="T6610" s="8" t="s">
        <v>601</v>
      </c>
      <c r="U6610" s="8" t="s">
        <v>602</v>
      </c>
      <c r="V6610" s="8" t="s">
        <v>582</v>
      </c>
      <c r="W6610" s="8" t="s">
        <v>582</v>
      </c>
      <c r="X6610" s="8" t="s">
        <v>582</v>
      </c>
      <c r="Y6610" s="8" t="s">
        <v>582</v>
      </c>
      <c r="Z6610" s="8" t="s">
        <v>582</v>
      </c>
      <c r="AA6610" s="8" t="s">
        <v>105</v>
      </c>
      <c r="AB6610" s="8" t="s">
        <v>591</v>
      </c>
      <c r="AC6610" s="8" t="s">
        <v>657</v>
      </c>
      <c r="AD6610" s="8" t="s">
        <v>593</v>
      </c>
      <c r="AE6610" s="8" t="s">
        <v>604</v>
      </c>
      <c r="AF6610" s="1">
        <v>1</v>
      </c>
    </row>
    <row r="6611" ht="25" customHeight="1" spans="1:32">
      <c r="A6611" s="1">
        <f>COUNTIF(企业分类!A:A,AA6611)</f>
        <v>1</v>
      </c>
      <c r="B6611" s="6" t="str">
        <f t="shared" si="309"/>
        <v>30天内曾在线</v>
      </c>
      <c r="C6611" s="7">
        <v>45046.9999884259</v>
      </c>
      <c r="D6611" s="6">
        <f t="shared" si="310"/>
        <v>-10.6921527777813</v>
      </c>
      <c r="E6611" s="8" t="s">
        <v>30043</v>
      </c>
      <c r="F6611" s="8" t="s">
        <v>578</v>
      </c>
      <c r="G6611" s="8" t="s">
        <v>19</v>
      </c>
      <c r="H6611" s="8" t="s">
        <v>579</v>
      </c>
      <c r="I6611" s="8" t="s">
        <v>580</v>
      </c>
      <c r="J6611" s="8" t="s">
        <v>30044</v>
      </c>
      <c r="K6611" s="8" t="s">
        <v>582</v>
      </c>
      <c r="L6611" s="10" t="s">
        <v>1036</v>
      </c>
      <c r="M6611" s="11" t="str">
        <f t="shared" si="311"/>
        <v>2023/5/11 16:36:41</v>
      </c>
      <c r="N6611" s="12">
        <v>45057</v>
      </c>
      <c r="O6611" s="10" t="s">
        <v>1037</v>
      </c>
      <c r="P6611" s="8" t="s">
        <v>585</v>
      </c>
      <c r="Q6611" s="8" t="s">
        <v>30045</v>
      </c>
      <c r="R6611" s="8" t="s">
        <v>30046</v>
      </c>
      <c r="S6611" s="8" t="s">
        <v>600</v>
      </c>
      <c r="T6611" s="8" t="s">
        <v>601</v>
      </c>
      <c r="U6611" s="8" t="s">
        <v>602</v>
      </c>
      <c r="V6611" s="8" t="s">
        <v>582</v>
      </c>
      <c r="W6611" s="8" t="s">
        <v>582</v>
      </c>
      <c r="X6611" s="8" t="s">
        <v>582</v>
      </c>
      <c r="Y6611" s="8" t="s">
        <v>582</v>
      </c>
      <c r="Z6611" s="8" t="s">
        <v>582</v>
      </c>
      <c r="AA6611" s="8" t="s">
        <v>76</v>
      </c>
      <c r="AB6611" s="8" t="s">
        <v>591</v>
      </c>
      <c r="AC6611" s="8" t="s">
        <v>592</v>
      </c>
      <c r="AD6611" s="8" t="s">
        <v>593</v>
      </c>
      <c r="AE6611" s="8" t="s">
        <v>604</v>
      </c>
      <c r="AF6611" s="1">
        <v>1</v>
      </c>
    </row>
    <row r="6612" ht="25" customHeight="1" spans="1:32">
      <c r="A6612" s="1">
        <f>COUNTIF(企业分类!A:A,AA6612)</f>
        <v>1</v>
      </c>
      <c r="B6612" s="6" t="str">
        <f t="shared" si="309"/>
        <v>大于180天不在线</v>
      </c>
      <c r="C6612" s="7">
        <v>45046.9999884259</v>
      </c>
      <c r="D6612" s="6">
        <f t="shared" si="310"/>
        <v>191.466215277775</v>
      </c>
      <c r="E6612" s="8" t="s">
        <v>30047</v>
      </c>
      <c r="F6612" s="8" t="s">
        <v>578</v>
      </c>
      <c r="G6612" s="8" t="s">
        <v>19</v>
      </c>
      <c r="H6612" s="8" t="s">
        <v>579</v>
      </c>
      <c r="I6612" s="8" t="s">
        <v>580</v>
      </c>
      <c r="J6612" s="8" t="s">
        <v>30048</v>
      </c>
      <c r="K6612" s="8" t="s">
        <v>582</v>
      </c>
      <c r="L6612" s="10" t="s">
        <v>30049</v>
      </c>
      <c r="M6612" s="11" t="str">
        <f t="shared" si="311"/>
        <v>2022/10/21 12:48:38</v>
      </c>
      <c r="N6612" s="12">
        <v>44855</v>
      </c>
      <c r="O6612" s="10" t="s">
        <v>30050</v>
      </c>
      <c r="P6612" s="8" t="s">
        <v>585</v>
      </c>
      <c r="Q6612" s="8" t="s">
        <v>30051</v>
      </c>
      <c r="R6612" s="8" t="s">
        <v>30052</v>
      </c>
      <c r="S6612" s="8" t="s">
        <v>600</v>
      </c>
      <c r="T6612" s="8" t="s">
        <v>601</v>
      </c>
      <c r="U6612" s="8" t="s">
        <v>602</v>
      </c>
      <c r="V6612" s="8" t="s">
        <v>582</v>
      </c>
      <c r="W6612" s="8" t="s">
        <v>582</v>
      </c>
      <c r="X6612" s="8" t="s">
        <v>582</v>
      </c>
      <c r="Y6612" s="8" t="s">
        <v>582</v>
      </c>
      <c r="Z6612" s="8" t="s">
        <v>582</v>
      </c>
      <c r="AA6612" s="8" t="s">
        <v>315</v>
      </c>
      <c r="AB6612" s="8" t="s">
        <v>591</v>
      </c>
      <c r="AC6612" s="8" t="s">
        <v>603</v>
      </c>
      <c r="AD6612" s="8" t="s">
        <v>593</v>
      </c>
      <c r="AE6612" s="8" t="s">
        <v>604</v>
      </c>
      <c r="AF6612" s="1">
        <v>1</v>
      </c>
    </row>
    <row r="6613" ht="25" customHeight="1" spans="1:32">
      <c r="A6613" s="1">
        <f>COUNTIF(企业分类!A:A,AA6613)</f>
        <v>1</v>
      </c>
      <c r="B6613" s="6" t="str">
        <f t="shared" si="309"/>
        <v>30天内曾在线</v>
      </c>
      <c r="C6613" s="7">
        <v>45046.9999884259</v>
      </c>
      <c r="D6613" s="6">
        <f t="shared" si="310"/>
        <v>-10.6897916666712</v>
      </c>
      <c r="E6613" s="8" t="s">
        <v>30053</v>
      </c>
      <c r="F6613" s="8" t="s">
        <v>578</v>
      </c>
      <c r="G6613" s="8" t="s">
        <v>19</v>
      </c>
      <c r="H6613" s="8" t="s">
        <v>579</v>
      </c>
      <c r="I6613" s="8" t="s">
        <v>580</v>
      </c>
      <c r="J6613" s="8" t="s">
        <v>30054</v>
      </c>
      <c r="K6613" s="8" t="s">
        <v>582</v>
      </c>
      <c r="L6613" s="10" t="s">
        <v>583</v>
      </c>
      <c r="M6613" s="11" t="str">
        <f t="shared" si="311"/>
        <v>2023/5/11 16:33:17</v>
      </c>
      <c r="N6613" s="12">
        <v>45057</v>
      </c>
      <c r="O6613" s="10" t="s">
        <v>584</v>
      </c>
      <c r="P6613" s="8" t="s">
        <v>585</v>
      </c>
      <c r="Q6613" s="8" t="s">
        <v>30055</v>
      </c>
      <c r="R6613" s="8" t="s">
        <v>30055</v>
      </c>
      <c r="S6613" s="8" t="s">
        <v>610</v>
      </c>
      <c r="T6613" s="8" t="s">
        <v>611</v>
      </c>
      <c r="U6613" s="8" t="s">
        <v>612</v>
      </c>
      <c r="V6613" s="8" t="s">
        <v>582</v>
      </c>
      <c r="W6613" s="8" t="s">
        <v>582</v>
      </c>
      <c r="X6613" s="8" t="s">
        <v>582</v>
      </c>
      <c r="Y6613" s="8" t="s">
        <v>582</v>
      </c>
      <c r="Z6613" s="8" t="s">
        <v>582</v>
      </c>
      <c r="AA6613" s="8" t="s">
        <v>107</v>
      </c>
      <c r="AB6613" s="8" t="s">
        <v>591</v>
      </c>
      <c r="AC6613" s="8" t="s">
        <v>1183</v>
      </c>
      <c r="AD6613" s="8" t="s">
        <v>593</v>
      </c>
      <c r="AE6613" s="8" t="s">
        <v>604</v>
      </c>
      <c r="AF6613" s="1">
        <v>1</v>
      </c>
    </row>
    <row r="6614" ht="25" customHeight="1" spans="1:32">
      <c r="A6614" s="1">
        <f>COUNTIF(企业分类!A:A,AA6614)</f>
        <v>1</v>
      </c>
      <c r="B6614" s="6" t="str">
        <f t="shared" si="309"/>
        <v>30天内曾在线</v>
      </c>
      <c r="C6614" s="7">
        <v>45046.9999884259</v>
      </c>
      <c r="D6614" s="6">
        <f t="shared" si="310"/>
        <v>-2.49627314815007</v>
      </c>
      <c r="E6614" s="8" t="s">
        <v>30056</v>
      </c>
      <c r="F6614" s="8" t="s">
        <v>578</v>
      </c>
      <c r="G6614" s="8" t="s">
        <v>19</v>
      </c>
      <c r="H6614" s="8" t="s">
        <v>579</v>
      </c>
      <c r="I6614" s="8" t="s">
        <v>580</v>
      </c>
      <c r="J6614" s="8" t="s">
        <v>30057</v>
      </c>
      <c r="K6614" s="8" t="s">
        <v>582</v>
      </c>
      <c r="L6614" s="10" t="s">
        <v>30058</v>
      </c>
      <c r="M6614" s="11" t="str">
        <f t="shared" si="311"/>
        <v>2023/5/3 11:54:37</v>
      </c>
      <c r="N6614" s="12">
        <v>45049</v>
      </c>
      <c r="O6614" s="10" t="s">
        <v>30059</v>
      </c>
      <c r="P6614" s="8" t="s">
        <v>585</v>
      </c>
      <c r="Q6614" s="8" t="s">
        <v>30060</v>
      </c>
      <c r="R6614" s="8" t="s">
        <v>30061</v>
      </c>
      <c r="S6614" s="8" t="s">
        <v>724</v>
      </c>
      <c r="T6614" s="8" t="s">
        <v>725</v>
      </c>
      <c r="U6614" s="8" t="s">
        <v>726</v>
      </c>
      <c r="V6614" s="8" t="s">
        <v>582</v>
      </c>
      <c r="W6614" s="8" t="s">
        <v>582</v>
      </c>
      <c r="X6614" s="8" t="s">
        <v>582</v>
      </c>
      <c r="Y6614" s="8" t="s">
        <v>582</v>
      </c>
      <c r="Z6614" s="8" t="s">
        <v>582</v>
      </c>
      <c r="AA6614" s="8" t="s">
        <v>54</v>
      </c>
      <c r="AB6614" s="8" t="s">
        <v>591</v>
      </c>
      <c r="AC6614" s="8" t="s">
        <v>1490</v>
      </c>
      <c r="AD6614" s="8" t="s">
        <v>593</v>
      </c>
      <c r="AE6614" s="8" t="s">
        <v>604</v>
      </c>
      <c r="AF6614" s="1">
        <v>1</v>
      </c>
    </row>
    <row r="6615" ht="25" customHeight="1" spans="1:32">
      <c r="A6615" s="1">
        <f>COUNTIF(企业分类!A:A,AA6615)</f>
        <v>1</v>
      </c>
      <c r="B6615" s="6" t="str">
        <f t="shared" si="309"/>
        <v>30天内曾在线</v>
      </c>
      <c r="C6615" s="7">
        <v>45046.9999884259</v>
      </c>
      <c r="D6615" s="6">
        <f t="shared" si="310"/>
        <v>-10.6898148148175</v>
      </c>
      <c r="E6615" s="8" t="s">
        <v>30062</v>
      </c>
      <c r="F6615" s="8" t="s">
        <v>578</v>
      </c>
      <c r="G6615" s="8" t="s">
        <v>19</v>
      </c>
      <c r="H6615" s="8" t="s">
        <v>579</v>
      </c>
      <c r="I6615" s="8" t="s">
        <v>580</v>
      </c>
      <c r="J6615" s="8" t="s">
        <v>30063</v>
      </c>
      <c r="K6615" s="8" t="s">
        <v>582</v>
      </c>
      <c r="L6615" s="10" t="s">
        <v>9919</v>
      </c>
      <c r="M6615" s="11" t="str">
        <f t="shared" si="311"/>
        <v>2023/5/11 16:33:19</v>
      </c>
      <c r="N6615" s="12">
        <v>45057</v>
      </c>
      <c r="O6615" s="10" t="s">
        <v>9920</v>
      </c>
      <c r="P6615" s="8" t="s">
        <v>585</v>
      </c>
      <c r="Q6615" s="8" t="s">
        <v>30064</v>
      </c>
      <c r="R6615" s="8" t="s">
        <v>30065</v>
      </c>
      <c r="S6615" s="8" t="s">
        <v>724</v>
      </c>
      <c r="T6615" s="8" t="s">
        <v>725</v>
      </c>
      <c r="U6615" s="8" t="s">
        <v>726</v>
      </c>
      <c r="V6615" s="8" t="s">
        <v>582</v>
      </c>
      <c r="W6615" s="8" t="s">
        <v>582</v>
      </c>
      <c r="X6615" s="8" t="s">
        <v>582</v>
      </c>
      <c r="Y6615" s="8" t="s">
        <v>582</v>
      </c>
      <c r="Z6615" s="8" t="s">
        <v>582</v>
      </c>
      <c r="AA6615" s="8" t="s">
        <v>54</v>
      </c>
      <c r="AB6615" s="8" t="s">
        <v>591</v>
      </c>
      <c r="AC6615" s="8" t="s">
        <v>1490</v>
      </c>
      <c r="AD6615" s="8" t="s">
        <v>593</v>
      </c>
      <c r="AE6615" s="8" t="s">
        <v>604</v>
      </c>
      <c r="AF6615" s="1">
        <v>1</v>
      </c>
    </row>
    <row r="6616" ht="25" customHeight="1" spans="1:32">
      <c r="A6616" s="1">
        <f>COUNTIF(企业分类!A:A,AA6616)</f>
        <v>1</v>
      </c>
      <c r="B6616" s="6" t="str">
        <f t="shared" si="309"/>
        <v>30天内曾在线</v>
      </c>
      <c r="C6616" s="7">
        <v>45046.9999884259</v>
      </c>
      <c r="D6616" s="6">
        <f t="shared" si="310"/>
        <v>-10.6917013888888</v>
      </c>
      <c r="E6616" s="8" t="s">
        <v>30066</v>
      </c>
      <c r="F6616" s="8" t="s">
        <v>578</v>
      </c>
      <c r="G6616" s="8" t="s">
        <v>19</v>
      </c>
      <c r="H6616" s="8" t="s">
        <v>579</v>
      </c>
      <c r="I6616" s="8" t="s">
        <v>580</v>
      </c>
      <c r="J6616" s="8" t="s">
        <v>30067</v>
      </c>
      <c r="K6616" s="8" t="s">
        <v>582</v>
      </c>
      <c r="L6616" s="10" t="s">
        <v>5351</v>
      </c>
      <c r="M6616" s="11" t="str">
        <f t="shared" si="311"/>
        <v>2023/5/11 16:36:02</v>
      </c>
      <c r="N6616" s="12">
        <v>45057</v>
      </c>
      <c r="O6616" s="10" t="s">
        <v>5352</v>
      </c>
      <c r="P6616" s="8" t="s">
        <v>585</v>
      </c>
      <c r="Q6616" s="8" t="s">
        <v>30068</v>
      </c>
      <c r="R6616" s="8" t="s">
        <v>30069</v>
      </c>
      <c r="S6616" s="8" t="s">
        <v>724</v>
      </c>
      <c r="T6616" s="8" t="s">
        <v>725</v>
      </c>
      <c r="U6616" s="8" t="s">
        <v>726</v>
      </c>
      <c r="V6616" s="8" t="s">
        <v>582</v>
      </c>
      <c r="W6616" s="8" t="s">
        <v>582</v>
      </c>
      <c r="X6616" s="8" t="s">
        <v>582</v>
      </c>
      <c r="Y6616" s="8" t="s">
        <v>582</v>
      </c>
      <c r="Z6616" s="8" t="s">
        <v>582</v>
      </c>
      <c r="AA6616" s="8" t="s">
        <v>54</v>
      </c>
      <c r="AB6616" s="8" t="s">
        <v>591</v>
      </c>
      <c r="AC6616" s="8" t="s">
        <v>1490</v>
      </c>
      <c r="AD6616" s="8" t="s">
        <v>593</v>
      </c>
      <c r="AE6616" s="8" t="s">
        <v>604</v>
      </c>
      <c r="AF6616" s="1">
        <v>1</v>
      </c>
    </row>
    <row r="6617" ht="25" customHeight="1" spans="1:32">
      <c r="A6617" s="1">
        <f>COUNTIF(企业分类!A:A,AA6617)</f>
        <v>1</v>
      </c>
      <c r="B6617" s="6" t="str">
        <f t="shared" si="309"/>
        <v>60-180天不在线</v>
      </c>
      <c r="C6617" s="7">
        <v>45046.9999884259</v>
      </c>
      <c r="D6617" s="6">
        <f t="shared" si="310"/>
        <v>82.3714699074044</v>
      </c>
      <c r="E6617" s="8" t="s">
        <v>30070</v>
      </c>
      <c r="F6617" s="8" t="s">
        <v>578</v>
      </c>
      <c r="G6617" s="8" t="s">
        <v>19</v>
      </c>
      <c r="H6617" s="8" t="s">
        <v>579</v>
      </c>
      <c r="I6617" s="8" t="s">
        <v>580</v>
      </c>
      <c r="J6617" s="8" t="s">
        <v>30071</v>
      </c>
      <c r="K6617" s="8" t="s">
        <v>582</v>
      </c>
      <c r="L6617" s="10" t="s">
        <v>30072</v>
      </c>
      <c r="M6617" s="11" t="str">
        <f t="shared" si="311"/>
        <v>2023/2/7 15:05:04</v>
      </c>
      <c r="N6617" s="12">
        <v>44964</v>
      </c>
      <c r="O6617" s="10" t="s">
        <v>30073</v>
      </c>
      <c r="P6617" s="8" t="s">
        <v>585</v>
      </c>
      <c r="Q6617" s="8" t="s">
        <v>30074</v>
      </c>
      <c r="R6617" s="8" t="s">
        <v>30075</v>
      </c>
      <c r="S6617" s="8" t="s">
        <v>626</v>
      </c>
      <c r="T6617" s="8" t="s">
        <v>627</v>
      </c>
      <c r="U6617" s="8" t="s">
        <v>628</v>
      </c>
      <c r="V6617" s="8" t="s">
        <v>582</v>
      </c>
      <c r="W6617" s="8" t="s">
        <v>582</v>
      </c>
      <c r="X6617" s="8" t="s">
        <v>582</v>
      </c>
      <c r="Y6617" s="8" t="s">
        <v>582</v>
      </c>
      <c r="Z6617" s="8" t="s">
        <v>582</v>
      </c>
      <c r="AA6617" s="8" t="s">
        <v>204</v>
      </c>
      <c r="AB6617" s="8" t="s">
        <v>591</v>
      </c>
      <c r="AC6617" s="8" t="s">
        <v>2234</v>
      </c>
      <c r="AD6617" s="8" t="s">
        <v>593</v>
      </c>
      <c r="AE6617" s="8" t="s">
        <v>604</v>
      </c>
      <c r="AF6617" s="1">
        <v>1</v>
      </c>
    </row>
    <row r="6618" ht="25" customHeight="1" spans="1:32">
      <c r="A6618" s="1">
        <f>COUNTIF(企业分类!A:A,AA6618)</f>
        <v>1</v>
      </c>
      <c r="B6618" s="6" t="str">
        <f t="shared" si="309"/>
        <v>30天内曾在线</v>
      </c>
      <c r="C6618" s="7">
        <v>45046.9999884259</v>
      </c>
      <c r="D6618" s="6">
        <f t="shared" si="310"/>
        <v>-10.69226851852</v>
      </c>
      <c r="E6618" s="8" t="s">
        <v>30076</v>
      </c>
      <c r="F6618" s="8" t="s">
        <v>578</v>
      </c>
      <c r="G6618" s="8" t="s">
        <v>19</v>
      </c>
      <c r="H6618" s="8" t="s">
        <v>579</v>
      </c>
      <c r="I6618" s="8" t="s">
        <v>580</v>
      </c>
      <c r="J6618" s="8" t="s">
        <v>30077</v>
      </c>
      <c r="K6618" s="8" t="s">
        <v>582</v>
      </c>
      <c r="L6618" s="10" t="s">
        <v>2184</v>
      </c>
      <c r="M6618" s="11" t="str">
        <f t="shared" si="311"/>
        <v>2023/5/11 16:36:51</v>
      </c>
      <c r="N6618" s="12">
        <v>45057</v>
      </c>
      <c r="O6618" s="10" t="s">
        <v>2185</v>
      </c>
      <c r="P6618" s="8" t="s">
        <v>585</v>
      </c>
      <c r="Q6618" s="8" t="s">
        <v>30078</v>
      </c>
      <c r="R6618" s="8" t="s">
        <v>30079</v>
      </c>
      <c r="S6618" s="8" t="s">
        <v>915</v>
      </c>
      <c r="T6618" s="8" t="s">
        <v>916</v>
      </c>
      <c r="U6618" s="8" t="s">
        <v>917</v>
      </c>
      <c r="V6618" s="8" t="s">
        <v>582</v>
      </c>
      <c r="W6618" s="8" t="s">
        <v>582</v>
      </c>
      <c r="X6618" s="8" t="s">
        <v>582</v>
      </c>
      <c r="Y6618" s="8" t="s">
        <v>582</v>
      </c>
      <c r="Z6618" s="8" t="s">
        <v>582</v>
      </c>
      <c r="AA6618" s="8" t="s">
        <v>127</v>
      </c>
      <c r="AB6618" s="8" t="s">
        <v>591</v>
      </c>
      <c r="AC6618" s="8" t="s">
        <v>1166</v>
      </c>
      <c r="AD6618" s="8" t="s">
        <v>593</v>
      </c>
      <c r="AE6618" s="8" t="s">
        <v>604</v>
      </c>
      <c r="AF6618" s="1">
        <v>1</v>
      </c>
    </row>
    <row r="6619" ht="25" customHeight="1" spans="1:32">
      <c r="A6619" s="1">
        <f>COUNTIF(企业分类!A:A,AA6619)</f>
        <v>1</v>
      </c>
      <c r="B6619" s="6" t="str">
        <f t="shared" si="309"/>
        <v>30天内曾在线</v>
      </c>
      <c r="C6619" s="7">
        <v>45046.9999884259</v>
      </c>
      <c r="D6619" s="6">
        <f t="shared" si="310"/>
        <v>-10.6915625000038</v>
      </c>
      <c r="E6619" s="8" t="s">
        <v>30080</v>
      </c>
      <c r="F6619" s="8" t="s">
        <v>578</v>
      </c>
      <c r="G6619" s="8" t="s">
        <v>19</v>
      </c>
      <c r="H6619" s="8" t="s">
        <v>579</v>
      </c>
      <c r="I6619" s="8" t="s">
        <v>580</v>
      </c>
      <c r="J6619" s="8" t="s">
        <v>30081</v>
      </c>
      <c r="K6619" s="8" t="s">
        <v>582</v>
      </c>
      <c r="L6619" s="10" t="s">
        <v>1048</v>
      </c>
      <c r="M6619" s="11" t="str">
        <f t="shared" si="311"/>
        <v>2023/5/11 16:35:50</v>
      </c>
      <c r="N6619" s="12">
        <v>45057</v>
      </c>
      <c r="O6619" s="10" t="s">
        <v>1049</v>
      </c>
      <c r="P6619" s="8" t="s">
        <v>585</v>
      </c>
      <c r="Q6619" s="8" t="s">
        <v>30082</v>
      </c>
      <c r="R6619" s="8" t="s">
        <v>30083</v>
      </c>
      <c r="S6619" s="8" t="s">
        <v>626</v>
      </c>
      <c r="T6619" s="8" t="s">
        <v>627</v>
      </c>
      <c r="U6619" s="8" t="s">
        <v>628</v>
      </c>
      <c r="V6619" s="8" t="s">
        <v>582</v>
      </c>
      <c r="W6619" s="8" t="s">
        <v>582</v>
      </c>
      <c r="X6619" s="8" t="s">
        <v>582</v>
      </c>
      <c r="Y6619" s="8" t="s">
        <v>582</v>
      </c>
      <c r="Z6619" s="8" t="s">
        <v>582</v>
      </c>
      <c r="AA6619" s="8" t="s">
        <v>78</v>
      </c>
      <c r="AB6619" s="8" t="s">
        <v>591</v>
      </c>
      <c r="AC6619" s="8" t="s">
        <v>629</v>
      </c>
      <c r="AD6619" s="8" t="s">
        <v>593</v>
      </c>
      <c r="AE6619" s="8" t="s">
        <v>604</v>
      </c>
      <c r="AF6619" s="1">
        <v>1</v>
      </c>
    </row>
    <row r="6620" ht="25" customHeight="1" spans="1:32">
      <c r="A6620" s="1">
        <f>COUNTIF(企业分类!A:A,AA6620)</f>
        <v>1</v>
      </c>
      <c r="B6620" s="6" t="str">
        <f t="shared" si="309"/>
        <v>30天内曾在线</v>
      </c>
      <c r="C6620" s="7">
        <v>45046.9999884259</v>
      </c>
      <c r="D6620" s="6">
        <f t="shared" si="310"/>
        <v>-10.6921064814815</v>
      </c>
      <c r="E6620" s="8" t="s">
        <v>30084</v>
      </c>
      <c r="F6620" s="8" t="s">
        <v>578</v>
      </c>
      <c r="G6620" s="8" t="s">
        <v>19</v>
      </c>
      <c r="H6620" s="8" t="s">
        <v>579</v>
      </c>
      <c r="I6620" s="8" t="s">
        <v>580</v>
      </c>
      <c r="J6620" s="8" t="s">
        <v>30085</v>
      </c>
      <c r="K6620" s="8" t="s">
        <v>582</v>
      </c>
      <c r="L6620" s="10" t="s">
        <v>4412</v>
      </c>
      <c r="M6620" s="11" t="str">
        <f t="shared" si="311"/>
        <v>2023/5/11 16:36:37</v>
      </c>
      <c r="N6620" s="12">
        <v>45057</v>
      </c>
      <c r="O6620" s="10" t="s">
        <v>4413</v>
      </c>
      <c r="P6620" s="8" t="s">
        <v>585</v>
      </c>
      <c r="Q6620" s="8" t="s">
        <v>30086</v>
      </c>
      <c r="R6620" s="8" t="s">
        <v>30087</v>
      </c>
      <c r="S6620" s="8" t="s">
        <v>724</v>
      </c>
      <c r="T6620" s="8" t="s">
        <v>725</v>
      </c>
      <c r="U6620" s="8" t="s">
        <v>726</v>
      </c>
      <c r="V6620" s="8" t="s">
        <v>582</v>
      </c>
      <c r="W6620" s="8" t="s">
        <v>582</v>
      </c>
      <c r="X6620" s="8" t="s">
        <v>582</v>
      </c>
      <c r="Y6620" s="8" t="s">
        <v>582</v>
      </c>
      <c r="Z6620" s="8" t="s">
        <v>582</v>
      </c>
      <c r="AA6620" s="8" t="s">
        <v>169</v>
      </c>
      <c r="AB6620" s="8" t="s">
        <v>591</v>
      </c>
      <c r="AC6620" s="8" t="s">
        <v>690</v>
      </c>
      <c r="AD6620" s="8" t="s">
        <v>593</v>
      </c>
      <c r="AE6620" s="8" t="s">
        <v>604</v>
      </c>
      <c r="AF6620" s="1">
        <v>1</v>
      </c>
    </row>
    <row r="6621" ht="25" customHeight="1" spans="1:32">
      <c r="A6621" s="1">
        <f>COUNTIF(企业分类!A:A,AA6621)</f>
        <v>1</v>
      </c>
      <c r="B6621" s="6" t="str">
        <f t="shared" si="309"/>
        <v>30天内曾在线</v>
      </c>
      <c r="C6621" s="7">
        <v>45046.9999884259</v>
      </c>
      <c r="D6621" s="6">
        <f t="shared" si="310"/>
        <v>-10.6914930555577</v>
      </c>
      <c r="E6621" s="8" t="s">
        <v>30088</v>
      </c>
      <c r="F6621" s="8" t="s">
        <v>578</v>
      </c>
      <c r="G6621" s="8" t="s">
        <v>19</v>
      </c>
      <c r="H6621" s="8" t="s">
        <v>579</v>
      </c>
      <c r="I6621" s="8" t="s">
        <v>580</v>
      </c>
      <c r="J6621" s="8" t="s">
        <v>30089</v>
      </c>
      <c r="K6621" s="8" t="s">
        <v>582</v>
      </c>
      <c r="L6621" s="10" t="s">
        <v>1452</v>
      </c>
      <c r="M6621" s="11" t="str">
        <f t="shared" si="311"/>
        <v>2023/5/11 16:35:44</v>
      </c>
      <c r="N6621" s="12">
        <v>45057</v>
      </c>
      <c r="O6621" s="10" t="s">
        <v>1453</v>
      </c>
      <c r="P6621" s="8" t="s">
        <v>585</v>
      </c>
      <c r="Q6621" s="8" t="s">
        <v>30090</v>
      </c>
      <c r="R6621" s="8" t="s">
        <v>30091</v>
      </c>
      <c r="S6621" s="8" t="s">
        <v>724</v>
      </c>
      <c r="T6621" s="8" t="s">
        <v>725</v>
      </c>
      <c r="U6621" s="8" t="s">
        <v>726</v>
      </c>
      <c r="V6621" s="8" t="s">
        <v>582</v>
      </c>
      <c r="W6621" s="8" t="s">
        <v>582</v>
      </c>
      <c r="X6621" s="8" t="s">
        <v>582</v>
      </c>
      <c r="Y6621" s="8" t="s">
        <v>582</v>
      </c>
      <c r="Z6621" s="8" t="s">
        <v>582</v>
      </c>
      <c r="AA6621" s="8" t="s">
        <v>169</v>
      </c>
      <c r="AB6621" s="8" t="s">
        <v>591</v>
      </c>
      <c r="AC6621" s="8" t="s">
        <v>690</v>
      </c>
      <c r="AD6621" s="8" t="s">
        <v>593</v>
      </c>
      <c r="AE6621" s="8" t="s">
        <v>604</v>
      </c>
      <c r="AF6621" s="1">
        <v>1</v>
      </c>
    </row>
    <row r="6622" ht="25" customHeight="1" spans="1:32">
      <c r="A6622" s="1">
        <f>COUNTIF(企业分类!A:A,AA6622)</f>
        <v>1</v>
      </c>
      <c r="B6622" s="6" t="str">
        <f t="shared" si="309"/>
        <v>30天内曾在线</v>
      </c>
      <c r="C6622" s="7">
        <v>45046.9999884259</v>
      </c>
      <c r="D6622" s="6">
        <f t="shared" si="310"/>
        <v>-10.6925925925971</v>
      </c>
      <c r="E6622" s="8" t="s">
        <v>30092</v>
      </c>
      <c r="F6622" s="8" t="s">
        <v>578</v>
      </c>
      <c r="G6622" s="8" t="s">
        <v>19</v>
      </c>
      <c r="H6622" s="8" t="s">
        <v>579</v>
      </c>
      <c r="I6622" s="8" t="s">
        <v>580</v>
      </c>
      <c r="J6622" s="8" t="s">
        <v>30093</v>
      </c>
      <c r="K6622" s="8" t="s">
        <v>582</v>
      </c>
      <c r="L6622" s="10" t="s">
        <v>2200</v>
      </c>
      <c r="M6622" s="11" t="str">
        <f t="shared" si="311"/>
        <v>2023/5/11 16:37:19</v>
      </c>
      <c r="N6622" s="12">
        <v>45057</v>
      </c>
      <c r="O6622" s="10" t="s">
        <v>2201</v>
      </c>
      <c r="P6622" s="8" t="s">
        <v>585</v>
      </c>
      <c r="Q6622" s="8" t="s">
        <v>30094</v>
      </c>
      <c r="R6622" s="8" t="s">
        <v>30095</v>
      </c>
      <c r="S6622" s="8" t="s">
        <v>626</v>
      </c>
      <c r="T6622" s="8" t="s">
        <v>627</v>
      </c>
      <c r="U6622" s="8" t="s">
        <v>628</v>
      </c>
      <c r="V6622" s="8" t="s">
        <v>582</v>
      </c>
      <c r="W6622" s="8" t="s">
        <v>582</v>
      </c>
      <c r="X6622" s="8" t="s">
        <v>582</v>
      </c>
      <c r="Y6622" s="8" t="s">
        <v>582</v>
      </c>
      <c r="Z6622" s="8" t="s">
        <v>582</v>
      </c>
      <c r="AA6622" s="8" t="s">
        <v>134</v>
      </c>
      <c r="AB6622" s="8" t="s">
        <v>591</v>
      </c>
      <c r="AC6622" s="8" t="s">
        <v>690</v>
      </c>
      <c r="AD6622" s="8" t="s">
        <v>593</v>
      </c>
      <c r="AE6622" s="8" t="s">
        <v>604</v>
      </c>
      <c r="AF6622" s="1">
        <v>1</v>
      </c>
    </row>
    <row r="6623" ht="25" customHeight="1" spans="1:32">
      <c r="A6623" s="1">
        <f>COUNTIF(企业分类!A:A,AA6623)</f>
        <v>1</v>
      </c>
      <c r="B6623" s="6" t="str">
        <f t="shared" si="309"/>
        <v>30天内曾在线</v>
      </c>
      <c r="C6623" s="7">
        <v>45046.9999884259</v>
      </c>
      <c r="D6623" s="6">
        <f t="shared" si="310"/>
        <v>-10.6925462962972</v>
      </c>
      <c r="E6623" s="8" t="s">
        <v>30096</v>
      </c>
      <c r="F6623" s="8" t="s">
        <v>578</v>
      </c>
      <c r="G6623" s="8" t="s">
        <v>19</v>
      </c>
      <c r="H6623" s="8" t="s">
        <v>579</v>
      </c>
      <c r="I6623" s="8" t="s">
        <v>580</v>
      </c>
      <c r="J6623" s="8" t="s">
        <v>30097</v>
      </c>
      <c r="K6623" s="8" t="s">
        <v>582</v>
      </c>
      <c r="L6623" s="10" t="s">
        <v>2653</v>
      </c>
      <c r="M6623" s="11" t="str">
        <f t="shared" si="311"/>
        <v>2023/5/11 16:37:15</v>
      </c>
      <c r="N6623" s="12">
        <v>45057</v>
      </c>
      <c r="O6623" s="10" t="s">
        <v>2654</v>
      </c>
      <c r="P6623" s="8" t="s">
        <v>585</v>
      </c>
      <c r="Q6623" s="8" t="s">
        <v>30098</v>
      </c>
      <c r="R6623" s="8" t="s">
        <v>30099</v>
      </c>
      <c r="S6623" s="8" t="s">
        <v>626</v>
      </c>
      <c r="T6623" s="8" t="s">
        <v>627</v>
      </c>
      <c r="U6623" s="8" t="s">
        <v>628</v>
      </c>
      <c r="V6623" s="8" t="s">
        <v>582</v>
      </c>
      <c r="W6623" s="8" t="s">
        <v>582</v>
      </c>
      <c r="X6623" s="8" t="s">
        <v>582</v>
      </c>
      <c r="Y6623" s="8" t="s">
        <v>582</v>
      </c>
      <c r="Z6623" s="8" t="s">
        <v>582</v>
      </c>
      <c r="AA6623" s="8" t="s">
        <v>134</v>
      </c>
      <c r="AB6623" s="8" t="s">
        <v>591</v>
      </c>
      <c r="AC6623" s="8" t="s">
        <v>690</v>
      </c>
      <c r="AD6623" s="8" t="s">
        <v>593</v>
      </c>
      <c r="AE6623" s="8" t="s">
        <v>604</v>
      </c>
      <c r="AF6623" s="1">
        <v>1</v>
      </c>
    </row>
    <row r="6624" ht="25" customHeight="1" spans="1:32">
      <c r="A6624" s="1">
        <f>COUNTIF(企业分类!A:A,AA6624)</f>
        <v>1</v>
      </c>
      <c r="B6624" s="6" t="str">
        <f t="shared" si="309"/>
        <v>30天内曾在线</v>
      </c>
      <c r="C6624" s="7">
        <v>45046.9999884259</v>
      </c>
      <c r="D6624" s="6">
        <f t="shared" si="310"/>
        <v>-10.6923958333355</v>
      </c>
      <c r="E6624" s="8" t="s">
        <v>30100</v>
      </c>
      <c r="F6624" s="8" t="s">
        <v>578</v>
      </c>
      <c r="G6624" s="8" t="s">
        <v>19</v>
      </c>
      <c r="H6624" s="8" t="s">
        <v>579</v>
      </c>
      <c r="I6624" s="8" t="s">
        <v>580</v>
      </c>
      <c r="J6624" s="8" t="s">
        <v>30101</v>
      </c>
      <c r="K6624" s="8" t="s">
        <v>582</v>
      </c>
      <c r="L6624" s="10" t="s">
        <v>2063</v>
      </c>
      <c r="M6624" s="11" t="str">
        <f t="shared" si="311"/>
        <v>2023/5/11 16:37:02</v>
      </c>
      <c r="N6624" s="12">
        <v>45057</v>
      </c>
      <c r="O6624" s="10" t="s">
        <v>2064</v>
      </c>
      <c r="P6624" s="8" t="s">
        <v>585</v>
      </c>
      <c r="Q6624" s="8" t="s">
        <v>30102</v>
      </c>
      <c r="R6624" s="8" t="s">
        <v>30103</v>
      </c>
      <c r="S6624" s="8" t="s">
        <v>600</v>
      </c>
      <c r="T6624" s="8" t="s">
        <v>601</v>
      </c>
      <c r="U6624" s="8" t="s">
        <v>602</v>
      </c>
      <c r="V6624" s="8" t="s">
        <v>582</v>
      </c>
      <c r="W6624" s="8" t="s">
        <v>582</v>
      </c>
      <c r="X6624" s="8" t="s">
        <v>582</v>
      </c>
      <c r="Y6624" s="8" t="s">
        <v>582</v>
      </c>
      <c r="Z6624" s="8" t="s">
        <v>582</v>
      </c>
      <c r="AA6624" s="8" t="s">
        <v>56</v>
      </c>
      <c r="AB6624" s="8" t="s">
        <v>591</v>
      </c>
      <c r="AC6624" s="8" t="s">
        <v>690</v>
      </c>
      <c r="AD6624" s="8" t="s">
        <v>593</v>
      </c>
      <c r="AE6624" s="8" t="s">
        <v>604</v>
      </c>
      <c r="AF6624" s="1">
        <v>1</v>
      </c>
    </row>
    <row r="6625" ht="25" customHeight="1" spans="1:32">
      <c r="A6625" s="1">
        <f>COUNTIF(企业分类!A:A,AA6625)</f>
        <v>1</v>
      </c>
      <c r="B6625" s="6" t="str">
        <f t="shared" si="309"/>
        <v>30天内曾在线</v>
      </c>
      <c r="C6625" s="7">
        <v>45046.9999884259</v>
      </c>
      <c r="D6625" s="6">
        <f t="shared" si="310"/>
        <v>-10.6923726851892</v>
      </c>
      <c r="E6625" s="8" t="s">
        <v>30104</v>
      </c>
      <c r="F6625" s="8" t="s">
        <v>578</v>
      </c>
      <c r="G6625" s="8" t="s">
        <v>19</v>
      </c>
      <c r="H6625" s="8" t="s">
        <v>579</v>
      </c>
      <c r="I6625" s="8" t="s">
        <v>580</v>
      </c>
      <c r="J6625" s="8" t="s">
        <v>30105</v>
      </c>
      <c r="K6625" s="8" t="s">
        <v>582</v>
      </c>
      <c r="L6625" s="10" t="s">
        <v>615</v>
      </c>
      <c r="M6625" s="11" t="str">
        <f t="shared" si="311"/>
        <v>2023/5/11 16:37:00</v>
      </c>
      <c r="N6625" s="12">
        <v>45057</v>
      </c>
      <c r="O6625" s="10" t="s">
        <v>616</v>
      </c>
      <c r="P6625" s="8" t="s">
        <v>585</v>
      </c>
      <c r="Q6625" s="8" t="s">
        <v>30106</v>
      </c>
      <c r="R6625" s="8" t="s">
        <v>30107</v>
      </c>
      <c r="S6625" s="8" t="s">
        <v>664</v>
      </c>
      <c r="T6625" s="8" t="s">
        <v>665</v>
      </c>
      <c r="U6625" s="8" t="s">
        <v>666</v>
      </c>
      <c r="V6625" s="8" t="s">
        <v>582</v>
      </c>
      <c r="W6625" s="8" t="s">
        <v>582</v>
      </c>
      <c r="X6625" s="8" t="s">
        <v>582</v>
      </c>
      <c r="Y6625" s="8" t="s">
        <v>582</v>
      </c>
      <c r="Z6625" s="8" t="s">
        <v>582</v>
      </c>
      <c r="AA6625" s="8" t="s">
        <v>136</v>
      </c>
      <c r="AB6625" s="8" t="s">
        <v>591</v>
      </c>
      <c r="AC6625" s="8" t="s">
        <v>690</v>
      </c>
      <c r="AD6625" s="8" t="s">
        <v>593</v>
      </c>
      <c r="AE6625" s="8" t="s">
        <v>604</v>
      </c>
      <c r="AF6625" s="1">
        <v>1</v>
      </c>
    </row>
    <row r="6626" ht="25" customHeight="1" spans="1:32">
      <c r="A6626" s="1">
        <f>COUNTIF(企业分类!A:A,AA6626)</f>
        <v>1</v>
      </c>
      <c r="B6626" s="6" t="str">
        <f t="shared" si="309"/>
        <v>30天内曾在线</v>
      </c>
      <c r="C6626" s="7">
        <v>45046.9999884259</v>
      </c>
      <c r="D6626" s="6">
        <f t="shared" si="310"/>
        <v>-10.6906250000029</v>
      </c>
      <c r="E6626" s="8" t="s">
        <v>30108</v>
      </c>
      <c r="F6626" s="8" t="s">
        <v>578</v>
      </c>
      <c r="G6626" s="8" t="s">
        <v>19</v>
      </c>
      <c r="H6626" s="8" t="s">
        <v>579</v>
      </c>
      <c r="I6626" s="8" t="s">
        <v>580</v>
      </c>
      <c r="J6626" s="8" t="s">
        <v>30109</v>
      </c>
      <c r="K6626" s="8" t="s">
        <v>582</v>
      </c>
      <c r="L6626" s="10" t="s">
        <v>3670</v>
      </c>
      <c r="M6626" s="11" t="str">
        <f t="shared" si="311"/>
        <v>2023/5/11 16:34:29</v>
      </c>
      <c r="N6626" s="12">
        <v>45057</v>
      </c>
      <c r="O6626" s="10" t="s">
        <v>3671</v>
      </c>
      <c r="P6626" s="8" t="s">
        <v>585</v>
      </c>
      <c r="Q6626" s="8" t="s">
        <v>30110</v>
      </c>
      <c r="R6626" s="8" t="s">
        <v>30111</v>
      </c>
      <c r="S6626" s="8" t="s">
        <v>664</v>
      </c>
      <c r="T6626" s="8" t="s">
        <v>665</v>
      </c>
      <c r="U6626" s="8" t="s">
        <v>666</v>
      </c>
      <c r="V6626" s="8" t="s">
        <v>582</v>
      </c>
      <c r="W6626" s="8" t="s">
        <v>582</v>
      </c>
      <c r="X6626" s="8" t="s">
        <v>582</v>
      </c>
      <c r="Y6626" s="8" t="s">
        <v>582</v>
      </c>
      <c r="Z6626" s="8" t="s">
        <v>582</v>
      </c>
      <c r="AA6626" s="8" t="s">
        <v>136</v>
      </c>
      <c r="AB6626" s="8" t="s">
        <v>591</v>
      </c>
      <c r="AC6626" s="8" t="s">
        <v>690</v>
      </c>
      <c r="AD6626" s="8" t="s">
        <v>593</v>
      </c>
      <c r="AE6626" s="8" t="s">
        <v>604</v>
      </c>
      <c r="AF6626" s="1">
        <v>1</v>
      </c>
    </row>
    <row r="6627" ht="25" customHeight="1" spans="1:32">
      <c r="A6627" s="1">
        <f>COUNTIF(企业分类!A:A,AA6627)</f>
        <v>1</v>
      </c>
      <c r="B6627" s="6" t="str">
        <f t="shared" si="309"/>
        <v>30天内曾在线</v>
      </c>
      <c r="C6627" s="7">
        <v>45046.9999884259</v>
      </c>
      <c r="D6627" s="6">
        <f t="shared" si="310"/>
        <v>-10.6924189814818</v>
      </c>
      <c r="E6627" s="8" t="s">
        <v>30112</v>
      </c>
      <c r="F6627" s="8" t="s">
        <v>578</v>
      </c>
      <c r="G6627" s="8" t="s">
        <v>19</v>
      </c>
      <c r="H6627" s="8" t="s">
        <v>579</v>
      </c>
      <c r="I6627" s="8" t="s">
        <v>580</v>
      </c>
      <c r="J6627" s="8" t="s">
        <v>30113</v>
      </c>
      <c r="K6627" s="8" t="s">
        <v>582</v>
      </c>
      <c r="L6627" s="10" t="s">
        <v>2027</v>
      </c>
      <c r="M6627" s="11" t="str">
        <f t="shared" si="311"/>
        <v>2023/5/11 16:37:04</v>
      </c>
      <c r="N6627" s="12">
        <v>45057</v>
      </c>
      <c r="O6627" s="10" t="s">
        <v>2028</v>
      </c>
      <c r="P6627" s="8" t="s">
        <v>585</v>
      </c>
      <c r="Q6627" s="8" t="s">
        <v>30114</v>
      </c>
      <c r="R6627" s="8" t="s">
        <v>30115</v>
      </c>
      <c r="S6627" s="8" t="s">
        <v>588</v>
      </c>
      <c r="T6627" s="8" t="s">
        <v>589</v>
      </c>
      <c r="U6627" s="8" t="s">
        <v>590</v>
      </c>
      <c r="V6627" s="8" t="s">
        <v>582</v>
      </c>
      <c r="W6627" s="8" t="s">
        <v>582</v>
      </c>
      <c r="X6627" s="8" t="s">
        <v>582</v>
      </c>
      <c r="Y6627" s="8" t="s">
        <v>582</v>
      </c>
      <c r="Z6627" s="8" t="s">
        <v>582</v>
      </c>
      <c r="AA6627" s="8" t="s">
        <v>307</v>
      </c>
      <c r="AB6627" s="8" t="s">
        <v>591</v>
      </c>
      <c r="AC6627" s="8" t="s">
        <v>629</v>
      </c>
      <c r="AD6627" s="8" t="s">
        <v>593</v>
      </c>
      <c r="AE6627" s="8" t="s">
        <v>604</v>
      </c>
      <c r="AF6627" s="1">
        <v>1</v>
      </c>
    </row>
    <row r="6628" ht="25" customHeight="1" spans="1:32">
      <c r="A6628" s="1">
        <f>COUNTIF(企业分类!A:A,AA6628)</f>
        <v>1</v>
      </c>
      <c r="B6628" s="6" t="str">
        <f t="shared" si="309"/>
        <v>30天内曾在线</v>
      </c>
      <c r="C6628" s="7">
        <v>45046.9999884259</v>
      </c>
      <c r="D6628" s="6">
        <f t="shared" si="310"/>
        <v>-10.5489814814864</v>
      </c>
      <c r="E6628" s="8" t="s">
        <v>30116</v>
      </c>
      <c r="F6628" s="8" t="s">
        <v>578</v>
      </c>
      <c r="G6628" s="8" t="s">
        <v>19</v>
      </c>
      <c r="H6628" s="8" t="s">
        <v>579</v>
      </c>
      <c r="I6628" s="8" t="s">
        <v>580</v>
      </c>
      <c r="J6628" s="8" t="s">
        <v>30117</v>
      </c>
      <c r="K6628" s="8" t="s">
        <v>582</v>
      </c>
      <c r="L6628" s="10" t="s">
        <v>30118</v>
      </c>
      <c r="M6628" s="11" t="str">
        <f t="shared" si="311"/>
        <v>2023/5/11 13:10:31</v>
      </c>
      <c r="N6628" s="12">
        <v>45057</v>
      </c>
      <c r="O6628" s="10" t="s">
        <v>30119</v>
      </c>
      <c r="P6628" s="8" t="s">
        <v>585</v>
      </c>
      <c r="Q6628" s="8" t="s">
        <v>30120</v>
      </c>
      <c r="R6628" s="8" t="s">
        <v>30121</v>
      </c>
      <c r="S6628" s="8" t="s">
        <v>588</v>
      </c>
      <c r="T6628" s="8" t="s">
        <v>589</v>
      </c>
      <c r="U6628" s="8" t="s">
        <v>590</v>
      </c>
      <c r="V6628" s="8" t="s">
        <v>582</v>
      </c>
      <c r="W6628" s="8" t="s">
        <v>582</v>
      </c>
      <c r="X6628" s="8" t="s">
        <v>582</v>
      </c>
      <c r="Y6628" s="8" t="s">
        <v>582</v>
      </c>
      <c r="Z6628" s="8" t="s">
        <v>582</v>
      </c>
      <c r="AA6628" s="8" t="s">
        <v>206</v>
      </c>
      <c r="AB6628" s="8" t="s">
        <v>591</v>
      </c>
      <c r="AC6628" s="8" t="s">
        <v>690</v>
      </c>
      <c r="AD6628" s="8" t="s">
        <v>593</v>
      </c>
      <c r="AE6628" s="8" t="s">
        <v>604</v>
      </c>
      <c r="AF6628" s="1">
        <v>1</v>
      </c>
    </row>
    <row r="6629" ht="25" customHeight="1" spans="1:32">
      <c r="A6629" s="1">
        <f>COUNTIF(企业分类!A:A,AA6629)</f>
        <v>1</v>
      </c>
      <c r="B6629" s="6" t="str">
        <f t="shared" si="309"/>
        <v>30天内曾在线</v>
      </c>
      <c r="C6629" s="7">
        <v>45046.9999884259</v>
      </c>
      <c r="D6629" s="6">
        <f t="shared" si="310"/>
        <v>-10.6910763888882</v>
      </c>
      <c r="E6629" s="8" t="s">
        <v>30122</v>
      </c>
      <c r="F6629" s="8" t="s">
        <v>578</v>
      </c>
      <c r="G6629" s="8" t="s">
        <v>19</v>
      </c>
      <c r="H6629" s="8" t="s">
        <v>579</v>
      </c>
      <c r="I6629" s="8" t="s">
        <v>580</v>
      </c>
      <c r="J6629" s="8" t="s">
        <v>30123</v>
      </c>
      <c r="K6629" s="8" t="s">
        <v>582</v>
      </c>
      <c r="L6629" s="10" t="s">
        <v>1012</v>
      </c>
      <c r="M6629" s="11" t="str">
        <f t="shared" si="311"/>
        <v>2023/5/11 16:35:08</v>
      </c>
      <c r="N6629" s="12">
        <v>45057</v>
      </c>
      <c r="O6629" s="10" t="s">
        <v>1013</v>
      </c>
      <c r="P6629" s="8" t="s">
        <v>585</v>
      </c>
      <c r="Q6629" s="8" t="s">
        <v>30124</v>
      </c>
      <c r="R6629" s="8" t="s">
        <v>30125</v>
      </c>
      <c r="S6629" s="8" t="s">
        <v>588</v>
      </c>
      <c r="T6629" s="8" t="s">
        <v>589</v>
      </c>
      <c r="U6629" s="8" t="s">
        <v>590</v>
      </c>
      <c r="V6629" s="8" t="s">
        <v>582</v>
      </c>
      <c r="W6629" s="8" t="s">
        <v>582</v>
      </c>
      <c r="X6629" s="8" t="s">
        <v>582</v>
      </c>
      <c r="Y6629" s="8" t="s">
        <v>582</v>
      </c>
      <c r="Z6629" s="8" t="s">
        <v>582</v>
      </c>
      <c r="AA6629" s="8" t="s">
        <v>207</v>
      </c>
      <c r="AB6629" s="8" t="s">
        <v>591</v>
      </c>
      <c r="AC6629" s="8" t="s">
        <v>629</v>
      </c>
      <c r="AD6629" s="8" t="s">
        <v>593</v>
      </c>
      <c r="AE6629" s="8" t="s">
        <v>604</v>
      </c>
      <c r="AF6629" s="1">
        <v>1</v>
      </c>
    </row>
    <row r="6630" ht="25" customHeight="1" spans="1:32">
      <c r="A6630" s="1">
        <f>COUNTIF(企业分类!A:A,AA6630)</f>
        <v>1</v>
      </c>
      <c r="B6630" s="6" t="str">
        <f t="shared" si="309"/>
        <v>30天内曾在线</v>
      </c>
      <c r="C6630" s="7">
        <v>45046.9999884259</v>
      </c>
      <c r="D6630" s="6">
        <f t="shared" si="310"/>
        <v>-10.6888310185241</v>
      </c>
      <c r="E6630" s="8" t="s">
        <v>30126</v>
      </c>
      <c r="F6630" s="8" t="s">
        <v>578</v>
      </c>
      <c r="G6630" s="8" t="s">
        <v>19</v>
      </c>
      <c r="H6630" s="8" t="s">
        <v>579</v>
      </c>
      <c r="I6630" s="8" t="s">
        <v>580</v>
      </c>
      <c r="J6630" s="8" t="s">
        <v>30127</v>
      </c>
      <c r="K6630" s="8" t="s">
        <v>582</v>
      </c>
      <c r="L6630" s="10" t="s">
        <v>12271</v>
      </c>
      <c r="M6630" s="11" t="str">
        <f t="shared" si="311"/>
        <v>2023/5/11 16:31:54</v>
      </c>
      <c r="N6630" s="12">
        <v>45057</v>
      </c>
      <c r="O6630" s="10" t="s">
        <v>12272</v>
      </c>
      <c r="P6630" s="8" t="s">
        <v>585</v>
      </c>
      <c r="Q6630" s="8" t="s">
        <v>30128</v>
      </c>
      <c r="R6630" s="8" t="s">
        <v>30129</v>
      </c>
      <c r="S6630" s="8" t="s">
        <v>588</v>
      </c>
      <c r="T6630" s="8" t="s">
        <v>589</v>
      </c>
      <c r="U6630" s="8" t="s">
        <v>590</v>
      </c>
      <c r="V6630" s="8" t="s">
        <v>582</v>
      </c>
      <c r="W6630" s="8" t="s">
        <v>582</v>
      </c>
      <c r="X6630" s="8" t="s">
        <v>582</v>
      </c>
      <c r="Y6630" s="8" t="s">
        <v>582</v>
      </c>
      <c r="Z6630" s="8" t="s">
        <v>582</v>
      </c>
      <c r="AA6630" s="8" t="s">
        <v>307</v>
      </c>
      <c r="AB6630" s="8" t="s">
        <v>591</v>
      </c>
      <c r="AC6630" s="8" t="s">
        <v>629</v>
      </c>
      <c r="AD6630" s="8" t="s">
        <v>593</v>
      </c>
      <c r="AE6630" s="8" t="s">
        <v>604</v>
      </c>
      <c r="AF6630" s="1">
        <v>1</v>
      </c>
    </row>
    <row r="6631" ht="25" customHeight="1" spans="1:32">
      <c r="A6631" s="1">
        <f>COUNTIF(企业分类!A:A,AA6631)</f>
        <v>1</v>
      </c>
      <c r="B6631" s="6" t="str">
        <f t="shared" si="309"/>
        <v>30天内曾在线</v>
      </c>
      <c r="C6631" s="7">
        <v>45046.9999884259</v>
      </c>
      <c r="D6631" s="6">
        <f t="shared" si="310"/>
        <v>-10.6915625000038</v>
      </c>
      <c r="E6631" s="8" t="s">
        <v>30130</v>
      </c>
      <c r="F6631" s="8" t="s">
        <v>578</v>
      </c>
      <c r="G6631" s="8" t="s">
        <v>19</v>
      </c>
      <c r="H6631" s="8" t="s">
        <v>579</v>
      </c>
      <c r="I6631" s="8" t="s">
        <v>580</v>
      </c>
      <c r="J6631" s="8" t="s">
        <v>30131</v>
      </c>
      <c r="K6631" s="8" t="s">
        <v>582</v>
      </c>
      <c r="L6631" s="10" t="s">
        <v>1048</v>
      </c>
      <c r="M6631" s="11" t="str">
        <f t="shared" si="311"/>
        <v>2023/5/11 16:35:50</v>
      </c>
      <c r="N6631" s="12">
        <v>45057</v>
      </c>
      <c r="O6631" s="10" t="s">
        <v>1049</v>
      </c>
      <c r="P6631" s="8" t="s">
        <v>585</v>
      </c>
      <c r="Q6631" s="8" t="s">
        <v>30132</v>
      </c>
      <c r="R6631" s="8" t="s">
        <v>30133</v>
      </c>
      <c r="S6631" s="8" t="s">
        <v>588</v>
      </c>
      <c r="T6631" s="8" t="s">
        <v>589</v>
      </c>
      <c r="U6631" s="8" t="s">
        <v>590</v>
      </c>
      <c r="V6631" s="8" t="s">
        <v>582</v>
      </c>
      <c r="W6631" s="8" t="s">
        <v>582</v>
      </c>
      <c r="X6631" s="8" t="s">
        <v>582</v>
      </c>
      <c r="Y6631" s="8" t="s">
        <v>582</v>
      </c>
      <c r="Z6631" s="8" t="s">
        <v>582</v>
      </c>
      <c r="AA6631" s="8" t="s">
        <v>44</v>
      </c>
      <c r="AB6631" s="8" t="s">
        <v>591</v>
      </c>
      <c r="AC6631" s="8" t="s">
        <v>629</v>
      </c>
      <c r="AD6631" s="8" t="s">
        <v>593</v>
      </c>
      <c r="AE6631" s="8" t="s">
        <v>604</v>
      </c>
      <c r="AF6631" s="1">
        <v>1</v>
      </c>
    </row>
    <row r="6632" ht="25" customHeight="1" spans="1:32">
      <c r="A6632" s="1">
        <f>COUNTIF(企业分类!A:A,AA6632)</f>
        <v>1</v>
      </c>
      <c r="B6632" s="6" t="str">
        <f t="shared" si="309"/>
        <v>30天内曾在线</v>
      </c>
      <c r="C6632" s="7">
        <v>45046.9999884259</v>
      </c>
      <c r="D6632" s="6">
        <f t="shared" si="310"/>
        <v>-10.6914583333346</v>
      </c>
      <c r="E6632" s="8" t="s">
        <v>30134</v>
      </c>
      <c r="F6632" s="8" t="s">
        <v>578</v>
      </c>
      <c r="G6632" s="8" t="s">
        <v>19</v>
      </c>
      <c r="H6632" s="8" t="s">
        <v>579</v>
      </c>
      <c r="I6632" s="8" t="s">
        <v>580</v>
      </c>
      <c r="J6632" s="8" t="s">
        <v>30135</v>
      </c>
      <c r="K6632" s="8" t="s">
        <v>582</v>
      </c>
      <c r="L6632" s="10" t="s">
        <v>1942</v>
      </c>
      <c r="M6632" s="11" t="str">
        <f t="shared" si="311"/>
        <v>2023/5/11 16:35:41</v>
      </c>
      <c r="N6632" s="12">
        <v>45057</v>
      </c>
      <c r="O6632" s="10" t="s">
        <v>1943</v>
      </c>
      <c r="P6632" s="8" t="s">
        <v>585</v>
      </c>
      <c r="Q6632" s="8" t="s">
        <v>30136</v>
      </c>
      <c r="R6632" s="8" t="s">
        <v>30137</v>
      </c>
      <c r="S6632" s="8" t="s">
        <v>588</v>
      </c>
      <c r="T6632" s="8" t="s">
        <v>589</v>
      </c>
      <c r="U6632" s="8" t="s">
        <v>590</v>
      </c>
      <c r="V6632" s="8" t="s">
        <v>582</v>
      </c>
      <c r="W6632" s="8" t="s">
        <v>582</v>
      </c>
      <c r="X6632" s="8" t="s">
        <v>582</v>
      </c>
      <c r="Y6632" s="8" t="s">
        <v>582</v>
      </c>
      <c r="Z6632" s="8" t="s">
        <v>582</v>
      </c>
      <c r="AA6632" s="8" t="s">
        <v>275</v>
      </c>
      <c r="AB6632" s="8" t="s">
        <v>591</v>
      </c>
      <c r="AC6632" s="8" t="s">
        <v>657</v>
      </c>
      <c r="AD6632" s="8" t="s">
        <v>593</v>
      </c>
      <c r="AE6632" s="8" t="s">
        <v>604</v>
      </c>
      <c r="AF6632" s="1">
        <v>1</v>
      </c>
    </row>
    <row r="6633" ht="25" customHeight="1" spans="1:32">
      <c r="A6633" s="1">
        <f>COUNTIF(企业分类!A:A,AA6633)</f>
        <v>1</v>
      </c>
      <c r="B6633" s="6" t="str">
        <f t="shared" si="309"/>
        <v>30天内曾在线</v>
      </c>
      <c r="C6633" s="7">
        <v>45046.9999884259</v>
      </c>
      <c r="D6633" s="6">
        <f t="shared" si="310"/>
        <v>-10.6913888888885</v>
      </c>
      <c r="E6633" s="8" t="s">
        <v>30138</v>
      </c>
      <c r="F6633" s="8" t="s">
        <v>578</v>
      </c>
      <c r="G6633" s="8" t="s">
        <v>19</v>
      </c>
      <c r="H6633" s="8" t="s">
        <v>579</v>
      </c>
      <c r="I6633" s="8" t="s">
        <v>580</v>
      </c>
      <c r="J6633" s="8" t="s">
        <v>30139</v>
      </c>
      <c r="K6633" s="8" t="s">
        <v>582</v>
      </c>
      <c r="L6633" s="10" t="s">
        <v>3339</v>
      </c>
      <c r="M6633" s="11" t="str">
        <f t="shared" si="311"/>
        <v>2023/5/11 16:35:35</v>
      </c>
      <c r="N6633" s="12">
        <v>45057</v>
      </c>
      <c r="O6633" s="10" t="s">
        <v>3340</v>
      </c>
      <c r="P6633" s="8" t="s">
        <v>585</v>
      </c>
      <c r="Q6633" s="8" t="s">
        <v>30140</v>
      </c>
      <c r="R6633" s="8" t="s">
        <v>30141</v>
      </c>
      <c r="S6633" s="8" t="s">
        <v>588</v>
      </c>
      <c r="T6633" s="8" t="s">
        <v>589</v>
      </c>
      <c r="U6633" s="8" t="s">
        <v>590</v>
      </c>
      <c r="V6633" s="8" t="s">
        <v>582</v>
      </c>
      <c r="W6633" s="8" t="s">
        <v>582</v>
      </c>
      <c r="X6633" s="8" t="s">
        <v>582</v>
      </c>
      <c r="Y6633" s="8" t="s">
        <v>582</v>
      </c>
      <c r="Z6633" s="8" t="s">
        <v>582</v>
      </c>
      <c r="AA6633" s="8" t="s">
        <v>72</v>
      </c>
      <c r="AB6633" s="8" t="s">
        <v>591</v>
      </c>
      <c r="AC6633" s="8" t="s">
        <v>592</v>
      </c>
      <c r="AD6633" s="8" t="s">
        <v>593</v>
      </c>
      <c r="AE6633" s="8" t="s">
        <v>604</v>
      </c>
      <c r="AF6633" s="1">
        <v>1</v>
      </c>
    </row>
    <row r="6634" ht="25" customHeight="1" spans="1:32">
      <c r="A6634" s="1">
        <f>COUNTIF(企业分类!A:A,AA6634)</f>
        <v>1</v>
      </c>
      <c r="B6634" s="6" t="str">
        <f t="shared" si="309"/>
        <v>30天内曾在线</v>
      </c>
      <c r="C6634" s="7">
        <v>45046.9999884259</v>
      </c>
      <c r="D6634" s="6">
        <f t="shared" si="310"/>
        <v>-10.6887500000012</v>
      </c>
      <c r="E6634" s="8" t="s">
        <v>30142</v>
      </c>
      <c r="F6634" s="8" t="s">
        <v>578</v>
      </c>
      <c r="G6634" s="8" t="s">
        <v>19</v>
      </c>
      <c r="H6634" s="8" t="s">
        <v>579</v>
      </c>
      <c r="I6634" s="8" t="s">
        <v>580</v>
      </c>
      <c r="J6634" s="8" t="s">
        <v>30143</v>
      </c>
      <c r="K6634" s="8" t="s">
        <v>582</v>
      </c>
      <c r="L6634" s="10" t="s">
        <v>1604</v>
      </c>
      <c r="M6634" s="11" t="str">
        <f t="shared" si="311"/>
        <v>2023/5/11 16:31:47</v>
      </c>
      <c r="N6634" s="12">
        <v>45057</v>
      </c>
      <c r="O6634" s="10" t="s">
        <v>1605</v>
      </c>
      <c r="P6634" s="8" t="s">
        <v>585</v>
      </c>
      <c r="Q6634" s="8" t="s">
        <v>30144</v>
      </c>
      <c r="R6634" s="8" t="s">
        <v>30145</v>
      </c>
      <c r="S6634" s="8" t="s">
        <v>588</v>
      </c>
      <c r="T6634" s="8" t="s">
        <v>589</v>
      </c>
      <c r="U6634" s="8" t="s">
        <v>590</v>
      </c>
      <c r="V6634" s="8" t="s">
        <v>582</v>
      </c>
      <c r="W6634" s="8" t="s">
        <v>582</v>
      </c>
      <c r="X6634" s="8" t="s">
        <v>582</v>
      </c>
      <c r="Y6634" s="8" t="s">
        <v>582</v>
      </c>
      <c r="Z6634" s="8" t="s">
        <v>582</v>
      </c>
      <c r="AA6634" s="8" t="s">
        <v>207</v>
      </c>
      <c r="AB6634" s="8" t="s">
        <v>591</v>
      </c>
      <c r="AC6634" s="8" t="s">
        <v>629</v>
      </c>
      <c r="AD6634" s="8" t="s">
        <v>593</v>
      </c>
      <c r="AE6634" s="8" t="s">
        <v>604</v>
      </c>
      <c r="AF6634" s="1">
        <v>1</v>
      </c>
    </row>
    <row r="6635" ht="25" customHeight="1" spans="1:32">
      <c r="A6635" s="1">
        <f>COUNTIF(企业分类!A:A,AA6635)</f>
        <v>1</v>
      </c>
      <c r="B6635" s="6" t="str">
        <f t="shared" si="309"/>
        <v>30天内曾在线</v>
      </c>
      <c r="C6635" s="7">
        <v>45046.9999884259</v>
      </c>
      <c r="D6635" s="6">
        <f t="shared" si="310"/>
        <v>1.26670138888585</v>
      </c>
      <c r="E6635" s="8" t="s">
        <v>30146</v>
      </c>
      <c r="F6635" s="8" t="s">
        <v>578</v>
      </c>
      <c r="G6635" s="8" t="s">
        <v>19</v>
      </c>
      <c r="H6635" s="8" t="s">
        <v>579</v>
      </c>
      <c r="I6635" s="8" t="s">
        <v>580</v>
      </c>
      <c r="J6635" s="8" t="s">
        <v>30147</v>
      </c>
      <c r="K6635" s="8" t="s">
        <v>582</v>
      </c>
      <c r="L6635" s="10" t="s">
        <v>30148</v>
      </c>
      <c r="M6635" s="11" t="str">
        <f t="shared" si="311"/>
        <v>2023/4/29 17:35:56</v>
      </c>
      <c r="N6635" s="12">
        <v>45045</v>
      </c>
      <c r="O6635" s="10" t="s">
        <v>18075</v>
      </c>
      <c r="P6635" s="8" t="s">
        <v>585</v>
      </c>
      <c r="Q6635" s="8" t="s">
        <v>30149</v>
      </c>
      <c r="R6635" s="8" t="s">
        <v>30150</v>
      </c>
      <c r="S6635" s="8" t="s">
        <v>626</v>
      </c>
      <c r="T6635" s="8" t="s">
        <v>627</v>
      </c>
      <c r="U6635" s="8" t="s">
        <v>628</v>
      </c>
      <c r="V6635" s="8" t="s">
        <v>582</v>
      </c>
      <c r="W6635" s="8" t="s">
        <v>582</v>
      </c>
      <c r="X6635" s="8" t="s">
        <v>582</v>
      </c>
      <c r="Y6635" s="8" t="s">
        <v>582</v>
      </c>
      <c r="Z6635" s="8" t="s">
        <v>582</v>
      </c>
      <c r="AA6635" s="8" t="s">
        <v>286</v>
      </c>
      <c r="AB6635" s="8" t="s">
        <v>591</v>
      </c>
      <c r="AC6635" s="8" t="s">
        <v>657</v>
      </c>
      <c r="AD6635" s="8" t="s">
        <v>593</v>
      </c>
      <c r="AE6635" s="8" t="s">
        <v>604</v>
      </c>
      <c r="AF6635" s="1">
        <v>1</v>
      </c>
    </row>
    <row r="6636" ht="25" customHeight="1" spans="1:32">
      <c r="A6636" s="1">
        <f>COUNTIF(企业分类!A:A,AA6636)</f>
        <v>1</v>
      </c>
      <c r="B6636" s="6" t="str">
        <f t="shared" si="309"/>
        <v>30天内曾在线</v>
      </c>
      <c r="C6636" s="7">
        <v>45046.9999884259</v>
      </c>
      <c r="D6636" s="6">
        <f t="shared" si="310"/>
        <v>-10.6921759259276</v>
      </c>
      <c r="E6636" s="8" t="s">
        <v>30151</v>
      </c>
      <c r="F6636" s="8" t="s">
        <v>578</v>
      </c>
      <c r="G6636" s="8" t="s">
        <v>19</v>
      </c>
      <c r="H6636" s="8" t="s">
        <v>579</v>
      </c>
      <c r="I6636" s="8" t="s">
        <v>580</v>
      </c>
      <c r="J6636" s="8" t="s">
        <v>30152</v>
      </c>
      <c r="K6636" s="8" t="s">
        <v>582</v>
      </c>
      <c r="L6636" s="10" t="s">
        <v>1956</v>
      </c>
      <c r="M6636" s="11" t="str">
        <f t="shared" si="311"/>
        <v>2023/5/11 16:36:43</v>
      </c>
      <c r="N6636" s="12">
        <v>45057</v>
      </c>
      <c r="O6636" s="10" t="s">
        <v>1957</v>
      </c>
      <c r="P6636" s="8" t="s">
        <v>585</v>
      </c>
      <c r="Q6636" s="8" t="s">
        <v>30153</v>
      </c>
      <c r="R6636" s="8" t="s">
        <v>30154</v>
      </c>
      <c r="S6636" s="8" t="s">
        <v>915</v>
      </c>
      <c r="T6636" s="8" t="s">
        <v>916</v>
      </c>
      <c r="U6636" s="8" t="s">
        <v>917</v>
      </c>
      <c r="V6636" s="8" t="s">
        <v>582</v>
      </c>
      <c r="W6636" s="8" t="s">
        <v>582</v>
      </c>
      <c r="X6636" s="8" t="s">
        <v>582</v>
      </c>
      <c r="Y6636" s="8" t="s">
        <v>582</v>
      </c>
      <c r="Z6636" s="8" t="s">
        <v>582</v>
      </c>
      <c r="AA6636" s="8" t="s">
        <v>219</v>
      </c>
      <c r="AB6636" s="8" t="s">
        <v>591</v>
      </c>
      <c r="AC6636" s="8" t="s">
        <v>1674</v>
      </c>
      <c r="AD6636" s="8" t="s">
        <v>593</v>
      </c>
      <c r="AE6636" s="8" t="s">
        <v>604</v>
      </c>
      <c r="AF6636" s="1">
        <v>1</v>
      </c>
    </row>
    <row r="6637" ht="25" customHeight="1" spans="1:32">
      <c r="A6637" s="1">
        <f>COUNTIF(企业分类!A:A,AA6637)</f>
        <v>1</v>
      </c>
      <c r="B6637" s="6" t="str">
        <f t="shared" si="309"/>
        <v>30天内曾在线</v>
      </c>
      <c r="C6637" s="7">
        <v>45046.9999884259</v>
      </c>
      <c r="D6637" s="6">
        <f t="shared" si="310"/>
        <v>-4.55299768519035</v>
      </c>
      <c r="E6637" s="8" t="s">
        <v>30155</v>
      </c>
      <c r="F6637" s="8" t="s">
        <v>578</v>
      </c>
      <c r="G6637" s="8" t="s">
        <v>19</v>
      </c>
      <c r="H6637" s="8" t="s">
        <v>579</v>
      </c>
      <c r="I6637" s="8" t="s">
        <v>580</v>
      </c>
      <c r="J6637" s="8" t="s">
        <v>30156</v>
      </c>
      <c r="K6637" s="8" t="s">
        <v>582</v>
      </c>
      <c r="L6637" s="10" t="s">
        <v>30157</v>
      </c>
      <c r="M6637" s="11" t="str">
        <f t="shared" si="311"/>
        <v>2023/5/5 13:16:18</v>
      </c>
      <c r="N6637" s="12">
        <v>45051</v>
      </c>
      <c r="O6637" s="10" t="s">
        <v>30158</v>
      </c>
      <c r="P6637" s="8" t="s">
        <v>585</v>
      </c>
      <c r="Q6637" s="8" t="s">
        <v>30159</v>
      </c>
      <c r="R6637" s="8" t="s">
        <v>30160</v>
      </c>
      <c r="S6637" s="8" t="s">
        <v>600</v>
      </c>
      <c r="T6637" s="8" t="s">
        <v>601</v>
      </c>
      <c r="U6637" s="8" t="s">
        <v>602</v>
      </c>
      <c r="V6637" s="8" t="s">
        <v>582</v>
      </c>
      <c r="W6637" s="8" t="s">
        <v>582</v>
      </c>
      <c r="X6637" s="8" t="s">
        <v>582</v>
      </c>
      <c r="Y6637" s="8" t="s">
        <v>582</v>
      </c>
      <c r="Z6637" s="8" t="s">
        <v>582</v>
      </c>
      <c r="AA6637" s="8" t="s">
        <v>368</v>
      </c>
      <c r="AB6637" s="8" t="s">
        <v>591</v>
      </c>
      <c r="AC6637" s="8" t="s">
        <v>657</v>
      </c>
      <c r="AD6637" s="8" t="s">
        <v>593</v>
      </c>
      <c r="AE6637" s="8" t="s">
        <v>604</v>
      </c>
      <c r="AF6637" s="1">
        <v>1</v>
      </c>
    </row>
    <row r="6638" ht="25" customHeight="1" spans="1:32">
      <c r="A6638" s="1">
        <f>COUNTIF(企业分类!A:A,AA6638)</f>
        <v>1</v>
      </c>
      <c r="B6638" s="6" t="str">
        <f t="shared" si="309"/>
        <v>30天内曾在线</v>
      </c>
      <c r="C6638" s="7">
        <v>45046.9999884259</v>
      </c>
      <c r="D6638" s="6">
        <f t="shared" si="310"/>
        <v>-10.6926504629664</v>
      </c>
      <c r="E6638" s="8" t="s">
        <v>30161</v>
      </c>
      <c r="F6638" s="8" t="s">
        <v>578</v>
      </c>
      <c r="G6638" s="8" t="s">
        <v>19</v>
      </c>
      <c r="H6638" s="8" t="s">
        <v>579</v>
      </c>
      <c r="I6638" s="8" t="s">
        <v>580</v>
      </c>
      <c r="J6638" s="8" t="s">
        <v>30162</v>
      </c>
      <c r="K6638" s="8" t="s">
        <v>582</v>
      </c>
      <c r="L6638" s="10" t="s">
        <v>2299</v>
      </c>
      <c r="M6638" s="11" t="str">
        <f t="shared" si="311"/>
        <v>2023/5/11 16:37:24</v>
      </c>
      <c r="N6638" s="12">
        <v>45057</v>
      </c>
      <c r="O6638" s="10" t="s">
        <v>2300</v>
      </c>
      <c r="P6638" s="8" t="s">
        <v>585</v>
      </c>
      <c r="Q6638" s="8" t="s">
        <v>30163</v>
      </c>
      <c r="R6638" s="8" t="s">
        <v>30164</v>
      </c>
      <c r="S6638" s="8" t="s">
        <v>915</v>
      </c>
      <c r="T6638" s="8" t="s">
        <v>916</v>
      </c>
      <c r="U6638" s="8" t="s">
        <v>917</v>
      </c>
      <c r="V6638" s="8" t="s">
        <v>582</v>
      </c>
      <c r="W6638" s="8" t="s">
        <v>582</v>
      </c>
      <c r="X6638" s="8" t="s">
        <v>582</v>
      </c>
      <c r="Y6638" s="8" t="s">
        <v>582</v>
      </c>
      <c r="Z6638" s="8" t="s">
        <v>582</v>
      </c>
      <c r="AA6638" s="8" t="s">
        <v>250</v>
      </c>
      <c r="AB6638" s="8" t="s">
        <v>591</v>
      </c>
      <c r="AC6638" s="8" t="s">
        <v>592</v>
      </c>
      <c r="AD6638" s="8" t="s">
        <v>593</v>
      </c>
      <c r="AE6638" s="8" t="s">
        <v>604</v>
      </c>
      <c r="AF6638" s="1">
        <v>1</v>
      </c>
    </row>
    <row r="6639" ht="25" customHeight="1" spans="1:32">
      <c r="A6639" s="1">
        <f>COUNTIF(企业分类!A:A,AA6639)</f>
        <v>1</v>
      </c>
      <c r="B6639" s="6" t="str">
        <f t="shared" si="309"/>
        <v>30天内曾在线</v>
      </c>
      <c r="C6639" s="7">
        <v>45046.9999884259</v>
      </c>
      <c r="D6639" s="6">
        <f t="shared" si="310"/>
        <v>-10.6914236111115</v>
      </c>
      <c r="E6639" s="8" t="s">
        <v>30165</v>
      </c>
      <c r="F6639" s="8" t="s">
        <v>578</v>
      </c>
      <c r="G6639" s="8" t="s">
        <v>19</v>
      </c>
      <c r="H6639" s="8" t="s">
        <v>579</v>
      </c>
      <c r="I6639" s="8" t="s">
        <v>580</v>
      </c>
      <c r="J6639" s="8" t="s">
        <v>30166</v>
      </c>
      <c r="K6639" s="8" t="s">
        <v>582</v>
      </c>
      <c r="L6639" s="10" t="s">
        <v>2967</v>
      </c>
      <c r="M6639" s="11" t="str">
        <f t="shared" si="311"/>
        <v>2023/5/11 16:35:38</v>
      </c>
      <c r="N6639" s="12">
        <v>45057</v>
      </c>
      <c r="O6639" s="10" t="s">
        <v>2968</v>
      </c>
      <c r="P6639" s="8" t="s">
        <v>585</v>
      </c>
      <c r="Q6639" s="8" t="s">
        <v>30167</v>
      </c>
      <c r="R6639" s="8" t="s">
        <v>30168</v>
      </c>
      <c r="S6639" s="8" t="s">
        <v>915</v>
      </c>
      <c r="T6639" s="8" t="s">
        <v>916</v>
      </c>
      <c r="U6639" s="8" t="s">
        <v>917</v>
      </c>
      <c r="V6639" s="8" t="s">
        <v>582</v>
      </c>
      <c r="W6639" s="8" t="s">
        <v>582</v>
      </c>
      <c r="X6639" s="8" t="s">
        <v>582</v>
      </c>
      <c r="Y6639" s="8" t="s">
        <v>582</v>
      </c>
      <c r="Z6639" s="8" t="s">
        <v>582</v>
      </c>
      <c r="AA6639" s="8" t="s">
        <v>103</v>
      </c>
      <c r="AB6639" s="8" t="s">
        <v>591</v>
      </c>
      <c r="AC6639" s="8" t="s">
        <v>603</v>
      </c>
      <c r="AD6639" s="8" t="s">
        <v>593</v>
      </c>
      <c r="AE6639" s="8" t="s">
        <v>604</v>
      </c>
      <c r="AF6639" s="1">
        <v>1</v>
      </c>
    </row>
    <row r="6640" ht="25" customHeight="1" spans="1:32">
      <c r="A6640" s="1">
        <f>COUNTIF(企业分类!A:A,AA6640)</f>
        <v>1</v>
      </c>
      <c r="B6640" s="6" t="str">
        <f t="shared" si="309"/>
        <v>30天内曾在线</v>
      </c>
      <c r="C6640" s="7">
        <v>45046.9999884259</v>
      </c>
      <c r="D6640" s="6">
        <f t="shared" si="310"/>
        <v>-10.690370370372</v>
      </c>
      <c r="E6640" s="8" t="s">
        <v>30169</v>
      </c>
      <c r="F6640" s="8" t="s">
        <v>578</v>
      </c>
      <c r="G6640" s="8" t="s">
        <v>19</v>
      </c>
      <c r="H6640" s="8" t="s">
        <v>579</v>
      </c>
      <c r="I6640" s="8" t="s">
        <v>580</v>
      </c>
      <c r="J6640" s="8" t="s">
        <v>30170</v>
      </c>
      <c r="K6640" s="8" t="s">
        <v>582</v>
      </c>
      <c r="L6640" s="10" t="s">
        <v>6424</v>
      </c>
      <c r="M6640" s="11" t="str">
        <f t="shared" si="311"/>
        <v>2023/5/11 16:34:07</v>
      </c>
      <c r="N6640" s="12">
        <v>45057</v>
      </c>
      <c r="O6640" s="10" t="s">
        <v>6425</v>
      </c>
      <c r="P6640" s="8" t="s">
        <v>585</v>
      </c>
      <c r="Q6640" s="8" t="s">
        <v>30171</v>
      </c>
      <c r="R6640" s="8" t="s">
        <v>30172</v>
      </c>
      <c r="S6640" s="8" t="s">
        <v>24879</v>
      </c>
      <c r="T6640" s="8" t="s">
        <v>24880</v>
      </c>
      <c r="U6640" s="8" t="s">
        <v>24881</v>
      </c>
      <c r="V6640" s="8" t="s">
        <v>582</v>
      </c>
      <c r="W6640" s="8" t="s">
        <v>582</v>
      </c>
      <c r="X6640" s="8" t="s">
        <v>582</v>
      </c>
      <c r="Y6640" s="8" t="s">
        <v>582</v>
      </c>
      <c r="Z6640" s="8" t="s">
        <v>582</v>
      </c>
      <c r="AA6640" s="8" t="s">
        <v>61</v>
      </c>
      <c r="AB6640" s="8" t="s">
        <v>591</v>
      </c>
      <c r="AC6640" s="8" t="s">
        <v>629</v>
      </c>
      <c r="AD6640" s="8" t="s">
        <v>593</v>
      </c>
      <c r="AE6640" s="8" t="s">
        <v>604</v>
      </c>
      <c r="AF6640" s="1">
        <v>1</v>
      </c>
    </row>
    <row r="6641" ht="25" customHeight="1" spans="1:32">
      <c r="A6641" s="1">
        <f>COUNTIF(企业分类!A:A,AA6641)</f>
        <v>1</v>
      </c>
      <c r="B6641" s="6" t="str">
        <f t="shared" si="309"/>
        <v>30天内曾在线</v>
      </c>
      <c r="C6641" s="7">
        <v>45046.9999884259</v>
      </c>
      <c r="D6641" s="6">
        <f t="shared" si="310"/>
        <v>-10.6905902777798</v>
      </c>
      <c r="E6641" s="8" t="s">
        <v>30173</v>
      </c>
      <c r="F6641" s="8" t="s">
        <v>578</v>
      </c>
      <c r="G6641" s="8" t="s">
        <v>19</v>
      </c>
      <c r="H6641" s="8" t="s">
        <v>579</v>
      </c>
      <c r="I6641" s="8" t="s">
        <v>580</v>
      </c>
      <c r="J6641" s="8" t="s">
        <v>30174</v>
      </c>
      <c r="K6641" s="8" t="s">
        <v>582</v>
      </c>
      <c r="L6641" s="10" t="s">
        <v>8175</v>
      </c>
      <c r="M6641" s="11" t="str">
        <f t="shared" si="311"/>
        <v>2023/5/11 16:34:26</v>
      </c>
      <c r="N6641" s="12">
        <v>45057</v>
      </c>
      <c r="O6641" s="10" t="s">
        <v>8176</v>
      </c>
      <c r="P6641" s="8" t="s">
        <v>585</v>
      </c>
      <c r="Q6641" s="8" t="s">
        <v>30175</v>
      </c>
      <c r="R6641" s="8" t="s">
        <v>30175</v>
      </c>
      <c r="S6641" s="8" t="s">
        <v>610</v>
      </c>
      <c r="T6641" s="8" t="s">
        <v>611</v>
      </c>
      <c r="U6641" s="8" t="s">
        <v>612</v>
      </c>
      <c r="V6641" s="8" t="s">
        <v>582</v>
      </c>
      <c r="W6641" s="8" t="s">
        <v>582</v>
      </c>
      <c r="X6641" s="8" t="s">
        <v>582</v>
      </c>
      <c r="Y6641" s="8" t="s">
        <v>582</v>
      </c>
      <c r="Z6641" s="8" t="s">
        <v>582</v>
      </c>
      <c r="AA6641" s="8" t="s">
        <v>80</v>
      </c>
      <c r="AB6641" s="8" t="s">
        <v>591</v>
      </c>
      <c r="AC6641" s="8" t="s">
        <v>772</v>
      </c>
      <c r="AD6641" s="8" t="s">
        <v>593</v>
      </c>
      <c r="AE6641" s="8" t="s">
        <v>630</v>
      </c>
      <c r="AF6641" s="1">
        <v>1</v>
      </c>
    </row>
    <row r="6642" ht="25" customHeight="1" spans="1:32">
      <c r="A6642" s="1">
        <f>COUNTIF(企业分类!A:A,AA6642)</f>
        <v>1</v>
      </c>
      <c r="B6642" s="6" t="str">
        <f t="shared" si="309"/>
        <v>30天内曾在线</v>
      </c>
      <c r="C6642" s="7">
        <v>45046.9999884259</v>
      </c>
      <c r="D6642" s="6">
        <f t="shared" si="310"/>
        <v>-10.6918981481504</v>
      </c>
      <c r="E6642" s="8" t="s">
        <v>30176</v>
      </c>
      <c r="F6642" s="8" t="s">
        <v>578</v>
      </c>
      <c r="G6642" s="8" t="s">
        <v>19</v>
      </c>
      <c r="H6642" s="8" t="s">
        <v>579</v>
      </c>
      <c r="I6642" s="8" t="s">
        <v>580</v>
      </c>
      <c r="J6642" s="8" t="s">
        <v>30177</v>
      </c>
      <c r="K6642" s="8" t="s">
        <v>582</v>
      </c>
      <c r="L6642" s="10" t="s">
        <v>1918</v>
      </c>
      <c r="M6642" s="11" t="str">
        <f t="shared" si="311"/>
        <v>2023/5/11 16:36:19</v>
      </c>
      <c r="N6642" s="12">
        <v>45057</v>
      </c>
      <c r="O6642" s="10" t="s">
        <v>1919</v>
      </c>
      <c r="P6642" s="8" t="s">
        <v>585</v>
      </c>
      <c r="Q6642" s="8" t="s">
        <v>30178</v>
      </c>
      <c r="R6642" s="8" t="s">
        <v>30178</v>
      </c>
      <c r="S6642" s="8" t="s">
        <v>610</v>
      </c>
      <c r="T6642" s="8" t="s">
        <v>611</v>
      </c>
      <c r="U6642" s="8" t="s">
        <v>612</v>
      </c>
      <c r="V6642" s="8" t="s">
        <v>582</v>
      </c>
      <c r="W6642" s="8" t="s">
        <v>582</v>
      </c>
      <c r="X6642" s="8" t="s">
        <v>582</v>
      </c>
      <c r="Y6642" s="8" t="s">
        <v>582</v>
      </c>
      <c r="Z6642" s="8" t="s">
        <v>582</v>
      </c>
      <c r="AA6642" s="8" t="s">
        <v>80</v>
      </c>
      <c r="AB6642" s="8" t="s">
        <v>591</v>
      </c>
      <c r="AC6642" s="8" t="s">
        <v>772</v>
      </c>
      <c r="AD6642" s="8" t="s">
        <v>593</v>
      </c>
      <c r="AE6642" s="8" t="s">
        <v>630</v>
      </c>
      <c r="AF6642" s="1">
        <v>1</v>
      </c>
    </row>
    <row r="6643" ht="25" customHeight="1" spans="1:32">
      <c r="A6643" s="1">
        <f>COUNTIF(企业分类!A:A,AA6643)</f>
        <v>1</v>
      </c>
      <c r="B6643" s="6" t="str">
        <f t="shared" si="309"/>
        <v>30天内曾在线</v>
      </c>
      <c r="C6643" s="7">
        <v>45046.9999884259</v>
      </c>
      <c r="D6643" s="6">
        <f t="shared" si="310"/>
        <v>-10.6917824074117</v>
      </c>
      <c r="E6643" s="8" t="s">
        <v>30179</v>
      </c>
      <c r="F6643" s="8" t="s">
        <v>578</v>
      </c>
      <c r="G6643" s="8" t="s">
        <v>19</v>
      </c>
      <c r="H6643" s="8" t="s">
        <v>579</v>
      </c>
      <c r="I6643" s="8" t="s">
        <v>580</v>
      </c>
      <c r="J6643" s="8" t="s">
        <v>30180</v>
      </c>
      <c r="K6643" s="8" t="s">
        <v>582</v>
      </c>
      <c r="L6643" s="10" t="s">
        <v>1030</v>
      </c>
      <c r="M6643" s="11" t="str">
        <f t="shared" si="311"/>
        <v>2023/5/11 16:36:09</v>
      </c>
      <c r="N6643" s="12">
        <v>45057</v>
      </c>
      <c r="O6643" s="10" t="s">
        <v>1031</v>
      </c>
      <c r="P6643" s="8" t="s">
        <v>585</v>
      </c>
      <c r="Q6643" s="8" t="s">
        <v>30181</v>
      </c>
      <c r="R6643" s="8" t="s">
        <v>30182</v>
      </c>
      <c r="S6643" s="8" t="s">
        <v>600</v>
      </c>
      <c r="T6643" s="8" t="s">
        <v>601</v>
      </c>
      <c r="U6643" s="8" t="s">
        <v>602</v>
      </c>
      <c r="V6643" s="8" t="s">
        <v>582</v>
      </c>
      <c r="W6643" s="8" t="s">
        <v>582</v>
      </c>
      <c r="X6643" s="8" t="s">
        <v>582</v>
      </c>
      <c r="Y6643" s="8" t="s">
        <v>582</v>
      </c>
      <c r="Z6643" s="8" t="s">
        <v>582</v>
      </c>
      <c r="AA6643" s="8" t="s">
        <v>64</v>
      </c>
      <c r="AB6643" s="8" t="s">
        <v>591</v>
      </c>
      <c r="AC6643" s="8" t="s">
        <v>690</v>
      </c>
      <c r="AD6643" s="8" t="s">
        <v>593</v>
      </c>
      <c r="AE6643" s="8" t="s">
        <v>604</v>
      </c>
      <c r="AF6643" s="1">
        <v>1</v>
      </c>
    </row>
    <row r="6644" ht="25" customHeight="1" spans="1:32">
      <c r="A6644" s="1">
        <f>COUNTIF(企业分类!A:A,AA6644)</f>
        <v>1</v>
      </c>
      <c r="B6644" s="6" t="str">
        <f t="shared" si="309"/>
        <v>30天内曾在线</v>
      </c>
      <c r="C6644" s="7">
        <v>45046.9999884259</v>
      </c>
      <c r="D6644" s="6">
        <f t="shared" si="310"/>
        <v>-10.6907523148184</v>
      </c>
      <c r="E6644" s="8" t="s">
        <v>30183</v>
      </c>
      <c r="F6644" s="8" t="s">
        <v>578</v>
      </c>
      <c r="G6644" s="8" t="s">
        <v>19</v>
      </c>
      <c r="H6644" s="8" t="s">
        <v>579</v>
      </c>
      <c r="I6644" s="8" t="s">
        <v>580</v>
      </c>
      <c r="J6644" s="8" t="s">
        <v>30184</v>
      </c>
      <c r="K6644" s="8" t="s">
        <v>582</v>
      </c>
      <c r="L6644" s="10" t="s">
        <v>3553</v>
      </c>
      <c r="M6644" s="11" t="str">
        <f t="shared" si="311"/>
        <v>2023/5/11 16:34:40</v>
      </c>
      <c r="N6644" s="12">
        <v>45057</v>
      </c>
      <c r="O6644" s="10" t="s">
        <v>3554</v>
      </c>
      <c r="P6644" s="8" t="s">
        <v>585</v>
      </c>
      <c r="Q6644" s="8" t="s">
        <v>30185</v>
      </c>
      <c r="R6644" s="8" t="s">
        <v>30185</v>
      </c>
      <c r="S6644" s="8" t="s">
        <v>610</v>
      </c>
      <c r="T6644" s="8" t="s">
        <v>611</v>
      </c>
      <c r="U6644" s="8" t="s">
        <v>612</v>
      </c>
      <c r="V6644" s="8" t="s">
        <v>582</v>
      </c>
      <c r="W6644" s="8" t="s">
        <v>582</v>
      </c>
      <c r="X6644" s="8" t="s">
        <v>582</v>
      </c>
      <c r="Y6644" s="8" t="s">
        <v>582</v>
      </c>
      <c r="Z6644" s="8" t="s">
        <v>582</v>
      </c>
      <c r="AA6644" s="8" t="s">
        <v>80</v>
      </c>
      <c r="AB6644" s="8" t="s">
        <v>591</v>
      </c>
      <c r="AC6644" s="8" t="s">
        <v>772</v>
      </c>
      <c r="AD6644" s="8" t="s">
        <v>593</v>
      </c>
      <c r="AE6644" s="8" t="s">
        <v>630</v>
      </c>
      <c r="AF6644" s="1">
        <v>1</v>
      </c>
    </row>
    <row r="6645" ht="25" customHeight="1" spans="1:32">
      <c r="A6645" s="1">
        <f>COUNTIF(企业分类!A:A,AA6645)</f>
        <v>1</v>
      </c>
      <c r="B6645" s="6" t="str">
        <f t="shared" si="309"/>
        <v>大于180天不在线</v>
      </c>
      <c r="C6645" s="7">
        <v>45046.9999884259</v>
      </c>
      <c r="D6645" s="6">
        <f t="shared" si="310"/>
        <v>268.592870370368</v>
      </c>
      <c r="E6645" s="8" t="s">
        <v>30186</v>
      </c>
      <c r="F6645" s="8" t="s">
        <v>578</v>
      </c>
      <c r="G6645" s="8" t="s">
        <v>19</v>
      </c>
      <c r="H6645" s="8" t="s">
        <v>579</v>
      </c>
      <c r="I6645" s="8" t="s">
        <v>580</v>
      </c>
      <c r="J6645" s="8" t="s">
        <v>30187</v>
      </c>
      <c r="K6645" s="8" t="s">
        <v>582</v>
      </c>
      <c r="L6645" s="10" t="s">
        <v>30188</v>
      </c>
      <c r="M6645" s="11" t="str">
        <f t="shared" si="311"/>
        <v>2022/8/5 9:46:15</v>
      </c>
      <c r="N6645" s="12">
        <v>44778</v>
      </c>
      <c r="O6645" s="10" t="s">
        <v>30189</v>
      </c>
      <c r="P6645" s="8" t="s">
        <v>585</v>
      </c>
      <c r="Q6645" s="8" t="s">
        <v>30190</v>
      </c>
      <c r="R6645" s="8" t="s">
        <v>30190</v>
      </c>
      <c r="S6645" s="8" t="s">
        <v>610</v>
      </c>
      <c r="T6645" s="8" t="s">
        <v>611</v>
      </c>
      <c r="U6645" s="8" t="s">
        <v>612</v>
      </c>
      <c r="V6645" s="8" t="s">
        <v>582</v>
      </c>
      <c r="W6645" s="8" t="s">
        <v>582</v>
      </c>
      <c r="X6645" s="8" t="s">
        <v>582</v>
      </c>
      <c r="Y6645" s="8" t="s">
        <v>582</v>
      </c>
      <c r="Z6645" s="8" t="s">
        <v>582</v>
      </c>
      <c r="AA6645" s="8" t="s">
        <v>72</v>
      </c>
      <c r="AB6645" s="8" t="s">
        <v>591</v>
      </c>
      <c r="AC6645" s="8" t="s">
        <v>592</v>
      </c>
      <c r="AD6645" s="8" t="s">
        <v>593</v>
      </c>
      <c r="AE6645" s="8" t="s">
        <v>582</v>
      </c>
      <c r="AF6645" s="1">
        <v>1</v>
      </c>
    </row>
    <row r="6646" ht="25" customHeight="1" spans="1:32">
      <c r="A6646" s="1">
        <f>COUNTIF(企业分类!A:A,AA6646)</f>
        <v>1</v>
      </c>
      <c r="B6646" s="6" t="str">
        <f t="shared" si="309"/>
        <v>30天内曾在线</v>
      </c>
      <c r="C6646" s="7">
        <v>45046.9999884259</v>
      </c>
      <c r="D6646" s="6">
        <f t="shared" si="310"/>
        <v>-10.6926157407433</v>
      </c>
      <c r="E6646" s="8" t="s">
        <v>30191</v>
      </c>
      <c r="F6646" s="8" t="s">
        <v>578</v>
      </c>
      <c r="G6646" s="8" t="s">
        <v>19</v>
      </c>
      <c r="H6646" s="8" t="s">
        <v>579</v>
      </c>
      <c r="I6646" s="8" t="s">
        <v>580</v>
      </c>
      <c r="J6646" s="8" t="s">
        <v>30192</v>
      </c>
      <c r="K6646" s="8" t="s">
        <v>582</v>
      </c>
      <c r="L6646" s="10" t="s">
        <v>1780</v>
      </c>
      <c r="M6646" s="11" t="str">
        <f t="shared" si="311"/>
        <v>2023/5/11 16:37:21</v>
      </c>
      <c r="N6646" s="12">
        <v>45057</v>
      </c>
      <c r="O6646" s="10" t="s">
        <v>1781</v>
      </c>
      <c r="P6646" s="8" t="s">
        <v>585</v>
      </c>
      <c r="Q6646" s="8" t="s">
        <v>30193</v>
      </c>
      <c r="R6646" s="8" t="s">
        <v>30193</v>
      </c>
      <c r="S6646" s="8" t="s">
        <v>610</v>
      </c>
      <c r="T6646" s="8" t="s">
        <v>611</v>
      </c>
      <c r="U6646" s="8" t="s">
        <v>612</v>
      </c>
      <c r="V6646" s="8" t="s">
        <v>582</v>
      </c>
      <c r="W6646" s="8" t="s">
        <v>582</v>
      </c>
      <c r="X6646" s="8" t="s">
        <v>582</v>
      </c>
      <c r="Y6646" s="8" t="s">
        <v>582</v>
      </c>
      <c r="Z6646" s="8" t="s">
        <v>582</v>
      </c>
      <c r="AA6646" s="8" t="s">
        <v>80</v>
      </c>
      <c r="AB6646" s="8" t="s">
        <v>591</v>
      </c>
      <c r="AC6646" s="8" t="s">
        <v>772</v>
      </c>
      <c r="AD6646" s="8" t="s">
        <v>593</v>
      </c>
      <c r="AE6646" s="8" t="s">
        <v>630</v>
      </c>
      <c r="AF6646" s="1">
        <v>1</v>
      </c>
    </row>
    <row r="6647" ht="25" customHeight="1" spans="1:32">
      <c r="A6647" s="1">
        <f>COUNTIF(企业分类!A:A,AA6647)</f>
        <v>1</v>
      </c>
      <c r="B6647" s="6" t="str">
        <f t="shared" si="309"/>
        <v>30天内曾在线</v>
      </c>
      <c r="C6647" s="7">
        <v>45046.9999884259</v>
      </c>
      <c r="D6647" s="6">
        <f t="shared" si="310"/>
        <v>-10.6899884259255</v>
      </c>
      <c r="E6647" s="8" t="s">
        <v>30194</v>
      </c>
      <c r="F6647" s="8" t="s">
        <v>578</v>
      </c>
      <c r="G6647" s="8" t="s">
        <v>19</v>
      </c>
      <c r="H6647" s="8" t="s">
        <v>579</v>
      </c>
      <c r="I6647" s="8" t="s">
        <v>580</v>
      </c>
      <c r="J6647" s="8" t="s">
        <v>30195</v>
      </c>
      <c r="K6647" s="8" t="s">
        <v>582</v>
      </c>
      <c r="L6647" s="10" t="s">
        <v>10231</v>
      </c>
      <c r="M6647" s="11" t="str">
        <f t="shared" si="311"/>
        <v>2023/5/11 16:33:34</v>
      </c>
      <c r="N6647" s="12">
        <v>45057</v>
      </c>
      <c r="O6647" s="10" t="s">
        <v>10232</v>
      </c>
      <c r="P6647" s="8" t="s">
        <v>585</v>
      </c>
      <c r="Q6647" s="8" t="s">
        <v>30196</v>
      </c>
      <c r="R6647" s="8" t="s">
        <v>30196</v>
      </c>
      <c r="S6647" s="8" t="s">
        <v>610</v>
      </c>
      <c r="T6647" s="8" t="s">
        <v>611</v>
      </c>
      <c r="U6647" s="8" t="s">
        <v>612</v>
      </c>
      <c r="V6647" s="8" t="s">
        <v>582</v>
      </c>
      <c r="W6647" s="8" t="s">
        <v>582</v>
      </c>
      <c r="X6647" s="8" t="s">
        <v>582</v>
      </c>
      <c r="Y6647" s="8" t="s">
        <v>582</v>
      </c>
      <c r="Z6647" s="8" t="s">
        <v>582</v>
      </c>
      <c r="AA6647" s="8" t="s">
        <v>80</v>
      </c>
      <c r="AB6647" s="8" t="s">
        <v>591</v>
      </c>
      <c r="AC6647" s="8" t="s">
        <v>772</v>
      </c>
      <c r="AD6647" s="8" t="s">
        <v>593</v>
      </c>
      <c r="AE6647" s="8" t="s">
        <v>630</v>
      </c>
      <c r="AF6647" s="1">
        <v>1</v>
      </c>
    </row>
    <row r="6648" ht="25" customHeight="1" spans="1:32">
      <c r="A6648" s="1">
        <f>COUNTIF(企业分类!A:A,AA6648)</f>
        <v>1</v>
      </c>
      <c r="B6648" s="6" t="str">
        <f t="shared" si="309"/>
        <v>30天内曾在线</v>
      </c>
      <c r="C6648" s="7">
        <v>45046.9999884259</v>
      </c>
      <c r="D6648" s="6">
        <f t="shared" si="310"/>
        <v>-10.6915277777807</v>
      </c>
      <c r="E6648" s="8" t="s">
        <v>30197</v>
      </c>
      <c r="F6648" s="8" t="s">
        <v>578</v>
      </c>
      <c r="G6648" s="8" t="s">
        <v>19</v>
      </c>
      <c r="H6648" s="8" t="s">
        <v>579</v>
      </c>
      <c r="I6648" s="8" t="s">
        <v>580</v>
      </c>
      <c r="J6648" s="8" t="s">
        <v>30198</v>
      </c>
      <c r="K6648" s="8" t="s">
        <v>582</v>
      </c>
      <c r="L6648" s="10" t="s">
        <v>781</v>
      </c>
      <c r="M6648" s="11" t="str">
        <f t="shared" si="311"/>
        <v>2023/5/11 16:35:47</v>
      </c>
      <c r="N6648" s="12">
        <v>45057</v>
      </c>
      <c r="O6648" s="10" t="s">
        <v>782</v>
      </c>
      <c r="P6648" s="8" t="s">
        <v>585</v>
      </c>
      <c r="Q6648" s="8" t="s">
        <v>30199</v>
      </c>
      <c r="R6648" s="8" t="s">
        <v>30199</v>
      </c>
      <c r="S6648" s="8" t="s">
        <v>610</v>
      </c>
      <c r="T6648" s="8" t="s">
        <v>611</v>
      </c>
      <c r="U6648" s="8" t="s">
        <v>612</v>
      </c>
      <c r="V6648" s="8" t="s">
        <v>582</v>
      </c>
      <c r="W6648" s="8" t="s">
        <v>582</v>
      </c>
      <c r="X6648" s="8" t="s">
        <v>582</v>
      </c>
      <c r="Y6648" s="8" t="s">
        <v>582</v>
      </c>
      <c r="Z6648" s="8" t="s">
        <v>582</v>
      </c>
      <c r="AA6648" s="8" t="s">
        <v>80</v>
      </c>
      <c r="AB6648" s="8" t="s">
        <v>591</v>
      </c>
      <c r="AC6648" s="8" t="s">
        <v>772</v>
      </c>
      <c r="AD6648" s="8" t="s">
        <v>593</v>
      </c>
      <c r="AE6648" s="8" t="s">
        <v>630</v>
      </c>
      <c r="AF6648" s="1">
        <v>1</v>
      </c>
    </row>
    <row r="6649" ht="25" customHeight="1" spans="1:32">
      <c r="A6649" s="1">
        <f>COUNTIF(企业分类!A:A,AA6649)</f>
        <v>1</v>
      </c>
      <c r="B6649" s="6" t="str">
        <f t="shared" si="309"/>
        <v>30天内曾在线</v>
      </c>
      <c r="C6649" s="7">
        <v>45046.9999884259</v>
      </c>
      <c r="D6649" s="6">
        <f t="shared" si="310"/>
        <v>-10.6895601851866</v>
      </c>
      <c r="E6649" s="8" t="s">
        <v>30200</v>
      </c>
      <c r="F6649" s="8" t="s">
        <v>578</v>
      </c>
      <c r="G6649" s="8" t="s">
        <v>19</v>
      </c>
      <c r="H6649" s="8" t="s">
        <v>579</v>
      </c>
      <c r="I6649" s="8" t="s">
        <v>580</v>
      </c>
      <c r="J6649" s="8" t="s">
        <v>30201</v>
      </c>
      <c r="K6649" s="8" t="s">
        <v>582</v>
      </c>
      <c r="L6649" s="10" t="s">
        <v>24333</v>
      </c>
      <c r="M6649" s="11" t="str">
        <f t="shared" si="311"/>
        <v>2023/5/11 16:32:57</v>
      </c>
      <c r="N6649" s="12">
        <v>45057</v>
      </c>
      <c r="O6649" s="10" t="s">
        <v>24334</v>
      </c>
      <c r="P6649" s="8" t="s">
        <v>585</v>
      </c>
      <c r="Q6649" s="8" t="s">
        <v>30202</v>
      </c>
      <c r="R6649" s="8" t="s">
        <v>30202</v>
      </c>
      <c r="S6649" s="8" t="s">
        <v>610</v>
      </c>
      <c r="T6649" s="8" t="s">
        <v>611</v>
      </c>
      <c r="U6649" s="8" t="s">
        <v>612</v>
      </c>
      <c r="V6649" s="8" t="s">
        <v>582</v>
      </c>
      <c r="W6649" s="8" t="s">
        <v>582</v>
      </c>
      <c r="X6649" s="8" t="s">
        <v>582</v>
      </c>
      <c r="Y6649" s="8" t="s">
        <v>582</v>
      </c>
      <c r="Z6649" s="8" t="s">
        <v>582</v>
      </c>
      <c r="AA6649" s="8" t="s">
        <v>80</v>
      </c>
      <c r="AB6649" s="8" t="s">
        <v>591</v>
      </c>
      <c r="AC6649" s="8" t="s">
        <v>772</v>
      </c>
      <c r="AD6649" s="8" t="s">
        <v>593</v>
      </c>
      <c r="AE6649" s="8" t="s">
        <v>630</v>
      </c>
      <c r="AF6649" s="1">
        <v>1</v>
      </c>
    </row>
    <row r="6650" ht="25" customHeight="1" spans="1:32">
      <c r="A6650" s="1">
        <f>COUNTIF(企业分类!A:A,AA6650)</f>
        <v>1</v>
      </c>
      <c r="B6650" s="6" t="str">
        <f t="shared" si="309"/>
        <v>30天内曾在线</v>
      </c>
      <c r="C6650" s="7">
        <v>45046.9999884259</v>
      </c>
      <c r="D6650" s="6">
        <f t="shared" si="310"/>
        <v>-10.6917592592654</v>
      </c>
      <c r="E6650" s="8" t="s">
        <v>30203</v>
      </c>
      <c r="F6650" s="8" t="s">
        <v>578</v>
      </c>
      <c r="G6650" s="8" t="s">
        <v>19</v>
      </c>
      <c r="H6650" s="8" t="s">
        <v>579</v>
      </c>
      <c r="I6650" s="8" t="s">
        <v>580</v>
      </c>
      <c r="J6650" s="8" t="s">
        <v>30204</v>
      </c>
      <c r="K6650" s="8" t="s">
        <v>582</v>
      </c>
      <c r="L6650" s="10" t="s">
        <v>1306</v>
      </c>
      <c r="M6650" s="11" t="str">
        <f t="shared" si="311"/>
        <v>2023/5/11 16:36:07</v>
      </c>
      <c r="N6650" s="12">
        <v>45057</v>
      </c>
      <c r="O6650" s="10" t="s">
        <v>1307</v>
      </c>
      <c r="P6650" s="8" t="s">
        <v>585</v>
      </c>
      <c r="Q6650" s="8" t="s">
        <v>30205</v>
      </c>
      <c r="R6650" s="8" t="s">
        <v>30205</v>
      </c>
      <c r="S6650" s="8" t="s">
        <v>610</v>
      </c>
      <c r="T6650" s="8" t="s">
        <v>611</v>
      </c>
      <c r="U6650" s="8" t="s">
        <v>612</v>
      </c>
      <c r="V6650" s="8" t="s">
        <v>582</v>
      </c>
      <c r="W6650" s="8" t="s">
        <v>582</v>
      </c>
      <c r="X6650" s="8" t="s">
        <v>582</v>
      </c>
      <c r="Y6650" s="8" t="s">
        <v>582</v>
      </c>
      <c r="Z6650" s="8" t="s">
        <v>582</v>
      </c>
      <c r="AA6650" s="8" t="s">
        <v>80</v>
      </c>
      <c r="AB6650" s="8" t="s">
        <v>591</v>
      </c>
      <c r="AC6650" s="8" t="s">
        <v>772</v>
      </c>
      <c r="AD6650" s="8" t="s">
        <v>593</v>
      </c>
      <c r="AE6650" s="8" t="s">
        <v>630</v>
      </c>
      <c r="AF6650" s="1">
        <v>1</v>
      </c>
    </row>
    <row r="6651" ht="25" customHeight="1" spans="1:32">
      <c r="A6651" s="1">
        <f>COUNTIF(企业分类!A:A,AA6651)</f>
        <v>1</v>
      </c>
      <c r="B6651" s="6" t="str">
        <f t="shared" si="309"/>
        <v>30天内曾在线</v>
      </c>
      <c r="C6651" s="7">
        <v>45046.9999884259</v>
      </c>
      <c r="D6651" s="6">
        <f t="shared" si="310"/>
        <v>-10.6923495370429</v>
      </c>
      <c r="E6651" s="8" t="s">
        <v>30206</v>
      </c>
      <c r="F6651" s="8" t="s">
        <v>578</v>
      </c>
      <c r="G6651" s="8" t="s">
        <v>19</v>
      </c>
      <c r="H6651" s="8" t="s">
        <v>579</v>
      </c>
      <c r="I6651" s="8" t="s">
        <v>580</v>
      </c>
      <c r="J6651" s="8" t="s">
        <v>30207</v>
      </c>
      <c r="K6651" s="8" t="s">
        <v>582</v>
      </c>
      <c r="L6651" s="10" t="s">
        <v>703</v>
      </c>
      <c r="M6651" s="11" t="str">
        <f t="shared" si="311"/>
        <v>2023/5/11 16:36:58</v>
      </c>
      <c r="N6651" s="12">
        <v>45057</v>
      </c>
      <c r="O6651" s="10" t="s">
        <v>704</v>
      </c>
      <c r="P6651" s="8" t="s">
        <v>585</v>
      </c>
      <c r="Q6651" s="8" t="s">
        <v>30208</v>
      </c>
      <c r="R6651" s="8" t="s">
        <v>30208</v>
      </c>
      <c r="S6651" s="8" t="s">
        <v>610</v>
      </c>
      <c r="T6651" s="8" t="s">
        <v>611</v>
      </c>
      <c r="U6651" s="8" t="s">
        <v>612</v>
      </c>
      <c r="V6651" s="8" t="s">
        <v>582</v>
      </c>
      <c r="W6651" s="8" t="s">
        <v>582</v>
      </c>
      <c r="X6651" s="8" t="s">
        <v>582</v>
      </c>
      <c r="Y6651" s="8" t="s">
        <v>582</v>
      </c>
      <c r="Z6651" s="8" t="s">
        <v>582</v>
      </c>
      <c r="AA6651" s="8" t="s">
        <v>80</v>
      </c>
      <c r="AB6651" s="8" t="s">
        <v>591</v>
      </c>
      <c r="AC6651" s="8" t="s">
        <v>772</v>
      </c>
      <c r="AD6651" s="8" t="s">
        <v>593</v>
      </c>
      <c r="AE6651" s="8" t="s">
        <v>630</v>
      </c>
      <c r="AF6651" s="1">
        <v>1</v>
      </c>
    </row>
    <row r="6652" ht="25" customHeight="1" spans="1:32">
      <c r="A6652" s="1">
        <f>COUNTIF(企业分类!A:A,AA6652)</f>
        <v>1</v>
      </c>
      <c r="B6652" s="6" t="str">
        <f t="shared" si="309"/>
        <v>30天内曾在线</v>
      </c>
      <c r="C6652" s="7">
        <v>45046.9999884259</v>
      </c>
      <c r="D6652" s="6">
        <f t="shared" si="310"/>
        <v>-10.3959027777819</v>
      </c>
      <c r="E6652" s="8" t="s">
        <v>30209</v>
      </c>
      <c r="F6652" s="8" t="s">
        <v>578</v>
      </c>
      <c r="G6652" s="8" t="s">
        <v>19</v>
      </c>
      <c r="H6652" s="8" t="s">
        <v>579</v>
      </c>
      <c r="I6652" s="8" t="s">
        <v>580</v>
      </c>
      <c r="J6652" s="8" t="s">
        <v>30210</v>
      </c>
      <c r="K6652" s="8" t="s">
        <v>582</v>
      </c>
      <c r="L6652" s="10" t="s">
        <v>30211</v>
      </c>
      <c r="M6652" s="11" t="str">
        <f t="shared" si="311"/>
        <v>2023/5/11 9:30:05</v>
      </c>
      <c r="N6652" s="12">
        <v>45057</v>
      </c>
      <c r="O6652" s="10" t="s">
        <v>30212</v>
      </c>
      <c r="P6652" s="8" t="s">
        <v>585</v>
      </c>
      <c r="Q6652" s="8" t="s">
        <v>30213</v>
      </c>
      <c r="R6652" s="8" t="s">
        <v>30214</v>
      </c>
      <c r="S6652" s="8" t="s">
        <v>600</v>
      </c>
      <c r="T6652" s="8" t="s">
        <v>601</v>
      </c>
      <c r="U6652" s="8" t="s">
        <v>602</v>
      </c>
      <c r="V6652" s="8" t="s">
        <v>582</v>
      </c>
      <c r="W6652" s="8" t="s">
        <v>582</v>
      </c>
      <c r="X6652" s="8" t="s">
        <v>582</v>
      </c>
      <c r="Y6652" s="8" t="s">
        <v>582</v>
      </c>
      <c r="Z6652" s="8" t="s">
        <v>582</v>
      </c>
      <c r="AA6652" s="8" t="s">
        <v>64</v>
      </c>
      <c r="AB6652" s="8" t="s">
        <v>591</v>
      </c>
      <c r="AC6652" s="8" t="s">
        <v>690</v>
      </c>
      <c r="AD6652" s="8" t="s">
        <v>593</v>
      </c>
      <c r="AE6652" s="8" t="s">
        <v>604</v>
      </c>
      <c r="AF6652" s="1">
        <v>1</v>
      </c>
    </row>
    <row r="6653" ht="25" customHeight="1" spans="1:32">
      <c r="A6653" s="1">
        <f>COUNTIF(企业分类!A:A,AA6653)</f>
        <v>1</v>
      </c>
      <c r="B6653" s="6" t="str">
        <f t="shared" si="309"/>
        <v>30天内曾在线</v>
      </c>
      <c r="C6653" s="7">
        <v>45046.9999884259</v>
      </c>
      <c r="D6653" s="6">
        <f t="shared" si="310"/>
        <v>-10.6925810185203</v>
      </c>
      <c r="E6653" s="8" t="s">
        <v>30215</v>
      </c>
      <c r="F6653" s="8" t="s">
        <v>578</v>
      </c>
      <c r="G6653" s="8" t="s">
        <v>19</v>
      </c>
      <c r="H6653" s="8" t="s">
        <v>579</v>
      </c>
      <c r="I6653" s="8" t="s">
        <v>580</v>
      </c>
      <c r="J6653" s="8" t="s">
        <v>30216</v>
      </c>
      <c r="K6653" s="8" t="s">
        <v>582</v>
      </c>
      <c r="L6653" s="10" t="s">
        <v>2888</v>
      </c>
      <c r="M6653" s="11" t="str">
        <f t="shared" si="311"/>
        <v>2023/5/11 16:37:18</v>
      </c>
      <c r="N6653" s="12">
        <v>45057</v>
      </c>
      <c r="O6653" s="10" t="s">
        <v>2889</v>
      </c>
      <c r="P6653" s="8" t="s">
        <v>585</v>
      </c>
      <c r="Q6653" s="8" t="s">
        <v>30217</v>
      </c>
      <c r="R6653" s="8" t="s">
        <v>30218</v>
      </c>
      <c r="S6653" s="8" t="s">
        <v>600</v>
      </c>
      <c r="T6653" s="8" t="s">
        <v>601</v>
      </c>
      <c r="U6653" s="8" t="s">
        <v>602</v>
      </c>
      <c r="V6653" s="8" t="s">
        <v>582</v>
      </c>
      <c r="W6653" s="8" t="s">
        <v>582</v>
      </c>
      <c r="X6653" s="8" t="s">
        <v>582</v>
      </c>
      <c r="Y6653" s="8" t="s">
        <v>582</v>
      </c>
      <c r="Z6653" s="8" t="s">
        <v>582</v>
      </c>
      <c r="AA6653" s="8" t="s">
        <v>244</v>
      </c>
      <c r="AB6653" s="8" t="s">
        <v>591</v>
      </c>
      <c r="AC6653" s="8" t="s">
        <v>592</v>
      </c>
      <c r="AD6653" s="8" t="s">
        <v>593</v>
      </c>
      <c r="AE6653" s="8" t="s">
        <v>604</v>
      </c>
      <c r="AF6653" s="1">
        <v>1</v>
      </c>
    </row>
    <row r="6654" ht="25" customHeight="1" spans="1:32">
      <c r="A6654" s="1">
        <f>COUNTIF(企业分类!A:A,AA6654)</f>
        <v>1</v>
      </c>
      <c r="B6654" s="6" t="str">
        <f t="shared" si="309"/>
        <v>30天内曾在线</v>
      </c>
      <c r="C6654" s="7">
        <v>45046.9999884259</v>
      </c>
      <c r="D6654" s="6">
        <f t="shared" si="310"/>
        <v>-10.6917476851886</v>
      </c>
      <c r="E6654" s="8" t="s">
        <v>30219</v>
      </c>
      <c r="F6654" s="8" t="s">
        <v>578</v>
      </c>
      <c r="G6654" s="8" t="s">
        <v>19</v>
      </c>
      <c r="H6654" s="8" t="s">
        <v>579</v>
      </c>
      <c r="I6654" s="8" t="s">
        <v>580</v>
      </c>
      <c r="J6654" s="8" t="s">
        <v>30220</v>
      </c>
      <c r="K6654" s="8" t="s">
        <v>582</v>
      </c>
      <c r="L6654" s="10" t="s">
        <v>2136</v>
      </c>
      <c r="M6654" s="11" t="str">
        <f t="shared" si="311"/>
        <v>2023/5/11 16:36:06</v>
      </c>
      <c r="N6654" s="12">
        <v>45057</v>
      </c>
      <c r="O6654" s="10" t="s">
        <v>2137</v>
      </c>
      <c r="P6654" s="8" t="s">
        <v>585</v>
      </c>
      <c r="Q6654" s="8" t="s">
        <v>30221</v>
      </c>
      <c r="R6654" s="8" t="s">
        <v>30222</v>
      </c>
      <c r="S6654" s="8" t="s">
        <v>600</v>
      </c>
      <c r="T6654" s="8" t="s">
        <v>601</v>
      </c>
      <c r="U6654" s="8" t="s">
        <v>602</v>
      </c>
      <c r="V6654" s="8" t="s">
        <v>582</v>
      </c>
      <c r="W6654" s="8" t="s">
        <v>582</v>
      </c>
      <c r="X6654" s="8" t="s">
        <v>582</v>
      </c>
      <c r="Y6654" s="8" t="s">
        <v>582</v>
      </c>
      <c r="Z6654" s="8" t="s">
        <v>582</v>
      </c>
      <c r="AA6654" s="8" t="s">
        <v>64</v>
      </c>
      <c r="AB6654" s="8" t="s">
        <v>591</v>
      </c>
      <c r="AC6654" s="8" t="s">
        <v>690</v>
      </c>
      <c r="AD6654" s="8" t="s">
        <v>593</v>
      </c>
      <c r="AE6654" s="8" t="s">
        <v>604</v>
      </c>
      <c r="AF6654" s="1">
        <v>1</v>
      </c>
    </row>
    <row r="6655" ht="25" customHeight="1" spans="1:32">
      <c r="A6655" s="1">
        <f>COUNTIF(企业分类!A:A,AA6655)</f>
        <v>1</v>
      </c>
      <c r="B6655" s="6" t="str">
        <f t="shared" si="309"/>
        <v>30天内曾在线</v>
      </c>
      <c r="C6655" s="7">
        <v>45046.9999884259</v>
      </c>
      <c r="D6655" s="6">
        <f t="shared" si="310"/>
        <v>-10.6922916666663</v>
      </c>
      <c r="E6655" s="8" t="s">
        <v>30223</v>
      </c>
      <c r="F6655" s="8" t="s">
        <v>578</v>
      </c>
      <c r="G6655" s="8" t="s">
        <v>19</v>
      </c>
      <c r="H6655" s="8" t="s">
        <v>579</v>
      </c>
      <c r="I6655" s="8" t="s">
        <v>580</v>
      </c>
      <c r="J6655" s="8" t="s">
        <v>30224</v>
      </c>
      <c r="K6655" s="8" t="s">
        <v>582</v>
      </c>
      <c r="L6655" s="10" t="s">
        <v>1539</v>
      </c>
      <c r="M6655" s="11" t="str">
        <f t="shared" si="311"/>
        <v>2023/5/11 16:36:53</v>
      </c>
      <c r="N6655" s="12">
        <v>45057</v>
      </c>
      <c r="O6655" s="10" t="s">
        <v>1540</v>
      </c>
      <c r="P6655" s="8" t="s">
        <v>585</v>
      </c>
      <c r="Q6655" s="8" t="s">
        <v>30225</v>
      </c>
      <c r="R6655" s="8" t="s">
        <v>30226</v>
      </c>
      <c r="S6655" s="8" t="s">
        <v>600</v>
      </c>
      <c r="T6655" s="8" t="s">
        <v>601</v>
      </c>
      <c r="U6655" s="8" t="s">
        <v>602</v>
      </c>
      <c r="V6655" s="8" t="s">
        <v>582</v>
      </c>
      <c r="W6655" s="8" t="s">
        <v>582</v>
      </c>
      <c r="X6655" s="8" t="s">
        <v>582</v>
      </c>
      <c r="Y6655" s="8" t="s">
        <v>582</v>
      </c>
      <c r="Z6655" s="8" t="s">
        <v>582</v>
      </c>
      <c r="AA6655" s="8" t="s">
        <v>74</v>
      </c>
      <c r="AB6655" s="8" t="s">
        <v>591</v>
      </c>
      <c r="AC6655" s="8" t="s">
        <v>690</v>
      </c>
      <c r="AD6655" s="8" t="s">
        <v>593</v>
      </c>
      <c r="AE6655" s="8" t="s">
        <v>604</v>
      </c>
      <c r="AF6655" s="1">
        <v>1</v>
      </c>
    </row>
    <row r="6656" ht="25" customHeight="1" spans="1:32">
      <c r="A6656" s="1">
        <f>COUNTIF(企业分类!A:A,AA6656)</f>
        <v>1</v>
      </c>
      <c r="B6656" s="6" t="str">
        <f t="shared" si="309"/>
        <v>30天内曾在线</v>
      </c>
      <c r="C6656" s="7">
        <v>45046.9999884259</v>
      </c>
      <c r="D6656" s="6">
        <f t="shared" si="310"/>
        <v>-10.6914004629652</v>
      </c>
      <c r="E6656" s="8" t="s">
        <v>30227</v>
      </c>
      <c r="F6656" s="8" t="s">
        <v>578</v>
      </c>
      <c r="G6656" s="8" t="s">
        <v>19</v>
      </c>
      <c r="H6656" s="8" t="s">
        <v>579</v>
      </c>
      <c r="I6656" s="8" t="s">
        <v>580</v>
      </c>
      <c r="J6656" s="8" t="s">
        <v>30228</v>
      </c>
      <c r="K6656" s="8" t="s">
        <v>582</v>
      </c>
      <c r="L6656" s="10" t="s">
        <v>1658</v>
      </c>
      <c r="M6656" s="11" t="str">
        <f t="shared" si="311"/>
        <v>2023/5/11 16:35:36</v>
      </c>
      <c r="N6656" s="12">
        <v>45057</v>
      </c>
      <c r="O6656" s="10" t="s">
        <v>1659</v>
      </c>
      <c r="P6656" s="8" t="s">
        <v>585</v>
      </c>
      <c r="Q6656" s="8" t="s">
        <v>30229</v>
      </c>
      <c r="R6656" s="8" t="s">
        <v>30230</v>
      </c>
      <c r="S6656" s="8" t="s">
        <v>600</v>
      </c>
      <c r="T6656" s="8" t="s">
        <v>601</v>
      </c>
      <c r="U6656" s="8" t="s">
        <v>602</v>
      </c>
      <c r="V6656" s="8" t="s">
        <v>582</v>
      </c>
      <c r="W6656" s="8" t="s">
        <v>582</v>
      </c>
      <c r="X6656" s="8" t="s">
        <v>582</v>
      </c>
      <c r="Y6656" s="8" t="s">
        <v>582</v>
      </c>
      <c r="Z6656" s="8" t="s">
        <v>582</v>
      </c>
      <c r="AA6656" s="8" t="s">
        <v>212</v>
      </c>
      <c r="AB6656" s="8" t="s">
        <v>591</v>
      </c>
      <c r="AC6656" s="8" t="s">
        <v>657</v>
      </c>
      <c r="AD6656" s="8" t="s">
        <v>593</v>
      </c>
      <c r="AE6656" s="8" t="s">
        <v>604</v>
      </c>
      <c r="AF6656" s="1">
        <v>1</v>
      </c>
    </row>
    <row r="6657" ht="25" customHeight="1" spans="1:32">
      <c r="A6657" s="1">
        <f>COUNTIF(企业分类!A:A,AA6657)</f>
        <v>1</v>
      </c>
      <c r="B6657" s="6" t="str">
        <f t="shared" si="309"/>
        <v>60-180天不在线</v>
      </c>
      <c r="C6657" s="7">
        <v>45046.9999884259</v>
      </c>
      <c r="D6657" s="6">
        <f t="shared" si="310"/>
        <v>73.5659953703653</v>
      </c>
      <c r="E6657" s="8" t="s">
        <v>30231</v>
      </c>
      <c r="F6657" s="8" t="s">
        <v>578</v>
      </c>
      <c r="G6657" s="8" t="s">
        <v>19</v>
      </c>
      <c r="H6657" s="8" t="s">
        <v>579</v>
      </c>
      <c r="I6657" s="8" t="s">
        <v>580</v>
      </c>
      <c r="J6657" s="8" t="s">
        <v>30232</v>
      </c>
      <c r="K6657" s="8" t="s">
        <v>582</v>
      </c>
      <c r="L6657" s="10" t="s">
        <v>30233</v>
      </c>
      <c r="M6657" s="11" t="str">
        <f t="shared" si="311"/>
        <v>2023/2/16 10:24:57</v>
      </c>
      <c r="N6657" s="12">
        <v>44973</v>
      </c>
      <c r="O6657" s="10" t="s">
        <v>30234</v>
      </c>
      <c r="P6657" s="8" t="s">
        <v>585</v>
      </c>
      <c r="Q6657" s="8" t="s">
        <v>30235</v>
      </c>
      <c r="R6657" s="8" t="s">
        <v>30236</v>
      </c>
      <c r="S6657" s="8" t="s">
        <v>600</v>
      </c>
      <c r="T6657" s="8" t="s">
        <v>601</v>
      </c>
      <c r="U6657" s="8" t="s">
        <v>602</v>
      </c>
      <c r="V6657" s="8" t="s">
        <v>582</v>
      </c>
      <c r="W6657" s="8" t="s">
        <v>582</v>
      </c>
      <c r="X6657" s="8" t="s">
        <v>582</v>
      </c>
      <c r="Y6657" s="8" t="s">
        <v>582</v>
      </c>
      <c r="Z6657" s="8" t="s">
        <v>582</v>
      </c>
      <c r="AA6657" s="8" t="s">
        <v>272</v>
      </c>
      <c r="AB6657" s="8" t="s">
        <v>591</v>
      </c>
      <c r="AC6657" s="8" t="s">
        <v>1166</v>
      </c>
      <c r="AD6657" s="8" t="s">
        <v>593</v>
      </c>
      <c r="AE6657" s="8" t="s">
        <v>604</v>
      </c>
      <c r="AF6657" s="1">
        <v>1</v>
      </c>
    </row>
    <row r="6658" ht="25" customHeight="1" spans="1:32">
      <c r="A6658" s="1">
        <f>COUNTIF(企业分类!A:A,AA6658)</f>
        <v>1</v>
      </c>
      <c r="B6658" s="6" t="str">
        <f t="shared" si="309"/>
        <v>30天内曾在线</v>
      </c>
      <c r="C6658" s="7">
        <v>45046.9999884259</v>
      </c>
      <c r="D6658" s="6">
        <f t="shared" si="310"/>
        <v>-9.59045138888905</v>
      </c>
      <c r="E6658" s="8" t="s">
        <v>30237</v>
      </c>
      <c r="F6658" s="8" t="s">
        <v>578</v>
      </c>
      <c r="G6658" s="8" t="s">
        <v>19</v>
      </c>
      <c r="H6658" s="8" t="s">
        <v>579</v>
      </c>
      <c r="I6658" s="8" t="s">
        <v>580</v>
      </c>
      <c r="J6658" s="8" t="s">
        <v>30238</v>
      </c>
      <c r="K6658" s="8" t="s">
        <v>582</v>
      </c>
      <c r="L6658" s="10" t="s">
        <v>30239</v>
      </c>
      <c r="M6658" s="11" t="str">
        <f t="shared" si="311"/>
        <v>2023/5/10 14:10:14</v>
      </c>
      <c r="N6658" s="12">
        <v>45056</v>
      </c>
      <c r="O6658" s="10" t="s">
        <v>30240</v>
      </c>
      <c r="P6658" s="8" t="s">
        <v>585</v>
      </c>
      <c r="Q6658" s="8" t="s">
        <v>30241</v>
      </c>
      <c r="R6658" s="8" t="s">
        <v>30242</v>
      </c>
      <c r="S6658" s="8" t="s">
        <v>600</v>
      </c>
      <c r="T6658" s="8" t="s">
        <v>601</v>
      </c>
      <c r="U6658" s="8" t="s">
        <v>602</v>
      </c>
      <c r="V6658" s="8" t="s">
        <v>582</v>
      </c>
      <c r="W6658" s="8" t="s">
        <v>582</v>
      </c>
      <c r="X6658" s="8" t="s">
        <v>582</v>
      </c>
      <c r="Y6658" s="8" t="s">
        <v>582</v>
      </c>
      <c r="Z6658" s="8" t="s">
        <v>582</v>
      </c>
      <c r="AA6658" s="8" t="s">
        <v>244</v>
      </c>
      <c r="AB6658" s="8" t="s">
        <v>591</v>
      </c>
      <c r="AC6658" s="8" t="s">
        <v>592</v>
      </c>
      <c r="AD6658" s="8" t="s">
        <v>593</v>
      </c>
      <c r="AE6658" s="8" t="s">
        <v>604</v>
      </c>
      <c r="AF6658" s="1">
        <v>1</v>
      </c>
    </row>
    <row r="6659" ht="25" customHeight="1" spans="1:32">
      <c r="A6659" s="1">
        <f>COUNTIF(企业分类!A:A,AA6659)</f>
        <v>1</v>
      </c>
      <c r="B6659" s="6" t="str">
        <f t="shared" ref="B6659:B6722" si="312">IF(M6659="","从不在线",IF(D6659&lt;30,"30天内曾在线",IF(D6659&lt;=60,"30-60天不在线",IF(D6659&lt;=180,"60-180天不在线","大于180天不在线"))))</f>
        <v>30天内曾在线</v>
      </c>
      <c r="C6659" s="7">
        <v>45046.9999884259</v>
      </c>
      <c r="D6659" s="6">
        <f t="shared" ref="D6659:D6722" si="313">C6659-M6659</f>
        <v>-10.691550925927</v>
      </c>
      <c r="E6659" s="8" t="s">
        <v>30243</v>
      </c>
      <c r="F6659" s="8" t="s">
        <v>578</v>
      </c>
      <c r="G6659" s="8" t="s">
        <v>19</v>
      </c>
      <c r="H6659" s="8" t="s">
        <v>579</v>
      </c>
      <c r="I6659" s="8" t="s">
        <v>580</v>
      </c>
      <c r="J6659" s="8" t="s">
        <v>30244</v>
      </c>
      <c r="K6659" s="8" t="s">
        <v>582</v>
      </c>
      <c r="L6659" s="10" t="s">
        <v>1201</v>
      </c>
      <c r="M6659" s="11" t="str">
        <f t="shared" ref="M6659:M6722" si="314">TEXT(N6659,"yyyy/m/d")&amp;" "&amp;TEXT(O6659,"h:mm:ss")</f>
        <v>2023/5/11 16:35:49</v>
      </c>
      <c r="N6659" s="12">
        <v>45057</v>
      </c>
      <c r="O6659" s="10" t="s">
        <v>1202</v>
      </c>
      <c r="P6659" s="8" t="s">
        <v>585</v>
      </c>
      <c r="Q6659" s="8" t="s">
        <v>30245</v>
      </c>
      <c r="R6659" s="8" t="s">
        <v>30246</v>
      </c>
      <c r="S6659" s="8" t="s">
        <v>600</v>
      </c>
      <c r="T6659" s="8" t="s">
        <v>601</v>
      </c>
      <c r="U6659" s="8" t="s">
        <v>602</v>
      </c>
      <c r="V6659" s="8" t="s">
        <v>582</v>
      </c>
      <c r="W6659" s="8" t="s">
        <v>582</v>
      </c>
      <c r="X6659" s="8" t="s">
        <v>582</v>
      </c>
      <c r="Y6659" s="8" t="s">
        <v>582</v>
      </c>
      <c r="Z6659" s="8" t="s">
        <v>582</v>
      </c>
      <c r="AA6659" s="8" t="s">
        <v>125</v>
      </c>
      <c r="AB6659" s="8" t="s">
        <v>591</v>
      </c>
      <c r="AC6659" s="8" t="s">
        <v>1166</v>
      </c>
      <c r="AD6659" s="8" t="s">
        <v>593</v>
      </c>
      <c r="AE6659" s="8" t="s">
        <v>604</v>
      </c>
      <c r="AF6659" s="1">
        <v>1</v>
      </c>
    </row>
    <row r="6660" ht="25" customHeight="1" spans="1:32">
      <c r="A6660" s="1">
        <f>COUNTIF(企业分类!A:A,AA6660)</f>
        <v>1</v>
      </c>
      <c r="B6660" s="6" t="str">
        <f t="shared" si="312"/>
        <v>30天内曾在线</v>
      </c>
      <c r="C6660" s="7">
        <v>45046.9999884259</v>
      </c>
      <c r="D6660" s="6">
        <f t="shared" si="313"/>
        <v>-10.6925810185203</v>
      </c>
      <c r="E6660" s="8" t="s">
        <v>30247</v>
      </c>
      <c r="F6660" s="8" t="s">
        <v>578</v>
      </c>
      <c r="G6660" s="8" t="s">
        <v>19</v>
      </c>
      <c r="H6660" s="8" t="s">
        <v>579</v>
      </c>
      <c r="I6660" s="8" t="s">
        <v>580</v>
      </c>
      <c r="J6660" s="8" t="s">
        <v>30248</v>
      </c>
      <c r="K6660" s="8" t="s">
        <v>582</v>
      </c>
      <c r="L6660" s="10" t="s">
        <v>2888</v>
      </c>
      <c r="M6660" s="11" t="str">
        <f t="shared" si="314"/>
        <v>2023/5/11 16:37:18</v>
      </c>
      <c r="N6660" s="12">
        <v>45057</v>
      </c>
      <c r="O6660" s="10" t="s">
        <v>2889</v>
      </c>
      <c r="P6660" s="8" t="s">
        <v>585</v>
      </c>
      <c r="Q6660" s="8" t="s">
        <v>30249</v>
      </c>
      <c r="R6660" s="8" t="s">
        <v>30250</v>
      </c>
      <c r="S6660" s="8" t="s">
        <v>600</v>
      </c>
      <c r="T6660" s="8" t="s">
        <v>601</v>
      </c>
      <c r="U6660" s="8" t="s">
        <v>602</v>
      </c>
      <c r="V6660" s="8" t="s">
        <v>582</v>
      </c>
      <c r="W6660" s="8" t="s">
        <v>582</v>
      </c>
      <c r="X6660" s="8" t="s">
        <v>582</v>
      </c>
      <c r="Y6660" s="8" t="s">
        <v>582</v>
      </c>
      <c r="Z6660" s="8" t="s">
        <v>582</v>
      </c>
      <c r="AA6660" s="8" t="s">
        <v>244</v>
      </c>
      <c r="AB6660" s="8" t="s">
        <v>591</v>
      </c>
      <c r="AC6660" s="8" t="s">
        <v>592</v>
      </c>
      <c r="AD6660" s="8" t="s">
        <v>593</v>
      </c>
      <c r="AE6660" s="8" t="s">
        <v>604</v>
      </c>
      <c r="AF6660" s="1">
        <v>1</v>
      </c>
    </row>
    <row r="6661" ht="25" customHeight="1" spans="1:32">
      <c r="A6661" s="1">
        <f>COUNTIF(企业分类!A:A,AA6661)</f>
        <v>1</v>
      </c>
      <c r="B6661" s="6" t="str">
        <f t="shared" si="312"/>
        <v>30天内曾在线</v>
      </c>
      <c r="C6661" s="7">
        <v>45046.9999884259</v>
      </c>
      <c r="D6661" s="6">
        <f t="shared" si="313"/>
        <v>-10.6909027777801</v>
      </c>
      <c r="E6661" s="8" t="s">
        <v>30251</v>
      </c>
      <c r="F6661" s="8" t="s">
        <v>578</v>
      </c>
      <c r="G6661" s="8" t="s">
        <v>19</v>
      </c>
      <c r="H6661" s="8" t="s">
        <v>579</v>
      </c>
      <c r="I6661" s="8" t="s">
        <v>580</v>
      </c>
      <c r="J6661" s="8" t="s">
        <v>30252</v>
      </c>
      <c r="K6661" s="8" t="s">
        <v>582</v>
      </c>
      <c r="L6661" s="10" t="s">
        <v>3132</v>
      </c>
      <c r="M6661" s="11" t="str">
        <f t="shared" si="314"/>
        <v>2023/5/11 16:34:53</v>
      </c>
      <c r="N6661" s="12">
        <v>45057</v>
      </c>
      <c r="O6661" s="10" t="s">
        <v>3133</v>
      </c>
      <c r="P6661" s="8" t="s">
        <v>585</v>
      </c>
      <c r="Q6661" s="8" t="s">
        <v>30253</v>
      </c>
      <c r="R6661" s="8" t="s">
        <v>30254</v>
      </c>
      <c r="S6661" s="8" t="s">
        <v>915</v>
      </c>
      <c r="T6661" s="8" t="s">
        <v>916</v>
      </c>
      <c r="U6661" s="8" t="s">
        <v>917</v>
      </c>
      <c r="V6661" s="8" t="s">
        <v>582</v>
      </c>
      <c r="W6661" s="8" t="s">
        <v>582</v>
      </c>
      <c r="X6661" s="8" t="s">
        <v>582</v>
      </c>
      <c r="Y6661" s="8" t="s">
        <v>582</v>
      </c>
      <c r="Z6661" s="8" t="s">
        <v>582</v>
      </c>
      <c r="AA6661" s="8" t="s">
        <v>103</v>
      </c>
      <c r="AB6661" s="8" t="s">
        <v>591</v>
      </c>
      <c r="AC6661" s="8" t="s">
        <v>603</v>
      </c>
      <c r="AD6661" s="8" t="s">
        <v>593</v>
      </c>
      <c r="AE6661" s="8" t="s">
        <v>604</v>
      </c>
      <c r="AF6661" s="1">
        <v>1</v>
      </c>
    </row>
    <row r="6662" ht="25" customHeight="1" spans="1:32">
      <c r="A6662" s="1">
        <f>COUNTIF(企业分类!A:A,AA6662)</f>
        <v>1</v>
      </c>
      <c r="B6662" s="6" t="str">
        <f t="shared" si="312"/>
        <v>30天内曾在线</v>
      </c>
      <c r="C6662" s="7">
        <v>45046.9999884259</v>
      </c>
      <c r="D6662" s="6">
        <f t="shared" si="313"/>
        <v>-10.6917245370423</v>
      </c>
      <c r="E6662" s="8" t="s">
        <v>30255</v>
      </c>
      <c r="F6662" s="8" t="s">
        <v>578</v>
      </c>
      <c r="G6662" s="8" t="s">
        <v>19</v>
      </c>
      <c r="H6662" s="8" t="s">
        <v>579</v>
      </c>
      <c r="I6662" s="8" t="s">
        <v>580</v>
      </c>
      <c r="J6662" s="8" t="s">
        <v>30256</v>
      </c>
      <c r="K6662" s="8" t="s">
        <v>582</v>
      </c>
      <c r="L6662" s="10" t="s">
        <v>7090</v>
      </c>
      <c r="M6662" s="11" t="str">
        <f t="shared" si="314"/>
        <v>2023/5/11 16:36:04</v>
      </c>
      <c r="N6662" s="12">
        <v>45057</v>
      </c>
      <c r="O6662" s="10" t="s">
        <v>7091</v>
      </c>
      <c r="P6662" s="8" t="s">
        <v>585</v>
      </c>
      <c r="Q6662" s="8" t="s">
        <v>30257</v>
      </c>
      <c r="R6662" s="8" t="s">
        <v>30258</v>
      </c>
      <c r="S6662" s="8" t="s">
        <v>915</v>
      </c>
      <c r="T6662" s="8" t="s">
        <v>916</v>
      </c>
      <c r="U6662" s="8" t="s">
        <v>917</v>
      </c>
      <c r="V6662" s="8" t="s">
        <v>582</v>
      </c>
      <c r="W6662" s="8" t="s">
        <v>582</v>
      </c>
      <c r="X6662" s="8" t="s">
        <v>582</v>
      </c>
      <c r="Y6662" s="8" t="s">
        <v>582</v>
      </c>
      <c r="Z6662" s="8" t="s">
        <v>582</v>
      </c>
      <c r="AA6662" s="8" t="s">
        <v>127</v>
      </c>
      <c r="AB6662" s="8" t="s">
        <v>591</v>
      </c>
      <c r="AC6662" s="8" t="s">
        <v>1166</v>
      </c>
      <c r="AD6662" s="8" t="s">
        <v>593</v>
      </c>
      <c r="AE6662" s="8" t="s">
        <v>604</v>
      </c>
      <c r="AF6662" s="1">
        <v>1</v>
      </c>
    </row>
    <row r="6663" ht="25" customHeight="1" spans="1:32">
      <c r="A6663" s="1">
        <f>COUNTIF(企业分类!A:A,AA6663)</f>
        <v>1</v>
      </c>
      <c r="B6663" s="6" t="str">
        <f t="shared" si="312"/>
        <v>30天内曾在线</v>
      </c>
      <c r="C6663" s="7">
        <v>45046.9999884259</v>
      </c>
      <c r="D6663" s="6">
        <f t="shared" si="313"/>
        <v>-10.6907523148184</v>
      </c>
      <c r="E6663" s="8" t="s">
        <v>30259</v>
      </c>
      <c r="F6663" s="8" t="s">
        <v>578</v>
      </c>
      <c r="G6663" s="8" t="s">
        <v>19</v>
      </c>
      <c r="H6663" s="8" t="s">
        <v>579</v>
      </c>
      <c r="I6663" s="8" t="s">
        <v>580</v>
      </c>
      <c r="J6663" s="8" t="s">
        <v>30260</v>
      </c>
      <c r="K6663" s="8" t="s">
        <v>582</v>
      </c>
      <c r="L6663" s="10" t="s">
        <v>3553</v>
      </c>
      <c r="M6663" s="11" t="str">
        <f t="shared" si="314"/>
        <v>2023/5/11 16:34:40</v>
      </c>
      <c r="N6663" s="12">
        <v>45057</v>
      </c>
      <c r="O6663" s="10" t="s">
        <v>3554</v>
      </c>
      <c r="P6663" s="8" t="s">
        <v>585</v>
      </c>
      <c r="Q6663" s="8" t="s">
        <v>30261</v>
      </c>
      <c r="R6663" s="8" t="s">
        <v>30262</v>
      </c>
      <c r="S6663" s="8" t="s">
        <v>600</v>
      </c>
      <c r="T6663" s="8" t="s">
        <v>601</v>
      </c>
      <c r="U6663" s="8" t="s">
        <v>602</v>
      </c>
      <c r="V6663" s="8" t="s">
        <v>582</v>
      </c>
      <c r="W6663" s="8" t="s">
        <v>582</v>
      </c>
      <c r="X6663" s="8" t="s">
        <v>582</v>
      </c>
      <c r="Y6663" s="8" t="s">
        <v>582</v>
      </c>
      <c r="Z6663" s="8" t="s">
        <v>582</v>
      </c>
      <c r="AA6663" s="8" t="s">
        <v>110</v>
      </c>
      <c r="AB6663" s="8" t="s">
        <v>591</v>
      </c>
      <c r="AC6663" s="8" t="s">
        <v>592</v>
      </c>
      <c r="AD6663" s="8" t="s">
        <v>593</v>
      </c>
      <c r="AE6663" s="8" t="s">
        <v>604</v>
      </c>
      <c r="AF6663" s="1">
        <v>1</v>
      </c>
    </row>
    <row r="6664" ht="25" customHeight="1" spans="1:32">
      <c r="A6664" s="1">
        <f>COUNTIF(企业分类!A:A,AA6664)</f>
        <v>1</v>
      </c>
      <c r="B6664" s="6" t="str">
        <f t="shared" si="312"/>
        <v>30天内曾在线</v>
      </c>
      <c r="C6664" s="7">
        <v>45046.9999884259</v>
      </c>
      <c r="D6664" s="6">
        <f t="shared" si="313"/>
        <v>-10.6911689814806</v>
      </c>
      <c r="E6664" s="8" t="s">
        <v>30263</v>
      </c>
      <c r="F6664" s="8" t="s">
        <v>578</v>
      </c>
      <c r="G6664" s="8" t="s">
        <v>19</v>
      </c>
      <c r="H6664" s="8" t="s">
        <v>579</v>
      </c>
      <c r="I6664" s="8" t="s">
        <v>580</v>
      </c>
      <c r="J6664" s="8" t="s">
        <v>30264</v>
      </c>
      <c r="K6664" s="8" t="s">
        <v>582</v>
      </c>
      <c r="L6664" s="10" t="s">
        <v>3675</v>
      </c>
      <c r="M6664" s="11" t="str">
        <f t="shared" si="314"/>
        <v>2023/5/11 16:35:16</v>
      </c>
      <c r="N6664" s="12">
        <v>45057</v>
      </c>
      <c r="O6664" s="10" t="s">
        <v>3676</v>
      </c>
      <c r="P6664" s="8" t="s">
        <v>585</v>
      </c>
      <c r="Q6664" s="8" t="s">
        <v>30265</v>
      </c>
      <c r="R6664" s="8" t="s">
        <v>30266</v>
      </c>
      <c r="S6664" s="8" t="s">
        <v>915</v>
      </c>
      <c r="T6664" s="8" t="s">
        <v>916</v>
      </c>
      <c r="U6664" s="8" t="s">
        <v>917</v>
      </c>
      <c r="V6664" s="8" t="s">
        <v>582</v>
      </c>
      <c r="W6664" s="8" t="s">
        <v>582</v>
      </c>
      <c r="X6664" s="8" t="s">
        <v>582</v>
      </c>
      <c r="Y6664" s="8" t="s">
        <v>582</v>
      </c>
      <c r="Z6664" s="8" t="s">
        <v>582</v>
      </c>
      <c r="AA6664" s="8" t="s">
        <v>127</v>
      </c>
      <c r="AB6664" s="8" t="s">
        <v>591</v>
      </c>
      <c r="AC6664" s="8" t="s">
        <v>1166</v>
      </c>
      <c r="AD6664" s="8" t="s">
        <v>593</v>
      </c>
      <c r="AE6664" s="8" t="s">
        <v>604</v>
      </c>
      <c r="AF6664" s="1">
        <v>1</v>
      </c>
    </row>
    <row r="6665" ht="25" customHeight="1" spans="1:32">
      <c r="A6665" s="1">
        <f>COUNTIF(企业分类!A:A,AA6665)</f>
        <v>1</v>
      </c>
      <c r="B6665" s="6" t="str">
        <f t="shared" si="312"/>
        <v>30天内曾在线</v>
      </c>
      <c r="C6665" s="7">
        <v>45046.9999884259</v>
      </c>
      <c r="D6665" s="6">
        <f t="shared" si="313"/>
        <v>-10.5218981481521</v>
      </c>
      <c r="E6665" s="8" t="s">
        <v>30267</v>
      </c>
      <c r="F6665" s="8" t="s">
        <v>578</v>
      </c>
      <c r="G6665" s="8" t="s">
        <v>19</v>
      </c>
      <c r="H6665" s="8" t="s">
        <v>579</v>
      </c>
      <c r="I6665" s="8" t="s">
        <v>580</v>
      </c>
      <c r="J6665" s="8" t="s">
        <v>30268</v>
      </c>
      <c r="K6665" s="8" t="s">
        <v>582</v>
      </c>
      <c r="L6665" s="10" t="s">
        <v>30269</v>
      </c>
      <c r="M6665" s="11" t="str">
        <f t="shared" si="314"/>
        <v>2023/5/11 12:31:31</v>
      </c>
      <c r="N6665" s="12">
        <v>45057</v>
      </c>
      <c r="O6665" s="10" t="s">
        <v>30270</v>
      </c>
      <c r="P6665" s="8" t="s">
        <v>585</v>
      </c>
      <c r="Q6665" s="8" t="s">
        <v>30271</v>
      </c>
      <c r="R6665" s="8" t="s">
        <v>30272</v>
      </c>
      <c r="S6665" s="8" t="s">
        <v>915</v>
      </c>
      <c r="T6665" s="8" t="s">
        <v>916</v>
      </c>
      <c r="U6665" s="8" t="s">
        <v>917</v>
      </c>
      <c r="V6665" s="8" t="s">
        <v>582</v>
      </c>
      <c r="W6665" s="8" t="s">
        <v>582</v>
      </c>
      <c r="X6665" s="8" t="s">
        <v>582</v>
      </c>
      <c r="Y6665" s="8" t="s">
        <v>582</v>
      </c>
      <c r="Z6665" s="8" t="s">
        <v>582</v>
      </c>
      <c r="AA6665" s="8" t="s">
        <v>103</v>
      </c>
      <c r="AB6665" s="8" t="s">
        <v>591</v>
      </c>
      <c r="AC6665" s="8" t="s">
        <v>603</v>
      </c>
      <c r="AD6665" s="8" t="s">
        <v>593</v>
      </c>
      <c r="AE6665" s="8" t="s">
        <v>604</v>
      </c>
      <c r="AF6665" s="1">
        <v>1</v>
      </c>
    </row>
    <row r="6666" ht="25" customHeight="1" spans="1:32">
      <c r="A6666" s="1">
        <f>COUNTIF(企业分类!A:A,AA6666)</f>
        <v>1</v>
      </c>
      <c r="B6666" s="6" t="str">
        <f t="shared" si="312"/>
        <v>30天内曾在线</v>
      </c>
      <c r="C6666" s="7">
        <v>45046.9999884259</v>
      </c>
      <c r="D6666" s="6">
        <f t="shared" si="313"/>
        <v>-10.6906018518566</v>
      </c>
      <c r="E6666" s="8" t="s">
        <v>30273</v>
      </c>
      <c r="F6666" s="8" t="s">
        <v>578</v>
      </c>
      <c r="G6666" s="8" t="s">
        <v>19</v>
      </c>
      <c r="H6666" s="8" t="s">
        <v>579</v>
      </c>
      <c r="I6666" s="8" t="s">
        <v>580</v>
      </c>
      <c r="J6666" s="8" t="s">
        <v>30274</v>
      </c>
      <c r="K6666" s="8" t="s">
        <v>582</v>
      </c>
      <c r="L6666" s="10" t="s">
        <v>9033</v>
      </c>
      <c r="M6666" s="11" t="str">
        <f t="shared" si="314"/>
        <v>2023/5/11 16:34:27</v>
      </c>
      <c r="N6666" s="12">
        <v>45057</v>
      </c>
      <c r="O6666" s="10" t="s">
        <v>9034</v>
      </c>
      <c r="P6666" s="8" t="s">
        <v>585</v>
      </c>
      <c r="Q6666" s="8" t="s">
        <v>30275</v>
      </c>
      <c r="R6666" s="8" t="s">
        <v>30276</v>
      </c>
      <c r="S6666" s="8" t="s">
        <v>600</v>
      </c>
      <c r="T6666" s="8" t="s">
        <v>601</v>
      </c>
      <c r="U6666" s="8" t="s">
        <v>602</v>
      </c>
      <c r="V6666" s="8" t="s">
        <v>582</v>
      </c>
      <c r="W6666" s="8" t="s">
        <v>582</v>
      </c>
      <c r="X6666" s="8" t="s">
        <v>582</v>
      </c>
      <c r="Y6666" s="8" t="s">
        <v>582</v>
      </c>
      <c r="Z6666" s="8" t="s">
        <v>582</v>
      </c>
      <c r="AA6666" s="8" t="s">
        <v>244</v>
      </c>
      <c r="AB6666" s="8" t="s">
        <v>591</v>
      </c>
      <c r="AC6666" s="8" t="s">
        <v>592</v>
      </c>
      <c r="AD6666" s="8" t="s">
        <v>593</v>
      </c>
      <c r="AE6666" s="8" t="s">
        <v>604</v>
      </c>
      <c r="AF6666" s="1">
        <v>1</v>
      </c>
    </row>
    <row r="6667" ht="25" customHeight="1" spans="1:32">
      <c r="A6667" s="1">
        <f>COUNTIF(企业分类!A:A,AA6667)</f>
        <v>1</v>
      </c>
      <c r="B6667" s="6" t="str">
        <f t="shared" si="312"/>
        <v>30天内曾在线</v>
      </c>
      <c r="C6667" s="7">
        <v>45046.9999884259</v>
      </c>
      <c r="D6667" s="6">
        <f t="shared" si="313"/>
        <v>-10.6914814814809</v>
      </c>
      <c r="E6667" s="8" t="s">
        <v>30277</v>
      </c>
      <c r="F6667" s="8" t="s">
        <v>578</v>
      </c>
      <c r="G6667" s="8" t="s">
        <v>19</v>
      </c>
      <c r="H6667" s="8" t="s">
        <v>579</v>
      </c>
      <c r="I6667" s="8" t="s">
        <v>580</v>
      </c>
      <c r="J6667" s="8" t="s">
        <v>30278</v>
      </c>
      <c r="K6667" s="8" t="s">
        <v>582</v>
      </c>
      <c r="L6667" s="10" t="s">
        <v>2862</v>
      </c>
      <c r="M6667" s="11" t="str">
        <f t="shared" si="314"/>
        <v>2023/5/11 16:35:43</v>
      </c>
      <c r="N6667" s="12">
        <v>45057</v>
      </c>
      <c r="O6667" s="10" t="s">
        <v>2863</v>
      </c>
      <c r="P6667" s="8" t="s">
        <v>585</v>
      </c>
      <c r="Q6667" s="8" t="s">
        <v>30279</v>
      </c>
      <c r="R6667" s="8" t="s">
        <v>30280</v>
      </c>
      <c r="S6667" s="8" t="s">
        <v>915</v>
      </c>
      <c r="T6667" s="8" t="s">
        <v>916</v>
      </c>
      <c r="U6667" s="8" t="s">
        <v>917</v>
      </c>
      <c r="V6667" s="8" t="s">
        <v>582</v>
      </c>
      <c r="W6667" s="8" t="s">
        <v>582</v>
      </c>
      <c r="X6667" s="8" t="s">
        <v>582</v>
      </c>
      <c r="Y6667" s="8" t="s">
        <v>582</v>
      </c>
      <c r="Z6667" s="8" t="s">
        <v>582</v>
      </c>
      <c r="AA6667" s="8" t="s">
        <v>298</v>
      </c>
      <c r="AB6667" s="8" t="s">
        <v>591</v>
      </c>
      <c r="AC6667" s="8" t="s">
        <v>592</v>
      </c>
      <c r="AD6667" s="8" t="s">
        <v>593</v>
      </c>
      <c r="AE6667" s="8" t="s">
        <v>604</v>
      </c>
      <c r="AF6667" s="1">
        <v>1</v>
      </c>
    </row>
    <row r="6668" ht="25" customHeight="1" spans="1:32">
      <c r="A6668" s="1">
        <f>COUNTIF(企业分类!A:A,AA6668)</f>
        <v>1</v>
      </c>
      <c r="B6668" s="6" t="str">
        <f t="shared" si="312"/>
        <v>30天内曾在线</v>
      </c>
      <c r="C6668" s="7">
        <v>45046.9999884259</v>
      </c>
      <c r="D6668" s="6">
        <f t="shared" si="313"/>
        <v>-10.6906365740797</v>
      </c>
      <c r="E6668" s="8" t="s">
        <v>30281</v>
      </c>
      <c r="F6668" s="8" t="s">
        <v>578</v>
      </c>
      <c r="G6668" s="8" t="s">
        <v>19</v>
      </c>
      <c r="H6668" s="8" t="s">
        <v>579</v>
      </c>
      <c r="I6668" s="8" t="s">
        <v>580</v>
      </c>
      <c r="J6668" s="8" t="s">
        <v>30282</v>
      </c>
      <c r="K6668" s="8" t="s">
        <v>582</v>
      </c>
      <c r="L6668" s="10" t="s">
        <v>761</v>
      </c>
      <c r="M6668" s="11" t="str">
        <f t="shared" si="314"/>
        <v>2023/5/11 16:34:30</v>
      </c>
      <c r="N6668" s="12">
        <v>45057</v>
      </c>
      <c r="O6668" s="10" t="s">
        <v>762</v>
      </c>
      <c r="P6668" s="8" t="s">
        <v>585</v>
      </c>
      <c r="Q6668" s="8" t="s">
        <v>30283</v>
      </c>
      <c r="R6668" s="8" t="s">
        <v>30284</v>
      </c>
      <c r="S6668" s="8" t="s">
        <v>600</v>
      </c>
      <c r="T6668" s="8" t="s">
        <v>601</v>
      </c>
      <c r="U6668" s="8" t="s">
        <v>602</v>
      </c>
      <c r="V6668" s="8" t="s">
        <v>582</v>
      </c>
      <c r="W6668" s="8" t="s">
        <v>582</v>
      </c>
      <c r="X6668" s="8" t="s">
        <v>582</v>
      </c>
      <c r="Y6668" s="8" t="s">
        <v>582</v>
      </c>
      <c r="Z6668" s="8" t="s">
        <v>582</v>
      </c>
      <c r="AA6668" s="8" t="s">
        <v>334</v>
      </c>
      <c r="AB6668" s="8" t="s">
        <v>591</v>
      </c>
      <c r="AC6668" s="8" t="s">
        <v>657</v>
      </c>
      <c r="AD6668" s="8" t="s">
        <v>593</v>
      </c>
      <c r="AE6668" s="8" t="s">
        <v>604</v>
      </c>
      <c r="AF6668" s="1">
        <v>1</v>
      </c>
    </row>
    <row r="6669" ht="25" customHeight="1" spans="1:32">
      <c r="A6669" s="1">
        <f>COUNTIF(企业分类!A:A,AA6669)</f>
        <v>1</v>
      </c>
      <c r="B6669" s="6" t="str">
        <f t="shared" si="312"/>
        <v>30天内曾在线</v>
      </c>
      <c r="C6669" s="7">
        <v>45046.9999884259</v>
      </c>
      <c r="D6669" s="6">
        <f t="shared" si="313"/>
        <v>-10.463668981487</v>
      </c>
      <c r="E6669" s="8" t="s">
        <v>30285</v>
      </c>
      <c r="F6669" s="8" t="s">
        <v>578</v>
      </c>
      <c r="G6669" s="8" t="s">
        <v>19</v>
      </c>
      <c r="H6669" s="8" t="s">
        <v>579</v>
      </c>
      <c r="I6669" s="8" t="s">
        <v>580</v>
      </c>
      <c r="J6669" s="8" t="s">
        <v>30286</v>
      </c>
      <c r="K6669" s="8" t="s">
        <v>582</v>
      </c>
      <c r="L6669" s="10" t="s">
        <v>30287</v>
      </c>
      <c r="M6669" s="11" t="str">
        <f t="shared" si="314"/>
        <v>2023/5/11 11:07:40</v>
      </c>
      <c r="N6669" s="12">
        <v>45057</v>
      </c>
      <c r="O6669" s="10" t="s">
        <v>30288</v>
      </c>
      <c r="P6669" s="8" t="s">
        <v>585</v>
      </c>
      <c r="Q6669" s="8" t="s">
        <v>30289</v>
      </c>
      <c r="R6669" s="8" t="s">
        <v>30290</v>
      </c>
      <c r="S6669" s="8" t="s">
        <v>600</v>
      </c>
      <c r="T6669" s="8" t="s">
        <v>601</v>
      </c>
      <c r="U6669" s="8" t="s">
        <v>602</v>
      </c>
      <c r="V6669" s="8" t="s">
        <v>582</v>
      </c>
      <c r="W6669" s="8" t="s">
        <v>582</v>
      </c>
      <c r="X6669" s="8" t="s">
        <v>582</v>
      </c>
      <c r="Y6669" s="8" t="s">
        <v>582</v>
      </c>
      <c r="Z6669" s="8" t="s">
        <v>582</v>
      </c>
      <c r="AA6669" s="8" t="s">
        <v>117</v>
      </c>
      <c r="AB6669" s="8" t="s">
        <v>591</v>
      </c>
      <c r="AC6669" s="8" t="s">
        <v>690</v>
      </c>
      <c r="AD6669" s="8" t="s">
        <v>593</v>
      </c>
      <c r="AE6669" s="8" t="s">
        <v>604</v>
      </c>
      <c r="AF6669" s="1">
        <v>1</v>
      </c>
    </row>
    <row r="6670" ht="25" customHeight="1" spans="1:32">
      <c r="A6670" s="1">
        <f>COUNTIF(企业分类!A:A,AA6670)</f>
        <v>1</v>
      </c>
      <c r="B6670" s="6" t="str">
        <f t="shared" si="312"/>
        <v>30天内曾在线</v>
      </c>
      <c r="C6670" s="7">
        <v>45046.9999884259</v>
      </c>
      <c r="D6670" s="6">
        <f t="shared" si="313"/>
        <v>0.96734953703708</v>
      </c>
      <c r="E6670" s="8" t="s">
        <v>30291</v>
      </c>
      <c r="F6670" s="8" t="s">
        <v>578</v>
      </c>
      <c r="G6670" s="8" t="s">
        <v>19</v>
      </c>
      <c r="H6670" s="8" t="s">
        <v>579</v>
      </c>
      <c r="I6670" s="8" t="s">
        <v>580</v>
      </c>
      <c r="J6670" s="8" t="s">
        <v>30292</v>
      </c>
      <c r="K6670" s="8" t="s">
        <v>582</v>
      </c>
      <c r="L6670" s="10" t="s">
        <v>30293</v>
      </c>
      <c r="M6670" s="11" t="str">
        <f t="shared" si="314"/>
        <v>2023/4/30 0:47:00</v>
      </c>
      <c r="N6670" s="12">
        <v>45046</v>
      </c>
      <c r="O6670" s="10" t="s">
        <v>30294</v>
      </c>
      <c r="P6670" s="8" t="s">
        <v>585</v>
      </c>
      <c r="Q6670" s="8" t="s">
        <v>30295</v>
      </c>
      <c r="R6670" s="8" t="s">
        <v>30296</v>
      </c>
      <c r="S6670" s="8" t="s">
        <v>600</v>
      </c>
      <c r="T6670" s="8" t="s">
        <v>601</v>
      </c>
      <c r="U6670" s="8" t="s">
        <v>602</v>
      </c>
      <c r="V6670" s="8" t="s">
        <v>582</v>
      </c>
      <c r="W6670" s="8" t="s">
        <v>582</v>
      </c>
      <c r="X6670" s="8" t="s">
        <v>582</v>
      </c>
      <c r="Y6670" s="8" t="s">
        <v>582</v>
      </c>
      <c r="Z6670" s="8" t="s">
        <v>582</v>
      </c>
      <c r="AA6670" s="8" t="s">
        <v>76</v>
      </c>
      <c r="AB6670" s="8" t="s">
        <v>591</v>
      </c>
      <c r="AC6670" s="8" t="s">
        <v>592</v>
      </c>
      <c r="AD6670" s="8" t="s">
        <v>593</v>
      </c>
      <c r="AE6670" s="8" t="s">
        <v>604</v>
      </c>
      <c r="AF6670" s="1">
        <v>1</v>
      </c>
    </row>
    <row r="6671" ht="25" customHeight="1" spans="1:32">
      <c r="A6671" s="1">
        <f>COUNTIF(企业分类!A:A,AA6671)</f>
        <v>1</v>
      </c>
      <c r="B6671" s="6" t="str">
        <f t="shared" si="312"/>
        <v>30天内曾在线</v>
      </c>
      <c r="C6671" s="7">
        <v>45046.9999884259</v>
      </c>
      <c r="D6671" s="6">
        <f t="shared" si="313"/>
        <v>-10.6920254629658</v>
      </c>
      <c r="E6671" s="8" t="s">
        <v>30297</v>
      </c>
      <c r="F6671" s="8" t="s">
        <v>578</v>
      </c>
      <c r="G6671" s="8" t="s">
        <v>19</v>
      </c>
      <c r="H6671" s="8" t="s">
        <v>579</v>
      </c>
      <c r="I6671" s="8" t="s">
        <v>580</v>
      </c>
      <c r="J6671" s="8" t="s">
        <v>30298</v>
      </c>
      <c r="K6671" s="8" t="s">
        <v>582</v>
      </c>
      <c r="L6671" s="10" t="s">
        <v>887</v>
      </c>
      <c r="M6671" s="11" t="str">
        <f t="shared" si="314"/>
        <v>2023/5/11 16:36:30</v>
      </c>
      <c r="N6671" s="12">
        <v>45057</v>
      </c>
      <c r="O6671" s="10" t="s">
        <v>888</v>
      </c>
      <c r="P6671" s="8" t="s">
        <v>585</v>
      </c>
      <c r="Q6671" s="8" t="s">
        <v>30299</v>
      </c>
      <c r="R6671" s="8" t="s">
        <v>30300</v>
      </c>
      <c r="S6671" s="8" t="s">
        <v>626</v>
      </c>
      <c r="T6671" s="8" t="s">
        <v>627</v>
      </c>
      <c r="U6671" s="8" t="s">
        <v>628</v>
      </c>
      <c r="V6671" s="8" t="s">
        <v>582</v>
      </c>
      <c r="W6671" s="8" t="s">
        <v>582</v>
      </c>
      <c r="X6671" s="8" t="s">
        <v>582</v>
      </c>
      <c r="Y6671" s="8" t="s">
        <v>582</v>
      </c>
      <c r="Z6671" s="8" t="s">
        <v>582</v>
      </c>
      <c r="AA6671" s="8" t="s">
        <v>286</v>
      </c>
      <c r="AB6671" s="8" t="s">
        <v>591</v>
      </c>
      <c r="AC6671" s="8" t="s">
        <v>657</v>
      </c>
      <c r="AD6671" s="8" t="s">
        <v>593</v>
      </c>
      <c r="AE6671" s="8" t="s">
        <v>604</v>
      </c>
      <c r="AF6671" s="1">
        <v>1</v>
      </c>
    </row>
    <row r="6672" ht="25" customHeight="1" spans="1:32">
      <c r="A6672" s="1">
        <f>COUNTIF(企业分类!A:A,AA6672)</f>
        <v>1</v>
      </c>
      <c r="B6672" s="6" t="str">
        <f t="shared" si="312"/>
        <v>60-180天不在线</v>
      </c>
      <c r="C6672" s="7">
        <v>45046.9999884259</v>
      </c>
      <c r="D6672" s="6">
        <f t="shared" si="313"/>
        <v>129.299293981479</v>
      </c>
      <c r="E6672" s="8" t="s">
        <v>30301</v>
      </c>
      <c r="F6672" s="8" t="s">
        <v>578</v>
      </c>
      <c r="G6672" s="8" t="s">
        <v>19</v>
      </c>
      <c r="H6672" s="8" t="s">
        <v>579</v>
      </c>
      <c r="I6672" s="8" t="s">
        <v>580</v>
      </c>
      <c r="J6672" s="8" t="s">
        <v>30302</v>
      </c>
      <c r="K6672" s="8" t="s">
        <v>582</v>
      </c>
      <c r="L6672" s="10" t="s">
        <v>30303</v>
      </c>
      <c r="M6672" s="11" t="str">
        <f t="shared" si="314"/>
        <v>2022/12/22 16:49:00</v>
      </c>
      <c r="N6672" s="12">
        <v>44917</v>
      </c>
      <c r="O6672" s="10" t="s">
        <v>30304</v>
      </c>
      <c r="P6672" s="8" t="s">
        <v>585</v>
      </c>
      <c r="Q6672" s="8" t="s">
        <v>30305</v>
      </c>
      <c r="R6672" s="8" t="s">
        <v>30306</v>
      </c>
      <c r="S6672" s="8" t="s">
        <v>600</v>
      </c>
      <c r="T6672" s="8" t="s">
        <v>601</v>
      </c>
      <c r="U6672" s="8" t="s">
        <v>602</v>
      </c>
      <c r="V6672" s="8" t="s">
        <v>582</v>
      </c>
      <c r="W6672" s="8" t="s">
        <v>582</v>
      </c>
      <c r="X6672" s="8" t="s">
        <v>582</v>
      </c>
      <c r="Y6672" s="8" t="s">
        <v>582</v>
      </c>
      <c r="Z6672" s="8" t="s">
        <v>582</v>
      </c>
      <c r="AA6672" s="8" t="s">
        <v>137</v>
      </c>
      <c r="AB6672" s="8" t="s">
        <v>591</v>
      </c>
      <c r="AC6672" s="8" t="s">
        <v>629</v>
      </c>
      <c r="AD6672" s="8" t="s">
        <v>593</v>
      </c>
      <c r="AE6672" s="8" t="s">
        <v>604</v>
      </c>
      <c r="AF6672" s="1">
        <v>1</v>
      </c>
    </row>
    <row r="6673" ht="25" customHeight="1" spans="1:32">
      <c r="A6673" s="1">
        <f>COUNTIF(企业分类!A:A,AA6673)</f>
        <v>1</v>
      </c>
      <c r="B6673" s="6" t="str">
        <f t="shared" si="312"/>
        <v>30天内曾在线</v>
      </c>
      <c r="C6673" s="7">
        <v>45046.9999884259</v>
      </c>
      <c r="D6673" s="6">
        <f t="shared" si="313"/>
        <v>-10.4771180555617</v>
      </c>
      <c r="E6673" s="8" t="s">
        <v>30307</v>
      </c>
      <c r="F6673" s="8" t="s">
        <v>578</v>
      </c>
      <c r="G6673" s="8" t="s">
        <v>19</v>
      </c>
      <c r="H6673" s="8" t="s">
        <v>579</v>
      </c>
      <c r="I6673" s="8" t="s">
        <v>580</v>
      </c>
      <c r="J6673" s="8" t="s">
        <v>30308</v>
      </c>
      <c r="K6673" s="8" t="s">
        <v>582</v>
      </c>
      <c r="L6673" s="10" t="s">
        <v>30309</v>
      </c>
      <c r="M6673" s="11" t="str">
        <f t="shared" si="314"/>
        <v>2023/5/11 11:27:02</v>
      </c>
      <c r="N6673" s="12">
        <v>45057</v>
      </c>
      <c r="O6673" s="10" t="s">
        <v>30310</v>
      </c>
      <c r="P6673" s="8" t="s">
        <v>585</v>
      </c>
      <c r="Q6673" s="8" t="s">
        <v>30311</v>
      </c>
      <c r="R6673" s="8" t="s">
        <v>30312</v>
      </c>
      <c r="S6673" s="8" t="s">
        <v>600</v>
      </c>
      <c r="T6673" s="8" t="s">
        <v>601</v>
      </c>
      <c r="U6673" s="8" t="s">
        <v>602</v>
      </c>
      <c r="V6673" s="8" t="s">
        <v>582</v>
      </c>
      <c r="W6673" s="8" t="s">
        <v>582</v>
      </c>
      <c r="X6673" s="8" t="s">
        <v>582</v>
      </c>
      <c r="Y6673" s="8" t="s">
        <v>582</v>
      </c>
      <c r="Z6673" s="8" t="s">
        <v>582</v>
      </c>
      <c r="AA6673" s="8" t="s">
        <v>259</v>
      </c>
      <c r="AB6673" s="8" t="s">
        <v>591</v>
      </c>
      <c r="AC6673" s="8" t="s">
        <v>592</v>
      </c>
      <c r="AD6673" s="8" t="s">
        <v>593</v>
      </c>
      <c r="AE6673" s="8" t="s">
        <v>604</v>
      </c>
      <c r="AF6673" s="1">
        <v>1</v>
      </c>
    </row>
    <row r="6674" ht="25" customHeight="1" spans="1:32">
      <c r="A6674" s="1">
        <f>COUNTIF(企业分类!A:A,AA6674)</f>
        <v>1</v>
      </c>
      <c r="B6674" s="6" t="str">
        <f t="shared" si="312"/>
        <v>30天内曾在线</v>
      </c>
      <c r="C6674" s="7">
        <v>45046.9999884259</v>
      </c>
      <c r="D6674" s="6">
        <f t="shared" si="313"/>
        <v>-10.6922569444505</v>
      </c>
      <c r="E6674" s="8" t="s">
        <v>30313</v>
      </c>
      <c r="F6674" s="8" t="s">
        <v>578</v>
      </c>
      <c r="G6674" s="8" t="s">
        <v>19</v>
      </c>
      <c r="H6674" s="8" t="s">
        <v>579</v>
      </c>
      <c r="I6674" s="8" t="s">
        <v>580</v>
      </c>
      <c r="J6674" s="8" t="s">
        <v>30314</v>
      </c>
      <c r="K6674" s="8" t="s">
        <v>582</v>
      </c>
      <c r="L6674" s="10" t="s">
        <v>792</v>
      </c>
      <c r="M6674" s="11" t="str">
        <f t="shared" si="314"/>
        <v>2023/5/11 16:36:50</v>
      </c>
      <c r="N6674" s="12">
        <v>45057</v>
      </c>
      <c r="O6674" s="10" t="s">
        <v>793</v>
      </c>
      <c r="P6674" s="8" t="s">
        <v>585</v>
      </c>
      <c r="Q6674" s="8" t="s">
        <v>30315</v>
      </c>
      <c r="R6674" s="8" t="s">
        <v>30316</v>
      </c>
      <c r="S6674" s="8" t="s">
        <v>915</v>
      </c>
      <c r="T6674" s="8" t="s">
        <v>916</v>
      </c>
      <c r="U6674" s="8" t="s">
        <v>917</v>
      </c>
      <c r="V6674" s="8" t="s">
        <v>582</v>
      </c>
      <c r="W6674" s="8" t="s">
        <v>582</v>
      </c>
      <c r="X6674" s="8" t="s">
        <v>582</v>
      </c>
      <c r="Y6674" s="8" t="s">
        <v>582</v>
      </c>
      <c r="Z6674" s="8" t="s">
        <v>582</v>
      </c>
      <c r="AA6674" s="8" t="s">
        <v>127</v>
      </c>
      <c r="AB6674" s="8" t="s">
        <v>591</v>
      </c>
      <c r="AC6674" s="8" t="s">
        <v>1166</v>
      </c>
      <c r="AD6674" s="8" t="s">
        <v>593</v>
      </c>
      <c r="AE6674" s="8" t="s">
        <v>604</v>
      </c>
      <c r="AF6674" s="1">
        <v>1</v>
      </c>
    </row>
    <row r="6675" ht="25" customHeight="1" spans="1:32">
      <c r="A6675" s="1">
        <f>COUNTIF(企业分类!A:A,AA6675)</f>
        <v>1</v>
      </c>
      <c r="B6675" s="6" t="str">
        <f t="shared" si="312"/>
        <v>30天内曾在线</v>
      </c>
      <c r="C6675" s="7">
        <v>45046.9999884259</v>
      </c>
      <c r="D6675" s="6">
        <f t="shared" si="313"/>
        <v>-10.6920601851889</v>
      </c>
      <c r="E6675" s="8" t="s">
        <v>30317</v>
      </c>
      <c r="F6675" s="8" t="s">
        <v>578</v>
      </c>
      <c r="G6675" s="8" t="s">
        <v>19</v>
      </c>
      <c r="H6675" s="8" t="s">
        <v>579</v>
      </c>
      <c r="I6675" s="8" t="s">
        <v>580</v>
      </c>
      <c r="J6675" s="8" t="s">
        <v>30318</v>
      </c>
      <c r="K6675" s="8" t="s">
        <v>582</v>
      </c>
      <c r="L6675" s="10" t="s">
        <v>1683</v>
      </c>
      <c r="M6675" s="11" t="str">
        <f t="shared" si="314"/>
        <v>2023/5/11 16:36:33</v>
      </c>
      <c r="N6675" s="12">
        <v>45057</v>
      </c>
      <c r="O6675" s="10" t="s">
        <v>1684</v>
      </c>
      <c r="P6675" s="8" t="s">
        <v>585</v>
      </c>
      <c r="Q6675" s="8" t="s">
        <v>30319</v>
      </c>
      <c r="R6675" s="8" t="s">
        <v>30320</v>
      </c>
      <c r="S6675" s="8" t="s">
        <v>600</v>
      </c>
      <c r="T6675" s="8" t="s">
        <v>601</v>
      </c>
      <c r="U6675" s="8" t="s">
        <v>602</v>
      </c>
      <c r="V6675" s="8" t="s">
        <v>582</v>
      </c>
      <c r="W6675" s="8" t="s">
        <v>582</v>
      </c>
      <c r="X6675" s="8" t="s">
        <v>582</v>
      </c>
      <c r="Y6675" s="8" t="s">
        <v>582</v>
      </c>
      <c r="Z6675" s="8" t="s">
        <v>582</v>
      </c>
      <c r="AA6675" s="8" t="s">
        <v>76</v>
      </c>
      <c r="AB6675" s="8" t="s">
        <v>591</v>
      </c>
      <c r="AC6675" s="8" t="s">
        <v>592</v>
      </c>
      <c r="AD6675" s="8" t="s">
        <v>593</v>
      </c>
      <c r="AE6675" s="8" t="s">
        <v>604</v>
      </c>
      <c r="AF6675" s="1">
        <v>1</v>
      </c>
    </row>
    <row r="6676" ht="25" customHeight="1" spans="1:32">
      <c r="A6676" s="1">
        <f>COUNTIF(企业分类!A:A,AA6676)</f>
        <v>1</v>
      </c>
      <c r="B6676" s="6" t="str">
        <f t="shared" si="312"/>
        <v>30天内曾在线</v>
      </c>
      <c r="C6676" s="7">
        <v>45046.9999884259</v>
      </c>
      <c r="D6676" s="6">
        <f t="shared" si="313"/>
        <v>-10.6887152777781</v>
      </c>
      <c r="E6676" s="8" t="s">
        <v>30321</v>
      </c>
      <c r="F6676" s="8" t="s">
        <v>578</v>
      </c>
      <c r="G6676" s="8" t="s">
        <v>19</v>
      </c>
      <c r="H6676" s="8" t="s">
        <v>579</v>
      </c>
      <c r="I6676" s="8" t="s">
        <v>580</v>
      </c>
      <c r="J6676" s="8" t="s">
        <v>30322</v>
      </c>
      <c r="K6676" s="8" t="s">
        <v>582</v>
      </c>
      <c r="L6676" s="10" t="s">
        <v>30323</v>
      </c>
      <c r="M6676" s="11" t="str">
        <f t="shared" si="314"/>
        <v>2023/5/11 16:31:44</v>
      </c>
      <c r="N6676" s="12">
        <v>45057</v>
      </c>
      <c r="O6676" s="10" t="s">
        <v>30324</v>
      </c>
      <c r="P6676" s="8" t="s">
        <v>585</v>
      </c>
      <c r="Q6676" s="8" t="s">
        <v>30325</v>
      </c>
      <c r="R6676" s="8" t="s">
        <v>30326</v>
      </c>
      <c r="S6676" s="8" t="s">
        <v>600</v>
      </c>
      <c r="T6676" s="8" t="s">
        <v>601</v>
      </c>
      <c r="U6676" s="8" t="s">
        <v>602</v>
      </c>
      <c r="V6676" s="8" t="s">
        <v>582</v>
      </c>
      <c r="W6676" s="8" t="s">
        <v>582</v>
      </c>
      <c r="X6676" s="8" t="s">
        <v>582</v>
      </c>
      <c r="Y6676" s="8" t="s">
        <v>582</v>
      </c>
      <c r="Z6676" s="8" t="s">
        <v>582</v>
      </c>
      <c r="AA6676" s="8" t="s">
        <v>212</v>
      </c>
      <c r="AB6676" s="8" t="s">
        <v>591</v>
      </c>
      <c r="AC6676" s="8" t="s">
        <v>657</v>
      </c>
      <c r="AD6676" s="8" t="s">
        <v>593</v>
      </c>
      <c r="AE6676" s="8" t="s">
        <v>604</v>
      </c>
      <c r="AF6676" s="1">
        <v>1</v>
      </c>
    </row>
    <row r="6677" ht="25" customHeight="1" spans="1:32">
      <c r="A6677" s="1">
        <f>COUNTIF(企业分类!A:A,AA6677)</f>
        <v>1</v>
      </c>
      <c r="B6677" s="6" t="str">
        <f t="shared" si="312"/>
        <v>30天内曾在线</v>
      </c>
      <c r="C6677" s="7">
        <v>45046.9999884259</v>
      </c>
      <c r="D6677" s="6">
        <f t="shared" si="313"/>
        <v>-10.6916550925962</v>
      </c>
      <c r="E6677" s="8" t="s">
        <v>30327</v>
      </c>
      <c r="F6677" s="8" t="s">
        <v>578</v>
      </c>
      <c r="G6677" s="8" t="s">
        <v>19</v>
      </c>
      <c r="H6677" s="8" t="s">
        <v>579</v>
      </c>
      <c r="I6677" s="8" t="s">
        <v>580</v>
      </c>
      <c r="J6677" s="8" t="s">
        <v>30328</v>
      </c>
      <c r="K6677" s="8" t="s">
        <v>582</v>
      </c>
      <c r="L6677" s="10" t="s">
        <v>3614</v>
      </c>
      <c r="M6677" s="11" t="str">
        <f t="shared" si="314"/>
        <v>2023/5/11 16:35:58</v>
      </c>
      <c r="N6677" s="12">
        <v>45057</v>
      </c>
      <c r="O6677" s="10" t="s">
        <v>3615</v>
      </c>
      <c r="P6677" s="8" t="s">
        <v>585</v>
      </c>
      <c r="Q6677" s="8" t="s">
        <v>30329</v>
      </c>
      <c r="R6677" s="8" t="s">
        <v>30330</v>
      </c>
      <c r="S6677" s="8" t="s">
        <v>600</v>
      </c>
      <c r="T6677" s="8" t="s">
        <v>601</v>
      </c>
      <c r="U6677" s="8" t="s">
        <v>602</v>
      </c>
      <c r="V6677" s="8" t="s">
        <v>582</v>
      </c>
      <c r="W6677" s="8" t="s">
        <v>582</v>
      </c>
      <c r="X6677" s="8" t="s">
        <v>582</v>
      </c>
      <c r="Y6677" s="8" t="s">
        <v>582</v>
      </c>
      <c r="Z6677" s="8" t="s">
        <v>582</v>
      </c>
      <c r="AA6677" s="8" t="s">
        <v>259</v>
      </c>
      <c r="AB6677" s="8" t="s">
        <v>591</v>
      </c>
      <c r="AC6677" s="8" t="s">
        <v>592</v>
      </c>
      <c r="AD6677" s="8" t="s">
        <v>593</v>
      </c>
      <c r="AE6677" s="8" t="s">
        <v>604</v>
      </c>
      <c r="AF6677" s="1">
        <v>1</v>
      </c>
    </row>
    <row r="6678" ht="25" customHeight="1" spans="1:32">
      <c r="A6678" s="1">
        <f>COUNTIF(企业分类!A:A,AA6678)</f>
        <v>1</v>
      </c>
      <c r="B6678" s="6" t="str">
        <f t="shared" si="312"/>
        <v>30天内曾在线</v>
      </c>
      <c r="C6678" s="7">
        <v>45046.9999884259</v>
      </c>
      <c r="D6678" s="6">
        <f t="shared" si="313"/>
        <v>-10.6895370370403</v>
      </c>
      <c r="E6678" s="8" t="s">
        <v>30331</v>
      </c>
      <c r="F6678" s="8" t="s">
        <v>578</v>
      </c>
      <c r="G6678" s="8" t="s">
        <v>19</v>
      </c>
      <c r="H6678" s="8" t="s">
        <v>579</v>
      </c>
      <c r="I6678" s="8" t="s">
        <v>580</v>
      </c>
      <c r="J6678" s="8" t="s">
        <v>30332</v>
      </c>
      <c r="K6678" s="8" t="s">
        <v>582</v>
      </c>
      <c r="L6678" s="10" t="s">
        <v>1403</v>
      </c>
      <c r="M6678" s="11" t="str">
        <f t="shared" si="314"/>
        <v>2023/5/11 16:32:55</v>
      </c>
      <c r="N6678" s="12">
        <v>45057</v>
      </c>
      <c r="O6678" s="10" t="s">
        <v>1404</v>
      </c>
      <c r="P6678" s="8" t="s">
        <v>585</v>
      </c>
      <c r="Q6678" s="8" t="s">
        <v>30333</v>
      </c>
      <c r="R6678" s="8" t="s">
        <v>30334</v>
      </c>
      <c r="S6678" s="8" t="s">
        <v>600</v>
      </c>
      <c r="T6678" s="8" t="s">
        <v>601</v>
      </c>
      <c r="U6678" s="8" t="s">
        <v>602</v>
      </c>
      <c r="V6678" s="8" t="s">
        <v>582</v>
      </c>
      <c r="W6678" s="8" t="s">
        <v>582</v>
      </c>
      <c r="X6678" s="8" t="s">
        <v>582</v>
      </c>
      <c r="Y6678" s="8" t="s">
        <v>582</v>
      </c>
      <c r="Z6678" s="8" t="s">
        <v>582</v>
      </c>
      <c r="AA6678" s="8" t="s">
        <v>212</v>
      </c>
      <c r="AB6678" s="8" t="s">
        <v>591</v>
      </c>
      <c r="AC6678" s="8" t="s">
        <v>657</v>
      </c>
      <c r="AD6678" s="8" t="s">
        <v>593</v>
      </c>
      <c r="AE6678" s="8" t="s">
        <v>604</v>
      </c>
      <c r="AF6678" s="1">
        <v>1</v>
      </c>
    </row>
    <row r="6679" ht="25" customHeight="1" spans="1:32">
      <c r="A6679" s="1">
        <f>COUNTIF(企业分类!A:A,AA6679)</f>
        <v>1</v>
      </c>
      <c r="B6679" s="6" t="str">
        <f t="shared" si="312"/>
        <v>30天内曾在线</v>
      </c>
      <c r="C6679" s="7">
        <v>45046.9999884259</v>
      </c>
      <c r="D6679" s="6">
        <f t="shared" si="313"/>
        <v>-10.6922106481506</v>
      </c>
      <c r="E6679" s="8" t="s">
        <v>30335</v>
      </c>
      <c r="F6679" s="8" t="s">
        <v>578</v>
      </c>
      <c r="G6679" s="8" t="s">
        <v>19</v>
      </c>
      <c r="H6679" s="8" t="s">
        <v>579</v>
      </c>
      <c r="I6679" s="8" t="s">
        <v>580</v>
      </c>
      <c r="J6679" s="8" t="s">
        <v>30336</v>
      </c>
      <c r="K6679" s="8" t="s">
        <v>582</v>
      </c>
      <c r="L6679" s="10" t="s">
        <v>1156</v>
      </c>
      <c r="M6679" s="11" t="str">
        <f t="shared" si="314"/>
        <v>2023/5/11 16:36:46</v>
      </c>
      <c r="N6679" s="12">
        <v>45057</v>
      </c>
      <c r="O6679" s="10" t="s">
        <v>1157</v>
      </c>
      <c r="P6679" s="8" t="s">
        <v>585</v>
      </c>
      <c r="Q6679" s="8" t="s">
        <v>30337</v>
      </c>
      <c r="R6679" s="8" t="s">
        <v>30338</v>
      </c>
      <c r="S6679" s="8" t="s">
        <v>637</v>
      </c>
      <c r="T6679" s="8" t="s">
        <v>638</v>
      </c>
      <c r="U6679" s="8" t="s">
        <v>639</v>
      </c>
      <c r="V6679" s="8" t="s">
        <v>582</v>
      </c>
      <c r="W6679" s="8" t="s">
        <v>582</v>
      </c>
      <c r="X6679" s="8" t="s">
        <v>582</v>
      </c>
      <c r="Y6679" s="8" t="s">
        <v>582</v>
      </c>
      <c r="Z6679" s="8" t="s">
        <v>582</v>
      </c>
      <c r="AA6679" s="8" t="s">
        <v>167</v>
      </c>
      <c r="AB6679" s="8" t="s">
        <v>591</v>
      </c>
      <c r="AC6679" s="8" t="s">
        <v>820</v>
      </c>
      <c r="AD6679" s="8" t="s">
        <v>593</v>
      </c>
      <c r="AE6679" s="8" t="s">
        <v>604</v>
      </c>
      <c r="AF6679" s="1">
        <v>1</v>
      </c>
    </row>
    <row r="6680" ht="25" customHeight="1" spans="1:32">
      <c r="A6680" s="1">
        <f>COUNTIF(企业分类!A:A,AA6680)</f>
        <v>1</v>
      </c>
      <c r="B6680" s="6" t="str">
        <f t="shared" si="312"/>
        <v>30天内曾在线</v>
      </c>
      <c r="C6680" s="7">
        <v>45046.9999884259</v>
      </c>
      <c r="D6680" s="6">
        <f t="shared" si="313"/>
        <v>-10.6911342592648</v>
      </c>
      <c r="E6680" s="8" t="s">
        <v>30339</v>
      </c>
      <c r="F6680" s="8" t="s">
        <v>578</v>
      </c>
      <c r="G6680" s="8" t="s">
        <v>19</v>
      </c>
      <c r="H6680" s="8" t="s">
        <v>579</v>
      </c>
      <c r="I6680" s="8" t="s">
        <v>580</v>
      </c>
      <c r="J6680" s="8" t="s">
        <v>30340</v>
      </c>
      <c r="K6680" s="8" t="s">
        <v>582</v>
      </c>
      <c r="L6680" s="10" t="s">
        <v>11808</v>
      </c>
      <c r="M6680" s="11" t="str">
        <f t="shared" si="314"/>
        <v>2023/5/11 16:35:13</v>
      </c>
      <c r="N6680" s="12">
        <v>45057</v>
      </c>
      <c r="O6680" s="10" t="s">
        <v>11809</v>
      </c>
      <c r="P6680" s="8" t="s">
        <v>585</v>
      </c>
      <c r="Q6680" s="8" t="s">
        <v>30341</v>
      </c>
      <c r="R6680" s="8" t="s">
        <v>30342</v>
      </c>
      <c r="S6680" s="8" t="s">
        <v>637</v>
      </c>
      <c r="T6680" s="8" t="s">
        <v>638</v>
      </c>
      <c r="U6680" s="8" t="s">
        <v>639</v>
      </c>
      <c r="V6680" s="8" t="s">
        <v>582</v>
      </c>
      <c r="W6680" s="8" t="s">
        <v>582</v>
      </c>
      <c r="X6680" s="8" t="s">
        <v>582</v>
      </c>
      <c r="Y6680" s="8" t="s">
        <v>582</v>
      </c>
      <c r="Z6680" s="8" t="s">
        <v>582</v>
      </c>
      <c r="AA6680" s="8" t="s">
        <v>39</v>
      </c>
      <c r="AB6680" s="8" t="s">
        <v>591</v>
      </c>
      <c r="AC6680" s="8" t="s">
        <v>1166</v>
      </c>
      <c r="AD6680" s="8" t="s">
        <v>593</v>
      </c>
      <c r="AE6680" s="8" t="s">
        <v>604</v>
      </c>
      <c r="AF6680" s="1">
        <v>1</v>
      </c>
    </row>
    <row r="6681" ht="25" customHeight="1" spans="1:32">
      <c r="A6681" s="1">
        <f>COUNTIF(企业分类!A:A,AA6681)</f>
        <v>1</v>
      </c>
      <c r="B6681" s="6" t="str">
        <f t="shared" si="312"/>
        <v>30天内曾在线</v>
      </c>
      <c r="C6681" s="7">
        <v>45046.9999884259</v>
      </c>
      <c r="D6681" s="6">
        <f t="shared" si="313"/>
        <v>-10.6914236111115</v>
      </c>
      <c r="E6681" s="8" t="s">
        <v>30343</v>
      </c>
      <c r="F6681" s="8" t="s">
        <v>578</v>
      </c>
      <c r="G6681" s="8" t="s">
        <v>19</v>
      </c>
      <c r="H6681" s="8" t="s">
        <v>579</v>
      </c>
      <c r="I6681" s="8" t="s">
        <v>580</v>
      </c>
      <c r="J6681" s="8" t="s">
        <v>30344</v>
      </c>
      <c r="K6681" s="8" t="s">
        <v>582</v>
      </c>
      <c r="L6681" s="10" t="s">
        <v>2967</v>
      </c>
      <c r="M6681" s="11" t="str">
        <f t="shared" si="314"/>
        <v>2023/5/11 16:35:38</v>
      </c>
      <c r="N6681" s="12">
        <v>45057</v>
      </c>
      <c r="O6681" s="10" t="s">
        <v>2968</v>
      </c>
      <c r="P6681" s="8" t="s">
        <v>585</v>
      </c>
      <c r="Q6681" s="8" t="s">
        <v>30345</v>
      </c>
      <c r="R6681" s="8" t="s">
        <v>30346</v>
      </c>
      <c r="S6681" s="8" t="s">
        <v>637</v>
      </c>
      <c r="T6681" s="8" t="s">
        <v>638</v>
      </c>
      <c r="U6681" s="8" t="s">
        <v>639</v>
      </c>
      <c r="V6681" s="8" t="s">
        <v>582</v>
      </c>
      <c r="W6681" s="8" t="s">
        <v>582</v>
      </c>
      <c r="X6681" s="8" t="s">
        <v>582</v>
      </c>
      <c r="Y6681" s="8" t="s">
        <v>582</v>
      </c>
      <c r="Z6681" s="8" t="s">
        <v>582</v>
      </c>
      <c r="AA6681" s="8" t="s">
        <v>39</v>
      </c>
      <c r="AB6681" s="8" t="s">
        <v>591</v>
      </c>
      <c r="AC6681" s="8" t="s">
        <v>1166</v>
      </c>
      <c r="AD6681" s="8" t="s">
        <v>593</v>
      </c>
      <c r="AE6681" s="8" t="s">
        <v>604</v>
      </c>
      <c r="AF6681" s="1">
        <v>1</v>
      </c>
    </row>
    <row r="6682" ht="25" customHeight="1" spans="1:32">
      <c r="A6682" s="1">
        <f>COUNTIF(企业分类!A:A,AA6682)</f>
        <v>1</v>
      </c>
      <c r="B6682" s="6" t="str">
        <f t="shared" si="312"/>
        <v>30天内曾在线</v>
      </c>
      <c r="C6682" s="7">
        <v>45046.9999884259</v>
      </c>
      <c r="D6682" s="6">
        <f t="shared" si="313"/>
        <v>-10.6920023148195</v>
      </c>
      <c r="E6682" s="8" t="s">
        <v>30347</v>
      </c>
      <c r="F6682" s="8" t="s">
        <v>578</v>
      </c>
      <c r="G6682" s="8" t="s">
        <v>19</v>
      </c>
      <c r="H6682" s="8" t="s">
        <v>579</v>
      </c>
      <c r="I6682" s="8" t="s">
        <v>580</v>
      </c>
      <c r="J6682" s="8" t="s">
        <v>30348</v>
      </c>
      <c r="K6682" s="8" t="s">
        <v>582</v>
      </c>
      <c r="L6682" s="10" t="s">
        <v>3580</v>
      </c>
      <c r="M6682" s="11" t="str">
        <f t="shared" si="314"/>
        <v>2023/5/11 16:36:28</v>
      </c>
      <c r="N6682" s="12">
        <v>45057</v>
      </c>
      <c r="O6682" s="10" t="s">
        <v>3581</v>
      </c>
      <c r="P6682" s="8" t="s">
        <v>585</v>
      </c>
      <c r="Q6682" s="8" t="s">
        <v>30349</v>
      </c>
      <c r="R6682" s="8" t="s">
        <v>30350</v>
      </c>
      <c r="S6682" s="8" t="s">
        <v>637</v>
      </c>
      <c r="T6682" s="8" t="s">
        <v>638</v>
      </c>
      <c r="U6682" s="8" t="s">
        <v>639</v>
      </c>
      <c r="V6682" s="8" t="s">
        <v>582</v>
      </c>
      <c r="W6682" s="8" t="s">
        <v>582</v>
      </c>
      <c r="X6682" s="8" t="s">
        <v>582</v>
      </c>
      <c r="Y6682" s="8" t="s">
        <v>582</v>
      </c>
      <c r="Z6682" s="8" t="s">
        <v>582</v>
      </c>
      <c r="AA6682" s="8" t="s">
        <v>39</v>
      </c>
      <c r="AB6682" s="8" t="s">
        <v>591</v>
      </c>
      <c r="AC6682" s="8" t="s">
        <v>1166</v>
      </c>
      <c r="AD6682" s="8" t="s">
        <v>593</v>
      </c>
      <c r="AE6682" s="8" t="s">
        <v>604</v>
      </c>
      <c r="AF6682" s="1">
        <v>1</v>
      </c>
    </row>
    <row r="6683" ht="25" customHeight="1" spans="1:32">
      <c r="A6683" s="1">
        <f>COUNTIF(企业分类!A:A,AA6683)</f>
        <v>1</v>
      </c>
      <c r="B6683" s="6" t="str">
        <f t="shared" si="312"/>
        <v>30天内曾在线</v>
      </c>
      <c r="C6683" s="7">
        <v>45046.9999884259</v>
      </c>
      <c r="D6683" s="6">
        <f t="shared" si="313"/>
        <v>-10.6914467592651</v>
      </c>
      <c r="E6683" s="8" t="s">
        <v>30351</v>
      </c>
      <c r="F6683" s="8" t="s">
        <v>578</v>
      </c>
      <c r="G6683" s="8" t="s">
        <v>19</v>
      </c>
      <c r="H6683" s="8" t="s">
        <v>579</v>
      </c>
      <c r="I6683" s="8" t="s">
        <v>580</v>
      </c>
      <c r="J6683" s="8" t="s">
        <v>30352</v>
      </c>
      <c r="K6683" s="8" t="s">
        <v>582</v>
      </c>
      <c r="L6683" s="10" t="s">
        <v>1397</v>
      </c>
      <c r="M6683" s="11" t="str">
        <f t="shared" si="314"/>
        <v>2023/5/11 16:35:40</v>
      </c>
      <c r="N6683" s="12">
        <v>45057</v>
      </c>
      <c r="O6683" s="10" t="s">
        <v>1398</v>
      </c>
      <c r="P6683" s="8" t="s">
        <v>585</v>
      </c>
      <c r="Q6683" s="8" t="s">
        <v>30353</v>
      </c>
      <c r="R6683" s="8" t="s">
        <v>30354</v>
      </c>
      <c r="S6683" s="8" t="s">
        <v>637</v>
      </c>
      <c r="T6683" s="8" t="s">
        <v>638</v>
      </c>
      <c r="U6683" s="8" t="s">
        <v>639</v>
      </c>
      <c r="V6683" s="8" t="s">
        <v>582</v>
      </c>
      <c r="W6683" s="8" t="s">
        <v>582</v>
      </c>
      <c r="X6683" s="8" t="s">
        <v>582</v>
      </c>
      <c r="Y6683" s="8" t="s">
        <v>582</v>
      </c>
      <c r="Z6683" s="8" t="s">
        <v>582</v>
      </c>
      <c r="AA6683" s="8" t="s">
        <v>39</v>
      </c>
      <c r="AB6683" s="8" t="s">
        <v>591</v>
      </c>
      <c r="AC6683" s="8" t="s">
        <v>1166</v>
      </c>
      <c r="AD6683" s="8" t="s">
        <v>593</v>
      </c>
      <c r="AE6683" s="8" t="s">
        <v>604</v>
      </c>
      <c r="AF6683" s="1">
        <v>1</v>
      </c>
    </row>
    <row r="6684" ht="25" customHeight="1" spans="1:32">
      <c r="A6684" s="1">
        <f>COUNTIF(企业分类!A:A,AA6684)</f>
        <v>1</v>
      </c>
      <c r="B6684" s="6" t="str">
        <f t="shared" si="312"/>
        <v>30天内曾在线</v>
      </c>
      <c r="C6684" s="7">
        <v>45046.9999884259</v>
      </c>
      <c r="D6684" s="6">
        <f t="shared" si="313"/>
        <v>-10.6920486111121</v>
      </c>
      <c r="E6684" s="8" t="s">
        <v>30355</v>
      </c>
      <c r="F6684" s="8" t="s">
        <v>578</v>
      </c>
      <c r="G6684" s="8" t="s">
        <v>19</v>
      </c>
      <c r="H6684" s="8" t="s">
        <v>579</v>
      </c>
      <c r="I6684" s="8" t="s">
        <v>580</v>
      </c>
      <c r="J6684" s="8" t="s">
        <v>30356</v>
      </c>
      <c r="K6684" s="8" t="s">
        <v>582</v>
      </c>
      <c r="L6684" s="10" t="s">
        <v>2213</v>
      </c>
      <c r="M6684" s="11" t="str">
        <f t="shared" si="314"/>
        <v>2023/5/11 16:36:32</v>
      </c>
      <c r="N6684" s="12">
        <v>45057</v>
      </c>
      <c r="O6684" s="10" t="s">
        <v>2214</v>
      </c>
      <c r="P6684" s="8" t="s">
        <v>585</v>
      </c>
      <c r="Q6684" s="8" t="s">
        <v>30357</v>
      </c>
      <c r="R6684" s="8" t="s">
        <v>30358</v>
      </c>
      <c r="S6684" s="8" t="s">
        <v>600</v>
      </c>
      <c r="T6684" s="8" t="s">
        <v>601</v>
      </c>
      <c r="U6684" s="8" t="s">
        <v>602</v>
      </c>
      <c r="V6684" s="8" t="s">
        <v>582</v>
      </c>
      <c r="W6684" s="8" t="s">
        <v>582</v>
      </c>
      <c r="X6684" s="8" t="s">
        <v>582</v>
      </c>
      <c r="Y6684" s="8" t="s">
        <v>582</v>
      </c>
      <c r="Z6684" s="8" t="s">
        <v>582</v>
      </c>
      <c r="AA6684" s="8" t="s">
        <v>212</v>
      </c>
      <c r="AB6684" s="8" t="s">
        <v>591</v>
      </c>
      <c r="AC6684" s="8" t="s">
        <v>657</v>
      </c>
      <c r="AD6684" s="8" t="s">
        <v>593</v>
      </c>
      <c r="AE6684" s="8" t="s">
        <v>604</v>
      </c>
      <c r="AF6684" s="1">
        <v>1</v>
      </c>
    </row>
    <row r="6685" ht="25" customHeight="1" spans="1:32">
      <c r="A6685" s="1">
        <f>COUNTIF(企业分类!A:A,AA6685)</f>
        <v>1</v>
      </c>
      <c r="B6685" s="6" t="str">
        <f t="shared" si="312"/>
        <v>30天内曾在线</v>
      </c>
      <c r="C6685" s="7">
        <v>45046.9999884259</v>
      </c>
      <c r="D6685" s="6">
        <f t="shared" si="313"/>
        <v>-10.691979166666</v>
      </c>
      <c r="E6685" s="8" t="s">
        <v>30359</v>
      </c>
      <c r="F6685" s="8" t="s">
        <v>578</v>
      </c>
      <c r="G6685" s="8" t="s">
        <v>19</v>
      </c>
      <c r="H6685" s="8" t="s">
        <v>579</v>
      </c>
      <c r="I6685" s="8" t="s">
        <v>580</v>
      </c>
      <c r="J6685" s="8" t="s">
        <v>30360</v>
      </c>
      <c r="K6685" s="8" t="s">
        <v>582</v>
      </c>
      <c r="L6685" s="10" t="s">
        <v>1866</v>
      </c>
      <c r="M6685" s="11" t="str">
        <f t="shared" si="314"/>
        <v>2023/5/11 16:36:26</v>
      </c>
      <c r="N6685" s="12">
        <v>45057</v>
      </c>
      <c r="O6685" s="10" t="s">
        <v>1867</v>
      </c>
      <c r="P6685" s="8" t="s">
        <v>585</v>
      </c>
      <c r="Q6685" s="8" t="s">
        <v>30361</v>
      </c>
      <c r="R6685" s="8" t="s">
        <v>30362</v>
      </c>
      <c r="S6685" s="8" t="s">
        <v>637</v>
      </c>
      <c r="T6685" s="8" t="s">
        <v>638</v>
      </c>
      <c r="U6685" s="8" t="s">
        <v>639</v>
      </c>
      <c r="V6685" s="8" t="s">
        <v>582</v>
      </c>
      <c r="W6685" s="8" t="s">
        <v>582</v>
      </c>
      <c r="X6685" s="8" t="s">
        <v>582</v>
      </c>
      <c r="Y6685" s="8" t="s">
        <v>582</v>
      </c>
      <c r="Z6685" s="8" t="s">
        <v>582</v>
      </c>
      <c r="AA6685" s="8" t="s">
        <v>39</v>
      </c>
      <c r="AB6685" s="8" t="s">
        <v>591</v>
      </c>
      <c r="AC6685" s="8" t="s">
        <v>1166</v>
      </c>
      <c r="AD6685" s="8" t="s">
        <v>593</v>
      </c>
      <c r="AE6685" s="8" t="s">
        <v>604</v>
      </c>
      <c r="AF6685" s="1">
        <v>1</v>
      </c>
    </row>
    <row r="6686" ht="25" customHeight="1" spans="1:32">
      <c r="A6686" s="1">
        <f>COUNTIF(企业分类!A:A,AA6686)</f>
        <v>1</v>
      </c>
      <c r="B6686" s="6" t="str">
        <f t="shared" si="312"/>
        <v>30天内曾在线</v>
      </c>
      <c r="C6686" s="7">
        <v>45046.9999884259</v>
      </c>
      <c r="D6686" s="6">
        <f t="shared" si="313"/>
        <v>-10.6925810185203</v>
      </c>
      <c r="E6686" s="8" t="s">
        <v>30363</v>
      </c>
      <c r="F6686" s="8" t="s">
        <v>578</v>
      </c>
      <c r="G6686" s="8" t="s">
        <v>19</v>
      </c>
      <c r="H6686" s="8" t="s">
        <v>579</v>
      </c>
      <c r="I6686" s="8" t="s">
        <v>580</v>
      </c>
      <c r="J6686" s="8" t="s">
        <v>30364</v>
      </c>
      <c r="K6686" s="8" t="s">
        <v>582</v>
      </c>
      <c r="L6686" s="10" t="s">
        <v>2888</v>
      </c>
      <c r="M6686" s="11" t="str">
        <f t="shared" si="314"/>
        <v>2023/5/11 16:37:18</v>
      </c>
      <c r="N6686" s="12">
        <v>45057</v>
      </c>
      <c r="O6686" s="10" t="s">
        <v>2889</v>
      </c>
      <c r="P6686" s="8" t="s">
        <v>585</v>
      </c>
      <c r="Q6686" s="8" t="s">
        <v>30365</v>
      </c>
      <c r="R6686" s="8" t="s">
        <v>30366</v>
      </c>
      <c r="S6686" s="8" t="s">
        <v>600</v>
      </c>
      <c r="T6686" s="8" t="s">
        <v>601</v>
      </c>
      <c r="U6686" s="8" t="s">
        <v>602</v>
      </c>
      <c r="V6686" s="8" t="s">
        <v>582</v>
      </c>
      <c r="W6686" s="8" t="s">
        <v>582</v>
      </c>
      <c r="X6686" s="8" t="s">
        <v>582</v>
      </c>
      <c r="Y6686" s="8" t="s">
        <v>582</v>
      </c>
      <c r="Z6686" s="8" t="s">
        <v>582</v>
      </c>
      <c r="AA6686" s="8" t="s">
        <v>229</v>
      </c>
      <c r="AB6686" s="8" t="s">
        <v>591</v>
      </c>
      <c r="AC6686" s="8" t="s">
        <v>690</v>
      </c>
      <c r="AD6686" s="8" t="s">
        <v>593</v>
      </c>
      <c r="AE6686" s="8" t="s">
        <v>604</v>
      </c>
      <c r="AF6686" s="1">
        <v>1</v>
      </c>
    </row>
    <row r="6687" ht="25" customHeight="1" spans="1:32">
      <c r="A6687" s="1">
        <f>COUNTIF(企业分类!A:A,AA6687)</f>
        <v>1</v>
      </c>
      <c r="B6687" s="6" t="str">
        <f t="shared" si="312"/>
        <v>30天内曾在线</v>
      </c>
      <c r="C6687" s="7">
        <v>45046.9999884259</v>
      </c>
      <c r="D6687" s="6">
        <f t="shared" si="313"/>
        <v>-10.691122685188</v>
      </c>
      <c r="E6687" s="8" t="s">
        <v>30367</v>
      </c>
      <c r="F6687" s="8" t="s">
        <v>578</v>
      </c>
      <c r="G6687" s="8" t="s">
        <v>19</v>
      </c>
      <c r="H6687" s="8" t="s">
        <v>579</v>
      </c>
      <c r="I6687" s="8" t="s">
        <v>580</v>
      </c>
      <c r="J6687" s="8" t="s">
        <v>30368</v>
      </c>
      <c r="K6687" s="8" t="s">
        <v>582</v>
      </c>
      <c r="L6687" s="10" t="s">
        <v>5623</v>
      </c>
      <c r="M6687" s="11" t="str">
        <f t="shared" si="314"/>
        <v>2023/5/11 16:35:12</v>
      </c>
      <c r="N6687" s="12">
        <v>45057</v>
      </c>
      <c r="O6687" s="10" t="s">
        <v>5624</v>
      </c>
      <c r="P6687" s="8" t="s">
        <v>585</v>
      </c>
      <c r="Q6687" s="8" t="s">
        <v>30369</v>
      </c>
      <c r="R6687" s="8" t="s">
        <v>30370</v>
      </c>
      <c r="S6687" s="8" t="s">
        <v>637</v>
      </c>
      <c r="T6687" s="8" t="s">
        <v>638</v>
      </c>
      <c r="U6687" s="8" t="s">
        <v>639</v>
      </c>
      <c r="V6687" s="8" t="s">
        <v>582</v>
      </c>
      <c r="W6687" s="8" t="s">
        <v>582</v>
      </c>
      <c r="X6687" s="8" t="s">
        <v>582</v>
      </c>
      <c r="Y6687" s="8" t="s">
        <v>582</v>
      </c>
      <c r="Z6687" s="8" t="s">
        <v>582</v>
      </c>
      <c r="AA6687" s="8" t="s">
        <v>39</v>
      </c>
      <c r="AB6687" s="8" t="s">
        <v>591</v>
      </c>
      <c r="AC6687" s="8" t="s">
        <v>1166</v>
      </c>
      <c r="AD6687" s="8" t="s">
        <v>593</v>
      </c>
      <c r="AE6687" s="8" t="s">
        <v>604</v>
      </c>
      <c r="AF6687" s="1">
        <v>1</v>
      </c>
    </row>
    <row r="6688" ht="25" customHeight="1" spans="1:32">
      <c r="A6688" s="1">
        <f>COUNTIF(企业分类!A:A,AA6688)</f>
        <v>1</v>
      </c>
      <c r="B6688" s="6" t="str">
        <f t="shared" si="312"/>
        <v>30天内曾在线</v>
      </c>
      <c r="C6688" s="7">
        <v>45046.9999884259</v>
      </c>
      <c r="D6688" s="6">
        <f t="shared" si="313"/>
        <v>-10.692731481482</v>
      </c>
      <c r="E6688" s="8" t="s">
        <v>30371</v>
      </c>
      <c r="F6688" s="8" t="s">
        <v>578</v>
      </c>
      <c r="G6688" s="8" t="s">
        <v>19</v>
      </c>
      <c r="H6688" s="8" t="s">
        <v>579</v>
      </c>
      <c r="I6688" s="8" t="s">
        <v>580</v>
      </c>
      <c r="J6688" s="8" t="s">
        <v>30372</v>
      </c>
      <c r="K6688" s="8" t="s">
        <v>582</v>
      </c>
      <c r="L6688" s="10" t="s">
        <v>2125</v>
      </c>
      <c r="M6688" s="11" t="str">
        <f t="shared" si="314"/>
        <v>2023/5/11 16:37:31</v>
      </c>
      <c r="N6688" s="12">
        <v>45057</v>
      </c>
      <c r="O6688" s="10" t="s">
        <v>2126</v>
      </c>
      <c r="P6688" s="8" t="s">
        <v>585</v>
      </c>
      <c r="Q6688" s="8" t="s">
        <v>30373</v>
      </c>
      <c r="R6688" s="8" t="s">
        <v>30374</v>
      </c>
      <c r="S6688" s="8" t="s">
        <v>637</v>
      </c>
      <c r="T6688" s="8" t="s">
        <v>638</v>
      </c>
      <c r="U6688" s="8" t="s">
        <v>639</v>
      </c>
      <c r="V6688" s="8" t="s">
        <v>582</v>
      </c>
      <c r="W6688" s="8" t="s">
        <v>582</v>
      </c>
      <c r="X6688" s="8" t="s">
        <v>582</v>
      </c>
      <c r="Y6688" s="8" t="s">
        <v>582</v>
      </c>
      <c r="Z6688" s="8" t="s">
        <v>582</v>
      </c>
      <c r="AA6688" s="8" t="s">
        <v>39</v>
      </c>
      <c r="AB6688" s="8" t="s">
        <v>591</v>
      </c>
      <c r="AC6688" s="8" t="s">
        <v>1166</v>
      </c>
      <c r="AD6688" s="8" t="s">
        <v>593</v>
      </c>
      <c r="AE6688" s="8" t="s">
        <v>604</v>
      </c>
      <c r="AF6688" s="1">
        <v>1</v>
      </c>
    </row>
    <row r="6689" ht="25" customHeight="1" spans="1:32">
      <c r="A6689" s="1">
        <f>COUNTIF(企业分类!A:A,AA6689)</f>
        <v>1</v>
      </c>
      <c r="B6689" s="6" t="str">
        <f t="shared" si="312"/>
        <v>30天内曾在线</v>
      </c>
      <c r="C6689" s="7">
        <v>45046.9999884259</v>
      </c>
      <c r="D6689" s="6">
        <f t="shared" si="313"/>
        <v>-10.6924768518511</v>
      </c>
      <c r="E6689" s="8" t="s">
        <v>30375</v>
      </c>
      <c r="F6689" s="8" t="s">
        <v>578</v>
      </c>
      <c r="G6689" s="8" t="s">
        <v>19</v>
      </c>
      <c r="H6689" s="8" t="s">
        <v>579</v>
      </c>
      <c r="I6689" s="8" t="s">
        <v>580</v>
      </c>
      <c r="J6689" s="8" t="s">
        <v>30376</v>
      </c>
      <c r="K6689" s="8" t="s">
        <v>582</v>
      </c>
      <c r="L6689" s="10" t="s">
        <v>2458</v>
      </c>
      <c r="M6689" s="11" t="str">
        <f t="shared" si="314"/>
        <v>2023/5/11 16:37:09</v>
      </c>
      <c r="N6689" s="12">
        <v>45057</v>
      </c>
      <c r="O6689" s="10" t="s">
        <v>2459</v>
      </c>
      <c r="P6689" s="8" t="s">
        <v>585</v>
      </c>
      <c r="Q6689" s="8" t="s">
        <v>30377</v>
      </c>
      <c r="R6689" s="8" t="s">
        <v>30378</v>
      </c>
      <c r="S6689" s="8" t="s">
        <v>637</v>
      </c>
      <c r="T6689" s="8" t="s">
        <v>638</v>
      </c>
      <c r="U6689" s="8" t="s">
        <v>639</v>
      </c>
      <c r="V6689" s="8" t="s">
        <v>582</v>
      </c>
      <c r="W6689" s="8" t="s">
        <v>582</v>
      </c>
      <c r="X6689" s="8" t="s">
        <v>582</v>
      </c>
      <c r="Y6689" s="8" t="s">
        <v>582</v>
      </c>
      <c r="Z6689" s="8" t="s">
        <v>582</v>
      </c>
      <c r="AA6689" s="8" t="s">
        <v>39</v>
      </c>
      <c r="AB6689" s="8" t="s">
        <v>591</v>
      </c>
      <c r="AC6689" s="8" t="s">
        <v>1166</v>
      </c>
      <c r="AD6689" s="8" t="s">
        <v>593</v>
      </c>
      <c r="AE6689" s="8" t="s">
        <v>604</v>
      </c>
      <c r="AF6689" s="1">
        <v>1</v>
      </c>
    </row>
    <row r="6690" ht="25" customHeight="1" spans="1:32">
      <c r="A6690" s="1">
        <f>COUNTIF(企业分类!A:A,AA6690)</f>
        <v>1</v>
      </c>
      <c r="B6690" s="6" t="str">
        <f t="shared" si="312"/>
        <v>30天内曾在线</v>
      </c>
      <c r="C6690" s="7">
        <v>45046.9999884259</v>
      </c>
      <c r="D6690" s="6">
        <f t="shared" si="313"/>
        <v>-10.6913888888885</v>
      </c>
      <c r="E6690" s="8" t="s">
        <v>30379</v>
      </c>
      <c r="F6690" s="8" t="s">
        <v>578</v>
      </c>
      <c r="G6690" s="8" t="s">
        <v>19</v>
      </c>
      <c r="H6690" s="8" t="s">
        <v>579</v>
      </c>
      <c r="I6690" s="8" t="s">
        <v>580</v>
      </c>
      <c r="J6690" s="8" t="s">
        <v>30380</v>
      </c>
      <c r="K6690" s="8" t="s">
        <v>582</v>
      </c>
      <c r="L6690" s="10" t="s">
        <v>3339</v>
      </c>
      <c r="M6690" s="11" t="str">
        <f t="shared" si="314"/>
        <v>2023/5/11 16:35:35</v>
      </c>
      <c r="N6690" s="12">
        <v>45057</v>
      </c>
      <c r="O6690" s="10" t="s">
        <v>3340</v>
      </c>
      <c r="P6690" s="8" t="s">
        <v>585</v>
      </c>
      <c r="Q6690" s="8" t="s">
        <v>30381</v>
      </c>
      <c r="R6690" s="8" t="s">
        <v>30382</v>
      </c>
      <c r="S6690" s="8" t="s">
        <v>600</v>
      </c>
      <c r="T6690" s="8" t="s">
        <v>601</v>
      </c>
      <c r="U6690" s="8" t="s">
        <v>602</v>
      </c>
      <c r="V6690" s="8" t="s">
        <v>582</v>
      </c>
      <c r="W6690" s="8" t="s">
        <v>582</v>
      </c>
      <c r="X6690" s="8" t="s">
        <v>582</v>
      </c>
      <c r="Y6690" s="8" t="s">
        <v>582</v>
      </c>
      <c r="Z6690" s="8" t="s">
        <v>582</v>
      </c>
      <c r="AA6690" s="8" t="s">
        <v>212</v>
      </c>
      <c r="AB6690" s="8" t="s">
        <v>591</v>
      </c>
      <c r="AC6690" s="8" t="s">
        <v>657</v>
      </c>
      <c r="AD6690" s="8" t="s">
        <v>593</v>
      </c>
      <c r="AE6690" s="8" t="s">
        <v>604</v>
      </c>
      <c r="AF6690" s="1">
        <v>1</v>
      </c>
    </row>
    <row r="6691" ht="25" customHeight="1" spans="1:32">
      <c r="A6691" s="1">
        <f>COUNTIF(企业分类!A:A,AA6691)</f>
        <v>1</v>
      </c>
      <c r="B6691" s="6" t="str">
        <f t="shared" si="312"/>
        <v>30天内曾在线</v>
      </c>
      <c r="C6691" s="7">
        <v>45046.9999884259</v>
      </c>
      <c r="D6691" s="6">
        <f t="shared" si="313"/>
        <v>-10.6906250000029</v>
      </c>
      <c r="E6691" s="8" t="s">
        <v>30383</v>
      </c>
      <c r="F6691" s="8" t="s">
        <v>578</v>
      </c>
      <c r="G6691" s="8" t="s">
        <v>19</v>
      </c>
      <c r="H6691" s="8" t="s">
        <v>579</v>
      </c>
      <c r="I6691" s="8" t="s">
        <v>580</v>
      </c>
      <c r="J6691" s="8" t="s">
        <v>30384</v>
      </c>
      <c r="K6691" s="8" t="s">
        <v>582</v>
      </c>
      <c r="L6691" s="10" t="s">
        <v>3670</v>
      </c>
      <c r="M6691" s="11" t="str">
        <f t="shared" si="314"/>
        <v>2023/5/11 16:34:29</v>
      </c>
      <c r="N6691" s="12">
        <v>45057</v>
      </c>
      <c r="O6691" s="10" t="s">
        <v>3671</v>
      </c>
      <c r="P6691" s="8" t="s">
        <v>585</v>
      </c>
      <c r="Q6691" s="8" t="s">
        <v>30385</v>
      </c>
      <c r="R6691" s="8" t="s">
        <v>30386</v>
      </c>
      <c r="S6691" s="8" t="s">
        <v>637</v>
      </c>
      <c r="T6691" s="8" t="s">
        <v>638</v>
      </c>
      <c r="U6691" s="8" t="s">
        <v>639</v>
      </c>
      <c r="V6691" s="8" t="s">
        <v>582</v>
      </c>
      <c r="W6691" s="8" t="s">
        <v>582</v>
      </c>
      <c r="X6691" s="8" t="s">
        <v>582</v>
      </c>
      <c r="Y6691" s="8" t="s">
        <v>582</v>
      </c>
      <c r="Z6691" s="8" t="s">
        <v>582</v>
      </c>
      <c r="AA6691" s="8" t="s">
        <v>39</v>
      </c>
      <c r="AB6691" s="8" t="s">
        <v>591</v>
      </c>
      <c r="AC6691" s="8" t="s">
        <v>1166</v>
      </c>
      <c r="AD6691" s="8" t="s">
        <v>593</v>
      </c>
      <c r="AE6691" s="8" t="s">
        <v>604</v>
      </c>
      <c r="AF6691" s="1">
        <v>1</v>
      </c>
    </row>
    <row r="6692" ht="25" customHeight="1" spans="1:32">
      <c r="A6692" s="1">
        <f>COUNTIF(企业分类!A:A,AA6692)</f>
        <v>1</v>
      </c>
      <c r="B6692" s="6" t="str">
        <f t="shared" si="312"/>
        <v>30天内曾在线</v>
      </c>
      <c r="C6692" s="7">
        <v>45046.9999884259</v>
      </c>
      <c r="D6692" s="6">
        <f t="shared" si="313"/>
        <v>-10.6921990740739</v>
      </c>
      <c r="E6692" s="8" t="s">
        <v>30387</v>
      </c>
      <c r="F6692" s="8" t="s">
        <v>578</v>
      </c>
      <c r="G6692" s="8" t="s">
        <v>19</v>
      </c>
      <c r="H6692" s="8" t="s">
        <v>579</v>
      </c>
      <c r="I6692" s="8" t="s">
        <v>580</v>
      </c>
      <c r="J6692" s="8" t="s">
        <v>30388</v>
      </c>
      <c r="K6692" s="8" t="s">
        <v>582</v>
      </c>
      <c r="L6692" s="10" t="s">
        <v>3412</v>
      </c>
      <c r="M6692" s="11" t="str">
        <f t="shared" si="314"/>
        <v>2023/5/11 16:36:45</v>
      </c>
      <c r="N6692" s="12">
        <v>45057</v>
      </c>
      <c r="O6692" s="10" t="s">
        <v>3413</v>
      </c>
      <c r="P6692" s="8" t="s">
        <v>585</v>
      </c>
      <c r="Q6692" s="8" t="s">
        <v>30389</v>
      </c>
      <c r="R6692" s="8" t="s">
        <v>30390</v>
      </c>
      <c r="S6692" s="8" t="s">
        <v>637</v>
      </c>
      <c r="T6692" s="8" t="s">
        <v>638</v>
      </c>
      <c r="U6692" s="8" t="s">
        <v>639</v>
      </c>
      <c r="V6692" s="8" t="s">
        <v>582</v>
      </c>
      <c r="W6692" s="8" t="s">
        <v>582</v>
      </c>
      <c r="X6692" s="8" t="s">
        <v>582</v>
      </c>
      <c r="Y6692" s="8" t="s">
        <v>582</v>
      </c>
      <c r="Z6692" s="8" t="s">
        <v>582</v>
      </c>
      <c r="AA6692" s="8" t="s">
        <v>39</v>
      </c>
      <c r="AB6692" s="8" t="s">
        <v>591</v>
      </c>
      <c r="AC6692" s="8" t="s">
        <v>1166</v>
      </c>
      <c r="AD6692" s="8" t="s">
        <v>593</v>
      </c>
      <c r="AE6692" s="8" t="s">
        <v>604</v>
      </c>
      <c r="AF6692" s="1">
        <v>1</v>
      </c>
    </row>
    <row r="6693" ht="25" customHeight="1" spans="1:32">
      <c r="A6693" s="1">
        <f>COUNTIF(企业分类!A:A,AA6693)</f>
        <v>1</v>
      </c>
      <c r="B6693" s="6" t="str">
        <f t="shared" si="312"/>
        <v>30天内曾在线</v>
      </c>
      <c r="C6693" s="7">
        <v>45046.9999884259</v>
      </c>
      <c r="D6693" s="6">
        <f t="shared" si="313"/>
        <v>-10.4628703703711</v>
      </c>
      <c r="E6693" s="8" t="s">
        <v>30391</v>
      </c>
      <c r="F6693" s="8" t="s">
        <v>578</v>
      </c>
      <c r="G6693" s="8" t="s">
        <v>19</v>
      </c>
      <c r="H6693" s="8" t="s">
        <v>579</v>
      </c>
      <c r="I6693" s="8" t="s">
        <v>580</v>
      </c>
      <c r="J6693" s="8" t="s">
        <v>30392</v>
      </c>
      <c r="K6693" s="8" t="s">
        <v>582</v>
      </c>
      <c r="L6693" s="10" t="s">
        <v>30393</v>
      </c>
      <c r="M6693" s="11" t="str">
        <f t="shared" si="314"/>
        <v>2023/5/11 11:06:31</v>
      </c>
      <c r="N6693" s="12">
        <v>45057</v>
      </c>
      <c r="O6693" s="10" t="s">
        <v>30394</v>
      </c>
      <c r="P6693" s="8" t="s">
        <v>585</v>
      </c>
      <c r="Q6693" s="8" t="s">
        <v>30395</v>
      </c>
      <c r="R6693" s="8" t="s">
        <v>30396</v>
      </c>
      <c r="S6693" s="8" t="s">
        <v>600</v>
      </c>
      <c r="T6693" s="8" t="s">
        <v>601</v>
      </c>
      <c r="U6693" s="8" t="s">
        <v>602</v>
      </c>
      <c r="V6693" s="8" t="s">
        <v>582</v>
      </c>
      <c r="W6693" s="8" t="s">
        <v>582</v>
      </c>
      <c r="X6693" s="8" t="s">
        <v>582</v>
      </c>
      <c r="Y6693" s="8" t="s">
        <v>582</v>
      </c>
      <c r="Z6693" s="8" t="s">
        <v>582</v>
      </c>
      <c r="AA6693" s="8" t="s">
        <v>76</v>
      </c>
      <c r="AB6693" s="8" t="s">
        <v>591</v>
      </c>
      <c r="AC6693" s="8" t="s">
        <v>592</v>
      </c>
      <c r="AD6693" s="8" t="s">
        <v>593</v>
      </c>
      <c r="AE6693" s="8" t="s">
        <v>604</v>
      </c>
      <c r="AF6693" s="1">
        <v>1</v>
      </c>
    </row>
    <row r="6694" ht="25" customHeight="1" spans="1:32">
      <c r="A6694" s="1">
        <f>COUNTIF(企业分类!A:A,AA6694)</f>
        <v>1</v>
      </c>
      <c r="B6694" s="6" t="str">
        <f t="shared" si="312"/>
        <v>30天内曾在线</v>
      </c>
      <c r="C6694" s="7">
        <v>45046.9999884259</v>
      </c>
      <c r="D6694" s="6">
        <f t="shared" si="313"/>
        <v>-10.6915856481501</v>
      </c>
      <c r="E6694" s="8" t="s">
        <v>30397</v>
      </c>
      <c r="F6694" s="8" t="s">
        <v>578</v>
      </c>
      <c r="G6694" s="8" t="s">
        <v>19</v>
      </c>
      <c r="H6694" s="8" t="s">
        <v>579</v>
      </c>
      <c r="I6694" s="8" t="s">
        <v>580</v>
      </c>
      <c r="J6694" s="8" t="s">
        <v>30398</v>
      </c>
      <c r="K6694" s="8" t="s">
        <v>582</v>
      </c>
      <c r="L6694" s="10" t="s">
        <v>1571</v>
      </c>
      <c r="M6694" s="11" t="str">
        <f t="shared" si="314"/>
        <v>2023/5/11 16:35:52</v>
      </c>
      <c r="N6694" s="12">
        <v>45057</v>
      </c>
      <c r="O6694" s="10" t="s">
        <v>1572</v>
      </c>
      <c r="P6694" s="8" t="s">
        <v>585</v>
      </c>
      <c r="Q6694" s="8" t="s">
        <v>30399</v>
      </c>
      <c r="R6694" s="8" t="s">
        <v>30400</v>
      </c>
      <c r="S6694" s="8" t="s">
        <v>637</v>
      </c>
      <c r="T6694" s="8" t="s">
        <v>638</v>
      </c>
      <c r="U6694" s="8" t="s">
        <v>639</v>
      </c>
      <c r="V6694" s="8" t="s">
        <v>582</v>
      </c>
      <c r="W6694" s="8" t="s">
        <v>582</v>
      </c>
      <c r="X6694" s="8" t="s">
        <v>582</v>
      </c>
      <c r="Y6694" s="8" t="s">
        <v>582</v>
      </c>
      <c r="Z6694" s="8" t="s">
        <v>582</v>
      </c>
      <c r="AA6694" s="8" t="s">
        <v>39</v>
      </c>
      <c r="AB6694" s="8" t="s">
        <v>591</v>
      </c>
      <c r="AC6694" s="8" t="s">
        <v>1166</v>
      </c>
      <c r="AD6694" s="8" t="s">
        <v>593</v>
      </c>
      <c r="AE6694" s="8" t="s">
        <v>604</v>
      </c>
      <c r="AF6694" s="1">
        <v>1</v>
      </c>
    </row>
    <row r="6695" ht="25" customHeight="1" spans="1:32">
      <c r="A6695" s="1">
        <f>COUNTIF(企业分类!A:A,AA6695)</f>
        <v>1</v>
      </c>
      <c r="B6695" s="6" t="str">
        <f t="shared" si="312"/>
        <v>30天内曾在线</v>
      </c>
      <c r="C6695" s="7">
        <v>45046.9999884259</v>
      </c>
      <c r="D6695" s="6">
        <f t="shared" si="313"/>
        <v>-10.5241898148161</v>
      </c>
      <c r="E6695" s="8" t="s">
        <v>30401</v>
      </c>
      <c r="F6695" s="8" t="s">
        <v>578</v>
      </c>
      <c r="G6695" s="8" t="s">
        <v>19</v>
      </c>
      <c r="H6695" s="8" t="s">
        <v>579</v>
      </c>
      <c r="I6695" s="8" t="s">
        <v>580</v>
      </c>
      <c r="J6695" s="8" t="s">
        <v>30402</v>
      </c>
      <c r="K6695" s="8" t="s">
        <v>582</v>
      </c>
      <c r="L6695" s="10" t="s">
        <v>30403</v>
      </c>
      <c r="M6695" s="11" t="str">
        <f t="shared" si="314"/>
        <v>2023/5/11 12:34:49</v>
      </c>
      <c r="N6695" s="12">
        <v>45057</v>
      </c>
      <c r="O6695" s="10" t="s">
        <v>30404</v>
      </c>
      <c r="P6695" s="8" t="s">
        <v>585</v>
      </c>
      <c r="Q6695" s="8" t="s">
        <v>30405</v>
      </c>
      <c r="R6695" s="8" t="s">
        <v>30406</v>
      </c>
      <c r="S6695" s="8" t="s">
        <v>637</v>
      </c>
      <c r="T6695" s="8" t="s">
        <v>638</v>
      </c>
      <c r="U6695" s="8" t="s">
        <v>639</v>
      </c>
      <c r="V6695" s="8" t="s">
        <v>582</v>
      </c>
      <c r="W6695" s="8" t="s">
        <v>582</v>
      </c>
      <c r="X6695" s="8" t="s">
        <v>582</v>
      </c>
      <c r="Y6695" s="8" t="s">
        <v>582</v>
      </c>
      <c r="Z6695" s="8" t="s">
        <v>582</v>
      </c>
      <c r="AA6695" s="8" t="s">
        <v>39</v>
      </c>
      <c r="AB6695" s="8" t="s">
        <v>591</v>
      </c>
      <c r="AC6695" s="8" t="s">
        <v>1166</v>
      </c>
      <c r="AD6695" s="8" t="s">
        <v>593</v>
      </c>
      <c r="AE6695" s="8" t="s">
        <v>604</v>
      </c>
      <c r="AF6695" s="1">
        <v>1</v>
      </c>
    </row>
    <row r="6696" ht="25" customHeight="1" spans="1:32">
      <c r="A6696" s="1">
        <f>COUNTIF(企业分类!A:A,AA6696)</f>
        <v>1</v>
      </c>
      <c r="B6696" s="6" t="str">
        <f t="shared" si="312"/>
        <v>30天内曾在线</v>
      </c>
      <c r="C6696" s="7">
        <v>45046.9999884259</v>
      </c>
      <c r="D6696" s="6">
        <f t="shared" si="313"/>
        <v>-10.6922337962969</v>
      </c>
      <c r="E6696" s="8" t="s">
        <v>30407</v>
      </c>
      <c r="F6696" s="8" t="s">
        <v>578</v>
      </c>
      <c r="G6696" s="8" t="s">
        <v>19</v>
      </c>
      <c r="H6696" s="8" t="s">
        <v>579</v>
      </c>
      <c r="I6696" s="8" t="s">
        <v>580</v>
      </c>
      <c r="J6696" s="8" t="s">
        <v>30408</v>
      </c>
      <c r="K6696" s="8" t="s">
        <v>582</v>
      </c>
      <c r="L6696" s="10" t="s">
        <v>1930</v>
      </c>
      <c r="M6696" s="11" t="str">
        <f t="shared" si="314"/>
        <v>2023/5/11 16:36:48</v>
      </c>
      <c r="N6696" s="12">
        <v>45057</v>
      </c>
      <c r="O6696" s="10" t="s">
        <v>1931</v>
      </c>
      <c r="P6696" s="8" t="s">
        <v>585</v>
      </c>
      <c r="Q6696" s="8" t="s">
        <v>30409</v>
      </c>
      <c r="R6696" s="8" t="s">
        <v>30410</v>
      </c>
      <c r="S6696" s="8" t="s">
        <v>637</v>
      </c>
      <c r="T6696" s="8" t="s">
        <v>638</v>
      </c>
      <c r="U6696" s="8" t="s">
        <v>639</v>
      </c>
      <c r="V6696" s="8" t="s">
        <v>582</v>
      </c>
      <c r="W6696" s="8" t="s">
        <v>582</v>
      </c>
      <c r="X6696" s="8" t="s">
        <v>582</v>
      </c>
      <c r="Y6696" s="8" t="s">
        <v>582</v>
      </c>
      <c r="Z6696" s="8" t="s">
        <v>582</v>
      </c>
      <c r="AA6696" s="8" t="s">
        <v>39</v>
      </c>
      <c r="AB6696" s="8" t="s">
        <v>591</v>
      </c>
      <c r="AC6696" s="8" t="s">
        <v>1166</v>
      </c>
      <c r="AD6696" s="8" t="s">
        <v>593</v>
      </c>
      <c r="AE6696" s="8" t="s">
        <v>604</v>
      </c>
      <c r="AF6696" s="1">
        <v>1</v>
      </c>
    </row>
    <row r="6697" ht="25" customHeight="1" spans="1:32">
      <c r="A6697" s="1">
        <f>COUNTIF(企业分类!A:A,AA6697)</f>
        <v>1</v>
      </c>
      <c r="B6697" s="6" t="str">
        <f t="shared" si="312"/>
        <v>30天内曾在线</v>
      </c>
      <c r="C6697" s="7">
        <v>45046.9999884259</v>
      </c>
      <c r="D6697" s="6">
        <f t="shared" si="313"/>
        <v>-7.71217592593166</v>
      </c>
      <c r="E6697" s="8" t="s">
        <v>30411</v>
      </c>
      <c r="F6697" s="8" t="s">
        <v>578</v>
      </c>
      <c r="G6697" s="8" t="s">
        <v>19</v>
      </c>
      <c r="H6697" s="8" t="s">
        <v>579</v>
      </c>
      <c r="I6697" s="8" t="s">
        <v>580</v>
      </c>
      <c r="J6697" s="8" t="s">
        <v>30412</v>
      </c>
      <c r="K6697" s="8" t="s">
        <v>582</v>
      </c>
      <c r="L6697" s="10" t="s">
        <v>30413</v>
      </c>
      <c r="M6697" s="11" t="str">
        <f t="shared" si="314"/>
        <v>2023/5/8 17:05:31</v>
      </c>
      <c r="N6697" s="12">
        <v>45054</v>
      </c>
      <c r="O6697" s="10" t="s">
        <v>30414</v>
      </c>
      <c r="P6697" s="8" t="s">
        <v>585</v>
      </c>
      <c r="Q6697" s="8" t="s">
        <v>30415</v>
      </c>
      <c r="R6697" s="8" t="s">
        <v>30416</v>
      </c>
      <c r="S6697" s="8" t="s">
        <v>600</v>
      </c>
      <c r="T6697" s="8" t="s">
        <v>601</v>
      </c>
      <c r="U6697" s="8" t="s">
        <v>602</v>
      </c>
      <c r="V6697" s="8" t="s">
        <v>582</v>
      </c>
      <c r="W6697" s="8" t="s">
        <v>582</v>
      </c>
      <c r="X6697" s="8" t="s">
        <v>582</v>
      </c>
      <c r="Y6697" s="8" t="s">
        <v>582</v>
      </c>
      <c r="Z6697" s="8" t="s">
        <v>582</v>
      </c>
      <c r="AA6697" s="8" t="s">
        <v>279</v>
      </c>
      <c r="AB6697" s="8" t="s">
        <v>591</v>
      </c>
      <c r="AC6697" s="8" t="s">
        <v>1166</v>
      </c>
      <c r="AD6697" s="8" t="s">
        <v>593</v>
      </c>
      <c r="AE6697" s="8" t="s">
        <v>604</v>
      </c>
      <c r="AF6697" s="1">
        <v>1</v>
      </c>
    </row>
    <row r="6698" ht="25" customHeight="1" spans="1:32">
      <c r="A6698" s="1">
        <f>COUNTIF(企业分类!A:A,AA6698)</f>
        <v>1</v>
      </c>
      <c r="B6698" s="6" t="str">
        <f t="shared" si="312"/>
        <v>30天内曾在线</v>
      </c>
      <c r="C6698" s="7">
        <v>45046.9999884259</v>
      </c>
      <c r="D6698" s="6">
        <f t="shared" si="313"/>
        <v>-10.6896759259253</v>
      </c>
      <c r="E6698" s="8" t="s">
        <v>30417</v>
      </c>
      <c r="F6698" s="8" t="s">
        <v>578</v>
      </c>
      <c r="G6698" s="8" t="s">
        <v>19</v>
      </c>
      <c r="H6698" s="8" t="s">
        <v>579</v>
      </c>
      <c r="I6698" s="8" t="s">
        <v>580</v>
      </c>
      <c r="J6698" s="8" t="s">
        <v>30418</v>
      </c>
      <c r="K6698" s="8" t="s">
        <v>582</v>
      </c>
      <c r="L6698" s="10" t="s">
        <v>6374</v>
      </c>
      <c r="M6698" s="11" t="str">
        <f t="shared" si="314"/>
        <v>2023/5/11 16:33:07</v>
      </c>
      <c r="N6698" s="12">
        <v>45057</v>
      </c>
      <c r="O6698" s="10" t="s">
        <v>6375</v>
      </c>
      <c r="P6698" s="8" t="s">
        <v>585</v>
      </c>
      <c r="Q6698" s="8" t="s">
        <v>30419</v>
      </c>
      <c r="R6698" s="8" t="s">
        <v>30420</v>
      </c>
      <c r="S6698" s="8" t="s">
        <v>600</v>
      </c>
      <c r="T6698" s="8" t="s">
        <v>601</v>
      </c>
      <c r="U6698" s="8" t="s">
        <v>602</v>
      </c>
      <c r="V6698" s="8" t="s">
        <v>582</v>
      </c>
      <c r="W6698" s="8" t="s">
        <v>582</v>
      </c>
      <c r="X6698" s="8" t="s">
        <v>582</v>
      </c>
      <c r="Y6698" s="8" t="s">
        <v>582</v>
      </c>
      <c r="Z6698" s="8" t="s">
        <v>582</v>
      </c>
      <c r="AA6698" s="8" t="s">
        <v>423</v>
      </c>
      <c r="AB6698" s="8" t="s">
        <v>591</v>
      </c>
      <c r="AC6698" s="8" t="s">
        <v>1674</v>
      </c>
      <c r="AD6698" s="8" t="s">
        <v>593</v>
      </c>
      <c r="AE6698" s="8" t="s">
        <v>604</v>
      </c>
      <c r="AF6698" s="1">
        <v>1</v>
      </c>
    </row>
    <row r="6699" ht="25" customHeight="1" spans="1:32">
      <c r="A6699" s="1">
        <f>COUNTIF(企业分类!A:A,AA6699)</f>
        <v>1</v>
      </c>
      <c r="B6699" s="6" t="str">
        <f t="shared" si="312"/>
        <v>30天内曾在线</v>
      </c>
      <c r="C6699" s="7">
        <v>45046.9999884259</v>
      </c>
      <c r="D6699" s="6">
        <f t="shared" si="313"/>
        <v>-10.6921875000044</v>
      </c>
      <c r="E6699" s="8" t="s">
        <v>30421</v>
      </c>
      <c r="F6699" s="8" t="s">
        <v>578</v>
      </c>
      <c r="G6699" s="8" t="s">
        <v>19</v>
      </c>
      <c r="H6699" s="8" t="s">
        <v>579</v>
      </c>
      <c r="I6699" s="8" t="s">
        <v>580</v>
      </c>
      <c r="J6699" s="8" t="s">
        <v>30422</v>
      </c>
      <c r="K6699" s="8" t="s">
        <v>582</v>
      </c>
      <c r="L6699" s="10" t="s">
        <v>3662</v>
      </c>
      <c r="M6699" s="11" t="str">
        <f t="shared" si="314"/>
        <v>2023/5/11 16:36:44</v>
      </c>
      <c r="N6699" s="12">
        <v>45057</v>
      </c>
      <c r="O6699" s="10" t="s">
        <v>3663</v>
      </c>
      <c r="P6699" s="8" t="s">
        <v>585</v>
      </c>
      <c r="Q6699" s="8" t="s">
        <v>30423</v>
      </c>
      <c r="R6699" s="8" t="s">
        <v>30424</v>
      </c>
      <c r="S6699" s="8" t="s">
        <v>600</v>
      </c>
      <c r="T6699" s="8" t="s">
        <v>601</v>
      </c>
      <c r="U6699" s="8" t="s">
        <v>602</v>
      </c>
      <c r="V6699" s="8" t="s">
        <v>582</v>
      </c>
      <c r="W6699" s="8" t="s">
        <v>582</v>
      </c>
      <c r="X6699" s="8" t="s">
        <v>582</v>
      </c>
      <c r="Y6699" s="8" t="s">
        <v>582</v>
      </c>
      <c r="Z6699" s="8" t="s">
        <v>582</v>
      </c>
      <c r="AA6699" s="8" t="s">
        <v>212</v>
      </c>
      <c r="AB6699" s="8" t="s">
        <v>591</v>
      </c>
      <c r="AC6699" s="8" t="s">
        <v>657</v>
      </c>
      <c r="AD6699" s="8" t="s">
        <v>593</v>
      </c>
      <c r="AE6699" s="8" t="s">
        <v>604</v>
      </c>
      <c r="AF6699" s="1">
        <v>1</v>
      </c>
    </row>
    <row r="6700" ht="25" customHeight="1" spans="1:32">
      <c r="A6700" s="1">
        <f>COUNTIF(企业分类!A:A,AA6700)</f>
        <v>1</v>
      </c>
      <c r="B6700" s="6" t="str">
        <f t="shared" si="312"/>
        <v>30天内曾在线</v>
      </c>
      <c r="C6700" s="7">
        <v>45046.9999884259</v>
      </c>
      <c r="D6700" s="6">
        <f t="shared" si="313"/>
        <v>-10.6902662037028</v>
      </c>
      <c r="E6700" s="8" t="s">
        <v>30425</v>
      </c>
      <c r="F6700" s="8" t="s">
        <v>578</v>
      </c>
      <c r="G6700" s="8" t="s">
        <v>19</v>
      </c>
      <c r="H6700" s="8" t="s">
        <v>579</v>
      </c>
      <c r="I6700" s="8" t="s">
        <v>580</v>
      </c>
      <c r="J6700" s="8" t="s">
        <v>30426</v>
      </c>
      <c r="K6700" s="8" t="s">
        <v>582</v>
      </c>
      <c r="L6700" s="10" t="s">
        <v>11552</v>
      </c>
      <c r="M6700" s="11" t="str">
        <f t="shared" si="314"/>
        <v>2023/5/11 16:33:58</v>
      </c>
      <c r="N6700" s="12">
        <v>45057</v>
      </c>
      <c r="O6700" s="10" t="s">
        <v>11553</v>
      </c>
      <c r="P6700" s="8" t="s">
        <v>585</v>
      </c>
      <c r="Q6700" s="8" t="s">
        <v>30427</v>
      </c>
      <c r="R6700" s="8" t="s">
        <v>30428</v>
      </c>
      <c r="S6700" s="8" t="s">
        <v>600</v>
      </c>
      <c r="T6700" s="8" t="s">
        <v>601</v>
      </c>
      <c r="U6700" s="8" t="s">
        <v>602</v>
      </c>
      <c r="V6700" s="8" t="s">
        <v>582</v>
      </c>
      <c r="W6700" s="8" t="s">
        <v>582</v>
      </c>
      <c r="X6700" s="8" t="s">
        <v>582</v>
      </c>
      <c r="Y6700" s="8" t="s">
        <v>582</v>
      </c>
      <c r="Z6700" s="8" t="s">
        <v>582</v>
      </c>
      <c r="AA6700" s="8" t="s">
        <v>125</v>
      </c>
      <c r="AB6700" s="8" t="s">
        <v>591</v>
      </c>
      <c r="AC6700" s="8" t="s">
        <v>1166</v>
      </c>
      <c r="AD6700" s="8" t="s">
        <v>593</v>
      </c>
      <c r="AE6700" s="8" t="s">
        <v>604</v>
      </c>
      <c r="AF6700" s="1">
        <v>1</v>
      </c>
    </row>
    <row r="6701" ht="25" customHeight="1" spans="1:32">
      <c r="A6701" s="1">
        <f>COUNTIF(企业分类!A:A,AA6701)</f>
        <v>1</v>
      </c>
      <c r="B6701" s="6" t="str">
        <f t="shared" si="312"/>
        <v>大于180天不在线</v>
      </c>
      <c r="C6701" s="7">
        <v>45046.9999884259</v>
      </c>
      <c r="D6701" s="6">
        <f t="shared" si="313"/>
        <v>216.765162037038</v>
      </c>
      <c r="E6701" s="8" t="s">
        <v>30429</v>
      </c>
      <c r="F6701" s="8" t="s">
        <v>578</v>
      </c>
      <c r="G6701" s="8" t="s">
        <v>19</v>
      </c>
      <c r="H6701" s="8" t="s">
        <v>579</v>
      </c>
      <c r="I6701" s="8" t="s">
        <v>580</v>
      </c>
      <c r="J6701" s="8" t="s">
        <v>30430</v>
      </c>
      <c r="K6701" s="8" t="s">
        <v>582</v>
      </c>
      <c r="L6701" s="10" t="s">
        <v>30431</v>
      </c>
      <c r="M6701" s="11" t="str">
        <f t="shared" si="314"/>
        <v>2022/9/26 5:38:09</v>
      </c>
      <c r="N6701" s="12">
        <v>44830</v>
      </c>
      <c r="O6701" s="10" t="s">
        <v>30432</v>
      </c>
      <c r="P6701" s="8" t="s">
        <v>585</v>
      </c>
      <c r="Q6701" s="8" t="s">
        <v>30433</v>
      </c>
      <c r="R6701" s="8" t="s">
        <v>30434</v>
      </c>
      <c r="S6701" s="8" t="s">
        <v>600</v>
      </c>
      <c r="T6701" s="8" t="s">
        <v>601</v>
      </c>
      <c r="U6701" s="8" t="s">
        <v>602</v>
      </c>
      <c r="V6701" s="8" t="s">
        <v>582</v>
      </c>
      <c r="W6701" s="8" t="s">
        <v>582</v>
      </c>
      <c r="X6701" s="8" t="s">
        <v>582</v>
      </c>
      <c r="Y6701" s="8" t="s">
        <v>582</v>
      </c>
      <c r="Z6701" s="8" t="s">
        <v>582</v>
      </c>
      <c r="AA6701" s="8" t="s">
        <v>76</v>
      </c>
      <c r="AB6701" s="8" t="s">
        <v>591</v>
      </c>
      <c r="AC6701" s="8" t="s">
        <v>592</v>
      </c>
      <c r="AD6701" s="8" t="s">
        <v>593</v>
      </c>
      <c r="AE6701" s="8" t="s">
        <v>604</v>
      </c>
      <c r="AF6701" s="1">
        <v>1</v>
      </c>
    </row>
    <row r="6702" ht="25" customHeight="1" spans="1:32">
      <c r="A6702" s="1">
        <f>COUNTIF(企业分类!A:A,AA6702)</f>
        <v>1</v>
      </c>
      <c r="B6702" s="6" t="str">
        <f t="shared" si="312"/>
        <v>30天内曾在线</v>
      </c>
      <c r="C6702" s="7">
        <v>45046.9999884259</v>
      </c>
      <c r="D6702" s="6">
        <f t="shared" si="313"/>
        <v>-10.6921759259276</v>
      </c>
      <c r="E6702" s="8" t="s">
        <v>30435</v>
      </c>
      <c r="F6702" s="8" t="s">
        <v>578</v>
      </c>
      <c r="G6702" s="8" t="s">
        <v>19</v>
      </c>
      <c r="H6702" s="8" t="s">
        <v>579</v>
      </c>
      <c r="I6702" s="8" t="s">
        <v>580</v>
      </c>
      <c r="J6702" s="8" t="s">
        <v>30436</v>
      </c>
      <c r="K6702" s="8" t="s">
        <v>582</v>
      </c>
      <c r="L6702" s="10" t="s">
        <v>1956</v>
      </c>
      <c r="M6702" s="11" t="str">
        <f t="shared" si="314"/>
        <v>2023/5/11 16:36:43</v>
      </c>
      <c r="N6702" s="12">
        <v>45057</v>
      </c>
      <c r="O6702" s="10" t="s">
        <v>1957</v>
      </c>
      <c r="P6702" s="8" t="s">
        <v>585</v>
      </c>
      <c r="Q6702" s="8" t="s">
        <v>30437</v>
      </c>
      <c r="R6702" s="8" t="s">
        <v>30438</v>
      </c>
      <c r="S6702" s="8" t="s">
        <v>600</v>
      </c>
      <c r="T6702" s="8" t="s">
        <v>601</v>
      </c>
      <c r="U6702" s="8" t="s">
        <v>602</v>
      </c>
      <c r="V6702" s="8" t="s">
        <v>582</v>
      </c>
      <c r="W6702" s="8" t="s">
        <v>582</v>
      </c>
      <c r="X6702" s="8" t="s">
        <v>582</v>
      </c>
      <c r="Y6702" s="8" t="s">
        <v>582</v>
      </c>
      <c r="Z6702" s="8" t="s">
        <v>582</v>
      </c>
      <c r="AA6702" s="8" t="s">
        <v>76</v>
      </c>
      <c r="AB6702" s="8" t="s">
        <v>591</v>
      </c>
      <c r="AC6702" s="8" t="s">
        <v>592</v>
      </c>
      <c r="AD6702" s="8" t="s">
        <v>593</v>
      </c>
      <c r="AE6702" s="8" t="s">
        <v>604</v>
      </c>
      <c r="AF6702" s="1">
        <v>1</v>
      </c>
    </row>
    <row r="6703" ht="25" customHeight="1" spans="1:32">
      <c r="A6703" s="1">
        <f>COUNTIF(企业分类!A:A,AA6703)</f>
        <v>1</v>
      </c>
      <c r="B6703" s="6" t="str">
        <f t="shared" si="312"/>
        <v>30天内曾在线</v>
      </c>
      <c r="C6703" s="7">
        <v>45046.9999884259</v>
      </c>
      <c r="D6703" s="6">
        <f t="shared" si="313"/>
        <v>-10.6913425925959</v>
      </c>
      <c r="E6703" s="8" t="s">
        <v>30439</v>
      </c>
      <c r="F6703" s="8" t="s">
        <v>578</v>
      </c>
      <c r="G6703" s="8" t="s">
        <v>19</v>
      </c>
      <c r="H6703" s="8" t="s">
        <v>579</v>
      </c>
      <c r="I6703" s="8" t="s">
        <v>580</v>
      </c>
      <c r="J6703" s="8" t="s">
        <v>30440</v>
      </c>
      <c r="K6703" s="8" t="s">
        <v>582</v>
      </c>
      <c r="L6703" s="10" t="s">
        <v>1646</v>
      </c>
      <c r="M6703" s="11" t="str">
        <f t="shared" si="314"/>
        <v>2023/5/11 16:35:31</v>
      </c>
      <c r="N6703" s="12">
        <v>45057</v>
      </c>
      <c r="O6703" s="10" t="s">
        <v>1647</v>
      </c>
      <c r="P6703" s="8" t="s">
        <v>585</v>
      </c>
      <c r="Q6703" s="8" t="s">
        <v>30441</v>
      </c>
      <c r="R6703" s="8" t="s">
        <v>30442</v>
      </c>
      <c r="S6703" s="8" t="s">
        <v>600</v>
      </c>
      <c r="T6703" s="8" t="s">
        <v>601</v>
      </c>
      <c r="U6703" s="8" t="s">
        <v>602</v>
      </c>
      <c r="V6703" s="8" t="s">
        <v>582</v>
      </c>
      <c r="W6703" s="8" t="s">
        <v>582</v>
      </c>
      <c r="X6703" s="8" t="s">
        <v>582</v>
      </c>
      <c r="Y6703" s="8" t="s">
        <v>582</v>
      </c>
      <c r="Z6703" s="8" t="s">
        <v>582</v>
      </c>
      <c r="AA6703" s="8" t="s">
        <v>55</v>
      </c>
      <c r="AB6703" s="8" t="s">
        <v>591</v>
      </c>
      <c r="AC6703" s="8" t="s">
        <v>592</v>
      </c>
      <c r="AD6703" s="8" t="s">
        <v>593</v>
      </c>
      <c r="AE6703" s="8" t="s">
        <v>604</v>
      </c>
      <c r="AF6703" s="1">
        <v>1</v>
      </c>
    </row>
    <row r="6704" ht="25" customHeight="1" spans="1:32">
      <c r="A6704" s="1">
        <f>COUNTIF(企业分类!A:A,AA6704)</f>
        <v>1</v>
      </c>
      <c r="B6704" s="6" t="str">
        <f t="shared" si="312"/>
        <v>30天内曾在线</v>
      </c>
      <c r="C6704" s="7">
        <v>45046.9999884259</v>
      </c>
      <c r="D6704" s="6">
        <f t="shared" si="313"/>
        <v>-10.6925231481509</v>
      </c>
      <c r="E6704" s="8" t="s">
        <v>30443</v>
      </c>
      <c r="F6704" s="8" t="s">
        <v>578</v>
      </c>
      <c r="G6704" s="8" t="s">
        <v>19</v>
      </c>
      <c r="H6704" s="8" t="s">
        <v>579</v>
      </c>
      <c r="I6704" s="8" t="s">
        <v>580</v>
      </c>
      <c r="J6704" s="8" t="s">
        <v>30444</v>
      </c>
      <c r="K6704" s="8" t="s">
        <v>582</v>
      </c>
      <c r="L6704" s="10" t="s">
        <v>930</v>
      </c>
      <c r="M6704" s="11" t="str">
        <f t="shared" si="314"/>
        <v>2023/5/11 16:37:13</v>
      </c>
      <c r="N6704" s="12">
        <v>45057</v>
      </c>
      <c r="O6704" s="10" t="s">
        <v>931</v>
      </c>
      <c r="P6704" s="8" t="s">
        <v>585</v>
      </c>
      <c r="Q6704" s="8" t="s">
        <v>30445</v>
      </c>
      <c r="R6704" s="8" t="s">
        <v>30446</v>
      </c>
      <c r="S6704" s="8" t="s">
        <v>724</v>
      </c>
      <c r="T6704" s="8" t="s">
        <v>725</v>
      </c>
      <c r="U6704" s="8" t="s">
        <v>726</v>
      </c>
      <c r="V6704" s="8" t="s">
        <v>582</v>
      </c>
      <c r="W6704" s="8" t="s">
        <v>582</v>
      </c>
      <c r="X6704" s="8" t="s">
        <v>582</v>
      </c>
      <c r="Y6704" s="8" t="s">
        <v>582</v>
      </c>
      <c r="Z6704" s="8" t="s">
        <v>582</v>
      </c>
      <c r="AA6704" s="8" t="s">
        <v>410</v>
      </c>
      <c r="AB6704" s="8" t="s">
        <v>591</v>
      </c>
      <c r="AC6704" s="8" t="s">
        <v>1356</v>
      </c>
      <c r="AD6704" s="8" t="s">
        <v>593</v>
      </c>
      <c r="AE6704" s="8" t="s">
        <v>604</v>
      </c>
      <c r="AF6704" s="1">
        <v>1</v>
      </c>
    </row>
    <row r="6705" ht="25" customHeight="1" spans="1:32">
      <c r="A6705" s="1">
        <f>COUNTIF(企业分类!A:A,AA6705)</f>
        <v>1</v>
      </c>
      <c r="B6705" s="6" t="str">
        <f t="shared" si="312"/>
        <v>30天内曾在线</v>
      </c>
      <c r="C6705" s="7">
        <v>45046.9999884259</v>
      </c>
      <c r="D6705" s="6">
        <f t="shared" si="313"/>
        <v>-10.6915972222268</v>
      </c>
      <c r="E6705" s="8" t="s">
        <v>30447</v>
      </c>
      <c r="F6705" s="8" t="s">
        <v>578</v>
      </c>
      <c r="G6705" s="8" t="s">
        <v>19</v>
      </c>
      <c r="H6705" s="8" t="s">
        <v>579</v>
      </c>
      <c r="I6705" s="8" t="s">
        <v>580</v>
      </c>
      <c r="J6705" s="8" t="s">
        <v>30448</v>
      </c>
      <c r="K6705" s="8" t="s">
        <v>582</v>
      </c>
      <c r="L6705" s="10" t="s">
        <v>1908</v>
      </c>
      <c r="M6705" s="11" t="str">
        <f t="shared" si="314"/>
        <v>2023/5/11 16:35:53</v>
      </c>
      <c r="N6705" s="12">
        <v>45057</v>
      </c>
      <c r="O6705" s="10" t="s">
        <v>1909</v>
      </c>
      <c r="P6705" s="8" t="s">
        <v>585</v>
      </c>
      <c r="Q6705" s="8" t="s">
        <v>30449</v>
      </c>
      <c r="R6705" s="8" t="s">
        <v>30450</v>
      </c>
      <c r="S6705" s="8" t="s">
        <v>664</v>
      </c>
      <c r="T6705" s="8" t="s">
        <v>665</v>
      </c>
      <c r="U6705" s="8" t="s">
        <v>666</v>
      </c>
      <c r="V6705" s="8" t="s">
        <v>582</v>
      </c>
      <c r="W6705" s="8" t="s">
        <v>582</v>
      </c>
      <c r="X6705" s="8" t="s">
        <v>582</v>
      </c>
      <c r="Y6705" s="8" t="s">
        <v>582</v>
      </c>
      <c r="Z6705" s="8" t="s">
        <v>582</v>
      </c>
      <c r="AA6705" s="8" t="s">
        <v>71</v>
      </c>
      <c r="AB6705" s="8" t="s">
        <v>591</v>
      </c>
      <c r="AC6705" s="8" t="s">
        <v>592</v>
      </c>
      <c r="AD6705" s="8" t="s">
        <v>593</v>
      </c>
      <c r="AE6705" s="8" t="s">
        <v>604</v>
      </c>
      <c r="AF6705" s="1">
        <v>1</v>
      </c>
    </row>
    <row r="6706" ht="25" customHeight="1" spans="1:32">
      <c r="A6706" s="1">
        <f>COUNTIF(企业分类!A:A,AA6706)</f>
        <v>1</v>
      </c>
      <c r="B6706" s="6" t="str">
        <f t="shared" si="312"/>
        <v>30天内曾在线</v>
      </c>
      <c r="C6706" s="7">
        <v>45046.9999884259</v>
      </c>
      <c r="D6706" s="6">
        <f t="shared" si="313"/>
        <v>-10.6918981481504</v>
      </c>
      <c r="E6706" s="8" t="s">
        <v>30451</v>
      </c>
      <c r="F6706" s="8" t="s">
        <v>578</v>
      </c>
      <c r="G6706" s="8" t="s">
        <v>19</v>
      </c>
      <c r="H6706" s="8" t="s">
        <v>579</v>
      </c>
      <c r="I6706" s="8" t="s">
        <v>580</v>
      </c>
      <c r="J6706" s="8" t="s">
        <v>30452</v>
      </c>
      <c r="K6706" s="8" t="s">
        <v>582</v>
      </c>
      <c r="L6706" s="10" t="s">
        <v>1918</v>
      </c>
      <c r="M6706" s="11" t="str">
        <f t="shared" si="314"/>
        <v>2023/5/11 16:36:19</v>
      </c>
      <c r="N6706" s="12">
        <v>45057</v>
      </c>
      <c r="O6706" s="10" t="s">
        <v>1919</v>
      </c>
      <c r="P6706" s="8" t="s">
        <v>585</v>
      </c>
      <c r="Q6706" s="8" t="s">
        <v>30453</v>
      </c>
      <c r="R6706" s="8" t="s">
        <v>30454</v>
      </c>
      <c r="S6706" s="8" t="s">
        <v>664</v>
      </c>
      <c r="T6706" s="8" t="s">
        <v>665</v>
      </c>
      <c r="U6706" s="8" t="s">
        <v>666</v>
      </c>
      <c r="V6706" s="8" t="s">
        <v>582</v>
      </c>
      <c r="W6706" s="8" t="s">
        <v>582</v>
      </c>
      <c r="X6706" s="8" t="s">
        <v>582</v>
      </c>
      <c r="Y6706" s="8" t="s">
        <v>582</v>
      </c>
      <c r="Z6706" s="8" t="s">
        <v>582</v>
      </c>
      <c r="AA6706" s="8" t="s">
        <v>71</v>
      </c>
      <c r="AB6706" s="8" t="s">
        <v>591</v>
      </c>
      <c r="AC6706" s="8" t="s">
        <v>592</v>
      </c>
      <c r="AD6706" s="8" t="s">
        <v>593</v>
      </c>
      <c r="AE6706" s="8" t="s">
        <v>604</v>
      </c>
      <c r="AF6706" s="1">
        <v>1</v>
      </c>
    </row>
    <row r="6707" ht="25" customHeight="1" spans="1:32">
      <c r="A6707" s="1">
        <f>COUNTIF(企业分类!A:A,AA6707)</f>
        <v>1</v>
      </c>
      <c r="B6707" s="6" t="str">
        <f t="shared" si="312"/>
        <v>30天内曾在线</v>
      </c>
      <c r="C6707" s="7">
        <v>45046.9999884259</v>
      </c>
      <c r="D6707" s="6">
        <f t="shared" si="313"/>
        <v>-10.691840277781</v>
      </c>
      <c r="E6707" s="8" t="s">
        <v>30455</v>
      </c>
      <c r="F6707" s="8" t="s">
        <v>578</v>
      </c>
      <c r="G6707" s="8" t="s">
        <v>19</v>
      </c>
      <c r="H6707" s="8" t="s">
        <v>579</v>
      </c>
      <c r="I6707" s="8" t="s">
        <v>580</v>
      </c>
      <c r="J6707" s="8" t="s">
        <v>30456</v>
      </c>
      <c r="K6707" s="8" t="s">
        <v>582</v>
      </c>
      <c r="L6707" s="10" t="s">
        <v>1042</v>
      </c>
      <c r="M6707" s="11" t="str">
        <f t="shared" si="314"/>
        <v>2023/5/11 16:36:14</v>
      </c>
      <c r="N6707" s="12">
        <v>45057</v>
      </c>
      <c r="O6707" s="10" t="s">
        <v>1043</v>
      </c>
      <c r="P6707" s="8" t="s">
        <v>585</v>
      </c>
      <c r="Q6707" s="8" t="s">
        <v>30457</v>
      </c>
      <c r="R6707" s="8" t="s">
        <v>30458</v>
      </c>
      <c r="S6707" s="8" t="s">
        <v>600</v>
      </c>
      <c r="T6707" s="8" t="s">
        <v>601</v>
      </c>
      <c r="U6707" s="8" t="s">
        <v>602</v>
      </c>
      <c r="V6707" s="8" t="s">
        <v>582</v>
      </c>
      <c r="W6707" s="8" t="s">
        <v>582</v>
      </c>
      <c r="X6707" s="8" t="s">
        <v>582</v>
      </c>
      <c r="Y6707" s="8" t="s">
        <v>582</v>
      </c>
      <c r="Z6707" s="8" t="s">
        <v>582</v>
      </c>
      <c r="AA6707" s="8" t="s">
        <v>212</v>
      </c>
      <c r="AB6707" s="8" t="s">
        <v>591</v>
      </c>
      <c r="AC6707" s="8" t="s">
        <v>657</v>
      </c>
      <c r="AD6707" s="8" t="s">
        <v>593</v>
      </c>
      <c r="AE6707" s="8" t="s">
        <v>604</v>
      </c>
      <c r="AF6707" s="1">
        <v>1</v>
      </c>
    </row>
    <row r="6708" ht="25" customHeight="1" spans="1:32">
      <c r="A6708" s="1">
        <f>COUNTIF(企业分类!A:A,AA6708)</f>
        <v>1</v>
      </c>
      <c r="B6708" s="6" t="str">
        <f t="shared" si="312"/>
        <v>30天内曾在线</v>
      </c>
      <c r="C6708" s="7">
        <v>45046.9999884259</v>
      </c>
      <c r="D6708" s="6">
        <f t="shared" si="313"/>
        <v>-9.53597222222743</v>
      </c>
      <c r="E6708" s="8" t="s">
        <v>30459</v>
      </c>
      <c r="F6708" s="8" t="s">
        <v>578</v>
      </c>
      <c r="G6708" s="8" t="s">
        <v>19</v>
      </c>
      <c r="H6708" s="8" t="s">
        <v>579</v>
      </c>
      <c r="I6708" s="8" t="s">
        <v>580</v>
      </c>
      <c r="J6708" s="8" t="s">
        <v>30460</v>
      </c>
      <c r="K6708" s="8" t="s">
        <v>582</v>
      </c>
      <c r="L6708" s="10" t="s">
        <v>30461</v>
      </c>
      <c r="M6708" s="11" t="str">
        <f t="shared" si="314"/>
        <v>2023/5/10 12:51:47</v>
      </c>
      <c r="N6708" s="12">
        <v>45056</v>
      </c>
      <c r="O6708" s="10" t="s">
        <v>30462</v>
      </c>
      <c r="P6708" s="8" t="s">
        <v>585</v>
      </c>
      <c r="Q6708" s="8" t="s">
        <v>30463</v>
      </c>
      <c r="R6708" s="8" t="s">
        <v>30464</v>
      </c>
      <c r="S6708" s="8" t="s">
        <v>664</v>
      </c>
      <c r="T6708" s="8" t="s">
        <v>665</v>
      </c>
      <c r="U6708" s="8" t="s">
        <v>666</v>
      </c>
      <c r="V6708" s="8" t="s">
        <v>582</v>
      </c>
      <c r="W6708" s="8" t="s">
        <v>582</v>
      </c>
      <c r="X6708" s="8" t="s">
        <v>582</v>
      </c>
      <c r="Y6708" s="8" t="s">
        <v>582</v>
      </c>
      <c r="Z6708" s="8" t="s">
        <v>582</v>
      </c>
      <c r="AA6708" s="8" t="s">
        <v>60</v>
      </c>
      <c r="AB6708" s="8" t="s">
        <v>591</v>
      </c>
      <c r="AC6708" s="8" t="s">
        <v>629</v>
      </c>
      <c r="AD6708" s="8" t="s">
        <v>593</v>
      </c>
      <c r="AE6708" s="8" t="s">
        <v>604</v>
      </c>
      <c r="AF6708" s="1">
        <v>1</v>
      </c>
    </row>
    <row r="6709" ht="25" customHeight="1" spans="1:32">
      <c r="A6709" s="1">
        <f>COUNTIF(企业分类!A:A,AA6709)</f>
        <v>1</v>
      </c>
      <c r="B6709" s="6" t="str">
        <f t="shared" si="312"/>
        <v>30天内曾在线</v>
      </c>
      <c r="C6709" s="7">
        <v>45046.9999884259</v>
      </c>
      <c r="D6709" s="6">
        <f t="shared" si="313"/>
        <v>-10.6925000000047</v>
      </c>
      <c r="E6709" s="8" t="s">
        <v>30465</v>
      </c>
      <c r="F6709" s="8" t="s">
        <v>578</v>
      </c>
      <c r="G6709" s="8" t="s">
        <v>19</v>
      </c>
      <c r="H6709" s="8" t="s">
        <v>579</v>
      </c>
      <c r="I6709" s="8" t="s">
        <v>580</v>
      </c>
      <c r="J6709" s="8" t="s">
        <v>30466</v>
      </c>
      <c r="K6709" s="8" t="s">
        <v>582</v>
      </c>
      <c r="L6709" s="10" t="s">
        <v>660</v>
      </c>
      <c r="M6709" s="11" t="str">
        <f t="shared" si="314"/>
        <v>2023/5/11 16:37:11</v>
      </c>
      <c r="N6709" s="12">
        <v>45057</v>
      </c>
      <c r="O6709" s="10" t="s">
        <v>661</v>
      </c>
      <c r="P6709" s="8" t="s">
        <v>585</v>
      </c>
      <c r="Q6709" s="8" t="s">
        <v>30467</v>
      </c>
      <c r="R6709" s="8" t="s">
        <v>30468</v>
      </c>
      <c r="S6709" s="8" t="s">
        <v>600</v>
      </c>
      <c r="T6709" s="8" t="s">
        <v>601</v>
      </c>
      <c r="U6709" s="8" t="s">
        <v>602</v>
      </c>
      <c r="V6709" s="8" t="s">
        <v>582</v>
      </c>
      <c r="W6709" s="8" t="s">
        <v>582</v>
      </c>
      <c r="X6709" s="8" t="s">
        <v>582</v>
      </c>
      <c r="Y6709" s="8" t="s">
        <v>582</v>
      </c>
      <c r="Z6709" s="8" t="s">
        <v>582</v>
      </c>
      <c r="AA6709" s="8" t="s">
        <v>244</v>
      </c>
      <c r="AB6709" s="8" t="s">
        <v>591</v>
      </c>
      <c r="AC6709" s="8" t="s">
        <v>592</v>
      </c>
      <c r="AD6709" s="8" t="s">
        <v>593</v>
      </c>
      <c r="AE6709" s="8" t="s">
        <v>604</v>
      </c>
      <c r="AF6709" s="1">
        <v>1</v>
      </c>
    </row>
    <row r="6710" ht="25" customHeight="1" spans="1:32">
      <c r="A6710" s="1">
        <f>COUNTIF(企业分类!A:A,AA6710)</f>
        <v>1</v>
      </c>
      <c r="B6710" s="6" t="str">
        <f t="shared" si="312"/>
        <v>30天内曾在线</v>
      </c>
      <c r="C6710" s="7">
        <v>45046.9999884259</v>
      </c>
      <c r="D6710" s="6">
        <f t="shared" si="313"/>
        <v>-10.4870833333334</v>
      </c>
      <c r="E6710" s="8" t="s">
        <v>30469</v>
      </c>
      <c r="F6710" s="8" t="s">
        <v>578</v>
      </c>
      <c r="G6710" s="8" t="s">
        <v>19</v>
      </c>
      <c r="H6710" s="8" t="s">
        <v>579</v>
      </c>
      <c r="I6710" s="8" t="s">
        <v>580</v>
      </c>
      <c r="J6710" s="8" t="s">
        <v>30470</v>
      </c>
      <c r="K6710" s="8" t="s">
        <v>582</v>
      </c>
      <c r="L6710" s="10" t="s">
        <v>30471</v>
      </c>
      <c r="M6710" s="11" t="str">
        <f t="shared" si="314"/>
        <v>2023/5/11 11:41:23</v>
      </c>
      <c r="N6710" s="12">
        <v>45057</v>
      </c>
      <c r="O6710" s="10" t="s">
        <v>30472</v>
      </c>
      <c r="P6710" s="8" t="s">
        <v>585</v>
      </c>
      <c r="Q6710" s="8" t="s">
        <v>30473</v>
      </c>
      <c r="R6710" s="8" t="s">
        <v>30474</v>
      </c>
      <c r="S6710" s="8" t="s">
        <v>664</v>
      </c>
      <c r="T6710" s="8" t="s">
        <v>665</v>
      </c>
      <c r="U6710" s="8" t="s">
        <v>666</v>
      </c>
      <c r="V6710" s="8" t="s">
        <v>582</v>
      </c>
      <c r="W6710" s="8" t="s">
        <v>582</v>
      </c>
      <c r="X6710" s="8" t="s">
        <v>582</v>
      </c>
      <c r="Y6710" s="8" t="s">
        <v>582</v>
      </c>
      <c r="Z6710" s="8" t="s">
        <v>582</v>
      </c>
      <c r="AA6710" s="8" t="s">
        <v>60</v>
      </c>
      <c r="AB6710" s="8" t="s">
        <v>591</v>
      </c>
      <c r="AC6710" s="8" t="s">
        <v>629</v>
      </c>
      <c r="AD6710" s="8" t="s">
        <v>593</v>
      </c>
      <c r="AE6710" s="8" t="s">
        <v>604</v>
      </c>
      <c r="AF6710" s="1">
        <v>1</v>
      </c>
    </row>
    <row r="6711" ht="25" customHeight="1" spans="1:32">
      <c r="A6711" s="1">
        <f>COUNTIF(企业分类!A:A,AA6711)</f>
        <v>1</v>
      </c>
      <c r="B6711" s="6" t="str">
        <f t="shared" si="312"/>
        <v>30天内曾在线</v>
      </c>
      <c r="C6711" s="7">
        <v>45046.9999884259</v>
      </c>
      <c r="D6711" s="6">
        <f t="shared" si="313"/>
        <v>-10.6604629629655</v>
      </c>
      <c r="E6711" s="8" t="s">
        <v>30475</v>
      </c>
      <c r="F6711" s="8" t="s">
        <v>578</v>
      </c>
      <c r="G6711" s="8" t="s">
        <v>19</v>
      </c>
      <c r="H6711" s="8" t="s">
        <v>579</v>
      </c>
      <c r="I6711" s="8" t="s">
        <v>580</v>
      </c>
      <c r="J6711" s="8" t="s">
        <v>30476</v>
      </c>
      <c r="K6711" s="8" t="s">
        <v>582</v>
      </c>
      <c r="L6711" s="10" t="s">
        <v>30477</v>
      </c>
      <c r="M6711" s="11" t="str">
        <f t="shared" si="314"/>
        <v>2023/5/11 15:51:03</v>
      </c>
      <c r="N6711" s="12">
        <v>45057</v>
      </c>
      <c r="O6711" s="10" t="s">
        <v>30478</v>
      </c>
      <c r="P6711" s="8" t="s">
        <v>585</v>
      </c>
      <c r="Q6711" s="8" t="s">
        <v>30479</v>
      </c>
      <c r="R6711" s="8" t="s">
        <v>30480</v>
      </c>
      <c r="S6711" s="8" t="s">
        <v>600</v>
      </c>
      <c r="T6711" s="8" t="s">
        <v>601</v>
      </c>
      <c r="U6711" s="8" t="s">
        <v>602</v>
      </c>
      <c r="V6711" s="8" t="s">
        <v>582</v>
      </c>
      <c r="W6711" s="8" t="s">
        <v>582</v>
      </c>
      <c r="X6711" s="8" t="s">
        <v>582</v>
      </c>
      <c r="Y6711" s="8" t="s">
        <v>582</v>
      </c>
      <c r="Z6711" s="8" t="s">
        <v>582</v>
      </c>
      <c r="AA6711" s="8" t="s">
        <v>76</v>
      </c>
      <c r="AB6711" s="8" t="s">
        <v>591</v>
      </c>
      <c r="AC6711" s="8" t="s">
        <v>592</v>
      </c>
      <c r="AD6711" s="8" t="s">
        <v>593</v>
      </c>
      <c r="AE6711" s="8" t="s">
        <v>604</v>
      </c>
      <c r="AF6711" s="1">
        <v>1</v>
      </c>
    </row>
    <row r="6712" ht="25" customHeight="1" spans="1:32">
      <c r="A6712" s="1">
        <f>COUNTIF(企业分类!A:A,AA6712)</f>
        <v>1</v>
      </c>
      <c r="B6712" s="6" t="str">
        <f t="shared" si="312"/>
        <v>30天内曾在线</v>
      </c>
      <c r="C6712" s="7">
        <v>45046.9999884259</v>
      </c>
      <c r="D6712" s="6">
        <f t="shared" si="313"/>
        <v>-10.6921875000044</v>
      </c>
      <c r="E6712" s="8" t="s">
        <v>30481</v>
      </c>
      <c r="F6712" s="8" t="s">
        <v>578</v>
      </c>
      <c r="G6712" s="8" t="s">
        <v>19</v>
      </c>
      <c r="H6712" s="8" t="s">
        <v>579</v>
      </c>
      <c r="I6712" s="8" t="s">
        <v>580</v>
      </c>
      <c r="J6712" s="8" t="s">
        <v>30482</v>
      </c>
      <c r="K6712" s="8" t="s">
        <v>582</v>
      </c>
      <c r="L6712" s="10" t="s">
        <v>3662</v>
      </c>
      <c r="M6712" s="11" t="str">
        <f t="shared" si="314"/>
        <v>2023/5/11 16:36:44</v>
      </c>
      <c r="N6712" s="12">
        <v>45057</v>
      </c>
      <c r="O6712" s="10" t="s">
        <v>3663</v>
      </c>
      <c r="P6712" s="8" t="s">
        <v>585</v>
      </c>
      <c r="Q6712" s="8" t="s">
        <v>30483</v>
      </c>
      <c r="R6712" s="8" t="s">
        <v>30484</v>
      </c>
      <c r="S6712" s="8" t="s">
        <v>664</v>
      </c>
      <c r="T6712" s="8" t="s">
        <v>665</v>
      </c>
      <c r="U6712" s="8" t="s">
        <v>666</v>
      </c>
      <c r="V6712" s="8" t="s">
        <v>582</v>
      </c>
      <c r="W6712" s="8" t="s">
        <v>582</v>
      </c>
      <c r="X6712" s="8" t="s">
        <v>582</v>
      </c>
      <c r="Y6712" s="8" t="s">
        <v>582</v>
      </c>
      <c r="Z6712" s="8" t="s">
        <v>582</v>
      </c>
      <c r="AA6712" s="8" t="s">
        <v>57</v>
      </c>
      <c r="AB6712" s="8" t="s">
        <v>591</v>
      </c>
      <c r="AC6712" s="8" t="s">
        <v>629</v>
      </c>
      <c r="AD6712" s="8" t="s">
        <v>593</v>
      </c>
      <c r="AE6712" s="8" t="s">
        <v>604</v>
      </c>
      <c r="AF6712" s="1">
        <v>1</v>
      </c>
    </row>
    <row r="6713" ht="25" customHeight="1" spans="1:32">
      <c r="A6713" s="1">
        <f>COUNTIF(企业分类!A:A,AA6713)</f>
        <v>1</v>
      </c>
      <c r="B6713" s="6" t="str">
        <f t="shared" si="312"/>
        <v>30天内曾在线</v>
      </c>
      <c r="C6713" s="7">
        <v>45046.9999884259</v>
      </c>
      <c r="D6713" s="6">
        <f t="shared" si="313"/>
        <v>-10.6921759259276</v>
      </c>
      <c r="E6713" s="8" t="s">
        <v>30485</v>
      </c>
      <c r="F6713" s="8" t="s">
        <v>578</v>
      </c>
      <c r="G6713" s="8" t="s">
        <v>19</v>
      </c>
      <c r="H6713" s="8" t="s">
        <v>579</v>
      </c>
      <c r="I6713" s="8" t="s">
        <v>580</v>
      </c>
      <c r="J6713" s="8" t="s">
        <v>30486</v>
      </c>
      <c r="K6713" s="8" t="s">
        <v>582</v>
      </c>
      <c r="L6713" s="10" t="s">
        <v>1956</v>
      </c>
      <c r="M6713" s="11" t="str">
        <f t="shared" si="314"/>
        <v>2023/5/11 16:36:43</v>
      </c>
      <c r="N6713" s="12">
        <v>45057</v>
      </c>
      <c r="O6713" s="10" t="s">
        <v>1957</v>
      </c>
      <c r="P6713" s="8" t="s">
        <v>585</v>
      </c>
      <c r="Q6713" s="8" t="s">
        <v>30487</v>
      </c>
      <c r="R6713" s="8" t="s">
        <v>30488</v>
      </c>
      <c r="S6713" s="8" t="s">
        <v>600</v>
      </c>
      <c r="T6713" s="8" t="s">
        <v>601</v>
      </c>
      <c r="U6713" s="8" t="s">
        <v>602</v>
      </c>
      <c r="V6713" s="8" t="s">
        <v>582</v>
      </c>
      <c r="W6713" s="8" t="s">
        <v>582</v>
      </c>
      <c r="X6713" s="8" t="s">
        <v>582</v>
      </c>
      <c r="Y6713" s="8" t="s">
        <v>582</v>
      </c>
      <c r="Z6713" s="8" t="s">
        <v>582</v>
      </c>
      <c r="AA6713" s="8" t="s">
        <v>125</v>
      </c>
      <c r="AB6713" s="8" t="s">
        <v>591</v>
      </c>
      <c r="AC6713" s="8" t="s">
        <v>1166</v>
      </c>
      <c r="AD6713" s="8" t="s">
        <v>593</v>
      </c>
      <c r="AE6713" s="8" t="s">
        <v>604</v>
      </c>
      <c r="AF6713" s="1">
        <v>1</v>
      </c>
    </row>
    <row r="6714" ht="25" customHeight="1" spans="1:32">
      <c r="A6714" s="1">
        <f>COUNTIF(企业分类!A:A,AA6714)</f>
        <v>1</v>
      </c>
      <c r="B6714" s="6" t="str">
        <f t="shared" si="312"/>
        <v>30天内曾在线</v>
      </c>
      <c r="C6714" s="7">
        <v>45046.9999884259</v>
      </c>
      <c r="D6714" s="6">
        <f t="shared" si="313"/>
        <v>-10.0752546296353</v>
      </c>
      <c r="E6714" s="8" t="s">
        <v>30489</v>
      </c>
      <c r="F6714" s="8" t="s">
        <v>578</v>
      </c>
      <c r="G6714" s="8" t="s">
        <v>19</v>
      </c>
      <c r="H6714" s="8" t="s">
        <v>579</v>
      </c>
      <c r="I6714" s="8" t="s">
        <v>580</v>
      </c>
      <c r="J6714" s="8" t="s">
        <v>30490</v>
      </c>
      <c r="K6714" s="8" t="s">
        <v>582</v>
      </c>
      <c r="L6714" s="10" t="s">
        <v>30491</v>
      </c>
      <c r="M6714" s="11" t="str">
        <f t="shared" si="314"/>
        <v>2023/5/11 1:48:21</v>
      </c>
      <c r="N6714" s="12">
        <v>45057</v>
      </c>
      <c r="O6714" s="10" t="s">
        <v>30492</v>
      </c>
      <c r="P6714" s="8" t="s">
        <v>585</v>
      </c>
      <c r="Q6714" s="8" t="s">
        <v>30493</v>
      </c>
      <c r="R6714" s="8" t="s">
        <v>30494</v>
      </c>
      <c r="S6714" s="8" t="s">
        <v>664</v>
      </c>
      <c r="T6714" s="8" t="s">
        <v>665</v>
      </c>
      <c r="U6714" s="8" t="s">
        <v>666</v>
      </c>
      <c r="V6714" s="8" t="s">
        <v>582</v>
      </c>
      <c r="W6714" s="8" t="s">
        <v>582</v>
      </c>
      <c r="X6714" s="8" t="s">
        <v>582</v>
      </c>
      <c r="Y6714" s="8" t="s">
        <v>582</v>
      </c>
      <c r="Z6714" s="8" t="s">
        <v>582</v>
      </c>
      <c r="AA6714" s="8" t="s">
        <v>71</v>
      </c>
      <c r="AB6714" s="8" t="s">
        <v>591</v>
      </c>
      <c r="AC6714" s="8" t="s">
        <v>592</v>
      </c>
      <c r="AD6714" s="8" t="s">
        <v>593</v>
      </c>
      <c r="AE6714" s="8" t="s">
        <v>604</v>
      </c>
      <c r="AF6714" s="1">
        <v>1</v>
      </c>
    </row>
    <row r="6715" ht="25" customHeight="1" spans="1:32">
      <c r="A6715" s="1">
        <f>COUNTIF(企业分类!A:A,AA6715)</f>
        <v>1</v>
      </c>
      <c r="B6715" s="6" t="str">
        <f t="shared" si="312"/>
        <v>30天内曾在线</v>
      </c>
      <c r="C6715" s="7">
        <v>45046.9999884259</v>
      </c>
      <c r="D6715" s="6">
        <f t="shared" si="313"/>
        <v>-10.6903240740794</v>
      </c>
      <c r="E6715" s="8" t="s">
        <v>30495</v>
      </c>
      <c r="F6715" s="8" t="s">
        <v>578</v>
      </c>
      <c r="G6715" s="8" t="s">
        <v>19</v>
      </c>
      <c r="H6715" s="8" t="s">
        <v>579</v>
      </c>
      <c r="I6715" s="8" t="s">
        <v>580</v>
      </c>
      <c r="J6715" s="8" t="s">
        <v>30496</v>
      </c>
      <c r="K6715" s="8" t="s">
        <v>582</v>
      </c>
      <c r="L6715" s="10" t="s">
        <v>8151</v>
      </c>
      <c r="M6715" s="11" t="str">
        <f t="shared" si="314"/>
        <v>2023/5/11 16:34:03</v>
      </c>
      <c r="N6715" s="12">
        <v>45057</v>
      </c>
      <c r="O6715" s="10" t="s">
        <v>8152</v>
      </c>
      <c r="P6715" s="8" t="s">
        <v>585</v>
      </c>
      <c r="Q6715" s="8" t="s">
        <v>30497</v>
      </c>
      <c r="R6715" s="8" t="s">
        <v>30498</v>
      </c>
      <c r="S6715" s="8" t="s">
        <v>664</v>
      </c>
      <c r="T6715" s="8" t="s">
        <v>665</v>
      </c>
      <c r="U6715" s="8" t="s">
        <v>666</v>
      </c>
      <c r="V6715" s="8" t="s">
        <v>582</v>
      </c>
      <c r="W6715" s="8" t="s">
        <v>582</v>
      </c>
      <c r="X6715" s="8" t="s">
        <v>582</v>
      </c>
      <c r="Y6715" s="8" t="s">
        <v>582</v>
      </c>
      <c r="Z6715" s="8" t="s">
        <v>582</v>
      </c>
      <c r="AA6715" s="8" t="s">
        <v>71</v>
      </c>
      <c r="AB6715" s="8" t="s">
        <v>591</v>
      </c>
      <c r="AC6715" s="8" t="s">
        <v>592</v>
      </c>
      <c r="AD6715" s="8" t="s">
        <v>593</v>
      </c>
      <c r="AE6715" s="8" t="s">
        <v>604</v>
      </c>
      <c r="AF6715" s="1">
        <v>1</v>
      </c>
    </row>
    <row r="6716" ht="25" customHeight="1" spans="1:32">
      <c r="A6716" s="1">
        <f>COUNTIF(企业分类!A:A,AA6716)</f>
        <v>1</v>
      </c>
      <c r="B6716" s="6" t="str">
        <f t="shared" si="312"/>
        <v>30天内曾在线</v>
      </c>
      <c r="C6716" s="7">
        <v>45046.9999884259</v>
      </c>
      <c r="D6716" s="6">
        <f t="shared" si="313"/>
        <v>-10.6903009259258</v>
      </c>
      <c r="E6716" s="8" t="s">
        <v>30499</v>
      </c>
      <c r="F6716" s="8" t="s">
        <v>578</v>
      </c>
      <c r="G6716" s="8" t="s">
        <v>19</v>
      </c>
      <c r="H6716" s="8" t="s">
        <v>579</v>
      </c>
      <c r="I6716" s="8" t="s">
        <v>580</v>
      </c>
      <c r="J6716" s="8" t="s">
        <v>30500</v>
      </c>
      <c r="K6716" s="8" t="s">
        <v>582</v>
      </c>
      <c r="L6716" s="10" t="s">
        <v>2022</v>
      </c>
      <c r="M6716" s="11" t="str">
        <f t="shared" si="314"/>
        <v>2023/5/11 16:34:01</v>
      </c>
      <c r="N6716" s="12">
        <v>45057</v>
      </c>
      <c r="O6716" s="10" t="s">
        <v>2023</v>
      </c>
      <c r="P6716" s="8" t="s">
        <v>585</v>
      </c>
      <c r="Q6716" s="8" t="s">
        <v>30501</v>
      </c>
      <c r="R6716" s="8" t="s">
        <v>30502</v>
      </c>
      <c r="S6716" s="8" t="s">
        <v>664</v>
      </c>
      <c r="T6716" s="8" t="s">
        <v>665</v>
      </c>
      <c r="U6716" s="8" t="s">
        <v>666</v>
      </c>
      <c r="V6716" s="8" t="s">
        <v>582</v>
      </c>
      <c r="W6716" s="8" t="s">
        <v>582</v>
      </c>
      <c r="X6716" s="8" t="s">
        <v>582</v>
      </c>
      <c r="Y6716" s="8" t="s">
        <v>582</v>
      </c>
      <c r="Z6716" s="8" t="s">
        <v>582</v>
      </c>
      <c r="AA6716" s="8" t="s">
        <v>71</v>
      </c>
      <c r="AB6716" s="8" t="s">
        <v>591</v>
      </c>
      <c r="AC6716" s="8" t="s">
        <v>592</v>
      </c>
      <c r="AD6716" s="8" t="s">
        <v>593</v>
      </c>
      <c r="AE6716" s="8" t="s">
        <v>604</v>
      </c>
      <c r="AF6716" s="1">
        <v>1</v>
      </c>
    </row>
    <row r="6717" ht="25" customHeight="1" spans="1:32">
      <c r="A6717" s="1">
        <f>COUNTIF(企业分类!A:A,AA6717)</f>
        <v>1</v>
      </c>
      <c r="B6717" s="6" t="str">
        <f t="shared" si="312"/>
        <v>30天内曾在线</v>
      </c>
      <c r="C6717" s="7">
        <v>45046.9999884259</v>
      </c>
      <c r="D6717" s="6">
        <f t="shared" si="313"/>
        <v>-10.6915856481501</v>
      </c>
      <c r="E6717" s="8" t="s">
        <v>30503</v>
      </c>
      <c r="F6717" s="8" t="s">
        <v>578</v>
      </c>
      <c r="G6717" s="8" t="s">
        <v>19</v>
      </c>
      <c r="H6717" s="8" t="s">
        <v>579</v>
      </c>
      <c r="I6717" s="8" t="s">
        <v>580</v>
      </c>
      <c r="J6717" s="8" t="s">
        <v>30504</v>
      </c>
      <c r="K6717" s="8" t="s">
        <v>582</v>
      </c>
      <c r="L6717" s="10" t="s">
        <v>1571</v>
      </c>
      <c r="M6717" s="11" t="str">
        <f t="shared" si="314"/>
        <v>2023/5/11 16:35:52</v>
      </c>
      <c r="N6717" s="12">
        <v>45057</v>
      </c>
      <c r="O6717" s="10" t="s">
        <v>1572</v>
      </c>
      <c r="P6717" s="8" t="s">
        <v>585</v>
      </c>
      <c r="Q6717" s="8" t="s">
        <v>30505</v>
      </c>
      <c r="R6717" s="8" t="s">
        <v>30506</v>
      </c>
      <c r="S6717" s="8" t="s">
        <v>664</v>
      </c>
      <c r="T6717" s="8" t="s">
        <v>665</v>
      </c>
      <c r="U6717" s="8" t="s">
        <v>666</v>
      </c>
      <c r="V6717" s="8" t="s">
        <v>582</v>
      </c>
      <c r="W6717" s="8" t="s">
        <v>582</v>
      </c>
      <c r="X6717" s="8" t="s">
        <v>582</v>
      </c>
      <c r="Y6717" s="8" t="s">
        <v>582</v>
      </c>
      <c r="Z6717" s="8" t="s">
        <v>582</v>
      </c>
      <c r="AA6717" s="8" t="s">
        <v>122</v>
      </c>
      <c r="AB6717" s="8" t="s">
        <v>591</v>
      </c>
      <c r="AC6717" s="8" t="s">
        <v>1166</v>
      </c>
      <c r="AD6717" s="8" t="s">
        <v>593</v>
      </c>
      <c r="AE6717" s="8" t="s">
        <v>604</v>
      </c>
      <c r="AF6717" s="1">
        <v>1</v>
      </c>
    </row>
    <row r="6718" ht="25" customHeight="1" spans="1:32">
      <c r="A6718" s="1">
        <f>COUNTIF(企业分类!A:A,AA6718)</f>
        <v>1</v>
      </c>
      <c r="B6718" s="6" t="str">
        <f t="shared" si="312"/>
        <v>30天内曾在线</v>
      </c>
      <c r="C6718" s="7">
        <v>45046.9999884259</v>
      </c>
      <c r="D6718" s="6">
        <f t="shared" si="313"/>
        <v>-10.6896759259253</v>
      </c>
      <c r="E6718" s="8" t="s">
        <v>30507</v>
      </c>
      <c r="F6718" s="8" t="s">
        <v>578</v>
      </c>
      <c r="G6718" s="8" t="s">
        <v>19</v>
      </c>
      <c r="H6718" s="8" t="s">
        <v>579</v>
      </c>
      <c r="I6718" s="8" t="s">
        <v>580</v>
      </c>
      <c r="J6718" s="8" t="s">
        <v>30508</v>
      </c>
      <c r="K6718" s="8" t="s">
        <v>582</v>
      </c>
      <c r="L6718" s="10" t="s">
        <v>6374</v>
      </c>
      <c r="M6718" s="11" t="str">
        <f t="shared" si="314"/>
        <v>2023/5/11 16:33:07</v>
      </c>
      <c r="N6718" s="12">
        <v>45057</v>
      </c>
      <c r="O6718" s="10" t="s">
        <v>6375</v>
      </c>
      <c r="P6718" s="8" t="s">
        <v>585</v>
      </c>
      <c r="Q6718" s="8" t="s">
        <v>30509</v>
      </c>
      <c r="R6718" s="8" t="s">
        <v>30510</v>
      </c>
      <c r="S6718" s="8" t="s">
        <v>664</v>
      </c>
      <c r="T6718" s="8" t="s">
        <v>665</v>
      </c>
      <c r="U6718" s="8" t="s">
        <v>666</v>
      </c>
      <c r="V6718" s="8" t="s">
        <v>582</v>
      </c>
      <c r="W6718" s="8" t="s">
        <v>582</v>
      </c>
      <c r="X6718" s="8" t="s">
        <v>582</v>
      </c>
      <c r="Y6718" s="8" t="s">
        <v>582</v>
      </c>
      <c r="Z6718" s="8" t="s">
        <v>582</v>
      </c>
      <c r="AA6718" s="8" t="s">
        <v>71</v>
      </c>
      <c r="AB6718" s="8" t="s">
        <v>591</v>
      </c>
      <c r="AC6718" s="8" t="s">
        <v>592</v>
      </c>
      <c r="AD6718" s="8" t="s">
        <v>593</v>
      </c>
      <c r="AE6718" s="8" t="s">
        <v>604</v>
      </c>
      <c r="AF6718" s="1">
        <v>1</v>
      </c>
    </row>
    <row r="6719" ht="25" customHeight="1" spans="1:32">
      <c r="A6719" s="1">
        <f>COUNTIF(企业分类!A:A,AA6719)</f>
        <v>1</v>
      </c>
      <c r="B6719" s="6" t="str">
        <f t="shared" si="312"/>
        <v>30天内曾在线</v>
      </c>
      <c r="C6719" s="7">
        <v>45046.9999884259</v>
      </c>
      <c r="D6719" s="6">
        <f t="shared" si="313"/>
        <v>-10.691666666673</v>
      </c>
      <c r="E6719" s="8" t="s">
        <v>30511</v>
      </c>
      <c r="F6719" s="8" t="s">
        <v>578</v>
      </c>
      <c r="G6719" s="8" t="s">
        <v>19</v>
      </c>
      <c r="H6719" s="8" t="s">
        <v>579</v>
      </c>
      <c r="I6719" s="8" t="s">
        <v>580</v>
      </c>
      <c r="J6719" s="8" t="s">
        <v>30512</v>
      </c>
      <c r="K6719" s="8" t="s">
        <v>582</v>
      </c>
      <c r="L6719" s="10" t="s">
        <v>963</v>
      </c>
      <c r="M6719" s="11" t="str">
        <f t="shared" si="314"/>
        <v>2023/5/11 16:35:59</v>
      </c>
      <c r="N6719" s="12">
        <v>45057</v>
      </c>
      <c r="O6719" s="10" t="s">
        <v>964</v>
      </c>
      <c r="P6719" s="8" t="s">
        <v>585</v>
      </c>
      <c r="Q6719" s="8" t="s">
        <v>30513</v>
      </c>
      <c r="R6719" s="8" t="s">
        <v>30514</v>
      </c>
      <c r="S6719" s="8" t="s">
        <v>664</v>
      </c>
      <c r="T6719" s="8" t="s">
        <v>665</v>
      </c>
      <c r="U6719" s="8" t="s">
        <v>666</v>
      </c>
      <c r="V6719" s="8" t="s">
        <v>582</v>
      </c>
      <c r="W6719" s="8" t="s">
        <v>582</v>
      </c>
      <c r="X6719" s="8" t="s">
        <v>582</v>
      </c>
      <c r="Y6719" s="8" t="s">
        <v>582</v>
      </c>
      <c r="Z6719" s="8" t="s">
        <v>582</v>
      </c>
      <c r="AA6719" s="8" t="s">
        <v>71</v>
      </c>
      <c r="AB6719" s="8" t="s">
        <v>591</v>
      </c>
      <c r="AC6719" s="8" t="s">
        <v>592</v>
      </c>
      <c r="AD6719" s="8" t="s">
        <v>593</v>
      </c>
      <c r="AE6719" s="8" t="s">
        <v>604</v>
      </c>
      <c r="AF6719" s="1">
        <v>1</v>
      </c>
    </row>
    <row r="6720" ht="25" customHeight="1" spans="1:32">
      <c r="A6720" s="1">
        <f>COUNTIF(企业分类!A:A,AA6720)</f>
        <v>1</v>
      </c>
      <c r="B6720" s="6" t="str">
        <f t="shared" si="312"/>
        <v>30天内曾在线</v>
      </c>
      <c r="C6720" s="7">
        <v>45046.9999884259</v>
      </c>
      <c r="D6720" s="6">
        <f t="shared" si="313"/>
        <v>-10.6882407407466</v>
      </c>
      <c r="E6720" s="8" t="s">
        <v>30515</v>
      </c>
      <c r="F6720" s="8" t="s">
        <v>578</v>
      </c>
      <c r="G6720" s="8" t="s">
        <v>19</v>
      </c>
      <c r="H6720" s="8" t="s">
        <v>579</v>
      </c>
      <c r="I6720" s="8" t="s">
        <v>580</v>
      </c>
      <c r="J6720" s="8" t="s">
        <v>30516</v>
      </c>
      <c r="K6720" s="8" t="s">
        <v>582</v>
      </c>
      <c r="L6720" s="10" t="s">
        <v>30517</v>
      </c>
      <c r="M6720" s="11" t="str">
        <f t="shared" si="314"/>
        <v>2023/5/11 16:31:03</v>
      </c>
      <c r="N6720" s="12">
        <v>45057</v>
      </c>
      <c r="O6720" s="10" t="s">
        <v>30518</v>
      </c>
      <c r="P6720" s="8" t="s">
        <v>585</v>
      </c>
      <c r="Q6720" s="8" t="s">
        <v>30519</v>
      </c>
      <c r="R6720" s="8" t="s">
        <v>30520</v>
      </c>
      <c r="S6720" s="8" t="s">
        <v>664</v>
      </c>
      <c r="T6720" s="8" t="s">
        <v>665</v>
      </c>
      <c r="U6720" s="8" t="s">
        <v>666</v>
      </c>
      <c r="V6720" s="8" t="s">
        <v>582</v>
      </c>
      <c r="W6720" s="8" t="s">
        <v>582</v>
      </c>
      <c r="X6720" s="8" t="s">
        <v>582</v>
      </c>
      <c r="Y6720" s="8" t="s">
        <v>582</v>
      </c>
      <c r="Z6720" s="8" t="s">
        <v>582</v>
      </c>
      <c r="AA6720" s="8" t="s">
        <v>71</v>
      </c>
      <c r="AB6720" s="8" t="s">
        <v>591</v>
      </c>
      <c r="AC6720" s="8" t="s">
        <v>592</v>
      </c>
      <c r="AD6720" s="8" t="s">
        <v>593</v>
      </c>
      <c r="AE6720" s="8" t="s">
        <v>604</v>
      </c>
      <c r="AF6720" s="1">
        <v>1</v>
      </c>
    </row>
    <row r="6721" ht="25" customHeight="1" spans="1:32">
      <c r="A6721" s="1">
        <f>COUNTIF(企业分类!A:A,AA6721)</f>
        <v>1</v>
      </c>
      <c r="B6721" s="6" t="str">
        <f t="shared" si="312"/>
        <v>30天内曾在线</v>
      </c>
      <c r="C6721" s="7">
        <v>45046.9999884259</v>
      </c>
      <c r="D6721" s="6">
        <f t="shared" si="313"/>
        <v>-10.6893865740785</v>
      </c>
      <c r="E6721" s="8" t="s">
        <v>30521</v>
      </c>
      <c r="F6721" s="8" t="s">
        <v>578</v>
      </c>
      <c r="G6721" s="8" t="s">
        <v>19</v>
      </c>
      <c r="H6721" s="8" t="s">
        <v>579</v>
      </c>
      <c r="I6721" s="8" t="s">
        <v>580</v>
      </c>
      <c r="J6721" s="8" t="s">
        <v>30522</v>
      </c>
      <c r="K6721" s="8" t="s">
        <v>582</v>
      </c>
      <c r="L6721" s="10" t="s">
        <v>1486</v>
      </c>
      <c r="M6721" s="11" t="str">
        <f t="shared" si="314"/>
        <v>2023/5/11 16:32:42</v>
      </c>
      <c r="N6721" s="12">
        <v>45057</v>
      </c>
      <c r="O6721" s="10" t="s">
        <v>1487</v>
      </c>
      <c r="P6721" s="8" t="s">
        <v>585</v>
      </c>
      <c r="Q6721" s="8" t="s">
        <v>30523</v>
      </c>
      <c r="R6721" s="8" t="s">
        <v>30524</v>
      </c>
      <c r="S6721" s="8" t="s">
        <v>664</v>
      </c>
      <c r="T6721" s="8" t="s">
        <v>665</v>
      </c>
      <c r="U6721" s="8" t="s">
        <v>666</v>
      </c>
      <c r="V6721" s="8" t="s">
        <v>582</v>
      </c>
      <c r="W6721" s="8" t="s">
        <v>582</v>
      </c>
      <c r="X6721" s="8" t="s">
        <v>582</v>
      </c>
      <c r="Y6721" s="8" t="s">
        <v>582</v>
      </c>
      <c r="Z6721" s="8" t="s">
        <v>582</v>
      </c>
      <c r="AA6721" s="8" t="s">
        <v>71</v>
      </c>
      <c r="AB6721" s="8" t="s">
        <v>591</v>
      </c>
      <c r="AC6721" s="8" t="s">
        <v>592</v>
      </c>
      <c r="AD6721" s="8" t="s">
        <v>593</v>
      </c>
      <c r="AE6721" s="8" t="s">
        <v>604</v>
      </c>
      <c r="AF6721" s="1">
        <v>1</v>
      </c>
    </row>
    <row r="6722" ht="25" customHeight="1" spans="1:32">
      <c r="A6722" s="1">
        <f>COUNTIF(企业分类!A:A,AA6722)</f>
        <v>1</v>
      </c>
      <c r="B6722" s="6" t="str">
        <f t="shared" si="312"/>
        <v>30天内曾在线</v>
      </c>
      <c r="C6722" s="7">
        <v>45046.9999884259</v>
      </c>
      <c r="D6722" s="6">
        <f t="shared" si="313"/>
        <v>-10.6905555555568</v>
      </c>
      <c r="E6722" s="8" t="s">
        <v>30525</v>
      </c>
      <c r="F6722" s="8" t="s">
        <v>578</v>
      </c>
      <c r="G6722" s="8" t="s">
        <v>19</v>
      </c>
      <c r="H6722" s="8" t="s">
        <v>579</v>
      </c>
      <c r="I6722" s="8" t="s">
        <v>580</v>
      </c>
      <c r="J6722" s="8" t="s">
        <v>30526</v>
      </c>
      <c r="K6722" s="8" t="s">
        <v>582</v>
      </c>
      <c r="L6722" s="10" t="s">
        <v>7972</v>
      </c>
      <c r="M6722" s="11" t="str">
        <f t="shared" si="314"/>
        <v>2023/5/11 16:34:23</v>
      </c>
      <c r="N6722" s="12">
        <v>45057</v>
      </c>
      <c r="O6722" s="10" t="s">
        <v>7973</v>
      </c>
      <c r="P6722" s="8" t="s">
        <v>585</v>
      </c>
      <c r="Q6722" s="8" t="s">
        <v>30527</v>
      </c>
      <c r="R6722" s="8" t="s">
        <v>30528</v>
      </c>
      <c r="S6722" s="8" t="s">
        <v>600</v>
      </c>
      <c r="T6722" s="8" t="s">
        <v>601</v>
      </c>
      <c r="U6722" s="8" t="s">
        <v>602</v>
      </c>
      <c r="V6722" s="8" t="s">
        <v>582</v>
      </c>
      <c r="W6722" s="8" t="s">
        <v>582</v>
      </c>
      <c r="X6722" s="8" t="s">
        <v>582</v>
      </c>
      <c r="Y6722" s="8" t="s">
        <v>582</v>
      </c>
      <c r="Z6722" s="8" t="s">
        <v>582</v>
      </c>
      <c r="AA6722" s="8" t="s">
        <v>76</v>
      </c>
      <c r="AB6722" s="8" t="s">
        <v>591</v>
      </c>
      <c r="AC6722" s="8" t="s">
        <v>592</v>
      </c>
      <c r="AD6722" s="8" t="s">
        <v>593</v>
      </c>
      <c r="AE6722" s="8" t="s">
        <v>604</v>
      </c>
      <c r="AF6722" s="1">
        <v>1</v>
      </c>
    </row>
    <row r="6723" ht="25" customHeight="1" spans="1:32">
      <c r="A6723" s="1">
        <f>COUNTIF(企业分类!A:A,AA6723)</f>
        <v>1</v>
      </c>
      <c r="B6723" s="6" t="str">
        <f t="shared" ref="B6723:B6786" si="315">IF(M6723="","从不在线",IF(D6723&lt;30,"30天内曾在线",IF(D6723&lt;=60,"30-60天不在线",IF(D6723&lt;=180,"60-180天不在线","大于180天不在线"))))</f>
        <v>30天内曾在线</v>
      </c>
      <c r="C6723" s="7">
        <v>45046.9999884259</v>
      </c>
      <c r="D6723" s="6">
        <f t="shared" ref="D6723:D6786" si="316">C6723-M6723</f>
        <v>-10.6922800925968</v>
      </c>
      <c r="E6723" s="8" t="s">
        <v>30529</v>
      </c>
      <c r="F6723" s="8" t="s">
        <v>578</v>
      </c>
      <c r="G6723" s="8" t="s">
        <v>19</v>
      </c>
      <c r="H6723" s="8" t="s">
        <v>579</v>
      </c>
      <c r="I6723" s="8" t="s">
        <v>580</v>
      </c>
      <c r="J6723" s="8" t="s">
        <v>30530</v>
      </c>
      <c r="K6723" s="8" t="s">
        <v>582</v>
      </c>
      <c r="L6723" s="10" t="s">
        <v>634</v>
      </c>
      <c r="M6723" s="11" t="str">
        <f t="shared" ref="M6723:M6786" si="317">TEXT(N6723,"yyyy/m/d")&amp;" "&amp;TEXT(O6723,"h:mm:ss")</f>
        <v>2023/5/11 16:36:52</v>
      </c>
      <c r="N6723" s="12">
        <v>45057</v>
      </c>
      <c r="O6723" s="10" t="s">
        <v>635</v>
      </c>
      <c r="P6723" s="8" t="s">
        <v>585</v>
      </c>
      <c r="Q6723" s="8" t="s">
        <v>30531</v>
      </c>
      <c r="R6723" s="8" t="s">
        <v>30532</v>
      </c>
      <c r="S6723" s="8" t="s">
        <v>600</v>
      </c>
      <c r="T6723" s="8" t="s">
        <v>601</v>
      </c>
      <c r="U6723" s="8" t="s">
        <v>602</v>
      </c>
      <c r="V6723" s="8" t="s">
        <v>582</v>
      </c>
      <c r="W6723" s="8" t="s">
        <v>582</v>
      </c>
      <c r="X6723" s="8" t="s">
        <v>582</v>
      </c>
      <c r="Y6723" s="8" t="s">
        <v>582</v>
      </c>
      <c r="Z6723" s="8" t="s">
        <v>582</v>
      </c>
      <c r="AA6723" s="8" t="s">
        <v>76</v>
      </c>
      <c r="AB6723" s="8" t="s">
        <v>591</v>
      </c>
      <c r="AC6723" s="8" t="s">
        <v>592</v>
      </c>
      <c r="AD6723" s="8" t="s">
        <v>593</v>
      </c>
      <c r="AE6723" s="8" t="s">
        <v>604</v>
      </c>
      <c r="AF6723" s="1">
        <v>1</v>
      </c>
    </row>
    <row r="6724" ht="25" customHeight="1" spans="1:32">
      <c r="A6724" s="1">
        <f>COUNTIF(企业分类!A:A,AA6724)</f>
        <v>1</v>
      </c>
      <c r="B6724" s="6" t="str">
        <f t="shared" si="315"/>
        <v>30天内曾在线</v>
      </c>
      <c r="C6724" s="7">
        <v>45046.9999884259</v>
      </c>
      <c r="D6724" s="6">
        <f t="shared" si="316"/>
        <v>-10.6893171296324</v>
      </c>
      <c r="E6724" s="8" t="s">
        <v>30533</v>
      </c>
      <c r="F6724" s="8" t="s">
        <v>578</v>
      </c>
      <c r="G6724" s="8" t="s">
        <v>19</v>
      </c>
      <c r="H6724" s="8" t="s">
        <v>579</v>
      </c>
      <c r="I6724" s="8" t="s">
        <v>580</v>
      </c>
      <c r="J6724" s="8" t="s">
        <v>30534</v>
      </c>
      <c r="K6724" s="8" t="s">
        <v>582</v>
      </c>
      <c r="L6724" s="10" t="s">
        <v>6365</v>
      </c>
      <c r="M6724" s="11" t="str">
        <f t="shared" si="317"/>
        <v>2023/5/11 16:32:36</v>
      </c>
      <c r="N6724" s="12">
        <v>45057</v>
      </c>
      <c r="O6724" s="10" t="s">
        <v>6366</v>
      </c>
      <c r="P6724" s="8" t="s">
        <v>585</v>
      </c>
      <c r="Q6724" s="8" t="s">
        <v>30535</v>
      </c>
      <c r="R6724" s="8" t="s">
        <v>30536</v>
      </c>
      <c r="S6724" s="8" t="s">
        <v>600</v>
      </c>
      <c r="T6724" s="8" t="s">
        <v>601</v>
      </c>
      <c r="U6724" s="8" t="s">
        <v>602</v>
      </c>
      <c r="V6724" s="8" t="s">
        <v>582</v>
      </c>
      <c r="W6724" s="8" t="s">
        <v>582</v>
      </c>
      <c r="X6724" s="8" t="s">
        <v>582</v>
      </c>
      <c r="Y6724" s="8" t="s">
        <v>582</v>
      </c>
      <c r="Z6724" s="8" t="s">
        <v>582</v>
      </c>
      <c r="AA6724" s="8" t="s">
        <v>125</v>
      </c>
      <c r="AB6724" s="8" t="s">
        <v>591</v>
      </c>
      <c r="AC6724" s="8" t="s">
        <v>1166</v>
      </c>
      <c r="AD6724" s="8" t="s">
        <v>593</v>
      </c>
      <c r="AE6724" s="8" t="s">
        <v>604</v>
      </c>
      <c r="AF6724" s="1">
        <v>1</v>
      </c>
    </row>
    <row r="6725" ht="25" customHeight="1" spans="1:32">
      <c r="A6725" s="1">
        <f>COUNTIF(企业分类!A:A,AA6725)</f>
        <v>1</v>
      </c>
      <c r="B6725" s="6" t="str">
        <f t="shared" si="315"/>
        <v>30天内曾在线</v>
      </c>
      <c r="C6725" s="7">
        <v>45046.9999884259</v>
      </c>
      <c r="D6725" s="6">
        <f t="shared" si="316"/>
        <v>-10.690659722226</v>
      </c>
      <c r="E6725" s="8" t="s">
        <v>30537</v>
      </c>
      <c r="F6725" s="8" t="s">
        <v>578</v>
      </c>
      <c r="G6725" s="8" t="s">
        <v>19</v>
      </c>
      <c r="H6725" s="8" t="s">
        <v>579</v>
      </c>
      <c r="I6725" s="8" t="s">
        <v>580</v>
      </c>
      <c r="J6725" s="8" t="s">
        <v>30538</v>
      </c>
      <c r="K6725" s="8" t="s">
        <v>582</v>
      </c>
      <c r="L6725" s="10" t="s">
        <v>6144</v>
      </c>
      <c r="M6725" s="11" t="str">
        <f t="shared" si="317"/>
        <v>2023/5/11 16:34:32</v>
      </c>
      <c r="N6725" s="12">
        <v>45057</v>
      </c>
      <c r="O6725" s="10" t="s">
        <v>6145</v>
      </c>
      <c r="P6725" s="8" t="s">
        <v>585</v>
      </c>
      <c r="Q6725" s="8" t="s">
        <v>30539</v>
      </c>
      <c r="R6725" s="8" t="s">
        <v>30540</v>
      </c>
      <c r="S6725" s="8" t="s">
        <v>664</v>
      </c>
      <c r="T6725" s="8" t="s">
        <v>665</v>
      </c>
      <c r="U6725" s="8" t="s">
        <v>666</v>
      </c>
      <c r="V6725" s="8" t="s">
        <v>582</v>
      </c>
      <c r="W6725" s="8" t="s">
        <v>582</v>
      </c>
      <c r="X6725" s="8" t="s">
        <v>582</v>
      </c>
      <c r="Y6725" s="8" t="s">
        <v>582</v>
      </c>
      <c r="Z6725" s="8" t="s">
        <v>582</v>
      </c>
      <c r="AA6725" s="8" t="s">
        <v>60</v>
      </c>
      <c r="AB6725" s="8" t="s">
        <v>591</v>
      </c>
      <c r="AC6725" s="8" t="s">
        <v>629</v>
      </c>
      <c r="AD6725" s="8" t="s">
        <v>593</v>
      </c>
      <c r="AE6725" s="8" t="s">
        <v>604</v>
      </c>
      <c r="AF6725" s="1">
        <v>1</v>
      </c>
    </row>
    <row r="6726" ht="25" customHeight="1" spans="1:32">
      <c r="A6726" s="1">
        <f>COUNTIF(企业分类!A:A,AA6726)</f>
        <v>1</v>
      </c>
      <c r="B6726" s="6" t="str">
        <f t="shared" si="315"/>
        <v>30天内曾在线</v>
      </c>
      <c r="C6726" s="7">
        <v>45046.9999884259</v>
      </c>
      <c r="D6726" s="6">
        <f t="shared" si="316"/>
        <v>-10.6910532407419</v>
      </c>
      <c r="E6726" s="8" t="s">
        <v>30541</v>
      </c>
      <c r="F6726" s="8" t="s">
        <v>578</v>
      </c>
      <c r="G6726" s="8" t="s">
        <v>19</v>
      </c>
      <c r="H6726" s="8" t="s">
        <v>579</v>
      </c>
      <c r="I6726" s="8" t="s">
        <v>580</v>
      </c>
      <c r="J6726" s="8" t="s">
        <v>30542</v>
      </c>
      <c r="K6726" s="8" t="s">
        <v>582</v>
      </c>
      <c r="L6726" s="10" t="s">
        <v>5235</v>
      </c>
      <c r="M6726" s="11" t="str">
        <f t="shared" si="317"/>
        <v>2023/5/11 16:35:06</v>
      </c>
      <c r="N6726" s="12">
        <v>45057</v>
      </c>
      <c r="O6726" s="10" t="s">
        <v>5236</v>
      </c>
      <c r="P6726" s="8" t="s">
        <v>585</v>
      </c>
      <c r="Q6726" s="8" t="s">
        <v>30543</v>
      </c>
      <c r="R6726" s="8" t="s">
        <v>30544</v>
      </c>
      <c r="S6726" s="8" t="s">
        <v>600</v>
      </c>
      <c r="T6726" s="8" t="s">
        <v>601</v>
      </c>
      <c r="U6726" s="8" t="s">
        <v>602</v>
      </c>
      <c r="V6726" s="8" t="s">
        <v>582</v>
      </c>
      <c r="W6726" s="8" t="s">
        <v>582</v>
      </c>
      <c r="X6726" s="8" t="s">
        <v>582</v>
      </c>
      <c r="Y6726" s="8" t="s">
        <v>582</v>
      </c>
      <c r="Z6726" s="8" t="s">
        <v>582</v>
      </c>
      <c r="AA6726" s="8" t="s">
        <v>212</v>
      </c>
      <c r="AB6726" s="8" t="s">
        <v>591</v>
      </c>
      <c r="AC6726" s="8" t="s">
        <v>657</v>
      </c>
      <c r="AD6726" s="8" t="s">
        <v>593</v>
      </c>
      <c r="AE6726" s="8" t="s">
        <v>604</v>
      </c>
      <c r="AF6726" s="1">
        <v>1</v>
      </c>
    </row>
    <row r="6727" ht="25" customHeight="1" spans="1:32">
      <c r="A6727" s="1">
        <f>COUNTIF(企业分类!A:A,AA6727)</f>
        <v>1</v>
      </c>
      <c r="B6727" s="6" t="str">
        <f t="shared" si="315"/>
        <v>30天内曾在线</v>
      </c>
      <c r="C6727" s="7">
        <v>45046.9999884259</v>
      </c>
      <c r="D6727" s="6">
        <f t="shared" si="316"/>
        <v>-10.506527777783</v>
      </c>
      <c r="E6727" s="8" t="s">
        <v>30545</v>
      </c>
      <c r="F6727" s="8" t="s">
        <v>578</v>
      </c>
      <c r="G6727" s="8" t="s">
        <v>19</v>
      </c>
      <c r="H6727" s="8" t="s">
        <v>579</v>
      </c>
      <c r="I6727" s="8" t="s">
        <v>580</v>
      </c>
      <c r="J6727" s="8" t="s">
        <v>30546</v>
      </c>
      <c r="K6727" s="8" t="s">
        <v>582</v>
      </c>
      <c r="L6727" s="10" t="s">
        <v>30547</v>
      </c>
      <c r="M6727" s="11" t="str">
        <f t="shared" si="317"/>
        <v>2023/5/11 12:09:23</v>
      </c>
      <c r="N6727" s="12">
        <v>45057</v>
      </c>
      <c r="O6727" s="10" t="s">
        <v>30548</v>
      </c>
      <c r="P6727" s="8" t="s">
        <v>585</v>
      </c>
      <c r="Q6727" s="8" t="s">
        <v>30549</v>
      </c>
      <c r="R6727" s="8" t="s">
        <v>30550</v>
      </c>
      <c r="S6727" s="8" t="s">
        <v>600</v>
      </c>
      <c r="T6727" s="8" t="s">
        <v>601</v>
      </c>
      <c r="U6727" s="8" t="s">
        <v>602</v>
      </c>
      <c r="V6727" s="8" t="s">
        <v>582</v>
      </c>
      <c r="W6727" s="8" t="s">
        <v>582</v>
      </c>
      <c r="X6727" s="8" t="s">
        <v>582</v>
      </c>
      <c r="Y6727" s="8" t="s">
        <v>582</v>
      </c>
      <c r="Z6727" s="8" t="s">
        <v>582</v>
      </c>
      <c r="AA6727" s="8" t="s">
        <v>76</v>
      </c>
      <c r="AB6727" s="8" t="s">
        <v>591</v>
      </c>
      <c r="AC6727" s="8" t="s">
        <v>592</v>
      </c>
      <c r="AD6727" s="8" t="s">
        <v>593</v>
      </c>
      <c r="AE6727" s="8" t="s">
        <v>604</v>
      </c>
      <c r="AF6727" s="1">
        <v>1</v>
      </c>
    </row>
    <row r="6728" ht="25" customHeight="1" spans="1:32">
      <c r="A6728" s="1">
        <f>COUNTIF(企业分类!A:A,AA6728)</f>
        <v>1</v>
      </c>
      <c r="B6728" s="6" t="str">
        <f t="shared" si="315"/>
        <v>30天内曾在线</v>
      </c>
      <c r="C6728" s="7">
        <v>45046.9999884259</v>
      </c>
      <c r="D6728" s="6">
        <f t="shared" si="316"/>
        <v>-10.6923379629661</v>
      </c>
      <c r="E6728" s="8" t="s">
        <v>30551</v>
      </c>
      <c r="F6728" s="8" t="s">
        <v>578</v>
      </c>
      <c r="G6728" s="8" t="s">
        <v>19</v>
      </c>
      <c r="H6728" s="8" t="s">
        <v>579</v>
      </c>
      <c r="I6728" s="8" t="s">
        <v>580</v>
      </c>
      <c r="J6728" s="8" t="s">
        <v>30552</v>
      </c>
      <c r="K6728" s="8" t="s">
        <v>582</v>
      </c>
      <c r="L6728" s="10" t="s">
        <v>3273</v>
      </c>
      <c r="M6728" s="11" t="str">
        <f t="shared" si="317"/>
        <v>2023/5/11 16:36:57</v>
      </c>
      <c r="N6728" s="12">
        <v>45057</v>
      </c>
      <c r="O6728" s="10" t="s">
        <v>3274</v>
      </c>
      <c r="P6728" s="8" t="s">
        <v>585</v>
      </c>
      <c r="Q6728" s="8" t="s">
        <v>30553</v>
      </c>
      <c r="R6728" s="8" t="s">
        <v>30554</v>
      </c>
      <c r="S6728" s="8" t="s">
        <v>637</v>
      </c>
      <c r="T6728" s="8" t="s">
        <v>638</v>
      </c>
      <c r="U6728" s="8" t="s">
        <v>639</v>
      </c>
      <c r="V6728" s="8" t="s">
        <v>582</v>
      </c>
      <c r="W6728" s="8" t="s">
        <v>582</v>
      </c>
      <c r="X6728" s="8" t="s">
        <v>582</v>
      </c>
      <c r="Y6728" s="8" t="s">
        <v>582</v>
      </c>
      <c r="Z6728" s="8" t="s">
        <v>582</v>
      </c>
      <c r="AA6728" s="8" t="s">
        <v>167</v>
      </c>
      <c r="AB6728" s="8" t="s">
        <v>591</v>
      </c>
      <c r="AC6728" s="8" t="s">
        <v>820</v>
      </c>
      <c r="AD6728" s="8" t="s">
        <v>593</v>
      </c>
      <c r="AE6728" s="8" t="s">
        <v>604</v>
      </c>
      <c r="AF6728" s="1">
        <v>1</v>
      </c>
    </row>
    <row r="6729" ht="25" customHeight="1" spans="1:32">
      <c r="A6729" s="1">
        <f>COUNTIF(企业分类!A:A,AA6729)</f>
        <v>1</v>
      </c>
      <c r="B6729" s="6" t="str">
        <f t="shared" si="315"/>
        <v>30天内曾在线</v>
      </c>
      <c r="C6729" s="7">
        <v>45046.9999884259</v>
      </c>
      <c r="D6729" s="6">
        <f t="shared" si="316"/>
        <v>-10.6906018518566</v>
      </c>
      <c r="E6729" s="8" t="s">
        <v>30555</v>
      </c>
      <c r="F6729" s="8" t="s">
        <v>578</v>
      </c>
      <c r="G6729" s="8" t="s">
        <v>19</v>
      </c>
      <c r="H6729" s="8" t="s">
        <v>579</v>
      </c>
      <c r="I6729" s="8" t="s">
        <v>580</v>
      </c>
      <c r="J6729" s="8" t="s">
        <v>30556</v>
      </c>
      <c r="K6729" s="8" t="s">
        <v>582</v>
      </c>
      <c r="L6729" s="10" t="s">
        <v>9033</v>
      </c>
      <c r="M6729" s="11" t="str">
        <f t="shared" si="317"/>
        <v>2023/5/11 16:34:27</v>
      </c>
      <c r="N6729" s="12">
        <v>45057</v>
      </c>
      <c r="O6729" s="10" t="s">
        <v>9034</v>
      </c>
      <c r="P6729" s="8" t="s">
        <v>585</v>
      </c>
      <c r="Q6729" s="8" t="s">
        <v>30557</v>
      </c>
      <c r="R6729" s="8" t="s">
        <v>30558</v>
      </c>
      <c r="S6729" s="8" t="s">
        <v>637</v>
      </c>
      <c r="T6729" s="8" t="s">
        <v>638</v>
      </c>
      <c r="U6729" s="8" t="s">
        <v>639</v>
      </c>
      <c r="V6729" s="8" t="s">
        <v>582</v>
      </c>
      <c r="W6729" s="8" t="s">
        <v>582</v>
      </c>
      <c r="X6729" s="8" t="s">
        <v>582</v>
      </c>
      <c r="Y6729" s="8" t="s">
        <v>582</v>
      </c>
      <c r="Z6729" s="8" t="s">
        <v>582</v>
      </c>
      <c r="AA6729" s="8" t="s">
        <v>167</v>
      </c>
      <c r="AB6729" s="8" t="s">
        <v>591</v>
      </c>
      <c r="AC6729" s="8" t="s">
        <v>820</v>
      </c>
      <c r="AD6729" s="8" t="s">
        <v>593</v>
      </c>
      <c r="AE6729" s="8" t="s">
        <v>604</v>
      </c>
      <c r="AF6729" s="1">
        <v>1</v>
      </c>
    </row>
    <row r="6730" ht="25" customHeight="1" spans="1:32">
      <c r="A6730" s="1">
        <f>COUNTIF(企业分类!A:A,AA6730)</f>
        <v>1</v>
      </c>
      <c r="B6730" s="6" t="str">
        <f t="shared" si="315"/>
        <v>30天内曾在线</v>
      </c>
      <c r="C6730" s="7">
        <v>45046.9999884259</v>
      </c>
      <c r="D6730" s="6">
        <f t="shared" si="316"/>
        <v>-10.6908449074108</v>
      </c>
      <c r="E6730" s="8" t="s">
        <v>30559</v>
      </c>
      <c r="F6730" s="8" t="s">
        <v>578</v>
      </c>
      <c r="G6730" s="8" t="s">
        <v>19</v>
      </c>
      <c r="H6730" s="8" t="s">
        <v>579</v>
      </c>
      <c r="I6730" s="8" t="s">
        <v>580</v>
      </c>
      <c r="J6730" s="8" t="s">
        <v>30556</v>
      </c>
      <c r="K6730" s="8" t="s">
        <v>582</v>
      </c>
      <c r="L6730" s="10" t="s">
        <v>2737</v>
      </c>
      <c r="M6730" s="11" t="str">
        <f t="shared" si="317"/>
        <v>2023/5/11 16:34:48</v>
      </c>
      <c r="N6730" s="12">
        <v>45057</v>
      </c>
      <c r="O6730" s="10" t="s">
        <v>2738</v>
      </c>
      <c r="P6730" s="8" t="s">
        <v>585</v>
      </c>
      <c r="Q6730" s="8" t="s">
        <v>30560</v>
      </c>
      <c r="R6730" s="8" t="s">
        <v>30561</v>
      </c>
      <c r="S6730" s="8" t="s">
        <v>600</v>
      </c>
      <c r="T6730" s="8" t="s">
        <v>601</v>
      </c>
      <c r="U6730" s="8" t="s">
        <v>602</v>
      </c>
      <c r="V6730" s="8" t="s">
        <v>582</v>
      </c>
      <c r="W6730" s="8" t="s">
        <v>582</v>
      </c>
      <c r="X6730" s="8" t="s">
        <v>582</v>
      </c>
      <c r="Y6730" s="8" t="s">
        <v>582</v>
      </c>
      <c r="Z6730" s="8" t="s">
        <v>582</v>
      </c>
      <c r="AA6730" s="8" t="s">
        <v>76</v>
      </c>
      <c r="AB6730" s="8" t="s">
        <v>591</v>
      </c>
      <c r="AC6730" s="8" t="s">
        <v>592</v>
      </c>
      <c r="AD6730" s="8" t="s">
        <v>593</v>
      </c>
      <c r="AE6730" s="8" t="s">
        <v>604</v>
      </c>
      <c r="AF6730" s="1">
        <v>1</v>
      </c>
    </row>
    <row r="6731" ht="25" customHeight="1" spans="1:32">
      <c r="A6731" s="1">
        <f>COUNTIF(企业分类!A:A,AA6731)</f>
        <v>1</v>
      </c>
      <c r="B6731" s="6" t="str">
        <f t="shared" si="315"/>
        <v>30天内曾在线</v>
      </c>
      <c r="C6731" s="7">
        <v>45046.9999884259</v>
      </c>
      <c r="D6731" s="6">
        <f t="shared" si="316"/>
        <v>-10.6915277777807</v>
      </c>
      <c r="E6731" s="8" t="s">
        <v>30562</v>
      </c>
      <c r="F6731" s="8" t="s">
        <v>578</v>
      </c>
      <c r="G6731" s="8" t="s">
        <v>19</v>
      </c>
      <c r="H6731" s="8" t="s">
        <v>579</v>
      </c>
      <c r="I6731" s="8" t="s">
        <v>580</v>
      </c>
      <c r="J6731" s="8" t="s">
        <v>30563</v>
      </c>
      <c r="K6731" s="8" t="s">
        <v>582</v>
      </c>
      <c r="L6731" s="10" t="s">
        <v>781</v>
      </c>
      <c r="M6731" s="11" t="str">
        <f t="shared" si="317"/>
        <v>2023/5/11 16:35:47</v>
      </c>
      <c r="N6731" s="12">
        <v>45057</v>
      </c>
      <c r="O6731" s="10" t="s">
        <v>782</v>
      </c>
      <c r="P6731" s="8" t="s">
        <v>585</v>
      </c>
      <c r="Q6731" s="8" t="s">
        <v>30564</v>
      </c>
      <c r="R6731" s="8" t="s">
        <v>30565</v>
      </c>
      <c r="S6731" s="8" t="s">
        <v>600</v>
      </c>
      <c r="T6731" s="8" t="s">
        <v>601</v>
      </c>
      <c r="U6731" s="8" t="s">
        <v>602</v>
      </c>
      <c r="V6731" s="8" t="s">
        <v>582</v>
      </c>
      <c r="W6731" s="8" t="s">
        <v>582</v>
      </c>
      <c r="X6731" s="8" t="s">
        <v>582</v>
      </c>
      <c r="Y6731" s="8" t="s">
        <v>582</v>
      </c>
      <c r="Z6731" s="8" t="s">
        <v>582</v>
      </c>
      <c r="AA6731" s="8" t="s">
        <v>125</v>
      </c>
      <c r="AB6731" s="8" t="s">
        <v>591</v>
      </c>
      <c r="AC6731" s="8" t="s">
        <v>1166</v>
      </c>
      <c r="AD6731" s="8" t="s">
        <v>593</v>
      </c>
      <c r="AE6731" s="8" t="s">
        <v>604</v>
      </c>
      <c r="AF6731" s="1">
        <v>1</v>
      </c>
    </row>
    <row r="6732" ht="25" customHeight="1" spans="1:32">
      <c r="A6732" s="1">
        <f>COUNTIF(企业分类!A:A,AA6732)</f>
        <v>1</v>
      </c>
      <c r="B6732" s="6" t="str">
        <f t="shared" si="315"/>
        <v>30天内曾在线</v>
      </c>
      <c r="C6732" s="7">
        <v>45046.9999884259</v>
      </c>
      <c r="D6732" s="6">
        <f t="shared" si="316"/>
        <v>-10.6924305555585</v>
      </c>
      <c r="E6732" s="8" t="s">
        <v>30566</v>
      </c>
      <c r="F6732" s="8" t="s">
        <v>578</v>
      </c>
      <c r="G6732" s="8" t="s">
        <v>19</v>
      </c>
      <c r="H6732" s="8" t="s">
        <v>579</v>
      </c>
      <c r="I6732" s="8" t="s">
        <v>580</v>
      </c>
      <c r="J6732" s="8" t="s">
        <v>30567</v>
      </c>
      <c r="K6732" s="8" t="s">
        <v>582</v>
      </c>
      <c r="L6732" s="10" t="s">
        <v>693</v>
      </c>
      <c r="M6732" s="11" t="str">
        <f t="shared" si="317"/>
        <v>2023/5/11 16:37:05</v>
      </c>
      <c r="N6732" s="12">
        <v>45057</v>
      </c>
      <c r="O6732" s="10" t="s">
        <v>694</v>
      </c>
      <c r="P6732" s="8" t="s">
        <v>585</v>
      </c>
      <c r="Q6732" s="8" t="s">
        <v>30568</v>
      </c>
      <c r="R6732" s="8" t="s">
        <v>30569</v>
      </c>
      <c r="S6732" s="8" t="s">
        <v>637</v>
      </c>
      <c r="T6732" s="8" t="s">
        <v>638</v>
      </c>
      <c r="U6732" s="8" t="s">
        <v>639</v>
      </c>
      <c r="V6732" s="8" t="s">
        <v>582</v>
      </c>
      <c r="W6732" s="8" t="s">
        <v>582</v>
      </c>
      <c r="X6732" s="8" t="s">
        <v>582</v>
      </c>
      <c r="Y6732" s="8" t="s">
        <v>582</v>
      </c>
      <c r="Z6732" s="8" t="s">
        <v>582</v>
      </c>
      <c r="AA6732" s="8" t="s">
        <v>167</v>
      </c>
      <c r="AB6732" s="8" t="s">
        <v>591</v>
      </c>
      <c r="AC6732" s="8" t="s">
        <v>820</v>
      </c>
      <c r="AD6732" s="8" t="s">
        <v>593</v>
      </c>
      <c r="AE6732" s="8" t="s">
        <v>604</v>
      </c>
      <c r="AF6732" s="1">
        <v>1</v>
      </c>
    </row>
    <row r="6733" ht="25" customHeight="1" spans="1:32">
      <c r="A6733" s="1">
        <f>COUNTIF(企业分类!A:A,AA6733)</f>
        <v>1</v>
      </c>
      <c r="B6733" s="6" t="str">
        <f t="shared" si="315"/>
        <v>30天内曾在线</v>
      </c>
      <c r="C6733" s="7">
        <v>45046.9999884259</v>
      </c>
      <c r="D6733" s="6">
        <f t="shared" si="316"/>
        <v>-10.6925231481509</v>
      </c>
      <c r="E6733" s="8" t="s">
        <v>30570</v>
      </c>
      <c r="F6733" s="8" t="s">
        <v>578</v>
      </c>
      <c r="G6733" s="8" t="s">
        <v>19</v>
      </c>
      <c r="H6733" s="8" t="s">
        <v>579</v>
      </c>
      <c r="I6733" s="8" t="s">
        <v>580</v>
      </c>
      <c r="J6733" s="8" t="s">
        <v>30571</v>
      </c>
      <c r="K6733" s="8" t="s">
        <v>582</v>
      </c>
      <c r="L6733" s="10" t="s">
        <v>930</v>
      </c>
      <c r="M6733" s="11" t="str">
        <f t="shared" si="317"/>
        <v>2023/5/11 16:37:13</v>
      </c>
      <c r="N6733" s="12">
        <v>45057</v>
      </c>
      <c r="O6733" s="10" t="s">
        <v>931</v>
      </c>
      <c r="P6733" s="8" t="s">
        <v>585</v>
      </c>
      <c r="Q6733" s="8" t="s">
        <v>30572</v>
      </c>
      <c r="R6733" s="8" t="s">
        <v>30573</v>
      </c>
      <c r="S6733" s="8" t="s">
        <v>637</v>
      </c>
      <c r="T6733" s="8" t="s">
        <v>638</v>
      </c>
      <c r="U6733" s="8" t="s">
        <v>639</v>
      </c>
      <c r="V6733" s="8" t="s">
        <v>582</v>
      </c>
      <c r="W6733" s="8" t="s">
        <v>582</v>
      </c>
      <c r="X6733" s="8" t="s">
        <v>582</v>
      </c>
      <c r="Y6733" s="8" t="s">
        <v>582</v>
      </c>
      <c r="Z6733" s="8" t="s">
        <v>582</v>
      </c>
      <c r="AA6733" s="8" t="s">
        <v>167</v>
      </c>
      <c r="AB6733" s="8" t="s">
        <v>591</v>
      </c>
      <c r="AC6733" s="8" t="s">
        <v>820</v>
      </c>
      <c r="AD6733" s="8" t="s">
        <v>593</v>
      </c>
      <c r="AE6733" s="8" t="s">
        <v>604</v>
      </c>
      <c r="AF6733" s="1">
        <v>1</v>
      </c>
    </row>
    <row r="6734" ht="25" customHeight="1" spans="1:32">
      <c r="A6734" s="1">
        <f>COUNTIF(企业分类!A:A,AA6734)</f>
        <v>1</v>
      </c>
      <c r="B6734" s="6" t="str">
        <f t="shared" si="315"/>
        <v>30天内曾在线</v>
      </c>
      <c r="C6734" s="7">
        <v>45046.9999884259</v>
      </c>
      <c r="D6734" s="6">
        <f t="shared" si="316"/>
        <v>-10.690405092595</v>
      </c>
      <c r="E6734" s="8" t="s">
        <v>30574</v>
      </c>
      <c r="F6734" s="8" t="s">
        <v>578</v>
      </c>
      <c r="G6734" s="8" t="s">
        <v>19</v>
      </c>
      <c r="H6734" s="8" t="s">
        <v>579</v>
      </c>
      <c r="I6734" s="8" t="s">
        <v>580</v>
      </c>
      <c r="J6734" s="8" t="s">
        <v>30575</v>
      </c>
      <c r="K6734" s="8" t="s">
        <v>582</v>
      </c>
      <c r="L6734" s="10" t="s">
        <v>1517</v>
      </c>
      <c r="M6734" s="11" t="str">
        <f t="shared" si="317"/>
        <v>2023/5/11 16:34:10</v>
      </c>
      <c r="N6734" s="12">
        <v>45057</v>
      </c>
      <c r="O6734" s="10" t="s">
        <v>1518</v>
      </c>
      <c r="P6734" s="8" t="s">
        <v>585</v>
      </c>
      <c r="Q6734" s="8" t="s">
        <v>30576</v>
      </c>
      <c r="R6734" s="8" t="s">
        <v>30577</v>
      </c>
      <c r="S6734" s="8" t="s">
        <v>600</v>
      </c>
      <c r="T6734" s="8" t="s">
        <v>601</v>
      </c>
      <c r="U6734" s="8" t="s">
        <v>602</v>
      </c>
      <c r="V6734" s="8" t="s">
        <v>582</v>
      </c>
      <c r="W6734" s="8" t="s">
        <v>582</v>
      </c>
      <c r="X6734" s="8" t="s">
        <v>582</v>
      </c>
      <c r="Y6734" s="8" t="s">
        <v>582</v>
      </c>
      <c r="Z6734" s="8" t="s">
        <v>582</v>
      </c>
      <c r="AA6734" s="8" t="s">
        <v>212</v>
      </c>
      <c r="AB6734" s="8" t="s">
        <v>591</v>
      </c>
      <c r="AC6734" s="8" t="s">
        <v>657</v>
      </c>
      <c r="AD6734" s="8" t="s">
        <v>593</v>
      </c>
      <c r="AE6734" s="8" t="s">
        <v>604</v>
      </c>
      <c r="AF6734" s="1">
        <v>1</v>
      </c>
    </row>
    <row r="6735" ht="25" customHeight="1" spans="1:32">
      <c r="A6735" s="1">
        <f>COUNTIF(企业分类!A:A,AA6735)</f>
        <v>1</v>
      </c>
      <c r="B6735" s="6" t="str">
        <f t="shared" si="315"/>
        <v>30天内曾在线</v>
      </c>
      <c r="C6735" s="7">
        <v>45046.9999884259</v>
      </c>
      <c r="D6735" s="6">
        <f t="shared" si="316"/>
        <v>-10.6923379629661</v>
      </c>
      <c r="E6735" s="8" t="s">
        <v>30578</v>
      </c>
      <c r="F6735" s="8" t="s">
        <v>578</v>
      </c>
      <c r="G6735" s="8" t="s">
        <v>19</v>
      </c>
      <c r="H6735" s="8" t="s">
        <v>579</v>
      </c>
      <c r="I6735" s="8" t="s">
        <v>580</v>
      </c>
      <c r="J6735" s="8" t="s">
        <v>30579</v>
      </c>
      <c r="K6735" s="8" t="s">
        <v>582</v>
      </c>
      <c r="L6735" s="10" t="s">
        <v>3273</v>
      </c>
      <c r="M6735" s="11" t="str">
        <f t="shared" si="317"/>
        <v>2023/5/11 16:36:57</v>
      </c>
      <c r="N6735" s="12">
        <v>45057</v>
      </c>
      <c r="O6735" s="10" t="s">
        <v>3274</v>
      </c>
      <c r="P6735" s="8" t="s">
        <v>585</v>
      </c>
      <c r="Q6735" s="8" t="s">
        <v>30580</v>
      </c>
      <c r="R6735" s="8" t="s">
        <v>30581</v>
      </c>
      <c r="S6735" s="8" t="s">
        <v>637</v>
      </c>
      <c r="T6735" s="8" t="s">
        <v>638</v>
      </c>
      <c r="U6735" s="8" t="s">
        <v>639</v>
      </c>
      <c r="V6735" s="8" t="s">
        <v>582</v>
      </c>
      <c r="W6735" s="8" t="s">
        <v>582</v>
      </c>
      <c r="X6735" s="8" t="s">
        <v>582</v>
      </c>
      <c r="Y6735" s="8" t="s">
        <v>582</v>
      </c>
      <c r="Z6735" s="8" t="s">
        <v>582</v>
      </c>
      <c r="AA6735" s="8" t="s">
        <v>167</v>
      </c>
      <c r="AB6735" s="8" t="s">
        <v>591</v>
      </c>
      <c r="AC6735" s="8" t="s">
        <v>820</v>
      </c>
      <c r="AD6735" s="8" t="s">
        <v>593</v>
      </c>
      <c r="AE6735" s="8" t="s">
        <v>604</v>
      </c>
      <c r="AF6735" s="1">
        <v>1</v>
      </c>
    </row>
    <row r="6736" ht="25" customHeight="1" spans="1:32">
      <c r="A6736" s="1">
        <f>COUNTIF(企业分类!A:A,AA6736)</f>
        <v>1</v>
      </c>
      <c r="B6736" s="6" t="str">
        <f t="shared" si="315"/>
        <v>30天内曾在线</v>
      </c>
      <c r="C6736" s="7">
        <v>45046.9999884259</v>
      </c>
      <c r="D6736" s="6">
        <f t="shared" si="316"/>
        <v>-10.6924537037048</v>
      </c>
      <c r="E6736" s="8" t="s">
        <v>30582</v>
      </c>
      <c r="F6736" s="8" t="s">
        <v>578</v>
      </c>
      <c r="G6736" s="8" t="s">
        <v>19</v>
      </c>
      <c r="H6736" s="8" t="s">
        <v>579</v>
      </c>
      <c r="I6736" s="8" t="s">
        <v>580</v>
      </c>
      <c r="J6736" s="8" t="s">
        <v>30583</v>
      </c>
      <c r="K6736" s="8" t="s">
        <v>582</v>
      </c>
      <c r="L6736" s="10" t="s">
        <v>2099</v>
      </c>
      <c r="M6736" s="11" t="str">
        <f t="shared" si="317"/>
        <v>2023/5/11 16:37:07</v>
      </c>
      <c r="N6736" s="12">
        <v>45057</v>
      </c>
      <c r="O6736" s="10" t="s">
        <v>2100</v>
      </c>
      <c r="P6736" s="8" t="s">
        <v>585</v>
      </c>
      <c r="Q6736" s="8" t="s">
        <v>30584</v>
      </c>
      <c r="R6736" s="8" t="s">
        <v>30585</v>
      </c>
      <c r="S6736" s="8" t="s">
        <v>637</v>
      </c>
      <c r="T6736" s="8" t="s">
        <v>638</v>
      </c>
      <c r="U6736" s="8" t="s">
        <v>639</v>
      </c>
      <c r="V6736" s="8" t="s">
        <v>582</v>
      </c>
      <c r="W6736" s="8" t="s">
        <v>582</v>
      </c>
      <c r="X6736" s="8" t="s">
        <v>582</v>
      </c>
      <c r="Y6736" s="8" t="s">
        <v>582</v>
      </c>
      <c r="Z6736" s="8" t="s">
        <v>582</v>
      </c>
      <c r="AA6736" s="8" t="s">
        <v>167</v>
      </c>
      <c r="AB6736" s="8" t="s">
        <v>591</v>
      </c>
      <c r="AC6736" s="8" t="s">
        <v>820</v>
      </c>
      <c r="AD6736" s="8" t="s">
        <v>593</v>
      </c>
      <c r="AE6736" s="8" t="s">
        <v>604</v>
      </c>
      <c r="AF6736" s="1">
        <v>1</v>
      </c>
    </row>
    <row r="6737" ht="25" customHeight="1" spans="1:32">
      <c r="A6737" s="1">
        <f>COUNTIF(企业分类!A:A,AA6737)</f>
        <v>1</v>
      </c>
      <c r="B6737" s="6" t="str">
        <f t="shared" si="315"/>
        <v>30天内曾在线</v>
      </c>
      <c r="C6737" s="7">
        <v>45046.9999884259</v>
      </c>
      <c r="D6737" s="6">
        <f t="shared" si="316"/>
        <v>-10.6848032407433</v>
      </c>
      <c r="E6737" s="8" t="s">
        <v>30586</v>
      </c>
      <c r="F6737" s="8" t="s">
        <v>578</v>
      </c>
      <c r="G6737" s="8" t="s">
        <v>19</v>
      </c>
      <c r="H6737" s="8" t="s">
        <v>579</v>
      </c>
      <c r="I6737" s="8" t="s">
        <v>580</v>
      </c>
      <c r="J6737" s="8" t="s">
        <v>30587</v>
      </c>
      <c r="K6737" s="8" t="s">
        <v>582</v>
      </c>
      <c r="L6737" s="10" t="s">
        <v>30588</v>
      </c>
      <c r="M6737" s="11" t="str">
        <f t="shared" si="317"/>
        <v>2023/5/11 16:26:06</v>
      </c>
      <c r="N6737" s="12">
        <v>45057</v>
      </c>
      <c r="O6737" s="10" t="s">
        <v>30589</v>
      </c>
      <c r="P6737" s="8" t="s">
        <v>585</v>
      </c>
      <c r="Q6737" s="8" t="s">
        <v>30590</v>
      </c>
      <c r="R6737" s="8" t="s">
        <v>30591</v>
      </c>
      <c r="S6737" s="8" t="s">
        <v>588</v>
      </c>
      <c r="T6737" s="8" t="s">
        <v>589</v>
      </c>
      <c r="U6737" s="8" t="s">
        <v>590</v>
      </c>
      <c r="V6737" s="8" t="s">
        <v>582</v>
      </c>
      <c r="W6737" s="8" t="s">
        <v>582</v>
      </c>
      <c r="X6737" s="8" t="s">
        <v>582</v>
      </c>
      <c r="Y6737" s="8" t="s">
        <v>582</v>
      </c>
      <c r="Z6737" s="8" t="s">
        <v>582</v>
      </c>
      <c r="AA6737" s="8" t="s">
        <v>213</v>
      </c>
      <c r="AB6737" s="8" t="s">
        <v>591</v>
      </c>
      <c r="AC6737" s="8" t="s">
        <v>592</v>
      </c>
      <c r="AD6737" s="8" t="s">
        <v>593</v>
      </c>
      <c r="AE6737" s="8" t="s">
        <v>604</v>
      </c>
      <c r="AF6737" s="1">
        <v>1</v>
      </c>
    </row>
    <row r="6738" ht="25" customHeight="1" spans="1:32">
      <c r="A6738" s="1">
        <f>COUNTIF(企业分类!A:A,AA6738)</f>
        <v>1</v>
      </c>
      <c r="B6738" s="6" t="str">
        <f t="shared" si="315"/>
        <v>30天内曾在线</v>
      </c>
      <c r="C6738" s="7">
        <v>45046.9999884259</v>
      </c>
      <c r="D6738" s="6">
        <f t="shared" si="316"/>
        <v>-10.6924189814818</v>
      </c>
      <c r="E6738" s="8" t="s">
        <v>30592</v>
      </c>
      <c r="F6738" s="8" t="s">
        <v>578</v>
      </c>
      <c r="G6738" s="8" t="s">
        <v>19</v>
      </c>
      <c r="H6738" s="8" t="s">
        <v>579</v>
      </c>
      <c r="I6738" s="8" t="s">
        <v>580</v>
      </c>
      <c r="J6738" s="8" t="s">
        <v>30593</v>
      </c>
      <c r="K6738" s="8" t="s">
        <v>582</v>
      </c>
      <c r="L6738" s="10" t="s">
        <v>2027</v>
      </c>
      <c r="M6738" s="11" t="str">
        <f t="shared" si="317"/>
        <v>2023/5/11 16:37:04</v>
      </c>
      <c r="N6738" s="12">
        <v>45057</v>
      </c>
      <c r="O6738" s="10" t="s">
        <v>2028</v>
      </c>
      <c r="P6738" s="8" t="s">
        <v>585</v>
      </c>
      <c r="Q6738" s="8" t="s">
        <v>30594</v>
      </c>
      <c r="R6738" s="8" t="s">
        <v>30595</v>
      </c>
      <c r="S6738" s="8" t="s">
        <v>637</v>
      </c>
      <c r="T6738" s="8" t="s">
        <v>638</v>
      </c>
      <c r="U6738" s="8" t="s">
        <v>639</v>
      </c>
      <c r="V6738" s="8" t="s">
        <v>582</v>
      </c>
      <c r="W6738" s="8" t="s">
        <v>582</v>
      </c>
      <c r="X6738" s="8" t="s">
        <v>582</v>
      </c>
      <c r="Y6738" s="8" t="s">
        <v>582</v>
      </c>
      <c r="Z6738" s="8" t="s">
        <v>582</v>
      </c>
      <c r="AA6738" s="8" t="s">
        <v>167</v>
      </c>
      <c r="AB6738" s="8" t="s">
        <v>591</v>
      </c>
      <c r="AC6738" s="8" t="s">
        <v>820</v>
      </c>
      <c r="AD6738" s="8" t="s">
        <v>593</v>
      </c>
      <c r="AE6738" s="8" t="s">
        <v>604</v>
      </c>
      <c r="AF6738" s="1">
        <v>1</v>
      </c>
    </row>
    <row r="6739" ht="25" customHeight="1" spans="1:32">
      <c r="A6739" s="1">
        <f>COUNTIF(企业分类!A:A,AA6739)</f>
        <v>1</v>
      </c>
      <c r="B6739" s="6" t="str">
        <f t="shared" si="315"/>
        <v>30天内曾在线</v>
      </c>
      <c r="C6739" s="7">
        <v>45046.9999884259</v>
      </c>
      <c r="D6739" s="6">
        <f t="shared" si="316"/>
        <v>-10.6921064814815</v>
      </c>
      <c r="E6739" s="8" t="s">
        <v>30596</v>
      </c>
      <c r="F6739" s="8" t="s">
        <v>578</v>
      </c>
      <c r="G6739" s="8" t="s">
        <v>19</v>
      </c>
      <c r="H6739" s="8" t="s">
        <v>579</v>
      </c>
      <c r="I6739" s="8" t="s">
        <v>580</v>
      </c>
      <c r="J6739" s="8" t="s">
        <v>30597</v>
      </c>
      <c r="K6739" s="8" t="s">
        <v>582</v>
      </c>
      <c r="L6739" s="10" t="s">
        <v>4412</v>
      </c>
      <c r="M6739" s="11" t="str">
        <f t="shared" si="317"/>
        <v>2023/5/11 16:36:37</v>
      </c>
      <c r="N6739" s="12">
        <v>45057</v>
      </c>
      <c r="O6739" s="10" t="s">
        <v>4413</v>
      </c>
      <c r="P6739" s="8" t="s">
        <v>585</v>
      </c>
      <c r="Q6739" s="8" t="s">
        <v>30598</v>
      </c>
      <c r="R6739" s="8" t="s">
        <v>30599</v>
      </c>
      <c r="S6739" s="8" t="s">
        <v>637</v>
      </c>
      <c r="T6739" s="8" t="s">
        <v>638</v>
      </c>
      <c r="U6739" s="8" t="s">
        <v>639</v>
      </c>
      <c r="V6739" s="8" t="s">
        <v>582</v>
      </c>
      <c r="W6739" s="8" t="s">
        <v>582</v>
      </c>
      <c r="X6739" s="8" t="s">
        <v>582</v>
      </c>
      <c r="Y6739" s="8" t="s">
        <v>582</v>
      </c>
      <c r="Z6739" s="8" t="s">
        <v>582</v>
      </c>
      <c r="AA6739" s="8" t="s">
        <v>167</v>
      </c>
      <c r="AB6739" s="8" t="s">
        <v>591</v>
      </c>
      <c r="AC6739" s="8" t="s">
        <v>820</v>
      </c>
      <c r="AD6739" s="8" t="s">
        <v>593</v>
      </c>
      <c r="AE6739" s="8" t="s">
        <v>604</v>
      </c>
      <c r="AF6739" s="1">
        <v>1</v>
      </c>
    </row>
    <row r="6740" ht="25" customHeight="1" spans="1:32">
      <c r="A6740" s="1">
        <f>COUNTIF(企业分类!A:A,AA6740)</f>
        <v>1</v>
      </c>
      <c r="B6740" s="6" t="str">
        <f t="shared" si="315"/>
        <v>30天内曾在线</v>
      </c>
      <c r="C6740" s="7">
        <v>45046.9999884259</v>
      </c>
      <c r="D6740" s="6">
        <f t="shared" si="316"/>
        <v>-10.6907523148184</v>
      </c>
      <c r="E6740" s="8" t="s">
        <v>30600</v>
      </c>
      <c r="F6740" s="8" t="s">
        <v>578</v>
      </c>
      <c r="G6740" s="8" t="s">
        <v>19</v>
      </c>
      <c r="H6740" s="8" t="s">
        <v>579</v>
      </c>
      <c r="I6740" s="8" t="s">
        <v>580</v>
      </c>
      <c r="J6740" s="8" t="s">
        <v>30601</v>
      </c>
      <c r="K6740" s="8" t="s">
        <v>582</v>
      </c>
      <c r="L6740" s="10" t="s">
        <v>3553</v>
      </c>
      <c r="M6740" s="11" t="str">
        <f t="shared" si="317"/>
        <v>2023/5/11 16:34:40</v>
      </c>
      <c r="N6740" s="12">
        <v>45057</v>
      </c>
      <c r="O6740" s="10" t="s">
        <v>3554</v>
      </c>
      <c r="P6740" s="8" t="s">
        <v>585</v>
      </c>
      <c r="Q6740" s="8" t="s">
        <v>30602</v>
      </c>
      <c r="R6740" s="8" t="s">
        <v>30603</v>
      </c>
      <c r="S6740" s="8" t="s">
        <v>637</v>
      </c>
      <c r="T6740" s="8" t="s">
        <v>638</v>
      </c>
      <c r="U6740" s="8" t="s">
        <v>639</v>
      </c>
      <c r="V6740" s="8" t="s">
        <v>582</v>
      </c>
      <c r="W6740" s="8" t="s">
        <v>582</v>
      </c>
      <c r="X6740" s="8" t="s">
        <v>582</v>
      </c>
      <c r="Y6740" s="8" t="s">
        <v>582</v>
      </c>
      <c r="Z6740" s="8" t="s">
        <v>582</v>
      </c>
      <c r="AA6740" s="8" t="s">
        <v>167</v>
      </c>
      <c r="AB6740" s="8" t="s">
        <v>591</v>
      </c>
      <c r="AC6740" s="8" t="s">
        <v>820</v>
      </c>
      <c r="AD6740" s="8" t="s">
        <v>593</v>
      </c>
      <c r="AE6740" s="8" t="s">
        <v>604</v>
      </c>
      <c r="AF6740" s="1">
        <v>1</v>
      </c>
    </row>
    <row r="6741" ht="25" customHeight="1" spans="1:32">
      <c r="A6741" s="1">
        <f>COUNTIF(企业分类!A:A,AA6741)</f>
        <v>1</v>
      </c>
      <c r="B6741" s="6" t="str">
        <f t="shared" si="315"/>
        <v>30天内曾在线</v>
      </c>
      <c r="C6741" s="7">
        <v>45046.9999884259</v>
      </c>
      <c r="D6741" s="6">
        <f t="shared" si="316"/>
        <v>-10.6824074074102</v>
      </c>
      <c r="E6741" s="8" t="s">
        <v>30604</v>
      </c>
      <c r="F6741" s="8" t="s">
        <v>578</v>
      </c>
      <c r="G6741" s="8" t="s">
        <v>19</v>
      </c>
      <c r="H6741" s="8" t="s">
        <v>579</v>
      </c>
      <c r="I6741" s="8" t="s">
        <v>580</v>
      </c>
      <c r="J6741" s="8" t="s">
        <v>30605</v>
      </c>
      <c r="K6741" s="8" t="s">
        <v>582</v>
      </c>
      <c r="L6741" s="10" t="s">
        <v>26994</v>
      </c>
      <c r="M6741" s="11" t="str">
        <f t="shared" si="317"/>
        <v>2023/5/11 16:22:39</v>
      </c>
      <c r="N6741" s="12">
        <v>45057</v>
      </c>
      <c r="O6741" s="10" t="s">
        <v>26995</v>
      </c>
      <c r="P6741" s="8" t="s">
        <v>585</v>
      </c>
      <c r="Q6741" s="8" t="s">
        <v>30606</v>
      </c>
      <c r="R6741" s="8" t="s">
        <v>30607</v>
      </c>
      <c r="S6741" s="8" t="s">
        <v>637</v>
      </c>
      <c r="T6741" s="8" t="s">
        <v>638</v>
      </c>
      <c r="U6741" s="8" t="s">
        <v>639</v>
      </c>
      <c r="V6741" s="8" t="s">
        <v>582</v>
      </c>
      <c r="W6741" s="8" t="s">
        <v>582</v>
      </c>
      <c r="X6741" s="8" t="s">
        <v>582</v>
      </c>
      <c r="Y6741" s="8" t="s">
        <v>582</v>
      </c>
      <c r="Z6741" s="8" t="s">
        <v>582</v>
      </c>
      <c r="AA6741" s="8" t="s">
        <v>198</v>
      </c>
      <c r="AB6741" s="8" t="s">
        <v>591</v>
      </c>
      <c r="AC6741" s="8" t="s">
        <v>820</v>
      </c>
      <c r="AD6741" s="8" t="s">
        <v>593</v>
      </c>
      <c r="AE6741" s="8" t="s">
        <v>604</v>
      </c>
      <c r="AF6741" s="1">
        <v>1</v>
      </c>
    </row>
    <row r="6742" ht="25" customHeight="1" spans="1:32">
      <c r="A6742" s="1">
        <f>COUNTIF(企业分类!A:A,AA6742)</f>
        <v>1</v>
      </c>
      <c r="B6742" s="6" t="str">
        <f t="shared" si="315"/>
        <v>30天内曾在线</v>
      </c>
      <c r="C6742" s="7">
        <v>45046.9999884259</v>
      </c>
      <c r="D6742" s="6">
        <f t="shared" si="316"/>
        <v>-10.6915740740733</v>
      </c>
      <c r="E6742" s="8" t="s">
        <v>30608</v>
      </c>
      <c r="F6742" s="8" t="s">
        <v>578</v>
      </c>
      <c r="G6742" s="8" t="s">
        <v>19</v>
      </c>
      <c r="H6742" s="8" t="s">
        <v>579</v>
      </c>
      <c r="I6742" s="8" t="s">
        <v>580</v>
      </c>
      <c r="J6742" s="8" t="s">
        <v>30609</v>
      </c>
      <c r="K6742" s="8" t="s">
        <v>582</v>
      </c>
      <c r="L6742" s="10" t="s">
        <v>2661</v>
      </c>
      <c r="M6742" s="11" t="str">
        <f t="shared" si="317"/>
        <v>2023/5/11 16:35:51</v>
      </c>
      <c r="N6742" s="12">
        <v>45057</v>
      </c>
      <c r="O6742" s="10" t="s">
        <v>2662</v>
      </c>
      <c r="P6742" s="8" t="s">
        <v>585</v>
      </c>
      <c r="Q6742" s="8" t="s">
        <v>30610</v>
      </c>
      <c r="R6742" s="8" t="s">
        <v>30611</v>
      </c>
      <c r="S6742" s="8" t="s">
        <v>600</v>
      </c>
      <c r="T6742" s="8" t="s">
        <v>601</v>
      </c>
      <c r="U6742" s="8" t="s">
        <v>602</v>
      </c>
      <c r="V6742" s="8" t="s">
        <v>582</v>
      </c>
      <c r="W6742" s="8" t="s">
        <v>582</v>
      </c>
      <c r="X6742" s="8" t="s">
        <v>582</v>
      </c>
      <c r="Y6742" s="8" t="s">
        <v>582</v>
      </c>
      <c r="Z6742" s="8" t="s">
        <v>582</v>
      </c>
      <c r="AA6742" s="8" t="s">
        <v>125</v>
      </c>
      <c r="AB6742" s="8" t="s">
        <v>591</v>
      </c>
      <c r="AC6742" s="8" t="s">
        <v>1166</v>
      </c>
      <c r="AD6742" s="8" t="s">
        <v>593</v>
      </c>
      <c r="AE6742" s="8" t="s">
        <v>604</v>
      </c>
      <c r="AF6742" s="1">
        <v>1</v>
      </c>
    </row>
    <row r="6743" ht="25" customHeight="1" spans="1:32">
      <c r="A6743" s="1">
        <f>COUNTIF(企业分类!A:A,AA6743)</f>
        <v>1</v>
      </c>
      <c r="B6743" s="6" t="str">
        <f t="shared" si="315"/>
        <v>30天内曾在线</v>
      </c>
      <c r="C6743" s="7">
        <v>45046.9999884259</v>
      </c>
      <c r="D6743" s="6">
        <f t="shared" si="316"/>
        <v>-10.6918981481504</v>
      </c>
      <c r="E6743" s="8" t="s">
        <v>30612</v>
      </c>
      <c r="F6743" s="8" t="s">
        <v>578</v>
      </c>
      <c r="G6743" s="8" t="s">
        <v>19</v>
      </c>
      <c r="H6743" s="8" t="s">
        <v>579</v>
      </c>
      <c r="I6743" s="8" t="s">
        <v>580</v>
      </c>
      <c r="J6743" s="8" t="s">
        <v>30613</v>
      </c>
      <c r="K6743" s="8" t="s">
        <v>582</v>
      </c>
      <c r="L6743" s="10" t="s">
        <v>1918</v>
      </c>
      <c r="M6743" s="11" t="str">
        <f t="shared" si="317"/>
        <v>2023/5/11 16:36:19</v>
      </c>
      <c r="N6743" s="12">
        <v>45057</v>
      </c>
      <c r="O6743" s="10" t="s">
        <v>1919</v>
      </c>
      <c r="P6743" s="8" t="s">
        <v>585</v>
      </c>
      <c r="Q6743" s="8" t="s">
        <v>30614</v>
      </c>
      <c r="R6743" s="8" t="s">
        <v>30615</v>
      </c>
      <c r="S6743" s="8" t="s">
        <v>600</v>
      </c>
      <c r="T6743" s="8" t="s">
        <v>601</v>
      </c>
      <c r="U6743" s="8" t="s">
        <v>602</v>
      </c>
      <c r="V6743" s="8" t="s">
        <v>582</v>
      </c>
      <c r="W6743" s="8" t="s">
        <v>582</v>
      </c>
      <c r="X6743" s="8" t="s">
        <v>582</v>
      </c>
      <c r="Y6743" s="8" t="s">
        <v>582</v>
      </c>
      <c r="Z6743" s="8" t="s">
        <v>582</v>
      </c>
      <c r="AA6743" s="8" t="s">
        <v>125</v>
      </c>
      <c r="AB6743" s="8" t="s">
        <v>591</v>
      </c>
      <c r="AC6743" s="8" t="s">
        <v>1166</v>
      </c>
      <c r="AD6743" s="8" t="s">
        <v>593</v>
      </c>
      <c r="AE6743" s="8" t="s">
        <v>604</v>
      </c>
      <c r="AF6743" s="1">
        <v>1</v>
      </c>
    </row>
    <row r="6744" ht="25" customHeight="1" spans="1:32">
      <c r="A6744" s="1">
        <f>COUNTIF(企业分类!A:A,AA6744)</f>
        <v>1</v>
      </c>
      <c r="B6744" s="6" t="str">
        <f t="shared" si="315"/>
        <v>30天内曾在线</v>
      </c>
      <c r="C6744" s="7">
        <v>45046.9999884259</v>
      </c>
      <c r="D6744" s="6">
        <f t="shared" si="316"/>
        <v>-10.6922916666663</v>
      </c>
      <c r="E6744" s="8" t="s">
        <v>30616</v>
      </c>
      <c r="F6744" s="8" t="s">
        <v>578</v>
      </c>
      <c r="G6744" s="8" t="s">
        <v>19</v>
      </c>
      <c r="H6744" s="8" t="s">
        <v>579</v>
      </c>
      <c r="I6744" s="8" t="s">
        <v>580</v>
      </c>
      <c r="J6744" s="8" t="s">
        <v>30617</v>
      </c>
      <c r="K6744" s="8" t="s">
        <v>582</v>
      </c>
      <c r="L6744" s="10" t="s">
        <v>1539</v>
      </c>
      <c r="M6744" s="11" t="str">
        <f t="shared" si="317"/>
        <v>2023/5/11 16:36:53</v>
      </c>
      <c r="N6744" s="12">
        <v>45057</v>
      </c>
      <c r="O6744" s="10" t="s">
        <v>1540</v>
      </c>
      <c r="P6744" s="8" t="s">
        <v>585</v>
      </c>
      <c r="Q6744" s="8" t="s">
        <v>30618</v>
      </c>
      <c r="R6744" s="8" t="s">
        <v>30619</v>
      </c>
      <c r="S6744" s="8" t="s">
        <v>600</v>
      </c>
      <c r="T6744" s="8" t="s">
        <v>601</v>
      </c>
      <c r="U6744" s="8" t="s">
        <v>602</v>
      </c>
      <c r="V6744" s="8" t="s">
        <v>582</v>
      </c>
      <c r="W6744" s="8" t="s">
        <v>582</v>
      </c>
      <c r="X6744" s="8" t="s">
        <v>582</v>
      </c>
      <c r="Y6744" s="8" t="s">
        <v>582</v>
      </c>
      <c r="Z6744" s="8" t="s">
        <v>582</v>
      </c>
      <c r="AA6744" s="8" t="s">
        <v>212</v>
      </c>
      <c r="AB6744" s="8" t="s">
        <v>591</v>
      </c>
      <c r="AC6744" s="8" t="s">
        <v>657</v>
      </c>
      <c r="AD6744" s="8" t="s">
        <v>593</v>
      </c>
      <c r="AE6744" s="8" t="s">
        <v>604</v>
      </c>
      <c r="AF6744" s="1">
        <v>1</v>
      </c>
    </row>
    <row r="6745" ht="25" customHeight="1" spans="1:32">
      <c r="A6745" s="1">
        <f>COUNTIF(企业分类!A:A,AA6745)</f>
        <v>1</v>
      </c>
      <c r="B6745" s="6" t="str">
        <f t="shared" si="315"/>
        <v>30天内曾在线</v>
      </c>
      <c r="C6745" s="7">
        <v>45046.9999884259</v>
      </c>
      <c r="D6745" s="6">
        <f t="shared" si="316"/>
        <v>-10.6918518518578</v>
      </c>
      <c r="E6745" s="8" t="s">
        <v>30620</v>
      </c>
      <c r="F6745" s="8" t="s">
        <v>578</v>
      </c>
      <c r="G6745" s="8" t="s">
        <v>19</v>
      </c>
      <c r="H6745" s="8" t="s">
        <v>579</v>
      </c>
      <c r="I6745" s="8" t="s">
        <v>580</v>
      </c>
      <c r="J6745" s="8" t="s">
        <v>30621</v>
      </c>
      <c r="K6745" s="8" t="s">
        <v>582</v>
      </c>
      <c r="L6745" s="10" t="s">
        <v>2523</v>
      </c>
      <c r="M6745" s="11" t="str">
        <f t="shared" si="317"/>
        <v>2023/5/11 16:36:15</v>
      </c>
      <c r="N6745" s="12">
        <v>45057</v>
      </c>
      <c r="O6745" s="10" t="s">
        <v>2524</v>
      </c>
      <c r="P6745" s="8" t="s">
        <v>585</v>
      </c>
      <c r="Q6745" s="8" t="s">
        <v>30622</v>
      </c>
      <c r="R6745" s="8" t="s">
        <v>30623</v>
      </c>
      <c r="S6745" s="8" t="s">
        <v>600</v>
      </c>
      <c r="T6745" s="8" t="s">
        <v>601</v>
      </c>
      <c r="U6745" s="8" t="s">
        <v>602</v>
      </c>
      <c r="V6745" s="8" t="s">
        <v>582</v>
      </c>
      <c r="W6745" s="8" t="s">
        <v>582</v>
      </c>
      <c r="X6745" s="8" t="s">
        <v>582</v>
      </c>
      <c r="Y6745" s="8" t="s">
        <v>582</v>
      </c>
      <c r="Z6745" s="8" t="s">
        <v>582</v>
      </c>
      <c r="AA6745" s="8" t="s">
        <v>212</v>
      </c>
      <c r="AB6745" s="8" t="s">
        <v>591</v>
      </c>
      <c r="AC6745" s="8" t="s">
        <v>657</v>
      </c>
      <c r="AD6745" s="8" t="s">
        <v>593</v>
      </c>
      <c r="AE6745" s="8" t="s">
        <v>604</v>
      </c>
      <c r="AF6745" s="1">
        <v>1</v>
      </c>
    </row>
    <row r="6746" ht="25" customHeight="1" spans="1:32">
      <c r="A6746" s="1">
        <f>COUNTIF(企业分类!A:A,AA6746)</f>
        <v>1</v>
      </c>
      <c r="B6746" s="6" t="str">
        <f t="shared" si="315"/>
        <v>30天内曾在线</v>
      </c>
      <c r="C6746" s="7">
        <v>45046.9999884259</v>
      </c>
      <c r="D6746" s="6">
        <f t="shared" si="316"/>
        <v>-10.6925000000047</v>
      </c>
      <c r="E6746" s="8" t="s">
        <v>30624</v>
      </c>
      <c r="F6746" s="8" t="s">
        <v>578</v>
      </c>
      <c r="G6746" s="8" t="s">
        <v>19</v>
      </c>
      <c r="H6746" s="8" t="s">
        <v>579</v>
      </c>
      <c r="I6746" s="8" t="s">
        <v>580</v>
      </c>
      <c r="J6746" s="8" t="s">
        <v>30625</v>
      </c>
      <c r="K6746" s="8" t="s">
        <v>582</v>
      </c>
      <c r="L6746" s="10" t="s">
        <v>660</v>
      </c>
      <c r="M6746" s="11" t="str">
        <f t="shared" si="317"/>
        <v>2023/5/11 16:37:11</v>
      </c>
      <c r="N6746" s="12">
        <v>45057</v>
      </c>
      <c r="O6746" s="10" t="s">
        <v>661</v>
      </c>
      <c r="P6746" s="8" t="s">
        <v>585</v>
      </c>
      <c r="Q6746" s="8" t="s">
        <v>30626</v>
      </c>
      <c r="R6746" s="8" t="s">
        <v>30627</v>
      </c>
      <c r="S6746" s="8" t="s">
        <v>600</v>
      </c>
      <c r="T6746" s="8" t="s">
        <v>601</v>
      </c>
      <c r="U6746" s="8" t="s">
        <v>602</v>
      </c>
      <c r="V6746" s="8" t="s">
        <v>582</v>
      </c>
      <c r="W6746" s="8" t="s">
        <v>582</v>
      </c>
      <c r="X6746" s="8" t="s">
        <v>582</v>
      </c>
      <c r="Y6746" s="8" t="s">
        <v>582</v>
      </c>
      <c r="Z6746" s="8" t="s">
        <v>582</v>
      </c>
      <c r="AA6746" s="8" t="s">
        <v>212</v>
      </c>
      <c r="AB6746" s="8" t="s">
        <v>591</v>
      </c>
      <c r="AC6746" s="8" t="s">
        <v>657</v>
      </c>
      <c r="AD6746" s="8" t="s">
        <v>593</v>
      </c>
      <c r="AE6746" s="8" t="s">
        <v>604</v>
      </c>
      <c r="AF6746" s="1">
        <v>1</v>
      </c>
    </row>
    <row r="6747" ht="25" customHeight="1" spans="1:32">
      <c r="A6747" s="1">
        <f>COUNTIF(企业分类!A:A,AA6747)</f>
        <v>1</v>
      </c>
      <c r="B6747" s="6" t="str">
        <f t="shared" si="315"/>
        <v>30天内曾在线</v>
      </c>
      <c r="C6747" s="7">
        <v>45046.9999884259</v>
      </c>
      <c r="D6747" s="6">
        <f t="shared" si="316"/>
        <v>-10.6926041666666</v>
      </c>
      <c r="E6747" s="8" t="s">
        <v>30628</v>
      </c>
      <c r="F6747" s="8" t="s">
        <v>578</v>
      </c>
      <c r="G6747" s="8" t="s">
        <v>19</v>
      </c>
      <c r="H6747" s="8" t="s">
        <v>579</v>
      </c>
      <c r="I6747" s="8" t="s">
        <v>580</v>
      </c>
      <c r="J6747" s="8" t="s">
        <v>30629</v>
      </c>
      <c r="K6747" s="8" t="s">
        <v>582</v>
      </c>
      <c r="L6747" s="10" t="s">
        <v>644</v>
      </c>
      <c r="M6747" s="11" t="str">
        <f t="shared" si="317"/>
        <v>2023/5/11 16:37:20</v>
      </c>
      <c r="N6747" s="12">
        <v>45057</v>
      </c>
      <c r="O6747" s="10" t="s">
        <v>645</v>
      </c>
      <c r="P6747" s="8" t="s">
        <v>585</v>
      </c>
      <c r="Q6747" s="8" t="s">
        <v>30630</v>
      </c>
      <c r="R6747" s="8" t="s">
        <v>30631</v>
      </c>
      <c r="S6747" s="8" t="s">
        <v>600</v>
      </c>
      <c r="T6747" s="8" t="s">
        <v>601</v>
      </c>
      <c r="U6747" s="8" t="s">
        <v>602</v>
      </c>
      <c r="V6747" s="8" t="s">
        <v>582</v>
      </c>
      <c r="W6747" s="8" t="s">
        <v>582</v>
      </c>
      <c r="X6747" s="8" t="s">
        <v>582</v>
      </c>
      <c r="Y6747" s="8" t="s">
        <v>582</v>
      </c>
      <c r="Z6747" s="8" t="s">
        <v>582</v>
      </c>
      <c r="AA6747" s="8" t="s">
        <v>234</v>
      </c>
      <c r="AB6747" s="8" t="s">
        <v>591</v>
      </c>
      <c r="AC6747" s="8" t="s">
        <v>657</v>
      </c>
      <c r="AD6747" s="8" t="s">
        <v>593</v>
      </c>
      <c r="AE6747" s="8" t="s">
        <v>604</v>
      </c>
      <c r="AF6747" s="1">
        <v>1</v>
      </c>
    </row>
    <row r="6748" ht="25" customHeight="1" spans="1:32">
      <c r="A6748" s="1">
        <f>COUNTIF(企业分类!A:A,AA6748)</f>
        <v>1</v>
      </c>
      <c r="B6748" s="6" t="str">
        <f t="shared" si="315"/>
        <v>30天内曾在线</v>
      </c>
      <c r="C6748" s="7">
        <v>45046.9999884259</v>
      </c>
      <c r="D6748" s="6">
        <f t="shared" si="316"/>
        <v>-10.6916782407425</v>
      </c>
      <c r="E6748" s="8" t="s">
        <v>30632</v>
      </c>
      <c r="F6748" s="8" t="s">
        <v>578</v>
      </c>
      <c r="G6748" s="8" t="s">
        <v>19</v>
      </c>
      <c r="H6748" s="8" t="s">
        <v>579</v>
      </c>
      <c r="I6748" s="8" t="s">
        <v>580</v>
      </c>
      <c r="J6748" s="8" t="s">
        <v>30633</v>
      </c>
      <c r="K6748" s="8" t="s">
        <v>582</v>
      </c>
      <c r="L6748" s="10" t="s">
        <v>865</v>
      </c>
      <c r="M6748" s="11" t="str">
        <f t="shared" si="317"/>
        <v>2023/5/11 16:36:00</v>
      </c>
      <c r="N6748" s="12">
        <v>45057</v>
      </c>
      <c r="O6748" s="10" t="s">
        <v>866</v>
      </c>
      <c r="P6748" s="8" t="s">
        <v>585</v>
      </c>
      <c r="Q6748" s="8" t="s">
        <v>30634</v>
      </c>
      <c r="R6748" s="8" t="s">
        <v>30635</v>
      </c>
      <c r="S6748" s="8" t="s">
        <v>610</v>
      </c>
      <c r="T6748" s="8" t="s">
        <v>611</v>
      </c>
      <c r="U6748" s="8" t="s">
        <v>612</v>
      </c>
      <c r="V6748" s="8" t="s">
        <v>582</v>
      </c>
      <c r="W6748" s="8" t="s">
        <v>582</v>
      </c>
      <c r="X6748" s="8" t="s">
        <v>582</v>
      </c>
      <c r="Y6748" s="8" t="s">
        <v>582</v>
      </c>
      <c r="Z6748" s="8" t="s">
        <v>582</v>
      </c>
      <c r="AA6748" s="8" t="s">
        <v>392</v>
      </c>
      <c r="AB6748" s="8" t="s">
        <v>591</v>
      </c>
      <c r="AC6748" s="8" t="s">
        <v>690</v>
      </c>
      <c r="AD6748" s="8" t="s">
        <v>593</v>
      </c>
      <c r="AE6748" s="8" t="s">
        <v>604</v>
      </c>
      <c r="AF6748" s="1">
        <v>1</v>
      </c>
    </row>
    <row r="6749" ht="25" customHeight="1" spans="1:32">
      <c r="A6749" s="1">
        <f>COUNTIF(企业分类!A:A,AA6749)</f>
        <v>1</v>
      </c>
      <c r="B6749" s="6" t="str">
        <f t="shared" si="315"/>
        <v>30天内曾在线</v>
      </c>
      <c r="C6749" s="7">
        <v>45046.9999884259</v>
      </c>
      <c r="D6749" s="6">
        <f t="shared" si="316"/>
        <v>-9.82707175926043</v>
      </c>
      <c r="E6749" s="8" t="s">
        <v>30636</v>
      </c>
      <c r="F6749" s="8" t="s">
        <v>578</v>
      </c>
      <c r="G6749" s="8" t="s">
        <v>19</v>
      </c>
      <c r="H6749" s="8" t="s">
        <v>579</v>
      </c>
      <c r="I6749" s="8" t="s">
        <v>580</v>
      </c>
      <c r="J6749" s="8" t="s">
        <v>30637</v>
      </c>
      <c r="K6749" s="8" t="s">
        <v>582</v>
      </c>
      <c r="L6749" s="10" t="s">
        <v>30638</v>
      </c>
      <c r="M6749" s="11" t="str">
        <f t="shared" si="317"/>
        <v>2023/5/10 19:50:58</v>
      </c>
      <c r="N6749" s="12">
        <v>45056</v>
      </c>
      <c r="O6749" s="10" t="s">
        <v>30639</v>
      </c>
      <c r="P6749" s="8" t="s">
        <v>585</v>
      </c>
      <c r="Q6749" s="8" t="s">
        <v>30640</v>
      </c>
      <c r="R6749" s="8" t="s">
        <v>30641</v>
      </c>
      <c r="S6749" s="8" t="s">
        <v>600</v>
      </c>
      <c r="T6749" s="8" t="s">
        <v>601</v>
      </c>
      <c r="U6749" s="8" t="s">
        <v>602</v>
      </c>
      <c r="V6749" s="8" t="s">
        <v>582</v>
      </c>
      <c r="W6749" s="8" t="s">
        <v>582</v>
      </c>
      <c r="X6749" s="8" t="s">
        <v>582</v>
      </c>
      <c r="Y6749" s="8" t="s">
        <v>582</v>
      </c>
      <c r="Z6749" s="8" t="s">
        <v>582</v>
      </c>
      <c r="AA6749" s="8" t="s">
        <v>105</v>
      </c>
      <c r="AB6749" s="8" t="s">
        <v>591</v>
      </c>
      <c r="AC6749" s="8" t="s">
        <v>657</v>
      </c>
      <c r="AD6749" s="8" t="s">
        <v>593</v>
      </c>
      <c r="AE6749" s="8" t="s">
        <v>604</v>
      </c>
      <c r="AF6749" s="1">
        <v>1</v>
      </c>
    </row>
    <row r="6750" ht="25" customHeight="1" spans="1:32">
      <c r="A6750" s="1">
        <f>COUNTIF(企业分类!A:A,AA6750)</f>
        <v>1</v>
      </c>
      <c r="B6750" s="6" t="str">
        <f t="shared" si="315"/>
        <v>30天内曾在线</v>
      </c>
      <c r="C6750" s="7">
        <v>45046.9999884259</v>
      </c>
      <c r="D6750" s="6">
        <f t="shared" si="316"/>
        <v>-10.6923148148198</v>
      </c>
      <c r="E6750" s="8" t="s">
        <v>30642</v>
      </c>
      <c r="F6750" s="8" t="s">
        <v>578</v>
      </c>
      <c r="G6750" s="8" t="s">
        <v>19</v>
      </c>
      <c r="H6750" s="8" t="s">
        <v>579</v>
      </c>
      <c r="I6750" s="8" t="s">
        <v>580</v>
      </c>
      <c r="J6750" s="8" t="s">
        <v>30643</v>
      </c>
      <c r="K6750" s="8" t="s">
        <v>582</v>
      </c>
      <c r="L6750" s="10" t="s">
        <v>2115</v>
      </c>
      <c r="M6750" s="11" t="str">
        <f t="shared" si="317"/>
        <v>2023/5/11 16:36:55</v>
      </c>
      <c r="N6750" s="12">
        <v>45057</v>
      </c>
      <c r="O6750" s="10" t="s">
        <v>2116</v>
      </c>
      <c r="P6750" s="8" t="s">
        <v>585</v>
      </c>
      <c r="Q6750" s="8" t="s">
        <v>30644</v>
      </c>
      <c r="R6750" s="8" t="s">
        <v>30645</v>
      </c>
      <c r="S6750" s="8" t="s">
        <v>664</v>
      </c>
      <c r="T6750" s="8" t="s">
        <v>665</v>
      </c>
      <c r="U6750" s="8" t="s">
        <v>666</v>
      </c>
      <c r="V6750" s="8" t="s">
        <v>582</v>
      </c>
      <c r="W6750" s="8" t="s">
        <v>582</v>
      </c>
      <c r="X6750" s="8" t="s">
        <v>582</v>
      </c>
      <c r="Y6750" s="8" t="s">
        <v>582</v>
      </c>
      <c r="Z6750" s="8" t="s">
        <v>582</v>
      </c>
      <c r="AA6750" s="8" t="s">
        <v>51</v>
      </c>
      <c r="AB6750" s="8" t="s">
        <v>591</v>
      </c>
      <c r="AC6750" s="8" t="s">
        <v>592</v>
      </c>
      <c r="AD6750" s="8" t="s">
        <v>593</v>
      </c>
      <c r="AE6750" s="8" t="s">
        <v>604</v>
      </c>
      <c r="AF6750" s="1">
        <v>1</v>
      </c>
    </row>
    <row r="6751" ht="25" customHeight="1" spans="1:32">
      <c r="A6751" s="1">
        <f>COUNTIF(企业分类!A:A,AA6751)</f>
        <v>1</v>
      </c>
      <c r="B6751" s="6" t="str">
        <f t="shared" si="315"/>
        <v>30天内曾在线</v>
      </c>
      <c r="C6751" s="7">
        <v>45046.9999884259</v>
      </c>
      <c r="D6751" s="6">
        <f t="shared" si="316"/>
        <v>-8.6376736111124</v>
      </c>
      <c r="E6751" s="8" t="s">
        <v>30646</v>
      </c>
      <c r="F6751" s="8" t="s">
        <v>578</v>
      </c>
      <c r="G6751" s="8" t="s">
        <v>19</v>
      </c>
      <c r="H6751" s="8" t="s">
        <v>579</v>
      </c>
      <c r="I6751" s="8" t="s">
        <v>580</v>
      </c>
      <c r="J6751" s="8" t="s">
        <v>30647</v>
      </c>
      <c r="K6751" s="8" t="s">
        <v>582</v>
      </c>
      <c r="L6751" s="10" t="s">
        <v>30648</v>
      </c>
      <c r="M6751" s="11" t="str">
        <f t="shared" si="317"/>
        <v>2023/5/9 15:18:14</v>
      </c>
      <c r="N6751" s="12">
        <v>45055</v>
      </c>
      <c r="O6751" s="10" t="s">
        <v>30649</v>
      </c>
      <c r="P6751" s="8" t="s">
        <v>585</v>
      </c>
      <c r="Q6751" s="8" t="s">
        <v>30650</v>
      </c>
      <c r="R6751" s="8" t="s">
        <v>30651</v>
      </c>
      <c r="S6751" s="8" t="s">
        <v>600</v>
      </c>
      <c r="T6751" s="8" t="s">
        <v>601</v>
      </c>
      <c r="U6751" s="8" t="s">
        <v>602</v>
      </c>
      <c r="V6751" s="8" t="s">
        <v>582</v>
      </c>
      <c r="W6751" s="8" t="s">
        <v>582</v>
      </c>
      <c r="X6751" s="8" t="s">
        <v>582</v>
      </c>
      <c r="Y6751" s="8" t="s">
        <v>582</v>
      </c>
      <c r="Z6751" s="8" t="s">
        <v>582</v>
      </c>
      <c r="AA6751" s="8" t="s">
        <v>244</v>
      </c>
      <c r="AB6751" s="8" t="s">
        <v>591</v>
      </c>
      <c r="AC6751" s="8" t="s">
        <v>592</v>
      </c>
      <c r="AD6751" s="8" t="s">
        <v>593</v>
      </c>
      <c r="AE6751" s="8" t="s">
        <v>604</v>
      </c>
      <c r="AF6751" s="1">
        <v>1</v>
      </c>
    </row>
    <row r="6752" ht="25" customHeight="1" spans="1:32">
      <c r="A6752" s="1">
        <f>COUNTIF(企业分类!A:A,AA6752)</f>
        <v>1</v>
      </c>
      <c r="B6752" s="6" t="str">
        <f t="shared" si="315"/>
        <v>30天内曾在线</v>
      </c>
      <c r="C6752" s="7">
        <v>45046.9999884259</v>
      </c>
      <c r="D6752" s="6">
        <f t="shared" si="316"/>
        <v>-10.6901851851871</v>
      </c>
      <c r="E6752" s="8" t="s">
        <v>30652</v>
      </c>
      <c r="F6752" s="8" t="s">
        <v>578</v>
      </c>
      <c r="G6752" s="8" t="s">
        <v>19</v>
      </c>
      <c r="H6752" s="8" t="s">
        <v>579</v>
      </c>
      <c r="I6752" s="8" t="s">
        <v>580</v>
      </c>
      <c r="J6752" s="8" t="s">
        <v>30653</v>
      </c>
      <c r="K6752" s="8" t="s">
        <v>582</v>
      </c>
      <c r="L6752" s="10" t="s">
        <v>3465</v>
      </c>
      <c r="M6752" s="11" t="str">
        <f t="shared" si="317"/>
        <v>2023/5/11 16:33:51</v>
      </c>
      <c r="N6752" s="12">
        <v>45057</v>
      </c>
      <c r="O6752" s="10" t="s">
        <v>3466</v>
      </c>
      <c r="P6752" s="8" t="s">
        <v>585</v>
      </c>
      <c r="Q6752" s="8" t="s">
        <v>30654</v>
      </c>
      <c r="R6752" s="8" t="s">
        <v>30655</v>
      </c>
      <c r="S6752" s="8" t="s">
        <v>664</v>
      </c>
      <c r="T6752" s="8" t="s">
        <v>665</v>
      </c>
      <c r="U6752" s="8" t="s">
        <v>666</v>
      </c>
      <c r="V6752" s="8" t="s">
        <v>582</v>
      </c>
      <c r="W6752" s="8" t="s">
        <v>582</v>
      </c>
      <c r="X6752" s="8" t="s">
        <v>582</v>
      </c>
      <c r="Y6752" s="8" t="s">
        <v>582</v>
      </c>
      <c r="Z6752" s="8" t="s">
        <v>582</v>
      </c>
      <c r="AA6752" s="8" t="s">
        <v>71</v>
      </c>
      <c r="AB6752" s="8" t="s">
        <v>591</v>
      </c>
      <c r="AC6752" s="8" t="s">
        <v>592</v>
      </c>
      <c r="AD6752" s="8" t="s">
        <v>593</v>
      </c>
      <c r="AE6752" s="8" t="s">
        <v>604</v>
      </c>
      <c r="AF6752" s="1">
        <v>1</v>
      </c>
    </row>
    <row r="6753" ht="25" customHeight="1" spans="1:32">
      <c r="A6753" s="1">
        <f>COUNTIF(企业分类!A:A,AA6753)</f>
        <v>1</v>
      </c>
      <c r="B6753" s="6" t="str">
        <f t="shared" si="315"/>
        <v>30天内曾在线</v>
      </c>
      <c r="C6753" s="7">
        <v>45046.9999884259</v>
      </c>
      <c r="D6753" s="6">
        <f t="shared" si="316"/>
        <v>-9.66456018518511</v>
      </c>
      <c r="E6753" s="8" t="s">
        <v>30656</v>
      </c>
      <c r="F6753" s="8" t="s">
        <v>578</v>
      </c>
      <c r="G6753" s="8" t="s">
        <v>19</v>
      </c>
      <c r="H6753" s="8" t="s">
        <v>579</v>
      </c>
      <c r="I6753" s="8" t="s">
        <v>580</v>
      </c>
      <c r="J6753" s="8" t="s">
        <v>30657</v>
      </c>
      <c r="K6753" s="8" t="s">
        <v>582</v>
      </c>
      <c r="L6753" s="10" t="s">
        <v>30658</v>
      </c>
      <c r="M6753" s="11" t="str">
        <f t="shared" si="317"/>
        <v>2023/5/10 15:56:57</v>
      </c>
      <c r="N6753" s="12">
        <v>45056</v>
      </c>
      <c r="O6753" s="10" t="s">
        <v>30659</v>
      </c>
      <c r="P6753" s="8" t="s">
        <v>585</v>
      </c>
      <c r="Q6753" s="8" t="s">
        <v>30660</v>
      </c>
      <c r="R6753" s="8" t="s">
        <v>30661</v>
      </c>
      <c r="S6753" s="8" t="s">
        <v>664</v>
      </c>
      <c r="T6753" s="8" t="s">
        <v>665</v>
      </c>
      <c r="U6753" s="8" t="s">
        <v>666</v>
      </c>
      <c r="V6753" s="8" t="s">
        <v>582</v>
      </c>
      <c r="W6753" s="8" t="s">
        <v>582</v>
      </c>
      <c r="X6753" s="8" t="s">
        <v>582</v>
      </c>
      <c r="Y6753" s="8" t="s">
        <v>582</v>
      </c>
      <c r="Z6753" s="8" t="s">
        <v>582</v>
      </c>
      <c r="AA6753" s="8" t="s">
        <v>71</v>
      </c>
      <c r="AB6753" s="8" t="s">
        <v>591</v>
      </c>
      <c r="AC6753" s="8" t="s">
        <v>592</v>
      </c>
      <c r="AD6753" s="8" t="s">
        <v>593</v>
      </c>
      <c r="AE6753" s="8" t="s">
        <v>604</v>
      </c>
      <c r="AF6753" s="1">
        <v>1</v>
      </c>
    </row>
    <row r="6754" ht="25" customHeight="1" spans="1:32">
      <c r="A6754" s="1">
        <f>COUNTIF(企业分类!A:A,AA6754)</f>
        <v>1</v>
      </c>
      <c r="B6754" s="6" t="str">
        <f t="shared" si="315"/>
        <v>30天内曾在线</v>
      </c>
      <c r="C6754" s="7">
        <v>45046.9999884259</v>
      </c>
      <c r="D6754" s="6">
        <f t="shared" si="316"/>
        <v>-10.6897453703714</v>
      </c>
      <c r="E6754" s="8" t="s">
        <v>30662</v>
      </c>
      <c r="F6754" s="8" t="s">
        <v>578</v>
      </c>
      <c r="G6754" s="8" t="s">
        <v>19</v>
      </c>
      <c r="H6754" s="8" t="s">
        <v>579</v>
      </c>
      <c r="I6754" s="8" t="s">
        <v>580</v>
      </c>
      <c r="J6754" s="8" t="s">
        <v>30663</v>
      </c>
      <c r="K6754" s="8" t="s">
        <v>582</v>
      </c>
      <c r="L6754" s="10" t="s">
        <v>30664</v>
      </c>
      <c r="M6754" s="11" t="str">
        <f t="shared" si="317"/>
        <v>2023/5/11 16:33:13</v>
      </c>
      <c r="N6754" s="12">
        <v>45057</v>
      </c>
      <c r="O6754" s="10" t="s">
        <v>30665</v>
      </c>
      <c r="P6754" s="8" t="s">
        <v>585</v>
      </c>
      <c r="Q6754" s="8" t="s">
        <v>30666</v>
      </c>
      <c r="R6754" s="8" t="s">
        <v>30667</v>
      </c>
      <c r="S6754" s="8" t="s">
        <v>664</v>
      </c>
      <c r="T6754" s="8" t="s">
        <v>665</v>
      </c>
      <c r="U6754" s="8" t="s">
        <v>666</v>
      </c>
      <c r="V6754" s="8" t="s">
        <v>582</v>
      </c>
      <c r="W6754" s="8" t="s">
        <v>582</v>
      </c>
      <c r="X6754" s="8" t="s">
        <v>582</v>
      </c>
      <c r="Y6754" s="8" t="s">
        <v>582</v>
      </c>
      <c r="Z6754" s="8" t="s">
        <v>582</v>
      </c>
      <c r="AA6754" s="8" t="s">
        <v>71</v>
      </c>
      <c r="AB6754" s="8" t="s">
        <v>591</v>
      </c>
      <c r="AC6754" s="8" t="s">
        <v>592</v>
      </c>
      <c r="AD6754" s="8" t="s">
        <v>593</v>
      </c>
      <c r="AE6754" s="8" t="s">
        <v>604</v>
      </c>
      <c r="AF6754" s="1">
        <v>1</v>
      </c>
    </row>
    <row r="6755" ht="25" customHeight="1" spans="1:32">
      <c r="A6755" s="1">
        <f>COUNTIF(企业分类!A:A,AA6755)</f>
        <v>1</v>
      </c>
      <c r="B6755" s="6" t="str">
        <f t="shared" si="315"/>
        <v>30天内曾在线</v>
      </c>
      <c r="C6755" s="7">
        <v>45046.9999884259</v>
      </c>
      <c r="D6755" s="6">
        <f t="shared" si="316"/>
        <v>-9.92423611111735</v>
      </c>
      <c r="E6755" s="8" t="s">
        <v>30668</v>
      </c>
      <c r="F6755" s="8" t="s">
        <v>578</v>
      </c>
      <c r="G6755" s="8" t="s">
        <v>19</v>
      </c>
      <c r="H6755" s="8" t="s">
        <v>579</v>
      </c>
      <c r="I6755" s="8" t="s">
        <v>580</v>
      </c>
      <c r="J6755" s="8" t="s">
        <v>30669</v>
      </c>
      <c r="K6755" s="8" t="s">
        <v>582</v>
      </c>
      <c r="L6755" s="10" t="s">
        <v>30670</v>
      </c>
      <c r="M6755" s="11" t="str">
        <f t="shared" si="317"/>
        <v>2023/5/10 22:10:53</v>
      </c>
      <c r="N6755" s="12">
        <v>45056</v>
      </c>
      <c r="O6755" s="10" t="s">
        <v>30671</v>
      </c>
      <c r="P6755" s="8" t="s">
        <v>585</v>
      </c>
      <c r="Q6755" s="8" t="s">
        <v>30672</v>
      </c>
      <c r="R6755" s="8" t="s">
        <v>30673</v>
      </c>
      <c r="S6755" s="8" t="s">
        <v>664</v>
      </c>
      <c r="T6755" s="8" t="s">
        <v>665</v>
      </c>
      <c r="U6755" s="8" t="s">
        <v>666</v>
      </c>
      <c r="V6755" s="8" t="s">
        <v>582</v>
      </c>
      <c r="W6755" s="8" t="s">
        <v>582</v>
      </c>
      <c r="X6755" s="8" t="s">
        <v>582</v>
      </c>
      <c r="Y6755" s="8" t="s">
        <v>582</v>
      </c>
      <c r="Z6755" s="8" t="s">
        <v>582</v>
      </c>
      <c r="AA6755" s="8" t="s">
        <v>71</v>
      </c>
      <c r="AB6755" s="8" t="s">
        <v>591</v>
      </c>
      <c r="AC6755" s="8" t="s">
        <v>592</v>
      </c>
      <c r="AD6755" s="8" t="s">
        <v>593</v>
      </c>
      <c r="AE6755" s="8" t="s">
        <v>604</v>
      </c>
      <c r="AF6755" s="1">
        <v>1</v>
      </c>
    </row>
    <row r="6756" ht="25" customHeight="1" spans="1:32">
      <c r="A6756" s="1">
        <f>COUNTIF(企业分类!A:A,AA6756)</f>
        <v>1</v>
      </c>
      <c r="B6756" s="6" t="str">
        <f t="shared" si="315"/>
        <v>30-60天不在线</v>
      </c>
      <c r="C6756" s="7">
        <v>45046.9999884259</v>
      </c>
      <c r="D6756" s="6">
        <f t="shared" si="316"/>
        <v>55.2651388888844</v>
      </c>
      <c r="E6756" s="8" t="s">
        <v>30674</v>
      </c>
      <c r="F6756" s="8" t="s">
        <v>578</v>
      </c>
      <c r="G6756" s="8" t="s">
        <v>19</v>
      </c>
      <c r="H6756" s="8" t="s">
        <v>579</v>
      </c>
      <c r="I6756" s="8" t="s">
        <v>580</v>
      </c>
      <c r="J6756" s="8" t="s">
        <v>30675</v>
      </c>
      <c r="K6756" s="8" t="s">
        <v>582</v>
      </c>
      <c r="L6756" s="10" t="s">
        <v>30676</v>
      </c>
      <c r="M6756" s="11" t="str">
        <f t="shared" si="317"/>
        <v>2023/3/6 17:38:11</v>
      </c>
      <c r="N6756" s="12">
        <v>44991</v>
      </c>
      <c r="O6756" s="10" t="s">
        <v>30677</v>
      </c>
      <c r="P6756" s="8" t="s">
        <v>585</v>
      </c>
      <c r="Q6756" s="8" t="s">
        <v>30678</v>
      </c>
      <c r="R6756" s="8" t="s">
        <v>30679</v>
      </c>
      <c r="S6756" s="8" t="s">
        <v>600</v>
      </c>
      <c r="T6756" s="8" t="s">
        <v>601</v>
      </c>
      <c r="U6756" s="8" t="s">
        <v>602</v>
      </c>
      <c r="V6756" s="8" t="s">
        <v>582</v>
      </c>
      <c r="W6756" s="8" t="s">
        <v>582</v>
      </c>
      <c r="X6756" s="8" t="s">
        <v>582</v>
      </c>
      <c r="Y6756" s="8" t="s">
        <v>582</v>
      </c>
      <c r="Z6756" s="8" t="s">
        <v>582</v>
      </c>
      <c r="AA6756" s="8" t="s">
        <v>345</v>
      </c>
      <c r="AB6756" s="8" t="s">
        <v>591</v>
      </c>
      <c r="AC6756" s="8" t="s">
        <v>657</v>
      </c>
      <c r="AD6756" s="8" t="s">
        <v>593</v>
      </c>
      <c r="AE6756" s="8" t="s">
        <v>604</v>
      </c>
      <c r="AF6756" s="1">
        <v>1</v>
      </c>
    </row>
    <row r="6757" ht="25" customHeight="1" spans="1:32">
      <c r="A6757" s="1">
        <f>COUNTIF(企业分类!A:A,AA6757)</f>
        <v>1</v>
      </c>
      <c r="B6757" s="6" t="str">
        <f t="shared" si="315"/>
        <v>30天内曾在线</v>
      </c>
      <c r="C6757" s="7">
        <v>45046.9999884259</v>
      </c>
      <c r="D6757" s="6">
        <f t="shared" si="316"/>
        <v>-10.6896759259253</v>
      </c>
      <c r="E6757" s="8" t="s">
        <v>30680</v>
      </c>
      <c r="F6757" s="8" t="s">
        <v>578</v>
      </c>
      <c r="G6757" s="8" t="s">
        <v>19</v>
      </c>
      <c r="H6757" s="8" t="s">
        <v>579</v>
      </c>
      <c r="I6757" s="8" t="s">
        <v>580</v>
      </c>
      <c r="J6757" s="8" t="s">
        <v>30681</v>
      </c>
      <c r="K6757" s="8" t="s">
        <v>582</v>
      </c>
      <c r="L6757" s="10" t="s">
        <v>6374</v>
      </c>
      <c r="M6757" s="11" t="str">
        <f t="shared" si="317"/>
        <v>2023/5/11 16:33:07</v>
      </c>
      <c r="N6757" s="12">
        <v>45057</v>
      </c>
      <c r="O6757" s="10" t="s">
        <v>6375</v>
      </c>
      <c r="P6757" s="8" t="s">
        <v>585</v>
      </c>
      <c r="Q6757" s="8" t="s">
        <v>30682</v>
      </c>
      <c r="R6757" s="8" t="s">
        <v>30683</v>
      </c>
      <c r="S6757" s="8" t="s">
        <v>664</v>
      </c>
      <c r="T6757" s="8" t="s">
        <v>665</v>
      </c>
      <c r="U6757" s="8" t="s">
        <v>666</v>
      </c>
      <c r="V6757" s="8" t="s">
        <v>582</v>
      </c>
      <c r="W6757" s="8" t="s">
        <v>582</v>
      </c>
      <c r="X6757" s="8" t="s">
        <v>582</v>
      </c>
      <c r="Y6757" s="8" t="s">
        <v>582</v>
      </c>
      <c r="Z6757" s="8" t="s">
        <v>582</v>
      </c>
      <c r="AA6757" s="8" t="s">
        <v>71</v>
      </c>
      <c r="AB6757" s="8" t="s">
        <v>591</v>
      </c>
      <c r="AC6757" s="8" t="s">
        <v>592</v>
      </c>
      <c r="AD6757" s="8" t="s">
        <v>593</v>
      </c>
      <c r="AE6757" s="8" t="s">
        <v>604</v>
      </c>
      <c r="AF6757" s="1">
        <v>1</v>
      </c>
    </row>
    <row r="6758" ht="25" customHeight="1" spans="1:32">
      <c r="A6758" s="1">
        <f>COUNTIF(企业分类!A:A,AA6758)</f>
        <v>1</v>
      </c>
      <c r="B6758" s="6" t="str">
        <f t="shared" si="315"/>
        <v>30天内曾在线</v>
      </c>
      <c r="C6758" s="7">
        <v>45046.9999884259</v>
      </c>
      <c r="D6758" s="6">
        <f t="shared" si="316"/>
        <v>-10.6924884259279</v>
      </c>
      <c r="E6758" s="8" t="s">
        <v>30684</v>
      </c>
      <c r="F6758" s="8" t="s">
        <v>578</v>
      </c>
      <c r="G6758" s="8" t="s">
        <v>19</v>
      </c>
      <c r="H6758" s="8" t="s">
        <v>579</v>
      </c>
      <c r="I6758" s="8" t="s">
        <v>580</v>
      </c>
      <c r="J6758" s="8" t="s">
        <v>30685</v>
      </c>
      <c r="K6758" s="8" t="s">
        <v>582</v>
      </c>
      <c r="L6758" s="10" t="s">
        <v>735</v>
      </c>
      <c r="M6758" s="11" t="str">
        <f t="shared" si="317"/>
        <v>2023/5/11 16:37:10</v>
      </c>
      <c r="N6758" s="12">
        <v>45057</v>
      </c>
      <c r="O6758" s="10" t="s">
        <v>736</v>
      </c>
      <c r="P6758" s="8" t="s">
        <v>585</v>
      </c>
      <c r="Q6758" s="8" t="s">
        <v>30686</v>
      </c>
      <c r="R6758" s="8" t="s">
        <v>30687</v>
      </c>
      <c r="S6758" s="8" t="s">
        <v>664</v>
      </c>
      <c r="T6758" s="8" t="s">
        <v>665</v>
      </c>
      <c r="U6758" s="8" t="s">
        <v>666</v>
      </c>
      <c r="V6758" s="8" t="s">
        <v>582</v>
      </c>
      <c r="W6758" s="8" t="s">
        <v>582</v>
      </c>
      <c r="X6758" s="8" t="s">
        <v>582</v>
      </c>
      <c r="Y6758" s="8" t="s">
        <v>582</v>
      </c>
      <c r="Z6758" s="8" t="s">
        <v>582</v>
      </c>
      <c r="AA6758" s="8" t="s">
        <v>71</v>
      </c>
      <c r="AB6758" s="8" t="s">
        <v>591</v>
      </c>
      <c r="AC6758" s="8" t="s">
        <v>592</v>
      </c>
      <c r="AD6758" s="8" t="s">
        <v>593</v>
      </c>
      <c r="AE6758" s="8" t="s">
        <v>604</v>
      </c>
      <c r="AF6758" s="1">
        <v>1</v>
      </c>
    </row>
    <row r="6759" ht="25" customHeight="1" spans="1:32">
      <c r="A6759" s="1">
        <f>COUNTIF(企业分类!A:A,AA6759)</f>
        <v>1</v>
      </c>
      <c r="B6759" s="6" t="str">
        <f t="shared" si="315"/>
        <v>30天内曾在线</v>
      </c>
      <c r="C6759" s="7">
        <v>45046.9999884259</v>
      </c>
      <c r="D6759" s="6">
        <f t="shared" si="316"/>
        <v>20.5874074074018</v>
      </c>
      <c r="E6759" s="8" t="s">
        <v>30688</v>
      </c>
      <c r="F6759" s="8" t="s">
        <v>578</v>
      </c>
      <c r="G6759" s="8" t="s">
        <v>19</v>
      </c>
      <c r="H6759" s="8" t="s">
        <v>579</v>
      </c>
      <c r="I6759" s="8" t="s">
        <v>580</v>
      </c>
      <c r="J6759" s="8" t="s">
        <v>30689</v>
      </c>
      <c r="K6759" s="8" t="s">
        <v>582</v>
      </c>
      <c r="L6759" s="10" t="s">
        <v>30690</v>
      </c>
      <c r="M6759" s="11" t="str">
        <f t="shared" si="317"/>
        <v>2023/4/10 9:54:07</v>
      </c>
      <c r="N6759" s="12">
        <v>45026</v>
      </c>
      <c r="O6759" s="10" t="s">
        <v>30691</v>
      </c>
      <c r="P6759" s="8" t="s">
        <v>585</v>
      </c>
      <c r="Q6759" s="8" t="s">
        <v>30692</v>
      </c>
      <c r="R6759" s="8" t="s">
        <v>30693</v>
      </c>
      <c r="S6759" s="8" t="s">
        <v>664</v>
      </c>
      <c r="T6759" s="8" t="s">
        <v>665</v>
      </c>
      <c r="U6759" s="8" t="s">
        <v>666</v>
      </c>
      <c r="V6759" s="8" t="s">
        <v>582</v>
      </c>
      <c r="W6759" s="8" t="s">
        <v>582</v>
      </c>
      <c r="X6759" s="8" t="s">
        <v>582</v>
      </c>
      <c r="Y6759" s="8" t="s">
        <v>582</v>
      </c>
      <c r="Z6759" s="8" t="s">
        <v>582</v>
      </c>
      <c r="AA6759" s="8" t="s">
        <v>71</v>
      </c>
      <c r="AB6759" s="8" t="s">
        <v>591</v>
      </c>
      <c r="AC6759" s="8" t="s">
        <v>592</v>
      </c>
      <c r="AD6759" s="8" t="s">
        <v>593</v>
      </c>
      <c r="AE6759" s="8" t="s">
        <v>604</v>
      </c>
      <c r="AF6759" s="1">
        <v>1</v>
      </c>
    </row>
    <row r="6760" ht="25" customHeight="1" spans="1:32">
      <c r="A6760" s="1">
        <f>COUNTIF(企业分类!A:A,AA6760)</f>
        <v>1</v>
      </c>
      <c r="B6760" s="6" t="str">
        <f t="shared" si="315"/>
        <v>30天内曾在线</v>
      </c>
      <c r="C6760" s="7">
        <v>45046.9999884259</v>
      </c>
      <c r="D6760" s="6">
        <f t="shared" si="316"/>
        <v>-10.6915740740733</v>
      </c>
      <c r="E6760" s="8" t="s">
        <v>30694</v>
      </c>
      <c r="F6760" s="8" t="s">
        <v>578</v>
      </c>
      <c r="G6760" s="8" t="s">
        <v>19</v>
      </c>
      <c r="H6760" s="8" t="s">
        <v>579</v>
      </c>
      <c r="I6760" s="8" t="s">
        <v>580</v>
      </c>
      <c r="J6760" s="8" t="s">
        <v>30695</v>
      </c>
      <c r="K6760" s="8" t="s">
        <v>582</v>
      </c>
      <c r="L6760" s="10" t="s">
        <v>2661</v>
      </c>
      <c r="M6760" s="11" t="str">
        <f t="shared" si="317"/>
        <v>2023/5/11 16:35:51</v>
      </c>
      <c r="N6760" s="12">
        <v>45057</v>
      </c>
      <c r="O6760" s="10" t="s">
        <v>2662</v>
      </c>
      <c r="P6760" s="8" t="s">
        <v>585</v>
      </c>
      <c r="Q6760" s="8" t="s">
        <v>30696</v>
      </c>
      <c r="R6760" s="8" t="s">
        <v>30697</v>
      </c>
      <c r="S6760" s="8" t="s">
        <v>664</v>
      </c>
      <c r="T6760" s="8" t="s">
        <v>665</v>
      </c>
      <c r="U6760" s="8" t="s">
        <v>666</v>
      </c>
      <c r="V6760" s="8" t="s">
        <v>582</v>
      </c>
      <c r="W6760" s="8" t="s">
        <v>582</v>
      </c>
      <c r="X6760" s="8" t="s">
        <v>582</v>
      </c>
      <c r="Y6760" s="8" t="s">
        <v>582</v>
      </c>
      <c r="Z6760" s="8" t="s">
        <v>582</v>
      </c>
      <c r="AA6760" s="8" t="s">
        <v>71</v>
      </c>
      <c r="AB6760" s="8" t="s">
        <v>591</v>
      </c>
      <c r="AC6760" s="8" t="s">
        <v>592</v>
      </c>
      <c r="AD6760" s="8" t="s">
        <v>593</v>
      </c>
      <c r="AE6760" s="8" t="s">
        <v>604</v>
      </c>
      <c r="AF6760" s="1">
        <v>1</v>
      </c>
    </row>
    <row r="6761" ht="25" customHeight="1" spans="1:32">
      <c r="A6761" s="1">
        <f>COUNTIF(企业分类!A:A,AA6761)</f>
        <v>1</v>
      </c>
      <c r="B6761" s="6" t="str">
        <f t="shared" si="315"/>
        <v>30天内曾在线</v>
      </c>
      <c r="C6761" s="7">
        <v>45046.9999884259</v>
      </c>
      <c r="D6761" s="6">
        <f t="shared" si="316"/>
        <v>1.642372685179</v>
      </c>
      <c r="E6761" s="8" t="s">
        <v>30698</v>
      </c>
      <c r="F6761" s="8" t="s">
        <v>578</v>
      </c>
      <c r="G6761" s="8" t="s">
        <v>19</v>
      </c>
      <c r="H6761" s="8" t="s">
        <v>579</v>
      </c>
      <c r="I6761" s="8" t="s">
        <v>580</v>
      </c>
      <c r="J6761" s="8" t="s">
        <v>30699</v>
      </c>
      <c r="K6761" s="8" t="s">
        <v>582</v>
      </c>
      <c r="L6761" s="10" t="s">
        <v>30700</v>
      </c>
      <c r="M6761" s="11" t="str">
        <f t="shared" si="317"/>
        <v>2023/4/29 8:34:58</v>
      </c>
      <c r="N6761" s="12">
        <v>45045</v>
      </c>
      <c r="O6761" s="10" t="s">
        <v>30701</v>
      </c>
      <c r="P6761" s="8" t="s">
        <v>585</v>
      </c>
      <c r="Q6761" s="8" t="s">
        <v>30702</v>
      </c>
      <c r="R6761" s="8" t="s">
        <v>30703</v>
      </c>
      <c r="S6761" s="8" t="s">
        <v>600</v>
      </c>
      <c r="T6761" s="8" t="s">
        <v>601</v>
      </c>
      <c r="U6761" s="8" t="s">
        <v>602</v>
      </c>
      <c r="V6761" s="8" t="s">
        <v>582</v>
      </c>
      <c r="W6761" s="8" t="s">
        <v>582</v>
      </c>
      <c r="X6761" s="8" t="s">
        <v>582</v>
      </c>
      <c r="Y6761" s="8" t="s">
        <v>582</v>
      </c>
      <c r="Z6761" s="8" t="s">
        <v>582</v>
      </c>
      <c r="AA6761" s="8" t="s">
        <v>105</v>
      </c>
      <c r="AB6761" s="8" t="s">
        <v>591</v>
      </c>
      <c r="AC6761" s="8" t="s">
        <v>657</v>
      </c>
      <c r="AD6761" s="8" t="s">
        <v>593</v>
      </c>
      <c r="AE6761" s="8" t="s">
        <v>604</v>
      </c>
      <c r="AF6761" s="1">
        <v>1</v>
      </c>
    </row>
    <row r="6762" ht="25" customHeight="1" spans="1:32">
      <c r="A6762" s="1">
        <f>COUNTIF(企业分类!A:A,AA6762)</f>
        <v>1</v>
      </c>
      <c r="B6762" s="6" t="str">
        <f t="shared" si="315"/>
        <v>30-60天不在线</v>
      </c>
      <c r="C6762" s="7">
        <v>45046.9999884259</v>
      </c>
      <c r="D6762" s="6">
        <f t="shared" si="316"/>
        <v>30.2059722222184</v>
      </c>
      <c r="E6762" s="8" t="s">
        <v>30704</v>
      </c>
      <c r="F6762" s="8" t="s">
        <v>578</v>
      </c>
      <c r="G6762" s="8" t="s">
        <v>19</v>
      </c>
      <c r="H6762" s="8" t="s">
        <v>579</v>
      </c>
      <c r="I6762" s="8" t="s">
        <v>580</v>
      </c>
      <c r="J6762" s="8" t="s">
        <v>30705</v>
      </c>
      <c r="K6762" s="8" t="s">
        <v>582</v>
      </c>
      <c r="L6762" s="10" t="s">
        <v>30706</v>
      </c>
      <c r="M6762" s="11" t="str">
        <f t="shared" si="317"/>
        <v>2023/3/31 19:03:23</v>
      </c>
      <c r="N6762" s="12">
        <v>45016</v>
      </c>
      <c r="O6762" s="10" t="s">
        <v>30707</v>
      </c>
      <c r="P6762" s="8" t="s">
        <v>585</v>
      </c>
      <c r="Q6762" s="8" t="s">
        <v>30708</v>
      </c>
      <c r="R6762" s="8" t="s">
        <v>30709</v>
      </c>
      <c r="S6762" s="8" t="s">
        <v>600</v>
      </c>
      <c r="T6762" s="8" t="s">
        <v>601</v>
      </c>
      <c r="U6762" s="8" t="s">
        <v>602</v>
      </c>
      <c r="V6762" s="8" t="s">
        <v>582</v>
      </c>
      <c r="W6762" s="8" t="s">
        <v>582</v>
      </c>
      <c r="X6762" s="8" t="s">
        <v>582</v>
      </c>
      <c r="Y6762" s="8" t="s">
        <v>582</v>
      </c>
      <c r="Z6762" s="8" t="s">
        <v>582</v>
      </c>
      <c r="AA6762" s="8" t="s">
        <v>244</v>
      </c>
      <c r="AB6762" s="8" t="s">
        <v>591</v>
      </c>
      <c r="AC6762" s="8" t="s">
        <v>592</v>
      </c>
      <c r="AD6762" s="8" t="s">
        <v>593</v>
      </c>
      <c r="AE6762" s="8" t="s">
        <v>604</v>
      </c>
      <c r="AF6762" s="1">
        <v>1</v>
      </c>
    </row>
    <row r="6763" ht="25" customHeight="1" spans="1:32">
      <c r="A6763" s="1">
        <f>COUNTIF(企业分类!A:A,AA6763)</f>
        <v>1</v>
      </c>
      <c r="B6763" s="6" t="str">
        <f t="shared" si="315"/>
        <v>30天内曾在线</v>
      </c>
      <c r="C6763" s="7">
        <v>45046.9999884259</v>
      </c>
      <c r="D6763" s="6">
        <f t="shared" si="316"/>
        <v>-10.6924768518511</v>
      </c>
      <c r="E6763" s="8" t="s">
        <v>30710</v>
      </c>
      <c r="F6763" s="8" t="s">
        <v>578</v>
      </c>
      <c r="G6763" s="8" t="s">
        <v>19</v>
      </c>
      <c r="H6763" s="8" t="s">
        <v>579</v>
      </c>
      <c r="I6763" s="8" t="s">
        <v>580</v>
      </c>
      <c r="J6763" s="8" t="s">
        <v>30711</v>
      </c>
      <c r="K6763" s="8" t="s">
        <v>582</v>
      </c>
      <c r="L6763" s="10" t="s">
        <v>2458</v>
      </c>
      <c r="M6763" s="11" t="str">
        <f t="shared" si="317"/>
        <v>2023/5/11 16:37:09</v>
      </c>
      <c r="N6763" s="12">
        <v>45057</v>
      </c>
      <c r="O6763" s="10" t="s">
        <v>2459</v>
      </c>
      <c r="P6763" s="8" t="s">
        <v>585</v>
      </c>
      <c r="Q6763" s="8" t="s">
        <v>30712</v>
      </c>
      <c r="R6763" s="8" t="s">
        <v>30713</v>
      </c>
      <c r="S6763" s="8" t="s">
        <v>600</v>
      </c>
      <c r="T6763" s="8" t="s">
        <v>601</v>
      </c>
      <c r="U6763" s="8" t="s">
        <v>602</v>
      </c>
      <c r="V6763" s="8" t="s">
        <v>582</v>
      </c>
      <c r="W6763" s="8" t="s">
        <v>582</v>
      </c>
      <c r="X6763" s="8" t="s">
        <v>582</v>
      </c>
      <c r="Y6763" s="8" t="s">
        <v>582</v>
      </c>
      <c r="Z6763" s="8" t="s">
        <v>582</v>
      </c>
      <c r="AA6763" s="8" t="s">
        <v>234</v>
      </c>
      <c r="AB6763" s="8" t="s">
        <v>591</v>
      </c>
      <c r="AC6763" s="8" t="s">
        <v>657</v>
      </c>
      <c r="AD6763" s="8" t="s">
        <v>593</v>
      </c>
      <c r="AE6763" s="8" t="s">
        <v>604</v>
      </c>
      <c r="AF6763" s="1">
        <v>1</v>
      </c>
    </row>
    <row r="6764" ht="25" customHeight="1" spans="1:32">
      <c r="A6764" s="1">
        <f>COUNTIF(企业分类!A:A,AA6764)</f>
        <v>1</v>
      </c>
      <c r="B6764" s="6" t="str">
        <f t="shared" si="315"/>
        <v>30天内曾在线</v>
      </c>
      <c r="C6764" s="7">
        <v>45046.9999884259</v>
      </c>
      <c r="D6764" s="6">
        <f t="shared" si="316"/>
        <v>-10.6916319444499</v>
      </c>
      <c r="E6764" s="8" t="s">
        <v>30714</v>
      </c>
      <c r="F6764" s="8" t="s">
        <v>578</v>
      </c>
      <c r="G6764" s="8" t="s">
        <v>19</v>
      </c>
      <c r="H6764" s="8" t="s">
        <v>579</v>
      </c>
      <c r="I6764" s="8" t="s">
        <v>580</v>
      </c>
      <c r="J6764" s="8" t="s">
        <v>30715</v>
      </c>
      <c r="K6764" s="8" t="s">
        <v>582</v>
      </c>
      <c r="L6764" s="10" t="s">
        <v>1434</v>
      </c>
      <c r="M6764" s="11" t="str">
        <f t="shared" si="317"/>
        <v>2023/5/11 16:35:56</v>
      </c>
      <c r="N6764" s="12">
        <v>45057</v>
      </c>
      <c r="O6764" s="10" t="s">
        <v>1435</v>
      </c>
      <c r="P6764" s="8" t="s">
        <v>585</v>
      </c>
      <c r="Q6764" s="8" t="s">
        <v>30716</v>
      </c>
      <c r="R6764" s="8" t="s">
        <v>30717</v>
      </c>
      <c r="S6764" s="8" t="s">
        <v>600</v>
      </c>
      <c r="T6764" s="8" t="s">
        <v>601</v>
      </c>
      <c r="U6764" s="8" t="s">
        <v>602</v>
      </c>
      <c r="V6764" s="8" t="s">
        <v>582</v>
      </c>
      <c r="W6764" s="8" t="s">
        <v>582</v>
      </c>
      <c r="X6764" s="8" t="s">
        <v>582</v>
      </c>
      <c r="Y6764" s="8" t="s">
        <v>582</v>
      </c>
      <c r="Z6764" s="8" t="s">
        <v>582</v>
      </c>
      <c r="AA6764" s="8" t="s">
        <v>212</v>
      </c>
      <c r="AB6764" s="8" t="s">
        <v>591</v>
      </c>
      <c r="AC6764" s="8" t="s">
        <v>657</v>
      </c>
      <c r="AD6764" s="8" t="s">
        <v>593</v>
      </c>
      <c r="AE6764" s="8" t="s">
        <v>604</v>
      </c>
      <c r="AF6764" s="1">
        <v>1</v>
      </c>
    </row>
    <row r="6765" ht="25" customHeight="1" spans="1:32">
      <c r="A6765" s="1">
        <f>COUNTIF(企业分类!A:A,AA6765)</f>
        <v>1</v>
      </c>
      <c r="B6765" s="6" t="str">
        <f t="shared" si="315"/>
        <v>30天内曾在线</v>
      </c>
      <c r="C6765" s="7">
        <v>45046.9999884259</v>
      </c>
      <c r="D6765" s="6">
        <f t="shared" si="316"/>
        <v>-10.69226851852</v>
      </c>
      <c r="E6765" s="8" t="s">
        <v>30718</v>
      </c>
      <c r="F6765" s="8" t="s">
        <v>578</v>
      </c>
      <c r="G6765" s="8" t="s">
        <v>19</v>
      </c>
      <c r="H6765" s="8" t="s">
        <v>579</v>
      </c>
      <c r="I6765" s="8" t="s">
        <v>580</v>
      </c>
      <c r="J6765" s="8" t="s">
        <v>30719</v>
      </c>
      <c r="K6765" s="8" t="s">
        <v>582</v>
      </c>
      <c r="L6765" s="10" t="s">
        <v>2184</v>
      </c>
      <c r="M6765" s="11" t="str">
        <f t="shared" si="317"/>
        <v>2023/5/11 16:36:51</v>
      </c>
      <c r="N6765" s="12">
        <v>45057</v>
      </c>
      <c r="O6765" s="10" t="s">
        <v>2185</v>
      </c>
      <c r="P6765" s="8" t="s">
        <v>585</v>
      </c>
      <c r="Q6765" s="8" t="s">
        <v>30720</v>
      </c>
      <c r="R6765" s="8" t="s">
        <v>30721</v>
      </c>
      <c r="S6765" s="8" t="s">
        <v>3223</v>
      </c>
      <c r="T6765" s="8" t="s">
        <v>3224</v>
      </c>
      <c r="U6765" s="8" t="s">
        <v>3225</v>
      </c>
      <c r="V6765" s="8" t="s">
        <v>582</v>
      </c>
      <c r="W6765" s="8" t="s">
        <v>582</v>
      </c>
      <c r="X6765" s="8" t="s">
        <v>582</v>
      </c>
      <c r="Y6765" s="8" t="s">
        <v>582</v>
      </c>
      <c r="Z6765" s="8" t="s">
        <v>582</v>
      </c>
      <c r="AA6765" s="8" t="s">
        <v>67</v>
      </c>
      <c r="AB6765" s="8" t="s">
        <v>591</v>
      </c>
      <c r="AC6765" s="8" t="s">
        <v>690</v>
      </c>
      <c r="AD6765" s="8" t="s">
        <v>593</v>
      </c>
      <c r="AE6765" s="8" t="s">
        <v>604</v>
      </c>
      <c r="AF6765" s="1">
        <v>1</v>
      </c>
    </row>
    <row r="6766" ht="25" customHeight="1" spans="1:32">
      <c r="A6766" s="1">
        <f>COUNTIF(企业分类!A:A,AA6766)</f>
        <v>1</v>
      </c>
      <c r="B6766" s="6" t="str">
        <f t="shared" si="315"/>
        <v>30天内曾在线</v>
      </c>
      <c r="C6766" s="7">
        <v>45046.9999884259</v>
      </c>
      <c r="D6766" s="6">
        <f t="shared" si="316"/>
        <v>-10.5876273148169</v>
      </c>
      <c r="E6766" s="8" t="s">
        <v>30722</v>
      </c>
      <c r="F6766" s="8" t="s">
        <v>578</v>
      </c>
      <c r="G6766" s="8" t="s">
        <v>19</v>
      </c>
      <c r="H6766" s="8" t="s">
        <v>579</v>
      </c>
      <c r="I6766" s="8" t="s">
        <v>580</v>
      </c>
      <c r="J6766" s="8" t="s">
        <v>30723</v>
      </c>
      <c r="K6766" s="8" t="s">
        <v>582</v>
      </c>
      <c r="L6766" s="10" t="s">
        <v>30724</v>
      </c>
      <c r="M6766" s="11" t="str">
        <f t="shared" si="317"/>
        <v>2023/5/11 14:06:10</v>
      </c>
      <c r="N6766" s="12">
        <v>45057</v>
      </c>
      <c r="O6766" s="10" t="s">
        <v>30725</v>
      </c>
      <c r="P6766" s="8" t="s">
        <v>585</v>
      </c>
      <c r="Q6766" s="8" t="s">
        <v>30726</v>
      </c>
      <c r="R6766" s="8" t="s">
        <v>30727</v>
      </c>
      <c r="S6766" s="8" t="s">
        <v>626</v>
      </c>
      <c r="T6766" s="8" t="s">
        <v>627</v>
      </c>
      <c r="U6766" s="8" t="s">
        <v>628</v>
      </c>
      <c r="V6766" s="8" t="s">
        <v>582</v>
      </c>
      <c r="W6766" s="8" t="s">
        <v>582</v>
      </c>
      <c r="X6766" s="8" t="s">
        <v>582</v>
      </c>
      <c r="Y6766" s="8" t="s">
        <v>582</v>
      </c>
      <c r="Z6766" s="8" t="s">
        <v>582</v>
      </c>
      <c r="AA6766" s="8" t="s">
        <v>50</v>
      </c>
      <c r="AB6766" s="8" t="s">
        <v>591</v>
      </c>
      <c r="AC6766" s="8" t="s">
        <v>629</v>
      </c>
      <c r="AD6766" s="8" t="s">
        <v>593</v>
      </c>
      <c r="AE6766" s="8" t="s">
        <v>604</v>
      </c>
      <c r="AF6766" s="1">
        <v>1</v>
      </c>
    </row>
    <row r="6767" ht="25" customHeight="1" spans="1:32">
      <c r="A6767" s="1">
        <f>COUNTIF(企业分类!A:A,AA6767)</f>
        <v>1</v>
      </c>
      <c r="B6767" s="6" t="str">
        <f t="shared" si="315"/>
        <v>30天内曾在线</v>
      </c>
      <c r="C6767" s="7">
        <v>45046.9999884259</v>
      </c>
      <c r="D6767" s="6">
        <f t="shared" si="316"/>
        <v>-10.6922106481506</v>
      </c>
      <c r="E6767" s="8" t="s">
        <v>30728</v>
      </c>
      <c r="F6767" s="8" t="s">
        <v>578</v>
      </c>
      <c r="G6767" s="8" t="s">
        <v>19</v>
      </c>
      <c r="H6767" s="8" t="s">
        <v>579</v>
      </c>
      <c r="I6767" s="8" t="s">
        <v>580</v>
      </c>
      <c r="J6767" s="8" t="s">
        <v>30729</v>
      </c>
      <c r="K6767" s="8" t="s">
        <v>582</v>
      </c>
      <c r="L6767" s="10" t="s">
        <v>1156</v>
      </c>
      <c r="M6767" s="11" t="str">
        <f t="shared" si="317"/>
        <v>2023/5/11 16:36:46</v>
      </c>
      <c r="N6767" s="12">
        <v>45057</v>
      </c>
      <c r="O6767" s="10" t="s">
        <v>1157</v>
      </c>
      <c r="P6767" s="8" t="s">
        <v>585</v>
      </c>
      <c r="Q6767" s="8" t="s">
        <v>30730</v>
      </c>
      <c r="R6767" s="8" t="s">
        <v>30731</v>
      </c>
      <c r="S6767" s="8" t="s">
        <v>626</v>
      </c>
      <c r="T6767" s="8" t="s">
        <v>627</v>
      </c>
      <c r="U6767" s="8" t="s">
        <v>628</v>
      </c>
      <c r="V6767" s="8" t="s">
        <v>582</v>
      </c>
      <c r="W6767" s="8" t="s">
        <v>582</v>
      </c>
      <c r="X6767" s="8" t="s">
        <v>582</v>
      </c>
      <c r="Y6767" s="8" t="s">
        <v>582</v>
      </c>
      <c r="Z6767" s="8" t="s">
        <v>582</v>
      </c>
      <c r="AA6767" s="8" t="s">
        <v>44</v>
      </c>
      <c r="AB6767" s="8" t="s">
        <v>591</v>
      </c>
      <c r="AC6767" s="8" t="s">
        <v>629</v>
      </c>
      <c r="AD6767" s="8" t="s">
        <v>593</v>
      </c>
      <c r="AE6767" s="8" t="s">
        <v>604</v>
      </c>
      <c r="AF6767" s="1">
        <v>1</v>
      </c>
    </row>
    <row r="6768" ht="25" customHeight="1" spans="1:32">
      <c r="A6768" s="1">
        <f>COUNTIF(企业分类!A:A,AA6768)</f>
        <v>1</v>
      </c>
      <c r="B6768" s="6" t="str">
        <f t="shared" si="315"/>
        <v>30天内曾在线</v>
      </c>
      <c r="C6768" s="7">
        <v>45046.9999884259</v>
      </c>
      <c r="D6768" s="6">
        <f t="shared" si="316"/>
        <v>-2.37975694445049</v>
      </c>
      <c r="E6768" s="8" t="s">
        <v>30732</v>
      </c>
      <c r="F6768" s="8" t="s">
        <v>578</v>
      </c>
      <c r="G6768" s="8" t="s">
        <v>19</v>
      </c>
      <c r="H6768" s="8" t="s">
        <v>579</v>
      </c>
      <c r="I6768" s="8" t="s">
        <v>580</v>
      </c>
      <c r="J6768" s="8" t="s">
        <v>30733</v>
      </c>
      <c r="K6768" s="8" t="s">
        <v>582</v>
      </c>
      <c r="L6768" s="10" t="s">
        <v>30734</v>
      </c>
      <c r="M6768" s="11" t="str">
        <f t="shared" si="317"/>
        <v>2023/5/3 9:06:50</v>
      </c>
      <c r="N6768" s="12">
        <v>45049</v>
      </c>
      <c r="O6768" s="10" t="s">
        <v>30735</v>
      </c>
      <c r="P6768" s="8" t="s">
        <v>585</v>
      </c>
      <c r="Q6768" s="8" t="s">
        <v>30736</v>
      </c>
      <c r="R6768" s="8" t="s">
        <v>30737</v>
      </c>
      <c r="S6768" s="8" t="s">
        <v>3223</v>
      </c>
      <c r="T6768" s="8" t="s">
        <v>3224</v>
      </c>
      <c r="U6768" s="8" t="s">
        <v>3225</v>
      </c>
      <c r="V6768" s="8" t="s">
        <v>582</v>
      </c>
      <c r="W6768" s="8" t="s">
        <v>582</v>
      </c>
      <c r="X6768" s="8" t="s">
        <v>582</v>
      </c>
      <c r="Y6768" s="8" t="s">
        <v>582</v>
      </c>
      <c r="Z6768" s="8" t="s">
        <v>582</v>
      </c>
      <c r="AA6768" s="8" t="s">
        <v>31</v>
      </c>
      <c r="AB6768" s="8" t="s">
        <v>591</v>
      </c>
      <c r="AC6768" s="8" t="s">
        <v>657</v>
      </c>
      <c r="AD6768" s="8" t="s">
        <v>593</v>
      </c>
      <c r="AE6768" s="8" t="s">
        <v>604</v>
      </c>
      <c r="AF6768" s="1">
        <v>1</v>
      </c>
    </row>
    <row r="6769" ht="25" customHeight="1" spans="1:32">
      <c r="A6769" s="1">
        <f>COUNTIF(企业分类!A:A,AA6769)</f>
        <v>1</v>
      </c>
      <c r="B6769" s="6" t="str">
        <f t="shared" si="315"/>
        <v>30天内曾在线</v>
      </c>
      <c r="C6769" s="7">
        <v>45046.9999884259</v>
      </c>
      <c r="D6769" s="6">
        <f t="shared" si="316"/>
        <v>-10.6922222222274</v>
      </c>
      <c r="E6769" s="8" t="s">
        <v>30738</v>
      </c>
      <c r="F6769" s="8" t="s">
        <v>578</v>
      </c>
      <c r="G6769" s="8" t="s">
        <v>19</v>
      </c>
      <c r="H6769" s="8" t="s">
        <v>579</v>
      </c>
      <c r="I6769" s="8" t="s">
        <v>580</v>
      </c>
      <c r="J6769" s="8" t="s">
        <v>30739</v>
      </c>
      <c r="K6769" s="8" t="s">
        <v>582</v>
      </c>
      <c r="L6769" s="10" t="s">
        <v>2609</v>
      </c>
      <c r="M6769" s="11" t="str">
        <f t="shared" si="317"/>
        <v>2023/5/11 16:36:47</v>
      </c>
      <c r="N6769" s="12">
        <v>45057</v>
      </c>
      <c r="O6769" s="10" t="s">
        <v>2610</v>
      </c>
      <c r="P6769" s="8" t="s">
        <v>585</v>
      </c>
      <c r="Q6769" s="8" t="s">
        <v>30740</v>
      </c>
      <c r="R6769" s="8" t="s">
        <v>30741</v>
      </c>
      <c r="S6769" s="8" t="s">
        <v>724</v>
      </c>
      <c r="T6769" s="8" t="s">
        <v>725</v>
      </c>
      <c r="U6769" s="8" t="s">
        <v>726</v>
      </c>
      <c r="V6769" s="8" t="s">
        <v>582</v>
      </c>
      <c r="W6769" s="8" t="s">
        <v>582</v>
      </c>
      <c r="X6769" s="8" t="s">
        <v>582</v>
      </c>
      <c r="Y6769" s="8" t="s">
        <v>582</v>
      </c>
      <c r="Z6769" s="8" t="s">
        <v>582</v>
      </c>
      <c r="AA6769" s="8" t="s">
        <v>54</v>
      </c>
      <c r="AB6769" s="8" t="s">
        <v>591</v>
      </c>
      <c r="AC6769" s="8" t="s">
        <v>1490</v>
      </c>
      <c r="AD6769" s="8" t="s">
        <v>593</v>
      </c>
      <c r="AE6769" s="8" t="s">
        <v>604</v>
      </c>
      <c r="AF6769" s="1">
        <v>1</v>
      </c>
    </row>
    <row r="6770" ht="25" customHeight="1" spans="1:32">
      <c r="A6770" s="1">
        <f>COUNTIF(企业分类!A:A,AA6770)</f>
        <v>1</v>
      </c>
      <c r="B6770" s="6" t="str">
        <f t="shared" si="315"/>
        <v>30天内曾在线</v>
      </c>
      <c r="C6770" s="7">
        <v>45046.9999884259</v>
      </c>
      <c r="D6770" s="6">
        <f t="shared" si="316"/>
        <v>-10.6897337963019</v>
      </c>
      <c r="E6770" s="8" t="s">
        <v>30742</v>
      </c>
      <c r="F6770" s="8" t="s">
        <v>578</v>
      </c>
      <c r="G6770" s="8" t="s">
        <v>19</v>
      </c>
      <c r="H6770" s="8" t="s">
        <v>579</v>
      </c>
      <c r="I6770" s="8" t="s">
        <v>580</v>
      </c>
      <c r="J6770" s="8" t="s">
        <v>30743</v>
      </c>
      <c r="K6770" s="8" t="s">
        <v>582</v>
      </c>
      <c r="L6770" s="10" t="s">
        <v>4114</v>
      </c>
      <c r="M6770" s="11" t="str">
        <f t="shared" si="317"/>
        <v>2023/5/11 16:33:12</v>
      </c>
      <c r="N6770" s="12">
        <v>45057</v>
      </c>
      <c r="O6770" s="10" t="s">
        <v>4115</v>
      </c>
      <c r="P6770" s="8" t="s">
        <v>585</v>
      </c>
      <c r="Q6770" s="8" t="s">
        <v>30744</v>
      </c>
      <c r="R6770" s="8" t="s">
        <v>30745</v>
      </c>
      <c r="S6770" s="8" t="s">
        <v>724</v>
      </c>
      <c r="T6770" s="8" t="s">
        <v>725</v>
      </c>
      <c r="U6770" s="8" t="s">
        <v>726</v>
      </c>
      <c r="V6770" s="8" t="s">
        <v>582</v>
      </c>
      <c r="W6770" s="8" t="s">
        <v>582</v>
      </c>
      <c r="X6770" s="8" t="s">
        <v>582</v>
      </c>
      <c r="Y6770" s="8" t="s">
        <v>582</v>
      </c>
      <c r="Z6770" s="8" t="s">
        <v>582</v>
      </c>
      <c r="AA6770" s="8" t="s">
        <v>54</v>
      </c>
      <c r="AB6770" s="8" t="s">
        <v>591</v>
      </c>
      <c r="AC6770" s="8" t="s">
        <v>1490</v>
      </c>
      <c r="AD6770" s="8" t="s">
        <v>593</v>
      </c>
      <c r="AE6770" s="8" t="s">
        <v>604</v>
      </c>
      <c r="AF6770" s="1">
        <v>1</v>
      </c>
    </row>
    <row r="6771" ht="25" customHeight="1" spans="1:32">
      <c r="A6771" s="1">
        <f>COUNTIF(企业分类!A:A,AA6771)</f>
        <v>1</v>
      </c>
      <c r="B6771" s="6" t="str">
        <f t="shared" si="315"/>
        <v>30天内曾在线</v>
      </c>
      <c r="C6771" s="7">
        <v>45046.9999884259</v>
      </c>
      <c r="D6771" s="6">
        <f t="shared" si="316"/>
        <v>-10.6919444444502</v>
      </c>
      <c r="E6771" s="8" t="s">
        <v>30746</v>
      </c>
      <c r="F6771" s="8" t="s">
        <v>578</v>
      </c>
      <c r="G6771" s="8" t="s">
        <v>19</v>
      </c>
      <c r="H6771" s="8" t="s">
        <v>579</v>
      </c>
      <c r="I6771" s="8" t="s">
        <v>580</v>
      </c>
      <c r="J6771" s="8" t="s">
        <v>30747</v>
      </c>
      <c r="K6771" s="8" t="s">
        <v>582</v>
      </c>
      <c r="L6771" s="10" t="s">
        <v>947</v>
      </c>
      <c r="M6771" s="11" t="str">
        <f t="shared" si="317"/>
        <v>2023/5/11 16:36:23</v>
      </c>
      <c r="N6771" s="12">
        <v>45057</v>
      </c>
      <c r="O6771" s="10" t="s">
        <v>948</v>
      </c>
      <c r="P6771" s="8" t="s">
        <v>585</v>
      </c>
      <c r="Q6771" s="8" t="s">
        <v>30748</v>
      </c>
      <c r="R6771" s="8" t="s">
        <v>30749</v>
      </c>
      <c r="S6771" s="8" t="s">
        <v>724</v>
      </c>
      <c r="T6771" s="8" t="s">
        <v>725</v>
      </c>
      <c r="U6771" s="8" t="s">
        <v>726</v>
      </c>
      <c r="V6771" s="8" t="s">
        <v>582</v>
      </c>
      <c r="W6771" s="8" t="s">
        <v>582</v>
      </c>
      <c r="X6771" s="8" t="s">
        <v>582</v>
      </c>
      <c r="Y6771" s="8" t="s">
        <v>582</v>
      </c>
      <c r="Z6771" s="8" t="s">
        <v>582</v>
      </c>
      <c r="AA6771" s="8" t="s">
        <v>54</v>
      </c>
      <c r="AB6771" s="8" t="s">
        <v>591</v>
      </c>
      <c r="AC6771" s="8" t="s">
        <v>1490</v>
      </c>
      <c r="AD6771" s="8" t="s">
        <v>593</v>
      </c>
      <c r="AE6771" s="8" t="s">
        <v>604</v>
      </c>
      <c r="AF6771" s="1">
        <v>1</v>
      </c>
    </row>
    <row r="6772" ht="25" customHeight="1" spans="1:32">
      <c r="A6772" s="1">
        <f>COUNTIF(企业分类!A:A,AA6772)</f>
        <v>1</v>
      </c>
      <c r="B6772" s="6" t="str">
        <f t="shared" si="315"/>
        <v>30天内曾在线</v>
      </c>
      <c r="C6772" s="7">
        <v>45046.9999884259</v>
      </c>
      <c r="D6772" s="6">
        <f t="shared" si="316"/>
        <v>-10.6917476851886</v>
      </c>
      <c r="E6772" s="8" t="s">
        <v>30750</v>
      </c>
      <c r="F6772" s="8" t="s">
        <v>578</v>
      </c>
      <c r="G6772" s="8" t="s">
        <v>19</v>
      </c>
      <c r="H6772" s="8" t="s">
        <v>579</v>
      </c>
      <c r="I6772" s="8" t="s">
        <v>580</v>
      </c>
      <c r="J6772" s="8" t="s">
        <v>30751</v>
      </c>
      <c r="K6772" s="8" t="s">
        <v>582</v>
      </c>
      <c r="L6772" s="10" t="s">
        <v>2136</v>
      </c>
      <c r="M6772" s="11" t="str">
        <f t="shared" si="317"/>
        <v>2023/5/11 16:36:06</v>
      </c>
      <c r="N6772" s="12">
        <v>45057</v>
      </c>
      <c r="O6772" s="10" t="s">
        <v>2137</v>
      </c>
      <c r="P6772" s="8" t="s">
        <v>585</v>
      </c>
      <c r="Q6772" s="8" t="s">
        <v>30752</v>
      </c>
      <c r="R6772" s="8" t="s">
        <v>30753</v>
      </c>
      <c r="S6772" s="8" t="s">
        <v>724</v>
      </c>
      <c r="T6772" s="8" t="s">
        <v>725</v>
      </c>
      <c r="U6772" s="8" t="s">
        <v>726</v>
      </c>
      <c r="V6772" s="8" t="s">
        <v>582</v>
      </c>
      <c r="W6772" s="8" t="s">
        <v>582</v>
      </c>
      <c r="X6772" s="8" t="s">
        <v>582</v>
      </c>
      <c r="Y6772" s="8" t="s">
        <v>582</v>
      </c>
      <c r="Z6772" s="8" t="s">
        <v>582</v>
      </c>
      <c r="AA6772" s="8" t="s">
        <v>54</v>
      </c>
      <c r="AB6772" s="8" t="s">
        <v>591</v>
      </c>
      <c r="AC6772" s="8" t="s">
        <v>1490</v>
      </c>
      <c r="AD6772" s="8" t="s">
        <v>593</v>
      </c>
      <c r="AE6772" s="8" t="s">
        <v>604</v>
      </c>
      <c r="AF6772" s="1">
        <v>1</v>
      </c>
    </row>
    <row r="6773" ht="25" customHeight="1" spans="1:32">
      <c r="A6773" s="1">
        <f>COUNTIF(企业分类!A:A,AA6773)</f>
        <v>1</v>
      </c>
      <c r="B6773" s="6" t="str">
        <f t="shared" si="315"/>
        <v>30天内曾在线</v>
      </c>
      <c r="C6773" s="7">
        <v>45046.9999884259</v>
      </c>
      <c r="D6773" s="6">
        <f t="shared" si="316"/>
        <v>-10.6924884259279</v>
      </c>
      <c r="E6773" s="8" t="s">
        <v>30754</v>
      </c>
      <c r="F6773" s="8" t="s">
        <v>578</v>
      </c>
      <c r="G6773" s="8" t="s">
        <v>19</v>
      </c>
      <c r="H6773" s="8" t="s">
        <v>579</v>
      </c>
      <c r="I6773" s="8" t="s">
        <v>580</v>
      </c>
      <c r="J6773" s="8" t="s">
        <v>30755</v>
      </c>
      <c r="K6773" s="8" t="s">
        <v>582</v>
      </c>
      <c r="L6773" s="10" t="s">
        <v>735</v>
      </c>
      <c r="M6773" s="11" t="str">
        <f t="shared" si="317"/>
        <v>2023/5/11 16:37:10</v>
      </c>
      <c r="N6773" s="12">
        <v>45057</v>
      </c>
      <c r="O6773" s="10" t="s">
        <v>736</v>
      </c>
      <c r="P6773" s="8" t="s">
        <v>585</v>
      </c>
      <c r="Q6773" s="8" t="s">
        <v>30756</v>
      </c>
      <c r="R6773" s="8" t="s">
        <v>30757</v>
      </c>
      <c r="S6773" s="8" t="s">
        <v>724</v>
      </c>
      <c r="T6773" s="8" t="s">
        <v>725</v>
      </c>
      <c r="U6773" s="8" t="s">
        <v>726</v>
      </c>
      <c r="V6773" s="8" t="s">
        <v>582</v>
      </c>
      <c r="W6773" s="8" t="s">
        <v>582</v>
      </c>
      <c r="X6773" s="8" t="s">
        <v>582</v>
      </c>
      <c r="Y6773" s="8" t="s">
        <v>582</v>
      </c>
      <c r="Z6773" s="8" t="s">
        <v>582</v>
      </c>
      <c r="AA6773" s="8" t="s">
        <v>54</v>
      </c>
      <c r="AB6773" s="8" t="s">
        <v>591</v>
      </c>
      <c r="AC6773" s="8" t="s">
        <v>1490</v>
      </c>
      <c r="AD6773" s="8" t="s">
        <v>593</v>
      </c>
      <c r="AE6773" s="8" t="s">
        <v>604</v>
      </c>
      <c r="AF6773" s="1">
        <v>1</v>
      </c>
    </row>
    <row r="6774" ht="25" customHeight="1" spans="1:32">
      <c r="A6774" s="1">
        <f>COUNTIF(企业分类!A:A,AA6774)</f>
        <v>1</v>
      </c>
      <c r="B6774" s="6" t="str">
        <f t="shared" si="315"/>
        <v>30天内曾在线</v>
      </c>
      <c r="C6774" s="7">
        <v>45046.9999884259</v>
      </c>
      <c r="D6774" s="6">
        <f t="shared" si="316"/>
        <v>-10.6917476851886</v>
      </c>
      <c r="E6774" s="8" t="s">
        <v>30758</v>
      </c>
      <c r="F6774" s="8" t="s">
        <v>578</v>
      </c>
      <c r="G6774" s="8" t="s">
        <v>19</v>
      </c>
      <c r="H6774" s="8" t="s">
        <v>579</v>
      </c>
      <c r="I6774" s="8" t="s">
        <v>580</v>
      </c>
      <c r="J6774" s="8" t="s">
        <v>30759</v>
      </c>
      <c r="K6774" s="8" t="s">
        <v>582</v>
      </c>
      <c r="L6774" s="10" t="s">
        <v>2136</v>
      </c>
      <c r="M6774" s="11" t="str">
        <f t="shared" si="317"/>
        <v>2023/5/11 16:36:06</v>
      </c>
      <c r="N6774" s="12">
        <v>45057</v>
      </c>
      <c r="O6774" s="10" t="s">
        <v>2137</v>
      </c>
      <c r="P6774" s="8" t="s">
        <v>585</v>
      </c>
      <c r="Q6774" s="8" t="s">
        <v>30760</v>
      </c>
      <c r="R6774" s="8" t="s">
        <v>30761</v>
      </c>
      <c r="S6774" s="8" t="s">
        <v>724</v>
      </c>
      <c r="T6774" s="8" t="s">
        <v>725</v>
      </c>
      <c r="U6774" s="8" t="s">
        <v>726</v>
      </c>
      <c r="V6774" s="8" t="s">
        <v>582</v>
      </c>
      <c r="W6774" s="8" t="s">
        <v>582</v>
      </c>
      <c r="X6774" s="8" t="s">
        <v>582</v>
      </c>
      <c r="Y6774" s="8" t="s">
        <v>582</v>
      </c>
      <c r="Z6774" s="8" t="s">
        <v>582</v>
      </c>
      <c r="AA6774" s="8" t="s">
        <v>54</v>
      </c>
      <c r="AB6774" s="8" t="s">
        <v>591</v>
      </c>
      <c r="AC6774" s="8" t="s">
        <v>1490</v>
      </c>
      <c r="AD6774" s="8" t="s">
        <v>593</v>
      </c>
      <c r="AE6774" s="8" t="s">
        <v>604</v>
      </c>
      <c r="AF6774" s="1">
        <v>1</v>
      </c>
    </row>
    <row r="6775" ht="25" customHeight="1" spans="1:32">
      <c r="A6775" s="1">
        <f>COUNTIF(企业分类!A:A,AA6775)</f>
        <v>1</v>
      </c>
      <c r="B6775" s="6" t="str">
        <f t="shared" si="315"/>
        <v>30天内曾在线</v>
      </c>
      <c r="C6775" s="7">
        <v>45046.9999884259</v>
      </c>
      <c r="D6775" s="6">
        <f t="shared" si="316"/>
        <v>-9.71736111111386</v>
      </c>
      <c r="E6775" s="8" t="s">
        <v>30762</v>
      </c>
      <c r="F6775" s="8" t="s">
        <v>578</v>
      </c>
      <c r="G6775" s="8" t="s">
        <v>19</v>
      </c>
      <c r="H6775" s="8" t="s">
        <v>579</v>
      </c>
      <c r="I6775" s="8" t="s">
        <v>580</v>
      </c>
      <c r="J6775" s="8" t="s">
        <v>30763</v>
      </c>
      <c r="K6775" s="8" t="s">
        <v>582</v>
      </c>
      <c r="L6775" s="10" t="s">
        <v>30764</v>
      </c>
      <c r="M6775" s="11" t="str">
        <f t="shared" si="317"/>
        <v>2023/5/10 17:12:59</v>
      </c>
      <c r="N6775" s="12">
        <v>45056</v>
      </c>
      <c r="O6775" s="10" t="s">
        <v>30765</v>
      </c>
      <c r="P6775" s="8" t="s">
        <v>585</v>
      </c>
      <c r="Q6775" s="8" t="s">
        <v>30766</v>
      </c>
      <c r="R6775" s="8" t="s">
        <v>30767</v>
      </c>
      <c r="S6775" s="8" t="s">
        <v>724</v>
      </c>
      <c r="T6775" s="8" t="s">
        <v>725</v>
      </c>
      <c r="U6775" s="8" t="s">
        <v>726</v>
      </c>
      <c r="V6775" s="8" t="s">
        <v>582</v>
      </c>
      <c r="W6775" s="8" t="s">
        <v>582</v>
      </c>
      <c r="X6775" s="8" t="s">
        <v>582</v>
      </c>
      <c r="Y6775" s="8" t="s">
        <v>582</v>
      </c>
      <c r="Z6775" s="8" t="s">
        <v>582</v>
      </c>
      <c r="AA6775" s="8" t="s">
        <v>94</v>
      </c>
      <c r="AB6775" s="8" t="s">
        <v>591</v>
      </c>
      <c r="AC6775" s="8" t="s">
        <v>690</v>
      </c>
      <c r="AD6775" s="8" t="s">
        <v>593</v>
      </c>
      <c r="AE6775" s="8" t="s">
        <v>604</v>
      </c>
      <c r="AF6775" s="1">
        <v>1</v>
      </c>
    </row>
    <row r="6776" ht="25" customHeight="1" spans="1:32">
      <c r="A6776" s="1">
        <f>COUNTIF(企业分类!A:A,AA6776)</f>
        <v>1</v>
      </c>
      <c r="B6776" s="6" t="str">
        <f t="shared" si="315"/>
        <v>30天内曾在线</v>
      </c>
      <c r="C6776" s="7">
        <v>45046.9999884259</v>
      </c>
      <c r="D6776" s="6">
        <f t="shared" si="316"/>
        <v>-10.6898379629638</v>
      </c>
      <c r="E6776" s="8" t="s">
        <v>30768</v>
      </c>
      <c r="F6776" s="8" t="s">
        <v>578</v>
      </c>
      <c r="G6776" s="8" t="s">
        <v>19</v>
      </c>
      <c r="H6776" s="8" t="s">
        <v>579</v>
      </c>
      <c r="I6776" s="8" t="s">
        <v>580</v>
      </c>
      <c r="J6776" s="8" t="s">
        <v>30769</v>
      </c>
      <c r="K6776" s="8" t="s">
        <v>582</v>
      </c>
      <c r="L6776" s="10" t="s">
        <v>3632</v>
      </c>
      <c r="M6776" s="11" t="str">
        <f t="shared" si="317"/>
        <v>2023/5/11 16:33:21</v>
      </c>
      <c r="N6776" s="12">
        <v>45057</v>
      </c>
      <c r="O6776" s="10" t="s">
        <v>3633</v>
      </c>
      <c r="P6776" s="8" t="s">
        <v>585</v>
      </c>
      <c r="Q6776" s="8" t="s">
        <v>30770</v>
      </c>
      <c r="R6776" s="8" t="s">
        <v>30771</v>
      </c>
      <c r="S6776" s="8" t="s">
        <v>724</v>
      </c>
      <c r="T6776" s="8" t="s">
        <v>725</v>
      </c>
      <c r="U6776" s="8" t="s">
        <v>726</v>
      </c>
      <c r="V6776" s="8" t="s">
        <v>582</v>
      </c>
      <c r="W6776" s="8" t="s">
        <v>582</v>
      </c>
      <c r="X6776" s="8" t="s">
        <v>582</v>
      </c>
      <c r="Y6776" s="8" t="s">
        <v>582</v>
      </c>
      <c r="Z6776" s="8" t="s">
        <v>582</v>
      </c>
      <c r="AA6776" s="8" t="s">
        <v>94</v>
      </c>
      <c r="AB6776" s="8" t="s">
        <v>591</v>
      </c>
      <c r="AC6776" s="8" t="s">
        <v>690</v>
      </c>
      <c r="AD6776" s="8" t="s">
        <v>593</v>
      </c>
      <c r="AE6776" s="8" t="s">
        <v>604</v>
      </c>
      <c r="AF6776" s="1">
        <v>1</v>
      </c>
    </row>
    <row r="6777" ht="25" customHeight="1" spans="1:32">
      <c r="A6777" s="1">
        <f>COUNTIF(企业分类!A:A,AA6777)</f>
        <v>1</v>
      </c>
      <c r="B6777" s="6" t="str">
        <f t="shared" si="315"/>
        <v>大于180天不在线</v>
      </c>
      <c r="C6777" s="7">
        <v>45046.9999884259</v>
      </c>
      <c r="D6777" s="6">
        <f t="shared" si="316"/>
        <v>358.870960648143</v>
      </c>
      <c r="E6777" s="8" t="s">
        <v>30772</v>
      </c>
      <c r="F6777" s="8" t="s">
        <v>578</v>
      </c>
      <c r="G6777" s="8" t="s">
        <v>19</v>
      </c>
      <c r="H6777" s="8" t="s">
        <v>579</v>
      </c>
      <c r="I6777" s="8" t="s">
        <v>580</v>
      </c>
      <c r="J6777" s="8" t="s">
        <v>30773</v>
      </c>
      <c r="K6777" s="8" t="s">
        <v>582</v>
      </c>
      <c r="L6777" s="10" t="s">
        <v>30774</v>
      </c>
      <c r="M6777" s="11" t="str">
        <f t="shared" si="317"/>
        <v>2022/5/7 3:05:48</v>
      </c>
      <c r="N6777" s="12">
        <v>44688</v>
      </c>
      <c r="O6777" s="10" t="s">
        <v>30775</v>
      </c>
      <c r="P6777" s="8" t="s">
        <v>585</v>
      </c>
      <c r="Q6777" s="8" t="s">
        <v>30776</v>
      </c>
      <c r="R6777" s="8" t="s">
        <v>30777</v>
      </c>
      <c r="S6777" s="8" t="s">
        <v>724</v>
      </c>
      <c r="T6777" s="8" t="s">
        <v>725</v>
      </c>
      <c r="U6777" s="8" t="s">
        <v>726</v>
      </c>
      <c r="V6777" s="8" t="s">
        <v>582</v>
      </c>
      <c r="W6777" s="8" t="s">
        <v>582</v>
      </c>
      <c r="X6777" s="8" t="s">
        <v>582</v>
      </c>
      <c r="Y6777" s="8" t="s">
        <v>582</v>
      </c>
      <c r="Z6777" s="8" t="s">
        <v>582</v>
      </c>
      <c r="AA6777" s="8" t="s">
        <v>94</v>
      </c>
      <c r="AB6777" s="8" t="s">
        <v>591</v>
      </c>
      <c r="AC6777" s="8" t="s">
        <v>690</v>
      </c>
      <c r="AD6777" s="8" t="s">
        <v>593</v>
      </c>
      <c r="AE6777" s="8" t="s">
        <v>604</v>
      </c>
      <c r="AF6777" s="1">
        <v>1</v>
      </c>
    </row>
    <row r="6778" ht="25" customHeight="1" spans="1:32">
      <c r="A6778" s="1">
        <f>COUNTIF(企业分类!A:A,AA6778)</f>
        <v>1</v>
      </c>
      <c r="B6778" s="6" t="str">
        <f t="shared" si="315"/>
        <v>30天内曾在线</v>
      </c>
      <c r="C6778" s="7">
        <v>45046.9999884259</v>
      </c>
      <c r="D6778" s="6">
        <f t="shared" si="316"/>
        <v>-10.6914467592651</v>
      </c>
      <c r="E6778" s="8" t="s">
        <v>30778</v>
      </c>
      <c r="F6778" s="8" t="s">
        <v>578</v>
      </c>
      <c r="G6778" s="8" t="s">
        <v>19</v>
      </c>
      <c r="H6778" s="8" t="s">
        <v>579</v>
      </c>
      <c r="I6778" s="8" t="s">
        <v>580</v>
      </c>
      <c r="J6778" s="8" t="s">
        <v>30779</v>
      </c>
      <c r="K6778" s="8" t="s">
        <v>582</v>
      </c>
      <c r="L6778" s="10" t="s">
        <v>1397</v>
      </c>
      <c r="M6778" s="11" t="str">
        <f t="shared" si="317"/>
        <v>2023/5/11 16:35:40</v>
      </c>
      <c r="N6778" s="12">
        <v>45057</v>
      </c>
      <c r="O6778" s="10" t="s">
        <v>1398</v>
      </c>
      <c r="P6778" s="8" t="s">
        <v>585</v>
      </c>
      <c r="Q6778" s="8" t="s">
        <v>30780</v>
      </c>
      <c r="R6778" s="8" t="s">
        <v>30781</v>
      </c>
      <c r="S6778" s="8" t="s">
        <v>724</v>
      </c>
      <c r="T6778" s="8" t="s">
        <v>725</v>
      </c>
      <c r="U6778" s="8" t="s">
        <v>726</v>
      </c>
      <c r="V6778" s="8" t="s">
        <v>582</v>
      </c>
      <c r="W6778" s="8" t="s">
        <v>582</v>
      </c>
      <c r="X6778" s="8" t="s">
        <v>582</v>
      </c>
      <c r="Y6778" s="8" t="s">
        <v>582</v>
      </c>
      <c r="Z6778" s="8" t="s">
        <v>582</v>
      </c>
      <c r="AA6778" s="8" t="s">
        <v>94</v>
      </c>
      <c r="AB6778" s="8" t="s">
        <v>591</v>
      </c>
      <c r="AC6778" s="8" t="s">
        <v>690</v>
      </c>
      <c r="AD6778" s="8" t="s">
        <v>593</v>
      </c>
      <c r="AE6778" s="8" t="s">
        <v>604</v>
      </c>
      <c r="AF6778" s="1">
        <v>1</v>
      </c>
    </row>
    <row r="6779" ht="25" customHeight="1" spans="1:32">
      <c r="A6779" s="1">
        <f>COUNTIF(企业分类!A:A,AA6779)</f>
        <v>1</v>
      </c>
      <c r="B6779" s="6" t="str">
        <f t="shared" si="315"/>
        <v>30天内曾在线</v>
      </c>
      <c r="C6779" s="7">
        <v>45046.9999884259</v>
      </c>
      <c r="D6779" s="6">
        <f t="shared" si="316"/>
        <v>-10.6888541666704</v>
      </c>
      <c r="E6779" s="8" t="s">
        <v>30782</v>
      </c>
      <c r="F6779" s="8" t="s">
        <v>578</v>
      </c>
      <c r="G6779" s="8" t="s">
        <v>19</v>
      </c>
      <c r="H6779" s="8" t="s">
        <v>579</v>
      </c>
      <c r="I6779" s="8" t="s">
        <v>580</v>
      </c>
      <c r="J6779" s="8" t="s">
        <v>30783</v>
      </c>
      <c r="K6779" s="8" t="s">
        <v>582</v>
      </c>
      <c r="L6779" s="10" t="s">
        <v>5483</v>
      </c>
      <c r="M6779" s="11" t="str">
        <f t="shared" si="317"/>
        <v>2023/5/11 16:31:56</v>
      </c>
      <c r="N6779" s="12">
        <v>45057</v>
      </c>
      <c r="O6779" s="10" t="s">
        <v>5484</v>
      </c>
      <c r="P6779" s="8" t="s">
        <v>585</v>
      </c>
      <c r="Q6779" s="8" t="s">
        <v>30784</v>
      </c>
      <c r="R6779" s="8" t="s">
        <v>30785</v>
      </c>
      <c r="S6779" s="8" t="s">
        <v>724</v>
      </c>
      <c r="T6779" s="8" t="s">
        <v>725</v>
      </c>
      <c r="U6779" s="8" t="s">
        <v>726</v>
      </c>
      <c r="V6779" s="8" t="s">
        <v>582</v>
      </c>
      <c r="W6779" s="8" t="s">
        <v>582</v>
      </c>
      <c r="X6779" s="8" t="s">
        <v>582</v>
      </c>
      <c r="Y6779" s="8" t="s">
        <v>582</v>
      </c>
      <c r="Z6779" s="8" t="s">
        <v>582</v>
      </c>
      <c r="AA6779" s="8" t="s">
        <v>70</v>
      </c>
      <c r="AB6779" s="8" t="s">
        <v>591</v>
      </c>
      <c r="AC6779" s="8" t="s">
        <v>619</v>
      </c>
      <c r="AD6779" s="8" t="s">
        <v>593</v>
      </c>
      <c r="AE6779" s="8" t="s">
        <v>604</v>
      </c>
      <c r="AF6779" s="1">
        <v>1</v>
      </c>
    </row>
    <row r="6780" ht="25" customHeight="1" spans="1:32">
      <c r="A6780" s="1">
        <f>COUNTIF(企业分类!A:A,AA6780)</f>
        <v>1</v>
      </c>
      <c r="B6780" s="6" t="str">
        <f t="shared" si="315"/>
        <v>30天内曾在线</v>
      </c>
      <c r="C6780" s="7">
        <v>45046.9999884259</v>
      </c>
      <c r="D6780" s="6">
        <f t="shared" si="316"/>
        <v>-2.37320601852116</v>
      </c>
      <c r="E6780" s="8" t="s">
        <v>30786</v>
      </c>
      <c r="F6780" s="8" t="s">
        <v>578</v>
      </c>
      <c r="G6780" s="8" t="s">
        <v>19</v>
      </c>
      <c r="H6780" s="8" t="s">
        <v>579</v>
      </c>
      <c r="I6780" s="8" t="s">
        <v>580</v>
      </c>
      <c r="J6780" s="8" t="s">
        <v>30787</v>
      </c>
      <c r="K6780" s="8" t="s">
        <v>582</v>
      </c>
      <c r="L6780" s="10" t="s">
        <v>30788</v>
      </c>
      <c r="M6780" s="11" t="str">
        <f t="shared" si="317"/>
        <v>2023/5/3 8:57:24</v>
      </c>
      <c r="N6780" s="12">
        <v>45049</v>
      </c>
      <c r="O6780" s="10" t="s">
        <v>30789</v>
      </c>
      <c r="P6780" s="8" t="s">
        <v>585</v>
      </c>
      <c r="Q6780" s="8" t="s">
        <v>30790</v>
      </c>
      <c r="R6780" s="8" t="s">
        <v>30791</v>
      </c>
      <c r="S6780" s="8" t="s">
        <v>724</v>
      </c>
      <c r="T6780" s="8" t="s">
        <v>725</v>
      </c>
      <c r="U6780" s="8" t="s">
        <v>726</v>
      </c>
      <c r="V6780" s="8" t="s">
        <v>582</v>
      </c>
      <c r="W6780" s="8" t="s">
        <v>582</v>
      </c>
      <c r="X6780" s="8" t="s">
        <v>582</v>
      </c>
      <c r="Y6780" s="8" t="s">
        <v>582</v>
      </c>
      <c r="Z6780" s="8" t="s">
        <v>582</v>
      </c>
      <c r="AA6780" s="8" t="s">
        <v>70</v>
      </c>
      <c r="AB6780" s="8" t="s">
        <v>591</v>
      </c>
      <c r="AC6780" s="8" t="s">
        <v>619</v>
      </c>
      <c r="AD6780" s="8" t="s">
        <v>593</v>
      </c>
      <c r="AE6780" s="8" t="s">
        <v>604</v>
      </c>
      <c r="AF6780" s="1">
        <v>1</v>
      </c>
    </row>
    <row r="6781" ht="25" customHeight="1" spans="1:32">
      <c r="A6781" s="1">
        <f>COUNTIF(企业分类!A:A,AA6781)</f>
        <v>1</v>
      </c>
      <c r="B6781" s="6" t="str">
        <f t="shared" si="315"/>
        <v>30天内曾在线</v>
      </c>
      <c r="C6781" s="7">
        <v>45046.9999884259</v>
      </c>
      <c r="D6781" s="6">
        <f t="shared" si="316"/>
        <v>17.3316666666651</v>
      </c>
      <c r="E6781" s="8" t="s">
        <v>30792</v>
      </c>
      <c r="F6781" s="8" t="s">
        <v>578</v>
      </c>
      <c r="G6781" s="8" t="s">
        <v>19</v>
      </c>
      <c r="H6781" s="8" t="s">
        <v>579</v>
      </c>
      <c r="I6781" s="8" t="s">
        <v>580</v>
      </c>
      <c r="J6781" s="8" t="s">
        <v>30793</v>
      </c>
      <c r="K6781" s="8" t="s">
        <v>582</v>
      </c>
      <c r="L6781" s="10" t="s">
        <v>30794</v>
      </c>
      <c r="M6781" s="11" t="str">
        <f t="shared" si="317"/>
        <v>2023/4/13 16:02:23</v>
      </c>
      <c r="N6781" s="12">
        <v>45029</v>
      </c>
      <c r="O6781" s="10" t="s">
        <v>30795</v>
      </c>
      <c r="P6781" s="8" t="s">
        <v>585</v>
      </c>
      <c r="Q6781" s="8" t="s">
        <v>30796</v>
      </c>
      <c r="R6781" s="8" t="s">
        <v>30797</v>
      </c>
      <c r="S6781" s="8" t="s">
        <v>724</v>
      </c>
      <c r="T6781" s="8" t="s">
        <v>725</v>
      </c>
      <c r="U6781" s="8" t="s">
        <v>726</v>
      </c>
      <c r="V6781" s="8" t="s">
        <v>582</v>
      </c>
      <c r="W6781" s="8" t="s">
        <v>582</v>
      </c>
      <c r="X6781" s="8" t="s">
        <v>582</v>
      </c>
      <c r="Y6781" s="8" t="s">
        <v>582</v>
      </c>
      <c r="Z6781" s="8" t="s">
        <v>582</v>
      </c>
      <c r="AA6781" s="8" t="s">
        <v>70</v>
      </c>
      <c r="AB6781" s="8" t="s">
        <v>591</v>
      </c>
      <c r="AC6781" s="8" t="s">
        <v>619</v>
      </c>
      <c r="AD6781" s="8" t="s">
        <v>593</v>
      </c>
      <c r="AE6781" s="8" t="s">
        <v>604</v>
      </c>
      <c r="AF6781" s="1">
        <v>1</v>
      </c>
    </row>
    <row r="6782" ht="25" customHeight="1" spans="1:32">
      <c r="A6782" s="1">
        <f>COUNTIF(企业分类!A:A,AA6782)</f>
        <v>1</v>
      </c>
      <c r="B6782" s="6" t="str">
        <f t="shared" si="315"/>
        <v>30天内曾在线</v>
      </c>
      <c r="C6782" s="7">
        <v>45046.9999884259</v>
      </c>
      <c r="D6782" s="6">
        <f t="shared" si="316"/>
        <v>-10.6907870370414</v>
      </c>
      <c r="E6782" s="8" t="s">
        <v>30798</v>
      </c>
      <c r="F6782" s="8" t="s">
        <v>578</v>
      </c>
      <c r="G6782" s="8" t="s">
        <v>19</v>
      </c>
      <c r="H6782" s="8" t="s">
        <v>579</v>
      </c>
      <c r="I6782" s="8" t="s">
        <v>580</v>
      </c>
      <c r="J6782" s="8" t="s">
        <v>30799</v>
      </c>
      <c r="K6782" s="8" t="s">
        <v>582</v>
      </c>
      <c r="L6782" s="10" t="s">
        <v>2223</v>
      </c>
      <c r="M6782" s="11" t="str">
        <f t="shared" si="317"/>
        <v>2023/5/11 16:34:43</v>
      </c>
      <c r="N6782" s="12">
        <v>45057</v>
      </c>
      <c r="O6782" s="10" t="s">
        <v>2224</v>
      </c>
      <c r="P6782" s="8" t="s">
        <v>585</v>
      </c>
      <c r="Q6782" s="8" t="s">
        <v>30800</v>
      </c>
      <c r="R6782" s="8" t="s">
        <v>30801</v>
      </c>
      <c r="S6782" s="8" t="s">
        <v>724</v>
      </c>
      <c r="T6782" s="8" t="s">
        <v>725</v>
      </c>
      <c r="U6782" s="8" t="s">
        <v>726</v>
      </c>
      <c r="V6782" s="8" t="s">
        <v>582</v>
      </c>
      <c r="W6782" s="8" t="s">
        <v>582</v>
      </c>
      <c r="X6782" s="8" t="s">
        <v>582</v>
      </c>
      <c r="Y6782" s="8" t="s">
        <v>582</v>
      </c>
      <c r="Z6782" s="8" t="s">
        <v>582</v>
      </c>
      <c r="AA6782" s="8" t="s">
        <v>70</v>
      </c>
      <c r="AB6782" s="8" t="s">
        <v>591</v>
      </c>
      <c r="AC6782" s="8" t="s">
        <v>619</v>
      </c>
      <c r="AD6782" s="8" t="s">
        <v>593</v>
      </c>
      <c r="AE6782" s="8" t="s">
        <v>604</v>
      </c>
      <c r="AF6782" s="1">
        <v>1</v>
      </c>
    </row>
    <row r="6783" ht="25" customHeight="1" spans="1:32">
      <c r="A6783" s="1">
        <f>COUNTIF(企业分类!A:A,AA6783)</f>
        <v>1</v>
      </c>
      <c r="B6783" s="6" t="str">
        <f t="shared" si="315"/>
        <v>30天内曾在线</v>
      </c>
      <c r="C6783" s="7">
        <v>45046.9999884259</v>
      </c>
      <c r="D6783" s="6">
        <f t="shared" si="316"/>
        <v>-10.6917361111118</v>
      </c>
      <c r="E6783" s="8" t="s">
        <v>30802</v>
      </c>
      <c r="F6783" s="8" t="s">
        <v>578</v>
      </c>
      <c r="G6783" s="8" t="s">
        <v>19</v>
      </c>
      <c r="H6783" s="8" t="s">
        <v>579</v>
      </c>
      <c r="I6783" s="8" t="s">
        <v>580</v>
      </c>
      <c r="J6783" s="8" t="s">
        <v>30803</v>
      </c>
      <c r="K6783" s="8" t="s">
        <v>582</v>
      </c>
      <c r="L6783" s="10" t="s">
        <v>681</v>
      </c>
      <c r="M6783" s="11" t="str">
        <f t="shared" si="317"/>
        <v>2023/5/11 16:36:05</v>
      </c>
      <c r="N6783" s="12">
        <v>45057</v>
      </c>
      <c r="O6783" s="10" t="s">
        <v>682</v>
      </c>
      <c r="P6783" s="8" t="s">
        <v>585</v>
      </c>
      <c r="Q6783" s="8" t="s">
        <v>30804</v>
      </c>
      <c r="R6783" s="8" t="s">
        <v>30805</v>
      </c>
      <c r="S6783" s="8" t="s">
        <v>724</v>
      </c>
      <c r="T6783" s="8" t="s">
        <v>725</v>
      </c>
      <c r="U6783" s="8" t="s">
        <v>726</v>
      </c>
      <c r="V6783" s="8" t="s">
        <v>582</v>
      </c>
      <c r="W6783" s="8" t="s">
        <v>582</v>
      </c>
      <c r="X6783" s="8" t="s">
        <v>582</v>
      </c>
      <c r="Y6783" s="8" t="s">
        <v>582</v>
      </c>
      <c r="Z6783" s="8" t="s">
        <v>582</v>
      </c>
      <c r="AA6783" s="8" t="s">
        <v>99</v>
      </c>
      <c r="AB6783" s="8" t="s">
        <v>591</v>
      </c>
      <c r="AC6783" s="8" t="s">
        <v>619</v>
      </c>
      <c r="AD6783" s="8" t="s">
        <v>593</v>
      </c>
      <c r="AE6783" s="8" t="s">
        <v>604</v>
      </c>
      <c r="AF6783" s="1">
        <v>1</v>
      </c>
    </row>
    <row r="6784" ht="25" customHeight="1" spans="1:32">
      <c r="A6784" s="1">
        <f>COUNTIF(企业分类!A:A,AA6784)</f>
        <v>1</v>
      </c>
      <c r="B6784" s="6" t="str">
        <f t="shared" si="315"/>
        <v>30天内曾在线</v>
      </c>
      <c r="C6784" s="7">
        <v>45046.9999884259</v>
      </c>
      <c r="D6784" s="6">
        <f t="shared" si="316"/>
        <v>-10.5475115740774</v>
      </c>
      <c r="E6784" s="8" t="s">
        <v>30806</v>
      </c>
      <c r="F6784" s="8" t="s">
        <v>578</v>
      </c>
      <c r="G6784" s="8" t="s">
        <v>19</v>
      </c>
      <c r="H6784" s="8" t="s">
        <v>579</v>
      </c>
      <c r="I6784" s="8" t="s">
        <v>580</v>
      </c>
      <c r="J6784" s="8" t="s">
        <v>30807</v>
      </c>
      <c r="K6784" s="8" t="s">
        <v>582</v>
      </c>
      <c r="L6784" s="10" t="s">
        <v>30808</v>
      </c>
      <c r="M6784" s="11" t="str">
        <f t="shared" si="317"/>
        <v>2023/5/11 13:08:24</v>
      </c>
      <c r="N6784" s="12">
        <v>45057</v>
      </c>
      <c r="O6784" s="10" t="s">
        <v>30809</v>
      </c>
      <c r="P6784" s="8" t="s">
        <v>585</v>
      </c>
      <c r="Q6784" s="8" t="s">
        <v>30810</v>
      </c>
      <c r="R6784" s="8" t="s">
        <v>30811</v>
      </c>
      <c r="S6784" s="8" t="s">
        <v>724</v>
      </c>
      <c r="T6784" s="8" t="s">
        <v>725</v>
      </c>
      <c r="U6784" s="8" t="s">
        <v>726</v>
      </c>
      <c r="V6784" s="8" t="s">
        <v>582</v>
      </c>
      <c r="W6784" s="8" t="s">
        <v>582</v>
      </c>
      <c r="X6784" s="8" t="s">
        <v>582</v>
      </c>
      <c r="Y6784" s="8" t="s">
        <v>582</v>
      </c>
      <c r="Z6784" s="8" t="s">
        <v>582</v>
      </c>
      <c r="AA6784" s="8" t="s">
        <v>54</v>
      </c>
      <c r="AB6784" s="8" t="s">
        <v>591</v>
      </c>
      <c r="AC6784" s="8" t="s">
        <v>1490</v>
      </c>
      <c r="AD6784" s="8" t="s">
        <v>593</v>
      </c>
      <c r="AE6784" s="8" t="s">
        <v>604</v>
      </c>
      <c r="AF6784" s="1">
        <v>1</v>
      </c>
    </row>
    <row r="6785" ht="25" customHeight="1" spans="1:32">
      <c r="A6785" s="1">
        <f>COUNTIF(企业分类!A:A,AA6785)</f>
        <v>1</v>
      </c>
      <c r="B6785" s="6" t="str">
        <f t="shared" si="315"/>
        <v>大于180天不在线</v>
      </c>
      <c r="C6785" s="7">
        <v>45046.9999884259</v>
      </c>
      <c r="D6785" s="6">
        <f t="shared" si="316"/>
        <v>358.905983796292</v>
      </c>
      <c r="E6785" s="8" t="s">
        <v>30812</v>
      </c>
      <c r="F6785" s="8" t="s">
        <v>578</v>
      </c>
      <c r="G6785" s="8" t="s">
        <v>19</v>
      </c>
      <c r="H6785" s="8" t="s">
        <v>579</v>
      </c>
      <c r="I6785" s="8" t="s">
        <v>580</v>
      </c>
      <c r="J6785" s="8" t="s">
        <v>30813</v>
      </c>
      <c r="K6785" s="8" t="s">
        <v>582</v>
      </c>
      <c r="L6785" s="10" t="s">
        <v>30814</v>
      </c>
      <c r="M6785" s="11" t="str">
        <f t="shared" si="317"/>
        <v>2022/5/7 2:15:22</v>
      </c>
      <c r="N6785" s="12">
        <v>44688</v>
      </c>
      <c r="O6785" s="10" t="s">
        <v>30815</v>
      </c>
      <c r="P6785" s="8" t="s">
        <v>585</v>
      </c>
      <c r="Q6785" s="8" t="s">
        <v>30816</v>
      </c>
      <c r="R6785" s="8" t="s">
        <v>30817</v>
      </c>
      <c r="S6785" s="8" t="s">
        <v>724</v>
      </c>
      <c r="T6785" s="8" t="s">
        <v>725</v>
      </c>
      <c r="U6785" s="8" t="s">
        <v>726</v>
      </c>
      <c r="V6785" s="8" t="s">
        <v>582</v>
      </c>
      <c r="W6785" s="8" t="s">
        <v>582</v>
      </c>
      <c r="X6785" s="8" t="s">
        <v>582</v>
      </c>
      <c r="Y6785" s="8" t="s">
        <v>582</v>
      </c>
      <c r="Z6785" s="8" t="s">
        <v>582</v>
      </c>
      <c r="AA6785" s="8" t="s">
        <v>94</v>
      </c>
      <c r="AB6785" s="8" t="s">
        <v>591</v>
      </c>
      <c r="AC6785" s="8" t="s">
        <v>690</v>
      </c>
      <c r="AD6785" s="8" t="s">
        <v>593</v>
      </c>
      <c r="AE6785" s="8" t="s">
        <v>604</v>
      </c>
      <c r="AF6785" s="1">
        <v>1</v>
      </c>
    </row>
    <row r="6786" ht="25" customHeight="1" spans="1:32">
      <c r="A6786" s="1">
        <f>COUNTIF(企业分类!A:A,AA6786)</f>
        <v>1</v>
      </c>
      <c r="B6786" s="6" t="str">
        <f t="shared" si="315"/>
        <v>30天内曾在线</v>
      </c>
      <c r="C6786" s="7">
        <v>45046.9999884259</v>
      </c>
      <c r="D6786" s="6">
        <f t="shared" si="316"/>
        <v>-10.6908680555571</v>
      </c>
      <c r="E6786" s="8" t="s">
        <v>30818</v>
      </c>
      <c r="F6786" s="8" t="s">
        <v>578</v>
      </c>
      <c r="G6786" s="8" t="s">
        <v>19</v>
      </c>
      <c r="H6786" s="8" t="s">
        <v>579</v>
      </c>
      <c r="I6786" s="8" t="s">
        <v>580</v>
      </c>
      <c r="J6786" s="8" t="s">
        <v>30819</v>
      </c>
      <c r="K6786" s="8" t="s">
        <v>582</v>
      </c>
      <c r="L6786" s="10" t="s">
        <v>6923</v>
      </c>
      <c r="M6786" s="11" t="str">
        <f t="shared" si="317"/>
        <v>2023/5/11 16:34:50</v>
      </c>
      <c r="N6786" s="12">
        <v>45057</v>
      </c>
      <c r="O6786" s="10" t="s">
        <v>6924</v>
      </c>
      <c r="P6786" s="8" t="s">
        <v>585</v>
      </c>
      <c r="Q6786" s="8" t="s">
        <v>30820</v>
      </c>
      <c r="R6786" s="8" t="s">
        <v>30821</v>
      </c>
      <c r="S6786" s="8" t="s">
        <v>724</v>
      </c>
      <c r="T6786" s="8" t="s">
        <v>725</v>
      </c>
      <c r="U6786" s="8" t="s">
        <v>726</v>
      </c>
      <c r="V6786" s="8" t="s">
        <v>582</v>
      </c>
      <c r="W6786" s="8" t="s">
        <v>582</v>
      </c>
      <c r="X6786" s="8" t="s">
        <v>582</v>
      </c>
      <c r="Y6786" s="8" t="s">
        <v>582</v>
      </c>
      <c r="Z6786" s="8" t="s">
        <v>582</v>
      </c>
      <c r="AA6786" s="8" t="s">
        <v>54</v>
      </c>
      <c r="AB6786" s="8" t="s">
        <v>591</v>
      </c>
      <c r="AC6786" s="8" t="s">
        <v>1490</v>
      </c>
      <c r="AD6786" s="8" t="s">
        <v>593</v>
      </c>
      <c r="AE6786" s="8" t="s">
        <v>604</v>
      </c>
      <c r="AF6786" s="1">
        <v>1</v>
      </c>
    </row>
    <row r="6787" ht="25" customHeight="1" spans="1:32">
      <c r="A6787" s="1">
        <f>COUNTIF(企业分类!A:A,AA6787)</f>
        <v>1</v>
      </c>
      <c r="B6787" s="6" t="str">
        <f t="shared" ref="B6787:B6850" si="318">IF(M6787="","从不在线",IF(D6787&lt;30,"30天内曾在线",IF(D6787&lt;=60,"30-60天不在线",IF(D6787&lt;=180,"60-180天不在线","大于180天不在线"))))</f>
        <v>30天内曾在线</v>
      </c>
      <c r="C6787" s="7">
        <v>45046.9999884259</v>
      </c>
      <c r="D6787" s="6">
        <f t="shared" ref="D6787:D6850" si="319">C6787-M6787</f>
        <v>-10.6915393518575</v>
      </c>
      <c r="E6787" s="8" t="s">
        <v>30822</v>
      </c>
      <c r="F6787" s="8" t="s">
        <v>578</v>
      </c>
      <c r="G6787" s="8" t="s">
        <v>19</v>
      </c>
      <c r="H6787" s="8" t="s">
        <v>579</v>
      </c>
      <c r="I6787" s="8" t="s">
        <v>580</v>
      </c>
      <c r="J6787" s="8" t="s">
        <v>30823</v>
      </c>
      <c r="K6787" s="8" t="s">
        <v>582</v>
      </c>
      <c r="L6787" s="10" t="s">
        <v>3219</v>
      </c>
      <c r="M6787" s="11" t="str">
        <f t="shared" ref="M6787:M6850" si="320">TEXT(N6787,"yyyy/m/d")&amp;" "&amp;TEXT(O6787,"h:mm:ss")</f>
        <v>2023/5/11 16:35:48</v>
      </c>
      <c r="N6787" s="12">
        <v>45057</v>
      </c>
      <c r="O6787" s="10" t="s">
        <v>3220</v>
      </c>
      <c r="P6787" s="8" t="s">
        <v>585</v>
      </c>
      <c r="Q6787" s="8" t="s">
        <v>30824</v>
      </c>
      <c r="R6787" s="8" t="s">
        <v>30825</v>
      </c>
      <c r="S6787" s="8" t="s">
        <v>724</v>
      </c>
      <c r="T6787" s="8" t="s">
        <v>725</v>
      </c>
      <c r="U6787" s="8" t="s">
        <v>726</v>
      </c>
      <c r="V6787" s="8" t="s">
        <v>582</v>
      </c>
      <c r="W6787" s="8" t="s">
        <v>582</v>
      </c>
      <c r="X6787" s="8" t="s">
        <v>582</v>
      </c>
      <c r="Y6787" s="8" t="s">
        <v>582</v>
      </c>
      <c r="Z6787" s="8" t="s">
        <v>582</v>
      </c>
      <c r="AA6787" s="8" t="s">
        <v>54</v>
      </c>
      <c r="AB6787" s="8" t="s">
        <v>591</v>
      </c>
      <c r="AC6787" s="8" t="s">
        <v>1490</v>
      </c>
      <c r="AD6787" s="8" t="s">
        <v>593</v>
      </c>
      <c r="AE6787" s="8" t="s">
        <v>604</v>
      </c>
      <c r="AF6787" s="1">
        <v>1</v>
      </c>
    </row>
    <row r="6788" ht="25" customHeight="1" spans="1:32">
      <c r="A6788" s="1">
        <f>COUNTIF(企业分类!A:A,AA6788)</f>
        <v>1</v>
      </c>
      <c r="B6788" s="6" t="str">
        <f t="shared" si="318"/>
        <v>30天内曾在线</v>
      </c>
      <c r="C6788" s="7">
        <v>45046.9999884259</v>
      </c>
      <c r="D6788" s="6">
        <f t="shared" si="319"/>
        <v>-10.6907754629647</v>
      </c>
      <c r="E6788" s="8" t="s">
        <v>30826</v>
      </c>
      <c r="F6788" s="8" t="s">
        <v>578</v>
      </c>
      <c r="G6788" s="8" t="s">
        <v>19</v>
      </c>
      <c r="H6788" s="8" t="s">
        <v>579</v>
      </c>
      <c r="I6788" s="8" t="s">
        <v>580</v>
      </c>
      <c r="J6788" s="8" t="s">
        <v>30827</v>
      </c>
      <c r="K6788" s="8" t="s">
        <v>582</v>
      </c>
      <c r="L6788" s="10" t="s">
        <v>3201</v>
      </c>
      <c r="M6788" s="11" t="str">
        <f t="shared" si="320"/>
        <v>2023/5/11 16:34:42</v>
      </c>
      <c r="N6788" s="12">
        <v>45057</v>
      </c>
      <c r="O6788" s="10" t="s">
        <v>3202</v>
      </c>
      <c r="P6788" s="8" t="s">
        <v>585</v>
      </c>
      <c r="Q6788" s="8" t="s">
        <v>30828</v>
      </c>
      <c r="R6788" s="8" t="s">
        <v>30829</v>
      </c>
      <c r="S6788" s="8" t="s">
        <v>724</v>
      </c>
      <c r="T6788" s="8" t="s">
        <v>725</v>
      </c>
      <c r="U6788" s="8" t="s">
        <v>726</v>
      </c>
      <c r="V6788" s="8" t="s">
        <v>582</v>
      </c>
      <c r="W6788" s="8" t="s">
        <v>582</v>
      </c>
      <c r="X6788" s="8" t="s">
        <v>582</v>
      </c>
      <c r="Y6788" s="8" t="s">
        <v>582</v>
      </c>
      <c r="Z6788" s="8" t="s">
        <v>582</v>
      </c>
      <c r="AA6788" s="8" t="s">
        <v>99</v>
      </c>
      <c r="AB6788" s="8" t="s">
        <v>591</v>
      </c>
      <c r="AC6788" s="8" t="s">
        <v>619</v>
      </c>
      <c r="AD6788" s="8" t="s">
        <v>593</v>
      </c>
      <c r="AE6788" s="8" t="s">
        <v>604</v>
      </c>
      <c r="AF6788" s="1">
        <v>1</v>
      </c>
    </row>
    <row r="6789" ht="25" customHeight="1" spans="1:32">
      <c r="A6789" s="1">
        <f>COUNTIF(企业分类!A:A,AA6789)</f>
        <v>1</v>
      </c>
      <c r="B6789" s="6" t="str">
        <f t="shared" si="318"/>
        <v>30天内曾在线</v>
      </c>
      <c r="C6789" s="7">
        <v>45046.9999884259</v>
      </c>
      <c r="D6789" s="6">
        <f t="shared" si="319"/>
        <v>2.77249999999913</v>
      </c>
      <c r="E6789" s="8" t="s">
        <v>30830</v>
      </c>
      <c r="F6789" s="8" t="s">
        <v>578</v>
      </c>
      <c r="G6789" s="8" t="s">
        <v>19</v>
      </c>
      <c r="H6789" s="8" t="s">
        <v>579</v>
      </c>
      <c r="I6789" s="8" t="s">
        <v>580</v>
      </c>
      <c r="J6789" s="8" t="s">
        <v>30831</v>
      </c>
      <c r="K6789" s="8" t="s">
        <v>582</v>
      </c>
      <c r="L6789" s="10" t="s">
        <v>30832</v>
      </c>
      <c r="M6789" s="11" t="str">
        <f t="shared" si="320"/>
        <v>2023/4/28 5:27:35</v>
      </c>
      <c r="N6789" s="12">
        <v>45044</v>
      </c>
      <c r="O6789" s="10" t="s">
        <v>30833</v>
      </c>
      <c r="P6789" s="8" t="s">
        <v>585</v>
      </c>
      <c r="Q6789" s="8" t="s">
        <v>30834</v>
      </c>
      <c r="R6789" s="8" t="s">
        <v>30835</v>
      </c>
      <c r="S6789" s="8" t="s">
        <v>724</v>
      </c>
      <c r="T6789" s="8" t="s">
        <v>725</v>
      </c>
      <c r="U6789" s="8" t="s">
        <v>726</v>
      </c>
      <c r="V6789" s="8" t="s">
        <v>582</v>
      </c>
      <c r="W6789" s="8" t="s">
        <v>582</v>
      </c>
      <c r="X6789" s="8" t="s">
        <v>582</v>
      </c>
      <c r="Y6789" s="8" t="s">
        <v>582</v>
      </c>
      <c r="Z6789" s="8" t="s">
        <v>582</v>
      </c>
      <c r="AA6789" s="8" t="s">
        <v>54</v>
      </c>
      <c r="AB6789" s="8" t="s">
        <v>591</v>
      </c>
      <c r="AC6789" s="8" t="s">
        <v>1490</v>
      </c>
      <c r="AD6789" s="8" t="s">
        <v>593</v>
      </c>
      <c r="AE6789" s="8" t="s">
        <v>604</v>
      </c>
      <c r="AF6789" s="1">
        <v>1</v>
      </c>
    </row>
    <row r="6790" ht="25" customHeight="1" spans="1:32">
      <c r="A6790" s="1">
        <f>COUNTIF(企业分类!A:A,AA6790)</f>
        <v>1</v>
      </c>
      <c r="B6790" s="6" t="str">
        <f t="shared" si="318"/>
        <v>30天内曾在线</v>
      </c>
      <c r="C6790" s="7">
        <v>45046.9999884259</v>
      </c>
      <c r="D6790" s="6">
        <f t="shared" si="319"/>
        <v>-10.6923842592587</v>
      </c>
      <c r="E6790" s="8" t="s">
        <v>30836</v>
      </c>
      <c r="F6790" s="8" t="s">
        <v>578</v>
      </c>
      <c r="G6790" s="8" t="s">
        <v>19</v>
      </c>
      <c r="H6790" s="8" t="s">
        <v>579</v>
      </c>
      <c r="I6790" s="8" t="s">
        <v>580</v>
      </c>
      <c r="J6790" s="8" t="s">
        <v>30837</v>
      </c>
      <c r="K6790" s="8" t="s">
        <v>582</v>
      </c>
      <c r="L6790" s="10" t="s">
        <v>1369</v>
      </c>
      <c r="M6790" s="11" t="str">
        <f t="shared" si="320"/>
        <v>2023/5/11 16:37:01</v>
      </c>
      <c r="N6790" s="12">
        <v>45057</v>
      </c>
      <c r="O6790" s="10" t="s">
        <v>1370</v>
      </c>
      <c r="P6790" s="8" t="s">
        <v>585</v>
      </c>
      <c r="Q6790" s="8" t="s">
        <v>30838</v>
      </c>
      <c r="R6790" s="8" t="s">
        <v>30838</v>
      </c>
      <c r="S6790" s="8" t="s">
        <v>610</v>
      </c>
      <c r="T6790" s="8" t="s">
        <v>611</v>
      </c>
      <c r="U6790" s="8" t="s">
        <v>612</v>
      </c>
      <c r="V6790" s="8" t="s">
        <v>582</v>
      </c>
      <c r="W6790" s="8" t="s">
        <v>582</v>
      </c>
      <c r="X6790" s="8" t="s">
        <v>582</v>
      </c>
      <c r="Y6790" s="8" t="s">
        <v>582</v>
      </c>
      <c r="Z6790" s="8" t="s">
        <v>582</v>
      </c>
      <c r="AA6790" s="8" t="s">
        <v>61</v>
      </c>
      <c r="AB6790" s="8" t="s">
        <v>591</v>
      </c>
      <c r="AC6790" s="8" t="s">
        <v>629</v>
      </c>
      <c r="AD6790" s="8" t="s">
        <v>593</v>
      </c>
      <c r="AE6790" s="8" t="s">
        <v>604</v>
      </c>
      <c r="AF6790" s="1">
        <v>1</v>
      </c>
    </row>
    <row r="6791" ht="25" customHeight="1" spans="1:32">
      <c r="A6791" s="1">
        <f>COUNTIF(企业分类!A:A,AA6791)</f>
        <v>1</v>
      </c>
      <c r="B6791" s="6" t="str">
        <f t="shared" si="318"/>
        <v>30天内曾在线</v>
      </c>
      <c r="C6791" s="7">
        <v>45046.9999884259</v>
      </c>
      <c r="D6791" s="6">
        <f t="shared" si="319"/>
        <v>-10.6895486111171</v>
      </c>
      <c r="E6791" s="8" t="s">
        <v>30839</v>
      </c>
      <c r="F6791" s="8" t="s">
        <v>578</v>
      </c>
      <c r="G6791" s="8" t="s">
        <v>19</v>
      </c>
      <c r="H6791" s="8" t="s">
        <v>579</v>
      </c>
      <c r="I6791" s="8" t="s">
        <v>580</v>
      </c>
      <c r="J6791" s="8" t="s">
        <v>30840</v>
      </c>
      <c r="K6791" s="8" t="s">
        <v>582</v>
      </c>
      <c r="L6791" s="10" t="s">
        <v>3990</v>
      </c>
      <c r="M6791" s="11" t="str">
        <f t="shared" si="320"/>
        <v>2023/5/11 16:32:56</v>
      </c>
      <c r="N6791" s="12">
        <v>45057</v>
      </c>
      <c r="O6791" s="10" t="s">
        <v>3991</v>
      </c>
      <c r="P6791" s="8" t="s">
        <v>585</v>
      </c>
      <c r="Q6791" s="8" t="s">
        <v>30841</v>
      </c>
      <c r="R6791" s="8" t="s">
        <v>30841</v>
      </c>
      <c r="S6791" s="8" t="s">
        <v>610</v>
      </c>
      <c r="T6791" s="8" t="s">
        <v>611</v>
      </c>
      <c r="U6791" s="8" t="s">
        <v>612</v>
      </c>
      <c r="V6791" s="8" t="s">
        <v>582</v>
      </c>
      <c r="W6791" s="8" t="s">
        <v>582</v>
      </c>
      <c r="X6791" s="8" t="s">
        <v>582</v>
      </c>
      <c r="Y6791" s="8" t="s">
        <v>582</v>
      </c>
      <c r="Z6791" s="8" t="s">
        <v>582</v>
      </c>
      <c r="AA6791" s="8" t="s">
        <v>95</v>
      </c>
      <c r="AB6791" s="8" t="s">
        <v>591</v>
      </c>
      <c r="AC6791" s="8" t="s">
        <v>629</v>
      </c>
      <c r="AD6791" s="8" t="s">
        <v>593</v>
      </c>
      <c r="AE6791" s="8" t="s">
        <v>604</v>
      </c>
      <c r="AF6791" s="1">
        <v>1</v>
      </c>
    </row>
    <row r="6792" ht="25" customHeight="1" spans="1:32">
      <c r="A6792" s="1">
        <f>COUNTIF(企业分类!A:A,AA6792)</f>
        <v>1</v>
      </c>
      <c r="B6792" s="6" t="str">
        <f t="shared" si="318"/>
        <v>30天内曾在线</v>
      </c>
      <c r="C6792" s="7">
        <v>45046.9999884259</v>
      </c>
      <c r="D6792" s="6">
        <f t="shared" si="319"/>
        <v>-10.6920370370426</v>
      </c>
      <c r="E6792" s="8" t="s">
        <v>30842</v>
      </c>
      <c r="F6792" s="8" t="s">
        <v>578</v>
      </c>
      <c r="G6792" s="8" t="s">
        <v>19</v>
      </c>
      <c r="H6792" s="8" t="s">
        <v>579</v>
      </c>
      <c r="I6792" s="8" t="s">
        <v>580</v>
      </c>
      <c r="J6792" s="8" t="s">
        <v>30843</v>
      </c>
      <c r="K6792" s="8" t="s">
        <v>582</v>
      </c>
      <c r="L6792" s="10" t="s">
        <v>4828</v>
      </c>
      <c r="M6792" s="11" t="str">
        <f t="shared" si="320"/>
        <v>2023/5/11 16:36:31</v>
      </c>
      <c r="N6792" s="12">
        <v>45057</v>
      </c>
      <c r="O6792" s="10" t="s">
        <v>4829</v>
      </c>
      <c r="P6792" s="8" t="s">
        <v>585</v>
      </c>
      <c r="Q6792" s="8" t="s">
        <v>30844</v>
      </c>
      <c r="R6792" s="8" t="s">
        <v>30845</v>
      </c>
      <c r="S6792" s="8" t="s">
        <v>724</v>
      </c>
      <c r="T6792" s="8" t="s">
        <v>725</v>
      </c>
      <c r="U6792" s="8" t="s">
        <v>726</v>
      </c>
      <c r="V6792" s="8" t="s">
        <v>582</v>
      </c>
      <c r="W6792" s="8" t="s">
        <v>582</v>
      </c>
      <c r="X6792" s="8" t="s">
        <v>582</v>
      </c>
      <c r="Y6792" s="8" t="s">
        <v>582</v>
      </c>
      <c r="Z6792" s="8" t="s">
        <v>582</v>
      </c>
      <c r="AA6792" s="8" t="s">
        <v>54</v>
      </c>
      <c r="AB6792" s="8" t="s">
        <v>591</v>
      </c>
      <c r="AC6792" s="8" t="s">
        <v>1490</v>
      </c>
      <c r="AD6792" s="8" t="s">
        <v>593</v>
      </c>
      <c r="AE6792" s="8" t="s">
        <v>604</v>
      </c>
      <c r="AF6792" s="1">
        <v>1</v>
      </c>
    </row>
    <row r="6793" ht="25" customHeight="1" spans="1:32">
      <c r="A6793" s="1">
        <f>COUNTIF(企业分类!A:A,AA6793)</f>
        <v>1</v>
      </c>
      <c r="B6793" s="6" t="str">
        <f t="shared" si="318"/>
        <v>30天内曾在线</v>
      </c>
      <c r="C6793" s="7">
        <v>45046.9999884259</v>
      </c>
      <c r="D6793" s="6">
        <f t="shared" si="319"/>
        <v>-10.6868634259299</v>
      </c>
      <c r="E6793" s="8" t="s">
        <v>30846</v>
      </c>
      <c r="F6793" s="8" t="s">
        <v>578</v>
      </c>
      <c r="G6793" s="8" t="s">
        <v>19</v>
      </c>
      <c r="H6793" s="8" t="s">
        <v>579</v>
      </c>
      <c r="I6793" s="8" t="s">
        <v>580</v>
      </c>
      <c r="J6793" s="8" t="s">
        <v>30847</v>
      </c>
      <c r="K6793" s="8" t="s">
        <v>582</v>
      </c>
      <c r="L6793" s="10" t="s">
        <v>30848</v>
      </c>
      <c r="M6793" s="11" t="str">
        <f t="shared" si="320"/>
        <v>2023/5/11 16:29:04</v>
      </c>
      <c r="N6793" s="12">
        <v>45057</v>
      </c>
      <c r="O6793" s="10" t="s">
        <v>30849</v>
      </c>
      <c r="P6793" s="8" t="s">
        <v>585</v>
      </c>
      <c r="Q6793" s="8" t="s">
        <v>30850</v>
      </c>
      <c r="R6793" s="8" t="s">
        <v>30851</v>
      </c>
      <c r="S6793" s="8" t="s">
        <v>588</v>
      </c>
      <c r="T6793" s="8" t="s">
        <v>589</v>
      </c>
      <c r="U6793" s="8" t="s">
        <v>590</v>
      </c>
      <c r="V6793" s="8" t="s">
        <v>582</v>
      </c>
      <c r="W6793" s="8" t="s">
        <v>582</v>
      </c>
      <c r="X6793" s="8" t="s">
        <v>582</v>
      </c>
      <c r="Y6793" s="8" t="s">
        <v>582</v>
      </c>
      <c r="Z6793" s="8" t="s">
        <v>582</v>
      </c>
      <c r="AA6793" s="8" t="s">
        <v>213</v>
      </c>
      <c r="AB6793" s="8" t="s">
        <v>591</v>
      </c>
      <c r="AC6793" s="8" t="s">
        <v>592</v>
      </c>
      <c r="AD6793" s="8" t="s">
        <v>593</v>
      </c>
      <c r="AE6793" s="8" t="s">
        <v>604</v>
      </c>
      <c r="AF6793" s="1">
        <v>1</v>
      </c>
    </row>
    <row r="6794" ht="25" customHeight="1" spans="1:32">
      <c r="A6794" s="1">
        <f>COUNTIF(企业分类!A:A,AA6794)</f>
        <v>1</v>
      </c>
      <c r="B6794" s="6" t="str">
        <f t="shared" si="318"/>
        <v>30天内曾在线</v>
      </c>
      <c r="C6794" s="7">
        <v>45046.9999884259</v>
      </c>
      <c r="D6794" s="6">
        <f t="shared" si="319"/>
        <v>-10.2923032407416</v>
      </c>
      <c r="E6794" s="8" t="s">
        <v>30852</v>
      </c>
      <c r="F6794" s="8" t="s">
        <v>578</v>
      </c>
      <c r="G6794" s="8" t="s">
        <v>19</v>
      </c>
      <c r="H6794" s="8" t="s">
        <v>579</v>
      </c>
      <c r="I6794" s="8" t="s">
        <v>580</v>
      </c>
      <c r="J6794" s="8" t="s">
        <v>30853</v>
      </c>
      <c r="K6794" s="8" t="s">
        <v>582</v>
      </c>
      <c r="L6794" s="10" t="s">
        <v>30854</v>
      </c>
      <c r="M6794" s="11" t="str">
        <f t="shared" si="320"/>
        <v>2023/5/11 7:00:54</v>
      </c>
      <c r="N6794" s="12">
        <v>45057</v>
      </c>
      <c r="O6794" s="10" t="s">
        <v>30855</v>
      </c>
      <c r="P6794" s="8" t="s">
        <v>585</v>
      </c>
      <c r="Q6794" s="8" t="s">
        <v>30856</v>
      </c>
      <c r="R6794" s="8" t="s">
        <v>30857</v>
      </c>
      <c r="S6794" s="8" t="s">
        <v>3223</v>
      </c>
      <c r="T6794" s="8" t="s">
        <v>3224</v>
      </c>
      <c r="U6794" s="8" t="s">
        <v>3225</v>
      </c>
      <c r="V6794" s="8" t="s">
        <v>582</v>
      </c>
      <c r="W6794" s="8" t="s">
        <v>582</v>
      </c>
      <c r="X6794" s="8" t="s">
        <v>582</v>
      </c>
      <c r="Y6794" s="8" t="s">
        <v>582</v>
      </c>
      <c r="Z6794" s="8" t="s">
        <v>582</v>
      </c>
      <c r="AA6794" s="8" t="s">
        <v>31</v>
      </c>
      <c r="AB6794" s="8" t="s">
        <v>591</v>
      </c>
      <c r="AC6794" s="8" t="s">
        <v>657</v>
      </c>
      <c r="AD6794" s="8" t="s">
        <v>593</v>
      </c>
      <c r="AE6794" s="8" t="s">
        <v>604</v>
      </c>
      <c r="AF6794" s="1">
        <v>1</v>
      </c>
    </row>
    <row r="6795" ht="25" customHeight="1" spans="1:32">
      <c r="A6795" s="1">
        <f>COUNTIF(企业分类!A:A,AA6795)</f>
        <v>1</v>
      </c>
      <c r="B6795" s="6" t="str">
        <f t="shared" si="318"/>
        <v>30天内曾在线</v>
      </c>
      <c r="C6795" s="7">
        <v>45046.9999884259</v>
      </c>
      <c r="D6795" s="6">
        <f t="shared" si="319"/>
        <v>-10.682164351856</v>
      </c>
      <c r="E6795" s="8" t="s">
        <v>30858</v>
      </c>
      <c r="F6795" s="8" t="s">
        <v>578</v>
      </c>
      <c r="G6795" s="8" t="s">
        <v>19</v>
      </c>
      <c r="H6795" s="8" t="s">
        <v>579</v>
      </c>
      <c r="I6795" s="8" t="s">
        <v>580</v>
      </c>
      <c r="J6795" s="8" t="s">
        <v>30859</v>
      </c>
      <c r="K6795" s="8" t="s">
        <v>582</v>
      </c>
      <c r="L6795" s="10" t="s">
        <v>30860</v>
      </c>
      <c r="M6795" s="11" t="str">
        <f t="shared" si="320"/>
        <v>2023/5/11 16:22:18</v>
      </c>
      <c r="N6795" s="12">
        <v>45057</v>
      </c>
      <c r="O6795" s="10" t="s">
        <v>30861</v>
      </c>
      <c r="P6795" s="8" t="s">
        <v>585</v>
      </c>
      <c r="Q6795" s="8" t="s">
        <v>30862</v>
      </c>
      <c r="R6795" s="8" t="s">
        <v>30863</v>
      </c>
      <c r="S6795" s="8" t="s">
        <v>3223</v>
      </c>
      <c r="T6795" s="8" t="s">
        <v>3224</v>
      </c>
      <c r="U6795" s="8" t="s">
        <v>3225</v>
      </c>
      <c r="V6795" s="8" t="s">
        <v>582</v>
      </c>
      <c r="W6795" s="8" t="s">
        <v>582</v>
      </c>
      <c r="X6795" s="8" t="s">
        <v>582</v>
      </c>
      <c r="Y6795" s="8" t="s">
        <v>582</v>
      </c>
      <c r="Z6795" s="8" t="s">
        <v>582</v>
      </c>
      <c r="AA6795" s="8" t="s">
        <v>31</v>
      </c>
      <c r="AB6795" s="8" t="s">
        <v>591</v>
      </c>
      <c r="AC6795" s="8" t="s">
        <v>657</v>
      </c>
      <c r="AD6795" s="8" t="s">
        <v>593</v>
      </c>
      <c r="AE6795" s="8" t="s">
        <v>604</v>
      </c>
      <c r="AF6795" s="1">
        <v>1</v>
      </c>
    </row>
    <row r="6796" ht="25" customHeight="1" spans="1:32">
      <c r="A6796" s="1">
        <f>COUNTIF(企业分类!A:A,AA6796)</f>
        <v>1</v>
      </c>
      <c r="B6796" s="6" t="str">
        <f t="shared" si="318"/>
        <v>30天内曾在线</v>
      </c>
      <c r="C6796" s="7">
        <v>45046.9999884259</v>
      </c>
      <c r="D6796" s="6">
        <f t="shared" si="319"/>
        <v>-10.6900000000023</v>
      </c>
      <c r="E6796" s="8" t="s">
        <v>30864</v>
      </c>
      <c r="F6796" s="8" t="s">
        <v>578</v>
      </c>
      <c r="G6796" s="8" t="s">
        <v>19</v>
      </c>
      <c r="H6796" s="8" t="s">
        <v>579</v>
      </c>
      <c r="I6796" s="8" t="s">
        <v>580</v>
      </c>
      <c r="J6796" s="8" t="s">
        <v>30865</v>
      </c>
      <c r="K6796" s="8" t="s">
        <v>582</v>
      </c>
      <c r="L6796" s="10" t="s">
        <v>2388</v>
      </c>
      <c r="M6796" s="11" t="str">
        <f t="shared" si="320"/>
        <v>2023/5/11 16:33:35</v>
      </c>
      <c r="N6796" s="12">
        <v>45057</v>
      </c>
      <c r="O6796" s="10" t="s">
        <v>2389</v>
      </c>
      <c r="P6796" s="8" t="s">
        <v>585</v>
      </c>
      <c r="Q6796" s="8" t="s">
        <v>30866</v>
      </c>
      <c r="R6796" s="8" t="s">
        <v>30867</v>
      </c>
      <c r="S6796" s="8" t="s">
        <v>3223</v>
      </c>
      <c r="T6796" s="8" t="s">
        <v>3224</v>
      </c>
      <c r="U6796" s="8" t="s">
        <v>3225</v>
      </c>
      <c r="V6796" s="8" t="s">
        <v>582</v>
      </c>
      <c r="W6796" s="8" t="s">
        <v>582</v>
      </c>
      <c r="X6796" s="8" t="s">
        <v>582</v>
      </c>
      <c r="Y6796" s="8" t="s">
        <v>582</v>
      </c>
      <c r="Z6796" s="8" t="s">
        <v>582</v>
      </c>
      <c r="AA6796" s="8" t="s">
        <v>31</v>
      </c>
      <c r="AB6796" s="8" t="s">
        <v>591</v>
      </c>
      <c r="AC6796" s="8" t="s">
        <v>657</v>
      </c>
      <c r="AD6796" s="8" t="s">
        <v>593</v>
      </c>
      <c r="AE6796" s="8" t="s">
        <v>604</v>
      </c>
      <c r="AF6796" s="1">
        <v>1</v>
      </c>
    </row>
    <row r="6797" ht="25" customHeight="1" spans="1:32">
      <c r="A6797" s="1">
        <f>COUNTIF(企业分类!A:A,AA6797)</f>
        <v>1</v>
      </c>
      <c r="B6797" s="6" t="str">
        <f t="shared" si="318"/>
        <v>30天内曾在线</v>
      </c>
      <c r="C6797" s="7">
        <v>45046.9999884259</v>
      </c>
      <c r="D6797" s="6">
        <f t="shared" si="319"/>
        <v>-10.6930439814823</v>
      </c>
      <c r="E6797" s="8" t="s">
        <v>30868</v>
      </c>
      <c r="F6797" s="8" t="s">
        <v>578</v>
      </c>
      <c r="G6797" s="8" t="s">
        <v>19</v>
      </c>
      <c r="H6797" s="8" t="s">
        <v>579</v>
      </c>
      <c r="I6797" s="8" t="s">
        <v>580</v>
      </c>
      <c r="J6797" s="8" t="s">
        <v>30869</v>
      </c>
      <c r="K6797" s="8" t="s">
        <v>582</v>
      </c>
      <c r="L6797" s="10" t="s">
        <v>30870</v>
      </c>
      <c r="M6797" s="11" t="str">
        <f t="shared" si="320"/>
        <v>2023/5/11 16:37:58</v>
      </c>
      <c r="N6797" s="12">
        <v>45057</v>
      </c>
      <c r="O6797" s="10" t="s">
        <v>30871</v>
      </c>
      <c r="P6797" s="8" t="s">
        <v>585</v>
      </c>
      <c r="Q6797" s="8" t="s">
        <v>30872</v>
      </c>
      <c r="R6797" s="8" t="s">
        <v>30873</v>
      </c>
      <c r="S6797" s="8" t="s">
        <v>724</v>
      </c>
      <c r="T6797" s="8" t="s">
        <v>725</v>
      </c>
      <c r="U6797" s="8" t="s">
        <v>726</v>
      </c>
      <c r="V6797" s="8" t="s">
        <v>582</v>
      </c>
      <c r="W6797" s="8" t="s">
        <v>582</v>
      </c>
      <c r="X6797" s="8" t="s">
        <v>582</v>
      </c>
      <c r="Y6797" s="8" t="s">
        <v>582</v>
      </c>
      <c r="Z6797" s="8" t="s">
        <v>582</v>
      </c>
      <c r="AA6797" s="8" t="s">
        <v>99</v>
      </c>
      <c r="AB6797" s="8" t="s">
        <v>591</v>
      </c>
      <c r="AC6797" s="8" t="s">
        <v>619</v>
      </c>
      <c r="AD6797" s="8" t="s">
        <v>593</v>
      </c>
      <c r="AE6797" s="8" t="s">
        <v>604</v>
      </c>
      <c r="AF6797" s="1">
        <v>1</v>
      </c>
    </row>
    <row r="6798" ht="25" customHeight="1" spans="1:32">
      <c r="A6798" s="1">
        <f>COUNTIF(企业分类!A:A,AA6798)</f>
        <v>1</v>
      </c>
      <c r="B6798" s="6" t="str">
        <f t="shared" si="318"/>
        <v>30天内曾在线</v>
      </c>
      <c r="C6798" s="7">
        <v>45046.9999884259</v>
      </c>
      <c r="D6798" s="6">
        <f t="shared" si="319"/>
        <v>-9.62736111111735</v>
      </c>
      <c r="E6798" s="8" t="s">
        <v>30874</v>
      </c>
      <c r="F6798" s="8" t="s">
        <v>578</v>
      </c>
      <c r="G6798" s="8" t="s">
        <v>19</v>
      </c>
      <c r="H6798" s="8" t="s">
        <v>579</v>
      </c>
      <c r="I6798" s="8" t="s">
        <v>580</v>
      </c>
      <c r="J6798" s="8" t="s">
        <v>30875</v>
      </c>
      <c r="K6798" s="8" t="s">
        <v>582</v>
      </c>
      <c r="L6798" s="10" t="s">
        <v>30876</v>
      </c>
      <c r="M6798" s="11" t="str">
        <f t="shared" si="320"/>
        <v>2023/5/10 15:03:23</v>
      </c>
      <c r="N6798" s="12">
        <v>45056</v>
      </c>
      <c r="O6798" s="10" t="s">
        <v>30877</v>
      </c>
      <c r="P6798" s="8" t="s">
        <v>585</v>
      </c>
      <c r="Q6798" s="8" t="s">
        <v>30878</v>
      </c>
      <c r="R6798" s="8" t="s">
        <v>30879</v>
      </c>
      <c r="S6798" s="8" t="s">
        <v>3223</v>
      </c>
      <c r="T6798" s="8" t="s">
        <v>3224</v>
      </c>
      <c r="U6798" s="8" t="s">
        <v>3225</v>
      </c>
      <c r="V6798" s="8" t="s">
        <v>582</v>
      </c>
      <c r="W6798" s="8" t="s">
        <v>582</v>
      </c>
      <c r="X6798" s="8" t="s">
        <v>582</v>
      </c>
      <c r="Y6798" s="8" t="s">
        <v>582</v>
      </c>
      <c r="Z6798" s="8" t="s">
        <v>582</v>
      </c>
      <c r="AA6798" s="8" t="s">
        <v>31</v>
      </c>
      <c r="AB6798" s="8" t="s">
        <v>591</v>
      </c>
      <c r="AC6798" s="8" t="s">
        <v>657</v>
      </c>
      <c r="AD6798" s="8" t="s">
        <v>593</v>
      </c>
      <c r="AE6798" s="8" t="s">
        <v>604</v>
      </c>
      <c r="AF6798" s="1">
        <v>1</v>
      </c>
    </row>
    <row r="6799" ht="25" customHeight="1" spans="1:32">
      <c r="A6799" s="1">
        <f>COUNTIF(企业分类!A:A,AA6799)</f>
        <v>1</v>
      </c>
      <c r="B6799" s="6" t="str">
        <f t="shared" si="318"/>
        <v>30天内曾在线</v>
      </c>
      <c r="C6799" s="7">
        <v>45046.9999884259</v>
      </c>
      <c r="D6799" s="6">
        <f t="shared" si="319"/>
        <v>-10.69226851852</v>
      </c>
      <c r="E6799" s="8" t="s">
        <v>30880</v>
      </c>
      <c r="F6799" s="8" t="s">
        <v>578</v>
      </c>
      <c r="G6799" s="8" t="s">
        <v>19</v>
      </c>
      <c r="H6799" s="8" t="s">
        <v>579</v>
      </c>
      <c r="I6799" s="8" t="s">
        <v>580</v>
      </c>
      <c r="J6799" s="8" t="s">
        <v>30881</v>
      </c>
      <c r="K6799" s="8" t="s">
        <v>582</v>
      </c>
      <c r="L6799" s="10" t="s">
        <v>2184</v>
      </c>
      <c r="M6799" s="11" t="str">
        <f t="shared" si="320"/>
        <v>2023/5/11 16:36:51</v>
      </c>
      <c r="N6799" s="12">
        <v>45057</v>
      </c>
      <c r="O6799" s="10" t="s">
        <v>2185</v>
      </c>
      <c r="P6799" s="8" t="s">
        <v>585</v>
      </c>
      <c r="Q6799" s="8" t="s">
        <v>30882</v>
      </c>
      <c r="R6799" s="8" t="s">
        <v>30883</v>
      </c>
      <c r="S6799" s="8" t="s">
        <v>724</v>
      </c>
      <c r="T6799" s="8" t="s">
        <v>725</v>
      </c>
      <c r="U6799" s="8" t="s">
        <v>726</v>
      </c>
      <c r="V6799" s="8" t="s">
        <v>582</v>
      </c>
      <c r="W6799" s="8" t="s">
        <v>582</v>
      </c>
      <c r="X6799" s="8" t="s">
        <v>582</v>
      </c>
      <c r="Y6799" s="8" t="s">
        <v>582</v>
      </c>
      <c r="Z6799" s="8" t="s">
        <v>582</v>
      </c>
      <c r="AA6799" s="8" t="s">
        <v>99</v>
      </c>
      <c r="AB6799" s="8" t="s">
        <v>591</v>
      </c>
      <c r="AC6799" s="8" t="s">
        <v>619</v>
      </c>
      <c r="AD6799" s="8" t="s">
        <v>593</v>
      </c>
      <c r="AE6799" s="8" t="s">
        <v>604</v>
      </c>
      <c r="AF6799" s="1">
        <v>1</v>
      </c>
    </row>
    <row r="6800" ht="25" customHeight="1" spans="1:32">
      <c r="A6800" s="1">
        <f>COUNTIF(企业分类!A:A,AA6800)</f>
        <v>1</v>
      </c>
      <c r="B6800" s="6" t="str">
        <f t="shared" si="318"/>
        <v>30天内曾在线</v>
      </c>
      <c r="C6800" s="7">
        <v>45046.9999884259</v>
      </c>
      <c r="D6800" s="6">
        <f t="shared" si="319"/>
        <v>-10.6916898148193</v>
      </c>
      <c r="E6800" s="8" t="s">
        <v>30884</v>
      </c>
      <c r="F6800" s="8" t="s">
        <v>578</v>
      </c>
      <c r="G6800" s="8" t="s">
        <v>19</v>
      </c>
      <c r="H6800" s="8" t="s">
        <v>579</v>
      </c>
      <c r="I6800" s="8" t="s">
        <v>580</v>
      </c>
      <c r="J6800" s="8" t="s">
        <v>30885</v>
      </c>
      <c r="K6800" s="8" t="s">
        <v>582</v>
      </c>
      <c r="L6800" s="10" t="s">
        <v>720</v>
      </c>
      <c r="M6800" s="11" t="str">
        <f t="shared" si="320"/>
        <v>2023/5/11 16:36:01</v>
      </c>
      <c r="N6800" s="12">
        <v>45057</v>
      </c>
      <c r="O6800" s="10" t="s">
        <v>721</v>
      </c>
      <c r="P6800" s="8" t="s">
        <v>585</v>
      </c>
      <c r="Q6800" s="8" t="s">
        <v>30886</v>
      </c>
      <c r="R6800" s="8" t="s">
        <v>30887</v>
      </c>
      <c r="S6800" s="8" t="s">
        <v>724</v>
      </c>
      <c r="T6800" s="8" t="s">
        <v>725</v>
      </c>
      <c r="U6800" s="8" t="s">
        <v>726</v>
      </c>
      <c r="V6800" s="8" t="s">
        <v>582</v>
      </c>
      <c r="W6800" s="8" t="s">
        <v>582</v>
      </c>
      <c r="X6800" s="8" t="s">
        <v>582</v>
      </c>
      <c r="Y6800" s="8" t="s">
        <v>582</v>
      </c>
      <c r="Z6800" s="8" t="s">
        <v>582</v>
      </c>
      <c r="AA6800" s="8" t="s">
        <v>232</v>
      </c>
      <c r="AB6800" s="8" t="s">
        <v>591</v>
      </c>
      <c r="AC6800" s="8" t="s">
        <v>2874</v>
      </c>
      <c r="AD6800" s="8" t="s">
        <v>593</v>
      </c>
      <c r="AE6800" s="8" t="s">
        <v>604</v>
      </c>
      <c r="AF6800" s="1">
        <v>1</v>
      </c>
    </row>
    <row r="6801" ht="25" customHeight="1" spans="1:32">
      <c r="A6801" s="1">
        <f>COUNTIF(企业分类!A:A,AA6801)</f>
        <v>1</v>
      </c>
      <c r="B6801" s="6" t="str">
        <f t="shared" si="318"/>
        <v>30天内曾在线</v>
      </c>
      <c r="C6801" s="7">
        <v>45046.9999884259</v>
      </c>
      <c r="D6801" s="6">
        <f t="shared" si="319"/>
        <v>-10.4021412037036</v>
      </c>
      <c r="E6801" s="8" t="s">
        <v>30888</v>
      </c>
      <c r="F6801" s="8" t="s">
        <v>578</v>
      </c>
      <c r="G6801" s="8" t="s">
        <v>19</v>
      </c>
      <c r="H6801" s="8" t="s">
        <v>579</v>
      </c>
      <c r="I6801" s="8" t="s">
        <v>580</v>
      </c>
      <c r="J6801" s="8" t="s">
        <v>30889</v>
      </c>
      <c r="K6801" s="8" t="s">
        <v>582</v>
      </c>
      <c r="L6801" s="10" t="s">
        <v>30890</v>
      </c>
      <c r="M6801" s="11" t="str">
        <f t="shared" si="320"/>
        <v>2023/5/11 9:39:04</v>
      </c>
      <c r="N6801" s="12">
        <v>45057</v>
      </c>
      <c r="O6801" s="10" t="s">
        <v>30891</v>
      </c>
      <c r="P6801" s="8" t="s">
        <v>585</v>
      </c>
      <c r="Q6801" s="8" t="s">
        <v>30892</v>
      </c>
      <c r="R6801" s="8" t="s">
        <v>30893</v>
      </c>
      <c r="S6801" s="8" t="s">
        <v>3223</v>
      </c>
      <c r="T6801" s="8" t="s">
        <v>3224</v>
      </c>
      <c r="U6801" s="8" t="s">
        <v>3225</v>
      </c>
      <c r="V6801" s="8" t="s">
        <v>582</v>
      </c>
      <c r="W6801" s="8" t="s">
        <v>582</v>
      </c>
      <c r="X6801" s="8" t="s">
        <v>582</v>
      </c>
      <c r="Y6801" s="8" t="s">
        <v>582</v>
      </c>
      <c r="Z6801" s="8" t="s">
        <v>582</v>
      </c>
      <c r="AA6801" s="8" t="s">
        <v>31</v>
      </c>
      <c r="AB6801" s="8" t="s">
        <v>591</v>
      </c>
      <c r="AC6801" s="8" t="s">
        <v>657</v>
      </c>
      <c r="AD6801" s="8" t="s">
        <v>593</v>
      </c>
      <c r="AE6801" s="8" t="s">
        <v>604</v>
      </c>
      <c r="AF6801" s="1">
        <v>1</v>
      </c>
    </row>
    <row r="6802" ht="25" customHeight="1" spans="1:32">
      <c r="A6802" s="1">
        <f>COUNTIF(企业分类!A:A,AA6802)</f>
        <v>1</v>
      </c>
      <c r="B6802" s="6" t="str">
        <f t="shared" si="318"/>
        <v>30天内曾在线</v>
      </c>
      <c r="C6802" s="7">
        <v>45046.9999884259</v>
      </c>
      <c r="D6802" s="6">
        <f t="shared" si="319"/>
        <v>-7.81018518518977</v>
      </c>
      <c r="E6802" s="8" t="s">
        <v>30894</v>
      </c>
      <c r="F6802" s="8" t="s">
        <v>578</v>
      </c>
      <c r="G6802" s="8" t="s">
        <v>19</v>
      </c>
      <c r="H6802" s="8" t="s">
        <v>579</v>
      </c>
      <c r="I6802" s="8" t="s">
        <v>580</v>
      </c>
      <c r="J6802" s="8" t="s">
        <v>30895</v>
      </c>
      <c r="K6802" s="8" t="s">
        <v>582</v>
      </c>
      <c r="L6802" s="10" t="s">
        <v>30896</v>
      </c>
      <c r="M6802" s="11" t="str">
        <f t="shared" si="320"/>
        <v>2023/5/8 19:26:39</v>
      </c>
      <c r="N6802" s="12">
        <v>45054</v>
      </c>
      <c r="O6802" s="10" t="s">
        <v>30897</v>
      </c>
      <c r="P6802" s="8" t="s">
        <v>585</v>
      </c>
      <c r="Q6802" s="8" t="s">
        <v>30898</v>
      </c>
      <c r="R6802" s="8" t="s">
        <v>30899</v>
      </c>
      <c r="S6802" s="8" t="s">
        <v>626</v>
      </c>
      <c r="T6802" s="8" t="s">
        <v>627</v>
      </c>
      <c r="U6802" s="8" t="s">
        <v>628</v>
      </c>
      <c r="V6802" s="8" t="s">
        <v>582</v>
      </c>
      <c r="W6802" s="8" t="s">
        <v>582</v>
      </c>
      <c r="X6802" s="8" t="s">
        <v>582</v>
      </c>
      <c r="Y6802" s="8" t="s">
        <v>582</v>
      </c>
      <c r="Z6802" s="8" t="s">
        <v>582</v>
      </c>
      <c r="AA6802" s="8" t="s">
        <v>44</v>
      </c>
      <c r="AB6802" s="8" t="s">
        <v>591</v>
      </c>
      <c r="AC6802" s="8" t="s">
        <v>629</v>
      </c>
      <c r="AD6802" s="8" t="s">
        <v>593</v>
      </c>
      <c r="AE6802" s="8" t="s">
        <v>604</v>
      </c>
      <c r="AF6802" s="1">
        <v>1</v>
      </c>
    </row>
    <row r="6803" ht="25" customHeight="1" spans="1:32">
      <c r="A6803" s="1">
        <f>COUNTIF(企业分类!A:A,AA6803)</f>
        <v>1</v>
      </c>
      <c r="B6803" s="6" t="str">
        <f t="shared" si="318"/>
        <v>30天内曾在线</v>
      </c>
      <c r="C6803" s="7">
        <v>45046.9999884259</v>
      </c>
      <c r="D6803" s="6">
        <f t="shared" si="319"/>
        <v>-10.6925462962972</v>
      </c>
      <c r="E6803" s="8" t="s">
        <v>30900</v>
      </c>
      <c r="F6803" s="8" t="s">
        <v>578</v>
      </c>
      <c r="G6803" s="8" t="s">
        <v>19</v>
      </c>
      <c r="H6803" s="8" t="s">
        <v>579</v>
      </c>
      <c r="I6803" s="8" t="s">
        <v>580</v>
      </c>
      <c r="J6803" s="8" t="s">
        <v>30901</v>
      </c>
      <c r="K6803" s="8" t="s">
        <v>582</v>
      </c>
      <c r="L6803" s="10" t="s">
        <v>2653</v>
      </c>
      <c r="M6803" s="11" t="str">
        <f t="shared" si="320"/>
        <v>2023/5/11 16:37:15</v>
      </c>
      <c r="N6803" s="12">
        <v>45057</v>
      </c>
      <c r="O6803" s="10" t="s">
        <v>2654</v>
      </c>
      <c r="P6803" s="8" t="s">
        <v>585</v>
      </c>
      <c r="Q6803" s="8" t="s">
        <v>30902</v>
      </c>
      <c r="R6803" s="8" t="s">
        <v>30903</v>
      </c>
      <c r="S6803" s="8" t="s">
        <v>626</v>
      </c>
      <c r="T6803" s="8" t="s">
        <v>627</v>
      </c>
      <c r="U6803" s="8" t="s">
        <v>628</v>
      </c>
      <c r="V6803" s="8" t="s">
        <v>582</v>
      </c>
      <c r="W6803" s="8" t="s">
        <v>582</v>
      </c>
      <c r="X6803" s="8" t="s">
        <v>582</v>
      </c>
      <c r="Y6803" s="8" t="s">
        <v>582</v>
      </c>
      <c r="Z6803" s="8" t="s">
        <v>582</v>
      </c>
      <c r="AA6803" s="8" t="s">
        <v>44</v>
      </c>
      <c r="AB6803" s="8" t="s">
        <v>591</v>
      </c>
      <c r="AC6803" s="8" t="s">
        <v>629</v>
      </c>
      <c r="AD6803" s="8" t="s">
        <v>593</v>
      </c>
      <c r="AE6803" s="8" t="s">
        <v>604</v>
      </c>
      <c r="AF6803" s="1">
        <v>1</v>
      </c>
    </row>
    <row r="6804" ht="25" customHeight="1" spans="1:32">
      <c r="A6804" s="1">
        <f>COUNTIF(企业分类!A:A,AA6804)</f>
        <v>1</v>
      </c>
      <c r="B6804" s="6" t="str">
        <f t="shared" si="318"/>
        <v>30天内曾在线</v>
      </c>
      <c r="C6804" s="7">
        <v>45046.9999884259</v>
      </c>
      <c r="D6804" s="6">
        <f t="shared" si="319"/>
        <v>-10.6342245370397</v>
      </c>
      <c r="E6804" s="8" t="s">
        <v>30904</v>
      </c>
      <c r="F6804" s="8" t="s">
        <v>578</v>
      </c>
      <c r="G6804" s="8" t="s">
        <v>19</v>
      </c>
      <c r="H6804" s="8" t="s">
        <v>579</v>
      </c>
      <c r="I6804" s="8" t="s">
        <v>580</v>
      </c>
      <c r="J6804" s="8" t="s">
        <v>30905</v>
      </c>
      <c r="K6804" s="8" t="s">
        <v>582</v>
      </c>
      <c r="L6804" s="10" t="s">
        <v>30906</v>
      </c>
      <c r="M6804" s="11" t="str">
        <f t="shared" si="320"/>
        <v>2023/5/11 15:13:16</v>
      </c>
      <c r="N6804" s="12">
        <v>45057</v>
      </c>
      <c r="O6804" s="10" t="s">
        <v>30907</v>
      </c>
      <c r="P6804" s="8" t="s">
        <v>585</v>
      </c>
      <c r="Q6804" s="8" t="s">
        <v>30908</v>
      </c>
      <c r="R6804" s="8" t="s">
        <v>30909</v>
      </c>
      <c r="S6804" s="8" t="s">
        <v>626</v>
      </c>
      <c r="T6804" s="8" t="s">
        <v>627</v>
      </c>
      <c r="U6804" s="8" t="s">
        <v>628</v>
      </c>
      <c r="V6804" s="8" t="s">
        <v>582</v>
      </c>
      <c r="W6804" s="8" t="s">
        <v>582</v>
      </c>
      <c r="X6804" s="8" t="s">
        <v>582</v>
      </c>
      <c r="Y6804" s="8" t="s">
        <v>582</v>
      </c>
      <c r="Z6804" s="8" t="s">
        <v>582</v>
      </c>
      <c r="AA6804" s="8" t="s">
        <v>103</v>
      </c>
      <c r="AB6804" s="8" t="s">
        <v>591</v>
      </c>
      <c r="AC6804" s="8" t="s">
        <v>603</v>
      </c>
      <c r="AD6804" s="8" t="s">
        <v>593</v>
      </c>
      <c r="AE6804" s="8" t="s">
        <v>604</v>
      </c>
      <c r="AF6804" s="1">
        <v>1</v>
      </c>
    </row>
    <row r="6805" ht="25" customHeight="1" spans="1:32">
      <c r="A6805" s="1">
        <f>COUNTIF(企业分类!A:A,AA6805)</f>
        <v>1</v>
      </c>
      <c r="B6805" s="6" t="str">
        <f t="shared" si="318"/>
        <v>30天内曾在线</v>
      </c>
      <c r="C6805" s="7">
        <v>45046.9999884259</v>
      </c>
      <c r="D6805" s="6">
        <f t="shared" si="319"/>
        <v>-10.6923495370429</v>
      </c>
      <c r="E6805" s="8" t="s">
        <v>30910</v>
      </c>
      <c r="F6805" s="8" t="s">
        <v>578</v>
      </c>
      <c r="G6805" s="8" t="s">
        <v>19</v>
      </c>
      <c r="H6805" s="8" t="s">
        <v>579</v>
      </c>
      <c r="I6805" s="8" t="s">
        <v>580</v>
      </c>
      <c r="J6805" s="8" t="s">
        <v>30911</v>
      </c>
      <c r="K6805" s="8" t="s">
        <v>582</v>
      </c>
      <c r="L6805" s="10" t="s">
        <v>703</v>
      </c>
      <c r="M6805" s="11" t="str">
        <f t="shared" si="320"/>
        <v>2023/5/11 16:36:58</v>
      </c>
      <c r="N6805" s="12">
        <v>45057</v>
      </c>
      <c r="O6805" s="10" t="s">
        <v>704</v>
      </c>
      <c r="P6805" s="8" t="s">
        <v>585</v>
      </c>
      <c r="Q6805" s="8" t="s">
        <v>30912</v>
      </c>
      <c r="R6805" s="8" t="s">
        <v>30913</v>
      </c>
      <c r="S6805" s="8" t="s">
        <v>915</v>
      </c>
      <c r="T6805" s="8" t="s">
        <v>916</v>
      </c>
      <c r="U6805" s="8" t="s">
        <v>917</v>
      </c>
      <c r="V6805" s="8" t="s">
        <v>582</v>
      </c>
      <c r="W6805" s="8" t="s">
        <v>582</v>
      </c>
      <c r="X6805" s="8" t="s">
        <v>582</v>
      </c>
      <c r="Y6805" s="8" t="s">
        <v>582</v>
      </c>
      <c r="Z6805" s="8" t="s">
        <v>582</v>
      </c>
      <c r="AA6805" s="8" t="s">
        <v>127</v>
      </c>
      <c r="AB6805" s="8" t="s">
        <v>591</v>
      </c>
      <c r="AC6805" s="8" t="s">
        <v>1166</v>
      </c>
      <c r="AD6805" s="8" t="s">
        <v>593</v>
      </c>
      <c r="AE6805" s="8" t="s">
        <v>604</v>
      </c>
      <c r="AF6805" s="1">
        <v>1</v>
      </c>
    </row>
    <row r="6806" ht="25" customHeight="1" spans="1:32">
      <c r="A6806" s="1">
        <f>COUNTIF(企业分类!A:A,AA6806)</f>
        <v>1</v>
      </c>
      <c r="B6806" s="6" t="str">
        <f t="shared" si="318"/>
        <v>30天内曾在线</v>
      </c>
      <c r="C6806" s="7">
        <v>45046.9999884259</v>
      </c>
      <c r="D6806" s="6">
        <f t="shared" si="319"/>
        <v>-10.6918055555579</v>
      </c>
      <c r="E6806" s="8" t="s">
        <v>30914</v>
      </c>
      <c r="F6806" s="8" t="s">
        <v>578</v>
      </c>
      <c r="G6806" s="8" t="s">
        <v>19</v>
      </c>
      <c r="H6806" s="8" t="s">
        <v>579</v>
      </c>
      <c r="I6806" s="8" t="s">
        <v>580</v>
      </c>
      <c r="J6806" s="8" t="s">
        <v>30915</v>
      </c>
      <c r="K6806" s="8" t="s">
        <v>582</v>
      </c>
      <c r="L6806" s="10" t="s">
        <v>5023</v>
      </c>
      <c r="M6806" s="11" t="str">
        <f t="shared" si="320"/>
        <v>2023/5/11 16:36:11</v>
      </c>
      <c r="N6806" s="12">
        <v>45057</v>
      </c>
      <c r="O6806" s="10" t="s">
        <v>5024</v>
      </c>
      <c r="P6806" s="8" t="s">
        <v>585</v>
      </c>
      <c r="Q6806" s="8" t="s">
        <v>30916</v>
      </c>
      <c r="R6806" s="8" t="s">
        <v>30917</v>
      </c>
      <c r="S6806" s="8" t="s">
        <v>915</v>
      </c>
      <c r="T6806" s="8" t="s">
        <v>916</v>
      </c>
      <c r="U6806" s="8" t="s">
        <v>917</v>
      </c>
      <c r="V6806" s="8" t="s">
        <v>582</v>
      </c>
      <c r="W6806" s="8" t="s">
        <v>582</v>
      </c>
      <c r="X6806" s="8" t="s">
        <v>582</v>
      </c>
      <c r="Y6806" s="8" t="s">
        <v>582</v>
      </c>
      <c r="Z6806" s="8" t="s">
        <v>582</v>
      </c>
      <c r="AA6806" s="8" t="s">
        <v>61</v>
      </c>
      <c r="AB6806" s="8" t="s">
        <v>591</v>
      </c>
      <c r="AC6806" s="8" t="s">
        <v>629</v>
      </c>
      <c r="AD6806" s="8" t="s">
        <v>593</v>
      </c>
      <c r="AE6806" s="8" t="s">
        <v>604</v>
      </c>
      <c r="AF6806" s="1">
        <v>1</v>
      </c>
    </row>
    <row r="6807" ht="25" customHeight="1" spans="1:32">
      <c r="A6807" s="1">
        <f>COUNTIF(企业分类!A:A,AA6807)</f>
        <v>1</v>
      </c>
      <c r="B6807" s="6" t="str">
        <f t="shared" si="318"/>
        <v>30天内曾在线</v>
      </c>
      <c r="C6807" s="7">
        <v>45046.9999884259</v>
      </c>
      <c r="D6807" s="6">
        <f t="shared" si="319"/>
        <v>-10.6889467592628</v>
      </c>
      <c r="E6807" s="8" t="s">
        <v>30918</v>
      </c>
      <c r="F6807" s="8" t="s">
        <v>578</v>
      </c>
      <c r="G6807" s="8" t="s">
        <v>19</v>
      </c>
      <c r="H6807" s="8" t="s">
        <v>579</v>
      </c>
      <c r="I6807" s="8" t="s">
        <v>580</v>
      </c>
      <c r="J6807" s="8" t="s">
        <v>30919</v>
      </c>
      <c r="K6807" s="8" t="s">
        <v>582</v>
      </c>
      <c r="L6807" s="10" t="s">
        <v>17992</v>
      </c>
      <c r="M6807" s="11" t="str">
        <f t="shared" si="320"/>
        <v>2023/5/11 16:32:04</v>
      </c>
      <c r="N6807" s="12">
        <v>45057</v>
      </c>
      <c r="O6807" s="10" t="s">
        <v>17993</v>
      </c>
      <c r="P6807" s="8" t="s">
        <v>585</v>
      </c>
      <c r="Q6807" s="8" t="s">
        <v>30920</v>
      </c>
      <c r="R6807" s="8" t="s">
        <v>30921</v>
      </c>
      <c r="S6807" s="8" t="s">
        <v>24879</v>
      </c>
      <c r="T6807" s="8" t="s">
        <v>24880</v>
      </c>
      <c r="U6807" s="8" t="s">
        <v>24881</v>
      </c>
      <c r="V6807" s="8" t="s">
        <v>582</v>
      </c>
      <c r="W6807" s="8" t="s">
        <v>582</v>
      </c>
      <c r="X6807" s="8" t="s">
        <v>582</v>
      </c>
      <c r="Y6807" s="8" t="s">
        <v>582</v>
      </c>
      <c r="Z6807" s="8" t="s">
        <v>582</v>
      </c>
      <c r="AA6807" s="8" t="s">
        <v>61</v>
      </c>
      <c r="AB6807" s="8" t="s">
        <v>591</v>
      </c>
      <c r="AC6807" s="8" t="s">
        <v>629</v>
      </c>
      <c r="AD6807" s="8" t="s">
        <v>593</v>
      </c>
      <c r="AE6807" s="8" t="s">
        <v>604</v>
      </c>
      <c r="AF6807" s="1">
        <v>1</v>
      </c>
    </row>
    <row r="6808" ht="25" customHeight="1" spans="1:32">
      <c r="A6808" s="1">
        <f>COUNTIF(企业分类!A:A,AA6808)</f>
        <v>1</v>
      </c>
      <c r="B6808" s="6" t="str">
        <f t="shared" si="318"/>
        <v>30天内曾在线</v>
      </c>
      <c r="C6808" s="7">
        <v>45046.9999884259</v>
      </c>
      <c r="D6808" s="6">
        <f t="shared" si="319"/>
        <v>27.3405324074047</v>
      </c>
      <c r="E6808" s="8" t="s">
        <v>30922</v>
      </c>
      <c r="F6808" s="8" t="s">
        <v>578</v>
      </c>
      <c r="G6808" s="8" t="s">
        <v>19</v>
      </c>
      <c r="H6808" s="8" t="s">
        <v>579</v>
      </c>
      <c r="I6808" s="8" t="s">
        <v>580</v>
      </c>
      <c r="J6808" s="8" t="s">
        <v>30923</v>
      </c>
      <c r="K6808" s="8" t="s">
        <v>582</v>
      </c>
      <c r="L6808" s="10" t="s">
        <v>30924</v>
      </c>
      <c r="M6808" s="11" t="str">
        <f t="shared" si="320"/>
        <v>2023/4/3 15:49:37</v>
      </c>
      <c r="N6808" s="12">
        <v>45019</v>
      </c>
      <c r="O6808" s="10" t="s">
        <v>30925</v>
      </c>
      <c r="P6808" s="8" t="s">
        <v>585</v>
      </c>
      <c r="Q6808" s="8" t="s">
        <v>30926</v>
      </c>
      <c r="R6808" s="8" t="s">
        <v>30927</v>
      </c>
      <c r="S6808" s="8" t="s">
        <v>626</v>
      </c>
      <c r="T6808" s="8" t="s">
        <v>627</v>
      </c>
      <c r="U6808" s="8" t="s">
        <v>628</v>
      </c>
      <c r="V6808" s="8" t="s">
        <v>582</v>
      </c>
      <c r="W6808" s="8" t="s">
        <v>582</v>
      </c>
      <c r="X6808" s="8" t="s">
        <v>582</v>
      </c>
      <c r="Y6808" s="8" t="s">
        <v>582</v>
      </c>
      <c r="Z6808" s="8" t="s">
        <v>582</v>
      </c>
      <c r="AA6808" s="8" t="s">
        <v>134</v>
      </c>
      <c r="AB6808" s="8" t="s">
        <v>591</v>
      </c>
      <c r="AC6808" s="8" t="s">
        <v>690</v>
      </c>
      <c r="AD6808" s="8" t="s">
        <v>593</v>
      </c>
      <c r="AE6808" s="8" t="s">
        <v>604</v>
      </c>
      <c r="AF6808" s="1">
        <v>1</v>
      </c>
    </row>
    <row r="6809" ht="25" customHeight="1" spans="1:32">
      <c r="A6809" s="1">
        <f>COUNTIF(企业分类!A:A,AA6809)</f>
        <v>1</v>
      </c>
      <c r="B6809" s="6" t="str">
        <f t="shared" si="318"/>
        <v>30天内曾在线</v>
      </c>
      <c r="C6809" s="7">
        <v>45046.9999884259</v>
      </c>
      <c r="D6809" s="6">
        <f t="shared" si="319"/>
        <v>-10.6914583333346</v>
      </c>
      <c r="E6809" s="8" t="s">
        <v>30928</v>
      </c>
      <c r="F6809" s="8" t="s">
        <v>578</v>
      </c>
      <c r="G6809" s="8" t="s">
        <v>19</v>
      </c>
      <c r="H6809" s="8" t="s">
        <v>579</v>
      </c>
      <c r="I6809" s="8" t="s">
        <v>580</v>
      </c>
      <c r="J6809" s="8" t="s">
        <v>30929</v>
      </c>
      <c r="K6809" s="8" t="s">
        <v>582</v>
      </c>
      <c r="L6809" s="10" t="s">
        <v>1942</v>
      </c>
      <c r="M6809" s="11" t="str">
        <f t="shared" si="320"/>
        <v>2023/5/11 16:35:41</v>
      </c>
      <c r="N6809" s="12">
        <v>45057</v>
      </c>
      <c r="O6809" s="10" t="s">
        <v>1943</v>
      </c>
      <c r="P6809" s="8" t="s">
        <v>585</v>
      </c>
      <c r="Q6809" s="8" t="s">
        <v>30930</v>
      </c>
      <c r="R6809" s="8" t="s">
        <v>30931</v>
      </c>
      <c r="S6809" s="8" t="s">
        <v>626</v>
      </c>
      <c r="T6809" s="8" t="s">
        <v>627</v>
      </c>
      <c r="U6809" s="8" t="s">
        <v>628</v>
      </c>
      <c r="V6809" s="8" t="s">
        <v>582</v>
      </c>
      <c r="W6809" s="8" t="s">
        <v>582</v>
      </c>
      <c r="X6809" s="8" t="s">
        <v>582</v>
      </c>
      <c r="Y6809" s="8" t="s">
        <v>582</v>
      </c>
      <c r="Z6809" s="8" t="s">
        <v>582</v>
      </c>
      <c r="AA6809" s="8" t="s">
        <v>50</v>
      </c>
      <c r="AB6809" s="8" t="s">
        <v>591</v>
      </c>
      <c r="AC6809" s="8" t="s">
        <v>629</v>
      </c>
      <c r="AD6809" s="8" t="s">
        <v>593</v>
      </c>
      <c r="AE6809" s="8" t="s">
        <v>604</v>
      </c>
      <c r="AF6809" s="1">
        <v>1</v>
      </c>
    </row>
    <row r="6810" ht="25" customHeight="1" spans="1:32">
      <c r="A6810" s="1">
        <f>COUNTIF(企业分类!A:A,AA6810)</f>
        <v>1</v>
      </c>
      <c r="B6810" s="6" t="str">
        <f t="shared" si="318"/>
        <v>30天内曾在线</v>
      </c>
      <c r="C6810" s="7">
        <v>45046.9999884259</v>
      </c>
      <c r="D6810" s="6">
        <f t="shared" si="319"/>
        <v>-10.692557870374</v>
      </c>
      <c r="E6810" s="8" t="s">
        <v>30932</v>
      </c>
      <c r="F6810" s="8" t="s">
        <v>578</v>
      </c>
      <c r="G6810" s="8" t="s">
        <v>19</v>
      </c>
      <c r="H6810" s="8" t="s">
        <v>579</v>
      </c>
      <c r="I6810" s="8" t="s">
        <v>580</v>
      </c>
      <c r="J6810" s="8" t="s">
        <v>30933</v>
      </c>
      <c r="K6810" s="8" t="s">
        <v>582</v>
      </c>
      <c r="L6810" s="10" t="s">
        <v>1427</v>
      </c>
      <c r="M6810" s="11" t="str">
        <f t="shared" si="320"/>
        <v>2023/5/11 16:37:16</v>
      </c>
      <c r="N6810" s="12">
        <v>45057</v>
      </c>
      <c r="O6810" s="10" t="s">
        <v>1428</v>
      </c>
      <c r="P6810" s="8" t="s">
        <v>585</v>
      </c>
      <c r="Q6810" s="8" t="s">
        <v>30934</v>
      </c>
      <c r="R6810" s="8" t="s">
        <v>30934</v>
      </c>
      <c r="S6810" s="8" t="s">
        <v>610</v>
      </c>
      <c r="T6810" s="8" t="s">
        <v>611</v>
      </c>
      <c r="U6810" s="8" t="s">
        <v>612</v>
      </c>
      <c r="V6810" s="8" t="s">
        <v>582</v>
      </c>
      <c r="W6810" s="8" t="s">
        <v>582</v>
      </c>
      <c r="X6810" s="8" t="s">
        <v>582</v>
      </c>
      <c r="Y6810" s="8" t="s">
        <v>582</v>
      </c>
      <c r="Z6810" s="8" t="s">
        <v>582</v>
      </c>
      <c r="AA6810" s="8" t="s">
        <v>95</v>
      </c>
      <c r="AB6810" s="8" t="s">
        <v>591</v>
      </c>
      <c r="AC6810" s="8" t="s">
        <v>629</v>
      </c>
      <c r="AD6810" s="8" t="s">
        <v>593</v>
      </c>
      <c r="AE6810" s="8" t="s">
        <v>604</v>
      </c>
      <c r="AF6810" s="1">
        <v>1</v>
      </c>
    </row>
    <row r="6811" ht="25" customHeight="1" spans="1:32">
      <c r="A6811" s="1">
        <f>COUNTIF(企业分类!A:A,AA6811)</f>
        <v>1</v>
      </c>
      <c r="B6811" s="6" t="str">
        <f t="shared" si="318"/>
        <v>30天内曾在线</v>
      </c>
      <c r="C6811" s="7">
        <v>45046.9999884259</v>
      </c>
      <c r="D6811" s="6">
        <f t="shared" si="319"/>
        <v>-10.6924074074122</v>
      </c>
      <c r="E6811" s="8" t="s">
        <v>30935</v>
      </c>
      <c r="F6811" s="8" t="s">
        <v>578</v>
      </c>
      <c r="G6811" s="8" t="s">
        <v>19</v>
      </c>
      <c r="H6811" s="8" t="s">
        <v>579</v>
      </c>
      <c r="I6811" s="8" t="s">
        <v>580</v>
      </c>
      <c r="J6811" s="8" t="s">
        <v>30936</v>
      </c>
      <c r="K6811" s="8" t="s">
        <v>582</v>
      </c>
      <c r="L6811" s="10" t="s">
        <v>981</v>
      </c>
      <c r="M6811" s="11" t="str">
        <f t="shared" si="320"/>
        <v>2023/5/11 16:37:03</v>
      </c>
      <c r="N6811" s="12">
        <v>45057</v>
      </c>
      <c r="O6811" s="10" t="s">
        <v>982</v>
      </c>
      <c r="P6811" s="8" t="s">
        <v>585</v>
      </c>
      <c r="Q6811" s="8" t="s">
        <v>30937</v>
      </c>
      <c r="R6811" s="8" t="s">
        <v>30938</v>
      </c>
      <c r="S6811" s="8" t="s">
        <v>610</v>
      </c>
      <c r="T6811" s="8" t="s">
        <v>611</v>
      </c>
      <c r="U6811" s="8" t="s">
        <v>612</v>
      </c>
      <c r="V6811" s="8" t="s">
        <v>582</v>
      </c>
      <c r="W6811" s="8" t="s">
        <v>582</v>
      </c>
      <c r="X6811" s="8" t="s">
        <v>582</v>
      </c>
      <c r="Y6811" s="8" t="s">
        <v>582</v>
      </c>
      <c r="Z6811" s="8" t="s">
        <v>582</v>
      </c>
      <c r="AA6811" s="8" t="s">
        <v>95</v>
      </c>
      <c r="AB6811" s="8" t="s">
        <v>591</v>
      </c>
      <c r="AC6811" s="8" t="s">
        <v>629</v>
      </c>
      <c r="AD6811" s="8" t="s">
        <v>593</v>
      </c>
      <c r="AE6811" s="8" t="s">
        <v>604</v>
      </c>
      <c r="AF6811" s="1">
        <v>1</v>
      </c>
    </row>
    <row r="6812" ht="25" customHeight="1" spans="1:32">
      <c r="A6812" s="1">
        <f>COUNTIF(企业分类!A:A,AA6812)</f>
        <v>1</v>
      </c>
      <c r="B6812" s="6" t="str">
        <f t="shared" si="318"/>
        <v>30天内曾在线</v>
      </c>
      <c r="C6812" s="7">
        <v>45046.9999884259</v>
      </c>
      <c r="D6812" s="6">
        <f t="shared" si="319"/>
        <v>-10.6897106481483</v>
      </c>
      <c r="E6812" s="8" t="s">
        <v>30939</v>
      </c>
      <c r="F6812" s="8" t="s">
        <v>578</v>
      </c>
      <c r="G6812" s="8" t="s">
        <v>19</v>
      </c>
      <c r="H6812" s="8" t="s">
        <v>579</v>
      </c>
      <c r="I6812" s="8" t="s">
        <v>580</v>
      </c>
      <c r="J6812" s="8" t="s">
        <v>30940</v>
      </c>
      <c r="K6812" s="8" t="s">
        <v>582</v>
      </c>
      <c r="L6812" s="10" t="s">
        <v>4525</v>
      </c>
      <c r="M6812" s="11" t="str">
        <f t="shared" si="320"/>
        <v>2023/5/11 16:33:10</v>
      </c>
      <c r="N6812" s="12">
        <v>45057</v>
      </c>
      <c r="O6812" s="10" t="s">
        <v>4526</v>
      </c>
      <c r="P6812" s="8" t="s">
        <v>585</v>
      </c>
      <c r="Q6812" s="8" t="s">
        <v>30941</v>
      </c>
      <c r="R6812" s="8" t="s">
        <v>30941</v>
      </c>
      <c r="S6812" s="8" t="s">
        <v>610</v>
      </c>
      <c r="T6812" s="8" t="s">
        <v>611</v>
      </c>
      <c r="U6812" s="8" t="s">
        <v>612</v>
      </c>
      <c r="V6812" s="8" t="s">
        <v>582</v>
      </c>
      <c r="W6812" s="8" t="s">
        <v>582</v>
      </c>
      <c r="X6812" s="8" t="s">
        <v>582</v>
      </c>
      <c r="Y6812" s="8" t="s">
        <v>582</v>
      </c>
      <c r="Z6812" s="8" t="s">
        <v>582</v>
      </c>
      <c r="AA6812" s="8" t="s">
        <v>95</v>
      </c>
      <c r="AB6812" s="8" t="s">
        <v>591</v>
      </c>
      <c r="AC6812" s="8" t="s">
        <v>629</v>
      </c>
      <c r="AD6812" s="8" t="s">
        <v>593</v>
      </c>
      <c r="AE6812" s="8" t="s">
        <v>604</v>
      </c>
      <c r="AF6812" s="1">
        <v>1</v>
      </c>
    </row>
    <row r="6813" ht="25" customHeight="1" spans="1:32">
      <c r="A6813" s="1">
        <f>COUNTIF(企业分类!A:A,AA6813)</f>
        <v>1</v>
      </c>
      <c r="B6813" s="6" t="str">
        <f t="shared" si="318"/>
        <v>30天内曾在线</v>
      </c>
      <c r="C6813" s="7">
        <v>45046.9999884259</v>
      </c>
      <c r="D6813" s="6">
        <f t="shared" si="319"/>
        <v>-10.6920486111121</v>
      </c>
      <c r="E6813" s="8" t="s">
        <v>30942</v>
      </c>
      <c r="F6813" s="8" t="s">
        <v>578</v>
      </c>
      <c r="G6813" s="8" t="s">
        <v>19</v>
      </c>
      <c r="H6813" s="8" t="s">
        <v>579</v>
      </c>
      <c r="I6813" s="8" t="s">
        <v>580</v>
      </c>
      <c r="J6813" s="8" t="s">
        <v>30943</v>
      </c>
      <c r="K6813" s="8" t="s">
        <v>582</v>
      </c>
      <c r="L6813" s="10" t="s">
        <v>2213</v>
      </c>
      <c r="M6813" s="11" t="str">
        <f t="shared" si="320"/>
        <v>2023/5/11 16:36:32</v>
      </c>
      <c r="N6813" s="12">
        <v>45057</v>
      </c>
      <c r="O6813" s="10" t="s">
        <v>2214</v>
      </c>
      <c r="P6813" s="8" t="s">
        <v>585</v>
      </c>
      <c r="Q6813" s="8" t="s">
        <v>30944</v>
      </c>
      <c r="R6813" s="8" t="s">
        <v>30945</v>
      </c>
      <c r="S6813" s="8" t="s">
        <v>626</v>
      </c>
      <c r="T6813" s="8" t="s">
        <v>627</v>
      </c>
      <c r="U6813" s="8" t="s">
        <v>628</v>
      </c>
      <c r="V6813" s="8" t="s">
        <v>582</v>
      </c>
      <c r="W6813" s="8" t="s">
        <v>582</v>
      </c>
      <c r="X6813" s="8" t="s">
        <v>582</v>
      </c>
      <c r="Y6813" s="8" t="s">
        <v>582</v>
      </c>
      <c r="Z6813" s="8" t="s">
        <v>582</v>
      </c>
      <c r="AA6813" s="8" t="s">
        <v>44</v>
      </c>
      <c r="AB6813" s="8" t="s">
        <v>591</v>
      </c>
      <c r="AC6813" s="8" t="s">
        <v>629</v>
      </c>
      <c r="AD6813" s="8" t="s">
        <v>593</v>
      </c>
      <c r="AE6813" s="8" t="s">
        <v>604</v>
      </c>
      <c r="AF6813" s="1">
        <v>1</v>
      </c>
    </row>
    <row r="6814" ht="25" customHeight="1" spans="1:32">
      <c r="A6814" s="1">
        <f>COUNTIF(企业分类!A:A,AA6814)</f>
        <v>1</v>
      </c>
      <c r="B6814" s="6" t="str">
        <f t="shared" si="318"/>
        <v>30-60天不在线</v>
      </c>
      <c r="C6814" s="7">
        <v>45046.9999884259</v>
      </c>
      <c r="D6814" s="6">
        <f t="shared" si="319"/>
        <v>30.5703009259232</v>
      </c>
      <c r="E6814" s="8" t="s">
        <v>30946</v>
      </c>
      <c r="F6814" s="8" t="s">
        <v>578</v>
      </c>
      <c r="G6814" s="8" t="s">
        <v>19</v>
      </c>
      <c r="H6814" s="8" t="s">
        <v>579</v>
      </c>
      <c r="I6814" s="8" t="s">
        <v>580</v>
      </c>
      <c r="J6814" s="8" t="s">
        <v>30947</v>
      </c>
      <c r="K6814" s="8" t="s">
        <v>582</v>
      </c>
      <c r="L6814" s="10" t="s">
        <v>30948</v>
      </c>
      <c r="M6814" s="11" t="str">
        <f t="shared" si="320"/>
        <v>2023/3/31 10:18:45</v>
      </c>
      <c r="N6814" s="12">
        <v>45016</v>
      </c>
      <c r="O6814" s="10" t="s">
        <v>30949</v>
      </c>
      <c r="P6814" s="8" t="s">
        <v>585</v>
      </c>
      <c r="Q6814" s="8" t="s">
        <v>30950</v>
      </c>
      <c r="R6814" s="8" t="s">
        <v>30951</v>
      </c>
      <c r="S6814" s="8" t="s">
        <v>588</v>
      </c>
      <c r="T6814" s="8" t="s">
        <v>589</v>
      </c>
      <c r="U6814" s="8" t="s">
        <v>590</v>
      </c>
      <c r="V6814" s="8" t="s">
        <v>582</v>
      </c>
      <c r="W6814" s="8" t="s">
        <v>582</v>
      </c>
      <c r="X6814" s="8" t="s">
        <v>582</v>
      </c>
      <c r="Y6814" s="8" t="s">
        <v>582</v>
      </c>
      <c r="Z6814" s="8" t="s">
        <v>582</v>
      </c>
      <c r="AA6814" s="8" t="s">
        <v>44</v>
      </c>
      <c r="AB6814" s="8" t="s">
        <v>591</v>
      </c>
      <c r="AC6814" s="8" t="s">
        <v>629</v>
      </c>
      <c r="AD6814" s="8" t="s">
        <v>593</v>
      </c>
      <c r="AE6814" s="8" t="s">
        <v>582</v>
      </c>
      <c r="AF6814" s="1">
        <v>1</v>
      </c>
    </row>
    <row r="6815" ht="25" customHeight="1" spans="1:32">
      <c r="A6815" s="1">
        <f>COUNTIF(企业分类!A:A,AA6815)</f>
        <v>1</v>
      </c>
      <c r="B6815" s="6" t="str">
        <f t="shared" si="318"/>
        <v>30天内曾在线</v>
      </c>
      <c r="C6815" s="7">
        <v>45046.9999884259</v>
      </c>
      <c r="D6815" s="6">
        <f t="shared" si="319"/>
        <v>-10.5252083333326</v>
      </c>
      <c r="E6815" s="8" t="s">
        <v>30952</v>
      </c>
      <c r="F6815" s="8" t="s">
        <v>578</v>
      </c>
      <c r="G6815" s="8" t="s">
        <v>19</v>
      </c>
      <c r="H6815" s="8" t="s">
        <v>579</v>
      </c>
      <c r="I6815" s="8" t="s">
        <v>580</v>
      </c>
      <c r="J6815" s="8" t="s">
        <v>30953</v>
      </c>
      <c r="K6815" s="8" t="s">
        <v>582</v>
      </c>
      <c r="L6815" s="10" t="s">
        <v>30954</v>
      </c>
      <c r="M6815" s="11" t="str">
        <f t="shared" si="320"/>
        <v>2023/5/11 12:36:17</v>
      </c>
      <c r="N6815" s="12">
        <v>45057</v>
      </c>
      <c r="O6815" s="10" t="s">
        <v>30955</v>
      </c>
      <c r="P6815" s="8" t="s">
        <v>585</v>
      </c>
      <c r="Q6815" s="8" t="s">
        <v>30956</v>
      </c>
      <c r="R6815" s="8" t="s">
        <v>30957</v>
      </c>
      <c r="S6815" s="8" t="s">
        <v>626</v>
      </c>
      <c r="T6815" s="8" t="s">
        <v>627</v>
      </c>
      <c r="U6815" s="8" t="s">
        <v>628</v>
      </c>
      <c r="V6815" s="8" t="s">
        <v>582</v>
      </c>
      <c r="W6815" s="8" t="s">
        <v>582</v>
      </c>
      <c r="X6815" s="8" t="s">
        <v>582</v>
      </c>
      <c r="Y6815" s="8" t="s">
        <v>582</v>
      </c>
      <c r="Z6815" s="8" t="s">
        <v>582</v>
      </c>
      <c r="AA6815" s="8" t="s">
        <v>50</v>
      </c>
      <c r="AB6815" s="8" t="s">
        <v>591</v>
      </c>
      <c r="AC6815" s="8" t="s">
        <v>629</v>
      </c>
      <c r="AD6815" s="8" t="s">
        <v>593</v>
      </c>
      <c r="AE6815" s="8" t="s">
        <v>604</v>
      </c>
      <c r="AF6815" s="1">
        <v>1</v>
      </c>
    </row>
    <row r="6816" ht="25" customHeight="1" spans="1:32">
      <c r="A6816" s="1">
        <f>COUNTIF(企业分类!A:A,AA6816)</f>
        <v>1</v>
      </c>
      <c r="B6816" s="6" t="str">
        <f t="shared" si="318"/>
        <v>30天内曾在线</v>
      </c>
      <c r="C6816" s="7">
        <v>45046.9999884259</v>
      </c>
      <c r="D6816" s="6">
        <f t="shared" si="319"/>
        <v>-10.3683449074088</v>
      </c>
      <c r="E6816" s="8" t="s">
        <v>30958</v>
      </c>
      <c r="F6816" s="8" t="s">
        <v>578</v>
      </c>
      <c r="G6816" s="8" t="s">
        <v>19</v>
      </c>
      <c r="H6816" s="8" t="s">
        <v>579</v>
      </c>
      <c r="I6816" s="8" t="s">
        <v>580</v>
      </c>
      <c r="J6816" s="8" t="s">
        <v>30959</v>
      </c>
      <c r="K6816" s="8" t="s">
        <v>582</v>
      </c>
      <c r="L6816" s="10" t="s">
        <v>30960</v>
      </c>
      <c r="M6816" s="11" t="str">
        <f t="shared" si="320"/>
        <v>2023/5/11 8:50:24</v>
      </c>
      <c r="N6816" s="12">
        <v>45057</v>
      </c>
      <c r="O6816" s="10" t="s">
        <v>30961</v>
      </c>
      <c r="P6816" s="8" t="s">
        <v>585</v>
      </c>
      <c r="Q6816" s="8" t="s">
        <v>30962</v>
      </c>
      <c r="R6816" s="8" t="s">
        <v>30963</v>
      </c>
      <c r="S6816" s="8" t="s">
        <v>626</v>
      </c>
      <c r="T6816" s="8" t="s">
        <v>627</v>
      </c>
      <c r="U6816" s="8" t="s">
        <v>628</v>
      </c>
      <c r="V6816" s="8" t="s">
        <v>582</v>
      </c>
      <c r="W6816" s="8" t="s">
        <v>582</v>
      </c>
      <c r="X6816" s="8" t="s">
        <v>582</v>
      </c>
      <c r="Y6816" s="8" t="s">
        <v>582</v>
      </c>
      <c r="Z6816" s="8" t="s">
        <v>582</v>
      </c>
      <c r="AA6816" s="8" t="s">
        <v>50</v>
      </c>
      <c r="AB6816" s="8" t="s">
        <v>591</v>
      </c>
      <c r="AC6816" s="8" t="s">
        <v>629</v>
      </c>
      <c r="AD6816" s="8" t="s">
        <v>593</v>
      </c>
      <c r="AE6816" s="8" t="s">
        <v>604</v>
      </c>
      <c r="AF6816" s="1">
        <v>1</v>
      </c>
    </row>
    <row r="6817" ht="25" customHeight="1" spans="1:32">
      <c r="A6817" s="1">
        <f>COUNTIF(企业分类!A:A,AA6817)</f>
        <v>1</v>
      </c>
      <c r="B6817" s="6" t="str">
        <f t="shared" si="318"/>
        <v>30天内曾在线</v>
      </c>
      <c r="C6817" s="7">
        <v>45046.9999884259</v>
      </c>
      <c r="D6817" s="6">
        <f t="shared" si="319"/>
        <v>-10.191087962965</v>
      </c>
      <c r="E6817" s="8" t="s">
        <v>30964</v>
      </c>
      <c r="F6817" s="8" t="s">
        <v>578</v>
      </c>
      <c r="G6817" s="8" t="s">
        <v>19</v>
      </c>
      <c r="H6817" s="8" t="s">
        <v>579</v>
      </c>
      <c r="I6817" s="8" t="s">
        <v>580</v>
      </c>
      <c r="J6817" s="8" t="s">
        <v>30965</v>
      </c>
      <c r="K6817" s="8" t="s">
        <v>582</v>
      </c>
      <c r="L6817" s="10" t="s">
        <v>30966</v>
      </c>
      <c r="M6817" s="11" t="str">
        <f t="shared" si="320"/>
        <v>2023/5/11 4:35:09</v>
      </c>
      <c r="N6817" s="12">
        <v>45057</v>
      </c>
      <c r="O6817" s="10" t="s">
        <v>30967</v>
      </c>
      <c r="P6817" s="8" t="s">
        <v>585</v>
      </c>
      <c r="Q6817" s="8" t="s">
        <v>30968</v>
      </c>
      <c r="R6817" s="8" t="s">
        <v>30969</v>
      </c>
      <c r="S6817" s="8" t="s">
        <v>664</v>
      </c>
      <c r="T6817" s="8" t="s">
        <v>665</v>
      </c>
      <c r="U6817" s="8" t="s">
        <v>666</v>
      </c>
      <c r="V6817" s="8" t="s">
        <v>582</v>
      </c>
      <c r="W6817" s="8" t="s">
        <v>582</v>
      </c>
      <c r="X6817" s="8" t="s">
        <v>582</v>
      </c>
      <c r="Y6817" s="8" t="s">
        <v>582</v>
      </c>
      <c r="Z6817" s="8" t="s">
        <v>582</v>
      </c>
      <c r="AA6817" s="8" t="s">
        <v>37</v>
      </c>
      <c r="AB6817" s="8" t="s">
        <v>591</v>
      </c>
      <c r="AC6817" s="8" t="s">
        <v>592</v>
      </c>
      <c r="AD6817" s="8" t="s">
        <v>593</v>
      </c>
      <c r="AE6817" s="8" t="s">
        <v>604</v>
      </c>
      <c r="AF6817" s="1">
        <v>1</v>
      </c>
    </row>
    <row r="6818" ht="25" customHeight="1" spans="1:32">
      <c r="A6818" s="1">
        <f>COUNTIF(企业分类!A:A,AA6818)</f>
        <v>1</v>
      </c>
      <c r="B6818" s="6" t="str">
        <f t="shared" si="318"/>
        <v>30天内曾在线</v>
      </c>
      <c r="C6818" s="7">
        <v>45046.9999884259</v>
      </c>
      <c r="D6818" s="6">
        <f t="shared" si="319"/>
        <v>-10.5014930555553</v>
      </c>
      <c r="E6818" s="8" t="s">
        <v>30970</v>
      </c>
      <c r="F6818" s="8" t="s">
        <v>578</v>
      </c>
      <c r="G6818" s="8" t="s">
        <v>19</v>
      </c>
      <c r="H6818" s="8" t="s">
        <v>579</v>
      </c>
      <c r="I6818" s="8" t="s">
        <v>580</v>
      </c>
      <c r="J6818" s="8" t="s">
        <v>30971</v>
      </c>
      <c r="K6818" s="8" t="s">
        <v>582</v>
      </c>
      <c r="L6818" s="10" t="s">
        <v>30972</v>
      </c>
      <c r="M6818" s="11" t="str">
        <f t="shared" si="320"/>
        <v>2023/5/11 12:02:08</v>
      </c>
      <c r="N6818" s="12">
        <v>45057</v>
      </c>
      <c r="O6818" s="10" t="s">
        <v>30973</v>
      </c>
      <c r="P6818" s="8" t="s">
        <v>585</v>
      </c>
      <c r="Q6818" s="8" t="s">
        <v>30974</v>
      </c>
      <c r="R6818" s="8" t="s">
        <v>30975</v>
      </c>
      <c r="S6818" s="8" t="s">
        <v>588</v>
      </c>
      <c r="T6818" s="8" t="s">
        <v>589</v>
      </c>
      <c r="U6818" s="8" t="s">
        <v>590</v>
      </c>
      <c r="V6818" s="8" t="s">
        <v>582</v>
      </c>
      <c r="W6818" s="8" t="s">
        <v>582</v>
      </c>
      <c r="X6818" s="8" t="s">
        <v>582</v>
      </c>
      <c r="Y6818" s="8" t="s">
        <v>582</v>
      </c>
      <c r="Z6818" s="8" t="s">
        <v>582</v>
      </c>
      <c r="AA6818" s="8" t="s">
        <v>40</v>
      </c>
      <c r="AB6818" s="8" t="s">
        <v>591</v>
      </c>
      <c r="AC6818" s="8" t="s">
        <v>592</v>
      </c>
      <c r="AD6818" s="8" t="s">
        <v>593</v>
      </c>
      <c r="AE6818" s="8" t="s">
        <v>582</v>
      </c>
      <c r="AF6818" s="1">
        <v>1</v>
      </c>
    </row>
    <row r="6819" ht="25" customHeight="1" spans="1:32">
      <c r="A6819" s="1">
        <f>COUNTIF(企业分类!A:A,AA6819)</f>
        <v>1</v>
      </c>
      <c r="B6819" s="6" t="str">
        <f t="shared" si="318"/>
        <v>30天内曾在线</v>
      </c>
      <c r="C6819" s="7">
        <v>45046.9999884259</v>
      </c>
      <c r="D6819" s="6">
        <f t="shared" si="319"/>
        <v>-10.6912847222266</v>
      </c>
      <c r="E6819" s="8" t="s">
        <v>30976</v>
      </c>
      <c r="F6819" s="8" t="s">
        <v>578</v>
      </c>
      <c r="G6819" s="8" t="s">
        <v>19</v>
      </c>
      <c r="H6819" s="8" t="s">
        <v>579</v>
      </c>
      <c r="I6819" s="8" t="s">
        <v>580</v>
      </c>
      <c r="J6819" s="8" t="s">
        <v>30977</v>
      </c>
      <c r="K6819" s="8" t="s">
        <v>582</v>
      </c>
      <c r="L6819" s="10" t="s">
        <v>1670</v>
      </c>
      <c r="M6819" s="11" t="str">
        <f t="shared" si="320"/>
        <v>2023/5/11 16:35:26</v>
      </c>
      <c r="N6819" s="12">
        <v>45057</v>
      </c>
      <c r="O6819" s="10" t="s">
        <v>1671</v>
      </c>
      <c r="P6819" s="8" t="s">
        <v>585</v>
      </c>
      <c r="Q6819" s="8" t="s">
        <v>30978</v>
      </c>
      <c r="R6819" s="8" t="s">
        <v>30979</v>
      </c>
      <c r="S6819" s="8" t="s">
        <v>588</v>
      </c>
      <c r="T6819" s="8" t="s">
        <v>589</v>
      </c>
      <c r="U6819" s="8" t="s">
        <v>590</v>
      </c>
      <c r="V6819" s="8" t="s">
        <v>582</v>
      </c>
      <c r="W6819" s="8" t="s">
        <v>582</v>
      </c>
      <c r="X6819" s="8" t="s">
        <v>582</v>
      </c>
      <c r="Y6819" s="8" t="s">
        <v>582</v>
      </c>
      <c r="Z6819" s="8" t="s">
        <v>582</v>
      </c>
      <c r="AA6819" s="8" t="s">
        <v>114</v>
      </c>
      <c r="AB6819" s="8" t="s">
        <v>591</v>
      </c>
      <c r="AC6819" s="8" t="s">
        <v>592</v>
      </c>
      <c r="AD6819" s="8" t="s">
        <v>593</v>
      </c>
      <c r="AE6819" s="8" t="s">
        <v>582</v>
      </c>
      <c r="AF6819" s="1">
        <v>1</v>
      </c>
    </row>
    <row r="6820" ht="25" customHeight="1" spans="1:32">
      <c r="A6820" s="1">
        <f>COUNTIF(企业分类!A:A,AA6820)</f>
        <v>1</v>
      </c>
      <c r="B6820" s="6" t="str">
        <f t="shared" si="318"/>
        <v>30天内曾在线</v>
      </c>
      <c r="C6820" s="7">
        <v>45046.9999884259</v>
      </c>
      <c r="D6820" s="6">
        <f t="shared" si="319"/>
        <v>-10.6925231481509</v>
      </c>
      <c r="E6820" s="8" t="s">
        <v>30980</v>
      </c>
      <c r="F6820" s="8" t="s">
        <v>578</v>
      </c>
      <c r="G6820" s="8" t="s">
        <v>19</v>
      </c>
      <c r="H6820" s="8" t="s">
        <v>579</v>
      </c>
      <c r="I6820" s="8" t="s">
        <v>580</v>
      </c>
      <c r="J6820" s="8" t="s">
        <v>30981</v>
      </c>
      <c r="K6820" s="8" t="s">
        <v>582</v>
      </c>
      <c r="L6820" s="10" t="s">
        <v>930</v>
      </c>
      <c r="M6820" s="11" t="str">
        <f t="shared" si="320"/>
        <v>2023/5/11 16:37:13</v>
      </c>
      <c r="N6820" s="12">
        <v>45057</v>
      </c>
      <c r="O6820" s="10" t="s">
        <v>931</v>
      </c>
      <c r="P6820" s="8" t="s">
        <v>585</v>
      </c>
      <c r="Q6820" s="8" t="s">
        <v>30982</v>
      </c>
      <c r="R6820" s="8" t="s">
        <v>30983</v>
      </c>
      <c r="S6820" s="8" t="s">
        <v>588</v>
      </c>
      <c r="T6820" s="8" t="s">
        <v>589</v>
      </c>
      <c r="U6820" s="8" t="s">
        <v>590</v>
      </c>
      <c r="V6820" s="8" t="s">
        <v>582</v>
      </c>
      <c r="W6820" s="8" t="s">
        <v>582</v>
      </c>
      <c r="X6820" s="8" t="s">
        <v>582</v>
      </c>
      <c r="Y6820" s="8" t="s">
        <v>582</v>
      </c>
      <c r="Z6820" s="8" t="s">
        <v>582</v>
      </c>
      <c r="AA6820" s="8" t="s">
        <v>211</v>
      </c>
      <c r="AB6820" s="8" t="s">
        <v>591</v>
      </c>
      <c r="AC6820" s="8" t="s">
        <v>592</v>
      </c>
      <c r="AD6820" s="8" t="s">
        <v>593</v>
      </c>
      <c r="AE6820" s="8" t="s">
        <v>604</v>
      </c>
      <c r="AF6820" s="1">
        <v>1</v>
      </c>
    </row>
    <row r="6821" ht="25" customHeight="1" spans="1:32">
      <c r="A6821" s="1">
        <f>COUNTIF(企业分类!A:A,AA6821)</f>
        <v>1</v>
      </c>
      <c r="B6821" s="6" t="str">
        <f t="shared" si="318"/>
        <v>30天内曾在线</v>
      </c>
      <c r="C6821" s="7">
        <v>45046.9999884259</v>
      </c>
      <c r="D6821" s="6">
        <f t="shared" si="319"/>
        <v>-10.6920486111121</v>
      </c>
      <c r="E6821" s="8" t="s">
        <v>30984</v>
      </c>
      <c r="F6821" s="8" t="s">
        <v>578</v>
      </c>
      <c r="G6821" s="8" t="s">
        <v>19</v>
      </c>
      <c r="H6821" s="8" t="s">
        <v>579</v>
      </c>
      <c r="I6821" s="8" t="s">
        <v>580</v>
      </c>
      <c r="J6821" s="8" t="s">
        <v>30985</v>
      </c>
      <c r="K6821" s="8" t="s">
        <v>582</v>
      </c>
      <c r="L6821" s="10" t="s">
        <v>2213</v>
      </c>
      <c r="M6821" s="11" t="str">
        <f t="shared" si="320"/>
        <v>2023/5/11 16:36:32</v>
      </c>
      <c r="N6821" s="12">
        <v>45057</v>
      </c>
      <c r="O6821" s="10" t="s">
        <v>2214</v>
      </c>
      <c r="P6821" s="8" t="s">
        <v>585</v>
      </c>
      <c r="Q6821" s="8" t="s">
        <v>30986</v>
      </c>
      <c r="R6821" s="8" t="s">
        <v>30987</v>
      </c>
      <c r="S6821" s="8" t="s">
        <v>588</v>
      </c>
      <c r="T6821" s="8" t="s">
        <v>589</v>
      </c>
      <c r="U6821" s="8" t="s">
        <v>590</v>
      </c>
      <c r="V6821" s="8" t="s">
        <v>582</v>
      </c>
      <c r="W6821" s="8" t="s">
        <v>582</v>
      </c>
      <c r="X6821" s="8" t="s">
        <v>582</v>
      </c>
      <c r="Y6821" s="8" t="s">
        <v>582</v>
      </c>
      <c r="Z6821" s="8" t="s">
        <v>582</v>
      </c>
      <c r="AA6821" s="8" t="s">
        <v>275</v>
      </c>
      <c r="AB6821" s="8" t="s">
        <v>591</v>
      </c>
      <c r="AC6821" s="8" t="s">
        <v>657</v>
      </c>
      <c r="AD6821" s="8" t="s">
        <v>593</v>
      </c>
      <c r="AE6821" s="8" t="s">
        <v>582</v>
      </c>
      <c r="AF6821" s="1">
        <v>1</v>
      </c>
    </row>
    <row r="6822" ht="25" customHeight="1" spans="1:32">
      <c r="A6822" s="1">
        <f>COUNTIF(企业分类!A:A,AA6822)</f>
        <v>1</v>
      </c>
      <c r="B6822" s="6" t="str">
        <f t="shared" si="318"/>
        <v>30天内曾在线</v>
      </c>
      <c r="C6822" s="7">
        <v>45046.9999884259</v>
      </c>
      <c r="D6822" s="6">
        <f t="shared" si="319"/>
        <v>-10.687789351854</v>
      </c>
      <c r="E6822" s="8" t="s">
        <v>30988</v>
      </c>
      <c r="F6822" s="8" t="s">
        <v>578</v>
      </c>
      <c r="G6822" s="8" t="s">
        <v>19</v>
      </c>
      <c r="H6822" s="8" t="s">
        <v>579</v>
      </c>
      <c r="I6822" s="8" t="s">
        <v>580</v>
      </c>
      <c r="J6822" s="8" t="s">
        <v>30989</v>
      </c>
      <c r="K6822" s="8" t="s">
        <v>582</v>
      </c>
      <c r="L6822" s="10" t="s">
        <v>3126</v>
      </c>
      <c r="M6822" s="11" t="str">
        <f t="shared" si="320"/>
        <v>2023/5/11 16:30:24</v>
      </c>
      <c r="N6822" s="12">
        <v>45057</v>
      </c>
      <c r="O6822" s="10" t="s">
        <v>3127</v>
      </c>
      <c r="P6822" s="8" t="s">
        <v>585</v>
      </c>
      <c r="Q6822" s="8" t="s">
        <v>30990</v>
      </c>
      <c r="R6822" s="8" t="s">
        <v>30991</v>
      </c>
      <c r="S6822" s="8" t="s">
        <v>588</v>
      </c>
      <c r="T6822" s="8" t="s">
        <v>589</v>
      </c>
      <c r="U6822" s="8" t="s">
        <v>590</v>
      </c>
      <c r="V6822" s="8" t="s">
        <v>582</v>
      </c>
      <c r="W6822" s="8" t="s">
        <v>582</v>
      </c>
      <c r="X6822" s="8" t="s">
        <v>582</v>
      </c>
      <c r="Y6822" s="8" t="s">
        <v>582</v>
      </c>
      <c r="Z6822" s="8" t="s">
        <v>582</v>
      </c>
      <c r="AA6822" s="8" t="s">
        <v>226</v>
      </c>
      <c r="AB6822" s="8" t="s">
        <v>591</v>
      </c>
      <c r="AC6822" s="8" t="s">
        <v>592</v>
      </c>
      <c r="AD6822" s="8" t="s">
        <v>593</v>
      </c>
      <c r="AE6822" s="8" t="s">
        <v>604</v>
      </c>
      <c r="AF6822" s="1">
        <v>1</v>
      </c>
    </row>
    <row r="6823" ht="25" customHeight="1" spans="1:32">
      <c r="A6823" s="1">
        <f>COUNTIF(企业分类!A:A,AA6823)</f>
        <v>1</v>
      </c>
      <c r="B6823" s="6" t="str">
        <f t="shared" si="318"/>
        <v>30天内曾在线</v>
      </c>
      <c r="C6823" s="7">
        <v>45046.9999884259</v>
      </c>
      <c r="D6823" s="6">
        <f t="shared" si="319"/>
        <v>-10.6923958333355</v>
      </c>
      <c r="E6823" s="8" t="s">
        <v>30992</v>
      </c>
      <c r="F6823" s="8" t="s">
        <v>578</v>
      </c>
      <c r="G6823" s="8" t="s">
        <v>19</v>
      </c>
      <c r="H6823" s="8" t="s">
        <v>579</v>
      </c>
      <c r="I6823" s="8" t="s">
        <v>580</v>
      </c>
      <c r="J6823" s="8" t="s">
        <v>30993</v>
      </c>
      <c r="K6823" s="8" t="s">
        <v>582</v>
      </c>
      <c r="L6823" s="10" t="s">
        <v>2063</v>
      </c>
      <c r="M6823" s="11" t="str">
        <f t="shared" si="320"/>
        <v>2023/5/11 16:37:02</v>
      </c>
      <c r="N6823" s="12">
        <v>45057</v>
      </c>
      <c r="O6823" s="10" t="s">
        <v>2064</v>
      </c>
      <c r="P6823" s="8" t="s">
        <v>585</v>
      </c>
      <c r="Q6823" s="8" t="s">
        <v>30994</v>
      </c>
      <c r="R6823" s="8" t="s">
        <v>30995</v>
      </c>
      <c r="S6823" s="8" t="s">
        <v>588</v>
      </c>
      <c r="T6823" s="8" t="s">
        <v>589</v>
      </c>
      <c r="U6823" s="8" t="s">
        <v>590</v>
      </c>
      <c r="V6823" s="8" t="s">
        <v>582</v>
      </c>
      <c r="W6823" s="8" t="s">
        <v>582</v>
      </c>
      <c r="X6823" s="8" t="s">
        <v>582</v>
      </c>
      <c r="Y6823" s="8" t="s">
        <v>582</v>
      </c>
      <c r="Z6823" s="8" t="s">
        <v>582</v>
      </c>
      <c r="AA6823" s="8" t="s">
        <v>34</v>
      </c>
      <c r="AB6823" s="8" t="s">
        <v>591</v>
      </c>
      <c r="AC6823" s="8" t="s">
        <v>592</v>
      </c>
      <c r="AD6823" s="8" t="s">
        <v>593</v>
      </c>
      <c r="AE6823" s="8" t="s">
        <v>582</v>
      </c>
      <c r="AF6823" s="1">
        <v>1</v>
      </c>
    </row>
    <row r="6824" ht="25" customHeight="1" spans="1:32">
      <c r="A6824" s="1">
        <f>COUNTIF(企业分类!A:A,AA6824)</f>
        <v>1</v>
      </c>
      <c r="B6824" s="6" t="str">
        <f t="shared" si="318"/>
        <v>30天内曾在线</v>
      </c>
      <c r="C6824" s="7">
        <v>45046.9999884259</v>
      </c>
      <c r="D6824" s="6">
        <f t="shared" si="319"/>
        <v>-3.77289351852232</v>
      </c>
      <c r="E6824" s="8" t="s">
        <v>30996</v>
      </c>
      <c r="F6824" s="8" t="s">
        <v>578</v>
      </c>
      <c r="G6824" s="8" t="s">
        <v>19</v>
      </c>
      <c r="H6824" s="8" t="s">
        <v>579</v>
      </c>
      <c r="I6824" s="8" t="s">
        <v>580</v>
      </c>
      <c r="J6824" s="8" t="s">
        <v>30997</v>
      </c>
      <c r="K6824" s="8" t="s">
        <v>582</v>
      </c>
      <c r="L6824" s="10" t="s">
        <v>30998</v>
      </c>
      <c r="M6824" s="11" t="str">
        <f t="shared" si="320"/>
        <v>2023/5/4 18:32:57</v>
      </c>
      <c r="N6824" s="12">
        <v>45050</v>
      </c>
      <c r="O6824" s="10" t="s">
        <v>19567</v>
      </c>
      <c r="P6824" s="8" t="s">
        <v>585</v>
      </c>
      <c r="Q6824" s="8" t="s">
        <v>30999</v>
      </c>
      <c r="R6824" s="8" t="s">
        <v>31000</v>
      </c>
      <c r="S6824" s="8" t="s">
        <v>588</v>
      </c>
      <c r="T6824" s="8" t="s">
        <v>589</v>
      </c>
      <c r="U6824" s="8" t="s">
        <v>590</v>
      </c>
      <c r="V6824" s="8" t="s">
        <v>582</v>
      </c>
      <c r="W6824" s="8" t="s">
        <v>582</v>
      </c>
      <c r="X6824" s="8" t="s">
        <v>582</v>
      </c>
      <c r="Y6824" s="8" t="s">
        <v>582</v>
      </c>
      <c r="Z6824" s="8" t="s">
        <v>582</v>
      </c>
      <c r="AA6824" s="8" t="s">
        <v>377</v>
      </c>
      <c r="AB6824" s="8" t="s">
        <v>591</v>
      </c>
      <c r="AC6824" s="8" t="s">
        <v>592</v>
      </c>
      <c r="AD6824" s="8" t="s">
        <v>593</v>
      </c>
      <c r="AE6824" s="8" t="s">
        <v>582</v>
      </c>
      <c r="AF6824" s="1">
        <v>1</v>
      </c>
    </row>
    <row r="6825" ht="25" customHeight="1" spans="1:32">
      <c r="A6825" s="1">
        <f>COUNTIF(企业分类!A:A,AA6825)</f>
        <v>1</v>
      </c>
      <c r="B6825" s="6" t="str">
        <f t="shared" si="318"/>
        <v>30-60天不在线</v>
      </c>
      <c r="C6825" s="7">
        <v>45046.9999884259</v>
      </c>
      <c r="D6825" s="6">
        <f t="shared" si="319"/>
        <v>45.3668865740692</v>
      </c>
      <c r="E6825" s="8" t="s">
        <v>31001</v>
      </c>
      <c r="F6825" s="8" t="s">
        <v>578</v>
      </c>
      <c r="G6825" s="8" t="s">
        <v>19</v>
      </c>
      <c r="H6825" s="8" t="s">
        <v>579</v>
      </c>
      <c r="I6825" s="8" t="s">
        <v>580</v>
      </c>
      <c r="J6825" s="8" t="s">
        <v>31002</v>
      </c>
      <c r="K6825" s="8" t="s">
        <v>582</v>
      </c>
      <c r="L6825" s="10" t="s">
        <v>31003</v>
      </c>
      <c r="M6825" s="11" t="str">
        <f t="shared" si="320"/>
        <v>2023/3/16 15:11:40</v>
      </c>
      <c r="N6825" s="12">
        <v>45001</v>
      </c>
      <c r="O6825" s="10" t="s">
        <v>31004</v>
      </c>
      <c r="P6825" s="8" t="s">
        <v>585</v>
      </c>
      <c r="Q6825" s="8" t="s">
        <v>31005</v>
      </c>
      <c r="R6825" s="8" t="s">
        <v>31006</v>
      </c>
      <c r="S6825" s="8" t="s">
        <v>588</v>
      </c>
      <c r="T6825" s="8" t="s">
        <v>589</v>
      </c>
      <c r="U6825" s="8" t="s">
        <v>590</v>
      </c>
      <c r="V6825" s="8" t="s">
        <v>582</v>
      </c>
      <c r="W6825" s="8" t="s">
        <v>582</v>
      </c>
      <c r="X6825" s="8" t="s">
        <v>582</v>
      </c>
      <c r="Y6825" s="8" t="s">
        <v>582</v>
      </c>
      <c r="Z6825" s="8" t="s">
        <v>582</v>
      </c>
      <c r="AA6825" s="8" t="s">
        <v>34</v>
      </c>
      <c r="AB6825" s="8" t="s">
        <v>591</v>
      </c>
      <c r="AC6825" s="8" t="s">
        <v>592</v>
      </c>
      <c r="AD6825" s="8" t="s">
        <v>593</v>
      </c>
      <c r="AE6825" s="8" t="s">
        <v>582</v>
      </c>
      <c r="AF6825" s="1">
        <v>1</v>
      </c>
    </row>
    <row r="6826" ht="25" customHeight="1" spans="1:32">
      <c r="A6826" s="1">
        <f>COUNTIF(企业分类!A:A,AA6826)</f>
        <v>1</v>
      </c>
      <c r="B6826" s="6" t="str">
        <f t="shared" si="318"/>
        <v>30天内曾在线</v>
      </c>
      <c r="C6826" s="7">
        <v>45046.9999884259</v>
      </c>
      <c r="D6826" s="6">
        <f t="shared" si="319"/>
        <v>-10.6923148148198</v>
      </c>
      <c r="E6826" s="8" t="s">
        <v>31007</v>
      </c>
      <c r="F6826" s="8" t="s">
        <v>578</v>
      </c>
      <c r="G6826" s="8" t="s">
        <v>19</v>
      </c>
      <c r="H6826" s="8" t="s">
        <v>579</v>
      </c>
      <c r="I6826" s="8" t="s">
        <v>580</v>
      </c>
      <c r="J6826" s="8" t="s">
        <v>31008</v>
      </c>
      <c r="K6826" s="8" t="s">
        <v>582</v>
      </c>
      <c r="L6826" s="10" t="s">
        <v>2115</v>
      </c>
      <c r="M6826" s="11" t="str">
        <f t="shared" si="320"/>
        <v>2023/5/11 16:36:55</v>
      </c>
      <c r="N6826" s="12">
        <v>45057</v>
      </c>
      <c r="O6826" s="10" t="s">
        <v>2116</v>
      </c>
      <c r="P6826" s="8" t="s">
        <v>585</v>
      </c>
      <c r="Q6826" s="8" t="s">
        <v>31009</v>
      </c>
      <c r="R6826" s="8" t="s">
        <v>31010</v>
      </c>
      <c r="S6826" s="8" t="s">
        <v>626</v>
      </c>
      <c r="T6826" s="8" t="s">
        <v>627</v>
      </c>
      <c r="U6826" s="8" t="s">
        <v>628</v>
      </c>
      <c r="V6826" s="8" t="s">
        <v>582</v>
      </c>
      <c r="W6826" s="8" t="s">
        <v>582</v>
      </c>
      <c r="X6826" s="8" t="s">
        <v>582</v>
      </c>
      <c r="Y6826" s="8" t="s">
        <v>582</v>
      </c>
      <c r="Z6826" s="8" t="s">
        <v>582</v>
      </c>
      <c r="AA6826" s="8" t="s">
        <v>362</v>
      </c>
      <c r="AB6826" s="8" t="s">
        <v>591</v>
      </c>
      <c r="AC6826" s="8" t="s">
        <v>690</v>
      </c>
      <c r="AD6826" s="8" t="s">
        <v>593</v>
      </c>
      <c r="AE6826" s="8" t="s">
        <v>604</v>
      </c>
      <c r="AF6826" s="1">
        <v>1</v>
      </c>
    </row>
    <row r="6827" ht="25" customHeight="1" spans="1:32">
      <c r="A6827" s="1">
        <f>COUNTIF(企业分类!A:A,AA6827)</f>
        <v>1</v>
      </c>
      <c r="B6827" s="6" t="str">
        <f t="shared" si="318"/>
        <v>60-180天不在线</v>
      </c>
      <c r="C6827" s="7">
        <v>45046.9999884259</v>
      </c>
      <c r="D6827" s="6">
        <f t="shared" si="319"/>
        <v>148.64157407407</v>
      </c>
      <c r="E6827" s="8" t="s">
        <v>31011</v>
      </c>
      <c r="F6827" s="8" t="s">
        <v>578</v>
      </c>
      <c r="G6827" s="8" t="s">
        <v>19</v>
      </c>
      <c r="H6827" s="8" t="s">
        <v>579</v>
      </c>
      <c r="I6827" s="8" t="s">
        <v>580</v>
      </c>
      <c r="J6827" s="8" t="s">
        <v>31012</v>
      </c>
      <c r="K6827" s="8" t="s">
        <v>582</v>
      </c>
      <c r="L6827" s="10" t="s">
        <v>31013</v>
      </c>
      <c r="M6827" s="11" t="str">
        <f t="shared" si="320"/>
        <v>2022/12/3 8:36:07</v>
      </c>
      <c r="N6827" s="12">
        <v>44898</v>
      </c>
      <c r="O6827" s="10" t="s">
        <v>31014</v>
      </c>
      <c r="P6827" s="8" t="s">
        <v>585</v>
      </c>
      <c r="Q6827" s="8" t="s">
        <v>31015</v>
      </c>
      <c r="R6827" s="8" t="s">
        <v>31016</v>
      </c>
      <c r="S6827" s="8" t="s">
        <v>1196</v>
      </c>
      <c r="T6827" s="8" t="s">
        <v>1197</v>
      </c>
      <c r="U6827" s="8" t="s">
        <v>1198</v>
      </c>
      <c r="V6827" s="8" t="s">
        <v>582</v>
      </c>
      <c r="W6827" s="8" t="s">
        <v>582</v>
      </c>
      <c r="X6827" s="8" t="s">
        <v>582</v>
      </c>
      <c r="Y6827" s="8" t="s">
        <v>582</v>
      </c>
      <c r="Z6827" s="8" t="s">
        <v>582</v>
      </c>
      <c r="AA6827" s="8" t="s">
        <v>137</v>
      </c>
      <c r="AB6827" s="8" t="s">
        <v>591</v>
      </c>
      <c r="AC6827" s="8" t="s">
        <v>629</v>
      </c>
      <c r="AD6827" s="8" t="s">
        <v>593</v>
      </c>
      <c r="AE6827" s="8" t="s">
        <v>604</v>
      </c>
      <c r="AF6827" s="1">
        <v>1</v>
      </c>
    </row>
    <row r="6828" ht="25" customHeight="1" spans="1:32">
      <c r="A6828" s="1">
        <f>COUNTIF(企业分类!A:A,AA6828)</f>
        <v>1</v>
      </c>
      <c r="B6828" s="6" t="str">
        <f t="shared" si="318"/>
        <v>60-180天不在线</v>
      </c>
      <c r="C6828" s="7">
        <v>45046.9999884259</v>
      </c>
      <c r="D6828" s="6">
        <f t="shared" si="319"/>
        <v>81.3924537037019</v>
      </c>
      <c r="E6828" s="8" t="s">
        <v>31017</v>
      </c>
      <c r="F6828" s="8" t="s">
        <v>578</v>
      </c>
      <c r="G6828" s="8" t="s">
        <v>19</v>
      </c>
      <c r="H6828" s="8" t="s">
        <v>579</v>
      </c>
      <c r="I6828" s="8" t="s">
        <v>580</v>
      </c>
      <c r="J6828" s="8" t="s">
        <v>31018</v>
      </c>
      <c r="K6828" s="8" t="s">
        <v>582</v>
      </c>
      <c r="L6828" s="10" t="s">
        <v>31019</v>
      </c>
      <c r="M6828" s="11" t="str">
        <f t="shared" si="320"/>
        <v>2023/2/8 14:34:51</v>
      </c>
      <c r="N6828" s="12">
        <v>44965</v>
      </c>
      <c r="O6828" s="10" t="s">
        <v>31020</v>
      </c>
      <c r="P6828" s="8" t="s">
        <v>585</v>
      </c>
      <c r="Q6828" s="8" t="s">
        <v>31021</v>
      </c>
      <c r="R6828" s="8" t="s">
        <v>31022</v>
      </c>
      <c r="S6828" s="8" t="s">
        <v>1196</v>
      </c>
      <c r="T6828" s="8" t="s">
        <v>1197</v>
      </c>
      <c r="U6828" s="8" t="s">
        <v>1198</v>
      </c>
      <c r="V6828" s="8" t="s">
        <v>582</v>
      </c>
      <c r="W6828" s="8" t="s">
        <v>582</v>
      </c>
      <c r="X6828" s="8" t="s">
        <v>582</v>
      </c>
      <c r="Y6828" s="8" t="s">
        <v>582</v>
      </c>
      <c r="Z6828" s="8" t="s">
        <v>582</v>
      </c>
      <c r="AA6828" s="8" t="s">
        <v>137</v>
      </c>
      <c r="AB6828" s="8" t="s">
        <v>591</v>
      </c>
      <c r="AC6828" s="8" t="s">
        <v>629</v>
      </c>
      <c r="AD6828" s="8" t="s">
        <v>593</v>
      </c>
      <c r="AE6828" s="8" t="s">
        <v>604</v>
      </c>
      <c r="AF6828" s="1">
        <v>1</v>
      </c>
    </row>
    <row r="6829" ht="25" customHeight="1" spans="1:32">
      <c r="A6829" s="1">
        <f>COUNTIF(企业分类!A:A,AA6829)</f>
        <v>1</v>
      </c>
      <c r="B6829" s="6" t="str">
        <f t="shared" si="318"/>
        <v>30天内曾在线</v>
      </c>
      <c r="C6829" s="7">
        <v>45046.9999884259</v>
      </c>
      <c r="D6829" s="6">
        <f t="shared" si="319"/>
        <v>-10.6921180555582</v>
      </c>
      <c r="E6829" s="8" t="s">
        <v>31023</v>
      </c>
      <c r="F6829" s="8" t="s">
        <v>578</v>
      </c>
      <c r="G6829" s="8" t="s">
        <v>19</v>
      </c>
      <c r="H6829" s="8" t="s">
        <v>579</v>
      </c>
      <c r="I6829" s="8" t="s">
        <v>580</v>
      </c>
      <c r="J6829" s="8" t="s">
        <v>31024</v>
      </c>
      <c r="K6829" s="8" t="s">
        <v>582</v>
      </c>
      <c r="L6829" s="10" t="s">
        <v>1464</v>
      </c>
      <c r="M6829" s="11" t="str">
        <f t="shared" si="320"/>
        <v>2023/5/11 16:36:38</v>
      </c>
      <c r="N6829" s="12">
        <v>45057</v>
      </c>
      <c r="O6829" s="10" t="s">
        <v>1465</v>
      </c>
      <c r="P6829" s="8" t="s">
        <v>585</v>
      </c>
      <c r="Q6829" s="8" t="s">
        <v>31025</v>
      </c>
      <c r="R6829" s="8" t="s">
        <v>31026</v>
      </c>
      <c r="S6829" s="8" t="s">
        <v>1196</v>
      </c>
      <c r="T6829" s="8" t="s">
        <v>1197</v>
      </c>
      <c r="U6829" s="8" t="s">
        <v>1198</v>
      </c>
      <c r="V6829" s="8" t="s">
        <v>582</v>
      </c>
      <c r="W6829" s="8" t="s">
        <v>582</v>
      </c>
      <c r="X6829" s="8" t="s">
        <v>582</v>
      </c>
      <c r="Y6829" s="8" t="s">
        <v>582</v>
      </c>
      <c r="Z6829" s="8" t="s">
        <v>582</v>
      </c>
      <c r="AA6829" s="8" t="s">
        <v>137</v>
      </c>
      <c r="AB6829" s="8" t="s">
        <v>591</v>
      </c>
      <c r="AC6829" s="8" t="s">
        <v>629</v>
      </c>
      <c r="AD6829" s="8" t="s">
        <v>593</v>
      </c>
      <c r="AE6829" s="8" t="s">
        <v>604</v>
      </c>
      <c r="AF6829" s="1">
        <v>1</v>
      </c>
    </row>
    <row r="6830" ht="25" customHeight="1" spans="1:32">
      <c r="A6830" s="1">
        <f>COUNTIF(企业分类!A:A,AA6830)</f>
        <v>1</v>
      </c>
      <c r="B6830" s="6" t="str">
        <f t="shared" si="318"/>
        <v>60-180天不在线</v>
      </c>
      <c r="C6830" s="7">
        <v>45046.9999884259</v>
      </c>
      <c r="D6830" s="6">
        <f t="shared" si="319"/>
        <v>148.642372685179</v>
      </c>
      <c r="E6830" s="8" t="s">
        <v>31027</v>
      </c>
      <c r="F6830" s="8" t="s">
        <v>578</v>
      </c>
      <c r="G6830" s="8" t="s">
        <v>19</v>
      </c>
      <c r="H6830" s="8" t="s">
        <v>579</v>
      </c>
      <c r="I6830" s="8" t="s">
        <v>580</v>
      </c>
      <c r="J6830" s="8" t="s">
        <v>31028</v>
      </c>
      <c r="K6830" s="8" t="s">
        <v>582</v>
      </c>
      <c r="L6830" s="10" t="s">
        <v>31029</v>
      </c>
      <c r="M6830" s="11" t="str">
        <f t="shared" si="320"/>
        <v>2022/12/3 8:34:58</v>
      </c>
      <c r="N6830" s="12">
        <v>44898</v>
      </c>
      <c r="O6830" s="10" t="s">
        <v>30701</v>
      </c>
      <c r="P6830" s="8" t="s">
        <v>585</v>
      </c>
      <c r="Q6830" s="8" t="s">
        <v>31030</v>
      </c>
      <c r="R6830" s="8" t="s">
        <v>31031</v>
      </c>
      <c r="S6830" s="8" t="s">
        <v>1196</v>
      </c>
      <c r="T6830" s="8" t="s">
        <v>1197</v>
      </c>
      <c r="U6830" s="8" t="s">
        <v>1198</v>
      </c>
      <c r="V6830" s="8" t="s">
        <v>582</v>
      </c>
      <c r="W6830" s="8" t="s">
        <v>582</v>
      </c>
      <c r="X6830" s="8" t="s">
        <v>582</v>
      </c>
      <c r="Y6830" s="8" t="s">
        <v>582</v>
      </c>
      <c r="Z6830" s="8" t="s">
        <v>582</v>
      </c>
      <c r="AA6830" s="8" t="s">
        <v>137</v>
      </c>
      <c r="AB6830" s="8" t="s">
        <v>591</v>
      </c>
      <c r="AC6830" s="8" t="s">
        <v>629</v>
      </c>
      <c r="AD6830" s="8" t="s">
        <v>593</v>
      </c>
      <c r="AE6830" s="8" t="s">
        <v>604</v>
      </c>
      <c r="AF6830" s="1">
        <v>1</v>
      </c>
    </row>
    <row r="6831" ht="25" customHeight="1" spans="1:32">
      <c r="A6831" s="1">
        <f>COUNTIF(企业分类!A:A,AA6831)</f>
        <v>1</v>
      </c>
      <c r="B6831" s="6" t="str">
        <f t="shared" si="318"/>
        <v>60-180天不在线</v>
      </c>
      <c r="C6831" s="7">
        <v>45046.9999884259</v>
      </c>
      <c r="D6831" s="6">
        <f t="shared" si="319"/>
        <v>147.454745370371</v>
      </c>
      <c r="E6831" s="8" t="s">
        <v>31032</v>
      </c>
      <c r="F6831" s="8" t="s">
        <v>578</v>
      </c>
      <c r="G6831" s="8" t="s">
        <v>19</v>
      </c>
      <c r="H6831" s="8" t="s">
        <v>579</v>
      </c>
      <c r="I6831" s="8" t="s">
        <v>580</v>
      </c>
      <c r="J6831" s="8" t="s">
        <v>31033</v>
      </c>
      <c r="K6831" s="8" t="s">
        <v>582</v>
      </c>
      <c r="L6831" s="10" t="s">
        <v>31034</v>
      </c>
      <c r="M6831" s="11" t="str">
        <f t="shared" si="320"/>
        <v>2022/12/4 13:05:09</v>
      </c>
      <c r="N6831" s="12">
        <v>44899</v>
      </c>
      <c r="O6831" s="10" t="s">
        <v>31035</v>
      </c>
      <c r="P6831" s="8" t="s">
        <v>585</v>
      </c>
      <c r="Q6831" s="8" t="s">
        <v>31036</v>
      </c>
      <c r="R6831" s="8" t="s">
        <v>31037</v>
      </c>
      <c r="S6831" s="8" t="s">
        <v>1196</v>
      </c>
      <c r="T6831" s="8" t="s">
        <v>1197</v>
      </c>
      <c r="U6831" s="8" t="s">
        <v>1198</v>
      </c>
      <c r="V6831" s="8" t="s">
        <v>582</v>
      </c>
      <c r="W6831" s="8" t="s">
        <v>582</v>
      </c>
      <c r="X6831" s="8" t="s">
        <v>582</v>
      </c>
      <c r="Y6831" s="8" t="s">
        <v>582</v>
      </c>
      <c r="Z6831" s="8" t="s">
        <v>582</v>
      </c>
      <c r="AA6831" s="8" t="s">
        <v>137</v>
      </c>
      <c r="AB6831" s="8" t="s">
        <v>591</v>
      </c>
      <c r="AC6831" s="8" t="s">
        <v>629</v>
      </c>
      <c r="AD6831" s="8" t="s">
        <v>593</v>
      </c>
      <c r="AE6831" s="8" t="s">
        <v>604</v>
      </c>
      <c r="AF6831" s="1">
        <v>1</v>
      </c>
    </row>
    <row r="6832" ht="25" customHeight="1" spans="1:32">
      <c r="A6832" s="1">
        <f>COUNTIF(企业分类!A:A,AA6832)</f>
        <v>1</v>
      </c>
      <c r="B6832" s="6" t="str">
        <f t="shared" si="318"/>
        <v>60-180天不在线</v>
      </c>
      <c r="C6832" s="7">
        <v>45046.9999884259</v>
      </c>
      <c r="D6832" s="6">
        <f t="shared" si="319"/>
        <v>148.641979166663</v>
      </c>
      <c r="E6832" s="8" t="s">
        <v>31038</v>
      </c>
      <c r="F6832" s="8" t="s">
        <v>578</v>
      </c>
      <c r="G6832" s="8" t="s">
        <v>19</v>
      </c>
      <c r="H6832" s="8" t="s">
        <v>579</v>
      </c>
      <c r="I6832" s="8" t="s">
        <v>580</v>
      </c>
      <c r="J6832" s="8" t="s">
        <v>31039</v>
      </c>
      <c r="K6832" s="8" t="s">
        <v>582</v>
      </c>
      <c r="L6832" s="10" t="s">
        <v>31040</v>
      </c>
      <c r="M6832" s="11" t="str">
        <f t="shared" si="320"/>
        <v>2022/12/3 8:35:32</v>
      </c>
      <c r="N6832" s="12">
        <v>44898</v>
      </c>
      <c r="O6832" s="10" t="s">
        <v>31041</v>
      </c>
      <c r="P6832" s="8" t="s">
        <v>585</v>
      </c>
      <c r="Q6832" s="8" t="s">
        <v>31042</v>
      </c>
      <c r="R6832" s="8" t="s">
        <v>31043</v>
      </c>
      <c r="S6832" s="8" t="s">
        <v>1196</v>
      </c>
      <c r="T6832" s="8" t="s">
        <v>1197</v>
      </c>
      <c r="U6832" s="8" t="s">
        <v>1198</v>
      </c>
      <c r="V6832" s="8" t="s">
        <v>582</v>
      </c>
      <c r="W6832" s="8" t="s">
        <v>582</v>
      </c>
      <c r="X6832" s="8" t="s">
        <v>582</v>
      </c>
      <c r="Y6832" s="8" t="s">
        <v>582</v>
      </c>
      <c r="Z6832" s="8" t="s">
        <v>582</v>
      </c>
      <c r="AA6832" s="8" t="s">
        <v>137</v>
      </c>
      <c r="AB6832" s="8" t="s">
        <v>591</v>
      </c>
      <c r="AC6832" s="8" t="s">
        <v>629</v>
      </c>
      <c r="AD6832" s="8" t="s">
        <v>593</v>
      </c>
      <c r="AE6832" s="8" t="s">
        <v>604</v>
      </c>
      <c r="AF6832" s="1">
        <v>1</v>
      </c>
    </row>
    <row r="6833" ht="25" customHeight="1" spans="1:32">
      <c r="A6833" s="1">
        <f>COUNTIF(企业分类!A:A,AA6833)</f>
        <v>1</v>
      </c>
      <c r="B6833" s="6" t="str">
        <f t="shared" si="318"/>
        <v>60-180天不在线</v>
      </c>
      <c r="C6833" s="7">
        <v>45046.9999884259</v>
      </c>
      <c r="D6833" s="6">
        <f t="shared" si="319"/>
        <v>148.575868055552</v>
      </c>
      <c r="E6833" s="8" t="s">
        <v>31044</v>
      </c>
      <c r="F6833" s="8" t="s">
        <v>578</v>
      </c>
      <c r="G6833" s="8" t="s">
        <v>19</v>
      </c>
      <c r="H6833" s="8" t="s">
        <v>579</v>
      </c>
      <c r="I6833" s="8" t="s">
        <v>580</v>
      </c>
      <c r="J6833" s="8" t="s">
        <v>31045</v>
      </c>
      <c r="K6833" s="8" t="s">
        <v>582</v>
      </c>
      <c r="L6833" s="10" t="s">
        <v>31046</v>
      </c>
      <c r="M6833" s="11" t="str">
        <f t="shared" si="320"/>
        <v>2022/12/3 10:10:44</v>
      </c>
      <c r="N6833" s="12">
        <v>44898</v>
      </c>
      <c r="O6833" s="10" t="s">
        <v>31047</v>
      </c>
      <c r="P6833" s="8" t="s">
        <v>585</v>
      </c>
      <c r="Q6833" s="8" t="s">
        <v>31048</v>
      </c>
      <c r="R6833" s="8" t="s">
        <v>31049</v>
      </c>
      <c r="S6833" s="8" t="s">
        <v>1196</v>
      </c>
      <c r="T6833" s="8" t="s">
        <v>1197</v>
      </c>
      <c r="U6833" s="8" t="s">
        <v>1198</v>
      </c>
      <c r="V6833" s="8" t="s">
        <v>582</v>
      </c>
      <c r="W6833" s="8" t="s">
        <v>582</v>
      </c>
      <c r="X6833" s="8" t="s">
        <v>582</v>
      </c>
      <c r="Y6833" s="8" t="s">
        <v>582</v>
      </c>
      <c r="Z6833" s="8" t="s">
        <v>582</v>
      </c>
      <c r="AA6833" s="8" t="s">
        <v>137</v>
      </c>
      <c r="AB6833" s="8" t="s">
        <v>591</v>
      </c>
      <c r="AC6833" s="8" t="s">
        <v>629</v>
      </c>
      <c r="AD6833" s="8" t="s">
        <v>593</v>
      </c>
      <c r="AE6833" s="8" t="s">
        <v>604</v>
      </c>
      <c r="AF6833" s="1">
        <v>1</v>
      </c>
    </row>
    <row r="6834" ht="25" customHeight="1" spans="1:32">
      <c r="A6834" s="1">
        <f>COUNTIF(企业分类!A:A,AA6834)</f>
        <v>1</v>
      </c>
      <c r="B6834" s="6" t="str">
        <f t="shared" si="318"/>
        <v>60-180天不在线</v>
      </c>
      <c r="C6834" s="7">
        <v>45046.9999884259</v>
      </c>
      <c r="D6834" s="6">
        <f t="shared" si="319"/>
        <v>80.3878124999974</v>
      </c>
      <c r="E6834" s="8" t="s">
        <v>31050</v>
      </c>
      <c r="F6834" s="8" t="s">
        <v>578</v>
      </c>
      <c r="G6834" s="8" t="s">
        <v>19</v>
      </c>
      <c r="H6834" s="8" t="s">
        <v>579</v>
      </c>
      <c r="I6834" s="8" t="s">
        <v>580</v>
      </c>
      <c r="J6834" s="8" t="s">
        <v>31051</v>
      </c>
      <c r="K6834" s="8" t="s">
        <v>582</v>
      </c>
      <c r="L6834" s="10" t="s">
        <v>31052</v>
      </c>
      <c r="M6834" s="11" t="str">
        <f t="shared" si="320"/>
        <v>2023/2/9 14:41:32</v>
      </c>
      <c r="N6834" s="12">
        <v>44966</v>
      </c>
      <c r="O6834" s="10" t="s">
        <v>31053</v>
      </c>
      <c r="P6834" s="8" t="s">
        <v>585</v>
      </c>
      <c r="Q6834" s="8" t="s">
        <v>31054</v>
      </c>
      <c r="R6834" s="8" t="s">
        <v>31055</v>
      </c>
      <c r="S6834" s="8" t="s">
        <v>1196</v>
      </c>
      <c r="T6834" s="8" t="s">
        <v>1197</v>
      </c>
      <c r="U6834" s="8" t="s">
        <v>1198</v>
      </c>
      <c r="V6834" s="8" t="s">
        <v>582</v>
      </c>
      <c r="W6834" s="8" t="s">
        <v>582</v>
      </c>
      <c r="X6834" s="8" t="s">
        <v>582</v>
      </c>
      <c r="Y6834" s="8" t="s">
        <v>582</v>
      </c>
      <c r="Z6834" s="8" t="s">
        <v>582</v>
      </c>
      <c r="AA6834" s="8" t="s">
        <v>137</v>
      </c>
      <c r="AB6834" s="8" t="s">
        <v>591</v>
      </c>
      <c r="AC6834" s="8" t="s">
        <v>629</v>
      </c>
      <c r="AD6834" s="8" t="s">
        <v>593</v>
      </c>
      <c r="AE6834" s="8" t="s">
        <v>604</v>
      </c>
      <c r="AF6834" s="1">
        <v>1</v>
      </c>
    </row>
    <row r="6835" ht="25" customHeight="1" spans="1:32">
      <c r="A6835" s="1">
        <f>COUNTIF(企业分类!A:A,AA6835)</f>
        <v>1</v>
      </c>
      <c r="B6835" s="6" t="str">
        <f t="shared" si="318"/>
        <v>60-180天不在线</v>
      </c>
      <c r="C6835" s="7">
        <v>45046.9999884259</v>
      </c>
      <c r="D6835" s="6">
        <f t="shared" si="319"/>
        <v>148.641203703701</v>
      </c>
      <c r="E6835" s="8" t="s">
        <v>31056</v>
      </c>
      <c r="F6835" s="8" t="s">
        <v>578</v>
      </c>
      <c r="G6835" s="8" t="s">
        <v>19</v>
      </c>
      <c r="H6835" s="8" t="s">
        <v>579</v>
      </c>
      <c r="I6835" s="8" t="s">
        <v>580</v>
      </c>
      <c r="J6835" s="8" t="s">
        <v>31057</v>
      </c>
      <c r="K6835" s="8" t="s">
        <v>582</v>
      </c>
      <c r="L6835" s="10" t="s">
        <v>31058</v>
      </c>
      <c r="M6835" s="11" t="str">
        <f t="shared" si="320"/>
        <v>2022/12/3 8:36:39</v>
      </c>
      <c r="N6835" s="12">
        <v>44898</v>
      </c>
      <c r="O6835" s="10" t="s">
        <v>31059</v>
      </c>
      <c r="P6835" s="8" t="s">
        <v>585</v>
      </c>
      <c r="Q6835" s="8" t="s">
        <v>31060</v>
      </c>
      <c r="R6835" s="8" t="s">
        <v>31061</v>
      </c>
      <c r="S6835" s="8" t="s">
        <v>1196</v>
      </c>
      <c r="T6835" s="8" t="s">
        <v>1197</v>
      </c>
      <c r="U6835" s="8" t="s">
        <v>1198</v>
      </c>
      <c r="V6835" s="8" t="s">
        <v>582</v>
      </c>
      <c r="W6835" s="8" t="s">
        <v>582</v>
      </c>
      <c r="X6835" s="8" t="s">
        <v>582</v>
      </c>
      <c r="Y6835" s="8" t="s">
        <v>582</v>
      </c>
      <c r="Z6835" s="8" t="s">
        <v>582</v>
      </c>
      <c r="AA6835" s="8" t="s">
        <v>137</v>
      </c>
      <c r="AB6835" s="8" t="s">
        <v>591</v>
      </c>
      <c r="AC6835" s="8" t="s">
        <v>629</v>
      </c>
      <c r="AD6835" s="8" t="s">
        <v>593</v>
      </c>
      <c r="AE6835" s="8" t="s">
        <v>604</v>
      </c>
      <c r="AF6835" s="1">
        <v>1</v>
      </c>
    </row>
    <row r="6836" ht="25" customHeight="1" spans="1:32">
      <c r="A6836" s="1">
        <f>COUNTIF(企业分类!A:A,AA6836)</f>
        <v>1</v>
      </c>
      <c r="B6836" s="6" t="str">
        <f t="shared" si="318"/>
        <v>60-180天不在线</v>
      </c>
      <c r="C6836" s="7">
        <v>45046.9999884259</v>
      </c>
      <c r="D6836" s="6">
        <f t="shared" si="319"/>
        <v>147.923414351848</v>
      </c>
      <c r="E6836" s="8" t="s">
        <v>31062</v>
      </c>
      <c r="F6836" s="8" t="s">
        <v>578</v>
      </c>
      <c r="G6836" s="8" t="s">
        <v>19</v>
      </c>
      <c r="H6836" s="8" t="s">
        <v>579</v>
      </c>
      <c r="I6836" s="8" t="s">
        <v>580</v>
      </c>
      <c r="J6836" s="8" t="s">
        <v>31063</v>
      </c>
      <c r="K6836" s="8" t="s">
        <v>582</v>
      </c>
      <c r="L6836" s="10" t="s">
        <v>31064</v>
      </c>
      <c r="M6836" s="11" t="str">
        <f t="shared" si="320"/>
        <v>2022/12/4 1:50:16</v>
      </c>
      <c r="N6836" s="12">
        <v>44899</v>
      </c>
      <c r="O6836" s="10" t="s">
        <v>31065</v>
      </c>
      <c r="P6836" s="8" t="s">
        <v>585</v>
      </c>
      <c r="Q6836" s="8" t="s">
        <v>31066</v>
      </c>
      <c r="R6836" s="8" t="s">
        <v>31067</v>
      </c>
      <c r="S6836" s="8" t="s">
        <v>1196</v>
      </c>
      <c r="T6836" s="8" t="s">
        <v>1197</v>
      </c>
      <c r="U6836" s="8" t="s">
        <v>1198</v>
      </c>
      <c r="V6836" s="8" t="s">
        <v>582</v>
      </c>
      <c r="W6836" s="8" t="s">
        <v>582</v>
      </c>
      <c r="X6836" s="8" t="s">
        <v>582</v>
      </c>
      <c r="Y6836" s="8" t="s">
        <v>582</v>
      </c>
      <c r="Z6836" s="8" t="s">
        <v>582</v>
      </c>
      <c r="AA6836" s="8" t="s">
        <v>137</v>
      </c>
      <c r="AB6836" s="8" t="s">
        <v>591</v>
      </c>
      <c r="AC6836" s="8" t="s">
        <v>629</v>
      </c>
      <c r="AD6836" s="8" t="s">
        <v>593</v>
      </c>
      <c r="AE6836" s="8" t="s">
        <v>604</v>
      </c>
      <c r="AF6836" s="1">
        <v>1</v>
      </c>
    </row>
    <row r="6837" ht="25" customHeight="1" spans="1:32">
      <c r="A6837" s="1">
        <f>COUNTIF(企业分类!A:A,AA6837)</f>
        <v>1</v>
      </c>
      <c r="B6837" s="6" t="str">
        <f t="shared" si="318"/>
        <v>60-180天不在线</v>
      </c>
      <c r="C6837" s="7">
        <v>45046.9999884259</v>
      </c>
      <c r="D6837" s="6">
        <f t="shared" si="319"/>
        <v>82.4453935185156</v>
      </c>
      <c r="E6837" s="8" t="s">
        <v>31068</v>
      </c>
      <c r="F6837" s="8" t="s">
        <v>578</v>
      </c>
      <c r="G6837" s="8" t="s">
        <v>19</v>
      </c>
      <c r="H6837" s="8" t="s">
        <v>579</v>
      </c>
      <c r="I6837" s="8" t="s">
        <v>580</v>
      </c>
      <c r="J6837" s="8" t="s">
        <v>31069</v>
      </c>
      <c r="K6837" s="8" t="s">
        <v>582</v>
      </c>
      <c r="L6837" s="10" t="s">
        <v>31070</v>
      </c>
      <c r="M6837" s="11" t="str">
        <f t="shared" si="320"/>
        <v>2023/2/7 13:18:37</v>
      </c>
      <c r="N6837" s="12">
        <v>44964</v>
      </c>
      <c r="O6837" s="10" t="s">
        <v>31071</v>
      </c>
      <c r="P6837" s="8" t="s">
        <v>585</v>
      </c>
      <c r="Q6837" s="8" t="s">
        <v>31072</v>
      </c>
      <c r="R6837" s="8" t="s">
        <v>31073</v>
      </c>
      <c r="S6837" s="8" t="s">
        <v>1196</v>
      </c>
      <c r="T6837" s="8" t="s">
        <v>1197</v>
      </c>
      <c r="U6837" s="8" t="s">
        <v>1198</v>
      </c>
      <c r="V6837" s="8" t="s">
        <v>582</v>
      </c>
      <c r="W6837" s="8" t="s">
        <v>582</v>
      </c>
      <c r="X6837" s="8" t="s">
        <v>582</v>
      </c>
      <c r="Y6837" s="8" t="s">
        <v>582</v>
      </c>
      <c r="Z6837" s="8" t="s">
        <v>582</v>
      </c>
      <c r="AA6837" s="8" t="s">
        <v>137</v>
      </c>
      <c r="AB6837" s="8" t="s">
        <v>591</v>
      </c>
      <c r="AC6837" s="8" t="s">
        <v>629</v>
      </c>
      <c r="AD6837" s="8" t="s">
        <v>593</v>
      </c>
      <c r="AE6837" s="8" t="s">
        <v>604</v>
      </c>
      <c r="AF6837" s="1">
        <v>1</v>
      </c>
    </row>
    <row r="6838" ht="25" customHeight="1" spans="1:32">
      <c r="A6838" s="1">
        <f>COUNTIF(企业分类!A:A,AA6838)</f>
        <v>1</v>
      </c>
      <c r="B6838" s="6" t="str">
        <f t="shared" si="318"/>
        <v>30天内曾在线</v>
      </c>
      <c r="C6838" s="7">
        <v>45046.9999884259</v>
      </c>
      <c r="D6838" s="6">
        <f t="shared" si="319"/>
        <v>-10.6891087963013</v>
      </c>
      <c r="E6838" s="8" t="s">
        <v>31074</v>
      </c>
      <c r="F6838" s="8" t="s">
        <v>578</v>
      </c>
      <c r="G6838" s="8" t="s">
        <v>19</v>
      </c>
      <c r="H6838" s="8" t="s">
        <v>579</v>
      </c>
      <c r="I6838" s="8" t="s">
        <v>580</v>
      </c>
      <c r="J6838" s="8" t="s">
        <v>31075</v>
      </c>
      <c r="K6838" s="8" t="s">
        <v>582</v>
      </c>
      <c r="L6838" s="10" t="s">
        <v>2951</v>
      </c>
      <c r="M6838" s="11" t="str">
        <f t="shared" si="320"/>
        <v>2023/5/11 16:32:18</v>
      </c>
      <c r="N6838" s="12">
        <v>45057</v>
      </c>
      <c r="O6838" s="10" t="s">
        <v>2952</v>
      </c>
      <c r="P6838" s="8" t="s">
        <v>585</v>
      </c>
      <c r="Q6838" s="8" t="s">
        <v>31076</v>
      </c>
      <c r="R6838" s="8" t="s">
        <v>31077</v>
      </c>
      <c r="S6838" s="8" t="s">
        <v>600</v>
      </c>
      <c r="T6838" s="8" t="s">
        <v>601</v>
      </c>
      <c r="U6838" s="8" t="s">
        <v>602</v>
      </c>
      <c r="V6838" s="8" t="s">
        <v>582</v>
      </c>
      <c r="W6838" s="8" t="s">
        <v>582</v>
      </c>
      <c r="X6838" s="8" t="s">
        <v>582</v>
      </c>
      <c r="Y6838" s="8" t="s">
        <v>582</v>
      </c>
      <c r="Z6838" s="8" t="s">
        <v>582</v>
      </c>
      <c r="AA6838" s="8" t="s">
        <v>53</v>
      </c>
      <c r="AB6838" s="8" t="s">
        <v>591</v>
      </c>
      <c r="AC6838" s="8" t="s">
        <v>657</v>
      </c>
      <c r="AD6838" s="8" t="s">
        <v>593</v>
      </c>
      <c r="AE6838" s="8" t="s">
        <v>604</v>
      </c>
      <c r="AF6838" s="1">
        <v>1</v>
      </c>
    </row>
    <row r="6839" ht="25" customHeight="1" spans="1:32">
      <c r="A6839" s="1">
        <f>COUNTIF(企业分类!A:A,AA6839)</f>
        <v>1</v>
      </c>
      <c r="B6839" s="6" t="str">
        <f t="shared" si="318"/>
        <v>60-180天不在线</v>
      </c>
      <c r="C6839" s="7">
        <v>45046.9999884259</v>
      </c>
      <c r="D6839" s="6">
        <f t="shared" si="319"/>
        <v>68.2451967592569</v>
      </c>
      <c r="E6839" s="8" t="s">
        <v>31078</v>
      </c>
      <c r="F6839" s="8" t="s">
        <v>578</v>
      </c>
      <c r="G6839" s="8" t="s">
        <v>19</v>
      </c>
      <c r="H6839" s="8" t="s">
        <v>579</v>
      </c>
      <c r="I6839" s="8" t="s">
        <v>580</v>
      </c>
      <c r="J6839" s="8" t="s">
        <v>31079</v>
      </c>
      <c r="K6839" s="8" t="s">
        <v>582</v>
      </c>
      <c r="L6839" s="10" t="s">
        <v>31080</v>
      </c>
      <c r="M6839" s="11" t="str">
        <f t="shared" si="320"/>
        <v>2023/2/21 18:06:54</v>
      </c>
      <c r="N6839" s="12">
        <v>44978</v>
      </c>
      <c r="O6839" s="10" t="s">
        <v>31081</v>
      </c>
      <c r="P6839" s="8" t="s">
        <v>585</v>
      </c>
      <c r="Q6839" s="8" t="s">
        <v>31082</v>
      </c>
      <c r="R6839" s="8" t="s">
        <v>31083</v>
      </c>
      <c r="S6839" s="8" t="s">
        <v>1196</v>
      </c>
      <c r="T6839" s="8" t="s">
        <v>1197</v>
      </c>
      <c r="U6839" s="8" t="s">
        <v>1198</v>
      </c>
      <c r="V6839" s="8" t="s">
        <v>582</v>
      </c>
      <c r="W6839" s="8" t="s">
        <v>582</v>
      </c>
      <c r="X6839" s="8" t="s">
        <v>582</v>
      </c>
      <c r="Y6839" s="8" t="s">
        <v>582</v>
      </c>
      <c r="Z6839" s="8" t="s">
        <v>582</v>
      </c>
      <c r="AA6839" s="8" t="s">
        <v>137</v>
      </c>
      <c r="AB6839" s="8" t="s">
        <v>591</v>
      </c>
      <c r="AC6839" s="8" t="s">
        <v>629</v>
      </c>
      <c r="AD6839" s="8" t="s">
        <v>593</v>
      </c>
      <c r="AE6839" s="8" t="s">
        <v>604</v>
      </c>
      <c r="AF6839" s="1">
        <v>1</v>
      </c>
    </row>
    <row r="6840" ht="25" customHeight="1" spans="1:32">
      <c r="A6840" s="1">
        <f>COUNTIF(企业分类!A:A,AA6840)</f>
        <v>1</v>
      </c>
      <c r="B6840" s="6" t="str">
        <f t="shared" si="318"/>
        <v>60-180天不在线</v>
      </c>
      <c r="C6840" s="7">
        <v>45046.9999884259</v>
      </c>
      <c r="D6840" s="6">
        <f t="shared" si="319"/>
        <v>85.5081134259235</v>
      </c>
      <c r="E6840" s="8" t="s">
        <v>31084</v>
      </c>
      <c r="F6840" s="8" t="s">
        <v>578</v>
      </c>
      <c r="G6840" s="8" t="s">
        <v>19</v>
      </c>
      <c r="H6840" s="8" t="s">
        <v>579</v>
      </c>
      <c r="I6840" s="8" t="s">
        <v>580</v>
      </c>
      <c r="J6840" s="8" t="s">
        <v>31085</v>
      </c>
      <c r="K6840" s="8" t="s">
        <v>582</v>
      </c>
      <c r="L6840" s="10" t="s">
        <v>31086</v>
      </c>
      <c r="M6840" s="11" t="str">
        <f t="shared" si="320"/>
        <v>2023/2/4 11:48:18</v>
      </c>
      <c r="N6840" s="12">
        <v>44961</v>
      </c>
      <c r="O6840" s="10" t="s">
        <v>31087</v>
      </c>
      <c r="P6840" s="8" t="s">
        <v>585</v>
      </c>
      <c r="Q6840" s="8" t="s">
        <v>31088</v>
      </c>
      <c r="R6840" s="8" t="s">
        <v>31089</v>
      </c>
      <c r="S6840" s="8" t="s">
        <v>1196</v>
      </c>
      <c r="T6840" s="8" t="s">
        <v>1197</v>
      </c>
      <c r="U6840" s="8" t="s">
        <v>1198</v>
      </c>
      <c r="V6840" s="8" t="s">
        <v>582</v>
      </c>
      <c r="W6840" s="8" t="s">
        <v>582</v>
      </c>
      <c r="X6840" s="8" t="s">
        <v>582</v>
      </c>
      <c r="Y6840" s="8" t="s">
        <v>582</v>
      </c>
      <c r="Z6840" s="8" t="s">
        <v>582</v>
      </c>
      <c r="AA6840" s="8" t="s">
        <v>137</v>
      </c>
      <c r="AB6840" s="8" t="s">
        <v>591</v>
      </c>
      <c r="AC6840" s="8" t="s">
        <v>629</v>
      </c>
      <c r="AD6840" s="8" t="s">
        <v>593</v>
      </c>
      <c r="AE6840" s="8" t="s">
        <v>604</v>
      </c>
      <c r="AF6840" s="1">
        <v>1</v>
      </c>
    </row>
    <row r="6841" ht="25" customHeight="1" spans="1:32">
      <c r="A6841" s="1">
        <f>COUNTIF(企业分类!A:A,AA6841)</f>
        <v>1</v>
      </c>
      <c r="B6841" s="6" t="str">
        <f t="shared" si="318"/>
        <v>60-180天不在线</v>
      </c>
      <c r="C6841" s="7">
        <v>45046.9999884259</v>
      </c>
      <c r="D6841" s="6">
        <f t="shared" si="319"/>
        <v>144.173449074071</v>
      </c>
      <c r="E6841" s="8" t="s">
        <v>31090</v>
      </c>
      <c r="F6841" s="8" t="s">
        <v>578</v>
      </c>
      <c r="G6841" s="8" t="s">
        <v>19</v>
      </c>
      <c r="H6841" s="8" t="s">
        <v>579</v>
      </c>
      <c r="I6841" s="8" t="s">
        <v>580</v>
      </c>
      <c r="J6841" s="8" t="s">
        <v>31091</v>
      </c>
      <c r="K6841" s="8" t="s">
        <v>582</v>
      </c>
      <c r="L6841" s="10" t="s">
        <v>31092</v>
      </c>
      <c r="M6841" s="11" t="str">
        <f t="shared" si="320"/>
        <v>2022/12/7 19:50:13</v>
      </c>
      <c r="N6841" s="12">
        <v>44902</v>
      </c>
      <c r="O6841" s="10" t="s">
        <v>31093</v>
      </c>
      <c r="P6841" s="8" t="s">
        <v>585</v>
      </c>
      <c r="Q6841" s="8" t="s">
        <v>31094</v>
      </c>
      <c r="R6841" s="8" t="s">
        <v>31095</v>
      </c>
      <c r="S6841" s="8" t="s">
        <v>1196</v>
      </c>
      <c r="T6841" s="8" t="s">
        <v>1197</v>
      </c>
      <c r="U6841" s="8" t="s">
        <v>1198</v>
      </c>
      <c r="V6841" s="8" t="s">
        <v>582</v>
      </c>
      <c r="W6841" s="8" t="s">
        <v>582</v>
      </c>
      <c r="X6841" s="8" t="s">
        <v>582</v>
      </c>
      <c r="Y6841" s="8" t="s">
        <v>582</v>
      </c>
      <c r="Z6841" s="8" t="s">
        <v>582</v>
      </c>
      <c r="AA6841" s="8" t="s">
        <v>137</v>
      </c>
      <c r="AB6841" s="8" t="s">
        <v>591</v>
      </c>
      <c r="AC6841" s="8" t="s">
        <v>629</v>
      </c>
      <c r="AD6841" s="8" t="s">
        <v>593</v>
      </c>
      <c r="AE6841" s="8" t="s">
        <v>604</v>
      </c>
      <c r="AF6841" s="1">
        <v>1</v>
      </c>
    </row>
    <row r="6842" ht="25" customHeight="1" spans="1:32">
      <c r="A6842" s="1">
        <f>COUNTIF(企业分类!A:A,AA6842)</f>
        <v>1</v>
      </c>
      <c r="B6842" s="6" t="str">
        <f t="shared" si="318"/>
        <v>30天内曾在线</v>
      </c>
      <c r="C6842" s="7">
        <v>45046.9999884259</v>
      </c>
      <c r="D6842" s="6">
        <f t="shared" si="319"/>
        <v>-10.692731481482</v>
      </c>
      <c r="E6842" s="8" t="s">
        <v>31096</v>
      </c>
      <c r="F6842" s="8" t="s">
        <v>578</v>
      </c>
      <c r="G6842" s="8" t="s">
        <v>19</v>
      </c>
      <c r="H6842" s="8" t="s">
        <v>579</v>
      </c>
      <c r="I6842" s="8" t="s">
        <v>580</v>
      </c>
      <c r="J6842" s="8" t="s">
        <v>31097</v>
      </c>
      <c r="K6842" s="8" t="s">
        <v>582</v>
      </c>
      <c r="L6842" s="10" t="s">
        <v>2125</v>
      </c>
      <c r="M6842" s="11" t="str">
        <f t="shared" si="320"/>
        <v>2023/5/11 16:37:31</v>
      </c>
      <c r="N6842" s="12">
        <v>45057</v>
      </c>
      <c r="O6842" s="10" t="s">
        <v>2126</v>
      </c>
      <c r="P6842" s="8" t="s">
        <v>585</v>
      </c>
      <c r="Q6842" s="8" t="s">
        <v>31098</v>
      </c>
      <c r="R6842" s="8" t="s">
        <v>31099</v>
      </c>
      <c r="S6842" s="8" t="s">
        <v>626</v>
      </c>
      <c r="T6842" s="8" t="s">
        <v>627</v>
      </c>
      <c r="U6842" s="8" t="s">
        <v>628</v>
      </c>
      <c r="V6842" s="8" t="s">
        <v>582</v>
      </c>
      <c r="W6842" s="8" t="s">
        <v>582</v>
      </c>
      <c r="X6842" s="8" t="s">
        <v>582</v>
      </c>
      <c r="Y6842" s="8" t="s">
        <v>582</v>
      </c>
      <c r="Z6842" s="8" t="s">
        <v>582</v>
      </c>
      <c r="AA6842" s="8" t="s">
        <v>271</v>
      </c>
      <c r="AB6842" s="8" t="s">
        <v>591</v>
      </c>
      <c r="AC6842" s="8" t="s">
        <v>592</v>
      </c>
      <c r="AD6842" s="8" t="s">
        <v>593</v>
      </c>
      <c r="AE6842" s="8" t="s">
        <v>604</v>
      </c>
      <c r="AF6842" s="1">
        <v>1</v>
      </c>
    </row>
    <row r="6843" ht="25" customHeight="1" spans="1:32">
      <c r="A6843" s="1">
        <f>COUNTIF(企业分类!A:A,AA6843)</f>
        <v>1</v>
      </c>
      <c r="B6843" s="6" t="str">
        <f t="shared" si="318"/>
        <v>30天内曾在线</v>
      </c>
      <c r="C6843" s="7">
        <v>45046.9999884259</v>
      </c>
      <c r="D6843" s="6">
        <f t="shared" si="319"/>
        <v>-10.6913657407422</v>
      </c>
      <c r="E6843" s="8" t="s">
        <v>31100</v>
      </c>
      <c r="F6843" s="8" t="s">
        <v>578</v>
      </c>
      <c r="G6843" s="8" t="s">
        <v>19</v>
      </c>
      <c r="H6843" s="8" t="s">
        <v>579</v>
      </c>
      <c r="I6843" s="8" t="s">
        <v>580</v>
      </c>
      <c r="J6843" s="8" t="s">
        <v>31101</v>
      </c>
      <c r="K6843" s="8" t="s">
        <v>582</v>
      </c>
      <c r="L6843" s="10" t="s">
        <v>1872</v>
      </c>
      <c r="M6843" s="11" t="str">
        <f t="shared" si="320"/>
        <v>2023/5/11 16:35:33</v>
      </c>
      <c r="N6843" s="12">
        <v>45057</v>
      </c>
      <c r="O6843" s="10" t="s">
        <v>1873</v>
      </c>
      <c r="P6843" s="8" t="s">
        <v>585</v>
      </c>
      <c r="Q6843" s="8" t="s">
        <v>31102</v>
      </c>
      <c r="R6843" s="8" t="s">
        <v>31103</v>
      </c>
      <c r="S6843" s="8" t="s">
        <v>648</v>
      </c>
      <c r="T6843" s="8" t="s">
        <v>649</v>
      </c>
      <c r="U6843" s="8" t="s">
        <v>650</v>
      </c>
      <c r="V6843" s="8" t="s">
        <v>582</v>
      </c>
      <c r="W6843" s="8" t="s">
        <v>582</v>
      </c>
      <c r="X6843" s="8" t="s">
        <v>582</v>
      </c>
      <c r="Y6843" s="8" t="s">
        <v>582</v>
      </c>
      <c r="Z6843" s="8" t="s">
        <v>582</v>
      </c>
      <c r="AA6843" s="8" t="s">
        <v>101</v>
      </c>
      <c r="AB6843" s="8" t="s">
        <v>591</v>
      </c>
      <c r="AC6843" s="8" t="s">
        <v>1166</v>
      </c>
      <c r="AD6843" s="8" t="s">
        <v>593</v>
      </c>
      <c r="AE6843" s="8" t="s">
        <v>604</v>
      </c>
      <c r="AF6843" s="1">
        <v>1</v>
      </c>
    </row>
    <row r="6844" ht="25" customHeight="1" spans="1:32">
      <c r="A6844" s="1">
        <f>COUNTIF(企业分类!A:A,AA6844)</f>
        <v>1</v>
      </c>
      <c r="B6844" s="6" t="str">
        <f t="shared" si="318"/>
        <v>30天内曾在线</v>
      </c>
      <c r="C6844" s="7">
        <v>45046.9999884259</v>
      </c>
      <c r="D6844" s="6">
        <f t="shared" si="319"/>
        <v>-10.6907407407416</v>
      </c>
      <c r="E6844" s="8" t="s">
        <v>31104</v>
      </c>
      <c r="F6844" s="8" t="s">
        <v>578</v>
      </c>
      <c r="G6844" s="8" t="s">
        <v>19</v>
      </c>
      <c r="H6844" s="8" t="s">
        <v>579</v>
      </c>
      <c r="I6844" s="8" t="s">
        <v>580</v>
      </c>
      <c r="J6844" s="8" t="s">
        <v>31105</v>
      </c>
      <c r="K6844" s="8" t="s">
        <v>582</v>
      </c>
      <c r="L6844" s="10" t="s">
        <v>8235</v>
      </c>
      <c r="M6844" s="11" t="str">
        <f t="shared" si="320"/>
        <v>2023/5/11 16:34:39</v>
      </c>
      <c r="N6844" s="12">
        <v>45057</v>
      </c>
      <c r="O6844" s="10" t="s">
        <v>8236</v>
      </c>
      <c r="P6844" s="8" t="s">
        <v>585</v>
      </c>
      <c r="Q6844" s="8" t="s">
        <v>31106</v>
      </c>
      <c r="R6844" s="8" t="s">
        <v>31107</v>
      </c>
      <c r="S6844" s="8" t="s">
        <v>648</v>
      </c>
      <c r="T6844" s="8" t="s">
        <v>649</v>
      </c>
      <c r="U6844" s="8" t="s">
        <v>650</v>
      </c>
      <c r="V6844" s="8" t="s">
        <v>582</v>
      </c>
      <c r="W6844" s="8" t="s">
        <v>582</v>
      </c>
      <c r="X6844" s="8" t="s">
        <v>582</v>
      </c>
      <c r="Y6844" s="8" t="s">
        <v>582</v>
      </c>
      <c r="Z6844" s="8" t="s">
        <v>582</v>
      </c>
      <c r="AA6844" s="8" t="s">
        <v>101</v>
      </c>
      <c r="AB6844" s="8" t="s">
        <v>591</v>
      </c>
      <c r="AC6844" s="8" t="s">
        <v>1166</v>
      </c>
      <c r="AD6844" s="8" t="s">
        <v>593</v>
      </c>
      <c r="AE6844" s="8" t="s">
        <v>604</v>
      </c>
      <c r="AF6844" s="1">
        <v>1</v>
      </c>
    </row>
    <row r="6845" ht="25" customHeight="1" spans="1:32">
      <c r="A6845" s="1">
        <f>COUNTIF(企业分类!A:A,AA6845)</f>
        <v>1</v>
      </c>
      <c r="B6845" s="6" t="str">
        <f t="shared" si="318"/>
        <v>30天内曾在线</v>
      </c>
      <c r="C6845" s="7">
        <v>45046.9999884259</v>
      </c>
      <c r="D6845" s="6">
        <f t="shared" si="319"/>
        <v>-10.6915972222268</v>
      </c>
      <c r="E6845" s="8" t="s">
        <v>31108</v>
      </c>
      <c r="F6845" s="8" t="s">
        <v>578</v>
      </c>
      <c r="G6845" s="8" t="s">
        <v>19</v>
      </c>
      <c r="H6845" s="8" t="s">
        <v>579</v>
      </c>
      <c r="I6845" s="8" t="s">
        <v>580</v>
      </c>
      <c r="J6845" s="8" t="s">
        <v>31109</v>
      </c>
      <c r="K6845" s="8" t="s">
        <v>582</v>
      </c>
      <c r="L6845" s="10" t="s">
        <v>1908</v>
      </c>
      <c r="M6845" s="11" t="str">
        <f t="shared" si="320"/>
        <v>2023/5/11 16:35:53</v>
      </c>
      <c r="N6845" s="12">
        <v>45057</v>
      </c>
      <c r="O6845" s="10" t="s">
        <v>1909</v>
      </c>
      <c r="P6845" s="8" t="s">
        <v>585</v>
      </c>
      <c r="Q6845" s="8" t="s">
        <v>31110</v>
      </c>
      <c r="R6845" s="8" t="s">
        <v>31111</v>
      </c>
      <c r="S6845" s="8" t="s">
        <v>648</v>
      </c>
      <c r="T6845" s="8" t="s">
        <v>649</v>
      </c>
      <c r="U6845" s="8" t="s">
        <v>650</v>
      </c>
      <c r="V6845" s="8" t="s">
        <v>582</v>
      </c>
      <c r="W6845" s="8" t="s">
        <v>582</v>
      </c>
      <c r="X6845" s="8" t="s">
        <v>582</v>
      </c>
      <c r="Y6845" s="8" t="s">
        <v>582</v>
      </c>
      <c r="Z6845" s="8" t="s">
        <v>582</v>
      </c>
      <c r="AA6845" s="8" t="s">
        <v>101</v>
      </c>
      <c r="AB6845" s="8" t="s">
        <v>591</v>
      </c>
      <c r="AC6845" s="8" t="s">
        <v>1166</v>
      </c>
      <c r="AD6845" s="8" t="s">
        <v>593</v>
      </c>
      <c r="AE6845" s="8" t="s">
        <v>604</v>
      </c>
      <c r="AF6845" s="1">
        <v>1</v>
      </c>
    </row>
    <row r="6846" ht="25" customHeight="1" spans="1:32">
      <c r="A6846" s="1">
        <f>COUNTIF(企业分类!A:A,AA6846)</f>
        <v>1</v>
      </c>
      <c r="B6846" s="6" t="str">
        <f t="shared" si="318"/>
        <v>30天内曾在线</v>
      </c>
      <c r="C6846" s="7">
        <v>45046.9999884259</v>
      </c>
      <c r="D6846" s="6">
        <f t="shared" si="319"/>
        <v>-9.9754282407448</v>
      </c>
      <c r="E6846" s="8" t="s">
        <v>31112</v>
      </c>
      <c r="F6846" s="8" t="s">
        <v>578</v>
      </c>
      <c r="G6846" s="8" t="s">
        <v>19</v>
      </c>
      <c r="H6846" s="8" t="s">
        <v>579</v>
      </c>
      <c r="I6846" s="8" t="s">
        <v>580</v>
      </c>
      <c r="J6846" s="8" t="s">
        <v>31113</v>
      </c>
      <c r="K6846" s="8" t="s">
        <v>582</v>
      </c>
      <c r="L6846" s="10" t="s">
        <v>31114</v>
      </c>
      <c r="M6846" s="11" t="str">
        <f t="shared" si="320"/>
        <v>2023/5/10 23:24:36</v>
      </c>
      <c r="N6846" s="12">
        <v>45056</v>
      </c>
      <c r="O6846" s="10" t="s">
        <v>31115</v>
      </c>
      <c r="P6846" s="8" t="s">
        <v>585</v>
      </c>
      <c r="Q6846" s="8" t="s">
        <v>31116</v>
      </c>
      <c r="R6846" s="8" t="s">
        <v>31117</v>
      </c>
      <c r="S6846" s="8" t="s">
        <v>648</v>
      </c>
      <c r="T6846" s="8" t="s">
        <v>649</v>
      </c>
      <c r="U6846" s="8" t="s">
        <v>650</v>
      </c>
      <c r="V6846" s="8" t="s">
        <v>582</v>
      </c>
      <c r="W6846" s="8" t="s">
        <v>582</v>
      </c>
      <c r="X6846" s="8" t="s">
        <v>582</v>
      </c>
      <c r="Y6846" s="8" t="s">
        <v>582</v>
      </c>
      <c r="Z6846" s="8" t="s">
        <v>582</v>
      </c>
      <c r="AA6846" s="8" t="s">
        <v>101</v>
      </c>
      <c r="AB6846" s="8" t="s">
        <v>591</v>
      </c>
      <c r="AC6846" s="8" t="s">
        <v>1166</v>
      </c>
      <c r="AD6846" s="8" t="s">
        <v>593</v>
      </c>
      <c r="AE6846" s="8" t="s">
        <v>604</v>
      </c>
      <c r="AF6846" s="1">
        <v>1</v>
      </c>
    </row>
    <row r="6847" ht="25" customHeight="1" spans="1:32">
      <c r="A6847" s="1">
        <f>COUNTIF(企业分类!A:A,AA6847)</f>
        <v>1</v>
      </c>
      <c r="B6847" s="6" t="str">
        <f t="shared" si="318"/>
        <v>30天内曾在线</v>
      </c>
      <c r="C6847" s="7">
        <v>45046.9999884259</v>
      </c>
      <c r="D6847" s="6">
        <f t="shared" si="319"/>
        <v>-9.73217592592846</v>
      </c>
      <c r="E6847" s="8" t="s">
        <v>31118</v>
      </c>
      <c r="F6847" s="8" t="s">
        <v>578</v>
      </c>
      <c r="G6847" s="8" t="s">
        <v>19</v>
      </c>
      <c r="H6847" s="8" t="s">
        <v>579</v>
      </c>
      <c r="I6847" s="8" t="s">
        <v>580</v>
      </c>
      <c r="J6847" s="8" t="s">
        <v>31119</v>
      </c>
      <c r="K6847" s="8" t="s">
        <v>582</v>
      </c>
      <c r="L6847" s="10" t="s">
        <v>31120</v>
      </c>
      <c r="M6847" s="11" t="str">
        <f t="shared" si="320"/>
        <v>2023/5/10 17:34:19</v>
      </c>
      <c r="N6847" s="12">
        <v>45056</v>
      </c>
      <c r="O6847" s="10" t="s">
        <v>31121</v>
      </c>
      <c r="P6847" s="8" t="s">
        <v>585</v>
      </c>
      <c r="Q6847" s="8" t="s">
        <v>31122</v>
      </c>
      <c r="R6847" s="8" t="s">
        <v>31123</v>
      </c>
      <c r="S6847" s="8" t="s">
        <v>648</v>
      </c>
      <c r="T6847" s="8" t="s">
        <v>649</v>
      </c>
      <c r="U6847" s="8" t="s">
        <v>650</v>
      </c>
      <c r="V6847" s="8" t="s">
        <v>582</v>
      </c>
      <c r="W6847" s="8" t="s">
        <v>582</v>
      </c>
      <c r="X6847" s="8" t="s">
        <v>582</v>
      </c>
      <c r="Y6847" s="8" t="s">
        <v>582</v>
      </c>
      <c r="Z6847" s="8" t="s">
        <v>582</v>
      </c>
      <c r="AA6847" s="8" t="s">
        <v>101</v>
      </c>
      <c r="AB6847" s="8" t="s">
        <v>591</v>
      </c>
      <c r="AC6847" s="8" t="s">
        <v>1166</v>
      </c>
      <c r="AD6847" s="8" t="s">
        <v>593</v>
      </c>
      <c r="AE6847" s="8" t="s">
        <v>604</v>
      </c>
      <c r="AF6847" s="1">
        <v>1</v>
      </c>
    </row>
    <row r="6848" ht="25" customHeight="1" spans="1:32">
      <c r="A6848" s="1">
        <f>COUNTIF(企业分类!A:A,AA6848)</f>
        <v>1</v>
      </c>
      <c r="B6848" s="6" t="str">
        <f t="shared" si="318"/>
        <v>30天内曾在线</v>
      </c>
      <c r="C6848" s="7">
        <v>45046.9999884259</v>
      </c>
      <c r="D6848" s="6">
        <f t="shared" si="319"/>
        <v>-10.6446064814809</v>
      </c>
      <c r="E6848" s="8" t="s">
        <v>31124</v>
      </c>
      <c r="F6848" s="8" t="s">
        <v>578</v>
      </c>
      <c r="G6848" s="8" t="s">
        <v>19</v>
      </c>
      <c r="H6848" s="8" t="s">
        <v>579</v>
      </c>
      <c r="I6848" s="8" t="s">
        <v>580</v>
      </c>
      <c r="J6848" s="8" t="s">
        <v>31125</v>
      </c>
      <c r="K6848" s="8" t="s">
        <v>582</v>
      </c>
      <c r="L6848" s="10" t="s">
        <v>31126</v>
      </c>
      <c r="M6848" s="11" t="str">
        <f t="shared" si="320"/>
        <v>2023/5/11 15:28:13</v>
      </c>
      <c r="N6848" s="12">
        <v>45057</v>
      </c>
      <c r="O6848" s="10" t="s">
        <v>31127</v>
      </c>
      <c r="P6848" s="8" t="s">
        <v>585</v>
      </c>
      <c r="Q6848" s="8" t="s">
        <v>31128</v>
      </c>
      <c r="R6848" s="8" t="s">
        <v>31129</v>
      </c>
      <c r="S6848" s="8" t="s">
        <v>648</v>
      </c>
      <c r="T6848" s="8" t="s">
        <v>649</v>
      </c>
      <c r="U6848" s="8" t="s">
        <v>650</v>
      </c>
      <c r="V6848" s="8" t="s">
        <v>582</v>
      </c>
      <c r="W6848" s="8" t="s">
        <v>582</v>
      </c>
      <c r="X6848" s="8" t="s">
        <v>582</v>
      </c>
      <c r="Y6848" s="8" t="s">
        <v>582</v>
      </c>
      <c r="Z6848" s="8" t="s">
        <v>582</v>
      </c>
      <c r="AA6848" s="8" t="s">
        <v>101</v>
      </c>
      <c r="AB6848" s="8" t="s">
        <v>591</v>
      </c>
      <c r="AC6848" s="8" t="s">
        <v>1166</v>
      </c>
      <c r="AD6848" s="8" t="s">
        <v>593</v>
      </c>
      <c r="AE6848" s="8" t="s">
        <v>604</v>
      </c>
      <c r="AF6848" s="1">
        <v>1</v>
      </c>
    </row>
    <row r="6849" ht="25" customHeight="1" spans="1:32">
      <c r="A6849" s="1">
        <f>COUNTIF(企业分类!A:A,AA6849)</f>
        <v>1</v>
      </c>
      <c r="B6849" s="6" t="str">
        <f t="shared" si="318"/>
        <v>30天内曾在线</v>
      </c>
      <c r="C6849" s="7">
        <v>45046.9999884259</v>
      </c>
      <c r="D6849" s="6">
        <f t="shared" si="319"/>
        <v>-10.6920717592584</v>
      </c>
      <c r="E6849" s="8" t="s">
        <v>31130</v>
      </c>
      <c r="F6849" s="8" t="s">
        <v>578</v>
      </c>
      <c r="G6849" s="8" t="s">
        <v>19</v>
      </c>
      <c r="H6849" s="8" t="s">
        <v>579</v>
      </c>
      <c r="I6849" s="8" t="s">
        <v>580</v>
      </c>
      <c r="J6849" s="8" t="s">
        <v>31131</v>
      </c>
      <c r="K6849" s="8" t="s">
        <v>582</v>
      </c>
      <c r="L6849" s="10" t="s">
        <v>4795</v>
      </c>
      <c r="M6849" s="11" t="str">
        <f t="shared" si="320"/>
        <v>2023/5/11 16:36:34</v>
      </c>
      <c r="N6849" s="12">
        <v>45057</v>
      </c>
      <c r="O6849" s="10" t="s">
        <v>4796</v>
      </c>
      <c r="P6849" s="8" t="s">
        <v>585</v>
      </c>
      <c r="Q6849" s="8" t="s">
        <v>31132</v>
      </c>
      <c r="R6849" s="8" t="s">
        <v>31132</v>
      </c>
      <c r="S6849" s="8" t="s">
        <v>610</v>
      </c>
      <c r="T6849" s="8" t="s">
        <v>611</v>
      </c>
      <c r="U6849" s="8" t="s">
        <v>612</v>
      </c>
      <c r="V6849" s="8" t="s">
        <v>582</v>
      </c>
      <c r="W6849" s="8" t="s">
        <v>582</v>
      </c>
      <c r="X6849" s="8" t="s">
        <v>582</v>
      </c>
      <c r="Y6849" s="8" t="s">
        <v>582</v>
      </c>
      <c r="Z6849" s="8" t="s">
        <v>582</v>
      </c>
      <c r="AA6849" s="8" t="s">
        <v>95</v>
      </c>
      <c r="AB6849" s="8" t="s">
        <v>591</v>
      </c>
      <c r="AC6849" s="8" t="s">
        <v>629</v>
      </c>
      <c r="AD6849" s="8" t="s">
        <v>593</v>
      </c>
      <c r="AE6849" s="8" t="s">
        <v>604</v>
      </c>
      <c r="AF6849" s="1">
        <v>1</v>
      </c>
    </row>
    <row r="6850" ht="25" customHeight="1" spans="1:32">
      <c r="A6850" s="1">
        <f>COUNTIF(企业分类!A:A,AA6850)</f>
        <v>1</v>
      </c>
      <c r="B6850" s="6" t="str">
        <f t="shared" si="318"/>
        <v>30天内曾在线</v>
      </c>
      <c r="C6850" s="7">
        <v>45046.9999884259</v>
      </c>
      <c r="D6850" s="6">
        <f t="shared" si="319"/>
        <v>-10.6899884259255</v>
      </c>
      <c r="E6850" s="8" t="s">
        <v>31133</v>
      </c>
      <c r="F6850" s="8" t="s">
        <v>578</v>
      </c>
      <c r="G6850" s="8" t="s">
        <v>19</v>
      </c>
      <c r="H6850" s="8" t="s">
        <v>579</v>
      </c>
      <c r="I6850" s="8" t="s">
        <v>580</v>
      </c>
      <c r="J6850" s="8" t="s">
        <v>31134</v>
      </c>
      <c r="K6850" s="8" t="s">
        <v>582</v>
      </c>
      <c r="L6850" s="10" t="s">
        <v>10231</v>
      </c>
      <c r="M6850" s="11" t="str">
        <f t="shared" si="320"/>
        <v>2023/5/11 16:33:34</v>
      </c>
      <c r="N6850" s="12">
        <v>45057</v>
      </c>
      <c r="O6850" s="10" t="s">
        <v>10232</v>
      </c>
      <c r="P6850" s="8" t="s">
        <v>585</v>
      </c>
      <c r="Q6850" s="8" t="s">
        <v>31135</v>
      </c>
      <c r="R6850" s="8" t="s">
        <v>31136</v>
      </c>
      <c r="S6850" s="8" t="s">
        <v>588</v>
      </c>
      <c r="T6850" s="8" t="s">
        <v>589</v>
      </c>
      <c r="U6850" s="8" t="s">
        <v>590</v>
      </c>
      <c r="V6850" s="8" t="s">
        <v>582</v>
      </c>
      <c r="W6850" s="8" t="s">
        <v>582</v>
      </c>
      <c r="X6850" s="8" t="s">
        <v>582</v>
      </c>
      <c r="Y6850" s="8" t="s">
        <v>582</v>
      </c>
      <c r="Z6850" s="8" t="s">
        <v>582</v>
      </c>
      <c r="AA6850" s="8" t="s">
        <v>34</v>
      </c>
      <c r="AB6850" s="8" t="s">
        <v>591</v>
      </c>
      <c r="AC6850" s="8" t="s">
        <v>592</v>
      </c>
      <c r="AD6850" s="8" t="s">
        <v>593</v>
      </c>
      <c r="AE6850" s="8" t="s">
        <v>582</v>
      </c>
      <c r="AF6850" s="1">
        <v>1</v>
      </c>
    </row>
    <row r="6851" ht="25" customHeight="1" spans="1:32">
      <c r="A6851" s="1">
        <f>COUNTIF(企业分类!A:A,AA6851)</f>
        <v>1</v>
      </c>
      <c r="B6851" s="6" t="str">
        <f t="shared" ref="B6851:B6914" si="321">IF(M6851="","从不在线",IF(D6851&lt;30,"30天内曾在线",IF(D6851&lt;=60,"30-60天不在线",IF(D6851&lt;=180,"60-180天不在线","大于180天不在线"))))</f>
        <v>30天内曾在线</v>
      </c>
      <c r="C6851" s="7">
        <v>45046.9999884259</v>
      </c>
      <c r="D6851" s="6">
        <f t="shared" ref="D6851:D6914" si="322">C6851-M6851</f>
        <v>4.23846064814279</v>
      </c>
      <c r="E6851" s="8" t="s">
        <v>31137</v>
      </c>
      <c r="F6851" s="8" t="s">
        <v>578</v>
      </c>
      <c r="G6851" s="8" t="s">
        <v>19</v>
      </c>
      <c r="H6851" s="8" t="s">
        <v>579</v>
      </c>
      <c r="I6851" s="8" t="s">
        <v>580</v>
      </c>
      <c r="J6851" s="8" t="s">
        <v>31138</v>
      </c>
      <c r="K6851" s="8" t="s">
        <v>582</v>
      </c>
      <c r="L6851" s="10" t="s">
        <v>31139</v>
      </c>
      <c r="M6851" s="11" t="str">
        <f t="shared" ref="M6851:M6914" si="323">TEXT(N6851,"yyyy/m/d")&amp;" "&amp;TEXT(O6851,"h:mm:ss")</f>
        <v>2023/4/26 18:16:36</v>
      </c>
      <c r="N6851" s="12">
        <v>45042</v>
      </c>
      <c r="O6851" s="10" t="s">
        <v>31140</v>
      </c>
      <c r="P6851" s="8" t="s">
        <v>585</v>
      </c>
      <c r="Q6851" s="8" t="s">
        <v>31141</v>
      </c>
      <c r="R6851" s="8" t="s">
        <v>31142</v>
      </c>
      <c r="S6851" s="8" t="s">
        <v>588</v>
      </c>
      <c r="T6851" s="8" t="s">
        <v>589</v>
      </c>
      <c r="U6851" s="8" t="s">
        <v>590</v>
      </c>
      <c r="V6851" s="8" t="s">
        <v>582</v>
      </c>
      <c r="W6851" s="8" t="s">
        <v>582</v>
      </c>
      <c r="X6851" s="8" t="s">
        <v>582</v>
      </c>
      <c r="Y6851" s="8" t="s">
        <v>582</v>
      </c>
      <c r="Z6851" s="8" t="s">
        <v>582</v>
      </c>
      <c r="AA6851" s="8" t="s">
        <v>34</v>
      </c>
      <c r="AB6851" s="8" t="s">
        <v>591</v>
      </c>
      <c r="AC6851" s="8" t="s">
        <v>592</v>
      </c>
      <c r="AD6851" s="8" t="s">
        <v>593</v>
      </c>
      <c r="AE6851" s="8" t="s">
        <v>582</v>
      </c>
      <c r="AF6851" s="1">
        <v>1</v>
      </c>
    </row>
    <row r="6852" ht="25" customHeight="1" spans="1:32">
      <c r="A6852" s="1">
        <f>COUNTIF(企业分类!A:A,AA6852)</f>
        <v>1</v>
      </c>
      <c r="B6852" s="6" t="str">
        <f t="shared" si="321"/>
        <v>30天内曾在线</v>
      </c>
      <c r="C6852" s="7">
        <v>45046.9999884259</v>
      </c>
      <c r="D6852" s="6">
        <f t="shared" si="322"/>
        <v>-10.6924768518511</v>
      </c>
      <c r="E6852" s="8" t="s">
        <v>31143</v>
      </c>
      <c r="F6852" s="8" t="s">
        <v>578</v>
      </c>
      <c r="G6852" s="8" t="s">
        <v>19</v>
      </c>
      <c r="H6852" s="8" t="s">
        <v>579</v>
      </c>
      <c r="I6852" s="8" t="s">
        <v>580</v>
      </c>
      <c r="J6852" s="8" t="s">
        <v>31144</v>
      </c>
      <c r="K6852" s="8" t="s">
        <v>582</v>
      </c>
      <c r="L6852" s="10" t="s">
        <v>2458</v>
      </c>
      <c r="M6852" s="11" t="str">
        <f t="shared" si="323"/>
        <v>2023/5/11 16:37:09</v>
      </c>
      <c r="N6852" s="12">
        <v>45057</v>
      </c>
      <c r="O6852" s="10" t="s">
        <v>2459</v>
      </c>
      <c r="P6852" s="8" t="s">
        <v>585</v>
      </c>
      <c r="Q6852" s="8" t="s">
        <v>31145</v>
      </c>
      <c r="R6852" s="8" t="s">
        <v>31146</v>
      </c>
      <c r="S6852" s="8" t="s">
        <v>588</v>
      </c>
      <c r="T6852" s="8" t="s">
        <v>589</v>
      </c>
      <c r="U6852" s="8" t="s">
        <v>590</v>
      </c>
      <c r="V6852" s="8" t="s">
        <v>582</v>
      </c>
      <c r="W6852" s="8" t="s">
        <v>582</v>
      </c>
      <c r="X6852" s="8" t="s">
        <v>582</v>
      </c>
      <c r="Y6852" s="8" t="s">
        <v>582</v>
      </c>
      <c r="Z6852" s="8" t="s">
        <v>582</v>
      </c>
      <c r="AA6852" s="8" t="s">
        <v>34</v>
      </c>
      <c r="AB6852" s="8" t="s">
        <v>591</v>
      </c>
      <c r="AC6852" s="8" t="s">
        <v>592</v>
      </c>
      <c r="AD6852" s="8" t="s">
        <v>593</v>
      </c>
      <c r="AE6852" s="8" t="s">
        <v>582</v>
      </c>
      <c r="AF6852" s="1">
        <v>1</v>
      </c>
    </row>
    <row r="6853" ht="25" customHeight="1" spans="1:32">
      <c r="A6853" s="1">
        <f>COUNTIF(企业分类!A:A,AA6853)</f>
        <v>1</v>
      </c>
      <c r="B6853" s="6" t="str">
        <f t="shared" si="321"/>
        <v>30天内曾在线</v>
      </c>
      <c r="C6853" s="7">
        <v>45046.9999884259</v>
      </c>
      <c r="D6853" s="6">
        <f t="shared" si="322"/>
        <v>-10.6886921296318</v>
      </c>
      <c r="E6853" s="8" t="s">
        <v>31147</v>
      </c>
      <c r="F6853" s="8" t="s">
        <v>578</v>
      </c>
      <c r="G6853" s="8" t="s">
        <v>19</v>
      </c>
      <c r="H6853" s="8" t="s">
        <v>579</v>
      </c>
      <c r="I6853" s="8" t="s">
        <v>580</v>
      </c>
      <c r="J6853" s="8" t="s">
        <v>31148</v>
      </c>
      <c r="K6853" s="8" t="s">
        <v>582</v>
      </c>
      <c r="L6853" s="10" t="s">
        <v>3681</v>
      </c>
      <c r="M6853" s="11" t="str">
        <f t="shared" si="323"/>
        <v>2023/5/11 16:31:42</v>
      </c>
      <c r="N6853" s="12">
        <v>45057</v>
      </c>
      <c r="O6853" s="10" t="s">
        <v>3682</v>
      </c>
      <c r="P6853" s="8" t="s">
        <v>585</v>
      </c>
      <c r="Q6853" s="8" t="s">
        <v>31149</v>
      </c>
      <c r="R6853" s="8" t="s">
        <v>31150</v>
      </c>
      <c r="S6853" s="8" t="s">
        <v>600</v>
      </c>
      <c r="T6853" s="8" t="s">
        <v>601</v>
      </c>
      <c r="U6853" s="8" t="s">
        <v>602</v>
      </c>
      <c r="V6853" s="8" t="s">
        <v>582</v>
      </c>
      <c r="W6853" s="8" t="s">
        <v>582</v>
      </c>
      <c r="X6853" s="8" t="s">
        <v>582</v>
      </c>
      <c r="Y6853" s="8" t="s">
        <v>582</v>
      </c>
      <c r="Z6853" s="8" t="s">
        <v>582</v>
      </c>
      <c r="AA6853" s="8" t="s">
        <v>117</v>
      </c>
      <c r="AB6853" s="8" t="s">
        <v>591</v>
      </c>
      <c r="AC6853" s="8" t="s">
        <v>690</v>
      </c>
      <c r="AD6853" s="8" t="s">
        <v>593</v>
      </c>
      <c r="AE6853" s="8" t="s">
        <v>604</v>
      </c>
      <c r="AF6853" s="1">
        <v>1</v>
      </c>
    </row>
    <row r="6854" ht="25" customHeight="1" spans="1:32">
      <c r="A6854" s="1">
        <f>COUNTIF(企业分类!A:A,AA6854)</f>
        <v>1</v>
      </c>
      <c r="B6854" s="6" t="str">
        <f t="shared" si="321"/>
        <v>30天内曾在线</v>
      </c>
      <c r="C6854" s="7">
        <v>45046.9999884259</v>
      </c>
      <c r="D6854" s="6">
        <f t="shared" si="322"/>
        <v>-10.692129629635</v>
      </c>
      <c r="E6854" s="8" t="s">
        <v>31151</v>
      </c>
      <c r="F6854" s="8" t="s">
        <v>578</v>
      </c>
      <c r="G6854" s="8" t="s">
        <v>19</v>
      </c>
      <c r="H6854" s="8" t="s">
        <v>579</v>
      </c>
      <c r="I6854" s="8" t="s">
        <v>580</v>
      </c>
      <c r="J6854" s="8" t="s">
        <v>31152</v>
      </c>
      <c r="K6854" s="8" t="s">
        <v>582</v>
      </c>
      <c r="L6854" s="10" t="s">
        <v>2877</v>
      </c>
      <c r="M6854" s="11" t="str">
        <f t="shared" si="323"/>
        <v>2023/5/11 16:36:39</v>
      </c>
      <c r="N6854" s="12">
        <v>45057</v>
      </c>
      <c r="O6854" s="10" t="s">
        <v>2878</v>
      </c>
      <c r="P6854" s="8" t="s">
        <v>585</v>
      </c>
      <c r="Q6854" s="8" t="s">
        <v>31153</v>
      </c>
      <c r="R6854" s="8" t="s">
        <v>31154</v>
      </c>
      <c r="S6854" s="8" t="s">
        <v>600</v>
      </c>
      <c r="T6854" s="8" t="s">
        <v>601</v>
      </c>
      <c r="U6854" s="8" t="s">
        <v>602</v>
      </c>
      <c r="V6854" s="8" t="s">
        <v>582</v>
      </c>
      <c r="W6854" s="8" t="s">
        <v>582</v>
      </c>
      <c r="X6854" s="8" t="s">
        <v>582</v>
      </c>
      <c r="Y6854" s="8" t="s">
        <v>582</v>
      </c>
      <c r="Z6854" s="8" t="s">
        <v>582</v>
      </c>
      <c r="AA6854" s="8" t="s">
        <v>117</v>
      </c>
      <c r="AB6854" s="8" t="s">
        <v>591</v>
      </c>
      <c r="AC6854" s="8" t="s">
        <v>690</v>
      </c>
      <c r="AD6854" s="8" t="s">
        <v>593</v>
      </c>
      <c r="AE6854" s="8" t="s">
        <v>604</v>
      </c>
      <c r="AF6854" s="1">
        <v>1</v>
      </c>
    </row>
    <row r="6855" ht="25" customHeight="1" spans="1:32">
      <c r="A6855" s="1">
        <f>COUNTIF(企业分类!A:A,AA6855)</f>
        <v>1</v>
      </c>
      <c r="B6855" s="6" t="str">
        <f t="shared" si="321"/>
        <v>30天内曾在线</v>
      </c>
      <c r="C6855" s="7">
        <v>45046.9999884259</v>
      </c>
      <c r="D6855" s="6">
        <f t="shared" si="322"/>
        <v>-10.6924652777816</v>
      </c>
      <c r="E6855" s="8" t="s">
        <v>31155</v>
      </c>
      <c r="F6855" s="8" t="s">
        <v>578</v>
      </c>
      <c r="G6855" s="8" t="s">
        <v>19</v>
      </c>
      <c r="H6855" s="8" t="s">
        <v>579</v>
      </c>
      <c r="I6855" s="8" t="s">
        <v>580</v>
      </c>
      <c r="J6855" s="8" t="s">
        <v>31156</v>
      </c>
      <c r="K6855" s="8" t="s">
        <v>582</v>
      </c>
      <c r="L6855" s="10" t="s">
        <v>687</v>
      </c>
      <c r="M6855" s="11" t="str">
        <f t="shared" si="323"/>
        <v>2023/5/11 16:37:08</v>
      </c>
      <c r="N6855" s="12">
        <v>45057</v>
      </c>
      <c r="O6855" s="10" t="s">
        <v>688</v>
      </c>
      <c r="P6855" s="8" t="s">
        <v>585</v>
      </c>
      <c r="Q6855" s="8" t="s">
        <v>31157</v>
      </c>
      <c r="R6855" s="8" t="s">
        <v>31158</v>
      </c>
      <c r="S6855" s="8" t="s">
        <v>600</v>
      </c>
      <c r="T6855" s="8" t="s">
        <v>601</v>
      </c>
      <c r="U6855" s="8" t="s">
        <v>602</v>
      </c>
      <c r="V6855" s="8" t="s">
        <v>582</v>
      </c>
      <c r="W6855" s="8" t="s">
        <v>582</v>
      </c>
      <c r="X6855" s="8" t="s">
        <v>582</v>
      </c>
      <c r="Y6855" s="8" t="s">
        <v>582</v>
      </c>
      <c r="Z6855" s="8" t="s">
        <v>582</v>
      </c>
      <c r="AA6855" s="8" t="s">
        <v>200</v>
      </c>
      <c r="AB6855" s="8" t="s">
        <v>591</v>
      </c>
      <c r="AC6855" s="8" t="s">
        <v>592</v>
      </c>
      <c r="AD6855" s="8" t="s">
        <v>593</v>
      </c>
      <c r="AE6855" s="8" t="s">
        <v>604</v>
      </c>
      <c r="AF6855" s="1">
        <v>1</v>
      </c>
    </row>
    <row r="6856" ht="25" customHeight="1" spans="1:32">
      <c r="A6856" s="1">
        <f>COUNTIF(企业分类!A:A,AA6856)</f>
        <v>1</v>
      </c>
      <c r="B6856" s="6" t="str">
        <f t="shared" si="321"/>
        <v>30天内曾在线</v>
      </c>
      <c r="C6856" s="7">
        <v>45046.9999884259</v>
      </c>
      <c r="D6856" s="6">
        <f t="shared" si="322"/>
        <v>-10.6917592592654</v>
      </c>
      <c r="E6856" s="8" t="s">
        <v>31159</v>
      </c>
      <c r="F6856" s="8" t="s">
        <v>578</v>
      </c>
      <c r="G6856" s="8" t="s">
        <v>19</v>
      </c>
      <c r="H6856" s="8" t="s">
        <v>579</v>
      </c>
      <c r="I6856" s="8" t="s">
        <v>580</v>
      </c>
      <c r="J6856" s="8" t="s">
        <v>31160</v>
      </c>
      <c r="K6856" s="8" t="s">
        <v>582</v>
      </c>
      <c r="L6856" s="10" t="s">
        <v>1306</v>
      </c>
      <c r="M6856" s="11" t="str">
        <f t="shared" si="323"/>
        <v>2023/5/11 16:36:07</v>
      </c>
      <c r="N6856" s="12">
        <v>45057</v>
      </c>
      <c r="O6856" s="10" t="s">
        <v>1307</v>
      </c>
      <c r="P6856" s="8" t="s">
        <v>585</v>
      </c>
      <c r="Q6856" s="8" t="s">
        <v>31161</v>
      </c>
      <c r="R6856" s="8" t="s">
        <v>31162</v>
      </c>
      <c r="S6856" s="8" t="s">
        <v>600</v>
      </c>
      <c r="T6856" s="8" t="s">
        <v>601</v>
      </c>
      <c r="U6856" s="8" t="s">
        <v>602</v>
      </c>
      <c r="V6856" s="8" t="s">
        <v>582</v>
      </c>
      <c r="W6856" s="8" t="s">
        <v>582</v>
      </c>
      <c r="X6856" s="8" t="s">
        <v>582</v>
      </c>
      <c r="Y6856" s="8" t="s">
        <v>582</v>
      </c>
      <c r="Z6856" s="8" t="s">
        <v>582</v>
      </c>
      <c r="AA6856" s="8" t="s">
        <v>117</v>
      </c>
      <c r="AB6856" s="8" t="s">
        <v>591</v>
      </c>
      <c r="AC6856" s="8" t="s">
        <v>690</v>
      </c>
      <c r="AD6856" s="8" t="s">
        <v>593</v>
      </c>
      <c r="AE6856" s="8" t="s">
        <v>604</v>
      </c>
      <c r="AF6856" s="1">
        <v>1</v>
      </c>
    </row>
    <row r="6857" ht="25" customHeight="1" spans="1:32">
      <c r="A6857" s="1">
        <f>COUNTIF(企业分类!A:A,AA6857)</f>
        <v>1</v>
      </c>
      <c r="B6857" s="6" t="str">
        <f t="shared" si="321"/>
        <v>30天内曾在线</v>
      </c>
      <c r="C6857" s="7">
        <v>45046.9999884259</v>
      </c>
      <c r="D6857" s="6">
        <f t="shared" si="322"/>
        <v>-10.6899884259255</v>
      </c>
      <c r="E6857" s="8" t="s">
        <v>31163</v>
      </c>
      <c r="F6857" s="8" t="s">
        <v>578</v>
      </c>
      <c r="G6857" s="8" t="s">
        <v>19</v>
      </c>
      <c r="H6857" s="8" t="s">
        <v>579</v>
      </c>
      <c r="I6857" s="8" t="s">
        <v>580</v>
      </c>
      <c r="J6857" s="8" t="s">
        <v>31164</v>
      </c>
      <c r="K6857" s="8" t="s">
        <v>582</v>
      </c>
      <c r="L6857" s="10" t="s">
        <v>10231</v>
      </c>
      <c r="M6857" s="11" t="str">
        <f t="shared" si="323"/>
        <v>2023/5/11 16:33:34</v>
      </c>
      <c r="N6857" s="12">
        <v>45057</v>
      </c>
      <c r="O6857" s="10" t="s">
        <v>10232</v>
      </c>
      <c r="P6857" s="8" t="s">
        <v>585</v>
      </c>
      <c r="Q6857" s="8" t="s">
        <v>31165</v>
      </c>
      <c r="R6857" s="8" t="s">
        <v>31166</v>
      </c>
      <c r="S6857" s="8" t="s">
        <v>600</v>
      </c>
      <c r="T6857" s="8" t="s">
        <v>601</v>
      </c>
      <c r="U6857" s="8" t="s">
        <v>602</v>
      </c>
      <c r="V6857" s="8" t="s">
        <v>582</v>
      </c>
      <c r="W6857" s="8" t="s">
        <v>582</v>
      </c>
      <c r="X6857" s="8" t="s">
        <v>582</v>
      </c>
      <c r="Y6857" s="8" t="s">
        <v>582</v>
      </c>
      <c r="Z6857" s="8" t="s">
        <v>582</v>
      </c>
      <c r="AA6857" s="8" t="s">
        <v>56</v>
      </c>
      <c r="AB6857" s="8" t="s">
        <v>591</v>
      </c>
      <c r="AC6857" s="8" t="s">
        <v>690</v>
      </c>
      <c r="AD6857" s="8" t="s">
        <v>593</v>
      </c>
      <c r="AE6857" s="8" t="s">
        <v>604</v>
      </c>
      <c r="AF6857" s="1">
        <v>1</v>
      </c>
    </row>
    <row r="6858" ht="25" customHeight="1" spans="1:32">
      <c r="A6858" s="1">
        <f>COUNTIF(企业分类!A:A,AA6858)</f>
        <v>1</v>
      </c>
      <c r="B6858" s="6" t="str">
        <f t="shared" si="321"/>
        <v>30天内曾在线</v>
      </c>
      <c r="C6858" s="7">
        <v>45046.9999884259</v>
      </c>
      <c r="D6858" s="6">
        <f t="shared" si="322"/>
        <v>-10.6912847222266</v>
      </c>
      <c r="E6858" s="8" t="s">
        <v>31167</v>
      </c>
      <c r="F6858" s="8" t="s">
        <v>578</v>
      </c>
      <c r="G6858" s="8" t="s">
        <v>19</v>
      </c>
      <c r="H6858" s="8" t="s">
        <v>579</v>
      </c>
      <c r="I6858" s="8" t="s">
        <v>580</v>
      </c>
      <c r="J6858" s="8" t="s">
        <v>31168</v>
      </c>
      <c r="K6858" s="8" t="s">
        <v>582</v>
      </c>
      <c r="L6858" s="10" t="s">
        <v>1670</v>
      </c>
      <c r="M6858" s="11" t="str">
        <f t="shared" si="323"/>
        <v>2023/5/11 16:35:26</v>
      </c>
      <c r="N6858" s="12">
        <v>45057</v>
      </c>
      <c r="O6858" s="10" t="s">
        <v>1671</v>
      </c>
      <c r="P6858" s="8" t="s">
        <v>585</v>
      </c>
      <c r="Q6858" s="8" t="s">
        <v>31169</v>
      </c>
      <c r="R6858" s="8" t="s">
        <v>31170</v>
      </c>
      <c r="S6858" s="8" t="s">
        <v>600</v>
      </c>
      <c r="T6858" s="8" t="s">
        <v>601</v>
      </c>
      <c r="U6858" s="8" t="s">
        <v>602</v>
      </c>
      <c r="V6858" s="8" t="s">
        <v>582</v>
      </c>
      <c r="W6858" s="8" t="s">
        <v>582</v>
      </c>
      <c r="X6858" s="8" t="s">
        <v>582</v>
      </c>
      <c r="Y6858" s="8" t="s">
        <v>582</v>
      </c>
      <c r="Z6858" s="8" t="s">
        <v>582</v>
      </c>
      <c r="AA6858" s="8" t="s">
        <v>168</v>
      </c>
      <c r="AB6858" s="8" t="s">
        <v>591</v>
      </c>
      <c r="AC6858" s="8" t="s">
        <v>820</v>
      </c>
      <c r="AD6858" s="8" t="s">
        <v>593</v>
      </c>
      <c r="AE6858" s="8" t="s">
        <v>604</v>
      </c>
      <c r="AF6858" s="1">
        <v>1</v>
      </c>
    </row>
    <row r="6859" ht="25" customHeight="1" spans="1:32">
      <c r="A6859" s="1">
        <f>COUNTIF(企业分类!A:A,AA6859)</f>
        <v>1</v>
      </c>
      <c r="B6859" s="6" t="str">
        <f t="shared" si="321"/>
        <v>30天内曾在线</v>
      </c>
      <c r="C6859" s="7">
        <v>45046.9999884259</v>
      </c>
      <c r="D6859" s="6">
        <f t="shared" si="322"/>
        <v>-10.690694444449</v>
      </c>
      <c r="E6859" s="8" t="s">
        <v>31171</v>
      </c>
      <c r="F6859" s="8" t="s">
        <v>578</v>
      </c>
      <c r="G6859" s="8" t="s">
        <v>19</v>
      </c>
      <c r="H6859" s="8" t="s">
        <v>579</v>
      </c>
      <c r="I6859" s="8" t="s">
        <v>580</v>
      </c>
      <c r="J6859" s="8" t="s">
        <v>31172</v>
      </c>
      <c r="K6859" s="8" t="s">
        <v>582</v>
      </c>
      <c r="L6859" s="10" t="s">
        <v>1335</v>
      </c>
      <c r="M6859" s="11" t="str">
        <f t="shared" si="323"/>
        <v>2023/5/11 16:34:35</v>
      </c>
      <c r="N6859" s="12">
        <v>45057</v>
      </c>
      <c r="O6859" s="10" t="s">
        <v>1336</v>
      </c>
      <c r="P6859" s="8" t="s">
        <v>585</v>
      </c>
      <c r="Q6859" s="8" t="s">
        <v>31173</v>
      </c>
      <c r="R6859" s="8" t="s">
        <v>31174</v>
      </c>
      <c r="S6859" s="8" t="s">
        <v>600</v>
      </c>
      <c r="T6859" s="8" t="s">
        <v>601</v>
      </c>
      <c r="U6859" s="8" t="s">
        <v>602</v>
      </c>
      <c r="V6859" s="8" t="s">
        <v>582</v>
      </c>
      <c r="W6859" s="8" t="s">
        <v>582</v>
      </c>
      <c r="X6859" s="8" t="s">
        <v>582</v>
      </c>
      <c r="Y6859" s="8" t="s">
        <v>582</v>
      </c>
      <c r="Z6859" s="8" t="s">
        <v>582</v>
      </c>
      <c r="AA6859" s="8" t="s">
        <v>180</v>
      </c>
      <c r="AB6859" s="8" t="s">
        <v>591</v>
      </c>
      <c r="AC6859" s="8" t="s">
        <v>1166</v>
      </c>
      <c r="AD6859" s="8" t="s">
        <v>593</v>
      </c>
      <c r="AE6859" s="8" t="s">
        <v>604</v>
      </c>
      <c r="AF6859" s="1">
        <v>1</v>
      </c>
    </row>
    <row r="6860" ht="25" customHeight="1" spans="1:32">
      <c r="A6860" s="1">
        <f>COUNTIF(企业分类!A:A,AA6860)</f>
        <v>1</v>
      </c>
      <c r="B6860" s="6" t="str">
        <f t="shared" si="321"/>
        <v>30天内曾在线</v>
      </c>
      <c r="C6860" s="7">
        <v>45046.9999884259</v>
      </c>
      <c r="D6860" s="6">
        <f t="shared" si="322"/>
        <v>-10.6895254629635</v>
      </c>
      <c r="E6860" s="8" t="s">
        <v>31175</v>
      </c>
      <c r="F6860" s="8" t="s">
        <v>578</v>
      </c>
      <c r="G6860" s="8" t="s">
        <v>19</v>
      </c>
      <c r="H6860" s="8" t="s">
        <v>579</v>
      </c>
      <c r="I6860" s="8" t="s">
        <v>580</v>
      </c>
      <c r="J6860" s="8" t="s">
        <v>31176</v>
      </c>
      <c r="K6860" s="8" t="s">
        <v>582</v>
      </c>
      <c r="L6860" s="10" t="s">
        <v>1764</v>
      </c>
      <c r="M6860" s="11" t="str">
        <f t="shared" si="323"/>
        <v>2023/5/11 16:32:54</v>
      </c>
      <c r="N6860" s="12">
        <v>45057</v>
      </c>
      <c r="O6860" s="10" t="s">
        <v>1765</v>
      </c>
      <c r="P6860" s="8" t="s">
        <v>585</v>
      </c>
      <c r="Q6860" s="8" t="s">
        <v>31177</v>
      </c>
      <c r="R6860" s="8" t="s">
        <v>31178</v>
      </c>
      <c r="S6860" s="8" t="s">
        <v>600</v>
      </c>
      <c r="T6860" s="8" t="s">
        <v>601</v>
      </c>
      <c r="U6860" s="8" t="s">
        <v>602</v>
      </c>
      <c r="V6860" s="8" t="s">
        <v>582</v>
      </c>
      <c r="W6860" s="8" t="s">
        <v>582</v>
      </c>
      <c r="X6860" s="8" t="s">
        <v>582</v>
      </c>
      <c r="Y6860" s="8" t="s">
        <v>582</v>
      </c>
      <c r="Z6860" s="8" t="s">
        <v>582</v>
      </c>
      <c r="AA6860" s="8" t="s">
        <v>168</v>
      </c>
      <c r="AB6860" s="8" t="s">
        <v>591</v>
      </c>
      <c r="AC6860" s="8" t="s">
        <v>820</v>
      </c>
      <c r="AD6860" s="8" t="s">
        <v>593</v>
      </c>
      <c r="AE6860" s="8" t="s">
        <v>604</v>
      </c>
      <c r="AF6860" s="1">
        <v>1</v>
      </c>
    </row>
    <row r="6861" ht="25" customHeight="1" spans="1:32">
      <c r="A6861" s="1">
        <f>COUNTIF(企业分类!A:A,AA6861)</f>
        <v>1</v>
      </c>
      <c r="B6861" s="6" t="str">
        <f t="shared" si="321"/>
        <v>30天内曾在线</v>
      </c>
      <c r="C6861" s="7">
        <v>45046.9999884259</v>
      </c>
      <c r="D6861" s="6">
        <f t="shared" si="322"/>
        <v>-8.38804398148204</v>
      </c>
      <c r="E6861" s="8" t="s">
        <v>31179</v>
      </c>
      <c r="F6861" s="8" t="s">
        <v>578</v>
      </c>
      <c r="G6861" s="8" t="s">
        <v>19</v>
      </c>
      <c r="H6861" s="8" t="s">
        <v>579</v>
      </c>
      <c r="I6861" s="8" t="s">
        <v>580</v>
      </c>
      <c r="J6861" s="8" t="s">
        <v>31180</v>
      </c>
      <c r="K6861" s="8" t="s">
        <v>582</v>
      </c>
      <c r="L6861" s="10" t="s">
        <v>31181</v>
      </c>
      <c r="M6861" s="11" t="str">
        <f t="shared" si="323"/>
        <v>2023/5/9 9:18:46</v>
      </c>
      <c r="N6861" s="12">
        <v>45055</v>
      </c>
      <c r="O6861" s="10" t="s">
        <v>31182</v>
      </c>
      <c r="P6861" s="8" t="s">
        <v>585</v>
      </c>
      <c r="Q6861" s="8" t="s">
        <v>31183</v>
      </c>
      <c r="R6861" s="8" t="s">
        <v>31184</v>
      </c>
      <c r="S6861" s="8" t="s">
        <v>600</v>
      </c>
      <c r="T6861" s="8" t="s">
        <v>601</v>
      </c>
      <c r="U6861" s="8" t="s">
        <v>602</v>
      </c>
      <c r="V6861" s="8" t="s">
        <v>582</v>
      </c>
      <c r="W6861" s="8" t="s">
        <v>582</v>
      </c>
      <c r="X6861" s="8" t="s">
        <v>582</v>
      </c>
      <c r="Y6861" s="8" t="s">
        <v>582</v>
      </c>
      <c r="Z6861" s="8" t="s">
        <v>582</v>
      </c>
      <c r="AA6861" s="8" t="s">
        <v>168</v>
      </c>
      <c r="AB6861" s="8" t="s">
        <v>591</v>
      </c>
      <c r="AC6861" s="8" t="s">
        <v>820</v>
      </c>
      <c r="AD6861" s="8" t="s">
        <v>593</v>
      </c>
      <c r="AE6861" s="8" t="s">
        <v>604</v>
      </c>
      <c r="AF6861" s="1">
        <v>1</v>
      </c>
    </row>
    <row r="6862" ht="25" customHeight="1" spans="1:32">
      <c r="A6862" s="1">
        <f>COUNTIF(企业分类!A:A,AA6862)</f>
        <v>1</v>
      </c>
      <c r="B6862" s="6" t="str">
        <f t="shared" si="321"/>
        <v>30天内曾在线</v>
      </c>
      <c r="C6862" s="7">
        <v>45046.9999884259</v>
      </c>
      <c r="D6862" s="6">
        <f t="shared" si="322"/>
        <v>-10.6902083333334</v>
      </c>
      <c r="E6862" s="8" t="s">
        <v>31185</v>
      </c>
      <c r="F6862" s="8" t="s">
        <v>578</v>
      </c>
      <c r="G6862" s="8" t="s">
        <v>19</v>
      </c>
      <c r="H6862" s="8" t="s">
        <v>579</v>
      </c>
      <c r="I6862" s="8" t="s">
        <v>580</v>
      </c>
      <c r="J6862" s="8" t="s">
        <v>31186</v>
      </c>
      <c r="K6862" s="8" t="s">
        <v>582</v>
      </c>
      <c r="L6862" s="10" t="s">
        <v>1138</v>
      </c>
      <c r="M6862" s="11" t="str">
        <f t="shared" si="323"/>
        <v>2023/5/11 16:33:53</v>
      </c>
      <c r="N6862" s="12">
        <v>45057</v>
      </c>
      <c r="O6862" s="10" t="s">
        <v>1139</v>
      </c>
      <c r="P6862" s="8" t="s">
        <v>585</v>
      </c>
      <c r="Q6862" s="8" t="s">
        <v>31187</v>
      </c>
      <c r="R6862" s="8" t="s">
        <v>31188</v>
      </c>
      <c r="S6862" s="8" t="s">
        <v>600</v>
      </c>
      <c r="T6862" s="8" t="s">
        <v>601</v>
      </c>
      <c r="U6862" s="8" t="s">
        <v>602</v>
      </c>
      <c r="V6862" s="8" t="s">
        <v>582</v>
      </c>
      <c r="W6862" s="8" t="s">
        <v>582</v>
      </c>
      <c r="X6862" s="8" t="s">
        <v>582</v>
      </c>
      <c r="Y6862" s="8" t="s">
        <v>582</v>
      </c>
      <c r="Z6862" s="8" t="s">
        <v>582</v>
      </c>
      <c r="AA6862" s="8" t="s">
        <v>168</v>
      </c>
      <c r="AB6862" s="8" t="s">
        <v>591</v>
      </c>
      <c r="AC6862" s="8" t="s">
        <v>820</v>
      </c>
      <c r="AD6862" s="8" t="s">
        <v>593</v>
      </c>
      <c r="AE6862" s="8" t="s">
        <v>604</v>
      </c>
      <c r="AF6862" s="1">
        <v>1</v>
      </c>
    </row>
    <row r="6863" ht="25" customHeight="1" spans="1:32">
      <c r="A6863" s="1">
        <f>COUNTIF(企业分类!A:A,AA6863)</f>
        <v>1</v>
      </c>
      <c r="B6863" s="6" t="str">
        <f t="shared" si="321"/>
        <v>30天内曾在线</v>
      </c>
      <c r="C6863" s="7">
        <v>45046.9999884259</v>
      </c>
      <c r="D6863" s="6">
        <f t="shared" si="322"/>
        <v>-10.6904513888949</v>
      </c>
      <c r="E6863" s="8" t="s">
        <v>31189</v>
      </c>
      <c r="F6863" s="8" t="s">
        <v>578</v>
      </c>
      <c r="G6863" s="8" t="s">
        <v>19</v>
      </c>
      <c r="H6863" s="8" t="s">
        <v>579</v>
      </c>
      <c r="I6863" s="8" t="s">
        <v>580</v>
      </c>
      <c r="J6863" s="8" t="s">
        <v>31190</v>
      </c>
      <c r="K6863" s="8" t="s">
        <v>582</v>
      </c>
      <c r="L6863" s="10" t="s">
        <v>5506</v>
      </c>
      <c r="M6863" s="11" t="str">
        <f t="shared" si="323"/>
        <v>2023/5/11 16:34:14</v>
      </c>
      <c r="N6863" s="12">
        <v>45057</v>
      </c>
      <c r="O6863" s="10" t="s">
        <v>5507</v>
      </c>
      <c r="P6863" s="8" t="s">
        <v>585</v>
      </c>
      <c r="Q6863" s="8" t="s">
        <v>31191</v>
      </c>
      <c r="R6863" s="8" t="s">
        <v>31192</v>
      </c>
      <c r="S6863" s="8" t="s">
        <v>600</v>
      </c>
      <c r="T6863" s="8" t="s">
        <v>601</v>
      </c>
      <c r="U6863" s="8" t="s">
        <v>602</v>
      </c>
      <c r="V6863" s="8" t="s">
        <v>582</v>
      </c>
      <c r="W6863" s="8" t="s">
        <v>582</v>
      </c>
      <c r="X6863" s="8" t="s">
        <v>582</v>
      </c>
      <c r="Y6863" s="8" t="s">
        <v>582</v>
      </c>
      <c r="Z6863" s="8" t="s">
        <v>582</v>
      </c>
      <c r="AA6863" s="8" t="s">
        <v>168</v>
      </c>
      <c r="AB6863" s="8" t="s">
        <v>591</v>
      </c>
      <c r="AC6863" s="8" t="s">
        <v>820</v>
      </c>
      <c r="AD6863" s="8" t="s">
        <v>593</v>
      </c>
      <c r="AE6863" s="8" t="s">
        <v>604</v>
      </c>
      <c r="AF6863" s="1">
        <v>1</v>
      </c>
    </row>
    <row r="6864" ht="25" customHeight="1" spans="1:32">
      <c r="A6864" s="1">
        <f>COUNTIF(企业分类!A:A,AA6864)</f>
        <v>1</v>
      </c>
      <c r="B6864" s="6" t="str">
        <f t="shared" si="321"/>
        <v>30天内曾在线</v>
      </c>
      <c r="C6864" s="7">
        <v>45046.9999884259</v>
      </c>
      <c r="D6864" s="6">
        <f t="shared" si="322"/>
        <v>-5.61951388889429</v>
      </c>
      <c r="E6864" s="8" t="s">
        <v>31193</v>
      </c>
      <c r="F6864" s="8" t="s">
        <v>578</v>
      </c>
      <c r="G6864" s="8" t="s">
        <v>19</v>
      </c>
      <c r="H6864" s="8" t="s">
        <v>579</v>
      </c>
      <c r="I6864" s="8" t="s">
        <v>580</v>
      </c>
      <c r="J6864" s="8" t="s">
        <v>31194</v>
      </c>
      <c r="K6864" s="8" t="s">
        <v>582</v>
      </c>
      <c r="L6864" s="10" t="s">
        <v>31195</v>
      </c>
      <c r="M6864" s="11" t="str">
        <f t="shared" si="323"/>
        <v>2023/5/6 14:52:05</v>
      </c>
      <c r="N6864" s="12">
        <v>45052</v>
      </c>
      <c r="O6864" s="10" t="s">
        <v>31196</v>
      </c>
      <c r="P6864" s="8" t="s">
        <v>585</v>
      </c>
      <c r="Q6864" s="8" t="s">
        <v>31197</v>
      </c>
      <c r="R6864" s="8" t="s">
        <v>31198</v>
      </c>
      <c r="S6864" s="8" t="s">
        <v>600</v>
      </c>
      <c r="T6864" s="8" t="s">
        <v>601</v>
      </c>
      <c r="U6864" s="8" t="s">
        <v>602</v>
      </c>
      <c r="V6864" s="8" t="s">
        <v>582</v>
      </c>
      <c r="W6864" s="8" t="s">
        <v>582</v>
      </c>
      <c r="X6864" s="8" t="s">
        <v>582</v>
      </c>
      <c r="Y6864" s="8" t="s">
        <v>582</v>
      </c>
      <c r="Z6864" s="8" t="s">
        <v>582</v>
      </c>
      <c r="AA6864" s="8" t="s">
        <v>168</v>
      </c>
      <c r="AB6864" s="8" t="s">
        <v>591</v>
      </c>
      <c r="AC6864" s="8" t="s">
        <v>820</v>
      </c>
      <c r="AD6864" s="8" t="s">
        <v>593</v>
      </c>
      <c r="AE6864" s="8" t="s">
        <v>604</v>
      </c>
      <c r="AF6864" s="1">
        <v>1</v>
      </c>
    </row>
    <row r="6865" ht="25" customHeight="1" spans="1:32">
      <c r="A6865" s="1">
        <f>COUNTIF(企业分类!A:A,AA6865)</f>
        <v>1</v>
      </c>
      <c r="B6865" s="6" t="str">
        <f t="shared" si="321"/>
        <v>30天内曾在线</v>
      </c>
      <c r="C6865" s="7">
        <v>45046.9999884259</v>
      </c>
      <c r="D6865" s="6">
        <f t="shared" si="322"/>
        <v>-10.6898726851869</v>
      </c>
      <c r="E6865" s="8" t="s">
        <v>31199</v>
      </c>
      <c r="F6865" s="8" t="s">
        <v>578</v>
      </c>
      <c r="G6865" s="8" t="s">
        <v>19</v>
      </c>
      <c r="H6865" s="8" t="s">
        <v>579</v>
      </c>
      <c r="I6865" s="8" t="s">
        <v>580</v>
      </c>
      <c r="J6865" s="8" t="s">
        <v>31200</v>
      </c>
      <c r="K6865" s="8" t="s">
        <v>582</v>
      </c>
      <c r="L6865" s="10" t="s">
        <v>12749</v>
      </c>
      <c r="M6865" s="11" t="str">
        <f t="shared" si="323"/>
        <v>2023/5/11 16:33:24</v>
      </c>
      <c r="N6865" s="12">
        <v>45057</v>
      </c>
      <c r="O6865" s="10" t="s">
        <v>12750</v>
      </c>
      <c r="P6865" s="8" t="s">
        <v>585</v>
      </c>
      <c r="Q6865" s="8" t="s">
        <v>31201</v>
      </c>
      <c r="R6865" s="8" t="s">
        <v>31202</v>
      </c>
      <c r="S6865" s="8" t="s">
        <v>600</v>
      </c>
      <c r="T6865" s="8" t="s">
        <v>601</v>
      </c>
      <c r="U6865" s="8" t="s">
        <v>602</v>
      </c>
      <c r="V6865" s="8" t="s">
        <v>582</v>
      </c>
      <c r="W6865" s="8" t="s">
        <v>582</v>
      </c>
      <c r="X6865" s="8" t="s">
        <v>582</v>
      </c>
      <c r="Y6865" s="8" t="s">
        <v>582</v>
      </c>
      <c r="Z6865" s="8" t="s">
        <v>582</v>
      </c>
      <c r="AA6865" s="8" t="s">
        <v>168</v>
      </c>
      <c r="AB6865" s="8" t="s">
        <v>591</v>
      </c>
      <c r="AC6865" s="8" t="s">
        <v>820</v>
      </c>
      <c r="AD6865" s="8" t="s">
        <v>593</v>
      </c>
      <c r="AE6865" s="8" t="s">
        <v>604</v>
      </c>
      <c r="AF6865" s="1">
        <v>1</v>
      </c>
    </row>
    <row r="6866" ht="25" customHeight="1" spans="1:32">
      <c r="A6866" s="1">
        <f>COUNTIF(企业分类!A:A,AA6866)</f>
        <v>1</v>
      </c>
      <c r="B6866" s="6" t="str">
        <f t="shared" si="321"/>
        <v>30天内曾在线</v>
      </c>
      <c r="C6866" s="7">
        <v>45046.9999884259</v>
      </c>
      <c r="D6866" s="6">
        <f t="shared" si="322"/>
        <v>-7.73472222222335</v>
      </c>
      <c r="E6866" s="8" t="s">
        <v>31203</v>
      </c>
      <c r="F6866" s="8" t="s">
        <v>578</v>
      </c>
      <c r="G6866" s="8" t="s">
        <v>19</v>
      </c>
      <c r="H6866" s="8" t="s">
        <v>579</v>
      </c>
      <c r="I6866" s="8" t="s">
        <v>580</v>
      </c>
      <c r="J6866" s="8" t="s">
        <v>31204</v>
      </c>
      <c r="K6866" s="8" t="s">
        <v>582</v>
      </c>
      <c r="L6866" s="10" t="s">
        <v>31205</v>
      </c>
      <c r="M6866" s="11" t="str">
        <f t="shared" si="323"/>
        <v>2023/5/8 17:37:59</v>
      </c>
      <c r="N6866" s="12">
        <v>45054</v>
      </c>
      <c r="O6866" s="10" t="s">
        <v>31206</v>
      </c>
      <c r="P6866" s="8" t="s">
        <v>585</v>
      </c>
      <c r="Q6866" s="8" t="s">
        <v>31207</v>
      </c>
      <c r="R6866" s="8" t="s">
        <v>31208</v>
      </c>
      <c r="S6866" s="8" t="s">
        <v>600</v>
      </c>
      <c r="T6866" s="8" t="s">
        <v>601</v>
      </c>
      <c r="U6866" s="8" t="s">
        <v>602</v>
      </c>
      <c r="V6866" s="8" t="s">
        <v>582</v>
      </c>
      <c r="W6866" s="8" t="s">
        <v>582</v>
      </c>
      <c r="X6866" s="8" t="s">
        <v>582</v>
      </c>
      <c r="Y6866" s="8" t="s">
        <v>582</v>
      </c>
      <c r="Z6866" s="8" t="s">
        <v>582</v>
      </c>
      <c r="AA6866" s="8" t="s">
        <v>168</v>
      </c>
      <c r="AB6866" s="8" t="s">
        <v>591</v>
      </c>
      <c r="AC6866" s="8" t="s">
        <v>820</v>
      </c>
      <c r="AD6866" s="8" t="s">
        <v>593</v>
      </c>
      <c r="AE6866" s="8" t="s">
        <v>604</v>
      </c>
      <c r="AF6866" s="1">
        <v>1</v>
      </c>
    </row>
    <row r="6867" ht="25" customHeight="1" spans="1:32">
      <c r="A6867" s="1">
        <f>COUNTIF(企业分类!A:A,AA6867)</f>
        <v>1</v>
      </c>
      <c r="B6867" s="6" t="str">
        <f t="shared" si="321"/>
        <v>30天内曾在线</v>
      </c>
      <c r="C6867" s="7">
        <v>45046.9999884259</v>
      </c>
      <c r="D6867" s="6">
        <f t="shared" si="322"/>
        <v>-10.6923611111124</v>
      </c>
      <c r="E6867" s="8" t="s">
        <v>31209</v>
      </c>
      <c r="F6867" s="8" t="s">
        <v>578</v>
      </c>
      <c r="G6867" s="8" t="s">
        <v>19</v>
      </c>
      <c r="H6867" s="8" t="s">
        <v>579</v>
      </c>
      <c r="I6867" s="8" t="s">
        <v>580</v>
      </c>
      <c r="J6867" s="8" t="s">
        <v>31210</v>
      </c>
      <c r="K6867" s="8" t="s">
        <v>582</v>
      </c>
      <c r="L6867" s="10" t="s">
        <v>2491</v>
      </c>
      <c r="M6867" s="11" t="str">
        <f t="shared" si="323"/>
        <v>2023/5/11 16:36:59</v>
      </c>
      <c r="N6867" s="12">
        <v>45057</v>
      </c>
      <c r="O6867" s="10" t="s">
        <v>2492</v>
      </c>
      <c r="P6867" s="8" t="s">
        <v>585</v>
      </c>
      <c r="Q6867" s="8" t="s">
        <v>31211</v>
      </c>
      <c r="R6867" s="8" t="s">
        <v>31212</v>
      </c>
      <c r="S6867" s="8" t="s">
        <v>600</v>
      </c>
      <c r="T6867" s="8" t="s">
        <v>601</v>
      </c>
      <c r="U6867" s="8" t="s">
        <v>602</v>
      </c>
      <c r="V6867" s="8" t="s">
        <v>582</v>
      </c>
      <c r="W6867" s="8" t="s">
        <v>582</v>
      </c>
      <c r="X6867" s="8" t="s">
        <v>582</v>
      </c>
      <c r="Y6867" s="8" t="s">
        <v>582</v>
      </c>
      <c r="Z6867" s="8" t="s">
        <v>582</v>
      </c>
      <c r="AA6867" s="8" t="s">
        <v>168</v>
      </c>
      <c r="AB6867" s="8" t="s">
        <v>591</v>
      </c>
      <c r="AC6867" s="8" t="s">
        <v>820</v>
      </c>
      <c r="AD6867" s="8" t="s">
        <v>593</v>
      </c>
      <c r="AE6867" s="8" t="s">
        <v>604</v>
      </c>
      <c r="AF6867" s="1">
        <v>1</v>
      </c>
    </row>
    <row r="6868" ht="25" customHeight="1" spans="1:32">
      <c r="A6868" s="1">
        <f>COUNTIF(企业分类!A:A,AA6868)</f>
        <v>1</v>
      </c>
      <c r="B6868" s="6" t="str">
        <f t="shared" si="321"/>
        <v>30天内曾在线</v>
      </c>
      <c r="C6868" s="7">
        <v>45046.9999884259</v>
      </c>
      <c r="D6868" s="6">
        <f t="shared" si="322"/>
        <v>-10.6911342592648</v>
      </c>
      <c r="E6868" s="8" t="s">
        <v>31213</v>
      </c>
      <c r="F6868" s="8" t="s">
        <v>578</v>
      </c>
      <c r="G6868" s="8" t="s">
        <v>19</v>
      </c>
      <c r="H6868" s="8" t="s">
        <v>579</v>
      </c>
      <c r="I6868" s="8" t="s">
        <v>580</v>
      </c>
      <c r="J6868" s="8" t="s">
        <v>31214</v>
      </c>
      <c r="K6868" s="8" t="s">
        <v>582</v>
      </c>
      <c r="L6868" s="10" t="s">
        <v>11808</v>
      </c>
      <c r="M6868" s="11" t="str">
        <f t="shared" si="323"/>
        <v>2023/5/11 16:35:13</v>
      </c>
      <c r="N6868" s="12">
        <v>45057</v>
      </c>
      <c r="O6868" s="10" t="s">
        <v>11809</v>
      </c>
      <c r="P6868" s="8" t="s">
        <v>585</v>
      </c>
      <c r="Q6868" s="8" t="s">
        <v>31215</v>
      </c>
      <c r="R6868" s="8" t="s">
        <v>31216</v>
      </c>
      <c r="S6868" s="8" t="s">
        <v>600</v>
      </c>
      <c r="T6868" s="8" t="s">
        <v>601</v>
      </c>
      <c r="U6868" s="8" t="s">
        <v>602</v>
      </c>
      <c r="V6868" s="8" t="s">
        <v>582</v>
      </c>
      <c r="W6868" s="8" t="s">
        <v>582</v>
      </c>
      <c r="X6868" s="8" t="s">
        <v>582</v>
      </c>
      <c r="Y6868" s="8" t="s">
        <v>582</v>
      </c>
      <c r="Z6868" s="8" t="s">
        <v>582</v>
      </c>
      <c r="AA6868" s="8" t="s">
        <v>168</v>
      </c>
      <c r="AB6868" s="8" t="s">
        <v>591</v>
      </c>
      <c r="AC6868" s="8" t="s">
        <v>820</v>
      </c>
      <c r="AD6868" s="8" t="s">
        <v>593</v>
      </c>
      <c r="AE6868" s="8" t="s">
        <v>604</v>
      </c>
      <c r="AF6868" s="1">
        <v>1</v>
      </c>
    </row>
    <row r="6869" ht="25" customHeight="1" spans="1:32">
      <c r="A6869" s="1">
        <f>COUNTIF(企业分类!A:A,AA6869)</f>
        <v>1</v>
      </c>
      <c r="B6869" s="6" t="str">
        <f t="shared" si="321"/>
        <v>30天内曾在线</v>
      </c>
      <c r="C6869" s="7">
        <v>45046.9999884259</v>
      </c>
      <c r="D6869" s="6">
        <f t="shared" si="322"/>
        <v>-10.5855787037071</v>
      </c>
      <c r="E6869" s="8" t="s">
        <v>31217</v>
      </c>
      <c r="F6869" s="8" t="s">
        <v>578</v>
      </c>
      <c r="G6869" s="8" t="s">
        <v>19</v>
      </c>
      <c r="H6869" s="8" t="s">
        <v>579</v>
      </c>
      <c r="I6869" s="8" t="s">
        <v>580</v>
      </c>
      <c r="J6869" s="8" t="s">
        <v>31218</v>
      </c>
      <c r="K6869" s="8" t="s">
        <v>582</v>
      </c>
      <c r="L6869" s="10" t="s">
        <v>31219</v>
      </c>
      <c r="M6869" s="11" t="str">
        <f t="shared" si="323"/>
        <v>2023/5/11 14:03:13</v>
      </c>
      <c r="N6869" s="12">
        <v>45057</v>
      </c>
      <c r="O6869" s="10" t="s">
        <v>31220</v>
      </c>
      <c r="P6869" s="8" t="s">
        <v>585</v>
      </c>
      <c r="Q6869" s="8" t="s">
        <v>31221</v>
      </c>
      <c r="R6869" s="8" t="s">
        <v>31222</v>
      </c>
      <c r="S6869" s="8" t="s">
        <v>600</v>
      </c>
      <c r="T6869" s="8" t="s">
        <v>601</v>
      </c>
      <c r="U6869" s="8" t="s">
        <v>602</v>
      </c>
      <c r="V6869" s="8" t="s">
        <v>582</v>
      </c>
      <c r="W6869" s="8" t="s">
        <v>582</v>
      </c>
      <c r="X6869" s="8" t="s">
        <v>582</v>
      </c>
      <c r="Y6869" s="8" t="s">
        <v>582</v>
      </c>
      <c r="Z6869" s="8" t="s">
        <v>582</v>
      </c>
      <c r="AA6869" s="8" t="s">
        <v>168</v>
      </c>
      <c r="AB6869" s="8" t="s">
        <v>591</v>
      </c>
      <c r="AC6869" s="8" t="s">
        <v>820</v>
      </c>
      <c r="AD6869" s="8" t="s">
        <v>593</v>
      </c>
      <c r="AE6869" s="8" t="s">
        <v>604</v>
      </c>
      <c r="AF6869" s="1">
        <v>1</v>
      </c>
    </row>
    <row r="6870" ht="25" customHeight="1" spans="1:32">
      <c r="A6870" s="1">
        <f>COUNTIF(企业分类!A:A,AA6870)</f>
        <v>1</v>
      </c>
      <c r="B6870" s="6" t="str">
        <f t="shared" si="321"/>
        <v>30天内曾在线</v>
      </c>
      <c r="C6870" s="7">
        <v>45046.9999884259</v>
      </c>
      <c r="D6870" s="6">
        <f t="shared" si="322"/>
        <v>-10.6908217592645</v>
      </c>
      <c r="E6870" s="8" t="s">
        <v>31223</v>
      </c>
      <c r="F6870" s="8" t="s">
        <v>578</v>
      </c>
      <c r="G6870" s="8" t="s">
        <v>19</v>
      </c>
      <c r="H6870" s="8" t="s">
        <v>579</v>
      </c>
      <c r="I6870" s="8" t="s">
        <v>580</v>
      </c>
      <c r="J6870" s="8" t="s">
        <v>31224</v>
      </c>
      <c r="K6870" s="8" t="s">
        <v>582</v>
      </c>
      <c r="L6870" s="10" t="s">
        <v>5815</v>
      </c>
      <c r="M6870" s="11" t="str">
        <f t="shared" si="323"/>
        <v>2023/5/11 16:34:46</v>
      </c>
      <c r="N6870" s="12">
        <v>45057</v>
      </c>
      <c r="O6870" s="10" t="s">
        <v>5816</v>
      </c>
      <c r="P6870" s="8" t="s">
        <v>585</v>
      </c>
      <c r="Q6870" s="8" t="s">
        <v>31225</v>
      </c>
      <c r="R6870" s="8" t="s">
        <v>31226</v>
      </c>
      <c r="S6870" s="8" t="s">
        <v>600</v>
      </c>
      <c r="T6870" s="8" t="s">
        <v>601</v>
      </c>
      <c r="U6870" s="8" t="s">
        <v>602</v>
      </c>
      <c r="V6870" s="8" t="s">
        <v>582</v>
      </c>
      <c r="W6870" s="8" t="s">
        <v>582</v>
      </c>
      <c r="X6870" s="8" t="s">
        <v>582</v>
      </c>
      <c r="Y6870" s="8" t="s">
        <v>582</v>
      </c>
      <c r="Z6870" s="8" t="s">
        <v>582</v>
      </c>
      <c r="AA6870" s="8" t="s">
        <v>168</v>
      </c>
      <c r="AB6870" s="8" t="s">
        <v>591</v>
      </c>
      <c r="AC6870" s="8" t="s">
        <v>820</v>
      </c>
      <c r="AD6870" s="8" t="s">
        <v>593</v>
      </c>
      <c r="AE6870" s="8" t="s">
        <v>604</v>
      </c>
      <c r="AF6870" s="1">
        <v>1</v>
      </c>
    </row>
    <row r="6871" ht="25" customHeight="1" spans="1:32">
      <c r="A6871" s="1">
        <f>COUNTIF(企业分类!A:A,AA6871)</f>
        <v>1</v>
      </c>
      <c r="B6871" s="6" t="str">
        <f t="shared" si="321"/>
        <v>30天内曾在线</v>
      </c>
      <c r="C6871" s="7">
        <v>45046.9999884259</v>
      </c>
      <c r="D6871" s="6">
        <f t="shared" si="322"/>
        <v>-10.6623263888905</v>
      </c>
      <c r="E6871" s="8" t="s">
        <v>31227</v>
      </c>
      <c r="F6871" s="8" t="s">
        <v>578</v>
      </c>
      <c r="G6871" s="8" t="s">
        <v>19</v>
      </c>
      <c r="H6871" s="8" t="s">
        <v>579</v>
      </c>
      <c r="I6871" s="8" t="s">
        <v>580</v>
      </c>
      <c r="J6871" s="8" t="s">
        <v>31228</v>
      </c>
      <c r="K6871" s="8" t="s">
        <v>582</v>
      </c>
      <c r="L6871" s="10" t="s">
        <v>31229</v>
      </c>
      <c r="M6871" s="11" t="str">
        <f t="shared" si="323"/>
        <v>2023/5/11 15:53:44</v>
      </c>
      <c r="N6871" s="12">
        <v>45057</v>
      </c>
      <c r="O6871" s="10" t="s">
        <v>31230</v>
      </c>
      <c r="P6871" s="8" t="s">
        <v>585</v>
      </c>
      <c r="Q6871" s="8" t="s">
        <v>31231</v>
      </c>
      <c r="R6871" s="8" t="s">
        <v>31232</v>
      </c>
      <c r="S6871" s="8" t="s">
        <v>600</v>
      </c>
      <c r="T6871" s="8" t="s">
        <v>601</v>
      </c>
      <c r="U6871" s="8" t="s">
        <v>602</v>
      </c>
      <c r="V6871" s="8" t="s">
        <v>582</v>
      </c>
      <c r="W6871" s="8" t="s">
        <v>582</v>
      </c>
      <c r="X6871" s="8" t="s">
        <v>582</v>
      </c>
      <c r="Y6871" s="8" t="s">
        <v>582</v>
      </c>
      <c r="Z6871" s="8" t="s">
        <v>582</v>
      </c>
      <c r="AA6871" s="8" t="s">
        <v>168</v>
      </c>
      <c r="AB6871" s="8" t="s">
        <v>591</v>
      </c>
      <c r="AC6871" s="8" t="s">
        <v>820</v>
      </c>
      <c r="AD6871" s="8" t="s">
        <v>593</v>
      </c>
      <c r="AE6871" s="8" t="s">
        <v>604</v>
      </c>
      <c r="AF6871" s="1">
        <v>1</v>
      </c>
    </row>
    <row r="6872" ht="25" customHeight="1" spans="1:32">
      <c r="A6872" s="1">
        <f>COUNTIF(企业分类!A:A,AA6872)</f>
        <v>1</v>
      </c>
      <c r="B6872" s="6" t="str">
        <f t="shared" si="321"/>
        <v>30天内曾在线</v>
      </c>
      <c r="C6872" s="7">
        <v>45046.9999884259</v>
      </c>
      <c r="D6872" s="6">
        <f t="shared" si="322"/>
        <v>-10.6912847222266</v>
      </c>
      <c r="E6872" s="8" t="s">
        <v>31233</v>
      </c>
      <c r="F6872" s="8" t="s">
        <v>578</v>
      </c>
      <c r="G6872" s="8" t="s">
        <v>19</v>
      </c>
      <c r="H6872" s="8" t="s">
        <v>579</v>
      </c>
      <c r="I6872" s="8" t="s">
        <v>580</v>
      </c>
      <c r="J6872" s="8" t="s">
        <v>31234</v>
      </c>
      <c r="K6872" s="8" t="s">
        <v>582</v>
      </c>
      <c r="L6872" s="10" t="s">
        <v>1670</v>
      </c>
      <c r="M6872" s="11" t="str">
        <f t="shared" si="323"/>
        <v>2023/5/11 16:35:26</v>
      </c>
      <c r="N6872" s="12">
        <v>45057</v>
      </c>
      <c r="O6872" s="10" t="s">
        <v>1671</v>
      </c>
      <c r="P6872" s="8" t="s">
        <v>585</v>
      </c>
      <c r="Q6872" s="8" t="s">
        <v>31235</v>
      </c>
      <c r="R6872" s="8" t="s">
        <v>31236</v>
      </c>
      <c r="S6872" s="8" t="s">
        <v>600</v>
      </c>
      <c r="T6872" s="8" t="s">
        <v>601</v>
      </c>
      <c r="U6872" s="8" t="s">
        <v>602</v>
      </c>
      <c r="V6872" s="8" t="s">
        <v>582</v>
      </c>
      <c r="W6872" s="8" t="s">
        <v>582</v>
      </c>
      <c r="X6872" s="8" t="s">
        <v>582</v>
      </c>
      <c r="Y6872" s="8" t="s">
        <v>582</v>
      </c>
      <c r="Z6872" s="8" t="s">
        <v>582</v>
      </c>
      <c r="AA6872" s="8" t="s">
        <v>168</v>
      </c>
      <c r="AB6872" s="8" t="s">
        <v>591</v>
      </c>
      <c r="AC6872" s="8" t="s">
        <v>820</v>
      </c>
      <c r="AD6872" s="8" t="s">
        <v>593</v>
      </c>
      <c r="AE6872" s="8" t="s">
        <v>604</v>
      </c>
      <c r="AF6872" s="1">
        <v>1</v>
      </c>
    </row>
    <row r="6873" ht="25" customHeight="1" spans="1:32">
      <c r="A6873" s="1">
        <f>COUNTIF(企业分类!A:A,AA6873)</f>
        <v>1</v>
      </c>
      <c r="B6873" s="6" t="str">
        <f t="shared" si="321"/>
        <v>30天内曾在线</v>
      </c>
      <c r="C6873" s="7">
        <v>45046.9999884259</v>
      </c>
      <c r="D6873" s="6">
        <f t="shared" si="322"/>
        <v>-10.6923726851892</v>
      </c>
      <c r="E6873" s="8" t="s">
        <v>31237</v>
      </c>
      <c r="F6873" s="8" t="s">
        <v>578</v>
      </c>
      <c r="G6873" s="8" t="s">
        <v>19</v>
      </c>
      <c r="H6873" s="8" t="s">
        <v>579</v>
      </c>
      <c r="I6873" s="8" t="s">
        <v>580</v>
      </c>
      <c r="J6873" s="8" t="s">
        <v>31238</v>
      </c>
      <c r="K6873" s="8" t="s">
        <v>582</v>
      </c>
      <c r="L6873" s="10" t="s">
        <v>615</v>
      </c>
      <c r="M6873" s="11" t="str">
        <f t="shared" si="323"/>
        <v>2023/5/11 16:37:00</v>
      </c>
      <c r="N6873" s="12">
        <v>45057</v>
      </c>
      <c r="O6873" s="10" t="s">
        <v>616</v>
      </c>
      <c r="P6873" s="8" t="s">
        <v>585</v>
      </c>
      <c r="Q6873" s="8" t="s">
        <v>31239</v>
      </c>
      <c r="R6873" s="8" t="s">
        <v>31240</v>
      </c>
      <c r="S6873" s="8" t="s">
        <v>600</v>
      </c>
      <c r="T6873" s="8" t="s">
        <v>601</v>
      </c>
      <c r="U6873" s="8" t="s">
        <v>602</v>
      </c>
      <c r="V6873" s="8" t="s">
        <v>582</v>
      </c>
      <c r="W6873" s="8" t="s">
        <v>582</v>
      </c>
      <c r="X6873" s="8" t="s">
        <v>582</v>
      </c>
      <c r="Y6873" s="8" t="s">
        <v>582</v>
      </c>
      <c r="Z6873" s="8" t="s">
        <v>582</v>
      </c>
      <c r="AA6873" s="8" t="s">
        <v>56</v>
      </c>
      <c r="AB6873" s="8" t="s">
        <v>591</v>
      </c>
      <c r="AC6873" s="8" t="s">
        <v>690</v>
      </c>
      <c r="AD6873" s="8" t="s">
        <v>593</v>
      </c>
      <c r="AE6873" s="8" t="s">
        <v>604</v>
      </c>
      <c r="AF6873" s="1">
        <v>1</v>
      </c>
    </row>
    <row r="6874" ht="25" customHeight="1" spans="1:32">
      <c r="A6874" s="1">
        <f>COUNTIF(企业分类!A:A,AA6874)</f>
        <v>1</v>
      </c>
      <c r="B6874" s="6" t="str">
        <f t="shared" si="321"/>
        <v>30天内曾在线</v>
      </c>
      <c r="C6874" s="7">
        <v>45046.9999884259</v>
      </c>
      <c r="D6874" s="6">
        <f t="shared" si="322"/>
        <v>-10.6917592592654</v>
      </c>
      <c r="E6874" s="8" t="s">
        <v>31241</v>
      </c>
      <c r="F6874" s="8" t="s">
        <v>578</v>
      </c>
      <c r="G6874" s="8" t="s">
        <v>19</v>
      </c>
      <c r="H6874" s="8" t="s">
        <v>579</v>
      </c>
      <c r="I6874" s="8" t="s">
        <v>580</v>
      </c>
      <c r="J6874" s="8" t="s">
        <v>31242</v>
      </c>
      <c r="K6874" s="8" t="s">
        <v>582</v>
      </c>
      <c r="L6874" s="10" t="s">
        <v>1306</v>
      </c>
      <c r="M6874" s="11" t="str">
        <f t="shared" si="323"/>
        <v>2023/5/11 16:36:07</v>
      </c>
      <c r="N6874" s="12">
        <v>45057</v>
      </c>
      <c r="O6874" s="10" t="s">
        <v>1307</v>
      </c>
      <c r="P6874" s="8" t="s">
        <v>585</v>
      </c>
      <c r="Q6874" s="8" t="s">
        <v>31243</v>
      </c>
      <c r="R6874" s="8" t="s">
        <v>31244</v>
      </c>
      <c r="S6874" s="8" t="s">
        <v>600</v>
      </c>
      <c r="T6874" s="8" t="s">
        <v>601</v>
      </c>
      <c r="U6874" s="8" t="s">
        <v>602</v>
      </c>
      <c r="V6874" s="8" t="s">
        <v>582</v>
      </c>
      <c r="W6874" s="8" t="s">
        <v>582</v>
      </c>
      <c r="X6874" s="8" t="s">
        <v>582</v>
      </c>
      <c r="Y6874" s="8" t="s">
        <v>582</v>
      </c>
      <c r="Z6874" s="8" t="s">
        <v>582</v>
      </c>
      <c r="AA6874" s="8" t="s">
        <v>168</v>
      </c>
      <c r="AB6874" s="8" t="s">
        <v>591</v>
      </c>
      <c r="AC6874" s="8" t="s">
        <v>820</v>
      </c>
      <c r="AD6874" s="8" t="s">
        <v>593</v>
      </c>
      <c r="AE6874" s="8" t="s">
        <v>604</v>
      </c>
      <c r="AF6874" s="1">
        <v>1</v>
      </c>
    </row>
    <row r="6875" ht="25" customHeight="1" spans="1:32">
      <c r="A6875" s="1">
        <f>COUNTIF(企业分类!A:A,AA6875)</f>
        <v>1</v>
      </c>
      <c r="B6875" s="6" t="str">
        <f t="shared" si="321"/>
        <v>30天内曾在线</v>
      </c>
      <c r="C6875" s="7">
        <v>45046.9999884259</v>
      </c>
      <c r="D6875" s="6">
        <f t="shared" si="322"/>
        <v>-7.69442129629897</v>
      </c>
      <c r="E6875" s="8" t="s">
        <v>31245</v>
      </c>
      <c r="F6875" s="8" t="s">
        <v>578</v>
      </c>
      <c r="G6875" s="8" t="s">
        <v>19</v>
      </c>
      <c r="H6875" s="8" t="s">
        <v>579</v>
      </c>
      <c r="I6875" s="8" t="s">
        <v>580</v>
      </c>
      <c r="J6875" s="8" t="s">
        <v>31246</v>
      </c>
      <c r="K6875" s="8" t="s">
        <v>582</v>
      </c>
      <c r="L6875" s="10" t="s">
        <v>31247</v>
      </c>
      <c r="M6875" s="11" t="str">
        <f t="shared" si="323"/>
        <v>2023/5/8 16:39:57</v>
      </c>
      <c r="N6875" s="12">
        <v>45054</v>
      </c>
      <c r="O6875" s="10" t="s">
        <v>31248</v>
      </c>
      <c r="P6875" s="8" t="s">
        <v>585</v>
      </c>
      <c r="Q6875" s="8" t="s">
        <v>31249</v>
      </c>
      <c r="R6875" s="8" t="s">
        <v>31250</v>
      </c>
      <c r="S6875" s="8" t="s">
        <v>600</v>
      </c>
      <c r="T6875" s="8" t="s">
        <v>601</v>
      </c>
      <c r="U6875" s="8" t="s">
        <v>602</v>
      </c>
      <c r="V6875" s="8" t="s">
        <v>582</v>
      </c>
      <c r="W6875" s="8" t="s">
        <v>582</v>
      </c>
      <c r="X6875" s="8" t="s">
        <v>582</v>
      </c>
      <c r="Y6875" s="8" t="s">
        <v>582</v>
      </c>
      <c r="Z6875" s="8" t="s">
        <v>582</v>
      </c>
      <c r="AA6875" s="8" t="s">
        <v>168</v>
      </c>
      <c r="AB6875" s="8" t="s">
        <v>591</v>
      </c>
      <c r="AC6875" s="8" t="s">
        <v>820</v>
      </c>
      <c r="AD6875" s="8" t="s">
        <v>593</v>
      </c>
      <c r="AE6875" s="8" t="s">
        <v>604</v>
      </c>
      <c r="AF6875" s="1">
        <v>1</v>
      </c>
    </row>
    <row r="6876" ht="25" customHeight="1" spans="1:32">
      <c r="A6876" s="1">
        <f>COUNTIF(企业分类!A:A,AA6876)</f>
        <v>1</v>
      </c>
      <c r="B6876" s="6" t="str">
        <f t="shared" si="321"/>
        <v>30天内曾在线</v>
      </c>
      <c r="C6876" s="7">
        <v>45046.9999884259</v>
      </c>
      <c r="D6876" s="6">
        <f t="shared" si="322"/>
        <v>-10.690659722226</v>
      </c>
      <c r="E6876" s="8" t="s">
        <v>31251</v>
      </c>
      <c r="F6876" s="8" t="s">
        <v>578</v>
      </c>
      <c r="G6876" s="8" t="s">
        <v>19</v>
      </c>
      <c r="H6876" s="8" t="s">
        <v>579</v>
      </c>
      <c r="I6876" s="8" t="s">
        <v>580</v>
      </c>
      <c r="J6876" s="8" t="s">
        <v>31252</v>
      </c>
      <c r="K6876" s="8" t="s">
        <v>582</v>
      </c>
      <c r="L6876" s="10" t="s">
        <v>6144</v>
      </c>
      <c r="M6876" s="11" t="str">
        <f t="shared" si="323"/>
        <v>2023/5/11 16:34:32</v>
      </c>
      <c r="N6876" s="12">
        <v>45057</v>
      </c>
      <c r="O6876" s="10" t="s">
        <v>6145</v>
      </c>
      <c r="P6876" s="8" t="s">
        <v>585</v>
      </c>
      <c r="Q6876" s="8" t="s">
        <v>31253</v>
      </c>
      <c r="R6876" s="8" t="s">
        <v>31254</v>
      </c>
      <c r="S6876" s="8" t="s">
        <v>600</v>
      </c>
      <c r="T6876" s="8" t="s">
        <v>601</v>
      </c>
      <c r="U6876" s="8" t="s">
        <v>602</v>
      </c>
      <c r="V6876" s="8" t="s">
        <v>582</v>
      </c>
      <c r="W6876" s="8" t="s">
        <v>582</v>
      </c>
      <c r="X6876" s="8" t="s">
        <v>582</v>
      </c>
      <c r="Y6876" s="8" t="s">
        <v>582</v>
      </c>
      <c r="Z6876" s="8" t="s">
        <v>582</v>
      </c>
      <c r="AA6876" s="8" t="s">
        <v>168</v>
      </c>
      <c r="AB6876" s="8" t="s">
        <v>591</v>
      </c>
      <c r="AC6876" s="8" t="s">
        <v>820</v>
      </c>
      <c r="AD6876" s="8" t="s">
        <v>593</v>
      </c>
      <c r="AE6876" s="8" t="s">
        <v>604</v>
      </c>
      <c r="AF6876" s="1">
        <v>1</v>
      </c>
    </row>
    <row r="6877" ht="25" customHeight="1" spans="1:32">
      <c r="A6877" s="1">
        <f>COUNTIF(企业分类!A:A,AA6877)</f>
        <v>1</v>
      </c>
      <c r="B6877" s="6" t="str">
        <f t="shared" si="321"/>
        <v>30天内曾在线</v>
      </c>
      <c r="C6877" s="7">
        <v>45046.9999884259</v>
      </c>
      <c r="D6877" s="6">
        <f t="shared" si="322"/>
        <v>-10.6922222222274</v>
      </c>
      <c r="E6877" s="8" t="s">
        <v>31255</v>
      </c>
      <c r="F6877" s="8" t="s">
        <v>578</v>
      </c>
      <c r="G6877" s="8" t="s">
        <v>19</v>
      </c>
      <c r="H6877" s="8" t="s">
        <v>579</v>
      </c>
      <c r="I6877" s="8" t="s">
        <v>580</v>
      </c>
      <c r="J6877" s="8" t="s">
        <v>31256</v>
      </c>
      <c r="K6877" s="8" t="s">
        <v>582</v>
      </c>
      <c r="L6877" s="10" t="s">
        <v>2609</v>
      </c>
      <c r="M6877" s="11" t="str">
        <f t="shared" si="323"/>
        <v>2023/5/11 16:36:47</v>
      </c>
      <c r="N6877" s="12">
        <v>45057</v>
      </c>
      <c r="O6877" s="10" t="s">
        <v>2610</v>
      </c>
      <c r="P6877" s="8" t="s">
        <v>585</v>
      </c>
      <c r="Q6877" s="8" t="s">
        <v>31257</v>
      </c>
      <c r="R6877" s="8" t="s">
        <v>31258</v>
      </c>
      <c r="S6877" s="8" t="s">
        <v>600</v>
      </c>
      <c r="T6877" s="8" t="s">
        <v>601</v>
      </c>
      <c r="U6877" s="8" t="s">
        <v>602</v>
      </c>
      <c r="V6877" s="8" t="s">
        <v>582</v>
      </c>
      <c r="W6877" s="8" t="s">
        <v>582</v>
      </c>
      <c r="X6877" s="8" t="s">
        <v>582</v>
      </c>
      <c r="Y6877" s="8" t="s">
        <v>582</v>
      </c>
      <c r="Z6877" s="8" t="s">
        <v>582</v>
      </c>
      <c r="AA6877" s="8" t="s">
        <v>168</v>
      </c>
      <c r="AB6877" s="8" t="s">
        <v>591</v>
      </c>
      <c r="AC6877" s="8" t="s">
        <v>820</v>
      </c>
      <c r="AD6877" s="8" t="s">
        <v>593</v>
      </c>
      <c r="AE6877" s="8" t="s">
        <v>604</v>
      </c>
      <c r="AF6877" s="1">
        <v>1</v>
      </c>
    </row>
    <row r="6878" ht="25" customHeight="1" spans="1:32">
      <c r="A6878" s="1">
        <f>COUNTIF(企业分类!A:A,AA6878)</f>
        <v>1</v>
      </c>
      <c r="B6878" s="6" t="str">
        <f t="shared" si="321"/>
        <v>30天内曾在线</v>
      </c>
      <c r="C6878" s="7">
        <v>45046.9999884259</v>
      </c>
      <c r="D6878" s="6">
        <f t="shared" si="322"/>
        <v>-3.42854166666802</v>
      </c>
      <c r="E6878" s="8" t="s">
        <v>31259</v>
      </c>
      <c r="F6878" s="8" t="s">
        <v>578</v>
      </c>
      <c r="G6878" s="8" t="s">
        <v>19</v>
      </c>
      <c r="H6878" s="8" t="s">
        <v>579</v>
      </c>
      <c r="I6878" s="8" t="s">
        <v>580</v>
      </c>
      <c r="J6878" s="8" t="s">
        <v>31260</v>
      </c>
      <c r="K6878" s="8" t="s">
        <v>582</v>
      </c>
      <c r="L6878" s="10" t="s">
        <v>31261</v>
      </c>
      <c r="M6878" s="11" t="str">
        <f t="shared" si="323"/>
        <v>2023/5/4 10:17:05</v>
      </c>
      <c r="N6878" s="12">
        <v>45050</v>
      </c>
      <c r="O6878" s="10" t="s">
        <v>31262</v>
      </c>
      <c r="P6878" s="8" t="s">
        <v>585</v>
      </c>
      <c r="Q6878" s="8" t="s">
        <v>31263</v>
      </c>
      <c r="R6878" s="8" t="s">
        <v>31264</v>
      </c>
      <c r="S6878" s="8" t="s">
        <v>600</v>
      </c>
      <c r="T6878" s="8" t="s">
        <v>601</v>
      </c>
      <c r="U6878" s="8" t="s">
        <v>602</v>
      </c>
      <c r="V6878" s="8" t="s">
        <v>582</v>
      </c>
      <c r="W6878" s="8" t="s">
        <v>582</v>
      </c>
      <c r="X6878" s="8" t="s">
        <v>582</v>
      </c>
      <c r="Y6878" s="8" t="s">
        <v>582</v>
      </c>
      <c r="Z6878" s="8" t="s">
        <v>582</v>
      </c>
      <c r="AA6878" s="8" t="s">
        <v>168</v>
      </c>
      <c r="AB6878" s="8" t="s">
        <v>591</v>
      </c>
      <c r="AC6878" s="8" t="s">
        <v>820</v>
      </c>
      <c r="AD6878" s="8" t="s">
        <v>593</v>
      </c>
      <c r="AE6878" s="8" t="s">
        <v>604</v>
      </c>
      <c r="AF6878" s="1">
        <v>1</v>
      </c>
    </row>
    <row r="6879" ht="25" customHeight="1" spans="1:32">
      <c r="A6879" s="1">
        <f>COUNTIF(企业分类!A:A,AA6879)</f>
        <v>1</v>
      </c>
      <c r="B6879" s="6" t="str">
        <f t="shared" si="321"/>
        <v>30天内曾在线</v>
      </c>
      <c r="C6879" s="7">
        <v>45046.9999884259</v>
      </c>
      <c r="D6879" s="6">
        <f t="shared" si="322"/>
        <v>-10.6906250000029</v>
      </c>
      <c r="E6879" s="8" t="s">
        <v>31265</v>
      </c>
      <c r="F6879" s="8" t="s">
        <v>578</v>
      </c>
      <c r="G6879" s="8" t="s">
        <v>19</v>
      </c>
      <c r="H6879" s="8" t="s">
        <v>579</v>
      </c>
      <c r="I6879" s="8" t="s">
        <v>580</v>
      </c>
      <c r="J6879" s="8" t="s">
        <v>31266</v>
      </c>
      <c r="K6879" s="8" t="s">
        <v>582</v>
      </c>
      <c r="L6879" s="10" t="s">
        <v>3670</v>
      </c>
      <c r="M6879" s="11" t="str">
        <f t="shared" si="323"/>
        <v>2023/5/11 16:34:29</v>
      </c>
      <c r="N6879" s="12">
        <v>45057</v>
      </c>
      <c r="O6879" s="10" t="s">
        <v>3671</v>
      </c>
      <c r="P6879" s="8" t="s">
        <v>585</v>
      </c>
      <c r="Q6879" s="8" t="s">
        <v>31267</v>
      </c>
      <c r="R6879" s="8" t="s">
        <v>31268</v>
      </c>
      <c r="S6879" s="8" t="s">
        <v>600</v>
      </c>
      <c r="T6879" s="8" t="s">
        <v>601</v>
      </c>
      <c r="U6879" s="8" t="s">
        <v>602</v>
      </c>
      <c r="V6879" s="8" t="s">
        <v>582</v>
      </c>
      <c r="W6879" s="8" t="s">
        <v>582</v>
      </c>
      <c r="X6879" s="8" t="s">
        <v>582</v>
      </c>
      <c r="Y6879" s="8" t="s">
        <v>582</v>
      </c>
      <c r="Z6879" s="8" t="s">
        <v>582</v>
      </c>
      <c r="AA6879" s="8" t="s">
        <v>53</v>
      </c>
      <c r="AB6879" s="8" t="s">
        <v>591</v>
      </c>
      <c r="AC6879" s="8" t="s">
        <v>657</v>
      </c>
      <c r="AD6879" s="8" t="s">
        <v>593</v>
      </c>
      <c r="AE6879" s="8" t="s">
        <v>604</v>
      </c>
      <c r="AF6879" s="1">
        <v>1</v>
      </c>
    </row>
    <row r="6880" ht="25" customHeight="1" spans="1:32">
      <c r="A6880" s="1">
        <f>COUNTIF(企业分类!A:A,AA6880)</f>
        <v>1</v>
      </c>
      <c r="B6880" s="6" t="str">
        <f t="shared" si="321"/>
        <v>30天内曾在线</v>
      </c>
      <c r="C6880" s="7">
        <v>45046.9999884259</v>
      </c>
      <c r="D6880" s="6">
        <f t="shared" si="322"/>
        <v>-10.6547453703752</v>
      </c>
      <c r="E6880" s="8" t="s">
        <v>31269</v>
      </c>
      <c r="F6880" s="8" t="s">
        <v>578</v>
      </c>
      <c r="G6880" s="8" t="s">
        <v>19</v>
      </c>
      <c r="H6880" s="8" t="s">
        <v>579</v>
      </c>
      <c r="I6880" s="8" t="s">
        <v>580</v>
      </c>
      <c r="J6880" s="8" t="s">
        <v>31270</v>
      </c>
      <c r="K6880" s="8" t="s">
        <v>582</v>
      </c>
      <c r="L6880" s="10" t="s">
        <v>31271</v>
      </c>
      <c r="M6880" s="11" t="str">
        <f t="shared" si="323"/>
        <v>2023/5/11 15:42:49</v>
      </c>
      <c r="N6880" s="12">
        <v>45057</v>
      </c>
      <c r="O6880" s="10" t="s">
        <v>31272</v>
      </c>
      <c r="P6880" s="8" t="s">
        <v>585</v>
      </c>
      <c r="Q6880" s="8" t="s">
        <v>31273</v>
      </c>
      <c r="R6880" s="8" t="s">
        <v>31274</v>
      </c>
      <c r="S6880" s="8" t="s">
        <v>600</v>
      </c>
      <c r="T6880" s="8" t="s">
        <v>601</v>
      </c>
      <c r="U6880" s="8" t="s">
        <v>602</v>
      </c>
      <c r="V6880" s="8" t="s">
        <v>582</v>
      </c>
      <c r="W6880" s="8" t="s">
        <v>582</v>
      </c>
      <c r="X6880" s="8" t="s">
        <v>582</v>
      </c>
      <c r="Y6880" s="8" t="s">
        <v>582</v>
      </c>
      <c r="Z6880" s="8" t="s">
        <v>582</v>
      </c>
      <c r="AA6880" s="8" t="s">
        <v>53</v>
      </c>
      <c r="AB6880" s="8" t="s">
        <v>591</v>
      </c>
      <c r="AC6880" s="8" t="s">
        <v>657</v>
      </c>
      <c r="AD6880" s="8" t="s">
        <v>593</v>
      </c>
      <c r="AE6880" s="8" t="s">
        <v>604</v>
      </c>
      <c r="AF6880" s="1">
        <v>1</v>
      </c>
    </row>
    <row r="6881" ht="25" customHeight="1" spans="1:32">
      <c r="A6881" s="1">
        <f>COUNTIF(企业分类!A:A,AA6881)</f>
        <v>1</v>
      </c>
      <c r="B6881" s="6" t="str">
        <f t="shared" si="321"/>
        <v>30天内曾在线</v>
      </c>
      <c r="C6881" s="7">
        <v>45046.9999884259</v>
      </c>
      <c r="D6881" s="6">
        <f t="shared" si="322"/>
        <v>-10.6460069444438</v>
      </c>
      <c r="E6881" s="8" t="s">
        <v>31275</v>
      </c>
      <c r="F6881" s="8" t="s">
        <v>578</v>
      </c>
      <c r="G6881" s="8" t="s">
        <v>19</v>
      </c>
      <c r="H6881" s="8" t="s">
        <v>579</v>
      </c>
      <c r="I6881" s="8" t="s">
        <v>580</v>
      </c>
      <c r="J6881" s="8" t="s">
        <v>31276</v>
      </c>
      <c r="K6881" s="8" t="s">
        <v>582</v>
      </c>
      <c r="L6881" s="10" t="s">
        <v>31277</v>
      </c>
      <c r="M6881" s="11" t="str">
        <f t="shared" si="323"/>
        <v>2023/5/11 15:30:14</v>
      </c>
      <c r="N6881" s="12">
        <v>45057</v>
      </c>
      <c r="O6881" s="10" t="s">
        <v>31278</v>
      </c>
      <c r="P6881" s="8" t="s">
        <v>585</v>
      </c>
      <c r="Q6881" s="8" t="s">
        <v>31279</v>
      </c>
      <c r="R6881" s="8" t="s">
        <v>31280</v>
      </c>
      <c r="S6881" s="8" t="s">
        <v>648</v>
      </c>
      <c r="T6881" s="8" t="s">
        <v>649</v>
      </c>
      <c r="U6881" s="8" t="s">
        <v>650</v>
      </c>
      <c r="V6881" s="8" t="s">
        <v>582</v>
      </c>
      <c r="W6881" s="8" t="s">
        <v>582</v>
      </c>
      <c r="X6881" s="8" t="s">
        <v>582</v>
      </c>
      <c r="Y6881" s="8" t="s">
        <v>582</v>
      </c>
      <c r="Z6881" s="8" t="s">
        <v>582</v>
      </c>
      <c r="AA6881" s="8" t="s">
        <v>459</v>
      </c>
      <c r="AB6881" s="8" t="s">
        <v>591</v>
      </c>
      <c r="AC6881" s="8" t="s">
        <v>582</v>
      </c>
      <c r="AD6881" s="8" t="s">
        <v>593</v>
      </c>
      <c r="AE6881" s="8" t="s">
        <v>582</v>
      </c>
      <c r="AF6881" s="1">
        <v>1</v>
      </c>
    </row>
    <row r="6882" ht="25" customHeight="1" spans="1:32">
      <c r="A6882" s="1">
        <f>COUNTIF(企业分类!A:A,AA6882)</f>
        <v>1</v>
      </c>
      <c r="B6882" s="6" t="str">
        <f t="shared" si="321"/>
        <v>30天内曾在线</v>
      </c>
      <c r="C6882" s="7">
        <v>45046.9999884259</v>
      </c>
      <c r="D6882" s="6">
        <f t="shared" si="322"/>
        <v>-10.607766203706</v>
      </c>
      <c r="E6882" s="8" t="s">
        <v>31281</v>
      </c>
      <c r="F6882" s="8" t="s">
        <v>578</v>
      </c>
      <c r="G6882" s="8" t="s">
        <v>19</v>
      </c>
      <c r="H6882" s="8" t="s">
        <v>579</v>
      </c>
      <c r="I6882" s="8" t="s">
        <v>580</v>
      </c>
      <c r="J6882" s="8" t="s">
        <v>31282</v>
      </c>
      <c r="K6882" s="8" t="s">
        <v>582</v>
      </c>
      <c r="L6882" s="10" t="s">
        <v>31283</v>
      </c>
      <c r="M6882" s="11" t="str">
        <f t="shared" si="323"/>
        <v>2023/5/11 14:35:10</v>
      </c>
      <c r="N6882" s="12">
        <v>45057</v>
      </c>
      <c r="O6882" s="10" t="s">
        <v>31284</v>
      </c>
      <c r="P6882" s="8" t="s">
        <v>585</v>
      </c>
      <c r="Q6882" s="8" t="s">
        <v>31285</v>
      </c>
      <c r="R6882" s="8" t="s">
        <v>31286</v>
      </c>
      <c r="S6882" s="8" t="s">
        <v>3223</v>
      </c>
      <c r="T6882" s="8" t="s">
        <v>3224</v>
      </c>
      <c r="U6882" s="8" t="s">
        <v>3225</v>
      </c>
      <c r="V6882" s="8" t="s">
        <v>582</v>
      </c>
      <c r="W6882" s="8" t="s">
        <v>582</v>
      </c>
      <c r="X6882" s="8" t="s">
        <v>582</v>
      </c>
      <c r="Y6882" s="8" t="s">
        <v>582</v>
      </c>
      <c r="Z6882" s="8" t="s">
        <v>582</v>
      </c>
      <c r="AA6882" s="8" t="s">
        <v>31</v>
      </c>
      <c r="AB6882" s="8" t="s">
        <v>591</v>
      </c>
      <c r="AC6882" s="8" t="s">
        <v>657</v>
      </c>
      <c r="AD6882" s="8" t="s">
        <v>593</v>
      </c>
      <c r="AE6882" s="8" t="s">
        <v>604</v>
      </c>
      <c r="AF6882" s="1">
        <v>1</v>
      </c>
    </row>
    <row r="6883" ht="25" customHeight="1" spans="1:32">
      <c r="A6883" s="1">
        <f>COUNTIF(企业分类!A:A,AA6883)</f>
        <v>1</v>
      </c>
      <c r="B6883" s="6" t="str">
        <f t="shared" si="321"/>
        <v>30天内曾在线</v>
      </c>
      <c r="C6883" s="7">
        <v>45046.9999884259</v>
      </c>
      <c r="D6883" s="6">
        <f t="shared" si="322"/>
        <v>-10.6106944444473</v>
      </c>
      <c r="E6883" s="8" t="s">
        <v>31287</v>
      </c>
      <c r="F6883" s="8" t="s">
        <v>578</v>
      </c>
      <c r="G6883" s="8" t="s">
        <v>19</v>
      </c>
      <c r="H6883" s="8" t="s">
        <v>579</v>
      </c>
      <c r="I6883" s="8" t="s">
        <v>580</v>
      </c>
      <c r="J6883" s="8" t="s">
        <v>31288</v>
      </c>
      <c r="K6883" s="8" t="s">
        <v>582</v>
      </c>
      <c r="L6883" s="10" t="s">
        <v>31289</v>
      </c>
      <c r="M6883" s="11" t="str">
        <f t="shared" si="323"/>
        <v>2023/5/11 14:39:23</v>
      </c>
      <c r="N6883" s="12">
        <v>45057</v>
      </c>
      <c r="O6883" s="10" t="s">
        <v>31290</v>
      </c>
      <c r="P6883" s="8" t="s">
        <v>585</v>
      </c>
      <c r="Q6883" s="8" t="s">
        <v>31291</v>
      </c>
      <c r="R6883" s="8" t="s">
        <v>31292</v>
      </c>
      <c r="S6883" s="8" t="s">
        <v>3223</v>
      </c>
      <c r="T6883" s="8" t="s">
        <v>3224</v>
      </c>
      <c r="U6883" s="8" t="s">
        <v>3225</v>
      </c>
      <c r="V6883" s="8" t="s">
        <v>582</v>
      </c>
      <c r="W6883" s="8" t="s">
        <v>582</v>
      </c>
      <c r="X6883" s="8" t="s">
        <v>582</v>
      </c>
      <c r="Y6883" s="8" t="s">
        <v>582</v>
      </c>
      <c r="Z6883" s="8" t="s">
        <v>582</v>
      </c>
      <c r="AA6883" s="8" t="s">
        <v>31</v>
      </c>
      <c r="AB6883" s="8" t="s">
        <v>591</v>
      </c>
      <c r="AC6883" s="8" t="s">
        <v>657</v>
      </c>
      <c r="AD6883" s="8" t="s">
        <v>593</v>
      </c>
      <c r="AE6883" s="8" t="s">
        <v>604</v>
      </c>
      <c r="AF6883" s="1">
        <v>1</v>
      </c>
    </row>
    <row r="6884" ht="25" customHeight="1" spans="1:32">
      <c r="A6884" s="1">
        <f>COUNTIF(企业分类!A:A,AA6884)</f>
        <v>1</v>
      </c>
      <c r="B6884" s="6" t="str">
        <f t="shared" si="321"/>
        <v>30天内曾在线</v>
      </c>
      <c r="C6884" s="7">
        <v>45046.9999884259</v>
      </c>
      <c r="D6884" s="6">
        <f t="shared" si="322"/>
        <v>-10.4036111111127</v>
      </c>
      <c r="E6884" s="8" t="s">
        <v>31293</v>
      </c>
      <c r="F6884" s="8" t="s">
        <v>578</v>
      </c>
      <c r="G6884" s="8" t="s">
        <v>19</v>
      </c>
      <c r="H6884" s="8" t="s">
        <v>579</v>
      </c>
      <c r="I6884" s="8" t="s">
        <v>580</v>
      </c>
      <c r="J6884" s="8" t="s">
        <v>31294</v>
      </c>
      <c r="K6884" s="8" t="s">
        <v>582</v>
      </c>
      <c r="L6884" s="10" t="s">
        <v>31295</v>
      </c>
      <c r="M6884" s="11" t="str">
        <f t="shared" si="323"/>
        <v>2023/5/11 9:41:11</v>
      </c>
      <c r="N6884" s="12">
        <v>45057</v>
      </c>
      <c r="O6884" s="10" t="s">
        <v>31296</v>
      </c>
      <c r="P6884" s="8" t="s">
        <v>585</v>
      </c>
      <c r="Q6884" s="8" t="s">
        <v>31297</v>
      </c>
      <c r="R6884" s="8" t="s">
        <v>31298</v>
      </c>
      <c r="S6884" s="8" t="s">
        <v>3223</v>
      </c>
      <c r="T6884" s="8" t="s">
        <v>3224</v>
      </c>
      <c r="U6884" s="8" t="s">
        <v>3225</v>
      </c>
      <c r="V6884" s="8" t="s">
        <v>582</v>
      </c>
      <c r="W6884" s="8" t="s">
        <v>582</v>
      </c>
      <c r="X6884" s="8" t="s">
        <v>582</v>
      </c>
      <c r="Y6884" s="8" t="s">
        <v>582</v>
      </c>
      <c r="Z6884" s="8" t="s">
        <v>582</v>
      </c>
      <c r="AA6884" s="8" t="s">
        <v>31</v>
      </c>
      <c r="AB6884" s="8" t="s">
        <v>591</v>
      </c>
      <c r="AC6884" s="8" t="s">
        <v>657</v>
      </c>
      <c r="AD6884" s="8" t="s">
        <v>593</v>
      </c>
      <c r="AE6884" s="8" t="s">
        <v>604</v>
      </c>
      <c r="AF6884" s="1">
        <v>1</v>
      </c>
    </row>
    <row r="6885" ht="25" customHeight="1" spans="1:32">
      <c r="A6885" s="1">
        <f>COUNTIF(企业分类!A:A,AA6885)</f>
        <v>1</v>
      </c>
      <c r="B6885" s="6" t="str">
        <f t="shared" si="321"/>
        <v>30天内曾在线</v>
      </c>
      <c r="C6885" s="7">
        <v>45046.9999884259</v>
      </c>
      <c r="D6885" s="6">
        <f t="shared" si="322"/>
        <v>-10.2873032407442</v>
      </c>
      <c r="E6885" s="8" t="s">
        <v>31299</v>
      </c>
      <c r="F6885" s="8" t="s">
        <v>578</v>
      </c>
      <c r="G6885" s="8" t="s">
        <v>19</v>
      </c>
      <c r="H6885" s="8" t="s">
        <v>579</v>
      </c>
      <c r="I6885" s="8" t="s">
        <v>580</v>
      </c>
      <c r="J6885" s="8" t="s">
        <v>31300</v>
      </c>
      <c r="K6885" s="8" t="s">
        <v>582</v>
      </c>
      <c r="L6885" s="10" t="s">
        <v>31301</v>
      </c>
      <c r="M6885" s="11" t="str">
        <f t="shared" si="323"/>
        <v>2023/5/11 6:53:42</v>
      </c>
      <c r="N6885" s="12">
        <v>45057</v>
      </c>
      <c r="O6885" s="10" t="s">
        <v>31302</v>
      </c>
      <c r="P6885" s="8" t="s">
        <v>585</v>
      </c>
      <c r="Q6885" s="8" t="s">
        <v>31303</v>
      </c>
      <c r="R6885" s="8" t="s">
        <v>31304</v>
      </c>
      <c r="S6885" s="8" t="s">
        <v>3223</v>
      </c>
      <c r="T6885" s="8" t="s">
        <v>3224</v>
      </c>
      <c r="U6885" s="8" t="s">
        <v>3225</v>
      </c>
      <c r="V6885" s="8" t="s">
        <v>582</v>
      </c>
      <c r="W6885" s="8" t="s">
        <v>582</v>
      </c>
      <c r="X6885" s="8" t="s">
        <v>582</v>
      </c>
      <c r="Y6885" s="8" t="s">
        <v>582</v>
      </c>
      <c r="Z6885" s="8" t="s">
        <v>582</v>
      </c>
      <c r="AA6885" s="8" t="s">
        <v>31</v>
      </c>
      <c r="AB6885" s="8" t="s">
        <v>591</v>
      </c>
      <c r="AC6885" s="8" t="s">
        <v>657</v>
      </c>
      <c r="AD6885" s="8" t="s">
        <v>593</v>
      </c>
      <c r="AE6885" s="8" t="s">
        <v>604</v>
      </c>
      <c r="AF6885" s="1">
        <v>1</v>
      </c>
    </row>
    <row r="6886" ht="25" customHeight="1" spans="1:32">
      <c r="A6886" s="1">
        <f>COUNTIF(企业分类!A:A,AA6886)</f>
        <v>1</v>
      </c>
      <c r="B6886" s="6" t="str">
        <f t="shared" si="321"/>
        <v>30天内曾在线</v>
      </c>
      <c r="C6886" s="7">
        <v>45046.9999884259</v>
      </c>
      <c r="D6886" s="6">
        <f t="shared" si="322"/>
        <v>-10.2883217592607</v>
      </c>
      <c r="E6886" s="8" t="s">
        <v>31305</v>
      </c>
      <c r="F6886" s="8" t="s">
        <v>578</v>
      </c>
      <c r="G6886" s="8" t="s">
        <v>19</v>
      </c>
      <c r="H6886" s="8" t="s">
        <v>579</v>
      </c>
      <c r="I6886" s="8" t="s">
        <v>580</v>
      </c>
      <c r="J6886" s="8" t="s">
        <v>31306</v>
      </c>
      <c r="K6886" s="8" t="s">
        <v>582</v>
      </c>
      <c r="L6886" s="10" t="s">
        <v>31307</v>
      </c>
      <c r="M6886" s="11" t="str">
        <f t="shared" si="323"/>
        <v>2023/5/11 6:55:10</v>
      </c>
      <c r="N6886" s="12">
        <v>45057</v>
      </c>
      <c r="O6886" s="10" t="s">
        <v>31308</v>
      </c>
      <c r="P6886" s="8" t="s">
        <v>585</v>
      </c>
      <c r="Q6886" s="8" t="s">
        <v>31309</v>
      </c>
      <c r="R6886" s="8" t="s">
        <v>31310</v>
      </c>
      <c r="S6886" s="8" t="s">
        <v>3223</v>
      </c>
      <c r="T6886" s="8" t="s">
        <v>3224</v>
      </c>
      <c r="U6886" s="8" t="s">
        <v>3225</v>
      </c>
      <c r="V6886" s="8" t="s">
        <v>582</v>
      </c>
      <c r="W6886" s="8" t="s">
        <v>582</v>
      </c>
      <c r="X6886" s="8" t="s">
        <v>582</v>
      </c>
      <c r="Y6886" s="8" t="s">
        <v>582</v>
      </c>
      <c r="Z6886" s="8" t="s">
        <v>582</v>
      </c>
      <c r="AA6886" s="8" t="s">
        <v>31</v>
      </c>
      <c r="AB6886" s="8" t="s">
        <v>591</v>
      </c>
      <c r="AC6886" s="8" t="s">
        <v>657</v>
      </c>
      <c r="AD6886" s="8" t="s">
        <v>593</v>
      </c>
      <c r="AE6886" s="8" t="s">
        <v>604</v>
      </c>
      <c r="AF6886" s="1">
        <v>1</v>
      </c>
    </row>
    <row r="6887" ht="25" customHeight="1" spans="1:32">
      <c r="A6887" s="1">
        <f>COUNTIF(企业分类!A:A,AA6887)</f>
        <v>1</v>
      </c>
      <c r="B6887" s="6" t="str">
        <f t="shared" si="321"/>
        <v>30天内曾在线</v>
      </c>
      <c r="C6887" s="7">
        <v>45046.9999884259</v>
      </c>
      <c r="D6887" s="6">
        <f t="shared" si="322"/>
        <v>-10.5370138888902</v>
      </c>
      <c r="E6887" s="8" t="s">
        <v>31311</v>
      </c>
      <c r="F6887" s="8" t="s">
        <v>578</v>
      </c>
      <c r="G6887" s="8" t="s">
        <v>19</v>
      </c>
      <c r="H6887" s="8" t="s">
        <v>579</v>
      </c>
      <c r="I6887" s="8" t="s">
        <v>580</v>
      </c>
      <c r="J6887" s="8" t="s">
        <v>31312</v>
      </c>
      <c r="K6887" s="8" t="s">
        <v>582</v>
      </c>
      <c r="L6887" s="10" t="s">
        <v>31313</v>
      </c>
      <c r="M6887" s="11" t="str">
        <f t="shared" si="323"/>
        <v>2023/5/11 12:53:17</v>
      </c>
      <c r="N6887" s="12">
        <v>45057</v>
      </c>
      <c r="O6887" s="10" t="s">
        <v>31314</v>
      </c>
      <c r="P6887" s="8" t="s">
        <v>585</v>
      </c>
      <c r="Q6887" s="8" t="s">
        <v>31315</v>
      </c>
      <c r="R6887" s="8" t="s">
        <v>31316</v>
      </c>
      <c r="S6887" s="8" t="s">
        <v>3223</v>
      </c>
      <c r="T6887" s="8" t="s">
        <v>3224</v>
      </c>
      <c r="U6887" s="8" t="s">
        <v>3225</v>
      </c>
      <c r="V6887" s="8" t="s">
        <v>582</v>
      </c>
      <c r="W6887" s="8" t="s">
        <v>582</v>
      </c>
      <c r="X6887" s="8" t="s">
        <v>582</v>
      </c>
      <c r="Y6887" s="8" t="s">
        <v>582</v>
      </c>
      <c r="Z6887" s="8" t="s">
        <v>582</v>
      </c>
      <c r="AA6887" s="8" t="s">
        <v>31</v>
      </c>
      <c r="AB6887" s="8" t="s">
        <v>591</v>
      </c>
      <c r="AC6887" s="8" t="s">
        <v>657</v>
      </c>
      <c r="AD6887" s="8" t="s">
        <v>593</v>
      </c>
      <c r="AE6887" s="8" t="s">
        <v>604</v>
      </c>
      <c r="AF6887" s="1">
        <v>1</v>
      </c>
    </row>
    <row r="6888" ht="25" customHeight="1" spans="1:32">
      <c r="A6888" s="1">
        <f>COUNTIF(企业分类!A:A,AA6888)</f>
        <v>1</v>
      </c>
      <c r="B6888" s="6" t="str">
        <f t="shared" si="321"/>
        <v>30天内曾在线</v>
      </c>
      <c r="C6888" s="7">
        <v>45046.9999884259</v>
      </c>
      <c r="D6888" s="6">
        <f t="shared" si="322"/>
        <v>-10.6737962963016</v>
      </c>
      <c r="E6888" s="8" t="s">
        <v>31317</v>
      </c>
      <c r="F6888" s="8" t="s">
        <v>578</v>
      </c>
      <c r="G6888" s="8" t="s">
        <v>19</v>
      </c>
      <c r="H6888" s="8" t="s">
        <v>579</v>
      </c>
      <c r="I6888" s="8" t="s">
        <v>580</v>
      </c>
      <c r="J6888" s="8" t="s">
        <v>31318</v>
      </c>
      <c r="K6888" s="8" t="s">
        <v>582</v>
      </c>
      <c r="L6888" s="10" t="s">
        <v>31319</v>
      </c>
      <c r="M6888" s="11" t="str">
        <f t="shared" si="323"/>
        <v>2023/5/11 16:10:15</v>
      </c>
      <c r="N6888" s="12">
        <v>45057</v>
      </c>
      <c r="O6888" s="10" t="s">
        <v>31320</v>
      </c>
      <c r="P6888" s="8" t="s">
        <v>585</v>
      </c>
      <c r="Q6888" s="8" t="s">
        <v>31321</v>
      </c>
      <c r="R6888" s="8" t="s">
        <v>31322</v>
      </c>
      <c r="S6888" s="8" t="s">
        <v>3223</v>
      </c>
      <c r="T6888" s="8" t="s">
        <v>3224</v>
      </c>
      <c r="U6888" s="8" t="s">
        <v>3225</v>
      </c>
      <c r="V6888" s="8" t="s">
        <v>582</v>
      </c>
      <c r="W6888" s="8" t="s">
        <v>582</v>
      </c>
      <c r="X6888" s="8" t="s">
        <v>582</v>
      </c>
      <c r="Y6888" s="8" t="s">
        <v>582</v>
      </c>
      <c r="Z6888" s="8" t="s">
        <v>582</v>
      </c>
      <c r="AA6888" s="8" t="s">
        <v>31</v>
      </c>
      <c r="AB6888" s="8" t="s">
        <v>591</v>
      </c>
      <c r="AC6888" s="8" t="s">
        <v>657</v>
      </c>
      <c r="AD6888" s="8" t="s">
        <v>593</v>
      </c>
      <c r="AE6888" s="8" t="s">
        <v>604</v>
      </c>
      <c r="AF6888" s="1">
        <v>1</v>
      </c>
    </row>
    <row r="6889" ht="25" customHeight="1" spans="1:32">
      <c r="A6889" s="1">
        <f>COUNTIF(企业分类!A:A,AA6889)</f>
        <v>1</v>
      </c>
      <c r="B6889" s="6" t="str">
        <f t="shared" si="321"/>
        <v>30天内曾在线</v>
      </c>
      <c r="C6889" s="7">
        <v>45046.9999884259</v>
      </c>
      <c r="D6889" s="6">
        <f t="shared" si="322"/>
        <v>-10.6885763888931</v>
      </c>
      <c r="E6889" s="8" t="s">
        <v>31323</v>
      </c>
      <c r="F6889" s="8" t="s">
        <v>578</v>
      </c>
      <c r="G6889" s="8" t="s">
        <v>19</v>
      </c>
      <c r="H6889" s="8" t="s">
        <v>579</v>
      </c>
      <c r="I6889" s="8" t="s">
        <v>580</v>
      </c>
      <c r="J6889" s="8" t="s">
        <v>31324</v>
      </c>
      <c r="K6889" s="8" t="s">
        <v>582</v>
      </c>
      <c r="L6889" s="10" t="s">
        <v>26209</v>
      </c>
      <c r="M6889" s="11" t="str">
        <f t="shared" si="323"/>
        <v>2023/5/11 16:31:32</v>
      </c>
      <c r="N6889" s="12">
        <v>45057</v>
      </c>
      <c r="O6889" s="10" t="s">
        <v>26210</v>
      </c>
      <c r="P6889" s="8" t="s">
        <v>585</v>
      </c>
      <c r="Q6889" s="8" t="s">
        <v>31325</v>
      </c>
      <c r="R6889" s="8" t="s">
        <v>31326</v>
      </c>
      <c r="S6889" s="8" t="s">
        <v>588</v>
      </c>
      <c r="T6889" s="8" t="s">
        <v>589</v>
      </c>
      <c r="U6889" s="8" t="s">
        <v>590</v>
      </c>
      <c r="V6889" s="8" t="s">
        <v>582</v>
      </c>
      <c r="W6889" s="8" t="s">
        <v>582</v>
      </c>
      <c r="X6889" s="8" t="s">
        <v>582</v>
      </c>
      <c r="Y6889" s="8" t="s">
        <v>582</v>
      </c>
      <c r="Z6889" s="8" t="s">
        <v>582</v>
      </c>
      <c r="AA6889" s="8" t="s">
        <v>72</v>
      </c>
      <c r="AB6889" s="8" t="s">
        <v>591</v>
      </c>
      <c r="AC6889" s="8" t="s">
        <v>592</v>
      </c>
      <c r="AD6889" s="8" t="s">
        <v>593</v>
      </c>
      <c r="AE6889" s="8" t="s">
        <v>582</v>
      </c>
      <c r="AF6889" s="1">
        <v>1</v>
      </c>
    </row>
    <row r="6890" ht="25" customHeight="1" spans="1:32">
      <c r="A6890" s="1">
        <f>COUNTIF(企业分类!A:A,AA6890)</f>
        <v>1</v>
      </c>
      <c r="B6890" s="6" t="str">
        <f t="shared" si="321"/>
        <v>30天内曾在线</v>
      </c>
      <c r="C6890" s="7">
        <v>45046.9999884259</v>
      </c>
      <c r="D6890" s="6">
        <f t="shared" si="322"/>
        <v>-10.6909837962958</v>
      </c>
      <c r="E6890" s="8" t="s">
        <v>31327</v>
      </c>
      <c r="F6890" s="8" t="s">
        <v>578</v>
      </c>
      <c r="G6890" s="8" t="s">
        <v>19</v>
      </c>
      <c r="H6890" s="8" t="s">
        <v>579</v>
      </c>
      <c r="I6890" s="8" t="s">
        <v>580</v>
      </c>
      <c r="J6890" s="8" t="s">
        <v>31328</v>
      </c>
      <c r="K6890" s="8" t="s">
        <v>582</v>
      </c>
      <c r="L6890" s="10" t="s">
        <v>12699</v>
      </c>
      <c r="M6890" s="11" t="str">
        <f t="shared" si="323"/>
        <v>2023/5/11 16:35:00</v>
      </c>
      <c r="N6890" s="12">
        <v>45057</v>
      </c>
      <c r="O6890" s="10" t="s">
        <v>12700</v>
      </c>
      <c r="P6890" s="8" t="s">
        <v>585</v>
      </c>
      <c r="Q6890" s="8" t="s">
        <v>31329</v>
      </c>
      <c r="R6890" s="8" t="s">
        <v>31330</v>
      </c>
      <c r="S6890" s="8" t="s">
        <v>588</v>
      </c>
      <c r="T6890" s="8" t="s">
        <v>589</v>
      </c>
      <c r="U6890" s="8" t="s">
        <v>590</v>
      </c>
      <c r="V6890" s="8" t="s">
        <v>582</v>
      </c>
      <c r="W6890" s="8" t="s">
        <v>582</v>
      </c>
      <c r="X6890" s="8" t="s">
        <v>582</v>
      </c>
      <c r="Y6890" s="8" t="s">
        <v>582</v>
      </c>
      <c r="Z6890" s="8" t="s">
        <v>582</v>
      </c>
      <c r="AA6890" s="8" t="s">
        <v>53</v>
      </c>
      <c r="AB6890" s="8" t="s">
        <v>591</v>
      </c>
      <c r="AC6890" s="8" t="s">
        <v>657</v>
      </c>
      <c r="AD6890" s="8" t="s">
        <v>593</v>
      </c>
      <c r="AE6890" s="8" t="s">
        <v>582</v>
      </c>
      <c r="AF6890" s="1">
        <v>1</v>
      </c>
    </row>
    <row r="6891" ht="25" customHeight="1" spans="1:32">
      <c r="A6891" s="1">
        <f>COUNTIF(企业分类!A:A,AA6891)</f>
        <v>1</v>
      </c>
      <c r="B6891" s="6" t="str">
        <f t="shared" si="321"/>
        <v>30天内曾在线</v>
      </c>
      <c r="C6891" s="7">
        <v>45046.9999884259</v>
      </c>
      <c r="D6891" s="6">
        <f t="shared" si="322"/>
        <v>-10.6926041666666</v>
      </c>
      <c r="E6891" s="8" t="s">
        <v>31331</v>
      </c>
      <c r="F6891" s="8" t="s">
        <v>578</v>
      </c>
      <c r="G6891" s="8" t="s">
        <v>19</v>
      </c>
      <c r="H6891" s="8" t="s">
        <v>579</v>
      </c>
      <c r="I6891" s="8" t="s">
        <v>580</v>
      </c>
      <c r="J6891" s="8" t="s">
        <v>31332</v>
      </c>
      <c r="K6891" s="8" t="s">
        <v>582</v>
      </c>
      <c r="L6891" s="10" t="s">
        <v>644</v>
      </c>
      <c r="M6891" s="11" t="str">
        <f t="shared" si="323"/>
        <v>2023/5/11 16:37:20</v>
      </c>
      <c r="N6891" s="12">
        <v>45057</v>
      </c>
      <c r="O6891" s="10" t="s">
        <v>645</v>
      </c>
      <c r="P6891" s="8" t="s">
        <v>585</v>
      </c>
      <c r="Q6891" s="8" t="s">
        <v>31333</v>
      </c>
      <c r="R6891" s="8" t="s">
        <v>31334</v>
      </c>
      <c r="S6891" s="8" t="s">
        <v>588</v>
      </c>
      <c r="T6891" s="8" t="s">
        <v>589</v>
      </c>
      <c r="U6891" s="8" t="s">
        <v>590</v>
      </c>
      <c r="V6891" s="8" t="s">
        <v>582</v>
      </c>
      <c r="W6891" s="8" t="s">
        <v>582</v>
      </c>
      <c r="X6891" s="8" t="s">
        <v>582</v>
      </c>
      <c r="Y6891" s="8" t="s">
        <v>582</v>
      </c>
      <c r="Z6891" s="8" t="s">
        <v>582</v>
      </c>
      <c r="AA6891" s="8" t="s">
        <v>280</v>
      </c>
      <c r="AB6891" s="8" t="s">
        <v>591</v>
      </c>
      <c r="AC6891" s="8" t="s">
        <v>592</v>
      </c>
      <c r="AD6891" s="8" t="s">
        <v>593</v>
      </c>
      <c r="AE6891" s="8" t="s">
        <v>582</v>
      </c>
      <c r="AF6891" s="1">
        <v>1</v>
      </c>
    </row>
    <row r="6892" ht="25" customHeight="1" spans="1:32">
      <c r="A6892" s="1">
        <f>COUNTIF(企业分类!A:A,AA6892)</f>
        <v>1</v>
      </c>
      <c r="B6892" s="6" t="str">
        <f t="shared" si="321"/>
        <v>30天内曾在线</v>
      </c>
      <c r="C6892" s="7">
        <v>45046.9999884259</v>
      </c>
      <c r="D6892" s="6">
        <f t="shared" si="322"/>
        <v>-10.6926041666666</v>
      </c>
      <c r="E6892" s="8" t="s">
        <v>31335</v>
      </c>
      <c r="F6892" s="8" t="s">
        <v>578</v>
      </c>
      <c r="G6892" s="8" t="s">
        <v>19</v>
      </c>
      <c r="H6892" s="8" t="s">
        <v>579</v>
      </c>
      <c r="I6892" s="8" t="s">
        <v>580</v>
      </c>
      <c r="J6892" s="8" t="s">
        <v>31336</v>
      </c>
      <c r="K6892" s="8" t="s">
        <v>582</v>
      </c>
      <c r="L6892" s="10" t="s">
        <v>644</v>
      </c>
      <c r="M6892" s="11" t="str">
        <f t="shared" si="323"/>
        <v>2023/5/11 16:37:20</v>
      </c>
      <c r="N6892" s="12">
        <v>45057</v>
      </c>
      <c r="O6892" s="10" t="s">
        <v>645</v>
      </c>
      <c r="P6892" s="8" t="s">
        <v>585</v>
      </c>
      <c r="Q6892" s="8" t="s">
        <v>31337</v>
      </c>
      <c r="R6892" s="8" t="s">
        <v>31338</v>
      </c>
      <c r="S6892" s="8" t="s">
        <v>588</v>
      </c>
      <c r="T6892" s="8" t="s">
        <v>589</v>
      </c>
      <c r="U6892" s="8" t="s">
        <v>590</v>
      </c>
      <c r="V6892" s="8" t="s">
        <v>582</v>
      </c>
      <c r="W6892" s="8" t="s">
        <v>582</v>
      </c>
      <c r="X6892" s="8" t="s">
        <v>582</v>
      </c>
      <c r="Y6892" s="8" t="s">
        <v>582</v>
      </c>
      <c r="Z6892" s="8" t="s">
        <v>582</v>
      </c>
      <c r="AA6892" s="8" t="s">
        <v>153</v>
      </c>
      <c r="AB6892" s="8" t="s">
        <v>591</v>
      </c>
      <c r="AC6892" s="8" t="s">
        <v>592</v>
      </c>
      <c r="AD6892" s="8" t="s">
        <v>593</v>
      </c>
      <c r="AE6892" s="8" t="s">
        <v>582</v>
      </c>
      <c r="AF6892" s="1">
        <v>1</v>
      </c>
    </row>
    <row r="6893" ht="25" customHeight="1" spans="1:32">
      <c r="A6893" s="1">
        <f>COUNTIF(企业分类!A:A,AA6893)</f>
        <v>1</v>
      </c>
      <c r="B6893" s="6" t="str">
        <f t="shared" si="321"/>
        <v>30天内曾在线</v>
      </c>
      <c r="C6893" s="7">
        <v>45046.9999884259</v>
      </c>
      <c r="D6893" s="6">
        <f t="shared" si="322"/>
        <v>-10.6907870370414</v>
      </c>
      <c r="E6893" s="8" t="s">
        <v>31339</v>
      </c>
      <c r="F6893" s="8" t="s">
        <v>578</v>
      </c>
      <c r="G6893" s="8" t="s">
        <v>19</v>
      </c>
      <c r="H6893" s="8" t="s">
        <v>579</v>
      </c>
      <c r="I6893" s="8" t="s">
        <v>580</v>
      </c>
      <c r="J6893" s="8" t="s">
        <v>31340</v>
      </c>
      <c r="K6893" s="8" t="s">
        <v>582</v>
      </c>
      <c r="L6893" s="10" t="s">
        <v>2223</v>
      </c>
      <c r="M6893" s="11" t="str">
        <f t="shared" si="323"/>
        <v>2023/5/11 16:34:43</v>
      </c>
      <c r="N6893" s="12">
        <v>45057</v>
      </c>
      <c r="O6893" s="10" t="s">
        <v>2224</v>
      </c>
      <c r="P6893" s="8" t="s">
        <v>585</v>
      </c>
      <c r="Q6893" s="8" t="s">
        <v>31341</v>
      </c>
      <c r="R6893" s="8" t="s">
        <v>31342</v>
      </c>
      <c r="S6893" s="8" t="s">
        <v>588</v>
      </c>
      <c r="T6893" s="8" t="s">
        <v>589</v>
      </c>
      <c r="U6893" s="8" t="s">
        <v>590</v>
      </c>
      <c r="V6893" s="8" t="s">
        <v>582</v>
      </c>
      <c r="W6893" s="8" t="s">
        <v>582</v>
      </c>
      <c r="X6893" s="8" t="s">
        <v>582</v>
      </c>
      <c r="Y6893" s="8" t="s">
        <v>582</v>
      </c>
      <c r="Z6893" s="8" t="s">
        <v>582</v>
      </c>
      <c r="AA6893" s="8" t="s">
        <v>211</v>
      </c>
      <c r="AB6893" s="8" t="s">
        <v>591</v>
      </c>
      <c r="AC6893" s="8" t="s">
        <v>592</v>
      </c>
      <c r="AD6893" s="8" t="s">
        <v>593</v>
      </c>
      <c r="AE6893" s="8" t="s">
        <v>582</v>
      </c>
      <c r="AF6893" s="1">
        <v>1</v>
      </c>
    </row>
    <row r="6894" ht="25" customHeight="1" spans="1:32">
      <c r="A6894" s="1">
        <f>COUNTIF(企业分类!A:A,AA6894)</f>
        <v>1</v>
      </c>
      <c r="B6894" s="6" t="str">
        <f t="shared" si="321"/>
        <v>30天内曾在线</v>
      </c>
      <c r="C6894" s="7">
        <v>45046.9999884259</v>
      </c>
      <c r="D6894" s="6">
        <f t="shared" si="322"/>
        <v>-10.6914004629652</v>
      </c>
      <c r="E6894" s="8" t="s">
        <v>31343</v>
      </c>
      <c r="F6894" s="8" t="s">
        <v>578</v>
      </c>
      <c r="G6894" s="8" t="s">
        <v>19</v>
      </c>
      <c r="H6894" s="8" t="s">
        <v>579</v>
      </c>
      <c r="I6894" s="8" t="s">
        <v>580</v>
      </c>
      <c r="J6894" s="8" t="s">
        <v>31344</v>
      </c>
      <c r="K6894" s="8" t="s">
        <v>582</v>
      </c>
      <c r="L6894" s="10" t="s">
        <v>1658</v>
      </c>
      <c r="M6894" s="11" t="str">
        <f t="shared" si="323"/>
        <v>2023/5/11 16:35:36</v>
      </c>
      <c r="N6894" s="12">
        <v>45057</v>
      </c>
      <c r="O6894" s="10" t="s">
        <v>1659</v>
      </c>
      <c r="P6894" s="8" t="s">
        <v>585</v>
      </c>
      <c r="Q6894" s="8" t="s">
        <v>31345</v>
      </c>
      <c r="R6894" s="8" t="s">
        <v>31346</v>
      </c>
      <c r="S6894" s="8" t="s">
        <v>664</v>
      </c>
      <c r="T6894" s="8" t="s">
        <v>665</v>
      </c>
      <c r="U6894" s="8" t="s">
        <v>666</v>
      </c>
      <c r="V6894" s="8" t="s">
        <v>582</v>
      </c>
      <c r="W6894" s="8" t="s">
        <v>582</v>
      </c>
      <c r="X6894" s="8" t="s">
        <v>582</v>
      </c>
      <c r="Y6894" s="8" t="s">
        <v>582</v>
      </c>
      <c r="Z6894" s="8" t="s">
        <v>582</v>
      </c>
      <c r="AA6894" s="8" t="s">
        <v>51</v>
      </c>
      <c r="AB6894" s="8" t="s">
        <v>591</v>
      </c>
      <c r="AC6894" s="8" t="s">
        <v>592</v>
      </c>
      <c r="AD6894" s="8" t="s">
        <v>593</v>
      </c>
      <c r="AE6894" s="8" t="s">
        <v>604</v>
      </c>
      <c r="AF6894" s="1">
        <v>1</v>
      </c>
    </row>
    <row r="6895" ht="25" customHeight="1" spans="1:32">
      <c r="A6895" s="1">
        <f>COUNTIF(企业分类!A:A,AA6895)</f>
        <v>1</v>
      </c>
      <c r="B6895" s="6" t="str">
        <f t="shared" si="321"/>
        <v>30天内曾在线</v>
      </c>
      <c r="C6895" s="7">
        <v>45046.9999884259</v>
      </c>
      <c r="D6895" s="6">
        <f t="shared" si="322"/>
        <v>-10.6920023148195</v>
      </c>
      <c r="E6895" s="8" t="s">
        <v>31347</v>
      </c>
      <c r="F6895" s="8" t="s">
        <v>578</v>
      </c>
      <c r="G6895" s="8" t="s">
        <v>19</v>
      </c>
      <c r="H6895" s="8" t="s">
        <v>579</v>
      </c>
      <c r="I6895" s="8" t="s">
        <v>580</v>
      </c>
      <c r="J6895" s="8" t="s">
        <v>31348</v>
      </c>
      <c r="K6895" s="8" t="s">
        <v>582</v>
      </c>
      <c r="L6895" s="10" t="s">
        <v>3580</v>
      </c>
      <c r="M6895" s="11" t="str">
        <f t="shared" si="323"/>
        <v>2023/5/11 16:36:28</v>
      </c>
      <c r="N6895" s="12">
        <v>45057</v>
      </c>
      <c r="O6895" s="10" t="s">
        <v>3581</v>
      </c>
      <c r="P6895" s="8" t="s">
        <v>585</v>
      </c>
      <c r="Q6895" s="8" t="s">
        <v>31349</v>
      </c>
      <c r="R6895" s="8" t="s">
        <v>31350</v>
      </c>
      <c r="S6895" s="8" t="s">
        <v>664</v>
      </c>
      <c r="T6895" s="8" t="s">
        <v>665</v>
      </c>
      <c r="U6895" s="8" t="s">
        <v>666</v>
      </c>
      <c r="V6895" s="8" t="s">
        <v>582</v>
      </c>
      <c r="W6895" s="8" t="s">
        <v>582</v>
      </c>
      <c r="X6895" s="8" t="s">
        <v>582</v>
      </c>
      <c r="Y6895" s="8" t="s">
        <v>582</v>
      </c>
      <c r="Z6895" s="8" t="s">
        <v>582</v>
      </c>
      <c r="AA6895" s="8" t="s">
        <v>37</v>
      </c>
      <c r="AB6895" s="8" t="s">
        <v>591</v>
      </c>
      <c r="AC6895" s="8" t="s">
        <v>592</v>
      </c>
      <c r="AD6895" s="8" t="s">
        <v>593</v>
      </c>
      <c r="AE6895" s="8" t="s">
        <v>604</v>
      </c>
      <c r="AF6895" s="1">
        <v>1</v>
      </c>
    </row>
    <row r="6896" ht="25" customHeight="1" spans="1:32">
      <c r="A6896" s="1">
        <f>COUNTIF(企业分类!A:A,AA6896)</f>
        <v>1</v>
      </c>
      <c r="B6896" s="6" t="str">
        <f t="shared" si="321"/>
        <v>30天内曾在线</v>
      </c>
      <c r="C6896" s="7">
        <v>45046.9999884259</v>
      </c>
      <c r="D6896" s="6">
        <f t="shared" si="322"/>
        <v>-10.6907986111109</v>
      </c>
      <c r="E6896" s="8" t="s">
        <v>31351</v>
      </c>
      <c r="F6896" s="8" t="s">
        <v>578</v>
      </c>
      <c r="G6896" s="8" t="s">
        <v>19</v>
      </c>
      <c r="H6896" s="8" t="s">
        <v>579</v>
      </c>
      <c r="I6896" s="8" t="s">
        <v>580</v>
      </c>
      <c r="J6896" s="8" t="s">
        <v>31352</v>
      </c>
      <c r="K6896" s="8" t="s">
        <v>582</v>
      </c>
      <c r="L6896" s="10" t="s">
        <v>1529</v>
      </c>
      <c r="M6896" s="11" t="str">
        <f t="shared" si="323"/>
        <v>2023/5/11 16:34:44</v>
      </c>
      <c r="N6896" s="12">
        <v>45057</v>
      </c>
      <c r="O6896" s="10" t="s">
        <v>1530</v>
      </c>
      <c r="P6896" s="8" t="s">
        <v>585</v>
      </c>
      <c r="Q6896" s="8" t="s">
        <v>31353</v>
      </c>
      <c r="R6896" s="8" t="s">
        <v>31354</v>
      </c>
      <c r="S6896" s="8" t="s">
        <v>664</v>
      </c>
      <c r="T6896" s="8" t="s">
        <v>665</v>
      </c>
      <c r="U6896" s="8" t="s">
        <v>666</v>
      </c>
      <c r="V6896" s="8" t="s">
        <v>582</v>
      </c>
      <c r="W6896" s="8" t="s">
        <v>582</v>
      </c>
      <c r="X6896" s="8" t="s">
        <v>582</v>
      </c>
      <c r="Y6896" s="8" t="s">
        <v>582</v>
      </c>
      <c r="Z6896" s="8" t="s">
        <v>582</v>
      </c>
      <c r="AA6896" s="8" t="s">
        <v>37</v>
      </c>
      <c r="AB6896" s="8" t="s">
        <v>591</v>
      </c>
      <c r="AC6896" s="8" t="s">
        <v>592</v>
      </c>
      <c r="AD6896" s="8" t="s">
        <v>593</v>
      </c>
      <c r="AE6896" s="8" t="s">
        <v>604</v>
      </c>
      <c r="AF6896" s="1">
        <v>1</v>
      </c>
    </row>
    <row r="6897" ht="25" customHeight="1" spans="1:32">
      <c r="A6897" s="1">
        <f>COUNTIF(企业分类!A:A,AA6897)</f>
        <v>1</v>
      </c>
      <c r="B6897" s="6" t="str">
        <f t="shared" si="321"/>
        <v>30天内曾在线</v>
      </c>
      <c r="C6897" s="7">
        <v>45046.9999884259</v>
      </c>
      <c r="D6897" s="6">
        <f t="shared" si="322"/>
        <v>-10.6907638888952</v>
      </c>
      <c r="E6897" s="8" t="s">
        <v>31355</v>
      </c>
      <c r="F6897" s="8" t="s">
        <v>578</v>
      </c>
      <c r="G6897" s="8" t="s">
        <v>19</v>
      </c>
      <c r="H6897" s="8" t="s">
        <v>579</v>
      </c>
      <c r="I6897" s="8" t="s">
        <v>580</v>
      </c>
      <c r="J6897" s="8" t="s">
        <v>31356</v>
      </c>
      <c r="K6897" s="8" t="s">
        <v>582</v>
      </c>
      <c r="L6897" s="10" t="s">
        <v>1250</v>
      </c>
      <c r="M6897" s="11" t="str">
        <f t="shared" si="323"/>
        <v>2023/5/11 16:34:41</v>
      </c>
      <c r="N6897" s="12">
        <v>45057</v>
      </c>
      <c r="O6897" s="10" t="s">
        <v>1251</v>
      </c>
      <c r="P6897" s="8" t="s">
        <v>585</v>
      </c>
      <c r="Q6897" s="8" t="s">
        <v>31357</v>
      </c>
      <c r="R6897" s="8" t="s">
        <v>31358</v>
      </c>
      <c r="S6897" s="8" t="s">
        <v>664</v>
      </c>
      <c r="T6897" s="8" t="s">
        <v>665</v>
      </c>
      <c r="U6897" s="8" t="s">
        <v>666</v>
      </c>
      <c r="V6897" s="8" t="s">
        <v>582</v>
      </c>
      <c r="W6897" s="8" t="s">
        <v>582</v>
      </c>
      <c r="X6897" s="8" t="s">
        <v>582</v>
      </c>
      <c r="Y6897" s="8" t="s">
        <v>582</v>
      </c>
      <c r="Z6897" s="8" t="s">
        <v>582</v>
      </c>
      <c r="AA6897" s="8" t="s">
        <v>199</v>
      </c>
      <c r="AB6897" s="8" t="s">
        <v>591</v>
      </c>
      <c r="AC6897" s="8" t="s">
        <v>592</v>
      </c>
      <c r="AD6897" s="8" t="s">
        <v>593</v>
      </c>
      <c r="AE6897" s="8" t="s">
        <v>604</v>
      </c>
      <c r="AF6897" s="1">
        <v>1</v>
      </c>
    </row>
    <row r="6898" ht="25" customHeight="1" spans="1:32">
      <c r="A6898" s="1">
        <f>COUNTIF(企业分类!A:A,AA6898)</f>
        <v>1</v>
      </c>
      <c r="B6898" s="6" t="str">
        <f t="shared" si="321"/>
        <v>30天内曾在线</v>
      </c>
      <c r="C6898" s="7">
        <v>45046.9999884259</v>
      </c>
      <c r="D6898" s="6">
        <f t="shared" si="322"/>
        <v>-10.6912268518572</v>
      </c>
      <c r="E6898" s="8" t="s">
        <v>31359</v>
      </c>
      <c r="F6898" s="8" t="s">
        <v>578</v>
      </c>
      <c r="G6898" s="8" t="s">
        <v>19</v>
      </c>
      <c r="H6898" s="8" t="s">
        <v>579</v>
      </c>
      <c r="I6898" s="8" t="s">
        <v>580</v>
      </c>
      <c r="J6898" s="8" t="s">
        <v>31360</v>
      </c>
      <c r="K6898" s="8" t="s">
        <v>582</v>
      </c>
      <c r="L6898" s="10" t="s">
        <v>2934</v>
      </c>
      <c r="M6898" s="11" t="str">
        <f t="shared" si="323"/>
        <v>2023/5/11 16:35:21</v>
      </c>
      <c r="N6898" s="12">
        <v>45057</v>
      </c>
      <c r="O6898" s="10" t="s">
        <v>2935</v>
      </c>
      <c r="P6898" s="8" t="s">
        <v>585</v>
      </c>
      <c r="Q6898" s="8" t="s">
        <v>31361</v>
      </c>
      <c r="R6898" s="8" t="s">
        <v>31362</v>
      </c>
      <c r="S6898" s="8" t="s">
        <v>664</v>
      </c>
      <c r="T6898" s="8" t="s">
        <v>665</v>
      </c>
      <c r="U6898" s="8" t="s">
        <v>666</v>
      </c>
      <c r="V6898" s="8" t="s">
        <v>582</v>
      </c>
      <c r="W6898" s="8" t="s">
        <v>582</v>
      </c>
      <c r="X6898" s="8" t="s">
        <v>582</v>
      </c>
      <c r="Y6898" s="8" t="s">
        <v>582</v>
      </c>
      <c r="Z6898" s="8" t="s">
        <v>582</v>
      </c>
      <c r="AA6898" s="8" t="s">
        <v>51</v>
      </c>
      <c r="AB6898" s="8" t="s">
        <v>591</v>
      </c>
      <c r="AC6898" s="8" t="s">
        <v>592</v>
      </c>
      <c r="AD6898" s="8" t="s">
        <v>593</v>
      </c>
      <c r="AE6898" s="8" t="s">
        <v>604</v>
      </c>
      <c r="AF6898" s="1">
        <v>1</v>
      </c>
    </row>
    <row r="6899" ht="25" customHeight="1" spans="1:32">
      <c r="A6899" s="1">
        <f>COUNTIF(企业分类!A:A,AA6899)</f>
        <v>1</v>
      </c>
      <c r="B6899" s="6" t="str">
        <f t="shared" si="321"/>
        <v>30天内曾在线</v>
      </c>
      <c r="C6899" s="7">
        <v>45046.9999884259</v>
      </c>
      <c r="D6899" s="6">
        <f t="shared" si="322"/>
        <v>-10.6853125000052</v>
      </c>
      <c r="E6899" s="8" t="s">
        <v>31363</v>
      </c>
      <c r="F6899" s="8" t="s">
        <v>578</v>
      </c>
      <c r="G6899" s="8" t="s">
        <v>19</v>
      </c>
      <c r="H6899" s="8" t="s">
        <v>579</v>
      </c>
      <c r="I6899" s="8" t="s">
        <v>580</v>
      </c>
      <c r="J6899" s="8" t="s">
        <v>31364</v>
      </c>
      <c r="K6899" s="8" t="s">
        <v>582</v>
      </c>
      <c r="L6899" s="10" t="s">
        <v>31365</v>
      </c>
      <c r="M6899" s="11" t="str">
        <f t="shared" si="323"/>
        <v>2023/5/11 16:26:50</v>
      </c>
      <c r="N6899" s="12">
        <v>45057</v>
      </c>
      <c r="O6899" s="10" t="s">
        <v>31366</v>
      </c>
      <c r="P6899" s="8" t="s">
        <v>585</v>
      </c>
      <c r="Q6899" s="8" t="s">
        <v>31367</v>
      </c>
      <c r="R6899" s="8" t="s">
        <v>31368</v>
      </c>
      <c r="S6899" s="8" t="s">
        <v>3223</v>
      </c>
      <c r="T6899" s="8" t="s">
        <v>3224</v>
      </c>
      <c r="U6899" s="8" t="s">
        <v>3225</v>
      </c>
      <c r="V6899" s="8" t="s">
        <v>582</v>
      </c>
      <c r="W6899" s="8" t="s">
        <v>582</v>
      </c>
      <c r="X6899" s="8" t="s">
        <v>582</v>
      </c>
      <c r="Y6899" s="8" t="s">
        <v>582</v>
      </c>
      <c r="Z6899" s="8" t="s">
        <v>582</v>
      </c>
      <c r="AA6899" s="8" t="s">
        <v>31</v>
      </c>
      <c r="AB6899" s="8" t="s">
        <v>591</v>
      </c>
      <c r="AC6899" s="8" t="s">
        <v>657</v>
      </c>
      <c r="AD6899" s="8" t="s">
        <v>593</v>
      </c>
      <c r="AE6899" s="8" t="s">
        <v>604</v>
      </c>
      <c r="AF6899" s="1">
        <v>1</v>
      </c>
    </row>
    <row r="6900" ht="25" customHeight="1" spans="1:32">
      <c r="A6900" s="1">
        <f>COUNTIF(企业分类!A:A,AA6900)</f>
        <v>1</v>
      </c>
      <c r="B6900" s="6" t="str">
        <f t="shared" si="321"/>
        <v>30天内曾在线</v>
      </c>
      <c r="C6900" s="7">
        <v>45046.9999884259</v>
      </c>
      <c r="D6900" s="6">
        <f t="shared" si="322"/>
        <v>-10.5252777777787</v>
      </c>
      <c r="E6900" s="8" t="s">
        <v>31369</v>
      </c>
      <c r="F6900" s="8" t="s">
        <v>578</v>
      </c>
      <c r="G6900" s="8" t="s">
        <v>19</v>
      </c>
      <c r="H6900" s="8" t="s">
        <v>579</v>
      </c>
      <c r="I6900" s="8" t="s">
        <v>580</v>
      </c>
      <c r="J6900" s="8" t="s">
        <v>31370</v>
      </c>
      <c r="K6900" s="8" t="s">
        <v>582</v>
      </c>
      <c r="L6900" s="10" t="s">
        <v>31371</v>
      </c>
      <c r="M6900" s="11" t="str">
        <f t="shared" si="323"/>
        <v>2023/5/11 12:36:23</v>
      </c>
      <c r="N6900" s="12">
        <v>45057</v>
      </c>
      <c r="O6900" s="10" t="s">
        <v>31372</v>
      </c>
      <c r="P6900" s="8" t="s">
        <v>585</v>
      </c>
      <c r="Q6900" s="8" t="s">
        <v>31373</v>
      </c>
      <c r="R6900" s="8" t="s">
        <v>31374</v>
      </c>
      <c r="S6900" s="8" t="s">
        <v>3223</v>
      </c>
      <c r="T6900" s="8" t="s">
        <v>3224</v>
      </c>
      <c r="U6900" s="8" t="s">
        <v>3225</v>
      </c>
      <c r="V6900" s="8" t="s">
        <v>582</v>
      </c>
      <c r="W6900" s="8" t="s">
        <v>582</v>
      </c>
      <c r="X6900" s="8" t="s">
        <v>582</v>
      </c>
      <c r="Y6900" s="8" t="s">
        <v>582</v>
      </c>
      <c r="Z6900" s="8" t="s">
        <v>582</v>
      </c>
      <c r="AA6900" s="8" t="s">
        <v>31</v>
      </c>
      <c r="AB6900" s="8" t="s">
        <v>591</v>
      </c>
      <c r="AC6900" s="8" t="s">
        <v>657</v>
      </c>
      <c r="AD6900" s="8" t="s">
        <v>593</v>
      </c>
      <c r="AE6900" s="8" t="s">
        <v>604</v>
      </c>
      <c r="AF6900" s="1">
        <v>1</v>
      </c>
    </row>
    <row r="6901" ht="25" customHeight="1" spans="1:32">
      <c r="A6901" s="1">
        <f>COUNTIF(企业分类!A:A,AA6901)</f>
        <v>1</v>
      </c>
      <c r="B6901" s="6" t="str">
        <f t="shared" si="321"/>
        <v>30天内曾在线</v>
      </c>
      <c r="C6901" s="7">
        <v>45046.9999884259</v>
      </c>
      <c r="D6901" s="6">
        <f t="shared" si="322"/>
        <v>-10.5472453703696</v>
      </c>
      <c r="E6901" s="8" t="s">
        <v>31375</v>
      </c>
      <c r="F6901" s="8" t="s">
        <v>578</v>
      </c>
      <c r="G6901" s="8" t="s">
        <v>19</v>
      </c>
      <c r="H6901" s="8" t="s">
        <v>579</v>
      </c>
      <c r="I6901" s="8" t="s">
        <v>580</v>
      </c>
      <c r="J6901" s="8" t="s">
        <v>31376</v>
      </c>
      <c r="K6901" s="8" t="s">
        <v>582</v>
      </c>
      <c r="L6901" s="10" t="s">
        <v>31377</v>
      </c>
      <c r="M6901" s="11" t="str">
        <f t="shared" si="323"/>
        <v>2023/5/11 13:08:01</v>
      </c>
      <c r="N6901" s="12">
        <v>45057</v>
      </c>
      <c r="O6901" s="10" t="s">
        <v>31378</v>
      </c>
      <c r="P6901" s="8" t="s">
        <v>585</v>
      </c>
      <c r="Q6901" s="8" t="s">
        <v>31379</v>
      </c>
      <c r="R6901" s="8" t="s">
        <v>31380</v>
      </c>
      <c r="S6901" s="8" t="s">
        <v>3223</v>
      </c>
      <c r="T6901" s="8" t="s">
        <v>3224</v>
      </c>
      <c r="U6901" s="8" t="s">
        <v>3225</v>
      </c>
      <c r="V6901" s="8" t="s">
        <v>582</v>
      </c>
      <c r="W6901" s="8" t="s">
        <v>582</v>
      </c>
      <c r="X6901" s="8" t="s">
        <v>582</v>
      </c>
      <c r="Y6901" s="8" t="s">
        <v>582</v>
      </c>
      <c r="Z6901" s="8" t="s">
        <v>582</v>
      </c>
      <c r="AA6901" s="8" t="s">
        <v>31</v>
      </c>
      <c r="AB6901" s="8" t="s">
        <v>591</v>
      </c>
      <c r="AC6901" s="8" t="s">
        <v>657</v>
      </c>
      <c r="AD6901" s="8" t="s">
        <v>593</v>
      </c>
      <c r="AE6901" s="8" t="s">
        <v>604</v>
      </c>
      <c r="AF6901" s="1">
        <v>1</v>
      </c>
    </row>
    <row r="6902" ht="25" customHeight="1" spans="1:32">
      <c r="A6902" s="1">
        <f>COUNTIF(企业分类!A:A,AA6902)</f>
        <v>1</v>
      </c>
      <c r="B6902" s="6" t="str">
        <f t="shared" si="321"/>
        <v>30天内曾在线</v>
      </c>
      <c r="C6902" s="7">
        <v>45046.9999884259</v>
      </c>
      <c r="D6902" s="6">
        <f t="shared" si="322"/>
        <v>-10.6917013888888</v>
      </c>
      <c r="E6902" s="8" t="s">
        <v>31381</v>
      </c>
      <c r="F6902" s="8" t="s">
        <v>578</v>
      </c>
      <c r="G6902" s="8" t="s">
        <v>19</v>
      </c>
      <c r="H6902" s="8" t="s">
        <v>579</v>
      </c>
      <c r="I6902" s="8" t="s">
        <v>580</v>
      </c>
      <c r="J6902" s="8" t="s">
        <v>31382</v>
      </c>
      <c r="K6902" s="8" t="s">
        <v>582</v>
      </c>
      <c r="L6902" s="10" t="s">
        <v>5351</v>
      </c>
      <c r="M6902" s="11" t="str">
        <f t="shared" si="323"/>
        <v>2023/5/11 16:36:02</v>
      </c>
      <c r="N6902" s="12">
        <v>45057</v>
      </c>
      <c r="O6902" s="10" t="s">
        <v>5352</v>
      </c>
      <c r="P6902" s="8" t="s">
        <v>585</v>
      </c>
      <c r="Q6902" s="8" t="s">
        <v>31383</v>
      </c>
      <c r="R6902" s="8" t="s">
        <v>31384</v>
      </c>
      <c r="S6902" s="8" t="s">
        <v>588</v>
      </c>
      <c r="T6902" s="8" t="s">
        <v>589</v>
      </c>
      <c r="U6902" s="8" t="s">
        <v>590</v>
      </c>
      <c r="V6902" s="8" t="s">
        <v>582</v>
      </c>
      <c r="W6902" s="8" t="s">
        <v>582</v>
      </c>
      <c r="X6902" s="8" t="s">
        <v>582</v>
      </c>
      <c r="Y6902" s="8" t="s">
        <v>582</v>
      </c>
      <c r="Z6902" s="8" t="s">
        <v>582</v>
      </c>
      <c r="AA6902" s="8" t="s">
        <v>72</v>
      </c>
      <c r="AB6902" s="8" t="s">
        <v>591</v>
      </c>
      <c r="AC6902" s="8" t="s">
        <v>592</v>
      </c>
      <c r="AD6902" s="8" t="s">
        <v>593</v>
      </c>
      <c r="AE6902" s="8" t="s">
        <v>604</v>
      </c>
      <c r="AF6902" s="1">
        <v>1</v>
      </c>
    </row>
    <row r="6903" ht="25" customHeight="1" spans="1:32">
      <c r="A6903" s="1">
        <f>COUNTIF(企业分类!A:A,AA6903)</f>
        <v>1</v>
      </c>
      <c r="B6903" s="6" t="str">
        <f t="shared" si="321"/>
        <v>30天内曾在线</v>
      </c>
      <c r="C6903" s="7">
        <v>45046.9999884259</v>
      </c>
      <c r="D6903" s="6">
        <f t="shared" si="322"/>
        <v>-10.6912037037036</v>
      </c>
      <c r="E6903" s="8" t="s">
        <v>31385</v>
      </c>
      <c r="F6903" s="8" t="s">
        <v>578</v>
      </c>
      <c r="G6903" s="8" t="s">
        <v>19</v>
      </c>
      <c r="H6903" s="8" t="s">
        <v>579</v>
      </c>
      <c r="I6903" s="8" t="s">
        <v>580</v>
      </c>
      <c r="J6903" s="8" t="s">
        <v>31386</v>
      </c>
      <c r="K6903" s="8" t="s">
        <v>582</v>
      </c>
      <c r="L6903" s="10" t="s">
        <v>5076</v>
      </c>
      <c r="M6903" s="11" t="str">
        <f t="shared" si="323"/>
        <v>2023/5/11 16:35:19</v>
      </c>
      <c r="N6903" s="12">
        <v>45057</v>
      </c>
      <c r="O6903" s="10" t="s">
        <v>5077</v>
      </c>
      <c r="P6903" s="8" t="s">
        <v>585</v>
      </c>
      <c r="Q6903" s="8" t="s">
        <v>31387</v>
      </c>
      <c r="R6903" s="8" t="s">
        <v>31388</v>
      </c>
      <c r="S6903" s="8" t="s">
        <v>588</v>
      </c>
      <c r="T6903" s="8" t="s">
        <v>589</v>
      </c>
      <c r="U6903" s="8" t="s">
        <v>590</v>
      </c>
      <c r="V6903" s="8" t="s">
        <v>582</v>
      </c>
      <c r="W6903" s="8" t="s">
        <v>582</v>
      </c>
      <c r="X6903" s="8" t="s">
        <v>582</v>
      </c>
      <c r="Y6903" s="8" t="s">
        <v>582</v>
      </c>
      <c r="Z6903" s="8" t="s">
        <v>582</v>
      </c>
      <c r="AA6903" s="8" t="s">
        <v>34</v>
      </c>
      <c r="AB6903" s="8" t="s">
        <v>591</v>
      </c>
      <c r="AC6903" s="8" t="s">
        <v>592</v>
      </c>
      <c r="AD6903" s="8" t="s">
        <v>593</v>
      </c>
      <c r="AE6903" s="8" t="s">
        <v>582</v>
      </c>
      <c r="AF6903" s="1">
        <v>1</v>
      </c>
    </row>
    <row r="6904" ht="25" customHeight="1" spans="1:32">
      <c r="A6904" s="1">
        <f>COUNTIF(企业分类!A:A,AA6904)</f>
        <v>1</v>
      </c>
      <c r="B6904" s="6" t="str">
        <f t="shared" si="321"/>
        <v>30天内曾在线</v>
      </c>
      <c r="C6904" s="7">
        <v>45046.9999884259</v>
      </c>
      <c r="D6904" s="6">
        <f t="shared" si="322"/>
        <v>-10.6917708333349</v>
      </c>
      <c r="E6904" s="8" t="s">
        <v>31389</v>
      </c>
      <c r="F6904" s="8" t="s">
        <v>578</v>
      </c>
      <c r="G6904" s="8" t="s">
        <v>19</v>
      </c>
      <c r="H6904" s="8" t="s">
        <v>579</v>
      </c>
      <c r="I6904" s="8" t="s">
        <v>580</v>
      </c>
      <c r="J6904" s="8" t="s">
        <v>31390</v>
      </c>
      <c r="K6904" s="8" t="s">
        <v>582</v>
      </c>
      <c r="L6904" s="10" t="s">
        <v>2817</v>
      </c>
      <c r="M6904" s="11" t="str">
        <f t="shared" si="323"/>
        <v>2023/5/11 16:36:08</v>
      </c>
      <c r="N6904" s="12">
        <v>45057</v>
      </c>
      <c r="O6904" s="10" t="s">
        <v>2818</v>
      </c>
      <c r="P6904" s="8" t="s">
        <v>585</v>
      </c>
      <c r="Q6904" s="8" t="s">
        <v>31391</v>
      </c>
      <c r="R6904" s="8" t="s">
        <v>31392</v>
      </c>
      <c r="S6904" s="8" t="s">
        <v>588</v>
      </c>
      <c r="T6904" s="8" t="s">
        <v>589</v>
      </c>
      <c r="U6904" s="8" t="s">
        <v>590</v>
      </c>
      <c r="V6904" s="8" t="s">
        <v>582</v>
      </c>
      <c r="W6904" s="8" t="s">
        <v>582</v>
      </c>
      <c r="X6904" s="8" t="s">
        <v>582</v>
      </c>
      <c r="Y6904" s="8" t="s">
        <v>582</v>
      </c>
      <c r="Z6904" s="8" t="s">
        <v>582</v>
      </c>
      <c r="AA6904" s="8" t="s">
        <v>260</v>
      </c>
      <c r="AB6904" s="8" t="s">
        <v>591</v>
      </c>
      <c r="AC6904" s="8" t="s">
        <v>592</v>
      </c>
      <c r="AD6904" s="8" t="s">
        <v>593</v>
      </c>
      <c r="AE6904" s="8" t="s">
        <v>604</v>
      </c>
      <c r="AF6904" s="1">
        <v>1</v>
      </c>
    </row>
    <row r="6905" ht="25" customHeight="1" spans="1:32">
      <c r="A6905" s="1">
        <f>COUNTIF(企业分类!A:A,AA6905)</f>
        <v>1</v>
      </c>
      <c r="B6905" s="6" t="str">
        <f t="shared" si="321"/>
        <v>30天内曾在线</v>
      </c>
      <c r="C6905" s="7">
        <v>45046.9999884259</v>
      </c>
      <c r="D6905" s="6">
        <f t="shared" si="322"/>
        <v>-10.6912962962961</v>
      </c>
      <c r="E6905" s="8" t="s">
        <v>31393</v>
      </c>
      <c r="F6905" s="8" t="s">
        <v>578</v>
      </c>
      <c r="G6905" s="8" t="s">
        <v>19</v>
      </c>
      <c r="H6905" s="8" t="s">
        <v>579</v>
      </c>
      <c r="I6905" s="8" t="s">
        <v>580</v>
      </c>
      <c r="J6905" s="8" t="s">
        <v>31394</v>
      </c>
      <c r="K6905" s="8" t="s">
        <v>582</v>
      </c>
      <c r="L6905" s="10" t="s">
        <v>5098</v>
      </c>
      <c r="M6905" s="11" t="str">
        <f t="shared" si="323"/>
        <v>2023/5/11 16:35:27</v>
      </c>
      <c r="N6905" s="12">
        <v>45057</v>
      </c>
      <c r="O6905" s="10" t="s">
        <v>5099</v>
      </c>
      <c r="P6905" s="8" t="s">
        <v>585</v>
      </c>
      <c r="Q6905" s="8" t="s">
        <v>31395</v>
      </c>
      <c r="R6905" s="8" t="s">
        <v>31396</v>
      </c>
      <c r="S6905" s="8" t="s">
        <v>3223</v>
      </c>
      <c r="T6905" s="8" t="s">
        <v>3224</v>
      </c>
      <c r="U6905" s="8" t="s">
        <v>3225</v>
      </c>
      <c r="V6905" s="8" t="s">
        <v>582</v>
      </c>
      <c r="W6905" s="8" t="s">
        <v>582</v>
      </c>
      <c r="X6905" s="8" t="s">
        <v>582</v>
      </c>
      <c r="Y6905" s="8" t="s">
        <v>582</v>
      </c>
      <c r="Z6905" s="8" t="s">
        <v>582</v>
      </c>
      <c r="AA6905" s="8" t="s">
        <v>31</v>
      </c>
      <c r="AB6905" s="8" t="s">
        <v>591</v>
      </c>
      <c r="AC6905" s="8" t="s">
        <v>657</v>
      </c>
      <c r="AD6905" s="8" t="s">
        <v>593</v>
      </c>
      <c r="AE6905" s="8" t="s">
        <v>604</v>
      </c>
      <c r="AF6905" s="1">
        <v>1</v>
      </c>
    </row>
    <row r="6906" ht="25" customHeight="1" spans="1:32">
      <c r="A6906" s="1">
        <f>COUNTIF(企业分类!A:A,AA6906)</f>
        <v>1</v>
      </c>
      <c r="B6906" s="6" t="str">
        <f t="shared" si="321"/>
        <v>30天内曾在线</v>
      </c>
      <c r="C6906" s="7">
        <v>45046.9999884259</v>
      </c>
      <c r="D6906" s="6">
        <f t="shared" si="322"/>
        <v>-10.6917129629655</v>
      </c>
      <c r="E6906" s="8" t="s">
        <v>31397</v>
      </c>
      <c r="F6906" s="8" t="s">
        <v>578</v>
      </c>
      <c r="G6906" s="8" t="s">
        <v>19</v>
      </c>
      <c r="H6906" s="8" t="s">
        <v>579</v>
      </c>
      <c r="I6906" s="8" t="s">
        <v>580</v>
      </c>
      <c r="J6906" s="8" t="s">
        <v>31398</v>
      </c>
      <c r="K6906" s="8" t="s">
        <v>582</v>
      </c>
      <c r="L6906" s="10" t="s">
        <v>1440</v>
      </c>
      <c r="M6906" s="11" t="str">
        <f t="shared" si="323"/>
        <v>2023/5/11 16:36:03</v>
      </c>
      <c r="N6906" s="12">
        <v>45057</v>
      </c>
      <c r="O6906" s="10" t="s">
        <v>1441</v>
      </c>
      <c r="P6906" s="8" t="s">
        <v>585</v>
      </c>
      <c r="Q6906" s="8" t="s">
        <v>31399</v>
      </c>
      <c r="R6906" s="8" t="s">
        <v>31400</v>
      </c>
      <c r="S6906" s="8" t="s">
        <v>3223</v>
      </c>
      <c r="T6906" s="8" t="s">
        <v>3224</v>
      </c>
      <c r="U6906" s="8" t="s">
        <v>3225</v>
      </c>
      <c r="V6906" s="8" t="s">
        <v>582</v>
      </c>
      <c r="W6906" s="8" t="s">
        <v>582</v>
      </c>
      <c r="X6906" s="8" t="s">
        <v>582</v>
      </c>
      <c r="Y6906" s="8" t="s">
        <v>582</v>
      </c>
      <c r="Z6906" s="8" t="s">
        <v>582</v>
      </c>
      <c r="AA6906" s="8" t="s">
        <v>31</v>
      </c>
      <c r="AB6906" s="8" t="s">
        <v>591</v>
      </c>
      <c r="AC6906" s="8" t="s">
        <v>657</v>
      </c>
      <c r="AD6906" s="8" t="s">
        <v>593</v>
      </c>
      <c r="AE6906" s="8" t="s">
        <v>604</v>
      </c>
      <c r="AF6906" s="1">
        <v>1</v>
      </c>
    </row>
    <row r="6907" ht="25" customHeight="1" spans="1:32">
      <c r="A6907" s="1">
        <f>COUNTIF(企业分类!A:A,AA6907)</f>
        <v>1</v>
      </c>
      <c r="B6907" s="6" t="str">
        <f t="shared" si="321"/>
        <v>30天内曾在线</v>
      </c>
      <c r="C6907" s="7">
        <v>45046.9999884259</v>
      </c>
      <c r="D6907" s="6">
        <f t="shared" si="322"/>
        <v>-8.46976851852378</v>
      </c>
      <c r="E6907" s="8" t="s">
        <v>31401</v>
      </c>
      <c r="F6907" s="8" t="s">
        <v>578</v>
      </c>
      <c r="G6907" s="8" t="s">
        <v>19</v>
      </c>
      <c r="H6907" s="8" t="s">
        <v>579</v>
      </c>
      <c r="I6907" s="8" t="s">
        <v>580</v>
      </c>
      <c r="J6907" s="8" t="s">
        <v>31398</v>
      </c>
      <c r="K6907" s="8" t="s">
        <v>582</v>
      </c>
      <c r="L6907" s="10" t="s">
        <v>31402</v>
      </c>
      <c r="M6907" s="11" t="str">
        <f t="shared" si="323"/>
        <v>2023/5/9 11:16:27</v>
      </c>
      <c r="N6907" s="12">
        <v>45055</v>
      </c>
      <c r="O6907" s="10" t="s">
        <v>31403</v>
      </c>
      <c r="P6907" s="8" t="s">
        <v>585</v>
      </c>
      <c r="Q6907" s="8" t="s">
        <v>31404</v>
      </c>
      <c r="R6907" s="8" t="s">
        <v>31405</v>
      </c>
      <c r="S6907" s="8" t="s">
        <v>588</v>
      </c>
      <c r="T6907" s="8" t="s">
        <v>589</v>
      </c>
      <c r="U6907" s="8" t="s">
        <v>590</v>
      </c>
      <c r="V6907" s="8" t="s">
        <v>582</v>
      </c>
      <c r="W6907" s="8" t="s">
        <v>582</v>
      </c>
      <c r="X6907" s="8" t="s">
        <v>582</v>
      </c>
      <c r="Y6907" s="8" t="s">
        <v>582</v>
      </c>
      <c r="Z6907" s="8" t="s">
        <v>582</v>
      </c>
      <c r="AA6907" s="8" t="s">
        <v>125</v>
      </c>
      <c r="AB6907" s="8" t="s">
        <v>591</v>
      </c>
      <c r="AC6907" s="8" t="s">
        <v>1166</v>
      </c>
      <c r="AD6907" s="8" t="s">
        <v>593</v>
      </c>
      <c r="AE6907" s="8" t="s">
        <v>604</v>
      </c>
      <c r="AF6907" s="1">
        <v>1</v>
      </c>
    </row>
    <row r="6908" ht="25" customHeight="1" spans="1:32">
      <c r="A6908" s="1">
        <f>COUNTIF(企业分类!A:A,AA6908)</f>
        <v>1</v>
      </c>
      <c r="B6908" s="6" t="str">
        <f t="shared" si="321"/>
        <v>30天内曾在线</v>
      </c>
      <c r="C6908" s="7">
        <v>45046.9999884259</v>
      </c>
      <c r="D6908" s="6">
        <f t="shared" si="322"/>
        <v>-10.6918981481504</v>
      </c>
      <c r="E6908" s="8" t="s">
        <v>31406</v>
      </c>
      <c r="F6908" s="8" t="s">
        <v>578</v>
      </c>
      <c r="G6908" s="8" t="s">
        <v>19</v>
      </c>
      <c r="H6908" s="8" t="s">
        <v>579</v>
      </c>
      <c r="I6908" s="8" t="s">
        <v>580</v>
      </c>
      <c r="J6908" s="8" t="s">
        <v>31407</v>
      </c>
      <c r="K6908" s="8" t="s">
        <v>582</v>
      </c>
      <c r="L6908" s="10" t="s">
        <v>1918</v>
      </c>
      <c r="M6908" s="11" t="str">
        <f t="shared" si="323"/>
        <v>2023/5/11 16:36:19</v>
      </c>
      <c r="N6908" s="12">
        <v>45057</v>
      </c>
      <c r="O6908" s="10" t="s">
        <v>1919</v>
      </c>
      <c r="P6908" s="8" t="s">
        <v>585</v>
      </c>
      <c r="Q6908" s="8" t="s">
        <v>31408</v>
      </c>
      <c r="R6908" s="8" t="s">
        <v>31409</v>
      </c>
      <c r="S6908" s="8" t="s">
        <v>3223</v>
      </c>
      <c r="T6908" s="8" t="s">
        <v>3224</v>
      </c>
      <c r="U6908" s="8" t="s">
        <v>3225</v>
      </c>
      <c r="V6908" s="8" t="s">
        <v>582</v>
      </c>
      <c r="W6908" s="8" t="s">
        <v>582</v>
      </c>
      <c r="X6908" s="8" t="s">
        <v>582</v>
      </c>
      <c r="Y6908" s="8" t="s">
        <v>582</v>
      </c>
      <c r="Z6908" s="8" t="s">
        <v>582</v>
      </c>
      <c r="AA6908" s="8" t="s">
        <v>31</v>
      </c>
      <c r="AB6908" s="8" t="s">
        <v>591</v>
      </c>
      <c r="AC6908" s="8" t="s">
        <v>657</v>
      </c>
      <c r="AD6908" s="8" t="s">
        <v>593</v>
      </c>
      <c r="AE6908" s="8" t="s">
        <v>604</v>
      </c>
      <c r="AF6908" s="1">
        <v>1</v>
      </c>
    </row>
    <row r="6909" ht="25" customHeight="1" spans="1:32">
      <c r="A6909" s="1">
        <f>COUNTIF(企业分类!A:A,AA6909)</f>
        <v>1</v>
      </c>
      <c r="B6909" s="6" t="str">
        <f t="shared" si="321"/>
        <v>30天内曾在线</v>
      </c>
      <c r="C6909" s="7">
        <v>45046.9999884259</v>
      </c>
      <c r="D6909" s="6">
        <f t="shared" si="322"/>
        <v>-10.691377314819</v>
      </c>
      <c r="E6909" s="8" t="s">
        <v>31410</v>
      </c>
      <c r="F6909" s="8" t="s">
        <v>578</v>
      </c>
      <c r="G6909" s="8" t="s">
        <v>19</v>
      </c>
      <c r="H6909" s="8" t="s">
        <v>579</v>
      </c>
      <c r="I6909" s="8" t="s">
        <v>580</v>
      </c>
      <c r="J6909" s="8" t="s">
        <v>31411</v>
      </c>
      <c r="K6909" s="8" t="s">
        <v>582</v>
      </c>
      <c r="L6909" s="10" t="s">
        <v>2278</v>
      </c>
      <c r="M6909" s="11" t="str">
        <f t="shared" si="323"/>
        <v>2023/5/11 16:35:34</v>
      </c>
      <c r="N6909" s="12">
        <v>45057</v>
      </c>
      <c r="O6909" s="10" t="s">
        <v>2279</v>
      </c>
      <c r="P6909" s="8" t="s">
        <v>585</v>
      </c>
      <c r="Q6909" s="8" t="s">
        <v>31412</v>
      </c>
      <c r="R6909" s="8" t="s">
        <v>31413</v>
      </c>
      <c r="S6909" s="8" t="s">
        <v>3223</v>
      </c>
      <c r="T6909" s="8" t="s">
        <v>3224</v>
      </c>
      <c r="U6909" s="8" t="s">
        <v>3225</v>
      </c>
      <c r="V6909" s="8" t="s">
        <v>582</v>
      </c>
      <c r="W6909" s="8" t="s">
        <v>582</v>
      </c>
      <c r="X6909" s="8" t="s">
        <v>582</v>
      </c>
      <c r="Y6909" s="8" t="s">
        <v>582</v>
      </c>
      <c r="Z6909" s="8" t="s">
        <v>582</v>
      </c>
      <c r="AA6909" s="8" t="s">
        <v>31</v>
      </c>
      <c r="AB6909" s="8" t="s">
        <v>591</v>
      </c>
      <c r="AC6909" s="8" t="s">
        <v>657</v>
      </c>
      <c r="AD6909" s="8" t="s">
        <v>593</v>
      </c>
      <c r="AE6909" s="8" t="s">
        <v>604</v>
      </c>
      <c r="AF6909" s="1">
        <v>1</v>
      </c>
    </row>
    <row r="6910" ht="25" customHeight="1" spans="1:32">
      <c r="A6910" s="1">
        <f>COUNTIF(企业分类!A:A,AA6910)</f>
        <v>1</v>
      </c>
      <c r="B6910" s="6" t="str">
        <f t="shared" si="321"/>
        <v>30天内曾在线</v>
      </c>
      <c r="C6910" s="7">
        <v>45046.9999884259</v>
      </c>
      <c r="D6910" s="6">
        <f t="shared" si="322"/>
        <v>-10.5674884259279</v>
      </c>
      <c r="E6910" s="8" t="s">
        <v>31414</v>
      </c>
      <c r="F6910" s="8" t="s">
        <v>578</v>
      </c>
      <c r="G6910" s="8" t="s">
        <v>19</v>
      </c>
      <c r="H6910" s="8" t="s">
        <v>579</v>
      </c>
      <c r="I6910" s="8" t="s">
        <v>580</v>
      </c>
      <c r="J6910" s="8" t="s">
        <v>31415</v>
      </c>
      <c r="K6910" s="8" t="s">
        <v>582</v>
      </c>
      <c r="L6910" s="10" t="s">
        <v>31416</v>
      </c>
      <c r="M6910" s="11" t="str">
        <f t="shared" si="323"/>
        <v>2023/5/11 13:37:10</v>
      </c>
      <c r="N6910" s="12">
        <v>45057</v>
      </c>
      <c r="O6910" s="10" t="s">
        <v>31417</v>
      </c>
      <c r="P6910" s="8" t="s">
        <v>585</v>
      </c>
      <c r="Q6910" s="8" t="s">
        <v>31418</v>
      </c>
      <c r="R6910" s="8" t="s">
        <v>31419</v>
      </c>
      <c r="S6910" s="8" t="s">
        <v>588</v>
      </c>
      <c r="T6910" s="8" t="s">
        <v>589</v>
      </c>
      <c r="U6910" s="8" t="s">
        <v>590</v>
      </c>
      <c r="V6910" s="8" t="s">
        <v>582</v>
      </c>
      <c r="W6910" s="8" t="s">
        <v>582</v>
      </c>
      <c r="X6910" s="8" t="s">
        <v>582</v>
      </c>
      <c r="Y6910" s="8" t="s">
        <v>582</v>
      </c>
      <c r="Z6910" s="8" t="s">
        <v>582</v>
      </c>
      <c r="AA6910" s="8" t="s">
        <v>209</v>
      </c>
      <c r="AB6910" s="8" t="s">
        <v>591</v>
      </c>
      <c r="AC6910" s="8" t="s">
        <v>592</v>
      </c>
      <c r="AD6910" s="8" t="s">
        <v>593</v>
      </c>
      <c r="AE6910" s="8" t="s">
        <v>604</v>
      </c>
      <c r="AF6910" s="1">
        <v>1</v>
      </c>
    </row>
    <row r="6911" ht="25" customHeight="1" spans="1:32">
      <c r="A6911" s="1">
        <f>COUNTIF(企业分类!A:A,AA6911)</f>
        <v>1</v>
      </c>
      <c r="B6911" s="6" t="str">
        <f t="shared" si="321"/>
        <v>30天内曾在线</v>
      </c>
      <c r="C6911" s="7">
        <v>45046.9999884259</v>
      </c>
      <c r="D6911" s="6">
        <f t="shared" si="322"/>
        <v>-10.6923958333355</v>
      </c>
      <c r="E6911" s="8" t="s">
        <v>31420</v>
      </c>
      <c r="F6911" s="8" t="s">
        <v>578</v>
      </c>
      <c r="G6911" s="8" t="s">
        <v>19</v>
      </c>
      <c r="H6911" s="8" t="s">
        <v>579</v>
      </c>
      <c r="I6911" s="8" t="s">
        <v>580</v>
      </c>
      <c r="J6911" s="8" t="s">
        <v>31421</v>
      </c>
      <c r="K6911" s="8" t="s">
        <v>582</v>
      </c>
      <c r="L6911" s="10" t="s">
        <v>2063</v>
      </c>
      <c r="M6911" s="11" t="str">
        <f t="shared" si="323"/>
        <v>2023/5/11 16:37:02</v>
      </c>
      <c r="N6911" s="12">
        <v>45057</v>
      </c>
      <c r="O6911" s="10" t="s">
        <v>2064</v>
      </c>
      <c r="P6911" s="8" t="s">
        <v>585</v>
      </c>
      <c r="Q6911" s="8" t="s">
        <v>31422</v>
      </c>
      <c r="R6911" s="8" t="s">
        <v>31423</v>
      </c>
      <c r="S6911" s="8" t="s">
        <v>588</v>
      </c>
      <c r="T6911" s="8" t="s">
        <v>589</v>
      </c>
      <c r="U6911" s="8" t="s">
        <v>590</v>
      </c>
      <c r="V6911" s="8" t="s">
        <v>582</v>
      </c>
      <c r="W6911" s="8" t="s">
        <v>582</v>
      </c>
      <c r="X6911" s="8" t="s">
        <v>582</v>
      </c>
      <c r="Y6911" s="8" t="s">
        <v>582</v>
      </c>
      <c r="Z6911" s="8" t="s">
        <v>582</v>
      </c>
      <c r="AA6911" s="8" t="s">
        <v>187</v>
      </c>
      <c r="AB6911" s="8" t="s">
        <v>591</v>
      </c>
      <c r="AC6911" s="8" t="s">
        <v>592</v>
      </c>
      <c r="AD6911" s="8" t="s">
        <v>593</v>
      </c>
      <c r="AE6911" s="8" t="s">
        <v>582</v>
      </c>
      <c r="AF6911" s="1">
        <v>1</v>
      </c>
    </row>
    <row r="6912" ht="25" customHeight="1" spans="1:32">
      <c r="A6912" s="1">
        <f>COUNTIF(企业分类!A:A,AA6912)</f>
        <v>1</v>
      </c>
      <c r="B6912" s="6" t="str">
        <f t="shared" si="321"/>
        <v>30天内曾在线</v>
      </c>
      <c r="C6912" s="7">
        <v>45046.9999884259</v>
      </c>
      <c r="D6912" s="6">
        <f t="shared" si="322"/>
        <v>-10.6921527777813</v>
      </c>
      <c r="E6912" s="8" t="s">
        <v>31424</v>
      </c>
      <c r="F6912" s="8" t="s">
        <v>578</v>
      </c>
      <c r="G6912" s="8" t="s">
        <v>19</v>
      </c>
      <c r="H6912" s="8" t="s">
        <v>579</v>
      </c>
      <c r="I6912" s="8" t="s">
        <v>580</v>
      </c>
      <c r="J6912" s="8" t="s">
        <v>31425</v>
      </c>
      <c r="K6912" s="8" t="s">
        <v>582</v>
      </c>
      <c r="L6912" s="10" t="s">
        <v>1036</v>
      </c>
      <c r="M6912" s="11" t="str">
        <f t="shared" si="323"/>
        <v>2023/5/11 16:36:41</v>
      </c>
      <c r="N6912" s="12">
        <v>45057</v>
      </c>
      <c r="O6912" s="10" t="s">
        <v>1037</v>
      </c>
      <c r="P6912" s="8" t="s">
        <v>585</v>
      </c>
      <c r="Q6912" s="8" t="s">
        <v>31426</v>
      </c>
      <c r="R6912" s="8" t="s">
        <v>31427</v>
      </c>
      <c r="S6912" s="8" t="s">
        <v>588</v>
      </c>
      <c r="T6912" s="8" t="s">
        <v>589</v>
      </c>
      <c r="U6912" s="8" t="s">
        <v>590</v>
      </c>
      <c r="V6912" s="8" t="s">
        <v>582</v>
      </c>
      <c r="W6912" s="8" t="s">
        <v>582</v>
      </c>
      <c r="X6912" s="8" t="s">
        <v>582</v>
      </c>
      <c r="Y6912" s="8" t="s">
        <v>582</v>
      </c>
      <c r="Z6912" s="8" t="s">
        <v>582</v>
      </c>
      <c r="AA6912" s="8" t="s">
        <v>374</v>
      </c>
      <c r="AB6912" s="8" t="s">
        <v>591</v>
      </c>
      <c r="AC6912" s="8" t="s">
        <v>582</v>
      </c>
      <c r="AD6912" s="8" t="s">
        <v>593</v>
      </c>
      <c r="AE6912" s="8" t="s">
        <v>582</v>
      </c>
      <c r="AF6912" s="1">
        <v>1</v>
      </c>
    </row>
    <row r="6913" ht="25" customHeight="1" spans="1:32">
      <c r="A6913" s="1">
        <f>COUNTIF(企业分类!A:A,AA6913)</f>
        <v>1</v>
      </c>
      <c r="B6913" s="6" t="str">
        <f t="shared" si="321"/>
        <v>30天内曾在线</v>
      </c>
      <c r="C6913" s="7">
        <v>45046.9999884259</v>
      </c>
      <c r="D6913" s="6">
        <f t="shared" si="322"/>
        <v>-10.691840277781</v>
      </c>
      <c r="E6913" s="8" t="s">
        <v>31428</v>
      </c>
      <c r="F6913" s="8" t="s">
        <v>578</v>
      </c>
      <c r="G6913" s="8" t="s">
        <v>19</v>
      </c>
      <c r="H6913" s="8" t="s">
        <v>579</v>
      </c>
      <c r="I6913" s="8" t="s">
        <v>580</v>
      </c>
      <c r="J6913" s="8" t="s">
        <v>31429</v>
      </c>
      <c r="K6913" s="8" t="s">
        <v>582</v>
      </c>
      <c r="L6913" s="10" t="s">
        <v>1042</v>
      </c>
      <c r="M6913" s="11" t="str">
        <f t="shared" si="323"/>
        <v>2023/5/11 16:36:14</v>
      </c>
      <c r="N6913" s="12">
        <v>45057</v>
      </c>
      <c r="O6913" s="10" t="s">
        <v>1043</v>
      </c>
      <c r="P6913" s="8" t="s">
        <v>585</v>
      </c>
      <c r="Q6913" s="8" t="s">
        <v>31430</v>
      </c>
      <c r="R6913" s="8" t="s">
        <v>31431</v>
      </c>
      <c r="S6913" s="8" t="s">
        <v>588</v>
      </c>
      <c r="T6913" s="8" t="s">
        <v>589</v>
      </c>
      <c r="U6913" s="8" t="s">
        <v>590</v>
      </c>
      <c r="V6913" s="8" t="s">
        <v>582</v>
      </c>
      <c r="W6913" s="8" t="s">
        <v>582</v>
      </c>
      <c r="X6913" s="8" t="s">
        <v>582</v>
      </c>
      <c r="Y6913" s="8" t="s">
        <v>582</v>
      </c>
      <c r="Z6913" s="8" t="s">
        <v>582</v>
      </c>
      <c r="AA6913" s="8" t="s">
        <v>114</v>
      </c>
      <c r="AB6913" s="8" t="s">
        <v>591</v>
      </c>
      <c r="AC6913" s="8" t="s">
        <v>592</v>
      </c>
      <c r="AD6913" s="8" t="s">
        <v>593</v>
      </c>
      <c r="AE6913" s="8" t="s">
        <v>582</v>
      </c>
      <c r="AF6913" s="1">
        <v>1</v>
      </c>
    </row>
    <row r="6914" ht="25" customHeight="1" spans="1:32">
      <c r="A6914" s="1">
        <f>COUNTIF(企业分类!A:A,AA6914)</f>
        <v>1</v>
      </c>
      <c r="B6914" s="6" t="str">
        <f t="shared" si="321"/>
        <v>30天内曾在线</v>
      </c>
      <c r="C6914" s="7">
        <v>45046.9999884259</v>
      </c>
      <c r="D6914" s="6">
        <f t="shared" si="322"/>
        <v>-10.6921875000044</v>
      </c>
      <c r="E6914" s="8" t="s">
        <v>31432</v>
      </c>
      <c r="F6914" s="8" t="s">
        <v>578</v>
      </c>
      <c r="G6914" s="8" t="s">
        <v>19</v>
      </c>
      <c r="H6914" s="8" t="s">
        <v>579</v>
      </c>
      <c r="I6914" s="8" t="s">
        <v>580</v>
      </c>
      <c r="J6914" s="8" t="s">
        <v>31433</v>
      </c>
      <c r="K6914" s="8" t="s">
        <v>582</v>
      </c>
      <c r="L6914" s="10" t="s">
        <v>3662</v>
      </c>
      <c r="M6914" s="11" t="str">
        <f t="shared" si="323"/>
        <v>2023/5/11 16:36:44</v>
      </c>
      <c r="N6914" s="12">
        <v>45057</v>
      </c>
      <c r="O6914" s="10" t="s">
        <v>3663</v>
      </c>
      <c r="P6914" s="8" t="s">
        <v>585</v>
      </c>
      <c r="Q6914" s="8" t="s">
        <v>31434</v>
      </c>
      <c r="R6914" s="8" t="s">
        <v>31435</v>
      </c>
      <c r="S6914" s="8" t="s">
        <v>588</v>
      </c>
      <c r="T6914" s="8" t="s">
        <v>589</v>
      </c>
      <c r="U6914" s="8" t="s">
        <v>590</v>
      </c>
      <c r="V6914" s="8" t="s">
        <v>582</v>
      </c>
      <c r="W6914" s="8" t="s">
        <v>582</v>
      </c>
      <c r="X6914" s="8" t="s">
        <v>582</v>
      </c>
      <c r="Y6914" s="8" t="s">
        <v>582</v>
      </c>
      <c r="Z6914" s="8" t="s">
        <v>582</v>
      </c>
      <c r="AA6914" s="8" t="s">
        <v>206</v>
      </c>
      <c r="AB6914" s="8" t="s">
        <v>591</v>
      </c>
      <c r="AC6914" s="8" t="s">
        <v>690</v>
      </c>
      <c r="AD6914" s="8" t="s">
        <v>593</v>
      </c>
      <c r="AE6914" s="8" t="s">
        <v>582</v>
      </c>
      <c r="AF6914" s="1">
        <v>1</v>
      </c>
    </row>
    <row r="6915" ht="25" customHeight="1" spans="1:32">
      <c r="A6915" s="1">
        <f>COUNTIF(企业分类!A:A,AA6915)</f>
        <v>1</v>
      </c>
      <c r="B6915" s="6" t="str">
        <f t="shared" ref="B6915:B6978" si="324">IF(M6915="","从不在线",IF(D6915&lt;30,"30天内曾在线",IF(D6915&lt;=60,"30-60天不在线",IF(D6915&lt;=180,"60-180天不在线","大于180天不在线"))))</f>
        <v>30天内曾在线</v>
      </c>
      <c r="C6915" s="7">
        <v>45046.9999884259</v>
      </c>
      <c r="D6915" s="6">
        <f t="shared" ref="D6915:D6978" si="325">C6915-M6915</f>
        <v>-10.6922337962969</v>
      </c>
      <c r="E6915" s="8" t="s">
        <v>31436</v>
      </c>
      <c r="F6915" s="8" t="s">
        <v>578</v>
      </c>
      <c r="G6915" s="8" t="s">
        <v>19</v>
      </c>
      <c r="H6915" s="8" t="s">
        <v>579</v>
      </c>
      <c r="I6915" s="8" t="s">
        <v>580</v>
      </c>
      <c r="J6915" s="8" t="s">
        <v>31437</v>
      </c>
      <c r="K6915" s="8" t="s">
        <v>582</v>
      </c>
      <c r="L6915" s="10" t="s">
        <v>1930</v>
      </c>
      <c r="M6915" s="11" t="str">
        <f t="shared" ref="M6915:M6978" si="326">TEXT(N6915,"yyyy/m/d")&amp;" "&amp;TEXT(O6915,"h:mm:ss")</f>
        <v>2023/5/11 16:36:48</v>
      </c>
      <c r="N6915" s="12">
        <v>45057</v>
      </c>
      <c r="O6915" s="10" t="s">
        <v>1931</v>
      </c>
      <c r="P6915" s="8" t="s">
        <v>585</v>
      </c>
      <c r="Q6915" s="8" t="s">
        <v>31438</v>
      </c>
      <c r="R6915" s="8" t="s">
        <v>31439</v>
      </c>
      <c r="S6915" s="8" t="s">
        <v>588</v>
      </c>
      <c r="T6915" s="8" t="s">
        <v>589</v>
      </c>
      <c r="U6915" s="8" t="s">
        <v>590</v>
      </c>
      <c r="V6915" s="8" t="s">
        <v>582</v>
      </c>
      <c r="W6915" s="8" t="s">
        <v>582</v>
      </c>
      <c r="X6915" s="8" t="s">
        <v>582</v>
      </c>
      <c r="Y6915" s="8" t="s">
        <v>582</v>
      </c>
      <c r="Z6915" s="8" t="s">
        <v>582</v>
      </c>
      <c r="AA6915" s="8" t="s">
        <v>266</v>
      </c>
      <c r="AB6915" s="8" t="s">
        <v>591</v>
      </c>
      <c r="AC6915" s="8" t="s">
        <v>592</v>
      </c>
      <c r="AD6915" s="8" t="s">
        <v>593</v>
      </c>
      <c r="AE6915" s="8" t="s">
        <v>582</v>
      </c>
      <c r="AF6915" s="1">
        <v>1</v>
      </c>
    </row>
    <row r="6916" ht="25" customHeight="1" spans="1:32">
      <c r="A6916" s="1">
        <f>COUNTIF(企业分类!A:A,AA6916)</f>
        <v>1</v>
      </c>
      <c r="B6916" s="6" t="str">
        <f t="shared" si="324"/>
        <v>30天内曾在线</v>
      </c>
      <c r="C6916" s="7">
        <v>45046.9999884259</v>
      </c>
      <c r="D6916" s="6">
        <f t="shared" si="325"/>
        <v>-10.6924189814818</v>
      </c>
      <c r="E6916" s="8" t="s">
        <v>31440</v>
      </c>
      <c r="F6916" s="8" t="s">
        <v>578</v>
      </c>
      <c r="G6916" s="8" t="s">
        <v>19</v>
      </c>
      <c r="H6916" s="8" t="s">
        <v>579</v>
      </c>
      <c r="I6916" s="8" t="s">
        <v>580</v>
      </c>
      <c r="J6916" s="8" t="s">
        <v>31441</v>
      </c>
      <c r="K6916" s="8" t="s">
        <v>582</v>
      </c>
      <c r="L6916" s="10" t="s">
        <v>2027</v>
      </c>
      <c r="M6916" s="11" t="str">
        <f t="shared" si="326"/>
        <v>2023/5/11 16:37:04</v>
      </c>
      <c r="N6916" s="12">
        <v>45057</v>
      </c>
      <c r="O6916" s="10" t="s">
        <v>2028</v>
      </c>
      <c r="P6916" s="8" t="s">
        <v>585</v>
      </c>
      <c r="Q6916" s="8" t="s">
        <v>31442</v>
      </c>
      <c r="R6916" s="8" t="s">
        <v>31443</v>
      </c>
      <c r="S6916" s="8" t="s">
        <v>588</v>
      </c>
      <c r="T6916" s="8" t="s">
        <v>589</v>
      </c>
      <c r="U6916" s="8" t="s">
        <v>590</v>
      </c>
      <c r="V6916" s="8" t="s">
        <v>582</v>
      </c>
      <c r="W6916" s="8" t="s">
        <v>582</v>
      </c>
      <c r="X6916" s="8" t="s">
        <v>582</v>
      </c>
      <c r="Y6916" s="8" t="s">
        <v>582</v>
      </c>
      <c r="Z6916" s="8" t="s">
        <v>582</v>
      </c>
      <c r="AA6916" s="8" t="s">
        <v>153</v>
      </c>
      <c r="AB6916" s="8" t="s">
        <v>591</v>
      </c>
      <c r="AC6916" s="8" t="s">
        <v>592</v>
      </c>
      <c r="AD6916" s="8" t="s">
        <v>593</v>
      </c>
      <c r="AE6916" s="8" t="s">
        <v>582</v>
      </c>
      <c r="AF6916" s="1">
        <v>1</v>
      </c>
    </row>
    <row r="6917" ht="25" customHeight="1" spans="1:32">
      <c r="A6917" s="1">
        <f>COUNTIF(企业分类!A:A,AA6917)</f>
        <v>1</v>
      </c>
      <c r="B6917" s="6" t="str">
        <f t="shared" si="324"/>
        <v>30天内曾在线</v>
      </c>
      <c r="C6917" s="7">
        <v>45046.9999884259</v>
      </c>
      <c r="D6917" s="6">
        <f t="shared" si="325"/>
        <v>-10.6918171296347</v>
      </c>
      <c r="E6917" s="8" t="s">
        <v>31444</v>
      </c>
      <c r="F6917" s="8" t="s">
        <v>578</v>
      </c>
      <c r="G6917" s="8" t="s">
        <v>19</v>
      </c>
      <c r="H6917" s="8" t="s">
        <v>579</v>
      </c>
      <c r="I6917" s="8" t="s">
        <v>580</v>
      </c>
      <c r="J6917" s="8" t="s">
        <v>31445</v>
      </c>
      <c r="K6917" s="8" t="s">
        <v>582</v>
      </c>
      <c r="L6917" s="10" t="s">
        <v>1266</v>
      </c>
      <c r="M6917" s="11" t="str">
        <f t="shared" si="326"/>
        <v>2023/5/11 16:36:12</v>
      </c>
      <c r="N6917" s="12">
        <v>45057</v>
      </c>
      <c r="O6917" s="10" t="s">
        <v>1267</v>
      </c>
      <c r="P6917" s="8" t="s">
        <v>585</v>
      </c>
      <c r="Q6917" s="8" t="s">
        <v>31446</v>
      </c>
      <c r="R6917" s="8" t="s">
        <v>31447</v>
      </c>
      <c r="S6917" s="8" t="s">
        <v>588</v>
      </c>
      <c r="T6917" s="8" t="s">
        <v>589</v>
      </c>
      <c r="U6917" s="8" t="s">
        <v>590</v>
      </c>
      <c r="V6917" s="8" t="s">
        <v>582</v>
      </c>
      <c r="W6917" s="8" t="s">
        <v>582</v>
      </c>
      <c r="X6917" s="8" t="s">
        <v>582</v>
      </c>
      <c r="Y6917" s="8" t="s">
        <v>582</v>
      </c>
      <c r="Z6917" s="8" t="s">
        <v>582</v>
      </c>
      <c r="AA6917" s="8" t="s">
        <v>40</v>
      </c>
      <c r="AB6917" s="8" t="s">
        <v>591</v>
      </c>
      <c r="AC6917" s="8" t="s">
        <v>592</v>
      </c>
      <c r="AD6917" s="8" t="s">
        <v>593</v>
      </c>
      <c r="AE6917" s="8" t="s">
        <v>582</v>
      </c>
      <c r="AF6917" s="1">
        <v>1</v>
      </c>
    </row>
    <row r="6918" ht="25" customHeight="1" spans="1:32">
      <c r="A6918" s="1">
        <f>COUNTIF(企业分类!A:A,AA6918)</f>
        <v>1</v>
      </c>
      <c r="B6918" s="6" t="str">
        <f t="shared" si="324"/>
        <v>30天内曾在线</v>
      </c>
      <c r="C6918" s="7">
        <v>45046.9999884259</v>
      </c>
      <c r="D6918" s="6">
        <f t="shared" si="325"/>
        <v>-10.692557870374</v>
      </c>
      <c r="E6918" s="8" t="s">
        <v>31448</v>
      </c>
      <c r="F6918" s="8" t="s">
        <v>578</v>
      </c>
      <c r="G6918" s="8" t="s">
        <v>19</v>
      </c>
      <c r="H6918" s="8" t="s">
        <v>579</v>
      </c>
      <c r="I6918" s="8" t="s">
        <v>580</v>
      </c>
      <c r="J6918" s="8" t="s">
        <v>31449</v>
      </c>
      <c r="K6918" s="8" t="s">
        <v>582</v>
      </c>
      <c r="L6918" s="10" t="s">
        <v>1427</v>
      </c>
      <c r="M6918" s="11" t="str">
        <f t="shared" si="326"/>
        <v>2023/5/11 16:37:16</v>
      </c>
      <c r="N6918" s="12">
        <v>45057</v>
      </c>
      <c r="O6918" s="10" t="s">
        <v>1428</v>
      </c>
      <c r="P6918" s="8" t="s">
        <v>585</v>
      </c>
      <c r="Q6918" s="8" t="s">
        <v>31450</v>
      </c>
      <c r="R6918" s="8" t="s">
        <v>31451</v>
      </c>
      <c r="S6918" s="8" t="s">
        <v>637</v>
      </c>
      <c r="T6918" s="8" t="s">
        <v>638</v>
      </c>
      <c r="U6918" s="8" t="s">
        <v>639</v>
      </c>
      <c r="V6918" s="8" t="s">
        <v>582</v>
      </c>
      <c r="W6918" s="8" t="s">
        <v>582</v>
      </c>
      <c r="X6918" s="8" t="s">
        <v>582</v>
      </c>
      <c r="Y6918" s="8" t="s">
        <v>582</v>
      </c>
      <c r="Z6918" s="8" t="s">
        <v>582</v>
      </c>
      <c r="AA6918" s="8" t="s">
        <v>65</v>
      </c>
      <c r="AB6918" s="8" t="s">
        <v>591</v>
      </c>
      <c r="AC6918" s="8" t="s">
        <v>690</v>
      </c>
      <c r="AD6918" s="8" t="s">
        <v>593</v>
      </c>
      <c r="AE6918" s="8" t="s">
        <v>604</v>
      </c>
      <c r="AF6918" s="1">
        <v>1</v>
      </c>
    </row>
    <row r="6919" ht="25" customHeight="1" spans="1:32">
      <c r="A6919" s="1">
        <f>COUNTIF(企业分类!A:A,AA6919)</f>
        <v>1</v>
      </c>
      <c r="B6919" s="6" t="str">
        <f t="shared" si="324"/>
        <v>30天内曾在线</v>
      </c>
      <c r="C6919" s="7">
        <v>45046.9999884259</v>
      </c>
      <c r="D6919" s="6">
        <f t="shared" si="325"/>
        <v>-10.6921875000044</v>
      </c>
      <c r="E6919" s="8" t="s">
        <v>31452</v>
      </c>
      <c r="F6919" s="8" t="s">
        <v>578</v>
      </c>
      <c r="G6919" s="8" t="s">
        <v>19</v>
      </c>
      <c r="H6919" s="8" t="s">
        <v>579</v>
      </c>
      <c r="I6919" s="8" t="s">
        <v>580</v>
      </c>
      <c r="J6919" s="8" t="s">
        <v>31453</v>
      </c>
      <c r="K6919" s="8" t="s">
        <v>582</v>
      </c>
      <c r="L6919" s="10" t="s">
        <v>3662</v>
      </c>
      <c r="M6919" s="11" t="str">
        <f t="shared" si="326"/>
        <v>2023/5/11 16:36:44</v>
      </c>
      <c r="N6919" s="12">
        <v>45057</v>
      </c>
      <c r="O6919" s="10" t="s">
        <v>3663</v>
      </c>
      <c r="P6919" s="8" t="s">
        <v>585</v>
      </c>
      <c r="Q6919" s="8" t="s">
        <v>31454</v>
      </c>
      <c r="R6919" s="8" t="s">
        <v>31455</v>
      </c>
      <c r="S6919" s="8" t="s">
        <v>637</v>
      </c>
      <c r="T6919" s="8" t="s">
        <v>638</v>
      </c>
      <c r="U6919" s="8" t="s">
        <v>639</v>
      </c>
      <c r="V6919" s="8" t="s">
        <v>582</v>
      </c>
      <c r="W6919" s="8" t="s">
        <v>582</v>
      </c>
      <c r="X6919" s="8" t="s">
        <v>582</v>
      </c>
      <c r="Y6919" s="8" t="s">
        <v>582</v>
      </c>
      <c r="Z6919" s="8" t="s">
        <v>582</v>
      </c>
      <c r="AA6919" s="8" t="s">
        <v>65</v>
      </c>
      <c r="AB6919" s="8" t="s">
        <v>591</v>
      </c>
      <c r="AC6919" s="8" t="s">
        <v>690</v>
      </c>
      <c r="AD6919" s="8" t="s">
        <v>593</v>
      </c>
      <c r="AE6919" s="8" t="s">
        <v>604</v>
      </c>
      <c r="AF6919" s="1">
        <v>1</v>
      </c>
    </row>
    <row r="6920" ht="25" customHeight="1" spans="1:32">
      <c r="A6920" s="1">
        <f>COUNTIF(企业分类!A:A,AA6920)</f>
        <v>1</v>
      </c>
      <c r="B6920" s="6" t="str">
        <f t="shared" si="324"/>
        <v>30天内曾在线</v>
      </c>
      <c r="C6920" s="7">
        <v>45046.9999884259</v>
      </c>
      <c r="D6920" s="6">
        <f t="shared" si="325"/>
        <v>-10.6915046296344</v>
      </c>
      <c r="E6920" s="8" t="s">
        <v>31456</v>
      </c>
      <c r="F6920" s="8" t="s">
        <v>578</v>
      </c>
      <c r="G6920" s="8" t="s">
        <v>19</v>
      </c>
      <c r="H6920" s="8" t="s">
        <v>579</v>
      </c>
      <c r="I6920" s="8" t="s">
        <v>580</v>
      </c>
      <c r="J6920" s="8" t="s">
        <v>31457</v>
      </c>
      <c r="K6920" s="8" t="s">
        <v>582</v>
      </c>
      <c r="L6920" s="10" t="s">
        <v>851</v>
      </c>
      <c r="M6920" s="11" t="str">
        <f t="shared" si="326"/>
        <v>2023/5/11 16:35:45</v>
      </c>
      <c r="N6920" s="12">
        <v>45057</v>
      </c>
      <c r="O6920" s="10" t="s">
        <v>852</v>
      </c>
      <c r="P6920" s="8" t="s">
        <v>585</v>
      </c>
      <c r="Q6920" s="8" t="s">
        <v>31458</v>
      </c>
      <c r="R6920" s="8" t="s">
        <v>31459</v>
      </c>
      <c r="S6920" s="8" t="s">
        <v>588</v>
      </c>
      <c r="T6920" s="8" t="s">
        <v>589</v>
      </c>
      <c r="U6920" s="8" t="s">
        <v>590</v>
      </c>
      <c r="V6920" s="8" t="s">
        <v>582</v>
      </c>
      <c r="W6920" s="8" t="s">
        <v>582</v>
      </c>
      <c r="X6920" s="8" t="s">
        <v>582</v>
      </c>
      <c r="Y6920" s="8" t="s">
        <v>582</v>
      </c>
      <c r="Z6920" s="8" t="s">
        <v>582</v>
      </c>
      <c r="AA6920" s="8" t="s">
        <v>516</v>
      </c>
      <c r="AB6920" s="8" t="s">
        <v>591</v>
      </c>
      <c r="AC6920" s="8" t="s">
        <v>592</v>
      </c>
      <c r="AD6920" s="8" t="s">
        <v>593</v>
      </c>
      <c r="AE6920" s="8" t="s">
        <v>604</v>
      </c>
      <c r="AF6920" s="1">
        <v>1</v>
      </c>
    </row>
    <row r="6921" ht="25" customHeight="1" spans="1:32">
      <c r="A6921" s="1">
        <f>COUNTIF(企业分类!A:A,AA6921)</f>
        <v>1</v>
      </c>
      <c r="B6921" s="6" t="str">
        <f t="shared" si="324"/>
        <v>30天内曾在线</v>
      </c>
      <c r="C6921" s="7">
        <v>45046.9999884259</v>
      </c>
      <c r="D6921" s="6">
        <f t="shared" si="325"/>
        <v>-10.691979166666</v>
      </c>
      <c r="E6921" s="8" t="s">
        <v>31460</v>
      </c>
      <c r="F6921" s="8" t="s">
        <v>578</v>
      </c>
      <c r="G6921" s="8" t="s">
        <v>19</v>
      </c>
      <c r="H6921" s="8" t="s">
        <v>579</v>
      </c>
      <c r="I6921" s="8" t="s">
        <v>580</v>
      </c>
      <c r="J6921" s="8" t="s">
        <v>31461</v>
      </c>
      <c r="K6921" s="8" t="s">
        <v>582</v>
      </c>
      <c r="L6921" s="10" t="s">
        <v>1866</v>
      </c>
      <c r="M6921" s="11" t="str">
        <f t="shared" si="326"/>
        <v>2023/5/11 16:36:26</v>
      </c>
      <c r="N6921" s="12">
        <v>45057</v>
      </c>
      <c r="O6921" s="10" t="s">
        <v>1867</v>
      </c>
      <c r="P6921" s="8" t="s">
        <v>585</v>
      </c>
      <c r="Q6921" s="8" t="s">
        <v>31462</v>
      </c>
      <c r="R6921" s="8" t="s">
        <v>31463</v>
      </c>
      <c r="S6921" s="8" t="s">
        <v>588</v>
      </c>
      <c r="T6921" s="8" t="s">
        <v>589</v>
      </c>
      <c r="U6921" s="8" t="s">
        <v>590</v>
      </c>
      <c r="V6921" s="8" t="s">
        <v>582</v>
      </c>
      <c r="W6921" s="8" t="s">
        <v>582</v>
      </c>
      <c r="X6921" s="8" t="s">
        <v>582</v>
      </c>
      <c r="Y6921" s="8" t="s">
        <v>582</v>
      </c>
      <c r="Z6921" s="8" t="s">
        <v>582</v>
      </c>
      <c r="AA6921" s="8" t="s">
        <v>34</v>
      </c>
      <c r="AB6921" s="8" t="s">
        <v>591</v>
      </c>
      <c r="AC6921" s="8" t="s">
        <v>592</v>
      </c>
      <c r="AD6921" s="8" t="s">
        <v>593</v>
      </c>
      <c r="AE6921" s="8" t="s">
        <v>582</v>
      </c>
      <c r="AF6921" s="1">
        <v>1</v>
      </c>
    </row>
    <row r="6922" ht="25" customHeight="1" spans="1:32">
      <c r="A6922" s="1">
        <f>COUNTIF(企业分类!A:A,AA6922)</f>
        <v>1</v>
      </c>
      <c r="B6922" s="6" t="str">
        <f t="shared" si="324"/>
        <v>30天内曾在线</v>
      </c>
      <c r="C6922" s="7">
        <v>45046.9999884259</v>
      </c>
      <c r="D6922" s="6">
        <f t="shared" si="325"/>
        <v>-10.6925462962972</v>
      </c>
      <c r="E6922" s="8" t="s">
        <v>31464</v>
      </c>
      <c r="F6922" s="8" t="s">
        <v>578</v>
      </c>
      <c r="G6922" s="8" t="s">
        <v>19</v>
      </c>
      <c r="H6922" s="8" t="s">
        <v>579</v>
      </c>
      <c r="I6922" s="8" t="s">
        <v>580</v>
      </c>
      <c r="J6922" s="8" t="s">
        <v>31465</v>
      </c>
      <c r="K6922" s="8" t="s">
        <v>582</v>
      </c>
      <c r="L6922" s="10" t="s">
        <v>2653</v>
      </c>
      <c r="M6922" s="11" t="str">
        <f t="shared" si="326"/>
        <v>2023/5/11 16:37:15</v>
      </c>
      <c r="N6922" s="12">
        <v>45057</v>
      </c>
      <c r="O6922" s="10" t="s">
        <v>2654</v>
      </c>
      <c r="P6922" s="8" t="s">
        <v>585</v>
      </c>
      <c r="Q6922" s="8" t="s">
        <v>31466</v>
      </c>
      <c r="R6922" s="8" t="s">
        <v>31467</v>
      </c>
      <c r="S6922" s="8" t="s">
        <v>610</v>
      </c>
      <c r="T6922" s="8" t="s">
        <v>611</v>
      </c>
      <c r="U6922" s="8" t="s">
        <v>612</v>
      </c>
      <c r="V6922" s="8" t="s">
        <v>582</v>
      </c>
      <c r="W6922" s="8" t="s">
        <v>582</v>
      </c>
      <c r="X6922" s="8" t="s">
        <v>582</v>
      </c>
      <c r="Y6922" s="8" t="s">
        <v>582</v>
      </c>
      <c r="Z6922" s="8" t="s">
        <v>582</v>
      </c>
      <c r="AA6922" s="8" t="s">
        <v>174</v>
      </c>
      <c r="AB6922" s="8" t="s">
        <v>591</v>
      </c>
      <c r="AC6922" s="8" t="s">
        <v>772</v>
      </c>
      <c r="AD6922" s="8" t="s">
        <v>593</v>
      </c>
      <c r="AE6922" s="8" t="s">
        <v>604</v>
      </c>
      <c r="AF6922" s="1">
        <v>1</v>
      </c>
    </row>
    <row r="6923" ht="25" customHeight="1" spans="1:32">
      <c r="A6923" s="1">
        <f>COUNTIF(企业分类!A:A,AA6923)</f>
        <v>1</v>
      </c>
      <c r="B6923" s="6" t="str">
        <f t="shared" si="324"/>
        <v>30天内曾在线</v>
      </c>
      <c r="C6923" s="7">
        <v>45046.9999884259</v>
      </c>
      <c r="D6923" s="6">
        <f t="shared" si="325"/>
        <v>-10.6921759259276</v>
      </c>
      <c r="E6923" s="8" t="s">
        <v>31468</v>
      </c>
      <c r="F6923" s="8" t="s">
        <v>578</v>
      </c>
      <c r="G6923" s="8" t="s">
        <v>19</v>
      </c>
      <c r="H6923" s="8" t="s">
        <v>579</v>
      </c>
      <c r="I6923" s="8" t="s">
        <v>580</v>
      </c>
      <c r="J6923" s="8" t="s">
        <v>31469</v>
      </c>
      <c r="K6923" s="8" t="s">
        <v>582</v>
      </c>
      <c r="L6923" s="10" t="s">
        <v>1956</v>
      </c>
      <c r="M6923" s="11" t="str">
        <f t="shared" si="326"/>
        <v>2023/5/11 16:36:43</v>
      </c>
      <c r="N6923" s="12">
        <v>45057</v>
      </c>
      <c r="O6923" s="10" t="s">
        <v>1957</v>
      </c>
      <c r="P6923" s="8" t="s">
        <v>585</v>
      </c>
      <c r="Q6923" s="8" t="s">
        <v>31470</v>
      </c>
      <c r="R6923" s="8" t="s">
        <v>31471</v>
      </c>
      <c r="S6923" s="8" t="s">
        <v>588</v>
      </c>
      <c r="T6923" s="8" t="s">
        <v>589</v>
      </c>
      <c r="U6923" s="8" t="s">
        <v>590</v>
      </c>
      <c r="V6923" s="8" t="s">
        <v>582</v>
      </c>
      <c r="W6923" s="8" t="s">
        <v>582</v>
      </c>
      <c r="X6923" s="8" t="s">
        <v>582</v>
      </c>
      <c r="Y6923" s="8" t="s">
        <v>582</v>
      </c>
      <c r="Z6923" s="8" t="s">
        <v>582</v>
      </c>
      <c r="AA6923" s="8" t="s">
        <v>233</v>
      </c>
      <c r="AB6923" s="8" t="s">
        <v>591</v>
      </c>
      <c r="AC6923" s="8" t="s">
        <v>657</v>
      </c>
      <c r="AD6923" s="8" t="s">
        <v>593</v>
      </c>
      <c r="AE6923" s="8" t="s">
        <v>604</v>
      </c>
      <c r="AF6923" s="1">
        <v>1</v>
      </c>
    </row>
    <row r="6924" ht="25" customHeight="1" spans="1:32">
      <c r="A6924" s="1">
        <f>COUNTIF(企业分类!A:A,AA6924)</f>
        <v>1</v>
      </c>
      <c r="B6924" s="6" t="str">
        <f t="shared" si="324"/>
        <v>30天内曾在线</v>
      </c>
      <c r="C6924" s="7">
        <v>45046.9999884259</v>
      </c>
      <c r="D6924" s="6">
        <f t="shared" si="325"/>
        <v>-10.5023032407407</v>
      </c>
      <c r="E6924" s="8" t="s">
        <v>31472</v>
      </c>
      <c r="F6924" s="8" t="s">
        <v>578</v>
      </c>
      <c r="G6924" s="8" t="s">
        <v>19</v>
      </c>
      <c r="H6924" s="8" t="s">
        <v>579</v>
      </c>
      <c r="I6924" s="8" t="s">
        <v>580</v>
      </c>
      <c r="J6924" s="8" t="s">
        <v>31473</v>
      </c>
      <c r="K6924" s="8" t="s">
        <v>582</v>
      </c>
      <c r="L6924" s="10" t="s">
        <v>31474</v>
      </c>
      <c r="M6924" s="11" t="str">
        <f t="shared" si="326"/>
        <v>2023/5/11 12:03:18</v>
      </c>
      <c r="N6924" s="12">
        <v>45057</v>
      </c>
      <c r="O6924" s="10" t="s">
        <v>31475</v>
      </c>
      <c r="P6924" s="8" t="s">
        <v>585</v>
      </c>
      <c r="Q6924" s="8" t="s">
        <v>31476</v>
      </c>
      <c r="R6924" s="8" t="s">
        <v>31477</v>
      </c>
      <c r="S6924" s="8" t="s">
        <v>588</v>
      </c>
      <c r="T6924" s="8" t="s">
        <v>589</v>
      </c>
      <c r="U6924" s="8" t="s">
        <v>590</v>
      </c>
      <c r="V6924" s="8" t="s">
        <v>582</v>
      </c>
      <c r="W6924" s="8" t="s">
        <v>582</v>
      </c>
      <c r="X6924" s="8" t="s">
        <v>582</v>
      </c>
      <c r="Y6924" s="8" t="s">
        <v>582</v>
      </c>
      <c r="Z6924" s="8" t="s">
        <v>582</v>
      </c>
      <c r="AA6924" s="8" t="s">
        <v>121</v>
      </c>
      <c r="AB6924" s="8" t="s">
        <v>591</v>
      </c>
      <c r="AC6924" s="8" t="s">
        <v>690</v>
      </c>
      <c r="AD6924" s="8" t="s">
        <v>593</v>
      </c>
      <c r="AE6924" s="8" t="s">
        <v>604</v>
      </c>
      <c r="AF6924" s="1">
        <v>1</v>
      </c>
    </row>
    <row r="6925" ht="25" customHeight="1" spans="1:32">
      <c r="A6925" s="1">
        <f>COUNTIF(企业分类!A:A,AA6925)</f>
        <v>1</v>
      </c>
      <c r="B6925" s="6" t="str">
        <f t="shared" si="324"/>
        <v>30天内曾在线</v>
      </c>
      <c r="C6925" s="7">
        <v>45046.9999884259</v>
      </c>
      <c r="D6925" s="6">
        <f t="shared" si="325"/>
        <v>-10.6921064814815</v>
      </c>
      <c r="E6925" s="8" t="s">
        <v>31478</v>
      </c>
      <c r="F6925" s="8" t="s">
        <v>578</v>
      </c>
      <c r="G6925" s="8" t="s">
        <v>19</v>
      </c>
      <c r="H6925" s="8" t="s">
        <v>579</v>
      </c>
      <c r="I6925" s="8" t="s">
        <v>580</v>
      </c>
      <c r="J6925" s="8" t="s">
        <v>31479</v>
      </c>
      <c r="K6925" s="8" t="s">
        <v>582</v>
      </c>
      <c r="L6925" s="10" t="s">
        <v>4412</v>
      </c>
      <c r="M6925" s="11" t="str">
        <f t="shared" si="326"/>
        <v>2023/5/11 16:36:37</v>
      </c>
      <c r="N6925" s="12">
        <v>45057</v>
      </c>
      <c r="O6925" s="10" t="s">
        <v>4413</v>
      </c>
      <c r="P6925" s="8" t="s">
        <v>585</v>
      </c>
      <c r="Q6925" s="8" t="s">
        <v>31480</v>
      </c>
      <c r="R6925" s="8" t="s">
        <v>31481</v>
      </c>
      <c r="S6925" s="8" t="s">
        <v>588</v>
      </c>
      <c r="T6925" s="8" t="s">
        <v>589</v>
      </c>
      <c r="U6925" s="8" t="s">
        <v>590</v>
      </c>
      <c r="V6925" s="8" t="s">
        <v>582</v>
      </c>
      <c r="W6925" s="8" t="s">
        <v>582</v>
      </c>
      <c r="X6925" s="8" t="s">
        <v>582</v>
      </c>
      <c r="Y6925" s="8" t="s">
        <v>582</v>
      </c>
      <c r="Z6925" s="8" t="s">
        <v>582</v>
      </c>
      <c r="AA6925" s="8" t="s">
        <v>113</v>
      </c>
      <c r="AB6925" s="8" t="s">
        <v>591</v>
      </c>
      <c r="AC6925" s="8" t="s">
        <v>592</v>
      </c>
      <c r="AD6925" s="8" t="s">
        <v>593</v>
      </c>
      <c r="AE6925" s="8" t="s">
        <v>604</v>
      </c>
      <c r="AF6925" s="1">
        <v>1</v>
      </c>
    </row>
    <row r="6926" ht="25" customHeight="1" spans="1:32">
      <c r="A6926" s="1">
        <f>COUNTIF(企业分类!A:A,AA6926)</f>
        <v>1</v>
      </c>
      <c r="B6926" s="6" t="str">
        <f t="shared" si="324"/>
        <v>30天内曾在线</v>
      </c>
      <c r="C6926" s="7">
        <v>45046.9999884259</v>
      </c>
      <c r="D6926" s="6">
        <f t="shared" si="325"/>
        <v>-10.4906250000058</v>
      </c>
      <c r="E6926" s="8" t="s">
        <v>31482</v>
      </c>
      <c r="F6926" s="8" t="s">
        <v>578</v>
      </c>
      <c r="G6926" s="8" t="s">
        <v>19</v>
      </c>
      <c r="H6926" s="8" t="s">
        <v>579</v>
      </c>
      <c r="I6926" s="8" t="s">
        <v>580</v>
      </c>
      <c r="J6926" s="8" t="s">
        <v>31483</v>
      </c>
      <c r="K6926" s="8" t="s">
        <v>582</v>
      </c>
      <c r="L6926" s="10" t="s">
        <v>31484</v>
      </c>
      <c r="M6926" s="11" t="str">
        <f t="shared" si="326"/>
        <v>2023/5/11 11:46:29</v>
      </c>
      <c r="N6926" s="12">
        <v>45057</v>
      </c>
      <c r="O6926" s="10" t="s">
        <v>31485</v>
      </c>
      <c r="P6926" s="8" t="s">
        <v>585</v>
      </c>
      <c r="Q6926" s="8" t="s">
        <v>31486</v>
      </c>
      <c r="R6926" s="8" t="s">
        <v>31487</v>
      </c>
      <c r="S6926" s="8" t="s">
        <v>588</v>
      </c>
      <c r="T6926" s="8" t="s">
        <v>589</v>
      </c>
      <c r="U6926" s="8" t="s">
        <v>590</v>
      </c>
      <c r="V6926" s="8" t="s">
        <v>582</v>
      </c>
      <c r="W6926" s="8" t="s">
        <v>582</v>
      </c>
      <c r="X6926" s="8" t="s">
        <v>582</v>
      </c>
      <c r="Y6926" s="8" t="s">
        <v>582</v>
      </c>
      <c r="Z6926" s="8" t="s">
        <v>582</v>
      </c>
      <c r="AA6926" s="8" t="s">
        <v>34</v>
      </c>
      <c r="AB6926" s="8" t="s">
        <v>591</v>
      </c>
      <c r="AC6926" s="8" t="s">
        <v>592</v>
      </c>
      <c r="AD6926" s="8" t="s">
        <v>593</v>
      </c>
      <c r="AE6926" s="8" t="s">
        <v>582</v>
      </c>
      <c r="AF6926" s="1">
        <v>1</v>
      </c>
    </row>
    <row r="6927" ht="25" customHeight="1" spans="1:32">
      <c r="A6927" s="1">
        <f>COUNTIF(企业分类!A:A,AA6927)</f>
        <v>1</v>
      </c>
      <c r="B6927" s="6" t="str">
        <f t="shared" si="324"/>
        <v>30天内曾在线</v>
      </c>
      <c r="C6927" s="7">
        <v>45046.9999884259</v>
      </c>
      <c r="D6927" s="6">
        <f t="shared" si="325"/>
        <v>-3.27347222222306</v>
      </c>
      <c r="E6927" s="8" t="s">
        <v>31488</v>
      </c>
      <c r="F6927" s="8" t="s">
        <v>578</v>
      </c>
      <c r="G6927" s="8" t="s">
        <v>19</v>
      </c>
      <c r="H6927" s="8" t="s">
        <v>579</v>
      </c>
      <c r="I6927" s="8" t="s">
        <v>580</v>
      </c>
      <c r="J6927" s="8" t="s">
        <v>31489</v>
      </c>
      <c r="K6927" s="8" t="s">
        <v>582</v>
      </c>
      <c r="L6927" s="10" t="s">
        <v>31490</v>
      </c>
      <c r="M6927" s="11" t="str">
        <f t="shared" si="326"/>
        <v>2023/5/4 6:33:47</v>
      </c>
      <c r="N6927" s="12">
        <v>45050</v>
      </c>
      <c r="O6927" s="10" t="s">
        <v>31491</v>
      </c>
      <c r="P6927" s="8" t="s">
        <v>585</v>
      </c>
      <c r="Q6927" s="8" t="s">
        <v>31492</v>
      </c>
      <c r="R6927" s="8" t="s">
        <v>31493</v>
      </c>
      <c r="S6927" s="8" t="s">
        <v>588</v>
      </c>
      <c r="T6927" s="8" t="s">
        <v>589</v>
      </c>
      <c r="U6927" s="8" t="s">
        <v>590</v>
      </c>
      <c r="V6927" s="8" t="s">
        <v>582</v>
      </c>
      <c r="W6927" s="8" t="s">
        <v>582</v>
      </c>
      <c r="X6927" s="8" t="s">
        <v>582</v>
      </c>
      <c r="Y6927" s="8" t="s">
        <v>582</v>
      </c>
      <c r="Z6927" s="8" t="s">
        <v>582</v>
      </c>
      <c r="AA6927" s="8" t="s">
        <v>34</v>
      </c>
      <c r="AB6927" s="8" t="s">
        <v>591</v>
      </c>
      <c r="AC6927" s="8" t="s">
        <v>592</v>
      </c>
      <c r="AD6927" s="8" t="s">
        <v>593</v>
      </c>
      <c r="AE6927" s="8" t="s">
        <v>582</v>
      </c>
      <c r="AF6927" s="1">
        <v>1</v>
      </c>
    </row>
    <row r="6928" ht="25" customHeight="1" spans="1:32">
      <c r="A6928" s="1">
        <f>COUNTIF(企业分类!A:A,AA6928)</f>
        <v>1</v>
      </c>
      <c r="B6928" s="6" t="str">
        <f t="shared" si="324"/>
        <v>30天内曾在线</v>
      </c>
      <c r="C6928" s="7">
        <v>45046.9999884259</v>
      </c>
      <c r="D6928" s="6">
        <f t="shared" si="325"/>
        <v>-10.6927083333358</v>
      </c>
      <c r="E6928" s="8" t="s">
        <v>31494</v>
      </c>
      <c r="F6928" s="8" t="s">
        <v>578</v>
      </c>
      <c r="G6928" s="8" t="s">
        <v>19</v>
      </c>
      <c r="H6928" s="8" t="s">
        <v>579</v>
      </c>
      <c r="I6928" s="8" t="s">
        <v>580</v>
      </c>
      <c r="J6928" s="8" t="s">
        <v>31495</v>
      </c>
      <c r="K6928" s="8" t="s">
        <v>582</v>
      </c>
      <c r="L6928" s="10" t="s">
        <v>622</v>
      </c>
      <c r="M6928" s="11" t="str">
        <f t="shared" si="326"/>
        <v>2023/5/11 16:37:29</v>
      </c>
      <c r="N6928" s="12">
        <v>45057</v>
      </c>
      <c r="O6928" s="10" t="s">
        <v>623</v>
      </c>
      <c r="P6928" s="8" t="s">
        <v>585</v>
      </c>
      <c r="Q6928" s="8" t="s">
        <v>31496</v>
      </c>
      <c r="R6928" s="8" t="s">
        <v>31497</v>
      </c>
      <c r="S6928" s="8" t="s">
        <v>588</v>
      </c>
      <c r="T6928" s="8" t="s">
        <v>589</v>
      </c>
      <c r="U6928" s="8" t="s">
        <v>590</v>
      </c>
      <c r="V6928" s="8" t="s">
        <v>582</v>
      </c>
      <c r="W6928" s="8" t="s">
        <v>582</v>
      </c>
      <c r="X6928" s="8" t="s">
        <v>582</v>
      </c>
      <c r="Y6928" s="8" t="s">
        <v>582</v>
      </c>
      <c r="Z6928" s="8" t="s">
        <v>582</v>
      </c>
      <c r="AA6928" s="8" t="s">
        <v>34</v>
      </c>
      <c r="AB6928" s="8" t="s">
        <v>591</v>
      </c>
      <c r="AC6928" s="8" t="s">
        <v>592</v>
      </c>
      <c r="AD6928" s="8" t="s">
        <v>593</v>
      </c>
      <c r="AE6928" s="8" t="s">
        <v>582</v>
      </c>
      <c r="AF6928" s="1">
        <v>1</v>
      </c>
    </row>
    <row r="6929" ht="25" customHeight="1" spans="1:32">
      <c r="A6929" s="1">
        <f>COUNTIF(企业分类!A:A,AA6929)</f>
        <v>1</v>
      </c>
      <c r="B6929" s="6" t="str">
        <f t="shared" si="324"/>
        <v>30天内曾在线</v>
      </c>
      <c r="C6929" s="7">
        <v>45046.9999884259</v>
      </c>
      <c r="D6929" s="6">
        <f t="shared" si="325"/>
        <v>-10.6913541666727</v>
      </c>
      <c r="E6929" s="8" t="s">
        <v>31498</v>
      </c>
      <c r="F6929" s="8" t="s">
        <v>578</v>
      </c>
      <c r="G6929" s="8" t="s">
        <v>19</v>
      </c>
      <c r="H6929" s="8" t="s">
        <v>579</v>
      </c>
      <c r="I6929" s="8" t="s">
        <v>580</v>
      </c>
      <c r="J6929" s="8" t="s">
        <v>31499</v>
      </c>
      <c r="K6929" s="8" t="s">
        <v>582</v>
      </c>
      <c r="L6929" s="10" t="s">
        <v>3707</v>
      </c>
      <c r="M6929" s="11" t="str">
        <f t="shared" si="326"/>
        <v>2023/5/11 16:35:32</v>
      </c>
      <c r="N6929" s="12">
        <v>45057</v>
      </c>
      <c r="O6929" s="10" t="s">
        <v>3708</v>
      </c>
      <c r="P6929" s="8" t="s">
        <v>585</v>
      </c>
      <c r="Q6929" s="8" t="s">
        <v>31500</v>
      </c>
      <c r="R6929" s="8" t="s">
        <v>31501</v>
      </c>
      <c r="S6929" s="8" t="s">
        <v>588</v>
      </c>
      <c r="T6929" s="8" t="s">
        <v>589</v>
      </c>
      <c r="U6929" s="8" t="s">
        <v>590</v>
      </c>
      <c r="V6929" s="8" t="s">
        <v>582</v>
      </c>
      <c r="W6929" s="8" t="s">
        <v>582</v>
      </c>
      <c r="X6929" s="8" t="s">
        <v>582</v>
      </c>
      <c r="Y6929" s="8" t="s">
        <v>582</v>
      </c>
      <c r="Z6929" s="8" t="s">
        <v>582</v>
      </c>
      <c r="AA6929" s="8" t="s">
        <v>34</v>
      </c>
      <c r="AB6929" s="8" t="s">
        <v>591</v>
      </c>
      <c r="AC6929" s="8" t="s">
        <v>592</v>
      </c>
      <c r="AD6929" s="8" t="s">
        <v>593</v>
      </c>
      <c r="AE6929" s="8" t="s">
        <v>582</v>
      </c>
      <c r="AF6929" s="1">
        <v>1</v>
      </c>
    </row>
    <row r="6930" ht="25" customHeight="1" spans="1:32">
      <c r="A6930" s="1">
        <f>COUNTIF(企业分类!A:A,AA6930)</f>
        <v>1</v>
      </c>
      <c r="B6930" s="6" t="str">
        <f t="shared" si="324"/>
        <v>30天内曾在线</v>
      </c>
      <c r="C6930" s="7">
        <v>45046.9999884259</v>
      </c>
      <c r="D6930" s="6">
        <f t="shared" si="325"/>
        <v>-10.6921527777813</v>
      </c>
      <c r="E6930" s="8" t="s">
        <v>31502</v>
      </c>
      <c r="F6930" s="8" t="s">
        <v>578</v>
      </c>
      <c r="G6930" s="8" t="s">
        <v>19</v>
      </c>
      <c r="H6930" s="8" t="s">
        <v>579</v>
      </c>
      <c r="I6930" s="8" t="s">
        <v>580</v>
      </c>
      <c r="J6930" s="8" t="s">
        <v>31503</v>
      </c>
      <c r="K6930" s="8" t="s">
        <v>582</v>
      </c>
      <c r="L6930" s="10" t="s">
        <v>1036</v>
      </c>
      <c r="M6930" s="11" t="str">
        <f t="shared" si="326"/>
        <v>2023/5/11 16:36:41</v>
      </c>
      <c r="N6930" s="12">
        <v>45057</v>
      </c>
      <c r="O6930" s="10" t="s">
        <v>1037</v>
      </c>
      <c r="P6930" s="8" t="s">
        <v>585</v>
      </c>
      <c r="Q6930" s="8" t="s">
        <v>31504</v>
      </c>
      <c r="R6930" s="8" t="s">
        <v>31505</v>
      </c>
      <c r="S6930" s="8" t="s">
        <v>588</v>
      </c>
      <c r="T6930" s="8" t="s">
        <v>589</v>
      </c>
      <c r="U6930" s="8" t="s">
        <v>590</v>
      </c>
      <c r="V6930" s="8" t="s">
        <v>582</v>
      </c>
      <c r="W6930" s="8" t="s">
        <v>582</v>
      </c>
      <c r="X6930" s="8" t="s">
        <v>582</v>
      </c>
      <c r="Y6930" s="8" t="s">
        <v>582</v>
      </c>
      <c r="Z6930" s="8" t="s">
        <v>582</v>
      </c>
      <c r="AA6930" s="8" t="s">
        <v>88</v>
      </c>
      <c r="AB6930" s="8" t="s">
        <v>591</v>
      </c>
      <c r="AC6930" s="8" t="s">
        <v>592</v>
      </c>
      <c r="AD6930" s="8" t="s">
        <v>593</v>
      </c>
      <c r="AE6930" s="8" t="s">
        <v>604</v>
      </c>
      <c r="AF6930" s="1">
        <v>1</v>
      </c>
    </row>
    <row r="6931" ht="25" customHeight="1" spans="1:32">
      <c r="A6931" s="1">
        <f>COUNTIF(企业分类!A:A,AA6931)</f>
        <v>1</v>
      </c>
      <c r="B6931" s="6" t="str">
        <f t="shared" si="324"/>
        <v>30天内曾在线</v>
      </c>
      <c r="C6931" s="7">
        <v>45046.9999884259</v>
      </c>
      <c r="D6931" s="6">
        <f t="shared" si="325"/>
        <v>-10.6926851851895</v>
      </c>
      <c r="E6931" s="8" t="s">
        <v>31506</v>
      </c>
      <c r="F6931" s="8" t="s">
        <v>578</v>
      </c>
      <c r="G6931" s="8" t="s">
        <v>19</v>
      </c>
      <c r="H6931" s="8" t="s">
        <v>579</v>
      </c>
      <c r="I6931" s="8" t="s">
        <v>580</v>
      </c>
      <c r="J6931" s="8" t="s">
        <v>31507</v>
      </c>
      <c r="K6931" s="8" t="s">
        <v>582</v>
      </c>
      <c r="L6931" s="10" t="s">
        <v>1458</v>
      </c>
      <c r="M6931" s="11" t="str">
        <f t="shared" si="326"/>
        <v>2023/5/11 16:37:27</v>
      </c>
      <c r="N6931" s="12">
        <v>45057</v>
      </c>
      <c r="O6931" s="10" t="s">
        <v>1459</v>
      </c>
      <c r="P6931" s="8" t="s">
        <v>585</v>
      </c>
      <c r="Q6931" s="8" t="s">
        <v>31508</v>
      </c>
      <c r="R6931" s="8" t="s">
        <v>31509</v>
      </c>
      <c r="S6931" s="8" t="s">
        <v>588</v>
      </c>
      <c r="T6931" s="8" t="s">
        <v>589</v>
      </c>
      <c r="U6931" s="8" t="s">
        <v>590</v>
      </c>
      <c r="V6931" s="8" t="s">
        <v>582</v>
      </c>
      <c r="W6931" s="8" t="s">
        <v>582</v>
      </c>
      <c r="X6931" s="8" t="s">
        <v>582</v>
      </c>
      <c r="Y6931" s="8" t="s">
        <v>582</v>
      </c>
      <c r="Z6931" s="8" t="s">
        <v>582</v>
      </c>
      <c r="AA6931" s="8" t="s">
        <v>34</v>
      </c>
      <c r="AB6931" s="8" t="s">
        <v>591</v>
      </c>
      <c r="AC6931" s="8" t="s">
        <v>592</v>
      </c>
      <c r="AD6931" s="8" t="s">
        <v>593</v>
      </c>
      <c r="AE6931" s="8" t="s">
        <v>582</v>
      </c>
      <c r="AF6931" s="1">
        <v>1</v>
      </c>
    </row>
    <row r="6932" ht="25" customHeight="1" spans="1:32">
      <c r="A6932" s="1">
        <f>COUNTIF(企业分类!A:A,AA6932)</f>
        <v>1</v>
      </c>
      <c r="B6932" s="6" t="str">
        <f t="shared" si="324"/>
        <v>30-60天不在线</v>
      </c>
      <c r="C6932" s="7">
        <v>45046.9999884259</v>
      </c>
      <c r="D6932" s="6">
        <f t="shared" si="325"/>
        <v>45.5068981481454</v>
      </c>
      <c r="E6932" s="8" t="s">
        <v>31510</v>
      </c>
      <c r="F6932" s="8" t="s">
        <v>578</v>
      </c>
      <c r="G6932" s="8" t="s">
        <v>19</v>
      </c>
      <c r="H6932" s="8" t="s">
        <v>579</v>
      </c>
      <c r="I6932" s="8" t="s">
        <v>580</v>
      </c>
      <c r="J6932" s="8" t="s">
        <v>31511</v>
      </c>
      <c r="K6932" s="8" t="s">
        <v>582</v>
      </c>
      <c r="L6932" s="10" t="s">
        <v>31512</v>
      </c>
      <c r="M6932" s="11" t="str">
        <f t="shared" si="326"/>
        <v>2023/3/16 11:50:03</v>
      </c>
      <c r="N6932" s="12">
        <v>45001</v>
      </c>
      <c r="O6932" s="10" t="s">
        <v>31513</v>
      </c>
      <c r="P6932" s="8" t="s">
        <v>585</v>
      </c>
      <c r="Q6932" s="8" t="s">
        <v>31514</v>
      </c>
      <c r="R6932" s="8" t="s">
        <v>31515</v>
      </c>
      <c r="S6932" s="8" t="s">
        <v>588</v>
      </c>
      <c r="T6932" s="8" t="s">
        <v>589</v>
      </c>
      <c r="U6932" s="8" t="s">
        <v>590</v>
      </c>
      <c r="V6932" s="8" t="s">
        <v>582</v>
      </c>
      <c r="W6932" s="8" t="s">
        <v>582</v>
      </c>
      <c r="X6932" s="8" t="s">
        <v>582</v>
      </c>
      <c r="Y6932" s="8" t="s">
        <v>582</v>
      </c>
      <c r="Z6932" s="8" t="s">
        <v>582</v>
      </c>
      <c r="AA6932" s="8" t="s">
        <v>34</v>
      </c>
      <c r="AB6932" s="8" t="s">
        <v>591</v>
      </c>
      <c r="AC6932" s="8" t="s">
        <v>592</v>
      </c>
      <c r="AD6932" s="8" t="s">
        <v>593</v>
      </c>
      <c r="AE6932" s="8" t="s">
        <v>582</v>
      </c>
      <c r="AF6932" s="1">
        <v>1</v>
      </c>
    </row>
    <row r="6933" ht="25" customHeight="1" spans="1:32">
      <c r="A6933" s="1">
        <f>COUNTIF(企业分类!A:A,AA6933)</f>
        <v>1</v>
      </c>
      <c r="B6933" s="6" t="str">
        <f t="shared" si="324"/>
        <v>30天内曾在线</v>
      </c>
      <c r="C6933" s="7">
        <v>45046.9999884259</v>
      </c>
      <c r="D6933" s="6">
        <f t="shared" si="325"/>
        <v>-10.691550925927</v>
      </c>
      <c r="E6933" s="8" t="s">
        <v>31516</v>
      </c>
      <c r="F6933" s="8" t="s">
        <v>578</v>
      </c>
      <c r="G6933" s="8" t="s">
        <v>19</v>
      </c>
      <c r="H6933" s="8" t="s">
        <v>579</v>
      </c>
      <c r="I6933" s="8" t="s">
        <v>580</v>
      </c>
      <c r="J6933" s="8" t="s">
        <v>31517</v>
      </c>
      <c r="K6933" s="8" t="s">
        <v>582</v>
      </c>
      <c r="L6933" s="10" t="s">
        <v>1201</v>
      </c>
      <c r="M6933" s="11" t="str">
        <f t="shared" si="326"/>
        <v>2023/5/11 16:35:49</v>
      </c>
      <c r="N6933" s="12">
        <v>45057</v>
      </c>
      <c r="O6933" s="10" t="s">
        <v>1202</v>
      </c>
      <c r="P6933" s="8" t="s">
        <v>585</v>
      </c>
      <c r="Q6933" s="8" t="s">
        <v>31518</v>
      </c>
      <c r="R6933" s="8" t="s">
        <v>31519</v>
      </c>
      <c r="S6933" s="8" t="s">
        <v>588</v>
      </c>
      <c r="T6933" s="8" t="s">
        <v>589</v>
      </c>
      <c r="U6933" s="8" t="s">
        <v>590</v>
      </c>
      <c r="V6933" s="8" t="s">
        <v>582</v>
      </c>
      <c r="W6933" s="8" t="s">
        <v>582</v>
      </c>
      <c r="X6933" s="8" t="s">
        <v>582</v>
      </c>
      <c r="Y6933" s="8" t="s">
        <v>582</v>
      </c>
      <c r="Z6933" s="8" t="s">
        <v>582</v>
      </c>
      <c r="AA6933" s="8" t="s">
        <v>34</v>
      </c>
      <c r="AB6933" s="8" t="s">
        <v>591</v>
      </c>
      <c r="AC6933" s="8" t="s">
        <v>592</v>
      </c>
      <c r="AD6933" s="8" t="s">
        <v>593</v>
      </c>
      <c r="AE6933" s="8" t="s">
        <v>582</v>
      </c>
      <c r="AF6933" s="1">
        <v>1</v>
      </c>
    </row>
    <row r="6934" ht="25" customHeight="1" spans="1:32">
      <c r="A6934" s="1">
        <f>COUNTIF(企业分类!A:A,AA6934)</f>
        <v>1</v>
      </c>
      <c r="B6934" s="6" t="str">
        <f t="shared" si="324"/>
        <v>30天内曾在线</v>
      </c>
      <c r="C6934" s="7">
        <v>45046.9999884259</v>
      </c>
      <c r="D6934" s="6">
        <f t="shared" si="325"/>
        <v>-10.6925694444508</v>
      </c>
      <c r="E6934" s="8" t="s">
        <v>31520</v>
      </c>
      <c r="F6934" s="8" t="s">
        <v>578</v>
      </c>
      <c r="G6934" s="8" t="s">
        <v>19</v>
      </c>
      <c r="H6934" s="8" t="s">
        <v>579</v>
      </c>
      <c r="I6934" s="8" t="s">
        <v>580</v>
      </c>
      <c r="J6934" s="8" t="s">
        <v>31521</v>
      </c>
      <c r="K6934" s="8" t="s">
        <v>582</v>
      </c>
      <c r="L6934" s="10" t="s">
        <v>1175</v>
      </c>
      <c r="M6934" s="11" t="str">
        <f t="shared" si="326"/>
        <v>2023/5/11 16:37:17</v>
      </c>
      <c r="N6934" s="12">
        <v>45057</v>
      </c>
      <c r="O6934" s="10" t="s">
        <v>1176</v>
      </c>
      <c r="P6934" s="8" t="s">
        <v>585</v>
      </c>
      <c r="Q6934" s="8" t="s">
        <v>31522</v>
      </c>
      <c r="R6934" s="8" t="s">
        <v>31523</v>
      </c>
      <c r="S6934" s="8" t="s">
        <v>588</v>
      </c>
      <c r="T6934" s="8" t="s">
        <v>589</v>
      </c>
      <c r="U6934" s="8" t="s">
        <v>590</v>
      </c>
      <c r="V6934" s="8" t="s">
        <v>582</v>
      </c>
      <c r="W6934" s="8" t="s">
        <v>582</v>
      </c>
      <c r="X6934" s="8" t="s">
        <v>582</v>
      </c>
      <c r="Y6934" s="8" t="s">
        <v>582</v>
      </c>
      <c r="Z6934" s="8" t="s">
        <v>582</v>
      </c>
      <c r="AA6934" s="8" t="s">
        <v>34</v>
      </c>
      <c r="AB6934" s="8" t="s">
        <v>591</v>
      </c>
      <c r="AC6934" s="8" t="s">
        <v>592</v>
      </c>
      <c r="AD6934" s="8" t="s">
        <v>593</v>
      </c>
      <c r="AE6934" s="8" t="s">
        <v>582</v>
      </c>
      <c r="AF6934" s="1">
        <v>1</v>
      </c>
    </row>
    <row r="6935" ht="25" customHeight="1" spans="1:32">
      <c r="A6935" s="1">
        <f>COUNTIF(企业分类!A:A,AA6935)</f>
        <v>1</v>
      </c>
      <c r="B6935" s="6" t="str">
        <f t="shared" si="324"/>
        <v>30天内曾在线</v>
      </c>
      <c r="C6935" s="7">
        <v>45046.9999884259</v>
      </c>
      <c r="D6935" s="6">
        <f t="shared" si="325"/>
        <v>-10.6917824074117</v>
      </c>
      <c r="E6935" s="8" t="s">
        <v>31524</v>
      </c>
      <c r="F6935" s="8" t="s">
        <v>578</v>
      </c>
      <c r="G6935" s="8" t="s">
        <v>19</v>
      </c>
      <c r="H6935" s="8" t="s">
        <v>579</v>
      </c>
      <c r="I6935" s="8" t="s">
        <v>580</v>
      </c>
      <c r="J6935" s="8" t="s">
        <v>31525</v>
      </c>
      <c r="K6935" s="8" t="s">
        <v>582</v>
      </c>
      <c r="L6935" s="10" t="s">
        <v>1030</v>
      </c>
      <c r="M6935" s="11" t="str">
        <f t="shared" si="326"/>
        <v>2023/5/11 16:36:09</v>
      </c>
      <c r="N6935" s="12">
        <v>45057</v>
      </c>
      <c r="O6935" s="10" t="s">
        <v>1031</v>
      </c>
      <c r="P6935" s="8" t="s">
        <v>585</v>
      </c>
      <c r="Q6935" s="8" t="s">
        <v>31526</v>
      </c>
      <c r="R6935" s="8" t="s">
        <v>31527</v>
      </c>
      <c r="S6935" s="8" t="s">
        <v>588</v>
      </c>
      <c r="T6935" s="8" t="s">
        <v>589</v>
      </c>
      <c r="U6935" s="8" t="s">
        <v>590</v>
      </c>
      <c r="V6935" s="8" t="s">
        <v>582</v>
      </c>
      <c r="W6935" s="8" t="s">
        <v>582</v>
      </c>
      <c r="X6935" s="8" t="s">
        <v>582</v>
      </c>
      <c r="Y6935" s="8" t="s">
        <v>582</v>
      </c>
      <c r="Z6935" s="8" t="s">
        <v>582</v>
      </c>
      <c r="AA6935" s="8" t="s">
        <v>34</v>
      </c>
      <c r="AB6935" s="8" t="s">
        <v>591</v>
      </c>
      <c r="AC6935" s="8" t="s">
        <v>592</v>
      </c>
      <c r="AD6935" s="8" t="s">
        <v>593</v>
      </c>
      <c r="AE6935" s="8" t="s">
        <v>582</v>
      </c>
      <c r="AF6935" s="1">
        <v>1</v>
      </c>
    </row>
    <row r="6936" ht="25" customHeight="1" spans="1:32">
      <c r="A6936" s="1">
        <f>COUNTIF(企业分类!A:A,AA6936)</f>
        <v>1</v>
      </c>
      <c r="B6936" s="6" t="str">
        <f t="shared" si="324"/>
        <v>30天内曾在线</v>
      </c>
      <c r="C6936" s="7">
        <v>45046.9999884259</v>
      </c>
      <c r="D6936" s="6">
        <f t="shared" si="325"/>
        <v>-10.6926157407433</v>
      </c>
      <c r="E6936" s="8" t="s">
        <v>31528</v>
      </c>
      <c r="F6936" s="8" t="s">
        <v>578</v>
      </c>
      <c r="G6936" s="8" t="s">
        <v>19</v>
      </c>
      <c r="H6936" s="8" t="s">
        <v>579</v>
      </c>
      <c r="I6936" s="8" t="s">
        <v>580</v>
      </c>
      <c r="J6936" s="8" t="s">
        <v>31529</v>
      </c>
      <c r="K6936" s="8" t="s">
        <v>582</v>
      </c>
      <c r="L6936" s="10" t="s">
        <v>1780</v>
      </c>
      <c r="M6936" s="11" t="str">
        <f t="shared" si="326"/>
        <v>2023/5/11 16:37:21</v>
      </c>
      <c r="N6936" s="12">
        <v>45057</v>
      </c>
      <c r="O6936" s="10" t="s">
        <v>1781</v>
      </c>
      <c r="P6936" s="8" t="s">
        <v>585</v>
      </c>
      <c r="Q6936" s="8" t="s">
        <v>31530</v>
      </c>
      <c r="R6936" s="8" t="s">
        <v>31531</v>
      </c>
      <c r="S6936" s="8" t="s">
        <v>588</v>
      </c>
      <c r="T6936" s="8" t="s">
        <v>589</v>
      </c>
      <c r="U6936" s="8" t="s">
        <v>590</v>
      </c>
      <c r="V6936" s="8" t="s">
        <v>582</v>
      </c>
      <c r="W6936" s="8" t="s">
        <v>582</v>
      </c>
      <c r="X6936" s="8" t="s">
        <v>582</v>
      </c>
      <c r="Y6936" s="8" t="s">
        <v>582</v>
      </c>
      <c r="Z6936" s="8" t="s">
        <v>582</v>
      </c>
      <c r="AA6936" s="8" t="s">
        <v>53</v>
      </c>
      <c r="AB6936" s="8" t="s">
        <v>591</v>
      </c>
      <c r="AC6936" s="8" t="s">
        <v>657</v>
      </c>
      <c r="AD6936" s="8" t="s">
        <v>593</v>
      </c>
      <c r="AE6936" s="8" t="s">
        <v>604</v>
      </c>
      <c r="AF6936" s="1">
        <v>1</v>
      </c>
    </row>
    <row r="6937" ht="25" customHeight="1" spans="1:32">
      <c r="A6937" s="1">
        <f>COUNTIF(企业分类!A:A,AA6937)</f>
        <v>1</v>
      </c>
      <c r="B6937" s="6" t="str">
        <f t="shared" si="324"/>
        <v>30天内曾在线</v>
      </c>
      <c r="C6937" s="7">
        <v>45046.9999884259</v>
      </c>
      <c r="D6937" s="6">
        <f t="shared" si="325"/>
        <v>-10.6927083333358</v>
      </c>
      <c r="E6937" s="8" t="s">
        <v>31532</v>
      </c>
      <c r="F6937" s="8" t="s">
        <v>578</v>
      </c>
      <c r="G6937" s="8" t="s">
        <v>19</v>
      </c>
      <c r="H6937" s="8" t="s">
        <v>579</v>
      </c>
      <c r="I6937" s="8" t="s">
        <v>580</v>
      </c>
      <c r="J6937" s="8" t="s">
        <v>31533</v>
      </c>
      <c r="K6937" s="8" t="s">
        <v>582</v>
      </c>
      <c r="L6937" s="10" t="s">
        <v>622</v>
      </c>
      <c r="M6937" s="11" t="str">
        <f t="shared" si="326"/>
        <v>2023/5/11 16:37:29</v>
      </c>
      <c r="N6937" s="12">
        <v>45057</v>
      </c>
      <c r="O6937" s="10" t="s">
        <v>623</v>
      </c>
      <c r="P6937" s="8" t="s">
        <v>585</v>
      </c>
      <c r="Q6937" s="8" t="s">
        <v>31534</v>
      </c>
      <c r="R6937" s="8" t="s">
        <v>31535</v>
      </c>
      <c r="S6937" s="8" t="s">
        <v>588</v>
      </c>
      <c r="T6937" s="8" t="s">
        <v>589</v>
      </c>
      <c r="U6937" s="8" t="s">
        <v>590</v>
      </c>
      <c r="V6937" s="8" t="s">
        <v>582</v>
      </c>
      <c r="W6937" s="8" t="s">
        <v>582</v>
      </c>
      <c r="X6937" s="8" t="s">
        <v>582</v>
      </c>
      <c r="Y6937" s="8" t="s">
        <v>582</v>
      </c>
      <c r="Z6937" s="8" t="s">
        <v>582</v>
      </c>
      <c r="AA6937" s="8" t="s">
        <v>34</v>
      </c>
      <c r="AB6937" s="8" t="s">
        <v>591</v>
      </c>
      <c r="AC6937" s="8" t="s">
        <v>592</v>
      </c>
      <c r="AD6937" s="8" t="s">
        <v>593</v>
      </c>
      <c r="AE6937" s="8" t="s">
        <v>582</v>
      </c>
      <c r="AF6937" s="1">
        <v>1</v>
      </c>
    </row>
    <row r="6938" ht="25" customHeight="1" spans="1:32">
      <c r="A6938" s="1">
        <f>COUNTIF(企业分类!A:A,AA6938)</f>
        <v>1</v>
      </c>
      <c r="B6938" s="6" t="str">
        <f t="shared" si="324"/>
        <v>30天内曾在线</v>
      </c>
      <c r="C6938" s="7">
        <v>45046.9999884259</v>
      </c>
      <c r="D6938" s="6">
        <f t="shared" si="325"/>
        <v>-3.69519675926131</v>
      </c>
      <c r="E6938" s="8" t="s">
        <v>31536</v>
      </c>
      <c r="F6938" s="8" t="s">
        <v>578</v>
      </c>
      <c r="G6938" s="8" t="s">
        <v>19</v>
      </c>
      <c r="H6938" s="8" t="s">
        <v>579</v>
      </c>
      <c r="I6938" s="8" t="s">
        <v>580</v>
      </c>
      <c r="J6938" s="8" t="s">
        <v>31537</v>
      </c>
      <c r="K6938" s="8" t="s">
        <v>582</v>
      </c>
      <c r="L6938" s="10" t="s">
        <v>31538</v>
      </c>
      <c r="M6938" s="11" t="str">
        <f t="shared" si="326"/>
        <v>2023/5/4 16:41:04</v>
      </c>
      <c r="N6938" s="12">
        <v>45050</v>
      </c>
      <c r="O6938" s="10" t="s">
        <v>31539</v>
      </c>
      <c r="P6938" s="8" t="s">
        <v>585</v>
      </c>
      <c r="Q6938" s="8" t="s">
        <v>31540</v>
      </c>
      <c r="R6938" s="8" t="s">
        <v>31541</v>
      </c>
      <c r="S6938" s="8" t="s">
        <v>588</v>
      </c>
      <c r="T6938" s="8" t="s">
        <v>589</v>
      </c>
      <c r="U6938" s="8" t="s">
        <v>590</v>
      </c>
      <c r="V6938" s="8" t="s">
        <v>582</v>
      </c>
      <c r="W6938" s="8" t="s">
        <v>582</v>
      </c>
      <c r="X6938" s="8" t="s">
        <v>582</v>
      </c>
      <c r="Y6938" s="8" t="s">
        <v>582</v>
      </c>
      <c r="Z6938" s="8" t="s">
        <v>582</v>
      </c>
      <c r="AA6938" s="8" t="s">
        <v>34</v>
      </c>
      <c r="AB6938" s="8" t="s">
        <v>591</v>
      </c>
      <c r="AC6938" s="8" t="s">
        <v>592</v>
      </c>
      <c r="AD6938" s="8" t="s">
        <v>593</v>
      </c>
      <c r="AE6938" s="8" t="s">
        <v>582</v>
      </c>
      <c r="AF6938" s="1">
        <v>1</v>
      </c>
    </row>
    <row r="6939" ht="25" customHeight="1" spans="1:32">
      <c r="A6939" s="1">
        <f>COUNTIF(企业分类!A:A,AA6939)</f>
        <v>1</v>
      </c>
      <c r="B6939" s="6" t="str">
        <f t="shared" si="324"/>
        <v>30天内曾在线</v>
      </c>
      <c r="C6939" s="7">
        <v>45046.9999884259</v>
      </c>
      <c r="D6939" s="6">
        <f t="shared" si="325"/>
        <v>-10.6925810185203</v>
      </c>
      <c r="E6939" s="8" t="s">
        <v>31542</v>
      </c>
      <c r="F6939" s="8" t="s">
        <v>578</v>
      </c>
      <c r="G6939" s="8" t="s">
        <v>19</v>
      </c>
      <c r="H6939" s="8" t="s">
        <v>579</v>
      </c>
      <c r="I6939" s="8" t="s">
        <v>580</v>
      </c>
      <c r="J6939" s="8" t="s">
        <v>31543</v>
      </c>
      <c r="K6939" s="8" t="s">
        <v>582</v>
      </c>
      <c r="L6939" s="10" t="s">
        <v>2888</v>
      </c>
      <c r="M6939" s="11" t="str">
        <f t="shared" si="326"/>
        <v>2023/5/11 16:37:18</v>
      </c>
      <c r="N6939" s="12">
        <v>45057</v>
      </c>
      <c r="O6939" s="10" t="s">
        <v>2889</v>
      </c>
      <c r="P6939" s="8" t="s">
        <v>585</v>
      </c>
      <c r="Q6939" s="8" t="s">
        <v>31544</v>
      </c>
      <c r="R6939" s="8" t="s">
        <v>31545</v>
      </c>
      <c r="S6939" s="8" t="s">
        <v>588</v>
      </c>
      <c r="T6939" s="8" t="s">
        <v>589</v>
      </c>
      <c r="U6939" s="8" t="s">
        <v>590</v>
      </c>
      <c r="V6939" s="8" t="s">
        <v>582</v>
      </c>
      <c r="W6939" s="8" t="s">
        <v>582</v>
      </c>
      <c r="X6939" s="8" t="s">
        <v>582</v>
      </c>
      <c r="Y6939" s="8" t="s">
        <v>582</v>
      </c>
      <c r="Z6939" s="8" t="s">
        <v>582</v>
      </c>
      <c r="AA6939" s="8" t="s">
        <v>211</v>
      </c>
      <c r="AB6939" s="8" t="s">
        <v>591</v>
      </c>
      <c r="AC6939" s="8" t="s">
        <v>592</v>
      </c>
      <c r="AD6939" s="8" t="s">
        <v>593</v>
      </c>
      <c r="AE6939" s="8" t="s">
        <v>604</v>
      </c>
      <c r="AF6939" s="1">
        <v>1</v>
      </c>
    </row>
    <row r="6940" ht="25" customHeight="1" spans="1:32">
      <c r="A6940" s="1">
        <f>COUNTIF(企业分类!A:A,AA6940)</f>
        <v>1</v>
      </c>
      <c r="B6940" s="6" t="str">
        <f t="shared" si="324"/>
        <v>30-60天不在线</v>
      </c>
      <c r="C6940" s="7">
        <v>45046.9999884259</v>
      </c>
      <c r="D6940" s="6">
        <f t="shared" si="325"/>
        <v>40.2458564814806</v>
      </c>
      <c r="E6940" s="8" t="s">
        <v>31546</v>
      </c>
      <c r="F6940" s="8" t="s">
        <v>578</v>
      </c>
      <c r="G6940" s="8" t="s">
        <v>19</v>
      </c>
      <c r="H6940" s="8" t="s">
        <v>579</v>
      </c>
      <c r="I6940" s="8" t="s">
        <v>580</v>
      </c>
      <c r="J6940" s="8" t="s">
        <v>31547</v>
      </c>
      <c r="K6940" s="8" t="s">
        <v>582</v>
      </c>
      <c r="L6940" s="10" t="s">
        <v>31548</v>
      </c>
      <c r="M6940" s="11" t="str">
        <f t="shared" si="326"/>
        <v>2023/3/21 18:05:57</v>
      </c>
      <c r="N6940" s="12">
        <v>45006</v>
      </c>
      <c r="O6940" s="10" t="s">
        <v>31549</v>
      </c>
      <c r="P6940" s="8" t="s">
        <v>585</v>
      </c>
      <c r="Q6940" s="8" t="s">
        <v>31550</v>
      </c>
      <c r="R6940" s="8" t="s">
        <v>31551</v>
      </c>
      <c r="S6940" s="8" t="s">
        <v>588</v>
      </c>
      <c r="T6940" s="8" t="s">
        <v>589</v>
      </c>
      <c r="U6940" s="8" t="s">
        <v>590</v>
      </c>
      <c r="V6940" s="8" t="s">
        <v>582</v>
      </c>
      <c r="W6940" s="8" t="s">
        <v>582</v>
      </c>
      <c r="X6940" s="8" t="s">
        <v>582</v>
      </c>
      <c r="Y6940" s="8" t="s">
        <v>582</v>
      </c>
      <c r="Z6940" s="8" t="s">
        <v>582</v>
      </c>
      <c r="AA6940" s="8" t="s">
        <v>34</v>
      </c>
      <c r="AB6940" s="8" t="s">
        <v>591</v>
      </c>
      <c r="AC6940" s="8" t="s">
        <v>592</v>
      </c>
      <c r="AD6940" s="8" t="s">
        <v>593</v>
      </c>
      <c r="AE6940" s="8" t="s">
        <v>582</v>
      </c>
      <c r="AF6940" s="1">
        <v>1</v>
      </c>
    </row>
    <row r="6941" ht="25" customHeight="1" spans="1:32">
      <c r="A6941" s="1">
        <f>COUNTIF(企业分类!A:A,AA6941)</f>
        <v>1</v>
      </c>
      <c r="B6941" s="6" t="str">
        <f t="shared" si="324"/>
        <v>30天内曾在线</v>
      </c>
      <c r="C6941" s="7">
        <v>45046.9999884259</v>
      </c>
      <c r="D6941" s="6">
        <f t="shared" si="325"/>
        <v>-10.6907407407416</v>
      </c>
      <c r="E6941" s="8" t="s">
        <v>31552</v>
      </c>
      <c r="F6941" s="8" t="s">
        <v>578</v>
      </c>
      <c r="G6941" s="8" t="s">
        <v>19</v>
      </c>
      <c r="H6941" s="8" t="s">
        <v>579</v>
      </c>
      <c r="I6941" s="8" t="s">
        <v>580</v>
      </c>
      <c r="J6941" s="8" t="s">
        <v>31553</v>
      </c>
      <c r="K6941" s="8" t="s">
        <v>582</v>
      </c>
      <c r="L6941" s="10" t="s">
        <v>8235</v>
      </c>
      <c r="M6941" s="11" t="str">
        <f t="shared" si="326"/>
        <v>2023/5/11 16:34:39</v>
      </c>
      <c r="N6941" s="12">
        <v>45057</v>
      </c>
      <c r="O6941" s="10" t="s">
        <v>8236</v>
      </c>
      <c r="P6941" s="8" t="s">
        <v>585</v>
      </c>
      <c r="Q6941" s="8" t="s">
        <v>31554</v>
      </c>
      <c r="R6941" s="8" t="s">
        <v>31555</v>
      </c>
      <c r="S6941" s="8" t="s">
        <v>664</v>
      </c>
      <c r="T6941" s="8" t="s">
        <v>665</v>
      </c>
      <c r="U6941" s="8" t="s">
        <v>666</v>
      </c>
      <c r="V6941" s="8" t="s">
        <v>582</v>
      </c>
      <c r="W6941" s="8" t="s">
        <v>582</v>
      </c>
      <c r="X6941" s="8" t="s">
        <v>582</v>
      </c>
      <c r="Y6941" s="8" t="s">
        <v>582</v>
      </c>
      <c r="Z6941" s="8" t="s">
        <v>582</v>
      </c>
      <c r="AA6941" s="8" t="s">
        <v>37</v>
      </c>
      <c r="AB6941" s="8" t="s">
        <v>591</v>
      </c>
      <c r="AC6941" s="8" t="s">
        <v>592</v>
      </c>
      <c r="AD6941" s="8" t="s">
        <v>593</v>
      </c>
      <c r="AE6941" s="8" t="s">
        <v>604</v>
      </c>
      <c r="AF6941" s="1">
        <v>1</v>
      </c>
    </row>
    <row r="6942" ht="25" customHeight="1" spans="1:32">
      <c r="A6942" s="1">
        <f>COUNTIF(企业分类!A:A,AA6942)</f>
        <v>1</v>
      </c>
      <c r="B6942" s="6" t="str">
        <f t="shared" si="324"/>
        <v>30天内曾在线</v>
      </c>
      <c r="C6942" s="7">
        <v>45046.9999884259</v>
      </c>
      <c r="D6942" s="6">
        <f t="shared" si="325"/>
        <v>-10.692129629635</v>
      </c>
      <c r="E6942" s="8" t="s">
        <v>31556</v>
      </c>
      <c r="F6942" s="8" t="s">
        <v>578</v>
      </c>
      <c r="G6942" s="8" t="s">
        <v>19</v>
      </c>
      <c r="H6942" s="8" t="s">
        <v>579</v>
      </c>
      <c r="I6942" s="8" t="s">
        <v>580</v>
      </c>
      <c r="J6942" s="8" t="s">
        <v>31557</v>
      </c>
      <c r="K6942" s="8" t="s">
        <v>582</v>
      </c>
      <c r="L6942" s="10" t="s">
        <v>2877</v>
      </c>
      <c r="M6942" s="11" t="str">
        <f t="shared" si="326"/>
        <v>2023/5/11 16:36:39</v>
      </c>
      <c r="N6942" s="12">
        <v>45057</v>
      </c>
      <c r="O6942" s="10" t="s">
        <v>2878</v>
      </c>
      <c r="P6942" s="8" t="s">
        <v>585</v>
      </c>
      <c r="Q6942" s="8" t="s">
        <v>31558</v>
      </c>
      <c r="R6942" s="8" t="s">
        <v>31559</v>
      </c>
      <c r="S6942" s="8" t="s">
        <v>588</v>
      </c>
      <c r="T6942" s="8" t="s">
        <v>589</v>
      </c>
      <c r="U6942" s="8" t="s">
        <v>590</v>
      </c>
      <c r="V6942" s="8" t="s">
        <v>582</v>
      </c>
      <c r="W6942" s="8" t="s">
        <v>582</v>
      </c>
      <c r="X6942" s="8" t="s">
        <v>582</v>
      </c>
      <c r="Y6942" s="8" t="s">
        <v>582</v>
      </c>
      <c r="Z6942" s="8" t="s">
        <v>582</v>
      </c>
      <c r="AA6942" s="8" t="s">
        <v>113</v>
      </c>
      <c r="AB6942" s="8" t="s">
        <v>591</v>
      </c>
      <c r="AC6942" s="8" t="s">
        <v>592</v>
      </c>
      <c r="AD6942" s="8" t="s">
        <v>593</v>
      </c>
      <c r="AE6942" s="8" t="s">
        <v>604</v>
      </c>
      <c r="AF6942" s="1">
        <v>1</v>
      </c>
    </row>
    <row r="6943" ht="25" customHeight="1" spans="1:32">
      <c r="A6943" s="1">
        <f>COUNTIF(企业分类!A:A,AA6943)</f>
        <v>1</v>
      </c>
      <c r="B6943" s="6" t="str">
        <f t="shared" si="324"/>
        <v>30天内曾在线</v>
      </c>
      <c r="C6943" s="7">
        <v>45046.9999884259</v>
      </c>
      <c r="D6943" s="6">
        <f t="shared" si="325"/>
        <v>-9.9210532407451</v>
      </c>
      <c r="E6943" s="8" t="s">
        <v>31560</v>
      </c>
      <c r="F6943" s="8" t="s">
        <v>578</v>
      </c>
      <c r="G6943" s="8" t="s">
        <v>19</v>
      </c>
      <c r="H6943" s="8" t="s">
        <v>579</v>
      </c>
      <c r="I6943" s="8" t="s">
        <v>580</v>
      </c>
      <c r="J6943" s="8" t="s">
        <v>31561</v>
      </c>
      <c r="K6943" s="8" t="s">
        <v>582</v>
      </c>
      <c r="L6943" s="10" t="s">
        <v>31562</v>
      </c>
      <c r="M6943" s="11" t="str">
        <f t="shared" si="326"/>
        <v>2023/5/10 22:06:18</v>
      </c>
      <c r="N6943" s="12">
        <v>45056</v>
      </c>
      <c r="O6943" s="10" t="s">
        <v>31563</v>
      </c>
      <c r="P6943" s="8" t="s">
        <v>585</v>
      </c>
      <c r="Q6943" s="8" t="s">
        <v>31564</v>
      </c>
      <c r="R6943" s="8" t="s">
        <v>31565</v>
      </c>
      <c r="S6943" s="8" t="s">
        <v>648</v>
      </c>
      <c r="T6943" s="8" t="s">
        <v>649</v>
      </c>
      <c r="U6943" s="8" t="s">
        <v>650</v>
      </c>
      <c r="V6943" s="8" t="s">
        <v>582</v>
      </c>
      <c r="W6943" s="8" t="s">
        <v>582</v>
      </c>
      <c r="X6943" s="8" t="s">
        <v>582</v>
      </c>
      <c r="Y6943" s="8" t="s">
        <v>582</v>
      </c>
      <c r="Z6943" s="8" t="s">
        <v>582</v>
      </c>
      <c r="AA6943" s="8" t="s">
        <v>420</v>
      </c>
      <c r="AB6943" s="8" t="s">
        <v>591</v>
      </c>
      <c r="AC6943" s="8" t="s">
        <v>772</v>
      </c>
      <c r="AD6943" s="8" t="s">
        <v>593</v>
      </c>
      <c r="AE6943" s="8" t="s">
        <v>604</v>
      </c>
      <c r="AF6943" s="1">
        <v>1</v>
      </c>
    </row>
    <row r="6944" ht="25" customHeight="1" spans="1:32">
      <c r="A6944" s="1">
        <f>COUNTIF(企业分类!A:A,AA6944)</f>
        <v>1</v>
      </c>
      <c r="B6944" s="6" t="str">
        <f t="shared" si="324"/>
        <v>30天内曾在线</v>
      </c>
      <c r="C6944" s="7">
        <v>45046.9999884259</v>
      </c>
      <c r="D6944" s="6">
        <f t="shared" si="325"/>
        <v>-10.6912962962961</v>
      </c>
      <c r="E6944" s="8" t="s">
        <v>31566</v>
      </c>
      <c r="F6944" s="8" t="s">
        <v>578</v>
      </c>
      <c r="G6944" s="8" t="s">
        <v>19</v>
      </c>
      <c r="H6944" s="8" t="s">
        <v>579</v>
      </c>
      <c r="I6944" s="8" t="s">
        <v>580</v>
      </c>
      <c r="J6944" s="8" t="s">
        <v>31567</v>
      </c>
      <c r="K6944" s="8" t="s">
        <v>582</v>
      </c>
      <c r="L6944" s="10" t="s">
        <v>5098</v>
      </c>
      <c r="M6944" s="11" t="str">
        <f t="shared" si="326"/>
        <v>2023/5/11 16:35:27</v>
      </c>
      <c r="N6944" s="12">
        <v>45057</v>
      </c>
      <c r="O6944" s="10" t="s">
        <v>5099</v>
      </c>
      <c r="P6944" s="8" t="s">
        <v>585</v>
      </c>
      <c r="Q6944" s="8" t="s">
        <v>31568</v>
      </c>
      <c r="R6944" s="8" t="s">
        <v>31569</v>
      </c>
      <c r="S6944" s="8" t="s">
        <v>648</v>
      </c>
      <c r="T6944" s="8" t="s">
        <v>649</v>
      </c>
      <c r="U6944" s="8" t="s">
        <v>650</v>
      </c>
      <c r="V6944" s="8" t="s">
        <v>582</v>
      </c>
      <c r="W6944" s="8" t="s">
        <v>582</v>
      </c>
      <c r="X6944" s="8" t="s">
        <v>582</v>
      </c>
      <c r="Y6944" s="8" t="s">
        <v>582</v>
      </c>
      <c r="Z6944" s="8" t="s">
        <v>582</v>
      </c>
      <c r="AA6944" s="8" t="s">
        <v>420</v>
      </c>
      <c r="AB6944" s="8" t="s">
        <v>591</v>
      </c>
      <c r="AC6944" s="8" t="s">
        <v>772</v>
      </c>
      <c r="AD6944" s="8" t="s">
        <v>593</v>
      </c>
      <c r="AE6944" s="8" t="s">
        <v>604</v>
      </c>
      <c r="AF6944" s="1">
        <v>1</v>
      </c>
    </row>
    <row r="6945" ht="25" customHeight="1" spans="1:32">
      <c r="A6945" s="1">
        <f>COUNTIF(企业分类!A:A,AA6945)</f>
        <v>1</v>
      </c>
      <c r="B6945" s="6" t="str">
        <f t="shared" si="324"/>
        <v>30天内曾在线</v>
      </c>
      <c r="C6945" s="7">
        <v>45046.9999884259</v>
      </c>
      <c r="D6945" s="6">
        <f t="shared" si="325"/>
        <v>-10.6923379629661</v>
      </c>
      <c r="E6945" s="8" t="s">
        <v>31570</v>
      </c>
      <c r="F6945" s="8" t="s">
        <v>578</v>
      </c>
      <c r="G6945" s="8" t="s">
        <v>19</v>
      </c>
      <c r="H6945" s="8" t="s">
        <v>579</v>
      </c>
      <c r="I6945" s="8" t="s">
        <v>580</v>
      </c>
      <c r="J6945" s="8" t="s">
        <v>31571</v>
      </c>
      <c r="K6945" s="8" t="s">
        <v>582</v>
      </c>
      <c r="L6945" s="10" t="s">
        <v>3273</v>
      </c>
      <c r="M6945" s="11" t="str">
        <f t="shared" si="326"/>
        <v>2023/5/11 16:36:57</v>
      </c>
      <c r="N6945" s="12">
        <v>45057</v>
      </c>
      <c r="O6945" s="10" t="s">
        <v>3274</v>
      </c>
      <c r="P6945" s="8" t="s">
        <v>585</v>
      </c>
      <c r="Q6945" s="8" t="s">
        <v>31572</v>
      </c>
      <c r="R6945" s="8" t="s">
        <v>31573</v>
      </c>
      <c r="S6945" s="8" t="s">
        <v>648</v>
      </c>
      <c r="T6945" s="8" t="s">
        <v>649</v>
      </c>
      <c r="U6945" s="8" t="s">
        <v>650</v>
      </c>
      <c r="V6945" s="8" t="s">
        <v>582</v>
      </c>
      <c r="W6945" s="8" t="s">
        <v>582</v>
      </c>
      <c r="X6945" s="8" t="s">
        <v>582</v>
      </c>
      <c r="Y6945" s="8" t="s">
        <v>582</v>
      </c>
      <c r="Z6945" s="8" t="s">
        <v>582</v>
      </c>
      <c r="AA6945" s="8" t="s">
        <v>89</v>
      </c>
      <c r="AB6945" s="8" t="s">
        <v>591</v>
      </c>
      <c r="AC6945" s="8" t="s">
        <v>690</v>
      </c>
      <c r="AD6945" s="8" t="s">
        <v>593</v>
      </c>
      <c r="AE6945" s="8" t="s">
        <v>604</v>
      </c>
      <c r="AF6945" s="1">
        <v>1</v>
      </c>
    </row>
    <row r="6946" ht="25" customHeight="1" spans="1:32">
      <c r="A6946" s="1">
        <f>COUNTIF(企业分类!A:A,AA6946)</f>
        <v>1</v>
      </c>
      <c r="B6946" s="6" t="str">
        <f t="shared" si="324"/>
        <v>30天内曾在线</v>
      </c>
      <c r="C6946" s="7">
        <v>45046.9999884259</v>
      </c>
      <c r="D6946" s="6">
        <f t="shared" si="325"/>
        <v>-10.6914699074114</v>
      </c>
      <c r="E6946" s="8" t="s">
        <v>31574</v>
      </c>
      <c r="F6946" s="8" t="s">
        <v>578</v>
      </c>
      <c r="G6946" s="8" t="s">
        <v>19</v>
      </c>
      <c r="H6946" s="8" t="s">
        <v>579</v>
      </c>
      <c r="I6946" s="8" t="s">
        <v>580</v>
      </c>
      <c r="J6946" s="8" t="s">
        <v>31575</v>
      </c>
      <c r="K6946" s="8" t="s">
        <v>582</v>
      </c>
      <c r="L6946" s="10" t="s">
        <v>1476</v>
      </c>
      <c r="M6946" s="11" t="str">
        <f t="shared" si="326"/>
        <v>2023/5/11 16:35:42</v>
      </c>
      <c r="N6946" s="12">
        <v>45057</v>
      </c>
      <c r="O6946" s="10" t="s">
        <v>1477</v>
      </c>
      <c r="P6946" s="8" t="s">
        <v>585</v>
      </c>
      <c r="Q6946" s="8" t="s">
        <v>31576</v>
      </c>
      <c r="R6946" s="8" t="s">
        <v>31577</v>
      </c>
      <c r="S6946" s="8" t="s">
        <v>664</v>
      </c>
      <c r="T6946" s="8" t="s">
        <v>665</v>
      </c>
      <c r="U6946" s="8" t="s">
        <v>666</v>
      </c>
      <c r="V6946" s="8" t="s">
        <v>582</v>
      </c>
      <c r="W6946" s="8" t="s">
        <v>582</v>
      </c>
      <c r="X6946" s="8" t="s">
        <v>582</v>
      </c>
      <c r="Y6946" s="8" t="s">
        <v>582</v>
      </c>
      <c r="Z6946" s="8" t="s">
        <v>582</v>
      </c>
      <c r="AA6946" s="8" t="s">
        <v>37</v>
      </c>
      <c r="AB6946" s="8" t="s">
        <v>591</v>
      </c>
      <c r="AC6946" s="8" t="s">
        <v>592</v>
      </c>
      <c r="AD6946" s="8" t="s">
        <v>593</v>
      </c>
      <c r="AE6946" s="8" t="s">
        <v>604</v>
      </c>
      <c r="AF6946" s="1">
        <v>1</v>
      </c>
    </row>
    <row r="6947" ht="25" customHeight="1" spans="1:32">
      <c r="A6947" s="1">
        <f>COUNTIF(企业分类!A:A,AA6947)</f>
        <v>1</v>
      </c>
      <c r="B6947" s="6" t="str">
        <f t="shared" si="324"/>
        <v>30天内曾在线</v>
      </c>
      <c r="C6947" s="7">
        <v>45046.9999884259</v>
      </c>
      <c r="D6947" s="6">
        <f t="shared" si="325"/>
        <v>-10.692696759259</v>
      </c>
      <c r="E6947" s="8" t="s">
        <v>31578</v>
      </c>
      <c r="F6947" s="8" t="s">
        <v>578</v>
      </c>
      <c r="G6947" s="8" t="s">
        <v>19</v>
      </c>
      <c r="H6947" s="8" t="s">
        <v>579</v>
      </c>
      <c r="I6947" s="8" t="s">
        <v>580</v>
      </c>
      <c r="J6947" s="8" t="s">
        <v>31579</v>
      </c>
      <c r="K6947" s="8" t="s">
        <v>582</v>
      </c>
      <c r="L6947" s="10" t="s">
        <v>1380</v>
      </c>
      <c r="M6947" s="11" t="str">
        <f t="shared" si="326"/>
        <v>2023/5/11 16:37:28</v>
      </c>
      <c r="N6947" s="12">
        <v>45057</v>
      </c>
      <c r="O6947" s="10" t="s">
        <v>1381</v>
      </c>
      <c r="P6947" s="8" t="s">
        <v>585</v>
      </c>
      <c r="Q6947" s="8" t="s">
        <v>31580</v>
      </c>
      <c r="R6947" s="8" t="s">
        <v>31581</v>
      </c>
      <c r="S6947" s="8" t="s">
        <v>648</v>
      </c>
      <c r="T6947" s="8" t="s">
        <v>649</v>
      </c>
      <c r="U6947" s="8" t="s">
        <v>650</v>
      </c>
      <c r="V6947" s="8" t="s">
        <v>582</v>
      </c>
      <c r="W6947" s="8" t="s">
        <v>582</v>
      </c>
      <c r="X6947" s="8" t="s">
        <v>582</v>
      </c>
      <c r="Y6947" s="8" t="s">
        <v>582</v>
      </c>
      <c r="Z6947" s="8" t="s">
        <v>582</v>
      </c>
      <c r="AA6947" s="8" t="s">
        <v>249</v>
      </c>
      <c r="AB6947" s="8" t="s">
        <v>591</v>
      </c>
      <c r="AC6947" s="8" t="s">
        <v>772</v>
      </c>
      <c r="AD6947" s="8" t="s">
        <v>593</v>
      </c>
      <c r="AE6947" s="8" t="s">
        <v>604</v>
      </c>
      <c r="AF6947" s="1">
        <v>1</v>
      </c>
    </row>
    <row r="6948" ht="25" customHeight="1" spans="1:32">
      <c r="A6948" s="1">
        <f>COUNTIF(企业分类!A:A,AA6948)</f>
        <v>1</v>
      </c>
      <c r="B6948" s="6" t="str">
        <f t="shared" si="324"/>
        <v>30天内曾在线</v>
      </c>
      <c r="C6948" s="7">
        <v>45046.9999884259</v>
      </c>
      <c r="D6948" s="6">
        <f t="shared" si="325"/>
        <v>-10.6924421296353</v>
      </c>
      <c r="E6948" s="8" t="s">
        <v>31582</v>
      </c>
      <c r="F6948" s="8" t="s">
        <v>578</v>
      </c>
      <c r="G6948" s="8" t="s">
        <v>19</v>
      </c>
      <c r="H6948" s="8" t="s">
        <v>579</v>
      </c>
      <c r="I6948" s="8" t="s">
        <v>580</v>
      </c>
      <c r="J6948" s="8" t="s">
        <v>31583</v>
      </c>
      <c r="K6948" s="8" t="s">
        <v>582</v>
      </c>
      <c r="L6948" s="10" t="s">
        <v>1856</v>
      </c>
      <c r="M6948" s="11" t="str">
        <f t="shared" si="326"/>
        <v>2023/5/11 16:37:06</v>
      </c>
      <c r="N6948" s="12">
        <v>45057</v>
      </c>
      <c r="O6948" s="10" t="s">
        <v>1857</v>
      </c>
      <c r="P6948" s="8" t="s">
        <v>585</v>
      </c>
      <c r="Q6948" s="8" t="s">
        <v>31584</v>
      </c>
      <c r="R6948" s="8" t="s">
        <v>31585</v>
      </c>
      <c r="S6948" s="8" t="s">
        <v>648</v>
      </c>
      <c r="T6948" s="8" t="s">
        <v>649</v>
      </c>
      <c r="U6948" s="8" t="s">
        <v>650</v>
      </c>
      <c r="V6948" s="8" t="s">
        <v>582</v>
      </c>
      <c r="W6948" s="8" t="s">
        <v>582</v>
      </c>
      <c r="X6948" s="8" t="s">
        <v>582</v>
      </c>
      <c r="Y6948" s="8" t="s">
        <v>582</v>
      </c>
      <c r="Z6948" s="8" t="s">
        <v>582</v>
      </c>
      <c r="AA6948" s="8" t="s">
        <v>249</v>
      </c>
      <c r="AB6948" s="8" t="s">
        <v>591</v>
      </c>
      <c r="AC6948" s="8" t="s">
        <v>772</v>
      </c>
      <c r="AD6948" s="8" t="s">
        <v>593</v>
      </c>
      <c r="AE6948" s="8" t="s">
        <v>604</v>
      </c>
      <c r="AF6948" s="1">
        <v>1</v>
      </c>
    </row>
    <row r="6949" ht="25" customHeight="1" spans="1:32">
      <c r="A6949" s="1">
        <f>COUNTIF(企业分类!A:A,AA6949)</f>
        <v>1</v>
      </c>
      <c r="B6949" s="6" t="str">
        <f t="shared" si="324"/>
        <v>30天内曾在线</v>
      </c>
      <c r="C6949" s="7">
        <v>45046.9999884259</v>
      </c>
      <c r="D6949" s="6">
        <f t="shared" si="325"/>
        <v>-10.6924189814818</v>
      </c>
      <c r="E6949" s="8" t="s">
        <v>31586</v>
      </c>
      <c r="F6949" s="8" t="s">
        <v>578</v>
      </c>
      <c r="G6949" s="8" t="s">
        <v>19</v>
      </c>
      <c r="H6949" s="8" t="s">
        <v>579</v>
      </c>
      <c r="I6949" s="8" t="s">
        <v>580</v>
      </c>
      <c r="J6949" s="8" t="s">
        <v>31587</v>
      </c>
      <c r="K6949" s="8" t="s">
        <v>582</v>
      </c>
      <c r="L6949" s="10" t="s">
        <v>2027</v>
      </c>
      <c r="M6949" s="11" t="str">
        <f t="shared" si="326"/>
        <v>2023/5/11 16:37:04</v>
      </c>
      <c r="N6949" s="12">
        <v>45057</v>
      </c>
      <c r="O6949" s="10" t="s">
        <v>2028</v>
      </c>
      <c r="P6949" s="8" t="s">
        <v>585</v>
      </c>
      <c r="Q6949" s="8" t="s">
        <v>31588</v>
      </c>
      <c r="R6949" s="8" t="s">
        <v>31589</v>
      </c>
      <c r="S6949" s="8" t="s">
        <v>648</v>
      </c>
      <c r="T6949" s="8" t="s">
        <v>649</v>
      </c>
      <c r="U6949" s="8" t="s">
        <v>650</v>
      </c>
      <c r="V6949" s="8" t="s">
        <v>582</v>
      </c>
      <c r="W6949" s="8" t="s">
        <v>582</v>
      </c>
      <c r="X6949" s="8" t="s">
        <v>582</v>
      </c>
      <c r="Y6949" s="8" t="s">
        <v>582</v>
      </c>
      <c r="Z6949" s="8" t="s">
        <v>582</v>
      </c>
      <c r="AA6949" s="8" t="s">
        <v>249</v>
      </c>
      <c r="AB6949" s="8" t="s">
        <v>591</v>
      </c>
      <c r="AC6949" s="8" t="s">
        <v>772</v>
      </c>
      <c r="AD6949" s="8" t="s">
        <v>593</v>
      </c>
      <c r="AE6949" s="8" t="s">
        <v>604</v>
      </c>
      <c r="AF6949" s="1">
        <v>1</v>
      </c>
    </row>
    <row r="6950" ht="25" customHeight="1" spans="1:32">
      <c r="A6950" s="1">
        <f>COUNTIF(企业分类!A:A,AA6950)</f>
        <v>1</v>
      </c>
      <c r="B6950" s="6" t="str">
        <f t="shared" si="324"/>
        <v>30天内曾在线</v>
      </c>
      <c r="C6950" s="7">
        <v>45046.9999884259</v>
      </c>
      <c r="D6950" s="6">
        <f t="shared" si="325"/>
        <v>-10.6917824074117</v>
      </c>
      <c r="E6950" s="8" t="s">
        <v>31590</v>
      </c>
      <c r="F6950" s="8" t="s">
        <v>578</v>
      </c>
      <c r="G6950" s="8" t="s">
        <v>19</v>
      </c>
      <c r="H6950" s="8" t="s">
        <v>579</v>
      </c>
      <c r="I6950" s="8" t="s">
        <v>580</v>
      </c>
      <c r="J6950" s="8" t="s">
        <v>31591</v>
      </c>
      <c r="K6950" s="8" t="s">
        <v>582</v>
      </c>
      <c r="L6950" s="10" t="s">
        <v>1030</v>
      </c>
      <c r="M6950" s="11" t="str">
        <f t="shared" si="326"/>
        <v>2023/5/11 16:36:09</v>
      </c>
      <c r="N6950" s="12">
        <v>45057</v>
      </c>
      <c r="O6950" s="10" t="s">
        <v>1031</v>
      </c>
      <c r="P6950" s="8" t="s">
        <v>585</v>
      </c>
      <c r="Q6950" s="8" t="s">
        <v>31592</v>
      </c>
      <c r="R6950" s="8" t="s">
        <v>31593</v>
      </c>
      <c r="S6950" s="8" t="s">
        <v>648</v>
      </c>
      <c r="T6950" s="8" t="s">
        <v>649</v>
      </c>
      <c r="U6950" s="8" t="s">
        <v>650</v>
      </c>
      <c r="V6950" s="8" t="s">
        <v>582</v>
      </c>
      <c r="W6950" s="8" t="s">
        <v>582</v>
      </c>
      <c r="X6950" s="8" t="s">
        <v>582</v>
      </c>
      <c r="Y6950" s="8" t="s">
        <v>582</v>
      </c>
      <c r="Z6950" s="8" t="s">
        <v>582</v>
      </c>
      <c r="AA6950" s="8" t="s">
        <v>249</v>
      </c>
      <c r="AB6950" s="8" t="s">
        <v>591</v>
      </c>
      <c r="AC6950" s="8" t="s">
        <v>772</v>
      </c>
      <c r="AD6950" s="8" t="s">
        <v>593</v>
      </c>
      <c r="AE6950" s="8" t="s">
        <v>604</v>
      </c>
      <c r="AF6950" s="1">
        <v>1</v>
      </c>
    </row>
    <row r="6951" ht="25" customHeight="1" spans="1:32">
      <c r="A6951" s="1">
        <f>COUNTIF(企业分类!A:A,AA6951)</f>
        <v>1</v>
      </c>
      <c r="B6951" s="6" t="str">
        <f t="shared" si="324"/>
        <v>30天内曾在线</v>
      </c>
      <c r="C6951" s="7">
        <v>45046.9999884259</v>
      </c>
      <c r="D6951" s="6">
        <f t="shared" si="325"/>
        <v>-10.6914351851883</v>
      </c>
      <c r="E6951" s="8" t="s">
        <v>31594</v>
      </c>
      <c r="F6951" s="8" t="s">
        <v>578</v>
      </c>
      <c r="G6951" s="8" t="s">
        <v>19</v>
      </c>
      <c r="H6951" s="8" t="s">
        <v>579</v>
      </c>
      <c r="I6951" s="8" t="s">
        <v>580</v>
      </c>
      <c r="J6951" s="8" t="s">
        <v>31595</v>
      </c>
      <c r="K6951" s="8" t="s">
        <v>582</v>
      </c>
      <c r="L6951" s="10" t="s">
        <v>1290</v>
      </c>
      <c r="M6951" s="11" t="str">
        <f t="shared" si="326"/>
        <v>2023/5/11 16:35:39</v>
      </c>
      <c r="N6951" s="12">
        <v>45057</v>
      </c>
      <c r="O6951" s="10" t="s">
        <v>1291</v>
      </c>
      <c r="P6951" s="8" t="s">
        <v>585</v>
      </c>
      <c r="Q6951" s="8" t="s">
        <v>31596</v>
      </c>
      <c r="R6951" s="8" t="s">
        <v>31597</v>
      </c>
      <c r="S6951" s="8" t="s">
        <v>648</v>
      </c>
      <c r="T6951" s="8" t="s">
        <v>649</v>
      </c>
      <c r="U6951" s="8" t="s">
        <v>650</v>
      </c>
      <c r="V6951" s="8" t="s">
        <v>582</v>
      </c>
      <c r="W6951" s="8" t="s">
        <v>582</v>
      </c>
      <c r="X6951" s="8" t="s">
        <v>582</v>
      </c>
      <c r="Y6951" s="8" t="s">
        <v>582</v>
      </c>
      <c r="Z6951" s="8" t="s">
        <v>582</v>
      </c>
      <c r="AA6951" s="8" t="s">
        <v>249</v>
      </c>
      <c r="AB6951" s="8" t="s">
        <v>591</v>
      </c>
      <c r="AC6951" s="8" t="s">
        <v>772</v>
      </c>
      <c r="AD6951" s="8" t="s">
        <v>593</v>
      </c>
      <c r="AE6951" s="8" t="s">
        <v>604</v>
      </c>
      <c r="AF6951" s="1">
        <v>1</v>
      </c>
    </row>
    <row r="6952" ht="25" customHeight="1" spans="1:32">
      <c r="A6952" s="1">
        <f>COUNTIF(企业分类!A:A,AA6952)</f>
        <v>1</v>
      </c>
      <c r="B6952" s="6" t="str">
        <f t="shared" si="324"/>
        <v>30天内曾在线</v>
      </c>
      <c r="C6952" s="7">
        <v>45046.9999884259</v>
      </c>
      <c r="D6952" s="6">
        <f t="shared" si="325"/>
        <v>-10.6920833333352</v>
      </c>
      <c r="E6952" s="8" t="s">
        <v>31598</v>
      </c>
      <c r="F6952" s="8" t="s">
        <v>578</v>
      </c>
      <c r="G6952" s="8" t="s">
        <v>19</v>
      </c>
      <c r="H6952" s="8" t="s">
        <v>579</v>
      </c>
      <c r="I6952" s="8" t="s">
        <v>580</v>
      </c>
      <c r="J6952" s="8" t="s">
        <v>31599</v>
      </c>
      <c r="K6952" s="8" t="s">
        <v>582</v>
      </c>
      <c r="L6952" s="10" t="s">
        <v>1589</v>
      </c>
      <c r="M6952" s="11" t="str">
        <f t="shared" si="326"/>
        <v>2023/5/11 16:36:35</v>
      </c>
      <c r="N6952" s="12">
        <v>45057</v>
      </c>
      <c r="O6952" s="10" t="s">
        <v>1590</v>
      </c>
      <c r="P6952" s="8" t="s">
        <v>585</v>
      </c>
      <c r="Q6952" s="8" t="s">
        <v>31600</v>
      </c>
      <c r="R6952" s="8" t="s">
        <v>31601</v>
      </c>
      <c r="S6952" s="8" t="s">
        <v>648</v>
      </c>
      <c r="T6952" s="8" t="s">
        <v>649</v>
      </c>
      <c r="U6952" s="8" t="s">
        <v>650</v>
      </c>
      <c r="V6952" s="8" t="s">
        <v>582</v>
      </c>
      <c r="W6952" s="8" t="s">
        <v>582</v>
      </c>
      <c r="X6952" s="8" t="s">
        <v>582</v>
      </c>
      <c r="Y6952" s="8" t="s">
        <v>582</v>
      </c>
      <c r="Z6952" s="8" t="s">
        <v>582</v>
      </c>
      <c r="AA6952" s="8" t="s">
        <v>249</v>
      </c>
      <c r="AB6952" s="8" t="s">
        <v>591</v>
      </c>
      <c r="AC6952" s="8" t="s">
        <v>772</v>
      </c>
      <c r="AD6952" s="8" t="s">
        <v>593</v>
      </c>
      <c r="AE6952" s="8" t="s">
        <v>604</v>
      </c>
      <c r="AF6952" s="1">
        <v>1</v>
      </c>
    </row>
    <row r="6953" ht="25" customHeight="1" spans="1:32">
      <c r="A6953" s="1">
        <f>COUNTIF(企业分类!A:A,AA6953)</f>
        <v>1</v>
      </c>
      <c r="B6953" s="6" t="str">
        <f t="shared" si="324"/>
        <v>60-180天不在线</v>
      </c>
      <c r="C6953" s="7">
        <v>45046.9999884259</v>
      </c>
      <c r="D6953" s="6">
        <f t="shared" si="325"/>
        <v>78.1136458333276</v>
      </c>
      <c r="E6953" s="8" t="s">
        <v>31602</v>
      </c>
      <c r="F6953" s="8" t="s">
        <v>578</v>
      </c>
      <c r="G6953" s="8" t="s">
        <v>19</v>
      </c>
      <c r="H6953" s="8" t="s">
        <v>579</v>
      </c>
      <c r="I6953" s="8" t="s">
        <v>580</v>
      </c>
      <c r="J6953" s="8" t="s">
        <v>31603</v>
      </c>
      <c r="K6953" s="8" t="s">
        <v>582</v>
      </c>
      <c r="L6953" s="10" t="s">
        <v>31604</v>
      </c>
      <c r="M6953" s="11" t="str">
        <f t="shared" si="326"/>
        <v>2023/2/11 21:16:20</v>
      </c>
      <c r="N6953" s="12">
        <v>44968</v>
      </c>
      <c r="O6953" s="10" t="s">
        <v>31605</v>
      </c>
      <c r="P6953" s="8" t="s">
        <v>585</v>
      </c>
      <c r="Q6953" s="8" t="s">
        <v>31606</v>
      </c>
      <c r="R6953" s="8" t="s">
        <v>31607</v>
      </c>
      <c r="S6953" s="8" t="s">
        <v>648</v>
      </c>
      <c r="T6953" s="8" t="s">
        <v>649</v>
      </c>
      <c r="U6953" s="8" t="s">
        <v>650</v>
      </c>
      <c r="V6953" s="8" t="s">
        <v>582</v>
      </c>
      <c r="W6953" s="8" t="s">
        <v>582</v>
      </c>
      <c r="X6953" s="8" t="s">
        <v>582</v>
      </c>
      <c r="Y6953" s="8" t="s">
        <v>582</v>
      </c>
      <c r="Z6953" s="8" t="s">
        <v>582</v>
      </c>
      <c r="AA6953" s="8" t="s">
        <v>249</v>
      </c>
      <c r="AB6953" s="8" t="s">
        <v>591</v>
      </c>
      <c r="AC6953" s="8" t="s">
        <v>772</v>
      </c>
      <c r="AD6953" s="8" t="s">
        <v>593</v>
      </c>
      <c r="AE6953" s="8" t="s">
        <v>604</v>
      </c>
      <c r="AF6953" s="1">
        <v>1</v>
      </c>
    </row>
    <row r="6954" ht="25" customHeight="1" spans="1:32">
      <c r="A6954" s="1">
        <f>COUNTIF(企业分类!A:A,AA6954)</f>
        <v>1</v>
      </c>
      <c r="B6954" s="6" t="str">
        <f t="shared" si="324"/>
        <v>30天内曾在线</v>
      </c>
      <c r="C6954" s="7">
        <v>45046.9999884259</v>
      </c>
      <c r="D6954" s="6">
        <f t="shared" si="325"/>
        <v>-10.6920370370426</v>
      </c>
      <c r="E6954" s="8" t="s">
        <v>31608</v>
      </c>
      <c r="F6954" s="8" t="s">
        <v>578</v>
      </c>
      <c r="G6954" s="8" t="s">
        <v>19</v>
      </c>
      <c r="H6954" s="8" t="s">
        <v>579</v>
      </c>
      <c r="I6954" s="8" t="s">
        <v>580</v>
      </c>
      <c r="J6954" s="8" t="s">
        <v>31609</v>
      </c>
      <c r="K6954" s="8" t="s">
        <v>582</v>
      </c>
      <c r="L6954" s="10" t="s">
        <v>4828</v>
      </c>
      <c r="M6954" s="11" t="str">
        <f t="shared" si="326"/>
        <v>2023/5/11 16:36:31</v>
      </c>
      <c r="N6954" s="12">
        <v>45057</v>
      </c>
      <c r="O6954" s="10" t="s">
        <v>4829</v>
      </c>
      <c r="P6954" s="8" t="s">
        <v>585</v>
      </c>
      <c r="Q6954" s="8" t="s">
        <v>31610</v>
      </c>
      <c r="R6954" s="8" t="s">
        <v>31611</v>
      </c>
      <c r="S6954" s="8" t="s">
        <v>664</v>
      </c>
      <c r="T6954" s="8" t="s">
        <v>665</v>
      </c>
      <c r="U6954" s="8" t="s">
        <v>666</v>
      </c>
      <c r="V6954" s="8" t="s">
        <v>582</v>
      </c>
      <c r="W6954" s="8" t="s">
        <v>582</v>
      </c>
      <c r="X6954" s="8" t="s">
        <v>582</v>
      </c>
      <c r="Y6954" s="8" t="s">
        <v>582</v>
      </c>
      <c r="Z6954" s="8" t="s">
        <v>582</v>
      </c>
      <c r="AA6954" s="8" t="s">
        <v>37</v>
      </c>
      <c r="AB6954" s="8" t="s">
        <v>591</v>
      </c>
      <c r="AC6954" s="8" t="s">
        <v>592</v>
      </c>
      <c r="AD6954" s="8" t="s">
        <v>593</v>
      </c>
      <c r="AE6954" s="8" t="s">
        <v>604</v>
      </c>
      <c r="AF6954" s="1">
        <v>1</v>
      </c>
    </row>
    <row r="6955" ht="25" customHeight="1" spans="1:32">
      <c r="A6955" s="1">
        <f>COUNTIF(企业分类!A:A,AA6955)</f>
        <v>1</v>
      </c>
      <c r="B6955" s="6" t="str">
        <f t="shared" si="324"/>
        <v>30天内曾在线</v>
      </c>
      <c r="C6955" s="7">
        <v>45046.9999884259</v>
      </c>
      <c r="D6955" s="6">
        <f t="shared" si="325"/>
        <v>-10.6924421296353</v>
      </c>
      <c r="E6955" s="8" t="s">
        <v>31612</v>
      </c>
      <c r="F6955" s="8" t="s">
        <v>578</v>
      </c>
      <c r="G6955" s="8" t="s">
        <v>19</v>
      </c>
      <c r="H6955" s="8" t="s">
        <v>579</v>
      </c>
      <c r="I6955" s="8" t="s">
        <v>580</v>
      </c>
      <c r="J6955" s="8" t="s">
        <v>31613</v>
      </c>
      <c r="K6955" s="8" t="s">
        <v>582</v>
      </c>
      <c r="L6955" s="10" t="s">
        <v>1856</v>
      </c>
      <c r="M6955" s="11" t="str">
        <f t="shared" si="326"/>
        <v>2023/5/11 16:37:06</v>
      </c>
      <c r="N6955" s="12">
        <v>45057</v>
      </c>
      <c r="O6955" s="10" t="s">
        <v>1857</v>
      </c>
      <c r="P6955" s="8" t="s">
        <v>585</v>
      </c>
      <c r="Q6955" s="8" t="s">
        <v>31614</v>
      </c>
      <c r="R6955" s="8" t="s">
        <v>31615</v>
      </c>
      <c r="S6955" s="8" t="s">
        <v>648</v>
      </c>
      <c r="T6955" s="8" t="s">
        <v>649</v>
      </c>
      <c r="U6955" s="8" t="s">
        <v>650</v>
      </c>
      <c r="V6955" s="8" t="s">
        <v>582</v>
      </c>
      <c r="W6955" s="8" t="s">
        <v>582</v>
      </c>
      <c r="X6955" s="8" t="s">
        <v>582</v>
      </c>
      <c r="Y6955" s="8" t="s">
        <v>582</v>
      </c>
      <c r="Z6955" s="8" t="s">
        <v>582</v>
      </c>
      <c r="AA6955" s="8" t="s">
        <v>249</v>
      </c>
      <c r="AB6955" s="8" t="s">
        <v>591</v>
      </c>
      <c r="AC6955" s="8" t="s">
        <v>772</v>
      </c>
      <c r="AD6955" s="8" t="s">
        <v>593</v>
      </c>
      <c r="AE6955" s="8" t="s">
        <v>604</v>
      </c>
      <c r="AF6955" s="1">
        <v>1</v>
      </c>
    </row>
    <row r="6956" ht="25" customHeight="1" spans="1:32">
      <c r="A6956" s="1">
        <f>COUNTIF(企业分类!A:A,AA6956)</f>
        <v>1</v>
      </c>
      <c r="B6956" s="6" t="str">
        <f t="shared" si="324"/>
        <v>30天内曾在线</v>
      </c>
      <c r="C6956" s="7">
        <v>45046.9999884259</v>
      </c>
      <c r="D6956" s="6">
        <f t="shared" si="325"/>
        <v>-10.6924537037048</v>
      </c>
      <c r="E6956" s="8" t="s">
        <v>31616</v>
      </c>
      <c r="F6956" s="8" t="s">
        <v>578</v>
      </c>
      <c r="G6956" s="8" t="s">
        <v>19</v>
      </c>
      <c r="H6956" s="8" t="s">
        <v>579</v>
      </c>
      <c r="I6956" s="8" t="s">
        <v>580</v>
      </c>
      <c r="J6956" s="8" t="s">
        <v>31617</v>
      </c>
      <c r="K6956" s="8" t="s">
        <v>582</v>
      </c>
      <c r="L6956" s="10" t="s">
        <v>2099</v>
      </c>
      <c r="M6956" s="11" t="str">
        <f t="shared" si="326"/>
        <v>2023/5/11 16:37:07</v>
      </c>
      <c r="N6956" s="12">
        <v>45057</v>
      </c>
      <c r="O6956" s="10" t="s">
        <v>2100</v>
      </c>
      <c r="P6956" s="8" t="s">
        <v>585</v>
      </c>
      <c r="Q6956" s="8" t="s">
        <v>31618</v>
      </c>
      <c r="R6956" s="8" t="s">
        <v>31619</v>
      </c>
      <c r="S6956" s="8" t="s">
        <v>648</v>
      </c>
      <c r="T6956" s="8" t="s">
        <v>649</v>
      </c>
      <c r="U6956" s="8" t="s">
        <v>650</v>
      </c>
      <c r="V6956" s="8" t="s">
        <v>582</v>
      </c>
      <c r="W6956" s="8" t="s">
        <v>582</v>
      </c>
      <c r="X6956" s="8" t="s">
        <v>582</v>
      </c>
      <c r="Y6956" s="8" t="s">
        <v>582</v>
      </c>
      <c r="Z6956" s="8" t="s">
        <v>582</v>
      </c>
      <c r="AA6956" s="8" t="s">
        <v>249</v>
      </c>
      <c r="AB6956" s="8" t="s">
        <v>591</v>
      </c>
      <c r="AC6956" s="8" t="s">
        <v>772</v>
      </c>
      <c r="AD6956" s="8" t="s">
        <v>593</v>
      </c>
      <c r="AE6956" s="8" t="s">
        <v>604</v>
      </c>
      <c r="AF6956" s="1">
        <v>1</v>
      </c>
    </row>
    <row r="6957" ht="25" customHeight="1" spans="1:32">
      <c r="A6957" s="1">
        <f>COUNTIF(企业分类!A:A,AA6957)</f>
        <v>1</v>
      </c>
      <c r="B6957" s="6" t="str">
        <f t="shared" si="324"/>
        <v>30天内曾在线</v>
      </c>
      <c r="C6957" s="7">
        <v>45046.9999884259</v>
      </c>
      <c r="D6957" s="6">
        <f t="shared" si="325"/>
        <v>-10.6872569444458</v>
      </c>
      <c r="E6957" s="8" t="s">
        <v>31620</v>
      </c>
      <c r="F6957" s="8" t="s">
        <v>578</v>
      </c>
      <c r="G6957" s="8" t="s">
        <v>19</v>
      </c>
      <c r="H6957" s="8" t="s">
        <v>579</v>
      </c>
      <c r="I6957" s="8" t="s">
        <v>580</v>
      </c>
      <c r="J6957" s="8" t="s">
        <v>31621</v>
      </c>
      <c r="K6957" s="8" t="s">
        <v>582</v>
      </c>
      <c r="L6957" s="10" t="s">
        <v>31622</v>
      </c>
      <c r="M6957" s="11" t="str">
        <f t="shared" si="326"/>
        <v>2023/5/11 16:29:38</v>
      </c>
      <c r="N6957" s="12">
        <v>45057</v>
      </c>
      <c r="O6957" s="10" t="s">
        <v>31623</v>
      </c>
      <c r="P6957" s="8" t="s">
        <v>585</v>
      </c>
      <c r="Q6957" s="8" t="s">
        <v>31624</v>
      </c>
      <c r="R6957" s="8" t="s">
        <v>31625</v>
      </c>
      <c r="S6957" s="8" t="s">
        <v>648</v>
      </c>
      <c r="T6957" s="8" t="s">
        <v>649</v>
      </c>
      <c r="U6957" s="8" t="s">
        <v>650</v>
      </c>
      <c r="V6957" s="8" t="s">
        <v>582</v>
      </c>
      <c r="W6957" s="8" t="s">
        <v>582</v>
      </c>
      <c r="X6957" s="8" t="s">
        <v>582</v>
      </c>
      <c r="Y6957" s="8" t="s">
        <v>582</v>
      </c>
      <c r="Z6957" s="8" t="s">
        <v>582</v>
      </c>
      <c r="AA6957" s="8" t="s">
        <v>249</v>
      </c>
      <c r="AB6957" s="8" t="s">
        <v>591</v>
      </c>
      <c r="AC6957" s="8" t="s">
        <v>772</v>
      </c>
      <c r="AD6957" s="8" t="s">
        <v>593</v>
      </c>
      <c r="AE6957" s="8" t="s">
        <v>604</v>
      </c>
      <c r="AF6957" s="1">
        <v>1</v>
      </c>
    </row>
    <row r="6958" ht="25" customHeight="1" spans="1:32">
      <c r="A6958" s="1">
        <f>COUNTIF(企业分类!A:A,AA6958)</f>
        <v>1</v>
      </c>
      <c r="B6958" s="6" t="str">
        <f t="shared" si="324"/>
        <v>30天内曾在线</v>
      </c>
      <c r="C6958" s="7">
        <v>45046.9999884259</v>
      </c>
      <c r="D6958" s="6">
        <f t="shared" si="325"/>
        <v>-3.84067129629693</v>
      </c>
      <c r="E6958" s="8" t="s">
        <v>31626</v>
      </c>
      <c r="F6958" s="8" t="s">
        <v>578</v>
      </c>
      <c r="G6958" s="8" t="s">
        <v>19</v>
      </c>
      <c r="H6958" s="8" t="s">
        <v>579</v>
      </c>
      <c r="I6958" s="8" t="s">
        <v>580</v>
      </c>
      <c r="J6958" s="8" t="s">
        <v>31627</v>
      </c>
      <c r="K6958" s="8" t="s">
        <v>582</v>
      </c>
      <c r="L6958" s="10" t="s">
        <v>31628</v>
      </c>
      <c r="M6958" s="11" t="str">
        <f t="shared" si="326"/>
        <v>2023/5/4 20:10:33</v>
      </c>
      <c r="N6958" s="12">
        <v>45050</v>
      </c>
      <c r="O6958" s="10" t="s">
        <v>31629</v>
      </c>
      <c r="P6958" s="8" t="s">
        <v>585</v>
      </c>
      <c r="Q6958" s="8" t="s">
        <v>31630</v>
      </c>
      <c r="R6958" s="8" t="s">
        <v>31631</v>
      </c>
      <c r="S6958" s="8" t="s">
        <v>664</v>
      </c>
      <c r="T6958" s="8" t="s">
        <v>665</v>
      </c>
      <c r="U6958" s="8" t="s">
        <v>666</v>
      </c>
      <c r="V6958" s="8" t="s">
        <v>582</v>
      </c>
      <c r="W6958" s="8" t="s">
        <v>582</v>
      </c>
      <c r="X6958" s="8" t="s">
        <v>582</v>
      </c>
      <c r="Y6958" s="8" t="s">
        <v>582</v>
      </c>
      <c r="Z6958" s="8" t="s">
        <v>582</v>
      </c>
      <c r="AA6958" s="8" t="s">
        <v>37</v>
      </c>
      <c r="AB6958" s="8" t="s">
        <v>591</v>
      </c>
      <c r="AC6958" s="8" t="s">
        <v>592</v>
      </c>
      <c r="AD6958" s="8" t="s">
        <v>593</v>
      </c>
      <c r="AE6958" s="8" t="s">
        <v>604</v>
      </c>
      <c r="AF6958" s="1">
        <v>1</v>
      </c>
    </row>
    <row r="6959" ht="25" customHeight="1" spans="1:32">
      <c r="A6959" s="1">
        <f>COUNTIF(企业分类!A:A,AA6959)</f>
        <v>1</v>
      </c>
      <c r="B6959" s="6" t="str">
        <f t="shared" si="324"/>
        <v>30天内曾在线</v>
      </c>
      <c r="C6959" s="7">
        <v>45046.9999884259</v>
      </c>
      <c r="D6959" s="6">
        <f t="shared" si="325"/>
        <v>-9.63593750000291</v>
      </c>
      <c r="E6959" s="8" t="s">
        <v>31632</v>
      </c>
      <c r="F6959" s="8" t="s">
        <v>578</v>
      </c>
      <c r="G6959" s="8" t="s">
        <v>19</v>
      </c>
      <c r="H6959" s="8" t="s">
        <v>579</v>
      </c>
      <c r="I6959" s="8" t="s">
        <v>580</v>
      </c>
      <c r="J6959" s="8" t="s">
        <v>31633</v>
      </c>
      <c r="K6959" s="8" t="s">
        <v>582</v>
      </c>
      <c r="L6959" s="10" t="s">
        <v>31634</v>
      </c>
      <c r="M6959" s="11" t="str">
        <f t="shared" si="326"/>
        <v>2023/5/10 15:15:44</v>
      </c>
      <c r="N6959" s="12">
        <v>45056</v>
      </c>
      <c r="O6959" s="10" t="s">
        <v>31635</v>
      </c>
      <c r="P6959" s="8" t="s">
        <v>585</v>
      </c>
      <c r="Q6959" s="8" t="s">
        <v>31636</v>
      </c>
      <c r="R6959" s="8" t="s">
        <v>31637</v>
      </c>
      <c r="S6959" s="8" t="s">
        <v>648</v>
      </c>
      <c r="T6959" s="8" t="s">
        <v>649</v>
      </c>
      <c r="U6959" s="8" t="s">
        <v>650</v>
      </c>
      <c r="V6959" s="8" t="s">
        <v>582</v>
      </c>
      <c r="W6959" s="8" t="s">
        <v>582</v>
      </c>
      <c r="X6959" s="8" t="s">
        <v>582</v>
      </c>
      <c r="Y6959" s="8" t="s">
        <v>582</v>
      </c>
      <c r="Z6959" s="8" t="s">
        <v>582</v>
      </c>
      <c r="AA6959" s="8" t="s">
        <v>249</v>
      </c>
      <c r="AB6959" s="8" t="s">
        <v>591</v>
      </c>
      <c r="AC6959" s="8" t="s">
        <v>772</v>
      </c>
      <c r="AD6959" s="8" t="s">
        <v>593</v>
      </c>
      <c r="AE6959" s="8" t="s">
        <v>604</v>
      </c>
      <c r="AF6959" s="1">
        <v>1</v>
      </c>
    </row>
    <row r="6960" ht="25" customHeight="1" spans="1:32">
      <c r="A6960" s="1">
        <f>COUNTIF(企业分类!A:A,AA6960)</f>
        <v>1</v>
      </c>
      <c r="B6960" s="6" t="str">
        <f t="shared" si="324"/>
        <v>30天内曾在线</v>
      </c>
      <c r="C6960" s="7">
        <v>45046.9999884259</v>
      </c>
      <c r="D6960" s="6">
        <f t="shared" si="325"/>
        <v>-9.94810185185634</v>
      </c>
      <c r="E6960" s="8" t="s">
        <v>31638</v>
      </c>
      <c r="F6960" s="8" t="s">
        <v>578</v>
      </c>
      <c r="G6960" s="8" t="s">
        <v>19</v>
      </c>
      <c r="H6960" s="8" t="s">
        <v>579</v>
      </c>
      <c r="I6960" s="8" t="s">
        <v>580</v>
      </c>
      <c r="J6960" s="8" t="s">
        <v>31639</v>
      </c>
      <c r="K6960" s="8" t="s">
        <v>582</v>
      </c>
      <c r="L6960" s="10" t="s">
        <v>31640</v>
      </c>
      <c r="M6960" s="11" t="str">
        <f t="shared" si="326"/>
        <v>2023/5/10 22:45:15</v>
      </c>
      <c r="N6960" s="12">
        <v>45056</v>
      </c>
      <c r="O6960" s="10" t="s">
        <v>31641</v>
      </c>
      <c r="P6960" s="8" t="s">
        <v>585</v>
      </c>
      <c r="Q6960" s="8" t="s">
        <v>31642</v>
      </c>
      <c r="R6960" s="8" t="s">
        <v>31643</v>
      </c>
      <c r="S6960" s="8" t="s">
        <v>664</v>
      </c>
      <c r="T6960" s="8" t="s">
        <v>665</v>
      </c>
      <c r="U6960" s="8" t="s">
        <v>666</v>
      </c>
      <c r="V6960" s="8" t="s">
        <v>582</v>
      </c>
      <c r="W6960" s="8" t="s">
        <v>582</v>
      </c>
      <c r="X6960" s="8" t="s">
        <v>582</v>
      </c>
      <c r="Y6960" s="8" t="s">
        <v>582</v>
      </c>
      <c r="Z6960" s="8" t="s">
        <v>582</v>
      </c>
      <c r="AA6960" s="8" t="s">
        <v>37</v>
      </c>
      <c r="AB6960" s="8" t="s">
        <v>591</v>
      </c>
      <c r="AC6960" s="8" t="s">
        <v>592</v>
      </c>
      <c r="AD6960" s="8" t="s">
        <v>593</v>
      </c>
      <c r="AE6960" s="8" t="s">
        <v>604</v>
      </c>
      <c r="AF6960" s="1">
        <v>1</v>
      </c>
    </row>
    <row r="6961" ht="25" customHeight="1" spans="1:32">
      <c r="A6961" s="1">
        <f>COUNTIF(企业分类!A:A,AA6961)</f>
        <v>1</v>
      </c>
      <c r="B6961" s="6" t="str">
        <f t="shared" si="324"/>
        <v>30天内曾在线</v>
      </c>
      <c r="C6961" s="7">
        <v>45046.9999884259</v>
      </c>
      <c r="D6961" s="6">
        <f t="shared" si="325"/>
        <v>11.6318402777761</v>
      </c>
      <c r="E6961" s="8" t="s">
        <v>31644</v>
      </c>
      <c r="F6961" s="8" t="s">
        <v>578</v>
      </c>
      <c r="G6961" s="8" t="s">
        <v>19</v>
      </c>
      <c r="H6961" s="8" t="s">
        <v>579</v>
      </c>
      <c r="I6961" s="8" t="s">
        <v>580</v>
      </c>
      <c r="J6961" s="8" t="s">
        <v>31645</v>
      </c>
      <c r="K6961" s="8" t="s">
        <v>582</v>
      </c>
      <c r="L6961" s="10" t="s">
        <v>31646</v>
      </c>
      <c r="M6961" s="11" t="str">
        <f t="shared" si="326"/>
        <v>2023/4/19 8:50:08</v>
      </c>
      <c r="N6961" s="12">
        <v>45035</v>
      </c>
      <c r="O6961" s="10" t="s">
        <v>31647</v>
      </c>
      <c r="P6961" s="8" t="s">
        <v>585</v>
      </c>
      <c r="Q6961" s="8" t="s">
        <v>31648</v>
      </c>
      <c r="R6961" s="8" t="s">
        <v>31649</v>
      </c>
      <c r="S6961" s="8" t="s">
        <v>664</v>
      </c>
      <c r="T6961" s="8" t="s">
        <v>665</v>
      </c>
      <c r="U6961" s="8" t="s">
        <v>666</v>
      </c>
      <c r="V6961" s="8" t="s">
        <v>582</v>
      </c>
      <c r="W6961" s="8" t="s">
        <v>582</v>
      </c>
      <c r="X6961" s="8" t="s">
        <v>582</v>
      </c>
      <c r="Y6961" s="8" t="s">
        <v>582</v>
      </c>
      <c r="Z6961" s="8" t="s">
        <v>582</v>
      </c>
      <c r="AA6961" s="8" t="s">
        <v>37</v>
      </c>
      <c r="AB6961" s="8" t="s">
        <v>591</v>
      </c>
      <c r="AC6961" s="8" t="s">
        <v>592</v>
      </c>
      <c r="AD6961" s="8" t="s">
        <v>593</v>
      </c>
      <c r="AE6961" s="8" t="s">
        <v>604</v>
      </c>
      <c r="AF6961" s="1">
        <v>1</v>
      </c>
    </row>
    <row r="6962" ht="25" customHeight="1" spans="1:32">
      <c r="A6962" s="1">
        <f>COUNTIF(企业分类!A:A,AA6962)</f>
        <v>1</v>
      </c>
      <c r="B6962" s="6" t="str">
        <f t="shared" si="324"/>
        <v>30天内曾在线</v>
      </c>
      <c r="C6962" s="7">
        <v>45046.9999884259</v>
      </c>
      <c r="D6962" s="6">
        <f t="shared" si="325"/>
        <v>11.6205439814803</v>
      </c>
      <c r="E6962" s="8" t="s">
        <v>31650</v>
      </c>
      <c r="F6962" s="8" t="s">
        <v>578</v>
      </c>
      <c r="G6962" s="8" t="s">
        <v>19</v>
      </c>
      <c r="H6962" s="8" t="s">
        <v>579</v>
      </c>
      <c r="I6962" s="8" t="s">
        <v>580</v>
      </c>
      <c r="J6962" s="8" t="s">
        <v>31651</v>
      </c>
      <c r="K6962" s="8" t="s">
        <v>582</v>
      </c>
      <c r="L6962" s="10" t="s">
        <v>31652</v>
      </c>
      <c r="M6962" s="11" t="str">
        <f t="shared" si="326"/>
        <v>2023/4/19 9:06:24</v>
      </c>
      <c r="N6962" s="12">
        <v>45035</v>
      </c>
      <c r="O6962" s="10" t="s">
        <v>31653</v>
      </c>
      <c r="P6962" s="8" t="s">
        <v>585</v>
      </c>
      <c r="Q6962" s="8" t="s">
        <v>31654</v>
      </c>
      <c r="R6962" s="8" t="s">
        <v>31655</v>
      </c>
      <c r="S6962" s="8" t="s">
        <v>664</v>
      </c>
      <c r="T6962" s="8" t="s">
        <v>665</v>
      </c>
      <c r="U6962" s="8" t="s">
        <v>666</v>
      </c>
      <c r="V6962" s="8" t="s">
        <v>582</v>
      </c>
      <c r="W6962" s="8" t="s">
        <v>582</v>
      </c>
      <c r="X6962" s="8" t="s">
        <v>582</v>
      </c>
      <c r="Y6962" s="8" t="s">
        <v>582</v>
      </c>
      <c r="Z6962" s="8" t="s">
        <v>582</v>
      </c>
      <c r="AA6962" s="8" t="s">
        <v>37</v>
      </c>
      <c r="AB6962" s="8" t="s">
        <v>591</v>
      </c>
      <c r="AC6962" s="8" t="s">
        <v>592</v>
      </c>
      <c r="AD6962" s="8" t="s">
        <v>593</v>
      </c>
      <c r="AE6962" s="8" t="s">
        <v>604</v>
      </c>
      <c r="AF6962" s="1">
        <v>1</v>
      </c>
    </row>
    <row r="6963" ht="25" customHeight="1" spans="1:32">
      <c r="A6963" s="1">
        <f>COUNTIF(企业分类!A:A,AA6963)</f>
        <v>1</v>
      </c>
      <c r="B6963" s="6" t="str">
        <f t="shared" si="324"/>
        <v>30天内曾在线</v>
      </c>
      <c r="C6963" s="7">
        <v>45046.9999884259</v>
      </c>
      <c r="D6963" s="6">
        <f t="shared" si="325"/>
        <v>-10.6871643518534</v>
      </c>
      <c r="E6963" s="8" t="s">
        <v>31656</v>
      </c>
      <c r="F6963" s="8" t="s">
        <v>578</v>
      </c>
      <c r="G6963" s="8" t="s">
        <v>19</v>
      </c>
      <c r="H6963" s="8" t="s">
        <v>579</v>
      </c>
      <c r="I6963" s="8" t="s">
        <v>580</v>
      </c>
      <c r="J6963" s="8" t="s">
        <v>31657</v>
      </c>
      <c r="K6963" s="8" t="s">
        <v>582</v>
      </c>
      <c r="L6963" s="10" t="s">
        <v>31658</v>
      </c>
      <c r="M6963" s="11" t="str">
        <f t="shared" si="326"/>
        <v>2023/5/11 16:29:30</v>
      </c>
      <c r="N6963" s="12">
        <v>45057</v>
      </c>
      <c r="O6963" s="10" t="s">
        <v>31659</v>
      </c>
      <c r="P6963" s="8" t="s">
        <v>585</v>
      </c>
      <c r="Q6963" s="8" t="s">
        <v>31660</v>
      </c>
      <c r="R6963" s="8" t="s">
        <v>31661</v>
      </c>
      <c r="S6963" s="8" t="s">
        <v>588</v>
      </c>
      <c r="T6963" s="8" t="s">
        <v>589</v>
      </c>
      <c r="U6963" s="8" t="s">
        <v>590</v>
      </c>
      <c r="V6963" s="8" t="s">
        <v>582</v>
      </c>
      <c r="W6963" s="8" t="s">
        <v>582</v>
      </c>
      <c r="X6963" s="8" t="s">
        <v>582</v>
      </c>
      <c r="Y6963" s="8" t="s">
        <v>582</v>
      </c>
      <c r="Z6963" s="8" t="s">
        <v>582</v>
      </c>
      <c r="AA6963" s="8" t="s">
        <v>111</v>
      </c>
      <c r="AB6963" s="8" t="s">
        <v>591</v>
      </c>
      <c r="AC6963" s="8" t="s">
        <v>592</v>
      </c>
      <c r="AD6963" s="8" t="s">
        <v>593</v>
      </c>
      <c r="AE6963" s="8" t="s">
        <v>604</v>
      </c>
      <c r="AF6963" s="1">
        <v>1</v>
      </c>
    </row>
    <row r="6964" ht="25" customHeight="1" spans="1:32">
      <c r="A6964" s="1">
        <f>COUNTIF(企业分类!A:A,AA6964)</f>
        <v>1</v>
      </c>
      <c r="B6964" s="6" t="str">
        <f t="shared" si="324"/>
        <v>30天内曾在线</v>
      </c>
      <c r="C6964" s="7">
        <v>45046.9999884259</v>
      </c>
      <c r="D6964" s="6">
        <f t="shared" si="325"/>
        <v>-10.6916550925962</v>
      </c>
      <c r="E6964" s="8" t="s">
        <v>31662</v>
      </c>
      <c r="F6964" s="8" t="s">
        <v>578</v>
      </c>
      <c r="G6964" s="8" t="s">
        <v>19</v>
      </c>
      <c r="H6964" s="8" t="s">
        <v>579</v>
      </c>
      <c r="I6964" s="8" t="s">
        <v>580</v>
      </c>
      <c r="J6964" s="8" t="s">
        <v>31663</v>
      </c>
      <c r="K6964" s="8" t="s">
        <v>582</v>
      </c>
      <c r="L6964" s="10" t="s">
        <v>3614</v>
      </c>
      <c r="M6964" s="11" t="str">
        <f t="shared" si="326"/>
        <v>2023/5/11 16:35:58</v>
      </c>
      <c r="N6964" s="12">
        <v>45057</v>
      </c>
      <c r="O6964" s="10" t="s">
        <v>3615</v>
      </c>
      <c r="P6964" s="8" t="s">
        <v>585</v>
      </c>
      <c r="Q6964" s="8" t="s">
        <v>31664</v>
      </c>
      <c r="R6964" s="8" t="s">
        <v>31665</v>
      </c>
      <c r="S6964" s="8" t="s">
        <v>664</v>
      </c>
      <c r="T6964" s="8" t="s">
        <v>665</v>
      </c>
      <c r="U6964" s="8" t="s">
        <v>666</v>
      </c>
      <c r="V6964" s="8" t="s">
        <v>582</v>
      </c>
      <c r="W6964" s="8" t="s">
        <v>582</v>
      </c>
      <c r="X6964" s="8" t="s">
        <v>582</v>
      </c>
      <c r="Y6964" s="8" t="s">
        <v>582</v>
      </c>
      <c r="Z6964" s="8" t="s">
        <v>582</v>
      </c>
      <c r="AA6964" s="8" t="s">
        <v>37</v>
      </c>
      <c r="AB6964" s="8" t="s">
        <v>591</v>
      </c>
      <c r="AC6964" s="8" t="s">
        <v>592</v>
      </c>
      <c r="AD6964" s="8" t="s">
        <v>593</v>
      </c>
      <c r="AE6964" s="8" t="s">
        <v>604</v>
      </c>
      <c r="AF6964" s="1">
        <v>1</v>
      </c>
    </row>
    <row r="6965" ht="25" customHeight="1" spans="1:32">
      <c r="A6965" s="1">
        <f>COUNTIF(企业分类!A:A,AA6965)</f>
        <v>1</v>
      </c>
      <c r="B6965" s="6" t="str">
        <f t="shared" si="324"/>
        <v>30天内曾在线</v>
      </c>
      <c r="C6965" s="7">
        <v>45046.9999884259</v>
      </c>
      <c r="D6965" s="6">
        <f t="shared" si="325"/>
        <v>-10.6912962962961</v>
      </c>
      <c r="E6965" s="8" t="s">
        <v>31666</v>
      </c>
      <c r="F6965" s="8" t="s">
        <v>578</v>
      </c>
      <c r="G6965" s="8" t="s">
        <v>19</v>
      </c>
      <c r="H6965" s="8" t="s">
        <v>579</v>
      </c>
      <c r="I6965" s="8" t="s">
        <v>580</v>
      </c>
      <c r="J6965" s="8" t="s">
        <v>31667</v>
      </c>
      <c r="K6965" s="8" t="s">
        <v>582</v>
      </c>
      <c r="L6965" s="10" t="s">
        <v>5098</v>
      </c>
      <c r="M6965" s="11" t="str">
        <f t="shared" si="326"/>
        <v>2023/5/11 16:35:27</v>
      </c>
      <c r="N6965" s="12">
        <v>45057</v>
      </c>
      <c r="O6965" s="10" t="s">
        <v>5099</v>
      </c>
      <c r="P6965" s="8" t="s">
        <v>585</v>
      </c>
      <c r="Q6965" s="8" t="s">
        <v>31668</v>
      </c>
      <c r="R6965" s="8" t="s">
        <v>31669</v>
      </c>
      <c r="S6965" s="8" t="s">
        <v>915</v>
      </c>
      <c r="T6965" s="8" t="s">
        <v>916</v>
      </c>
      <c r="U6965" s="8" t="s">
        <v>917</v>
      </c>
      <c r="V6965" s="8" t="s">
        <v>582</v>
      </c>
      <c r="W6965" s="8" t="s">
        <v>582</v>
      </c>
      <c r="X6965" s="8" t="s">
        <v>582</v>
      </c>
      <c r="Y6965" s="8" t="s">
        <v>582</v>
      </c>
      <c r="Z6965" s="8" t="s">
        <v>582</v>
      </c>
      <c r="AA6965" s="8" t="s">
        <v>61</v>
      </c>
      <c r="AB6965" s="8" t="s">
        <v>591</v>
      </c>
      <c r="AC6965" s="8" t="s">
        <v>629</v>
      </c>
      <c r="AD6965" s="8" t="s">
        <v>593</v>
      </c>
      <c r="AE6965" s="8" t="s">
        <v>604</v>
      </c>
      <c r="AF6965" s="1">
        <v>1</v>
      </c>
    </row>
    <row r="6966" ht="25" customHeight="1" spans="1:32">
      <c r="A6966" s="1">
        <f>COUNTIF(企业分类!A:A,AA6966)</f>
        <v>1</v>
      </c>
      <c r="B6966" s="6" t="str">
        <f t="shared" si="324"/>
        <v>30天内曾在线</v>
      </c>
      <c r="C6966" s="7">
        <v>45046.9999884259</v>
      </c>
      <c r="D6966" s="6">
        <f t="shared" si="325"/>
        <v>-10.6919444444502</v>
      </c>
      <c r="E6966" s="8" t="s">
        <v>31670</v>
      </c>
      <c r="F6966" s="8" t="s">
        <v>578</v>
      </c>
      <c r="G6966" s="8" t="s">
        <v>19</v>
      </c>
      <c r="H6966" s="8" t="s">
        <v>579</v>
      </c>
      <c r="I6966" s="8" t="s">
        <v>580</v>
      </c>
      <c r="J6966" s="8" t="s">
        <v>31671</v>
      </c>
      <c r="K6966" s="8" t="s">
        <v>582</v>
      </c>
      <c r="L6966" s="10" t="s">
        <v>947</v>
      </c>
      <c r="M6966" s="11" t="str">
        <f t="shared" si="326"/>
        <v>2023/5/11 16:36:23</v>
      </c>
      <c r="N6966" s="12">
        <v>45057</v>
      </c>
      <c r="O6966" s="10" t="s">
        <v>948</v>
      </c>
      <c r="P6966" s="8" t="s">
        <v>585</v>
      </c>
      <c r="Q6966" s="8" t="s">
        <v>31672</v>
      </c>
      <c r="R6966" s="8" t="s">
        <v>31673</v>
      </c>
      <c r="S6966" s="8" t="s">
        <v>915</v>
      </c>
      <c r="T6966" s="8" t="s">
        <v>916</v>
      </c>
      <c r="U6966" s="8" t="s">
        <v>917</v>
      </c>
      <c r="V6966" s="8" t="s">
        <v>582</v>
      </c>
      <c r="W6966" s="8" t="s">
        <v>582</v>
      </c>
      <c r="X6966" s="8" t="s">
        <v>582</v>
      </c>
      <c r="Y6966" s="8" t="s">
        <v>582</v>
      </c>
      <c r="Z6966" s="8" t="s">
        <v>582</v>
      </c>
      <c r="AA6966" s="8" t="s">
        <v>61</v>
      </c>
      <c r="AB6966" s="8" t="s">
        <v>591</v>
      </c>
      <c r="AC6966" s="8" t="s">
        <v>629</v>
      </c>
      <c r="AD6966" s="8" t="s">
        <v>593</v>
      </c>
      <c r="AE6966" s="8" t="s">
        <v>604</v>
      </c>
      <c r="AF6966" s="1">
        <v>1</v>
      </c>
    </row>
    <row r="6967" ht="25" customHeight="1" spans="1:32">
      <c r="A6967" s="1">
        <f>COUNTIF(企业分类!A:A,AA6967)</f>
        <v>1</v>
      </c>
      <c r="B6967" s="6" t="str">
        <f t="shared" si="324"/>
        <v>30天内曾在线</v>
      </c>
      <c r="C6967" s="7">
        <v>45046.9999884259</v>
      </c>
      <c r="D6967" s="6">
        <f t="shared" si="325"/>
        <v>-10.6924884259279</v>
      </c>
      <c r="E6967" s="8" t="s">
        <v>31674</v>
      </c>
      <c r="F6967" s="8" t="s">
        <v>578</v>
      </c>
      <c r="G6967" s="8" t="s">
        <v>19</v>
      </c>
      <c r="H6967" s="8" t="s">
        <v>579</v>
      </c>
      <c r="I6967" s="8" t="s">
        <v>580</v>
      </c>
      <c r="J6967" s="8" t="s">
        <v>31675</v>
      </c>
      <c r="K6967" s="8" t="s">
        <v>582</v>
      </c>
      <c r="L6967" s="10" t="s">
        <v>735</v>
      </c>
      <c r="M6967" s="11" t="str">
        <f t="shared" si="326"/>
        <v>2023/5/11 16:37:10</v>
      </c>
      <c r="N6967" s="12">
        <v>45057</v>
      </c>
      <c r="O6967" s="10" t="s">
        <v>736</v>
      </c>
      <c r="P6967" s="8" t="s">
        <v>585</v>
      </c>
      <c r="Q6967" s="8" t="s">
        <v>31676</v>
      </c>
      <c r="R6967" s="8" t="s">
        <v>31677</v>
      </c>
      <c r="S6967" s="8" t="s">
        <v>915</v>
      </c>
      <c r="T6967" s="8" t="s">
        <v>916</v>
      </c>
      <c r="U6967" s="8" t="s">
        <v>917</v>
      </c>
      <c r="V6967" s="8" t="s">
        <v>582</v>
      </c>
      <c r="W6967" s="8" t="s">
        <v>582</v>
      </c>
      <c r="X6967" s="8" t="s">
        <v>582</v>
      </c>
      <c r="Y6967" s="8" t="s">
        <v>582</v>
      </c>
      <c r="Z6967" s="8" t="s">
        <v>582</v>
      </c>
      <c r="AA6967" s="8" t="s">
        <v>61</v>
      </c>
      <c r="AB6967" s="8" t="s">
        <v>591</v>
      </c>
      <c r="AC6967" s="8" t="s">
        <v>629</v>
      </c>
      <c r="AD6967" s="8" t="s">
        <v>593</v>
      </c>
      <c r="AE6967" s="8" t="s">
        <v>604</v>
      </c>
      <c r="AF6967" s="1">
        <v>1</v>
      </c>
    </row>
    <row r="6968" ht="25" customHeight="1" spans="1:32">
      <c r="A6968" s="1">
        <f>COUNTIF(企业分类!A:A,AA6968)</f>
        <v>1</v>
      </c>
      <c r="B6968" s="6" t="str">
        <f t="shared" si="324"/>
        <v>30天内曾在线</v>
      </c>
      <c r="C6968" s="7">
        <v>45046.9999884259</v>
      </c>
      <c r="D6968" s="6">
        <f t="shared" si="325"/>
        <v>-10.6646296296312</v>
      </c>
      <c r="E6968" s="8" t="s">
        <v>31678</v>
      </c>
      <c r="F6968" s="8" t="s">
        <v>578</v>
      </c>
      <c r="G6968" s="8" t="s">
        <v>19</v>
      </c>
      <c r="H6968" s="8" t="s">
        <v>579</v>
      </c>
      <c r="I6968" s="8" t="s">
        <v>580</v>
      </c>
      <c r="J6968" s="8" t="s">
        <v>31679</v>
      </c>
      <c r="K6968" s="8" t="s">
        <v>582</v>
      </c>
      <c r="L6968" s="10" t="s">
        <v>31680</v>
      </c>
      <c r="M6968" s="11" t="str">
        <f t="shared" si="326"/>
        <v>2023/5/11 15:57:03</v>
      </c>
      <c r="N6968" s="12">
        <v>45057</v>
      </c>
      <c r="O6968" s="10" t="s">
        <v>31681</v>
      </c>
      <c r="P6968" s="8" t="s">
        <v>585</v>
      </c>
      <c r="Q6968" s="8" t="s">
        <v>31682</v>
      </c>
      <c r="R6968" s="8" t="s">
        <v>31683</v>
      </c>
      <c r="S6968" s="8" t="s">
        <v>915</v>
      </c>
      <c r="T6968" s="8" t="s">
        <v>916</v>
      </c>
      <c r="U6968" s="8" t="s">
        <v>917</v>
      </c>
      <c r="V6968" s="8" t="s">
        <v>582</v>
      </c>
      <c r="W6968" s="8" t="s">
        <v>582</v>
      </c>
      <c r="X6968" s="8" t="s">
        <v>582</v>
      </c>
      <c r="Y6968" s="8" t="s">
        <v>582</v>
      </c>
      <c r="Z6968" s="8" t="s">
        <v>582</v>
      </c>
      <c r="AA6968" s="8" t="s">
        <v>61</v>
      </c>
      <c r="AB6968" s="8" t="s">
        <v>591</v>
      </c>
      <c r="AC6968" s="8" t="s">
        <v>629</v>
      </c>
      <c r="AD6968" s="8" t="s">
        <v>593</v>
      </c>
      <c r="AE6968" s="8" t="s">
        <v>604</v>
      </c>
      <c r="AF6968" s="1">
        <v>1</v>
      </c>
    </row>
    <row r="6969" ht="25" customHeight="1" spans="1:32">
      <c r="A6969" s="1">
        <f>COUNTIF(企业分类!A:A,AA6969)</f>
        <v>1</v>
      </c>
      <c r="B6969" s="6" t="str">
        <f t="shared" si="324"/>
        <v>30天内曾在线</v>
      </c>
      <c r="C6969" s="7">
        <v>45046.9999884259</v>
      </c>
      <c r="D6969" s="6">
        <f t="shared" si="325"/>
        <v>-10.6902199074102</v>
      </c>
      <c r="E6969" s="8" t="s">
        <v>31684</v>
      </c>
      <c r="F6969" s="8" t="s">
        <v>578</v>
      </c>
      <c r="G6969" s="8" t="s">
        <v>19</v>
      </c>
      <c r="H6969" s="8" t="s">
        <v>579</v>
      </c>
      <c r="I6969" s="8" t="s">
        <v>580</v>
      </c>
      <c r="J6969" s="8" t="s">
        <v>31685</v>
      </c>
      <c r="K6969" s="8" t="s">
        <v>582</v>
      </c>
      <c r="L6969" s="10" t="s">
        <v>3436</v>
      </c>
      <c r="M6969" s="11" t="str">
        <f t="shared" si="326"/>
        <v>2023/5/11 16:33:54</v>
      </c>
      <c r="N6969" s="12">
        <v>45057</v>
      </c>
      <c r="O6969" s="10" t="s">
        <v>3437</v>
      </c>
      <c r="P6969" s="8" t="s">
        <v>585</v>
      </c>
      <c r="Q6969" s="8" t="s">
        <v>31686</v>
      </c>
      <c r="R6969" s="8" t="s">
        <v>31687</v>
      </c>
      <c r="S6969" s="8" t="s">
        <v>915</v>
      </c>
      <c r="T6969" s="8" t="s">
        <v>916</v>
      </c>
      <c r="U6969" s="8" t="s">
        <v>917</v>
      </c>
      <c r="V6969" s="8" t="s">
        <v>582</v>
      </c>
      <c r="W6969" s="8" t="s">
        <v>582</v>
      </c>
      <c r="X6969" s="8" t="s">
        <v>582</v>
      </c>
      <c r="Y6969" s="8" t="s">
        <v>582</v>
      </c>
      <c r="Z6969" s="8" t="s">
        <v>582</v>
      </c>
      <c r="AA6969" s="8" t="s">
        <v>61</v>
      </c>
      <c r="AB6969" s="8" t="s">
        <v>591</v>
      </c>
      <c r="AC6969" s="8" t="s">
        <v>629</v>
      </c>
      <c r="AD6969" s="8" t="s">
        <v>593</v>
      </c>
      <c r="AE6969" s="8" t="s">
        <v>604</v>
      </c>
      <c r="AF6969" s="1">
        <v>1</v>
      </c>
    </row>
    <row r="6970" ht="25" customHeight="1" spans="1:32">
      <c r="A6970" s="1">
        <f>COUNTIF(企业分类!A:A,AA6970)</f>
        <v>1</v>
      </c>
      <c r="B6970" s="6" t="str">
        <f t="shared" si="324"/>
        <v>30天内曾在线</v>
      </c>
      <c r="C6970" s="7">
        <v>45046.9999884259</v>
      </c>
      <c r="D6970" s="6">
        <f t="shared" si="325"/>
        <v>-10.6912037037036</v>
      </c>
      <c r="E6970" s="8" t="s">
        <v>31688</v>
      </c>
      <c r="F6970" s="8" t="s">
        <v>578</v>
      </c>
      <c r="G6970" s="8" t="s">
        <v>19</v>
      </c>
      <c r="H6970" s="8" t="s">
        <v>579</v>
      </c>
      <c r="I6970" s="8" t="s">
        <v>580</v>
      </c>
      <c r="J6970" s="8" t="s">
        <v>31689</v>
      </c>
      <c r="K6970" s="8" t="s">
        <v>582</v>
      </c>
      <c r="L6970" s="10" t="s">
        <v>5076</v>
      </c>
      <c r="M6970" s="11" t="str">
        <f t="shared" si="326"/>
        <v>2023/5/11 16:35:19</v>
      </c>
      <c r="N6970" s="12">
        <v>45057</v>
      </c>
      <c r="O6970" s="10" t="s">
        <v>5077</v>
      </c>
      <c r="P6970" s="8" t="s">
        <v>585</v>
      </c>
      <c r="Q6970" s="8" t="s">
        <v>31690</v>
      </c>
      <c r="R6970" s="8" t="s">
        <v>31691</v>
      </c>
      <c r="S6970" s="8" t="s">
        <v>915</v>
      </c>
      <c r="T6970" s="8" t="s">
        <v>916</v>
      </c>
      <c r="U6970" s="8" t="s">
        <v>917</v>
      </c>
      <c r="V6970" s="8" t="s">
        <v>582</v>
      </c>
      <c r="W6970" s="8" t="s">
        <v>582</v>
      </c>
      <c r="X6970" s="8" t="s">
        <v>582</v>
      </c>
      <c r="Y6970" s="8" t="s">
        <v>582</v>
      </c>
      <c r="Z6970" s="8" t="s">
        <v>582</v>
      </c>
      <c r="AA6970" s="8" t="s">
        <v>61</v>
      </c>
      <c r="AB6970" s="8" t="s">
        <v>591</v>
      </c>
      <c r="AC6970" s="8" t="s">
        <v>629</v>
      </c>
      <c r="AD6970" s="8" t="s">
        <v>593</v>
      </c>
      <c r="AE6970" s="8" t="s">
        <v>604</v>
      </c>
      <c r="AF6970" s="1">
        <v>1</v>
      </c>
    </row>
    <row r="6971" ht="25" customHeight="1" spans="1:32">
      <c r="A6971" s="1">
        <f>COUNTIF(企业分类!A:A,AA6971)</f>
        <v>1</v>
      </c>
      <c r="B6971" s="6" t="str">
        <f t="shared" si="324"/>
        <v>30天内曾在线</v>
      </c>
      <c r="C6971" s="7">
        <v>45046.9999884259</v>
      </c>
      <c r="D6971" s="6">
        <f t="shared" si="325"/>
        <v>-10.6917129629655</v>
      </c>
      <c r="E6971" s="8" t="s">
        <v>31692</v>
      </c>
      <c r="F6971" s="8" t="s">
        <v>578</v>
      </c>
      <c r="G6971" s="8" t="s">
        <v>19</v>
      </c>
      <c r="H6971" s="8" t="s">
        <v>579</v>
      </c>
      <c r="I6971" s="8" t="s">
        <v>580</v>
      </c>
      <c r="J6971" s="8" t="s">
        <v>31693</v>
      </c>
      <c r="K6971" s="8" t="s">
        <v>582</v>
      </c>
      <c r="L6971" s="10" t="s">
        <v>1440</v>
      </c>
      <c r="M6971" s="11" t="str">
        <f t="shared" si="326"/>
        <v>2023/5/11 16:36:03</v>
      </c>
      <c r="N6971" s="12">
        <v>45057</v>
      </c>
      <c r="O6971" s="10" t="s">
        <v>1441</v>
      </c>
      <c r="P6971" s="8" t="s">
        <v>585</v>
      </c>
      <c r="Q6971" s="8" t="s">
        <v>31694</v>
      </c>
      <c r="R6971" s="8" t="s">
        <v>31695</v>
      </c>
      <c r="S6971" s="8" t="s">
        <v>915</v>
      </c>
      <c r="T6971" s="8" t="s">
        <v>916</v>
      </c>
      <c r="U6971" s="8" t="s">
        <v>917</v>
      </c>
      <c r="V6971" s="8" t="s">
        <v>582</v>
      </c>
      <c r="W6971" s="8" t="s">
        <v>582</v>
      </c>
      <c r="X6971" s="8" t="s">
        <v>582</v>
      </c>
      <c r="Y6971" s="8" t="s">
        <v>582</v>
      </c>
      <c r="Z6971" s="8" t="s">
        <v>582</v>
      </c>
      <c r="AA6971" s="8" t="s">
        <v>61</v>
      </c>
      <c r="AB6971" s="8" t="s">
        <v>591</v>
      </c>
      <c r="AC6971" s="8" t="s">
        <v>629</v>
      </c>
      <c r="AD6971" s="8" t="s">
        <v>593</v>
      </c>
      <c r="AE6971" s="8" t="s">
        <v>604</v>
      </c>
      <c r="AF6971" s="1">
        <v>1</v>
      </c>
    </row>
    <row r="6972" ht="25" customHeight="1" spans="1:32">
      <c r="A6972" s="1">
        <f>COUNTIF(企业分类!A:A,AA6972)</f>
        <v>1</v>
      </c>
      <c r="B6972" s="6" t="str">
        <f t="shared" si="324"/>
        <v>30天内曾在线</v>
      </c>
      <c r="C6972" s="7">
        <v>45046.9999884259</v>
      </c>
      <c r="D6972" s="6">
        <f t="shared" si="325"/>
        <v>-10.6922569444505</v>
      </c>
      <c r="E6972" s="8" t="s">
        <v>31696</v>
      </c>
      <c r="F6972" s="8" t="s">
        <v>578</v>
      </c>
      <c r="G6972" s="8" t="s">
        <v>19</v>
      </c>
      <c r="H6972" s="8" t="s">
        <v>579</v>
      </c>
      <c r="I6972" s="8" t="s">
        <v>580</v>
      </c>
      <c r="J6972" s="8" t="s">
        <v>31697</v>
      </c>
      <c r="K6972" s="8" t="s">
        <v>582</v>
      </c>
      <c r="L6972" s="10" t="s">
        <v>792</v>
      </c>
      <c r="M6972" s="11" t="str">
        <f t="shared" si="326"/>
        <v>2023/5/11 16:36:50</v>
      </c>
      <c r="N6972" s="12">
        <v>45057</v>
      </c>
      <c r="O6972" s="10" t="s">
        <v>793</v>
      </c>
      <c r="P6972" s="8" t="s">
        <v>585</v>
      </c>
      <c r="Q6972" s="8" t="s">
        <v>31698</v>
      </c>
      <c r="R6972" s="8" t="s">
        <v>31699</v>
      </c>
      <c r="S6972" s="8" t="s">
        <v>915</v>
      </c>
      <c r="T6972" s="8" t="s">
        <v>916</v>
      </c>
      <c r="U6972" s="8" t="s">
        <v>917</v>
      </c>
      <c r="V6972" s="8" t="s">
        <v>582</v>
      </c>
      <c r="W6972" s="8" t="s">
        <v>582</v>
      </c>
      <c r="X6972" s="8" t="s">
        <v>582</v>
      </c>
      <c r="Y6972" s="8" t="s">
        <v>582</v>
      </c>
      <c r="Z6972" s="8" t="s">
        <v>582</v>
      </c>
      <c r="AA6972" s="8" t="s">
        <v>61</v>
      </c>
      <c r="AB6972" s="8" t="s">
        <v>591</v>
      </c>
      <c r="AC6972" s="8" t="s">
        <v>629</v>
      </c>
      <c r="AD6972" s="8" t="s">
        <v>593</v>
      </c>
      <c r="AE6972" s="8" t="s">
        <v>604</v>
      </c>
      <c r="AF6972" s="1">
        <v>1</v>
      </c>
    </row>
    <row r="6973" ht="25" customHeight="1" spans="1:32">
      <c r="A6973" s="1">
        <f>COUNTIF(企业分类!A:A,AA6973)</f>
        <v>1</v>
      </c>
      <c r="B6973" s="6" t="str">
        <f t="shared" si="324"/>
        <v>30天内曾在线</v>
      </c>
      <c r="C6973" s="7">
        <v>45046.9999884259</v>
      </c>
      <c r="D6973" s="6">
        <f t="shared" si="325"/>
        <v>-10.6923495370429</v>
      </c>
      <c r="E6973" s="8" t="s">
        <v>31700</v>
      </c>
      <c r="F6973" s="8" t="s">
        <v>578</v>
      </c>
      <c r="G6973" s="8" t="s">
        <v>19</v>
      </c>
      <c r="H6973" s="8" t="s">
        <v>579</v>
      </c>
      <c r="I6973" s="8" t="s">
        <v>580</v>
      </c>
      <c r="J6973" s="8" t="s">
        <v>31701</v>
      </c>
      <c r="K6973" s="8" t="s">
        <v>582</v>
      </c>
      <c r="L6973" s="10" t="s">
        <v>703</v>
      </c>
      <c r="M6973" s="11" t="str">
        <f t="shared" si="326"/>
        <v>2023/5/11 16:36:58</v>
      </c>
      <c r="N6973" s="12">
        <v>45057</v>
      </c>
      <c r="O6973" s="10" t="s">
        <v>704</v>
      </c>
      <c r="P6973" s="8" t="s">
        <v>585</v>
      </c>
      <c r="Q6973" s="8" t="s">
        <v>31702</v>
      </c>
      <c r="R6973" s="8" t="s">
        <v>31703</v>
      </c>
      <c r="S6973" s="8" t="s">
        <v>915</v>
      </c>
      <c r="T6973" s="8" t="s">
        <v>916</v>
      </c>
      <c r="U6973" s="8" t="s">
        <v>917</v>
      </c>
      <c r="V6973" s="8" t="s">
        <v>582</v>
      </c>
      <c r="W6973" s="8" t="s">
        <v>582</v>
      </c>
      <c r="X6973" s="8" t="s">
        <v>582</v>
      </c>
      <c r="Y6973" s="8" t="s">
        <v>582</v>
      </c>
      <c r="Z6973" s="8" t="s">
        <v>582</v>
      </c>
      <c r="AA6973" s="8" t="s">
        <v>61</v>
      </c>
      <c r="AB6973" s="8" t="s">
        <v>591</v>
      </c>
      <c r="AC6973" s="8" t="s">
        <v>629</v>
      </c>
      <c r="AD6973" s="8" t="s">
        <v>593</v>
      </c>
      <c r="AE6973" s="8" t="s">
        <v>604</v>
      </c>
      <c r="AF6973" s="1">
        <v>1</v>
      </c>
    </row>
    <row r="6974" ht="25" customHeight="1" spans="1:32">
      <c r="A6974" s="1">
        <f>COUNTIF(企业分类!A:A,AA6974)</f>
        <v>1</v>
      </c>
      <c r="B6974" s="6" t="str">
        <f t="shared" si="324"/>
        <v>30天内曾在线</v>
      </c>
      <c r="C6974" s="7">
        <v>45046.9999884259</v>
      </c>
      <c r="D6974" s="6">
        <f t="shared" si="325"/>
        <v>-10.6925694444508</v>
      </c>
      <c r="E6974" s="8" t="s">
        <v>31704</v>
      </c>
      <c r="F6974" s="8" t="s">
        <v>578</v>
      </c>
      <c r="G6974" s="8" t="s">
        <v>19</v>
      </c>
      <c r="H6974" s="8" t="s">
        <v>579</v>
      </c>
      <c r="I6974" s="8" t="s">
        <v>580</v>
      </c>
      <c r="J6974" s="8" t="s">
        <v>31705</v>
      </c>
      <c r="K6974" s="8" t="s">
        <v>582</v>
      </c>
      <c r="L6974" s="10" t="s">
        <v>1175</v>
      </c>
      <c r="M6974" s="11" t="str">
        <f t="shared" si="326"/>
        <v>2023/5/11 16:37:17</v>
      </c>
      <c r="N6974" s="12">
        <v>45057</v>
      </c>
      <c r="O6974" s="10" t="s">
        <v>1176</v>
      </c>
      <c r="P6974" s="8" t="s">
        <v>585</v>
      </c>
      <c r="Q6974" s="8" t="s">
        <v>31706</v>
      </c>
      <c r="R6974" s="8" t="s">
        <v>31707</v>
      </c>
      <c r="S6974" s="8" t="s">
        <v>915</v>
      </c>
      <c r="T6974" s="8" t="s">
        <v>916</v>
      </c>
      <c r="U6974" s="8" t="s">
        <v>917</v>
      </c>
      <c r="V6974" s="8" t="s">
        <v>582</v>
      </c>
      <c r="W6974" s="8" t="s">
        <v>582</v>
      </c>
      <c r="X6974" s="8" t="s">
        <v>582</v>
      </c>
      <c r="Y6974" s="8" t="s">
        <v>582</v>
      </c>
      <c r="Z6974" s="8" t="s">
        <v>582</v>
      </c>
      <c r="AA6974" s="8" t="s">
        <v>61</v>
      </c>
      <c r="AB6974" s="8" t="s">
        <v>591</v>
      </c>
      <c r="AC6974" s="8" t="s">
        <v>629</v>
      </c>
      <c r="AD6974" s="8" t="s">
        <v>593</v>
      </c>
      <c r="AE6974" s="8" t="s">
        <v>604</v>
      </c>
      <c r="AF6974" s="1">
        <v>1</v>
      </c>
    </row>
    <row r="6975" ht="25" customHeight="1" spans="1:32">
      <c r="A6975" s="1">
        <f>COUNTIF(企业分类!A:A,AA6975)</f>
        <v>1</v>
      </c>
      <c r="B6975" s="6" t="str">
        <f t="shared" si="324"/>
        <v>30天内曾在线</v>
      </c>
      <c r="C6975" s="7">
        <v>45046.9999884259</v>
      </c>
      <c r="D6975" s="6">
        <f t="shared" si="325"/>
        <v>-10.690833333334</v>
      </c>
      <c r="E6975" s="8" t="s">
        <v>31708</v>
      </c>
      <c r="F6975" s="8" t="s">
        <v>578</v>
      </c>
      <c r="G6975" s="8" t="s">
        <v>19</v>
      </c>
      <c r="H6975" s="8" t="s">
        <v>579</v>
      </c>
      <c r="I6975" s="8" t="s">
        <v>580</v>
      </c>
      <c r="J6975" s="8" t="s">
        <v>31709</v>
      </c>
      <c r="K6975" s="8" t="s">
        <v>582</v>
      </c>
      <c r="L6975" s="10" t="s">
        <v>4290</v>
      </c>
      <c r="M6975" s="11" t="str">
        <f t="shared" si="326"/>
        <v>2023/5/11 16:34:47</v>
      </c>
      <c r="N6975" s="12">
        <v>45057</v>
      </c>
      <c r="O6975" s="10" t="s">
        <v>4291</v>
      </c>
      <c r="P6975" s="8" t="s">
        <v>585</v>
      </c>
      <c r="Q6975" s="8" t="s">
        <v>31710</v>
      </c>
      <c r="R6975" s="8" t="s">
        <v>31711</v>
      </c>
      <c r="S6975" s="8" t="s">
        <v>600</v>
      </c>
      <c r="T6975" s="8" t="s">
        <v>601</v>
      </c>
      <c r="U6975" s="8" t="s">
        <v>602</v>
      </c>
      <c r="V6975" s="8" t="s">
        <v>582</v>
      </c>
      <c r="W6975" s="8" t="s">
        <v>582</v>
      </c>
      <c r="X6975" s="8" t="s">
        <v>582</v>
      </c>
      <c r="Y6975" s="8" t="s">
        <v>582</v>
      </c>
      <c r="Z6975" s="8" t="s">
        <v>582</v>
      </c>
      <c r="AA6975" s="8" t="s">
        <v>74</v>
      </c>
      <c r="AB6975" s="8" t="s">
        <v>591</v>
      </c>
      <c r="AC6975" s="8" t="s">
        <v>690</v>
      </c>
      <c r="AD6975" s="8" t="s">
        <v>593</v>
      </c>
      <c r="AE6975" s="8" t="s">
        <v>604</v>
      </c>
      <c r="AF6975" s="1">
        <v>1</v>
      </c>
    </row>
    <row r="6976" ht="25" customHeight="1" spans="1:32">
      <c r="A6976" s="1">
        <f>COUNTIF(企业分类!A:A,AA6976)</f>
        <v>1</v>
      </c>
      <c r="B6976" s="6" t="str">
        <f t="shared" si="324"/>
        <v>30天内曾在线</v>
      </c>
      <c r="C6976" s="7">
        <v>45046.9999884259</v>
      </c>
      <c r="D6976" s="6">
        <f t="shared" si="325"/>
        <v>-10.6899652777793</v>
      </c>
      <c r="E6976" s="8" t="s">
        <v>31712</v>
      </c>
      <c r="F6976" s="8" t="s">
        <v>578</v>
      </c>
      <c r="G6976" s="8" t="s">
        <v>19</v>
      </c>
      <c r="H6976" s="8" t="s">
        <v>579</v>
      </c>
      <c r="I6976" s="8" t="s">
        <v>580</v>
      </c>
      <c r="J6976" s="8" t="s">
        <v>31713</v>
      </c>
      <c r="K6976" s="8" t="s">
        <v>582</v>
      </c>
      <c r="L6976" s="10" t="s">
        <v>1545</v>
      </c>
      <c r="M6976" s="11" t="str">
        <f t="shared" si="326"/>
        <v>2023/5/11 16:33:32</v>
      </c>
      <c r="N6976" s="12">
        <v>45057</v>
      </c>
      <c r="O6976" s="10" t="s">
        <v>1546</v>
      </c>
      <c r="P6976" s="8" t="s">
        <v>585</v>
      </c>
      <c r="Q6976" s="8" t="s">
        <v>31714</v>
      </c>
      <c r="R6976" s="8" t="s">
        <v>31715</v>
      </c>
      <c r="S6976" s="8" t="s">
        <v>600</v>
      </c>
      <c r="T6976" s="8" t="s">
        <v>601</v>
      </c>
      <c r="U6976" s="8" t="s">
        <v>602</v>
      </c>
      <c r="V6976" s="8" t="s">
        <v>582</v>
      </c>
      <c r="W6976" s="8" t="s">
        <v>582</v>
      </c>
      <c r="X6976" s="8" t="s">
        <v>582</v>
      </c>
      <c r="Y6976" s="8" t="s">
        <v>582</v>
      </c>
      <c r="Z6976" s="8" t="s">
        <v>582</v>
      </c>
      <c r="AA6976" s="8" t="s">
        <v>64</v>
      </c>
      <c r="AB6976" s="8" t="s">
        <v>591</v>
      </c>
      <c r="AC6976" s="8" t="s">
        <v>690</v>
      </c>
      <c r="AD6976" s="8" t="s">
        <v>593</v>
      </c>
      <c r="AE6976" s="8" t="s">
        <v>604</v>
      </c>
      <c r="AF6976" s="1">
        <v>1</v>
      </c>
    </row>
    <row r="6977" ht="25" customHeight="1" spans="1:32">
      <c r="A6977" s="1">
        <f>COUNTIF(企业分类!A:A,AA6977)</f>
        <v>1</v>
      </c>
      <c r="B6977" s="6" t="str">
        <f t="shared" si="324"/>
        <v>30天内曾在线</v>
      </c>
      <c r="C6977" s="7">
        <v>45046.9999884259</v>
      </c>
      <c r="D6977" s="6">
        <f t="shared" si="325"/>
        <v>-10.6912037037036</v>
      </c>
      <c r="E6977" s="8" t="s">
        <v>31716</v>
      </c>
      <c r="F6977" s="8" t="s">
        <v>578</v>
      </c>
      <c r="G6977" s="8" t="s">
        <v>19</v>
      </c>
      <c r="H6977" s="8" t="s">
        <v>579</v>
      </c>
      <c r="I6977" s="8" t="s">
        <v>580</v>
      </c>
      <c r="J6977" s="8" t="s">
        <v>31717</v>
      </c>
      <c r="K6977" s="8" t="s">
        <v>582</v>
      </c>
      <c r="L6977" s="10" t="s">
        <v>5076</v>
      </c>
      <c r="M6977" s="11" t="str">
        <f t="shared" si="326"/>
        <v>2023/5/11 16:35:19</v>
      </c>
      <c r="N6977" s="12">
        <v>45057</v>
      </c>
      <c r="O6977" s="10" t="s">
        <v>5077</v>
      </c>
      <c r="P6977" s="8" t="s">
        <v>585</v>
      </c>
      <c r="Q6977" s="8" t="s">
        <v>31718</v>
      </c>
      <c r="R6977" s="8" t="s">
        <v>31719</v>
      </c>
      <c r="S6977" s="8" t="s">
        <v>600</v>
      </c>
      <c r="T6977" s="8" t="s">
        <v>601</v>
      </c>
      <c r="U6977" s="8" t="s">
        <v>602</v>
      </c>
      <c r="V6977" s="8" t="s">
        <v>582</v>
      </c>
      <c r="W6977" s="8" t="s">
        <v>582</v>
      </c>
      <c r="X6977" s="8" t="s">
        <v>582</v>
      </c>
      <c r="Y6977" s="8" t="s">
        <v>582</v>
      </c>
      <c r="Z6977" s="8" t="s">
        <v>582</v>
      </c>
      <c r="AA6977" s="8" t="s">
        <v>64</v>
      </c>
      <c r="AB6977" s="8" t="s">
        <v>591</v>
      </c>
      <c r="AC6977" s="8" t="s">
        <v>690</v>
      </c>
      <c r="AD6977" s="8" t="s">
        <v>593</v>
      </c>
      <c r="AE6977" s="8" t="s">
        <v>604</v>
      </c>
      <c r="AF6977" s="1">
        <v>1</v>
      </c>
    </row>
    <row r="6978" ht="25" customHeight="1" spans="1:32">
      <c r="A6978" s="1">
        <f>COUNTIF(企业分类!A:A,AA6978)</f>
        <v>1</v>
      </c>
      <c r="B6978" s="6" t="str">
        <f t="shared" si="324"/>
        <v>30天内曾在线</v>
      </c>
      <c r="C6978" s="7">
        <v>45046.9999884259</v>
      </c>
      <c r="D6978" s="6">
        <f t="shared" si="325"/>
        <v>-10.6905439814873</v>
      </c>
      <c r="E6978" s="8" t="s">
        <v>31720</v>
      </c>
      <c r="F6978" s="8" t="s">
        <v>578</v>
      </c>
      <c r="G6978" s="8" t="s">
        <v>19</v>
      </c>
      <c r="H6978" s="8" t="s">
        <v>579</v>
      </c>
      <c r="I6978" s="8" t="s">
        <v>580</v>
      </c>
      <c r="J6978" s="8" t="s">
        <v>31721</v>
      </c>
      <c r="K6978" s="8" t="s">
        <v>582</v>
      </c>
      <c r="L6978" s="10" t="s">
        <v>7257</v>
      </c>
      <c r="M6978" s="11" t="str">
        <f t="shared" si="326"/>
        <v>2023/5/11 16:34:22</v>
      </c>
      <c r="N6978" s="12">
        <v>45057</v>
      </c>
      <c r="O6978" s="10" t="s">
        <v>7258</v>
      </c>
      <c r="P6978" s="8" t="s">
        <v>585</v>
      </c>
      <c r="Q6978" s="8" t="s">
        <v>31722</v>
      </c>
      <c r="R6978" s="8" t="s">
        <v>31723</v>
      </c>
      <c r="S6978" s="8" t="s">
        <v>600</v>
      </c>
      <c r="T6978" s="8" t="s">
        <v>601</v>
      </c>
      <c r="U6978" s="8" t="s">
        <v>602</v>
      </c>
      <c r="V6978" s="8" t="s">
        <v>582</v>
      </c>
      <c r="W6978" s="8" t="s">
        <v>582</v>
      </c>
      <c r="X6978" s="8" t="s">
        <v>582</v>
      </c>
      <c r="Y6978" s="8" t="s">
        <v>582</v>
      </c>
      <c r="Z6978" s="8" t="s">
        <v>582</v>
      </c>
      <c r="AA6978" s="8" t="s">
        <v>74</v>
      </c>
      <c r="AB6978" s="8" t="s">
        <v>591</v>
      </c>
      <c r="AC6978" s="8" t="s">
        <v>690</v>
      </c>
      <c r="AD6978" s="8" t="s">
        <v>593</v>
      </c>
      <c r="AE6978" s="8" t="s">
        <v>604</v>
      </c>
      <c r="AF6978" s="1">
        <v>1</v>
      </c>
    </row>
    <row r="6979" ht="25" customHeight="1" spans="1:32">
      <c r="A6979" s="1">
        <f>COUNTIF(企业分类!A:A,AA6979)</f>
        <v>1</v>
      </c>
      <c r="B6979" s="6" t="str">
        <f t="shared" ref="B6979:B7042" si="327">IF(M6979="","从不在线",IF(D6979&lt;30,"30天内曾在线",IF(D6979&lt;=60,"30-60天不在线",IF(D6979&lt;=180,"60-180天不在线","大于180天不在线"))))</f>
        <v>30天内曾在线</v>
      </c>
      <c r="C6979" s="7">
        <v>45046.9999884259</v>
      </c>
      <c r="D6979" s="6">
        <f t="shared" ref="D6979:D7042" si="328">C6979-M6979</f>
        <v>-10.6914004629652</v>
      </c>
      <c r="E6979" s="8" t="s">
        <v>31724</v>
      </c>
      <c r="F6979" s="8" t="s">
        <v>578</v>
      </c>
      <c r="G6979" s="8" t="s">
        <v>19</v>
      </c>
      <c r="H6979" s="8" t="s">
        <v>579</v>
      </c>
      <c r="I6979" s="8" t="s">
        <v>580</v>
      </c>
      <c r="J6979" s="8" t="s">
        <v>31725</v>
      </c>
      <c r="K6979" s="8" t="s">
        <v>582</v>
      </c>
      <c r="L6979" s="10" t="s">
        <v>1658</v>
      </c>
      <c r="M6979" s="11" t="str">
        <f t="shared" ref="M6979:M7042" si="329">TEXT(N6979,"yyyy/m/d")&amp;" "&amp;TEXT(O6979,"h:mm:ss")</f>
        <v>2023/5/11 16:35:36</v>
      </c>
      <c r="N6979" s="12">
        <v>45057</v>
      </c>
      <c r="O6979" s="10" t="s">
        <v>1659</v>
      </c>
      <c r="P6979" s="8" t="s">
        <v>585</v>
      </c>
      <c r="Q6979" s="8" t="s">
        <v>31726</v>
      </c>
      <c r="R6979" s="8" t="s">
        <v>31727</v>
      </c>
      <c r="S6979" s="8" t="s">
        <v>600</v>
      </c>
      <c r="T6979" s="8" t="s">
        <v>601</v>
      </c>
      <c r="U6979" s="8" t="s">
        <v>602</v>
      </c>
      <c r="V6979" s="8" t="s">
        <v>582</v>
      </c>
      <c r="W6979" s="8" t="s">
        <v>582</v>
      </c>
      <c r="X6979" s="8" t="s">
        <v>582</v>
      </c>
      <c r="Y6979" s="8" t="s">
        <v>582</v>
      </c>
      <c r="Z6979" s="8" t="s">
        <v>582</v>
      </c>
      <c r="AA6979" s="8" t="s">
        <v>64</v>
      </c>
      <c r="AB6979" s="8" t="s">
        <v>591</v>
      </c>
      <c r="AC6979" s="8" t="s">
        <v>690</v>
      </c>
      <c r="AD6979" s="8" t="s">
        <v>593</v>
      </c>
      <c r="AE6979" s="8" t="s">
        <v>604</v>
      </c>
      <c r="AF6979" s="1">
        <v>1</v>
      </c>
    </row>
    <row r="6980" ht="25" customHeight="1" spans="1:32">
      <c r="A6980" s="1">
        <f>COUNTIF(企业分类!A:A,AA6980)</f>
        <v>1</v>
      </c>
      <c r="B6980" s="6" t="str">
        <f t="shared" si="327"/>
        <v>30天内曾在线</v>
      </c>
      <c r="C6980" s="7">
        <v>45046.9999884259</v>
      </c>
      <c r="D6980" s="6">
        <f t="shared" si="328"/>
        <v>-10.6895717592633</v>
      </c>
      <c r="E6980" s="8" t="s">
        <v>31728</v>
      </c>
      <c r="F6980" s="8" t="s">
        <v>578</v>
      </c>
      <c r="G6980" s="8" t="s">
        <v>19</v>
      </c>
      <c r="H6980" s="8" t="s">
        <v>579</v>
      </c>
      <c r="I6980" s="8" t="s">
        <v>580</v>
      </c>
      <c r="J6980" s="8" t="s">
        <v>31729</v>
      </c>
      <c r="K6980" s="8" t="s">
        <v>582</v>
      </c>
      <c r="L6980" s="10" t="s">
        <v>2463</v>
      </c>
      <c r="M6980" s="11" t="str">
        <f t="shared" si="329"/>
        <v>2023/5/11 16:32:58</v>
      </c>
      <c r="N6980" s="12">
        <v>45057</v>
      </c>
      <c r="O6980" s="10" t="s">
        <v>2464</v>
      </c>
      <c r="P6980" s="8" t="s">
        <v>585</v>
      </c>
      <c r="Q6980" s="8" t="s">
        <v>31730</v>
      </c>
      <c r="R6980" s="8" t="s">
        <v>31731</v>
      </c>
      <c r="S6980" s="8" t="s">
        <v>600</v>
      </c>
      <c r="T6980" s="8" t="s">
        <v>601</v>
      </c>
      <c r="U6980" s="8" t="s">
        <v>602</v>
      </c>
      <c r="V6980" s="8" t="s">
        <v>582</v>
      </c>
      <c r="W6980" s="8" t="s">
        <v>582</v>
      </c>
      <c r="X6980" s="8" t="s">
        <v>582</v>
      </c>
      <c r="Y6980" s="8" t="s">
        <v>582</v>
      </c>
      <c r="Z6980" s="8" t="s">
        <v>582</v>
      </c>
      <c r="AA6980" s="8" t="s">
        <v>64</v>
      </c>
      <c r="AB6980" s="8" t="s">
        <v>591</v>
      </c>
      <c r="AC6980" s="8" t="s">
        <v>690</v>
      </c>
      <c r="AD6980" s="8" t="s">
        <v>593</v>
      </c>
      <c r="AE6980" s="8" t="s">
        <v>604</v>
      </c>
      <c r="AF6980" s="1">
        <v>1</v>
      </c>
    </row>
    <row r="6981" ht="25" customHeight="1" spans="1:32">
      <c r="A6981" s="1">
        <f>COUNTIF(企业分类!A:A,AA6981)</f>
        <v>1</v>
      </c>
      <c r="B6981" s="6" t="str">
        <f t="shared" si="327"/>
        <v>30天内曾在线</v>
      </c>
      <c r="C6981" s="7">
        <v>45046.9999884259</v>
      </c>
      <c r="D6981" s="6">
        <f t="shared" si="328"/>
        <v>-10.6923263888893</v>
      </c>
      <c r="E6981" s="8" t="s">
        <v>31732</v>
      </c>
      <c r="F6981" s="8" t="s">
        <v>578</v>
      </c>
      <c r="G6981" s="8" t="s">
        <v>19</v>
      </c>
      <c r="H6981" s="8" t="s">
        <v>579</v>
      </c>
      <c r="I6981" s="8" t="s">
        <v>580</v>
      </c>
      <c r="J6981" s="8" t="s">
        <v>31733</v>
      </c>
      <c r="K6981" s="8" t="s">
        <v>582</v>
      </c>
      <c r="L6981" s="10" t="s">
        <v>1186</v>
      </c>
      <c r="M6981" s="11" t="str">
        <f t="shared" si="329"/>
        <v>2023/5/11 16:36:56</v>
      </c>
      <c r="N6981" s="12">
        <v>45057</v>
      </c>
      <c r="O6981" s="10" t="s">
        <v>1187</v>
      </c>
      <c r="P6981" s="8" t="s">
        <v>585</v>
      </c>
      <c r="Q6981" s="8" t="s">
        <v>31734</v>
      </c>
      <c r="R6981" s="8" t="s">
        <v>31735</v>
      </c>
      <c r="S6981" s="8" t="s">
        <v>600</v>
      </c>
      <c r="T6981" s="8" t="s">
        <v>601</v>
      </c>
      <c r="U6981" s="8" t="s">
        <v>602</v>
      </c>
      <c r="V6981" s="8" t="s">
        <v>582</v>
      </c>
      <c r="W6981" s="8" t="s">
        <v>582</v>
      </c>
      <c r="X6981" s="8" t="s">
        <v>582</v>
      </c>
      <c r="Y6981" s="8" t="s">
        <v>582</v>
      </c>
      <c r="Z6981" s="8" t="s">
        <v>582</v>
      </c>
      <c r="AA6981" s="8" t="s">
        <v>64</v>
      </c>
      <c r="AB6981" s="8" t="s">
        <v>591</v>
      </c>
      <c r="AC6981" s="8" t="s">
        <v>690</v>
      </c>
      <c r="AD6981" s="8" t="s">
        <v>593</v>
      </c>
      <c r="AE6981" s="8" t="s">
        <v>604</v>
      </c>
      <c r="AF6981" s="1">
        <v>1</v>
      </c>
    </row>
    <row r="6982" ht="25" customHeight="1" spans="1:32">
      <c r="A6982" s="1">
        <f>COUNTIF(企业分类!A:A,AA6982)</f>
        <v>1</v>
      </c>
      <c r="B6982" s="6" t="str">
        <f t="shared" si="327"/>
        <v>30天内曾在线</v>
      </c>
      <c r="C6982" s="7">
        <v>45046.9999884259</v>
      </c>
      <c r="D6982" s="6">
        <f t="shared" si="328"/>
        <v>-10.0476967592622</v>
      </c>
      <c r="E6982" s="8" t="s">
        <v>31736</v>
      </c>
      <c r="F6982" s="8" t="s">
        <v>578</v>
      </c>
      <c r="G6982" s="8" t="s">
        <v>19</v>
      </c>
      <c r="H6982" s="8" t="s">
        <v>579</v>
      </c>
      <c r="I6982" s="8" t="s">
        <v>580</v>
      </c>
      <c r="J6982" s="8" t="s">
        <v>31737</v>
      </c>
      <c r="K6982" s="8" t="s">
        <v>582</v>
      </c>
      <c r="L6982" s="10" t="s">
        <v>31738</v>
      </c>
      <c r="M6982" s="11" t="str">
        <f t="shared" si="329"/>
        <v>2023/5/11 1:08:40</v>
      </c>
      <c r="N6982" s="12">
        <v>45057</v>
      </c>
      <c r="O6982" s="10" t="s">
        <v>31739</v>
      </c>
      <c r="P6982" s="8" t="s">
        <v>585</v>
      </c>
      <c r="Q6982" s="8" t="s">
        <v>31740</v>
      </c>
      <c r="R6982" s="8" t="s">
        <v>31741</v>
      </c>
      <c r="S6982" s="8" t="s">
        <v>600</v>
      </c>
      <c r="T6982" s="8" t="s">
        <v>601</v>
      </c>
      <c r="U6982" s="8" t="s">
        <v>602</v>
      </c>
      <c r="V6982" s="8" t="s">
        <v>582</v>
      </c>
      <c r="W6982" s="8" t="s">
        <v>582</v>
      </c>
      <c r="X6982" s="8" t="s">
        <v>582</v>
      </c>
      <c r="Y6982" s="8" t="s">
        <v>582</v>
      </c>
      <c r="Z6982" s="8" t="s">
        <v>582</v>
      </c>
      <c r="AA6982" s="8" t="s">
        <v>64</v>
      </c>
      <c r="AB6982" s="8" t="s">
        <v>591</v>
      </c>
      <c r="AC6982" s="8" t="s">
        <v>690</v>
      </c>
      <c r="AD6982" s="8" t="s">
        <v>593</v>
      </c>
      <c r="AE6982" s="8" t="s">
        <v>604</v>
      </c>
      <c r="AF6982" s="1">
        <v>1</v>
      </c>
    </row>
    <row r="6983" ht="25" customHeight="1" spans="1:32">
      <c r="A6983" s="1">
        <f>COUNTIF(企业分类!A:A,AA6983)</f>
        <v>1</v>
      </c>
      <c r="B6983" s="6" t="str">
        <f t="shared" si="327"/>
        <v>30天内曾在线</v>
      </c>
      <c r="C6983" s="7">
        <v>45046.9999884259</v>
      </c>
      <c r="D6983" s="6">
        <f t="shared" si="328"/>
        <v>-10.6919907407428</v>
      </c>
      <c r="E6983" s="8" t="s">
        <v>31742</v>
      </c>
      <c r="F6983" s="8" t="s">
        <v>578</v>
      </c>
      <c r="G6983" s="8" t="s">
        <v>19</v>
      </c>
      <c r="H6983" s="8" t="s">
        <v>579</v>
      </c>
      <c r="I6983" s="8" t="s">
        <v>580</v>
      </c>
      <c r="J6983" s="8" t="s">
        <v>31743</v>
      </c>
      <c r="K6983" s="8" t="s">
        <v>582</v>
      </c>
      <c r="L6983" s="10" t="s">
        <v>2170</v>
      </c>
      <c r="M6983" s="11" t="str">
        <f t="shared" si="329"/>
        <v>2023/5/11 16:36:27</v>
      </c>
      <c r="N6983" s="12">
        <v>45057</v>
      </c>
      <c r="O6983" s="10" t="s">
        <v>2171</v>
      </c>
      <c r="P6983" s="8" t="s">
        <v>585</v>
      </c>
      <c r="Q6983" s="8" t="s">
        <v>31744</v>
      </c>
      <c r="R6983" s="8" t="s">
        <v>31745</v>
      </c>
      <c r="S6983" s="8" t="s">
        <v>600</v>
      </c>
      <c r="T6983" s="8" t="s">
        <v>601</v>
      </c>
      <c r="U6983" s="8" t="s">
        <v>602</v>
      </c>
      <c r="V6983" s="8" t="s">
        <v>582</v>
      </c>
      <c r="W6983" s="8" t="s">
        <v>582</v>
      </c>
      <c r="X6983" s="8" t="s">
        <v>582</v>
      </c>
      <c r="Y6983" s="8" t="s">
        <v>582</v>
      </c>
      <c r="Z6983" s="8" t="s">
        <v>582</v>
      </c>
      <c r="AA6983" s="8" t="s">
        <v>64</v>
      </c>
      <c r="AB6983" s="8" t="s">
        <v>591</v>
      </c>
      <c r="AC6983" s="8" t="s">
        <v>690</v>
      </c>
      <c r="AD6983" s="8" t="s">
        <v>593</v>
      </c>
      <c r="AE6983" s="8" t="s">
        <v>604</v>
      </c>
      <c r="AF6983" s="1">
        <v>1</v>
      </c>
    </row>
    <row r="6984" ht="25" customHeight="1" spans="1:32">
      <c r="A6984" s="1">
        <f>COUNTIF(企业分类!A:A,AA6984)</f>
        <v>1</v>
      </c>
      <c r="B6984" s="6" t="str">
        <f t="shared" si="327"/>
        <v>30天内曾在线</v>
      </c>
      <c r="C6984" s="7">
        <v>45046.9999884259</v>
      </c>
      <c r="D6984" s="6">
        <f t="shared" si="328"/>
        <v>-10.4760648148149</v>
      </c>
      <c r="E6984" s="8" t="s">
        <v>31746</v>
      </c>
      <c r="F6984" s="8" t="s">
        <v>578</v>
      </c>
      <c r="G6984" s="8" t="s">
        <v>19</v>
      </c>
      <c r="H6984" s="8" t="s">
        <v>579</v>
      </c>
      <c r="I6984" s="8" t="s">
        <v>580</v>
      </c>
      <c r="J6984" s="8" t="s">
        <v>31747</v>
      </c>
      <c r="K6984" s="8" t="s">
        <v>582</v>
      </c>
      <c r="L6984" s="10" t="s">
        <v>31748</v>
      </c>
      <c r="M6984" s="11" t="str">
        <f t="shared" si="329"/>
        <v>2023/5/11 11:25:31</v>
      </c>
      <c r="N6984" s="12">
        <v>45057</v>
      </c>
      <c r="O6984" s="10" t="s">
        <v>31749</v>
      </c>
      <c r="P6984" s="8" t="s">
        <v>585</v>
      </c>
      <c r="Q6984" s="8" t="s">
        <v>31750</v>
      </c>
      <c r="R6984" s="8" t="s">
        <v>31751</v>
      </c>
      <c r="S6984" s="8" t="s">
        <v>600</v>
      </c>
      <c r="T6984" s="8" t="s">
        <v>601</v>
      </c>
      <c r="U6984" s="8" t="s">
        <v>602</v>
      </c>
      <c r="V6984" s="8" t="s">
        <v>582</v>
      </c>
      <c r="W6984" s="8" t="s">
        <v>582</v>
      </c>
      <c r="X6984" s="8" t="s">
        <v>582</v>
      </c>
      <c r="Y6984" s="8" t="s">
        <v>582</v>
      </c>
      <c r="Z6984" s="8" t="s">
        <v>582</v>
      </c>
      <c r="AA6984" s="8" t="s">
        <v>64</v>
      </c>
      <c r="AB6984" s="8" t="s">
        <v>591</v>
      </c>
      <c r="AC6984" s="8" t="s">
        <v>690</v>
      </c>
      <c r="AD6984" s="8" t="s">
        <v>593</v>
      </c>
      <c r="AE6984" s="8" t="s">
        <v>604</v>
      </c>
      <c r="AF6984" s="1">
        <v>1</v>
      </c>
    </row>
    <row r="6985" ht="25" customHeight="1" spans="1:32">
      <c r="A6985" s="1">
        <f>COUNTIF(企业分类!A:A,AA6985)</f>
        <v>1</v>
      </c>
      <c r="B6985" s="6" t="str">
        <f t="shared" si="327"/>
        <v>30天内曾在线</v>
      </c>
      <c r="C6985" s="7">
        <v>45046.9999884259</v>
      </c>
      <c r="D6985" s="6">
        <f t="shared" si="328"/>
        <v>-10.6914236111115</v>
      </c>
      <c r="E6985" s="8" t="s">
        <v>31752</v>
      </c>
      <c r="F6985" s="8" t="s">
        <v>578</v>
      </c>
      <c r="G6985" s="8" t="s">
        <v>19</v>
      </c>
      <c r="H6985" s="8" t="s">
        <v>579</v>
      </c>
      <c r="I6985" s="8" t="s">
        <v>580</v>
      </c>
      <c r="J6985" s="8" t="s">
        <v>31753</v>
      </c>
      <c r="K6985" s="8" t="s">
        <v>582</v>
      </c>
      <c r="L6985" s="10" t="s">
        <v>2967</v>
      </c>
      <c r="M6985" s="11" t="str">
        <f t="shared" si="329"/>
        <v>2023/5/11 16:35:38</v>
      </c>
      <c r="N6985" s="12">
        <v>45057</v>
      </c>
      <c r="O6985" s="10" t="s">
        <v>2968</v>
      </c>
      <c r="P6985" s="8" t="s">
        <v>585</v>
      </c>
      <c r="Q6985" s="8" t="s">
        <v>31754</v>
      </c>
      <c r="R6985" s="8" t="s">
        <v>31755</v>
      </c>
      <c r="S6985" s="8" t="s">
        <v>600</v>
      </c>
      <c r="T6985" s="8" t="s">
        <v>601</v>
      </c>
      <c r="U6985" s="8" t="s">
        <v>602</v>
      </c>
      <c r="V6985" s="8" t="s">
        <v>582</v>
      </c>
      <c r="W6985" s="8" t="s">
        <v>582</v>
      </c>
      <c r="X6985" s="8" t="s">
        <v>582</v>
      </c>
      <c r="Y6985" s="8" t="s">
        <v>582</v>
      </c>
      <c r="Z6985" s="8" t="s">
        <v>582</v>
      </c>
      <c r="AA6985" s="8" t="s">
        <v>64</v>
      </c>
      <c r="AB6985" s="8" t="s">
        <v>591</v>
      </c>
      <c r="AC6985" s="8" t="s">
        <v>690</v>
      </c>
      <c r="AD6985" s="8" t="s">
        <v>593</v>
      </c>
      <c r="AE6985" s="8" t="s">
        <v>604</v>
      </c>
      <c r="AF6985" s="1">
        <v>1</v>
      </c>
    </row>
    <row r="6986" ht="25" customHeight="1" spans="1:32">
      <c r="A6986" s="1">
        <f>COUNTIF(企业分类!A:A,AA6986)</f>
        <v>1</v>
      </c>
      <c r="B6986" s="6" t="str">
        <f t="shared" si="327"/>
        <v>30天内曾在线</v>
      </c>
      <c r="C6986" s="7">
        <v>45046.9999884259</v>
      </c>
      <c r="D6986" s="6">
        <f t="shared" si="328"/>
        <v>-10.6919560185197</v>
      </c>
      <c r="E6986" s="8" t="s">
        <v>31756</v>
      </c>
      <c r="F6986" s="8" t="s">
        <v>578</v>
      </c>
      <c r="G6986" s="8" t="s">
        <v>19</v>
      </c>
      <c r="H6986" s="8" t="s">
        <v>579</v>
      </c>
      <c r="I6986" s="8" t="s">
        <v>580</v>
      </c>
      <c r="J6986" s="8" t="s">
        <v>31757</v>
      </c>
      <c r="K6986" s="8" t="s">
        <v>582</v>
      </c>
      <c r="L6986" s="10" t="s">
        <v>4422</v>
      </c>
      <c r="M6986" s="11" t="str">
        <f t="shared" si="329"/>
        <v>2023/5/11 16:36:24</v>
      </c>
      <c r="N6986" s="12">
        <v>45057</v>
      </c>
      <c r="O6986" s="10" t="s">
        <v>4423</v>
      </c>
      <c r="P6986" s="8" t="s">
        <v>585</v>
      </c>
      <c r="Q6986" s="8" t="s">
        <v>31758</v>
      </c>
      <c r="R6986" s="8" t="s">
        <v>31759</v>
      </c>
      <c r="S6986" s="8" t="s">
        <v>600</v>
      </c>
      <c r="T6986" s="8" t="s">
        <v>601</v>
      </c>
      <c r="U6986" s="8" t="s">
        <v>602</v>
      </c>
      <c r="V6986" s="8" t="s">
        <v>582</v>
      </c>
      <c r="W6986" s="8" t="s">
        <v>582</v>
      </c>
      <c r="X6986" s="8" t="s">
        <v>582</v>
      </c>
      <c r="Y6986" s="8" t="s">
        <v>582</v>
      </c>
      <c r="Z6986" s="8" t="s">
        <v>582</v>
      </c>
      <c r="AA6986" s="8" t="s">
        <v>64</v>
      </c>
      <c r="AB6986" s="8" t="s">
        <v>591</v>
      </c>
      <c r="AC6986" s="8" t="s">
        <v>690</v>
      </c>
      <c r="AD6986" s="8" t="s">
        <v>593</v>
      </c>
      <c r="AE6986" s="8" t="s">
        <v>604</v>
      </c>
      <c r="AF6986" s="1">
        <v>1</v>
      </c>
    </row>
    <row r="6987" ht="25" customHeight="1" spans="1:32">
      <c r="A6987" s="1">
        <f>COUNTIF(企业分类!A:A,AA6987)</f>
        <v>1</v>
      </c>
      <c r="B6987" s="6" t="str">
        <f t="shared" si="327"/>
        <v>30天内曾在线</v>
      </c>
      <c r="C6987" s="7">
        <v>45046.9999884259</v>
      </c>
      <c r="D6987" s="6">
        <f t="shared" si="328"/>
        <v>-10.4660532407433</v>
      </c>
      <c r="E6987" s="8" t="s">
        <v>31760</v>
      </c>
      <c r="F6987" s="8" t="s">
        <v>578</v>
      </c>
      <c r="G6987" s="8" t="s">
        <v>19</v>
      </c>
      <c r="H6987" s="8" t="s">
        <v>579</v>
      </c>
      <c r="I6987" s="8" t="s">
        <v>580</v>
      </c>
      <c r="J6987" s="8" t="s">
        <v>31761</v>
      </c>
      <c r="K6987" s="8" t="s">
        <v>582</v>
      </c>
      <c r="L6987" s="10" t="s">
        <v>31762</v>
      </c>
      <c r="M6987" s="11" t="str">
        <f t="shared" si="329"/>
        <v>2023/5/11 11:11:06</v>
      </c>
      <c r="N6987" s="12">
        <v>45057</v>
      </c>
      <c r="O6987" s="10" t="s">
        <v>31763</v>
      </c>
      <c r="P6987" s="8" t="s">
        <v>585</v>
      </c>
      <c r="Q6987" s="8" t="s">
        <v>31764</v>
      </c>
      <c r="R6987" s="8" t="s">
        <v>31765</v>
      </c>
      <c r="S6987" s="8" t="s">
        <v>600</v>
      </c>
      <c r="T6987" s="8" t="s">
        <v>601</v>
      </c>
      <c r="U6987" s="8" t="s">
        <v>602</v>
      </c>
      <c r="V6987" s="8" t="s">
        <v>582</v>
      </c>
      <c r="W6987" s="8" t="s">
        <v>582</v>
      </c>
      <c r="X6987" s="8" t="s">
        <v>582</v>
      </c>
      <c r="Y6987" s="8" t="s">
        <v>582</v>
      </c>
      <c r="Z6987" s="8" t="s">
        <v>582</v>
      </c>
      <c r="AA6987" s="8" t="s">
        <v>64</v>
      </c>
      <c r="AB6987" s="8" t="s">
        <v>591</v>
      </c>
      <c r="AC6987" s="8" t="s">
        <v>690</v>
      </c>
      <c r="AD6987" s="8" t="s">
        <v>593</v>
      </c>
      <c r="AE6987" s="8" t="s">
        <v>604</v>
      </c>
      <c r="AF6987" s="1">
        <v>1</v>
      </c>
    </row>
    <row r="6988" ht="25" customHeight="1" spans="1:32">
      <c r="A6988" s="1">
        <f>COUNTIF(企业分类!A:A,AA6988)</f>
        <v>1</v>
      </c>
      <c r="B6988" s="6" t="str">
        <f t="shared" si="327"/>
        <v>30天内曾在线</v>
      </c>
      <c r="C6988" s="7">
        <v>45046.9999884259</v>
      </c>
      <c r="D6988" s="6">
        <f t="shared" si="328"/>
        <v>-10.6899074074099</v>
      </c>
      <c r="E6988" s="8" t="s">
        <v>31766</v>
      </c>
      <c r="F6988" s="8" t="s">
        <v>578</v>
      </c>
      <c r="G6988" s="8" t="s">
        <v>19</v>
      </c>
      <c r="H6988" s="8" t="s">
        <v>579</v>
      </c>
      <c r="I6988" s="8" t="s">
        <v>580</v>
      </c>
      <c r="J6988" s="8" t="s">
        <v>31767</v>
      </c>
      <c r="K6988" s="8" t="s">
        <v>582</v>
      </c>
      <c r="L6988" s="10" t="s">
        <v>23538</v>
      </c>
      <c r="M6988" s="11" t="str">
        <f t="shared" si="329"/>
        <v>2023/5/11 16:33:27</v>
      </c>
      <c r="N6988" s="12">
        <v>45057</v>
      </c>
      <c r="O6988" s="10" t="s">
        <v>23539</v>
      </c>
      <c r="P6988" s="8" t="s">
        <v>585</v>
      </c>
      <c r="Q6988" s="8" t="s">
        <v>31768</v>
      </c>
      <c r="R6988" s="8" t="s">
        <v>31769</v>
      </c>
      <c r="S6988" s="8" t="s">
        <v>600</v>
      </c>
      <c r="T6988" s="8" t="s">
        <v>601</v>
      </c>
      <c r="U6988" s="8" t="s">
        <v>602</v>
      </c>
      <c r="V6988" s="8" t="s">
        <v>582</v>
      </c>
      <c r="W6988" s="8" t="s">
        <v>582</v>
      </c>
      <c r="X6988" s="8" t="s">
        <v>582</v>
      </c>
      <c r="Y6988" s="8" t="s">
        <v>582</v>
      </c>
      <c r="Z6988" s="8" t="s">
        <v>582</v>
      </c>
      <c r="AA6988" s="8" t="s">
        <v>64</v>
      </c>
      <c r="AB6988" s="8" t="s">
        <v>591</v>
      </c>
      <c r="AC6988" s="8" t="s">
        <v>690</v>
      </c>
      <c r="AD6988" s="8" t="s">
        <v>593</v>
      </c>
      <c r="AE6988" s="8" t="s">
        <v>604</v>
      </c>
      <c r="AF6988" s="1">
        <v>1</v>
      </c>
    </row>
    <row r="6989" ht="25" customHeight="1" spans="1:32">
      <c r="A6989" s="1">
        <f>COUNTIF(企业分类!A:A,AA6989)</f>
        <v>1</v>
      </c>
      <c r="B6989" s="6" t="str">
        <f t="shared" si="327"/>
        <v>30天内曾在线</v>
      </c>
      <c r="C6989" s="7">
        <v>45046.9999884259</v>
      </c>
      <c r="D6989" s="6">
        <f t="shared" si="328"/>
        <v>-10.2307523148193</v>
      </c>
      <c r="E6989" s="8" t="s">
        <v>31770</v>
      </c>
      <c r="F6989" s="8" t="s">
        <v>578</v>
      </c>
      <c r="G6989" s="8" t="s">
        <v>19</v>
      </c>
      <c r="H6989" s="8" t="s">
        <v>579</v>
      </c>
      <c r="I6989" s="8" t="s">
        <v>580</v>
      </c>
      <c r="J6989" s="8" t="s">
        <v>31771</v>
      </c>
      <c r="K6989" s="8" t="s">
        <v>582</v>
      </c>
      <c r="L6989" s="10" t="s">
        <v>31772</v>
      </c>
      <c r="M6989" s="11" t="str">
        <f t="shared" si="329"/>
        <v>2023/5/11 5:32:16</v>
      </c>
      <c r="N6989" s="12">
        <v>45057</v>
      </c>
      <c r="O6989" s="10" t="s">
        <v>31773</v>
      </c>
      <c r="P6989" s="8" t="s">
        <v>585</v>
      </c>
      <c r="Q6989" s="8" t="s">
        <v>31774</v>
      </c>
      <c r="R6989" s="8" t="s">
        <v>31775</v>
      </c>
      <c r="S6989" s="8" t="s">
        <v>600</v>
      </c>
      <c r="T6989" s="8" t="s">
        <v>601</v>
      </c>
      <c r="U6989" s="8" t="s">
        <v>602</v>
      </c>
      <c r="V6989" s="8" t="s">
        <v>582</v>
      </c>
      <c r="W6989" s="8" t="s">
        <v>582</v>
      </c>
      <c r="X6989" s="8" t="s">
        <v>582</v>
      </c>
      <c r="Y6989" s="8" t="s">
        <v>582</v>
      </c>
      <c r="Z6989" s="8" t="s">
        <v>582</v>
      </c>
      <c r="AA6989" s="8" t="s">
        <v>64</v>
      </c>
      <c r="AB6989" s="8" t="s">
        <v>591</v>
      </c>
      <c r="AC6989" s="8" t="s">
        <v>690</v>
      </c>
      <c r="AD6989" s="8" t="s">
        <v>593</v>
      </c>
      <c r="AE6989" s="8" t="s">
        <v>604</v>
      </c>
      <c r="AF6989" s="1">
        <v>1</v>
      </c>
    </row>
    <row r="6990" ht="25" customHeight="1" spans="1:32">
      <c r="A6990" s="1">
        <f>COUNTIF(企业分类!A:A,AA6990)</f>
        <v>1</v>
      </c>
      <c r="B6990" s="6" t="str">
        <f t="shared" si="327"/>
        <v>30天内曾在线</v>
      </c>
      <c r="C6990" s="7">
        <v>45046.9999884259</v>
      </c>
      <c r="D6990" s="6">
        <f t="shared" si="328"/>
        <v>-10.6915972222268</v>
      </c>
      <c r="E6990" s="8" t="s">
        <v>31776</v>
      </c>
      <c r="F6990" s="8" t="s">
        <v>578</v>
      </c>
      <c r="G6990" s="8" t="s">
        <v>19</v>
      </c>
      <c r="H6990" s="8" t="s">
        <v>579</v>
      </c>
      <c r="I6990" s="8" t="s">
        <v>580</v>
      </c>
      <c r="J6990" s="8" t="s">
        <v>31777</v>
      </c>
      <c r="K6990" s="8" t="s">
        <v>582</v>
      </c>
      <c r="L6990" s="10" t="s">
        <v>1908</v>
      </c>
      <c r="M6990" s="11" t="str">
        <f t="shared" si="329"/>
        <v>2023/5/11 16:35:53</v>
      </c>
      <c r="N6990" s="12">
        <v>45057</v>
      </c>
      <c r="O6990" s="10" t="s">
        <v>1909</v>
      </c>
      <c r="P6990" s="8" t="s">
        <v>585</v>
      </c>
      <c r="Q6990" s="8" t="s">
        <v>31778</v>
      </c>
      <c r="R6990" s="8" t="s">
        <v>31779</v>
      </c>
      <c r="S6990" s="8" t="s">
        <v>600</v>
      </c>
      <c r="T6990" s="8" t="s">
        <v>601</v>
      </c>
      <c r="U6990" s="8" t="s">
        <v>602</v>
      </c>
      <c r="V6990" s="8" t="s">
        <v>582</v>
      </c>
      <c r="W6990" s="8" t="s">
        <v>582</v>
      </c>
      <c r="X6990" s="8" t="s">
        <v>582</v>
      </c>
      <c r="Y6990" s="8" t="s">
        <v>582</v>
      </c>
      <c r="Z6990" s="8" t="s">
        <v>582</v>
      </c>
      <c r="AA6990" s="8" t="s">
        <v>64</v>
      </c>
      <c r="AB6990" s="8" t="s">
        <v>591</v>
      </c>
      <c r="AC6990" s="8" t="s">
        <v>690</v>
      </c>
      <c r="AD6990" s="8" t="s">
        <v>593</v>
      </c>
      <c r="AE6990" s="8" t="s">
        <v>604</v>
      </c>
      <c r="AF6990" s="1">
        <v>1</v>
      </c>
    </row>
    <row r="6991" ht="25" customHeight="1" spans="1:32">
      <c r="A6991" s="1">
        <f>COUNTIF(企业分类!A:A,AA6991)</f>
        <v>1</v>
      </c>
      <c r="B6991" s="6" t="str">
        <f t="shared" si="327"/>
        <v>30天内曾在线</v>
      </c>
      <c r="C6991" s="7">
        <v>45046.9999884259</v>
      </c>
      <c r="D6991" s="6">
        <f t="shared" si="328"/>
        <v>-10.6894907407404</v>
      </c>
      <c r="E6991" s="8" t="s">
        <v>31780</v>
      </c>
      <c r="F6991" s="8" t="s">
        <v>578</v>
      </c>
      <c r="G6991" s="8" t="s">
        <v>19</v>
      </c>
      <c r="H6991" s="8" t="s">
        <v>579</v>
      </c>
      <c r="I6991" s="8" t="s">
        <v>580</v>
      </c>
      <c r="J6991" s="8" t="s">
        <v>31781</v>
      </c>
      <c r="K6991" s="8" t="s">
        <v>582</v>
      </c>
      <c r="L6991" s="10" t="s">
        <v>3638</v>
      </c>
      <c r="M6991" s="11" t="str">
        <f t="shared" si="329"/>
        <v>2023/5/11 16:32:51</v>
      </c>
      <c r="N6991" s="12">
        <v>45057</v>
      </c>
      <c r="O6991" s="10" t="s">
        <v>3639</v>
      </c>
      <c r="P6991" s="8" t="s">
        <v>585</v>
      </c>
      <c r="Q6991" s="8" t="s">
        <v>31782</v>
      </c>
      <c r="R6991" s="8" t="s">
        <v>31783</v>
      </c>
      <c r="S6991" s="8" t="s">
        <v>600</v>
      </c>
      <c r="T6991" s="8" t="s">
        <v>601</v>
      </c>
      <c r="U6991" s="8" t="s">
        <v>602</v>
      </c>
      <c r="V6991" s="8" t="s">
        <v>582</v>
      </c>
      <c r="W6991" s="8" t="s">
        <v>582</v>
      </c>
      <c r="X6991" s="8" t="s">
        <v>582</v>
      </c>
      <c r="Y6991" s="8" t="s">
        <v>582</v>
      </c>
      <c r="Z6991" s="8" t="s">
        <v>582</v>
      </c>
      <c r="AA6991" s="8" t="s">
        <v>64</v>
      </c>
      <c r="AB6991" s="8" t="s">
        <v>591</v>
      </c>
      <c r="AC6991" s="8" t="s">
        <v>690</v>
      </c>
      <c r="AD6991" s="8" t="s">
        <v>593</v>
      </c>
      <c r="AE6991" s="8" t="s">
        <v>604</v>
      </c>
      <c r="AF6991" s="1">
        <v>1</v>
      </c>
    </row>
    <row r="6992" ht="25" customHeight="1" spans="1:32">
      <c r="A6992" s="1">
        <f>COUNTIF(企业分类!A:A,AA6992)</f>
        <v>1</v>
      </c>
      <c r="B6992" s="6" t="str">
        <f t="shared" si="327"/>
        <v>30天内曾在线</v>
      </c>
      <c r="C6992" s="7">
        <v>45046.9999884259</v>
      </c>
      <c r="D6992" s="6">
        <f t="shared" si="328"/>
        <v>-10.3281481481536</v>
      </c>
      <c r="E6992" s="8" t="s">
        <v>31784</v>
      </c>
      <c r="F6992" s="8" t="s">
        <v>578</v>
      </c>
      <c r="G6992" s="8" t="s">
        <v>19</v>
      </c>
      <c r="H6992" s="8" t="s">
        <v>579</v>
      </c>
      <c r="I6992" s="8" t="s">
        <v>580</v>
      </c>
      <c r="J6992" s="8" t="s">
        <v>31785</v>
      </c>
      <c r="K6992" s="8" t="s">
        <v>582</v>
      </c>
      <c r="L6992" s="10" t="s">
        <v>31786</v>
      </c>
      <c r="M6992" s="11" t="str">
        <f t="shared" si="329"/>
        <v>2023/5/11 7:52:31</v>
      </c>
      <c r="N6992" s="12">
        <v>45057</v>
      </c>
      <c r="O6992" s="10" t="s">
        <v>31787</v>
      </c>
      <c r="P6992" s="8" t="s">
        <v>585</v>
      </c>
      <c r="Q6992" s="8" t="s">
        <v>31788</v>
      </c>
      <c r="R6992" s="8" t="s">
        <v>31789</v>
      </c>
      <c r="S6992" s="8" t="s">
        <v>600</v>
      </c>
      <c r="T6992" s="8" t="s">
        <v>601</v>
      </c>
      <c r="U6992" s="8" t="s">
        <v>602</v>
      </c>
      <c r="V6992" s="8" t="s">
        <v>582</v>
      </c>
      <c r="W6992" s="8" t="s">
        <v>582</v>
      </c>
      <c r="X6992" s="8" t="s">
        <v>582</v>
      </c>
      <c r="Y6992" s="8" t="s">
        <v>582</v>
      </c>
      <c r="Z6992" s="8" t="s">
        <v>582</v>
      </c>
      <c r="AA6992" s="8" t="s">
        <v>64</v>
      </c>
      <c r="AB6992" s="8" t="s">
        <v>591</v>
      </c>
      <c r="AC6992" s="8" t="s">
        <v>690</v>
      </c>
      <c r="AD6992" s="8" t="s">
        <v>593</v>
      </c>
      <c r="AE6992" s="8" t="s">
        <v>604</v>
      </c>
      <c r="AF6992" s="1">
        <v>1</v>
      </c>
    </row>
    <row r="6993" ht="25" customHeight="1" spans="1:32">
      <c r="A6993" s="1">
        <f>COUNTIF(企业分类!A:A,AA6993)</f>
        <v>1</v>
      </c>
      <c r="B6993" s="6" t="str">
        <f t="shared" si="327"/>
        <v>30天内曾在线</v>
      </c>
      <c r="C6993" s="7">
        <v>45046.9999884259</v>
      </c>
      <c r="D6993" s="6">
        <f t="shared" si="328"/>
        <v>-10.6900000000023</v>
      </c>
      <c r="E6993" s="8" t="s">
        <v>31790</v>
      </c>
      <c r="F6993" s="8" t="s">
        <v>578</v>
      </c>
      <c r="G6993" s="8" t="s">
        <v>19</v>
      </c>
      <c r="H6993" s="8" t="s">
        <v>579</v>
      </c>
      <c r="I6993" s="8" t="s">
        <v>580</v>
      </c>
      <c r="J6993" s="8" t="s">
        <v>31791</v>
      </c>
      <c r="K6993" s="8" t="s">
        <v>582</v>
      </c>
      <c r="L6993" s="10" t="s">
        <v>2388</v>
      </c>
      <c r="M6993" s="11" t="str">
        <f t="shared" si="329"/>
        <v>2023/5/11 16:33:35</v>
      </c>
      <c r="N6993" s="12">
        <v>45057</v>
      </c>
      <c r="O6993" s="10" t="s">
        <v>2389</v>
      </c>
      <c r="P6993" s="8" t="s">
        <v>585</v>
      </c>
      <c r="Q6993" s="8" t="s">
        <v>31792</v>
      </c>
      <c r="R6993" s="8" t="s">
        <v>31793</v>
      </c>
      <c r="S6993" s="8" t="s">
        <v>600</v>
      </c>
      <c r="T6993" s="8" t="s">
        <v>601</v>
      </c>
      <c r="U6993" s="8" t="s">
        <v>602</v>
      </c>
      <c r="V6993" s="8" t="s">
        <v>582</v>
      </c>
      <c r="W6993" s="8" t="s">
        <v>582</v>
      </c>
      <c r="X6993" s="8" t="s">
        <v>582</v>
      </c>
      <c r="Y6993" s="8" t="s">
        <v>582</v>
      </c>
      <c r="Z6993" s="8" t="s">
        <v>582</v>
      </c>
      <c r="AA6993" s="8" t="s">
        <v>64</v>
      </c>
      <c r="AB6993" s="8" t="s">
        <v>591</v>
      </c>
      <c r="AC6993" s="8" t="s">
        <v>690</v>
      </c>
      <c r="AD6993" s="8" t="s">
        <v>593</v>
      </c>
      <c r="AE6993" s="8" t="s">
        <v>604</v>
      </c>
      <c r="AF6993" s="1">
        <v>1</v>
      </c>
    </row>
    <row r="6994" ht="25" customHeight="1" spans="1:32">
      <c r="A6994" s="1">
        <f>COUNTIF(企业分类!A:A,AA6994)</f>
        <v>1</v>
      </c>
      <c r="B6994" s="6" t="str">
        <f t="shared" si="327"/>
        <v>30天内曾在线</v>
      </c>
      <c r="C6994" s="7">
        <v>45046.9999884259</v>
      </c>
      <c r="D6994" s="6">
        <f t="shared" si="328"/>
        <v>-10.6924884259279</v>
      </c>
      <c r="E6994" s="8" t="s">
        <v>31794</v>
      </c>
      <c r="F6994" s="8" t="s">
        <v>578</v>
      </c>
      <c r="G6994" s="8" t="s">
        <v>19</v>
      </c>
      <c r="H6994" s="8" t="s">
        <v>579</v>
      </c>
      <c r="I6994" s="8" t="s">
        <v>580</v>
      </c>
      <c r="J6994" s="8" t="s">
        <v>31795</v>
      </c>
      <c r="K6994" s="8" t="s">
        <v>582</v>
      </c>
      <c r="L6994" s="10" t="s">
        <v>735</v>
      </c>
      <c r="M6994" s="11" t="str">
        <f t="shared" si="329"/>
        <v>2023/5/11 16:37:10</v>
      </c>
      <c r="N6994" s="12">
        <v>45057</v>
      </c>
      <c r="O6994" s="10" t="s">
        <v>736</v>
      </c>
      <c r="P6994" s="8" t="s">
        <v>585</v>
      </c>
      <c r="Q6994" s="8" t="s">
        <v>31796</v>
      </c>
      <c r="R6994" s="8" t="s">
        <v>31797</v>
      </c>
      <c r="S6994" s="8" t="s">
        <v>600</v>
      </c>
      <c r="T6994" s="8" t="s">
        <v>601</v>
      </c>
      <c r="U6994" s="8" t="s">
        <v>602</v>
      </c>
      <c r="V6994" s="8" t="s">
        <v>582</v>
      </c>
      <c r="W6994" s="8" t="s">
        <v>582</v>
      </c>
      <c r="X6994" s="8" t="s">
        <v>582</v>
      </c>
      <c r="Y6994" s="8" t="s">
        <v>582</v>
      </c>
      <c r="Z6994" s="8" t="s">
        <v>582</v>
      </c>
      <c r="AA6994" s="8" t="s">
        <v>64</v>
      </c>
      <c r="AB6994" s="8" t="s">
        <v>591</v>
      </c>
      <c r="AC6994" s="8" t="s">
        <v>690</v>
      </c>
      <c r="AD6994" s="8" t="s">
        <v>593</v>
      </c>
      <c r="AE6994" s="8" t="s">
        <v>604</v>
      </c>
      <c r="AF6994" s="1">
        <v>1</v>
      </c>
    </row>
    <row r="6995" ht="25" customHeight="1" spans="1:32">
      <c r="A6995" s="1">
        <f>COUNTIF(企业分类!A:A,AA6995)</f>
        <v>1</v>
      </c>
      <c r="B6995" s="6" t="str">
        <f t="shared" si="327"/>
        <v>30天内曾在线</v>
      </c>
      <c r="C6995" s="7">
        <v>45046.9999884259</v>
      </c>
      <c r="D6995" s="6">
        <f t="shared" si="328"/>
        <v>-10.6924537037048</v>
      </c>
      <c r="E6995" s="8" t="s">
        <v>31798</v>
      </c>
      <c r="F6995" s="8" t="s">
        <v>578</v>
      </c>
      <c r="G6995" s="8" t="s">
        <v>19</v>
      </c>
      <c r="H6995" s="8" t="s">
        <v>579</v>
      </c>
      <c r="I6995" s="8" t="s">
        <v>580</v>
      </c>
      <c r="J6995" s="8" t="s">
        <v>31799</v>
      </c>
      <c r="K6995" s="8" t="s">
        <v>582</v>
      </c>
      <c r="L6995" s="10" t="s">
        <v>2099</v>
      </c>
      <c r="M6995" s="11" t="str">
        <f t="shared" si="329"/>
        <v>2023/5/11 16:37:07</v>
      </c>
      <c r="N6995" s="12">
        <v>45057</v>
      </c>
      <c r="O6995" s="10" t="s">
        <v>2100</v>
      </c>
      <c r="P6995" s="8" t="s">
        <v>585</v>
      </c>
      <c r="Q6995" s="8" t="s">
        <v>31800</v>
      </c>
      <c r="R6995" s="8" t="s">
        <v>31801</v>
      </c>
      <c r="S6995" s="8" t="s">
        <v>600</v>
      </c>
      <c r="T6995" s="8" t="s">
        <v>601</v>
      </c>
      <c r="U6995" s="8" t="s">
        <v>602</v>
      </c>
      <c r="V6995" s="8" t="s">
        <v>582</v>
      </c>
      <c r="W6995" s="8" t="s">
        <v>582</v>
      </c>
      <c r="X6995" s="8" t="s">
        <v>582</v>
      </c>
      <c r="Y6995" s="8" t="s">
        <v>582</v>
      </c>
      <c r="Z6995" s="8" t="s">
        <v>582</v>
      </c>
      <c r="AA6995" s="8" t="s">
        <v>64</v>
      </c>
      <c r="AB6995" s="8" t="s">
        <v>591</v>
      </c>
      <c r="AC6995" s="8" t="s">
        <v>690</v>
      </c>
      <c r="AD6995" s="8" t="s">
        <v>593</v>
      </c>
      <c r="AE6995" s="8" t="s">
        <v>604</v>
      </c>
      <c r="AF6995" s="1">
        <v>1</v>
      </c>
    </row>
    <row r="6996" ht="25" customHeight="1" spans="1:32">
      <c r="A6996" s="1">
        <f>COUNTIF(企业分类!A:A,AA6996)</f>
        <v>1</v>
      </c>
      <c r="B6996" s="6" t="str">
        <f t="shared" si="327"/>
        <v>30天内曾在线</v>
      </c>
      <c r="C6996" s="7">
        <v>45046.9999884259</v>
      </c>
      <c r="D6996" s="6">
        <f t="shared" si="328"/>
        <v>-10.6920601851889</v>
      </c>
      <c r="E6996" s="8" t="s">
        <v>31802</v>
      </c>
      <c r="F6996" s="8" t="s">
        <v>578</v>
      </c>
      <c r="G6996" s="8" t="s">
        <v>19</v>
      </c>
      <c r="H6996" s="8" t="s">
        <v>579</v>
      </c>
      <c r="I6996" s="8" t="s">
        <v>580</v>
      </c>
      <c r="J6996" s="8" t="s">
        <v>31803</v>
      </c>
      <c r="K6996" s="8" t="s">
        <v>582</v>
      </c>
      <c r="L6996" s="10" t="s">
        <v>1683</v>
      </c>
      <c r="M6996" s="11" t="str">
        <f t="shared" si="329"/>
        <v>2023/5/11 16:36:33</v>
      </c>
      <c r="N6996" s="12">
        <v>45057</v>
      </c>
      <c r="O6996" s="10" t="s">
        <v>1684</v>
      </c>
      <c r="P6996" s="8" t="s">
        <v>585</v>
      </c>
      <c r="Q6996" s="8" t="s">
        <v>31804</v>
      </c>
      <c r="R6996" s="8" t="s">
        <v>31804</v>
      </c>
      <c r="S6996" s="8" t="s">
        <v>637</v>
      </c>
      <c r="T6996" s="8" t="s">
        <v>638</v>
      </c>
      <c r="U6996" s="8" t="s">
        <v>639</v>
      </c>
      <c r="V6996" s="8" t="s">
        <v>582</v>
      </c>
      <c r="W6996" s="8" t="s">
        <v>582</v>
      </c>
      <c r="X6996" s="8" t="s">
        <v>582</v>
      </c>
      <c r="Y6996" s="8" t="s">
        <v>582</v>
      </c>
      <c r="Z6996" s="8" t="s">
        <v>582</v>
      </c>
      <c r="AA6996" s="8" t="s">
        <v>144</v>
      </c>
      <c r="AB6996" s="8" t="s">
        <v>591</v>
      </c>
      <c r="AC6996" s="8" t="s">
        <v>641</v>
      </c>
      <c r="AD6996" s="8" t="s">
        <v>593</v>
      </c>
      <c r="AE6996" s="8" t="s">
        <v>604</v>
      </c>
      <c r="AF6996" s="1">
        <v>1</v>
      </c>
    </row>
    <row r="6997" ht="25" customHeight="1" spans="1:32">
      <c r="A6997" s="1">
        <f>COUNTIF(企业分类!A:A,AA6997)</f>
        <v>1</v>
      </c>
      <c r="B6997" s="6" t="str">
        <f t="shared" si="327"/>
        <v>30天内曾在线</v>
      </c>
      <c r="C6997" s="7">
        <v>45046.9999884259</v>
      </c>
      <c r="D6997" s="6">
        <f t="shared" si="328"/>
        <v>-10.6746180555565</v>
      </c>
      <c r="E6997" s="8" t="s">
        <v>31805</v>
      </c>
      <c r="F6997" s="8" t="s">
        <v>578</v>
      </c>
      <c r="G6997" s="8" t="s">
        <v>19</v>
      </c>
      <c r="H6997" s="8" t="s">
        <v>579</v>
      </c>
      <c r="I6997" s="8" t="s">
        <v>580</v>
      </c>
      <c r="J6997" s="8" t="s">
        <v>31806</v>
      </c>
      <c r="K6997" s="8" t="s">
        <v>582</v>
      </c>
      <c r="L6997" s="10" t="s">
        <v>31807</v>
      </c>
      <c r="M6997" s="11" t="str">
        <f t="shared" si="329"/>
        <v>2023/5/11 16:11:26</v>
      </c>
      <c r="N6997" s="12">
        <v>45057</v>
      </c>
      <c r="O6997" s="10" t="s">
        <v>31808</v>
      </c>
      <c r="P6997" s="8" t="s">
        <v>585</v>
      </c>
      <c r="Q6997" s="8" t="s">
        <v>31809</v>
      </c>
      <c r="R6997" s="8" t="s">
        <v>31809</v>
      </c>
      <c r="S6997" s="8" t="s">
        <v>637</v>
      </c>
      <c r="T6997" s="8" t="s">
        <v>638</v>
      </c>
      <c r="U6997" s="8" t="s">
        <v>639</v>
      </c>
      <c r="V6997" s="8" t="s">
        <v>582</v>
      </c>
      <c r="W6997" s="8" t="s">
        <v>582</v>
      </c>
      <c r="X6997" s="8" t="s">
        <v>582</v>
      </c>
      <c r="Y6997" s="8" t="s">
        <v>582</v>
      </c>
      <c r="Z6997" s="8" t="s">
        <v>582</v>
      </c>
      <c r="AA6997" s="8" t="s">
        <v>144</v>
      </c>
      <c r="AB6997" s="8" t="s">
        <v>591</v>
      </c>
      <c r="AC6997" s="8" t="s">
        <v>641</v>
      </c>
      <c r="AD6997" s="8" t="s">
        <v>593</v>
      </c>
      <c r="AE6997" s="8" t="s">
        <v>604</v>
      </c>
      <c r="AF6997" s="1">
        <v>1</v>
      </c>
    </row>
    <row r="6998" ht="25" customHeight="1" spans="1:32">
      <c r="A6998" s="1">
        <f>COUNTIF(企业分类!A:A,AA6998)</f>
        <v>1</v>
      </c>
      <c r="B6998" s="6" t="str">
        <f t="shared" si="327"/>
        <v>30天内曾在线</v>
      </c>
      <c r="C6998" s="7">
        <v>45046.9999884259</v>
      </c>
      <c r="D6998" s="6">
        <f t="shared" si="328"/>
        <v>-9.31625000000349</v>
      </c>
      <c r="E6998" s="8" t="s">
        <v>31810</v>
      </c>
      <c r="F6998" s="8" t="s">
        <v>578</v>
      </c>
      <c r="G6998" s="8" t="s">
        <v>19</v>
      </c>
      <c r="H6998" s="8" t="s">
        <v>579</v>
      </c>
      <c r="I6998" s="8" t="s">
        <v>580</v>
      </c>
      <c r="J6998" s="8" t="s">
        <v>31811</v>
      </c>
      <c r="K6998" s="8" t="s">
        <v>582</v>
      </c>
      <c r="L6998" s="10" t="s">
        <v>31812</v>
      </c>
      <c r="M6998" s="11" t="str">
        <f t="shared" si="329"/>
        <v>2023/5/10 7:35:23</v>
      </c>
      <c r="N6998" s="12">
        <v>45056</v>
      </c>
      <c r="O6998" s="10" t="s">
        <v>31813</v>
      </c>
      <c r="P6998" s="8" t="s">
        <v>585</v>
      </c>
      <c r="Q6998" s="8" t="s">
        <v>31814</v>
      </c>
      <c r="R6998" s="8" t="s">
        <v>31815</v>
      </c>
      <c r="S6998" s="8" t="s">
        <v>588</v>
      </c>
      <c r="T6998" s="8" t="s">
        <v>589</v>
      </c>
      <c r="U6998" s="8" t="s">
        <v>590</v>
      </c>
      <c r="V6998" s="8" t="s">
        <v>582</v>
      </c>
      <c r="W6998" s="8" t="s">
        <v>582</v>
      </c>
      <c r="X6998" s="8" t="s">
        <v>582</v>
      </c>
      <c r="Y6998" s="8" t="s">
        <v>582</v>
      </c>
      <c r="Z6998" s="8" t="s">
        <v>582</v>
      </c>
      <c r="AA6998" s="8" t="s">
        <v>34</v>
      </c>
      <c r="AB6998" s="8" t="s">
        <v>591</v>
      </c>
      <c r="AC6998" s="8" t="s">
        <v>592</v>
      </c>
      <c r="AD6998" s="8" t="s">
        <v>593</v>
      </c>
      <c r="AE6998" s="8" t="s">
        <v>582</v>
      </c>
      <c r="AF6998" s="1">
        <v>1</v>
      </c>
    </row>
    <row r="6999" ht="25" customHeight="1" spans="1:32">
      <c r="A6999" s="1">
        <f>COUNTIF(企业分类!A:A,AA6999)</f>
        <v>1</v>
      </c>
      <c r="B6999" s="6" t="str">
        <f t="shared" si="327"/>
        <v>30天内曾在线</v>
      </c>
      <c r="C6999" s="7">
        <v>45046.9999884259</v>
      </c>
      <c r="D6999" s="6">
        <f t="shared" si="328"/>
        <v>-10.6924884259279</v>
      </c>
      <c r="E6999" s="8" t="s">
        <v>31816</v>
      </c>
      <c r="F6999" s="8" t="s">
        <v>578</v>
      </c>
      <c r="G6999" s="8" t="s">
        <v>19</v>
      </c>
      <c r="H6999" s="8" t="s">
        <v>579</v>
      </c>
      <c r="I6999" s="8" t="s">
        <v>580</v>
      </c>
      <c r="J6999" s="8" t="s">
        <v>31817</v>
      </c>
      <c r="K6999" s="8" t="s">
        <v>582</v>
      </c>
      <c r="L6999" s="10" t="s">
        <v>735</v>
      </c>
      <c r="M6999" s="11" t="str">
        <f t="shared" si="329"/>
        <v>2023/5/11 16:37:10</v>
      </c>
      <c r="N6999" s="12">
        <v>45057</v>
      </c>
      <c r="O6999" s="10" t="s">
        <v>736</v>
      </c>
      <c r="P6999" s="8" t="s">
        <v>585</v>
      </c>
      <c r="Q6999" s="8" t="s">
        <v>31818</v>
      </c>
      <c r="R6999" s="8" t="s">
        <v>31819</v>
      </c>
      <c r="S6999" s="8" t="s">
        <v>588</v>
      </c>
      <c r="T6999" s="8" t="s">
        <v>589</v>
      </c>
      <c r="U6999" s="8" t="s">
        <v>590</v>
      </c>
      <c r="V6999" s="8" t="s">
        <v>582</v>
      </c>
      <c r="W6999" s="8" t="s">
        <v>582</v>
      </c>
      <c r="X6999" s="8" t="s">
        <v>582</v>
      </c>
      <c r="Y6999" s="8" t="s">
        <v>582</v>
      </c>
      <c r="Z6999" s="8" t="s">
        <v>582</v>
      </c>
      <c r="AA6999" s="8" t="s">
        <v>34</v>
      </c>
      <c r="AB6999" s="8" t="s">
        <v>591</v>
      </c>
      <c r="AC6999" s="8" t="s">
        <v>592</v>
      </c>
      <c r="AD6999" s="8" t="s">
        <v>593</v>
      </c>
      <c r="AE6999" s="8" t="s">
        <v>582</v>
      </c>
      <c r="AF6999" s="1">
        <v>1</v>
      </c>
    </row>
    <row r="7000" ht="25" customHeight="1" spans="1:32">
      <c r="A7000" s="1">
        <f>COUNTIF(企业分类!A:A,AA7000)</f>
        <v>1</v>
      </c>
      <c r="B7000" s="6" t="str">
        <f t="shared" si="327"/>
        <v>30天内曾在线</v>
      </c>
      <c r="C7000" s="7">
        <v>45046.9999884259</v>
      </c>
      <c r="D7000" s="6">
        <f t="shared" si="328"/>
        <v>-10.6894097222248</v>
      </c>
      <c r="E7000" s="8" t="s">
        <v>31820</v>
      </c>
      <c r="F7000" s="8" t="s">
        <v>578</v>
      </c>
      <c r="G7000" s="8" t="s">
        <v>19</v>
      </c>
      <c r="H7000" s="8" t="s">
        <v>579</v>
      </c>
      <c r="I7000" s="8" t="s">
        <v>580</v>
      </c>
      <c r="J7000" s="8" t="s">
        <v>31821</v>
      </c>
      <c r="K7000" s="8" t="s">
        <v>582</v>
      </c>
      <c r="L7000" s="10" t="s">
        <v>22162</v>
      </c>
      <c r="M7000" s="11" t="str">
        <f t="shared" si="329"/>
        <v>2023/5/11 16:32:44</v>
      </c>
      <c r="N7000" s="12">
        <v>45057</v>
      </c>
      <c r="O7000" s="10" t="s">
        <v>22163</v>
      </c>
      <c r="P7000" s="8" t="s">
        <v>585</v>
      </c>
      <c r="Q7000" s="8" t="s">
        <v>31822</v>
      </c>
      <c r="R7000" s="8" t="s">
        <v>31823</v>
      </c>
      <c r="S7000" s="8" t="s">
        <v>588</v>
      </c>
      <c r="T7000" s="8" t="s">
        <v>589</v>
      </c>
      <c r="U7000" s="8" t="s">
        <v>590</v>
      </c>
      <c r="V7000" s="8" t="s">
        <v>582</v>
      </c>
      <c r="W7000" s="8" t="s">
        <v>582</v>
      </c>
      <c r="X7000" s="8" t="s">
        <v>582</v>
      </c>
      <c r="Y7000" s="8" t="s">
        <v>582</v>
      </c>
      <c r="Z7000" s="8" t="s">
        <v>582</v>
      </c>
      <c r="AA7000" s="8" t="s">
        <v>34</v>
      </c>
      <c r="AB7000" s="8" t="s">
        <v>591</v>
      </c>
      <c r="AC7000" s="8" t="s">
        <v>592</v>
      </c>
      <c r="AD7000" s="8" t="s">
        <v>593</v>
      </c>
      <c r="AE7000" s="8" t="s">
        <v>582</v>
      </c>
      <c r="AF7000" s="1">
        <v>1</v>
      </c>
    </row>
    <row r="7001" ht="25" customHeight="1" spans="1:32">
      <c r="A7001" s="1">
        <f>COUNTIF(企业分类!A:A,AA7001)</f>
        <v>1</v>
      </c>
      <c r="B7001" s="6" t="str">
        <f t="shared" si="327"/>
        <v>30天内曾在线</v>
      </c>
      <c r="C7001" s="7">
        <v>45046.9999884259</v>
      </c>
      <c r="D7001" s="6">
        <f t="shared" si="328"/>
        <v>-10.6923148148198</v>
      </c>
      <c r="E7001" s="8" t="s">
        <v>31824</v>
      </c>
      <c r="F7001" s="8" t="s">
        <v>578</v>
      </c>
      <c r="G7001" s="8" t="s">
        <v>19</v>
      </c>
      <c r="H7001" s="8" t="s">
        <v>579</v>
      </c>
      <c r="I7001" s="8" t="s">
        <v>580</v>
      </c>
      <c r="J7001" s="8" t="s">
        <v>31825</v>
      </c>
      <c r="K7001" s="8" t="s">
        <v>582</v>
      </c>
      <c r="L7001" s="10" t="s">
        <v>2115</v>
      </c>
      <c r="M7001" s="11" t="str">
        <f t="shared" si="329"/>
        <v>2023/5/11 16:36:55</v>
      </c>
      <c r="N7001" s="12">
        <v>45057</v>
      </c>
      <c r="O7001" s="10" t="s">
        <v>2116</v>
      </c>
      <c r="P7001" s="8" t="s">
        <v>585</v>
      </c>
      <c r="Q7001" s="8" t="s">
        <v>31826</v>
      </c>
      <c r="R7001" s="8" t="s">
        <v>31827</v>
      </c>
      <c r="S7001" s="8" t="s">
        <v>588</v>
      </c>
      <c r="T7001" s="8" t="s">
        <v>589</v>
      </c>
      <c r="U7001" s="8" t="s">
        <v>590</v>
      </c>
      <c r="V7001" s="8" t="s">
        <v>582</v>
      </c>
      <c r="W7001" s="8" t="s">
        <v>582</v>
      </c>
      <c r="X7001" s="8" t="s">
        <v>582</v>
      </c>
      <c r="Y7001" s="8" t="s">
        <v>582</v>
      </c>
      <c r="Z7001" s="8" t="s">
        <v>582</v>
      </c>
      <c r="AA7001" s="8" t="s">
        <v>34</v>
      </c>
      <c r="AB7001" s="8" t="s">
        <v>591</v>
      </c>
      <c r="AC7001" s="8" t="s">
        <v>592</v>
      </c>
      <c r="AD7001" s="8" t="s">
        <v>593</v>
      </c>
      <c r="AE7001" s="8" t="s">
        <v>582</v>
      </c>
      <c r="AF7001" s="1">
        <v>1</v>
      </c>
    </row>
    <row r="7002" ht="25" customHeight="1" spans="1:32">
      <c r="A7002" s="1">
        <f>COUNTIF(企业分类!A:A,AA7002)</f>
        <v>1</v>
      </c>
      <c r="B7002" s="6" t="str">
        <f t="shared" si="327"/>
        <v>30天内曾在线</v>
      </c>
      <c r="C7002" s="7">
        <v>45046.9999884259</v>
      </c>
      <c r="D7002" s="6">
        <f t="shared" si="328"/>
        <v>-10.6900347222254</v>
      </c>
      <c r="E7002" s="8" t="s">
        <v>31828</v>
      </c>
      <c r="F7002" s="8" t="s">
        <v>578</v>
      </c>
      <c r="G7002" s="8" t="s">
        <v>19</v>
      </c>
      <c r="H7002" s="8" t="s">
        <v>579</v>
      </c>
      <c r="I7002" s="8" t="s">
        <v>580</v>
      </c>
      <c r="J7002" s="8" t="s">
        <v>31829</v>
      </c>
      <c r="K7002" s="8" t="s">
        <v>582</v>
      </c>
      <c r="L7002" s="10" t="s">
        <v>8818</v>
      </c>
      <c r="M7002" s="11" t="str">
        <f t="shared" si="329"/>
        <v>2023/5/11 16:33:38</v>
      </c>
      <c r="N7002" s="12">
        <v>45057</v>
      </c>
      <c r="O7002" s="10" t="s">
        <v>8819</v>
      </c>
      <c r="P7002" s="8" t="s">
        <v>585</v>
      </c>
      <c r="Q7002" s="8" t="s">
        <v>31830</v>
      </c>
      <c r="R7002" s="8" t="s">
        <v>31831</v>
      </c>
      <c r="S7002" s="8" t="s">
        <v>637</v>
      </c>
      <c r="T7002" s="8" t="s">
        <v>638</v>
      </c>
      <c r="U7002" s="8" t="s">
        <v>639</v>
      </c>
      <c r="V7002" s="8" t="s">
        <v>582</v>
      </c>
      <c r="W7002" s="8" t="s">
        <v>582</v>
      </c>
      <c r="X7002" s="8" t="s">
        <v>582</v>
      </c>
      <c r="Y7002" s="8" t="s">
        <v>582</v>
      </c>
      <c r="Z7002" s="8" t="s">
        <v>582</v>
      </c>
      <c r="AA7002" s="8" t="s">
        <v>231</v>
      </c>
      <c r="AB7002" s="8" t="s">
        <v>591</v>
      </c>
      <c r="AC7002" s="8" t="s">
        <v>1166</v>
      </c>
      <c r="AD7002" s="8" t="s">
        <v>593</v>
      </c>
      <c r="AE7002" s="8" t="s">
        <v>604</v>
      </c>
      <c r="AF7002" s="1">
        <v>1</v>
      </c>
    </row>
    <row r="7003" ht="25" customHeight="1" spans="1:32">
      <c r="A7003" s="1">
        <f>COUNTIF(企业分类!A:A,AA7003)</f>
        <v>1</v>
      </c>
      <c r="B7003" s="6" t="str">
        <f t="shared" si="327"/>
        <v>30天内曾在线</v>
      </c>
      <c r="C7003" s="7">
        <v>45046.9999884259</v>
      </c>
      <c r="D7003" s="6">
        <f t="shared" si="328"/>
        <v>-10.6926157407433</v>
      </c>
      <c r="E7003" s="8" t="s">
        <v>31832</v>
      </c>
      <c r="F7003" s="8" t="s">
        <v>578</v>
      </c>
      <c r="G7003" s="8" t="s">
        <v>19</v>
      </c>
      <c r="H7003" s="8" t="s">
        <v>579</v>
      </c>
      <c r="I7003" s="8" t="s">
        <v>580</v>
      </c>
      <c r="J7003" s="8" t="s">
        <v>31833</v>
      </c>
      <c r="K7003" s="8" t="s">
        <v>582</v>
      </c>
      <c r="L7003" s="10" t="s">
        <v>1780</v>
      </c>
      <c r="M7003" s="11" t="str">
        <f t="shared" si="329"/>
        <v>2023/5/11 16:37:21</v>
      </c>
      <c r="N7003" s="12">
        <v>45057</v>
      </c>
      <c r="O7003" s="10" t="s">
        <v>1781</v>
      </c>
      <c r="P7003" s="8" t="s">
        <v>585</v>
      </c>
      <c r="Q7003" s="8" t="s">
        <v>31834</v>
      </c>
      <c r="R7003" s="8" t="s">
        <v>31835</v>
      </c>
      <c r="S7003" s="8" t="s">
        <v>588</v>
      </c>
      <c r="T7003" s="8" t="s">
        <v>589</v>
      </c>
      <c r="U7003" s="8" t="s">
        <v>590</v>
      </c>
      <c r="V7003" s="8" t="s">
        <v>582</v>
      </c>
      <c r="W7003" s="8" t="s">
        <v>582</v>
      </c>
      <c r="X7003" s="8" t="s">
        <v>582</v>
      </c>
      <c r="Y7003" s="8" t="s">
        <v>582</v>
      </c>
      <c r="Z7003" s="8" t="s">
        <v>582</v>
      </c>
      <c r="AA7003" s="8" t="s">
        <v>113</v>
      </c>
      <c r="AB7003" s="8" t="s">
        <v>591</v>
      </c>
      <c r="AC7003" s="8" t="s">
        <v>592</v>
      </c>
      <c r="AD7003" s="8" t="s">
        <v>593</v>
      </c>
      <c r="AE7003" s="8" t="s">
        <v>604</v>
      </c>
      <c r="AF7003" s="1">
        <v>1</v>
      </c>
    </row>
    <row r="7004" ht="25" customHeight="1" spans="1:32">
      <c r="A7004" s="1">
        <f>COUNTIF(企业分类!A:A,AA7004)</f>
        <v>1</v>
      </c>
      <c r="B7004" s="6" t="str">
        <f t="shared" si="327"/>
        <v>30天内曾在线</v>
      </c>
      <c r="C7004" s="7">
        <v>45046.9999884259</v>
      </c>
      <c r="D7004" s="6">
        <f t="shared" si="328"/>
        <v>-10.6907638888952</v>
      </c>
      <c r="E7004" s="8" t="s">
        <v>31836</v>
      </c>
      <c r="F7004" s="8" t="s">
        <v>578</v>
      </c>
      <c r="G7004" s="8" t="s">
        <v>19</v>
      </c>
      <c r="H7004" s="8" t="s">
        <v>579</v>
      </c>
      <c r="I7004" s="8" t="s">
        <v>580</v>
      </c>
      <c r="J7004" s="8" t="s">
        <v>31837</v>
      </c>
      <c r="K7004" s="8" t="s">
        <v>582</v>
      </c>
      <c r="L7004" s="10" t="s">
        <v>1250</v>
      </c>
      <c r="M7004" s="11" t="str">
        <f t="shared" si="329"/>
        <v>2023/5/11 16:34:41</v>
      </c>
      <c r="N7004" s="12">
        <v>45057</v>
      </c>
      <c r="O7004" s="10" t="s">
        <v>1251</v>
      </c>
      <c r="P7004" s="8" t="s">
        <v>585</v>
      </c>
      <c r="Q7004" s="8" t="s">
        <v>31838</v>
      </c>
      <c r="R7004" s="8" t="s">
        <v>31839</v>
      </c>
      <c r="S7004" s="8" t="s">
        <v>588</v>
      </c>
      <c r="T7004" s="8" t="s">
        <v>589</v>
      </c>
      <c r="U7004" s="8" t="s">
        <v>590</v>
      </c>
      <c r="V7004" s="8" t="s">
        <v>582</v>
      </c>
      <c r="W7004" s="8" t="s">
        <v>582</v>
      </c>
      <c r="X7004" s="8" t="s">
        <v>582</v>
      </c>
      <c r="Y7004" s="8" t="s">
        <v>582</v>
      </c>
      <c r="Z7004" s="8" t="s">
        <v>582</v>
      </c>
      <c r="AA7004" s="8" t="s">
        <v>113</v>
      </c>
      <c r="AB7004" s="8" t="s">
        <v>591</v>
      </c>
      <c r="AC7004" s="8" t="s">
        <v>592</v>
      </c>
      <c r="AD7004" s="8" t="s">
        <v>593</v>
      </c>
      <c r="AE7004" s="8" t="s">
        <v>604</v>
      </c>
      <c r="AF7004" s="1">
        <v>1</v>
      </c>
    </row>
    <row r="7005" ht="25" customHeight="1" spans="1:32">
      <c r="A7005" s="1">
        <f>COUNTIF(企业分类!A:A,AA7005)</f>
        <v>1</v>
      </c>
      <c r="B7005" s="6" t="str">
        <f t="shared" si="327"/>
        <v>30天内曾在线</v>
      </c>
      <c r="C7005" s="7">
        <v>45046.9999884259</v>
      </c>
      <c r="D7005" s="6">
        <f t="shared" si="328"/>
        <v>-10.6908217592645</v>
      </c>
      <c r="E7005" s="8" t="s">
        <v>31840</v>
      </c>
      <c r="F7005" s="8" t="s">
        <v>578</v>
      </c>
      <c r="G7005" s="8" t="s">
        <v>19</v>
      </c>
      <c r="H7005" s="8" t="s">
        <v>579</v>
      </c>
      <c r="I7005" s="8" t="s">
        <v>580</v>
      </c>
      <c r="J7005" s="8" t="s">
        <v>31841</v>
      </c>
      <c r="K7005" s="8" t="s">
        <v>582</v>
      </c>
      <c r="L7005" s="10" t="s">
        <v>5815</v>
      </c>
      <c r="M7005" s="11" t="str">
        <f t="shared" si="329"/>
        <v>2023/5/11 16:34:46</v>
      </c>
      <c r="N7005" s="12">
        <v>45057</v>
      </c>
      <c r="O7005" s="10" t="s">
        <v>5816</v>
      </c>
      <c r="P7005" s="8" t="s">
        <v>585</v>
      </c>
      <c r="Q7005" s="8" t="s">
        <v>31842</v>
      </c>
      <c r="R7005" s="8" t="s">
        <v>31843</v>
      </c>
      <c r="S7005" s="8" t="s">
        <v>637</v>
      </c>
      <c r="T7005" s="8" t="s">
        <v>638</v>
      </c>
      <c r="U7005" s="8" t="s">
        <v>639</v>
      </c>
      <c r="V7005" s="8" t="s">
        <v>582</v>
      </c>
      <c r="W7005" s="8" t="s">
        <v>582</v>
      </c>
      <c r="X7005" s="8" t="s">
        <v>582</v>
      </c>
      <c r="Y7005" s="8" t="s">
        <v>582</v>
      </c>
      <c r="Z7005" s="8" t="s">
        <v>582</v>
      </c>
      <c r="AA7005" s="8" t="s">
        <v>276</v>
      </c>
      <c r="AB7005" s="8" t="s">
        <v>591</v>
      </c>
      <c r="AC7005" s="8" t="s">
        <v>582</v>
      </c>
      <c r="AD7005" s="8" t="s">
        <v>593</v>
      </c>
      <c r="AE7005" s="8" t="s">
        <v>604</v>
      </c>
      <c r="AF7005" s="1">
        <v>1</v>
      </c>
    </row>
    <row r="7006" ht="25" customHeight="1" spans="1:32">
      <c r="A7006" s="1">
        <f>COUNTIF(企业分类!A:A,AA7006)</f>
        <v>1</v>
      </c>
      <c r="B7006" s="6" t="str">
        <f t="shared" si="327"/>
        <v>30天内曾在线</v>
      </c>
      <c r="C7006" s="7">
        <v>45046.9999884259</v>
      </c>
      <c r="D7006" s="6">
        <f t="shared" si="328"/>
        <v>-10.6927199074125</v>
      </c>
      <c r="E7006" s="8" t="s">
        <v>31844</v>
      </c>
      <c r="F7006" s="8" t="s">
        <v>578</v>
      </c>
      <c r="G7006" s="8" t="s">
        <v>19</v>
      </c>
      <c r="H7006" s="8" t="s">
        <v>579</v>
      </c>
      <c r="I7006" s="8" t="s">
        <v>580</v>
      </c>
      <c r="J7006" s="8" t="s">
        <v>31845</v>
      </c>
      <c r="K7006" s="8" t="s">
        <v>582</v>
      </c>
      <c r="L7006" s="10" t="s">
        <v>786</v>
      </c>
      <c r="M7006" s="11" t="str">
        <f t="shared" si="329"/>
        <v>2023/5/11 16:37:30</v>
      </c>
      <c r="N7006" s="12">
        <v>45057</v>
      </c>
      <c r="O7006" s="10" t="s">
        <v>787</v>
      </c>
      <c r="P7006" s="8" t="s">
        <v>585</v>
      </c>
      <c r="Q7006" s="8" t="s">
        <v>31846</v>
      </c>
      <c r="R7006" s="8" t="s">
        <v>31847</v>
      </c>
      <c r="S7006" s="8" t="s">
        <v>588</v>
      </c>
      <c r="T7006" s="8" t="s">
        <v>589</v>
      </c>
      <c r="U7006" s="8" t="s">
        <v>590</v>
      </c>
      <c r="V7006" s="8" t="s">
        <v>582</v>
      </c>
      <c r="W7006" s="8" t="s">
        <v>582</v>
      </c>
      <c r="X7006" s="8" t="s">
        <v>582</v>
      </c>
      <c r="Y7006" s="8" t="s">
        <v>582</v>
      </c>
      <c r="Z7006" s="8" t="s">
        <v>582</v>
      </c>
      <c r="AA7006" s="8" t="s">
        <v>72</v>
      </c>
      <c r="AB7006" s="8" t="s">
        <v>591</v>
      </c>
      <c r="AC7006" s="8" t="s">
        <v>592</v>
      </c>
      <c r="AD7006" s="8" t="s">
        <v>593</v>
      </c>
      <c r="AE7006" s="8" t="s">
        <v>604</v>
      </c>
      <c r="AF7006" s="1">
        <v>1</v>
      </c>
    </row>
    <row r="7007" ht="25" customHeight="1" spans="1:32">
      <c r="A7007" s="1">
        <f>COUNTIF(企业分类!A:A,AA7007)</f>
        <v>1</v>
      </c>
      <c r="B7007" s="6" t="str">
        <f t="shared" si="327"/>
        <v>30天内曾在线</v>
      </c>
      <c r="C7007" s="7">
        <v>45046.9999884259</v>
      </c>
      <c r="D7007" s="6">
        <f t="shared" si="328"/>
        <v>-10.6899884259255</v>
      </c>
      <c r="E7007" s="8" t="s">
        <v>31848</v>
      </c>
      <c r="F7007" s="8" t="s">
        <v>578</v>
      </c>
      <c r="G7007" s="8" t="s">
        <v>19</v>
      </c>
      <c r="H7007" s="8" t="s">
        <v>579</v>
      </c>
      <c r="I7007" s="8" t="s">
        <v>580</v>
      </c>
      <c r="J7007" s="8" t="s">
        <v>31849</v>
      </c>
      <c r="K7007" s="8" t="s">
        <v>582</v>
      </c>
      <c r="L7007" s="10" t="s">
        <v>10231</v>
      </c>
      <c r="M7007" s="11" t="str">
        <f t="shared" si="329"/>
        <v>2023/5/11 16:33:34</v>
      </c>
      <c r="N7007" s="12">
        <v>45057</v>
      </c>
      <c r="O7007" s="10" t="s">
        <v>10232</v>
      </c>
      <c r="P7007" s="8" t="s">
        <v>585</v>
      </c>
      <c r="Q7007" s="8" t="s">
        <v>31850</v>
      </c>
      <c r="R7007" s="8" t="s">
        <v>31851</v>
      </c>
      <c r="S7007" s="8" t="s">
        <v>588</v>
      </c>
      <c r="T7007" s="8" t="s">
        <v>589</v>
      </c>
      <c r="U7007" s="8" t="s">
        <v>590</v>
      </c>
      <c r="V7007" s="8" t="s">
        <v>582</v>
      </c>
      <c r="W7007" s="8" t="s">
        <v>582</v>
      </c>
      <c r="X7007" s="8" t="s">
        <v>582</v>
      </c>
      <c r="Y7007" s="8" t="s">
        <v>582</v>
      </c>
      <c r="Z7007" s="8" t="s">
        <v>582</v>
      </c>
      <c r="AA7007" s="8" t="s">
        <v>209</v>
      </c>
      <c r="AB7007" s="8" t="s">
        <v>591</v>
      </c>
      <c r="AC7007" s="8" t="s">
        <v>592</v>
      </c>
      <c r="AD7007" s="8" t="s">
        <v>593</v>
      </c>
      <c r="AE7007" s="8" t="s">
        <v>604</v>
      </c>
      <c r="AF7007" s="1">
        <v>1</v>
      </c>
    </row>
    <row r="7008" ht="25" customHeight="1" spans="1:32">
      <c r="A7008" s="1">
        <f>COUNTIF(企业分类!A:A,AA7008)</f>
        <v>1</v>
      </c>
      <c r="B7008" s="6" t="str">
        <f t="shared" si="327"/>
        <v>30天内曾在线</v>
      </c>
      <c r="C7008" s="7">
        <v>45046.9999884259</v>
      </c>
      <c r="D7008" s="6">
        <f t="shared" si="328"/>
        <v>-10.6925694444508</v>
      </c>
      <c r="E7008" s="8" t="s">
        <v>31852</v>
      </c>
      <c r="F7008" s="8" t="s">
        <v>578</v>
      </c>
      <c r="G7008" s="8" t="s">
        <v>19</v>
      </c>
      <c r="H7008" s="8" t="s">
        <v>579</v>
      </c>
      <c r="I7008" s="8" t="s">
        <v>580</v>
      </c>
      <c r="J7008" s="8" t="s">
        <v>31853</v>
      </c>
      <c r="K7008" s="8" t="s">
        <v>582</v>
      </c>
      <c r="L7008" s="10" t="s">
        <v>1175</v>
      </c>
      <c r="M7008" s="11" t="str">
        <f t="shared" si="329"/>
        <v>2023/5/11 16:37:17</v>
      </c>
      <c r="N7008" s="12">
        <v>45057</v>
      </c>
      <c r="O7008" s="10" t="s">
        <v>1176</v>
      </c>
      <c r="P7008" s="8" t="s">
        <v>585</v>
      </c>
      <c r="Q7008" s="8" t="s">
        <v>31854</v>
      </c>
      <c r="R7008" s="8" t="s">
        <v>31855</v>
      </c>
      <c r="S7008" s="8" t="s">
        <v>588</v>
      </c>
      <c r="T7008" s="8" t="s">
        <v>589</v>
      </c>
      <c r="U7008" s="8" t="s">
        <v>590</v>
      </c>
      <c r="V7008" s="8" t="s">
        <v>582</v>
      </c>
      <c r="W7008" s="8" t="s">
        <v>582</v>
      </c>
      <c r="X7008" s="8" t="s">
        <v>582</v>
      </c>
      <c r="Y7008" s="8" t="s">
        <v>582</v>
      </c>
      <c r="Z7008" s="8" t="s">
        <v>582</v>
      </c>
      <c r="AA7008" s="8" t="s">
        <v>209</v>
      </c>
      <c r="AB7008" s="8" t="s">
        <v>591</v>
      </c>
      <c r="AC7008" s="8" t="s">
        <v>592</v>
      </c>
      <c r="AD7008" s="8" t="s">
        <v>593</v>
      </c>
      <c r="AE7008" s="8" t="s">
        <v>604</v>
      </c>
      <c r="AF7008" s="1">
        <v>1</v>
      </c>
    </row>
    <row r="7009" ht="25" customHeight="1" spans="1:32">
      <c r="A7009" s="1">
        <f>COUNTIF(企业分类!A:A,AA7009)</f>
        <v>1</v>
      </c>
      <c r="B7009" s="6" t="str">
        <f t="shared" si="327"/>
        <v>30天内曾在线</v>
      </c>
      <c r="C7009" s="7">
        <v>45046.9999884259</v>
      </c>
      <c r="D7009" s="6">
        <f t="shared" si="328"/>
        <v>-10.6903356481489</v>
      </c>
      <c r="E7009" s="8" t="s">
        <v>31856</v>
      </c>
      <c r="F7009" s="8" t="s">
        <v>578</v>
      </c>
      <c r="G7009" s="8" t="s">
        <v>19</v>
      </c>
      <c r="H7009" s="8" t="s">
        <v>579</v>
      </c>
      <c r="I7009" s="8" t="s">
        <v>580</v>
      </c>
      <c r="J7009" s="8" t="s">
        <v>31857</v>
      </c>
      <c r="K7009" s="8" t="s">
        <v>582</v>
      </c>
      <c r="L7009" s="10" t="s">
        <v>4196</v>
      </c>
      <c r="M7009" s="11" t="str">
        <f t="shared" si="329"/>
        <v>2023/5/11 16:34:04</v>
      </c>
      <c r="N7009" s="12">
        <v>45057</v>
      </c>
      <c r="O7009" s="10" t="s">
        <v>4197</v>
      </c>
      <c r="P7009" s="8" t="s">
        <v>585</v>
      </c>
      <c r="Q7009" s="8" t="s">
        <v>31858</v>
      </c>
      <c r="R7009" s="8" t="s">
        <v>31859</v>
      </c>
      <c r="S7009" s="8" t="s">
        <v>588</v>
      </c>
      <c r="T7009" s="8" t="s">
        <v>589</v>
      </c>
      <c r="U7009" s="8" t="s">
        <v>590</v>
      </c>
      <c r="V7009" s="8" t="s">
        <v>582</v>
      </c>
      <c r="W7009" s="8" t="s">
        <v>582</v>
      </c>
      <c r="X7009" s="8" t="s">
        <v>582</v>
      </c>
      <c r="Y7009" s="8" t="s">
        <v>582</v>
      </c>
      <c r="Z7009" s="8" t="s">
        <v>582</v>
      </c>
      <c r="AA7009" s="8" t="s">
        <v>209</v>
      </c>
      <c r="AB7009" s="8" t="s">
        <v>591</v>
      </c>
      <c r="AC7009" s="8" t="s">
        <v>592</v>
      </c>
      <c r="AD7009" s="8" t="s">
        <v>593</v>
      </c>
      <c r="AE7009" s="8" t="s">
        <v>604</v>
      </c>
      <c r="AF7009" s="1">
        <v>1</v>
      </c>
    </row>
    <row r="7010" ht="25" customHeight="1" spans="1:32">
      <c r="A7010" s="1">
        <f>COUNTIF(企业分类!A:A,AA7010)</f>
        <v>1</v>
      </c>
      <c r="B7010" s="6" t="str">
        <f t="shared" si="327"/>
        <v>30天内曾在线</v>
      </c>
      <c r="C7010" s="7">
        <v>45046.9999884259</v>
      </c>
      <c r="D7010" s="6">
        <f t="shared" si="328"/>
        <v>-10.6899884259255</v>
      </c>
      <c r="E7010" s="8" t="s">
        <v>31860</v>
      </c>
      <c r="F7010" s="8" t="s">
        <v>578</v>
      </c>
      <c r="G7010" s="8" t="s">
        <v>19</v>
      </c>
      <c r="H7010" s="8" t="s">
        <v>579</v>
      </c>
      <c r="I7010" s="8" t="s">
        <v>580</v>
      </c>
      <c r="J7010" s="8" t="s">
        <v>31861</v>
      </c>
      <c r="K7010" s="8" t="s">
        <v>582</v>
      </c>
      <c r="L7010" s="10" t="s">
        <v>10231</v>
      </c>
      <c r="M7010" s="11" t="str">
        <f t="shared" si="329"/>
        <v>2023/5/11 16:33:34</v>
      </c>
      <c r="N7010" s="12">
        <v>45057</v>
      </c>
      <c r="O7010" s="10" t="s">
        <v>10232</v>
      </c>
      <c r="P7010" s="8" t="s">
        <v>585</v>
      </c>
      <c r="Q7010" s="8" t="s">
        <v>31862</v>
      </c>
      <c r="R7010" s="8" t="s">
        <v>31863</v>
      </c>
      <c r="S7010" s="8" t="s">
        <v>588</v>
      </c>
      <c r="T7010" s="8" t="s">
        <v>589</v>
      </c>
      <c r="U7010" s="8" t="s">
        <v>590</v>
      </c>
      <c r="V7010" s="8" t="s">
        <v>582</v>
      </c>
      <c r="W7010" s="8" t="s">
        <v>582</v>
      </c>
      <c r="X7010" s="8" t="s">
        <v>582</v>
      </c>
      <c r="Y7010" s="8" t="s">
        <v>582</v>
      </c>
      <c r="Z7010" s="8" t="s">
        <v>582</v>
      </c>
      <c r="AA7010" s="8" t="s">
        <v>209</v>
      </c>
      <c r="AB7010" s="8" t="s">
        <v>591</v>
      </c>
      <c r="AC7010" s="8" t="s">
        <v>592</v>
      </c>
      <c r="AD7010" s="8" t="s">
        <v>593</v>
      </c>
      <c r="AE7010" s="8" t="s">
        <v>604</v>
      </c>
      <c r="AF7010" s="1">
        <v>1</v>
      </c>
    </row>
    <row r="7011" ht="25" customHeight="1" spans="1:32">
      <c r="A7011" s="1">
        <f>COUNTIF(企业分类!A:A,AA7011)</f>
        <v>1</v>
      </c>
      <c r="B7011" s="6" t="str">
        <f t="shared" si="327"/>
        <v>30天内曾在线</v>
      </c>
      <c r="C7011" s="7">
        <v>45046.9999884259</v>
      </c>
      <c r="D7011" s="6">
        <f t="shared" si="328"/>
        <v>-10.6906250000029</v>
      </c>
      <c r="E7011" s="8" t="s">
        <v>31864</v>
      </c>
      <c r="F7011" s="8" t="s">
        <v>578</v>
      </c>
      <c r="G7011" s="8" t="s">
        <v>19</v>
      </c>
      <c r="H7011" s="8" t="s">
        <v>579</v>
      </c>
      <c r="I7011" s="8" t="s">
        <v>580</v>
      </c>
      <c r="J7011" s="8" t="s">
        <v>31865</v>
      </c>
      <c r="K7011" s="8" t="s">
        <v>582</v>
      </c>
      <c r="L7011" s="10" t="s">
        <v>3670</v>
      </c>
      <c r="M7011" s="11" t="str">
        <f t="shared" si="329"/>
        <v>2023/5/11 16:34:29</v>
      </c>
      <c r="N7011" s="12">
        <v>45057</v>
      </c>
      <c r="O7011" s="10" t="s">
        <v>3671</v>
      </c>
      <c r="P7011" s="8" t="s">
        <v>585</v>
      </c>
      <c r="Q7011" s="8" t="s">
        <v>31866</v>
      </c>
      <c r="R7011" s="8" t="s">
        <v>31867</v>
      </c>
      <c r="S7011" s="8" t="s">
        <v>588</v>
      </c>
      <c r="T7011" s="8" t="s">
        <v>589</v>
      </c>
      <c r="U7011" s="8" t="s">
        <v>590</v>
      </c>
      <c r="V7011" s="8" t="s">
        <v>582</v>
      </c>
      <c r="W7011" s="8" t="s">
        <v>582</v>
      </c>
      <c r="X7011" s="8" t="s">
        <v>582</v>
      </c>
      <c r="Y7011" s="8" t="s">
        <v>582</v>
      </c>
      <c r="Z7011" s="8" t="s">
        <v>582</v>
      </c>
      <c r="AA7011" s="8" t="s">
        <v>434</v>
      </c>
      <c r="AB7011" s="8" t="s">
        <v>591</v>
      </c>
      <c r="AC7011" s="8" t="s">
        <v>592</v>
      </c>
      <c r="AD7011" s="8" t="s">
        <v>593</v>
      </c>
      <c r="AE7011" s="8" t="s">
        <v>604</v>
      </c>
      <c r="AF7011" s="1">
        <v>1</v>
      </c>
    </row>
    <row r="7012" ht="25" customHeight="1" spans="1:32">
      <c r="A7012" s="1">
        <f>COUNTIF(企业分类!A:A,AA7012)</f>
        <v>1</v>
      </c>
      <c r="B7012" s="6" t="str">
        <f t="shared" si="327"/>
        <v>30天内曾在线</v>
      </c>
      <c r="C7012" s="7">
        <v>45046.9999884259</v>
      </c>
      <c r="D7012" s="6">
        <f t="shared" si="328"/>
        <v>-10.6905439814873</v>
      </c>
      <c r="E7012" s="8" t="s">
        <v>31868</v>
      </c>
      <c r="F7012" s="8" t="s">
        <v>578</v>
      </c>
      <c r="G7012" s="8" t="s">
        <v>19</v>
      </c>
      <c r="H7012" s="8" t="s">
        <v>579</v>
      </c>
      <c r="I7012" s="8" t="s">
        <v>580</v>
      </c>
      <c r="J7012" s="8" t="s">
        <v>31869</v>
      </c>
      <c r="K7012" s="8" t="s">
        <v>582</v>
      </c>
      <c r="L7012" s="10" t="s">
        <v>7257</v>
      </c>
      <c r="M7012" s="11" t="str">
        <f t="shared" si="329"/>
        <v>2023/5/11 16:34:22</v>
      </c>
      <c r="N7012" s="12">
        <v>45057</v>
      </c>
      <c r="O7012" s="10" t="s">
        <v>7258</v>
      </c>
      <c r="P7012" s="8" t="s">
        <v>585</v>
      </c>
      <c r="Q7012" s="8" t="s">
        <v>31870</v>
      </c>
      <c r="R7012" s="8" t="s">
        <v>31871</v>
      </c>
      <c r="S7012" s="8" t="s">
        <v>588</v>
      </c>
      <c r="T7012" s="8" t="s">
        <v>589</v>
      </c>
      <c r="U7012" s="8" t="s">
        <v>590</v>
      </c>
      <c r="V7012" s="8" t="s">
        <v>582</v>
      </c>
      <c r="W7012" s="8" t="s">
        <v>582</v>
      </c>
      <c r="X7012" s="8" t="s">
        <v>582</v>
      </c>
      <c r="Y7012" s="8" t="s">
        <v>582</v>
      </c>
      <c r="Z7012" s="8" t="s">
        <v>582</v>
      </c>
      <c r="AA7012" s="8" t="s">
        <v>53</v>
      </c>
      <c r="AB7012" s="8" t="s">
        <v>591</v>
      </c>
      <c r="AC7012" s="8" t="s">
        <v>657</v>
      </c>
      <c r="AD7012" s="8" t="s">
        <v>593</v>
      </c>
      <c r="AE7012" s="8" t="s">
        <v>604</v>
      </c>
      <c r="AF7012" s="1">
        <v>1</v>
      </c>
    </row>
    <row r="7013" ht="25" customHeight="1" spans="1:32">
      <c r="A7013" s="1">
        <f>COUNTIF(企业分类!A:A,AA7013)</f>
        <v>1</v>
      </c>
      <c r="B7013" s="6" t="str">
        <f t="shared" si="327"/>
        <v>30天内曾在线</v>
      </c>
      <c r="C7013" s="7">
        <v>45046.9999884259</v>
      </c>
      <c r="D7013" s="6">
        <f t="shared" si="328"/>
        <v>-10.6701504629673</v>
      </c>
      <c r="E7013" s="8" t="s">
        <v>31872</v>
      </c>
      <c r="F7013" s="8" t="s">
        <v>578</v>
      </c>
      <c r="G7013" s="8" t="s">
        <v>19</v>
      </c>
      <c r="H7013" s="8" t="s">
        <v>579</v>
      </c>
      <c r="I7013" s="8" t="s">
        <v>580</v>
      </c>
      <c r="J7013" s="8" t="s">
        <v>31873</v>
      </c>
      <c r="K7013" s="8" t="s">
        <v>582</v>
      </c>
      <c r="L7013" s="10" t="s">
        <v>31874</v>
      </c>
      <c r="M7013" s="11" t="str">
        <f t="shared" si="329"/>
        <v>2023/5/11 16:05:00</v>
      </c>
      <c r="N7013" s="12">
        <v>45057</v>
      </c>
      <c r="O7013" s="10" t="s">
        <v>31875</v>
      </c>
      <c r="P7013" s="8" t="s">
        <v>585</v>
      </c>
      <c r="Q7013" s="8" t="s">
        <v>31876</v>
      </c>
      <c r="R7013" s="8" t="s">
        <v>31877</v>
      </c>
      <c r="S7013" s="8" t="s">
        <v>588</v>
      </c>
      <c r="T7013" s="8" t="s">
        <v>589</v>
      </c>
      <c r="U7013" s="8" t="s">
        <v>590</v>
      </c>
      <c r="V7013" s="8" t="s">
        <v>582</v>
      </c>
      <c r="W7013" s="8" t="s">
        <v>582</v>
      </c>
      <c r="X7013" s="8" t="s">
        <v>582</v>
      </c>
      <c r="Y7013" s="8" t="s">
        <v>582</v>
      </c>
      <c r="Z7013" s="8" t="s">
        <v>582</v>
      </c>
      <c r="AA7013" s="8" t="s">
        <v>53</v>
      </c>
      <c r="AB7013" s="8" t="s">
        <v>591</v>
      </c>
      <c r="AC7013" s="8" t="s">
        <v>657</v>
      </c>
      <c r="AD7013" s="8" t="s">
        <v>593</v>
      </c>
      <c r="AE7013" s="8" t="s">
        <v>604</v>
      </c>
      <c r="AF7013" s="1">
        <v>1</v>
      </c>
    </row>
    <row r="7014" ht="25" customHeight="1" spans="1:32">
      <c r="A7014" s="1">
        <f>COUNTIF(企业分类!A:A,AA7014)</f>
        <v>1</v>
      </c>
      <c r="B7014" s="6" t="str">
        <f t="shared" si="327"/>
        <v>30天内曾在线</v>
      </c>
      <c r="C7014" s="7">
        <v>45046.9999884259</v>
      </c>
      <c r="D7014" s="6">
        <f t="shared" si="328"/>
        <v>-10.6923495370429</v>
      </c>
      <c r="E7014" s="8" t="s">
        <v>31878</v>
      </c>
      <c r="F7014" s="8" t="s">
        <v>578</v>
      </c>
      <c r="G7014" s="8" t="s">
        <v>19</v>
      </c>
      <c r="H7014" s="8" t="s">
        <v>579</v>
      </c>
      <c r="I7014" s="8" t="s">
        <v>580</v>
      </c>
      <c r="J7014" s="8" t="s">
        <v>31879</v>
      </c>
      <c r="K7014" s="8" t="s">
        <v>582</v>
      </c>
      <c r="L7014" s="10" t="s">
        <v>703</v>
      </c>
      <c r="M7014" s="11" t="str">
        <f t="shared" si="329"/>
        <v>2023/5/11 16:36:58</v>
      </c>
      <c r="N7014" s="12">
        <v>45057</v>
      </c>
      <c r="O7014" s="10" t="s">
        <v>704</v>
      </c>
      <c r="P7014" s="8" t="s">
        <v>585</v>
      </c>
      <c r="Q7014" s="8" t="s">
        <v>31880</v>
      </c>
      <c r="R7014" s="8" t="s">
        <v>31881</v>
      </c>
      <c r="S7014" s="8" t="s">
        <v>588</v>
      </c>
      <c r="T7014" s="8" t="s">
        <v>589</v>
      </c>
      <c r="U7014" s="8" t="s">
        <v>590</v>
      </c>
      <c r="V7014" s="8" t="s">
        <v>582</v>
      </c>
      <c r="W7014" s="8" t="s">
        <v>582</v>
      </c>
      <c r="X7014" s="8" t="s">
        <v>582</v>
      </c>
      <c r="Y7014" s="8" t="s">
        <v>582</v>
      </c>
      <c r="Z7014" s="8" t="s">
        <v>582</v>
      </c>
      <c r="AA7014" s="8" t="s">
        <v>53</v>
      </c>
      <c r="AB7014" s="8" t="s">
        <v>591</v>
      </c>
      <c r="AC7014" s="8" t="s">
        <v>657</v>
      </c>
      <c r="AD7014" s="8" t="s">
        <v>593</v>
      </c>
      <c r="AE7014" s="8" t="s">
        <v>604</v>
      </c>
      <c r="AF7014" s="1">
        <v>1</v>
      </c>
    </row>
    <row r="7015" ht="25" customHeight="1" spans="1:32">
      <c r="A7015" s="1">
        <f>COUNTIF(企业分类!A:A,AA7015)</f>
        <v>1</v>
      </c>
      <c r="B7015" s="6" t="str">
        <f t="shared" si="327"/>
        <v>30天内曾在线</v>
      </c>
      <c r="C7015" s="7">
        <v>45046.9999884259</v>
      </c>
      <c r="D7015" s="6">
        <f t="shared" si="328"/>
        <v>-10.6914814814809</v>
      </c>
      <c r="E7015" s="8" t="s">
        <v>31882</v>
      </c>
      <c r="F7015" s="8" t="s">
        <v>578</v>
      </c>
      <c r="G7015" s="8" t="s">
        <v>19</v>
      </c>
      <c r="H7015" s="8" t="s">
        <v>579</v>
      </c>
      <c r="I7015" s="8" t="s">
        <v>580</v>
      </c>
      <c r="J7015" s="8" t="s">
        <v>31883</v>
      </c>
      <c r="K7015" s="8" t="s">
        <v>582</v>
      </c>
      <c r="L7015" s="10" t="s">
        <v>2862</v>
      </c>
      <c r="M7015" s="11" t="str">
        <f t="shared" si="329"/>
        <v>2023/5/11 16:35:43</v>
      </c>
      <c r="N7015" s="12">
        <v>45057</v>
      </c>
      <c r="O7015" s="10" t="s">
        <v>2863</v>
      </c>
      <c r="P7015" s="8" t="s">
        <v>585</v>
      </c>
      <c r="Q7015" s="8" t="s">
        <v>31884</v>
      </c>
      <c r="R7015" s="8" t="s">
        <v>31885</v>
      </c>
      <c r="S7015" s="8" t="s">
        <v>664</v>
      </c>
      <c r="T7015" s="8" t="s">
        <v>665</v>
      </c>
      <c r="U7015" s="8" t="s">
        <v>666</v>
      </c>
      <c r="V7015" s="8" t="s">
        <v>582</v>
      </c>
      <c r="W7015" s="8" t="s">
        <v>582</v>
      </c>
      <c r="X7015" s="8" t="s">
        <v>582</v>
      </c>
      <c r="Y7015" s="8" t="s">
        <v>582</v>
      </c>
      <c r="Z7015" s="8" t="s">
        <v>582</v>
      </c>
      <c r="AA7015" s="8" t="s">
        <v>37</v>
      </c>
      <c r="AB7015" s="8" t="s">
        <v>591</v>
      </c>
      <c r="AC7015" s="8" t="s">
        <v>592</v>
      </c>
      <c r="AD7015" s="8" t="s">
        <v>593</v>
      </c>
      <c r="AE7015" s="8" t="s">
        <v>604</v>
      </c>
      <c r="AF7015" s="1">
        <v>1</v>
      </c>
    </row>
    <row r="7016" ht="25" customHeight="1" spans="1:32">
      <c r="A7016" s="1">
        <f>COUNTIF(企业分类!A:A,AA7016)</f>
        <v>1</v>
      </c>
      <c r="B7016" s="6" t="str">
        <f t="shared" si="327"/>
        <v>30天内曾在线</v>
      </c>
      <c r="C7016" s="7">
        <v>45046.9999884259</v>
      </c>
      <c r="D7016" s="6">
        <f t="shared" si="328"/>
        <v>-10.691840277781</v>
      </c>
      <c r="E7016" s="8" t="s">
        <v>31886</v>
      </c>
      <c r="F7016" s="8" t="s">
        <v>578</v>
      </c>
      <c r="G7016" s="8" t="s">
        <v>19</v>
      </c>
      <c r="H7016" s="8" t="s">
        <v>579</v>
      </c>
      <c r="I7016" s="8" t="s">
        <v>580</v>
      </c>
      <c r="J7016" s="8" t="s">
        <v>31887</v>
      </c>
      <c r="K7016" s="8" t="s">
        <v>582</v>
      </c>
      <c r="L7016" s="10" t="s">
        <v>1042</v>
      </c>
      <c r="M7016" s="11" t="str">
        <f t="shared" si="329"/>
        <v>2023/5/11 16:36:14</v>
      </c>
      <c r="N7016" s="12">
        <v>45057</v>
      </c>
      <c r="O7016" s="10" t="s">
        <v>1043</v>
      </c>
      <c r="P7016" s="8" t="s">
        <v>585</v>
      </c>
      <c r="Q7016" s="8" t="s">
        <v>31888</v>
      </c>
      <c r="R7016" s="8" t="s">
        <v>31889</v>
      </c>
      <c r="S7016" s="8" t="s">
        <v>664</v>
      </c>
      <c r="T7016" s="8" t="s">
        <v>665</v>
      </c>
      <c r="U7016" s="8" t="s">
        <v>666</v>
      </c>
      <c r="V7016" s="8" t="s">
        <v>582</v>
      </c>
      <c r="W7016" s="8" t="s">
        <v>582</v>
      </c>
      <c r="X7016" s="8" t="s">
        <v>582</v>
      </c>
      <c r="Y7016" s="8" t="s">
        <v>582</v>
      </c>
      <c r="Z7016" s="8" t="s">
        <v>582</v>
      </c>
      <c r="AA7016" s="8" t="s">
        <v>37</v>
      </c>
      <c r="AB7016" s="8" t="s">
        <v>591</v>
      </c>
      <c r="AC7016" s="8" t="s">
        <v>592</v>
      </c>
      <c r="AD7016" s="8" t="s">
        <v>593</v>
      </c>
      <c r="AE7016" s="8" t="s">
        <v>604</v>
      </c>
      <c r="AF7016" s="1">
        <v>1</v>
      </c>
    </row>
    <row r="7017" ht="25" customHeight="1" spans="1:32">
      <c r="A7017" s="1">
        <f>COUNTIF(企业分类!A:A,AA7017)</f>
        <v>1</v>
      </c>
      <c r="B7017" s="6" t="str">
        <f t="shared" si="327"/>
        <v>30天内曾在线</v>
      </c>
      <c r="C7017" s="7">
        <v>45046.9999884259</v>
      </c>
      <c r="D7017" s="6">
        <f t="shared" si="328"/>
        <v>-10.6924884259279</v>
      </c>
      <c r="E7017" s="8" t="s">
        <v>31890</v>
      </c>
      <c r="F7017" s="8" t="s">
        <v>578</v>
      </c>
      <c r="G7017" s="8" t="s">
        <v>19</v>
      </c>
      <c r="H7017" s="8" t="s">
        <v>579</v>
      </c>
      <c r="I7017" s="8" t="s">
        <v>580</v>
      </c>
      <c r="J7017" s="8" t="s">
        <v>31891</v>
      </c>
      <c r="K7017" s="8" t="s">
        <v>582</v>
      </c>
      <c r="L7017" s="10" t="s">
        <v>735</v>
      </c>
      <c r="M7017" s="11" t="str">
        <f t="shared" si="329"/>
        <v>2023/5/11 16:37:10</v>
      </c>
      <c r="N7017" s="12">
        <v>45057</v>
      </c>
      <c r="O7017" s="10" t="s">
        <v>736</v>
      </c>
      <c r="P7017" s="8" t="s">
        <v>585</v>
      </c>
      <c r="Q7017" s="8" t="s">
        <v>31892</v>
      </c>
      <c r="R7017" s="8" t="s">
        <v>31893</v>
      </c>
      <c r="S7017" s="8" t="s">
        <v>664</v>
      </c>
      <c r="T7017" s="8" t="s">
        <v>665</v>
      </c>
      <c r="U7017" s="8" t="s">
        <v>666</v>
      </c>
      <c r="V7017" s="8" t="s">
        <v>582</v>
      </c>
      <c r="W7017" s="8" t="s">
        <v>582</v>
      </c>
      <c r="X7017" s="8" t="s">
        <v>582</v>
      </c>
      <c r="Y7017" s="8" t="s">
        <v>582</v>
      </c>
      <c r="Z7017" s="8" t="s">
        <v>582</v>
      </c>
      <c r="AA7017" s="8" t="s">
        <v>51</v>
      </c>
      <c r="AB7017" s="8" t="s">
        <v>591</v>
      </c>
      <c r="AC7017" s="8" t="s">
        <v>592</v>
      </c>
      <c r="AD7017" s="8" t="s">
        <v>593</v>
      </c>
      <c r="AE7017" s="8" t="s">
        <v>604</v>
      </c>
      <c r="AF7017" s="1">
        <v>1</v>
      </c>
    </row>
    <row r="7018" ht="25" customHeight="1" spans="1:32">
      <c r="A7018" s="1">
        <f>COUNTIF(企业分类!A:A,AA7018)</f>
        <v>1</v>
      </c>
      <c r="B7018" s="6" t="str">
        <f t="shared" si="327"/>
        <v>30天内曾在线</v>
      </c>
      <c r="C7018" s="7">
        <v>45046.9999884259</v>
      </c>
      <c r="D7018" s="6">
        <f t="shared" si="328"/>
        <v>-10.69226851852</v>
      </c>
      <c r="E7018" s="8" t="s">
        <v>31894</v>
      </c>
      <c r="F7018" s="8" t="s">
        <v>578</v>
      </c>
      <c r="G7018" s="8" t="s">
        <v>19</v>
      </c>
      <c r="H7018" s="8" t="s">
        <v>579</v>
      </c>
      <c r="I7018" s="8" t="s">
        <v>580</v>
      </c>
      <c r="J7018" s="8" t="s">
        <v>31895</v>
      </c>
      <c r="K7018" s="8" t="s">
        <v>582</v>
      </c>
      <c r="L7018" s="10" t="s">
        <v>2184</v>
      </c>
      <c r="M7018" s="11" t="str">
        <f t="shared" si="329"/>
        <v>2023/5/11 16:36:51</v>
      </c>
      <c r="N7018" s="12">
        <v>45057</v>
      </c>
      <c r="O7018" s="10" t="s">
        <v>2185</v>
      </c>
      <c r="P7018" s="8" t="s">
        <v>585</v>
      </c>
      <c r="Q7018" s="8" t="s">
        <v>31896</v>
      </c>
      <c r="R7018" s="8" t="s">
        <v>31897</v>
      </c>
      <c r="S7018" s="8" t="s">
        <v>588</v>
      </c>
      <c r="T7018" s="8" t="s">
        <v>589</v>
      </c>
      <c r="U7018" s="8" t="s">
        <v>590</v>
      </c>
      <c r="V7018" s="8" t="s">
        <v>582</v>
      </c>
      <c r="W7018" s="8" t="s">
        <v>582</v>
      </c>
      <c r="X7018" s="8" t="s">
        <v>582</v>
      </c>
      <c r="Y7018" s="8" t="s">
        <v>582</v>
      </c>
      <c r="Z7018" s="8" t="s">
        <v>582</v>
      </c>
      <c r="AA7018" s="8" t="s">
        <v>76</v>
      </c>
      <c r="AB7018" s="8" t="s">
        <v>591</v>
      </c>
      <c r="AC7018" s="8" t="s">
        <v>592</v>
      </c>
      <c r="AD7018" s="8" t="s">
        <v>593</v>
      </c>
      <c r="AE7018" s="8" t="s">
        <v>604</v>
      </c>
      <c r="AF7018" s="1">
        <v>1</v>
      </c>
    </row>
    <row r="7019" ht="25" customHeight="1" spans="1:32">
      <c r="A7019" s="1">
        <f>COUNTIF(企业分类!A:A,AA7019)</f>
        <v>1</v>
      </c>
      <c r="B7019" s="6" t="str">
        <f t="shared" si="327"/>
        <v>30天内曾在线</v>
      </c>
      <c r="C7019" s="7">
        <v>45046.9999884259</v>
      </c>
      <c r="D7019" s="6">
        <f t="shared" si="328"/>
        <v>-10.6908101851877</v>
      </c>
      <c r="E7019" s="8" t="s">
        <v>31898</v>
      </c>
      <c r="F7019" s="8" t="s">
        <v>578</v>
      </c>
      <c r="G7019" s="8" t="s">
        <v>19</v>
      </c>
      <c r="H7019" s="8" t="s">
        <v>579</v>
      </c>
      <c r="I7019" s="8" t="s">
        <v>580</v>
      </c>
      <c r="J7019" s="8" t="s">
        <v>31899</v>
      </c>
      <c r="K7019" s="8" t="s">
        <v>582</v>
      </c>
      <c r="L7019" s="10" t="s">
        <v>1664</v>
      </c>
      <c r="M7019" s="11" t="str">
        <f t="shared" si="329"/>
        <v>2023/5/11 16:34:45</v>
      </c>
      <c r="N7019" s="12">
        <v>45057</v>
      </c>
      <c r="O7019" s="10" t="s">
        <v>1665</v>
      </c>
      <c r="P7019" s="8" t="s">
        <v>585</v>
      </c>
      <c r="Q7019" s="8" t="s">
        <v>31900</v>
      </c>
      <c r="R7019" s="8" t="s">
        <v>31901</v>
      </c>
      <c r="S7019" s="8" t="s">
        <v>588</v>
      </c>
      <c r="T7019" s="8" t="s">
        <v>589</v>
      </c>
      <c r="U7019" s="8" t="s">
        <v>590</v>
      </c>
      <c r="V7019" s="8" t="s">
        <v>582</v>
      </c>
      <c r="W7019" s="8" t="s">
        <v>582</v>
      </c>
      <c r="X7019" s="8" t="s">
        <v>582</v>
      </c>
      <c r="Y7019" s="8" t="s">
        <v>582</v>
      </c>
      <c r="Z7019" s="8" t="s">
        <v>582</v>
      </c>
      <c r="AA7019" s="8" t="s">
        <v>316</v>
      </c>
      <c r="AB7019" s="8" t="s">
        <v>591</v>
      </c>
      <c r="AC7019" s="8" t="s">
        <v>657</v>
      </c>
      <c r="AD7019" s="8" t="s">
        <v>593</v>
      </c>
      <c r="AE7019" s="8" t="s">
        <v>604</v>
      </c>
      <c r="AF7019" s="1">
        <v>1</v>
      </c>
    </row>
    <row r="7020" ht="25" customHeight="1" spans="1:32">
      <c r="A7020" s="1">
        <f>COUNTIF(企业分类!A:A,AA7020)</f>
        <v>1</v>
      </c>
      <c r="B7020" s="6" t="str">
        <f t="shared" si="327"/>
        <v>30天内曾在线</v>
      </c>
      <c r="C7020" s="7">
        <v>45046.9999884259</v>
      </c>
      <c r="D7020" s="6">
        <f t="shared" si="328"/>
        <v>-10.6922916666663</v>
      </c>
      <c r="E7020" s="8" t="s">
        <v>31902</v>
      </c>
      <c r="F7020" s="8" t="s">
        <v>578</v>
      </c>
      <c r="G7020" s="8" t="s">
        <v>19</v>
      </c>
      <c r="H7020" s="8" t="s">
        <v>579</v>
      </c>
      <c r="I7020" s="8" t="s">
        <v>580</v>
      </c>
      <c r="J7020" s="8" t="s">
        <v>31903</v>
      </c>
      <c r="K7020" s="8" t="s">
        <v>582</v>
      </c>
      <c r="L7020" s="10" t="s">
        <v>1539</v>
      </c>
      <c r="M7020" s="11" t="str">
        <f t="shared" si="329"/>
        <v>2023/5/11 16:36:53</v>
      </c>
      <c r="N7020" s="12">
        <v>45057</v>
      </c>
      <c r="O7020" s="10" t="s">
        <v>1540</v>
      </c>
      <c r="P7020" s="8" t="s">
        <v>585</v>
      </c>
      <c r="Q7020" s="8" t="s">
        <v>31904</v>
      </c>
      <c r="R7020" s="8" t="s">
        <v>31905</v>
      </c>
      <c r="S7020" s="8" t="s">
        <v>588</v>
      </c>
      <c r="T7020" s="8" t="s">
        <v>589</v>
      </c>
      <c r="U7020" s="8" t="s">
        <v>590</v>
      </c>
      <c r="V7020" s="8" t="s">
        <v>582</v>
      </c>
      <c r="W7020" s="8" t="s">
        <v>582</v>
      </c>
      <c r="X7020" s="8" t="s">
        <v>582</v>
      </c>
      <c r="Y7020" s="8" t="s">
        <v>582</v>
      </c>
      <c r="Z7020" s="8" t="s">
        <v>582</v>
      </c>
      <c r="AA7020" s="8" t="s">
        <v>53</v>
      </c>
      <c r="AB7020" s="8" t="s">
        <v>591</v>
      </c>
      <c r="AC7020" s="8" t="s">
        <v>657</v>
      </c>
      <c r="AD7020" s="8" t="s">
        <v>593</v>
      </c>
      <c r="AE7020" s="8" t="s">
        <v>604</v>
      </c>
      <c r="AF7020" s="1">
        <v>1</v>
      </c>
    </row>
    <row r="7021" ht="25" customHeight="1" spans="1:32">
      <c r="A7021" s="1">
        <f>COUNTIF(企业分类!A:A,AA7021)</f>
        <v>1</v>
      </c>
      <c r="B7021" s="6" t="str">
        <f t="shared" si="327"/>
        <v>30天内曾在线</v>
      </c>
      <c r="C7021" s="7">
        <v>45046.9999884259</v>
      </c>
      <c r="D7021" s="6">
        <f t="shared" si="328"/>
        <v>-10.6858564814829</v>
      </c>
      <c r="E7021" s="8" t="s">
        <v>31906</v>
      </c>
      <c r="F7021" s="8" t="s">
        <v>578</v>
      </c>
      <c r="G7021" s="8" t="s">
        <v>19</v>
      </c>
      <c r="H7021" s="8" t="s">
        <v>579</v>
      </c>
      <c r="I7021" s="8" t="s">
        <v>580</v>
      </c>
      <c r="J7021" s="8" t="s">
        <v>31907</v>
      </c>
      <c r="K7021" s="8" t="s">
        <v>582</v>
      </c>
      <c r="L7021" s="10" t="s">
        <v>31908</v>
      </c>
      <c r="M7021" s="11" t="str">
        <f t="shared" si="329"/>
        <v>2023/5/11 16:27:37</v>
      </c>
      <c r="N7021" s="12">
        <v>45057</v>
      </c>
      <c r="O7021" s="10" t="s">
        <v>31909</v>
      </c>
      <c r="P7021" s="8" t="s">
        <v>585</v>
      </c>
      <c r="Q7021" s="8" t="s">
        <v>31910</v>
      </c>
      <c r="R7021" s="8" t="s">
        <v>31911</v>
      </c>
      <c r="S7021" s="8" t="s">
        <v>588</v>
      </c>
      <c r="T7021" s="8" t="s">
        <v>589</v>
      </c>
      <c r="U7021" s="8" t="s">
        <v>590</v>
      </c>
      <c r="V7021" s="8" t="s">
        <v>582</v>
      </c>
      <c r="W7021" s="8" t="s">
        <v>582</v>
      </c>
      <c r="X7021" s="8" t="s">
        <v>582</v>
      </c>
      <c r="Y7021" s="8" t="s">
        <v>582</v>
      </c>
      <c r="Z7021" s="8" t="s">
        <v>582</v>
      </c>
      <c r="AA7021" s="8" t="s">
        <v>53</v>
      </c>
      <c r="AB7021" s="8" t="s">
        <v>591</v>
      </c>
      <c r="AC7021" s="8" t="s">
        <v>657</v>
      </c>
      <c r="AD7021" s="8" t="s">
        <v>593</v>
      </c>
      <c r="AE7021" s="8" t="s">
        <v>604</v>
      </c>
      <c r="AF7021" s="1">
        <v>1</v>
      </c>
    </row>
    <row r="7022" ht="25" customHeight="1" spans="1:32">
      <c r="A7022" s="1">
        <f>COUNTIF(企业分类!A:A,AA7022)</f>
        <v>1</v>
      </c>
      <c r="B7022" s="6" t="str">
        <f t="shared" si="327"/>
        <v>30天内曾在线</v>
      </c>
      <c r="C7022" s="7">
        <v>45046.9999884259</v>
      </c>
      <c r="D7022" s="6">
        <f t="shared" si="328"/>
        <v>-10.6925115740742</v>
      </c>
      <c r="E7022" s="8" t="s">
        <v>31912</v>
      </c>
      <c r="F7022" s="8" t="s">
        <v>578</v>
      </c>
      <c r="G7022" s="8" t="s">
        <v>19</v>
      </c>
      <c r="H7022" s="8" t="s">
        <v>579</v>
      </c>
      <c r="I7022" s="8" t="s">
        <v>580</v>
      </c>
      <c r="J7022" s="8" t="s">
        <v>31913</v>
      </c>
      <c r="K7022" s="8" t="s">
        <v>582</v>
      </c>
      <c r="L7022" s="10" t="s">
        <v>714</v>
      </c>
      <c r="M7022" s="11" t="str">
        <f t="shared" si="329"/>
        <v>2023/5/11 16:37:12</v>
      </c>
      <c r="N7022" s="12">
        <v>45057</v>
      </c>
      <c r="O7022" s="10" t="s">
        <v>715</v>
      </c>
      <c r="P7022" s="8" t="s">
        <v>585</v>
      </c>
      <c r="Q7022" s="8" t="s">
        <v>31914</v>
      </c>
      <c r="R7022" s="8" t="s">
        <v>31915</v>
      </c>
      <c r="S7022" s="8" t="s">
        <v>664</v>
      </c>
      <c r="T7022" s="8" t="s">
        <v>665</v>
      </c>
      <c r="U7022" s="8" t="s">
        <v>666</v>
      </c>
      <c r="V7022" s="8" t="s">
        <v>582</v>
      </c>
      <c r="W7022" s="8" t="s">
        <v>582</v>
      </c>
      <c r="X7022" s="8" t="s">
        <v>582</v>
      </c>
      <c r="Y7022" s="8" t="s">
        <v>582</v>
      </c>
      <c r="Z7022" s="8" t="s">
        <v>582</v>
      </c>
      <c r="AA7022" s="8" t="s">
        <v>53</v>
      </c>
      <c r="AB7022" s="8" t="s">
        <v>591</v>
      </c>
      <c r="AC7022" s="8" t="s">
        <v>657</v>
      </c>
      <c r="AD7022" s="8" t="s">
        <v>593</v>
      </c>
      <c r="AE7022" s="8" t="s">
        <v>604</v>
      </c>
      <c r="AF7022" s="1">
        <v>1</v>
      </c>
    </row>
    <row r="7023" ht="25" customHeight="1" spans="1:32">
      <c r="A7023" s="1">
        <f>COUNTIF(企业分类!A:A,AA7023)</f>
        <v>1</v>
      </c>
      <c r="B7023" s="6" t="str">
        <f t="shared" si="327"/>
        <v>30天内曾在线</v>
      </c>
      <c r="C7023" s="7">
        <v>45046.9999884259</v>
      </c>
      <c r="D7023" s="6">
        <f t="shared" si="328"/>
        <v>-10.6916898148193</v>
      </c>
      <c r="E7023" s="8" t="s">
        <v>31916</v>
      </c>
      <c r="F7023" s="8" t="s">
        <v>578</v>
      </c>
      <c r="G7023" s="8" t="s">
        <v>19</v>
      </c>
      <c r="H7023" s="8" t="s">
        <v>579</v>
      </c>
      <c r="I7023" s="8" t="s">
        <v>580</v>
      </c>
      <c r="J7023" s="8" t="s">
        <v>31917</v>
      </c>
      <c r="K7023" s="8" t="s">
        <v>582</v>
      </c>
      <c r="L7023" s="10" t="s">
        <v>720</v>
      </c>
      <c r="M7023" s="11" t="str">
        <f t="shared" si="329"/>
        <v>2023/5/11 16:36:01</v>
      </c>
      <c r="N7023" s="12">
        <v>45057</v>
      </c>
      <c r="O7023" s="10" t="s">
        <v>721</v>
      </c>
      <c r="P7023" s="8" t="s">
        <v>585</v>
      </c>
      <c r="Q7023" s="8" t="s">
        <v>31918</v>
      </c>
      <c r="R7023" s="8" t="s">
        <v>31919</v>
      </c>
      <c r="S7023" s="8" t="s">
        <v>588</v>
      </c>
      <c r="T7023" s="8" t="s">
        <v>589</v>
      </c>
      <c r="U7023" s="8" t="s">
        <v>590</v>
      </c>
      <c r="V7023" s="8" t="s">
        <v>582</v>
      </c>
      <c r="W7023" s="8" t="s">
        <v>582</v>
      </c>
      <c r="X7023" s="8" t="s">
        <v>582</v>
      </c>
      <c r="Y7023" s="8" t="s">
        <v>582</v>
      </c>
      <c r="Z7023" s="8" t="s">
        <v>582</v>
      </c>
      <c r="AA7023" s="8" t="s">
        <v>53</v>
      </c>
      <c r="AB7023" s="8" t="s">
        <v>591</v>
      </c>
      <c r="AC7023" s="8" t="s">
        <v>657</v>
      </c>
      <c r="AD7023" s="8" t="s">
        <v>593</v>
      </c>
      <c r="AE7023" s="8" t="s">
        <v>604</v>
      </c>
      <c r="AF7023" s="1">
        <v>1</v>
      </c>
    </row>
    <row r="7024" ht="25" customHeight="1" spans="1:32">
      <c r="A7024" s="1">
        <f>COUNTIF(企业分类!A:A,AA7024)</f>
        <v>1</v>
      </c>
      <c r="B7024" s="6" t="str">
        <f t="shared" si="327"/>
        <v>30天内曾在线</v>
      </c>
      <c r="C7024" s="7">
        <v>45046.9999884259</v>
      </c>
      <c r="D7024" s="6">
        <f t="shared" si="328"/>
        <v>-10.5912152777819</v>
      </c>
      <c r="E7024" s="8" t="s">
        <v>31920</v>
      </c>
      <c r="F7024" s="8" t="s">
        <v>578</v>
      </c>
      <c r="G7024" s="8" t="s">
        <v>19</v>
      </c>
      <c r="H7024" s="8" t="s">
        <v>579</v>
      </c>
      <c r="I7024" s="8" t="s">
        <v>580</v>
      </c>
      <c r="J7024" s="8" t="s">
        <v>31921</v>
      </c>
      <c r="K7024" s="8" t="s">
        <v>582</v>
      </c>
      <c r="L7024" s="10" t="s">
        <v>31922</v>
      </c>
      <c r="M7024" s="11" t="str">
        <f t="shared" si="329"/>
        <v>2023/5/11 14:11:20</v>
      </c>
      <c r="N7024" s="12">
        <v>45057</v>
      </c>
      <c r="O7024" s="10" t="s">
        <v>31923</v>
      </c>
      <c r="P7024" s="8" t="s">
        <v>585</v>
      </c>
      <c r="Q7024" s="8" t="s">
        <v>31924</v>
      </c>
      <c r="R7024" s="8" t="s">
        <v>31925</v>
      </c>
      <c r="S7024" s="8" t="s">
        <v>588</v>
      </c>
      <c r="T7024" s="8" t="s">
        <v>589</v>
      </c>
      <c r="U7024" s="8" t="s">
        <v>590</v>
      </c>
      <c r="V7024" s="8" t="s">
        <v>582</v>
      </c>
      <c r="W7024" s="8" t="s">
        <v>582</v>
      </c>
      <c r="X7024" s="8" t="s">
        <v>582</v>
      </c>
      <c r="Y7024" s="8" t="s">
        <v>582</v>
      </c>
      <c r="Z7024" s="8" t="s">
        <v>582</v>
      </c>
      <c r="AA7024" s="8" t="s">
        <v>72</v>
      </c>
      <c r="AB7024" s="8" t="s">
        <v>591</v>
      </c>
      <c r="AC7024" s="8" t="s">
        <v>592</v>
      </c>
      <c r="AD7024" s="8" t="s">
        <v>593</v>
      </c>
      <c r="AE7024" s="8" t="s">
        <v>604</v>
      </c>
      <c r="AF7024" s="1">
        <v>1</v>
      </c>
    </row>
    <row r="7025" ht="25" customHeight="1" spans="1:32">
      <c r="A7025" s="1">
        <f>COUNTIF(企业分类!A:A,AA7025)</f>
        <v>1</v>
      </c>
      <c r="B7025" s="6" t="str">
        <f t="shared" si="327"/>
        <v>30天内曾在线</v>
      </c>
      <c r="C7025" s="7">
        <v>45046.9999884259</v>
      </c>
      <c r="D7025" s="6">
        <f t="shared" si="328"/>
        <v>-10.6923958333355</v>
      </c>
      <c r="E7025" s="8" t="s">
        <v>31926</v>
      </c>
      <c r="F7025" s="8" t="s">
        <v>578</v>
      </c>
      <c r="G7025" s="8" t="s">
        <v>19</v>
      </c>
      <c r="H7025" s="8" t="s">
        <v>579</v>
      </c>
      <c r="I7025" s="8" t="s">
        <v>580</v>
      </c>
      <c r="J7025" s="8" t="s">
        <v>31927</v>
      </c>
      <c r="K7025" s="8" t="s">
        <v>582</v>
      </c>
      <c r="L7025" s="10" t="s">
        <v>2063</v>
      </c>
      <c r="M7025" s="11" t="str">
        <f t="shared" si="329"/>
        <v>2023/5/11 16:37:02</v>
      </c>
      <c r="N7025" s="12">
        <v>45057</v>
      </c>
      <c r="O7025" s="10" t="s">
        <v>2064</v>
      </c>
      <c r="P7025" s="8" t="s">
        <v>585</v>
      </c>
      <c r="Q7025" s="8" t="s">
        <v>31928</v>
      </c>
      <c r="R7025" s="8" t="s">
        <v>31929</v>
      </c>
      <c r="S7025" s="8" t="s">
        <v>588</v>
      </c>
      <c r="T7025" s="8" t="s">
        <v>589</v>
      </c>
      <c r="U7025" s="8" t="s">
        <v>590</v>
      </c>
      <c r="V7025" s="8" t="s">
        <v>582</v>
      </c>
      <c r="W7025" s="8" t="s">
        <v>582</v>
      </c>
      <c r="X7025" s="8" t="s">
        <v>582</v>
      </c>
      <c r="Y7025" s="8" t="s">
        <v>582</v>
      </c>
      <c r="Z7025" s="8" t="s">
        <v>582</v>
      </c>
      <c r="AA7025" s="8" t="s">
        <v>205</v>
      </c>
      <c r="AB7025" s="8" t="s">
        <v>591</v>
      </c>
      <c r="AC7025" s="8" t="s">
        <v>690</v>
      </c>
      <c r="AD7025" s="8" t="s">
        <v>593</v>
      </c>
      <c r="AE7025" s="8" t="s">
        <v>604</v>
      </c>
      <c r="AF7025" s="1">
        <v>1</v>
      </c>
    </row>
    <row r="7026" ht="25" customHeight="1" spans="1:32">
      <c r="A7026" s="1">
        <f>COUNTIF(企业分类!A:A,AA7026)</f>
        <v>1</v>
      </c>
      <c r="B7026" s="6" t="str">
        <f t="shared" si="327"/>
        <v>30天内曾在线</v>
      </c>
      <c r="C7026" s="7">
        <v>45046.9999884259</v>
      </c>
      <c r="D7026" s="6">
        <f t="shared" si="328"/>
        <v>-10.6918750000041</v>
      </c>
      <c r="E7026" s="8" t="s">
        <v>31930</v>
      </c>
      <c r="F7026" s="8" t="s">
        <v>578</v>
      </c>
      <c r="G7026" s="8" t="s">
        <v>19</v>
      </c>
      <c r="H7026" s="8" t="s">
        <v>579</v>
      </c>
      <c r="I7026" s="8" t="s">
        <v>580</v>
      </c>
      <c r="J7026" s="8" t="s">
        <v>31931</v>
      </c>
      <c r="K7026" s="8" t="s">
        <v>582</v>
      </c>
      <c r="L7026" s="10" t="s">
        <v>901</v>
      </c>
      <c r="M7026" s="11" t="str">
        <f t="shared" si="329"/>
        <v>2023/5/11 16:36:17</v>
      </c>
      <c r="N7026" s="12">
        <v>45057</v>
      </c>
      <c r="O7026" s="10" t="s">
        <v>902</v>
      </c>
      <c r="P7026" s="8" t="s">
        <v>585</v>
      </c>
      <c r="Q7026" s="8" t="s">
        <v>31932</v>
      </c>
      <c r="R7026" s="8" t="s">
        <v>31933</v>
      </c>
      <c r="S7026" s="8" t="s">
        <v>588</v>
      </c>
      <c r="T7026" s="8" t="s">
        <v>589</v>
      </c>
      <c r="U7026" s="8" t="s">
        <v>590</v>
      </c>
      <c r="V7026" s="8" t="s">
        <v>582</v>
      </c>
      <c r="W7026" s="8" t="s">
        <v>582</v>
      </c>
      <c r="X7026" s="8" t="s">
        <v>582</v>
      </c>
      <c r="Y7026" s="8" t="s">
        <v>582</v>
      </c>
      <c r="Z7026" s="8" t="s">
        <v>582</v>
      </c>
      <c r="AA7026" s="8" t="s">
        <v>205</v>
      </c>
      <c r="AB7026" s="8" t="s">
        <v>591</v>
      </c>
      <c r="AC7026" s="8" t="s">
        <v>690</v>
      </c>
      <c r="AD7026" s="8" t="s">
        <v>593</v>
      </c>
      <c r="AE7026" s="8" t="s">
        <v>604</v>
      </c>
      <c r="AF7026" s="1">
        <v>1</v>
      </c>
    </row>
    <row r="7027" ht="25" customHeight="1" spans="1:32">
      <c r="A7027" s="1">
        <f>COUNTIF(企业分类!A:A,AA7027)</f>
        <v>1</v>
      </c>
      <c r="B7027" s="6" t="str">
        <f t="shared" si="327"/>
        <v>30天内曾在线</v>
      </c>
      <c r="C7027" s="7">
        <v>45046.9999884259</v>
      </c>
      <c r="D7027" s="6">
        <f t="shared" si="328"/>
        <v>-10.6898379629638</v>
      </c>
      <c r="E7027" s="8" t="s">
        <v>31934</v>
      </c>
      <c r="F7027" s="8" t="s">
        <v>578</v>
      </c>
      <c r="G7027" s="8" t="s">
        <v>19</v>
      </c>
      <c r="H7027" s="8" t="s">
        <v>579</v>
      </c>
      <c r="I7027" s="8" t="s">
        <v>580</v>
      </c>
      <c r="J7027" s="8" t="s">
        <v>31935</v>
      </c>
      <c r="K7027" s="8" t="s">
        <v>582</v>
      </c>
      <c r="L7027" s="10" t="s">
        <v>3632</v>
      </c>
      <c r="M7027" s="11" t="str">
        <f t="shared" si="329"/>
        <v>2023/5/11 16:33:21</v>
      </c>
      <c r="N7027" s="12">
        <v>45057</v>
      </c>
      <c r="O7027" s="10" t="s">
        <v>3633</v>
      </c>
      <c r="P7027" s="8" t="s">
        <v>585</v>
      </c>
      <c r="Q7027" s="8" t="s">
        <v>31936</v>
      </c>
      <c r="R7027" s="8" t="s">
        <v>31937</v>
      </c>
      <c r="S7027" s="8" t="s">
        <v>588</v>
      </c>
      <c r="T7027" s="8" t="s">
        <v>589</v>
      </c>
      <c r="U7027" s="8" t="s">
        <v>590</v>
      </c>
      <c r="V7027" s="8" t="s">
        <v>582</v>
      </c>
      <c r="W7027" s="8" t="s">
        <v>582</v>
      </c>
      <c r="X7027" s="8" t="s">
        <v>582</v>
      </c>
      <c r="Y7027" s="8" t="s">
        <v>582</v>
      </c>
      <c r="Z7027" s="8" t="s">
        <v>582</v>
      </c>
      <c r="AA7027" s="8" t="s">
        <v>72</v>
      </c>
      <c r="AB7027" s="8" t="s">
        <v>591</v>
      </c>
      <c r="AC7027" s="8" t="s">
        <v>592</v>
      </c>
      <c r="AD7027" s="8" t="s">
        <v>593</v>
      </c>
      <c r="AE7027" s="8" t="s">
        <v>604</v>
      </c>
      <c r="AF7027" s="1">
        <v>1</v>
      </c>
    </row>
    <row r="7028" ht="25" customHeight="1" spans="1:32">
      <c r="A7028" s="1">
        <f>COUNTIF(企业分类!A:A,AA7028)</f>
        <v>1</v>
      </c>
      <c r="B7028" s="6" t="str">
        <f t="shared" si="327"/>
        <v>30天内曾在线</v>
      </c>
      <c r="C7028" s="7">
        <v>45046.9999884259</v>
      </c>
      <c r="D7028" s="6">
        <f t="shared" si="328"/>
        <v>-10.6786689814835</v>
      </c>
      <c r="E7028" s="8" t="s">
        <v>31938</v>
      </c>
      <c r="F7028" s="8" t="s">
        <v>578</v>
      </c>
      <c r="G7028" s="8" t="s">
        <v>19</v>
      </c>
      <c r="H7028" s="8" t="s">
        <v>579</v>
      </c>
      <c r="I7028" s="8" t="s">
        <v>580</v>
      </c>
      <c r="J7028" s="8" t="s">
        <v>31939</v>
      </c>
      <c r="K7028" s="8" t="s">
        <v>582</v>
      </c>
      <c r="L7028" s="10" t="s">
        <v>31940</v>
      </c>
      <c r="M7028" s="11" t="str">
        <f t="shared" si="329"/>
        <v>2023/5/11 16:17:16</v>
      </c>
      <c r="N7028" s="12">
        <v>45057</v>
      </c>
      <c r="O7028" s="10" t="s">
        <v>31941</v>
      </c>
      <c r="P7028" s="8" t="s">
        <v>585</v>
      </c>
      <c r="Q7028" s="8" t="s">
        <v>31942</v>
      </c>
      <c r="R7028" s="8" t="s">
        <v>31943</v>
      </c>
      <c r="S7028" s="8" t="s">
        <v>588</v>
      </c>
      <c r="T7028" s="8" t="s">
        <v>589</v>
      </c>
      <c r="U7028" s="8" t="s">
        <v>590</v>
      </c>
      <c r="V7028" s="8" t="s">
        <v>582</v>
      </c>
      <c r="W7028" s="8" t="s">
        <v>582</v>
      </c>
      <c r="X7028" s="8" t="s">
        <v>582</v>
      </c>
      <c r="Y7028" s="8" t="s">
        <v>582</v>
      </c>
      <c r="Z7028" s="8" t="s">
        <v>582</v>
      </c>
      <c r="AA7028" s="8" t="s">
        <v>356</v>
      </c>
      <c r="AB7028" s="8" t="s">
        <v>591</v>
      </c>
      <c r="AC7028" s="8" t="s">
        <v>592</v>
      </c>
      <c r="AD7028" s="8" t="s">
        <v>593</v>
      </c>
      <c r="AE7028" s="8" t="s">
        <v>604</v>
      </c>
      <c r="AF7028" s="1">
        <v>1</v>
      </c>
    </row>
    <row r="7029" ht="25" customHeight="1" spans="1:32">
      <c r="A7029" s="1">
        <f>COUNTIF(企业分类!A:A,AA7029)</f>
        <v>1</v>
      </c>
      <c r="B7029" s="6" t="str">
        <f t="shared" si="327"/>
        <v>30天内曾在线</v>
      </c>
      <c r="C7029" s="7">
        <v>45046.9999884259</v>
      </c>
      <c r="D7029" s="6">
        <f t="shared" si="328"/>
        <v>27.2550578703667</v>
      </c>
      <c r="E7029" s="8" t="s">
        <v>31944</v>
      </c>
      <c r="F7029" s="8" t="s">
        <v>578</v>
      </c>
      <c r="G7029" s="8" t="s">
        <v>19</v>
      </c>
      <c r="H7029" s="8" t="s">
        <v>579</v>
      </c>
      <c r="I7029" s="8" t="s">
        <v>580</v>
      </c>
      <c r="J7029" s="8" t="s">
        <v>31945</v>
      </c>
      <c r="K7029" s="8" t="s">
        <v>582</v>
      </c>
      <c r="L7029" s="10" t="s">
        <v>31946</v>
      </c>
      <c r="M7029" s="11" t="str">
        <f t="shared" si="329"/>
        <v>2023/4/3 17:52:42</v>
      </c>
      <c r="N7029" s="12">
        <v>45019</v>
      </c>
      <c r="O7029" s="10" t="s">
        <v>31947</v>
      </c>
      <c r="P7029" s="8" t="s">
        <v>585</v>
      </c>
      <c r="Q7029" s="8" t="s">
        <v>31948</v>
      </c>
      <c r="R7029" s="8" t="s">
        <v>31949</v>
      </c>
      <c r="S7029" s="8" t="s">
        <v>588</v>
      </c>
      <c r="T7029" s="8" t="s">
        <v>589</v>
      </c>
      <c r="U7029" s="8" t="s">
        <v>590</v>
      </c>
      <c r="V7029" s="8" t="s">
        <v>582</v>
      </c>
      <c r="W7029" s="8" t="s">
        <v>582</v>
      </c>
      <c r="X7029" s="8" t="s">
        <v>582</v>
      </c>
      <c r="Y7029" s="8" t="s">
        <v>582</v>
      </c>
      <c r="Z7029" s="8" t="s">
        <v>582</v>
      </c>
      <c r="AA7029" s="8" t="s">
        <v>72</v>
      </c>
      <c r="AB7029" s="8" t="s">
        <v>591</v>
      </c>
      <c r="AC7029" s="8" t="s">
        <v>592</v>
      </c>
      <c r="AD7029" s="8" t="s">
        <v>593</v>
      </c>
      <c r="AE7029" s="8" t="s">
        <v>604</v>
      </c>
      <c r="AF7029" s="1">
        <v>1</v>
      </c>
    </row>
    <row r="7030" ht="25" customHeight="1" spans="1:32">
      <c r="A7030" s="1">
        <f>COUNTIF(企业分类!A:A,AA7030)</f>
        <v>1</v>
      </c>
      <c r="B7030" s="6" t="str">
        <f t="shared" si="327"/>
        <v>30天内曾在线</v>
      </c>
      <c r="C7030" s="7">
        <v>45046.9999884259</v>
      </c>
      <c r="D7030" s="6">
        <f t="shared" si="328"/>
        <v>-10.6910069444493</v>
      </c>
      <c r="E7030" s="8" t="s">
        <v>31950</v>
      </c>
      <c r="F7030" s="8" t="s">
        <v>578</v>
      </c>
      <c r="G7030" s="8" t="s">
        <v>19</v>
      </c>
      <c r="H7030" s="8" t="s">
        <v>579</v>
      </c>
      <c r="I7030" s="8" t="s">
        <v>580</v>
      </c>
      <c r="J7030" s="8" t="s">
        <v>31951</v>
      </c>
      <c r="K7030" s="8" t="s">
        <v>582</v>
      </c>
      <c r="L7030" s="10" t="s">
        <v>1595</v>
      </c>
      <c r="M7030" s="11" t="str">
        <f t="shared" si="329"/>
        <v>2023/5/11 16:35:02</v>
      </c>
      <c r="N7030" s="12">
        <v>45057</v>
      </c>
      <c r="O7030" s="10" t="s">
        <v>1596</v>
      </c>
      <c r="P7030" s="8" t="s">
        <v>585</v>
      </c>
      <c r="Q7030" s="8" t="s">
        <v>31952</v>
      </c>
      <c r="R7030" s="8" t="s">
        <v>31953</v>
      </c>
      <c r="S7030" s="8" t="s">
        <v>588</v>
      </c>
      <c r="T7030" s="8" t="s">
        <v>589</v>
      </c>
      <c r="U7030" s="8" t="s">
        <v>590</v>
      </c>
      <c r="V7030" s="8" t="s">
        <v>582</v>
      </c>
      <c r="W7030" s="8" t="s">
        <v>582</v>
      </c>
      <c r="X7030" s="8" t="s">
        <v>582</v>
      </c>
      <c r="Y7030" s="8" t="s">
        <v>582</v>
      </c>
      <c r="Z7030" s="8" t="s">
        <v>582</v>
      </c>
      <c r="AA7030" s="8" t="s">
        <v>72</v>
      </c>
      <c r="AB7030" s="8" t="s">
        <v>591</v>
      </c>
      <c r="AC7030" s="8" t="s">
        <v>592</v>
      </c>
      <c r="AD7030" s="8" t="s">
        <v>593</v>
      </c>
      <c r="AE7030" s="8" t="s">
        <v>604</v>
      </c>
      <c r="AF7030" s="1">
        <v>1</v>
      </c>
    </row>
    <row r="7031" ht="25" customHeight="1" spans="1:32">
      <c r="A7031" s="1">
        <f>COUNTIF(企业分类!A:A,AA7031)</f>
        <v>1</v>
      </c>
      <c r="B7031" s="6" t="str">
        <f t="shared" si="327"/>
        <v>30天内曾在线</v>
      </c>
      <c r="C7031" s="7">
        <v>45046.9999884259</v>
      </c>
      <c r="D7031" s="6">
        <f t="shared" si="328"/>
        <v>-10.6879745370388</v>
      </c>
      <c r="E7031" s="8" t="s">
        <v>31954</v>
      </c>
      <c r="F7031" s="8" t="s">
        <v>578</v>
      </c>
      <c r="G7031" s="8" t="s">
        <v>19</v>
      </c>
      <c r="H7031" s="8" t="s">
        <v>579</v>
      </c>
      <c r="I7031" s="8" t="s">
        <v>580</v>
      </c>
      <c r="J7031" s="8" t="s">
        <v>31955</v>
      </c>
      <c r="K7031" s="8" t="s">
        <v>582</v>
      </c>
      <c r="L7031" s="10" t="s">
        <v>653</v>
      </c>
      <c r="M7031" s="11" t="str">
        <f t="shared" si="329"/>
        <v>2023/5/11 16:30:40</v>
      </c>
      <c r="N7031" s="12">
        <v>45057</v>
      </c>
      <c r="O7031" s="10" t="s">
        <v>654</v>
      </c>
      <c r="P7031" s="8" t="s">
        <v>585</v>
      </c>
      <c r="Q7031" s="8" t="s">
        <v>31956</v>
      </c>
      <c r="R7031" s="8" t="s">
        <v>31957</v>
      </c>
      <c r="S7031" s="8" t="s">
        <v>588</v>
      </c>
      <c r="T7031" s="8" t="s">
        <v>589</v>
      </c>
      <c r="U7031" s="8" t="s">
        <v>590</v>
      </c>
      <c r="V7031" s="8" t="s">
        <v>582</v>
      </c>
      <c r="W7031" s="8" t="s">
        <v>582</v>
      </c>
      <c r="X7031" s="8" t="s">
        <v>582</v>
      </c>
      <c r="Y7031" s="8" t="s">
        <v>582</v>
      </c>
      <c r="Z7031" s="8" t="s">
        <v>582</v>
      </c>
      <c r="AA7031" s="8" t="s">
        <v>121</v>
      </c>
      <c r="AB7031" s="8" t="s">
        <v>591</v>
      </c>
      <c r="AC7031" s="8" t="s">
        <v>690</v>
      </c>
      <c r="AD7031" s="8" t="s">
        <v>593</v>
      </c>
      <c r="AE7031" s="8" t="s">
        <v>604</v>
      </c>
      <c r="AF7031" s="1">
        <v>1</v>
      </c>
    </row>
    <row r="7032" ht="25" customHeight="1" spans="1:32">
      <c r="A7032" s="1">
        <f>COUNTIF(企业分类!A:A,AA7032)</f>
        <v>1</v>
      </c>
      <c r="B7032" s="6" t="str">
        <f t="shared" si="327"/>
        <v>30天内曾在线</v>
      </c>
      <c r="C7032" s="7">
        <v>45046.9999884259</v>
      </c>
      <c r="D7032" s="6">
        <f t="shared" si="328"/>
        <v>-10.6915277777807</v>
      </c>
      <c r="E7032" s="8" t="s">
        <v>31958</v>
      </c>
      <c r="F7032" s="8" t="s">
        <v>578</v>
      </c>
      <c r="G7032" s="8" t="s">
        <v>19</v>
      </c>
      <c r="H7032" s="8" t="s">
        <v>579</v>
      </c>
      <c r="I7032" s="8" t="s">
        <v>580</v>
      </c>
      <c r="J7032" s="8" t="s">
        <v>31959</v>
      </c>
      <c r="K7032" s="8" t="s">
        <v>582</v>
      </c>
      <c r="L7032" s="10" t="s">
        <v>781</v>
      </c>
      <c r="M7032" s="11" t="str">
        <f t="shared" si="329"/>
        <v>2023/5/11 16:35:47</v>
      </c>
      <c r="N7032" s="12">
        <v>45057</v>
      </c>
      <c r="O7032" s="10" t="s">
        <v>782</v>
      </c>
      <c r="P7032" s="8" t="s">
        <v>585</v>
      </c>
      <c r="Q7032" s="8" t="s">
        <v>31960</v>
      </c>
      <c r="R7032" s="8" t="s">
        <v>31961</v>
      </c>
      <c r="S7032" s="8" t="s">
        <v>588</v>
      </c>
      <c r="T7032" s="8" t="s">
        <v>589</v>
      </c>
      <c r="U7032" s="8" t="s">
        <v>590</v>
      </c>
      <c r="V7032" s="8" t="s">
        <v>582</v>
      </c>
      <c r="W7032" s="8" t="s">
        <v>582</v>
      </c>
      <c r="X7032" s="8" t="s">
        <v>582</v>
      </c>
      <c r="Y7032" s="8" t="s">
        <v>582</v>
      </c>
      <c r="Z7032" s="8" t="s">
        <v>582</v>
      </c>
      <c r="AA7032" s="8" t="s">
        <v>260</v>
      </c>
      <c r="AB7032" s="8" t="s">
        <v>591</v>
      </c>
      <c r="AC7032" s="8" t="s">
        <v>592</v>
      </c>
      <c r="AD7032" s="8" t="s">
        <v>593</v>
      </c>
      <c r="AE7032" s="8" t="s">
        <v>604</v>
      </c>
      <c r="AF7032" s="1">
        <v>1</v>
      </c>
    </row>
    <row r="7033" ht="25" customHeight="1" spans="1:32">
      <c r="A7033" s="1">
        <f>COUNTIF(企业分类!A:A,AA7033)</f>
        <v>1</v>
      </c>
      <c r="B7033" s="6" t="str">
        <f t="shared" si="327"/>
        <v>30天内曾在线</v>
      </c>
      <c r="C7033" s="7">
        <v>45046.9999884259</v>
      </c>
      <c r="D7033" s="6">
        <f t="shared" si="328"/>
        <v>-10.6869097222225</v>
      </c>
      <c r="E7033" s="8" t="s">
        <v>31962</v>
      </c>
      <c r="F7033" s="8" t="s">
        <v>578</v>
      </c>
      <c r="G7033" s="8" t="s">
        <v>19</v>
      </c>
      <c r="H7033" s="8" t="s">
        <v>579</v>
      </c>
      <c r="I7033" s="8" t="s">
        <v>580</v>
      </c>
      <c r="J7033" s="8" t="s">
        <v>31963</v>
      </c>
      <c r="K7033" s="8" t="s">
        <v>582</v>
      </c>
      <c r="L7033" s="10" t="s">
        <v>11142</v>
      </c>
      <c r="M7033" s="11" t="str">
        <f t="shared" si="329"/>
        <v>2023/5/11 16:29:08</v>
      </c>
      <c r="N7033" s="12">
        <v>45057</v>
      </c>
      <c r="O7033" s="10" t="s">
        <v>11143</v>
      </c>
      <c r="P7033" s="8" t="s">
        <v>585</v>
      </c>
      <c r="Q7033" s="8" t="s">
        <v>31964</v>
      </c>
      <c r="R7033" s="8" t="s">
        <v>31965</v>
      </c>
      <c r="S7033" s="8" t="s">
        <v>588</v>
      </c>
      <c r="T7033" s="8" t="s">
        <v>589</v>
      </c>
      <c r="U7033" s="8" t="s">
        <v>590</v>
      </c>
      <c r="V7033" s="8" t="s">
        <v>582</v>
      </c>
      <c r="W7033" s="8" t="s">
        <v>582</v>
      </c>
      <c r="X7033" s="8" t="s">
        <v>582</v>
      </c>
      <c r="Y7033" s="8" t="s">
        <v>582</v>
      </c>
      <c r="Z7033" s="8" t="s">
        <v>582</v>
      </c>
      <c r="AA7033" s="8" t="s">
        <v>260</v>
      </c>
      <c r="AB7033" s="8" t="s">
        <v>591</v>
      </c>
      <c r="AC7033" s="8" t="s">
        <v>592</v>
      </c>
      <c r="AD7033" s="8" t="s">
        <v>593</v>
      </c>
      <c r="AE7033" s="8" t="s">
        <v>604</v>
      </c>
      <c r="AF7033" s="1">
        <v>1</v>
      </c>
    </row>
    <row r="7034" ht="25" customHeight="1" spans="1:32">
      <c r="A7034" s="1">
        <f>COUNTIF(企业分类!A:A,AA7034)</f>
        <v>1</v>
      </c>
      <c r="B7034" s="6" t="str">
        <f t="shared" si="327"/>
        <v>30天内曾在线</v>
      </c>
      <c r="C7034" s="7">
        <v>45046.9999884259</v>
      </c>
      <c r="D7034" s="6">
        <f t="shared" si="328"/>
        <v>-10.6892592592631</v>
      </c>
      <c r="E7034" s="8" t="s">
        <v>31966</v>
      </c>
      <c r="F7034" s="8" t="s">
        <v>578</v>
      </c>
      <c r="G7034" s="8" t="s">
        <v>19</v>
      </c>
      <c r="H7034" s="8" t="s">
        <v>579</v>
      </c>
      <c r="I7034" s="8" t="s">
        <v>580</v>
      </c>
      <c r="J7034" s="8" t="s">
        <v>31967</v>
      </c>
      <c r="K7034" s="8" t="s">
        <v>582</v>
      </c>
      <c r="L7034" s="10" t="s">
        <v>2372</v>
      </c>
      <c r="M7034" s="11" t="str">
        <f t="shared" si="329"/>
        <v>2023/5/11 16:32:31</v>
      </c>
      <c r="N7034" s="12">
        <v>45057</v>
      </c>
      <c r="O7034" s="10" t="s">
        <v>2373</v>
      </c>
      <c r="P7034" s="8" t="s">
        <v>585</v>
      </c>
      <c r="Q7034" s="8" t="s">
        <v>31968</v>
      </c>
      <c r="R7034" s="8" t="s">
        <v>31969</v>
      </c>
      <c r="S7034" s="8" t="s">
        <v>588</v>
      </c>
      <c r="T7034" s="8" t="s">
        <v>589</v>
      </c>
      <c r="U7034" s="8" t="s">
        <v>590</v>
      </c>
      <c r="V7034" s="8" t="s">
        <v>582</v>
      </c>
      <c r="W7034" s="8" t="s">
        <v>582</v>
      </c>
      <c r="X7034" s="8" t="s">
        <v>582</v>
      </c>
      <c r="Y7034" s="8" t="s">
        <v>582</v>
      </c>
      <c r="Z7034" s="8" t="s">
        <v>582</v>
      </c>
      <c r="AA7034" s="8" t="s">
        <v>260</v>
      </c>
      <c r="AB7034" s="8" t="s">
        <v>591</v>
      </c>
      <c r="AC7034" s="8" t="s">
        <v>592</v>
      </c>
      <c r="AD7034" s="8" t="s">
        <v>593</v>
      </c>
      <c r="AE7034" s="8" t="s">
        <v>604</v>
      </c>
      <c r="AF7034" s="1">
        <v>1</v>
      </c>
    </row>
    <row r="7035" ht="25" customHeight="1" spans="1:32">
      <c r="A7035" s="1">
        <f>COUNTIF(企业分类!A:A,AA7035)</f>
        <v>1</v>
      </c>
      <c r="B7035" s="6" t="str">
        <f t="shared" si="327"/>
        <v>30天内曾在线</v>
      </c>
      <c r="C7035" s="7">
        <v>45046.9999884259</v>
      </c>
      <c r="D7035" s="6">
        <f t="shared" si="328"/>
        <v>-10.6918865740736</v>
      </c>
      <c r="E7035" s="8" t="s">
        <v>31970</v>
      </c>
      <c r="F7035" s="8" t="s">
        <v>578</v>
      </c>
      <c r="G7035" s="8" t="s">
        <v>19</v>
      </c>
      <c r="H7035" s="8" t="s">
        <v>579</v>
      </c>
      <c r="I7035" s="8" t="s">
        <v>580</v>
      </c>
      <c r="J7035" s="8" t="s">
        <v>31971</v>
      </c>
      <c r="K7035" s="8" t="s">
        <v>582</v>
      </c>
      <c r="L7035" s="10" t="s">
        <v>2588</v>
      </c>
      <c r="M7035" s="11" t="str">
        <f t="shared" si="329"/>
        <v>2023/5/11 16:36:18</v>
      </c>
      <c r="N7035" s="12">
        <v>45057</v>
      </c>
      <c r="O7035" s="10" t="s">
        <v>2589</v>
      </c>
      <c r="P7035" s="8" t="s">
        <v>585</v>
      </c>
      <c r="Q7035" s="8" t="s">
        <v>31972</v>
      </c>
      <c r="R7035" s="8" t="s">
        <v>31973</v>
      </c>
      <c r="S7035" s="8" t="s">
        <v>588</v>
      </c>
      <c r="T7035" s="8" t="s">
        <v>589</v>
      </c>
      <c r="U7035" s="8" t="s">
        <v>590</v>
      </c>
      <c r="V7035" s="8" t="s">
        <v>582</v>
      </c>
      <c r="W7035" s="8" t="s">
        <v>582</v>
      </c>
      <c r="X7035" s="8" t="s">
        <v>582</v>
      </c>
      <c r="Y7035" s="8" t="s">
        <v>582</v>
      </c>
      <c r="Z7035" s="8" t="s">
        <v>582</v>
      </c>
      <c r="AA7035" s="8" t="s">
        <v>260</v>
      </c>
      <c r="AB7035" s="8" t="s">
        <v>591</v>
      </c>
      <c r="AC7035" s="8" t="s">
        <v>592</v>
      </c>
      <c r="AD7035" s="8" t="s">
        <v>593</v>
      </c>
      <c r="AE7035" s="8" t="s">
        <v>604</v>
      </c>
      <c r="AF7035" s="1">
        <v>1</v>
      </c>
    </row>
    <row r="7036" ht="25" customHeight="1" spans="1:32">
      <c r="A7036" s="1">
        <f>COUNTIF(企业分类!A:A,AA7036)</f>
        <v>1</v>
      </c>
      <c r="B7036" s="6" t="str">
        <f t="shared" si="327"/>
        <v>30天内曾在线</v>
      </c>
      <c r="C7036" s="7">
        <v>45046.9999884259</v>
      </c>
      <c r="D7036" s="6">
        <f t="shared" si="328"/>
        <v>-10.6924768518511</v>
      </c>
      <c r="E7036" s="8" t="s">
        <v>31974</v>
      </c>
      <c r="F7036" s="8" t="s">
        <v>578</v>
      </c>
      <c r="G7036" s="8" t="s">
        <v>19</v>
      </c>
      <c r="H7036" s="8" t="s">
        <v>579</v>
      </c>
      <c r="I7036" s="8" t="s">
        <v>580</v>
      </c>
      <c r="J7036" s="8" t="s">
        <v>31975</v>
      </c>
      <c r="K7036" s="8" t="s">
        <v>582</v>
      </c>
      <c r="L7036" s="10" t="s">
        <v>2458</v>
      </c>
      <c r="M7036" s="11" t="str">
        <f t="shared" si="329"/>
        <v>2023/5/11 16:37:09</v>
      </c>
      <c r="N7036" s="12">
        <v>45057</v>
      </c>
      <c r="O7036" s="10" t="s">
        <v>2459</v>
      </c>
      <c r="P7036" s="8" t="s">
        <v>585</v>
      </c>
      <c r="Q7036" s="8" t="s">
        <v>31976</v>
      </c>
      <c r="R7036" s="8" t="s">
        <v>31977</v>
      </c>
      <c r="S7036" s="8" t="s">
        <v>588</v>
      </c>
      <c r="T7036" s="8" t="s">
        <v>589</v>
      </c>
      <c r="U7036" s="8" t="s">
        <v>590</v>
      </c>
      <c r="V7036" s="8" t="s">
        <v>582</v>
      </c>
      <c r="W7036" s="8" t="s">
        <v>582</v>
      </c>
      <c r="X7036" s="8" t="s">
        <v>582</v>
      </c>
      <c r="Y7036" s="8" t="s">
        <v>582</v>
      </c>
      <c r="Z7036" s="8" t="s">
        <v>582</v>
      </c>
      <c r="AA7036" s="8" t="s">
        <v>126</v>
      </c>
      <c r="AB7036" s="8" t="s">
        <v>591</v>
      </c>
      <c r="AC7036" s="8" t="s">
        <v>592</v>
      </c>
      <c r="AD7036" s="8" t="s">
        <v>593</v>
      </c>
      <c r="AE7036" s="8" t="s">
        <v>604</v>
      </c>
      <c r="AF7036" s="1">
        <v>1</v>
      </c>
    </row>
    <row r="7037" ht="25" customHeight="1" spans="1:32">
      <c r="A7037" s="1">
        <f>COUNTIF(企业分类!A:A,AA7037)</f>
        <v>1</v>
      </c>
      <c r="B7037" s="6" t="str">
        <f t="shared" si="327"/>
        <v>30天内曾在线</v>
      </c>
      <c r="C7037" s="7">
        <v>45046.9999884259</v>
      </c>
      <c r="D7037" s="6">
        <f t="shared" si="328"/>
        <v>-10.6908101851877</v>
      </c>
      <c r="E7037" s="8" t="s">
        <v>31978</v>
      </c>
      <c r="F7037" s="8" t="s">
        <v>578</v>
      </c>
      <c r="G7037" s="8" t="s">
        <v>19</v>
      </c>
      <c r="H7037" s="8" t="s">
        <v>579</v>
      </c>
      <c r="I7037" s="8" t="s">
        <v>580</v>
      </c>
      <c r="J7037" s="8" t="s">
        <v>31979</v>
      </c>
      <c r="K7037" s="8" t="s">
        <v>582</v>
      </c>
      <c r="L7037" s="10" t="s">
        <v>1664</v>
      </c>
      <c r="M7037" s="11" t="str">
        <f t="shared" si="329"/>
        <v>2023/5/11 16:34:45</v>
      </c>
      <c r="N7037" s="12">
        <v>45057</v>
      </c>
      <c r="O7037" s="10" t="s">
        <v>1665</v>
      </c>
      <c r="P7037" s="8" t="s">
        <v>585</v>
      </c>
      <c r="Q7037" s="8" t="s">
        <v>31980</v>
      </c>
      <c r="R7037" s="8" t="s">
        <v>31981</v>
      </c>
      <c r="S7037" s="8" t="s">
        <v>588</v>
      </c>
      <c r="T7037" s="8" t="s">
        <v>589</v>
      </c>
      <c r="U7037" s="8" t="s">
        <v>590</v>
      </c>
      <c r="V7037" s="8" t="s">
        <v>582</v>
      </c>
      <c r="W7037" s="8" t="s">
        <v>582</v>
      </c>
      <c r="X7037" s="8" t="s">
        <v>582</v>
      </c>
      <c r="Y7037" s="8" t="s">
        <v>582</v>
      </c>
      <c r="Z7037" s="8" t="s">
        <v>582</v>
      </c>
      <c r="AA7037" s="8" t="s">
        <v>337</v>
      </c>
      <c r="AB7037" s="8" t="s">
        <v>591</v>
      </c>
      <c r="AC7037" s="8" t="s">
        <v>619</v>
      </c>
      <c r="AD7037" s="8" t="s">
        <v>593</v>
      </c>
      <c r="AE7037" s="8" t="s">
        <v>604</v>
      </c>
      <c r="AF7037" s="1">
        <v>1</v>
      </c>
    </row>
    <row r="7038" ht="25" customHeight="1" spans="1:32">
      <c r="A7038" s="1">
        <f>COUNTIF(企业分类!A:A,AA7038)</f>
        <v>1</v>
      </c>
      <c r="B7038" s="6" t="str">
        <f t="shared" si="327"/>
        <v>30天内曾在线</v>
      </c>
      <c r="C7038" s="7">
        <v>45046.9999884259</v>
      </c>
      <c r="D7038" s="6">
        <f t="shared" si="328"/>
        <v>-10.6921759259276</v>
      </c>
      <c r="E7038" s="8" t="s">
        <v>31982</v>
      </c>
      <c r="F7038" s="8" t="s">
        <v>578</v>
      </c>
      <c r="G7038" s="8" t="s">
        <v>19</v>
      </c>
      <c r="H7038" s="8" t="s">
        <v>579</v>
      </c>
      <c r="I7038" s="8" t="s">
        <v>580</v>
      </c>
      <c r="J7038" s="8" t="s">
        <v>31983</v>
      </c>
      <c r="K7038" s="8" t="s">
        <v>582</v>
      </c>
      <c r="L7038" s="10" t="s">
        <v>1956</v>
      </c>
      <c r="M7038" s="11" t="str">
        <f t="shared" si="329"/>
        <v>2023/5/11 16:36:43</v>
      </c>
      <c r="N7038" s="12">
        <v>45057</v>
      </c>
      <c r="O7038" s="10" t="s">
        <v>1957</v>
      </c>
      <c r="P7038" s="8" t="s">
        <v>585</v>
      </c>
      <c r="Q7038" s="8" t="s">
        <v>31984</v>
      </c>
      <c r="R7038" s="8" t="s">
        <v>31985</v>
      </c>
      <c r="S7038" s="8" t="s">
        <v>588</v>
      </c>
      <c r="T7038" s="8" t="s">
        <v>589</v>
      </c>
      <c r="U7038" s="8" t="s">
        <v>590</v>
      </c>
      <c r="V7038" s="8" t="s">
        <v>582</v>
      </c>
      <c r="W7038" s="8" t="s">
        <v>582</v>
      </c>
      <c r="X7038" s="8" t="s">
        <v>582</v>
      </c>
      <c r="Y7038" s="8" t="s">
        <v>582</v>
      </c>
      <c r="Z7038" s="8" t="s">
        <v>582</v>
      </c>
      <c r="AA7038" s="8" t="s">
        <v>88</v>
      </c>
      <c r="AB7038" s="8" t="s">
        <v>591</v>
      </c>
      <c r="AC7038" s="8" t="s">
        <v>592</v>
      </c>
      <c r="AD7038" s="8" t="s">
        <v>593</v>
      </c>
      <c r="AE7038" s="8" t="s">
        <v>604</v>
      </c>
      <c r="AF7038" s="1">
        <v>1</v>
      </c>
    </row>
    <row r="7039" ht="25" customHeight="1" spans="1:32">
      <c r="A7039" s="1">
        <f>COUNTIF(企业分类!A:A,AA7039)</f>
        <v>1</v>
      </c>
      <c r="B7039" s="6" t="str">
        <f t="shared" si="327"/>
        <v>30天内曾在线</v>
      </c>
      <c r="C7039" s="7">
        <v>45046.9999884259</v>
      </c>
      <c r="D7039" s="6">
        <f t="shared" si="328"/>
        <v>-10.6892476851863</v>
      </c>
      <c r="E7039" s="8" t="s">
        <v>31986</v>
      </c>
      <c r="F7039" s="8" t="s">
        <v>578</v>
      </c>
      <c r="G7039" s="8" t="s">
        <v>19</v>
      </c>
      <c r="H7039" s="8" t="s">
        <v>579</v>
      </c>
      <c r="I7039" s="8" t="s">
        <v>580</v>
      </c>
      <c r="J7039" s="8" t="s">
        <v>31987</v>
      </c>
      <c r="K7039" s="8" t="s">
        <v>582</v>
      </c>
      <c r="L7039" s="10" t="s">
        <v>1180</v>
      </c>
      <c r="M7039" s="11" t="str">
        <f t="shared" si="329"/>
        <v>2023/5/11 16:32:30</v>
      </c>
      <c r="N7039" s="12">
        <v>45057</v>
      </c>
      <c r="O7039" s="10" t="s">
        <v>1181</v>
      </c>
      <c r="P7039" s="8" t="s">
        <v>585</v>
      </c>
      <c r="Q7039" s="8" t="s">
        <v>31988</v>
      </c>
      <c r="R7039" s="8" t="s">
        <v>31989</v>
      </c>
      <c r="S7039" s="8" t="s">
        <v>724</v>
      </c>
      <c r="T7039" s="8" t="s">
        <v>725</v>
      </c>
      <c r="U7039" s="8" t="s">
        <v>726</v>
      </c>
      <c r="V7039" s="8" t="s">
        <v>582</v>
      </c>
      <c r="W7039" s="8" t="s">
        <v>582</v>
      </c>
      <c r="X7039" s="8" t="s">
        <v>582</v>
      </c>
      <c r="Y7039" s="8" t="s">
        <v>582</v>
      </c>
      <c r="Z7039" s="8" t="s">
        <v>582</v>
      </c>
      <c r="AA7039" s="8" t="s">
        <v>94</v>
      </c>
      <c r="AB7039" s="8" t="s">
        <v>591</v>
      </c>
      <c r="AC7039" s="8" t="s">
        <v>690</v>
      </c>
      <c r="AD7039" s="8" t="s">
        <v>593</v>
      </c>
      <c r="AE7039" s="8" t="s">
        <v>604</v>
      </c>
      <c r="AF7039" s="1">
        <v>1</v>
      </c>
    </row>
    <row r="7040" ht="25" customHeight="1" spans="1:32">
      <c r="A7040" s="1">
        <f>COUNTIF(企业分类!A:A,AA7040)</f>
        <v>1</v>
      </c>
      <c r="B7040" s="6" t="str">
        <f t="shared" si="327"/>
        <v>30天内曾在线</v>
      </c>
      <c r="C7040" s="7">
        <v>45046.9999884259</v>
      </c>
      <c r="D7040" s="6">
        <f t="shared" si="328"/>
        <v>-10.6926273148201</v>
      </c>
      <c r="E7040" s="8" t="s">
        <v>31990</v>
      </c>
      <c r="F7040" s="8" t="s">
        <v>578</v>
      </c>
      <c r="G7040" s="8" t="s">
        <v>19</v>
      </c>
      <c r="H7040" s="8" t="s">
        <v>579</v>
      </c>
      <c r="I7040" s="8" t="s">
        <v>580</v>
      </c>
      <c r="J7040" s="8" t="s">
        <v>31991</v>
      </c>
      <c r="K7040" s="8" t="s">
        <v>582</v>
      </c>
      <c r="L7040" s="10" t="s">
        <v>2707</v>
      </c>
      <c r="M7040" s="11" t="str">
        <f t="shared" si="329"/>
        <v>2023/5/11 16:37:22</v>
      </c>
      <c r="N7040" s="12">
        <v>45057</v>
      </c>
      <c r="O7040" s="10" t="s">
        <v>2708</v>
      </c>
      <c r="P7040" s="8" t="s">
        <v>585</v>
      </c>
      <c r="Q7040" s="8" t="s">
        <v>31992</v>
      </c>
      <c r="R7040" s="8" t="s">
        <v>31993</v>
      </c>
      <c r="S7040" s="8" t="s">
        <v>724</v>
      </c>
      <c r="T7040" s="8" t="s">
        <v>725</v>
      </c>
      <c r="U7040" s="8" t="s">
        <v>726</v>
      </c>
      <c r="V7040" s="8" t="s">
        <v>582</v>
      </c>
      <c r="W7040" s="8" t="s">
        <v>582</v>
      </c>
      <c r="X7040" s="8" t="s">
        <v>582</v>
      </c>
      <c r="Y7040" s="8" t="s">
        <v>582</v>
      </c>
      <c r="Z7040" s="8" t="s">
        <v>582</v>
      </c>
      <c r="AA7040" s="8" t="s">
        <v>81</v>
      </c>
      <c r="AB7040" s="8" t="s">
        <v>591</v>
      </c>
      <c r="AC7040" s="8" t="s">
        <v>619</v>
      </c>
      <c r="AD7040" s="8" t="s">
        <v>593</v>
      </c>
      <c r="AE7040" s="8" t="s">
        <v>604</v>
      </c>
      <c r="AF7040" s="1">
        <v>1</v>
      </c>
    </row>
    <row r="7041" ht="25" customHeight="1" spans="1:32">
      <c r="A7041" s="1">
        <f>COUNTIF(企业分类!A:A,AA7041)</f>
        <v>1</v>
      </c>
      <c r="B7041" s="6" t="str">
        <f t="shared" si="327"/>
        <v>30天内曾在线</v>
      </c>
      <c r="C7041" s="7">
        <v>45046.9999884259</v>
      </c>
      <c r="D7041" s="6">
        <f t="shared" si="328"/>
        <v>-10.6750925925953</v>
      </c>
      <c r="E7041" s="8" t="s">
        <v>31994</v>
      </c>
      <c r="F7041" s="8" t="s">
        <v>578</v>
      </c>
      <c r="G7041" s="8" t="s">
        <v>19</v>
      </c>
      <c r="H7041" s="8" t="s">
        <v>579</v>
      </c>
      <c r="I7041" s="8" t="s">
        <v>580</v>
      </c>
      <c r="J7041" s="8" t="s">
        <v>31995</v>
      </c>
      <c r="K7041" s="8" t="s">
        <v>582</v>
      </c>
      <c r="L7041" s="10" t="s">
        <v>23932</v>
      </c>
      <c r="M7041" s="11" t="str">
        <f t="shared" si="329"/>
        <v>2023/5/11 16:12:07</v>
      </c>
      <c r="N7041" s="12">
        <v>45057</v>
      </c>
      <c r="O7041" s="10" t="s">
        <v>23933</v>
      </c>
      <c r="P7041" s="8" t="s">
        <v>585</v>
      </c>
      <c r="Q7041" s="8" t="s">
        <v>31996</v>
      </c>
      <c r="R7041" s="8" t="s">
        <v>31997</v>
      </c>
      <c r="S7041" s="8" t="s">
        <v>724</v>
      </c>
      <c r="T7041" s="8" t="s">
        <v>725</v>
      </c>
      <c r="U7041" s="8" t="s">
        <v>726</v>
      </c>
      <c r="V7041" s="8" t="s">
        <v>582</v>
      </c>
      <c r="W7041" s="8" t="s">
        <v>582</v>
      </c>
      <c r="X7041" s="8" t="s">
        <v>582</v>
      </c>
      <c r="Y7041" s="8" t="s">
        <v>582</v>
      </c>
      <c r="Z7041" s="8" t="s">
        <v>582</v>
      </c>
      <c r="AA7041" s="8" t="s">
        <v>99</v>
      </c>
      <c r="AB7041" s="8" t="s">
        <v>591</v>
      </c>
      <c r="AC7041" s="8" t="s">
        <v>619</v>
      </c>
      <c r="AD7041" s="8" t="s">
        <v>593</v>
      </c>
      <c r="AE7041" s="8" t="s">
        <v>604</v>
      </c>
      <c r="AF7041" s="1">
        <v>1</v>
      </c>
    </row>
    <row r="7042" ht="25" customHeight="1" spans="1:32">
      <c r="A7042" s="1">
        <f>COUNTIF(企业分类!A:A,AA7042)</f>
        <v>1</v>
      </c>
      <c r="B7042" s="6" t="str">
        <f t="shared" si="327"/>
        <v>30天内曾在线</v>
      </c>
      <c r="C7042" s="7">
        <v>45046.9999884259</v>
      </c>
      <c r="D7042" s="6">
        <f t="shared" si="328"/>
        <v>-10.6925694444508</v>
      </c>
      <c r="E7042" s="8" t="s">
        <v>31998</v>
      </c>
      <c r="F7042" s="8" t="s">
        <v>578</v>
      </c>
      <c r="G7042" s="8" t="s">
        <v>19</v>
      </c>
      <c r="H7042" s="8" t="s">
        <v>579</v>
      </c>
      <c r="I7042" s="8" t="s">
        <v>580</v>
      </c>
      <c r="J7042" s="8" t="s">
        <v>31999</v>
      </c>
      <c r="K7042" s="8" t="s">
        <v>582</v>
      </c>
      <c r="L7042" s="10" t="s">
        <v>1175</v>
      </c>
      <c r="M7042" s="11" t="str">
        <f t="shared" si="329"/>
        <v>2023/5/11 16:37:17</v>
      </c>
      <c r="N7042" s="12">
        <v>45057</v>
      </c>
      <c r="O7042" s="10" t="s">
        <v>1176</v>
      </c>
      <c r="P7042" s="8" t="s">
        <v>585</v>
      </c>
      <c r="Q7042" s="8" t="s">
        <v>32000</v>
      </c>
      <c r="R7042" s="8" t="s">
        <v>32001</v>
      </c>
      <c r="S7042" s="8" t="s">
        <v>724</v>
      </c>
      <c r="T7042" s="8" t="s">
        <v>725</v>
      </c>
      <c r="U7042" s="8" t="s">
        <v>726</v>
      </c>
      <c r="V7042" s="8" t="s">
        <v>582</v>
      </c>
      <c r="W7042" s="8" t="s">
        <v>582</v>
      </c>
      <c r="X7042" s="8" t="s">
        <v>582</v>
      </c>
      <c r="Y7042" s="8" t="s">
        <v>582</v>
      </c>
      <c r="Z7042" s="8" t="s">
        <v>582</v>
      </c>
      <c r="AA7042" s="8" t="s">
        <v>99</v>
      </c>
      <c r="AB7042" s="8" t="s">
        <v>591</v>
      </c>
      <c r="AC7042" s="8" t="s">
        <v>619</v>
      </c>
      <c r="AD7042" s="8" t="s">
        <v>593</v>
      </c>
      <c r="AE7042" s="8" t="s">
        <v>604</v>
      </c>
      <c r="AF7042" s="1">
        <v>1</v>
      </c>
    </row>
    <row r="7043" ht="25" customHeight="1" spans="1:32">
      <c r="A7043" s="1">
        <f>COUNTIF(企业分类!A:A,AA7043)</f>
        <v>1</v>
      </c>
      <c r="B7043" s="6" t="str">
        <f t="shared" ref="B7043:B7106" si="330">IF(M7043="","从不在线",IF(D7043&lt;30,"30天内曾在线",IF(D7043&lt;=60,"30-60天不在线",IF(D7043&lt;=180,"60-180天不在线","大于180天不在线"))))</f>
        <v>30天内曾在线</v>
      </c>
      <c r="C7043" s="7">
        <v>45046.9999884259</v>
      </c>
      <c r="D7043" s="6">
        <f t="shared" ref="D7043:D7106" si="331">C7043-M7043</f>
        <v>-10.6915162037039</v>
      </c>
      <c r="E7043" s="8" t="s">
        <v>32002</v>
      </c>
      <c r="F7043" s="8" t="s">
        <v>578</v>
      </c>
      <c r="G7043" s="8" t="s">
        <v>19</v>
      </c>
      <c r="H7043" s="8" t="s">
        <v>579</v>
      </c>
      <c r="I7043" s="8" t="s">
        <v>580</v>
      </c>
      <c r="J7043" s="8" t="s">
        <v>32003</v>
      </c>
      <c r="K7043" s="8" t="s">
        <v>582</v>
      </c>
      <c r="L7043" s="10" t="s">
        <v>1774</v>
      </c>
      <c r="M7043" s="11" t="str">
        <f t="shared" ref="M7043:M7106" si="332">TEXT(N7043,"yyyy/m/d")&amp;" "&amp;TEXT(O7043,"h:mm:ss")</f>
        <v>2023/5/11 16:35:46</v>
      </c>
      <c r="N7043" s="12">
        <v>45057</v>
      </c>
      <c r="O7043" s="10" t="s">
        <v>1775</v>
      </c>
      <c r="P7043" s="8" t="s">
        <v>585</v>
      </c>
      <c r="Q7043" s="8" t="s">
        <v>32004</v>
      </c>
      <c r="R7043" s="8" t="s">
        <v>32005</v>
      </c>
      <c r="S7043" s="8" t="s">
        <v>724</v>
      </c>
      <c r="T7043" s="8" t="s">
        <v>725</v>
      </c>
      <c r="U7043" s="8" t="s">
        <v>726</v>
      </c>
      <c r="V7043" s="8" t="s">
        <v>582</v>
      </c>
      <c r="W7043" s="8" t="s">
        <v>582</v>
      </c>
      <c r="X7043" s="8" t="s">
        <v>582</v>
      </c>
      <c r="Y7043" s="8" t="s">
        <v>582</v>
      </c>
      <c r="Z7043" s="8" t="s">
        <v>582</v>
      </c>
      <c r="AA7043" s="8" t="s">
        <v>94</v>
      </c>
      <c r="AB7043" s="8" t="s">
        <v>591</v>
      </c>
      <c r="AC7043" s="8" t="s">
        <v>690</v>
      </c>
      <c r="AD7043" s="8" t="s">
        <v>593</v>
      </c>
      <c r="AE7043" s="8" t="s">
        <v>604</v>
      </c>
      <c r="AF7043" s="1">
        <v>1</v>
      </c>
    </row>
    <row r="7044" ht="25" customHeight="1" spans="1:32">
      <c r="A7044" s="1">
        <f>COUNTIF(企业分类!A:A,AA7044)</f>
        <v>1</v>
      </c>
      <c r="B7044" s="6" t="str">
        <f t="shared" si="330"/>
        <v>30天内曾在线</v>
      </c>
      <c r="C7044" s="7">
        <v>45046.9999884259</v>
      </c>
      <c r="D7044" s="6">
        <f t="shared" si="331"/>
        <v>-10.6925810185203</v>
      </c>
      <c r="E7044" s="8" t="s">
        <v>32006</v>
      </c>
      <c r="F7044" s="8" t="s">
        <v>578</v>
      </c>
      <c r="G7044" s="8" t="s">
        <v>19</v>
      </c>
      <c r="H7044" s="8" t="s">
        <v>579</v>
      </c>
      <c r="I7044" s="8" t="s">
        <v>580</v>
      </c>
      <c r="J7044" s="8" t="s">
        <v>32007</v>
      </c>
      <c r="K7044" s="8" t="s">
        <v>582</v>
      </c>
      <c r="L7044" s="10" t="s">
        <v>2888</v>
      </c>
      <c r="M7044" s="11" t="str">
        <f t="shared" si="332"/>
        <v>2023/5/11 16:37:18</v>
      </c>
      <c r="N7044" s="12">
        <v>45057</v>
      </c>
      <c r="O7044" s="10" t="s">
        <v>2889</v>
      </c>
      <c r="P7044" s="8" t="s">
        <v>585</v>
      </c>
      <c r="Q7044" s="8" t="s">
        <v>32008</v>
      </c>
      <c r="R7044" s="8" t="s">
        <v>32008</v>
      </c>
      <c r="S7044" s="8" t="s">
        <v>610</v>
      </c>
      <c r="T7044" s="8" t="s">
        <v>611</v>
      </c>
      <c r="U7044" s="8" t="s">
        <v>612</v>
      </c>
      <c r="V7044" s="8" t="s">
        <v>582</v>
      </c>
      <c r="W7044" s="8" t="s">
        <v>582</v>
      </c>
      <c r="X7044" s="8" t="s">
        <v>582</v>
      </c>
      <c r="Y7044" s="8" t="s">
        <v>582</v>
      </c>
      <c r="Z7044" s="8" t="s">
        <v>582</v>
      </c>
      <c r="AA7044" s="8" t="s">
        <v>199</v>
      </c>
      <c r="AB7044" s="8" t="s">
        <v>591</v>
      </c>
      <c r="AC7044" s="8" t="s">
        <v>592</v>
      </c>
      <c r="AD7044" s="8" t="s">
        <v>593</v>
      </c>
      <c r="AE7044" s="8" t="s">
        <v>582</v>
      </c>
      <c r="AF7044" s="1">
        <v>1</v>
      </c>
    </row>
    <row r="7045" ht="25" customHeight="1" spans="1:32">
      <c r="A7045" s="1">
        <f>COUNTIF(企业分类!A:A,AA7045)</f>
        <v>1</v>
      </c>
      <c r="B7045" s="6" t="str">
        <f t="shared" si="330"/>
        <v>30天内曾在线</v>
      </c>
      <c r="C7045" s="7">
        <v>45046.9999884259</v>
      </c>
      <c r="D7045" s="6">
        <f t="shared" si="331"/>
        <v>-10.6906365740797</v>
      </c>
      <c r="E7045" s="8" t="s">
        <v>32009</v>
      </c>
      <c r="F7045" s="8" t="s">
        <v>578</v>
      </c>
      <c r="G7045" s="8" t="s">
        <v>19</v>
      </c>
      <c r="H7045" s="8" t="s">
        <v>579</v>
      </c>
      <c r="I7045" s="8" t="s">
        <v>580</v>
      </c>
      <c r="J7045" s="8" t="s">
        <v>32010</v>
      </c>
      <c r="K7045" s="8" t="s">
        <v>582</v>
      </c>
      <c r="L7045" s="10" t="s">
        <v>761</v>
      </c>
      <c r="M7045" s="11" t="str">
        <f t="shared" si="332"/>
        <v>2023/5/11 16:34:30</v>
      </c>
      <c r="N7045" s="12">
        <v>45057</v>
      </c>
      <c r="O7045" s="10" t="s">
        <v>762</v>
      </c>
      <c r="P7045" s="8" t="s">
        <v>585</v>
      </c>
      <c r="Q7045" s="8" t="s">
        <v>32011</v>
      </c>
      <c r="R7045" s="8" t="s">
        <v>32012</v>
      </c>
      <c r="S7045" s="8" t="s">
        <v>724</v>
      </c>
      <c r="T7045" s="8" t="s">
        <v>725</v>
      </c>
      <c r="U7045" s="8" t="s">
        <v>726</v>
      </c>
      <c r="V7045" s="8" t="s">
        <v>582</v>
      </c>
      <c r="W7045" s="8" t="s">
        <v>582</v>
      </c>
      <c r="X7045" s="8" t="s">
        <v>582</v>
      </c>
      <c r="Y7045" s="8" t="s">
        <v>582</v>
      </c>
      <c r="Z7045" s="8" t="s">
        <v>582</v>
      </c>
      <c r="AA7045" s="8" t="s">
        <v>81</v>
      </c>
      <c r="AB7045" s="8" t="s">
        <v>591</v>
      </c>
      <c r="AC7045" s="8" t="s">
        <v>619</v>
      </c>
      <c r="AD7045" s="8" t="s">
        <v>593</v>
      </c>
      <c r="AE7045" s="8" t="s">
        <v>604</v>
      </c>
      <c r="AF7045" s="1">
        <v>1</v>
      </c>
    </row>
    <row r="7046" ht="25" customHeight="1" spans="1:32">
      <c r="A7046" s="1">
        <f>COUNTIF(企业分类!A:A,AA7046)</f>
        <v>1</v>
      </c>
      <c r="B7046" s="6" t="str">
        <f t="shared" si="330"/>
        <v>30天内曾在线</v>
      </c>
      <c r="C7046" s="7">
        <v>45046.9999884259</v>
      </c>
      <c r="D7046" s="6">
        <f t="shared" si="331"/>
        <v>-10.6923495370429</v>
      </c>
      <c r="E7046" s="8" t="s">
        <v>32013</v>
      </c>
      <c r="F7046" s="8" t="s">
        <v>578</v>
      </c>
      <c r="G7046" s="8" t="s">
        <v>19</v>
      </c>
      <c r="H7046" s="8" t="s">
        <v>579</v>
      </c>
      <c r="I7046" s="8" t="s">
        <v>580</v>
      </c>
      <c r="J7046" s="8" t="s">
        <v>32014</v>
      </c>
      <c r="K7046" s="8" t="s">
        <v>582</v>
      </c>
      <c r="L7046" s="10" t="s">
        <v>703</v>
      </c>
      <c r="M7046" s="11" t="str">
        <f t="shared" si="332"/>
        <v>2023/5/11 16:36:58</v>
      </c>
      <c r="N7046" s="12">
        <v>45057</v>
      </c>
      <c r="O7046" s="10" t="s">
        <v>704</v>
      </c>
      <c r="P7046" s="8" t="s">
        <v>585</v>
      </c>
      <c r="Q7046" s="8" t="s">
        <v>32015</v>
      </c>
      <c r="R7046" s="8" t="s">
        <v>32016</v>
      </c>
      <c r="S7046" s="8" t="s">
        <v>724</v>
      </c>
      <c r="T7046" s="8" t="s">
        <v>725</v>
      </c>
      <c r="U7046" s="8" t="s">
        <v>726</v>
      </c>
      <c r="V7046" s="8" t="s">
        <v>582</v>
      </c>
      <c r="W7046" s="8" t="s">
        <v>582</v>
      </c>
      <c r="X7046" s="8" t="s">
        <v>582</v>
      </c>
      <c r="Y7046" s="8" t="s">
        <v>582</v>
      </c>
      <c r="Z7046" s="8" t="s">
        <v>582</v>
      </c>
      <c r="AA7046" s="8" t="s">
        <v>81</v>
      </c>
      <c r="AB7046" s="8" t="s">
        <v>591</v>
      </c>
      <c r="AC7046" s="8" t="s">
        <v>619</v>
      </c>
      <c r="AD7046" s="8" t="s">
        <v>593</v>
      </c>
      <c r="AE7046" s="8" t="s">
        <v>604</v>
      </c>
      <c r="AF7046" s="1">
        <v>1</v>
      </c>
    </row>
    <row r="7047" ht="25" customHeight="1" spans="1:32">
      <c r="A7047" s="1">
        <f>COUNTIF(企业分类!A:A,AA7047)</f>
        <v>1</v>
      </c>
      <c r="B7047" s="6" t="str">
        <f t="shared" si="330"/>
        <v>30天内曾在线</v>
      </c>
      <c r="C7047" s="7">
        <v>45046.9999884259</v>
      </c>
      <c r="D7047" s="6">
        <f t="shared" si="331"/>
        <v>-10.6898263888943</v>
      </c>
      <c r="E7047" s="8" t="s">
        <v>32017</v>
      </c>
      <c r="F7047" s="8" t="s">
        <v>578</v>
      </c>
      <c r="G7047" s="8" t="s">
        <v>19</v>
      </c>
      <c r="H7047" s="8" t="s">
        <v>579</v>
      </c>
      <c r="I7047" s="8" t="s">
        <v>580</v>
      </c>
      <c r="J7047" s="8" t="s">
        <v>32018</v>
      </c>
      <c r="K7047" s="8" t="s">
        <v>582</v>
      </c>
      <c r="L7047" s="10" t="s">
        <v>6982</v>
      </c>
      <c r="M7047" s="11" t="str">
        <f t="shared" si="332"/>
        <v>2023/5/11 16:33:20</v>
      </c>
      <c r="N7047" s="12">
        <v>45057</v>
      </c>
      <c r="O7047" s="10" t="s">
        <v>6983</v>
      </c>
      <c r="P7047" s="8" t="s">
        <v>585</v>
      </c>
      <c r="Q7047" s="8" t="s">
        <v>32019</v>
      </c>
      <c r="R7047" s="8" t="s">
        <v>32020</v>
      </c>
      <c r="S7047" s="8" t="s">
        <v>724</v>
      </c>
      <c r="T7047" s="8" t="s">
        <v>725</v>
      </c>
      <c r="U7047" s="8" t="s">
        <v>726</v>
      </c>
      <c r="V7047" s="8" t="s">
        <v>582</v>
      </c>
      <c r="W7047" s="8" t="s">
        <v>582</v>
      </c>
      <c r="X7047" s="8" t="s">
        <v>582</v>
      </c>
      <c r="Y7047" s="8" t="s">
        <v>582</v>
      </c>
      <c r="Z7047" s="8" t="s">
        <v>582</v>
      </c>
      <c r="AA7047" s="8" t="s">
        <v>81</v>
      </c>
      <c r="AB7047" s="8" t="s">
        <v>591</v>
      </c>
      <c r="AC7047" s="8" t="s">
        <v>619</v>
      </c>
      <c r="AD7047" s="8" t="s">
        <v>593</v>
      </c>
      <c r="AE7047" s="8" t="s">
        <v>604</v>
      </c>
      <c r="AF7047" s="1">
        <v>1</v>
      </c>
    </row>
    <row r="7048" ht="25" customHeight="1" spans="1:32">
      <c r="A7048" s="1">
        <f>COUNTIF(企业分类!A:A,AA7048)</f>
        <v>1</v>
      </c>
      <c r="B7048" s="6" t="str">
        <f t="shared" si="330"/>
        <v>30天内曾在线</v>
      </c>
      <c r="C7048" s="7">
        <v>45046.9999884259</v>
      </c>
      <c r="D7048" s="6">
        <f t="shared" si="331"/>
        <v>-10.690659722226</v>
      </c>
      <c r="E7048" s="8" t="s">
        <v>32021</v>
      </c>
      <c r="F7048" s="8" t="s">
        <v>578</v>
      </c>
      <c r="G7048" s="8" t="s">
        <v>19</v>
      </c>
      <c r="H7048" s="8" t="s">
        <v>579</v>
      </c>
      <c r="I7048" s="8" t="s">
        <v>580</v>
      </c>
      <c r="J7048" s="8" t="s">
        <v>32022</v>
      </c>
      <c r="K7048" s="8" t="s">
        <v>582</v>
      </c>
      <c r="L7048" s="10" t="s">
        <v>6144</v>
      </c>
      <c r="M7048" s="11" t="str">
        <f t="shared" si="332"/>
        <v>2023/5/11 16:34:32</v>
      </c>
      <c r="N7048" s="12">
        <v>45057</v>
      </c>
      <c r="O7048" s="10" t="s">
        <v>6145</v>
      </c>
      <c r="P7048" s="8" t="s">
        <v>585</v>
      </c>
      <c r="Q7048" s="8" t="s">
        <v>32023</v>
      </c>
      <c r="R7048" s="8" t="s">
        <v>32024</v>
      </c>
      <c r="S7048" s="8" t="s">
        <v>664</v>
      </c>
      <c r="T7048" s="8" t="s">
        <v>665</v>
      </c>
      <c r="U7048" s="8" t="s">
        <v>666</v>
      </c>
      <c r="V7048" s="8" t="s">
        <v>582</v>
      </c>
      <c r="W7048" s="8" t="s">
        <v>582</v>
      </c>
      <c r="X7048" s="8" t="s">
        <v>582</v>
      </c>
      <c r="Y7048" s="8" t="s">
        <v>582</v>
      </c>
      <c r="Z7048" s="8" t="s">
        <v>582</v>
      </c>
      <c r="AA7048" s="8" t="s">
        <v>37</v>
      </c>
      <c r="AB7048" s="8" t="s">
        <v>591</v>
      </c>
      <c r="AC7048" s="8" t="s">
        <v>592</v>
      </c>
      <c r="AD7048" s="8" t="s">
        <v>593</v>
      </c>
      <c r="AE7048" s="8" t="s">
        <v>604</v>
      </c>
      <c r="AF7048" s="1">
        <v>1</v>
      </c>
    </row>
    <row r="7049" ht="25" customHeight="1" spans="1:32">
      <c r="A7049" s="1">
        <f>COUNTIF(企业分类!A:A,AA7049)</f>
        <v>1</v>
      </c>
      <c r="B7049" s="6" t="str">
        <f t="shared" si="330"/>
        <v>30天内曾在线</v>
      </c>
      <c r="C7049" s="7">
        <v>45046.9999884259</v>
      </c>
      <c r="D7049" s="6">
        <f t="shared" si="331"/>
        <v>-9.58364583333605</v>
      </c>
      <c r="E7049" s="8" t="s">
        <v>32025</v>
      </c>
      <c r="F7049" s="8" t="s">
        <v>578</v>
      </c>
      <c r="G7049" s="8" t="s">
        <v>19</v>
      </c>
      <c r="H7049" s="8" t="s">
        <v>579</v>
      </c>
      <c r="I7049" s="8" t="s">
        <v>580</v>
      </c>
      <c r="J7049" s="8" t="s">
        <v>32026</v>
      </c>
      <c r="K7049" s="8" t="s">
        <v>582</v>
      </c>
      <c r="L7049" s="10" t="s">
        <v>32027</v>
      </c>
      <c r="M7049" s="11" t="str">
        <f t="shared" si="332"/>
        <v>2023/5/10 14:00:26</v>
      </c>
      <c r="N7049" s="12">
        <v>45056</v>
      </c>
      <c r="O7049" s="10" t="s">
        <v>32028</v>
      </c>
      <c r="P7049" s="8" t="s">
        <v>585</v>
      </c>
      <c r="Q7049" s="8" t="s">
        <v>32029</v>
      </c>
      <c r="R7049" s="8" t="s">
        <v>32030</v>
      </c>
      <c r="S7049" s="8" t="s">
        <v>664</v>
      </c>
      <c r="T7049" s="8" t="s">
        <v>665</v>
      </c>
      <c r="U7049" s="8" t="s">
        <v>666</v>
      </c>
      <c r="V7049" s="8" t="s">
        <v>582</v>
      </c>
      <c r="W7049" s="8" t="s">
        <v>582</v>
      </c>
      <c r="X7049" s="8" t="s">
        <v>582</v>
      </c>
      <c r="Y7049" s="8" t="s">
        <v>582</v>
      </c>
      <c r="Z7049" s="8" t="s">
        <v>582</v>
      </c>
      <c r="AA7049" s="8" t="s">
        <v>37</v>
      </c>
      <c r="AB7049" s="8" t="s">
        <v>591</v>
      </c>
      <c r="AC7049" s="8" t="s">
        <v>592</v>
      </c>
      <c r="AD7049" s="8" t="s">
        <v>593</v>
      </c>
      <c r="AE7049" s="8" t="s">
        <v>604</v>
      </c>
      <c r="AF7049" s="1">
        <v>1</v>
      </c>
    </row>
    <row r="7050" ht="25" customHeight="1" spans="1:32">
      <c r="A7050" s="1">
        <f>COUNTIF(企业分类!A:A,AA7050)</f>
        <v>1</v>
      </c>
      <c r="B7050" s="6" t="str">
        <f t="shared" si="330"/>
        <v>30天内曾在线</v>
      </c>
      <c r="C7050" s="7">
        <v>45046.9999884259</v>
      </c>
      <c r="D7050" s="6">
        <f t="shared" si="331"/>
        <v>-9.80063657408027</v>
      </c>
      <c r="E7050" s="8" t="s">
        <v>32031</v>
      </c>
      <c r="F7050" s="8" t="s">
        <v>578</v>
      </c>
      <c r="G7050" s="8" t="s">
        <v>19</v>
      </c>
      <c r="H7050" s="8" t="s">
        <v>579</v>
      </c>
      <c r="I7050" s="8" t="s">
        <v>580</v>
      </c>
      <c r="J7050" s="8" t="s">
        <v>32032</v>
      </c>
      <c r="K7050" s="8" t="s">
        <v>582</v>
      </c>
      <c r="L7050" s="10" t="s">
        <v>32033</v>
      </c>
      <c r="M7050" s="11" t="str">
        <f t="shared" si="332"/>
        <v>2023/5/10 19:12:54</v>
      </c>
      <c r="N7050" s="12">
        <v>45056</v>
      </c>
      <c r="O7050" s="10" t="s">
        <v>18942</v>
      </c>
      <c r="P7050" s="8" t="s">
        <v>585</v>
      </c>
      <c r="Q7050" s="8" t="s">
        <v>32034</v>
      </c>
      <c r="R7050" s="8" t="s">
        <v>32035</v>
      </c>
      <c r="S7050" s="8" t="s">
        <v>724</v>
      </c>
      <c r="T7050" s="8" t="s">
        <v>725</v>
      </c>
      <c r="U7050" s="8" t="s">
        <v>726</v>
      </c>
      <c r="V7050" s="8" t="s">
        <v>582</v>
      </c>
      <c r="W7050" s="8" t="s">
        <v>582</v>
      </c>
      <c r="X7050" s="8" t="s">
        <v>582</v>
      </c>
      <c r="Y7050" s="8" t="s">
        <v>582</v>
      </c>
      <c r="Z7050" s="8" t="s">
        <v>582</v>
      </c>
      <c r="AA7050" s="8" t="s">
        <v>305</v>
      </c>
      <c r="AB7050" s="8" t="s">
        <v>591</v>
      </c>
      <c r="AC7050" s="8" t="s">
        <v>1431</v>
      </c>
      <c r="AD7050" s="8" t="s">
        <v>593</v>
      </c>
      <c r="AE7050" s="8" t="s">
        <v>604</v>
      </c>
      <c r="AF7050" s="1">
        <v>1</v>
      </c>
    </row>
    <row r="7051" ht="25" customHeight="1" spans="1:32">
      <c r="A7051" s="1">
        <f>COUNTIF(企业分类!A:A,AA7051)</f>
        <v>1</v>
      </c>
      <c r="B7051" s="6" t="str">
        <f t="shared" si="330"/>
        <v>30天内曾在线</v>
      </c>
      <c r="C7051" s="7">
        <v>45046.9999884259</v>
      </c>
      <c r="D7051" s="6">
        <f t="shared" si="331"/>
        <v>-10.6919328703734</v>
      </c>
      <c r="E7051" s="8" t="s">
        <v>32036</v>
      </c>
      <c r="F7051" s="8" t="s">
        <v>578</v>
      </c>
      <c r="G7051" s="8" t="s">
        <v>19</v>
      </c>
      <c r="H7051" s="8" t="s">
        <v>579</v>
      </c>
      <c r="I7051" s="8" t="s">
        <v>580</v>
      </c>
      <c r="J7051" s="8" t="s">
        <v>32037</v>
      </c>
      <c r="K7051" s="8" t="s">
        <v>582</v>
      </c>
      <c r="L7051" s="10" t="s">
        <v>10702</v>
      </c>
      <c r="M7051" s="11" t="str">
        <f t="shared" si="332"/>
        <v>2023/5/11 16:36:22</v>
      </c>
      <c r="N7051" s="12">
        <v>45057</v>
      </c>
      <c r="O7051" s="10" t="s">
        <v>10703</v>
      </c>
      <c r="P7051" s="8" t="s">
        <v>585</v>
      </c>
      <c r="Q7051" s="8" t="s">
        <v>32038</v>
      </c>
      <c r="R7051" s="8" t="s">
        <v>32039</v>
      </c>
      <c r="S7051" s="8" t="s">
        <v>664</v>
      </c>
      <c r="T7051" s="8" t="s">
        <v>665</v>
      </c>
      <c r="U7051" s="8" t="s">
        <v>666</v>
      </c>
      <c r="V7051" s="8" t="s">
        <v>582</v>
      </c>
      <c r="W7051" s="8" t="s">
        <v>582</v>
      </c>
      <c r="X7051" s="8" t="s">
        <v>582</v>
      </c>
      <c r="Y7051" s="8" t="s">
        <v>582</v>
      </c>
      <c r="Z7051" s="8" t="s">
        <v>582</v>
      </c>
      <c r="AA7051" s="8" t="s">
        <v>37</v>
      </c>
      <c r="AB7051" s="8" t="s">
        <v>591</v>
      </c>
      <c r="AC7051" s="8" t="s">
        <v>592</v>
      </c>
      <c r="AD7051" s="8" t="s">
        <v>593</v>
      </c>
      <c r="AE7051" s="8" t="s">
        <v>604</v>
      </c>
      <c r="AF7051" s="1">
        <v>1</v>
      </c>
    </row>
    <row r="7052" ht="25" customHeight="1" spans="1:32">
      <c r="A7052" s="1">
        <f>COUNTIF(企业分类!A:A,AA7052)</f>
        <v>1</v>
      </c>
      <c r="B7052" s="6" t="str">
        <f t="shared" si="330"/>
        <v>30天内曾在线</v>
      </c>
      <c r="C7052" s="7">
        <v>45046.9999884259</v>
      </c>
      <c r="D7052" s="6">
        <f t="shared" si="331"/>
        <v>-10.6906712962955</v>
      </c>
      <c r="E7052" s="8" t="s">
        <v>32040</v>
      </c>
      <c r="F7052" s="8" t="s">
        <v>578</v>
      </c>
      <c r="G7052" s="8" t="s">
        <v>19</v>
      </c>
      <c r="H7052" s="8" t="s">
        <v>579</v>
      </c>
      <c r="I7052" s="8" t="s">
        <v>580</v>
      </c>
      <c r="J7052" s="8" t="s">
        <v>32041</v>
      </c>
      <c r="K7052" s="8" t="s">
        <v>582</v>
      </c>
      <c r="L7052" s="10" t="s">
        <v>2152</v>
      </c>
      <c r="M7052" s="11" t="str">
        <f t="shared" si="332"/>
        <v>2023/5/11 16:34:33</v>
      </c>
      <c r="N7052" s="12">
        <v>45057</v>
      </c>
      <c r="O7052" s="10" t="s">
        <v>2153</v>
      </c>
      <c r="P7052" s="8" t="s">
        <v>585</v>
      </c>
      <c r="Q7052" s="8" t="s">
        <v>32042</v>
      </c>
      <c r="R7052" s="8" t="s">
        <v>32043</v>
      </c>
      <c r="S7052" s="8" t="s">
        <v>724</v>
      </c>
      <c r="T7052" s="8" t="s">
        <v>725</v>
      </c>
      <c r="U7052" s="8" t="s">
        <v>726</v>
      </c>
      <c r="V7052" s="8" t="s">
        <v>582</v>
      </c>
      <c r="W7052" s="8" t="s">
        <v>582</v>
      </c>
      <c r="X7052" s="8" t="s">
        <v>582</v>
      </c>
      <c r="Y7052" s="8" t="s">
        <v>582</v>
      </c>
      <c r="Z7052" s="8" t="s">
        <v>582</v>
      </c>
      <c r="AA7052" s="8" t="s">
        <v>305</v>
      </c>
      <c r="AB7052" s="8" t="s">
        <v>591</v>
      </c>
      <c r="AC7052" s="8" t="s">
        <v>1431</v>
      </c>
      <c r="AD7052" s="8" t="s">
        <v>593</v>
      </c>
      <c r="AE7052" s="8" t="s">
        <v>604</v>
      </c>
      <c r="AF7052" s="1">
        <v>1</v>
      </c>
    </row>
    <row r="7053" ht="25" customHeight="1" spans="1:32">
      <c r="A7053" s="1">
        <f>COUNTIF(企业分类!A:A,AA7053)</f>
        <v>1</v>
      </c>
      <c r="B7053" s="6" t="str">
        <f t="shared" si="330"/>
        <v>30天内曾在线</v>
      </c>
      <c r="C7053" s="7">
        <v>45046.9999884259</v>
      </c>
      <c r="D7053" s="6">
        <f t="shared" si="331"/>
        <v>-10.6918287037042</v>
      </c>
      <c r="E7053" s="8" t="s">
        <v>32044</v>
      </c>
      <c r="F7053" s="8" t="s">
        <v>578</v>
      </c>
      <c r="G7053" s="8" t="s">
        <v>19</v>
      </c>
      <c r="H7053" s="8" t="s">
        <v>579</v>
      </c>
      <c r="I7053" s="8" t="s">
        <v>580</v>
      </c>
      <c r="J7053" s="8" t="s">
        <v>32045</v>
      </c>
      <c r="K7053" s="8" t="s">
        <v>582</v>
      </c>
      <c r="L7053" s="10" t="s">
        <v>1102</v>
      </c>
      <c r="M7053" s="11" t="str">
        <f t="shared" si="332"/>
        <v>2023/5/11 16:36:13</v>
      </c>
      <c r="N7053" s="12">
        <v>45057</v>
      </c>
      <c r="O7053" s="10" t="s">
        <v>1103</v>
      </c>
      <c r="P7053" s="8" t="s">
        <v>585</v>
      </c>
      <c r="Q7053" s="8" t="s">
        <v>32046</v>
      </c>
      <c r="R7053" s="8" t="s">
        <v>32047</v>
      </c>
      <c r="S7053" s="8" t="s">
        <v>724</v>
      </c>
      <c r="T7053" s="8" t="s">
        <v>725</v>
      </c>
      <c r="U7053" s="8" t="s">
        <v>726</v>
      </c>
      <c r="V7053" s="8" t="s">
        <v>582</v>
      </c>
      <c r="W7053" s="8" t="s">
        <v>582</v>
      </c>
      <c r="X7053" s="8" t="s">
        <v>582</v>
      </c>
      <c r="Y7053" s="8" t="s">
        <v>582</v>
      </c>
      <c r="Z7053" s="8" t="s">
        <v>582</v>
      </c>
      <c r="AA7053" s="8" t="s">
        <v>305</v>
      </c>
      <c r="AB7053" s="8" t="s">
        <v>591</v>
      </c>
      <c r="AC7053" s="8" t="s">
        <v>1431</v>
      </c>
      <c r="AD7053" s="8" t="s">
        <v>593</v>
      </c>
      <c r="AE7053" s="8" t="s">
        <v>604</v>
      </c>
      <c r="AF7053" s="1">
        <v>1</v>
      </c>
    </row>
    <row r="7054" ht="25" customHeight="1" spans="1:32">
      <c r="A7054" s="1">
        <f>COUNTIF(企业分类!A:A,AA7054)</f>
        <v>1</v>
      </c>
      <c r="B7054" s="6" t="str">
        <f t="shared" si="330"/>
        <v>30天内曾在线</v>
      </c>
      <c r="C7054" s="7">
        <v>45046.9999884259</v>
      </c>
      <c r="D7054" s="6">
        <f t="shared" si="331"/>
        <v>-8.44263888888963</v>
      </c>
      <c r="E7054" s="8" t="s">
        <v>32048</v>
      </c>
      <c r="F7054" s="8" t="s">
        <v>578</v>
      </c>
      <c r="G7054" s="8" t="s">
        <v>19</v>
      </c>
      <c r="H7054" s="8" t="s">
        <v>579</v>
      </c>
      <c r="I7054" s="8" t="s">
        <v>580</v>
      </c>
      <c r="J7054" s="8" t="s">
        <v>32049</v>
      </c>
      <c r="K7054" s="8" t="s">
        <v>582</v>
      </c>
      <c r="L7054" s="10" t="s">
        <v>32050</v>
      </c>
      <c r="M7054" s="11" t="str">
        <f t="shared" si="332"/>
        <v>2023/5/9 10:37:23</v>
      </c>
      <c r="N7054" s="12">
        <v>45055</v>
      </c>
      <c r="O7054" s="10" t="s">
        <v>32051</v>
      </c>
      <c r="P7054" s="8" t="s">
        <v>585</v>
      </c>
      <c r="Q7054" s="8" t="s">
        <v>32052</v>
      </c>
      <c r="R7054" s="8" t="s">
        <v>32053</v>
      </c>
      <c r="S7054" s="8" t="s">
        <v>664</v>
      </c>
      <c r="T7054" s="8" t="s">
        <v>665</v>
      </c>
      <c r="U7054" s="8" t="s">
        <v>666</v>
      </c>
      <c r="V7054" s="8" t="s">
        <v>582</v>
      </c>
      <c r="W7054" s="8" t="s">
        <v>582</v>
      </c>
      <c r="X7054" s="8" t="s">
        <v>582</v>
      </c>
      <c r="Y7054" s="8" t="s">
        <v>582</v>
      </c>
      <c r="Z7054" s="8" t="s">
        <v>582</v>
      </c>
      <c r="AA7054" s="8" t="s">
        <v>37</v>
      </c>
      <c r="AB7054" s="8" t="s">
        <v>591</v>
      </c>
      <c r="AC7054" s="8" t="s">
        <v>592</v>
      </c>
      <c r="AD7054" s="8" t="s">
        <v>593</v>
      </c>
      <c r="AE7054" s="8" t="s">
        <v>604</v>
      </c>
      <c r="AF7054" s="1">
        <v>1</v>
      </c>
    </row>
    <row r="7055" ht="25" customHeight="1" spans="1:32">
      <c r="A7055" s="1">
        <f>COUNTIF(企业分类!A:A,AA7055)</f>
        <v>1</v>
      </c>
      <c r="B7055" s="6" t="str">
        <f t="shared" si="330"/>
        <v>30天内曾在线</v>
      </c>
      <c r="C7055" s="7">
        <v>45046.9999884259</v>
      </c>
      <c r="D7055" s="6">
        <f t="shared" si="331"/>
        <v>-10.6923726851892</v>
      </c>
      <c r="E7055" s="8" t="s">
        <v>32054</v>
      </c>
      <c r="F7055" s="8" t="s">
        <v>578</v>
      </c>
      <c r="G7055" s="8" t="s">
        <v>19</v>
      </c>
      <c r="H7055" s="8" t="s">
        <v>579</v>
      </c>
      <c r="I7055" s="8" t="s">
        <v>580</v>
      </c>
      <c r="J7055" s="8" t="s">
        <v>32055</v>
      </c>
      <c r="K7055" s="8" t="s">
        <v>582</v>
      </c>
      <c r="L7055" s="10" t="s">
        <v>615</v>
      </c>
      <c r="M7055" s="11" t="str">
        <f t="shared" si="332"/>
        <v>2023/5/11 16:37:00</v>
      </c>
      <c r="N7055" s="12">
        <v>45057</v>
      </c>
      <c r="O7055" s="10" t="s">
        <v>616</v>
      </c>
      <c r="P7055" s="8" t="s">
        <v>585</v>
      </c>
      <c r="Q7055" s="8" t="s">
        <v>32056</v>
      </c>
      <c r="R7055" s="8" t="s">
        <v>32057</v>
      </c>
      <c r="S7055" s="8" t="s">
        <v>724</v>
      </c>
      <c r="T7055" s="8" t="s">
        <v>725</v>
      </c>
      <c r="U7055" s="8" t="s">
        <v>726</v>
      </c>
      <c r="V7055" s="8" t="s">
        <v>582</v>
      </c>
      <c r="W7055" s="8" t="s">
        <v>582</v>
      </c>
      <c r="X7055" s="8" t="s">
        <v>582</v>
      </c>
      <c r="Y7055" s="8" t="s">
        <v>582</v>
      </c>
      <c r="Z7055" s="8" t="s">
        <v>582</v>
      </c>
      <c r="AA7055" s="8" t="s">
        <v>305</v>
      </c>
      <c r="AB7055" s="8" t="s">
        <v>591</v>
      </c>
      <c r="AC7055" s="8" t="s">
        <v>1431</v>
      </c>
      <c r="AD7055" s="8" t="s">
        <v>593</v>
      </c>
      <c r="AE7055" s="8" t="s">
        <v>604</v>
      </c>
      <c r="AF7055" s="1">
        <v>1</v>
      </c>
    </row>
    <row r="7056" ht="25" customHeight="1" spans="1:32">
      <c r="A7056" s="1">
        <f>COUNTIF(企业分类!A:A,AA7056)</f>
        <v>1</v>
      </c>
      <c r="B7056" s="6" t="str">
        <f t="shared" si="330"/>
        <v>30天内曾在线</v>
      </c>
      <c r="C7056" s="7">
        <v>45046.9999884259</v>
      </c>
      <c r="D7056" s="6">
        <f t="shared" si="331"/>
        <v>-9.81126157407562</v>
      </c>
      <c r="E7056" s="8" t="s">
        <v>32058</v>
      </c>
      <c r="F7056" s="8" t="s">
        <v>578</v>
      </c>
      <c r="G7056" s="8" t="s">
        <v>19</v>
      </c>
      <c r="H7056" s="8" t="s">
        <v>579</v>
      </c>
      <c r="I7056" s="8" t="s">
        <v>580</v>
      </c>
      <c r="J7056" s="8" t="s">
        <v>32059</v>
      </c>
      <c r="K7056" s="8" t="s">
        <v>582</v>
      </c>
      <c r="L7056" s="10" t="s">
        <v>32060</v>
      </c>
      <c r="M7056" s="11" t="str">
        <f t="shared" si="332"/>
        <v>2023/5/10 19:28:12</v>
      </c>
      <c r="N7056" s="12">
        <v>45056</v>
      </c>
      <c r="O7056" s="10" t="s">
        <v>32061</v>
      </c>
      <c r="P7056" s="8" t="s">
        <v>585</v>
      </c>
      <c r="Q7056" s="8" t="s">
        <v>32062</v>
      </c>
      <c r="R7056" s="8" t="s">
        <v>32063</v>
      </c>
      <c r="S7056" s="8" t="s">
        <v>724</v>
      </c>
      <c r="T7056" s="8" t="s">
        <v>725</v>
      </c>
      <c r="U7056" s="8" t="s">
        <v>726</v>
      </c>
      <c r="V7056" s="8" t="s">
        <v>582</v>
      </c>
      <c r="W7056" s="8" t="s">
        <v>582</v>
      </c>
      <c r="X7056" s="8" t="s">
        <v>582</v>
      </c>
      <c r="Y7056" s="8" t="s">
        <v>582</v>
      </c>
      <c r="Z7056" s="8" t="s">
        <v>582</v>
      </c>
      <c r="AA7056" s="8" t="s">
        <v>305</v>
      </c>
      <c r="AB7056" s="8" t="s">
        <v>591</v>
      </c>
      <c r="AC7056" s="8" t="s">
        <v>1431</v>
      </c>
      <c r="AD7056" s="8" t="s">
        <v>593</v>
      </c>
      <c r="AE7056" s="8" t="s">
        <v>604</v>
      </c>
      <c r="AF7056" s="1">
        <v>1</v>
      </c>
    </row>
    <row r="7057" ht="25" customHeight="1" spans="1:32">
      <c r="A7057" s="1">
        <f>COUNTIF(企业分类!A:A,AA7057)</f>
        <v>1</v>
      </c>
      <c r="B7057" s="6" t="str">
        <f t="shared" si="330"/>
        <v>30天内曾在线</v>
      </c>
      <c r="C7057" s="7">
        <v>45046.9999884259</v>
      </c>
      <c r="D7057" s="6">
        <f t="shared" si="331"/>
        <v>-10.6920717592584</v>
      </c>
      <c r="E7057" s="8" t="s">
        <v>32064</v>
      </c>
      <c r="F7057" s="8" t="s">
        <v>578</v>
      </c>
      <c r="G7057" s="8" t="s">
        <v>19</v>
      </c>
      <c r="H7057" s="8" t="s">
        <v>579</v>
      </c>
      <c r="I7057" s="8" t="s">
        <v>580</v>
      </c>
      <c r="J7057" s="8" t="s">
        <v>32065</v>
      </c>
      <c r="K7057" s="8" t="s">
        <v>582</v>
      </c>
      <c r="L7057" s="10" t="s">
        <v>4795</v>
      </c>
      <c r="M7057" s="11" t="str">
        <f t="shared" si="332"/>
        <v>2023/5/11 16:36:34</v>
      </c>
      <c r="N7057" s="12">
        <v>45057</v>
      </c>
      <c r="O7057" s="10" t="s">
        <v>4796</v>
      </c>
      <c r="P7057" s="8" t="s">
        <v>585</v>
      </c>
      <c r="Q7057" s="8" t="s">
        <v>32066</v>
      </c>
      <c r="R7057" s="8" t="s">
        <v>32067</v>
      </c>
      <c r="S7057" s="8" t="s">
        <v>724</v>
      </c>
      <c r="T7057" s="8" t="s">
        <v>725</v>
      </c>
      <c r="U7057" s="8" t="s">
        <v>726</v>
      </c>
      <c r="V7057" s="8" t="s">
        <v>582</v>
      </c>
      <c r="W7057" s="8" t="s">
        <v>582</v>
      </c>
      <c r="X7057" s="8" t="s">
        <v>582</v>
      </c>
      <c r="Y7057" s="8" t="s">
        <v>582</v>
      </c>
      <c r="Z7057" s="8" t="s">
        <v>582</v>
      </c>
      <c r="AA7057" s="8" t="s">
        <v>305</v>
      </c>
      <c r="AB7057" s="8" t="s">
        <v>591</v>
      </c>
      <c r="AC7057" s="8" t="s">
        <v>1431</v>
      </c>
      <c r="AD7057" s="8" t="s">
        <v>593</v>
      </c>
      <c r="AE7057" s="8" t="s">
        <v>604</v>
      </c>
      <c r="AF7057" s="1">
        <v>1</v>
      </c>
    </row>
    <row r="7058" ht="25" customHeight="1" spans="1:32">
      <c r="A7058" s="1">
        <f>COUNTIF(企业分类!A:A,AA7058)</f>
        <v>1</v>
      </c>
      <c r="B7058" s="6" t="str">
        <f t="shared" si="330"/>
        <v>30天内曾在线</v>
      </c>
      <c r="C7058" s="7">
        <v>45046.9999884259</v>
      </c>
      <c r="D7058" s="6">
        <f t="shared" si="331"/>
        <v>-10.4163773148175</v>
      </c>
      <c r="E7058" s="8" t="s">
        <v>32068</v>
      </c>
      <c r="F7058" s="8" t="s">
        <v>578</v>
      </c>
      <c r="G7058" s="8" t="s">
        <v>19</v>
      </c>
      <c r="H7058" s="8" t="s">
        <v>579</v>
      </c>
      <c r="I7058" s="8" t="s">
        <v>580</v>
      </c>
      <c r="J7058" s="8" t="s">
        <v>32069</v>
      </c>
      <c r="K7058" s="8" t="s">
        <v>582</v>
      </c>
      <c r="L7058" s="10" t="s">
        <v>32070</v>
      </c>
      <c r="M7058" s="11" t="str">
        <f t="shared" si="332"/>
        <v>2023/5/11 9:59:34</v>
      </c>
      <c r="N7058" s="12">
        <v>45057</v>
      </c>
      <c r="O7058" s="10" t="s">
        <v>32071</v>
      </c>
      <c r="P7058" s="8" t="s">
        <v>585</v>
      </c>
      <c r="Q7058" s="8" t="s">
        <v>32072</v>
      </c>
      <c r="R7058" s="8" t="s">
        <v>32073</v>
      </c>
      <c r="S7058" s="8" t="s">
        <v>664</v>
      </c>
      <c r="T7058" s="8" t="s">
        <v>665</v>
      </c>
      <c r="U7058" s="8" t="s">
        <v>666</v>
      </c>
      <c r="V7058" s="8" t="s">
        <v>582</v>
      </c>
      <c r="W7058" s="8" t="s">
        <v>582</v>
      </c>
      <c r="X7058" s="8" t="s">
        <v>582</v>
      </c>
      <c r="Y7058" s="8" t="s">
        <v>582</v>
      </c>
      <c r="Z7058" s="8" t="s">
        <v>582</v>
      </c>
      <c r="AA7058" s="8" t="s">
        <v>37</v>
      </c>
      <c r="AB7058" s="8" t="s">
        <v>591</v>
      </c>
      <c r="AC7058" s="8" t="s">
        <v>592</v>
      </c>
      <c r="AD7058" s="8" t="s">
        <v>593</v>
      </c>
      <c r="AE7058" s="8" t="s">
        <v>604</v>
      </c>
      <c r="AF7058" s="1">
        <v>1</v>
      </c>
    </row>
    <row r="7059" ht="25" customHeight="1" spans="1:32">
      <c r="A7059" s="1">
        <f>COUNTIF(企业分类!A:A,AA7059)</f>
        <v>1</v>
      </c>
      <c r="B7059" s="6" t="str">
        <f t="shared" si="330"/>
        <v>30天内曾在线</v>
      </c>
      <c r="C7059" s="7">
        <v>45046.9999884259</v>
      </c>
      <c r="D7059" s="6">
        <f t="shared" si="331"/>
        <v>-10.692557870374</v>
      </c>
      <c r="E7059" s="8" t="s">
        <v>32074</v>
      </c>
      <c r="F7059" s="8" t="s">
        <v>578</v>
      </c>
      <c r="G7059" s="8" t="s">
        <v>19</v>
      </c>
      <c r="H7059" s="8" t="s">
        <v>579</v>
      </c>
      <c r="I7059" s="8" t="s">
        <v>580</v>
      </c>
      <c r="J7059" s="8" t="s">
        <v>32075</v>
      </c>
      <c r="K7059" s="8" t="s">
        <v>582</v>
      </c>
      <c r="L7059" s="10" t="s">
        <v>1427</v>
      </c>
      <c r="M7059" s="11" t="str">
        <f t="shared" si="332"/>
        <v>2023/5/11 16:37:16</v>
      </c>
      <c r="N7059" s="12">
        <v>45057</v>
      </c>
      <c r="O7059" s="10" t="s">
        <v>1428</v>
      </c>
      <c r="P7059" s="8" t="s">
        <v>585</v>
      </c>
      <c r="Q7059" s="8" t="s">
        <v>32076</v>
      </c>
      <c r="R7059" s="8" t="s">
        <v>32077</v>
      </c>
      <c r="S7059" s="8" t="s">
        <v>724</v>
      </c>
      <c r="T7059" s="8" t="s">
        <v>725</v>
      </c>
      <c r="U7059" s="8" t="s">
        <v>726</v>
      </c>
      <c r="V7059" s="8" t="s">
        <v>582</v>
      </c>
      <c r="W7059" s="8" t="s">
        <v>582</v>
      </c>
      <c r="X7059" s="8" t="s">
        <v>582</v>
      </c>
      <c r="Y7059" s="8" t="s">
        <v>582</v>
      </c>
      <c r="Z7059" s="8" t="s">
        <v>582</v>
      </c>
      <c r="AA7059" s="8" t="s">
        <v>305</v>
      </c>
      <c r="AB7059" s="8" t="s">
        <v>591</v>
      </c>
      <c r="AC7059" s="8" t="s">
        <v>1431</v>
      </c>
      <c r="AD7059" s="8" t="s">
        <v>593</v>
      </c>
      <c r="AE7059" s="8" t="s">
        <v>604</v>
      </c>
      <c r="AF7059" s="1">
        <v>1</v>
      </c>
    </row>
    <row r="7060" ht="25" customHeight="1" spans="1:32">
      <c r="A7060" s="1">
        <f>COUNTIF(企业分类!A:A,AA7060)</f>
        <v>1</v>
      </c>
      <c r="B7060" s="6" t="str">
        <f t="shared" si="330"/>
        <v>30天内曾在线</v>
      </c>
      <c r="C7060" s="7">
        <v>45046.9999884259</v>
      </c>
      <c r="D7060" s="6">
        <f t="shared" si="331"/>
        <v>-10.6916203703731</v>
      </c>
      <c r="E7060" s="8" t="s">
        <v>32078</v>
      </c>
      <c r="F7060" s="8" t="s">
        <v>578</v>
      </c>
      <c r="G7060" s="8" t="s">
        <v>19</v>
      </c>
      <c r="H7060" s="8" t="s">
        <v>579</v>
      </c>
      <c r="I7060" s="8" t="s">
        <v>580</v>
      </c>
      <c r="J7060" s="8" t="s">
        <v>32079</v>
      </c>
      <c r="K7060" s="8" t="s">
        <v>582</v>
      </c>
      <c r="L7060" s="10" t="s">
        <v>2283</v>
      </c>
      <c r="M7060" s="11" t="str">
        <f t="shared" si="332"/>
        <v>2023/5/11 16:35:55</v>
      </c>
      <c r="N7060" s="12">
        <v>45057</v>
      </c>
      <c r="O7060" s="10" t="s">
        <v>2284</v>
      </c>
      <c r="P7060" s="8" t="s">
        <v>585</v>
      </c>
      <c r="Q7060" s="8" t="s">
        <v>32080</v>
      </c>
      <c r="R7060" s="8" t="s">
        <v>32081</v>
      </c>
      <c r="S7060" s="8" t="s">
        <v>724</v>
      </c>
      <c r="T7060" s="8" t="s">
        <v>725</v>
      </c>
      <c r="U7060" s="8" t="s">
        <v>726</v>
      </c>
      <c r="V7060" s="8" t="s">
        <v>582</v>
      </c>
      <c r="W7060" s="8" t="s">
        <v>582</v>
      </c>
      <c r="X7060" s="8" t="s">
        <v>582</v>
      </c>
      <c r="Y7060" s="8" t="s">
        <v>582</v>
      </c>
      <c r="Z7060" s="8" t="s">
        <v>582</v>
      </c>
      <c r="AA7060" s="8" t="s">
        <v>305</v>
      </c>
      <c r="AB7060" s="8" t="s">
        <v>591</v>
      </c>
      <c r="AC7060" s="8" t="s">
        <v>1431</v>
      </c>
      <c r="AD7060" s="8" t="s">
        <v>593</v>
      </c>
      <c r="AE7060" s="8" t="s">
        <v>604</v>
      </c>
      <c r="AF7060" s="1">
        <v>1</v>
      </c>
    </row>
    <row r="7061" ht="25" customHeight="1" spans="1:32">
      <c r="A7061" s="1">
        <f>COUNTIF(企业分类!A:A,AA7061)</f>
        <v>1</v>
      </c>
      <c r="B7061" s="6" t="str">
        <f t="shared" si="330"/>
        <v>30天内曾在线</v>
      </c>
      <c r="C7061" s="7">
        <v>45046.9999884259</v>
      </c>
      <c r="D7061" s="6">
        <f t="shared" si="331"/>
        <v>-10.6925115740742</v>
      </c>
      <c r="E7061" s="8" t="s">
        <v>32082</v>
      </c>
      <c r="F7061" s="8" t="s">
        <v>578</v>
      </c>
      <c r="G7061" s="8" t="s">
        <v>19</v>
      </c>
      <c r="H7061" s="8" t="s">
        <v>579</v>
      </c>
      <c r="I7061" s="8" t="s">
        <v>580</v>
      </c>
      <c r="J7061" s="8" t="s">
        <v>32083</v>
      </c>
      <c r="K7061" s="8" t="s">
        <v>582</v>
      </c>
      <c r="L7061" s="10" t="s">
        <v>714</v>
      </c>
      <c r="M7061" s="11" t="str">
        <f t="shared" si="332"/>
        <v>2023/5/11 16:37:12</v>
      </c>
      <c r="N7061" s="12">
        <v>45057</v>
      </c>
      <c r="O7061" s="10" t="s">
        <v>715</v>
      </c>
      <c r="P7061" s="8" t="s">
        <v>585</v>
      </c>
      <c r="Q7061" s="8" t="s">
        <v>32084</v>
      </c>
      <c r="R7061" s="8" t="s">
        <v>32085</v>
      </c>
      <c r="S7061" s="8" t="s">
        <v>724</v>
      </c>
      <c r="T7061" s="8" t="s">
        <v>725</v>
      </c>
      <c r="U7061" s="8" t="s">
        <v>726</v>
      </c>
      <c r="V7061" s="8" t="s">
        <v>582</v>
      </c>
      <c r="W7061" s="8" t="s">
        <v>582</v>
      </c>
      <c r="X7061" s="8" t="s">
        <v>582</v>
      </c>
      <c r="Y7061" s="8" t="s">
        <v>582</v>
      </c>
      <c r="Z7061" s="8" t="s">
        <v>582</v>
      </c>
      <c r="AA7061" s="8" t="s">
        <v>305</v>
      </c>
      <c r="AB7061" s="8" t="s">
        <v>591</v>
      </c>
      <c r="AC7061" s="8" t="s">
        <v>1431</v>
      </c>
      <c r="AD7061" s="8" t="s">
        <v>593</v>
      </c>
      <c r="AE7061" s="8" t="s">
        <v>604</v>
      </c>
      <c r="AF7061" s="1">
        <v>1</v>
      </c>
    </row>
    <row r="7062" ht="25" customHeight="1" spans="1:32">
      <c r="A7062" s="1">
        <f>COUNTIF(企业分类!A:A,AA7062)</f>
        <v>1</v>
      </c>
      <c r="B7062" s="6" t="str">
        <f t="shared" si="330"/>
        <v>30天内曾在线</v>
      </c>
      <c r="C7062" s="7">
        <v>45046.9999884259</v>
      </c>
      <c r="D7062" s="6">
        <f t="shared" si="331"/>
        <v>-10.5384722222225</v>
      </c>
      <c r="E7062" s="8" t="s">
        <v>32086</v>
      </c>
      <c r="F7062" s="8" t="s">
        <v>578</v>
      </c>
      <c r="G7062" s="8" t="s">
        <v>19</v>
      </c>
      <c r="H7062" s="8" t="s">
        <v>579</v>
      </c>
      <c r="I7062" s="8" t="s">
        <v>580</v>
      </c>
      <c r="J7062" s="8" t="s">
        <v>32087</v>
      </c>
      <c r="K7062" s="8" t="s">
        <v>582</v>
      </c>
      <c r="L7062" s="10" t="s">
        <v>32088</v>
      </c>
      <c r="M7062" s="11" t="str">
        <f t="shared" si="332"/>
        <v>2023/5/11 12:55:23</v>
      </c>
      <c r="N7062" s="12">
        <v>45057</v>
      </c>
      <c r="O7062" s="10" t="s">
        <v>32089</v>
      </c>
      <c r="P7062" s="8" t="s">
        <v>585</v>
      </c>
      <c r="Q7062" s="8" t="s">
        <v>32090</v>
      </c>
      <c r="R7062" s="8" t="s">
        <v>32091</v>
      </c>
      <c r="S7062" s="8" t="s">
        <v>664</v>
      </c>
      <c r="T7062" s="8" t="s">
        <v>665</v>
      </c>
      <c r="U7062" s="8" t="s">
        <v>666</v>
      </c>
      <c r="V7062" s="8" t="s">
        <v>582</v>
      </c>
      <c r="W7062" s="8" t="s">
        <v>582</v>
      </c>
      <c r="X7062" s="8" t="s">
        <v>582</v>
      </c>
      <c r="Y7062" s="8" t="s">
        <v>582</v>
      </c>
      <c r="Z7062" s="8" t="s">
        <v>582</v>
      </c>
      <c r="AA7062" s="8" t="s">
        <v>37</v>
      </c>
      <c r="AB7062" s="8" t="s">
        <v>591</v>
      </c>
      <c r="AC7062" s="8" t="s">
        <v>592</v>
      </c>
      <c r="AD7062" s="8" t="s">
        <v>593</v>
      </c>
      <c r="AE7062" s="8" t="s">
        <v>604</v>
      </c>
      <c r="AF7062" s="1">
        <v>1</v>
      </c>
    </row>
    <row r="7063" ht="25" customHeight="1" spans="1:32">
      <c r="A7063" s="1">
        <f>COUNTIF(企业分类!A:A,AA7063)</f>
        <v>1</v>
      </c>
      <c r="B7063" s="6" t="str">
        <f t="shared" si="330"/>
        <v>30天内曾在线</v>
      </c>
      <c r="C7063" s="7">
        <v>45046.9999884259</v>
      </c>
      <c r="D7063" s="6">
        <f t="shared" si="331"/>
        <v>-10.6917129629655</v>
      </c>
      <c r="E7063" s="8" t="s">
        <v>32092</v>
      </c>
      <c r="F7063" s="8" t="s">
        <v>578</v>
      </c>
      <c r="G7063" s="8" t="s">
        <v>19</v>
      </c>
      <c r="H7063" s="8" t="s">
        <v>579</v>
      </c>
      <c r="I7063" s="8" t="s">
        <v>580</v>
      </c>
      <c r="J7063" s="8" t="s">
        <v>32093</v>
      </c>
      <c r="K7063" s="8" t="s">
        <v>582</v>
      </c>
      <c r="L7063" s="10" t="s">
        <v>1440</v>
      </c>
      <c r="M7063" s="11" t="str">
        <f t="shared" si="332"/>
        <v>2023/5/11 16:36:03</v>
      </c>
      <c r="N7063" s="12">
        <v>45057</v>
      </c>
      <c r="O7063" s="10" t="s">
        <v>1441</v>
      </c>
      <c r="P7063" s="8" t="s">
        <v>585</v>
      </c>
      <c r="Q7063" s="8" t="s">
        <v>32094</v>
      </c>
      <c r="R7063" s="8" t="s">
        <v>32095</v>
      </c>
      <c r="S7063" s="8" t="s">
        <v>588</v>
      </c>
      <c r="T7063" s="8" t="s">
        <v>589</v>
      </c>
      <c r="U7063" s="8" t="s">
        <v>590</v>
      </c>
      <c r="V7063" s="8" t="s">
        <v>582</v>
      </c>
      <c r="W7063" s="8" t="s">
        <v>582</v>
      </c>
      <c r="X7063" s="8" t="s">
        <v>582</v>
      </c>
      <c r="Y7063" s="8" t="s">
        <v>582</v>
      </c>
      <c r="Z7063" s="8" t="s">
        <v>582</v>
      </c>
      <c r="AA7063" s="8" t="s">
        <v>477</v>
      </c>
      <c r="AB7063" s="8" t="s">
        <v>591</v>
      </c>
      <c r="AC7063" s="8" t="s">
        <v>592</v>
      </c>
      <c r="AD7063" s="8" t="s">
        <v>593</v>
      </c>
      <c r="AE7063" s="8" t="s">
        <v>604</v>
      </c>
      <c r="AF7063" s="1">
        <v>1</v>
      </c>
    </row>
    <row r="7064" ht="25" customHeight="1" spans="1:32">
      <c r="A7064" s="1">
        <f>COUNTIF(企业分类!A:A,AA7064)</f>
        <v>1</v>
      </c>
      <c r="B7064" s="6" t="str">
        <f t="shared" si="330"/>
        <v>30天内曾在线</v>
      </c>
      <c r="C7064" s="7">
        <v>45046.9999884259</v>
      </c>
      <c r="D7064" s="6">
        <f t="shared" si="331"/>
        <v>-10.6909259259264</v>
      </c>
      <c r="E7064" s="8" t="s">
        <v>32096</v>
      </c>
      <c r="F7064" s="8" t="s">
        <v>578</v>
      </c>
      <c r="G7064" s="8" t="s">
        <v>19</v>
      </c>
      <c r="H7064" s="8" t="s">
        <v>579</v>
      </c>
      <c r="I7064" s="8" t="s">
        <v>580</v>
      </c>
      <c r="J7064" s="8" t="s">
        <v>32097</v>
      </c>
      <c r="K7064" s="8" t="s">
        <v>582</v>
      </c>
      <c r="L7064" s="10" t="s">
        <v>1924</v>
      </c>
      <c r="M7064" s="11" t="str">
        <f t="shared" si="332"/>
        <v>2023/5/11 16:34:55</v>
      </c>
      <c r="N7064" s="12">
        <v>45057</v>
      </c>
      <c r="O7064" s="10" t="s">
        <v>1925</v>
      </c>
      <c r="P7064" s="8" t="s">
        <v>585</v>
      </c>
      <c r="Q7064" s="8" t="s">
        <v>32098</v>
      </c>
      <c r="R7064" s="8" t="s">
        <v>32099</v>
      </c>
      <c r="S7064" s="8" t="s">
        <v>588</v>
      </c>
      <c r="T7064" s="8" t="s">
        <v>589</v>
      </c>
      <c r="U7064" s="8" t="s">
        <v>590</v>
      </c>
      <c r="V7064" s="8" t="s">
        <v>582</v>
      </c>
      <c r="W7064" s="8" t="s">
        <v>582</v>
      </c>
      <c r="X7064" s="8" t="s">
        <v>582</v>
      </c>
      <c r="Y7064" s="8" t="s">
        <v>582</v>
      </c>
      <c r="Z7064" s="8" t="s">
        <v>582</v>
      </c>
      <c r="AA7064" s="8" t="s">
        <v>226</v>
      </c>
      <c r="AB7064" s="8" t="s">
        <v>591</v>
      </c>
      <c r="AC7064" s="8" t="s">
        <v>592</v>
      </c>
      <c r="AD7064" s="8" t="s">
        <v>593</v>
      </c>
      <c r="AE7064" s="8" t="s">
        <v>604</v>
      </c>
      <c r="AF7064" s="1">
        <v>1</v>
      </c>
    </row>
    <row r="7065" ht="25" customHeight="1" spans="1:32">
      <c r="A7065" s="1">
        <f>COUNTIF(企业分类!A:A,AA7065)</f>
        <v>1</v>
      </c>
      <c r="B7065" s="6" t="str">
        <f t="shared" si="330"/>
        <v>30天内曾在线</v>
      </c>
      <c r="C7065" s="7">
        <v>45046.9999884259</v>
      </c>
      <c r="D7065" s="6">
        <f t="shared" si="331"/>
        <v>-10.6904976851874</v>
      </c>
      <c r="E7065" s="8" t="s">
        <v>32100</v>
      </c>
      <c r="F7065" s="8" t="s">
        <v>578</v>
      </c>
      <c r="G7065" s="8" t="s">
        <v>19</v>
      </c>
      <c r="H7065" s="8" t="s">
        <v>579</v>
      </c>
      <c r="I7065" s="8" t="s">
        <v>580</v>
      </c>
      <c r="J7065" s="8" t="s">
        <v>32101</v>
      </c>
      <c r="K7065" s="8" t="s">
        <v>582</v>
      </c>
      <c r="L7065" s="10" t="s">
        <v>741</v>
      </c>
      <c r="M7065" s="11" t="str">
        <f t="shared" si="332"/>
        <v>2023/5/11 16:34:18</v>
      </c>
      <c r="N7065" s="12">
        <v>45057</v>
      </c>
      <c r="O7065" s="10" t="s">
        <v>742</v>
      </c>
      <c r="P7065" s="8" t="s">
        <v>585</v>
      </c>
      <c r="Q7065" s="8" t="s">
        <v>32102</v>
      </c>
      <c r="R7065" s="8" t="s">
        <v>32103</v>
      </c>
      <c r="S7065" s="8" t="s">
        <v>588</v>
      </c>
      <c r="T7065" s="8" t="s">
        <v>589</v>
      </c>
      <c r="U7065" s="8" t="s">
        <v>590</v>
      </c>
      <c r="V7065" s="8" t="s">
        <v>582</v>
      </c>
      <c r="W7065" s="8" t="s">
        <v>582</v>
      </c>
      <c r="X7065" s="8" t="s">
        <v>582</v>
      </c>
      <c r="Y7065" s="8" t="s">
        <v>582</v>
      </c>
      <c r="Z7065" s="8" t="s">
        <v>582</v>
      </c>
      <c r="AA7065" s="8" t="s">
        <v>226</v>
      </c>
      <c r="AB7065" s="8" t="s">
        <v>591</v>
      </c>
      <c r="AC7065" s="8" t="s">
        <v>592</v>
      </c>
      <c r="AD7065" s="8" t="s">
        <v>593</v>
      </c>
      <c r="AE7065" s="8" t="s">
        <v>604</v>
      </c>
      <c r="AF7065" s="1">
        <v>1</v>
      </c>
    </row>
    <row r="7066" ht="25" customHeight="1" spans="1:32">
      <c r="A7066" s="1">
        <f>COUNTIF(企业分类!A:A,AA7066)</f>
        <v>1</v>
      </c>
      <c r="B7066" s="6" t="str">
        <f t="shared" si="330"/>
        <v>30天内曾在线</v>
      </c>
      <c r="C7066" s="7">
        <v>45046.9999884259</v>
      </c>
      <c r="D7066" s="6">
        <f t="shared" si="331"/>
        <v>-10.6926851851895</v>
      </c>
      <c r="E7066" s="8" t="s">
        <v>32104</v>
      </c>
      <c r="F7066" s="8" t="s">
        <v>578</v>
      </c>
      <c r="G7066" s="8" t="s">
        <v>19</v>
      </c>
      <c r="H7066" s="8" t="s">
        <v>579</v>
      </c>
      <c r="I7066" s="8" t="s">
        <v>580</v>
      </c>
      <c r="J7066" s="8" t="s">
        <v>32105</v>
      </c>
      <c r="K7066" s="8" t="s">
        <v>582</v>
      </c>
      <c r="L7066" s="10" t="s">
        <v>1458</v>
      </c>
      <c r="M7066" s="11" t="str">
        <f t="shared" si="332"/>
        <v>2023/5/11 16:37:27</v>
      </c>
      <c r="N7066" s="12">
        <v>45057</v>
      </c>
      <c r="O7066" s="10" t="s">
        <v>1459</v>
      </c>
      <c r="P7066" s="8" t="s">
        <v>585</v>
      </c>
      <c r="Q7066" s="8" t="s">
        <v>32106</v>
      </c>
      <c r="R7066" s="8" t="s">
        <v>32107</v>
      </c>
      <c r="S7066" s="8" t="s">
        <v>588</v>
      </c>
      <c r="T7066" s="8" t="s">
        <v>589</v>
      </c>
      <c r="U7066" s="8" t="s">
        <v>590</v>
      </c>
      <c r="V7066" s="8" t="s">
        <v>582</v>
      </c>
      <c r="W7066" s="8" t="s">
        <v>582</v>
      </c>
      <c r="X7066" s="8" t="s">
        <v>582</v>
      </c>
      <c r="Y7066" s="8" t="s">
        <v>582</v>
      </c>
      <c r="Z7066" s="8" t="s">
        <v>582</v>
      </c>
      <c r="AA7066" s="8" t="s">
        <v>226</v>
      </c>
      <c r="AB7066" s="8" t="s">
        <v>591</v>
      </c>
      <c r="AC7066" s="8" t="s">
        <v>592</v>
      </c>
      <c r="AD7066" s="8" t="s">
        <v>593</v>
      </c>
      <c r="AE7066" s="8" t="s">
        <v>604</v>
      </c>
      <c r="AF7066" s="1">
        <v>1</v>
      </c>
    </row>
    <row r="7067" ht="25" customHeight="1" spans="1:32">
      <c r="A7067" s="1">
        <f>COUNTIF(企业分类!A:A,AA7067)</f>
        <v>1</v>
      </c>
      <c r="B7067" s="6" t="str">
        <f t="shared" si="330"/>
        <v>30天内曾在线</v>
      </c>
      <c r="C7067" s="7">
        <v>45046.9999884259</v>
      </c>
      <c r="D7067" s="6">
        <f t="shared" si="331"/>
        <v>-10.6908564814876</v>
      </c>
      <c r="E7067" s="8" t="s">
        <v>32108</v>
      </c>
      <c r="F7067" s="8" t="s">
        <v>578</v>
      </c>
      <c r="G7067" s="8" t="s">
        <v>19</v>
      </c>
      <c r="H7067" s="8" t="s">
        <v>579</v>
      </c>
      <c r="I7067" s="8" t="s">
        <v>580</v>
      </c>
      <c r="J7067" s="8" t="s">
        <v>32109</v>
      </c>
      <c r="K7067" s="8" t="s">
        <v>582</v>
      </c>
      <c r="L7067" s="10" t="s">
        <v>969</v>
      </c>
      <c r="M7067" s="11" t="str">
        <f t="shared" si="332"/>
        <v>2023/5/11 16:34:49</v>
      </c>
      <c r="N7067" s="12">
        <v>45057</v>
      </c>
      <c r="O7067" s="10" t="s">
        <v>970</v>
      </c>
      <c r="P7067" s="8" t="s">
        <v>585</v>
      </c>
      <c r="Q7067" s="8" t="s">
        <v>32110</v>
      </c>
      <c r="R7067" s="8" t="s">
        <v>32111</v>
      </c>
      <c r="S7067" s="8" t="s">
        <v>588</v>
      </c>
      <c r="T7067" s="8" t="s">
        <v>589</v>
      </c>
      <c r="U7067" s="8" t="s">
        <v>590</v>
      </c>
      <c r="V7067" s="8" t="s">
        <v>582</v>
      </c>
      <c r="W7067" s="8" t="s">
        <v>582</v>
      </c>
      <c r="X7067" s="8" t="s">
        <v>582</v>
      </c>
      <c r="Y7067" s="8" t="s">
        <v>582</v>
      </c>
      <c r="Z7067" s="8" t="s">
        <v>582</v>
      </c>
      <c r="AA7067" s="8" t="s">
        <v>357</v>
      </c>
      <c r="AB7067" s="8" t="s">
        <v>591</v>
      </c>
      <c r="AC7067" s="8" t="s">
        <v>592</v>
      </c>
      <c r="AD7067" s="8" t="s">
        <v>593</v>
      </c>
      <c r="AE7067" s="8" t="s">
        <v>604</v>
      </c>
      <c r="AF7067" s="1">
        <v>1</v>
      </c>
    </row>
    <row r="7068" ht="25" customHeight="1" spans="1:32">
      <c r="A7068" s="1">
        <f>COUNTIF(企业分类!A:A,AA7068)</f>
        <v>1</v>
      </c>
      <c r="B7068" s="6" t="str">
        <f t="shared" si="330"/>
        <v>30天内曾在线</v>
      </c>
      <c r="C7068" s="7">
        <v>45046.9999884259</v>
      </c>
      <c r="D7068" s="6">
        <f t="shared" si="331"/>
        <v>-10.6916550925962</v>
      </c>
      <c r="E7068" s="8" t="s">
        <v>32112</v>
      </c>
      <c r="F7068" s="8" t="s">
        <v>578</v>
      </c>
      <c r="G7068" s="8" t="s">
        <v>19</v>
      </c>
      <c r="H7068" s="8" t="s">
        <v>579</v>
      </c>
      <c r="I7068" s="8" t="s">
        <v>580</v>
      </c>
      <c r="J7068" s="8" t="s">
        <v>32113</v>
      </c>
      <c r="K7068" s="8" t="s">
        <v>582</v>
      </c>
      <c r="L7068" s="10" t="s">
        <v>3614</v>
      </c>
      <c r="M7068" s="11" t="str">
        <f t="shared" si="332"/>
        <v>2023/5/11 16:35:58</v>
      </c>
      <c r="N7068" s="12">
        <v>45057</v>
      </c>
      <c r="O7068" s="10" t="s">
        <v>3615</v>
      </c>
      <c r="P7068" s="8" t="s">
        <v>585</v>
      </c>
      <c r="Q7068" s="8" t="s">
        <v>32114</v>
      </c>
      <c r="R7068" s="8" t="s">
        <v>32115</v>
      </c>
      <c r="S7068" s="8" t="s">
        <v>588</v>
      </c>
      <c r="T7068" s="8" t="s">
        <v>589</v>
      </c>
      <c r="U7068" s="8" t="s">
        <v>590</v>
      </c>
      <c r="V7068" s="8" t="s">
        <v>582</v>
      </c>
      <c r="W7068" s="8" t="s">
        <v>582</v>
      </c>
      <c r="X7068" s="8" t="s">
        <v>582</v>
      </c>
      <c r="Y7068" s="8" t="s">
        <v>582</v>
      </c>
      <c r="Z7068" s="8" t="s">
        <v>582</v>
      </c>
      <c r="AA7068" s="8" t="s">
        <v>111</v>
      </c>
      <c r="AB7068" s="8" t="s">
        <v>591</v>
      </c>
      <c r="AC7068" s="8" t="s">
        <v>592</v>
      </c>
      <c r="AD7068" s="8" t="s">
        <v>593</v>
      </c>
      <c r="AE7068" s="8" t="s">
        <v>604</v>
      </c>
      <c r="AF7068" s="1">
        <v>1</v>
      </c>
    </row>
    <row r="7069" ht="25" customHeight="1" spans="1:32">
      <c r="A7069" s="1">
        <f>COUNTIF(企业分类!A:A,AA7069)</f>
        <v>1</v>
      </c>
      <c r="B7069" s="6" t="str">
        <f t="shared" si="330"/>
        <v>30天内曾在线</v>
      </c>
      <c r="C7069" s="7">
        <v>45046.9999884259</v>
      </c>
      <c r="D7069" s="6">
        <f t="shared" si="331"/>
        <v>6.48543981480907</v>
      </c>
      <c r="E7069" s="8" t="s">
        <v>32116</v>
      </c>
      <c r="F7069" s="8" t="s">
        <v>578</v>
      </c>
      <c r="G7069" s="8" t="s">
        <v>19</v>
      </c>
      <c r="H7069" s="8" t="s">
        <v>579</v>
      </c>
      <c r="I7069" s="8" t="s">
        <v>580</v>
      </c>
      <c r="J7069" s="8" t="s">
        <v>32117</v>
      </c>
      <c r="K7069" s="8" t="s">
        <v>582</v>
      </c>
      <c r="L7069" s="10" t="s">
        <v>32118</v>
      </c>
      <c r="M7069" s="11" t="str">
        <f t="shared" si="332"/>
        <v>2023/4/24 12:20:57</v>
      </c>
      <c r="N7069" s="12">
        <v>45040</v>
      </c>
      <c r="O7069" s="10" t="s">
        <v>32119</v>
      </c>
      <c r="P7069" s="8" t="s">
        <v>585</v>
      </c>
      <c r="Q7069" s="8" t="s">
        <v>32120</v>
      </c>
      <c r="R7069" s="8" t="s">
        <v>32121</v>
      </c>
      <c r="S7069" s="8" t="s">
        <v>588</v>
      </c>
      <c r="T7069" s="8" t="s">
        <v>589</v>
      </c>
      <c r="U7069" s="8" t="s">
        <v>590</v>
      </c>
      <c r="V7069" s="8" t="s">
        <v>582</v>
      </c>
      <c r="W7069" s="8" t="s">
        <v>582</v>
      </c>
      <c r="X7069" s="8" t="s">
        <v>582</v>
      </c>
      <c r="Y7069" s="8" t="s">
        <v>582</v>
      </c>
      <c r="Z7069" s="8" t="s">
        <v>582</v>
      </c>
      <c r="AA7069" s="8" t="s">
        <v>111</v>
      </c>
      <c r="AB7069" s="8" t="s">
        <v>591</v>
      </c>
      <c r="AC7069" s="8" t="s">
        <v>592</v>
      </c>
      <c r="AD7069" s="8" t="s">
        <v>593</v>
      </c>
      <c r="AE7069" s="8" t="s">
        <v>604</v>
      </c>
      <c r="AF7069" s="1">
        <v>1</v>
      </c>
    </row>
    <row r="7070" ht="25" customHeight="1" spans="1:32">
      <c r="A7070" s="1">
        <f>COUNTIF(企业分类!A:A,AA7070)</f>
        <v>1</v>
      </c>
      <c r="B7070" s="6" t="str">
        <f t="shared" si="330"/>
        <v>30天内曾在线</v>
      </c>
      <c r="C7070" s="7">
        <v>45046.9999884259</v>
      </c>
      <c r="D7070" s="6">
        <f t="shared" si="331"/>
        <v>-10.6925347222277</v>
      </c>
      <c r="E7070" s="8" t="s">
        <v>32122</v>
      </c>
      <c r="F7070" s="8" t="s">
        <v>578</v>
      </c>
      <c r="G7070" s="8" t="s">
        <v>19</v>
      </c>
      <c r="H7070" s="8" t="s">
        <v>579</v>
      </c>
      <c r="I7070" s="8" t="s">
        <v>580</v>
      </c>
      <c r="J7070" s="8" t="s">
        <v>32123</v>
      </c>
      <c r="K7070" s="8" t="s">
        <v>582</v>
      </c>
      <c r="L7070" s="10" t="s">
        <v>1207</v>
      </c>
      <c r="M7070" s="11" t="str">
        <f t="shared" si="332"/>
        <v>2023/5/11 16:37:14</v>
      </c>
      <c r="N7070" s="12">
        <v>45057</v>
      </c>
      <c r="O7070" s="10" t="s">
        <v>1208</v>
      </c>
      <c r="P7070" s="8" t="s">
        <v>585</v>
      </c>
      <c r="Q7070" s="8" t="s">
        <v>32124</v>
      </c>
      <c r="R7070" s="8" t="s">
        <v>32125</v>
      </c>
      <c r="S7070" s="8" t="s">
        <v>588</v>
      </c>
      <c r="T7070" s="8" t="s">
        <v>589</v>
      </c>
      <c r="U7070" s="8" t="s">
        <v>590</v>
      </c>
      <c r="V7070" s="8" t="s">
        <v>582</v>
      </c>
      <c r="W7070" s="8" t="s">
        <v>582</v>
      </c>
      <c r="X7070" s="8" t="s">
        <v>582</v>
      </c>
      <c r="Y7070" s="8" t="s">
        <v>582</v>
      </c>
      <c r="Z7070" s="8" t="s">
        <v>582</v>
      </c>
      <c r="AA7070" s="8" t="s">
        <v>111</v>
      </c>
      <c r="AB7070" s="8" t="s">
        <v>591</v>
      </c>
      <c r="AC7070" s="8" t="s">
        <v>592</v>
      </c>
      <c r="AD7070" s="8" t="s">
        <v>593</v>
      </c>
      <c r="AE7070" s="8" t="s">
        <v>604</v>
      </c>
      <c r="AF7070" s="1">
        <v>1</v>
      </c>
    </row>
    <row r="7071" ht="25" customHeight="1" spans="1:32">
      <c r="A7071" s="1">
        <f>COUNTIF(企业分类!A:A,AA7071)</f>
        <v>1</v>
      </c>
      <c r="B7071" s="6" t="str">
        <f t="shared" si="330"/>
        <v>30天内曾在线</v>
      </c>
      <c r="C7071" s="7">
        <v>45046.9999884259</v>
      </c>
      <c r="D7071" s="6">
        <f t="shared" si="331"/>
        <v>-10.692696759259</v>
      </c>
      <c r="E7071" s="8" t="s">
        <v>32126</v>
      </c>
      <c r="F7071" s="8" t="s">
        <v>578</v>
      </c>
      <c r="G7071" s="8" t="s">
        <v>19</v>
      </c>
      <c r="H7071" s="8" t="s">
        <v>579</v>
      </c>
      <c r="I7071" s="8" t="s">
        <v>580</v>
      </c>
      <c r="J7071" s="8" t="s">
        <v>32127</v>
      </c>
      <c r="K7071" s="8" t="s">
        <v>582</v>
      </c>
      <c r="L7071" s="10" t="s">
        <v>1380</v>
      </c>
      <c r="M7071" s="11" t="str">
        <f t="shared" si="332"/>
        <v>2023/5/11 16:37:28</v>
      </c>
      <c r="N7071" s="12">
        <v>45057</v>
      </c>
      <c r="O7071" s="10" t="s">
        <v>1381</v>
      </c>
      <c r="P7071" s="8" t="s">
        <v>585</v>
      </c>
      <c r="Q7071" s="8" t="s">
        <v>32128</v>
      </c>
      <c r="R7071" s="8" t="s">
        <v>32129</v>
      </c>
      <c r="S7071" s="8" t="s">
        <v>588</v>
      </c>
      <c r="T7071" s="8" t="s">
        <v>589</v>
      </c>
      <c r="U7071" s="8" t="s">
        <v>590</v>
      </c>
      <c r="V7071" s="8" t="s">
        <v>582</v>
      </c>
      <c r="W7071" s="8" t="s">
        <v>582</v>
      </c>
      <c r="X7071" s="8" t="s">
        <v>582</v>
      </c>
      <c r="Y7071" s="8" t="s">
        <v>582</v>
      </c>
      <c r="Z7071" s="8" t="s">
        <v>582</v>
      </c>
      <c r="AA7071" s="8" t="s">
        <v>111</v>
      </c>
      <c r="AB7071" s="8" t="s">
        <v>591</v>
      </c>
      <c r="AC7071" s="8" t="s">
        <v>592</v>
      </c>
      <c r="AD7071" s="8" t="s">
        <v>593</v>
      </c>
      <c r="AE7071" s="8" t="s">
        <v>604</v>
      </c>
      <c r="AF7071" s="1">
        <v>1</v>
      </c>
    </row>
    <row r="7072" ht="25" customHeight="1" spans="1:32">
      <c r="A7072" s="1">
        <f>COUNTIF(企业分类!A:A,AA7072)</f>
        <v>1</v>
      </c>
      <c r="B7072" s="6" t="str">
        <f t="shared" si="330"/>
        <v>30天内曾在线</v>
      </c>
      <c r="C7072" s="7">
        <v>45046.9999884259</v>
      </c>
      <c r="D7072" s="6">
        <f t="shared" si="331"/>
        <v>-10.6923726851892</v>
      </c>
      <c r="E7072" s="8" t="s">
        <v>32130</v>
      </c>
      <c r="F7072" s="8" t="s">
        <v>578</v>
      </c>
      <c r="G7072" s="8" t="s">
        <v>19</v>
      </c>
      <c r="H7072" s="8" t="s">
        <v>579</v>
      </c>
      <c r="I7072" s="8" t="s">
        <v>580</v>
      </c>
      <c r="J7072" s="8" t="s">
        <v>32131</v>
      </c>
      <c r="K7072" s="8" t="s">
        <v>582</v>
      </c>
      <c r="L7072" s="10" t="s">
        <v>615</v>
      </c>
      <c r="M7072" s="11" t="str">
        <f t="shared" si="332"/>
        <v>2023/5/11 16:37:00</v>
      </c>
      <c r="N7072" s="12">
        <v>45057</v>
      </c>
      <c r="O7072" s="10" t="s">
        <v>616</v>
      </c>
      <c r="P7072" s="8" t="s">
        <v>585</v>
      </c>
      <c r="Q7072" s="8" t="s">
        <v>32132</v>
      </c>
      <c r="R7072" s="8" t="s">
        <v>32133</v>
      </c>
      <c r="S7072" s="8" t="s">
        <v>588</v>
      </c>
      <c r="T7072" s="8" t="s">
        <v>589</v>
      </c>
      <c r="U7072" s="8" t="s">
        <v>590</v>
      </c>
      <c r="V7072" s="8" t="s">
        <v>582</v>
      </c>
      <c r="W7072" s="8" t="s">
        <v>582</v>
      </c>
      <c r="X7072" s="8" t="s">
        <v>582</v>
      </c>
      <c r="Y7072" s="8" t="s">
        <v>582</v>
      </c>
      <c r="Z7072" s="8" t="s">
        <v>582</v>
      </c>
      <c r="AA7072" s="8" t="s">
        <v>111</v>
      </c>
      <c r="AB7072" s="8" t="s">
        <v>591</v>
      </c>
      <c r="AC7072" s="8" t="s">
        <v>592</v>
      </c>
      <c r="AD7072" s="8" t="s">
        <v>593</v>
      </c>
      <c r="AE7072" s="8" t="s">
        <v>604</v>
      </c>
      <c r="AF7072" s="1">
        <v>1</v>
      </c>
    </row>
    <row r="7073" ht="25" customHeight="1" spans="1:32">
      <c r="A7073" s="1">
        <f>COUNTIF(企业分类!A:A,AA7073)</f>
        <v>1</v>
      </c>
      <c r="B7073" s="6" t="str">
        <f t="shared" si="330"/>
        <v>30天内曾在线</v>
      </c>
      <c r="C7073" s="7">
        <v>45046.9999884259</v>
      </c>
      <c r="D7073" s="6">
        <f t="shared" si="331"/>
        <v>-10.6920833333352</v>
      </c>
      <c r="E7073" s="8" t="s">
        <v>32134</v>
      </c>
      <c r="F7073" s="8" t="s">
        <v>578</v>
      </c>
      <c r="G7073" s="8" t="s">
        <v>19</v>
      </c>
      <c r="H7073" s="8" t="s">
        <v>579</v>
      </c>
      <c r="I7073" s="8" t="s">
        <v>580</v>
      </c>
      <c r="J7073" s="8" t="s">
        <v>32135</v>
      </c>
      <c r="K7073" s="8" t="s">
        <v>582</v>
      </c>
      <c r="L7073" s="10" t="s">
        <v>1589</v>
      </c>
      <c r="M7073" s="11" t="str">
        <f t="shared" si="332"/>
        <v>2023/5/11 16:36:35</v>
      </c>
      <c r="N7073" s="12">
        <v>45057</v>
      </c>
      <c r="O7073" s="10" t="s">
        <v>1590</v>
      </c>
      <c r="P7073" s="8" t="s">
        <v>585</v>
      </c>
      <c r="Q7073" s="8" t="s">
        <v>32136</v>
      </c>
      <c r="R7073" s="8" t="s">
        <v>32137</v>
      </c>
      <c r="S7073" s="8" t="s">
        <v>588</v>
      </c>
      <c r="T7073" s="8" t="s">
        <v>589</v>
      </c>
      <c r="U7073" s="8" t="s">
        <v>590</v>
      </c>
      <c r="V7073" s="8" t="s">
        <v>582</v>
      </c>
      <c r="W7073" s="8" t="s">
        <v>582</v>
      </c>
      <c r="X7073" s="8" t="s">
        <v>582</v>
      </c>
      <c r="Y7073" s="8" t="s">
        <v>582</v>
      </c>
      <c r="Z7073" s="8" t="s">
        <v>582</v>
      </c>
      <c r="AA7073" s="8" t="s">
        <v>111</v>
      </c>
      <c r="AB7073" s="8" t="s">
        <v>591</v>
      </c>
      <c r="AC7073" s="8" t="s">
        <v>592</v>
      </c>
      <c r="AD7073" s="8" t="s">
        <v>593</v>
      </c>
      <c r="AE7073" s="8" t="s">
        <v>604</v>
      </c>
      <c r="AF7073" s="1">
        <v>1</v>
      </c>
    </row>
    <row r="7074" ht="25" customHeight="1" spans="1:32">
      <c r="A7074" s="1">
        <f>COUNTIF(企业分类!A:A,AA7074)</f>
        <v>1</v>
      </c>
      <c r="B7074" s="6" t="str">
        <f t="shared" si="330"/>
        <v>30天内曾在线</v>
      </c>
      <c r="C7074" s="7">
        <v>45046.9999884259</v>
      </c>
      <c r="D7074" s="6">
        <f t="shared" si="331"/>
        <v>-10.6898148148175</v>
      </c>
      <c r="E7074" s="8" t="s">
        <v>32138</v>
      </c>
      <c r="F7074" s="8" t="s">
        <v>578</v>
      </c>
      <c r="G7074" s="8" t="s">
        <v>19</v>
      </c>
      <c r="H7074" s="8" t="s">
        <v>579</v>
      </c>
      <c r="I7074" s="8" t="s">
        <v>580</v>
      </c>
      <c r="J7074" s="8" t="s">
        <v>32139</v>
      </c>
      <c r="K7074" s="8" t="s">
        <v>582</v>
      </c>
      <c r="L7074" s="10" t="s">
        <v>9919</v>
      </c>
      <c r="M7074" s="11" t="str">
        <f t="shared" si="332"/>
        <v>2023/5/11 16:33:19</v>
      </c>
      <c r="N7074" s="12">
        <v>45057</v>
      </c>
      <c r="O7074" s="10" t="s">
        <v>9920</v>
      </c>
      <c r="P7074" s="8" t="s">
        <v>585</v>
      </c>
      <c r="Q7074" s="8" t="s">
        <v>32140</v>
      </c>
      <c r="R7074" s="8" t="s">
        <v>32141</v>
      </c>
      <c r="S7074" s="8" t="s">
        <v>588</v>
      </c>
      <c r="T7074" s="8" t="s">
        <v>589</v>
      </c>
      <c r="U7074" s="8" t="s">
        <v>590</v>
      </c>
      <c r="V7074" s="8" t="s">
        <v>582</v>
      </c>
      <c r="W7074" s="8" t="s">
        <v>582</v>
      </c>
      <c r="X7074" s="8" t="s">
        <v>582</v>
      </c>
      <c r="Y7074" s="8" t="s">
        <v>582</v>
      </c>
      <c r="Z7074" s="8" t="s">
        <v>582</v>
      </c>
      <c r="AA7074" s="8" t="s">
        <v>111</v>
      </c>
      <c r="AB7074" s="8" t="s">
        <v>591</v>
      </c>
      <c r="AC7074" s="8" t="s">
        <v>592</v>
      </c>
      <c r="AD7074" s="8" t="s">
        <v>593</v>
      </c>
      <c r="AE7074" s="8" t="s">
        <v>604</v>
      </c>
      <c r="AF7074" s="1">
        <v>1</v>
      </c>
    </row>
    <row r="7075" ht="25" customHeight="1" spans="1:32">
      <c r="A7075" s="1">
        <f>COUNTIF(企业分类!A:A,AA7075)</f>
        <v>1</v>
      </c>
      <c r="B7075" s="6" t="str">
        <f t="shared" si="330"/>
        <v>30天内曾在线</v>
      </c>
      <c r="C7075" s="7">
        <v>45046.9999884259</v>
      </c>
      <c r="D7075" s="6">
        <f t="shared" si="331"/>
        <v>-10.6922569444505</v>
      </c>
      <c r="E7075" s="8" t="s">
        <v>32142</v>
      </c>
      <c r="F7075" s="8" t="s">
        <v>578</v>
      </c>
      <c r="G7075" s="8" t="s">
        <v>19</v>
      </c>
      <c r="H7075" s="8" t="s">
        <v>579</v>
      </c>
      <c r="I7075" s="8" t="s">
        <v>580</v>
      </c>
      <c r="J7075" s="8" t="s">
        <v>32143</v>
      </c>
      <c r="K7075" s="8" t="s">
        <v>582</v>
      </c>
      <c r="L7075" s="10" t="s">
        <v>792</v>
      </c>
      <c r="M7075" s="11" t="str">
        <f t="shared" si="332"/>
        <v>2023/5/11 16:36:50</v>
      </c>
      <c r="N7075" s="12">
        <v>45057</v>
      </c>
      <c r="O7075" s="10" t="s">
        <v>793</v>
      </c>
      <c r="P7075" s="8" t="s">
        <v>585</v>
      </c>
      <c r="Q7075" s="8" t="s">
        <v>32144</v>
      </c>
      <c r="R7075" s="8" t="s">
        <v>32145</v>
      </c>
      <c r="S7075" s="8" t="s">
        <v>588</v>
      </c>
      <c r="T7075" s="8" t="s">
        <v>589</v>
      </c>
      <c r="U7075" s="8" t="s">
        <v>590</v>
      </c>
      <c r="V7075" s="8" t="s">
        <v>582</v>
      </c>
      <c r="W7075" s="8" t="s">
        <v>582</v>
      </c>
      <c r="X7075" s="8" t="s">
        <v>582</v>
      </c>
      <c r="Y7075" s="8" t="s">
        <v>582</v>
      </c>
      <c r="Z7075" s="8" t="s">
        <v>582</v>
      </c>
      <c r="AA7075" s="8" t="s">
        <v>111</v>
      </c>
      <c r="AB7075" s="8" t="s">
        <v>591</v>
      </c>
      <c r="AC7075" s="8" t="s">
        <v>592</v>
      </c>
      <c r="AD7075" s="8" t="s">
        <v>593</v>
      </c>
      <c r="AE7075" s="8" t="s">
        <v>604</v>
      </c>
      <c r="AF7075" s="1">
        <v>1</v>
      </c>
    </row>
    <row r="7076" ht="25" customHeight="1" spans="1:32">
      <c r="A7076" s="1">
        <f>COUNTIF(企业分类!A:A,AA7076)</f>
        <v>1</v>
      </c>
      <c r="B7076" s="6" t="str">
        <f t="shared" si="330"/>
        <v>30天内曾在线</v>
      </c>
      <c r="C7076" s="7">
        <v>45046.9999884259</v>
      </c>
      <c r="D7076" s="6">
        <f t="shared" si="331"/>
        <v>-10.6918865740736</v>
      </c>
      <c r="E7076" s="8" t="s">
        <v>32146</v>
      </c>
      <c r="F7076" s="8" t="s">
        <v>578</v>
      </c>
      <c r="G7076" s="8" t="s">
        <v>19</v>
      </c>
      <c r="H7076" s="8" t="s">
        <v>579</v>
      </c>
      <c r="I7076" s="8" t="s">
        <v>580</v>
      </c>
      <c r="J7076" s="8" t="s">
        <v>32147</v>
      </c>
      <c r="K7076" s="8" t="s">
        <v>582</v>
      </c>
      <c r="L7076" s="10" t="s">
        <v>2588</v>
      </c>
      <c r="M7076" s="11" t="str">
        <f t="shared" si="332"/>
        <v>2023/5/11 16:36:18</v>
      </c>
      <c r="N7076" s="12">
        <v>45057</v>
      </c>
      <c r="O7076" s="10" t="s">
        <v>2589</v>
      </c>
      <c r="P7076" s="8" t="s">
        <v>585</v>
      </c>
      <c r="Q7076" s="8" t="s">
        <v>32148</v>
      </c>
      <c r="R7076" s="8" t="s">
        <v>32148</v>
      </c>
      <c r="S7076" s="8" t="s">
        <v>637</v>
      </c>
      <c r="T7076" s="8" t="s">
        <v>638</v>
      </c>
      <c r="U7076" s="8" t="s">
        <v>639</v>
      </c>
      <c r="V7076" s="8" t="s">
        <v>582</v>
      </c>
      <c r="W7076" s="8" t="s">
        <v>582</v>
      </c>
      <c r="X7076" s="8" t="s">
        <v>582</v>
      </c>
      <c r="Y7076" s="8" t="s">
        <v>582</v>
      </c>
      <c r="Z7076" s="8" t="s">
        <v>582</v>
      </c>
      <c r="AA7076" s="8" t="s">
        <v>102</v>
      </c>
      <c r="AB7076" s="8" t="s">
        <v>591</v>
      </c>
      <c r="AC7076" s="8" t="s">
        <v>641</v>
      </c>
      <c r="AD7076" s="8" t="s">
        <v>593</v>
      </c>
      <c r="AE7076" s="8" t="s">
        <v>604</v>
      </c>
      <c r="AF7076" s="1">
        <v>1</v>
      </c>
    </row>
    <row r="7077" ht="25" customHeight="1" spans="1:32">
      <c r="A7077" s="1">
        <f>COUNTIF(企业分类!A:A,AA7077)</f>
        <v>1</v>
      </c>
      <c r="B7077" s="6" t="str">
        <f t="shared" si="330"/>
        <v>30天内曾在线</v>
      </c>
      <c r="C7077" s="7">
        <v>45046.9999884259</v>
      </c>
      <c r="D7077" s="6">
        <f t="shared" si="331"/>
        <v>-10.6919097222271</v>
      </c>
      <c r="E7077" s="8" t="s">
        <v>32149</v>
      </c>
      <c r="F7077" s="8" t="s">
        <v>578</v>
      </c>
      <c r="G7077" s="8" t="s">
        <v>19</v>
      </c>
      <c r="H7077" s="8" t="s">
        <v>579</v>
      </c>
      <c r="I7077" s="8" t="s">
        <v>580</v>
      </c>
      <c r="J7077" s="8" t="s">
        <v>32150</v>
      </c>
      <c r="K7077" s="8" t="s">
        <v>582</v>
      </c>
      <c r="L7077" s="10" t="s">
        <v>4372</v>
      </c>
      <c r="M7077" s="11" t="str">
        <f t="shared" si="332"/>
        <v>2023/5/11 16:36:20</v>
      </c>
      <c r="N7077" s="12">
        <v>45057</v>
      </c>
      <c r="O7077" s="10" t="s">
        <v>4373</v>
      </c>
      <c r="P7077" s="8" t="s">
        <v>585</v>
      </c>
      <c r="Q7077" s="8" t="s">
        <v>32151</v>
      </c>
      <c r="R7077" s="8" t="s">
        <v>32152</v>
      </c>
      <c r="S7077" s="8" t="s">
        <v>626</v>
      </c>
      <c r="T7077" s="8" t="s">
        <v>627</v>
      </c>
      <c r="U7077" s="8" t="s">
        <v>628</v>
      </c>
      <c r="V7077" s="8" t="s">
        <v>582</v>
      </c>
      <c r="W7077" s="8" t="s">
        <v>582</v>
      </c>
      <c r="X7077" s="8" t="s">
        <v>582</v>
      </c>
      <c r="Y7077" s="8" t="s">
        <v>582</v>
      </c>
      <c r="Z7077" s="8" t="s">
        <v>582</v>
      </c>
      <c r="AA7077" s="8" t="s">
        <v>66</v>
      </c>
      <c r="AB7077" s="8" t="s">
        <v>591</v>
      </c>
      <c r="AC7077" s="8" t="s">
        <v>657</v>
      </c>
      <c r="AD7077" s="8" t="s">
        <v>593</v>
      </c>
      <c r="AE7077" s="8" t="s">
        <v>604</v>
      </c>
      <c r="AF7077" s="1">
        <v>1</v>
      </c>
    </row>
    <row r="7078" ht="25" customHeight="1" spans="1:32">
      <c r="A7078" s="1">
        <f>COUNTIF(企业分类!A:A,AA7078)</f>
        <v>1</v>
      </c>
      <c r="B7078" s="6" t="str">
        <f t="shared" si="330"/>
        <v>30天内曾在线</v>
      </c>
      <c r="C7078" s="7">
        <v>45046.9999884259</v>
      </c>
      <c r="D7078" s="6">
        <f t="shared" si="331"/>
        <v>-10.6898032407407</v>
      </c>
      <c r="E7078" s="8" t="s">
        <v>32153</v>
      </c>
      <c r="F7078" s="8" t="s">
        <v>578</v>
      </c>
      <c r="G7078" s="8" t="s">
        <v>19</v>
      </c>
      <c r="H7078" s="8" t="s">
        <v>579</v>
      </c>
      <c r="I7078" s="8" t="s">
        <v>580</v>
      </c>
      <c r="J7078" s="8" t="s">
        <v>32154</v>
      </c>
      <c r="K7078" s="8" t="s">
        <v>582</v>
      </c>
      <c r="L7078" s="10" t="s">
        <v>4999</v>
      </c>
      <c r="M7078" s="11" t="str">
        <f t="shared" si="332"/>
        <v>2023/5/11 16:33:18</v>
      </c>
      <c r="N7078" s="12">
        <v>45057</v>
      </c>
      <c r="O7078" s="10" t="s">
        <v>5000</v>
      </c>
      <c r="P7078" s="8" t="s">
        <v>585</v>
      </c>
      <c r="Q7078" s="8" t="s">
        <v>32155</v>
      </c>
      <c r="R7078" s="8" t="s">
        <v>32156</v>
      </c>
      <c r="S7078" s="8" t="s">
        <v>3223</v>
      </c>
      <c r="T7078" s="8" t="s">
        <v>3224</v>
      </c>
      <c r="U7078" s="8" t="s">
        <v>3225</v>
      </c>
      <c r="V7078" s="8" t="s">
        <v>582</v>
      </c>
      <c r="W7078" s="8" t="s">
        <v>582</v>
      </c>
      <c r="X7078" s="8" t="s">
        <v>582</v>
      </c>
      <c r="Y7078" s="8" t="s">
        <v>582</v>
      </c>
      <c r="Z7078" s="8" t="s">
        <v>582</v>
      </c>
      <c r="AA7078" s="8" t="s">
        <v>31</v>
      </c>
      <c r="AB7078" s="8" t="s">
        <v>591</v>
      </c>
      <c r="AC7078" s="8" t="s">
        <v>657</v>
      </c>
      <c r="AD7078" s="8" t="s">
        <v>593</v>
      </c>
      <c r="AE7078" s="8" t="s">
        <v>604</v>
      </c>
      <c r="AF7078" s="1">
        <v>1</v>
      </c>
    </row>
    <row r="7079" ht="25" customHeight="1" spans="1:32">
      <c r="A7079" s="1">
        <f>COUNTIF(企业分类!A:A,AA7079)</f>
        <v>1</v>
      </c>
      <c r="B7079" s="6" t="str">
        <f t="shared" si="330"/>
        <v>30天内曾在线</v>
      </c>
      <c r="C7079" s="7">
        <v>45046.9999884259</v>
      </c>
      <c r="D7079" s="6">
        <f t="shared" si="331"/>
        <v>-10.6921643518581</v>
      </c>
      <c r="E7079" s="8" t="s">
        <v>32157</v>
      </c>
      <c r="F7079" s="8" t="s">
        <v>578</v>
      </c>
      <c r="G7079" s="8" t="s">
        <v>19</v>
      </c>
      <c r="H7079" s="8" t="s">
        <v>579</v>
      </c>
      <c r="I7079" s="8" t="s">
        <v>580</v>
      </c>
      <c r="J7079" s="8" t="s">
        <v>32158</v>
      </c>
      <c r="K7079" s="8" t="s">
        <v>582</v>
      </c>
      <c r="L7079" s="10" t="s">
        <v>1493</v>
      </c>
      <c r="M7079" s="11" t="str">
        <f t="shared" si="332"/>
        <v>2023/5/11 16:36:42</v>
      </c>
      <c r="N7079" s="12">
        <v>45057</v>
      </c>
      <c r="O7079" s="10" t="s">
        <v>1494</v>
      </c>
      <c r="P7079" s="8" t="s">
        <v>585</v>
      </c>
      <c r="Q7079" s="8" t="s">
        <v>32159</v>
      </c>
      <c r="R7079" s="8" t="s">
        <v>32160</v>
      </c>
      <c r="S7079" s="8" t="s">
        <v>3223</v>
      </c>
      <c r="T7079" s="8" t="s">
        <v>3224</v>
      </c>
      <c r="U7079" s="8" t="s">
        <v>3225</v>
      </c>
      <c r="V7079" s="8" t="s">
        <v>582</v>
      </c>
      <c r="W7079" s="8" t="s">
        <v>582</v>
      </c>
      <c r="X7079" s="8" t="s">
        <v>582</v>
      </c>
      <c r="Y7079" s="8" t="s">
        <v>582</v>
      </c>
      <c r="Z7079" s="8" t="s">
        <v>582</v>
      </c>
      <c r="AA7079" s="8" t="s">
        <v>31</v>
      </c>
      <c r="AB7079" s="8" t="s">
        <v>591</v>
      </c>
      <c r="AC7079" s="8" t="s">
        <v>657</v>
      </c>
      <c r="AD7079" s="8" t="s">
        <v>593</v>
      </c>
      <c r="AE7079" s="8" t="s">
        <v>604</v>
      </c>
      <c r="AF7079" s="1">
        <v>1</v>
      </c>
    </row>
    <row r="7080" ht="25" customHeight="1" spans="1:32">
      <c r="A7080" s="1">
        <f>COUNTIF(企业分类!A:A,AA7080)</f>
        <v>1</v>
      </c>
      <c r="B7080" s="6" t="str">
        <f t="shared" si="330"/>
        <v>30天内曾在线</v>
      </c>
      <c r="C7080" s="7">
        <v>45046.9999884259</v>
      </c>
      <c r="D7080" s="6">
        <f t="shared" si="331"/>
        <v>-10.6409606481539</v>
      </c>
      <c r="E7080" s="8" t="s">
        <v>32161</v>
      </c>
      <c r="F7080" s="8" t="s">
        <v>578</v>
      </c>
      <c r="G7080" s="8" t="s">
        <v>19</v>
      </c>
      <c r="H7080" s="8" t="s">
        <v>579</v>
      </c>
      <c r="I7080" s="8" t="s">
        <v>580</v>
      </c>
      <c r="J7080" s="8" t="s">
        <v>32162</v>
      </c>
      <c r="K7080" s="8" t="s">
        <v>582</v>
      </c>
      <c r="L7080" s="10" t="s">
        <v>32163</v>
      </c>
      <c r="M7080" s="11" t="str">
        <f t="shared" si="332"/>
        <v>2023/5/11 15:22:58</v>
      </c>
      <c r="N7080" s="12">
        <v>45057</v>
      </c>
      <c r="O7080" s="10" t="s">
        <v>32164</v>
      </c>
      <c r="P7080" s="8" t="s">
        <v>585</v>
      </c>
      <c r="Q7080" s="8" t="s">
        <v>32165</v>
      </c>
      <c r="R7080" s="8" t="s">
        <v>32166</v>
      </c>
      <c r="S7080" s="8" t="s">
        <v>3223</v>
      </c>
      <c r="T7080" s="8" t="s">
        <v>3224</v>
      </c>
      <c r="U7080" s="8" t="s">
        <v>3225</v>
      </c>
      <c r="V7080" s="8" t="s">
        <v>582</v>
      </c>
      <c r="W7080" s="8" t="s">
        <v>582</v>
      </c>
      <c r="X7080" s="8" t="s">
        <v>582</v>
      </c>
      <c r="Y7080" s="8" t="s">
        <v>582</v>
      </c>
      <c r="Z7080" s="8" t="s">
        <v>582</v>
      </c>
      <c r="AA7080" s="8" t="s">
        <v>31</v>
      </c>
      <c r="AB7080" s="8" t="s">
        <v>591</v>
      </c>
      <c r="AC7080" s="8" t="s">
        <v>657</v>
      </c>
      <c r="AD7080" s="8" t="s">
        <v>593</v>
      </c>
      <c r="AE7080" s="8" t="s">
        <v>604</v>
      </c>
      <c r="AF7080" s="1">
        <v>1</v>
      </c>
    </row>
    <row r="7081" ht="25" customHeight="1" spans="1:32">
      <c r="A7081" s="1">
        <f>COUNTIF(企业分类!A:A,AA7081)</f>
        <v>1</v>
      </c>
      <c r="B7081" s="6" t="str">
        <f t="shared" si="330"/>
        <v>30天内曾在线</v>
      </c>
      <c r="C7081" s="7">
        <v>45046.9999884259</v>
      </c>
      <c r="D7081" s="6">
        <f t="shared" si="331"/>
        <v>-10.6925694444508</v>
      </c>
      <c r="E7081" s="8" t="s">
        <v>32167</v>
      </c>
      <c r="F7081" s="8" t="s">
        <v>578</v>
      </c>
      <c r="G7081" s="8" t="s">
        <v>19</v>
      </c>
      <c r="H7081" s="8" t="s">
        <v>579</v>
      </c>
      <c r="I7081" s="8" t="s">
        <v>580</v>
      </c>
      <c r="J7081" s="8" t="s">
        <v>32168</v>
      </c>
      <c r="K7081" s="8" t="s">
        <v>582</v>
      </c>
      <c r="L7081" s="10" t="s">
        <v>1175</v>
      </c>
      <c r="M7081" s="11" t="str">
        <f t="shared" si="332"/>
        <v>2023/5/11 16:37:17</v>
      </c>
      <c r="N7081" s="12">
        <v>45057</v>
      </c>
      <c r="O7081" s="10" t="s">
        <v>1176</v>
      </c>
      <c r="P7081" s="8" t="s">
        <v>585</v>
      </c>
      <c r="Q7081" s="8" t="s">
        <v>32169</v>
      </c>
      <c r="R7081" s="8" t="s">
        <v>32170</v>
      </c>
      <c r="S7081" s="8" t="s">
        <v>3223</v>
      </c>
      <c r="T7081" s="8" t="s">
        <v>3224</v>
      </c>
      <c r="U7081" s="8" t="s">
        <v>3225</v>
      </c>
      <c r="V7081" s="8" t="s">
        <v>582</v>
      </c>
      <c r="W7081" s="8" t="s">
        <v>582</v>
      </c>
      <c r="X7081" s="8" t="s">
        <v>582</v>
      </c>
      <c r="Y7081" s="8" t="s">
        <v>582</v>
      </c>
      <c r="Z7081" s="8" t="s">
        <v>582</v>
      </c>
      <c r="AA7081" s="8" t="s">
        <v>31</v>
      </c>
      <c r="AB7081" s="8" t="s">
        <v>591</v>
      </c>
      <c r="AC7081" s="8" t="s">
        <v>657</v>
      </c>
      <c r="AD7081" s="8" t="s">
        <v>593</v>
      </c>
      <c r="AE7081" s="8" t="s">
        <v>604</v>
      </c>
      <c r="AF7081" s="1">
        <v>1</v>
      </c>
    </row>
    <row r="7082" ht="25" customHeight="1" spans="1:32">
      <c r="A7082" s="1">
        <f>COUNTIF(企业分类!A:A,AA7082)</f>
        <v>1</v>
      </c>
      <c r="B7082" s="6" t="str">
        <f t="shared" si="330"/>
        <v>30天内曾在线</v>
      </c>
      <c r="C7082" s="7">
        <v>45046.9999884259</v>
      </c>
      <c r="D7082" s="6">
        <f t="shared" si="331"/>
        <v>-8.54942129630217</v>
      </c>
      <c r="E7082" s="8" t="s">
        <v>32171</v>
      </c>
      <c r="F7082" s="8" t="s">
        <v>578</v>
      </c>
      <c r="G7082" s="8" t="s">
        <v>19</v>
      </c>
      <c r="H7082" s="8" t="s">
        <v>579</v>
      </c>
      <c r="I7082" s="8" t="s">
        <v>580</v>
      </c>
      <c r="J7082" s="8" t="s">
        <v>32172</v>
      </c>
      <c r="K7082" s="8" t="s">
        <v>582</v>
      </c>
      <c r="L7082" s="10" t="s">
        <v>32173</v>
      </c>
      <c r="M7082" s="11" t="str">
        <f t="shared" si="332"/>
        <v>2023/5/9 13:11:09</v>
      </c>
      <c r="N7082" s="12">
        <v>45055</v>
      </c>
      <c r="O7082" s="10" t="s">
        <v>32174</v>
      </c>
      <c r="P7082" s="8" t="s">
        <v>585</v>
      </c>
      <c r="Q7082" s="8" t="s">
        <v>32175</v>
      </c>
      <c r="R7082" s="8" t="s">
        <v>32176</v>
      </c>
      <c r="S7082" s="8" t="s">
        <v>3223</v>
      </c>
      <c r="T7082" s="8" t="s">
        <v>3224</v>
      </c>
      <c r="U7082" s="8" t="s">
        <v>3225</v>
      </c>
      <c r="V7082" s="8" t="s">
        <v>582</v>
      </c>
      <c r="W7082" s="8" t="s">
        <v>582</v>
      </c>
      <c r="X7082" s="8" t="s">
        <v>582</v>
      </c>
      <c r="Y7082" s="8" t="s">
        <v>582</v>
      </c>
      <c r="Z7082" s="8" t="s">
        <v>582</v>
      </c>
      <c r="AA7082" s="8" t="s">
        <v>31</v>
      </c>
      <c r="AB7082" s="8" t="s">
        <v>591</v>
      </c>
      <c r="AC7082" s="8" t="s">
        <v>657</v>
      </c>
      <c r="AD7082" s="8" t="s">
        <v>593</v>
      </c>
      <c r="AE7082" s="8" t="s">
        <v>604</v>
      </c>
      <c r="AF7082" s="1">
        <v>1</v>
      </c>
    </row>
    <row r="7083" ht="25" customHeight="1" spans="1:32">
      <c r="A7083" s="1">
        <f>COUNTIF(企业分类!A:A,AA7083)</f>
        <v>1</v>
      </c>
      <c r="B7083" s="6" t="str">
        <f t="shared" si="330"/>
        <v>30天内曾在线</v>
      </c>
      <c r="C7083" s="7">
        <v>45046.9999884259</v>
      </c>
      <c r="D7083" s="6">
        <f t="shared" si="331"/>
        <v>-10.691666666673</v>
      </c>
      <c r="E7083" s="8" t="s">
        <v>32177</v>
      </c>
      <c r="F7083" s="8" t="s">
        <v>578</v>
      </c>
      <c r="G7083" s="8" t="s">
        <v>19</v>
      </c>
      <c r="H7083" s="8" t="s">
        <v>579</v>
      </c>
      <c r="I7083" s="8" t="s">
        <v>580</v>
      </c>
      <c r="J7083" s="8" t="s">
        <v>32178</v>
      </c>
      <c r="K7083" s="8" t="s">
        <v>582</v>
      </c>
      <c r="L7083" s="10" t="s">
        <v>963</v>
      </c>
      <c r="M7083" s="11" t="str">
        <f t="shared" si="332"/>
        <v>2023/5/11 16:35:59</v>
      </c>
      <c r="N7083" s="12">
        <v>45057</v>
      </c>
      <c r="O7083" s="10" t="s">
        <v>964</v>
      </c>
      <c r="P7083" s="8" t="s">
        <v>585</v>
      </c>
      <c r="Q7083" s="8" t="s">
        <v>32179</v>
      </c>
      <c r="R7083" s="8" t="s">
        <v>32180</v>
      </c>
      <c r="S7083" s="8" t="s">
        <v>3223</v>
      </c>
      <c r="T7083" s="8" t="s">
        <v>3224</v>
      </c>
      <c r="U7083" s="8" t="s">
        <v>3225</v>
      </c>
      <c r="V7083" s="8" t="s">
        <v>582</v>
      </c>
      <c r="W7083" s="8" t="s">
        <v>582</v>
      </c>
      <c r="X7083" s="8" t="s">
        <v>582</v>
      </c>
      <c r="Y7083" s="8" t="s">
        <v>582</v>
      </c>
      <c r="Z7083" s="8" t="s">
        <v>582</v>
      </c>
      <c r="AA7083" s="8" t="s">
        <v>31</v>
      </c>
      <c r="AB7083" s="8" t="s">
        <v>591</v>
      </c>
      <c r="AC7083" s="8" t="s">
        <v>657</v>
      </c>
      <c r="AD7083" s="8" t="s">
        <v>593</v>
      </c>
      <c r="AE7083" s="8" t="s">
        <v>604</v>
      </c>
      <c r="AF7083" s="1">
        <v>1</v>
      </c>
    </row>
    <row r="7084" ht="25" customHeight="1" spans="1:32">
      <c r="A7084" s="1">
        <f>COUNTIF(企业分类!A:A,AA7084)</f>
        <v>1</v>
      </c>
      <c r="B7084" s="6" t="str">
        <f t="shared" si="330"/>
        <v>30天内曾在线</v>
      </c>
      <c r="C7084" s="7">
        <v>45046.9999884259</v>
      </c>
      <c r="D7084" s="6">
        <f t="shared" si="331"/>
        <v>-10.6197337963022</v>
      </c>
      <c r="E7084" s="8" t="s">
        <v>32181</v>
      </c>
      <c r="F7084" s="8" t="s">
        <v>578</v>
      </c>
      <c r="G7084" s="8" t="s">
        <v>19</v>
      </c>
      <c r="H7084" s="8" t="s">
        <v>579</v>
      </c>
      <c r="I7084" s="8" t="s">
        <v>580</v>
      </c>
      <c r="J7084" s="8" t="s">
        <v>32182</v>
      </c>
      <c r="K7084" s="8" t="s">
        <v>582</v>
      </c>
      <c r="L7084" s="10" t="s">
        <v>32183</v>
      </c>
      <c r="M7084" s="11" t="str">
        <f t="shared" si="332"/>
        <v>2023/5/11 14:52:24</v>
      </c>
      <c r="N7084" s="12">
        <v>45057</v>
      </c>
      <c r="O7084" s="10" t="s">
        <v>32184</v>
      </c>
      <c r="P7084" s="8" t="s">
        <v>585</v>
      </c>
      <c r="Q7084" s="8" t="s">
        <v>32185</v>
      </c>
      <c r="R7084" s="8" t="s">
        <v>32186</v>
      </c>
      <c r="S7084" s="8" t="s">
        <v>3223</v>
      </c>
      <c r="T7084" s="8" t="s">
        <v>3224</v>
      </c>
      <c r="U7084" s="8" t="s">
        <v>3225</v>
      </c>
      <c r="V7084" s="8" t="s">
        <v>582</v>
      </c>
      <c r="W7084" s="8" t="s">
        <v>582</v>
      </c>
      <c r="X7084" s="8" t="s">
        <v>582</v>
      </c>
      <c r="Y7084" s="8" t="s">
        <v>582</v>
      </c>
      <c r="Z7084" s="8" t="s">
        <v>582</v>
      </c>
      <c r="AA7084" s="8" t="s">
        <v>31</v>
      </c>
      <c r="AB7084" s="8" t="s">
        <v>591</v>
      </c>
      <c r="AC7084" s="8" t="s">
        <v>657</v>
      </c>
      <c r="AD7084" s="8" t="s">
        <v>593</v>
      </c>
      <c r="AE7084" s="8" t="s">
        <v>604</v>
      </c>
      <c r="AF7084" s="1">
        <v>1</v>
      </c>
    </row>
    <row r="7085" ht="25" customHeight="1" spans="1:32">
      <c r="A7085" s="1">
        <f>COUNTIF(企业分类!A:A,AA7085)</f>
        <v>1</v>
      </c>
      <c r="B7085" s="6" t="str">
        <f t="shared" si="330"/>
        <v>30天内曾在线</v>
      </c>
      <c r="C7085" s="7">
        <v>45046.9999884259</v>
      </c>
      <c r="D7085" s="6">
        <f t="shared" si="331"/>
        <v>-10.6596412037034</v>
      </c>
      <c r="E7085" s="8" t="s">
        <v>32187</v>
      </c>
      <c r="F7085" s="8" t="s">
        <v>578</v>
      </c>
      <c r="G7085" s="8" t="s">
        <v>19</v>
      </c>
      <c r="H7085" s="8" t="s">
        <v>579</v>
      </c>
      <c r="I7085" s="8" t="s">
        <v>580</v>
      </c>
      <c r="J7085" s="8" t="s">
        <v>32188</v>
      </c>
      <c r="K7085" s="8" t="s">
        <v>582</v>
      </c>
      <c r="L7085" s="10" t="s">
        <v>32189</v>
      </c>
      <c r="M7085" s="11" t="str">
        <f t="shared" si="332"/>
        <v>2023/5/11 15:49:52</v>
      </c>
      <c r="N7085" s="12">
        <v>45057</v>
      </c>
      <c r="O7085" s="10" t="s">
        <v>32190</v>
      </c>
      <c r="P7085" s="8" t="s">
        <v>585</v>
      </c>
      <c r="Q7085" s="8" t="s">
        <v>32191</v>
      </c>
      <c r="R7085" s="8" t="s">
        <v>32192</v>
      </c>
      <c r="S7085" s="8" t="s">
        <v>3223</v>
      </c>
      <c r="T7085" s="8" t="s">
        <v>3224</v>
      </c>
      <c r="U7085" s="8" t="s">
        <v>3225</v>
      </c>
      <c r="V7085" s="8" t="s">
        <v>582</v>
      </c>
      <c r="W7085" s="8" t="s">
        <v>582</v>
      </c>
      <c r="X7085" s="8" t="s">
        <v>582</v>
      </c>
      <c r="Y7085" s="8" t="s">
        <v>582</v>
      </c>
      <c r="Z7085" s="8" t="s">
        <v>582</v>
      </c>
      <c r="AA7085" s="8" t="s">
        <v>31</v>
      </c>
      <c r="AB7085" s="8" t="s">
        <v>591</v>
      </c>
      <c r="AC7085" s="8" t="s">
        <v>657</v>
      </c>
      <c r="AD7085" s="8" t="s">
        <v>593</v>
      </c>
      <c r="AE7085" s="8" t="s">
        <v>604</v>
      </c>
      <c r="AF7085" s="1">
        <v>1</v>
      </c>
    </row>
    <row r="7086" ht="25" customHeight="1" spans="1:32">
      <c r="A7086" s="1">
        <f>COUNTIF(企业分类!A:A,AA7086)</f>
        <v>1</v>
      </c>
      <c r="B7086" s="6" t="str">
        <f t="shared" si="330"/>
        <v>30天内曾在线</v>
      </c>
      <c r="C7086" s="7">
        <v>45046.9999884259</v>
      </c>
      <c r="D7086" s="6">
        <f t="shared" si="331"/>
        <v>-10.6921180555582</v>
      </c>
      <c r="E7086" s="8" t="s">
        <v>32193</v>
      </c>
      <c r="F7086" s="8" t="s">
        <v>578</v>
      </c>
      <c r="G7086" s="8" t="s">
        <v>19</v>
      </c>
      <c r="H7086" s="8" t="s">
        <v>579</v>
      </c>
      <c r="I7086" s="8" t="s">
        <v>580</v>
      </c>
      <c r="J7086" s="8" t="s">
        <v>32194</v>
      </c>
      <c r="K7086" s="8" t="s">
        <v>582</v>
      </c>
      <c r="L7086" s="10" t="s">
        <v>1464</v>
      </c>
      <c r="M7086" s="11" t="str">
        <f t="shared" si="332"/>
        <v>2023/5/11 16:36:38</v>
      </c>
      <c r="N7086" s="12">
        <v>45057</v>
      </c>
      <c r="O7086" s="10" t="s">
        <v>1465</v>
      </c>
      <c r="P7086" s="8" t="s">
        <v>585</v>
      </c>
      <c r="Q7086" s="8" t="s">
        <v>32195</v>
      </c>
      <c r="R7086" s="8" t="s">
        <v>32196</v>
      </c>
      <c r="S7086" s="8" t="s">
        <v>3223</v>
      </c>
      <c r="T7086" s="8" t="s">
        <v>3224</v>
      </c>
      <c r="U7086" s="8" t="s">
        <v>3225</v>
      </c>
      <c r="V7086" s="8" t="s">
        <v>582</v>
      </c>
      <c r="W7086" s="8" t="s">
        <v>582</v>
      </c>
      <c r="X7086" s="8" t="s">
        <v>582</v>
      </c>
      <c r="Y7086" s="8" t="s">
        <v>582</v>
      </c>
      <c r="Z7086" s="8" t="s">
        <v>582</v>
      </c>
      <c r="AA7086" s="8" t="s">
        <v>31</v>
      </c>
      <c r="AB7086" s="8" t="s">
        <v>591</v>
      </c>
      <c r="AC7086" s="8" t="s">
        <v>657</v>
      </c>
      <c r="AD7086" s="8" t="s">
        <v>593</v>
      </c>
      <c r="AE7086" s="8" t="s">
        <v>604</v>
      </c>
      <c r="AF7086" s="1">
        <v>1</v>
      </c>
    </row>
    <row r="7087" ht="25" customHeight="1" spans="1:32">
      <c r="A7087" s="1">
        <f>COUNTIF(企业分类!A:A,AA7087)</f>
        <v>1</v>
      </c>
      <c r="B7087" s="6" t="str">
        <f t="shared" si="330"/>
        <v>30天内曾在线</v>
      </c>
      <c r="C7087" s="7">
        <v>45046.9999884259</v>
      </c>
      <c r="D7087" s="6">
        <f t="shared" si="331"/>
        <v>-10.6001851851906</v>
      </c>
      <c r="E7087" s="8" t="s">
        <v>32197</v>
      </c>
      <c r="F7087" s="8" t="s">
        <v>578</v>
      </c>
      <c r="G7087" s="8" t="s">
        <v>19</v>
      </c>
      <c r="H7087" s="8" t="s">
        <v>579</v>
      </c>
      <c r="I7087" s="8" t="s">
        <v>580</v>
      </c>
      <c r="J7087" s="8" t="s">
        <v>32198</v>
      </c>
      <c r="K7087" s="8" t="s">
        <v>582</v>
      </c>
      <c r="L7087" s="10" t="s">
        <v>32199</v>
      </c>
      <c r="M7087" s="11" t="str">
        <f t="shared" si="332"/>
        <v>2023/5/11 14:24:15</v>
      </c>
      <c r="N7087" s="12">
        <v>45057</v>
      </c>
      <c r="O7087" s="10" t="s">
        <v>32200</v>
      </c>
      <c r="P7087" s="8" t="s">
        <v>585</v>
      </c>
      <c r="Q7087" s="8" t="s">
        <v>32201</v>
      </c>
      <c r="R7087" s="8" t="s">
        <v>32202</v>
      </c>
      <c r="S7087" s="8" t="s">
        <v>3223</v>
      </c>
      <c r="T7087" s="8" t="s">
        <v>3224</v>
      </c>
      <c r="U7087" s="8" t="s">
        <v>3225</v>
      </c>
      <c r="V7087" s="8" t="s">
        <v>582</v>
      </c>
      <c r="W7087" s="8" t="s">
        <v>582</v>
      </c>
      <c r="X7087" s="8" t="s">
        <v>582</v>
      </c>
      <c r="Y7087" s="8" t="s">
        <v>582</v>
      </c>
      <c r="Z7087" s="8" t="s">
        <v>582</v>
      </c>
      <c r="AA7087" s="8" t="s">
        <v>31</v>
      </c>
      <c r="AB7087" s="8" t="s">
        <v>591</v>
      </c>
      <c r="AC7087" s="8" t="s">
        <v>657</v>
      </c>
      <c r="AD7087" s="8" t="s">
        <v>593</v>
      </c>
      <c r="AE7087" s="8" t="s">
        <v>604</v>
      </c>
      <c r="AF7087" s="1">
        <v>1</v>
      </c>
    </row>
    <row r="7088" ht="25" customHeight="1" spans="1:32">
      <c r="A7088" s="1">
        <f>COUNTIF(企业分类!A:A,AA7088)</f>
        <v>1</v>
      </c>
      <c r="B7088" s="6" t="str">
        <f t="shared" si="330"/>
        <v>30天内曾在线</v>
      </c>
      <c r="C7088" s="7">
        <v>45046.9999884259</v>
      </c>
      <c r="D7088" s="6">
        <f t="shared" si="331"/>
        <v>-10.66274305556</v>
      </c>
      <c r="E7088" s="8" t="s">
        <v>32203</v>
      </c>
      <c r="F7088" s="8" t="s">
        <v>578</v>
      </c>
      <c r="G7088" s="8" t="s">
        <v>19</v>
      </c>
      <c r="H7088" s="8" t="s">
        <v>579</v>
      </c>
      <c r="I7088" s="8" t="s">
        <v>580</v>
      </c>
      <c r="J7088" s="8" t="s">
        <v>32204</v>
      </c>
      <c r="K7088" s="8" t="s">
        <v>582</v>
      </c>
      <c r="L7088" s="10" t="s">
        <v>32205</v>
      </c>
      <c r="M7088" s="11" t="str">
        <f t="shared" si="332"/>
        <v>2023/5/11 15:54:20</v>
      </c>
      <c r="N7088" s="12">
        <v>45057</v>
      </c>
      <c r="O7088" s="10" t="s">
        <v>32206</v>
      </c>
      <c r="P7088" s="8" t="s">
        <v>585</v>
      </c>
      <c r="Q7088" s="8" t="s">
        <v>32207</v>
      </c>
      <c r="R7088" s="8" t="s">
        <v>32208</v>
      </c>
      <c r="S7088" s="8" t="s">
        <v>3223</v>
      </c>
      <c r="T7088" s="8" t="s">
        <v>3224</v>
      </c>
      <c r="U7088" s="8" t="s">
        <v>3225</v>
      </c>
      <c r="V7088" s="8" t="s">
        <v>582</v>
      </c>
      <c r="W7088" s="8" t="s">
        <v>582</v>
      </c>
      <c r="X7088" s="8" t="s">
        <v>582</v>
      </c>
      <c r="Y7088" s="8" t="s">
        <v>582</v>
      </c>
      <c r="Z7088" s="8" t="s">
        <v>582</v>
      </c>
      <c r="AA7088" s="8" t="s">
        <v>31</v>
      </c>
      <c r="AB7088" s="8" t="s">
        <v>591</v>
      </c>
      <c r="AC7088" s="8" t="s">
        <v>657</v>
      </c>
      <c r="AD7088" s="8" t="s">
        <v>593</v>
      </c>
      <c r="AE7088" s="8" t="s">
        <v>604</v>
      </c>
      <c r="AF7088" s="1">
        <v>1</v>
      </c>
    </row>
    <row r="7089" ht="25" customHeight="1" spans="1:32">
      <c r="A7089" s="1">
        <f>COUNTIF(企业分类!A:A,AA7089)</f>
        <v>1</v>
      </c>
      <c r="B7089" s="6" t="str">
        <f t="shared" si="330"/>
        <v>30天内曾在线</v>
      </c>
      <c r="C7089" s="7">
        <v>45046.9999884259</v>
      </c>
      <c r="D7089" s="6">
        <f t="shared" si="331"/>
        <v>-10.6920601851889</v>
      </c>
      <c r="E7089" s="8" t="s">
        <v>32209</v>
      </c>
      <c r="F7089" s="8" t="s">
        <v>578</v>
      </c>
      <c r="G7089" s="8" t="s">
        <v>19</v>
      </c>
      <c r="H7089" s="8" t="s">
        <v>579</v>
      </c>
      <c r="I7089" s="8" t="s">
        <v>580</v>
      </c>
      <c r="J7089" s="8" t="s">
        <v>32210</v>
      </c>
      <c r="K7089" s="8" t="s">
        <v>582</v>
      </c>
      <c r="L7089" s="10" t="s">
        <v>1683</v>
      </c>
      <c r="M7089" s="11" t="str">
        <f t="shared" si="332"/>
        <v>2023/5/11 16:36:33</v>
      </c>
      <c r="N7089" s="12">
        <v>45057</v>
      </c>
      <c r="O7089" s="10" t="s">
        <v>1684</v>
      </c>
      <c r="P7089" s="8" t="s">
        <v>585</v>
      </c>
      <c r="Q7089" s="8" t="s">
        <v>32211</v>
      </c>
      <c r="R7089" s="8" t="s">
        <v>32212</v>
      </c>
      <c r="S7089" s="8" t="s">
        <v>3223</v>
      </c>
      <c r="T7089" s="8" t="s">
        <v>3224</v>
      </c>
      <c r="U7089" s="8" t="s">
        <v>3225</v>
      </c>
      <c r="V7089" s="8" t="s">
        <v>582</v>
      </c>
      <c r="W7089" s="8" t="s">
        <v>582</v>
      </c>
      <c r="X7089" s="8" t="s">
        <v>582</v>
      </c>
      <c r="Y7089" s="8" t="s">
        <v>582</v>
      </c>
      <c r="Z7089" s="8" t="s">
        <v>582</v>
      </c>
      <c r="AA7089" s="8" t="s">
        <v>31</v>
      </c>
      <c r="AB7089" s="8" t="s">
        <v>591</v>
      </c>
      <c r="AC7089" s="8" t="s">
        <v>657</v>
      </c>
      <c r="AD7089" s="8" t="s">
        <v>593</v>
      </c>
      <c r="AE7089" s="8" t="s">
        <v>604</v>
      </c>
      <c r="AF7089" s="1">
        <v>1</v>
      </c>
    </row>
    <row r="7090" ht="25" customHeight="1" spans="1:32">
      <c r="A7090" s="1">
        <f>COUNTIF(企业分类!A:A,AA7090)</f>
        <v>1</v>
      </c>
      <c r="B7090" s="6" t="str">
        <f t="shared" si="330"/>
        <v>30天内曾在线</v>
      </c>
      <c r="C7090" s="7">
        <v>45046.9999884259</v>
      </c>
      <c r="D7090" s="6">
        <f t="shared" si="331"/>
        <v>-10.6901736111104</v>
      </c>
      <c r="E7090" s="8" t="s">
        <v>32213</v>
      </c>
      <c r="F7090" s="8" t="s">
        <v>578</v>
      </c>
      <c r="G7090" s="8" t="s">
        <v>19</v>
      </c>
      <c r="H7090" s="8" t="s">
        <v>579</v>
      </c>
      <c r="I7090" s="8" t="s">
        <v>580</v>
      </c>
      <c r="J7090" s="8" t="s">
        <v>32214</v>
      </c>
      <c r="K7090" s="8" t="s">
        <v>582</v>
      </c>
      <c r="L7090" s="10" t="s">
        <v>11725</v>
      </c>
      <c r="M7090" s="11" t="str">
        <f t="shared" si="332"/>
        <v>2023/5/11 16:33:50</v>
      </c>
      <c r="N7090" s="12">
        <v>45057</v>
      </c>
      <c r="O7090" s="10" t="s">
        <v>11726</v>
      </c>
      <c r="P7090" s="8" t="s">
        <v>585</v>
      </c>
      <c r="Q7090" s="8" t="s">
        <v>32215</v>
      </c>
      <c r="R7090" s="8" t="s">
        <v>32216</v>
      </c>
      <c r="S7090" s="8" t="s">
        <v>600</v>
      </c>
      <c r="T7090" s="8" t="s">
        <v>601</v>
      </c>
      <c r="U7090" s="8" t="s">
        <v>602</v>
      </c>
      <c r="V7090" s="8" t="s">
        <v>582</v>
      </c>
      <c r="W7090" s="8" t="s">
        <v>582</v>
      </c>
      <c r="X7090" s="8" t="s">
        <v>582</v>
      </c>
      <c r="Y7090" s="8" t="s">
        <v>582</v>
      </c>
      <c r="Z7090" s="8" t="s">
        <v>582</v>
      </c>
      <c r="AA7090" s="8" t="s">
        <v>130</v>
      </c>
      <c r="AB7090" s="8" t="s">
        <v>591</v>
      </c>
      <c r="AC7090" s="8" t="s">
        <v>592</v>
      </c>
      <c r="AD7090" s="8" t="s">
        <v>593</v>
      </c>
      <c r="AE7090" s="8" t="s">
        <v>604</v>
      </c>
      <c r="AF7090" s="1">
        <v>1</v>
      </c>
    </row>
    <row r="7091" ht="25" customHeight="1" spans="1:32">
      <c r="A7091" s="1">
        <f>COUNTIF(企业分类!A:A,AA7091)</f>
        <v>1</v>
      </c>
      <c r="B7091" s="6" t="str">
        <f t="shared" si="330"/>
        <v>30天内曾在线</v>
      </c>
      <c r="C7091" s="7">
        <v>45046.9999884259</v>
      </c>
      <c r="D7091" s="6">
        <f t="shared" si="331"/>
        <v>5.18437499999709</v>
      </c>
      <c r="E7091" s="8" t="s">
        <v>32217</v>
      </c>
      <c r="F7091" s="8" t="s">
        <v>578</v>
      </c>
      <c r="G7091" s="8" t="s">
        <v>19</v>
      </c>
      <c r="H7091" s="8" t="s">
        <v>579</v>
      </c>
      <c r="I7091" s="8" t="s">
        <v>580</v>
      </c>
      <c r="J7091" s="8" t="s">
        <v>32218</v>
      </c>
      <c r="K7091" s="8" t="s">
        <v>582</v>
      </c>
      <c r="L7091" s="10" t="s">
        <v>32219</v>
      </c>
      <c r="M7091" s="11" t="str">
        <f t="shared" si="332"/>
        <v>2023/4/25 19:34:29</v>
      </c>
      <c r="N7091" s="12">
        <v>45041</v>
      </c>
      <c r="O7091" s="10" t="s">
        <v>32220</v>
      </c>
      <c r="P7091" s="8" t="s">
        <v>585</v>
      </c>
      <c r="Q7091" s="8" t="s">
        <v>32221</v>
      </c>
      <c r="R7091" s="8" t="s">
        <v>32222</v>
      </c>
      <c r="S7091" s="8" t="s">
        <v>600</v>
      </c>
      <c r="T7091" s="8" t="s">
        <v>601</v>
      </c>
      <c r="U7091" s="8" t="s">
        <v>602</v>
      </c>
      <c r="V7091" s="8" t="s">
        <v>582</v>
      </c>
      <c r="W7091" s="8" t="s">
        <v>582</v>
      </c>
      <c r="X7091" s="8" t="s">
        <v>582</v>
      </c>
      <c r="Y7091" s="8" t="s">
        <v>582</v>
      </c>
      <c r="Z7091" s="8" t="s">
        <v>582</v>
      </c>
      <c r="AA7091" s="8" t="s">
        <v>423</v>
      </c>
      <c r="AB7091" s="8" t="s">
        <v>591</v>
      </c>
      <c r="AC7091" s="8" t="s">
        <v>1674</v>
      </c>
      <c r="AD7091" s="8" t="s">
        <v>593</v>
      </c>
      <c r="AE7091" s="8" t="s">
        <v>604</v>
      </c>
      <c r="AF7091" s="1">
        <v>1</v>
      </c>
    </row>
    <row r="7092" ht="25" customHeight="1" spans="1:32">
      <c r="A7092" s="1">
        <f>COUNTIF(企业分类!A:A,AA7092)</f>
        <v>1</v>
      </c>
      <c r="B7092" s="6" t="str">
        <f t="shared" si="330"/>
        <v>30天内曾在线</v>
      </c>
      <c r="C7092" s="7">
        <v>45046.9999884259</v>
      </c>
      <c r="D7092" s="6">
        <f t="shared" si="331"/>
        <v>-10.6921412037045</v>
      </c>
      <c r="E7092" s="8" t="s">
        <v>32223</v>
      </c>
      <c r="F7092" s="8" t="s">
        <v>578</v>
      </c>
      <c r="G7092" s="8" t="s">
        <v>19</v>
      </c>
      <c r="H7092" s="8" t="s">
        <v>579</v>
      </c>
      <c r="I7092" s="8" t="s">
        <v>580</v>
      </c>
      <c r="J7092" s="8" t="s">
        <v>32224</v>
      </c>
      <c r="K7092" s="8" t="s">
        <v>582</v>
      </c>
      <c r="L7092" s="10" t="s">
        <v>1446</v>
      </c>
      <c r="M7092" s="11" t="str">
        <f t="shared" si="332"/>
        <v>2023/5/11 16:36:40</v>
      </c>
      <c r="N7092" s="12">
        <v>45057</v>
      </c>
      <c r="O7092" s="10" t="s">
        <v>1447</v>
      </c>
      <c r="P7092" s="8" t="s">
        <v>585</v>
      </c>
      <c r="Q7092" s="8" t="s">
        <v>32225</v>
      </c>
      <c r="R7092" s="8" t="s">
        <v>32226</v>
      </c>
      <c r="S7092" s="8" t="s">
        <v>600</v>
      </c>
      <c r="T7092" s="8" t="s">
        <v>601</v>
      </c>
      <c r="U7092" s="8" t="s">
        <v>602</v>
      </c>
      <c r="V7092" s="8" t="s">
        <v>582</v>
      </c>
      <c r="W7092" s="8" t="s">
        <v>582</v>
      </c>
      <c r="X7092" s="8" t="s">
        <v>582</v>
      </c>
      <c r="Y7092" s="8" t="s">
        <v>582</v>
      </c>
      <c r="Z7092" s="8" t="s">
        <v>582</v>
      </c>
      <c r="AA7092" s="8" t="s">
        <v>130</v>
      </c>
      <c r="AB7092" s="8" t="s">
        <v>591</v>
      </c>
      <c r="AC7092" s="8" t="s">
        <v>592</v>
      </c>
      <c r="AD7092" s="8" t="s">
        <v>593</v>
      </c>
      <c r="AE7092" s="8" t="s">
        <v>604</v>
      </c>
      <c r="AF7092" s="1">
        <v>1</v>
      </c>
    </row>
    <row r="7093" ht="25" customHeight="1" spans="1:32">
      <c r="A7093" s="1">
        <f>COUNTIF(企业分类!A:A,AA7093)</f>
        <v>1</v>
      </c>
      <c r="B7093" s="6" t="str">
        <f t="shared" si="330"/>
        <v>30天内曾在线</v>
      </c>
      <c r="C7093" s="7">
        <v>45046.9999884259</v>
      </c>
      <c r="D7093" s="6">
        <f t="shared" si="331"/>
        <v>-10.6924652777816</v>
      </c>
      <c r="E7093" s="8" t="s">
        <v>32227</v>
      </c>
      <c r="F7093" s="8" t="s">
        <v>578</v>
      </c>
      <c r="G7093" s="8" t="s">
        <v>19</v>
      </c>
      <c r="H7093" s="8" t="s">
        <v>579</v>
      </c>
      <c r="I7093" s="8" t="s">
        <v>580</v>
      </c>
      <c r="J7093" s="8" t="s">
        <v>32228</v>
      </c>
      <c r="K7093" s="8" t="s">
        <v>582</v>
      </c>
      <c r="L7093" s="10" t="s">
        <v>687</v>
      </c>
      <c r="M7093" s="11" t="str">
        <f t="shared" si="332"/>
        <v>2023/5/11 16:37:08</v>
      </c>
      <c r="N7093" s="12">
        <v>45057</v>
      </c>
      <c r="O7093" s="10" t="s">
        <v>688</v>
      </c>
      <c r="P7093" s="8" t="s">
        <v>585</v>
      </c>
      <c r="Q7093" s="8" t="s">
        <v>32229</v>
      </c>
      <c r="R7093" s="8" t="s">
        <v>32230</v>
      </c>
      <c r="S7093" s="8" t="s">
        <v>600</v>
      </c>
      <c r="T7093" s="8" t="s">
        <v>601</v>
      </c>
      <c r="U7093" s="8" t="s">
        <v>602</v>
      </c>
      <c r="V7093" s="8" t="s">
        <v>582</v>
      </c>
      <c r="W7093" s="8" t="s">
        <v>582</v>
      </c>
      <c r="X7093" s="8" t="s">
        <v>582</v>
      </c>
      <c r="Y7093" s="8" t="s">
        <v>582</v>
      </c>
      <c r="Z7093" s="8" t="s">
        <v>582</v>
      </c>
      <c r="AA7093" s="8" t="s">
        <v>318</v>
      </c>
      <c r="AB7093" s="8" t="s">
        <v>591</v>
      </c>
      <c r="AC7093" s="8" t="s">
        <v>1674</v>
      </c>
      <c r="AD7093" s="8" t="s">
        <v>593</v>
      </c>
      <c r="AE7093" s="8" t="s">
        <v>604</v>
      </c>
      <c r="AF7093" s="1">
        <v>1</v>
      </c>
    </row>
    <row r="7094" ht="25" customHeight="1" spans="1:32">
      <c r="A7094" s="1">
        <f>COUNTIF(企业分类!A:A,AA7094)</f>
        <v>1</v>
      </c>
      <c r="B7094" s="6" t="str">
        <f t="shared" si="330"/>
        <v>30天内曾在线</v>
      </c>
      <c r="C7094" s="7">
        <v>45046.9999884259</v>
      </c>
      <c r="D7094" s="6">
        <f t="shared" si="331"/>
        <v>0.389652777776064</v>
      </c>
      <c r="E7094" s="8" t="s">
        <v>32231</v>
      </c>
      <c r="F7094" s="8" t="s">
        <v>578</v>
      </c>
      <c r="G7094" s="8" t="s">
        <v>19</v>
      </c>
      <c r="H7094" s="8" t="s">
        <v>579</v>
      </c>
      <c r="I7094" s="8" t="s">
        <v>580</v>
      </c>
      <c r="J7094" s="8" t="s">
        <v>32232</v>
      </c>
      <c r="K7094" s="8" t="s">
        <v>582</v>
      </c>
      <c r="L7094" s="10" t="s">
        <v>32233</v>
      </c>
      <c r="M7094" s="11" t="str">
        <f t="shared" si="332"/>
        <v>2023/4/30 14:38:53</v>
      </c>
      <c r="N7094" s="12">
        <v>45046</v>
      </c>
      <c r="O7094" s="10" t="s">
        <v>32234</v>
      </c>
      <c r="P7094" s="8" t="s">
        <v>585</v>
      </c>
      <c r="Q7094" s="8" t="s">
        <v>32235</v>
      </c>
      <c r="R7094" s="8" t="s">
        <v>32236</v>
      </c>
      <c r="S7094" s="8" t="s">
        <v>600</v>
      </c>
      <c r="T7094" s="8" t="s">
        <v>601</v>
      </c>
      <c r="U7094" s="8" t="s">
        <v>602</v>
      </c>
      <c r="V7094" s="8" t="s">
        <v>582</v>
      </c>
      <c r="W7094" s="8" t="s">
        <v>582</v>
      </c>
      <c r="X7094" s="8" t="s">
        <v>582</v>
      </c>
      <c r="Y7094" s="8" t="s">
        <v>582</v>
      </c>
      <c r="Z7094" s="8" t="s">
        <v>582</v>
      </c>
      <c r="AA7094" s="8" t="s">
        <v>318</v>
      </c>
      <c r="AB7094" s="8" t="s">
        <v>591</v>
      </c>
      <c r="AC7094" s="8" t="s">
        <v>1674</v>
      </c>
      <c r="AD7094" s="8" t="s">
        <v>593</v>
      </c>
      <c r="AE7094" s="8" t="s">
        <v>604</v>
      </c>
      <c r="AF7094" s="1">
        <v>1</v>
      </c>
    </row>
    <row r="7095" ht="25" customHeight="1" spans="1:32">
      <c r="A7095" s="1">
        <f>COUNTIF(企业分类!A:A,AA7095)</f>
        <v>1</v>
      </c>
      <c r="B7095" s="6" t="str">
        <f t="shared" si="330"/>
        <v>30天内曾在线</v>
      </c>
      <c r="C7095" s="7">
        <v>45046.9999884259</v>
      </c>
      <c r="D7095" s="6">
        <f t="shared" si="331"/>
        <v>-10.6888773148166</v>
      </c>
      <c r="E7095" s="8" t="s">
        <v>32237</v>
      </c>
      <c r="F7095" s="8" t="s">
        <v>578</v>
      </c>
      <c r="G7095" s="8" t="s">
        <v>19</v>
      </c>
      <c r="H7095" s="8" t="s">
        <v>579</v>
      </c>
      <c r="I7095" s="8" t="s">
        <v>580</v>
      </c>
      <c r="J7095" s="8" t="s">
        <v>32238</v>
      </c>
      <c r="K7095" s="8" t="s">
        <v>582</v>
      </c>
      <c r="L7095" s="10" t="s">
        <v>10716</v>
      </c>
      <c r="M7095" s="11" t="str">
        <f t="shared" si="332"/>
        <v>2023/5/11 16:31:58</v>
      </c>
      <c r="N7095" s="12">
        <v>45057</v>
      </c>
      <c r="O7095" s="10" t="s">
        <v>10717</v>
      </c>
      <c r="P7095" s="8" t="s">
        <v>585</v>
      </c>
      <c r="Q7095" s="8" t="s">
        <v>32239</v>
      </c>
      <c r="R7095" s="8" t="s">
        <v>32240</v>
      </c>
      <c r="S7095" s="8" t="s">
        <v>600</v>
      </c>
      <c r="T7095" s="8" t="s">
        <v>601</v>
      </c>
      <c r="U7095" s="8" t="s">
        <v>602</v>
      </c>
      <c r="V7095" s="8" t="s">
        <v>582</v>
      </c>
      <c r="W7095" s="8" t="s">
        <v>582</v>
      </c>
      <c r="X7095" s="8" t="s">
        <v>582</v>
      </c>
      <c r="Y7095" s="8" t="s">
        <v>582</v>
      </c>
      <c r="Z7095" s="8" t="s">
        <v>582</v>
      </c>
      <c r="AA7095" s="8" t="s">
        <v>318</v>
      </c>
      <c r="AB7095" s="8" t="s">
        <v>591</v>
      </c>
      <c r="AC7095" s="8" t="s">
        <v>1674</v>
      </c>
      <c r="AD7095" s="8" t="s">
        <v>593</v>
      </c>
      <c r="AE7095" s="8" t="s">
        <v>604</v>
      </c>
      <c r="AF7095" s="1">
        <v>1</v>
      </c>
    </row>
    <row r="7096" ht="25" customHeight="1" spans="1:32">
      <c r="A7096" s="1">
        <f>COUNTIF(企业分类!A:A,AA7096)</f>
        <v>1</v>
      </c>
      <c r="B7096" s="6" t="str">
        <f t="shared" si="330"/>
        <v>30天内曾在线</v>
      </c>
      <c r="C7096" s="7">
        <v>45046.9999884259</v>
      </c>
      <c r="D7096" s="6">
        <f t="shared" si="331"/>
        <v>-10.6913657407422</v>
      </c>
      <c r="E7096" s="8" t="s">
        <v>32241</v>
      </c>
      <c r="F7096" s="8" t="s">
        <v>578</v>
      </c>
      <c r="G7096" s="8" t="s">
        <v>19</v>
      </c>
      <c r="H7096" s="8" t="s">
        <v>579</v>
      </c>
      <c r="I7096" s="8" t="s">
        <v>580</v>
      </c>
      <c r="J7096" s="8" t="s">
        <v>32242</v>
      </c>
      <c r="K7096" s="8" t="s">
        <v>582</v>
      </c>
      <c r="L7096" s="10" t="s">
        <v>1872</v>
      </c>
      <c r="M7096" s="11" t="str">
        <f t="shared" si="332"/>
        <v>2023/5/11 16:35:33</v>
      </c>
      <c r="N7096" s="12">
        <v>45057</v>
      </c>
      <c r="O7096" s="10" t="s">
        <v>1873</v>
      </c>
      <c r="P7096" s="8" t="s">
        <v>585</v>
      </c>
      <c r="Q7096" s="8" t="s">
        <v>32243</v>
      </c>
      <c r="R7096" s="8" t="s">
        <v>32244</v>
      </c>
      <c r="S7096" s="8" t="s">
        <v>600</v>
      </c>
      <c r="T7096" s="8" t="s">
        <v>601</v>
      </c>
      <c r="U7096" s="8" t="s">
        <v>602</v>
      </c>
      <c r="V7096" s="8" t="s">
        <v>582</v>
      </c>
      <c r="W7096" s="8" t="s">
        <v>582</v>
      </c>
      <c r="X7096" s="8" t="s">
        <v>582</v>
      </c>
      <c r="Y7096" s="8" t="s">
        <v>582</v>
      </c>
      <c r="Z7096" s="8" t="s">
        <v>582</v>
      </c>
      <c r="AA7096" s="8" t="s">
        <v>318</v>
      </c>
      <c r="AB7096" s="8" t="s">
        <v>591</v>
      </c>
      <c r="AC7096" s="8" t="s">
        <v>1674</v>
      </c>
      <c r="AD7096" s="8" t="s">
        <v>593</v>
      </c>
      <c r="AE7096" s="8" t="s">
        <v>604</v>
      </c>
      <c r="AF7096" s="1">
        <v>1</v>
      </c>
    </row>
    <row r="7097" ht="25" customHeight="1" spans="1:32">
      <c r="A7097" s="1">
        <f>COUNTIF(企业分类!A:A,AA7097)</f>
        <v>1</v>
      </c>
      <c r="B7097" s="6" t="str">
        <f t="shared" si="330"/>
        <v>30天内曾在线</v>
      </c>
      <c r="C7097" s="7">
        <v>45046.9999884259</v>
      </c>
      <c r="D7097" s="6">
        <f t="shared" si="331"/>
        <v>-10.6891435185244</v>
      </c>
      <c r="E7097" s="8" t="s">
        <v>32245</v>
      </c>
      <c r="F7097" s="8" t="s">
        <v>578</v>
      </c>
      <c r="G7097" s="8" t="s">
        <v>19</v>
      </c>
      <c r="H7097" s="8" t="s">
        <v>579</v>
      </c>
      <c r="I7097" s="8" t="s">
        <v>580</v>
      </c>
      <c r="J7097" s="8" t="s">
        <v>32246</v>
      </c>
      <c r="K7097" s="8" t="s">
        <v>582</v>
      </c>
      <c r="L7097" s="10" t="s">
        <v>12771</v>
      </c>
      <c r="M7097" s="11" t="str">
        <f t="shared" si="332"/>
        <v>2023/5/11 16:32:21</v>
      </c>
      <c r="N7097" s="12">
        <v>45057</v>
      </c>
      <c r="O7097" s="10" t="s">
        <v>12772</v>
      </c>
      <c r="P7097" s="8" t="s">
        <v>585</v>
      </c>
      <c r="Q7097" s="8" t="s">
        <v>32247</v>
      </c>
      <c r="R7097" s="8" t="s">
        <v>32248</v>
      </c>
      <c r="S7097" s="8" t="s">
        <v>600</v>
      </c>
      <c r="T7097" s="8" t="s">
        <v>601</v>
      </c>
      <c r="U7097" s="8" t="s">
        <v>602</v>
      </c>
      <c r="V7097" s="8" t="s">
        <v>582</v>
      </c>
      <c r="W7097" s="8" t="s">
        <v>582</v>
      </c>
      <c r="X7097" s="8" t="s">
        <v>582</v>
      </c>
      <c r="Y7097" s="8" t="s">
        <v>582</v>
      </c>
      <c r="Z7097" s="8" t="s">
        <v>582</v>
      </c>
      <c r="AA7097" s="8" t="s">
        <v>318</v>
      </c>
      <c r="AB7097" s="8" t="s">
        <v>591</v>
      </c>
      <c r="AC7097" s="8" t="s">
        <v>1674</v>
      </c>
      <c r="AD7097" s="8" t="s">
        <v>593</v>
      </c>
      <c r="AE7097" s="8" t="s">
        <v>604</v>
      </c>
      <c r="AF7097" s="1">
        <v>1</v>
      </c>
    </row>
    <row r="7098" ht="25" customHeight="1" spans="1:32">
      <c r="A7098" s="1">
        <f>COUNTIF(企业分类!A:A,AA7098)</f>
        <v>1</v>
      </c>
      <c r="B7098" s="6" t="str">
        <f t="shared" si="330"/>
        <v>30天内曾在线</v>
      </c>
      <c r="C7098" s="7">
        <v>45046.9999884259</v>
      </c>
      <c r="D7098" s="6">
        <f t="shared" si="331"/>
        <v>-10.6912731481498</v>
      </c>
      <c r="E7098" s="8" t="s">
        <v>32249</v>
      </c>
      <c r="F7098" s="8" t="s">
        <v>578</v>
      </c>
      <c r="G7098" s="8" t="s">
        <v>19</v>
      </c>
      <c r="H7098" s="8" t="s">
        <v>579</v>
      </c>
      <c r="I7098" s="8" t="s">
        <v>580</v>
      </c>
      <c r="J7098" s="8" t="s">
        <v>32250</v>
      </c>
      <c r="K7098" s="8" t="s">
        <v>582</v>
      </c>
      <c r="L7098" s="10" t="s">
        <v>3333</v>
      </c>
      <c r="M7098" s="11" t="str">
        <f t="shared" si="332"/>
        <v>2023/5/11 16:35:25</v>
      </c>
      <c r="N7098" s="12">
        <v>45057</v>
      </c>
      <c r="O7098" s="10" t="s">
        <v>3334</v>
      </c>
      <c r="P7098" s="8" t="s">
        <v>585</v>
      </c>
      <c r="Q7098" s="8" t="s">
        <v>32251</v>
      </c>
      <c r="R7098" s="8" t="s">
        <v>32251</v>
      </c>
      <c r="S7098" s="8" t="s">
        <v>610</v>
      </c>
      <c r="T7098" s="8" t="s">
        <v>611</v>
      </c>
      <c r="U7098" s="8" t="s">
        <v>612</v>
      </c>
      <c r="V7098" s="8" t="s">
        <v>582</v>
      </c>
      <c r="W7098" s="8" t="s">
        <v>582</v>
      </c>
      <c r="X7098" s="8" t="s">
        <v>582</v>
      </c>
      <c r="Y7098" s="8" t="s">
        <v>582</v>
      </c>
      <c r="Z7098" s="8" t="s">
        <v>582</v>
      </c>
      <c r="AA7098" s="8" t="s">
        <v>95</v>
      </c>
      <c r="AB7098" s="8" t="s">
        <v>591</v>
      </c>
      <c r="AC7098" s="8" t="s">
        <v>629</v>
      </c>
      <c r="AD7098" s="8" t="s">
        <v>593</v>
      </c>
      <c r="AE7098" s="8" t="s">
        <v>604</v>
      </c>
      <c r="AF7098" s="1">
        <v>1</v>
      </c>
    </row>
    <row r="7099" ht="25" customHeight="1" spans="1:32">
      <c r="A7099" s="1">
        <f>COUNTIF(企业分类!A:A,AA7099)</f>
        <v>1</v>
      </c>
      <c r="B7099" s="6" t="str">
        <f t="shared" si="330"/>
        <v>30天内曾在线</v>
      </c>
      <c r="C7099" s="7">
        <v>45046.9999884259</v>
      </c>
      <c r="D7099" s="6">
        <f t="shared" si="331"/>
        <v>-10.6910416666724</v>
      </c>
      <c r="E7099" s="8" t="s">
        <v>32252</v>
      </c>
      <c r="F7099" s="8" t="s">
        <v>578</v>
      </c>
      <c r="G7099" s="8" t="s">
        <v>19</v>
      </c>
      <c r="H7099" s="8" t="s">
        <v>579</v>
      </c>
      <c r="I7099" s="8" t="s">
        <v>580</v>
      </c>
      <c r="J7099" s="8" t="s">
        <v>32253</v>
      </c>
      <c r="K7099" s="8" t="s">
        <v>582</v>
      </c>
      <c r="L7099" s="10" t="s">
        <v>2904</v>
      </c>
      <c r="M7099" s="11" t="str">
        <f t="shared" si="332"/>
        <v>2023/5/11 16:35:05</v>
      </c>
      <c r="N7099" s="12">
        <v>45057</v>
      </c>
      <c r="O7099" s="10" t="s">
        <v>2905</v>
      </c>
      <c r="P7099" s="8" t="s">
        <v>585</v>
      </c>
      <c r="Q7099" s="8" t="s">
        <v>32254</v>
      </c>
      <c r="R7099" s="8" t="s">
        <v>32254</v>
      </c>
      <c r="S7099" s="8" t="s">
        <v>610</v>
      </c>
      <c r="T7099" s="8" t="s">
        <v>611</v>
      </c>
      <c r="U7099" s="8" t="s">
        <v>612</v>
      </c>
      <c r="V7099" s="8" t="s">
        <v>582</v>
      </c>
      <c r="W7099" s="8" t="s">
        <v>582</v>
      </c>
      <c r="X7099" s="8" t="s">
        <v>582</v>
      </c>
      <c r="Y7099" s="8" t="s">
        <v>582</v>
      </c>
      <c r="Z7099" s="8" t="s">
        <v>582</v>
      </c>
      <c r="AA7099" s="8" t="s">
        <v>95</v>
      </c>
      <c r="AB7099" s="8" t="s">
        <v>591</v>
      </c>
      <c r="AC7099" s="8" t="s">
        <v>629</v>
      </c>
      <c r="AD7099" s="8" t="s">
        <v>593</v>
      </c>
      <c r="AE7099" s="8" t="s">
        <v>604</v>
      </c>
      <c r="AF7099" s="1">
        <v>1</v>
      </c>
    </row>
    <row r="7100" ht="25" customHeight="1" spans="1:32">
      <c r="A7100" s="1">
        <f>COUNTIF(企业分类!A:A,AA7100)</f>
        <v>1</v>
      </c>
      <c r="B7100" s="6" t="str">
        <f t="shared" si="330"/>
        <v>30天内曾在线</v>
      </c>
      <c r="C7100" s="7">
        <v>45046.9999884259</v>
      </c>
      <c r="D7100" s="6">
        <f t="shared" si="331"/>
        <v>-10.690833333334</v>
      </c>
      <c r="E7100" s="8" t="s">
        <v>32255</v>
      </c>
      <c r="F7100" s="8" t="s">
        <v>578</v>
      </c>
      <c r="G7100" s="8" t="s">
        <v>19</v>
      </c>
      <c r="H7100" s="8" t="s">
        <v>579</v>
      </c>
      <c r="I7100" s="8" t="s">
        <v>580</v>
      </c>
      <c r="J7100" s="8" t="s">
        <v>32256</v>
      </c>
      <c r="K7100" s="8" t="s">
        <v>582</v>
      </c>
      <c r="L7100" s="10" t="s">
        <v>4290</v>
      </c>
      <c r="M7100" s="11" t="str">
        <f t="shared" si="332"/>
        <v>2023/5/11 16:34:47</v>
      </c>
      <c r="N7100" s="12">
        <v>45057</v>
      </c>
      <c r="O7100" s="10" t="s">
        <v>4291</v>
      </c>
      <c r="P7100" s="8" t="s">
        <v>585</v>
      </c>
      <c r="Q7100" s="8" t="s">
        <v>32257</v>
      </c>
      <c r="R7100" s="8" t="s">
        <v>32257</v>
      </c>
      <c r="S7100" s="8" t="s">
        <v>610</v>
      </c>
      <c r="T7100" s="8" t="s">
        <v>611</v>
      </c>
      <c r="U7100" s="8" t="s">
        <v>612</v>
      </c>
      <c r="V7100" s="8" t="s">
        <v>582</v>
      </c>
      <c r="W7100" s="8" t="s">
        <v>582</v>
      </c>
      <c r="X7100" s="8" t="s">
        <v>582</v>
      </c>
      <c r="Y7100" s="8" t="s">
        <v>582</v>
      </c>
      <c r="Z7100" s="8" t="s">
        <v>582</v>
      </c>
      <c r="AA7100" s="8" t="s">
        <v>95</v>
      </c>
      <c r="AB7100" s="8" t="s">
        <v>591</v>
      </c>
      <c r="AC7100" s="8" t="s">
        <v>629</v>
      </c>
      <c r="AD7100" s="8" t="s">
        <v>593</v>
      </c>
      <c r="AE7100" s="8" t="s">
        <v>604</v>
      </c>
      <c r="AF7100" s="1">
        <v>1</v>
      </c>
    </row>
    <row r="7101" ht="25" customHeight="1" spans="1:32">
      <c r="A7101" s="1">
        <f>COUNTIF(企业分类!A:A,AA7101)</f>
        <v>1</v>
      </c>
      <c r="B7101" s="6" t="str">
        <f t="shared" si="330"/>
        <v>30天内曾在线</v>
      </c>
      <c r="C7101" s="7">
        <v>45046.9999884259</v>
      </c>
      <c r="D7101" s="6">
        <f t="shared" si="331"/>
        <v>-10.6921759259276</v>
      </c>
      <c r="E7101" s="8" t="s">
        <v>32258</v>
      </c>
      <c r="F7101" s="8" t="s">
        <v>578</v>
      </c>
      <c r="G7101" s="8" t="s">
        <v>19</v>
      </c>
      <c r="H7101" s="8" t="s">
        <v>579</v>
      </c>
      <c r="I7101" s="8" t="s">
        <v>580</v>
      </c>
      <c r="J7101" s="8" t="s">
        <v>32259</v>
      </c>
      <c r="K7101" s="8" t="s">
        <v>582</v>
      </c>
      <c r="L7101" s="10" t="s">
        <v>1956</v>
      </c>
      <c r="M7101" s="11" t="str">
        <f t="shared" si="332"/>
        <v>2023/5/11 16:36:43</v>
      </c>
      <c r="N7101" s="12">
        <v>45057</v>
      </c>
      <c r="O7101" s="10" t="s">
        <v>1957</v>
      </c>
      <c r="P7101" s="8" t="s">
        <v>585</v>
      </c>
      <c r="Q7101" s="8" t="s">
        <v>32260</v>
      </c>
      <c r="R7101" s="8" t="s">
        <v>32260</v>
      </c>
      <c r="S7101" s="8" t="s">
        <v>610</v>
      </c>
      <c r="T7101" s="8" t="s">
        <v>611</v>
      </c>
      <c r="U7101" s="8" t="s">
        <v>612</v>
      </c>
      <c r="V7101" s="8" t="s">
        <v>582</v>
      </c>
      <c r="W7101" s="8" t="s">
        <v>582</v>
      </c>
      <c r="X7101" s="8" t="s">
        <v>582</v>
      </c>
      <c r="Y7101" s="8" t="s">
        <v>582</v>
      </c>
      <c r="Z7101" s="8" t="s">
        <v>582</v>
      </c>
      <c r="AA7101" s="8" t="s">
        <v>95</v>
      </c>
      <c r="AB7101" s="8" t="s">
        <v>591</v>
      </c>
      <c r="AC7101" s="8" t="s">
        <v>629</v>
      </c>
      <c r="AD7101" s="8" t="s">
        <v>593</v>
      </c>
      <c r="AE7101" s="8" t="s">
        <v>604</v>
      </c>
      <c r="AF7101" s="1">
        <v>1</v>
      </c>
    </row>
    <row r="7102" ht="25" customHeight="1" spans="1:32">
      <c r="A7102" s="1">
        <f>COUNTIF(企业分类!A:A,AA7102)</f>
        <v>1</v>
      </c>
      <c r="B7102" s="6" t="str">
        <f t="shared" si="330"/>
        <v>30天内曾在线</v>
      </c>
      <c r="C7102" s="7">
        <v>45046.9999884259</v>
      </c>
      <c r="D7102" s="6">
        <f t="shared" si="331"/>
        <v>-10.6910185185188</v>
      </c>
      <c r="E7102" s="8" t="s">
        <v>32261</v>
      </c>
      <c r="F7102" s="8" t="s">
        <v>578</v>
      </c>
      <c r="G7102" s="8" t="s">
        <v>19</v>
      </c>
      <c r="H7102" s="8" t="s">
        <v>579</v>
      </c>
      <c r="I7102" s="8" t="s">
        <v>580</v>
      </c>
      <c r="J7102" s="8" t="s">
        <v>32262</v>
      </c>
      <c r="K7102" s="8" t="s">
        <v>582</v>
      </c>
      <c r="L7102" s="10" t="s">
        <v>596</v>
      </c>
      <c r="M7102" s="11" t="str">
        <f t="shared" si="332"/>
        <v>2023/5/11 16:35:03</v>
      </c>
      <c r="N7102" s="12">
        <v>45057</v>
      </c>
      <c r="O7102" s="10" t="s">
        <v>597</v>
      </c>
      <c r="P7102" s="8" t="s">
        <v>585</v>
      </c>
      <c r="Q7102" s="8" t="s">
        <v>32263</v>
      </c>
      <c r="R7102" s="8" t="s">
        <v>32263</v>
      </c>
      <c r="S7102" s="8" t="s">
        <v>610</v>
      </c>
      <c r="T7102" s="8" t="s">
        <v>611</v>
      </c>
      <c r="U7102" s="8" t="s">
        <v>612</v>
      </c>
      <c r="V7102" s="8" t="s">
        <v>582</v>
      </c>
      <c r="W7102" s="8" t="s">
        <v>582</v>
      </c>
      <c r="X7102" s="8" t="s">
        <v>582</v>
      </c>
      <c r="Y7102" s="8" t="s">
        <v>582</v>
      </c>
      <c r="Z7102" s="8" t="s">
        <v>582</v>
      </c>
      <c r="AA7102" s="8" t="s">
        <v>95</v>
      </c>
      <c r="AB7102" s="8" t="s">
        <v>591</v>
      </c>
      <c r="AC7102" s="8" t="s">
        <v>629</v>
      </c>
      <c r="AD7102" s="8" t="s">
        <v>593</v>
      </c>
      <c r="AE7102" s="8" t="s">
        <v>604</v>
      </c>
      <c r="AF7102" s="1">
        <v>1</v>
      </c>
    </row>
    <row r="7103" ht="25" customHeight="1" spans="1:32">
      <c r="A7103" s="1">
        <f>COUNTIF(企业分类!A:A,AA7103)</f>
        <v>1</v>
      </c>
      <c r="B7103" s="6" t="str">
        <f t="shared" si="330"/>
        <v>30天内曾在线</v>
      </c>
      <c r="C7103" s="7">
        <v>45046.9999884259</v>
      </c>
      <c r="D7103" s="6">
        <f t="shared" si="331"/>
        <v>-10.6917708333349</v>
      </c>
      <c r="E7103" s="8" t="s">
        <v>32264</v>
      </c>
      <c r="F7103" s="8" t="s">
        <v>578</v>
      </c>
      <c r="G7103" s="8" t="s">
        <v>19</v>
      </c>
      <c r="H7103" s="8" t="s">
        <v>579</v>
      </c>
      <c r="I7103" s="8" t="s">
        <v>580</v>
      </c>
      <c r="J7103" s="8" t="s">
        <v>32265</v>
      </c>
      <c r="K7103" s="8" t="s">
        <v>582</v>
      </c>
      <c r="L7103" s="10" t="s">
        <v>2817</v>
      </c>
      <c r="M7103" s="11" t="str">
        <f t="shared" si="332"/>
        <v>2023/5/11 16:36:08</v>
      </c>
      <c r="N7103" s="12">
        <v>45057</v>
      </c>
      <c r="O7103" s="10" t="s">
        <v>2818</v>
      </c>
      <c r="P7103" s="8" t="s">
        <v>585</v>
      </c>
      <c r="Q7103" s="8" t="s">
        <v>32266</v>
      </c>
      <c r="R7103" s="8" t="s">
        <v>32266</v>
      </c>
      <c r="S7103" s="8" t="s">
        <v>610</v>
      </c>
      <c r="T7103" s="8" t="s">
        <v>611</v>
      </c>
      <c r="U7103" s="8" t="s">
        <v>612</v>
      </c>
      <c r="V7103" s="8" t="s">
        <v>582</v>
      </c>
      <c r="W7103" s="8" t="s">
        <v>582</v>
      </c>
      <c r="X7103" s="8" t="s">
        <v>582</v>
      </c>
      <c r="Y7103" s="8" t="s">
        <v>582</v>
      </c>
      <c r="Z7103" s="8" t="s">
        <v>582</v>
      </c>
      <c r="AA7103" s="8" t="s">
        <v>95</v>
      </c>
      <c r="AB7103" s="8" t="s">
        <v>591</v>
      </c>
      <c r="AC7103" s="8" t="s">
        <v>629</v>
      </c>
      <c r="AD7103" s="8" t="s">
        <v>593</v>
      </c>
      <c r="AE7103" s="8" t="s">
        <v>604</v>
      </c>
      <c r="AF7103" s="1">
        <v>1</v>
      </c>
    </row>
    <row r="7104" ht="25" customHeight="1" spans="1:32">
      <c r="A7104" s="1">
        <f>COUNTIF(企业分类!A:A,AA7104)</f>
        <v>1</v>
      </c>
      <c r="B7104" s="6" t="str">
        <f t="shared" si="330"/>
        <v>30天内曾在线</v>
      </c>
      <c r="C7104" s="7">
        <v>45046.9999884259</v>
      </c>
      <c r="D7104" s="6">
        <f t="shared" si="331"/>
        <v>-10.6917708333349</v>
      </c>
      <c r="E7104" s="8" t="s">
        <v>32267</v>
      </c>
      <c r="F7104" s="8" t="s">
        <v>578</v>
      </c>
      <c r="G7104" s="8" t="s">
        <v>19</v>
      </c>
      <c r="H7104" s="8" t="s">
        <v>579</v>
      </c>
      <c r="I7104" s="8" t="s">
        <v>580</v>
      </c>
      <c r="J7104" s="8" t="s">
        <v>32268</v>
      </c>
      <c r="K7104" s="8" t="s">
        <v>582</v>
      </c>
      <c r="L7104" s="10" t="s">
        <v>2817</v>
      </c>
      <c r="M7104" s="11" t="str">
        <f t="shared" si="332"/>
        <v>2023/5/11 16:36:08</v>
      </c>
      <c r="N7104" s="12">
        <v>45057</v>
      </c>
      <c r="O7104" s="10" t="s">
        <v>2818</v>
      </c>
      <c r="P7104" s="8" t="s">
        <v>585</v>
      </c>
      <c r="Q7104" s="8" t="s">
        <v>32269</v>
      </c>
      <c r="R7104" s="8" t="s">
        <v>32269</v>
      </c>
      <c r="S7104" s="8" t="s">
        <v>610</v>
      </c>
      <c r="T7104" s="8" t="s">
        <v>611</v>
      </c>
      <c r="U7104" s="8" t="s">
        <v>612</v>
      </c>
      <c r="V7104" s="8" t="s">
        <v>582</v>
      </c>
      <c r="W7104" s="8" t="s">
        <v>582</v>
      </c>
      <c r="X7104" s="8" t="s">
        <v>582</v>
      </c>
      <c r="Y7104" s="8" t="s">
        <v>582</v>
      </c>
      <c r="Z7104" s="8" t="s">
        <v>582</v>
      </c>
      <c r="AA7104" s="8" t="s">
        <v>95</v>
      </c>
      <c r="AB7104" s="8" t="s">
        <v>591</v>
      </c>
      <c r="AC7104" s="8" t="s">
        <v>629</v>
      </c>
      <c r="AD7104" s="8" t="s">
        <v>593</v>
      </c>
      <c r="AE7104" s="8" t="s">
        <v>604</v>
      </c>
      <c r="AF7104" s="1">
        <v>1</v>
      </c>
    </row>
    <row r="7105" ht="25" customHeight="1" spans="1:32">
      <c r="A7105" s="1">
        <f>COUNTIF(企业分类!A:A,AA7105)</f>
        <v>1</v>
      </c>
      <c r="B7105" s="6" t="str">
        <f t="shared" si="330"/>
        <v>30天内曾在线</v>
      </c>
      <c r="C7105" s="7">
        <v>45046.9999884259</v>
      </c>
      <c r="D7105" s="6">
        <f t="shared" si="331"/>
        <v>-10.6914814814809</v>
      </c>
      <c r="E7105" s="8" t="s">
        <v>32270</v>
      </c>
      <c r="F7105" s="8" t="s">
        <v>578</v>
      </c>
      <c r="G7105" s="8" t="s">
        <v>19</v>
      </c>
      <c r="H7105" s="8" t="s">
        <v>579</v>
      </c>
      <c r="I7105" s="8" t="s">
        <v>580</v>
      </c>
      <c r="J7105" s="8" t="s">
        <v>32271</v>
      </c>
      <c r="K7105" s="8" t="s">
        <v>582</v>
      </c>
      <c r="L7105" s="10" t="s">
        <v>2862</v>
      </c>
      <c r="M7105" s="11" t="str">
        <f t="shared" si="332"/>
        <v>2023/5/11 16:35:43</v>
      </c>
      <c r="N7105" s="12">
        <v>45057</v>
      </c>
      <c r="O7105" s="10" t="s">
        <v>2863</v>
      </c>
      <c r="P7105" s="8" t="s">
        <v>585</v>
      </c>
      <c r="Q7105" s="8" t="s">
        <v>32272</v>
      </c>
      <c r="R7105" s="8" t="s">
        <v>32272</v>
      </c>
      <c r="S7105" s="8" t="s">
        <v>610</v>
      </c>
      <c r="T7105" s="8" t="s">
        <v>611</v>
      </c>
      <c r="U7105" s="8" t="s">
        <v>612</v>
      </c>
      <c r="V7105" s="8" t="s">
        <v>582</v>
      </c>
      <c r="W7105" s="8" t="s">
        <v>582</v>
      </c>
      <c r="X7105" s="8" t="s">
        <v>582</v>
      </c>
      <c r="Y7105" s="8" t="s">
        <v>582</v>
      </c>
      <c r="Z7105" s="8" t="s">
        <v>582</v>
      </c>
      <c r="AA7105" s="8" t="s">
        <v>61</v>
      </c>
      <c r="AB7105" s="8" t="s">
        <v>591</v>
      </c>
      <c r="AC7105" s="8" t="s">
        <v>629</v>
      </c>
      <c r="AD7105" s="8" t="s">
        <v>593</v>
      </c>
      <c r="AE7105" s="8" t="s">
        <v>604</v>
      </c>
      <c r="AF7105" s="1">
        <v>1</v>
      </c>
    </row>
    <row r="7106" ht="25" customHeight="1" spans="1:32">
      <c r="A7106" s="1">
        <f>COUNTIF(企业分类!A:A,AA7106)</f>
        <v>1</v>
      </c>
      <c r="B7106" s="6" t="str">
        <f t="shared" si="330"/>
        <v>30天内曾在线</v>
      </c>
      <c r="C7106" s="7">
        <v>45046.9999884259</v>
      </c>
      <c r="D7106" s="6">
        <f t="shared" si="331"/>
        <v>-10.6915277777807</v>
      </c>
      <c r="E7106" s="8" t="s">
        <v>32273</v>
      </c>
      <c r="F7106" s="8" t="s">
        <v>578</v>
      </c>
      <c r="G7106" s="8" t="s">
        <v>19</v>
      </c>
      <c r="H7106" s="8" t="s">
        <v>579</v>
      </c>
      <c r="I7106" s="8" t="s">
        <v>580</v>
      </c>
      <c r="J7106" s="8" t="s">
        <v>32274</v>
      </c>
      <c r="K7106" s="8" t="s">
        <v>582</v>
      </c>
      <c r="L7106" s="10" t="s">
        <v>781</v>
      </c>
      <c r="M7106" s="11" t="str">
        <f t="shared" si="332"/>
        <v>2023/5/11 16:35:47</v>
      </c>
      <c r="N7106" s="12">
        <v>45057</v>
      </c>
      <c r="O7106" s="10" t="s">
        <v>782</v>
      </c>
      <c r="P7106" s="8" t="s">
        <v>585</v>
      </c>
      <c r="Q7106" s="8" t="s">
        <v>32275</v>
      </c>
      <c r="R7106" s="8" t="s">
        <v>32275</v>
      </c>
      <c r="S7106" s="8" t="s">
        <v>610</v>
      </c>
      <c r="T7106" s="8" t="s">
        <v>611</v>
      </c>
      <c r="U7106" s="8" t="s">
        <v>612</v>
      </c>
      <c r="V7106" s="8" t="s">
        <v>582</v>
      </c>
      <c r="W7106" s="8" t="s">
        <v>582</v>
      </c>
      <c r="X7106" s="8" t="s">
        <v>582</v>
      </c>
      <c r="Y7106" s="8" t="s">
        <v>582</v>
      </c>
      <c r="Z7106" s="8" t="s">
        <v>582</v>
      </c>
      <c r="AA7106" s="8" t="s">
        <v>61</v>
      </c>
      <c r="AB7106" s="8" t="s">
        <v>591</v>
      </c>
      <c r="AC7106" s="8" t="s">
        <v>629</v>
      </c>
      <c r="AD7106" s="8" t="s">
        <v>593</v>
      </c>
      <c r="AE7106" s="8" t="s">
        <v>604</v>
      </c>
      <c r="AF7106" s="1">
        <v>1</v>
      </c>
    </row>
    <row r="7107" ht="25" customHeight="1" spans="1:32">
      <c r="A7107" s="1">
        <f>COUNTIF(企业分类!A:A,AA7107)</f>
        <v>1</v>
      </c>
      <c r="B7107" s="6" t="str">
        <f t="shared" ref="B7107:B7170" si="333">IF(M7107="","从不在线",IF(D7107&lt;30,"30天内曾在线",IF(D7107&lt;=60,"30-60天不在线",IF(D7107&lt;=180,"60-180天不在线","大于180天不在线"))))</f>
        <v>30天内曾在线</v>
      </c>
      <c r="C7107" s="7">
        <v>45046.9999884259</v>
      </c>
      <c r="D7107" s="6">
        <f t="shared" ref="D7107:D7170" si="334">C7107-M7107</f>
        <v>-10.692731481482</v>
      </c>
      <c r="E7107" s="8" t="s">
        <v>32276</v>
      </c>
      <c r="F7107" s="8" t="s">
        <v>578</v>
      </c>
      <c r="G7107" s="8" t="s">
        <v>19</v>
      </c>
      <c r="H7107" s="8" t="s">
        <v>579</v>
      </c>
      <c r="I7107" s="8" t="s">
        <v>580</v>
      </c>
      <c r="J7107" s="8" t="s">
        <v>32277</v>
      </c>
      <c r="K7107" s="8" t="s">
        <v>582</v>
      </c>
      <c r="L7107" s="10" t="s">
        <v>2125</v>
      </c>
      <c r="M7107" s="11" t="str">
        <f t="shared" ref="M7107:M7170" si="335">TEXT(N7107,"yyyy/m/d")&amp;" "&amp;TEXT(O7107,"h:mm:ss")</f>
        <v>2023/5/11 16:37:31</v>
      </c>
      <c r="N7107" s="12">
        <v>45057</v>
      </c>
      <c r="O7107" s="10" t="s">
        <v>2126</v>
      </c>
      <c r="P7107" s="8" t="s">
        <v>585</v>
      </c>
      <c r="Q7107" s="8" t="s">
        <v>32278</v>
      </c>
      <c r="R7107" s="8" t="s">
        <v>32278</v>
      </c>
      <c r="S7107" s="8" t="s">
        <v>610</v>
      </c>
      <c r="T7107" s="8" t="s">
        <v>611</v>
      </c>
      <c r="U7107" s="8" t="s">
        <v>612</v>
      </c>
      <c r="V7107" s="8" t="s">
        <v>582</v>
      </c>
      <c r="W7107" s="8" t="s">
        <v>582</v>
      </c>
      <c r="X7107" s="8" t="s">
        <v>582</v>
      </c>
      <c r="Y7107" s="8" t="s">
        <v>582</v>
      </c>
      <c r="Z7107" s="8" t="s">
        <v>582</v>
      </c>
      <c r="AA7107" s="8" t="s">
        <v>61</v>
      </c>
      <c r="AB7107" s="8" t="s">
        <v>591</v>
      </c>
      <c r="AC7107" s="8" t="s">
        <v>629</v>
      </c>
      <c r="AD7107" s="8" t="s">
        <v>593</v>
      </c>
      <c r="AE7107" s="8" t="s">
        <v>604</v>
      </c>
      <c r="AF7107" s="1">
        <v>1</v>
      </c>
    </row>
    <row r="7108" ht="25" customHeight="1" spans="1:32">
      <c r="A7108" s="1">
        <f>COUNTIF(企业分类!A:A,AA7108)</f>
        <v>1</v>
      </c>
      <c r="B7108" s="6" t="str">
        <f t="shared" si="333"/>
        <v>30天内曾在线</v>
      </c>
      <c r="C7108" s="7">
        <v>45046.9999884259</v>
      </c>
      <c r="D7108" s="6">
        <f t="shared" si="334"/>
        <v>-10.6885648148163</v>
      </c>
      <c r="E7108" s="8" t="s">
        <v>32279</v>
      </c>
      <c r="F7108" s="8" t="s">
        <v>578</v>
      </c>
      <c r="G7108" s="8" t="s">
        <v>19</v>
      </c>
      <c r="H7108" s="8" t="s">
        <v>579</v>
      </c>
      <c r="I7108" s="8" t="s">
        <v>580</v>
      </c>
      <c r="J7108" s="8" t="s">
        <v>32280</v>
      </c>
      <c r="K7108" s="8" t="s">
        <v>582</v>
      </c>
      <c r="L7108" s="10" t="s">
        <v>32281</v>
      </c>
      <c r="M7108" s="11" t="str">
        <f t="shared" si="335"/>
        <v>2023/5/11 16:31:31</v>
      </c>
      <c r="N7108" s="12">
        <v>45057</v>
      </c>
      <c r="O7108" s="10" t="s">
        <v>32282</v>
      </c>
      <c r="P7108" s="8" t="s">
        <v>585</v>
      </c>
      <c r="Q7108" s="8" t="s">
        <v>32283</v>
      </c>
      <c r="R7108" s="8" t="s">
        <v>32284</v>
      </c>
      <c r="S7108" s="8" t="s">
        <v>588</v>
      </c>
      <c r="T7108" s="8" t="s">
        <v>589</v>
      </c>
      <c r="U7108" s="8" t="s">
        <v>590</v>
      </c>
      <c r="V7108" s="8" t="s">
        <v>582</v>
      </c>
      <c r="W7108" s="8" t="s">
        <v>582</v>
      </c>
      <c r="X7108" s="8" t="s">
        <v>582</v>
      </c>
      <c r="Y7108" s="8" t="s">
        <v>582</v>
      </c>
      <c r="Z7108" s="8" t="s">
        <v>582</v>
      </c>
      <c r="AA7108" s="8" t="s">
        <v>360</v>
      </c>
      <c r="AB7108" s="8" t="s">
        <v>591</v>
      </c>
      <c r="AC7108" s="8" t="s">
        <v>592</v>
      </c>
      <c r="AD7108" s="8" t="s">
        <v>593</v>
      </c>
      <c r="AE7108" s="8" t="s">
        <v>604</v>
      </c>
      <c r="AF7108" s="1">
        <v>1</v>
      </c>
    </row>
    <row r="7109" ht="25" customHeight="1" spans="1:32">
      <c r="A7109" s="1">
        <f>COUNTIF(企业分类!A:A,AA7109)</f>
        <v>1</v>
      </c>
      <c r="B7109" s="6" t="str">
        <f t="shared" si="333"/>
        <v>30天内曾在线</v>
      </c>
      <c r="C7109" s="7">
        <v>45046.9999884259</v>
      </c>
      <c r="D7109" s="6">
        <f t="shared" si="334"/>
        <v>-10.6917708333349</v>
      </c>
      <c r="E7109" s="8" t="s">
        <v>32285</v>
      </c>
      <c r="F7109" s="8" t="s">
        <v>578</v>
      </c>
      <c r="G7109" s="8" t="s">
        <v>19</v>
      </c>
      <c r="H7109" s="8" t="s">
        <v>579</v>
      </c>
      <c r="I7109" s="8" t="s">
        <v>580</v>
      </c>
      <c r="J7109" s="8" t="s">
        <v>32286</v>
      </c>
      <c r="K7109" s="8" t="s">
        <v>582</v>
      </c>
      <c r="L7109" s="10" t="s">
        <v>2817</v>
      </c>
      <c r="M7109" s="11" t="str">
        <f t="shared" si="335"/>
        <v>2023/5/11 16:36:08</v>
      </c>
      <c r="N7109" s="12">
        <v>45057</v>
      </c>
      <c r="O7109" s="10" t="s">
        <v>2818</v>
      </c>
      <c r="P7109" s="8" t="s">
        <v>585</v>
      </c>
      <c r="Q7109" s="8" t="s">
        <v>32287</v>
      </c>
      <c r="R7109" s="8" t="s">
        <v>32288</v>
      </c>
      <c r="S7109" s="8" t="s">
        <v>588</v>
      </c>
      <c r="T7109" s="8" t="s">
        <v>589</v>
      </c>
      <c r="U7109" s="8" t="s">
        <v>590</v>
      </c>
      <c r="V7109" s="8" t="s">
        <v>582</v>
      </c>
      <c r="W7109" s="8" t="s">
        <v>582</v>
      </c>
      <c r="X7109" s="8" t="s">
        <v>582</v>
      </c>
      <c r="Y7109" s="8" t="s">
        <v>582</v>
      </c>
      <c r="Z7109" s="8" t="s">
        <v>582</v>
      </c>
      <c r="AA7109" s="8" t="s">
        <v>159</v>
      </c>
      <c r="AB7109" s="8" t="s">
        <v>591</v>
      </c>
      <c r="AC7109" s="8" t="s">
        <v>592</v>
      </c>
      <c r="AD7109" s="8" t="s">
        <v>593</v>
      </c>
      <c r="AE7109" s="8" t="s">
        <v>604</v>
      </c>
      <c r="AF7109" s="1">
        <v>1</v>
      </c>
    </row>
    <row r="7110" ht="25" customHeight="1" spans="1:32">
      <c r="A7110" s="1">
        <f>COUNTIF(企业分类!A:A,AA7110)</f>
        <v>1</v>
      </c>
      <c r="B7110" s="6" t="str">
        <f t="shared" si="333"/>
        <v>30天内曾在线</v>
      </c>
      <c r="C7110" s="7">
        <v>45046.9999884259</v>
      </c>
      <c r="D7110" s="6">
        <f t="shared" si="334"/>
        <v>-10.6911805555574</v>
      </c>
      <c r="E7110" s="8" t="s">
        <v>32289</v>
      </c>
      <c r="F7110" s="8" t="s">
        <v>578</v>
      </c>
      <c r="G7110" s="8" t="s">
        <v>19</v>
      </c>
      <c r="H7110" s="8" t="s">
        <v>579</v>
      </c>
      <c r="I7110" s="8" t="s">
        <v>580</v>
      </c>
      <c r="J7110" s="8" t="s">
        <v>32290</v>
      </c>
      <c r="K7110" s="8" t="s">
        <v>582</v>
      </c>
      <c r="L7110" s="10" t="s">
        <v>607</v>
      </c>
      <c r="M7110" s="11" t="str">
        <f t="shared" si="335"/>
        <v>2023/5/11 16:35:17</v>
      </c>
      <c r="N7110" s="12">
        <v>45057</v>
      </c>
      <c r="O7110" s="10" t="s">
        <v>608</v>
      </c>
      <c r="P7110" s="8" t="s">
        <v>585</v>
      </c>
      <c r="Q7110" s="8" t="s">
        <v>32291</v>
      </c>
      <c r="R7110" s="8" t="s">
        <v>32292</v>
      </c>
      <c r="S7110" s="8" t="s">
        <v>664</v>
      </c>
      <c r="T7110" s="8" t="s">
        <v>665</v>
      </c>
      <c r="U7110" s="8" t="s">
        <v>666</v>
      </c>
      <c r="V7110" s="8" t="s">
        <v>582</v>
      </c>
      <c r="W7110" s="8" t="s">
        <v>582</v>
      </c>
      <c r="X7110" s="8" t="s">
        <v>582</v>
      </c>
      <c r="Y7110" s="8" t="s">
        <v>582</v>
      </c>
      <c r="Z7110" s="8" t="s">
        <v>582</v>
      </c>
      <c r="AA7110" s="8" t="s">
        <v>51</v>
      </c>
      <c r="AB7110" s="8" t="s">
        <v>591</v>
      </c>
      <c r="AC7110" s="8" t="s">
        <v>592</v>
      </c>
      <c r="AD7110" s="8" t="s">
        <v>593</v>
      </c>
      <c r="AE7110" s="8" t="s">
        <v>604</v>
      </c>
      <c r="AF7110" s="1">
        <v>1</v>
      </c>
    </row>
    <row r="7111" ht="25" customHeight="1" spans="1:32">
      <c r="A7111" s="1">
        <f>COUNTIF(企业分类!A:A,AA7111)</f>
        <v>1</v>
      </c>
      <c r="B7111" s="6" t="str">
        <f t="shared" si="333"/>
        <v>30天内曾在线</v>
      </c>
      <c r="C7111" s="7">
        <v>45046.9999884259</v>
      </c>
      <c r="D7111" s="6">
        <f t="shared" si="334"/>
        <v>-10.6918865740736</v>
      </c>
      <c r="E7111" s="8" t="s">
        <v>32293</v>
      </c>
      <c r="F7111" s="8" t="s">
        <v>578</v>
      </c>
      <c r="G7111" s="8" t="s">
        <v>19</v>
      </c>
      <c r="H7111" s="8" t="s">
        <v>579</v>
      </c>
      <c r="I7111" s="8" t="s">
        <v>580</v>
      </c>
      <c r="J7111" s="8" t="s">
        <v>32294</v>
      </c>
      <c r="K7111" s="8" t="s">
        <v>582</v>
      </c>
      <c r="L7111" s="10" t="s">
        <v>2588</v>
      </c>
      <c r="M7111" s="11" t="str">
        <f t="shared" si="335"/>
        <v>2023/5/11 16:36:18</v>
      </c>
      <c r="N7111" s="12">
        <v>45057</v>
      </c>
      <c r="O7111" s="10" t="s">
        <v>2589</v>
      </c>
      <c r="P7111" s="8" t="s">
        <v>585</v>
      </c>
      <c r="Q7111" s="8" t="s">
        <v>32295</v>
      </c>
      <c r="R7111" s="8" t="s">
        <v>32296</v>
      </c>
      <c r="S7111" s="8" t="s">
        <v>588</v>
      </c>
      <c r="T7111" s="8" t="s">
        <v>589</v>
      </c>
      <c r="U7111" s="8" t="s">
        <v>590</v>
      </c>
      <c r="V7111" s="8" t="s">
        <v>582</v>
      </c>
      <c r="W7111" s="8" t="s">
        <v>582</v>
      </c>
      <c r="X7111" s="8" t="s">
        <v>582</v>
      </c>
      <c r="Y7111" s="8" t="s">
        <v>582</v>
      </c>
      <c r="Z7111" s="8" t="s">
        <v>582</v>
      </c>
      <c r="AA7111" s="8" t="s">
        <v>393</v>
      </c>
      <c r="AB7111" s="8" t="s">
        <v>591</v>
      </c>
      <c r="AC7111" s="8" t="s">
        <v>1166</v>
      </c>
      <c r="AD7111" s="8" t="s">
        <v>593</v>
      </c>
      <c r="AE7111" s="8" t="s">
        <v>582</v>
      </c>
      <c r="AF7111" s="1">
        <v>1</v>
      </c>
    </row>
    <row r="7112" ht="25" customHeight="1" spans="1:32">
      <c r="A7112" s="1">
        <f>COUNTIF(企业分类!A:A,AA7112)</f>
        <v>1</v>
      </c>
      <c r="B7112" s="6" t="str">
        <f t="shared" si="333"/>
        <v>30天内曾在线</v>
      </c>
      <c r="C7112" s="7">
        <v>45046.9999884259</v>
      </c>
      <c r="D7112" s="6">
        <f t="shared" si="334"/>
        <v>-10.6923726851892</v>
      </c>
      <c r="E7112" s="8" t="s">
        <v>32297</v>
      </c>
      <c r="F7112" s="8" t="s">
        <v>578</v>
      </c>
      <c r="G7112" s="8" t="s">
        <v>19</v>
      </c>
      <c r="H7112" s="8" t="s">
        <v>579</v>
      </c>
      <c r="I7112" s="8" t="s">
        <v>580</v>
      </c>
      <c r="J7112" s="8" t="s">
        <v>32298</v>
      </c>
      <c r="K7112" s="8" t="s">
        <v>582</v>
      </c>
      <c r="L7112" s="10" t="s">
        <v>615</v>
      </c>
      <c r="M7112" s="11" t="str">
        <f t="shared" si="335"/>
        <v>2023/5/11 16:37:00</v>
      </c>
      <c r="N7112" s="12">
        <v>45057</v>
      </c>
      <c r="O7112" s="10" t="s">
        <v>616</v>
      </c>
      <c r="P7112" s="8" t="s">
        <v>585</v>
      </c>
      <c r="Q7112" s="8" t="s">
        <v>32299</v>
      </c>
      <c r="R7112" s="8" t="s">
        <v>32300</v>
      </c>
      <c r="S7112" s="8" t="s">
        <v>610</v>
      </c>
      <c r="T7112" s="8" t="s">
        <v>611</v>
      </c>
      <c r="U7112" s="8" t="s">
        <v>612</v>
      </c>
      <c r="V7112" s="8" t="s">
        <v>582</v>
      </c>
      <c r="W7112" s="8" t="s">
        <v>582</v>
      </c>
      <c r="X7112" s="8" t="s">
        <v>582</v>
      </c>
      <c r="Y7112" s="8" t="s">
        <v>582</v>
      </c>
      <c r="Z7112" s="8" t="s">
        <v>582</v>
      </c>
      <c r="AA7112" s="8" t="s">
        <v>174</v>
      </c>
      <c r="AB7112" s="8" t="s">
        <v>591</v>
      </c>
      <c r="AC7112" s="8" t="s">
        <v>772</v>
      </c>
      <c r="AD7112" s="8" t="s">
        <v>593</v>
      </c>
      <c r="AE7112" s="8" t="s">
        <v>604</v>
      </c>
      <c r="AF7112" s="1">
        <v>1</v>
      </c>
    </row>
    <row r="7113" ht="25" customHeight="1" spans="1:32">
      <c r="A7113" s="1">
        <f>COUNTIF(企业分类!A:A,AA7113)</f>
        <v>1</v>
      </c>
      <c r="B7113" s="6" t="str">
        <f t="shared" si="333"/>
        <v>30天内曾在线</v>
      </c>
      <c r="C7113" s="7">
        <v>45046.9999884259</v>
      </c>
      <c r="D7113" s="6">
        <f t="shared" si="334"/>
        <v>-10.6925810185203</v>
      </c>
      <c r="E7113" s="8" t="s">
        <v>32301</v>
      </c>
      <c r="F7113" s="8" t="s">
        <v>578</v>
      </c>
      <c r="G7113" s="8" t="s">
        <v>19</v>
      </c>
      <c r="H7113" s="8" t="s">
        <v>579</v>
      </c>
      <c r="I7113" s="8" t="s">
        <v>580</v>
      </c>
      <c r="J7113" s="8" t="s">
        <v>32302</v>
      </c>
      <c r="K7113" s="8" t="s">
        <v>582</v>
      </c>
      <c r="L7113" s="10" t="s">
        <v>2888</v>
      </c>
      <c r="M7113" s="11" t="str">
        <f t="shared" si="335"/>
        <v>2023/5/11 16:37:18</v>
      </c>
      <c r="N7113" s="12">
        <v>45057</v>
      </c>
      <c r="O7113" s="10" t="s">
        <v>2889</v>
      </c>
      <c r="P7113" s="8" t="s">
        <v>585</v>
      </c>
      <c r="Q7113" s="8" t="s">
        <v>32303</v>
      </c>
      <c r="R7113" s="8" t="s">
        <v>32304</v>
      </c>
      <c r="S7113" s="8" t="s">
        <v>588</v>
      </c>
      <c r="T7113" s="8" t="s">
        <v>589</v>
      </c>
      <c r="U7113" s="8" t="s">
        <v>590</v>
      </c>
      <c r="V7113" s="8" t="s">
        <v>582</v>
      </c>
      <c r="W7113" s="8" t="s">
        <v>582</v>
      </c>
      <c r="X7113" s="8" t="s">
        <v>582</v>
      </c>
      <c r="Y7113" s="8" t="s">
        <v>582</v>
      </c>
      <c r="Z7113" s="8" t="s">
        <v>582</v>
      </c>
      <c r="AA7113" s="8" t="s">
        <v>155</v>
      </c>
      <c r="AB7113" s="8" t="s">
        <v>591</v>
      </c>
      <c r="AC7113" s="8" t="s">
        <v>592</v>
      </c>
      <c r="AD7113" s="8" t="s">
        <v>593</v>
      </c>
      <c r="AE7113" s="8" t="s">
        <v>604</v>
      </c>
      <c r="AF7113" s="1">
        <v>1</v>
      </c>
    </row>
    <row r="7114" ht="25" customHeight="1" spans="1:32">
      <c r="A7114" s="1">
        <f>COUNTIF(企业分类!A:A,AA7114)</f>
        <v>1</v>
      </c>
      <c r="B7114" s="6" t="str">
        <f t="shared" si="333"/>
        <v>30天内曾在线</v>
      </c>
      <c r="C7114" s="7">
        <v>45046.9999884259</v>
      </c>
      <c r="D7114" s="6">
        <f t="shared" si="334"/>
        <v>-10.6923958333355</v>
      </c>
      <c r="E7114" s="8" t="s">
        <v>32305</v>
      </c>
      <c r="F7114" s="8" t="s">
        <v>578</v>
      </c>
      <c r="G7114" s="8" t="s">
        <v>19</v>
      </c>
      <c r="H7114" s="8" t="s">
        <v>579</v>
      </c>
      <c r="I7114" s="8" t="s">
        <v>580</v>
      </c>
      <c r="J7114" s="8" t="s">
        <v>32306</v>
      </c>
      <c r="K7114" s="8" t="s">
        <v>582</v>
      </c>
      <c r="L7114" s="10" t="s">
        <v>2063</v>
      </c>
      <c r="M7114" s="11" t="str">
        <f t="shared" si="335"/>
        <v>2023/5/11 16:37:02</v>
      </c>
      <c r="N7114" s="12">
        <v>45057</v>
      </c>
      <c r="O7114" s="10" t="s">
        <v>2064</v>
      </c>
      <c r="P7114" s="8" t="s">
        <v>585</v>
      </c>
      <c r="Q7114" s="8" t="s">
        <v>32307</v>
      </c>
      <c r="R7114" s="8" t="s">
        <v>32308</v>
      </c>
      <c r="S7114" s="8" t="s">
        <v>588</v>
      </c>
      <c r="T7114" s="8" t="s">
        <v>589</v>
      </c>
      <c r="U7114" s="8" t="s">
        <v>590</v>
      </c>
      <c r="V7114" s="8" t="s">
        <v>582</v>
      </c>
      <c r="W7114" s="8" t="s">
        <v>582</v>
      </c>
      <c r="X7114" s="8" t="s">
        <v>582</v>
      </c>
      <c r="Y7114" s="8" t="s">
        <v>582</v>
      </c>
      <c r="Z7114" s="8" t="s">
        <v>582</v>
      </c>
      <c r="AA7114" s="8" t="s">
        <v>155</v>
      </c>
      <c r="AB7114" s="8" t="s">
        <v>591</v>
      </c>
      <c r="AC7114" s="8" t="s">
        <v>592</v>
      </c>
      <c r="AD7114" s="8" t="s">
        <v>593</v>
      </c>
      <c r="AE7114" s="8" t="s">
        <v>604</v>
      </c>
      <c r="AF7114" s="1">
        <v>1</v>
      </c>
    </row>
    <row r="7115" ht="25" customHeight="1" spans="1:32">
      <c r="A7115" s="1">
        <f>COUNTIF(企业分类!A:A,AA7115)</f>
        <v>1</v>
      </c>
      <c r="B7115" s="6" t="str">
        <f t="shared" si="333"/>
        <v>30天内曾在线</v>
      </c>
      <c r="C7115" s="7">
        <v>45046.9999884259</v>
      </c>
      <c r="D7115" s="6">
        <f t="shared" si="334"/>
        <v>-10.6921412037045</v>
      </c>
      <c r="E7115" s="8" t="s">
        <v>32309</v>
      </c>
      <c r="F7115" s="8" t="s">
        <v>578</v>
      </c>
      <c r="G7115" s="8" t="s">
        <v>19</v>
      </c>
      <c r="H7115" s="8" t="s">
        <v>579</v>
      </c>
      <c r="I7115" s="8" t="s">
        <v>580</v>
      </c>
      <c r="J7115" s="8" t="s">
        <v>32310</v>
      </c>
      <c r="K7115" s="8" t="s">
        <v>582</v>
      </c>
      <c r="L7115" s="10" t="s">
        <v>1446</v>
      </c>
      <c r="M7115" s="11" t="str">
        <f t="shared" si="335"/>
        <v>2023/5/11 16:36:40</v>
      </c>
      <c r="N7115" s="12">
        <v>45057</v>
      </c>
      <c r="O7115" s="10" t="s">
        <v>1447</v>
      </c>
      <c r="P7115" s="8" t="s">
        <v>585</v>
      </c>
      <c r="Q7115" s="8" t="s">
        <v>32311</v>
      </c>
      <c r="R7115" s="8" t="s">
        <v>32312</v>
      </c>
      <c r="S7115" s="8" t="s">
        <v>588</v>
      </c>
      <c r="T7115" s="8" t="s">
        <v>589</v>
      </c>
      <c r="U7115" s="8" t="s">
        <v>590</v>
      </c>
      <c r="V7115" s="8" t="s">
        <v>582</v>
      </c>
      <c r="W7115" s="8" t="s">
        <v>582</v>
      </c>
      <c r="X7115" s="8" t="s">
        <v>582</v>
      </c>
      <c r="Y7115" s="8" t="s">
        <v>582</v>
      </c>
      <c r="Z7115" s="8" t="s">
        <v>582</v>
      </c>
      <c r="AA7115" s="8" t="s">
        <v>155</v>
      </c>
      <c r="AB7115" s="8" t="s">
        <v>591</v>
      </c>
      <c r="AC7115" s="8" t="s">
        <v>592</v>
      </c>
      <c r="AD7115" s="8" t="s">
        <v>593</v>
      </c>
      <c r="AE7115" s="8" t="s">
        <v>604</v>
      </c>
      <c r="AF7115" s="1">
        <v>1</v>
      </c>
    </row>
    <row r="7116" ht="25" customHeight="1" spans="1:32">
      <c r="A7116" s="1">
        <f>COUNTIF(企业分类!A:A,AA7116)</f>
        <v>1</v>
      </c>
      <c r="B7116" s="6" t="str">
        <f t="shared" si="333"/>
        <v>30天内曾在线</v>
      </c>
      <c r="C7116" s="7">
        <v>45046.9999884259</v>
      </c>
      <c r="D7116" s="6">
        <f t="shared" si="334"/>
        <v>-10.6924074074122</v>
      </c>
      <c r="E7116" s="8" t="s">
        <v>32313</v>
      </c>
      <c r="F7116" s="8" t="s">
        <v>578</v>
      </c>
      <c r="G7116" s="8" t="s">
        <v>19</v>
      </c>
      <c r="H7116" s="8" t="s">
        <v>579</v>
      </c>
      <c r="I7116" s="8" t="s">
        <v>580</v>
      </c>
      <c r="J7116" s="8" t="s">
        <v>32314</v>
      </c>
      <c r="K7116" s="8" t="s">
        <v>582</v>
      </c>
      <c r="L7116" s="10" t="s">
        <v>981</v>
      </c>
      <c r="M7116" s="11" t="str">
        <f t="shared" si="335"/>
        <v>2023/5/11 16:37:03</v>
      </c>
      <c r="N7116" s="12">
        <v>45057</v>
      </c>
      <c r="O7116" s="10" t="s">
        <v>982</v>
      </c>
      <c r="P7116" s="8" t="s">
        <v>585</v>
      </c>
      <c r="Q7116" s="8" t="s">
        <v>32315</v>
      </c>
      <c r="R7116" s="8" t="s">
        <v>32316</v>
      </c>
      <c r="S7116" s="8" t="s">
        <v>915</v>
      </c>
      <c r="T7116" s="8" t="s">
        <v>916</v>
      </c>
      <c r="U7116" s="8" t="s">
        <v>917</v>
      </c>
      <c r="V7116" s="8" t="s">
        <v>582</v>
      </c>
      <c r="W7116" s="8" t="s">
        <v>582</v>
      </c>
      <c r="X7116" s="8" t="s">
        <v>582</v>
      </c>
      <c r="Y7116" s="8" t="s">
        <v>582</v>
      </c>
      <c r="Z7116" s="8" t="s">
        <v>582</v>
      </c>
      <c r="AA7116" s="8" t="s">
        <v>361</v>
      </c>
      <c r="AB7116" s="8" t="s">
        <v>591</v>
      </c>
      <c r="AC7116" s="8" t="s">
        <v>690</v>
      </c>
      <c r="AD7116" s="8" t="s">
        <v>593</v>
      </c>
      <c r="AE7116" s="8" t="s">
        <v>604</v>
      </c>
      <c r="AF7116" s="1">
        <v>1</v>
      </c>
    </row>
    <row r="7117" ht="25" customHeight="1" spans="1:32">
      <c r="A7117" s="1">
        <f>COUNTIF(企业分类!A:A,AA7117)</f>
        <v>1</v>
      </c>
      <c r="B7117" s="6" t="str">
        <f t="shared" si="333"/>
        <v>30天内曾在线</v>
      </c>
      <c r="C7117" s="7">
        <v>45046.9999884259</v>
      </c>
      <c r="D7117" s="6">
        <f t="shared" si="334"/>
        <v>-10.6923495370429</v>
      </c>
      <c r="E7117" s="8" t="s">
        <v>32317</v>
      </c>
      <c r="F7117" s="8" t="s">
        <v>578</v>
      </c>
      <c r="G7117" s="8" t="s">
        <v>19</v>
      </c>
      <c r="H7117" s="8" t="s">
        <v>579</v>
      </c>
      <c r="I7117" s="8" t="s">
        <v>580</v>
      </c>
      <c r="J7117" s="8" t="s">
        <v>32318</v>
      </c>
      <c r="K7117" s="8" t="s">
        <v>582</v>
      </c>
      <c r="L7117" s="10" t="s">
        <v>703</v>
      </c>
      <c r="M7117" s="11" t="str">
        <f t="shared" si="335"/>
        <v>2023/5/11 16:36:58</v>
      </c>
      <c r="N7117" s="12">
        <v>45057</v>
      </c>
      <c r="O7117" s="10" t="s">
        <v>704</v>
      </c>
      <c r="P7117" s="8" t="s">
        <v>585</v>
      </c>
      <c r="Q7117" s="8" t="s">
        <v>32319</v>
      </c>
      <c r="R7117" s="8" t="s">
        <v>32320</v>
      </c>
      <c r="S7117" s="8" t="s">
        <v>915</v>
      </c>
      <c r="T7117" s="8" t="s">
        <v>916</v>
      </c>
      <c r="U7117" s="8" t="s">
        <v>917</v>
      </c>
      <c r="V7117" s="8" t="s">
        <v>582</v>
      </c>
      <c r="W7117" s="8" t="s">
        <v>582</v>
      </c>
      <c r="X7117" s="8" t="s">
        <v>582</v>
      </c>
      <c r="Y7117" s="8" t="s">
        <v>582</v>
      </c>
      <c r="Z7117" s="8" t="s">
        <v>582</v>
      </c>
      <c r="AA7117" s="8" t="s">
        <v>361</v>
      </c>
      <c r="AB7117" s="8" t="s">
        <v>591</v>
      </c>
      <c r="AC7117" s="8" t="s">
        <v>690</v>
      </c>
      <c r="AD7117" s="8" t="s">
        <v>593</v>
      </c>
      <c r="AE7117" s="8" t="s">
        <v>604</v>
      </c>
      <c r="AF7117" s="1">
        <v>1</v>
      </c>
    </row>
    <row r="7118" ht="25" customHeight="1" spans="1:32">
      <c r="A7118" s="1">
        <f>COUNTIF(企业分类!A:A,AA7118)</f>
        <v>1</v>
      </c>
      <c r="B7118" s="6" t="str">
        <f t="shared" si="333"/>
        <v>30天内曾在线</v>
      </c>
      <c r="C7118" s="7">
        <v>45046.9999884259</v>
      </c>
      <c r="D7118" s="6">
        <f t="shared" si="334"/>
        <v>-10.6924537037048</v>
      </c>
      <c r="E7118" s="8" t="s">
        <v>32321</v>
      </c>
      <c r="F7118" s="8" t="s">
        <v>578</v>
      </c>
      <c r="G7118" s="8" t="s">
        <v>19</v>
      </c>
      <c r="H7118" s="8" t="s">
        <v>579</v>
      </c>
      <c r="I7118" s="8" t="s">
        <v>580</v>
      </c>
      <c r="J7118" s="8" t="s">
        <v>32322</v>
      </c>
      <c r="K7118" s="8" t="s">
        <v>582</v>
      </c>
      <c r="L7118" s="10" t="s">
        <v>2099</v>
      </c>
      <c r="M7118" s="11" t="str">
        <f t="shared" si="335"/>
        <v>2023/5/11 16:37:07</v>
      </c>
      <c r="N7118" s="12">
        <v>45057</v>
      </c>
      <c r="O7118" s="10" t="s">
        <v>2100</v>
      </c>
      <c r="P7118" s="8" t="s">
        <v>585</v>
      </c>
      <c r="Q7118" s="8" t="s">
        <v>32323</v>
      </c>
      <c r="R7118" s="8" t="s">
        <v>32324</v>
      </c>
      <c r="S7118" s="8" t="s">
        <v>626</v>
      </c>
      <c r="T7118" s="8" t="s">
        <v>627</v>
      </c>
      <c r="U7118" s="8" t="s">
        <v>628</v>
      </c>
      <c r="V7118" s="8" t="s">
        <v>582</v>
      </c>
      <c r="W7118" s="8" t="s">
        <v>582</v>
      </c>
      <c r="X7118" s="8" t="s">
        <v>582</v>
      </c>
      <c r="Y7118" s="8" t="s">
        <v>582</v>
      </c>
      <c r="Z7118" s="8" t="s">
        <v>582</v>
      </c>
      <c r="AA7118" s="8" t="s">
        <v>44</v>
      </c>
      <c r="AB7118" s="8" t="s">
        <v>591</v>
      </c>
      <c r="AC7118" s="8" t="s">
        <v>629</v>
      </c>
      <c r="AD7118" s="8" t="s">
        <v>593</v>
      </c>
      <c r="AE7118" s="8" t="s">
        <v>604</v>
      </c>
      <c r="AF7118" s="1">
        <v>1</v>
      </c>
    </row>
    <row r="7119" ht="25" customHeight="1" spans="1:32">
      <c r="A7119" s="1">
        <f>COUNTIF(企业分类!A:A,AA7119)</f>
        <v>1</v>
      </c>
      <c r="B7119" s="6" t="str">
        <f t="shared" si="333"/>
        <v>30天内曾在线</v>
      </c>
      <c r="C7119" s="7">
        <v>45046.9999884259</v>
      </c>
      <c r="D7119" s="6">
        <f t="shared" si="334"/>
        <v>-10.6916782407425</v>
      </c>
      <c r="E7119" s="8" t="s">
        <v>32325</v>
      </c>
      <c r="F7119" s="8" t="s">
        <v>578</v>
      </c>
      <c r="G7119" s="8" t="s">
        <v>19</v>
      </c>
      <c r="H7119" s="8" t="s">
        <v>579</v>
      </c>
      <c r="I7119" s="8" t="s">
        <v>580</v>
      </c>
      <c r="J7119" s="8" t="s">
        <v>32326</v>
      </c>
      <c r="K7119" s="8" t="s">
        <v>582</v>
      </c>
      <c r="L7119" s="10" t="s">
        <v>865</v>
      </c>
      <c r="M7119" s="11" t="str">
        <f t="shared" si="335"/>
        <v>2023/5/11 16:36:00</v>
      </c>
      <c r="N7119" s="12">
        <v>45057</v>
      </c>
      <c r="O7119" s="10" t="s">
        <v>866</v>
      </c>
      <c r="P7119" s="8" t="s">
        <v>585</v>
      </c>
      <c r="Q7119" s="8" t="s">
        <v>32327</v>
      </c>
      <c r="R7119" s="8" t="s">
        <v>32328</v>
      </c>
      <c r="S7119" s="8" t="s">
        <v>610</v>
      </c>
      <c r="T7119" s="8" t="s">
        <v>611</v>
      </c>
      <c r="U7119" s="8" t="s">
        <v>612</v>
      </c>
      <c r="V7119" s="8" t="s">
        <v>582</v>
      </c>
      <c r="W7119" s="8" t="s">
        <v>582</v>
      </c>
      <c r="X7119" s="8" t="s">
        <v>582</v>
      </c>
      <c r="Y7119" s="8" t="s">
        <v>582</v>
      </c>
      <c r="Z7119" s="8" t="s">
        <v>582</v>
      </c>
      <c r="AA7119" s="8" t="s">
        <v>174</v>
      </c>
      <c r="AB7119" s="8" t="s">
        <v>591</v>
      </c>
      <c r="AC7119" s="8" t="s">
        <v>772</v>
      </c>
      <c r="AD7119" s="8" t="s">
        <v>593</v>
      </c>
      <c r="AE7119" s="8" t="s">
        <v>604</v>
      </c>
      <c r="AF7119" s="1">
        <v>1</v>
      </c>
    </row>
    <row r="7120" ht="25" customHeight="1" spans="1:32">
      <c r="A7120" s="1">
        <f>COUNTIF(企业分类!A:A,AA7120)</f>
        <v>1</v>
      </c>
      <c r="B7120" s="6" t="str">
        <f t="shared" si="333"/>
        <v>30天内曾在线</v>
      </c>
      <c r="C7120" s="7">
        <v>45046.9999884259</v>
      </c>
      <c r="D7120" s="6">
        <f t="shared" si="334"/>
        <v>-10.6916782407425</v>
      </c>
      <c r="E7120" s="8" t="s">
        <v>32329</v>
      </c>
      <c r="F7120" s="8" t="s">
        <v>578</v>
      </c>
      <c r="G7120" s="8" t="s">
        <v>19</v>
      </c>
      <c r="H7120" s="8" t="s">
        <v>579</v>
      </c>
      <c r="I7120" s="8" t="s">
        <v>580</v>
      </c>
      <c r="J7120" s="8" t="s">
        <v>32330</v>
      </c>
      <c r="K7120" s="8" t="s">
        <v>582</v>
      </c>
      <c r="L7120" s="10" t="s">
        <v>865</v>
      </c>
      <c r="M7120" s="11" t="str">
        <f t="shared" si="335"/>
        <v>2023/5/11 16:36:00</v>
      </c>
      <c r="N7120" s="12">
        <v>45057</v>
      </c>
      <c r="O7120" s="10" t="s">
        <v>866</v>
      </c>
      <c r="P7120" s="8" t="s">
        <v>585</v>
      </c>
      <c r="Q7120" s="8" t="s">
        <v>32331</v>
      </c>
      <c r="R7120" s="8" t="s">
        <v>32332</v>
      </c>
      <c r="S7120" s="8" t="s">
        <v>610</v>
      </c>
      <c r="T7120" s="8" t="s">
        <v>611</v>
      </c>
      <c r="U7120" s="8" t="s">
        <v>612</v>
      </c>
      <c r="V7120" s="8" t="s">
        <v>582</v>
      </c>
      <c r="W7120" s="8" t="s">
        <v>582</v>
      </c>
      <c r="X7120" s="8" t="s">
        <v>582</v>
      </c>
      <c r="Y7120" s="8" t="s">
        <v>582</v>
      </c>
      <c r="Z7120" s="8" t="s">
        <v>582</v>
      </c>
      <c r="AA7120" s="8" t="s">
        <v>174</v>
      </c>
      <c r="AB7120" s="8" t="s">
        <v>591</v>
      </c>
      <c r="AC7120" s="8" t="s">
        <v>772</v>
      </c>
      <c r="AD7120" s="8" t="s">
        <v>593</v>
      </c>
      <c r="AE7120" s="8" t="s">
        <v>604</v>
      </c>
      <c r="AF7120" s="1">
        <v>1</v>
      </c>
    </row>
    <row r="7121" ht="25" customHeight="1" spans="1:32">
      <c r="A7121" s="1">
        <f>COUNTIF(企业分类!A:A,AA7121)</f>
        <v>1</v>
      </c>
      <c r="B7121" s="6" t="str">
        <f t="shared" si="333"/>
        <v>30天内曾在线</v>
      </c>
      <c r="C7121" s="7">
        <v>45046.9999884259</v>
      </c>
      <c r="D7121" s="6">
        <f t="shared" si="334"/>
        <v>-10.6925462962972</v>
      </c>
      <c r="E7121" s="8" t="s">
        <v>32333</v>
      </c>
      <c r="F7121" s="8" t="s">
        <v>578</v>
      </c>
      <c r="G7121" s="8" t="s">
        <v>19</v>
      </c>
      <c r="H7121" s="8" t="s">
        <v>579</v>
      </c>
      <c r="I7121" s="8" t="s">
        <v>580</v>
      </c>
      <c r="J7121" s="8" t="s">
        <v>32334</v>
      </c>
      <c r="K7121" s="8" t="s">
        <v>582</v>
      </c>
      <c r="L7121" s="10" t="s">
        <v>2653</v>
      </c>
      <c r="M7121" s="11" t="str">
        <f t="shared" si="335"/>
        <v>2023/5/11 16:37:15</v>
      </c>
      <c r="N7121" s="12">
        <v>45057</v>
      </c>
      <c r="O7121" s="10" t="s">
        <v>2654</v>
      </c>
      <c r="P7121" s="8" t="s">
        <v>585</v>
      </c>
      <c r="Q7121" s="8" t="s">
        <v>32335</v>
      </c>
      <c r="R7121" s="8" t="s">
        <v>32336</v>
      </c>
      <c r="S7121" s="8" t="s">
        <v>610</v>
      </c>
      <c r="T7121" s="8" t="s">
        <v>611</v>
      </c>
      <c r="U7121" s="8" t="s">
        <v>612</v>
      </c>
      <c r="V7121" s="8" t="s">
        <v>582</v>
      </c>
      <c r="W7121" s="8" t="s">
        <v>582</v>
      </c>
      <c r="X7121" s="8" t="s">
        <v>582</v>
      </c>
      <c r="Y7121" s="8" t="s">
        <v>582</v>
      </c>
      <c r="Z7121" s="8" t="s">
        <v>582</v>
      </c>
      <c r="AA7121" s="8" t="s">
        <v>174</v>
      </c>
      <c r="AB7121" s="8" t="s">
        <v>591</v>
      </c>
      <c r="AC7121" s="8" t="s">
        <v>772</v>
      </c>
      <c r="AD7121" s="8" t="s">
        <v>593</v>
      </c>
      <c r="AE7121" s="8" t="s">
        <v>604</v>
      </c>
      <c r="AF7121" s="1">
        <v>1</v>
      </c>
    </row>
    <row r="7122" ht="25" customHeight="1" spans="1:32">
      <c r="A7122" s="1">
        <f>COUNTIF(企业分类!A:A,AA7122)</f>
        <v>1</v>
      </c>
      <c r="B7122" s="6" t="str">
        <f t="shared" si="333"/>
        <v>30天内曾在线</v>
      </c>
      <c r="C7122" s="7">
        <v>45046.9999884259</v>
      </c>
      <c r="D7122" s="6">
        <f t="shared" si="334"/>
        <v>-10.6923726851892</v>
      </c>
      <c r="E7122" s="8" t="s">
        <v>32337</v>
      </c>
      <c r="F7122" s="8" t="s">
        <v>578</v>
      </c>
      <c r="G7122" s="8" t="s">
        <v>19</v>
      </c>
      <c r="H7122" s="8" t="s">
        <v>579</v>
      </c>
      <c r="I7122" s="8" t="s">
        <v>580</v>
      </c>
      <c r="J7122" s="8" t="s">
        <v>32338</v>
      </c>
      <c r="K7122" s="8" t="s">
        <v>582</v>
      </c>
      <c r="L7122" s="10" t="s">
        <v>615</v>
      </c>
      <c r="M7122" s="11" t="str">
        <f t="shared" si="335"/>
        <v>2023/5/11 16:37:00</v>
      </c>
      <c r="N7122" s="12">
        <v>45057</v>
      </c>
      <c r="O7122" s="10" t="s">
        <v>616</v>
      </c>
      <c r="P7122" s="8" t="s">
        <v>585</v>
      </c>
      <c r="Q7122" s="8" t="s">
        <v>32339</v>
      </c>
      <c r="R7122" s="8" t="s">
        <v>32340</v>
      </c>
      <c r="S7122" s="8" t="s">
        <v>610</v>
      </c>
      <c r="T7122" s="8" t="s">
        <v>611</v>
      </c>
      <c r="U7122" s="8" t="s">
        <v>612</v>
      </c>
      <c r="V7122" s="8" t="s">
        <v>582</v>
      </c>
      <c r="W7122" s="8" t="s">
        <v>582</v>
      </c>
      <c r="X7122" s="8" t="s">
        <v>582</v>
      </c>
      <c r="Y7122" s="8" t="s">
        <v>582</v>
      </c>
      <c r="Z7122" s="8" t="s">
        <v>582</v>
      </c>
      <c r="AA7122" s="8" t="s">
        <v>174</v>
      </c>
      <c r="AB7122" s="8" t="s">
        <v>591</v>
      </c>
      <c r="AC7122" s="8" t="s">
        <v>772</v>
      </c>
      <c r="AD7122" s="8" t="s">
        <v>593</v>
      </c>
      <c r="AE7122" s="8" t="s">
        <v>604</v>
      </c>
      <c r="AF7122" s="1">
        <v>1</v>
      </c>
    </row>
    <row r="7123" ht="25" customHeight="1" spans="1:32">
      <c r="A7123" s="1">
        <f>COUNTIF(企业分类!A:A,AA7123)</f>
        <v>1</v>
      </c>
      <c r="B7123" s="6" t="str">
        <f t="shared" si="333"/>
        <v>30天内曾在线</v>
      </c>
      <c r="C7123" s="7">
        <v>45046.9999884259</v>
      </c>
      <c r="D7123" s="6">
        <f t="shared" si="334"/>
        <v>-10.6055671296344</v>
      </c>
      <c r="E7123" s="8" t="s">
        <v>32341</v>
      </c>
      <c r="F7123" s="8" t="s">
        <v>578</v>
      </c>
      <c r="G7123" s="8" t="s">
        <v>19</v>
      </c>
      <c r="H7123" s="8" t="s">
        <v>579</v>
      </c>
      <c r="I7123" s="8" t="s">
        <v>580</v>
      </c>
      <c r="J7123" s="8" t="s">
        <v>32342</v>
      </c>
      <c r="K7123" s="8" t="s">
        <v>582</v>
      </c>
      <c r="L7123" s="10" t="s">
        <v>32343</v>
      </c>
      <c r="M7123" s="11" t="str">
        <f t="shared" si="335"/>
        <v>2023/5/11 14:32:00</v>
      </c>
      <c r="N7123" s="12">
        <v>45057</v>
      </c>
      <c r="O7123" s="10" t="s">
        <v>32344</v>
      </c>
      <c r="P7123" s="8" t="s">
        <v>585</v>
      </c>
      <c r="Q7123" s="8" t="s">
        <v>32345</v>
      </c>
      <c r="R7123" s="8" t="s">
        <v>32346</v>
      </c>
      <c r="S7123" s="8" t="s">
        <v>610</v>
      </c>
      <c r="T7123" s="8" t="s">
        <v>611</v>
      </c>
      <c r="U7123" s="8" t="s">
        <v>612</v>
      </c>
      <c r="V7123" s="8" t="s">
        <v>582</v>
      </c>
      <c r="W7123" s="8" t="s">
        <v>582</v>
      </c>
      <c r="X7123" s="8" t="s">
        <v>582</v>
      </c>
      <c r="Y7123" s="8" t="s">
        <v>582</v>
      </c>
      <c r="Z7123" s="8" t="s">
        <v>582</v>
      </c>
      <c r="AA7123" s="8" t="s">
        <v>174</v>
      </c>
      <c r="AB7123" s="8" t="s">
        <v>591</v>
      </c>
      <c r="AC7123" s="8" t="s">
        <v>772</v>
      </c>
      <c r="AD7123" s="8" t="s">
        <v>593</v>
      </c>
      <c r="AE7123" s="8" t="s">
        <v>604</v>
      </c>
      <c r="AF7123" s="1">
        <v>1</v>
      </c>
    </row>
    <row r="7124" ht="25" customHeight="1" spans="1:32">
      <c r="A7124" s="1">
        <f>COUNTIF(企业分类!A:A,AA7124)</f>
        <v>1</v>
      </c>
      <c r="B7124" s="6" t="str">
        <f t="shared" si="333"/>
        <v>30天内曾在线</v>
      </c>
      <c r="C7124" s="7">
        <v>45046.9999884259</v>
      </c>
      <c r="D7124" s="6">
        <f t="shared" si="334"/>
        <v>-10.6921064814815</v>
      </c>
      <c r="E7124" s="8" t="s">
        <v>32347</v>
      </c>
      <c r="F7124" s="8" t="s">
        <v>578</v>
      </c>
      <c r="G7124" s="8" t="s">
        <v>19</v>
      </c>
      <c r="H7124" s="8" t="s">
        <v>579</v>
      </c>
      <c r="I7124" s="8" t="s">
        <v>580</v>
      </c>
      <c r="J7124" s="8" t="s">
        <v>32348</v>
      </c>
      <c r="K7124" s="8" t="s">
        <v>582</v>
      </c>
      <c r="L7124" s="10" t="s">
        <v>4412</v>
      </c>
      <c r="M7124" s="11" t="str">
        <f t="shared" si="335"/>
        <v>2023/5/11 16:36:37</v>
      </c>
      <c r="N7124" s="12">
        <v>45057</v>
      </c>
      <c r="O7124" s="10" t="s">
        <v>4413</v>
      </c>
      <c r="P7124" s="8" t="s">
        <v>585</v>
      </c>
      <c r="Q7124" s="8" t="s">
        <v>32349</v>
      </c>
      <c r="R7124" s="8" t="s">
        <v>32350</v>
      </c>
      <c r="S7124" s="8" t="s">
        <v>588</v>
      </c>
      <c r="T7124" s="8" t="s">
        <v>589</v>
      </c>
      <c r="U7124" s="8" t="s">
        <v>590</v>
      </c>
      <c r="V7124" s="8" t="s">
        <v>582</v>
      </c>
      <c r="W7124" s="8" t="s">
        <v>582</v>
      </c>
      <c r="X7124" s="8" t="s">
        <v>582</v>
      </c>
      <c r="Y7124" s="8" t="s">
        <v>582</v>
      </c>
      <c r="Z7124" s="8" t="s">
        <v>582</v>
      </c>
      <c r="AA7124" s="8" t="s">
        <v>34</v>
      </c>
      <c r="AB7124" s="8" t="s">
        <v>591</v>
      </c>
      <c r="AC7124" s="8" t="s">
        <v>592</v>
      </c>
      <c r="AD7124" s="8" t="s">
        <v>593</v>
      </c>
      <c r="AE7124" s="8" t="s">
        <v>604</v>
      </c>
      <c r="AF7124" s="1">
        <v>1</v>
      </c>
    </row>
    <row r="7125" ht="25" customHeight="1" spans="1:32">
      <c r="A7125" s="1">
        <f>COUNTIF(企业分类!A:A,AA7125)</f>
        <v>1</v>
      </c>
      <c r="B7125" s="6" t="str">
        <f t="shared" si="333"/>
        <v>30天内曾在线</v>
      </c>
      <c r="C7125" s="7">
        <v>45046.9999884259</v>
      </c>
      <c r="D7125" s="6">
        <f t="shared" si="334"/>
        <v>-10.6925810185203</v>
      </c>
      <c r="E7125" s="8" t="s">
        <v>32351</v>
      </c>
      <c r="F7125" s="8" t="s">
        <v>578</v>
      </c>
      <c r="G7125" s="8" t="s">
        <v>19</v>
      </c>
      <c r="H7125" s="8" t="s">
        <v>579</v>
      </c>
      <c r="I7125" s="8" t="s">
        <v>580</v>
      </c>
      <c r="J7125" s="8" t="s">
        <v>32352</v>
      </c>
      <c r="K7125" s="8" t="s">
        <v>582</v>
      </c>
      <c r="L7125" s="10" t="s">
        <v>2888</v>
      </c>
      <c r="M7125" s="11" t="str">
        <f t="shared" si="335"/>
        <v>2023/5/11 16:37:18</v>
      </c>
      <c r="N7125" s="12">
        <v>45057</v>
      </c>
      <c r="O7125" s="10" t="s">
        <v>2889</v>
      </c>
      <c r="P7125" s="8" t="s">
        <v>585</v>
      </c>
      <c r="Q7125" s="8" t="s">
        <v>32353</v>
      </c>
      <c r="R7125" s="8" t="s">
        <v>32354</v>
      </c>
      <c r="S7125" s="8" t="s">
        <v>588</v>
      </c>
      <c r="T7125" s="8" t="s">
        <v>589</v>
      </c>
      <c r="U7125" s="8" t="s">
        <v>590</v>
      </c>
      <c r="V7125" s="8" t="s">
        <v>582</v>
      </c>
      <c r="W7125" s="8" t="s">
        <v>582</v>
      </c>
      <c r="X7125" s="8" t="s">
        <v>582</v>
      </c>
      <c r="Y7125" s="8" t="s">
        <v>582</v>
      </c>
      <c r="Z7125" s="8" t="s">
        <v>582</v>
      </c>
      <c r="AA7125" s="8" t="s">
        <v>34</v>
      </c>
      <c r="AB7125" s="8" t="s">
        <v>591</v>
      </c>
      <c r="AC7125" s="8" t="s">
        <v>592</v>
      </c>
      <c r="AD7125" s="8" t="s">
        <v>593</v>
      </c>
      <c r="AE7125" s="8" t="s">
        <v>604</v>
      </c>
      <c r="AF7125" s="1">
        <v>1</v>
      </c>
    </row>
    <row r="7126" ht="25" customHeight="1" spans="1:32">
      <c r="A7126" s="1">
        <f>COUNTIF(企业分类!A:A,AA7126)</f>
        <v>1</v>
      </c>
      <c r="B7126" s="6" t="str">
        <f t="shared" si="333"/>
        <v>30天内曾在线</v>
      </c>
      <c r="C7126" s="7">
        <v>45046.9999884259</v>
      </c>
      <c r="D7126" s="6">
        <f t="shared" si="334"/>
        <v>-10.6910648148187</v>
      </c>
      <c r="E7126" s="8" t="s">
        <v>32355</v>
      </c>
      <c r="F7126" s="8" t="s">
        <v>578</v>
      </c>
      <c r="G7126" s="8" t="s">
        <v>19</v>
      </c>
      <c r="H7126" s="8" t="s">
        <v>579</v>
      </c>
      <c r="I7126" s="8" t="s">
        <v>580</v>
      </c>
      <c r="J7126" s="8" t="s">
        <v>32356</v>
      </c>
      <c r="K7126" s="8" t="s">
        <v>582</v>
      </c>
      <c r="L7126" s="10" t="s">
        <v>2165</v>
      </c>
      <c r="M7126" s="11" t="str">
        <f t="shared" si="335"/>
        <v>2023/5/11 16:35:07</v>
      </c>
      <c r="N7126" s="12">
        <v>45057</v>
      </c>
      <c r="O7126" s="10" t="s">
        <v>2166</v>
      </c>
      <c r="P7126" s="8" t="s">
        <v>585</v>
      </c>
      <c r="Q7126" s="8" t="s">
        <v>32357</v>
      </c>
      <c r="R7126" s="8" t="s">
        <v>32358</v>
      </c>
      <c r="S7126" s="8" t="s">
        <v>637</v>
      </c>
      <c r="T7126" s="8" t="s">
        <v>638</v>
      </c>
      <c r="U7126" s="8" t="s">
        <v>639</v>
      </c>
      <c r="V7126" s="8" t="s">
        <v>582</v>
      </c>
      <c r="W7126" s="8" t="s">
        <v>582</v>
      </c>
      <c r="X7126" s="8" t="s">
        <v>582</v>
      </c>
      <c r="Y7126" s="8" t="s">
        <v>582</v>
      </c>
      <c r="Z7126" s="8" t="s">
        <v>582</v>
      </c>
      <c r="AA7126" s="8" t="s">
        <v>92</v>
      </c>
      <c r="AB7126" s="8" t="s">
        <v>591</v>
      </c>
      <c r="AC7126" s="8" t="s">
        <v>820</v>
      </c>
      <c r="AD7126" s="8" t="s">
        <v>593</v>
      </c>
      <c r="AE7126" s="8" t="s">
        <v>604</v>
      </c>
      <c r="AF7126" s="1">
        <v>1</v>
      </c>
    </row>
    <row r="7127" ht="25" customHeight="1" spans="1:32">
      <c r="A7127" s="1">
        <f>COUNTIF(企业分类!A:A,AA7127)</f>
        <v>1</v>
      </c>
      <c r="B7127" s="6" t="str">
        <f t="shared" si="333"/>
        <v>30天内曾在线</v>
      </c>
      <c r="C7127" s="7">
        <v>45046.9999884259</v>
      </c>
      <c r="D7127" s="6">
        <f t="shared" si="334"/>
        <v>-10.6921990740739</v>
      </c>
      <c r="E7127" s="8" t="s">
        <v>32359</v>
      </c>
      <c r="F7127" s="8" t="s">
        <v>578</v>
      </c>
      <c r="G7127" s="8" t="s">
        <v>19</v>
      </c>
      <c r="H7127" s="8" t="s">
        <v>579</v>
      </c>
      <c r="I7127" s="8" t="s">
        <v>580</v>
      </c>
      <c r="J7127" s="8" t="s">
        <v>32360</v>
      </c>
      <c r="K7127" s="8" t="s">
        <v>582</v>
      </c>
      <c r="L7127" s="10" t="s">
        <v>3412</v>
      </c>
      <c r="M7127" s="11" t="str">
        <f t="shared" si="335"/>
        <v>2023/5/11 16:36:45</v>
      </c>
      <c r="N7127" s="12">
        <v>45057</v>
      </c>
      <c r="O7127" s="10" t="s">
        <v>3413</v>
      </c>
      <c r="P7127" s="8" t="s">
        <v>585</v>
      </c>
      <c r="Q7127" s="8" t="s">
        <v>32361</v>
      </c>
      <c r="R7127" s="8" t="s">
        <v>32362</v>
      </c>
      <c r="S7127" s="8" t="s">
        <v>637</v>
      </c>
      <c r="T7127" s="8" t="s">
        <v>638</v>
      </c>
      <c r="U7127" s="8" t="s">
        <v>639</v>
      </c>
      <c r="V7127" s="8" t="s">
        <v>582</v>
      </c>
      <c r="W7127" s="8" t="s">
        <v>582</v>
      </c>
      <c r="X7127" s="8" t="s">
        <v>582</v>
      </c>
      <c r="Y7127" s="8" t="s">
        <v>582</v>
      </c>
      <c r="Z7127" s="8" t="s">
        <v>582</v>
      </c>
      <c r="AA7127" s="8" t="s">
        <v>167</v>
      </c>
      <c r="AB7127" s="8" t="s">
        <v>591</v>
      </c>
      <c r="AC7127" s="8" t="s">
        <v>820</v>
      </c>
      <c r="AD7127" s="8" t="s">
        <v>593</v>
      </c>
      <c r="AE7127" s="8" t="s">
        <v>604</v>
      </c>
      <c r="AF7127" s="1">
        <v>1</v>
      </c>
    </row>
    <row r="7128" ht="25" customHeight="1" spans="1:32">
      <c r="A7128" s="1">
        <f>COUNTIF(企业分类!A:A,AA7128)</f>
        <v>1</v>
      </c>
      <c r="B7128" s="6" t="str">
        <f t="shared" si="333"/>
        <v>30天内曾在线</v>
      </c>
      <c r="C7128" s="7">
        <v>45046.9999884259</v>
      </c>
      <c r="D7128" s="6">
        <f t="shared" si="334"/>
        <v>-10.6923726851892</v>
      </c>
      <c r="E7128" s="8" t="s">
        <v>32363</v>
      </c>
      <c r="F7128" s="8" t="s">
        <v>578</v>
      </c>
      <c r="G7128" s="8" t="s">
        <v>19</v>
      </c>
      <c r="H7128" s="8" t="s">
        <v>579</v>
      </c>
      <c r="I7128" s="8" t="s">
        <v>580</v>
      </c>
      <c r="J7128" s="8" t="s">
        <v>32364</v>
      </c>
      <c r="K7128" s="8" t="s">
        <v>582</v>
      </c>
      <c r="L7128" s="10" t="s">
        <v>615</v>
      </c>
      <c r="M7128" s="11" t="str">
        <f t="shared" si="335"/>
        <v>2023/5/11 16:37:00</v>
      </c>
      <c r="N7128" s="12">
        <v>45057</v>
      </c>
      <c r="O7128" s="10" t="s">
        <v>616</v>
      </c>
      <c r="P7128" s="8" t="s">
        <v>585</v>
      </c>
      <c r="Q7128" s="8" t="s">
        <v>32365</v>
      </c>
      <c r="R7128" s="8" t="s">
        <v>32366</v>
      </c>
      <c r="S7128" s="8" t="s">
        <v>637</v>
      </c>
      <c r="T7128" s="8" t="s">
        <v>638</v>
      </c>
      <c r="U7128" s="8" t="s">
        <v>639</v>
      </c>
      <c r="V7128" s="8" t="s">
        <v>582</v>
      </c>
      <c r="W7128" s="8" t="s">
        <v>582</v>
      </c>
      <c r="X7128" s="8" t="s">
        <v>582</v>
      </c>
      <c r="Y7128" s="8" t="s">
        <v>582</v>
      </c>
      <c r="Z7128" s="8" t="s">
        <v>582</v>
      </c>
      <c r="AA7128" s="8" t="s">
        <v>167</v>
      </c>
      <c r="AB7128" s="8" t="s">
        <v>591</v>
      </c>
      <c r="AC7128" s="8" t="s">
        <v>820</v>
      </c>
      <c r="AD7128" s="8" t="s">
        <v>593</v>
      </c>
      <c r="AE7128" s="8" t="s">
        <v>604</v>
      </c>
      <c r="AF7128" s="1">
        <v>1</v>
      </c>
    </row>
    <row r="7129" ht="25" customHeight="1" spans="1:32">
      <c r="A7129" s="1">
        <f>COUNTIF(企业分类!A:A,AA7129)</f>
        <v>1</v>
      </c>
      <c r="B7129" s="6" t="str">
        <f t="shared" si="333"/>
        <v>30天内曾在线</v>
      </c>
      <c r="C7129" s="7">
        <v>45046.9999884259</v>
      </c>
      <c r="D7129" s="6">
        <f t="shared" si="334"/>
        <v>-10.6922453703737</v>
      </c>
      <c r="E7129" s="8" t="s">
        <v>32367</v>
      </c>
      <c r="F7129" s="8" t="s">
        <v>578</v>
      </c>
      <c r="G7129" s="8" t="s">
        <v>19</v>
      </c>
      <c r="H7129" s="8" t="s">
        <v>579</v>
      </c>
      <c r="I7129" s="8" t="s">
        <v>580</v>
      </c>
      <c r="J7129" s="8" t="s">
        <v>32368</v>
      </c>
      <c r="K7129" s="8" t="s">
        <v>582</v>
      </c>
      <c r="L7129" s="10" t="s">
        <v>2347</v>
      </c>
      <c r="M7129" s="11" t="str">
        <f t="shared" si="335"/>
        <v>2023/5/11 16:36:49</v>
      </c>
      <c r="N7129" s="12">
        <v>45057</v>
      </c>
      <c r="O7129" s="10" t="s">
        <v>2348</v>
      </c>
      <c r="P7129" s="8" t="s">
        <v>585</v>
      </c>
      <c r="Q7129" s="8" t="s">
        <v>32369</v>
      </c>
      <c r="R7129" s="8" t="s">
        <v>32370</v>
      </c>
      <c r="S7129" s="8" t="s">
        <v>637</v>
      </c>
      <c r="T7129" s="8" t="s">
        <v>638</v>
      </c>
      <c r="U7129" s="8" t="s">
        <v>639</v>
      </c>
      <c r="V7129" s="8" t="s">
        <v>582</v>
      </c>
      <c r="W7129" s="8" t="s">
        <v>582</v>
      </c>
      <c r="X7129" s="8" t="s">
        <v>582</v>
      </c>
      <c r="Y7129" s="8" t="s">
        <v>582</v>
      </c>
      <c r="Z7129" s="8" t="s">
        <v>582</v>
      </c>
      <c r="AA7129" s="8" t="s">
        <v>167</v>
      </c>
      <c r="AB7129" s="8" t="s">
        <v>591</v>
      </c>
      <c r="AC7129" s="8" t="s">
        <v>820</v>
      </c>
      <c r="AD7129" s="8" t="s">
        <v>593</v>
      </c>
      <c r="AE7129" s="8" t="s">
        <v>604</v>
      </c>
      <c r="AF7129" s="1">
        <v>1</v>
      </c>
    </row>
    <row r="7130" ht="25" customHeight="1" spans="1:32">
      <c r="A7130" s="1">
        <f>COUNTIF(企业分类!A:A,AA7130)</f>
        <v>1</v>
      </c>
      <c r="B7130" s="6" t="str">
        <f t="shared" si="333"/>
        <v>30天内曾在线</v>
      </c>
      <c r="C7130" s="7">
        <v>45046.9999884259</v>
      </c>
      <c r="D7130" s="6">
        <f t="shared" si="334"/>
        <v>-10.6924305555585</v>
      </c>
      <c r="E7130" s="8" t="s">
        <v>32371</v>
      </c>
      <c r="F7130" s="8" t="s">
        <v>578</v>
      </c>
      <c r="G7130" s="8" t="s">
        <v>19</v>
      </c>
      <c r="H7130" s="8" t="s">
        <v>579</v>
      </c>
      <c r="I7130" s="8" t="s">
        <v>580</v>
      </c>
      <c r="J7130" s="8" t="s">
        <v>32372</v>
      </c>
      <c r="K7130" s="8" t="s">
        <v>582</v>
      </c>
      <c r="L7130" s="10" t="s">
        <v>693</v>
      </c>
      <c r="M7130" s="11" t="str">
        <f t="shared" si="335"/>
        <v>2023/5/11 16:37:05</v>
      </c>
      <c r="N7130" s="12">
        <v>45057</v>
      </c>
      <c r="O7130" s="10" t="s">
        <v>694</v>
      </c>
      <c r="P7130" s="8" t="s">
        <v>585</v>
      </c>
      <c r="Q7130" s="8" t="s">
        <v>32373</v>
      </c>
      <c r="R7130" s="8" t="s">
        <v>32374</v>
      </c>
      <c r="S7130" s="8" t="s">
        <v>637</v>
      </c>
      <c r="T7130" s="8" t="s">
        <v>638</v>
      </c>
      <c r="U7130" s="8" t="s">
        <v>639</v>
      </c>
      <c r="V7130" s="8" t="s">
        <v>582</v>
      </c>
      <c r="W7130" s="8" t="s">
        <v>582</v>
      </c>
      <c r="X7130" s="8" t="s">
        <v>582</v>
      </c>
      <c r="Y7130" s="8" t="s">
        <v>582</v>
      </c>
      <c r="Z7130" s="8" t="s">
        <v>582</v>
      </c>
      <c r="AA7130" s="8" t="s">
        <v>167</v>
      </c>
      <c r="AB7130" s="8" t="s">
        <v>591</v>
      </c>
      <c r="AC7130" s="8" t="s">
        <v>820</v>
      </c>
      <c r="AD7130" s="8" t="s">
        <v>593</v>
      </c>
      <c r="AE7130" s="8" t="s">
        <v>604</v>
      </c>
      <c r="AF7130" s="1">
        <v>1</v>
      </c>
    </row>
    <row r="7131" ht="25" customHeight="1" spans="1:32">
      <c r="A7131" s="1">
        <f>COUNTIF(企业分类!A:A,AA7131)</f>
        <v>1</v>
      </c>
      <c r="B7131" s="6" t="str">
        <f t="shared" si="333"/>
        <v>30天内曾在线</v>
      </c>
      <c r="C7131" s="7">
        <v>45046.9999884259</v>
      </c>
      <c r="D7131" s="6">
        <f t="shared" si="334"/>
        <v>-10.6885879629626</v>
      </c>
      <c r="E7131" s="8" t="s">
        <v>32375</v>
      </c>
      <c r="F7131" s="8" t="s">
        <v>578</v>
      </c>
      <c r="G7131" s="8" t="s">
        <v>19</v>
      </c>
      <c r="H7131" s="8" t="s">
        <v>579</v>
      </c>
      <c r="I7131" s="8" t="s">
        <v>580</v>
      </c>
      <c r="J7131" s="8" t="s">
        <v>32376</v>
      </c>
      <c r="K7131" s="8" t="s">
        <v>582</v>
      </c>
      <c r="L7131" s="10" t="s">
        <v>26492</v>
      </c>
      <c r="M7131" s="11" t="str">
        <f t="shared" si="335"/>
        <v>2023/5/11 16:31:33</v>
      </c>
      <c r="N7131" s="12">
        <v>45057</v>
      </c>
      <c r="O7131" s="10" t="s">
        <v>26493</v>
      </c>
      <c r="P7131" s="8" t="s">
        <v>585</v>
      </c>
      <c r="Q7131" s="8" t="s">
        <v>32377</v>
      </c>
      <c r="R7131" s="8" t="s">
        <v>32378</v>
      </c>
      <c r="S7131" s="8" t="s">
        <v>724</v>
      </c>
      <c r="T7131" s="8" t="s">
        <v>725</v>
      </c>
      <c r="U7131" s="8" t="s">
        <v>726</v>
      </c>
      <c r="V7131" s="8" t="s">
        <v>582</v>
      </c>
      <c r="W7131" s="8" t="s">
        <v>582</v>
      </c>
      <c r="X7131" s="8" t="s">
        <v>582</v>
      </c>
      <c r="Y7131" s="8" t="s">
        <v>582</v>
      </c>
      <c r="Z7131" s="8" t="s">
        <v>582</v>
      </c>
      <c r="AA7131" s="8" t="s">
        <v>468</v>
      </c>
      <c r="AB7131" s="8" t="s">
        <v>591</v>
      </c>
      <c r="AC7131" s="8" t="s">
        <v>592</v>
      </c>
      <c r="AD7131" s="8" t="s">
        <v>593</v>
      </c>
      <c r="AE7131" s="8" t="s">
        <v>604</v>
      </c>
      <c r="AF7131" s="1">
        <v>1</v>
      </c>
    </row>
    <row r="7132" ht="25" customHeight="1" spans="1:32">
      <c r="A7132" s="1">
        <f>COUNTIF(企业分类!A:A,AA7132)</f>
        <v>1</v>
      </c>
      <c r="B7132" s="6" t="str">
        <f t="shared" si="333"/>
        <v>30天内曾在线</v>
      </c>
      <c r="C7132" s="7">
        <v>45046.9999884259</v>
      </c>
      <c r="D7132" s="6">
        <f t="shared" si="334"/>
        <v>-10.6886226851857</v>
      </c>
      <c r="E7132" s="8" t="s">
        <v>32379</v>
      </c>
      <c r="F7132" s="8" t="s">
        <v>578</v>
      </c>
      <c r="G7132" s="8" t="s">
        <v>19</v>
      </c>
      <c r="H7132" s="8" t="s">
        <v>579</v>
      </c>
      <c r="I7132" s="8" t="s">
        <v>580</v>
      </c>
      <c r="J7132" s="8" t="s">
        <v>32380</v>
      </c>
      <c r="K7132" s="8" t="s">
        <v>582</v>
      </c>
      <c r="L7132" s="10" t="s">
        <v>2940</v>
      </c>
      <c r="M7132" s="11" t="str">
        <f t="shared" si="335"/>
        <v>2023/5/11 16:31:36</v>
      </c>
      <c r="N7132" s="12">
        <v>45057</v>
      </c>
      <c r="O7132" s="10" t="s">
        <v>2941</v>
      </c>
      <c r="P7132" s="8" t="s">
        <v>585</v>
      </c>
      <c r="Q7132" s="8" t="s">
        <v>32381</v>
      </c>
      <c r="R7132" s="8" t="s">
        <v>32382</v>
      </c>
      <c r="S7132" s="8" t="s">
        <v>724</v>
      </c>
      <c r="T7132" s="8" t="s">
        <v>725</v>
      </c>
      <c r="U7132" s="8" t="s">
        <v>726</v>
      </c>
      <c r="V7132" s="8" t="s">
        <v>582</v>
      </c>
      <c r="W7132" s="8" t="s">
        <v>582</v>
      </c>
      <c r="X7132" s="8" t="s">
        <v>582</v>
      </c>
      <c r="Y7132" s="8" t="s">
        <v>582</v>
      </c>
      <c r="Z7132" s="8" t="s">
        <v>582</v>
      </c>
      <c r="AA7132" s="8" t="s">
        <v>81</v>
      </c>
      <c r="AB7132" s="8" t="s">
        <v>591</v>
      </c>
      <c r="AC7132" s="8" t="s">
        <v>619</v>
      </c>
      <c r="AD7132" s="8" t="s">
        <v>593</v>
      </c>
      <c r="AE7132" s="8" t="s">
        <v>604</v>
      </c>
      <c r="AF7132" s="1">
        <v>1</v>
      </c>
    </row>
    <row r="7133" ht="25" customHeight="1" spans="1:32">
      <c r="A7133" s="1">
        <f>COUNTIF(企业分类!A:A,AA7133)</f>
        <v>1</v>
      </c>
      <c r="B7133" s="6" t="str">
        <f t="shared" si="333"/>
        <v>30天内曾在线</v>
      </c>
      <c r="C7133" s="7">
        <v>45046.9999884259</v>
      </c>
      <c r="D7133" s="6">
        <f t="shared" si="334"/>
        <v>-10.6918518518578</v>
      </c>
      <c r="E7133" s="8" t="s">
        <v>32383</v>
      </c>
      <c r="F7133" s="8" t="s">
        <v>578</v>
      </c>
      <c r="G7133" s="8" t="s">
        <v>19</v>
      </c>
      <c r="H7133" s="8" t="s">
        <v>579</v>
      </c>
      <c r="I7133" s="8" t="s">
        <v>580</v>
      </c>
      <c r="J7133" s="8" t="s">
        <v>32384</v>
      </c>
      <c r="K7133" s="8" t="s">
        <v>582</v>
      </c>
      <c r="L7133" s="10" t="s">
        <v>2523</v>
      </c>
      <c r="M7133" s="11" t="str">
        <f t="shared" si="335"/>
        <v>2023/5/11 16:36:15</v>
      </c>
      <c r="N7133" s="12">
        <v>45057</v>
      </c>
      <c r="O7133" s="10" t="s">
        <v>2524</v>
      </c>
      <c r="P7133" s="8" t="s">
        <v>585</v>
      </c>
      <c r="Q7133" s="8" t="s">
        <v>32385</v>
      </c>
      <c r="R7133" s="8" t="s">
        <v>32386</v>
      </c>
      <c r="S7133" s="8" t="s">
        <v>724</v>
      </c>
      <c r="T7133" s="8" t="s">
        <v>725</v>
      </c>
      <c r="U7133" s="8" t="s">
        <v>726</v>
      </c>
      <c r="V7133" s="8" t="s">
        <v>582</v>
      </c>
      <c r="W7133" s="8" t="s">
        <v>582</v>
      </c>
      <c r="X7133" s="8" t="s">
        <v>582</v>
      </c>
      <c r="Y7133" s="8" t="s">
        <v>582</v>
      </c>
      <c r="Z7133" s="8" t="s">
        <v>582</v>
      </c>
      <c r="AA7133" s="8" t="s">
        <v>94</v>
      </c>
      <c r="AB7133" s="8" t="s">
        <v>591</v>
      </c>
      <c r="AC7133" s="8" t="s">
        <v>690</v>
      </c>
      <c r="AD7133" s="8" t="s">
        <v>593</v>
      </c>
      <c r="AE7133" s="8" t="s">
        <v>604</v>
      </c>
      <c r="AF7133" s="1">
        <v>1</v>
      </c>
    </row>
    <row r="7134" ht="25" customHeight="1" spans="1:32">
      <c r="A7134" s="1">
        <f>COUNTIF(企业分类!A:A,AA7134)</f>
        <v>1</v>
      </c>
      <c r="B7134" s="6" t="str">
        <f t="shared" si="333"/>
        <v>60-180天不在线</v>
      </c>
      <c r="C7134" s="7">
        <v>45046.9999884259</v>
      </c>
      <c r="D7134" s="6">
        <f t="shared" si="334"/>
        <v>131.870567129627</v>
      </c>
      <c r="E7134" s="8" t="s">
        <v>32387</v>
      </c>
      <c r="F7134" s="8" t="s">
        <v>578</v>
      </c>
      <c r="G7134" s="8" t="s">
        <v>19</v>
      </c>
      <c r="H7134" s="8" t="s">
        <v>579</v>
      </c>
      <c r="I7134" s="8" t="s">
        <v>580</v>
      </c>
      <c r="J7134" s="8" t="s">
        <v>32388</v>
      </c>
      <c r="K7134" s="8" t="s">
        <v>582</v>
      </c>
      <c r="L7134" s="10" t="s">
        <v>32389</v>
      </c>
      <c r="M7134" s="11" t="str">
        <f t="shared" si="335"/>
        <v>2022/12/20 3:06:22</v>
      </c>
      <c r="N7134" s="12">
        <v>44915</v>
      </c>
      <c r="O7134" s="10" t="s">
        <v>32390</v>
      </c>
      <c r="P7134" s="8" t="s">
        <v>585</v>
      </c>
      <c r="Q7134" s="8" t="s">
        <v>32391</v>
      </c>
      <c r="R7134" s="8" t="s">
        <v>32392</v>
      </c>
      <c r="S7134" s="8" t="s">
        <v>724</v>
      </c>
      <c r="T7134" s="8" t="s">
        <v>725</v>
      </c>
      <c r="U7134" s="8" t="s">
        <v>726</v>
      </c>
      <c r="V7134" s="8" t="s">
        <v>582</v>
      </c>
      <c r="W7134" s="8" t="s">
        <v>582</v>
      </c>
      <c r="X7134" s="8" t="s">
        <v>582</v>
      </c>
      <c r="Y7134" s="8" t="s">
        <v>582</v>
      </c>
      <c r="Z7134" s="8" t="s">
        <v>582</v>
      </c>
      <c r="AA7134" s="8" t="s">
        <v>116</v>
      </c>
      <c r="AB7134" s="8" t="s">
        <v>591</v>
      </c>
      <c r="AC7134" s="8" t="s">
        <v>619</v>
      </c>
      <c r="AD7134" s="8" t="s">
        <v>593</v>
      </c>
      <c r="AE7134" s="8" t="s">
        <v>604</v>
      </c>
      <c r="AF7134" s="1">
        <v>1</v>
      </c>
    </row>
    <row r="7135" ht="25" customHeight="1" spans="1:32">
      <c r="A7135" s="1">
        <f>COUNTIF(企业分类!A:A,AA7135)</f>
        <v>1</v>
      </c>
      <c r="B7135" s="6" t="str">
        <f t="shared" si="333"/>
        <v>30天内曾在线</v>
      </c>
      <c r="C7135" s="7">
        <v>45046.9999884259</v>
      </c>
      <c r="D7135" s="6">
        <f t="shared" si="334"/>
        <v>-10.6918518518578</v>
      </c>
      <c r="E7135" s="8" t="s">
        <v>32393</v>
      </c>
      <c r="F7135" s="8" t="s">
        <v>578</v>
      </c>
      <c r="G7135" s="8" t="s">
        <v>19</v>
      </c>
      <c r="H7135" s="8" t="s">
        <v>579</v>
      </c>
      <c r="I7135" s="8" t="s">
        <v>580</v>
      </c>
      <c r="J7135" s="8" t="s">
        <v>32394</v>
      </c>
      <c r="K7135" s="8" t="s">
        <v>582</v>
      </c>
      <c r="L7135" s="10" t="s">
        <v>2523</v>
      </c>
      <c r="M7135" s="11" t="str">
        <f t="shared" si="335"/>
        <v>2023/5/11 16:36:15</v>
      </c>
      <c r="N7135" s="12">
        <v>45057</v>
      </c>
      <c r="O7135" s="10" t="s">
        <v>2524</v>
      </c>
      <c r="P7135" s="8" t="s">
        <v>585</v>
      </c>
      <c r="Q7135" s="8" t="s">
        <v>32395</v>
      </c>
      <c r="R7135" s="8" t="s">
        <v>32396</v>
      </c>
      <c r="S7135" s="8" t="s">
        <v>724</v>
      </c>
      <c r="T7135" s="8" t="s">
        <v>725</v>
      </c>
      <c r="U7135" s="8" t="s">
        <v>726</v>
      </c>
      <c r="V7135" s="8" t="s">
        <v>582</v>
      </c>
      <c r="W7135" s="8" t="s">
        <v>582</v>
      </c>
      <c r="X7135" s="8" t="s">
        <v>582</v>
      </c>
      <c r="Y7135" s="8" t="s">
        <v>582</v>
      </c>
      <c r="Z7135" s="8" t="s">
        <v>582</v>
      </c>
      <c r="AA7135" s="8" t="s">
        <v>116</v>
      </c>
      <c r="AB7135" s="8" t="s">
        <v>591</v>
      </c>
      <c r="AC7135" s="8" t="s">
        <v>619</v>
      </c>
      <c r="AD7135" s="8" t="s">
        <v>593</v>
      </c>
      <c r="AE7135" s="8" t="s">
        <v>604</v>
      </c>
      <c r="AF7135" s="1">
        <v>1</v>
      </c>
    </row>
    <row r="7136" ht="25" customHeight="1" spans="1:32">
      <c r="A7136" s="1">
        <f>COUNTIF(企业分类!A:A,AA7136)</f>
        <v>1</v>
      </c>
      <c r="B7136" s="6" t="str">
        <f t="shared" si="333"/>
        <v>30天内曾在线</v>
      </c>
      <c r="C7136" s="7">
        <v>45046.9999884259</v>
      </c>
      <c r="D7136" s="6">
        <f t="shared" si="334"/>
        <v>-10.6926273148201</v>
      </c>
      <c r="E7136" s="8" t="s">
        <v>32397</v>
      </c>
      <c r="F7136" s="8" t="s">
        <v>578</v>
      </c>
      <c r="G7136" s="8" t="s">
        <v>19</v>
      </c>
      <c r="H7136" s="8" t="s">
        <v>579</v>
      </c>
      <c r="I7136" s="8" t="s">
        <v>580</v>
      </c>
      <c r="J7136" s="8" t="s">
        <v>32398</v>
      </c>
      <c r="K7136" s="8" t="s">
        <v>582</v>
      </c>
      <c r="L7136" s="10" t="s">
        <v>2707</v>
      </c>
      <c r="M7136" s="11" t="str">
        <f t="shared" si="335"/>
        <v>2023/5/11 16:37:22</v>
      </c>
      <c r="N7136" s="12">
        <v>45057</v>
      </c>
      <c r="O7136" s="10" t="s">
        <v>2708</v>
      </c>
      <c r="P7136" s="8" t="s">
        <v>585</v>
      </c>
      <c r="Q7136" s="8" t="s">
        <v>32399</v>
      </c>
      <c r="R7136" s="8" t="s">
        <v>32400</v>
      </c>
      <c r="S7136" s="8" t="s">
        <v>610</v>
      </c>
      <c r="T7136" s="8" t="s">
        <v>611</v>
      </c>
      <c r="U7136" s="8" t="s">
        <v>612</v>
      </c>
      <c r="V7136" s="8" t="s">
        <v>582</v>
      </c>
      <c r="W7136" s="8" t="s">
        <v>582</v>
      </c>
      <c r="X7136" s="8" t="s">
        <v>582</v>
      </c>
      <c r="Y7136" s="8" t="s">
        <v>582</v>
      </c>
      <c r="Z7136" s="8" t="s">
        <v>582</v>
      </c>
      <c r="AA7136" s="8" t="s">
        <v>174</v>
      </c>
      <c r="AB7136" s="8" t="s">
        <v>591</v>
      </c>
      <c r="AC7136" s="8" t="s">
        <v>772</v>
      </c>
      <c r="AD7136" s="8" t="s">
        <v>593</v>
      </c>
      <c r="AE7136" s="8" t="s">
        <v>604</v>
      </c>
      <c r="AF7136" s="1">
        <v>1</v>
      </c>
    </row>
    <row r="7137" ht="25" customHeight="1" spans="1:32">
      <c r="A7137" s="1">
        <f>COUNTIF(企业分类!A:A,AA7137)</f>
        <v>1</v>
      </c>
      <c r="B7137" s="6" t="str">
        <f t="shared" si="333"/>
        <v>30天内曾在线</v>
      </c>
      <c r="C7137" s="7">
        <v>45046.9999884259</v>
      </c>
      <c r="D7137" s="6">
        <f t="shared" si="334"/>
        <v>-10.6898726851869</v>
      </c>
      <c r="E7137" s="8" t="s">
        <v>32401</v>
      </c>
      <c r="F7137" s="8" t="s">
        <v>578</v>
      </c>
      <c r="G7137" s="8" t="s">
        <v>19</v>
      </c>
      <c r="H7137" s="8" t="s">
        <v>579</v>
      </c>
      <c r="I7137" s="8" t="s">
        <v>580</v>
      </c>
      <c r="J7137" s="8" t="s">
        <v>32402</v>
      </c>
      <c r="K7137" s="8" t="s">
        <v>582</v>
      </c>
      <c r="L7137" s="10" t="s">
        <v>12749</v>
      </c>
      <c r="M7137" s="11" t="str">
        <f t="shared" si="335"/>
        <v>2023/5/11 16:33:24</v>
      </c>
      <c r="N7137" s="12">
        <v>45057</v>
      </c>
      <c r="O7137" s="10" t="s">
        <v>12750</v>
      </c>
      <c r="P7137" s="8" t="s">
        <v>585</v>
      </c>
      <c r="Q7137" s="8" t="s">
        <v>32403</v>
      </c>
      <c r="R7137" s="8" t="s">
        <v>32404</v>
      </c>
      <c r="S7137" s="8" t="s">
        <v>724</v>
      </c>
      <c r="T7137" s="8" t="s">
        <v>725</v>
      </c>
      <c r="U7137" s="8" t="s">
        <v>726</v>
      </c>
      <c r="V7137" s="8" t="s">
        <v>582</v>
      </c>
      <c r="W7137" s="8" t="s">
        <v>582</v>
      </c>
      <c r="X7137" s="8" t="s">
        <v>582</v>
      </c>
      <c r="Y7137" s="8" t="s">
        <v>582</v>
      </c>
      <c r="Z7137" s="8" t="s">
        <v>582</v>
      </c>
      <c r="AA7137" s="8" t="s">
        <v>116</v>
      </c>
      <c r="AB7137" s="8" t="s">
        <v>591</v>
      </c>
      <c r="AC7137" s="8" t="s">
        <v>619</v>
      </c>
      <c r="AD7137" s="8" t="s">
        <v>593</v>
      </c>
      <c r="AE7137" s="8" t="s">
        <v>604</v>
      </c>
      <c r="AF7137" s="1">
        <v>1</v>
      </c>
    </row>
    <row r="7138" ht="25" customHeight="1" spans="1:32">
      <c r="A7138" s="1">
        <f>COUNTIF(企业分类!A:A,AA7138)</f>
        <v>1</v>
      </c>
      <c r="B7138" s="6" t="str">
        <f t="shared" si="333"/>
        <v>30天内曾在线</v>
      </c>
      <c r="C7138" s="7">
        <v>45046.9999884259</v>
      </c>
      <c r="D7138" s="6">
        <f t="shared" si="334"/>
        <v>-10.6917939814812</v>
      </c>
      <c r="E7138" s="8" t="s">
        <v>32405</v>
      </c>
      <c r="F7138" s="8" t="s">
        <v>578</v>
      </c>
      <c r="G7138" s="8" t="s">
        <v>19</v>
      </c>
      <c r="H7138" s="8" t="s">
        <v>579</v>
      </c>
      <c r="I7138" s="8" t="s">
        <v>580</v>
      </c>
      <c r="J7138" s="8" t="s">
        <v>32406</v>
      </c>
      <c r="K7138" s="8" t="s">
        <v>582</v>
      </c>
      <c r="L7138" s="10" t="s">
        <v>708</v>
      </c>
      <c r="M7138" s="11" t="str">
        <f t="shared" si="335"/>
        <v>2023/5/11 16:36:10</v>
      </c>
      <c r="N7138" s="12">
        <v>45057</v>
      </c>
      <c r="O7138" s="10" t="s">
        <v>709</v>
      </c>
      <c r="P7138" s="8" t="s">
        <v>585</v>
      </c>
      <c r="Q7138" s="8" t="s">
        <v>32407</v>
      </c>
      <c r="R7138" s="8" t="s">
        <v>32408</v>
      </c>
      <c r="S7138" s="8" t="s">
        <v>664</v>
      </c>
      <c r="T7138" s="8" t="s">
        <v>665</v>
      </c>
      <c r="U7138" s="8" t="s">
        <v>666</v>
      </c>
      <c r="V7138" s="8" t="s">
        <v>582</v>
      </c>
      <c r="W7138" s="8" t="s">
        <v>582</v>
      </c>
      <c r="X7138" s="8" t="s">
        <v>582</v>
      </c>
      <c r="Y7138" s="8" t="s">
        <v>582</v>
      </c>
      <c r="Z7138" s="8" t="s">
        <v>582</v>
      </c>
      <c r="AA7138" s="8" t="s">
        <v>51</v>
      </c>
      <c r="AB7138" s="8" t="s">
        <v>591</v>
      </c>
      <c r="AC7138" s="8" t="s">
        <v>592</v>
      </c>
      <c r="AD7138" s="8" t="s">
        <v>593</v>
      </c>
      <c r="AE7138" s="8" t="s">
        <v>604</v>
      </c>
      <c r="AF7138" s="1">
        <v>1</v>
      </c>
    </row>
    <row r="7139" ht="25" customHeight="1" spans="1:32">
      <c r="A7139" s="1">
        <f>COUNTIF(企业分类!A:A,AA7139)</f>
        <v>1</v>
      </c>
      <c r="B7139" s="6" t="str">
        <f t="shared" si="333"/>
        <v>30天内曾在线</v>
      </c>
      <c r="C7139" s="7">
        <v>45046.9999884259</v>
      </c>
      <c r="D7139" s="6">
        <f t="shared" si="334"/>
        <v>-10.5835416666669</v>
      </c>
      <c r="E7139" s="8" t="s">
        <v>32409</v>
      </c>
      <c r="F7139" s="8" t="s">
        <v>578</v>
      </c>
      <c r="G7139" s="8" t="s">
        <v>19</v>
      </c>
      <c r="H7139" s="8" t="s">
        <v>579</v>
      </c>
      <c r="I7139" s="8" t="s">
        <v>580</v>
      </c>
      <c r="J7139" s="8" t="s">
        <v>32410</v>
      </c>
      <c r="K7139" s="8" t="s">
        <v>582</v>
      </c>
      <c r="L7139" s="10" t="s">
        <v>32411</v>
      </c>
      <c r="M7139" s="11" t="str">
        <f t="shared" si="335"/>
        <v>2023/5/11 14:00:17</v>
      </c>
      <c r="N7139" s="12">
        <v>45057</v>
      </c>
      <c r="O7139" s="10" t="s">
        <v>32412</v>
      </c>
      <c r="P7139" s="8" t="s">
        <v>585</v>
      </c>
      <c r="Q7139" s="8" t="s">
        <v>32413</v>
      </c>
      <c r="R7139" s="8" t="s">
        <v>32414</v>
      </c>
      <c r="S7139" s="8" t="s">
        <v>3223</v>
      </c>
      <c r="T7139" s="8" t="s">
        <v>3224</v>
      </c>
      <c r="U7139" s="8" t="s">
        <v>3225</v>
      </c>
      <c r="V7139" s="8" t="s">
        <v>582</v>
      </c>
      <c r="W7139" s="8" t="s">
        <v>582</v>
      </c>
      <c r="X7139" s="8" t="s">
        <v>582</v>
      </c>
      <c r="Y7139" s="8" t="s">
        <v>582</v>
      </c>
      <c r="Z7139" s="8" t="s">
        <v>582</v>
      </c>
      <c r="AA7139" s="8" t="s">
        <v>31</v>
      </c>
      <c r="AB7139" s="8" t="s">
        <v>591</v>
      </c>
      <c r="AC7139" s="8" t="s">
        <v>657</v>
      </c>
      <c r="AD7139" s="8" t="s">
        <v>593</v>
      </c>
      <c r="AE7139" s="8" t="s">
        <v>604</v>
      </c>
      <c r="AF7139" s="1">
        <v>1</v>
      </c>
    </row>
    <row r="7140" ht="25" customHeight="1" spans="1:32">
      <c r="A7140" s="1">
        <f>COUNTIF(企业分类!A:A,AA7140)</f>
        <v>1</v>
      </c>
      <c r="B7140" s="6" t="str">
        <f t="shared" si="333"/>
        <v>30天内曾在线</v>
      </c>
      <c r="C7140" s="7">
        <v>45046.9999884259</v>
      </c>
      <c r="D7140" s="6">
        <f t="shared" si="334"/>
        <v>-10.6760763888888</v>
      </c>
      <c r="E7140" s="8" t="s">
        <v>32415</v>
      </c>
      <c r="F7140" s="8" t="s">
        <v>578</v>
      </c>
      <c r="G7140" s="8" t="s">
        <v>19</v>
      </c>
      <c r="H7140" s="8" t="s">
        <v>579</v>
      </c>
      <c r="I7140" s="8" t="s">
        <v>580</v>
      </c>
      <c r="J7140" s="8" t="s">
        <v>32416</v>
      </c>
      <c r="K7140" s="8" t="s">
        <v>582</v>
      </c>
      <c r="L7140" s="10" t="s">
        <v>32417</v>
      </c>
      <c r="M7140" s="11" t="str">
        <f t="shared" si="335"/>
        <v>2023/5/11 16:13:32</v>
      </c>
      <c r="N7140" s="12">
        <v>45057</v>
      </c>
      <c r="O7140" s="10" t="s">
        <v>32418</v>
      </c>
      <c r="P7140" s="8" t="s">
        <v>585</v>
      </c>
      <c r="Q7140" s="8" t="s">
        <v>32419</v>
      </c>
      <c r="R7140" s="8" t="s">
        <v>32420</v>
      </c>
      <c r="S7140" s="8" t="s">
        <v>3223</v>
      </c>
      <c r="T7140" s="8" t="s">
        <v>3224</v>
      </c>
      <c r="U7140" s="8" t="s">
        <v>3225</v>
      </c>
      <c r="V7140" s="8" t="s">
        <v>582</v>
      </c>
      <c r="W7140" s="8" t="s">
        <v>582</v>
      </c>
      <c r="X7140" s="8" t="s">
        <v>582</v>
      </c>
      <c r="Y7140" s="8" t="s">
        <v>582</v>
      </c>
      <c r="Z7140" s="8" t="s">
        <v>582</v>
      </c>
      <c r="AA7140" s="8" t="s">
        <v>31</v>
      </c>
      <c r="AB7140" s="8" t="s">
        <v>591</v>
      </c>
      <c r="AC7140" s="8" t="s">
        <v>657</v>
      </c>
      <c r="AD7140" s="8" t="s">
        <v>593</v>
      </c>
      <c r="AE7140" s="8" t="s">
        <v>604</v>
      </c>
      <c r="AF7140" s="1">
        <v>1</v>
      </c>
    </row>
    <row r="7141" ht="25" customHeight="1" spans="1:32">
      <c r="A7141" s="1">
        <f>COUNTIF(企业分类!A:A,AA7141)</f>
        <v>1</v>
      </c>
      <c r="B7141" s="6" t="str">
        <f t="shared" si="333"/>
        <v>30天内曾在线</v>
      </c>
      <c r="C7141" s="7">
        <v>45046.9999884259</v>
      </c>
      <c r="D7141" s="6">
        <f t="shared" si="334"/>
        <v>-10.6911805555574</v>
      </c>
      <c r="E7141" s="8" t="s">
        <v>32421</v>
      </c>
      <c r="F7141" s="8" t="s">
        <v>578</v>
      </c>
      <c r="G7141" s="8" t="s">
        <v>19</v>
      </c>
      <c r="H7141" s="8" t="s">
        <v>579</v>
      </c>
      <c r="I7141" s="8" t="s">
        <v>580</v>
      </c>
      <c r="J7141" s="8" t="s">
        <v>32422</v>
      </c>
      <c r="K7141" s="8" t="s">
        <v>582</v>
      </c>
      <c r="L7141" s="10" t="s">
        <v>607</v>
      </c>
      <c r="M7141" s="11" t="str">
        <f t="shared" si="335"/>
        <v>2023/5/11 16:35:17</v>
      </c>
      <c r="N7141" s="12">
        <v>45057</v>
      </c>
      <c r="O7141" s="10" t="s">
        <v>608</v>
      </c>
      <c r="P7141" s="8" t="s">
        <v>585</v>
      </c>
      <c r="Q7141" s="8" t="s">
        <v>32423</v>
      </c>
      <c r="R7141" s="8" t="s">
        <v>32424</v>
      </c>
      <c r="S7141" s="8" t="s">
        <v>3223</v>
      </c>
      <c r="T7141" s="8" t="s">
        <v>3224</v>
      </c>
      <c r="U7141" s="8" t="s">
        <v>3225</v>
      </c>
      <c r="V7141" s="8" t="s">
        <v>582</v>
      </c>
      <c r="W7141" s="8" t="s">
        <v>582</v>
      </c>
      <c r="X7141" s="8" t="s">
        <v>582</v>
      </c>
      <c r="Y7141" s="8" t="s">
        <v>582</v>
      </c>
      <c r="Z7141" s="8" t="s">
        <v>582</v>
      </c>
      <c r="AA7141" s="8" t="s">
        <v>31</v>
      </c>
      <c r="AB7141" s="8" t="s">
        <v>591</v>
      </c>
      <c r="AC7141" s="8" t="s">
        <v>657</v>
      </c>
      <c r="AD7141" s="8" t="s">
        <v>593</v>
      </c>
      <c r="AE7141" s="8" t="s">
        <v>604</v>
      </c>
      <c r="AF7141" s="1">
        <v>1</v>
      </c>
    </row>
    <row r="7142" ht="25" customHeight="1" spans="1:32">
      <c r="A7142" s="1">
        <f>COUNTIF(企业分类!A:A,AA7142)</f>
        <v>1</v>
      </c>
      <c r="B7142" s="6" t="str">
        <f t="shared" si="333"/>
        <v>30天内曾在线</v>
      </c>
      <c r="C7142" s="7">
        <v>45046.9999884259</v>
      </c>
      <c r="D7142" s="6">
        <f t="shared" si="334"/>
        <v>-2.58980324074219</v>
      </c>
      <c r="E7142" s="8" t="s">
        <v>32425</v>
      </c>
      <c r="F7142" s="8" t="s">
        <v>578</v>
      </c>
      <c r="G7142" s="8" t="s">
        <v>19</v>
      </c>
      <c r="H7142" s="8" t="s">
        <v>579</v>
      </c>
      <c r="I7142" s="8" t="s">
        <v>580</v>
      </c>
      <c r="J7142" s="8" t="s">
        <v>32426</v>
      </c>
      <c r="K7142" s="8" t="s">
        <v>582</v>
      </c>
      <c r="L7142" s="10" t="s">
        <v>32427</v>
      </c>
      <c r="M7142" s="11" t="str">
        <f t="shared" si="335"/>
        <v>2023/5/3 14:09:18</v>
      </c>
      <c r="N7142" s="12">
        <v>45049</v>
      </c>
      <c r="O7142" s="10" t="s">
        <v>32428</v>
      </c>
      <c r="P7142" s="8" t="s">
        <v>585</v>
      </c>
      <c r="Q7142" s="8" t="s">
        <v>32429</v>
      </c>
      <c r="R7142" s="8" t="s">
        <v>32430</v>
      </c>
      <c r="S7142" s="8" t="s">
        <v>3223</v>
      </c>
      <c r="T7142" s="8" t="s">
        <v>3224</v>
      </c>
      <c r="U7142" s="8" t="s">
        <v>3225</v>
      </c>
      <c r="V7142" s="8" t="s">
        <v>582</v>
      </c>
      <c r="W7142" s="8" t="s">
        <v>582</v>
      </c>
      <c r="X7142" s="8" t="s">
        <v>582</v>
      </c>
      <c r="Y7142" s="8" t="s">
        <v>582</v>
      </c>
      <c r="Z7142" s="8" t="s">
        <v>582</v>
      </c>
      <c r="AA7142" s="8" t="s">
        <v>31</v>
      </c>
      <c r="AB7142" s="8" t="s">
        <v>591</v>
      </c>
      <c r="AC7142" s="8" t="s">
        <v>657</v>
      </c>
      <c r="AD7142" s="8" t="s">
        <v>593</v>
      </c>
      <c r="AE7142" s="8" t="s">
        <v>604</v>
      </c>
      <c r="AF7142" s="1">
        <v>1</v>
      </c>
    </row>
    <row r="7143" ht="25" customHeight="1" spans="1:32">
      <c r="A7143" s="1">
        <f>COUNTIF(企业分类!A:A,AA7143)</f>
        <v>1</v>
      </c>
      <c r="B7143" s="6" t="str">
        <f t="shared" si="333"/>
        <v>30天内曾在线</v>
      </c>
      <c r="C7143" s="7">
        <v>45046.9999884259</v>
      </c>
      <c r="D7143" s="6">
        <f t="shared" si="334"/>
        <v>-10.6924537037048</v>
      </c>
      <c r="E7143" s="8" t="s">
        <v>32431</v>
      </c>
      <c r="F7143" s="8" t="s">
        <v>578</v>
      </c>
      <c r="G7143" s="8" t="s">
        <v>19</v>
      </c>
      <c r="H7143" s="8" t="s">
        <v>579</v>
      </c>
      <c r="I7143" s="8" t="s">
        <v>580</v>
      </c>
      <c r="J7143" s="8" t="s">
        <v>32432</v>
      </c>
      <c r="K7143" s="8" t="s">
        <v>582</v>
      </c>
      <c r="L7143" s="10" t="s">
        <v>2099</v>
      </c>
      <c r="M7143" s="11" t="str">
        <f t="shared" si="335"/>
        <v>2023/5/11 16:37:07</v>
      </c>
      <c r="N7143" s="12">
        <v>45057</v>
      </c>
      <c r="O7143" s="10" t="s">
        <v>2100</v>
      </c>
      <c r="P7143" s="8" t="s">
        <v>585</v>
      </c>
      <c r="Q7143" s="8" t="s">
        <v>32433</v>
      </c>
      <c r="R7143" s="8" t="s">
        <v>32434</v>
      </c>
      <c r="S7143" s="8" t="s">
        <v>3223</v>
      </c>
      <c r="T7143" s="8" t="s">
        <v>3224</v>
      </c>
      <c r="U7143" s="8" t="s">
        <v>3225</v>
      </c>
      <c r="V7143" s="8" t="s">
        <v>582</v>
      </c>
      <c r="W7143" s="8" t="s">
        <v>582</v>
      </c>
      <c r="X7143" s="8" t="s">
        <v>582</v>
      </c>
      <c r="Y7143" s="8" t="s">
        <v>582</v>
      </c>
      <c r="Z7143" s="8" t="s">
        <v>582</v>
      </c>
      <c r="AA7143" s="8" t="s">
        <v>31</v>
      </c>
      <c r="AB7143" s="8" t="s">
        <v>591</v>
      </c>
      <c r="AC7143" s="8" t="s">
        <v>657</v>
      </c>
      <c r="AD7143" s="8" t="s">
        <v>593</v>
      </c>
      <c r="AE7143" s="8" t="s">
        <v>604</v>
      </c>
      <c r="AF7143" s="1">
        <v>1</v>
      </c>
    </row>
    <row r="7144" ht="25" customHeight="1" spans="1:32">
      <c r="A7144" s="1">
        <f>COUNTIF(企业分类!A:A,AA7144)</f>
        <v>1</v>
      </c>
      <c r="B7144" s="6" t="str">
        <f t="shared" si="333"/>
        <v>30天内曾在线</v>
      </c>
      <c r="C7144" s="7">
        <v>45046.9999884259</v>
      </c>
      <c r="D7144" s="6">
        <f t="shared" si="334"/>
        <v>-10.6923263888893</v>
      </c>
      <c r="E7144" s="8" t="s">
        <v>32435</v>
      </c>
      <c r="F7144" s="8" t="s">
        <v>578</v>
      </c>
      <c r="G7144" s="8" t="s">
        <v>19</v>
      </c>
      <c r="H7144" s="8" t="s">
        <v>579</v>
      </c>
      <c r="I7144" s="8" t="s">
        <v>580</v>
      </c>
      <c r="J7144" s="8" t="s">
        <v>32436</v>
      </c>
      <c r="K7144" s="8" t="s">
        <v>582</v>
      </c>
      <c r="L7144" s="10" t="s">
        <v>1186</v>
      </c>
      <c r="M7144" s="11" t="str">
        <f t="shared" si="335"/>
        <v>2023/5/11 16:36:56</v>
      </c>
      <c r="N7144" s="12">
        <v>45057</v>
      </c>
      <c r="O7144" s="10" t="s">
        <v>1187</v>
      </c>
      <c r="P7144" s="8" t="s">
        <v>585</v>
      </c>
      <c r="Q7144" s="8" t="s">
        <v>32437</v>
      </c>
      <c r="R7144" s="8" t="s">
        <v>32438</v>
      </c>
      <c r="S7144" s="8" t="s">
        <v>3223</v>
      </c>
      <c r="T7144" s="8" t="s">
        <v>3224</v>
      </c>
      <c r="U7144" s="8" t="s">
        <v>3225</v>
      </c>
      <c r="V7144" s="8" t="s">
        <v>582</v>
      </c>
      <c r="W7144" s="8" t="s">
        <v>582</v>
      </c>
      <c r="X7144" s="8" t="s">
        <v>582</v>
      </c>
      <c r="Y7144" s="8" t="s">
        <v>582</v>
      </c>
      <c r="Z7144" s="8" t="s">
        <v>582</v>
      </c>
      <c r="AA7144" s="8" t="s">
        <v>31</v>
      </c>
      <c r="AB7144" s="8" t="s">
        <v>591</v>
      </c>
      <c r="AC7144" s="8" t="s">
        <v>657</v>
      </c>
      <c r="AD7144" s="8" t="s">
        <v>593</v>
      </c>
      <c r="AE7144" s="8" t="s">
        <v>604</v>
      </c>
      <c r="AF7144" s="1">
        <v>1</v>
      </c>
    </row>
    <row r="7145" ht="25" customHeight="1" spans="1:32">
      <c r="A7145" s="1">
        <f>COUNTIF(企业分类!A:A,AA7145)</f>
        <v>1</v>
      </c>
      <c r="B7145" s="6" t="str">
        <f t="shared" si="333"/>
        <v>30天内曾在线</v>
      </c>
      <c r="C7145" s="7">
        <v>45046.9999884259</v>
      </c>
      <c r="D7145" s="6">
        <f t="shared" si="334"/>
        <v>-10.6732523148166</v>
      </c>
      <c r="E7145" s="8" t="s">
        <v>32439</v>
      </c>
      <c r="F7145" s="8" t="s">
        <v>578</v>
      </c>
      <c r="G7145" s="8" t="s">
        <v>19</v>
      </c>
      <c r="H7145" s="8" t="s">
        <v>579</v>
      </c>
      <c r="I7145" s="8" t="s">
        <v>580</v>
      </c>
      <c r="J7145" s="8" t="s">
        <v>32440</v>
      </c>
      <c r="K7145" s="8" t="s">
        <v>582</v>
      </c>
      <c r="L7145" s="10" t="s">
        <v>32441</v>
      </c>
      <c r="M7145" s="11" t="str">
        <f t="shared" si="335"/>
        <v>2023/5/11 16:09:28</v>
      </c>
      <c r="N7145" s="12">
        <v>45057</v>
      </c>
      <c r="O7145" s="10" t="s">
        <v>32442</v>
      </c>
      <c r="P7145" s="8" t="s">
        <v>585</v>
      </c>
      <c r="Q7145" s="8" t="s">
        <v>32443</v>
      </c>
      <c r="R7145" s="8" t="s">
        <v>32444</v>
      </c>
      <c r="S7145" s="8" t="s">
        <v>3223</v>
      </c>
      <c r="T7145" s="8" t="s">
        <v>3224</v>
      </c>
      <c r="U7145" s="8" t="s">
        <v>3225</v>
      </c>
      <c r="V7145" s="8" t="s">
        <v>582</v>
      </c>
      <c r="W7145" s="8" t="s">
        <v>582</v>
      </c>
      <c r="X7145" s="8" t="s">
        <v>582</v>
      </c>
      <c r="Y7145" s="8" t="s">
        <v>582</v>
      </c>
      <c r="Z7145" s="8" t="s">
        <v>582</v>
      </c>
      <c r="AA7145" s="8" t="s">
        <v>31</v>
      </c>
      <c r="AB7145" s="8" t="s">
        <v>591</v>
      </c>
      <c r="AC7145" s="8" t="s">
        <v>657</v>
      </c>
      <c r="AD7145" s="8" t="s">
        <v>593</v>
      </c>
      <c r="AE7145" s="8" t="s">
        <v>604</v>
      </c>
      <c r="AF7145" s="1">
        <v>1</v>
      </c>
    </row>
    <row r="7146" ht="25" customHeight="1" spans="1:32">
      <c r="A7146" s="1">
        <f>COUNTIF(企业分类!A:A,AA7146)</f>
        <v>1</v>
      </c>
      <c r="B7146" s="6" t="str">
        <f t="shared" si="333"/>
        <v>30天内曾在线</v>
      </c>
      <c r="C7146" s="7">
        <v>45046.9999884259</v>
      </c>
      <c r="D7146" s="6">
        <f t="shared" si="334"/>
        <v>-10.6531018518581</v>
      </c>
      <c r="E7146" s="8" t="s">
        <v>32445</v>
      </c>
      <c r="F7146" s="8" t="s">
        <v>578</v>
      </c>
      <c r="G7146" s="8" t="s">
        <v>19</v>
      </c>
      <c r="H7146" s="8" t="s">
        <v>579</v>
      </c>
      <c r="I7146" s="8" t="s">
        <v>580</v>
      </c>
      <c r="J7146" s="8" t="s">
        <v>32446</v>
      </c>
      <c r="K7146" s="8" t="s">
        <v>582</v>
      </c>
      <c r="L7146" s="10" t="s">
        <v>32447</v>
      </c>
      <c r="M7146" s="11" t="str">
        <f t="shared" si="335"/>
        <v>2023/5/11 15:40:27</v>
      </c>
      <c r="N7146" s="12">
        <v>45057</v>
      </c>
      <c r="O7146" s="10" t="s">
        <v>32448</v>
      </c>
      <c r="P7146" s="8" t="s">
        <v>585</v>
      </c>
      <c r="Q7146" s="8" t="s">
        <v>32449</v>
      </c>
      <c r="R7146" s="8" t="s">
        <v>32450</v>
      </c>
      <c r="S7146" s="8" t="s">
        <v>3223</v>
      </c>
      <c r="T7146" s="8" t="s">
        <v>3224</v>
      </c>
      <c r="U7146" s="8" t="s">
        <v>3225</v>
      </c>
      <c r="V7146" s="8" t="s">
        <v>582</v>
      </c>
      <c r="W7146" s="8" t="s">
        <v>582</v>
      </c>
      <c r="X7146" s="8" t="s">
        <v>582</v>
      </c>
      <c r="Y7146" s="8" t="s">
        <v>582</v>
      </c>
      <c r="Z7146" s="8" t="s">
        <v>582</v>
      </c>
      <c r="AA7146" s="8" t="s">
        <v>31</v>
      </c>
      <c r="AB7146" s="8" t="s">
        <v>591</v>
      </c>
      <c r="AC7146" s="8" t="s">
        <v>657</v>
      </c>
      <c r="AD7146" s="8" t="s">
        <v>593</v>
      </c>
      <c r="AE7146" s="8" t="s">
        <v>604</v>
      </c>
      <c r="AF7146" s="1">
        <v>1</v>
      </c>
    </row>
    <row r="7147" ht="25" customHeight="1" spans="1:32">
      <c r="A7147" s="1">
        <f>COUNTIF(企业分类!A:A,AA7147)</f>
        <v>1</v>
      </c>
      <c r="B7147" s="6" t="str">
        <f t="shared" si="333"/>
        <v>30天内曾在线</v>
      </c>
      <c r="C7147" s="7">
        <v>45046.9999884259</v>
      </c>
      <c r="D7147" s="6">
        <f t="shared" si="334"/>
        <v>-10.6735416666706</v>
      </c>
      <c r="E7147" s="8" t="s">
        <v>32451</v>
      </c>
      <c r="F7147" s="8" t="s">
        <v>578</v>
      </c>
      <c r="G7147" s="8" t="s">
        <v>19</v>
      </c>
      <c r="H7147" s="8" t="s">
        <v>579</v>
      </c>
      <c r="I7147" s="8" t="s">
        <v>580</v>
      </c>
      <c r="J7147" s="8" t="s">
        <v>32452</v>
      </c>
      <c r="K7147" s="8" t="s">
        <v>582</v>
      </c>
      <c r="L7147" s="10" t="s">
        <v>32453</v>
      </c>
      <c r="M7147" s="11" t="str">
        <f t="shared" si="335"/>
        <v>2023/5/11 16:09:53</v>
      </c>
      <c r="N7147" s="12">
        <v>45057</v>
      </c>
      <c r="O7147" s="10" t="s">
        <v>32454</v>
      </c>
      <c r="P7147" s="8" t="s">
        <v>585</v>
      </c>
      <c r="Q7147" s="8" t="s">
        <v>32455</v>
      </c>
      <c r="R7147" s="8" t="s">
        <v>32456</v>
      </c>
      <c r="S7147" s="8" t="s">
        <v>3223</v>
      </c>
      <c r="T7147" s="8" t="s">
        <v>3224</v>
      </c>
      <c r="U7147" s="8" t="s">
        <v>3225</v>
      </c>
      <c r="V7147" s="8" t="s">
        <v>582</v>
      </c>
      <c r="W7147" s="8" t="s">
        <v>582</v>
      </c>
      <c r="X7147" s="8" t="s">
        <v>582</v>
      </c>
      <c r="Y7147" s="8" t="s">
        <v>582</v>
      </c>
      <c r="Z7147" s="8" t="s">
        <v>582</v>
      </c>
      <c r="AA7147" s="8" t="s">
        <v>31</v>
      </c>
      <c r="AB7147" s="8" t="s">
        <v>591</v>
      </c>
      <c r="AC7147" s="8" t="s">
        <v>657</v>
      </c>
      <c r="AD7147" s="8" t="s">
        <v>593</v>
      </c>
      <c r="AE7147" s="8" t="s">
        <v>604</v>
      </c>
      <c r="AF7147" s="1">
        <v>1</v>
      </c>
    </row>
    <row r="7148" ht="25" customHeight="1" spans="1:32">
      <c r="A7148" s="1">
        <f>COUNTIF(企业分类!A:A,AA7148)</f>
        <v>1</v>
      </c>
      <c r="B7148" s="6" t="str">
        <f t="shared" si="333"/>
        <v>30天内曾在线</v>
      </c>
      <c r="C7148" s="7">
        <v>45046.9999884259</v>
      </c>
      <c r="D7148" s="6">
        <f t="shared" si="334"/>
        <v>-10.6926388888896</v>
      </c>
      <c r="E7148" s="8" t="s">
        <v>32457</v>
      </c>
      <c r="F7148" s="8" t="s">
        <v>578</v>
      </c>
      <c r="G7148" s="8" t="s">
        <v>19</v>
      </c>
      <c r="H7148" s="8" t="s">
        <v>579</v>
      </c>
      <c r="I7148" s="8" t="s">
        <v>580</v>
      </c>
      <c r="J7148" s="8" t="s">
        <v>32458</v>
      </c>
      <c r="K7148" s="8" t="s">
        <v>582</v>
      </c>
      <c r="L7148" s="10" t="s">
        <v>1386</v>
      </c>
      <c r="M7148" s="11" t="str">
        <f t="shared" si="335"/>
        <v>2023/5/11 16:37:23</v>
      </c>
      <c r="N7148" s="12">
        <v>45057</v>
      </c>
      <c r="O7148" s="10" t="s">
        <v>1387</v>
      </c>
      <c r="P7148" s="8" t="s">
        <v>585</v>
      </c>
      <c r="Q7148" s="8" t="s">
        <v>32459</v>
      </c>
      <c r="R7148" s="8" t="s">
        <v>32460</v>
      </c>
      <c r="S7148" s="8" t="s">
        <v>626</v>
      </c>
      <c r="T7148" s="8" t="s">
        <v>627</v>
      </c>
      <c r="U7148" s="8" t="s">
        <v>628</v>
      </c>
      <c r="V7148" s="8" t="s">
        <v>582</v>
      </c>
      <c r="W7148" s="8" t="s">
        <v>582</v>
      </c>
      <c r="X7148" s="8" t="s">
        <v>582</v>
      </c>
      <c r="Y7148" s="8" t="s">
        <v>582</v>
      </c>
      <c r="Z7148" s="8" t="s">
        <v>582</v>
      </c>
      <c r="AA7148" s="8" t="s">
        <v>365</v>
      </c>
      <c r="AB7148" s="8" t="s">
        <v>591</v>
      </c>
      <c r="AC7148" s="8" t="s">
        <v>657</v>
      </c>
      <c r="AD7148" s="8" t="s">
        <v>593</v>
      </c>
      <c r="AE7148" s="8" t="s">
        <v>604</v>
      </c>
      <c r="AF7148" s="1">
        <v>1</v>
      </c>
    </row>
    <row r="7149" ht="25" customHeight="1" spans="1:32">
      <c r="A7149" s="1">
        <f>COUNTIF(企业分类!A:A,AA7149)</f>
        <v>1</v>
      </c>
      <c r="B7149" s="6" t="str">
        <f t="shared" si="333"/>
        <v>30天内曾在线</v>
      </c>
      <c r="C7149" s="7">
        <v>45046.9999884259</v>
      </c>
      <c r="D7149" s="6">
        <f t="shared" si="334"/>
        <v>-10.6693981481512</v>
      </c>
      <c r="E7149" s="8" t="s">
        <v>32461</v>
      </c>
      <c r="F7149" s="8" t="s">
        <v>578</v>
      </c>
      <c r="G7149" s="8" t="s">
        <v>19</v>
      </c>
      <c r="H7149" s="8" t="s">
        <v>579</v>
      </c>
      <c r="I7149" s="8" t="s">
        <v>580</v>
      </c>
      <c r="J7149" s="8" t="s">
        <v>32462</v>
      </c>
      <c r="K7149" s="8" t="s">
        <v>582</v>
      </c>
      <c r="L7149" s="10" t="s">
        <v>32463</v>
      </c>
      <c r="M7149" s="11" t="str">
        <f t="shared" si="335"/>
        <v>2023/5/11 16:03:55</v>
      </c>
      <c r="N7149" s="12">
        <v>45057</v>
      </c>
      <c r="O7149" s="10" t="s">
        <v>32464</v>
      </c>
      <c r="P7149" s="8" t="s">
        <v>585</v>
      </c>
      <c r="Q7149" s="8" t="s">
        <v>32465</v>
      </c>
      <c r="R7149" s="8" t="s">
        <v>32466</v>
      </c>
      <c r="S7149" s="8" t="s">
        <v>3223</v>
      </c>
      <c r="T7149" s="8" t="s">
        <v>3224</v>
      </c>
      <c r="U7149" s="8" t="s">
        <v>3225</v>
      </c>
      <c r="V7149" s="8" t="s">
        <v>582</v>
      </c>
      <c r="W7149" s="8" t="s">
        <v>582</v>
      </c>
      <c r="X7149" s="8" t="s">
        <v>582</v>
      </c>
      <c r="Y7149" s="8" t="s">
        <v>582</v>
      </c>
      <c r="Z7149" s="8" t="s">
        <v>582</v>
      </c>
      <c r="AA7149" s="8" t="s">
        <v>31</v>
      </c>
      <c r="AB7149" s="8" t="s">
        <v>591</v>
      </c>
      <c r="AC7149" s="8" t="s">
        <v>657</v>
      </c>
      <c r="AD7149" s="8" t="s">
        <v>593</v>
      </c>
      <c r="AE7149" s="8" t="s">
        <v>604</v>
      </c>
      <c r="AF7149" s="1">
        <v>1</v>
      </c>
    </row>
    <row r="7150" ht="25" customHeight="1" spans="1:32">
      <c r="A7150" s="1">
        <f>COUNTIF(企业分类!A:A,AA7150)</f>
        <v>1</v>
      </c>
      <c r="B7150" s="6" t="str">
        <f t="shared" si="333"/>
        <v>30天内曾在线</v>
      </c>
      <c r="C7150" s="7">
        <v>45046.9999884259</v>
      </c>
      <c r="D7150" s="6">
        <f t="shared" si="334"/>
        <v>-10.6913310185191</v>
      </c>
      <c r="E7150" s="8" t="s">
        <v>32467</v>
      </c>
      <c r="F7150" s="8" t="s">
        <v>578</v>
      </c>
      <c r="G7150" s="8" t="s">
        <v>19</v>
      </c>
      <c r="H7150" s="8" t="s">
        <v>579</v>
      </c>
      <c r="I7150" s="8" t="s">
        <v>580</v>
      </c>
      <c r="J7150" s="8" t="s">
        <v>32468</v>
      </c>
      <c r="K7150" s="8" t="s">
        <v>582</v>
      </c>
      <c r="L7150" s="10" t="s">
        <v>1936</v>
      </c>
      <c r="M7150" s="11" t="str">
        <f t="shared" si="335"/>
        <v>2023/5/11 16:35:30</v>
      </c>
      <c r="N7150" s="12">
        <v>45057</v>
      </c>
      <c r="O7150" s="10" t="s">
        <v>1937</v>
      </c>
      <c r="P7150" s="8" t="s">
        <v>585</v>
      </c>
      <c r="Q7150" s="8" t="s">
        <v>32469</v>
      </c>
      <c r="R7150" s="8" t="s">
        <v>32470</v>
      </c>
      <c r="S7150" s="8" t="s">
        <v>3223</v>
      </c>
      <c r="T7150" s="8" t="s">
        <v>3224</v>
      </c>
      <c r="U7150" s="8" t="s">
        <v>3225</v>
      </c>
      <c r="V7150" s="8" t="s">
        <v>582</v>
      </c>
      <c r="W7150" s="8" t="s">
        <v>582</v>
      </c>
      <c r="X7150" s="8" t="s">
        <v>582</v>
      </c>
      <c r="Y7150" s="8" t="s">
        <v>582</v>
      </c>
      <c r="Z7150" s="8" t="s">
        <v>582</v>
      </c>
      <c r="AA7150" s="8" t="s">
        <v>31</v>
      </c>
      <c r="AB7150" s="8" t="s">
        <v>591</v>
      </c>
      <c r="AC7150" s="8" t="s">
        <v>657</v>
      </c>
      <c r="AD7150" s="8" t="s">
        <v>593</v>
      </c>
      <c r="AE7150" s="8" t="s">
        <v>604</v>
      </c>
      <c r="AF7150" s="1">
        <v>1</v>
      </c>
    </row>
    <row r="7151" ht="25" customHeight="1" spans="1:32">
      <c r="A7151" s="1">
        <f>COUNTIF(企业分类!A:A,AA7151)</f>
        <v>1</v>
      </c>
      <c r="B7151" s="6" t="str">
        <f t="shared" si="333"/>
        <v>30天内曾在线</v>
      </c>
      <c r="C7151" s="7">
        <v>45046.9999884259</v>
      </c>
      <c r="D7151" s="6">
        <f t="shared" si="334"/>
        <v>-10.6704513888908</v>
      </c>
      <c r="E7151" s="8" t="s">
        <v>32471</v>
      </c>
      <c r="F7151" s="8" t="s">
        <v>578</v>
      </c>
      <c r="G7151" s="8" t="s">
        <v>19</v>
      </c>
      <c r="H7151" s="8" t="s">
        <v>579</v>
      </c>
      <c r="I7151" s="8" t="s">
        <v>580</v>
      </c>
      <c r="J7151" s="8" t="s">
        <v>32472</v>
      </c>
      <c r="K7151" s="8" t="s">
        <v>582</v>
      </c>
      <c r="L7151" s="10" t="s">
        <v>32473</v>
      </c>
      <c r="M7151" s="11" t="str">
        <f t="shared" si="335"/>
        <v>2023/5/11 16:05:26</v>
      </c>
      <c r="N7151" s="12">
        <v>45057</v>
      </c>
      <c r="O7151" s="10" t="s">
        <v>32474</v>
      </c>
      <c r="P7151" s="8" t="s">
        <v>585</v>
      </c>
      <c r="Q7151" s="8" t="s">
        <v>32475</v>
      </c>
      <c r="R7151" s="8" t="s">
        <v>32476</v>
      </c>
      <c r="S7151" s="8" t="s">
        <v>3223</v>
      </c>
      <c r="T7151" s="8" t="s">
        <v>3224</v>
      </c>
      <c r="U7151" s="8" t="s">
        <v>3225</v>
      </c>
      <c r="V7151" s="8" t="s">
        <v>582</v>
      </c>
      <c r="W7151" s="8" t="s">
        <v>582</v>
      </c>
      <c r="X7151" s="8" t="s">
        <v>582</v>
      </c>
      <c r="Y7151" s="8" t="s">
        <v>582</v>
      </c>
      <c r="Z7151" s="8" t="s">
        <v>582</v>
      </c>
      <c r="AA7151" s="8" t="s">
        <v>31</v>
      </c>
      <c r="AB7151" s="8" t="s">
        <v>591</v>
      </c>
      <c r="AC7151" s="8" t="s">
        <v>657</v>
      </c>
      <c r="AD7151" s="8" t="s">
        <v>593</v>
      </c>
      <c r="AE7151" s="8" t="s">
        <v>604</v>
      </c>
      <c r="AF7151" s="1">
        <v>1</v>
      </c>
    </row>
    <row r="7152" ht="25" customHeight="1" spans="1:32">
      <c r="A7152" s="1">
        <f>COUNTIF(企业分类!A:A,AA7152)</f>
        <v>1</v>
      </c>
      <c r="B7152" s="6" t="str">
        <f t="shared" si="333"/>
        <v>30天内曾在线</v>
      </c>
      <c r="C7152" s="7">
        <v>45046.9999884259</v>
      </c>
      <c r="D7152" s="6">
        <f t="shared" si="334"/>
        <v>-10.6883101851854</v>
      </c>
      <c r="E7152" s="8" t="s">
        <v>32477</v>
      </c>
      <c r="F7152" s="8" t="s">
        <v>578</v>
      </c>
      <c r="G7152" s="8" t="s">
        <v>19</v>
      </c>
      <c r="H7152" s="8" t="s">
        <v>579</v>
      </c>
      <c r="I7152" s="8" t="s">
        <v>580</v>
      </c>
      <c r="J7152" s="8" t="s">
        <v>32478</v>
      </c>
      <c r="K7152" s="8" t="s">
        <v>582</v>
      </c>
      <c r="L7152" s="10" t="s">
        <v>9434</v>
      </c>
      <c r="M7152" s="11" t="str">
        <f t="shared" si="335"/>
        <v>2023/5/11 16:31:09</v>
      </c>
      <c r="N7152" s="12">
        <v>45057</v>
      </c>
      <c r="O7152" s="10" t="s">
        <v>9435</v>
      </c>
      <c r="P7152" s="8" t="s">
        <v>585</v>
      </c>
      <c r="Q7152" s="8" t="s">
        <v>32479</v>
      </c>
      <c r="R7152" s="8" t="s">
        <v>32480</v>
      </c>
      <c r="S7152" s="8" t="s">
        <v>3223</v>
      </c>
      <c r="T7152" s="8" t="s">
        <v>3224</v>
      </c>
      <c r="U7152" s="8" t="s">
        <v>3225</v>
      </c>
      <c r="V7152" s="8" t="s">
        <v>582</v>
      </c>
      <c r="W7152" s="8" t="s">
        <v>582</v>
      </c>
      <c r="X7152" s="8" t="s">
        <v>582</v>
      </c>
      <c r="Y7152" s="8" t="s">
        <v>582</v>
      </c>
      <c r="Z7152" s="8" t="s">
        <v>582</v>
      </c>
      <c r="AA7152" s="8" t="s">
        <v>31</v>
      </c>
      <c r="AB7152" s="8" t="s">
        <v>591</v>
      </c>
      <c r="AC7152" s="8" t="s">
        <v>657</v>
      </c>
      <c r="AD7152" s="8" t="s">
        <v>593</v>
      </c>
      <c r="AE7152" s="8" t="s">
        <v>604</v>
      </c>
      <c r="AF7152" s="1">
        <v>1</v>
      </c>
    </row>
    <row r="7153" ht="25" customHeight="1" spans="1:32">
      <c r="A7153" s="1">
        <f>COUNTIF(企业分类!A:A,AA7153)</f>
        <v>1</v>
      </c>
      <c r="B7153" s="6" t="str">
        <f t="shared" si="333"/>
        <v>30天内曾在线</v>
      </c>
      <c r="C7153" s="7">
        <v>45046.9999884259</v>
      </c>
      <c r="D7153" s="6">
        <f t="shared" si="334"/>
        <v>-10.6835069444496</v>
      </c>
      <c r="E7153" s="8" t="s">
        <v>32481</v>
      </c>
      <c r="F7153" s="8" t="s">
        <v>578</v>
      </c>
      <c r="G7153" s="8" t="s">
        <v>19</v>
      </c>
      <c r="H7153" s="8" t="s">
        <v>579</v>
      </c>
      <c r="I7153" s="8" t="s">
        <v>580</v>
      </c>
      <c r="J7153" s="8" t="s">
        <v>32482</v>
      </c>
      <c r="K7153" s="8" t="s">
        <v>582</v>
      </c>
      <c r="L7153" s="10" t="s">
        <v>32483</v>
      </c>
      <c r="M7153" s="11" t="str">
        <f t="shared" si="335"/>
        <v>2023/5/11 16:24:14</v>
      </c>
      <c r="N7153" s="12">
        <v>45057</v>
      </c>
      <c r="O7153" s="10" t="s">
        <v>32484</v>
      </c>
      <c r="P7153" s="8" t="s">
        <v>585</v>
      </c>
      <c r="Q7153" s="8" t="s">
        <v>32485</v>
      </c>
      <c r="R7153" s="8" t="s">
        <v>32486</v>
      </c>
      <c r="S7153" s="8" t="s">
        <v>3223</v>
      </c>
      <c r="T7153" s="8" t="s">
        <v>3224</v>
      </c>
      <c r="U7153" s="8" t="s">
        <v>3225</v>
      </c>
      <c r="V7153" s="8" t="s">
        <v>582</v>
      </c>
      <c r="W7153" s="8" t="s">
        <v>582</v>
      </c>
      <c r="X7153" s="8" t="s">
        <v>582</v>
      </c>
      <c r="Y7153" s="8" t="s">
        <v>582</v>
      </c>
      <c r="Z7153" s="8" t="s">
        <v>582</v>
      </c>
      <c r="AA7153" s="8" t="s">
        <v>31</v>
      </c>
      <c r="AB7153" s="8" t="s">
        <v>591</v>
      </c>
      <c r="AC7153" s="8" t="s">
        <v>657</v>
      </c>
      <c r="AD7153" s="8" t="s">
        <v>593</v>
      </c>
      <c r="AE7153" s="8" t="s">
        <v>604</v>
      </c>
      <c r="AF7153" s="1">
        <v>1</v>
      </c>
    </row>
    <row r="7154" ht="25" customHeight="1" spans="1:32">
      <c r="A7154" s="1">
        <f>COUNTIF(企业分类!A:A,AA7154)</f>
        <v>1</v>
      </c>
      <c r="B7154" s="6" t="str">
        <f t="shared" si="333"/>
        <v>30天内曾在线</v>
      </c>
      <c r="C7154" s="7">
        <v>45046.9999884259</v>
      </c>
      <c r="D7154" s="6">
        <f t="shared" si="334"/>
        <v>-10.6925810185203</v>
      </c>
      <c r="E7154" s="8" t="s">
        <v>32487</v>
      </c>
      <c r="F7154" s="8" t="s">
        <v>578</v>
      </c>
      <c r="G7154" s="8" t="s">
        <v>19</v>
      </c>
      <c r="H7154" s="8" t="s">
        <v>579</v>
      </c>
      <c r="I7154" s="8" t="s">
        <v>580</v>
      </c>
      <c r="J7154" s="8" t="s">
        <v>32488</v>
      </c>
      <c r="K7154" s="8" t="s">
        <v>582</v>
      </c>
      <c r="L7154" s="10" t="s">
        <v>2888</v>
      </c>
      <c r="M7154" s="11" t="str">
        <f t="shared" si="335"/>
        <v>2023/5/11 16:37:18</v>
      </c>
      <c r="N7154" s="12">
        <v>45057</v>
      </c>
      <c r="O7154" s="10" t="s">
        <v>2889</v>
      </c>
      <c r="P7154" s="8" t="s">
        <v>585</v>
      </c>
      <c r="Q7154" s="8" t="s">
        <v>32489</v>
      </c>
      <c r="R7154" s="8" t="s">
        <v>32490</v>
      </c>
      <c r="S7154" s="8" t="s">
        <v>3223</v>
      </c>
      <c r="T7154" s="8" t="s">
        <v>3224</v>
      </c>
      <c r="U7154" s="8" t="s">
        <v>3225</v>
      </c>
      <c r="V7154" s="8" t="s">
        <v>582</v>
      </c>
      <c r="W7154" s="8" t="s">
        <v>582</v>
      </c>
      <c r="X7154" s="8" t="s">
        <v>582</v>
      </c>
      <c r="Y7154" s="8" t="s">
        <v>582</v>
      </c>
      <c r="Z7154" s="8" t="s">
        <v>582</v>
      </c>
      <c r="AA7154" s="8" t="s">
        <v>31</v>
      </c>
      <c r="AB7154" s="8" t="s">
        <v>591</v>
      </c>
      <c r="AC7154" s="8" t="s">
        <v>657</v>
      </c>
      <c r="AD7154" s="8" t="s">
        <v>593</v>
      </c>
      <c r="AE7154" s="8" t="s">
        <v>604</v>
      </c>
      <c r="AF7154" s="1">
        <v>1</v>
      </c>
    </row>
    <row r="7155" ht="25" customHeight="1" spans="1:32">
      <c r="A7155" s="1">
        <f>COUNTIF(企业分类!A:A,AA7155)</f>
        <v>1</v>
      </c>
      <c r="B7155" s="6" t="str">
        <f t="shared" si="333"/>
        <v>30天内曾在线</v>
      </c>
      <c r="C7155" s="7">
        <v>45046.9999884259</v>
      </c>
      <c r="D7155" s="6">
        <f t="shared" si="334"/>
        <v>-10.6906134259261</v>
      </c>
      <c r="E7155" s="8" t="s">
        <v>32491</v>
      </c>
      <c r="F7155" s="8" t="s">
        <v>578</v>
      </c>
      <c r="G7155" s="8" t="s">
        <v>19</v>
      </c>
      <c r="H7155" s="8" t="s">
        <v>579</v>
      </c>
      <c r="I7155" s="8" t="s">
        <v>580</v>
      </c>
      <c r="J7155" s="8" t="s">
        <v>32492</v>
      </c>
      <c r="K7155" s="8" t="s">
        <v>582</v>
      </c>
      <c r="L7155" s="10" t="s">
        <v>2838</v>
      </c>
      <c r="M7155" s="11" t="str">
        <f t="shared" si="335"/>
        <v>2023/5/11 16:34:28</v>
      </c>
      <c r="N7155" s="12">
        <v>45057</v>
      </c>
      <c r="O7155" s="10" t="s">
        <v>2839</v>
      </c>
      <c r="P7155" s="8" t="s">
        <v>585</v>
      </c>
      <c r="Q7155" s="8" t="s">
        <v>32493</v>
      </c>
      <c r="R7155" s="8" t="s">
        <v>32494</v>
      </c>
      <c r="S7155" s="8" t="s">
        <v>3223</v>
      </c>
      <c r="T7155" s="8" t="s">
        <v>3224</v>
      </c>
      <c r="U7155" s="8" t="s">
        <v>3225</v>
      </c>
      <c r="V7155" s="8" t="s">
        <v>582</v>
      </c>
      <c r="W7155" s="8" t="s">
        <v>582</v>
      </c>
      <c r="X7155" s="8" t="s">
        <v>582</v>
      </c>
      <c r="Y7155" s="8" t="s">
        <v>582</v>
      </c>
      <c r="Z7155" s="8" t="s">
        <v>582</v>
      </c>
      <c r="AA7155" s="8" t="s">
        <v>31</v>
      </c>
      <c r="AB7155" s="8" t="s">
        <v>591</v>
      </c>
      <c r="AC7155" s="8" t="s">
        <v>657</v>
      </c>
      <c r="AD7155" s="8" t="s">
        <v>593</v>
      </c>
      <c r="AE7155" s="8" t="s">
        <v>604</v>
      </c>
      <c r="AF7155" s="1">
        <v>1</v>
      </c>
    </row>
    <row r="7156" ht="25" customHeight="1" spans="1:32">
      <c r="A7156" s="1">
        <f>COUNTIF(企业分类!A:A,AA7156)</f>
        <v>1</v>
      </c>
      <c r="B7156" s="6" t="str">
        <f t="shared" si="333"/>
        <v>30天内曾在线</v>
      </c>
      <c r="C7156" s="7">
        <v>45046.9999884259</v>
      </c>
      <c r="D7156" s="6">
        <f t="shared" si="334"/>
        <v>-7.84769675926509</v>
      </c>
      <c r="E7156" s="8" t="s">
        <v>32495</v>
      </c>
      <c r="F7156" s="8" t="s">
        <v>578</v>
      </c>
      <c r="G7156" s="8" t="s">
        <v>19</v>
      </c>
      <c r="H7156" s="8" t="s">
        <v>579</v>
      </c>
      <c r="I7156" s="8" t="s">
        <v>580</v>
      </c>
      <c r="J7156" s="8" t="s">
        <v>32496</v>
      </c>
      <c r="K7156" s="8" t="s">
        <v>582</v>
      </c>
      <c r="L7156" s="10" t="s">
        <v>32497</v>
      </c>
      <c r="M7156" s="11" t="str">
        <f t="shared" si="335"/>
        <v>2023/5/8 20:20:40</v>
      </c>
      <c r="N7156" s="12">
        <v>45054</v>
      </c>
      <c r="O7156" s="10" t="s">
        <v>32498</v>
      </c>
      <c r="P7156" s="8" t="s">
        <v>585</v>
      </c>
      <c r="Q7156" s="8" t="s">
        <v>32499</v>
      </c>
      <c r="R7156" s="8" t="s">
        <v>32500</v>
      </c>
      <c r="S7156" s="8" t="s">
        <v>3223</v>
      </c>
      <c r="T7156" s="8" t="s">
        <v>3224</v>
      </c>
      <c r="U7156" s="8" t="s">
        <v>3225</v>
      </c>
      <c r="V7156" s="8" t="s">
        <v>582</v>
      </c>
      <c r="W7156" s="8" t="s">
        <v>582</v>
      </c>
      <c r="X7156" s="8" t="s">
        <v>582</v>
      </c>
      <c r="Y7156" s="8" t="s">
        <v>582</v>
      </c>
      <c r="Z7156" s="8" t="s">
        <v>582</v>
      </c>
      <c r="AA7156" s="8" t="s">
        <v>31</v>
      </c>
      <c r="AB7156" s="8" t="s">
        <v>591</v>
      </c>
      <c r="AC7156" s="8" t="s">
        <v>657</v>
      </c>
      <c r="AD7156" s="8" t="s">
        <v>593</v>
      </c>
      <c r="AE7156" s="8" t="s">
        <v>604</v>
      </c>
      <c r="AF7156" s="1">
        <v>1</v>
      </c>
    </row>
    <row r="7157" ht="25" customHeight="1" spans="1:32">
      <c r="A7157" s="1">
        <f>COUNTIF(企业分类!A:A,AA7157)</f>
        <v>1</v>
      </c>
      <c r="B7157" s="6" t="str">
        <f t="shared" si="333"/>
        <v>30天内曾在线</v>
      </c>
      <c r="C7157" s="7">
        <v>45046.9999884259</v>
      </c>
      <c r="D7157" s="6">
        <f t="shared" si="334"/>
        <v>-10.6743865740791</v>
      </c>
      <c r="E7157" s="8" t="s">
        <v>32501</v>
      </c>
      <c r="F7157" s="8" t="s">
        <v>578</v>
      </c>
      <c r="G7157" s="8" t="s">
        <v>19</v>
      </c>
      <c r="H7157" s="8" t="s">
        <v>579</v>
      </c>
      <c r="I7157" s="8" t="s">
        <v>580</v>
      </c>
      <c r="J7157" s="8" t="s">
        <v>32502</v>
      </c>
      <c r="K7157" s="8" t="s">
        <v>582</v>
      </c>
      <c r="L7157" s="10" t="s">
        <v>32503</v>
      </c>
      <c r="M7157" s="11" t="str">
        <f t="shared" si="335"/>
        <v>2023/5/11 16:11:06</v>
      </c>
      <c r="N7157" s="12">
        <v>45057</v>
      </c>
      <c r="O7157" s="10" t="s">
        <v>32504</v>
      </c>
      <c r="P7157" s="8" t="s">
        <v>585</v>
      </c>
      <c r="Q7157" s="8" t="s">
        <v>32505</v>
      </c>
      <c r="R7157" s="8" t="s">
        <v>32506</v>
      </c>
      <c r="S7157" s="8" t="s">
        <v>3223</v>
      </c>
      <c r="T7157" s="8" t="s">
        <v>3224</v>
      </c>
      <c r="U7157" s="8" t="s">
        <v>3225</v>
      </c>
      <c r="V7157" s="8" t="s">
        <v>582</v>
      </c>
      <c r="W7157" s="8" t="s">
        <v>582</v>
      </c>
      <c r="X7157" s="8" t="s">
        <v>582</v>
      </c>
      <c r="Y7157" s="8" t="s">
        <v>582</v>
      </c>
      <c r="Z7157" s="8" t="s">
        <v>582</v>
      </c>
      <c r="AA7157" s="8" t="s">
        <v>31</v>
      </c>
      <c r="AB7157" s="8" t="s">
        <v>591</v>
      </c>
      <c r="AC7157" s="8" t="s">
        <v>657</v>
      </c>
      <c r="AD7157" s="8" t="s">
        <v>593</v>
      </c>
      <c r="AE7157" s="8" t="s">
        <v>604</v>
      </c>
      <c r="AF7157" s="1">
        <v>1</v>
      </c>
    </row>
    <row r="7158" ht="25" customHeight="1" spans="1:32">
      <c r="A7158" s="1">
        <f>COUNTIF(企业分类!A:A,AA7158)</f>
        <v>1</v>
      </c>
      <c r="B7158" s="6" t="str">
        <f t="shared" si="333"/>
        <v>30天内曾在线</v>
      </c>
      <c r="C7158" s="7">
        <v>45046.9999884259</v>
      </c>
      <c r="D7158" s="6">
        <f t="shared" si="334"/>
        <v>-4.70950231481402</v>
      </c>
      <c r="E7158" s="8" t="s">
        <v>32507</v>
      </c>
      <c r="F7158" s="8" t="s">
        <v>578</v>
      </c>
      <c r="G7158" s="8" t="s">
        <v>19</v>
      </c>
      <c r="H7158" s="8" t="s">
        <v>579</v>
      </c>
      <c r="I7158" s="8" t="s">
        <v>580</v>
      </c>
      <c r="J7158" s="8" t="s">
        <v>32508</v>
      </c>
      <c r="K7158" s="8" t="s">
        <v>582</v>
      </c>
      <c r="L7158" s="10" t="s">
        <v>32509</v>
      </c>
      <c r="M7158" s="11" t="str">
        <f t="shared" si="335"/>
        <v>2023/5/5 17:01:40</v>
      </c>
      <c r="N7158" s="12">
        <v>45051</v>
      </c>
      <c r="O7158" s="10" t="s">
        <v>32510</v>
      </c>
      <c r="P7158" s="8" t="s">
        <v>585</v>
      </c>
      <c r="Q7158" s="8" t="s">
        <v>32511</v>
      </c>
      <c r="R7158" s="8" t="s">
        <v>32512</v>
      </c>
      <c r="S7158" s="8" t="s">
        <v>637</v>
      </c>
      <c r="T7158" s="8" t="s">
        <v>638</v>
      </c>
      <c r="U7158" s="8" t="s">
        <v>639</v>
      </c>
      <c r="V7158" s="8" t="s">
        <v>582</v>
      </c>
      <c r="W7158" s="8" t="s">
        <v>582</v>
      </c>
      <c r="X7158" s="8" t="s">
        <v>582</v>
      </c>
      <c r="Y7158" s="8" t="s">
        <v>582</v>
      </c>
      <c r="Z7158" s="8" t="s">
        <v>582</v>
      </c>
      <c r="AA7158" s="8" t="s">
        <v>323</v>
      </c>
      <c r="AB7158" s="8" t="s">
        <v>591</v>
      </c>
      <c r="AC7158" s="8" t="s">
        <v>629</v>
      </c>
      <c r="AD7158" s="8" t="s">
        <v>593</v>
      </c>
      <c r="AE7158" s="8" t="s">
        <v>604</v>
      </c>
      <c r="AF7158" s="1">
        <v>1</v>
      </c>
    </row>
    <row r="7159" ht="25" customHeight="1" spans="1:32">
      <c r="A7159" s="1">
        <f>COUNTIF(企业分类!A:A,AA7159)</f>
        <v>1</v>
      </c>
      <c r="B7159" s="6" t="str">
        <f t="shared" si="333"/>
        <v>30天内曾在线</v>
      </c>
      <c r="C7159" s="7">
        <v>45046.9999884259</v>
      </c>
      <c r="D7159" s="6">
        <f t="shared" si="334"/>
        <v>-10.690833333334</v>
      </c>
      <c r="E7159" s="8" t="s">
        <v>32513</v>
      </c>
      <c r="F7159" s="8" t="s">
        <v>578</v>
      </c>
      <c r="G7159" s="8" t="s">
        <v>19</v>
      </c>
      <c r="H7159" s="8" t="s">
        <v>579</v>
      </c>
      <c r="I7159" s="8" t="s">
        <v>580</v>
      </c>
      <c r="J7159" s="8" t="s">
        <v>32514</v>
      </c>
      <c r="K7159" s="8" t="s">
        <v>582</v>
      </c>
      <c r="L7159" s="10" t="s">
        <v>4290</v>
      </c>
      <c r="M7159" s="11" t="str">
        <f t="shared" si="335"/>
        <v>2023/5/11 16:34:47</v>
      </c>
      <c r="N7159" s="12">
        <v>45057</v>
      </c>
      <c r="O7159" s="10" t="s">
        <v>4291</v>
      </c>
      <c r="P7159" s="8" t="s">
        <v>585</v>
      </c>
      <c r="Q7159" s="8" t="s">
        <v>32515</v>
      </c>
      <c r="R7159" s="8" t="s">
        <v>32515</v>
      </c>
      <c r="S7159" s="8" t="s">
        <v>610</v>
      </c>
      <c r="T7159" s="8" t="s">
        <v>611</v>
      </c>
      <c r="U7159" s="8" t="s">
        <v>612</v>
      </c>
      <c r="V7159" s="8" t="s">
        <v>582</v>
      </c>
      <c r="W7159" s="8" t="s">
        <v>582</v>
      </c>
      <c r="X7159" s="8" t="s">
        <v>582</v>
      </c>
      <c r="Y7159" s="8" t="s">
        <v>582</v>
      </c>
      <c r="Z7159" s="8" t="s">
        <v>582</v>
      </c>
      <c r="AA7159" s="8" t="s">
        <v>95</v>
      </c>
      <c r="AB7159" s="8" t="s">
        <v>591</v>
      </c>
      <c r="AC7159" s="8" t="s">
        <v>629</v>
      </c>
      <c r="AD7159" s="8" t="s">
        <v>593</v>
      </c>
      <c r="AE7159" s="8" t="s">
        <v>604</v>
      </c>
      <c r="AF7159" s="1">
        <v>1</v>
      </c>
    </row>
    <row r="7160" ht="25" customHeight="1" spans="1:32">
      <c r="A7160" s="1">
        <f>COUNTIF(企业分类!A:A,AA7160)</f>
        <v>1</v>
      </c>
      <c r="B7160" s="6" t="str">
        <f t="shared" si="333"/>
        <v>30天内曾在线</v>
      </c>
      <c r="C7160" s="7">
        <v>45046.9999884259</v>
      </c>
      <c r="D7160" s="6">
        <f t="shared" si="334"/>
        <v>-8.70131944444438</v>
      </c>
      <c r="E7160" s="8" t="s">
        <v>32516</v>
      </c>
      <c r="F7160" s="8" t="s">
        <v>578</v>
      </c>
      <c r="G7160" s="8" t="s">
        <v>19</v>
      </c>
      <c r="H7160" s="8" t="s">
        <v>579</v>
      </c>
      <c r="I7160" s="8" t="s">
        <v>580</v>
      </c>
      <c r="J7160" s="8" t="s">
        <v>32517</v>
      </c>
      <c r="K7160" s="8" t="s">
        <v>582</v>
      </c>
      <c r="L7160" s="10" t="s">
        <v>32518</v>
      </c>
      <c r="M7160" s="11" t="str">
        <f t="shared" si="335"/>
        <v>2023/5/9 16:49:53</v>
      </c>
      <c r="N7160" s="12">
        <v>45055</v>
      </c>
      <c r="O7160" s="10" t="s">
        <v>32519</v>
      </c>
      <c r="P7160" s="8" t="s">
        <v>585</v>
      </c>
      <c r="Q7160" s="8" t="s">
        <v>32520</v>
      </c>
      <c r="R7160" s="8" t="s">
        <v>32521</v>
      </c>
      <c r="S7160" s="8" t="s">
        <v>637</v>
      </c>
      <c r="T7160" s="8" t="s">
        <v>638</v>
      </c>
      <c r="U7160" s="8" t="s">
        <v>639</v>
      </c>
      <c r="V7160" s="8" t="s">
        <v>582</v>
      </c>
      <c r="W7160" s="8" t="s">
        <v>582</v>
      </c>
      <c r="X7160" s="8" t="s">
        <v>582</v>
      </c>
      <c r="Y7160" s="8" t="s">
        <v>582</v>
      </c>
      <c r="Z7160" s="8" t="s">
        <v>582</v>
      </c>
      <c r="AA7160" s="8" t="s">
        <v>208</v>
      </c>
      <c r="AB7160" s="8" t="s">
        <v>591</v>
      </c>
      <c r="AC7160" s="8" t="s">
        <v>582</v>
      </c>
      <c r="AD7160" s="8" t="s">
        <v>593</v>
      </c>
      <c r="AE7160" s="8" t="s">
        <v>604</v>
      </c>
      <c r="AF7160" s="1">
        <v>1</v>
      </c>
    </row>
    <row r="7161" ht="25" customHeight="1" spans="1:32">
      <c r="A7161" s="1">
        <f>COUNTIF(企业分类!A:A,AA7161)</f>
        <v>1</v>
      </c>
      <c r="B7161" s="6" t="str">
        <f t="shared" si="333"/>
        <v>30-60天不在线</v>
      </c>
      <c r="C7161" s="7">
        <v>45046.9999884259</v>
      </c>
      <c r="D7161" s="6">
        <f t="shared" si="334"/>
        <v>48.334930555553</v>
      </c>
      <c r="E7161" s="8" t="s">
        <v>32522</v>
      </c>
      <c r="F7161" s="8" t="s">
        <v>578</v>
      </c>
      <c r="G7161" s="8" t="s">
        <v>19</v>
      </c>
      <c r="H7161" s="8" t="s">
        <v>579</v>
      </c>
      <c r="I7161" s="8" t="s">
        <v>580</v>
      </c>
      <c r="J7161" s="8" t="s">
        <v>32523</v>
      </c>
      <c r="K7161" s="8" t="s">
        <v>582</v>
      </c>
      <c r="L7161" s="10" t="s">
        <v>32524</v>
      </c>
      <c r="M7161" s="11" t="str">
        <f t="shared" si="335"/>
        <v>2023/3/13 15:57:41</v>
      </c>
      <c r="N7161" s="12">
        <v>44998</v>
      </c>
      <c r="O7161" s="10" t="s">
        <v>32525</v>
      </c>
      <c r="P7161" s="8" t="s">
        <v>585</v>
      </c>
      <c r="Q7161" s="8" t="s">
        <v>32526</v>
      </c>
      <c r="R7161" s="8" t="s">
        <v>32527</v>
      </c>
      <c r="S7161" s="8" t="s">
        <v>637</v>
      </c>
      <c r="T7161" s="8" t="s">
        <v>638</v>
      </c>
      <c r="U7161" s="8" t="s">
        <v>639</v>
      </c>
      <c r="V7161" s="8" t="s">
        <v>582</v>
      </c>
      <c r="W7161" s="8" t="s">
        <v>582</v>
      </c>
      <c r="X7161" s="8" t="s">
        <v>582</v>
      </c>
      <c r="Y7161" s="8" t="s">
        <v>582</v>
      </c>
      <c r="Z7161" s="8" t="s">
        <v>582</v>
      </c>
      <c r="AA7161" s="8" t="s">
        <v>208</v>
      </c>
      <c r="AB7161" s="8" t="s">
        <v>591</v>
      </c>
      <c r="AC7161" s="8" t="s">
        <v>582</v>
      </c>
      <c r="AD7161" s="8" t="s">
        <v>593</v>
      </c>
      <c r="AE7161" s="8" t="s">
        <v>604</v>
      </c>
      <c r="AF7161" s="1">
        <v>1</v>
      </c>
    </row>
    <row r="7162" ht="25" customHeight="1" spans="1:32">
      <c r="A7162" s="1">
        <f>COUNTIF(企业分类!A:A,AA7162)</f>
        <v>1</v>
      </c>
      <c r="B7162" s="6" t="str">
        <f t="shared" si="333"/>
        <v>30天内曾在线</v>
      </c>
      <c r="C7162" s="7">
        <v>45046.9999884259</v>
      </c>
      <c r="D7162" s="6">
        <f t="shared" si="334"/>
        <v>-9.45299768518453</v>
      </c>
      <c r="E7162" s="8" t="s">
        <v>32528</v>
      </c>
      <c r="F7162" s="8" t="s">
        <v>578</v>
      </c>
      <c r="G7162" s="8" t="s">
        <v>19</v>
      </c>
      <c r="H7162" s="8" t="s">
        <v>579</v>
      </c>
      <c r="I7162" s="8" t="s">
        <v>580</v>
      </c>
      <c r="J7162" s="8" t="s">
        <v>32529</v>
      </c>
      <c r="K7162" s="8" t="s">
        <v>582</v>
      </c>
      <c r="L7162" s="10" t="s">
        <v>32530</v>
      </c>
      <c r="M7162" s="11" t="str">
        <f t="shared" si="335"/>
        <v>2023/5/10 10:52:18</v>
      </c>
      <c r="N7162" s="12">
        <v>45056</v>
      </c>
      <c r="O7162" s="10" t="s">
        <v>32531</v>
      </c>
      <c r="P7162" s="8" t="s">
        <v>585</v>
      </c>
      <c r="Q7162" s="8" t="s">
        <v>32532</v>
      </c>
      <c r="R7162" s="8" t="s">
        <v>32533</v>
      </c>
      <c r="S7162" s="8" t="s">
        <v>637</v>
      </c>
      <c r="T7162" s="8" t="s">
        <v>638</v>
      </c>
      <c r="U7162" s="8" t="s">
        <v>639</v>
      </c>
      <c r="V7162" s="8" t="s">
        <v>582</v>
      </c>
      <c r="W7162" s="8" t="s">
        <v>582</v>
      </c>
      <c r="X7162" s="8" t="s">
        <v>582</v>
      </c>
      <c r="Y7162" s="8" t="s">
        <v>582</v>
      </c>
      <c r="Z7162" s="8" t="s">
        <v>582</v>
      </c>
      <c r="AA7162" s="8" t="s">
        <v>208</v>
      </c>
      <c r="AB7162" s="8" t="s">
        <v>591</v>
      </c>
      <c r="AC7162" s="8" t="s">
        <v>582</v>
      </c>
      <c r="AD7162" s="8" t="s">
        <v>593</v>
      </c>
      <c r="AE7162" s="8" t="s">
        <v>604</v>
      </c>
      <c r="AF7162" s="1">
        <v>1</v>
      </c>
    </row>
    <row r="7163" ht="25" customHeight="1" spans="1:32">
      <c r="A7163" s="1">
        <f>COUNTIF(企业分类!A:A,AA7163)</f>
        <v>1</v>
      </c>
      <c r="B7163" s="6" t="str">
        <f t="shared" si="333"/>
        <v>30天内曾在线</v>
      </c>
      <c r="C7163" s="7">
        <v>45046.9999884259</v>
      </c>
      <c r="D7163" s="6">
        <f t="shared" si="334"/>
        <v>-5.91185185185168</v>
      </c>
      <c r="E7163" s="8" t="s">
        <v>32534</v>
      </c>
      <c r="F7163" s="8" t="s">
        <v>578</v>
      </c>
      <c r="G7163" s="8" t="s">
        <v>19</v>
      </c>
      <c r="H7163" s="8" t="s">
        <v>579</v>
      </c>
      <c r="I7163" s="8" t="s">
        <v>580</v>
      </c>
      <c r="J7163" s="8" t="s">
        <v>32535</v>
      </c>
      <c r="K7163" s="8" t="s">
        <v>582</v>
      </c>
      <c r="L7163" s="10" t="s">
        <v>32536</v>
      </c>
      <c r="M7163" s="11" t="str">
        <f t="shared" si="335"/>
        <v>2023/5/6 21:53:03</v>
      </c>
      <c r="N7163" s="12">
        <v>45052</v>
      </c>
      <c r="O7163" s="10" t="s">
        <v>32537</v>
      </c>
      <c r="P7163" s="8" t="s">
        <v>585</v>
      </c>
      <c r="Q7163" s="8" t="s">
        <v>32538</v>
      </c>
      <c r="R7163" s="8" t="s">
        <v>32539</v>
      </c>
      <c r="S7163" s="8" t="s">
        <v>637</v>
      </c>
      <c r="T7163" s="8" t="s">
        <v>638</v>
      </c>
      <c r="U7163" s="8" t="s">
        <v>639</v>
      </c>
      <c r="V7163" s="8" t="s">
        <v>582</v>
      </c>
      <c r="W7163" s="8" t="s">
        <v>582</v>
      </c>
      <c r="X7163" s="8" t="s">
        <v>582</v>
      </c>
      <c r="Y7163" s="8" t="s">
        <v>582</v>
      </c>
      <c r="Z7163" s="8" t="s">
        <v>582</v>
      </c>
      <c r="AA7163" s="8" t="s">
        <v>208</v>
      </c>
      <c r="AB7163" s="8" t="s">
        <v>591</v>
      </c>
      <c r="AC7163" s="8" t="s">
        <v>582</v>
      </c>
      <c r="AD7163" s="8" t="s">
        <v>593</v>
      </c>
      <c r="AE7163" s="8" t="s">
        <v>604</v>
      </c>
      <c r="AF7163" s="1">
        <v>1</v>
      </c>
    </row>
    <row r="7164" ht="25" customHeight="1" spans="1:32">
      <c r="A7164" s="1">
        <f>COUNTIF(企业分类!A:A,AA7164)</f>
        <v>1</v>
      </c>
      <c r="B7164" s="6" t="str">
        <f t="shared" si="333"/>
        <v>30天内曾在线</v>
      </c>
      <c r="C7164" s="7">
        <v>45046.9999884259</v>
      </c>
      <c r="D7164" s="6">
        <f t="shared" si="334"/>
        <v>-10.6918287037042</v>
      </c>
      <c r="E7164" s="8" t="s">
        <v>32540</v>
      </c>
      <c r="F7164" s="8" t="s">
        <v>578</v>
      </c>
      <c r="G7164" s="8" t="s">
        <v>19</v>
      </c>
      <c r="H7164" s="8" t="s">
        <v>579</v>
      </c>
      <c r="I7164" s="8" t="s">
        <v>580</v>
      </c>
      <c r="J7164" s="8" t="s">
        <v>32541</v>
      </c>
      <c r="K7164" s="8" t="s">
        <v>582</v>
      </c>
      <c r="L7164" s="10" t="s">
        <v>1102</v>
      </c>
      <c r="M7164" s="11" t="str">
        <f t="shared" si="335"/>
        <v>2023/5/11 16:36:13</v>
      </c>
      <c r="N7164" s="12">
        <v>45057</v>
      </c>
      <c r="O7164" s="10" t="s">
        <v>1103</v>
      </c>
      <c r="P7164" s="8" t="s">
        <v>585</v>
      </c>
      <c r="Q7164" s="8" t="s">
        <v>32542</v>
      </c>
      <c r="R7164" s="8" t="s">
        <v>32543</v>
      </c>
      <c r="S7164" s="8" t="s">
        <v>637</v>
      </c>
      <c r="T7164" s="8" t="s">
        <v>638</v>
      </c>
      <c r="U7164" s="8" t="s">
        <v>639</v>
      </c>
      <c r="V7164" s="8" t="s">
        <v>582</v>
      </c>
      <c r="W7164" s="8" t="s">
        <v>582</v>
      </c>
      <c r="X7164" s="8" t="s">
        <v>582</v>
      </c>
      <c r="Y7164" s="8" t="s">
        <v>582</v>
      </c>
      <c r="Z7164" s="8" t="s">
        <v>582</v>
      </c>
      <c r="AA7164" s="8" t="s">
        <v>208</v>
      </c>
      <c r="AB7164" s="8" t="s">
        <v>591</v>
      </c>
      <c r="AC7164" s="8" t="s">
        <v>582</v>
      </c>
      <c r="AD7164" s="8" t="s">
        <v>593</v>
      </c>
      <c r="AE7164" s="8" t="s">
        <v>604</v>
      </c>
      <c r="AF7164" s="1">
        <v>1</v>
      </c>
    </row>
    <row r="7165" ht="25" customHeight="1" spans="1:32">
      <c r="A7165" s="1">
        <f>COUNTIF(企业分类!A:A,AA7165)</f>
        <v>1</v>
      </c>
      <c r="B7165" s="6" t="str">
        <f t="shared" si="333"/>
        <v>30-60天不在线</v>
      </c>
      <c r="C7165" s="7">
        <v>45046.9999884259</v>
      </c>
      <c r="D7165" s="6">
        <f t="shared" si="334"/>
        <v>52.2884259259226</v>
      </c>
      <c r="E7165" s="8" t="s">
        <v>32544</v>
      </c>
      <c r="F7165" s="8" t="s">
        <v>578</v>
      </c>
      <c r="G7165" s="8" t="s">
        <v>19</v>
      </c>
      <c r="H7165" s="8" t="s">
        <v>579</v>
      </c>
      <c r="I7165" s="8" t="s">
        <v>580</v>
      </c>
      <c r="J7165" s="8" t="s">
        <v>32545</v>
      </c>
      <c r="K7165" s="8" t="s">
        <v>582</v>
      </c>
      <c r="L7165" s="10" t="s">
        <v>32546</v>
      </c>
      <c r="M7165" s="11" t="str">
        <f t="shared" si="335"/>
        <v>2023/3/9 17:04:39</v>
      </c>
      <c r="N7165" s="12">
        <v>44994</v>
      </c>
      <c r="O7165" s="10" t="s">
        <v>32547</v>
      </c>
      <c r="P7165" s="8" t="s">
        <v>585</v>
      </c>
      <c r="Q7165" s="8" t="s">
        <v>32548</v>
      </c>
      <c r="R7165" s="8" t="s">
        <v>32549</v>
      </c>
      <c r="S7165" s="8" t="s">
        <v>637</v>
      </c>
      <c r="T7165" s="8" t="s">
        <v>638</v>
      </c>
      <c r="U7165" s="8" t="s">
        <v>639</v>
      </c>
      <c r="V7165" s="8" t="s">
        <v>582</v>
      </c>
      <c r="W7165" s="8" t="s">
        <v>582</v>
      </c>
      <c r="X7165" s="8" t="s">
        <v>582</v>
      </c>
      <c r="Y7165" s="8" t="s">
        <v>582</v>
      </c>
      <c r="Z7165" s="8" t="s">
        <v>582</v>
      </c>
      <c r="AA7165" s="8" t="s">
        <v>208</v>
      </c>
      <c r="AB7165" s="8" t="s">
        <v>591</v>
      </c>
      <c r="AC7165" s="8" t="s">
        <v>582</v>
      </c>
      <c r="AD7165" s="8" t="s">
        <v>593</v>
      </c>
      <c r="AE7165" s="8" t="s">
        <v>604</v>
      </c>
      <c r="AF7165" s="1">
        <v>1</v>
      </c>
    </row>
    <row r="7166" ht="25" customHeight="1" spans="1:32">
      <c r="A7166" s="1">
        <f>COUNTIF(企业分类!A:A,AA7166)</f>
        <v>1</v>
      </c>
      <c r="B7166" s="6" t="str">
        <f t="shared" si="333"/>
        <v>30天内曾在线</v>
      </c>
      <c r="C7166" s="7">
        <v>45046.9999884259</v>
      </c>
      <c r="D7166" s="6">
        <f t="shared" si="334"/>
        <v>-9.44321759259765</v>
      </c>
      <c r="E7166" s="8" t="s">
        <v>32550</v>
      </c>
      <c r="F7166" s="8" t="s">
        <v>578</v>
      </c>
      <c r="G7166" s="8" t="s">
        <v>19</v>
      </c>
      <c r="H7166" s="8" t="s">
        <v>579</v>
      </c>
      <c r="I7166" s="8" t="s">
        <v>580</v>
      </c>
      <c r="J7166" s="8" t="s">
        <v>32551</v>
      </c>
      <c r="K7166" s="8" t="s">
        <v>582</v>
      </c>
      <c r="L7166" s="10" t="s">
        <v>32552</v>
      </c>
      <c r="M7166" s="11" t="str">
        <f t="shared" si="335"/>
        <v>2023/5/10 10:38:13</v>
      </c>
      <c r="N7166" s="12">
        <v>45056</v>
      </c>
      <c r="O7166" s="10" t="s">
        <v>32553</v>
      </c>
      <c r="P7166" s="8" t="s">
        <v>585</v>
      </c>
      <c r="Q7166" s="8" t="s">
        <v>32554</v>
      </c>
      <c r="R7166" s="8" t="s">
        <v>32555</v>
      </c>
      <c r="S7166" s="8" t="s">
        <v>637</v>
      </c>
      <c r="T7166" s="8" t="s">
        <v>638</v>
      </c>
      <c r="U7166" s="8" t="s">
        <v>639</v>
      </c>
      <c r="V7166" s="8" t="s">
        <v>582</v>
      </c>
      <c r="W7166" s="8" t="s">
        <v>582</v>
      </c>
      <c r="X7166" s="8" t="s">
        <v>582</v>
      </c>
      <c r="Y7166" s="8" t="s">
        <v>582</v>
      </c>
      <c r="Z7166" s="8" t="s">
        <v>582</v>
      </c>
      <c r="AA7166" s="8" t="s">
        <v>208</v>
      </c>
      <c r="AB7166" s="8" t="s">
        <v>591</v>
      </c>
      <c r="AC7166" s="8" t="s">
        <v>582</v>
      </c>
      <c r="AD7166" s="8" t="s">
        <v>593</v>
      </c>
      <c r="AE7166" s="8" t="s">
        <v>604</v>
      </c>
      <c r="AF7166" s="1">
        <v>1</v>
      </c>
    </row>
    <row r="7167" ht="25" customHeight="1" spans="1:32">
      <c r="A7167" s="1">
        <f>COUNTIF(企业分类!A:A,AA7167)</f>
        <v>1</v>
      </c>
      <c r="B7167" s="6" t="str">
        <f t="shared" si="333"/>
        <v>30-60天不在线</v>
      </c>
      <c r="C7167" s="7">
        <v>45046.9999884259</v>
      </c>
      <c r="D7167" s="6">
        <f t="shared" si="334"/>
        <v>39.271886574068</v>
      </c>
      <c r="E7167" s="8" t="s">
        <v>32556</v>
      </c>
      <c r="F7167" s="8" t="s">
        <v>578</v>
      </c>
      <c r="G7167" s="8" t="s">
        <v>19</v>
      </c>
      <c r="H7167" s="8" t="s">
        <v>579</v>
      </c>
      <c r="I7167" s="8" t="s">
        <v>580</v>
      </c>
      <c r="J7167" s="8" t="s">
        <v>32557</v>
      </c>
      <c r="K7167" s="8" t="s">
        <v>582</v>
      </c>
      <c r="L7167" s="10" t="s">
        <v>32558</v>
      </c>
      <c r="M7167" s="11" t="str">
        <f t="shared" si="335"/>
        <v>2023/3/22 17:28:28</v>
      </c>
      <c r="N7167" s="12">
        <v>45007</v>
      </c>
      <c r="O7167" s="10" t="s">
        <v>32559</v>
      </c>
      <c r="P7167" s="8" t="s">
        <v>585</v>
      </c>
      <c r="Q7167" s="8" t="s">
        <v>32560</v>
      </c>
      <c r="R7167" s="8" t="s">
        <v>32561</v>
      </c>
      <c r="S7167" s="8" t="s">
        <v>637</v>
      </c>
      <c r="T7167" s="8" t="s">
        <v>638</v>
      </c>
      <c r="U7167" s="8" t="s">
        <v>639</v>
      </c>
      <c r="V7167" s="8" t="s">
        <v>582</v>
      </c>
      <c r="W7167" s="8" t="s">
        <v>582</v>
      </c>
      <c r="X7167" s="8" t="s">
        <v>582</v>
      </c>
      <c r="Y7167" s="8" t="s">
        <v>582</v>
      </c>
      <c r="Z7167" s="8" t="s">
        <v>582</v>
      </c>
      <c r="AA7167" s="8" t="s">
        <v>208</v>
      </c>
      <c r="AB7167" s="8" t="s">
        <v>591</v>
      </c>
      <c r="AC7167" s="8" t="s">
        <v>582</v>
      </c>
      <c r="AD7167" s="8" t="s">
        <v>593</v>
      </c>
      <c r="AE7167" s="8" t="s">
        <v>604</v>
      </c>
      <c r="AF7167" s="1">
        <v>1</v>
      </c>
    </row>
    <row r="7168" ht="25" customHeight="1" spans="1:32">
      <c r="A7168" s="1">
        <f>COUNTIF(企业分类!A:A,AA7168)</f>
        <v>1</v>
      </c>
      <c r="B7168" s="6" t="str">
        <f t="shared" si="333"/>
        <v>30天内曾在线</v>
      </c>
      <c r="C7168" s="7">
        <v>45046.9999884259</v>
      </c>
      <c r="D7168" s="6">
        <f t="shared" si="334"/>
        <v>-9.47083333333285</v>
      </c>
      <c r="E7168" s="8" t="s">
        <v>32562</v>
      </c>
      <c r="F7168" s="8" t="s">
        <v>578</v>
      </c>
      <c r="G7168" s="8" t="s">
        <v>19</v>
      </c>
      <c r="H7168" s="8" t="s">
        <v>579</v>
      </c>
      <c r="I7168" s="8" t="s">
        <v>580</v>
      </c>
      <c r="J7168" s="8" t="s">
        <v>32563</v>
      </c>
      <c r="K7168" s="8" t="s">
        <v>582</v>
      </c>
      <c r="L7168" s="10" t="s">
        <v>32564</v>
      </c>
      <c r="M7168" s="11" t="str">
        <f t="shared" si="335"/>
        <v>2023/5/10 11:17:59</v>
      </c>
      <c r="N7168" s="12">
        <v>45056</v>
      </c>
      <c r="O7168" s="10" t="s">
        <v>32565</v>
      </c>
      <c r="P7168" s="8" t="s">
        <v>585</v>
      </c>
      <c r="Q7168" s="8" t="s">
        <v>32566</v>
      </c>
      <c r="R7168" s="8" t="s">
        <v>32567</v>
      </c>
      <c r="S7168" s="8" t="s">
        <v>637</v>
      </c>
      <c r="T7168" s="8" t="s">
        <v>638</v>
      </c>
      <c r="U7168" s="8" t="s">
        <v>639</v>
      </c>
      <c r="V7168" s="8" t="s">
        <v>582</v>
      </c>
      <c r="W7168" s="8" t="s">
        <v>582</v>
      </c>
      <c r="X7168" s="8" t="s">
        <v>582</v>
      </c>
      <c r="Y7168" s="8" t="s">
        <v>582</v>
      </c>
      <c r="Z7168" s="8" t="s">
        <v>582</v>
      </c>
      <c r="AA7168" s="8" t="s">
        <v>208</v>
      </c>
      <c r="AB7168" s="8" t="s">
        <v>591</v>
      </c>
      <c r="AC7168" s="8" t="s">
        <v>582</v>
      </c>
      <c r="AD7168" s="8" t="s">
        <v>593</v>
      </c>
      <c r="AE7168" s="8" t="s">
        <v>604</v>
      </c>
      <c r="AF7168" s="1">
        <v>1</v>
      </c>
    </row>
    <row r="7169" ht="25" customHeight="1" spans="1:32">
      <c r="A7169" s="1">
        <f>COUNTIF(企业分类!A:A,AA7169)</f>
        <v>1</v>
      </c>
      <c r="B7169" s="6" t="str">
        <f t="shared" si="333"/>
        <v>60-180天不在线</v>
      </c>
      <c r="C7169" s="7">
        <v>45046.9999884259</v>
      </c>
      <c r="D7169" s="6">
        <f t="shared" si="334"/>
        <v>83.3153124999953</v>
      </c>
      <c r="E7169" s="8" t="s">
        <v>32568</v>
      </c>
      <c r="F7169" s="8" t="s">
        <v>578</v>
      </c>
      <c r="G7169" s="8" t="s">
        <v>19</v>
      </c>
      <c r="H7169" s="8" t="s">
        <v>579</v>
      </c>
      <c r="I7169" s="8" t="s">
        <v>580</v>
      </c>
      <c r="J7169" s="8" t="s">
        <v>32569</v>
      </c>
      <c r="K7169" s="8" t="s">
        <v>582</v>
      </c>
      <c r="L7169" s="10" t="s">
        <v>32570</v>
      </c>
      <c r="M7169" s="11" t="str">
        <f t="shared" si="335"/>
        <v>2023/2/6 16:25:56</v>
      </c>
      <c r="N7169" s="12">
        <v>44963</v>
      </c>
      <c r="O7169" s="10" t="s">
        <v>32571</v>
      </c>
      <c r="P7169" s="8" t="s">
        <v>585</v>
      </c>
      <c r="Q7169" s="8" t="s">
        <v>32572</v>
      </c>
      <c r="R7169" s="8" t="s">
        <v>32573</v>
      </c>
      <c r="S7169" s="8" t="s">
        <v>637</v>
      </c>
      <c r="T7169" s="8" t="s">
        <v>638</v>
      </c>
      <c r="U7169" s="8" t="s">
        <v>639</v>
      </c>
      <c r="V7169" s="8" t="s">
        <v>582</v>
      </c>
      <c r="W7169" s="8" t="s">
        <v>582</v>
      </c>
      <c r="X7169" s="8" t="s">
        <v>582</v>
      </c>
      <c r="Y7169" s="8" t="s">
        <v>582</v>
      </c>
      <c r="Z7169" s="8" t="s">
        <v>582</v>
      </c>
      <c r="AA7169" s="8" t="s">
        <v>208</v>
      </c>
      <c r="AB7169" s="8" t="s">
        <v>591</v>
      </c>
      <c r="AC7169" s="8" t="s">
        <v>582</v>
      </c>
      <c r="AD7169" s="8" t="s">
        <v>593</v>
      </c>
      <c r="AE7169" s="8" t="s">
        <v>604</v>
      </c>
      <c r="AF7169" s="1">
        <v>1</v>
      </c>
    </row>
    <row r="7170" ht="25" customHeight="1" spans="1:32">
      <c r="A7170" s="1">
        <f>COUNTIF(企业分类!A:A,AA7170)</f>
        <v>1</v>
      </c>
      <c r="B7170" s="6" t="str">
        <f t="shared" si="333"/>
        <v>30-60天不在线</v>
      </c>
      <c r="C7170" s="7">
        <v>45046.9999884259</v>
      </c>
      <c r="D7170" s="6">
        <f t="shared" si="334"/>
        <v>34.3183796296289</v>
      </c>
      <c r="E7170" s="8" t="s">
        <v>32574</v>
      </c>
      <c r="F7170" s="8" t="s">
        <v>578</v>
      </c>
      <c r="G7170" s="8" t="s">
        <v>19</v>
      </c>
      <c r="H7170" s="8" t="s">
        <v>579</v>
      </c>
      <c r="I7170" s="8" t="s">
        <v>580</v>
      </c>
      <c r="J7170" s="8" t="s">
        <v>32575</v>
      </c>
      <c r="K7170" s="8" t="s">
        <v>582</v>
      </c>
      <c r="L7170" s="10" t="s">
        <v>32576</v>
      </c>
      <c r="M7170" s="11" t="str">
        <f t="shared" si="335"/>
        <v>2023/3/27 16:21:31</v>
      </c>
      <c r="N7170" s="12">
        <v>45012</v>
      </c>
      <c r="O7170" s="10" t="s">
        <v>32577</v>
      </c>
      <c r="P7170" s="8" t="s">
        <v>585</v>
      </c>
      <c r="Q7170" s="8" t="s">
        <v>32578</v>
      </c>
      <c r="R7170" s="8" t="s">
        <v>32579</v>
      </c>
      <c r="S7170" s="8" t="s">
        <v>637</v>
      </c>
      <c r="T7170" s="8" t="s">
        <v>638</v>
      </c>
      <c r="U7170" s="8" t="s">
        <v>639</v>
      </c>
      <c r="V7170" s="8" t="s">
        <v>582</v>
      </c>
      <c r="W7170" s="8" t="s">
        <v>582</v>
      </c>
      <c r="X7170" s="8" t="s">
        <v>582</v>
      </c>
      <c r="Y7170" s="8" t="s">
        <v>582</v>
      </c>
      <c r="Z7170" s="8" t="s">
        <v>582</v>
      </c>
      <c r="AA7170" s="8" t="s">
        <v>208</v>
      </c>
      <c r="AB7170" s="8" t="s">
        <v>591</v>
      </c>
      <c r="AC7170" s="8" t="s">
        <v>582</v>
      </c>
      <c r="AD7170" s="8" t="s">
        <v>593</v>
      </c>
      <c r="AE7170" s="8" t="s">
        <v>604</v>
      </c>
      <c r="AF7170" s="1">
        <v>1</v>
      </c>
    </row>
    <row r="7171" ht="25" customHeight="1" spans="1:32">
      <c r="A7171" s="1">
        <f>COUNTIF(企业分类!A:A,AA7171)</f>
        <v>1</v>
      </c>
      <c r="B7171" s="6" t="str">
        <f t="shared" ref="B7171:B7234" si="336">IF(M7171="","从不在线",IF(D7171&lt;30,"30天内曾在线",IF(D7171&lt;=60,"30-60天不在线",IF(D7171&lt;=180,"60-180天不在线","大于180天不在线"))))</f>
        <v>60-180天不在线</v>
      </c>
      <c r="C7171" s="7">
        <v>45046.9999884259</v>
      </c>
      <c r="D7171" s="6">
        <f t="shared" ref="D7171:D7234" si="337">C7171-M7171</f>
        <v>67.3380324074024</v>
      </c>
      <c r="E7171" s="8" t="s">
        <v>32580</v>
      </c>
      <c r="F7171" s="8" t="s">
        <v>578</v>
      </c>
      <c r="G7171" s="8" t="s">
        <v>19</v>
      </c>
      <c r="H7171" s="8" t="s">
        <v>579</v>
      </c>
      <c r="I7171" s="8" t="s">
        <v>580</v>
      </c>
      <c r="J7171" s="8" t="s">
        <v>32581</v>
      </c>
      <c r="K7171" s="8" t="s">
        <v>582</v>
      </c>
      <c r="L7171" s="10" t="s">
        <v>32582</v>
      </c>
      <c r="M7171" s="11" t="str">
        <f t="shared" ref="M7171:M7234" si="338">TEXT(N7171,"yyyy/m/d")&amp;" "&amp;TEXT(O7171,"h:mm:ss")</f>
        <v>2023/2/22 15:53:13</v>
      </c>
      <c r="N7171" s="12">
        <v>44979</v>
      </c>
      <c r="O7171" s="10" t="s">
        <v>11241</v>
      </c>
      <c r="P7171" s="8" t="s">
        <v>585</v>
      </c>
      <c r="Q7171" s="8" t="s">
        <v>32583</v>
      </c>
      <c r="R7171" s="8" t="s">
        <v>32584</v>
      </c>
      <c r="S7171" s="8" t="s">
        <v>637</v>
      </c>
      <c r="T7171" s="8" t="s">
        <v>638</v>
      </c>
      <c r="U7171" s="8" t="s">
        <v>639</v>
      </c>
      <c r="V7171" s="8" t="s">
        <v>582</v>
      </c>
      <c r="W7171" s="8" t="s">
        <v>582</v>
      </c>
      <c r="X7171" s="8" t="s">
        <v>582</v>
      </c>
      <c r="Y7171" s="8" t="s">
        <v>582</v>
      </c>
      <c r="Z7171" s="8" t="s">
        <v>582</v>
      </c>
      <c r="AA7171" s="8" t="s">
        <v>208</v>
      </c>
      <c r="AB7171" s="8" t="s">
        <v>591</v>
      </c>
      <c r="AC7171" s="8" t="s">
        <v>582</v>
      </c>
      <c r="AD7171" s="8" t="s">
        <v>593</v>
      </c>
      <c r="AE7171" s="8" t="s">
        <v>604</v>
      </c>
      <c r="AF7171" s="1">
        <v>1</v>
      </c>
    </row>
    <row r="7172" ht="25" customHeight="1" spans="1:32">
      <c r="A7172" s="1">
        <f>COUNTIF(企业分类!A:A,AA7172)</f>
        <v>1</v>
      </c>
      <c r="B7172" s="6" t="str">
        <f t="shared" si="336"/>
        <v>30天内曾在线</v>
      </c>
      <c r="C7172" s="7">
        <v>45046.9999884259</v>
      </c>
      <c r="D7172" s="6">
        <f t="shared" si="337"/>
        <v>-9.44668981481664</v>
      </c>
      <c r="E7172" s="8" t="s">
        <v>32585</v>
      </c>
      <c r="F7172" s="8" t="s">
        <v>578</v>
      </c>
      <c r="G7172" s="8" t="s">
        <v>19</v>
      </c>
      <c r="H7172" s="8" t="s">
        <v>579</v>
      </c>
      <c r="I7172" s="8" t="s">
        <v>580</v>
      </c>
      <c r="J7172" s="8" t="s">
        <v>32586</v>
      </c>
      <c r="K7172" s="8" t="s">
        <v>582</v>
      </c>
      <c r="L7172" s="10" t="s">
        <v>32587</v>
      </c>
      <c r="M7172" s="11" t="str">
        <f t="shared" si="338"/>
        <v>2023/5/10 10:43:13</v>
      </c>
      <c r="N7172" s="12">
        <v>45056</v>
      </c>
      <c r="O7172" s="10" t="s">
        <v>32588</v>
      </c>
      <c r="P7172" s="8" t="s">
        <v>585</v>
      </c>
      <c r="Q7172" s="8" t="s">
        <v>32589</v>
      </c>
      <c r="R7172" s="8" t="s">
        <v>32590</v>
      </c>
      <c r="S7172" s="8" t="s">
        <v>637</v>
      </c>
      <c r="T7172" s="8" t="s">
        <v>638</v>
      </c>
      <c r="U7172" s="8" t="s">
        <v>639</v>
      </c>
      <c r="V7172" s="8" t="s">
        <v>582</v>
      </c>
      <c r="W7172" s="8" t="s">
        <v>582</v>
      </c>
      <c r="X7172" s="8" t="s">
        <v>582</v>
      </c>
      <c r="Y7172" s="8" t="s">
        <v>582</v>
      </c>
      <c r="Z7172" s="8" t="s">
        <v>582</v>
      </c>
      <c r="AA7172" s="8" t="s">
        <v>208</v>
      </c>
      <c r="AB7172" s="8" t="s">
        <v>591</v>
      </c>
      <c r="AC7172" s="8" t="s">
        <v>582</v>
      </c>
      <c r="AD7172" s="8" t="s">
        <v>593</v>
      </c>
      <c r="AE7172" s="8" t="s">
        <v>604</v>
      </c>
      <c r="AF7172" s="1">
        <v>1</v>
      </c>
    </row>
    <row r="7173" ht="25" customHeight="1" spans="1:32">
      <c r="A7173" s="1">
        <f>COUNTIF(企业分类!A:A,AA7173)</f>
        <v>1</v>
      </c>
      <c r="B7173" s="6" t="str">
        <f t="shared" si="336"/>
        <v>60-180天不在线</v>
      </c>
      <c r="C7173" s="7">
        <v>45046.9999884259</v>
      </c>
      <c r="D7173" s="6">
        <f t="shared" si="337"/>
        <v>83.3018634259206</v>
      </c>
      <c r="E7173" s="8" t="s">
        <v>32591</v>
      </c>
      <c r="F7173" s="8" t="s">
        <v>578</v>
      </c>
      <c r="G7173" s="8" t="s">
        <v>19</v>
      </c>
      <c r="H7173" s="8" t="s">
        <v>579</v>
      </c>
      <c r="I7173" s="8" t="s">
        <v>580</v>
      </c>
      <c r="J7173" s="8" t="s">
        <v>32592</v>
      </c>
      <c r="K7173" s="8" t="s">
        <v>582</v>
      </c>
      <c r="L7173" s="10" t="s">
        <v>32593</v>
      </c>
      <c r="M7173" s="11" t="str">
        <f t="shared" si="338"/>
        <v>2023/2/6 16:45:18</v>
      </c>
      <c r="N7173" s="12">
        <v>44963</v>
      </c>
      <c r="O7173" s="10" t="s">
        <v>32594</v>
      </c>
      <c r="P7173" s="8" t="s">
        <v>585</v>
      </c>
      <c r="Q7173" s="8" t="s">
        <v>32595</v>
      </c>
      <c r="R7173" s="8" t="s">
        <v>32596</v>
      </c>
      <c r="S7173" s="8" t="s">
        <v>637</v>
      </c>
      <c r="T7173" s="8" t="s">
        <v>638</v>
      </c>
      <c r="U7173" s="8" t="s">
        <v>639</v>
      </c>
      <c r="V7173" s="8" t="s">
        <v>582</v>
      </c>
      <c r="W7173" s="8" t="s">
        <v>582</v>
      </c>
      <c r="X7173" s="8" t="s">
        <v>582</v>
      </c>
      <c r="Y7173" s="8" t="s">
        <v>582</v>
      </c>
      <c r="Z7173" s="8" t="s">
        <v>582</v>
      </c>
      <c r="AA7173" s="8" t="s">
        <v>208</v>
      </c>
      <c r="AB7173" s="8" t="s">
        <v>591</v>
      </c>
      <c r="AC7173" s="8" t="s">
        <v>582</v>
      </c>
      <c r="AD7173" s="8" t="s">
        <v>593</v>
      </c>
      <c r="AE7173" s="8" t="s">
        <v>604</v>
      </c>
      <c r="AF7173" s="1">
        <v>1</v>
      </c>
    </row>
    <row r="7174" ht="25" customHeight="1" spans="1:32">
      <c r="A7174" s="1">
        <f>COUNTIF(企业分类!A:A,AA7174)</f>
        <v>1</v>
      </c>
      <c r="B7174" s="6" t="str">
        <f t="shared" si="336"/>
        <v>30天内曾在线</v>
      </c>
      <c r="C7174" s="7">
        <v>45046.9999884259</v>
      </c>
      <c r="D7174" s="6">
        <f t="shared" si="337"/>
        <v>-5.84998842592904</v>
      </c>
      <c r="E7174" s="8" t="s">
        <v>32597</v>
      </c>
      <c r="F7174" s="8" t="s">
        <v>578</v>
      </c>
      <c r="G7174" s="8" t="s">
        <v>19</v>
      </c>
      <c r="H7174" s="8" t="s">
        <v>579</v>
      </c>
      <c r="I7174" s="8" t="s">
        <v>580</v>
      </c>
      <c r="J7174" s="8" t="s">
        <v>32598</v>
      </c>
      <c r="K7174" s="8" t="s">
        <v>582</v>
      </c>
      <c r="L7174" s="10" t="s">
        <v>32599</v>
      </c>
      <c r="M7174" s="11" t="str">
        <f t="shared" si="338"/>
        <v>2023/5/6 20:23:58</v>
      </c>
      <c r="N7174" s="12">
        <v>45052</v>
      </c>
      <c r="O7174" s="10" t="s">
        <v>32600</v>
      </c>
      <c r="P7174" s="8" t="s">
        <v>585</v>
      </c>
      <c r="Q7174" s="8" t="s">
        <v>32601</v>
      </c>
      <c r="R7174" s="8" t="s">
        <v>32602</v>
      </c>
      <c r="S7174" s="8" t="s">
        <v>637</v>
      </c>
      <c r="T7174" s="8" t="s">
        <v>638</v>
      </c>
      <c r="U7174" s="8" t="s">
        <v>639</v>
      </c>
      <c r="V7174" s="8" t="s">
        <v>582</v>
      </c>
      <c r="W7174" s="8" t="s">
        <v>582</v>
      </c>
      <c r="X7174" s="8" t="s">
        <v>582</v>
      </c>
      <c r="Y7174" s="8" t="s">
        <v>582</v>
      </c>
      <c r="Z7174" s="8" t="s">
        <v>582</v>
      </c>
      <c r="AA7174" s="8" t="s">
        <v>208</v>
      </c>
      <c r="AB7174" s="8" t="s">
        <v>591</v>
      </c>
      <c r="AC7174" s="8" t="s">
        <v>582</v>
      </c>
      <c r="AD7174" s="8" t="s">
        <v>593</v>
      </c>
      <c r="AE7174" s="8" t="s">
        <v>604</v>
      </c>
      <c r="AF7174" s="1">
        <v>1</v>
      </c>
    </row>
    <row r="7175" ht="25" customHeight="1" spans="1:32">
      <c r="A7175" s="1">
        <f>COUNTIF(企业分类!A:A,AA7175)</f>
        <v>1</v>
      </c>
      <c r="B7175" s="6" t="str">
        <f t="shared" si="336"/>
        <v>30天内曾在线</v>
      </c>
      <c r="C7175" s="7">
        <v>45046.9999884259</v>
      </c>
      <c r="D7175" s="6">
        <f t="shared" si="337"/>
        <v>-9.4502893518511</v>
      </c>
      <c r="E7175" s="8" t="s">
        <v>32603</v>
      </c>
      <c r="F7175" s="8" t="s">
        <v>578</v>
      </c>
      <c r="G7175" s="8" t="s">
        <v>19</v>
      </c>
      <c r="H7175" s="8" t="s">
        <v>579</v>
      </c>
      <c r="I7175" s="8" t="s">
        <v>580</v>
      </c>
      <c r="J7175" s="8" t="s">
        <v>32604</v>
      </c>
      <c r="K7175" s="8" t="s">
        <v>582</v>
      </c>
      <c r="L7175" s="10" t="s">
        <v>32605</v>
      </c>
      <c r="M7175" s="11" t="str">
        <f t="shared" si="338"/>
        <v>2023/5/10 10:48:24</v>
      </c>
      <c r="N7175" s="12">
        <v>45056</v>
      </c>
      <c r="O7175" s="10" t="s">
        <v>32606</v>
      </c>
      <c r="P7175" s="8" t="s">
        <v>585</v>
      </c>
      <c r="Q7175" s="8" t="s">
        <v>32607</v>
      </c>
      <c r="R7175" s="8" t="s">
        <v>32608</v>
      </c>
      <c r="S7175" s="8" t="s">
        <v>637</v>
      </c>
      <c r="T7175" s="8" t="s">
        <v>638</v>
      </c>
      <c r="U7175" s="8" t="s">
        <v>639</v>
      </c>
      <c r="V7175" s="8" t="s">
        <v>582</v>
      </c>
      <c r="W7175" s="8" t="s">
        <v>582</v>
      </c>
      <c r="X7175" s="8" t="s">
        <v>582</v>
      </c>
      <c r="Y7175" s="8" t="s">
        <v>582</v>
      </c>
      <c r="Z7175" s="8" t="s">
        <v>582</v>
      </c>
      <c r="AA7175" s="8" t="s">
        <v>208</v>
      </c>
      <c r="AB7175" s="8" t="s">
        <v>591</v>
      </c>
      <c r="AC7175" s="8" t="s">
        <v>582</v>
      </c>
      <c r="AD7175" s="8" t="s">
        <v>593</v>
      </c>
      <c r="AE7175" s="8" t="s">
        <v>604</v>
      </c>
      <c r="AF7175" s="1">
        <v>1</v>
      </c>
    </row>
    <row r="7176" ht="25" customHeight="1" spans="1:32">
      <c r="A7176" s="1">
        <f>COUNTIF(企业分类!A:A,AA7176)</f>
        <v>1</v>
      </c>
      <c r="B7176" s="6" t="str">
        <f t="shared" si="336"/>
        <v>30天内曾在线</v>
      </c>
      <c r="C7176" s="7">
        <v>45046.9999884259</v>
      </c>
      <c r="D7176" s="6">
        <f t="shared" si="337"/>
        <v>-10.6910648148187</v>
      </c>
      <c r="E7176" s="8" t="s">
        <v>32609</v>
      </c>
      <c r="F7176" s="8" t="s">
        <v>578</v>
      </c>
      <c r="G7176" s="8" t="s">
        <v>19</v>
      </c>
      <c r="H7176" s="8" t="s">
        <v>579</v>
      </c>
      <c r="I7176" s="8" t="s">
        <v>580</v>
      </c>
      <c r="J7176" s="8" t="s">
        <v>32610</v>
      </c>
      <c r="K7176" s="8" t="s">
        <v>582</v>
      </c>
      <c r="L7176" s="10" t="s">
        <v>2165</v>
      </c>
      <c r="M7176" s="11" t="str">
        <f t="shared" si="338"/>
        <v>2023/5/11 16:35:07</v>
      </c>
      <c r="N7176" s="12">
        <v>45057</v>
      </c>
      <c r="O7176" s="10" t="s">
        <v>2166</v>
      </c>
      <c r="P7176" s="8" t="s">
        <v>585</v>
      </c>
      <c r="Q7176" s="8" t="s">
        <v>32611</v>
      </c>
      <c r="R7176" s="8" t="s">
        <v>32612</v>
      </c>
      <c r="S7176" s="8" t="s">
        <v>637</v>
      </c>
      <c r="T7176" s="8" t="s">
        <v>638</v>
      </c>
      <c r="U7176" s="8" t="s">
        <v>639</v>
      </c>
      <c r="V7176" s="8" t="s">
        <v>582</v>
      </c>
      <c r="W7176" s="8" t="s">
        <v>582</v>
      </c>
      <c r="X7176" s="8" t="s">
        <v>582</v>
      </c>
      <c r="Y7176" s="8" t="s">
        <v>582</v>
      </c>
      <c r="Z7176" s="8" t="s">
        <v>582</v>
      </c>
      <c r="AA7176" s="8" t="s">
        <v>65</v>
      </c>
      <c r="AB7176" s="8" t="s">
        <v>591</v>
      </c>
      <c r="AC7176" s="8" t="s">
        <v>690</v>
      </c>
      <c r="AD7176" s="8" t="s">
        <v>593</v>
      </c>
      <c r="AE7176" s="8" t="s">
        <v>604</v>
      </c>
      <c r="AF7176" s="1">
        <v>1</v>
      </c>
    </row>
    <row r="7177" ht="25" customHeight="1" spans="1:32">
      <c r="A7177" s="1">
        <f>COUNTIF(企业分类!A:A,AA7177)</f>
        <v>1</v>
      </c>
      <c r="B7177" s="6" t="str">
        <f t="shared" si="336"/>
        <v>30天内曾在线</v>
      </c>
      <c r="C7177" s="7">
        <v>45046.9999884259</v>
      </c>
      <c r="D7177" s="6">
        <f t="shared" si="337"/>
        <v>-10.6924189814818</v>
      </c>
      <c r="E7177" s="8" t="s">
        <v>32613</v>
      </c>
      <c r="F7177" s="8" t="s">
        <v>578</v>
      </c>
      <c r="G7177" s="8" t="s">
        <v>19</v>
      </c>
      <c r="H7177" s="8" t="s">
        <v>579</v>
      </c>
      <c r="I7177" s="8" t="s">
        <v>580</v>
      </c>
      <c r="J7177" s="8" t="s">
        <v>32614</v>
      </c>
      <c r="K7177" s="8" t="s">
        <v>582</v>
      </c>
      <c r="L7177" s="10" t="s">
        <v>2027</v>
      </c>
      <c r="M7177" s="11" t="str">
        <f t="shared" si="338"/>
        <v>2023/5/11 16:37:04</v>
      </c>
      <c r="N7177" s="12">
        <v>45057</v>
      </c>
      <c r="O7177" s="10" t="s">
        <v>2028</v>
      </c>
      <c r="P7177" s="8" t="s">
        <v>585</v>
      </c>
      <c r="Q7177" s="8" t="s">
        <v>32615</v>
      </c>
      <c r="R7177" s="8" t="s">
        <v>32616</v>
      </c>
      <c r="S7177" s="8" t="s">
        <v>637</v>
      </c>
      <c r="T7177" s="8" t="s">
        <v>638</v>
      </c>
      <c r="U7177" s="8" t="s">
        <v>639</v>
      </c>
      <c r="V7177" s="8" t="s">
        <v>582</v>
      </c>
      <c r="W7177" s="8" t="s">
        <v>582</v>
      </c>
      <c r="X7177" s="8" t="s">
        <v>582</v>
      </c>
      <c r="Y7177" s="8" t="s">
        <v>582</v>
      </c>
      <c r="Z7177" s="8" t="s">
        <v>582</v>
      </c>
      <c r="AA7177" s="8" t="s">
        <v>65</v>
      </c>
      <c r="AB7177" s="8" t="s">
        <v>591</v>
      </c>
      <c r="AC7177" s="8" t="s">
        <v>690</v>
      </c>
      <c r="AD7177" s="8" t="s">
        <v>593</v>
      </c>
      <c r="AE7177" s="8" t="s">
        <v>604</v>
      </c>
      <c r="AF7177" s="1">
        <v>1</v>
      </c>
    </row>
    <row r="7178" ht="25" customHeight="1" spans="1:32">
      <c r="A7178" s="1">
        <f>COUNTIF(企业分类!A:A,AA7178)</f>
        <v>1</v>
      </c>
      <c r="B7178" s="6" t="str">
        <f t="shared" si="336"/>
        <v>30天内曾在线</v>
      </c>
      <c r="C7178" s="7">
        <v>45046.9999884259</v>
      </c>
      <c r="D7178" s="6">
        <f t="shared" si="337"/>
        <v>-10.6924884259279</v>
      </c>
      <c r="E7178" s="8" t="s">
        <v>32617</v>
      </c>
      <c r="F7178" s="8" t="s">
        <v>578</v>
      </c>
      <c r="G7178" s="8" t="s">
        <v>19</v>
      </c>
      <c r="H7178" s="8" t="s">
        <v>579</v>
      </c>
      <c r="I7178" s="8" t="s">
        <v>580</v>
      </c>
      <c r="J7178" s="8" t="s">
        <v>32618</v>
      </c>
      <c r="K7178" s="8" t="s">
        <v>582</v>
      </c>
      <c r="L7178" s="10" t="s">
        <v>735</v>
      </c>
      <c r="M7178" s="11" t="str">
        <f t="shared" si="338"/>
        <v>2023/5/11 16:37:10</v>
      </c>
      <c r="N7178" s="12">
        <v>45057</v>
      </c>
      <c r="O7178" s="10" t="s">
        <v>736</v>
      </c>
      <c r="P7178" s="8" t="s">
        <v>585</v>
      </c>
      <c r="Q7178" s="8" t="s">
        <v>32619</v>
      </c>
      <c r="R7178" s="8" t="s">
        <v>32620</v>
      </c>
      <c r="S7178" s="8" t="s">
        <v>637</v>
      </c>
      <c r="T7178" s="8" t="s">
        <v>638</v>
      </c>
      <c r="U7178" s="8" t="s">
        <v>639</v>
      </c>
      <c r="V7178" s="8" t="s">
        <v>582</v>
      </c>
      <c r="W7178" s="8" t="s">
        <v>582</v>
      </c>
      <c r="X7178" s="8" t="s">
        <v>582</v>
      </c>
      <c r="Y7178" s="8" t="s">
        <v>582</v>
      </c>
      <c r="Z7178" s="8" t="s">
        <v>582</v>
      </c>
      <c r="AA7178" s="8" t="s">
        <v>65</v>
      </c>
      <c r="AB7178" s="8" t="s">
        <v>591</v>
      </c>
      <c r="AC7178" s="8" t="s">
        <v>690</v>
      </c>
      <c r="AD7178" s="8" t="s">
        <v>593</v>
      </c>
      <c r="AE7178" s="8" t="s">
        <v>604</v>
      </c>
      <c r="AF7178" s="1">
        <v>1</v>
      </c>
    </row>
    <row r="7179" ht="25" customHeight="1" spans="1:32">
      <c r="A7179" s="1">
        <f>COUNTIF(企业分类!A:A,AA7179)</f>
        <v>1</v>
      </c>
      <c r="B7179" s="6" t="str">
        <f t="shared" si="336"/>
        <v>30天内曾在线</v>
      </c>
      <c r="C7179" s="7">
        <v>45046.9999884259</v>
      </c>
      <c r="D7179" s="6">
        <f t="shared" si="337"/>
        <v>-10.6925694444508</v>
      </c>
      <c r="E7179" s="8" t="s">
        <v>32621</v>
      </c>
      <c r="F7179" s="8" t="s">
        <v>578</v>
      </c>
      <c r="G7179" s="8" t="s">
        <v>19</v>
      </c>
      <c r="H7179" s="8" t="s">
        <v>579</v>
      </c>
      <c r="I7179" s="8" t="s">
        <v>580</v>
      </c>
      <c r="J7179" s="8" t="s">
        <v>32622</v>
      </c>
      <c r="K7179" s="8" t="s">
        <v>582</v>
      </c>
      <c r="L7179" s="10" t="s">
        <v>1175</v>
      </c>
      <c r="M7179" s="11" t="str">
        <f t="shared" si="338"/>
        <v>2023/5/11 16:37:17</v>
      </c>
      <c r="N7179" s="12">
        <v>45057</v>
      </c>
      <c r="O7179" s="10" t="s">
        <v>1176</v>
      </c>
      <c r="P7179" s="8" t="s">
        <v>585</v>
      </c>
      <c r="Q7179" s="8" t="s">
        <v>32623</v>
      </c>
      <c r="R7179" s="8" t="s">
        <v>32624</v>
      </c>
      <c r="S7179" s="8" t="s">
        <v>637</v>
      </c>
      <c r="T7179" s="8" t="s">
        <v>638</v>
      </c>
      <c r="U7179" s="8" t="s">
        <v>639</v>
      </c>
      <c r="V7179" s="8" t="s">
        <v>582</v>
      </c>
      <c r="W7179" s="8" t="s">
        <v>582</v>
      </c>
      <c r="X7179" s="8" t="s">
        <v>582</v>
      </c>
      <c r="Y7179" s="8" t="s">
        <v>582</v>
      </c>
      <c r="Z7179" s="8" t="s">
        <v>582</v>
      </c>
      <c r="AA7179" s="8" t="s">
        <v>65</v>
      </c>
      <c r="AB7179" s="8" t="s">
        <v>591</v>
      </c>
      <c r="AC7179" s="8" t="s">
        <v>690</v>
      </c>
      <c r="AD7179" s="8" t="s">
        <v>593</v>
      </c>
      <c r="AE7179" s="8" t="s">
        <v>604</v>
      </c>
      <c r="AF7179" s="1">
        <v>1</v>
      </c>
    </row>
    <row r="7180" ht="25" customHeight="1" spans="1:32">
      <c r="A7180" s="1">
        <f>COUNTIF(企业分类!A:A,AA7180)</f>
        <v>1</v>
      </c>
      <c r="B7180" s="6" t="str">
        <f t="shared" si="336"/>
        <v>30天内曾在线</v>
      </c>
      <c r="C7180" s="7">
        <v>45046.9999884259</v>
      </c>
      <c r="D7180" s="6">
        <f t="shared" si="337"/>
        <v>-10.6920717592584</v>
      </c>
      <c r="E7180" s="8" t="s">
        <v>32625</v>
      </c>
      <c r="F7180" s="8" t="s">
        <v>578</v>
      </c>
      <c r="G7180" s="8" t="s">
        <v>19</v>
      </c>
      <c r="H7180" s="8" t="s">
        <v>579</v>
      </c>
      <c r="I7180" s="8" t="s">
        <v>580</v>
      </c>
      <c r="J7180" s="8" t="s">
        <v>32626</v>
      </c>
      <c r="K7180" s="8" t="s">
        <v>582</v>
      </c>
      <c r="L7180" s="10" t="s">
        <v>4795</v>
      </c>
      <c r="M7180" s="11" t="str">
        <f t="shared" si="338"/>
        <v>2023/5/11 16:36:34</v>
      </c>
      <c r="N7180" s="12">
        <v>45057</v>
      </c>
      <c r="O7180" s="10" t="s">
        <v>4796</v>
      </c>
      <c r="P7180" s="8" t="s">
        <v>585</v>
      </c>
      <c r="Q7180" s="8" t="s">
        <v>32627</v>
      </c>
      <c r="R7180" s="8" t="s">
        <v>32628</v>
      </c>
      <c r="S7180" s="8" t="s">
        <v>637</v>
      </c>
      <c r="T7180" s="8" t="s">
        <v>638</v>
      </c>
      <c r="U7180" s="8" t="s">
        <v>639</v>
      </c>
      <c r="V7180" s="8" t="s">
        <v>582</v>
      </c>
      <c r="W7180" s="8" t="s">
        <v>582</v>
      </c>
      <c r="X7180" s="8" t="s">
        <v>582</v>
      </c>
      <c r="Y7180" s="8" t="s">
        <v>582</v>
      </c>
      <c r="Z7180" s="8" t="s">
        <v>582</v>
      </c>
      <c r="AA7180" s="8" t="s">
        <v>65</v>
      </c>
      <c r="AB7180" s="8" t="s">
        <v>591</v>
      </c>
      <c r="AC7180" s="8" t="s">
        <v>690</v>
      </c>
      <c r="AD7180" s="8" t="s">
        <v>593</v>
      </c>
      <c r="AE7180" s="8" t="s">
        <v>604</v>
      </c>
      <c r="AF7180" s="1">
        <v>1</v>
      </c>
    </row>
    <row r="7181" ht="25" customHeight="1" spans="1:32">
      <c r="A7181" s="1">
        <f>COUNTIF(企业分类!A:A,AA7181)</f>
        <v>1</v>
      </c>
      <c r="B7181" s="6" t="str">
        <f t="shared" si="336"/>
        <v>30天内曾在线</v>
      </c>
      <c r="C7181" s="7">
        <v>45046.9999884259</v>
      </c>
      <c r="D7181" s="6">
        <f t="shared" si="337"/>
        <v>-10.6925462962972</v>
      </c>
      <c r="E7181" s="8" t="s">
        <v>32629</v>
      </c>
      <c r="F7181" s="8" t="s">
        <v>578</v>
      </c>
      <c r="G7181" s="8" t="s">
        <v>19</v>
      </c>
      <c r="H7181" s="8" t="s">
        <v>579</v>
      </c>
      <c r="I7181" s="8" t="s">
        <v>580</v>
      </c>
      <c r="J7181" s="8" t="s">
        <v>32630</v>
      </c>
      <c r="K7181" s="8" t="s">
        <v>582</v>
      </c>
      <c r="L7181" s="10" t="s">
        <v>2653</v>
      </c>
      <c r="M7181" s="11" t="str">
        <f t="shared" si="338"/>
        <v>2023/5/11 16:37:15</v>
      </c>
      <c r="N7181" s="12">
        <v>45057</v>
      </c>
      <c r="O7181" s="10" t="s">
        <v>2654</v>
      </c>
      <c r="P7181" s="8" t="s">
        <v>585</v>
      </c>
      <c r="Q7181" s="8" t="s">
        <v>32631</v>
      </c>
      <c r="R7181" s="8" t="s">
        <v>32632</v>
      </c>
      <c r="S7181" s="8" t="s">
        <v>637</v>
      </c>
      <c r="T7181" s="8" t="s">
        <v>638</v>
      </c>
      <c r="U7181" s="8" t="s">
        <v>639</v>
      </c>
      <c r="V7181" s="8" t="s">
        <v>582</v>
      </c>
      <c r="W7181" s="8" t="s">
        <v>582</v>
      </c>
      <c r="X7181" s="8" t="s">
        <v>582</v>
      </c>
      <c r="Y7181" s="8" t="s">
        <v>582</v>
      </c>
      <c r="Z7181" s="8" t="s">
        <v>582</v>
      </c>
      <c r="AA7181" s="8" t="s">
        <v>65</v>
      </c>
      <c r="AB7181" s="8" t="s">
        <v>591</v>
      </c>
      <c r="AC7181" s="8" t="s">
        <v>690</v>
      </c>
      <c r="AD7181" s="8" t="s">
        <v>593</v>
      </c>
      <c r="AE7181" s="8" t="s">
        <v>604</v>
      </c>
      <c r="AF7181" s="1">
        <v>1</v>
      </c>
    </row>
    <row r="7182" ht="25" customHeight="1" spans="1:32">
      <c r="A7182" s="1">
        <f>COUNTIF(企业分类!A:A,AA7182)</f>
        <v>1</v>
      </c>
      <c r="B7182" s="6" t="str">
        <f t="shared" si="336"/>
        <v>30天内曾在线</v>
      </c>
      <c r="C7182" s="7">
        <v>45046.9999884259</v>
      </c>
      <c r="D7182" s="6">
        <f t="shared" si="337"/>
        <v>-10.6925347222277</v>
      </c>
      <c r="E7182" s="8" t="s">
        <v>32633</v>
      </c>
      <c r="F7182" s="8" t="s">
        <v>578</v>
      </c>
      <c r="G7182" s="8" t="s">
        <v>19</v>
      </c>
      <c r="H7182" s="8" t="s">
        <v>579</v>
      </c>
      <c r="I7182" s="8" t="s">
        <v>580</v>
      </c>
      <c r="J7182" s="8" t="s">
        <v>32634</v>
      </c>
      <c r="K7182" s="8" t="s">
        <v>582</v>
      </c>
      <c r="L7182" s="10" t="s">
        <v>1207</v>
      </c>
      <c r="M7182" s="11" t="str">
        <f t="shared" si="338"/>
        <v>2023/5/11 16:37:14</v>
      </c>
      <c r="N7182" s="12">
        <v>45057</v>
      </c>
      <c r="O7182" s="10" t="s">
        <v>1208</v>
      </c>
      <c r="P7182" s="8" t="s">
        <v>585</v>
      </c>
      <c r="Q7182" s="8" t="s">
        <v>32635</v>
      </c>
      <c r="R7182" s="8" t="s">
        <v>32636</v>
      </c>
      <c r="S7182" s="8" t="s">
        <v>637</v>
      </c>
      <c r="T7182" s="8" t="s">
        <v>638</v>
      </c>
      <c r="U7182" s="8" t="s">
        <v>639</v>
      </c>
      <c r="V7182" s="8" t="s">
        <v>582</v>
      </c>
      <c r="W7182" s="8" t="s">
        <v>582</v>
      </c>
      <c r="X7182" s="8" t="s">
        <v>582</v>
      </c>
      <c r="Y7182" s="8" t="s">
        <v>582</v>
      </c>
      <c r="Z7182" s="8" t="s">
        <v>582</v>
      </c>
      <c r="AA7182" s="8" t="s">
        <v>65</v>
      </c>
      <c r="AB7182" s="8" t="s">
        <v>591</v>
      </c>
      <c r="AC7182" s="8" t="s">
        <v>690</v>
      </c>
      <c r="AD7182" s="8" t="s">
        <v>593</v>
      </c>
      <c r="AE7182" s="8" t="s">
        <v>604</v>
      </c>
      <c r="AF7182" s="1">
        <v>1</v>
      </c>
    </row>
    <row r="7183" ht="25" customHeight="1" spans="1:32">
      <c r="A7183" s="1">
        <f>COUNTIF(企业分类!A:A,AA7183)</f>
        <v>1</v>
      </c>
      <c r="B7183" s="6" t="str">
        <f t="shared" si="336"/>
        <v>30天内曾在线</v>
      </c>
      <c r="C7183" s="7">
        <v>45046.9999884259</v>
      </c>
      <c r="D7183" s="6">
        <f t="shared" si="337"/>
        <v>-10.6912731481498</v>
      </c>
      <c r="E7183" s="8" t="s">
        <v>32637</v>
      </c>
      <c r="F7183" s="8" t="s">
        <v>578</v>
      </c>
      <c r="G7183" s="8" t="s">
        <v>19</v>
      </c>
      <c r="H7183" s="8" t="s">
        <v>579</v>
      </c>
      <c r="I7183" s="8" t="s">
        <v>580</v>
      </c>
      <c r="J7183" s="8" t="s">
        <v>32638</v>
      </c>
      <c r="K7183" s="8" t="s">
        <v>582</v>
      </c>
      <c r="L7183" s="10" t="s">
        <v>3333</v>
      </c>
      <c r="M7183" s="11" t="str">
        <f t="shared" si="338"/>
        <v>2023/5/11 16:35:25</v>
      </c>
      <c r="N7183" s="12">
        <v>45057</v>
      </c>
      <c r="O7183" s="10" t="s">
        <v>3334</v>
      </c>
      <c r="P7183" s="8" t="s">
        <v>585</v>
      </c>
      <c r="Q7183" s="8" t="s">
        <v>32639</v>
      </c>
      <c r="R7183" s="8" t="s">
        <v>32640</v>
      </c>
      <c r="S7183" s="8" t="s">
        <v>637</v>
      </c>
      <c r="T7183" s="8" t="s">
        <v>638</v>
      </c>
      <c r="U7183" s="8" t="s">
        <v>639</v>
      </c>
      <c r="V7183" s="8" t="s">
        <v>582</v>
      </c>
      <c r="W7183" s="8" t="s">
        <v>582</v>
      </c>
      <c r="X7183" s="8" t="s">
        <v>582</v>
      </c>
      <c r="Y7183" s="8" t="s">
        <v>582</v>
      </c>
      <c r="Z7183" s="8" t="s">
        <v>582</v>
      </c>
      <c r="AA7183" s="8" t="s">
        <v>65</v>
      </c>
      <c r="AB7183" s="8" t="s">
        <v>591</v>
      </c>
      <c r="AC7183" s="8" t="s">
        <v>690</v>
      </c>
      <c r="AD7183" s="8" t="s">
        <v>593</v>
      </c>
      <c r="AE7183" s="8" t="s">
        <v>604</v>
      </c>
      <c r="AF7183" s="1">
        <v>1</v>
      </c>
    </row>
    <row r="7184" ht="25" customHeight="1" spans="1:32">
      <c r="A7184" s="1">
        <f>COUNTIF(企业分类!A:A,AA7184)</f>
        <v>1</v>
      </c>
      <c r="B7184" s="6" t="str">
        <f t="shared" si="336"/>
        <v>30天内曾在线</v>
      </c>
      <c r="C7184" s="7">
        <v>45046.9999884259</v>
      </c>
      <c r="D7184" s="6">
        <f t="shared" si="337"/>
        <v>-10.6926620370432</v>
      </c>
      <c r="E7184" s="8" t="s">
        <v>32641</v>
      </c>
      <c r="F7184" s="8" t="s">
        <v>578</v>
      </c>
      <c r="G7184" s="8" t="s">
        <v>19</v>
      </c>
      <c r="H7184" s="8" t="s">
        <v>579</v>
      </c>
      <c r="I7184" s="8" t="s">
        <v>580</v>
      </c>
      <c r="J7184" s="8" t="s">
        <v>32642</v>
      </c>
      <c r="K7184" s="8" t="s">
        <v>582</v>
      </c>
      <c r="L7184" s="10" t="s">
        <v>3782</v>
      </c>
      <c r="M7184" s="11" t="str">
        <f t="shared" si="338"/>
        <v>2023/5/11 16:37:25</v>
      </c>
      <c r="N7184" s="12">
        <v>45057</v>
      </c>
      <c r="O7184" s="10" t="s">
        <v>3783</v>
      </c>
      <c r="P7184" s="8" t="s">
        <v>585</v>
      </c>
      <c r="Q7184" s="8" t="s">
        <v>32643</v>
      </c>
      <c r="R7184" s="8" t="s">
        <v>32644</v>
      </c>
      <c r="S7184" s="8" t="s">
        <v>637</v>
      </c>
      <c r="T7184" s="8" t="s">
        <v>638</v>
      </c>
      <c r="U7184" s="8" t="s">
        <v>639</v>
      </c>
      <c r="V7184" s="8" t="s">
        <v>582</v>
      </c>
      <c r="W7184" s="8" t="s">
        <v>582</v>
      </c>
      <c r="X7184" s="8" t="s">
        <v>582</v>
      </c>
      <c r="Y7184" s="8" t="s">
        <v>582</v>
      </c>
      <c r="Z7184" s="8" t="s">
        <v>582</v>
      </c>
      <c r="AA7184" s="8" t="s">
        <v>65</v>
      </c>
      <c r="AB7184" s="8" t="s">
        <v>591</v>
      </c>
      <c r="AC7184" s="8" t="s">
        <v>690</v>
      </c>
      <c r="AD7184" s="8" t="s">
        <v>593</v>
      </c>
      <c r="AE7184" s="8" t="s">
        <v>604</v>
      </c>
      <c r="AF7184" s="1">
        <v>1</v>
      </c>
    </row>
    <row r="7185" ht="25" customHeight="1" spans="1:32">
      <c r="A7185" s="1">
        <f>COUNTIF(企业分类!A:A,AA7185)</f>
        <v>1</v>
      </c>
      <c r="B7185" s="6" t="str">
        <f t="shared" si="336"/>
        <v>30天内曾在线</v>
      </c>
      <c r="C7185" s="7">
        <v>45046.9999884259</v>
      </c>
      <c r="D7185" s="6">
        <f t="shared" si="337"/>
        <v>-10.6921412037045</v>
      </c>
      <c r="E7185" s="8" t="s">
        <v>32645</v>
      </c>
      <c r="F7185" s="8" t="s">
        <v>578</v>
      </c>
      <c r="G7185" s="8" t="s">
        <v>19</v>
      </c>
      <c r="H7185" s="8" t="s">
        <v>579</v>
      </c>
      <c r="I7185" s="8" t="s">
        <v>580</v>
      </c>
      <c r="J7185" s="8" t="s">
        <v>32646</v>
      </c>
      <c r="K7185" s="8" t="s">
        <v>582</v>
      </c>
      <c r="L7185" s="10" t="s">
        <v>1446</v>
      </c>
      <c r="M7185" s="11" t="str">
        <f t="shared" si="338"/>
        <v>2023/5/11 16:36:40</v>
      </c>
      <c r="N7185" s="12">
        <v>45057</v>
      </c>
      <c r="O7185" s="10" t="s">
        <v>1447</v>
      </c>
      <c r="P7185" s="8" t="s">
        <v>585</v>
      </c>
      <c r="Q7185" s="8" t="s">
        <v>32647</v>
      </c>
      <c r="R7185" s="8" t="s">
        <v>32648</v>
      </c>
      <c r="S7185" s="8" t="s">
        <v>637</v>
      </c>
      <c r="T7185" s="8" t="s">
        <v>638</v>
      </c>
      <c r="U7185" s="8" t="s">
        <v>639</v>
      </c>
      <c r="V7185" s="8" t="s">
        <v>582</v>
      </c>
      <c r="W7185" s="8" t="s">
        <v>582</v>
      </c>
      <c r="X7185" s="8" t="s">
        <v>582</v>
      </c>
      <c r="Y7185" s="8" t="s">
        <v>582</v>
      </c>
      <c r="Z7185" s="8" t="s">
        <v>582</v>
      </c>
      <c r="AA7185" s="8" t="s">
        <v>65</v>
      </c>
      <c r="AB7185" s="8" t="s">
        <v>591</v>
      </c>
      <c r="AC7185" s="8" t="s">
        <v>690</v>
      </c>
      <c r="AD7185" s="8" t="s">
        <v>593</v>
      </c>
      <c r="AE7185" s="8" t="s">
        <v>604</v>
      </c>
      <c r="AF7185" s="1">
        <v>1</v>
      </c>
    </row>
    <row r="7186" ht="25" customHeight="1" spans="1:32">
      <c r="A7186" s="1">
        <f>COUNTIF(企业分类!A:A,AA7186)</f>
        <v>1</v>
      </c>
      <c r="B7186" s="6" t="str">
        <f t="shared" si="336"/>
        <v>30天内曾在线</v>
      </c>
      <c r="C7186" s="7">
        <v>45046.9999884259</v>
      </c>
      <c r="D7186" s="6">
        <f t="shared" si="337"/>
        <v>-10.6925000000047</v>
      </c>
      <c r="E7186" s="8" t="s">
        <v>32649</v>
      </c>
      <c r="F7186" s="8" t="s">
        <v>578</v>
      </c>
      <c r="G7186" s="8" t="s">
        <v>19</v>
      </c>
      <c r="H7186" s="8" t="s">
        <v>579</v>
      </c>
      <c r="I7186" s="8" t="s">
        <v>580</v>
      </c>
      <c r="J7186" s="8" t="s">
        <v>32650</v>
      </c>
      <c r="K7186" s="8" t="s">
        <v>582</v>
      </c>
      <c r="L7186" s="10" t="s">
        <v>660</v>
      </c>
      <c r="M7186" s="11" t="str">
        <f t="shared" si="338"/>
        <v>2023/5/11 16:37:11</v>
      </c>
      <c r="N7186" s="12">
        <v>45057</v>
      </c>
      <c r="O7186" s="10" t="s">
        <v>661</v>
      </c>
      <c r="P7186" s="8" t="s">
        <v>585</v>
      </c>
      <c r="Q7186" s="8" t="s">
        <v>32651</v>
      </c>
      <c r="R7186" s="8" t="s">
        <v>32652</v>
      </c>
      <c r="S7186" s="8" t="s">
        <v>637</v>
      </c>
      <c r="T7186" s="8" t="s">
        <v>638</v>
      </c>
      <c r="U7186" s="8" t="s">
        <v>639</v>
      </c>
      <c r="V7186" s="8" t="s">
        <v>582</v>
      </c>
      <c r="W7186" s="8" t="s">
        <v>582</v>
      </c>
      <c r="X7186" s="8" t="s">
        <v>582</v>
      </c>
      <c r="Y7186" s="8" t="s">
        <v>582</v>
      </c>
      <c r="Z7186" s="8" t="s">
        <v>582</v>
      </c>
      <c r="AA7186" s="8" t="s">
        <v>65</v>
      </c>
      <c r="AB7186" s="8" t="s">
        <v>591</v>
      </c>
      <c r="AC7186" s="8" t="s">
        <v>690</v>
      </c>
      <c r="AD7186" s="8" t="s">
        <v>593</v>
      </c>
      <c r="AE7186" s="8" t="s">
        <v>604</v>
      </c>
      <c r="AF7186" s="1">
        <v>1</v>
      </c>
    </row>
    <row r="7187" ht="25" customHeight="1" spans="1:32">
      <c r="A7187" s="1">
        <f>COUNTIF(企业分类!A:A,AA7187)</f>
        <v>1</v>
      </c>
      <c r="B7187" s="6" t="str">
        <f t="shared" si="336"/>
        <v>30天内曾在线</v>
      </c>
      <c r="C7187" s="7">
        <v>45046.9999884259</v>
      </c>
      <c r="D7187" s="6">
        <f t="shared" si="337"/>
        <v>-10.6925462962972</v>
      </c>
      <c r="E7187" s="8" t="s">
        <v>32653</v>
      </c>
      <c r="F7187" s="8" t="s">
        <v>578</v>
      </c>
      <c r="G7187" s="8" t="s">
        <v>19</v>
      </c>
      <c r="H7187" s="8" t="s">
        <v>579</v>
      </c>
      <c r="I7187" s="8" t="s">
        <v>580</v>
      </c>
      <c r="J7187" s="8" t="s">
        <v>32654</v>
      </c>
      <c r="K7187" s="8" t="s">
        <v>582</v>
      </c>
      <c r="L7187" s="10" t="s">
        <v>2653</v>
      </c>
      <c r="M7187" s="11" t="str">
        <f t="shared" si="338"/>
        <v>2023/5/11 16:37:15</v>
      </c>
      <c r="N7187" s="12">
        <v>45057</v>
      </c>
      <c r="O7187" s="10" t="s">
        <v>2654</v>
      </c>
      <c r="P7187" s="8" t="s">
        <v>585</v>
      </c>
      <c r="Q7187" s="8" t="s">
        <v>32655</v>
      </c>
      <c r="R7187" s="8" t="s">
        <v>32656</v>
      </c>
      <c r="S7187" s="8" t="s">
        <v>637</v>
      </c>
      <c r="T7187" s="8" t="s">
        <v>638</v>
      </c>
      <c r="U7187" s="8" t="s">
        <v>639</v>
      </c>
      <c r="V7187" s="8" t="s">
        <v>582</v>
      </c>
      <c r="W7187" s="8" t="s">
        <v>582</v>
      </c>
      <c r="X7187" s="8" t="s">
        <v>582</v>
      </c>
      <c r="Y7187" s="8" t="s">
        <v>582</v>
      </c>
      <c r="Z7187" s="8" t="s">
        <v>582</v>
      </c>
      <c r="AA7187" s="8" t="s">
        <v>65</v>
      </c>
      <c r="AB7187" s="8" t="s">
        <v>591</v>
      </c>
      <c r="AC7187" s="8" t="s">
        <v>690</v>
      </c>
      <c r="AD7187" s="8" t="s">
        <v>593</v>
      </c>
      <c r="AE7187" s="8" t="s">
        <v>604</v>
      </c>
      <c r="AF7187" s="1">
        <v>1</v>
      </c>
    </row>
    <row r="7188" ht="25" customHeight="1" spans="1:32">
      <c r="A7188" s="1">
        <f>COUNTIF(企业分类!A:A,AA7188)</f>
        <v>1</v>
      </c>
      <c r="B7188" s="6" t="str">
        <f t="shared" si="336"/>
        <v>30天内曾在线</v>
      </c>
      <c r="C7188" s="7">
        <v>45046.9999884259</v>
      </c>
      <c r="D7188" s="6">
        <f t="shared" si="337"/>
        <v>-10.6907175925953</v>
      </c>
      <c r="E7188" s="8" t="s">
        <v>32657</v>
      </c>
      <c r="F7188" s="8" t="s">
        <v>578</v>
      </c>
      <c r="G7188" s="8" t="s">
        <v>19</v>
      </c>
      <c r="H7188" s="8" t="s">
        <v>579</v>
      </c>
      <c r="I7188" s="8" t="s">
        <v>580</v>
      </c>
      <c r="J7188" s="8" t="s">
        <v>32658</v>
      </c>
      <c r="K7188" s="8" t="s">
        <v>582</v>
      </c>
      <c r="L7188" s="10" t="s">
        <v>3026</v>
      </c>
      <c r="M7188" s="11" t="str">
        <f t="shared" si="338"/>
        <v>2023/5/11 16:34:37</v>
      </c>
      <c r="N7188" s="12">
        <v>45057</v>
      </c>
      <c r="O7188" s="10" t="s">
        <v>3027</v>
      </c>
      <c r="P7188" s="8" t="s">
        <v>585</v>
      </c>
      <c r="Q7188" s="8" t="s">
        <v>32659</v>
      </c>
      <c r="R7188" s="8" t="s">
        <v>32660</v>
      </c>
      <c r="S7188" s="8" t="s">
        <v>637</v>
      </c>
      <c r="T7188" s="8" t="s">
        <v>638</v>
      </c>
      <c r="U7188" s="8" t="s">
        <v>639</v>
      </c>
      <c r="V7188" s="8" t="s">
        <v>582</v>
      </c>
      <c r="W7188" s="8" t="s">
        <v>582</v>
      </c>
      <c r="X7188" s="8" t="s">
        <v>582</v>
      </c>
      <c r="Y7188" s="8" t="s">
        <v>582</v>
      </c>
      <c r="Z7188" s="8" t="s">
        <v>582</v>
      </c>
      <c r="AA7188" s="8" t="s">
        <v>65</v>
      </c>
      <c r="AB7188" s="8" t="s">
        <v>591</v>
      </c>
      <c r="AC7188" s="8" t="s">
        <v>690</v>
      </c>
      <c r="AD7188" s="8" t="s">
        <v>593</v>
      </c>
      <c r="AE7188" s="8" t="s">
        <v>604</v>
      </c>
      <c r="AF7188" s="1">
        <v>1</v>
      </c>
    </row>
    <row r="7189" ht="25" customHeight="1" spans="1:32">
      <c r="A7189" s="1">
        <f>COUNTIF(企业分类!A:A,AA7189)</f>
        <v>1</v>
      </c>
      <c r="B7189" s="6" t="str">
        <f t="shared" si="336"/>
        <v>30天内曾在线</v>
      </c>
      <c r="C7189" s="7">
        <v>45046.9999884259</v>
      </c>
      <c r="D7189" s="6">
        <f t="shared" si="337"/>
        <v>-10.6918750000041</v>
      </c>
      <c r="E7189" s="8" t="s">
        <v>32661</v>
      </c>
      <c r="F7189" s="8" t="s">
        <v>578</v>
      </c>
      <c r="G7189" s="8" t="s">
        <v>19</v>
      </c>
      <c r="H7189" s="8" t="s">
        <v>579</v>
      </c>
      <c r="I7189" s="8" t="s">
        <v>580</v>
      </c>
      <c r="J7189" s="8" t="s">
        <v>32662</v>
      </c>
      <c r="K7189" s="8" t="s">
        <v>582</v>
      </c>
      <c r="L7189" s="10" t="s">
        <v>901</v>
      </c>
      <c r="M7189" s="11" t="str">
        <f t="shared" si="338"/>
        <v>2023/5/11 16:36:17</v>
      </c>
      <c r="N7189" s="12">
        <v>45057</v>
      </c>
      <c r="O7189" s="10" t="s">
        <v>902</v>
      </c>
      <c r="P7189" s="8" t="s">
        <v>585</v>
      </c>
      <c r="Q7189" s="8" t="s">
        <v>32663</v>
      </c>
      <c r="R7189" s="8" t="s">
        <v>32664</v>
      </c>
      <c r="S7189" s="8" t="s">
        <v>637</v>
      </c>
      <c r="T7189" s="8" t="s">
        <v>638</v>
      </c>
      <c r="U7189" s="8" t="s">
        <v>639</v>
      </c>
      <c r="V7189" s="8" t="s">
        <v>582</v>
      </c>
      <c r="W7189" s="8" t="s">
        <v>582</v>
      </c>
      <c r="X7189" s="8" t="s">
        <v>582</v>
      </c>
      <c r="Y7189" s="8" t="s">
        <v>582</v>
      </c>
      <c r="Z7189" s="8" t="s">
        <v>582</v>
      </c>
      <c r="AA7189" s="8" t="s">
        <v>65</v>
      </c>
      <c r="AB7189" s="8" t="s">
        <v>591</v>
      </c>
      <c r="AC7189" s="8" t="s">
        <v>690</v>
      </c>
      <c r="AD7189" s="8" t="s">
        <v>593</v>
      </c>
      <c r="AE7189" s="8" t="s">
        <v>604</v>
      </c>
      <c r="AF7189" s="1">
        <v>1</v>
      </c>
    </row>
    <row r="7190" ht="25" customHeight="1" spans="1:32">
      <c r="A7190" s="1">
        <f>COUNTIF(企业分类!A:A,AA7190)</f>
        <v>1</v>
      </c>
      <c r="B7190" s="6" t="str">
        <f t="shared" si="336"/>
        <v>30天内曾在线</v>
      </c>
      <c r="C7190" s="7">
        <v>45046.9999884259</v>
      </c>
      <c r="D7190" s="6">
        <f t="shared" si="337"/>
        <v>-10.6925000000047</v>
      </c>
      <c r="E7190" s="8" t="s">
        <v>32665</v>
      </c>
      <c r="F7190" s="8" t="s">
        <v>578</v>
      </c>
      <c r="G7190" s="8" t="s">
        <v>19</v>
      </c>
      <c r="H7190" s="8" t="s">
        <v>579</v>
      </c>
      <c r="I7190" s="8" t="s">
        <v>580</v>
      </c>
      <c r="J7190" s="8" t="s">
        <v>32666</v>
      </c>
      <c r="K7190" s="8" t="s">
        <v>582</v>
      </c>
      <c r="L7190" s="10" t="s">
        <v>660</v>
      </c>
      <c r="M7190" s="11" t="str">
        <f t="shared" si="338"/>
        <v>2023/5/11 16:37:11</v>
      </c>
      <c r="N7190" s="12">
        <v>45057</v>
      </c>
      <c r="O7190" s="10" t="s">
        <v>661</v>
      </c>
      <c r="P7190" s="8" t="s">
        <v>585</v>
      </c>
      <c r="Q7190" s="8" t="s">
        <v>32667</v>
      </c>
      <c r="R7190" s="8" t="s">
        <v>32668</v>
      </c>
      <c r="S7190" s="8" t="s">
        <v>637</v>
      </c>
      <c r="T7190" s="8" t="s">
        <v>638</v>
      </c>
      <c r="U7190" s="8" t="s">
        <v>639</v>
      </c>
      <c r="V7190" s="8" t="s">
        <v>582</v>
      </c>
      <c r="W7190" s="8" t="s">
        <v>582</v>
      </c>
      <c r="X7190" s="8" t="s">
        <v>582</v>
      </c>
      <c r="Y7190" s="8" t="s">
        <v>582</v>
      </c>
      <c r="Z7190" s="8" t="s">
        <v>582</v>
      </c>
      <c r="AA7190" s="8" t="s">
        <v>65</v>
      </c>
      <c r="AB7190" s="8" t="s">
        <v>591</v>
      </c>
      <c r="AC7190" s="8" t="s">
        <v>690</v>
      </c>
      <c r="AD7190" s="8" t="s">
        <v>593</v>
      </c>
      <c r="AE7190" s="8" t="s">
        <v>604</v>
      </c>
      <c r="AF7190" s="1">
        <v>1</v>
      </c>
    </row>
    <row r="7191" ht="25" customHeight="1" spans="1:32">
      <c r="A7191" s="1">
        <f>COUNTIF(企业分类!A:A,AA7191)</f>
        <v>1</v>
      </c>
      <c r="B7191" s="6" t="str">
        <f t="shared" si="336"/>
        <v>30天内曾在线</v>
      </c>
      <c r="C7191" s="7">
        <v>45046.9999884259</v>
      </c>
      <c r="D7191" s="6">
        <f t="shared" si="337"/>
        <v>-10.691979166666</v>
      </c>
      <c r="E7191" s="8" t="s">
        <v>32669</v>
      </c>
      <c r="F7191" s="8" t="s">
        <v>578</v>
      </c>
      <c r="G7191" s="8" t="s">
        <v>19</v>
      </c>
      <c r="H7191" s="8" t="s">
        <v>579</v>
      </c>
      <c r="I7191" s="8" t="s">
        <v>580</v>
      </c>
      <c r="J7191" s="8" t="s">
        <v>32670</v>
      </c>
      <c r="K7191" s="8" t="s">
        <v>582</v>
      </c>
      <c r="L7191" s="10" t="s">
        <v>1866</v>
      </c>
      <c r="M7191" s="11" t="str">
        <f t="shared" si="338"/>
        <v>2023/5/11 16:36:26</v>
      </c>
      <c r="N7191" s="12">
        <v>45057</v>
      </c>
      <c r="O7191" s="10" t="s">
        <v>1867</v>
      </c>
      <c r="P7191" s="8" t="s">
        <v>585</v>
      </c>
      <c r="Q7191" s="8" t="s">
        <v>32671</v>
      </c>
      <c r="R7191" s="8" t="s">
        <v>32672</v>
      </c>
      <c r="S7191" s="8" t="s">
        <v>637</v>
      </c>
      <c r="T7191" s="8" t="s">
        <v>638</v>
      </c>
      <c r="U7191" s="8" t="s">
        <v>639</v>
      </c>
      <c r="V7191" s="8" t="s">
        <v>582</v>
      </c>
      <c r="W7191" s="8" t="s">
        <v>582</v>
      </c>
      <c r="X7191" s="8" t="s">
        <v>582</v>
      </c>
      <c r="Y7191" s="8" t="s">
        <v>582</v>
      </c>
      <c r="Z7191" s="8" t="s">
        <v>582</v>
      </c>
      <c r="AA7191" s="8" t="s">
        <v>65</v>
      </c>
      <c r="AB7191" s="8" t="s">
        <v>591</v>
      </c>
      <c r="AC7191" s="8" t="s">
        <v>690</v>
      </c>
      <c r="AD7191" s="8" t="s">
        <v>593</v>
      </c>
      <c r="AE7191" s="8" t="s">
        <v>604</v>
      </c>
      <c r="AF7191" s="1">
        <v>1</v>
      </c>
    </row>
    <row r="7192" ht="25" customHeight="1" spans="1:32">
      <c r="A7192" s="1">
        <f>COUNTIF(企业分类!A:A,AA7192)</f>
        <v>1</v>
      </c>
      <c r="B7192" s="6" t="str">
        <f t="shared" si="336"/>
        <v>30天内曾在线</v>
      </c>
      <c r="C7192" s="7">
        <v>45046.9999884259</v>
      </c>
      <c r="D7192" s="6">
        <f t="shared" si="337"/>
        <v>-10.6925231481509</v>
      </c>
      <c r="E7192" s="8" t="s">
        <v>32673</v>
      </c>
      <c r="F7192" s="8" t="s">
        <v>578</v>
      </c>
      <c r="G7192" s="8" t="s">
        <v>19</v>
      </c>
      <c r="H7192" s="8" t="s">
        <v>579</v>
      </c>
      <c r="I7192" s="8" t="s">
        <v>580</v>
      </c>
      <c r="J7192" s="8" t="s">
        <v>32674</v>
      </c>
      <c r="K7192" s="8" t="s">
        <v>582</v>
      </c>
      <c r="L7192" s="10" t="s">
        <v>930</v>
      </c>
      <c r="M7192" s="11" t="str">
        <f t="shared" si="338"/>
        <v>2023/5/11 16:37:13</v>
      </c>
      <c r="N7192" s="12">
        <v>45057</v>
      </c>
      <c r="O7192" s="10" t="s">
        <v>931</v>
      </c>
      <c r="P7192" s="8" t="s">
        <v>585</v>
      </c>
      <c r="Q7192" s="8" t="s">
        <v>32675</v>
      </c>
      <c r="R7192" s="8" t="s">
        <v>32676</v>
      </c>
      <c r="S7192" s="8" t="s">
        <v>637</v>
      </c>
      <c r="T7192" s="8" t="s">
        <v>638</v>
      </c>
      <c r="U7192" s="8" t="s">
        <v>639</v>
      </c>
      <c r="V7192" s="8" t="s">
        <v>582</v>
      </c>
      <c r="W7192" s="8" t="s">
        <v>582</v>
      </c>
      <c r="X7192" s="8" t="s">
        <v>582</v>
      </c>
      <c r="Y7192" s="8" t="s">
        <v>582</v>
      </c>
      <c r="Z7192" s="8" t="s">
        <v>582</v>
      </c>
      <c r="AA7192" s="8" t="s">
        <v>65</v>
      </c>
      <c r="AB7192" s="8" t="s">
        <v>591</v>
      </c>
      <c r="AC7192" s="8" t="s">
        <v>690</v>
      </c>
      <c r="AD7192" s="8" t="s">
        <v>593</v>
      </c>
      <c r="AE7192" s="8" t="s">
        <v>604</v>
      </c>
      <c r="AF7192" s="1">
        <v>1</v>
      </c>
    </row>
    <row r="7193" ht="25" customHeight="1" spans="1:32">
      <c r="A7193" s="1">
        <f>COUNTIF(企业分类!A:A,AA7193)</f>
        <v>1</v>
      </c>
      <c r="B7193" s="6" t="str">
        <f t="shared" si="336"/>
        <v>30天内曾在线</v>
      </c>
      <c r="C7193" s="7">
        <v>45046.9999884259</v>
      </c>
      <c r="D7193" s="6">
        <f t="shared" si="337"/>
        <v>-10.6925810185203</v>
      </c>
      <c r="E7193" s="8" t="s">
        <v>32677</v>
      </c>
      <c r="F7193" s="8" t="s">
        <v>578</v>
      </c>
      <c r="G7193" s="8" t="s">
        <v>19</v>
      </c>
      <c r="H7193" s="8" t="s">
        <v>579</v>
      </c>
      <c r="I7193" s="8" t="s">
        <v>580</v>
      </c>
      <c r="J7193" s="8" t="s">
        <v>32678</v>
      </c>
      <c r="K7193" s="8" t="s">
        <v>582</v>
      </c>
      <c r="L7193" s="10" t="s">
        <v>2888</v>
      </c>
      <c r="M7193" s="11" t="str">
        <f t="shared" si="338"/>
        <v>2023/5/11 16:37:18</v>
      </c>
      <c r="N7193" s="12">
        <v>45057</v>
      </c>
      <c r="O7193" s="10" t="s">
        <v>2889</v>
      </c>
      <c r="P7193" s="8" t="s">
        <v>585</v>
      </c>
      <c r="Q7193" s="8" t="s">
        <v>32679</v>
      </c>
      <c r="R7193" s="8" t="s">
        <v>32680</v>
      </c>
      <c r="S7193" s="8" t="s">
        <v>637</v>
      </c>
      <c r="T7193" s="8" t="s">
        <v>638</v>
      </c>
      <c r="U7193" s="8" t="s">
        <v>639</v>
      </c>
      <c r="V7193" s="8" t="s">
        <v>582</v>
      </c>
      <c r="W7193" s="8" t="s">
        <v>582</v>
      </c>
      <c r="X7193" s="8" t="s">
        <v>582</v>
      </c>
      <c r="Y7193" s="8" t="s">
        <v>582</v>
      </c>
      <c r="Z7193" s="8" t="s">
        <v>582</v>
      </c>
      <c r="AA7193" s="8" t="s">
        <v>65</v>
      </c>
      <c r="AB7193" s="8" t="s">
        <v>591</v>
      </c>
      <c r="AC7193" s="8" t="s">
        <v>690</v>
      </c>
      <c r="AD7193" s="8" t="s">
        <v>593</v>
      </c>
      <c r="AE7193" s="8" t="s">
        <v>604</v>
      </c>
      <c r="AF7193" s="1">
        <v>1</v>
      </c>
    </row>
    <row r="7194" ht="25" customHeight="1" spans="1:32">
      <c r="A7194" s="1">
        <f>COUNTIF(企业分类!A:A,AA7194)</f>
        <v>1</v>
      </c>
      <c r="B7194" s="6" t="str">
        <f t="shared" si="336"/>
        <v>30天内曾在线</v>
      </c>
      <c r="C7194" s="7">
        <v>45046.9999884259</v>
      </c>
      <c r="D7194" s="6">
        <f t="shared" si="337"/>
        <v>-10.6924768518511</v>
      </c>
      <c r="E7194" s="8" t="s">
        <v>32681</v>
      </c>
      <c r="F7194" s="8" t="s">
        <v>578</v>
      </c>
      <c r="G7194" s="8" t="s">
        <v>19</v>
      </c>
      <c r="H7194" s="8" t="s">
        <v>579</v>
      </c>
      <c r="I7194" s="8" t="s">
        <v>580</v>
      </c>
      <c r="J7194" s="8" t="s">
        <v>32682</v>
      </c>
      <c r="K7194" s="8" t="s">
        <v>582</v>
      </c>
      <c r="L7194" s="10" t="s">
        <v>2458</v>
      </c>
      <c r="M7194" s="11" t="str">
        <f t="shared" si="338"/>
        <v>2023/5/11 16:37:09</v>
      </c>
      <c r="N7194" s="12">
        <v>45057</v>
      </c>
      <c r="O7194" s="10" t="s">
        <v>2459</v>
      </c>
      <c r="P7194" s="8" t="s">
        <v>585</v>
      </c>
      <c r="Q7194" s="8" t="s">
        <v>32683</v>
      </c>
      <c r="R7194" s="8" t="s">
        <v>32684</v>
      </c>
      <c r="S7194" s="8" t="s">
        <v>637</v>
      </c>
      <c r="T7194" s="8" t="s">
        <v>638</v>
      </c>
      <c r="U7194" s="8" t="s">
        <v>639</v>
      </c>
      <c r="V7194" s="8" t="s">
        <v>582</v>
      </c>
      <c r="W7194" s="8" t="s">
        <v>582</v>
      </c>
      <c r="X7194" s="8" t="s">
        <v>582</v>
      </c>
      <c r="Y7194" s="8" t="s">
        <v>582</v>
      </c>
      <c r="Z7194" s="8" t="s">
        <v>582</v>
      </c>
      <c r="AA7194" s="8" t="s">
        <v>65</v>
      </c>
      <c r="AB7194" s="8" t="s">
        <v>591</v>
      </c>
      <c r="AC7194" s="8" t="s">
        <v>690</v>
      </c>
      <c r="AD7194" s="8" t="s">
        <v>593</v>
      </c>
      <c r="AE7194" s="8" t="s">
        <v>604</v>
      </c>
      <c r="AF7194" s="1">
        <v>1</v>
      </c>
    </row>
    <row r="7195" ht="25" customHeight="1" spans="1:32">
      <c r="A7195" s="1">
        <f>COUNTIF(企业分类!A:A,AA7195)</f>
        <v>1</v>
      </c>
      <c r="B7195" s="6" t="str">
        <f t="shared" si="336"/>
        <v>30天内曾在线</v>
      </c>
      <c r="C7195" s="7">
        <v>45046.9999884259</v>
      </c>
      <c r="D7195" s="6">
        <f t="shared" si="337"/>
        <v>-10.6907175925953</v>
      </c>
      <c r="E7195" s="8" t="s">
        <v>32685</v>
      </c>
      <c r="F7195" s="8" t="s">
        <v>578</v>
      </c>
      <c r="G7195" s="8" t="s">
        <v>19</v>
      </c>
      <c r="H7195" s="8" t="s">
        <v>579</v>
      </c>
      <c r="I7195" s="8" t="s">
        <v>580</v>
      </c>
      <c r="J7195" s="8" t="s">
        <v>32686</v>
      </c>
      <c r="K7195" s="8" t="s">
        <v>582</v>
      </c>
      <c r="L7195" s="10" t="s">
        <v>3026</v>
      </c>
      <c r="M7195" s="11" t="str">
        <f t="shared" si="338"/>
        <v>2023/5/11 16:34:37</v>
      </c>
      <c r="N7195" s="12">
        <v>45057</v>
      </c>
      <c r="O7195" s="10" t="s">
        <v>3027</v>
      </c>
      <c r="P7195" s="8" t="s">
        <v>585</v>
      </c>
      <c r="Q7195" s="8" t="s">
        <v>32687</v>
      </c>
      <c r="R7195" s="8" t="s">
        <v>32688</v>
      </c>
      <c r="S7195" s="8" t="s">
        <v>637</v>
      </c>
      <c r="T7195" s="8" t="s">
        <v>638</v>
      </c>
      <c r="U7195" s="8" t="s">
        <v>639</v>
      </c>
      <c r="V7195" s="8" t="s">
        <v>582</v>
      </c>
      <c r="W7195" s="8" t="s">
        <v>582</v>
      </c>
      <c r="X7195" s="8" t="s">
        <v>582</v>
      </c>
      <c r="Y7195" s="8" t="s">
        <v>582</v>
      </c>
      <c r="Z7195" s="8" t="s">
        <v>582</v>
      </c>
      <c r="AA7195" s="8" t="s">
        <v>65</v>
      </c>
      <c r="AB7195" s="8" t="s">
        <v>591</v>
      </c>
      <c r="AC7195" s="8" t="s">
        <v>690</v>
      </c>
      <c r="AD7195" s="8" t="s">
        <v>593</v>
      </c>
      <c r="AE7195" s="8" t="s">
        <v>604</v>
      </c>
      <c r="AF7195" s="1">
        <v>1</v>
      </c>
    </row>
    <row r="7196" ht="25" customHeight="1" spans="1:32">
      <c r="A7196" s="1">
        <f>COUNTIF(企业分类!A:A,AA7196)</f>
        <v>1</v>
      </c>
      <c r="B7196" s="6" t="str">
        <f t="shared" si="336"/>
        <v>30天内曾在线</v>
      </c>
      <c r="C7196" s="7">
        <v>45046.9999884259</v>
      </c>
      <c r="D7196" s="6">
        <f t="shared" si="337"/>
        <v>-10.6915046296344</v>
      </c>
      <c r="E7196" s="8" t="s">
        <v>32689</v>
      </c>
      <c r="F7196" s="8" t="s">
        <v>578</v>
      </c>
      <c r="G7196" s="8" t="s">
        <v>19</v>
      </c>
      <c r="H7196" s="8" t="s">
        <v>579</v>
      </c>
      <c r="I7196" s="8" t="s">
        <v>580</v>
      </c>
      <c r="J7196" s="8" t="s">
        <v>32690</v>
      </c>
      <c r="K7196" s="8" t="s">
        <v>582</v>
      </c>
      <c r="L7196" s="10" t="s">
        <v>851</v>
      </c>
      <c r="M7196" s="11" t="str">
        <f t="shared" si="338"/>
        <v>2023/5/11 16:35:45</v>
      </c>
      <c r="N7196" s="12">
        <v>45057</v>
      </c>
      <c r="O7196" s="10" t="s">
        <v>852</v>
      </c>
      <c r="P7196" s="8" t="s">
        <v>585</v>
      </c>
      <c r="Q7196" s="8" t="s">
        <v>32691</v>
      </c>
      <c r="R7196" s="8" t="s">
        <v>32692</v>
      </c>
      <c r="S7196" s="8" t="s">
        <v>637</v>
      </c>
      <c r="T7196" s="8" t="s">
        <v>638</v>
      </c>
      <c r="U7196" s="8" t="s">
        <v>639</v>
      </c>
      <c r="V7196" s="8" t="s">
        <v>582</v>
      </c>
      <c r="W7196" s="8" t="s">
        <v>582</v>
      </c>
      <c r="X7196" s="8" t="s">
        <v>582</v>
      </c>
      <c r="Y7196" s="8" t="s">
        <v>582</v>
      </c>
      <c r="Z7196" s="8" t="s">
        <v>582</v>
      </c>
      <c r="AA7196" s="8" t="s">
        <v>65</v>
      </c>
      <c r="AB7196" s="8" t="s">
        <v>591</v>
      </c>
      <c r="AC7196" s="8" t="s">
        <v>690</v>
      </c>
      <c r="AD7196" s="8" t="s">
        <v>593</v>
      </c>
      <c r="AE7196" s="8" t="s">
        <v>604</v>
      </c>
      <c r="AF7196" s="1">
        <v>1</v>
      </c>
    </row>
    <row r="7197" ht="25" customHeight="1" spans="1:32">
      <c r="A7197" s="1">
        <f>COUNTIF(企业分类!A:A,AA7197)</f>
        <v>1</v>
      </c>
      <c r="B7197" s="6" t="str">
        <f t="shared" si="336"/>
        <v>30天内曾在线</v>
      </c>
      <c r="C7197" s="7">
        <v>45046.9999884259</v>
      </c>
      <c r="D7197" s="6">
        <f t="shared" si="337"/>
        <v>-10.6912962962961</v>
      </c>
      <c r="E7197" s="8" t="s">
        <v>32693</v>
      </c>
      <c r="F7197" s="8" t="s">
        <v>578</v>
      </c>
      <c r="G7197" s="8" t="s">
        <v>19</v>
      </c>
      <c r="H7197" s="8" t="s">
        <v>579</v>
      </c>
      <c r="I7197" s="8" t="s">
        <v>580</v>
      </c>
      <c r="J7197" s="8" t="s">
        <v>32694</v>
      </c>
      <c r="K7197" s="8" t="s">
        <v>582</v>
      </c>
      <c r="L7197" s="10" t="s">
        <v>5098</v>
      </c>
      <c r="M7197" s="11" t="str">
        <f t="shared" si="338"/>
        <v>2023/5/11 16:35:27</v>
      </c>
      <c r="N7197" s="12">
        <v>45057</v>
      </c>
      <c r="O7197" s="10" t="s">
        <v>5099</v>
      </c>
      <c r="P7197" s="8" t="s">
        <v>585</v>
      </c>
      <c r="Q7197" s="8" t="s">
        <v>32695</v>
      </c>
      <c r="R7197" s="8" t="s">
        <v>32696</v>
      </c>
      <c r="S7197" s="8" t="s">
        <v>637</v>
      </c>
      <c r="T7197" s="8" t="s">
        <v>638</v>
      </c>
      <c r="U7197" s="8" t="s">
        <v>639</v>
      </c>
      <c r="V7197" s="8" t="s">
        <v>582</v>
      </c>
      <c r="W7197" s="8" t="s">
        <v>582</v>
      </c>
      <c r="X7197" s="8" t="s">
        <v>582</v>
      </c>
      <c r="Y7197" s="8" t="s">
        <v>582</v>
      </c>
      <c r="Z7197" s="8" t="s">
        <v>582</v>
      </c>
      <c r="AA7197" s="8" t="s">
        <v>65</v>
      </c>
      <c r="AB7197" s="8" t="s">
        <v>591</v>
      </c>
      <c r="AC7197" s="8" t="s">
        <v>690</v>
      </c>
      <c r="AD7197" s="8" t="s">
        <v>593</v>
      </c>
      <c r="AE7197" s="8" t="s">
        <v>604</v>
      </c>
      <c r="AF7197" s="1">
        <v>1</v>
      </c>
    </row>
    <row r="7198" ht="25" customHeight="1" spans="1:32">
      <c r="A7198" s="1">
        <f>COUNTIF(企业分类!A:A,AA7198)</f>
        <v>1</v>
      </c>
      <c r="B7198" s="6" t="str">
        <f t="shared" si="336"/>
        <v>30天内曾在线</v>
      </c>
      <c r="C7198" s="7">
        <v>45046.9999884259</v>
      </c>
      <c r="D7198" s="6">
        <f t="shared" si="337"/>
        <v>-10.6925231481509</v>
      </c>
      <c r="E7198" s="8" t="s">
        <v>32697</v>
      </c>
      <c r="F7198" s="8" t="s">
        <v>578</v>
      </c>
      <c r="G7198" s="8" t="s">
        <v>19</v>
      </c>
      <c r="H7198" s="8" t="s">
        <v>579</v>
      </c>
      <c r="I7198" s="8" t="s">
        <v>580</v>
      </c>
      <c r="J7198" s="8" t="s">
        <v>32698</v>
      </c>
      <c r="K7198" s="8" t="s">
        <v>582</v>
      </c>
      <c r="L7198" s="10" t="s">
        <v>930</v>
      </c>
      <c r="M7198" s="11" t="str">
        <f t="shared" si="338"/>
        <v>2023/5/11 16:37:13</v>
      </c>
      <c r="N7198" s="12">
        <v>45057</v>
      </c>
      <c r="O7198" s="10" t="s">
        <v>931</v>
      </c>
      <c r="P7198" s="8" t="s">
        <v>585</v>
      </c>
      <c r="Q7198" s="8" t="s">
        <v>32699</v>
      </c>
      <c r="R7198" s="8" t="s">
        <v>32700</v>
      </c>
      <c r="S7198" s="8" t="s">
        <v>637</v>
      </c>
      <c r="T7198" s="8" t="s">
        <v>638</v>
      </c>
      <c r="U7198" s="8" t="s">
        <v>639</v>
      </c>
      <c r="V7198" s="8" t="s">
        <v>582</v>
      </c>
      <c r="W7198" s="8" t="s">
        <v>582</v>
      </c>
      <c r="X7198" s="8" t="s">
        <v>582</v>
      </c>
      <c r="Y7198" s="8" t="s">
        <v>582</v>
      </c>
      <c r="Z7198" s="8" t="s">
        <v>582</v>
      </c>
      <c r="AA7198" s="8" t="s">
        <v>65</v>
      </c>
      <c r="AB7198" s="8" t="s">
        <v>591</v>
      </c>
      <c r="AC7198" s="8" t="s">
        <v>690</v>
      </c>
      <c r="AD7198" s="8" t="s">
        <v>593</v>
      </c>
      <c r="AE7198" s="8" t="s">
        <v>604</v>
      </c>
      <c r="AF7198" s="1">
        <v>1</v>
      </c>
    </row>
    <row r="7199" ht="25" customHeight="1" spans="1:32">
      <c r="A7199" s="1">
        <f>COUNTIF(企业分类!A:A,AA7199)</f>
        <v>1</v>
      </c>
      <c r="B7199" s="6" t="str">
        <f t="shared" si="336"/>
        <v>30天内曾在线</v>
      </c>
      <c r="C7199" s="7">
        <v>45046.9999884259</v>
      </c>
      <c r="D7199" s="6">
        <f t="shared" si="337"/>
        <v>-10.6915972222268</v>
      </c>
      <c r="E7199" s="8" t="s">
        <v>32701</v>
      </c>
      <c r="F7199" s="8" t="s">
        <v>578</v>
      </c>
      <c r="G7199" s="8" t="s">
        <v>19</v>
      </c>
      <c r="H7199" s="8" t="s">
        <v>579</v>
      </c>
      <c r="I7199" s="8" t="s">
        <v>580</v>
      </c>
      <c r="J7199" s="8" t="s">
        <v>32702</v>
      </c>
      <c r="K7199" s="8" t="s">
        <v>582</v>
      </c>
      <c r="L7199" s="10" t="s">
        <v>1908</v>
      </c>
      <c r="M7199" s="11" t="str">
        <f t="shared" si="338"/>
        <v>2023/5/11 16:35:53</v>
      </c>
      <c r="N7199" s="12">
        <v>45057</v>
      </c>
      <c r="O7199" s="10" t="s">
        <v>1909</v>
      </c>
      <c r="P7199" s="8" t="s">
        <v>585</v>
      </c>
      <c r="Q7199" s="8" t="s">
        <v>32703</v>
      </c>
      <c r="R7199" s="8" t="s">
        <v>32704</v>
      </c>
      <c r="S7199" s="8" t="s">
        <v>637</v>
      </c>
      <c r="T7199" s="8" t="s">
        <v>638</v>
      </c>
      <c r="U7199" s="8" t="s">
        <v>639</v>
      </c>
      <c r="V7199" s="8" t="s">
        <v>582</v>
      </c>
      <c r="W7199" s="8" t="s">
        <v>582</v>
      </c>
      <c r="X7199" s="8" t="s">
        <v>582</v>
      </c>
      <c r="Y7199" s="8" t="s">
        <v>582</v>
      </c>
      <c r="Z7199" s="8" t="s">
        <v>582</v>
      </c>
      <c r="AA7199" s="8" t="s">
        <v>65</v>
      </c>
      <c r="AB7199" s="8" t="s">
        <v>591</v>
      </c>
      <c r="AC7199" s="8" t="s">
        <v>690</v>
      </c>
      <c r="AD7199" s="8" t="s">
        <v>593</v>
      </c>
      <c r="AE7199" s="8" t="s">
        <v>604</v>
      </c>
      <c r="AF7199" s="1">
        <v>1</v>
      </c>
    </row>
    <row r="7200" ht="25" customHeight="1" spans="1:32">
      <c r="A7200" s="1">
        <f>COUNTIF(企业分类!A:A,AA7200)</f>
        <v>1</v>
      </c>
      <c r="B7200" s="6" t="str">
        <f t="shared" si="336"/>
        <v>30天内曾在线</v>
      </c>
      <c r="C7200" s="7">
        <v>45046.9999884259</v>
      </c>
      <c r="D7200" s="6">
        <f t="shared" si="337"/>
        <v>-10.6912500000035</v>
      </c>
      <c r="E7200" s="8" t="s">
        <v>32705</v>
      </c>
      <c r="F7200" s="8" t="s">
        <v>578</v>
      </c>
      <c r="G7200" s="8" t="s">
        <v>19</v>
      </c>
      <c r="H7200" s="8" t="s">
        <v>579</v>
      </c>
      <c r="I7200" s="8" t="s">
        <v>580</v>
      </c>
      <c r="J7200" s="8" t="s">
        <v>32706</v>
      </c>
      <c r="K7200" s="8" t="s">
        <v>582</v>
      </c>
      <c r="L7200" s="10" t="s">
        <v>993</v>
      </c>
      <c r="M7200" s="11" t="str">
        <f t="shared" si="338"/>
        <v>2023/5/11 16:35:23</v>
      </c>
      <c r="N7200" s="12">
        <v>45057</v>
      </c>
      <c r="O7200" s="10" t="s">
        <v>994</v>
      </c>
      <c r="P7200" s="8" t="s">
        <v>585</v>
      </c>
      <c r="Q7200" s="8" t="s">
        <v>32707</v>
      </c>
      <c r="R7200" s="8" t="s">
        <v>32708</v>
      </c>
      <c r="S7200" s="8" t="s">
        <v>637</v>
      </c>
      <c r="T7200" s="8" t="s">
        <v>638</v>
      </c>
      <c r="U7200" s="8" t="s">
        <v>639</v>
      </c>
      <c r="V7200" s="8" t="s">
        <v>582</v>
      </c>
      <c r="W7200" s="8" t="s">
        <v>582</v>
      </c>
      <c r="X7200" s="8" t="s">
        <v>582</v>
      </c>
      <c r="Y7200" s="8" t="s">
        <v>582</v>
      </c>
      <c r="Z7200" s="8" t="s">
        <v>582</v>
      </c>
      <c r="AA7200" s="8" t="s">
        <v>65</v>
      </c>
      <c r="AB7200" s="8" t="s">
        <v>591</v>
      </c>
      <c r="AC7200" s="8" t="s">
        <v>690</v>
      </c>
      <c r="AD7200" s="8" t="s">
        <v>593</v>
      </c>
      <c r="AE7200" s="8" t="s">
        <v>604</v>
      </c>
      <c r="AF7200" s="1">
        <v>1</v>
      </c>
    </row>
    <row r="7201" ht="25" customHeight="1" spans="1:32">
      <c r="A7201" s="1">
        <f>COUNTIF(企业分类!A:A,AA7201)</f>
        <v>1</v>
      </c>
      <c r="B7201" s="6" t="str">
        <f t="shared" si="336"/>
        <v>30天内曾在线</v>
      </c>
      <c r="C7201" s="7">
        <v>45046.9999884259</v>
      </c>
      <c r="D7201" s="6">
        <f t="shared" si="337"/>
        <v>-10.6918055555579</v>
      </c>
      <c r="E7201" s="8" t="s">
        <v>32709</v>
      </c>
      <c r="F7201" s="8" t="s">
        <v>578</v>
      </c>
      <c r="G7201" s="8" t="s">
        <v>19</v>
      </c>
      <c r="H7201" s="8" t="s">
        <v>579</v>
      </c>
      <c r="I7201" s="8" t="s">
        <v>580</v>
      </c>
      <c r="J7201" s="8" t="s">
        <v>32710</v>
      </c>
      <c r="K7201" s="8" t="s">
        <v>582</v>
      </c>
      <c r="L7201" s="10" t="s">
        <v>5023</v>
      </c>
      <c r="M7201" s="11" t="str">
        <f t="shared" si="338"/>
        <v>2023/5/11 16:36:11</v>
      </c>
      <c r="N7201" s="12">
        <v>45057</v>
      </c>
      <c r="O7201" s="10" t="s">
        <v>5024</v>
      </c>
      <c r="P7201" s="8" t="s">
        <v>585</v>
      </c>
      <c r="Q7201" s="8" t="s">
        <v>32711</v>
      </c>
      <c r="R7201" s="8" t="s">
        <v>32712</v>
      </c>
      <c r="S7201" s="8" t="s">
        <v>637</v>
      </c>
      <c r="T7201" s="8" t="s">
        <v>638</v>
      </c>
      <c r="U7201" s="8" t="s">
        <v>639</v>
      </c>
      <c r="V7201" s="8" t="s">
        <v>582</v>
      </c>
      <c r="W7201" s="8" t="s">
        <v>582</v>
      </c>
      <c r="X7201" s="8" t="s">
        <v>582</v>
      </c>
      <c r="Y7201" s="8" t="s">
        <v>582</v>
      </c>
      <c r="Z7201" s="8" t="s">
        <v>582</v>
      </c>
      <c r="AA7201" s="8" t="s">
        <v>65</v>
      </c>
      <c r="AB7201" s="8" t="s">
        <v>591</v>
      </c>
      <c r="AC7201" s="8" t="s">
        <v>690</v>
      </c>
      <c r="AD7201" s="8" t="s">
        <v>593</v>
      </c>
      <c r="AE7201" s="8" t="s">
        <v>604</v>
      </c>
      <c r="AF7201" s="1">
        <v>1</v>
      </c>
    </row>
    <row r="7202" ht="25" customHeight="1" spans="1:32">
      <c r="A7202" s="1">
        <f>COUNTIF(企业分类!A:A,AA7202)</f>
        <v>1</v>
      </c>
      <c r="B7202" s="6" t="str">
        <f t="shared" si="336"/>
        <v>30天内曾在线</v>
      </c>
      <c r="C7202" s="7">
        <v>45046.9999884259</v>
      </c>
      <c r="D7202" s="6">
        <f t="shared" si="337"/>
        <v>-10.667939814819</v>
      </c>
      <c r="E7202" s="8" t="s">
        <v>32713</v>
      </c>
      <c r="F7202" s="8" t="s">
        <v>578</v>
      </c>
      <c r="G7202" s="8" t="s">
        <v>19</v>
      </c>
      <c r="H7202" s="8" t="s">
        <v>579</v>
      </c>
      <c r="I7202" s="8" t="s">
        <v>580</v>
      </c>
      <c r="J7202" s="8" t="s">
        <v>32714</v>
      </c>
      <c r="K7202" s="8" t="s">
        <v>582</v>
      </c>
      <c r="L7202" s="10" t="s">
        <v>32715</v>
      </c>
      <c r="M7202" s="11" t="str">
        <f t="shared" si="338"/>
        <v>2023/5/11 16:01:49</v>
      </c>
      <c r="N7202" s="12">
        <v>45057</v>
      </c>
      <c r="O7202" s="10" t="s">
        <v>32716</v>
      </c>
      <c r="P7202" s="8" t="s">
        <v>585</v>
      </c>
      <c r="Q7202" s="8" t="s">
        <v>32717</v>
      </c>
      <c r="R7202" s="8" t="s">
        <v>32718</v>
      </c>
      <c r="S7202" s="8" t="s">
        <v>637</v>
      </c>
      <c r="T7202" s="8" t="s">
        <v>638</v>
      </c>
      <c r="U7202" s="8" t="s">
        <v>639</v>
      </c>
      <c r="V7202" s="8" t="s">
        <v>582</v>
      </c>
      <c r="W7202" s="8" t="s">
        <v>582</v>
      </c>
      <c r="X7202" s="8" t="s">
        <v>582</v>
      </c>
      <c r="Y7202" s="8" t="s">
        <v>582</v>
      </c>
      <c r="Z7202" s="8" t="s">
        <v>582</v>
      </c>
      <c r="AA7202" s="8" t="s">
        <v>65</v>
      </c>
      <c r="AB7202" s="8" t="s">
        <v>591</v>
      </c>
      <c r="AC7202" s="8" t="s">
        <v>690</v>
      </c>
      <c r="AD7202" s="8" t="s">
        <v>593</v>
      </c>
      <c r="AE7202" s="8" t="s">
        <v>604</v>
      </c>
      <c r="AF7202" s="1">
        <v>1</v>
      </c>
    </row>
    <row r="7203" ht="25" customHeight="1" spans="1:32">
      <c r="A7203" s="1">
        <f>COUNTIF(企业分类!A:A,AA7203)</f>
        <v>1</v>
      </c>
      <c r="B7203" s="6" t="str">
        <f t="shared" si="336"/>
        <v>30天内曾在线</v>
      </c>
      <c r="C7203" s="7">
        <v>45046.9999884259</v>
      </c>
      <c r="D7203" s="6">
        <f t="shared" si="337"/>
        <v>-10.6923842592587</v>
      </c>
      <c r="E7203" s="8" t="s">
        <v>32719</v>
      </c>
      <c r="F7203" s="8" t="s">
        <v>578</v>
      </c>
      <c r="G7203" s="8" t="s">
        <v>19</v>
      </c>
      <c r="H7203" s="8" t="s">
        <v>579</v>
      </c>
      <c r="I7203" s="8" t="s">
        <v>580</v>
      </c>
      <c r="J7203" s="8" t="s">
        <v>32720</v>
      </c>
      <c r="K7203" s="8" t="s">
        <v>582</v>
      </c>
      <c r="L7203" s="10" t="s">
        <v>1369</v>
      </c>
      <c r="M7203" s="11" t="str">
        <f t="shared" si="338"/>
        <v>2023/5/11 16:37:01</v>
      </c>
      <c r="N7203" s="12">
        <v>45057</v>
      </c>
      <c r="O7203" s="10" t="s">
        <v>1370</v>
      </c>
      <c r="P7203" s="8" t="s">
        <v>585</v>
      </c>
      <c r="Q7203" s="8" t="s">
        <v>32721</v>
      </c>
      <c r="R7203" s="8" t="s">
        <v>32722</v>
      </c>
      <c r="S7203" s="8" t="s">
        <v>637</v>
      </c>
      <c r="T7203" s="8" t="s">
        <v>638</v>
      </c>
      <c r="U7203" s="8" t="s">
        <v>639</v>
      </c>
      <c r="V7203" s="8" t="s">
        <v>582</v>
      </c>
      <c r="W7203" s="8" t="s">
        <v>582</v>
      </c>
      <c r="X7203" s="8" t="s">
        <v>582</v>
      </c>
      <c r="Y7203" s="8" t="s">
        <v>582</v>
      </c>
      <c r="Z7203" s="8" t="s">
        <v>582</v>
      </c>
      <c r="AA7203" s="8" t="s">
        <v>65</v>
      </c>
      <c r="AB7203" s="8" t="s">
        <v>591</v>
      </c>
      <c r="AC7203" s="8" t="s">
        <v>690</v>
      </c>
      <c r="AD7203" s="8" t="s">
        <v>593</v>
      </c>
      <c r="AE7203" s="8" t="s">
        <v>604</v>
      </c>
      <c r="AF7203" s="1">
        <v>1</v>
      </c>
    </row>
    <row r="7204" ht="25" customHeight="1" spans="1:32">
      <c r="A7204" s="1">
        <f>COUNTIF(企业分类!A:A,AA7204)</f>
        <v>1</v>
      </c>
      <c r="B7204" s="6" t="str">
        <f t="shared" si="336"/>
        <v>30天内曾在线</v>
      </c>
      <c r="C7204" s="7">
        <v>45046.9999884259</v>
      </c>
      <c r="D7204" s="6">
        <f t="shared" si="337"/>
        <v>-10.6888773148166</v>
      </c>
      <c r="E7204" s="8" t="s">
        <v>32723</v>
      </c>
      <c r="F7204" s="8" t="s">
        <v>578</v>
      </c>
      <c r="G7204" s="8" t="s">
        <v>19</v>
      </c>
      <c r="H7204" s="8" t="s">
        <v>579</v>
      </c>
      <c r="I7204" s="8" t="s">
        <v>580</v>
      </c>
      <c r="J7204" s="8" t="s">
        <v>32724</v>
      </c>
      <c r="K7204" s="8" t="s">
        <v>582</v>
      </c>
      <c r="L7204" s="10" t="s">
        <v>10716</v>
      </c>
      <c r="M7204" s="11" t="str">
        <f t="shared" si="338"/>
        <v>2023/5/11 16:31:58</v>
      </c>
      <c r="N7204" s="12">
        <v>45057</v>
      </c>
      <c r="O7204" s="10" t="s">
        <v>10717</v>
      </c>
      <c r="P7204" s="8" t="s">
        <v>585</v>
      </c>
      <c r="Q7204" s="8" t="s">
        <v>32725</v>
      </c>
      <c r="R7204" s="8" t="s">
        <v>32726</v>
      </c>
      <c r="S7204" s="8" t="s">
        <v>637</v>
      </c>
      <c r="T7204" s="8" t="s">
        <v>638</v>
      </c>
      <c r="U7204" s="8" t="s">
        <v>639</v>
      </c>
      <c r="V7204" s="8" t="s">
        <v>582</v>
      </c>
      <c r="W7204" s="8" t="s">
        <v>582</v>
      </c>
      <c r="X7204" s="8" t="s">
        <v>582</v>
      </c>
      <c r="Y7204" s="8" t="s">
        <v>582</v>
      </c>
      <c r="Z7204" s="8" t="s">
        <v>582</v>
      </c>
      <c r="AA7204" s="8" t="s">
        <v>65</v>
      </c>
      <c r="AB7204" s="8" t="s">
        <v>591</v>
      </c>
      <c r="AC7204" s="8" t="s">
        <v>690</v>
      </c>
      <c r="AD7204" s="8" t="s">
        <v>593</v>
      </c>
      <c r="AE7204" s="8" t="s">
        <v>604</v>
      </c>
      <c r="AF7204" s="1">
        <v>1</v>
      </c>
    </row>
    <row r="7205" ht="25" customHeight="1" spans="1:32">
      <c r="A7205" s="1">
        <f>COUNTIF(企业分类!A:A,AA7205)</f>
        <v>1</v>
      </c>
      <c r="B7205" s="6" t="str">
        <f t="shared" si="336"/>
        <v>30天内曾在线</v>
      </c>
      <c r="C7205" s="7">
        <v>45046.9999884259</v>
      </c>
      <c r="D7205" s="6">
        <f t="shared" si="337"/>
        <v>-10.6923958333355</v>
      </c>
      <c r="E7205" s="8" t="s">
        <v>32727</v>
      </c>
      <c r="F7205" s="8" t="s">
        <v>578</v>
      </c>
      <c r="G7205" s="8" t="s">
        <v>19</v>
      </c>
      <c r="H7205" s="8" t="s">
        <v>579</v>
      </c>
      <c r="I7205" s="8" t="s">
        <v>580</v>
      </c>
      <c r="J7205" s="8" t="s">
        <v>32728</v>
      </c>
      <c r="K7205" s="8" t="s">
        <v>582</v>
      </c>
      <c r="L7205" s="10" t="s">
        <v>2063</v>
      </c>
      <c r="M7205" s="11" t="str">
        <f t="shared" si="338"/>
        <v>2023/5/11 16:37:02</v>
      </c>
      <c r="N7205" s="12">
        <v>45057</v>
      </c>
      <c r="O7205" s="10" t="s">
        <v>2064</v>
      </c>
      <c r="P7205" s="8" t="s">
        <v>585</v>
      </c>
      <c r="Q7205" s="8" t="s">
        <v>32729</v>
      </c>
      <c r="R7205" s="8" t="s">
        <v>32730</v>
      </c>
      <c r="S7205" s="8" t="s">
        <v>637</v>
      </c>
      <c r="T7205" s="8" t="s">
        <v>638</v>
      </c>
      <c r="U7205" s="8" t="s">
        <v>639</v>
      </c>
      <c r="V7205" s="8" t="s">
        <v>582</v>
      </c>
      <c r="W7205" s="8" t="s">
        <v>582</v>
      </c>
      <c r="X7205" s="8" t="s">
        <v>582</v>
      </c>
      <c r="Y7205" s="8" t="s">
        <v>582</v>
      </c>
      <c r="Z7205" s="8" t="s">
        <v>582</v>
      </c>
      <c r="AA7205" s="8" t="s">
        <v>65</v>
      </c>
      <c r="AB7205" s="8" t="s">
        <v>591</v>
      </c>
      <c r="AC7205" s="8" t="s">
        <v>690</v>
      </c>
      <c r="AD7205" s="8" t="s">
        <v>593</v>
      </c>
      <c r="AE7205" s="8" t="s">
        <v>604</v>
      </c>
      <c r="AF7205" s="1">
        <v>1</v>
      </c>
    </row>
    <row r="7206" ht="25" customHeight="1" spans="1:32">
      <c r="A7206" s="1">
        <f>COUNTIF(企业分类!A:A,AA7206)</f>
        <v>1</v>
      </c>
      <c r="B7206" s="6" t="str">
        <f t="shared" si="336"/>
        <v>30天内曾在线</v>
      </c>
      <c r="C7206" s="7">
        <v>45046.9999884259</v>
      </c>
      <c r="D7206" s="6">
        <f t="shared" si="337"/>
        <v>-10.6925462962972</v>
      </c>
      <c r="E7206" s="8" t="s">
        <v>32731</v>
      </c>
      <c r="F7206" s="8" t="s">
        <v>578</v>
      </c>
      <c r="G7206" s="8" t="s">
        <v>19</v>
      </c>
      <c r="H7206" s="8" t="s">
        <v>579</v>
      </c>
      <c r="I7206" s="8" t="s">
        <v>580</v>
      </c>
      <c r="J7206" s="8" t="s">
        <v>32732</v>
      </c>
      <c r="K7206" s="8" t="s">
        <v>582</v>
      </c>
      <c r="L7206" s="10" t="s">
        <v>2653</v>
      </c>
      <c r="M7206" s="11" t="str">
        <f t="shared" si="338"/>
        <v>2023/5/11 16:37:15</v>
      </c>
      <c r="N7206" s="12">
        <v>45057</v>
      </c>
      <c r="O7206" s="10" t="s">
        <v>2654</v>
      </c>
      <c r="P7206" s="8" t="s">
        <v>585</v>
      </c>
      <c r="Q7206" s="8" t="s">
        <v>32733</v>
      </c>
      <c r="R7206" s="8" t="s">
        <v>32734</v>
      </c>
      <c r="S7206" s="8" t="s">
        <v>637</v>
      </c>
      <c r="T7206" s="8" t="s">
        <v>638</v>
      </c>
      <c r="U7206" s="8" t="s">
        <v>639</v>
      </c>
      <c r="V7206" s="8" t="s">
        <v>582</v>
      </c>
      <c r="W7206" s="8" t="s">
        <v>582</v>
      </c>
      <c r="X7206" s="8" t="s">
        <v>582</v>
      </c>
      <c r="Y7206" s="8" t="s">
        <v>582</v>
      </c>
      <c r="Z7206" s="8" t="s">
        <v>582</v>
      </c>
      <c r="AA7206" s="8" t="s">
        <v>65</v>
      </c>
      <c r="AB7206" s="8" t="s">
        <v>591</v>
      </c>
      <c r="AC7206" s="8" t="s">
        <v>690</v>
      </c>
      <c r="AD7206" s="8" t="s">
        <v>593</v>
      </c>
      <c r="AE7206" s="8" t="s">
        <v>604</v>
      </c>
      <c r="AF7206" s="1">
        <v>1</v>
      </c>
    </row>
    <row r="7207" ht="25" customHeight="1" spans="1:32">
      <c r="A7207" s="1">
        <f>COUNTIF(企业分类!A:A,AA7207)</f>
        <v>1</v>
      </c>
      <c r="B7207" s="6" t="str">
        <f t="shared" si="336"/>
        <v>30天内曾在线</v>
      </c>
      <c r="C7207" s="7">
        <v>45046.9999884259</v>
      </c>
      <c r="D7207" s="6">
        <f t="shared" si="337"/>
        <v>-10.6906250000029</v>
      </c>
      <c r="E7207" s="8" t="s">
        <v>32735</v>
      </c>
      <c r="F7207" s="8" t="s">
        <v>578</v>
      </c>
      <c r="G7207" s="8" t="s">
        <v>19</v>
      </c>
      <c r="H7207" s="8" t="s">
        <v>579</v>
      </c>
      <c r="I7207" s="8" t="s">
        <v>580</v>
      </c>
      <c r="J7207" s="8" t="s">
        <v>32736</v>
      </c>
      <c r="K7207" s="8" t="s">
        <v>582</v>
      </c>
      <c r="L7207" s="10" t="s">
        <v>3670</v>
      </c>
      <c r="M7207" s="11" t="str">
        <f t="shared" si="338"/>
        <v>2023/5/11 16:34:29</v>
      </c>
      <c r="N7207" s="12">
        <v>45057</v>
      </c>
      <c r="O7207" s="10" t="s">
        <v>3671</v>
      </c>
      <c r="P7207" s="8" t="s">
        <v>585</v>
      </c>
      <c r="Q7207" s="8" t="s">
        <v>32737</v>
      </c>
      <c r="R7207" s="8" t="s">
        <v>32738</v>
      </c>
      <c r="S7207" s="8" t="s">
        <v>637</v>
      </c>
      <c r="T7207" s="8" t="s">
        <v>638</v>
      </c>
      <c r="U7207" s="8" t="s">
        <v>639</v>
      </c>
      <c r="V7207" s="8" t="s">
        <v>582</v>
      </c>
      <c r="W7207" s="8" t="s">
        <v>582</v>
      </c>
      <c r="X7207" s="8" t="s">
        <v>582</v>
      </c>
      <c r="Y7207" s="8" t="s">
        <v>582</v>
      </c>
      <c r="Z7207" s="8" t="s">
        <v>582</v>
      </c>
      <c r="AA7207" s="8" t="s">
        <v>65</v>
      </c>
      <c r="AB7207" s="8" t="s">
        <v>591</v>
      </c>
      <c r="AC7207" s="8" t="s">
        <v>690</v>
      </c>
      <c r="AD7207" s="8" t="s">
        <v>593</v>
      </c>
      <c r="AE7207" s="8" t="s">
        <v>604</v>
      </c>
      <c r="AF7207" s="1">
        <v>1</v>
      </c>
    </row>
    <row r="7208" ht="25" customHeight="1" spans="1:32">
      <c r="A7208" s="1">
        <f>COUNTIF(企业分类!A:A,AA7208)</f>
        <v>1</v>
      </c>
      <c r="B7208" s="6" t="str">
        <f t="shared" si="336"/>
        <v>30天内曾在线</v>
      </c>
      <c r="C7208" s="7">
        <v>45046.9999884259</v>
      </c>
      <c r="D7208" s="6">
        <f t="shared" si="337"/>
        <v>-10.5224421296298</v>
      </c>
      <c r="E7208" s="8" t="s">
        <v>32739</v>
      </c>
      <c r="F7208" s="8" t="s">
        <v>578</v>
      </c>
      <c r="G7208" s="8" t="s">
        <v>19</v>
      </c>
      <c r="H7208" s="8" t="s">
        <v>579</v>
      </c>
      <c r="I7208" s="8" t="s">
        <v>580</v>
      </c>
      <c r="J7208" s="8" t="s">
        <v>32740</v>
      </c>
      <c r="K7208" s="8" t="s">
        <v>582</v>
      </c>
      <c r="L7208" s="10" t="s">
        <v>32741</v>
      </c>
      <c r="M7208" s="11" t="str">
        <f t="shared" si="338"/>
        <v>2023/5/11 12:32:18</v>
      </c>
      <c r="N7208" s="12">
        <v>45057</v>
      </c>
      <c r="O7208" s="10" t="s">
        <v>32742</v>
      </c>
      <c r="P7208" s="8" t="s">
        <v>585</v>
      </c>
      <c r="Q7208" s="8" t="s">
        <v>32743</v>
      </c>
      <c r="R7208" s="8" t="s">
        <v>32744</v>
      </c>
      <c r="S7208" s="8" t="s">
        <v>626</v>
      </c>
      <c r="T7208" s="8" t="s">
        <v>627</v>
      </c>
      <c r="U7208" s="8" t="s">
        <v>628</v>
      </c>
      <c r="V7208" s="8" t="s">
        <v>582</v>
      </c>
      <c r="W7208" s="8" t="s">
        <v>582</v>
      </c>
      <c r="X7208" s="8" t="s">
        <v>582</v>
      </c>
      <c r="Y7208" s="8" t="s">
        <v>582</v>
      </c>
      <c r="Z7208" s="8" t="s">
        <v>582</v>
      </c>
      <c r="AA7208" s="8" t="s">
        <v>44</v>
      </c>
      <c r="AB7208" s="8" t="s">
        <v>591</v>
      </c>
      <c r="AC7208" s="8" t="s">
        <v>629</v>
      </c>
      <c r="AD7208" s="8" t="s">
        <v>593</v>
      </c>
      <c r="AE7208" s="8" t="s">
        <v>604</v>
      </c>
      <c r="AF7208" s="1">
        <v>1</v>
      </c>
    </row>
    <row r="7209" ht="25" customHeight="1" spans="1:32">
      <c r="A7209" s="1">
        <f>COUNTIF(企业分类!A:A,AA7209)</f>
        <v>1</v>
      </c>
      <c r="B7209" s="6" t="str">
        <f t="shared" si="336"/>
        <v>30天内曾在线</v>
      </c>
      <c r="C7209" s="7">
        <v>45046.9999884259</v>
      </c>
      <c r="D7209" s="6">
        <f t="shared" si="337"/>
        <v>-10.6924189814818</v>
      </c>
      <c r="E7209" s="8" t="s">
        <v>32745</v>
      </c>
      <c r="F7209" s="8" t="s">
        <v>578</v>
      </c>
      <c r="G7209" s="8" t="s">
        <v>19</v>
      </c>
      <c r="H7209" s="8" t="s">
        <v>579</v>
      </c>
      <c r="I7209" s="8" t="s">
        <v>580</v>
      </c>
      <c r="J7209" s="8" t="s">
        <v>32746</v>
      </c>
      <c r="K7209" s="8" t="s">
        <v>582</v>
      </c>
      <c r="L7209" s="10" t="s">
        <v>2027</v>
      </c>
      <c r="M7209" s="11" t="str">
        <f t="shared" si="338"/>
        <v>2023/5/11 16:37:04</v>
      </c>
      <c r="N7209" s="12">
        <v>45057</v>
      </c>
      <c r="O7209" s="10" t="s">
        <v>2028</v>
      </c>
      <c r="P7209" s="8" t="s">
        <v>585</v>
      </c>
      <c r="Q7209" s="8" t="s">
        <v>32747</v>
      </c>
      <c r="R7209" s="8" t="s">
        <v>32748</v>
      </c>
      <c r="S7209" s="8" t="s">
        <v>588</v>
      </c>
      <c r="T7209" s="8" t="s">
        <v>589</v>
      </c>
      <c r="U7209" s="8" t="s">
        <v>590</v>
      </c>
      <c r="V7209" s="8" t="s">
        <v>582</v>
      </c>
      <c r="W7209" s="8" t="s">
        <v>582</v>
      </c>
      <c r="X7209" s="8" t="s">
        <v>582</v>
      </c>
      <c r="Y7209" s="8" t="s">
        <v>582</v>
      </c>
      <c r="Z7209" s="8" t="s">
        <v>582</v>
      </c>
      <c r="AA7209" s="8" t="s">
        <v>103</v>
      </c>
      <c r="AB7209" s="8" t="s">
        <v>591</v>
      </c>
      <c r="AC7209" s="8" t="s">
        <v>603</v>
      </c>
      <c r="AD7209" s="8" t="s">
        <v>593</v>
      </c>
      <c r="AE7209" s="8" t="s">
        <v>604</v>
      </c>
      <c r="AF7209" s="1">
        <v>1</v>
      </c>
    </row>
    <row r="7210" ht="25" customHeight="1" spans="1:32">
      <c r="A7210" s="1">
        <f>COUNTIF(企业分类!A:A,AA7210)</f>
        <v>1</v>
      </c>
      <c r="B7210" s="6" t="str">
        <f t="shared" si="336"/>
        <v>30天内曾在线</v>
      </c>
      <c r="C7210" s="7">
        <v>45046.9999884259</v>
      </c>
      <c r="D7210" s="6">
        <f t="shared" si="337"/>
        <v>-10.6915740740733</v>
      </c>
      <c r="E7210" s="8" t="s">
        <v>32749</v>
      </c>
      <c r="F7210" s="8" t="s">
        <v>578</v>
      </c>
      <c r="G7210" s="8" t="s">
        <v>19</v>
      </c>
      <c r="H7210" s="8" t="s">
        <v>579</v>
      </c>
      <c r="I7210" s="8" t="s">
        <v>580</v>
      </c>
      <c r="J7210" s="8" t="s">
        <v>32750</v>
      </c>
      <c r="K7210" s="8" t="s">
        <v>582</v>
      </c>
      <c r="L7210" s="10" t="s">
        <v>2661</v>
      </c>
      <c r="M7210" s="11" t="str">
        <f t="shared" si="338"/>
        <v>2023/5/11 16:35:51</v>
      </c>
      <c r="N7210" s="12">
        <v>45057</v>
      </c>
      <c r="O7210" s="10" t="s">
        <v>2662</v>
      </c>
      <c r="P7210" s="8" t="s">
        <v>585</v>
      </c>
      <c r="Q7210" s="8" t="s">
        <v>32751</v>
      </c>
      <c r="R7210" s="8" t="s">
        <v>32752</v>
      </c>
      <c r="S7210" s="8" t="s">
        <v>588</v>
      </c>
      <c r="T7210" s="8" t="s">
        <v>589</v>
      </c>
      <c r="U7210" s="8" t="s">
        <v>590</v>
      </c>
      <c r="V7210" s="8" t="s">
        <v>582</v>
      </c>
      <c r="W7210" s="8" t="s">
        <v>582</v>
      </c>
      <c r="X7210" s="8" t="s">
        <v>582</v>
      </c>
      <c r="Y7210" s="8" t="s">
        <v>582</v>
      </c>
      <c r="Z7210" s="8" t="s">
        <v>582</v>
      </c>
      <c r="AA7210" s="8" t="s">
        <v>317</v>
      </c>
      <c r="AB7210" s="8" t="s">
        <v>591</v>
      </c>
      <c r="AC7210" s="8" t="s">
        <v>1166</v>
      </c>
      <c r="AD7210" s="8" t="s">
        <v>593</v>
      </c>
      <c r="AE7210" s="8" t="s">
        <v>604</v>
      </c>
      <c r="AF7210" s="1">
        <v>1</v>
      </c>
    </row>
    <row r="7211" ht="25" customHeight="1" spans="1:32">
      <c r="A7211" s="1">
        <f>COUNTIF(企业分类!A:A,AA7211)</f>
        <v>1</v>
      </c>
      <c r="B7211" s="6" t="str">
        <f t="shared" si="336"/>
        <v>30天内曾在线</v>
      </c>
      <c r="C7211" s="7">
        <v>45046.9999884259</v>
      </c>
      <c r="D7211" s="6">
        <f t="shared" si="337"/>
        <v>-10.6912037037036</v>
      </c>
      <c r="E7211" s="8" t="s">
        <v>32753</v>
      </c>
      <c r="F7211" s="8" t="s">
        <v>578</v>
      </c>
      <c r="G7211" s="8" t="s">
        <v>19</v>
      </c>
      <c r="H7211" s="8" t="s">
        <v>579</v>
      </c>
      <c r="I7211" s="8" t="s">
        <v>580</v>
      </c>
      <c r="J7211" s="8" t="s">
        <v>32754</v>
      </c>
      <c r="K7211" s="8" t="s">
        <v>582</v>
      </c>
      <c r="L7211" s="10" t="s">
        <v>5076</v>
      </c>
      <c r="M7211" s="11" t="str">
        <f t="shared" si="338"/>
        <v>2023/5/11 16:35:19</v>
      </c>
      <c r="N7211" s="12">
        <v>45057</v>
      </c>
      <c r="O7211" s="10" t="s">
        <v>5077</v>
      </c>
      <c r="P7211" s="8" t="s">
        <v>585</v>
      </c>
      <c r="Q7211" s="8" t="s">
        <v>32755</v>
      </c>
      <c r="R7211" s="8" t="s">
        <v>32756</v>
      </c>
      <c r="S7211" s="8" t="s">
        <v>588</v>
      </c>
      <c r="T7211" s="8" t="s">
        <v>589</v>
      </c>
      <c r="U7211" s="8" t="s">
        <v>590</v>
      </c>
      <c r="V7211" s="8" t="s">
        <v>582</v>
      </c>
      <c r="W7211" s="8" t="s">
        <v>582</v>
      </c>
      <c r="X7211" s="8" t="s">
        <v>582</v>
      </c>
      <c r="Y7211" s="8" t="s">
        <v>582</v>
      </c>
      <c r="Z7211" s="8" t="s">
        <v>582</v>
      </c>
      <c r="AA7211" s="8" t="s">
        <v>197</v>
      </c>
      <c r="AB7211" s="8" t="s">
        <v>591</v>
      </c>
      <c r="AC7211" s="8" t="s">
        <v>592</v>
      </c>
      <c r="AD7211" s="8" t="s">
        <v>593</v>
      </c>
      <c r="AE7211" s="8" t="s">
        <v>604</v>
      </c>
      <c r="AF7211" s="1">
        <v>1</v>
      </c>
    </row>
    <row r="7212" ht="25" customHeight="1" spans="1:32">
      <c r="A7212" s="1">
        <f>COUNTIF(企业分类!A:A,AA7212)</f>
        <v>1</v>
      </c>
      <c r="B7212" s="6" t="str">
        <f t="shared" si="336"/>
        <v>30天内曾在线</v>
      </c>
      <c r="C7212" s="7">
        <v>45046.9999884259</v>
      </c>
      <c r="D7212" s="6">
        <f t="shared" si="337"/>
        <v>-10.6901041666715</v>
      </c>
      <c r="E7212" s="8" t="s">
        <v>32757</v>
      </c>
      <c r="F7212" s="8" t="s">
        <v>578</v>
      </c>
      <c r="G7212" s="8" t="s">
        <v>19</v>
      </c>
      <c r="H7212" s="8" t="s">
        <v>579</v>
      </c>
      <c r="I7212" s="8" t="s">
        <v>580</v>
      </c>
      <c r="J7212" s="8" t="s">
        <v>32758</v>
      </c>
      <c r="K7212" s="8" t="s">
        <v>582</v>
      </c>
      <c r="L7212" s="10" t="s">
        <v>1888</v>
      </c>
      <c r="M7212" s="11" t="str">
        <f t="shared" si="338"/>
        <v>2023/5/11 16:33:44</v>
      </c>
      <c r="N7212" s="12">
        <v>45057</v>
      </c>
      <c r="O7212" s="10" t="s">
        <v>1889</v>
      </c>
      <c r="P7212" s="8" t="s">
        <v>585</v>
      </c>
      <c r="Q7212" s="8" t="s">
        <v>32759</v>
      </c>
      <c r="R7212" s="8" t="s">
        <v>32760</v>
      </c>
      <c r="S7212" s="8" t="s">
        <v>588</v>
      </c>
      <c r="T7212" s="8" t="s">
        <v>589</v>
      </c>
      <c r="U7212" s="8" t="s">
        <v>590</v>
      </c>
      <c r="V7212" s="8" t="s">
        <v>582</v>
      </c>
      <c r="W7212" s="8" t="s">
        <v>582</v>
      </c>
      <c r="X7212" s="8" t="s">
        <v>582</v>
      </c>
      <c r="Y7212" s="8" t="s">
        <v>582</v>
      </c>
      <c r="Z7212" s="8" t="s">
        <v>582</v>
      </c>
      <c r="AA7212" s="8" t="s">
        <v>197</v>
      </c>
      <c r="AB7212" s="8" t="s">
        <v>591</v>
      </c>
      <c r="AC7212" s="8" t="s">
        <v>592</v>
      </c>
      <c r="AD7212" s="8" t="s">
        <v>593</v>
      </c>
      <c r="AE7212" s="8" t="s">
        <v>604</v>
      </c>
      <c r="AF7212" s="1">
        <v>1</v>
      </c>
    </row>
    <row r="7213" ht="25" customHeight="1" spans="1:32">
      <c r="A7213" s="1">
        <f>COUNTIF(企业分类!A:A,AA7213)</f>
        <v>1</v>
      </c>
      <c r="B7213" s="6" t="str">
        <f t="shared" si="336"/>
        <v>30天内曾在线</v>
      </c>
      <c r="C7213" s="7">
        <v>45046.9999884259</v>
      </c>
      <c r="D7213" s="6">
        <f t="shared" si="337"/>
        <v>-10.6920601851889</v>
      </c>
      <c r="E7213" s="8" t="s">
        <v>32761</v>
      </c>
      <c r="F7213" s="8" t="s">
        <v>578</v>
      </c>
      <c r="G7213" s="8" t="s">
        <v>19</v>
      </c>
      <c r="H7213" s="8" t="s">
        <v>579</v>
      </c>
      <c r="I7213" s="8" t="s">
        <v>580</v>
      </c>
      <c r="J7213" s="8" t="s">
        <v>32762</v>
      </c>
      <c r="K7213" s="8" t="s">
        <v>582</v>
      </c>
      <c r="L7213" s="10" t="s">
        <v>1683</v>
      </c>
      <c r="M7213" s="11" t="str">
        <f t="shared" si="338"/>
        <v>2023/5/11 16:36:33</v>
      </c>
      <c r="N7213" s="12">
        <v>45057</v>
      </c>
      <c r="O7213" s="10" t="s">
        <v>1684</v>
      </c>
      <c r="P7213" s="8" t="s">
        <v>585</v>
      </c>
      <c r="Q7213" s="8" t="s">
        <v>32763</v>
      </c>
      <c r="R7213" s="8" t="s">
        <v>32764</v>
      </c>
      <c r="S7213" s="8" t="s">
        <v>588</v>
      </c>
      <c r="T7213" s="8" t="s">
        <v>589</v>
      </c>
      <c r="U7213" s="8" t="s">
        <v>590</v>
      </c>
      <c r="V7213" s="8" t="s">
        <v>582</v>
      </c>
      <c r="W7213" s="8" t="s">
        <v>582</v>
      </c>
      <c r="X7213" s="8" t="s">
        <v>582</v>
      </c>
      <c r="Y7213" s="8" t="s">
        <v>582</v>
      </c>
      <c r="Z7213" s="8" t="s">
        <v>582</v>
      </c>
      <c r="AA7213" s="8" t="s">
        <v>266</v>
      </c>
      <c r="AB7213" s="8" t="s">
        <v>591</v>
      </c>
      <c r="AC7213" s="8" t="s">
        <v>592</v>
      </c>
      <c r="AD7213" s="8" t="s">
        <v>593</v>
      </c>
      <c r="AE7213" s="8" t="s">
        <v>604</v>
      </c>
      <c r="AF7213" s="1">
        <v>1</v>
      </c>
    </row>
    <row r="7214" ht="25" customHeight="1" spans="1:32">
      <c r="A7214" s="1">
        <f>COUNTIF(企业分类!A:A,AA7214)</f>
        <v>1</v>
      </c>
      <c r="B7214" s="6" t="str">
        <f t="shared" si="336"/>
        <v>30天内曾在线</v>
      </c>
      <c r="C7214" s="7">
        <v>45046.9999884259</v>
      </c>
      <c r="D7214" s="6">
        <f t="shared" si="337"/>
        <v>-10.6884606481544</v>
      </c>
      <c r="E7214" s="8" t="s">
        <v>32765</v>
      </c>
      <c r="F7214" s="8" t="s">
        <v>578</v>
      </c>
      <c r="G7214" s="8" t="s">
        <v>19</v>
      </c>
      <c r="H7214" s="8" t="s">
        <v>579</v>
      </c>
      <c r="I7214" s="8" t="s">
        <v>580</v>
      </c>
      <c r="J7214" s="8" t="s">
        <v>32766</v>
      </c>
      <c r="K7214" s="8" t="s">
        <v>582</v>
      </c>
      <c r="L7214" s="10" t="s">
        <v>5489</v>
      </c>
      <c r="M7214" s="11" t="str">
        <f t="shared" si="338"/>
        <v>2023/5/11 16:31:22</v>
      </c>
      <c r="N7214" s="12">
        <v>45057</v>
      </c>
      <c r="O7214" s="10" t="s">
        <v>5490</v>
      </c>
      <c r="P7214" s="8" t="s">
        <v>585</v>
      </c>
      <c r="Q7214" s="8" t="s">
        <v>32767</v>
      </c>
      <c r="R7214" s="8" t="s">
        <v>32768</v>
      </c>
      <c r="S7214" s="8" t="s">
        <v>588</v>
      </c>
      <c r="T7214" s="8" t="s">
        <v>589</v>
      </c>
      <c r="U7214" s="8" t="s">
        <v>590</v>
      </c>
      <c r="V7214" s="8" t="s">
        <v>582</v>
      </c>
      <c r="W7214" s="8" t="s">
        <v>582</v>
      </c>
      <c r="X7214" s="8" t="s">
        <v>582</v>
      </c>
      <c r="Y7214" s="8" t="s">
        <v>582</v>
      </c>
      <c r="Z7214" s="8" t="s">
        <v>582</v>
      </c>
      <c r="AA7214" s="8" t="s">
        <v>417</v>
      </c>
      <c r="AB7214" s="8" t="s">
        <v>591</v>
      </c>
      <c r="AC7214" s="8" t="s">
        <v>592</v>
      </c>
      <c r="AD7214" s="8" t="s">
        <v>593</v>
      </c>
      <c r="AE7214" s="8" t="s">
        <v>604</v>
      </c>
      <c r="AF7214" s="1">
        <v>1</v>
      </c>
    </row>
    <row r="7215" ht="25" customHeight="1" spans="1:32">
      <c r="A7215" s="1">
        <f>COUNTIF(企业分类!A:A,AA7215)</f>
        <v>1</v>
      </c>
      <c r="B7215" s="6" t="str">
        <f t="shared" si="336"/>
        <v>30天内曾在线</v>
      </c>
      <c r="C7215" s="7">
        <v>45046.9999884259</v>
      </c>
      <c r="D7215" s="6">
        <f t="shared" si="337"/>
        <v>-10.6923263888893</v>
      </c>
      <c r="E7215" s="8" t="s">
        <v>32769</v>
      </c>
      <c r="F7215" s="8" t="s">
        <v>578</v>
      </c>
      <c r="G7215" s="8" t="s">
        <v>19</v>
      </c>
      <c r="H7215" s="8" t="s">
        <v>579</v>
      </c>
      <c r="I7215" s="8" t="s">
        <v>580</v>
      </c>
      <c r="J7215" s="8" t="s">
        <v>32770</v>
      </c>
      <c r="K7215" s="8" t="s">
        <v>582</v>
      </c>
      <c r="L7215" s="10" t="s">
        <v>1186</v>
      </c>
      <c r="M7215" s="11" t="str">
        <f t="shared" si="338"/>
        <v>2023/5/11 16:36:56</v>
      </c>
      <c r="N7215" s="12">
        <v>45057</v>
      </c>
      <c r="O7215" s="10" t="s">
        <v>1187</v>
      </c>
      <c r="P7215" s="8" t="s">
        <v>585</v>
      </c>
      <c r="Q7215" s="8" t="s">
        <v>32771</v>
      </c>
      <c r="R7215" s="8" t="s">
        <v>32772</v>
      </c>
      <c r="S7215" s="8" t="s">
        <v>588</v>
      </c>
      <c r="T7215" s="8" t="s">
        <v>589</v>
      </c>
      <c r="U7215" s="8" t="s">
        <v>590</v>
      </c>
      <c r="V7215" s="8" t="s">
        <v>582</v>
      </c>
      <c r="W7215" s="8" t="s">
        <v>582</v>
      </c>
      <c r="X7215" s="8" t="s">
        <v>582</v>
      </c>
      <c r="Y7215" s="8" t="s">
        <v>582</v>
      </c>
      <c r="Z7215" s="8" t="s">
        <v>582</v>
      </c>
      <c r="AA7215" s="8" t="s">
        <v>257</v>
      </c>
      <c r="AB7215" s="8" t="s">
        <v>591</v>
      </c>
      <c r="AC7215" s="8" t="s">
        <v>592</v>
      </c>
      <c r="AD7215" s="8" t="s">
        <v>593</v>
      </c>
      <c r="AE7215" s="8" t="s">
        <v>604</v>
      </c>
      <c r="AF7215" s="1">
        <v>1</v>
      </c>
    </row>
    <row r="7216" ht="25" customHeight="1" spans="1:32">
      <c r="A7216" s="1">
        <f>COUNTIF(企业分类!A:A,AA7216)</f>
        <v>1</v>
      </c>
      <c r="B7216" s="6" t="str">
        <f t="shared" si="336"/>
        <v>30天内曾在线</v>
      </c>
      <c r="C7216" s="7">
        <v>45046.9999884259</v>
      </c>
      <c r="D7216" s="6">
        <f t="shared" si="337"/>
        <v>-10.6896296296327</v>
      </c>
      <c r="E7216" s="8" t="s">
        <v>32773</v>
      </c>
      <c r="F7216" s="8" t="s">
        <v>578</v>
      </c>
      <c r="G7216" s="8" t="s">
        <v>19</v>
      </c>
      <c r="H7216" s="8" t="s">
        <v>579</v>
      </c>
      <c r="I7216" s="8" t="s">
        <v>580</v>
      </c>
      <c r="J7216" s="8" t="s">
        <v>32774</v>
      </c>
      <c r="K7216" s="8" t="s">
        <v>582</v>
      </c>
      <c r="L7216" s="10" t="s">
        <v>3810</v>
      </c>
      <c r="M7216" s="11" t="str">
        <f t="shared" si="338"/>
        <v>2023/5/11 16:33:03</v>
      </c>
      <c r="N7216" s="12">
        <v>45057</v>
      </c>
      <c r="O7216" s="10" t="s">
        <v>3811</v>
      </c>
      <c r="P7216" s="8" t="s">
        <v>585</v>
      </c>
      <c r="Q7216" s="8" t="s">
        <v>32775</v>
      </c>
      <c r="R7216" s="8" t="s">
        <v>32776</v>
      </c>
      <c r="S7216" s="8" t="s">
        <v>915</v>
      </c>
      <c r="T7216" s="8" t="s">
        <v>916</v>
      </c>
      <c r="U7216" s="8" t="s">
        <v>917</v>
      </c>
      <c r="V7216" s="8" t="s">
        <v>582</v>
      </c>
      <c r="W7216" s="8" t="s">
        <v>582</v>
      </c>
      <c r="X7216" s="8" t="s">
        <v>582</v>
      </c>
      <c r="Y7216" s="8" t="s">
        <v>582</v>
      </c>
      <c r="Z7216" s="8" t="s">
        <v>582</v>
      </c>
      <c r="AA7216" s="8" t="s">
        <v>250</v>
      </c>
      <c r="AB7216" s="8" t="s">
        <v>591</v>
      </c>
      <c r="AC7216" s="8" t="s">
        <v>592</v>
      </c>
      <c r="AD7216" s="8" t="s">
        <v>593</v>
      </c>
      <c r="AE7216" s="8" t="s">
        <v>604</v>
      </c>
      <c r="AF7216" s="1">
        <v>1</v>
      </c>
    </row>
    <row r="7217" ht="25" customHeight="1" spans="1:32">
      <c r="A7217" s="1">
        <f>COUNTIF(企业分类!A:A,AA7217)</f>
        <v>1</v>
      </c>
      <c r="B7217" s="6" t="str">
        <f t="shared" si="336"/>
        <v>30天内曾在线</v>
      </c>
      <c r="C7217" s="7">
        <v>45046.9999884259</v>
      </c>
      <c r="D7217" s="6">
        <f t="shared" si="337"/>
        <v>-10.6923726851892</v>
      </c>
      <c r="E7217" s="8" t="s">
        <v>32777</v>
      </c>
      <c r="F7217" s="8" t="s">
        <v>578</v>
      </c>
      <c r="G7217" s="8" t="s">
        <v>19</v>
      </c>
      <c r="H7217" s="8" t="s">
        <v>579</v>
      </c>
      <c r="I7217" s="8" t="s">
        <v>580</v>
      </c>
      <c r="J7217" s="8" t="s">
        <v>32778</v>
      </c>
      <c r="K7217" s="8" t="s">
        <v>582</v>
      </c>
      <c r="L7217" s="10" t="s">
        <v>615</v>
      </c>
      <c r="M7217" s="11" t="str">
        <f t="shared" si="338"/>
        <v>2023/5/11 16:37:00</v>
      </c>
      <c r="N7217" s="12">
        <v>45057</v>
      </c>
      <c r="O7217" s="10" t="s">
        <v>616</v>
      </c>
      <c r="P7217" s="8" t="s">
        <v>585</v>
      </c>
      <c r="Q7217" s="8" t="s">
        <v>32779</v>
      </c>
      <c r="R7217" s="8" t="s">
        <v>32780</v>
      </c>
      <c r="S7217" s="8" t="s">
        <v>626</v>
      </c>
      <c r="T7217" s="8" t="s">
        <v>627</v>
      </c>
      <c r="U7217" s="8" t="s">
        <v>628</v>
      </c>
      <c r="V7217" s="8" t="s">
        <v>582</v>
      </c>
      <c r="W7217" s="8" t="s">
        <v>582</v>
      </c>
      <c r="X7217" s="8" t="s">
        <v>582</v>
      </c>
      <c r="Y7217" s="8" t="s">
        <v>582</v>
      </c>
      <c r="Z7217" s="8" t="s">
        <v>582</v>
      </c>
      <c r="AA7217" s="8" t="s">
        <v>365</v>
      </c>
      <c r="AB7217" s="8" t="s">
        <v>591</v>
      </c>
      <c r="AC7217" s="8" t="s">
        <v>657</v>
      </c>
      <c r="AD7217" s="8" t="s">
        <v>593</v>
      </c>
      <c r="AE7217" s="8" t="s">
        <v>604</v>
      </c>
      <c r="AF7217" s="1">
        <v>1</v>
      </c>
    </row>
    <row r="7218" ht="25" customHeight="1" spans="1:32">
      <c r="A7218" s="1">
        <f>COUNTIF(企业分类!A:A,AA7218)</f>
        <v>1</v>
      </c>
      <c r="B7218" s="6" t="str">
        <f t="shared" si="336"/>
        <v>30天内曾在线</v>
      </c>
      <c r="C7218" s="7">
        <v>45046.9999884259</v>
      </c>
      <c r="D7218" s="6">
        <f t="shared" si="337"/>
        <v>-10.6801736111156</v>
      </c>
      <c r="E7218" s="8" t="s">
        <v>32781</v>
      </c>
      <c r="F7218" s="8" t="s">
        <v>578</v>
      </c>
      <c r="G7218" s="8" t="s">
        <v>19</v>
      </c>
      <c r="H7218" s="8" t="s">
        <v>579</v>
      </c>
      <c r="I7218" s="8" t="s">
        <v>580</v>
      </c>
      <c r="J7218" s="8" t="s">
        <v>32782</v>
      </c>
      <c r="K7218" s="8" t="s">
        <v>582</v>
      </c>
      <c r="L7218" s="10" t="s">
        <v>32783</v>
      </c>
      <c r="M7218" s="11" t="str">
        <f t="shared" si="338"/>
        <v>2023/5/11 16:19:26</v>
      </c>
      <c r="N7218" s="12">
        <v>45057</v>
      </c>
      <c r="O7218" s="10" t="s">
        <v>32784</v>
      </c>
      <c r="P7218" s="8" t="s">
        <v>585</v>
      </c>
      <c r="Q7218" s="8" t="s">
        <v>32785</v>
      </c>
      <c r="R7218" s="8" t="s">
        <v>32786</v>
      </c>
      <c r="S7218" s="8" t="s">
        <v>626</v>
      </c>
      <c r="T7218" s="8" t="s">
        <v>627</v>
      </c>
      <c r="U7218" s="8" t="s">
        <v>628</v>
      </c>
      <c r="V7218" s="8" t="s">
        <v>582</v>
      </c>
      <c r="W7218" s="8" t="s">
        <v>582</v>
      </c>
      <c r="X7218" s="8" t="s">
        <v>582</v>
      </c>
      <c r="Y7218" s="8" t="s">
        <v>582</v>
      </c>
      <c r="Z7218" s="8" t="s">
        <v>582</v>
      </c>
      <c r="AA7218" s="8" t="s">
        <v>365</v>
      </c>
      <c r="AB7218" s="8" t="s">
        <v>591</v>
      </c>
      <c r="AC7218" s="8" t="s">
        <v>657</v>
      </c>
      <c r="AD7218" s="8" t="s">
        <v>593</v>
      </c>
      <c r="AE7218" s="8" t="s">
        <v>604</v>
      </c>
      <c r="AF7218" s="1">
        <v>1</v>
      </c>
    </row>
    <row r="7219" ht="25" customHeight="1" spans="1:32">
      <c r="A7219" s="1">
        <f>COUNTIF(企业分类!A:A,AA7219)</f>
        <v>1</v>
      </c>
      <c r="B7219" s="6" t="str">
        <f t="shared" si="336"/>
        <v>30天内曾在线</v>
      </c>
      <c r="C7219" s="7">
        <v>45046.9999884259</v>
      </c>
      <c r="D7219" s="6">
        <f t="shared" si="337"/>
        <v>-10.6926041666666</v>
      </c>
      <c r="E7219" s="8" t="s">
        <v>32787</v>
      </c>
      <c r="F7219" s="8" t="s">
        <v>578</v>
      </c>
      <c r="G7219" s="8" t="s">
        <v>19</v>
      </c>
      <c r="H7219" s="8" t="s">
        <v>579</v>
      </c>
      <c r="I7219" s="8" t="s">
        <v>580</v>
      </c>
      <c r="J7219" s="8" t="s">
        <v>32788</v>
      </c>
      <c r="K7219" s="8" t="s">
        <v>582</v>
      </c>
      <c r="L7219" s="10" t="s">
        <v>644</v>
      </c>
      <c r="M7219" s="11" t="str">
        <f t="shared" si="338"/>
        <v>2023/5/11 16:37:20</v>
      </c>
      <c r="N7219" s="12">
        <v>45057</v>
      </c>
      <c r="O7219" s="10" t="s">
        <v>645</v>
      </c>
      <c r="P7219" s="8" t="s">
        <v>585</v>
      </c>
      <c r="Q7219" s="8" t="s">
        <v>32789</v>
      </c>
      <c r="R7219" s="8" t="s">
        <v>32790</v>
      </c>
      <c r="S7219" s="8" t="s">
        <v>626</v>
      </c>
      <c r="T7219" s="8" t="s">
        <v>627</v>
      </c>
      <c r="U7219" s="8" t="s">
        <v>628</v>
      </c>
      <c r="V7219" s="8" t="s">
        <v>582</v>
      </c>
      <c r="W7219" s="8" t="s">
        <v>582</v>
      </c>
      <c r="X7219" s="8" t="s">
        <v>582</v>
      </c>
      <c r="Y7219" s="8" t="s">
        <v>582</v>
      </c>
      <c r="Z7219" s="8" t="s">
        <v>582</v>
      </c>
      <c r="AA7219" s="8" t="s">
        <v>50</v>
      </c>
      <c r="AB7219" s="8" t="s">
        <v>591</v>
      </c>
      <c r="AC7219" s="8" t="s">
        <v>629</v>
      </c>
      <c r="AD7219" s="8" t="s">
        <v>593</v>
      </c>
      <c r="AE7219" s="8" t="s">
        <v>604</v>
      </c>
      <c r="AF7219" s="1">
        <v>1</v>
      </c>
    </row>
    <row r="7220" ht="25" customHeight="1" spans="1:32">
      <c r="A7220" s="1">
        <f>COUNTIF(企业分类!A:A,AA7220)</f>
        <v>1</v>
      </c>
      <c r="B7220" s="6" t="str">
        <f t="shared" si="336"/>
        <v>30天内曾在线</v>
      </c>
      <c r="C7220" s="7">
        <v>45046.9999884259</v>
      </c>
      <c r="D7220" s="6">
        <f t="shared" si="337"/>
        <v>-10.6920138888891</v>
      </c>
      <c r="E7220" s="8" t="s">
        <v>32791</v>
      </c>
      <c r="F7220" s="8" t="s">
        <v>578</v>
      </c>
      <c r="G7220" s="8" t="s">
        <v>19</v>
      </c>
      <c r="H7220" s="8" t="s">
        <v>579</v>
      </c>
      <c r="I7220" s="8" t="s">
        <v>580</v>
      </c>
      <c r="J7220" s="8" t="s">
        <v>32792</v>
      </c>
      <c r="K7220" s="8" t="s">
        <v>582</v>
      </c>
      <c r="L7220" s="10" t="s">
        <v>698</v>
      </c>
      <c r="M7220" s="11" t="str">
        <f t="shared" si="338"/>
        <v>2023/5/11 16:36:29</v>
      </c>
      <c r="N7220" s="12">
        <v>45057</v>
      </c>
      <c r="O7220" s="10" t="s">
        <v>699</v>
      </c>
      <c r="P7220" s="8" t="s">
        <v>585</v>
      </c>
      <c r="Q7220" s="8" t="s">
        <v>32793</v>
      </c>
      <c r="R7220" s="8" t="s">
        <v>32794</v>
      </c>
      <c r="S7220" s="8" t="s">
        <v>626</v>
      </c>
      <c r="T7220" s="8" t="s">
        <v>627</v>
      </c>
      <c r="U7220" s="8" t="s">
        <v>628</v>
      </c>
      <c r="V7220" s="8" t="s">
        <v>582</v>
      </c>
      <c r="W7220" s="8" t="s">
        <v>582</v>
      </c>
      <c r="X7220" s="8" t="s">
        <v>582</v>
      </c>
      <c r="Y7220" s="8" t="s">
        <v>582</v>
      </c>
      <c r="Z7220" s="8" t="s">
        <v>582</v>
      </c>
      <c r="AA7220" s="8" t="s">
        <v>78</v>
      </c>
      <c r="AB7220" s="8" t="s">
        <v>591</v>
      </c>
      <c r="AC7220" s="8" t="s">
        <v>629</v>
      </c>
      <c r="AD7220" s="8" t="s">
        <v>593</v>
      </c>
      <c r="AE7220" s="8" t="s">
        <v>604</v>
      </c>
      <c r="AF7220" s="1">
        <v>1</v>
      </c>
    </row>
    <row r="7221" ht="25" customHeight="1" spans="1:32">
      <c r="A7221" s="1">
        <f>COUNTIF(企业分类!A:A,AA7221)</f>
        <v>1</v>
      </c>
      <c r="B7221" s="6" t="str">
        <f t="shared" si="336"/>
        <v>30天内曾在线</v>
      </c>
      <c r="C7221" s="7">
        <v>45046.9999884259</v>
      </c>
      <c r="D7221" s="6">
        <f t="shared" si="337"/>
        <v>-10.6920138888891</v>
      </c>
      <c r="E7221" s="8" t="s">
        <v>32795</v>
      </c>
      <c r="F7221" s="8" t="s">
        <v>578</v>
      </c>
      <c r="G7221" s="8" t="s">
        <v>19</v>
      </c>
      <c r="H7221" s="8" t="s">
        <v>579</v>
      </c>
      <c r="I7221" s="8" t="s">
        <v>580</v>
      </c>
      <c r="J7221" s="8" t="s">
        <v>32796</v>
      </c>
      <c r="K7221" s="8" t="s">
        <v>582</v>
      </c>
      <c r="L7221" s="10" t="s">
        <v>698</v>
      </c>
      <c r="M7221" s="11" t="str">
        <f t="shared" si="338"/>
        <v>2023/5/11 16:36:29</v>
      </c>
      <c r="N7221" s="12">
        <v>45057</v>
      </c>
      <c r="O7221" s="10" t="s">
        <v>699</v>
      </c>
      <c r="P7221" s="8" t="s">
        <v>585</v>
      </c>
      <c r="Q7221" s="8" t="s">
        <v>32797</v>
      </c>
      <c r="R7221" s="8" t="s">
        <v>32798</v>
      </c>
      <c r="S7221" s="8" t="s">
        <v>637</v>
      </c>
      <c r="T7221" s="8" t="s">
        <v>638</v>
      </c>
      <c r="U7221" s="8" t="s">
        <v>639</v>
      </c>
      <c r="V7221" s="8" t="s">
        <v>582</v>
      </c>
      <c r="W7221" s="8" t="s">
        <v>582</v>
      </c>
      <c r="X7221" s="8" t="s">
        <v>582</v>
      </c>
      <c r="Y7221" s="8" t="s">
        <v>582</v>
      </c>
      <c r="Z7221" s="8" t="s">
        <v>582</v>
      </c>
      <c r="AA7221" s="8" t="s">
        <v>92</v>
      </c>
      <c r="AB7221" s="8" t="s">
        <v>591</v>
      </c>
      <c r="AC7221" s="8" t="s">
        <v>820</v>
      </c>
      <c r="AD7221" s="8" t="s">
        <v>593</v>
      </c>
      <c r="AE7221" s="8" t="s">
        <v>604</v>
      </c>
      <c r="AF7221" s="1">
        <v>1</v>
      </c>
    </row>
    <row r="7222" ht="25" customHeight="1" spans="1:32">
      <c r="A7222" s="1">
        <f>COUNTIF(企业分类!A:A,AA7222)</f>
        <v>1</v>
      </c>
      <c r="B7222" s="6" t="str">
        <f t="shared" si="336"/>
        <v>30天内曾在线</v>
      </c>
      <c r="C7222" s="7">
        <v>45046.9999884259</v>
      </c>
      <c r="D7222" s="6">
        <f t="shared" si="337"/>
        <v>-10.6245601851915</v>
      </c>
      <c r="E7222" s="8" t="s">
        <v>32799</v>
      </c>
      <c r="F7222" s="8" t="s">
        <v>578</v>
      </c>
      <c r="G7222" s="8" t="s">
        <v>19</v>
      </c>
      <c r="H7222" s="8" t="s">
        <v>579</v>
      </c>
      <c r="I7222" s="8" t="s">
        <v>580</v>
      </c>
      <c r="J7222" s="8" t="s">
        <v>32800</v>
      </c>
      <c r="K7222" s="8" t="s">
        <v>582</v>
      </c>
      <c r="L7222" s="10" t="s">
        <v>32801</v>
      </c>
      <c r="M7222" s="11" t="str">
        <f t="shared" si="338"/>
        <v>2023/5/11 14:59:21</v>
      </c>
      <c r="N7222" s="12">
        <v>45057</v>
      </c>
      <c r="O7222" s="10" t="s">
        <v>32802</v>
      </c>
      <c r="P7222" s="8" t="s">
        <v>585</v>
      </c>
      <c r="Q7222" s="8" t="s">
        <v>32803</v>
      </c>
      <c r="R7222" s="8" t="s">
        <v>32804</v>
      </c>
      <c r="S7222" s="8" t="s">
        <v>637</v>
      </c>
      <c r="T7222" s="8" t="s">
        <v>638</v>
      </c>
      <c r="U7222" s="8" t="s">
        <v>639</v>
      </c>
      <c r="V7222" s="8" t="s">
        <v>582</v>
      </c>
      <c r="W7222" s="8" t="s">
        <v>582</v>
      </c>
      <c r="X7222" s="8" t="s">
        <v>582</v>
      </c>
      <c r="Y7222" s="8" t="s">
        <v>582</v>
      </c>
      <c r="Z7222" s="8" t="s">
        <v>582</v>
      </c>
      <c r="AA7222" s="8" t="s">
        <v>92</v>
      </c>
      <c r="AB7222" s="8" t="s">
        <v>591</v>
      </c>
      <c r="AC7222" s="8" t="s">
        <v>820</v>
      </c>
      <c r="AD7222" s="8" t="s">
        <v>593</v>
      </c>
      <c r="AE7222" s="8" t="s">
        <v>604</v>
      </c>
      <c r="AF7222" s="1">
        <v>1</v>
      </c>
    </row>
    <row r="7223" ht="25" customHeight="1" spans="1:32">
      <c r="A7223" s="1">
        <f>COUNTIF(企业分类!A:A,AA7223)</f>
        <v>1</v>
      </c>
      <c r="B7223" s="6" t="str">
        <f t="shared" si="336"/>
        <v>30天内曾在线</v>
      </c>
      <c r="C7223" s="7">
        <v>45046.9999884259</v>
      </c>
      <c r="D7223" s="6">
        <f t="shared" si="337"/>
        <v>-10.6924768518511</v>
      </c>
      <c r="E7223" s="8" t="s">
        <v>32805</v>
      </c>
      <c r="F7223" s="8" t="s">
        <v>578</v>
      </c>
      <c r="G7223" s="8" t="s">
        <v>19</v>
      </c>
      <c r="H7223" s="8" t="s">
        <v>579</v>
      </c>
      <c r="I7223" s="8" t="s">
        <v>580</v>
      </c>
      <c r="J7223" s="8" t="s">
        <v>32806</v>
      </c>
      <c r="K7223" s="8" t="s">
        <v>582</v>
      </c>
      <c r="L7223" s="10" t="s">
        <v>2458</v>
      </c>
      <c r="M7223" s="11" t="str">
        <f t="shared" si="338"/>
        <v>2023/5/11 16:37:09</v>
      </c>
      <c r="N7223" s="12">
        <v>45057</v>
      </c>
      <c r="O7223" s="10" t="s">
        <v>2459</v>
      </c>
      <c r="P7223" s="8" t="s">
        <v>585</v>
      </c>
      <c r="Q7223" s="8" t="s">
        <v>32807</v>
      </c>
      <c r="R7223" s="8" t="s">
        <v>32808</v>
      </c>
      <c r="S7223" s="8" t="s">
        <v>637</v>
      </c>
      <c r="T7223" s="8" t="s">
        <v>638</v>
      </c>
      <c r="U7223" s="8" t="s">
        <v>639</v>
      </c>
      <c r="V7223" s="8" t="s">
        <v>582</v>
      </c>
      <c r="W7223" s="8" t="s">
        <v>582</v>
      </c>
      <c r="X7223" s="8" t="s">
        <v>582</v>
      </c>
      <c r="Y7223" s="8" t="s">
        <v>582</v>
      </c>
      <c r="Z7223" s="8" t="s">
        <v>582</v>
      </c>
      <c r="AA7223" s="8" t="s">
        <v>92</v>
      </c>
      <c r="AB7223" s="8" t="s">
        <v>591</v>
      </c>
      <c r="AC7223" s="8" t="s">
        <v>820</v>
      </c>
      <c r="AD7223" s="8" t="s">
        <v>593</v>
      </c>
      <c r="AE7223" s="8" t="s">
        <v>604</v>
      </c>
      <c r="AF7223" s="1">
        <v>1</v>
      </c>
    </row>
    <row r="7224" ht="25" customHeight="1" spans="1:32">
      <c r="A7224" s="1">
        <f>COUNTIF(企业分类!A:A,AA7224)</f>
        <v>1</v>
      </c>
      <c r="B7224" s="6" t="str">
        <f t="shared" si="336"/>
        <v>30天内曾在线</v>
      </c>
      <c r="C7224" s="7">
        <v>45046.9999884259</v>
      </c>
      <c r="D7224" s="6">
        <f t="shared" si="337"/>
        <v>-10.6918750000041</v>
      </c>
      <c r="E7224" s="8" t="s">
        <v>32809</v>
      </c>
      <c r="F7224" s="8" t="s">
        <v>578</v>
      </c>
      <c r="G7224" s="8" t="s">
        <v>19</v>
      </c>
      <c r="H7224" s="8" t="s">
        <v>579</v>
      </c>
      <c r="I7224" s="8" t="s">
        <v>580</v>
      </c>
      <c r="J7224" s="8" t="s">
        <v>32810</v>
      </c>
      <c r="K7224" s="8" t="s">
        <v>582</v>
      </c>
      <c r="L7224" s="10" t="s">
        <v>901</v>
      </c>
      <c r="M7224" s="11" t="str">
        <f t="shared" si="338"/>
        <v>2023/5/11 16:36:17</v>
      </c>
      <c r="N7224" s="12">
        <v>45057</v>
      </c>
      <c r="O7224" s="10" t="s">
        <v>902</v>
      </c>
      <c r="P7224" s="8" t="s">
        <v>585</v>
      </c>
      <c r="Q7224" s="8" t="s">
        <v>32811</v>
      </c>
      <c r="R7224" s="8" t="s">
        <v>32812</v>
      </c>
      <c r="S7224" s="8" t="s">
        <v>637</v>
      </c>
      <c r="T7224" s="8" t="s">
        <v>638</v>
      </c>
      <c r="U7224" s="8" t="s">
        <v>639</v>
      </c>
      <c r="V7224" s="8" t="s">
        <v>582</v>
      </c>
      <c r="W7224" s="8" t="s">
        <v>582</v>
      </c>
      <c r="X7224" s="8" t="s">
        <v>582</v>
      </c>
      <c r="Y7224" s="8" t="s">
        <v>582</v>
      </c>
      <c r="Z7224" s="8" t="s">
        <v>582</v>
      </c>
      <c r="AA7224" s="8" t="s">
        <v>92</v>
      </c>
      <c r="AB7224" s="8" t="s">
        <v>591</v>
      </c>
      <c r="AC7224" s="8" t="s">
        <v>820</v>
      </c>
      <c r="AD7224" s="8" t="s">
        <v>593</v>
      </c>
      <c r="AE7224" s="8" t="s">
        <v>604</v>
      </c>
      <c r="AF7224" s="1">
        <v>1</v>
      </c>
    </row>
    <row r="7225" ht="25" customHeight="1" spans="1:32">
      <c r="A7225" s="1">
        <f>COUNTIF(企业分类!A:A,AA7225)</f>
        <v>1</v>
      </c>
      <c r="B7225" s="6" t="str">
        <f t="shared" si="336"/>
        <v>30天内曾在线</v>
      </c>
      <c r="C7225" s="7">
        <v>45046.9999884259</v>
      </c>
      <c r="D7225" s="6">
        <f t="shared" si="337"/>
        <v>9.55230324073636</v>
      </c>
      <c r="E7225" s="8" t="s">
        <v>32813</v>
      </c>
      <c r="F7225" s="8" t="s">
        <v>578</v>
      </c>
      <c r="G7225" s="8" t="s">
        <v>19</v>
      </c>
      <c r="H7225" s="8" t="s">
        <v>579</v>
      </c>
      <c r="I7225" s="8" t="s">
        <v>580</v>
      </c>
      <c r="J7225" s="8" t="s">
        <v>32814</v>
      </c>
      <c r="K7225" s="8" t="s">
        <v>582</v>
      </c>
      <c r="L7225" s="10" t="s">
        <v>32815</v>
      </c>
      <c r="M7225" s="11" t="str">
        <f t="shared" si="338"/>
        <v>2023/4/21 10:44:40</v>
      </c>
      <c r="N7225" s="12">
        <v>45037</v>
      </c>
      <c r="O7225" s="10" t="s">
        <v>32816</v>
      </c>
      <c r="P7225" s="8" t="s">
        <v>585</v>
      </c>
      <c r="Q7225" s="8" t="s">
        <v>32817</v>
      </c>
      <c r="R7225" s="8" t="s">
        <v>32818</v>
      </c>
      <c r="S7225" s="8" t="s">
        <v>626</v>
      </c>
      <c r="T7225" s="8" t="s">
        <v>627</v>
      </c>
      <c r="U7225" s="8" t="s">
        <v>628</v>
      </c>
      <c r="V7225" s="8" t="s">
        <v>582</v>
      </c>
      <c r="W7225" s="8" t="s">
        <v>582</v>
      </c>
      <c r="X7225" s="8" t="s">
        <v>582</v>
      </c>
      <c r="Y7225" s="8" t="s">
        <v>582</v>
      </c>
      <c r="Z7225" s="8" t="s">
        <v>582</v>
      </c>
      <c r="AA7225" s="8" t="s">
        <v>336</v>
      </c>
      <c r="AB7225" s="8" t="s">
        <v>591</v>
      </c>
      <c r="AC7225" s="8" t="s">
        <v>657</v>
      </c>
      <c r="AD7225" s="8" t="s">
        <v>593</v>
      </c>
      <c r="AE7225" s="8" t="s">
        <v>604</v>
      </c>
      <c r="AF7225" s="1">
        <v>1</v>
      </c>
    </row>
    <row r="7226" ht="25" customHeight="1" spans="1:32">
      <c r="A7226" s="1">
        <f>COUNTIF(企业分类!A:A,AA7226)</f>
        <v>1</v>
      </c>
      <c r="B7226" s="6" t="str">
        <f t="shared" si="336"/>
        <v>30天内曾在线</v>
      </c>
      <c r="C7226" s="7">
        <v>45046.9999884259</v>
      </c>
      <c r="D7226" s="6">
        <f t="shared" si="337"/>
        <v>-10.6923495370429</v>
      </c>
      <c r="E7226" s="8" t="s">
        <v>32819</v>
      </c>
      <c r="F7226" s="8" t="s">
        <v>578</v>
      </c>
      <c r="G7226" s="8" t="s">
        <v>19</v>
      </c>
      <c r="H7226" s="8" t="s">
        <v>579</v>
      </c>
      <c r="I7226" s="8" t="s">
        <v>580</v>
      </c>
      <c r="J7226" s="8" t="s">
        <v>32820</v>
      </c>
      <c r="K7226" s="8" t="s">
        <v>582</v>
      </c>
      <c r="L7226" s="10" t="s">
        <v>703</v>
      </c>
      <c r="M7226" s="11" t="str">
        <f t="shared" si="338"/>
        <v>2023/5/11 16:36:58</v>
      </c>
      <c r="N7226" s="12">
        <v>45057</v>
      </c>
      <c r="O7226" s="10" t="s">
        <v>704</v>
      </c>
      <c r="P7226" s="8" t="s">
        <v>585</v>
      </c>
      <c r="Q7226" s="8" t="s">
        <v>32821</v>
      </c>
      <c r="R7226" s="8" t="s">
        <v>32822</v>
      </c>
      <c r="S7226" s="8" t="s">
        <v>626</v>
      </c>
      <c r="T7226" s="8" t="s">
        <v>627</v>
      </c>
      <c r="U7226" s="8" t="s">
        <v>628</v>
      </c>
      <c r="V7226" s="8" t="s">
        <v>582</v>
      </c>
      <c r="W7226" s="8" t="s">
        <v>582</v>
      </c>
      <c r="X7226" s="8" t="s">
        <v>582</v>
      </c>
      <c r="Y7226" s="8" t="s">
        <v>582</v>
      </c>
      <c r="Z7226" s="8" t="s">
        <v>582</v>
      </c>
      <c r="AA7226" s="8" t="s">
        <v>50</v>
      </c>
      <c r="AB7226" s="8" t="s">
        <v>591</v>
      </c>
      <c r="AC7226" s="8" t="s">
        <v>629</v>
      </c>
      <c r="AD7226" s="8" t="s">
        <v>593</v>
      </c>
      <c r="AE7226" s="8" t="s">
        <v>604</v>
      </c>
      <c r="AF7226" s="1">
        <v>1</v>
      </c>
    </row>
    <row r="7227" ht="25" customHeight="1" spans="1:32">
      <c r="A7227" s="1">
        <f>COUNTIF(企业分类!A:A,AA7227)</f>
        <v>1</v>
      </c>
      <c r="B7227" s="6" t="str">
        <f t="shared" si="336"/>
        <v>30天内曾在线</v>
      </c>
      <c r="C7227" s="7">
        <v>45046.9999884259</v>
      </c>
      <c r="D7227" s="6">
        <f t="shared" si="337"/>
        <v>-10.6924074074122</v>
      </c>
      <c r="E7227" s="8" t="s">
        <v>32823</v>
      </c>
      <c r="F7227" s="8" t="s">
        <v>578</v>
      </c>
      <c r="G7227" s="8" t="s">
        <v>19</v>
      </c>
      <c r="H7227" s="8" t="s">
        <v>579</v>
      </c>
      <c r="I7227" s="8" t="s">
        <v>580</v>
      </c>
      <c r="J7227" s="8" t="s">
        <v>32824</v>
      </c>
      <c r="K7227" s="8" t="s">
        <v>582</v>
      </c>
      <c r="L7227" s="10" t="s">
        <v>981</v>
      </c>
      <c r="M7227" s="11" t="str">
        <f t="shared" si="338"/>
        <v>2023/5/11 16:37:03</v>
      </c>
      <c r="N7227" s="12">
        <v>45057</v>
      </c>
      <c r="O7227" s="10" t="s">
        <v>982</v>
      </c>
      <c r="P7227" s="8" t="s">
        <v>585</v>
      </c>
      <c r="Q7227" s="8" t="s">
        <v>32825</v>
      </c>
      <c r="R7227" s="8" t="s">
        <v>32826</v>
      </c>
      <c r="S7227" s="8" t="s">
        <v>626</v>
      </c>
      <c r="T7227" s="8" t="s">
        <v>627</v>
      </c>
      <c r="U7227" s="8" t="s">
        <v>628</v>
      </c>
      <c r="V7227" s="8" t="s">
        <v>582</v>
      </c>
      <c r="W7227" s="8" t="s">
        <v>582</v>
      </c>
      <c r="X7227" s="8" t="s">
        <v>582</v>
      </c>
      <c r="Y7227" s="8" t="s">
        <v>582</v>
      </c>
      <c r="Z7227" s="8" t="s">
        <v>582</v>
      </c>
      <c r="AA7227" s="8" t="s">
        <v>44</v>
      </c>
      <c r="AB7227" s="8" t="s">
        <v>591</v>
      </c>
      <c r="AC7227" s="8" t="s">
        <v>629</v>
      </c>
      <c r="AD7227" s="8" t="s">
        <v>593</v>
      </c>
      <c r="AE7227" s="8" t="s">
        <v>604</v>
      </c>
      <c r="AF7227" s="1">
        <v>1</v>
      </c>
    </row>
    <row r="7228" ht="25" customHeight="1" spans="1:32">
      <c r="A7228" s="1">
        <f>COUNTIF(企业分类!A:A,AA7228)</f>
        <v>1</v>
      </c>
      <c r="B7228" s="6" t="str">
        <f t="shared" si="336"/>
        <v>30天内曾在线</v>
      </c>
      <c r="C7228" s="7">
        <v>45046.9999884259</v>
      </c>
      <c r="D7228" s="6">
        <f t="shared" si="337"/>
        <v>-10.6916319444499</v>
      </c>
      <c r="E7228" s="8" t="s">
        <v>32827</v>
      </c>
      <c r="F7228" s="8" t="s">
        <v>578</v>
      </c>
      <c r="G7228" s="8" t="s">
        <v>19</v>
      </c>
      <c r="H7228" s="8" t="s">
        <v>579</v>
      </c>
      <c r="I7228" s="8" t="s">
        <v>580</v>
      </c>
      <c r="J7228" s="8" t="s">
        <v>32828</v>
      </c>
      <c r="K7228" s="8" t="s">
        <v>582</v>
      </c>
      <c r="L7228" s="10" t="s">
        <v>1434</v>
      </c>
      <c r="M7228" s="11" t="str">
        <f t="shared" si="338"/>
        <v>2023/5/11 16:35:56</v>
      </c>
      <c r="N7228" s="12">
        <v>45057</v>
      </c>
      <c r="O7228" s="10" t="s">
        <v>1435</v>
      </c>
      <c r="P7228" s="8" t="s">
        <v>585</v>
      </c>
      <c r="Q7228" s="8" t="s">
        <v>32829</v>
      </c>
      <c r="R7228" s="8" t="s">
        <v>32830</v>
      </c>
      <c r="S7228" s="8" t="s">
        <v>637</v>
      </c>
      <c r="T7228" s="8" t="s">
        <v>638</v>
      </c>
      <c r="U7228" s="8" t="s">
        <v>639</v>
      </c>
      <c r="V7228" s="8" t="s">
        <v>582</v>
      </c>
      <c r="W7228" s="8" t="s">
        <v>582</v>
      </c>
      <c r="X7228" s="8" t="s">
        <v>582</v>
      </c>
      <c r="Y7228" s="8" t="s">
        <v>582</v>
      </c>
      <c r="Z7228" s="8" t="s">
        <v>582</v>
      </c>
      <c r="AA7228" s="8" t="s">
        <v>252</v>
      </c>
      <c r="AB7228" s="8" t="s">
        <v>591</v>
      </c>
      <c r="AC7228" s="8" t="s">
        <v>772</v>
      </c>
      <c r="AD7228" s="8" t="s">
        <v>593</v>
      </c>
      <c r="AE7228" s="8" t="s">
        <v>604</v>
      </c>
      <c r="AF7228" s="1">
        <v>1</v>
      </c>
    </row>
    <row r="7229" ht="25" customHeight="1" spans="1:32">
      <c r="A7229" s="1">
        <f>COUNTIF(企业分类!A:A,AA7229)</f>
        <v>1</v>
      </c>
      <c r="B7229" s="6" t="str">
        <f t="shared" si="336"/>
        <v>30天内曾在线</v>
      </c>
      <c r="C7229" s="7">
        <v>45046.9999884259</v>
      </c>
      <c r="D7229" s="6">
        <f t="shared" si="337"/>
        <v>-7.69641203703941</v>
      </c>
      <c r="E7229" s="8" t="s">
        <v>32831</v>
      </c>
      <c r="F7229" s="8" t="s">
        <v>578</v>
      </c>
      <c r="G7229" s="8" t="s">
        <v>19</v>
      </c>
      <c r="H7229" s="8" t="s">
        <v>579</v>
      </c>
      <c r="I7229" s="8" t="s">
        <v>580</v>
      </c>
      <c r="J7229" s="8" t="s">
        <v>32832</v>
      </c>
      <c r="K7229" s="8" t="s">
        <v>582</v>
      </c>
      <c r="L7229" s="10" t="s">
        <v>32833</v>
      </c>
      <c r="M7229" s="11" t="str">
        <f t="shared" si="338"/>
        <v>2023/5/8 16:42:49</v>
      </c>
      <c r="N7229" s="12">
        <v>45054</v>
      </c>
      <c r="O7229" s="10" t="s">
        <v>32834</v>
      </c>
      <c r="P7229" s="8" t="s">
        <v>585</v>
      </c>
      <c r="Q7229" s="8" t="s">
        <v>32835</v>
      </c>
      <c r="R7229" s="8" t="s">
        <v>32836</v>
      </c>
      <c r="S7229" s="8" t="s">
        <v>637</v>
      </c>
      <c r="T7229" s="8" t="s">
        <v>638</v>
      </c>
      <c r="U7229" s="8" t="s">
        <v>639</v>
      </c>
      <c r="V7229" s="8" t="s">
        <v>582</v>
      </c>
      <c r="W7229" s="8" t="s">
        <v>582</v>
      </c>
      <c r="X7229" s="8" t="s">
        <v>582</v>
      </c>
      <c r="Y7229" s="8" t="s">
        <v>582</v>
      </c>
      <c r="Z7229" s="8" t="s">
        <v>582</v>
      </c>
      <c r="AA7229" s="8" t="s">
        <v>323</v>
      </c>
      <c r="AB7229" s="8" t="s">
        <v>591</v>
      </c>
      <c r="AC7229" s="8" t="s">
        <v>629</v>
      </c>
      <c r="AD7229" s="8" t="s">
        <v>593</v>
      </c>
      <c r="AE7229" s="8" t="s">
        <v>604</v>
      </c>
      <c r="AF7229" s="1">
        <v>1</v>
      </c>
    </row>
    <row r="7230" ht="25" customHeight="1" spans="1:32">
      <c r="A7230" s="1">
        <f>COUNTIF(企业分类!A:A,AA7230)</f>
        <v>1</v>
      </c>
      <c r="B7230" s="6" t="str">
        <f t="shared" si="336"/>
        <v>30天内曾在线</v>
      </c>
      <c r="C7230" s="7">
        <v>45046.9999884259</v>
      </c>
      <c r="D7230" s="6">
        <f t="shared" si="337"/>
        <v>-5.74615740741137</v>
      </c>
      <c r="E7230" s="8" t="s">
        <v>32837</v>
      </c>
      <c r="F7230" s="8" t="s">
        <v>578</v>
      </c>
      <c r="G7230" s="8" t="s">
        <v>19</v>
      </c>
      <c r="H7230" s="8" t="s">
        <v>579</v>
      </c>
      <c r="I7230" s="8" t="s">
        <v>580</v>
      </c>
      <c r="J7230" s="8" t="s">
        <v>32838</v>
      </c>
      <c r="K7230" s="8" t="s">
        <v>582</v>
      </c>
      <c r="L7230" s="10" t="s">
        <v>32839</v>
      </c>
      <c r="M7230" s="11" t="str">
        <f t="shared" si="338"/>
        <v>2023/5/6 17:54:27</v>
      </c>
      <c r="N7230" s="12">
        <v>45052</v>
      </c>
      <c r="O7230" s="10" t="s">
        <v>32840</v>
      </c>
      <c r="P7230" s="8" t="s">
        <v>585</v>
      </c>
      <c r="Q7230" s="8" t="s">
        <v>32841</v>
      </c>
      <c r="R7230" s="8" t="s">
        <v>32842</v>
      </c>
      <c r="S7230" s="8" t="s">
        <v>637</v>
      </c>
      <c r="T7230" s="8" t="s">
        <v>638</v>
      </c>
      <c r="U7230" s="8" t="s">
        <v>639</v>
      </c>
      <c r="V7230" s="8" t="s">
        <v>582</v>
      </c>
      <c r="W7230" s="8" t="s">
        <v>582</v>
      </c>
      <c r="X7230" s="8" t="s">
        <v>582</v>
      </c>
      <c r="Y7230" s="8" t="s">
        <v>582</v>
      </c>
      <c r="Z7230" s="8" t="s">
        <v>582</v>
      </c>
      <c r="AA7230" s="8" t="s">
        <v>323</v>
      </c>
      <c r="AB7230" s="8" t="s">
        <v>591</v>
      </c>
      <c r="AC7230" s="8" t="s">
        <v>629</v>
      </c>
      <c r="AD7230" s="8" t="s">
        <v>593</v>
      </c>
      <c r="AE7230" s="8" t="s">
        <v>604</v>
      </c>
      <c r="AF7230" s="1">
        <v>1</v>
      </c>
    </row>
    <row r="7231" ht="25" customHeight="1" spans="1:32">
      <c r="A7231" s="1">
        <f>COUNTIF(企业分类!A:A,AA7231)</f>
        <v>1</v>
      </c>
      <c r="B7231" s="6" t="str">
        <f t="shared" si="336"/>
        <v>30天内曾在线</v>
      </c>
      <c r="C7231" s="7">
        <v>45046.9999884259</v>
      </c>
      <c r="D7231" s="6">
        <f t="shared" si="337"/>
        <v>-7.63539351851796</v>
      </c>
      <c r="E7231" s="8" t="s">
        <v>32843</v>
      </c>
      <c r="F7231" s="8" t="s">
        <v>578</v>
      </c>
      <c r="G7231" s="8" t="s">
        <v>19</v>
      </c>
      <c r="H7231" s="8" t="s">
        <v>579</v>
      </c>
      <c r="I7231" s="8" t="s">
        <v>580</v>
      </c>
      <c r="J7231" s="8" t="s">
        <v>32844</v>
      </c>
      <c r="K7231" s="8" t="s">
        <v>582</v>
      </c>
      <c r="L7231" s="10" t="s">
        <v>32845</v>
      </c>
      <c r="M7231" s="11" t="str">
        <f t="shared" si="338"/>
        <v>2023/5/8 15:14:57</v>
      </c>
      <c r="N7231" s="12">
        <v>45054</v>
      </c>
      <c r="O7231" s="10" t="s">
        <v>4871</v>
      </c>
      <c r="P7231" s="8" t="s">
        <v>585</v>
      </c>
      <c r="Q7231" s="8" t="s">
        <v>32846</v>
      </c>
      <c r="R7231" s="8" t="s">
        <v>32847</v>
      </c>
      <c r="S7231" s="8" t="s">
        <v>637</v>
      </c>
      <c r="T7231" s="8" t="s">
        <v>638</v>
      </c>
      <c r="U7231" s="8" t="s">
        <v>639</v>
      </c>
      <c r="V7231" s="8" t="s">
        <v>582</v>
      </c>
      <c r="W7231" s="8" t="s">
        <v>582</v>
      </c>
      <c r="X7231" s="8" t="s">
        <v>582</v>
      </c>
      <c r="Y7231" s="8" t="s">
        <v>582</v>
      </c>
      <c r="Z7231" s="8" t="s">
        <v>582</v>
      </c>
      <c r="AA7231" s="8" t="s">
        <v>323</v>
      </c>
      <c r="AB7231" s="8" t="s">
        <v>591</v>
      </c>
      <c r="AC7231" s="8" t="s">
        <v>629</v>
      </c>
      <c r="AD7231" s="8" t="s">
        <v>593</v>
      </c>
      <c r="AE7231" s="8" t="s">
        <v>604</v>
      </c>
      <c r="AF7231" s="1">
        <v>1</v>
      </c>
    </row>
    <row r="7232" ht="25" customHeight="1" spans="1:32">
      <c r="A7232" s="1">
        <f>COUNTIF(企业分类!A:A,AA7232)</f>
        <v>1</v>
      </c>
      <c r="B7232" s="6" t="str">
        <f t="shared" si="336"/>
        <v>30天内曾在线</v>
      </c>
      <c r="C7232" s="7">
        <v>45046.9999884259</v>
      </c>
      <c r="D7232" s="6">
        <f t="shared" si="337"/>
        <v>-4.72931712963327</v>
      </c>
      <c r="E7232" s="8" t="s">
        <v>32848</v>
      </c>
      <c r="F7232" s="8" t="s">
        <v>578</v>
      </c>
      <c r="G7232" s="8" t="s">
        <v>19</v>
      </c>
      <c r="H7232" s="8" t="s">
        <v>579</v>
      </c>
      <c r="I7232" s="8" t="s">
        <v>580</v>
      </c>
      <c r="J7232" s="8" t="s">
        <v>32849</v>
      </c>
      <c r="K7232" s="8" t="s">
        <v>582</v>
      </c>
      <c r="L7232" s="10" t="s">
        <v>32850</v>
      </c>
      <c r="M7232" s="11" t="str">
        <f t="shared" si="338"/>
        <v>2023/5/5 17:30:12</v>
      </c>
      <c r="N7232" s="12">
        <v>45051</v>
      </c>
      <c r="O7232" s="10" t="s">
        <v>32851</v>
      </c>
      <c r="P7232" s="8" t="s">
        <v>585</v>
      </c>
      <c r="Q7232" s="8" t="s">
        <v>32852</v>
      </c>
      <c r="R7232" s="8" t="s">
        <v>32853</v>
      </c>
      <c r="S7232" s="8" t="s">
        <v>637</v>
      </c>
      <c r="T7232" s="8" t="s">
        <v>638</v>
      </c>
      <c r="U7232" s="8" t="s">
        <v>639</v>
      </c>
      <c r="V7232" s="8" t="s">
        <v>582</v>
      </c>
      <c r="W7232" s="8" t="s">
        <v>582</v>
      </c>
      <c r="X7232" s="8" t="s">
        <v>582</v>
      </c>
      <c r="Y7232" s="8" t="s">
        <v>582</v>
      </c>
      <c r="Z7232" s="8" t="s">
        <v>582</v>
      </c>
      <c r="AA7232" s="8" t="s">
        <v>323</v>
      </c>
      <c r="AB7232" s="8" t="s">
        <v>591</v>
      </c>
      <c r="AC7232" s="8" t="s">
        <v>629</v>
      </c>
      <c r="AD7232" s="8" t="s">
        <v>593</v>
      </c>
      <c r="AE7232" s="8" t="s">
        <v>604</v>
      </c>
      <c r="AF7232" s="1">
        <v>1</v>
      </c>
    </row>
    <row r="7233" ht="25" customHeight="1" spans="1:32">
      <c r="A7233" s="1">
        <f>COUNTIF(企业分类!A:A,AA7233)</f>
        <v>1</v>
      </c>
      <c r="B7233" s="6" t="str">
        <f t="shared" si="336"/>
        <v>30天内曾在线</v>
      </c>
      <c r="C7233" s="7">
        <v>45046.9999884259</v>
      </c>
      <c r="D7233" s="6">
        <f t="shared" si="337"/>
        <v>-10.3897800925988</v>
      </c>
      <c r="E7233" s="8" t="s">
        <v>32854</v>
      </c>
      <c r="F7233" s="8" t="s">
        <v>578</v>
      </c>
      <c r="G7233" s="8" t="s">
        <v>19</v>
      </c>
      <c r="H7233" s="8" t="s">
        <v>579</v>
      </c>
      <c r="I7233" s="8" t="s">
        <v>580</v>
      </c>
      <c r="J7233" s="8" t="s">
        <v>32855</v>
      </c>
      <c r="K7233" s="8" t="s">
        <v>582</v>
      </c>
      <c r="L7233" s="10" t="s">
        <v>32856</v>
      </c>
      <c r="M7233" s="11" t="str">
        <f t="shared" si="338"/>
        <v>2023/5/11 9:21:16</v>
      </c>
      <c r="N7233" s="12">
        <v>45057</v>
      </c>
      <c r="O7233" s="10" t="s">
        <v>32857</v>
      </c>
      <c r="P7233" s="8" t="s">
        <v>585</v>
      </c>
      <c r="Q7233" s="8" t="s">
        <v>32858</v>
      </c>
      <c r="R7233" s="8" t="s">
        <v>32859</v>
      </c>
      <c r="S7233" s="8" t="s">
        <v>637</v>
      </c>
      <c r="T7233" s="8" t="s">
        <v>638</v>
      </c>
      <c r="U7233" s="8" t="s">
        <v>639</v>
      </c>
      <c r="V7233" s="8" t="s">
        <v>582</v>
      </c>
      <c r="W7233" s="8" t="s">
        <v>582</v>
      </c>
      <c r="X7233" s="8" t="s">
        <v>582</v>
      </c>
      <c r="Y7233" s="8" t="s">
        <v>582</v>
      </c>
      <c r="Z7233" s="8" t="s">
        <v>582</v>
      </c>
      <c r="AA7233" s="8" t="s">
        <v>323</v>
      </c>
      <c r="AB7233" s="8" t="s">
        <v>591</v>
      </c>
      <c r="AC7233" s="8" t="s">
        <v>629</v>
      </c>
      <c r="AD7233" s="8" t="s">
        <v>593</v>
      </c>
      <c r="AE7233" s="8" t="s">
        <v>604</v>
      </c>
      <c r="AF7233" s="1">
        <v>1</v>
      </c>
    </row>
    <row r="7234" ht="25" customHeight="1" spans="1:32">
      <c r="A7234" s="1">
        <f>COUNTIF(企业分类!A:A,AA7234)</f>
        <v>1</v>
      </c>
      <c r="B7234" s="6" t="str">
        <f t="shared" si="336"/>
        <v>30天内曾在线</v>
      </c>
      <c r="C7234" s="7">
        <v>45046.9999884259</v>
      </c>
      <c r="D7234" s="6">
        <f t="shared" si="337"/>
        <v>-7.62994212963531</v>
      </c>
      <c r="E7234" s="8" t="s">
        <v>32860</v>
      </c>
      <c r="F7234" s="8" t="s">
        <v>578</v>
      </c>
      <c r="G7234" s="8" t="s">
        <v>19</v>
      </c>
      <c r="H7234" s="8" t="s">
        <v>579</v>
      </c>
      <c r="I7234" s="8" t="s">
        <v>580</v>
      </c>
      <c r="J7234" s="8" t="s">
        <v>32861</v>
      </c>
      <c r="K7234" s="8" t="s">
        <v>582</v>
      </c>
      <c r="L7234" s="10" t="s">
        <v>32862</v>
      </c>
      <c r="M7234" s="11" t="str">
        <f t="shared" si="338"/>
        <v>2023/5/8 15:07:06</v>
      </c>
      <c r="N7234" s="12">
        <v>45054</v>
      </c>
      <c r="O7234" s="10" t="s">
        <v>32863</v>
      </c>
      <c r="P7234" s="8" t="s">
        <v>585</v>
      </c>
      <c r="Q7234" s="8" t="s">
        <v>32864</v>
      </c>
      <c r="R7234" s="8" t="s">
        <v>32865</v>
      </c>
      <c r="S7234" s="8" t="s">
        <v>637</v>
      </c>
      <c r="T7234" s="8" t="s">
        <v>638</v>
      </c>
      <c r="U7234" s="8" t="s">
        <v>639</v>
      </c>
      <c r="V7234" s="8" t="s">
        <v>582</v>
      </c>
      <c r="W7234" s="8" t="s">
        <v>582</v>
      </c>
      <c r="X7234" s="8" t="s">
        <v>582</v>
      </c>
      <c r="Y7234" s="8" t="s">
        <v>582</v>
      </c>
      <c r="Z7234" s="8" t="s">
        <v>582</v>
      </c>
      <c r="AA7234" s="8" t="s">
        <v>323</v>
      </c>
      <c r="AB7234" s="8" t="s">
        <v>591</v>
      </c>
      <c r="AC7234" s="8" t="s">
        <v>629</v>
      </c>
      <c r="AD7234" s="8" t="s">
        <v>593</v>
      </c>
      <c r="AE7234" s="8" t="s">
        <v>604</v>
      </c>
      <c r="AF7234" s="1">
        <v>1</v>
      </c>
    </row>
    <row r="7235" ht="25" customHeight="1" spans="1:32">
      <c r="A7235" s="1">
        <f>COUNTIF(企业分类!A:A,AA7235)</f>
        <v>1</v>
      </c>
      <c r="B7235" s="6" t="str">
        <f t="shared" ref="B7235:B7298" si="339">IF(M7235="","从不在线",IF(D7235&lt;30,"30天内曾在线",IF(D7235&lt;=60,"30-60天不在线",IF(D7235&lt;=180,"60-180天不在线","大于180天不在线"))))</f>
        <v>30天内曾在线</v>
      </c>
      <c r="C7235" s="7">
        <v>45046.9999884259</v>
      </c>
      <c r="D7235" s="6">
        <f t="shared" ref="D7235:D7298" si="340">C7235-M7235</f>
        <v>-10.6918287037042</v>
      </c>
      <c r="E7235" s="8" t="s">
        <v>32866</v>
      </c>
      <c r="F7235" s="8" t="s">
        <v>578</v>
      </c>
      <c r="G7235" s="8" t="s">
        <v>19</v>
      </c>
      <c r="H7235" s="8" t="s">
        <v>579</v>
      </c>
      <c r="I7235" s="8" t="s">
        <v>580</v>
      </c>
      <c r="J7235" s="8" t="s">
        <v>32867</v>
      </c>
      <c r="K7235" s="8" t="s">
        <v>582</v>
      </c>
      <c r="L7235" s="10" t="s">
        <v>1102</v>
      </c>
      <c r="M7235" s="11" t="str">
        <f t="shared" ref="M7235:M7298" si="341">TEXT(N7235,"yyyy/m/d")&amp;" "&amp;TEXT(O7235,"h:mm:ss")</f>
        <v>2023/5/11 16:36:13</v>
      </c>
      <c r="N7235" s="12">
        <v>45057</v>
      </c>
      <c r="O7235" s="10" t="s">
        <v>1103</v>
      </c>
      <c r="P7235" s="8" t="s">
        <v>585</v>
      </c>
      <c r="Q7235" s="8" t="s">
        <v>32868</v>
      </c>
      <c r="R7235" s="8" t="s">
        <v>32869</v>
      </c>
      <c r="S7235" s="8" t="s">
        <v>626</v>
      </c>
      <c r="T7235" s="8" t="s">
        <v>627</v>
      </c>
      <c r="U7235" s="8" t="s">
        <v>628</v>
      </c>
      <c r="V7235" s="8" t="s">
        <v>582</v>
      </c>
      <c r="W7235" s="8" t="s">
        <v>582</v>
      </c>
      <c r="X7235" s="8" t="s">
        <v>582</v>
      </c>
      <c r="Y7235" s="8" t="s">
        <v>582</v>
      </c>
      <c r="Z7235" s="8" t="s">
        <v>582</v>
      </c>
      <c r="AA7235" s="8" t="s">
        <v>50</v>
      </c>
      <c r="AB7235" s="8" t="s">
        <v>591</v>
      </c>
      <c r="AC7235" s="8" t="s">
        <v>629</v>
      </c>
      <c r="AD7235" s="8" t="s">
        <v>593</v>
      </c>
      <c r="AE7235" s="8" t="s">
        <v>604</v>
      </c>
      <c r="AF7235" s="1">
        <v>1</v>
      </c>
    </row>
    <row r="7236" ht="25" customHeight="1" spans="1:32">
      <c r="A7236" s="1">
        <f>COUNTIF(企业分类!A:A,AA7236)</f>
        <v>1</v>
      </c>
      <c r="B7236" s="6" t="str">
        <f t="shared" si="339"/>
        <v>30天内曾在线</v>
      </c>
      <c r="C7236" s="7">
        <v>45046.9999884259</v>
      </c>
      <c r="D7236" s="6">
        <f t="shared" si="340"/>
        <v>-10.6626620370371</v>
      </c>
      <c r="E7236" s="8" t="s">
        <v>32870</v>
      </c>
      <c r="F7236" s="8" t="s">
        <v>578</v>
      </c>
      <c r="G7236" s="8" t="s">
        <v>19</v>
      </c>
      <c r="H7236" s="8" t="s">
        <v>579</v>
      </c>
      <c r="I7236" s="8" t="s">
        <v>580</v>
      </c>
      <c r="J7236" s="8" t="s">
        <v>32871</v>
      </c>
      <c r="K7236" s="8" t="s">
        <v>582</v>
      </c>
      <c r="L7236" s="10" t="s">
        <v>32872</v>
      </c>
      <c r="M7236" s="11" t="str">
        <f t="shared" si="341"/>
        <v>2023/5/11 15:54:13</v>
      </c>
      <c r="N7236" s="12">
        <v>45057</v>
      </c>
      <c r="O7236" s="10" t="s">
        <v>32873</v>
      </c>
      <c r="P7236" s="8" t="s">
        <v>585</v>
      </c>
      <c r="Q7236" s="8" t="s">
        <v>32874</v>
      </c>
      <c r="R7236" s="8" t="s">
        <v>32875</v>
      </c>
      <c r="S7236" s="8" t="s">
        <v>626</v>
      </c>
      <c r="T7236" s="8" t="s">
        <v>627</v>
      </c>
      <c r="U7236" s="8" t="s">
        <v>628</v>
      </c>
      <c r="V7236" s="8" t="s">
        <v>582</v>
      </c>
      <c r="W7236" s="8" t="s">
        <v>582</v>
      </c>
      <c r="X7236" s="8" t="s">
        <v>582</v>
      </c>
      <c r="Y7236" s="8" t="s">
        <v>582</v>
      </c>
      <c r="Z7236" s="8" t="s">
        <v>582</v>
      </c>
      <c r="AA7236" s="8" t="s">
        <v>44</v>
      </c>
      <c r="AB7236" s="8" t="s">
        <v>591</v>
      </c>
      <c r="AC7236" s="8" t="s">
        <v>629</v>
      </c>
      <c r="AD7236" s="8" t="s">
        <v>593</v>
      </c>
      <c r="AE7236" s="8" t="s">
        <v>604</v>
      </c>
      <c r="AF7236" s="1">
        <v>1</v>
      </c>
    </row>
    <row r="7237" ht="25" customHeight="1" spans="1:32">
      <c r="A7237" s="1">
        <f>COUNTIF(企业分类!A:A,AA7237)</f>
        <v>1</v>
      </c>
      <c r="B7237" s="6" t="str">
        <f t="shared" si="339"/>
        <v>30天内曾在线</v>
      </c>
      <c r="C7237" s="7">
        <v>45046.9999884259</v>
      </c>
      <c r="D7237" s="6">
        <f t="shared" si="340"/>
        <v>-7.91898148148175</v>
      </c>
      <c r="E7237" s="8" t="s">
        <v>32876</v>
      </c>
      <c r="F7237" s="8" t="s">
        <v>578</v>
      </c>
      <c r="G7237" s="8" t="s">
        <v>19</v>
      </c>
      <c r="H7237" s="8" t="s">
        <v>579</v>
      </c>
      <c r="I7237" s="8" t="s">
        <v>580</v>
      </c>
      <c r="J7237" s="8" t="s">
        <v>32877</v>
      </c>
      <c r="K7237" s="8" t="s">
        <v>582</v>
      </c>
      <c r="L7237" s="10" t="s">
        <v>32878</v>
      </c>
      <c r="M7237" s="11" t="str">
        <f t="shared" si="341"/>
        <v>2023/5/8 22:03:19</v>
      </c>
      <c r="N7237" s="12">
        <v>45054</v>
      </c>
      <c r="O7237" s="10" t="s">
        <v>32879</v>
      </c>
      <c r="P7237" s="8" t="s">
        <v>585</v>
      </c>
      <c r="Q7237" s="8" t="s">
        <v>32880</v>
      </c>
      <c r="R7237" s="8" t="s">
        <v>32881</v>
      </c>
      <c r="S7237" s="8" t="s">
        <v>626</v>
      </c>
      <c r="T7237" s="8" t="s">
        <v>627</v>
      </c>
      <c r="U7237" s="8" t="s">
        <v>628</v>
      </c>
      <c r="V7237" s="8" t="s">
        <v>582</v>
      </c>
      <c r="W7237" s="8" t="s">
        <v>582</v>
      </c>
      <c r="X7237" s="8" t="s">
        <v>582</v>
      </c>
      <c r="Y7237" s="8" t="s">
        <v>582</v>
      </c>
      <c r="Z7237" s="8" t="s">
        <v>582</v>
      </c>
      <c r="AA7237" s="8" t="s">
        <v>50</v>
      </c>
      <c r="AB7237" s="8" t="s">
        <v>591</v>
      </c>
      <c r="AC7237" s="8" t="s">
        <v>629</v>
      </c>
      <c r="AD7237" s="8" t="s">
        <v>593</v>
      </c>
      <c r="AE7237" s="8" t="s">
        <v>604</v>
      </c>
      <c r="AF7237" s="1">
        <v>1</v>
      </c>
    </row>
    <row r="7238" ht="25" customHeight="1" spans="1:32">
      <c r="A7238" s="1">
        <f>COUNTIF(企业分类!A:A,AA7238)</f>
        <v>1</v>
      </c>
      <c r="B7238" s="6" t="str">
        <f t="shared" si="339"/>
        <v>30天内曾在线</v>
      </c>
      <c r="C7238" s="7">
        <v>45046.9999884259</v>
      </c>
      <c r="D7238" s="6">
        <f t="shared" si="340"/>
        <v>-10.6913425925959</v>
      </c>
      <c r="E7238" s="8" t="s">
        <v>32882</v>
      </c>
      <c r="F7238" s="8" t="s">
        <v>578</v>
      </c>
      <c r="G7238" s="8" t="s">
        <v>19</v>
      </c>
      <c r="H7238" s="8" t="s">
        <v>579</v>
      </c>
      <c r="I7238" s="8" t="s">
        <v>580</v>
      </c>
      <c r="J7238" s="8" t="s">
        <v>32883</v>
      </c>
      <c r="K7238" s="8" t="s">
        <v>582</v>
      </c>
      <c r="L7238" s="10" t="s">
        <v>1646</v>
      </c>
      <c r="M7238" s="11" t="str">
        <f t="shared" si="341"/>
        <v>2023/5/11 16:35:31</v>
      </c>
      <c r="N7238" s="12">
        <v>45057</v>
      </c>
      <c r="O7238" s="10" t="s">
        <v>1647</v>
      </c>
      <c r="P7238" s="8" t="s">
        <v>585</v>
      </c>
      <c r="Q7238" s="8" t="s">
        <v>32884</v>
      </c>
      <c r="R7238" s="8" t="s">
        <v>32885</v>
      </c>
      <c r="S7238" s="8" t="s">
        <v>588</v>
      </c>
      <c r="T7238" s="8" t="s">
        <v>589</v>
      </c>
      <c r="U7238" s="8" t="s">
        <v>590</v>
      </c>
      <c r="V7238" s="8" t="s">
        <v>582</v>
      </c>
      <c r="W7238" s="8" t="s">
        <v>582</v>
      </c>
      <c r="X7238" s="8" t="s">
        <v>582</v>
      </c>
      <c r="Y7238" s="8" t="s">
        <v>582</v>
      </c>
      <c r="Z7238" s="8" t="s">
        <v>582</v>
      </c>
      <c r="AA7238" s="8" t="s">
        <v>83</v>
      </c>
      <c r="AB7238" s="8" t="s">
        <v>591</v>
      </c>
      <c r="AC7238" s="8" t="s">
        <v>603</v>
      </c>
      <c r="AD7238" s="8" t="s">
        <v>593</v>
      </c>
      <c r="AE7238" s="8" t="s">
        <v>604</v>
      </c>
      <c r="AF7238" s="1">
        <v>1</v>
      </c>
    </row>
    <row r="7239" ht="25" customHeight="1" spans="1:32">
      <c r="A7239" s="1">
        <f>COUNTIF(企业分类!A:A,AA7239)</f>
        <v>1</v>
      </c>
      <c r="B7239" s="6" t="str">
        <f t="shared" si="339"/>
        <v>30天内曾在线</v>
      </c>
      <c r="C7239" s="7">
        <v>45046.9999884259</v>
      </c>
      <c r="D7239" s="6">
        <f t="shared" si="340"/>
        <v>-10.6925462962972</v>
      </c>
      <c r="E7239" s="8" t="s">
        <v>32886</v>
      </c>
      <c r="F7239" s="8" t="s">
        <v>578</v>
      </c>
      <c r="G7239" s="8" t="s">
        <v>19</v>
      </c>
      <c r="H7239" s="8" t="s">
        <v>579</v>
      </c>
      <c r="I7239" s="8" t="s">
        <v>580</v>
      </c>
      <c r="J7239" s="8" t="s">
        <v>32887</v>
      </c>
      <c r="K7239" s="8" t="s">
        <v>582</v>
      </c>
      <c r="L7239" s="10" t="s">
        <v>2653</v>
      </c>
      <c r="M7239" s="11" t="str">
        <f t="shared" si="341"/>
        <v>2023/5/11 16:37:15</v>
      </c>
      <c r="N7239" s="12">
        <v>45057</v>
      </c>
      <c r="O7239" s="10" t="s">
        <v>2654</v>
      </c>
      <c r="P7239" s="8" t="s">
        <v>585</v>
      </c>
      <c r="Q7239" s="8" t="s">
        <v>32888</v>
      </c>
      <c r="R7239" s="8" t="s">
        <v>32889</v>
      </c>
      <c r="S7239" s="8" t="s">
        <v>610</v>
      </c>
      <c r="T7239" s="8" t="s">
        <v>611</v>
      </c>
      <c r="U7239" s="8" t="s">
        <v>612</v>
      </c>
      <c r="V7239" s="8" t="s">
        <v>582</v>
      </c>
      <c r="W7239" s="8" t="s">
        <v>582</v>
      </c>
      <c r="X7239" s="8" t="s">
        <v>582</v>
      </c>
      <c r="Y7239" s="8" t="s">
        <v>582</v>
      </c>
      <c r="Z7239" s="8" t="s">
        <v>582</v>
      </c>
      <c r="AA7239" s="8" t="s">
        <v>174</v>
      </c>
      <c r="AB7239" s="8" t="s">
        <v>591</v>
      </c>
      <c r="AC7239" s="8" t="s">
        <v>772</v>
      </c>
      <c r="AD7239" s="8" t="s">
        <v>593</v>
      </c>
      <c r="AE7239" s="8" t="s">
        <v>604</v>
      </c>
      <c r="AF7239" s="1">
        <v>1</v>
      </c>
    </row>
    <row r="7240" ht="25" customHeight="1" spans="1:32">
      <c r="A7240" s="1">
        <f>COUNTIF(企业分类!A:A,AA7240)</f>
        <v>1</v>
      </c>
      <c r="B7240" s="6" t="str">
        <f t="shared" si="339"/>
        <v>30天内曾在线</v>
      </c>
      <c r="C7240" s="7">
        <v>45046.9999884259</v>
      </c>
      <c r="D7240" s="6">
        <f t="shared" si="340"/>
        <v>-10.6916782407425</v>
      </c>
      <c r="E7240" s="8" t="s">
        <v>32890</v>
      </c>
      <c r="F7240" s="8" t="s">
        <v>578</v>
      </c>
      <c r="G7240" s="8" t="s">
        <v>19</v>
      </c>
      <c r="H7240" s="8" t="s">
        <v>579</v>
      </c>
      <c r="I7240" s="8" t="s">
        <v>580</v>
      </c>
      <c r="J7240" s="8" t="s">
        <v>32891</v>
      </c>
      <c r="K7240" s="8" t="s">
        <v>582</v>
      </c>
      <c r="L7240" s="10" t="s">
        <v>865</v>
      </c>
      <c r="M7240" s="11" t="str">
        <f t="shared" si="341"/>
        <v>2023/5/11 16:36:00</v>
      </c>
      <c r="N7240" s="12">
        <v>45057</v>
      </c>
      <c r="O7240" s="10" t="s">
        <v>866</v>
      </c>
      <c r="P7240" s="8" t="s">
        <v>585</v>
      </c>
      <c r="Q7240" s="8" t="s">
        <v>32892</v>
      </c>
      <c r="R7240" s="8" t="s">
        <v>32893</v>
      </c>
      <c r="S7240" s="8" t="s">
        <v>610</v>
      </c>
      <c r="T7240" s="8" t="s">
        <v>611</v>
      </c>
      <c r="U7240" s="8" t="s">
        <v>612</v>
      </c>
      <c r="V7240" s="8" t="s">
        <v>582</v>
      </c>
      <c r="W7240" s="8" t="s">
        <v>582</v>
      </c>
      <c r="X7240" s="8" t="s">
        <v>582</v>
      </c>
      <c r="Y7240" s="8" t="s">
        <v>582</v>
      </c>
      <c r="Z7240" s="8" t="s">
        <v>582</v>
      </c>
      <c r="AA7240" s="8" t="s">
        <v>174</v>
      </c>
      <c r="AB7240" s="8" t="s">
        <v>591</v>
      </c>
      <c r="AC7240" s="8" t="s">
        <v>772</v>
      </c>
      <c r="AD7240" s="8" t="s">
        <v>593</v>
      </c>
      <c r="AE7240" s="8" t="s">
        <v>604</v>
      </c>
      <c r="AF7240" s="1">
        <v>1</v>
      </c>
    </row>
    <row r="7241" ht="25" customHeight="1" spans="1:32">
      <c r="A7241" s="1">
        <f>COUNTIF(企业分类!A:A,AA7241)</f>
        <v>1</v>
      </c>
      <c r="B7241" s="6" t="str">
        <f t="shared" si="339"/>
        <v>30天内曾在线</v>
      </c>
      <c r="C7241" s="7">
        <v>45046.9999884259</v>
      </c>
      <c r="D7241" s="6">
        <f t="shared" si="340"/>
        <v>-10.6921990740739</v>
      </c>
      <c r="E7241" s="8" t="s">
        <v>32894</v>
      </c>
      <c r="F7241" s="8" t="s">
        <v>578</v>
      </c>
      <c r="G7241" s="8" t="s">
        <v>19</v>
      </c>
      <c r="H7241" s="8" t="s">
        <v>579</v>
      </c>
      <c r="I7241" s="8" t="s">
        <v>580</v>
      </c>
      <c r="J7241" s="8" t="s">
        <v>32895</v>
      </c>
      <c r="K7241" s="8" t="s">
        <v>582</v>
      </c>
      <c r="L7241" s="10" t="s">
        <v>3412</v>
      </c>
      <c r="M7241" s="11" t="str">
        <f t="shared" si="341"/>
        <v>2023/5/11 16:36:45</v>
      </c>
      <c r="N7241" s="12">
        <v>45057</v>
      </c>
      <c r="O7241" s="10" t="s">
        <v>3413</v>
      </c>
      <c r="P7241" s="8" t="s">
        <v>585</v>
      </c>
      <c r="Q7241" s="8" t="s">
        <v>32896</v>
      </c>
      <c r="R7241" s="8" t="s">
        <v>32897</v>
      </c>
      <c r="S7241" s="8" t="s">
        <v>610</v>
      </c>
      <c r="T7241" s="8" t="s">
        <v>611</v>
      </c>
      <c r="U7241" s="8" t="s">
        <v>612</v>
      </c>
      <c r="V7241" s="8" t="s">
        <v>582</v>
      </c>
      <c r="W7241" s="8" t="s">
        <v>582</v>
      </c>
      <c r="X7241" s="8" t="s">
        <v>582</v>
      </c>
      <c r="Y7241" s="8" t="s">
        <v>582</v>
      </c>
      <c r="Z7241" s="8" t="s">
        <v>582</v>
      </c>
      <c r="AA7241" s="8" t="s">
        <v>174</v>
      </c>
      <c r="AB7241" s="8" t="s">
        <v>591</v>
      </c>
      <c r="AC7241" s="8" t="s">
        <v>772</v>
      </c>
      <c r="AD7241" s="8" t="s">
        <v>593</v>
      </c>
      <c r="AE7241" s="8" t="s">
        <v>604</v>
      </c>
      <c r="AF7241" s="1">
        <v>1</v>
      </c>
    </row>
    <row r="7242" ht="25" customHeight="1" spans="1:32">
      <c r="A7242" s="1">
        <f>COUNTIF(企业分类!A:A,AA7242)</f>
        <v>1</v>
      </c>
      <c r="B7242" s="6" t="str">
        <f t="shared" si="339"/>
        <v>30天内曾在线</v>
      </c>
      <c r="C7242" s="7">
        <v>45046.9999884259</v>
      </c>
      <c r="D7242" s="6">
        <f t="shared" si="340"/>
        <v>-10.6921990740739</v>
      </c>
      <c r="E7242" s="8" t="s">
        <v>32898</v>
      </c>
      <c r="F7242" s="8" t="s">
        <v>578</v>
      </c>
      <c r="G7242" s="8" t="s">
        <v>19</v>
      </c>
      <c r="H7242" s="8" t="s">
        <v>579</v>
      </c>
      <c r="I7242" s="8" t="s">
        <v>580</v>
      </c>
      <c r="J7242" s="8" t="s">
        <v>32899</v>
      </c>
      <c r="K7242" s="8" t="s">
        <v>582</v>
      </c>
      <c r="L7242" s="10" t="s">
        <v>3412</v>
      </c>
      <c r="M7242" s="11" t="str">
        <f t="shared" si="341"/>
        <v>2023/5/11 16:36:45</v>
      </c>
      <c r="N7242" s="12">
        <v>45057</v>
      </c>
      <c r="O7242" s="10" t="s">
        <v>3413</v>
      </c>
      <c r="P7242" s="8" t="s">
        <v>585</v>
      </c>
      <c r="Q7242" s="8" t="s">
        <v>32900</v>
      </c>
      <c r="R7242" s="8" t="s">
        <v>32901</v>
      </c>
      <c r="S7242" s="8" t="s">
        <v>610</v>
      </c>
      <c r="T7242" s="8" t="s">
        <v>611</v>
      </c>
      <c r="U7242" s="8" t="s">
        <v>612</v>
      </c>
      <c r="V7242" s="8" t="s">
        <v>582</v>
      </c>
      <c r="W7242" s="8" t="s">
        <v>582</v>
      </c>
      <c r="X7242" s="8" t="s">
        <v>582</v>
      </c>
      <c r="Y7242" s="8" t="s">
        <v>582</v>
      </c>
      <c r="Z7242" s="8" t="s">
        <v>582</v>
      </c>
      <c r="AA7242" s="8" t="s">
        <v>174</v>
      </c>
      <c r="AB7242" s="8" t="s">
        <v>591</v>
      </c>
      <c r="AC7242" s="8" t="s">
        <v>772</v>
      </c>
      <c r="AD7242" s="8" t="s">
        <v>593</v>
      </c>
      <c r="AE7242" s="8" t="s">
        <v>604</v>
      </c>
      <c r="AF7242" s="1">
        <v>1</v>
      </c>
    </row>
    <row r="7243" ht="25" customHeight="1" spans="1:32">
      <c r="A7243" s="1">
        <f>COUNTIF(企业分类!A:A,AA7243)</f>
        <v>1</v>
      </c>
      <c r="B7243" s="6" t="str">
        <f t="shared" si="339"/>
        <v>30天内曾在线</v>
      </c>
      <c r="C7243" s="7">
        <v>45046.9999884259</v>
      </c>
      <c r="D7243" s="6">
        <f t="shared" si="340"/>
        <v>-10.6927199074125</v>
      </c>
      <c r="E7243" s="8" t="s">
        <v>32902</v>
      </c>
      <c r="F7243" s="8" t="s">
        <v>578</v>
      </c>
      <c r="G7243" s="8" t="s">
        <v>19</v>
      </c>
      <c r="H7243" s="8" t="s">
        <v>579</v>
      </c>
      <c r="I7243" s="8" t="s">
        <v>580</v>
      </c>
      <c r="J7243" s="8" t="s">
        <v>32903</v>
      </c>
      <c r="K7243" s="8" t="s">
        <v>582</v>
      </c>
      <c r="L7243" s="10" t="s">
        <v>786</v>
      </c>
      <c r="M7243" s="11" t="str">
        <f t="shared" si="341"/>
        <v>2023/5/11 16:37:30</v>
      </c>
      <c r="N7243" s="12">
        <v>45057</v>
      </c>
      <c r="O7243" s="10" t="s">
        <v>787</v>
      </c>
      <c r="P7243" s="8" t="s">
        <v>585</v>
      </c>
      <c r="Q7243" s="8" t="s">
        <v>32904</v>
      </c>
      <c r="R7243" s="8" t="s">
        <v>32905</v>
      </c>
      <c r="S7243" s="8" t="s">
        <v>610</v>
      </c>
      <c r="T7243" s="8" t="s">
        <v>611</v>
      </c>
      <c r="U7243" s="8" t="s">
        <v>612</v>
      </c>
      <c r="V7243" s="8" t="s">
        <v>582</v>
      </c>
      <c r="W7243" s="8" t="s">
        <v>582</v>
      </c>
      <c r="X7243" s="8" t="s">
        <v>582</v>
      </c>
      <c r="Y7243" s="8" t="s">
        <v>582</v>
      </c>
      <c r="Z7243" s="8" t="s">
        <v>582</v>
      </c>
      <c r="AA7243" s="8" t="s">
        <v>174</v>
      </c>
      <c r="AB7243" s="8" t="s">
        <v>591</v>
      </c>
      <c r="AC7243" s="8" t="s">
        <v>772</v>
      </c>
      <c r="AD7243" s="8" t="s">
        <v>593</v>
      </c>
      <c r="AE7243" s="8" t="s">
        <v>604</v>
      </c>
      <c r="AF7243" s="1">
        <v>1</v>
      </c>
    </row>
    <row r="7244" ht="25" customHeight="1" spans="1:32">
      <c r="A7244" s="1">
        <f>COUNTIF(企业分类!A:A,AA7244)</f>
        <v>1</v>
      </c>
      <c r="B7244" s="6" t="str">
        <f t="shared" si="339"/>
        <v>30天内曾在线</v>
      </c>
      <c r="C7244" s="7">
        <v>45046.9999884259</v>
      </c>
      <c r="D7244" s="6">
        <f t="shared" si="340"/>
        <v>-10.6923726851892</v>
      </c>
      <c r="E7244" s="8" t="s">
        <v>32906</v>
      </c>
      <c r="F7244" s="8" t="s">
        <v>578</v>
      </c>
      <c r="G7244" s="8" t="s">
        <v>19</v>
      </c>
      <c r="H7244" s="8" t="s">
        <v>579</v>
      </c>
      <c r="I7244" s="8" t="s">
        <v>580</v>
      </c>
      <c r="J7244" s="8" t="s">
        <v>32907</v>
      </c>
      <c r="K7244" s="8" t="s">
        <v>582</v>
      </c>
      <c r="L7244" s="10" t="s">
        <v>615</v>
      </c>
      <c r="M7244" s="11" t="str">
        <f t="shared" si="341"/>
        <v>2023/5/11 16:37:00</v>
      </c>
      <c r="N7244" s="12">
        <v>45057</v>
      </c>
      <c r="O7244" s="10" t="s">
        <v>616</v>
      </c>
      <c r="P7244" s="8" t="s">
        <v>585</v>
      </c>
      <c r="Q7244" s="8" t="s">
        <v>32908</v>
      </c>
      <c r="R7244" s="8" t="s">
        <v>32909</v>
      </c>
      <c r="S7244" s="8" t="s">
        <v>610</v>
      </c>
      <c r="T7244" s="8" t="s">
        <v>611</v>
      </c>
      <c r="U7244" s="8" t="s">
        <v>612</v>
      </c>
      <c r="V7244" s="8" t="s">
        <v>582</v>
      </c>
      <c r="W7244" s="8" t="s">
        <v>582</v>
      </c>
      <c r="X7244" s="8" t="s">
        <v>582</v>
      </c>
      <c r="Y7244" s="8" t="s">
        <v>582</v>
      </c>
      <c r="Z7244" s="8" t="s">
        <v>582</v>
      </c>
      <c r="AA7244" s="8" t="s">
        <v>174</v>
      </c>
      <c r="AB7244" s="8" t="s">
        <v>591</v>
      </c>
      <c r="AC7244" s="8" t="s">
        <v>772</v>
      </c>
      <c r="AD7244" s="8" t="s">
        <v>593</v>
      </c>
      <c r="AE7244" s="8" t="s">
        <v>604</v>
      </c>
      <c r="AF7244" s="1">
        <v>1</v>
      </c>
    </row>
    <row r="7245" ht="25" customHeight="1" spans="1:32">
      <c r="A7245" s="1">
        <f>COUNTIF(企业分类!A:A,AA7245)</f>
        <v>1</v>
      </c>
      <c r="B7245" s="6" t="str">
        <f t="shared" si="339"/>
        <v>30天内曾在线</v>
      </c>
      <c r="C7245" s="7">
        <v>45046.9999884259</v>
      </c>
      <c r="D7245" s="6">
        <f t="shared" si="340"/>
        <v>-10.6927199074125</v>
      </c>
      <c r="E7245" s="8" t="s">
        <v>32910</v>
      </c>
      <c r="F7245" s="8" t="s">
        <v>578</v>
      </c>
      <c r="G7245" s="8" t="s">
        <v>19</v>
      </c>
      <c r="H7245" s="8" t="s">
        <v>579</v>
      </c>
      <c r="I7245" s="8" t="s">
        <v>580</v>
      </c>
      <c r="J7245" s="8" t="s">
        <v>32911</v>
      </c>
      <c r="K7245" s="8" t="s">
        <v>582</v>
      </c>
      <c r="L7245" s="10" t="s">
        <v>786</v>
      </c>
      <c r="M7245" s="11" t="str">
        <f t="shared" si="341"/>
        <v>2023/5/11 16:37:30</v>
      </c>
      <c r="N7245" s="12">
        <v>45057</v>
      </c>
      <c r="O7245" s="10" t="s">
        <v>787</v>
      </c>
      <c r="P7245" s="8" t="s">
        <v>585</v>
      </c>
      <c r="Q7245" s="8" t="s">
        <v>32912</v>
      </c>
      <c r="R7245" s="8" t="s">
        <v>32913</v>
      </c>
      <c r="S7245" s="8" t="s">
        <v>610</v>
      </c>
      <c r="T7245" s="8" t="s">
        <v>611</v>
      </c>
      <c r="U7245" s="8" t="s">
        <v>612</v>
      </c>
      <c r="V7245" s="8" t="s">
        <v>582</v>
      </c>
      <c r="W7245" s="8" t="s">
        <v>582</v>
      </c>
      <c r="X7245" s="8" t="s">
        <v>582</v>
      </c>
      <c r="Y7245" s="8" t="s">
        <v>582</v>
      </c>
      <c r="Z7245" s="8" t="s">
        <v>582</v>
      </c>
      <c r="AA7245" s="8" t="s">
        <v>174</v>
      </c>
      <c r="AB7245" s="8" t="s">
        <v>591</v>
      </c>
      <c r="AC7245" s="8" t="s">
        <v>772</v>
      </c>
      <c r="AD7245" s="8" t="s">
        <v>593</v>
      </c>
      <c r="AE7245" s="8" t="s">
        <v>604</v>
      </c>
      <c r="AF7245" s="1">
        <v>1</v>
      </c>
    </row>
    <row r="7246" ht="25" customHeight="1" spans="1:32">
      <c r="A7246" s="1">
        <f>COUNTIF(企业分类!A:A,AA7246)</f>
        <v>1</v>
      </c>
      <c r="B7246" s="6" t="str">
        <f t="shared" si="339"/>
        <v>30天内曾在线</v>
      </c>
      <c r="C7246" s="7">
        <v>45046.9999884259</v>
      </c>
      <c r="D7246" s="6">
        <f t="shared" si="340"/>
        <v>-9.22917824074102</v>
      </c>
      <c r="E7246" s="8" t="s">
        <v>32914</v>
      </c>
      <c r="F7246" s="8" t="s">
        <v>578</v>
      </c>
      <c r="G7246" s="8" t="s">
        <v>19</v>
      </c>
      <c r="H7246" s="8" t="s">
        <v>579</v>
      </c>
      <c r="I7246" s="8" t="s">
        <v>580</v>
      </c>
      <c r="J7246" s="8" t="s">
        <v>32915</v>
      </c>
      <c r="K7246" s="8" t="s">
        <v>582</v>
      </c>
      <c r="L7246" s="10" t="s">
        <v>32916</v>
      </c>
      <c r="M7246" s="11" t="str">
        <f t="shared" si="341"/>
        <v>2023/5/10 5:30:00</v>
      </c>
      <c r="N7246" s="12">
        <v>45056</v>
      </c>
      <c r="O7246" s="10" t="s">
        <v>32917</v>
      </c>
      <c r="P7246" s="8" t="s">
        <v>585</v>
      </c>
      <c r="Q7246" s="8" t="s">
        <v>32918</v>
      </c>
      <c r="R7246" s="8" t="s">
        <v>32919</v>
      </c>
      <c r="S7246" s="8" t="s">
        <v>610</v>
      </c>
      <c r="T7246" s="8" t="s">
        <v>611</v>
      </c>
      <c r="U7246" s="8" t="s">
        <v>612</v>
      </c>
      <c r="V7246" s="8" t="s">
        <v>582</v>
      </c>
      <c r="W7246" s="8" t="s">
        <v>582</v>
      </c>
      <c r="X7246" s="8" t="s">
        <v>582</v>
      </c>
      <c r="Y7246" s="8" t="s">
        <v>582</v>
      </c>
      <c r="Z7246" s="8" t="s">
        <v>582</v>
      </c>
      <c r="AA7246" s="8" t="s">
        <v>174</v>
      </c>
      <c r="AB7246" s="8" t="s">
        <v>591</v>
      </c>
      <c r="AC7246" s="8" t="s">
        <v>772</v>
      </c>
      <c r="AD7246" s="8" t="s">
        <v>593</v>
      </c>
      <c r="AE7246" s="8" t="s">
        <v>604</v>
      </c>
      <c r="AF7246" s="1">
        <v>1</v>
      </c>
    </row>
    <row r="7247" ht="25" customHeight="1" spans="1:32">
      <c r="A7247" s="1">
        <f>COUNTIF(企业分类!A:A,AA7247)</f>
        <v>1</v>
      </c>
      <c r="B7247" s="6" t="str">
        <f t="shared" si="339"/>
        <v>30天内曾在线</v>
      </c>
      <c r="C7247" s="7">
        <v>45046.9999884259</v>
      </c>
      <c r="D7247" s="6">
        <f t="shared" si="340"/>
        <v>-10.6916782407425</v>
      </c>
      <c r="E7247" s="8" t="s">
        <v>32920</v>
      </c>
      <c r="F7247" s="8" t="s">
        <v>578</v>
      </c>
      <c r="G7247" s="8" t="s">
        <v>19</v>
      </c>
      <c r="H7247" s="8" t="s">
        <v>579</v>
      </c>
      <c r="I7247" s="8" t="s">
        <v>580</v>
      </c>
      <c r="J7247" s="8" t="s">
        <v>32921</v>
      </c>
      <c r="K7247" s="8" t="s">
        <v>582</v>
      </c>
      <c r="L7247" s="10" t="s">
        <v>865</v>
      </c>
      <c r="M7247" s="11" t="str">
        <f t="shared" si="341"/>
        <v>2023/5/11 16:36:00</v>
      </c>
      <c r="N7247" s="12">
        <v>45057</v>
      </c>
      <c r="O7247" s="10" t="s">
        <v>866</v>
      </c>
      <c r="P7247" s="8" t="s">
        <v>585</v>
      </c>
      <c r="Q7247" s="8" t="s">
        <v>32922</v>
      </c>
      <c r="R7247" s="8" t="s">
        <v>32923</v>
      </c>
      <c r="S7247" s="8" t="s">
        <v>610</v>
      </c>
      <c r="T7247" s="8" t="s">
        <v>611</v>
      </c>
      <c r="U7247" s="8" t="s">
        <v>612</v>
      </c>
      <c r="V7247" s="8" t="s">
        <v>582</v>
      </c>
      <c r="W7247" s="8" t="s">
        <v>582</v>
      </c>
      <c r="X7247" s="8" t="s">
        <v>582</v>
      </c>
      <c r="Y7247" s="8" t="s">
        <v>582</v>
      </c>
      <c r="Z7247" s="8" t="s">
        <v>582</v>
      </c>
      <c r="AA7247" s="8" t="s">
        <v>174</v>
      </c>
      <c r="AB7247" s="8" t="s">
        <v>591</v>
      </c>
      <c r="AC7247" s="8" t="s">
        <v>772</v>
      </c>
      <c r="AD7247" s="8" t="s">
        <v>593</v>
      </c>
      <c r="AE7247" s="8" t="s">
        <v>604</v>
      </c>
      <c r="AF7247" s="1">
        <v>1</v>
      </c>
    </row>
    <row r="7248" ht="25" customHeight="1" spans="1:32">
      <c r="A7248" s="1">
        <f>COUNTIF(企业分类!A:A,AA7248)</f>
        <v>1</v>
      </c>
      <c r="B7248" s="6" t="str">
        <f t="shared" si="339"/>
        <v>30天内曾在线</v>
      </c>
      <c r="C7248" s="7">
        <v>45046.9999884259</v>
      </c>
      <c r="D7248" s="6">
        <f t="shared" si="340"/>
        <v>-10.6925462962972</v>
      </c>
      <c r="E7248" s="8" t="s">
        <v>32924</v>
      </c>
      <c r="F7248" s="8" t="s">
        <v>578</v>
      </c>
      <c r="G7248" s="8" t="s">
        <v>19</v>
      </c>
      <c r="H7248" s="8" t="s">
        <v>579</v>
      </c>
      <c r="I7248" s="8" t="s">
        <v>580</v>
      </c>
      <c r="J7248" s="8" t="s">
        <v>32925</v>
      </c>
      <c r="K7248" s="8" t="s">
        <v>582</v>
      </c>
      <c r="L7248" s="10" t="s">
        <v>2653</v>
      </c>
      <c r="M7248" s="11" t="str">
        <f t="shared" si="341"/>
        <v>2023/5/11 16:37:15</v>
      </c>
      <c r="N7248" s="12">
        <v>45057</v>
      </c>
      <c r="O7248" s="10" t="s">
        <v>2654</v>
      </c>
      <c r="P7248" s="8" t="s">
        <v>585</v>
      </c>
      <c r="Q7248" s="8" t="s">
        <v>32926</v>
      </c>
      <c r="R7248" s="8" t="s">
        <v>32927</v>
      </c>
      <c r="S7248" s="8" t="s">
        <v>610</v>
      </c>
      <c r="T7248" s="8" t="s">
        <v>611</v>
      </c>
      <c r="U7248" s="8" t="s">
        <v>612</v>
      </c>
      <c r="V7248" s="8" t="s">
        <v>582</v>
      </c>
      <c r="W7248" s="8" t="s">
        <v>582</v>
      </c>
      <c r="X7248" s="8" t="s">
        <v>582</v>
      </c>
      <c r="Y7248" s="8" t="s">
        <v>582</v>
      </c>
      <c r="Z7248" s="8" t="s">
        <v>582</v>
      </c>
      <c r="AA7248" s="8" t="s">
        <v>174</v>
      </c>
      <c r="AB7248" s="8" t="s">
        <v>591</v>
      </c>
      <c r="AC7248" s="8" t="s">
        <v>772</v>
      </c>
      <c r="AD7248" s="8" t="s">
        <v>593</v>
      </c>
      <c r="AE7248" s="8" t="s">
        <v>604</v>
      </c>
      <c r="AF7248" s="1">
        <v>1</v>
      </c>
    </row>
    <row r="7249" ht="25" customHeight="1" spans="1:32">
      <c r="A7249" s="1">
        <f>COUNTIF(企业分类!A:A,AA7249)</f>
        <v>1</v>
      </c>
      <c r="B7249" s="6" t="str">
        <f t="shared" si="339"/>
        <v>30天内曾在线</v>
      </c>
      <c r="C7249" s="7">
        <v>45046.9999884259</v>
      </c>
      <c r="D7249" s="6">
        <f t="shared" si="340"/>
        <v>-10.6909837962958</v>
      </c>
      <c r="E7249" s="8" t="s">
        <v>32928</v>
      </c>
      <c r="F7249" s="8" t="s">
        <v>578</v>
      </c>
      <c r="G7249" s="8" t="s">
        <v>19</v>
      </c>
      <c r="H7249" s="8" t="s">
        <v>579</v>
      </c>
      <c r="I7249" s="8" t="s">
        <v>580</v>
      </c>
      <c r="J7249" s="8" t="s">
        <v>32929</v>
      </c>
      <c r="K7249" s="8" t="s">
        <v>582</v>
      </c>
      <c r="L7249" s="10" t="s">
        <v>12699</v>
      </c>
      <c r="M7249" s="11" t="str">
        <f t="shared" si="341"/>
        <v>2023/5/11 16:35:00</v>
      </c>
      <c r="N7249" s="12">
        <v>45057</v>
      </c>
      <c r="O7249" s="10" t="s">
        <v>12700</v>
      </c>
      <c r="P7249" s="8" t="s">
        <v>585</v>
      </c>
      <c r="Q7249" s="8" t="s">
        <v>32930</v>
      </c>
      <c r="R7249" s="8" t="s">
        <v>32931</v>
      </c>
      <c r="S7249" s="8" t="s">
        <v>610</v>
      </c>
      <c r="T7249" s="8" t="s">
        <v>611</v>
      </c>
      <c r="U7249" s="8" t="s">
        <v>612</v>
      </c>
      <c r="V7249" s="8" t="s">
        <v>582</v>
      </c>
      <c r="W7249" s="8" t="s">
        <v>582</v>
      </c>
      <c r="X7249" s="8" t="s">
        <v>582</v>
      </c>
      <c r="Y7249" s="8" t="s">
        <v>582</v>
      </c>
      <c r="Z7249" s="8" t="s">
        <v>582</v>
      </c>
      <c r="AA7249" s="8" t="s">
        <v>174</v>
      </c>
      <c r="AB7249" s="8" t="s">
        <v>591</v>
      </c>
      <c r="AC7249" s="8" t="s">
        <v>772</v>
      </c>
      <c r="AD7249" s="8" t="s">
        <v>593</v>
      </c>
      <c r="AE7249" s="8" t="s">
        <v>604</v>
      </c>
      <c r="AF7249" s="1">
        <v>1</v>
      </c>
    </row>
    <row r="7250" ht="25" customHeight="1" spans="1:32">
      <c r="A7250" s="1">
        <f>COUNTIF(企业分类!A:A,AA7250)</f>
        <v>1</v>
      </c>
      <c r="B7250" s="6" t="str">
        <f t="shared" si="339"/>
        <v>大于180天不在线</v>
      </c>
      <c r="C7250" s="7">
        <v>45046.9999884259</v>
      </c>
      <c r="D7250" s="6">
        <f t="shared" si="340"/>
        <v>186.597256944442</v>
      </c>
      <c r="E7250" s="8" t="s">
        <v>32932</v>
      </c>
      <c r="F7250" s="8" t="s">
        <v>578</v>
      </c>
      <c r="G7250" s="8" t="s">
        <v>19</v>
      </c>
      <c r="H7250" s="8" t="s">
        <v>579</v>
      </c>
      <c r="I7250" s="8" t="s">
        <v>580</v>
      </c>
      <c r="J7250" s="8" t="s">
        <v>32933</v>
      </c>
      <c r="K7250" s="8" t="s">
        <v>582</v>
      </c>
      <c r="L7250" s="10" t="s">
        <v>32934</v>
      </c>
      <c r="M7250" s="11" t="str">
        <f t="shared" si="341"/>
        <v>2022/10/26 9:39:56</v>
      </c>
      <c r="N7250" s="12">
        <v>44860</v>
      </c>
      <c r="O7250" s="10" t="s">
        <v>32935</v>
      </c>
      <c r="P7250" s="8" t="s">
        <v>585</v>
      </c>
      <c r="Q7250" s="8" t="s">
        <v>32936</v>
      </c>
      <c r="R7250" s="8" t="s">
        <v>32937</v>
      </c>
      <c r="S7250" s="8" t="s">
        <v>626</v>
      </c>
      <c r="T7250" s="8" t="s">
        <v>627</v>
      </c>
      <c r="U7250" s="8" t="s">
        <v>628</v>
      </c>
      <c r="V7250" s="8" t="s">
        <v>582</v>
      </c>
      <c r="W7250" s="8" t="s">
        <v>582</v>
      </c>
      <c r="X7250" s="8" t="s">
        <v>582</v>
      </c>
      <c r="Y7250" s="8" t="s">
        <v>582</v>
      </c>
      <c r="Z7250" s="8" t="s">
        <v>582</v>
      </c>
      <c r="AA7250" s="8" t="s">
        <v>283</v>
      </c>
      <c r="AB7250" s="8" t="s">
        <v>591</v>
      </c>
      <c r="AC7250" s="8" t="s">
        <v>657</v>
      </c>
      <c r="AD7250" s="8" t="s">
        <v>593</v>
      </c>
      <c r="AE7250" s="8" t="s">
        <v>604</v>
      </c>
      <c r="AF7250" s="1">
        <v>1</v>
      </c>
    </row>
    <row r="7251" ht="25" customHeight="1" spans="1:32">
      <c r="A7251" s="1">
        <f>COUNTIF(企业分类!A:A,AA7251)</f>
        <v>1</v>
      </c>
      <c r="B7251" s="6" t="str">
        <f t="shared" si="339"/>
        <v>30天内曾在线</v>
      </c>
      <c r="C7251" s="7">
        <v>45046.9999884259</v>
      </c>
      <c r="D7251" s="6">
        <f t="shared" si="340"/>
        <v>-10.6466087962981</v>
      </c>
      <c r="E7251" s="8" t="s">
        <v>32938</v>
      </c>
      <c r="F7251" s="8" t="s">
        <v>578</v>
      </c>
      <c r="G7251" s="8" t="s">
        <v>19</v>
      </c>
      <c r="H7251" s="8" t="s">
        <v>579</v>
      </c>
      <c r="I7251" s="8" t="s">
        <v>580</v>
      </c>
      <c r="J7251" s="8" t="s">
        <v>32939</v>
      </c>
      <c r="K7251" s="8" t="s">
        <v>582</v>
      </c>
      <c r="L7251" s="10" t="s">
        <v>32940</v>
      </c>
      <c r="M7251" s="11" t="str">
        <f t="shared" si="341"/>
        <v>2023/5/11 15:31:06</v>
      </c>
      <c r="N7251" s="12">
        <v>45057</v>
      </c>
      <c r="O7251" s="10" t="s">
        <v>32941</v>
      </c>
      <c r="P7251" s="8" t="s">
        <v>585</v>
      </c>
      <c r="Q7251" s="8" t="s">
        <v>32942</v>
      </c>
      <c r="R7251" s="8" t="s">
        <v>32943</v>
      </c>
      <c r="S7251" s="8" t="s">
        <v>626</v>
      </c>
      <c r="T7251" s="8" t="s">
        <v>627</v>
      </c>
      <c r="U7251" s="8" t="s">
        <v>628</v>
      </c>
      <c r="V7251" s="8" t="s">
        <v>582</v>
      </c>
      <c r="W7251" s="8" t="s">
        <v>582</v>
      </c>
      <c r="X7251" s="8" t="s">
        <v>582</v>
      </c>
      <c r="Y7251" s="8" t="s">
        <v>582</v>
      </c>
      <c r="Z7251" s="8" t="s">
        <v>582</v>
      </c>
      <c r="AA7251" s="8" t="s">
        <v>44</v>
      </c>
      <c r="AB7251" s="8" t="s">
        <v>591</v>
      </c>
      <c r="AC7251" s="8" t="s">
        <v>629</v>
      </c>
      <c r="AD7251" s="8" t="s">
        <v>593</v>
      </c>
      <c r="AE7251" s="8" t="s">
        <v>604</v>
      </c>
      <c r="AF7251" s="1">
        <v>1</v>
      </c>
    </row>
    <row r="7252" ht="25" customHeight="1" spans="1:32">
      <c r="A7252" s="1">
        <f>COUNTIF(企业分类!A:A,AA7252)</f>
        <v>1</v>
      </c>
      <c r="B7252" s="6" t="str">
        <f t="shared" si="339"/>
        <v>30天内曾在线</v>
      </c>
      <c r="C7252" s="7">
        <v>45046.9999884259</v>
      </c>
      <c r="D7252" s="6">
        <f t="shared" si="340"/>
        <v>-10.6925347222277</v>
      </c>
      <c r="E7252" s="8" t="s">
        <v>32944</v>
      </c>
      <c r="F7252" s="8" t="s">
        <v>578</v>
      </c>
      <c r="G7252" s="8" t="s">
        <v>19</v>
      </c>
      <c r="H7252" s="8" t="s">
        <v>579</v>
      </c>
      <c r="I7252" s="8" t="s">
        <v>580</v>
      </c>
      <c r="J7252" s="8" t="s">
        <v>32945</v>
      </c>
      <c r="K7252" s="8" t="s">
        <v>582</v>
      </c>
      <c r="L7252" s="10" t="s">
        <v>1207</v>
      </c>
      <c r="M7252" s="11" t="str">
        <f t="shared" si="341"/>
        <v>2023/5/11 16:37:14</v>
      </c>
      <c r="N7252" s="12">
        <v>45057</v>
      </c>
      <c r="O7252" s="10" t="s">
        <v>1208</v>
      </c>
      <c r="P7252" s="8" t="s">
        <v>585</v>
      </c>
      <c r="Q7252" s="8" t="s">
        <v>32946</v>
      </c>
      <c r="R7252" s="8" t="s">
        <v>32947</v>
      </c>
      <c r="S7252" s="8" t="s">
        <v>626</v>
      </c>
      <c r="T7252" s="8" t="s">
        <v>627</v>
      </c>
      <c r="U7252" s="8" t="s">
        <v>628</v>
      </c>
      <c r="V7252" s="8" t="s">
        <v>582</v>
      </c>
      <c r="W7252" s="8" t="s">
        <v>582</v>
      </c>
      <c r="X7252" s="8" t="s">
        <v>582</v>
      </c>
      <c r="Y7252" s="8" t="s">
        <v>582</v>
      </c>
      <c r="Z7252" s="8" t="s">
        <v>582</v>
      </c>
      <c r="AA7252" s="8" t="s">
        <v>134</v>
      </c>
      <c r="AB7252" s="8" t="s">
        <v>591</v>
      </c>
      <c r="AC7252" s="8" t="s">
        <v>690</v>
      </c>
      <c r="AD7252" s="8" t="s">
        <v>593</v>
      </c>
      <c r="AE7252" s="8" t="s">
        <v>604</v>
      </c>
      <c r="AF7252" s="1">
        <v>1</v>
      </c>
    </row>
    <row r="7253" ht="25" customHeight="1" spans="1:32">
      <c r="A7253" s="1">
        <f>COUNTIF(企业分类!A:A,AA7253)</f>
        <v>1</v>
      </c>
      <c r="B7253" s="6" t="str">
        <f t="shared" si="339"/>
        <v>30天内曾在线</v>
      </c>
      <c r="C7253" s="7">
        <v>45046.9999884259</v>
      </c>
      <c r="D7253" s="6">
        <f t="shared" si="340"/>
        <v>12.4097569444421</v>
      </c>
      <c r="E7253" s="8" t="s">
        <v>32948</v>
      </c>
      <c r="F7253" s="8" t="s">
        <v>578</v>
      </c>
      <c r="G7253" s="8" t="s">
        <v>19</v>
      </c>
      <c r="H7253" s="8" t="s">
        <v>579</v>
      </c>
      <c r="I7253" s="8" t="s">
        <v>580</v>
      </c>
      <c r="J7253" s="8" t="s">
        <v>32949</v>
      </c>
      <c r="K7253" s="8" t="s">
        <v>582</v>
      </c>
      <c r="L7253" s="10" t="s">
        <v>32950</v>
      </c>
      <c r="M7253" s="11" t="str">
        <f t="shared" si="341"/>
        <v>2023/4/18 14:09:56</v>
      </c>
      <c r="N7253" s="12">
        <v>45034</v>
      </c>
      <c r="O7253" s="10" t="s">
        <v>32951</v>
      </c>
      <c r="P7253" s="8" t="s">
        <v>585</v>
      </c>
      <c r="Q7253" s="8" t="s">
        <v>32952</v>
      </c>
      <c r="R7253" s="8" t="s">
        <v>32953</v>
      </c>
      <c r="S7253" s="8" t="s">
        <v>626</v>
      </c>
      <c r="T7253" s="8" t="s">
        <v>627</v>
      </c>
      <c r="U7253" s="8" t="s">
        <v>628</v>
      </c>
      <c r="V7253" s="8" t="s">
        <v>582</v>
      </c>
      <c r="W7253" s="8" t="s">
        <v>582</v>
      </c>
      <c r="X7253" s="8" t="s">
        <v>582</v>
      </c>
      <c r="Y7253" s="8" t="s">
        <v>582</v>
      </c>
      <c r="Z7253" s="8" t="s">
        <v>582</v>
      </c>
      <c r="AA7253" s="8" t="s">
        <v>44</v>
      </c>
      <c r="AB7253" s="8" t="s">
        <v>591</v>
      </c>
      <c r="AC7253" s="8" t="s">
        <v>629</v>
      </c>
      <c r="AD7253" s="8" t="s">
        <v>593</v>
      </c>
      <c r="AE7253" s="8" t="s">
        <v>604</v>
      </c>
      <c r="AF7253" s="1">
        <v>1</v>
      </c>
    </row>
    <row r="7254" ht="25" customHeight="1" spans="1:32">
      <c r="A7254" s="1">
        <f>COUNTIF(企业分类!A:A,AA7254)</f>
        <v>1</v>
      </c>
      <c r="B7254" s="6" t="str">
        <f t="shared" si="339"/>
        <v>30天内曾在线</v>
      </c>
      <c r="C7254" s="7">
        <v>45046.9999884259</v>
      </c>
      <c r="D7254" s="6">
        <f t="shared" si="340"/>
        <v>-10.6827199074105</v>
      </c>
      <c r="E7254" s="8" t="s">
        <v>32954</v>
      </c>
      <c r="F7254" s="8" t="s">
        <v>578</v>
      </c>
      <c r="G7254" s="8" t="s">
        <v>19</v>
      </c>
      <c r="H7254" s="8" t="s">
        <v>579</v>
      </c>
      <c r="I7254" s="8" t="s">
        <v>580</v>
      </c>
      <c r="J7254" s="8" t="s">
        <v>32955</v>
      </c>
      <c r="K7254" s="8" t="s">
        <v>582</v>
      </c>
      <c r="L7254" s="10" t="s">
        <v>32956</v>
      </c>
      <c r="M7254" s="11" t="str">
        <f t="shared" si="341"/>
        <v>2023/5/11 16:23:06</v>
      </c>
      <c r="N7254" s="12">
        <v>45057</v>
      </c>
      <c r="O7254" s="10" t="s">
        <v>32957</v>
      </c>
      <c r="P7254" s="8" t="s">
        <v>585</v>
      </c>
      <c r="Q7254" s="8" t="s">
        <v>32958</v>
      </c>
      <c r="R7254" s="8" t="s">
        <v>32959</v>
      </c>
      <c r="S7254" s="8" t="s">
        <v>626</v>
      </c>
      <c r="T7254" s="8" t="s">
        <v>627</v>
      </c>
      <c r="U7254" s="8" t="s">
        <v>628</v>
      </c>
      <c r="V7254" s="8" t="s">
        <v>582</v>
      </c>
      <c r="W7254" s="8" t="s">
        <v>582</v>
      </c>
      <c r="X7254" s="8" t="s">
        <v>582</v>
      </c>
      <c r="Y7254" s="8" t="s">
        <v>582</v>
      </c>
      <c r="Z7254" s="8" t="s">
        <v>582</v>
      </c>
      <c r="AA7254" s="8" t="s">
        <v>44</v>
      </c>
      <c r="AB7254" s="8" t="s">
        <v>591</v>
      </c>
      <c r="AC7254" s="8" t="s">
        <v>629</v>
      </c>
      <c r="AD7254" s="8" t="s">
        <v>593</v>
      </c>
      <c r="AE7254" s="8" t="s">
        <v>604</v>
      </c>
      <c r="AF7254" s="1">
        <v>1</v>
      </c>
    </row>
    <row r="7255" ht="25" customHeight="1" spans="1:32">
      <c r="A7255" s="1">
        <f>COUNTIF(企业分类!A:A,AA7255)</f>
        <v>1</v>
      </c>
      <c r="B7255" s="6" t="str">
        <f t="shared" si="339"/>
        <v>30天内曾在线</v>
      </c>
      <c r="C7255" s="7">
        <v>45046.9999884259</v>
      </c>
      <c r="D7255" s="6">
        <f t="shared" si="340"/>
        <v>-8.44432870370656</v>
      </c>
      <c r="E7255" s="8" t="s">
        <v>32960</v>
      </c>
      <c r="F7255" s="8" t="s">
        <v>578</v>
      </c>
      <c r="G7255" s="8" t="s">
        <v>19</v>
      </c>
      <c r="H7255" s="8" t="s">
        <v>579</v>
      </c>
      <c r="I7255" s="8" t="s">
        <v>580</v>
      </c>
      <c r="J7255" s="8" t="s">
        <v>32961</v>
      </c>
      <c r="K7255" s="8" t="s">
        <v>582</v>
      </c>
      <c r="L7255" s="10" t="s">
        <v>32962</v>
      </c>
      <c r="M7255" s="11" t="str">
        <f t="shared" si="341"/>
        <v>2023/5/9 10:39:49</v>
      </c>
      <c r="N7255" s="12">
        <v>45055</v>
      </c>
      <c r="O7255" s="10" t="s">
        <v>32963</v>
      </c>
      <c r="P7255" s="8" t="s">
        <v>585</v>
      </c>
      <c r="Q7255" s="8" t="s">
        <v>32964</v>
      </c>
      <c r="R7255" s="8" t="s">
        <v>32965</v>
      </c>
      <c r="S7255" s="8" t="s">
        <v>626</v>
      </c>
      <c r="T7255" s="8" t="s">
        <v>627</v>
      </c>
      <c r="U7255" s="8" t="s">
        <v>628</v>
      </c>
      <c r="V7255" s="8" t="s">
        <v>582</v>
      </c>
      <c r="W7255" s="8" t="s">
        <v>582</v>
      </c>
      <c r="X7255" s="8" t="s">
        <v>582</v>
      </c>
      <c r="Y7255" s="8" t="s">
        <v>582</v>
      </c>
      <c r="Z7255" s="8" t="s">
        <v>582</v>
      </c>
      <c r="AA7255" s="8" t="s">
        <v>125</v>
      </c>
      <c r="AB7255" s="8" t="s">
        <v>591</v>
      </c>
      <c r="AC7255" s="8" t="s">
        <v>1166</v>
      </c>
      <c r="AD7255" s="8" t="s">
        <v>593</v>
      </c>
      <c r="AE7255" s="8" t="s">
        <v>604</v>
      </c>
      <c r="AF7255" s="1">
        <v>1</v>
      </c>
    </row>
    <row r="7256" ht="25" customHeight="1" spans="1:32">
      <c r="A7256" s="1">
        <f>COUNTIF(企业分类!A:A,AA7256)</f>
        <v>1</v>
      </c>
      <c r="B7256" s="6" t="str">
        <f t="shared" si="339"/>
        <v>30天内曾在线</v>
      </c>
      <c r="C7256" s="7">
        <v>45046.9999884259</v>
      </c>
      <c r="D7256" s="6">
        <f t="shared" si="340"/>
        <v>-10.6922106481506</v>
      </c>
      <c r="E7256" s="8" t="s">
        <v>32966</v>
      </c>
      <c r="F7256" s="8" t="s">
        <v>578</v>
      </c>
      <c r="G7256" s="8" t="s">
        <v>19</v>
      </c>
      <c r="H7256" s="8" t="s">
        <v>579</v>
      </c>
      <c r="I7256" s="8" t="s">
        <v>580</v>
      </c>
      <c r="J7256" s="8" t="s">
        <v>32967</v>
      </c>
      <c r="K7256" s="8" t="s">
        <v>582</v>
      </c>
      <c r="L7256" s="10" t="s">
        <v>1156</v>
      </c>
      <c r="M7256" s="11" t="str">
        <f t="shared" si="341"/>
        <v>2023/5/11 16:36:46</v>
      </c>
      <c r="N7256" s="12">
        <v>45057</v>
      </c>
      <c r="O7256" s="10" t="s">
        <v>1157</v>
      </c>
      <c r="P7256" s="8" t="s">
        <v>585</v>
      </c>
      <c r="Q7256" s="8" t="s">
        <v>32968</v>
      </c>
      <c r="R7256" s="8" t="s">
        <v>32969</v>
      </c>
      <c r="S7256" s="8" t="s">
        <v>626</v>
      </c>
      <c r="T7256" s="8" t="s">
        <v>627</v>
      </c>
      <c r="U7256" s="8" t="s">
        <v>628</v>
      </c>
      <c r="V7256" s="8" t="s">
        <v>582</v>
      </c>
      <c r="W7256" s="8" t="s">
        <v>582</v>
      </c>
      <c r="X7256" s="8" t="s">
        <v>582</v>
      </c>
      <c r="Y7256" s="8" t="s">
        <v>582</v>
      </c>
      <c r="Z7256" s="8" t="s">
        <v>582</v>
      </c>
      <c r="AA7256" s="8" t="s">
        <v>78</v>
      </c>
      <c r="AB7256" s="8" t="s">
        <v>591</v>
      </c>
      <c r="AC7256" s="8" t="s">
        <v>629</v>
      </c>
      <c r="AD7256" s="8" t="s">
        <v>593</v>
      </c>
      <c r="AE7256" s="8" t="s">
        <v>604</v>
      </c>
      <c r="AF7256" s="1">
        <v>1</v>
      </c>
    </row>
    <row r="7257" ht="25" customHeight="1" spans="1:32">
      <c r="A7257" s="1">
        <f>COUNTIF(企业分类!A:A,AA7257)</f>
        <v>1</v>
      </c>
      <c r="B7257" s="6" t="str">
        <f t="shared" si="339"/>
        <v>30天内曾在线</v>
      </c>
      <c r="C7257" s="7">
        <v>45046.9999884259</v>
      </c>
      <c r="D7257" s="6">
        <f t="shared" si="340"/>
        <v>-10.6916782407425</v>
      </c>
      <c r="E7257" s="8" t="s">
        <v>32970</v>
      </c>
      <c r="F7257" s="8" t="s">
        <v>578</v>
      </c>
      <c r="G7257" s="8" t="s">
        <v>19</v>
      </c>
      <c r="H7257" s="8" t="s">
        <v>579</v>
      </c>
      <c r="I7257" s="8" t="s">
        <v>580</v>
      </c>
      <c r="J7257" s="8" t="s">
        <v>32971</v>
      </c>
      <c r="K7257" s="8" t="s">
        <v>582</v>
      </c>
      <c r="L7257" s="10" t="s">
        <v>865</v>
      </c>
      <c r="M7257" s="11" t="str">
        <f t="shared" si="341"/>
        <v>2023/5/11 16:36:00</v>
      </c>
      <c r="N7257" s="12">
        <v>45057</v>
      </c>
      <c r="O7257" s="10" t="s">
        <v>866</v>
      </c>
      <c r="P7257" s="8" t="s">
        <v>585</v>
      </c>
      <c r="Q7257" s="8" t="s">
        <v>32972</v>
      </c>
      <c r="R7257" s="8" t="s">
        <v>32973</v>
      </c>
      <c r="S7257" s="8" t="s">
        <v>588</v>
      </c>
      <c r="T7257" s="8" t="s">
        <v>589</v>
      </c>
      <c r="U7257" s="8" t="s">
        <v>590</v>
      </c>
      <c r="V7257" s="8" t="s">
        <v>582</v>
      </c>
      <c r="W7257" s="8" t="s">
        <v>582</v>
      </c>
      <c r="X7257" s="8" t="s">
        <v>582</v>
      </c>
      <c r="Y7257" s="8" t="s">
        <v>582</v>
      </c>
      <c r="Z7257" s="8" t="s">
        <v>582</v>
      </c>
      <c r="AA7257" s="8" t="s">
        <v>72</v>
      </c>
      <c r="AB7257" s="8" t="s">
        <v>591</v>
      </c>
      <c r="AC7257" s="8" t="s">
        <v>592</v>
      </c>
      <c r="AD7257" s="8" t="s">
        <v>593</v>
      </c>
      <c r="AE7257" s="8" t="s">
        <v>604</v>
      </c>
      <c r="AF7257" s="1">
        <v>1</v>
      </c>
    </row>
    <row r="7258" ht="25" customHeight="1" spans="1:32">
      <c r="A7258" s="1">
        <f>COUNTIF(企业分类!A:A,AA7258)</f>
        <v>1</v>
      </c>
      <c r="B7258" s="6" t="str">
        <f t="shared" si="339"/>
        <v>30天内曾在线</v>
      </c>
      <c r="C7258" s="7">
        <v>45046.9999884259</v>
      </c>
      <c r="D7258" s="6">
        <f t="shared" si="340"/>
        <v>-10.6916319444499</v>
      </c>
      <c r="E7258" s="8" t="s">
        <v>32974</v>
      </c>
      <c r="F7258" s="8" t="s">
        <v>578</v>
      </c>
      <c r="G7258" s="8" t="s">
        <v>19</v>
      </c>
      <c r="H7258" s="8" t="s">
        <v>579</v>
      </c>
      <c r="I7258" s="8" t="s">
        <v>580</v>
      </c>
      <c r="J7258" s="8" t="s">
        <v>32975</v>
      </c>
      <c r="K7258" s="8" t="s">
        <v>582</v>
      </c>
      <c r="L7258" s="10" t="s">
        <v>1434</v>
      </c>
      <c r="M7258" s="11" t="str">
        <f t="shared" si="341"/>
        <v>2023/5/11 16:35:56</v>
      </c>
      <c r="N7258" s="12">
        <v>45057</v>
      </c>
      <c r="O7258" s="10" t="s">
        <v>1435</v>
      </c>
      <c r="P7258" s="8" t="s">
        <v>585</v>
      </c>
      <c r="Q7258" s="8" t="s">
        <v>32976</v>
      </c>
      <c r="R7258" s="8" t="s">
        <v>32977</v>
      </c>
      <c r="S7258" s="8" t="s">
        <v>724</v>
      </c>
      <c r="T7258" s="8" t="s">
        <v>725</v>
      </c>
      <c r="U7258" s="8" t="s">
        <v>726</v>
      </c>
      <c r="V7258" s="8" t="s">
        <v>582</v>
      </c>
      <c r="W7258" s="8" t="s">
        <v>582</v>
      </c>
      <c r="X7258" s="8" t="s">
        <v>582</v>
      </c>
      <c r="Y7258" s="8" t="s">
        <v>582</v>
      </c>
      <c r="Z7258" s="8" t="s">
        <v>582</v>
      </c>
      <c r="AA7258" s="8" t="s">
        <v>94</v>
      </c>
      <c r="AB7258" s="8" t="s">
        <v>591</v>
      </c>
      <c r="AC7258" s="8" t="s">
        <v>690</v>
      </c>
      <c r="AD7258" s="8" t="s">
        <v>593</v>
      </c>
      <c r="AE7258" s="8" t="s">
        <v>604</v>
      </c>
      <c r="AF7258" s="1">
        <v>1</v>
      </c>
    </row>
    <row r="7259" ht="25" customHeight="1" spans="1:32">
      <c r="A7259" s="1">
        <f>COUNTIF(企业分类!A:A,AA7259)</f>
        <v>1</v>
      </c>
      <c r="B7259" s="6" t="str">
        <f t="shared" si="339"/>
        <v>30天内曾在线</v>
      </c>
      <c r="C7259" s="7">
        <v>45046.9999884259</v>
      </c>
      <c r="D7259" s="6">
        <f t="shared" si="340"/>
        <v>-10.6710532407451</v>
      </c>
      <c r="E7259" s="8" t="s">
        <v>32978</v>
      </c>
      <c r="F7259" s="8" t="s">
        <v>578</v>
      </c>
      <c r="G7259" s="8" t="s">
        <v>19</v>
      </c>
      <c r="H7259" s="8" t="s">
        <v>579</v>
      </c>
      <c r="I7259" s="8" t="s">
        <v>580</v>
      </c>
      <c r="J7259" s="8" t="s">
        <v>32979</v>
      </c>
      <c r="K7259" s="8" t="s">
        <v>582</v>
      </c>
      <c r="L7259" s="10" t="s">
        <v>32980</v>
      </c>
      <c r="M7259" s="11" t="str">
        <f t="shared" si="341"/>
        <v>2023/5/11 16:06:18</v>
      </c>
      <c r="N7259" s="12">
        <v>45057</v>
      </c>
      <c r="O7259" s="10" t="s">
        <v>32981</v>
      </c>
      <c r="P7259" s="8" t="s">
        <v>585</v>
      </c>
      <c r="Q7259" s="8" t="s">
        <v>32982</v>
      </c>
      <c r="R7259" s="8" t="s">
        <v>32983</v>
      </c>
      <c r="S7259" s="8" t="s">
        <v>588</v>
      </c>
      <c r="T7259" s="8" t="s">
        <v>589</v>
      </c>
      <c r="U7259" s="8" t="s">
        <v>590</v>
      </c>
      <c r="V7259" s="8" t="s">
        <v>582</v>
      </c>
      <c r="W7259" s="8" t="s">
        <v>582</v>
      </c>
      <c r="X7259" s="8" t="s">
        <v>582</v>
      </c>
      <c r="Y7259" s="8" t="s">
        <v>582</v>
      </c>
      <c r="Z7259" s="8" t="s">
        <v>582</v>
      </c>
      <c r="AA7259" s="8" t="s">
        <v>339</v>
      </c>
      <c r="AB7259" s="8" t="s">
        <v>591</v>
      </c>
      <c r="AC7259" s="8" t="s">
        <v>592</v>
      </c>
      <c r="AD7259" s="8" t="s">
        <v>593</v>
      </c>
      <c r="AE7259" s="8" t="s">
        <v>604</v>
      </c>
      <c r="AF7259" s="1">
        <v>1</v>
      </c>
    </row>
    <row r="7260" ht="25" customHeight="1" spans="1:32">
      <c r="A7260" s="1">
        <f>COUNTIF(企业分类!A:A,AA7260)</f>
        <v>1</v>
      </c>
      <c r="B7260" s="6" t="str">
        <f t="shared" si="339"/>
        <v>30天内曾在线</v>
      </c>
      <c r="C7260" s="7">
        <v>45046.9999884259</v>
      </c>
      <c r="D7260" s="6">
        <f t="shared" si="340"/>
        <v>-10.6893634259322</v>
      </c>
      <c r="E7260" s="8" t="s">
        <v>32984</v>
      </c>
      <c r="F7260" s="8" t="s">
        <v>578</v>
      </c>
      <c r="G7260" s="8" t="s">
        <v>19</v>
      </c>
      <c r="H7260" s="8" t="s">
        <v>579</v>
      </c>
      <c r="I7260" s="8" t="s">
        <v>580</v>
      </c>
      <c r="J7260" s="8" t="s">
        <v>32985</v>
      </c>
      <c r="K7260" s="8" t="s">
        <v>582</v>
      </c>
      <c r="L7260" s="10" t="s">
        <v>14670</v>
      </c>
      <c r="M7260" s="11" t="str">
        <f t="shared" si="341"/>
        <v>2023/5/11 16:32:40</v>
      </c>
      <c r="N7260" s="12">
        <v>45057</v>
      </c>
      <c r="O7260" s="10" t="s">
        <v>14671</v>
      </c>
      <c r="P7260" s="8" t="s">
        <v>585</v>
      </c>
      <c r="Q7260" s="8" t="s">
        <v>32986</v>
      </c>
      <c r="R7260" s="8" t="s">
        <v>32987</v>
      </c>
      <c r="S7260" s="8" t="s">
        <v>588</v>
      </c>
      <c r="T7260" s="8" t="s">
        <v>589</v>
      </c>
      <c r="U7260" s="8" t="s">
        <v>590</v>
      </c>
      <c r="V7260" s="8" t="s">
        <v>582</v>
      </c>
      <c r="W7260" s="8" t="s">
        <v>582</v>
      </c>
      <c r="X7260" s="8" t="s">
        <v>582</v>
      </c>
      <c r="Y7260" s="8" t="s">
        <v>582</v>
      </c>
      <c r="Z7260" s="8" t="s">
        <v>582</v>
      </c>
      <c r="AA7260" s="8" t="s">
        <v>339</v>
      </c>
      <c r="AB7260" s="8" t="s">
        <v>591</v>
      </c>
      <c r="AC7260" s="8" t="s">
        <v>592</v>
      </c>
      <c r="AD7260" s="8" t="s">
        <v>593</v>
      </c>
      <c r="AE7260" s="8" t="s">
        <v>604</v>
      </c>
      <c r="AF7260" s="1">
        <v>1</v>
      </c>
    </row>
    <row r="7261" ht="25" customHeight="1" spans="1:32">
      <c r="A7261" s="1">
        <f>COUNTIF(企业分类!A:A,AA7261)</f>
        <v>1</v>
      </c>
      <c r="B7261" s="6" t="str">
        <f t="shared" si="339"/>
        <v>30天内曾在线</v>
      </c>
      <c r="C7261" s="7">
        <v>45046.9999884259</v>
      </c>
      <c r="D7261" s="6">
        <f t="shared" si="340"/>
        <v>-9.51414351852145</v>
      </c>
      <c r="E7261" s="8" t="s">
        <v>32988</v>
      </c>
      <c r="F7261" s="8" t="s">
        <v>578</v>
      </c>
      <c r="G7261" s="8" t="s">
        <v>19</v>
      </c>
      <c r="H7261" s="8" t="s">
        <v>579</v>
      </c>
      <c r="I7261" s="8" t="s">
        <v>580</v>
      </c>
      <c r="J7261" s="8" t="s">
        <v>32989</v>
      </c>
      <c r="K7261" s="8" t="s">
        <v>582</v>
      </c>
      <c r="L7261" s="10" t="s">
        <v>32990</v>
      </c>
      <c r="M7261" s="11" t="str">
        <f t="shared" si="341"/>
        <v>2023/5/10 12:20:21</v>
      </c>
      <c r="N7261" s="12">
        <v>45056</v>
      </c>
      <c r="O7261" s="10" t="s">
        <v>32991</v>
      </c>
      <c r="P7261" s="8" t="s">
        <v>585</v>
      </c>
      <c r="Q7261" s="8" t="s">
        <v>32992</v>
      </c>
      <c r="R7261" s="8" t="s">
        <v>32993</v>
      </c>
      <c r="S7261" s="8" t="s">
        <v>626</v>
      </c>
      <c r="T7261" s="8" t="s">
        <v>627</v>
      </c>
      <c r="U7261" s="8" t="s">
        <v>628</v>
      </c>
      <c r="V7261" s="8" t="s">
        <v>582</v>
      </c>
      <c r="W7261" s="8" t="s">
        <v>582</v>
      </c>
      <c r="X7261" s="8" t="s">
        <v>582</v>
      </c>
      <c r="Y7261" s="8" t="s">
        <v>582</v>
      </c>
      <c r="Z7261" s="8" t="s">
        <v>582</v>
      </c>
      <c r="AA7261" s="8" t="s">
        <v>103</v>
      </c>
      <c r="AB7261" s="8" t="s">
        <v>591</v>
      </c>
      <c r="AC7261" s="8" t="s">
        <v>603</v>
      </c>
      <c r="AD7261" s="8" t="s">
        <v>593</v>
      </c>
      <c r="AE7261" s="8" t="s">
        <v>604</v>
      </c>
      <c r="AF7261" s="1">
        <v>1</v>
      </c>
    </row>
    <row r="7262" ht="25" customHeight="1" spans="1:32">
      <c r="A7262" s="1">
        <f>COUNTIF(企业分类!A:A,AA7262)</f>
        <v>1</v>
      </c>
      <c r="B7262" s="6" t="str">
        <f t="shared" si="339"/>
        <v>30天内曾在线</v>
      </c>
      <c r="C7262" s="7">
        <v>45046.9999884259</v>
      </c>
      <c r="D7262" s="6">
        <f t="shared" si="340"/>
        <v>-10.6621875000055</v>
      </c>
      <c r="E7262" s="8" t="s">
        <v>32994</v>
      </c>
      <c r="F7262" s="8" t="s">
        <v>578</v>
      </c>
      <c r="G7262" s="8" t="s">
        <v>19</v>
      </c>
      <c r="H7262" s="8" t="s">
        <v>579</v>
      </c>
      <c r="I7262" s="8" t="s">
        <v>580</v>
      </c>
      <c r="J7262" s="8" t="s">
        <v>32995</v>
      </c>
      <c r="K7262" s="8" t="s">
        <v>582</v>
      </c>
      <c r="L7262" s="10" t="s">
        <v>32996</v>
      </c>
      <c r="M7262" s="11" t="str">
        <f t="shared" si="341"/>
        <v>2023/5/11 15:53:32</v>
      </c>
      <c r="N7262" s="12">
        <v>45057</v>
      </c>
      <c r="O7262" s="10" t="s">
        <v>32997</v>
      </c>
      <c r="P7262" s="8" t="s">
        <v>585</v>
      </c>
      <c r="Q7262" s="8" t="s">
        <v>32998</v>
      </c>
      <c r="R7262" s="8" t="s">
        <v>32999</v>
      </c>
      <c r="S7262" s="8" t="s">
        <v>3223</v>
      </c>
      <c r="T7262" s="8" t="s">
        <v>3224</v>
      </c>
      <c r="U7262" s="8" t="s">
        <v>3225</v>
      </c>
      <c r="V7262" s="8" t="s">
        <v>582</v>
      </c>
      <c r="W7262" s="8" t="s">
        <v>582</v>
      </c>
      <c r="X7262" s="8" t="s">
        <v>582</v>
      </c>
      <c r="Y7262" s="8" t="s">
        <v>582</v>
      </c>
      <c r="Z7262" s="8" t="s">
        <v>582</v>
      </c>
      <c r="AA7262" s="8" t="s">
        <v>31</v>
      </c>
      <c r="AB7262" s="8" t="s">
        <v>591</v>
      </c>
      <c r="AC7262" s="8" t="s">
        <v>657</v>
      </c>
      <c r="AD7262" s="8" t="s">
        <v>593</v>
      </c>
      <c r="AE7262" s="8" t="s">
        <v>604</v>
      </c>
      <c r="AF7262" s="1">
        <v>1</v>
      </c>
    </row>
    <row r="7263" ht="25" customHeight="1" spans="1:32">
      <c r="A7263" s="1">
        <f>COUNTIF(企业分类!A:A,AA7263)</f>
        <v>1</v>
      </c>
      <c r="B7263" s="6" t="str">
        <f t="shared" si="339"/>
        <v>30天内曾在线</v>
      </c>
      <c r="C7263" s="7">
        <v>45046.9999884259</v>
      </c>
      <c r="D7263" s="6">
        <f t="shared" si="340"/>
        <v>-10.6703819444447</v>
      </c>
      <c r="E7263" s="8" t="s">
        <v>33000</v>
      </c>
      <c r="F7263" s="8" t="s">
        <v>578</v>
      </c>
      <c r="G7263" s="8" t="s">
        <v>19</v>
      </c>
      <c r="H7263" s="8" t="s">
        <v>579</v>
      </c>
      <c r="I7263" s="8" t="s">
        <v>580</v>
      </c>
      <c r="J7263" s="8" t="s">
        <v>33001</v>
      </c>
      <c r="K7263" s="8" t="s">
        <v>582</v>
      </c>
      <c r="L7263" s="10" t="s">
        <v>33002</v>
      </c>
      <c r="M7263" s="11" t="str">
        <f t="shared" si="341"/>
        <v>2023/5/11 16:05:20</v>
      </c>
      <c r="N7263" s="12">
        <v>45057</v>
      </c>
      <c r="O7263" s="10" t="s">
        <v>33003</v>
      </c>
      <c r="P7263" s="8" t="s">
        <v>585</v>
      </c>
      <c r="Q7263" s="8" t="s">
        <v>33004</v>
      </c>
      <c r="R7263" s="8" t="s">
        <v>33005</v>
      </c>
      <c r="S7263" s="8" t="s">
        <v>3223</v>
      </c>
      <c r="T7263" s="8" t="s">
        <v>3224</v>
      </c>
      <c r="U7263" s="8" t="s">
        <v>3225</v>
      </c>
      <c r="V7263" s="8" t="s">
        <v>582</v>
      </c>
      <c r="W7263" s="8" t="s">
        <v>582</v>
      </c>
      <c r="X7263" s="8" t="s">
        <v>582</v>
      </c>
      <c r="Y7263" s="8" t="s">
        <v>582</v>
      </c>
      <c r="Z7263" s="8" t="s">
        <v>582</v>
      </c>
      <c r="AA7263" s="8" t="s">
        <v>31</v>
      </c>
      <c r="AB7263" s="8" t="s">
        <v>591</v>
      </c>
      <c r="AC7263" s="8" t="s">
        <v>657</v>
      </c>
      <c r="AD7263" s="8" t="s">
        <v>593</v>
      </c>
      <c r="AE7263" s="8" t="s">
        <v>604</v>
      </c>
      <c r="AF7263" s="1">
        <v>1</v>
      </c>
    </row>
    <row r="7264" ht="25" customHeight="1" spans="1:32">
      <c r="A7264" s="1">
        <f>COUNTIF(企业分类!A:A,AA7264)</f>
        <v>1</v>
      </c>
      <c r="B7264" s="6" t="str">
        <f t="shared" si="339"/>
        <v>30天内曾在线</v>
      </c>
      <c r="C7264" s="7">
        <v>45046.9999884259</v>
      </c>
      <c r="D7264" s="6">
        <f t="shared" si="340"/>
        <v>-5.94314814815152</v>
      </c>
      <c r="E7264" s="8" t="s">
        <v>33006</v>
      </c>
      <c r="F7264" s="8" t="s">
        <v>578</v>
      </c>
      <c r="G7264" s="8" t="s">
        <v>19</v>
      </c>
      <c r="H7264" s="8" t="s">
        <v>579</v>
      </c>
      <c r="I7264" s="8" t="s">
        <v>580</v>
      </c>
      <c r="J7264" s="8" t="s">
        <v>33007</v>
      </c>
      <c r="K7264" s="8" t="s">
        <v>582</v>
      </c>
      <c r="L7264" s="10" t="s">
        <v>33008</v>
      </c>
      <c r="M7264" s="11" t="str">
        <f t="shared" si="341"/>
        <v>2023/5/6 22:38:07</v>
      </c>
      <c r="N7264" s="12">
        <v>45052</v>
      </c>
      <c r="O7264" s="10" t="s">
        <v>33009</v>
      </c>
      <c r="P7264" s="8" t="s">
        <v>585</v>
      </c>
      <c r="Q7264" s="8" t="s">
        <v>33010</v>
      </c>
      <c r="R7264" s="8" t="s">
        <v>33011</v>
      </c>
      <c r="S7264" s="8" t="s">
        <v>3223</v>
      </c>
      <c r="T7264" s="8" t="s">
        <v>3224</v>
      </c>
      <c r="U7264" s="8" t="s">
        <v>3225</v>
      </c>
      <c r="V7264" s="8" t="s">
        <v>582</v>
      </c>
      <c r="W7264" s="8" t="s">
        <v>582</v>
      </c>
      <c r="X7264" s="8" t="s">
        <v>582</v>
      </c>
      <c r="Y7264" s="8" t="s">
        <v>582</v>
      </c>
      <c r="Z7264" s="8" t="s">
        <v>582</v>
      </c>
      <c r="AA7264" s="8" t="s">
        <v>31</v>
      </c>
      <c r="AB7264" s="8" t="s">
        <v>591</v>
      </c>
      <c r="AC7264" s="8" t="s">
        <v>657</v>
      </c>
      <c r="AD7264" s="8" t="s">
        <v>593</v>
      </c>
      <c r="AE7264" s="8" t="s">
        <v>604</v>
      </c>
      <c r="AF7264" s="1">
        <v>1</v>
      </c>
    </row>
    <row r="7265" ht="25" customHeight="1" spans="1:32">
      <c r="A7265" s="1">
        <f>COUNTIF(企业分类!A:A,AA7265)</f>
        <v>1</v>
      </c>
      <c r="B7265" s="6" t="str">
        <f t="shared" si="339"/>
        <v>30天内曾在线</v>
      </c>
      <c r="C7265" s="7">
        <v>45046.9999884259</v>
      </c>
      <c r="D7265" s="6">
        <f t="shared" si="340"/>
        <v>-10.6924884259279</v>
      </c>
      <c r="E7265" s="8" t="s">
        <v>33012</v>
      </c>
      <c r="F7265" s="8" t="s">
        <v>578</v>
      </c>
      <c r="G7265" s="8" t="s">
        <v>19</v>
      </c>
      <c r="H7265" s="8" t="s">
        <v>579</v>
      </c>
      <c r="I7265" s="8" t="s">
        <v>580</v>
      </c>
      <c r="J7265" s="8" t="s">
        <v>33013</v>
      </c>
      <c r="K7265" s="8" t="s">
        <v>582</v>
      </c>
      <c r="L7265" s="10" t="s">
        <v>735</v>
      </c>
      <c r="M7265" s="11" t="str">
        <f t="shared" si="341"/>
        <v>2023/5/11 16:37:10</v>
      </c>
      <c r="N7265" s="12">
        <v>45057</v>
      </c>
      <c r="O7265" s="10" t="s">
        <v>736</v>
      </c>
      <c r="P7265" s="8" t="s">
        <v>585</v>
      </c>
      <c r="Q7265" s="8" t="s">
        <v>33014</v>
      </c>
      <c r="R7265" s="8" t="s">
        <v>33015</v>
      </c>
      <c r="S7265" s="8" t="s">
        <v>3223</v>
      </c>
      <c r="T7265" s="8" t="s">
        <v>3224</v>
      </c>
      <c r="U7265" s="8" t="s">
        <v>3225</v>
      </c>
      <c r="V7265" s="8" t="s">
        <v>582</v>
      </c>
      <c r="W7265" s="8" t="s">
        <v>582</v>
      </c>
      <c r="X7265" s="8" t="s">
        <v>582</v>
      </c>
      <c r="Y7265" s="8" t="s">
        <v>582</v>
      </c>
      <c r="Z7265" s="8" t="s">
        <v>582</v>
      </c>
      <c r="AA7265" s="8" t="s">
        <v>31</v>
      </c>
      <c r="AB7265" s="8" t="s">
        <v>591</v>
      </c>
      <c r="AC7265" s="8" t="s">
        <v>657</v>
      </c>
      <c r="AD7265" s="8" t="s">
        <v>593</v>
      </c>
      <c r="AE7265" s="8" t="s">
        <v>604</v>
      </c>
      <c r="AF7265" s="1">
        <v>1</v>
      </c>
    </row>
    <row r="7266" ht="25" customHeight="1" spans="1:32">
      <c r="A7266" s="1">
        <f>COUNTIF(企业分类!A:A,AA7266)</f>
        <v>1</v>
      </c>
      <c r="B7266" s="6" t="str">
        <f t="shared" si="339"/>
        <v>30天内曾在线</v>
      </c>
      <c r="C7266" s="7">
        <v>45046.9999884259</v>
      </c>
      <c r="D7266" s="6">
        <f t="shared" si="340"/>
        <v>-10.3532986111168</v>
      </c>
      <c r="E7266" s="8" t="s">
        <v>33016</v>
      </c>
      <c r="F7266" s="8" t="s">
        <v>578</v>
      </c>
      <c r="G7266" s="8" t="s">
        <v>19</v>
      </c>
      <c r="H7266" s="8" t="s">
        <v>579</v>
      </c>
      <c r="I7266" s="8" t="s">
        <v>580</v>
      </c>
      <c r="J7266" s="8" t="s">
        <v>33017</v>
      </c>
      <c r="K7266" s="8" t="s">
        <v>582</v>
      </c>
      <c r="L7266" s="10" t="s">
        <v>33018</v>
      </c>
      <c r="M7266" s="11" t="str">
        <f t="shared" si="341"/>
        <v>2023/5/11 8:28:44</v>
      </c>
      <c r="N7266" s="12">
        <v>45057</v>
      </c>
      <c r="O7266" s="10" t="s">
        <v>33019</v>
      </c>
      <c r="P7266" s="8" t="s">
        <v>585</v>
      </c>
      <c r="Q7266" s="8" t="s">
        <v>33020</v>
      </c>
      <c r="R7266" s="8" t="s">
        <v>33021</v>
      </c>
      <c r="S7266" s="8" t="s">
        <v>3223</v>
      </c>
      <c r="T7266" s="8" t="s">
        <v>3224</v>
      </c>
      <c r="U7266" s="8" t="s">
        <v>3225</v>
      </c>
      <c r="V7266" s="8" t="s">
        <v>582</v>
      </c>
      <c r="W7266" s="8" t="s">
        <v>582</v>
      </c>
      <c r="X7266" s="8" t="s">
        <v>582</v>
      </c>
      <c r="Y7266" s="8" t="s">
        <v>582</v>
      </c>
      <c r="Z7266" s="8" t="s">
        <v>582</v>
      </c>
      <c r="AA7266" s="8" t="s">
        <v>31</v>
      </c>
      <c r="AB7266" s="8" t="s">
        <v>591</v>
      </c>
      <c r="AC7266" s="8" t="s">
        <v>657</v>
      </c>
      <c r="AD7266" s="8" t="s">
        <v>593</v>
      </c>
      <c r="AE7266" s="8" t="s">
        <v>604</v>
      </c>
      <c r="AF7266" s="1">
        <v>1</v>
      </c>
    </row>
    <row r="7267" ht="25" customHeight="1" spans="1:32">
      <c r="A7267" s="1">
        <f>COUNTIF(企业分类!A:A,AA7267)</f>
        <v>1</v>
      </c>
      <c r="B7267" s="6" t="str">
        <f t="shared" si="339"/>
        <v>30天内曾在线</v>
      </c>
      <c r="C7267" s="7">
        <v>45046.9999884259</v>
      </c>
      <c r="D7267" s="6">
        <f t="shared" si="340"/>
        <v>-10.6913194444496</v>
      </c>
      <c r="E7267" s="8" t="s">
        <v>33022</v>
      </c>
      <c r="F7267" s="8" t="s">
        <v>578</v>
      </c>
      <c r="G7267" s="8" t="s">
        <v>19</v>
      </c>
      <c r="H7267" s="8" t="s">
        <v>579</v>
      </c>
      <c r="I7267" s="8" t="s">
        <v>580</v>
      </c>
      <c r="J7267" s="8" t="s">
        <v>33023</v>
      </c>
      <c r="K7267" s="8" t="s">
        <v>582</v>
      </c>
      <c r="L7267" s="10" t="s">
        <v>4598</v>
      </c>
      <c r="M7267" s="11" t="str">
        <f t="shared" si="341"/>
        <v>2023/5/11 16:35:29</v>
      </c>
      <c r="N7267" s="12">
        <v>45057</v>
      </c>
      <c r="O7267" s="10" t="s">
        <v>4599</v>
      </c>
      <c r="P7267" s="8" t="s">
        <v>585</v>
      </c>
      <c r="Q7267" s="8" t="s">
        <v>33024</v>
      </c>
      <c r="R7267" s="8" t="s">
        <v>33025</v>
      </c>
      <c r="S7267" s="8" t="s">
        <v>3223</v>
      </c>
      <c r="T7267" s="8" t="s">
        <v>3224</v>
      </c>
      <c r="U7267" s="8" t="s">
        <v>3225</v>
      </c>
      <c r="V7267" s="8" t="s">
        <v>582</v>
      </c>
      <c r="W7267" s="8" t="s">
        <v>582</v>
      </c>
      <c r="X7267" s="8" t="s">
        <v>582</v>
      </c>
      <c r="Y7267" s="8" t="s">
        <v>582</v>
      </c>
      <c r="Z7267" s="8" t="s">
        <v>582</v>
      </c>
      <c r="AA7267" s="8" t="s">
        <v>31</v>
      </c>
      <c r="AB7267" s="8" t="s">
        <v>591</v>
      </c>
      <c r="AC7267" s="8" t="s">
        <v>657</v>
      </c>
      <c r="AD7267" s="8" t="s">
        <v>593</v>
      </c>
      <c r="AE7267" s="8" t="s">
        <v>604</v>
      </c>
      <c r="AF7267" s="1">
        <v>1</v>
      </c>
    </row>
    <row r="7268" ht="25" customHeight="1" spans="1:32">
      <c r="A7268" s="1">
        <f>COUNTIF(企业分类!A:A,AA7268)</f>
        <v>1</v>
      </c>
      <c r="B7268" s="6" t="str">
        <f t="shared" si="339"/>
        <v>30天内曾在线</v>
      </c>
      <c r="C7268" s="7">
        <v>45046.9999884259</v>
      </c>
      <c r="D7268" s="6">
        <f t="shared" si="340"/>
        <v>-10.6629976851909</v>
      </c>
      <c r="E7268" s="8" t="s">
        <v>33026</v>
      </c>
      <c r="F7268" s="8" t="s">
        <v>578</v>
      </c>
      <c r="G7268" s="8" t="s">
        <v>19</v>
      </c>
      <c r="H7268" s="8" t="s">
        <v>579</v>
      </c>
      <c r="I7268" s="8" t="s">
        <v>580</v>
      </c>
      <c r="J7268" s="8" t="s">
        <v>33027</v>
      </c>
      <c r="K7268" s="8" t="s">
        <v>582</v>
      </c>
      <c r="L7268" s="10" t="s">
        <v>33028</v>
      </c>
      <c r="M7268" s="11" t="str">
        <f t="shared" si="341"/>
        <v>2023/5/11 15:54:42</v>
      </c>
      <c r="N7268" s="12">
        <v>45057</v>
      </c>
      <c r="O7268" s="10" t="s">
        <v>33029</v>
      </c>
      <c r="P7268" s="8" t="s">
        <v>585</v>
      </c>
      <c r="Q7268" s="8" t="s">
        <v>33030</v>
      </c>
      <c r="R7268" s="8" t="s">
        <v>33031</v>
      </c>
      <c r="S7268" s="8" t="s">
        <v>626</v>
      </c>
      <c r="T7268" s="8" t="s">
        <v>627</v>
      </c>
      <c r="U7268" s="8" t="s">
        <v>628</v>
      </c>
      <c r="V7268" s="8" t="s">
        <v>582</v>
      </c>
      <c r="W7268" s="8" t="s">
        <v>582</v>
      </c>
      <c r="X7268" s="8" t="s">
        <v>582</v>
      </c>
      <c r="Y7268" s="8" t="s">
        <v>582</v>
      </c>
      <c r="Z7268" s="8" t="s">
        <v>582</v>
      </c>
      <c r="AA7268" s="8" t="s">
        <v>66</v>
      </c>
      <c r="AB7268" s="8" t="s">
        <v>591</v>
      </c>
      <c r="AC7268" s="8" t="s">
        <v>657</v>
      </c>
      <c r="AD7268" s="8" t="s">
        <v>593</v>
      </c>
      <c r="AE7268" s="8" t="s">
        <v>604</v>
      </c>
      <c r="AF7268" s="1">
        <v>1</v>
      </c>
    </row>
    <row r="7269" ht="25" customHeight="1" spans="1:32">
      <c r="A7269" s="1">
        <f>COUNTIF(企业分类!A:A,AA7269)</f>
        <v>1</v>
      </c>
      <c r="B7269" s="6" t="str">
        <f t="shared" si="339"/>
        <v>30天内曾在线</v>
      </c>
      <c r="C7269" s="7">
        <v>45046.9999884259</v>
      </c>
      <c r="D7269" s="6">
        <f t="shared" si="340"/>
        <v>-10.6479050925918</v>
      </c>
      <c r="E7269" s="8" t="s">
        <v>33032</v>
      </c>
      <c r="F7269" s="8" t="s">
        <v>578</v>
      </c>
      <c r="G7269" s="8" t="s">
        <v>19</v>
      </c>
      <c r="H7269" s="8" t="s">
        <v>579</v>
      </c>
      <c r="I7269" s="8" t="s">
        <v>580</v>
      </c>
      <c r="J7269" s="8" t="s">
        <v>33033</v>
      </c>
      <c r="K7269" s="8" t="s">
        <v>582</v>
      </c>
      <c r="L7269" s="10" t="s">
        <v>33034</v>
      </c>
      <c r="M7269" s="11" t="str">
        <f t="shared" si="341"/>
        <v>2023/5/11 15:32:58</v>
      </c>
      <c r="N7269" s="12">
        <v>45057</v>
      </c>
      <c r="O7269" s="10" t="s">
        <v>33035</v>
      </c>
      <c r="P7269" s="8" t="s">
        <v>585</v>
      </c>
      <c r="Q7269" s="8" t="s">
        <v>33036</v>
      </c>
      <c r="R7269" s="8" t="s">
        <v>33037</v>
      </c>
      <c r="S7269" s="8" t="s">
        <v>3223</v>
      </c>
      <c r="T7269" s="8" t="s">
        <v>3224</v>
      </c>
      <c r="U7269" s="8" t="s">
        <v>3225</v>
      </c>
      <c r="V7269" s="8" t="s">
        <v>582</v>
      </c>
      <c r="W7269" s="8" t="s">
        <v>582</v>
      </c>
      <c r="X7269" s="8" t="s">
        <v>582</v>
      </c>
      <c r="Y7269" s="8" t="s">
        <v>582</v>
      </c>
      <c r="Z7269" s="8" t="s">
        <v>582</v>
      </c>
      <c r="AA7269" s="8" t="s">
        <v>31</v>
      </c>
      <c r="AB7269" s="8" t="s">
        <v>591</v>
      </c>
      <c r="AC7269" s="8" t="s">
        <v>657</v>
      </c>
      <c r="AD7269" s="8" t="s">
        <v>593</v>
      </c>
      <c r="AE7269" s="8" t="s">
        <v>604</v>
      </c>
      <c r="AF7269" s="1">
        <v>1</v>
      </c>
    </row>
    <row r="7270" ht="25" customHeight="1" spans="1:32">
      <c r="A7270" s="1">
        <f>COUNTIF(企业分类!A:A,AA7270)</f>
        <v>1</v>
      </c>
      <c r="B7270" s="6" t="str">
        <f t="shared" si="339"/>
        <v>30天内曾在线</v>
      </c>
      <c r="C7270" s="7">
        <v>45046.9999884259</v>
      </c>
      <c r="D7270" s="6">
        <f t="shared" si="340"/>
        <v>-10.6922453703737</v>
      </c>
      <c r="E7270" s="8" t="s">
        <v>33038</v>
      </c>
      <c r="F7270" s="8" t="s">
        <v>578</v>
      </c>
      <c r="G7270" s="8" t="s">
        <v>19</v>
      </c>
      <c r="H7270" s="8" t="s">
        <v>579</v>
      </c>
      <c r="I7270" s="8" t="s">
        <v>580</v>
      </c>
      <c r="J7270" s="8" t="s">
        <v>33039</v>
      </c>
      <c r="K7270" s="8" t="s">
        <v>582</v>
      </c>
      <c r="L7270" s="10" t="s">
        <v>2347</v>
      </c>
      <c r="M7270" s="11" t="str">
        <f t="shared" si="341"/>
        <v>2023/5/11 16:36:49</v>
      </c>
      <c r="N7270" s="12">
        <v>45057</v>
      </c>
      <c r="O7270" s="10" t="s">
        <v>2348</v>
      </c>
      <c r="P7270" s="8" t="s">
        <v>585</v>
      </c>
      <c r="Q7270" s="8" t="s">
        <v>33040</v>
      </c>
      <c r="R7270" s="8" t="s">
        <v>33041</v>
      </c>
      <c r="S7270" s="8" t="s">
        <v>3223</v>
      </c>
      <c r="T7270" s="8" t="s">
        <v>3224</v>
      </c>
      <c r="U7270" s="8" t="s">
        <v>3225</v>
      </c>
      <c r="V7270" s="8" t="s">
        <v>582</v>
      </c>
      <c r="W7270" s="8" t="s">
        <v>582</v>
      </c>
      <c r="X7270" s="8" t="s">
        <v>582</v>
      </c>
      <c r="Y7270" s="8" t="s">
        <v>582</v>
      </c>
      <c r="Z7270" s="8" t="s">
        <v>582</v>
      </c>
      <c r="AA7270" s="8" t="s">
        <v>31</v>
      </c>
      <c r="AB7270" s="8" t="s">
        <v>591</v>
      </c>
      <c r="AC7270" s="8" t="s">
        <v>657</v>
      </c>
      <c r="AD7270" s="8" t="s">
        <v>593</v>
      </c>
      <c r="AE7270" s="8" t="s">
        <v>604</v>
      </c>
      <c r="AF7270" s="1">
        <v>1</v>
      </c>
    </row>
    <row r="7271" ht="25" customHeight="1" spans="1:32">
      <c r="A7271" s="1">
        <f>COUNTIF(企业分类!A:A,AA7271)</f>
        <v>1</v>
      </c>
      <c r="B7271" s="6" t="str">
        <f t="shared" si="339"/>
        <v>30天内曾在线</v>
      </c>
      <c r="C7271" s="7">
        <v>45046.9999884259</v>
      </c>
      <c r="D7271" s="6">
        <f t="shared" si="340"/>
        <v>-10.6920023148195</v>
      </c>
      <c r="E7271" s="8" t="s">
        <v>33042</v>
      </c>
      <c r="F7271" s="8" t="s">
        <v>578</v>
      </c>
      <c r="G7271" s="8" t="s">
        <v>19</v>
      </c>
      <c r="H7271" s="8" t="s">
        <v>579</v>
      </c>
      <c r="I7271" s="8" t="s">
        <v>580</v>
      </c>
      <c r="J7271" s="8" t="s">
        <v>33043</v>
      </c>
      <c r="K7271" s="8" t="s">
        <v>582</v>
      </c>
      <c r="L7271" s="10" t="s">
        <v>3580</v>
      </c>
      <c r="M7271" s="11" t="str">
        <f t="shared" si="341"/>
        <v>2023/5/11 16:36:28</v>
      </c>
      <c r="N7271" s="12">
        <v>45057</v>
      </c>
      <c r="O7271" s="10" t="s">
        <v>3581</v>
      </c>
      <c r="P7271" s="8" t="s">
        <v>585</v>
      </c>
      <c r="Q7271" s="8" t="s">
        <v>33044</v>
      </c>
      <c r="R7271" s="8" t="s">
        <v>33045</v>
      </c>
      <c r="S7271" s="8" t="s">
        <v>3223</v>
      </c>
      <c r="T7271" s="8" t="s">
        <v>3224</v>
      </c>
      <c r="U7271" s="8" t="s">
        <v>3225</v>
      </c>
      <c r="V7271" s="8" t="s">
        <v>582</v>
      </c>
      <c r="W7271" s="8" t="s">
        <v>582</v>
      </c>
      <c r="X7271" s="8" t="s">
        <v>582</v>
      </c>
      <c r="Y7271" s="8" t="s">
        <v>582</v>
      </c>
      <c r="Z7271" s="8" t="s">
        <v>582</v>
      </c>
      <c r="AA7271" s="8" t="s">
        <v>31</v>
      </c>
      <c r="AB7271" s="8" t="s">
        <v>591</v>
      </c>
      <c r="AC7271" s="8" t="s">
        <v>657</v>
      </c>
      <c r="AD7271" s="8" t="s">
        <v>593</v>
      </c>
      <c r="AE7271" s="8" t="s">
        <v>604</v>
      </c>
      <c r="AF7271" s="1">
        <v>1</v>
      </c>
    </row>
    <row r="7272" ht="25" customHeight="1" spans="1:32">
      <c r="A7272" s="1">
        <f>COUNTIF(企业分类!A:A,AA7272)</f>
        <v>1</v>
      </c>
      <c r="B7272" s="6" t="str">
        <f t="shared" si="339"/>
        <v>30天内曾在线</v>
      </c>
      <c r="C7272" s="7">
        <v>45046.9999884259</v>
      </c>
      <c r="D7272" s="6">
        <f t="shared" si="340"/>
        <v>-10.6919675925965</v>
      </c>
      <c r="E7272" s="8" t="s">
        <v>33046</v>
      </c>
      <c r="F7272" s="8" t="s">
        <v>578</v>
      </c>
      <c r="G7272" s="8" t="s">
        <v>19</v>
      </c>
      <c r="H7272" s="8" t="s">
        <v>579</v>
      </c>
      <c r="I7272" s="8" t="s">
        <v>580</v>
      </c>
      <c r="J7272" s="8" t="s">
        <v>33047</v>
      </c>
      <c r="K7272" s="8" t="s">
        <v>582</v>
      </c>
      <c r="L7272" s="10" t="s">
        <v>2109</v>
      </c>
      <c r="M7272" s="11" t="str">
        <f t="shared" si="341"/>
        <v>2023/5/11 16:36:25</v>
      </c>
      <c r="N7272" s="12">
        <v>45057</v>
      </c>
      <c r="O7272" s="10" t="s">
        <v>2110</v>
      </c>
      <c r="P7272" s="8" t="s">
        <v>585</v>
      </c>
      <c r="Q7272" s="8" t="s">
        <v>33048</v>
      </c>
      <c r="R7272" s="8" t="s">
        <v>33049</v>
      </c>
      <c r="S7272" s="8" t="s">
        <v>3223</v>
      </c>
      <c r="T7272" s="8" t="s">
        <v>3224</v>
      </c>
      <c r="U7272" s="8" t="s">
        <v>3225</v>
      </c>
      <c r="V7272" s="8" t="s">
        <v>582</v>
      </c>
      <c r="W7272" s="8" t="s">
        <v>582</v>
      </c>
      <c r="X7272" s="8" t="s">
        <v>582</v>
      </c>
      <c r="Y7272" s="8" t="s">
        <v>582</v>
      </c>
      <c r="Z7272" s="8" t="s">
        <v>582</v>
      </c>
      <c r="AA7272" s="8" t="s">
        <v>31</v>
      </c>
      <c r="AB7272" s="8" t="s">
        <v>591</v>
      </c>
      <c r="AC7272" s="8" t="s">
        <v>657</v>
      </c>
      <c r="AD7272" s="8" t="s">
        <v>593</v>
      </c>
      <c r="AE7272" s="8" t="s">
        <v>604</v>
      </c>
      <c r="AF7272" s="1">
        <v>1</v>
      </c>
    </row>
    <row r="7273" ht="25" customHeight="1" spans="1:32">
      <c r="A7273" s="1">
        <f>COUNTIF(企业分类!A:A,AA7273)</f>
        <v>1</v>
      </c>
      <c r="B7273" s="6" t="str">
        <f t="shared" si="339"/>
        <v>30天内曾在线</v>
      </c>
      <c r="C7273" s="7">
        <v>45046.9999884259</v>
      </c>
      <c r="D7273" s="6">
        <f t="shared" si="340"/>
        <v>-10.6724884259311</v>
      </c>
      <c r="E7273" s="8" t="s">
        <v>33050</v>
      </c>
      <c r="F7273" s="8" t="s">
        <v>578</v>
      </c>
      <c r="G7273" s="8" t="s">
        <v>19</v>
      </c>
      <c r="H7273" s="8" t="s">
        <v>579</v>
      </c>
      <c r="I7273" s="8" t="s">
        <v>580</v>
      </c>
      <c r="J7273" s="8" t="s">
        <v>33051</v>
      </c>
      <c r="K7273" s="8" t="s">
        <v>582</v>
      </c>
      <c r="L7273" s="10" t="s">
        <v>33052</v>
      </c>
      <c r="M7273" s="11" t="str">
        <f t="shared" si="341"/>
        <v>2023/5/11 16:08:22</v>
      </c>
      <c r="N7273" s="12">
        <v>45057</v>
      </c>
      <c r="O7273" s="10" t="s">
        <v>33053</v>
      </c>
      <c r="P7273" s="8" t="s">
        <v>585</v>
      </c>
      <c r="Q7273" s="8" t="s">
        <v>33054</v>
      </c>
      <c r="R7273" s="8" t="s">
        <v>33055</v>
      </c>
      <c r="S7273" s="8" t="s">
        <v>3223</v>
      </c>
      <c r="T7273" s="8" t="s">
        <v>3224</v>
      </c>
      <c r="U7273" s="8" t="s">
        <v>3225</v>
      </c>
      <c r="V7273" s="8" t="s">
        <v>582</v>
      </c>
      <c r="W7273" s="8" t="s">
        <v>582</v>
      </c>
      <c r="X7273" s="8" t="s">
        <v>582</v>
      </c>
      <c r="Y7273" s="8" t="s">
        <v>582</v>
      </c>
      <c r="Z7273" s="8" t="s">
        <v>582</v>
      </c>
      <c r="AA7273" s="8" t="s">
        <v>31</v>
      </c>
      <c r="AB7273" s="8" t="s">
        <v>591</v>
      </c>
      <c r="AC7273" s="8" t="s">
        <v>657</v>
      </c>
      <c r="AD7273" s="8" t="s">
        <v>593</v>
      </c>
      <c r="AE7273" s="8" t="s">
        <v>604</v>
      </c>
      <c r="AF7273" s="1">
        <v>1</v>
      </c>
    </row>
    <row r="7274" ht="25" customHeight="1" spans="1:32">
      <c r="A7274" s="1">
        <f>COUNTIF(企业分类!A:A,AA7274)</f>
        <v>1</v>
      </c>
      <c r="B7274" s="6" t="str">
        <f t="shared" si="339"/>
        <v>30天内曾在线</v>
      </c>
      <c r="C7274" s="7">
        <v>45046.9999884259</v>
      </c>
      <c r="D7274" s="6">
        <f t="shared" si="340"/>
        <v>-10.6769444444508</v>
      </c>
      <c r="E7274" s="8" t="s">
        <v>33056</v>
      </c>
      <c r="F7274" s="8" t="s">
        <v>578</v>
      </c>
      <c r="G7274" s="8" t="s">
        <v>19</v>
      </c>
      <c r="H7274" s="8" t="s">
        <v>579</v>
      </c>
      <c r="I7274" s="8" t="s">
        <v>580</v>
      </c>
      <c r="J7274" s="8" t="s">
        <v>33057</v>
      </c>
      <c r="K7274" s="8" t="s">
        <v>582</v>
      </c>
      <c r="L7274" s="10" t="s">
        <v>33058</v>
      </c>
      <c r="M7274" s="11" t="str">
        <f t="shared" si="341"/>
        <v>2023/5/11 16:14:47</v>
      </c>
      <c r="N7274" s="12">
        <v>45057</v>
      </c>
      <c r="O7274" s="10" t="s">
        <v>19807</v>
      </c>
      <c r="P7274" s="8" t="s">
        <v>585</v>
      </c>
      <c r="Q7274" s="8" t="s">
        <v>33059</v>
      </c>
      <c r="R7274" s="8" t="s">
        <v>33060</v>
      </c>
      <c r="S7274" s="8" t="s">
        <v>3223</v>
      </c>
      <c r="T7274" s="8" t="s">
        <v>3224</v>
      </c>
      <c r="U7274" s="8" t="s">
        <v>3225</v>
      </c>
      <c r="V7274" s="8" t="s">
        <v>582</v>
      </c>
      <c r="W7274" s="8" t="s">
        <v>582</v>
      </c>
      <c r="X7274" s="8" t="s">
        <v>582</v>
      </c>
      <c r="Y7274" s="8" t="s">
        <v>582</v>
      </c>
      <c r="Z7274" s="8" t="s">
        <v>582</v>
      </c>
      <c r="AA7274" s="8" t="s">
        <v>31</v>
      </c>
      <c r="AB7274" s="8" t="s">
        <v>591</v>
      </c>
      <c r="AC7274" s="8" t="s">
        <v>657</v>
      </c>
      <c r="AD7274" s="8" t="s">
        <v>593</v>
      </c>
      <c r="AE7274" s="8" t="s">
        <v>604</v>
      </c>
      <c r="AF7274" s="1">
        <v>1</v>
      </c>
    </row>
    <row r="7275" ht="25" customHeight="1" spans="1:32">
      <c r="A7275" s="1">
        <f>COUNTIF(企业分类!A:A,AA7275)</f>
        <v>1</v>
      </c>
      <c r="B7275" s="6" t="str">
        <f t="shared" si="339"/>
        <v>30天内曾在线</v>
      </c>
      <c r="C7275" s="7">
        <v>45046.9999884259</v>
      </c>
      <c r="D7275" s="6">
        <f t="shared" si="340"/>
        <v>-9.76557870370743</v>
      </c>
      <c r="E7275" s="8" t="s">
        <v>33061</v>
      </c>
      <c r="F7275" s="8" t="s">
        <v>578</v>
      </c>
      <c r="G7275" s="8" t="s">
        <v>19</v>
      </c>
      <c r="H7275" s="8" t="s">
        <v>579</v>
      </c>
      <c r="I7275" s="8" t="s">
        <v>580</v>
      </c>
      <c r="J7275" s="8" t="s">
        <v>33062</v>
      </c>
      <c r="K7275" s="8" t="s">
        <v>582</v>
      </c>
      <c r="L7275" s="10" t="s">
        <v>33063</v>
      </c>
      <c r="M7275" s="11" t="str">
        <f t="shared" si="341"/>
        <v>2023/5/10 18:22:25</v>
      </c>
      <c r="N7275" s="12">
        <v>45056</v>
      </c>
      <c r="O7275" s="10" t="s">
        <v>16933</v>
      </c>
      <c r="P7275" s="8" t="s">
        <v>585</v>
      </c>
      <c r="Q7275" s="8" t="s">
        <v>33064</v>
      </c>
      <c r="R7275" s="8" t="s">
        <v>33065</v>
      </c>
      <c r="S7275" s="8" t="s">
        <v>3223</v>
      </c>
      <c r="T7275" s="8" t="s">
        <v>3224</v>
      </c>
      <c r="U7275" s="8" t="s">
        <v>3225</v>
      </c>
      <c r="V7275" s="8" t="s">
        <v>582</v>
      </c>
      <c r="W7275" s="8" t="s">
        <v>582</v>
      </c>
      <c r="X7275" s="8" t="s">
        <v>582</v>
      </c>
      <c r="Y7275" s="8" t="s">
        <v>582</v>
      </c>
      <c r="Z7275" s="8" t="s">
        <v>582</v>
      </c>
      <c r="AA7275" s="8" t="s">
        <v>31</v>
      </c>
      <c r="AB7275" s="8" t="s">
        <v>591</v>
      </c>
      <c r="AC7275" s="8" t="s">
        <v>657</v>
      </c>
      <c r="AD7275" s="8" t="s">
        <v>593</v>
      </c>
      <c r="AE7275" s="8" t="s">
        <v>604</v>
      </c>
      <c r="AF7275" s="1">
        <v>1</v>
      </c>
    </row>
    <row r="7276" ht="25" customHeight="1" spans="1:32">
      <c r="A7276" s="1">
        <f>COUNTIF(企业分类!A:A,AA7276)</f>
        <v>1</v>
      </c>
      <c r="B7276" s="6" t="str">
        <f t="shared" si="339"/>
        <v>30天内曾在线</v>
      </c>
      <c r="C7276" s="7">
        <v>45046.9999884259</v>
      </c>
      <c r="D7276" s="6">
        <f t="shared" si="340"/>
        <v>-10.6242708333375</v>
      </c>
      <c r="E7276" s="8" t="s">
        <v>33066</v>
      </c>
      <c r="F7276" s="8" t="s">
        <v>578</v>
      </c>
      <c r="G7276" s="8" t="s">
        <v>19</v>
      </c>
      <c r="H7276" s="8" t="s">
        <v>579</v>
      </c>
      <c r="I7276" s="8" t="s">
        <v>580</v>
      </c>
      <c r="J7276" s="8" t="s">
        <v>33067</v>
      </c>
      <c r="K7276" s="8" t="s">
        <v>582</v>
      </c>
      <c r="L7276" s="10" t="s">
        <v>33068</v>
      </c>
      <c r="M7276" s="11" t="str">
        <f t="shared" si="341"/>
        <v>2023/5/11 14:58:56</v>
      </c>
      <c r="N7276" s="12">
        <v>45057</v>
      </c>
      <c r="O7276" s="10" t="s">
        <v>33069</v>
      </c>
      <c r="P7276" s="8" t="s">
        <v>585</v>
      </c>
      <c r="Q7276" s="8" t="s">
        <v>33070</v>
      </c>
      <c r="R7276" s="8" t="s">
        <v>33071</v>
      </c>
      <c r="S7276" s="8" t="s">
        <v>3223</v>
      </c>
      <c r="T7276" s="8" t="s">
        <v>3224</v>
      </c>
      <c r="U7276" s="8" t="s">
        <v>3225</v>
      </c>
      <c r="V7276" s="8" t="s">
        <v>582</v>
      </c>
      <c r="W7276" s="8" t="s">
        <v>582</v>
      </c>
      <c r="X7276" s="8" t="s">
        <v>582</v>
      </c>
      <c r="Y7276" s="8" t="s">
        <v>582</v>
      </c>
      <c r="Z7276" s="8" t="s">
        <v>582</v>
      </c>
      <c r="AA7276" s="8" t="s">
        <v>31</v>
      </c>
      <c r="AB7276" s="8" t="s">
        <v>591</v>
      </c>
      <c r="AC7276" s="8" t="s">
        <v>657</v>
      </c>
      <c r="AD7276" s="8" t="s">
        <v>593</v>
      </c>
      <c r="AE7276" s="8" t="s">
        <v>604</v>
      </c>
      <c r="AF7276" s="1">
        <v>1</v>
      </c>
    </row>
    <row r="7277" ht="25" customHeight="1" spans="1:32">
      <c r="A7277" s="1">
        <f>COUNTIF(企业分类!A:A,AA7277)</f>
        <v>1</v>
      </c>
      <c r="B7277" s="6" t="str">
        <f t="shared" si="339"/>
        <v>30天内曾在线</v>
      </c>
      <c r="C7277" s="7">
        <v>45046.9999884259</v>
      </c>
      <c r="D7277" s="6">
        <f t="shared" si="340"/>
        <v>-10.6917592592654</v>
      </c>
      <c r="E7277" s="8" t="s">
        <v>33072</v>
      </c>
      <c r="F7277" s="8" t="s">
        <v>578</v>
      </c>
      <c r="G7277" s="8" t="s">
        <v>19</v>
      </c>
      <c r="H7277" s="8" t="s">
        <v>579</v>
      </c>
      <c r="I7277" s="8" t="s">
        <v>580</v>
      </c>
      <c r="J7277" s="8" t="s">
        <v>33073</v>
      </c>
      <c r="K7277" s="8" t="s">
        <v>582</v>
      </c>
      <c r="L7277" s="10" t="s">
        <v>1306</v>
      </c>
      <c r="M7277" s="11" t="str">
        <f t="shared" si="341"/>
        <v>2023/5/11 16:36:07</v>
      </c>
      <c r="N7277" s="12">
        <v>45057</v>
      </c>
      <c r="O7277" s="10" t="s">
        <v>1307</v>
      </c>
      <c r="P7277" s="8" t="s">
        <v>585</v>
      </c>
      <c r="Q7277" s="8" t="s">
        <v>33074</v>
      </c>
      <c r="R7277" s="8" t="s">
        <v>33075</v>
      </c>
      <c r="S7277" s="8" t="s">
        <v>3223</v>
      </c>
      <c r="T7277" s="8" t="s">
        <v>3224</v>
      </c>
      <c r="U7277" s="8" t="s">
        <v>3225</v>
      </c>
      <c r="V7277" s="8" t="s">
        <v>582</v>
      </c>
      <c r="W7277" s="8" t="s">
        <v>582</v>
      </c>
      <c r="X7277" s="8" t="s">
        <v>582</v>
      </c>
      <c r="Y7277" s="8" t="s">
        <v>582</v>
      </c>
      <c r="Z7277" s="8" t="s">
        <v>582</v>
      </c>
      <c r="AA7277" s="8" t="s">
        <v>31</v>
      </c>
      <c r="AB7277" s="8" t="s">
        <v>591</v>
      </c>
      <c r="AC7277" s="8" t="s">
        <v>657</v>
      </c>
      <c r="AD7277" s="8" t="s">
        <v>593</v>
      </c>
      <c r="AE7277" s="8" t="s">
        <v>604</v>
      </c>
      <c r="AF7277" s="1">
        <v>1</v>
      </c>
    </row>
    <row r="7278" ht="25" customHeight="1" spans="1:32">
      <c r="A7278" s="1">
        <f>COUNTIF(企业分类!A:A,AA7278)</f>
        <v>1</v>
      </c>
      <c r="B7278" s="6" t="str">
        <f t="shared" si="339"/>
        <v>30天内曾在线</v>
      </c>
      <c r="C7278" s="7">
        <v>45046.9999884259</v>
      </c>
      <c r="D7278" s="6">
        <f t="shared" si="340"/>
        <v>-10.6841898148195</v>
      </c>
      <c r="E7278" s="8" t="s">
        <v>33076</v>
      </c>
      <c r="F7278" s="8" t="s">
        <v>578</v>
      </c>
      <c r="G7278" s="8" t="s">
        <v>19</v>
      </c>
      <c r="H7278" s="8" t="s">
        <v>579</v>
      </c>
      <c r="I7278" s="8" t="s">
        <v>580</v>
      </c>
      <c r="J7278" s="8" t="s">
        <v>33077</v>
      </c>
      <c r="K7278" s="8" t="s">
        <v>582</v>
      </c>
      <c r="L7278" s="10" t="s">
        <v>33078</v>
      </c>
      <c r="M7278" s="11" t="str">
        <f t="shared" si="341"/>
        <v>2023/5/11 16:25:13</v>
      </c>
      <c r="N7278" s="12">
        <v>45057</v>
      </c>
      <c r="O7278" s="10" t="s">
        <v>33079</v>
      </c>
      <c r="P7278" s="8" t="s">
        <v>585</v>
      </c>
      <c r="Q7278" s="8" t="s">
        <v>33080</v>
      </c>
      <c r="R7278" s="8" t="s">
        <v>33081</v>
      </c>
      <c r="S7278" s="8" t="s">
        <v>588</v>
      </c>
      <c r="T7278" s="8" t="s">
        <v>589</v>
      </c>
      <c r="U7278" s="8" t="s">
        <v>590</v>
      </c>
      <c r="V7278" s="8" t="s">
        <v>582</v>
      </c>
      <c r="W7278" s="8" t="s">
        <v>582</v>
      </c>
      <c r="X7278" s="8" t="s">
        <v>582</v>
      </c>
      <c r="Y7278" s="8" t="s">
        <v>582</v>
      </c>
      <c r="Z7278" s="8" t="s">
        <v>582</v>
      </c>
      <c r="AA7278" s="8" t="s">
        <v>160</v>
      </c>
      <c r="AB7278" s="8" t="s">
        <v>591</v>
      </c>
      <c r="AC7278" s="8" t="s">
        <v>592</v>
      </c>
      <c r="AD7278" s="8" t="s">
        <v>593</v>
      </c>
      <c r="AE7278" s="8" t="s">
        <v>604</v>
      </c>
      <c r="AF7278" s="1">
        <v>1</v>
      </c>
    </row>
    <row r="7279" ht="25" customHeight="1" spans="1:32">
      <c r="A7279" s="1">
        <f>COUNTIF(企业分类!A:A,AA7279)</f>
        <v>1</v>
      </c>
      <c r="B7279" s="6" t="str">
        <f t="shared" si="339"/>
        <v>30天内曾在线</v>
      </c>
      <c r="C7279" s="7">
        <v>45046.9999884259</v>
      </c>
      <c r="D7279" s="6">
        <f t="shared" si="340"/>
        <v>-10.6790393518531</v>
      </c>
      <c r="E7279" s="8" t="s">
        <v>33082</v>
      </c>
      <c r="F7279" s="8" t="s">
        <v>578</v>
      </c>
      <c r="G7279" s="8" t="s">
        <v>19</v>
      </c>
      <c r="H7279" s="8" t="s">
        <v>579</v>
      </c>
      <c r="I7279" s="8" t="s">
        <v>580</v>
      </c>
      <c r="J7279" s="8" t="s">
        <v>33083</v>
      </c>
      <c r="K7279" s="8" t="s">
        <v>582</v>
      </c>
      <c r="L7279" s="10" t="s">
        <v>33084</v>
      </c>
      <c r="M7279" s="11" t="str">
        <f t="shared" si="341"/>
        <v>2023/5/11 16:17:48</v>
      </c>
      <c r="N7279" s="12">
        <v>45057</v>
      </c>
      <c r="O7279" s="10" t="s">
        <v>33085</v>
      </c>
      <c r="P7279" s="8" t="s">
        <v>585</v>
      </c>
      <c r="Q7279" s="8" t="s">
        <v>33086</v>
      </c>
      <c r="R7279" s="8" t="s">
        <v>33087</v>
      </c>
      <c r="S7279" s="8" t="s">
        <v>3223</v>
      </c>
      <c r="T7279" s="8" t="s">
        <v>3224</v>
      </c>
      <c r="U7279" s="8" t="s">
        <v>3225</v>
      </c>
      <c r="V7279" s="8" t="s">
        <v>582</v>
      </c>
      <c r="W7279" s="8" t="s">
        <v>582</v>
      </c>
      <c r="X7279" s="8" t="s">
        <v>582</v>
      </c>
      <c r="Y7279" s="8" t="s">
        <v>582</v>
      </c>
      <c r="Z7279" s="8" t="s">
        <v>582</v>
      </c>
      <c r="AA7279" s="8" t="s">
        <v>31</v>
      </c>
      <c r="AB7279" s="8" t="s">
        <v>591</v>
      </c>
      <c r="AC7279" s="8" t="s">
        <v>657</v>
      </c>
      <c r="AD7279" s="8" t="s">
        <v>593</v>
      </c>
      <c r="AE7279" s="8" t="s">
        <v>604</v>
      </c>
      <c r="AF7279" s="1">
        <v>1</v>
      </c>
    </row>
    <row r="7280" ht="25" customHeight="1" spans="1:32">
      <c r="A7280" s="1">
        <f>COUNTIF(企业分类!A:A,AA7280)</f>
        <v>1</v>
      </c>
      <c r="B7280" s="6" t="str">
        <f t="shared" si="339"/>
        <v>30天内曾在线</v>
      </c>
      <c r="C7280" s="7">
        <v>45046.9999884259</v>
      </c>
      <c r="D7280" s="6">
        <f t="shared" si="340"/>
        <v>-10.6918750000041</v>
      </c>
      <c r="E7280" s="8" t="s">
        <v>33088</v>
      </c>
      <c r="F7280" s="8" t="s">
        <v>578</v>
      </c>
      <c r="G7280" s="8" t="s">
        <v>19</v>
      </c>
      <c r="H7280" s="8" t="s">
        <v>579</v>
      </c>
      <c r="I7280" s="8" t="s">
        <v>580</v>
      </c>
      <c r="J7280" s="8" t="s">
        <v>33089</v>
      </c>
      <c r="K7280" s="8" t="s">
        <v>582</v>
      </c>
      <c r="L7280" s="10" t="s">
        <v>901</v>
      </c>
      <c r="M7280" s="11" t="str">
        <f t="shared" si="341"/>
        <v>2023/5/11 16:36:17</v>
      </c>
      <c r="N7280" s="12">
        <v>45057</v>
      </c>
      <c r="O7280" s="10" t="s">
        <v>902</v>
      </c>
      <c r="P7280" s="8" t="s">
        <v>585</v>
      </c>
      <c r="Q7280" s="8" t="s">
        <v>33090</v>
      </c>
      <c r="R7280" s="8" t="s">
        <v>33091</v>
      </c>
      <c r="S7280" s="8" t="s">
        <v>3223</v>
      </c>
      <c r="T7280" s="8" t="s">
        <v>3224</v>
      </c>
      <c r="U7280" s="8" t="s">
        <v>3225</v>
      </c>
      <c r="V7280" s="8" t="s">
        <v>582</v>
      </c>
      <c r="W7280" s="8" t="s">
        <v>582</v>
      </c>
      <c r="X7280" s="8" t="s">
        <v>582</v>
      </c>
      <c r="Y7280" s="8" t="s">
        <v>582</v>
      </c>
      <c r="Z7280" s="8" t="s">
        <v>582</v>
      </c>
      <c r="AA7280" s="8" t="s">
        <v>31</v>
      </c>
      <c r="AB7280" s="8" t="s">
        <v>591</v>
      </c>
      <c r="AC7280" s="8" t="s">
        <v>657</v>
      </c>
      <c r="AD7280" s="8" t="s">
        <v>593</v>
      </c>
      <c r="AE7280" s="8" t="s">
        <v>604</v>
      </c>
      <c r="AF7280" s="1">
        <v>1</v>
      </c>
    </row>
    <row r="7281" ht="25" customHeight="1" spans="1:32">
      <c r="A7281" s="1">
        <f>COUNTIF(企业分类!A:A,AA7281)</f>
        <v>1</v>
      </c>
      <c r="B7281" s="6" t="str">
        <f t="shared" si="339"/>
        <v>30天内曾在线</v>
      </c>
      <c r="C7281" s="7">
        <v>45046.9999884259</v>
      </c>
      <c r="D7281" s="6">
        <f t="shared" si="340"/>
        <v>-10.671990740746</v>
      </c>
      <c r="E7281" s="8" t="s">
        <v>33092</v>
      </c>
      <c r="F7281" s="8" t="s">
        <v>578</v>
      </c>
      <c r="G7281" s="8" t="s">
        <v>19</v>
      </c>
      <c r="H7281" s="8" t="s">
        <v>579</v>
      </c>
      <c r="I7281" s="8" t="s">
        <v>580</v>
      </c>
      <c r="J7281" s="8" t="s">
        <v>33093</v>
      </c>
      <c r="K7281" s="8" t="s">
        <v>582</v>
      </c>
      <c r="L7281" s="10" t="s">
        <v>33094</v>
      </c>
      <c r="M7281" s="11" t="str">
        <f t="shared" si="341"/>
        <v>2023/5/11 16:07:39</v>
      </c>
      <c r="N7281" s="12">
        <v>45057</v>
      </c>
      <c r="O7281" s="10" t="s">
        <v>33095</v>
      </c>
      <c r="P7281" s="8" t="s">
        <v>585</v>
      </c>
      <c r="Q7281" s="8" t="s">
        <v>33096</v>
      </c>
      <c r="R7281" s="8" t="s">
        <v>33097</v>
      </c>
      <c r="S7281" s="8" t="s">
        <v>3223</v>
      </c>
      <c r="T7281" s="8" t="s">
        <v>3224</v>
      </c>
      <c r="U7281" s="8" t="s">
        <v>3225</v>
      </c>
      <c r="V7281" s="8" t="s">
        <v>582</v>
      </c>
      <c r="W7281" s="8" t="s">
        <v>582</v>
      </c>
      <c r="X7281" s="8" t="s">
        <v>582</v>
      </c>
      <c r="Y7281" s="8" t="s">
        <v>582</v>
      </c>
      <c r="Z7281" s="8" t="s">
        <v>582</v>
      </c>
      <c r="AA7281" s="8" t="s">
        <v>31</v>
      </c>
      <c r="AB7281" s="8" t="s">
        <v>591</v>
      </c>
      <c r="AC7281" s="8" t="s">
        <v>657</v>
      </c>
      <c r="AD7281" s="8" t="s">
        <v>593</v>
      </c>
      <c r="AE7281" s="8" t="s">
        <v>604</v>
      </c>
      <c r="AF7281" s="1">
        <v>1</v>
      </c>
    </row>
    <row r="7282" ht="25" customHeight="1" spans="1:32">
      <c r="A7282" s="1">
        <f>COUNTIF(企业分类!A:A,AA7282)</f>
        <v>1</v>
      </c>
      <c r="B7282" s="6" t="str">
        <f t="shared" si="339"/>
        <v>30天内曾在线</v>
      </c>
      <c r="C7282" s="7">
        <v>45046.9999884259</v>
      </c>
      <c r="D7282" s="6">
        <f t="shared" si="340"/>
        <v>-10.6769560185203</v>
      </c>
      <c r="E7282" s="8" t="s">
        <v>33098</v>
      </c>
      <c r="F7282" s="8" t="s">
        <v>578</v>
      </c>
      <c r="G7282" s="8" t="s">
        <v>19</v>
      </c>
      <c r="H7282" s="8" t="s">
        <v>579</v>
      </c>
      <c r="I7282" s="8" t="s">
        <v>580</v>
      </c>
      <c r="J7282" s="8" t="s">
        <v>33099</v>
      </c>
      <c r="K7282" s="8" t="s">
        <v>582</v>
      </c>
      <c r="L7282" s="10" t="s">
        <v>33100</v>
      </c>
      <c r="M7282" s="11" t="str">
        <f t="shared" si="341"/>
        <v>2023/5/11 16:14:48</v>
      </c>
      <c r="N7282" s="12">
        <v>45057</v>
      </c>
      <c r="O7282" s="10" t="s">
        <v>33101</v>
      </c>
      <c r="P7282" s="8" t="s">
        <v>585</v>
      </c>
      <c r="Q7282" s="8" t="s">
        <v>33102</v>
      </c>
      <c r="R7282" s="8" t="s">
        <v>33103</v>
      </c>
      <c r="S7282" s="8" t="s">
        <v>3223</v>
      </c>
      <c r="T7282" s="8" t="s">
        <v>3224</v>
      </c>
      <c r="U7282" s="8" t="s">
        <v>3225</v>
      </c>
      <c r="V7282" s="8" t="s">
        <v>582</v>
      </c>
      <c r="W7282" s="8" t="s">
        <v>582</v>
      </c>
      <c r="X7282" s="8" t="s">
        <v>582</v>
      </c>
      <c r="Y7282" s="8" t="s">
        <v>582</v>
      </c>
      <c r="Z7282" s="8" t="s">
        <v>582</v>
      </c>
      <c r="AA7282" s="8" t="s">
        <v>31</v>
      </c>
      <c r="AB7282" s="8" t="s">
        <v>591</v>
      </c>
      <c r="AC7282" s="8" t="s">
        <v>657</v>
      </c>
      <c r="AD7282" s="8" t="s">
        <v>593</v>
      </c>
      <c r="AE7282" s="8" t="s">
        <v>604</v>
      </c>
      <c r="AF7282" s="1">
        <v>1</v>
      </c>
    </row>
    <row r="7283" ht="25" customHeight="1" spans="1:32">
      <c r="A7283" s="1">
        <f>COUNTIF(企业分类!A:A,AA7283)</f>
        <v>1</v>
      </c>
      <c r="B7283" s="6" t="str">
        <f t="shared" si="339"/>
        <v>30天内曾在线</v>
      </c>
      <c r="C7283" s="7">
        <v>45046.9999884259</v>
      </c>
      <c r="D7283" s="6">
        <f t="shared" si="340"/>
        <v>-10.6912615740803</v>
      </c>
      <c r="E7283" s="8" t="s">
        <v>33104</v>
      </c>
      <c r="F7283" s="8" t="s">
        <v>578</v>
      </c>
      <c r="G7283" s="8" t="s">
        <v>19</v>
      </c>
      <c r="H7283" s="8" t="s">
        <v>579</v>
      </c>
      <c r="I7283" s="8" t="s">
        <v>580</v>
      </c>
      <c r="J7283" s="8" t="s">
        <v>33105</v>
      </c>
      <c r="K7283" s="8" t="s">
        <v>582</v>
      </c>
      <c r="L7283" s="10" t="s">
        <v>920</v>
      </c>
      <c r="M7283" s="11" t="str">
        <f t="shared" si="341"/>
        <v>2023/5/11 16:35:24</v>
      </c>
      <c r="N7283" s="12">
        <v>45057</v>
      </c>
      <c r="O7283" s="10" t="s">
        <v>921</v>
      </c>
      <c r="P7283" s="8" t="s">
        <v>585</v>
      </c>
      <c r="Q7283" s="8" t="s">
        <v>33106</v>
      </c>
      <c r="R7283" s="8" t="s">
        <v>33107</v>
      </c>
      <c r="S7283" s="8" t="s">
        <v>3223</v>
      </c>
      <c r="T7283" s="8" t="s">
        <v>3224</v>
      </c>
      <c r="U7283" s="8" t="s">
        <v>3225</v>
      </c>
      <c r="V7283" s="8" t="s">
        <v>582</v>
      </c>
      <c r="W7283" s="8" t="s">
        <v>582</v>
      </c>
      <c r="X7283" s="8" t="s">
        <v>582</v>
      </c>
      <c r="Y7283" s="8" t="s">
        <v>582</v>
      </c>
      <c r="Z7283" s="8" t="s">
        <v>582</v>
      </c>
      <c r="AA7283" s="8" t="s">
        <v>31</v>
      </c>
      <c r="AB7283" s="8" t="s">
        <v>591</v>
      </c>
      <c r="AC7283" s="8" t="s">
        <v>657</v>
      </c>
      <c r="AD7283" s="8" t="s">
        <v>593</v>
      </c>
      <c r="AE7283" s="8" t="s">
        <v>604</v>
      </c>
      <c r="AF7283" s="1">
        <v>1</v>
      </c>
    </row>
    <row r="7284" ht="25" customHeight="1" spans="1:32">
      <c r="A7284" s="1">
        <f>COUNTIF(企业分类!A:A,AA7284)</f>
        <v>1</v>
      </c>
      <c r="B7284" s="6" t="str">
        <f t="shared" si="339"/>
        <v>30天内曾在线</v>
      </c>
      <c r="C7284" s="7">
        <v>45046.9999884259</v>
      </c>
      <c r="D7284" s="6">
        <f t="shared" si="340"/>
        <v>-10.690081018518</v>
      </c>
      <c r="E7284" s="8" t="s">
        <v>33108</v>
      </c>
      <c r="F7284" s="8" t="s">
        <v>578</v>
      </c>
      <c r="G7284" s="8" t="s">
        <v>19</v>
      </c>
      <c r="H7284" s="8" t="s">
        <v>579</v>
      </c>
      <c r="I7284" s="8" t="s">
        <v>580</v>
      </c>
      <c r="J7284" s="8" t="s">
        <v>33109</v>
      </c>
      <c r="K7284" s="8" t="s">
        <v>582</v>
      </c>
      <c r="L7284" s="10" t="s">
        <v>3534</v>
      </c>
      <c r="M7284" s="11" t="str">
        <f t="shared" si="341"/>
        <v>2023/5/11 16:33:42</v>
      </c>
      <c r="N7284" s="12">
        <v>45057</v>
      </c>
      <c r="O7284" s="10" t="s">
        <v>3535</v>
      </c>
      <c r="P7284" s="8" t="s">
        <v>585</v>
      </c>
      <c r="Q7284" s="8" t="s">
        <v>33110</v>
      </c>
      <c r="R7284" s="8" t="s">
        <v>33111</v>
      </c>
      <c r="S7284" s="8" t="s">
        <v>588</v>
      </c>
      <c r="T7284" s="8" t="s">
        <v>589</v>
      </c>
      <c r="U7284" s="8" t="s">
        <v>590</v>
      </c>
      <c r="V7284" s="8" t="s">
        <v>582</v>
      </c>
      <c r="W7284" s="8" t="s">
        <v>582</v>
      </c>
      <c r="X7284" s="8" t="s">
        <v>582</v>
      </c>
      <c r="Y7284" s="8" t="s">
        <v>582</v>
      </c>
      <c r="Z7284" s="8" t="s">
        <v>582</v>
      </c>
      <c r="AA7284" s="8" t="s">
        <v>103</v>
      </c>
      <c r="AB7284" s="8" t="s">
        <v>591</v>
      </c>
      <c r="AC7284" s="8" t="s">
        <v>603</v>
      </c>
      <c r="AD7284" s="8" t="s">
        <v>593</v>
      </c>
      <c r="AE7284" s="8" t="s">
        <v>604</v>
      </c>
      <c r="AF7284" s="1">
        <v>1</v>
      </c>
    </row>
    <row r="7285" ht="25" customHeight="1" spans="1:32">
      <c r="A7285" s="1">
        <f>COUNTIF(企业分类!A:A,AA7285)</f>
        <v>1</v>
      </c>
      <c r="B7285" s="6" t="str">
        <f t="shared" si="339"/>
        <v>30天内曾在线</v>
      </c>
      <c r="C7285" s="7">
        <v>45046.9999884259</v>
      </c>
      <c r="D7285" s="6">
        <f t="shared" si="340"/>
        <v>-10.6911574074111</v>
      </c>
      <c r="E7285" s="8" t="s">
        <v>33112</v>
      </c>
      <c r="F7285" s="8" t="s">
        <v>578</v>
      </c>
      <c r="G7285" s="8" t="s">
        <v>19</v>
      </c>
      <c r="H7285" s="8" t="s">
        <v>579</v>
      </c>
      <c r="I7285" s="8" t="s">
        <v>580</v>
      </c>
      <c r="J7285" s="8" t="s">
        <v>33113</v>
      </c>
      <c r="K7285" s="8" t="s">
        <v>582</v>
      </c>
      <c r="L7285" s="10" t="s">
        <v>3207</v>
      </c>
      <c r="M7285" s="11" t="str">
        <f t="shared" si="341"/>
        <v>2023/5/11 16:35:15</v>
      </c>
      <c r="N7285" s="12">
        <v>45057</v>
      </c>
      <c r="O7285" s="10" t="s">
        <v>3208</v>
      </c>
      <c r="P7285" s="8" t="s">
        <v>585</v>
      </c>
      <c r="Q7285" s="8" t="s">
        <v>33114</v>
      </c>
      <c r="R7285" s="8" t="s">
        <v>33115</v>
      </c>
      <c r="S7285" s="8" t="s">
        <v>3223</v>
      </c>
      <c r="T7285" s="8" t="s">
        <v>3224</v>
      </c>
      <c r="U7285" s="8" t="s">
        <v>3225</v>
      </c>
      <c r="V7285" s="8" t="s">
        <v>582</v>
      </c>
      <c r="W7285" s="8" t="s">
        <v>582</v>
      </c>
      <c r="X7285" s="8" t="s">
        <v>582</v>
      </c>
      <c r="Y7285" s="8" t="s">
        <v>582</v>
      </c>
      <c r="Z7285" s="8" t="s">
        <v>582</v>
      </c>
      <c r="AA7285" s="8" t="s">
        <v>31</v>
      </c>
      <c r="AB7285" s="8" t="s">
        <v>591</v>
      </c>
      <c r="AC7285" s="8" t="s">
        <v>657</v>
      </c>
      <c r="AD7285" s="8" t="s">
        <v>593</v>
      </c>
      <c r="AE7285" s="8" t="s">
        <v>604</v>
      </c>
      <c r="AF7285" s="1">
        <v>1</v>
      </c>
    </row>
    <row r="7286" ht="25" customHeight="1" spans="1:32">
      <c r="A7286" s="1">
        <f>COUNTIF(企业分类!A:A,AA7286)</f>
        <v>1</v>
      </c>
      <c r="B7286" s="6" t="str">
        <f t="shared" si="339"/>
        <v>30天内曾在线</v>
      </c>
      <c r="C7286" s="7">
        <v>45046.9999884259</v>
      </c>
      <c r="D7286" s="6">
        <f t="shared" si="340"/>
        <v>-10.692557870374</v>
      </c>
      <c r="E7286" s="8" t="s">
        <v>33116</v>
      </c>
      <c r="F7286" s="8" t="s">
        <v>578</v>
      </c>
      <c r="G7286" s="8" t="s">
        <v>19</v>
      </c>
      <c r="H7286" s="8" t="s">
        <v>579</v>
      </c>
      <c r="I7286" s="8" t="s">
        <v>580</v>
      </c>
      <c r="J7286" s="8" t="s">
        <v>33117</v>
      </c>
      <c r="K7286" s="8" t="s">
        <v>582</v>
      </c>
      <c r="L7286" s="10" t="s">
        <v>1427</v>
      </c>
      <c r="M7286" s="11" t="str">
        <f t="shared" si="341"/>
        <v>2023/5/11 16:37:16</v>
      </c>
      <c r="N7286" s="12">
        <v>45057</v>
      </c>
      <c r="O7286" s="10" t="s">
        <v>1428</v>
      </c>
      <c r="P7286" s="8" t="s">
        <v>585</v>
      </c>
      <c r="Q7286" s="8" t="s">
        <v>33118</v>
      </c>
      <c r="R7286" s="8" t="s">
        <v>33119</v>
      </c>
      <c r="S7286" s="8" t="s">
        <v>3223</v>
      </c>
      <c r="T7286" s="8" t="s">
        <v>3224</v>
      </c>
      <c r="U7286" s="8" t="s">
        <v>3225</v>
      </c>
      <c r="V7286" s="8" t="s">
        <v>582</v>
      </c>
      <c r="W7286" s="8" t="s">
        <v>582</v>
      </c>
      <c r="X7286" s="8" t="s">
        <v>582</v>
      </c>
      <c r="Y7286" s="8" t="s">
        <v>582</v>
      </c>
      <c r="Z7286" s="8" t="s">
        <v>582</v>
      </c>
      <c r="AA7286" s="8" t="s">
        <v>31</v>
      </c>
      <c r="AB7286" s="8" t="s">
        <v>591</v>
      </c>
      <c r="AC7286" s="8" t="s">
        <v>657</v>
      </c>
      <c r="AD7286" s="8" t="s">
        <v>593</v>
      </c>
      <c r="AE7286" s="8" t="s">
        <v>604</v>
      </c>
      <c r="AF7286" s="1">
        <v>1</v>
      </c>
    </row>
    <row r="7287" ht="25" customHeight="1" spans="1:32">
      <c r="A7287" s="1">
        <f>COUNTIF(企业分类!A:A,AA7287)</f>
        <v>1</v>
      </c>
      <c r="B7287" s="6" t="str">
        <f t="shared" si="339"/>
        <v>30天内曾在线</v>
      </c>
      <c r="C7287" s="7">
        <v>45046.9999884259</v>
      </c>
      <c r="D7287" s="6">
        <f t="shared" si="340"/>
        <v>-10.690694444449</v>
      </c>
      <c r="E7287" s="8" t="s">
        <v>33120</v>
      </c>
      <c r="F7287" s="8" t="s">
        <v>578</v>
      </c>
      <c r="G7287" s="8" t="s">
        <v>19</v>
      </c>
      <c r="H7287" s="8" t="s">
        <v>579</v>
      </c>
      <c r="I7287" s="8" t="s">
        <v>580</v>
      </c>
      <c r="J7287" s="8" t="s">
        <v>33121</v>
      </c>
      <c r="K7287" s="8" t="s">
        <v>582</v>
      </c>
      <c r="L7287" s="10" t="s">
        <v>1335</v>
      </c>
      <c r="M7287" s="11" t="str">
        <f t="shared" si="341"/>
        <v>2023/5/11 16:34:35</v>
      </c>
      <c r="N7287" s="12">
        <v>45057</v>
      </c>
      <c r="O7287" s="10" t="s">
        <v>1336</v>
      </c>
      <c r="P7287" s="8" t="s">
        <v>585</v>
      </c>
      <c r="Q7287" s="8" t="s">
        <v>33122</v>
      </c>
      <c r="R7287" s="8" t="s">
        <v>33123</v>
      </c>
      <c r="S7287" s="8" t="s">
        <v>3223</v>
      </c>
      <c r="T7287" s="8" t="s">
        <v>3224</v>
      </c>
      <c r="U7287" s="8" t="s">
        <v>3225</v>
      </c>
      <c r="V7287" s="8" t="s">
        <v>582</v>
      </c>
      <c r="W7287" s="8" t="s">
        <v>582</v>
      </c>
      <c r="X7287" s="8" t="s">
        <v>582</v>
      </c>
      <c r="Y7287" s="8" t="s">
        <v>582</v>
      </c>
      <c r="Z7287" s="8" t="s">
        <v>582</v>
      </c>
      <c r="AA7287" s="8" t="s">
        <v>31</v>
      </c>
      <c r="AB7287" s="8" t="s">
        <v>591</v>
      </c>
      <c r="AC7287" s="8" t="s">
        <v>657</v>
      </c>
      <c r="AD7287" s="8" t="s">
        <v>593</v>
      </c>
      <c r="AE7287" s="8" t="s">
        <v>604</v>
      </c>
      <c r="AF7287" s="1">
        <v>1</v>
      </c>
    </row>
    <row r="7288" ht="25" customHeight="1" spans="1:32">
      <c r="A7288" s="1">
        <f>COUNTIF(企业分类!A:A,AA7288)</f>
        <v>1</v>
      </c>
      <c r="B7288" s="6" t="str">
        <f t="shared" si="339"/>
        <v>30天内曾在线</v>
      </c>
      <c r="C7288" s="7">
        <v>45046.9999884259</v>
      </c>
      <c r="D7288" s="6">
        <f t="shared" si="340"/>
        <v>-10.6362962962958</v>
      </c>
      <c r="E7288" s="8" t="s">
        <v>33124</v>
      </c>
      <c r="F7288" s="8" t="s">
        <v>578</v>
      </c>
      <c r="G7288" s="8" t="s">
        <v>19</v>
      </c>
      <c r="H7288" s="8" t="s">
        <v>579</v>
      </c>
      <c r="I7288" s="8" t="s">
        <v>580</v>
      </c>
      <c r="J7288" s="8" t="s">
        <v>33125</v>
      </c>
      <c r="K7288" s="8" t="s">
        <v>582</v>
      </c>
      <c r="L7288" s="10" t="s">
        <v>33126</v>
      </c>
      <c r="M7288" s="11" t="str">
        <f t="shared" si="341"/>
        <v>2023/5/11 15:16:15</v>
      </c>
      <c r="N7288" s="12">
        <v>45057</v>
      </c>
      <c r="O7288" s="10" t="s">
        <v>33127</v>
      </c>
      <c r="P7288" s="8" t="s">
        <v>585</v>
      </c>
      <c r="Q7288" s="8" t="s">
        <v>33128</v>
      </c>
      <c r="R7288" s="8" t="s">
        <v>33129</v>
      </c>
      <c r="S7288" s="8" t="s">
        <v>3223</v>
      </c>
      <c r="T7288" s="8" t="s">
        <v>3224</v>
      </c>
      <c r="U7288" s="8" t="s">
        <v>3225</v>
      </c>
      <c r="V7288" s="8" t="s">
        <v>582</v>
      </c>
      <c r="W7288" s="8" t="s">
        <v>582</v>
      </c>
      <c r="X7288" s="8" t="s">
        <v>582</v>
      </c>
      <c r="Y7288" s="8" t="s">
        <v>582</v>
      </c>
      <c r="Z7288" s="8" t="s">
        <v>582</v>
      </c>
      <c r="AA7288" s="8" t="s">
        <v>31</v>
      </c>
      <c r="AB7288" s="8" t="s">
        <v>591</v>
      </c>
      <c r="AC7288" s="8" t="s">
        <v>657</v>
      </c>
      <c r="AD7288" s="8" t="s">
        <v>593</v>
      </c>
      <c r="AE7288" s="8" t="s">
        <v>604</v>
      </c>
      <c r="AF7288" s="1">
        <v>1</v>
      </c>
    </row>
    <row r="7289" ht="25" customHeight="1" spans="1:32">
      <c r="A7289" s="1">
        <f>COUNTIF(企业分类!A:A,AA7289)</f>
        <v>1</v>
      </c>
      <c r="B7289" s="6" t="str">
        <f t="shared" si="339"/>
        <v>30天内曾在线</v>
      </c>
      <c r="C7289" s="7">
        <v>45046.9999884259</v>
      </c>
      <c r="D7289" s="6">
        <f t="shared" si="340"/>
        <v>-10.6701157407442</v>
      </c>
      <c r="E7289" s="8" t="s">
        <v>33130</v>
      </c>
      <c r="F7289" s="8" t="s">
        <v>578</v>
      </c>
      <c r="G7289" s="8" t="s">
        <v>19</v>
      </c>
      <c r="H7289" s="8" t="s">
        <v>579</v>
      </c>
      <c r="I7289" s="8" t="s">
        <v>580</v>
      </c>
      <c r="J7289" s="8" t="s">
        <v>33131</v>
      </c>
      <c r="K7289" s="8" t="s">
        <v>582</v>
      </c>
      <c r="L7289" s="10" t="s">
        <v>33132</v>
      </c>
      <c r="M7289" s="11" t="str">
        <f t="shared" si="341"/>
        <v>2023/5/11 16:04:57</v>
      </c>
      <c r="N7289" s="12">
        <v>45057</v>
      </c>
      <c r="O7289" s="10" t="s">
        <v>33133</v>
      </c>
      <c r="P7289" s="8" t="s">
        <v>585</v>
      </c>
      <c r="Q7289" s="8" t="s">
        <v>33134</v>
      </c>
      <c r="R7289" s="8" t="s">
        <v>33135</v>
      </c>
      <c r="S7289" s="8" t="s">
        <v>3223</v>
      </c>
      <c r="T7289" s="8" t="s">
        <v>3224</v>
      </c>
      <c r="U7289" s="8" t="s">
        <v>3225</v>
      </c>
      <c r="V7289" s="8" t="s">
        <v>582</v>
      </c>
      <c r="W7289" s="8" t="s">
        <v>582</v>
      </c>
      <c r="X7289" s="8" t="s">
        <v>582</v>
      </c>
      <c r="Y7289" s="8" t="s">
        <v>582</v>
      </c>
      <c r="Z7289" s="8" t="s">
        <v>582</v>
      </c>
      <c r="AA7289" s="8" t="s">
        <v>31</v>
      </c>
      <c r="AB7289" s="8" t="s">
        <v>591</v>
      </c>
      <c r="AC7289" s="8" t="s">
        <v>657</v>
      </c>
      <c r="AD7289" s="8" t="s">
        <v>593</v>
      </c>
      <c r="AE7289" s="8" t="s">
        <v>604</v>
      </c>
      <c r="AF7289" s="1">
        <v>1</v>
      </c>
    </row>
    <row r="7290" ht="25" customHeight="1" spans="1:32">
      <c r="A7290" s="1">
        <f>COUNTIF(企业分类!A:A,AA7290)</f>
        <v>1</v>
      </c>
      <c r="B7290" s="6" t="str">
        <f t="shared" si="339"/>
        <v>30天内曾在线</v>
      </c>
      <c r="C7290" s="7">
        <v>45046.9999884259</v>
      </c>
      <c r="D7290" s="6">
        <f t="shared" si="340"/>
        <v>-10.6922337962969</v>
      </c>
      <c r="E7290" s="8" t="s">
        <v>33136</v>
      </c>
      <c r="F7290" s="8" t="s">
        <v>578</v>
      </c>
      <c r="G7290" s="8" t="s">
        <v>19</v>
      </c>
      <c r="H7290" s="8" t="s">
        <v>579</v>
      </c>
      <c r="I7290" s="8" t="s">
        <v>580</v>
      </c>
      <c r="J7290" s="8" t="s">
        <v>33137</v>
      </c>
      <c r="K7290" s="8" t="s">
        <v>582</v>
      </c>
      <c r="L7290" s="10" t="s">
        <v>1930</v>
      </c>
      <c r="M7290" s="11" t="str">
        <f t="shared" si="341"/>
        <v>2023/5/11 16:36:48</v>
      </c>
      <c r="N7290" s="12">
        <v>45057</v>
      </c>
      <c r="O7290" s="10" t="s">
        <v>1931</v>
      </c>
      <c r="P7290" s="8" t="s">
        <v>585</v>
      </c>
      <c r="Q7290" s="8" t="s">
        <v>33138</v>
      </c>
      <c r="R7290" s="8" t="s">
        <v>33139</v>
      </c>
      <c r="S7290" s="8" t="s">
        <v>3223</v>
      </c>
      <c r="T7290" s="8" t="s">
        <v>3224</v>
      </c>
      <c r="U7290" s="8" t="s">
        <v>3225</v>
      </c>
      <c r="V7290" s="8" t="s">
        <v>582</v>
      </c>
      <c r="W7290" s="8" t="s">
        <v>582</v>
      </c>
      <c r="X7290" s="8" t="s">
        <v>582</v>
      </c>
      <c r="Y7290" s="8" t="s">
        <v>582</v>
      </c>
      <c r="Z7290" s="8" t="s">
        <v>582</v>
      </c>
      <c r="AA7290" s="8" t="s">
        <v>31</v>
      </c>
      <c r="AB7290" s="8" t="s">
        <v>591</v>
      </c>
      <c r="AC7290" s="8" t="s">
        <v>657</v>
      </c>
      <c r="AD7290" s="8" t="s">
        <v>593</v>
      </c>
      <c r="AE7290" s="8" t="s">
        <v>604</v>
      </c>
      <c r="AF7290" s="1">
        <v>1</v>
      </c>
    </row>
    <row r="7291" ht="25" customHeight="1" spans="1:32">
      <c r="A7291" s="1">
        <f>COUNTIF(企业分类!A:A,AA7291)</f>
        <v>1</v>
      </c>
      <c r="B7291" s="6" t="str">
        <f t="shared" si="339"/>
        <v>30天内曾在线</v>
      </c>
      <c r="C7291" s="7">
        <v>45046.9999884259</v>
      </c>
      <c r="D7291" s="6">
        <f t="shared" si="340"/>
        <v>-10.6750462962955</v>
      </c>
      <c r="E7291" s="8" t="s">
        <v>33140</v>
      </c>
      <c r="F7291" s="8" t="s">
        <v>578</v>
      </c>
      <c r="G7291" s="8" t="s">
        <v>19</v>
      </c>
      <c r="H7291" s="8" t="s">
        <v>579</v>
      </c>
      <c r="I7291" s="8" t="s">
        <v>580</v>
      </c>
      <c r="J7291" s="8" t="s">
        <v>33141</v>
      </c>
      <c r="K7291" s="8" t="s">
        <v>582</v>
      </c>
      <c r="L7291" s="10" t="s">
        <v>33142</v>
      </c>
      <c r="M7291" s="11" t="str">
        <f t="shared" si="341"/>
        <v>2023/5/11 16:12:03</v>
      </c>
      <c r="N7291" s="12">
        <v>45057</v>
      </c>
      <c r="O7291" s="10" t="s">
        <v>33143</v>
      </c>
      <c r="P7291" s="8" t="s">
        <v>585</v>
      </c>
      <c r="Q7291" s="8" t="s">
        <v>33144</v>
      </c>
      <c r="R7291" s="8" t="s">
        <v>33145</v>
      </c>
      <c r="S7291" s="8" t="s">
        <v>3223</v>
      </c>
      <c r="T7291" s="8" t="s">
        <v>3224</v>
      </c>
      <c r="U7291" s="8" t="s">
        <v>3225</v>
      </c>
      <c r="V7291" s="8" t="s">
        <v>582</v>
      </c>
      <c r="W7291" s="8" t="s">
        <v>582</v>
      </c>
      <c r="X7291" s="8" t="s">
        <v>582</v>
      </c>
      <c r="Y7291" s="8" t="s">
        <v>582</v>
      </c>
      <c r="Z7291" s="8" t="s">
        <v>582</v>
      </c>
      <c r="AA7291" s="8" t="s">
        <v>31</v>
      </c>
      <c r="AB7291" s="8" t="s">
        <v>591</v>
      </c>
      <c r="AC7291" s="8" t="s">
        <v>657</v>
      </c>
      <c r="AD7291" s="8" t="s">
        <v>593</v>
      </c>
      <c r="AE7291" s="8" t="s">
        <v>604</v>
      </c>
      <c r="AF7291" s="1">
        <v>1</v>
      </c>
    </row>
    <row r="7292" ht="25" customHeight="1" spans="1:32">
      <c r="A7292" s="1">
        <f>COUNTIF(企业分类!A:A,AA7292)</f>
        <v>1</v>
      </c>
      <c r="B7292" s="6" t="str">
        <f t="shared" si="339"/>
        <v>30天内曾在线</v>
      </c>
      <c r="C7292" s="7">
        <v>45046.9999884259</v>
      </c>
      <c r="D7292" s="6">
        <f t="shared" si="340"/>
        <v>-10.6920601851889</v>
      </c>
      <c r="E7292" s="8" t="s">
        <v>33146</v>
      </c>
      <c r="F7292" s="8" t="s">
        <v>578</v>
      </c>
      <c r="G7292" s="8" t="s">
        <v>19</v>
      </c>
      <c r="H7292" s="8" t="s">
        <v>579</v>
      </c>
      <c r="I7292" s="8" t="s">
        <v>580</v>
      </c>
      <c r="J7292" s="8" t="s">
        <v>33147</v>
      </c>
      <c r="K7292" s="8" t="s">
        <v>582</v>
      </c>
      <c r="L7292" s="10" t="s">
        <v>1683</v>
      </c>
      <c r="M7292" s="11" t="str">
        <f t="shared" si="341"/>
        <v>2023/5/11 16:36:33</v>
      </c>
      <c r="N7292" s="12">
        <v>45057</v>
      </c>
      <c r="O7292" s="10" t="s">
        <v>1684</v>
      </c>
      <c r="P7292" s="8" t="s">
        <v>585</v>
      </c>
      <c r="Q7292" s="8" t="s">
        <v>33148</v>
      </c>
      <c r="R7292" s="8" t="s">
        <v>33149</v>
      </c>
      <c r="S7292" s="8" t="s">
        <v>588</v>
      </c>
      <c r="T7292" s="8" t="s">
        <v>589</v>
      </c>
      <c r="U7292" s="8" t="s">
        <v>590</v>
      </c>
      <c r="V7292" s="8" t="s">
        <v>582</v>
      </c>
      <c r="W7292" s="8" t="s">
        <v>582</v>
      </c>
      <c r="X7292" s="8" t="s">
        <v>582</v>
      </c>
      <c r="Y7292" s="8" t="s">
        <v>582</v>
      </c>
      <c r="Z7292" s="8" t="s">
        <v>582</v>
      </c>
      <c r="AA7292" s="8" t="s">
        <v>40</v>
      </c>
      <c r="AB7292" s="8" t="s">
        <v>591</v>
      </c>
      <c r="AC7292" s="8" t="s">
        <v>592</v>
      </c>
      <c r="AD7292" s="8" t="s">
        <v>593</v>
      </c>
      <c r="AE7292" s="8" t="s">
        <v>582</v>
      </c>
      <c r="AF7292" s="1">
        <v>1</v>
      </c>
    </row>
    <row r="7293" ht="25" customHeight="1" spans="1:32">
      <c r="A7293" s="1">
        <f>COUNTIF(企业分类!A:A,AA7293)</f>
        <v>1</v>
      </c>
      <c r="B7293" s="6" t="str">
        <f t="shared" si="339"/>
        <v>30天内曾在线</v>
      </c>
      <c r="C7293" s="7">
        <v>45046.9999884259</v>
      </c>
      <c r="D7293" s="6">
        <f t="shared" si="340"/>
        <v>-10.6919097222271</v>
      </c>
      <c r="E7293" s="8" t="s">
        <v>33150</v>
      </c>
      <c r="F7293" s="8" t="s">
        <v>578</v>
      </c>
      <c r="G7293" s="8" t="s">
        <v>19</v>
      </c>
      <c r="H7293" s="8" t="s">
        <v>579</v>
      </c>
      <c r="I7293" s="8" t="s">
        <v>580</v>
      </c>
      <c r="J7293" s="8" t="s">
        <v>33151</v>
      </c>
      <c r="K7293" s="8" t="s">
        <v>582</v>
      </c>
      <c r="L7293" s="10" t="s">
        <v>4372</v>
      </c>
      <c r="M7293" s="11" t="str">
        <f t="shared" si="341"/>
        <v>2023/5/11 16:36:20</v>
      </c>
      <c r="N7293" s="12">
        <v>45057</v>
      </c>
      <c r="O7293" s="10" t="s">
        <v>4373</v>
      </c>
      <c r="P7293" s="8" t="s">
        <v>585</v>
      </c>
      <c r="Q7293" s="8" t="s">
        <v>33152</v>
      </c>
      <c r="R7293" s="8" t="s">
        <v>33153</v>
      </c>
      <c r="S7293" s="8" t="s">
        <v>3223</v>
      </c>
      <c r="T7293" s="8" t="s">
        <v>3224</v>
      </c>
      <c r="U7293" s="8" t="s">
        <v>3225</v>
      </c>
      <c r="V7293" s="8" t="s">
        <v>582</v>
      </c>
      <c r="W7293" s="8" t="s">
        <v>582</v>
      </c>
      <c r="X7293" s="8" t="s">
        <v>582</v>
      </c>
      <c r="Y7293" s="8" t="s">
        <v>582</v>
      </c>
      <c r="Z7293" s="8" t="s">
        <v>582</v>
      </c>
      <c r="AA7293" s="8" t="s">
        <v>31</v>
      </c>
      <c r="AB7293" s="8" t="s">
        <v>591</v>
      </c>
      <c r="AC7293" s="8" t="s">
        <v>657</v>
      </c>
      <c r="AD7293" s="8" t="s">
        <v>593</v>
      </c>
      <c r="AE7293" s="8" t="s">
        <v>604</v>
      </c>
      <c r="AF7293" s="1">
        <v>1</v>
      </c>
    </row>
    <row r="7294" ht="25" customHeight="1" spans="1:32">
      <c r="A7294" s="1">
        <f>COUNTIF(企业分类!A:A,AA7294)</f>
        <v>1</v>
      </c>
      <c r="B7294" s="6" t="str">
        <f t="shared" si="339"/>
        <v>30天内曾在线</v>
      </c>
      <c r="C7294" s="7">
        <v>45046.9999884259</v>
      </c>
      <c r="D7294" s="6">
        <f t="shared" si="340"/>
        <v>15.2391435185127</v>
      </c>
      <c r="E7294" s="8" t="s">
        <v>33154</v>
      </c>
      <c r="F7294" s="8" t="s">
        <v>578</v>
      </c>
      <c r="G7294" s="8" t="s">
        <v>19</v>
      </c>
      <c r="H7294" s="8" t="s">
        <v>579</v>
      </c>
      <c r="I7294" s="8" t="s">
        <v>580</v>
      </c>
      <c r="J7294" s="8" t="s">
        <v>33155</v>
      </c>
      <c r="K7294" s="8" t="s">
        <v>582</v>
      </c>
      <c r="L7294" s="10" t="s">
        <v>33156</v>
      </c>
      <c r="M7294" s="11" t="str">
        <f t="shared" si="341"/>
        <v>2023/4/15 18:15:37</v>
      </c>
      <c r="N7294" s="12">
        <v>45031</v>
      </c>
      <c r="O7294" s="10" t="s">
        <v>33157</v>
      </c>
      <c r="P7294" s="8" t="s">
        <v>585</v>
      </c>
      <c r="Q7294" s="8" t="s">
        <v>33158</v>
      </c>
      <c r="R7294" s="8" t="s">
        <v>33159</v>
      </c>
      <c r="S7294" s="8" t="s">
        <v>588</v>
      </c>
      <c r="T7294" s="8" t="s">
        <v>589</v>
      </c>
      <c r="U7294" s="8" t="s">
        <v>590</v>
      </c>
      <c r="V7294" s="8" t="s">
        <v>582</v>
      </c>
      <c r="W7294" s="8" t="s">
        <v>582</v>
      </c>
      <c r="X7294" s="8" t="s">
        <v>582</v>
      </c>
      <c r="Y7294" s="8" t="s">
        <v>582</v>
      </c>
      <c r="Z7294" s="8" t="s">
        <v>582</v>
      </c>
      <c r="AA7294" s="8" t="s">
        <v>40</v>
      </c>
      <c r="AB7294" s="8" t="s">
        <v>591</v>
      </c>
      <c r="AC7294" s="8" t="s">
        <v>592</v>
      </c>
      <c r="AD7294" s="8" t="s">
        <v>593</v>
      </c>
      <c r="AE7294" s="8" t="s">
        <v>582</v>
      </c>
      <c r="AF7294" s="1">
        <v>1</v>
      </c>
    </row>
    <row r="7295" ht="25" customHeight="1" spans="1:32">
      <c r="A7295" s="1">
        <f>COUNTIF(企业分类!A:A,AA7295)</f>
        <v>1</v>
      </c>
      <c r="B7295" s="6" t="str">
        <f t="shared" si="339"/>
        <v>30天内曾在线</v>
      </c>
      <c r="C7295" s="7">
        <v>45046.9999884259</v>
      </c>
      <c r="D7295" s="6">
        <f t="shared" si="340"/>
        <v>12.2971412037004</v>
      </c>
      <c r="E7295" s="8" t="s">
        <v>33160</v>
      </c>
      <c r="F7295" s="8" t="s">
        <v>578</v>
      </c>
      <c r="G7295" s="8" t="s">
        <v>19</v>
      </c>
      <c r="H7295" s="8" t="s">
        <v>579</v>
      </c>
      <c r="I7295" s="8" t="s">
        <v>580</v>
      </c>
      <c r="J7295" s="8" t="s">
        <v>33161</v>
      </c>
      <c r="K7295" s="8" t="s">
        <v>582</v>
      </c>
      <c r="L7295" s="10" t="s">
        <v>33162</v>
      </c>
      <c r="M7295" s="11" t="str">
        <f t="shared" si="341"/>
        <v>2023/4/18 16:52:06</v>
      </c>
      <c r="N7295" s="12">
        <v>45034</v>
      </c>
      <c r="O7295" s="10" t="s">
        <v>33163</v>
      </c>
      <c r="P7295" s="8" t="s">
        <v>585</v>
      </c>
      <c r="Q7295" s="8" t="s">
        <v>33164</v>
      </c>
      <c r="R7295" s="8" t="s">
        <v>33165</v>
      </c>
      <c r="S7295" s="8" t="s">
        <v>588</v>
      </c>
      <c r="T7295" s="8" t="s">
        <v>589</v>
      </c>
      <c r="U7295" s="8" t="s">
        <v>590</v>
      </c>
      <c r="V7295" s="8" t="s">
        <v>582</v>
      </c>
      <c r="W7295" s="8" t="s">
        <v>582</v>
      </c>
      <c r="X7295" s="8" t="s">
        <v>582</v>
      </c>
      <c r="Y7295" s="8" t="s">
        <v>582</v>
      </c>
      <c r="Z7295" s="8" t="s">
        <v>582</v>
      </c>
      <c r="AA7295" s="8" t="s">
        <v>40</v>
      </c>
      <c r="AB7295" s="8" t="s">
        <v>591</v>
      </c>
      <c r="AC7295" s="8" t="s">
        <v>592</v>
      </c>
      <c r="AD7295" s="8" t="s">
        <v>593</v>
      </c>
      <c r="AE7295" s="8" t="s">
        <v>582</v>
      </c>
      <c r="AF7295" s="1">
        <v>1</v>
      </c>
    </row>
    <row r="7296" ht="25" customHeight="1" spans="1:32">
      <c r="A7296" s="1">
        <f>COUNTIF(企业分类!A:A,AA7296)</f>
        <v>1</v>
      </c>
      <c r="B7296" s="6" t="str">
        <f t="shared" si="339"/>
        <v>30天内曾在线</v>
      </c>
      <c r="C7296" s="7">
        <v>45046.9999884259</v>
      </c>
      <c r="D7296" s="6">
        <f t="shared" si="340"/>
        <v>-10.6924537037048</v>
      </c>
      <c r="E7296" s="8" t="s">
        <v>33166</v>
      </c>
      <c r="F7296" s="8" t="s">
        <v>578</v>
      </c>
      <c r="G7296" s="8" t="s">
        <v>19</v>
      </c>
      <c r="H7296" s="8" t="s">
        <v>579</v>
      </c>
      <c r="I7296" s="8" t="s">
        <v>580</v>
      </c>
      <c r="J7296" s="8" t="s">
        <v>33167</v>
      </c>
      <c r="K7296" s="8" t="s">
        <v>582</v>
      </c>
      <c r="L7296" s="10" t="s">
        <v>2099</v>
      </c>
      <c r="M7296" s="11" t="str">
        <f t="shared" si="341"/>
        <v>2023/5/11 16:37:07</v>
      </c>
      <c r="N7296" s="12">
        <v>45057</v>
      </c>
      <c r="O7296" s="10" t="s">
        <v>2100</v>
      </c>
      <c r="P7296" s="8" t="s">
        <v>585</v>
      </c>
      <c r="Q7296" s="8" t="s">
        <v>33168</v>
      </c>
      <c r="R7296" s="8" t="s">
        <v>33169</v>
      </c>
      <c r="S7296" s="8" t="s">
        <v>588</v>
      </c>
      <c r="T7296" s="8" t="s">
        <v>589</v>
      </c>
      <c r="U7296" s="8" t="s">
        <v>590</v>
      </c>
      <c r="V7296" s="8" t="s">
        <v>582</v>
      </c>
      <c r="W7296" s="8" t="s">
        <v>582</v>
      </c>
      <c r="X7296" s="8" t="s">
        <v>582</v>
      </c>
      <c r="Y7296" s="8" t="s">
        <v>582</v>
      </c>
      <c r="Z7296" s="8" t="s">
        <v>582</v>
      </c>
      <c r="AA7296" s="8" t="s">
        <v>40</v>
      </c>
      <c r="AB7296" s="8" t="s">
        <v>591</v>
      </c>
      <c r="AC7296" s="8" t="s">
        <v>592</v>
      </c>
      <c r="AD7296" s="8" t="s">
        <v>593</v>
      </c>
      <c r="AE7296" s="8" t="s">
        <v>582</v>
      </c>
      <c r="AF7296" s="1">
        <v>1</v>
      </c>
    </row>
    <row r="7297" ht="25" customHeight="1" spans="1:32">
      <c r="A7297" s="1">
        <f>COUNTIF(企业分类!A:A,AA7297)</f>
        <v>1</v>
      </c>
      <c r="B7297" s="6" t="str">
        <f t="shared" si="339"/>
        <v>30天内曾在线</v>
      </c>
      <c r="C7297" s="7">
        <v>45046.9999884259</v>
      </c>
      <c r="D7297" s="6">
        <f t="shared" si="340"/>
        <v>2.72337962962774</v>
      </c>
      <c r="E7297" s="8" t="s">
        <v>33170</v>
      </c>
      <c r="F7297" s="8" t="s">
        <v>578</v>
      </c>
      <c r="G7297" s="8" t="s">
        <v>19</v>
      </c>
      <c r="H7297" s="8" t="s">
        <v>579</v>
      </c>
      <c r="I7297" s="8" t="s">
        <v>580</v>
      </c>
      <c r="J7297" s="8" t="s">
        <v>33171</v>
      </c>
      <c r="K7297" s="8" t="s">
        <v>582</v>
      </c>
      <c r="L7297" s="10" t="s">
        <v>33172</v>
      </c>
      <c r="M7297" s="11" t="str">
        <f t="shared" si="341"/>
        <v>2023/4/28 6:38:19</v>
      </c>
      <c r="N7297" s="12">
        <v>45044</v>
      </c>
      <c r="O7297" s="10" t="s">
        <v>26000</v>
      </c>
      <c r="P7297" s="8" t="s">
        <v>585</v>
      </c>
      <c r="Q7297" s="8" t="s">
        <v>33173</v>
      </c>
      <c r="R7297" s="8" t="s">
        <v>33174</v>
      </c>
      <c r="S7297" s="8" t="s">
        <v>588</v>
      </c>
      <c r="T7297" s="8" t="s">
        <v>589</v>
      </c>
      <c r="U7297" s="8" t="s">
        <v>590</v>
      </c>
      <c r="V7297" s="8" t="s">
        <v>582</v>
      </c>
      <c r="W7297" s="8" t="s">
        <v>582</v>
      </c>
      <c r="X7297" s="8" t="s">
        <v>582</v>
      </c>
      <c r="Y7297" s="8" t="s">
        <v>582</v>
      </c>
      <c r="Z7297" s="8" t="s">
        <v>582</v>
      </c>
      <c r="AA7297" s="8" t="s">
        <v>40</v>
      </c>
      <c r="AB7297" s="8" t="s">
        <v>591</v>
      </c>
      <c r="AC7297" s="8" t="s">
        <v>592</v>
      </c>
      <c r="AD7297" s="8" t="s">
        <v>593</v>
      </c>
      <c r="AE7297" s="8" t="s">
        <v>582</v>
      </c>
      <c r="AF7297" s="1">
        <v>1</v>
      </c>
    </row>
    <row r="7298" ht="25" customHeight="1" spans="1:32">
      <c r="A7298" s="1">
        <f>COUNTIF(企业分类!A:A,AA7298)</f>
        <v>1</v>
      </c>
      <c r="B7298" s="6" t="str">
        <f t="shared" si="339"/>
        <v>30天内曾在线</v>
      </c>
      <c r="C7298" s="7">
        <v>45046.9999884259</v>
      </c>
      <c r="D7298" s="6">
        <f t="shared" si="340"/>
        <v>-10.6890046296321</v>
      </c>
      <c r="E7298" s="8" t="s">
        <v>33175</v>
      </c>
      <c r="F7298" s="8" t="s">
        <v>578</v>
      </c>
      <c r="G7298" s="8" t="s">
        <v>19</v>
      </c>
      <c r="H7298" s="8" t="s">
        <v>579</v>
      </c>
      <c r="I7298" s="8" t="s">
        <v>580</v>
      </c>
      <c r="J7298" s="8" t="s">
        <v>33176</v>
      </c>
      <c r="K7298" s="8" t="s">
        <v>582</v>
      </c>
      <c r="L7298" s="10" t="s">
        <v>2496</v>
      </c>
      <c r="M7298" s="11" t="str">
        <f t="shared" si="341"/>
        <v>2023/5/11 16:32:09</v>
      </c>
      <c r="N7298" s="12">
        <v>45057</v>
      </c>
      <c r="O7298" s="10" t="s">
        <v>2497</v>
      </c>
      <c r="P7298" s="8" t="s">
        <v>585</v>
      </c>
      <c r="Q7298" s="8" t="s">
        <v>33177</v>
      </c>
      <c r="R7298" s="8" t="s">
        <v>33178</v>
      </c>
      <c r="S7298" s="8" t="s">
        <v>588</v>
      </c>
      <c r="T7298" s="8" t="s">
        <v>589</v>
      </c>
      <c r="U7298" s="8" t="s">
        <v>590</v>
      </c>
      <c r="V7298" s="8" t="s">
        <v>582</v>
      </c>
      <c r="W7298" s="8" t="s">
        <v>582</v>
      </c>
      <c r="X7298" s="8" t="s">
        <v>582</v>
      </c>
      <c r="Y7298" s="8" t="s">
        <v>582</v>
      </c>
      <c r="Z7298" s="8" t="s">
        <v>582</v>
      </c>
      <c r="AA7298" s="8" t="s">
        <v>40</v>
      </c>
      <c r="AB7298" s="8" t="s">
        <v>591</v>
      </c>
      <c r="AC7298" s="8" t="s">
        <v>592</v>
      </c>
      <c r="AD7298" s="8" t="s">
        <v>593</v>
      </c>
      <c r="AE7298" s="8" t="s">
        <v>582</v>
      </c>
      <c r="AF7298" s="1">
        <v>1</v>
      </c>
    </row>
    <row r="7299" ht="25" customHeight="1" spans="1:32">
      <c r="A7299" s="1">
        <f>COUNTIF(企业分类!A:A,AA7299)</f>
        <v>1</v>
      </c>
      <c r="B7299" s="6" t="str">
        <f t="shared" ref="B7299:B7362" si="342">IF(M7299="","从不在线",IF(D7299&lt;30,"30天内曾在线",IF(D7299&lt;=60,"30-60天不在线",IF(D7299&lt;=180,"60-180天不在线","大于180天不在线"))))</f>
        <v>30天内曾在线</v>
      </c>
      <c r="C7299" s="7">
        <v>45046.9999884259</v>
      </c>
      <c r="D7299" s="6">
        <f t="shared" ref="D7299:D7362" si="343">C7299-M7299</f>
        <v>-10.6492013888928</v>
      </c>
      <c r="E7299" s="8" t="s">
        <v>33179</v>
      </c>
      <c r="F7299" s="8" t="s">
        <v>578</v>
      </c>
      <c r="G7299" s="8" t="s">
        <v>19</v>
      </c>
      <c r="H7299" s="8" t="s">
        <v>579</v>
      </c>
      <c r="I7299" s="8" t="s">
        <v>580</v>
      </c>
      <c r="J7299" s="8" t="s">
        <v>33180</v>
      </c>
      <c r="K7299" s="8" t="s">
        <v>582</v>
      </c>
      <c r="L7299" s="10" t="s">
        <v>33181</v>
      </c>
      <c r="M7299" s="11" t="str">
        <f t="shared" ref="M7299:M7362" si="344">TEXT(N7299,"yyyy/m/d")&amp;" "&amp;TEXT(O7299,"h:mm:ss")</f>
        <v>2023/5/11 15:34:50</v>
      </c>
      <c r="N7299" s="12">
        <v>45057</v>
      </c>
      <c r="O7299" s="10" t="s">
        <v>33182</v>
      </c>
      <c r="P7299" s="8" t="s">
        <v>585</v>
      </c>
      <c r="Q7299" s="8" t="s">
        <v>33183</v>
      </c>
      <c r="R7299" s="8" t="s">
        <v>33184</v>
      </c>
      <c r="S7299" s="8" t="s">
        <v>588</v>
      </c>
      <c r="T7299" s="8" t="s">
        <v>589</v>
      </c>
      <c r="U7299" s="8" t="s">
        <v>590</v>
      </c>
      <c r="V7299" s="8" t="s">
        <v>582</v>
      </c>
      <c r="W7299" s="8" t="s">
        <v>582</v>
      </c>
      <c r="X7299" s="8" t="s">
        <v>582</v>
      </c>
      <c r="Y7299" s="8" t="s">
        <v>582</v>
      </c>
      <c r="Z7299" s="8" t="s">
        <v>582</v>
      </c>
      <c r="AA7299" s="8" t="s">
        <v>40</v>
      </c>
      <c r="AB7299" s="8" t="s">
        <v>591</v>
      </c>
      <c r="AC7299" s="8" t="s">
        <v>592</v>
      </c>
      <c r="AD7299" s="8" t="s">
        <v>593</v>
      </c>
      <c r="AE7299" s="8" t="s">
        <v>582</v>
      </c>
      <c r="AF7299" s="1">
        <v>1</v>
      </c>
    </row>
    <row r="7300" ht="25" customHeight="1" spans="1:32">
      <c r="A7300" s="1">
        <f>COUNTIF(企业分类!A:A,AA7300)</f>
        <v>1</v>
      </c>
      <c r="B7300" s="6" t="str">
        <f t="shared" si="342"/>
        <v>30天内曾在线</v>
      </c>
      <c r="C7300" s="7">
        <v>45046.9999884259</v>
      </c>
      <c r="D7300" s="6">
        <f t="shared" si="343"/>
        <v>-10.6913657407422</v>
      </c>
      <c r="E7300" s="8" t="s">
        <v>33185</v>
      </c>
      <c r="F7300" s="8" t="s">
        <v>578</v>
      </c>
      <c r="G7300" s="8" t="s">
        <v>19</v>
      </c>
      <c r="H7300" s="8" t="s">
        <v>579</v>
      </c>
      <c r="I7300" s="8" t="s">
        <v>580</v>
      </c>
      <c r="J7300" s="8" t="s">
        <v>33186</v>
      </c>
      <c r="K7300" s="8" t="s">
        <v>582</v>
      </c>
      <c r="L7300" s="10" t="s">
        <v>1872</v>
      </c>
      <c r="M7300" s="11" t="str">
        <f t="shared" si="344"/>
        <v>2023/5/11 16:35:33</v>
      </c>
      <c r="N7300" s="12">
        <v>45057</v>
      </c>
      <c r="O7300" s="10" t="s">
        <v>1873</v>
      </c>
      <c r="P7300" s="8" t="s">
        <v>585</v>
      </c>
      <c r="Q7300" s="8" t="s">
        <v>33187</v>
      </c>
      <c r="R7300" s="8" t="s">
        <v>33188</v>
      </c>
      <c r="S7300" s="8" t="s">
        <v>588</v>
      </c>
      <c r="T7300" s="8" t="s">
        <v>589</v>
      </c>
      <c r="U7300" s="8" t="s">
        <v>590</v>
      </c>
      <c r="V7300" s="8" t="s">
        <v>582</v>
      </c>
      <c r="W7300" s="8" t="s">
        <v>582</v>
      </c>
      <c r="X7300" s="8" t="s">
        <v>582</v>
      </c>
      <c r="Y7300" s="8" t="s">
        <v>582</v>
      </c>
      <c r="Z7300" s="8" t="s">
        <v>582</v>
      </c>
      <c r="AA7300" s="8" t="s">
        <v>40</v>
      </c>
      <c r="AB7300" s="8" t="s">
        <v>591</v>
      </c>
      <c r="AC7300" s="8" t="s">
        <v>592</v>
      </c>
      <c r="AD7300" s="8" t="s">
        <v>593</v>
      </c>
      <c r="AE7300" s="8" t="s">
        <v>582</v>
      </c>
      <c r="AF7300" s="1">
        <v>1</v>
      </c>
    </row>
    <row r="7301" ht="25" customHeight="1" spans="1:32">
      <c r="A7301" s="1">
        <f>COUNTIF(企业分类!A:A,AA7301)</f>
        <v>1</v>
      </c>
      <c r="B7301" s="6" t="str">
        <f t="shared" si="342"/>
        <v>30天内曾在线</v>
      </c>
      <c r="C7301" s="7">
        <v>45046.9999884259</v>
      </c>
      <c r="D7301" s="6">
        <f t="shared" si="343"/>
        <v>-10.6925115740742</v>
      </c>
      <c r="E7301" s="8" t="s">
        <v>33189</v>
      </c>
      <c r="F7301" s="8" t="s">
        <v>578</v>
      </c>
      <c r="G7301" s="8" t="s">
        <v>19</v>
      </c>
      <c r="H7301" s="8" t="s">
        <v>579</v>
      </c>
      <c r="I7301" s="8" t="s">
        <v>580</v>
      </c>
      <c r="J7301" s="8" t="s">
        <v>33190</v>
      </c>
      <c r="K7301" s="8" t="s">
        <v>582</v>
      </c>
      <c r="L7301" s="10" t="s">
        <v>714</v>
      </c>
      <c r="M7301" s="11" t="str">
        <f t="shared" si="344"/>
        <v>2023/5/11 16:37:12</v>
      </c>
      <c r="N7301" s="12">
        <v>45057</v>
      </c>
      <c r="O7301" s="10" t="s">
        <v>715</v>
      </c>
      <c r="P7301" s="8" t="s">
        <v>585</v>
      </c>
      <c r="Q7301" s="8" t="s">
        <v>33191</v>
      </c>
      <c r="R7301" s="8" t="s">
        <v>33192</v>
      </c>
      <c r="S7301" s="8" t="s">
        <v>588</v>
      </c>
      <c r="T7301" s="8" t="s">
        <v>589</v>
      </c>
      <c r="U7301" s="8" t="s">
        <v>590</v>
      </c>
      <c r="V7301" s="8" t="s">
        <v>582</v>
      </c>
      <c r="W7301" s="8" t="s">
        <v>582</v>
      </c>
      <c r="X7301" s="8" t="s">
        <v>582</v>
      </c>
      <c r="Y7301" s="8" t="s">
        <v>582</v>
      </c>
      <c r="Z7301" s="8" t="s">
        <v>582</v>
      </c>
      <c r="AA7301" s="8" t="s">
        <v>40</v>
      </c>
      <c r="AB7301" s="8" t="s">
        <v>591</v>
      </c>
      <c r="AC7301" s="8" t="s">
        <v>592</v>
      </c>
      <c r="AD7301" s="8" t="s">
        <v>593</v>
      </c>
      <c r="AE7301" s="8" t="s">
        <v>582</v>
      </c>
      <c r="AF7301" s="1">
        <v>1</v>
      </c>
    </row>
    <row r="7302" ht="25" customHeight="1" spans="1:32">
      <c r="A7302" s="1">
        <f>COUNTIF(企业分类!A:A,AA7302)</f>
        <v>1</v>
      </c>
      <c r="B7302" s="6" t="str">
        <f t="shared" si="342"/>
        <v>30天内曾在线</v>
      </c>
      <c r="C7302" s="7">
        <v>45046.9999884259</v>
      </c>
      <c r="D7302" s="6">
        <f t="shared" si="343"/>
        <v>-10.6924305555585</v>
      </c>
      <c r="E7302" s="8" t="s">
        <v>33193</v>
      </c>
      <c r="F7302" s="8" t="s">
        <v>578</v>
      </c>
      <c r="G7302" s="8" t="s">
        <v>19</v>
      </c>
      <c r="H7302" s="8" t="s">
        <v>579</v>
      </c>
      <c r="I7302" s="8" t="s">
        <v>580</v>
      </c>
      <c r="J7302" s="8" t="s">
        <v>33194</v>
      </c>
      <c r="K7302" s="8" t="s">
        <v>582</v>
      </c>
      <c r="L7302" s="10" t="s">
        <v>693</v>
      </c>
      <c r="M7302" s="11" t="str">
        <f t="shared" si="344"/>
        <v>2023/5/11 16:37:05</v>
      </c>
      <c r="N7302" s="12">
        <v>45057</v>
      </c>
      <c r="O7302" s="10" t="s">
        <v>694</v>
      </c>
      <c r="P7302" s="8" t="s">
        <v>585</v>
      </c>
      <c r="Q7302" s="8" t="s">
        <v>33195</v>
      </c>
      <c r="R7302" s="8" t="s">
        <v>33196</v>
      </c>
      <c r="S7302" s="8" t="s">
        <v>588</v>
      </c>
      <c r="T7302" s="8" t="s">
        <v>589</v>
      </c>
      <c r="U7302" s="8" t="s">
        <v>590</v>
      </c>
      <c r="V7302" s="8" t="s">
        <v>582</v>
      </c>
      <c r="W7302" s="8" t="s">
        <v>582</v>
      </c>
      <c r="X7302" s="8" t="s">
        <v>582</v>
      </c>
      <c r="Y7302" s="8" t="s">
        <v>582</v>
      </c>
      <c r="Z7302" s="8" t="s">
        <v>582</v>
      </c>
      <c r="AA7302" s="8" t="s">
        <v>40</v>
      </c>
      <c r="AB7302" s="8" t="s">
        <v>591</v>
      </c>
      <c r="AC7302" s="8" t="s">
        <v>592</v>
      </c>
      <c r="AD7302" s="8" t="s">
        <v>593</v>
      </c>
      <c r="AE7302" s="8" t="s">
        <v>582</v>
      </c>
      <c r="AF7302" s="1">
        <v>1</v>
      </c>
    </row>
    <row r="7303" ht="25" customHeight="1" spans="1:32">
      <c r="A7303" s="1">
        <f>COUNTIF(企业分类!A:A,AA7303)</f>
        <v>1</v>
      </c>
      <c r="B7303" s="6" t="str">
        <f t="shared" si="342"/>
        <v>30天内曾在线</v>
      </c>
      <c r="C7303" s="7">
        <v>45046.9999884259</v>
      </c>
      <c r="D7303" s="6">
        <f t="shared" si="343"/>
        <v>-8.44538194444613</v>
      </c>
      <c r="E7303" s="8" t="s">
        <v>33197</v>
      </c>
      <c r="F7303" s="8" t="s">
        <v>578</v>
      </c>
      <c r="G7303" s="8" t="s">
        <v>19</v>
      </c>
      <c r="H7303" s="8" t="s">
        <v>579</v>
      </c>
      <c r="I7303" s="8" t="s">
        <v>580</v>
      </c>
      <c r="J7303" s="8" t="s">
        <v>33198</v>
      </c>
      <c r="K7303" s="8" t="s">
        <v>582</v>
      </c>
      <c r="L7303" s="10" t="s">
        <v>33199</v>
      </c>
      <c r="M7303" s="11" t="str">
        <f t="shared" si="344"/>
        <v>2023/5/9 10:41:20</v>
      </c>
      <c r="N7303" s="12">
        <v>45055</v>
      </c>
      <c r="O7303" s="10" t="s">
        <v>33200</v>
      </c>
      <c r="P7303" s="8" t="s">
        <v>585</v>
      </c>
      <c r="Q7303" s="8" t="s">
        <v>33201</v>
      </c>
      <c r="R7303" s="8" t="s">
        <v>33202</v>
      </c>
      <c r="S7303" s="8" t="s">
        <v>588</v>
      </c>
      <c r="T7303" s="8" t="s">
        <v>589</v>
      </c>
      <c r="U7303" s="8" t="s">
        <v>590</v>
      </c>
      <c r="V7303" s="8" t="s">
        <v>582</v>
      </c>
      <c r="W7303" s="8" t="s">
        <v>582</v>
      </c>
      <c r="X7303" s="8" t="s">
        <v>582</v>
      </c>
      <c r="Y7303" s="8" t="s">
        <v>582</v>
      </c>
      <c r="Z7303" s="8" t="s">
        <v>582</v>
      </c>
      <c r="AA7303" s="8" t="s">
        <v>40</v>
      </c>
      <c r="AB7303" s="8" t="s">
        <v>591</v>
      </c>
      <c r="AC7303" s="8" t="s">
        <v>592</v>
      </c>
      <c r="AD7303" s="8" t="s">
        <v>593</v>
      </c>
      <c r="AE7303" s="8" t="s">
        <v>582</v>
      </c>
      <c r="AF7303" s="1">
        <v>1</v>
      </c>
    </row>
    <row r="7304" ht="25" customHeight="1" spans="1:32">
      <c r="A7304" s="1">
        <f>COUNTIF(企业分类!A:A,AA7304)</f>
        <v>1</v>
      </c>
      <c r="B7304" s="6" t="str">
        <f t="shared" si="342"/>
        <v>30天内曾在线</v>
      </c>
      <c r="C7304" s="7">
        <v>45046.9999884259</v>
      </c>
      <c r="D7304" s="6">
        <f t="shared" si="343"/>
        <v>-10.6902893518563</v>
      </c>
      <c r="E7304" s="8" t="s">
        <v>33203</v>
      </c>
      <c r="F7304" s="8" t="s">
        <v>578</v>
      </c>
      <c r="G7304" s="8" t="s">
        <v>19</v>
      </c>
      <c r="H7304" s="8" t="s">
        <v>579</v>
      </c>
      <c r="I7304" s="8" t="s">
        <v>580</v>
      </c>
      <c r="J7304" s="8" t="s">
        <v>33204</v>
      </c>
      <c r="K7304" s="8" t="s">
        <v>582</v>
      </c>
      <c r="L7304" s="10" t="s">
        <v>768</v>
      </c>
      <c r="M7304" s="11" t="str">
        <f t="shared" si="344"/>
        <v>2023/5/11 16:34:00</v>
      </c>
      <c r="N7304" s="12">
        <v>45057</v>
      </c>
      <c r="O7304" s="10" t="s">
        <v>769</v>
      </c>
      <c r="P7304" s="8" t="s">
        <v>585</v>
      </c>
      <c r="Q7304" s="8" t="s">
        <v>33205</v>
      </c>
      <c r="R7304" s="8" t="s">
        <v>33206</v>
      </c>
      <c r="S7304" s="8" t="s">
        <v>588</v>
      </c>
      <c r="T7304" s="8" t="s">
        <v>589</v>
      </c>
      <c r="U7304" s="8" t="s">
        <v>590</v>
      </c>
      <c r="V7304" s="8" t="s">
        <v>582</v>
      </c>
      <c r="W7304" s="8" t="s">
        <v>582</v>
      </c>
      <c r="X7304" s="8" t="s">
        <v>582</v>
      </c>
      <c r="Y7304" s="8" t="s">
        <v>582</v>
      </c>
      <c r="Z7304" s="8" t="s">
        <v>582</v>
      </c>
      <c r="AA7304" s="8" t="s">
        <v>40</v>
      </c>
      <c r="AB7304" s="8" t="s">
        <v>591</v>
      </c>
      <c r="AC7304" s="8" t="s">
        <v>592</v>
      </c>
      <c r="AD7304" s="8" t="s">
        <v>593</v>
      </c>
      <c r="AE7304" s="8" t="s">
        <v>582</v>
      </c>
      <c r="AF7304" s="1">
        <v>1</v>
      </c>
    </row>
    <row r="7305" ht="25" customHeight="1" spans="1:32">
      <c r="A7305" s="1">
        <f>COUNTIF(企业分类!A:A,AA7305)</f>
        <v>1</v>
      </c>
      <c r="B7305" s="6" t="str">
        <f t="shared" si="342"/>
        <v>30天内曾在线</v>
      </c>
      <c r="C7305" s="7">
        <v>45046.9999884259</v>
      </c>
      <c r="D7305" s="6">
        <f t="shared" si="343"/>
        <v>3.59179398147535</v>
      </c>
      <c r="E7305" s="8" t="s">
        <v>33207</v>
      </c>
      <c r="F7305" s="8" t="s">
        <v>578</v>
      </c>
      <c r="G7305" s="8" t="s">
        <v>19</v>
      </c>
      <c r="H7305" s="8" t="s">
        <v>579</v>
      </c>
      <c r="I7305" s="8" t="s">
        <v>580</v>
      </c>
      <c r="J7305" s="8" t="s">
        <v>33208</v>
      </c>
      <c r="K7305" s="8" t="s">
        <v>582</v>
      </c>
      <c r="L7305" s="10" t="s">
        <v>33209</v>
      </c>
      <c r="M7305" s="11" t="str">
        <f t="shared" si="344"/>
        <v>2023/4/27 9:47:48</v>
      </c>
      <c r="N7305" s="12">
        <v>45043</v>
      </c>
      <c r="O7305" s="10" t="s">
        <v>33210</v>
      </c>
      <c r="P7305" s="8" t="s">
        <v>585</v>
      </c>
      <c r="Q7305" s="8" t="s">
        <v>33211</v>
      </c>
      <c r="R7305" s="8" t="s">
        <v>33212</v>
      </c>
      <c r="S7305" s="8" t="s">
        <v>588</v>
      </c>
      <c r="T7305" s="8" t="s">
        <v>589</v>
      </c>
      <c r="U7305" s="8" t="s">
        <v>590</v>
      </c>
      <c r="V7305" s="8" t="s">
        <v>582</v>
      </c>
      <c r="W7305" s="8" t="s">
        <v>582</v>
      </c>
      <c r="X7305" s="8" t="s">
        <v>582</v>
      </c>
      <c r="Y7305" s="8" t="s">
        <v>582</v>
      </c>
      <c r="Z7305" s="8" t="s">
        <v>582</v>
      </c>
      <c r="AA7305" s="8" t="s">
        <v>40</v>
      </c>
      <c r="AB7305" s="8" t="s">
        <v>591</v>
      </c>
      <c r="AC7305" s="8" t="s">
        <v>592</v>
      </c>
      <c r="AD7305" s="8" t="s">
        <v>593</v>
      </c>
      <c r="AE7305" s="8" t="s">
        <v>582</v>
      </c>
      <c r="AF7305" s="1">
        <v>1</v>
      </c>
    </row>
    <row r="7306" ht="25" customHeight="1" spans="1:32">
      <c r="A7306" s="1">
        <f>COUNTIF(企业分类!A:A,AA7306)</f>
        <v>1</v>
      </c>
      <c r="B7306" s="6" t="str">
        <f t="shared" si="342"/>
        <v>30天内曾在线</v>
      </c>
      <c r="C7306" s="7">
        <v>45046.9999884259</v>
      </c>
      <c r="D7306" s="6">
        <f t="shared" si="343"/>
        <v>-10.6923958333355</v>
      </c>
      <c r="E7306" s="8" t="s">
        <v>33213</v>
      </c>
      <c r="F7306" s="8" t="s">
        <v>578</v>
      </c>
      <c r="G7306" s="8" t="s">
        <v>19</v>
      </c>
      <c r="H7306" s="8" t="s">
        <v>579</v>
      </c>
      <c r="I7306" s="8" t="s">
        <v>580</v>
      </c>
      <c r="J7306" s="8" t="s">
        <v>33214</v>
      </c>
      <c r="K7306" s="8" t="s">
        <v>582</v>
      </c>
      <c r="L7306" s="10" t="s">
        <v>2063</v>
      </c>
      <c r="M7306" s="11" t="str">
        <f t="shared" si="344"/>
        <v>2023/5/11 16:37:02</v>
      </c>
      <c r="N7306" s="12">
        <v>45057</v>
      </c>
      <c r="O7306" s="10" t="s">
        <v>2064</v>
      </c>
      <c r="P7306" s="8" t="s">
        <v>585</v>
      </c>
      <c r="Q7306" s="8" t="s">
        <v>33215</v>
      </c>
      <c r="R7306" s="8" t="s">
        <v>33216</v>
      </c>
      <c r="S7306" s="8" t="s">
        <v>588</v>
      </c>
      <c r="T7306" s="8" t="s">
        <v>589</v>
      </c>
      <c r="U7306" s="8" t="s">
        <v>590</v>
      </c>
      <c r="V7306" s="8" t="s">
        <v>582</v>
      </c>
      <c r="W7306" s="8" t="s">
        <v>582</v>
      </c>
      <c r="X7306" s="8" t="s">
        <v>582</v>
      </c>
      <c r="Y7306" s="8" t="s">
        <v>582</v>
      </c>
      <c r="Z7306" s="8" t="s">
        <v>582</v>
      </c>
      <c r="AA7306" s="8" t="s">
        <v>40</v>
      </c>
      <c r="AB7306" s="8" t="s">
        <v>591</v>
      </c>
      <c r="AC7306" s="8" t="s">
        <v>592</v>
      </c>
      <c r="AD7306" s="8" t="s">
        <v>593</v>
      </c>
      <c r="AE7306" s="8" t="s">
        <v>582</v>
      </c>
      <c r="AF7306" s="1">
        <v>1</v>
      </c>
    </row>
    <row r="7307" ht="25" customHeight="1" spans="1:32">
      <c r="A7307" s="1">
        <f>COUNTIF(企业分类!A:A,AA7307)</f>
        <v>1</v>
      </c>
      <c r="B7307" s="6" t="str">
        <f t="shared" si="342"/>
        <v>30天内曾在线</v>
      </c>
      <c r="C7307" s="7">
        <v>45046.9999884259</v>
      </c>
      <c r="D7307" s="6">
        <f t="shared" si="343"/>
        <v>-10.6924074074122</v>
      </c>
      <c r="E7307" s="8" t="s">
        <v>33217</v>
      </c>
      <c r="F7307" s="8" t="s">
        <v>578</v>
      </c>
      <c r="G7307" s="8" t="s">
        <v>19</v>
      </c>
      <c r="H7307" s="8" t="s">
        <v>579</v>
      </c>
      <c r="I7307" s="8" t="s">
        <v>580</v>
      </c>
      <c r="J7307" s="8" t="s">
        <v>33218</v>
      </c>
      <c r="K7307" s="8" t="s">
        <v>582</v>
      </c>
      <c r="L7307" s="10" t="s">
        <v>981</v>
      </c>
      <c r="M7307" s="11" t="str">
        <f t="shared" si="344"/>
        <v>2023/5/11 16:37:03</v>
      </c>
      <c r="N7307" s="12">
        <v>45057</v>
      </c>
      <c r="O7307" s="10" t="s">
        <v>982</v>
      </c>
      <c r="P7307" s="8" t="s">
        <v>585</v>
      </c>
      <c r="Q7307" s="8" t="s">
        <v>33219</v>
      </c>
      <c r="R7307" s="8" t="s">
        <v>33220</v>
      </c>
      <c r="S7307" s="8" t="s">
        <v>588</v>
      </c>
      <c r="T7307" s="8" t="s">
        <v>589</v>
      </c>
      <c r="U7307" s="8" t="s">
        <v>590</v>
      </c>
      <c r="V7307" s="8" t="s">
        <v>582</v>
      </c>
      <c r="W7307" s="8" t="s">
        <v>582</v>
      </c>
      <c r="X7307" s="8" t="s">
        <v>582</v>
      </c>
      <c r="Y7307" s="8" t="s">
        <v>582</v>
      </c>
      <c r="Z7307" s="8" t="s">
        <v>582</v>
      </c>
      <c r="AA7307" s="8" t="s">
        <v>40</v>
      </c>
      <c r="AB7307" s="8" t="s">
        <v>591</v>
      </c>
      <c r="AC7307" s="8" t="s">
        <v>592</v>
      </c>
      <c r="AD7307" s="8" t="s">
        <v>593</v>
      </c>
      <c r="AE7307" s="8" t="s">
        <v>582</v>
      </c>
      <c r="AF7307" s="1">
        <v>1</v>
      </c>
    </row>
    <row r="7308" ht="25" customHeight="1" spans="1:32">
      <c r="A7308" s="1">
        <f>COUNTIF(企业分类!A:A,AA7308)</f>
        <v>1</v>
      </c>
      <c r="B7308" s="6" t="str">
        <f t="shared" si="342"/>
        <v>30天内曾在线</v>
      </c>
      <c r="C7308" s="7">
        <v>45046.9999884259</v>
      </c>
      <c r="D7308" s="6">
        <f t="shared" si="343"/>
        <v>-10.6922106481506</v>
      </c>
      <c r="E7308" s="8" t="s">
        <v>33221</v>
      </c>
      <c r="F7308" s="8" t="s">
        <v>578</v>
      </c>
      <c r="G7308" s="8" t="s">
        <v>19</v>
      </c>
      <c r="H7308" s="8" t="s">
        <v>579</v>
      </c>
      <c r="I7308" s="8" t="s">
        <v>580</v>
      </c>
      <c r="J7308" s="8" t="s">
        <v>33222</v>
      </c>
      <c r="K7308" s="8" t="s">
        <v>582</v>
      </c>
      <c r="L7308" s="10" t="s">
        <v>1156</v>
      </c>
      <c r="M7308" s="11" t="str">
        <f t="shared" si="344"/>
        <v>2023/5/11 16:36:46</v>
      </c>
      <c r="N7308" s="12">
        <v>45057</v>
      </c>
      <c r="O7308" s="10" t="s">
        <v>1157</v>
      </c>
      <c r="P7308" s="8" t="s">
        <v>585</v>
      </c>
      <c r="Q7308" s="8" t="s">
        <v>33223</v>
      </c>
      <c r="R7308" s="8" t="s">
        <v>33224</v>
      </c>
      <c r="S7308" s="8" t="s">
        <v>588</v>
      </c>
      <c r="T7308" s="8" t="s">
        <v>589</v>
      </c>
      <c r="U7308" s="8" t="s">
        <v>590</v>
      </c>
      <c r="V7308" s="8" t="s">
        <v>582</v>
      </c>
      <c r="W7308" s="8" t="s">
        <v>582</v>
      </c>
      <c r="X7308" s="8" t="s">
        <v>582</v>
      </c>
      <c r="Y7308" s="8" t="s">
        <v>582</v>
      </c>
      <c r="Z7308" s="8" t="s">
        <v>582</v>
      </c>
      <c r="AA7308" s="8" t="s">
        <v>40</v>
      </c>
      <c r="AB7308" s="8" t="s">
        <v>591</v>
      </c>
      <c r="AC7308" s="8" t="s">
        <v>592</v>
      </c>
      <c r="AD7308" s="8" t="s">
        <v>593</v>
      </c>
      <c r="AE7308" s="8" t="s">
        <v>582</v>
      </c>
      <c r="AF7308" s="1">
        <v>1</v>
      </c>
    </row>
    <row r="7309" ht="25" customHeight="1" spans="1:32">
      <c r="A7309" s="1">
        <f>COUNTIF(企业分类!A:A,AA7309)</f>
        <v>1</v>
      </c>
      <c r="B7309" s="6" t="str">
        <f t="shared" si="342"/>
        <v>30天内曾在线</v>
      </c>
      <c r="C7309" s="7">
        <v>45046.9999884259</v>
      </c>
      <c r="D7309" s="6">
        <f t="shared" si="343"/>
        <v>-10.6926736111127</v>
      </c>
      <c r="E7309" s="8" t="s">
        <v>33225</v>
      </c>
      <c r="F7309" s="8" t="s">
        <v>578</v>
      </c>
      <c r="G7309" s="8" t="s">
        <v>19</v>
      </c>
      <c r="H7309" s="8" t="s">
        <v>579</v>
      </c>
      <c r="I7309" s="8" t="s">
        <v>580</v>
      </c>
      <c r="J7309" s="8" t="s">
        <v>33226</v>
      </c>
      <c r="K7309" s="8" t="s">
        <v>582</v>
      </c>
      <c r="L7309" s="10" t="s">
        <v>2315</v>
      </c>
      <c r="M7309" s="11" t="str">
        <f t="shared" si="344"/>
        <v>2023/5/11 16:37:26</v>
      </c>
      <c r="N7309" s="12">
        <v>45057</v>
      </c>
      <c r="O7309" s="10" t="s">
        <v>2316</v>
      </c>
      <c r="P7309" s="8" t="s">
        <v>585</v>
      </c>
      <c r="Q7309" s="8" t="s">
        <v>33227</v>
      </c>
      <c r="R7309" s="8" t="s">
        <v>33228</v>
      </c>
      <c r="S7309" s="8" t="s">
        <v>588</v>
      </c>
      <c r="T7309" s="8" t="s">
        <v>589</v>
      </c>
      <c r="U7309" s="8" t="s">
        <v>590</v>
      </c>
      <c r="V7309" s="8" t="s">
        <v>582</v>
      </c>
      <c r="W7309" s="8" t="s">
        <v>582</v>
      </c>
      <c r="X7309" s="8" t="s">
        <v>582</v>
      </c>
      <c r="Y7309" s="8" t="s">
        <v>582</v>
      </c>
      <c r="Z7309" s="8" t="s">
        <v>582</v>
      </c>
      <c r="AA7309" s="8" t="s">
        <v>40</v>
      </c>
      <c r="AB7309" s="8" t="s">
        <v>591</v>
      </c>
      <c r="AC7309" s="8" t="s">
        <v>592</v>
      </c>
      <c r="AD7309" s="8" t="s">
        <v>593</v>
      </c>
      <c r="AE7309" s="8" t="s">
        <v>582</v>
      </c>
      <c r="AF7309" s="1">
        <v>1</v>
      </c>
    </row>
    <row r="7310" ht="25" customHeight="1" spans="1:32">
      <c r="A7310" s="1">
        <f>COUNTIF(企业分类!A:A,AA7310)</f>
        <v>1</v>
      </c>
      <c r="B7310" s="6" t="str">
        <f t="shared" si="342"/>
        <v>30天内曾在线</v>
      </c>
      <c r="C7310" s="7">
        <v>45046.9999884259</v>
      </c>
      <c r="D7310" s="6">
        <f t="shared" si="343"/>
        <v>-10.6558912037071</v>
      </c>
      <c r="E7310" s="8" t="s">
        <v>33229</v>
      </c>
      <c r="F7310" s="8" t="s">
        <v>578</v>
      </c>
      <c r="G7310" s="8" t="s">
        <v>19</v>
      </c>
      <c r="H7310" s="8" t="s">
        <v>579</v>
      </c>
      <c r="I7310" s="8" t="s">
        <v>580</v>
      </c>
      <c r="J7310" s="8" t="s">
        <v>33230</v>
      </c>
      <c r="K7310" s="8" t="s">
        <v>582</v>
      </c>
      <c r="L7310" s="10" t="s">
        <v>33231</v>
      </c>
      <c r="M7310" s="11" t="str">
        <f t="shared" si="344"/>
        <v>2023/5/11 15:44:28</v>
      </c>
      <c r="N7310" s="12">
        <v>45057</v>
      </c>
      <c r="O7310" s="10" t="s">
        <v>33232</v>
      </c>
      <c r="P7310" s="8" t="s">
        <v>585</v>
      </c>
      <c r="Q7310" s="8" t="s">
        <v>33233</v>
      </c>
      <c r="R7310" s="8" t="s">
        <v>33234</v>
      </c>
      <c r="S7310" s="8" t="s">
        <v>588</v>
      </c>
      <c r="T7310" s="8" t="s">
        <v>589</v>
      </c>
      <c r="U7310" s="8" t="s">
        <v>590</v>
      </c>
      <c r="V7310" s="8" t="s">
        <v>582</v>
      </c>
      <c r="W7310" s="8" t="s">
        <v>582</v>
      </c>
      <c r="X7310" s="8" t="s">
        <v>582</v>
      </c>
      <c r="Y7310" s="8" t="s">
        <v>582</v>
      </c>
      <c r="Z7310" s="8" t="s">
        <v>582</v>
      </c>
      <c r="AA7310" s="8" t="s">
        <v>40</v>
      </c>
      <c r="AB7310" s="8" t="s">
        <v>591</v>
      </c>
      <c r="AC7310" s="8" t="s">
        <v>592</v>
      </c>
      <c r="AD7310" s="8" t="s">
        <v>593</v>
      </c>
      <c r="AE7310" s="8" t="s">
        <v>582</v>
      </c>
      <c r="AF7310" s="1">
        <v>1</v>
      </c>
    </row>
    <row r="7311" ht="25" customHeight="1" spans="1:32">
      <c r="A7311" s="1">
        <f>COUNTIF(企业分类!A:A,AA7311)</f>
        <v>1</v>
      </c>
      <c r="B7311" s="6" t="str">
        <f t="shared" si="342"/>
        <v>30天内曾在线</v>
      </c>
      <c r="C7311" s="7">
        <v>45046.9999884259</v>
      </c>
      <c r="D7311" s="6">
        <f t="shared" si="343"/>
        <v>-10.6842361111121</v>
      </c>
      <c r="E7311" s="8" t="s">
        <v>33235</v>
      </c>
      <c r="F7311" s="8" t="s">
        <v>578</v>
      </c>
      <c r="G7311" s="8" t="s">
        <v>19</v>
      </c>
      <c r="H7311" s="8" t="s">
        <v>579</v>
      </c>
      <c r="I7311" s="8" t="s">
        <v>580</v>
      </c>
      <c r="J7311" s="8" t="s">
        <v>33236</v>
      </c>
      <c r="K7311" s="8" t="s">
        <v>582</v>
      </c>
      <c r="L7311" s="10" t="s">
        <v>33237</v>
      </c>
      <c r="M7311" s="11" t="str">
        <f t="shared" si="344"/>
        <v>2023/5/11 16:25:17</v>
      </c>
      <c r="N7311" s="12">
        <v>45057</v>
      </c>
      <c r="O7311" s="10" t="s">
        <v>33238</v>
      </c>
      <c r="P7311" s="8" t="s">
        <v>585</v>
      </c>
      <c r="Q7311" s="8" t="s">
        <v>33239</v>
      </c>
      <c r="R7311" s="8" t="s">
        <v>33240</v>
      </c>
      <c r="S7311" s="8" t="s">
        <v>588</v>
      </c>
      <c r="T7311" s="8" t="s">
        <v>589</v>
      </c>
      <c r="U7311" s="8" t="s">
        <v>590</v>
      </c>
      <c r="V7311" s="8" t="s">
        <v>582</v>
      </c>
      <c r="W7311" s="8" t="s">
        <v>582</v>
      </c>
      <c r="X7311" s="8" t="s">
        <v>582</v>
      </c>
      <c r="Y7311" s="8" t="s">
        <v>582</v>
      </c>
      <c r="Z7311" s="8" t="s">
        <v>582</v>
      </c>
      <c r="AA7311" s="8" t="s">
        <v>40</v>
      </c>
      <c r="AB7311" s="8" t="s">
        <v>591</v>
      </c>
      <c r="AC7311" s="8" t="s">
        <v>592</v>
      </c>
      <c r="AD7311" s="8" t="s">
        <v>593</v>
      </c>
      <c r="AE7311" s="8" t="s">
        <v>582</v>
      </c>
      <c r="AF7311" s="1">
        <v>1</v>
      </c>
    </row>
    <row r="7312" ht="25" customHeight="1" spans="1:32">
      <c r="A7312" s="1">
        <f>COUNTIF(企业分类!A:A,AA7312)</f>
        <v>1</v>
      </c>
      <c r="B7312" s="6" t="str">
        <f t="shared" si="342"/>
        <v>30天内曾在线</v>
      </c>
      <c r="C7312" s="7">
        <v>45046.9999884259</v>
      </c>
      <c r="D7312" s="6">
        <f t="shared" si="343"/>
        <v>-10.4978587962978</v>
      </c>
      <c r="E7312" s="8" t="s">
        <v>33241</v>
      </c>
      <c r="F7312" s="8" t="s">
        <v>578</v>
      </c>
      <c r="G7312" s="8" t="s">
        <v>19</v>
      </c>
      <c r="H7312" s="8" t="s">
        <v>579</v>
      </c>
      <c r="I7312" s="8" t="s">
        <v>580</v>
      </c>
      <c r="J7312" s="8" t="s">
        <v>33242</v>
      </c>
      <c r="K7312" s="8" t="s">
        <v>582</v>
      </c>
      <c r="L7312" s="10" t="s">
        <v>33243</v>
      </c>
      <c r="M7312" s="11" t="str">
        <f t="shared" si="344"/>
        <v>2023/5/11 11:56:54</v>
      </c>
      <c r="N7312" s="12">
        <v>45057</v>
      </c>
      <c r="O7312" s="10" t="s">
        <v>33244</v>
      </c>
      <c r="P7312" s="8" t="s">
        <v>585</v>
      </c>
      <c r="Q7312" s="8" t="s">
        <v>33245</v>
      </c>
      <c r="R7312" s="8" t="s">
        <v>33246</v>
      </c>
      <c r="S7312" s="8" t="s">
        <v>588</v>
      </c>
      <c r="T7312" s="8" t="s">
        <v>589</v>
      </c>
      <c r="U7312" s="8" t="s">
        <v>590</v>
      </c>
      <c r="V7312" s="8" t="s">
        <v>582</v>
      </c>
      <c r="W7312" s="8" t="s">
        <v>582</v>
      </c>
      <c r="X7312" s="8" t="s">
        <v>582</v>
      </c>
      <c r="Y7312" s="8" t="s">
        <v>582</v>
      </c>
      <c r="Z7312" s="8" t="s">
        <v>582</v>
      </c>
      <c r="AA7312" s="8" t="s">
        <v>40</v>
      </c>
      <c r="AB7312" s="8" t="s">
        <v>591</v>
      </c>
      <c r="AC7312" s="8" t="s">
        <v>592</v>
      </c>
      <c r="AD7312" s="8" t="s">
        <v>593</v>
      </c>
      <c r="AE7312" s="8" t="s">
        <v>582</v>
      </c>
      <c r="AF7312" s="1">
        <v>1</v>
      </c>
    </row>
    <row r="7313" ht="25" customHeight="1" spans="1:32">
      <c r="A7313" s="1">
        <f>COUNTIF(企业分类!A:A,AA7313)</f>
        <v>1</v>
      </c>
      <c r="B7313" s="6" t="str">
        <f t="shared" si="342"/>
        <v>30天内曾在线</v>
      </c>
      <c r="C7313" s="7">
        <v>45046.9999884259</v>
      </c>
      <c r="D7313" s="6">
        <f t="shared" si="343"/>
        <v>-10.6896759259253</v>
      </c>
      <c r="E7313" s="8" t="s">
        <v>33247</v>
      </c>
      <c r="F7313" s="8" t="s">
        <v>578</v>
      </c>
      <c r="G7313" s="8" t="s">
        <v>19</v>
      </c>
      <c r="H7313" s="8" t="s">
        <v>579</v>
      </c>
      <c r="I7313" s="8" t="s">
        <v>580</v>
      </c>
      <c r="J7313" s="8" t="s">
        <v>33248</v>
      </c>
      <c r="K7313" s="8" t="s">
        <v>582</v>
      </c>
      <c r="L7313" s="10" t="s">
        <v>6374</v>
      </c>
      <c r="M7313" s="11" t="str">
        <f t="shared" si="344"/>
        <v>2023/5/11 16:33:07</v>
      </c>
      <c r="N7313" s="12">
        <v>45057</v>
      </c>
      <c r="O7313" s="10" t="s">
        <v>6375</v>
      </c>
      <c r="P7313" s="8" t="s">
        <v>585</v>
      </c>
      <c r="Q7313" s="8" t="s">
        <v>33249</v>
      </c>
      <c r="R7313" s="8" t="s">
        <v>33250</v>
      </c>
      <c r="S7313" s="8" t="s">
        <v>588</v>
      </c>
      <c r="T7313" s="8" t="s">
        <v>589</v>
      </c>
      <c r="U7313" s="8" t="s">
        <v>590</v>
      </c>
      <c r="V7313" s="8" t="s">
        <v>582</v>
      </c>
      <c r="W7313" s="8" t="s">
        <v>582</v>
      </c>
      <c r="X7313" s="8" t="s">
        <v>582</v>
      </c>
      <c r="Y7313" s="8" t="s">
        <v>582</v>
      </c>
      <c r="Z7313" s="8" t="s">
        <v>582</v>
      </c>
      <c r="AA7313" s="8" t="s">
        <v>40</v>
      </c>
      <c r="AB7313" s="8" t="s">
        <v>591</v>
      </c>
      <c r="AC7313" s="8" t="s">
        <v>592</v>
      </c>
      <c r="AD7313" s="8" t="s">
        <v>593</v>
      </c>
      <c r="AE7313" s="8" t="s">
        <v>582</v>
      </c>
      <c r="AF7313" s="1">
        <v>1</v>
      </c>
    </row>
    <row r="7314" ht="25" customHeight="1" spans="1:32">
      <c r="A7314" s="1">
        <f>COUNTIF(企业分类!A:A,AA7314)</f>
        <v>1</v>
      </c>
      <c r="B7314" s="6" t="str">
        <f t="shared" si="342"/>
        <v>30天内曾在线</v>
      </c>
      <c r="C7314" s="7">
        <v>45046.9999884259</v>
      </c>
      <c r="D7314" s="6">
        <f t="shared" si="343"/>
        <v>-10.6916550925962</v>
      </c>
      <c r="E7314" s="8" t="s">
        <v>33251</v>
      </c>
      <c r="F7314" s="8" t="s">
        <v>578</v>
      </c>
      <c r="G7314" s="8" t="s">
        <v>19</v>
      </c>
      <c r="H7314" s="8" t="s">
        <v>579</v>
      </c>
      <c r="I7314" s="8" t="s">
        <v>580</v>
      </c>
      <c r="J7314" s="8" t="s">
        <v>33252</v>
      </c>
      <c r="K7314" s="8" t="s">
        <v>582</v>
      </c>
      <c r="L7314" s="10" t="s">
        <v>3614</v>
      </c>
      <c r="M7314" s="11" t="str">
        <f t="shared" si="344"/>
        <v>2023/5/11 16:35:58</v>
      </c>
      <c r="N7314" s="12">
        <v>45057</v>
      </c>
      <c r="O7314" s="10" t="s">
        <v>3615</v>
      </c>
      <c r="P7314" s="8" t="s">
        <v>585</v>
      </c>
      <c r="Q7314" s="8" t="s">
        <v>33253</v>
      </c>
      <c r="R7314" s="8" t="s">
        <v>33254</v>
      </c>
      <c r="S7314" s="8" t="s">
        <v>588</v>
      </c>
      <c r="T7314" s="8" t="s">
        <v>589</v>
      </c>
      <c r="U7314" s="8" t="s">
        <v>590</v>
      </c>
      <c r="V7314" s="8" t="s">
        <v>582</v>
      </c>
      <c r="W7314" s="8" t="s">
        <v>582</v>
      </c>
      <c r="X7314" s="8" t="s">
        <v>582</v>
      </c>
      <c r="Y7314" s="8" t="s">
        <v>582</v>
      </c>
      <c r="Z7314" s="8" t="s">
        <v>582</v>
      </c>
      <c r="AA7314" s="8" t="s">
        <v>40</v>
      </c>
      <c r="AB7314" s="8" t="s">
        <v>591</v>
      </c>
      <c r="AC7314" s="8" t="s">
        <v>592</v>
      </c>
      <c r="AD7314" s="8" t="s">
        <v>593</v>
      </c>
      <c r="AE7314" s="8" t="s">
        <v>582</v>
      </c>
      <c r="AF7314" s="1">
        <v>1</v>
      </c>
    </row>
    <row r="7315" ht="25" customHeight="1" spans="1:32">
      <c r="A7315" s="1">
        <f>COUNTIF(企业分类!A:A,AA7315)</f>
        <v>1</v>
      </c>
      <c r="B7315" s="6" t="str">
        <f t="shared" si="342"/>
        <v>30天内曾在线</v>
      </c>
      <c r="C7315" s="7">
        <v>45046.9999884259</v>
      </c>
      <c r="D7315" s="6">
        <f t="shared" si="343"/>
        <v>2.29981481481082</v>
      </c>
      <c r="E7315" s="8" t="s">
        <v>33255</v>
      </c>
      <c r="F7315" s="8" t="s">
        <v>578</v>
      </c>
      <c r="G7315" s="8" t="s">
        <v>19</v>
      </c>
      <c r="H7315" s="8" t="s">
        <v>579</v>
      </c>
      <c r="I7315" s="8" t="s">
        <v>580</v>
      </c>
      <c r="J7315" s="8" t="s">
        <v>33256</v>
      </c>
      <c r="K7315" s="8" t="s">
        <v>582</v>
      </c>
      <c r="L7315" s="10" t="s">
        <v>33257</v>
      </c>
      <c r="M7315" s="11" t="str">
        <f t="shared" si="344"/>
        <v>2023/4/28 16:48:15</v>
      </c>
      <c r="N7315" s="12">
        <v>45044</v>
      </c>
      <c r="O7315" s="10" t="s">
        <v>33258</v>
      </c>
      <c r="P7315" s="8" t="s">
        <v>585</v>
      </c>
      <c r="Q7315" s="8" t="s">
        <v>33259</v>
      </c>
      <c r="R7315" s="8" t="s">
        <v>33260</v>
      </c>
      <c r="S7315" s="8" t="s">
        <v>588</v>
      </c>
      <c r="T7315" s="8" t="s">
        <v>589</v>
      </c>
      <c r="U7315" s="8" t="s">
        <v>590</v>
      </c>
      <c r="V7315" s="8" t="s">
        <v>582</v>
      </c>
      <c r="W7315" s="8" t="s">
        <v>582</v>
      </c>
      <c r="X7315" s="8" t="s">
        <v>582</v>
      </c>
      <c r="Y7315" s="8" t="s">
        <v>582</v>
      </c>
      <c r="Z7315" s="8" t="s">
        <v>582</v>
      </c>
      <c r="AA7315" s="8" t="s">
        <v>40</v>
      </c>
      <c r="AB7315" s="8" t="s">
        <v>591</v>
      </c>
      <c r="AC7315" s="8" t="s">
        <v>592</v>
      </c>
      <c r="AD7315" s="8" t="s">
        <v>593</v>
      </c>
      <c r="AE7315" s="8" t="s">
        <v>582</v>
      </c>
      <c r="AF7315" s="1">
        <v>1</v>
      </c>
    </row>
    <row r="7316" ht="25" customHeight="1" spans="1:32">
      <c r="A7316" s="1">
        <f>COUNTIF(企业分类!A:A,AA7316)</f>
        <v>1</v>
      </c>
      <c r="B7316" s="6" t="str">
        <f t="shared" si="342"/>
        <v>30-60天不在线</v>
      </c>
      <c r="C7316" s="7">
        <v>45046.9999884259</v>
      </c>
      <c r="D7316" s="6">
        <f t="shared" si="343"/>
        <v>41.4724074074038</v>
      </c>
      <c r="E7316" s="8" t="s">
        <v>33261</v>
      </c>
      <c r="F7316" s="8" t="s">
        <v>578</v>
      </c>
      <c r="G7316" s="8" t="s">
        <v>19</v>
      </c>
      <c r="H7316" s="8" t="s">
        <v>579</v>
      </c>
      <c r="I7316" s="8" t="s">
        <v>580</v>
      </c>
      <c r="J7316" s="8" t="s">
        <v>33262</v>
      </c>
      <c r="K7316" s="8" t="s">
        <v>582</v>
      </c>
      <c r="L7316" s="10" t="s">
        <v>33263</v>
      </c>
      <c r="M7316" s="11" t="str">
        <f t="shared" si="344"/>
        <v>2023/3/20 12:39:43</v>
      </c>
      <c r="N7316" s="12">
        <v>45005</v>
      </c>
      <c r="O7316" s="10" t="s">
        <v>33264</v>
      </c>
      <c r="P7316" s="8" t="s">
        <v>585</v>
      </c>
      <c r="Q7316" s="8" t="s">
        <v>33265</v>
      </c>
      <c r="R7316" s="8" t="s">
        <v>33266</v>
      </c>
      <c r="S7316" s="8" t="s">
        <v>588</v>
      </c>
      <c r="T7316" s="8" t="s">
        <v>589</v>
      </c>
      <c r="U7316" s="8" t="s">
        <v>590</v>
      </c>
      <c r="V7316" s="8" t="s">
        <v>582</v>
      </c>
      <c r="W7316" s="8" t="s">
        <v>582</v>
      </c>
      <c r="X7316" s="8" t="s">
        <v>582</v>
      </c>
      <c r="Y7316" s="8" t="s">
        <v>582</v>
      </c>
      <c r="Z7316" s="8" t="s">
        <v>582</v>
      </c>
      <c r="AA7316" s="8" t="s">
        <v>40</v>
      </c>
      <c r="AB7316" s="8" t="s">
        <v>591</v>
      </c>
      <c r="AC7316" s="8" t="s">
        <v>592</v>
      </c>
      <c r="AD7316" s="8" t="s">
        <v>593</v>
      </c>
      <c r="AE7316" s="8" t="s">
        <v>582</v>
      </c>
      <c r="AF7316" s="1">
        <v>1</v>
      </c>
    </row>
    <row r="7317" ht="25" customHeight="1" spans="1:32">
      <c r="A7317" s="1">
        <f>COUNTIF(企业分类!A:A,AA7317)</f>
        <v>1</v>
      </c>
      <c r="B7317" s="6" t="str">
        <f t="shared" si="342"/>
        <v>30天内曾在线</v>
      </c>
      <c r="C7317" s="7">
        <v>45046.9999884259</v>
      </c>
      <c r="D7317" s="6">
        <f t="shared" si="343"/>
        <v>3.57645833332936</v>
      </c>
      <c r="E7317" s="8" t="s">
        <v>33267</v>
      </c>
      <c r="F7317" s="8" t="s">
        <v>578</v>
      </c>
      <c r="G7317" s="8" t="s">
        <v>19</v>
      </c>
      <c r="H7317" s="8" t="s">
        <v>579</v>
      </c>
      <c r="I7317" s="8" t="s">
        <v>580</v>
      </c>
      <c r="J7317" s="8" t="s">
        <v>33268</v>
      </c>
      <c r="K7317" s="8" t="s">
        <v>582</v>
      </c>
      <c r="L7317" s="10" t="s">
        <v>33269</v>
      </c>
      <c r="M7317" s="11" t="str">
        <f t="shared" si="344"/>
        <v>2023/4/27 10:09:53</v>
      </c>
      <c r="N7317" s="12">
        <v>45043</v>
      </c>
      <c r="O7317" s="10" t="s">
        <v>33270</v>
      </c>
      <c r="P7317" s="8" t="s">
        <v>585</v>
      </c>
      <c r="Q7317" s="8" t="s">
        <v>33271</v>
      </c>
      <c r="R7317" s="8" t="s">
        <v>33272</v>
      </c>
      <c r="S7317" s="8" t="s">
        <v>588</v>
      </c>
      <c r="T7317" s="8" t="s">
        <v>589</v>
      </c>
      <c r="U7317" s="8" t="s">
        <v>590</v>
      </c>
      <c r="V7317" s="8" t="s">
        <v>582</v>
      </c>
      <c r="W7317" s="8" t="s">
        <v>582</v>
      </c>
      <c r="X7317" s="8" t="s">
        <v>582</v>
      </c>
      <c r="Y7317" s="8" t="s">
        <v>582</v>
      </c>
      <c r="Z7317" s="8" t="s">
        <v>582</v>
      </c>
      <c r="AA7317" s="8" t="s">
        <v>40</v>
      </c>
      <c r="AB7317" s="8" t="s">
        <v>591</v>
      </c>
      <c r="AC7317" s="8" t="s">
        <v>592</v>
      </c>
      <c r="AD7317" s="8" t="s">
        <v>593</v>
      </c>
      <c r="AE7317" s="8" t="s">
        <v>582</v>
      </c>
      <c r="AF7317" s="1">
        <v>1</v>
      </c>
    </row>
    <row r="7318" ht="25" customHeight="1" spans="1:32">
      <c r="A7318" s="1">
        <f>COUNTIF(企业分类!A:A,AA7318)</f>
        <v>1</v>
      </c>
      <c r="B7318" s="6" t="str">
        <f t="shared" si="342"/>
        <v>30天内曾在线</v>
      </c>
      <c r="C7318" s="7">
        <v>45046.9999884259</v>
      </c>
      <c r="D7318" s="6">
        <f t="shared" si="343"/>
        <v>3.58640046296205</v>
      </c>
      <c r="E7318" s="8" t="s">
        <v>33273</v>
      </c>
      <c r="F7318" s="8" t="s">
        <v>578</v>
      </c>
      <c r="G7318" s="8" t="s">
        <v>19</v>
      </c>
      <c r="H7318" s="8" t="s">
        <v>579</v>
      </c>
      <c r="I7318" s="8" t="s">
        <v>580</v>
      </c>
      <c r="J7318" s="8" t="s">
        <v>33274</v>
      </c>
      <c r="K7318" s="8" t="s">
        <v>582</v>
      </c>
      <c r="L7318" s="10" t="s">
        <v>33275</v>
      </c>
      <c r="M7318" s="11" t="str">
        <f t="shared" si="344"/>
        <v>2023/4/27 9:55:34</v>
      </c>
      <c r="N7318" s="12">
        <v>45043</v>
      </c>
      <c r="O7318" s="10" t="s">
        <v>33276</v>
      </c>
      <c r="P7318" s="8" t="s">
        <v>585</v>
      </c>
      <c r="Q7318" s="8" t="s">
        <v>33277</v>
      </c>
      <c r="R7318" s="8" t="s">
        <v>33278</v>
      </c>
      <c r="S7318" s="8" t="s">
        <v>588</v>
      </c>
      <c r="T7318" s="8" t="s">
        <v>589</v>
      </c>
      <c r="U7318" s="8" t="s">
        <v>590</v>
      </c>
      <c r="V7318" s="8" t="s">
        <v>582</v>
      </c>
      <c r="W7318" s="8" t="s">
        <v>582</v>
      </c>
      <c r="X7318" s="8" t="s">
        <v>582</v>
      </c>
      <c r="Y7318" s="8" t="s">
        <v>582</v>
      </c>
      <c r="Z7318" s="8" t="s">
        <v>582</v>
      </c>
      <c r="AA7318" s="8" t="s">
        <v>40</v>
      </c>
      <c r="AB7318" s="8" t="s">
        <v>591</v>
      </c>
      <c r="AC7318" s="8" t="s">
        <v>592</v>
      </c>
      <c r="AD7318" s="8" t="s">
        <v>593</v>
      </c>
      <c r="AE7318" s="8" t="s">
        <v>582</v>
      </c>
      <c r="AF7318" s="1">
        <v>1</v>
      </c>
    </row>
    <row r="7319" ht="25" customHeight="1" spans="1:32">
      <c r="A7319" s="1">
        <f>COUNTIF(企业分类!A:A,AA7319)</f>
        <v>1</v>
      </c>
      <c r="B7319" s="6" t="str">
        <f t="shared" si="342"/>
        <v>30天内曾在线</v>
      </c>
      <c r="C7319" s="7">
        <v>45046.9999884259</v>
      </c>
      <c r="D7319" s="6">
        <f t="shared" si="343"/>
        <v>-10.6917592592654</v>
      </c>
      <c r="E7319" s="8" t="s">
        <v>33279</v>
      </c>
      <c r="F7319" s="8" t="s">
        <v>578</v>
      </c>
      <c r="G7319" s="8" t="s">
        <v>19</v>
      </c>
      <c r="H7319" s="8" t="s">
        <v>579</v>
      </c>
      <c r="I7319" s="8" t="s">
        <v>580</v>
      </c>
      <c r="J7319" s="8" t="s">
        <v>33280</v>
      </c>
      <c r="K7319" s="8" t="s">
        <v>582</v>
      </c>
      <c r="L7319" s="10" t="s">
        <v>1306</v>
      </c>
      <c r="M7319" s="11" t="str">
        <f t="shared" si="344"/>
        <v>2023/5/11 16:36:07</v>
      </c>
      <c r="N7319" s="12">
        <v>45057</v>
      </c>
      <c r="O7319" s="10" t="s">
        <v>1307</v>
      </c>
      <c r="P7319" s="8" t="s">
        <v>585</v>
      </c>
      <c r="Q7319" s="8" t="s">
        <v>33281</v>
      </c>
      <c r="R7319" s="8" t="s">
        <v>33282</v>
      </c>
      <c r="S7319" s="8" t="s">
        <v>588</v>
      </c>
      <c r="T7319" s="8" t="s">
        <v>589</v>
      </c>
      <c r="U7319" s="8" t="s">
        <v>590</v>
      </c>
      <c r="V7319" s="8" t="s">
        <v>582</v>
      </c>
      <c r="W7319" s="8" t="s">
        <v>582</v>
      </c>
      <c r="X7319" s="8" t="s">
        <v>582</v>
      </c>
      <c r="Y7319" s="8" t="s">
        <v>582</v>
      </c>
      <c r="Z7319" s="8" t="s">
        <v>582</v>
      </c>
      <c r="AA7319" s="8" t="s">
        <v>40</v>
      </c>
      <c r="AB7319" s="8" t="s">
        <v>591</v>
      </c>
      <c r="AC7319" s="8" t="s">
        <v>592</v>
      </c>
      <c r="AD7319" s="8" t="s">
        <v>593</v>
      </c>
      <c r="AE7319" s="8" t="s">
        <v>582</v>
      </c>
      <c r="AF7319" s="1">
        <v>1</v>
      </c>
    </row>
    <row r="7320" ht="25" customHeight="1" spans="1:32">
      <c r="A7320" s="1">
        <f>COUNTIF(企业分类!A:A,AA7320)</f>
        <v>1</v>
      </c>
      <c r="B7320" s="6" t="str">
        <f t="shared" si="342"/>
        <v>30天内曾在线</v>
      </c>
      <c r="C7320" s="7">
        <v>45046.9999884259</v>
      </c>
      <c r="D7320" s="6">
        <f t="shared" si="343"/>
        <v>-10.6921527777813</v>
      </c>
      <c r="E7320" s="8" t="s">
        <v>33283</v>
      </c>
      <c r="F7320" s="8" t="s">
        <v>578</v>
      </c>
      <c r="G7320" s="8" t="s">
        <v>19</v>
      </c>
      <c r="H7320" s="8" t="s">
        <v>579</v>
      </c>
      <c r="I7320" s="8" t="s">
        <v>580</v>
      </c>
      <c r="J7320" s="8" t="s">
        <v>33284</v>
      </c>
      <c r="K7320" s="8" t="s">
        <v>582</v>
      </c>
      <c r="L7320" s="10" t="s">
        <v>1036</v>
      </c>
      <c r="M7320" s="11" t="str">
        <f t="shared" si="344"/>
        <v>2023/5/11 16:36:41</v>
      </c>
      <c r="N7320" s="12">
        <v>45057</v>
      </c>
      <c r="O7320" s="10" t="s">
        <v>1037</v>
      </c>
      <c r="P7320" s="8" t="s">
        <v>585</v>
      </c>
      <c r="Q7320" s="8" t="s">
        <v>33285</v>
      </c>
      <c r="R7320" s="8" t="s">
        <v>33286</v>
      </c>
      <c r="S7320" s="8" t="s">
        <v>588</v>
      </c>
      <c r="T7320" s="8" t="s">
        <v>589</v>
      </c>
      <c r="U7320" s="8" t="s">
        <v>590</v>
      </c>
      <c r="V7320" s="8" t="s">
        <v>582</v>
      </c>
      <c r="W7320" s="8" t="s">
        <v>582</v>
      </c>
      <c r="X7320" s="8" t="s">
        <v>582</v>
      </c>
      <c r="Y7320" s="8" t="s">
        <v>582</v>
      </c>
      <c r="Z7320" s="8" t="s">
        <v>582</v>
      </c>
      <c r="AA7320" s="8" t="s">
        <v>40</v>
      </c>
      <c r="AB7320" s="8" t="s">
        <v>591</v>
      </c>
      <c r="AC7320" s="8" t="s">
        <v>592</v>
      </c>
      <c r="AD7320" s="8" t="s">
        <v>593</v>
      </c>
      <c r="AE7320" s="8" t="s">
        <v>582</v>
      </c>
      <c r="AF7320" s="1">
        <v>1</v>
      </c>
    </row>
    <row r="7321" ht="25" customHeight="1" spans="1:32">
      <c r="A7321" s="1">
        <f>COUNTIF(企业分类!A:A,AA7321)</f>
        <v>1</v>
      </c>
      <c r="B7321" s="6" t="str">
        <f t="shared" si="342"/>
        <v>30天内曾在线</v>
      </c>
      <c r="C7321" s="7">
        <v>45046.9999884259</v>
      </c>
      <c r="D7321" s="6">
        <f t="shared" si="343"/>
        <v>-10.6925925925971</v>
      </c>
      <c r="E7321" s="8" t="s">
        <v>33287</v>
      </c>
      <c r="F7321" s="8" t="s">
        <v>578</v>
      </c>
      <c r="G7321" s="8" t="s">
        <v>19</v>
      </c>
      <c r="H7321" s="8" t="s">
        <v>579</v>
      </c>
      <c r="I7321" s="8" t="s">
        <v>580</v>
      </c>
      <c r="J7321" s="8" t="s">
        <v>33288</v>
      </c>
      <c r="K7321" s="8" t="s">
        <v>582</v>
      </c>
      <c r="L7321" s="10" t="s">
        <v>2200</v>
      </c>
      <c r="M7321" s="11" t="str">
        <f t="shared" si="344"/>
        <v>2023/5/11 16:37:19</v>
      </c>
      <c r="N7321" s="12">
        <v>45057</v>
      </c>
      <c r="O7321" s="10" t="s">
        <v>2201</v>
      </c>
      <c r="P7321" s="8" t="s">
        <v>585</v>
      </c>
      <c r="Q7321" s="8" t="s">
        <v>33289</v>
      </c>
      <c r="R7321" s="8" t="s">
        <v>33290</v>
      </c>
      <c r="S7321" s="8" t="s">
        <v>588</v>
      </c>
      <c r="T7321" s="8" t="s">
        <v>589</v>
      </c>
      <c r="U7321" s="8" t="s">
        <v>590</v>
      </c>
      <c r="V7321" s="8" t="s">
        <v>582</v>
      </c>
      <c r="W7321" s="8" t="s">
        <v>582</v>
      </c>
      <c r="X7321" s="8" t="s">
        <v>582</v>
      </c>
      <c r="Y7321" s="8" t="s">
        <v>582</v>
      </c>
      <c r="Z7321" s="8" t="s">
        <v>582</v>
      </c>
      <c r="AA7321" s="8" t="s">
        <v>40</v>
      </c>
      <c r="AB7321" s="8" t="s">
        <v>591</v>
      </c>
      <c r="AC7321" s="8" t="s">
        <v>592</v>
      </c>
      <c r="AD7321" s="8" t="s">
        <v>593</v>
      </c>
      <c r="AE7321" s="8" t="s">
        <v>582</v>
      </c>
      <c r="AF7321" s="1">
        <v>1</v>
      </c>
    </row>
    <row r="7322" ht="25" customHeight="1" spans="1:32">
      <c r="A7322" s="1">
        <f>COUNTIF(企业分类!A:A,AA7322)</f>
        <v>1</v>
      </c>
      <c r="B7322" s="6" t="str">
        <f t="shared" si="342"/>
        <v>30天内曾在线</v>
      </c>
      <c r="C7322" s="7">
        <v>45046.9999884259</v>
      </c>
      <c r="D7322" s="6">
        <f t="shared" si="343"/>
        <v>-10.6894675925942</v>
      </c>
      <c r="E7322" s="8" t="s">
        <v>33291</v>
      </c>
      <c r="F7322" s="8" t="s">
        <v>578</v>
      </c>
      <c r="G7322" s="8" t="s">
        <v>19</v>
      </c>
      <c r="H7322" s="8" t="s">
        <v>579</v>
      </c>
      <c r="I7322" s="8" t="s">
        <v>580</v>
      </c>
      <c r="J7322" s="8" t="s">
        <v>33292</v>
      </c>
      <c r="K7322" s="8" t="s">
        <v>582</v>
      </c>
      <c r="L7322" s="10" t="s">
        <v>11062</v>
      </c>
      <c r="M7322" s="11" t="str">
        <f t="shared" si="344"/>
        <v>2023/5/11 16:32:49</v>
      </c>
      <c r="N7322" s="12">
        <v>45057</v>
      </c>
      <c r="O7322" s="10" t="s">
        <v>11063</v>
      </c>
      <c r="P7322" s="8" t="s">
        <v>585</v>
      </c>
      <c r="Q7322" s="8" t="s">
        <v>33293</v>
      </c>
      <c r="R7322" s="8" t="s">
        <v>33294</v>
      </c>
      <c r="S7322" s="8" t="s">
        <v>588</v>
      </c>
      <c r="T7322" s="8" t="s">
        <v>589</v>
      </c>
      <c r="U7322" s="8" t="s">
        <v>590</v>
      </c>
      <c r="V7322" s="8" t="s">
        <v>582</v>
      </c>
      <c r="W7322" s="8" t="s">
        <v>582</v>
      </c>
      <c r="X7322" s="8" t="s">
        <v>582</v>
      </c>
      <c r="Y7322" s="8" t="s">
        <v>582</v>
      </c>
      <c r="Z7322" s="8" t="s">
        <v>582</v>
      </c>
      <c r="AA7322" s="8" t="s">
        <v>40</v>
      </c>
      <c r="AB7322" s="8" t="s">
        <v>591</v>
      </c>
      <c r="AC7322" s="8" t="s">
        <v>592</v>
      </c>
      <c r="AD7322" s="8" t="s">
        <v>593</v>
      </c>
      <c r="AE7322" s="8" t="s">
        <v>582</v>
      </c>
      <c r="AF7322" s="1">
        <v>1</v>
      </c>
    </row>
    <row r="7323" ht="25" customHeight="1" spans="1:32">
      <c r="A7323" s="1">
        <f>COUNTIF(企业分类!A:A,AA7323)</f>
        <v>1</v>
      </c>
      <c r="B7323" s="6" t="str">
        <f t="shared" si="342"/>
        <v>30天内曾在线</v>
      </c>
      <c r="C7323" s="7">
        <v>45046.9999884259</v>
      </c>
      <c r="D7323" s="6">
        <f t="shared" si="343"/>
        <v>2.30677083333285</v>
      </c>
      <c r="E7323" s="8" t="s">
        <v>33295</v>
      </c>
      <c r="F7323" s="8" t="s">
        <v>578</v>
      </c>
      <c r="G7323" s="8" t="s">
        <v>19</v>
      </c>
      <c r="H7323" s="8" t="s">
        <v>579</v>
      </c>
      <c r="I7323" s="8" t="s">
        <v>580</v>
      </c>
      <c r="J7323" s="8" t="s">
        <v>33296</v>
      </c>
      <c r="K7323" s="8" t="s">
        <v>582</v>
      </c>
      <c r="L7323" s="10" t="s">
        <v>33297</v>
      </c>
      <c r="M7323" s="11" t="str">
        <f t="shared" si="344"/>
        <v>2023/4/28 16:38:14</v>
      </c>
      <c r="N7323" s="12">
        <v>45044</v>
      </c>
      <c r="O7323" s="10" t="s">
        <v>33298</v>
      </c>
      <c r="P7323" s="8" t="s">
        <v>585</v>
      </c>
      <c r="Q7323" s="8" t="s">
        <v>33299</v>
      </c>
      <c r="R7323" s="8" t="s">
        <v>33300</v>
      </c>
      <c r="S7323" s="8" t="s">
        <v>588</v>
      </c>
      <c r="T7323" s="8" t="s">
        <v>589</v>
      </c>
      <c r="U7323" s="8" t="s">
        <v>590</v>
      </c>
      <c r="V7323" s="8" t="s">
        <v>582</v>
      </c>
      <c r="W7323" s="8" t="s">
        <v>582</v>
      </c>
      <c r="X7323" s="8" t="s">
        <v>582</v>
      </c>
      <c r="Y7323" s="8" t="s">
        <v>582</v>
      </c>
      <c r="Z7323" s="8" t="s">
        <v>582</v>
      </c>
      <c r="AA7323" s="8" t="s">
        <v>40</v>
      </c>
      <c r="AB7323" s="8" t="s">
        <v>591</v>
      </c>
      <c r="AC7323" s="8" t="s">
        <v>592</v>
      </c>
      <c r="AD7323" s="8" t="s">
        <v>593</v>
      </c>
      <c r="AE7323" s="8" t="s">
        <v>582</v>
      </c>
      <c r="AF7323" s="1">
        <v>1</v>
      </c>
    </row>
    <row r="7324" ht="25" customHeight="1" spans="1:32">
      <c r="A7324" s="1">
        <f>COUNTIF(企业分类!A:A,AA7324)</f>
        <v>1</v>
      </c>
      <c r="B7324" s="6" t="str">
        <f t="shared" si="342"/>
        <v>30天内曾在线</v>
      </c>
      <c r="C7324" s="7">
        <v>45046.9999884259</v>
      </c>
      <c r="D7324" s="6">
        <f t="shared" si="343"/>
        <v>-10.6920717592584</v>
      </c>
      <c r="E7324" s="8" t="s">
        <v>33301</v>
      </c>
      <c r="F7324" s="8" t="s">
        <v>578</v>
      </c>
      <c r="G7324" s="8" t="s">
        <v>19</v>
      </c>
      <c r="H7324" s="8" t="s">
        <v>579</v>
      </c>
      <c r="I7324" s="8" t="s">
        <v>580</v>
      </c>
      <c r="J7324" s="8" t="s">
        <v>33302</v>
      </c>
      <c r="K7324" s="8" t="s">
        <v>582</v>
      </c>
      <c r="L7324" s="10" t="s">
        <v>4795</v>
      </c>
      <c r="M7324" s="11" t="str">
        <f t="shared" si="344"/>
        <v>2023/5/11 16:36:34</v>
      </c>
      <c r="N7324" s="12">
        <v>45057</v>
      </c>
      <c r="O7324" s="10" t="s">
        <v>4796</v>
      </c>
      <c r="P7324" s="8" t="s">
        <v>585</v>
      </c>
      <c r="Q7324" s="8" t="s">
        <v>33303</v>
      </c>
      <c r="R7324" s="8" t="s">
        <v>33304</v>
      </c>
      <c r="S7324" s="8" t="s">
        <v>588</v>
      </c>
      <c r="T7324" s="8" t="s">
        <v>589</v>
      </c>
      <c r="U7324" s="8" t="s">
        <v>590</v>
      </c>
      <c r="V7324" s="8" t="s">
        <v>582</v>
      </c>
      <c r="W7324" s="8" t="s">
        <v>582</v>
      </c>
      <c r="X7324" s="8" t="s">
        <v>582</v>
      </c>
      <c r="Y7324" s="8" t="s">
        <v>582</v>
      </c>
      <c r="Z7324" s="8" t="s">
        <v>582</v>
      </c>
      <c r="AA7324" s="8" t="s">
        <v>40</v>
      </c>
      <c r="AB7324" s="8" t="s">
        <v>591</v>
      </c>
      <c r="AC7324" s="8" t="s">
        <v>592</v>
      </c>
      <c r="AD7324" s="8" t="s">
        <v>593</v>
      </c>
      <c r="AE7324" s="8" t="s">
        <v>582</v>
      </c>
      <c r="AF7324" s="1">
        <v>1</v>
      </c>
    </row>
    <row r="7325" ht="25" customHeight="1" spans="1:32">
      <c r="A7325" s="1">
        <f>COUNTIF(企业分类!A:A,AA7325)</f>
        <v>1</v>
      </c>
      <c r="B7325" s="6" t="str">
        <f t="shared" si="342"/>
        <v>30天内曾在线</v>
      </c>
      <c r="C7325" s="7">
        <v>45046.9999884259</v>
      </c>
      <c r="D7325" s="6">
        <f t="shared" si="343"/>
        <v>-10.6635532407454</v>
      </c>
      <c r="E7325" s="8" t="s">
        <v>33305</v>
      </c>
      <c r="F7325" s="8" t="s">
        <v>578</v>
      </c>
      <c r="G7325" s="8" t="s">
        <v>19</v>
      </c>
      <c r="H7325" s="8" t="s">
        <v>579</v>
      </c>
      <c r="I7325" s="8" t="s">
        <v>580</v>
      </c>
      <c r="J7325" s="8" t="s">
        <v>33306</v>
      </c>
      <c r="K7325" s="8" t="s">
        <v>582</v>
      </c>
      <c r="L7325" s="10" t="s">
        <v>33307</v>
      </c>
      <c r="M7325" s="11" t="str">
        <f t="shared" si="344"/>
        <v>2023/5/11 15:55:30</v>
      </c>
      <c r="N7325" s="12">
        <v>45057</v>
      </c>
      <c r="O7325" s="10" t="s">
        <v>33308</v>
      </c>
      <c r="P7325" s="8" t="s">
        <v>585</v>
      </c>
      <c r="Q7325" s="8" t="s">
        <v>33309</v>
      </c>
      <c r="R7325" s="8" t="s">
        <v>33310</v>
      </c>
      <c r="S7325" s="8" t="s">
        <v>588</v>
      </c>
      <c r="T7325" s="8" t="s">
        <v>589</v>
      </c>
      <c r="U7325" s="8" t="s">
        <v>590</v>
      </c>
      <c r="V7325" s="8" t="s">
        <v>582</v>
      </c>
      <c r="W7325" s="8" t="s">
        <v>582</v>
      </c>
      <c r="X7325" s="8" t="s">
        <v>582</v>
      </c>
      <c r="Y7325" s="8" t="s">
        <v>582</v>
      </c>
      <c r="Z7325" s="8" t="s">
        <v>582</v>
      </c>
      <c r="AA7325" s="8" t="s">
        <v>40</v>
      </c>
      <c r="AB7325" s="8" t="s">
        <v>591</v>
      </c>
      <c r="AC7325" s="8" t="s">
        <v>592</v>
      </c>
      <c r="AD7325" s="8" t="s">
        <v>593</v>
      </c>
      <c r="AE7325" s="8" t="s">
        <v>582</v>
      </c>
      <c r="AF7325" s="1">
        <v>1</v>
      </c>
    </row>
    <row r="7326" ht="25" customHeight="1" spans="1:32">
      <c r="A7326" s="1">
        <f>COUNTIF(企业分类!A:A,AA7326)</f>
        <v>1</v>
      </c>
      <c r="B7326" s="6" t="str">
        <f t="shared" si="342"/>
        <v>30天内曾在线</v>
      </c>
      <c r="C7326" s="7">
        <v>45046.9999884259</v>
      </c>
      <c r="D7326" s="6">
        <f t="shared" si="343"/>
        <v>-10.688506944447</v>
      </c>
      <c r="E7326" s="8" t="s">
        <v>33311</v>
      </c>
      <c r="F7326" s="8" t="s">
        <v>578</v>
      </c>
      <c r="G7326" s="8" t="s">
        <v>19</v>
      </c>
      <c r="H7326" s="8" t="s">
        <v>579</v>
      </c>
      <c r="I7326" s="8" t="s">
        <v>580</v>
      </c>
      <c r="J7326" s="8" t="s">
        <v>33312</v>
      </c>
      <c r="K7326" s="8" t="s">
        <v>582</v>
      </c>
      <c r="L7326" s="10" t="s">
        <v>33313</v>
      </c>
      <c r="M7326" s="11" t="str">
        <f t="shared" si="344"/>
        <v>2023/5/11 16:31:26</v>
      </c>
      <c r="N7326" s="12">
        <v>45057</v>
      </c>
      <c r="O7326" s="10" t="s">
        <v>33314</v>
      </c>
      <c r="P7326" s="8" t="s">
        <v>585</v>
      </c>
      <c r="Q7326" s="8" t="s">
        <v>33315</v>
      </c>
      <c r="R7326" s="8" t="s">
        <v>33316</v>
      </c>
      <c r="S7326" s="8" t="s">
        <v>588</v>
      </c>
      <c r="T7326" s="8" t="s">
        <v>589</v>
      </c>
      <c r="U7326" s="8" t="s">
        <v>590</v>
      </c>
      <c r="V7326" s="8" t="s">
        <v>582</v>
      </c>
      <c r="W7326" s="8" t="s">
        <v>582</v>
      </c>
      <c r="X7326" s="8" t="s">
        <v>582</v>
      </c>
      <c r="Y7326" s="8" t="s">
        <v>582</v>
      </c>
      <c r="Z7326" s="8" t="s">
        <v>582</v>
      </c>
      <c r="AA7326" s="8" t="s">
        <v>40</v>
      </c>
      <c r="AB7326" s="8" t="s">
        <v>591</v>
      </c>
      <c r="AC7326" s="8" t="s">
        <v>592</v>
      </c>
      <c r="AD7326" s="8" t="s">
        <v>593</v>
      </c>
      <c r="AE7326" s="8" t="s">
        <v>582</v>
      </c>
      <c r="AF7326" s="1">
        <v>1</v>
      </c>
    </row>
    <row r="7327" ht="25" customHeight="1" spans="1:32">
      <c r="A7327" s="1">
        <f>COUNTIF(企业分类!A:A,AA7327)</f>
        <v>1</v>
      </c>
      <c r="B7327" s="6" t="str">
        <f t="shared" si="342"/>
        <v>30天内曾在线</v>
      </c>
      <c r="C7327" s="7">
        <v>45046.9999884259</v>
      </c>
      <c r="D7327" s="6">
        <f t="shared" si="343"/>
        <v>-10.6911921296341</v>
      </c>
      <c r="E7327" s="8" t="s">
        <v>33317</v>
      </c>
      <c r="F7327" s="8" t="s">
        <v>578</v>
      </c>
      <c r="G7327" s="8" t="s">
        <v>19</v>
      </c>
      <c r="H7327" s="8" t="s">
        <v>579</v>
      </c>
      <c r="I7327" s="8" t="s">
        <v>580</v>
      </c>
      <c r="J7327" s="8" t="s">
        <v>33318</v>
      </c>
      <c r="K7327" s="8" t="s">
        <v>582</v>
      </c>
      <c r="L7327" s="10" t="s">
        <v>4318</v>
      </c>
      <c r="M7327" s="11" t="str">
        <f t="shared" si="344"/>
        <v>2023/5/11 16:35:18</v>
      </c>
      <c r="N7327" s="12">
        <v>45057</v>
      </c>
      <c r="O7327" s="10" t="s">
        <v>4319</v>
      </c>
      <c r="P7327" s="8" t="s">
        <v>585</v>
      </c>
      <c r="Q7327" s="8" t="s">
        <v>33319</v>
      </c>
      <c r="R7327" s="8" t="s">
        <v>33320</v>
      </c>
      <c r="S7327" s="8" t="s">
        <v>588</v>
      </c>
      <c r="T7327" s="8" t="s">
        <v>589</v>
      </c>
      <c r="U7327" s="8" t="s">
        <v>590</v>
      </c>
      <c r="V7327" s="8" t="s">
        <v>582</v>
      </c>
      <c r="W7327" s="8" t="s">
        <v>582</v>
      </c>
      <c r="X7327" s="8" t="s">
        <v>582</v>
      </c>
      <c r="Y7327" s="8" t="s">
        <v>582</v>
      </c>
      <c r="Z7327" s="8" t="s">
        <v>582</v>
      </c>
      <c r="AA7327" s="8" t="s">
        <v>40</v>
      </c>
      <c r="AB7327" s="8" t="s">
        <v>591</v>
      </c>
      <c r="AC7327" s="8" t="s">
        <v>592</v>
      </c>
      <c r="AD7327" s="8" t="s">
        <v>593</v>
      </c>
      <c r="AE7327" s="8" t="s">
        <v>582</v>
      </c>
      <c r="AF7327" s="1">
        <v>1</v>
      </c>
    </row>
    <row r="7328" ht="25" customHeight="1" spans="1:32">
      <c r="A7328" s="1">
        <f>COUNTIF(企业分类!A:A,AA7328)</f>
        <v>1</v>
      </c>
      <c r="B7328" s="6" t="str">
        <f t="shared" si="342"/>
        <v>30天内曾在线</v>
      </c>
      <c r="C7328" s="7">
        <v>45046.9999884259</v>
      </c>
      <c r="D7328" s="6">
        <f t="shared" si="343"/>
        <v>-10.6921643518581</v>
      </c>
      <c r="E7328" s="8" t="s">
        <v>33321</v>
      </c>
      <c r="F7328" s="8" t="s">
        <v>578</v>
      </c>
      <c r="G7328" s="8" t="s">
        <v>19</v>
      </c>
      <c r="H7328" s="8" t="s">
        <v>579</v>
      </c>
      <c r="I7328" s="8" t="s">
        <v>580</v>
      </c>
      <c r="J7328" s="8" t="s">
        <v>33322</v>
      </c>
      <c r="K7328" s="8" t="s">
        <v>582</v>
      </c>
      <c r="L7328" s="10" t="s">
        <v>1493</v>
      </c>
      <c r="M7328" s="11" t="str">
        <f t="shared" si="344"/>
        <v>2023/5/11 16:36:42</v>
      </c>
      <c r="N7328" s="12">
        <v>45057</v>
      </c>
      <c r="O7328" s="10" t="s">
        <v>1494</v>
      </c>
      <c r="P7328" s="8" t="s">
        <v>585</v>
      </c>
      <c r="Q7328" s="8" t="s">
        <v>33323</v>
      </c>
      <c r="R7328" s="8" t="s">
        <v>33324</v>
      </c>
      <c r="S7328" s="8" t="s">
        <v>588</v>
      </c>
      <c r="T7328" s="8" t="s">
        <v>589</v>
      </c>
      <c r="U7328" s="8" t="s">
        <v>590</v>
      </c>
      <c r="V7328" s="8" t="s">
        <v>582</v>
      </c>
      <c r="W7328" s="8" t="s">
        <v>582</v>
      </c>
      <c r="X7328" s="8" t="s">
        <v>582</v>
      </c>
      <c r="Y7328" s="8" t="s">
        <v>582</v>
      </c>
      <c r="Z7328" s="8" t="s">
        <v>582</v>
      </c>
      <c r="AA7328" s="8" t="s">
        <v>40</v>
      </c>
      <c r="AB7328" s="8" t="s">
        <v>591</v>
      </c>
      <c r="AC7328" s="8" t="s">
        <v>592</v>
      </c>
      <c r="AD7328" s="8" t="s">
        <v>593</v>
      </c>
      <c r="AE7328" s="8" t="s">
        <v>582</v>
      </c>
      <c r="AF7328" s="1">
        <v>1</v>
      </c>
    </row>
    <row r="7329" ht="25" customHeight="1" spans="1:32">
      <c r="A7329" s="1">
        <f>COUNTIF(企业分类!A:A,AA7329)</f>
        <v>1</v>
      </c>
      <c r="B7329" s="6" t="str">
        <f t="shared" si="342"/>
        <v>30天内曾在线</v>
      </c>
      <c r="C7329" s="7">
        <v>45046.9999884259</v>
      </c>
      <c r="D7329" s="6">
        <f t="shared" si="343"/>
        <v>-10.6893055555556</v>
      </c>
      <c r="E7329" s="8" t="s">
        <v>33325</v>
      </c>
      <c r="F7329" s="8" t="s">
        <v>578</v>
      </c>
      <c r="G7329" s="8" t="s">
        <v>19</v>
      </c>
      <c r="H7329" s="8" t="s">
        <v>579</v>
      </c>
      <c r="I7329" s="8" t="s">
        <v>580</v>
      </c>
      <c r="J7329" s="8" t="s">
        <v>33326</v>
      </c>
      <c r="K7329" s="8" t="s">
        <v>582</v>
      </c>
      <c r="L7329" s="10" t="s">
        <v>18204</v>
      </c>
      <c r="M7329" s="11" t="str">
        <f t="shared" si="344"/>
        <v>2023/5/11 16:32:35</v>
      </c>
      <c r="N7329" s="12">
        <v>45057</v>
      </c>
      <c r="O7329" s="10" t="s">
        <v>18205</v>
      </c>
      <c r="P7329" s="8" t="s">
        <v>585</v>
      </c>
      <c r="Q7329" s="8" t="s">
        <v>33327</v>
      </c>
      <c r="R7329" s="8" t="s">
        <v>33327</v>
      </c>
      <c r="S7329" s="8" t="s">
        <v>600</v>
      </c>
      <c r="T7329" s="8" t="s">
        <v>601</v>
      </c>
      <c r="U7329" s="8" t="s">
        <v>602</v>
      </c>
      <c r="V7329" s="8" t="s">
        <v>582</v>
      </c>
      <c r="W7329" s="8" t="s">
        <v>582</v>
      </c>
      <c r="X7329" s="8" t="s">
        <v>582</v>
      </c>
      <c r="Y7329" s="8" t="s">
        <v>582</v>
      </c>
      <c r="Z7329" s="8" t="s">
        <v>582</v>
      </c>
      <c r="AA7329" s="8" t="s">
        <v>190</v>
      </c>
      <c r="AB7329" s="8" t="s">
        <v>591</v>
      </c>
      <c r="AC7329" s="8" t="s">
        <v>641</v>
      </c>
      <c r="AD7329" s="8" t="s">
        <v>593</v>
      </c>
      <c r="AE7329" s="8" t="s">
        <v>604</v>
      </c>
      <c r="AF7329" s="1">
        <v>1</v>
      </c>
    </row>
    <row r="7330" ht="25" customHeight="1" spans="1:32">
      <c r="A7330" s="1">
        <f>COUNTIF(企业分类!A:A,AA7330)</f>
        <v>1</v>
      </c>
      <c r="B7330" s="6" t="str">
        <f t="shared" si="342"/>
        <v>30天内曾在线</v>
      </c>
      <c r="C7330" s="7">
        <v>45046.9999884259</v>
      </c>
      <c r="D7330" s="6">
        <f t="shared" si="343"/>
        <v>-10.6925000000047</v>
      </c>
      <c r="E7330" s="8" t="s">
        <v>33328</v>
      </c>
      <c r="F7330" s="8" t="s">
        <v>578</v>
      </c>
      <c r="G7330" s="8" t="s">
        <v>19</v>
      </c>
      <c r="H7330" s="8" t="s">
        <v>579</v>
      </c>
      <c r="I7330" s="8" t="s">
        <v>580</v>
      </c>
      <c r="J7330" s="8" t="s">
        <v>33329</v>
      </c>
      <c r="K7330" s="8" t="s">
        <v>582</v>
      </c>
      <c r="L7330" s="10" t="s">
        <v>660</v>
      </c>
      <c r="M7330" s="11" t="str">
        <f t="shared" si="344"/>
        <v>2023/5/11 16:37:11</v>
      </c>
      <c r="N7330" s="12">
        <v>45057</v>
      </c>
      <c r="O7330" s="10" t="s">
        <v>661</v>
      </c>
      <c r="P7330" s="8" t="s">
        <v>585</v>
      </c>
      <c r="Q7330" s="8" t="s">
        <v>33330</v>
      </c>
      <c r="R7330" s="8" t="s">
        <v>33330</v>
      </c>
      <c r="S7330" s="8" t="s">
        <v>610</v>
      </c>
      <c r="T7330" s="8" t="s">
        <v>611</v>
      </c>
      <c r="U7330" s="8" t="s">
        <v>612</v>
      </c>
      <c r="V7330" s="8" t="s">
        <v>582</v>
      </c>
      <c r="W7330" s="8" t="s">
        <v>582</v>
      </c>
      <c r="X7330" s="8" t="s">
        <v>582</v>
      </c>
      <c r="Y7330" s="8" t="s">
        <v>582</v>
      </c>
      <c r="Z7330" s="8" t="s">
        <v>582</v>
      </c>
      <c r="AA7330" s="8" t="s">
        <v>227</v>
      </c>
      <c r="AB7330" s="8" t="s">
        <v>591</v>
      </c>
      <c r="AC7330" s="8" t="s">
        <v>690</v>
      </c>
      <c r="AD7330" s="8" t="s">
        <v>593</v>
      </c>
      <c r="AE7330" s="8" t="s">
        <v>604</v>
      </c>
      <c r="AF7330" s="1">
        <v>1</v>
      </c>
    </row>
    <row r="7331" ht="25" customHeight="1" spans="1:32">
      <c r="A7331" s="1">
        <f>COUNTIF(企业分类!A:A,AA7331)</f>
        <v>1</v>
      </c>
      <c r="B7331" s="6" t="str">
        <f t="shared" si="342"/>
        <v>30天内曾在线</v>
      </c>
      <c r="C7331" s="7">
        <v>45046.9999884259</v>
      </c>
      <c r="D7331" s="6">
        <f t="shared" si="343"/>
        <v>-10.6904513888949</v>
      </c>
      <c r="E7331" s="8" t="s">
        <v>33331</v>
      </c>
      <c r="F7331" s="8" t="s">
        <v>578</v>
      </c>
      <c r="G7331" s="8" t="s">
        <v>19</v>
      </c>
      <c r="H7331" s="8" t="s">
        <v>579</v>
      </c>
      <c r="I7331" s="8" t="s">
        <v>580</v>
      </c>
      <c r="J7331" s="8" t="s">
        <v>33332</v>
      </c>
      <c r="K7331" s="8" t="s">
        <v>582</v>
      </c>
      <c r="L7331" s="10" t="s">
        <v>5506</v>
      </c>
      <c r="M7331" s="11" t="str">
        <f t="shared" si="344"/>
        <v>2023/5/11 16:34:14</v>
      </c>
      <c r="N7331" s="12">
        <v>45057</v>
      </c>
      <c r="O7331" s="10" t="s">
        <v>5507</v>
      </c>
      <c r="P7331" s="8" t="s">
        <v>585</v>
      </c>
      <c r="Q7331" s="8" t="s">
        <v>33333</v>
      </c>
      <c r="R7331" s="8" t="s">
        <v>33333</v>
      </c>
      <c r="S7331" s="8" t="s">
        <v>610</v>
      </c>
      <c r="T7331" s="8" t="s">
        <v>611</v>
      </c>
      <c r="U7331" s="8" t="s">
        <v>612</v>
      </c>
      <c r="V7331" s="8" t="s">
        <v>582</v>
      </c>
      <c r="W7331" s="8" t="s">
        <v>582</v>
      </c>
      <c r="X7331" s="8" t="s">
        <v>582</v>
      </c>
      <c r="Y7331" s="8" t="s">
        <v>582</v>
      </c>
      <c r="Z7331" s="8" t="s">
        <v>582</v>
      </c>
      <c r="AA7331" s="8" t="s">
        <v>227</v>
      </c>
      <c r="AB7331" s="8" t="s">
        <v>591</v>
      </c>
      <c r="AC7331" s="8" t="s">
        <v>690</v>
      </c>
      <c r="AD7331" s="8" t="s">
        <v>593</v>
      </c>
      <c r="AE7331" s="8" t="s">
        <v>604</v>
      </c>
      <c r="AF7331" s="1">
        <v>1</v>
      </c>
    </row>
    <row r="7332" ht="25" customHeight="1" spans="1:32">
      <c r="A7332" s="1">
        <f>COUNTIF(企业分类!A:A,AA7332)</f>
        <v>1</v>
      </c>
      <c r="B7332" s="6" t="str">
        <f t="shared" si="342"/>
        <v>30天内曾在线</v>
      </c>
      <c r="C7332" s="7">
        <v>45046.9999884259</v>
      </c>
      <c r="D7332" s="6">
        <f t="shared" si="343"/>
        <v>-10.692557870374</v>
      </c>
      <c r="E7332" s="8" t="s">
        <v>33334</v>
      </c>
      <c r="F7332" s="8" t="s">
        <v>578</v>
      </c>
      <c r="G7332" s="8" t="s">
        <v>19</v>
      </c>
      <c r="H7332" s="8" t="s">
        <v>579</v>
      </c>
      <c r="I7332" s="8" t="s">
        <v>580</v>
      </c>
      <c r="J7332" s="8" t="s">
        <v>33335</v>
      </c>
      <c r="K7332" s="8" t="s">
        <v>582</v>
      </c>
      <c r="L7332" s="10" t="s">
        <v>1427</v>
      </c>
      <c r="M7332" s="11" t="str">
        <f t="shared" si="344"/>
        <v>2023/5/11 16:37:16</v>
      </c>
      <c r="N7332" s="12">
        <v>45057</v>
      </c>
      <c r="O7332" s="10" t="s">
        <v>1428</v>
      </c>
      <c r="P7332" s="8" t="s">
        <v>585</v>
      </c>
      <c r="Q7332" s="8" t="s">
        <v>33336</v>
      </c>
      <c r="R7332" s="8" t="s">
        <v>33336</v>
      </c>
      <c r="S7332" s="8" t="s">
        <v>610</v>
      </c>
      <c r="T7332" s="8" t="s">
        <v>611</v>
      </c>
      <c r="U7332" s="8" t="s">
        <v>612</v>
      </c>
      <c r="V7332" s="8" t="s">
        <v>582</v>
      </c>
      <c r="W7332" s="8" t="s">
        <v>582</v>
      </c>
      <c r="X7332" s="8" t="s">
        <v>582</v>
      </c>
      <c r="Y7332" s="8" t="s">
        <v>582</v>
      </c>
      <c r="Z7332" s="8" t="s">
        <v>582</v>
      </c>
      <c r="AA7332" s="8" t="s">
        <v>227</v>
      </c>
      <c r="AB7332" s="8" t="s">
        <v>591</v>
      </c>
      <c r="AC7332" s="8" t="s">
        <v>690</v>
      </c>
      <c r="AD7332" s="8" t="s">
        <v>593</v>
      </c>
      <c r="AE7332" s="8" t="s">
        <v>604</v>
      </c>
      <c r="AF7332" s="1">
        <v>1</v>
      </c>
    </row>
    <row r="7333" ht="25" customHeight="1" spans="1:32">
      <c r="A7333" s="1">
        <f>COUNTIF(企业分类!A:A,AA7333)</f>
        <v>1</v>
      </c>
      <c r="B7333" s="6" t="str">
        <f t="shared" si="342"/>
        <v>30天内曾在线</v>
      </c>
      <c r="C7333" s="7">
        <v>45046.9999884259</v>
      </c>
      <c r="D7333" s="6">
        <f t="shared" si="343"/>
        <v>-10.6918287037042</v>
      </c>
      <c r="E7333" s="8" t="s">
        <v>33337</v>
      </c>
      <c r="F7333" s="8" t="s">
        <v>578</v>
      </c>
      <c r="G7333" s="8" t="s">
        <v>19</v>
      </c>
      <c r="H7333" s="8" t="s">
        <v>579</v>
      </c>
      <c r="I7333" s="8" t="s">
        <v>580</v>
      </c>
      <c r="J7333" s="8" t="s">
        <v>33338</v>
      </c>
      <c r="K7333" s="8" t="s">
        <v>582</v>
      </c>
      <c r="L7333" s="10" t="s">
        <v>1102</v>
      </c>
      <c r="M7333" s="11" t="str">
        <f t="shared" si="344"/>
        <v>2023/5/11 16:36:13</v>
      </c>
      <c r="N7333" s="12">
        <v>45057</v>
      </c>
      <c r="O7333" s="10" t="s">
        <v>1103</v>
      </c>
      <c r="P7333" s="8" t="s">
        <v>585</v>
      </c>
      <c r="Q7333" s="8" t="s">
        <v>33339</v>
      </c>
      <c r="R7333" s="8" t="s">
        <v>33339</v>
      </c>
      <c r="S7333" s="8" t="s">
        <v>610</v>
      </c>
      <c r="T7333" s="8" t="s">
        <v>611</v>
      </c>
      <c r="U7333" s="8" t="s">
        <v>612</v>
      </c>
      <c r="V7333" s="8" t="s">
        <v>582</v>
      </c>
      <c r="W7333" s="8" t="s">
        <v>582</v>
      </c>
      <c r="X7333" s="8" t="s">
        <v>582</v>
      </c>
      <c r="Y7333" s="8" t="s">
        <v>582</v>
      </c>
      <c r="Z7333" s="8" t="s">
        <v>582</v>
      </c>
      <c r="AA7333" s="8" t="s">
        <v>227</v>
      </c>
      <c r="AB7333" s="8" t="s">
        <v>591</v>
      </c>
      <c r="AC7333" s="8" t="s">
        <v>690</v>
      </c>
      <c r="AD7333" s="8" t="s">
        <v>593</v>
      </c>
      <c r="AE7333" s="8" t="s">
        <v>604</v>
      </c>
      <c r="AF7333" s="1">
        <v>1</v>
      </c>
    </row>
    <row r="7334" ht="25" customHeight="1" spans="1:32">
      <c r="A7334" s="1">
        <f>COUNTIF(企业分类!A:A,AA7334)</f>
        <v>1</v>
      </c>
      <c r="B7334" s="6" t="str">
        <f t="shared" si="342"/>
        <v>30天内曾在线</v>
      </c>
      <c r="C7334" s="7">
        <v>45046.9999884259</v>
      </c>
      <c r="D7334" s="6">
        <f t="shared" si="343"/>
        <v>-10.6874884259305</v>
      </c>
      <c r="E7334" s="8" t="s">
        <v>33340</v>
      </c>
      <c r="F7334" s="8" t="s">
        <v>578</v>
      </c>
      <c r="G7334" s="8" t="s">
        <v>19</v>
      </c>
      <c r="H7334" s="8" t="s">
        <v>579</v>
      </c>
      <c r="I7334" s="8" t="s">
        <v>580</v>
      </c>
      <c r="J7334" s="8" t="s">
        <v>33341</v>
      </c>
      <c r="K7334" s="8" t="s">
        <v>582</v>
      </c>
      <c r="L7334" s="10" t="s">
        <v>33342</v>
      </c>
      <c r="M7334" s="11" t="str">
        <f t="shared" si="344"/>
        <v>2023/5/11 16:29:58</v>
      </c>
      <c r="N7334" s="12">
        <v>45057</v>
      </c>
      <c r="O7334" s="10" t="s">
        <v>33343</v>
      </c>
      <c r="P7334" s="8" t="s">
        <v>585</v>
      </c>
      <c r="Q7334" s="8" t="s">
        <v>33344</v>
      </c>
      <c r="R7334" s="8" t="s">
        <v>33344</v>
      </c>
      <c r="S7334" s="8" t="s">
        <v>610</v>
      </c>
      <c r="T7334" s="8" t="s">
        <v>611</v>
      </c>
      <c r="U7334" s="8" t="s">
        <v>612</v>
      </c>
      <c r="V7334" s="8" t="s">
        <v>582</v>
      </c>
      <c r="W7334" s="8" t="s">
        <v>582</v>
      </c>
      <c r="X7334" s="8" t="s">
        <v>582</v>
      </c>
      <c r="Y7334" s="8" t="s">
        <v>582</v>
      </c>
      <c r="Z7334" s="8" t="s">
        <v>582</v>
      </c>
      <c r="AA7334" s="8" t="s">
        <v>227</v>
      </c>
      <c r="AB7334" s="8" t="s">
        <v>591</v>
      </c>
      <c r="AC7334" s="8" t="s">
        <v>690</v>
      </c>
      <c r="AD7334" s="8" t="s">
        <v>593</v>
      </c>
      <c r="AE7334" s="8" t="s">
        <v>604</v>
      </c>
      <c r="AF7334" s="1">
        <v>1</v>
      </c>
    </row>
    <row r="7335" ht="25" customHeight="1" spans="1:32">
      <c r="A7335" s="1">
        <f>COUNTIF(企业分类!A:A,AA7335)</f>
        <v>1</v>
      </c>
      <c r="B7335" s="6" t="str">
        <f t="shared" si="342"/>
        <v>30天内曾在线</v>
      </c>
      <c r="C7335" s="7">
        <v>45046.9999884259</v>
      </c>
      <c r="D7335" s="6">
        <f t="shared" si="343"/>
        <v>-10.6925462962972</v>
      </c>
      <c r="E7335" s="8" t="s">
        <v>33345</v>
      </c>
      <c r="F7335" s="8" t="s">
        <v>578</v>
      </c>
      <c r="G7335" s="8" t="s">
        <v>19</v>
      </c>
      <c r="H7335" s="8" t="s">
        <v>579</v>
      </c>
      <c r="I7335" s="8" t="s">
        <v>580</v>
      </c>
      <c r="J7335" s="8" t="s">
        <v>33346</v>
      </c>
      <c r="K7335" s="8" t="s">
        <v>582</v>
      </c>
      <c r="L7335" s="10" t="s">
        <v>2653</v>
      </c>
      <c r="M7335" s="11" t="str">
        <f t="shared" si="344"/>
        <v>2023/5/11 16:37:15</v>
      </c>
      <c r="N7335" s="12">
        <v>45057</v>
      </c>
      <c r="O7335" s="10" t="s">
        <v>2654</v>
      </c>
      <c r="P7335" s="8" t="s">
        <v>585</v>
      </c>
      <c r="Q7335" s="8" t="s">
        <v>33347</v>
      </c>
      <c r="R7335" s="8" t="s">
        <v>33347</v>
      </c>
      <c r="S7335" s="8" t="s">
        <v>610</v>
      </c>
      <c r="T7335" s="8" t="s">
        <v>611</v>
      </c>
      <c r="U7335" s="8" t="s">
        <v>612</v>
      </c>
      <c r="V7335" s="8" t="s">
        <v>582</v>
      </c>
      <c r="W7335" s="8" t="s">
        <v>582</v>
      </c>
      <c r="X7335" s="8" t="s">
        <v>582</v>
      </c>
      <c r="Y7335" s="8" t="s">
        <v>582</v>
      </c>
      <c r="Z7335" s="8" t="s">
        <v>582</v>
      </c>
      <c r="AA7335" s="8" t="s">
        <v>227</v>
      </c>
      <c r="AB7335" s="8" t="s">
        <v>591</v>
      </c>
      <c r="AC7335" s="8" t="s">
        <v>690</v>
      </c>
      <c r="AD7335" s="8" t="s">
        <v>593</v>
      </c>
      <c r="AE7335" s="8" t="s">
        <v>604</v>
      </c>
      <c r="AF7335" s="1">
        <v>1</v>
      </c>
    </row>
    <row r="7336" ht="25" customHeight="1" spans="1:32">
      <c r="A7336" s="1">
        <f>COUNTIF(企业分类!A:A,AA7336)</f>
        <v>1</v>
      </c>
      <c r="B7336" s="6" t="str">
        <f t="shared" si="342"/>
        <v>30天内曾在线</v>
      </c>
      <c r="C7336" s="7">
        <v>45046.9999884259</v>
      </c>
      <c r="D7336" s="6">
        <f t="shared" si="343"/>
        <v>-10.6914583333346</v>
      </c>
      <c r="E7336" s="8" t="s">
        <v>33348</v>
      </c>
      <c r="F7336" s="8" t="s">
        <v>578</v>
      </c>
      <c r="G7336" s="8" t="s">
        <v>19</v>
      </c>
      <c r="H7336" s="8" t="s">
        <v>579</v>
      </c>
      <c r="I7336" s="8" t="s">
        <v>580</v>
      </c>
      <c r="J7336" s="8" t="s">
        <v>33349</v>
      </c>
      <c r="K7336" s="8" t="s">
        <v>582</v>
      </c>
      <c r="L7336" s="10" t="s">
        <v>1942</v>
      </c>
      <c r="M7336" s="11" t="str">
        <f t="shared" si="344"/>
        <v>2023/5/11 16:35:41</v>
      </c>
      <c r="N7336" s="12">
        <v>45057</v>
      </c>
      <c r="O7336" s="10" t="s">
        <v>1943</v>
      </c>
      <c r="P7336" s="8" t="s">
        <v>585</v>
      </c>
      <c r="Q7336" s="8" t="s">
        <v>33350</v>
      </c>
      <c r="R7336" s="8" t="s">
        <v>33350</v>
      </c>
      <c r="S7336" s="8" t="s">
        <v>610</v>
      </c>
      <c r="T7336" s="8" t="s">
        <v>611</v>
      </c>
      <c r="U7336" s="8" t="s">
        <v>612</v>
      </c>
      <c r="V7336" s="8" t="s">
        <v>582</v>
      </c>
      <c r="W7336" s="8" t="s">
        <v>582</v>
      </c>
      <c r="X7336" s="8" t="s">
        <v>582</v>
      </c>
      <c r="Y7336" s="8" t="s">
        <v>582</v>
      </c>
      <c r="Z7336" s="8" t="s">
        <v>582</v>
      </c>
      <c r="AA7336" s="8" t="s">
        <v>227</v>
      </c>
      <c r="AB7336" s="8" t="s">
        <v>591</v>
      </c>
      <c r="AC7336" s="8" t="s">
        <v>690</v>
      </c>
      <c r="AD7336" s="8" t="s">
        <v>593</v>
      </c>
      <c r="AE7336" s="8" t="s">
        <v>604</v>
      </c>
      <c r="AF7336" s="1">
        <v>1</v>
      </c>
    </row>
    <row r="7337" ht="25" customHeight="1" spans="1:32">
      <c r="A7337" s="1">
        <f>COUNTIF(企业分类!A:A,AA7337)</f>
        <v>1</v>
      </c>
      <c r="B7337" s="6" t="str">
        <f t="shared" si="342"/>
        <v>30天内曾在线</v>
      </c>
      <c r="C7337" s="7">
        <v>45046.9999884259</v>
      </c>
      <c r="D7337" s="6">
        <f t="shared" si="343"/>
        <v>-10.6893171296324</v>
      </c>
      <c r="E7337" s="8" t="s">
        <v>33351</v>
      </c>
      <c r="F7337" s="8" t="s">
        <v>578</v>
      </c>
      <c r="G7337" s="8" t="s">
        <v>19</v>
      </c>
      <c r="H7337" s="8" t="s">
        <v>579</v>
      </c>
      <c r="I7337" s="8" t="s">
        <v>580</v>
      </c>
      <c r="J7337" s="8" t="s">
        <v>33352</v>
      </c>
      <c r="K7337" s="8" t="s">
        <v>582</v>
      </c>
      <c r="L7337" s="10" t="s">
        <v>6365</v>
      </c>
      <c r="M7337" s="11" t="str">
        <f t="shared" si="344"/>
        <v>2023/5/11 16:32:36</v>
      </c>
      <c r="N7337" s="12">
        <v>45057</v>
      </c>
      <c r="O7337" s="10" t="s">
        <v>6366</v>
      </c>
      <c r="P7337" s="8" t="s">
        <v>585</v>
      </c>
      <c r="Q7337" s="8" t="s">
        <v>33353</v>
      </c>
      <c r="R7337" s="8" t="s">
        <v>33353</v>
      </c>
      <c r="S7337" s="8" t="s">
        <v>610</v>
      </c>
      <c r="T7337" s="8" t="s">
        <v>611</v>
      </c>
      <c r="U7337" s="8" t="s">
        <v>612</v>
      </c>
      <c r="V7337" s="8" t="s">
        <v>582</v>
      </c>
      <c r="W7337" s="8" t="s">
        <v>582</v>
      </c>
      <c r="X7337" s="8" t="s">
        <v>582</v>
      </c>
      <c r="Y7337" s="8" t="s">
        <v>582</v>
      </c>
      <c r="Z7337" s="8" t="s">
        <v>582</v>
      </c>
      <c r="AA7337" s="8" t="s">
        <v>227</v>
      </c>
      <c r="AB7337" s="8" t="s">
        <v>591</v>
      </c>
      <c r="AC7337" s="8" t="s">
        <v>690</v>
      </c>
      <c r="AD7337" s="8" t="s">
        <v>593</v>
      </c>
      <c r="AE7337" s="8" t="s">
        <v>604</v>
      </c>
      <c r="AF7337" s="1">
        <v>1</v>
      </c>
    </row>
    <row r="7338" ht="25" customHeight="1" spans="1:32">
      <c r="A7338" s="1">
        <f>COUNTIF(企业分类!A:A,AA7338)</f>
        <v>1</v>
      </c>
      <c r="B7338" s="6" t="str">
        <f t="shared" si="342"/>
        <v>30天内曾在线</v>
      </c>
      <c r="C7338" s="7">
        <v>45046.9999884259</v>
      </c>
      <c r="D7338" s="6">
        <f t="shared" si="343"/>
        <v>-10.6924537037048</v>
      </c>
      <c r="E7338" s="8" t="s">
        <v>33354</v>
      </c>
      <c r="F7338" s="8" t="s">
        <v>578</v>
      </c>
      <c r="G7338" s="8" t="s">
        <v>19</v>
      </c>
      <c r="H7338" s="8" t="s">
        <v>579</v>
      </c>
      <c r="I7338" s="8" t="s">
        <v>580</v>
      </c>
      <c r="J7338" s="8" t="s">
        <v>33355</v>
      </c>
      <c r="K7338" s="8" t="s">
        <v>582</v>
      </c>
      <c r="L7338" s="10" t="s">
        <v>2099</v>
      </c>
      <c r="M7338" s="11" t="str">
        <f t="shared" si="344"/>
        <v>2023/5/11 16:37:07</v>
      </c>
      <c r="N7338" s="12">
        <v>45057</v>
      </c>
      <c r="O7338" s="10" t="s">
        <v>2100</v>
      </c>
      <c r="P7338" s="8" t="s">
        <v>585</v>
      </c>
      <c r="Q7338" s="8" t="s">
        <v>33356</v>
      </c>
      <c r="R7338" s="8" t="s">
        <v>33356</v>
      </c>
      <c r="S7338" s="8" t="s">
        <v>610</v>
      </c>
      <c r="T7338" s="8" t="s">
        <v>611</v>
      </c>
      <c r="U7338" s="8" t="s">
        <v>612</v>
      </c>
      <c r="V7338" s="8" t="s">
        <v>582</v>
      </c>
      <c r="W7338" s="8" t="s">
        <v>582</v>
      </c>
      <c r="X7338" s="8" t="s">
        <v>582</v>
      </c>
      <c r="Y7338" s="8" t="s">
        <v>582</v>
      </c>
      <c r="Z7338" s="8" t="s">
        <v>582</v>
      </c>
      <c r="AA7338" s="8" t="s">
        <v>227</v>
      </c>
      <c r="AB7338" s="8" t="s">
        <v>591</v>
      </c>
      <c r="AC7338" s="8" t="s">
        <v>690</v>
      </c>
      <c r="AD7338" s="8" t="s">
        <v>593</v>
      </c>
      <c r="AE7338" s="8" t="s">
        <v>604</v>
      </c>
      <c r="AF7338" s="1">
        <v>1</v>
      </c>
    </row>
    <row r="7339" ht="25" customHeight="1" spans="1:32">
      <c r="A7339" s="1">
        <f>COUNTIF(企业分类!A:A,AA7339)</f>
        <v>1</v>
      </c>
      <c r="B7339" s="6" t="str">
        <f t="shared" si="342"/>
        <v>30天内曾在线</v>
      </c>
      <c r="C7339" s="7">
        <v>45046.9999884259</v>
      </c>
      <c r="D7339" s="6">
        <f t="shared" si="343"/>
        <v>-10.6898032407407</v>
      </c>
      <c r="E7339" s="8" t="s">
        <v>33357</v>
      </c>
      <c r="F7339" s="8" t="s">
        <v>578</v>
      </c>
      <c r="G7339" s="8" t="s">
        <v>19</v>
      </c>
      <c r="H7339" s="8" t="s">
        <v>579</v>
      </c>
      <c r="I7339" s="8" t="s">
        <v>580</v>
      </c>
      <c r="J7339" s="8" t="s">
        <v>33358</v>
      </c>
      <c r="K7339" s="8" t="s">
        <v>582</v>
      </c>
      <c r="L7339" s="10" t="s">
        <v>4999</v>
      </c>
      <c r="M7339" s="11" t="str">
        <f t="shared" si="344"/>
        <v>2023/5/11 16:33:18</v>
      </c>
      <c r="N7339" s="12">
        <v>45057</v>
      </c>
      <c r="O7339" s="10" t="s">
        <v>5000</v>
      </c>
      <c r="P7339" s="8" t="s">
        <v>585</v>
      </c>
      <c r="Q7339" s="8" t="s">
        <v>33359</v>
      </c>
      <c r="R7339" s="8" t="s">
        <v>33360</v>
      </c>
      <c r="S7339" s="8" t="s">
        <v>724</v>
      </c>
      <c r="T7339" s="8" t="s">
        <v>725</v>
      </c>
      <c r="U7339" s="8" t="s">
        <v>726</v>
      </c>
      <c r="V7339" s="8" t="s">
        <v>582</v>
      </c>
      <c r="W7339" s="8" t="s">
        <v>582</v>
      </c>
      <c r="X7339" s="8" t="s">
        <v>582</v>
      </c>
      <c r="Y7339" s="8" t="s">
        <v>582</v>
      </c>
      <c r="Z7339" s="8" t="s">
        <v>582</v>
      </c>
      <c r="AA7339" s="8" t="s">
        <v>116</v>
      </c>
      <c r="AB7339" s="8" t="s">
        <v>591</v>
      </c>
      <c r="AC7339" s="8" t="s">
        <v>619</v>
      </c>
      <c r="AD7339" s="8" t="s">
        <v>593</v>
      </c>
      <c r="AE7339" s="8" t="s">
        <v>604</v>
      </c>
      <c r="AF7339" s="1">
        <v>1</v>
      </c>
    </row>
    <row r="7340" ht="25" customHeight="1" spans="1:32">
      <c r="A7340" s="1">
        <f>COUNTIF(企业分类!A:A,AA7340)</f>
        <v>1</v>
      </c>
      <c r="B7340" s="6" t="str">
        <f t="shared" si="342"/>
        <v>30天内曾在线</v>
      </c>
      <c r="C7340" s="7">
        <v>45046.9999884259</v>
      </c>
      <c r="D7340" s="6">
        <f t="shared" si="343"/>
        <v>-10.6918750000041</v>
      </c>
      <c r="E7340" s="8" t="s">
        <v>33361</v>
      </c>
      <c r="F7340" s="8" t="s">
        <v>578</v>
      </c>
      <c r="G7340" s="8" t="s">
        <v>19</v>
      </c>
      <c r="H7340" s="8" t="s">
        <v>579</v>
      </c>
      <c r="I7340" s="8" t="s">
        <v>580</v>
      </c>
      <c r="J7340" s="8" t="s">
        <v>33362</v>
      </c>
      <c r="K7340" s="8" t="s">
        <v>582</v>
      </c>
      <c r="L7340" s="10" t="s">
        <v>901</v>
      </c>
      <c r="M7340" s="11" t="str">
        <f t="shared" si="344"/>
        <v>2023/5/11 16:36:17</v>
      </c>
      <c r="N7340" s="12">
        <v>45057</v>
      </c>
      <c r="O7340" s="10" t="s">
        <v>902</v>
      </c>
      <c r="P7340" s="8" t="s">
        <v>585</v>
      </c>
      <c r="Q7340" s="8" t="s">
        <v>33363</v>
      </c>
      <c r="R7340" s="8" t="s">
        <v>33364</v>
      </c>
      <c r="S7340" s="8" t="s">
        <v>588</v>
      </c>
      <c r="T7340" s="8" t="s">
        <v>589</v>
      </c>
      <c r="U7340" s="8" t="s">
        <v>590</v>
      </c>
      <c r="V7340" s="8" t="s">
        <v>582</v>
      </c>
      <c r="W7340" s="8" t="s">
        <v>582</v>
      </c>
      <c r="X7340" s="8" t="s">
        <v>582</v>
      </c>
      <c r="Y7340" s="8" t="s">
        <v>582</v>
      </c>
      <c r="Z7340" s="8" t="s">
        <v>582</v>
      </c>
      <c r="AA7340" s="8" t="s">
        <v>83</v>
      </c>
      <c r="AB7340" s="8" t="s">
        <v>591</v>
      </c>
      <c r="AC7340" s="8" t="s">
        <v>603</v>
      </c>
      <c r="AD7340" s="8" t="s">
        <v>593</v>
      </c>
      <c r="AE7340" s="8" t="s">
        <v>604</v>
      </c>
      <c r="AF7340" s="1">
        <v>1</v>
      </c>
    </row>
    <row r="7341" ht="25" customHeight="1" spans="1:32">
      <c r="A7341" s="1">
        <f>COUNTIF(企业分类!A:A,AA7341)</f>
        <v>1</v>
      </c>
      <c r="B7341" s="6" t="str">
        <f t="shared" si="342"/>
        <v>30天内曾在线</v>
      </c>
      <c r="C7341" s="7">
        <v>45046.9999884259</v>
      </c>
      <c r="D7341" s="6">
        <f t="shared" si="343"/>
        <v>-10.6913078703728</v>
      </c>
      <c r="E7341" s="8" t="s">
        <v>33365</v>
      </c>
      <c r="F7341" s="8" t="s">
        <v>578</v>
      </c>
      <c r="G7341" s="8" t="s">
        <v>19</v>
      </c>
      <c r="H7341" s="8" t="s">
        <v>579</v>
      </c>
      <c r="I7341" s="8" t="s">
        <v>580</v>
      </c>
      <c r="J7341" s="8" t="s">
        <v>33366</v>
      </c>
      <c r="K7341" s="8" t="s">
        <v>582</v>
      </c>
      <c r="L7341" s="10" t="s">
        <v>1316</v>
      </c>
      <c r="M7341" s="11" t="str">
        <f t="shared" si="344"/>
        <v>2023/5/11 16:35:28</v>
      </c>
      <c r="N7341" s="12">
        <v>45057</v>
      </c>
      <c r="O7341" s="10" t="s">
        <v>1317</v>
      </c>
      <c r="P7341" s="8" t="s">
        <v>585</v>
      </c>
      <c r="Q7341" s="8" t="s">
        <v>33367</v>
      </c>
      <c r="R7341" s="8" t="s">
        <v>33368</v>
      </c>
      <c r="S7341" s="8" t="s">
        <v>588</v>
      </c>
      <c r="T7341" s="8" t="s">
        <v>589</v>
      </c>
      <c r="U7341" s="8" t="s">
        <v>590</v>
      </c>
      <c r="V7341" s="8" t="s">
        <v>582</v>
      </c>
      <c r="W7341" s="8" t="s">
        <v>582</v>
      </c>
      <c r="X7341" s="8" t="s">
        <v>582</v>
      </c>
      <c r="Y7341" s="8" t="s">
        <v>582</v>
      </c>
      <c r="Z7341" s="8" t="s">
        <v>582</v>
      </c>
      <c r="AA7341" s="8" t="s">
        <v>40</v>
      </c>
      <c r="AB7341" s="8" t="s">
        <v>591</v>
      </c>
      <c r="AC7341" s="8" t="s">
        <v>592</v>
      </c>
      <c r="AD7341" s="8" t="s">
        <v>593</v>
      </c>
      <c r="AE7341" s="8" t="s">
        <v>582</v>
      </c>
      <c r="AF7341" s="1">
        <v>1</v>
      </c>
    </row>
    <row r="7342" ht="25" customHeight="1" spans="1:32">
      <c r="A7342" s="1">
        <f>COUNTIF(企业分类!A:A,AA7342)</f>
        <v>1</v>
      </c>
      <c r="B7342" s="6" t="str">
        <f t="shared" si="342"/>
        <v>30天内曾在线</v>
      </c>
      <c r="C7342" s="7">
        <v>45046.9999884259</v>
      </c>
      <c r="D7342" s="6">
        <f t="shared" si="343"/>
        <v>-10.6913078703728</v>
      </c>
      <c r="E7342" s="8" t="s">
        <v>33369</v>
      </c>
      <c r="F7342" s="8" t="s">
        <v>578</v>
      </c>
      <c r="G7342" s="8" t="s">
        <v>19</v>
      </c>
      <c r="H7342" s="8" t="s">
        <v>579</v>
      </c>
      <c r="I7342" s="8" t="s">
        <v>580</v>
      </c>
      <c r="J7342" s="8" t="s">
        <v>33370</v>
      </c>
      <c r="K7342" s="8" t="s">
        <v>582</v>
      </c>
      <c r="L7342" s="10" t="s">
        <v>1316</v>
      </c>
      <c r="M7342" s="11" t="str">
        <f t="shared" si="344"/>
        <v>2023/5/11 16:35:28</v>
      </c>
      <c r="N7342" s="12">
        <v>45057</v>
      </c>
      <c r="O7342" s="10" t="s">
        <v>1317</v>
      </c>
      <c r="P7342" s="8" t="s">
        <v>585</v>
      </c>
      <c r="Q7342" s="8" t="s">
        <v>33371</v>
      </c>
      <c r="R7342" s="8" t="s">
        <v>33372</v>
      </c>
      <c r="S7342" s="8" t="s">
        <v>588</v>
      </c>
      <c r="T7342" s="8" t="s">
        <v>589</v>
      </c>
      <c r="U7342" s="8" t="s">
        <v>590</v>
      </c>
      <c r="V7342" s="8" t="s">
        <v>582</v>
      </c>
      <c r="W7342" s="8" t="s">
        <v>582</v>
      </c>
      <c r="X7342" s="8" t="s">
        <v>582</v>
      </c>
      <c r="Y7342" s="8" t="s">
        <v>582</v>
      </c>
      <c r="Z7342" s="8" t="s">
        <v>582</v>
      </c>
      <c r="AA7342" s="8" t="s">
        <v>40</v>
      </c>
      <c r="AB7342" s="8" t="s">
        <v>591</v>
      </c>
      <c r="AC7342" s="8" t="s">
        <v>592</v>
      </c>
      <c r="AD7342" s="8" t="s">
        <v>593</v>
      </c>
      <c r="AE7342" s="8" t="s">
        <v>582</v>
      </c>
      <c r="AF7342" s="1">
        <v>1</v>
      </c>
    </row>
    <row r="7343" ht="25" customHeight="1" spans="1:32">
      <c r="A7343" s="1">
        <f>COUNTIF(企业分类!A:A,AA7343)</f>
        <v>1</v>
      </c>
      <c r="B7343" s="6" t="str">
        <f t="shared" si="342"/>
        <v>30天内曾在线</v>
      </c>
      <c r="C7343" s="7">
        <v>45046.9999884259</v>
      </c>
      <c r="D7343" s="6">
        <f t="shared" si="343"/>
        <v>3.60534722221928</v>
      </c>
      <c r="E7343" s="8" t="s">
        <v>33373</v>
      </c>
      <c r="F7343" s="8" t="s">
        <v>578</v>
      </c>
      <c r="G7343" s="8" t="s">
        <v>19</v>
      </c>
      <c r="H7343" s="8" t="s">
        <v>579</v>
      </c>
      <c r="I7343" s="8" t="s">
        <v>580</v>
      </c>
      <c r="J7343" s="8" t="s">
        <v>33374</v>
      </c>
      <c r="K7343" s="8" t="s">
        <v>582</v>
      </c>
      <c r="L7343" s="10" t="s">
        <v>33375</v>
      </c>
      <c r="M7343" s="11" t="str">
        <f t="shared" si="344"/>
        <v>2023/4/27 9:28:17</v>
      </c>
      <c r="N7343" s="12">
        <v>45043</v>
      </c>
      <c r="O7343" s="10" t="s">
        <v>33376</v>
      </c>
      <c r="P7343" s="8" t="s">
        <v>585</v>
      </c>
      <c r="Q7343" s="8" t="s">
        <v>33377</v>
      </c>
      <c r="R7343" s="8" t="s">
        <v>33378</v>
      </c>
      <c r="S7343" s="8" t="s">
        <v>588</v>
      </c>
      <c r="T7343" s="8" t="s">
        <v>589</v>
      </c>
      <c r="U7343" s="8" t="s">
        <v>590</v>
      </c>
      <c r="V7343" s="8" t="s">
        <v>582</v>
      </c>
      <c r="W7343" s="8" t="s">
        <v>582</v>
      </c>
      <c r="X7343" s="8" t="s">
        <v>582</v>
      </c>
      <c r="Y7343" s="8" t="s">
        <v>582</v>
      </c>
      <c r="Z7343" s="8" t="s">
        <v>582</v>
      </c>
      <c r="AA7343" s="8" t="s">
        <v>40</v>
      </c>
      <c r="AB7343" s="8" t="s">
        <v>591</v>
      </c>
      <c r="AC7343" s="8" t="s">
        <v>592</v>
      </c>
      <c r="AD7343" s="8" t="s">
        <v>593</v>
      </c>
      <c r="AE7343" s="8" t="s">
        <v>582</v>
      </c>
      <c r="AF7343" s="1">
        <v>1</v>
      </c>
    </row>
    <row r="7344" ht="25" customHeight="1" spans="1:32">
      <c r="A7344" s="1">
        <f>COUNTIF(企业分类!A:A,AA7344)</f>
        <v>1</v>
      </c>
      <c r="B7344" s="6" t="str">
        <f t="shared" si="342"/>
        <v>30天内曾在线</v>
      </c>
      <c r="C7344" s="7">
        <v>45046.9999884259</v>
      </c>
      <c r="D7344" s="6">
        <f t="shared" si="343"/>
        <v>-10.6919675925965</v>
      </c>
      <c r="E7344" s="8" t="s">
        <v>33379</v>
      </c>
      <c r="F7344" s="8" t="s">
        <v>578</v>
      </c>
      <c r="G7344" s="8" t="s">
        <v>19</v>
      </c>
      <c r="H7344" s="8" t="s">
        <v>579</v>
      </c>
      <c r="I7344" s="8" t="s">
        <v>580</v>
      </c>
      <c r="J7344" s="8" t="s">
        <v>33380</v>
      </c>
      <c r="K7344" s="8" t="s">
        <v>582</v>
      </c>
      <c r="L7344" s="10" t="s">
        <v>2109</v>
      </c>
      <c r="M7344" s="11" t="str">
        <f t="shared" si="344"/>
        <v>2023/5/11 16:36:25</v>
      </c>
      <c r="N7344" s="12">
        <v>45057</v>
      </c>
      <c r="O7344" s="10" t="s">
        <v>2110</v>
      </c>
      <c r="P7344" s="8" t="s">
        <v>585</v>
      </c>
      <c r="Q7344" s="8" t="s">
        <v>33381</v>
      </c>
      <c r="R7344" s="8" t="s">
        <v>33382</v>
      </c>
      <c r="S7344" s="8" t="s">
        <v>588</v>
      </c>
      <c r="T7344" s="8" t="s">
        <v>589</v>
      </c>
      <c r="U7344" s="8" t="s">
        <v>590</v>
      </c>
      <c r="V7344" s="8" t="s">
        <v>582</v>
      </c>
      <c r="W7344" s="8" t="s">
        <v>582</v>
      </c>
      <c r="X7344" s="8" t="s">
        <v>582</v>
      </c>
      <c r="Y7344" s="8" t="s">
        <v>582</v>
      </c>
      <c r="Z7344" s="8" t="s">
        <v>582</v>
      </c>
      <c r="AA7344" s="8" t="s">
        <v>40</v>
      </c>
      <c r="AB7344" s="8" t="s">
        <v>591</v>
      </c>
      <c r="AC7344" s="8" t="s">
        <v>592</v>
      </c>
      <c r="AD7344" s="8" t="s">
        <v>593</v>
      </c>
      <c r="AE7344" s="8" t="s">
        <v>582</v>
      </c>
      <c r="AF7344" s="1">
        <v>1</v>
      </c>
    </row>
    <row r="7345" ht="25" customHeight="1" spans="1:32">
      <c r="A7345" s="1">
        <f>COUNTIF(企业分类!A:A,AA7345)</f>
        <v>1</v>
      </c>
      <c r="B7345" s="6" t="str">
        <f t="shared" si="342"/>
        <v>30天内曾在线</v>
      </c>
      <c r="C7345" s="7">
        <v>45046.9999884259</v>
      </c>
      <c r="D7345" s="6">
        <f t="shared" si="343"/>
        <v>27.4688425925924</v>
      </c>
      <c r="E7345" s="8" t="s">
        <v>33383</v>
      </c>
      <c r="F7345" s="8" t="s">
        <v>578</v>
      </c>
      <c r="G7345" s="8" t="s">
        <v>19</v>
      </c>
      <c r="H7345" s="8" t="s">
        <v>579</v>
      </c>
      <c r="I7345" s="8" t="s">
        <v>580</v>
      </c>
      <c r="J7345" s="8" t="s">
        <v>33384</v>
      </c>
      <c r="K7345" s="8" t="s">
        <v>582</v>
      </c>
      <c r="L7345" s="10" t="s">
        <v>33385</v>
      </c>
      <c r="M7345" s="11" t="str">
        <f t="shared" si="344"/>
        <v>2023/4/3 12:44:51</v>
      </c>
      <c r="N7345" s="12">
        <v>45019</v>
      </c>
      <c r="O7345" s="10" t="s">
        <v>33386</v>
      </c>
      <c r="P7345" s="8" t="s">
        <v>585</v>
      </c>
      <c r="Q7345" s="8" t="s">
        <v>33387</v>
      </c>
      <c r="R7345" s="8" t="s">
        <v>33388</v>
      </c>
      <c r="S7345" s="8" t="s">
        <v>588</v>
      </c>
      <c r="T7345" s="8" t="s">
        <v>589</v>
      </c>
      <c r="U7345" s="8" t="s">
        <v>590</v>
      </c>
      <c r="V7345" s="8" t="s">
        <v>582</v>
      </c>
      <c r="W7345" s="8" t="s">
        <v>582</v>
      </c>
      <c r="X7345" s="8" t="s">
        <v>582</v>
      </c>
      <c r="Y7345" s="8" t="s">
        <v>582</v>
      </c>
      <c r="Z7345" s="8" t="s">
        <v>582</v>
      </c>
      <c r="AA7345" s="8" t="s">
        <v>40</v>
      </c>
      <c r="AB7345" s="8" t="s">
        <v>591</v>
      </c>
      <c r="AC7345" s="8" t="s">
        <v>592</v>
      </c>
      <c r="AD7345" s="8" t="s">
        <v>593</v>
      </c>
      <c r="AE7345" s="8" t="s">
        <v>582</v>
      </c>
      <c r="AF7345" s="1">
        <v>1</v>
      </c>
    </row>
    <row r="7346" ht="25" customHeight="1" spans="1:32">
      <c r="A7346" s="1">
        <f>COUNTIF(企业分类!A:A,AA7346)</f>
        <v>1</v>
      </c>
      <c r="B7346" s="6" t="str">
        <f t="shared" si="342"/>
        <v>30天内曾在线</v>
      </c>
      <c r="C7346" s="7">
        <v>45046.9999884259</v>
      </c>
      <c r="D7346" s="6">
        <f t="shared" si="343"/>
        <v>-10.6922569444505</v>
      </c>
      <c r="E7346" s="8" t="s">
        <v>33389</v>
      </c>
      <c r="F7346" s="8" t="s">
        <v>578</v>
      </c>
      <c r="G7346" s="8" t="s">
        <v>19</v>
      </c>
      <c r="H7346" s="8" t="s">
        <v>579</v>
      </c>
      <c r="I7346" s="8" t="s">
        <v>580</v>
      </c>
      <c r="J7346" s="8" t="s">
        <v>33390</v>
      </c>
      <c r="K7346" s="8" t="s">
        <v>582</v>
      </c>
      <c r="L7346" s="10" t="s">
        <v>792</v>
      </c>
      <c r="M7346" s="11" t="str">
        <f t="shared" si="344"/>
        <v>2023/5/11 16:36:50</v>
      </c>
      <c r="N7346" s="12">
        <v>45057</v>
      </c>
      <c r="O7346" s="10" t="s">
        <v>793</v>
      </c>
      <c r="P7346" s="8" t="s">
        <v>585</v>
      </c>
      <c r="Q7346" s="8" t="s">
        <v>33391</v>
      </c>
      <c r="R7346" s="8" t="s">
        <v>33392</v>
      </c>
      <c r="S7346" s="8" t="s">
        <v>588</v>
      </c>
      <c r="T7346" s="8" t="s">
        <v>589</v>
      </c>
      <c r="U7346" s="8" t="s">
        <v>590</v>
      </c>
      <c r="V7346" s="8" t="s">
        <v>582</v>
      </c>
      <c r="W7346" s="8" t="s">
        <v>582</v>
      </c>
      <c r="X7346" s="8" t="s">
        <v>582</v>
      </c>
      <c r="Y7346" s="8" t="s">
        <v>582</v>
      </c>
      <c r="Z7346" s="8" t="s">
        <v>582</v>
      </c>
      <c r="AA7346" s="8" t="s">
        <v>40</v>
      </c>
      <c r="AB7346" s="8" t="s">
        <v>591</v>
      </c>
      <c r="AC7346" s="8" t="s">
        <v>592</v>
      </c>
      <c r="AD7346" s="8" t="s">
        <v>593</v>
      </c>
      <c r="AE7346" s="8" t="s">
        <v>582</v>
      </c>
      <c r="AF7346" s="1">
        <v>1</v>
      </c>
    </row>
    <row r="7347" ht="25" customHeight="1" spans="1:32">
      <c r="A7347" s="1">
        <f>COUNTIF(企业分类!A:A,AA7347)</f>
        <v>1</v>
      </c>
      <c r="B7347" s="6" t="str">
        <f t="shared" si="342"/>
        <v>30天内曾在线</v>
      </c>
      <c r="C7347" s="7">
        <v>45046.9999884259</v>
      </c>
      <c r="D7347" s="6">
        <f t="shared" si="343"/>
        <v>-10.689942129633</v>
      </c>
      <c r="E7347" s="8" t="s">
        <v>33393</v>
      </c>
      <c r="F7347" s="8" t="s">
        <v>578</v>
      </c>
      <c r="G7347" s="8" t="s">
        <v>19</v>
      </c>
      <c r="H7347" s="8" t="s">
        <v>579</v>
      </c>
      <c r="I7347" s="8" t="s">
        <v>580</v>
      </c>
      <c r="J7347" s="8" t="s">
        <v>33394</v>
      </c>
      <c r="K7347" s="8" t="s">
        <v>582</v>
      </c>
      <c r="L7347" s="10" t="s">
        <v>6795</v>
      </c>
      <c r="M7347" s="11" t="str">
        <f t="shared" si="344"/>
        <v>2023/5/11 16:33:30</v>
      </c>
      <c r="N7347" s="12">
        <v>45057</v>
      </c>
      <c r="O7347" s="10" t="s">
        <v>6796</v>
      </c>
      <c r="P7347" s="8" t="s">
        <v>585</v>
      </c>
      <c r="Q7347" s="8" t="s">
        <v>33395</v>
      </c>
      <c r="R7347" s="8" t="s">
        <v>33396</v>
      </c>
      <c r="S7347" s="8" t="s">
        <v>588</v>
      </c>
      <c r="T7347" s="8" t="s">
        <v>589</v>
      </c>
      <c r="U7347" s="8" t="s">
        <v>590</v>
      </c>
      <c r="V7347" s="8" t="s">
        <v>582</v>
      </c>
      <c r="W7347" s="8" t="s">
        <v>582</v>
      </c>
      <c r="X7347" s="8" t="s">
        <v>582</v>
      </c>
      <c r="Y7347" s="8" t="s">
        <v>582</v>
      </c>
      <c r="Z7347" s="8" t="s">
        <v>582</v>
      </c>
      <c r="AA7347" s="8" t="s">
        <v>40</v>
      </c>
      <c r="AB7347" s="8" t="s">
        <v>591</v>
      </c>
      <c r="AC7347" s="8" t="s">
        <v>592</v>
      </c>
      <c r="AD7347" s="8" t="s">
        <v>593</v>
      </c>
      <c r="AE7347" s="8" t="s">
        <v>582</v>
      </c>
      <c r="AF7347" s="1">
        <v>1</v>
      </c>
    </row>
    <row r="7348" ht="25" customHeight="1" spans="1:32">
      <c r="A7348" s="1">
        <f>COUNTIF(企业分类!A:A,AA7348)</f>
        <v>1</v>
      </c>
      <c r="B7348" s="6" t="str">
        <f t="shared" si="342"/>
        <v>30-60天不在线</v>
      </c>
      <c r="C7348" s="7">
        <v>45046.9999884259</v>
      </c>
      <c r="D7348" s="6">
        <f t="shared" si="343"/>
        <v>41.475381944445</v>
      </c>
      <c r="E7348" s="8" t="s">
        <v>33397</v>
      </c>
      <c r="F7348" s="8" t="s">
        <v>578</v>
      </c>
      <c r="G7348" s="8" t="s">
        <v>19</v>
      </c>
      <c r="H7348" s="8" t="s">
        <v>579</v>
      </c>
      <c r="I7348" s="8" t="s">
        <v>580</v>
      </c>
      <c r="J7348" s="8" t="s">
        <v>33398</v>
      </c>
      <c r="K7348" s="8" t="s">
        <v>582</v>
      </c>
      <c r="L7348" s="10" t="s">
        <v>33399</v>
      </c>
      <c r="M7348" s="11" t="str">
        <f t="shared" si="344"/>
        <v>2023/3/20 12:35:26</v>
      </c>
      <c r="N7348" s="12">
        <v>45005</v>
      </c>
      <c r="O7348" s="10" t="s">
        <v>33400</v>
      </c>
      <c r="P7348" s="8" t="s">
        <v>585</v>
      </c>
      <c r="Q7348" s="8" t="s">
        <v>33401</v>
      </c>
      <c r="R7348" s="8" t="s">
        <v>33402</v>
      </c>
      <c r="S7348" s="8" t="s">
        <v>588</v>
      </c>
      <c r="T7348" s="8" t="s">
        <v>589</v>
      </c>
      <c r="U7348" s="8" t="s">
        <v>590</v>
      </c>
      <c r="V7348" s="8" t="s">
        <v>582</v>
      </c>
      <c r="W7348" s="8" t="s">
        <v>582</v>
      </c>
      <c r="X7348" s="8" t="s">
        <v>582</v>
      </c>
      <c r="Y7348" s="8" t="s">
        <v>582</v>
      </c>
      <c r="Z7348" s="8" t="s">
        <v>582</v>
      </c>
      <c r="AA7348" s="8" t="s">
        <v>40</v>
      </c>
      <c r="AB7348" s="8" t="s">
        <v>591</v>
      </c>
      <c r="AC7348" s="8" t="s">
        <v>592</v>
      </c>
      <c r="AD7348" s="8" t="s">
        <v>593</v>
      </c>
      <c r="AE7348" s="8" t="s">
        <v>582</v>
      </c>
      <c r="AF7348" s="1">
        <v>1</v>
      </c>
    </row>
    <row r="7349" ht="25" customHeight="1" spans="1:32">
      <c r="A7349" s="1">
        <f>COUNTIF(企业分类!A:A,AA7349)</f>
        <v>1</v>
      </c>
      <c r="B7349" s="6" t="str">
        <f t="shared" si="342"/>
        <v>30天内曾在线</v>
      </c>
      <c r="C7349" s="7">
        <v>45046.9999884259</v>
      </c>
      <c r="D7349" s="6">
        <f t="shared" si="343"/>
        <v>-10.6923495370429</v>
      </c>
      <c r="E7349" s="8" t="s">
        <v>33403</v>
      </c>
      <c r="F7349" s="8" t="s">
        <v>578</v>
      </c>
      <c r="G7349" s="8" t="s">
        <v>19</v>
      </c>
      <c r="H7349" s="8" t="s">
        <v>579</v>
      </c>
      <c r="I7349" s="8" t="s">
        <v>580</v>
      </c>
      <c r="J7349" s="8" t="s">
        <v>33404</v>
      </c>
      <c r="K7349" s="8" t="s">
        <v>582</v>
      </c>
      <c r="L7349" s="10" t="s">
        <v>703</v>
      </c>
      <c r="M7349" s="11" t="str">
        <f t="shared" si="344"/>
        <v>2023/5/11 16:36:58</v>
      </c>
      <c r="N7349" s="12">
        <v>45057</v>
      </c>
      <c r="O7349" s="10" t="s">
        <v>704</v>
      </c>
      <c r="P7349" s="8" t="s">
        <v>585</v>
      </c>
      <c r="Q7349" s="8" t="s">
        <v>33405</v>
      </c>
      <c r="R7349" s="8" t="s">
        <v>33406</v>
      </c>
      <c r="S7349" s="8" t="s">
        <v>588</v>
      </c>
      <c r="T7349" s="8" t="s">
        <v>589</v>
      </c>
      <c r="U7349" s="8" t="s">
        <v>590</v>
      </c>
      <c r="V7349" s="8" t="s">
        <v>582</v>
      </c>
      <c r="W7349" s="8" t="s">
        <v>582</v>
      </c>
      <c r="X7349" s="8" t="s">
        <v>582</v>
      </c>
      <c r="Y7349" s="8" t="s">
        <v>582</v>
      </c>
      <c r="Z7349" s="8" t="s">
        <v>582</v>
      </c>
      <c r="AA7349" s="8" t="s">
        <v>40</v>
      </c>
      <c r="AB7349" s="8" t="s">
        <v>591</v>
      </c>
      <c r="AC7349" s="8" t="s">
        <v>592</v>
      </c>
      <c r="AD7349" s="8" t="s">
        <v>593</v>
      </c>
      <c r="AE7349" s="8" t="s">
        <v>582</v>
      </c>
      <c r="AF7349" s="1">
        <v>1</v>
      </c>
    </row>
    <row r="7350" ht="25" customHeight="1" spans="1:32">
      <c r="A7350" s="1">
        <f>COUNTIF(企业分类!A:A,AA7350)</f>
        <v>1</v>
      </c>
      <c r="B7350" s="6" t="str">
        <f t="shared" si="342"/>
        <v>30天内曾在线</v>
      </c>
      <c r="C7350" s="7">
        <v>45046.9999884259</v>
      </c>
      <c r="D7350" s="6">
        <f t="shared" si="343"/>
        <v>-10.6921759259276</v>
      </c>
      <c r="E7350" s="8" t="s">
        <v>33407</v>
      </c>
      <c r="F7350" s="8" t="s">
        <v>578</v>
      </c>
      <c r="G7350" s="8" t="s">
        <v>19</v>
      </c>
      <c r="H7350" s="8" t="s">
        <v>579</v>
      </c>
      <c r="I7350" s="8" t="s">
        <v>580</v>
      </c>
      <c r="J7350" s="8" t="s">
        <v>33408</v>
      </c>
      <c r="K7350" s="8" t="s">
        <v>582</v>
      </c>
      <c r="L7350" s="10" t="s">
        <v>1956</v>
      </c>
      <c r="M7350" s="11" t="str">
        <f t="shared" si="344"/>
        <v>2023/5/11 16:36:43</v>
      </c>
      <c r="N7350" s="12">
        <v>45057</v>
      </c>
      <c r="O7350" s="10" t="s">
        <v>1957</v>
      </c>
      <c r="P7350" s="8" t="s">
        <v>585</v>
      </c>
      <c r="Q7350" s="8" t="s">
        <v>33409</v>
      </c>
      <c r="R7350" s="8" t="s">
        <v>33410</v>
      </c>
      <c r="S7350" s="8" t="s">
        <v>588</v>
      </c>
      <c r="T7350" s="8" t="s">
        <v>589</v>
      </c>
      <c r="U7350" s="8" t="s">
        <v>590</v>
      </c>
      <c r="V7350" s="8" t="s">
        <v>582</v>
      </c>
      <c r="W7350" s="8" t="s">
        <v>582</v>
      </c>
      <c r="X7350" s="8" t="s">
        <v>582</v>
      </c>
      <c r="Y7350" s="8" t="s">
        <v>582</v>
      </c>
      <c r="Z7350" s="8" t="s">
        <v>582</v>
      </c>
      <c r="AA7350" s="8" t="s">
        <v>40</v>
      </c>
      <c r="AB7350" s="8" t="s">
        <v>591</v>
      </c>
      <c r="AC7350" s="8" t="s">
        <v>592</v>
      </c>
      <c r="AD7350" s="8" t="s">
        <v>593</v>
      </c>
      <c r="AE7350" s="8" t="s">
        <v>582</v>
      </c>
      <c r="AF7350" s="1">
        <v>1</v>
      </c>
    </row>
    <row r="7351" ht="25" customHeight="1" spans="1:32">
      <c r="A7351" s="1">
        <f>COUNTIF(企业分类!A:A,AA7351)</f>
        <v>1</v>
      </c>
      <c r="B7351" s="6" t="str">
        <f t="shared" si="342"/>
        <v>30天内曾在线</v>
      </c>
      <c r="C7351" s="7">
        <v>45046.9999884259</v>
      </c>
      <c r="D7351" s="6">
        <f t="shared" si="343"/>
        <v>-10.6915625000038</v>
      </c>
      <c r="E7351" s="8" t="s">
        <v>33411</v>
      </c>
      <c r="F7351" s="8" t="s">
        <v>578</v>
      </c>
      <c r="G7351" s="8" t="s">
        <v>19</v>
      </c>
      <c r="H7351" s="8" t="s">
        <v>579</v>
      </c>
      <c r="I7351" s="8" t="s">
        <v>580</v>
      </c>
      <c r="J7351" s="8" t="s">
        <v>33412</v>
      </c>
      <c r="K7351" s="8" t="s">
        <v>582</v>
      </c>
      <c r="L7351" s="10" t="s">
        <v>1048</v>
      </c>
      <c r="M7351" s="11" t="str">
        <f t="shared" si="344"/>
        <v>2023/5/11 16:35:50</v>
      </c>
      <c r="N7351" s="12">
        <v>45057</v>
      </c>
      <c r="O7351" s="10" t="s">
        <v>1049</v>
      </c>
      <c r="P7351" s="8" t="s">
        <v>585</v>
      </c>
      <c r="Q7351" s="8" t="s">
        <v>33413</v>
      </c>
      <c r="R7351" s="8" t="s">
        <v>33414</v>
      </c>
      <c r="S7351" s="8" t="s">
        <v>588</v>
      </c>
      <c r="T7351" s="8" t="s">
        <v>589</v>
      </c>
      <c r="U7351" s="8" t="s">
        <v>590</v>
      </c>
      <c r="V7351" s="8" t="s">
        <v>582</v>
      </c>
      <c r="W7351" s="8" t="s">
        <v>582</v>
      </c>
      <c r="X7351" s="8" t="s">
        <v>582</v>
      </c>
      <c r="Y7351" s="8" t="s">
        <v>582</v>
      </c>
      <c r="Z7351" s="8" t="s">
        <v>582</v>
      </c>
      <c r="AA7351" s="8" t="s">
        <v>40</v>
      </c>
      <c r="AB7351" s="8" t="s">
        <v>591</v>
      </c>
      <c r="AC7351" s="8" t="s">
        <v>592</v>
      </c>
      <c r="AD7351" s="8" t="s">
        <v>593</v>
      </c>
      <c r="AE7351" s="8" t="s">
        <v>582</v>
      </c>
      <c r="AF7351" s="1">
        <v>1</v>
      </c>
    </row>
    <row r="7352" ht="25" customHeight="1" spans="1:32">
      <c r="A7352" s="1">
        <f>COUNTIF(企业分类!A:A,AA7352)</f>
        <v>1</v>
      </c>
      <c r="B7352" s="6" t="str">
        <f t="shared" si="342"/>
        <v>30天内曾在线</v>
      </c>
      <c r="C7352" s="7">
        <v>45046.9999884259</v>
      </c>
      <c r="D7352" s="6">
        <f t="shared" si="343"/>
        <v>-10.6923495370429</v>
      </c>
      <c r="E7352" s="8" t="s">
        <v>33415</v>
      </c>
      <c r="F7352" s="8" t="s">
        <v>578</v>
      </c>
      <c r="G7352" s="8" t="s">
        <v>19</v>
      </c>
      <c r="H7352" s="8" t="s">
        <v>579</v>
      </c>
      <c r="I7352" s="8" t="s">
        <v>580</v>
      </c>
      <c r="J7352" s="8" t="s">
        <v>33416</v>
      </c>
      <c r="K7352" s="8" t="s">
        <v>582</v>
      </c>
      <c r="L7352" s="10" t="s">
        <v>703</v>
      </c>
      <c r="M7352" s="11" t="str">
        <f t="shared" si="344"/>
        <v>2023/5/11 16:36:58</v>
      </c>
      <c r="N7352" s="12">
        <v>45057</v>
      </c>
      <c r="O7352" s="10" t="s">
        <v>704</v>
      </c>
      <c r="P7352" s="8" t="s">
        <v>585</v>
      </c>
      <c r="Q7352" s="8" t="s">
        <v>33417</v>
      </c>
      <c r="R7352" s="8" t="s">
        <v>33418</v>
      </c>
      <c r="S7352" s="8" t="s">
        <v>588</v>
      </c>
      <c r="T7352" s="8" t="s">
        <v>589</v>
      </c>
      <c r="U7352" s="8" t="s">
        <v>590</v>
      </c>
      <c r="V7352" s="8" t="s">
        <v>582</v>
      </c>
      <c r="W7352" s="8" t="s">
        <v>582</v>
      </c>
      <c r="X7352" s="8" t="s">
        <v>582</v>
      </c>
      <c r="Y7352" s="8" t="s">
        <v>582</v>
      </c>
      <c r="Z7352" s="8" t="s">
        <v>582</v>
      </c>
      <c r="AA7352" s="8" t="s">
        <v>40</v>
      </c>
      <c r="AB7352" s="8" t="s">
        <v>591</v>
      </c>
      <c r="AC7352" s="8" t="s">
        <v>592</v>
      </c>
      <c r="AD7352" s="8" t="s">
        <v>593</v>
      </c>
      <c r="AE7352" s="8" t="s">
        <v>582</v>
      </c>
      <c r="AF7352" s="1">
        <v>1</v>
      </c>
    </row>
    <row r="7353" ht="25" customHeight="1" spans="1:32">
      <c r="A7353" s="1">
        <f>COUNTIF(企业分类!A:A,AA7353)</f>
        <v>1</v>
      </c>
      <c r="B7353" s="6" t="str">
        <f t="shared" si="342"/>
        <v>30天内曾在线</v>
      </c>
      <c r="C7353" s="7">
        <v>45046.9999884259</v>
      </c>
      <c r="D7353" s="6">
        <f t="shared" si="343"/>
        <v>-10.6922569444505</v>
      </c>
      <c r="E7353" s="8" t="s">
        <v>33419</v>
      </c>
      <c r="F7353" s="8" t="s">
        <v>578</v>
      </c>
      <c r="G7353" s="8" t="s">
        <v>19</v>
      </c>
      <c r="H7353" s="8" t="s">
        <v>579</v>
      </c>
      <c r="I7353" s="8" t="s">
        <v>580</v>
      </c>
      <c r="J7353" s="8" t="s">
        <v>33420</v>
      </c>
      <c r="K7353" s="8" t="s">
        <v>582</v>
      </c>
      <c r="L7353" s="10" t="s">
        <v>792</v>
      </c>
      <c r="M7353" s="11" t="str">
        <f t="shared" si="344"/>
        <v>2023/5/11 16:36:50</v>
      </c>
      <c r="N7353" s="12">
        <v>45057</v>
      </c>
      <c r="O7353" s="10" t="s">
        <v>793</v>
      </c>
      <c r="P7353" s="8" t="s">
        <v>585</v>
      </c>
      <c r="Q7353" s="8" t="s">
        <v>33421</v>
      </c>
      <c r="R7353" s="8" t="s">
        <v>33422</v>
      </c>
      <c r="S7353" s="8" t="s">
        <v>588</v>
      </c>
      <c r="T7353" s="8" t="s">
        <v>589</v>
      </c>
      <c r="U7353" s="8" t="s">
        <v>590</v>
      </c>
      <c r="V7353" s="8" t="s">
        <v>582</v>
      </c>
      <c r="W7353" s="8" t="s">
        <v>582</v>
      </c>
      <c r="X7353" s="8" t="s">
        <v>582</v>
      </c>
      <c r="Y7353" s="8" t="s">
        <v>582</v>
      </c>
      <c r="Z7353" s="8" t="s">
        <v>582</v>
      </c>
      <c r="AA7353" s="8" t="s">
        <v>40</v>
      </c>
      <c r="AB7353" s="8" t="s">
        <v>591</v>
      </c>
      <c r="AC7353" s="8" t="s">
        <v>592</v>
      </c>
      <c r="AD7353" s="8" t="s">
        <v>593</v>
      </c>
      <c r="AE7353" s="8" t="s">
        <v>582</v>
      </c>
      <c r="AF7353" s="1">
        <v>1</v>
      </c>
    </row>
    <row r="7354" ht="25" customHeight="1" spans="1:32">
      <c r="A7354" s="1">
        <f>COUNTIF(企业分类!A:A,AA7354)</f>
        <v>1</v>
      </c>
      <c r="B7354" s="6" t="str">
        <f t="shared" si="342"/>
        <v>30天内曾在线</v>
      </c>
      <c r="C7354" s="7">
        <v>45046.9999884259</v>
      </c>
      <c r="D7354" s="6">
        <f t="shared" si="343"/>
        <v>-10.6925925925971</v>
      </c>
      <c r="E7354" s="8" t="s">
        <v>33423</v>
      </c>
      <c r="F7354" s="8" t="s">
        <v>578</v>
      </c>
      <c r="G7354" s="8" t="s">
        <v>19</v>
      </c>
      <c r="H7354" s="8" t="s">
        <v>579</v>
      </c>
      <c r="I7354" s="8" t="s">
        <v>580</v>
      </c>
      <c r="J7354" s="8" t="s">
        <v>33424</v>
      </c>
      <c r="K7354" s="8" t="s">
        <v>582</v>
      </c>
      <c r="L7354" s="10" t="s">
        <v>2200</v>
      </c>
      <c r="M7354" s="11" t="str">
        <f t="shared" si="344"/>
        <v>2023/5/11 16:37:19</v>
      </c>
      <c r="N7354" s="12">
        <v>45057</v>
      </c>
      <c r="O7354" s="10" t="s">
        <v>2201</v>
      </c>
      <c r="P7354" s="8" t="s">
        <v>585</v>
      </c>
      <c r="Q7354" s="8" t="s">
        <v>33425</v>
      </c>
      <c r="R7354" s="8" t="s">
        <v>33426</v>
      </c>
      <c r="S7354" s="8" t="s">
        <v>588</v>
      </c>
      <c r="T7354" s="8" t="s">
        <v>589</v>
      </c>
      <c r="U7354" s="8" t="s">
        <v>590</v>
      </c>
      <c r="V7354" s="8" t="s">
        <v>582</v>
      </c>
      <c r="W7354" s="8" t="s">
        <v>582</v>
      </c>
      <c r="X7354" s="8" t="s">
        <v>582</v>
      </c>
      <c r="Y7354" s="8" t="s">
        <v>582</v>
      </c>
      <c r="Z7354" s="8" t="s">
        <v>582</v>
      </c>
      <c r="AA7354" s="8" t="s">
        <v>40</v>
      </c>
      <c r="AB7354" s="8" t="s">
        <v>591</v>
      </c>
      <c r="AC7354" s="8" t="s">
        <v>592</v>
      </c>
      <c r="AD7354" s="8" t="s">
        <v>593</v>
      </c>
      <c r="AE7354" s="8" t="s">
        <v>582</v>
      </c>
      <c r="AF7354" s="1">
        <v>1</v>
      </c>
    </row>
    <row r="7355" ht="25" customHeight="1" spans="1:32">
      <c r="A7355" s="1">
        <f>COUNTIF(企业分类!A:A,AA7355)</f>
        <v>1</v>
      </c>
      <c r="B7355" s="6" t="str">
        <f t="shared" si="342"/>
        <v>30天内曾在线</v>
      </c>
      <c r="C7355" s="7">
        <v>45046.9999884259</v>
      </c>
      <c r="D7355" s="6">
        <f t="shared" si="343"/>
        <v>-10.6395138888911</v>
      </c>
      <c r="E7355" s="8" t="s">
        <v>33427</v>
      </c>
      <c r="F7355" s="8" t="s">
        <v>578</v>
      </c>
      <c r="G7355" s="8" t="s">
        <v>19</v>
      </c>
      <c r="H7355" s="8" t="s">
        <v>579</v>
      </c>
      <c r="I7355" s="8" t="s">
        <v>580</v>
      </c>
      <c r="J7355" s="8" t="s">
        <v>33428</v>
      </c>
      <c r="K7355" s="8" t="s">
        <v>582</v>
      </c>
      <c r="L7355" s="10" t="s">
        <v>33429</v>
      </c>
      <c r="M7355" s="11" t="str">
        <f t="shared" si="344"/>
        <v>2023/5/11 15:20:53</v>
      </c>
      <c r="N7355" s="12">
        <v>45057</v>
      </c>
      <c r="O7355" s="10" t="s">
        <v>33430</v>
      </c>
      <c r="P7355" s="8" t="s">
        <v>585</v>
      </c>
      <c r="Q7355" s="8" t="s">
        <v>33431</v>
      </c>
      <c r="R7355" s="8" t="s">
        <v>33432</v>
      </c>
      <c r="S7355" s="8" t="s">
        <v>648</v>
      </c>
      <c r="T7355" s="8" t="s">
        <v>649</v>
      </c>
      <c r="U7355" s="8" t="s">
        <v>650</v>
      </c>
      <c r="V7355" s="8" t="s">
        <v>582</v>
      </c>
      <c r="W7355" s="8" t="s">
        <v>582</v>
      </c>
      <c r="X7355" s="8" t="s">
        <v>582</v>
      </c>
      <c r="Y7355" s="8" t="s">
        <v>582</v>
      </c>
      <c r="Z7355" s="8" t="s">
        <v>582</v>
      </c>
      <c r="AA7355" s="8" t="s">
        <v>345</v>
      </c>
      <c r="AB7355" s="8" t="s">
        <v>591</v>
      </c>
      <c r="AC7355" s="8" t="s">
        <v>657</v>
      </c>
      <c r="AD7355" s="8" t="s">
        <v>593</v>
      </c>
      <c r="AE7355" s="8" t="s">
        <v>7001</v>
      </c>
      <c r="AF7355" s="1">
        <v>1</v>
      </c>
    </row>
    <row r="7356" ht="25" customHeight="1" spans="1:32">
      <c r="A7356" s="1">
        <f>COUNTIF(企业分类!A:A,AA7356)</f>
        <v>1</v>
      </c>
      <c r="B7356" s="6" t="str">
        <f t="shared" si="342"/>
        <v>60-180天不在线</v>
      </c>
      <c r="C7356" s="7">
        <v>45046.9999884259</v>
      </c>
      <c r="D7356" s="6">
        <f t="shared" si="343"/>
        <v>63.2622569444429</v>
      </c>
      <c r="E7356" s="8" t="s">
        <v>33433</v>
      </c>
      <c r="F7356" s="8" t="s">
        <v>578</v>
      </c>
      <c r="G7356" s="8" t="s">
        <v>19</v>
      </c>
      <c r="H7356" s="8" t="s">
        <v>579</v>
      </c>
      <c r="I7356" s="8" t="s">
        <v>580</v>
      </c>
      <c r="J7356" s="8" t="s">
        <v>33434</v>
      </c>
      <c r="K7356" s="8" t="s">
        <v>582</v>
      </c>
      <c r="L7356" s="10" t="s">
        <v>33435</v>
      </c>
      <c r="M7356" s="11" t="str">
        <f t="shared" si="344"/>
        <v>2023/2/26 17:42:20</v>
      </c>
      <c r="N7356" s="12">
        <v>44983</v>
      </c>
      <c r="O7356" s="10" t="s">
        <v>33436</v>
      </c>
      <c r="P7356" s="8" t="s">
        <v>585</v>
      </c>
      <c r="Q7356" s="8" t="s">
        <v>33437</v>
      </c>
      <c r="R7356" s="8" t="s">
        <v>33438</v>
      </c>
      <c r="S7356" s="8" t="s">
        <v>648</v>
      </c>
      <c r="T7356" s="8" t="s">
        <v>649</v>
      </c>
      <c r="U7356" s="8" t="s">
        <v>650</v>
      </c>
      <c r="V7356" s="8" t="s">
        <v>582</v>
      </c>
      <c r="W7356" s="8" t="s">
        <v>582</v>
      </c>
      <c r="X7356" s="8" t="s">
        <v>582</v>
      </c>
      <c r="Y7356" s="8" t="s">
        <v>582</v>
      </c>
      <c r="Z7356" s="8" t="s">
        <v>582</v>
      </c>
      <c r="AA7356" s="8" t="s">
        <v>345</v>
      </c>
      <c r="AB7356" s="8" t="s">
        <v>591</v>
      </c>
      <c r="AC7356" s="8" t="s">
        <v>657</v>
      </c>
      <c r="AD7356" s="8" t="s">
        <v>593</v>
      </c>
      <c r="AE7356" s="8" t="s">
        <v>7001</v>
      </c>
      <c r="AF7356" s="1">
        <v>1</v>
      </c>
    </row>
    <row r="7357" ht="25" customHeight="1" spans="1:32">
      <c r="A7357" s="1">
        <f>COUNTIF(企业分类!A:A,AA7357)</f>
        <v>1</v>
      </c>
      <c r="B7357" s="6" t="str">
        <f t="shared" si="342"/>
        <v>30天内曾在线</v>
      </c>
      <c r="C7357" s="7">
        <v>45046.9999884259</v>
      </c>
      <c r="D7357" s="6">
        <f t="shared" si="343"/>
        <v>-10.6900347222254</v>
      </c>
      <c r="E7357" s="8" t="s">
        <v>33439</v>
      </c>
      <c r="F7357" s="8" t="s">
        <v>578</v>
      </c>
      <c r="G7357" s="8" t="s">
        <v>19</v>
      </c>
      <c r="H7357" s="8" t="s">
        <v>579</v>
      </c>
      <c r="I7357" s="8" t="s">
        <v>580</v>
      </c>
      <c r="J7357" s="8" t="s">
        <v>33440</v>
      </c>
      <c r="K7357" s="8" t="s">
        <v>582</v>
      </c>
      <c r="L7357" s="10" t="s">
        <v>8818</v>
      </c>
      <c r="M7357" s="11" t="str">
        <f t="shared" si="344"/>
        <v>2023/5/11 16:33:38</v>
      </c>
      <c r="N7357" s="12">
        <v>45057</v>
      </c>
      <c r="O7357" s="10" t="s">
        <v>8819</v>
      </c>
      <c r="P7357" s="8" t="s">
        <v>585</v>
      </c>
      <c r="Q7357" s="8" t="s">
        <v>33441</v>
      </c>
      <c r="R7357" s="8" t="s">
        <v>33442</v>
      </c>
      <c r="S7357" s="8" t="s">
        <v>588</v>
      </c>
      <c r="T7357" s="8" t="s">
        <v>589</v>
      </c>
      <c r="U7357" s="8" t="s">
        <v>590</v>
      </c>
      <c r="V7357" s="8" t="s">
        <v>582</v>
      </c>
      <c r="W7357" s="8" t="s">
        <v>582</v>
      </c>
      <c r="X7357" s="8" t="s">
        <v>582</v>
      </c>
      <c r="Y7357" s="8" t="s">
        <v>582</v>
      </c>
      <c r="Z7357" s="8" t="s">
        <v>582</v>
      </c>
      <c r="AA7357" s="8" t="s">
        <v>317</v>
      </c>
      <c r="AB7357" s="8" t="s">
        <v>591</v>
      </c>
      <c r="AC7357" s="8" t="s">
        <v>1166</v>
      </c>
      <c r="AD7357" s="8" t="s">
        <v>593</v>
      </c>
      <c r="AE7357" s="8" t="s">
        <v>604</v>
      </c>
      <c r="AF7357" s="1">
        <v>1</v>
      </c>
    </row>
    <row r="7358" ht="25" customHeight="1" spans="1:32">
      <c r="A7358" s="1">
        <f>COUNTIF(企业分类!A:A,AA7358)</f>
        <v>1</v>
      </c>
      <c r="B7358" s="6" t="str">
        <f t="shared" si="342"/>
        <v>30天内曾在线</v>
      </c>
      <c r="C7358" s="7">
        <v>45046.9999884259</v>
      </c>
      <c r="D7358" s="6">
        <f t="shared" si="343"/>
        <v>-10.6915856481501</v>
      </c>
      <c r="E7358" s="8" t="s">
        <v>33443</v>
      </c>
      <c r="F7358" s="8" t="s">
        <v>578</v>
      </c>
      <c r="G7358" s="8" t="s">
        <v>19</v>
      </c>
      <c r="H7358" s="8" t="s">
        <v>579</v>
      </c>
      <c r="I7358" s="8" t="s">
        <v>580</v>
      </c>
      <c r="J7358" s="8" t="s">
        <v>33444</v>
      </c>
      <c r="K7358" s="8" t="s">
        <v>582</v>
      </c>
      <c r="L7358" s="10" t="s">
        <v>1571</v>
      </c>
      <c r="M7358" s="11" t="str">
        <f t="shared" si="344"/>
        <v>2023/5/11 16:35:52</v>
      </c>
      <c r="N7358" s="12">
        <v>45057</v>
      </c>
      <c r="O7358" s="10" t="s">
        <v>1572</v>
      </c>
      <c r="P7358" s="8" t="s">
        <v>585</v>
      </c>
      <c r="Q7358" s="8" t="s">
        <v>33445</v>
      </c>
      <c r="R7358" s="8" t="s">
        <v>33446</v>
      </c>
      <c r="S7358" s="8" t="s">
        <v>588</v>
      </c>
      <c r="T7358" s="8" t="s">
        <v>589</v>
      </c>
      <c r="U7358" s="8" t="s">
        <v>590</v>
      </c>
      <c r="V7358" s="8" t="s">
        <v>582</v>
      </c>
      <c r="W7358" s="8" t="s">
        <v>582</v>
      </c>
      <c r="X7358" s="8" t="s">
        <v>582</v>
      </c>
      <c r="Y7358" s="8" t="s">
        <v>582</v>
      </c>
      <c r="Z7358" s="8" t="s">
        <v>582</v>
      </c>
      <c r="AA7358" s="8" t="s">
        <v>289</v>
      </c>
      <c r="AB7358" s="8" t="s">
        <v>591</v>
      </c>
      <c r="AC7358" s="8" t="s">
        <v>592</v>
      </c>
      <c r="AD7358" s="8" t="s">
        <v>593</v>
      </c>
      <c r="AE7358" s="8" t="s">
        <v>604</v>
      </c>
      <c r="AF7358" s="1">
        <v>1</v>
      </c>
    </row>
    <row r="7359" ht="25" customHeight="1" spans="1:32">
      <c r="A7359" s="1">
        <f>COUNTIF(企业分类!A:A,AA7359)</f>
        <v>1</v>
      </c>
      <c r="B7359" s="6" t="str">
        <f t="shared" si="342"/>
        <v>30天内曾在线</v>
      </c>
      <c r="C7359" s="7">
        <v>45046.9999884259</v>
      </c>
      <c r="D7359" s="6">
        <f t="shared" si="343"/>
        <v>-10.6914699074114</v>
      </c>
      <c r="E7359" s="8" t="s">
        <v>33447</v>
      </c>
      <c r="F7359" s="8" t="s">
        <v>578</v>
      </c>
      <c r="G7359" s="8" t="s">
        <v>19</v>
      </c>
      <c r="H7359" s="8" t="s">
        <v>579</v>
      </c>
      <c r="I7359" s="8" t="s">
        <v>580</v>
      </c>
      <c r="J7359" s="8" t="s">
        <v>33448</v>
      </c>
      <c r="K7359" s="8" t="s">
        <v>582</v>
      </c>
      <c r="L7359" s="10" t="s">
        <v>1476</v>
      </c>
      <c r="M7359" s="11" t="str">
        <f t="shared" si="344"/>
        <v>2023/5/11 16:35:42</v>
      </c>
      <c r="N7359" s="12">
        <v>45057</v>
      </c>
      <c r="O7359" s="10" t="s">
        <v>1477</v>
      </c>
      <c r="P7359" s="8" t="s">
        <v>585</v>
      </c>
      <c r="Q7359" s="8" t="s">
        <v>33449</v>
      </c>
      <c r="R7359" s="8" t="s">
        <v>33450</v>
      </c>
      <c r="S7359" s="8" t="s">
        <v>588</v>
      </c>
      <c r="T7359" s="8" t="s">
        <v>589</v>
      </c>
      <c r="U7359" s="8" t="s">
        <v>590</v>
      </c>
      <c r="V7359" s="8" t="s">
        <v>582</v>
      </c>
      <c r="W7359" s="8" t="s">
        <v>582</v>
      </c>
      <c r="X7359" s="8" t="s">
        <v>582</v>
      </c>
      <c r="Y7359" s="8" t="s">
        <v>582</v>
      </c>
      <c r="Z7359" s="8" t="s">
        <v>582</v>
      </c>
      <c r="AA7359" s="8" t="s">
        <v>53</v>
      </c>
      <c r="AB7359" s="8" t="s">
        <v>591</v>
      </c>
      <c r="AC7359" s="8" t="s">
        <v>657</v>
      </c>
      <c r="AD7359" s="8" t="s">
        <v>593</v>
      </c>
      <c r="AE7359" s="8" t="s">
        <v>604</v>
      </c>
      <c r="AF7359" s="1">
        <v>1</v>
      </c>
    </row>
    <row r="7360" ht="25" customHeight="1" spans="1:32">
      <c r="A7360" s="1">
        <f>COUNTIF(企业分类!A:A,AA7360)</f>
        <v>1</v>
      </c>
      <c r="B7360" s="6" t="str">
        <f t="shared" si="342"/>
        <v>30天内曾在线</v>
      </c>
      <c r="C7360" s="7">
        <v>45046.9999884259</v>
      </c>
      <c r="D7360" s="6">
        <f t="shared" si="343"/>
        <v>-10.6927199074125</v>
      </c>
      <c r="E7360" s="8" t="s">
        <v>33451</v>
      </c>
      <c r="F7360" s="8" t="s">
        <v>578</v>
      </c>
      <c r="G7360" s="8" t="s">
        <v>19</v>
      </c>
      <c r="H7360" s="8" t="s">
        <v>579</v>
      </c>
      <c r="I7360" s="8" t="s">
        <v>580</v>
      </c>
      <c r="J7360" s="8" t="s">
        <v>33452</v>
      </c>
      <c r="K7360" s="8" t="s">
        <v>582</v>
      </c>
      <c r="L7360" s="10" t="s">
        <v>786</v>
      </c>
      <c r="M7360" s="11" t="str">
        <f t="shared" si="344"/>
        <v>2023/5/11 16:37:30</v>
      </c>
      <c r="N7360" s="12">
        <v>45057</v>
      </c>
      <c r="O7360" s="10" t="s">
        <v>787</v>
      </c>
      <c r="P7360" s="8" t="s">
        <v>585</v>
      </c>
      <c r="Q7360" s="8" t="s">
        <v>33453</v>
      </c>
      <c r="R7360" s="8" t="s">
        <v>33454</v>
      </c>
      <c r="S7360" s="8" t="s">
        <v>588</v>
      </c>
      <c r="T7360" s="8" t="s">
        <v>589</v>
      </c>
      <c r="U7360" s="8" t="s">
        <v>590</v>
      </c>
      <c r="V7360" s="8" t="s">
        <v>582</v>
      </c>
      <c r="W7360" s="8" t="s">
        <v>582</v>
      </c>
      <c r="X7360" s="8" t="s">
        <v>582</v>
      </c>
      <c r="Y7360" s="8" t="s">
        <v>582</v>
      </c>
      <c r="Z7360" s="8" t="s">
        <v>582</v>
      </c>
      <c r="AA7360" s="8" t="s">
        <v>53</v>
      </c>
      <c r="AB7360" s="8" t="s">
        <v>591</v>
      </c>
      <c r="AC7360" s="8" t="s">
        <v>657</v>
      </c>
      <c r="AD7360" s="8" t="s">
        <v>593</v>
      </c>
      <c r="AE7360" s="8" t="s">
        <v>604</v>
      </c>
      <c r="AF7360" s="1">
        <v>1</v>
      </c>
    </row>
    <row r="7361" ht="25" customHeight="1" spans="1:32">
      <c r="A7361" s="1">
        <f>COUNTIF(企业分类!A:A,AA7361)</f>
        <v>1</v>
      </c>
      <c r="B7361" s="6" t="str">
        <f t="shared" si="342"/>
        <v>30天内曾在线</v>
      </c>
      <c r="C7361" s="7">
        <v>45046.9999884259</v>
      </c>
      <c r="D7361" s="6">
        <f t="shared" si="343"/>
        <v>-10.691550925927</v>
      </c>
      <c r="E7361" s="8" t="s">
        <v>33455</v>
      </c>
      <c r="F7361" s="8" t="s">
        <v>578</v>
      </c>
      <c r="G7361" s="8" t="s">
        <v>19</v>
      </c>
      <c r="H7361" s="8" t="s">
        <v>579</v>
      </c>
      <c r="I7361" s="8" t="s">
        <v>580</v>
      </c>
      <c r="J7361" s="8" t="s">
        <v>33456</v>
      </c>
      <c r="K7361" s="8" t="s">
        <v>582</v>
      </c>
      <c r="L7361" s="10" t="s">
        <v>1201</v>
      </c>
      <c r="M7361" s="11" t="str">
        <f t="shared" si="344"/>
        <v>2023/5/11 16:35:49</v>
      </c>
      <c r="N7361" s="12">
        <v>45057</v>
      </c>
      <c r="O7361" s="10" t="s">
        <v>1202</v>
      </c>
      <c r="P7361" s="8" t="s">
        <v>585</v>
      </c>
      <c r="Q7361" s="8" t="s">
        <v>33457</v>
      </c>
      <c r="R7361" s="8" t="s">
        <v>33458</v>
      </c>
      <c r="S7361" s="8" t="s">
        <v>588</v>
      </c>
      <c r="T7361" s="8" t="s">
        <v>589</v>
      </c>
      <c r="U7361" s="8" t="s">
        <v>590</v>
      </c>
      <c r="V7361" s="8" t="s">
        <v>582</v>
      </c>
      <c r="W7361" s="8" t="s">
        <v>582</v>
      </c>
      <c r="X7361" s="8" t="s">
        <v>582</v>
      </c>
      <c r="Y7361" s="8" t="s">
        <v>582</v>
      </c>
      <c r="Z7361" s="8" t="s">
        <v>582</v>
      </c>
      <c r="AA7361" s="8" t="s">
        <v>53</v>
      </c>
      <c r="AB7361" s="8" t="s">
        <v>591</v>
      </c>
      <c r="AC7361" s="8" t="s">
        <v>657</v>
      </c>
      <c r="AD7361" s="8" t="s">
        <v>593</v>
      </c>
      <c r="AE7361" s="8" t="s">
        <v>604</v>
      </c>
      <c r="AF7361" s="1">
        <v>1</v>
      </c>
    </row>
    <row r="7362" ht="25" customHeight="1" spans="1:32">
      <c r="A7362" s="1">
        <f>COUNTIF(企业分类!A:A,AA7362)</f>
        <v>1</v>
      </c>
      <c r="B7362" s="6" t="str">
        <f t="shared" si="342"/>
        <v>30天内曾在线</v>
      </c>
      <c r="C7362" s="7">
        <v>45046.9999884259</v>
      </c>
      <c r="D7362" s="6">
        <f t="shared" si="343"/>
        <v>-10.6915856481501</v>
      </c>
      <c r="E7362" s="8" t="s">
        <v>33459</v>
      </c>
      <c r="F7362" s="8" t="s">
        <v>578</v>
      </c>
      <c r="G7362" s="8" t="s">
        <v>19</v>
      </c>
      <c r="H7362" s="8" t="s">
        <v>579</v>
      </c>
      <c r="I7362" s="8" t="s">
        <v>580</v>
      </c>
      <c r="J7362" s="8" t="s">
        <v>33460</v>
      </c>
      <c r="K7362" s="8" t="s">
        <v>582</v>
      </c>
      <c r="L7362" s="10" t="s">
        <v>1571</v>
      </c>
      <c r="M7362" s="11" t="str">
        <f t="shared" si="344"/>
        <v>2023/5/11 16:35:52</v>
      </c>
      <c r="N7362" s="12">
        <v>45057</v>
      </c>
      <c r="O7362" s="10" t="s">
        <v>1572</v>
      </c>
      <c r="P7362" s="8" t="s">
        <v>585</v>
      </c>
      <c r="Q7362" s="8" t="s">
        <v>33461</v>
      </c>
      <c r="R7362" s="8" t="s">
        <v>33462</v>
      </c>
      <c r="S7362" s="8" t="s">
        <v>588</v>
      </c>
      <c r="T7362" s="8" t="s">
        <v>589</v>
      </c>
      <c r="U7362" s="8" t="s">
        <v>590</v>
      </c>
      <c r="V7362" s="8" t="s">
        <v>582</v>
      </c>
      <c r="W7362" s="8" t="s">
        <v>582</v>
      </c>
      <c r="X7362" s="8" t="s">
        <v>582</v>
      </c>
      <c r="Y7362" s="8" t="s">
        <v>582</v>
      </c>
      <c r="Z7362" s="8" t="s">
        <v>582</v>
      </c>
      <c r="AA7362" s="8" t="s">
        <v>53</v>
      </c>
      <c r="AB7362" s="8" t="s">
        <v>591</v>
      </c>
      <c r="AC7362" s="8" t="s">
        <v>657</v>
      </c>
      <c r="AD7362" s="8" t="s">
        <v>593</v>
      </c>
      <c r="AE7362" s="8" t="s">
        <v>604</v>
      </c>
      <c r="AF7362" s="1">
        <v>1</v>
      </c>
    </row>
    <row r="7363" ht="25" customHeight="1" spans="1:32">
      <c r="A7363" s="1">
        <f>COUNTIF(企业分类!A:A,AA7363)</f>
        <v>1</v>
      </c>
      <c r="B7363" s="6" t="str">
        <f t="shared" ref="B7363:B7426" si="345">IF(M7363="","从不在线",IF(D7363&lt;30,"30天内曾在线",IF(D7363&lt;=60,"30-60天不在线",IF(D7363&lt;=180,"60-180天不在线","大于180天不在线"))))</f>
        <v>30天内曾在线</v>
      </c>
      <c r="C7363" s="7">
        <v>45046.9999884259</v>
      </c>
      <c r="D7363" s="6">
        <f t="shared" ref="D7363:D7426" si="346">C7363-M7363</f>
        <v>-10.6907175925953</v>
      </c>
      <c r="E7363" s="8" t="s">
        <v>33463</v>
      </c>
      <c r="F7363" s="8" t="s">
        <v>578</v>
      </c>
      <c r="G7363" s="8" t="s">
        <v>19</v>
      </c>
      <c r="H7363" s="8" t="s">
        <v>579</v>
      </c>
      <c r="I7363" s="8" t="s">
        <v>580</v>
      </c>
      <c r="J7363" s="8" t="s">
        <v>33464</v>
      </c>
      <c r="K7363" s="8" t="s">
        <v>582</v>
      </c>
      <c r="L7363" s="10" t="s">
        <v>3026</v>
      </c>
      <c r="M7363" s="11" t="str">
        <f t="shared" ref="M7363:M7426" si="347">TEXT(N7363,"yyyy/m/d")&amp;" "&amp;TEXT(O7363,"h:mm:ss")</f>
        <v>2023/5/11 16:34:37</v>
      </c>
      <c r="N7363" s="12">
        <v>45057</v>
      </c>
      <c r="O7363" s="10" t="s">
        <v>3027</v>
      </c>
      <c r="P7363" s="8" t="s">
        <v>585</v>
      </c>
      <c r="Q7363" s="8" t="s">
        <v>33465</v>
      </c>
      <c r="R7363" s="8" t="s">
        <v>33466</v>
      </c>
      <c r="S7363" s="8" t="s">
        <v>588</v>
      </c>
      <c r="T7363" s="8" t="s">
        <v>589</v>
      </c>
      <c r="U7363" s="8" t="s">
        <v>590</v>
      </c>
      <c r="V7363" s="8" t="s">
        <v>582</v>
      </c>
      <c r="W7363" s="8" t="s">
        <v>582</v>
      </c>
      <c r="X7363" s="8" t="s">
        <v>582</v>
      </c>
      <c r="Y7363" s="8" t="s">
        <v>582</v>
      </c>
      <c r="Z7363" s="8" t="s">
        <v>582</v>
      </c>
      <c r="AA7363" s="8" t="s">
        <v>53</v>
      </c>
      <c r="AB7363" s="8" t="s">
        <v>591</v>
      </c>
      <c r="AC7363" s="8" t="s">
        <v>657</v>
      </c>
      <c r="AD7363" s="8" t="s">
        <v>593</v>
      </c>
      <c r="AE7363" s="8" t="s">
        <v>604</v>
      </c>
      <c r="AF7363" s="1">
        <v>1</v>
      </c>
    </row>
    <row r="7364" ht="25" customHeight="1" spans="1:32">
      <c r="A7364" s="1">
        <f>COUNTIF(企业分类!A:A,AA7364)</f>
        <v>1</v>
      </c>
      <c r="B7364" s="6" t="str">
        <f t="shared" si="345"/>
        <v>30天内曾在线</v>
      </c>
      <c r="C7364" s="7">
        <v>45046.9999884259</v>
      </c>
      <c r="D7364" s="6">
        <f t="shared" si="346"/>
        <v>-10.6926157407433</v>
      </c>
      <c r="E7364" s="8" t="s">
        <v>33467</v>
      </c>
      <c r="F7364" s="8" t="s">
        <v>578</v>
      </c>
      <c r="G7364" s="8" t="s">
        <v>19</v>
      </c>
      <c r="H7364" s="8" t="s">
        <v>579</v>
      </c>
      <c r="I7364" s="8" t="s">
        <v>580</v>
      </c>
      <c r="J7364" s="8" t="s">
        <v>33468</v>
      </c>
      <c r="K7364" s="8" t="s">
        <v>582</v>
      </c>
      <c r="L7364" s="10" t="s">
        <v>1780</v>
      </c>
      <c r="M7364" s="11" t="str">
        <f t="shared" si="347"/>
        <v>2023/5/11 16:37:21</v>
      </c>
      <c r="N7364" s="12">
        <v>45057</v>
      </c>
      <c r="O7364" s="10" t="s">
        <v>1781</v>
      </c>
      <c r="P7364" s="8" t="s">
        <v>585</v>
      </c>
      <c r="Q7364" s="8" t="s">
        <v>33469</v>
      </c>
      <c r="R7364" s="8" t="s">
        <v>33470</v>
      </c>
      <c r="S7364" s="8" t="s">
        <v>588</v>
      </c>
      <c r="T7364" s="8" t="s">
        <v>589</v>
      </c>
      <c r="U7364" s="8" t="s">
        <v>590</v>
      </c>
      <c r="V7364" s="8" t="s">
        <v>582</v>
      </c>
      <c r="W7364" s="8" t="s">
        <v>582</v>
      </c>
      <c r="X7364" s="8" t="s">
        <v>582</v>
      </c>
      <c r="Y7364" s="8" t="s">
        <v>582</v>
      </c>
      <c r="Z7364" s="8" t="s">
        <v>582</v>
      </c>
      <c r="AA7364" s="8" t="s">
        <v>53</v>
      </c>
      <c r="AB7364" s="8" t="s">
        <v>591</v>
      </c>
      <c r="AC7364" s="8" t="s">
        <v>657</v>
      </c>
      <c r="AD7364" s="8" t="s">
        <v>593</v>
      </c>
      <c r="AE7364" s="8" t="s">
        <v>604</v>
      </c>
      <c r="AF7364" s="1">
        <v>1</v>
      </c>
    </row>
    <row r="7365" ht="25" customHeight="1" spans="1:32">
      <c r="A7365" s="1">
        <f>COUNTIF(企业分类!A:A,AA7365)</f>
        <v>1</v>
      </c>
      <c r="B7365" s="6" t="str">
        <f t="shared" si="345"/>
        <v>30天内曾在线</v>
      </c>
      <c r="C7365" s="7">
        <v>45046.9999884259</v>
      </c>
      <c r="D7365" s="6">
        <f t="shared" si="346"/>
        <v>-10.6927662037051</v>
      </c>
      <c r="E7365" s="8" t="s">
        <v>33471</v>
      </c>
      <c r="F7365" s="8" t="s">
        <v>578</v>
      </c>
      <c r="G7365" s="8" t="s">
        <v>19</v>
      </c>
      <c r="H7365" s="8" t="s">
        <v>579</v>
      </c>
      <c r="I7365" s="8" t="s">
        <v>580</v>
      </c>
      <c r="J7365" s="8" t="s">
        <v>33472</v>
      </c>
      <c r="K7365" s="8" t="s">
        <v>582</v>
      </c>
      <c r="L7365" s="10" t="s">
        <v>2205</v>
      </c>
      <c r="M7365" s="11" t="str">
        <f t="shared" si="347"/>
        <v>2023/5/11 16:37:34</v>
      </c>
      <c r="N7365" s="12">
        <v>45057</v>
      </c>
      <c r="O7365" s="10" t="s">
        <v>2206</v>
      </c>
      <c r="P7365" s="8" t="s">
        <v>585</v>
      </c>
      <c r="Q7365" s="8" t="s">
        <v>33473</v>
      </c>
      <c r="R7365" s="8" t="s">
        <v>33474</v>
      </c>
      <c r="S7365" s="8" t="s">
        <v>588</v>
      </c>
      <c r="T7365" s="8" t="s">
        <v>589</v>
      </c>
      <c r="U7365" s="8" t="s">
        <v>590</v>
      </c>
      <c r="V7365" s="8" t="s">
        <v>582</v>
      </c>
      <c r="W7365" s="8" t="s">
        <v>582</v>
      </c>
      <c r="X7365" s="8" t="s">
        <v>582</v>
      </c>
      <c r="Y7365" s="8" t="s">
        <v>582</v>
      </c>
      <c r="Z7365" s="8" t="s">
        <v>582</v>
      </c>
      <c r="AA7365" s="8" t="s">
        <v>53</v>
      </c>
      <c r="AB7365" s="8" t="s">
        <v>591</v>
      </c>
      <c r="AC7365" s="8" t="s">
        <v>657</v>
      </c>
      <c r="AD7365" s="8" t="s">
        <v>593</v>
      </c>
      <c r="AE7365" s="8" t="s">
        <v>604</v>
      </c>
      <c r="AF7365" s="1">
        <v>1</v>
      </c>
    </row>
    <row r="7366" ht="25" customHeight="1" spans="1:32">
      <c r="A7366" s="1">
        <f>COUNTIF(企业分类!A:A,AA7366)</f>
        <v>1</v>
      </c>
      <c r="B7366" s="6" t="str">
        <f t="shared" si="345"/>
        <v>30天内曾在线</v>
      </c>
      <c r="C7366" s="7">
        <v>45046.9999884259</v>
      </c>
      <c r="D7366" s="6">
        <f t="shared" si="346"/>
        <v>-10.6907407407416</v>
      </c>
      <c r="E7366" s="8" t="s">
        <v>33475</v>
      </c>
      <c r="F7366" s="8" t="s">
        <v>578</v>
      </c>
      <c r="G7366" s="8" t="s">
        <v>19</v>
      </c>
      <c r="H7366" s="8" t="s">
        <v>579</v>
      </c>
      <c r="I7366" s="8" t="s">
        <v>580</v>
      </c>
      <c r="J7366" s="8" t="s">
        <v>33476</v>
      </c>
      <c r="K7366" s="8" t="s">
        <v>582</v>
      </c>
      <c r="L7366" s="10" t="s">
        <v>8235</v>
      </c>
      <c r="M7366" s="11" t="str">
        <f t="shared" si="347"/>
        <v>2023/5/11 16:34:39</v>
      </c>
      <c r="N7366" s="12">
        <v>45057</v>
      </c>
      <c r="O7366" s="10" t="s">
        <v>8236</v>
      </c>
      <c r="P7366" s="8" t="s">
        <v>585</v>
      </c>
      <c r="Q7366" s="8" t="s">
        <v>33477</v>
      </c>
      <c r="R7366" s="8" t="s">
        <v>33478</v>
      </c>
      <c r="S7366" s="8" t="s">
        <v>588</v>
      </c>
      <c r="T7366" s="8" t="s">
        <v>589</v>
      </c>
      <c r="U7366" s="8" t="s">
        <v>590</v>
      </c>
      <c r="V7366" s="8" t="s">
        <v>582</v>
      </c>
      <c r="W7366" s="8" t="s">
        <v>582</v>
      </c>
      <c r="X7366" s="8" t="s">
        <v>582</v>
      </c>
      <c r="Y7366" s="8" t="s">
        <v>582</v>
      </c>
      <c r="Z7366" s="8" t="s">
        <v>582</v>
      </c>
      <c r="AA7366" s="8" t="s">
        <v>53</v>
      </c>
      <c r="AB7366" s="8" t="s">
        <v>591</v>
      </c>
      <c r="AC7366" s="8" t="s">
        <v>657</v>
      </c>
      <c r="AD7366" s="8" t="s">
        <v>593</v>
      </c>
      <c r="AE7366" s="8" t="s">
        <v>604</v>
      </c>
      <c r="AF7366" s="1">
        <v>1</v>
      </c>
    </row>
    <row r="7367" ht="25" customHeight="1" spans="1:32">
      <c r="A7367" s="1">
        <f>COUNTIF(企业分类!A:A,AA7367)</f>
        <v>1</v>
      </c>
      <c r="B7367" s="6" t="str">
        <f t="shared" si="345"/>
        <v>30天内曾在线</v>
      </c>
      <c r="C7367" s="7">
        <v>45046.9999884259</v>
      </c>
      <c r="D7367" s="6">
        <f t="shared" si="346"/>
        <v>-10.6919212962966</v>
      </c>
      <c r="E7367" s="8" t="s">
        <v>33479</v>
      </c>
      <c r="F7367" s="8" t="s">
        <v>578</v>
      </c>
      <c r="G7367" s="8" t="s">
        <v>19</v>
      </c>
      <c r="H7367" s="8" t="s">
        <v>579</v>
      </c>
      <c r="I7367" s="8" t="s">
        <v>580</v>
      </c>
      <c r="J7367" s="8" t="s">
        <v>33480</v>
      </c>
      <c r="K7367" s="8" t="s">
        <v>582</v>
      </c>
      <c r="L7367" s="10" t="s">
        <v>1084</v>
      </c>
      <c r="M7367" s="11" t="str">
        <f t="shared" si="347"/>
        <v>2023/5/11 16:36:21</v>
      </c>
      <c r="N7367" s="12">
        <v>45057</v>
      </c>
      <c r="O7367" s="10" t="s">
        <v>1085</v>
      </c>
      <c r="P7367" s="8" t="s">
        <v>585</v>
      </c>
      <c r="Q7367" s="8" t="s">
        <v>33481</v>
      </c>
      <c r="R7367" s="8" t="s">
        <v>33482</v>
      </c>
      <c r="S7367" s="8" t="s">
        <v>588</v>
      </c>
      <c r="T7367" s="8" t="s">
        <v>589</v>
      </c>
      <c r="U7367" s="8" t="s">
        <v>590</v>
      </c>
      <c r="V7367" s="8" t="s">
        <v>582</v>
      </c>
      <c r="W7367" s="8" t="s">
        <v>582</v>
      </c>
      <c r="X7367" s="8" t="s">
        <v>582</v>
      </c>
      <c r="Y7367" s="8" t="s">
        <v>582</v>
      </c>
      <c r="Z7367" s="8" t="s">
        <v>582</v>
      </c>
      <c r="AA7367" s="8" t="s">
        <v>53</v>
      </c>
      <c r="AB7367" s="8" t="s">
        <v>591</v>
      </c>
      <c r="AC7367" s="8" t="s">
        <v>657</v>
      </c>
      <c r="AD7367" s="8" t="s">
        <v>593</v>
      </c>
      <c r="AE7367" s="8" t="s">
        <v>604</v>
      </c>
      <c r="AF7367" s="1">
        <v>1</v>
      </c>
    </row>
    <row r="7368" ht="25" customHeight="1" spans="1:32">
      <c r="A7368" s="1">
        <f>COUNTIF(企业分类!A:A,AA7368)</f>
        <v>1</v>
      </c>
      <c r="B7368" s="6" t="str">
        <f t="shared" si="345"/>
        <v>30天内曾在线</v>
      </c>
      <c r="C7368" s="7">
        <v>45046.9999884259</v>
      </c>
      <c r="D7368" s="6">
        <f t="shared" si="346"/>
        <v>-10.6914583333346</v>
      </c>
      <c r="E7368" s="8" t="s">
        <v>33483</v>
      </c>
      <c r="F7368" s="8" t="s">
        <v>578</v>
      </c>
      <c r="G7368" s="8" t="s">
        <v>19</v>
      </c>
      <c r="H7368" s="8" t="s">
        <v>579</v>
      </c>
      <c r="I7368" s="8" t="s">
        <v>580</v>
      </c>
      <c r="J7368" s="8" t="s">
        <v>33484</v>
      </c>
      <c r="K7368" s="8" t="s">
        <v>582</v>
      </c>
      <c r="L7368" s="10" t="s">
        <v>1942</v>
      </c>
      <c r="M7368" s="11" t="str">
        <f t="shared" si="347"/>
        <v>2023/5/11 16:35:41</v>
      </c>
      <c r="N7368" s="12">
        <v>45057</v>
      </c>
      <c r="O7368" s="10" t="s">
        <v>1943</v>
      </c>
      <c r="P7368" s="8" t="s">
        <v>585</v>
      </c>
      <c r="Q7368" s="8" t="s">
        <v>33485</v>
      </c>
      <c r="R7368" s="8" t="s">
        <v>33486</v>
      </c>
      <c r="S7368" s="8" t="s">
        <v>588</v>
      </c>
      <c r="T7368" s="8" t="s">
        <v>589</v>
      </c>
      <c r="U7368" s="8" t="s">
        <v>590</v>
      </c>
      <c r="V7368" s="8" t="s">
        <v>582</v>
      </c>
      <c r="W7368" s="8" t="s">
        <v>582</v>
      </c>
      <c r="X7368" s="8" t="s">
        <v>582</v>
      </c>
      <c r="Y7368" s="8" t="s">
        <v>582</v>
      </c>
      <c r="Z7368" s="8" t="s">
        <v>582</v>
      </c>
      <c r="AA7368" s="8" t="s">
        <v>53</v>
      </c>
      <c r="AB7368" s="8" t="s">
        <v>591</v>
      </c>
      <c r="AC7368" s="8" t="s">
        <v>657</v>
      </c>
      <c r="AD7368" s="8" t="s">
        <v>593</v>
      </c>
      <c r="AE7368" s="8" t="s">
        <v>604</v>
      </c>
      <c r="AF7368" s="1">
        <v>1</v>
      </c>
    </row>
    <row r="7369" ht="25" customHeight="1" spans="1:32">
      <c r="A7369" s="1">
        <f>COUNTIF(企业分类!A:A,AA7369)</f>
        <v>1</v>
      </c>
      <c r="B7369" s="6" t="str">
        <f t="shared" si="345"/>
        <v>30天内曾在线</v>
      </c>
      <c r="C7369" s="7">
        <v>45046.9999884259</v>
      </c>
      <c r="D7369" s="6">
        <f t="shared" si="346"/>
        <v>-10.6913310185191</v>
      </c>
      <c r="E7369" s="8" t="s">
        <v>33487</v>
      </c>
      <c r="F7369" s="8" t="s">
        <v>578</v>
      </c>
      <c r="G7369" s="8" t="s">
        <v>19</v>
      </c>
      <c r="H7369" s="8" t="s">
        <v>579</v>
      </c>
      <c r="I7369" s="8" t="s">
        <v>580</v>
      </c>
      <c r="J7369" s="8" t="s">
        <v>33488</v>
      </c>
      <c r="K7369" s="8" t="s">
        <v>582</v>
      </c>
      <c r="L7369" s="10" t="s">
        <v>1936</v>
      </c>
      <c r="M7369" s="11" t="str">
        <f t="shared" si="347"/>
        <v>2023/5/11 16:35:30</v>
      </c>
      <c r="N7369" s="12">
        <v>45057</v>
      </c>
      <c r="O7369" s="10" t="s">
        <v>1937</v>
      </c>
      <c r="P7369" s="8" t="s">
        <v>585</v>
      </c>
      <c r="Q7369" s="8" t="s">
        <v>33489</v>
      </c>
      <c r="R7369" s="8" t="s">
        <v>33490</v>
      </c>
      <c r="S7369" s="8" t="s">
        <v>588</v>
      </c>
      <c r="T7369" s="8" t="s">
        <v>589</v>
      </c>
      <c r="U7369" s="8" t="s">
        <v>590</v>
      </c>
      <c r="V7369" s="8" t="s">
        <v>582</v>
      </c>
      <c r="W7369" s="8" t="s">
        <v>582</v>
      </c>
      <c r="X7369" s="8" t="s">
        <v>582</v>
      </c>
      <c r="Y7369" s="8" t="s">
        <v>582</v>
      </c>
      <c r="Z7369" s="8" t="s">
        <v>582</v>
      </c>
      <c r="AA7369" s="8" t="s">
        <v>53</v>
      </c>
      <c r="AB7369" s="8" t="s">
        <v>591</v>
      </c>
      <c r="AC7369" s="8" t="s">
        <v>657</v>
      </c>
      <c r="AD7369" s="8" t="s">
        <v>593</v>
      </c>
      <c r="AE7369" s="8" t="s">
        <v>604</v>
      </c>
      <c r="AF7369" s="1">
        <v>1</v>
      </c>
    </row>
    <row r="7370" ht="25" customHeight="1" spans="1:32">
      <c r="A7370" s="1">
        <f>COUNTIF(企业分类!A:A,AA7370)</f>
        <v>1</v>
      </c>
      <c r="B7370" s="6" t="str">
        <f t="shared" si="345"/>
        <v>30天内曾在线</v>
      </c>
      <c r="C7370" s="7">
        <v>45046.9999884259</v>
      </c>
      <c r="D7370" s="6">
        <f t="shared" si="346"/>
        <v>-10.6877083333384</v>
      </c>
      <c r="E7370" s="8" t="s">
        <v>33491</v>
      </c>
      <c r="F7370" s="8" t="s">
        <v>578</v>
      </c>
      <c r="G7370" s="8" t="s">
        <v>19</v>
      </c>
      <c r="H7370" s="8" t="s">
        <v>579</v>
      </c>
      <c r="I7370" s="8" t="s">
        <v>580</v>
      </c>
      <c r="J7370" s="8" t="s">
        <v>33492</v>
      </c>
      <c r="K7370" s="8" t="s">
        <v>582</v>
      </c>
      <c r="L7370" s="10" t="s">
        <v>33493</v>
      </c>
      <c r="M7370" s="11" t="str">
        <f t="shared" si="347"/>
        <v>2023/5/11 16:30:17</v>
      </c>
      <c r="N7370" s="12">
        <v>45057</v>
      </c>
      <c r="O7370" s="10" t="s">
        <v>33494</v>
      </c>
      <c r="P7370" s="8" t="s">
        <v>585</v>
      </c>
      <c r="Q7370" s="8" t="s">
        <v>33495</v>
      </c>
      <c r="R7370" s="8" t="s">
        <v>33496</v>
      </c>
      <c r="S7370" s="8" t="s">
        <v>588</v>
      </c>
      <c r="T7370" s="8" t="s">
        <v>589</v>
      </c>
      <c r="U7370" s="8" t="s">
        <v>590</v>
      </c>
      <c r="V7370" s="8" t="s">
        <v>582</v>
      </c>
      <c r="W7370" s="8" t="s">
        <v>582</v>
      </c>
      <c r="X7370" s="8" t="s">
        <v>582</v>
      </c>
      <c r="Y7370" s="8" t="s">
        <v>582</v>
      </c>
      <c r="Z7370" s="8" t="s">
        <v>582</v>
      </c>
      <c r="AA7370" s="8" t="s">
        <v>53</v>
      </c>
      <c r="AB7370" s="8" t="s">
        <v>591</v>
      </c>
      <c r="AC7370" s="8" t="s">
        <v>657</v>
      </c>
      <c r="AD7370" s="8" t="s">
        <v>593</v>
      </c>
      <c r="AE7370" s="8" t="s">
        <v>604</v>
      </c>
      <c r="AF7370" s="1">
        <v>1</v>
      </c>
    </row>
    <row r="7371" ht="25" customHeight="1" spans="1:32">
      <c r="A7371" s="1">
        <f>COUNTIF(企业分类!A:A,AA7371)</f>
        <v>1</v>
      </c>
      <c r="B7371" s="6" t="str">
        <f t="shared" si="345"/>
        <v>30天内曾在线</v>
      </c>
      <c r="C7371" s="7">
        <v>45046.9999884259</v>
      </c>
      <c r="D7371" s="6">
        <f t="shared" si="346"/>
        <v>-10.6916203703731</v>
      </c>
      <c r="E7371" s="8" t="s">
        <v>33497</v>
      </c>
      <c r="F7371" s="8" t="s">
        <v>578</v>
      </c>
      <c r="G7371" s="8" t="s">
        <v>19</v>
      </c>
      <c r="H7371" s="8" t="s">
        <v>579</v>
      </c>
      <c r="I7371" s="8" t="s">
        <v>580</v>
      </c>
      <c r="J7371" s="8" t="s">
        <v>33498</v>
      </c>
      <c r="K7371" s="8" t="s">
        <v>582</v>
      </c>
      <c r="L7371" s="10" t="s">
        <v>2283</v>
      </c>
      <c r="M7371" s="11" t="str">
        <f t="shared" si="347"/>
        <v>2023/5/11 16:35:55</v>
      </c>
      <c r="N7371" s="12">
        <v>45057</v>
      </c>
      <c r="O7371" s="10" t="s">
        <v>2284</v>
      </c>
      <c r="P7371" s="8" t="s">
        <v>585</v>
      </c>
      <c r="Q7371" s="8" t="s">
        <v>33499</v>
      </c>
      <c r="R7371" s="8" t="s">
        <v>33500</v>
      </c>
      <c r="S7371" s="8" t="s">
        <v>648</v>
      </c>
      <c r="T7371" s="8" t="s">
        <v>649</v>
      </c>
      <c r="U7371" s="8" t="s">
        <v>650</v>
      </c>
      <c r="V7371" s="8" t="s">
        <v>582</v>
      </c>
      <c r="W7371" s="8" t="s">
        <v>582</v>
      </c>
      <c r="X7371" s="8" t="s">
        <v>582</v>
      </c>
      <c r="Y7371" s="8" t="s">
        <v>582</v>
      </c>
      <c r="Z7371" s="8" t="s">
        <v>582</v>
      </c>
      <c r="AA7371" s="8" t="s">
        <v>132</v>
      </c>
      <c r="AB7371" s="8" t="s">
        <v>591</v>
      </c>
      <c r="AC7371" s="8" t="s">
        <v>582</v>
      </c>
      <c r="AD7371" s="8" t="s">
        <v>593</v>
      </c>
      <c r="AE7371" s="8" t="s">
        <v>604</v>
      </c>
      <c r="AF7371" s="1">
        <v>1</v>
      </c>
    </row>
    <row r="7372" ht="25" customHeight="1" spans="1:32">
      <c r="A7372" s="1">
        <f>COUNTIF(企业分类!A:A,AA7372)</f>
        <v>1</v>
      </c>
      <c r="B7372" s="6" t="str">
        <f t="shared" si="345"/>
        <v>30天内曾在线</v>
      </c>
      <c r="C7372" s="7">
        <v>45046.9999884259</v>
      </c>
      <c r="D7372" s="6">
        <f t="shared" si="346"/>
        <v>-10.6925694444508</v>
      </c>
      <c r="E7372" s="8" t="s">
        <v>33501</v>
      </c>
      <c r="F7372" s="8" t="s">
        <v>578</v>
      </c>
      <c r="G7372" s="8" t="s">
        <v>19</v>
      </c>
      <c r="H7372" s="8" t="s">
        <v>579</v>
      </c>
      <c r="I7372" s="8" t="s">
        <v>580</v>
      </c>
      <c r="J7372" s="8" t="s">
        <v>33502</v>
      </c>
      <c r="K7372" s="8" t="s">
        <v>582</v>
      </c>
      <c r="L7372" s="10" t="s">
        <v>1175</v>
      </c>
      <c r="M7372" s="11" t="str">
        <f t="shared" si="347"/>
        <v>2023/5/11 16:37:17</v>
      </c>
      <c r="N7372" s="12">
        <v>45057</v>
      </c>
      <c r="O7372" s="10" t="s">
        <v>1176</v>
      </c>
      <c r="P7372" s="8" t="s">
        <v>585</v>
      </c>
      <c r="Q7372" s="8" t="s">
        <v>33503</v>
      </c>
      <c r="R7372" s="8" t="s">
        <v>33504</v>
      </c>
      <c r="S7372" s="8" t="s">
        <v>588</v>
      </c>
      <c r="T7372" s="8" t="s">
        <v>589</v>
      </c>
      <c r="U7372" s="8" t="s">
        <v>590</v>
      </c>
      <c r="V7372" s="8" t="s">
        <v>582</v>
      </c>
      <c r="W7372" s="8" t="s">
        <v>582</v>
      </c>
      <c r="X7372" s="8" t="s">
        <v>582</v>
      </c>
      <c r="Y7372" s="8" t="s">
        <v>582</v>
      </c>
      <c r="Z7372" s="8" t="s">
        <v>582</v>
      </c>
      <c r="AA7372" s="8" t="s">
        <v>53</v>
      </c>
      <c r="AB7372" s="8" t="s">
        <v>591</v>
      </c>
      <c r="AC7372" s="8" t="s">
        <v>657</v>
      </c>
      <c r="AD7372" s="8" t="s">
        <v>593</v>
      </c>
      <c r="AE7372" s="8" t="s">
        <v>604</v>
      </c>
      <c r="AF7372" s="1">
        <v>1</v>
      </c>
    </row>
    <row r="7373" ht="25" customHeight="1" spans="1:32">
      <c r="A7373" s="1">
        <f>COUNTIF(企业分类!A:A,AA7373)</f>
        <v>1</v>
      </c>
      <c r="B7373" s="6" t="str">
        <f t="shared" si="345"/>
        <v>30天内曾在线</v>
      </c>
      <c r="C7373" s="7">
        <v>45046.9999884259</v>
      </c>
      <c r="D7373" s="6">
        <f t="shared" si="346"/>
        <v>-10.6923495370429</v>
      </c>
      <c r="E7373" s="8" t="s">
        <v>33505</v>
      </c>
      <c r="F7373" s="8" t="s">
        <v>578</v>
      </c>
      <c r="G7373" s="8" t="s">
        <v>19</v>
      </c>
      <c r="H7373" s="8" t="s">
        <v>579</v>
      </c>
      <c r="I7373" s="8" t="s">
        <v>580</v>
      </c>
      <c r="J7373" s="8" t="s">
        <v>33506</v>
      </c>
      <c r="K7373" s="8" t="s">
        <v>582</v>
      </c>
      <c r="L7373" s="10" t="s">
        <v>703</v>
      </c>
      <c r="M7373" s="11" t="str">
        <f t="shared" si="347"/>
        <v>2023/5/11 16:36:58</v>
      </c>
      <c r="N7373" s="12">
        <v>45057</v>
      </c>
      <c r="O7373" s="10" t="s">
        <v>704</v>
      </c>
      <c r="P7373" s="8" t="s">
        <v>585</v>
      </c>
      <c r="Q7373" s="8" t="s">
        <v>33507</v>
      </c>
      <c r="R7373" s="8" t="s">
        <v>33508</v>
      </c>
      <c r="S7373" s="8" t="s">
        <v>588</v>
      </c>
      <c r="T7373" s="8" t="s">
        <v>589</v>
      </c>
      <c r="U7373" s="8" t="s">
        <v>590</v>
      </c>
      <c r="V7373" s="8" t="s">
        <v>582</v>
      </c>
      <c r="W7373" s="8" t="s">
        <v>582</v>
      </c>
      <c r="X7373" s="8" t="s">
        <v>582</v>
      </c>
      <c r="Y7373" s="8" t="s">
        <v>582</v>
      </c>
      <c r="Z7373" s="8" t="s">
        <v>582</v>
      </c>
      <c r="AA7373" s="8" t="s">
        <v>159</v>
      </c>
      <c r="AB7373" s="8" t="s">
        <v>591</v>
      </c>
      <c r="AC7373" s="8" t="s">
        <v>592</v>
      </c>
      <c r="AD7373" s="8" t="s">
        <v>593</v>
      </c>
      <c r="AE7373" s="8" t="s">
        <v>604</v>
      </c>
      <c r="AF7373" s="1">
        <v>1</v>
      </c>
    </row>
    <row r="7374" ht="25" customHeight="1" spans="1:32">
      <c r="A7374" s="1">
        <f>COUNTIF(企业分类!A:A,AA7374)</f>
        <v>1</v>
      </c>
      <c r="B7374" s="6" t="str">
        <f t="shared" si="345"/>
        <v>30天内曾在线</v>
      </c>
      <c r="C7374" s="7">
        <v>45046.9999884259</v>
      </c>
      <c r="D7374" s="6">
        <f t="shared" si="346"/>
        <v>-9.61071759259357</v>
      </c>
      <c r="E7374" s="8" t="s">
        <v>33509</v>
      </c>
      <c r="F7374" s="8" t="s">
        <v>578</v>
      </c>
      <c r="G7374" s="8" t="s">
        <v>19</v>
      </c>
      <c r="H7374" s="8" t="s">
        <v>579</v>
      </c>
      <c r="I7374" s="8" t="s">
        <v>580</v>
      </c>
      <c r="J7374" s="8" t="s">
        <v>33510</v>
      </c>
      <c r="K7374" s="8" t="s">
        <v>582</v>
      </c>
      <c r="L7374" s="10" t="s">
        <v>33511</v>
      </c>
      <c r="M7374" s="11" t="str">
        <f t="shared" si="347"/>
        <v>2023/5/10 14:39:25</v>
      </c>
      <c r="N7374" s="12">
        <v>45056</v>
      </c>
      <c r="O7374" s="10" t="s">
        <v>33512</v>
      </c>
      <c r="P7374" s="8" t="s">
        <v>585</v>
      </c>
      <c r="Q7374" s="8" t="s">
        <v>33513</v>
      </c>
      <c r="R7374" s="8" t="s">
        <v>33514</v>
      </c>
      <c r="S7374" s="8" t="s">
        <v>588</v>
      </c>
      <c r="T7374" s="8" t="s">
        <v>589</v>
      </c>
      <c r="U7374" s="8" t="s">
        <v>590</v>
      </c>
      <c r="V7374" s="8" t="s">
        <v>582</v>
      </c>
      <c r="W7374" s="8" t="s">
        <v>582</v>
      </c>
      <c r="X7374" s="8" t="s">
        <v>582</v>
      </c>
      <c r="Y7374" s="8" t="s">
        <v>582</v>
      </c>
      <c r="Z7374" s="8" t="s">
        <v>582</v>
      </c>
      <c r="AA7374" s="8" t="s">
        <v>159</v>
      </c>
      <c r="AB7374" s="8" t="s">
        <v>591</v>
      </c>
      <c r="AC7374" s="8" t="s">
        <v>592</v>
      </c>
      <c r="AD7374" s="8" t="s">
        <v>593</v>
      </c>
      <c r="AE7374" s="8" t="s">
        <v>604</v>
      </c>
      <c r="AF7374" s="1">
        <v>1</v>
      </c>
    </row>
    <row r="7375" ht="25" customHeight="1" spans="1:32">
      <c r="A7375" s="1">
        <f>COUNTIF(企业分类!A:A,AA7375)</f>
        <v>1</v>
      </c>
      <c r="B7375" s="6" t="str">
        <f t="shared" si="345"/>
        <v>30天内曾在线</v>
      </c>
      <c r="C7375" s="7">
        <v>45046.9999884259</v>
      </c>
      <c r="D7375" s="6">
        <f t="shared" si="346"/>
        <v>-10.691840277781</v>
      </c>
      <c r="E7375" s="8" t="s">
        <v>33515</v>
      </c>
      <c r="F7375" s="8" t="s">
        <v>578</v>
      </c>
      <c r="G7375" s="8" t="s">
        <v>19</v>
      </c>
      <c r="H7375" s="8" t="s">
        <v>579</v>
      </c>
      <c r="I7375" s="8" t="s">
        <v>580</v>
      </c>
      <c r="J7375" s="8" t="s">
        <v>33516</v>
      </c>
      <c r="K7375" s="8" t="s">
        <v>582</v>
      </c>
      <c r="L7375" s="10" t="s">
        <v>1042</v>
      </c>
      <c r="M7375" s="11" t="str">
        <f t="shared" si="347"/>
        <v>2023/5/11 16:36:14</v>
      </c>
      <c r="N7375" s="12">
        <v>45057</v>
      </c>
      <c r="O7375" s="10" t="s">
        <v>1043</v>
      </c>
      <c r="P7375" s="8" t="s">
        <v>585</v>
      </c>
      <c r="Q7375" s="8" t="s">
        <v>33517</v>
      </c>
      <c r="R7375" s="8" t="s">
        <v>33518</v>
      </c>
      <c r="S7375" s="8" t="s">
        <v>588</v>
      </c>
      <c r="T7375" s="8" t="s">
        <v>589</v>
      </c>
      <c r="U7375" s="8" t="s">
        <v>590</v>
      </c>
      <c r="V7375" s="8" t="s">
        <v>582</v>
      </c>
      <c r="W7375" s="8" t="s">
        <v>582</v>
      </c>
      <c r="X7375" s="8" t="s">
        <v>582</v>
      </c>
      <c r="Y7375" s="8" t="s">
        <v>582</v>
      </c>
      <c r="Z7375" s="8" t="s">
        <v>582</v>
      </c>
      <c r="AA7375" s="8" t="s">
        <v>188</v>
      </c>
      <c r="AB7375" s="8" t="s">
        <v>591</v>
      </c>
      <c r="AC7375" s="8" t="s">
        <v>820</v>
      </c>
      <c r="AD7375" s="8" t="s">
        <v>593</v>
      </c>
      <c r="AE7375" s="8" t="s">
        <v>604</v>
      </c>
      <c r="AF7375" s="1">
        <v>1</v>
      </c>
    </row>
    <row r="7376" ht="25" customHeight="1" spans="1:32">
      <c r="A7376" s="1">
        <f>COUNTIF(企业分类!A:A,AA7376)</f>
        <v>1</v>
      </c>
      <c r="B7376" s="6" t="str">
        <f t="shared" si="345"/>
        <v>30天内曾在线</v>
      </c>
      <c r="C7376" s="7">
        <v>45046.9999884259</v>
      </c>
      <c r="D7376" s="6">
        <f t="shared" si="346"/>
        <v>-10.6925347222277</v>
      </c>
      <c r="E7376" s="8" t="s">
        <v>33519</v>
      </c>
      <c r="F7376" s="8" t="s">
        <v>578</v>
      </c>
      <c r="G7376" s="8" t="s">
        <v>19</v>
      </c>
      <c r="H7376" s="8" t="s">
        <v>579</v>
      </c>
      <c r="I7376" s="8" t="s">
        <v>580</v>
      </c>
      <c r="J7376" s="8" t="s">
        <v>33520</v>
      </c>
      <c r="K7376" s="8" t="s">
        <v>582</v>
      </c>
      <c r="L7376" s="10" t="s">
        <v>1207</v>
      </c>
      <c r="M7376" s="11" t="str">
        <f t="shared" si="347"/>
        <v>2023/5/11 16:37:14</v>
      </c>
      <c r="N7376" s="12">
        <v>45057</v>
      </c>
      <c r="O7376" s="10" t="s">
        <v>1208</v>
      </c>
      <c r="P7376" s="8" t="s">
        <v>585</v>
      </c>
      <c r="Q7376" s="8" t="s">
        <v>33521</v>
      </c>
      <c r="R7376" s="8" t="s">
        <v>33522</v>
      </c>
      <c r="S7376" s="8" t="s">
        <v>588</v>
      </c>
      <c r="T7376" s="8" t="s">
        <v>589</v>
      </c>
      <c r="U7376" s="8" t="s">
        <v>590</v>
      </c>
      <c r="V7376" s="8" t="s">
        <v>582</v>
      </c>
      <c r="W7376" s="8" t="s">
        <v>582</v>
      </c>
      <c r="X7376" s="8" t="s">
        <v>582</v>
      </c>
      <c r="Y7376" s="8" t="s">
        <v>582</v>
      </c>
      <c r="Z7376" s="8" t="s">
        <v>582</v>
      </c>
      <c r="AA7376" s="8" t="s">
        <v>116</v>
      </c>
      <c r="AB7376" s="8" t="s">
        <v>591</v>
      </c>
      <c r="AC7376" s="8" t="s">
        <v>619</v>
      </c>
      <c r="AD7376" s="8" t="s">
        <v>593</v>
      </c>
      <c r="AE7376" s="8" t="s">
        <v>604</v>
      </c>
      <c r="AF7376" s="1">
        <v>1</v>
      </c>
    </row>
    <row r="7377" ht="25" customHeight="1" spans="1:32">
      <c r="A7377" s="1">
        <f>COUNTIF(企业分类!A:A,AA7377)</f>
        <v>1</v>
      </c>
      <c r="B7377" s="6" t="str">
        <f t="shared" si="345"/>
        <v>30天内曾在线</v>
      </c>
      <c r="C7377" s="7">
        <v>45046.9999884259</v>
      </c>
      <c r="D7377" s="6">
        <f t="shared" si="346"/>
        <v>-10.6902199074102</v>
      </c>
      <c r="E7377" s="8" t="s">
        <v>33523</v>
      </c>
      <c r="F7377" s="8" t="s">
        <v>578</v>
      </c>
      <c r="G7377" s="8" t="s">
        <v>19</v>
      </c>
      <c r="H7377" s="8" t="s">
        <v>579</v>
      </c>
      <c r="I7377" s="8" t="s">
        <v>580</v>
      </c>
      <c r="J7377" s="8" t="s">
        <v>33524</v>
      </c>
      <c r="K7377" s="8" t="s">
        <v>582</v>
      </c>
      <c r="L7377" s="10" t="s">
        <v>3436</v>
      </c>
      <c r="M7377" s="11" t="str">
        <f t="shared" si="347"/>
        <v>2023/5/11 16:33:54</v>
      </c>
      <c r="N7377" s="12">
        <v>45057</v>
      </c>
      <c r="O7377" s="10" t="s">
        <v>3437</v>
      </c>
      <c r="P7377" s="8" t="s">
        <v>585</v>
      </c>
      <c r="Q7377" s="8" t="s">
        <v>33525</v>
      </c>
      <c r="R7377" s="8" t="s">
        <v>33526</v>
      </c>
      <c r="S7377" s="8" t="s">
        <v>588</v>
      </c>
      <c r="T7377" s="8" t="s">
        <v>589</v>
      </c>
      <c r="U7377" s="8" t="s">
        <v>590</v>
      </c>
      <c r="V7377" s="8" t="s">
        <v>582</v>
      </c>
      <c r="W7377" s="8" t="s">
        <v>582</v>
      </c>
      <c r="X7377" s="8" t="s">
        <v>582</v>
      </c>
      <c r="Y7377" s="8" t="s">
        <v>582</v>
      </c>
      <c r="Z7377" s="8" t="s">
        <v>582</v>
      </c>
      <c r="AA7377" s="8" t="s">
        <v>116</v>
      </c>
      <c r="AB7377" s="8" t="s">
        <v>591</v>
      </c>
      <c r="AC7377" s="8" t="s">
        <v>619</v>
      </c>
      <c r="AD7377" s="8" t="s">
        <v>593</v>
      </c>
      <c r="AE7377" s="8" t="s">
        <v>604</v>
      </c>
      <c r="AF7377" s="1">
        <v>1</v>
      </c>
    </row>
    <row r="7378" ht="25" customHeight="1" spans="1:32">
      <c r="A7378" s="1">
        <f>COUNTIF(企业分类!A:A,AA7378)</f>
        <v>1</v>
      </c>
      <c r="B7378" s="6" t="str">
        <f t="shared" si="345"/>
        <v>30天内曾在线</v>
      </c>
      <c r="C7378" s="7">
        <v>45046.9999884259</v>
      </c>
      <c r="D7378" s="6">
        <f t="shared" si="346"/>
        <v>-10.69094907408</v>
      </c>
      <c r="E7378" s="8" t="s">
        <v>33527</v>
      </c>
      <c r="F7378" s="8" t="s">
        <v>578</v>
      </c>
      <c r="G7378" s="8" t="s">
        <v>19</v>
      </c>
      <c r="H7378" s="8" t="s">
        <v>579</v>
      </c>
      <c r="I7378" s="8" t="s">
        <v>580</v>
      </c>
      <c r="J7378" s="8" t="s">
        <v>33528</v>
      </c>
      <c r="K7378" s="8" t="s">
        <v>582</v>
      </c>
      <c r="L7378" s="10" t="s">
        <v>5570</v>
      </c>
      <c r="M7378" s="11" t="str">
        <f t="shared" si="347"/>
        <v>2023/5/11 16:34:57</v>
      </c>
      <c r="N7378" s="12">
        <v>45057</v>
      </c>
      <c r="O7378" s="10" t="s">
        <v>5571</v>
      </c>
      <c r="P7378" s="8" t="s">
        <v>585</v>
      </c>
      <c r="Q7378" s="8" t="s">
        <v>33529</v>
      </c>
      <c r="R7378" s="8" t="s">
        <v>33530</v>
      </c>
      <c r="S7378" s="8" t="s">
        <v>588</v>
      </c>
      <c r="T7378" s="8" t="s">
        <v>589</v>
      </c>
      <c r="U7378" s="8" t="s">
        <v>590</v>
      </c>
      <c r="V7378" s="8" t="s">
        <v>582</v>
      </c>
      <c r="W7378" s="8" t="s">
        <v>582</v>
      </c>
      <c r="X7378" s="8" t="s">
        <v>582</v>
      </c>
      <c r="Y7378" s="8" t="s">
        <v>582</v>
      </c>
      <c r="Z7378" s="8" t="s">
        <v>582</v>
      </c>
      <c r="AA7378" s="8" t="s">
        <v>116</v>
      </c>
      <c r="AB7378" s="8" t="s">
        <v>591</v>
      </c>
      <c r="AC7378" s="8" t="s">
        <v>619</v>
      </c>
      <c r="AD7378" s="8" t="s">
        <v>593</v>
      </c>
      <c r="AE7378" s="8" t="s">
        <v>604</v>
      </c>
      <c r="AF7378" s="1">
        <v>1</v>
      </c>
    </row>
    <row r="7379" ht="25" customHeight="1" spans="1:32">
      <c r="A7379" s="1">
        <f>COUNTIF(企业分类!A:A,AA7379)</f>
        <v>1</v>
      </c>
      <c r="B7379" s="6" t="str">
        <f t="shared" si="345"/>
        <v>30天内曾在线</v>
      </c>
      <c r="C7379" s="7">
        <v>45046.9999884259</v>
      </c>
      <c r="D7379" s="6">
        <f t="shared" si="346"/>
        <v>-10.6922916666663</v>
      </c>
      <c r="E7379" s="8" t="s">
        <v>33531</v>
      </c>
      <c r="F7379" s="8" t="s">
        <v>578</v>
      </c>
      <c r="G7379" s="8" t="s">
        <v>19</v>
      </c>
      <c r="H7379" s="8" t="s">
        <v>579</v>
      </c>
      <c r="I7379" s="8" t="s">
        <v>580</v>
      </c>
      <c r="J7379" s="8" t="s">
        <v>33532</v>
      </c>
      <c r="K7379" s="8" t="s">
        <v>582</v>
      </c>
      <c r="L7379" s="10" t="s">
        <v>1539</v>
      </c>
      <c r="M7379" s="11" t="str">
        <f t="shared" si="347"/>
        <v>2023/5/11 16:36:53</v>
      </c>
      <c r="N7379" s="12">
        <v>45057</v>
      </c>
      <c r="O7379" s="10" t="s">
        <v>1540</v>
      </c>
      <c r="P7379" s="8" t="s">
        <v>585</v>
      </c>
      <c r="Q7379" s="8" t="s">
        <v>33533</v>
      </c>
      <c r="R7379" s="8" t="s">
        <v>33534</v>
      </c>
      <c r="S7379" s="8" t="s">
        <v>588</v>
      </c>
      <c r="T7379" s="8" t="s">
        <v>589</v>
      </c>
      <c r="U7379" s="8" t="s">
        <v>590</v>
      </c>
      <c r="V7379" s="8" t="s">
        <v>582</v>
      </c>
      <c r="W7379" s="8" t="s">
        <v>582</v>
      </c>
      <c r="X7379" s="8" t="s">
        <v>582</v>
      </c>
      <c r="Y7379" s="8" t="s">
        <v>582</v>
      </c>
      <c r="Z7379" s="8" t="s">
        <v>582</v>
      </c>
      <c r="AA7379" s="8" t="s">
        <v>116</v>
      </c>
      <c r="AB7379" s="8" t="s">
        <v>591</v>
      </c>
      <c r="AC7379" s="8" t="s">
        <v>619</v>
      </c>
      <c r="AD7379" s="8" t="s">
        <v>593</v>
      </c>
      <c r="AE7379" s="8" t="s">
        <v>604</v>
      </c>
      <c r="AF7379" s="1">
        <v>1</v>
      </c>
    </row>
    <row r="7380" ht="25" customHeight="1" spans="1:32">
      <c r="A7380" s="1">
        <f>COUNTIF(企业分类!A:A,AA7380)</f>
        <v>1</v>
      </c>
      <c r="B7380" s="6" t="str">
        <f t="shared" si="345"/>
        <v>30天内曾在线</v>
      </c>
      <c r="C7380" s="7">
        <v>45046.9999884259</v>
      </c>
      <c r="D7380" s="6">
        <f t="shared" si="346"/>
        <v>-10.6924421296353</v>
      </c>
      <c r="E7380" s="8" t="s">
        <v>33535</v>
      </c>
      <c r="F7380" s="8" t="s">
        <v>578</v>
      </c>
      <c r="G7380" s="8" t="s">
        <v>19</v>
      </c>
      <c r="H7380" s="8" t="s">
        <v>579</v>
      </c>
      <c r="I7380" s="8" t="s">
        <v>580</v>
      </c>
      <c r="J7380" s="8" t="s">
        <v>33536</v>
      </c>
      <c r="K7380" s="8" t="s">
        <v>582</v>
      </c>
      <c r="L7380" s="10" t="s">
        <v>1856</v>
      </c>
      <c r="M7380" s="11" t="str">
        <f t="shared" si="347"/>
        <v>2023/5/11 16:37:06</v>
      </c>
      <c r="N7380" s="12">
        <v>45057</v>
      </c>
      <c r="O7380" s="10" t="s">
        <v>1857</v>
      </c>
      <c r="P7380" s="8" t="s">
        <v>585</v>
      </c>
      <c r="Q7380" s="8" t="s">
        <v>33537</v>
      </c>
      <c r="R7380" s="8" t="s">
        <v>33538</v>
      </c>
      <c r="S7380" s="8" t="s">
        <v>588</v>
      </c>
      <c r="T7380" s="8" t="s">
        <v>589</v>
      </c>
      <c r="U7380" s="8" t="s">
        <v>590</v>
      </c>
      <c r="V7380" s="8" t="s">
        <v>582</v>
      </c>
      <c r="W7380" s="8" t="s">
        <v>582</v>
      </c>
      <c r="X7380" s="8" t="s">
        <v>582</v>
      </c>
      <c r="Y7380" s="8" t="s">
        <v>582</v>
      </c>
      <c r="Z7380" s="8" t="s">
        <v>582</v>
      </c>
      <c r="AA7380" s="8" t="s">
        <v>53</v>
      </c>
      <c r="AB7380" s="8" t="s">
        <v>591</v>
      </c>
      <c r="AC7380" s="8" t="s">
        <v>657</v>
      </c>
      <c r="AD7380" s="8" t="s">
        <v>593</v>
      </c>
      <c r="AE7380" s="8" t="s">
        <v>604</v>
      </c>
      <c r="AF7380" s="1">
        <v>1</v>
      </c>
    </row>
    <row r="7381" ht="25" customHeight="1" spans="1:32">
      <c r="A7381" s="1">
        <f>COUNTIF(企业分类!A:A,AA7381)</f>
        <v>1</v>
      </c>
      <c r="B7381" s="6" t="str">
        <f t="shared" si="345"/>
        <v>30天内曾在线</v>
      </c>
      <c r="C7381" s="7">
        <v>45046.9999884259</v>
      </c>
      <c r="D7381" s="6">
        <f t="shared" si="346"/>
        <v>-10.690833333334</v>
      </c>
      <c r="E7381" s="8" t="s">
        <v>33539</v>
      </c>
      <c r="F7381" s="8" t="s">
        <v>578</v>
      </c>
      <c r="G7381" s="8" t="s">
        <v>19</v>
      </c>
      <c r="H7381" s="8" t="s">
        <v>579</v>
      </c>
      <c r="I7381" s="8" t="s">
        <v>580</v>
      </c>
      <c r="J7381" s="8" t="s">
        <v>33540</v>
      </c>
      <c r="K7381" s="8" t="s">
        <v>582</v>
      </c>
      <c r="L7381" s="10" t="s">
        <v>4290</v>
      </c>
      <c r="M7381" s="11" t="str">
        <f t="shared" si="347"/>
        <v>2023/5/11 16:34:47</v>
      </c>
      <c r="N7381" s="12">
        <v>45057</v>
      </c>
      <c r="O7381" s="10" t="s">
        <v>4291</v>
      </c>
      <c r="P7381" s="8" t="s">
        <v>585</v>
      </c>
      <c r="Q7381" s="8" t="s">
        <v>33541</v>
      </c>
      <c r="R7381" s="8" t="s">
        <v>33542</v>
      </c>
      <c r="S7381" s="8" t="s">
        <v>588</v>
      </c>
      <c r="T7381" s="8" t="s">
        <v>589</v>
      </c>
      <c r="U7381" s="8" t="s">
        <v>590</v>
      </c>
      <c r="V7381" s="8" t="s">
        <v>582</v>
      </c>
      <c r="W7381" s="8" t="s">
        <v>582</v>
      </c>
      <c r="X7381" s="8" t="s">
        <v>582</v>
      </c>
      <c r="Y7381" s="8" t="s">
        <v>582</v>
      </c>
      <c r="Z7381" s="8" t="s">
        <v>582</v>
      </c>
      <c r="AA7381" s="8" t="s">
        <v>53</v>
      </c>
      <c r="AB7381" s="8" t="s">
        <v>591</v>
      </c>
      <c r="AC7381" s="8" t="s">
        <v>657</v>
      </c>
      <c r="AD7381" s="8" t="s">
        <v>593</v>
      </c>
      <c r="AE7381" s="8" t="s">
        <v>604</v>
      </c>
      <c r="AF7381" s="1">
        <v>1</v>
      </c>
    </row>
    <row r="7382" ht="25" customHeight="1" spans="1:32">
      <c r="A7382" s="1">
        <f>COUNTIF(企业分类!A:A,AA7382)</f>
        <v>1</v>
      </c>
      <c r="B7382" s="6" t="str">
        <f t="shared" si="345"/>
        <v>30天内曾在线</v>
      </c>
      <c r="C7382" s="7">
        <v>45046.9999884259</v>
      </c>
      <c r="D7382" s="6">
        <f t="shared" si="346"/>
        <v>-10.692557870374</v>
      </c>
      <c r="E7382" s="8" t="s">
        <v>33543</v>
      </c>
      <c r="F7382" s="8" t="s">
        <v>578</v>
      </c>
      <c r="G7382" s="8" t="s">
        <v>19</v>
      </c>
      <c r="H7382" s="8" t="s">
        <v>579</v>
      </c>
      <c r="I7382" s="8" t="s">
        <v>580</v>
      </c>
      <c r="J7382" s="8" t="s">
        <v>33544</v>
      </c>
      <c r="K7382" s="8" t="s">
        <v>582</v>
      </c>
      <c r="L7382" s="10" t="s">
        <v>1427</v>
      </c>
      <c r="M7382" s="11" t="str">
        <f t="shared" si="347"/>
        <v>2023/5/11 16:37:16</v>
      </c>
      <c r="N7382" s="12">
        <v>45057</v>
      </c>
      <c r="O7382" s="10" t="s">
        <v>1428</v>
      </c>
      <c r="P7382" s="8" t="s">
        <v>585</v>
      </c>
      <c r="Q7382" s="8" t="s">
        <v>33545</v>
      </c>
      <c r="R7382" s="8" t="s">
        <v>33546</v>
      </c>
      <c r="S7382" s="8" t="s">
        <v>588</v>
      </c>
      <c r="T7382" s="8" t="s">
        <v>589</v>
      </c>
      <c r="U7382" s="8" t="s">
        <v>590</v>
      </c>
      <c r="V7382" s="8" t="s">
        <v>582</v>
      </c>
      <c r="W7382" s="8" t="s">
        <v>582</v>
      </c>
      <c r="X7382" s="8" t="s">
        <v>582</v>
      </c>
      <c r="Y7382" s="8" t="s">
        <v>582</v>
      </c>
      <c r="Z7382" s="8" t="s">
        <v>582</v>
      </c>
      <c r="AA7382" s="8" t="s">
        <v>53</v>
      </c>
      <c r="AB7382" s="8" t="s">
        <v>591</v>
      </c>
      <c r="AC7382" s="8" t="s">
        <v>657</v>
      </c>
      <c r="AD7382" s="8" t="s">
        <v>593</v>
      </c>
      <c r="AE7382" s="8" t="s">
        <v>604</v>
      </c>
      <c r="AF7382" s="1">
        <v>1</v>
      </c>
    </row>
    <row r="7383" ht="25" customHeight="1" spans="1:32">
      <c r="A7383" s="1">
        <f>COUNTIF(企业分类!A:A,AA7383)</f>
        <v>1</v>
      </c>
      <c r="B7383" s="6" t="str">
        <f t="shared" si="345"/>
        <v>30天内曾在线</v>
      </c>
      <c r="C7383" s="7">
        <v>45046.9999884259</v>
      </c>
      <c r="D7383" s="6">
        <f t="shared" si="346"/>
        <v>-10.6925694444508</v>
      </c>
      <c r="E7383" s="8" t="s">
        <v>33547</v>
      </c>
      <c r="F7383" s="8" t="s">
        <v>578</v>
      </c>
      <c r="G7383" s="8" t="s">
        <v>19</v>
      </c>
      <c r="H7383" s="8" t="s">
        <v>579</v>
      </c>
      <c r="I7383" s="8" t="s">
        <v>580</v>
      </c>
      <c r="J7383" s="8" t="s">
        <v>33548</v>
      </c>
      <c r="K7383" s="8" t="s">
        <v>582</v>
      </c>
      <c r="L7383" s="10" t="s">
        <v>1175</v>
      </c>
      <c r="M7383" s="11" t="str">
        <f t="shared" si="347"/>
        <v>2023/5/11 16:37:17</v>
      </c>
      <c r="N7383" s="12">
        <v>45057</v>
      </c>
      <c r="O7383" s="10" t="s">
        <v>1176</v>
      </c>
      <c r="P7383" s="8" t="s">
        <v>585</v>
      </c>
      <c r="Q7383" s="8" t="s">
        <v>33549</v>
      </c>
      <c r="R7383" s="8" t="s">
        <v>33550</v>
      </c>
      <c r="S7383" s="8" t="s">
        <v>588</v>
      </c>
      <c r="T7383" s="8" t="s">
        <v>589</v>
      </c>
      <c r="U7383" s="8" t="s">
        <v>590</v>
      </c>
      <c r="V7383" s="8" t="s">
        <v>582</v>
      </c>
      <c r="W7383" s="8" t="s">
        <v>582</v>
      </c>
      <c r="X7383" s="8" t="s">
        <v>582</v>
      </c>
      <c r="Y7383" s="8" t="s">
        <v>582</v>
      </c>
      <c r="Z7383" s="8" t="s">
        <v>582</v>
      </c>
      <c r="AA7383" s="8" t="s">
        <v>53</v>
      </c>
      <c r="AB7383" s="8" t="s">
        <v>591</v>
      </c>
      <c r="AC7383" s="8" t="s">
        <v>657</v>
      </c>
      <c r="AD7383" s="8" t="s">
        <v>593</v>
      </c>
      <c r="AE7383" s="8" t="s">
        <v>604</v>
      </c>
      <c r="AF7383" s="1">
        <v>1</v>
      </c>
    </row>
    <row r="7384" ht="25" customHeight="1" spans="1:32">
      <c r="A7384" s="1">
        <f>COUNTIF(企业分类!A:A,AA7384)</f>
        <v>1</v>
      </c>
      <c r="B7384" s="6" t="str">
        <f t="shared" si="345"/>
        <v>30天内曾在线</v>
      </c>
      <c r="C7384" s="7">
        <v>45046.9999884259</v>
      </c>
      <c r="D7384" s="6">
        <f t="shared" si="346"/>
        <v>-10.6900000000023</v>
      </c>
      <c r="E7384" s="8" t="s">
        <v>33551</v>
      </c>
      <c r="F7384" s="8" t="s">
        <v>578</v>
      </c>
      <c r="G7384" s="8" t="s">
        <v>19</v>
      </c>
      <c r="H7384" s="8" t="s">
        <v>579</v>
      </c>
      <c r="I7384" s="8" t="s">
        <v>580</v>
      </c>
      <c r="J7384" s="8" t="s">
        <v>33552</v>
      </c>
      <c r="K7384" s="8" t="s">
        <v>582</v>
      </c>
      <c r="L7384" s="10" t="s">
        <v>2388</v>
      </c>
      <c r="M7384" s="11" t="str">
        <f t="shared" si="347"/>
        <v>2023/5/11 16:33:35</v>
      </c>
      <c r="N7384" s="12">
        <v>45057</v>
      </c>
      <c r="O7384" s="10" t="s">
        <v>2389</v>
      </c>
      <c r="P7384" s="8" t="s">
        <v>585</v>
      </c>
      <c r="Q7384" s="8" t="s">
        <v>33553</v>
      </c>
      <c r="R7384" s="8" t="s">
        <v>33554</v>
      </c>
      <c r="S7384" s="8" t="s">
        <v>588</v>
      </c>
      <c r="T7384" s="8" t="s">
        <v>589</v>
      </c>
      <c r="U7384" s="8" t="s">
        <v>590</v>
      </c>
      <c r="V7384" s="8" t="s">
        <v>582</v>
      </c>
      <c r="W7384" s="8" t="s">
        <v>582</v>
      </c>
      <c r="X7384" s="8" t="s">
        <v>582</v>
      </c>
      <c r="Y7384" s="8" t="s">
        <v>582</v>
      </c>
      <c r="Z7384" s="8" t="s">
        <v>582</v>
      </c>
      <c r="AA7384" s="8" t="s">
        <v>325</v>
      </c>
      <c r="AB7384" s="8" t="s">
        <v>591</v>
      </c>
      <c r="AC7384" s="8" t="s">
        <v>592</v>
      </c>
      <c r="AD7384" s="8" t="s">
        <v>593</v>
      </c>
      <c r="AE7384" s="8" t="s">
        <v>604</v>
      </c>
      <c r="AF7384" s="1">
        <v>1</v>
      </c>
    </row>
    <row r="7385" ht="25" customHeight="1" spans="1:32">
      <c r="A7385" s="1">
        <f>COUNTIF(企业分类!A:A,AA7385)</f>
        <v>1</v>
      </c>
      <c r="B7385" s="6" t="str">
        <f t="shared" si="345"/>
        <v>30天内曾在线</v>
      </c>
      <c r="C7385" s="7">
        <v>45046.9999884259</v>
      </c>
      <c r="D7385" s="6">
        <f t="shared" si="346"/>
        <v>-10.6910763888882</v>
      </c>
      <c r="E7385" s="8" t="s">
        <v>33555</v>
      </c>
      <c r="F7385" s="8" t="s">
        <v>578</v>
      </c>
      <c r="G7385" s="8" t="s">
        <v>19</v>
      </c>
      <c r="H7385" s="8" t="s">
        <v>579</v>
      </c>
      <c r="I7385" s="8" t="s">
        <v>580</v>
      </c>
      <c r="J7385" s="8" t="s">
        <v>33556</v>
      </c>
      <c r="K7385" s="8" t="s">
        <v>582</v>
      </c>
      <c r="L7385" s="10" t="s">
        <v>1012</v>
      </c>
      <c r="M7385" s="11" t="str">
        <f t="shared" si="347"/>
        <v>2023/5/11 16:35:08</v>
      </c>
      <c r="N7385" s="12">
        <v>45057</v>
      </c>
      <c r="O7385" s="10" t="s">
        <v>1013</v>
      </c>
      <c r="P7385" s="8" t="s">
        <v>585</v>
      </c>
      <c r="Q7385" s="8" t="s">
        <v>33557</v>
      </c>
      <c r="R7385" s="8" t="s">
        <v>33558</v>
      </c>
      <c r="S7385" s="8" t="s">
        <v>588</v>
      </c>
      <c r="T7385" s="8" t="s">
        <v>589</v>
      </c>
      <c r="U7385" s="8" t="s">
        <v>590</v>
      </c>
      <c r="V7385" s="8" t="s">
        <v>582</v>
      </c>
      <c r="W7385" s="8" t="s">
        <v>582</v>
      </c>
      <c r="X7385" s="8" t="s">
        <v>582</v>
      </c>
      <c r="Y7385" s="8" t="s">
        <v>582</v>
      </c>
      <c r="Z7385" s="8" t="s">
        <v>582</v>
      </c>
      <c r="AA7385" s="8" t="s">
        <v>53</v>
      </c>
      <c r="AB7385" s="8" t="s">
        <v>591</v>
      </c>
      <c r="AC7385" s="8" t="s">
        <v>657</v>
      </c>
      <c r="AD7385" s="8" t="s">
        <v>593</v>
      </c>
      <c r="AE7385" s="8" t="s">
        <v>604</v>
      </c>
      <c r="AF7385" s="1">
        <v>1</v>
      </c>
    </row>
    <row r="7386" ht="25" customHeight="1" spans="1:32">
      <c r="A7386" s="1">
        <f>COUNTIF(企业分类!A:A,AA7386)</f>
        <v>1</v>
      </c>
      <c r="B7386" s="6" t="str">
        <f t="shared" si="345"/>
        <v>30天内曾在线</v>
      </c>
      <c r="C7386" s="7">
        <v>45046.9999884259</v>
      </c>
      <c r="D7386" s="6">
        <f t="shared" si="346"/>
        <v>-10.6909027777801</v>
      </c>
      <c r="E7386" s="8" t="s">
        <v>33559</v>
      </c>
      <c r="F7386" s="8" t="s">
        <v>578</v>
      </c>
      <c r="G7386" s="8" t="s">
        <v>19</v>
      </c>
      <c r="H7386" s="8" t="s">
        <v>579</v>
      </c>
      <c r="I7386" s="8" t="s">
        <v>580</v>
      </c>
      <c r="J7386" s="8" t="s">
        <v>33560</v>
      </c>
      <c r="K7386" s="8" t="s">
        <v>582</v>
      </c>
      <c r="L7386" s="10" t="s">
        <v>3132</v>
      </c>
      <c r="M7386" s="11" t="str">
        <f t="shared" si="347"/>
        <v>2023/5/11 16:34:53</v>
      </c>
      <c r="N7386" s="12">
        <v>45057</v>
      </c>
      <c r="O7386" s="10" t="s">
        <v>3133</v>
      </c>
      <c r="P7386" s="8" t="s">
        <v>585</v>
      </c>
      <c r="Q7386" s="8" t="s">
        <v>33561</v>
      </c>
      <c r="R7386" s="8" t="s">
        <v>33562</v>
      </c>
      <c r="S7386" s="8" t="s">
        <v>588</v>
      </c>
      <c r="T7386" s="8" t="s">
        <v>589</v>
      </c>
      <c r="U7386" s="8" t="s">
        <v>590</v>
      </c>
      <c r="V7386" s="8" t="s">
        <v>582</v>
      </c>
      <c r="W7386" s="8" t="s">
        <v>582</v>
      </c>
      <c r="X7386" s="8" t="s">
        <v>582</v>
      </c>
      <c r="Y7386" s="8" t="s">
        <v>582</v>
      </c>
      <c r="Z7386" s="8" t="s">
        <v>582</v>
      </c>
      <c r="AA7386" s="8" t="s">
        <v>78</v>
      </c>
      <c r="AB7386" s="8" t="s">
        <v>591</v>
      </c>
      <c r="AC7386" s="8" t="s">
        <v>629</v>
      </c>
      <c r="AD7386" s="8" t="s">
        <v>593</v>
      </c>
      <c r="AE7386" s="8" t="s">
        <v>604</v>
      </c>
      <c r="AF7386" s="1">
        <v>1</v>
      </c>
    </row>
    <row r="7387" ht="25" customHeight="1" spans="1:32">
      <c r="A7387" s="1">
        <f>COUNTIF(企业分类!A:A,AA7387)</f>
        <v>1</v>
      </c>
      <c r="B7387" s="6" t="str">
        <f t="shared" si="345"/>
        <v>30天内曾在线</v>
      </c>
      <c r="C7387" s="7">
        <v>45046.9999884259</v>
      </c>
      <c r="D7387" s="6">
        <f t="shared" si="346"/>
        <v>-10.6924421296353</v>
      </c>
      <c r="E7387" s="8" t="s">
        <v>33563</v>
      </c>
      <c r="F7387" s="8" t="s">
        <v>578</v>
      </c>
      <c r="G7387" s="8" t="s">
        <v>19</v>
      </c>
      <c r="H7387" s="8" t="s">
        <v>579</v>
      </c>
      <c r="I7387" s="8" t="s">
        <v>580</v>
      </c>
      <c r="J7387" s="8" t="s">
        <v>33564</v>
      </c>
      <c r="K7387" s="8" t="s">
        <v>582</v>
      </c>
      <c r="L7387" s="10" t="s">
        <v>1856</v>
      </c>
      <c r="M7387" s="11" t="str">
        <f t="shared" si="347"/>
        <v>2023/5/11 16:37:06</v>
      </c>
      <c r="N7387" s="12">
        <v>45057</v>
      </c>
      <c r="O7387" s="10" t="s">
        <v>1857</v>
      </c>
      <c r="P7387" s="8" t="s">
        <v>585</v>
      </c>
      <c r="Q7387" s="8" t="s">
        <v>33565</v>
      </c>
      <c r="R7387" s="8" t="s">
        <v>33566</v>
      </c>
      <c r="S7387" s="8" t="s">
        <v>915</v>
      </c>
      <c r="T7387" s="8" t="s">
        <v>916</v>
      </c>
      <c r="U7387" s="8" t="s">
        <v>917</v>
      </c>
      <c r="V7387" s="8" t="s">
        <v>582</v>
      </c>
      <c r="W7387" s="8" t="s">
        <v>582</v>
      </c>
      <c r="X7387" s="8" t="s">
        <v>582</v>
      </c>
      <c r="Y7387" s="8" t="s">
        <v>582</v>
      </c>
      <c r="Z7387" s="8" t="s">
        <v>582</v>
      </c>
      <c r="AA7387" s="8" t="s">
        <v>369</v>
      </c>
      <c r="AB7387" s="8" t="s">
        <v>591</v>
      </c>
      <c r="AC7387" s="8" t="s">
        <v>603</v>
      </c>
      <c r="AD7387" s="8" t="s">
        <v>593</v>
      </c>
      <c r="AE7387" s="8" t="s">
        <v>604</v>
      </c>
      <c r="AF7387" s="1">
        <v>1</v>
      </c>
    </row>
    <row r="7388" ht="25" customHeight="1" spans="1:32">
      <c r="A7388" s="1">
        <f>COUNTIF(企业分类!A:A,AA7388)</f>
        <v>1</v>
      </c>
      <c r="B7388" s="6" t="str">
        <f t="shared" si="345"/>
        <v>30天内曾在线</v>
      </c>
      <c r="C7388" s="7">
        <v>45046.9999884259</v>
      </c>
      <c r="D7388" s="6">
        <f t="shared" si="346"/>
        <v>-10.6914236111115</v>
      </c>
      <c r="E7388" s="8" t="s">
        <v>33567</v>
      </c>
      <c r="F7388" s="8" t="s">
        <v>578</v>
      </c>
      <c r="G7388" s="8" t="s">
        <v>19</v>
      </c>
      <c r="H7388" s="8" t="s">
        <v>579</v>
      </c>
      <c r="I7388" s="8" t="s">
        <v>580</v>
      </c>
      <c r="J7388" s="8" t="s">
        <v>33568</v>
      </c>
      <c r="K7388" s="8" t="s">
        <v>582</v>
      </c>
      <c r="L7388" s="10" t="s">
        <v>2967</v>
      </c>
      <c r="M7388" s="11" t="str">
        <f t="shared" si="347"/>
        <v>2023/5/11 16:35:38</v>
      </c>
      <c r="N7388" s="12">
        <v>45057</v>
      </c>
      <c r="O7388" s="10" t="s">
        <v>2968</v>
      </c>
      <c r="P7388" s="8" t="s">
        <v>585</v>
      </c>
      <c r="Q7388" s="8" t="s">
        <v>33569</v>
      </c>
      <c r="R7388" s="8" t="s">
        <v>33570</v>
      </c>
      <c r="S7388" s="8" t="s">
        <v>648</v>
      </c>
      <c r="T7388" s="8" t="s">
        <v>649</v>
      </c>
      <c r="U7388" s="8" t="s">
        <v>650</v>
      </c>
      <c r="V7388" s="8" t="s">
        <v>582</v>
      </c>
      <c r="W7388" s="8" t="s">
        <v>582</v>
      </c>
      <c r="X7388" s="8" t="s">
        <v>582</v>
      </c>
      <c r="Y7388" s="8" t="s">
        <v>582</v>
      </c>
      <c r="Z7388" s="8" t="s">
        <v>582</v>
      </c>
      <c r="AA7388" s="8" t="s">
        <v>67</v>
      </c>
      <c r="AB7388" s="8" t="s">
        <v>591</v>
      </c>
      <c r="AC7388" s="8" t="s">
        <v>690</v>
      </c>
      <c r="AD7388" s="8" t="s">
        <v>593</v>
      </c>
      <c r="AE7388" s="8" t="s">
        <v>604</v>
      </c>
      <c r="AF7388" s="1">
        <v>1</v>
      </c>
    </row>
    <row r="7389" ht="25" customHeight="1" spans="1:32">
      <c r="A7389" s="1">
        <f>COUNTIF(企业分类!A:A,AA7389)</f>
        <v>1</v>
      </c>
      <c r="B7389" s="6" t="str">
        <f t="shared" si="345"/>
        <v>30天内曾在线</v>
      </c>
      <c r="C7389" s="7">
        <v>45046.9999884259</v>
      </c>
      <c r="D7389" s="6">
        <f t="shared" si="346"/>
        <v>-10.690370370372</v>
      </c>
      <c r="E7389" s="8" t="s">
        <v>33571</v>
      </c>
      <c r="F7389" s="8" t="s">
        <v>578</v>
      </c>
      <c r="G7389" s="8" t="s">
        <v>19</v>
      </c>
      <c r="H7389" s="8" t="s">
        <v>579</v>
      </c>
      <c r="I7389" s="8" t="s">
        <v>580</v>
      </c>
      <c r="J7389" s="8" t="s">
        <v>33572</v>
      </c>
      <c r="K7389" s="8" t="s">
        <v>582</v>
      </c>
      <c r="L7389" s="10" t="s">
        <v>6424</v>
      </c>
      <c r="M7389" s="11" t="str">
        <f t="shared" si="347"/>
        <v>2023/5/11 16:34:07</v>
      </c>
      <c r="N7389" s="12">
        <v>45057</v>
      </c>
      <c r="O7389" s="10" t="s">
        <v>6425</v>
      </c>
      <c r="P7389" s="8" t="s">
        <v>585</v>
      </c>
      <c r="Q7389" s="8" t="s">
        <v>33573</v>
      </c>
      <c r="R7389" s="8" t="s">
        <v>33574</v>
      </c>
      <c r="S7389" s="8" t="s">
        <v>588</v>
      </c>
      <c r="T7389" s="8" t="s">
        <v>589</v>
      </c>
      <c r="U7389" s="8" t="s">
        <v>590</v>
      </c>
      <c r="V7389" s="8" t="s">
        <v>582</v>
      </c>
      <c r="W7389" s="8" t="s">
        <v>582</v>
      </c>
      <c r="X7389" s="8" t="s">
        <v>582</v>
      </c>
      <c r="Y7389" s="8" t="s">
        <v>582</v>
      </c>
      <c r="Z7389" s="8" t="s">
        <v>582</v>
      </c>
      <c r="AA7389" s="8" t="s">
        <v>78</v>
      </c>
      <c r="AB7389" s="8" t="s">
        <v>591</v>
      </c>
      <c r="AC7389" s="8" t="s">
        <v>629</v>
      </c>
      <c r="AD7389" s="8" t="s">
        <v>593</v>
      </c>
      <c r="AE7389" s="8" t="s">
        <v>604</v>
      </c>
      <c r="AF7389" s="1">
        <v>1</v>
      </c>
    </row>
    <row r="7390" ht="25" customHeight="1" spans="1:32">
      <c r="A7390" s="1">
        <f>COUNTIF(企业分类!A:A,AA7390)</f>
        <v>1</v>
      </c>
      <c r="B7390" s="6" t="str">
        <f t="shared" si="345"/>
        <v>30天内曾在线</v>
      </c>
      <c r="C7390" s="7">
        <v>45046.9999884259</v>
      </c>
      <c r="D7390" s="6">
        <f t="shared" si="346"/>
        <v>-10.6900925925947</v>
      </c>
      <c r="E7390" s="8" t="s">
        <v>33575</v>
      </c>
      <c r="F7390" s="8" t="s">
        <v>578</v>
      </c>
      <c r="G7390" s="8" t="s">
        <v>19</v>
      </c>
      <c r="H7390" s="8" t="s">
        <v>579</v>
      </c>
      <c r="I7390" s="8" t="s">
        <v>580</v>
      </c>
      <c r="J7390" s="8" t="s">
        <v>33576</v>
      </c>
      <c r="K7390" s="8" t="s">
        <v>582</v>
      </c>
      <c r="L7390" s="10" t="s">
        <v>1470</v>
      </c>
      <c r="M7390" s="11" t="str">
        <f t="shared" si="347"/>
        <v>2023/5/11 16:33:43</v>
      </c>
      <c r="N7390" s="12">
        <v>45057</v>
      </c>
      <c r="O7390" s="10" t="s">
        <v>1471</v>
      </c>
      <c r="P7390" s="8" t="s">
        <v>585</v>
      </c>
      <c r="Q7390" s="8" t="s">
        <v>33577</v>
      </c>
      <c r="R7390" s="8" t="s">
        <v>33578</v>
      </c>
      <c r="S7390" s="8" t="s">
        <v>588</v>
      </c>
      <c r="T7390" s="8" t="s">
        <v>589</v>
      </c>
      <c r="U7390" s="8" t="s">
        <v>590</v>
      </c>
      <c r="V7390" s="8" t="s">
        <v>582</v>
      </c>
      <c r="W7390" s="8" t="s">
        <v>582</v>
      </c>
      <c r="X7390" s="8" t="s">
        <v>582</v>
      </c>
      <c r="Y7390" s="8" t="s">
        <v>582</v>
      </c>
      <c r="Z7390" s="8" t="s">
        <v>582</v>
      </c>
      <c r="AA7390" s="8" t="s">
        <v>325</v>
      </c>
      <c r="AB7390" s="8" t="s">
        <v>591</v>
      </c>
      <c r="AC7390" s="8" t="s">
        <v>592</v>
      </c>
      <c r="AD7390" s="8" t="s">
        <v>593</v>
      </c>
      <c r="AE7390" s="8" t="s">
        <v>604</v>
      </c>
      <c r="AF7390" s="1">
        <v>1</v>
      </c>
    </row>
    <row r="7391" ht="25" customHeight="1" spans="1:32">
      <c r="A7391" s="1">
        <f>COUNTIF(企业分类!A:A,AA7391)</f>
        <v>1</v>
      </c>
      <c r="B7391" s="6" t="str">
        <f t="shared" si="345"/>
        <v>30天内曾在线</v>
      </c>
      <c r="C7391" s="7">
        <v>45046.9999884259</v>
      </c>
      <c r="D7391" s="6">
        <f t="shared" si="346"/>
        <v>-10.6923958333355</v>
      </c>
      <c r="E7391" s="8" t="s">
        <v>33579</v>
      </c>
      <c r="F7391" s="8" t="s">
        <v>578</v>
      </c>
      <c r="G7391" s="8" t="s">
        <v>19</v>
      </c>
      <c r="H7391" s="8" t="s">
        <v>579</v>
      </c>
      <c r="I7391" s="8" t="s">
        <v>580</v>
      </c>
      <c r="J7391" s="8" t="s">
        <v>33580</v>
      </c>
      <c r="K7391" s="8" t="s">
        <v>582</v>
      </c>
      <c r="L7391" s="10" t="s">
        <v>2063</v>
      </c>
      <c r="M7391" s="11" t="str">
        <f t="shared" si="347"/>
        <v>2023/5/11 16:37:02</v>
      </c>
      <c r="N7391" s="12">
        <v>45057</v>
      </c>
      <c r="O7391" s="10" t="s">
        <v>2064</v>
      </c>
      <c r="P7391" s="8" t="s">
        <v>585</v>
      </c>
      <c r="Q7391" s="8" t="s">
        <v>33581</v>
      </c>
      <c r="R7391" s="8" t="s">
        <v>33582</v>
      </c>
      <c r="S7391" s="8" t="s">
        <v>648</v>
      </c>
      <c r="T7391" s="8" t="s">
        <v>649</v>
      </c>
      <c r="U7391" s="8" t="s">
        <v>650</v>
      </c>
      <c r="V7391" s="8" t="s">
        <v>582</v>
      </c>
      <c r="W7391" s="8" t="s">
        <v>582</v>
      </c>
      <c r="X7391" s="8" t="s">
        <v>582</v>
      </c>
      <c r="Y7391" s="8" t="s">
        <v>582</v>
      </c>
      <c r="Z7391" s="8" t="s">
        <v>582</v>
      </c>
      <c r="AA7391" s="8" t="s">
        <v>101</v>
      </c>
      <c r="AB7391" s="8" t="s">
        <v>591</v>
      </c>
      <c r="AC7391" s="8" t="s">
        <v>1166</v>
      </c>
      <c r="AD7391" s="8" t="s">
        <v>593</v>
      </c>
      <c r="AE7391" s="8" t="s">
        <v>604</v>
      </c>
      <c r="AF7391" s="1">
        <v>1</v>
      </c>
    </row>
    <row r="7392" ht="25" customHeight="1" spans="1:32">
      <c r="A7392" s="1">
        <f>COUNTIF(企业分类!A:A,AA7392)</f>
        <v>1</v>
      </c>
      <c r="B7392" s="6" t="str">
        <f t="shared" si="345"/>
        <v>30天内曾在线</v>
      </c>
      <c r="C7392" s="7">
        <v>45046.9999884259</v>
      </c>
      <c r="D7392" s="6">
        <f t="shared" si="346"/>
        <v>-8.82461805555795</v>
      </c>
      <c r="E7392" s="8" t="s">
        <v>33583</v>
      </c>
      <c r="F7392" s="8" t="s">
        <v>578</v>
      </c>
      <c r="G7392" s="8" t="s">
        <v>19</v>
      </c>
      <c r="H7392" s="8" t="s">
        <v>579</v>
      </c>
      <c r="I7392" s="8" t="s">
        <v>580</v>
      </c>
      <c r="J7392" s="8" t="s">
        <v>33584</v>
      </c>
      <c r="K7392" s="8" t="s">
        <v>582</v>
      </c>
      <c r="L7392" s="10" t="s">
        <v>33585</v>
      </c>
      <c r="M7392" s="11" t="str">
        <f t="shared" si="347"/>
        <v>2023/5/9 19:47:26</v>
      </c>
      <c r="N7392" s="12">
        <v>45055</v>
      </c>
      <c r="O7392" s="10" t="s">
        <v>33586</v>
      </c>
      <c r="P7392" s="8" t="s">
        <v>585</v>
      </c>
      <c r="Q7392" s="8" t="s">
        <v>33587</v>
      </c>
      <c r="R7392" s="8" t="s">
        <v>33588</v>
      </c>
      <c r="S7392" s="8" t="s">
        <v>637</v>
      </c>
      <c r="T7392" s="8" t="s">
        <v>638</v>
      </c>
      <c r="U7392" s="8" t="s">
        <v>639</v>
      </c>
      <c r="V7392" s="8" t="s">
        <v>582</v>
      </c>
      <c r="W7392" s="8" t="s">
        <v>582</v>
      </c>
      <c r="X7392" s="8" t="s">
        <v>582</v>
      </c>
      <c r="Y7392" s="8" t="s">
        <v>582</v>
      </c>
      <c r="Z7392" s="8" t="s">
        <v>582</v>
      </c>
      <c r="AA7392" s="8" t="s">
        <v>92</v>
      </c>
      <c r="AB7392" s="8" t="s">
        <v>591</v>
      </c>
      <c r="AC7392" s="8" t="s">
        <v>820</v>
      </c>
      <c r="AD7392" s="8" t="s">
        <v>593</v>
      </c>
      <c r="AE7392" s="8" t="s">
        <v>604</v>
      </c>
      <c r="AF7392" s="1">
        <v>1</v>
      </c>
    </row>
    <row r="7393" ht="25" customHeight="1" spans="1:32">
      <c r="A7393" s="1">
        <f>COUNTIF(企业分类!A:A,AA7393)</f>
        <v>1</v>
      </c>
      <c r="B7393" s="6" t="str">
        <f t="shared" si="345"/>
        <v>30天内曾在线</v>
      </c>
      <c r="C7393" s="7">
        <v>45046.9999884259</v>
      </c>
      <c r="D7393" s="6">
        <f t="shared" si="346"/>
        <v>-10.6913425925959</v>
      </c>
      <c r="E7393" s="8" t="s">
        <v>33589</v>
      </c>
      <c r="F7393" s="8" t="s">
        <v>578</v>
      </c>
      <c r="G7393" s="8" t="s">
        <v>19</v>
      </c>
      <c r="H7393" s="8" t="s">
        <v>579</v>
      </c>
      <c r="I7393" s="8" t="s">
        <v>580</v>
      </c>
      <c r="J7393" s="8" t="s">
        <v>33590</v>
      </c>
      <c r="K7393" s="8" t="s">
        <v>582</v>
      </c>
      <c r="L7393" s="10" t="s">
        <v>1646</v>
      </c>
      <c r="M7393" s="11" t="str">
        <f t="shared" si="347"/>
        <v>2023/5/11 16:35:31</v>
      </c>
      <c r="N7393" s="12">
        <v>45057</v>
      </c>
      <c r="O7393" s="10" t="s">
        <v>1647</v>
      </c>
      <c r="P7393" s="8" t="s">
        <v>585</v>
      </c>
      <c r="Q7393" s="8" t="s">
        <v>33591</v>
      </c>
      <c r="R7393" s="8" t="s">
        <v>33592</v>
      </c>
      <c r="S7393" s="8" t="s">
        <v>637</v>
      </c>
      <c r="T7393" s="8" t="s">
        <v>638</v>
      </c>
      <c r="U7393" s="8" t="s">
        <v>639</v>
      </c>
      <c r="V7393" s="8" t="s">
        <v>582</v>
      </c>
      <c r="W7393" s="8" t="s">
        <v>582</v>
      </c>
      <c r="X7393" s="8" t="s">
        <v>582</v>
      </c>
      <c r="Y7393" s="8" t="s">
        <v>582</v>
      </c>
      <c r="Z7393" s="8" t="s">
        <v>582</v>
      </c>
      <c r="AA7393" s="8" t="s">
        <v>92</v>
      </c>
      <c r="AB7393" s="8" t="s">
        <v>591</v>
      </c>
      <c r="AC7393" s="8" t="s">
        <v>820</v>
      </c>
      <c r="AD7393" s="8" t="s">
        <v>593</v>
      </c>
      <c r="AE7393" s="8" t="s">
        <v>604</v>
      </c>
      <c r="AF7393" s="1">
        <v>1</v>
      </c>
    </row>
    <row r="7394" ht="25" customHeight="1" spans="1:32">
      <c r="A7394" s="1">
        <f>COUNTIF(企业分类!A:A,AA7394)</f>
        <v>1</v>
      </c>
      <c r="B7394" s="6" t="str">
        <f t="shared" si="345"/>
        <v>30天内曾在线</v>
      </c>
      <c r="C7394" s="7">
        <v>45046.9999884259</v>
      </c>
      <c r="D7394" s="6">
        <f t="shared" si="346"/>
        <v>-10.5601041666669</v>
      </c>
      <c r="E7394" s="8" t="s">
        <v>33593</v>
      </c>
      <c r="F7394" s="8" t="s">
        <v>578</v>
      </c>
      <c r="G7394" s="8" t="s">
        <v>19</v>
      </c>
      <c r="H7394" s="8" t="s">
        <v>579</v>
      </c>
      <c r="I7394" s="8" t="s">
        <v>580</v>
      </c>
      <c r="J7394" s="8" t="s">
        <v>33594</v>
      </c>
      <c r="K7394" s="8" t="s">
        <v>582</v>
      </c>
      <c r="L7394" s="10" t="s">
        <v>33595</v>
      </c>
      <c r="M7394" s="11" t="str">
        <f t="shared" si="347"/>
        <v>2023/5/11 13:26:32</v>
      </c>
      <c r="N7394" s="12">
        <v>45057</v>
      </c>
      <c r="O7394" s="10" t="s">
        <v>33596</v>
      </c>
      <c r="P7394" s="8" t="s">
        <v>585</v>
      </c>
      <c r="Q7394" s="8" t="s">
        <v>33597</v>
      </c>
      <c r="R7394" s="8" t="s">
        <v>33598</v>
      </c>
      <c r="S7394" s="8" t="s">
        <v>637</v>
      </c>
      <c r="T7394" s="8" t="s">
        <v>638</v>
      </c>
      <c r="U7394" s="8" t="s">
        <v>639</v>
      </c>
      <c r="V7394" s="8" t="s">
        <v>582</v>
      </c>
      <c r="W7394" s="8" t="s">
        <v>582</v>
      </c>
      <c r="X7394" s="8" t="s">
        <v>582</v>
      </c>
      <c r="Y7394" s="8" t="s">
        <v>582</v>
      </c>
      <c r="Z7394" s="8" t="s">
        <v>582</v>
      </c>
      <c r="AA7394" s="8" t="s">
        <v>92</v>
      </c>
      <c r="AB7394" s="8" t="s">
        <v>591</v>
      </c>
      <c r="AC7394" s="8" t="s">
        <v>820</v>
      </c>
      <c r="AD7394" s="8" t="s">
        <v>593</v>
      </c>
      <c r="AE7394" s="8" t="s">
        <v>604</v>
      </c>
      <c r="AF7394" s="1">
        <v>1</v>
      </c>
    </row>
    <row r="7395" ht="25" customHeight="1" spans="1:32">
      <c r="A7395" s="1">
        <f>COUNTIF(企业分类!A:A,AA7395)</f>
        <v>1</v>
      </c>
      <c r="B7395" s="6" t="str">
        <f t="shared" si="345"/>
        <v>30天内曾在线</v>
      </c>
      <c r="C7395" s="7">
        <v>45046.9999884259</v>
      </c>
      <c r="D7395" s="6">
        <f t="shared" si="346"/>
        <v>17.589155092588</v>
      </c>
      <c r="E7395" s="8" t="s">
        <v>33599</v>
      </c>
      <c r="F7395" s="8" t="s">
        <v>578</v>
      </c>
      <c r="G7395" s="8" t="s">
        <v>19</v>
      </c>
      <c r="H7395" s="8" t="s">
        <v>579</v>
      </c>
      <c r="I7395" s="8" t="s">
        <v>580</v>
      </c>
      <c r="J7395" s="8" t="s">
        <v>33600</v>
      </c>
      <c r="K7395" s="8" t="s">
        <v>582</v>
      </c>
      <c r="L7395" s="10" t="s">
        <v>33601</v>
      </c>
      <c r="M7395" s="11" t="str">
        <f t="shared" si="347"/>
        <v>2023/4/13 9:51:36</v>
      </c>
      <c r="N7395" s="12">
        <v>45029</v>
      </c>
      <c r="O7395" s="10" t="s">
        <v>33602</v>
      </c>
      <c r="P7395" s="8" t="s">
        <v>585</v>
      </c>
      <c r="Q7395" s="8" t="s">
        <v>33603</v>
      </c>
      <c r="R7395" s="8" t="s">
        <v>33604</v>
      </c>
      <c r="S7395" s="8" t="s">
        <v>637</v>
      </c>
      <c r="T7395" s="8" t="s">
        <v>638</v>
      </c>
      <c r="U7395" s="8" t="s">
        <v>639</v>
      </c>
      <c r="V7395" s="8" t="s">
        <v>582</v>
      </c>
      <c r="W7395" s="8" t="s">
        <v>582</v>
      </c>
      <c r="X7395" s="8" t="s">
        <v>582</v>
      </c>
      <c r="Y7395" s="8" t="s">
        <v>582</v>
      </c>
      <c r="Z7395" s="8" t="s">
        <v>582</v>
      </c>
      <c r="AA7395" s="8" t="s">
        <v>92</v>
      </c>
      <c r="AB7395" s="8" t="s">
        <v>591</v>
      </c>
      <c r="AC7395" s="8" t="s">
        <v>820</v>
      </c>
      <c r="AD7395" s="8" t="s">
        <v>593</v>
      </c>
      <c r="AE7395" s="8" t="s">
        <v>604</v>
      </c>
      <c r="AF7395" s="1">
        <v>1</v>
      </c>
    </row>
    <row r="7396" ht="25" customHeight="1" spans="1:32">
      <c r="A7396" s="1">
        <f>COUNTIF(企业分类!A:A,AA7396)</f>
        <v>1</v>
      </c>
      <c r="B7396" s="6" t="str">
        <f t="shared" si="345"/>
        <v>30天内曾在线</v>
      </c>
      <c r="C7396" s="7">
        <v>45046.9999884259</v>
      </c>
      <c r="D7396" s="6">
        <f t="shared" si="346"/>
        <v>-10.6833564814806</v>
      </c>
      <c r="E7396" s="8" t="s">
        <v>33605</v>
      </c>
      <c r="F7396" s="8" t="s">
        <v>578</v>
      </c>
      <c r="G7396" s="8" t="s">
        <v>19</v>
      </c>
      <c r="H7396" s="8" t="s">
        <v>579</v>
      </c>
      <c r="I7396" s="8" t="s">
        <v>580</v>
      </c>
      <c r="J7396" s="8" t="s">
        <v>33606</v>
      </c>
      <c r="K7396" s="8" t="s">
        <v>582</v>
      </c>
      <c r="L7396" s="10" t="s">
        <v>33607</v>
      </c>
      <c r="M7396" s="11" t="str">
        <f t="shared" si="347"/>
        <v>2023/5/11 16:24:01</v>
      </c>
      <c r="N7396" s="12">
        <v>45057</v>
      </c>
      <c r="O7396" s="10" t="s">
        <v>33608</v>
      </c>
      <c r="P7396" s="8" t="s">
        <v>585</v>
      </c>
      <c r="Q7396" s="8" t="s">
        <v>33609</v>
      </c>
      <c r="R7396" s="8" t="s">
        <v>33610</v>
      </c>
      <c r="S7396" s="8" t="s">
        <v>637</v>
      </c>
      <c r="T7396" s="8" t="s">
        <v>638</v>
      </c>
      <c r="U7396" s="8" t="s">
        <v>639</v>
      </c>
      <c r="V7396" s="8" t="s">
        <v>582</v>
      </c>
      <c r="W7396" s="8" t="s">
        <v>582</v>
      </c>
      <c r="X7396" s="8" t="s">
        <v>582</v>
      </c>
      <c r="Y7396" s="8" t="s">
        <v>582</v>
      </c>
      <c r="Z7396" s="8" t="s">
        <v>582</v>
      </c>
      <c r="AA7396" s="8" t="s">
        <v>92</v>
      </c>
      <c r="AB7396" s="8" t="s">
        <v>591</v>
      </c>
      <c r="AC7396" s="8" t="s">
        <v>820</v>
      </c>
      <c r="AD7396" s="8" t="s">
        <v>593</v>
      </c>
      <c r="AE7396" s="8" t="s">
        <v>604</v>
      </c>
      <c r="AF7396" s="1">
        <v>1</v>
      </c>
    </row>
    <row r="7397" ht="25" customHeight="1" spans="1:32">
      <c r="A7397" s="1">
        <f>COUNTIF(企业分类!A:A,AA7397)</f>
        <v>1</v>
      </c>
      <c r="B7397" s="6" t="str">
        <f t="shared" si="345"/>
        <v>30天内曾在线</v>
      </c>
      <c r="C7397" s="7">
        <v>45046.9999884259</v>
      </c>
      <c r="D7397" s="6">
        <f t="shared" si="346"/>
        <v>17.3439467592543</v>
      </c>
      <c r="E7397" s="8" t="s">
        <v>33611</v>
      </c>
      <c r="F7397" s="8" t="s">
        <v>578</v>
      </c>
      <c r="G7397" s="8" t="s">
        <v>19</v>
      </c>
      <c r="H7397" s="8" t="s">
        <v>579</v>
      </c>
      <c r="I7397" s="8" t="s">
        <v>580</v>
      </c>
      <c r="J7397" s="8" t="s">
        <v>33612</v>
      </c>
      <c r="K7397" s="8" t="s">
        <v>582</v>
      </c>
      <c r="L7397" s="10" t="s">
        <v>33613</v>
      </c>
      <c r="M7397" s="11" t="str">
        <f t="shared" si="347"/>
        <v>2023/4/13 15:44:42</v>
      </c>
      <c r="N7397" s="12">
        <v>45029</v>
      </c>
      <c r="O7397" s="10" t="s">
        <v>33614</v>
      </c>
      <c r="P7397" s="8" t="s">
        <v>585</v>
      </c>
      <c r="Q7397" s="8" t="s">
        <v>33615</v>
      </c>
      <c r="R7397" s="8" t="s">
        <v>33616</v>
      </c>
      <c r="S7397" s="8" t="s">
        <v>637</v>
      </c>
      <c r="T7397" s="8" t="s">
        <v>638</v>
      </c>
      <c r="U7397" s="8" t="s">
        <v>639</v>
      </c>
      <c r="V7397" s="8" t="s">
        <v>582</v>
      </c>
      <c r="W7397" s="8" t="s">
        <v>582</v>
      </c>
      <c r="X7397" s="8" t="s">
        <v>582</v>
      </c>
      <c r="Y7397" s="8" t="s">
        <v>582</v>
      </c>
      <c r="Z7397" s="8" t="s">
        <v>582</v>
      </c>
      <c r="AA7397" s="8" t="s">
        <v>92</v>
      </c>
      <c r="AB7397" s="8" t="s">
        <v>591</v>
      </c>
      <c r="AC7397" s="8" t="s">
        <v>820</v>
      </c>
      <c r="AD7397" s="8" t="s">
        <v>593</v>
      </c>
      <c r="AE7397" s="8" t="s">
        <v>604</v>
      </c>
      <c r="AF7397" s="1">
        <v>1</v>
      </c>
    </row>
    <row r="7398" ht="25" customHeight="1" spans="1:32">
      <c r="A7398" s="1">
        <f>COUNTIF(企业分类!A:A,AA7398)</f>
        <v>1</v>
      </c>
      <c r="B7398" s="6" t="str">
        <f t="shared" si="345"/>
        <v>30天内曾在线</v>
      </c>
      <c r="C7398" s="7">
        <v>45046.9999884259</v>
      </c>
      <c r="D7398" s="6">
        <f t="shared" si="346"/>
        <v>-10.6924189814818</v>
      </c>
      <c r="E7398" s="8" t="s">
        <v>33617</v>
      </c>
      <c r="F7398" s="8" t="s">
        <v>578</v>
      </c>
      <c r="G7398" s="8" t="s">
        <v>19</v>
      </c>
      <c r="H7398" s="8" t="s">
        <v>579</v>
      </c>
      <c r="I7398" s="8" t="s">
        <v>580</v>
      </c>
      <c r="J7398" s="8" t="s">
        <v>33618</v>
      </c>
      <c r="K7398" s="8" t="s">
        <v>582</v>
      </c>
      <c r="L7398" s="10" t="s">
        <v>2027</v>
      </c>
      <c r="M7398" s="11" t="str">
        <f t="shared" si="347"/>
        <v>2023/5/11 16:37:04</v>
      </c>
      <c r="N7398" s="12">
        <v>45057</v>
      </c>
      <c r="O7398" s="10" t="s">
        <v>2028</v>
      </c>
      <c r="P7398" s="8" t="s">
        <v>585</v>
      </c>
      <c r="Q7398" s="8" t="s">
        <v>33619</v>
      </c>
      <c r="R7398" s="8" t="s">
        <v>33620</v>
      </c>
      <c r="S7398" s="8" t="s">
        <v>637</v>
      </c>
      <c r="T7398" s="8" t="s">
        <v>638</v>
      </c>
      <c r="U7398" s="8" t="s">
        <v>639</v>
      </c>
      <c r="V7398" s="8" t="s">
        <v>582</v>
      </c>
      <c r="W7398" s="8" t="s">
        <v>582</v>
      </c>
      <c r="X7398" s="8" t="s">
        <v>582</v>
      </c>
      <c r="Y7398" s="8" t="s">
        <v>582</v>
      </c>
      <c r="Z7398" s="8" t="s">
        <v>582</v>
      </c>
      <c r="AA7398" s="8" t="s">
        <v>92</v>
      </c>
      <c r="AB7398" s="8" t="s">
        <v>591</v>
      </c>
      <c r="AC7398" s="8" t="s">
        <v>820</v>
      </c>
      <c r="AD7398" s="8" t="s">
        <v>593</v>
      </c>
      <c r="AE7398" s="8" t="s">
        <v>604</v>
      </c>
      <c r="AF7398" s="1">
        <v>1</v>
      </c>
    </row>
    <row r="7399" ht="25" customHeight="1" spans="1:32">
      <c r="A7399" s="1">
        <f>COUNTIF(企业分类!A:A,AA7399)</f>
        <v>1</v>
      </c>
      <c r="B7399" s="6" t="str">
        <f t="shared" si="345"/>
        <v>30天内曾在线</v>
      </c>
      <c r="C7399" s="7">
        <v>45046.9999884259</v>
      </c>
      <c r="D7399" s="6">
        <f t="shared" si="346"/>
        <v>-10.6907638888952</v>
      </c>
      <c r="E7399" s="8" t="s">
        <v>33621</v>
      </c>
      <c r="F7399" s="8" t="s">
        <v>578</v>
      </c>
      <c r="G7399" s="8" t="s">
        <v>19</v>
      </c>
      <c r="H7399" s="8" t="s">
        <v>579</v>
      </c>
      <c r="I7399" s="8" t="s">
        <v>580</v>
      </c>
      <c r="J7399" s="8" t="s">
        <v>33622</v>
      </c>
      <c r="K7399" s="8" t="s">
        <v>582</v>
      </c>
      <c r="L7399" s="10" t="s">
        <v>1250</v>
      </c>
      <c r="M7399" s="11" t="str">
        <f t="shared" si="347"/>
        <v>2023/5/11 16:34:41</v>
      </c>
      <c r="N7399" s="12">
        <v>45057</v>
      </c>
      <c r="O7399" s="10" t="s">
        <v>1251</v>
      </c>
      <c r="P7399" s="8" t="s">
        <v>585</v>
      </c>
      <c r="Q7399" s="8" t="s">
        <v>33623</v>
      </c>
      <c r="R7399" s="8" t="s">
        <v>33624</v>
      </c>
      <c r="S7399" s="8" t="s">
        <v>637</v>
      </c>
      <c r="T7399" s="8" t="s">
        <v>638</v>
      </c>
      <c r="U7399" s="8" t="s">
        <v>639</v>
      </c>
      <c r="V7399" s="8" t="s">
        <v>582</v>
      </c>
      <c r="W7399" s="8" t="s">
        <v>582</v>
      </c>
      <c r="X7399" s="8" t="s">
        <v>582</v>
      </c>
      <c r="Y7399" s="8" t="s">
        <v>582</v>
      </c>
      <c r="Z7399" s="8" t="s">
        <v>582</v>
      </c>
      <c r="AA7399" s="8" t="s">
        <v>92</v>
      </c>
      <c r="AB7399" s="8" t="s">
        <v>591</v>
      </c>
      <c r="AC7399" s="8" t="s">
        <v>820</v>
      </c>
      <c r="AD7399" s="8" t="s">
        <v>593</v>
      </c>
      <c r="AE7399" s="8" t="s">
        <v>604</v>
      </c>
      <c r="AF7399" s="1">
        <v>1</v>
      </c>
    </row>
    <row r="7400" ht="25" customHeight="1" spans="1:32">
      <c r="A7400" s="1">
        <f>COUNTIF(企业分类!A:A,AA7400)</f>
        <v>1</v>
      </c>
      <c r="B7400" s="6" t="str">
        <f t="shared" si="345"/>
        <v>30天内曾在线</v>
      </c>
      <c r="C7400" s="7">
        <v>45046.9999884259</v>
      </c>
      <c r="D7400" s="6">
        <f t="shared" si="346"/>
        <v>-10.6924189814818</v>
      </c>
      <c r="E7400" s="8" t="s">
        <v>33625</v>
      </c>
      <c r="F7400" s="8" t="s">
        <v>578</v>
      </c>
      <c r="G7400" s="8" t="s">
        <v>19</v>
      </c>
      <c r="H7400" s="8" t="s">
        <v>579</v>
      </c>
      <c r="I7400" s="8" t="s">
        <v>580</v>
      </c>
      <c r="J7400" s="8" t="s">
        <v>33626</v>
      </c>
      <c r="K7400" s="8" t="s">
        <v>582</v>
      </c>
      <c r="L7400" s="10" t="s">
        <v>2027</v>
      </c>
      <c r="M7400" s="11" t="str">
        <f t="shared" si="347"/>
        <v>2023/5/11 16:37:04</v>
      </c>
      <c r="N7400" s="12">
        <v>45057</v>
      </c>
      <c r="O7400" s="10" t="s">
        <v>2028</v>
      </c>
      <c r="P7400" s="8" t="s">
        <v>585</v>
      </c>
      <c r="Q7400" s="8" t="s">
        <v>33627</v>
      </c>
      <c r="R7400" s="8" t="s">
        <v>33628</v>
      </c>
      <c r="S7400" s="8" t="s">
        <v>637</v>
      </c>
      <c r="T7400" s="8" t="s">
        <v>638</v>
      </c>
      <c r="U7400" s="8" t="s">
        <v>639</v>
      </c>
      <c r="V7400" s="8" t="s">
        <v>582</v>
      </c>
      <c r="W7400" s="8" t="s">
        <v>582</v>
      </c>
      <c r="X7400" s="8" t="s">
        <v>582</v>
      </c>
      <c r="Y7400" s="8" t="s">
        <v>582</v>
      </c>
      <c r="Z7400" s="8" t="s">
        <v>582</v>
      </c>
      <c r="AA7400" s="8" t="s">
        <v>92</v>
      </c>
      <c r="AB7400" s="8" t="s">
        <v>591</v>
      </c>
      <c r="AC7400" s="8" t="s">
        <v>820</v>
      </c>
      <c r="AD7400" s="8" t="s">
        <v>593</v>
      </c>
      <c r="AE7400" s="8" t="s">
        <v>604</v>
      </c>
      <c r="AF7400" s="1">
        <v>1</v>
      </c>
    </row>
    <row r="7401" ht="25" customHeight="1" spans="1:32">
      <c r="A7401" s="1">
        <f>COUNTIF(企业分类!A:A,AA7401)</f>
        <v>1</v>
      </c>
      <c r="B7401" s="6" t="str">
        <f t="shared" si="345"/>
        <v>30天内曾在线</v>
      </c>
      <c r="C7401" s="7">
        <v>45046.9999884259</v>
      </c>
      <c r="D7401" s="6">
        <f t="shared" si="346"/>
        <v>-8.84809027778101</v>
      </c>
      <c r="E7401" s="8" t="s">
        <v>33629</v>
      </c>
      <c r="F7401" s="8" t="s">
        <v>578</v>
      </c>
      <c r="G7401" s="8" t="s">
        <v>19</v>
      </c>
      <c r="H7401" s="8" t="s">
        <v>579</v>
      </c>
      <c r="I7401" s="8" t="s">
        <v>580</v>
      </c>
      <c r="J7401" s="8" t="s">
        <v>33630</v>
      </c>
      <c r="K7401" s="8" t="s">
        <v>582</v>
      </c>
      <c r="L7401" s="10" t="s">
        <v>33631</v>
      </c>
      <c r="M7401" s="11" t="str">
        <f t="shared" si="347"/>
        <v>2023/5/9 20:21:14</v>
      </c>
      <c r="N7401" s="12">
        <v>45055</v>
      </c>
      <c r="O7401" s="10" t="s">
        <v>33632</v>
      </c>
      <c r="P7401" s="8" t="s">
        <v>585</v>
      </c>
      <c r="Q7401" s="8" t="s">
        <v>33633</v>
      </c>
      <c r="R7401" s="8" t="s">
        <v>33634</v>
      </c>
      <c r="S7401" s="8" t="s">
        <v>637</v>
      </c>
      <c r="T7401" s="8" t="s">
        <v>638</v>
      </c>
      <c r="U7401" s="8" t="s">
        <v>639</v>
      </c>
      <c r="V7401" s="8" t="s">
        <v>582</v>
      </c>
      <c r="W7401" s="8" t="s">
        <v>582</v>
      </c>
      <c r="X7401" s="8" t="s">
        <v>582</v>
      </c>
      <c r="Y7401" s="8" t="s">
        <v>582</v>
      </c>
      <c r="Z7401" s="8" t="s">
        <v>582</v>
      </c>
      <c r="AA7401" s="8" t="s">
        <v>92</v>
      </c>
      <c r="AB7401" s="8" t="s">
        <v>591</v>
      </c>
      <c r="AC7401" s="8" t="s">
        <v>820</v>
      </c>
      <c r="AD7401" s="8" t="s">
        <v>593</v>
      </c>
      <c r="AE7401" s="8" t="s">
        <v>604</v>
      </c>
      <c r="AF7401" s="1">
        <v>1</v>
      </c>
    </row>
    <row r="7402" ht="25" customHeight="1" spans="1:32">
      <c r="A7402" s="1">
        <f>COUNTIF(企业分类!A:A,AA7402)</f>
        <v>1</v>
      </c>
      <c r="B7402" s="6" t="str">
        <f t="shared" si="345"/>
        <v>30天内曾在线</v>
      </c>
      <c r="C7402" s="7">
        <v>45046.9999884259</v>
      </c>
      <c r="D7402" s="6">
        <f t="shared" si="346"/>
        <v>-10.6924305555585</v>
      </c>
      <c r="E7402" s="8" t="s">
        <v>33635</v>
      </c>
      <c r="F7402" s="8" t="s">
        <v>578</v>
      </c>
      <c r="G7402" s="8" t="s">
        <v>19</v>
      </c>
      <c r="H7402" s="8" t="s">
        <v>579</v>
      </c>
      <c r="I7402" s="8" t="s">
        <v>580</v>
      </c>
      <c r="J7402" s="8" t="s">
        <v>33636</v>
      </c>
      <c r="K7402" s="8" t="s">
        <v>582</v>
      </c>
      <c r="L7402" s="10" t="s">
        <v>693</v>
      </c>
      <c r="M7402" s="11" t="str">
        <f t="shared" si="347"/>
        <v>2023/5/11 16:37:05</v>
      </c>
      <c r="N7402" s="12">
        <v>45057</v>
      </c>
      <c r="O7402" s="10" t="s">
        <v>694</v>
      </c>
      <c r="P7402" s="8" t="s">
        <v>585</v>
      </c>
      <c r="Q7402" s="8" t="s">
        <v>33637</v>
      </c>
      <c r="R7402" s="8" t="s">
        <v>33638</v>
      </c>
      <c r="S7402" s="8" t="s">
        <v>637</v>
      </c>
      <c r="T7402" s="8" t="s">
        <v>638</v>
      </c>
      <c r="U7402" s="8" t="s">
        <v>639</v>
      </c>
      <c r="V7402" s="8" t="s">
        <v>582</v>
      </c>
      <c r="W7402" s="8" t="s">
        <v>582</v>
      </c>
      <c r="X7402" s="8" t="s">
        <v>582</v>
      </c>
      <c r="Y7402" s="8" t="s">
        <v>582</v>
      </c>
      <c r="Z7402" s="8" t="s">
        <v>582</v>
      </c>
      <c r="AA7402" s="8" t="s">
        <v>92</v>
      </c>
      <c r="AB7402" s="8" t="s">
        <v>591</v>
      </c>
      <c r="AC7402" s="8" t="s">
        <v>820</v>
      </c>
      <c r="AD7402" s="8" t="s">
        <v>593</v>
      </c>
      <c r="AE7402" s="8" t="s">
        <v>604</v>
      </c>
      <c r="AF7402" s="1">
        <v>1</v>
      </c>
    </row>
    <row r="7403" ht="25" customHeight="1" spans="1:32">
      <c r="A7403" s="1">
        <f>COUNTIF(企业分类!A:A,AA7403)</f>
        <v>1</v>
      </c>
      <c r="B7403" s="6" t="str">
        <f t="shared" si="345"/>
        <v>30天内曾在线</v>
      </c>
      <c r="C7403" s="7">
        <v>45046.9999884259</v>
      </c>
      <c r="D7403" s="6">
        <f t="shared" si="346"/>
        <v>-8.64232638889371</v>
      </c>
      <c r="E7403" s="8" t="s">
        <v>33639</v>
      </c>
      <c r="F7403" s="8" t="s">
        <v>578</v>
      </c>
      <c r="G7403" s="8" t="s">
        <v>19</v>
      </c>
      <c r="H7403" s="8" t="s">
        <v>579</v>
      </c>
      <c r="I7403" s="8" t="s">
        <v>580</v>
      </c>
      <c r="J7403" s="8" t="s">
        <v>33640</v>
      </c>
      <c r="K7403" s="8" t="s">
        <v>582</v>
      </c>
      <c r="L7403" s="10" t="s">
        <v>33641</v>
      </c>
      <c r="M7403" s="11" t="str">
        <f t="shared" si="347"/>
        <v>2023/5/9 15:24:56</v>
      </c>
      <c r="N7403" s="12">
        <v>45055</v>
      </c>
      <c r="O7403" s="10" t="s">
        <v>33642</v>
      </c>
      <c r="P7403" s="8" t="s">
        <v>585</v>
      </c>
      <c r="Q7403" s="8" t="s">
        <v>33643</v>
      </c>
      <c r="R7403" s="8" t="s">
        <v>33644</v>
      </c>
      <c r="S7403" s="8" t="s">
        <v>637</v>
      </c>
      <c r="T7403" s="8" t="s">
        <v>638</v>
      </c>
      <c r="U7403" s="8" t="s">
        <v>639</v>
      </c>
      <c r="V7403" s="8" t="s">
        <v>582</v>
      </c>
      <c r="W7403" s="8" t="s">
        <v>582</v>
      </c>
      <c r="X7403" s="8" t="s">
        <v>582</v>
      </c>
      <c r="Y7403" s="8" t="s">
        <v>582</v>
      </c>
      <c r="Z7403" s="8" t="s">
        <v>582</v>
      </c>
      <c r="AA7403" s="8" t="s">
        <v>92</v>
      </c>
      <c r="AB7403" s="8" t="s">
        <v>591</v>
      </c>
      <c r="AC7403" s="8" t="s">
        <v>820</v>
      </c>
      <c r="AD7403" s="8" t="s">
        <v>593</v>
      </c>
      <c r="AE7403" s="8" t="s">
        <v>604</v>
      </c>
      <c r="AF7403" s="1">
        <v>1</v>
      </c>
    </row>
    <row r="7404" ht="25" customHeight="1" spans="1:32">
      <c r="A7404" s="1">
        <f>COUNTIF(企业分类!A:A,AA7404)</f>
        <v>1</v>
      </c>
      <c r="B7404" s="6" t="str">
        <f t="shared" si="345"/>
        <v>30天内曾在线</v>
      </c>
      <c r="C7404" s="7">
        <v>45046.9999884259</v>
      </c>
      <c r="D7404" s="6">
        <f t="shared" si="346"/>
        <v>-8.82519675925869</v>
      </c>
      <c r="E7404" s="8" t="s">
        <v>33645</v>
      </c>
      <c r="F7404" s="8" t="s">
        <v>578</v>
      </c>
      <c r="G7404" s="8" t="s">
        <v>19</v>
      </c>
      <c r="H7404" s="8" t="s">
        <v>579</v>
      </c>
      <c r="I7404" s="8" t="s">
        <v>580</v>
      </c>
      <c r="J7404" s="8" t="s">
        <v>33646</v>
      </c>
      <c r="K7404" s="8" t="s">
        <v>582</v>
      </c>
      <c r="L7404" s="10" t="s">
        <v>33647</v>
      </c>
      <c r="M7404" s="11" t="str">
        <f t="shared" si="347"/>
        <v>2023/5/9 19:48:16</v>
      </c>
      <c r="N7404" s="12">
        <v>45055</v>
      </c>
      <c r="O7404" s="10" t="s">
        <v>33648</v>
      </c>
      <c r="P7404" s="8" t="s">
        <v>585</v>
      </c>
      <c r="Q7404" s="8" t="s">
        <v>33649</v>
      </c>
      <c r="R7404" s="8" t="s">
        <v>33650</v>
      </c>
      <c r="S7404" s="8" t="s">
        <v>637</v>
      </c>
      <c r="T7404" s="8" t="s">
        <v>638</v>
      </c>
      <c r="U7404" s="8" t="s">
        <v>639</v>
      </c>
      <c r="V7404" s="8" t="s">
        <v>582</v>
      </c>
      <c r="W7404" s="8" t="s">
        <v>582</v>
      </c>
      <c r="X7404" s="8" t="s">
        <v>582</v>
      </c>
      <c r="Y7404" s="8" t="s">
        <v>582</v>
      </c>
      <c r="Z7404" s="8" t="s">
        <v>582</v>
      </c>
      <c r="AA7404" s="8" t="s">
        <v>92</v>
      </c>
      <c r="AB7404" s="8" t="s">
        <v>591</v>
      </c>
      <c r="AC7404" s="8" t="s">
        <v>820</v>
      </c>
      <c r="AD7404" s="8" t="s">
        <v>593</v>
      </c>
      <c r="AE7404" s="8" t="s">
        <v>604</v>
      </c>
      <c r="AF7404" s="1">
        <v>1</v>
      </c>
    </row>
    <row r="7405" ht="25" customHeight="1" spans="1:32">
      <c r="A7405" s="1">
        <f>COUNTIF(企业分类!A:A,AA7405)</f>
        <v>1</v>
      </c>
      <c r="B7405" s="6" t="str">
        <f t="shared" si="345"/>
        <v>30天内曾在线</v>
      </c>
      <c r="C7405" s="7">
        <v>45046.9999884259</v>
      </c>
      <c r="D7405" s="6">
        <f t="shared" si="346"/>
        <v>-10.6923148148198</v>
      </c>
      <c r="E7405" s="8" t="s">
        <v>33651</v>
      </c>
      <c r="F7405" s="8" t="s">
        <v>578</v>
      </c>
      <c r="G7405" s="8" t="s">
        <v>19</v>
      </c>
      <c r="H7405" s="8" t="s">
        <v>579</v>
      </c>
      <c r="I7405" s="8" t="s">
        <v>580</v>
      </c>
      <c r="J7405" s="8" t="s">
        <v>33652</v>
      </c>
      <c r="K7405" s="8" t="s">
        <v>582</v>
      </c>
      <c r="L7405" s="10" t="s">
        <v>2115</v>
      </c>
      <c r="M7405" s="11" t="str">
        <f t="shared" si="347"/>
        <v>2023/5/11 16:36:55</v>
      </c>
      <c r="N7405" s="12">
        <v>45057</v>
      </c>
      <c r="O7405" s="10" t="s">
        <v>2116</v>
      </c>
      <c r="P7405" s="8" t="s">
        <v>585</v>
      </c>
      <c r="Q7405" s="8" t="s">
        <v>33653</v>
      </c>
      <c r="R7405" s="8" t="s">
        <v>33654</v>
      </c>
      <c r="S7405" s="8" t="s">
        <v>637</v>
      </c>
      <c r="T7405" s="8" t="s">
        <v>638</v>
      </c>
      <c r="U7405" s="8" t="s">
        <v>639</v>
      </c>
      <c r="V7405" s="8" t="s">
        <v>582</v>
      </c>
      <c r="W7405" s="8" t="s">
        <v>582</v>
      </c>
      <c r="X7405" s="8" t="s">
        <v>582</v>
      </c>
      <c r="Y7405" s="8" t="s">
        <v>582</v>
      </c>
      <c r="Z7405" s="8" t="s">
        <v>582</v>
      </c>
      <c r="AA7405" s="8" t="s">
        <v>92</v>
      </c>
      <c r="AB7405" s="8" t="s">
        <v>591</v>
      </c>
      <c r="AC7405" s="8" t="s">
        <v>820</v>
      </c>
      <c r="AD7405" s="8" t="s">
        <v>593</v>
      </c>
      <c r="AE7405" s="8" t="s">
        <v>604</v>
      </c>
      <c r="AF7405" s="1">
        <v>1</v>
      </c>
    </row>
    <row r="7406" ht="25" customHeight="1" spans="1:32">
      <c r="A7406" s="1">
        <f>COUNTIF(企业分类!A:A,AA7406)</f>
        <v>1</v>
      </c>
      <c r="B7406" s="6" t="str">
        <f t="shared" si="345"/>
        <v>30天内曾在线</v>
      </c>
      <c r="C7406" s="7">
        <v>45046.9999884259</v>
      </c>
      <c r="D7406" s="6">
        <f t="shared" si="346"/>
        <v>-9.80179398148175</v>
      </c>
      <c r="E7406" s="8" t="s">
        <v>33655</v>
      </c>
      <c r="F7406" s="8" t="s">
        <v>578</v>
      </c>
      <c r="G7406" s="8" t="s">
        <v>19</v>
      </c>
      <c r="H7406" s="8" t="s">
        <v>579</v>
      </c>
      <c r="I7406" s="8" t="s">
        <v>580</v>
      </c>
      <c r="J7406" s="8" t="s">
        <v>33656</v>
      </c>
      <c r="K7406" s="8" t="s">
        <v>582</v>
      </c>
      <c r="L7406" s="10" t="s">
        <v>33657</v>
      </c>
      <c r="M7406" s="11" t="str">
        <f t="shared" si="347"/>
        <v>2023/5/10 19:14:34</v>
      </c>
      <c r="N7406" s="12">
        <v>45056</v>
      </c>
      <c r="O7406" s="10" t="s">
        <v>33658</v>
      </c>
      <c r="P7406" s="8" t="s">
        <v>585</v>
      </c>
      <c r="Q7406" s="8" t="s">
        <v>33659</v>
      </c>
      <c r="R7406" s="8" t="s">
        <v>33660</v>
      </c>
      <c r="S7406" s="8" t="s">
        <v>637</v>
      </c>
      <c r="T7406" s="8" t="s">
        <v>638</v>
      </c>
      <c r="U7406" s="8" t="s">
        <v>639</v>
      </c>
      <c r="V7406" s="8" t="s">
        <v>582</v>
      </c>
      <c r="W7406" s="8" t="s">
        <v>582</v>
      </c>
      <c r="X7406" s="8" t="s">
        <v>582</v>
      </c>
      <c r="Y7406" s="8" t="s">
        <v>582</v>
      </c>
      <c r="Z7406" s="8" t="s">
        <v>582</v>
      </c>
      <c r="AA7406" s="8" t="s">
        <v>92</v>
      </c>
      <c r="AB7406" s="8" t="s">
        <v>591</v>
      </c>
      <c r="AC7406" s="8" t="s">
        <v>820</v>
      </c>
      <c r="AD7406" s="8" t="s">
        <v>593</v>
      </c>
      <c r="AE7406" s="8" t="s">
        <v>604</v>
      </c>
      <c r="AF7406" s="1">
        <v>1</v>
      </c>
    </row>
    <row r="7407" ht="25" customHeight="1" spans="1:32">
      <c r="A7407" s="1">
        <f>COUNTIF(企业分类!A:A,AA7407)</f>
        <v>1</v>
      </c>
      <c r="B7407" s="6" t="str">
        <f t="shared" si="345"/>
        <v>30天内曾在线</v>
      </c>
      <c r="C7407" s="7">
        <v>45046.9999884259</v>
      </c>
      <c r="D7407" s="6">
        <f t="shared" si="346"/>
        <v>-10.6923958333355</v>
      </c>
      <c r="E7407" s="8" t="s">
        <v>33661</v>
      </c>
      <c r="F7407" s="8" t="s">
        <v>578</v>
      </c>
      <c r="G7407" s="8" t="s">
        <v>19</v>
      </c>
      <c r="H7407" s="8" t="s">
        <v>579</v>
      </c>
      <c r="I7407" s="8" t="s">
        <v>580</v>
      </c>
      <c r="J7407" s="8" t="s">
        <v>33662</v>
      </c>
      <c r="K7407" s="8" t="s">
        <v>582</v>
      </c>
      <c r="L7407" s="10" t="s">
        <v>2063</v>
      </c>
      <c r="M7407" s="11" t="str">
        <f t="shared" si="347"/>
        <v>2023/5/11 16:37:02</v>
      </c>
      <c r="N7407" s="12">
        <v>45057</v>
      </c>
      <c r="O7407" s="10" t="s">
        <v>2064</v>
      </c>
      <c r="P7407" s="8" t="s">
        <v>585</v>
      </c>
      <c r="Q7407" s="8" t="s">
        <v>33663</v>
      </c>
      <c r="R7407" s="8" t="s">
        <v>33664</v>
      </c>
      <c r="S7407" s="8" t="s">
        <v>637</v>
      </c>
      <c r="T7407" s="8" t="s">
        <v>638</v>
      </c>
      <c r="U7407" s="8" t="s">
        <v>639</v>
      </c>
      <c r="V7407" s="8" t="s">
        <v>582</v>
      </c>
      <c r="W7407" s="8" t="s">
        <v>582</v>
      </c>
      <c r="X7407" s="8" t="s">
        <v>582</v>
      </c>
      <c r="Y7407" s="8" t="s">
        <v>582</v>
      </c>
      <c r="Z7407" s="8" t="s">
        <v>582</v>
      </c>
      <c r="AA7407" s="8" t="s">
        <v>39</v>
      </c>
      <c r="AB7407" s="8" t="s">
        <v>591</v>
      </c>
      <c r="AC7407" s="8" t="s">
        <v>1166</v>
      </c>
      <c r="AD7407" s="8" t="s">
        <v>593</v>
      </c>
      <c r="AE7407" s="8" t="s">
        <v>604</v>
      </c>
      <c r="AF7407" s="1">
        <v>1</v>
      </c>
    </row>
    <row r="7408" ht="25" customHeight="1" spans="1:32">
      <c r="A7408" s="1">
        <f>COUNTIF(企业分类!A:A,AA7408)</f>
        <v>1</v>
      </c>
      <c r="B7408" s="6" t="str">
        <f t="shared" si="345"/>
        <v>30天内曾在线</v>
      </c>
      <c r="C7408" s="7">
        <v>45046.9999884259</v>
      </c>
      <c r="D7408" s="6">
        <f t="shared" si="346"/>
        <v>-10.6918171296347</v>
      </c>
      <c r="E7408" s="8" t="s">
        <v>33665</v>
      </c>
      <c r="F7408" s="8" t="s">
        <v>578</v>
      </c>
      <c r="G7408" s="8" t="s">
        <v>19</v>
      </c>
      <c r="H7408" s="8" t="s">
        <v>579</v>
      </c>
      <c r="I7408" s="8" t="s">
        <v>580</v>
      </c>
      <c r="J7408" s="8" t="s">
        <v>33666</v>
      </c>
      <c r="K7408" s="8" t="s">
        <v>582</v>
      </c>
      <c r="L7408" s="10" t="s">
        <v>1266</v>
      </c>
      <c r="M7408" s="11" t="str">
        <f t="shared" si="347"/>
        <v>2023/5/11 16:36:12</v>
      </c>
      <c r="N7408" s="12">
        <v>45057</v>
      </c>
      <c r="O7408" s="10" t="s">
        <v>1267</v>
      </c>
      <c r="P7408" s="8" t="s">
        <v>585</v>
      </c>
      <c r="Q7408" s="8" t="s">
        <v>33667</v>
      </c>
      <c r="R7408" s="8" t="s">
        <v>33668</v>
      </c>
      <c r="S7408" s="8" t="s">
        <v>637</v>
      </c>
      <c r="T7408" s="8" t="s">
        <v>638</v>
      </c>
      <c r="U7408" s="8" t="s">
        <v>639</v>
      </c>
      <c r="V7408" s="8" t="s">
        <v>582</v>
      </c>
      <c r="W7408" s="8" t="s">
        <v>582</v>
      </c>
      <c r="X7408" s="8" t="s">
        <v>582</v>
      </c>
      <c r="Y7408" s="8" t="s">
        <v>582</v>
      </c>
      <c r="Z7408" s="8" t="s">
        <v>582</v>
      </c>
      <c r="AA7408" s="8" t="s">
        <v>39</v>
      </c>
      <c r="AB7408" s="8" t="s">
        <v>591</v>
      </c>
      <c r="AC7408" s="8" t="s">
        <v>1166</v>
      </c>
      <c r="AD7408" s="8" t="s">
        <v>593</v>
      </c>
      <c r="AE7408" s="8" t="s">
        <v>604</v>
      </c>
      <c r="AF7408" s="1">
        <v>1</v>
      </c>
    </row>
    <row r="7409" ht="25" customHeight="1" spans="1:32">
      <c r="A7409" s="1">
        <f>COUNTIF(企业分类!A:A,AA7409)</f>
        <v>1</v>
      </c>
      <c r="B7409" s="6" t="str">
        <f t="shared" si="345"/>
        <v>30天内曾在线</v>
      </c>
      <c r="C7409" s="7">
        <v>45046.9999884259</v>
      </c>
      <c r="D7409" s="6">
        <f t="shared" si="346"/>
        <v>-10.6015277777769</v>
      </c>
      <c r="E7409" s="8" t="s">
        <v>33669</v>
      </c>
      <c r="F7409" s="8" t="s">
        <v>578</v>
      </c>
      <c r="G7409" s="8" t="s">
        <v>19</v>
      </c>
      <c r="H7409" s="8" t="s">
        <v>579</v>
      </c>
      <c r="I7409" s="8" t="s">
        <v>580</v>
      </c>
      <c r="J7409" s="8" t="s">
        <v>33670</v>
      </c>
      <c r="K7409" s="8" t="s">
        <v>582</v>
      </c>
      <c r="L7409" s="10" t="s">
        <v>33671</v>
      </c>
      <c r="M7409" s="11" t="str">
        <f t="shared" si="347"/>
        <v>2023/5/11 14:26:11</v>
      </c>
      <c r="N7409" s="12">
        <v>45057</v>
      </c>
      <c r="O7409" s="10" t="s">
        <v>33672</v>
      </c>
      <c r="P7409" s="8" t="s">
        <v>585</v>
      </c>
      <c r="Q7409" s="8" t="s">
        <v>33673</v>
      </c>
      <c r="R7409" s="8" t="s">
        <v>33674</v>
      </c>
      <c r="S7409" s="8" t="s">
        <v>637</v>
      </c>
      <c r="T7409" s="8" t="s">
        <v>638</v>
      </c>
      <c r="U7409" s="8" t="s">
        <v>639</v>
      </c>
      <c r="V7409" s="8" t="s">
        <v>582</v>
      </c>
      <c r="W7409" s="8" t="s">
        <v>582</v>
      </c>
      <c r="X7409" s="8" t="s">
        <v>582</v>
      </c>
      <c r="Y7409" s="8" t="s">
        <v>582</v>
      </c>
      <c r="Z7409" s="8" t="s">
        <v>582</v>
      </c>
      <c r="AA7409" s="8" t="s">
        <v>39</v>
      </c>
      <c r="AB7409" s="8" t="s">
        <v>591</v>
      </c>
      <c r="AC7409" s="8" t="s">
        <v>1166</v>
      </c>
      <c r="AD7409" s="8" t="s">
        <v>593</v>
      </c>
      <c r="AE7409" s="8" t="s">
        <v>604</v>
      </c>
      <c r="AF7409" s="1">
        <v>1</v>
      </c>
    </row>
    <row r="7410" ht="25" customHeight="1" spans="1:32">
      <c r="A7410" s="1">
        <f>COUNTIF(企业分类!A:A,AA7410)</f>
        <v>1</v>
      </c>
      <c r="B7410" s="6" t="str">
        <f t="shared" si="345"/>
        <v>30天内曾在线</v>
      </c>
      <c r="C7410" s="7">
        <v>45046.9999884259</v>
      </c>
      <c r="D7410" s="6">
        <f t="shared" si="346"/>
        <v>-10.6919444444502</v>
      </c>
      <c r="E7410" s="8" t="s">
        <v>33675</v>
      </c>
      <c r="F7410" s="8" t="s">
        <v>578</v>
      </c>
      <c r="G7410" s="8" t="s">
        <v>19</v>
      </c>
      <c r="H7410" s="8" t="s">
        <v>579</v>
      </c>
      <c r="I7410" s="8" t="s">
        <v>580</v>
      </c>
      <c r="J7410" s="8" t="s">
        <v>33676</v>
      </c>
      <c r="K7410" s="8" t="s">
        <v>582</v>
      </c>
      <c r="L7410" s="10" t="s">
        <v>947</v>
      </c>
      <c r="M7410" s="11" t="str">
        <f t="shared" si="347"/>
        <v>2023/5/11 16:36:23</v>
      </c>
      <c r="N7410" s="12">
        <v>45057</v>
      </c>
      <c r="O7410" s="10" t="s">
        <v>948</v>
      </c>
      <c r="P7410" s="8" t="s">
        <v>585</v>
      </c>
      <c r="Q7410" s="8" t="s">
        <v>33677</v>
      </c>
      <c r="R7410" s="8" t="s">
        <v>33678</v>
      </c>
      <c r="S7410" s="8" t="s">
        <v>637</v>
      </c>
      <c r="T7410" s="8" t="s">
        <v>638</v>
      </c>
      <c r="U7410" s="8" t="s">
        <v>639</v>
      </c>
      <c r="V7410" s="8" t="s">
        <v>582</v>
      </c>
      <c r="W7410" s="8" t="s">
        <v>582</v>
      </c>
      <c r="X7410" s="8" t="s">
        <v>582</v>
      </c>
      <c r="Y7410" s="8" t="s">
        <v>582</v>
      </c>
      <c r="Z7410" s="8" t="s">
        <v>582</v>
      </c>
      <c r="AA7410" s="8" t="s">
        <v>39</v>
      </c>
      <c r="AB7410" s="8" t="s">
        <v>591</v>
      </c>
      <c r="AC7410" s="8" t="s">
        <v>1166</v>
      </c>
      <c r="AD7410" s="8" t="s">
        <v>593</v>
      </c>
      <c r="AE7410" s="8" t="s">
        <v>604</v>
      </c>
      <c r="AF7410" s="1">
        <v>1</v>
      </c>
    </row>
    <row r="7411" ht="25" customHeight="1" spans="1:32">
      <c r="A7411" s="1">
        <f>COUNTIF(企业分类!A:A,AA7411)</f>
        <v>1</v>
      </c>
      <c r="B7411" s="6" t="str">
        <f t="shared" si="345"/>
        <v>30天内曾在线</v>
      </c>
      <c r="C7411" s="7">
        <v>45046.9999884259</v>
      </c>
      <c r="D7411" s="6">
        <f t="shared" si="346"/>
        <v>-10.6924421296353</v>
      </c>
      <c r="E7411" s="8" t="s">
        <v>33679</v>
      </c>
      <c r="F7411" s="8" t="s">
        <v>578</v>
      </c>
      <c r="G7411" s="8" t="s">
        <v>19</v>
      </c>
      <c r="H7411" s="8" t="s">
        <v>579</v>
      </c>
      <c r="I7411" s="8" t="s">
        <v>580</v>
      </c>
      <c r="J7411" s="8" t="s">
        <v>33680</v>
      </c>
      <c r="K7411" s="8" t="s">
        <v>582</v>
      </c>
      <c r="L7411" s="10" t="s">
        <v>1856</v>
      </c>
      <c r="M7411" s="11" t="str">
        <f t="shared" si="347"/>
        <v>2023/5/11 16:37:06</v>
      </c>
      <c r="N7411" s="12">
        <v>45057</v>
      </c>
      <c r="O7411" s="10" t="s">
        <v>1857</v>
      </c>
      <c r="P7411" s="8" t="s">
        <v>585</v>
      </c>
      <c r="Q7411" s="8" t="s">
        <v>33681</v>
      </c>
      <c r="R7411" s="8" t="s">
        <v>33682</v>
      </c>
      <c r="S7411" s="8" t="s">
        <v>3223</v>
      </c>
      <c r="T7411" s="8" t="s">
        <v>3224</v>
      </c>
      <c r="U7411" s="8" t="s">
        <v>3225</v>
      </c>
      <c r="V7411" s="8" t="s">
        <v>582</v>
      </c>
      <c r="W7411" s="8" t="s">
        <v>582</v>
      </c>
      <c r="X7411" s="8" t="s">
        <v>582</v>
      </c>
      <c r="Y7411" s="8" t="s">
        <v>582</v>
      </c>
      <c r="Z7411" s="8" t="s">
        <v>582</v>
      </c>
      <c r="AA7411" s="8" t="s">
        <v>31</v>
      </c>
      <c r="AB7411" s="8" t="s">
        <v>591</v>
      </c>
      <c r="AC7411" s="8" t="s">
        <v>657</v>
      </c>
      <c r="AD7411" s="8" t="s">
        <v>593</v>
      </c>
      <c r="AE7411" s="8" t="s">
        <v>604</v>
      </c>
      <c r="AF7411" s="1">
        <v>1</v>
      </c>
    </row>
    <row r="7412" ht="25" customHeight="1" spans="1:32">
      <c r="A7412" s="1">
        <f>COUNTIF(企业分类!A:A,AA7412)</f>
        <v>1</v>
      </c>
      <c r="B7412" s="6" t="str">
        <f t="shared" si="345"/>
        <v>30天内曾在线</v>
      </c>
      <c r="C7412" s="7">
        <v>45046.9999884259</v>
      </c>
      <c r="D7412" s="6">
        <f t="shared" si="346"/>
        <v>-10.6573611111162</v>
      </c>
      <c r="E7412" s="8" t="s">
        <v>33683</v>
      </c>
      <c r="F7412" s="8" t="s">
        <v>578</v>
      </c>
      <c r="G7412" s="8" t="s">
        <v>19</v>
      </c>
      <c r="H7412" s="8" t="s">
        <v>579</v>
      </c>
      <c r="I7412" s="8" t="s">
        <v>580</v>
      </c>
      <c r="J7412" s="8" t="s">
        <v>33684</v>
      </c>
      <c r="K7412" s="8" t="s">
        <v>582</v>
      </c>
      <c r="L7412" s="10" t="s">
        <v>33685</v>
      </c>
      <c r="M7412" s="11" t="str">
        <f t="shared" si="347"/>
        <v>2023/5/11 15:46:35</v>
      </c>
      <c r="N7412" s="12">
        <v>45057</v>
      </c>
      <c r="O7412" s="10" t="s">
        <v>33686</v>
      </c>
      <c r="P7412" s="8" t="s">
        <v>585</v>
      </c>
      <c r="Q7412" s="8" t="s">
        <v>33687</v>
      </c>
      <c r="R7412" s="8" t="s">
        <v>33688</v>
      </c>
      <c r="S7412" s="8" t="s">
        <v>3223</v>
      </c>
      <c r="T7412" s="8" t="s">
        <v>3224</v>
      </c>
      <c r="U7412" s="8" t="s">
        <v>3225</v>
      </c>
      <c r="V7412" s="8" t="s">
        <v>582</v>
      </c>
      <c r="W7412" s="8" t="s">
        <v>582</v>
      </c>
      <c r="X7412" s="8" t="s">
        <v>582</v>
      </c>
      <c r="Y7412" s="8" t="s">
        <v>582</v>
      </c>
      <c r="Z7412" s="8" t="s">
        <v>582</v>
      </c>
      <c r="AA7412" s="8" t="s">
        <v>31</v>
      </c>
      <c r="AB7412" s="8" t="s">
        <v>591</v>
      </c>
      <c r="AC7412" s="8" t="s">
        <v>657</v>
      </c>
      <c r="AD7412" s="8" t="s">
        <v>593</v>
      </c>
      <c r="AE7412" s="8" t="s">
        <v>604</v>
      </c>
      <c r="AF7412" s="1">
        <v>1</v>
      </c>
    </row>
    <row r="7413" ht="25" customHeight="1" spans="1:32">
      <c r="A7413" s="1">
        <f>COUNTIF(企业分类!A:A,AA7413)</f>
        <v>1</v>
      </c>
      <c r="B7413" s="6" t="str">
        <f t="shared" si="345"/>
        <v>30天内曾在线</v>
      </c>
      <c r="C7413" s="7">
        <v>45046.9999884259</v>
      </c>
      <c r="D7413" s="6">
        <f t="shared" si="346"/>
        <v>-10.6921064814815</v>
      </c>
      <c r="E7413" s="8" t="s">
        <v>33689</v>
      </c>
      <c r="F7413" s="8" t="s">
        <v>578</v>
      </c>
      <c r="G7413" s="8" t="s">
        <v>19</v>
      </c>
      <c r="H7413" s="8" t="s">
        <v>579</v>
      </c>
      <c r="I7413" s="8" t="s">
        <v>580</v>
      </c>
      <c r="J7413" s="8" t="s">
        <v>33690</v>
      </c>
      <c r="K7413" s="8" t="s">
        <v>582</v>
      </c>
      <c r="L7413" s="10" t="s">
        <v>4412</v>
      </c>
      <c r="M7413" s="11" t="str">
        <f t="shared" si="347"/>
        <v>2023/5/11 16:36:37</v>
      </c>
      <c r="N7413" s="12">
        <v>45057</v>
      </c>
      <c r="O7413" s="10" t="s">
        <v>4413</v>
      </c>
      <c r="P7413" s="8" t="s">
        <v>585</v>
      </c>
      <c r="Q7413" s="8" t="s">
        <v>33691</v>
      </c>
      <c r="R7413" s="8" t="s">
        <v>33692</v>
      </c>
      <c r="S7413" s="8" t="s">
        <v>3223</v>
      </c>
      <c r="T7413" s="8" t="s">
        <v>3224</v>
      </c>
      <c r="U7413" s="8" t="s">
        <v>3225</v>
      </c>
      <c r="V7413" s="8" t="s">
        <v>582</v>
      </c>
      <c r="W7413" s="8" t="s">
        <v>582</v>
      </c>
      <c r="X7413" s="8" t="s">
        <v>582</v>
      </c>
      <c r="Y7413" s="8" t="s">
        <v>582</v>
      </c>
      <c r="Z7413" s="8" t="s">
        <v>582</v>
      </c>
      <c r="AA7413" s="8" t="s">
        <v>31</v>
      </c>
      <c r="AB7413" s="8" t="s">
        <v>591</v>
      </c>
      <c r="AC7413" s="8" t="s">
        <v>657</v>
      </c>
      <c r="AD7413" s="8" t="s">
        <v>593</v>
      </c>
      <c r="AE7413" s="8" t="s">
        <v>604</v>
      </c>
      <c r="AF7413" s="1">
        <v>1</v>
      </c>
    </row>
    <row r="7414" ht="25" customHeight="1" spans="1:32">
      <c r="A7414" s="1">
        <f>COUNTIF(企业分类!A:A,AA7414)</f>
        <v>1</v>
      </c>
      <c r="B7414" s="6" t="str">
        <f t="shared" si="345"/>
        <v>30天内曾在线</v>
      </c>
      <c r="C7414" s="7">
        <v>45046.9999884259</v>
      </c>
      <c r="D7414" s="6">
        <f t="shared" si="346"/>
        <v>-5.34134259259736</v>
      </c>
      <c r="E7414" s="8" t="s">
        <v>33693</v>
      </c>
      <c r="F7414" s="8" t="s">
        <v>578</v>
      </c>
      <c r="G7414" s="8" t="s">
        <v>19</v>
      </c>
      <c r="H7414" s="8" t="s">
        <v>579</v>
      </c>
      <c r="I7414" s="8" t="s">
        <v>580</v>
      </c>
      <c r="J7414" s="8" t="s">
        <v>33694</v>
      </c>
      <c r="K7414" s="8" t="s">
        <v>582</v>
      </c>
      <c r="L7414" s="10" t="s">
        <v>33695</v>
      </c>
      <c r="M7414" s="11" t="str">
        <f t="shared" si="347"/>
        <v>2023/5/6 8:11:31</v>
      </c>
      <c r="N7414" s="12">
        <v>45052</v>
      </c>
      <c r="O7414" s="10" t="s">
        <v>33696</v>
      </c>
      <c r="P7414" s="8" t="s">
        <v>585</v>
      </c>
      <c r="Q7414" s="8" t="s">
        <v>33697</v>
      </c>
      <c r="R7414" s="8" t="s">
        <v>33698</v>
      </c>
      <c r="S7414" s="8" t="s">
        <v>3223</v>
      </c>
      <c r="T7414" s="8" t="s">
        <v>3224</v>
      </c>
      <c r="U7414" s="8" t="s">
        <v>3225</v>
      </c>
      <c r="V7414" s="8" t="s">
        <v>582</v>
      </c>
      <c r="W7414" s="8" t="s">
        <v>582</v>
      </c>
      <c r="X7414" s="8" t="s">
        <v>582</v>
      </c>
      <c r="Y7414" s="8" t="s">
        <v>582</v>
      </c>
      <c r="Z7414" s="8" t="s">
        <v>582</v>
      </c>
      <c r="AA7414" s="8" t="s">
        <v>31</v>
      </c>
      <c r="AB7414" s="8" t="s">
        <v>591</v>
      </c>
      <c r="AC7414" s="8" t="s">
        <v>657</v>
      </c>
      <c r="AD7414" s="8" t="s">
        <v>593</v>
      </c>
      <c r="AE7414" s="8" t="s">
        <v>604</v>
      </c>
      <c r="AF7414" s="1">
        <v>1</v>
      </c>
    </row>
    <row r="7415" ht="25" customHeight="1" spans="1:32">
      <c r="A7415" s="1">
        <f>COUNTIF(企业分类!A:A,AA7415)</f>
        <v>1</v>
      </c>
      <c r="B7415" s="6" t="str">
        <f t="shared" si="345"/>
        <v>30天内曾在线</v>
      </c>
      <c r="C7415" s="7">
        <v>45046.9999884259</v>
      </c>
      <c r="D7415" s="6">
        <f t="shared" si="346"/>
        <v>-10.6788657407451</v>
      </c>
      <c r="E7415" s="8" t="s">
        <v>33699</v>
      </c>
      <c r="F7415" s="8" t="s">
        <v>578</v>
      </c>
      <c r="G7415" s="8" t="s">
        <v>19</v>
      </c>
      <c r="H7415" s="8" t="s">
        <v>579</v>
      </c>
      <c r="I7415" s="8" t="s">
        <v>580</v>
      </c>
      <c r="J7415" s="8" t="s">
        <v>33700</v>
      </c>
      <c r="K7415" s="8" t="s">
        <v>582</v>
      </c>
      <c r="L7415" s="10" t="s">
        <v>33701</v>
      </c>
      <c r="M7415" s="11" t="str">
        <f t="shared" si="347"/>
        <v>2023/5/11 16:17:33</v>
      </c>
      <c r="N7415" s="12">
        <v>45057</v>
      </c>
      <c r="O7415" s="10" t="s">
        <v>33702</v>
      </c>
      <c r="P7415" s="8" t="s">
        <v>585</v>
      </c>
      <c r="Q7415" s="8" t="s">
        <v>33703</v>
      </c>
      <c r="R7415" s="8" t="s">
        <v>33704</v>
      </c>
      <c r="S7415" s="8" t="s">
        <v>3223</v>
      </c>
      <c r="T7415" s="8" t="s">
        <v>3224</v>
      </c>
      <c r="U7415" s="8" t="s">
        <v>3225</v>
      </c>
      <c r="V7415" s="8" t="s">
        <v>582</v>
      </c>
      <c r="W7415" s="8" t="s">
        <v>582</v>
      </c>
      <c r="X7415" s="8" t="s">
        <v>582</v>
      </c>
      <c r="Y7415" s="8" t="s">
        <v>582</v>
      </c>
      <c r="Z7415" s="8" t="s">
        <v>582</v>
      </c>
      <c r="AA7415" s="8" t="s">
        <v>31</v>
      </c>
      <c r="AB7415" s="8" t="s">
        <v>591</v>
      </c>
      <c r="AC7415" s="8" t="s">
        <v>657</v>
      </c>
      <c r="AD7415" s="8" t="s">
        <v>593</v>
      </c>
      <c r="AE7415" s="8" t="s">
        <v>604</v>
      </c>
      <c r="AF7415" s="1">
        <v>1</v>
      </c>
    </row>
    <row r="7416" ht="25" customHeight="1" spans="1:32">
      <c r="A7416" s="1">
        <f>COUNTIF(企业分类!A:A,AA7416)</f>
        <v>1</v>
      </c>
      <c r="B7416" s="6" t="str">
        <f t="shared" si="345"/>
        <v>30天内曾在线</v>
      </c>
      <c r="C7416" s="7">
        <v>45046.9999884259</v>
      </c>
      <c r="D7416" s="6">
        <f t="shared" si="346"/>
        <v>-10.6748842592642</v>
      </c>
      <c r="E7416" s="8" t="s">
        <v>33705</v>
      </c>
      <c r="F7416" s="8" t="s">
        <v>578</v>
      </c>
      <c r="G7416" s="8" t="s">
        <v>19</v>
      </c>
      <c r="H7416" s="8" t="s">
        <v>579</v>
      </c>
      <c r="I7416" s="8" t="s">
        <v>580</v>
      </c>
      <c r="J7416" s="8" t="s">
        <v>33706</v>
      </c>
      <c r="K7416" s="8" t="s">
        <v>582</v>
      </c>
      <c r="L7416" s="10" t="s">
        <v>33707</v>
      </c>
      <c r="M7416" s="11" t="str">
        <f t="shared" si="347"/>
        <v>2023/5/11 16:11:49</v>
      </c>
      <c r="N7416" s="12">
        <v>45057</v>
      </c>
      <c r="O7416" s="10" t="s">
        <v>33708</v>
      </c>
      <c r="P7416" s="8" t="s">
        <v>585</v>
      </c>
      <c r="Q7416" s="8" t="s">
        <v>33709</v>
      </c>
      <c r="R7416" s="8" t="s">
        <v>33710</v>
      </c>
      <c r="S7416" s="8" t="s">
        <v>3223</v>
      </c>
      <c r="T7416" s="8" t="s">
        <v>3224</v>
      </c>
      <c r="U7416" s="8" t="s">
        <v>3225</v>
      </c>
      <c r="V7416" s="8" t="s">
        <v>582</v>
      </c>
      <c r="W7416" s="8" t="s">
        <v>582</v>
      </c>
      <c r="X7416" s="8" t="s">
        <v>582</v>
      </c>
      <c r="Y7416" s="8" t="s">
        <v>582</v>
      </c>
      <c r="Z7416" s="8" t="s">
        <v>582</v>
      </c>
      <c r="AA7416" s="8" t="s">
        <v>31</v>
      </c>
      <c r="AB7416" s="8" t="s">
        <v>591</v>
      </c>
      <c r="AC7416" s="8" t="s">
        <v>657</v>
      </c>
      <c r="AD7416" s="8" t="s">
        <v>593</v>
      </c>
      <c r="AE7416" s="8" t="s">
        <v>604</v>
      </c>
      <c r="AF7416" s="1">
        <v>1</v>
      </c>
    </row>
    <row r="7417" ht="25" customHeight="1" spans="1:32">
      <c r="A7417" s="1">
        <f>COUNTIF(企业分类!A:A,AA7417)</f>
        <v>1</v>
      </c>
      <c r="B7417" s="6" t="str">
        <f t="shared" si="345"/>
        <v>30天内曾在线</v>
      </c>
      <c r="C7417" s="7">
        <v>45046.9999884259</v>
      </c>
      <c r="D7417" s="6">
        <f t="shared" si="346"/>
        <v>-10.6175925925927</v>
      </c>
      <c r="E7417" s="8" t="s">
        <v>33711</v>
      </c>
      <c r="F7417" s="8" t="s">
        <v>578</v>
      </c>
      <c r="G7417" s="8" t="s">
        <v>19</v>
      </c>
      <c r="H7417" s="8" t="s">
        <v>579</v>
      </c>
      <c r="I7417" s="8" t="s">
        <v>580</v>
      </c>
      <c r="J7417" s="8" t="s">
        <v>33712</v>
      </c>
      <c r="K7417" s="8" t="s">
        <v>582</v>
      </c>
      <c r="L7417" s="10" t="s">
        <v>33713</v>
      </c>
      <c r="M7417" s="11" t="str">
        <f t="shared" si="347"/>
        <v>2023/5/11 14:49:19</v>
      </c>
      <c r="N7417" s="12">
        <v>45057</v>
      </c>
      <c r="O7417" s="10" t="s">
        <v>33714</v>
      </c>
      <c r="P7417" s="8" t="s">
        <v>585</v>
      </c>
      <c r="Q7417" s="8" t="s">
        <v>33715</v>
      </c>
      <c r="R7417" s="8" t="s">
        <v>33716</v>
      </c>
      <c r="S7417" s="8" t="s">
        <v>3223</v>
      </c>
      <c r="T7417" s="8" t="s">
        <v>3224</v>
      </c>
      <c r="U7417" s="8" t="s">
        <v>3225</v>
      </c>
      <c r="V7417" s="8" t="s">
        <v>582</v>
      </c>
      <c r="W7417" s="8" t="s">
        <v>582</v>
      </c>
      <c r="X7417" s="8" t="s">
        <v>582</v>
      </c>
      <c r="Y7417" s="8" t="s">
        <v>582</v>
      </c>
      <c r="Z7417" s="8" t="s">
        <v>582</v>
      </c>
      <c r="AA7417" s="8" t="s">
        <v>31</v>
      </c>
      <c r="AB7417" s="8" t="s">
        <v>591</v>
      </c>
      <c r="AC7417" s="8" t="s">
        <v>657</v>
      </c>
      <c r="AD7417" s="8" t="s">
        <v>593</v>
      </c>
      <c r="AE7417" s="8" t="s">
        <v>604</v>
      </c>
      <c r="AF7417" s="1">
        <v>1</v>
      </c>
    </row>
    <row r="7418" ht="25" customHeight="1" spans="1:32">
      <c r="A7418" s="1">
        <f>COUNTIF(企业分类!A:A,AA7418)</f>
        <v>1</v>
      </c>
      <c r="B7418" s="6" t="str">
        <f t="shared" si="345"/>
        <v>30天内曾在线</v>
      </c>
      <c r="C7418" s="7">
        <v>45046.9999884259</v>
      </c>
      <c r="D7418" s="6">
        <f t="shared" si="346"/>
        <v>-10.6742592592636</v>
      </c>
      <c r="E7418" s="8" t="s">
        <v>33717</v>
      </c>
      <c r="F7418" s="8" t="s">
        <v>578</v>
      </c>
      <c r="G7418" s="8" t="s">
        <v>19</v>
      </c>
      <c r="H7418" s="8" t="s">
        <v>579</v>
      </c>
      <c r="I7418" s="8" t="s">
        <v>580</v>
      </c>
      <c r="J7418" s="8" t="s">
        <v>33718</v>
      </c>
      <c r="K7418" s="8" t="s">
        <v>582</v>
      </c>
      <c r="L7418" s="10" t="s">
        <v>33719</v>
      </c>
      <c r="M7418" s="11" t="str">
        <f t="shared" si="347"/>
        <v>2023/5/11 16:10:55</v>
      </c>
      <c r="N7418" s="12">
        <v>45057</v>
      </c>
      <c r="O7418" s="10" t="s">
        <v>33720</v>
      </c>
      <c r="P7418" s="8" t="s">
        <v>585</v>
      </c>
      <c r="Q7418" s="8" t="s">
        <v>33721</v>
      </c>
      <c r="R7418" s="8" t="s">
        <v>33722</v>
      </c>
      <c r="S7418" s="8" t="s">
        <v>3223</v>
      </c>
      <c r="T7418" s="8" t="s">
        <v>3224</v>
      </c>
      <c r="U7418" s="8" t="s">
        <v>3225</v>
      </c>
      <c r="V7418" s="8" t="s">
        <v>582</v>
      </c>
      <c r="W7418" s="8" t="s">
        <v>582</v>
      </c>
      <c r="X7418" s="8" t="s">
        <v>582</v>
      </c>
      <c r="Y7418" s="8" t="s">
        <v>582</v>
      </c>
      <c r="Z7418" s="8" t="s">
        <v>582</v>
      </c>
      <c r="AA7418" s="8" t="s">
        <v>31</v>
      </c>
      <c r="AB7418" s="8" t="s">
        <v>591</v>
      </c>
      <c r="AC7418" s="8" t="s">
        <v>657</v>
      </c>
      <c r="AD7418" s="8" t="s">
        <v>593</v>
      </c>
      <c r="AE7418" s="8" t="s">
        <v>604</v>
      </c>
      <c r="AF7418" s="1">
        <v>1</v>
      </c>
    </row>
    <row r="7419" ht="25" customHeight="1" spans="1:32">
      <c r="A7419" s="1">
        <f>COUNTIF(企业分类!A:A,AA7419)</f>
        <v>1</v>
      </c>
      <c r="B7419" s="6" t="str">
        <f t="shared" si="345"/>
        <v>30天内曾在线</v>
      </c>
      <c r="C7419" s="7">
        <v>45046.9999884259</v>
      </c>
      <c r="D7419" s="6">
        <f t="shared" si="346"/>
        <v>-10.6582523148172</v>
      </c>
      <c r="E7419" s="8" t="s">
        <v>33723</v>
      </c>
      <c r="F7419" s="8" t="s">
        <v>578</v>
      </c>
      <c r="G7419" s="8" t="s">
        <v>19</v>
      </c>
      <c r="H7419" s="8" t="s">
        <v>579</v>
      </c>
      <c r="I7419" s="8" t="s">
        <v>580</v>
      </c>
      <c r="J7419" s="8" t="s">
        <v>33724</v>
      </c>
      <c r="K7419" s="8" t="s">
        <v>582</v>
      </c>
      <c r="L7419" s="10" t="s">
        <v>33725</v>
      </c>
      <c r="M7419" s="11" t="str">
        <f t="shared" si="347"/>
        <v>2023/5/11 15:47:52</v>
      </c>
      <c r="N7419" s="12">
        <v>45057</v>
      </c>
      <c r="O7419" s="10" t="s">
        <v>33726</v>
      </c>
      <c r="P7419" s="8" t="s">
        <v>585</v>
      </c>
      <c r="Q7419" s="8" t="s">
        <v>33727</v>
      </c>
      <c r="R7419" s="8" t="s">
        <v>33728</v>
      </c>
      <c r="S7419" s="8" t="s">
        <v>3223</v>
      </c>
      <c r="T7419" s="8" t="s">
        <v>3224</v>
      </c>
      <c r="U7419" s="8" t="s">
        <v>3225</v>
      </c>
      <c r="V7419" s="8" t="s">
        <v>582</v>
      </c>
      <c r="W7419" s="8" t="s">
        <v>582</v>
      </c>
      <c r="X7419" s="8" t="s">
        <v>582</v>
      </c>
      <c r="Y7419" s="8" t="s">
        <v>582</v>
      </c>
      <c r="Z7419" s="8" t="s">
        <v>582</v>
      </c>
      <c r="AA7419" s="8" t="s">
        <v>31</v>
      </c>
      <c r="AB7419" s="8" t="s">
        <v>591</v>
      </c>
      <c r="AC7419" s="8" t="s">
        <v>657</v>
      </c>
      <c r="AD7419" s="8" t="s">
        <v>593</v>
      </c>
      <c r="AE7419" s="8" t="s">
        <v>604</v>
      </c>
      <c r="AF7419" s="1">
        <v>1</v>
      </c>
    </row>
    <row r="7420" ht="25" customHeight="1" spans="1:32">
      <c r="A7420" s="1">
        <f>COUNTIF(企业分类!A:A,AA7420)</f>
        <v>1</v>
      </c>
      <c r="B7420" s="6" t="str">
        <f t="shared" si="345"/>
        <v>30天内曾在线</v>
      </c>
      <c r="C7420" s="7">
        <v>45046.9999884259</v>
      </c>
      <c r="D7420" s="6">
        <f t="shared" si="346"/>
        <v>-10.6686805555582</v>
      </c>
      <c r="E7420" s="8" t="s">
        <v>33729</v>
      </c>
      <c r="F7420" s="8" t="s">
        <v>578</v>
      </c>
      <c r="G7420" s="8" t="s">
        <v>19</v>
      </c>
      <c r="H7420" s="8" t="s">
        <v>579</v>
      </c>
      <c r="I7420" s="8" t="s">
        <v>580</v>
      </c>
      <c r="J7420" s="8" t="s">
        <v>33730</v>
      </c>
      <c r="K7420" s="8" t="s">
        <v>582</v>
      </c>
      <c r="L7420" s="10" t="s">
        <v>33731</v>
      </c>
      <c r="M7420" s="11" t="str">
        <f t="shared" si="347"/>
        <v>2023/5/11 16:02:53</v>
      </c>
      <c r="N7420" s="12">
        <v>45057</v>
      </c>
      <c r="O7420" s="10" t="s">
        <v>33732</v>
      </c>
      <c r="P7420" s="8" t="s">
        <v>585</v>
      </c>
      <c r="Q7420" s="8" t="s">
        <v>33733</v>
      </c>
      <c r="R7420" s="8" t="s">
        <v>33734</v>
      </c>
      <c r="S7420" s="8" t="s">
        <v>3223</v>
      </c>
      <c r="T7420" s="8" t="s">
        <v>3224</v>
      </c>
      <c r="U7420" s="8" t="s">
        <v>3225</v>
      </c>
      <c r="V7420" s="8" t="s">
        <v>582</v>
      </c>
      <c r="W7420" s="8" t="s">
        <v>582</v>
      </c>
      <c r="X7420" s="8" t="s">
        <v>582</v>
      </c>
      <c r="Y7420" s="8" t="s">
        <v>582</v>
      </c>
      <c r="Z7420" s="8" t="s">
        <v>582</v>
      </c>
      <c r="AA7420" s="8" t="s">
        <v>31</v>
      </c>
      <c r="AB7420" s="8" t="s">
        <v>591</v>
      </c>
      <c r="AC7420" s="8" t="s">
        <v>657</v>
      </c>
      <c r="AD7420" s="8" t="s">
        <v>593</v>
      </c>
      <c r="AE7420" s="8" t="s">
        <v>604</v>
      </c>
      <c r="AF7420" s="1">
        <v>1</v>
      </c>
    </row>
    <row r="7421" ht="25" customHeight="1" spans="1:32">
      <c r="A7421" s="1">
        <f>COUNTIF(企业分类!A:A,AA7421)</f>
        <v>1</v>
      </c>
      <c r="B7421" s="6" t="str">
        <f t="shared" si="345"/>
        <v>30天内曾在线</v>
      </c>
      <c r="C7421" s="7">
        <v>45046.9999884259</v>
      </c>
      <c r="D7421" s="6">
        <f t="shared" si="346"/>
        <v>-10.591284722228</v>
      </c>
      <c r="E7421" s="8" t="s">
        <v>33735</v>
      </c>
      <c r="F7421" s="8" t="s">
        <v>578</v>
      </c>
      <c r="G7421" s="8" t="s">
        <v>19</v>
      </c>
      <c r="H7421" s="8" t="s">
        <v>579</v>
      </c>
      <c r="I7421" s="8" t="s">
        <v>580</v>
      </c>
      <c r="J7421" s="8" t="s">
        <v>33736</v>
      </c>
      <c r="K7421" s="8" t="s">
        <v>582</v>
      </c>
      <c r="L7421" s="10" t="s">
        <v>33737</v>
      </c>
      <c r="M7421" s="11" t="str">
        <f t="shared" si="347"/>
        <v>2023/5/11 14:11:26</v>
      </c>
      <c r="N7421" s="12">
        <v>45057</v>
      </c>
      <c r="O7421" s="10" t="s">
        <v>33738</v>
      </c>
      <c r="P7421" s="8" t="s">
        <v>585</v>
      </c>
      <c r="Q7421" s="8" t="s">
        <v>33739</v>
      </c>
      <c r="R7421" s="8" t="s">
        <v>33740</v>
      </c>
      <c r="S7421" s="8" t="s">
        <v>3223</v>
      </c>
      <c r="T7421" s="8" t="s">
        <v>3224</v>
      </c>
      <c r="U7421" s="8" t="s">
        <v>3225</v>
      </c>
      <c r="V7421" s="8" t="s">
        <v>582</v>
      </c>
      <c r="W7421" s="8" t="s">
        <v>582</v>
      </c>
      <c r="X7421" s="8" t="s">
        <v>582</v>
      </c>
      <c r="Y7421" s="8" t="s">
        <v>582</v>
      </c>
      <c r="Z7421" s="8" t="s">
        <v>582</v>
      </c>
      <c r="AA7421" s="8" t="s">
        <v>31</v>
      </c>
      <c r="AB7421" s="8" t="s">
        <v>591</v>
      </c>
      <c r="AC7421" s="8" t="s">
        <v>657</v>
      </c>
      <c r="AD7421" s="8" t="s">
        <v>593</v>
      </c>
      <c r="AE7421" s="8" t="s">
        <v>604</v>
      </c>
      <c r="AF7421" s="1">
        <v>1</v>
      </c>
    </row>
    <row r="7422" ht="25" customHeight="1" spans="1:32">
      <c r="A7422" s="1">
        <f>COUNTIF(企业分类!A:A,AA7422)</f>
        <v>1</v>
      </c>
      <c r="B7422" s="6" t="str">
        <f t="shared" si="345"/>
        <v>30天内曾在线</v>
      </c>
      <c r="C7422" s="7">
        <v>45046.9999884259</v>
      </c>
      <c r="D7422" s="6">
        <f t="shared" si="346"/>
        <v>-10.6916435185194</v>
      </c>
      <c r="E7422" s="8" t="s">
        <v>33741</v>
      </c>
      <c r="F7422" s="8" t="s">
        <v>578</v>
      </c>
      <c r="G7422" s="8" t="s">
        <v>19</v>
      </c>
      <c r="H7422" s="8" t="s">
        <v>579</v>
      </c>
      <c r="I7422" s="8" t="s">
        <v>580</v>
      </c>
      <c r="J7422" s="8" t="s">
        <v>33742</v>
      </c>
      <c r="K7422" s="8" t="s">
        <v>582</v>
      </c>
      <c r="L7422" s="10" t="s">
        <v>3213</v>
      </c>
      <c r="M7422" s="11" t="str">
        <f t="shared" si="347"/>
        <v>2023/5/11 16:35:57</v>
      </c>
      <c r="N7422" s="12">
        <v>45057</v>
      </c>
      <c r="O7422" s="10" t="s">
        <v>3214</v>
      </c>
      <c r="P7422" s="8" t="s">
        <v>585</v>
      </c>
      <c r="Q7422" s="8" t="s">
        <v>33743</v>
      </c>
      <c r="R7422" s="8" t="s">
        <v>33744</v>
      </c>
      <c r="S7422" s="8" t="s">
        <v>3223</v>
      </c>
      <c r="T7422" s="8" t="s">
        <v>3224</v>
      </c>
      <c r="U7422" s="8" t="s">
        <v>3225</v>
      </c>
      <c r="V7422" s="8" t="s">
        <v>582</v>
      </c>
      <c r="W7422" s="8" t="s">
        <v>582</v>
      </c>
      <c r="X7422" s="8" t="s">
        <v>582</v>
      </c>
      <c r="Y7422" s="8" t="s">
        <v>582</v>
      </c>
      <c r="Z7422" s="8" t="s">
        <v>582</v>
      </c>
      <c r="AA7422" s="8" t="s">
        <v>31</v>
      </c>
      <c r="AB7422" s="8" t="s">
        <v>591</v>
      </c>
      <c r="AC7422" s="8" t="s">
        <v>657</v>
      </c>
      <c r="AD7422" s="8" t="s">
        <v>593</v>
      </c>
      <c r="AE7422" s="8" t="s">
        <v>604</v>
      </c>
      <c r="AF7422" s="1">
        <v>1</v>
      </c>
    </row>
    <row r="7423" ht="25" customHeight="1" spans="1:32">
      <c r="A7423" s="1">
        <f>COUNTIF(企业分类!A:A,AA7423)</f>
        <v>1</v>
      </c>
      <c r="B7423" s="6" t="str">
        <f t="shared" si="345"/>
        <v>30天内曾在线</v>
      </c>
      <c r="C7423" s="7">
        <v>45046.9999884259</v>
      </c>
      <c r="D7423" s="6">
        <f t="shared" si="346"/>
        <v>-10.6925231481509</v>
      </c>
      <c r="E7423" s="8" t="s">
        <v>33745</v>
      </c>
      <c r="F7423" s="8" t="s">
        <v>578</v>
      </c>
      <c r="G7423" s="8" t="s">
        <v>19</v>
      </c>
      <c r="H7423" s="8" t="s">
        <v>579</v>
      </c>
      <c r="I7423" s="8" t="s">
        <v>580</v>
      </c>
      <c r="J7423" s="8" t="s">
        <v>33746</v>
      </c>
      <c r="K7423" s="8" t="s">
        <v>582</v>
      </c>
      <c r="L7423" s="10" t="s">
        <v>930</v>
      </c>
      <c r="M7423" s="11" t="str">
        <f t="shared" si="347"/>
        <v>2023/5/11 16:37:13</v>
      </c>
      <c r="N7423" s="12">
        <v>45057</v>
      </c>
      <c r="O7423" s="10" t="s">
        <v>931</v>
      </c>
      <c r="P7423" s="8" t="s">
        <v>585</v>
      </c>
      <c r="Q7423" s="8" t="s">
        <v>33747</v>
      </c>
      <c r="R7423" s="8" t="s">
        <v>33748</v>
      </c>
      <c r="S7423" s="8" t="s">
        <v>3223</v>
      </c>
      <c r="T7423" s="8" t="s">
        <v>3224</v>
      </c>
      <c r="U7423" s="8" t="s">
        <v>3225</v>
      </c>
      <c r="V7423" s="8" t="s">
        <v>582</v>
      </c>
      <c r="W7423" s="8" t="s">
        <v>582</v>
      </c>
      <c r="X7423" s="8" t="s">
        <v>582</v>
      </c>
      <c r="Y7423" s="8" t="s">
        <v>582</v>
      </c>
      <c r="Z7423" s="8" t="s">
        <v>582</v>
      </c>
      <c r="AA7423" s="8" t="s">
        <v>31</v>
      </c>
      <c r="AB7423" s="8" t="s">
        <v>591</v>
      </c>
      <c r="AC7423" s="8" t="s">
        <v>657</v>
      </c>
      <c r="AD7423" s="8" t="s">
        <v>593</v>
      </c>
      <c r="AE7423" s="8" t="s">
        <v>604</v>
      </c>
      <c r="AF7423" s="1">
        <v>1</v>
      </c>
    </row>
    <row r="7424" ht="25" customHeight="1" spans="1:32">
      <c r="A7424" s="1">
        <f>COUNTIF(企业分类!A:A,AA7424)</f>
        <v>1</v>
      </c>
      <c r="B7424" s="6" t="str">
        <f t="shared" si="345"/>
        <v>30天内曾在线</v>
      </c>
      <c r="C7424" s="7">
        <v>45046.9999884259</v>
      </c>
      <c r="D7424" s="6">
        <f t="shared" si="346"/>
        <v>-10.6754166666724</v>
      </c>
      <c r="E7424" s="8" t="s">
        <v>33749</v>
      </c>
      <c r="F7424" s="8" t="s">
        <v>578</v>
      </c>
      <c r="G7424" s="8" t="s">
        <v>19</v>
      </c>
      <c r="H7424" s="8" t="s">
        <v>579</v>
      </c>
      <c r="I7424" s="8" t="s">
        <v>580</v>
      </c>
      <c r="J7424" s="8" t="s">
        <v>33750</v>
      </c>
      <c r="K7424" s="8" t="s">
        <v>582</v>
      </c>
      <c r="L7424" s="10" t="s">
        <v>33751</v>
      </c>
      <c r="M7424" s="11" t="str">
        <f t="shared" si="347"/>
        <v>2023/5/11 16:12:35</v>
      </c>
      <c r="N7424" s="12">
        <v>45057</v>
      </c>
      <c r="O7424" s="10" t="s">
        <v>33752</v>
      </c>
      <c r="P7424" s="8" t="s">
        <v>585</v>
      </c>
      <c r="Q7424" s="8" t="s">
        <v>33753</v>
      </c>
      <c r="R7424" s="8" t="s">
        <v>33754</v>
      </c>
      <c r="S7424" s="8" t="s">
        <v>3223</v>
      </c>
      <c r="T7424" s="8" t="s">
        <v>3224</v>
      </c>
      <c r="U7424" s="8" t="s">
        <v>3225</v>
      </c>
      <c r="V7424" s="8" t="s">
        <v>582</v>
      </c>
      <c r="W7424" s="8" t="s">
        <v>582</v>
      </c>
      <c r="X7424" s="8" t="s">
        <v>582</v>
      </c>
      <c r="Y7424" s="8" t="s">
        <v>582</v>
      </c>
      <c r="Z7424" s="8" t="s">
        <v>582</v>
      </c>
      <c r="AA7424" s="8" t="s">
        <v>31</v>
      </c>
      <c r="AB7424" s="8" t="s">
        <v>591</v>
      </c>
      <c r="AC7424" s="8" t="s">
        <v>657</v>
      </c>
      <c r="AD7424" s="8" t="s">
        <v>593</v>
      </c>
      <c r="AE7424" s="8" t="s">
        <v>604</v>
      </c>
      <c r="AF7424" s="1">
        <v>1</v>
      </c>
    </row>
    <row r="7425" ht="25" customHeight="1" spans="1:32">
      <c r="A7425" s="1">
        <f>COUNTIF(企业分类!A:A,AA7425)</f>
        <v>1</v>
      </c>
      <c r="B7425" s="6" t="str">
        <f t="shared" si="345"/>
        <v>30-60天不在线</v>
      </c>
      <c r="C7425" s="7">
        <v>45046.9999884259</v>
      </c>
      <c r="D7425" s="6">
        <f t="shared" si="346"/>
        <v>32.0096296296251</v>
      </c>
      <c r="E7425" s="8" t="s">
        <v>33755</v>
      </c>
      <c r="F7425" s="8" t="s">
        <v>578</v>
      </c>
      <c r="G7425" s="8" t="s">
        <v>19</v>
      </c>
      <c r="H7425" s="8" t="s">
        <v>579</v>
      </c>
      <c r="I7425" s="8" t="s">
        <v>580</v>
      </c>
      <c r="J7425" s="8" t="s">
        <v>33756</v>
      </c>
      <c r="K7425" s="8" t="s">
        <v>582</v>
      </c>
      <c r="L7425" s="10" t="s">
        <v>33757</v>
      </c>
      <c r="M7425" s="11" t="str">
        <f t="shared" si="347"/>
        <v>2023/3/29 23:46:07</v>
      </c>
      <c r="N7425" s="12">
        <v>45014</v>
      </c>
      <c r="O7425" s="10" t="s">
        <v>33758</v>
      </c>
      <c r="P7425" s="8" t="s">
        <v>585</v>
      </c>
      <c r="Q7425" s="8" t="s">
        <v>33759</v>
      </c>
      <c r="R7425" s="8" t="s">
        <v>33760</v>
      </c>
      <c r="S7425" s="8" t="s">
        <v>3223</v>
      </c>
      <c r="T7425" s="8" t="s">
        <v>3224</v>
      </c>
      <c r="U7425" s="8" t="s">
        <v>3225</v>
      </c>
      <c r="V7425" s="8" t="s">
        <v>582</v>
      </c>
      <c r="W7425" s="8" t="s">
        <v>582</v>
      </c>
      <c r="X7425" s="8" t="s">
        <v>582</v>
      </c>
      <c r="Y7425" s="8" t="s">
        <v>582</v>
      </c>
      <c r="Z7425" s="8" t="s">
        <v>582</v>
      </c>
      <c r="AA7425" s="8" t="s">
        <v>31</v>
      </c>
      <c r="AB7425" s="8" t="s">
        <v>591</v>
      </c>
      <c r="AC7425" s="8" t="s">
        <v>657</v>
      </c>
      <c r="AD7425" s="8" t="s">
        <v>593</v>
      </c>
      <c r="AE7425" s="8" t="s">
        <v>604</v>
      </c>
      <c r="AF7425" s="1">
        <v>1</v>
      </c>
    </row>
    <row r="7426" ht="25" customHeight="1" spans="1:32">
      <c r="A7426" s="1">
        <f>COUNTIF(企业分类!A:A,AA7426)</f>
        <v>1</v>
      </c>
      <c r="B7426" s="6" t="str">
        <f t="shared" si="345"/>
        <v>30天内曾在线</v>
      </c>
      <c r="C7426" s="7">
        <v>45046.9999884259</v>
      </c>
      <c r="D7426" s="6">
        <f t="shared" si="346"/>
        <v>-10.633356481485</v>
      </c>
      <c r="E7426" s="8" t="s">
        <v>33761</v>
      </c>
      <c r="F7426" s="8" t="s">
        <v>578</v>
      </c>
      <c r="G7426" s="8" t="s">
        <v>19</v>
      </c>
      <c r="H7426" s="8" t="s">
        <v>579</v>
      </c>
      <c r="I7426" s="8" t="s">
        <v>580</v>
      </c>
      <c r="J7426" s="8" t="s">
        <v>33762</v>
      </c>
      <c r="K7426" s="8" t="s">
        <v>582</v>
      </c>
      <c r="L7426" s="10" t="s">
        <v>33763</v>
      </c>
      <c r="M7426" s="11" t="str">
        <f t="shared" si="347"/>
        <v>2023/5/11 15:12:01</v>
      </c>
      <c r="N7426" s="12">
        <v>45057</v>
      </c>
      <c r="O7426" s="10" t="s">
        <v>33764</v>
      </c>
      <c r="P7426" s="8" t="s">
        <v>585</v>
      </c>
      <c r="Q7426" s="8" t="s">
        <v>33765</v>
      </c>
      <c r="R7426" s="8" t="s">
        <v>33766</v>
      </c>
      <c r="S7426" s="8" t="s">
        <v>3223</v>
      </c>
      <c r="T7426" s="8" t="s">
        <v>3224</v>
      </c>
      <c r="U7426" s="8" t="s">
        <v>3225</v>
      </c>
      <c r="V7426" s="8" t="s">
        <v>582</v>
      </c>
      <c r="W7426" s="8" t="s">
        <v>582</v>
      </c>
      <c r="X7426" s="8" t="s">
        <v>582</v>
      </c>
      <c r="Y7426" s="8" t="s">
        <v>582</v>
      </c>
      <c r="Z7426" s="8" t="s">
        <v>582</v>
      </c>
      <c r="AA7426" s="8" t="s">
        <v>31</v>
      </c>
      <c r="AB7426" s="8" t="s">
        <v>591</v>
      </c>
      <c r="AC7426" s="8" t="s">
        <v>657</v>
      </c>
      <c r="AD7426" s="8" t="s">
        <v>593</v>
      </c>
      <c r="AE7426" s="8" t="s">
        <v>604</v>
      </c>
      <c r="AF7426" s="1">
        <v>1</v>
      </c>
    </row>
    <row r="7427" ht="25" customHeight="1" spans="1:32">
      <c r="A7427" s="1">
        <f>COUNTIF(企业分类!A:A,AA7427)</f>
        <v>1</v>
      </c>
      <c r="B7427" s="6" t="str">
        <f t="shared" ref="B7427:B7490" si="348">IF(M7427="","从不在线",IF(D7427&lt;30,"30天内曾在线",IF(D7427&lt;=60,"30-60天不在线",IF(D7427&lt;=180,"60-180天不在线","大于180天不在线"))))</f>
        <v>30天内曾在线</v>
      </c>
      <c r="C7427" s="7">
        <v>45046.9999884259</v>
      </c>
      <c r="D7427" s="6">
        <f t="shared" ref="D7427:D7490" si="349">C7427-M7427</f>
        <v>-10.6915393518575</v>
      </c>
      <c r="E7427" s="8" t="s">
        <v>33767</v>
      </c>
      <c r="F7427" s="8" t="s">
        <v>578</v>
      </c>
      <c r="G7427" s="8" t="s">
        <v>19</v>
      </c>
      <c r="H7427" s="8" t="s">
        <v>579</v>
      </c>
      <c r="I7427" s="8" t="s">
        <v>580</v>
      </c>
      <c r="J7427" s="8" t="s">
        <v>33768</v>
      </c>
      <c r="K7427" s="8" t="s">
        <v>582</v>
      </c>
      <c r="L7427" s="10" t="s">
        <v>3219</v>
      </c>
      <c r="M7427" s="11" t="str">
        <f t="shared" ref="M7427:M7490" si="350">TEXT(N7427,"yyyy/m/d")&amp;" "&amp;TEXT(O7427,"h:mm:ss")</f>
        <v>2023/5/11 16:35:48</v>
      </c>
      <c r="N7427" s="12">
        <v>45057</v>
      </c>
      <c r="O7427" s="10" t="s">
        <v>3220</v>
      </c>
      <c r="P7427" s="8" t="s">
        <v>585</v>
      </c>
      <c r="Q7427" s="8" t="s">
        <v>33769</v>
      </c>
      <c r="R7427" s="8" t="s">
        <v>33770</v>
      </c>
      <c r="S7427" s="8" t="s">
        <v>3223</v>
      </c>
      <c r="T7427" s="8" t="s">
        <v>3224</v>
      </c>
      <c r="U7427" s="8" t="s">
        <v>3225</v>
      </c>
      <c r="V7427" s="8" t="s">
        <v>582</v>
      </c>
      <c r="W7427" s="8" t="s">
        <v>582</v>
      </c>
      <c r="X7427" s="8" t="s">
        <v>582</v>
      </c>
      <c r="Y7427" s="8" t="s">
        <v>582</v>
      </c>
      <c r="Z7427" s="8" t="s">
        <v>582</v>
      </c>
      <c r="AA7427" s="8" t="s">
        <v>31</v>
      </c>
      <c r="AB7427" s="8" t="s">
        <v>591</v>
      </c>
      <c r="AC7427" s="8" t="s">
        <v>657</v>
      </c>
      <c r="AD7427" s="8" t="s">
        <v>593</v>
      </c>
      <c r="AE7427" s="8" t="s">
        <v>604</v>
      </c>
      <c r="AF7427" s="1">
        <v>1</v>
      </c>
    </row>
    <row r="7428" ht="25" customHeight="1" spans="1:32">
      <c r="A7428" s="1">
        <f>COUNTIF(企业分类!A:A,AA7428)</f>
        <v>1</v>
      </c>
      <c r="B7428" s="6" t="str">
        <f t="shared" si="348"/>
        <v>30天内曾在线</v>
      </c>
      <c r="C7428" s="7">
        <v>45046.9999884259</v>
      </c>
      <c r="D7428" s="6">
        <f t="shared" si="349"/>
        <v>-10.630347222228</v>
      </c>
      <c r="E7428" s="8" t="s">
        <v>33771</v>
      </c>
      <c r="F7428" s="8" t="s">
        <v>578</v>
      </c>
      <c r="G7428" s="8" t="s">
        <v>19</v>
      </c>
      <c r="H7428" s="8" t="s">
        <v>579</v>
      </c>
      <c r="I7428" s="8" t="s">
        <v>580</v>
      </c>
      <c r="J7428" s="8" t="s">
        <v>33772</v>
      </c>
      <c r="K7428" s="8" t="s">
        <v>582</v>
      </c>
      <c r="L7428" s="10" t="s">
        <v>33773</v>
      </c>
      <c r="M7428" s="11" t="str">
        <f t="shared" si="350"/>
        <v>2023/5/11 15:07:41</v>
      </c>
      <c r="N7428" s="12">
        <v>45057</v>
      </c>
      <c r="O7428" s="10" t="s">
        <v>33774</v>
      </c>
      <c r="P7428" s="8" t="s">
        <v>585</v>
      </c>
      <c r="Q7428" s="8" t="s">
        <v>33775</v>
      </c>
      <c r="R7428" s="8" t="s">
        <v>33776</v>
      </c>
      <c r="S7428" s="8" t="s">
        <v>3223</v>
      </c>
      <c r="T7428" s="8" t="s">
        <v>3224</v>
      </c>
      <c r="U7428" s="8" t="s">
        <v>3225</v>
      </c>
      <c r="V7428" s="8" t="s">
        <v>582</v>
      </c>
      <c r="W7428" s="8" t="s">
        <v>582</v>
      </c>
      <c r="X7428" s="8" t="s">
        <v>582</v>
      </c>
      <c r="Y7428" s="8" t="s">
        <v>582</v>
      </c>
      <c r="Z7428" s="8" t="s">
        <v>582</v>
      </c>
      <c r="AA7428" s="8" t="s">
        <v>31</v>
      </c>
      <c r="AB7428" s="8" t="s">
        <v>591</v>
      </c>
      <c r="AC7428" s="8" t="s">
        <v>657</v>
      </c>
      <c r="AD7428" s="8" t="s">
        <v>593</v>
      </c>
      <c r="AE7428" s="8" t="s">
        <v>604</v>
      </c>
      <c r="AF7428" s="1">
        <v>1</v>
      </c>
    </row>
    <row r="7429" ht="25" customHeight="1" spans="1:32">
      <c r="A7429" s="1">
        <f>COUNTIF(企业分类!A:A,AA7429)</f>
        <v>1</v>
      </c>
      <c r="B7429" s="6" t="str">
        <f t="shared" si="348"/>
        <v>30天内曾在线</v>
      </c>
      <c r="C7429" s="7">
        <v>45046.9999884259</v>
      </c>
      <c r="D7429" s="6">
        <f t="shared" si="349"/>
        <v>-10.6926041666666</v>
      </c>
      <c r="E7429" s="8" t="s">
        <v>33777</v>
      </c>
      <c r="F7429" s="8" t="s">
        <v>578</v>
      </c>
      <c r="G7429" s="8" t="s">
        <v>19</v>
      </c>
      <c r="H7429" s="8" t="s">
        <v>579</v>
      </c>
      <c r="I7429" s="8" t="s">
        <v>580</v>
      </c>
      <c r="J7429" s="8" t="s">
        <v>33778</v>
      </c>
      <c r="K7429" s="8" t="s">
        <v>582</v>
      </c>
      <c r="L7429" s="10" t="s">
        <v>644</v>
      </c>
      <c r="M7429" s="11" t="str">
        <f t="shared" si="350"/>
        <v>2023/5/11 16:37:20</v>
      </c>
      <c r="N7429" s="12">
        <v>45057</v>
      </c>
      <c r="O7429" s="10" t="s">
        <v>645</v>
      </c>
      <c r="P7429" s="8" t="s">
        <v>585</v>
      </c>
      <c r="Q7429" s="8" t="s">
        <v>33779</v>
      </c>
      <c r="R7429" s="8" t="s">
        <v>33780</v>
      </c>
      <c r="S7429" s="8" t="s">
        <v>3223</v>
      </c>
      <c r="T7429" s="8" t="s">
        <v>3224</v>
      </c>
      <c r="U7429" s="8" t="s">
        <v>3225</v>
      </c>
      <c r="V7429" s="8" t="s">
        <v>582</v>
      </c>
      <c r="W7429" s="8" t="s">
        <v>582</v>
      </c>
      <c r="X7429" s="8" t="s">
        <v>582</v>
      </c>
      <c r="Y7429" s="8" t="s">
        <v>582</v>
      </c>
      <c r="Z7429" s="8" t="s">
        <v>582</v>
      </c>
      <c r="AA7429" s="8" t="s">
        <v>31</v>
      </c>
      <c r="AB7429" s="8" t="s">
        <v>591</v>
      </c>
      <c r="AC7429" s="8" t="s">
        <v>657</v>
      </c>
      <c r="AD7429" s="8" t="s">
        <v>593</v>
      </c>
      <c r="AE7429" s="8" t="s">
        <v>604</v>
      </c>
      <c r="AF7429" s="1">
        <v>1</v>
      </c>
    </row>
    <row r="7430" ht="25" customHeight="1" spans="1:32">
      <c r="A7430" s="1">
        <f>COUNTIF(企业分类!A:A,AA7430)</f>
        <v>1</v>
      </c>
      <c r="B7430" s="6" t="str">
        <f t="shared" si="348"/>
        <v>30天内曾在线</v>
      </c>
      <c r="C7430" s="7">
        <v>45046.9999884259</v>
      </c>
      <c r="D7430" s="6">
        <f t="shared" si="349"/>
        <v>-10.643530092595</v>
      </c>
      <c r="E7430" s="8" t="s">
        <v>33781</v>
      </c>
      <c r="F7430" s="8" t="s">
        <v>578</v>
      </c>
      <c r="G7430" s="8" t="s">
        <v>19</v>
      </c>
      <c r="H7430" s="8" t="s">
        <v>579</v>
      </c>
      <c r="I7430" s="8" t="s">
        <v>580</v>
      </c>
      <c r="J7430" s="8" t="s">
        <v>33782</v>
      </c>
      <c r="K7430" s="8" t="s">
        <v>582</v>
      </c>
      <c r="L7430" s="10" t="s">
        <v>33783</v>
      </c>
      <c r="M7430" s="11" t="str">
        <f t="shared" si="350"/>
        <v>2023/5/11 15:26:40</v>
      </c>
      <c r="N7430" s="12">
        <v>45057</v>
      </c>
      <c r="O7430" s="10" t="s">
        <v>33784</v>
      </c>
      <c r="P7430" s="8" t="s">
        <v>585</v>
      </c>
      <c r="Q7430" s="8" t="s">
        <v>33785</v>
      </c>
      <c r="R7430" s="8" t="s">
        <v>33786</v>
      </c>
      <c r="S7430" s="8" t="s">
        <v>3223</v>
      </c>
      <c r="T7430" s="8" t="s">
        <v>3224</v>
      </c>
      <c r="U7430" s="8" t="s">
        <v>3225</v>
      </c>
      <c r="V7430" s="8" t="s">
        <v>582</v>
      </c>
      <c r="W7430" s="8" t="s">
        <v>582</v>
      </c>
      <c r="X7430" s="8" t="s">
        <v>582</v>
      </c>
      <c r="Y7430" s="8" t="s">
        <v>582</v>
      </c>
      <c r="Z7430" s="8" t="s">
        <v>582</v>
      </c>
      <c r="AA7430" s="8" t="s">
        <v>31</v>
      </c>
      <c r="AB7430" s="8" t="s">
        <v>591</v>
      </c>
      <c r="AC7430" s="8" t="s">
        <v>657</v>
      </c>
      <c r="AD7430" s="8" t="s">
        <v>593</v>
      </c>
      <c r="AE7430" s="8" t="s">
        <v>604</v>
      </c>
      <c r="AF7430" s="1">
        <v>1</v>
      </c>
    </row>
    <row r="7431" ht="25" customHeight="1" spans="1:32">
      <c r="A7431" s="1">
        <f>COUNTIF(企业分类!A:A,AA7431)</f>
        <v>1</v>
      </c>
      <c r="B7431" s="6" t="str">
        <f t="shared" si="348"/>
        <v>30天内曾在线</v>
      </c>
      <c r="C7431" s="7">
        <v>45046.9999884259</v>
      </c>
      <c r="D7431" s="6">
        <f t="shared" si="349"/>
        <v>-10.6401273148149</v>
      </c>
      <c r="E7431" s="8" t="s">
        <v>33787</v>
      </c>
      <c r="F7431" s="8" t="s">
        <v>578</v>
      </c>
      <c r="G7431" s="8" t="s">
        <v>19</v>
      </c>
      <c r="H7431" s="8" t="s">
        <v>579</v>
      </c>
      <c r="I7431" s="8" t="s">
        <v>580</v>
      </c>
      <c r="J7431" s="8" t="s">
        <v>33788</v>
      </c>
      <c r="K7431" s="8" t="s">
        <v>582</v>
      </c>
      <c r="L7431" s="10" t="s">
        <v>33789</v>
      </c>
      <c r="M7431" s="11" t="str">
        <f t="shared" si="350"/>
        <v>2023/5/11 15:21:46</v>
      </c>
      <c r="N7431" s="12">
        <v>45057</v>
      </c>
      <c r="O7431" s="10" t="s">
        <v>33790</v>
      </c>
      <c r="P7431" s="8" t="s">
        <v>585</v>
      </c>
      <c r="Q7431" s="8" t="s">
        <v>33791</v>
      </c>
      <c r="R7431" s="8" t="s">
        <v>33792</v>
      </c>
      <c r="S7431" s="8" t="s">
        <v>3223</v>
      </c>
      <c r="T7431" s="8" t="s">
        <v>3224</v>
      </c>
      <c r="U7431" s="8" t="s">
        <v>3225</v>
      </c>
      <c r="V7431" s="8" t="s">
        <v>582</v>
      </c>
      <c r="W7431" s="8" t="s">
        <v>582</v>
      </c>
      <c r="X7431" s="8" t="s">
        <v>582</v>
      </c>
      <c r="Y7431" s="8" t="s">
        <v>582</v>
      </c>
      <c r="Z7431" s="8" t="s">
        <v>582</v>
      </c>
      <c r="AA7431" s="8" t="s">
        <v>31</v>
      </c>
      <c r="AB7431" s="8" t="s">
        <v>591</v>
      </c>
      <c r="AC7431" s="8" t="s">
        <v>657</v>
      </c>
      <c r="AD7431" s="8" t="s">
        <v>593</v>
      </c>
      <c r="AE7431" s="8" t="s">
        <v>604</v>
      </c>
      <c r="AF7431" s="1">
        <v>1</v>
      </c>
    </row>
    <row r="7432" ht="25" customHeight="1" spans="1:32">
      <c r="A7432" s="1">
        <f>COUNTIF(企业分类!A:A,AA7432)</f>
        <v>1</v>
      </c>
      <c r="B7432" s="6" t="str">
        <f t="shared" si="348"/>
        <v>30天内曾在线</v>
      </c>
      <c r="C7432" s="7">
        <v>45046.9999884259</v>
      </c>
      <c r="D7432" s="6">
        <f t="shared" si="349"/>
        <v>-10.6815162037092</v>
      </c>
      <c r="E7432" s="8" t="s">
        <v>33793</v>
      </c>
      <c r="F7432" s="8" t="s">
        <v>578</v>
      </c>
      <c r="G7432" s="8" t="s">
        <v>19</v>
      </c>
      <c r="H7432" s="8" t="s">
        <v>579</v>
      </c>
      <c r="I7432" s="8" t="s">
        <v>580</v>
      </c>
      <c r="J7432" s="8" t="s">
        <v>33794</v>
      </c>
      <c r="K7432" s="8" t="s">
        <v>582</v>
      </c>
      <c r="L7432" s="10" t="s">
        <v>33795</v>
      </c>
      <c r="M7432" s="11" t="str">
        <f t="shared" si="350"/>
        <v>2023/5/11 16:21:22</v>
      </c>
      <c r="N7432" s="12">
        <v>45057</v>
      </c>
      <c r="O7432" s="10" t="s">
        <v>33796</v>
      </c>
      <c r="P7432" s="8" t="s">
        <v>585</v>
      </c>
      <c r="Q7432" s="8" t="s">
        <v>33797</v>
      </c>
      <c r="R7432" s="8" t="s">
        <v>33798</v>
      </c>
      <c r="S7432" s="8" t="s">
        <v>3223</v>
      </c>
      <c r="T7432" s="8" t="s">
        <v>3224</v>
      </c>
      <c r="U7432" s="8" t="s">
        <v>3225</v>
      </c>
      <c r="V7432" s="8" t="s">
        <v>582</v>
      </c>
      <c r="W7432" s="8" t="s">
        <v>582</v>
      </c>
      <c r="X7432" s="8" t="s">
        <v>582</v>
      </c>
      <c r="Y7432" s="8" t="s">
        <v>582</v>
      </c>
      <c r="Z7432" s="8" t="s">
        <v>582</v>
      </c>
      <c r="AA7432" s="8" t="s">
        <v>31</v>
      </c>
      <c r="AB7432" s="8" t="s">
        <v>591</v>
      </c>
      <c r="AC7432" s="8" t="s">
        <v>657</v>
      </c>
      <c r="AD7432" s="8" t="s">
        <v>593</v>
      </c>
      <c r="AE7432" s="8" t="s">
        <v>604</v>
      </c>
      <c r="AF7432" s="1">
        <v>1</v>
      </c>
    </row>
    <row r="7433" ht="25" customHeight="1" spans="1:32">
      <c r="A7433" s="1">
        <f>COUNTIF(企业分类!A:A,AA7433)</f>
        <v>1</v>
      </c>
      <c r="B7433" s="6" t="str">
        <f t="shared" si="348"/>
        <v>30天内曾在线</v>
      </c>
      <c r="C7433" s="7">
        <v>45046.9999884259</v>
      </c>
      <c r="D7433" s="6">
        <f t="shared" si="349"/>
        <v>-10.6913194444496</v>
      </c>
      <c r="E7433" s="8" t="s">
        <v>33799</v>
      </c>
      <c r="F7433" s="8" t="s">
        <v>578</v>
      </c>
      <c r="G7433" s="8" t="s">
        <v>19</v>
      </c>
      <c r="H7433" s="8" t="s">
        <v>579</v>
      </c>
      <c r="I7433" s="8" t="s">
        <v>580</v>
      </c>
      <c r="J7433" s="8" t="s">
        <v>33800</v>
      </c>
      <c r="K7433" s="8" t="s">
        <v>582</v>
      </c>
      <c r="L7433" s="10" t="s">
        <v>4598</v>
      </c>
      <c r="M7433" s="11" t="str">
        <f t="shared" si="350"/>
        <v>2023/5/11 16:35:29</v>
      </c>
      <c r="N7433" s="12">
        <v>45057</v>
      </c>
      <c r="O7433" s="10" t="s">
        <v>4599</v>
      </c>
      <c r="P7433" s="8" t="s">
        <v>585</v>
      </c>
      <c r="Q7433" s="8" t="s">
        <v>33801</v>
      </c>
      <c r="R7433" s="8" t="s">
        <v>33802</v>
      </c>
      <c r="S7433" s="8" t="s">
        <v>3223</v>
      </c>
      <c r="T7433" s="8" t="s">
        <v>3224</v>
      </c>
      <c r="U7433" s="8" t="s">
        <v>3225</v>
      </c>
      <c r="V7433" s="8" t="s">
        <v>582</v>
      </c>
      <c r="W7433" s="8" t="s">
        <v>582</v>
      </c>
      <c r="X7433" s="8" t="s">
        <v>582</v>
      </c>
      <c r="Y7433" s="8" t="s">
        <v>582</v>
      </c>
      <c r="Z7433" s="8" t="s">
        <v>582</v>
      </c>
      <c r="AA7433" s="8" t="s">
        <v>31</v>
      </c>
      <c r="AB7433" s="8" t="s">
        <v>591</v>
      </c>
      <c r="AC7433" s="8" t="s">
        <v>657</v>
      </c>
      <c r="AD7433" s="8" t="s">
        <v>593</v>
      </c>
      <c r="AE7433" s="8" t="s">
        <v>604</v>
      </c>
      <c r="AF7433" s="1">
        <v>1</v>
      </c>
    </row>
    <row r="7434" ht="25" customHeight="1" spans="1:32">
      <c r="A7434" s="1">
        <f>COUNTIF(企业分类!A:A,AA7434)</f>
        <v>1</v>
      </c>
      <c r="B7434" s="6" t="str">
        <f t="shared" si="348"/>
        <v>30天内曾在线</v>
      </c>
      <c r="C7434" s="7">
        <v>45046.9999884259</v>
      </c>
      <c r="D7434" s="6">
        <f t="shared" si="349"/>
        <v>-10.6912847222266</v>
      </c>
      <c r="E7434" s="8" t="s">
        <v>33803</v>
      </c>
      <c r="F7434" s="8" t="s">
        <v>578</v>
      </c>
      <c r="G7434" s="8" t="s">
        <v>19</v>
      </c>
      <c r="H7434" s="8" t="s">
        <v>579</v>
      </c>
      <c r="I7434" s="8" t="s">
        <v>580</v>
      </c>
      <c r="J7434" s="8" t="s">
        <v>33804</v>
      </c>
      <c r="K7434" s="8" t="s">
        <v>582</v>
      </c>
      <c r="L7434" s="10" t="s">
        <v>1670</v>
      </c>
      <c r="M7434" s="11" t="str">
        <f t="shared" si="350"/>
        <v>2023/5/11 16:35:26</v>
      </c>
      <c r="N7434" s="12">
        <v>45057</v>
      </c>
      <c r="O7434" s="10" t="s">
        <v>1671</v>
      </c>
      <c r="P7434" s="8" t="s">
        <v>585</v>
      </c>
      <c r="Q7434" s="8" t="s">
        <v>33805</v>
      </c>
      <c r="R7434" s="8" t="s">
        <v>33806</v>
      </c>
      <c r="S7434" s="8" t="s">
        <v>3223</v>
      </c>
      <c r="T7434" s="8" t="s">
        <v>3224</v>
      </c>
      <c r="U7434" s="8" t="s">
        <v>3225</v>
      </c>
      <c r="V7434" s="8" t="s">
        <v>582</v>
      </c>
      <c r="W7434" s="8" t="s">
        <v>582</v>
      </c>
      <c r="X7434" s="8" t="s">
        <v>582</v>
      </c>
      <c r="Y7434" s="8" t="s">
        <v>582</v>
      </c>
      <c r="Z7434" s="8" t="s">
        <v>582</v>
      </c>
      <c r="AA7434" s="8" t="s">
        <v>31</v>
      </c>
      <c r="AB7434" s="8" t="s">
        <v>591</v>
      </c>
      <c r="AC7434" s="8" t="s">
        <v>657</v>
      </c>
      <c r="AD7434" s="8" t="s">
        <v>593</v>
      </c>
      <c r="AE7434" s="8" t="s">
        <v>604</v>
      </c>
      <c r="AF7434" s="1">
        <v>1</v>
      </c>
    </row>
    <row r="7435" ht="25" customHeight="1" spans="1:32">
      <c r="A7435" s="1">
        <f>COUNTIF(企业分类!A:A,AA7435)</f>
        <v>1</v>
      </c>
      <c r="B7435" s="6" t="str">
        <f t="shared" si="348"/>
        <v>30天内曾在线</v>
      </c>
      <c r="C7435" s="7">
        <v>45046.9999884259</v>
      </c>
      <c r="D7435" s="6">
        <f t="shared" si="349"/>
        <v>-10.6919907407428</v>
      </c>
      <c r="E7435" s="8" t="s">
        <v>33807</v>
      </c>
      <c r="F7435" s="8" t="s">
        <v>578</v>
      </c>
      <c r="G7435" s="8" t="s">
        <v>19</v>
      </c>
      <c r="H7435" s="8" t="s">
        <v>579</v>
      </c>
      <c r="I7435" s="8" t="s">
        <v>580</v>
      </c>
      <c r="J7435" s="8" t="s">
        <v>33808</v>
      </c>
      <c r="K7435" s="8" t="s">
        <v>582</v>
      </c>
      <c r="L7435" s="10" t="s">
        <v>2170</v>
      </c>
      <c r="M7435" s="11" t="str">
        <f t="shared" si="350"/>
        <v>2023/5/11 16:36:27</v>
      </c>
      <c r="N7435" s="12">
        <v>45057</v>
      </c>
      <c r="O7435" s="10" t="s">
        <v>2171</v>
      </c>
      <c r="P7435" s="8" t="s">
        <v>585</v>
      </c>
      <c r="Q7435" s="8" t="s">
        <v>33809</v>
      </c>
      <c r="R7435" s="8" t="s">
        <v>33810</v>
      </c>
      <c r="S7435" s="8" t="s">
        <v>3223</v>
      </c>
      <c r="T7435" s="8" t="s">
        <v>3224</v>
      </c>
      <c r="U7435" s="8" t="s">
        <v>3225</v>
      </c>
      <c r="V7435" s="8" t="s">
        <v>582</v>
      </c>
      <c r="W7435" s="8" t="s">
        <v>582</v>
      </c>
      <c r="X7435" s="8" t="s">
        <v>582</v>
      </c>
      <c r="Y7435" s="8" t="s">
        <v>582</v>
      </c>
      <c r="Z7435" s="8" t="s">
        <v>582</v>
      </c>
      <c r="AA7435" s="8" t="s">
        <v>31</v>
      </c>
      <c r="AB7435" s="8" t="s">
        <v>591</v>
      </c>
      <c r="AC7435" s="8" t="s">
        <v>657</v>
      </c>
      <c r="AD7435" s="8" t="s">
        <v>593</v>
      </c>
      <c r="AE7435" s="8" t="s">
        <v>604</v>
      </c>
      <c r="AF7435" s="1">
        <v>1</v>
      </c>
    </row>
    <row r="7436" ht="25" customHeight="1" spans="1:32">
      <c r="A7436" s="1">
        <f>COUNTIF(企业分类!A:A,AA7436)</f>
        <v>1</v>
      </c>
      <c r="B7436" s="6" t="str">
        <f t="shared" si="348"/>
        <v>30天内曾在线</v>
      </c>
      <c r="C7436" s="7">
        <v>45046.9999884259</v>
      </c>
      <c r="D7436" s="6">
        <f t="shared" si="349"/>
        <v>-10.6910648148187</v>
      </c>
      <c r="E7436" s="8" t="s">
        <v>33811</v>
      </c>
      <c r="F7436" s="8" t="s">
        <v>578</v>
      </c>
      <c r="G7436" s="8" t="s">
        <v>19</v>
      </c>
      <c r="H7436" s="8" t="s">
        <v>579</v>
      </c>
      <c r="I7436" s="8" t="s">
        <v>580</v>
      </c>
      <c r="J7436" s="8" t="s">
        <v>33812</v>
      </c>
      <c r="K7436" s="8" t="s">
        <v>582</v>
      </c>
      <c r="L7436" s="10" t="s">
        <v>2165</v>
      </c>
      <c r="M7436" s="11" t="str">
        <f t="shared" si="350"/>
        <v>2023/5/11 16:35:07</v>
      </c>
      <c r="N7436" s="12">
        <v>45057</v>
      </c>
      <c r="O7436" s="10" t="s">
        <v>2166</v>
      </c>
      <c r="P7436" s="8" t="s">
        <v>585</v>
      </c>
      <c r="Q7436" s="8" t="s">
        <v>33813</v>
      </c>
      <c r="R7436" s="8" t="s">
        <v>33814</v>
      </c>
      <c r="S7436" s="8" t="s">
        <v>3223</v>
      </c>
      <c r="T7436" s="8" t="s">
        <v>3224</v>
      </c>
      <c r="U7436" s="8" t="s">
        <v>3225</v>
      </c>
      <c r="V7436" s="8" t="s">
        <v>582</v>
      </c>
      <c r="W7436" s="8" t="s">
        <v>582</v>
      </c>
      <c r="X7436" s="8" t="s">
        <v>582</v>
      </c>
      <c r="Y7436" s="8" t="s">
        <v>582</v>
      </c>
      <c r="Z7436" s="8" t="s">
        <v>582</v>
      </c>
      <c r="AA7436" s="8" t="s">
        <v>31</v>
      </c>
      <c r="AB7436" s="8" t="s">
        <v>591</v>
      </c>
      <c r="AC7436" s="8" t="s">
        <v>657</v>
      </c>
      <c r="AD7436" s="8" t="s">
        <v>593</v>
      </c>
      <c r="AE7436" s="8" t="s">
        <v>604</v>
      </c>
      <c r="AF7436" s="1">
        <v>1</v>
      </c>
    </row>
    <row r="7437" ht="25" customHeight="1" spans="1:32">
      <c r="A7437" s="1">
        <f>COUNTIF(企业分类!A:A,AA7437)</f>
        <v>1</v>
      </c>
      <c r="B7437" s="6" t="str">
        <f t="shared" si="348"/>
        <v>30天内曾在线</v>
      </c>
      <c r="C7437" s="7">
        <v>45046.9999884259</v>
      </c>
      <c r="D7437" s="6">
        <f t="shared" si="349"/>
        <v>-10.6688078703737</v>
      </c>
      <c r="E7437" s="8" t="s">
        <v>33815</v>
      </c>
      <c r="F7437" s="8" t="s">
        <v>578</v>
      </c>
      <c r="G7437" s="8" t="s">
        <v>19</v>
      </c>
      <c r="H7437" s="8" t="s">
        <v>579</v>
      </c>
      <c r="I7437" s="8" t="s">
        <v>580</v>
      </c>
      <c r="J7437" s="8" t="s">
        <v>33816</v>
      </c>
      <c r="K7437" s="8" t="s">
        <v>582</v>
      </c>
      <c r="L7437" s="10" t="s">
        <v>33817</v>
      </c>
      <c r="M7437" s="11" t="str">
        <f t="shared" si="350"/>
        <v>2023/5/11 16:03:04</v>
      </c>
      <c r="N7437" s="12">
        <v>45057</v>
      </c>
      <c r="O7437" s="10" t="s">
        <v>33818</v>
      </c>
      <c r="P7437" s="8" t="s">
        <v>585</v>
      </c>
      <c r="Q7437" s="8" t="s">
        <v>33819</v>
      </c>
      <c r="R7437" s="8" t="s">
        <v>33820</v>
      </c>
      <c r="S7437" s="8" t="s">
        <v>3223</v>
      </c>
      <c r="T7437" s="8" t="s">
        <v>3224</v>
      </c>
      <c r="U7437" s="8" t="s">
        <v>3225</v>
      </c>
      <c r="V7437" s="8" t="s">
        <v>582</v>
      </c>
      <c r="W7437" s="8" t="s">
        <v>582</v>
      </c>
      <c r="X7437" s="8" t="s">
        <v>582</v>
      </c>
      <c r="Y7437" s="8" t="s">
        <v>582</v>
      </c>
      <c r="Z7437" s="8" t="s">
        <v>582</v>
      </c>
      <c r="AA7437" s="8" t="s">
        <v>31</v>
      </c>
      <c r="AB7437" s="8" t="s">
        <v>591</v>
      </c>
      <c r="AC7437" s="8" t="s">
        <v>657</v>
      </c>
      <c r="AD7437" s="8" t="s">
        <v>593</v>
      </c>
      <c r="AE7437" s="8" t="s">
        <v>604</v>
      </c>
      <c r="AF7437" s="1">
        <v>1</v>
      </c>
    </row>
    <row r="7438" ht="25" customHeight="1" spans="1:32">
      <c r="A7438" s="1">
        <f>COUNTIF(企业分类!A:A,AA7438)</f>
        <v>1</v>
      </c>
      <c r="B7438" s="6" t="str">
        <f t="shared" si="348"/>
        <v>30天内曾在线</v>
      </c>
      <c r="C7438" s="7">
        <v>45046.9999884259</v>
      </c>
      <c r="D7438" s="6">
        <f t="shared" si="349"/>
        <v>-10.6926041666666</v>
      </c>
      <c r="E7438" s="8" t="s">
        <v>33821</v>
      </c>
      <c r="F7438" s="8" t="s">
        <v>578</v>
      </c>
      <c r="G7438" s="8" t="s">
        <v>19</v>
      </c>
      <c r="H7438" s="8" t="s">
        <v>579</v>
      </c>
      <c r="I7438" s="8" t="s">
        <v>580</v>
      </c>
      <c r="J7438" s="8" t="s">
        <v>33822</v>
      </c>
      <c r="K7438" s="8" t="s">
        <v>582</v>
      </c>
      <c r="L7438" s="10" t="s">
        <v>644</v>
      </c>
      <c r="M7438" s="11" t="str">
        <f t="shared" si="350"/>
        <v>2023/5/11 16:37:20</v>
      </c>
      <c r="N7438" s="12">
        <v>45057</v>
      </c>
      <c r="O7438" s="10" t="s">
        <v>645</v>
      </c>
      <c r="P7438" s="8" t="s">
        <v>585</v>
      </c>
      <c r="Q7438" s="8" t="s">
        <v>33823</v>
      </c>
      <c r="R7438" s="8" t="s">
        <v>33824</v>
      </c>
      <c r="S7438" s="8" t="s">
        <v>3223</v>
      </c>
      <c r="T7438" s="8" t="s">
        <v>3224</v>
      </c>
      <c r="U7438" s="8" t="s">
        <v>3225</v>
      </c>
      <c r="V7438" s="8" t="s">
        <v>582</v>
      </c>
      <c r="W7438" s="8" t="s">
        <v>582</v>
      </c>
      <c r="X7438" s="8" t="s">
        <v>582</v>
      </c>
      <c r="Y7438" s="8" t="s">
        <v>582</v>
      </c>
      <c r="Z7438" s="8" t="s">
        <v>582</v>
      </c>
      <c r="AA7438" s="8" t="s">
        <v>31</v>
      </c>
      <c r="AB7438" s="8" t="s">
        <v>591</v>
      </c>
      <c r="AC7438" s="8" t="s">
        <v>657</v>
      </c>
      <c r="AD7438" s="8" t="s">
        <v>593</v>
      </c>
      <c r="AE7438" s="8" t="s">
        <v>604</v>
      </c>
      <c r="AF7438" s="1">
        <v>1</v>
      </c>
    </row>
    <row r="7439" ht="25" customHeight="1" spans="1:32">
      <c r="A7439" s="1">
        <f>COUNTIF(企业分类!A:A,AA7439)</f>
        <v>1</v>
      </c>
      <c r="B7439" s="6" t="str">
        <f t="shared" si="348"/>
        <v>30天内曾在线</v>
      </c>
      <c r="C7439" s="7">
        <v>45046.9999884259</v>
      </c>
      <c r="D7439" s="6">
        <f t="shared" si="349"/>
        <v>-10.6903240740794</v>
      </c>
      <c r="E7439" s="8" t="s">
        <v>33825</v>
      </c>
      <c r="F7439" s="8" t="s">
        <v>578</v>
      </c>
      <c r="G7439" s="8" t="s">
        <v>19</v>
      </c>
      <c r="H7439" s="8" t="s">
        <v>579</v>
      </c>
      <c r="I7439" s="8" t="s">
        <v>580</v>
      </c>
      <c r="J7439" s="8" t="s">
        <v>33826</v>
      </c>
      <c r="K7439" s="8" t="s">
        <v>582</v>
      </c>
      <c r="L7439" s="10" t="s">
        <v>8151</v>
      </c>
      <c r="M7439" s="11" t="str">
        <f t="shared" si="350"/>
        <v>2023/5/11 16:34:03</v>
      </c>
      <c r="N7439" s="12">
        <v>45057</v>
      </c>
      <c r="O7439" s="10" t="s">
        <v>8152</v>
      </c>
      <c r="P7439" s="8" t="s">
        <v>585</v>
      </c>
      <c r="Q7439" s="8" t="s">
        <v>33827</v>
      </c>
      <c r="R7439" s="8" t="s">
        <v>33828</v>
      </c>
      <c r="S7439" s="8" t="s">
        <v>3223</v>
      </c>
      <c r="T7439" s="8" t="s">
        <v>3224</v>
      </c>
      <c r="U7439" s="8" t="s">
        <v>3225</v>
      </c>
      <c r="V7439" s="8" t="s">
        <v>582</v>
      </c>
      <c r="W7439" s="8" t="s">
        <v>582</v>
      </c>
      <c r="X7439" s="8" t="s">
        <v>582</v>
      </c>
      <c r="Y7439" s="8" t="s">
        <v>582</v>
      </c>
      <c r="Z7439" s="8" t="s">
        <v>582</v>
      </c>
      <c r="AA7439" s="8" t="s">
        <v>31</v>
      </c>
      <c r="AB7439" s="8" t="s">
        <v>591</v>
      </c>
      <c r="AC7439" s="8" t="s">
        <v>657</v>
      </c>
      <c r="AD7439" s="8" t="s">
        <v>593</v>
      </c>
      <c r="AE7439" s="8" t="s">
        <v>604</v>
      </c>
      <c r="AF7439" s="1">
        <v>1</v>
      </c>
    </row>
    <row r="7440" ht="25" customHeight="1" spans="1:32">
      <c r="A7440" s="1">
        <f>COUNTIF(企业分类!A:A,AA7440)</f>
        <v>1</v>
      </c>
      <c r="B7440" s="6" t="str">
        <f t="shared" si="348"/>
        <v>30天内曾在线</v>
      </c>
      <c r="C7440" s="7">
        <v>45046.9999884259</v>
      </c>
      <c r="D7440" s="6">
        <f t="shared" si="349"/>
        <v>-10.687071759261</v>
      </c>
      <c r="E7440" s="8" t="s">
        <v>33829</v>
      </c>
      <c r="F7440" s="8" t="s">
        <v>578</v>
      </c>
      <c r="G7440" s="8" t="s">
        <v>19</v>
      </c>
      <c r="H7440" s="8" t="s">
        <v>579</v>
      </c>
      <c r="I7440" s="8" t="s">
        <v>580</v>
      </c>
      <c r="J7440" s="8" t="s">
        <v>33830</v>
      </c>
      <c r="K7440" s="8" t="s">
        <v>582</v>
      </c>
      <c r="L7440" s="10" t="s">
        <v>33831</v>
      </c>
      <c r="M7440" s="11" t="str">
        <f t="shared" si="350"/>
        <v>2023/5/11 16:29:22</v>
      </c>
      <c r="N7440" s="12">
        <v>45057</v>
      </c>
      <c r="O7440" s="10" t="s">
        <v>33832</v>
      </c>
      <c r="P7440" s="8" t="s">
        <v>585</v>
      </c>
      <c r="Q7440" s="8" t="s">
        <v>33833</v>
      </c>
      <c r="R7440" s="8" t="s">
        <v>33834</v>
      </c>
      <c r="S7440" s="8" t="s">
        <v>3223</v>
      </c>
      <c r="T7440" s="8" t="s">
        <v>3224</v>
      </c>
      <c r="U7440" s="8" t="s">
        <v>3225</v>
      </c>
      <c r="V7440" s="8" t="s">
        <v>582</v>
      </c>
      <c r="W7440" s="8" t="s">
        <v>582</v>
      </c>
      <c r="X7440" s="8" t="s">
        <v>582</v>
      </c>
      <c r="Y7440" s="8" t="s">
        <v>582</v>
      </c>
      <c r="Z7440" s="8" t="s">
        <v>582</v>
      </c>
      <c r="AA7440" s="8" t="s">
        <v>31</v>
      </c>
      <c r="AB7440" s="8" t="s">
        <v>591</v>
      </c>
      <c r="AC7440" s="8" t="s">
        <v>657</v>
      </c>
      <c r="AD7440" s="8" t="s">
        <v>593</v>
      </c>
      <c r="AE7440" s="8" t="s">
        <v>604</v>
      </c>
      <c r="AF7440" s="1">
        <v>1</v>
      </c>
    </row>
    <row r="7441" ht="25" customHeight="1" spans="1:32">
      <c r="A7441" s="1">
        <f>COUNTIF(企业分类!A:A,AA7441)</f>
        <v>1</v>
      </c>
      <c r="B7441" s="6" t="str">
        <f t="shared" si="348"/>
        <v>30天内曾在线</v>
      </c>
      <c r="C7441" s="7">
        <v>45046.9999884259</v>
      </c>
      <c r="D7441" s="6">
        <f t="shared" si="349"/>
        <v>-10.6375462962969</v>
      </c>
      <c r="E7441" s="8" t="s">
        <v>33835</v>
      </c>
      <c r="F7441" s="8" t="s">
        <v>578</v>
      </c>
      <c r="G7441" s="8" t="s">
        <v>19</v>
      </c>
      <c r="H7441" s="8" t="s">
        <v>579</v>
      </c>
      <c r="I7441" s="8" t="s">
        <v>580</v>
      </c>
      <c r="J7441" s="8" t="s">
        <v>33836</v>
      </c>
      <c r="K7441" s="8" t="s">
        <v>582</v>
      </c>
      <c r="L7441" s="10" t="s">
        <v>33837</v>
      </c>
      <c r="M7441" s="11" t="str">
        <f t="shared" si="350"/>
        <v>2023/5/11 15:18:03</v>
      </c>
      <c r="N7441" s="12">
        <v>45057</v>
      </c>
      <c r="O7441" s="10" t="s">
        <v>33838</v>
      </c>
      <c r="P7441" s="8" t="s">
        <v>585</v>
      </c>
      <c r="Q7441" s="8" t="s">
        <v>33839</v>
      </c>
      <c r="R7441" s="8" t="s">
        <v>33840</v>
      </c>
      <c r="S7441" s="8" t="s">
        <v>3223</v>
      </c>
      <c r="T7441" s="8" t="s">
        <v>3224</v>
      </c>
      <c r="U7441" s="8" t="s">
        <v>3225</v>
      </c>
      <c r="V7441" s="8" t="s">
        <v>582</v>
      </c>
      <c r="W7441" s="8" t="s">
        <v>582</v>
      </c>
      <c r="X7441" s="8" t="s">
        <v>582</v>
      </c>
      <c r="Y7441" s="8" t="s">
        <v>582</v>
      </c>
      <c r="Z7441" s="8" t="s">
        <v>582</v>
      </c>
      <c r="AA7441" s="8" t="s">
        <v>31</v>
      </c>
      <c r="AB7441" s="8" t="s">
        <v>591</v>
      </c>
      <c r="AC7441" s="8" t="s">
        <v>657</v>
      </c>
      <c r="AD7441" s="8" t="s">
        <v>593</v>
      </c>
      <c r="AE7441" s="8" t="s">
        <v>604</v>
      </c>
      <c r="AF7441" s="1">
        <v>1</v>
      </c>
    </row>
    <row r="7442" ht="25" customHeight="1" spans="1:32">
      <c r="A7442" s="1">
        <f>COUNTIF(企业分类!A:A,AA7442)</f>
        <v>1</v>
      </c>
      <c r="B7442" s="6" t="str">
        <f t="shared" si="348"/>
        <v>30天内曾在线</v>
      </c>
      <c r="C7442" s="7">
        <v>45046.9999884259</v>
      </c>
      <c r="D7442" s="6">
        <f t="shared" si="349"/>
        <v>-10.6927662037051</v>
      </c>
      <c r="E7442" s="8" t="s">
        <v>33841</v>
      </c>
      <c r="F7442" s="8" t="s">
        <v>578</v>
      </c>
      <c r="G7442" s="8" t="s">
        <v>19</v>
      </c>
      <c r="H7442" s="8" t="s">
        <v>579</v>
      </c>
      <c r="I7442" s="8" t="s">
        <v>580</v>
      </c>
      <c r="J7442" s="8" t="s">
        <v>33842</v>
      </c>
      <c r="K7442" s="8" t="s">
        <v>582</v>
      </c>
      <c r="L7442" s="10" t="s">
        <v>2205</v>
      </c>
      <c r="M7442" s="11" t="str">
        <f t="shared" si="350"/>
        <v>2023/5/11 16:37:34</v>
      </c>
      <c r="N7442" s="12">
        <v>45057</v>
      </c>
      <c r="O7442" s="10" t="s">
        <v>2206</v>
      </c>
      <c r="P7442" s="8" t="s">
        <v>585</v>
      </c>
      <c r="Q7442" s="8" t="s">
        <v>33843</v>
      </c>
      <c r="R7442" s="8" t="s">
        <v>33844</v>
      </c>
      <c r="S7442" s="8" t="s">
        <v>3223</v>
      </c>
      <c r="T7442" s="8" t="s">
        <v>3224</v>
      </c>
      <c r="U7442" s="8" t="s">
        <v>3225</v>
      </c>
      <c r="V7442" s="8" t="s">
        <v>582</v>
      </c>
      <c r="W7442" s="8" t="s">
        <v>582</v>
      </c>
      <c r="X7442" s="8" t="s">
        <v>582</v>
      </c>
      <c r="Y7442" s="8" t="s">
        <v>582</v>
      </c>
      <c r="Z7442" s="8" t="s">
        <v>582</v>
      </c>
      <c r="AA7442" s="8" t="s">
        <v>31</v>
      </c>
      <c r="AB7442" s="8" t="s">
        <v>591</v>
      </c>
      <c r="AC7442" s="8" t="s">
        <v>657</v>
      </c>
      <c r="AD7442" s="8" t="s">
        <v>593</v>
      </c>
      <c r="AE7442" s="8" t="s">
        <v>604</v>
      </c>
      <c r="AF7442" s="1">
        <v>1</v>
      </c>
    </row>
    <row r="7443" ht="25" customHeight="1" spans="1:32">
      <c r="A7443" s="1">
        <f>COUNTIF(企业分类!A:A,AA7443)</f>
        <v>1</v>
      </c>
      <c r="B7443" s="6" t="str">
        <f t="shared" si="348"/>
        <v>30天内曾在线</v>
      </c>
      <c r="C7443" s="7">
        <v>45046.9999884259</v>
      </c>
      <c r="D7443" s="6">
        <f t="shared" si="349"/>
        <v>-10.6917592592654</v>
      </c>
      <c r="E7443" s="8" t="s">
        <v>33845</v>
      </c>
      <c r="F7443" s="8" t="s">
        <v>578</v>
      </c>
      <c r="G7443" s="8" t="s">
        <v>19</v>
      </c>
      <c r="H7443" s="8" t="s">
        <v>579</v>
      </c>
      <c r="I7443" s="8" t="s">
        <v>580</v>
      </c>
      <c r="J7443" s="8" t="s">
        <v>33846</v>
      </c>
      <c r="K7443" s="8" t="s">
        <v>582</v>
      </c>
      <c r="L7443" s="10" t="s">
        <v>1306</v>
      </c>
      <c r="M7443" s="11" t="str">
        <f t="shared" si="350"/>
        <v>2023/5/11 16:36:07</v>
      </c>
      <c r="N7443" s="12">
        <v>45057</v>
      </c>
      <c r="O7443" s="10" t="s">
        <v>1307</v>
      </c>
      <c r="P7443" s="8" t="s">
        <v>585</v>
      </c>
      <c r="Q7443" s="8" t="s">
        <v>33847</v>
      </c>
      <c r="R7443" s="8" t="s">
        <v>33848</v>
      </c>
      <c r="S7443" s="8" t="s">
        <v>3223</v>
      </c>
      <c r="T7443" s="8" t="s">
        <v>3224</v>
      </c>
      <c r="U7443" s="8" t="s">
        <v>3225</v>
      </c>
      <c r="V7443" s="8" t="s">
        <v>582</v>
      </c>
      <c r="W7443" s="8" t="s">
        <v>582</v>
      </c>
      <c r="X7443" s="8" t="s">
        <v>582</v>
      </c>
      <c r="Y7443" s="8" t="s">
        <v>582</v>
      </c>
      <c r="Z7443" s="8" t="s">
        <v>582</v>
      </c>
      <c r="AA7443" s="8" t="s">
        <v>31</v>
      </c>
      <c r="AB7443" s="8" t="s">
        <v>591</v>
      </c>
      <c r="AC7443" s="8" t="s">
        <v>657</v>
      </c>
      <c r="AD7443" s="8" t="s">
        <v>593</v>
      </c>
      <c r="AE7443" s="8" t="s">
        <v>604</v>
      </c>
      <c r="AF7443" s="1">
        <v>1</v>
      </c>
    </row>
    <row r="7444" ht="25" customHeight="1" spans="1:32">
      <c r="A7444" s="1">
        <f>COUNTIF(企业分类!A:A,AA7444)</f>
        <v>1</v>
      </c>
      <c r="B7444" s="6" t="str">
        <f t="shared" si="348"/>
        <v>30天内曾在线</v>
      </c>
      <c r="C7444" s="7">
        <v>45046.9999884259</v>
      </c>
      <c r="D7444" s="6">
        <f t="shared" si="349"/>
        <v>-10.6915856481501</v>
      </c>
      <c r="E7444" s="8" t="s">
        <v>33849</v>
      </c>
      <c r="F7444" s="8" t="s">
        <v>578</v>
      </c>
      <c r="G7444" s="8" t="s">
        <v>19</v>
      </c>
      <c r="H7444" s="8" t="s">
        <v>579</v>
      </c>
      <c r="I7444" s="8" t="s">
        <v>580</v>
      </c>
      <c r="J7444" s="8" t="s">
        <v>33850</v>
      </c>
      <c r="K7444" s="8" t="s">
        <v>582</v>
      </c>
      <c r="L7444" s="10" t="s">
        <v>1571</v>
      </c>
      <c r="M7444" s="11" t="str">
        <f t="shared" si="350"/>
        <v>2023/5/11 16:35:52</v>
      </c>
      <c r="N7444" s="12">
        <v>45057</v>
      </c>
      <c r="O7444" s="10" t="s">
        <v>1572</v>
      </c>
      <c r="P7444" s="8" t="s">
        <v>585</v>
      </c>
      <c r="Q7444" s="8" t="s">
        <v>33851</v>
      </c>
      <c r="R7444" s="8" t="s">
        <v>33852</v>
      </c>
      <c r="S7444" s="8" t="s">
        <v>3223</v>
      </c>
      <c r="T7444" s="8" t="s">
        <v>3224</v>
      </c>
      <c r="U7444" s="8" t="s">
        <v>3225</v>
      </c>
      <c r="V7444" s="8" t="s">
        <v>582</v>
      </c>
      <c r="W7444" s="8" t="s">
        <v>582</v>
      </c>
      <c r="X7444" s="8" t="s">
        <v>582</v>
      </c>
      <c r="Y7444" s="8" t="s">
        <v>582</v>
      </c>
      <c r="Z7444" s="8" t="s">
        <v>582</v>
      </c>
      <c r="AA7444" s="8" t="s">
        <v>31</v>
      </c>
      <c r="AB7444" s="8" t="s">
        <v>591</v>
      </c>
      <c r="AC7444" s="8" t="s">
        <v>657</v>
      </c>
      <c r="AD7444" s="8" t="s">
        <v>593</v>
      </c>
      <c r="AE7444" s="8" t="s">
        <v>604</v>
      </c>
      <c r="AF7444" s="1">
        <v>1</v>
      </c>
    </row>
    <row r="7445" ht="25" customHeight="1" spans="1:32">
      <c r="A7445" s="1">
        <f>COUNTIF(企业分类!A:A,AA7445)</f>
        <v>1</v>
      </c>
      <c r="B7445" s="6" t="str">
        <f t="shared" si="348"/>
        <v>30天内曾在线</v>
      </c>
      <c r="C7445" s="7">
        <v>45046.9999884259</v>
      </c>
      <c r="D7445" s="6">
        <f t="shared" si="349"/>
        <v>-10.6918518518578</v>
      </c>
      <c r="E7445" s="8" t="s">
        <v>33853</v>
      </c>
      <c r="F7445" s="8" t="s">
        <v>578</v>
      </c>
      <c r="G7445" s="8" t="s">
        <v>19</v>
      </c>
      <c r="H7445" s="8" t="s">
        <v>579</v>
      </c>
      <c r="I7445" s="8" t="s">
        <v>580</v>
      </c>
      <c r="J7445" s="8" t="s">
        <v>33854</v>
      </c>
      <c r="K7445" s="8" t="s">
        <v>582</v>
      </c>
      <c r="L7445" s="10" t="s">
        <v>2523</v>
      </c>
      <c r="M7445" s="11" t="str">
        <f t="shared" si="350"/>
        <v>2023/5/11 16:36:15</v>
      </c>
      <c r="N7445" s="12">
        <v>45057</v>
      </c>
      <c r="O7445" s="10" t="s">
        <v>2524</v>
      </c>
      <c r="P7445" s="8" t="s">
        <v>585</v>
      </c>
      <c r="Q7445" s="8" t="s">
        <v>33855</v>
      </c>
      <c r="R7445" s="8" t="s">
        <v>33856</v>
      </c>
      <c r="S7445" s="8" t="s">
        <v>3223</v>
      </c>
      <c r="T7445" s="8" t="s">
        <v>3224</v>
      </c>
      <c r="U7445" s="8" t="s">
        <v>3225</v>
      </c>
      <c r="V7445" s="8" t="s">
        <v>582</v>
      </c>
      <c r="W7445" s="8" t="s">
        <v>582</v>
      </c>
      <c r="X7445" s="8" t="s">
        <v>582</v>
      </c>
      <c r="Y7445" s="8" t="s">
        <v>582</v>
      </c>
      <c r="Z7445" s="8" t="s">
        <v>582</v>
      </c>
      <c r="AA7445" s="8" t="s">
        <v>31</v>
      </c>
      <c r="AB7445" s="8" t="s">
        <v>591</v>
      </c>
      <c r="AC7445" s="8" t="s">
        <v>657</v>
      </c>
      <c r="AD7445" s="8" t="s">
        <v>593</v>
      </c>
      <c r="AE7445" s="8" t="s">
        <v>604</v>
      </c>
      <c r="AF7445" s="1">
        <v>1</v>
      </c>
    </row>
    <row r="7446" ht="25" customHeight="1" spans="1:32">
      <c r="A7446" s="1">
        <f>COUNTIF(企业分类!A:A,AA7446)</f>
        <v>1</v>
      </c>
      <c r="B7446" s="6" t="str">
        <f t="shared" si="348"/>
        <v>30天内曾在线</v>
      </c>
      <c r="C7446" s="7">
        <v>45046.9999884259</v>
      </c>
      <c r="D7446" s="6">
        <f t="shared" si="349"/>
        <v>-10.6919444444502</v>
      </c>
      <c r="E7446" s="8" t="s">
        <v>33857</v>
      </c>
      <c r="F7446" s="8" t="s">
        <v>578</v>
      </c>
      <c r="G7446" s="8" t="s">
        <v>19</v>
      </c>
      <c r="H7446" s="8" t="s">
        <v>579</v>
      </c>
      <c r="I7446" s="8" t="s">
        <v>580</v>
      </c>
      <c r="J7446" s="8" t="s">
        <v>33858</v>
      </c>
      <c r="K7446" s="8" t="s">
        <v>582</v>
      </c>
      <c r="L7446" s="10" t="s">
        <v>947</v>
      </c>
      <c r="M7446" s="11" t="str">
        <f t="shared" si="350"/>
        <v>2023/5/11 16:36:23</v>
      </c>
      <c r="N7446" s="12">
        <v>45057</v>
      </c>
      <c r="O7446" s="10" t="s">
        <v>948</v>
      </c>
      <c r="P7446" s="8" t="s">
        <v>585</v>
      </c>
      <c r="Q7446" s="8" t="s">
        <v>33859</v>
      </c>
      <c r="R7446" s="8" t="s">
        <v>33860</v>
      </c>
      <c r="S7446" s="8" t="s">
        <v>3223</v>
      </c>
      <c r="T7446" s="8" t="s">
        <v>3224</v>
      </c>
      <c r="U7446" s="8" t="s">
        <v>3225</v>
      </c>
      <c r="V7446" s="8" t="s">
        <v>582</v>
      </c>
      <c r="W7446" s="8" t="s">
        <v>582</v>
      </c>
      <c r="X7446" s="8" t="s">
        <v>582</v>
      </c>
      <c r="Y7446" s="8" t="s">
        <v>582</v>
      </c>
      <c r="Z7446" s="8" t="s">
        <v>582</v>
      </c>
      <c r="AA7446" s="8" t="s">
        <v>31</v>
      </c>
      <c r="AB7446" s="8" t="s">
        <v>591</v>
      </c>
      <c r="AC7446" s="8" t="s">
        <v>657</v>
      </c>
      <c r="AD7446" s="8" t="s">
        <v>593</v>
      </c>
      <c r="AE7446" s="8" t="s">
        <v>604</v>
      </c>
      <c r="AF7446" s="1">
        <v>1</v>
      </c>
    </row>
    <row r="7447" ht="25" customHeight="1" spans="1:32">
      <c r="A7447" s="1">
        <f>COUNTIF(企业分类!A:A,AA7447)</f>
        <v>1</v>
      </c>
      <c r="B7447" s="6" t="str">
        <f t="shared" si="348"/>
        <v>30天内曾在线</v>
      </c>
      <c r="C7447" s="7">
        <v>45046.9999884259</v>
      </c>
      <c r="D7447" s="6">
        <f t="shared" si="349"/>
        <v>-10.6921180555582</v>
      </c>
      <c r="E7447" s="8" t="s">
        <v>33861</v>
      </c>
      <c r="F7447" s="8" t="s">
        <v>578</v>
      </c>
      <c r="G7447" s="8" t="s">
        <v>19</v>
      </c>
      <c r="H7447" s="8" t="s">
        <v>579</v>
      </c>
      <c r="I7447" s="8" t="s">
        <v>580</v>
      </c>
      <c r="J7447" s="8" t="s">
        <v>33862</v>
      </c>
      <c r="K7447" s="8" t="s">
        <v>582</v>
      </c>
      <c r="L7447" s="10" t="s">
        <v>1464</v>
      </c>
      <c r="M7447" s="11" t="str">
        <f t="shared" si="350"/>
        <v>2023/5/11 16:36:38</v>
      </c>
      <c r="N7447" s="12">
        <v>45057</v>
      </c>
      <c r="O7447" s="10" t="s">
        <v>1465</v>
      </c>
      <c r="P7447" s="8" t="s">
        <v>585</v>
      </c>
      <c r="Q7447" s="8" t="s">
        <v>33863</v>
      </c>
      <c r="R7447" s="8" t="s">
        <v>33864</v>
      </c>
      <c r="S7447" s="8" t="s">
        <v>3223</v>
      </c>
      <c r="T7447" s="8" t="s">
        <v>3224</v>
      </c>
      <c r="U7447" s="8" t="s">
        <v>3225</v>
      </c>
      <c r="V7447" s="8" t="s">
        <v>582</v>
      </c>
      <c r="W7447" s="8" t="s">
        <v>582</v>
      </c>
      <c r="X7447" s="8" t="s">
        <v>582</v>
      </c>
      <c r="Y7447" s="8" t="s">
        <v>582</v>
      </c>
      <c r="Z7447" s="8" t="s">
        <v>582</v>
      </c>
      <c r="AA7447" s="8" t="s">
        <v>31</v>
      </c>
      <c r="AB7447" s="8" t="s">
        <v>591</v>
      </c>
      <c r="AC7447" s="8" t="s">
        <v>657</v>
      </c>
      <c r="AD7447" s="8" t="s">
        <v>593</v>
      </c>
      <c r="AE7447" s="8" t="s">
        <v>604</v>
      </c>
      <c r="AF7447" s="1">
        <v>1</v>
      </c>
    </row>
    <row r="7448" ht="25" customHeight="1" spans="1:32">
      <c r="A7448" s="1">
        <f>COUNTIF(企业分类!A:A,AA7448)</f>
        <v>1</v>
      </c>
      <c r="B7448" s="6" t="str">
        <f t="shared" si="348"/>
        <v>30天内曾在线</v>
      </c>
      <c r="C7448" s="7">
        <v>45046.9999884259</v>
      </c>
      <c r="D7448" s="6">
        <f t="shared" si="349"/>
        <v>-10.691550925927</v>
      </c>
      <c r="E7448" s="8" t="s">
        <v>33865</v>
      </c>
      <c r="F7448" s="8" t="s">
        <v>578</v>
      </c>
      <c r="G7448" s="8" t="s">
        <v>19</v>
      </c>
      <c r="H7448" s="8" t="s">
        <v>579</v>
      </c>
      <c r="I7448" s="8" t="s">
        <v>580</v>
      </c>
      <c r="J7448" s="8" t="s">
        <v>33866</v>
      </c>
      <c r="K7448" s="8" t="s">
        <v>582</v>
      </c>
      <c r="L7448" s="10" t="s">
        <v>1201</v>
      </c>
      <c r="M7448" s="11" t="str">
        <f t="shared" si="350"/>
        <v>2023/5/11 16:35:49</v>
      </c>
      <c r="N7448" s="12">
        <v>45057</v>
      </c>
      <c r="O7448" s="10" t="s">
        <v>1202</v>
      </c>
      <c r="P7448" s="8" t="s">
        <v>585</v>
      </c>
      <c r="Q7448" s="8" t="s">
        <v>33867</v>
      </c>
      <c r="R7448" s="8" t="s">
        <v>33868</v>
      </c>
      <c r="S7448" s="8" t="s">
        <v>600</v>
      </c>
      <c r="T7448" s="8" t="s">
        <v>601</v>
      </c>
      <c r="U7448" s="8" t="s">
        <v>602</v>
      </c>
      <c r="V7448" s="8" t="s">
        <v>582</v>
      </c>
      <c r="W7448" s="8" t="s">
        <v>582</v>
      </c>
      <c r="X7448" s="8" t="s">
        <v>582</v>
      </c>
      <c r="Y7448" s="8" t="s">
        <v>582</v>
      </c>
      <c r="Z7448" s="8" t="s">
        <v>582</v>
      </c>
      <c r="AA7448" s="8" t="s">
        <v>74</v>
      </c>
      <c r="AB7448" s="8" t="s">
        <v>591</v>
      </c>
      <c r="AC7448" s="8" t="s">
        <v>690</v>
      </c>
      <c r="AD7448" s="8" t="s">
        <v>593</v>
      </c>
      <c r="AE7448" s="8" t="s">
        <v>604</v>
      </c>
      <c r="AF7448" s="1">
        <v>1</v>
      </c>
    </row>
    <row r="7449" ht="25" customHeight="1" spans="1:32">
      <c r="A7449" s="1">
        <f>COUNTIF(企业分类!A:A,AA7449)</f>
        <v>1</v>
      </c>
      <c r="B7449" s="6" t="str">
        <f t="shared" si="348"/>
        <v>30天内曾在线</v>
      </c>
      <c r="C7449" s="7">
        <v>45046.9999884259</v>
      </c>
      <c r="D7449" s="6">
        <f t="shared" si="349"/>
        <v>-10.6895486111171</v>
      </c>
      <c r="E7449" s="8" t="s">
        <v>33869</v>
      </c>
      <c r="F7449" s="8" t="s">
        <v>578</v>
      </c>
      <c r="G7449" s="8" t="s">
        <v>19</v>
      </c>
      <c r="H7449" s="8" t="s">
        <v>579</v>
      </c>
      <c r="I7449" s="8" t="s">
        <v>580</v>
      </c>
      <c r="J7449" s="8" t="s">
        <v>33870</v>
      </c>
      <c r="K7449" s="8" t="s">
        <v>582</v>
      </c>
      <c r="L7449" s="10" t="s">
        <v>3990</v>
      </c>
      <c r="M7449" s="11" t="str">
        <f t="shared" si="350"/>
        <v>2023/5/11 16:32:56</v>
      </c>
      <c r="N7449" s="12">
        <v>45057</v>
      </c>
      <c r="O7449" s="10" t="s">
        <v>3991</v>
      </c>
      <c r="P7449" s="8" t="s">
        <v>585</v>
      </c>
      <c r="Q7449" s="8" t="s">
        <v>33871</v>
      </c>
      <c r="R7449" s="8" t="s">
        <v>33872</v>
      </c>
      <c r="S7449" s="8" t="s">
        <v>600</v>
      </c>
      <c r="T7449" s="8" t="s">
        <v>601</v>
      </c>
      <c r="U7449" s="8" t="s">
        <v>602</v>
      </c>
      <c r="V7449" s="8" t="s">
        <v>582</v>
      </c>
      <c r="W7449" s="8" t="s">
        <v>582</v>
      </c>
      <c r="X7449" s="8" t="s">
        <v>582</v>
      </c>
      <c r="Y7449" s="8" t="s">
        <v>582</v>
      </c>
      <c r="Z7449" s="8" t="s">
        <v>582</v>
      </c>
      <c r="AA7449" s="8" t="s">
        <v>74</v>
      </c>
      <c r="AB7449" s="8" t="s">
        <v>591</v>
      </c>
      <c r="AC7449" s="8" t="s">
        <v>690</v>
      </c>
      <c r="AD7449" s="8" t="s">
        <v>593</v>
      </c>
      <c r="AE7449" s="8" t="s">
        <v>604</v>
      </c>
      <c r="AF7449" s="1">
        <v>1</v>
      </c>
    </row>
    <row r="7450" ht="25" customHeight="1" spans="1:32">
      <c r="A7450" s="1">
        <f>COUNTIF(企业分类!A:A,AA7450)</f>
        <v>1</v>
      </c>
      <c r="B7450" s="6" t="str">
        <f t="shared" si="348"/>
        <v>30天内曾在线</v>
      </c>
      <c r="C7450" s="7">
        <v>45046.9999884259</v>
      </c>
      <c r="D7450" s="6">
        <f t="shared" si="349"/>
        <v>-10.1015277777769</v>
      </c>
      <c r="E7450" s="8" t="s">
        <v>33873</v>
      </c>
      <c r="F7450" s="8" t="s">
        <v>578</v>
      </c>
      <c r="G7450" s="8" t="s">
        <v>19</v>
      </c>
      <c r="H7450" s="8" t="s">
        <v>579</v>
      </c>
      <c r="I7450" s="8" t="s">
        <v>580</v>
      </c>
      <c r="J7450" s="8" t="s">
        <v>33874</v>
      </c>
      <c r="K7450" s="8" t="s">
        <v>582</v>
      </c>
      <c r="L7450" s="10" t="s">
        <v>33875</v>
      </c>
      <c r="M7450" s="11" t="str">
        <f t="shared" si="350"/>
        <v>2023/5/11 2:26:11</v>
      </c>
      <c r="N7450" s="12">
        <v>45057</v>
      </c>
      <c r="O7450" s="10" t="s">
        <v>33876</v>
      </c>
      <c r="P7450" s="8" t="s">
        <v>585</v>
      </c>
      <c r="Q7450" s="8" t="s">
        <v>33877</v>
      </c>
      <c r="R7450" s="8" t="s">
        <v>33878</v>
      </c>
      <c r="S7450" s="8" t="s">
        <v>600</v>
      </c>
      <c r="T7450" s="8" t="s">
        <v>601</v>
      </c>
      <c r="U7450" s="8" t="s">
        <v>602</v>
      </c>
      <c r="V7450" s="8" t="s">
        <v>582</v>
      </c>
      <c r="W7450" s="8" t="s">
        <v>582</v>
      </c>
      <c r="X7450" s="8" t="s">
        <v>582</v>
      </c>
      <c r="Y7450" s="8" t="s">
        <v>582</v>
      </c>
      <c r="Z7450" s="8" t="s">
        <v>582</v>
      </c>
      <c r="AA7450" s="8" t="s">
        <v>74</v>
      </c>
      <c r="AB7450" s="8" t="s">
        <v>591</v>
      </c>
      <c r="AC7450" s="8" t="s">
        <v>690</v>
      </c>
      <c r="AD7450" s="8" t="s">
        <v>593</v>
      </c>
      <c r="AE7450" s="8" t="s">
        <v>604</v>
      </c>
      <c r="AF7450" s="1">
        <v>1</v>
      </c>
    </row>
    <row r="7451" ht="25" customHeight="1" spans="1:32">
      <c r="A7451" s="1">
        <f>COUNTIF(企业分类!A:A,AA7451)</f>
        <v>1</v>
      </c>
      <c r="B7451" s="6" t="str">
        <f t="shared" si="348"/>
        <v>30天内曾在线</v>
      </c>
      <c r="C7451" s="7">
        <v>45046.9999884259</v>
      </c>
      <c r="D7451" s="6">
        <f t="shared" si="349"/>
        <v>-9.48423611111502</v>
      </c>
      <c r="E7451" s="8" t="s">
        <v>33879</v>
      </c>
      <c r="F7451" s="8" t="s">
        <v>578</v>
      </c>
      <c r="G7451" s="8" t="s">
        <v>19</v>
      </c>
      <c r="H7451" s="8" t="s">
        <v>579</v>
      </c>
      <c r="I7451" s="8" t="s">
        <v>580</v>
      </c>
      <c r="J7451" s="8" t="s">
        <v>33880</v>
      </c>
      <c r="K7451" s="8" t="s">
        <v>582</v>
      </c>
      <c r="L7451" s="10" t="s">
        <v>33881</v>
      </c>
      <c r="M7451" s="11" t="str">
        <f t="shared" si="350"/>
        <v>2023/5/10 11:37:17</v>
      </c>
      <c r="N7451" s="12">
        <v>45056</v>
      </c>
      <c r="O7451" s="10" t="s">
        <v>33882</v>
      </c>
      <c r="P7451" s="8" t="s">
        <v>585</v>
      </c>
      <c r="Q7451" s="8" t="s">
        <v>33883</v>
      </c>
      <c r="R7451" s="8" t="s">
        <v>33884</v>
      </c>
      <c r="S7451" s="8" t="s">
        <v>626</v>
      </c>
      <c r="T7451" s="8" t="s">
        <v>627</v>
      </c>
      <c r="U7451" s="8" t="s">
        <v>628</v>
      </c>
      <c r="V7451" s="8" t="s">
        <v>582</v>
      </c>
      <c r="W7451" s="8" t="s">
        <v>582</v>
      </c>
      <c r="X7451" s="8" t="s">
        <v>582</v>
      </c>
      <c r="Y7451" s="8" t="s">
        <v>582</v>
      </c>
      <c r="Z7451" s="8" t="s">
        <v>582</v>
      </c>
      <c r="AA7451" s="8" t="s">
        <v>66</v>
      </c>
      <c r="AB7451" s="8" t="s">
        <v>591</v>
      </c>
      <c r="AC7451" s="8" t="s">
        <v>657</v>
      </c>
      <c r="AD7451" s="8" t="s">
        <v>593</v>
      </c>
      <c r="AE7451" s="8" t="s">
        <v>604</v>
      </c>
      <c r="AF7451" s="1">
        <v>1</v>
      </c>
    </row>
    <row r="7452" ht="25" customHeight="1" spans="1:32">
      <c r="A7452" s="1">
        <f>COUNTIF(企业分类!A:A,AA7452)</f>
        <v>1</v>
      </c>
      <c r="B7452" s="6" t="str">
        <f t="shared" si="348"/>
        <v>30天内曾在线</v>
      </c>
      <c r="C7452" s="7">
        <v>45046.9999884259</v>
      </c>
      <c r="D7452" s="6">
        <f t="shared" si="349"/>
        <v>-10.6876041666692</v>
      </c>
      <c r="E7452" s="8" t="s">
        <v>33885</v>
      </c>
      <c r="F7452" s="8" t="s">
        <v>578</v>
      </c>
      <c r="G7452" s="8" t="s">
        <v>19</v>
      </c>
      <c r="H7452" s="8" t="s">
        <v>579</v>
      </c>
      <c r="I7452" s="8" t="s">
        <v>580</v>
      </c>
      <c r="J7452" s="8" t="s">
        <v>33886</v>
      </c>
      <c r="K7452" s="8" t="s">
        <v>582</v>
      </c>
      <c r="L7452" s="10" t="s">
        <v>33887</v>
      </c>
      <c r="M7452" s="11" t="str">
        <f t="shared" si="350"/>
        <v>2023/5/11 16:30:08</v>
      </c>
      <c r="N7452" s="12">
        <v>45057</v>
      </c>
      <c r="O7452" s="10" t="s">
        <v>33888</v>
      </c>
      <c r="P7452" s="8" t="s">
        <v>585</v>
      </c>
      <c r="Q7452" s="8" t="s">
        <v>33889</v>
      </c>
      <c r="R7452" s="8" t="s">
        <v>33890</v>
      </c>
      <c r="S7452" s="8" t="s">
        <v>626</v>
      </c>
      <c r="T7452" s="8" t="s">
        <v>627</v>
      </c>
      <c r="U7452" s="8" t="s">
        <v>628</v>
      </c>
      <c r="V7452" s="8" t="s">
        <v>582</v>
      </c>
      <c r="W7452" s="8" t="s">
        <v>582</v>
      </c>
      <c r="X7452" s="8" t="s">
        <v>582</v>
      </c>
      <c r="Y7452" s="8" t="s">
        <v>582</v>
      </c>
      <c r="Z7452" s="8" t="s">
        <v>582</v>
      </c>
      <c r="AA7452" s="8" t="s">
        <v>66</v>
      </c>
      <c r="AB7452" s="8" t="s">
        <v>591</v>
      </c>
      <c r="AC7452" s="8" t="s">
        <v>657</v>
      </c>
      <c r="AD7452" s="8" t="s">
        <v>593</v>
      </c>
      <c r="AE7452" s="8" t="s">
        <v>604</v>
      </c>
      <c r="AF7452" s="1">
        <v>1</v>
      </c>
    </row>
    <row r="7453" ht="25" customHeight="1" spans="1:32">
      <c r="A7453" s="1">
        <f>COUNTIF(企业分类!A:A,AA7453)</f>
        <v>1</v>
      </c>
      <c r="B7453" s="6" t="str">
        <f t="shared" si="348"/>
        <v>30天内曾在线</v>
      </c>
      <c r="C7453" s="7">
        <v>45046.9999884259</v>
      </c>
      <c r="D7453" s="6">
        <f t="shared" si="349"/>
        <v>-10.6902430555565</v>
      </c>
      <c r="E7453" s="8" t="s">
        <v>33891</v>
      </c>
      <c r="F7453" s="8" t="s">
        <v>578</v>
      </c>
      <c r="G7453" s="8" t="s">
        <v>19</v>
      </c>
      <c r="H7453" s="8" t="s">
        <v>579</v>
      </c>
      <c r="I7453" s="8" t="s">
        <v>580</v>
      </c>
      <c r="J7453" s="8" t="s">
        <v>33892</v>
      </c>
      <c r="K7453" s="8" t="s">
        <v>582</v>
      </c>
      <c r="L7453" s="10" t="s">
        <v>4685</v>
      </c>
      <c r="M7453" s="11" t="str">
        <f t="shared" si="350"/>
        <v>2023/5/11 16:33:56</v>
      </c>
      <c r="N7453" s="12">
        <v>45057</v>
      </c>
      <c r="O7453" s="10" t="s">
        <v>4686</v>
      </c>
      <c r="P7453" s="8" t="s">
        <v>585</v>
      </c>
      <c r="Q7453" s="8" t="s">
        <v>33893</v>
      </c>
      <c r="R7453" s="8" t="s">
        <v>33894</v>
      </c>
      <c r="S7453" s="8" t="s">
        <v>600</v>
      </c>
      <c r="T7453" s="8" t="s">
        <v>601</v>
      </c>
      <c r="U7453" s="8" t="s">
        <v>602</v>
      </c>
      <c r="V7453" s="8" t="s">
        <v>582</v>
      </c>
      <c r="W7453" s="8" t="s">
        <v>582</v>
      </c>
      <c r="X7453" s="8" t="s">
        <v>582</v>
      </c>
      <c r="Y7453" s="8" t="s">
        <v>582</v>
      </c>
      <c r="Z7453" s="8" t="s">
        <v>582</v>
      </c>
      <c r="AA7453" s="8" t="s">
        <v>184</v>
      </c>
      <c r="AB7453" s="8" t="s">
        <v>591</v>
      </c>
      <c r="AC7453" s="8" t="s">
        <v>690</v>
      </c>
      <c r="AD7453" s="8" t="s">
        <v>593</v>
      </c>
      <c r="AE7453" s="8" t="s">
        <v>604</v>
      </c>
      <c r="AF7453" s="1">
        <v>1</v>
      </c>
    </row>
    <row r="7454" ht="25" customHeight="1" spans="1:32">
      <c r="A7454" s="1">
        <f>COUNTIF(企业分类!A:A,AA7454)</f>
        <v>1</v>
      </c>
      <c r="B7454" s="6" t="str">
        <f t="shared" si="348"/>
        <v>30天内曾在线</v>
      </c>
      <c r="C7454" s="7">
        <v>45046.9999884259</v>
      </c>
      <c r="D7454" s="6">
        <f t="shared" si="349"/>
        <v>-10.6915393518575</v>
      </c>
      <c r="E7454" s="8" t="s">
        <v>33895</v>
      </c>
      <c r="F7454" s="8" t="s">
        <v>578</v>
      </c>
      <c r="G7454" s="8" t="s">
        <v>19</v>
      </c>
      <c r="H7454" s="8" t="s">
        <v>579</v>
      </c>
      <c r="I7454" s="8" t="s">
        <v>580</v>
      </c>
      <c r="J7454" s="8" t="s">
        <v>33896</v>
      </c>
      <c r="K7454" s="8" t="s">
        <v>582</v>
      </c>
      <c r="L7454" s="10" t="s">
        <v>3219</v>
      </c>
      <c r="M7454" s="11" t="str">
        <f t="shared" si="350"/>
        <v>2023/5/11 16:35:48</v>
      </c>
      <c r="N7454" s="12">
        <v>45057</v>
      </c>
      <c r="O7454" s="10" t="s">
        <v>3220</v>
      </c>
      <c r="P7454" s="8" t="s">
        <v>585</v>
      </c>
      <c r="Q7454" s="8" t="s">
        <v>33897</v>
      </c>
      <c r="R7454" s="8" t="s">
        <v>33898</v>
      </c>
      <c r="S7454" s="8" t="s">
        <v>600</v>
      </c>
      <c r="T7454" s="8" t="s">
        <v>601</v>
      </c>
      <c r="U7454" s="8" t="s">
        <v>602</v>
      </c>
      <c r="V7454" s="8" t="s">
        <v>582</v>
      </c>
      <c r="W7454" s="8" t="s">
        <v>582</v>
      </c>
      <c r="X7454" s="8" t="s">
        <v>582</v>
      </c>
      <c r="Y7454" s="8" t="s">
        <v>582</v>
      </c>
      <c r="Z7454" s="8" t="s">
        <v>582</v>
      </c>
      <c r="AA7454" s="8" t="s">
        <v>184</v>
      </c>
      <c r="AB7454" s="8" t="s">
        <v>591</v>
      </c>
      <c r="AC7454" s="8" t="s">
        <v>690</v>
      </c>
      <c r="AD7454" s="8" t="s">
        <v>593</v>
      </c>
      <c r="AE7454" s="8" t="s">
        <v>604</v>
      </c>
      <c r="AF7454" s="1">
        <v>1</v>
      </c>
    </row>
    <row r="7455" ht="25" customHeight="1" spans="1:32">
      <c r="A7455" s="1">
        <f>COUNTIF(企业分类!A:A,AA7455)</f>
        <v>1</v>
      </c>
      <c r="B7455" s="6" t="str">
        <f t="shared" si="348"/>
        <v>30天内曾在线</v>
      </c>
      <c r="C7455" s="7">
        <v>45046.9999884259</v>
      </c>
      <c r="D7455" s="6">
        <f t="shared" si="349"/>
        <v>-10.6924768518511</v>
      </c>
      <c r="E7455" s="8" t="s">
        <v>33899</v>
      </c>
      <c r="F7455" s="8" t="s">
        <v>578</v>
      </c>
      <c r="G7455" s="8" t="s">
        <v>19</v>
      </c>
      <c r="H7455" s="8" t="s">
        <v>579</v>
      </c>
      <c r="I7455" s="8" t="s">
        <v>580</v>
      </c>
      <c r="J7455" s="8" t="s">
        <v>33900</v>
      </c>
      <c r="K7455" s="8" t="s">
        <v>582</v>
      </c>
      <c r="L7455" s="10" t="s">
        <v>2458</v>
      </c>
      <c r="M7455" s="11" t="str">
        <f t="shared" si="350"/>
        <v>2023/5/11 16:37:09</v>
      </c>
      <c r="N7455" s="12">
        <v>45057</v>
      </c>
      <c r="O7455" s="10" t="s">
        <v>2459</v>
      </c>
      <c r="P7455" s="8" t="s">
        <v>585</v>
      </c>
      <c r="Q7455" s="8" t="s">
        <v>33901</v>
      </c>
      <c r="R7455" s="8" t="s">
        <v>33902</v>
      </c>
      <c r="S7455" s="8" t="s">
        <v>626</v>
      </c>
      <c r="T7455" s="8" t="s">
        <v>627</v>
      </c>
      <c r="U7455" s="8" t="s">
        <v>628</v>
      </c>
      <c r="V7455" s="8" t="s">
        <v>582</v>
      </c>
      <c r="W7455" s="8" t="s">
        <v>582</v>
      </c>
      <c r="X7455" s="8" t="s">
        <v>582</v>
      </c>
      <c r="Y7455" s="8" t="s">
        <v>582</v>
      </c>
      <c r="Z7455" s="8" t="s">
        <v>582</v>
      </c>
      <c r="AA7455" s="8" t="s">
        <v>66</v>
      </c>
      <c r="AB7455" s="8" t="s">
        <v>591</v>
      </c>
      <c r="AC7455" s="8" t="s">
        <v>657</v>
      </c>
      <c r="AD7455" s="8" t="s">
        <v>593</v>
      </c>
      <c r="AE7455" s="8" t="s">
        <v>604</v>
      </c>
      <c r="AF7455" s="1">
        <v>1</v>
      </c>
    </row>
    <row r="7456" ht="25" customHeight="1" spans="1:32">
      <c r="A7456" s="1">
        <f>COUNTIF(企业分类!A:A,AA7456)</f>
        <v>1</v>
      </c>
      <c r="B7456" s="6" t="str">
        <f t="shared" si="348"/>
        <v>30天内曾在线</v>
      </c>
      <c r="C7456" s="7">
        <v>45046.9999884259</v>
      </c>
      <c r="D7456" s="6">
        <f t="shared" si="349"/>
        <v>-10.6925000000047</v>
      </c>
      <c r="E7456" s="8" t="s">
        <v>33903</v>
      </c>
      <c r="F7456" s="8" t="s">
        <v>578</v>
      </c>
      <c r="G7456" s="8" t="s">
        <v>19</v>
      </c>
      <c r="H7456" s="8" t="s">
        <v>579</v>
      </c>
      <c r="I7456" s="8" t="s">
        <v>580</v>
      </c>
      <c r="J7456" s="8" t="s">
        <v>33904</v>
      </c>
      <c r="K7456" s="8" t="s">
        <v>582</v>
      </c>
      <c r="L7456" s="10" t="s">
        <v>660</v>
      </c>
      <c r="M7456" s="11" t="str">
        <f t="shared" si="350"/>
        <v>2023/5/11 16:37:11</v>
      </c>
      <c r="N7456" s="12">
        <v>45057</v>
      </c>
      <c r="O7456" s="10" t="s">
        <v>661</v>
      </c>
      <c r="P7456" s="8" t="s">
        <v>585</v>
      </c>
      <c r="Q7456" s="8" t="s">
        <v>33905</v>
      </c>
      <c r="R7456" s="8" t="s">
        <v>33906</v>
      </c>
      <c r="S7456" s="8" t="s">
        <v>600</v>
      </c>
      <c r="T7456" s="8" t="s">
        <v>601</v>
      </c>
      <c r="U7456" s="8" t="s">
        <v>602</v>
      </c>
      <c r="V7456" s="8" t="s">
        <v>582</v>
      </c>
      <c r="W7456" s="8" t="s">
        <v>582</v>
      </c>
      <c r="X7456" s="8" t="s">
        <v>582</v>
      </c>
      <c r="Y7456" s="8" t="s">
        <v>582</v>
      </c>
      <c r="Z7456" s="8" t="s">
        <v>582</v>
      </c>
      <c r="AA7456" s="8" t="s">
        <v>184</v>
      </c>
      <c r="AB7456" s="8" t="s">
        <v>591</v>
      </c>
      <c r="AC7456" s="8" t="s">
        <v>690</v>
      </c>
      <c r="AD7456" s="8" t="s">
        <v>593</v>
      </c>
      <c r="AE7456" s="8" t="s">
        <v>604</v>
      </c>
      <c r="AF7456" s="1">
        <v>1</v>
      </c>
    </row>
    <row r="7457" ht="25" customHeight="1" spans="1:32">
      <c r="A7457" s="1">
        <f>COUNTIF(企业分类!A:A,AA7457)</f>
        <v>1</v>
      </c>
      <c r="B7457" s="6" t="str">
        <f t="shared" si="348"/>
        <v>30天内曾在线</v>
      </c>
      <c r="C7457" s="7">
        <v>45046.9999884259</v>
      </c>
      <c r="D7457" s="6">
        <f t="shared" si="349"/>
        <v>-10.6895601851866</v>
      </c>
      <c r="E7457" s="8" t="s">
        <v>33907</v>
      </c>
      <c r="F7457" s="8" t="s">
        <v>578</v>
      </c>
      <c r="G7457" s="8" t="s">
        <v>19</v>
      </c>
      <c r="H7457" s="8" t="s">
        <v>579</v>
      </c>
      <c r="I7457" s="8" t="s">
        <v>580</v>
      </c>
      <c r="J7457" s="8" t="s">
        <v>33908</v>
      </c>
      <c r="K7457" s="8" t="s">
        <v>582</v>
      </c>
      <c r="L7457" s="10" t="s">
        <v>24333</v>
      </c>
      <c r="M7457" s="11" t="str">
        <f t="shared" si="350"/>
        <v>2023/5/11 16:32:57</v>
      </c>
      <c r="N7457" s="12">
        <v>45057</v>
      </c>
      <c r="O7457" s="10" t="s">
        <v>24334</v>
      </c>
      <c r="P7457" s="8" t="s">
        <v>585</v>
      </c>
      <c r="Q7457" s="8" t="s">
        <v>33909</v>
      </c>
      <c r="R7457" s="8" t="s">
        <v>33910</v>
      </c>
      <c r="S7457" s="8" t="s">
        <v>600</v>
      </c>
      <c r="T7457" s="8" t="s">
        <v>601</v>
      </c>
      <c r="U7457" s="8" t="s">
        <v>602</v>
      </c>
      <c r="V7457" s="8" t="s">
        <v>582</v>
      </c>
      <c r="W7457" s="8" t="s">
        <v>582</v>
      </c>
      <c r="X7457" s="8" t="s">
        <v>582</v>
      </c>
      <c r="Y7457" s="8" t="s">
        <v>582</v>
      </c>
      <c r="Z7457" s="8" t="s">
        <v>582</v>
      </c>
      <c r="AA7457" s="8" t="s">
        <v>74</v>
      </c>
      <c r="AB7457" s="8" t="s">
        <v>591</v>
      </c>
      <c r="AC7457" s="8" t="s">
        <v>690</v>
      </c>
      <c r="AD7457" s="8" t="s">
        <v>593</v>
      </c>
      <c r="AE7457" s="8" t="s">
        <v>604</v>
      </c>
      <c r="AF7457" s="1">
        <v>1</v>
      </c>
    </row>
    <row r="7458" ht="25" customHeight="1" spans="1:32">
      <c r="A7458" s="1">
        <f>COUNTIF(企业分类!A:A,AA7458)</f>
        <v>1</v>
      </c>
      <c r="B7458" s="6" t="str">
        <f t="shared" si="348"/>
        <v>30天内曾在线</v>
      </c>
      <c r="C7458" s="7">
        <v>45046.9999884259</v>
      </c>
      <c r="D7458" s="6">
        <f t="shared" si="349"/>
        <v>-10.689652777779</v>
      </c>
      <c r="E7458" s="8" t="s">
        <v>33911</v>
      </c>
      <c r="F7458" s="8" t="s">
        <v>578</v>
      </c>
      <c r="G7458" s="8" t="s">
        <v>19</v>
      </c>
      <c r="H7458" s="8" t="s">
        <v>579</v>
      </c>
      <c r="I7458" s="8" t="s">
        <v>580</v>
      </c>
      <c r="J7458" s="8" t="s">
        <v>33912</v>
      </c>
      <c r="K7458" s="8" t="s">
        <v>582</v>
      </c>
      <c r="L7458" s="10" t="s">
        <v>3072</v>
      </c>
      <c r="M7458" s="11" t="str">
        <f t="shared" si="350"/>
        <v>2023/5/11 16:33:05</v>
      </c>
      <c r="N7458" s="12">
        <v>45057</v>
      </c>
      <c r="O7458" s="10" t="s">
        <v>3073</v>
      </c>
      <c r="P7458" s="8" t="s">
        <v>585</v>
      </c>
      <c r="Q7458" s="8" t="s">
        <v>33913</v>
      </c>
      <c r="R7458" s="8" t="s">
        <v>33914</v>
      </c>
      <c r="S7458" s="8" t="s">
        <v>600</v>
      </c>
      <c r="T7458" s="8" t="s">
        <v>601</v>
      </c>
      <c r="U7458" s="8" t="s">
        <v>602</v>
      </c>
      <c r="V7458" s="8" t="s">
        <v>582</v>
      </c>
      <c r="W7458" s="8" t="s">
        <v>582</v>
      </c>
      <c r="X7458" s="8" t="s">
        <v>582</v>
      </c>
      <c r="Y7458" s="8" t="s">
        <v>582</v>
      </c>
      <c r="Z7458" s="8" t="s">
        <v>582</v>
      </c>
      <c r="AA7458" s="8" t="s">
        <v>74</v>
      </c>
      <c r="AB7458" s="8" t="s">
        <v>591</v>
      </c>
      <c r="AC7458" s="8" t="s">
        <v>690</v>
      </c>
      <c r="AD7458" s="8" t="s">
        <v>593</v>
      </c>
      <c r="AE7458" s="8" t="s">
        <v>604</v>
      </c>
      <c r="AF7458" s="1">
        <v>1</v>
      </c>
    </row>
    <row r="7459" ht="25" customHeight="1" spans="1:32">
      <c r="A7459" s="1">
        <f>COUNTIF(企业分类!A:A,AA7459)</f>
        <v>1</v>
      </c>
      <c r="B7459" s="6" t="str">
        <f t="shared" si="348"/>
        <v>30天内曾在线</v>
      </c>
      <c r="C7459" s="7">
        <v>45046.9999884259</v>
      </c>
      <c r="D7459" s="6">
        <f t="shared" si="349"/>
        <v>-10.6919675925965</v>
      </c>
      <c r="E7459" s="8" t="s">
        <v>33915</v>
      </c>
      <c r="F7459" s="8" t="s">
        <v>578</v>
      </c>
      <c r="G7459" s="8" t="s">
        <v>19</v>
      </c>
      <c r="H7459" s="8" t="s">
        <v>579</v>
      </c>
      <c r="I7459" s="8" t="s">
        <v>580</v>
      </c>
      <c r="J7459" s="8" t="s">
        <v>33916</v>
      </c>
      <c r="K7459" s="8" t="s">
        <v>582</v>
      </c>
      <c r="L7459" s="10" t="s">
        <v>2109</v>
      </c>
      <c r="M7459" s="11" t="str">
        <f t="shared" si="350"/>
        <v>2023/5/11 16:36:25</v>
      </c>
      <c r="N7459" s="12">
        <v>45057</v>
      </c>
      <c r="O7459" s="10" t="s">
        <v>2110</v>
      </c>
      <c r="P7459" s="8" t="s">
        <v>585</v>
      </c>
      <c r="Q7459" s="8" t="s">
        <v>33917</v>
      </c>
      <c r="R7459" s="8" t="s">
        <v>33918</v>
      </c>
      <c r="S7459" s="8" t="s">
        <v>600</v>
      </c>
      <c r="T7459" s="8" t="s">
        <v>601</v>
      </c>
      <c r="U7459" s="8" t="s">
        <v>602</v>
      </c>
      <c r="V7459" s="8" t="s">
        <v>582</v>
      </c>
      <c r="W7459" s="8" t="s">
        <v>582</v>
      </c>
      <c r="X7459" s="8" t="s">
        <v>582</v>
      </c>
      <c r="Y7459" s="8" t="s">
        <v>582</v>
      </c>
      <c r="Z7459" s="8" t="s">
        <v>582</v>
      </c>
      <c r="AA7459" s="8" t="s">
        <v>184</v>
      </c>
      <c r="AB7459" s="8" t="s">
        <v>591</v>
      </c>
      <c r="AC7459" s="8" t="s">
        <v>690</v>
      </c>
      <c r="AD7459" s="8" t="s">
        <v>593</v>
      </c>
      <c r="AE7459" s="8" t="s">
        <v>604</v>
      </c>
      <c r="AF7459" s="1">
        <v>1</v>
      </c>
    </row>
    <row r="7460" ht="25" customHeight="1" spans="1:32">
      <c r="A7460" s="1">
        <f>COUNTIF(企业分类!A:A,AA7460)</f>
        <v>1</v>
      </c>
      <c r="B7460" s="6" t="str">
        <f t="shared" si="348"/>
        <v>30天内曾在线</v>
      </c>
      <c r="C7460" s="7">
        <v>45046.9999884259</v>
      </c>
      <c r="D7460" s="6">
        <f t="shared" si="349"/>
        <v>-10.5536342592604</v>
      </c>
      <c r="E7460" s="8" t="s">
        <v>33919</v>
      </c>
      <c r="F7460" s="8" t="s">
        <v>578</v>
      </c>
      <c r="G7460" s="8" t="s">
        <v>19</v>
      </c>
      <c r="H7460" s="8" t="s">
        <v>579</v>
      </c>
      <c r="I7460" s="8" t="s">
        <v>580</v>
      </c>
      <c r="J7460" s="8" t="s">
        <v>33920</v>
      </c>
      <c r="K7460" s="8" t="s">
        <v>582</v>
      </c>
      <c r="L7460" s="10" t="s">
        <v>33921</v>
      </c>
      <c r="M7460" s="11" t="str">
        <f t="shared" si="350"/>
        <v>2023/5/11 13:17:13</v>
      </c>
      <c r="N7460" s="12">
        <v>45057</v>
      </c>
      <c r="O7460" s="10" t="s">
        <v>33922</v>
      </c>
      <c r="P7460" s="8" t="s">
        <v>585</v>
      </c>
      <c r="Q7460" s="8" t="s">
        <v>33923</v>
      </c>
      <c r="R7460" s="8" t="s">
        <v>33924</v>
      </c>
      <c r="S7460" s="8" t="s">
        <v>588</v>
      </c>
      <c r="T7460" s="8" t="s">
        <v>589</v>
      </c>
      <c r="U7460" s="8" t="s">
        <v>590</v>
      </c>
      <c r="V7460" s="8" t="s">
        <v>582</v>
      </c>
      <c r="W7460" s="8" t="s">
        <v>582</v>
      </c>
      <c r="X7460" s="8" t="s">
        <v>582</v>
      </c>
      <c r="Y7460" s="8" t="s">
        <v>582</v>
      </c>
      <c r="Z7460" s="8" t="s">
        <v>582</v>
      </c>
      <c r="AA7460" s="8" t="s">
        <v>103</v>
      </c>
      <c r="AB7460" s="8" t="s">
        <v>591</v>
      </c>
      <c r="AC7460" s="8" t="s">
        <v>603</v>
      </c>
      <c r="AD7460" s="8" t="s">
        <v>593</v>
      </c>
      <c r="AE7460" s="8" t="s">
        <v>604</v>
      </c>
      <c r="AF7460" s="1">
        <v>1</v>
      </c>
    </row>
    <row r="7461" ht="25" customHeight="1" spans="1:32">
      <c r="A7461" s="1">
        <f>COUNTIF(企业分类!A:A,AA7461)</f>
        <v>1</v>
      </c>
      <c r="B7461" s="6" t="str">
        <f t="shared" si="348"/>
        <v>30天内曾在线</v>
      </c>
      <c r="C7461" s="7">
        <v>45046.9999884259</v>
      </c>
      <c r="D7461" s="6">
        <f t="shared" si="349"/>
        <v>-10.6903356481489</v>
      </c>
      <c r="E7461" s="8" t="s">
        <v>33925</v>
      </c>
      <c r="F7461" s="8" t="s">
        <v>578</v>
      </c>
      <c r="G7461" s="8" t="s">
        <v>19</v>
      </c>
      <c r="H7461" s="8" t="s">
        <v>579</v>
      </c>
      <c r="I7461" s="8" t="s">
        <v>580</v>
      </c>
      <c r="J7461" s="8" t="s">
        <v>33926</v>
      </c>
      <c r="K7461" s="8" t="s">
        <v>582</v>
      </c>
      <c r="L7461" s="10" t="s">
        <v>4196</v>
      </c>
      <c r="M7461" s="11" t="str">
        <f t="shared" si="350"/>
        <v>2023/5/11 16:34:04</v>
      </c>
      <c r="N7461" s="12">
        <v>45057</v>
      </c>
      <c r="O7461" s="10" t="s">
        <v>4197</v>
      </c>
      <c r="P7461" s="8" t="s">
        <v>585</v>
      </c>
      <c r="Q7461" s="8" t="s">
        <v>33927</v>
      </c>
      <c r="R7461" s="8" t="s">
        <v>33928</v>
      </c>
      <c r="S7461" s="8" t="s">
        <v>24879</v>
      </c>
      <c r="T7461" s="8" t="s">
        <v>24880</v>
      </c>
      <c r="U7461" s="8" t="s">
        <v>24881</v>
      </c>
      <c r="V7461" s="8" t="s">
        <v>582</v>
      </c>
      <c r="W7461" s="8" t="s">
        <v>582</v>
      </c>
      <c r="X7461" s="8" t="s">
        <v>582</v>
      </c>
      <c r="Y7461" s="8" t="s">
        <v>582</v>
      </c>
      <c r="Z7461" s="8" t="s">
        <v>582</v>
      </c>
      <c r="AA7461" s="8" t="s">
        <v>61</v>
      </c>
      <c r="AB7461" s="8" t="s">
        <v>591</v>
      </c>
      <c r="AC7461" s="8" t="s">
        <v>629</v>
      </c>
      <c r="AD7461" s="8" t="s">
        <v>593</v>
      </c>
      <c r="AE7461" s="8" t="s">
        <v>604</v>
      </c>
      <c r="AF7461" s="1">
        <v>1</v>
      </c>
    </row>
    <row r="7462" ht="25" customHeight="1" spans="1:32">
      <c r="A7462" s="1">
        <f>COUNTIF(企业分类!A:A,AA7462)</f>
        <v>1</v>
      </c>
      <c r="B7462" s="6" t="str">
        <f t="shared" si="348"/>
        <v>30天内曾在线</v>
      </c>
      <c r="C7462" s="7">
        <v>45046.9999884259</v>
      </c>
      <c r="D7462" s="6">
        <f t="shared" si="349"/>
        <v>-10.691666666673</v>
      </c>
      <c r="E7462" s="8" t="s">
        <v>33929</v>
      </c>
      <c r="F7462" s="8" t="s">
        <v>578</v>
      </c>
      <c r="G7462" s="8" t="s">
        <v>19</v>
      </c>
      <c r="H7462" s="8" t="s">
        <v>579</v>
      </c>
      <c r="I7462" s="8" t="s">
        <v>580</v>
      </c>
      <c r="J7462" s="8" t="s">
        <v>33930</v>
      </c>
      <c r="K7462" s="8" t="s">
        <v>582</v>
      </c>
      <c r="L7462" s="10" t="s">
        <v>963</v>
      </c>
      <c r="M7462" s="11" t="str">
        <f t="shared" si="350"/>
        <v>2023/5/11 16:35:59</v>
      </c>
      <c r="N7462" s="12">
        <v>45057</v>
      </c>
      <c r="O7462" s="10" t="s">
        <v>964</v>
      </c>
      <c r="P7462" s="8" t="s">
        <v>585</v>
      </c>
      <c r="Q7462" s="8" t="s">
        <v>33931</v>
      </c>
      <c r="R7462" s="8" t="s">
        <v>33932</v>
      </c>
      <c r="S7462" s="8" t="s">
        <v>24879</v>
      </c>
      <c r="T7462" s="8" t="s">
        <v>24880</v>
      </c>
      <c r="U7462" s="8" t="s">
        <v>24881</v>
      </c>
      <c r="V7462" s="8" t="s">
        <v>582</v>
      </c>
      <c r="W7462" s="8" t="s">
        <v>582</v>
      </c>
      <c r="X7462" s="8" t="s">
        <v>582</v>
      </c>
      <c r="Y7462" s="8" t="s">
        <v>582</v>
      </c>
      <c r="Z7462" s="8" t="s">
        <v>582</v>
      </c>
      <c r="AA7462" s="8" t="s">
        <v>61</v>
      </c>
      <c r="AB7462" s="8" t="s">
        <v>591</v>
      </c>
      <c r="AC7462" s="8" t="s">
        <v>629</v>
      </c>
      <c r="AD7462" s="8" t="s">
        <v>593</v>
      </c>
      <c r="AE7462" s="8" t="s">
        <v>604</v>
      </c>
      <c r="AF7462" s="1">
        <v>1</v>
      </c>
    </row>
    <row r="7463" ht="25" customHeight="1" spans="1:32">
      <c r="A7463" s="1">
        <f>COUNTIF(企业分类!A:A,AA7463)</f>
        <v>1</v>
      </c>
      <c r="B7463" s="6" t="str">
        <f t="shared" si="348"/>
        <v>30天内曾在线</v>
      </c>
      <c r="C7463" s="7">
        <v>45046.9999884259</v>
      </c>
      <c r="D7463" s="6">
        <f t="shared" si="349"/>
        <v>-10.6884606481544</v>
      </c>
      <c r="E7463" s="8" t="s">
        <v>33933</v>
      </c>
      <c r="F7463" s="8" t="s">
        <v>578</v>
      </c>
      <c r="G7463" s="8" t="s">
        <v>19</v>
      </c>
      <c r="H7463" s="8" t="s">
        <v>579</v>
      </c>
      <c r="I7463" s="8" t="s">
        <v>580</v>
      </c>
      <c r="J7463" s="8" t="s">
        <v>33934</v>
      </c>
      <c r="K7463" s="8" t="s">
        <v>582</v>
      </c>
      <c r="L7463" s="10" t="s">
        <v>5489</v>
      </c>
      <c r="M7463" s="11" t="str">
        <f t="shared" si="350"/>
        <v>2023/5/11 16:31:22</v>
      </c>
      <c r="N7463" s="12">
        <v>45057</v>
      </c>
      <c r="O7463" s="10" t="s">
        <v>5490</v>
      </c>
      <c r="P7463" s="8" t="s">
        <v>585</v>
      </c>
      <c r="Q7463" s="8" t="s">
        <v>33935</v>
      </c>
      <c r="R7463" s="8" t="s">
        <v>33936</v>
      </c>
      <c r="S7463" s="8" t="s">
        <v>24879</v>
      </c>
      <c r="T7463" s="8" t="s">
        <v>24880</v>
      </c>
      <c r="U7463" s="8" t="s">
        <v>24881</v>
      </c>
      <c r="V7463" s="8" t="s">
        <v>582</v>
      </c>
      <c r="W7463" s="8" t="s">
        <v>582</v>
      </c>
      <c r="X7463" s="8" t="s">
        <v>582</v>
      </c>
      <c r="Y7463" s="8" t="s">
        <v>582</v>
      </c>
      <c r="Z7463" s="8" t="s">
        <v>582</v>
      </c>
      <c r="AA7463" s="8" t="s">
        <v>95</v>
      </c>
      <c r="AB7463" s="8" t="s">
        <v>591</v>
      </c>
      <c r="AC7463" s="8" t="s">
        <v>629</v>
      </c>
      <c r="AD7463" s="8" t="s">
        <v>593</v>
      </c>
      <c r="AE7463" s="8" t="s">
        <v>604</v>
      </c>
      <c r="AF7463" s="1">
        <v>1</v>
      </c>
    </row>
    <row r="7464" ht="25" customHeight="1" spans="1:32">
      <c r="A7464" s="1">
        <f>COUNTIF(企业分类!A:A,AA7464)</f>
        <v>1</v>
      </c>
      <c r="B7464" s="6" t="str">
        <f t="shared" si="348"/>
        <v>30天内曾在线</v>
      </c>
      <c r="C7464" s="7">
        <v>45046.9999884259</v>
      </c>
      <c r="D7464" s="6">
        <f t="shared" si="349"/>
        <v>-10.6910069444493</v>
      </c>
      <c r="E7464" s="8" t="s">
        <v>33937</v>
      </c>
      <c r="F7464" s="8" t="s">
        <v>578</v>
      </c>
      <c r="G7464" s="8" t="s">
        <v>19</v>
      </c>
      <c r="H7464" s="8" t="s">
        <v>579</v>
      </c>
      <c r="I7464" s="8" t="s">
        <v>580</v>
      </c>
      <c r="J7464" s="8" t="s">
        <v>33938</v>
      </c>
      <c r="K7464" s="8" t="s">
        <v>582</v>
      </c>
      <c r="L7464" s="10" t="s">
        <v>1595</v>
      </c>
      <c r="M7464" s="11" t="str">
        <f t="shared" si="350"/>
        <v>2023/5/11 16:35:02</v>
      </c>
      <c r="N7464" s="12">
        <v>45057</v>
      </c>
      <c r="O7464" s="10" t="s">
        <v>1596</v>
      </c>
      <c r="P7464" s="8" t="s">
        <v>585</v>
      </c>
      <c r="Q7464" s="8" t="s">
        <v>33939</v>
      </c>
      <c r="R7464" s="8" t="s">
        <v>33940</v>
      </c>
      <c r="S7464" s="8" t="s">
        <v>24879</v>
      </c>
      <c r="T7464" s="8" t="s">
        <v>24880</v>
      </c>
      <c r="U7464" s="8" t="s">
        <v>24881</v>
      </c>
      <c r="V7464" s="8" t="s">
        <v>582</v>
      </c>
      <c r="W7464" s="8" t="s">
        <v>582</v>
      </c>
      <c r="X7464" s="8" t="s">
        <v>582</v>
      </c>
      <c r="Y7464" s="8" t="s">
        <v>582</v>
      </c>
      <c r="Z7464" s="8" t="s">
        <v>582</v>
      </c>
      <c r="AA7464" s="8" t="s">
        <v>61</v>
      </c>
      <c r="AB7464" s="8" t="s">
        <v>591</v>
      </c>
      <c r="AC7464" s="8" t="s">
        <v>629</v>
      </c>
      <c r="AD7464" s="8" t="s">
        <v>593</v>
      </c>
      <c r="AE7464" s="8" t="s">
        <v>604</v>
      </c>
      <c r="AF7464" s="1">
        <v>1</v>
      </c>
    </row>
    <row r="7465" ht="25" customHeight="1" spans="1:32">
      <c r="A7465" s="1">
        <f>COUNTIF(企业分类!A:A,AA7465)</f>
        <v>1</v>
      </c>
      <c r="B7465" s="6" t="str">
        <f t="shared" si="348"/>
        <v>30天内曾在线</v>
      </c>
      <c r="C7465" s="7">
        <v>45046.9999884259</v>
      </c>
      <c r="D7465" s="6">
        <f t="shared" si="349"/>
        <v>-10.6918634259273</v>
      </c>
      <c r="E7465" s="8" t="s">
        <v>33941</v>
      </c>
      <c r="F7465" s="8" t="s">
        <v>578</v>
      </c>
      <c r="G7465" s="8" t="s">
        <v>19</v>
      </c>
      <c r="H7465" s="8" t="s">
        <v>579</v>
      </c>
      <c r="I7465" s="8" t="s">
        <v>580</v>
      </c>
      <c r="J7465" s="8" t="s">
        <v>33942</v>
      </c>
      <c r="K7465" s="8" t="s">
        <v>582</v>
      </c>
      <c r="L7465" s="10" t="s">
        <v>1728</v>
      </c>
      <c r="M7465" s="11" t="str">
        <f t="shared" si="350"/>
        <v>2023/5/11 16:36:16</v>
      </c>
      <c r="N7465" s="12">
        <v>45057</v>
      </c>
      <c r="O7465" s="10" t="s">
        <v>1729</v>
      </c>
      <c r="P7465" s="8" t="s">
        <v>585</v>
      </c>
      <c r="Q7465" s="8" t="s">
        <v>33943</v>
      </c>
      <c r="R7465" s="8" t="s">
        <v>33944</v>
      </c>
      <c r="S7465" s="8" t="s">
        <v>24879</v>
      </c>
      <c r="T7465" s="8" t="s">
        <v>24880</v>
      </c>
      <c r="U7465" s="8" t="s">
        <v>24881</v>
      </c>
      <c r="V7465" s="8" t="s">
        <v>582</v>
      </c>
      <c r="W7465" s="8" t="s">
        <v>582</v>
      </c>
      <c r="X7465" s="8" t="s">
        <v>582</v>
      </c>
      <c r="Y7465" s="8" t="s">
        <v>582</v>
      </c>
      <c r="Z7465" s="8" t="s">
        <v>582</v>
      </c>
      <c r="AA7465" s="8" t="s">
        <v>95</v>
      </c>
      <c r="AB7465" s="8" t="s">
        <v>591</v>
      </c>
      <c r="AC7465" s="8" t="s">
        <v>629</v>
      </c>
      <c r="AD7465" s="8" t="s">
        <v>593</v>
      </c>
      <c r="AE7465" s="8" t="s">
        <v>604</v>
      </c>
      <c r="AF7465" s="1">
        <v>1</v>
      </c>
    </row>
    <row r="7466" ht="25" customHeight="1" spans="1:32">
      <c r="A7466" s="1">
        <f>COUNTIF(企业分类!A:A,AA7466)</f>
        <v>1</v>
      </c>
      <c r="B7466" s="6" t="str">
        <f t="shared" si="348"/>
        <v>30天内曾在线</v>
      </c>
      <c r="C7466" s="7">
        <v>45046.9999884259</v>
      </c>
      <c r="D7466" s="6">
        <f t="shared" si="349"/>
        <v>-10.6921527777813</v>
      </c>
      <c r="E7466" s="8" t="s">
        <v>33945</v>
      </c>
      <c r="F7466" s="8" t="s">
        <v>578</v>
      </c>
      <c r="G7466" s="8" t="s">
        <v>19</v>
      </c>
      <c r="H7466" s="8" t="s">
        <v>579</v>
      </c>
      <c r="I7466" s="8" t="s">
        <v>580</v>
      </c>
      <c r="J7466" s="8" t="s">
        <v>33946</v>
      </c>
      <c r="K7466" s="8" t="s">
        <v>582</v>
      </c>
      <c r="L7466" s="10" t="s">
        <v>1036</v>
      </c>
      <c r="M7466" s="11" t="str">
        <f t="shared" si="350"/>
        <v>2023/5/11 16:36:41</v>
      </c>
      <c r="N7466" s="12">
        <v>45057</v>
      </c>
      <c r="O7466" s="10" t="s">
        <v>1037</v>
      </c>
      <c r="P7466" s="8" t="s">
        <v>585</v>
      </c>
      <c r="Q7466" s="8" t="s">
        <v>33947</v>
      </c>
      <c r="R7466" s="8" t="s">
        <v>33948</v>
      </c>
      <c r="S7466" s="8" t="s">
        <v>24879</v>
      </c>
      <c r="T7466" s="8" t="s">
        <v>24880</v>
      </c>
      <c r="U7466" s="8" t="s">
        <v>24881</v>
      </c>
      <c r="V7466" s="8" t="s">
        <v>582</v>
      </c>
      <c r="W7466" s="8" t="s">
        <v>582</v>
      </c>
      <c r="X7466" s="8" t="s">
        <v>582</v>
      </c>
      <c r="Y7466" s="8" t="s">
        <v>582</v>
      </c>
      <c r="Z7466" s="8" t="s">
        <v>582</v>
      </c>
      <c r="AA7466" s="8" t="s">
        <v>61</v>
      </c>
      <c r="AB7466" s="8" t="s">
        <v>591</v>
      </c>
      <c r="AC7466" s="8" t="s">
        <v>629</v>
      </c>
      <c r="AD7466" s="8" t="s">
        <v>593</v>
      </c>
      <c r="AE7466" s="8" t="s">
        <v>604</v>
      </c>
      <c r="AF7466" s="1">
        <v>1</v>
      </c>
    </row>
    <row r="7467" ht="25" customHeight="1" spans="1:32">
      <c r="A7467" s="1">
        <f>COUNTIF(企业分类!A:A,AA7467)</f>
        <v>1</v>
      </c>
      <c r="B7467" s="6" t="str">
        <f t="shared" si="348"/>
        <v>30天内曾在线</v>
      </c>
      <c r="C7467" s="7">
        <v>45046.9999884259</v>
      </c>
      <c r="D7467" s="6">
        <f t="shared" si="349"/>
        <v>-10.6913888888885</v>
      </c>
      <c r="E7467" s="8" t="s">
        <v>33949</v>
      </c>
      <c r="F7467" s="8" t="s">
        <v>578</v>
      </c>
      <c r="G7467" s="8" t="s">
        <v>19</v>
      </c>
      <c r="H7467" s="8" t="s">
        <v>579</v>
      </c>
      <c r="I7467" s="8" t="s">
        <v>580</v>
      </c>
      <c r="J7467" s="8" t="s">
        <v>33950</v>
      </c>
      <c r="K7467" s="8" t="s">
        <v>582</v>
      </c>
      <c r="L7467" s="10" t="s">
        <v>3339</v>
      </c>
      <c r="M7467" s="11" t="str">
        <f t="shared" si="350"/>
        <v>2023/5/11 16:35:35</v>
      </c>
      <c r="N7467" s="12">
        <v>45057</v>
      </c>
      <c r="O7467" s="10" t="s">
        <v>3340</v>
      </c>
      <c r="P7467" s="8" t="s">
        <v>585</v>
      </c>
      <c r="Q7467" s="8" t="s">
        <v>33951</v>
      </c>
      <c r="R7467" s="8" t="s">
        <v>33952</v>
      </c>
      <c r="S7467" s="8" t="s">
        <v>24879</v>
      </c>
      <c r="T7467" s="8" t="s">
        <v>24880</v>
      </c>
      <c r="U7467" s="8" t="s">
        <v>24881</v>
      </c>
      <c r="V7467" s="8" t="s">
        <v>582</v>
      </c>
      <c r="W7467" s="8" t="s">
        <v>582</v>
      </c>
      <c r="X7467" s="8" t="s">
        <v>582</v>
      </c>
      <c r="Y7467" s="8" t="s">
        <v>582</v>
      </c>
      <c r="Z7467" s="8" t="s">
        <v>582</v>
      </c>
      <c r="AA7467" s="8" t="s">
        <v>61</v>
      </c>
      <c r="AB7467" s="8" t="s">
        <v>591</v>
      </c>
      <c r="AC7467" s="8" t="s">
        <v>629</v>
      </c>
      <c r="AD7467" s="8" t="s">
        <v>593</v>
      </c>
      <c r="AE7467" s="8" t="s">
        <v>604</v>
      </c>
      <c r="AF7467" s="1">
        <v>1</v>
      </c>
    </row>
    <row r="7468" ht="25" customHeight="1" spans="1:32">
      <c r="A7468" s="1">
        <f>COUNTIF(企业分类!A:A,AA7468)</f>
        <v>1</v>
      </c>
      <c r="B7468" s="6" t="str">
        <f t="shared" si="348"/>
        <v>30天内曾在线</v>
      </c>
      <c r="C7468" s="7">
        <v>45046.9999884259</v>
      </c>
      <c r="D7468" s="6">
        <f t="shared" si="349"/>
        <v>-10.6914236111115</v>
      </c>
      <c r="E7468" s="8" t="s">
        <v>33953</v>
      </c>
      <c r="F7468" s="8" t="s">
        <v>578</v>
      </c>
      <c r="G7468" s="8" t="s">
        <v>19</v>
      </c>
      <c r="H7468" s="8" t="s">
        <v>579</v>
      </c>
      <c r="I7468" s="8" t="s">
        <v>580</v>
      </c>
      <c r="J7468" s="8" t="s">
        <v>33954</v>
      </c>
      <c r="K7468" s="8" t="s">
        <v>582</v>
      </c>
      <c r="L7468" s="10" t="s">
        <v>2967</v>
      </c>
      <c r="M7468" s="11" t="str">
        <f t="shared" si="350"/>
        <v>2023/5/11 16:35:38</v>
      </c>
      <c r="N7468" s="12">
        <v>45057</v>
      </c>
      <c r="O7468" s="10" t="s">
        <v>2968</v>
      </c>
      <c r="P7468" s="8" t="s">
        <v>585</v>
      </c>
      <c r="Q7468" s="8" t="s">
        <v>33955</v>
      </c>
      <c r="R7468" s="8" t="s">
        <v>33956</v>
      </c>
      <c r="S7468" s="8" t="s">
        <v>600</v>
      </c>
      <c r="T7468" s="8" t="s">
        <v>601</v>
      </c>
      <c r="U7468" s="8" t="s">
        <v>602</v>
      </c>
      <c r="V7468" s="8" t="s">
        <v>582</v>
      </c>
      <c r="W7468" s="8" t="s">
        <v>582</v>
      </c>
      <c r="X7468" s="8" t="s">
        <v>582</v>
      </c>
      <c r="Y7468" s="8" t="s">
        <v>582</v>
      </c>
      <c r="Z7468" s="8" t="s">
        <v>582</v>
      </c>
      <c r="AA7468" s="8" t="s">
        <v>74</v>
      </c>
      <c r="AB7468" s="8" t="s">
        <v>591</v>
      </c>
      <c r="AC7468" s="8" t="s">
        <v>690</v>
      </c>
      <c r="AD7468" s="8" t="s">
        <v>593</v>
      </c>
      <c r="AE7468" s="8" t="s">
        <v>604</v>
      </c>
      <c r="AF7468" s="1">
        <v>1</v>
      </c>
    </row>
    <row r="7469" ht="25" customHeight="1" spans="1:32">
      <c r="A7469" s="1">
        <f>COUNTIF(企业分类!A:A,AA7469)</f>
        <v>1</v>
      </c>
      <c r="B7469" s="6" t="str">
        <f t="shared" si="348"/>
        <v>30天内曾在线</v>
      </c>
      <c r="C7469" s="7">
        <v>45046.9999884259</v>
      </c>
      <c r="D7469" s="6">
        <f t="shared" si="349"/>
        <v>-10.6925694444508</v>
      </c>
      <c r="E7469" s="8" t="s">
        <v>33957</v>
      </c>
      <c r="F7469" s="8" t="s">
        <v>578</v>
      </c>
      <c r="G7469" s="8" t="s">
        <v>19</v>
      </c>
      <c r="H7469" s="8" t="s">
        <v>579</v>
      </c>
      <c r="I7469" s="8" t="s">
        <v>580</v>
      </c>
      <c r="J7469" s="8" t="s">
        <v>33958</v>
      </c>
      <c r="K7469" s="8" t="s">
        <v>582</v>
      </c>
      <c r="L7469" s="10" t="s">
        <v>1175</v>
      </c>
      <c r="M7469" s="11" t="str">
        <f t="shared" si="350"/>
        <v>2023/5/11 16:37:17</v>
      </c>
      <c r="N7469" s="12">
        <v>45057</v>
      </c>
      <c r="O7469" s="10" t="s">
        <v>1176</v>
      </c>
      <c r="P7469" s="8" t="s">
        <v>585</v>
      </c>
      <c r="Q7469" s="8" t="s">
        <v>33959</v>
      </c>
      <c r="R7469" s="8" t="s">
        <v>33960</v>
      </c>
      <c r="S7469" s="8" t="s">
        <v>724</v>
      </c>
      <c r="T7469" s="8" t="s">
        <v>725</v>
      </c>
      <c r="U7469" s="8" t="s">
        <v>726</v>
      </c>
      <c r="V7469" s="8" t="s">
        <v>582</v>
      </c>
      <c r="W7469" s="8" t="s">
        <v>582</v>
      </c>
      <c r="X7469" s="8" t="s">
        <v>582</v>
      </c>
      <c r="Y7469" s="8" t="s">
        <v>582</v>
      </c>
      <c r="Z7469" s="8" t="s">
        <v>582</v>
      </c>
      <c r="AA7469" s="8" t="s">
        <v>146</v>
      </c>
      <c r="AB7469" s="8" t="s">
        <v>591</v>
      </c>
      <c r="AC7469" s="8" t="s">
        <v>619</v>
      </c>
      <c r="AD7469" s="8" t="s">
        <v>593</v>
      </c>
      <c r="AE7469" s="8" t="s">
        <v>604</v>
      </c>
      <c r="AF7469" s="1">
        <v>1</v>
      </c>
    </row>
    <row r="7470" ht="25" customHeight="1" spans="1:32">
      <c r="A7470" s="1">
        <f>COUNTIF(企业分类!A:A,AA7470)</f>
        <v>1</v>
      </c>
      <c r="B7470" s="6" t="str">
        <f t="shared" si="348"/>
        <v>30天内曾在线</v>
      </c>
      <c r="C7470" s="7">
        <v>45046.9999884259</v>
      </c>
      <c r="D7470" s="6">
        <f t="shared" si="349"/>
        <v>-10.5961805555562</v>
      </c>
      <c r="E7470" s="8" t="s">
        <v>33961</v>
      </c>
      <c r="F7470" s="8" t="s">
        <v>578</v>
      </c>
      <c r="G7470" s="8" t="s">
        <v>19</v>
      </c>
      <c r="H7470" s="8" t="s">
        <v>579</v>
      </c>
      <c r="I7470" s="8" t="s">
        <v>580</v>
      </c>
      <c r="J7470" s="8" t="s">
        <v>33962</v>
      </c>
      <c r="K7470" s="8" t="s">
        <v>582</v>
      </c>
      <c r="L7470" s="10" t="s">
        <v>33963</v>
      </c>
      <c r="M7470" s="11" t="str">
        <f t="shared" si="350"/>
        <v>2023/5/11 14:18:29</v>
      </c>
      <c r="N7470" s="12">
        <v>45057</v>
      </c>
      <c r="O7470" s="10" t="s">
        <v>33964</v>
      </c>
      <c r="P7470" s="8" t="s">
        <v>585</v>
      </c>
      <c r="Q7470" s="8" t="s">
        <v>33965</v>
      </c>
      <c r="R7470" s="8" t="s">
        <v>33966</v>
      </c>
      <c r="S7470" s="8" t="s">
        <v>600</v>
      </c>
      <c r="T7470" s="8" t="s">
        <v>601</v>
      </c>
      <c r="U7470" s="8" t="s">
        <v>602</v>
      </c>
      <c r="V7470" s="8" t="s">
        <v>582</v>
      </c>
      <c r="W7470" s="8" t="s">
        <v>582</v>
      </c>
      <c r="X7470" s="8" t="s">
        <v>582</v>
      </c>
      <c r="Y7470" s="8" t="s">
        <v>582</v>
      </c>
      <c r="Z7470" s="8" t="s">
        <v>582</v>
      </c>
      <c r="AA7470" s="8" t="s">
        <v>74</v>
      </c>
      <c r="AB7470" s="8" t="s">
        <v>591</v>
      </c>
      <c r="AC7470" s="8" t="s">
        <v>690</v>
      </c>
      <c r="AD7470" s="8" t="s">
        <v>593</v>
      </c>
      <c r="AE7470" s="8" t="s">
        <v>604</v>
      </c>
      <c r="AF7470" s="1">
        <v>1</v>
      </c>
    </row>
    <row r="7471" ht="25" customHeight="1" spans="1:32">
      <c r="A7471" s="1">
        <f>COUNTIF(企业分类!A:A,AA7471)</f>
        <v>1</v>
      </c>
      <c r="B7471" s="6" t="str">
        <f t="shared" si="348"/>
        <v>30天内曾在线</v>
      </c>
      <c r="C7471" s="7">
        <v>45046.9999884259</v>
      </c>
      <c r="D7471" s="6">
        <f t="shared" si="349"/>
        <v>-10.6922106481506</v>
      </c>
      <c r="E7471" s="8" t="s">
        <v>33967</v>
      </c>
      <c r="F7471" s="8" t="s">
        <v>578</v>
      </c>
      <c r="G7471" s="8" t="s">
        <v>19</v>
      </c>
      <c r="H7471" s="8" t="s">
        <v>579</v>
      </c>
      <c r="I7471" s="8" t="s">
        <v>580</v>
      </c>
      <c r="J7471" s="8" t="s">
        <v>33968</v>
      </c>
      <c r="K7471" s="8" t="s">
        <v>582</v>
      </c>
      <c r="L7471" s="10" t="s">
        <v>1156</v>
      </c>
      <c r="M7471" s="11" t="str">
        <f t="shared" si="350"/>
        <v>2023/5/11 16:36:46</v>
      </c>
      <c r="N7471" s="12">
        <v>45057</v>
      </c>
      <c r="O7471" s="10" t="s">
        <v>1157</v>
      </c>
      <c r="P7471" s="8" t="s">
        <v>585</v>
      </c>
      <c r="Q7471" s="8" t="s">
        <v>33969</v>
      </c>
      <c r="R7471" s="8" t="s">
        <v>33970</v>
      </c>
      <c r="S7471" s="8" t="s">
        <v>600</v>
      </c>
      <c r="T7471" s="8" t="s">
        <v>601</v>
      </c>
      <c r="U7471" s="8" t="s">
        <v>602</v>
      </c>
      <c r="V7471" s="8" t="s">
        <v>582</v>
      </c>
      <c r="W7471" s="8" t="s">
        <v>582</v>
      </c>
      <c r="X7471" s="8" t="s">
        <v>582</v>
      </c>
      <c r="Y7471" s="8" t="s">
        <v>582</v>
      </c>
      <c r="Z7471" s="8" t="s">
        <v>582</v>
      </c>
      <c r="AA7471" s="8" t="s">
        <v>74</v>
      </c>
      <c r="AB7471" s="8" t="s">
        <v>591</v>
      </c>
      <c r="AC7471" s="8" t="s">
        <v>690</v>
      </c>
      <c r="AD7471" s="8" t="s">
        <v>593</v>
      </c>
      <c r="AE7471" s="8" t="s">
        <v>604</v>
      </c>
      <c r="AF7471" s="1">
        <v>1</v>
      </c>
    </row>
    <row r="7472" ht="25" customHeight="1" spans="1:32">
      <c r="A7472" s="1">
        <f>COUNTIF(企业分类!A:A,AA7472)</f>
        <v>1</v>
      </c>
      <c r="B7472" s="6" t="str">
        <f t="shared" si="348"/>
        <v>30天内曾在线</v>
      </c>
      <c r="C7472" s="7">
        <v>45046.9999884259</v>
      </c>
      <c r="D7472" s="6">
        <f t="shared" si="349"/>
        <v>-10.6899074074099</v>
      </c>
      <c r="E7472" s="8" t="s">
        <v>33971</v>
      </c>
      <c r="F7472" s="8" t="s">
        <v>578</v>
      </c>
      <c r="G7472" s="8" t="s">
        <v>19</v>
      </c>
      <c r="H7472" s="8" t="s">
        <v>579</v>
      </c>
      <c r="I7472" s="8" t="s">
        <v>580</v>
      </c>
      <c r="J7472" s="8" t="s">
        <v>33972</v>
      </c>
      <c r="K7472" s="8" t="s">
        <v>582</v>
      </c>
      <c r="L7472" s="10" t="s">
        <v>23538</v>
      </c>
      <c r="M7472" s="11" t="str">
        <f t="shared" si="350"/>
        <v>2023/5/11 16:33:27</v>
      </c>
      <c r="N7472" s="12">
        <v>45057</v>
      </c>
      <c r="O7472" s="10" t="s">
        <v>23539</v>
      </c>
      <c r="P7472" s="8" t="s">
        <v>585</v>
      </c>
      <c r="Q7472" s="8" t="s">
        <v>33973</v>
      </c>
      <c r="R7472" s="8" t="s">
        <v>33974</v>
      </c>
      <c r="S7472" s="8" t="s">
        <v>600</v>
      </c>
      <c r="T7472" s="8" t="s">
        <v>601</v>
      </c>
      <c r="U7472" s="8" t="s">
        <v>602</v>
      </c>
      <c r="V7472" s="8" t="s">
        <v>582</v>
      </c>
      <c r="W7472" s="8" t="s">
        <v>582</v>
      </c>
      <c r="X7472" s="8" t="s">
        <v>582</v>
      </c>
      <c r="Y7472" s="8" t="s">
        <v>582</v>
      </c>
      <c r="Z7472" s="8" t="s">
        <v>582</v>
      </c>
      <c r="AA7472" s="8" t="s">
        <v>74</v>
      </c>
      <c r="AB7472" s="8" t="s">
        <v>591</v>
      </c>
      <c r="AC7472" s="8" t="s">
        <v>690</v>
      </c>
      <c r="AD7472" s="8" t="s">
        <v>593</v>
      </c>
      <c r="AE7472" s="8" t="s">
        <v>604</v>
      </c>
      <c r="AF7472" s="1">
        <v>1</v>
      </c>
    </row>
    <row r="7473" ht="25" customHeight="1" spans="1:32">
      <c r="A7473" s="1">
        <f>COUNTIF(企业分类!A:A,AA7473)</f>
        <v>1</v>
      </c>
      <c r="B7473" s="6" t="str">
        <f t="shared" si="348"/>
        <v>30天内曾在线</v>
      </c>
      <c r="C7473" s="7">
        <v>45046.9999884259</v>
      </c>
      <c r="D7473" s="6">
        <f t="shared" si="349"/>
        <v>-10.6920254629658</v>
      </c>
      <c r="E7473" s="8" t="s">
        <v>33975</v>
      </c>
      <c r="F7473" s="8" t="s">
        <v>578</v>
      </c>
      <c r="G7473" s="8" t="s">
        <v>19</v>
      </c>
      <c r="H7473" s="8" t="s">
        <v>579</v>
      </c>
      <c r="I7473" s="8" t="s">
        <v>580</v>
      </c>
      <c r="J7473" s="8" t="s">
        <v>33976</v>
      </c>
      <c r="K7473" s="8" t="s">
        <v>582</v>
      </c>
      <c r="L7473" s="10" t="s">
        <v>887</v>
      </c>
      <c r="M7473" s="11" t="str">
        <f t="shared" si="350"/>
        <v>2023/5/11 16:36:30</v>
      </c>
      <c r="N7473" s="12">
        <v>45057</v>
      </c>
      <c r="O7473" s="10" t="s">
        <v>888</v>
      </c>
      <c r="P7473" s="8" t="s">
        <v>585</v>
      </c>
      <c r="Q7473" s="8" t="s">
        <v>33977</v>
      </c>
      <c r="R7473" s="8" t="s">
        <v>33978</v>
      </c>
      <c r="S7473" s="8" t="s">
        <v>3223</v>
      </c>
      <c r="T7473" s="8" t="s">
        <v>3224</v>
      </c>
      <c r="U7473" s="8" t="s">
        <v>3225</v>
      </c>
      <c r="V7473" s="8" t="s">
        <v>582</v>
      </c>
      <c r="W7473" s="8" t="s">
        <v>582</v>
      </c>
      <c r="X7473" s="8" t="s">
        <v>582</v>
      </c>
      <c r="Y7473" s="8" t="s">
        <v>582</v>
      </c>
      <c r="Z7473" s="8" t="s">
        <v>582</v>
      </c>
      <c r="AA7473" s="8" t="s">
        <v>31</v>
      </c>
      <c r="AB7473" s="8" t="s">
        <v>591</v>
      </c>
      <c r="AC7473" s="8" t="s">
        <v>657</v>
      </c>
      <c r="AD7473" s="8" t="s">
        <v>593</v>
      </c>
      <c r="AE7473" s="8" t="s">
        <v>604</v>
      </c>
      <c r="AF7473" s="1">
        <v>1</v>
      </c>
    </row>
    <row r="7474" ht="25" customHeight="1" spans="1:32">
      <c r="A7474" s="1">
        <f>COUNTIF(企业分类!A:A,AA7474)</f>
        <v>1</v>
      </c>
      <c r="B7474" s="6" t="str">
        <f t="shared" si="348"/>
        <v>30天内曾在线</v>
      </c>
      <c r="C7474" s="7">
        <v>45046.9999884259</v>
      </c>
      <c r="D7474" s="6">
        <f t="shared" si="349"/>
        <v>-10.6890277777784</v>
      </c>
      <c r="E7474" s="8" t="s">
        <v>33979</v>
      </c>
      <c r="F7474" s="8" t="s">
        <v>578</v>
      </c>
      <c r="G7474" s="8" t="s">
        <v>19</v>
      </c>
      <c r="H7474" s="8" t="s">
        <v>579</v>
      </c>
      <c r="I7474" s="8" t="s">
        <v>580</v>
      </c>
      <c r="J7474" s="8" t="s">
        <v>33980</v>
      </c>
      <c r="K7474" s="8" t="s">
        <v>582</v>
      </c>
      <c r="L7474" s="10" t="s">
        <v>17829</v>
      </c>
      <c r="M7474" s="11" t="str">
        <f t="shared" si="350"/>
        <v>2023/5/11 16:32:11</v>
      </c>
      <c r="N7474" s="12">
        <v>45057</v>
      </c>
      <c r="O7474" s="10" t="s">
        <v>17830</v>
      </c>
      <c r="P7474" s="8" t="s">
        <v>585</v>
      </c>
      <c r="Q7474" s="8" t="s">
        <v>33981</v>
      </c>
      <c r="R7474" s="8" t="s">
        <v>33982</v>
      </c>
      <c r="S7474" s="8" t="s">
        <v>3223</v>
      </c>
      <c r="T7474" s="8" t="s">
        <v>3224</v>
      </c>
      <c r="U7474" s="8" t="s">
        <v>3225</v>
      </c>
      <c r="V7474" s="8" t="s">
        <v>582</v>
      </c>
      <c r="W7474" s="8" t="s">
        <v>582</v>
      </c>
      <c r="X7474" s="8" t="s">
        <v>582</v>
      </c>
      <c r="Y7474" s="8" t="s">
        <v>582</v>
      </c>
      <c r="Z7474" s="8" t="s">
        <v>582</v>
      </c>
      <c r="AA7474" s="8" t="s">
        <v>31</v>
      </c>
      <c r="AB7474" s="8" t="s">
        <v>591</v>
      </c>
      <c r="AC7474" s="8" t="s">
        <v>657</v>
      </c>
      <c r="AD7474" s="8" t="s">
        <v>593</v>
      </c>
      <c r="AE7474" s="8" t="s">
        <v>604</v>
      </c>
      <c r="AF7474" s="1">
        <v>1</v>
      </c>
    </row>
    <row r="7475" ht="25" customHeight="1" spans="1:32">
      <c r="A7475" s="1">
        <f>COUNTIF(企业分类!A:A,AA7475)</f>
        <v>1</v>
      </c>
      <c r="B7475" s="6" t="str">
        <f t="shared" si="348"/>
        <v>30天内曾在线</v>
      </c>
      <c r="C7475" s="7">
        <v>45046.9999884259</v>
      </c>
      <c r="D7475" s="6">
        <f t="shared" si="349"/>
        <v>-10.6919212962966</v>
      </c>
      <c r="E7475" s="8" t="s">
        <v>33983</v>
      </c>
      <c r="F7475" s="8" t="s">
        <v>578</v>
      </c>
      <c r="G7475" s="8" t="s">
        <v>19</v>
      </c>
      <c r="H7475" s="8" t="s">
        <v>579</v>
      </c>
      <c r="I7475" s="8" t="s">
        <v>580</v>
      </c>
      <c r="J7475" s="8" t="s">
        <v>33984</v>
      </c>
      <c r="K7475" s="8" t="s">
        <v>582</v>
      </c>
      <c r="L7475" s="10" t="s">
        <v>1084</v>
      </c>
      <c r="M7475" s="11" t="str">
        <f t="shared" si="350"/>
        <v>2023/5/11 16:36:21</v>
      </c>
      <c r="N7475" s="12">
        <v>45057</v>
      </c>
      <c r="O7475" s="10" t="s">
        <v>1085</v>
      </c>
      <c r="P7475" s="8" t="s">
        <v>585</v>
      </c>
      <c r="Q7475" s="8" t="s">
        <v>33985</v>
      </c>
      <c r="R7475" s="8" t="s">
        <v>33986</v>
      </c>
      <c r="S7475" s="8" t="s">
        <v>3223</v>
      </c>
      <c r="T7475" s="8" t="s">
        <v>3224</v>
      </c>
      <c r="U7475" s="8" t="s">
        <v>3225</v>
      </c>
      <c r="V7475" s="8" t="s">
        <v>582</v>
      </c>
      <c r="W7475" s="8" t="s">
        <v>582</v>
      </c>
      <c r="X7475" s="8" t="s">
        <v>582</v>
      </c>
      <c r="Y7475" s="8" t="s">
        <v>582</v>
      </c>
      <c r="Z7475" s="8" t="s">
        <v>582</v>
      </c>
      <c r="AA7475" s="8" t="s">
        <v>31</v>
      </c>
      <c r="AB7475" s="8" t="s">
        <v>591</v>
      </c>
      <c r="AC7475" s="8" t="s">
        <v>657</v>
      </c>
      <c r="AD7475" s="8" t="s">
        <v>593</v>
      </c>
      <c r="AE7475" s="8" t="s">
        <v>604</v>
      </c>
      <c r="AF7475" s="1">
        <v>1</v>
      </c>
    </row>
    <row r="7476" ht="25" customHeight="1" spans="1:32">
      <c r="A7476" s="1">
        <f>COUNTIF(企业分类!A:A,AA7476)</f>
        <v>1</v>
      </c>
      <c r="B7476" s="6" t="str">
        <f t="shared" si="348"/>
        <v>30天内曾在线</v>
      </c>
      <c r="C7476" s="7">
        <v>45046.9999884259</v>
      </c>
      <c r="D7476" s="6">
        <f t="shared" si="349"/>
        <v>-10.6294097222271</v>
      </c>
      <c r="E7476" s="8" t="s">
        <v>33987</v>
      </c>
      <c r="F7476" s="8" t="s">
        <v>578</v>
      </c>
      <c r="G7476" s="8" t="s">
        <v>19</v>
      </c>
      <c r="H7476" s="8" t="s">
        <v>579</v>
      </c>
      <c r="I7476" s="8" t="s">
        <v>580</v>
      </c>
      <c r="J7476" s="8" t="s">
        <v>33988</v>
      </c>
      <c r="K7476" s="8" t="s">
        <v>582</v>
      </c>
      <c r="L7476" s="10" t="s">
        <v>33989</v>
      </c>
      <c r="M7476" s="11" t="str">
        <f t="shared" si="350"/>
        <v>2023/5/11 15:06:20</v>
      </c>
      <c r="N7476" s="12">
        <v>45057</v>
      </c>
      <c r="O7476" s="10" t="s">
        <v>33990</v>
      </c>
      <c r="P7476" s="8" t="s">
        <v>585</v>
      </c>
      <c r="Q7476" s="8" t="s">
        <v>33991</v>
      </c>
      <c r="R7476" s="8" t="s">
        <v>33992</v>
      </c>
      <c r="S7476" s="8" t="s">
        <v>3223</v>
      </c>
      <c r="T7476" s="8" t="s">
        <v>3224</v>
      </c>
      <c r="U7476" s="8" t="s">
        <v>3225</v>
      </c>
      <c r="V7476" s="8" t="s">
        <v>582</v>
      </c>
      <c r="W7476" s="8" t="s">
        <v>582</v>
      </c>
      <c r="X7476" s="8" t="s">
        <v>582</v>
      </c>
      <c r="Y7476" s="8" t="s">
        <v>582</v>
      </c>
      <c r="Z7476" s="8" t="s">
        <v>582</v>
      </c>
      <c r="AA7476" s="8" t="s">
        <v>31</v>
      </c>
      <c r="AB7476" s="8" t="s">
        <v>591</v>
      </c>
      <c r="AC7476" s="8" t="s">
        <v>657</v>
      </c>
      <c r="AD7476" s="8" t="s">
        <v>593</v>
      </c>
      <c r="AE7476" s="8" t="s">
        <v>604</v>
      </c>
      <c r="AF7476" s="1">
        <v>1</v>
      </c>
    </row>
    <row r="7477" ht="25" customHeight="1" spans="1:32">
      <c r="A7477" s="1">
        <f>COUNTIF(企业分类!A:A,AA7477)</f>
        <v>1</v>
      </c>
      <c r="B7477" s="6" t="str">
        <f t="shared" si="348"/>
        <v>30天内曾在线</v>
      </c>
      <c r="C7477" s="7">
        <v>45046.9999884259</v>
      </c>
      <c r="D7477" s="6">
        <f t="shared" si="349"/>
        <v>-10.6493981481544</v>
      </c>
      <c r="E7477" s="8" t="s">
        <v>33993</v>
      </c>
      <c r="F7477" s="8" t="s">
        <v>578</v>
      </c>
      <c r="G7477" s="8" t="s">
        <v>19</v>
      </c>
      <c r="H7477" s="8" t="s">
        <v>579</v>
      </c>
      <c r="I7477" s="8" t="s">
        <v>580</v>
      </c>
      <c r="J7477" s="8" t="s">
        <v>33994</v>
      </c>
      <c r="K7477" s="8" t="s">
        <v>582</v>
      </c>
      <c r="L7477" s="10" t="s">
        <v>33995</v>
      </c>
      <c r="M7477" s="11" t="str">
        <f t="shared" si="350"/>
        <v>2023/5/11 15:35:07</v>
      </c>
      <c r="N7477" s="12">
        <v>45057</v>
      </c>
      <c r="O7477" s="10" t="s">
        <v>33996</v>
      </c>
      <c r="P7477" s="8" t="s">
        <v>585</v>
      </c>
      <c r="Q7477" s="8" t="s">
        <v>33997</v>
      </c>
      <c r="R7477" s="8" t="s">
        <v>33998</v>
      </c>
      <c r="S7477" s="8" t="s">
        <v>3223</v>
      </c>
      <c r="T7477" s="8" t="s">
        <v>3224</v>
      </c>
      <c r="U7477" s="8" t="s">
        <v>3225</v>
      </c>
      <c r="V7477" s="8" t="s">
        <v>582</v>
      </c>
      <c r="W7477" s="8" t="s">
        <v>582</v>
      </c>
      <c r="X7477" s="8" t="s">
        <v>582</v>
      </c>
      <c r="Y7477" s="8" t="s">
        <v>582</v>
      </c>
      <c r="Z7477" s="8" t="s">
        <v>582</v>
      </c>
      <c r="AA7477" s="8" t="s">
        <v>31</v>
      </c>
      <c r="AB7477" s="8" t="s">
        <v>591</v>
      </c>
      <c r="AC7477" s="8" t="s">
        <v>657</v>
      </c>
      <c r="AD7477" s="8" t="s">
        <v>593</v>
      </c>
      <c r="AE7477" s="8" t="s">
        <v>604</v>
      </c>
      <c r="AF7477" s="1">
        <v>1</v>
      </c>
    </row>
    <row r="7478" ht="25" customHeight="1" spans="1:32">
      <c r="A7478" s="1">
        <f>COUNTIF(企业分类!A:A,AA7478)</f>
        <v>1</v>
      </c>
      <c r="B7478" s="6" t="str">
        <f t="shared" si="348"/>
        <v>30天内曾在线</v>
      </c>
      <c r="C7478" s="7">
        <v>45046.9999884259</v>
      </c>
      <c r="D7478" s="6">
        <f t="shared" si="349"/>
        <v>-10.6925694444508</v>
      </c>
      <c r="E7478" s="8" t="s">
        <v>33999</v>
      </c>
      <c r="F7478" s="8" t="s">
        <v>578</v>
      </c>
      <c r="G7478" s="8" t="s">
        <v>19</v>
      </c>
      <c r="H7478" s="8" t="s">
        <v>579</v>
      </c>
      <c r="I7478" s="8" t="s">
        <v>580</v>
      </c>
      <c r="J7478" s="8" t="s">
        <v>34000</v>
      </c>
      <c r="K7478" s="8" t="s">
        <v>582</v>
      </c>
      <c r="L7478" s="10" t="s">
        <v>1175</v>
      </c>
      <c r="M7478" s="11" t="str">
        <f t="shared" si="350"/>
        <v>2023/5/11 16:37:17</v>
      </c>
      <c r="N7478" s="12">
        <v>45057</v>
      </c>
      <c r="O7478" s="10" t="s">
        <v>1176</v>
      </c>
      <c r="P7478" s="8" t="s">
        <v>585</v>
      </c>
      <c r="Q7478" s="8" t="s">
        <v>34001</v>
      </c>
      <c r="R7478" s="8" t="s">
        <v>34002</v>
      </c>
      <c r="S7478" s="8" t="s">
        <v>915</v>
      </c>
      <c r="T7478" s="8" t="s">
        <v>916</v>
      </c>
      <c r="U7478" s="8" t="s">
        <v>917</v>
      </c>
      <c r="V7478" s="8" t="s">
        <v>582</v>
      </c>
      <c r="W7478" s="8" t="s">
        <v>582</v>
      </c>
      <c r="X7478" s="8" t="s">
        <v>582</v>
      </c>
      <c r="Y7478" s="8" t="s">
        <v>582</v>
      </c>
      <c r="Z7478" s="8" t="s">
        <v>582</v>
      </c>
      <c r="AA7478" s="8" t="s">
        <v>127</v>
      </c>
      <c r="AB7478" s="8" t="s">
        <v>591</v>
      </c>
      <c r="AC7478" s="8" t="s">
        <v>1166</v>
      </c>
      <c r="AD7478" s="8" t="s">
        <v>593</v>
      </c>
      <c r="AE7478" s="8" t="s">
        <v>604</v>
      </c>
      <c r="AF7478" s="1">
        <v>1</v>
      </c>
    </row>
    <row r="7479" ht="25" customHeight="1" spans="1:32">
      <c r="A7479" s="1">
        <f>COUNTIF(企业分类!A:A,AA7479)</f>
        <v>1</v>
      </c>
      <c r="B7479" s="6" t="str">
        <f t="shared" si="348"/>
        <v>30天内曾在线</v>
      </c>
      <c r="C7479" s="7">
        <v>45046.9999884259</v>
      </c>
      <c r="D7479" s="6">
        <f t="shared" si="349"/>
        <v>-10.6729398148163</v>
      </c>
      <c r="E7479" s="8" t="s">
        <v>34003</v>
      </c>
      <c r="F7479" s="8" t="s">
        <v>578</v>
      </c>
      <c r="G7479" s="8" t="s">
        <v>19</v>
      </c>
      <c r="H7479" s="8" t="s">
        <v>579</v>
      </c>
      <c r="I7479" s="8" t="s">
        <v>580</v>
      </c>
      <c r="J7479" s="8" t="s">
        <v>34004</v>
      </c>
      <c r="K7479" s="8" t="s">
        <v>582</v>
      </c>
      <c r="L7479" s="10" t="s">
        <v>34005</v>
      </c>
      <c r="M7479" s="11" t="str">
        <f t="shared" si="350"/>
        <v>2023/5/11 16:09:01</v>
      </c>
      <c r="N7479" s="12">
        <v>45057</v>
      </c>
      <c r="O7479" s="10" t="s">
        <v>34006</v>
      </c>
      <c r="P7479" s="8" t="s">
        <v>585</v>
      </c>
      <c r="Q7479" s="8" t="s">
        <v>34007</v>
      </c>
      <c r="R7479" s="8" t="s">
        <v>34008</v>
      </c>
      <c r="S7479" s="8" t="s">
        <v>3223</v>
      </c>
      <c r="T7479" s="8" t="s">
        <v>3224</v>
      </c>
      <c r="U7479" s="8" t="s">
        <v>3225</v>
      </c>
      <c r="V7479" s="8" t="s">
        <v>582</v>
      </c>
      <c r="W7479" s="8" t="s">
        <v>582</v>
      </c>
      <c r="X7479" s="8" t="s">
        <v>582</v>
      </c>
      <c r="Y7479" s="8" t="s">
        <v>582</v>
      </c>
      <c r="Z7479" s="8" t="s">
        <v>582</v>
      </c>
      <c r="AA7479" s="8" t="s">
        <v>31</v>
      </c>
      <c r="AB7479" s="8" t="s">
        <v>591</v>
      </c>
      <c r="AC7479" s="8" t="s">
        <v>657</v>
      </c>
      <c r="AD7479" s="8" t="s">
        <v>593</v>
      </c>
      <c r="AE7479" s="8" t="s">
        <v>604</v>
      </c>
      <c r="AF7479" s="1">
        <v>1</v>
      </c>
    </row>
    <row r="7480" ht="25" customHeight="1" spans="1:32">
      <c r="A7480" s="1">
        <f>COUNTIF(企业分类!A:A,AA7480)</f>
        <v>1</v>
      </c>
      <c r="B7480" s="6" t="str">
        <f t="shared" si="348"/>
        <v>30天内曾在线</v>
      </c>
      <c r="C7480" s="7">
        <v>45046.9999884259</v>
      </c>
      <c r="D7480" s="6">
        <f t="shared" si="349"/>
        <v>-10.6921412037045</v>
      </c>
      <c r="E7480" s="8" t="s">
        <v>34009</v>
      </c>
      <c r="F7480" s="8" t="s">
        <v>578</v>
      </c>
      <c r="G7480" s="8" t="s">
        <v>19</v>
      </c>
      <c r="H7480" s="8" t="s">
        <v>579</v>
      </c>
      <c r="I7480" s="8" t="s">
        <v>580</v>
      </c>
      <c r="J7480" s="8" t="s">
        <v>34010</v>
      </c>
      <c r="K7480" s="8" t="s">
        <v>582</v>
      </c>
      <c r="L7480" s="10" t="s">
        <v>1446</v>
      </c>
      <c r="M7480" s="11" t="str">
        <f t="shared" si="350"/>
        <v>2023/5/11 16:36:40</v>
      </c>
      <c r="N7480" s="12">
        <v>45057</v>
      </c>
      <c r="O7480" s="10" t="s">
        <v>1447</v>
      </c>
      <c r="P7480" s="8" t="s">
        <v>585</v>
      </c>
      <c r="Q7480" s="8" t="s">
        <v>34011</v>
      </c>
      <c r="R7480" s="8" t="s">
        <v>34012</v>
      </c>
      <c r="S7480" s="8" t="s">
        <v>600</v>
      </c>
      <c r="T7480" s="8" t="s">
        <v>601</v>
      </c>
      <c r="U7480" s="8" t="s">
        <v>602</v>
      </c>
      <c r="V7480" s="8" t="s">
        <v>582</v>
      </c>
      <c r="W7480" s="8" t="s">
        <v>582</v>
      </c>
      <c r="X7480" s="8" t="s">
        <v>582</v>
      </c>
      <c r="Y7480" s="8" t="s">
        <v>582</v>
      </c>
      <c r="Z7480" s="8" t="s">
        <v>582</v>
      </c>
      <c r="AA7480" s="8" t="s">
        <v>74</v>
      </c>
      <c r="AB7480" s="8" t="s">
        <v>591</v>
      </c>
      <c r="AC7480" s="8" t="s">
        <v>690</v>
      </c>
      <c r="AD7480" s="8" t="s">
        <v>593</v>
      </c>
      <c r="AE7480" s="8" t="s">
        <v>604</v>
      </c>
      <c r="AF7480" s="1">
        <v>1</v>
      </c>
    </row>
    <row r="7481" ht="25" customHeight="1" spans="1:32">
      <c r="A7481" s="1">
        <f>COUNTIF(企业分类!A:A,AA7481)</f>
        <v>1</v>
      </c>
      <c r="B7481" s="6" t="str">
        <f t="shared" si="348"/>
        <v>30天内曾在线</v>
      </c>
      <c r="C7481" s="7">
        <v>45046.9999884259</v>
      </c>
      <c r="D7481" s="6">
        <f t="shared" si="349"/>
        <v>-10.6402662037071</v>
      </c>
      <c r="E7481" s="8" t="s">
        <v>34013</v>
      </c>
      <c r="F7481" s="8" t="s">
        <v>578</v>
      </c>
      <c r="G7481" s="8" t="s">
        <v>19</v>
      </c>
      <c r="H7481" s="8" t="s">
        <v>579</v>
      </c>
      <c r="I7481" s="8" t="s">
        <v>580</v>
      </c>
      <c r="J7481" s="8" t="s">
        <v>34014</v>
      </c>
      <c r="K7481" s="8" t="s">
        <v>582</v>
      </c>
      <c r="L7481" s="10" t="s">
        <v>34015</v>
      </c>
      <c r="M7481" s="11" t="str">
        <f t="shared" si="350"/>
        <v>2023/5/11 15:21:58</v>
      </c>
      <c r="N7481" s="12">
        <v>45057</v>
      </c>
      <c r="O7481" s="10" t="s">
        <v>34016</v>
      </c>
      <c r="P7481" s="8" t="s">
        <v>585</v>
      </c>
      <c r="Q7481" s="8" t="s">
        <v>34017</v>
      </c>
      <c r="R7481" s="8" t="s">
        <v>34018</v>
      </c>
      <c r="S7481" s="8" t="s">
        <v>3223</v>
      </c>
      <c r="T7481" s="8" t="s">
        <v>3224</v>
      </c>
      <c r="U7481" s="8" t="s">
        <v>3225</v>
      </c>
      <c r="V7481" s="8" t="s">
        <v>582</v>
      </c>
      <c r="W7481" s="8" t="s">
        <v>582</v>
      </c>
      <c r="X7481" s="8" t="s">
        <v>582</v>
      </c>
      <c r="Y7481" s="8" t="s">
        <v>582</v>
      </c>
      <c r="Z7481" s="8" t="s">
        <v>582</v>
      </c>
      <c r="AA7481" s="8" t="s">
        <v>31</v>
      </c>
      <c r="AB7481" s="8" t="s">
        <v>591</v>
      </c>
      <c r="AC7481" s="8" t="s">
        <v>657</v>
      </c>
      <c r="AD7481" s="8" t="s">
        <v>593</v>
      </c>
      <c r="AE7481" s="8" t="s">
        <v>604</v>
      </c>
      <c r="AF7481" s="1">
        <v>1</v>
      </c>
    </row>
    <row r="7482" ht="25" customHeight="1" spans="1:32">
      <c r="A7482" s="1">
        <f>COUNTIF(企业分类!A:A,AA7482)</f>
        <v>1</v>
      </c>
      <c r="B7482" s="6" t="str">
        <f t="shared" si="348"/>
        <v>30天内曾在线</v>
      </c>
      <c r="C7482" s="7">
        <v>45046.9999884259</v>
      </c>
      <c r="D7482" s="6">
        <f t="shared" si="349"/>
        <v>-10.6915972222268</v>
      </c>
      <c r="E7482" s="8" t="s">
        <v>34019</v>
      </c>
      <c r="F7482" s="8" t="s">
        <v>578</v>
      </c>
      <c r="G7482" s="8" t="s">
        <v>19</v>
      </c>
      <c r="H7482" s="8" t="s">
        <v>579</v>
      </c>
      <c r="I7482" s="8" t="s">
        <v>580</v>
      </c>
      <c r="J7482" s="8" t="s">
        <v>34020</v>
      </c>
      <c r="K7482" s="8" t="s">
        <v>582</v>
      </c>
      <c r="L7482" s="10" t="s">
        <v>1908</v>
      </c>
      <c r="M7482" s="11" t="str">
        <f t="shared" si="350"/>
        <v>2023/5/11 16:35:53</v>
      </c>
      <c r="N7482" s="12">
        <v>45057</v>
      </c>
      <c r="O7482" s="10" t="s">
        <v>1909</v>
      </c>
      <c r="P7482" s="8" t="s">
        <v>585</v>
      </c>
      <c r="Q7482" s="8" t="s">
        <v>34021</v>
      </c>
      <c r="R7482" s="8" t="s">
        <v>34022</v>
      </c>
      <c r="S7482" s="8" t="s">
        <v>3223</v>
      </c>
      <c r="T7482" s="8" t="s">
        <v>3224</v>
      </c>
      <c r="U7482" s="8" t="s">
        <v>3225</v>
      </c>
      <c r="V7482" s="8" t="s">
        <v>582</v>
      </c>
      <c r="W7482" s="8" t="s">
        <v>582</v>
      </c>
      <c r="X7482" s="8" t="s">
        <v>582</v>
      </c>
      <c r="Y7482" s="8" t="s">
        <v>582</v>
      </c>
      <c r="Z7482" s="8" t="s">
        <v>582</v>
      </c>
      <c r="AA7482" s="8" t="s">
        <v>31</v>
      </c>
      <c r="AB7482" s="8" t="s">
        <v>591</v>
      </c>
      <c r="AC7482" s="8" t="s">
        <v>657</v>
      </c>
      <c r="AD7482" s="8" t="s">
        <v>593</v>
      </c>
      <c r="AE7482" s="8" t="s">
        <v>604</v>
      </c>
      <c r="AF7482" s="1">
        <v>1</v>
      </c>
    </row>
    <row r="7483" ht="25" customHeight="1" spans="1:32">
      <c r="A7483" s="1">
        <f>COUNTIF(企业分类!A:A,AA7483)</f>
        <v>1</v>
      </c>
      <c r="B7483" s="6" t="str">
        <f t="shared" si="348"/>
        <v>30天内曾在线</v>
      </c>
      <c r="C7483" s="7">
        <v>45046.9999884259</v>
      </c>
      <c r="D7483" s="6">
        <f t="shared" si="349"/>
        <v>-10.6895717592633</v>
      </c>
      <c r="E7483" s="8" t="s">
        <v>34023</v>
      </c>
      <c r="F7483" s="8" t="s">
        <v>578</v>
      </c>
      <c r="G7483" s="8" t="s">
        <v>19</v>
      </c>
      <c r="H7483" s="8" t="s">
        <v>579</v>
      </c>
      <c r="I7483" s="8" t="s">
        <v>580</v>
      </c>
      <c r="J7483" s="8" t="s">
        <v>34024</v>
      </c>
      <c r="K7483" s="8" t="s">
        <v>582</v>
      </c>
      <c r="L7483" s="10" t="s">
        <v>2463</v>
      </c>
      <c r="M7483" s="11" t="str">
        <f t="shared" si="350"/>
        <v>2023/5/11 16:32:58</v>
      </c>
      <c r="N7483" s="12">
        <v>45057</v>
      </c>
      <c r="O7483" s="10" t="s">
        <v>2464</v>
      </c>
      <c r="P7483" s="8" t="s">
        <v>585</v>
      </c>
      <c r="Q7483" s="8" t="s">
        <v>34025</v>
      </c>
      <c r="R7483" s="8" t="s">
        <v>34026</v>
      </c>
      <c r="S7483" s="8" t="s">
        <v>3223</v>
      </c>
      <c r="T7483" s="8" t="s">
        <v>3224</v>
      </c>
      <c r="U7483" s="8" t="s">
        <v>3225</v>
      </c>
      <c r="V7483" s="8" t="s">
        <v>582</v>
      </c>
      <c r="W7483" s="8" t="s">
        <v>582</v>
      </c>
      <c r="X7483" s="8" t="s">
        <v>582</v>
      </c>
      <c r="Y7483" s="8" t="s">
        <v>582</v>
      </c>
      <c r="Z7483" s="8" t="s">
        <v>582</v>
      </c>
      <c r="AA7483" s="8" t="s">
        <v>31</v>
      </c>
      <c r="AB7483" s="8" t="s">
        <v>591</v>
      </c>
      <c r="AC7483" s="8" t="s">
        <v>657</v>
      </c>
      <c r="AD7483" s="8" t="s">
        <v>593</v>
      </c>
      <c r="AE7483" s="8" t="s">
        <v>604</v>
      </c>
      <c r="AF7483" s="1">
        <v>1</v>
      </c>
    </row>
    <row r="7484" ht="25" customHeight="1" spans="1:32">
      <c r="A7484" s="1">
        <f>COUNTIF(企业分类!A:A,AA7484)</f>
        <v>1</v>
      </c>
      <c r="B7484" s="6" t="str">
        <f t="shared" si="348"/>
        <v>30天内曾在线</v>
      </c>
      <c r="C7484" s="7">
        <v>45046.9999884259</v>
      </c>
      <c r="D7484" s="6">
        <f t="shared" si="349"/>
        <v>-10.6579282407401</v>
      </c>
      <c r="E7484" s="8" t="s">
        <v>34027</v>
      </c>
      <c r="F7484" s="8" t="s">
        <v>578</v>
      </c>
      <c r="G7484" s="8" t="s">
        <v>19</v>
      </c>
      <c r="H7484" s="8" t="s">
        <v>579</v>
      </c>
      <c r="I7484" s="8" t="s">
        <v>580</v>
      </c>
      <c r="J7484" s="8" t="s">
        <v>34028</v>
      </c>
      <c r="K7484" s="8" t="s">
        <v>582</v>
      </c>
      <c r="L7484" s="10" t="s">
        <v>34029</v>
      </c>
      <c r="M7484" s="11" t="str">
        <f t="shared" si="350"/>
        <v>2023/5/11 15:47:24</v>
      </c>
      <c r="N7484" s="12">
        <v>45057</v>
      </c>
      <c r="O7484" s="10" t="s">
        <v>34030</v>
      </c>
      <c r="P7484" s="8" t="s">
        <v>585</v>
      </c>
      <c r="Q7484" s="8" t="s">
        <v>34031</v>
      </c>
      <c r="R7484" s="8" t="s">
        <v>34032</v>
      </c>
      <c r="S7484" s="8" t="s">
        <v>3223</v>
      </c>
      <c r="T7484" s="8" t="s">
        <v>3224</v>
      </c>
      <c r="U7484" s="8" t="s">
        <v>3225</v>
      </c>
      <c r="V7484" s="8" t="s">
        <v>582</v>
      </c>
      <c r="W7484" s="8" t="s">
        <v>582</v>
      </c>
      <c r="X7484" s="8" t="s">
        <v>582</v>
      </c>
      <c r="Y7484" s="8" t="s">
        <v>582</v>
      </c>
      <c r="Z7484" s="8" t="s">
        <v>582</v>
      </c>
      <c r="AA7484" s="8" t="s">
        <v>31</v>
      </c>
      <c r="AB7484" s="8" t="s">
        <v>591</v>
      </c>
      <c r="AC7484" s="8" t="s">
        <v>657</v>
      </c>
      <c r="AD7484" s="8" t="s">
        <v>593</v>
      </c>
      <c r="AE7484" s="8" t="s">
        <v>604</v>
      </c>
      <c r="AF7484" s="1">
        <v>1</v>
      </c>
    </row>
    <row r="7485" ht="25" customHeight="1" spans="1:32">
      <c r="A7485" s="1">
        <f>COUNTIF(企业分类!A:A,AA7485)</f>
        <v>1</v>
      </c>
      <c r="B7485" s="6" t="str">
        <f t="shared" si="348"/>
        <v>30天内曾在线</v>
      </c>
      <c r="C7485" s="7">
        <v>45046.9999884259</v>
      </c>
      <c r="D7485" s="6">
        <f t="shared" si="349"/>
        <v>-10.6238657407448</v>
      </c>
      <c r="E7485" s="8" t="s">
        <v>34033</v>
      </c>
      <c r="F7485" s="8" t="s">
        <v>578</v>
      </c>
      <c r="G7485" s="8" t="s">
        <v>19</v>
      </c>
      <c r="H7485" s="8" t="s">
        <v>579</v>
      </c>
      <c r="I7485" s="8" t="s">
        <v>580</v>
      </c>
      <c r="J7485" s="8" t="s">
        <v>34034</v>
      </c>
      <c r="K7485" s="8" t="s">
        <v>582</v>
      </c>
      <c r="L7485" s="10" t="s">
        <v>34035</v>
      </c>
      <c r="M7485" s="11" t="str">
        <f t="shared" si="350"/>
        <v>2023/5/11 14:58:21</v>
      </c>
      <c r="N7485" s="12">
        <v>45057</v>
      </c>
      <c r="O7485" s="10" t="s">
        <v>34036</v>
      </c>
      <c r="P7485" s="8" t="s">
        <v>585</v>
      </c>
      <c r="Q7485" s="8" t="s">
        <v>34037</v>
      </c>
      <c r="R7485" s="8" t="s">
        <v>34038</v>
      </c>
      <c r="S7485" s="8" t="s">
        <v>3223</v>
      </c>
      <c r="T7485" s="8" t="s">
        <v>3224</v>
      </c>
      <c r="U7485" s="8" t="s">
        <v>3225</v>
      </c>
      <c r="V7485" s="8" t="s">
        <v>582</v>
      </c>
      <c r="W7485" s="8" t="s">
        <v>582</v>
      </c>
      <c r="X7485" s="8" t="s">
        <v>582</v>
      </c>
      <c r="Y7485" s="8" t="s">
        <v>582</v>
      </c>
      <c r="Z7485" s="8" t="s">
        <v>582</v>
      </c>
      <c r="AA7485" s="8" t="s">
        <v>31</v>
      </c>
      <c r="AB7485" s="8" t="s">
        <v>591</v>
      </c>
      <c r="AC7485" s="8" t="s">
        <v>657</v>
      </c>
      <c r="AD7485" s="8" t="s">
        <v>593</v>
      </c>
      <c r="AE7485" s="8" t="s">
        <v>604</v>
      </c>
      <c r="AF7485" s="1">
        <v>1</v>
      </c>
    </row>
    <row r="7486" ht="25" customHeight="1" spans="1:32">
      <c r="A7486" s="1">
        <f>COUNTIF(企业分类!A:A,AA7486)</f>
        <v>1</v>
      </c>
      <c r="B7486" s="6" t="str">
        <f t="shared" si="348"/>
        <v>30天内曾在线</v>
      </c>
      <c r="C7486" s="7">
        <v>45046.9999884259</v>
      </c>
      <c r="D7486" s="6">
        <f t="shared" si="349"/>
        <v>-10.6903819444487</v>
      </c>
      <c r="E7486" s="8" t="s">
        <v>34039</v>
      </c>
      <c r="F7486" s="8" t="s">
        <v>578</v>
      </c>
      <c r="G7486" s="8" t="s">
        <v>19</v>
      </c>
      <c r="H7486" s="8" t="s">
        <v>579</v>
      </c>
      <c r="I7486" s="8" t="s">
        <v>580</v>
      </c>
      <c r="J7486" s="8" t="s">
        <v>34040</v>
      </c>
      <c r="K7486" s="8" t="s">
        <v>582</v>
      </c>
      <c r="L7486" s="10" t="s">
        <v>2291</v>
      </c>
      <c r="M7486" s="11" t="str">
        <f t="shared" si="350"/>
        <v>2023/5/11 16:34:08</v>
      </c>
      <c r="N7486" s="12">
        <v>45057</v>
      </c>
      <c r="O7486" s="10" t="s">
        <v>2292</v>
      </c>
      <c r="P7486" s="8" t="s">
        <v>585</v>
      </c>
      <c r="Q7486" s="8" t="s">
        <v>34041</v>
      </c>
      <c r="R7486" s="8" t="s">
        <v>34042</v>
      </c>
      <c r="S7486" s="8" t="s">
        <v>3223</v>
      </c>
      <c r="T7486" s="8" t="s">
        <v>3224</v>
      </c>
      <c r="U7486" s="8" t="s">
        <v>3225</v>
      </c>
      <c r="V7486" s="8" t="s">
        <v>582</v>
      </c>
      <c r="W7486" s="8" t="s">
        <v>582</v>
      </c>
      <c r="X7486" s="8" t="s">
        <v>582</v>
      </c>
      <c r="Y7486" s="8" t="s">
        <v>582</v>
      </c>
      <c r="Z7486" s="8" t="s">
        <v>582</v>
      </c>
      <c r="AA7486" s="8" t="s">
        <v>31</v>
      </c>
      <c r="AB7486" s="8" t="s">
        <v>591</v>
      </c>
      <c r="AC7486" s="8" t="s">
        <v>657</v>
      </c>
      <c r="AD7486" s="8" t="s">
        <v>593</v>
      </c>
      <c r="AE7486" s="8" t="s">
        <v>604</v>
      </c>
      <c r="AF7486" s="1">
        <v>1</v>
      </c>
    </row>
    <row r="7487" ht="25" customHeight="1" spans="1:32">
      <c r="A7487" s="1">
        <f>COUNTIF(企业分类!A:A,AA7487)</f>
        <v>1</v>
      </c>
      <c r="B7487" s="6" t="str">
        <f t="shared" si="348"/>
        <v>30天内曾在线</v>
      </c>
      <c r="C7487" s="7">
        <v>45046.9999884259</v>
      </c>
      <c r="D7487" s="6">
        <f t="shared" si="349"/>
        <v>-10.6921643518581</v>
      </c>
      <c r="E7487" s="8" t="s">
        <v>34043</v>
      </c>
      <c r="F7487" s="8" t="s">
        <v>578</v>
      </c>
      <c r="G7487" s="8" t="s">
        <v>19</v>
      </c>
      <c r="H7487" s="8" t="s">
        <v>579</v>
      </c>
      <c r="I7487" s="8" t="s">
        <v>580</v>
      </c>
      <c r="J7487" s="8" t="s">
        <v>34044</v>
      </c>
      <c r="K7487" s="8" t="s">
        <v>582</v>
      </c>
      <c r="L7487" s="10" t="s">
        <v>1493</v>
      </c>
      <c r="M7487" s="11" t="str">
        <f t="shared" si="350"/>
        <v>2023/5/11 16:36:42</v>
      </c>
      <c r="N7487" s="12">
        <v>45057</v>
      </c>
      <c r="O7487" s="10" t="s">
        <v>1494</v>
      </c>
      <c r="P7487" s="8" t="s">
        <v>585</v>
      </c>
      <c r="Q7487" s="8" t="s">
        <v>34045</v>
      </c>
      <c r="R7487" s="8" t="s">
        <v>34046</v>
      </c>
      <c r="S7487" s="8" t="s">
        <v>3223</v>
      </c>
      <c r="T7487" s="8" t="s">
        <v>3224</v>
      </c>
      <c r="U7487" s="8" t="s">
        <v>3225</v>
      </c>
      <c r="V7487" s="8" t="s">
        <v>582</v>
      </c>
      <c r="W7487" s="8" t="s">
        <v>582</v>
      </c>
      <c r="X7487" s="8" t="s">
        <v>582</v>
      </c>
      <c r="Y7487" s="8" t="s">
        <v>582</v>
      </c>
      <c r="Z7487" s="8" t="s">
        <v>582</v>
      </c>
      <c r="AA7487" s="8" t="s">
        <v>31</v>
      </c>
      <c r="AB7487" s="8" t="s">
        <v>591</v>
      </c>
      <c r="AC7487" s="8" t="s">
        <v>657</v>
      </c>
      <c r="AD7487" s="8" t="s">
        <v>593</v>
      </c>
      <c r="AE7487" s="8" t="s">
        <v>604</v>
      </c>
      <c r="AF7487" s="1">
        <v>1</v>
      </c>
    </row>
    <row r="7488" ht="25" customHeight="1" spans="1:32">
      <c r="A7488" s="1">
        <f>COUNTIF(企业分类!A:A,AA7488)</f>
        <v>1</v>
      </c>
      <c r="B7488" s="6" t="str">
        <f t="shared" si="348"/>
        <v>30天内曾在线</v>
      </c>
      <c r="C7488" s="7">
        <v>45046.9999884259</v>
      </c>
      <c r="D7488" s="6">
        <f t="shared" si="349"/>
        <v>-10.6924074074122</v>
      </c>
      <c r="E7488" s="8" t="s">
        <v>34047</v>
      </c>
      <c r="F7488" s="8" t="s">
        <v>578</v>
      </c>
      <c r="G7488" s="8" t="s">
        <v>19</v>
      </c>
      <c r="H7488" s="8" t="s">
        <v>579</v>
      </c>
      <c r="I7488" s="8" t="s">
        <v>580</v>
      </c>
      <c r="J7488" s="8" t="s">
        <v>34048</v>
      </c>
      <c r="K7488" s="8" t="s">
        <v>582</v>
      </c>
      <c r="L7488" s="10" t="s">
        <v>981</v>
      </c>
      <c r="M7488" s="11" t="str">
        <f t="shared" si="350"/>
        <v>2023/5/11 16:37:03</v>
      </c>
      <c r="N7488" s="12">
        <v>45057</v>
      </c>
      <c r="O7488" s="10" t="s">
        <v>982</v>
      </c>
      <c r="P7488" s="8" t="s">
        <v>585</v>
      </c>
      <c r="Q7488" s="8" t="s">
        <v>34049</v>
      </c>
      <c r="R7488" s="8" t="s">
        <v>34050</v>
      </c>
      <c r="S7488" s="8" t="s">
        <v>724</v>
      </c>
      <c r="T7488" s="8" t="s">
        <v>725</v>
      </c>
      <c r="U7488" s="8" t="s">
        <v>726</v>
      </c>
      <c r="V7488" s="8" t="s">
        <v>582</v>
      </c>
      <c r="W7488" s="8" t="s">
        <v>582</v>
      </c>
      <c r="X7488" s="8" t="s">
        <v>582</v>
      </c>
      <c r="Y7488" s="8" t="s">
        <v>582</v>
      </c>
      <c r="Z7488" s="8" t="s">
        <v>582</v>
      </c>
      <c r="AA7488" s="8" t="s">
        <v>94</v>
      </c>
      <c r="AB7488" s="8" t="s">
        <v>591</v>
      </c>
      <c r="AC7488" s="8" t="s">
        <v>690</v>
      </c>
      <c r="AD7488" s="8" t="s">
        <v>593</v>
      </c>
      <c r="AE7488" s="8" t="s">
        <v>604</v>
      </c>
      <c r="AF7488" s="1">
        <v>1</v>
      </c>
    </row>
    <row r="7489" ht="25" customHeight="1" spans="1:32">
      <c r="A7489" s="1">
        <f>COUNTIF(企业分类!A:A,AA7489)</f>
        <v>1</v>
      </c>
      <c r="B7489" s="6" t="str">
        <f t="shared" si="348"/>
        <v>30天内曾在线</v>
      </c>
      <c r="C7489" s="7">
        <v>45046.9999884259</v>
      </c>
      <c r="D7489" s="6">
        <f t="shared" si="349"/>
        <v>-10.6897222222251</v>
      </c>
      <c r="E7489" s="8" t="s">
        <v>34051</v>
      </c>
      <c r="F7489" s="8" t="s">
        <v>578</v>
      </c>
      <c r="G7489" s="8" t="s">
        <v>19</v>
      </c>
      <c r="H7489" s="8" t="s">
        <v>579</v>
      </c>
      <c r="I7489" s="8" t="s">
        <v>580</v>
      </c>
      <c r="J7489" s="8" t="s">
        <v>34052</v>
      </c>
      <c r="K7489" s="8" t="s">
        <v>582</v>
      </c>
      <c r="L7489" s="10" t="s">
        <v>8926</v>
      </c>
      <c r="M7489" s="11" t="str">
        <f t="shared" si="350"/>
        <v>2023/5/11 16:33:11</v>
      </c>
      <c r="N7489" s="12">
        <v>45057</v>
      </c>
      <c r="O7489" s="10" t="s">
        <v>8927</v>
      </c>
      <c r="P7489" s="8" t="s">
        <v>585</v>
      </c>
      <c r="Q7489" s="8" t="s">
        <v>34053</v>
      </c>
      <c r="R7489" s="8" t="s">
        <v>34054</v>
      </c>
      <c r="S7489" s="8" t="s">
        <v>724</v>
      </c>
      <c r="T7489" s="8" t="s">
        <v>725</v>
      </c>
      <c r="U7489" s="8" t="s">
        <v>726</v>
      </c>
      <c r="V7489" s="8" t="s">
        <v>582</v>
      </c>
      <c r="W7489" s="8" t="s">
        <v>582</v>
      </c>
      <c r="X7489" s="8" t="s">
        <v>582</v>
      </c>
      <c r="Y7489" s="8" t="s">
        <v>582</v>
      </c>
      <c r="Z7489" s="8" t="s">
        <v>582</v>
      </c>
      <c r="AA7489" s="8" t="s">
        <v>94</v>
      </c>
      <c r="AB7489" s="8" t="s">
        <v>591</v>
      </c>
      <c r="AC7489" s="8" t="s">
        <v>690</v>
      </c>
      <c r="AD7489" s="8" t="s">
        <v>593</v>
      </c>
      <c r="AE7489" s="8" t="s">
        <v>604</v>
      </c>
      <c r="AF7489" s="1">
        <v>1</v>
      </c>
    </row>
    <row r="7490" ht="25" customHeight="1" spans="1:32">
      <c r="A7490" s="1">
        <f>COUNTIF(企业分类!A:A,AA7490)</f>
        <v>1</v>
      </c>
      <c r="B7490" s="6" t="str">
        <f t="shared" si="348"/>
        <v>30天内曾在线</v>
      </c>
      <c r="C7490" s="7">
        <v>45046.9999884259</v>
      </c>
      <c r="D7490" s="6">
        <f t="shared" si="349"/>
        <v>-10.583472222228</v>
      </c>
      <c r="E7490" s="8" t="s">
        <v>34055</v>
      </c>
      <c r="F7490" s="8" t="s">
        <v>578</v>
      </c>
      <c r="G7490" s="8" t="s">
        <v>19</v>
      </c>
      <c r="H7490" s="8" t="s">
        <v>579</v>
      </c>
      <c r="I7490" s="8" t="s">
        <v>580</v>
      </c>
      <c r="J7490" s="8" t="s">
        <v>34056</v>
      </c>
      <c r="K7490" s="8" t="s">
        <v>582</v>
      </c>
      <c r="L7490" s="10" t="s">
        <v>34057</v>
      </c>
      <c r="M7490" s="11" t="str">
        <f t="shared" si="350"/>
        <v>2023/5/11 14:00:11</v>
      </c>
      <c r="N7490" s="12">
        <v>45057</v>
      </c>
      <c r="O7490" s="10" t="s">
        <v>34058</v>
      </c>
      <c r="P7490" s="8" t="s">
        <v>585</v>
      </c>
      <c r="Q7490" s="8" t="s">
        <v>34059</v>
      </c>
      <c r="R7490" s="8" t="s">
        <v>34060</v>
      </c>
      <c r="S7490" s="8" t="s">
        <v>3223</v>
      </c>
      <c r="T7490" s="8" t="s">
        <v>3224</v>
      </c>
      <c r="U7490" s="8" t="s">
        <v>3225</v>
      </c>
      <c r="V7490" s="8" t="s">
        <v>582</v>
      </c>
      <c r="W7490" s="8" t="s">
        <v>582</v>
      </c>
      <c r="X7490" s="8" t="s">
        <v>582</v>
      </c>
      <c r="Y7490" s="8" t="s">
        <v>582</v>
      </c>
      <c r="Z7490" s="8" t="s">
        <v>582</v>
      </c>
      <c r="AA7490" s="8" t="s">
        <v>31</v>
      </c>
      <c r="AB7490" s="8" t="s">
        <v>591</v>
      </c>
      <c r="AC7490" s="8" t="s">
        <v>657</v>
      </c>
      <c r="AD7490" s="8" t="s">
        <v>593</v>
      </c>
      <c r="AE7490" s="8" t="s">
        <v>604</v>
      </c>
      <c r="AF7490" s="1">
        <v>1</v>
      </c>
    </row>
    <row r="7491" ht="25" customHeight="1" spans="1:32">
      <c r="A7491" s="1">
        <f>COUNTIF(企业分类!A:A,AA7491)</f>
        <v>1</v>
      </c>
      <c r="B7491" s="6" t="str">
        <f t="shared" ref="B7491:B7554" si="351">IF(M7491="","从不在线",IF(D7491&lt;30,"30天内曾在线",IF(D7491&lt;=60,"30-60天不在线",IF(D7491&lt;=180,"60-180天不在线","大于180天不在线"))))</f>
        <v>30天内曾在线</v>
      </c>
      <c r="C7491" s="7">
        <v>45046.9999884259</v>
      </c>
      <c r="D7491" s="6">
        <f t="shared" ref="D7491:D7554" si="352">C7491-M7491</f>
        <v>-10.6919560185197</v>
      </c>
      <c r="E7491" s="8" t="s">
        <v>34061</v>
      </c>
      <c r="F7491" s="8" t="s">
        <v>578</v>
      </c>
      <c r="G7491" s="8" t="s">
        <v>19</v>
      </c>
      <c r="H7491" s="8" t="s">
        <v>579</v>
      </c>
      <c r="I7491" s="8" t="s">
        <v>580</v>
      </c>
      <c r="J7491" s="8" t="s">
        <v>34062</v>
      </c>
      <c r="K7491" s="8" t="s">
        <v>582</v>
      </c>
      <c r="L7491" s="10" t="s">
        <v>4422</v>
      </c>
      <c r="M7491" s="11" t="str">
        <f t="shared" ref="M7491:M7554" si="353">TEXT(N7491,"yyyy/m/d")&amp;" "&amp;TEXT(O7491,"h:mm:ss")</f>
        <v>2023/5/11 16:36:24</v>
      </c>
      <c r="N7491" s="12">
        <v>45057</v>
      </c>
      <c r="O7491" s="10" t="s">
        <v>4423</v>
      </c>
      <c r="P7491" s="8" t="s">
        <v>585</v>
      </c>
      <c r="Q7491" s="8" t="s">
        <v>34063</v>
      </c>
      <c r="R7491" s="8" t="s">
        <v>34064</v>
      </c>
      <c r="S7491" s="8" t="s">
        <v>3223</v>
      </c>
      <c r="T7491" s="8" t="s">
        <v>3224</v>
      </c>
      <c r="U7491" s="8" t="s">
        <v>3225</v>
      </c>
      <c r="V7491" s="8" t="s">
        <v>582</v>
      </c>
      <c r="W7491" s="8" t="s">
        <v>582</v>
      </c>
      <c r="X7491" s="8" t="s">
        <v>582</v>
      </c>
      <c r="Y7491" s="8" t="s">
        <v>582</v>
      </c>
      <c r="Z7491" s="8" t="s">
        <v>582</v>
      </c>
      <c r="AA7491" s="8" t="s">
        <v>31</v>
      </c>
      <c r="AB7491" s="8" t="s">
        <v>591</v>
      </c>
      <c r="AC7491" s="8" t="s">
        <v>657</v>
      </c>
      <c r="AD7491" s="8" t="s">
        <v>593</v>
      </c>
      <c r="AE7491" s="8" t="s">
        <v>604</v>
      </c>
      <c r="AF7491" s="1">
        <v>1</v>
      </c>
    </row>
    <row r="7492" ht="25" customHeight="1" spans="1:32">
      <c r="A7492" s="1">
        <f>COUNTIF(企业分类!A:A,AA7492)</f>
        <v>1</v>
      </c>
      <c r="B7492" s="6" t="str">
        <f t="shared" si="351"/>
        <v>30天内曾在线</v>
      </c>
      <c r="C7492" s="7">
        <v>45046.9999884259</v>
      </c>
      <c r="D7492" s="6">
        <f t="shared" si="352"/>
        <v>-9.80483796296903</v>
      </c>
      <c r="E7492" s="8" t="s">
        <v>34065</v>
      </c>
      <c r="F7492" s="8" t="s">
        <v>578</v>
      </c>
      <c r="G7492" s="8" t="s">
        <v>19</v>
      </c>
      <c r="H7492" s="8" t="s">
        <v>579</v>
      </c>
      <c r="I7492" s="8" t="s">
        <v>580</v>
      </c>
      <c r="J7492" s="8" t="s">
        <v>34066</v>
      </c>
      <c r="K7492" s="8" t="s">
        <v>582</v>
      </c>
      <c r="L7492" s="10" t="s">
        <v>34067</v>
      </c>
      <c r="M7492" s="11" t="str">
        <f t="shared" si="353"/>
        <v>2023/5/10 19:18:57</v>
      </c>
      <c r="N7492" s="12">
        <v>45056</v>
      </c>
      <c r="O7492" s="10" t="s">
        <v>34068</v>
      </c>
      <c r="P7492" s="8" t="s">
        <v>585</v>
      </c>
      <c r="Q7492" s="8" t="s">
        <v>34069</v>
      </c>
      <c r="R7492" s="8" t="s">
        <v>34070</v>
      </c>
      <c r="S7492" s="8" t="s">
        <v>3223</v>
      </c>
      <c r="T7492" s="8" t="s">
        <v>3224</v>
      </c>
      <c r="U7492" s="8" t="s">
        <v>3225</v>
      </c>
      <c r="V7492" s="8" t="s">
        <v>582</v>
      </c>
      <c r="W7492" s="8" t="s">
        <v>582</v>
      </c>
      <c r="X7492" s="8" t="s">
        <v>582</v>
      </c>
      <c r="Y7492" s="8" t="s">
        <v>582</v>
      </c>
      <c r="Z7492" s="8" t="s">
        <v>582</v>
      </c>
      <c r="AA7492" s="8" t="s">
        <v>31</v>
      </c>
      <c r="AB7492" s="8" t="s">
        <v>591</v>
      </c>
      <c r="AC7492" s="8" t="s">
        <v>657</v>
      </c>
      <c r="AD7492" s="8" t="s">
        <v>593</v>
      </c>
      <c r="AE7492" s="8" t="s">
        <v>604</v>
      </c>
      <c r="AF7492" s="1">
        <v>1</v>
      </c>
    </row>
    <row r="7493" ht="25" customHeight="1" spans="1:32">
      <c r="A7493" s="1">
        <f>COUNTIF(企业分类!A:A,AA7493)</f>
        <v>1</v>
      </c>
      <c r="B7493" s="6" t="str">
        <f t="shared" si="351"/>
        <v>30天内曾在线</v>
      </c>
      <c r="C7493" s="7">
        <v>45046.9999884259</v>
      </c>
      <c r="D7493" s="6">
        <f t="shared" si="352"/>
        <v>-10.677071759259</v>
      </c>
      <c r="E7493" s="8" t="s">
        <v>34071</v>
      </c>
      <c r="F7493" s="8" t="s">
        <v>578</v>
      </c>
      <c r="G7493" s="8" t="s">
        <v>19</v>
      </c>
      <c r="H7493" s="8" t="s">
        <v>579</v>
      </c>
      <c r="I7493" s="8" t="s">
        <v>580</v>
      </c>
      <c r="J7493" s="8" t="s">
        <v>34072</v>
      </c>
      <c r="K7493" s="8" t="s">
        <v>582</v>
      </c>
      <c r="L7493" s="10" t="s">
        <v>34073</v>
      </c>
      <c r="M7493" s="11" t="str">
        <f t="shared" si="353"/>
        <v>2023/5/11 16:14:58</v>
      </c>
      <c r="N7493" s="12">
        <v>45057</v>
      </c>
      <c r="O7493" s="10" t="s">
        <v>34074</v>
      </c>
      <c r="P7493" s="8" t="s">
        <v>585</v>
      </c>
      <c r="Q7493" s="8" t="s">
        <v>34075</v>
      </c>
      <c r="R7493" s="8" t="s">
        <v>34076</v>
      </c>
      <c r="S7493" s="8" t="s">
        <v>3223</v>
      </c>
      <c r="T7493" s="8" t="s">
        <v>3224</v>
      </c>
      <c r="U7493" s="8" t="s">
        <v>3225</v>
      </c>
      <c r="V7493" s="8" t="s">
        <v>582</v>
      </c>
      <c r="W7493" s="8" t="s">
        <v>582</v>
      </c>
      <c r="X7493" s="8" t="s">
        <v>582</v>
      </c>
      <c r="Y7493" s="8" t="s">
        <v>582</v>
      </c>
      <c r="Z7493" s="8" t="s">
        <v>582</v>
      </c>
      <c r="AA7493" s="8" t="s">
        <v>31</v>
      </c>
      <c r="AB7493" s="8" t="s">
        <v>591</v>
      </c>
      <c r="AC7493" s="8" t="s">
        <v>657</v>
      </c>
      <c r="AD7493" s="8" t="s">
        <v>593</v>
      </c>
      <c r="AE7493" s="8" t="s">
        <v>604</v>
      </c>
      <c r="AF7493" s="1">
        <v>1</v>
      </c>
    </row>
    <row r="7494" ht="25" customHeight="1" spans="1:32">
      <c r="A7494" s="1">
        <f>COUNTIF(企业分类!A:A,AA7494)</f>
        <v>1</v>
      </c>
      <c r="B7494" s="6" t="str">
        <f t="shared" si="351"/>
        <v>30天内曾在线</v>
      </c>
      <c r="C7494" s="7">
        <v>45046.9999884259</v>
      </c>
      <c r="D7494" s="6">
        <f t="shared" si="352"/>
        <v>-10.6905902777798</v>
      </c>
      <c r="E7494" s="8" t="s">
        <v>34077</v>
      </c>
      <c r="F7494" s="8" t="s">
        <v>578</v>
      </c>
      <c r="G7494" s="8" t="s">
        <v>19</v>
      </c>
      <c r="H7494" s="8" t="s">
        <v>579</v>
      </c>
      <c r="I7494" s="8" t="s">
        <v>580</v>
      </c>
      <c r="J7494" s="8" t="s">
        <v>34078</v>
      </c>
      <c r="K7494" s="8" t="s">
        <v>582</v>
      </c>
      <c r="L7494" s="10" t="s">
        <v>8175</v>
      </c>
      <c r="M7494" s="11" t="str">
        <f t="shared" si="353"/>
        <v>2023/5/11 16:34:26</v>
      </c>
      <c r="N7494" s="12">
        <v>45057</v>
      </c>
      <c r="O7494" s="10" t="s">
        <v>8176</v>
      </c>
      <c r="P7494" s="8" t="s">
        <v>585</v>
      </c>
      <c r="Q7494" s="8" t="s">
        <v>34079</v>
      </c>
      <c r="R7494" s="8" t="s">
        <v>34080</v>
      </c>
      <c r="S7494" s="8" t="s">
        <v>724</v>
      </c>
      <c r="T7494" s="8" t="s">
        <v>725</v>
      </c>
      <c r="U7494" s="8" t="s">
        <v>726</v>
      </c>
      <c r="V7494" s="8" t="s">
        <v>582</v>
      </c>
      <c r="W7494" s="8" t="s">
        <v>582</v>
      </c>
      <c r="X7494" s="8" t="s">
        <v>582</v>
      </c>
      <c r="Y7494" s="8" t="s">
        <v>582</v>
      </c>
      <c r="Z7494" s="8" t="s">
        <v>582</v>
      </c>
      <c r="AA7494" s="8" t="s">
        <v>116</v>
      </c>
      <c r="AB7494" s="8" t="s">
        <v>591</v>
      </c>
      <c r="AC7494" s="8" t="s">
        <v>619</v>
      </c>
      <c r="AD7494" s="8" t="s">
        <v>593</v>
      </c>
      <c r="AE7494" s="8" t="s">
        <v>604</v>
      </c>
      <c r="AF7494" s="1">
        <v>1</v>
      </c>
    </row>
    <row r="7495" ht="25" customHeight="1" spans="1:32">
      <c r="A7495" s="1">
        <f>COUNTIF(企业分类!A:A,AA7495)</f>
        <v>1</v>
      </c>
      <c r="B7495" s="6" t="str">
        <f t="shared" si="351"/>
        <v>30天内曾在线</v>
      </c>
      <c r="C7495" s="7">
        <v>45046.9999884259</v>
      </c>
      <c r="D7495" s="6">
        <f t="shared" si="352"/>
        <v>-10.689976851856</v>
      </c>
      <c r="E7495" s="8" t="s">
        <v>34081</v>
      </c>
      <c r="F7495" s="8" t="s">
        <v>578</v>
      </c>
      <c r="G7495" s="8" t="s">
        <v>19</v>
      </c>
      <c r="H7495" s="8" t="s">
        <v>579</v>
      </c>
      <c r="I7495" s="8" t="s">
        <v>580</v>
      </c>
      <c r="J7495" s="8" t="s">
        <v>34082</v>
      </c>
      <c r="K7495" s="8" t="s">
        <v>582</v>
      </c>
      <c r="L7495" s="10" t="s">
        <v>7681</v>
      </c>
      <c r="M7495" s="11" t="str">
        <f t="shared" si="353"/>
        <v>2023/5/11 16:33:33</v>
      </c>
      <c r="N7495" s="12">
        <v>45057</v>
      </c>
      <c r="O7495" s="10" t="s">
        <v>7682</v>
      </c>
      <c r="P7495" s="8" t="s">
        <v>585</v>
      </c>
      <c r="Q7495" s="8" t="s">
        <v>34083</v>
      </c>
      <c r="R7495" s="8" t="s">
        <v>34084</v>
      </c>
      <c r="S7495" s="8" t="s">
        <v>724</v>
      </c>
      <c r="T7495" s="8" t="s">
        <v>725</v>
      </c>
      <c r="U7495" s="8" t="s">
        <v>726</v>
      </c>
      <c r="V7495" s="8" t="s">
        <v>582</v>
      </c>
      <c r="W7495" s="8" t="s">
        <v>582</v>
      </c>
      <c r="X7495" s="8" t="s">
        <v>582</v>
      </c>
      <c r="Y7495" s="8" t="s">
        <v>582</v>
      </c>
      <c r="Z7495" s="8" t="s">
        <v>582</v>
      </c>
      <c r="AA7495" s="8" t="s">
        <v>116</v>
      </c>
      <c r="AB7495" s="8" t="s">
        <v>591</v>
      </c>
      <c r="AC7495" s="8" t="s">
        <v>619</v>
      </c>
      <c r="AD7495" s="8" t="s">
        <v>593</v>
      </c>
      <c r="AE7495" s="8" t="s">
        <v>604</v>
      </c>
      <c r="AF7495" s="1">
        <v>1</v>
      </c>
    </row>
    <row r="7496" ht="25" customHeight="1" spans="1:32">
      <c r="A7496" s="1">
        <f>COUNTIF(企业分类!A:A,AA7496)</f>
        <v>1</v>
      </c>
      <c r="B7496" s="6" t="str">
        <f t="shared" si="351"/>
        <v>30天内曾在线</v>
      </c>
      <c r="C7496" s="7">
        <v>45046.9999884259</v>
      </c>
      <c r="D7496" s="6">
        <f t="shared" si="352"/>
        <v>-10.6925810185203</v>
      </c>
      <c r="E7496" s="8" t="s">
        <v>34085</v>
      </c>
      <c r="F7496" s="8" t="s">
        <v>578</v>
      </c>
      <c r="G7496" s="8" t="s">
        <v>19</v>
      </c>
      <c r="H7496" s="8" t="s">
        <v>579</v>
      </c>
      <c r="I7496" s="8" t="s">
        <v>580</v>
      </c>
      <c r="J7496" s="8" t="s">
        <v>34086</v>
      </c>
      <c r="K7496" s="8" t="s">
        <v>582</v>
      </c>
      <c r="L7496" s="10" t="s">
        <v>2888</v>
      </c>
      <c r="M7496" s="11" t="str">
        <f t="shared" si="353"/>
        <v>2023/5/11 16:37:18</v>
      </c>
      <c r="N7496" s="12">
        <v>45057</v>
      </c>
      <c r="O7496" s="10" t="s">
        <v>2889</v>
      </c>
      <c r="P7496" s="8" t="s">
        <v>585</v>
      </c>
      <c r="Q7496" s="8" t="s">
        <v>34087</v>
      </c>
      <c r="R7496" s="8" t="s">
        <v>34088</v>
      </c>
      <c r="S7496" s="8" t="s">
        <v>724</v>
      </c>
      <c r="T7496" s="8" t="s">
        <v>725</v>
      </c>
      <c r="U7496" s="8" t="s">
        <v>726</v>
      </c>
      <c r="V7496" s="8" t="s">
        <v>582</v>
      </c>
      <c r="W7496" s="8" t="s">
        <v>582</v>
      </c>
      <c r="X7496" s="8" t="s">
        <v>582</v>
      </c>
      <c r="Y7496" s="8" t="s">
        <v>582</v>
      </c>
      <c r="Z7496" s="8" t="s">
        <v>582</v>
      </c>
      <c r="AA7496" s="8" t="s">
        <v>230</v>
      </c>
      <c r="AB7496" s="8" t="s">
        <v>591</v>
      </c>
      <c r="AC7496" s="8" t="s">
        <v>619</v>
      </c>
      <c r="AD7496" s="8" t="s">
        <v>593</v>
      </c>
      <c r="AE7496" s="8" t="s">
        <v>604</v>
      </c>
      <c r="AF7496" s="1">
        <v>1</v>
      </c>
    </row>
    <row r="7497" ht="25" customHeight="1" spans="1:32">
      <c r="A7497" s="1">
        <f>COUNTIF(企业分类!A:A,AA7497)</f>
        <v>1</v>
      </c>
      <c r="B7497" s="6" t="str">
        <f t="shared" si="351"/>
        <v>30天内曾在线</v>
      </c>
      <c r="C7497" s="7">
        <v>45046.9999884259</v>
      </c>
      <c r="D7497" s="6">
        <f t="shared" si="352"/>
        <v>-10.6925231481509</v>
      </c>
      <c r="E7497" s="8" t="s">
        <v>34089</v>
      </c>
      <c r="F7497" s="8" t="s">
        <v>578</v>
      </c>
      <c r="G7497" s="8" t="s">
        <v>19</v>
      </c>
      <c r="H7497" s="8" t="s">
        <v>579</v>
      </c>
      <c r="I7497" s="8" t="s">
        <v>580</v>
      </c>
      <c r="J7497" s="8" t="s">
        <v>34090</v>
      </c>
      <c r="K7497" s="8" t="s">
        <v>582</v>
      </c>
      <c r="L7497" s="10" t="s">
        <v>930</v>
      </c>
      <c r="M7497" s="11" t="str">
        <f t="shared" si="353"/>
        <v>2023/5/11 16:37:13</v>
      </c>
      <c r="N7497" s="12">
        <v>45057</v>
      </c>
      <c r="O7497" s="10" t="s">
        <v>931</v>
      </c>
      <c r="P7497" s="8" t="s">
        <v>585</v>
      </c>
      <c r="Q7497" s="8" t="s">
        <v>34091</v>
      </c>
      <c r="R7497" s="8" t="s">
        <v>34092</v>
      </c>
      <c r="S7497" s="8" t="s">
        <v>648</v>
      </c>
      <c r="T7497" s="8" t="s">
        <v>649</v>
      </c>
      <c r="U7497" s="8" t="s">
        <v>650</v>
      </c>
      <c r="V7497" s="8" t="s">
        <v>582</v>
      </c>
      <c r="W7497" s="8" t="s">
        <v>582</v>
      </c>
      <c r="X7497" s="8" t="s">
        <v>582</v>
      </c>
      <c r="Y7497" s="8" t="s">
        <v>582</v>
      </c>
      <c r="Z7497" s="8" t="s">
        <v>582</v>
      </c>
      <c r="AA7497" s="8" t="s">
        <v>67</v>
      </c>
      <c r="AB7497" s="8" t="s">
        <v>591</v>
      </c>
      <c r="AC7497" s="8" t="s">
        <v>690</v>
      </c>
      <c r="AD7497" s="8" t="s">
        <v>593</v>
      </c>
      <c r="AE7497" s="8" t="s">
        <v>604</v>
      </c>
      <c r="AF7497" s="1">
        <v>1</v>
      </c>
    </row>
    <row r="7498" ht="25" customHeight="1" spans="1:32">
      <c r="A7498" s="1">
        <f>COUNTIF(企业分类!A:A,AA7498)</f>
        <v>1</v>
      </c>
      <c r="B7498" s="6" t="str">
        <f t="shared" si="351"/>
        <v>30天内曾在线</v>
      </c>
      <c r="C7498" s="7">
        <v>45046.9999884259</v>
      </c>
      <c r="D7498" s="6">
        <f t="shared" si="352"/>
        <v>-10.6908449074108</v>
      </c>
      <c r="E7498" s="8" t="s">
        <v>34093</v>
      </c>
      <c r="F7498" s="8" t="s">
        <v>578</v>
      </c>
      <c r="G7498" s="8" t="s">
        <v>19</v>
      </c>
      <c r="H7498" s="8" t="s">
        <v>579</v>
      </c>
      <c r="I7498" s="8" t="s">
        <v>580</v>
      </c>
      <c r="J7498" s="8" t="s">
        <v>34094</v>
      </c>
      <c r="K7498" s="8" t="s">
        <v>582</v>
      </c>
      <c r="L7498" s="10" t="s">
        <v>2737</v>
      </c>
      <c r="M7498" s="11" t="str">
        <f t="shared" si="353"/>
        <v>2023/5/11 16:34:48</v>
      </c>
      <c r="N7498" s="12">
        <v>45057</v>
      </c>
      <c r="O7498" s="10" t="s">
        <v>2738</v>
      </c>
      <c r="P7498" s="8" t="s">
        <v>585</v>
      </c>
      <c r="Q7498" s="8" t="s">
        <v>34095</v>
      </c>
      <c r="R7498" s="8" t="s">
        <v>34096</v>
      </c>
      <c r="S7498" s="8" t="s">
        <v>648</v>
      </c>
      <c r="T7498" s="8" t="s">
        <v>649</v>
      </c>
      <c r="U7498" s="8" t="s">
        <v>650</v>
      </c>
      <c r="V7498" s="8" t="s">
        <v>582</v>
      </c>
      <c r="W7498" s="8" t="s">
        <v>582</v>
      </c>
      <c r="X7498" s="8" t="s">
        <v>582</v>
      </c>
      <c r="Y7498" s="8" t="s">
        <v>582</v>
      </c>
      <c r="Z7498" s="8" t="s">
        <v>582</v>
      </c>
      <c r="AA7498" s="8" t="s">
        <v>67</v>
      </c>
      <c r="AB7498" s="8" t="s">
        <v>591</v>
      </c>
      <c r="AC7498" s="8" t="s">
        <v>690</v>
      </c>
      <c r="AD7498" s="8" t="s">
        <v>593</v>
      </c>
      <c r="AE7498" s="8" t="s">
        <v>604</v>
      </c>
      <c r="AF7498" s="1">
        <v>1</v>
      </c>
    </row>
    <row r="7499" ht="25" customHeight="1" spans="1:32">
      <c r="A7499" s="1">
        <f>COUNTIF(企业分类!A:A,AA7499)</f>
        <v>1</v>
      </c>
      <c r="B7499" s="6" t="str">
        <f t="shared" si="351"/>
        <v>30天内曾在线</v>
      </c>
      <c r="C7499" s="7">
        <v>45046.9999884259</v>
      </c>
      <c r="D7499" s="6">
        <f t="shared" si="352"/>
        <v>-10.6915972222268</v>
      </c>
      <c r="E7499" s="8" t="s">
        <v>34097</v>
      </c>
      <c r="F7499" s="8" t="s">
        <v>578</v>
      </c>
      <c r="G7499" s="8" t="s">
        <v>19</v>
      </c>
      <c r="H7499" s="8" t="s">
        <v>579</v>
      </c>
      <c r="I7499" s="8" t="s">
        <v>580</v>
      </c>
      <c r="J7499" s="8" t="s">
        <v>34098</v>
      </c>
      <c r="K7499" s="8" t="s">
        <v>582</v>
      </c>
      <c r="L7499" s="10" t="s">
        <v>1908</v>
      </c>
      <c r="M7499" s="11" t="str">
        <f t="shared" si="353"/>
        <v>2023/5/11 16:35:53</v>
      </c>
      <c r="N7499" s="12">
        <v>45057</v>
      </c>
      <c r="O7499" s="10" t="s">
        <v>1909</v>
      </c>
      <c r="P7499" s="8" t="s">
        <v>585</v>
      </c>
      <c r="Q7499" s="8" t="s">
        <v>34099</v>
      </c>
      <c r="R7499" s="8" t="s">
        <v>34100</v>
      </c>
      <c r="S7499" s="8" t="s">
        <v>648</v>
      </c>
      <c r="T7499" s="8" t="s">
        <v>649</v>
      </c>
      <c r="U7499" s="8" t="s">
        <v>650</v>
      </c>
      <c r="V7499" s="8" t="s">
        <v>582</v>
      </c>
      <c r="W7499" s="8" t="s">
        <v>582</v>
      </c>
      <c r="X7499" s="8" t="s">
        <v>582</v>
      </c>
      <c r="Y7499" s="8" t="s">
        <v>582</v>
      </c>
      <c r="Z7499" s="8" t="s">
        <v>582</v>
      </c>
      <c r="AA7499" s="8" t="s">
        <v>67</v>
      </c>
      <c r="AB7499" s="8" t="s">
        <v>591</v>
      </c>
      <c r="AC7499" s="8" t="s">
        <v>690</v>
      </c>
      <c r="AD7499" s="8" t="s">
        <v>593</v>
      </c>
      <c r="AE7499" s="8" t="s">
        <v>604</v>
      </c>
      <c r="AF7499" s="1">
        <v>1</v>
      </c>
    </row>
    <row r="7500" ht="25" customHeight="1" spans="1:32">
      <c r="A7500" s="1">
        <f>COUNTIF(企业分类!A:A,AA7500)</f>
        <v>1</v>
      </c>
      <c r="B7500" s="6" t="str">
        <f t="shared" si="351"/>
        <v>30天内曾在线</v>
      </c>
      <c r="C7500" s="7">
        <v>45046.9999884259</v>
      </c>
      <c r="D7500" s="6">
        <f t="shared" si="352"/>
        <v>23.2711342592593</v>
      </c>
      <c r="E7500" s="8" t="s">
        <v>34101</v>
      </c>
      <c r="F7500" s="8" t="s">
        <v>578</v>
      </c>
      <c r="G7500" s="8" t="s">
        <v>19</v>
      </c>
      <c r="H7500" s="8" t="s">
        <v>579</v>
      </c>
      <c r="I7500" s="8" t="s">
        <v>580</v>
      </c>
      <c r="J7500" s="8" t="s">
        <v>34102</v>
      </c>
      <c r="K7500" s="8" t="s">
        <v>582</v>
      </c>
      <c r="L7500" s="10" t="s">
        <v>34103</v>
      </c>
      <c r="M7500" s="11" t="str">
        <f t="shared" si="353"/>
        <v>2023/4/7 17:29:33</v>
      </c>
      <c r="N7500" s="12">
        <v>45023</v>
      </c>
      <c r="O7500" s="10" t="s">
        <v>34104</v>
      </c>
      <c r="P7500" s="8" t="s">
        <v>585</v>
      </c>
      <c r="Q7500" s="8" t="s">
        <v>34105</v>
      </c>
      <c r="R7500" s="8" t="s">
        <v>34106</v>
      </c>
      <c r="S7500" s="8" t="s">
        <v>915</v>
      </c>
      <c r="T7500" s="8" t="s">
        <v>916</v>
      </c>
      <c r="U7500" s="8" t="s">
        <v>917</v>
      </c>
      <c r="V7500" s="8" t="s">
        <v>582</v>
      </c>
      <c r="W7500" s="8" t="s">
        <v>582</v>
      </c>
      <c r="X7500" s="8" t="s">
        <v>582</v>
      </c>
      <c r="Y7500" s="8" t="s">
        <v>582</v>
      </c>
      <c r="Z7500" s="8" t="s">
        <v>582</v>
      </c>
      <c r="AA7500" s="8" t="s">
        <v>169</v>
      </c>
      <c r="AB7500" s="8" t="s">
        <v>591</v>
      </c>
      <c r="AC7500" s="8" t="s">
        <v>690</v>
      </c>
      <c r="AD7500" s="8" t="s">
        <v>593</v>
      </c>
      <c r="AE7500" s="8" t="s">
        <v>604</v>
      </c>
      <c r="AF7500" s="1">
        <v>1</v>
      </c>
    </row>
    <row r="7501" ht="25" customHeight="1" spans="1:32">
      <c r="A7501" s="1">
        <f>COUNTIF(企业分类!A:A,AA7501)</f>
        <v>1</v>
      </c>
      <c r="B7501" s="6" t="str">
        <f t="shared" si="351"/>
        <v>30天内曾在线</v>
      </c>
      <c r="C7501" s="7">
        <v>45046.9999884259</v>
      </c>
      <c r="D7501" s="6">
        <f t="shared" si="352"/>
        <v>-10.6924421296353</v>
      </c>
      <c r="E7501" s="8" t="s">
        <v>34107</v>
      </c>
      <c r="F7501" s="8" t="s">
        <v>578</v>
      </c>
      <c r="G7501" s="8" t="s">
        <v>19</v>
      </c>
      <c r="H7501" s="8" t="s">
        <v>579</v>
      </c>
      <c r="I7501" s="8" t="s">
        <v>580</v>
      </c>
      <c r="J7501" s="8" t="s">
        <v>34108</v>
      </c>
      <c r="K7501" s="8" t="s">
        <v>582</v>
      </c>
      <c r="L7501" s="10" t="s">
        <v>1856</v>
      </c>
      <c r="M7501" s="11" t="str">
        <f t="shared" si="353"/>
        <v>2023/5/11 16:37:06</v>
      </c>
      <c r="N7501" s="12">
        <v>45057</v>
      </c>
      <c r="O7501" s="10" t="s">
        <v>1857</v>
      </c>
      <c r="P7501" s="8" t="s">
        <v>585</v>
      </c>
      <c r="Q7501" s="8" t="s">
        <v>34109</v>
      </c>
      <c r="R7501" s="8" t="s">
        <v>34110</v>
      </c>
      <c r="S7501" s="8" t="s">
        <v>915</v>
      </c>
      <c r="T7501" s="8" t="s">
        <v>916</v>
      </c>
      <c r="U7501" s="8" t="s">
        <v>917</v>
      </c>
      <c r="V7501" s="8" t="s">
        <v>582</v>
      </c>
      <c r="W7501" s="8" t="s">
        <v>582</v>
      </c>
      <c r="X7501" s="8" t="s">
        <v>582</v>
      </c>
      <c r="Y7501" s="8" t="s">
        <v>582</v>
      </c>
      <c r="Z7501" s="8" t="s">
        <v>582</v>
      </c>
      <c r="AA7501" s="8" t="s">
        <v>169</v>
      </c>
      <c r="AB7501" s="8" t="s">
        <v>591</v>
      </c>
      <c r="AC7501" s="8" t="s">
        <v>690</v>
      </c>
      <c r="AD7501" s="8" t="s">
        <v>593</v>
      </c>
      <c r="AE7501" s="8" t="s">
        <v>604</v>
      </c>
      <c r="AF7501" s="1">
        <v>1</v>
      </c>
    </row>
    <row r="7502" ht="25" customHeight="1" spans="1:32">
      <c r="A7502" s="1">
        <f>COUNTIF(企业分类!A:A,AA7502)</f>
        <v>1</v>
      </c>
      <c r="B7502" s="6" t="str">
        <f t="shared" si="351"/>
        <v>30天内曾在线</v>
      </c>
      <c r="C7502" s="7">
        <v>45046.9999884259</v>
      </c>
      <c r="D7502" s="6">
        <f t="shared" si="352"/>
        <v>-10.6922453703737</v>
      </c>
      <c r="E7502" s="8" t="s">
        <v>34111</v>
      </c>
      <c r="F7502" s="8" t="s">
        <v>578</v>
      </c>
      <c r="G7502" s="8" t="s">
        <v>19</v>
      </c>
      <c r="H7502" s="8" t="s">
        <v>579</v>
      </c>
      <c r="I7502" s="8" t="s">
        <v>580</v>
      </c>
      <c r="J7502" s="8" t="s">
        <v>34112</v>
      </c>
      <c r="K7502" s="8" t="s">
        <v>582</v>
      </c>
      <c r="L7502" s="10" t="s">
        <v>2347</v>
      </c>
      <c r="M7502" s="11" t="str">
        <f t="shared" si="353"/>
        <v>2023/5/11 16:36:49</v>
      </c>
      <c r="N7502" s="12">
        <v>45057</v>
      </c>
      <c r="O7502" s="10" t="s">
        <v>2348</v>
      </c>
      <c r="P7502" s="8" t="s">
        <v>585</v>
      </c>
      <c r="Q7502" s="8" t="s">
        <v>34113</v>
      </c>
      <c r="R7502" s="8" t="s">
        <v>34114</v>
      </c>
      <c r="S7502" s="8" t="s">
        <v>588</v>
      </c>
      <c r="T7502" s="8" t="s">
        <v>589</v>
      </c>
      <c r="U7502" s="8" t="s">
        <v>590</v>
      </c>
      <c r="V7502" s="8" t="s">
        <v>582</v>
      </c>
      <c r="W7502" s="8" t="s">
        <v>582</v>
      </c>
      <c r="X7502" s="8" t="s">
        <v>582</v>
      </c>
      <c r="Y7502" s="8" t="s">
        <v>582</v>
      </c>
      <c r="Z7502" s="8" t="s">
        <v>582</v>
      </c>
      <c r="AA7502" s="8" t="s">
        <v>188</v>
      </c>
      <c r="AB7502" s="8" t="s">
        <v>591</v>
      </c>
      <c r="AC7502" s="8" t="s">
        <v>820</v>
      </c>
      <c r="AD7502" s="8" t="s">
        <v>593</v>
      </c>
      <c r="AE7502" s="8" t="s">
        <v>604</v>
      </c>
      <c r="AF7502" s="1">
        <v>1</v>
      </c>
    </row>
    <row r="7503" ht="25" customHeight="1" spans="1:32">
      <c r="A7503" s="1">
        <f>COUNTIF(企业分类!A:A,AA7503)</f>
        <v>1</v>
      </c>
      <c r="B7503" s="6" t="str">
        <f t="shared" si="351"/>
        <v>30天内曾在线</v>
      </c>
      <c r="C7503" s="7">
        <v>45046.9999884259</v>
      </c>
      <c r="D7503" s="6">
        <f t="shared" si="352"/>
        <v>-10.6921064814815</v>
      </c>
      <c r="E7503" s="8" t="s">
        <v>34115</v>
      </c>
      <c r="F7503" s="8" t="s">
        <v>578</v>
      </c>
      <c r="G7503" s="8" t="s">
        <v>19</v>
      </c>
      <c r="H7503" s="8" t="s">
        <v>579</v>
      </c>
      <c r="I7503" s="8" t="s">
        <v>580</v>
      </c>
      <c r="J7503" s="8" t="s">
        <v>34116</v>
      </c>
      <c r="K7503" s="8" t="s">
        <v>582</v>
      </c>
      <c r="L7503" s="10" t="s">
        <v>4412</v>
      </c>
      <c r="M7503" s="11" t="str">
        <f t="shared" si="353"/>
        <v>2023/5/11 16:36:37</v>
      </c>
      <c r="N7503" s="12">
        <v>45057</v>
      </c>
      <c r="O7503" s="10" t="s">
        <v>4413</v>
      </c>
      <c r="P7503" s="8" t="s">
        <v>585</v>
      </c>
      <c r="Q7503" s="8" t="s">
        <v>34117</v>
      </c>
      <c r="R7503" s="8" t="s">
        <v>34118</v>
      </c>
      <c r="S7503" s="8" t="s">
        <v>600</v>
      </c>
      <c r="T7503" s="8" t="s">
        <v>601</v>
      </c>
      <c r="U7503" s="8" t="s">
        <v>602</v>
      </c>
      <c r="V7503" s="8" t="s">
        <v>582</v>
      </c>
      <c r="W7503" s="8" t="s">
        <v>582</v>
      </c>
      <c r="X7503" s="8" t="s">
        <v>582</v>
      </c>
      <c r="Y7503" s="8" t="s">
        <v>582</v>
      </c>
      <c r="Z7503" s="8" t="s">
        <v>582</v>
      </c>
      <c r="AA7503" s="8" t="s">
        <v>74</v>
      </c>
      <c r="AB7503" s="8" t="s">
        <v>591</v>
      </c>
      <c r="AC7503" s="8" t="s">
        <v>690</v>
      </c>
      <c r="AD7503" s="8" t="s">
        <v>593</v>
      </c>
      <c r="AE7503" s="8" t="s">
        <v>604</v>
      </c>
      <c r="AF7503" s="1">
        <v>1</v>
      </c>
    </row>
    <row r="7504" ht="25" customHeight="1" spans="1:32">
      <c r="A7504" s="1">
        <f>COUNTIF(企业分类!A:A,AA7504)</f>
        <v>1</v>
      </c>
      <c r="B7504" s="6" t="str">
        <f t="shared" si="351"/>
        <v>30天内曾在线</v>
      </c>
      <c r="C7504" s="7">
        <v>45046.9999884259</v>
      </c>
      <c r="D7504" s="6">
        <f t="shared" si="352"/>
        <v>-10.6906134259261</v>
      </c>
      <c r="E7504" s="8" t="s">
        <v>34119</v>
      </c>
      <c r="F7504" s="8" t="s">
        <v>578</v>
      </c>
      <c r="G7504" s="8" t="s">
        <v>19</v>
      </c>
      <c r="H7504" s="8" t="s">
        <v>579</v>
      </c>
      <c r="I7504" s="8" t="s">
        <v>580</v>
      </c>
      <c r="J7504" s="8" t="s">
        <v>34120</v>
      </c>
      <c r="K7504" s="8" t="s">
        <v>582</v>
      </c>
      <c r="L7504" s="10" t="s">
        <v>2838</v>
      </c>
      <c r="M7504" s="11" t="str">
        <f t="shared" si="353"/>
        <v>2023/5/11 16:34:28</v>
      </c>
      <c r="N7504" s="12">
        <v>45057</v>
      </c>
      <c r="O7504" s="10" t="s">
        <v>2839</v>
      </c>
      <c r="P7504" s="8" t="s">
        <v>585</v>
      </c>
      <c r="Q7504" s="8" t="s">
        <v>34121</v>
      </c>
      <c r="R7504" s="8" t="s">
        <v>34122</v>
      </c>
      <c r="S7504" s="8" t="s">
        <v>600</v>
      </c>
      <c r="T7504" s="8" t="s">
        <v>601</v>
      </c>
      <c r="U7504" s="8" t="s">
        <v>602</v>
      </c>
      <c r="V7504" s="8" t="s">
        <v>582</v>
      </c>
      <c r="W7504" s="8" t="s">
        <v>582</v>
      </c>
      <c r="X7504" s="8" t="s">
        <v>582</v>
      </c>
      <c r="Y7504" s="8" t="s">
        <v>582</v>
      </c>
      <c r="Z7504" s="8" t="s">
        <v>582</v>
      </c>
      <c r="AA7504" s="8" t="s">
        <v>74</v>
      </c>
      <c r="AB7504" s="8" t="s">
        <v>591</v>
      </c>
      <c r="AC7504" s="8" t="s">
        <v>690</v>
      </c>
      <c r="AD7504" s="8" t="s">
        <v>593</v>
      </c>
      <c r="AE7504" s="8" t="s">
        <v>604</v>
      </c>
      <c r="AF7504" s="1">
        <v>1</v>
      </c>
    </row>
    <row r="7505" ht="25" customHeight="1" spans="1:32">
      <c r="A7505" s="1">
        <f>COUNTIF(企业分类!A:A,AA7505)</f>
        <v>1</v>
      </c>
      <c r="B7505" s="6" t="str">
        <f t="shared" si="351"/>
        <v>30天内曾在线</v>
      </c>
      <c r="C7505" s="7">
        <v>45046.9999884259</v>
      </c>
      <c r="D7505" s="6">
        <f t="shared" si="352"/>
        <v>-10.6904976851874</v>
      </c>
      <c r="E7505" s="8" t="s">
        <v>34123</v>
      </c>
      <c r="F7505" s="8" t="s">
        <v>578</v>
      </c>
      <c r="G7505" s="8" t="s">
        <v>19</v>
      </c>
      <c r="H7505" s="8" t="s">
        <v>579</v>
      </c>
      <c r="I7505" s="8" t="s">
        <v>580</v>
      </c>
      <c r="J7505" s="8" t="s">
        <v>34124</v>
      </c>
      <c r="K7505" s="8" t="s">
        <v>582</v>
      </c>
      <c r="L7505" s="10" t="s">
        <v>741</v>
      </c>
      <c r="M7505" s="11" t="str">
        <f t="shared" si="353"/>
        <v>2023/5/11 16:34:18</v>
      </c>
      <c r="N7505" s="12">
        <v>45057</v>
      </c>
      <c r="O7505" s="10" t="s">
        <v>742</v>
      </c>
      <c r="P7505" s="8" t="s">
        <v>585</v>
      </c>
      <c r="Q7505" s="8" t="s">
        <v>34125</v>
      </c>
      <c r="R7505" s="8" t="s">
        <v>34126</v>
      </c>
      <c r="S7505" s="8" t="s">
        <v>600</v>
      </c>
      <c r="T7505" s="8" t="s">
        <v>601</v>
      </c>
      <c r="U7505" s="8" t="s">
        <v>602</v>
      </c>
      <c r="V7505" s="8" t="s">
        <v>582</v>
      </c>
      <c r="W7505" s="8" t="s">
        <v>582</v>
      </c>
      <c r="X7505" s="8" t="s">
        <v>582</v>
      </c>
      <c r="Y7505" s="8" t="s">
        <v>582</v>
      </c>
      <c r="Z7505" s="8" t="s">
        <v>582</v>
      </c>
      <c r="AA7505" s="8" t="s">
        <v>74</v>
      </c>
      <c r="AB7505" s="8" t="s">
        <v>591</v>
      </c>
      <c r="AC7505" s="8" t="s">
        <v>690</v>
      </c>
      <c r="AD7505" s="8" t="s">
        <v>593</v>
      </c>
      <c r="AE7505" s="8" t="s">
        <v>604</v>
      </c>
      <c r="AF7505" s="1">
        <v>1</v>
      </c>
    </row>
    <row r="7506" ht="25" customHeight="1" spans="1:32">
      <c r="A7506" s="1">
        <f>COUNTIF(企业分类!A:A,AA7506)</f>
        <v>1</v>
      </c>
      <c r="B7506" s="6" t="str">
        <f t="shared" si="351"/>
        <v>30天内曾在线</v>
      </c>
      <c r="C7506" s="7">
        <v>45046.9999884259</v>
      </c>
      <c r="D7506" s="6">
        <f t="shared" si="352"/>
        <v>-10.6921643518581</v>
      </c>
      <c r="E7506" s="8" t="s">
        <v>34127</v>
      </c>
      <c r="F7506" s="8" t="s">
        <v>578</v>
      </c>
      <c r="G7506" s="8" t="s">
        <v>19</v>
      </c>
      <c r="H7506" s="8" t="s">
        <v>579</v>
      </c>
      <c r="I7506" s="8" t="s">
        <v>580</v>
      </c>
      <c r="J7506" s="8" t="s">
        <v>34128</v>
      </c>
      <c r="K7506" s="8" t="s">
        <v>582</v>
      </c>
      <c r="L7506" s="10" t="s">
        <v>1493</v>
      </c>
      <c r="M7506" s="11" t="str">
        <f t="shared" si="353"/>
        <v>2023/5/11 16:36:42</v>
      </c>
      <c r="N7506" s="12">
        <v>45057</v>
      </c>
      <c r="O7506" s="10" t="s">
        <v>1494</v>
      </c>
      <c r="P7506" s="8" t="s">
        <v>585</v>
      </c>
      <c r="Q7506" s="8" t="s">
        <v>34129</v>
      </c>
      <c r="R7506" s="8" t="s">
        <v>34130</v>
      </c>
      <c r="S7506" s="8" t="s">
        <v>915</v>
      </c>
      <c r="T7506" s="8" t="s">
        <v>916</v>
      </c>
      <c r="U7506" s="8" t="s">
        <v>917</v>
      </c>
      <c r="V7506" s="8" t="s">
        <v>582</v>
      </c>
      <c r="W7506" s="8" t="s">
        <v>582</v>
      </c>
      <c r="X7506" s="8" t="s">
        <v>582</v>
      </c>
      <c r="Y7506" s="8" t="s">
        <v>582</v>
      </c>
      <c r="Z7506" s="8" t="s">
        <v>582</v>
      </c>
      <c r="AA7506" s="8" t="s">
        <v>219</v>
      </c>
      <c r="AB7506" s="8" t="s">
        <v>591</v>
      </c>
      <c r="AC7506" s="8" t="s">
        <v>1674</v>
      </c>
      <c r="AD7506" s="8" t="s">
        <v>593</v>
      </c>
      <c r="AE7506" s="8" t="s">
        <v>604</v>
      </c>
      <c r="AF7506" s="1">
        <v>1</v>
      </c>
    </row>
    <row r="7507" ht="25" customHeight="1" spans="1:32">
      <c r="A7507" s="1">
        <f>COUNTIF(企业分类!A:A,AA7507)</f>
        <v>1</v>
      </c>
      <c r="B7507" s="6" t="str">
        <f t="shared" si="351"/>
        <v>30天内曾在线</v>
      </c>
      <c r="C7507" s="7">
        <v>45046.9999884259</v>
      </c>
      <c r="D7507" s="6">
        <f t="shared" si="352"/>
        <v>-10.6920717592584</v>
      </c>
      <c r="E7507" s="8" t="s">
        <v>34131</v>
      </c>
      <c r="F7507" s="8" t="s">
        <v>578</v>
      </c>
      <c r="G7507" s="8" t="s">
        <v>19</v>
      </c>
      <c r="H7507" s="8" t="s">
        <v>579</v>
      </c>
      <c r="I7507" s="8" t="s">
        <v>580</v>
      </c>
      <c r="J7507" s="8" t="s">
        <v>34132</v>
      </c>
      <c r="K7507" s="8" t="s">
        <v>582</v>
      </c>
      <c r="L7507" s="10" t="s">
        <v>4795</v>
      </c>
      <c r="M7507" s="11" t="str">
        <f t="shared" si="353"/>
        <v>2023/5/11 16:36:34</v>
      </c>
      <c r="N7507" s="12">
        <v>45057</v>
      </c>
      <c r="O7507" s="10" t="s">
        <v>4796</v>
      </c>
      <c r="P7507" s="8" t="s">
        <v>585</v>
      </c>
      <c r="Q7507" s="8" t="s">
        <v>34133</v>
      </c>
      <c r="R7507" s="8" t="s">
        <v>34134</v>
      </c>
      <c r="S7507" s="8" t="s">
        <v>600</v>
      </c>
      <c r="T7507" s="8" t="s">
        <v>601</v>
      </c>
      <c r="U7507" s="8" t="s">
        <v>602</v>
      </c>
      <c r="V7507" s="8" t="s">
        <v>582</v>
      </c>
      <c r="W7507" s="8" t="s">
        <v>582</v>
      </c>
      <c r="X7507" s="8" t="s">
        <v>582</v>
      </c>
      <c r="Y7507" s="8" t="s">
        <v>582</v>
      </c>
      <c r="Z7507" s="8" t="s">
        <v>582</v>
      </c>
      <c r="AA7507" s="8" t="s">
        <v>74</v>
      </c>
      <c r="AB7507" s="8" t="s">
        <v>591</v>
      </c>
      <c r="AC7507" s="8" t="s">
        <v>690</v>
      </c>
      <c r="AD7507" s="8" t="s">
        <v>593</v>
      </c>
      <c r="AE7507" s="8" t="s">
        <v>604</v>
      </c>
      <c r="AF7507" s="1">
        <v>1</v>
      </c>
    </row>
    <row r="7508" ht="25" customHeight="1" spans="1:32">
      <c r="A7508" s="1">
        <f>COUNTIF(企业分类!A:A,AA7508)</f>
        <v>1</v>
      </c>
      <c r="B7508" s="6" t="str">
        <f t="shared" si="351"/>
        <v>30天内曾在线</v>
      </c>
      <c r="C7508" s="7">
        <v>45046.9999884259</v>
      </c>
      <c r="D7508" s="6">
        <f t="shared" si="352"/>
        <v>-10.6909953703725</v>
      </c>
      <c r="E7508" s="8" t="s">
        <v>34135</v>
      </c>
      <c r="F7508" s="8" t="s">
        <v>578</v>
      </c>
      <c r="G7508" s="8" t="s">
        <v>19</v>
      </c>
      <c r="H7508" s="8" t="s">
        <v>579</v>
      </c>
      <c r="I7508" s="8" t="s">
        <v>580</v>
      </c>
      <c r="J7508" s="8" t="s">
        <v>34136</v>
      </c>
      <c r="K7508" s="8" t="s">
        <v>582</v>
      </c>
      <c r="L7508" s="10" t="s">
        <v>7858</v>
      </c>
      <c r="M7508" s="11" t="str">
        <f t="shared" si="353"/>
        <v>2023/5/11 16:35:01</v>
      </c>
      <c r="N7508" s="12">
        <v>45057</v>
      </c>
      <c r="O7508" s="10" t="s">
        <v>7859</v>
      </c>
      <c r="P7508" s="8" t="s">
        <v>585</v>
      </c>
      <c r="Q7508" s="8" t="s">
        <v>34137</v>
      </c>
      <c r="R7508" s="8" t="s">
        <v>34138</v>
      </c>
      <c r="S7508" s="8" t="s">
        <v>600</v>
      </c>
      <c r="T7508" s="8" t="s">
        <v>601</v>
      </c>
      <c r="U7508" s="8" t="s">
        <v>602</v>
      </c>
      <c r="V7508" s="8" t="s">
        <v>582</v>
      </c>
      <c r="W7508" s="8" t="s">
        <v>582</v>
      </c>
      <c r="X7508" s="8" t="s">
        <v>582</v>
      </c>
      <c r="Y7508" s="8" t="s">
        <v>582</v>
      </c>
      <c r="Z7508" s="8" t="s">
        <v>582</v>
      </c>
      <c r="AA7508" s="8" t="s">
        <v>74</v>
      </c>
      <c r="AB7508" s="8" t="s">
        <v>591</v>
      </c>
      <c r="AC7508" s="8" t="s">
        <v>690</v>
      </c>
      <c r="AD7508" s="8" t="s">
        <v>593</v>
      </c>
      <c r="AE7508" s="8" t="s">
        <v>604</v>
      </c>
      <c r="AF7508" s="1">
        <v>1</v>
      </c>
    </row>
    <row r="7509" ht="25" customHeight="1" spans="1:32">
      <c r="A7509" s="1">
        <f>COUNTIF(企业分类!A:A,AA7509)</f>
        <v>1</v>
      </c>
      <c r="B7509" s="6" t="str">
        <f t="shared" si="351"/>
        <v>30天内曾在线</v>
      </c>
      <c r="C7509" s="7">
        <v>45046.9999884259</v>
      </c>
      <c r="D7509" s="6">
        <f t="shared" si="352"/>
        <v>-10.6925000000047</v>
      </c>
      <c r="E7509" s="8" t="s">
        <v>34139</v>
      </c>
      <c r="F7509" s="8" t="s">
        <v>578</v>
      </c>
      <c r="G7509" s="8" t="s">
        <v>19</v>
      </c>
      <c r="H7509" s="8" t="s">
        <v>579</v>
      </c>
      <c r="I7509" s="8" t="s">
        <v>580</v>
      </c>
      <c r="J7509" s="8" t="s">
        <v>34140</v>
      </c>
      <c r="K7509" s="8" t="s">
        <v>582</v>
      </c>
      <c r="L7509" s="10" t="s">
        <v>660</v>
      </c>
      <c r="M7509" s="11" t="str">
        <f t="shared" si="353"/>
        <v>2023/5/11 16:37:11</v>
      </c>
      <c r="N7509" s="12">
        <v>45057</v>
      </c>
      <c r="O7509" s="10" t="s">
        <v>661</v>
      </c>
      <c r="P7509" s="8" t="s">
        <v>585</v>
      </c>
      <c r="Q7509" s="8" t="s">
        <v>34141</v>
      </c>
      <c r="R7509" s="8" t="s">
        <v>34142</v>
      </c>
      <c r="S7509" s="8" t="s">
        <v>600</v>
      </c>
      <c r="T7509" s="8" t="s">
        <v>601</v>
      </c>
      <c r="U7509" s="8" t="s">
        <v>602</v>
      </c>
      <c r="V7509" s="8" t="s">
        <v>582</v>
      </c>
      <c r="W7509" s="8" t="s">
        <v>582</v>
      </c>
      <c r="X7509" s="8" t="s">
        <v>582</v>
      </c>
      <c r="Y7509" s="8" t="s">
        <v>582</v>
      </c>
      <c r="Z7509" s="8" t="s">
        <v>582</v>
      </c>
      <c r="AA7509" s="8" t="s">
        <v>74</v>
      </c>
      <c r="AB7509" s="8" t="s">
        <v>591</v>
      </c>
      <c r="AC7509" s="8" t="s">
        <v>690</v>
      </c>
      <c r="AD7509" s="8" t="s">
        <v>593</v>
      </c>
      <c r="AE7509" s="8" t="s">
        <v>604</v>
      </c>
      <c r="AF7509" s="1">
        <v>1</v>
      </c>
    </row>
    <row r="7510" ht="25" customHeight="1" spans="1:32">
      <c r="A7510" s="1">
        <f>COUNTIF(企业分类!A:A,AA7510)</f>
        <v>1</v>
      </c>
      <c r="B7510" s="6" t="str">
        <f t="shared" si="351"/>
        <v>30天内曾在线</v>
      </c>
      <c r="C7510" s="7">
        <v>45046.9999884259</v>
      </c>
      <c r="D7510" s="6">
        <f t="shared" si="352"/>
        <v>-10.689050925932</v>
      </c>
      <c r="E7510" s="8" t="s">
        <v>34143</v>
      </c>
      <c r="F7510" s="8" t="s">
        <v>578</v>
      </c>
      <c r="G7510" s="8" t="s">
        <v>19</v>
      </c>
      <c r="H7510" s="8" t="s">
        <v>579</v>
      </c>
      <c r="I7510" s="8" t="s">
        <v>580</v>
      </c>
      <c r="J7510" s="8" t="s">
        <v>34144</v>
      </c>
      <c r="K7510" s="8" t="s">
        <v>582</v>
      </c>
      <c r="L7510" s="10" t="s">
        <v>18198</v>
      </c>
      <c r="M7510" s="11" t="str">
        <f t="shared" si="353"/>
        <v>2023/5/11 16:32:13</v>
      </c>
      <c r="N7510" s="12">
        <v>45057</v>
      </c>
      <c r="O7510" s="10" t="s">
        <v>18199</v>
      </c>
      <c r="P7510" s="8" t="s">
        <v>585</v>
      </c>
      <c r="Q7510" s="8" t="s">
        <v>34145</v>
      </c>
      <c r="R7510" s="8" t="s">
        <v>34146</v>
      </c>
      <c r="S7510" s="8" t="s">
        <v>600</v>
      </c>
      <c r="T7510" s="8" t="s">
        <v>601</v>
      </c>
      <c r="U7510" s="8" t="s">
        <v>602</v>
      </c>
      <c r="V7510" s="8" t="s">
        <v>582</v>
      </c>
      <c r="W7510" s="8" t="s">
        <v>582</v>
      </c>
      <c r="X7510" s="8" t="s">
        <v>582</v>
      </c>
      <c r="Y7510" s="8" t="s">
        <v>582</v>
      </c>
      <c r="Z7510" s="8" t="s">
        <v>582</v>
      </c>
      <c r="AA7510" s="8" t="s">
        <v>74</v>
      </c>
      <c r="AB7510" s="8" t="s">
        <v>591</v>
      </c>
      <c r="AC7510" s="8" t="s">
        <v>690</v>
      </c>
      <c r="AD7510" s="8" t="s">
        <v>593</v>
      </c>
      <c r="AE7510" s="8" t="s">
        <v>604</v>
      </c>
      <c r="AF7510" s="1">
        <v>1</v>
      </c>
    </row>
    <row r="7511" ht="25" customHeight="1" spans="1:32">
      <c r="A7511" s="1">
        <f>COUNTIF(企业分类!A:A,AA7511)</f>
        <v>1</v>
      </c>
      <c r="B7511" s="6" t="str">
        <f t="shared" si="351"/>
        <v>30天内曾在线</v>
      </c>
      <c r="C7511" s="7">
        <v>45046.9999884259</v>
      </c>
      <c r="D7511" s="6">
        <f t="shared" si="352"/>
        <v>-10.6921527777813</v>
      </c>
      <c r="E7511" s="8" t="s">
        <v>34147</v>
      </c>
      <c r="F7511" s="8" t="s">
        <v>578</v>
      </c>
      <c r="G7511" s="8" t="s">
        <v>19</v>
      </c>
      <c r="H7511" s="8" t="s">
        <v>579</v>
      </c>
      <c r="I7511" s="8" t="s">
        <v>580</v>
      </c>
      <c r="J7511" s="8" t="s">
        <v>34148</v>
      </c>
      <c r="K7511" s="8" t="s">
        <v>582</v>
      </c>
      <c r="L7511" s="10" t="s">
        <v>1036</v>
      </c>
      <c r="M7511" s="11" t="str">
        <f t="shared" si="353"/>
        <v>2023/5/11 16:36:41</v>
      </c>
      <c r="N7511" s="12">
        <v>45057</v>
      </c>
      <c r="O7511" s="10" t="s">
        <v>1037</v>
      </c>
      <c r="P7511" s="8" t="s">
        <v>585</v>
      </c>
      <c r="Q7511" s="8" t="s">
        <v>34149</v>
      </c>
      <c r="R7511" s="8" t="s">
        <v>34150</v>
      </c>
      <c r="S7511" s="8" t="s">
        <v>24879</v>
      </c>
      <c r="T7511" s="8" t="s">
        <v>24880</v>
      </c>
      <c r="U7511" s="8" t="s">
        <v>24881</v>
      </c>
      <c r="V7511" s="8" t="s">
        <v>582</v>
      </c>
      <c r="W7511" s="8" t="s">
        <v>582</v>
      </c>
      <c r="X7511" s="8" t="s">
        <v>582</v>
      </c>
      <c r="Y7511" s="8" t="s">
        <v>582</v>
      </c>
      <c r="Z7511" s="8" t="s">
        <v>582</v>
      </c>
      <c r="AA7511" s="8" t="s">
        <v>61</v>
      </c>
      <c r="AB7511" s="8" t="s">
        <v>591</v>
      </c>
      <c r="AC7511" s="8" t="s">
        <v>629</v>
      </c>
      <c r="AD7511" s="8" t="s">
        <v>593</v>
      </c>
      <c r="AE7511" s="8" t="s">
        <v>604</v>
      </c>
      <c r="AF7511" s="1">
        <v>1</v>
      </c>
    </row>
    <row r="7512" ht="25" customHeight="1" spans="1:32">
      <c r="A7512" s="1">
        <f>COUNTIF(企业分类!A:A,AA7512)</f>
        <v>1</v>
      </c>
      <c r="B7512" s="6" t="str">
        <f t="shared" si="351"/>
        <v>30天内曾在线</v>
      </c>
      <c r="C7512" s="7">
        <v>45046.9999884259</v>
      </c>
      <c r="D7512" s="6">
        <f t="shared" si="352"/>
        <v>-10.6915277777807</v>
      </c>
      <c r="E7512" s="8" t="s">
        <v>34151</v>
      </c>
      <c r="F7512" s="8" t="s">
        <v>578</v>
      </c>
      <c r="G7512" s="8" t="s">
        <v>19</v>
      </c>
      <c r="H7512" s="8" t="s">
        <v>579</v>
      </c>
      <c r="I7512" s="8" t="s">
        <v>580</v>
      </c>
      <c r="J7512" s="8" t="s">
        <v>34152</v>
      </c>
      <c r="K7512" s="8" t="s">
        <v>582</v>
      </c>
      <c r="L7512" s="10" t="s">
        <v>781</v>
      </c>
      <c r="M7512" s="11" t="str">
        <f t="shared" si="353"/>
        <v>2023/5/11 16:35:47</v>
      </c>
      <c r="N7512" s="12">
        <v>45057</v>
      </c>
      <c r="O7512" s="10" t="s">
        <v>782</v>
      </c>
      <c r="P7512" s="8" t="s">
        <v>585</v>
      </c>
      <c r="Q7512" s="8" t="s">
        <v>34153</v>
      </c>
      <c r="R7512" s="8" t="s">
        <v>34154</v>
      </c>
      <c r="S7512" s="8" t="s">
        <v>24879</v>
      </c>
      <c r="T7512" s="8" t="s">
        <v>24880</v>
      </c>
      <c r="U7512" s="8" t="s">
        <v>24881</v>
      </c>
      <c r="V7512" s="8" t="s">
        <v>582</v>
      </c>
      <c r="W7512" s="8" t="s">
        <v>582</v>
      </c>
      <c r="X7512" s="8" t="s">
        <v>582</v>
      </c>
      <c r="Y7512" s="8" t="s">
        <v>582</v>
      </c>
      <c r="Z7512" s="8" t="s">
        <v>582</v>
      </c>
      <c r="AA7512" s="8" t="s">
        <v>61</v>
      </c>
      <c r="AB7512" s="8" t="s">
        <v>591</v>
      </c>
      <c r="AC7512" s="8" t="s">
        <v>629</v>
      </c>
      <c r="AD7512" s="8" t="s">
        <v>593</v>
      </c>
      <c r="AE7512" s="8" t="s">
        <v>604</v>
      </c>
      <c r="AF7512" s="1">
        <v>1</v>
      </c>
    </row>
    <row r="7513" ht="25" customHeight="1" spans="1:32">
      <c r="A7513" s="1">
        <f>COUNTIF(企业分类!A:A,AA7513)</f>
        <v>1</v>
      </c>
      <c r="B7513" s="6" t="str">
        <f t="shared" si="351"/>
        <v>30天内曾在线</v>
      </c>
      <c r="C7513" s="7">
        <v>45046.9999884259</v>
      </c>
      <c r="D7513" s="6">
        <f t="shared" si="352"/>
        <v>-10.6922222222274</v>
      </c>
      <c r="E7513" s="8" t="s">
        <v>34155</v>
      </c>
      <c r="F7513" s="8" t="s">
        <v>578</v>
      </c>
      <c r="G7513" s="8" t="s">
        <v>19</v>
      </c>
      <c r="H7513" s="8" t="s">
        <v>579</v>
      </c>
      <c r="I7513" s="8" t="s">
        <v>580</v>
      </c>
      <c r="J7513" s="8" t="s">
        <v>34156</v>
      </c>
      <c r="K7513" s="8" t="s">
        <v>582</v>
      </c>
      <c r="L7513" s="10" t="s">
        <v>2609</v>
      </c>
      <c r="M7513" s="11" t="str">
        <f t="shared" si="353"/>
        <v>2023/5/11 16:36:47</v>
      </c>
      <c r="N7513" s="12">
        <v>45057</v>
      </c>
      <c r="O7513" s="10" t="s">
        <v>2610</v>
      </c>
      <c r="P7513" s="8" t="s">
        <v>585</v>
      </c>
      <c r="Q7513" s="8" t="s">
        <v>34157</v>
      </c>
      <c r="R7513" s="8" t="s">
        <v>34158</v>
      </c>
      <c r="S7513" s="8" t="s">
        <v>600</v>
      </c>
      <c r="T7513" s="8" t="s">
        <v>601</v>
      </c>
      <c r="U7513" s="8" t="s">
        <v>602</v>
      </c>
      <c r="V7513" s="8" t="s">
        <v>582</v>
      </c>
      <c r="W7513" s="8" t="s">
        <v>582</v>
      </c>
      <c r="X7513" s="8" t="s">
        <v>582</v>
      </c>
      <c r="Y7513" s="8" t="s">
        <v>582</v>
      </c>
      <c r="Z7513" s="8" t="s">
        <v>582</v>
      </c>
      <c r="AA7513" s="8" t="s">
        <v>64</v>
      </c>
      <c r="AB7513" s="8" t="s">
        <v>591</v>
      </c>
      <c r="AC7513" s="8" t="s">
        <v>690</v>
      </c>
      <c r="AD7513" s="8" t="s">
        <v>593</v>
      </c>
      <c r="AE7513" s="8" t="s">
        <v>604</v>
      </c>
      <c r="AF7513" s="1">
        <v>1</v>
      </c>
    </row>
    <row r="7514" ht="25" customHeight="1" spans="1:32">
      <c r="A7514" s="1">
        <f>COUNTIF(企业分类!A:A,AA7514)</f>
        <v>1</v>
      </c>
      <c r="B7514" s="6" t="str">
        <f t="shared" si="351"/>
        <v>30天内曾在线</v>
      </c>
      <c r="C7514" s="7">
        <v>45046.9999884259</v>
      </c>
      <c r="D7514" s="6">
        <f t="shared" si="352"/>
        <v>-10.6903472222257</v>
      </c>
      <c r="E7514" s="8" t="s">
        <v>34159</v>
      </c>
      <c r="F7514" s="8" t="s">
        <v>578</v>
      </c>
      <c r="G7514" s="8" t="s">
        <v>19</v>
      </c>
      <c r="H7514" s="8" t="s">
        <v>579</v>
      </c>
      <c r="I7514" s="8" t="s">
        <v>580</v>
      </c>
      <c r="J7514" s="8" t="s">
        <v>34160</v>
      </c>
      <c r="K7514" s="8" t="s">
        <v>582</v>
      </c>
      <c r="L7514" s="10" t="s">
        <v>15182</v>
      </c>
      <c r="M7514" s="11" t="str">
        <f t="shared" si="353"/>
        <v>2023/5/11 16:34:05</v>
      </c>
      <c r="N7514" s="12">
        <v>45057</v>
      </c>
      <c r="O7514" s="10" t="s">
        <v>15183</v>
      </c>
      <c r="P7514" s="8" t="s">
        <v>585</v>
      </c>
      <c r="Q7514" s="8" t="s">
        <v>34161</v>
      </c>
      <c r="R7514" s="8" t="s">
        <v>34162</v>
      </c>
      <c r="S7514" s="8" t="s">
        <v>600</v>
      </c>
      <c r="T7514" s="8" t="s">
        <v>601</v>
      </c>
      <c r="U7514" s="8" t="s">
        <v>602</v>
      </c>
      <c r="V7514" s="8" t="s">
        <v>582</v>
      </c>
      <c r="W7514" s="8" t="s">
        <v>582</v>
      </c>
      <c r="X7514" s="8" t="s">
        <v>582</v>
      </c>
      <c r="Y7514" s="8" t="s">
        <v>582</v>
      </c>
      <c r="Z7514" s="8" t="s">
        <v>582</v>
      </c>
      <c r="AA7514" s="8" t="s">
        <v>74</v>
      </c>
      <c r="AB7514" s="8" t="s">
        <v>591</v>
      </c>
      <c r="AC7514" s="8" t="s">
        <v>690</v>
      </c>
      <c r="AD7514" s="8" t="s">
        <v>593</v>
      </c>
      <c r="AE7514" s="8" t="s">
        <v>604</v>
      </c>
      <c r="AF7514" s="1">
        <v>1</v>
      </c>
    </row>
    <row r="7515" ht="25" customHeight="1" spans="1:32">
      <c r="A7515" s="1">
        <f>COUNTIF(企业分类!A:A,AA7515)</f>
        <v>1</v>
      </c>
      <c r="B7515" s="6" t="str">
        <f t="shared" si="351"/>
        <v>30天内曾在线</v>
      </c>
      <c r="C7515" s="7">
        <v>45046.9999884259</v>
      </c>
      <c r="D7515" s="6">
        <f t="shared" si="352"/>
        <v>-10.6916550925962</v>
      </c>
      <c r="E7515" s="8" t="s">
        <v>34163</v>
      </c>
      <c r="F7515" s="8" t="s">
        <v>578</v>
      </c>
      <c r="G7515" s="8" t="s">
        <v>19</v>
      </c>
      <c r="H7515" s="8" t="s">
        <v>579</v>
      </c>
      <c r="I7515" s="8" t="s">
        <v>580</v>
      </c>
      <c r="J7515" s="8" t="s">
        <v>34164</v>
      </c>
      <c r="K7515" s="8" t="s">
        <v>582</v>
      </c>
      <c r="L7515" s="10" t="s">
        <v>3614</v>
      </c>
      <c r="M7515" s="11" t="str">
        <f t="shared" si="353"/>
        <v>2023/5/11 16:35:58</v>
      </c>
      <c r="N7515" s="12">
        <v>45057</v>
      </c>
      <c r="O7515" s="10" t="s">
        <v>3615</v>
      </c>
      <c r="P7515" s="8" t="s">
        <v>585</v>
      </c>
      <c r="Q7515" s="8" t="s">
        <v>34165</v>
      </c>
      <c r="R7515" s="8" t="s">
        <v>34166</v>
      </c>
      <c r="S7515" s="8" t="s">
        <v>600</v>
      </c>
      <c r="T7515" s="8" t="s">
        <v>601</v>
      </c>
      <c r="U7515" s="8" t="s">
        <v>602</v>
      </c>
      <c r="V7515" s="8" t="s">
        <v>582</v>
      </c>
      <c r="W7515" s="8" t="s">
        <v>582</v>
      </c>
      <c r="X7515" s="8" t="s">
        <v>582</v>
      </c>
      <c r="Y7515" s="8" t="s">
        <v>582</v>
      </c>
      <c r="Z7515" s="8" t="s">
        <v>582</v>
      </c>
      <c r="AA7515" s="8" t="s">
        <v>184</v>
      </c>
      <c r="AB7515" s="8" t="s">
        <v>591</v>
      </c>
      <c r="AC7515" s="8" t="s">
        <v>690</v>
      </c>
      <c r="AD7515" s="8" t="s">
        <v>593</v>
      </c>
      <c r="AE7515" s="8" t="s">
        <v>604</v>
      </c>
      <c r="AF7515" s="1">
        <v>1</v>
      </c>
    </row>
    <row r="7516" ht="25" customHeight="1" spans="1:32">
      <c r="A7516" s="1">
        <f>COUNTIF(企业分类!A:A,AA7516)</f>
        <v>1</v>
      </c>
      <c r="B7516" s="6" t="str">
        <f t="shared" si="351"/>
        <v>30天内曾在线</v>
      </c>
      <c r="C7516" s="7">
        <v>45046.9999884259</v>
      </c>
      <c r="D7516" s="6">
        <f t="shared" si="352"/>
        <v>-10.6924537037048</v>
      </c>
      <c r="E7516" s="8" t="s">
        <v>34167</v>
      </c>
      <c r="F7516" s="8" t="s">
        <v>578</v>
      </c>
      <c r="G7516" s="8" t="s">
        <v>19</v>
      </c>
      <c r="H7516" s="8" t="s">
        <v>579</v>
      </c>
      <c r="I7516" s="8" t="s">
        <v>580</v>
      </c>
      <c r="J7516" s="8" t="s">
        <v>34168</v>
      </c>
      <c r="K7516" s="8" t="s">
        <v>582</v>
      </c>
      <c r="L7516" s="10" t="s">
        <v>2099</v>
      </c>
      <c r="M7516" s="11" t="str">
        <f t="shared" si="353"/>
        <v>2023/5/11 16:37:07</v>
      </c>
      <c r="N7516" s="12">
        <v>45057</v>
      </c>
      <c r="O7516" s="10" t="s">
        <v>2100</v>
      </c>
      <c r="P7516" s="8" t="s">
        <v>585</v>
      </c>
      <c r="Q7516" s="8" t="s">
        <v>34169</v>
      </c>
      <c r="R7516" s="8" t="s">
        <v>34170</v>
      </c>
      <c r="S7516" s="8" t="s">
        <v>600</v>
      </c>
      <c r="T7516" s="8" t="s">
        <v>601</v>
      </c>
      <c r="U7516" s="8" t="s">
        <v>602</v>
      </c>
      <c r="V7516" s="8" t="s">
        <v>582</v>
      </c>
      <c r="W7516" s="8" t="s">
        <v>582</v>
      </c>
      <c r="X7516" s="8" t="s">
        <v>582</v>
      </c>
      <c r="Y7516" s="8" t="s">
        <v>582</v>
      </c>
      <c r="Z7516" s="8" t="s">
        <v>582</v>
      </c>
      <c r="AA7516" s="8" t="s">
        <v>74</v>
      </c>
      <c r="AB7516" s="8" t="s">
        <v>591</v>
      </c>
      <c r="AC7516" s="8" t="s">
        <v>690</v>
      </c>
      <c r="AD7516" s="8" t="s">
        <v>593</v>
      </c>
      <c r="AE7516" s="8" t="s">
        <v>604</v>
      </c>
      <c r="AF7516" s="1">
        <v>1</v>
      </c>
    </row>
    <row r="7517" ht="25" customHeight="1" spans="1:32">
      <c r="A7517" s="1">
        <f>COUNTIF(企业分类!A:A,AA7517)</f>
        <v>1</v>
      </c>
      <c r="B7517" s="6" t="str">
        <f t="shared" si="351"/>
        <v>30天内曾在线</v>
      </c>
      <c r="C7517" s="7">
        <v>45046.9999884259</v>
      </c>
      <c r="D7517" s="6">
        <f t="shared" si="352"/>
        <v>-10.6896990740788</v>
      </c>
      <c r="E7517" s="8" t="s">
        <v>34171</v>
      </c>
      <c r="F7517" s="8" t="s">
        <v>578</v>
      </c>
      <c r="G7517" s="8" t="s">
        <v>19</v>
      </c>
      <c r="H7517" s="8" t="s">
        <v>579</v>
      </c>
      <c r="I7517" s="8" t="s">
        <v>580</v>
      </c>
      <c r="J7517" s="8" t="s">
        <v>34172</v>
      </c>
      <c r="K7517" s="8" t="s">
        <v>582</v>
      </c>
      <c r="L7517" s="10" t="s">
        <v>9594</v>
      </c>
      <c r="M7517" s="11" t="str">
        <f t="shared" si="353"/>
        <v>2023/5/11 16:33:09</v>
      </c>
      <c r="N7517" s="12">
        <v>45057</v>
      </c>
      <c r="O7517" s="10" t="s">
        <v>9595</v>
      </c>
      <c r="P7517" s="8" t="s">
        <v>585</v>
      </c>
      <c r="Q7517" s="8" t="s">
        <v>34173</v>
      </c>
      <c r="R7517" s="8" t="s">
        <v>34174</v>
      </c>
      <c r="S7517" s="8" t="s">
        <v>588</v>
      </c>
      <c r="T7517" s="8" t="s">
        <v>589</v>
      </c>
      <c r="U7517" s="8" t="s">
        <v>590</v>
      </c>
      <c r="V7517" s="8" t="s">
        <v>582</v>
      </c>
      <c r="W7517" s="8" t="s">
        <v>582</v>
      </c>
      <c r="X7517" s="8" t="s">
        <v>582</v>
      </c>
      <c r="Y7517" s="8" t="s">
        <v>582</v>
      </c>
      <c r="Z7517" s="8" t="s">
        <v>582</v>
      </c>
      <c r="AA7517" s="8" t="s">
        <v>127</v>
      </c>
      <c r="AB7517" s="8" t="s">
        <v>591</v>
      </c>
      <c r="AC7517" s="8" t="s">
        <v>1166</v>
      </c>
      <c r="AD7517" s="8" t="s">
        <v>593</v>
      </c>
      <c r="AE7517" s="8" t="s">
        <v>604</v>
      </c>
      <c r="AF7517" s="1">
        <v>1</v>
      </c>
    </row>
    <row r="7518" ht="25" customHeight="1" spans="1:32">
      <c r="A7518" s="1">
        <f>COUNTIF(企业分类!A:A,AA7518)</f>
        <v>1</v>
      </c>
      <c r="B7518" s="6" t="str">
        <f t="shared" si="351"/>
        <v>30天内曾在线</v>
      </c>
      <c r="C7518" s="7">
        <v>45046.9999884259</v>
      </c>
      <c r="D7518" s="6">
        <f t="shared" si="352"/>
        <v>-10.6926273148201</v>
      </c>
      <c r="E7518" s="8" t="s">
        <v>34175</v>
      </c>
      <c r="F7518" s="8" t="s">
        <v>578</v>
      </c>
      <c r="G7518" s="8" t="s">
        <v>19</v>
      </c>
      <c r="H7518" s="8" t="s">
        <v>579</v>
      </c>
      <c r="I7518" s="8" t="s">
        <v>580</v>
      </c>
      <c r="J7518" s="8" t="s">
        <v>34176</v>
      </c>
      <c r="K7518" s="8" t="s">
        <v>582</v>
      </c>
      <c r="L7518" s="10" t="s">
        <v>2707</v>
      </c>
      <c r="M7518" s="11" t="str">
        <f t="shared" si="353"/>
        <v>2023/5/11 16:37:22</v>
      </c>
      <c r="N7518" s="12">
        <v>45057</v>
      </c>
      <c r="O7518" s="10" t="s">
        <v>2708</v>
      </c>
      <c r="P7518" s="8" t="s">
        <v>585</v>
      </c>
      <c r="Q7518" s="8" t="s">
        <v>34177</v>
      </c>
      <c r="R7518" s="8" t="s">
        <v>34177</v>
      </c>
      <c r="S7518" s="8" t="s">
        <v>610</v>
      </c>
      <c r="T7518" s="8" t="s">
        <v>611</v>
      </c>
      <c r="U7518" s="8" t="s">
        <v>612</v>
      </c>
      <c r="V7518" s="8" t="s">
        <v>582</v>
      </c>
      <c r="W7518" s="8" t="s">
        <v>582</v>
      </c>
      <c r="X7518" s="8" t="s">
        <v>582</v>
      </c>
      <c r="Y7518" s="8" t="s">
        <v>582</v>
      </c>
      <c r="Z7518" s="8" t="s">
        <v>582</v>
      </c>
      <c r="AA7518" s="8" t="s">
        <v>45</v>
      </c>
      <c r="AB7518" s="8" t="s">
        <v>591</v>
      </c>
      <c r="AC7518" s="8" t="s">
        <v>592</v>
      </c>
      <c r="AD7518" s="8" t="s">
        <v>593</v>
      </c>
      <c r="AE7518" s="8" t="s">
        <v>604</v>
      </c>
      <c r="AF7518" s="1">
        <v>1</v>
      </c>
    </row>
    <row r="7519" ht="25" customHeight="1" spans="1:32">
      <c r="A7519" s="1">
        <f>COUNTIF(企业分类!A:A,AA7519)</f>
        <v>1</v>
      </c>
      <c r="B7519" s="6" t="str">
        <f t="shared" si="351"/>
        <v>30天内曾在线</v>
      </c>
      <c r="C7519" s="7">
        <v>45046.9999884259</v>
      </c>
      <c r="D7519" s="6">
        <f t="shared" si="352"/>
        <v>-10.6905439814873</v>
      </c>
      <c r="E7519" s="8" t="s">
        <v>34178</v>
      </c>
      <c r="F7519" s="8" t="s">
        <v>578</v>
      </c>
      <c r="G7519" s="8" t="s">
        <v>19</v>
      </c>
      <c r="H7519" s="8" t="s">
        <v>579</v>
      </c>
      <c r="I7519" s="8" t="s">
        <v>580</v>
      </c>
      <c r="J7519" s="8" t="s">
        <v>34179</v>
      </c>
      <c r="K7519" s="8" t="s">
        <v>582</v>
      </c>
      <c r="L7519" s="10" t="s">
        <v>7257</v>
      </c>
      <c r="M7519" s="11" t="str">
        <f t="shared" si="353"/>
        <v>2023/5/11 16:34:22</v>
      </c>
      <c r="N7519" s="12">
        <v>45057</v>
      </c>
      <c r="O7519" s="10" t="s">
        <v>7258</v>
      </c>
      <c r="P7519" s="8" t="s">
        <v>585</v>
      </c>
      <c r="Q7519" s="8" t="s">
        <v>34180</v>
      </c>
      <c r="R7519" s="8" t="s">
        <v>34180</v>
      </c>
      <c r="S7519" s="8" t="s">
        <v>610</v>
      </c>
      <c r="T7519" s="8" t="s">
        <v>611</v>
      </c>
      <c r="U7519" s="8" t="s">
        <v>612</v>
      </c>
      <c r="V7519" s="8" t="s">
        <v>582</v>
      </c>
      <c r="W7519" s="8" t="s">
        <v>582</v>
      </c>
      <c r="X7519" s="8" t="s">
        <v>582</v>
      </c>
      <c r="Y7519" s="8" t="s">
        <v>582</v>
      </c>
      <c r="Z7519" s="8" t="s">
        <v>582</v>
      </c>
      <c r="AA7519" s="8" t="s">
        <v>45</v>
      </c>
      <c r="AB7519" s="8" t="s">
        <v>591</v>
      </c>
      <c r="AC7519" s="8" t="s">
        <v>592</v>
      </c>
      <c r="AD7519" s="8" t="s">
        <v>678</v>
      </c>
      <c r="AE7519" s="8" t="s">
        <v>604</v>
      </c>
      <c r="AF7519" s="1">
        <v>1</v>
      </c>
    </row>
    <row r="7520" ht="25" customHeight="1" spans="1:32">
      <c r="A7520" s="1">
        <f>COUNTIF(企业分类!A:A,AA7520)</f>
        <v>1</v>
      </c>
      <c r="B7520" s="6" t="str">
        <f t="shared" si="351"/>
        <v>30天内曾在线</v>
      </c>
      <c r="C7520" s="7">
        <v>45046.9999884259</v>
      </c>
      <c r="D7520" s="6">
        <f t="shared" si="352"/>
        <v>-10.6897800925944</v>
      </c>
      <c r="E7520" s="8" t="s">
        <v>34181</v>
      </c>
      <c r="F7520" s="8" t="s">
        <v>578</v>
      </c>
      <c r="G7520" s="8" t="s">
        <v>19</v>
      </c>
      <c r="H7520" s="8" t="s">
        <v>579</v>
      </c>
      <c r="I7520" s="8" t="s">
        <v>580</v>
      </c>
      <c r="J7520" s="8" t="s">
        <v>34182</v>
      </c>
      <c r="K7520" s="8" t="s">
        <v>582</v>
      </c>
      <c r="L7520" s="10" t="s">
        <v>3762</v>
      </c>
      <c r="M7520" s="11" t="str">
        <f t="shared" si="353"/>
        <v>2023/5/11 16:33:16</v>
      </c>
      <c r="N7520" s="12">
        <v>45057</v>
      </c>
      <c r="O7520" s="10" t="s">
        <v>3763</v>
      </c>
      <c r="P7520" s="8" t="s">
        <v>585</v>
      </c>
      <c r="Q7520" s="8" t="s">
        <v>34183</v>
      </c>
      <c r="R7520" s="8" t="s">
        <v>34183</v>
      </c>
      <c r="S7520" s="8" t="s">
        <v>610</v>
      </c>
      <c r="T7520" s="8" t="s">
        <v>611</v>
      </c>
      <c r="U7520" s="8" t="s">
        <v>612</v>
      </c>
      <c r="V7520" s="8" t="s">
        <v>582</v>
      </c>
      <c r="W7520" s="8" t="s">
        <v>582</v>
      </c>
      <c r="X7520" s="8" t="s">
        <v>582</v>
      </c>
      <c r="Y7520" s="8" t="s">
        <v>582</v>
      </c>
      <c r="Z7520" s="8" t="s">
        <v>582</v>
      </c>
      <c r="AA7520" s="8" t="s">
        <v>45</v>
      </c>
      <c r="AB7520" s="8" t="s">
        <v>591</v>
      </c>
      <c r="AC7520" s="8" t="s">
        <v>592</v>
      </c>
      <c r="AD7520" s="8" t="s">
        <v>593</v>
      </c>
      <c r="AE7520" s="8" t="s">
        <v>604</v>
      </c>
      <c r="AF7520" s="1">
        <v>1</v>
      </c>
    </row>
    <row r="7521" ht="25" customHeight="1" spans="1:32">
      <c r="A7521" s="1">
        <f>COUNTIF(企业分类!A:A,AA7521)</f>
        <v>1</v>
      </c>
      <c r="B7521" s="6" t="str">
        <f t="shared" si="351"/>
        <v>30天内曾在线</v>
      </c>
      <c r="C7521" s="7">
        <v>45046.9999884259</v>
      </c>
      <c r="D7521" s="6">
        <f t="shared" si="352"/>
        <v>-10.6907523148184</v>
      </c>
      <c r="E7521" s="8" t="s">
        <v>34184</v>
      </c>
      <c r="F7521" s="8" t="s">
        <v>578</v>
      </c>
      <c r="G7521" s="8" t="s">
        <v>19</v>
      </c>
      <c r="H7521" s="8" t="s">
        <v>579</v>
      </c>
      <c r="I7521" s="8" t="s">
        <v>580</v>
      </c>
      <c r="J7521" s="8" t="s">
        <v>34185</v>
      </c>
      <c r="K7521" s="8" t="s">
        <v>582</v>
      </c>
      <c r="L7521" s="10" t="s">
        <v>3553</v>
      </c>
      <c r="M7521" s="11" t="str">
        <f t="shared" si="353"/>
        <v>2023/5/11 16:34:40</v>
      </c>
      <c r="N7521" s="12">
        <v>45057</v>
      </c>
      <c r="O7521" s="10" t="s">
        <v>3554</v>
      </c>
      <c r="P7521" s="8" t="s">
        <v>585</v>
      </c>
      <c r="Q7521" s="8" t="s">
        <v>34186</v>
      </c>
      <c r="R7521" s="8" t="s">
        <v>34186</v>
      </c>
      <c r="S7521" s="8" t="s">
        <v>610</v>
      </c>
      <c r="T7521" s="8" t="s">
        <v>611</v>
      </c>
      <c r="U7521" s="8" t="s">
        <v>612</v>
      </c>
      <c r="V7521" s="8" t="s">
        <v>582</v>
      </c>
      <c r="W7521" s="8" t="s">
        <v>582</v>
      </c>
      <c r="X7521" s="8" t="s">
        <v>582</v>
      </c>
      <c r="Y7521" s="8" t="s">
        <v>582</v>
      </c>
      <c r="Z7521" s="8" t="s">
        <v>582</v>
      </c>
      <c r="AA7521" s="8" t="s">
        <v>45</v>
      </c>
      <c r="AB7521" s="8" t="s">
        <v>591</v>
      </c>
      <c r="AC7521" s="8" t="s">
        <v>592</v>
      </c>
      <c r="AD7521" s="8" t="s">
        <v>593</v>
      </c>
      <c r="AE7521" s="8" t="s">
        <v>604</v>
      </c>
      <c r="AF7521" s="1">
        <v>1</v>
      </c>
    </row>
    <row r="7522" ht="25" customHeight="1" spans="1:32">
      <c r="A7522" s="1">
        <f>COUNTIF(企业分类!A:A,AA7522)</f>
        <v>1</v>
      </c>
      <c r="B7522" s="6" t="str">
        <f t="shared" si="351"/>
        <v>30天内曾在线</v>
      </c>
      <c r="C7522" s="7">
        <v>45046.9999884259</v>
      </c>
      <c r="D7522" s="6">
        <f t="shared" si="352"/>
        <v>-10.6915625000038</v>
      </c>
      <c r="E7522" s="8" t="s">
        <v>34187</v>
      </c>
      <c r="F7522" s="8" t="s">
        <v>578</v>
      </c>
      <c r="G7522" s="8" t="s">
        <v>19</v>
      </c>
      <c r="H7522" s="8" t="s">
        <v>579</v>
      </c>
      <c r="I7522" s="8" t="s">
        <v>580</v>
      </c>
      <c r="J7522" s="8" t="s">
        <v>34188</v>
      </c>
      <c r="K7522" s="8" t="s">
        <v>582</v>
      </c>
      <c r="L7522" s="10" t="s">
        <v>1048</v>
      </c>
      <c r="M7522" s="11" t="str">
        <f t="shared" si="353"/>
        <v>2023/5/11 16:35:50</v>
      </c>
      <c r="N7522" s="12">
        <v>45057</v>
      </c>
      <c r="O7522" s="10" t="s">
        <v>1049</v>
      </c>
      <c r="P7522" s="8" t="s">
        <v>585</v>
      </c>
      <c r="Q7522" s="8" t="s">
        <v>34189</v>
      </c>
      <c r="R7522" s="8" t="s">
        <v>34189</v>
      </c>
      <c r="S7522" s="8" t="s">
        <v>600</v>
      </c>
      <c r="T7522" s="8" t="s">
        <v>601</v>
      </c>
      <c r="U7522" s="8" t="s">
        <v>602</v>
      </c>
      <c r="V7522" s="8" t="s">
        <v>582</v>
      </c>
      <c r="W7522" s="8" t="s">
        <v>582</v>
      </c>
      <c r="X7522" s="8" t="s">
        <v>582</v>
      </c>
      <c r="Y7522" s="8" t="s">
        <v>582</v>
      </c>
      <c r="Z7522" s="8" t="s">
        <v>582</v>
      </c>
      <c r="AA7522" s="8" t="s">
        <v>350</v>
      </c>
      <c r="AB7522" s="8" t="s">
        <v>591</v>
      </c>
      <c r="AC7522" s="8" t="s">
        <v>641</v>
      </c>
      <c r="AD7522" s="8" t="s">
        <v>593</v>
      </c>
      <c r="AE7522" s="8" t="s">
        <v>604</v>
      </c>
      <c r="AF7522" s="1">
        <v>1</v>
      </c>
    </row>
    <row r="7523" ht="25" customHeight="1" spans="1:32">
      <c r="A7523" s="1">
        <f>COUNTIF(企业分类!A:A,AA7523)</f>
        <v>1</v>
      </c>
      <c r="B7523" s="6" t="str">
        <f t="shared" si="351"/>
        <v>30天内曾在线</v>
      </c>
      <c r="C7523" s="7">
        <v>45046.9999884259</v>
      </c>
      <c r="D7523" s="6">
        <f t="shared" si="352"/>
        <v>-10.6921527777813</v>
      </c>
      <c r="E7523" s="8" t="s">
        <v>34190</v>
      </c>
      <c r="F7523" s="8" t="s">
        <v>578</v>
      </c>
      <c r="G7523" s="8" t="s">
        <v>19</v>
      </c>
      <c r="H7523" s="8" t="s">
        <v>579</v>
      </c>
      <c r="I7523" s="8" t="s">
        <v>580</v>
      </c>
      <c r="J7523" s="8" t="s">
        <v>34191</v>
      </c>
      <c r="K7523" s="8" t="s">
        <v>582</v>
      </c>
      <c r="L7523" s="10" t="s">
        <v>1036</v>
      </c>
      <c r="M7523" s="11" t="str">
        <f t="shared" si="353"/>
        <v>2023/5/11 16:36:41</v>
      </c>
      <c r="N7523" s="12">
        <v>45057</v>
      </c>
      <c r="O7523" s="10" t="s">
        <v>1037</v>
      </c>
      <c r="P7523" s="8" t="s">
        <v>585</v>
      </c>
      <c r="Q7523" s="8" t="s">
        <v>34192</v>
      </c>
      <c r="R7523" s="8" t="s">
        <v>34192</v>
      </c>
      <c r="S7523" s="8" t="s">
        <v>600</v>
      </c>
      <c r="T7523" s="8" t="s">
        <v>601</v>
      </c>
      <c r="U7523" s="8" t="s">
        <v>602</v>
      </c>
      <c r="V7523" s="8" t="s">
        <v>582</v>
      </c>
      <c r="W7523" s="8" t="s">
        <v>582</v>
      </c>
      <c r="X7523" s="8" t="s">
        <v>582</v>
      </c>
      <c r="Y7523" s="8" t="s">
        <v>582</v>
      </c>
      <c r="Z7523" s="8" t="s">
        <v>582</v>
      </c>
      <c r="AA7523" s="8" t="s">
        <v>350</v>
      </c>
      <c r="AB7523" s="8" t="s">
        <v>591</v>
      </c>
      <c r="AC7523" s="8" t="s">
        <v>641</v>
      </c>
      <c r="AD7523" s="8" t="s">
        <v>593</v>
      </c>
      <c r="AE7523" s="8" t="s">
        <v>604</v>
      </c>
      <c r="AF7523" s="1">
        <v>1</v>
      </c>
    </row>
    <row r="7524" ht="25" customHeight="1" spans="1:32">
      <c r="A7524" s="1">
        <f>COUNTIF(企业分类!A:A,AA7524)</f>
        <v>1</v>
      </c>
      <c r="B7524" s="6" t="str">
        <f t="shared" si="351"/>
        <v>30天内曾在线</v>
      </c>
      <c r="C7524" s="7">
        <v>45046.9999884259</v>
      </c>
      <c r="D7524" s="6">
        <f t="shared" si="352"/>
        <v>-10.6284606481495</v>
      </c>
      <c r="E7524" s="8" t="s">
        <v>34193</v>
      </c>
      <c r="F7524" s="8" t="s">
        <v>578</v>
      </c>
      <c r="G7524" s="8" t="s">
        <v>19</v>
      </c>
      <c r="H7524" s="8" t="s">
        <v>579</v>
      </c>
      <c r="I7524" s="8" t="s">
        <v>580</v>
      </c>
      <c r="J7524" s="8" t="s">
        <v>34194</v>
      </c>
      <c r="K7524" s="8" t="s">
        <v>582</v>
      </c>
      <c r="L7524" s="10" t="s">
        <v>34195</v>
      </c>
      <c r="M7524" s="11" t="str">
        <f t="shared" si="353"/>
        <v>2023/5/11 15:04:58</v>
      </c>
      <c r="N7524" s="12">
        <v>45057</v>
      </c>
      <c r="O7524" s="10" t="s">
        <v>34196</v>
      </c>
      <c r="P7524" s="8" t="s">
        <v>585</v>
      </c>
      <c r="Q7524" s="8" t="s">
        <v>34197</v>
      </c>
      <c r="R7524" s="8" t="s">
        <v>34198</v>
      </c>
      <c r="S7524" s="8" t="s">
        <v>588</v>
      </c>
      <c r="T7524" s="8" t="s">
        <v>589</v>
      </c>
      <c r="U7524" s="8" t="s">
        <v>590</v>
      </c>
      <c r="V7524" s="8" t="s">
        <v>582</v>
      </c>
      <c r="W7524" s="8" t="s">
        <v>582</v>
      </c>
      <c r="X7524" s="8" t="s">
        <v>582</v>
      </c>
      <c r="Y7524" s="8" t="s">
        <v>582</v>
      </c>
      <c r="Z7524" s="8" t="s">
        <v>582</v>
      </c>
      <c r="AA7524" s="8" t="s">
        <v>34</v>
      </c>
      <c r="AB7524" s="8" t="s">
        <v>591</v>
      </c>
      <c r="AC7524" s="8" t="s">
        <v>592</v>
      </c>
      <c r="AD7524" s="8" t="s">
        <v>593</v>
      </c>
      <c r="AE7524" s="8" t="s">
        <v>582</v>
      </c>
      <c r="AF7524" s="1">
        <v>1</v>
      </c>
    </row>
    <row r="7525" ht="25" customHeight="1" spans="1:32">
      <c r="A7525" s="1">
        <f>COUNTIF(企业分类!A:A,AA7525)</f>
        <v>1</v>
      </c>
      <c r="B7525" s="6" t="str">
        <f t="shared" si="351"/>
        <v>60-180天不在线</v>
      </c>
      <c r="C7525" s="7">
        <v>45046.9999884259</v>
      </c>
      <c r="D7525" s="6">
        <f t="shared" si="352"/>
        <v>83.4508564814823</v>
      </c>
      <c r="E7525" s="8" t="s">
        <v>34199</v>
      </c>
      <c r="F7525" s="8" t="s">
        <v>578</v>
      </c>
      <c r="G7525" s="8" t="s">
        <v>19</v>
      </c>
      <c r="H7525" s="8" t="s">
        <v>579</v>
      </c>
      <c r="I7525" s="8" t="s">
        <v>580</v>
      </c>
      <c r="J7525" s="8" t="s">
        <v>34200</v>
      </c>
      <c r="K7525" s="8" t="s">
        <v>582</v>
      </c>
      <c r="L7525" s="10" t="s">
        <v>34201</v>
      </c>
      <c r="M7525" s="11" t="str">
        <f t="shared" si="353"/>
        <v>2023/2/6 13:10:45</v>
      </c>
      <c r="N7525" s="12">
        <v>44963</v>
      </c>
      <c r="O7525" s="10" t="s">
        <v>34202</v>
      </c>
      <c r="P7525" s="8" t="s">
        <v>585</v>
      </c>
      <c r="Q7525" s="8" t="s">
        <v>34203</v>
      </c>
      <c r="R7525" s="8" t="s">
        <v>34204</v>
      </c>
      <c r="S7525" s="8" t="s">
        <v>588</v>
      </c>
      <c r="T7525" s="8" t="s">
        <v>589</v>
      </c>
      <c r="U7525" s="8" t="s">
        <v>590</v>
      </c>
      <c r="V7525" s="8" t="s">
        <v>582</v>
      </c>
      <c r="W7525" s="8" t="s">
        <v>582</v>
      </c>
      <c r="X7525" s="8" t="s">
        <v>582</v>
      </c>
      <c r="Y7525" s="8" t="s">
        <v>582</v>
      </c>
      <c r="Z7525" s="8" t="s">
        <v>582</v>
      </c>
      <c r="AA7525" s="8" t="s">
        <v>34</v>
      </c>
      <c r="AB7525" s="8" t="s">
        <v>591</v>
      </c>
      <c r="AC7525" s="8" t="s">
        <v>592</v>
      </c>
      <c r="AD7525" s="8" t="s">
        <v>593</v>
      </c>
      <c r="AE7525" s="8" t="s">
        <v>582</v>
      </c>
      <c r="AF7525" s="1">
        <v>1</v>
      </c>
    </row>
    <row r="7526" ht="25" customHeight="1" spans="1:32">
      <c r="A7526" s="1">
        <f>COUNTIF(企业分类!A:A,AA7526)</f>
        <v>1</v>
      </c>
      <c r="B7526" s="6" t="str">
        <f t="shared" si="351"/>
        <v>30天内曾在线</v>
      </c>
      <c r="C7526" s="7">
        <v>45046.9999884259</v>
      </c>
      <c r="D7526" s="6">
        <f t="shared" si="352"/>
        <v>-10.6908101851877</v>
      </c>
      <c r="E7526" s="8" t="s">
        <v>34205</v>
      </c>
      <c r="F7526" s="8" t="s">
        <v>578</v>
      </c>
      <c r="G7526" s="8" t="s">
        <v>19</v>
      </c>
      <c r="H7526" s="8" t="s">
        <v>579</v>
      </c>
      <c r="I7526" s="8" t="s">
        <v>580</v>
      </c>
      <c r="J7526" s="8" t="s">
        <v>34206</v>
      </c>
      <c r="K7526" s="8" t="s">
        <v>582</v>
      </c>
      <c r="L7526" s="10" t="s">
        <v>1664</v>
      </c>
      <c r="M7526" s="11" t="str">
        <f t="shared" si="353"/>
        <v>2023/5/11 16:34:45</v>
      </c>
      <c r="N7526" s="12">
        <v>45057</v>
      </c>
      <c r="O7526" s="10" t="s">
        <v>1665</v>
      </c>
      <c r="P7526" s="8" t="s">
        <v>585</v>
      </c>
      <c r="Q7526" s="8" t="s">
        <v>34207</v>
      </c>
      <c r="R7526" s="8" t="s">
        <v>34208</v>
      </c>
      <c r="S7526" s="8" t="s">
        <v>588</v>
      </c>
      <c r="T7526" s="8" t="s">
        <v>589</v>
      </c>
      <c r="U7526" s="8" t="s">
        <v>590</v>
      </c>
      <c r="V7526" s="8" t="s">
        <v>582</v>
      </c>
      <c r="W7526" s="8" t="s">
        <v>582</v>
      </c>
      <c r="X7526" s="8" t="s">
        <v>582</v>
      </c>
      <c r="Y7526" s="8" t="s">
        <v>582</v>
      </c>
      <c r="Z7526" s="8" t="s">
        <v>582</v>
      </c>
      <c r="AA7526" s="8" t="s">
        <v>34</v>
      </c>
      <c r="AB7526" s="8" t="s">
        <v>591</v>
      </c>
      <c r="AC7526" s="8" t="s">
        <v>592</v>
      </c>
      <c r="AD7526" s="8" t="s">
        <v>593</v>
      </c>
      <c r="AE7526" s="8" t="s">
        <v>582</v>
      </c>
      <c r="AF7526" s="1">
        <v>1</v>
      </c>
    </row>
    <row r="7527" ht="25" customHeight="1" spans="1:32">
      <c r="A7527" s="1">
        <f>COUNTIF(企业分类!A:A,AA7527)</f>
        <v>1</v>
      </c>
      <c r="B7527" s="6" t="str">
        <f t="shared" si="351"/>
        <v>30天内曾在线</v>
      </c>
      <c r="C7527" s="7">
        <v>45046.9999884259</v>
      </c>
      <c r="D7527" s="6">
        <f t="shared" si="352"/>
        <v>6.37686342592497</v>
      </c>
      <c r="E7527" s="8" t="s">
        <v>34209</v>
      </c>
      <c r="F7527" s="8" t="s">
        <v>578</v>
      </c>
      <c r="G7527" s="8" t="s">
        <v>19</v>
      </c>
      <c r="H7527" s="8" t="s">
        <v>579</v>
      </c>
      <c r="I7527" s="8" t="s">
        <v>580</v>
      </c>
      <c r="J7527" s="8" t="s">
        <v>34210</v>
      </c>
      <c r="K7527" s="8" t="s">
        <v>582</v>
      </c>
      <c r="L7527" s="10" t="s">
        <v>34211</v>
      </c>
      <c r="M7527" s="11" t="str">
        <f t="shared" si="353"/>
        <v>2023/4/24 14:57:18</v>
      </c>
      <c r="N7527" s="12">
        <v>45040</v>
      </c>
      <c r="O7527" s="10" t="s">
        <v>34212</v>
      </c>
      <c r="P7527" s="8" t="s">
        <v>585</v>
      </c>
      <c r="Q7527" s="8" t="s">
        <v>34213</v>
      </c>
      <c r="R7527" s="8" t="s">
        <v>34214</v>
      </c>
      <c r="S7527" s="8" t="s">
        <v>588</v>
      </c>
      <c r="T7527" s="8" t="s">
        <v>589</v>
      </c>
      <c r="U7527" s="8" t="s">
        <v>590</v>
      </c>
      <c r="V7527" s="8" t="s">
        <v>582</v>
      </c>
      <c r="W7527" s="8" t="s">
        <v>582</v>
      </c>
      <c r="X7527" s="8" t="s">
        <v>582</v>
      </c>
      <c r="Y7527" s="8" t="s">
        <v>582</v>
      </c>
      <c r="Z7527" s="8" t="s">
        <v>582</v>
      </c>
      <c r="AA7527" s="8" t="s">
        <v>34</v>
      </c>
      <c r="AB7527" s="8" t="s">
        <v>591</v>
      </c>
      <c r="AC7527" s="8" t="s">
        <v>592</v>
      </c>
      <c r="AD7527" s="8" t="s">
        <v>593</v>
      </c>
      <c r="AE7527" s="8" t="s">
        <v>582</v>
      </c>
      <c r="AF7527" s="1">
        <v>1</v>
      </c>
    </row>
    <row r="7528" ht="25" customHeight="1" spans="1:32">
      <c r="A7528" s="1">
        <f>COUNTIF(企业分类!A:A,AA7528)</f>
        <v>1</v>
      </c>
      <c r="B7528" s="6" t="str">
        <f t="shared" si="351"/>
        <v>30天内曾在线</v>
      </c>
      <c r="C7528" s="7">
        <v>45046.9999884259</v>
      </c>
      <c r="D7528" s="6">
        <f t="shared" si="352"/>
        <v>-10.6910763888882</v>
      </c>
      <c r="E7528" s="8" t="s">
        <v>34215</v>
      </c>
      <c r="F7528" s="8" t="s">
        <v>578</v>
      </c>
      <c r="G7528" s="8" t="s">
        <v>19</v>
      </c>
      <c r="H7528" s="8" t="s">
        <v>579</v>
      </c>
      <c r="I7528" s="8" t="s">
        <v>580</v>
      </c>
      <c r="J7528" s="8" t="s">
        <v>34216</v>
      </c>
      <c r="K7528" s="8" t="s">
        <v>582</v>
      </c>
      <c r="L7528" s="10" t="s">
        <v>1012</v>
      </c>
      <c r="M7528" s="11" t="str">
        <f t="shared" si="353"/>
        <v>2023/5/11 16:35:08</v>
      </c>
      <c r="N7528" s="12">
        <v>45057</v>
      </c>
      <c r="O7528" s="10" t="s">
        <v>1013</v>
      </c>
      <c r="P7528" s="8" t="s">
        <v>585</v>
      </c>
      <c r="Q7528" s="8" t="s">
        <v>34217</v>
      </c>
      <c r="R7528" s="8" t="s">
        <v>34218</v>
      </c>
      <c r="S7528" s="8" t="s">
        <v>588</v>
      </c>
      <c r="T7528" s="8" t="s">
        <v>589</v>
      </c>
      <c r="U7528" s="8" t="s">
        <v>590</v>
      </c>
      <c r="V7528" s="8" t="s">
        <v>582</v>
      </c>
      <c r="W7528" s="8" t="s">
        <v>582</v>
      </c>
      <c r="X7528" s="8" t="s">
        <v>582</v>
      </c>
      <c r="Y7528" s="8" t="s">
        <v>582</v>
      </c>
      <c r="Z7528" s="8" t="s">
        <v>582</v>
      </c>
      <c r="AA7528" s="8" t="s">
        <v>34</v>
      </c>
      <c r="AB7528" s="8" t="s">
        <v>591</v>
      </c>
      <c r="AC7528" s="8" t="s">
        <v>592</v>
      </c>
      <c r="AD7528" s="8" t="s">
        <v>593</v>
      </c>
      <c r="AE7528" s="8" t="s">
        <v>582</v>
      </c>
      <c r="AF7528" s="1">
        <v>1</v>
      </c>
    </row>
    <row r="7529" ht="25" customHeight="1" spans="1:32">
      <c r="A7529" s="1">
        <f>COUNTIF(企业分类!A:A,AA7529)</f>
        <v>1</v>
      </c>
      <c r="B7529" s="6" t="str">
        <f t="shared" si="351"/>
        <v>30-60天不在线</v>
      </c>
      <c r="C7529" s="7">
        <v>45046.9999884259</v>
      </c>
      <c r="D7529" s="6">
        <f t="shared" si="352"/>
        <v>45.5287037036978</v>
      </c>
      <c r="E7529" s="8" t="s">
        <v>34219</v>
      </c>
      <c r="F7529" s="8" t="s">
        <v>578</v>
      </c>
      <c r="G7529" s="8" t="s">
        <v>19</v>
      </c>
      <c r="H7529" s="8" t="s">
        <v>579</v>
      </c>
      <c r="I7529" s="8" t="s">
        <v>580</v>
      </c>
      <c r="J7529" s="8" t="s">
        <v>34220</v>
      </c>
      <c r="K7529" s="8" t="s">
        <v>582</v>
      </c>
      <c r="L7529" s="10" t="s">
        <v>34221</v>
      </c>
      <c r="M7529" s="11" t="str">
        <f t="shared" si="353"/>
        <v>2023/3/16 11:18:39</v>
      </c>
      <c r="N7529" s="12">
        <v>45001</v>
      </c>
      <c r="O7529" s="10" t="s">
        <v>34222</v>
      </c>
      <c r="P7529" s="8" t="s">
        <v>585</v>
      </c>
      <c r="Q7529" s="8" t="s">
        <v>34223</v>
      </c>
      <c r="R7529" s="8" t="s">
        <v>34224</v>
      </c>
      <c r="S7529" s="8" t="s">
        <v>588</v>
      </c>
      <c r="T7529" s="8" t="s">
        <v>589</v>
      </c>
      <c r="U7529" s="8" t="s">
        <v>590</v>
      </c>
      <c r="V7529" s="8" t="s">
        <v>582</v>
      </c>
      <c r="W7529" s="8" t="s">
        <v>582</v>
      </c>
      <c r="X7529" s="8" t="s">
        <v>582</v>
      </c>
      <c r="Y7529" s="8" t="s">
        <v>582</v>
      </c>
      <c r="Z7529" s="8" t="s">
        <v>582</v>
      </c>
      <c r="AA7529" s="8" t="s">
        <v>34</v>
      </c>
      <c r="AB7529" s="8" t="s">
        <v>591</v>
      </c>
      <c r="AC7529" s="8" t="s">
        <v>592</v>
      </c>
      <c r="AD7529" s="8" t="s">
        <v>593</v>
      </c>
      <c r="AE7529" s="8" t="s">
        <v>582</v>
      </c>
      <c r="AF7529" s="1">
        <v>1</v>
      </c>
    </row>
    <row r="7530" ht="25" customHeight="1" spans="1:32">
      <c r="A7530" s="1">
        <f>COUNTIF(企业分类!A:A,AA7530)</f>
        <v>1</v>
      </c>
      <c r="B7530" s="6" t="str">
        <f t="shared" si="351"/>
        <v>30天内曾在线</v>
      </c>
      <c r="C7530" s="7">
        <v>45046.9999884259</v>
      </c>
      <c r="D7530" s="6">
        <f t="shared" si="352"/>
        <v>-8.73122685185808</v>
      </c>
      <c r="E7530" s="8" t="s">
        <v>34225</v>
      </c>
      <c r="F7530" s="8" t="s">
        <v>578</v>
      </c>
      <c r="G7530" s="8" t="s">
        <v>19</v>
      </c>
      <c r="H7530" s="8" t="s">
        <v>579</v>
      </c>
      <c r="I7530" s="8" t="s">
        <v>580</v>
      </c>
      <c r="J7530" s="8" t="s">
        <v>34226</v>
      </c>
      <c r="K7530" s="8" t="s">
        <v>582</v>
      </c>
      <c r="L7530" s="10" t="s">
        <v>34227</v>
      </c>
      <c r="M7530" s="11" t="str">
        <f t="shared" si="353"/>
        <v>2023/5/9 17:32:57</v>
      </c>
      <c r="N7530" s="12">
        <v>45055</v>
      </c>
      <c r="O7530" s="10" t="s">
        <v>34228</v>
      </c>
      <c r="P7530" s="8" t="s">
        <v>585</v>
      </c>
      <c r="Q7530" s="8" t="s">
        <v>34229</v>
      </c>
      <c r="R7530" s="8" t="s">
        <v>34230</v>
      </c>
      <c r="S7530" s="8" t="s">
        <v>588</v>
      </c>
      <c r="T7530" s="8" t="s">
        <v>589</v>
      </c>
      <c r="U7530" s="8" t="s">
        <v>590</v>
      </c>
      <c r="V7530" s="8" t="s">
        <v>582</v>
      </c>
      <c r="W7530" s="8" t="s">
        <v>582</v>
      </c>
      <c r="X7530" s="8" t="s">
        <v>582</v>
      </c>
      <c r="Y7530" s="8" t="s">
        <v>582</v>
      </c>
      <c r="Z7530" s="8" t="s">
        <v>582</v>
      </c>
      <c r="AA7530" s="8" t="s">
        <v>34</v>
      </c>
      <c r="AB7530" s="8" t="s">
        <v>591</v>
      </c>
      <c r="AC7530" s="8" t="s">
        <v>592</v>
      </c>
      <c r="AD7530" s="8" t="s">
        <v>593</v>
      </c>
      <c r="AE7530" s="8" t="s">
        <v>582</v>
      </c>
      <c r="AF7530" s="1">
        <v>1</v>
      </c>
    </row>
    <row r="7531" ht="25" customHeight="1" spans="1:32">
      <c r="A7531" s="1">
        <f>COUNTIF(企业分类!A:A,AA7531)</f>
        <v>1</v>
      </c>
      <c r="B7531" s="6" t="str">
        <f t="shared" si="351"/>
        <v>30天内曾在线</v>
      </c>
      <c r="C7531" s="7">
        <v>45046.9999884259</v>
      </c>
      <c r="D7531" s="6">
        <f t="shared" si="352"/>
        <v>-10.6921180555582</v>
      </c>
      <c r="E7531" s="8" t="s">
        <v>34231</v>
      </c>
      <c r="F7531" s="8" t="s">
        <v>578</v>
      </c>
      <c r="G7531" s="8" t="s">
        <v>19</v>
      </c>
      <c r="H7531" s="8" t="s">
        <v>579</v>
      </c>
      <c r="I7531" s="8" t="s">
        <v>580</v>
      </c>
      <c r="J7531" s="8" t="s">
        <v>34232</v>
      </c>
      <c r="K7531" s="8" t="s">
        <v>582</v>
      </c>
      <c r="L7531" s="10" t="s">
        <v>1464</v>
      </c>
      <c r="M7531" s="11" t="str">
        <f t="shared" si="353"/>
        <v>2023/5/11 16:36:38</v>
      </c>
      <c r="N7531" s="12">
        <v>45057</v>
      </c>
      <c r="O7531" s="10" t="s">
        <v>1465</v>
      </c>
      <c r="P7531" s="8" t="s">
        <v>585</v>
      </c>
      <c r="Q7531" s="8" t="s">
        <v>34233</v>
      </c>
      <c r="R7531" s="8" t="s">
        <v>34234</v>
      </c>
      <c r="S7531" s="8" t="s">
        <v>588</v>
      </c>
      <c r="T7531" s="8" t="s">
        <v>589</v>
      </c>
      <c r="U7531" s="8" t="s">
        <v>590</v>
      </c>
      <c r="V7531" s="8" t="s">
        <v>582</v>
      </c>
      <c r="W7531" s="8" t="s">
        <v>582</v>
      </c>
      <c r="X7531" s="8" t="s">
        <v>582</v>
      </c>
      <c r="Y7531" s="8" t="s">
        <v>582</v>
      </c>
      <c r="Z7531" s="8" t="s">
        <v>582</v>
      </c>
      <c r="AA7531" s="8" t="s">
        <v>34</v>
      </c>
      <c r="AB7531" s="8" t="s">
        <v>591</v>
      </c>
      <c r="AC7531" s="8" t="s">
        <v>592</v>
      </c>
      <c r="AD7531" s="8" t="s">
        <v>593</v>
      </c>
      <c r="AE7531" s="8" t="s">
        <v>582</v>
      </c>
      <c r="AF7531" s="1">
        <v>1</v>
      </c>
    </row>
    <row r="7532" ht="25" customHeight="1" spans="1:32">
      <c r="A7532" s="1">
        <f>COUNTIF(企业分类!A:A,AA7532)</f>
        <v>1</v>
      </c>
      <c r="B7532" s="6" t="str">
        <f t="shared" si="351"/>
        <v>30天内曾在线</v>
      </c>
      <c r="C7532" s="7">
        <v>45046.9999884259</v>
      </c>
      <c r="D7532" s="6">
        <f t="shared" si="352"/>
        <v>-10.6922106481506</v>
      </c>
      <c r="E7532" s="8" t="s">
        <v>34235</v>
      </c>
      <c r="F7532" s="8" t="s">
        <v>578</v>
      </c>
      <c r="G7532" s="8" t="s">
        <v>19</v>
      </c>
      <c r="H7532" s="8" t="s">
        <v>579</v>
      </c>
      <c r="I7532" s="8" t="s">
        <v>580</v>
      </c>
      <c r="J7532" s="8" t="s">
        <v>34236</v>
      </c>
      <c r="K7532" s="8" t="s">
        <v>582</v>
      </c>
      <c r="L7532" s="10" t="s">
        <v>1156</v>
      </c>
      <c r="M7532" s="11" t="str">
        <f t="shared" si="353"/>
        <v>2023/5/11 16:36:46</v>
      </c>
      <c r="N7532" s="12">
        <v>45057</v>
      </c>
      <c r="O7532" s="10" t="s">
        <v>1157</v>
      </c>
      <c r="P7532" s="8" t="s">
        <v>585</v>
      </c>
      <c r="Q7532" s="8" t="s">
        <v>34237</v>
      </c>
      <c r="R7532" s="8" t="s">
        <v>34238</v>
      </c>
      <c r="S7532" s="8" t="s">
        <v>588</v>
      </c>
      <c r="T7532" s="8" t="s">
        <v>589</v>
      </c>
      <c r="U7532" s="8" t="s">
        <v>590</v>
      </c>
      <c r="V7532" s="8" t="s">
        <v>582</v>
      </c>
      <c r="W7532" s="8" t="s">
        <v>582</v>
      </c>
      <c r="X7532" s="8" t="s">
        <v>582</v>
      </c>
      <c r="Y7532" s="8" t="s">
        <v>582</v>
      </c>
      <c r="Z7532" s="8" t="s">
        <v>582</v>
      </c>
      <c r="AA7532" s="8" t="s">
        <v>34</v>
      </c>
      <c r="AB7532" s="8" t="s">
        <v>591</v>
      </c>
      <c r="AC7532" s="8" t="s">
        <v>592</v>
      </c>
      <c r="AD7532" s="8" t="s">
        <v>593</v>
      </c>
      <c r="AE7532" s="8" t="s">
        <v>582</v>
      </c>
      <c r="AF7532" s="1">
        <v>1</v>
      </c>
    </row>
    <row r="7533" ht="25" customHeight="1" spans="1:32">
      <c r="A7533" s="1">
        <f>COUNTIF(企业分类!A:A,AA7533)</f>
        <v>1</v>
      </c>
      <c r="B7533" s="6" t="str">
        <f t="shared" si="351"/>
        <v>30天内曾在线</v>
      </c>
      <c r="C7533" s="7">
        <v>45046.9999884259</v>
      </c>
      <c r="D7533" s="6">
        <f t="shared" si="352"/>
        <v>2.39892361110833</v>
      </c>
      <c r="E7533" s="8" t="s">
        <v>34239</v>
      </c>
      <c r="F7533" s="8" t="s">
        <v>578</v>
      </c>
      <c r="G7533" s="8" t="s">
        <v>19</v>
      </c>
      <c r="H7533" s="8" t="s">
        <v>579</v>
      </c>
      <c r="I7533" s="8" t="s">
        <v>580</v>
      </c>
      <c r="J7533" s="8" t="s">
        <v>34240</v>
      </c>
      <c r="K7533" s="8" t="s">
        <v>582</v>
      </c>
      <c r="L7533" s="10" t="s">
        <v>34241</v>
      </c>
      <c r="M7533" s="11" t="str">
        <f t="shared" si="353"/>
        <v>2023/4/28 14:25:32</v>
      </c>
      <c r="N7533" s="12">
        <v>45044</v>
      </c>
      <c r="O7533" s="10" t="s">
        <v>34242</v>
      </c>
      <c r="P7533" s="8" t="s">
        <v>585</v>
      </c>
      <c r="Q7533" s="8" t="s">
        <v>34243</v>
      </c>
      <c r="R7533" s="8" t="s">
        <v>34244</v>
      </c>
      <c r="S7533" s="8" t="s">
        <v>588</v>
      </c>
      <c r="T7533" s="8" t="s">
        <v>589</v>
      </c>
      <c r="U7533" s="8" t="s">
        <v>590</v>
      </c>
      <c r="V7533" s="8" t="s">
        <v>582</v>
      </c>
      <c r="W7533" s="8" t="s">
        <v>582</v>
      </c>
      <c r="X7533" s="8" t="s">
        <v>582</v>
      </c>
      <c r="Y7533" s="8" t="s">
        <v>582</v>
      </c>
      <c r="Z7533" s="8" t="s">
        <v>582</v>
      </c>
      <c r="AA7533" s="8" t="s">
        <v>34</v>
      </c>
      <c r="AB7533" s="8" t="s">
        <v>591</v>
      </c>
      <c r="AC7533" s="8" t="s">
        <v>592</v>
      </c>
      <c r="AD7533" s="8" t="s">
        <v>593</v>
      </c>
      <c r="AE7533" s="8" t="s">
        <v>582</v>
      </c>
      <c r="AF7533" s="1">
        <v>1</v>
      </c>
    </row>
    <row r="7534" ht="25" customHeight="1" spans="1:32">
      <c r="A7534" s="1">
        <f>COUNTIF(企业分类!A:A,AA7534)</f>
        <v>1</v>
      </c>
      <c r="B7534" s="6" t="str">
        <f t="shared" si="351"/>
        <v>30天内曾在线</v>
      </c>
      <c r="C7534" s="7">
        <v>45046.9999884259</v>
      </c>
      <c r="D7534" s="6">
        <f t="shared" si="352"/>
        <v>2.1129398148114</v>
      </c>
      <c r="E7534" s="8" t="s">
        <v>34245</v>
      </c>
      <c r="F7534" s="8" t="s">
        <v>578</v>
      </c>
      <c r="G7534" s="8" t="s">
        <v>19</v>
      </c>
      <c r="H7534" s="8" t="s">
        <v>579</v>
      </c>
      <c r="I7534" s="8" t="s">
        <v>580</v>
      </c>
      <c r="J7534" s="8" t="s">
        <v>34246</v>
      </c>
      <c r="K7534" s="8" t="s">
        <v>582</v>
      </c>
      <c r="L7534" s="10" t="s">
        <v>34247</v>
      </c>
      <c r="M7534" s="11" t="str">
        <f t="shared" si="353"/>
        <v>2023/4/28 21:17:21</v>
      </c>
      <c r="N7534" s="12">
        <v>45044</v>
      </c>
      <c r="O7534" s="10" t="s">
        <v>34248</v>
      </c>
      <c r="P7534" s="8" t="s">
        <v>585</v>
      </c>
      <c r="Q7534" s="8" t="s">
        <v>34249</v>
      </c>
      <c r="R7534" s="8" t="s">
        <v>34250</v>
      </c>
      <c r="S7534" s="8" t="s">
        <v>588</v>
      </c>
      <c r="T7534" s="8" t="s">
        <v>589</v>
      </c>
      <c r="U7534" s="8" t="s">
        <v>590</v>
      </c>
      <c r="V7534" s="8" t="s">
        <v>582</v>
      </c>
      <c r="W7534" s="8" t="s">
        <v>582</v>
      </c>
      <c r="X7534" s="8" t="s">
        <v>582</v>
      </c>
      <c r="Y7534" s="8" t="s">
        <v>582</v>
      </c>
      <c r="Z7534" s="8" t="s">
        <v>582</v>
      </c>
      <c r="AA7534" s="8" t="s">
        <v>34</v>
      </c>
      <c r="AB7534" s="8" t="s">
        <v>591</v>
      </c>
      <c r="AC7534" s="8" t="s">
        <v>592</v>
      </c>
      <c r="AD7534" s="8" t="s">
        <v>593</v>
      </c>
      <c r="AE7534" s="8" t="s">
        <v>582</v>
      </c>
      <c r="AF7534" s="1">
        <v>1</v>
      </c>
    </row>
    <row r="7535" ht="25" customHeight="1" spans="1:32">
      <c r="A7535" s="1">
        <f>COUNTIF(企业分类!A:A,AA7535)</f>
        <v>1</v>
      </c>
      <c r="B7535" s="6" t="str">
        <f t="shared" si="351"/>
        <v>30天内曾在线</v>
      </c>
      <c r="C7535" s="7">
        <v>45046.9999884259</v>
      </c>
      <c r="D7535" s="6">
        <f t="shared" si="352"/>
        <v>-10.6923611111124</v>
      </c>
      <c r="E7535" s="8" t="s">
        <v>34251</v>
      </c>
      <c r="F7535" s="8" t="s">
        <v>578</v>
      </c>
      <c r="G7535" s="8" t="s">
        <v>19</v>
      </c>
      <c r="H7535" s="8" t="s">
        <v>579</v>
      </c>
      <c r="I7535" s="8" t="s">
        <v>580</v>
      </c>
      <c r="J7535" s="8" t="s">
        <v>34252</v>
      </c>
      <c r="K7535" s="8" t="s">
        <v>582</v>
      </c>
      <c r="L7535" s="10" t="s">
        <v>2491</v>
      </c>
      <c r="M7535" s="11" t="str">
        <f t="shared" si="353"/>
        <v>2023/5/11 16:36:59</v>
      </c>
      <c r="N7535" s="12">
        <v>45057</v>
      </c>
      <c r="O7535" s="10" t="s">
        <v>2492</v>
      </c>
      <c r="P7535" s="8" t="s">
        <v>585</v>
      </c>
      <c r="Q7535" s="8" t="s">
        <v>34253</v>
      </c>
      <c r="R7535" s="8" t="s">
        <v>34254</v>
      </c>
      <c r="S7535" s="8" t="s">
        <v>588</v>
      </c>
      <c r="T7535" s="8" t="s">
        <v>589</v>
      </c>
      <c r="U7535" s="8" t="s">
        <v>590</v>
      </c>
      <c r="V7535" s="8" t="s">
        <v>582</v>
      </c>
      <c r="W7535" s="8" t="s">
        <v>582</v>
      </c>
      <c r="X7535" s="8" t="s">
        <v>582</v>
      </c>
      <c r="Y7535" s="8" t="s">
        <v>582</v>
      </c>
      <c r="Z7535" s="8" t="s">
        <v>582</v>
      </c>
      <c r="AA7535" s="8" t="s">
        <v>34</v>
      </c>
      <c r="AB7535" s="8" t="s">
        <v>591</v>
      </c>
      <c r="AC7535" s="8" t="s">
        <v>592</v>
      </c>
      <c r="AD7535" s="8" t="s">
        <v>593</v>
      </c>
      <c r="AE7535" s="8" t="s">
        <v>582</v>
      </c>
      <c r="AF7535" s="1">
        <v>1</v>
      </c>
    </row>
    <row r="7536" ht="25" customHeight="1" spans="1:32">
      <c r="A7536" s="1">
        <f>COUNTIF(企业分类!A:A,AA7536)</f>
        <v>1</v>
      </c>
      <c r="B7536" s="6" t="str">
        <f t="shared" si="351"/>
        <v>30-60天不在线</v>
      </c>
      <c r="C7536" s="7">
        <v>45046.9999884259</v>
      </c>
      <c r="D7536" s="6">
        <f t="shared" si="352"/>
        <v>45.5291435185136</v>
      </c>
      <c r="E7536" s="8" t="s">
        <v>34255</v>
      </c>
      <c r="F7536" s="8" t="s">
        <v>578</v>
      </c>
      <c r="G7536" s="8" t="s">
        <v>19</v>
      </c>
      <c r="H7536" s="8" t="s">
        <v>579</v>
      </c>
      <c r="I7536" s="8" t="s">
        <v>580</v>
      </c>
      <c r="J7536" s="8" t="s">
        <v>34256</v>
      </c>
      <c r="K7536" s="8" t="s">
        <v>582</v>
      </c>
      <c r="L7536" s="10" t="s">
        <v>34257</v>
      </c>
      <c r="M7536" s="11" t="str">
        <f t="shared" si="353"/>
        <v>2023/3/16 11:18:01</v>
      </c>
      <c r="N7536" s="12">
        <v>45001</v>
      </c>
      <c r="O7536" s="10" t="s">
        <v>34258</v>
      </c>
      <c r="P7536" s="8" t="s">
        <v>585</v>
      </c>
      <c r="Q7536" s="8" t="s">
        <v>34259</v>
      </c>
      <c r="R7536" s="8" t="s">
        <v>34260</v>
      </c>
      <c r="S7536" s="8" t="s">
        <v>588</v>
      </c>
      <c r="T7536" s="8" t="s">
        <v>589</v>
      </c>
      <c r="U7536" s="8" t="s">
        <v>590</v>
      </c>
      <c r="V7536" s="8" t="s">
        <v>582</v>
      </c>
      <c r="W7536" s="8" t="s">
        <v>582</v>
      </c>
      <c r="X7536" s="8" t="s">
        <v>582</v>
      </c>
      <c r="Y7536" s="8" t="s">
        <v>582</v>
      </c>
      <c r="Z7536" s="8" t="s">
        <v>582</v>
      </c>
      <c r="AA7536" s="8" t="s">
        <v>34</v>
      </c>
      <c r="AB7536" s="8" t="s">
        <v>591</v>
      </c>
      <c r="AC7536" s="8" t="s">
        <v>592</v>
      </c>
      <c r="AD7536" s="8" t="s">
        <v>593</v>
      </c>
      <c r="AE7536" s="8" t="s">
        <v>582</v>
      </c>
      <c r="AF7536" s="1">
        <v>1</v>
      </c>
    </row>
    <row r="7537" ht="25" customHeight="1" spans="1:32">
      <c r="A7537" s="1">
        <f>COUNTIF(企业分类!A:A,AA7537)</f>
        <v>1</v>
      </c>
      <c r="B7537" s="6" t="str">
        <f t="shared" si="351"/>
        <v>30-60天不在线</v>
      </c>
      <c r="C7537" s="7">
        <v>45046.9999884259</v>
      </c>
      <c r="D7537" s="6">
        <f t="shared" si="352"/>
        <v>30.2187037037002</v>
      </c>
      <c r="E7537" s="8" t="s">
        <v>34261</v>
      </c>
      <c r="F7537" s="8" t="s">
        <v>578</v>
      </c>
      <c r="G7537" s="8" t="s">
        <v>19</v>
      </c>
      <c r="H7537" s="8" t="s">
        <v>579</v>
      </c>
      <c r="I7537" s="8" t="s">
        <v>580</v>
      </c>
      <c r="J7537" s="8" t="s">
        <v>34262</v>
      </c>
      <c r="K7537" s="8" t="s">
        <v>582</v>
      </c>
      <c r="L7537" s="10" t="s">
        <v>34263</v>
      </c>
      <c r="M7537" s="11" t="str">
        <f t="shared" si="353"/>
        <v>2023/3/31 18:45:03</v>
      </c>
      <c r="N7537" s="12">
        <v>45016</v>
      </c>
      <c r="O7537" s="10" t="s">
        <v>34264</v>
      </c>
      <c r="P7537" s="8" t="s">
        <v>585</v>
      </c>
      <c r="Q7537" s="8" t="s">
        <v>34265</v>
      </c>
      <c r="R7537" s="8" t="s">
        <v>34266</v>
      </c>
      <c r="S7537" s="8" t="s">
        <v>588</v>
      </c>
      <c r="T7537" s="8" t="s">
        <v>589</v>
      </c>
      <c r="U7537" s="8" t="s">
        <v>590</v>
      </c>
      <c r="V7537" s="8" t="s">
        <v>582</v>
      </c>
      <c r="W7537" s="8" t="s">
        <v>582</v>
      </c>
      <c r="X7537" s="8" t="s">
        <v>582</v>
      </c>
      <c r="Y7537" s="8" t="s">
        <v>582</v>
      </c>
      <c r="Z7537" s="8" t="s">
        <v>582</v>
      </c>
      <c r="AA7537" s="8" t="s">
        <v>34</v>
      </c>
      <c r="AB7537" s="8" t="s">
        <v>591</v>
      </c>
      <c r="AC7537" s="8" t="s">
        <v>592</v>
      </c>
      <c r="AD7537" s="8" t="s">
        <v>593</v>
      </c>
      <c r="AE7537" s="8" t="s">
        <v>582</v>
      </c>
      <c r="AF7537" s="1">
        <v>1</v>
      </c>
    </row>
    <row r="7538" ht="25" customHeight="1" spans="1:32">
      <c r="A7538" s="1">
        <f>COUNTIF(企业分类!A:A,AA7538)</f>
        <v>1</v>
      </c>
      <c r="B7538" s="6" t="str">
        <f t="shared" si="351"/>
        <v>30-60天不在线</v>
      </c>
      <c r="C7538" s="7">
        <v>45046.9999884259</v>
      </c>
      <c r="D7538" s="6">
        <f t="shared" si="352"/>
        <v>45.3274305555533</v>
      </c>
      <c r="E7538" s="8" t="s">
        <v>34267</v>
      </c>
      <c r="F7538" s="8" t="s">
        <v>578</v>
      </c>
      <c r="G7538" s="8" t="s">
        <v>19</v>
      </c>
      <c r="H7538" s="8" t="s">
        <v>579</v>
      </c>
      <c r="I7538" s="8" t="s">
        <v>580</v>
      </c>
      <c r="J7538" s="8" t="s">
        <v>34268</v>
      </c>
      <c r="K7538" s="8" t="s">
        <v>582</v>
      </c>
      <c r="L7538" s="10" t="s">
        <v>34269</v>
      </c>
      <c r="M7538" s="11" t="str">
        <f t="shared" si="353"/>
        <v>2023/3/16 16:08:29</v>
      </c>
      <c r="N7538" s="12">
        <v>45001</v>
      </c>
      <c r="O7538" s="10" t="s">
        <v>34270</v>
      </c>
      <c r="P7538" s="8" t="s">
        <v>585</v>
      </c>
      <c r="Q7538" s="8" t="s">
        <v>34271</v>
      </c>
      <c r="R7538" s="8" t="s">
        <v>34272</v>
      </c>
      <c r="S7538" s="8" t="s">
        <v>588</v>
      </c>
      <c r="T7538" s="8" t="s">
        <v>589</v>
      </c>
      <c r="U7538" s="8" t="s">
        <v>590</v>
      </c>
      <c r="V7538" s="8" t="s">
        <v>582</v>
      </c>
      <c r="W7538" s="8" t="s">
        <v>582</v>
      </c>
      <c r="X7538" s="8" t="s">
        <v>582</v>
      </c>
      <c r="Y7538" s="8" t="s">
        <v>582</v>
      </c>
      <c r="Z7538" s="8" t="s">
        <v>582</v>
      </c>
      <c r="AA7538" s="8" t="s">
        <v>34</v>
      </c>
      <c r="AB7538" s="8" t="s">
        <v>591</v>
      </c>
      <c r="AC7538" s="8" t="s">
        <v>592</v>
      </c>
      <c r="AD7538" s="8" t="s">
        <v>593</v>
      </c>
      <c r="AE7538" s="8" t="s">
        <v>582</v>
      </c>
      <c r="AF7538" s="1">
        <v>1</v>
      </c>
    </row>
    <row r="7539" ht="25" customHeight="1" spans="1:32">
      <c r="A7539" s="1">
        <f>COUNTIF(企业分类!A:A,AA7539)</f>
        <v>1</v>
      </c>
      <c r="B7539" s="6" t="str">
        <f t="shared" si="351"/>
        <v>30天内曾在线</v>
      </c>
      <c r="C7539" s="7">
        <v>45046.9999884259</v>
      </c>
      <c r="D7539" s="6">
        <f t="shared" si="352"/>
        <v>-10.687361111115</v>
      </c>
      <c r="E7539" s="8" t="s">
        <v>34273</v>
      </c>
      <c r="F7539" s="8" t="s">
        <v>578</v>
      </c>
      <c r="G7539" s="8" t="s">
        <v>19</v>
      </c>
      <c r="H7539" s="8" t="s">
        <v>579</v>
      </c>
      <c r="I7539" s="8" t="s">
        <v>580</v>
      </c>
      <c r="J7539" s="8" t="s">
        <v>34274</v>
      </c>
      <c r="K7539" s="8" t="s">
        <v>582</v>
      </c>
      <c r="L7539" s="10" t="s">
        <v>34275</v>
      </c>
      <c r="M7539" s="11" t="str">
        <f t="shared" si="353"/>
        <v>2023/5/11 16:29:47</v>
      </c>
      <c r="N7539" s="12">
        <v>45057</v>
      </c>
      <c r="O7539" s="10" t="s">
        <v>34276</v>
      </c>
      <c r="P7539" s="8" t="s">
        <v>585</v>
      </c>
      <c r="Q7539" s="8" t="s">
        <v>34277</v>
      </c>
      <c r="R7539" s="8" t="s">
        <v>34278</v>
      </c>
      <c r="S7539" s="8" t="s">
        <v>588</v>
      </c>
      <c r="T7539" s="8" t="s">
        <v>589</v>
      </c>
      <c r="U7539" s="8" t="s">
        <v>590</v>
      </c>
      <c r="V7539" s="8" t="s">
        <v>582</v>
      </c>
      <c r="W7539" s="8" t="s">
        <v>582</v>
      </c>
      <c r="X7539" s="8" t="s">
        <v>582</v>
      </c>
      <c r="Y7539" s="8" t="s">
        <v>582</v>
      </c>
      <c r="Z7539" s="8" t="s">
        <v>582</v>
      </c>
      <c r="AA7539" s="8" t="s">
        <v>34</v>
      </c>
      <c r="AB7539" s="8" t="s">
        <v>591</v>
      </c>
      <c r="AC7539" s="8" t="s">
        <v>592</v>
      </c>
      <c r="AD7539" s="8" t="s">
        <v>593</v>
      </c>
      <c r="AE7539" s="8" t="s">
        <v>582</v>
      </c>
      <c r="AF7539" s="1">
        <v>1</v>
      </c>
    </row>
    <row r="7540" ht="25" customHeight="1" spans="1:32">
      <c r="A7540" s="1">
        <f>COUNTIF(企业分类!A:A,AA7540)</f>
        <v>1</v>
      </c>
      <c r="B7540" s="6" t="str">
        <f t="shared" si="351"/>
        <v>30天内曾在线</v>
      </c>
      <c r="C7540" s="7">
        <v>45046.9999884259</v>
      </c>
      <c r="D7540" s="6">
        <f t="shared" si="352"/>
        <v>18.2567939814762</v>
      </c>
      <c r="E7540" s="8" t="s">
        <v>34279</v>
      </c>
      <c r="F7540" s="8" t="s">
        <v>578</v>
      </c>
      <c r="G7540" s="8" t="s">
        <v>19</v>
      </c>
      <c r="H7540" s="8" t="s">
        <v>579</v>
      </c>
      <c r="I7540" s="8" t="s">
        <v>580</v>
      </c>
      <c r="J7540" s="8" t="s">
        <v>34280</v>
      </c>
      <c r="K7540" s="8" t="s">
        <v>582</v>
      </c>
      <c r="L7540" s="10" t="s">
        <v>34281</v>
      </c>
      <c r="M7540" s="11" t="str">
        <f t="shared" si="353"/>
        <v>2023/4/12 17:50:12</v>
      </c>
      <c r="N7540" s="12">
        <v>45028</v>
      </c>
      <c r="O7540" s="10" t="s">
        <v>34282</v>
      </c>
      <c r="P7540" s="8" t="s">
        <v>585</v>
      </c>
      <c r="Q7540" s="8" t="s">
        <v>34283</v>
      </c>
      <c r="R7540" s="8" t="s">
        <v>34284</v>
      </c>
      <c r="S7540" s="8" t="s">
        <v>588</v>
      </c>
      <c r="T7540" s="8" t="s">
        <v>589</v>
      </c>
      <c r="U7540" s="8" t="s">
        <v>590</v>
      </c>
      <c r="V7540" s="8" t="s">
        <v>582</v>
      </c>
      <c r="W7540" s="8" t="s">
        <v>582</v>
      </c>
      <c r="X7540" s="8" t="s">
        <v>582</v>
      </c>
      <c r="Y7540" s="8" t="s">
        <v>582</v>
      </c>
      <c r="Z7540" s="8" t="s">
        <v>582</v>
      </c>
      <c r="AA7540" s="8" t="s">
        <v>34</v>
      </c>
      <c r="AB7540" s="8" t="s">
        <v>591</v>
      </c>
      <c r="AC7540" s="8" t="s">
        <v>592</v>
      </c>
      <c r="AD7540" s="8" t="s">
        <v>593</v>
      </c>
      <c r="AE7540" s="8" t="s">
        <v>582</v>
      </c>
      <c r="AF7540" s="1">
        <v>1</v>
      </c>
    </row>
    <row r="7541" ht="25" customHeight="1" spans="1:32">
      <c r="A7541" s="1">
        <f>COUNTIF(企业分类!A:A,AA7541)</f>
        <v>1</v>
      </c>
      <c r="B7541" s="6" t="str">
        <f t="shared" si="351"/>
        <v>30天内曾在线</v>
      </c>
      <c r="C7541" s="7">
        <v>45046.9999884259</v>
      </c>
      <c r="D7541" s="6">
        <f t="shared" si="352"/>
        <v>16.5356944444429</v>
      </c>
      <c r="E7541" s="8" t="s">
        <v>34285</v>
      </c>
      <c r="F7541" s="8" t="s">
        <v>578</v>
      </c>
      <c r="G7541" s="8" t="s">
        <v>19</v>
      </c>
      <c r="H7541" s="8" t="s">
        <v>579</v>
      </c>
      <c r="I7541" s="8" t="s">
        <v>580</v>
      </c>
      <c r="J7541" s="8" t="s">
        <v>34286</v>
      </c>
      <c r="K7541" s="8" t="s">
        <v>582</v>
      </c>
      <c r="L7541" s="10" t="s">
        <v>34287</v>
      </c>
      <c r="M7541" s="11" t="str">
        <f t="shared" si="353"/>
        <v>2023/4/14 11:08:35</v>
      </c>
      <c r="N7541" s="12">
        <v>45030</v>
      </c>
      <c r="O7541" s="10" t="s">
        <v>34288</v>
      </c>
      <c r="P7541" s="8" t="s">
        <v>585</v>
      </c>
      <c r="Q7541" s="8" t="s">
        <v>34289</v>
      </c>
      <c r="R7541" s="8" t="s">
        <v>34290</v>
      </c>
      <c r="S7541" s="8" t="s">
        <v>588</v>
      </c>
      <c r="T7541" s="8" t="s">
        <v>589</v>
      </c>
      <c r="U7541" s="8" t="s">
        <v>590</v>
      </c>
      <c r="V7541" s="8" t="s">
        <v>582</v>
      </c>
      <c r="W7541" s="8" t="s">
        <v>582</v>
      </c>
      <c r="X7541" s="8" t="s">
        <v>582</v>
      </c>
      <c r="Y7541" s="8" t="s">
        <v>582</v>
      </c>
      <c r="Z7541" s="8" t="s">
        <v>582</v>
      </c>
      <c r="AA7541" s="8" t="s">
        <v>34</v>
      </c>
      <c r="AB7541" s="8" t="s">
        <v>591</v>
      </c>
      <c r="AC7541" s="8" t="s">
        <v>592</v>
      </c>
      <c r="AD7541" s="8" t="s">
        <v>593</v>
      </c>
      <c r="AE7541" s="8" t="s">
        <v>582</v>
      </c>
      <c r="AF7541" s="1">
        <v>1</v>
      </c>
    </row>
    <row r="7542" ht="25" customHeight="1" spans="1:32">
      <c r="A7542" s="1">
        <f>COUNTIF(企业分类!A:A,AA7542)</f>
        <v>1</v>
      </c>
      <c r="B7542" s="6" t="str">
        <f t="shared" si="351"/>
        <v>30天内曾在线</v>
      </c>
      <c r="C7542" s="7">
        <v>45046.9999884259</v>
      </c>
      <c r="D7542" s="6">
        <f t="shared" si="352"/>
        <v>-10.6918287037042</v>
      </c>
      <c r="E7542" s="8" t="s">
        <v>34291</v>
      </c>
      <c r="F7542" s="8" t="s">
        <v>578</v>
      </c>
      <c r="G7542" s="8" t="s">
        <v>19</v>
      </c>
      <c r="H7542" s="8" t="s">
        <v>579</v>
      </c>
      <c r="I7542" s="8" t="s">
        <v>580</v>
      </c>
      <c r="J7542" s="8" t="s">
        <v>34292</v>
      </c>
      <c r="K7542" s="8" t="s">
        <v>582</v>
      </c>
      <c r="L7542" s="10" t="s">
        <v>1102</v>
      </c>
      <c r="M7542" s="11" t="str">
        <f t="shared" si="353"/>
        <v>2023/5/11 16:36:13</v>
      </c>
      <c r="N7542" s="12">
        <v>45057</v>
      </c>
      <c r="O7542" s="10" t="s">
        <v>1103</v>
      </c>
      <c r="P7542" s="8" t="s">
        <v>585</v>
      </c>
      <c r="Q7542" s="8" t="s">
        <v>34293</v>
      </c>
      <c r="R7542" s="8" t="s">
        <v>34294</v>
      </c>
      <c r="S7542" s="8" t="s">
        <v>588</v>
      </c>
      <c r="T7542" s="8" t="s">
        <v>589</v>
      </c>
      <c r="U7542" s="8" t="s">
        <v>590</v>
      </c>
      <c r="V7542" s="8" t="s">
        <v>582</v>
      </c>
      <c r="W7542" s="8" t="s">
        <v>582</v>
      </c>
      <c r="X7542" s="8" t="s">
        <v>582</v>
      </c>
      <c r="Y7542" s="8" t="s">
        <v>582</v>
      </c>
      <c r="Z7542" s="8" t="s">
        <v>582</v>
      </c>
      <c r="AA7542" s="8" t="s">
        <v>34</v>
      </c>
      <c r="AB7542" s="8" t="s">
        <v>591</v>
      </c>
      <c r="AC7542" s="8" t="s">
        <v>592</v>
      </c>
      <c r="AD7542" s="8" t="s">
        <v>593</v>
      </c>
      <c r="AE7542" s="8" t="s">
        <v>582</v>
      </c>
      <c r="AF7542" s="1">
        <v>1</v>
      </c>
    </row>
    <row r="7543" ht="25" customHeight="1" spans="1:32">
      <c r="A7543" s="1">
        <f>COUNTIF(企业分类!A:A,AA7543)</f>
        <v>1</v>
      </c>
      <c r="B7543" s="6" t="str">
        <f t="shared" si="351"/>
        <v>30天内曾在线</v>
      </c>
      <c r="C7543" s="7">
        <v>45046.9999884259</v>
      </c>
      <c r="D7543" s="6">
        <f t="shared" si="352"/>
        <v>-10.692129629635</v>
      </c>
      <c r="E7543" s="8" t="s">
        <v>34295</v>
      </c>
      <c r="F7543" s="8" t="s">
        <v>578</v>
      </c>
      <c r="G7543" s="8" t="s">
        <v>19</v>
      </c>
      <c r="H7543" s="8" t="s">
        <v>579</v>
      </c>
      <c r="I7543" s="8" t="s">
        <v>580</v>
      </c>
      <c r="J7543" s="8" t="s">
        <v>34296</v>
      </c>
      <c r="K7543" s="8" t="s">
        <v>582</v>
      </c>
      <c r="L7543" s="10" t="s">
        <v>2877</v>
      </c>
      <c r="M7543" s="11" t="str">
        <f t="shared" si="353"/>
        <v>2023/5/11 16:36:39</v>
      </c>
      <c r="N7543" s="12">
        <v>45057</v>
      </c>
      <c r="O7543" s="10" t="s">
        <v>2878</v>
      </c>
      <c r="P7543" s="8" t="s">
        <v>585</v>
      </c>
      <c r="Q7543" s="8" t="s">
        <v>34297</v>
      </c>
      <c r="R7543" s="8" t="s">
        <v>34298</v>
      </c>
      <c r="S7543" s="8" t="s">
        <v>588</v>
      </c>
      <c r="T7543" s="8" t="s">
        <v>589</v>
      </c>
      <c r="U7543" s="8" t="s">
        <v>590</v>
      </c>
      <c r="V7543" s="8" t="s">
        <v>582</v>
      </c>
      <c r="W7543" s="8" t="s">
        <v>582</v>
      </c>
      <c r="X7543" s="8" t="s">
        <v>582</v>
      </c>
      <c r="Y7543" s="8" t="s">
        <v>582</v>
      </c>
      <c r="Z7543" s="8" t="s">
        <v>582</v>
      </c>
      <c r="AA7543" s="8" t="s">
        <v>34</v>
      </c>
      <c r="AB7543" s="8" t="s">
        <v>591</v>
      </c>
      <c r="AC7543" s="8" t="s">
        <v>592</v>
      </c>
      <c r="AD7543" s="8" t="s">
        <v>593</v>
      </c>
      <c r="AE7543" s="8" t="s">
        <v>582</v>
      </c>
      <c r="AF7543" s="1">
        <v>1</v>
      </c>
    </row>
    <row r="7544" ht="25" customHeight="1" spans="1:32">
      <c r="A7544" s="1">
        <f>COUNTIF(企业分类!A:A,AA7544)</f>
        <v>1</v>
      </c>
      <c r="B7544" s="6" t="str">
        <f t="shared" si="351"/>
        <v>30天内曾在线</v>
      </c>
      <c r="C7544" s="7">
        <v>45046.9999884259</v>
      </c>
      <c r="D7544" s="6">
        <f t="shared" si="352"/>
        <v>-10.6920486111121</v>
      </c>
      <c r="E7544" s="8" t="s">
        <v>34299</v>
      </c>
      <c r="F7544" s="8" t="s">
        <v>578</v>
      </c>
      <c r="G7544" s="8" t="s">
        <v>19</v>
      </c>
      <c r="H7544" s="8" t="s">
        <v>579</v>
      </c>
      <c r="I7544" s="8" t="s">
        <v>580</v>
      </c>
      <c r="J7544" s="8" t="s">
        <v>34300</v>
      </c>
      <c r="K7544" s="8" t="s">
        <v>582</v>
      </c>
      <c r="L7544" s="10" t="s">
        <v>2213</v>
      </c>
      <c r="M7544" s="11" t="str">
        <f t="shared" si="353"/>
        <v>2023/5/11 16:36:32</v>
      </c>
      <c r="N7544" s="12">
        <v>45057</v>
      </c>
      <c r="O7544" s="10" t="s">
        <v>2214</v>
      </c>
      <c r="P7544" s="8" t="s">
        <v>585</v>
      </c>
      <c r="Q7544" s="8" t="s">
        <v>34301</v>
      </c>
      <c r="R7544" s="8" t="s">
        <v>34302</v>
      </c>
      <c r="S7544" s="8" t="s">
        <v>588</v>
      </c>
      <c r="T7544" s="8" t="s">
        <v>589</v>
      </c>
      <c r="U7544" s="8" t="s">
        <v>590</v>
      </c>
      <c r="V7544" s="8" t="s">
        <v>582</v>
      </c>
      <c r="W7544" s="8" t="s">
        <v>582</v>
      </c>
      <c r="X7544" s="8" t="s">
        <v>582</v>
      </c>
      <c r="Y7544" s="8" t="s">
        <v>582</v>
      </c>
      <c r="Z7544" s="8" t="s">
        <v>582</v>
      </c>
      <c r="AA7544" s="8" t="s">
        <v>34</v>
      </c>
      <c r="AB7544" s="8" t="s">
        <v>591</v>
      </c>
      <c r="AC7544" s="8" t="s">
        <v>592</v>
      </c>
      <c r="AD7544" s="8" t="s">
        <v>593</v>
      </c>
      <c r="AE7544" s="8" t="s">
        <v>582</v>
      </c>
      <c r="AF7544" s="1">
        <v>1</v>
      </c>
    </row>
    <row r="7545" ht="25" customHeight="1" spans="1:32">
      <c r="A7545" s="1">
        <f>COUNTIF(企业分类!A:A,AA7545)</f>
        <v>1</v>
      </c>
      <c r="B7545" s="6" t="str">
        <f t="shared" si="351"/>
        <v>30天内曾在线</v>
      </c>
      <c r="C7545" s="7">
        <v>45046.9999884259</v>
      </c>
      <c r="D7545" s="6">
        <f t="shared" si="352"/>
        <v>-10.692696759259</v>
      </c>
      <c r="E7545" s="8" t="s">
        <v>34303</v>
      </c>
      <c r="F7545" s="8" t="s">
        <v>578</v>
      </c>
      <c r="G7545" s="8" t="s">
        <v>19</v>
      </c>
      <c r="H7545" s="8" t="s">
        <v>579</v>
      </c>
      <c r="I7545" s="8" t="s">
        <v>580</v>
      </c>
      <c r="J7545" s="8" t="s">
        <v>34304</v>
      </c>
      <c r="K7545" s="8" t="s">
        <v>582</v>
      </c>
      <c r="L7545" s="10" t="s">
        <v>1380</v>
      </c>
      <c r="M7545" s="11" t="str">
        <f t="shared" si="353"/>
        <v>2023/5/11 16:37:28</v>
      </c>
      <c r="N7545" s="12">
        <v>45057</v>
      </c>
      <c r="O7545" s="10" t="s">
        <v>1381</v>
      </c>
      <c r="P7545" s="8" t="s">
        <v>585</v>
      </c>
      <c r="Q7545" s="8" t="s">
        <v>34305</v>
      </c>
      <c r="R7545" s="8" t="s">
        <v>34306</v>
      </c>
      <c r="S7545" s="8" t="s">
        <v>588</v>
      </c>
      <c r="T7545" s="8" t="s">
        <v>589</v>
      </c>
      <c r="U7545" s="8" t="s">
        <v>590</v>
      </c>
      <c r="V7545" s="8" t="s">
        <v>582</v>
      </c>
      <c r="W7545" s="8" t="s">
        <v>582</v>
      </c>
      <c r="X7545" s="8" t="s">
        <v>582</v>
      </c>
      <c r="Y7545" s="8" t="s">
        <v>582</v>
      </c>
      <c r="Z7545" s="8" t="s">
        <v>582</v>
      </c>
      <c r="AA7545" s="8" t="s">
        <v>34</v>
      </c>
      <c r="AB7545" s="8" t="s">
        <v>591</v>
      </c>
      <c r="AC7545" s="8" t="s">
        <v>592</v>
      </c>
      <c r="AD7545" s="8" t="s">
        <v>593</v>
      </c>
      <c r="AE7545" s="8" t="s">
        <v>582</v>
      </c>
      <c r="AF7545" s="1">
        <v>1</v>
      </c>
    </row>
    <row r="7546" ht="25" customHeight="1" spans="1:32">
      <c r="A7546" s="1">
        <f>COUNTIF(企业分类!A:A,AA7546)</f>
        <v>1</v>
      </c>
      <c r="B7546" s="6" t="str">
        <f t="shared" si="351"/>
        <v>30天内曾在线</v>
      </c>
      <c r="C7546" s="7">
        <v>45046.9999884259</v>
      </c>
      <c r="D7546" s="6">
        <f t="shared" si="352"/>
        <v>-10.6918634259273</v>
      </c>
      <c r="E7546" s="8" t="s">
        <v>34307</v>
      </c>
      <c r="F7546" s="8" t="s">
        <v>578</v>
      </c>
      <c r="G7546" s="8" t="s">
        <v>19</v>
      </c>
      <c r="H7546" s="8" t="s">
        <v>579</v>
      </c>
      <c r="I7546" s="8" t="s">
        <v>580</v>
      </c>
      <c r="J7546" s="8" t="s">
        <v>34308</v>
      </c>
      <c r="K7546" s="8" t="s">
        <v>582</v>
      </c>
      <c r="L7546" s="10" t="s">
        <v>1728</v>
      </c>
      <c r="M7546" s="11" t="str">
        <f t="shared" si="353"/>
        <v>2023/5/11 16:36:16</v>
      </c>
      <c r="N7546" s="12">
        <v>45057</v>
      </c>
      <c r="O7546" s="10" t="s">
        <v>1729</v>
      </c>
      <c r="P7546" s="8" t="s">
        <v>585</v>
      </c>
      <c r="Q7546" s="8" t="s">
        <v>34309</v>
      </c>
      <c r="R7546" s="8" t="s">
        <v>34310</v>
      </c>
      <c r="S7546" s="8" t="s">
        <v>588</v>
      </c>
      <c r="T7546" s="8" t="s">
        <v>589</v>
      </c>
      <c r="U7546" s="8" t="s">
        <v>590</v>
      </c>
      <c r="V7546" s="8" t="s">
        <v>582</v>
      </c>
      <c r="W7546" s="8" t="s">
        <v>582</v>
      </c>
      <c r="X7546" s="8" t="s">
        <v>582</v>
      </c>
      <c r="Y7546" s="8" t="s">
        <v>582</v>
      </c>
      <c r="Z7546" s="8" t="s">
        <v>582</v>
      </c>
      <c r="AA7546" s="8" t="s">
        <v>34</v>
      </c>
      <c r="AB7546" s="8" t="s">
        <v>591</v>
      </c>
      <c r="AC7546" s="8" t="s">
        <v>592</v>
      </c>
      <c r="AD7546" s="8" t="s">
        <v>593</v>
      </c>
      <c r="AE7546" s="8" t="s">
        <v>582</v>
      </c>
      <c r="AF7546" s="1">
        <v>1</v>
      </c>
    </row>
    <row r="7547" ht="25" customHeight="1" spans="1:32">
      <c r="A7547" s="1">
        <f>COUNTIF(企业分类!A:A,AA7547)</f>
        <v>1</v>
      </c>
      <c r="B7547" s="6" t="str">
        <f t="shared" si="351"/>
        <v>30天内曾在线</v>
      </c>
      <c r="C7547" s="7">
        <v>45046.9999884259</v>
      </c>
      <c r="D7547" s="6">
        <f t="shared" si="352"/>
        <v>-10.6900462963022</v>
      </c>
      <c r="E7547" s="8" t="s">
        <v>34311</v>
      </c>
      <c r="F7547" s="8" t="s">
        <v>578</v>
      </c>
      <c r="G7547" s="8" t="s">
        <v>19</v>
      </c>
      <c r="H7547" s="8" t="s">
        <v>579</v>
      </c>
      <c r="I7547" s="8" t="s">
        <v>580</v>
      </c>
      <c r="J7547" s="8" t="s">
        <v>34312</v>
      </c>
      <c r="K7547" s="8" t="s">
        <v>582</v>
      </c>
      <c r="L7547" s="10" t="s">
        <v>18004</v>
      </c>
      <c r="M7547" s="11" t="str">
        <f t="shared" si="353"/>
        <v>2023/5/11 16:33:39</v>
      </c>
      <c r="N7547" s="12">
        <v>45057</v>
      </c>
      <c r="O7547" s="10" t="s">
        <v>18005</v>
      </c>
      <c r="P7547" s="8" t="s">
        <v>585</v>
      </c>
      <c r="Q7547" s="8" t="s">
        <v>34313</v>
      </c>
      <c r="R7547" s="8" t="s">
        <v>34314</v>
      </c>
      <c r="S7547" s="8" t="s">
        <v>588</v>
      </c>
      <c r="T7547" s="8" t="s">
        <v>589</v>
      </c>
      <c r="U7547" s="8" t="s">
        <v>590</v>
      </c>
      <c r="V7547" s="8" t="s">
        <v>582</v>
      </c>
      <c r="W7547" s="8" t="s">
        <v>582</v>
      </c>
      <c r="X7547" s="8" t="s">
        <v>582</v>
      </c>
      <c r="Y7547" s="8" t="s">
        <v>582</v>
      </c>
      <c r="Z7547" s="8" t="s">
        <v>582</v>
      </c>
      <c r="AA7547" s="8" t="s">
        <v>34</v>
      </c>
      <c r="AB7547" s="8" t="s">
        <v>591</v>
      </c>
      <c r="AC7547" s="8" t="s">
        <v>592</v>
      </c>
      <c r="AD7547" s="8" t="s">
        <v>593</v>
      </c>
      <c r="AE7547" s="8" t="s">
        <v>582</v>
      </c>
      <c r="AF7547" s="1">
        <v>1</v>
      </c>
    </row>
    <row r="7548" ht="25" customHeight="1" spans="1:32">
      <c r="A7548" s="1">
        <f>COUNTIF(企业分类!A:A,AA7548)</f>
        <v>1</v>
      </c>
      <c r="B7548" s="6" t="str">
        <f t="shared" si="351"/>
        <v>30-60天不在线</v>
      </c>
      <c r="C7548" s="7">
        <v>45046.9999884259</v>
      </c>
      <c r="D7548" s="6">
        <f t="shared" si="352"/>
        <v>45.3528240740707</v>
      </c>
      <c r="E7548" s="8" t="s">
        <v>34315</v>
      </c>
      <c r="F7548" s="8" t="s">
        <v>578</v>
      </c>
      <c r="G7548" s="8" t="s">
        <v>19</v>
      </c>
      <c r="H7548" s="8" t="s">
        <v>579</v>
      </c>
      <c r="I7548" s="8" t="s">
        <v>580</v>
      </c>
      <c r="J7548" s="8" t="s">
        <v>34316</v>
      </c>
      <c r="K7548" s="8" t="s">
        <v>582</v>
      </c>
      <c r="L7548" s="10" t="s">
        <v>34317</v>
      </c>
      <c r="M7548" s="11" t="str">
        <f t="shared" si="353"/>
        <v>2023/3/16 15:31:55</v>
      </c>
      <c r="N7548" s="12">
        <v>45001</v>
      </c>
      <c r="O7548" s="10" t="s">
        <v>34318</v>
      </c>
      <c r="P7548" s="8" t="s">
        <v>585</v>
      </c>
      <c r="Q7548" s="8" t="s">
        <v>34319</v>
      </c>
      <c r="R7548" s="8" t="s">
        <v>34320</v>
      </c>
      <c r="S7548" s="8" t="s">
        <v>588</v>
      </c>
      <c r="T7548" s="8" t="s">
        <v>589</v>
      </c>
      <c r="U7548" s="8" t="s">
        <v>590</v>
      </c>
      <c r="V7548" s="8" t="s">
        <v>582</v>
      </c>
      <c r="W7548" s="8" t="s">
        <v>582</v>
      </c>
      <c r="X7548" s="8" t="s">
        <v>582</v>
      </c>
      <c r="Y7548" s="8" t="s">
        <v>582</v>
      </c>
      <c r="Z7548" s="8" t="s">
        <v>582</v>
      </c>
      <c r="AA7548" s="8" t="s">
        <v>34</v>
      </c>
      <c r="AB7548" s="8" t="s">
        <v>591</v>
      </c>
      <c r="AC7548" s="8" t="s">
        <v>592</v>
      </c>
      <c r="AD7548" s="8" t="s">
        <v>593</v>
      </c>
      <c r="AE7548" s="8" t="s">
        <v>582</v>
      </c>
      <c r="AF7548" s="1">
        <v>1</v>
      </c>
    </row>
    <row r="7549" ht="25" customHeight="1" spans="1:32">
      <c r="A7549" s="1">
        <f>COUNTIF(企业分类!A:A,AA7549)</f>
        <v>1</v>
      </c>
      <c r="B7549" s="6" t="str">
        <f t="shared" si="351"/>
        <v>30天内曾在线</v>
      </c>
      <c r="C7549" s="7">
        <v>45046.9999884259</v>
      </c>
      <c r="D7549" s="6">
        <f t="shared" si="352"/>
        <v>16.3733796296292</v>
      </c>
      <c r="E7549" s="8" t="s">
        <v>34321</v>
      </c>
      <c r="F7549" s="8" t="s">
        <v>578</v>
      </c>
      <c r="G7549" s="8" t="s">
        <v>19</v>
      </c>
      <c r="H7549" s="8" t="s">
        <v>579</v>
      </c>
      <c r="I7549" s="8" t="s">
        <v>580</v>
      </c>
      <c r="J7549" s="8" t="s">
        <v>34322</v>
      </c>
      <c r="K7549" s="8" t="s">
        <v>582</v>
      </c>
      <c r="L7549" s="10" t="s">
        <v>34323</v>
      </c>
      <c r="M7549" s="11" t="str">
        <f t="shared" si="353"/>
        <v>2023/4/14 15:02:19</v>
      </c>
      <c r="N7549" s="12">
        <v>45030</v>
      </c>
      <c r="O7549" s="10" t="s">
        <v>34324</v>
      </c>
      <c r="P7549" s="8" t="s">
        <v>585</v>
      </c>
      <c r="Q7549" s="8" t="s">
        <v>34325</v>
      </c>
      <c r="R7549" s="8" t="s">
        <v>34326</v>
      </c>
      <c r="S7549" s="8" t="s">
        <v>588</v>
      </c>
      <c r="T7549" s="8" t="s">
        <v>589</v>
      </c>
      <c r="U7549" s="8" t="s">
        <v>590</v>
      </c>
      <c r="V7549" s="8" t="s">
        <v>582</v>
      </c>
      <c r="W7549" s="8" t="s">
        <v>582</v>
      </c>
      <c r="X7549" s="8" t="s">
        <v>582</v>
      </c>
      <c r="Y7549" s="8" t="s">
        <v>582</v>
      </c>
      <c r="Z7549" s="8" t="s">
        <v>582</v>
      </c>
      <c r="AA7549" s="8" t="s">
        <v>34</v>
      </c>
      <c r="AB7549" s="8" t="s">
        <v>591</v>
      </c>
      <c r="AC7549" s="8" t="s">
        <v>592</v>
      </c>
      <c r="AD7549" s="8" t="s">
        <v>593</v>
      </c>
      <c r="AE7549" s="8" t="s">
        <v>582</v>
      </c>
      <c r="AF7549" s="1">
        <v>1</v>
      </c>
    </row>
    <row r="7550" ht="25" customHeight="1" spans="1:32">
      <c r="A7550" s="1">
        <f>COUNTIF(企业分类!A:A,AA7550)</f>
        <v>1</v>
      </c>
      <c r="B7550" s="6" t="str">
        <f t="shared" si="351"/>
        <v>30天内曾在线</v>
      </c>
      <c r="C7550" s="7">
        <v>45046.9999884259</v>
      </c>
      <c r="D7550" s="6">
        <f t="shared" si="352"/>
        <v>-10.5059722222213</v>
      </c>
      <c r="E7550" s="8" t="s">
        <v>34327</v>
      </c>
      <c r="F7550" s="8" t="s">
        <v>578</v>
      </c>
      <c r="G7550" s="8" t="s">
        <v>19</v>
      </c>
      <c r="H7550" s="8" t="s">
        <v>579</v>
      </c>
      <c r="I7550" s="8" t="s">
        <v>580</v>
      </c>
      <c r="J7550" s="8" t="s">
        <v>34328</v>
      </c>
      <c r="K7550" s="8" t="s">
        <v>582</v>
      </c>
      <c r="L7550" s="10" t="s">
        <v>34329</v>
      </c>
      <c r="M7550" s="11" t="str">
        <f t="shared" si="353"/>
        <v>2023/5/11 12:08:35</v>
      </c>
      <c r="N7550" s="12">
        <v>45057</v>
      </c>
      <c r="O7550" s="10" t="s">
        <v>34330</v>
      </c>
      <c r="P7550" s="8" t="s">
        <v>585</v>
      </c>
      <c r="Q7550" s="8" t="s">
        <v>34331</v>
      </c>
      <c r="R7550" s="8" t="s">
        <v>34332</v>
      </c>
      <c r="S7550" s="8" t="s">
        <v>588</v>
      </c>
      <c r="T7550" s="8" t="s">
        <v>589</v>
      </c>
      <c r="U7550" s="8" t="s">
        <v>590</v>
      </c>
      <c r="V7550" s="8" t="s">
        <v>582</v>
      </c>
      <c r="W7550" s="8" t="s">
        <v>582</v>
      </c>
      <c r="X7550" s="8" t="s">
        <v>582</v>
      </c>
      <c r="Y7550" s="8" t="s">
        <v>582</v>
      </c>
      <c r="Z7550" s="8" t="s">
        <v>582</v>
      </c>
      <c r="AA7550" s="8" t="s">
        <v>34</v>
      </c>
      <c r="AB7550" s="8" t="s">
        <v>591</v>
      </c>
      <c r="AC7550" s="8" t="s">
        <v>592</v>
      </c>
      <c r="AD7550" s="8" t="s">
        <v>593</v>
      </c>
      <c r="AE7550" s="8" t="s">
        <v>582</v>
      </c>
      <c r="AF7550" s="1">
        <v>1</v>
      </c>
    </row>
    <row r="7551" ht="25" customHeight="1" spans="1:32">
      <c r="A7551" s="1">
        <f>COUNTIF(企业分类!A:A,AA7551)</f>
        <v>1</v>
      </c>
      <c r="B7551" s="6" t="str">
        <f t="shared" si="351"/>
        <v>30-60天不在线</v>
      </c>
      <c r="C7551" s="7">
        <v>45046.9999884259</v>
      </c>
      <c r="D7551" s="6">
        <f t="shared" si="352"/>
        <v>45.3581828703682</v>
      </c>
      <c r="E7551" s="8" t="s">
        <v>34333</v>
      </c>
      <c r="F7551" s="8" t="s">
        <v>578</v>
      </c>
      <c r="G7551" s="8" t="s">
        <v>19</v>
      </c>
      <c r="H7551" s="8" t="s">
        <v>579</v>
      </c>
      <c r="I7551" s="8" t="s">
        <v>580</v>
      </c>
      <c r="J7551" s="8" t="s">
        <v>34334</v>
      </c>
      <c r="K7551" s="8" t="s">
        <v>582</v>
      </c>
      <c r="L7551" s="10" t="s">
        <v>34335</v>
      </c>
      <c r="M7551" s="11" t="str">
        <f t="shared" si="353"/>
        <v>2023/3/16 15:24:12</v>
      </c>
      <c r="N7551" s="12">
        <v>45001</v>
      </c>
      <c r="O7551" s="10" t="s">
        <v>34336</v>
      </c>
      <c r="P7551" s="8" t="s">
        <v>585</v>
      </c>
      <c r="Q7551" s="8" t="s">
        <v>34337</v>
      </c>
      <c r="R7551" s="8" t="s">
        <v>34338</v>
      </c>
      <c r="S7551" s="8" t="s">
        <v>588</v>
      </c>
      <c r="T7551" s="8" t="s">
        <v>589</v>
      </c>
      <c r="U7551" s="8" t="s">
        <v>590</v>
      </c>
      <c r="V7551" s="8" t="s">
        <v>582</v>
      </c>
      <c r="W7551" s="8" t="s">
        <v>582</v>
      </c>
      <c r="X7551" s="8" t="s">
        <v>582</v>
      </c>
      <c r="Y7551" s="8" t="s">
        <v>582</v>
      </c>
      <c r="Z7551" s="8" t="s">
        <v>582</v>
      </c>
      <c r="AA7551" s="8" t="s">
        <v>34</v>
      </c>
      <c r="AB7551" s="8" t="s">
        <v>591</v>
      </c>
      <c r="AC7551" s="8" t="s">
        <v>592</v>
      </c>
      <c r="AD7551" s="8" t="s">
        <v>593</v>
      </c>
      <c r="AE7551" s="8" t="s">
        <v>582</v>
      </c>
      <c r="AF7551" s="1">
        <v>1</v>
      </c>
    </row>
    <row r="7552" ht="25" customHeight="1" spans="1:32">
      <c r="A7552" s="1">
        <f>COUNTIF(企业分类!A:A,AA7552)</f>
        <v>1</v>
      </c>
      <c r="B7552" s="6" t="str">
        <f t="shared" si="351"/>
        <v>30天内曾在线</v>
      </c>
      <c r="C7552" s="7">
        <v>45046.9999884259</v>
      </c>
      <c r="D7552" s="6">
        <f t="shared" si="352"/>
        <v>-10.6703240740753</v>
      </c>
      <c r="E7552" s="8" t="s">
        <v>34339</v>
      </c>
      <c r="F7552" s="8" t="s">
        <v>578</v>
      </c>
      <c r="G7552" s="8" t="s">
        <v>19</v>
      </c>
      <c r="H7552" s="8" t="s">
        <v>579</v>
      </c>
      <c r="I7552" s="8" t="s">
        <v>580</v>
      </c>
      <c r="J7552" s="8" t="s">
        <v>34340</v>
      </c>
      <c r="K7552" s="8" t="s">
        <v>582</v>
      </c>
      <c r="L7552" s="10" t="s">
        <v>34341</v>
      </c>
      <c r="M7552" s="11" t="str">
        <f t="shared" si="353"/>
        <v>2023/5/11 16:05:15</v>
      </c>
      <c r="N7552" s="12">
        <v>45057</v>
      </c>
      <c r="O7552" s="10" t="s">
        <v>34342</v>
      </c>
      <c r="P7552" s="8" t="s">
        <v>585</v>
      </c>
      <c r="Q7552" s="8" t="s">
        <v>34343</v>
      </c>
      <c r="R7552" s="8" t="s">
        <v>34344</v>
      </c>
      <c r="S7552" s="8" t="s">
        <v>588</v>
      </c>
      <c r="T7552" s="8" t="s">
        <v>589</v>
      </c>
      <c r="U7552" s="8" t="s">
        <v>590</v>
      </c>
      <c r="V7552" s="8" t="s">
        <v>582</v>
      </c>
      <c r="W7552" s="8" t="s">
        <v>582</v>
      </c>
      <c r="X7552" s="8" t="s">
        <v>582</v>
      </c>
      <c r="Y7552" s="8" t="s">
        <v>582</v>
      </c>
      <c r="Z7552" s="8" t="s">
        <v>582</v>
      </c>
      <c r="AA7552" s="8" t="s">
        <v>34</v>
      </c>
      <c r="AB7552" s="8" t="s">
        <v>591</v>
      </c>
      <c r="AC7552" s="8" t="s">
        <v>592</v>
      </c>
      <c r="AD7552" s="8" t="s">
        <v>593</v>
      </c>
      <c r="AE7552" s="8" t="s">
        <v>582</v>
      </c>
      <c r="AF7552" s="1">
        <v>1</v>
      </c>
    </row>
    <row r="7553" ht="25" customHeight="1" spans="1:32">
      <c r="A7553" s="1">
        <f>COUNTIF(企业分类!A:A,AA7553)</f>
        <v>1</v>
      </c>
      <c r="B7553" s="6" t="str">
        <f t="shared" si="351"/>
        <v>30天内曾在线</v>
      </c>
      <c r="C7553" s="7">
        <v>45046.9999884259</v>
      </c>
      <c r="D7553" s="6">
        <f t="shared" si="352"/>
        <v>-8.0517245370429</v>
      </c>
      <c r="E7553" s="8" t="s">
        <v>34345</v>
      </c>
      <c r="F7553" s="8" t="s">
        <v>578</v>
      </c>
      <c r="G7553" s="8" t="s">
        <v>19</v>
      </c>
      <c r="H7553" s="8" t="s">
        <v>579</v>
      </c>
      <c r="I7553" s="8" t="s">
        <v>580</v>
      </c>
      <c r="J7553" s="8" t="s">
        <v>34346</v>
      </c>
      <c r="K7553" s="8" t="s">
        <v>582</v>
      </c>
      <c r="L7553" s="10" t="s">
        <v>34347</v>
      </c>
      <c r="M7553" s="11" t="str">
        <f t="shared" si="353"/>
        <v>2023/5/9 1:14:28</v>
      </c>
      <c r="N7553" s="12">
        <v>45055</v>
      </c>
      <c r="O7553" s="10" t="s">
        <v>34348</v>
      </c>
      <c r="P7553" s="8" t="s">
        <v>585</v>
      </c>
      <c r="Q7553" s="8" t="s">
        <v>34349</v>
      </c>
      <c r="R7553" s="8" t="s">
        <v>34350</v>
      </c>
      <c r="S7553" s="8" t="s">
        <v>588</v>
      </c>
      <c r="T7553" s="8" t="s">
        <v>589</v>
      </c>
      <c r="U7553" s="8" t="s">
        <v>590</v>
      </c>
      <c r="V7553" s="8" t="s">
        <v>582</v>
      </c>
      <c r="W7553" s="8" t="s">
        <v>582</v>
      </c>
      <c r="X7553" s="8" t="s">
        <v>582</v>
      </c>
      <c r="Y7553" s="8" t="s">
        <v>582</v>
      </c>
      <c r="Z7553" s="8" t="s">
        <v>582</v>
      </c>
      <c r="AA7553" s="8" t="s">
        <v>34</v>
      </c>
      <c r="AB7553" s="8" t="s">
        <v>591</v>
      </c>
      <c r="AC7553" s="8" t="s">
        <v>592</v>
      </c>
      <c r="AD7553" s="8" t="s">
        <v>593</v>
      </c>
      <c r="AE7553" s="8" t="s">
        <v>604</v>
      </c>
      <c r="AF7553" s="1">
        <v>1</v>
      </c>
    </row>
    <row r="7554" ht="25" customHeight="1" spans="1:32">
      <c r="A7554" s="1">
        <f>COUNTIF(企业分类!A:A,AA7554)</f>
        <v>1</v>
      </c>
      <c r="B7554" s="6" t="str">
        <f t="shared" si="351"/>
        <v>30-60天不在线</v>
      </c>
      <c r="C7554" s="7">
        <v>45046.9999884259</v>
      </c>
      <c r="D7554" s="6">
        <f t="shared" si="352"/>
        <v>53.4983333333294</v>
      </c>
      <c r="E7554" s="8" t="s">
        <v>34351</v>
      </c>
      <c r="F7554" s="8" t="s">
        <v>578</v>
      </c>
      <c r="G7554" s="8" t="s">
        <v>19</v>
      </c>
      <c r="H7554" s="8" t="s">
        <v>579</v>
      </c>
      <c r="I7554" s="8" t="s">
        <v>580</v>
      </c>
      <c r="J7554" s="8" t="s">
        <v>34352</v>
      </c>
      <c r="K7554" s="8" t="s">
        <v>582</v>
      </c>
      <c r="L7554" s="10" t="s">
        <v>34353</v>
      </c>
      <c r="M7554" s="11" t="str">
        <f t="shared" si="353"/>
        <v>2023/3/8 12:02:23</v>
      </c>
      <c r="N7554" s="12">
        <v>44993</v>
      </c>
      <c r="O7554" s="10" t="s">
        <v>34354</v>
      </c>
      <c r="P7554" s="8" t="s">
        <v>585</v>
      </c>
      <c r="Q7554" s="8" t="s">
        <v>34355</v>
      </c>
      <c r="R7554" s="8" t="s">
        <v>34356</v>
      </c>
      <c r="S7554" s="8" t="s">
        <v>588</v>
      </c>
      <c r="T7554" s="8" t="s">
        <v>589</v>
      </c>
      <c r="U7554" s="8" t="s">
        <v>590</v>
      </c>
      <c r="V7554" s="8" t="s">
        <v>582</v>
      </c>
      <c r="W7554" s="8" t="s">
        <v>582</v>
      </c>
      <c r="X7554" s="8" t="s">
        <v>582</v>
      </c>
      <c r="Y7554" s="8" t="s">
        <v>582</v>
      </c>
      <c r="Z7554" s="8" t="s">
        <v>582</v>
      </c>
      <c r="AA7554" s="8" t="s">
        <v>113</v>
      </c>
      <c r="AB7554" s="8" t="s">
        <v>591</v>
      </c>
      <c r="AC7554" s="8" t="s">
        <v>592</v>
      </c>
      <c r="AD7554" s="8" t="s">
        <v>593</v>
      </c>
      <c r="AE7554" s="8" t="s">
        <v>604</v>
      </c>
      <c r="AF7554" s="1">
        <v>1</v>
      </c>
    </row>
    <row r="7555" ht="25" customHeight="1" spans="1:32">
      <c r="A7555" s="1">
        <f>COUNTIF(企业分类!A:A,AA7555)</f>
        <v>1</v>
      </c>
      <c r="B7555" s="6" t="str">
        <f t="shared" ref="B7555:B7618" si="354">IF(M7555="","从不在线",IF(D7555&lt;30,"30天内曾在线",IF(D7555&lt;=60,"30-60天不在线",IF(D7555&lt;=180,"60-180天不在线","大于180天不在线"))))</f>
        <v>30天内曾在线</v>
      </c>
      <c r="C7555" s="7">
        <v>45046.9999884259</v>
      </c>
      <c r="D7555" s="6">
        <f t="shared" ref="D7555:D7618" si="355">C7555-M7555</f>
        <v>-10.692557870374</v>
      </c>
      <c r="E7555" s="8" t="s">
        <v>34357</v>
      </c>
      <c r="F7555" s="8" t="s">
        <v>578</v>
      </c>
      <c r="G7555" s="8" t="s">
        <v>19</v>
      </c>
      <c r="H7555" s="8" t="s">
        <v>579</v>
      </c>
      <c r="I7555" s="8" t="s">
        <v>580</v>
      </c>
      <c r="J7555" s="8" t="s">
        <v>34358</v>
      </c>
      <c r="K7555" s="8" t="s">
        <v>582</v>
      </c>
      <c r="L7555" s="10" t="s">
        <v>1427</v>
      </c>
      <c r="M7555" s="11" t="str">
        <f t="shared" ref="M7555:M7618" si="356">TEXT(N7555,"yyyy/m/d")&amp;" "&amp;TEXT(O7555,"h:mm:ss")</f>
        <v>2023/5/11 16:37:16</v>
      </c>
      <c r="N7555" s="12">
        <v>45057</v>
      </c>
      <c r="O7555" s="10" t="s">
        <v>1428</v>
      </c>
      <c r="P7555" s="8" t="s">
        <v>585</v>
      </c>
      <c r="Q7555" s="8" t="s">
        <v>34359</v>
      </c>
      <c r="R7555" s="8" t="s">
        <v>34360</v>
      </c>
      <c r="S7555" s="8" t="s">
        <v>626</v>
      </c>
      <c r="T7555" s="8" t="s">
        <v>627</v>
      </c>
      <c r="U7555" s="8" t="s">
        <v>628</v>
      </c>
      <c r="V7555" s="8" t="s">
        <v>582</v>
      </c>
      <c r="W7555" s="8" t="s">
        <v>582</v>
      </c>
      <c r="X7555" s="8" t="s">
        <v>582</v>
      </c>
      <c r="Y7555" s="8" t="s">
        <v>582</v>
      </c>
      <c r="Z7555" s="8" t="s">
        <v>582</v>
      </c>
      <c r="AA7555" s="8" t="s">
        <v>66</v>
      </c>
      <c r="AB7555" s="8" t="s">
        <v>591</v>
      </c>
      <c r="AC7555" s="8" t="s">
        <v>657</v>
      </c>
      <c r="AD7555" s="8" t="s">
        <v>593</v>
      </c>
      <c r="AE7555" s="8" t="s">
        <v>604</v>
      </c>
      <c r="AF7555" s="1">
        <v>1</v>
      </c>
    </row>
    <row r="7556" ht="25" customHeight="1" spans="1:32">
      <c r="A7556" s="1">
        <f>COUNTIF(企业分类!A:A,AA7556)</f>
        <v>1</v>
      </c>
      <c r="B7556" s="6" t="str">
        <f t="shared" si="354"/>
        <v>30-60天不在线</v>
      </c>
      <c r="C7556" s="7">
        <v>45046.9999884259</v>
      </c>
      <c r="D7556" s="6">
        <f t="shared" si="355"/>
        <v>31.1359722222187</v>
      </c>
      <c r="E7556" s="8" t="s">
        <v>34361</v>
      </c>
      <c r="F7556" s="8" t="s">
        <v>578</v>
      </c>
      <c r="G7556" s="8" t="s">
        <v>19</v>
      </c>
      <c r="H7556" s="8" t="s">
        <v>579</v>
      </c>
      <c r="I7556" s="8" t="s">
        <v>580</v>
      </c>
      <c r="J7556" s="8" t="s">
        <v>34362</v>
      </c>
      <c r="K7556" s="8" t="s">
        <v>582</v>
      </c>
      <c r="L7556" s="10" t="s">
        <v>34363</v>
      </c>
      <c r="M7556" s="11" t="str">
        <f t="shared" si="356"/>
        <v>2023/3/30 20:44:11</v>
      </c>
      <c r="N7556" s="12">
        <v>45015</v>
      </c>
      <c r="O7556" s="10" t="s">
        <v>34364</v>
      </c>
      <c r="P7556" s="8" t="s">
        <v>585</v>
      </c>
      <c r="Q7556" s="8" t="s">
        <v>34365</v>
      </c>
      <c r="R7556" s="8" t="s">
        <v>34366</v>
      </c>
      <c r="S7556" s="8" t="s">
        <v>626</v>
      </c>
      <c r="T7556" s="8" t="s">
        <v>627</v>
      </c>
      <c r="U7556" s="8" t="s">
        <v>628</v>
      </c>
      <c r="V7556" s="8" t="s">
        <v>582</v>
      </c>
      <c r="W7556" s="8" t="s">
        <v>582</v>
      </c>
      <c r="X7556" s="8" t="s">
        <v>582</v>
      </c>
      <c r="Y7556" s="8" t="s">
        <v>582</v>
      </c>
      <c r="Z7556" s="8" t="s">
        <v>582</v>
      </c>
      <c r="AA7556" s="8" t="s">
        <v>204</v>
      </c>
      <c r="AB7556" s="8" t="s">
        <v>591</v>
      </c>
      <c r="AC7556" s="8" t="s">
        <v>2234</v>
      </c>
      <c r="AD7556" s="8" t="s">
        <v>593</v>
      </c>
      <c r="AE7556" s="8" t="s">
        <v>604</v>
      </c>
      <c r="AF7556" s="1">
        <v>1</v>
      </c>
    </row>
    <row r="7557" ht="25" customHeight="1" spans="1:32">
      <c r="A7557" s="1">
        <f>COUNTIF(企业分类!A:A,AA7557)</f>
        <v>1</v>
      </c>
      <c r="B7557" s="6" t="str">
        <f t="shared" si="354"/>
        <v>60-180天不在线</v>
      </c>
      <c r="C7557" s="7">
        <v>45046.9999884259</v>
      </c>
      <c r="D7557" s="6">
        <f t="shared" si="355"/>
        <v>86.1858796296292</v>
      </c>
      <c r="E7557" s="8" t="s">
        <v>34367</v>
      </c>
      <c r="F7557" s="8" t="s">
        <v>578</v>
      </c>
      <c r="G7557" s="8" t="s">
        <v>19</v>
      </c>
      <c r="H7557" s="8" t="s">
        <v>579</v>
      </c>
      <c r="I7557" s="8" t="s">
        <v>580</v>
      </c>
      <c r="J7557" s="8" t="s">
        <v>34368</v>
      </c>
      <c r="K7557" s="8" t="s">
        <v>582</v>
      </c>
      <c r="L7557" s="10" t="s">
        <v>34369</v>
      </c>
      <c r="M7557" s="11" t="str">
        <f t="shared" si="356"/>
        <v>2023/2/3 19:32:19</v>
      </c>
      <c r="N7557" s="12">
        <v>44960</v>
      </c>
      <c r="O7557" s="10" t="s">
        <v>34370</v>
      </c>
      <c r="P7557" s="8" t="s">
        <v>585</v>
      </c>
      <c r="Q7557" s="8" t="s">
        <v>34371</v>
      </c>
      <c r="R7557" s="8" t="s">
        <v>34372</v>
      </c>
      <c r="S7557" s="8" t="s">
        <v>626</v>
      </c>
      <c r="T7557" s="8" t="s">
        <v>627</v>
      </c>
      <c r="U7557" s="8" t="s">
        <v>628</v>
      </c>
      <c r="V7557" s="8" t="s">
        <v>582</v>
      </c>
      <c r="W7557" s="8" t="s">
        <v>582</v>
      </c>
      <c r="X7557" s="8" t="s">
        <v>582</v>
      </c>
      <c r="Y7557" s="8" t="s">
        <v>582</v>
      </c>
      <c r="Z7557" s="8" t="s">
        <v>582</v>
      </c>
      <c r="AA7557" s="8" t="s">
        <v>204</v>
      </c>
      <c r="AB7557" s="8" t="s">
        <v>591</v>
      </c>
      <c r="AC7557" s="8" t="s">
        <v>2234</v>
      </c>
      <c r="AD7557" s="8" t="s">
        <v>593</v>
      </c>
      <c r="AE7557" s="8" t="s">
        <v>604</v>
      </c>
      <c r="AF7557" s="1">
        <v>1</v>
      </c>
    </row>
    <row r="7558" ht="25" customHeight="1" spans="1:32">
      <c r="A7558" s="1">
        <f>COUNTIF(企业分类!A:A,AA7558)</f>
        <v>1</v>
      </c>
      <c r="B7558" s="6" t="str">
        <f t="shared" si="354"/>
        <v>30天内曾在线</v>
      </c>
      <c r="C7558" s="7">
        <v>45046.9999884259</v>
      </c>
      <c r="D7558" s="6">
        <f t="shared" si="355"/>
        <v>-10.568275462967</v>
      </c>
      <c r="E7558" s="8" t="s">
        <v>34373</v>
      </c>
      <c r="F7558" s="8" t="s">
        <v>578</v>
      </c>
      <c r="G7558" s="8" t="s">
        <v>19</v>
      </c>
      <c r="H7558" s="8" t="s">
        <v>579</v>
      </c>
      <c r="I7558" s="8" t="s">
        <v>580</v>
      </c>
      <c r="J7558" s="8" t="s">
        <v>34374</v>
      </c>
      <c r="K7558" s="8" t="s">
        <v>582</v>
      </c>
      <c r="L7558" s="10" t="s">
        <v>34375</v>
      </c>
      <c r="M7558" s="11" t="str">
        <f t="shared" si="356"/>
        <v>2023/5/11 13:38:18</v>
      </c>
      <c r="N7558" s="12">
        <v>45057</v>
      </c>
      <c r="O7558" s="10" t="s">
        <v>34376</v>
      </c>
      <c r="P7558" s="8" t="s">
        <v>585</v>
      </c>
      <c r="Q7558" s="8" t="s">
        <v>34377</v>
      </c>
      <c r="R7558" s="8" t="s">
        <v>34378</v>
      </c>
      <c r="S7558" s="8" t="s">
        <v>626</v>
      </c>
      <c r="T7558" s="8" t="s">
        <v>627</v>
      </c>
      <c r="U7558" s="8" t="s">
        <v>628</v>
      </c>
      <c r="V7558" s="8" t="s">
        <v>582</v>
      </c>
      <c r="W7558" s="8" t="s">
        <v>582</v>
      </c>
      <c r="X7558" s="8" t="s">
        <v>582</v>
      </c>
      <c r="Y7558" s="8" t="s">
        <v>582</v>
      </c>
      <c r="Z7558" s="8" t="s">
        <v>582</v>
      </c>
      <c r="AA7558" s="8" t="s">
        <v>66</v>
      </c>
      <c r="AB7558" s="8" t="s">
        <v>591</v>
      </c>
      <c r="AC7558" s="8" t="s">
        <v>657</v>
      </c>
      <c r="AD7558" s="8" t="s">
        <v>593</v>
      </c>
      <c r="AE7558" s="8" t="s">
        <v>604</v>
      </c>
      <c r="AF7558" s="1">
        <v>1</v>
      </c>
    </row>
    <row r="7559" ht="25" customHeight="1" spans="1:32">
      <c r="A7559" s="1">
        <f>COUNTIF(企业分类!A:A,AA7559)</f>
        <v>1</v>
      </c>
      <c r="B7559" s="6" t="str">
        <f t="shared" si="354"/>
        <v>30天内曾在线</v>
      </c>
      <c r="C7559" s="7">
        <v>45046.9999884259</v>
      </c>
      <c r="D7559" s="6">
        <f t="shared" si="355"/>
        <v>-10.6746180555565</v>
      </c>
      <c r="E7559" s="8" t="s">
        <v>34379</v>
      </c>
      <c r="F7559" s="8" t="s">
        <v>578</v>
      </c>
      <c r="G7559" s="8" t="s">
        <v>19</v>
      </c>
      <c r="H7559" s="8" t="s">
        <v>579</v>
      </c>
      <c r="I7559" s="8" t="s">
        <v>580</v>
      </c>
      <c r="J7559" s="8" t="s">
        <v>34380</v>
      </c>
      <c r="K7559" s="8" t="s">
        <v>582</v>
      </c>
      <c r="L7559" s="10" t="s">
        <v>31807</v>
      </c>
      <c r="M7559" s="11" t="str">
        <f t="shared" si="356"/>
        <v>2023/5/11 16:11:26</v>
      </c>
      <c r="N7559" s="12">
        <v>45057</v>
      </c>
      <c r="O7559" s="10" t="s">
        <v>31808</v>
      </c>
      <c r="P7559" s="8" t="s">
        <v>585</v>
      </c>
      <c r="Q7559" s="8" t="s">
        <v>34381</v>
      </c>
      <c r="R7559" s="8" t="s">
        <v>34382</v>
      </c>
      <c r="S7559" s="8" t="s">
        <v>626</v>
      </c>
      <c r="T7559" s="8" t="s">
        <v>627</v>
      </c>
      <c r="U7559" s="8" t="s">
        <v>628</v>
      </c>
      <c r="V7559" s="8" t="s">
        <v>582</v>
      </c>
      <c r="W7559" s="8" t="s">
        <v>582</v>
      </c>
      <c r="X7559" s="8" t="s">
        <v>582</v>
      </c>
      <c r="Y7559" s="8" t="s">
        <v>582</v>
      </c>
      <c r="Z7559" s="8" t="s">
        <v>582</v>
      </c>
      <c r="AA7559" s="8" t="s">
        <v>114</v>
      </c>
      <c r="AB7559" s="8" t="s">
        <v>591</v>
      </c>
      <c r="AC7559" s="8" t="s">
        <v>592</v>
      </c>
      <c r="AD7559" s="8" t="s">
        <v>593</v>
      </c>
      <c r="AE7559" s="8" t="s">
        <v>604</v>
      </c>
      <c r="AF7559" s="1">
        <v>1</v>
      </c>
    </row>
    <row r="7560" ht="25" customHeight="1" spans="1:32">
      <c r="A7560" s="1">
        <f>COUNTIF(企业分类!A:A,AA7560)</f>
        <v>1</v>
      </c>
      <c r="B7560" s="6" t="str">
        <f t="shared" si="354"/>
        <v>30天内曾在线</v>
      </c>
      <c r="C7560" s="7">
        <v>45046.9999884259</v>
      </c>
      <c r="D7560" s="6">
        <f t="shared" si="355"/>
        <v>-10.6925347222277</v>
      </c>
      <c r="E7560" s="8" t="s">
        <v>34383</v>
      </c>
      <c r="F7560" s="8" t="s">
        <v>578</v>
      </c>
      <c r="G7560" s="8" t="s">
        <v>19</v>
      </c>
      <c r="H7560" s="8" t="s">
        <v>579</v>
      </c>
      <c r="I7560" s="8" t="s">
        <v>580</v>
      </c>
      <c r="J7560" s="8" t="s">
        <v>34384</v>
      </c>
      <c r="K7560" s="8" t="s">
        <v>582</v>
      </c>
      <c r="L7560" s="10" t="s">
        <v>1207</v>
      </c>
      <c r="M7560" s="11" t="str">
        <f t="shared" si="356"/>
        <v>2023/5/11 16:37:14</v>
      </c>
      <c r="N7560" s="12">
        <v>45057</v>
      </c>
      <c r="O7560" s="10" t="s">
        <v>1208</v>
      </c>
      <c r="P7560" s="8" t="s">
        <v>585</v>
      </c>
      <c r="Q7560" s="8" t="s">
        <v>34385</v>
      </c>
      <c r="R7560" s="8" t="s">
        <v>34386</v>
      </c>
      <c r="S7560" s="8" t="s">
        <v>626</v>
      </c>
      <c r="T7560" s="8" t="s">
        <v>627</v>
      </c>
      <c r="U7560" s="8" t="s">
        <v>628</v>
      </c>
      <c r="V7560" s="8" t="s">
        <v>582</v>
      </c>
      <c r="W7560" s="8" t="s">
        <v>582</v>
      </c>
      <c r="X7560" s="8" t="s">
        <v>582</v>
      </c>
      <c r="Y7560" s="8" t="s">
        <v>582</v>
      </c>
      <c r="Z7560" s="8" t="s">
        <v>582</v>
      </c>
      <c r="AA7560" s="8" t="s">
        <v>50</v>
      </c>
      <c r="AB7560" s="8" t="s">
        <v>591</v>
      </c>
      <c r="AC7560" s="8" t="s">
        <v>629</v>
      </c>
      <c r="AD7560" s="8" t="s">
        <v>593</v>
      </c>
      <c r="AE7560" s="8" t="s">
        <v>604</v>
      </c>
      <c r="AF7560" s="1">
        <v>1</v>
      </c>
    </row>
    <row r="7561" ht="25" customHeight="1" spans="1:32">
      <c r="A7561" s="1">
        <f>COUNTIF(企业分类!A:A,AA7561)</f>
        <v>1</v>
      </c>
      <c r="B7561" s="6" t="str">
        <f t="shared" si="354"/>
        <v>30天内曾在线</v>
      </c>
      <c r="C7561" s="7">
        <v>45046.9999884259</v>
      </c>
      <c r="D7561" s="6">
        <f t="shared" si="355"/>
        <v>-10.6924652777816</v>
      </c>
      <c r="E7561" s="8" t="s">
        <v>34387</v>
      </c>
      <c r="F7561" s="8" t="s">
        <v>578</v>
      </c>
      <c r="G7561" s="8" t="s">
        <v>19</v>
      </c>
      <c r="H7561" s="8" t="s">
        <v>579</v>
      </c>
      <c r="I7561" s="8" t="s">
        <v>580</v>
      </c>
      <c r="J7561" s="8" t="s">
        <v>34388</v>
      </c>
      <c r="K7561" s="8" t="s">
        <v>582</v>
      </c>
      <c r="L7561" s="10" t="s">
        <v>687</v>
      </c>
      <c r="M7561" s="11" t="str">
        <f t="shared" si="356"/>
        <v>2023/5/11 16:37:08</v>
      </c>
      <c r="N7561" s="12">
        <v>45057</v>
      </c>
      <c r="O7561" s="10" t="s">
        <v>688</v>
      </c>
      <c r="P7561" s="8" t="s">
        <v>585</v>
      </c>
      <c r="Q7561" s="8" t="s">
        <v>34389</v>
      </c>
      <c r="R7561" s="8" t="s">
        <v>34390</v>
      </c>
      <c r="S7561" s="8" t="s">
        <v>626</v>
      </c>
      <c r="T7561" s="8" t="s">
        <v>627</v>
      </c>
      <c r="U7561" s="8" t="s">
        <v>628</v>
      </c>
      <c r="V7561" s="8" t="s">
        <v>582</v>
      </c>
      <c r="W7561" s="8" t="s">
        <v>582</v>
      </c>
      <c r="X7561" s="8" t="s">
        <v>582</v>
      </c>
      <c r="Y7561" s="8" t="s">
        <v>582</v>
      </c>
      <c r="Z7561" s="8" t="s">
        <v>582</v>
      </c>
      <c r="AA7561" s="8" t="s">
        <v>66</v>
      </c>
      <c r="AB7561" s="8" t="s">
        <v>591</v>
      </c>
      <c r="AC7561" s="8" t="s">
        <v>657</v>
      </c>
      <c r="AD7561" s="8" t="s">
        <v>593</v>
      </c>
      <c r="AE7561" s="8" t="s">
        <v>604</v>
      </c>
      <c r="AF7561" s="1">
        <v>1</v>
      </c>
    </row>
    <row r="7562" ht="25" customHeight="1" spans="1:32">
      <c r="A7562" s="1">
        <f>COUNTIF(企业分类!A:A,AA7562)</f>
        <v>1</v>
      </c>
      <c r="B7562" s="6" t="str">
        <f t="shared" si="354"/>
        <v>30天内曾在线</v>
      </c>
      <c r="C7562" s="7">
        <v>45046.9999884259</v>
      </c>
      <c r="D7562" s="6">
        <f t="shared" si="355"/>
        <v>-10.5903009259273</v>
      </c>
      <c r="E7562" s="8" t="s">
        <v>34391</v>
      </c>
      <c r="F7562" s="8" t="s">
        <v>578</v>
      </c>
      <c r="G7562" s="8" t="s">
        <v>19</v>
      </c>
      <c r="H7562" s="8" t="s">
        <v>579</v>
      </c>
      <c r="I7562" s="8" t="s">
        <v>580</v>
      </c>
      <c r="J7562" s="8" t="s">
        <v>34392</v>
      </c>
      <c r="K7562" s="8" t="s">
        <v>582</v>
      </c>
      <c r="L7562" s="10" t="s">
        <v>34393</v>
      </c>
      <c r="M7562" s="11" t="str">
        <f t="shared" si="356"/>
        <v>2023/5/11 14:10:01</v>
      </c>
      <c r="N7562" s="12">
        <v>45057</v>
      </c>
      <c r="O7562" s="10" t="s">
        <v>34394</v>
      </c>
      <c r="P7562" s="8" t="s">
        <v>585</v>
      </c>
      <c r="Q7562" s="8" t="s">
        <v>34395</v>
      </c>
      <c r="R7562" s="8" t="s">
        <v>34396</v>
      </c>
      <c r="S7562" s="8" t="s">
        <v>626</v>
      </c>
      <c r="T7562" s="8" t="s">
        <v>627</v>
      </c>
      <c r="U7562" s="8" t="s">
        <v>628</v>
      </c>
      <c r="V7562" s="8" t="s">
        <v>582</v>
      </c>
      <c r="W7562" s="8" t="s">
        <v>582</v>
      </c>
      <c r="X7562" s="8" t="s">
        <v>582</v>
      </c>
      <c r="Y7562" s="8" t="s">
        <v>582</v>
      </c>
      <c r="Z7562" s="8" t="s">
        <v>582</v>
      </c>
      <c r="AA7562" s="8" t="s">
        <v>50</v>
      </c>
      <c r="AB7562" s="8" t="s">
        <v>591</v>
      </c>
      <c r="AC7562" s="8" t="s">
        <v>629</v>
      </c>
      <c r="AD7562" s="8" t="s">
        <v>593</v>
      </c>
      <c r="AE7562" s="8" t="s">
        <v>604</v>
      </c>
      <c r="AF7562" s="1">
        <v>1</v>
      </c>
    </row>
    <row r="7563" ht="25" customHeight="1" spans="1:32">
      <c r="A7563" s="1">
        <f>COUNTIF(企业分类!A:A,AA7563)</f>
        <v>1</v>
      </c>
      <c r="B7563" s="6" t="str">
        <f t="shared" si="354"/>
        <v>30-60天不在线</v>
      </c>
      <c r="C7563" s="7">
        <v>45046.9999884259</v>
      </c>
      <c r="D7563" s="6">
        <f t="shared" si="355"/>
        <v>31.1009259259226</v>
      </c>
      <c r="E7563" s="8" t="s">
        <v>34397</v>
      </c>
      <c r="F7563" s="8" t="s">
        <v>578</v>
      </c>
      <c r="G7563" s="8" t="s">
        <v>19</v>
      </c>
      <c r="H7563" s="8" t="s">
        <v>579</v>
      </c>
      <c r="I7563" s="8" t="s">
        <v>580</v>
      </c>
      <c r="J7563" s="8" t="s">
        <v>34398</v>
      </c>
      <c r="K7563" s="8" t="s">
        <v>582</v>
      </c>
      <c r="L7563" s="10" t="s">
        <v>34399</v>
      </c>
      <c r="M7563" s="11" t="str">
        <f t="shared" si="356"/>
        <v>2023/3/30 21:34:39</v>
      </c>
      <c r="N7563" s="12">
        <v>45015</v>
      </c>
      <c r="O7563" s="10" t="s">
        <v>34400</v>
      </c>
      <c r="P7563" s="8" t="s">
        <v>585</v>
      </c>
      <c r="Q7563" s="8" t="s">
        <v>34401</v>
      </c>
      <c r="R7563" s="8" t="s">
        <v>34402</v>
      </c>
      <c r="S7563" s="8" t="s">
        <v>626</v>
      </c>
      <c r="T7563" s="8" t="s">
        <v>627</v>
      </c>
      <c r="U7563" s="8" t="s">
        <v>628</v>
      </c>
      <c r="V7563" s="8" t="s">
        <v>582</v>
      </c>
      <c r="W7563" s="8" t="s">
        <v>582</v>
      </c>
      <c r="X7563" s="8" t="s">
        <v>582</v>
      </c>
      <c r="Y7563" s="8" t="s">
        <v>582</v>
      </c>
      <c r="Z7563" s="8" t="s">
        <v>582</v>
      </c>
      <c r="AA7563" s="8" t="s">
        <v>204</v>
      </c>
      <c r="AB7563" s="8" t="s">
        <v>591</v>
      </c>
      <c r="AC7563" s="8" t="s">
        <v>2234</v>
      </c>
      <c r="AD7563" s="8" t="s">
        <v>593</v>
      </c>
      <c r="AE7563" s="8" t="s">
        <v>604</v>
      </c>
      <c r="AF7563" s="1">
        <v>1</v>
      </c>
    </row>
    <row r="7564" ht="25" customHeight="1" spans="1:32">
      <c r="A7564" s="1">
        <f>COUNTIF(企业分类!A:A,AA7564)</f>
        <v>1</v>
      </c>
      <c r="B7564" s="6" t="str">
        <f t="shared" si="354"/>
        <v>30天内曾在线</v>
      </c>
      <c r="C7564" s="7">
        <v>45046.9999884259</v>
      </c>
      <c r="D7564" s="6">
        <f t="shared" si="355"/>
        <v>-10.6916782407425</v>
      </c>
      <c r="E7564" s="8" t="s">
        <v>34403</v>
      </c>
      <c r="F7564" s="8" t="s">
        <v>578</v>
      </c>
      <c r="G7564" s="8" t="s">
        <v>19</v>
      </c>
      <c r="H7564" s="8" t="s">
        <v>579</v>
      </c>
      <c r="I7564" s="8" t="s">
        <v>580</v>
      </c>
      <c r="J7564" s="8" t="s">
        <v>34404</v>
      </c>
      <c r="K7564" s="8" t="s">
        <v>582</v>
      </c>
      <c r="L7564" s="10" t="s">
        <v>865</v>
      </c>
      <c r="M7564" s="11" t="str">
        <f t="shared" si="356"/>
        <v>2023/5/11 16:36:00</v>
      </c>
      <c r="N7564" s="12">
        <v>45057</v>
      </c>
      <c r="O7564" s="10" t="s">
        <v>866</v>
      </c>
      <c r="P7564" s="8" t="s">
        <v>585</v>
      </c>
      <c r="Q7564" s="8" t="s">
        <v>34405</v>
      </c>
      <c r="R7564" s="8" t="s">
        <v>34406</v>
      </c>
      <c r="S7564" s="8" t="s">
        <v>626</v>
      </c>
      <c r="T7564" s="8" t="s">
        <v>627</v>
      </c>
      <c r="U7564" s="8" t="s">
        <v>628</v>
      </c>
      <c r="V7564" s="8" t="s">
        <v>582</v>
      </c>
      <c r="W7564" s="8" t="s">
        <v>582</v>
      </c>
      <c r="X7564" s="8" t="s">
        <v>582</v>
      </c>
      <c r="Y7564" s="8" t="s">
        <v>582</v>
      </c>
      <c r="Z7564" s="8" t="s">
        <v>582</v>
      </c>
      <c r="AA7564" s="8" t="s">
        <v>50</v>
      </c>
      <c r="AB7564" s="8" t="s">
        <v>591</v>
      </c>
      <c r="AC7564" s="8" t="s">
        <v>629</v>
      </c>
      <c r="AD7564" s="8" t="s">
        <v>593</v>
      </c>
      <c r="AE7564" s="8" t="s">
        <v>604</v>
      </c>
      <c r="AF7564" s="1">
        <v>1</v>
      </c>
    </row>
    <row r="7565" ht="25" customHeight="1" spans="1:32">
      <c r="A7565" s="1">
        <f>COUNTIF(企业分类!A:A,AA7565)</f>
        <v>1</v>
      </c>
      <c r="B7565" s="6" t="str">
        <f t="shared" si="354"/>
        <v>30天内曾在线</v>
      </c>
      <c r="C7565" s="7">
        <v>45046.9999884259</v>
      </c>
      <c r="D7565" s="6">
        <f t="shared" si="355"/>
        <v>-10.6920138888891</v>
      </c>
      <c r="E7565" s="8" t="s">
        <v>34407</v>
      </c>
      <c r="F7565" s="8" t="s">
        <v>578</v>
      </c>
      <c r="G7565" s="8" t="s">
        <v>19</v>
      </c>
      <c r="H7565" s="8" t="s">
        <v>579</v>
      </c>
      <c r="I7565" s="8" t="s">
        <v>580</v>
      </c>
      <c r="J7565" s="8" t="s">
        <v>34408</v>
      </c>
      <c r="K7565" s="8" t="s">
        <v>582</v>
      </c>
      <c r="L7565" s="10" t="s">
        <v>698</v>
      </c>
      <c r="M7565" s="11" t="str">
        <f t="shared" si="356"/>
        <v>2023/5/11 16:36:29</v>
      </c>
      <c r="N7565" s="12">
        <v>45057</v>
      </c>
      <c r="O7565" s="10" t="s">
        <v>699</v>
      </c>
      <c r="P7565" s="8" t="s">
        <v>585</v>
      </c>
      <c r="Q7565" s="8" t="s">
        <v>34409</v>
      </c>
      <c r="R7565" s="8" t="s">
        <v>34410</v>
      </c>
      <c r="S7565" s="8" t="s">
        <v>626</v>
      </c>
      <c r="T7565" s="8" t="s">
        <v>627</v>
      </c>
      <c r="U7565" s="8" t="s">
        <v>628</v>
      </c>
      <c r="V7565" s="8" t="s">
        <v>582</v>
      </c>
      <c r="W7565" s="8" t="s">
        <v>582</v>
      </c>
      <c r="X7565" s="8" t="s">
        <v>582</v>
      </c>
      <c r="Y7565" s="8" t="s">
        <v>582</v>
      </c>
      <c r="Z7565" s="8" t="s">
        <v>582</v>
      </c>
      <c r="AA7565" s="8" t="s">
        <v>44</v>
      </c>
      <c r="AB7565" s="8" t="s">
        <v>591</v>
      </c>
      <c r="AC7565" s="8" t="s">
        <v>629</v>
      </c>
      <c r="AD7565" s="8" t="s">
        <v>593</v>
      </c>
      <c r="AE7565" s="8" t="s">
        <v>604</v>
      </c>
      <c r="AF7565" s="1">
        <v>1</v>
      </c>
    </row>
    <row r="7566" ht="25" customHeight="1" spans="1:32">
      <c r="A7566" s="1">
        <f>COUNTIF(企业分类!A:A,AA7566)</f>
        <v>1</v>
      </c>
      <c r="B7566" s="6" t="str">
        <f t="shared" si="354"/>
        <v>30天内曾在线</v>
      </c>
      <c r="C7566" s="7">
        <v>45046.9999884259</v>
      </c>
      <c r="D7566" s="6">
        <f t="shared" si="355"/>
        <v>-10.6907060185185</v>
      </c>
      <c r="E7566" s="8" t="s">
        <v>34411</v>
      </c>
      <c r="F7566" s="8" t="s">
        <v>578</v>
      </c>
      <c r="G7566" s="8" t="s">
        <v>19</v>
      </c>
      <c r="H7566" s="8" t="s">
        <v>579</v>
      </c>
      <c r="I7566" s="8" t="s">
        <v>580</v>
      </c>
      <c r="J7566" s="8" t="s">
        <v>34412</v>
      </c>
      <c r="K7566" s="8" t="s">
        <v>582</v>
      </c>
      <c r="L7566" s="10" t="s">
        <v>1882</v>
      </c>
      <c r="M7566" s="11" t="str">
        <f t="shared" si="356"/>
        <v>2023/5/11 16:34:36</v>
      </c>
      <c r="N7566" s="12">
        <v>45057</v>
      </c>
      <c r="O7566" s="10" t="s">
        <v>1883</v>
      </c>
      <c r="P7566" s="8" t="s">
        <v>585</v>
      </c>
      <c r="Q7566" s="8" t="s">
        <v>34413</v>
      </c>
      <c r="R7566" s="8" t="s">
        <v>34414</v>
      </c>
      <c r="S7566" s="8" t="s">
        <v>626</v>
      </c>
      <c r="T7566" s="8" t="s">
        <v>627</v>
      </c>
      <c r="U7566" s="8" t="s">
        <v>628</v>
      </c>
      <c r="V7566" s="8" t="s">
        <v>582</v>
      </c>
      <c r="W7566" s="8" t="s">
        <v>582</v>
      </c>
      <c r="X7566" s="8" t="s">
        <v>582</v>
      </c>
      <c r="Y7566" s="8" t="s">
        <v>582</v>
      </c>
      <c r="Z7566" s="8" t="s">
        <v>582</v>
      </c>
      <c r="AA7566" s="8" t="s">
        <v>408</v>
      </c>
      <c r="AB7566" s="8" t="s">
        <v>591</v>
      </c>
      <c r="AC7566" s="8" t="s">
        <v>592</v>
      </c>
      <c r="AD7566" s="8" t="s">
        <v>593</v>
      </c>
      <c r="AE7566" s="8" t="s">
        <v>604</v>
      </c>
      <c r="AF7566" s="1">
        <v>1</v>
      </c>
    </row>
    <row r="7567" ht="25" customHeight="1" spans="1:32">
      <c r="A7567" s="1">
        <f>COUNTIF(企业分类!A:A,AA7567)</f>
        <v>1</v>
      </c>
      <c r="B7567" s="6" t="str">
        <f t="shared" si="354"/>
        <v>30天内曾在线</v>
      </c>
      <c r="C7567" s="7">
        <v>45046.9999884259</v>
      </c>
      <c r="D7567" s="6">
        <f t="shared" si="355"/>
        <v>-10.6923726851892</v>
      </c>
      <c r="E7567" s="8" t="s">
        <v>34415</v>
      </c>
      <c r="F7567" s="8" t="s">
        <v>578</v>
      </c>
      <c r="G7567" s="8" t="s">
        <v>19</v>
      </c>
      <c r="H7567" s="8" t="s">
        <v>579</v>
      </c>
      <c r="I7567" s="8" t="s">
        <v>580</v>
      </c>
      <c r="J7567" s="8" t="s">
        <v>34416</v>
      </c>
      <c r="K7567" s="8" t="s">
        <v>582</v>
      </c>
      <c r="L7567" s="10" t="s">
        <v>615</v>
      </c>
      <c r="M7567" s="11" t="str">
        <f t="shared" si="356"/>
        <v>2023/5/11 16:37:00</v>
      </c>
      <c r="N7567" s="12">
        <v>45057</v>
      </c>
      <c r="O7567" s="10" t="s">
        <v>616</v>
      </c>
      <c r="P7567" s="8" t="s">
        <v>585</v>
      </c>
      <c r="Q7567" s="8" t="s">
        <v>34417</v>
      </c>
      <c r="R7567" s="8" t="s">
        <v>34418</v>
      </c>
      <c r="S7567" s="8" t="s">
        <v>626</v>
      </c>
      <c r="T7567" s="8" t="s">
        <v>627</v>
      </c>
      <c r="U7567" s="8" t="s">
        <v>628</v>
      </c>
      <c r="V7567" s="8" t="s">
        <v>582</v>
      </c>
      <c r="W7567" s="8" t="s">
        <v>582</v>
      </c>
      <c r="X7567" s="8" t="s">
        <v>582</v>
      </c>
      <c r="Y7567" s="8" t="s">
        <v>582</v>
      </c>
      <c r="Z7567" s="8" t="s">
        <v>582</v>
      </c>
      <c r="AA7567" s="8" t="s">
        <v>204</v>
      </c>
      <c r="AB7567" s="8" t="s">
        <v>591</v>
      </c>
      <c r="AC7567" s="8" t="s">
        <v>2234</v>
      </c>
      <c r="AD7567" s="8" t="s">
        <v>593</v>
      </c>
      <c r="AE7567" s="8" t="s">
        <v>604</v>
      </c>
      <c r="AF7567" s="1">
        <v>1</v>
      </c>
    </row>
    <row r="7568" ht="25" customHeight="1" spans="1:32">
      <c r="A7568" s="1">
        <f>COUNTIF(企业分类!A:A,AA7568)</f>
        <v>1</v>
      </c>
      <c r="B7568" s="6" t="str">
        <f t="shared" si="354"/>
        <v>30天内曾在线</v>
      </c>
      <c r="C7568" s="7">
        <v>45046.9999884259</v>
      </c>
      <c r="D7568" s="6">
        <f t="shared" si="355"/>
        <v>-10.6922916666663</v>
      </c>
      <c r="E7568" s="8" t="s">
        <v>34419</v>
      </c>
      <c r="F7568" s="8" t="s">
        <v>578</v>
      </c>
      <c r="G7568" s="8" t="s">
        <v>19</v>
      </c>
      <c r="H7568" s="8" t="s">
        <v>579</v>
      </c>
      <c r="I7568" s="8" t="s">
        <v>580</v>
      </c>
      <c r="J7568" s="8" t="s">
        <v>34420</v>
      </c>
      <c r="K7568" s="8" t="s">
        <v>582</v>
      </c>
      <c r="L7568" s="10" t="s">
        <v>1539</v>
      </c>
      <c r="M7568" s="11" t="str">
        <f t="shared" si="356"/>
        <v>2023/5/11 16:36:53</v>
      </c>
      <c r="N7568" s="12">
        <v>45057</v>
      </c>
      <c r="O7568" s="10" t="s">
        <v>1540</v>
      </c>
      <c r="P7568" s="8" t="s">
        <v>585</v>
      </c>
      <c r="Q7568" s="8" t="s">
        <v>34421</v>
      </c>
      <c r="R7568" s="8" t="s">
        <v>34422</v>
      </c>
      <c r="S7568" s="8" t="s">
        <v>626</v>
      </c>
      <c r="T7568" s="8" t="s">
        <v>627</v>
      </c>
      <c r="U7568" s="8" t="s">
        <v>628</v>
      </c>
      <c r="V7568" s="8" t="s">
        <v>582</v>
      </c>
      <c r="W7568" s="8" t="s">
        <v>582</v>
      </c>
      <c r="X7568" s="8" t="s">
        <v>582</v>
      </c>
      <c r="Y7568" s="8" t="s">
        <v>582</v>
      </c>
      <c r="Z7568" s="8" t="s">
        <v>582</v>
      </c>
      <c r="AA7568" s="8" t="s">
        <v>66</v>
      </c>
      <c r="AB7568" s="8" t="s">
        <v>591</v>
      </c>
      <c r="AC7568" s="8" t="s">
        <v>657</v>
      </c>
      <c r="AD7568" s="8" t="s">
        <v>593</v>
      </c>
      <c r="AE7568" s="8" t="s">
        <v>604</v>
      </c>
      <c r="AF7568" s="1">
        <v>1</v>
      </c>
    </row>
    <row r="7569" ht="25" customHeight="1" spans="1:32">
      <c r="A7569" s="1">
        <f>COUNTIF(企业分类!A:A,AA7569)</f>
        <v>1</v>
      </c>
      <c r="B7569" s="6" t="str">
        <f t="shared" si="354"/>
        <v>30天内曾在线</v>
      </c>
      <c r="C7569" s="7">
        <v>45046.9999884259</v>
      </c>
      <c r="D7569" s="6">
        <f t="shared" si="355"/>
        <v>-10.6878240740771</v>
      </c>
      <c r="E7569" s="8" t="s">
        <v>34423</v>
      </c>
      <c r="F7569" s="8" t="s">
        <v>578</v>
      </c>
      <c r="G7569" s="8" t="s">
        <v>19</v>
      </c>
      <c r="H7569" s="8" t="s">
        <v>579</v>
      </c>
      <c r="I7569" s="8" t="s">
        <v>580</v>
      </c>
      <c r="J7569" s="8" t="s">
        <v>34424</v>
      </c>
      <c r="K7569" s="8" t="s">
        <v>582</v>
      </c>
      <c r="L7569" s="10" t="s">
        <v>1577</v>
      </c>
      <c r="M7569" s="11" t="str">
        <f t="shared" si="356"/>
        <v>2023/5/11 16:30:27</v>
      </c>
      <c r="N7569" s="12">
        <v>45057</v>
      </c>
      <c r="O7569" s="10" t="s">
        <v>1578</v>
      </c>
      <c r="P7569" s="8" t="s">
        <v>585</v>
      </c>
      <c r="Q7569" s="8" t="s">
        <v>34425</v>
      </c>
      <c r="R7569" s="8" t="s">
        <v>34426</v>
      </c>
      <c r="S7569" s="8" t="s">
        <v>626</v>
      </c>
      <c r="T7569" s="8" t="s">
        <v>627</v>
      </c>
      <c r="U7569" s="8" t="s">
        <v>628</v>
      </c>
      <c r="V7569" s="8" t="s">
        <v>582</v>
      </c>
      <c r="W7569" s="8" t="s">
        <v>582</v>
      </c>
      <c r="X7569" s="8" t="s">
        <v>582</v>
      </c>
      <c r="Y7569" s="8" t="s">
        <v>582</v>
      </c>
      <c r="Z7569" s="8" t="s">
        <v>582</v>
      </c>
      <c r="AA7569" s="8" t="s">
        <v>363</v>
      </c>
      <c r="AB7569" s="8" t="s">
        <v>591</v>
      </c>
      <c r="AC7569" s="8" t="s">
        <v>657</v>
      </c>
      <c r="AD7569" s="8" t="s">
        <v>593</v>
      </c>
      <c r="AE7569" s="8" t="s">
        <v>604</v>
      </c>
      <c r="AF7569" s="1">
        <v>1</v>
      </c>
    </row>
    <row r="7570" ht="25" customHeight="1" spans="1:32">
      <c r="A7570" s="1">
        <f>COUNTIF(企业分类!A:A,AA7570)</f>
        <v>1</v>
      </c>
      <c r="B7570" s="6" t="str">
        <f t="shared" si="354"/>
        <v>30天内曾在线</v>
      </c>
      <c r="C7570" s="7">
        <v>45046.9999884259</v>
      </c>
      <c r="D7570" s="6">
        <f t="shared" si="355"/>
        <v>-10.6923726851892</v>
      </c>
      <c r="E7570" s="8" t="s">
        <v>34427</v>
      </c>
      <c r="F7570" s="8" t="s">
        <v>578</v>
      </c>
      <c r="G7570" s="8" t="s">
        <v>19</v>
      </c>
      <c r="H7570" s="8" t="s">
        <v>579</v>
      </c>
      <c r="I7570" s="8" t="s">
        <v>580</v>
      </c>
      <c r="J7570" s="8" t="s">
        <v>34428</v>
      </c>
      <c r="K7570" s="8" t="s">
        <v>582</v>
      </c>
      <c r="L7570" s="10" t="s">
        <v>615</v>
      </c>
      <c r="M7570" s="11" t="str">
        <f t="shared" si="356"/>
        <v>2023/5/11 16:37:00</v>
      </c>
      <c r="N7570" s="12">
        <v>45057</v>
      </c>
      <c r="O7570" s="10" t="s">
        <v>616</v>
      </c>
      <c r="P7570" s="8" t="s">
        <v>585</v>
      </c>
      <c r="Q7570" s="8" t="s">
        <v>34429</v>
      </c>
      <c r="R7570" s="8" t="s">
        <v>34430</v>
      </c>
      <c r="S7570" s="8" t="s">
        <v>626</v>
      </c>
      <c r="T7570" s="8" t="s">
        <v>627</v>
      </c>
      <c r="U7570" s="8" t="s">
        <v>628</v>
      </c>
      <c r="V7570" s="8" t="s">
        <v>582</v>
      </c>
      <c r="W7570" s="8" t="s">
        <v>582</v>
      </c>
      <c r="X7570" s="8" t="s">
        <v>582</v>
      </c>
      <c r="Y7570" s="8" t="s">
        <v>582</v>
      </c>
      <c r="Z7570" s="8" t="s">
        <v>582</v>
      </c>
      <c r="AA7570" s="8" t="s">
        <v>204</v>
      </c>
      <c r="AB7570" s="8" t="s">
        <v>591</v>
      </c>
      <c r="AC7570" s="8" t="s">
        <v>2234</v>
      </c>
      <c r="AD7570" s="8" t="s">
        <v>593</v>
      </c>
      <c r="AE7570" s="8" t="s">
        <v>604</v>
      </c>
      <c r="AF7570" s="1">
        <v>1</v>
      </c>
    </row>
    <row r="7571" ht="25" customHeight="1" spans="1:32">
      <c r="A7571" s="1">
        <f>COUNTIF(企业分类!A:A,AA7571)</f>
        <v>1</v>
      </c>
      <c r="B7571" s="6" t="str">
        <f t="shared" si="354"/>
        <v>30天内曾在线</v>
      </c>
      <c r="C7571" s="7">
        <v>45046.9999884259</v>
      </c>
      <c r="D7571" s="6">
        <f t="shared" si="355"/>
        <v>7.29458333332877</v>
      </c>
      <c r="E7571" s="8" t="s">
        <v>34431</v>
      </c>
      <c r="F7571" s="8" t="s">
        <v>578</v>
      </c>
      <c r="G7571" s="8" t="s">
        <v>19</v>
      </c>
      <c r="H7571" s="8" t="s">
        <v>579</v>
      </c>
      <c r="I7571" s="8" t="s">
        <v>580</v>
      </c>
      <c r="J7571" s="8" t="s">
        <v>34432</v>
      </c>
      <c r="K7571" s="8" t="s">
        <v>582</v>
      </c>
      <c r="L7571" s="10" t="s">
        <v>34433</v>
      </c>
      <c r="M7571" s="11" t="str">
        <f t="shared" si="356"/>
        <v>2023/4/23 16:55:47</v>
      </c>
      <c r="N7571" s="12">
        <v>45039</v>
      </c>
      <c r="O7571" s="10" t="s">
        <v>34434</v>
      </c>
      <c r="P7571" s="8" t="s">
        <v>585</v>
      </c>
      <c r="Q7571" s="8" t="s">
        <v>34435</v>
      </c>
      <c r="R7571" s="8" t="s">
        <v>34436</v>
      </c>
      <c r="S7571" s="8" t="s">
        <v>626</v>
      </c>
      <c r="T7571" s="8" t="s">
        <v>627</v>
      </c>
      <c r="U7571" s="8" t="s">
        <v>628</v>
      </c>
      <c r="V7571" s="8" t="s">
        <v>582</v>
      </c>
      <c r="W7571" s="8" t="s">
        <v>582</v>
      </c>
      <c r="X7571" s="8" t="s">
        <v>582</v>
      </c>
      <c r="Y7571" s="8" t="s">
        <v>582</v>
      </c>
      <c r="Z7571" s="8" t="s">
        <v>582</v>
      </c>
      <c r="AA7571" s="8" t="s">
        <v>204</v>
      </c>
      <c r="AB7571" s="8" t="s">
        <v>591</v>
      </c>
      <c r="AC7571" s="8" t="s">
        <v>2234</v>
      </c>
      <c r="AD7571" s="8" t="s">
        <v>593</v>
      </c>
      <c r="AE7571" s="8" t="s">
        <v>604</v>
      </c>
      <c r="AF7571" s="1">
        <v>1</v>
      </c>
    </row>
    <row r="7572" ht="25" customHeight="1" spans="1:32">
      <c r="A7572" s="1">
        <f>COUNTIF(企业分类!A:A,AA7572)</f>
        <v>1</v>
      </c>
      <c r="B7572" s="6" t="str">
        <f t="shared" si="354"/>
        <v>30天内曾在线</v>
      </c>
      <c r="C7572" s="7">
        <v>45046.9999884259</v>
      </c>
      <c r="D7572" s="6">
        <f t="shared" si="355"/>
        <v>-10.6145486111127</v>
      </c>
      <c r="E7572" s="8" t="s">
        <v>34437</v>
      </c>
      <c r="F7572" s="8" t="s">
        <v>578</v>
      </c>
      <c r="G7572" s="8" t="s">
        <v>19</v>
      </c>
      <c r="H7572" s="8" t="s">
        <v>579</v>
      </c>
      <c r="I7572" s="8" t="s">
        <v>580</v>
      </c>
      <c r="J7572" s="8" t="s">
        <v>34438</v>
      </c>
      <c r="K7572" s="8" t="s">
        <v>582</v>
      </c>
      <c r="L7572" s="10" t="s">
        <v>34439</v>
      </c>
      <c r="M7572" s="11" t="str">
        <f t="shared" si="356"/>
        <v>2023/5/11 14:44:56</v>
      </c>
      <c r="N7572" s="12">
        <v>45057</v>
      </c>
      <c r="O7572" s="10" t="s">
        <v>34440</v>
      </c>
      <c r="P7572" s="8" t="s">
        <v>585</v>
      </c>
      <c r="Q7572" s="8" t="s">
        <v>34441</v>
      </c>
      <c r="R7572" s="8" t="s">
        <v>34442</v>
      </c>
      <c r="S7572" s="8" t="s">
        <v>626</v>
      </c>
      <c r="T7572" s="8" t="s">
        <v>627</v>
      </c>
      <c r="U7572" s="8" t="s">
        <v>628</v>
      </c>
      <c r="V7572" s="8" t="s">
        <v>582</v>
      </c>
      <c r="W7572" s="8" t="s">
        <v>582</v>
      </c>
      <c r="X7572" s="8" t="s">
        <v>582</v>
      </c>
      <c r="Y7572" s="8" t="s">
        <v>582</v>
      </c>
      <c r="Z7572" s="8" t="s">
        <v>582</v>
      </c>
      <c r="AA7572" s="8" t="s">
        <v>365</v>
      </c>
      <c r="AB7572" s="8" t="s">
        <v>591</v>
      </c>
      <c r="AC7572" s="8" t="s">
        <v>657</v>
      </c>
      <c r="AD7572" s="8" t="s">
        <v>593</v>
      </c>
      <c r="AE7572" s="8" t="s">
        <v>604</v>
      </c>
      <c r="AF7572" s="1">
        <v>1</v>
      </c>
    </row>
    <row r="7573" ht="25" customHeight="1" spans="1:32">
      <c r="A7573" s="1">
        <f>COUNTIF(企业分类!A:A,AA7573)</f>
        <v>1</v>
      </c>
      <c r="B7573" s="6" t="str">
        <f t="shared" si="354"/>
        <v>30天内曾在线</v>
      </c>
      <c r="C7573" s="7">
        <v>45046.9999884259</v>
      </c>
      <c r="D7573" s="6">
        <f t="shared" si="355"/>
        <v>-10.5964467592639</v>
      </c>
      <c r="E7573" s="8" t="s">
        <v>34443</v>
      </c>
      <c r="F7573" s="8" t="s">
        <v>578</v>
      </c>
      <c r="G7573" s="8" t="s">
        <v>19</v>
      </c>
      <c r="H7573" s="8" t="s">
        <v>579</v>
      </c>
      <c r="I7573" s="8" t="s">
        <v>580</v>
      </c>
      <c r="J7573" s="8" t="s">
        <v>34444</v>
      </c>
      <c r="K7573" s="8" t="s">
        <v>582</v>
      </c>
      <c r="L7573" s="10" t="s">
        <v>34445</v>
      </c>
      <c r="M7573" s="11" t="str">
        <f t="shared" si="356"/>
        <v>2023/5/11 14:18:52</v>
      </c>
      <c r="N7573" s="12">
        <v>45057</v>
      </c>
      <c r="O7573" s="10" t="s">
        <v>34446</v>
      </c>
      <c r="P7573" s="8" t="s">
        <v>585</v>
      </c>
      <c r="Q7573" s="8" t="s">
        <v>34447</v>
      </c>
      <c r="R7573" s="8" t="s">
        <v>34448</v>
      </c>
      <c r="S7573" s="8" t="s">
        <v>626</v>
      </c>
      <c r="T7573" s="8" t="s">
        <v>627</v>
      </c>
      <c r="U7573" s="8" t="s">
        <v>628</v>
      </c>
      <c r="V7573" s="8" t="s">
        <v>582</v>
      </c>
      <c r="W7573" s="8" t="s">
        <v>582</v>
      </c>
      <c r="X7573" s="8" t="s">
        <v>582</v>
      </c>
      <c r="Y7573" s="8" t="s">
        <v>582</v>
      </c>
      <c r="Z7573" s="8" t="s">
        <v>582</v>
      </c>
      <c r="AA7573" s="8" t="s">
        <v>50</v>
      </c>
      <c r="AB7573" s="8" t="s">
        <v>591</v>
      </c>
      <c r="AC7573" s="8" t="s">
        <v>629</v>
      </c>
      <c r="AD7573" s="8" t="s">
        <v>593</v>
      </c>
      <c r="AE7573" s="8" t="s">
        <v>604</v>
      </c>
      <c r="AF7573" s="1">
        <v>1</v>
      </c>
    </row>
    <row r="7574" ht="25" customHeight="1" spans="1:32">
      <c r="A7574" s="1">
        <f>COUNTIF(企业分类!A:A,AA7574)</f>
        <v>1</v>
      </c>
      <c r="B7574" s="6" t="str">
        <f t="shared" si="354"/>
        <v>30天内曾在线</v>
      </c>
      <c r="C7574" s="7">
        <v>45046.9999884259</v>
      </c>
      <c r="D7574" s="6">
        <f t="shared" si="355"/>
        <v>-10.6920254629658</v>
      </c>
      <c r="E7574" s="8" t="s">
        <v>34449</v>
      </c>
      <c r="F7574" s="8" t="s">
        <v>578</v>
      </c>
      <c r="G7574" s="8" t="s">
        <v>19</v>
      </c>
      <c r="H7574" s="8" t="s">
        <v>579</v>
      </c>
      <c r="I7574" s="8" t="s">
        <v>580</v>
      </c>
      <c r="J7574" s="8" t="s">
        <v>34450</v>
      </c>
      <c r="K7574" s="8" t="s">
        <v>582</v>
      </c>
      <c r="L7574" s="10" t="s">
        <v>887</v>
      </c>
      <c r="M7574" s="11" t="str">
        <f t="shared" si="356"/>
        <v>2023/5/11 16:36:30</v>
      </c>
      <c r="N7574" s="12">
        <v>45057</v>
      </c>
      <c r="O7574" s="10" t="s">
        <v>888</v>
      </c>
      <c r="P7574" s="8" t="s">
        <v>585</v>
      </c>
      <c r="Q7574" s="8" t="s">
        <v>34451</v>
      </c>
      <c r="R7574" s="8" t="s">
        <v>34452</v>
      </c>
      <c r="S7574" s="8" t="s">
        <v>626</v>
      </c>
      <c r="T7574" s="8" t="s">
        <v>627</v>
      </c>
      <c r="U7574" s="8" t="s">
        <v>628</v>
      </c>
      <c r="V7574" s="8" t="s">
        <v>582</v>
      </c>
      <c r="W7574" s="8" t="s">
        <v>582</v>
      </c>
      <c r="X7574" s="8" t="s">
        <v>582</v>
      </c>
      <c r="Y7574" s="8" t="s">
        <v>582</v>
      </c>
      <c r="Z7574" s="8" t="s">
        <v>582</v>
      </c>
      <c r="AA7574" s="8" t="s">
        <v>204</v>
      </c>
      <c r="AB7574" s="8" t="s">
        <v>591</v>
      </c>
      <c r="AC7574" s="8" t="s">
        <v>2234</v>
      </c>
      <c r="AD7574" s="8" t="s">
        <v>593</v>
      </c>
      <c r="AE7574" s="8" t="s">
        <v>604</v>
      </c>
      <c r="AF7574" s="1">
        <v>1</v>
      </c>
    </row>
    <row r="7575" ht="25" customHeight="1" spans="1:32">
      <c r="A7575" s="1">
        <f>COUNTIF(企业分类!A:A,AA7575)</f>
        <v>1</v>
      </c>
      <c r="B7575" s="6" t="str">
        <f t="shared" si="354"/>
        <v>30天内曾在线</v>
      </c>
      <c r="C7575" s="7">
        <v>45046.9999884259</v>
      </c>
      <c r="D7575" s="6">
        <f t="shared" si="355"/>
        <v>-10.6067476851895</v>
      </c>
      <c r="E7575" s="8" t="s">
        <v>34453</v>
      </c>
      <c r="F7575" s="8" t="s">
        <v>578</v>
      </c>
      <c r="G7575" s="8" t="s">
        <v>19</v>
      </c>
      <c r="H7575" s="8" t="s">
        <v>579</v>
      </c>
      <c r="I7575" s="8" t="s">
        <v>580</v>
      </c>
      <c r="J7575" s="8" t="s">
        <v>34454</v>
      </c>
      <c r="K7575" s="8" t="s">
        <v>582</v>
      </c>
      <c r="L7575" s="10" t="s">
        <v>34455</v>
      </c>
      <c r="M7575" s="11" t="str">
        <f t="shared" si="356"/>
        <v>2023/5/11 14:33:42</v>
      </c>
      <c r="N7575" s="12">
        <v>45057</v>
      </c>
      <c r="O7575" s="10" t="s">
        <v>34456</v>
      </c>
      <c r="P7575" s="8" t="s">
        <v>585</v>
      </c>
      <c r="Q7575" s="8" t="s">
        <v>34457</v>
      </c>
      <c r="R7575" s="8" t="s">
        <v>34458</v>
      </c>
      <c r="S7575" s="8" t="s">
        <v>626</v>
      </c>
      <c r="T7575" s="8" t="s">
        <v>627</v>
      </c>
      <c r="U7575" s="8" t="s">
        <v>628</v>
      </c>
      <c r="V7575" s="8" t="s">
        <v>582</v>
      </c>
      <c r="W7575" s="8" t="s">
        <v>582</v>
      </c>
      <c r="X7575" s="8" t="s">
        <v>582</v>
      </c>
      <c r="Y7575" s="8" t="s">
        <v>582</v>
      </c>
      <c r="Z7575" s="8" t="s">
        <v>582</v>
      </c>
      <c r="AA7575" s="8" t="s">
        <v>50</v>
      </c>
      <c r="AB7575" s="8" t="s">
        <v>591</v>
      </c>
      <c r="AC7575" s="8" t="s">
        <v>629</v>
      </c>
      <c r="AD7575" s="8" t="s">
        <v>593</v>
      </c>
      <c r="AE7575" s="8" t="s">
        <v>604</v>
      </c>
      <c r="AF7575" s="1">
        <v>1</v>
      </c>
    </row>
    <row r="7576" ht="25" customHeight="1" spans="1:32">
      <c r="A7576" s="1">
        <f>COUNTIF(企业分类!A:A,AA7576)</f>
        <v>1</v>
      </c>
      <c r="B7576" s="6" t="str">
        <f t="shared" si="354"/>
        <v>30天内曾在线</v>
      </c>
      <c r="C7576" s="7">
        <v>45046.9999884259</v>
      </c>
      <c r="D7576" s="6">
        <f t="shared" si="355"/>
        <v>-10.6925347222277</v>
      </c>
      <c r="E7576" s="8" t="s">
        <v>34459</v>
      </c>
      <c r="F7576" s="8" t="s">
        <v>578</v>
      </c>
      <c r="G7576" s="8" t="s">
        <v>19</v>
      </c>
      <c r="H7576" s="8" t="s">
        <v>579</v>
      </c>
      <c r="I7576" s="8" t="s">
        <v>580</v>
      </c>
      <c r="J7576" s="8" t="s">
        <v>34460</v>
      </c>
      <c r="K7576" s="8" t="s">
        <v>582</v>
      </c>
      <c r="L7576" s="10" t="s">
        <v>1207</v>
      </c>
      <c r="M7576" s="11" t="str">
        <f t="shared" si="356"/>
        <v>2023/5/11 16:37:14</v>
      </c>
      <c r="N7576" s="12">
        <v>45057</v>
      </c>
      <c r="O7576" s="10" t="s">
        <v>1208</v>
      </c>
      <c r="P7576" s="8" t="s">
        <v>585</v>
      </c>
      <c r="Q7576" s="8" t="s">
        <v>34461</v>
      </c>
      <c r="R7576" s="8" t="s">
        <v>34462</v>
      </c>
      <c r="S7576" s="8" t="s">
        <v>626</v>
      </c>
      <c r="T7576" s="8" t="s">
        <v>627</v>
      </c>
      <c r="U7576" s="8" t="s">
        <v>628</v>
      </c>
      <c r="V7576" s="8" t="s">
        <v>582</v>
      </c>
      <c r="W7576" s="8" t="s">
        <v>582</v>
      </c>
      <c r="X7576" s="8" t="s">
        <v>582</v>
      </c>
      <c r="Y7576" s="8" t="s">
        <v>582</v>
      </c>
      <c r="Z7576" s="8" t="s">
        <v>582</v>
      </c>
      <c r="AA7576" s="8" t="s">
        <v>44</v>
      </c>
      <c r="AB7576" s="8" t="s">
        <v>591</v>
      </c>
      <c r="AC7576" s="8" t="s">
        <v>629</v>
      </c>
      <c r="AD7576" s="8" t="s">
        <v>593</v>
      </c>
      <c r="AE7576" s="8" t="s">
        <v>604</v>
      </c>
      <c r="AF7576" s="1">
        <v>1</v>
      </c>
    </row>
    <row r="7577" ht="25" customHeight="1" spans="1:32">
      <c r="A7577" s="1">
        <f>COUNTIF(企业分类!A:A,AA7577)</f>
        <v>1</v>
      </c>
      <c r="B7577" s="6" t="str">
        <f t="shared" si="354"/>
        <v>30天内曾在线</v>
      </c>
      <c r="C7577" s="7">
        <v>45046.9999884259</v>
      </c>
      <c r="D7577" s="6">
        <f t="shared" si="355"/>
        <v>-10.6925810185203</v>
      </c>
      <c r="E7577" s="8" t="s">
        <v>34463</v>
      </c>
      <c r="F7577" s="8" t="s">
        <v>578</v>
      </c>
      <c r="G7577" s="8" t="s">
        <v>19</v>
      </c>
      <c r="H7577" s="8" t="s">
        <v>579</v>
      </c>
      <c r="I7577" s="8" t="s">
        <v>580</v>
      </c>
      <c r="J7577" s="8" t="s">
        <v>34464</v>
      </c>
      <c r="K7577" s="8" t="s">
        <v>582</v>
      </c>
      <c r="L7577" s="10" t="s">
        <v>2888</v>
      </c>
      <c r="M7577" s="11" t="str">
        <f t="shared" si="356"/>
        <v>2023/5/11 16:37:18</v>
      </c>
      <c r="N7577" s="12">
        <v>45057</v>
      </c>
      <c r="O7577" s="10" t="s">
        <v>2889</v>
      </c>
      <c r="P7577" s="8" t="s">
        <v>585</v>
      </c>
      <c r="Q7577" s="8" t="s">
        <v>34465</v>
      </c>
      <c r="R7577" s="8" t="s">
        <v>34466</v>
      </c>
      <c r="S7577" s="8" t="s">
        <v>626</v>
      </c>
      <c r="T7577" s="8" t="s">
        <v>627</v>
      </c>
      <c r="U7577" s="8" t="s">
        <v>628</v>
      </c>
      <c r="V7577" s="8" t="s">
        <v>582</v>
      </c>
      <c r="W7577" s="8" t="s">
        <v>582</v>
      </c>
      <c r="X7577" s="8" t="s">
        <v>582</v>
      </c>
      <c r="Y7577" s="8" t="s">
        <v>582</v>
      </c>
      <c r="Z7577" s="8" t="s">
        <v>582</v>
      </c>
      <c r="AA7577" s="8" t="s">
        <v>66</v>
      </c>
      <c r="AB7577" s="8" t="s">
        <v>591</v>
      </c>
      <c r="AC7577" s="8" t="s">
        <v>657</v>
      </c>
      <c r="AD7577" s="8" t="s">
        <v>593</v>
      </c>
      <c r="AE7577" s="8" t="s">
        <v>604</v>
      </c>
      <c r="AF7577" s="1">
        <v>1</v>
      </c>
    </row>
    <row r="7578" ht="25" customHeight="1" spans="1:32">
      <c r="A7578" s="1">
        <f>COUNTIF(企业分类!A:A,AA7578)</f>
        <v>1</v>
      </c>
      <c r="B7578" s="6" t="str">
        <f t="shared" si="354"/>
        <v>30天内曾在线</v>
      </c>
      <c r="C7578" s="7">
        <v>45046.9999884259</v>
      </c>
      <c r="D7578" s="6">
        <f t="shared" si="355"/>
        <v>-10.6924768518511</v>
      </c>
      <c r="E7578" s="8" t="s">
        <v>34467</v>
      </c>
      <c r="F7578" s="8" t="s">
        <v>578</v>
      </c>
      <c r="G7578" s="8" t="s">
        <v>19</v>
      </c>
      <c r="H7578" s="8" t="s">
        <v>579</v>
      </c>
      <c r="I7578" s="8" t="s">
        <v>580</v>
      </c>
      <c r="J7578" s="8" t="s">
        <v>34468</v>
      </c>
      <c r="K7578" s="8" t="s">
        <v>582</v>
      </c>
      <c r="L7578" s="10" t="s">
        <v>2458</v>
      </c>
      <c r="M7578" s="11" t="str">
        <f t="shared" si="356"/>
        <v>2023/5/11 16:37:09</v>
      </c>
      <c r="N7578" s="12">
        <v>45057</v>
      </c>
      <c r="O7578" s="10" t="s">
        <v>2459</v>
      </c>
      <c r="P7578" s="8" t="s">
        <v>585</v>
      </c>
      <c r="Q7578" s="8" t="s">
        <v>34469</v>
      </c>
      <c r="R7578" s="8" t="s">
        <v>34470</v>
      </c>
      <c r="S7578" s="8" t="s">
        <v>626</v>
      </c>
      <c r="T7578" s="8" t="s">
        <v>627</v>
      </c>
      <c r="U7578" s="8" t="s">
        <v>628</v>
      </c>
      <c r="V7578" s="8" t="s">
        <v>582</v>
      </c>
      <c r="W7578" s="8" t="s">
        <v>582</v>
      </c>
      <c r="X7578" s="8" t="s">
        <v>582</v>
      </c>
      <c r="Y7578" s="8" t="s">
        <v>582</v>
      </c>
      <c r="Z7578" s="8" t="s">
        <v>582</v>
      </c>
      <c r="AA7578" s="8" t="s">
        <v>78</v>
      </c>
      <c r="AB7578" s="8" t="s">
        <v>591</v>
      </c>
      <c r="AC7578" s="8" t="s">
        <v>629</v>
      </c>
      <c r="AD7578" s="8" t="s">
        <v>593</v>
      </c>
      <c r="AE7578" s="8" t="s">
        <v>604</v>
      </c>
      <c r="AF7578" s="1">
        <v>1</v>
      </c>
    </row>
    <row r="7579" ht="25" customHeight="1" spans="1:32">
      <c r="A7579" s="1">
        <f>COUNTIF(企业分类!A:A,AA7579)</f>
        <v>1</v>
      </c>
      <c r="B7579" s="6" t="str">
        <f t="shared" si="354"/>
        <v>30天内曾在线</v>
      </c>
      <c r="C7579" s="7">
        <v>45046.9999884259</v>
      </c>
      <c r="D7579" s="6">
        <f t="shared" si="355"/>
        <v>-10.6322800925918</v>
      </c>
      <c r="E7579" s="8" t="s">
        <v>34471</v>
      </c>
      <c r="F7579" s="8" t="s">
        <v>578</v>
      </c>
      <c r="G7579" s="8" t="s">
        <v>19</v>
      </c>
      <c r="H7579" s="8" t="s">
        <v>579</v>
      </c>
      <c r="I7579" s="8" t="s">
        <v>580</v>
      </c>
      <c r="J7579" s="8" t="s">
        <v>34472</v>
      </c>
      <c r="K7579" s="8" t="s">
        <v>582</v>
      </c>
      <c r="L7579" s="10" t="s">
        <v>34473</v>
      </c>
      <c r="M7579" s="11" t="str">
        <f t="shared" si="356"/>
        <v>2023/5/11 15:10:28</v>
      </c>
      <c r="N7579" s="12">
        <v>45057</v>
      </c>
      <c r="O7579" s="10" t="s">
        <v>34474</v>
      </c>
      <c r="P7579" s="8" t="s">
        <v>585</v>
      </c>
      <c r="Q7579" s="8" t="s">
        <v>34475</v>
      </c>
      <c r="R7579" s="8" t="s">
        <v>34476</v>
      </c>
      <c r="S7579" s="8" t="s">
        <v>626</v>
      </c>
      <c r="T7579" s="8" t="s">
        <v>627</v>
      </c>
      <c r="U7579" s="8" t="s">
        <v>628</v>
      </c>
      <c r="V7579" s="8" t="s">
        <v>582</v>
      </c>
      <c r="W7579" s="8" t="s">
        <v>582</v>
      </c>
      <c r="X7579" s="8" t="s">
        <v>582</v>
      </c>
      <c r="Y7579" s="8" t="s">
        <v>582</v>
      </c>
      <c r="Z7579" s="8" t="s">
        <v>582</v>
      </c>
      <c r="AA7579" s="8" t="s">
        <v>50</v>
      </c>
      <c r="AB7579" s="8" t="s">
        <v>591</v>
      </c>
      <c r="AC7579" s="8" t="s">
        <v>629</v>
      </c>
      <c r="AD7579" s="8" t="s">
        <v>593</v>
      </c>
      <c r="AE7579" s="8" t="s">
        <v>604</v>
      </c>
      <c r="AF7579" s="1">
        <v>1</v>
      </c>
    </row>
    <row r="7580" ht="25" customHeight="1" spans="1:32">
      <c r="A7580" s="1">
        <f>COUNTIF(企业分类!A:A,AA7580)</f>
        <v>1</v>
      </c>
      <c r="B7580" s="6" t="str">
        <f t="shared" si="354"/>
        <v>30天内曾在线</v>
      </c>
      <c r="C7580" s="7">
        <v>45046.9999884259</v>
      </c>
      <c r="D7580" s="6">
        <f t="shared" si="355"/>
        <v>-10.6599652777804</v>
      </c>
      <c r="E7580" s="8" t="s">
        <v>34477</v>
      </c>
      <c r="F7580" s="8" t="s">
        <v>578</v>
      </c>
      <c r="G7580" s="8" t="s">
        <v>19</v>
      </c>
      <c r="H7580" s="8" t="s">
        <v>579</v>
      </c>
      <c r="I7580" s="8" t="s">
        <v>580</v>
      </c>
      <c r="J7580" s="8" t="s">
        <v>34478</v>
      </c>
      <c r="K7580" s="8" t="s">
        <v>582</v>
      </c>
      <c r="L7580" s="10" t="s">
        <v>34479</v>
      </c>
      <c r="M7580" s="11" t="str">
        <f t="shared" si="356"/>
        <v>2023/5/11 15:50:20</v>
      </c>
      <c r="N7580" s="12">
        <v>45057</v>
      </c>
      <c r="O7580" s="10" t="s">
        <v>34480</v>
      </c>
      <c r="P7580" s="8" t="s">
        <v>585</v>
      </c>
      <c r="Q7580" s="8" t="s">
        <v>34481</v>
      </c>
      <c r="R7580" s="8" t="s">
        <v>34482</v>
      </c>
      <c r="S7580" s="8" t="s">
        <v>626</v>
      </c>
      <c r="T7580" s="8" t="s">
        <v>627</v>
      </c>
      <c r="U7580" s="8" t="s">
        <v>628</v>
      </c>
      <c r="V7580" s="8" t="s">
        <v>582</v>
      </c>
      <c r="W7580" s="8" t="s">
        <v>582</v>
      </c>
      <c r="X7580" s="8" t="s">
        <v>582</v>
      </c>
      <c r="Y7580" s="8" t="s">
        <v>582</v>
      </c>
      <c r="Z7580" s="8" t="s">
        <v>582</v>
      </c>
      <c r="AA7580" s="8" t="s">
        <v>78</v>
      </c>
      <c r="AB7580" s="8" t="s">
        <v>591</v>
      </c>
      <c r="AC7580" s="8" t="s">
        <v>629</v>
      </c>
      <c r="AD7580" s="8" t="s">
        <v>593</v>
      </c>
      <c r="AE7580" s="8" t="s">
        <v>604</v>
      </c>
      <c r="AF7580" s="1">
        <v>1</v>
      </c>
    </row>
    <row r="7581" ht="25" customHeight="1" spans="1:32">
      <c r="A7581" s="1">
        <f>COUNTIF(企业分类!A:A,AA7581)</f>
        <v>1</v>
      </c>
      <c r="B7581" s="6" t="str">
        <f t="shared" si="354"/>
        <v>30天内曾在线</v>
      </c>
      <c r="C7581" s="7">
        <v>45046.9999884259</v>
      </c>
      <c r="D7581" s="6">
        <f t="shared" si="355"/>
        <v>-10.6691898148201</v>
      </c>
      <c r="E7581" s="8" t="s">
        <v>34483</v>
      </c>
      <c r="F7581" s="8" t="s">
        <v>578</v>
      </c>
      <c r="G7581" s="8" t="s">
        <v>19</v>
      </c>
      <c r="H7581" s="8" t="s">
        <v>579</v>
      </c>
      <c r="I7581" s="8" t="s">
        <v>580</v>
      </c>
      <c r="J7581" s="8" t="s">
        <v>34484</v>
      </c>
      <c r="K7581" s="8" t="s">
        <v>582</v>
      </c>
      <c r="L7581" s="10" t="s">
        <v>17151</v>
      </c>
      <c r="M7581" s="11" t="str">
        <f t="shared" si="356"/>
        <v>2023/5/11 16:03:37</v>
      </c>
      <c r="N7581" s="12">
        <v>45057</v>
      </c>
      <c r="O7581" s="10" t="s">
        <v>17152</v>
      </c>
      <c r="P7581" s="8" t="s">
        <v>585</v>
      </c>
      <c r="Q7581" s="8" t="s">
        <v>34485</v>
      </c>
      <c r="R7581" s="8" t="s">
        <v>34486</v>
      </c>
      <c r="S7581" s="8" t="s">
        <v>626</v>
      </c>
      <c r="T7581" s="8" t="s">
        <v>627</v>
      </c>
      <c r="U7581" s="8" t="s">
        <v>628</v>
      </c>
      <c r="V7581" s="8" t="s">
        <v>582</v>
      </c>
      <c r="W7581" s="8" t="s">
        <v>582</v>
      </c>
      <c r="X7581" s="8" t="s">
        <v>582</v>
      </c>
      <c r="Y7581" s="8" t="s">
        <v>582</v>
      </c>
      <c r="Z7581" s="8" t="s">
        <v>582</v>
      </c>
      <c r="AA7581" s="8" t="s">
        <v>66</v>
      </c>
      <c r="AB7581" s="8" t="s">
        <v>591</v>
      </c>
      <c r="AC7581" s="8" t="s">
        <v>657</v>
      </c>
      <c r="AD7581" s="8" t="s">
        <v>593</v>
      </c>
      <c r="AE7581" s="8" t="s">
        <v>604</v>
      </c>
      <c r="AF7581" s="1">
        <v>1</v>
      </c>
    </row>
    <row r="7582" ht="25" customHeight="1" spans="1:32">
      <c r="A7582" s="1">
        <f>COUNTIF(企业分类!A:A,AA7582)</f>
        <v>1</v>
      </c>
      <c r="B7582" s="6" t="str">
        <f t="shared" si="354"/>
        <v>30天内曾在线</v>
      </c>
      <c r="C7582" s="7">
        <v>45046.9999884259</v>
      </c>
      <c r="D7582" s="6">
        <f t="shared" si="355"/>
        <v>-10.6914814814809</v>
      </c>
      <c r="E7582" s="8" t="s">
        <v>34487</v>
      </c>
      <c r="F7582" s="8" t="s">
        <v>578</v>
      </c>
      <c r="G7582" s="8" t="s">
        <v>19</v>
      </c>
      <c r="H7582" s="8" t="s">
        <v>579</v>
      </c>
      <c r="I7582" s="8" t="s">
        <v>580</v>
      </c>
      <c r="J7582" s="8" t="s">
        <v>34488</v>
      </c>
      <c r="K7582" s="8" t="s">
        <v>582</v>
      </c>
      <c r="L7582" s="10" t="s">
        <v>2862</v>
      </c>
      <c r="M7582" s="11" t="str">
        <f t="shared" si="356"/>
        <v>2023/5/11 16:35:43</v>
      </c>
      <c r="N7582" s="12">
        <v>45057</v>
      </c>
      <c r="O7582" s="10" t="s">
        <v>2863</v>
      </c>
      <c r="P7582" s="8" t="s">
        <v>585</v>
      </c>
      <c r="Q7582" s="8" t="s">
        <v>34489</v>
      </c>
      <c r="R7582" s="8" t="s">
        <v>34490</v>
      </c>
      <c r="S7582" s="8" t="s">
        <v>626</v>
      </c>
      <c r="T7582" s="8" t="s">
        <v>627</v>
      </c>
      <c r="U7582" s="8" t="s">
        <v>628</v>
      </c>
      <c r="V7582" s="8" t="s">
        <v>582</v>
      </c>
      <c r="W7582" s="8" t="s">
        <v>582</v>
      </c>
      <c r="X7582" s="8" t="s">
        <v>582</v>
      </c>
      <c r="Y7582" s="8" t="s">
        <v>582</v>
      </c>
      <c r="Z7582" s="8" t="s">
        <v>582</v>
      </c>
      <c r="AA7582" s="8" t="s">
        <v>66</v>
      </c>
      <c r="AB7582" s="8" t="s">
        <v>591</v>
      </c>
      <c r="AC7582" s="8" t="s">
        <v>657</v>
      </c>
      <c r="AD7582" s="8" t="s">
        <v>593</v>
      </c>
      <c r="AE7582" s="8" t="s">
        <v>604</v>
      </c>
      <c r="AF7582" s="1">
        <v>1</v>
      </c>
    </row>
    <row r="7583" ht="25" customHeight="1" spans="1:32">
      <c r="A7583" s="1">
        <f>COUNTIF(企业分类!A:A,AA7583)</f>
        <v>1</v>
      </c>
      <c r="B7583" s="6" t="str">
        <f t="shared" si="354"/>
        <v>30天内曾在线</v>
      </c>
      <c r="C7583" s="7">
        <v>45046.9999884259</v>
      </c>
      <c r="D7583" s="6">
        <f t="shared" si="355"/>
        <v>-10.6896759259253</v>
      </c>
      <c r="E7583" s="8" t="s">
        <v>34491</v>
      </c>
      <c r="F7583" s="8" t="s">
        <v>578</v>
      </c>
      <c r="G7583" s="8" t="s">
        <v>19</v>
      </c>
      <c r="H7583" s="8" t="s">
        <v>579</v>
      </c>
      <c r="I7583" s="8" t="s">
        <v>580</v>
      </c>
      <c r="J7583" s="8" t="s">
        <v>34492</v>
      </c>
      <c r="K7583" s="8" t="s">
        <v>582</v>
      </c>
      <c r="L7583" s="10" t="s">
        <v>6374</v>
      </c>
      <c r="M7583" s="11" t="str">
        <f t="shared" si="356"/>
        <v>2023/5/11 16:33:07</v>
      </c>
      <c r="N7583" s="12">
        <v>45057</v>
      </c>
      <c r="O7583" s="10" t="s">
        <v>6375</v>
      </c>
      <c r="P7583" s="8" t="s">
        <v>585</v>
      </c>
      <c r="Q7583" s="8" t="s">
        <v>34493</v>
      </c>
      <c r="R7583" s="8" t="s">
        <v>34494</v>
      </c>
      <c r="S7583" s="8" t="s">
        <v>664</v>
      </c>
      <c r="T7583" s="8" t="s">
        <v>665</v>
      </c>
      <c r="U7583" s="8" t="s">
        <v>666</v>
      </c>
      <c r="V7583" s="8" t="s">
        <v>582</v>
      </c>
      <c r="W7583" s="8" t="s">
        <v>582</v>
      </c>
      <c r="X7583" s="8" t="s">
        <v>582</v>
      </c>
      <c r="Y7583" s="8" t="s">
        <v>582</v>
      </c>
      <c r="Z7583" s="8" t="s">
        <v>582</v>
      </c>
      <c r="AA7583" s="8" t="s">
        <v>525</v>
      </c>
      <c r="AB7583" s="8" t="s">
        <v>591</v>
      </c>
      <c r="AC7583" s="8" t="s">
        <v>582</v>
      </c>
      <c r="AD7583" s="8" t="s">
        <v>593</v>
      </c>
      <c r="AE7583" s="8" t="s">
        <v>604</v>
      </c>
      <c r="AF7583" s="1">
        <v>1</v>
      </c>
    </row>
    <row r="7584" ht="25" customHeight="1" spans="1:32">
      <c r="A7584" s="1">
        <f>COUNTIF(企业分类!A:A,AA7584)</f>
        <v>1</v>
      </c>
      <c r="B7584" s="6" t="str">
        <f t="shared" si="354"/>
        <v>60-180天不在线</v>
      </c>
      <c r="C7584" s="7">
        <v>45046.9999884259</v>
      </c>
      <c r="D7584" s="6">
        <f t="shared" si="355"/>
        <v>106.191481481481</v>
      </c>
      <c r="E7584" s="8" t="s">
        <v>34495</v>
      </c>
      <c r="F7584" s="8" t="s">
        <v>578</v>
      </c>
      <c r="G7584" s="8" t="s">
        <v>19</v>
      </c>
      <c r="H7584" s="8" t="s">
        <v>579</v>
      </c>
      <c r="I7584" s="8" t="s">
        <v>580</v>
      </c>
      <c r="J7584" s="8" t="s">
        <v>34496</v>
      </c>
      <c r="K7584" s="8" t="s">
        <v>582</v>
      </c>
      <c r="L7584" s="10" t="s">
        <v>34497</v>
      </c>
      <c r="M7584" s="11" t="str">
        <f t="shared" si="356"/>
        <v>2023/1/14 19:24:15</v>
      </c>
      <c r="N7584" s="12">
        <v>44940</v>
      </c>
      <c r="O7584" s="10" t="s">
        <v>14036</v>
      </c>
      <c r="P7584" s="8" t="s">
        <v>585</v>
      </c>
      <c r="Q7584" s="8" t="s">
        <v>34498</v>
      </c>
      <c r="R7584" s="8" t="s">
        <v>34499</v>
      </c>
      <c r="S7584" s="8" t="s">
        <v>626</v>
      </c>
      <c r="T7584" s="8" t="s">
        <v>627</v>
      </c>
      <c r="U7584" s="8" t="s">
        <v>628</v>
      </c>
      <c r="V7584" s="8" t="s">
        <v>582</v>
      </c>
      <c r="W7584" s="8" t="s">
        <v>582</v>
      </c>
      <c r="X7584" s="8" t="s">
        <v>582</v>
      </c>
      <c r="Y7584" s="8" t="s">
        <v>582</v>
      </c>
      <c r="Z7584" s="8" t="s">
        <v>582</v>
      </c>
      <c r="AA7584" s="8" t="s">
        <v>78</v>
      </c>
      <c r="AB7584" s="8" t="s">
        <v>591</v>
      </c>
      <c r="AC7584" s="8" t="s">
        <v>629</v>
      </c>
      <c r="AD7584" s="8" t="s">
        <v>593</v>
      </c>
      <c r="AE7584" s="8" t="s">
        <v>604</v>
      </c>
      <c r="AF7584" s="1">
        <v>1</v>
      </c>
    </row>
    <row r="7585" ht="25" customHeight="1" spans="1:32">
      <c r="A7585" s="1">
        <f>COUNTIF(企业分类!A:A,AA7585)</f>
        <v>1</v>
      </c>
      <c r="B7585" s="6" t="str">
        <f t="shared" si="354"/>
        <v>30天内曾在线</v>
      </c>
      <c r="C7585" s="7">
        <v>45046.9999884259</v>
      </c>
      <c r="D7585" s="6">
        <f t="shared" si="355"/>
        <v>-10.6433796296333</v>
      </c>
      <c r="E7585" s="8" t="s">
        <v>34500</v>
      </c>
      <c r="F7585" s="8" t="s">
        <v>578</v>
      </c>
      <c r="G7585" s="8" t="s">
        <v>19</v>
      </c>
      <c r="H7585" s="8" t="s">
        <v>579</v>
      </c>
      <c r="I7585" s="8" t="s">
        <v>580</v>
      </c>
      <c r="J7585" s="8" t="s">
        <v>34501</v>
      </c>
      <c r="K7585" s="8" t="s">
        <v>582</v>
      </c>
      <c r="L7585" s="10" t="s">
        <v>34502</v>
      </c>
      <c r="M7585" s="11" t="str">
        <f t="shared" si="356"/>
        <v>2023/5/11 15:26:27</v>
      </c>
      <c r="N7585" s="12">
        <v>45057</v>
      </c>
      <c r="O7585" s="10" t="s">
        <v>34503</v>
      </c>
      <c r="P7585" s="8" t="s">
        <v>585</v>
      </c>
      <c r="Q7585" s="8" t="s">
        <v>34504</v>
      </c>
      <c r="R7585" s="8" t="s">
        <v>34505</v>
      </c>
      <c r="S7585" s="8" t="s">
        <v>626</v>
      </c>
      <c r="T7585" s="8" t="s">
        <v>627</v>
      </c>
      <c r="U7585" s="8" t="s">
        <v>628</v>
      </c>
      <c r="V7585" s="8" t="s">
        <v>582</v>
      </c>
      <c r="W7585" s="8" t="s">
        <v>582</v>
      </c>
      <c r="X7585" s="8" t="s">
        <v>582</v>
      </c>
      <c r="Y7585" s="8" t="s">
        <v>582</v>
      </c>
      <c r="Z7585" s="8" t="s">
        <v>582</v>
      </c>
      <c r="AA7585" s="8" t="s">
        <v>408</v>
      </c>
      <c r="AB7585" s="8" t="s">
        <v>591</v>
      </c>
      <c r="AC7585" s="8" t="s">
        <v>592</v>
      </c>
      <c r="AD7585" s="8" t="s">
        <v>593</v>
      </c>
      <c r="AE7585" s="8" t="s">
        <v>604</v>
      </c>
      <c r="AF7585" s="1">
        <v>1</v>
      </c>
    </row>
    <row r="7586" ht="25" customHeight="1" spans="1:32">
      <c r="A7586" s="1">
        <f>COUNTIF(企业分类!A:A,AA7586)</f>
        <v>1</v>
      </c>
      <c r="B7586" s="6" t="str">
        <f t="shared" si="354"/>
        <v>30天内曾在线</v>
      </c>
      <c r="C7586" s="7">
        <v>45046.9999884259</v>
      </c>
      <c r="D7586" s="6">
        <f t="shared" si="355"/>
        <v>-10.6924074074122</v>
      </c>
      <c r="E7586" s="8" t="s">
        <v>34506</v>
      </c>
      <c r="F7586" s="8" t="s">
        <v>578</v>
      </c>
      <c r="G7586" s="8" t="s">
        <v>19</v>
      </c>
      <c r="H7586" s="8" t="s">
        <v>579</v>
      </c>
      <c r="I7586" s="8" t="s">
        <v>580</v>
      </c>
      <c r="J7586" s="8" t="s">
        <v>34507</v>
      </c>
      <c r="K7586" s="8" t="s">
        <v>582</v>
      </c>
      <c r="L7586" s="10" t="s">
        <v>981</v>
      </c>
      <c r="M7586" s="11" t="str">
        <f t="shared" si="356"/>
        <v>2023/5/11 16:37:03</v>
      </c>
      <c r="N7586" s="12">
        <v>45057</v>
      </c>
      <c r="O7586" s="10" t="s">
        <v>982</v>
      </c>
      <c r="P7586" s="8" t="s">
        <v>585</v>
      </c>
      <c r="Q7586" s="8" t="s">
        <v>34508</v>
      </c>
      <c r="R7586" s="8" t="s">
        <v>34509</v>
      </c>
      <c r="S7586" s="8" t="s">
        <v>626</v>
      </c>
      <c r="T7586" s="8" t="s">
        <v>627</v>
      </c>
      <c r="U7586" s="8" t="s">
        <v>628</v>
      </c>
      <c r="V7586" s="8" t="s">
        <v>582</v>
      </c>
      <c r="W7586" s="8" t="s">
        <v>582</v>
      </c>
      <c r="X7586" s="8" t="s">
        <v>582</v>
      </c>
      <c r="Y7586" s="8" t="s">
        <v>582</v>
      </c>
      <c r="Z7586" s="8" t="s">
        <v>582</v>
      </c>
      <c r="AA7586" s="8" t="s">
        <v>50</v>
      </c>
      <c r="AB7586" s="8" t="s">
        <v>591</v>
      </c>
      <c r="AC7586" s="8" t="s">
        <v>629</v>
      </c>
      <c r="AD7586" s="8" t="s">
        <v>593</v>
      </c>
      <c r="AE7586" s="8" t="s">
        <v>604</v>
      </c>
      <c r="AF7586" s="1">
        <v>1</v>
      </c>
    </row>
    <row r="7587" ht="25" customHeight="1" spans="1:32">
      <c r="A7587" s="1">
        <f>COUNTIF(企业分类!A:A,AA7587)</f>
        <v>1</v>
      </c>
      <c r="B7587" s="6" t="str">
        <f t="shared" si="354"/>
        <v>30天内曾在线</v>
      </c>
      <c r="C7587" s="7">
        <v>45046.9999884259</v>
      </c>
      <c r="D7587" s="6">
        <f t="shared" si="355"/>
        <v>-10.6812847222245</v>
      </c>
      <c r="E7587" s="8" t="s">
        <v>34510</v>
      </c>
      <c r="F7587" s="8" t="s">
        <v>578</v>
      </c>
      <c r="G7587" s="8" t="s">
        <v>19</v>
      </c>
      <c r="H7587" s="8" t="s">
        <v>579</v>
      </c>
      <c r="I7587" s="8" t="s">
        <v>580</v>
      </c>
      <c r="J7587" s="8" t="s">
        <v>34511</v>
      </c>
      <c r="K7587" s="8" t="s">
        <v>582</v>
      </c>
      <c r="L7587" s="10" t="s">
        <v>34512</v>
      </c>
      <c r="M7587" s="11" t="str">
        <f t="shared" si="356"/>
        <v>2023/5/11 16:21:02</v>
      </c>
      <c r="N7587" s="12">
        <v>45057</v>
      </c>
      <c r="O7587" s="10" t="s">
        <v>34513</v>
      </c>
      <c r="P7587" s="8" t="s">
        <v>585</v>
      </c>
      <c r="Q7587" s="8" t="s">
        <v>34514</v>
      </c>
      <c r="R7587" s="8" t="s">
        <v>34515</v>
      </c>
      <c r="S7587" s="8" t="s">
        <v>626</v>
      </c>
      <c r="T7587" s="8" t="s">
        <v>627</v>
      </c>
      <c r="U7587" s="8" t="s">
        <v>628</v>
      </c>
      <c r="V7587" s="8" t="s">
        <v>582</v>
      </c>
      <c r="W7587" s="8" t="s">
        <v>582</v>
      </c>
      <c r="X7587" s="8" t="s">
        <v>582</v>
      </c>
      <c r="Y7587" s="8" t="s">
        <v>582</v>
      </c>
      <c r="Z7587" s="8" t="s">
        <v>582</v>
      </c>
      <c r="AA7587" s="8" t="s">
        <v>283</v>
      </c>
      <c r="AB7587" s="8" t="s">
        <v>591</v>
      </c>
      <c r="AC7587" s="8" t="s">
        <v>657</v>
      </c>
      <c r="AD7587" s="8" t="s">
        <v>593</v>
      </c>
      <c r="AE7587" s="8" t="s">
        <v>604</v>
      </c>
      <c r="AF7587" s="1">
        <v>1</v>
      </c>
    </row>
    <row r="7588" ht="25" customHeight="1" spans="1:32">
      <c r="A7588" s="1">
        <f>COUNTIF(企业分类!A:A,AA7588)</f>
        <v>1</v>
      </c>
      <c r="B7588" s="6" t="str">
        <f t="shared" si="354"/>
        <v>30天内曾在线</v>
      </c>
      <c r="C7588" s="7">
        <v>45046.9999884259</v>
      </c>
      <c r="D7588" s="6">
        <f t="shared" si="355"/>
        <v>-10.6924884259279</v>
      </c>
      <c r="E7588" s="8" t="s">
        <v>34516</v>
      </c>
      <c r="F7588" s="8" t="s">
        <v>578</v>
      </c>
      <c r="G7588" s="8" t="s">
        <v>19</v>
      </c>
      <c r="H7588" s="8" t="s">
        <v>579</v>
      </c>
      <c r="I7588" s="8" t="s">
        <v>580</v>
      </c>
      <c r="J7588" s="8" t="s">
        <v>34517</v>
      </c>
      <c r="K7588" s="8" t="s">
        <v>582</v>
      </c>
      <c r="L7588" s="10" t="s">
        <v>735</v>
      </c>
      <c r="M7588" s="11" t="str">
        <f t="shared" si="356"/>
        <v>2023/5/11 16:37:10</v>
      </c>
      <c r="N7588" s="12">
        <v>45057</v>
      </c>
      <c r="O7588" s="10" t="s">
        <v>736</v>
      </c>
      <c r="P7588" s="8" t="s">
        <v>585</v>
      </c>
      <c r="Q7588" s="8" t="s">
        <v>34518</v>
      </c>
      <c r="R7588" s="8" t="s">
        <v>34519</v>
      </c>
      <c r="S7588" s="8" t="s">
        <v>626</v>
      </c>
      <c r="T7588" s="8" t="s">
        <v>627</v>
      </c>
      <c r="U7588" s="8" t="s">
        <v>628</v>
      </c>
      <c r="V7588" s="8" t="s">
        <v>582</v>
      </c>
      <c r="W7588" s="8" t="s">
        <v>582</v>
      </c>
      <c r="X7588" s="8" t="s">
        <v>582</v>
      </c>
      <c r="Y7588" s="8" t="s">
        <v>582</v>
      </c>
      <c r="Z7588" s="8" t="s">
        <v>582</v>
      </c>
      <c r="AA7588" s="8" t="s">
        <v>408</v>
      </c>
      <c r="AB7588" s="8" t="s">
        <v>591</v>
      </c>
      <c r="AC7588" s="8" t="s">
        <v>592</v>
      </c>
      <c r="AD7588" s="8" t="s">
        <v>593</v>
      </c>
      <c r="AE7588" s="8" t="s">
        <v>604</v>
      </c>
      <c r="AF7588" s="1">
        <v>1</v>
      </c>
    </row>
    <row r="7589" ht="25" customHeight="1" spans="1:32">
      <c r="A7589" s="1">
        <f>COUNTIF(企业分类!A:A,AA7589)</f>
        <v>1</v>
      </c>
      <c r="B7589" s="6" t="str">
        <f t="shared" si="354"/>
        <v>30天内曾在线</v>
      </c>
      <c r="C7589" s="7">
        <v>45046.9999884259</v>
      </c>
      <c r="D7589" s="6">
        <f t="shared" si="355"/>
        <v>-10.6104513888931</v>
      </c>
      <c r="E7589" s="8" t="s">
        <v>34520</v>
      </c>
      <c r="F7589" s="8" t="s">
        <v>578</v>
      </c>
      <c r="G7589" s="8" t="s">
        <v>19</v>
      </c>
      <c r="H7589" s="8" t="s">
        <v>579</v>
      </c>
      <c r="I7589" s="8" t="s">
        <v>580</v>
      </c>
      <c r="J7589" s="8" t="s">
        <v>34521</v>
      </c>
      <c r="K7589" s="8" t="s">
        <v>582</v>
      </c>
      <c r="L7589" s="10" t="s">
        <v>34522</v>
      </c>
      <c r="M7589" s="11" t="str">
        <f t="shared" si="356"/>
        <v>2023/5/11 14:39:02</v>
      </c>
      <c r="N7589" s="12">
        <v>45057</v>
      </c>
      <c r="O7589" s="10" t="s">
        <v>34523</v>
      </c>
      <c r="P7589" s="8" t="s">
        <v>585</v>
      </c>
      <c r="Q7589" s="8" t="s">
        <v>34524</v>
      </c>
      <c r="R7589" s="8" t="s">
        <v>34525</v>
      </c>
      <c r="S7589" s="8" t="s">
        <v>626</v>
      </c>
      <c r="T7589" s="8" t="s">
        <v>627</v>
      </c>
      <c r="U7589" s="8" t="s">
        <v>628</v>
      </c>
      <c r="V7589" s="8" t="s">
        <v>582</v>
      </c>
      <c r="W7589" s="8" t="s">
        <v>582</v>
      </c>
      <c r="X7589" s="8" t="s">
        <v>582</v>
      </c>
      <c r="Y7589" s="8" t="s">
        <v>582</v>
      </c>
      <c r="Z7589" s="8" t="s">
        <v>582</v>
      </c>
      <c r="AA7589" s="8" t="s">
        <v>372</v>
      </c>
      <c r="AB7589" s="8" t="s">
        <v>591</v>
      </c>
      <c r="AC7589" s="8" t="s">
        <v>603</v>
      </c>
      <c r="AD7589" s="8" t="s">
        <v>593</v>
      </c>
      <c r="AE7589" s="8" t="s">
        <v>604</v>
      </c>
      <c r="AF7589" s="1">
        <v>1</v>
      </c>
    </row>
    <row r="7590" ht="25" customHeight="1" spans="1:32">
      <c r="A7590" s="1">
        <f>COUNTIF(企业分类!A:A,AA7590)</f>
        <v>1</v>
      </c>
      <c r="B7590" s="6" t="str">
        <f t="shared" si="354"/>
        <v>30天内曾在线</v>
      </c>
      <c r="C7590" s="7">
        <v>45046.9999884259</v>
      </c>
      <c r="D7590" s="6">
        <f t="shared" si="355"/>
        <v>-10.6378587962972</v>
      </c>
      <c r="E7590" s="8" t="s">
        <v>34526</v>
      </c>
      <c r="F7590" s="8" t="s">
        <v>578</v>
      </c>
      <c r="G7590" s="8" t="s">
        <v>19</v>
      </c>
      <c r="H7590" s="8" t="s">
        <v>579</v>
      </c>
      <c r="I7590" s="8" t="s">
        <v>580</v>
      </c>
      <c r="J7590" s="8" t="s">
        <v>34527</v>
      </c>
      <c r="K7590" s="8" t="s">
        <v>582</v>
      </c>
      <c r="L7590" s="10" t="s">
        <v>34528</v>
      </c>
      <c r="M7590" s="11" t="str">
        <f t="shared" si="356"/>
        <v>2023/5/11 15:18:30</v>
      </c>
      <c r="N7590" s="12">
        <v>45057</v>
      </c>
      <c r="O7590" s="10" t="s">
        <v>34529</v>
      </c>
      <c r="P7590" s="8" t="s">
        <v>585</v>
      </c>
      <c r="Q7590" s="8" t="s">
        <v>34530</v>
      </c>
      <c r="R7590" s="8" t="s">
        <v>34531</v>
      </c>
      <c r="S7590" s="8" t="s">
        <v>626</v>
      </c>
      <c r="T7590" s="8" t="s">
        <v>627</v>
      </c>
      <c r="U7590" s="8" t="s">
        <v>628</v>
      </c>
      <c r="V7590" s="8" t="s">
        <v>582</v>
      </c>
      <c r="W7590" s="8" t="s">
        <v>582</v>
      </c>
      <c r="X7590" s="8" t="s">
        <v>582</v>
      </c>
      <c r="Y7590" s="8" t="s">
        <v>582</v>
      </c>
      <c r="Z7590" s="8" t="s">
        <v>582</v>
      </c>
      <c r="AA7590" s="8" t="s">
        <v>44</v>
      </c>
      <c r="AB7590" s="8" t="s">
        <v>591</v>
      </c>
      <c r="AC7590" s="8" t="s">
        <v>629</v>
      </c>
      <c r="AD7590" s="8" t="s">
        <v>593</v>
      </c>
      <c r="AE7590" s="8" t="s">
        <v>604</v>
      </c>
      <c r="AF7590" s="1">
        <v>1</v>
      </c>
    </row>
    <row r="7591" ht="25" customHeight="1" spans="1:32">
      <c r="A7591" s="1">
        <f>COUNTIF(企业分类!A:A,AA7591)</f>
        <v>1</v>
      </c>
      <c r="B7591" s="6" t="str">
        <f t="shared" si="354"/>
        <v>30天内曾在线</v>
      </c>
      <c r="C7591" s="7">
        <v>45046.9999884259</v>
      </c>
      <c r="D7591" s="6">
        <f t="shared" si="355"/>
        <v>-10.6167708333378</v>
      </c>
      <c r="E7591" s="8" t="s">
        <v>34532</v>
      </c>
      <c r="F7591" s="8" t="s">
        <v>578</v>
      </c>
      <c r="G7591" s="8" t="s">
        <v>19</v>
      </c>
      <c r="H7591" s="8" t="s">
        <v>579</v>
      </c>
      <c r="I7591" s="8" t="s">
        <v>580</v>
      </c>
      <c r="J7591" s="8" t="s">
        <v>34533</v>
      </c>
      <c r="K7591" s="8" t="s">
        <v>582</v>
      </c>
      <c r="L7591" s="10" t="s">
        <v>34534</v>
      </c>
      <c r="M7591" s="11" t="str">
        <f t="shared" si="356"/>
        <v>2023/5/11 14:48:08</v>
      </c>
      <c r="N7591" s="12">
        <v>45057</v>
      </c>
      <c r="O7591" s="10" t="s">
        <v>34535</v>
      </c>
      <c r="P7591" s="8" t="s">
        <v>585</v>
      </c>
      <c r="Q7591" s="8" t="s">
        <v>34536</v>
      </c>
      <c r="R7591" s="8" t="s">
        <v>34537</v>
      </c>
      <c r="S7591" s="8" t="s">
        <v>626</v>
      </c>
      <c r="T7591" s="8" t="s">
        <v>627</v>
      </c>
      <c r="U7591" s="8" t="s">
        <v>628</v>
      </c>
      <c r="V7591" s="8" t="s">
        <v>582</v>
      </c>
      <c r="W7591" s="8" t="s">
        <v>582</v>
      </c>
      <c r="X7591" s="8" t="s">
        <v>582</v>
      </c>
      <c r="Y7591" s="8" t="s">
        <v>582</v>
      </c>
      <c r="Z7591" s="8" t="s">
        <v>582</v>
      </c>
      <c r="AA7591" s="8" t="s">
        <v>44</v>
      </c>
      <c r="AB7591" s="8" t="s">
        <v>591</v>
      </c>
      <c r="AC7591" s="8" t="s">
        <v>629</v>
      </c>
      <c r="AD7591" s="8" t="s">
        <v>593</v>
      </c>
      <c r="AE7591" s="8" t="s">
        <v>604</v>
      </c>
      <c r="AF7591" s="1">
        <v>1</v>
      </c>
    </row>
    <row r="7592" ht="25" customHeight="1" spans="1:32">
      <c r="A7592" s="1">
        <f>COUNTIF(企业分类!A:A,AA7592)</f>
        <v>1</v>
      </c>
      <c r="B7592" s="6" t="str">
        <f t="shared" si="354"/>
        <v>30天内曾在线</v>
      </c>
      <c r="C7592" s="7">
        <v>45046.9999884259</v>
      </c>
      <c r="D7592" s="6">
        <f t="shared" si="355"/>
        <v>-10.6918055555579</v>
      </c>
      <c r="E7592" s="8" t="s">
        <v>34538</v>
      </c>
      <c r="F7592" s="8" t="s">
        <v>578</v>
      </c>
      <c r="G7592" s="8" t="s">
        <v>19</v>
      </c>
      <c r="H7592" s="8" t="s">
        <v>579</v>
      </c>
      <c r="I7592" s="8" t="s">
        <v>580</v>
      </c>
      <c r="J7592" s="8" t="s">
        <v>34539</v>
      </c>
      <c r="K7592" s="8" t="s">
        <v>582</v>
      </c>
      <c r="L7592" s="10" t="s">
        <v>5023</v>
      </c>
      <c r="M7592" s="11" t="str">
        <f t="shared" si="356"/>
        <v>2023/5/11 16:36:11</v>
      </c>
      <c r="N7592" s="12">
        <v>45057</v>
      </c>
      <c r="O7592" s="10" t="s">
        <v>5024</v>
      </c>
      <c r="P7592" s="8" t="s">
        <v>585</v>
      </c>
      <c r="Q7592" s="8" t="s">
        <v>34540</v>
      </c>
      <c r="R7592" s="8" t="s">
        <v>34541</v>
      </c>
      <c r="S7592" s="8" t="s">
        <v>626</v>
      </c>
      <c r="T7592" s="8" t="s">
        <v>627</v>
      </c>
      <c r="U7592" s="8" t="s">
        <v>628</v>
      </c>
      <c r="V7592" s="8" t="s">
        <v>582</v>
      </c>
      <c r="W7592" s="8" t="s">
        <v>582</v>
      </c>
      <c r="X7592" s="8" t="s">
        <v>582</v>
      </c>
      <c r="Y7592" s="8" t="s">
        <v>582</v>
      </c>
      <c r="Z7592" s="8" t="s">
        <v>582</v>
      </c>
      <c r="AA7592" s="8" t="s">
        <v>283</v>
      </c>
      <c r="AB7592" s="8" t="s">
        <v>591</v>
      </c>
      <c r="AC7592" s="8" t="s">
        <v>657</v>
      </c>
      <c r="AD7592" s="8" t="s">
        <v>593</v>
      </c>
      <c r="AE7592" s="8" t="s">
        <v>604</v>
      </c>
      <c r="AF7592" s="1">
        <v>1</v>
      </c>
    </row>
    <row r="7593" ht="25" customHeight="1" spans="1:32">
      <c r="A7593" s="1">
        <f>COUNTIF(企业分类!A:A,AA7593)</f>
        <v>1</v>
      </c>
      <c r="B7593" s="6" t="str">
        <f t="shared" si="354"/>
        <v>30天内曾在线</v>
      </c>
      <c r="C7593" s="7">
        <v>45046.9999884259</v>
      </c>
      <c r="D7593" s="6">
        <f t="shared" si="355"/>
        <v>-10.6918171296347</v>
      </c>
      <c r="E7593" s="8" t="s">
        <v>34542</v>
      </c>
      <c r="F7593" s="8" t="s">
        <v>578</v>
      </c>
      <c r="G7593" s="8" t="s">
        <v>19</v>
      </c>
      <c r="H7593" s="8" t="s">
        <v>579</v>
      </c>
      <c r="I7593" s="8" t="s">
        <v>580</v>
      </c>
      <c r="J7593" s="8" t="s">
        <v>34543</v>
      </c>
      <c r="K7593" s="8" t="s">
        <v>582</v>
      </c>
      <c r="L7593" s="10" t="s">
        <v>1266</v>
      </c>
      <c r="M7593" s="11" t="str">
        <f t="shared" si="356"/>
        <v>2023/5/11 16:36:12</v>
      </c>
      <c r="N7593" s="12">
        <v>45057</v>
      </c>
      <c r="O7593" s="10" t="s">
        <v>1267</v>
      </c>
      <c r="P7593" s="8" t="s">
        <v>585</v>
      </c>
      <c r="Q7593" s="8" t="s">
        <v>34544</v>
      </c>
      <c r="R7593" s="8" t="s">
        <v>34545</v>
      </c>
      <c r="S7593" s="8" t="s">
        <v>626</v>
      </c>
      <c r="T7593" s="8" t="s">
        <v>627</v>
      </c>
      <c r="U7593" s="8" t="s">
        <v>628</v>
      </c>
      <c r="V7593" s="8" t="s">
        <v>582</v>
      </c>
      <c r="W7593" s="8" t="s">
        <v>582</v>
      </c>
      <c r="X7593" s="8" t="s">
        <v>582</v>
      </c>
      <c r="Y7593" s="8" t="s">
        <v>582</v>
      </c>
      <c r="Z7593" s="8" t="s">
        <v>582</v>
      </c>
      <c r="AA7593" s="8" t="s">
        <v>44</v>
      </c>
      <c r="AB7593" s="8" t="s">
        <v>591</v>
      </c>
      <c r="AC7593" s="8" t="s">
        <v>629</v>
      </c>
      <c r="AD7593" s="8" t="s">
        <v>593</v>
      </c>
      <c r="AE7593" s="8" t="s">
        <v>604</v>
      </c>
      <c r="AF7593" s="1">
        <v>1</v>
      </c>
    </row>
    <row r="7594" ht="25" customHeight="1" spans="1:32">
      <c r="A7594" s="1">
        <f>COUNTIF(企业分类!A:A,AA7594)</f>
        <v>1</v>
      </c>
      <c r="B7594" s="6" t="str">
        <f t="shared" si="354"/>
        <v>30天内曾在线</v>
      </c>
      <c r="C7594" s="7">
        <v>45046.9999884259</v>
      </c>
      <c r="D7594" s="6">
        <f t="shared" si="355"/>
        <v>-10.6585648148175</v>
      </c>
      <c r="E7594" s="8" t="s">
        <v>34546</v>
      </c>
      <c r="F7594" s="8" t="s">
        <v>578</v>
      </c>
      <c r="G7594" s="8" t="s">
        <v>19</v>
      </c>
      <c r="H7594" s="8" t="s">
        <v>579</v>
      </c>
      <c r="I7594" s="8" t="s">
        <v>580</v>
      </c>
      <c r="J7594" s="8" t="s">
        <v>34547</v>
      </c>
      <c r="K7594" s="8" t="s">
        <v>582</v>
      </c>
      <c r="L7594" s="10" t="s">
        <v>34548</v>
      </c>
      <c r="M7594" s="11" t="str">
        <f t="shared" si="356"/>
        <v>2023/5/11 15:48:19</v>
      </c>
      <c r="N7594" s="12">
        <v>45057</v>
      </c>
      <c r="O7594" s="10" t="s">
        <v>34549</v>
      </c>
      <c r="P7594" s="8" t="s">
        <v>585</v>
      </c>
      <c r="Q7594" s="8" t="s">
        <v>34550</v>
      </c>
      <c r="R7594" s="8" t="s">
        <v>34551</v>
      </c>
      <c r="S7594" s="8" t="s">
        <v>626</v>
      </c>
      <c r="T7594" s="8" t="s">
        <v>627</v>
      </c>
      <c r="U7594" s="8" t="s">
        <v>628</v>
      </c>
      <c r="V7594" s="8" t="s">
        <v>582</v>
      </c>
      <c r="W7594" s="8" t="s">
        <v>582</v>
      </c>
      <c r="X7594" s="8" t="s">
        <v>582</v>
      </c>
      <c r="Y7594" s="8" t="s">
        <v>582</v>
      </c>
      <c r="Z7594" s="8" t="s">
        <v>582</v>
      </c>
      <c r="AA7594" s="8" t="s">
        <v>44</v>
      </c>
      <c r="AB7594" s="8" t="s">
        <v>591</v>
      </c>
      <c r="AC7594" s="8" t="s">
        <v>629</v>
      </c>
      <c r="AD7594" s="8" t="s">
        <v>593</v>
      </c>
      <c r="AE7594" s="8" t="s">
        <v>604</v>
      </c>
      <c r="AF7594" s="1">
        <v>1</v>
      </c>
    </row>
    <row r="7595" ht="25" customHeight="1" spans="1:32">
      <c r="A7595" s="1">
        <f>COUNTIF(企业分类!A:A,AA7595)</f>
        <v>1</v>
      </c>
      <c r="B7595" s="6" t="str">
        <f t="shared" si="354"/>
        <v>30天内曾在线</v>
      </c>
      <c r="C7595" s="7">
        <v>45046.9999884259</v>
      </c>
      <c r="D7595" s="6">
        <f t="shared" si="355"/>
        <v>-10.6921875000044</v>
      </c>
      <c r="E7595" s="8" t="s">
        <v>34552</v>
      </c>
      <c r="F7595" s="8" t="s">
        <v>578</v>
      </c>
      <c r="G7595" s="8" t="s">
        <v>19</v>
      </c>
      <c r="H7595" s="8" t="s">
        <v>579</v>
      </c>
      <c r="I7595" s="8" t="s">
        <v>580</v>
      </c>
      <c r="J7595" s="8" t="s">
        <v>34553</v>
      </c>
      <c r="K7595" s="8" t="s">
        <v>582</v>
      </c>
      <c r="L7595" s="10" t="s">
        <v>3662</v>
      </c>
      <c r="M7595" s="11" t="str">
        <f t="shared" si="356"/>
        <v>2023/5/11 16:36:44</v>
      </c>
      <c r="N7595" s="12">
        <v>45057</v>
      </c>
      <c r="O7595" s="10" t="s">
        <v>3663</v>
      </c>
      <c r="P7595" s="8" t="s">
        <v>585</v>
      </c>
      <c r="Q7595" s="8" t="s">
        <v>34554</v>
      </c>
      <c r="R7595" s="8" t="s">
        <v>34555</v>
      </c>
      <c r="S7595" s="8" t="s">
        <v>648</v>
      </c>
      <c r="T7595" s="8" t="s">
        <v>649</v>
      </c>
      <c r="U7595" s="8" t="s">
        <v>650</v>
      </c>
      <c r="V7595" s="8" t="s">
        <v>582</v>
      </c>
      <c r="W7595" s="8" t="s">
        <v>582</v>
      </c>
      <c r="X7595" s="8" t="s">
        <v>582</v>
      </c>
      <c r="Y7595" s="8" t="s">
        <v>582</v>
      </c>
      <c r="Z7595" s="8" t="s">
        <v>582</v>
      </c>
      <c r="AA7595" s="8" t="s">
        <v>441</v>
      </c>
      <c r="AB7595" s="8" t="s">
        <v>591</v>
      </c>
      <c r="AC7595" s="8" t="s">
        <v>592</v>
      </c>
      <c r="AD7595" s="8" t="s">
        <v>593</v>
      </c>
      <c r="AE7595" s="8" t="s">
        <v>604</v>
      </c>
      <c r="AF7595" s="1">
        <v>1</v>
      </c>
    </row>
    <row r="7596" ht="25" customHeight="1" spans="1:32">
      <c r="A7596" s="1">
        <f>COUNTIF(企业分类!A:A,AA7596)</f>
        <v>1</v>
      </c>
      <c r="B7596" s="6" t="str">
        <f t="shared" si="354"/>
        <v>30天内曾在线</v>
      </c>
      <c r="C7596" s="7">
        <v>45046.9999884259</v>
      </c>
      <c r="D7596" s="6">
        <f t="shared" si="355"/>
        <v>-10.6915162037039</v>
      </c>
      <c r="E7596" s="8" t="s">
        <v>34556</v>
      </c>
      <c r="F7596" s="8" t="s">
        <v>578</v>
      </c>
      <c r="G7596" s="8" t="s">
        <v>19</v>
      </c>
      <c r="H7596" s="8" t="s">
        <v>579</v>
      </c>
      <c r="I7596" s="8" t="s">
        <v>580</v>
      </c>
      <c r="J7596" s="8" t="s">
        <v>34557</v>
      </c>
      <c r="K7596" s="8" t="s">
        <v>582</v>
      </c>
      <c r="L7596" s="10" t="s">
        <v>1774</v>
      </c>
      <c r="M7596" s="11" t="str">
        <f t="shared" si="356"/>
        <v>2023/5/11 16:35:46</v>
      </c>
      <c r="N7596" s="12">
        <v>45057</v>
      </c>
      <c r="O7596" s="10" t="s">
        <v>1775</v>
      </c>
      <c r="P7596" s="8" t="s">
        <v>585</v>
      </c>
      <c r="Q7596" s="8" t="s">
        <v>34558</v>
      </c>
      <c r="R7596" s="8" t="s">
        <v>34559</v>
      </c>
      <c r="S7596" s="8" t="s">
        <v>648</v>
      </c>
      <c r="T7596" s="8" t="s">
        <v>649</v>
      </c>
      <c r="U7596" s="8" t="s">
        <v>650</v>
      </c>
      <c r="V7596" s="8" t="s">
        <v>582</v>
      </c>
      <c r="W7596" s="8" t="s">
        <v>582</v>
      </c>
      <c r="X7596" s="8" t="s">
        <v>582</v>
      </c>
      <c r="Y7596" s="8" t="s">
        <v>582</v>
      </c>
      <c r="Z7596" s="8" t="s">
        <v>582</v>
      </c>
      <c r="AA7596" s="8" t="s">
        <v>252</v>
      </c>
      <c r="AB7596" s="8" t="s">
        <v>591</v>
      </c>
      <c r="AC7596" s="8" t="s">
        <v>772</v>
      </c>
      <c r="AD7596" s="8" t="s">
        <v>593</v>
      </c>
      <c r="AE7596" s="8" t="s">
        <v>604</v>
      </c>
      <c r="AF7596" s="1">
        <v>1</v>
      </c>
    </row>
    <row r="7597" ht="25" customHeight="1" spans="1:32">
      <c r="A7597" s="1">
        <f>COUNTIF(企业分类!A:A,AA7597)</f>
        <v>1</v>
      </c>
      <c r="B7597" s="6" t="str">
        <f t="shared" si="354"/>
        <v>30天内曾在线</v>
      </c>
      <c r="C7597" s="7">
        <v>45046.9999884259</v>
      </c>
      <c r="D7597" s="6">
        <f t="shared" si="355"/>
        <v>-10.6923726851892</v>
      </c>
      <c r="E7597" s="8" t="s">
        <v>34560</v>
      </c>
      <c r="F7597" s="8" t="s">
        <v>578</v>
      </c>
      <c r="G7597" s="8" t="s">
        <v>19</v>
      </c>
      <c r="H7597" s="8" t="s">
        <v>579</v>
      </c>
      <c r="I7597" s="8" t="s">
        <v>580</v>
      </c>
      <c r="J7597" s="8" t="s">
        <v>34561</v>
      </c>
      <c r="K7597" s="8" t="s">
        <v>582</v>
      </c>
      <c r="L7597" s="10" t="s">
        <v>615</v>
      </c>
      <c r="M7597" s="11" t="str">
        <f t="shared" si="356"/>
        <v>2023/5/11 16:37:00</v>
      </c>
      <c r="N7597" s="12">
        <v>45057</v>
      </c>
      <c r="O7597" s="10" t="s">
        <v>616</v>
      </c>
      <c r="P7597" s="8" t="s">
        <v>585</v>
      </c>
      <c r="Q7597" s="8" t="s">
        <v>34562</v>
      </c>
      <c r="R7597" s="8" t="s">
        <v>34563</v>
      </c>
      <c r="S7597" s="8" t="s">
        <v>648</v>
      </c>
      <c r="T7597" s="8" t="s">
        <v>649</v>
      </c>
      <c r="U7597" s="8" t="s">
        <v>650</v>
      </c>
      <c r="V7597" s="8" t="s">
        <v>582</v>
      </c>
      <c r="W7597" s="8" t="s">
        <v>582</v>
      </c>
      <c r="X7597" s="8" t="s">
        <v>582</v>
      </c>
      <c r="Y7597" s="8" t="s">
        <v>582</v>
      </c>
      <c r="Z7597" s="8" t="s">
        <v>582</v>
      </c>
      <c r="AA7597" s="8" t="s">
        <v>441</v>
      </c>
      <c r="AB7597" s="8" t="s">
        <v>591</v>
      </c>
      <c r="AC7597" s="8" t="s">
        <v>592</v>
      </c>
      <c r="AD7597" s="8" t="s">
        <v>593</v>
      </c>
      <c r="AE7597" s="8" t="s">
        <v>604</v>
      </c>
      <c r="AF7597" s="1">
        <v>1</v>
      </c>
    </row>
    <row r="7598" ht="25" customHeight="1" spans="1:32">
      <c r="A7598" s="1">
        <f>COUNTIF(企业分类!A:A,AA7598)</f>
        <v>1</v>
      </c>
      <c r="B7598" s="6" t="str">
        <f t="shared" si="354"/>
        <v>30天内曾在线</v>
      </c>
      <c r="C7598" s="7">
        <v>45046.9999884259</v>
      </c>
      <c r="D7598" s="6">
        <f t="shared" si="355"/>
        <v>-10.6920370370426</v>
      </c>
      <c r="E7598" s="8" t="s">
        <v>34564</v>
      </c>
      <c r="F7598" s="8" t="s">
        <v>578</v>
      </c>
      <c r="G7598" s="8" t="s">
        <v>19</v>
      </c>
      <c r="H7598" s="8" t="s">
        <v>579</v>
      </c>
      <c r="I7598" s="8" t="s">
        <v>580</v>
      </c>
      <c r="J7598" s="8" t="s">
        <v>34565</v>
      </c>
      <c r="K7598" s="8" t="s">
        <v>582</v>
      </c>
      <c r="L7598" s="10" t="s">
        <v>4828</v>
      </c>
      <c r="M7598" s="11" t="str">
        <f t="shared" si="356"/>
        <v>2023/5/11 16:36:31</v>
      </c>
      <c r="N7598" s="12">
        <v>45057</v>
      </c>
      <c r="O7598" s="10" t="s">
        <v>4829</v>
      </c>
      <c r="P7598" s="8" t="s">
        <v>585</v>
      </c>
      <c r="Q7598" s="8" t="s">
        <v>34566</v>
      </c>
      <c r="R7598" s="8" t="s">
        <v>34567</v>
      </c>
      <c r="S7598" s="8" t="s">
        <v>626</v>
      </c>
      <c r="T7598" s="8" t="s">
        <v>627</v>
      </c>
      <c r="U7598" s="8" t="s">
        <v>628</v>
      </c>
      <c r="V7598" s="8" t="s">
        <v>582</v>
      </c>
      <c r="W7598" s="8" t="s">
        <v>582</v>
      </c>
      <c r="X7598" s="8" t="s">
        <v>582</v>
      </c>
      <c r="Y7598" s="8" t="s">
        <v>582</v>
      </c>
      <c r="Z7598" s="8" t="s">
        <v>582</v>
      </c>
      <c r="AA7598" s="8" t="s">
        <v>368</v>
      </c>
      <c r="AB7598" s="8" t="s">
        <v>591</v>
      </c>
      <c r="AC7598" s="8" t="s">
        <v>657</v>
      </c>
      <c r="AD7598" s="8" t="s">
        <v>593</v>
      </c>
      <c r="AE7598" s="8" t="s">
        <v>604</v>
      </c>
      <c r="AF7598" s="1">
        <v>1</v>
      </c>
    </row>
    <row r="7599" ht="25" customHeight="1" spans="1:32">
      <c r="A7599" s="1">
        <f>COUNTIF(企业分类!A:A,AA7599)</f>
        <v>1</v>
      </c>
      <c r="B7599" s="6" t="str">
        <f t="shared" si="354"/>
        <v>30天内曾在线</v>
      </c>
      <c r="C7599" s="7">
        <v>45046.9999884259</v>
      </c>
      <c r="D7599" s="6">
        <f t="shared" si="355"/>
        <v>-10.6573958333393</v>
      </c>
      <c r="E7599" s="8" t="s">
        <v>34568</v>
      </c>
      <c r="F7599" s="8" t="s">
        <v>578</v>
      </c>
      <c r="G7599" s="8" t="s">
        <v>19</v>
      </c>
      <c r="H7599" s="8" t="s">
        <v>579</v>
      </c>
      <c r="I7599" s="8" t="s">
        <v>580</v>
      </c>
      <c r="J7599" s="8" t="s">
        <v>34569</v>
      </c>
      <c r="K7599" s="8" t="s">
        <v>582</v>
      </c>
      <c r="L7599" s="10" t="s">
        <v>34570</v>
      </c>
      <c r="M7599" s="11" t="str">
        <f t="shared" si="356"/>
        <v>2023/5/11 15:46:38</v>
      </c>
      <c r="N7599" s="12">
        <v>45057</v>
      </c>
      <c r="O7599" s="10" t="s">
        <v>34571</v>
      </c>
      <c r="P7599" s="8" t="s">
        <v>585</v>
      </c>
      <c r="Q7599" s="8" t="s">
        <v>34572</v>
      </c>
      <c r="R7599" s="8" t="s">
        <v>34573</v>
      </c>
      <c r="S7599" s="8" t="s">
        <v>648</v>
      </c>
      <c r="T7599" s="8" t="s">
        <v>649</v>
      </c>
      <c r="U7599" s="8" t="s">
        <v>650</v>
      </c>
      <c r="V7599" s="8" t="s">
        <v>582</v>
      </c>
      <c r="W7599" s="8" t="s">
        <v>582</v>
      </c>
      <c r="X7599" s="8" t="s">
        <v>582</v>
      </c>
      <c r="Y7599" s="8" t="s">
        <v>582</v>
      </c>
      <c r="Z7599" s="8" t="s">
        <v>582</v>
      </c>
      <c r="AA7599" s="8" t="s">
        <v>441</v>
      </c>
      <c r="AB7599" s="8" t="s">
        <v>591</v>
      </c>
      <c r="AC7599" s="8" t="s">
        <v>592</v>
      </c>
      <c r="AD7599" s="8" t="s">
        <v>593</v>
      </c>
      <c r="AE7599" s="8" t="s">
        <v>604</v>
      </c>
      <c r="AF7599" s="1">
        <v>1</v>
      </c>
    </row>
    <row r="7600" ht="25" customHeight="1" spans="1:32">
      <c r="A7600" s="1">
        <f>COUNTIF(企业分类!A:A,AA7600)</f>
        <v>1</v>
      </c>
      <c r="B7600" s="6" t="str">
        <f t="shared" si="354"/>
        <v>30天内曾在线</v>
      </c>
      <c r="C7600" s="7">
        <v>45046.9999884259</v>
      </c>
      <c r="D7600" s="6">
        <f t="shared" si="355"/>
        <v>-10.268958333334</v>
      </c>
      <c r="E7600" s="8" t="s">
        <v>34574</v>
      </c>
      <c r="F7600" s="8" t="s">
        <v>578</v>
      </c>
      <c r="G7600" s="8" t="s">
        <v>19</v>
      </c>
      <c r="H7600" s="8" t="s">
        <v>579</v>
      </c>
      <c r="I7600" s="8" t="s">
        <v>580</v>
      </c>
      <c r="J7600" s="8" t="s">
        <v>34575</v>
      </c>
      <c r="K7600" s="8" t="s">
        <v>582</v>
      </c>
      <c r="L7600" s="10" t="s">
        <v>34576</v>
      </c>
      <c r="M7600" s="11" t="str">
        <f t="shared" si="356"/>
        <v>2023/5/11 6:27:17</v>
      </c>
      <c r="N7600" s="12">
        <v>45057</v>
      </c>
      <c r="O7600" s="10" t="s">
        <v>34577</v>
      </c>
      <c r="P7600" s="8" t="s">
        <v>585</v>
      </c>
      <c r="Q7600" s="8" t="s">
        <v>34578</v>
      </c>
      <c r="R7600" s="8" t="s">
        <v>34579</v>
      </c>
      <c r="S7600" s="8" t="s">
        <v>626</v>
      </c>
      <c r="T7600" s="8" t="s">
        <v>627</v>
      </c>
      <c r="U7600" s="8" t="s">
        <v>628</v>
      </c>
      <c r="V7600" s="8" t="s">
        <v>582</v>
      </c>
      <c r="W7600" s="8" t="s">
        <v>582</v>
      </c>
      <c r="X7600" s="8" t="s">
        <v>582</v>
      </c>
      <c r="Y7600" s="8" t="s">
        <v>582</v>
      </c>
      <c r="Z7600" s="8" t="s">
        <v>582</v>
      </c>
      <c r="AA7600" s="8" t="s">
        <v>44</v>
      </c>
      <c r="AB7600" s="8" t="s">
        <v>591</v>
      </c>
      <c r="AC7600" s="8" t="s">
        <v>629</v>
      </c>
      <c r="AD7600" s="8" t="s">
        <v>593</v>
      </c>
      <c r="AE7600" s="8" t="s">
        <v>604</v>
      </c>
      <c r="AF7600" s="1">
        <v>1</v>
      </c>
    </row>
    <row r="7601" ht="25" customHeight="1" spans="1:32">
      <c r="A7601" s="1">
        <f>COUNTIF(企业分类!A:A,AA7601)</f>
        <v>1</v>
      </c>
      <c r="B7601" s="6" t="str">
        <f t="shared" si="354"/>
        <v>60-180天不在线</v>
      </c>
      <c r="C7601" s="7">
        <v>45046.9999884259</v>
      </c>
      <c r="D7601" s="6">
        <f t="shared" si="355"/>
        <v>145.349293981482</v>
      </c>
      <c r="E7601" s="8" t="s">
        <v>34580</v>
      </c>
      <c r="F7601" s="8" t="s">
        <v>578</v>
      </c>
      <c r="G7601" s="8" t="s">
        <v>19</v>
      </c>
      <c r="H7601" s="8" t="s">
        <v>579</v>
      </c>
      <c r="I7601" s="8" t="s">
        <v>580</v>
      </c>
      <c r="J7601" s="8" t="s">
        <v>34581</v>
      </c>
      <c r="K7601" s="8" t="s">
        <v>582</v>
      </c>
      <c r="L7601" s="10" t="s">
        <v>34582</v>
      </c>
      <c r="M7601" s="11" t="str">
        <f t="shared" si="356"/>
        <v>2022/12/6 15:37:00</v>
      </c>
      <c r="N7601" s="12">
        <v>44901</v>
      </c>
      <c r="O7601" s="10" t="s">
        <v>34583</v>
      </c>
      <c r="P7601" s="8" t="s">
        <v>585</v>
      </c>
      <c r="Q7601" s="8" t="s">
        <v>34584</v>
      </c>
      <c r="R7601" s="8" t="s">
        <v>34585</v>
      </c>
      <c r="S7601" s="8" t="s">
        <v>626</v>
      </c>
      <c r="T7601" s="8" t="s">
        <v>627</v>
      </c>
      <c r="U7601" s="8" t="s">
        <v>628</v>
      </c>
      <c r="V7601" s="8" t="s">
        <v>582</v>
      </c>
      <c r="W7601" s="8" t="s">
        <v>582</v>
      </c>
      <c r="X7601" s="8" t="s">
        <v>582</v>
      </c>
      <c r="Y7601" s="8" t="s">
        <v>582</v>
      </c>
      <c r="Z7601" s="8" t="s">
        <v>582</v>
      </c>
      <c r="AA7601" s="8" t="s">
        <v>44</v>
      </c>
      <c r="AB7601" s="8" t="s">
        <v>591</v>
      </c>
      <c r="AC7601" s="8" t="s">
        <v>629</v>
      </c>
      <c r="AD7601" s="8" t="s">
        <v>593</v>
      </c>
      <c r="AE7601" s="8" t="s">
        <v>604</v>
      </c>
      <c r="AF7601" s="1">
        <v>1</v>
      </c>
    </row>
    <row r="7602" ht="25" customHeight="1" spans="1:32">
      <c r="A7602" s="1">
        <f>COUNTIF(企业分类!A:A,AA7602)</f>
        <v>1</v>
      </c>
      <c r="B7602" s="6" t="str">
        <f t="shared" si="354"/>
        <v>30天内曾在线</v>
      </c>
      <c r="C7602" s="7">
        <v>45046.9999884259</v>
      </c>
      <c r="D7602" s="6">
        <f t="shared" si="355"/>
        <v>-9.49067129629839</v>
      </c>
      <c r="E7602" s="8" t="s">
        <v>34586</v>
      </c>
      <c r="F7602" s="8" t="s">
        <v>578</v>
      </c>
      <c r="G7602" s="8" t="s">
        <v>19</v>
      </c>
      <c r="H7602" s="8" t="s">
        <v>579</v>
      </c>
      <c r="I7602" s="8" t="s">
        <v>580</v>
      </c>
      <c r="J7602" s="8" t="s">
        <v>34587</v>
      </c>
      <c r="K7602" s="8" t="s">
        <v>582</v>
      </c>
      <c r="L7602" s="10" t="s">
        <v>34588</v>
      </c>
      <c r="M7602" s="11" t="str">
        <f t="shared" si="356"/>
        <v>2023/5/10 11:46:33</v>
      </c>
      <c r="N7602" s="12">
        <v>45056</v>
      </c>
      <c r="O7602" s="10" t="s">
        <v>34589</v>
      </c>
      <c r="P7602" s="8" t="s">
        <v>585</v>
      </c>
      <c r="Q7602" s="8" t="s">
        <v>34590</v>
      </c>
      <c r="R7602" s="8" t="s">
        <v>34591</v>
      </c>
      <c r="S7602" s="8" t="s">
        <v>626</v>
      </c>
      <c r="T7602" s="8" t="s">
        <v>627</v>
      </c>
      <c r="U7602" s="8" t="s">
        <v>628</v>
      </c>
      <c r="V7602" s="8" t="s">
        <v>582</v>
      </c>
      <c r="W7602" s="8" t="s">
        <v>582</v>
      </c>
      <c r="X7602" s="8" t="s">
        <v>582</v>
      </c>
      <c r="Y7602" s="8" t="s">
        <v>582</v>
      </c>
      <c r="Z7602" s="8" t="s">
        <v>582</v>
      </c>
      <c r="AA7602" s="8" t="s">
        <v>221</v>
      </c>
      <c r="AB7602" s="8" t="s">
        <v>591</v>
      </c>
      <c r="AC7602" s="8" t="s">
        <v>657</v>
      </c>
      <c r="AD7602" s="8" t="s">
        <v>593</v>
      </c>
      <c r="AE7602" s="8" t="s">
        <v>604</v>
      </c>
      <c r="AF7602" s="1">
        <v>1</v>
      </c>
    </row>
    <row r="7603" ht="25" customHeight="1" spans="1:32">
      <c r="A7603" s="1">
        <f>COUNTIF(企业分类!A:A,AA7603)</f>
        <v>1</v>
      </c>
      <c r="B7603" s="6" t="str">
        <f t="shared" si="354"/>
        <v>30天内曾在线</v>
      </c>
      <c r="C7603" s="7">
        <v>45046.9999884259</v>
      </c>
      <c r="D7603" s="6">
        <f t="shared" si="355"/>
        <v>-9.50487268518918</v>
      </c>
      <c r="E7603" s="8" t="s">
        <v>34592</v>
      </c>
      <c r="F7603" s="8" t="s">
        <v>578</v>
      </c>
      <c r="G7603" s="8" t="s">
        <v>19</v>
      </c>
      <c r="H7603" s="8" t="s">
        <v>579</v>
      </c>
      <c r="I7603" s="8" t="s">
        <v>580</v>
      </c>
      <c r="J7603" s="8" t="s">
        <v>34593</v>
      </c>
      <c r="K7603" s="8" t="s">
        <v>582</v>
      </c>
      <c r="L7603" s="10" t="s">
        <v>34594</v>
      </c>
      <c r="M7603" s="11" t="str">
        <f t="shared" si="356"/>
        <v>2023/5/10 12:07:00</v>
      </c>
      <c r="N7603" s="12">
        <v>45056</v>
      </c>
      <c r="O7603" s="10" t="s">
        <v>34595</v>
      </c>
      <c r="P7603" s="8" t="s">
        <v>585</v>
      </c>
      <c r="Q7603" s="8" t="s">
        <v>34596</v>
      </c>
      <c r="R7603" s="8" t="s">
        <v>34597</v>
      </c>
      <c r="S7603" s="8" t="s">
        <v>626</v>
      </c>
      <c r="T7603" s="8" t="s">
        <v>627</v>
      </c>
      <c r="U7603" s="8" t="s">
        <v>628</v>
      </c>
      <c r="V7603" s="8" t="s">
        <v>582</v>
      </c>
      <c r="W7603" s="8" t="s">
        <v>582</v>
      </c>
      <c r="X7603" s="8" t="s">
        <v>582</v>
      </c>
      <c r="Y7603" s="8" t="s">
        <v>582</v>
      </c>
      <c r="Z7603" s="8" t="s">
        <v>582</v>
      </c>
      <c r="AA7603" s="8" t="s">
        <v>221</v>
      </c>
      <c r="AB7603" s="8" t="s">
        <v>591</v>
      </c>
      <c r="AC7603" s="8" t="s">
        <v>657</v>
      </c>
      <c r="AD7603" s="8" t="s">
        <v>593</v>
      </c>
      <c r="AE7603" s="8" t="s">
        <v>604</v>
      </c>
      <c r="AF7603" s="1">
        <v>1</v>
      </c>
    </row>
    <row r="7604" ht="25" customHeight="1" spans="1:32">
      <c r="A7604" s="1">
        <f>COUNTIF(企业分类!A:A,AA7604)</f>
        <v>1</v>
      </c>
      <c r="B7604" s="6" t="str">
        <f t="shared" si="354"/>
        <v>30天内曾在线</v>
      </c>
      <c r="C7604" s="7">
        <v>45046.9999884259</v>
      </c>
      <c r="D7604" s="6">
        <f t="shared" si="355"/>
        <v>-10.3229050925947</v>
      </c>
      <c r="E7604" s="8" t="s">
        <v>34598</v>
      </c>
      <c r="F7604" s="8" t="s">
        <v>578</v>
      </c>
      <c r="G7604" s="8" t="s">
        <v>19</v>
      </c>
      <c r="H7604" s="8" t="s">
        <v>579</v>
      </c>
      <c r="I7604" s="8" t="s">
        <v>580</v>
      </c>
      <c r="J7604" s="8" t="s">
        <v>34599</v>
      </c>
      <c r="K7604" s="8" t="s">
        <v>582</v>
      </c>
      <c r="L7604" s="10" t="s">
        <v>34600</v>
      </c>
      <c r="M7604" s="11" t="str">
        <f t="shared" si="356"/>
        <v>2023/5/11 7:44:58</v>
      </c>
      <c r="N7604" s="12">
        <v>45057</v>
      </c>
      <c r="O7604" s="10" t="s">
        <v>34601</v>
      </c>
      <c r="P7604" s="8" t="s">
        <v>585</v>
      </c>
      <c r="Q7604" s="8" t="s">
        <v>34602</v>
      </c>
      <c r="R7604" s="8" t="s">
        <v>34603</v>
      </c>
      <c r="S7604" s="8" t="s">
        <v>626</v>
      </c>
      <c r="T7604" s="8" t="s">
        <v>627</v>
      </c>
      <c r="U7604" s="8" t="s">
        <v>628</v>
      </c>
      <c r="V7604" s="8" t="s">
        <v>582</v>
      </c>
      <c r="W7604" s="8" t="s">
        <v>582</v>
      </c>
      <c r="X7604" s="8" t="s">
        <v>582</v>
      </c>
      <c r="Y7604" s="8" t="s">
        <v>582</v>
      </c>
      <c r="Z7604" s="8" t="s">
        <v>582</v>
      </c>
      <c r="AA7604" s="8" t="s">
        <v>44</v>
      </c>
      <c r="AB7604" s="8" t="s">
        <v>591</v>
      </c>
      <c r="AC7604" s="8" t="s">
        <v>629</v>
      </c>
      <c r="AD7604" s="8" t="s">
        <v>593</v>
      </c>
      <c r="AE7604" s="8" t="s">
        <v>604</v>
      </c>
      <c r="AF7604" s="1">
        <v>1</v>
      </c>
    </row>
    <row r="7605" ht="25" customHeight="1" spans="1:32">
      <c r="A7605" s="1">
        <f>COUNTIF(企业分类!A:A,AA7605)</f>
        <v>1</v>
      </c>
      <c r="B7605" s="6" t="str">
        <f t="shared" si="354"/>
        <v>30天内曾在线</v>
      </c>
      <c r="C7605" s="7">
        <v>45046.9999884259</v>
      </c>
      <c r="D7605" s="6">
        <f t="shared" si="355"/>
        <v>-10.6697685185209</v>
      </c>
      <c r="E7605" s="8" t="s">
        <v>34604</v>
      </c>
      <c r="F7605" s="8" t="s">
        <v>578</v>
      </c>
      <c r="G7605" s="8" t="s">
        <v>19</v>
      </c>
      <c r="H7605" s="8" t="s">
        <v>579</v>
      </c>
      <c r="I7605" s="8" t="s">
        <v>580</v>
      </c>
      <c r="J7605" s="8" t="s">
        <v>34605</v>
      </c>
      <c r="K7605" s="8" t="s">
        <v>582</v>
      </c>
      <c r="L7605" s="10" t="s">
        <v>21329</v>
      </c>
      <c r="M7605" s="11" t="str">
        <f t="shared" si="356"/>
        <v>2023/5/11 16:04:27</v>
      </c>
      <c r="N7605" s="12">
        <v>45057</v>
      </c>
      <c r="O7605" s="10" t="s">
        <v>21330</v>
      </c>
      <c r="P7605" s="8" t="s">
        <v>585</v>
      </c>
      <c r="Q7605" s="8" t="s">
        <v>34606</v>
      </c>
      <c r="R7605" s="8" t="s">
        <v>34607</v>
      </c>
      <c r="S7605" s="8" t="s">
        <v>626</v>
      </c>
      <c r="T7605" s="8" t="s">
        <v>627</v>
      </c>
      <c r="U7605" s="8" t="s">
        <v>628</v>
      </c>
      <c r="V7605" s="8" t="s">
        <v>582</v>
      </c>
      <c r="W7605" s="8" t="s">
        <v>582</v>
      </c>
      <c r="X7605" s="8" t="s">
        <v>582</v>
      </c>
      <c r="Y7605" s="8" t="s">
        <v>582</v>
      </c>
      <c r="Z7605" s="8" t="s">
        <v>582</v>
      </c>
      <c r="AA7605" s="8" t="s">
        <v>430</v>
      </c>
      <c r="AB7605" s="8" t="s">
        <v>591</v>
      </c>
      <c r="AC7605" s="8" t="s">
        <v>592</v>
      </c>
      <c r="AD7605" s="8" t="s">
        <v>593</v>
      </c>
      <c r="AE7605" s="8" t="s">
        <v>604</v>
      </c>
      <c r="AF7605" s="1">
        <v>1</v>
      </c>
    </row>
    <row r="7606" ht="25" customHeight="1" spans="1:32">
      <c r="A7606" s="1">
        <f>COUNTIF(企业分类!A:A,AA7606)</f>
        <v>1</v>
      </c>
      <c r="B7606" s="6" t="str">
        <f t="shared" si="354"/>
        <v>30天内曾在线</v>
      </c>
      <c r="C7606" s="7">
        <v>45046.9999884259</v>
      </c>
      <c r="D7606" s="6">
        <f t="shared" si="355"/>
        <v>-10.6913425925959</v>
      </c>
      <c r="E7606" s="8" t="s">
        <v>34608</v>
      </c>
      <c r="F7606" s="8" t="s">
        <v>578</v>
      </c>
      <c r="G7606" s="8" t="s">
        <v>19</v>
      </c>
      <c r="H7606" s="8" t="s">
        <v>579</v>
      </c>
      <c r="I7606" s="8" t="s">
        <v>580</v>
      </c>
      <c r="J7606" s="8" t="s">
        <v>34609</v>
      </c>
      <c r="K7606" s="8" t="s">
        <v>582</v>
      </c>
      <c r="L7606" s="10" t="s">
        <v>1646</v>
      </c>
      <c r="M7606" s="11" t="str">
        <f t="shared" si="356"/>
        <v>2023/5/11 16:35:31</v>
      </c>
      <c r="N7606" s="12">
        <v>45057</v>
      </c>
      <c r="O7606" s="10" t="s">
        <v>1647</v>
      </c>
      <c r="P7606" s="8" t="s">
        <v>585</v>
      </c>
      <c r="Q7606" s="8" t="s">
        <v>34610</v>
      </c>
      <c r="R7606" s="8" t="s">
        <v>34611</v>
      </c>
      <c r="S7606" s="8" t="s">
        <v>626</v>
      </c>
      <c r="T7606" s="8" t="s">
        <v>627</v>
      </c>
      <c r="U7606" s="8" t="s">
        <v>628</v>
      </c>
      <c r="V7606" s="8" t="s">
        <v>582</v>
      </c>
      <c r="W7606" s="8" t="s">
        <v>582</v>
      </c>
      <c r="X7606" s="8" t="s">
        <v>582</v>
      </c>
      <c r="Y7606" s="8" t="s">
        <v>582</v>
      </c>
      <c r="Z7606" s="8" t="s">
        <v>582</v>
      </c>
      <c r="AA7606" s="8" t="s">
        <v>44</v>
      </c>
      <c r="AB7606" s="8" t="s">
        <v>591</v>
      </c>
      <c r="AC7606" s="8" t="s">
        <v>629</v>
      </c>
      <c r="AD7606" s="8" t="s">
        <v>593</v>
      </c>
      <c r="AE7606" s="8" t="s">
        <v>604</v>
      </c>
      <c r="AF7606" s="1">
        <v>1</v>
      </c>
    </row>
    <row r="7607" ht="25" customHeight="1" spans="1:32">
      <c r="A7607" s="1">
        <f>COUNTIF(企业分类!A:A,AA7607)</f>
        <v>1</v>
      </c>
      <c r="B7607" s="6" t="str">
        <f t="shared" si="354"/>
        <v>30天内曾在线</v>
      </c>
      <c r="C7607" s="7">
        <v>45046.9999884259</v>
      </c>
      <c r="D7607" s="6">
        <f t="shared" si="355"/>
        <v>-10.691666666673</v>
      </c>
      <c r="E7607" s="8" t="s">
        <v>34612</v>
      </c>
      <c r="F7607" s="8" t="s">
        <v>578</v>
      </c>
      <c r="G7607" s="8" t="s">
        <v>19</v>
      </c>
      <c r="H7607" s="8" t="s">
        <v>579</v>
      </c>
      <c r="I7607" s="8" t="s">
        <v>580</v>
      </c>
      <c r="J7607" s="8" t="s">
        <v>34613</v>
      </c>
      <c r="K7607" s="8" t="s">
        <v>582</v>
      </c>
      <c r="L7607" s="10" t="s">
        <v>963</v>
      </c>
      <c r="M7607" s="11" t="str">
        <f t="shared" si="356"/>
        <v>2023/5/11 16:35:59</v>
      </c>
      <c r="N7607" s="12">
        <v>45057</v>
      </c>
      <c r="O7607" s="10" t="s">
        <v>964</v>
      </c>
      <c r="P7607" s="8" t="s">
        <v>585</v>
      </c>
      <c r="Q7607" s="8" t="s">
        <v>34614</v>
      </c>
      <c r="R7607" s="8" t="s">
        <v>34615</v>
      </c>
      <c r="S7607" s="8" t="s">
        <v>626</v>
      </c>
      <c r="T7607" s="8" t="s">
        <v>627</v>
      </c>
      <c r="U7607" s="8" t="s">
        <v>628</v>
      </c>
      <c r="V7607" s="8" t="s">
        <v>582</v>
      </c>
      <c r="W7607" s="8" t="s">
        <v>582</v>
      </c>
      <c r="X7607" s="8" t="s">
        <v>582</v>
      </c>
      <c r="Y7607" s="8" t="s">
        <v>582</v>
      </c>
      <c r="Z7607" s="8" t="s">
        <v>582</v>
      </c>
      <c r="AA7607" s="8" t="s">
        <v>306</v>
      </c>
      <c r="AB7607" s="8" t="s">
        <v>591</v>
      </c>
      <c r="AC7607" s="8" t="s">
        <v>657</v>
      </c>
      <c r="AD7607" s="8" t="s">
        <v>593</v>
      </c>
      <c r="AE7607" s="8" t="s">
        <v>604</v>
      </c>
      <c r="AF7607" s="1">
        <v>1</v>
      </c>
    </row>
    <row r="7608" ht="25" customHeight="1" spans="1:32">
      <c r="A7608" s="1">
        <f>COUNTIF(企业分类!A:A,AA7608)</f>
        <v>1</v>
      </c>
      <c r="B7608" s="6" t="str">
        <f t="shared" si="354"/>
        <v>30天内曾在线</v>
      </c>
      <c r="C7608" s="7">
        <v>45046.9999884259</v>
      </c>
      <c r="D7608" s="6">
        <f t="shared" si="355"/>
        <v>-9.88418981481664</v>
      </c>
      <c r="E7608" s="8" t="s">
        <v>34616</v>
      </c>
      <c r="F7608" s="8" t="s">
        <v>578</v>
      </c>
      <c r="G7608" s="8" t="s">
        <v>19</v>
      </c>
      <c r="H7608" s="8" t="s">
        <v>579</v>
      </c>
      <c r="I7608" s="8" t="s">
        <v>580</v>
      </c>
      <c r="J7608" s="8" t="s">
        <v>34617</v>
      </c>
      <c r="K7608" s="8" t="s">
        <v>582</v>
      </c>
      <c r="L7608" s="10" t="s">
        <v>34618</v>
      </c>
      <c r="M7608" s="11" t="str">
        <f t="shared" si="356"/>
        <v>2023/5/10 21:13:13</v>
      </c>
      <c r="N7608" s="12">
        <v>45056</v>
      </c>
      <c r="O7608" s="10" t="s">
        <v>34619</v>
      </c>
      <c r="P7608" s="8" t="s">
        <v>585</v>
      </c>
      <c r="Q7608" s="8" t="s">
        <v>34620</v>
      </c>
      <c r="R7608" s="8" t="s">
        <v>34621</v>
      </c>
      <c r="S7608" s="8" t="s">
        <v>626</v>
      </c>
      <c r="T7608" s="8" t="s">
        <v>627</v>
      </c>
      <c r="U7608" s="8" t="s">
        <v>628</v>
      </c>
      <c r="V7608" s="8" t="s">
        <v>582</v>
      </c>
      <c r="W7608" s="8" t="s">
        <v>582</v>
      </c>
      <c r="X7608" s="8" t="s">
        <v>582</v>
      </c>
      <c r="Y7608" s="8" t="s">
        <v>582</v>
      </c>
      <c r="Z7608" s="8" t="s">
        <v>582</v>
      </c>
      <c r="AA7608" s="8" t="s">
        <v>306</v>
      </c>
      <c r="AB7608" s="8" t="s">
        <v>591</v>
      </c>
      <c r="AC7608" s="8" t="s">
        <v>657</v>
      </c>
      <c r="AD7608" s="8" t="s">
        <v>593</v>
      </c>
      <c r="AE7608" s="8" t="s">
        <v>604</v>
      </c>
      <c r="AF7608" s="1">
        <v>1</v>
      </c>
    </row>
    <row r="7609" ht="25" customHeight="1" spans="1:32">
      <c r="A7609" s="1">
        <f>COUNTIF(企业分类!A:A,AA7609)</f>
        <v>1</v>
      </c>
      <c r="B7609" s="6" t="str">
        <f t="shared" si="354"/>
        <v>30天内曾在线</v>
      </c>
      <c r="C7609" s="7">
        <v>45046.9999884259</v>
      </c>
      <c r="D7609" s="6">
        <f t="shared" si="355"/>
        <v>-10.6923726851892</v>
      </c>
      <c r="E7609" s="8" t="s">
        <v>34622</v>
      </c>
      <c r="F7609" s="8" t="s">
        <v>578</v>
      </c>
      <c r="G7609" s="8" t="s">
        <v>19</v>
      </c>
      <c r="H7609" s="8" t="s">
        <v>579</v>
      </c>
      <c r="I7609" s="8" t="s">
        <v>580</v>
      </c>
      <c r="J7609" s="8" t="s">
        <v>34623</v>
      </c>
      <c r="K7609" s="8" t="s">
        <v>582</v>
      </c>
      <c r="L7609" s="10" t="s">
        <v>615</v>
      </c>
      <c r="M7609" s="11" t="str">
        <f t="shared" si="356"/>
        <v>2023/5/11 16:37:00</v>
      </c>
      <c r="N7609" s="12">
        <v>45057</v>
      </c>
      <c r="O7609" s="10" t="s">
        <v>616</v>
      </c>
      <c r="P7609" s="8" t="s">
        <v>585</v>
      </c>
      <c r="Q7609" s="8" t="s">
        <v>34624</v>
      </c>
      <c r="R7609" s="8" t="s">
        <v>34625</v>
      </c>
      <c r="S7609" s="8" t="s">
        <v>626</v>
      </c>
      <c r="T7609" s="8" t="s">
        <v>627</v>
      </c>
      <c r="U7609" s="8" t="s">
        <v>628</v>
      </c>
      <c r="V7609" s="8" t="s">
        <v>582</v>
      </c>
      <c r="W7609" s="8" t="s">
        <v>582</v>
      </c>
      <c r="X7609" s="8" t="s">
        <v>582</v>
      </c>
      <c r="Y7609" s="8" t="s">
        <v>582</v>
      </c>
      <c r="Z7609" s="8" t="s">
        <v>582</v>
      </c>
      <c r="AA7609" s="8" t="s">
        <v>204</v>
      </c>
      <c r="AB7609" s="8" t="s">
        <v>591</v>
      </c>
      <c r="AC7609" s="8" t="s">
        <v>2234</v>
      </c>
      <c r="AD7609" s="8" t="s">
        <v>593</v>
      </c>
      <c r="AE7609" s="8" t="s">
        <v>604</v>
      </c>
      <c r="AF7609" s="1">
        <v>1</v>
      </c>
    </row>
    <row r="7610" ht="25" customHeight="1" spans="1:32">
      <c r="A7610" s="1">
        <f>COUNTIF(企业分类!A:A,AA7610)</f>
        <v>1</v>
      </c>
      <c r="B7610" s="6" t="str">
        <f t="shared" si="354"/>
        <v>60-180天不在线</v>
      </c>
      <c r="C7610" s="7">
        <v>45046.9999884259</v>
      </c>
      <c r="D7610" s="6">
        <f t="shared" si="355"/>
        <v>107.181770833333</v>
      </c>
      <c r="E7610" s="8" t="s">
        <v>34626</v>
      </c>
      <c r="F7610" s="8" t="s">
        <v>578</v>
      </c>
      <c r="G7610" s="8" t="s">
        <v>19</v>
      </c>
      <c r="H7610" s="8" t="s">
        <v>579</v>
      </c>
      <c r="I7610" s="8" t="s">
        <v>580</v>
      </c>
      <c r="J7610" s="8" t="s">
        <v>34627</v>
      </c>
      <c r="K7610" s="8" t="s">
        <v>582</v>
      </c>
      <c r="L7610" s="10" t="s">
        <v>34628</v>
      </c>
      <c r="M7610" s="11" t="str">
        <f t="shared" si="356"/>
        <v>2023/1/13 19:38:14</v>
      </c>
      <c r="N7610" s="12">
        <v>44939</v>
      </c>
      <c r="O7610" s="10" t="s">
        <v>34629</v>
      </c>
      <c r="P7610" s="8" t="s">
        <v>585</v>
      </c>
      <c r="Q7610" s="8" t="s">
        <v>34630</v>
      </c>
      <c r="R7610" s="8" t="s">
        <v>34631</v>
      </c>
      <c r="S7610" s="8" t="s">
        <v>626</v>
      </c>
      <c r="T7610" s="8" t="s">
        <v>627</v>
      </c>
      <c r="U7610" s="8" t="s">
        <v>628</v>
      </c>
      <c r="V7610" s="8" t="s">
        <v>582</v>
      </c>
      <c r="W7610" s="8" t="s">
        <v>582</v>
      </c>
      <c r="X7610" s="8" t="s">
        <v>582</v>
      </c>
      <c r="Y7610" s="8" t="s">
        <v>582</v>
      </c>
      <c r="Z7610" s="8" t="s">
        <v>582</v>
      </c>
      <c r="AA7610" s="8" t="s">
        <v>204</v>
      </c>
      <c r="AB7610" s="8" t="s">
        <v>591</v>
      </c>
      <c r="AC7610" s="8" t="s">
        <v>2234</v>
      </c>
      <c r="AD7610" s="8" t="s">
        <v>593</v>
      </c>
      <c r="AE7610" s="8" t="s">
        <v>604</v>
      </c>
      <c r="AF7610" s="1">
        <v>1</v>
      </c>
    </row>
    <row r="7611" ht="25" customHeight="1" spans="1:32">
      <c r="A7611" s="1">
        <f>COUNTIF(企业分类!A:A,AA7611)</f>
        <v>1</v>
      </c>
      <c r="B7611" s="6" t="str">
        <f t="shared" si="354"/>
        <v>30天内曾在线</v>
      </c>
      <c r="C7611" s="7">
        <v>45046.9999884259</v>
      </c>
      <c r="D7611" s="6">
        <f t="shared" si="355"/>
        <v>-10.6925115740742</v>
      </c>
      <c r="E7611" s="8" t="s">
        <v>34632</v>
      </c>
      <c r="F7611" s="8" t="s">
        <v>578</v>
      </c>
      <c r="G7611" s="8" t="s">
        <v>19</v>
      </c>
      <c r="H7611" s="8" t="s">
        <v>579</v>
      </c>
      <c r="I7611" s="8" t="s">
        <v>580</v>
      </c>
      <c r="J7611" s="8" t="s">
        <v>34633</v>
      </c>
      <c r="K7611" s="8" t="s">
        <v>582</v>
      </c>
      <c r="L7611" s="10" t="s">
        <v>714</v>
      </c>
      <c r="M7611" s="11" t="str">
        <f t="shared" si="356"/>
        <v>2023/5/11 16:37:12</v>
      </c>
      <c r="N7611" s="12">
        <v>45057</v>
      </c>
      <c r="O7611" s="10" t="s">
        <v>715</v>
      </c>
      <c r="P7611" s="8" t="s">
        <v>585</v>
      </c>
      <c r="Q7611" s="8" t="s">
        <v>34634</v>
      </c>
      <c r="R7611" s="8" t="s">
        <v>34635</v>
      </c>
      <c r="S7611" s="8" t="s">
        <v>626</v>
      </c>
      <c r="T7611" s="8" t="s">
        <v>627</v>
      </c>
      <c r="U7611" s="8" t="s">
        <v>628</v>
      </c>
      <c r="V7611" s="8" t="s">
        <v>582</v>
      </c>
      <c r="W7611" s="8" t="s">
        <v>582</v>
      </c>
      <c r="X7611" s="8" t="s">
        <v>582</v>
      </c>
      <c r="Y7611" s="8" t="s">
        <v>582</v>
      </c>
      <c r="Z7611" s="8" t="s">
        <v>582</v>
      </c>
      <c r="AA7611" s="8" t="s">
        <v>306</v>
      </c>
      <c r="AB7611" s="8" t="s">
        <v>591</v>
      </c>
      <c r="AC7611" s="8" t="s">
        <v>657</v>
      </c>
      <c r="AD7611" s="8" t="s">
        <v>593</v>
      </c>
      <c r="AE7611" s="8" t="s">
        <v>604</v>
      </c>
      <c r="AF7611" s="1">
        <v>1</v>
      </c>
    </row>
    <row r="7612" ht="25" customHeight="1" spans="1:32">
      <c r="A7612" s="1">
        <f>COUNTIF(企业分类!A:A,AA7612)</f>
        <v>1</v>
      </c>
      <c r="B7612" s="6" t="str">
        <f t="shared" si="354"/>
        <v>30天内曾在线</v>
      </c>
      <c r="C7612" s="7">
        <v>45046.9999884259</v>
      </c>
      <c r="D7612" s="6">
        <f t="shared" si="355"/>
        <v>-10.6927662037051</v>
      </c>
      <c r="E7612" s="8" t="s">
        <v>34636</v>
      </c>
      <c r="F7612" s="8" t="s">
        <v>578</v>
      </c>
      <c r="G7612" s="8" t="s">
        <v>19</v>
      </c>
      <c r="H7612" s="8" t="s">
        <v>579</v>
      </c>
      <c r="I7612" s="8" t="s">
        <v>580</v>
      </c>
      <c r="J7612" s="8" t="s">
        <v>34637</v>
      </c>
      <c r="K7612" s="8" t="s">
        <v>582</v>
      </c>
      <c r="L7612" s="10" t="s">
        <v>2205</v>
      </c>
      <c r="M7612" s="11" t="str">
        <f t="shared" si="356"/>
        <v>2023/5/11 16:37:34</v>
      </c>
      <c r="N7612" s="12">
        <v>45057</v>
      </c>
      <c r="O7612" s="10" t="s">
        <v>2206</v>
      </c>
      <c r="P7612" s="8" t="s">
        <v>585</v>
      </c>
      <c r="Q7612" s="8" t="s">
        <v>34638</v>
      </c>
      <c r="R7612" s="8" t="s">
        <v>34639</v>
      </c>
      <c r="S7612" s="8" t="s">
        <v>626</v>
      </c>
      <c r="T7612" s="8" t="s">
        <v>627</v>
      </c>
      <c r="U7612" s="8" t="s">
        <v>628</v>
      </c>
      <c r="V7612" s="8" t="s">
        <v>582</v>
      </c>
      <c r="W7612" s="8" t="s">
        <v>582</v>
      </c>
      <c r="X7612" s="8" t="s">
        <v>582</v>
      </c>
      <c r="Y7612" s="8" t="s">
        <v>582</v>
      </c>
      <c r="Z7612" s="8" t="s">
        <v>582</v>
      </c>
      <c r="AA7612" s="8" t="s">
        <v>50</v>
      </c>
      <c r="AB7612" s="8" t="s">
        <v>591</v>
      </c>
      <c r="AC7612" s="8" t="s">
        <v>629</v>
      </c>
      <c r="AD7612" s="8" t="s">
        <v>593</v>
      </c>
      <c r="AE7612" s="8" t="s">
        <v>604</v>
      </c>
      <c r="AF7612" s="1">
        <v>1</v>
      </c>
    </row>
    <row r="7613" ht="25" customHeight="1" spans="1:32">
      <c r="A7613" s="1">
        <f>COUNTIF(企业分类!A:A,AA7613)</f>
        <v>1</v>
      </c>
      <c r="B7613" s="6" t="str">
        <f t="shared" si="354"/>
        <v>30天内曾在线</v>
      </c>
      <c r="C7613" s="7">
        <v>45046.9999884259</v>
      </c>
      <c r="D7613" s="6">
        <f t="shared" si="355"/>
        <v>-10.692557870374</v>
      </c>
      <c r="E7613" s="8" t="s">
        <v>34640</v>
      </c>
      <c r="F7613" s="8" t="s">
        <v>578</v>
      </c>
      <c r="G7613" s="8" t="s">
        <v>19</v>
      </c>
      <c r="H7613" s="8" t="s">
        <v>579</v>
      </c>
      <c r="I7613" s="8" t="s">
        <v>580</v>
      </c>
      <c r="J7613" s="8" t="s">
        <v>34641</v>
      </c>
      <c r="K7613" s="8" t="s">
        <v>582</v>
      </c>
      <c r="L7613" s="10" t="s">
        <v>1427</v>
      </c>
      <c r="M7613" s="11" t="str">
        <f t="shared" si="356"/>
        <v>2023/5/11 16:37:16</v>
      </c>
      <c r="N7613" s="12">
        <v>45057</v>
      </c>
      <c r="O7613" s="10" t="s">
        <v>1428</v>
      </c>
      <c r="P7613" s="8" t="s">
        <v>585</v>
      </c>
      <c r="Q7613" s="8" t="s">
        <v>34642</v>
      </c>
      <c r="R7613" s="8" t="s">
        <v>34643</v>
      </c>
      <c r="S7613" s="8" t="s">
        <v>626</v>
      </c>
      <c r="T7613" s="8" t="s">
        <v>627</v>
      </c>
      <c r="U7613" s="8" t="s">
        <v>628</v>
      </c>
      <c r="V7613" s="8" t="s">
        <v>582</v>
      </c>
      <c r="W7613" s="8" t="s">
        <v>582</v>
      </c>
      <c r="X7613" s="8" t="s">
        <v>582</v>
      </c>
      <c r="Y7613" s="8" t="s">
        <v>582</v>
      </c>
      <c r="Z7613" s="8" t="s">
        <v>582</v>
      </c>
      <c r="AA7613" s="8" t="s">
        <v>204</v>
      </c>
      <c r="AB7613" s="8" t="s">
        <v>591</v>
      </c>
      <c r="AC7613" s="8" t="s">
        <v>2234</v>
      </c>
      <c r="AD7613" s="8" t="s">
        <v>593</v>
      </c>
      <c r="AE7613" s="8" t="s">
        <v>604</v>
      </c>
      <c r="AF7613" s="1">
        <v>1</v>
      </c>
    </row>
    <row r="7614" ht="25" customHeight="1" spans="1:32">
      <c r="A7614" s="1">
        <f>COUNTIF(企业分类!A:A,AA7614)</f>
        <v>1</v>
      </c>
      <c r="B7614" s="6" t="str">
        <f t="shared" si="354"/>
        <v>30天内曾在线</v>
      </c>
      <c r="C7614" s="7">
        <v>45046.9999884259</v>
      </c>
      <c r="D7614" s="6">
        <f t="shared" si="355"/>
        <v>-10.6924768518511</v>
      </c>
      <c r="E7614" s="8" t="s">
        <v>34644</v>
      </c>
      <c r="F7614" s="8" t="s">
        <v>578</v>
      </c>
      <c r="G7614" s="8" t="s">
        <v>19</v>
      </c>
      <c r="H7614" s="8" t="s">
        <v>579</v>
      </c>
      <c r="I7614" s="8" t="s">
        <v>580</v>
      </c>
      <c r="J7614" s="8" t="s">
        <v>34645</v>
      </c>
      <c r="K7614" s="8" t="s">
        <v>582</v>
      </c>
      <c r="L7614" s="10" t="s">
        <v>2458</v>
      </c>
      <c r="M7614" s="11" t="str">
        <f t="shared" si="356"/>
        <v>2023/5/11 16:37:09</v>
      </c>
      <c r="N7614" s="12">
        <v>45057</v>
      </c>
      <c r="O7614" s="10" t="s">
        <v>2459</v>
      </c>
      <c r="P7614" s="8" t="s">
        <v>585</v>
      </c>
      <c r="Q7614" s="8" t="s">
        <v>34646</v>
      </c>
      <c r="R7614" s="8" t="s">
        <v>34647</v>
      </c>
      <c r="S7614" s="8" t="s">
        <v>626</v>
      </c>
      <c r="T7614" s="8" t="s">
        <v>627</v>
      </c>
      <c r="U7614" s="8" t="s">
        <v>628</v>
      </c>
      <c r="V7614" s="8" t="s">
        <v>582</v>
      </c>
      <c r="W7614" s="8" t="s">
        <v>582</v>
      </c>
      <c r="X7614" s="8" t="s">
        <v>582</v>
      </c>
      <c r="Y7614" s="8" t="s">
        <v>582</v>
      </c>
      <c r="Z7614" s="8" t="s">
        <v>582</v>
      </c>
      <c r="AA7614" s="8" t="s">
        <v>78</v>
      </c>
      <c r="AB7614" s="8" t="s">
        <v>591</v>
      </c>
      <c r="AC7614" s="8" t="s">
        <v>629</v>
      </c>
      <c r="AD7614" s="8" t="s">
        <v>593</v>
      </c>
      <c r="AE7614" s="8" t="s">
        <v>604</v>
      </c>
      <c r="AF7614" s="1">
        <v>1</v>
      </c>
    </row>
    <row r="7615" ht="25" customHeight="1" spans="1:32">
      <c r="A7615" s="1">
        <f>COUNTIF(企业分类!A:A,AA7615)</f>
        <v>1</v>
      </c>
      <c r="B7615" s="6" t="str">
        <f t="shared" si="354"/>
        <v>60-180天不在线</v>
      </c>
      <c r="C7615" s="7">
        <v>45046.9999884259</v>
      </c>
      <c r="D7615" s="6">
        <f t="shared" si="355"/>
        <v>69.6082986111069</v>
      </c>
      <c r="E7615" s="8" t="s">
        <v>34648</v>
      </c>
      <c r="F7615" s="8" t="s">
        <v>578</v>
      </c>
      <c r="G7615" s="8" t="s">
        <v>19</v>
      </c>
      <c r="H7615" s="8" t="s">
        <v>579</v>
      </c>
      <c r="I7615" s="8" t="s">
        <v>580</v>
      </c>
      <c r="J7615" s="8" t="s">
        <v>34649</v>
      </c>
      <c r="K7615" s="8" t="s">
        <v>582</v>
      </c>
      <c r="L7615" s="10" t="s">
        <v>34650</v>
      </c>
      <c r="M7615" s="11" t="str">
        <f t="shared" si="356"/>
        <v>2023/2/20 9:24:02</v>
      </c>
      <c r="N7615" s="12">
        <v>44977</v>
      </c>
      <c r="O7615" s="10" t="s">
        <v>34651</v>
      </c>
      <c r="P7615" s="8" t="s">
        <v>585</v>
      </c>
      <c r="Q7615" s="8" t="s">
        <v>34652</v>
      </c>
      <c r="R7615" s="8" t="s">
        <v>34653</v>
      </c>
      <c r="S7615" s="8" t="s">
        <v>626</v>
      </c>
      <c r="T7615" s="8" t="s">
        <v>627</v>
      </c>
      <c r="U7615" s="8" t="s">
        <v>628</v>
      </c>
      <c r="V7615" s="8" t="s">
        <v>582</v>
      </c>
      <c r="W7615" s="8" t="s">
        <v>582</v>
      </c>
      <c r="X7615" s="8" t="s">
        <v>582</v>
      </c>
      <c r="Y7615" s="8" t="s">
        <v>582</v>
      </c>
      <c r="Z7615" s="8" t="s">
        <v>582</v>
      </c>
      <c r="AA7615" s="8" t="s">
        <v>204</v>
      </c>
      <c r="AB7615" s="8" t="s">
        <v>591</v>
      </c>
      <c r="AC7615" s="8" t="s">
        <v>2234</v>
      </c>
      <c r="AD7615" s="8" t="s">
        <v>593</v>
      </c>
      <c r="AE7615" s="8" t="s">
        <v>604</v>
      </c>
      <c r="AF7615" s="1">
        <v>1</v>
      </c>
    </row>
    <row r="7616" ht="25" customHeight="1" spans="1:32">
      <c r="A7616" s="1">
        <f>COUNTIF(企业分类!A:A,AA7616)</f>
        <v>1</v>
      </c>
      <c r="B7616" s="6" t="str">
        <f t="shared" si="354"/>
        <v>30天内曾在线</v>
      </c>
      <c r="C7616" s="7">
        <v>45046.9999884259</v>
      </c>
      <c r="D7616" s="6">
        <f t="shared" si="355"/>
        <v>-10.100960648153</v>
      </c>
      <c r="E7616" s="8" t="s">
        <v>34654</v>
      </c>
      <c r="F7616" s="8" t="s">
        <v>578</v>
      </c>
      <c r="G7616" s="8" t="s">
        <v>19</v>
      </c>
      <c r="H7616" s="8" t="s">
        <v>579</v>
      </c>
      <c r="I7616" s="8" t="s">
        <v>580</v>
      </c>
      <c r="J7616" s="8" t="s">
        <v>34655</v>
      </c>
      <c r="K7616" s="8" t="s">
        <v>582</v>
      </c>
      <c r="L7616" s="10" t="s">
        <v>34656</v>
      </c>
      <c r="M7616" s="11" t="str">
        <f t="shared" si="356"/>
        <v>2023/5/11 2:25:22</v>
      </c>
      <c r="N7616" s="12">
        <v>45057</v>
      </c>
      <c r="O7616" s="10" t="s">
        <v>34657</v>
      </c>
      <c r="P7616" s="8" t="s">
        <v>585</v>
      </c>
      <c r="Q7616" s="8" t="s">
        <v>34658</v>
      </c>
      <c r="R7616" s="8" t="s">
        <v>34659</v>
      </c>
      <c r="S7616" s="8" t="s">
        <v>626</v>
      </c>
      <c r="T7616" s="8" t="s">
        <v>627</v>
      </c>
      <c r="U7616" s="8" t="s">
        <v>628</v>
      </c>
      <c r="V7616" s="8" t="s">
        <v>582</v>
      </c>
      <c r="W7616" s="8" t="s">
        <v>582</v>
      </c>
      <c r="X7616" s="8" t="s">
        <v>582</v>
      </c>
      <c r="Y7616" s="8" t="s">
        <v>582</v>
      </c>
      <c r="Z7616" s="8" t="s">
        <v>582</v>
      </c>
      <c r="AA7616" s="8" t="s">
        <v>204</v>
      </c>
      <c r="AB7616" s="8" t="s">
        <v>591</v>
      </c>
      <c r="AC7616" s="8" t="s">
        <v>2234</v>
      </c>
      <c r="AD7616" s="8" t="s">
        <v>593</v>
      </c>
      <c r="AE7616" s="8" t="s">
        <v>604</v>
      </c>
      <c r="AF7616" s="1">
        <v>1</v>
      </c>
    </row>
    <row r="7617" ht="25" customHeight="1" spans="1:32">
      <c r="A7617" s="1">
        <f>COUNTIF(企业分类!A:A,AA7617)</f>
        <v>1</v>
      </c>
      <c r="B7617" s="6" t="str">
        <f t="shared" si="354"/>
        <v>30天内曾在线</v>
      </c>
      <c r="C7617" s="7">
        <v>45046.9999884259</v>
      </c>
      <c r="D7617" s="6">
        <f t="shared" si="355"/>
        <v>-10.6691550925971</v>
      </c>
      <c r="E7617" s="8" t="s">
        <v>34660</v>
      </c>
      <c r="F7617" s="8" t="s">
        <v>578</v>
      </c>
      <c r="G7617" s="8" t="s">
        <v>19</v>
      </c>
      <c r="H7617" s="8" t="s">
        <v>579</v>
      </c>
      <c r="I7617" s="8" t="s">
        <v>580</v>
      </c>
      <c r="J7617" s="8" t="s">
        <v>34661</v>
      </c>
      <c r="K7617" s="8" t="s">
        <v>582</v>
      </c>
      <c r="L7617" s="10" t="s">
        <v>34662</v>
      </c>
      <c r="M7617" s="11" t="str">
        <f t="shared" si="356"/>
        <v>2023/5/11 16:03:34</v>
      </c>
      <c r="N7617" s="12">
        <v>45057</v>
      </c>
      <c r="O7617" s="10" t="s">
        <v>34663</v>
      </c>
      <c r="P7617" s="8" t="s">
        <v>585</v>
      </c>
      <c r="Q7617" s="8" t="s">
        <v>34664</v>
      </c>
      <c r="R7617" s="8" t="s">
        <v>34665</v>
      </c>
      <c r="S7617" s="8" t="s">
        <v>626</v>
      </c>
      <c r="T7617" s="8" t="s">
        <v>627</v>
      </c>
      <c r="U7617" s="8" t="s">
        <v>628</v>
      </c>
      <c r="V7617" s="8" t="s">
        <v>582</v>
      </c>
      <c r="W7617" s="8" t="s">
        <v>582</v>
      </c>
      <c r="X7617" s="8" t="s">
        <v>582</v>
      </c>
      <c r="Y7617" s="8" t="s">
        <v>582</v>
      </c>
      <c r="Z7617" s="8" t="s">
        <v>582</v>
      </c>
      <c r="AA7617" s="8" t="s">
        <v>306</v>
      </c>
      <c r="AB7617" s="8" t="s">
        <v>591</v>
      </c>
      <c r="AC7617" s="8" t="s">
        <v>657</v>
      </c>
      <c r="AD7617" s="8" t="s">
        <v>593</v>
      </c>
      <c r="AE7617" s="8" t="s">
        <v>604</v>
      </c>
      <c r="AF7617" s="1">
        <v>1</v>
      </c>
    </row>
    <row r="7618" ht="25" customHeight="1" spans="1:32">
      <c r="A7618" s="1">
        <f>COUNTIF(企业分类!A:A,AA7618)</f>
        <v>1</v>
      </c>
      <c r="B7618" s="6" t="str">
        <f t="shared" si="354"/>
        <v>30天内曾在线</v>
      </c>
      <c r="C7618" s="7">
        <v>45046.9999884259</v>
      </c>
      <c r="D7618" s="6">
        <f t="shared" si="355"/>
        <v>-10.6908449074108</v>
      </c>
      <c r="E7618" s="8" t="s">
        <v>34666</v>
      </c>
      <c r="F7618" s="8" t="s">
        <v>578</v>
      </c>
      <c r="G7618" s="8" t="s">
        <v>19</v>
      </c>
      <c r="H7618" s="8" t="s">
        <v>579</v>
      </c>
      <c r="I7618" s="8" t="s">
        <v>580</v>
      </c>
      <c r="J7618" s="8" t="s">
        <v>34667</v>
      </c>
      <c r="K7618" s="8" t="s">
        <v>582</v>
      </c>
      <c r="L7618" s="10" t="s">
        <v>2737</v>
      </c>
      <c r="M7618" s="11" t="str">
        <f t="shared" si="356"/>
        <v>2023/5/11 16:34:48</v>
      </c>
      <c r="N7618" s="12">
        <v>45057</v>
      </c>
      <c r="O7618" s="10" t="s">
        <v>2738</v>
      </c>
      <c r="P7618" s="8" t="s">
        <v>585</v>
      </c>
      <c r="Q7618" s="8" t="s">
        <v>34668</v>
      </c>
      <c r="R7618" s="8" t="s">
        <v>34669</v>
      </c>
      <c r="S7618" s="8" t="s">
        <v>626</v>
      </c>
      <c r="T7618" s="8" t="s">
        <v>627</v>
      </c>
      <c r="U7618" s="8" t="s">
        <v>628</v>
      </c>
      <c r="V7618" s="8" t="s">
        <v>582</v>
      </c>
      <c r="W7618" s="8" t="s">
        <v>582</v>
      </c>
      <c r="X7618" s="8" t="s">
        <v>582</v>
      </c>
      <c r="Y7618" s="8" t="s">
        <v>582</v>
      </c>
      <c r="Z7618" s="8" t="s">
        <v>582</v>
      </c>
      <c r="AA7618" s="8" t="s">
        <v>283</v>
      </c>
      <c r="AB7618" s="8" t="s">
        <v>591</v>
      </c>
      <c r="AC7618" s="8" t="s">
        <v>657</v>
      </c>
      <c r="AD7618" s="8" t="s">
        <v>593</v>
      </c>
      <c r="AE7618" s="8" t="s">
        <v>604</v>
      </c>
      <c r="AF7618" s="1">
        <v>1</v>
      </c>
    </row>
    <row r="7619" ht="25" customHeight="1" spans="1:32">
      <c r="A7619" s="1">
        <f>COUNTIF(企业分类!A:A,AA7619)</f>
        <v>1</v>
      </c>
      <c r="B7619" s="6" t="str">
        <f t="shared" ref="B7619:B7682" si="357">IF(M7619="","从不在线",IF(D7619&lt;30,"30天内曾在线",IF(D7619&lt;=60,"30-60天不在线",IF(D7619&lt;=180,"60-180天不在线","大于180天不在线"))))</f>
        <v>30天内曾在线</v>
      </c>
      <c r="C7619" s="7">
        <v>45046.9999884259</v>
      </c>
      <c r="D7619" s="6">
        <f t="shared" ref="D7619:D7682" si="358">C7619-M7619</f>
        <v>-10.0989351851895</v>
      </c>
      <c r="E7619" s="8" t="s">
        <v>34670</v>
      </c>
      <c r="F7619" s="8" t="s">
        <v>578</v>
      </c>
      <c r="G7619" s="8" t="s">
        <v>19</v>
      </c>
      <c r="H7619" s="8" t="s">
        <v>579</v>
      </c>
      <c r="I7619" s="8" t="s">
        <v>580</v>
      </c>
      <c r="J7619" s="8" t="s">
        <v>34671</v>
      </c>
      <c r="K7619" s="8" t="s">
        <v>582</v>
      </c>
      <c r="L7619" s="10" t="s">
        <v>34672</v>
      </c>
      <c r="M7619" s="11" t="str">
        <f t="shared" ref="M7619:M7682" si="359">TEXT(N7619,"yyyy/m/d")&amp;" "&amp;TEXT(O7619,"h:mm:ss")</f>
        <v>2023/5/11 2:22:27</v>
      </c>
      <c r="N7619" s="12">
        <v>45057</v>
      </c>
      <c r="O7619" s="10" t="s">
        <v>34673</v>
      </c>
      <c r="P7619" s="8" t="s">
        <v>585</v>
      </c>
      <c r="Q7619" s="8" t="s">
        <v>34674</v>
      </c>
      <c r="R7619" s="8" t="s">
        <v>34675</v>
      </c>
      <c r="S7619" s="8" t="s">
        <v>626</v>
      </c>
      <c r="T7619" s="8" t="s">
        <v>627</v>
      </c>
      <c r="U7619" s="8" t="s">
        <v>628</v>
      </c>
      <c r="V7619" s="8" t="s">
        <v>582</v>
      </c>
      <c r="W7619" s="8" t="s">
        <v>582</v>
      </c>
      <c r="X7619" s="8" t="s">
        <v>582</v>
      </c>
      <c r="Y7619" s="8" t="s">
        <v>582</v>
      </c>
      <c r="Z7619" s="8" t="s">
        <v>582</v>
      </c>
      <c r="AA7619" s="8" t="s">
        <v>204</v>
      </c>
      <c r="AB7619" s="8" t="s">
        <v>591</v>
      </c>
      <c r="AC7619" s="8" t="s">
        <v>2234</v>
      </c>
      <c r="AD7619" s="8" t="s">
        <v>593</v>
      </c>
      <c r="AE7619" s="8" t="s">
        <v>604</v>
      </c>
      <c r="AF7619" s="1">
        <v>1</v>
      </c>
    </row>
    <row r="7620" ht="25" customHeight="1" spans="1:32">
      <c r="A7620" s="1">
        <f>COUNTIF(企业分类!A:A,AA7620)</f>
        <v>1</v>
      </c>
      <c r="B7620" s="6" t="str">
        <f t="shared" si="357"/>
        <v>30-60天不在线</v>
      </c>
      <c r="C7620" s="7">
        <v>45046.9999884259</v>
      </c>
      <c r="D7620" s="6">
        <f t="shared" si="358"/>
        <v>32.5144328703682</v>
      </c>
      <c r="E7620" s="8" t="s">
        <v>34676</v>
      </c>
      <c r="F7620" s="8" t="s">
        <v>578</v>
      </c>
      <c r="G7620" s="8" t="s">
        <v>19</v>
      </c>
      <c r="H7620" s="8" t="s">
        <v>579</v>
      </c>
      <c r="I7620" s="8" t="s">
        <v>580</v>
      </c>
      <c r="J7620" s="8" t="s">
        <v>34677</v>
      </c>
      <c r="K7620" s="8" t="s">
        <v>582</v>
      </c>
      <c r="L7620" s="10" t="s">
        <v>34678</v>
      </c>
      <c r="M7620" s="11" t="str">
        <f t="shared" si="359"/>
        <v>2023/3/29 11:39:12</v>
      </c>
      <c r="N7620" s="12">
        <v>45014</v>
      </c>
      <c r="O7620" s="10" t="s">
        <v>34679</v>
      </c>
      <c r="P7620" s="8" t="s">
        <v>585</v>
      </c>
      <c r="Q7620" s="8" t="s">
        <v>34680</v>
      </c>
      <c r="R7620" s="8" t="s">
        <v>34681</v>
      </c>
      <c r="S7620" s="8" t="s">
        <v>626</v>
      </c>
      <c r="T7620" s="8" t="s">
        <v>627</v>
      </c>
      <c r="U7620" s="8" t="s">
        <v>628</v>
      </c>
      <c r="V7620" s="8" t="s">
        <v>582</v>
      </c>
      <c r="W7620" s="8" t="s">
        <v>582</v>
      </c>
      <c r="X7620" s="8" t="s">
        <v>582</v>
      </c>
      <c r="Y7620" s="8" t="s">
        <v>582</v>
      </c>
      <c r="Z7620" s="8" t="s">
        <v>582</v>
      </c>
      <c r="AA7620" s="8" t="s">
        <v>204</v>
      </c>
      <c r="AB7620" s="8" t="s">
        <v>591</v>
      </c>
      <c r="AC7620" s="8" t="s">
        <v>2234</v>
      </c>
      <c r="AD7620" s="8" t="s">
        <v>593</v>
      </c>
      <c r="AE7620" s="8" t="s">
        <v>604</v>
      </c>
      <c r="AF7620" s="1">
        <v>1</v>
      </c>
    </row>
    <row r="7621" ht="25" customHeight="1" spans="1:32">
      <c r="A7621" s="1">
        <f>COUNTIF(企业分类!A:A,AA7621)</f>
        <v>1</v>
      </c>
      <c r="B7621" s="6" t="str">
        <f t="shared" si="357"/>
        <v>30天内曾在线</v>
      </c>
      <c r="C7621" s="7">
        <v>45046.9999884259</v>
      </c>
      <c r="D7621" s="6">
        <f t="shared" si="358"/>
        <v>-10.6915393518575</v>
      </c>
      <c r="E7621" s="8" t="s">
        <v>34682</v>
      </c>
      <c r="F7621" s="8" t="s">
        <v>578</v>
      </c>
      <c r="G7621" s="8" t="s">
        <v>19</v>
      </c>
      <c r="H7621" s="8" t="s">
        <v>579</v>
      </c>
      <c r="I7621" s="8" t="s">
        <v>580</v>
      </c>
      <c r="J7621" s="8" t="s">
        <v>34683</v>
      </c>
      <c r="K7621" s="8" t="s">
        <v>582</v>
      </c>
      <c r="L7621" s="10" t="s">
        <v>3219</v>
      </c>
      <c r="M7621" s="11" t="str">
        <f t="shared" si="359"/>
        <v>2023/5/11 16:35:48</v>
      </c>
      <c r="N7621" s="12">
        <v>45057</v>
      </c>
      <c r="O7621" s="10" t="s">
        <v>3220</v>
      </c>
      <c r="P7621" s="8" t="s">
        <v>585</v>
      </c>
      <c r="Q7621" s="8" t="s">
        <v>34684</v>
      </c>
      <c r="R7621" s="8" t="s">
        <v>34685</v>
      </c>
      <c r="S7621" s="8" t="s">
        <v>637</v>
      </c>
      <c r="T7621" s="8" t="s">
        <v>638</v>
      </c>
      <c r="U7621" s="8" t="s">
        <v>639</v>
      </c>
      <c r="V7621" s="8" t="s">
        <v>582</v>
      </c>
      <c r="W7621" s="8" t="s">
        <v>582</v>
      </c>
      <c r="X7621" s="8" t="s">
        <v>582</v>
      </c>
      <c r="Y7621" s="8" t="s">
        <v>582</v>
      </c>
      <c r="Z7621" s="8" t="s">
        <v>582</v>
      </c>
      <c r="AA7621" s="8" t="s">
        <v>59</v>
      </c>
      <c r="AB7621" s="8" t="s">
        <v>591</v>
      </c>
      <c r="AC7621" s="8" t="s">
        <v>582</v>
      </c>
      <c r="AD7621" s="8" t="s">
        <v>593</v>
      </c>
      <c r="AE7621" s="8" t="s">
        <v>604</v>
      </c>
      <c r="AF7621" s="1">
        <v>1</v>
      </c>
    </row>
    <row r="7622" ht="25" customHeight="1" spans="1:32">
      <c r="A7622" s="1">
        <f>COUNTIF(企业分类!A:A,AA7622)</f>
        <v>1</v>
      </c>
      <c r="B7622" s="6" t="str">
        <f t="shared" si="357"/>
        <v>30天内曾在线</v>
      </c>
      <c r="C7622" s="7">
        <v>45046.9999884259</v>
      </c>
      <c r="D7622" s="6">
        <f t="shared" si="358"/>
        <v>-10.6920486111121</v>
      </c>
      <c r="E7622" s="8" t="s">
        <v>34686</v>
      </c>
      <c r="F7622" s="8" t="s">
        <v>578</v>
      </c>
      <c r="G7622" s="8" t="s">
        <v>19</v>
      </c>
      <c r="H7622" s="8" t="s">
        <v>579</v>
      </c>
      <c r="I7622" s="8" t="s">
        <v>580</v>
      </c>
      <c r="J7622" s="8" t="s">
        <v>34687</v>
      </c>
      <c r="K7622" s="8" t="s">
        <v>582</v>
      </c>
      <c r="L7622" s="10" t="s">
        <v>2213</v>
      </c>
      <c r="M7622" s="11" t="str">
        <f t="shared" si="359"/>
        <v>2023/5/11 16:36:32</v>
      </c>
      <c r="N7622" s="12">
        <v>45057</v>
      </c>
      <c r="O7622" s="10" t="s">
        <v>2214</v>
      </c>
      <c r="P7622" s="8" t="s">
        <v>585</v>
      </c>
      <c r="Q7622" s="8" t="s">
        <v>34688</v>
      </c>
      <c r="R7622" s="8" t="s">
        <v>34689</v>
      </c>
      <c r="S7622" s="8" t="s">
        <v>637</v>
      </c>
      <c r="T7622" s="8" t="s">
        <v>638</v>
      </c>
      <c r="U7622" s="8" t="s">
        <v>639</v>
      </c>
      <c r="V7622" s="8" t="s">
        <v>582</v>
      </c>
      <c r="W7622" s="8" t="s">
        <v>582</v>
      </c>
      <c r="X7622" s="8" t="s">
        <v>582</v>
      </c>
      <c r="Y7622" s="8" t="s">
        <v>582</v>
      </c>
      <c r="Z7622" s="8" t="s">
        <v>582</v>
      </c>
      <c r="AA7622" s="8" t="s">
        <v>92</v>
      </c>
      <c r="AB7622" s="8" t="s">
        <v>591</v>
      </c>
      <c r="AC7622" s="8" t="s">
        <v>820</v>
      </c>
      <c r="AD7622" s="8" t="s">
        <v>593</v>
      </c>
      <c r="AE7622" s="8" t="s">
        <v>604</v>
      </c>
      <c r="AF7622" s="1">
        <v>1</v>
      </c>
    </row>
    <row r="7623" ht="25" customHeight="1" spans="1:32">
      <c r="A7623" s="1">
        <f>COUNTIF(企业分类!A:A,AA7623)</f>
        <v>1</v>
      </c>
      <c r="B7623" s="6" t="str">
        <f t="shared" si="357"/>
        <v>30天内曾在线</v>
      </c>
      <c r="C7623" s="7">
        <v>45046.9999884259</v>
      </c>
      <c r="D7623" s="6">
        <f t="shared" si="358"/>
        <v>-9.68395833333489</v>
      </c>
      <c r="E7623" s="8" t="s">
        <v>34690</v>
      </c>
      <c r="F7623" s="8" t="s">
        <v>578</v>
      </c>
      <c r="G7623" s="8" t="s">
        <v>19</v>
      </c>
      <c r="H7623" s="8" t="s">
        <v>579</v>
      </c>
      <c r="I7623" s="8" t="s">
        <v>580</v>
      </c>
      <c r="J7623" s="8" t="s">
        <v>34691</v>
      </c>
      <c r="K7623" s="8" t="s">
        <v>582</v>
      </c>
      <c r="L7623" s="10" t="s">
        <v>34692</v>
      </c>
      <c r="M7623" s="11" t="str">
        <f t="shared" si="359"/>
        <v>2023/5/10 16:24:53</v>
      </c>
      <c r="N7623" s="12">
        <v>45056</v>
      </c>
      <c r="O7623" s="10" t="s">
        <v>7884</v>
      </c>
      <c r="P7623" s="8" t="s">
        <v>585</v>
      </c>
      <c r="Q7623" s="8" t="s">
        <v>34693</v>
      </c>
      <c r="R7623" s="8" t="s">
        <v>34694</v>
      </c>
      <c r="S7623" s="8" t="s">
        <v>637</v>
      </c>
      <c r="T7623" s="8" t="s">
        <v>638</v>
      </c>
      <c r="U7623" s="8" t="s">
        <v>639</v>
      </c>
      <c r="V7623" s="8" t="s">
        <v>582</v>
      </c>
      <c r="W7623" s="8" t="s">
        <v>582</v>
      </c>
      <c r="X7623" s="8" t="s">
        <v>582</v>
      </c>
      <c r="Y7623" s="8" t="s">
        <v>582</v>
      </c>
      <c r="Z7623" s="8" t="s">
        <v>582</v>
      </c>
      <c r="AA7623" s="8" t="s">
        <v>92</v>
      </c>
      <c r="AB7623" s="8" t="s">
        <v>591</v>
      </c>
      <c r="AC7623" s="8" t="s">
        <v>820</v>
      </c>
      <c r="AD7623" s="8" t="s">
        <v>593</v>
      </c>
      <c r="AE7623" s="8" t="s">
        <v>604</v>
      </c>
      <c r="AF7623" s="1">
        <v>1</v>
      </c>
    </row>
    <row r="7624" ht="25" customHeight="1" spans="1:32">
      <c r="A7624" s="1">
        <f>COUNTIF(企业分类!A:A,AA7624)</f>
        <v>1</v>
      </c>
      <c r="B7624" s="6" t="str">
        <f t="shared" si="357"/>
        <v>30天内曾在线</v>
      </c>
      <c r="C7624" s="7">
        <v>45046.9999884259</v>
      </c>
      <c r="D7624" s="6">
        <f t="shared" si="358"/>
        <v>-10.6922569444505</v>
      </c>
      <c r="E7624" s="8" t="s">
        <v>34695</v>
      </c>
      <c r="F7624" s="8" t="s">
        <v>578</v>
      </c>
      <c r="G7624" s="8" t="s">
        <v>19</v>
      </c>
      <c r="H7624" s="8" t="s">
        <v>579</v>
      </c>
      <c r="I7624" s="8" t="s">
        <v>580</v>
      </c>
      <c r="J7624" s="8" t="s">
        <v>34696</v>
      </c>
      <c r="K7624" s="8" t="s">
        <v>582</v>
      </c>
      <c r="L7624" s="10" t="s">
        <v>792</v>
      </c>
      <c r="M7624" s="11" t="str">
        <f t="shared" si="359"/>
        <v>2023/5/11 16:36:50</v>
      </c>
      <c r="N7624" s="12">
        <v>45057</v>
      </c>
      <c r="O7624" s="10" t="s">
        <v>793</v>
      </c>
      <c r="P7624" s="8" t="s">
        <v>585</v>
      </c>
      <c r="Q7624" s="8" t="s">
        <v>34697</v>
      </c>
      <c r="R7624" s="8" t="s">
        <v>34698</v>
      </c>
      <c r="S7624" s="8" t="s">
        <v>637</v>
      </c>
      <c r="T7624" s="8" t="s">
        <v>638</v>
      </c>
      <c r="U7624" s="8" t="s">
        <v>639</v>
      </c>
      <c r="V7624" s="8" t="s">
        <v>582</v>
      </c>
      <c r="W7624" s="8" t="s">
        <v>582</v>
      </c>
      <c r="X7624" s="8" t="s">
        <v>582</v>
      </c>
      <c r="Y7624" s="8" t="s">
        <v>582</v>
      </c>
      <c r="Z7624" s="8" t="s">
        <v>582</v>
      </c>
      <c r="AA7624" s="8" t="s">
        <v>92</v>
      </c>
      <c r="AB7624" s="8" t="s">
        <v>591</v>
      </c>
      <c r="AC7624" s="8" t="s">
        <v>820</v>
      </c>
      <c r="AD7624" s="8" t="s">
        <v>593</v>
      </c>
      <c r="AE7624" s="8" t="s">
        <v>604</v>
      </c>
      <c r="AF7624" s="1">
        <v>1</v>
      </c>
    </row>
    <row r="7625" ht="25" customHeight="1" spans="1:32">
      <c r="A7625" s="1">
        <f>COUNTIF(企业分类!A:A,AA7625)</f>
        <v>1</v>
      </c>
      <c r="B7625" s="6" t="str">
        <f t="shared" si="357"/>
        <v>30天内曾在线</v>
      </c>
      <c r="C7625" s="7">
        <v>45046.9999884259</v>
      </c>
      <c r="D7625" s="6">
        <f t="shared" si="358"/>
        <v>-10.6921643518581</v>
      </c>
      <c r="E7625" s="8" t="s">
        <v>34699</v>
      </c>
      <c r="F7625" s="8" t="s">
        <v>578</v>
      </c>
      <c r="G7625" s="8" t="s">
        <v>19</v>
      </c>
      <c r="H7625" s="8" t="s">
        <v>579</v>
      </c>
      <c r="I7625" s="8" t="s">
        <v>580</v>
      </c>
      <c r="J7625" s="8" t="s">
        <v>34700</v>
      </c>
      <c r="K7625" s="8" t="s">
        <v>582</v>
      </c>
      <c r="L7625" s="10" t="s">
        <v>1493</v>
      </c>
      <c r="M7625" s="11" t="str">
        <f t="shared" si="359"/>
        <v>2023/5/11 16:36:42</v>
      </c>
      <c r="N7625" s="12">
        <v>45057</v>
      </c>
      <c r="O7625" s="10" t="s">
        <v>1494</v>
      </c>
      <c r="P7625" s="8" t="s">
        <v>585</v>
      </c>
      <c r="Q7625" s="8" t="s">
        <v>34701</v>
      </c>
      <c r="R7625" s="8" t="s">
        <v>34702</v>
      </c>
      <c r="S7625" s="8" t="s">
        <v>637</v>
      </c>
      <c r="T7625" s="8" t="s">
        <v>638</v>
      </c>
      <c r="U7625" s="8" t="s">
        <v>639</v>
      </c>
      <c r="V7625" s="8" t="s">
        <v>582</v>
      </c>
      <c r="W7625" s="8" t="s">
        <v>582</v>
      </c>
      <c r="X7625" s="8" t="s">
        <v>582</v>
      </c>
      <c r="Y7625" s="8" t="s">
        <v>582</v>
      </c>
      <c r="Z7625" s="8" t="s">
        <v>582</v>
      </c>
      <c r="AA7625" s="8" t="s">
        <v>92</v>
      </c>
      <c r="AB7625" s="8" t="s">
        <v>591</v>
      </c>
      <c r="AC7625" s="8" t="s">
        <v>820</v>
      </c>
      <c r="AD7625" s="8" t="s">
        <v>593</v>
      </c>
      <c r="AE7625" s="8" t="s">
        <v>604</v>
      </c>
      <c r="AF7625" s="1">
        <v>1</v>
      </c>
    </row>
    <row r="7626" ht="25" customHeight="1" spans="1:32">
      <c r="A7626" s="1">
        <f>COUNTIF(企业分类!A:A,AA7626)</f>
        <v>1</v>
      </c>
      <c r="B7626" s="6" t="str">
        <f t="shared" si="357"/>
        <v>30天内曾在线</v>
      </c>
      <c r="C7626" s="7">
        <v>45046.9999884259</v>
      </c>
      <c r="D7626" s="6">
        <f t="shared" si="358"/>
        <v>-10.6923148148198</v>
      </c>
      <c r="E7626" s="8" t="s">
        <v>34703</v>
      </c>
      <c r="F7626" s="8" t="s">
        <v>578</v>
      </c>
      <c r="G7626" s="8" t="s">
        <v>19</v>
      </c>
      <c r="H7626" s="8" t="s">
        <v>579</v>
      </c>
      <c r="I7626" s="8" t="s">
        <v>580</v>
      </c>
      <c r="J7626" s="8" t="s">
        <v>34704</v>
      </c>
      <c r="K7626" s="8" t="s">
        <v>582</v>
      </c>
      <c r="L7626" s="10" t="s">
        <v>2115</v>
      </c>
      <c r="M7626" s="11" t="str">
        <f t="shared" si="359"/>
        <v>2023/5/11 16:36:55</v>
      </c>
      <c r="N7626" s="12">
        <v>45057</v>
      </c>
      <c r="O7626" s="10" t="s">
        <v>2116</v>
      </c>
      <c r="P7626" s="8" t="s">
        <v>585</v>
      </c>
      <c r="Q7626" s="8" t="s">
        <v>34705</v>
      </c>
      <c r="R7626" s="8" t="s">
        <v>34706</v>
      </c>
      <c r="S7626" s="8" t="s">
        <v>637</v>
      </c>
      <c r="T7626" s="8" t="s">
        <v>638</v>
      </c>
      <c r="U7626" s="8" t="s">
        <v>639</v>
      </c>
      <c r="V7626" s="8" t="s">
        <v>582</v>
      </c>
      <c r="W7626" s="8" t="s">
        <v>582</v>
      </c>
      <c r="X7626" s="8" t="s">
        <v>582</v>
      </c>
      <c r="Y7626" s="8" t="s">
        <v>582</v>
      </c>
      <c r="Z7626" s="8" t="s">
        <v>582</v>
      </c>
      <c r="AA7626" s="8" t="s">
        <v>92</v>
      </c>
      <c r="AB7626" s="8" t="s">
        <v>591</v>
      </c>
      <c r="AC7626" s="8" t="s">
        <v>820</v>
      </c>
      <c r="AD7626" s="8" t="s">
        <v>593</v>
      </c>
      <c r="AE7626" s="8" t="s">
        <v>604</v>
      </c>
      <c r="AF7626" s="1">
        <v>1</v>
      </c>
    </row>
    <row r="7627" ht="25" customHeight="1" spans="1:32">
      <c r="A7627" s="1">
        <f>COUNTIF(企业分类!A:A,AA7627)</f>
        <v>1</v>
      </c>
      <c r="B7627" s="6" t="str">
        <f t="shared" si="357"/>
        <v>30天内曾在线</v>
      </c>
      <c r="C7627" s="7">
        <v>45046.9999884259</v>
      </c>
      <c r="D7627" s="6">
        <f t="shared" si="358"/>
        <v>-9.32194444444758</v>
      </c>
      <c r="E7627" s="8" t="s">
        <v>34707</v>
      </c>
      <c r="F7627" s="8" t="s">
        <v>578</v>
      </c>
      <c r="G7627" s="8" t="s">
        <v>19</v>
      </c>
      <c r="H7627" s="8" t="s">
        <v>579</v>
      </c>
      <c r="I7627" s="8" t="s">
        <v>580</v>
      </c>
      <c r="J7627" s="8" t="s">
        <v>34708</v>
      </c>
      <c r="K7627" s="8" t="s">
        <v>582</v>
      </c>
      <c r="L7627" s="10" t="s">
        <v>34709</v>
      </c>
      <c r="M7627" s="11" t="str">
        <f t="shared" si="359"/>
        <v>2023/5/10 7:43:35</v>
      </c>
      <c r="N7627" s="12">
        <v>45056</v>
      </c>
      <c r="O7627" s="10" t="s">
        <v>34710</v>
      </c>
      <c r="P7627" s="8" t="s">
        <v>585</v>
      </c>
      <c r="Q7627" s="8" t="s">
        <v>34711</v>
      </c>
      <c r="R7627" s="8" t="s">
        <v>34712</v>
      </c>
      <c r="S7627" s="8" t="s">
        <v>637</v>
      </c>
      <c r="T7627" s="8" t="s">
        <v>638</v>
      </c>
      <c r="U7627" s="8" t="s">
        <v>639</v>
      </c>
      <c r="V7627" s="8" t="s">
        <v>582</v>
      </c>
      <c r="W7627" s="8" t="s">
        <v>582</v>
      </c>
      <c r="X7627" s="8" t="s">
        <v>582</v>
      </c>
      <c r="Y7627" s="8" t="s">
        <v>582</v>
      </c>
      <c r="Z7627" s="8" t="s">
        <v>582</v>
      </c>
      <c r="AA7627" s="8" t="s">
        <v>92</v>
      </c>
      <c r="AB7627" s="8" t="s">
        <v>591</v>
      </c>
      <c r="AC7627" s="8" t="s">
        <v>820</v>
      </c>
      <c r="AD7627" s="8" t="s">
        <v>593</v>
      </c>
      <c r="AE7627" s="8" t="s">
        <v>582</v>
      </c>
      <c r="AF7627" s="1">
        <v>1</v>
      </c>
    </row>
    <row r="7628" ht="25" customHeight="1" spans="1:32">
      <c r="A7628" s="1">
        <f>COUNTIF(企业分类!A:A,AA7628)</f>
        <v>1</v>
      </c>
      <c r="B7628" s="6" t="str">
        <f t="shared" si="357"/>
        <v>30天内曾在线</v>
      </c>
      <c r="C7628" s="7">
        <v>45046.9999884259</v>
      </c>
      <c r="D7628" s="6">
        <f t="shared" si="358"/>
        <v>-10.692129629635</v>
      </c>
      <c r="E7628" s="8" t="s">
        <v>34713</v>
      </c>
      <c r="F7628" s="8" t="s">
        <v>578</v>
      </c>
      <c r="G7628" s="8" t="s">
        <v>19</v>
      </c>
      <c r="H7628" s="8" t="s">
        <v>579</v>
      </c>
      <c r="I7628" s="8" t="s">
        <v>580</v>
      </c>
      <c r="J7628" s="8" t="s">
        <v>34714</v>
      </c>
      <c r="K7628" s="8" t="s">
        <v>582</v>
      </c>
      <c r="L7628" s="10" t="s">
        <v>2877</v>
      </c>
      <c r="M7628" s="11" t="str">
        <f t="shared" si="359"/>
        <v>2023/5/11 16:36:39</v>
      </c>
      <c r="N7628" s="12">
        <v>45057</v>
      </c>
      <c r="O7628" s="10" t="s">
        <v>2878</v>
      </c>
      <c r="P7628" s="8" t="s">
        <v>585</v>
      </c>
      <c r="Q7628" s="8" t="s">
        <v>34715</v>
      </c>
      <c r="R7628" s="8" t="s">
        <v>34716</v>
      </c>
      <c r="S7628" s="8" t="s">
        <v>637</v>
      </c>
      <c r="T7628" s="8" t="s">
        <v>638</v>
      </c>
      <c r="U7628" s="8" t="s">
        <v>639</v>
      </c>
      <c r="V7628" s="8" t="s">
        <v>582</v>
      </c>
      <c r="W7628" s="8" t="s">
        <v>582</v>
      </c>
      <c r="X7628" s="8" t="s">
        <v>582</v>
      </c>
      <c r="Y7628" s="8" t="s">
        <v>582</v>
      </c>
      <c r="Z7628" s="8" t="s">
        <v>582</v>
      </c>
      <c r="AA7628" s="8" t="s">
        <v>92</v>
      </c>
      <c r="AB7628" s="8" t="s">
        <v>591</v>
      </c>
      <c r="AC7628" s="8" t="s">
        <v>820</v>
      </c>
      <c r="AD7628" s="8" t="s">
        <v>593</v>
      </c>
      <c r="AE7628" s="8" t="s">
        <v>604</v>
      </c>
      <c r="AF7628" s="1">
        <v>1</v>
      </c>
    </row>
    <row r="7629" ht="25" customHeight="1" spans="1:32">
      <c r="A7629" s="1">
        <f>COUNTIF(企业分类!A:A,AA7629)</f>
        <v>1</v>
      </c>
      <c r="B7629" s="6" t="str">
        <f t="shared" si="357"/>
        <v>30天内曾在线</v>
      </c>
      <c r="C7629" s="7">
        <v>45046.9999884259</v>
      </c>
      <c r="D7629" s="6">
        <f t="shared" si="358"/>
        <v>-10.2459606481498</v>
      </c>
      <c r="E7629" s="8" t="s">
        <v>34717</v>
      </c>
      <c r="F7629" s="8" t="s">
        <v>578</v>
      </c>
      <c r="G7629" s="8" t="s">
        <v>19</v>
      </c>
      <c r="H7629" s="8" t="s">
        <v>579</v>
      </c>
      <c r="I7629" s="8" t="s">
        <v>580</v>
      </c>
      <c r="J7629" s="8" t="s">
        <v>34718</v>
      </c>
      <c r="K7629" s="8" t="s">
        <v>582</v>
      </c>
      <c r="L7629" s="10" t="s">
        <v>34719</v>
      </c>
      <c r="M7629" s="11" t="str">
        <f t="shared" si="359"/>
        <v>2023/5/11 5:54:10</v>
      </c>
      <c r="N7629" s="12">
        <v>45057</v>
      </c>
      <c r="O7629" s="10" t="s">
        <v>34720</v>
      </c>
      <c r="P7629" s="8" t="s">
        <v>585</v>
      </c>
      <c r="Q7629" s="8" t="s">
        <v>34721</v>
      </c>
      <c r="R7629" s="8" t="s">
        <v>34722</v>
      </c>
      <c r="S7629" s="8" t="s">
        <v>637</v>
      </c>
      <c r="T7629" s="8" t="s">
        <v>638</v>
      </c>
      <c r="U7629" s="8" t="s">
        <v>639</v>
      </c>
      <c r="V7629" s="8" t="s">
        <v>582</v>
      </c>
      <c r="W7629" s="8" t="s">
        <v>582</v>
      </c>
      <c r="X7629" s="8" t="s">
        <v>582</v>
      </c>
      <c r="Y7629" s="8" t="s">
        <v>582</v>
      </c>
      <c r="Z7629" s="8" t="s">
        <v>582</v>
      </c>
      <c r="AA7629" s="8" t="s">
        <v>92</v>
      </c>
      <c r="AB7629" s="8" t="s">
        <v>591</v>
      </c>
      <c r="AC7629" s="8" t="s">
        <v>820</v>
      </c>
      <c r="AD7629" s="8" t="s">
        <v>593</v>
      </c>
      <c r="AE7629" s="8" t="s">
        <v>604</v>
      </c>
      <c r="AF7629" s="1">
        <v>1</v>
      </c>
    </row>
    <row r="7630" ht="25" customHeight="1" spans="1:32">
      <c r="A7630" s="1">
        <f>COUNTIF(企业分类!A:A,AA7630)</f>
        <v>1</v>
      </c>
      <c r="B7630" s="6" t="str">
        <f t="shared" si="357"/>
        <v>30天内曾在线</v>
      </c>
      <c r="C7630" s="7">
        <v>45046.9999884259</v>
      </c>
      <c r="D7630" s="6">
        <f t="shared" si="358"/>
        <v>-9.79704861111531</v>
      </c>
      <c r="E7630" s="8" t="s">
        <v>34723</v>
      </c>
      <c r="F7630" s="8" t="s">
        <v>578</v>
      </c>
      <c r="G7630" s="8" t="s">
        <v>19</v>
      </c>
      <c r="H7630" s="8" t="s">
        <v>579</v>
      </c>
      <c r="I7630" s="8" t="s">
        <v>580</v>
      </c>
      <c r="J7630" s="8" t="s">
        <v>34724</v>
      </c>
      <c r="K7630" s="8" t="s">
        <v>582</v>
      </c>
      <c r="L7630" s="10" t="s">
        <v>34725</v>
      </c>
      <c r="M7630" s="11" t="str">
        <f t="shared" si="359"/>
        <v>2023/5/10 19:07:44</v>
      </c>
      <c r="N7630" s="12">
        <v>45056</v>
      </c>
      <c r="O7630" s="10" t="s">
        <v>20307</v>
      </c>
      <c r="P7630" s="8" t="s">
        <v>585</v>
      </c>
      <c r="Q7630" s="8" t="s">
        <v>34726</v>
      </c>
      <c r="R7630" s="8" t="s">
        <v>34727</v>
      </c>
      <c r="S7630" s="8" t="s">
        <v>637</v>
      </c>
      <c r="T7630" s="8" t="s">
        <v>638</v>
      </c>
      <c r="U7630" s="8" t="s">
        <v>639</v>
      </c>
      <c r="V7630" s="8" t="s">
        <v>582</v>
      </c>
      <c r="W7630" s="8" t="s">
        <v>582</v>
      </c>
      <c r="X7630" s="8" t="s">
        <v>582</v>
      </c>
      <c r="Y7630" s="8" t="s">
        <v>582</v>
      </c>
      <c r="Z7630" s="8" t="s">
        <v>582</v>
      </c>
      <c r="AA7630" s="8" t="s">
        <v>92</v>
      </c>
      <c r="AB7630" s="8" t="s">
        <v>591</v>
      </c>
      <c r="AC7630" s="8" t="s">
        <v>820</v>
      </c>
      <c r="AD7630" s="8" t="s">
        <v>593</v>
      </c>
      <c r="AE7630" s="8" t="s">
        <v>604</v>
      </c>
      <c r="AF7630" s="1">
        <v>1</v>
      </c>
    </row>
    <row r="7631" ht="25" customHeight="1" spans="1:32">
      <c r="A7631" s="1">
        <f>COUNTIF(企业分类!A:A,AA7631)</f>
        <v>1</v>
      </c>
      <c r="B7631" s="6" t="str">
        <f t="shared" si="357"/>
        <v>30天内曾在线</v>
      </c>
      <c r="C7631" s="7">
        <v>45046.9999884259</v>
      </c>
      <c r="D7631" s="6">
        <f t="shared" si="358"/>
        <v>-10.6925694444508</v>
      </c>
      <c r="E7631" s="8" t="s">
        <v>34728</v>
      </c>
      <c r="F7631" s="8" t="s">
        <v>578</v>
      </c>
      <c r="G7631" s="8" t="s">
        <v>19</v>
      </c>
      <c r="H7631" s="8" t="s">
        <v>579</v>
      </c>
      <c r="I7631" s="8" t="s">
        <v>580</v>
      </c>
      <c r="J7631" s="8" t="s">
        <v>34729</v>
      </c>
      <c r="K7631" s="8" t="s">
        <v>582</v>
      </c>
      <c r="L7631" s="10" t="s">
        <v>1175</v>
      </c>
      <c r="M7631" s="11" t="str">
        <f t="shared" si="359"/>
        <v>2023/5/11 16:37:17</v>
      </c>
      <c r="N7631" s="12">
        <v>45057</v>
      </c>
      <c r="O7631" s="10" t="s">
        <v>1176</v>
      </c>
      <c r="P7631" s="8" t="s">
        <v>585</v>
      </c>
      <c r="Q7631" s="8" t="s">
        <v>34730</v>
      </c>
      <c r="R7631" s="8" t="s">
        <v>34731</v>
      </c>
      <c r="S7631" s="8" t="s">
        <v>637</v>
      </c>
      <c r="T7631" s="8" t="s">
        <v>638</v>
      </c>
      <c r="U7631" s="8" t="s">
        <v>639</v>
      </c>
      <c r="V7631" s="8" t="s">
        <v>582</v>
      </c>
      <c r="W7631" s="8" t="s">
        <v>582</v>
      </c>
      <c r="X7631" s="8" t="s">
        <v>582</v>
      </c>
      <c r="Y7631" s="8" t="s">
        <v>582</v>
      </c>
      <c r="Z7631" s="8" t="s">
        <v>582</v>
      </c>
      <c r="AA7631" s="8" t="s">
        <v>39</v>
      </c>
      <c r="AB7631" s="8" t="s">
        <v>591</v>
      </c>
      <c r="AC7631" s="8" t="s">
        <v>1166</v>
      </c>
      <c r="AD7631" s="8" t="s">
        <v>593</v>
      </c>
      <c r="AE7631" s="8" t="s">
        <v>604</v>
      </c>
      <c r="AF7631" s="1">
        <v>1</v>
      </c>
    </row>
    <row r="7632" ht="25" customHeight="1" spans="1:32">
      <c r="A7632" s="1">
        <f>COUNTIF(企业分类!A:A,AA7632)</f>
        <v>1</v>
      </c>
      <c r="B7632" s="6" t="str">
        <f t="shared" si="357"/>
        <v>30天内曾在线</v>
      </c>
      <c r="C7632" s="7">
        <v>45046.9999884259</v>
      </c>
      <c r="D7632" s="6">
        <f t="shared" si="358"/>
        <v>-10.6895370370403</v>
      </c>
      <c r="E7632" s="8" t="s">
        <v>34732</v>
      </c>
      <c r="F7632" s="8" t="s">
        <v>578</v>
      </c>
      <c r="G7632" s="8" t="s">
        <v>19</v>
      </c>
      <c r="H7632" s="8" t="s">
        <v>579</v>
      </c>
      <c r="I7632" s="8" t="s">
        <v>580</v>
      </c>
      <c r="J7632" s="8" t="s">
        <v>34733</v>
      </c>
      <c r="K7632" s="8" t="s">
        <v>582</v>
      </c>
      <c r="L7632" s="10" t="s">
        <v>1403</v>
      </c>
      <c r="M7632" s="11" t="str">
        <f t="shared" si="359"/>
        <v>2023/5/11 16:32:55</v>
      </c>
      <c r="N7632" s="12">
        <v>45057</v>
      </c>
      <c r="O7632" s="10" t="s">
        <v>1404</v>
      </c>
      <c r="P7632" s="8" t="s">
        <v>585</v>
      </c>
      <c r="Q7632" s="8" t="s">
        <v>34734</v>
      </c>
      <c r="R7632" s="8" t="s">
        <v>34735</v>
      </c>
      <c r="S7632" s="8" t="s">
        <v>637</v>
      </c>
      <c r="T7632" s="8" t="s">
        <v>638</v>
      </c>
      <c r="U7632" s="8" t="s">
        <v>639</v>
      </c>
      <c r="V7632" s="8" t="s">
        <v>582</v>
      </c>
      <c r="W7632" s="8" t="s">
        <v>582</v>
      </c>
      <c r="X7632" s="8" t="s">
        <v>582</v>
      </c>
      <c r="Y7632" s="8" t="s">
        <v>582</v>
      </c>
      <c r="Z7632" s="8" t="s">
        <v>582</v>
      </c>
      <c r="AA7632" s="8" t="s">
        <v>39</v>
      </c>
      <c r="AB7632" s="8" t="s">
        <v>591</v>
      </c>
      <c r="AC7632" s="8" t="s">
        <v>1166</v>
      </c>
      <c r="AD7632" s="8" t="s">
        <v>593</v>
      </c>
      <c r="AE7632" s="8" t="s">
        <v>604</v>
      </c>
      <c r="AF7632" s="1">
        <v>1</v>
      </c>
    </row>
    <row r="7633" ht="25" customHeight="1" spans="1:32">
      <c r="A7633" s="1">
        <f>COUNTIF(企业分类!A:A,AA7633)</f>
        <v>1</v>
      </c>
      <c r="B7633" s="6" t="str">
        <f t="shared" si="357"/>
        <v>30天内曾在线</v>
      </c>
      <c r="C7633" s="7">
        <v>45046.9999884259</v>
      </c>
      <c r="D7633" s="6">
        <f t="shared" si="358"/>
        <v>-10.6921759259276</v>
      </c>
      <c r="E7633" s="8" t="s">
        <v>34736</v>
      </c>
      <c r="F7633" s="8" t="s">
        <v>578</v>
      </c>
      <c r="G7633" s="8" t="s">
        <v>19</v>
      </c>
      <c r="H7633" s="8" t="s">
        <v>579</v>
      </c>
      <c r="I7633" s="8" t="s">
        <v>580</v>
      </c>
      <c r="J7633" s="8" t="s">
        <v>34737</v>
      </c>
      <c r="K7633" s="8" t="s">
        <v>582</v>
      </c>
      <c r="L7633" s="10" t="s">
        <v>1956</v>
      </c>
      <c r="M7633" s="11" t="str">
        <f t="shared" si="359"/>
        <v>2023/5/11 16:36:43</v>
      </c>
      <c r="N7633" s="12">
        <v>45057</v>
      </c>
      <c r="O7633" s="10" t="s">
        <v>1957</v>
      </c>
      <c r="P7633" s="8" t="s">
        <v>585</v>
      </c>
      <c r="Q7633" s="8" t="s">
        <v>34738</v>
      </c>
      <c r="R7633" s="8" t="s">
        <v>34739</v>
      </c>
      <c r="S7633" s="8" t="s">
        <v>637</v>
      </c>
      <c r="T7633" s="8" t="s">
        <v>638</v>
      </c>
      <c r="U7633" s="8" t="s">
        <v>639</v>
      </c>
      <c r="V7633" s="8" t="s">
        <v>582</v>
      </c>
      <c r="W7633" s="8" t="s">
        <v>582</v>
      </c>
      <c r="X7633" s="8" t="s">
        <v>582</v>
      </c>
      <c r="Y7633" s="8" t="s">
        <v>582</v>
      </c>
      <c r="Z7633" s="8" t="s">
        <v>582</v>
      </c>
      <c r="AA7633" s="8" t="s">
        <v>39</v>
      </c>
      <c r="AB7633" s="8" t="s">
        <v>591</v>
      </c>
      <c r="AC7633" s="8" t="s">
        <v>1166</v>
      </c>
      <c r="AD7633" s="8" t="s">
        <v>593</v>
      </c>
      <c r="AE7633" s="8" t="s">
        <v>604</v>
      </c>
      <c r="AF7633" s="1">
        <v>1</v>
      </c>
    </row>
    <row r="7634" ht="25" customHeight="1" spans="1:32">
      <c r="A7634" s="1">
        <f>COUNTIF(企业分类!A:A,AA7634)</f>
        <v>1</v>
      </c>
      <c r="B7634" s="6" t="str">
        <f t="shared" si="357"/>
        <v>30天内曾在线</v>
      </c>
      <c r="C7634" s="7">
        <v>45046.9999884259</v>
      </c>
      <c r="D7634" s="6">
        <f t="shared" si="358"/>
        <v>-10.691840277781</v>
      </c>
      <c r="E7634" s="8" t="s">
        <v>34740</v>
      </c>
      <c r="F7634" s="8" t="s">
        <v>578</v>
      </c>
      <c r="G7634" s="8" t="s">
        <v>19</v>
      </c>
      <c r="H7634" s="8" t="s">
        <v>579</v>
      </c>
      <c r="I7634" s="8" t="s">
        <v>580</v>
      </c>
      <c r="J7634" s="8" t="s">
        <v>34741</v>
      </c>
      <c r="K7634" s="8" t="s">
        <v>582</v>
      </c>
      <c r="L7634" s="10" t="s">
        <v>1042</v>
      </c>
      <c r="M7634" s="11" t="str">
        <f t="shared" si="359"/>
        <v>2023/5/11 16:36:14</v>
      </c>
      <c r="N7634" s="12">
        <v>45057</v>
      </c>
      <c r="O7634" s="10" t="s">
        <v>1043</v>
      </c>
      <c r="P7634" s="8" t="s">
        <v>585</v>
      </c>
      <c r="Q7634" s="8" t="s">
        <v>34742</v>
      </c>
      <c r="R7634" s="8" t="s">
        <v>34743</v>
      </c>
      <c r="S7634" s="8" t="s">
        <v>637</v>
      </c>
      <c r="T7634" s="8" t="s">
        <v>638</v>
      </c>
      <c r="U7634" s="8" t="s">
        <v>639</v>
      </c>
      <c r="V7634" s="8" t="s">
        <v>582</v>
      </c>
      <c r="W7634" s="8" t="s">
        <v>582</v>
      </c>
      <c r="X7634" s="8" t="s">
        <v>582</v>
      </c>
      <c r="Y7634" s="8" t="s">
        <v>582</v>
      </c>
      <c r="Z7634" s="8" t="s">
        <v>582</v>
      </c>
      <c r="AA7634" s="8" t="s">
        <v>39</v>
      </c>
      <c r="AB7634" s="8" t="s">
        <v>591</v>
      </c>
      <c r="AC7634" s="8" t="s">
        <v>1166</v>
      </c>
      <c r="AD7634" s="8" t="s">
        <v>593</v>
      </c>
      <c r="AE7634" s="8" t="s">
        <v>604</v>
      </c>
      <c r="AF7634" s="1">
        <v>1</v>
      </c>
    </row>
    <row r="7635" ht="25" customHeight="1" spans="1:32">
      <c r="A7635" s="1">
        <f>COUNTIF(企业分类!A:A,AA7635)</f>
        <v>1</v>
      </c>
      <c r="B7635" s="6" t="str">
        <f t="shared" si="357"/>
        <v>30天内曾在线</v>
      </c>
      <c r="C7635" s="7">
        <v>45046.9999884259</v>
      </c>
      <c r="D7635" s="6">
        <f t="shared" si="358"/>
        <v>-10.6913310185191</v>
      </c>
      <c r="E7635" s="8" t="s">
        <v>34744</v>
      </c>
      <c r="F7635" s="8" t="s">
        <v>578</v>
      </c>
      <c r="G7635" s="8" t="s">
        <v>19</v>
      </c>
      <c r="H7635" s="8" t="s">
        <v>579</v>
      </c>
      <c r="I7635" s="8" t="s">
        <v>580</v>
      </c>
      <c r="J7635" s="8" t="s">
        <v>34745</v>
      </c>
      <c r="K7635" s="8" t="s">
        <v>582</v>
      </c>
      <c r="L7635" s="10" t="s">
        <v>1936</v>
      </c>
      <c r="M7635" s="11" t="str">
        <f t="shared" si="359"/>
        <v>2023/5/11 16:35:30</v>
      </c>
      <c r="N7635" s="12">
        <v>45057</v>
      </c>
      <c r="O7635" s="10" t="s">
        <v>1937</v>
      </c>
      <c r="P7635" s="8" t="s">
        <v>585</v>
      </c>
      <c r="Q7635" s="8" t="s">
        <v>34746</v>
      </c>
      <c r="R7635" s="8" t="s">
        <v>34747</v>
      </c>
      <c r="S7635" s="8" t="s">
        <v>637</v>
      </c>
      <c r="T7635" s="8" t="s">
        <v>638</v>
      </c>
      <c r="U7635" s="8" t="s">
        <v>639</v>
      </c>
      <c r="V7635" s="8" t="s">
        <v>582</v>
      </c>
      <c r="W7635" s="8" t="s">
        <v>582</v>
      </c>
      <c r="X7635" s="8" t="s">
        <v>582</v>
      </c>
      <c r="Y7635" s="8" t="s">
        <v>582</v>
      </c>
      <c r="Z7635" s="8" t="s">
        <v>582</v>
      </c>
      <c r="AA7635" s="8" t="s">
        <v>39</v>
      </c>
      <c r="AB7635" s="8" t="s">
        <v>591</v>
      </c>
      <c r="AC7635" s="8" t="s">
        <v>1166</v>
      </c>
      <c r="AD7635" s="8" t="s">
        <v>593</v>
      </c>
      <c r="AE7635" s="8" t="s">
        <v>604</v>
      </c>
      <c r="AF7635" s="1">
        <v>1</v>
      </c>
    </row>
    <row r="7636" ht="25" customHeight="1" spans="1:32">
      <c r="A7636" s="1">
        <f>COUNTIF(企业分类!A:A,AA7636)</f>
        <v>1</v>
      </c>
      <c r="B7636" s="6" t="str">
        <f t="shared" si="357"/>
        <v>30天内曾在线</v>
      </c>
      <c r="C7636" s="7">
        <v>45046.9999884259</v>
      </c>
      <c r="D7636" s="6">
        <f t="shared" si="358"/>
        <v>-10.6923263888893</v>
      </c>
      <c r="E7636" s="8" t="s">
        <v>34748</v>
      </c>
      <c r="F7636" s="8" t="s">
        <v>578</v>
      </c>
      <c r="G7636" s="8" t="s">
        <v>19</v>
      </c>
      <c r="H7636" s="8" t="s">
        <v>579</v>
      </c>
      <c r="I7636" s="8" t="s">
        <v>580</v>
      </c>
      <c r="J7636" s="8" t="s">
        <v>34749</v>
      </c>
      <c r="K7636" s="8" t="s">
        <v>582</v>
      </c>
      <c r="L7636" s="10" t="s">
        <v>1186</v>
      </c>
      <c r="M7636" s="11" t="str">
        <f t="shared" si="359"/>
        <v>2023/5/11 16:36:56</v>
      </c>
      <c r="N7636" s="12">
        <v>45057</v>
      </c>
      <c r="O7636" s="10" t="s">
        <v>1187</v>
      </c>
      <c r="P7636" s="8" t="s">
        <v>585</v>
      </c>
      <c r="Q7636" s="8" t="s">
        <v>34750</v>
      </c>
      <c r="R7636" s="8" t="s">
        <v>34751</v>
      </c>
      <c r="S7636" s="8" t="s">
        <v>637</v>
      </c>
      <c r="T7636" s="8" t="s">
        <v>638</v>
      </c>
      <c r="U7636" s="8" t="s">
        <v>639</v>
      </c>
      <c r="V7636" s="8" t="s">
        <v>582</v>
      </c>
      <c r="W7636" s="8" t="s">
        <v>582</v>
      </c>
      <c r="X7636" s="8" t="s">
        <v>582</v>
      </c>
      <c r="Y7636" s="8" t="s">
        <v>582</v>
      </c>
      <c r="Z7636" s="8" t="s">
        <v>582</v>
      </c>
      <c r="AA7636" s="8" t="s">
        <v>39</v>
      </c>
      <c r="AB7636" s="8" t="s">
        <v>591</v>
      </c>
      <c r="AC7636" s="8" t="s">
        <v>1166</v>
      </c>
      <c r="AD7636" s="8" t="s">
        <v>593</v>
      </c>
      <c r="AE7636" s="8" t="s">
        <v>604</v>
      </c>
      <c r="AF7636" s="1">
        <v>1</v>
      </c>
    </row>
    <row r="7637" ht="25" customHeight="1" spans="1:32">
      <c r="A7637" s="1">
        <f>COUNTIF(企业分类!A:A,AA7637)</f>
        <v>1</v>
      </c>
      <c r="B7637" s="6" t="str">
        <f t="shared" si="357"/>
        <v>30天内曾在线</v>
      </c>
      <c r="C7637" s="7">
        <v>45046.9999884259</v>
      </c>
      <c r="D7637" s="6">
        <f t="shared" si="358"/>
        <v>-10.6913194444496</v>
      </c>
      <c r="E7637" s="8" t="s">
        <v>34752</v>
      </c>
      <c r="F7637" s="8" t="s">
        <v>578</v>
      </c>
      <c r="G7637" s="8" t="s">
        <v>19</v>
      </c>
      <c r="H7637" s="8" t="s">
        <v>579</v>
      </c>
      <c r="I7637" s="8" t="s">
        <v>580</v>
      </c>
      <c r="J7637" s="8" t="s">
        <v>34753</v>
      </c>
      <c r="K7637" s="8" t="s">
        <v>582</v>
      </c>
      <c r="L7637" s="10" t="s">
        <v>4598</v>
      </c>
      <c r="M7637" s="11" t="str">
        <f t="shared" si="359"/>
        <v>2023/5/11 16:35:29</v>
      </c>
      <c r="N7637" s="12">
        <v>45057</v>
      </c>
      <c r="O7637" s="10" t="s">
        <v>4599</v>
      </c>
      <c r="P7637" s="8" t="s">
        <v>585</v>
      </c>
      <c r="Q7637" s="8" t="s">
        <v>34754</v>
      </c>
      <c r="R7637" s="8" t="s">
        <v>34755</v>
      </c>
      <c r="S7637" s="8" t="s">
        <v>637</v>
      </c>
      <c r="T7637" s="8" t="s">
        <v>638</v>
      </c>
      <c r="U7637" s="8" t="s">
        <v>639</v>
      </c>
      <c r="V7637" s="8" t="s">
        <v>582</v>
      </c>
      <c r="W7637" s="8" t="s">
        <v>582</v>
      </c>
      <c r="X7637" s="8" t="s">
        <v>582</v>
      </c>
      <c r="Y7637" s="8" t="s">
        <v>582</v>
      </c>
      <c r="Z7637" s="8" t="s">
        <v>582</v>
      </c>
      <c r="AA7637" s="8" t="s">
        <v>39</v>
      </c>
      <c r="AB7637" s="8" t="s">
        <v>591</v>
      </c>
      <c r="AC7637" s="8" t="s">
        <v>1166</v>
      </c>
      <c r="AD7637" s="8" t="s">
        <v>593</v>
      </c>
      <c r="AE7637" s="8" t="s">
        <v>604</v>
      </c>
      <c r="AF7637" s="1">
        <v>1</v>
      </c>
    </row>
    <row r="7638" ht="25" customHeight="1" spans="1:32">
      <c r="A7638" s="1">
        <f>COUNTIF(企业分类!A:A,AA7638)</f>
        <v>1</v>
      </c>
      <c r="B7638" s="6" t="str">
        <f t="shared" si="357"/>
        <v>30天内曾在线</v>
      </c>
      <c r="C7638" s="7">
        <v>45046.9999884259</v>
      </c>
      <c r="D7638" s="6">
        <f t="shared" si="358"/>
        <v>-10.6927430555588</v>
      </c>
      <c r="E7638" s="8" t="s">
        <v>34756</v>
      </c>
      <c r="F7638" s="8" t="s">
        <v>578</v>
      </c>
      <c r="G7638" s="8" t="s">
        <v>19</v>
      </c>
      <c r="H7638" s="8" t="s">
        <v>579</v>
      </c>
      <c r="I7638" s="8" t="s">
        <v>580</v>
      </c>
      <c r="J7638" s="8" t="s">
        <v>34757</v>
      </c>
      <c r="K7638" s="8" t="s">
        <v>582</v>
      </c>
      <c r="L7638" s="10" t="s">
        <v>10048</v>
      </c>
      <c r="M7638" s="11" t="str">
        <f t="shared" si="359"/>
        <v>2023/5/11 16:37:32</v>
      </c>
      <c r="N7638" s="12">
        <v>45057</v>
      </c>
      <c r="O7638" s="10" t="s">
        <v>10049</v>
      </c>
      <c r="P7638" s="8" t="s">
        <v>585</v>
      </c>
      <c r="Q7638" s="8" t="s">
        <v>34758</v>
      </c>
      <c r="R7638" s="8" t="s">
        <v>34759</v>
      </c>
      <c r="S7638" s="8" t="s">
        <v>637</v>
      </c>
      <c r="T7638" s="8" t="s">
        <v>638</v>
      </c>
      <c r="U7638" s="8" t="s">
        <v>639</v>
      </c>
      <c r="V7638" s="8" t="s">
        <v>582</v>
      </c>
      <c r="W7638" s="8" t="s">
        <v>582</v>
      </c>
      <c r="X7638" s="8" t="s">
        <v>582</v>
      </c>
      <c r="Y7638" s="8" t="s">
        <v>582</v>
      </c>
      <c r="Z7638" s="8" t="s">
        <v>582</v>
      </c>
      <c r="AA7638" s="8" t="s">
        <v>39</v>
      </c>
      <c r="AB7638" s="8" t="s">
        <v>591</v>
      </c>
      <c r="AC7638" s="8" t="s">
        <v>1166</v>
      </c>
      <c r="AD7638" s="8" t="s">
        <v>593</v>
      </c>
      <c r="AE7638" s="8" t="s">
        <v>604</v>
      </c>
      <c r="AF7638" s="1">
        <v>1</v>
      </c>
    </row>
    <row r="7639" ht="25" customHeight="1" spans="1:32">
      <c r="A7639" s="1">
        <f>COUNTIF(企业分类!A:A,AA7639)</f>
        <v>1</v>
      </c>
      <c r="B7639" s="6" t="str">
        <f t="shared" si="357"/>
        <v>30天内曾在线</v>
      </c>
      <c r="C7639" s="7">
        <v>45046.9999884259</v>
      </c>
      <c r="D7639" s="6">
        <f t="shared" si="358"/>
        <v>-10.6607175925965</v>
      </c>
      <c r="E7639" s="8" t="s">
        <v>34760</v>
      </c>
      <c r="F7639" s="8" t="s">
        <v>578</v>
      </c>
      <c r="G7639" s="8" t="s">
        <v>19</v>
      </c>
      <c r="H7639" s="8" t="s">
        <v>579</v>
      </c>
      <c r="I7639" s="8" t="s">
        <v>580</v>
      </c>
      <c r="J7639" s="8" t="s">
        <v>34761</v>
      </c>
      <c r="K7639" s="8" t="s">
        <v>582</v>
      </c>
      <c r="L7639" s="10" t="s">
        <v>34762</v>
      </c>
      <c r="M7639" s="11" t="str">
        <f t="shared" si="359"/>
        <v>2023/5/11 15:51:25</v>
      </c>
      <c r="N7639" s="12">
        <v>45057</v>
      </c>
      <c r="O7639" s="10" t="s">
        <v>34763</v>
      </c>
      <c r="P7639" s="8" t="s">
        <v>585</v>
      </c>
      <c r="Q7639" s="8" t="s">
        <v>34764</v>
      </c>
      <c r="R7639" s="8" t="s">
        <v>34765</v>
      </c>
      <c r="S7639" s="8" t="s">
        <v>626</v>
      </c>
      <c r="T7639" s="8" t="s">
        <v>627</v>
      </c>
      <c r="U7639" s="8" t="s">
        <v>628</v>
      </c>
      <c r="V7639" s="8" t="s">
        <v>582</v>
      </c>
      <c r="W7639" s="8" t="s">
        <v>582</v>
      </c>
      <c r="X7639" s="8" t="s">
        <v>582</v>
      </c>
      <c r="Y7639" s="8" t="s">
        <v>582</v>
      </c>
      <c r="Z7639" s="8" t="s">
        <v>582</v>
      </c>
      <c r="AA7639" s="8" t="s">
        <v>103</v>
      </c>
      <c r="AB7639" s="8" t="s">
        <v>591</v>
      </c>
      <c r="AC7639" s="8" t="s">
        <v>603</v>
      </c>
      <c r="AD7639" s="8" t="s">
        <v>593</v>
      </c>
      <c r="AE7639" s="8" t="s">
        <v>604</v>
      </c>
      <c r="AF7639" s="1">
        <v>1</v>
      </c>
    </row>
    <row r="7640" ht="25" customHeight="1" spans="1:32">
      <c r="A7640" s="1">
        <f>COUNTIF(企业分类!A:A,AA7640)</f>
        <v>1</v>
      </c>
      <c r="B7640" s="6" t="str">
        <f t="shared" si="357"/>
        <v>30天内曾在线</v>
      </c>
      <c r="C7640" s="7">
        <v>45046.9999884259</v>
      </c>
      <c r="D7640" s="6">
        <f t="shared" si="358"/>
        <v>-10.6917013888888</v>
      </c>
      <c r="E7640" s="8" t="s">
        <v>34766</v>
      </c>
      <c r="F7640" s="8" t="s">
        <v>578</v>
      </c>
      <c r="G7640" s="8" t="s">
        <v>19</v>
      </c>
      <c r="H7640" s="8" t="s">
        <v>579</v>
      </c>
      <c r="I7640" s="8" t="s">
        <v>580</v>
      </c>
      <c r="J7640" s="8" t="s">
        <v>34767</v>
      </c>
      <c r="K7640" s="8" t="s">
        <v>582</v>
      </c>
      <c r="L7640" s="10" t="s">
        <v>5351</v>
      </c>
      <c r="M7640" s="11" t="str">
        <f t="shared" si="359"/>
        <v>2023/5/11 16:36:02</v>
      </c>
      <c r="N7640" s="12">
        <v>45057</v>
      </c>
      <c r="O7640" s="10" t="s">
        <v>5352</v>
      </c>
      <c r="P7640" s="8" t="s">
        <v>585</v>
      </c>
      <c r="Q7640" s="8" t="s">
        <v>34768</v>
      </c>
      <c r="R7640" s="8" t="s">
        <v>34769</v>
      </c>
      <c r="S7640" s="8" t="s">
        <v>637</v>
      </c>
      <c r="T7640" s="8" t="s">
        <v>638</v>
      </c>
      <c r="U7640" s="8" t="s">
        <v>639</v>
      </c>
      <c r="V7640" s="8" t="s">
        <v>582</v>
      </c>
      <c r="W7640" s="8" t="s">
        <v>582</v>
      </c>
      <c r="X7640" s="8" t="s">
        <v>582</v>
      </c>
      <c r="Y7640" s="8" t="s">
        <v>582</v>
      </c>
      <c r="Z7640" s="8" t="s">
        <v>582</v>
      </c>
      <c r="AA7640" s="8" t="s">
        <v>59</v>
      </c>
      <c r="AB7640" s="8" t="s">
        <v>591</v>
      </c>
      <c r="AC7640" s="8" t="s">
        <v>582</v>
      </c>
      <c r="AD7640" s="8" t="s">
        <v>593</v>
      </c>
      <c r="AE7640" s="8" t="s">
        <v>604</v>
      </c>
      <c r="AF7640" s="1">
        <v>1</v>
      </c>
    </row>
    <row r="7641" ht="25" customHeight="1" spans="1:32">
      <c r="A7641" s="1">
        <f>COUNTIF(企业分类!A:A,AA7641)</f>
        <v>1</v>
      </c>
      <c r="B7641" s="6" t="str">
        <f t="shared" si="357"/>
        <v>30天内曾在线</v>
      </c>
      <c r="C7641" s="7">
        <v>45046.9999884259</v>
      </c>
      <c r="D7641" s="6">
        <f t="shared" si="358"/>
        <v>-10.6888425925936</v>
      </c>
      <c r="E7641" s="8" t="s">
        <v>34770</v>
      </c>
      <c r="F7641" s="8" t="s">
        <v>578</v>
      </c>
      <c r="G7641" s="8" t="s">
        <v>19</v>
      </c>
      <c r="H7641" s="8" t="s">
        <v>579</v>
      </c>
      <c r="I7641" s="8" t="s">
        <v>580</v>
      </c>
      <c r="J7641" s="8" t="s">
        <v>34771</v>
      </c>
      <c r="K7641" s="8" t="s">
        <v>582</v>
      </c>
      <c r="L7641" s="10" t="s">
        <v>1966</v>
      </c>
      <c r="M7641" s="11" t="str">
        <f t="shared" si="359"/>
        <v>2023/5/11 16:31:55</v>
      </c>
      <c r="N7641" s="12">
        <v>45057</v>
      </c>
      <c r="O7641" s="10" t="s">
        <v>1967</v>
      </c>
      <c r="P7641" s="8" t="s">
        <v>585</v>
      </c>
      <c r="Q7641" s="8" t="s">
        <v>34772</v>
      </c>
      <c r="R7641" s="8" t="s">
        <v>34773</v>
      </c>
      <c r="S7641" s="8" t="s">
        <v>588</v>
      </c>
      <c r="T7641" s="8" t="s">
        <v>589</v>
      </c>
      <c r="U7641" s="8" t="s">
        <v>590</v>
      </c>
      <c r="V7641" s="8" t="s">
        <v>582</v>
      </c>
      <c r="W7641" s="8" t="s">
        <v>582</v>
      </c>
      <c r="X7641" s="8" t="s">
        <v>582</v>
      </c>
      <c r="Y7641" s="8" t="s">
        <v>582</v>
      </c>
      <c r="Z7641" s="8" t="s">
        <v>582</v>
      </c>
      <c r="AA7641" s="8" t="s">
        <v>78</v>
      </c>
      <c r="AB7641" s="8" t="s">
        <v>591</v>
      </c>
      <c r="AC7641" s="8" t="s">
        <v>629</v>
      </c>
      <c r="AD7641" s="8" t="s">
        <v>593</v>
      </c>
      <c r="AE7641" s="8" t="s">
        <v>604</v>
      </c>
      <c r="AF7641" s="1">
        <v>1</v>
      </c>
    </row>
    <row r="7642" ht="25" customHeight="1" spans="1:32">
      <c r="A7642" s="1">
        <f>COUNTIF(企业分类!A:A,AA7642)</f>
        <v>1</v>
      </c>
      <c r="B7642" s="6" t="str">
        <f t="shared" si="357"/>
        <v>60-180天不在线</v>
      </c>
      <c r="C7642" s="7">
        <v>45046.9999884259</v>
      </c>
      <c r="D7642" s="6">
        <f t="shared" si="358"/>
        <v>168.449236111112</v>
      </c>
      <c r="E7642" s="8" t="s">
        <v>34774</v>
      </c>
      <c r="F7642" s="8" t="s">
        <v>578</v>
      </c>
      <c r="G7642" s="8" t="s">
        <v>19</v>
      </c>
      <c r="H7642" s="8" t="s">
        <v>579</v>
      </c>
      <c r="I7642" s="8" t="s">
        <v>580</v>
      </c>
      <c r="J7642" s="8" t="s">
        <v>34775</v>
      </c>
      <c r="K7642" s="8" t="s">
        <v>582</v>
      </c>
      <c r="L7642" s="10" t="s">
        <v>34776</v>
      </c>
      <c r="M7642" s="11" t="str">
        <f t="shared" si="359"/>
        <v>2022/11/13 13:13:05</v>
      </c>
      <c r="N7642" s="12">
        <v>44878</v>
      </c>
      <c r="O7642" s="10" t="s">
        <v>18617</v>
      </c>
      <c r="P7642" s="8" t="s">
        <v>585</v>
      </c>
      <c r="Q7642" s="8" t="s">
        <v>34777</v>
      </c>
      <c r="R7642" s="8" t="s">
        <v>34778</v>
      </c>
      <c r="S7642" s="8" t="s">
        <v>648</v>
      </c>
      <c r="T7642" s="8" t="s">
        <v>649</v>
      </c>
      <c r="U7642" s="8" t="s">
        <v>650</v>
      </c>
      <c r="V7642" s="8" t="s">
        <v>582</v>
      </c>
      <c r="W7642" s="8" t="s">
        <v>582</v>
      </c>
      <c r="X7642" s="8" t="s">
        <v>582</v>
      </c>
      <c r="Y7642" s="8" t="s">
        <v>582</v>
      </c>
      <c r="Z7642" s="8" t="s">
        <v>582</v>
      </c>
      <c r="AA7642" s="8" t="s">
        <v>132</v>
      </c>
      <c r="AB7642" s="8" t="s">
        <v>591</v>
      </c>
      <c r="AC7642" s="8" t="s">
        <v>592</v>
      </c>
      <c r="AD7642" s="8" t="s">
        <v>593</v>
      </c>
      <c r="AE7642" s="8" t="s">
        <v>604</v>
      </c>
      <c r="AF7642" s="1">
        <v>1</v>
      </c>
    </row>
    <row r="7643" ht="25" customHeight="1" spans="1:32">
      <c r="A7643" s="1">
        <f>COUNTIF(企业分类!A:A,AA7643)</f>
        <v>1</v>
      </c>
      <c r="B7643" s="6" t="str">
        <f t="shared" si="357"/>
        <v>30天内曾在线</v>
      </c>
      <c r="C7643" s="7">
        <v>45046.9999884259</v>
      </c>
      <c r="D7643" s="6">
        <f t="shared" si="358"/>
        <v>23.3022337962902</v>
      </c>
      <c r="E7643" s="8" t="s">
        <v>34779</v>
      </c>
      <c r="F7643" s="8" t="s">
        <v>578</v>
      </c>
      <c r="G7643" s="8" t="s">
        <v>19</v>
      </c>
      <c r="H7643" s="8" t="s">
        <v>579</v>
      </c>
      <c r="I7643" s="8" t="s">
        <v>580</v>
      </c>
      <c r="J7643" s="8" t="s">
        <v>34780</v>
      </c>
      <c r="K7643" s="8" t="s">
        <v>582</v>
      </c>
      <c r="L7643" s="10" t="s">
        <v>34781</v>
      </c>
      <c r="M7643" s="11" t="str">
        <f t="shared" si="359"/>
        <v>2023/4/7 16:44:46</v>
      </c>
      <c r="N7643" s="12">
        <v>45023</v>
      </c>
      <c r="O7643" s="10" t="s">
        <v>34782</v>
      </c>
      <c r="P7643" s="8" t="s">
        <v>585</v>
      </c>
      <c r="Q7643" s="8" t="s">
        <v>34783</v>
      </c>
      <c r="R7643" s="8" t="s">
        <v>34784</v>
      </c>
      <c r="S7643" s="8" t="s">
        <v>648</v>
      </c>
      <c r="T7643" s="8" t="s">
        <v>649</v>
      </c>
      <c r="U7643" s="8" t="s">
        <v>650</v>
      </c>
      <c r="V7643" s="8" t="s">
        <v>582</v>
      </c>
      <c r="W7643" s="8" t="s">
        <v>582</v>
      </c>
      <c r="X7643" s="8" t="s">
        <v>582</v>
      </c>
      <c r="Y7643" s="8" t="s">
        <v>582</v>
      </c>
      <c r="Z7643" s="8" t="s">
        <v>582</v>
      </c>
      <c r="AA7643" s="8" t="s">
        <v>132</v>
      </c>
      <c r="AB7643" s="8" t="s">
        <v>591</v>
      </c>
      <c r="AC7643" s="8" t="s">
        <v>582</v>
      </c>
      <c r="AD7643" s="8" t="s">
        <v>593</v>
      </c>
      <c r="AE7643" s="8" t="s">
        <v>604</v>
      </c>
      <c r="AF7643" s="1">
        <v>1</v>
      </c>
    </row>
    <row r="7644" ht="25" customHeight="1" spans="1:32">
      <c r="A7644" s="1">
        <f>COUNTIF(企业分类!A:A,AA7644)</f>
        <v>1</v>
      </c>
      <c r="B7644" s="6" t="str">
        <f t="shared" si="357"/>
        <v>30天内曾在线</v>
      </c>
      <c r="C7644" s="7">
        <v>45046.9999884259</v>
      </c>
      <c r="D7644" s="6">
        <f t="shared" si="358"/>
        <v>-10.6926273148201</v>
      </c>
      <c r="E7644" s="8" t="s">
        <v>34785</v>
      </c>
      <c r="F7644" s="8" t="s">
        <v>578</v>
      </c>
      <c r="G7644" s="8" t="s">
        <v>19</v>
      </c>
      <c r="H7644" s="8" t="s">
        <v>579</v>
      </c>
      <c r="I7644" s="8" t="s">
        <v>580</v>
      </c>
      <c r="J7644" s="8" t="s">
        <v>34786</v>
      </c>
      <c r="K7644" s="8" t="s">
        <v>582</v>
      </c>
      <c r="L7644" s="10" t="s">
        <v>2707</v>
      </c>
      <c r="M7644" s="11" t="str">
        <f t="shared" si="359"/>
        <v>2023/5/11 16:37:22</v>
      </c>
      <c r="N7644" s="12">
        <v>45057</v>
      </c>
      <c r="O7644" s="10" t="s">
        <v>2708</v>
      </c>
      <c r="P7644" s="8" t="s">
        <v>585</v>
      </c>
      <c r="Q7644" s="8" t="s">
        <v>34787</v>
      </c>
      <c r="R7644" s="8" t="s">
        <v>34788</v>
      </c>
      <c r="S7644" s="8" t="s">
        <v>648</v>
      </c>
      <c r="T7644" s="8" t="s">
        <v>649</v>
      </c>
      <c r="U7644" s="8" t="s">
        <v>650</v>
      </c>
      <c r="V7644" s="8" t="s">
        <v>582</v>
      </c>
      <c r="W7644" s="8" t="s">
        <v>582</v>
      </c>
      <c r="X7644" s="8" t="s">
        <v>582</v>
      </c>
      <c r="Y7644" s="8" t="s">
        <v>582</v>
      </c>
      <c r="Z7644" s="8" t="s">
        <v>582</v>
      </c>
      <c r="AA7644" s="8" t="s">
        <v>132</v>
      </c>
      <c r="AB7644" s="8" t="s">
        <v>591</v>
      </c>
      <c r="AC7644" s="8" t="s">
        <v>582</v>
      </c>
      <c r="AD7644" s="8" t="s">
        <v>593</v>
      </c>
      <c r="AE7644" s="8" t="s">
        <v>604</v>
      </c>
      <c r="AF7644" s="1">
        <v>1</v>
      </c>
    </row>
    <row r="7645" ht="25" customHeight="1" spans="1:32">
      <c r="A7645" s="1">
        <f>COUNTIF(企业分类!A:A,AA7645)</f>
        <v>1</v>
      </c>
      <c r="B7645" s="6" t="str">
        <f t="shared" si="357"/>
        <v>30天内曾在线</v>
      </c>
      <c r="C7645" s="7">
        <v>45046.9999884259</v>
      </c>
      <c r="D7645" s="6">
        <f t="shared" si="358"/>
        <v>-10.6907638888952</v>
      </c>
      <c r="E7645" s="8" t="s">
        <v>34789</v>
      </c>
      <c r="F7645" s="8" t="s">
        <v>578</v>
      </c>
      <c r="G7645" s="8" t="s">
        <v>19</v>
      </c>
      <c r="H7645" s="8" t="s">
        <v>579</v>
      </c>
      <c r="I7645" s="8" t="s">
        <v>580</v>
      </c>
      <c r="J7645" s="8" t="s">
        <v>34790</v>
      </c>
      <c r="K7645" s="8" t="s">
        <v>582</v>
      </c>
      <c r="L7645" s="10" t="s">
        <v>1250</v>
      </c>
      <c r="M7645" s="11" t="str">
        <f t="shared" si="359"/>
        <v>2023/5/11 16:34:41</v>
      </c>
      <c r="N7645" s="12">
        <v>45057</v>
      </c>
      <c r="O7645" s="10" t="s">
        <v>1251</v>
      </c>
      <c r="P7645" s="8" t="s">
        <v>585</v>
      </c>
      <c r="Q7645" s="8" t="s">
        <v>34791</v>
      </c>
      <c r="R7645" s="8" t="s">
        <v>34792</v>
      </c>
      <c r="S7645" s="8" t="s">
        <v>648</v>
      </c>
      <c r="T7645" s="8" t="s">
        <v>649</v>
      </c>
      <c r="U7645" s="8" t="s">
        <v>650</v>
      </c>
      <c r="V7645" s="8" t="s">
        <v>582</v>
      </c>
      <c r="W7645" s="8" t="s">
        <v>582</v>
      </c>
      <c r="X7645" s="8" t="s">
        <v>582</v>
      </c>
      <c r="Y7645" s="8" t="s">
        <v>582</v>
      </c>
      <c r="Z7645" s="8" t="s">
        <v>582</v>
      </c>
      <c r="AA7645" s="8" t="s">
        <v>132</v>
      </c>
      <c r="AB7645" s="8" t="s">
        <v>591</v>
      </c>
      <c r="AC7645" s="8" t="s">
        <v>592</v>
      </c>
      <c r="AD7645" s="8" t="s">
        <v>593</v>
      </c>
      <c r="AE7645" s="8" t="s">
        <v>604</v>
      </c>
      <c r="AF7645" s="1">
        <v>1</v>
      </c>
    </row>
    <row r="7646" ht="25" customHeight="1" spans="1:32">
      <c r="A7646" s="1">
        <f>COUNTIF(企业分类!A:A,AA7646)</f>
        <v>1</v>
      </c>
      <c r="B7646" s="6" t="str">
        <f t="shared" si="357"/>
        <v>30天内曾在线</v>
      </c>
      <c r="C7646" s="7">
        <v>45046.9999884259</v>
      </c>
      <c r="D7646" s="6">
        <f t="shared" si="358"/>
        <v>-10.6925810185203</v>
      </c>
      <c r="E7646" s="8" t="s">
        <v>34793</v>
      </c>
      <c r="F7646" s="8" t="s">
        <v>578</v>
      </c>
      <c r="G7646" s="8" t="s">
        <v>19</v>
      </c>
      <c r="H7646" s="8" t="s">
        <v>579</v>
      </c>
      <c r="I7646" s="8" t="s">
        <v>580</v>
      </c>
      <c r="J7646" s="8" t="s">
        <v>34794</v>
      </c>
      <c r="K7646" s="8" t="s">
        <v>582</v>
      </c>
      <c r="L7646" s="10" t="s">
        <v>2888</v>
      </c>
      <c r="M7646" s="11" t="str">
        <f t="shared" si="359"/>
        <v>2023/5/11 16:37:18</v>
      </c>
      <c r="N7646" s="12">
        <v>45057</v>
      </c>
      <c r="O7646" s="10" t="s">
        <v>2889</v>
      </c>
      <c r="P7646" s="8" t="s">
        <v>585</v>
      </c>
      <c r="Q7646" s="8" t="s">
        <v>34795</v>
      </c>
      <c r="R7646" s="8" t="s">
        <v>34796</v>
      </c>
      <c r="S7646" s="8" t="s">
        <v>648</v>
      </c>
      <c r="T7646" s="8" t="s">
        <v>649</v>
      </c>
      <c r="U7646" s="8" t="s">
        <v>650</v>
      </c>
      <c r="V7646" s="8" t="s">
        <v>582</v>
      </c>
      <c r="W7646" s="8" t="s">
        <v>582</v>
      </c>
      <c r="X7646" s="8" t="s">
        <v>582</v>
      </c>
      <c r="Y7646" s="8" t="s">
        <v>582</v>
      </c>
      <c r="Z7646" s="8" t="s">
        <v>582</v>
      </c>
      <c r="AA7646" s="8" t="s">
        <v>132</v>
      </c>
      <c r="AB7646" s="8" t="s">
        <v>591</v>
      </c>
      <c r="AC7646" s="8" t="s">
        <v>592</v>
      </c>
      <c r="AD7646" s="8" t="s">
        <v>593</v>
      </c>
      <c r="AE7646" s="8" t="s">
        <v>604</v>
      </c>
      <c r="AF7646" s="1">
        <v>1</v>
      </c>
    </row>
    <row r="7647" ht="25" customHeight="1" spans="1:32">
      <c r="A7647" s="1">
        <f>COUNTIF(企业分类!A:A,AA7647)</f>
        <v>1</v>
      </c>
      <c r="B7647" s="6" t="str">
        <f t="shared" si="357"/>
        <v>30天内曾在线</v>
      </c>
      <c r="C7647" s="7">
        <v>45046.9999884259</v>
      </c>
      <c r="D7647" s="6">
        <f t="shared" si="358"/>
        <v>-10.6916435185194</v>
      </c>
      <c r="E7647" s="8" t="s">
        <v>34797</v>
      </c>
      <c r="F7647" s="8" t="s">
        <v>578</v>
      </c>
      <c r="G7647" s="8" t="s">
        <v>19</v>
      </c>
      <c r="H7647" s="8" t="s">
        <v>579</v>
      </c>
      <c r="I7647" s="8" t="s">
        <v>580</v>
      </c>
      <c r="J7647" s="8" t="s">
        <v>34798</v>
      </c>
      <c r="K7647" s="8" t="s">
        <v>582</v>
      </c>
      <c r="L7647" s="10" t="s">
        <v>3213</v>
      </c>
      <c r="M7647" s="11" t="str">
        <f t="shared" si="359"/>
        <v>2023/5/11 16:35:57</v>
      </c>
      <c r="N7647" s="12">
        <v>45057</v>
      </c>
      <c r="O7647" s="10" t="s">
        <v>3214</v>
      </c>
      <c r="P7647" s="8" t="s">
        <v>585</v>
      </c>
      <c r="Q7647" s="8" t="s">
        <v>34799</v>
      </c>
      <c r="R7647" s="8" t="s">
        <v>34800</v>
      </c>
      <c r="S7647" s="8" t="s">
        <v>648</v>
      </c>
      <c r="T7647" s="8" t="s">
        <v>649</v>
      </c>
      <c r="U7647" s="8" t="s">
        <v>650</v>
      </c>
      <c r="V7647" s="8" t="s">
        <v>582</v>
      </c>
      <c r="W7647" s="8" t="s">
        <v>582</v>
      </c>
      <c r="X7647" s="8" t="s">
        <v>582</v>
      </c>
      <c r="Y7647" s="8" t="s">
        <v>582</v>
      </c>
      <c r="Z7647" s="8" t="s">
        <v>582</v>
      </c>
      <c r="AA7647" s="8" t="s">
        <v>132</v>
      </c>
      <c r="AB7647" s="8" t="s">
        <v>591</v>
      </c>
      <c r="AC7647" s="8" t="s">
        <v>592</v>
      </c>
      <c r="AD7647" s="8" t="s">
        <v>593</v>
      </c>
      <c r="AE7647" s="8" t="s">
        <v>604</v>
      </c>
      <c r="AF7647" s="1">
        <v>1</v>
      </c>
    </row>
    <row r="7648" ht="25" customHeight="1" spans="1:32">
      <c r="A7648" s="1">
        <f>COUNTIF(企业分类!A:A,AA7648)</f>
        <v>1</v>
      </c>
      <c r="B7648" s="6" t="str">
        <f t="shared" si="357"/>
        <v>60-180天不在线</v>
      </c>
      <c r="C7648" s="7">
        <v>45046.9999884259</v>
      </c>
      <c r="D7648" s="6">
        <f t="shared" si="358"/>
        <v>153.088391203702</v>
      </c>
      <c r="E7648" s="8" t="s">
        <v>34801</v>
      </c>
      <c r="F7648" s="8" t="s">
        <v>578</v>
      </c>
      <c r="G7648" s="8" t="s">
        <v>19</v>
      </c>
      <c r="H7648" s="8" t="s">
        <v>579</v>
      </c>
      <c r="I7648" s="8" t="s">
        <v>580</v>
      </c>
      <c r="J7648" s="8" t="s">
        <v>34802</v>
      </c>
      <c r="K7648" s="8" t="s">
        <v>582</v>
      </c>
      <c r="L7648" s="10" t="s">
        <v>34803</v>
      </c>
      <c r="M7648" s="11" t="str">
        <f t="shared" si="359"/>
        <v>2022/11/28 21:52:42</v>
      </c>
      <c r="N7648" s="12">
        <v>44893</v>
      </c>
      <c r="O7648" s="10" t="s">
        <v>34804</v>
      </c>
      <c r="P7648" s="8" t="s">
        <v>585</v>
      </c>
      <c r="Q7648" s="8" t="s">
        <v>34805</v>
      </c>
      <c r="R7648" s="8" t="s">
        <v>34806</v>
      </c>
      <c r="S7648" s="8" t="s">
        <v>648</v>
      </c>
      <c r="T7648" s="8" t="s">
        <v>649</v>
      </c>
      <c r="U7648" s="8" t="s">
        <v>650</v>
      </c>
      <c r="V7648" s="8" t="s">
        <v>582</v>
      </c>
      <c r="W7648" s="8" t="s">
        <v>582</v>
      </c>
      <c r="X7648" s="8" t="s">
        <v>582</v>
      </c>
      <c r="Y7648" s="8" t="s">
        <v>582</v>
      </c>
      <c r="Z7648" s="8" t="s">
        <v>582</v>
      </c>
      <c r="AA7648" s="8" t="s">
        <v>132</v>
      </c>
      <c r="AB7648" s="8" t="s">
        <v>591</v>
      </c>
      <c r="AC7648" s="8" t="s">
        <v>592</v>
      </c>
      <c r="AD7648" s="8" t="s">
        <v>593</v>
      </c>
      <c r="AE7648" s="8" t="s">
        <v>604</v>
      </c>
      <c r="AF7648" s="1">
        <v>1</v>
      </c>
    </row>
    <row r="7649" ht="25" customHeight="1" spans="1:32">
      <c r="A7649" s="1">
        <f>COUNTIF(企业分类!A:A,AA7649)</f>
        <v>1</v>
      </c>
      <c r="B7649" s="6" t="str">
        <f t="shared" si="357"/>
        <v>30天内曾在线</v>
      </c>
      <c r="C7649" s="7">
        <v>45046.9999884259</v>
      </c>
      <c r="D7649" s="6">
        <f t="shared" si="358"/>
        <v>-10.6924884259279</v>
      </c>
      <c r="E7649" s="8" t="s">
        <v>34807</v>
      </c>
      <c r="F7649" s="8" t="s">
        <v>578</v>
      </c>
      <c r="G7649" s="8" t="s">
        <v>19</v>
      </c>
      <c r="H7649" s="8" t="s">
        <v>579</v>
      </c>
      <c r="I7649" s="8" t="s">
        <v>580</v>
      </c>
      <c r="J7649" s="8" t="s">
        <v>34808</v>
      </c>
      <c r="K7649" s="8" t="s">
        <v>582</v>
      </c>
      <c r="L7649" s="10" t="s">
        <v>735</v>
      </c>
      <c r="M7649" s="11" t="str">
        <f t="shared" si="359"/>
        <v>2023/5/11 16:37:10</v>
      </c>
      <c r="N7649" s="12">
        <v>45057</v>
      </c>
      <c r="O7649" s="10" t="s">
        <v>736</v>
      </c>
      <c r="P7649" s="8" t="s">
        <v>585</v>
      </c>
      <c r="Q7649" s="8" t="s">
        <v>34809</v>
      </c>
      <c r="R7649" s="8" t="s">
        <v>34810</v>
      </c>
      <c r="S7649" s="8" t="s">
        <v>648</v>
      </c>
      <c r="T7649" s="8" t="s">
        <v>649</v>
      </c>
      <c r="U7649" s="8" t="s">
        <v>650</v>
      </c>
      <c r="V7649" s="8" t="s">
        <v>582</v>
      </c>
      <c r="W7649" s="8" t="s">
        <v>582</v>
      </c>
      <c r="X7649" s="8" t="s">
        <v>582</v>
      </c>
      <c r="Y7649" s="8" t="s">
        <v>582</v>
      </c>
      <c r="Z7649" s="8" t="s">
        <v>582</v>
      </c>
      <c r="AA7649" s="8" t="s">
        <v>132</v>
      </c>
      <c r="AB7649" s="8" t="s">
        <v>591</v>
      </c>
      <c r="AC7649" s="8" t="s">
        <v>592</v>
      </c>
      <c r="AD7649" s="8" t="s">
        <v>593</v>
      </c>
      <c r="AE7649" s="8" t="s">
        <v>604</v>
      </c>
      <c r="AF7649" s="1">
        <v>1</v>
      </c>
    </row>
    <row r="7650" ht="25" customHeight="1" spans="1:32">
      <c r="A7650" s="1">
        <f>COUNTIF(企业分类!A:A,AA7650)</f>
        <v>1</v>
      </c>
      <c r="B7650" s="6" t="str">
        <f t="shared" si="357"/>
        <v>30天内曾在线</v>
      </c>
      <c r="C7650" s="7">
        <v>45046.9999884259</v>
      </c>
      <c r="D7650" s="6">
        <f t="shared" si="358"/>
        <v>-10.6923032407431</v>
      </c>
      <c r="E7650" s="8" t="s">
        <v>34811</v>
      </c>
      <c r="F7650" s="8" t="s">
        <v>578</v>
      </c>
      <c r="G7650" s="8" t="s">
        <v>19</v>
      </c>
      <c r="H7650" s="8" t="s">
        <v>579</v>
      </c>
      <c r="I7650" s="8" t="s">
        <v>580</v>
      </c>
      <c r="J7650" s="8" t="s">
        <v>34812</v>
      </c>
      <c r="K7650" s="8" t="s">
        <v>582</v>
      </c>
      <c r="L7650" s="10" t="s">
        <v>3497</v>
      </c>
      <c r="M7650" s="11" t="str">
        <f t="shared" si="359"/>
        <v>2023/5/11 16:36:54</v>
      </c>
      <c r="N7650" s="12">
        <v>45057</v>
      </c>
      <c r="O7650" s="10" t="s">
        <v>3498</v>
      </c>
      <c r="P7650" s="8" t="s">
        <v>585</v>
      </c>
      <c r="Q7650" s="8" t="s">
        <v>34813</v>
      </c>
      <c r="R7650" s="8" t="s">
        <v>34814</v>
      </c>
      <c r="S7650" s="8" t="s">
        <v>648</v>
      </c>
      <c r="T7650" s="8" t="s">
        <v>649</v>
      </c>
      <c r="U7650" s="8" t="s">
        <v>650</v>
      </c>
      <c r="V7650" s="8" t="s">
        <v>582</v>
      </c>
      <c r="W7650" s="8" t="s">
        <v>582</v>
      </c>
      <c r="X7650" s="8" t="s">
        <v>582</v>
      </c>
      <c r="Y7650" s="8" t="s">
        <v>582</v>
      </c>
      <c r="Z7650" s="8" t="s">
        <v>582</v>
      </c>
      <c r="AA7650" s="8" t="s">
        <v>132</v>
      </c>
      <c r="AB7650" s="8" t="s">
        <v>591</v>
      </c>
      <c r="AC7650" s="8" t="s">
        <v>592</v>
      </c>
      <c r="AD7650" s="8" t="s">
        <v>593</v>
      </c>
      <c r="AE7650" s="8" t="s">
        <v>604</v>
      </c>
      <c r="AF7650" s="1">
        <v>1</v>
      </c>
    </row>
    <row r="7651" ht="25" customHeight="1" spans="1:32">
      <c r="A7651" s="1">
        <f>COUNTIF(企业分类!A:A,AA7651)</f>
        <v>1</v>
      </c>
      <c r="B7651" s="6" t="str">
        <f t="shared" si="357"/>
        <v>30天内曾在线</v>
      </c>
      <c r="C7651" s="7">
        <v>45046.9999884259</v>
      </c>
      <c r="D7651" s="6">
        <f t="shared" si="358"/>
        <v>-10.6904745370412</v>
      </c>
      <c r="E7651" s="8" t="s">
        <v>34815</v>
      </c>
      <c r="F7651" s="8" t="s">
        <v>578</v>
      </c>
      <c r="G7651" s="8" t="s">
        <v>19</v>
      </c>
      <c r="H7651" s="8" t="s">
        <v>579</v>
      </c>
      <c r="I7651" s="8" t="s">
        <v>580</v>
      </c>
      <c r="J7651" s="8" t="s">
        <v>34816</v>
      </c>
      <c r="K7651" s="8" t="s">
        <v>582</v>
      </c>
      <c r="L7651" s="10" t="s">
        <v>9351</v>
      </c>
      <c r="M7651" s="11" t="str">
        <f t="shared" si="359"/>
        <v>2023/5/11 16:34:16</v>
      </c>
      <c r="N7651" s="12">
        <v>45057</v>
      </c>
      <c r="O7651" s="10" t="s">
        <v>9352</v>
      </c>
      <c r="P7651" s="8" t="s">
        <v>585</v>
      </c>
      <c r="Q7651" s="8" t="s">
        <v>34817</v>
      </c>
      <c r="R7651" s="8" t="s">
        <v>34818</v>
      </c>
      <c r="S7651" s="8" t="s">
        <v>648</v>
      </c>
      <c r="T7651" s="8" t="s">
        <v>649</v>
      </c>
      <c r="U7651" s="8" t="s">
        <v>650</v>
      </c>
      <c r="V7651" s="8" t="s">
        <v>582</v>
      </c>
      <c r="W7651" s="8" t="s">
        <v>582</v>
      </c>
      <c r="X7651" s="8" t="s">
        <v>582</v>
      </c>
      <c r="Y7651" s="8" t="s">
        <v>582</v>
      </c>
      <c r="Z7651" s="8" t="s">
        <v>582</v>
      </c>
      <c r="AA7651" s="8" t="s">
        <v>132</v>
      </c>
      <c r="AB7651" s="8" t="s">
        <v>591</v>
      </c>
      <c r="AC7651" s="8" t="s">
        <v>592</v>
      </c>
      <c r="AD7651" s="8" t="s">
        <v>593</v>
      </c>
      <c r="AE7651" s="8" t="s">
        <v>604</v>
      </c>
      <c r="AF7651" s="1">
        <v>1</v>
      </c>
    </row>
    <row r="7652" ht="25" customHeight="1" spans="1:32">
      <c r="A7652" s="1">
        <f>COUNTIF(企业分类!A:A,AA7652)</f>
        <v>1</v>
      </c>
      <c r="B7652" s="6" t="str">
        <f t="shared" si="357"/>
        <v>30天内曾在线</v>
      </c>
      <c r="C7652" s="7">
        <v>45046.9999884259</v>
      </c>
      <c r="D7652" s="6">
        <f t="shared" si="358"/>
        <v>-10.6915972222268</v>
      </c>
      <c r="E7652" s="8" t="s">
        <v>34819</v>
      </c>
      <c r="F7652" s="8" t="s">
        <v>578</v>
      </c>
      <c r="G7652" s="8" t="s">
        <v>19</v>
      </c>
      <c r="H7652" s="8" t="s">
        <v>579</v>
      </c>
      <c r="I7652" s="8" t="s">
        <v>580</v>
      </c>
      <c r="J7652" s="8" t="s">
        <v>34820</v>
      </c>
      <c r="K7652" s="8" t="s">
        <v>582</v>
      </c>
      <c r="L7652" s="10" t="s">
        <v>1908</v>
      </c>
      <c r="M7652" s="11" t="str">
        <f t="shared" si="359"/>
        <v>2023/5/11 16:35:53</v>
      </c>
      <c r="N7652" s="12">
        <v>45057</v>
      </c>
      <c r="O7652" s="10" t="s">
        <v>1909</v>
      </c>
      <c r="P7652" s="8" t="s">
        <v>585</v>
      </c>
      <c r="Q7652" s="8" t="s">
        <v>34821</v>
      </c>
      <c r="R7652" s="8" t="s">
        <v>34822</v>
      </c>
      <c r="S7652" s="8" t="s">
        <v>648</v>
      </c>
      <c r="T7652" s="8" t="s">
        <v>649</v>
      </c>
      <c r="U7652" s="8" t="s">
        <v>650</v>
      </c>
      <c r="V7652" s="8" t="s">
        <v>582</v>
      </c>
      <c r="W7652" s="8" t="s">
        <v>582</v>
      </c>
      <c r="X7652" s="8" t="s">
        <v>582</v>
      </c>
      <c r="Y7652" s="8" t="s">
        <v>582</v>
      </c>
      <c r="Z7652" s="8" t="s">
        <v>582</v>
      </c>
      <c r="AA7652" s="8" t="s">
        <v>132</v>
      </c>
      <c r="AB7652" s="8" t="s">
        <v>591</v>
      </c>
      <c r="AC7652" s="8" t="s">
        <v>592</v>
      </c>
      <c r="AD7652" s="8" t="s">
        <v>593</v>
      </c>
      <c r="AE7652" s="8" t="s">
        <v>604</v>
      </c>
      <c r="AF7652" s="1">
        <v>1</v>
      </c>
    </row>
    <row r="7653" ht="25" customHeight="1" spans="1:32">
      <c r="A7653" s="1">
        <f>COUNTIF(企业分类!A:A,AA7653)</f>
        <v>1</v>
      </c>
      <c r="B7653" s="6" t="str">
        <f t="shared" si="357"/>
        <v>30天内曾在线</v>
      </c>
      <c r="C7653" s="7">
        <v>45046.9999884259</v>
      </c>
      <c r="D7653" s="6">
        <f t="shared" si="358"/>
        <v>-10.6926157407433</v>
      </c>
      <c r="E7653" s="8" t="s">
        <v>34823</v>
      </c>
      <c r="F7653" s="8" t="s">
        <v>578</v>
      </c>
      <c r="G7653" s="8" t="s">
        <v>19</v>
      </c>
      <c r="H7653" s="8" t="s">
        <v>579</v>
      </c>
      <c r="I7653" s="8" t="s">
        <v>580</v>
      </c>
      <c r="J7653" s="8" t="s">
        <v>34824</v>
      </c>
      <c r="K7653" s="8" t="s">
        <v>582</v>
      </c>
      <c r="L7653" s="10" t="s">
        <v>1780</v>
      </c>
      <c r="M7653" s="11" t="str">
        <f t="shared" si="359"/>
        <v>2023/5/11 16:37:21</v>
      </c>
      <c r="N7653" s="12">
        <v>45057</v>
      </c>
      <c r="O7653" s="10" t="s">
        <v>1781</v>
      </c>
      <c r="P7653" s="8" t="s">
        <v>585</v>
      </c>
      <c r="Q7653" s="8" t="s">
        <v>34825</v>
      </c>
      <c r="R7653" s="8" t="s">
        <v>34826</v>
      </c>
      <c r="S7653" s="8" t="s">
        <v>648</v>
      </c>
      <c r="T7653" s="8" t="s">
        <v>649</v>
      </c>
      <c r="U7653" s="8" t="s">
        <v>650</v>
      </c>
      <c r="V7653" s="8" t="s">
        <v>582</v>
      </c>
      <c r="W7653" s="8" t="s">
        <v>582</v>
      </c>
      <c r="X7653" s="8" t="s">
        <v>582</v>
      </c>
      <c r="Y7653" s="8" t="s">
        <v>582</v>
      </c>
      <c r="Z7653" s="8" t="s">
        <v>582</v>
      </c>
      <c r="AA7653" s="8" t="s">
        <v>132</v>
      </c>
      <c r="AB7653" s="8" t="s">
        <v>591</v>
      </c>
      <c r="AC7653" s="8" t="s">
        <v>592</v>
      </c>
      <c r="AD7653" s="8" t="s">
        <v>593</v>
      </c>
      <c r="AE7653" s="8" t="s">
        <v>604</v>
      </c>
      <c r="AF7653" s="1">
        <v>1</v>
      </c>
    </row>
    <row r="7654" ht="25" customHeight="1" spans="1:32">
      <c r="A7654" s="1">
        <f>COUNTIF(企业分类!A:A,AA7654)</f>
        <v>1</v>
      </c>
      <c r="B7654" s="6" t="str">
        <f t="shared" si="357"/>
        <v>60-180天不在线</v>
      </c>
      <c r="C7654" s="7">
        <v>45046.9999884259</v>
      </c>
      <c r="D7654" s="6">
        <f t="shared" si="358"/>
        <v>65.5260763888873</v>
      </c>
      <c r="E7654" s="8" t="s">
        <v>34827</v>
      </c>
      <c r="F7654" s="8" t="s">
        <v>578</v>
      </c>
      <c r="G7654" s="8" t="s">
        <v>19</v>
      </c>
      <c r="H7654" s="8" t="s">
        <v>579</v>
      </c>
      <c r="I7654" s="8" t="s">
        <v>580</v>
      </c>
      <c r="J7654" s="8" t="s">
        <v>34828</v>
      </c>
      <c r="K7654" s="8" t="s">
        <v>582</v>
      </c>
      <c r="L7654" s="10" t="s">
        <v>34829</v>
      </c>
      <c r="M7654" s="11" t="str">
        <f t="shared" si="359"/>
        <v>2023/2/24 11:22:26</v>
      </c>
      <c r="N7654" s="12">
        <v>44981</v>
      </c>
      <c r="O7654" s="10" t="s">
        <v>34830</v>
      </c>
      <c r="P7654" s="8" t="s">
        <v>585</v>
      </c>
      <c r="Q7654" s="8" t="s">
        <v>34831</v>
      </c>
      <c r="R7654" s="8" t="s">
        <v>34832</v>
      </c>
      <c r="S7654" s="8" t="s">
        <v>648</v>
      </c>
      <c r="T7654" s="8" t="s">
        <v>649</v>
      </c>
      <c r="U7654" s="8" t="s">
        <v>650</v>
      </c>
      <c r="V7654" s="8" t="s">
        <v>582</v>
      </c>
      <c r="W7654" s="8" t="s">
        <v>582</v>
      </c>
      <c r="X7654" s="8" t="s">
        <v>582</v>
      </c>
      <c r="Y7654" s="8" t="s">
        <v>582</v>
      </c>
      <c r="Z7654" s="8" t="s">
        <v>582</v>
      </c>
      <c r="AA7654" s="8" t="s">
        <v>132</v>
      </c>
      <c r="AB7654" s="8" t="s">
        <v>591</v>
      </c>
      <c r="AC7654" s="8" t="s">
        <v>592</v>
      </c>
      <c r="AD7654" s="8" t="s">
        <v>593</v>
      </c>
      <c r="AE7654" s="8" t="s">
        <v>604</v>
      </c>
      <c r="AF7654" s="1">
        <v>1</v>
      </c>
    </row>
    <row r="7655" ht="25" customHeight="1" spans="1:32">
      <c r="A7655" s="1">
        <f>COUNTIF(企业分类!A:A,AA7655)</f>
        <v>1</v>
      </c>
      <c r="B7655" s="6" t="str">
        <f t="shared" si="357"/>
        <v>30天内曾在线</v>
      </c>
      <c r="C7655" s="7">
        <v>45046.9999884259</v>
      </c>
      <c r="D7655" s="6">
        <f t="shared" si="358"/>
        <v>-10.6920254629658</v>
      </c>
      <c r="E7655" s="8" t="s">
        <v>34833</v>
      </c>
      <c r="F7655" s="8" t="s">
        <v>578</v>
      </c>
      <c r="G7655" s="8" t="s">
        <v>19</v>
      </c>
      <c r="H7655" s="8" t="s">
        <v>579</v>
      </c>
      <c r="I7655" s="8" t="s">
        <v>580</v>
      </c>
      <c r="J7655" s="8" t="s">
        <v>34834</v>
      </c>
      <c r="K7655" s="8" t="s">
        <v>582</v>
      </c>
      <c r="L7655" s="10" t="s">
        <v>887</v>
      </c>
      <c r="M7655" s="11" t="str">
        <f t="shared" si="359"/>
        <v>2023/5/11 16:36:30</v>
      </c>
      <c r="N7655" s="12">
        <v>45057</v>
      </c>
      <c r="O7655" s="10" t="s">
        <v>888</v>
      </c>
      <c r="P7655" s="8" t="s">
        <v>585</v>
      </c>
      <c r="Q7655" s="8" t="s">
        <v>34835</v>
      </c>
      <c r="R7655" s="8" t="s">
        <v>34836</v>
      </c>
      <c r="S7655" s="8" t="s">
        <v>648</v>
      </c>
      <c r="T7655" s="8" t="s">
        <v>649</v>
      </c>
      <c r="U7655" s="8" t="s">
        <v>650</v>
      </c>
      <c r="V7655" s="8" t="s">
        <v>582</v>
      </c>
      <c r="W7655" s="8" t="s">
        <v>582</v>
      </c>
      <c r="X7655" s="8" t="s">
        <v>582</v>
      </c>
      <c r="Y7655" s="8" t="s">
        <v>582</v>
      </c>
      <c r="Z7655" s="8" t="s">
        <v>582</v>
      </c>
      <c r="AA7655" s="8" t="s">
        <v>132</v>
      </c>
      <c r="AB7655" s="8" t="s">
        <v>591</v>
      </c>
      <c r="AC7655" s="8" t="s">
        <v>592</v>
      </c>
      <c r="AD7655" s="8" t="s">
        <v>593</v>
      </c>
      <c r="AE7655" s="8" t="s">
        <v>604</v>
      </c>
      <c r="AF7655" s="1">
        <v>1</v>
      </c>
    </row>
    <row r="7656" ht="25" customHeight="1" spans="1:32">
      <c r="A7656" s="1">
        <f>COUNTIF(企业分类!A:A,AA7656)</f>
        <v>1</v>
      </c>
      <c r="B7656" s="6" t="str">
        <f t="shared" si="357"/>
        <v>30天内曾在线</v>
      </c>
      <c r="C7656" s="7">
        <v>45046.9999884259</v>
      </c>
      <c r="D7656" s="6">
        <f t="shared" si="358"/>
        <v>-10.6924884259279</v>
      </c>
      <c r="E7656" s="8" t="s">
        <v>34837</v>
      </c>
      <c r="F7656" s="8" t="s">
        <v>578</v>
      </c>
      <c r="G7656" s="8" t="s">
        <v>19</v>
      </c>
      <c r="H7656" s="8" t="s">
        <v>579</v>
      </c>
      <c r="I7656" s="8" t="s">
        <v>580</v>
      </c>
      <c r="J7656" s="8" t="s">
        <v>34838</v>
      </c>
      <c r="K7656" s="8" t="s">
        <v>582</v>
      </c>
      <c r="L7656" s="10" t="s">
        <v>735</v>
      </c>
      <c r="M7656" s="11" t="str">
        <f t="shared" si="359"/>
        <v>2023/5/11 16:37:10</v>
      </c>
      <c r="N7656" s="12">
        <v>45057</v>
      </c>
      <c r="O7656" s="10" t="s">
        <v>736</v>
      </c>
      <c r="P7656" s="8" t="s">
        <v>585</v>
      </c>
      <c r="Q7656" s="8" t="s">
        <v>34839</v>
      </c>
      <c r="R7656" s="8" t="s">
        <v>34840</v>
      </c>
      <c r="S7656" s="8" t="s">
        <v>637</v>
      </c>
      <c r="T7656" s="8" t="s">
        <v>638</v>
      </c>
      <c r="U7656" s="8" t="s">
        <v>639</v>
      </c>
      <c r="V7656" s="8" t="s">
        <v>582</v>
      </c>
      <c r="W7656" s="8" t="s">
        <v>582</v>
      </c>
      <c r="X7656" s="8" t="s">
        <v>582</v>
      </c>
      <c r="Y7656" s="8" t="s">
        <v>582</v>
      </c>
      <c r="Z7656" s="8" t="s">
        <v>582</v>
      </c>
      <c r="AA7656" s="8" t="s">
        <v>355</v>
      </c>
      <c r="AB7656" s="8" t="s">
        <v>591</v>
      </c>
      <c r="AC7656" s="8" t="s">
        <v>2874</v>
      </c>
      <c r="AD7656" s="8" t="s">
        <v>593</v>
      </c>
      <c r="AE7656" s="8" t="s">
        <v>604</v>
      </c>
      <c r="AF7656" s="1">
        <v>1</v>
      </c>
    </row>
    <row r="7657" ht="25" customHeight="1" spans="1:32">
      <c r="A7657" s="1">
        <f>COUNTIF(企业分类!A:A,AA7657)</f>
        <v>1</v>
      </c>
      <c r="B7657" s="6" t="str">
        <f t="shared" si="357"/>
        <v>30天内曾在线</v>
      </c>
      <c r="C7657" s="7">
        <v>45046.9999884259</v>
      </c>
      <c r="D7657" s="6">
        <f t="shared" si="358"/>
        <v>-10.6905671296336</v>
      </c>
      <c r="E7657" s="8" t="s">
        <v>34841</v>
      </c>
      <c r="F7657" s="8" t="s">
        <v>578</v>
      </c>
      <c r="G7657" s="8" t="s">
        <v>19</v>
      </c>
      <c r="H7657" s="8" t="s">
        <v>579</v>
      </c>
      <c r="I7657" s="8" t="s">
        <v>580</v>
      </c>
      <c r="J7657" s="8" t="s">
        <v>34842</v>
      </c>
      <c r="K7657" s="8" t="s">
        <v>582</v>
      </c>
      <c r="L7657" s="10" t="s">
        <v>4582</v>
      </c>
      <c r="M7657" s="11" t="str">
        <f t="shared" si="359"/>
        <v>2023/5/11 16:34:24</v>
      </c>
      <c r="N7657" s="12">
        <v>45057</v>
      </c>
      <c r="O7657" s="10" t="s">
        <v>4583</v>
      </c>
      <c r="P7657" s="8" t="s">
        <v>585</v>
      </c>
      <c r="Q7657" s="8" t="s">
        <v>34843</v>
      </c>
      <c r="R7657" s="8" t="s">
        <v>34844</v>
      </c>
      <c r="S7657" s="8" t="s">
        <v>588</v>
      </c>
      <c r="T7657" s="8" t="s">
        <v>589</v>
      </c>
      <c r="U7657" s="8" t="s">
        <v>590</v>
      </c>
      <c r="V7657" s="8" t="s">
        <v>582</v>
      </c>
      <c r="W7657" s="8" t="s">
        <v>582</v>
      </c>
      <c r="X7657" s="8" t="s">
        <v>582</v>
      </c>
      <c r="Y7657" s="8" t="s">
        <v>582</v>
      </c>
      <c r="Z7657" s="8" t="s">
        <v>582</v>
      </c>
      <c r="AA7657" s="8" t="s">
        <v>101</v>
      </c>
      <c r="AB7657" s="8" t="s">
        <v>591</v>
      </c>
      <c r="AC7657" s="8" t="s">
        <v>1166</v>
      </c>
      <c r="AD7657" s="8" t="s">
        <v>593</v>
      </c>
      <c r="AE7657" s="8" t="s">
        <v>604</v>
      </c>
      <c r="AF7657" s="1">
        <v>1</v>
      </c>
    </row>
    <row r="7658" ht="25" customHeight="1" spans="1:32">
      <c r="A7658" s="1">
        <f>COUNTIF(企业分类!A:A,AA7658)</f>
        <v>1</v>
      </c>
      <c r="B7658" s="6" t="str">
        <f t="shared" si="357"/>
        <v>30天内曾在线</v>
      </c>
      <c r="C7658" s="7">
        <v>45046.9999884259</v>
      </c>
      <c r="D7658" s="6">
        <f t="shared" si="358"/>
        <v>-10.6922106481506</v>
      </c>
      <c r="E7658" s="8" t="s">
        <v>34845</v>
      </c>
      <c r="F7658" s="8" t="s">
        <v>578</v>
      </c>
      <c r="G7658" s="8" t="s">
        <v>19</v>
      </c>
      <c r="H7658" s="8" t="s">
        <v>579</v>
      </c>
      <c r="I7658" s="8" t="s">
        <v>580</v>
      </c>
      <c r="J7658" s="8" t="s">
        <v>34846</v>
      </c>
      <c r="K7658" s="8" t="s">
        <v>582</v>
      </c>
      <c r="L7658" s="10" t="s">
        <v>1156</v>
      </c>
      <c r="M7658" s="11" t="str">
        <f t="shared" si="359"/>
        <v>2023/5/11 16:36:46</v>
      </c>
      <c r="N7658" s="12">
        <v>45057</v>
      </c>
      <c r="O7658" s="10" t="s">
        <v>1157</v>
      </c>
      <c r="P7658" s="8" t="s">
        <v>585</v>
      </c>
      <c r="Q7658" s="8" t="s">
        <v>34847</v>
      </c>
      <c r="R7658" s="8" t="s">
        <v>34848</v>
      </c>
      <c r="S7658" s="8" t="s">
        <v>600</v>
      </c>
      <c r="T7658" s="8" t="s">
        <v>601</v>
      </c>
      <c r="U7658" s="8" t="s">
        <v>602</v>
      </c>
      <c r="V7658" s="8" t="s">
        <v>582</v>
      </c>
      <c r="W7658" s="8" t="s">
        <v>582</v>
      </c>
      <c r="X7658" s="8" t="s">
        <v>582</v>
      </c>
      <c r="Y7658" s="8" t="s">
        <v>582</v>
      </c>
      <c r="Z7658" s="8" t="s">
        <v>582</v>
      </c>
      <c r="AA7658" s="8" t="s">
        <v>272</v>
      </c>
      <c r="AB7658" s="8" t="s">
        <v>591</v>
      </c>
      <c r="AC7658" s="8" t="s">
        <v>1166</v>
      </c>
      <c r="AD7658" s="8" t="s">
        <v>593</v>
      </c>
      <c r="AE7658" s="8" t="s">
        <v>604</v>
      </c>
      <c r="AF7658" s="1">
        <v>1</v>
      </c>
    </row>
    <row r="7659" ht="25" customHeight="1" spans="1:32">
      <c r="A7659" s="1">
        <f>COUNTIF(企业分类!A:A,AA7659)</f>
        <v>1</v>
      </c>
      <c r="B7659" s="6" t="str">
        <f t="shared" si="357"/>
        <v>30天内曾在线</v>
      </c>
      <c r="C7659" s="7">
        <v>45046.9999884259</v>
      </c>
      <c r="D7659" s="6">
        <f t="shared" si="358"/>
        <v>-10.692731481482</v>
      </c>
      <c r="E7659" s="8" t="s">
        <v>34849</v>
      </c>
      <c r="F7659" s="8" t="s">
        <v>578</v>
      </c>
      <c r="G7659" s="8" t="s">
        <v>19</v>
      </c>
      <c r="H7659" s="8" t="s">
        <v>579</v>
      </c>
      <c r="I7659" s="8" t="s">
        <v>580</v>
      </c>
      <c r="J7659" s="8" t="s">
        <v>34850</v>
      </c>
      <c r="K7659" s="8" t="s">
        <v>582</v>
      </c>
      <c r="L7659" s="10" t="s">
        <v>2125</v>
      </c>
      <c r="M7659" s="11" t="str">
        <f t="shared" si="359"/>
        <v>2023/5/11 16:37:31</v>
      </c>
      <c r="N7659" s="12">
        <v>45057</v>
      </c>
      <c r="O7659" s="10" t="s">
        <v>2126</v>
      </c>
      <c r="P7659" s="8" t="s">
        <v>585</v>
      </c>
      <c r="Q7659" s="8" t="s">
        <v>34851</v>
      </c>
      <c r="R7659" s="8" t="s">
        <v>34852</v>
      </c>
      <c r="S7659" s="8" t="s">
        <v>588</v>
      </c>
      <c r="T7659" s="8" t="s">
        <v>589</v>
      </c>
      <c r="U7659" s="8" t="s">
        <v>590</v>
      </c>
      <c r="V7659" s="8" t="s">
        <v>582</v>
      </c>
      <c r="W7659" s="8" t="s">
        <v>582</v>
      </c>
      <c r="X7659" s="8" t="s">
        <v>582</v>
      </c>
      <c r="Y7659" s="8" t="s">
        <v>582</v>
      </c>
      <c r="Z7659" s="8" t="s">
        <v>582</v>
      </c>
      <c r="AA7659" s="8" t="s">
        <v>211</v>
      </c>
      <c r="AB7659" s="8" t="s">
        <v>591</v>
      </c>
      <c r="AC7659" s="8" t="s">
        <v>592</v>
      </c>
      <c r="AD7659" s="8" t="s">
        <v>593</v>
      </c>
      <c r="AE7659" s="8" t="s">
        <v>604</v>
      </c>
      <c r="AF7659" s="1">
        <v>1</v>
      </c>
    </row>
    <row r="7660" ht="25" customHeight="1" spans="1:32">
      <c r="A7660" s="1">
        <f>COUNTIF(企业分类!A:A,AA7660)</f>
        <v>1</v>
      </c>
      <c r="B7660" s="6" t="str">
        <f t="shared" si="357"/>
        <v>30天内曾在线</v>
      </c>
      <c r="C7660" s="7">
        <v>45046.9999884259</v>
      </c>
      <c r="D7660" s="6">
        <f t="shared" si="358"/>
        <v>-10.692129629635</v>
      </c>
      <c r="E7660" s="8" t="s">
        <v>34853</v>
      </c>
      <c r="F7660" s="8" t="s">
        <v>578</v>
      </c>
      <c r="G7660" s="8" t="s">
        <v>19</v>
      </c>
      <c r="H7660" s="8" t="s">
        <v>579</v>
      </c>
      <c r="I7660" s="8" t="s">
        <v>580</v>
      </c>
      <c r="J7660" s="8" t="s">
        <v>34854</v>
      </c>
      <c r="K7660" s="8" t="s">
        <v>582</v>
      </c>
      <c r="L7660" s="10" t="s">
        <v>2877</v>
      </c>
      <c r="M7660" s="11" t="str">
        <f t="shared" si="359"/>
        <v>2023/5/11 16:36:39</v>
      </c>
      <c r="N7660" s="12">
        <v>45057</v>
      </c>
      <c r="O7660" s="10" t="s">
        <v>2878</v>
      </c>
      <c r="P7660" s="8" t="s">
        <v>585</v>
      </c>
      <c r="Q7660" s="8" t="s">
        <v>34855</v>
      </c>
      <c r="R7660" s="8" t="s">
        <v>34856</v>
      </c>
      <c r="S7660" s="8" t="s">
        <v>588</v>
      </c>
      <c r="T7660" s="8" t="s">
        <v>589</v>
      </c>
      <c r="U7660" s="8" t="s">
        <v>590</v>
      </c>
      <c r="V7660" s="8" t="s">
        <v>582</v>
      </c>
      <c r="W7660" s="8" t="s">
        <v>582</v>
      </c>
      <c r="X7660" s="8" t="s">
        <v>582</v>
      </c>
      <c r="Y7660" s="8" t="s">
        <v>582</v>
      </c>
      <c r="Z7660" s="8" t="s">
        <v>582</v>
      </c>
      <c r="AA7660" s="8" t="s">
        <v>211</v>
      </c>
      <c r="AB7660" s="8" t="s">
        <v>591</v>
      </c>
      <c r="AC7660" s="8" t="s">
        <v>592</v>
      </c>
      <c r="AD7660" s="8" t="s">
        <v>593</v>
      </c>
      <c r="AE7660" s="8" t="s">
        <v>604</v>
      </c>
      <c r="AF7660" s="1">
        <v>1</v>
      </c>
    </row>
    <row r="7661" ht="25" customHeight="1" spans="1:32">
      <c r="A7661" s="1">
        <f>COUNTIF(企业分类!A:A,AA7661)</f>
        <v>1</v>
      </c>
      <c r="B7661" s="6" t="str">
        <f t="shared" si="357"/>
        <v>30天内曾在线</v>
      </c>
      <c r="C7661" s="7">
        <v>45046.9999884259</v>
      </c>
      <c r="D7661" s="6">
        <f t="shared" si="358"/>
        <v>-10.6925462962972</v>
      </c>
      <c r="E7661" s="8" t="s">
        <v>34857</v>
      </c>
      <c r="F7661" s="8" t="s">
        <v>578</v>
      </c>
      <c r="G7661" s="8" t="s">
        <v>19</v>
      </c>
      <c r="H7661" s="8" t="s">
        <v>579</v>
      </c>
      <c r="I7661" s="8" t="s">
        <v>580</v>
      </c>
      <c r="J7661" s="8" t="s">
        <v>34858</v>
      </c>
      <c r="K7661" s="8" t="s">
        <v>582</v>
      </c>
      <c r="L7661" s="10" t="s">
        <v>2653</v>
      </c>
      <c r="M7661" s="11" t="str">
        <f t="shared" si="359"/>
        <v>2023/5/11 16:37:15</v>
      </c>
      <c r="N7661" s="12">
        <v>45057</v>
      </c>
      <c r="O7661" s="10" t="s">
        <v>2654</v>
      </c>
      <c r="P7661" s="8" t="s">
        <v>585</v>
      </c>
      <c r="Q7661" s="8" t="s">
        <v>34859</v>
      </c>
      <c r="R7661" s="8" t="s">
        <v>34860</v>
      </c>
      <c r="S7661" s="8" t="s">
        <v>3223</v>
      </c>
      <c r="T7661" s="8" t="s">
        <v>3224</v>
      </c>
      <c r="U7661" s="8" t="s">
        <v>3225</v>
      </c>
      <c r="V7661" s="8" t="s">
        <v>582</v>
      </c>
      <c r="W7661" s="8" t="s">
        <v>582</v>
      </c>
      <c r="X7661" s="8" t="s">
        <v>582</v>
      </c>
      <c r="Y7661" s="8" t="s">
        <v>582</v>
      </c>
      <c r="Z7661" s="8" t="s">
        <v>582</v>
      </c>
      <c r="AA7661" s="8" t="s">
        <v>31</v>
      </c>
      <c r="AB7661" s="8" t="s">
        <v>591</v>
      </c>
      <c r="AC7661" s="8" t="s">
        <v>657</v>
      </c>
      <c r="AD7661" s="8" t="s">
        <v>593</v>
      </c>
      <c r="AE7661" s="8" t="s">
        <v>604</v>
      </c>
      <c r="AF7661" s="1">
        <v>1</v>
      </c>
    </row>
    <row r="7662" ht="25" customHeight="1" spans="1:32">
      <c r="A7662" s="1">
        <f>COUNTIF(企业分类!A:A,AA7662)</f>
        <v>1</v>
      </c>
      <c r="B7662" s="6" t="str">
        <f t="shared" si="357"/>
        <v>30天内曾在线</v>
      </c>
      <c r="C7662" s="7">
        <v>45046.9999884259</v>
      </c>
      <c r="D7662" s="6">
        <f t="shared" si="358"/>
        <v>-10.4450810185226</v>
      </c>
      <c r="E7662" s="8" t="s">
        <v>34861</v>
      </c>
      <c r="F7662" s="8" t="s">
        <v>578</v>
      </c>
      <c r="G7662" s="8" t="s">
        <v>19</v>
      </c>
      <c r="H7662" s="8" t="s">
        <v>579</v>
      </c>
      <c r="I7662" s="8" t="s">
        <v>580</v>
      </c>
      <c r="J7662" s="8" t="s">
        <v>34862</v>
      </c>
      <c r="K7662" s="8" t="s">
        <v>582</v>
      </c>
      <c r="L7662" s="10" t="s">
        <v>34863</v>
      </c>
      <c r="M7662" s="11" t="str">
        <f t="shared" si="359"/>
        <v>2023/5/11 10:40:54</v>
      </c>
      <c r="N7662" s="12">
        <v>45057</v>
      </c>
      <c r="O7662" s="10" t="s">
        <v>34864</v>
      </c>
      <c r="P7662" s="8" t="s">
        <v>585</v>
      </c>
      <c r="Q7662" s="8" t="s">
        <v>34865</v>
      </c>
      <c r="R7662" s="8" t="s">
        <v>34866</v>
      </c>
      <c r="S7662" s="8" t="s">
        <v>3223</v>
      </c>
      <c r="T7662" s="8" t="s">
        <v>3224</v>
      </c>
      <c r="U7662" s="8" t="s">
        <v>3225</v>
      </c>
      <c r="V7662" s="8" t="s">
        <v>582</v>
      </c>
      <c r="W7662" s="8" t="s">
        <v>582</v>
      </c>
      <c r="X7662" s="8" t="s">
        <v>582</v>
      </c>
      <c r="Y7662" s="8" t="s">
        <v>582</v>
      </c>
      <c r="Z7662" s="8" t="s">
        <v>582</v>
      </c>
      <c r="AA7662" s="8" t="s">
        <v>31</v>
      </c>
      <c r="AB7662" s="8" t="s">
        <v>591</v>
      </c>
      <c r="AC7662" s="8" t="s">
        <v>657</v>
      </c>
      <c r="AD7662" s="8" t="s">
        <v>593</v>
      </c>
      <c r="AE7662" s="8" t="s">
        <v>604</v>
      </c>
      <c r="AF7662" s="1">
        <v>1</v>
      </c>
    </row>
    <row r="7663" ht="25" customHeight="1" spans="1:32">
      <c r="A7663" s="1">
        <f>COUNTIF(企业分类!A:A,AA7663)</f>
        <v>1</v>
      </c>
      <c r="B7663" s="6" t="str">
        <f t="shared" si="357"/>
        <v>30天内曾在线</v>
      </c>
      <c r="C7663" s="7">
        <v>45046.9999884259</v>
      </c>
      <c r="D7663" s="6">
        <f t="shared" si="358"/>
        <v>-10.6767129629661</v>
      </c>
      <c r="E7663" s="8" t="s">
        <v>34867</v>
      </c>
      <c r="F7663" s="8" t="s">
        <v>578</v>
      </c>
      <c r="G7663" s="8" t="s">
        <v>19</v>
      </c>
      <c r="H7663" s="8" t="s">
        <v>579</v>
      </c>
      <c r="I7663" s="8" t="s">
        <v>580</v>
      </c>
      <c r="J7663" s="8" t="s">
        <v>34868</v>
      </c>
      <c r="K7663" s="8" t="s">
        <v>582</v>
      </c>
      <c r="L7663" s="10" t="s">
        <v>34869</v>
      </c>
      <c r="M7663" s="11" t="str">
        <f t="shared" si="359"/>
        <v>2023/5/11 16:14:27</v>
      </c>
      <c r="N7663" s="12">
        <v>45057</v>
      </c>
      <c r="O7663" s="10" t="s">
        <v>34870</v>
      </c>
      <c r="P7663" s="8" t="s">
        <v>585</v>
      </c>
      <c r="Q7663" s="8" t="s">
        <v>34871</v>
      </c>
      <c r="R7663" s="8" t="s">
        <v>34872</v>
      </c>
      <c r="S7663" s="8" t="s">
        <v>3223</v>
      </c>
      <c r="T7663" s="8" t="s">
        <v>3224</v>
      </c>
      <c r="U7663" s="8" t="s">
        <v>3225</v>
      </c>
      <c r="V7663" s="8" t="s">
        <v>582</v>
      </c>
      <c r="W7663" s="8" t="s">
        <v>582</v>
      </c>
      <c r="X7663" s="8" t="s">
        <v>582</v>
      </c>
      <c r="Y7663" s="8" t="s">
        <v>582</v>
      </c>
      <c r="Z7663" s="8" t="s">
        <v>582</v>
      </c>
      <c r="AA7663" s="8" t="s">
        <v>31</v>
      </c>
      <c r="AB7663" s="8" t="s">
        <v>591</v>
      </c>
      <c r="AC7663" s="8" t="s">
        <v>657</v>
      </c>
      <c r="AD7663" s="8" t="s">
        <v>593</v>
      </c>
      <c r="AE7663" s="8" t="s">
        <v>604</v>
      </c>
      <c r="AF7663" s="1">
        <v>1</v>
      </c>
    </row>
    <row r="7664" ht="25" customHeight="1" spans="1:32">
      <c r="A7664" s="1">
        <f>COUNTIF(企业分类!A:A,AA7664)</f>
        <v>1</v>
      </c>
      <c r="B7664" s="6" t="str">
        <f t="shared" si="357"/>
        <v>30天内曾在线</v>
      </c>
      <c r="C7664" s="7">
        <v>45046.9999884259</v>
      </c>
      <c r="D7664" s="6">
        <f t="shared" si="358"/>
        <v>-10.6926736111127</v>
      </c>
      <c r="E7664" s="8" t="s">
        <v>34873</v>
      </c>
      <c r="F7664" s="8" t="s">
        <v>578</v>
      </c>
      <c r="G7664" s="8" t="s">
        <v>19</v>
      </c>
      <c r="H7664" s="8" t="s">
        <v>579</v>
      </c>
      <c r="I7664" s="8" t="s">
        <v>580</v>
      </c>
      <c r="J7664" s="8" t="s">
        <v>34874</v>
      </c>
      <c r="K7664" s="8" t="s">
        <v>582</v>
      </c>
      <c r="L7664" s="10" t="s">
        <v>2315</v>
      </c>
      <c r="M7664" s="11" t="str">
        <f t="shared" si="359"/>
        <v>2023/5/11 16:37:26</v>
      </c>
      <c r="N7664" s="12">
        <v>45057</v>
      </c>
      <c r="O7664" s="10" t="s">
        <v>2316</v>
      </c>
      <c r="P7664" s="8" t="s">
        <v>585</v>
      </c>
      <c r="Q7664" s="8" t="s">
        <v>34875</v>
      </c>
      <c r="R7664" s="8" t="s">
        <v>34876</v>
      </c>
      <c r="S7664" s="8" t="s">
        <v>3223</v>
      </c>
      <c r="T7664" s="8" t="s">
        <v>3224</v>
      </c>
      <c r="U7664" s="8" t="s">
        <v>3225</v>
      </c>
      <c r="V7664" s="8" t="s">
        <v>582</v>
      </c>
      <c r="W7664" s="8" t="s">
        <v>582</v>
      </c>
      <c r="X7664" s="8" t="s">
        <v>582</v>
      </c>
      <c r="Y7664" s="8" t="s">
        <v>582</v>
      </c>
      <c r="Z7664" s="8" t="s">
        <v>582</v>
      </c>
      <c r="AA7664" s="8" t="s">
        <v>31</v>
      </c>
      <c r="AB7664" s="8" t="s">
        <v>591</v>
      </c>
      <c r="AC7664" s="8" t="s">
        <v>657</v>
      </c>
      <c r="AD7664" s="8" t="s">
        <v>593</v>
      </c>
      <c r="AE7664" s="8" t="s">
        <v>604</v>
      </c>
      <c r="AF7664" s="1">
        <v>1</v>
      </c>
    </row>
    <row r="7665" ht="25" customHeight="1" spans="1:32">
      <c r="A7665" s="1">
        <f>COUNTIF(企业分类!A:A,AA7665)</f>
        <v>1</v>
      </c>
      <c r="B7665" s="6" t="str">
        <f t="shared" si="357"/>
        <v>30天内曾在线</v>
      </c>
      <c r="C7665" s="7">
        <v>45046.9999884259</v>
      </c>
      <c r="D7665" s="6">
        <f t="shared" si="358"/>
        <v>-10.691979166666</v>
      </c>
      <c r="E7665" s="8" t="s">
        <v>34877</v>
      </c>
      <c r="F7665" s="8" t="s">
        <v>578</v>
      </c>
      <c r="G7665" s="8" t="s">
        <v>19</v>
      </c>
      <c r="H7665" s="8" t="s">
        <v>579</v>
      </c>
      <c r="I7665" s="8" t="s">
        <v>580</v>
      </c>
      <c r="J7665" s="8" t="s">
        <v>34878</v>
      </c>
      <c r="K7665" s="8" t="s">
        <v>582</v>
      </c>
      <c r="L7665" s="10" t="s">
        <v>1866</v>
      </c>
      <c r="M7665" s="11" t="str">
        <f t="shared" si="359"/>
        <v>2023/5/11 16:36:26</v>
      </c>
      <c r="N7665" s="12">
        <v>45057</v>
      </c>
      <c r="O7665" s="10" t="s">
        <v>1867</v>
      </c>
      <c r="P7665" s="8" t="s">
        <v>585</v>
      </c>
      <c r="Q7665" s="8" t="s">
        <v>34879</v>
      </c>
      <c r="R7665" s="8" t="s">
        <v>34880</v>
      </c>
      <c r="S7665" s="8" t="s">
        <v>3223</v>
      </c>
      <c r="T7665" s="8" t="s">
        <v>3224</v>
      </c>
      <c r="U7665" s="8" t="s">
        <v>3225</v>
      </c>
      <c r="V7665" s="8" t="s">
        <v>582</v>
      </c>
      <c r="W7665" s="8" t="s">
        <v>582</v>
      </c>
      <c r="X7665" s="8" t="s">
        <v>582</v>
      </c>
      <c r="Y7665" s="8" t="s">
        <v>582</v>
      </c>
      <c r="Z7665" s="8" t="s">
        <v>582</v>
      </c>
      <c r="AA7665" s="8" t="s">
        <v>31</v>
      </c>
      <c r="AB7665" s="8" t="s">
        <v>591</v>
      </c>
      <c r="AC7665" s="8" t="s">
        <v>657</v>
      </c>
      <c r="AD7665" s="8" t="s">
        <v>593</v>
      </c>
      <c r="AE7665" s="8" t="s">
        <v>604</v>
      </c>
      <c r="AF7665" s="1">
        <v>1</v>
      </c>
    </row>
    <row r="7666" ht="25" customHeight="1" spans="1:32">
      <c r="A7666" s="1">
        <f>COUNTIF(企业分类!A:A,AA7666)</f>
        <v>1</v>
      </c>
      <c r="B7666" s="6" t="str">
        <f t="shared" si="357"/>
        <v>30天内曾在线</v>
      </c>
      <c r="C7666" s="7">
        <v>45046.9999884259</v>
      </c>
      <c r="D7666" s="6">
        <f t="shared" si="358"/>
        <v>-10.6921759259276</v>
      </c>
      <c r="E7666" s="8" t="s">
        <v>34881</v>
      </c>
      <c r="F7666" s="8" t="s">
        <v>578</v>
      </c>
      <c r="G7666" s="8" t="s">
        <v>19</v>
      </c>
      <c r="H7666" s="8" t="s">
        <v>579</v>
      </c>
      <c r="I7666" s="8" t="s">
        <v>580</v>
      </c>
      <c r="J7666" s="8" t="s">
        <v>34882</v>
      </c>
      <c r="K7666" s="8" t="s">
        <v>582</v>
      </c>
      <c r="L7666" s="10" t="s">
        <v>1956</v>
      </c>
      <c r="M7666" s="11" t="str">
        <f t="shared" si="359"/>
        <v>2023/5/11 16:36:43</v>
      </c>
      <c r="N7666" s="12">
        <v>45057</v>
      </c>
      <c r="O7666" s="10" t="s">
        <v>1957</v>
      </c>
      <c r="P7666" s="8" t="s">
        <v>585</v>
      </c>
      <c r="Q7666" s="8" t="s">
        <v>34883</v>
      </c>
      <c r="R7666" s="8" t="s">
        <v>34884</v>
      </c>
      <c r="S7666" s="8" t="s">
        <v>3223</v>
      </c>
      <c r="T7666" s="8" t="s">
        <v>3224</v>
      </c>
      <c r="U7666" s="8" t="s">
        <v>3225</v>
      </c>
      <c r="V7666" s="8" t="s">
        <v>582</v>
      </c>
      <c r="W7666" s="8" t="s">
        <v>582</v>
      </c>
      <c r="X7666" s="8" t="s">
        <v>582</v>
      </c>
      <c r="Y7666" s="8" t="s">
        <v>582</v>
      </c>
      <c r="Z7666" s="8" t="s">
        <v>582</v>
      </c>
      <c r="AA7666" s="8" t="s">
        <v>31</v>
      </c>
      <c r="AB7666" s="8" t="s">
        <v>591</v>
      </c>
      <c r="AC7666" s="8" t="s">
        <v>657</v>
      </c>
      <c r="AD7666" s="8" t="s">
        <v>593</v>
      </c>
      <c r="AE7666" s="8" t="s">
        <v>604</v>
      </c>
      <c r="AF7666" s="1">
        <v>1</v>
      </c>
    </row>
    <row r="7667" ht="25" customHeight="1" spans="1:32">
      <c r="A7667" s="1">
        <f>COUNTIF(企业分类!A:A,AA7667)</f>
        <v>1</v>
      </c>
      <c r="B7667" s="6" t="str">
        <f t="shared" si="357"/>
        <v>30天内曾在线</v>
      </c>
      <c r="C7667" s="7">
        <v>45046.9999884259</v>
      </c>
      <c r="D7667" s="6">
        <f t="shared" si="358"/>
        <v>-10.6914814814809</v>
      </c>
      <c r="E7667" s="8" t="s">
        <v>34885</v>
      </c>
      <c r="F7667" s="8" t="s">
        <v>578</v>
      </c>
      <c r="G7667" s="8" t="s">
        <v>19</v>
      </c>
      <c r="H7667" s="8" t="s">
        <v>579</v>
      </c>
      <c r="I7667" s="8" t="s">
        <v>580</v>
      </c>
      <c r="J7667" s="8" t="s">
        <v>34886</v>
      </c>
      <c r="K7667" s="8" t="s">
        <v>582</v>
      </c>
      <c r="L7667" s="10" t="s">
        <v>2862</v>
      </c>
      <c r="M7667" s="11" t="str">
        <f t="shared" si="359"/>
        <v>2023/5/11 16:35:43</v>
      </c>
      <c r="N7667" s="12">
        <v>45057</v>
      </c>
      <c r="O7667" s="10" t="s">
        <v>2863</v>
      </c>
      <c r="P7667" s="8" t="s">
        <v>585</v>
      </c>
      <c r="Q7667" s="8" t="s">
        <v>34887</v>
      </c>
      <c r="R7667" s="8" t="s">
        <v>34888</v>
      </c>
      <c r="S7667" s="8" t="s">
        <v>3223</v>
      </c>
      <c r="T7667" s="8" t="s">
        <v>3224</v>
      </c>
      <c r="U7667" s="8" t="s">
        <v>3225</v>
      </c>
      <c r="V7667" s="8" t="s">
        <v>582</v>
      </c>
      <c r="W7667" s="8" t="s">
        <v>582</v>
      </c>
      <c r="X7667" s="8" t="s">
        <v>582</v>
      </c>
      <c r="Y7667" s="8" t="s">
        <v>582</v>
      </c>
      <c r="Z7667" s="8" t="s">
        <v>582</v>
      </c>
      <c r="AA7667" s="8" t="s">
        <v>31</v>
      </c>
      <c r="AB7667" s="8" t="s">
        <v>591</v>
      </c>
      <c r="AC7667" s="8" t="s">
        <v>657</v>
      </c>
      <c r="AD7667" s="8" t="s">
        <v>593</v>
      </c>
      <c r="AE7667" s="8" t="s">
        <v>604</v>
      </c>
      <c r="AF7667" s="1">
        <v>1</v>
      </c>
    </row>
    <row r="7668" ht="25" customHeight="1" spans="1:32">
      <c r="A7668" s="1">
        <f>COUNTIF(企业分类!A:A,AA7668)</f>
        <v>1</v>
      </c>
      <c r="B7668" s="6" t="str">
        <f t="shared" si="357"/>
        <v>30天内曾在线</v>
      </c>
      <c r="C7668" s="7">
        <v>45046.9999884259</v>
      </c>
      <c r="D7668" s="6">
        <f t="shared" si="358"/>
        <v>-10.6923495370429</v>
      </c>
      <c r="E7668" s="8" t="s">
        <v>34889</v>
      </c>
      <c r="F7668" s="8" t="s">
        <v>578</v>
      </c>
      <c r="G7668" s="8" t="s">
        <v>19</v>
      </c>
      <c r="H7668" s="8" t="s">
        <v>579</v>
      </c>
      <c r="I7668" s="8" t="s">
        <v>580</v>
      </c>
      <c r="J7668" s="8" t="s">
        <v>34890</v>
      </c>
      <c r="K7668" s="8" t="s">
        <v>582</v>
      </c>
      <c r="L7668" s="10" t="s">
        <v>703</v>
      </c>
      <c r="M7668" s="11" t="str">
        <f t="shared" si="359"/>
        <v>2023/5/11 16:36:58</v>
      </c>
      <c r="N7668" s="12">
        <v>45057</v>
      </c>
      <c r="O7668" s="10" t="s">
        <v>704</v>
      </c>
      <c r="P7668" s="8" t="s">
        <v>585</v>
      </c>
      <c r="Q7668" s="8" t="s">
        <v>34891</v>
      </c>
      <c r="R7668" s="8" t="s">
        <v>34892</v>
      </c>
      <c r="S7668" s="8" t="s">
        <v>3223</v>
      </c>
      <c r="T7668" s="8" t="s">
        <v>3224</v>
      </c>
      <c r="U7668" s="8" t="s">
        <v>3225</v>
      </c>
      <c r="V7668" s="8" t="s">
        <v>582</v>
      </c>
      <c r="W7668" s="8" t="s">
        <v>582</v>
      </c>
      <c r="X7668" s="8" t="s">
        <v>582</v>
      </c>
      <c r="Y7668" s="8" t="s">
        <v>582</v>
      </c>
      <c r="Z7668" s="8" t="s">
        <v>582</v>
      </c>
      <c r="AA7668" s="8" t="s">
        <v>31</v>
      </c>
      <c r="AB7668" s="8" t="s">
        <v>591</v>
      </c>
      <c r="AC7668" s="8" t="s">
        <v>657</v>
      </c>
      <c r="AD7668" s="8" t="s">
        <v>593</v>
      </c>
      <c r="AE7668" s="8" t="s">
        <v>604</v>
      </c>
      <c r="AF7668" s="1">
        <v>1</v>
      </c>
    </row>
    <row r="7669" ht="25" customHeight="1" spans="1:32">
      <c r="A7669" s="1">
        <f>COUNTIF(企业分类!A:A,AA7669)</f>
        <v>1</v>
      </c>
      <c r="B7669" s="6" t="str">
        <f t="shared" si="357"/>
        <v>30天内曾在线</v>
      </c>
      <c r="C7669" s="7">
        <v>45046.9999884259</v>
      </c>
      <c r="D7669" s="6">
        <f t="shared" si="358"/>
        <v>-10.6165509259299</v>
      </c>
      <c r="E7669" s="8" t="s">
        <v>34893</v>
      </c>
      <c r="F7669" s="8" t="s">
        <v>578</v>
      </c>
      <c r="G7669" s="8" t="s">
        <v>19</v>
      </c>
      <c r="H7669" s="8" t="s">
        <v>579</v>
      </c>
      <c r="I7669" s="8" t="s">
        <v>580</v>
      </c>
      <c r="J7669" s="8" t="s">
        <v>34894</v>
      </c>
      <c r="K7669" s="8" t="s">
        <v>582</v>
      </c>
      <c r="L7669" s="10" t="s">
        <v>34895</v>
      </c>
      <c r="M7669" s="11" t="str">
        <f t="shared" si="359"/>
        <v>2023/5/11 14:47:49</v>
      </c>
      <c r="N7669" s="12">
        <v>45057</v>
      </c>
      <c r="O7669" s="10" t="s">
        <v>34896</v>
      </c>
      <c r="P7669" s="8" t="s">
        <v>585</v>
      </c>
      <c r="Q7669" s="8" t="s">
        <v>34897</v>
      </c>
      <c r="R7669" s="8" t="s">
        <v>34898</v>
      </c>
      <c r="S7669" s="8" t="s">
        <v>3223</v>
      </c>
      <c r="T7669" s="8" t="s">
        <v>3224</v>
      </c>
      <c r="U7669" s="8" t="s">
        <v>3225</v>
      </c>
      <c r="V7669" s="8" t="s">
        <v>582</v>
      </c>
      <c r="W7669" s="8" t="s">
        <v>582</v>
      </c>
      <c r="X7669" s="8" t="s">
        <v>582</v>
      </c>
      <c r="Y7669" s="8" t="s">
        <v>582</v>
      </c>
      <c r="Z7669" s="8" t="s">
        <v>582</v>
      </c>
      <c r="AA7669" s="8" t="s">
        <v>31</v>
      </c>
      <c r="AB7669" s="8" t="s">
        <v>591</v>
      </c>
      <c r="AC7669" s="8" t="s">
        <v>657</v>
      </c>
      <c r="AD7669" s="8" t="s">
        <v>593</v>
      </c>
      <c r="AE7669" s="8" t="s">
        <v>604</v>
      </c>
      <c r="AF7669" s="1">
        <v>1</v>
      </c>
    </row>
    <row r="7670" ht="25" customHeight="1" spans="1:32">
      <c r="A7670" s="1">
        <f>COUNTIF(企业分类!A:A,AA7670)</f>
        <v>1</v>
      </c>
      <c r="B7670" s="6" t="str">
        <f t="shared" si="357"/>
        <v>30天内曾在线</v>
      </c>
      <c r="C7670" s="7">
        <v>45046.9999884259</v>
      </c>
      <c r="D7670" s="6">
        <f t="shared" si="358"/>
        <v>-10.5017476851863</v>
      </c>
      <c r="E7670" s="8" t="s">
        <v>34899</v>
      </c>
      <c r="F7670" s="8" t="s">
        <v>578</v>
      </c>
      <c r="G7670" s="8" t="s">
        <v>19</v>
      </c>
      <c r="H7670" s="8" t="s">
        <v>579</v>
      </c>
      <c r="I7670" s="8" t="s">
        <v>580</v>
      </c>
      <c r="J7670" s="8" t="s">
        <v>34900</v>
      </c>
      <c r="K7670" s="8" t="s">
        <v>582</v>
      </c>
      <c r="L7670" s="10" t="s">
        <v>34901</v>
      </c>
      <c r="M7670" s="11" t="str">
        <f t="shared" si="359"/>
        <v>2023/5/11 12:02:30</v>
      </c>
      <c r="N7670" s="12">
        <v>45057</v>
      </c>
      <c r="O7670" s="10" t="s">
        <v>34902</v>
      </c>
      <c r="P7670" s="8" t="s">
        <v>585</v>
      </c>
      <c r="Q7670" s="8" t="s">
        <v>34903</v>
      </c>
      <c r="R7670" s="8" t="s">
        <v>34904</v>
      </c>
      <c r="S7670" s="8" t="s">
        <v>3223</v>
      </c>
      <c r="T7670" s="8" t="s">
        <v>3224</v>
      </c>
      <c r="U7670" s="8" t="s">
        <v>3225</v>
      </c>
      <c r="V7670" s="8" t="s">
        <v>582</v>
      </c>
      <c r="W7670" s="8" t="s">
        <v>582</v>
      </c>
      <c r="X7670" s="8" t="s">
        <v>582</v>
      </c>
      <c r="Y7670" s="8" t="s">
        <v>582</v>
      </c>
      <c r="Z7670" s="8" t="s">
        <v>582</v>
      </c>
      <c r="AA7670" s="8" t="s">
        <v>31</v>
      </c>
      <c r="AB7670" s="8" t="s">
        <v>591</v>
      </c>
      <c r="AC7670" s="8" t="s">
        <v>657</v>
      </c>
      <c r="AD7670" s="8" t="s">
        <v>593</v>
      </c>
      <c r="AE7670" s="8" t="s">
        <v>604</v>
      </c>
      <c r="AF7670" s="1">
        <v>1</v>
      </c>
    </row>
    <row r="7671" ht="25" customHeight="1" spans="1:32">
      <c r="A7671" s="1">
        <f>COUNTIF(企业分类!A:A,AA7671)</f>
        <v>1</v>
      </c>
      <c r="B7671" s="6" t="str">
        <f t="shared" si="357"/>
        <v>30天内曾在线</v>
      </c>
      <c r="C7671" s="7">
        <v>45046.9999884259</v>
      </c>
      <c r="D7671" s="6">
        <f t="shared" si="358"/>
        <v>-10.6888310185241</v>
      </c>
      <c r="E7671" s="8" t="s">
        <v>34905</v>
      </c>
      <c r="F7671" s="8" t="s">
        <v>578</v>
      </c>
      <c r="G7671" s="8" t="s">
        <v>19</v>
      </c>
      <c r="H7671" s="8" t="s">
        <v>579</v>
      </c>
      <c r="I7671" s="8" t="s">
        <v>580</v>
      </c>
      <c r="J7671" s="8" t="s">
        <v>34906</v>
      </c>
      <c r="K7671" s="8" t="s">
        <v>582</v>
      </c>
      <c r="L7671" s="10" t="s">
        <v>12271</v>
      </c>
      <c r="M7671" s="11" t="str">
        <f t="shared" si="359"/>
        <v>2023/5/11 16:31:54</v>
      </c>
      <c r="N7671" s="12">
        <v>45057</v>
      </c>
      <c r="O7671" s="10" t="s">
        <v>12272</v>
      </c>
      <c r="P7671" s="8" t="s">
        <v>585</v>
      </c>
      <c r="Q7671" s="8" t="s">
        <v>34907</v>
      </c>
      <c r="R7671" s="8" t="s">
        <v>34908</v>
      </c>
      <c r="S7671" s="8" t="s">
        <v>588</v>
      </c>
      <c r="T7671" s="8" t="s">
        <v>589</v>
      </c>
      <c r="U7671" s="8" t="s">
        <v>590</v>
      </c>
      <c r="V7671" s="8" t="s">
        <v>582</v>
      </c>
      <c r="W7671" s="8" t="s">
        <v>582</v>
      </c>
      <c r="X7671" s="8" t="s">
        <v>582</v>
      </c>
      <c r="Y7671" s="8" t="s">
        <v>582</v>
      </c>
      <c r="Z7671" s="8" t="s">
        <v>582</v>
      </c>
      <c r="AA7671" s="8" t="s">
        <v>195</v>
      </c>
      <c r="AB7671" s="8" t="s">
        <v>591</v>
      </c>
      <c r="AC7671" s="8" t="s">
        <v>820</v>
      </c>
      <c r="AD7671" s="8" t="s">
        <v>593</v>
      </c>
      <c r="AE7671" s="8" t="s">
        <v>604</v>
      </c>
      <c r="AF7671" s="1">
        <v>1</v>
      </c>
    </row>
    <row r="7672" ht="25" customHeight="1" spans="1:32">
      <c r="A7672" s="1">
        <f>COUNTIF(企业分类!A:A,AA7672)</f>
        <v>1</v>
      </c>
      <c r="B7672" s="6" t="str">
        <f t="shared" si="357"/>
        <v>30天内曾在线</v>
      </c>
      <c r="C7672" s="7">
        <v>45046.9999884259</v>
      </c>
      <c r="D7672" s="6">
        <f t="shared" si="358"/>
        <v>-10.5424189814876</v>
      </c>
      <c r="E7672" s="8" t="s">
        <v>34909</v>
      </c>
      <c r="F7672" s="8" t="s">
        <v>578</v>
      </c>
      <c r="G7672" s="8" t="s">
        <v>19</v>
      </c>
      <c r="H7672" s="8" t="s">
        <v>579</v>
      </c>
      <c r="I7672" s="8" t="s">
        <v>580</v>
      </c>
      <c r="J7672" s="8" t="s">
        <v>34910</v>
      </c>
      <c r="K7672" s="8" t="s">
        <v>582</v>
      </c>
      <c r="L7672" s="10" t="s">
        <v>34911</v>
      </c>
      <c r="M7672" s="11" t="str">
        <f t="shared" si="359"/>
        <v>2023/5/11 13:01:04</v>
      </c>
      <c r="N7672" s="12">
        <v>45057</v>
      </c>
      <c r="O7672" s="10" t="s">
        <v>34912</v>
      </c>
      <c r="P7672" s="8" t="s">
        <v>585</v>
      </c>
      <c r="Q7672" s="8" t="s">
        <v>34913</v>
      </c>
      <c r="R7672" s="8" t="s">
        <v>34914</v>
      </c>
      <c r="S7672" s="8" t="s">
        <v>3223</v>
      </c>
      <c r="T7672" s="8" t="s">
        <v>3224</v>
      </c>
      <c r="U7672" s="8" t="s">
        <v>3225</v>
      </c>
      <c r="V7672" s="8" t="s">
        <v>582</v>
      </c>
      <c r="W7672" s="8" t="s">
        <v>582</v>
      </c>
      <c r="X7672" s="8" t="s">
        <v>582</v>
      </c>
      <c r="Y7672" s="8" t="s">
        <v>582</v>
      </c>
      <c r="Z7672" s="8" t="s">
        <v>582</v>
      </c>
      <c r="AA7672" s="8" t="s">
        <v>31</v>
      </c>
      <c r="AB7672" s="8" t="s">
        <v>591</v>
      </c>
      <c r="AC7672" s="8" t="s">
        <v>657</v>
      </c>
      <c r="AD7672" s="8" t="s">
        <v>593</v>
      </c>
      <c r="AE7672" s="8" t="s">
        <v>604</v>
      </c>
      <c r="AF7672" s="1">
        <v>1</v>
      </c>
    </row>
    <row r="7673" ht="25" customHeight="1" spans="1:32">
      <c r="A7673" s="1">
        <f>COUNTIF(企业分类!A:A,AA7673)</f>
        <v>1</v>
      </c>
      <c r="B7673" s="6" t="str">
        <f t="shared" si="357"/>
        <v>30天内曾在线</v>
      </c>
      <c r="C7673" s="7">
        <v>45046.9999884259</v>
      </c>
      <c r="D7673" s="6">
        <f t="shared" si="358"/>
        <v>-10.6305671296359</v>
      </c>
      <c r="E7673" s="8" t="s">
        <v>34915</v>
      </c>
      <c r="F7673" s="8" t="s">
        <v>578</v>
      </c>
      <c r="G7673" s="8" t="s">
        <v>19</v>
      </c>
      <c r="H7673" s="8" t="s">
        <v>579</v>
      </c>
      <c r="I7673" s="8" t="s">
        <v>580</v>
      </c>
      <c r="J7673" s="8" t="s">
        <v>34916</v>
      </c>
      <c r="K7673" s="8" t="s">
        <v>582</v>
      </c>
      <c r="L7673" s="10" t="s">
        <v>34917</v>
      </c>
      <c r="M7673" s="11" t="str">
        <f t="shared" si="359"/>
        <v>2023/5/11 15:08:00</v>
      </c>
      <c r="N7673" s="12">
        <v>45057</v>
      </c>
      <c r="O7673" s="10" t="s">
        <v>34918</v>
      </c>
      <c r="P7673" s="8" t="s">
        <v>585</v>
      </c>
      <c r="Q7673" s="8" t="s">
        <v>34919</v>
      </c>
      <c r="R7673" s="8" t="s">
        <v>34920</v>
      </c>
      <c r="S7673" s="8" t="s">
        <v>3223</v>
      </c>
      <c r="T7673" s="8" t="s">
        <v>3224</v>
      </c>
      <c r="U7673" s="8" t="s">
        <v>3225</v>
      </c>
      <c r="V7673" s="8" t="s">
        <v>582</v>
      </c>
      <c r="W7673" s="8" t="s">
        <v>582</v>
      </c>
      <c r="X7673" s="8" t="s">
        <v>582</v>
      </c>
      <c r="Y7673" s="8" t="s">
        <v>582</v>
      </c>
      <c r="Z7673" s="8" t="s">
        <v>582</v>
      </c>
      <c r="AA7673" s="8" t="s">
        <v>31</v>
      </c>
      <c r="AB7673" s="8" t="s">
        <v>591</v>
      </c>
      <c r="AC7673" s="8" t="s">
        <v>657</v>
      </c>
      <c r="AD7673" s="8" t="s">
        <v>593</v>
      </c>
      <c r="AE7673" s="8" t="s">
        <v>604</v>
      </c>
      <c r="AF7673" s="1">
        <v>1</v>
      </c>
    </row>
    <row r="7674" ht="25" customHeight="1" spans="1:32">
      <c r="A7674" s="1">
        <f>COUNTIF(企业分类!A:A,AA7674)</f>
        <v>1</v>
      </c>
      <c r="B7674" s="6" t="str">
        <f t="shared" si="357"/>
        <v>30天内曾在线</v>
      </c>
      <c r="C7674" s="7">
        <v>45046.9999884259</v>
      </c>
      <c r="D7674" s="6">
        <f t="shared" si="358"/>
        <v>-10.6313078703752</v>
      </c>
      <c r="E7674" s="8" t="s">
        <v>34921</v>
      </c>
      <c r="F7674" s="8" t="s">
        <v>578</v>
      </c>
      <c r="G7674" s="8" t="s">
        <v>19</v>
      </c>
      <c r="H7674" s="8" t="s">
        <v>579</v>
      </c>
      <c r="I7674" s="8" t="s">
        <v>580</v>
      </c>
      <c r="J7674" s="8" t="s">
        <v>34922</v>
      </c>
      <c r="K7674" s="8" t="s">
        <v>582</v>
      </c>
      <c r="L7674" s="10" t="s">
        <v>34923</v>
      </c>
      <c r="M7674" s="11" t="str">
        <f t="shared" si="359"/>
        <v>2023/5/11 15:09:04</v>
      </c>
      <c r="N7674" s="12">
        <v>45057</v>
      </c>
      <c r="O7674" s="10" t="s">
        <v>34924</v>
      </c>
      <c r="P7674" s="8" t="s">
        <v>585</v>
      </c>
      <c r="Q7674" s="8" t="s">
        <v>34925</v>
      </c>
      <c r="R7674" s="8" t="s">
        <v>34926</v>
      </c>
      <c r="S7674" s="8" t="s">
        <v>3223</v>
      </c>
      <c r="T7674" s="8" t="s">
        <v>3224</v>
      </c>
      <c r="U7674" s="8" t="s">
        <v>3225</v>
      </c>
      <c r="V7674" s="8" t="s">
        <v>582</v>
      </c>
      <c r="W7674" s="8" t="s">
        <v>582</v>
      </c>
      <c r="X7674" s="8" t="s">
        <v>582</v>
      </c>
      <c r="Y7674" s="8" t="s">
        <v>582</v>
      </c>
      <c r="Z7674" s="8" t="s">
        <v>582</v>
      </c>
      <c r="AA7674" s="8" t="s">
        <v>31</v>
      </c>
      <c r="AB7674" s="8" t="s">
        <v>591</v>
      </c>
      <c r="AC7674" s="8" t="s">
        <v>657</v>
      </c>
      <c r="AD7674" s="8" t="s">
        <v>593</v>
      </c>
      <c r="AE7674" s="8" t="s">
        <v>604</v>
      </c>
      <c r="AF7674" s="1">
        <v>1</v>
      </c>
    </row>
    <row r="7675" ht="25" customHeight="1" spans="1:32">
      <c r="A7675" s="1">
        <f>COUNTIF(企业分类!A:A,AA7675)</f>
        <v>1</v>
      </c>
      <c r="B7675" s="6" t="str">
        <f t="shared" si="357"/>
        <v>30天内曾在线</v>
      </c>
      <c r="C7675" s="7">
        <v>45046.9999884259</v>
      </c>
      <c r="D7675" s="6">
        <f t="shared" si="358"/>
        <v>-10.6923032407431</v>
      </c>
      <c r="E7675" s="8" t="s">
        <v>34927</v>
      </c>
      <c r="F7675" s="8" t="s">
        <v>578</v>
      </c>
      <c r="G7675" s="8" t="s">
        <v>19</v>
      </c>
      <c r="H7675" s="8" t="s">
        <v>579</v>
      </c>
      <c r="I7675" s="8" t="s">
        <v>580</v>
      </c>
      <c r="J7675" s="8" t="s">
        <v>34928</v>
      </c>
      <c r="K7675" s="8" t="s">
        <v>582</v>
      </c>
      <c r="L7675" s="10" t="s">
        <v>3497</v>
      </c>
      <c r="M7675" s="11" t="str">
        <f t="shared" si="359"/>
        <v>2023/5/11 16:36:54</v>
      </c>
      <c r="N7675" s="12">
        <v>45057</v>
      </c>
      <c r="O7675" s="10" t="s">
        <v>3498</v>
      </c>
      <c r="P7675" s="8" t="s">
        <v>585</v>
      </c>
      <c r="Q7675" s="8" t="s">
        <v>34929</v>
      </c>
      <c r="R7675" s="8" t="s">
        <v>34930</v>
      </c>
      <c r="S7675" s="8" t="s">
        <v>3223</v>
      </c>
      <c r="T7675" s="8" t="s">
        <v>3224</v>
      </c>
      <c r="U7675" s="8" t="s">
        <v>3225</v>
      </c>
      <c r="V7675" s="8" t="s">
        <v>582</v>
      </c>
      <c r="W7675" s="8" t="s">
        <v>582</v>
      </c>
      <c r="X7675" s="8" t="s">
        <v>582</v>
      </c>
      <c r="Y7675" s="8" t="s">
        <v>582</v>
      </c>
      <c r="Z7675" s="8" t="s">
        <v>582</v>
      </c>
      <c r="AA7675" s="8" t="s">
        <v>31</v>
      </c>
      <c r="AB7675" s="8" t="s">
        <v>591</v>
      </c>
      <c r="AC7675" s="8" t="s">
        <v>657</v>
      </c>
      <c r="AD7675" s="8" t="s">
        <v>593</v>
      </c>
      <c r="AE7675" s="8" t="s">
        <v>604</v>
      </c>
      <c r="AF7675" s="1">
        <v>1</v>
      </c>
    </row>
    <row r="7676" ht="25" customHeight="1" spans="1:32">
      <c r="A7676" s="1">
        <f>COUNTIF(企业分类!A:A,AA7676)</f>
        <v>1</v>
      </c>
      <c r="B7676" s="6" t="str">
        <f t="shared" si="357"/>
        <v>30天内曾在线</v>
      </c>
      <c r="C7676" s="7">
        <v>45046.9999884259</v>
      </c>
      <c r="D7676" s="6">
        <f t="shared" si="358"/>
        <v>-10.6921527777813</v>
      </c>
      <c r="E7676" s="8" t="s">
        <v>34931</v>
      </c>
      <c r="F7676" s="8" t="s">
        <v>578</v>
      </c>
      <c r="G7676" s="8" t="s">
        <v>19</v>
      </c>
      <c r="H7676" s="8" t="s">
        <v>579</v>
      </c>
      <c r="I7676" s="8" t="s">
        <v>580</v>
      </c>
      <c r="J7676" s="8" t="s">
        <v>34932</v>
      </c>
      <c r="K7676" s="8" t="s">
        <v>582</v>
      </c>
      <c r="L7676" s="10" t="s">
        <v>1036</v>
      </c>
      <c r="M7676" s="11" t="str">
        <f t="shared" si="359"/>
        <v>2023/5/11 16:36:41</v>
      </c>
      <c r="N7676" s="12">
        <v>45057</v>
      </c>
      <c r="O7676" s="10" t="s">
        <v>1037</v>
      </c>
      <c r="P7676" s="8" t="s">
        <v>585</v>
      </c>
      <c r="Q7676" s="8" t="s">
        <v>34933</v>
      </c>
      <c r="R7676" s="8" t="s">
        <v>34933</v>
      </c>
      <c r="S7676" s="8" t="s">
        <v>610</v>
      </c>
      <c r="T7676" s="8" t="s">
        <v>611</v>
      </c>
      <c r="U7676" s="8" t="s">
        <v>612</v>
      </c>
      <c r="V7676" s="8" t="s">
        <v>582</v>
      </c>
      <c r="W7676" s="8" t="s">
        <v>582</v>
      </c>
      <c r="X7676" s="8" t="s">
        <v>582</v>
      </c>
      <c r="Y7676" s="8" t="s">
        <v>582</v>
      </c>
      <c r="Z7676" s="8" t="s">
        <v>582</v>
      </c>
      <c r="AA7676" s="8" t="s">
        <v>227</v>
      </c>
      <c r="AB7676" s="8" t="s">
        <v>591</v>
      </c>
      <c r="AC7676" s="8" t="s">
        <v>690</v>
      </c>
      <c r="AD7676" s="8" t="s">
        <v>593</v>
      </c>
      <c r="AE7676" s="8" t="s">
        <v>604</v>
      </c>
      <c r="AF7676" s="1">
        <v>1</v>
      </c>
    </row>
    <row r="7677" ht="25" customHeight="1" spans="1:32">
      <c r="A7677" s="1">
        <f>COUNTIF(企业分类!A:A,AA7677)</f>
        <v>1</v>
      </c>
      <c r="B7677" s="6" t="str">
        <f t="shared" si="357"/>
        <v>30天内曾在线</v>
      </c>
      <c r="C7677" s="7">
        <v>45046.9999884259</v>
      </c>
      <c r="D7677" s="6">
        <f t="shared" si="358"/>
        <v>-10.69226851852</v>
      </c>
      <c r="E7677" s="8" t="s">
        <v>34934</v>
      </c>
      <c r="F7677" s="8" t="s">
        <v>578</v>
      </c>
      <c r="G7677" s="8" t="s">
        <v>19</v>
      </c>
      <c r="H7677" s="8" t="s">
        <v>579</v>
      </c>
      <c r="I7677" s="8" t="s">
        <v>580</v>
      </c>
      <c r="J7677" s="8" t="s">
        <v>34935</v>
      </c>
      <c r="K7677" s="8" t="s">
        <v>582</v>
      </c>
      <c r="L7677" s="10" t="s">
        <v>2184</v>
      </c>
      <c r="M7677" s="11" t="str">
        <f t="shared" si="359"/>
        <v>2023/5/11 16:36:51</v>
      </c>
      <c r="N7677" s="12">
        <v>45057</v>
      </c>
      <c r="O7677" s="10" t="s">
        <v>2185</v>
      </c>
      <c r="P7677" s="8" t="s">
        <v>585</v>
      </c>
      <c r="Q7677" s="8" t="s">
        <v>34936</v>
      </c>
      <c r="R7677" s="8" t="s">
        <v>34937</v>
      </c>
      <c r="S7677" s="8" t="s">
        <v>3223</v>
      </c>
      <c r="T7677" s="8" t="s">
        <v>3224</v>
      </c>
      <c r="U7677" s="8" t="s">
        <v>3225</v>
      </c>
      <c r="V7677" s="8" t="s">
        <v>582</v>
      </c>
      <c r="W7677" s="8" t="s">
        <v>582</v>
      </c>
      <c r="X7677" s="8" t="s">
        <v>582</v>
      </c>
      <c r="Y7677" s="8" t="s">
        <v>582</v>
      </c>
      <c r="Z7677" s="8" t="s">
        <v>582</v>
      </c>
      <c r="AA7677" s="8" t="s">
        <v>31</v>
      </c>
      <c r="AB7677" s="8" t="s">
        <v>591</v>
      </c>
      <c r="AC7677" s="8" t="s">
        <v>657</v>
      </c>
      <c r="AD7677" s="8" t="s">
        <v>593</v>
      </c>
      <c r="AE7677" s="8" t="s">
        <v>604</v>
      </c>
      <c r="AF7677" s="1">
        <v>1</v>
      </c>
    </row>
    <row r="7678" ht="25" customHeight="1" spans="1:32">
      <c r="A7678" s="1">
        <f>COUNTIF(企业分类!A:A,AA7678)</f>
        <v>1</v>
      </c>
      <c r="B7678" s="6" t="str">
        <f t="shared" si="357"/>
        <v>30天内曾在线</v>
      </c>
      <c r="C7678" s="7">
        <v>45046.9999884259</v>
      </c>
      <c r="D7678" s="6">
        <f t="shared" si="358"/>
        <v>-10.6892361111168</v>
      </c>
      <c r="E7678" s="8" t="s">
        <v>34938</v>
      </c>
      <c r="F7678" s="8" t="s">
        <v>578</v>
      </c>
      <c r="G7678" s="8" t="s">
        <v>19</v>
      </c>
      <c r="H7678" s="8" t="s">
        <v>579</v>
      </c>
      <c r="I7678" s="8" t="s">
        <v>580</v>
      </c>
      <c r="J7678" s="8" t="s">
        <v>34939</v>
      </c>
      <c r="K7678" s="8" t="s">
        <v>582</v>
      </c>
      <c r="L7678" s="10" t="s">
        <v>2045</v>
      </c>
      <c r="M7678" s="11" t="str">
        <f t="shared" si="359"/>
        <v>2023/5/11 16:32:29</v>
      </c>
      <c r="N7678" s="12">
        <v>45057</v>
      </c>
      <c r="O7678" s="10" t="s">
        <v>2046</v>
      </c>
      <c r="P7678" s="8" t="s">
        <v>585</v>
      </c>
      <c r="Q7678" s="8" t="s">
        <v>34940</v>
      </c>
      <c r="R7678" s="8" t="s">
        <v>34940</v>
      </c>
      <c r="S7678" s="8" t="s">
        <v>610</v>
      </c>
      <c r="T7678" s="8" t="s">
        <v>611</v>
      </c>
      <c r="U7678" s="8" t="s">
        <v>612</v>
      </c>
      <c r="V7678" s="8" t="s">
        <v>582</v>
      </c>
      <c r="W7678" s="8" t="s">
        <v>582</v>
      </c>
      <c r="X7678" s="8" t="s">
        <v>582</v>
      </c>
      <c r="Y7678" s="8" t="s">
        <v>582</v>
      </c>
      <c r="Z7678" s="8" t="s">
        <v>582</v>
      </c>
      <c r="AA7678" s="8" t="s">
        <v>227</v>
      </c>
      <c r="AB7678" s="8" t="s">
        <v>591</v>
      </c>
      <c r="AC7678" s="8" t="s">
        <v>690</v>
      </c>
      <c r="AD7678" s="8" t="s">
        <v>593</v>
      </c>
      <c r="AE7678" s="8" t="s">
        <v>604</v>
      </c>
      <c r="AF7678" s="1">
        <v>1</v>
      </c>
    </row>
    <row r="7679" ht="25" customHeight="1" spans="1:32">
      <c r="A7679" s="1">
        <f>COUNTIF(企业分类!A:A,AA7679)</f>
        <v>1</v>
      </c>
      <c r="B7679" s="6" t="str">
        <f t="shared" si="357"/>
        <v>30-60天不在线</v>
      </c>
      <c r="C7679" s="7">
        <v>45046.9999884259</v>
      </c>
      <c r="D7679" s="6">
        <f t="shared" si="358"/>
        <v>59.1923958333282</v>
      </c>
      <c r="E7679" s="8" t="s">
        <v>34941</v>
      </c>
      <c r="F7679" s="8" t="s">
        <v>578</v>
      </c>
      <c r="G7679" s="8" t="s">
        <v>19</v>
      </c>
      <c r="H7679" s="8" t="s">
        <v>579</v>
      </c>
      <c r="I7679" s="8" t="s">
        <v>580</v>
      </c>
      <c r="J7679" s="8" t="s">
        <v>34942</v>
      </c>
      <c r="K7679" s="8" t="s">
        <v>582</v>
      </c>
      <c r="L7679" s="10" t="s">
        <v>34943</v>
      </c>
      <c r="M7679" s="11" t="str">
        <f t="shared" si="359"/>
        <v>2023/3/2 19:22:56</v>
      </c>
      <c r="N7679" s="12">
        <v>44987</v>
      </c>
      <c r="O7679" s="10" t="s">
        <v>34944</v>
      </c>
      <c r="P7679" s="8" t="s">
        <v>585</v>
      </c>
      <c r="Q7679" s="8" t="s">
        <v>34945</v>
      </c>
      <c r="R7679" s="8" t="s">
        <v>34945</v>
      </c>
      <c r="S7679" s="8" t="s">
        <v>610</v>
      </c>
      <c r="T7679" s="8" t="s">
        <v>611</v>
      </c>
      <c r="U7679" s="8" t="s">
        <v>612</v>
      </c>
      <c r="V7679" s="8" t="s">
        <v>582</v>
      </c>
      <c r="W7679" s="8" t="s">
        <v>582</v>
      </c>
      <c r="X7679" s="8" t="s">
        <v>582</v>
      </c>
      <c r="Y7679" s="8" t="s">
        <v>582</v>
      </c>
      <c r="Z7679" s="8" t="s">
        <v>582</v>
      </c>
      <c r="AA7679" s="8" t="s">
        <v>227</v>
      </c>
      <c r="AB7679" s="8" t="s">
        <v>591</v>
      </c>
      <c r="AC7679" s="8" t="s">
        <v>690</v>
      </c>
      <c r="AD7679" s="8" t="s">
        <v>593</v>
      </c>
      <c r="AE7679" s="8" t="s">
        <v>604</v>
      </c>
      <c r="AF7679" s="1">
        <v>1</v>
      </c>
    </row>
    <row r="7680" ht="25" customHeight="1" spans="1:32">
      <c r="A7680" s="1">
        <f>COUNTIF(企业分类!A:A,AA7680)</f>
        <v>1</v>
      </c>
      <c r="B7680" s="6" t="str">
        <f t="shared" si="357"/>
        <v>30天内曾在线</v>
      </c>
      <c r="C7680" s="7">
        <v>45046.9999884259</v>
      </c>
      <c r="D7680" s="6">
        <f t="shared" si="358"/>
        <v>-10.6927199074125</v>
      </c>
      <c r="E7680" s="8" t="s">
        <v>34946</v>
      </c>
      <c r="F7680" s="8" t="s">
        <v>578</v>
      </c>
      <c r="G7680" s="8" t="s">
        <v>19</v>
      </c>
      <c r="H7680" s="8" t="s">
        <v>579</v>
      </c>
      <c r="I7680" s="8" t="s">
        <v>580</v>
      </c>
      <c r="J7680" s="8" t="s">
        <v>34947</v>
      </c>
      <c r="K7680" s="8" t="s">
        <v>582</v>
      </c>
      <c r="L7680" s="10" t="s">
        <v>786</v>
      </c>
      <c r="M7680" s="11" t="str">
        <f t="shared" si="359"/>
        <v>2023/5/11 16:37:30</v>
      </c>
      <c r="N7680" s="12">
        <v>45057</v>
      </c>
      <c r="O7680" s="10" t="s">
        <v>787</v>
      </c>
      <c r="P7680" s="8" t="s">
        <v>585</v>
      </c>
      <c r="Q7680" s="8" t="s">
        <v>34948</v>
      </c>
      <c r="R7680" s="8" t="s">
        <v>34949</v>
      </c>
      <c r="S7680" s="8" t="s">
        <v>637</v>
      </c>
      <c r="T7680" s="8" t="s">
        <v>638</v>
      </c>
      <c r="U7680" s="8" t="s">
        <v>639</v>
      </c>
      <c r="V7680" s="8" t="s">
        <v>582</v>
      </c>
      <c r="W7680" s="8" t="s">
        <v>582</v>
      </c>
      <c r="X7680" s="8" t="s">
        <v>582</v>
      </c>
      <c r="Y7680" s="8" t="s">
        <v>582</v>
      </c>
      <c r="Z7680" s="8" t="s">
        <v>582</v>
      </c>
      <c r="AA7680" s="8" t="s">
        <v>324</v>
      </c>
      <c r="AB7680" s="8" t="s">
        <v>591</v>
      </c>
      <c r="AC7680" s="8" t="s">
        <v>1490</v>
      </c>
      <c r="AD7680" s="8" t="s">
        <v>593</v>
      </c>
      <c r="AE7680" s="8" t="s">
        <v>604</v>
      </c>
      <c r="AF7680" s="1">
        <v>1</v>
      </c>
    </row>
    <row r="7681" ht="25" customHeight="1" spans="1:32">
      <c r="A7681" s="1">
        <f>COUNTIF(企业分类!A:A,AA7681)</f>
        <v>1</v>
      </c>
      <c r="B7681" s="6" t="str">
        <f t="shared" si="357"/>
        <v>30天内曾在线</v>
      </c>
      <c r="C7681" s="7">
        <v>45046.9999884259</v>
      </c>
      <c r="D7681" s="6">
        <f t="shared" si="358"/>
        <v>-10.6498495370397</v>
      </c>
      <c r="E7681" s="8" t="s">
        <v>34950</v>
      </c>
      <c r="F7681" s="8" t="s">
        <v>578</v>
      </c>
      <c r="G7681" s="8" t="s">
        <v>19</v>
      </c>
      <c r="H7681" s="8" t="s">
        <v>579</v>
      </c>
      <c r="I7681" s="8" t="s">
        <v>580</v>
      </c>
      <c r="J7681" s="8" t="s">
        <v>34951</v>
      </c>
      <c r="K7681" s="8" t="s">
        <v>582</v>
      </c>
      <c r="L7681" s="10" t="s">
        <v>34952</v>
      </c>
      <c r="M7681" s="11" t="str">
        <f t="shared" si="359"/>
        <v>2023/5/11 15:35:46</v>
      </c>
      <c r="N7681" s="12">
        <v>45057</v>
      </c>
      <c r="O7681" s="10" t="s">
        <v>34953</v>
      </c>
      <c r="P7681" s="8" t="s">
        <v>585</v>
      </c>
      <c r="Q7681" s="8" t="s">
        <v>34954</v>
      </c>
      <c r="R7681" s="8" t="s">
        <v>34954</v>
      </c>
      <c r="S7681" s="8" t="s">
        <v>600</v>
      </c>
      <c r="T7681" s="8" t="s">
        <v>601</v>
      </c>
      <c r="U7681" s="8" t="s">
        <v>602</v>
      </c>
      <c r="V7681" s="8" t="s">
        <v>582</v>
      </c>
      <c r="W7681" s="8" t="s">
        <v>582</v>
      </c>
      <c r="X7681" s="8" t="s">
        <v>582</v>
      </c>
      <c r="Y7681" s="8" t="s">
        <v>582</v>
      </c>
      <c r="Z7681" s="8" t="s">
        <v>582</v>
      </c>
      <c r="AA7681" s="8" t="s">
        <v>79</v>
      </c>
      <c r="AB7681" s="8" t="s">
        <v>591</v>
      </c>
      <c r="AC7681" s="8" t="s">
        <v>690</v>
      </c>
      <c r="AD7681" s="8" t="s">
        <v>593</v>
      </c>
      <c r="AE7681" s="8" t="s">
        <v>604</v>
      </c>
      <c r="AF7681" s="1">
        <v>1</v>
      </c>
    </row>
    <row r="7682" ht="25" customHeight="1" spans="1:32">
      <c r="A7682" s="1">
        <f>COUNTIF(企业分类!A:A,AA7682)</f>
        <v>1</v>
      </c>
      <c r="B7682" s="6" t="str">
        <f t="shared" si="357"/>
        <v>30天内曾在线</v>
      </c>
      <c r="C7682" s="7">
        <v>45046.9999884259</v>
      </c>
      <c r="D7682" s="6">
        <f t="shared" si="358"/>
        <v>-10.6905787037031</v>
      </c>
      <c r="E7682" s="8" t="s">
        <v>34955</v>
      </c>
      <c r="F7682" s="8" t="s">
        <v>578</v>
      </c>
      <c r="G7682" s="8" t="s">
        <v>19</v>
      </c>
      <c r="H7682" s="8" t="s">
        <v>579</v>
      </c>
      <c r="I7682" s="8" t="s">
        <v>580</v>
      </c>
      <c r="J7682" s="8" t="s">
        <v>34956</v>
      </c>
      <c r="K7682" s="8" t="s">
        <v>582</v>
      </c>
      <c r="L7682" s="10" t="s">
        <v>1822</v>
      </c>
      <c r="M7682" s="11" t="str">
        <f t="shared" si="359"/>
        <v>2023/5/11 16:34:25</v>
      </c>
      <c r="N7682" s="12">
        <v>45057</v>
      </c>
      <c r="O7682" s="10" t="s">
        <v>1823</v>
      </c>
      <c r="P7682" s="8" t="s">
        <v>585</v>
      </c>
      <c r="Q7682" s="8" t="s">
        <v>34957</v>
      </c>
      <c r="R7682" s="8" t="s">
        <v>34957</v>
      </c>
      <c r="S7682" s="8" t="s">
        <v>600</v>
      </c>
      <c r="T7682" s="8" t="s">
        <v>601</v>
      </c>
      <c r="U7682" s="8" t="s">
        <v>602</v>
      </c>
      <c r="V7682" s="8" t="s">
        <v>582</v>
      </c>
      <c r="W7682" s="8" t="s">
        <v>582</v>
      </c>
      <c r="X7682" s="8" t="s">
        <v>582</v>
      </c>
      <c r="Y7682" s="8" t="s">
        <v>582</v>
      </c>
      <c r="Z7682" s="8" t="s">
        <v>582</v>
      </c>
      <c r="AA7682" s="8" t="s">
        <v>144</v>
      </c>
      <c r="AB7682" s="8" t="s">
        <v>591</v>
      </c>
      <c r="AC7682" s="8" t="s">
        <v>641</v>
      </c>
      <c r="AD7682" s="8" t="s">
        <v>593</v>
      </c>
      <c r="AE7682" s="8" t="s">
        <v>604</v>
      </c>
      <c r="AF7682" s="1">
        <v>1</v>
      </c>
    </row>
    <row r="7683" ht="25" customHeight="1" spans="1:32">
      <c r="A7683" s="1">
        <f>COUNTIF(企业分类!A:A,AA7683)</f>
        <v>1</v>
      </c>
      <c r="B7683" s="6" t="str">
        <f t="shared" ref="B7683:B7746" si="360">IF(M7683="","从不在线",IF(D7683&lt;30,"30天内曾在线",IF(D7683&lt;=60,"30-60天不在线",IF(D7683&lt;=180,"60-180天不在线","大于180天不在线"))))</f>
        <v>30天内曾在线</v>
      </c>
      <c r="C7683" s="7">
        <v>45046.9999884259</v>
      </c>
      <c r="D7683" s="6">
        <f t="shared" ref="D7683:D7746" si="361">C7683-M7683</f>
        <v>-10.6918287037042</v>
      </c>
      <c r="E7683" s="8" t="s">
        <v>34958</v>
      </c>
      <c r="F7683" s="8" t="s">
        <v>578</v>
      </c>
      <c r="G7683" s="8" t="s">
        <v>19</v>
      </c>
      <c r="H7683" s="8" t="s">
        <v>579</v>
      </c>
      <c r="I7683" s="8" t="s">
        <v>580</v>
      </c>
      <c r="J7683" s="8" t="s">
        <v>34959</v>
      </c>
      <c r="K7683" s="8" t="s">
        <v>582</v>
      </c>
      <c r="L7683" s="10" t="s">
        <v>1102</v>
      </c>
      <c r="M7683" s="11" t="str">
        <f t="shared" ref="M7683:M7746" si="362">TEXT(N7683,"yyyy/m/d")&amp;" "&amp;TEXT(O7683,"h:mm:ss")</f>
        <v>2023/5/11 16:36:13</v>
      </c>
      <c r="N7683" s="12">
        <v>45057</v>
      </c>
      <c r="O7683" s="10" t="s">
        <v>1103</v>
      </c>
      <c r="P7683" s="8" t="s">
        <v>585</v>
      </c>
      <c r="Q7683" s="8" t="s">
        <v>34960</v>
      </c>
      <c r="R7683" s="8" t="s">
        <v>34960</v>
      </c>
      <c r="S7683" s="8" t="s">
        <v>600</v>
      </c>
      <c r="T7683" s="8" t="s">
        <v>601</v>
      </c>
      <c r="U7683" s="8" t="s">
        <v>602</v>
      </c>
      <c r="V7683" s="8" t="s">
        <v>582</v>
      </c>
      <c r="W7683" s="8" t="s">
        <v>582</v>
      </c>
      <c r="X7683" s="8" t="s">
        <v>582</v>
      </c>
      <c r="Y7683" s="8" t="s">
        <v>582</v>
      </c>
      <c r="Z7683" s="8" t="s">
        <v>582</v>
      </c>
      <c r="AA7683" s="8" t="s">
        <v>144</v>
      </c>
      <c r="AB7683" s="8" t="s">
        <v>591</v>
      </c>
      <c r="AC7683" s="8" t="s">
        <v>641</v>
      </c>
      <c r="AD7683" s="8" t="s">
        <v>593</v>
      </c>
      <c r="AE7683" s="8" t="s">
        <v>604</v>
      </c>
      <c r="AF7683" s="1">
        <v>1</v>
      </c>
    </row>
    <row r="7684" ht="25" customHeight="1" spans="1:32">
      <c r="A7684" s="1">
        <f>COUNTIF(企业分类!A:A,AA7684)</f>
        <v>1</v>
      </c>
      <c r="B7684" s="6" t="str">
        <f t="shared" si="360"/>
        <v>30天内曾在线</v>
      </c>
      <c r="C7684" s="7">
        <v>45046.9999884259</v>
      </c>
      <c r="D7684" s="6">
        <f t="shared" si="361"/>
        <v>-10.6087615740762</v>
      </c>
      <c r="E7684" s="8" t="s">
        <v>34961</v>
      </c>
      <c r="F7684" s="8" t="s">
        <v>578</v>
      </c>
      <c r="G7684" s="8" t="s">
        <v>19</v>
      </c>
      <c r="H7684" s="8" t="s">
        <v>579</v>
      </c>
      <c r="I7684" s="8" t="s">
        <v>580</v>
      </c>
      <c r="J7684" s="8" t="s">
        <v>34962</v>
      </c>
      <c r="K7684" s="8" t="s">
        <v>582</v>
      </c>
      <c r="L7684" s="10" t="s">
        <v>34963</v>
      </c>
      <c r="M7684" s="11" t="str">
        <f t="shared" si="362"/>
        <v>2023/5/11 14:36:36</v>
      </c>
      <c r="N7684" s="12">
        <v>45057</v>
      </c>
      <c r="O7684" s="10" t="s">
        <v>34964</v>
      </c>
      <c r="P7684" s="8" t="s">
        <v>585</v>
      </c>
      <c r="Q7684" s="8" t="s">
        <v>34965</v>
      </c>
      <c r="R7684" s="8" t="s">
        <v>34965</v>
      </c>
      <c r="S7684" s="8" t="s">
        <v>600</v>
      </c>
      <c r="T7684" s="8" t="s">
        <v>601</v>
      </c>
      <c r="U7684" s="8" t="s">
        <v>602</v>
      </c>
      <c r="V7684" s="8" t="s">
        <v>582</v>
      </c>
      <c r="W7684" s="8" t="s">
        <v>582</v>
      </c>
      <c r="X7684" s="8" t="s">
        <v>582</v>
      </c>
      <c r="Y7684" s="8" t="s">
        <v>582</v>
      </c>
      <c r="Z7684" s="8" t="s">
        <v>582</v>
      </c>
      <c r="AA7684" s="8" t="s">
        <v>84</v>
      </c>
      <c r="AB7684" s="8" t="s">
        <v>591</v>
      </c>
      <c r="AC7684" s="8" t="s">
        <v>592</v>
      </c>
      <c r="AD7684" s="8" t="s">
        <v>593</v>
      </c>
      <c r="AE7684" s="8" t="s">
        <v>604</v>
      </c>
      <c r="AF7684" s="1">
        <v>1</v>
      </c>
    </row>
    <row r="7685" ht="25" customHeight="1" spans="1:32">
      <c r="A7685" s="1">
        <f>COUNTIF(企业分类!A:A,AA7685)</f>
        <v>1</v>
      </c>
      <c r="B7685" s="6" t="str">
        <f t="shared" si="360"/>
        <v>30天内曾在线</v>
      </c>
      <c r="C7685" s="7">
        <v>45046.9999884259</v>
      </c>
      <c r="D7685" s="6">
        <f t="shared" si="361"/>
        <v>-10.6904629629644</v>
      </c>
      <c r="E7685" s="8" t="s">
        <v>34966</v>
      </c>
      <c r="F7685" s="8" t="s">
        <v>578</v>
      </c>
      <c r="G7685" s="8" t="s">
        <v>19</v>
      </c>
      <c r="H7685" s="8" t="s">
        <v>579</v>
      </c>
      <c r="I7685" s="8" t="s">
        <v>580</v>
      </c>
      <c r="J7685" s="8" t="s">
        <v>34967</v>
      </c>
      <c r="K7685" s="8" t="s">
        <v>582</v>
      </c>
      <c r="L7685" s="10" t="s">
        <v>2094</v>
      </c>
      <c r="M7685" s="11" t="str">
        <f t="shared" si="362"/>
        <v>2023/5/11 16:34:15</v>
      </c>
      <c r="N7685" s="12">
        <v>45057</v>
      </c>
      <c r="O7685" s="10" t="s">
        <v>2095</v>
      </c>
      <c r="P7685" s="8" t="s">
        <v>585</v>
      </c>
      <c r="Q7685" s="8" t="s">
        <v>34968</v>
      </c>
      <c r="R7685" s="8" t="s">
        <v>34968</v>
      </c>
      <c r="S7685" s="8" t="s">
        <v>600</v>
      </c>
      <c r="T7685" s="8" t="s">
        <v>601</v>
      </c>
      <c r="U7685" s="8" t="s">
        <v>602</v>
      </c>
      <c r="V7685" s="8" t="s">
        <v>582</v>
      </c>
      <c r="W7685" s="8" t="s">
        <v>582</v>
      </c>
      <c r="X7685" s="8" t="s">
        <v>582</v>
      </c>
      <c r="Y7685" s="8" t="s">
        <v>582</v>
      </c>
      <c r="Z7685" s="8" t="s">
        <v>582</v>
      </c>
      <c r="AA7685" s="8" t="s">
        <v>79</v>
      </c>
      <c r="AB7685" s="8" t="s">
        <v>591</v>
      </c>
      <c r="AC7685" s="8" t="s">
        <v>690</v>
      </c>
      <c r="AD7685" s="8" t="s">
        <v>593</v>
      </c>
      <c r="AE7685" s="8" t="s">
        <v>604</v>
      </c>
      <c r="AF7685" s="1">
        <v>1</v>
      </c>
    </row>
    <row r="7686" ht="25" customHeight="1" spans="1:32">
      <c r="A7686" s="1">
        <f>COUNTIF(企业分类!A:A,AA7686)</f>
        <v>1</v>
      </c>
      <c r="B7686" s="6" t="str">
        <f t="shared" si="360"/>
        <v>30天内曾在线</v>
      </c>
      <c r="C7686" s="7">
        <v>45046.9999884259</v>
      </c>
      <c r="D7686" s="6">
        <f t="shared" si="361"/>
        <v>-10.6900462963022</v>
      </c>
      <c r="E7686" s="8" t="s">
        <v>34969</v>
      </c>
      <c r="F7686" s="8" t="s">
        <v>578</v>
      </c>
      <c r="G7686" s="8" t="s">
        <v>19</v>
      </c>
      <c r="H7686" s="8" t="s">
        <v>579</v>
      </c>
      <c r="I7686" s="8" t="s">
        <v>580</v>
      </c>
      <c r="J7686" s="8" t="s">
        <v>34970</v>
      </c>
      <c r="K7686" s="8" t="s">
        <v>582</v>
      </c>
      <c r="L7686" s="10" t="s">
        <v>18004</v>
      </c>
      <c r="M7686" s="11" t="str">
        <f t="shared" si="362"/>
        <v>2023/5/11 16:33:39</v>
      </c>
      <c r="N7686" s="12">
        <v>45057</v>
      </c>
      <c r="O7686" s="10" t="s">
        <v>18005</v>
      </c>
      <c r="P7686" s="8" t="s">
        <v>585</v>
      </c>
      <c r="Q7686" s="8" t="s">
        <v>34971</v>
      </c>
      <c r="R7686" s="8" t="s">
        <v>34971</v>
      </c>
      <c r="S7686" s="8" t="s">
        <v>600</v>
      </c>
      <c r="T7686" s="8" t="s">
        <v>601</v>
      </c>
      <c r="U7686" s="8" t="s">
        <v>602</v>
      </c>
      <c r="V7686" s="8" t="s">
        <v>582</v>
      </c>
      <c r="W7686" s="8" t="s">
        <v>582</v>
      </c>
      <c r="X7686" s="8" t="s">
        <v>582</v>
      </c>
      <c r="Y7686" s="8" t="s">
        <v>582</v>
      </c>
      <c r="Z7686" s="8" t="s">
        <v>582</v>
      </c>
      <c r="AA7686" s="8" t="s">
        <v>190</v>
      </c>
      <c r="AB7686" s="8" t="s">
        <v>591</v>
      </c>
      <c r="AC7686" s="8" t="s">
        <v>641</v>
      </c>
      <c r="AD7686" s="8" t="s">
        <v>593</v>
      </c>
      <c r="AE7686" s="8" t="s">
        <v>604</v>
      </c>
      <c r="AF7686" s="1">
        <v>1</v>
      </c>
    </row>
    <row r="7687" ht="25" customHeight="1" spans="1:32">
      <c r="A7687" s="1">
        <f>COUNTIF(企业分类!A:A,AA7687)</f>
        <v>1</v>
      </c>
      <c r="B7687" s="6" t="str">
        <f t="shared" si="360"/>
        <v>30天内曾在线</v>
      </c>
      <c r="C7687" s="7">
        <v>45046.9999884259</v>
      </c>
      <c r="D7687" s="6">
        <f t="shared" si="361"/>
        <v>-10.6824652777796</v>
      </c>
      <c r="E7687" s="8" t="s">
        <v>34972</v>
      </c>
      <c r="F7687" s="8" t="s">
        <v>578</v>
      </c>
      <c r="G7687" s="8" t="s">
        <v>19</v>
      </c>
      <c r="H7687" s="8" t="s">
        <v>579</v>
      </c>
      <c r="I7687" s="8" t="s">
        <v>580</v>
      </c>
      <c r="J7687" s="8" t="s">
        <v>34973</v>
      </c>
      <c r="K7687" s="8" t="s">
        <v>582</v>
      </c>
      <c r="L7687" s="10" t="s">
        <v>34974</v>
      </c>
      <c r="M7687" s="11" t="str">
        <f t="shared" si="362"/>
        <v>2023/5/11 16:22:44</v>
      </c>
      <c r="N7687" s="12">
        <v>45057</v>
      </c>
      <c r="O7687" s="10" t="s">
        <v>34975</v>
      </c>
      <c r="P7687" s="8" t="s">
        <v>585</v>
      </c>
      <c r="Q7687" s="8" t="s">
        <v>34976</v>
      </c>
      <c r="R7687" s="8" t="s">
        <v>34976</v>
      </c>
      <c r="S7687" s="8" t="s">
        <v>600</v>
      </c>
      <c r="T7687" s="8" t="s">
        <v>601</v>
      </c>
      <c r="U7687" s="8" t="s">
        <v>602</v>
      </c>
      <c r="V7687" s="8" t="s">
        <v>582</v>
      </c>
      <c r="W7687" s="8" t="s">
        <v>582</v>
      </c>
      <c r="X7687" s="8" t="s">
        <v>582</v>
      </c>
      <c r="Y7687" s="8" t="s">
        <v>582</v>
      </c>
      <c r="Z7687" s="8" t="s">
        <v>582</v>
      </c>
      <c r="AA7687" s="8" t="s">
        <v>389</v>
      </c>
      <c r="AB7687" s="8" t="s">
        <v>591</v>
      </c>
      <c r="AC7687" s="8" t="s">
        <v>657</v>
      </c>
      <c r="AD7687" s="8" t="s">
        <v>593</v>
      </c>
      <c r="AE7687" s="8" t="s">
        <v>604</v>
      </c>
      <c r="AF7687" s="1">
        <v>1</v>
      </c>
    </row>
    <row r="7688" ht="25" customHeight="1" spans="1:32">
      <c r="A7688" s="1">
        <f>COUNTIF(企业分类!A:A,AA7688)</f>
        <v>1</v>
      </c>
      <c r="B7688" s="6" t="str">
        <f t="shared" si="360"/>
        <v>30天内曾在线</v>
      </c>
      <c r="C7688" s="7">
        <v>45046.9999884259</v>
      </c>
      <c r="D7688" s="6">
        <f t="shared" si="361"/>
        <v>-10.6912615740803</v>
      </c>
      <c r="E7688" s="8" t="s">
        <v>34977</v>
      </c>
      <c r="F7688" s="8" t="s">
        <v>578</v>
      </c>
      <c r="G7688" s="8" t="s">
        <v>19</v>
      </c>
      <c r="H7688" s="8" t="s">
        <v>579</v>
      </c>
      <c r="I7688" s="8" t="s">
        <v>580</v>
      </c>
      <c r="J7688" s="8" t="s">
        <v>34978</v>
      </c>
      <c r="K7688" s="8" t="s">
        <v>582</v>
      </c>
      <c r="L7688" s="10" t="s">
        <v>920</v>
      </c>
      <c r="M7688" s="11" t="str">
        <f t="shared" si="362"/>
        <v>2023/5/11 16:35:24</v>
      </c>
      <c r="N7688" s="12">
        <v>45057</v>
      </c>
      <c r="O7688" s="10" t="s">
        <v>921</v>
      </c>
      <c r="P7688" s="8" t="s">
        <v>585</v>
      </c>
      <c r="Q7688" s="8" t="s">
        <v>34979</v>
      </c>
      <c r="R7688" s="8" t="s">
        <v>34979</v>
      </c>
      <c r="S7688" s="8" t="s">
        <v>600</v>
      </c>
      <c r="T7688" s="8" t="s">
        <v>601</v>
      </c>
      <c r="U7688" s="8" t="s">
        <v>602</v>
      </c>
      <c r="V7688" s="8" t="s">
        <v>582</v>
      </c>
      <c r="W7688" s="8" t="s">
        <v>582</v>
      </c>
      <c r="X7688" s="8" t="s">
        <v>582</v>
      </c>
      <c r="Y7688" s="8" t="s">
        <v>582</v>
      </c>
      <c r="Z7688" s="8" t="s">
        <v>582</v>
      </c>
      <c r="AA7688" s="8" t="s">
        <v>144</v>
      </c>
      <c r="AB7688" s="8" t="s">
        <v>591</v>
      </c>
      <c r="AC7688" s="8" t="s">
        <v>641</v>
      </c>
      <c r="AD7688" s="8" t="s">
        <v>593</v>
      </c>
      <c r="AE7688" s="8" t="s">
        <v>604</v>
      </c>
      <c r="AF7688" s="1">
        <v>1</v>
      </c>
    </row>
    <row r="7689" ht="25" customHeight="1" spans="1:32">
      <c r="A7689" s="1">
        <f>COUNTIF(企业分类!A:A,AA7689)</f>
        <v>1</v>
      </c>
      <c r="B7689" s="6" t="str">
        <f t="shared" si="360"/>
        <v>30天内曾在线</v>
      </c>
      <c r="C7689" s="7">
        <v>45046.9999884259</v>
      </c>
      <c r="D7689" s="6">
        <f t="shared" si="361"/>
        <v>-8.41741898148757</v>
      </c>
      <c r="E7689" s="8" t="s">
        <v>34980</v>
      </c>
      <c r="F7689" s="8" t="s">
        <v>578</v>
      </c>
      <c r="G7689" s="8" t="s">
        <v>19</v>
      </c>
      <c r="H7689" s="8" t="s">
        <v>579</v>
      </c>
      <c r="I7689" s="8" t="s">
        <v>580</v>
      </c>
      <c r="J7689" s="8" t="s">
        <v>34981</v>
      </c>
      <c r="K7689" s="8" t="s">
        <v>582</v>
      </c>
      <c r="L7689" s="10" t="s">
        <v>34982</v>
      </c>
      <c r="M7689" s="11" t="str">
        <f t="shared" si="362"/>
        <v>2023/5/9 10:01:04</v>
      </c>
      <c r="N7689" s="12">
        <v>45055</v>
      </c>
      <c r="O7689" s="10" t="s">
        <v>34983</v>
      </c>
      <c r="P7689" s="8" t="s">
        <v>585</v>
      </c>
      <c r="Q7689" s="8" t="s">
        <v>34984</v>
      </c>
      <c r="R7689" s="8" t="s">
        <v>34984</v>
      </c>
      <c r="S7689" s="8" t="s">
        <v>600</v>
      </c>
      <c r="T7689" s="8" t="s">
        <v>601</v>
      </c>
      <c r="U7689" s="8" t="s">
        <v>602</v>
      </c>
      <c r="V7689" s="8" t="s">
        <v>582</v>
      </c>
      <c r="W7689" s="8" t="s">
        <v>582</v>
      </c>
      <c r="X7689" s="8" t="s">
        <v>582</v>
      </c>
      <c r="Y7689" s="8" t="s">
        <v>582</v>
      </c>
      <c r="Z7689" s="8" t="s">
        <v>582</v>
      </c>
      <c r="AA7689" s="8" t="s">
        <v>144</v>
      </c>
      <c r="AB7689" s="8" t="s">
        <v>591</v>
      </c>
      <c r="AC7689" s="8" t="s">
        <v>641</v>
      </c>
      <c r="AD7689" s="8" t="s">
        <v>593</v>
      </c>
      <c r="AE7689" s="8" t="s">
        <v>604</v>
      </c>
      <c r="AF7689" s="1">
        <v>1</v>
      </c>
    </row>
    <row r="7690" ht="25" customHeight="1" spans="1:32">
      <c r="A7690" s="1">
        <f>COUNTIF(企业分类!A:A,AA7690)</f>
        <v>1</v>
      </c>
      <c r="B7690" s="6" t="str">
        <f t="shared" si="360"/>
        <v>30天内曾在线</v>
      </c>
      <c r="C7690" s="7">
        <v>45046.9999884259</v>
      </c>
      <c r="D7690" s="6">
        <f t="shared" si="361"/>
        <v>-10.6911342592648</v>
      </c>
      <c r="E7690" s="8" t="s">
        <v>34985</v>
      </c>
      <c r="F7690" s="8" t="s">
        <v>578</v>
      </c>
      <c r="G7690" s="8" t="s">
        <v>19</v>
      </c>
      <c r="H7690" s="8" t="s">
        <v>579</v>
      </c>
      <c r="I7690" s="8" t="s">
        <v>580</v>
      </c>
      <c r="J7690" s="8" t="s">
        <v>34986</v>
      </c>
      <c r="K7690" s="8" t="s">
        <v>582</v>
      </c>
      <c r="L7690" s="10" t="s">
        <v>11808</v>
      </c>
      <c r="M7690" s="11" t="str">
        <f t="shared" si="362"/>
        <v>2023/5/11 16:35:13</v>
      </c>
      <c r="N7690" s="12">
        <v>45057</v>
      </c>
      <c r="O7690" s="10" t="s">
        <v>11809</v>
      </c>
      <c r="P7690" s="8" t="s">
        <v>585</v>
      </c>
      <c r="Q7690" s="8" t="s">
        <v>34987</v>
      </c>
      <c r="R7690" s="8" t="s">
        <v>34987</v>
      </c>
      <c r="S7690" s="8" t="s">
        <v>648</v>
      </c>
      <c r="T7690" s="8" t="s">
        <v>649</v>
      </c>
      <c r="U7690" s="8" t="s">
        <v>650</v>
      </c>
      <c r="V7690" s="8" t="s">
        <v>582</v>
      </c>
      <c r="W7690" s="8" t="s">
        <v>582</v>
      </c>
      <c r="X7690" s="8" t="s">
        <v>582</v>
      </c>
      <c r="Y7690" s="8" t="s">
        <v>582</v>
      </c>
      <c r="Z7690" s="8" t="s">
        <v>582</v>
      </c>
      <c r="AA7690" s="8" t="s">
        <v>190</v>
      </c>
      <c r="AB7690" s="8" t="s">
        <v>591</v>
      </c>
      <c r="AC7690" s="8" t="s">
        <v>641</v>
      </c>
      <c r="AD7690" s="8" t="s">
        <v>593</v>
      </c>
      <c r="AE7690" s="8" t="s">
        <v>604</v>
      </c>
      <c r="AF7690" s="1">
        <v>1</v>
      </c>
    </row>
    <row r="7691" ht="25" customHeight="1" spans="1:32">
      <c r="A7691" s="1">
        <f>COUNTIF(企业分类!A:A,AA7691)</f>
        <v>1</v>
      </c>
      <c r="B7691" s="6" t="str">
        <f t="shared" si="360"/>
        <v>30天内曾在线</v>
      </c>
      <c r="C7691" s="7">
        <v>45046.9999884259</v>
      </c>
      <c r="D7691" s="6">
        <f t="shared" si="361"/>
        <v>-4.32075231481576</v>
      </c>
      <c r="E7691" s="8" t="s">
        <v>34988</v>
      </c>
      <c r="F7691" s="8" t="s">
        <v>578</v>
      </c>
      <c r="G7691" s="8" t="s">
        <v>19</v>
      </c>
      <c r="H7691" s="8" t="s">
        <v>579</v>
      </c>
      <c r="I7691" s="8" t="s">
        <v>580</v>
      </c>
      <c r="J7691" s="8" t="s">
        <v>34989</v>
      </c>
      <c r="K7691" s="8" t="s">
        <v>582</v>
      </c>
      <c r="L7691" s="10" t="s">
        <v>34990</v>
      </c>
      <c r="M7691" s="11" t="str">
        <f t="shared" si="362"/>
        <v>2023/5/5 7:41:52</v>
      </c>
      <c r="N7691" s="12">
        <v>45051</v>
      </c>
      <c r="O7691" s="10" t="s">
        <v>34991</v>
      </c>
      <c r="P7691" s="8" t="s">
        <v>585</v>
      </c>
      <c r="Q7691" s="8" t="s">
        <v>34992</v>
      </c>
      <c r="R7691" s="8" t="s">
        <v>34992</v>
      </c>
      <c r="S7691" s="8" t="s">
        <v>600</v>
      </c>
      <c r="T7691" s="8" t="s">
        <v>601</v>
      </c>
      <c r="U7691" s="8" t="s">
        <v>602</v>
      </c>
      <c r="V7691" s="8" t="s">
        <v>582</v>
      </c>
      <c r="W7691" s="8" t="s">
        <v>582</v>
      </c>
      <c r="X7691" s="8" t="s">
        <v>582</v>
      </c>
      <c r="Y7691" s="8" t="s">
        <v>582</v>
      </c>
      <c r="Z7691" s="8" t="s">
        <v>582</v>
      </c>
      <c r="AA7691" s="8" t="s">
        <v>144</v>
      </c>
      <c r="AB7691" s="8" t="s">
        <v>591</v>
      </c>
      <c r="AC7691" s="8" t="s">
        <v>641</v>
      </c>
      <c r="AD7691" s="8" t="s">
        <v>593</v>
      </c>
      <c r="AE7691" s="8" t="s">
        <v>604</v>
      </c>
      <c r="AF7691" s="1">
        <v>1</v>
      </c>
    </row>
    <row r="7692" ht="25" customHeight="1" spans="1:32">
      <c r="A7692" s="1">
        <f>COUNTIF(企业分类!A:A,AA7692)</f>
        <v>1</v>
      </c>
      <c r="B7692" s="6" t="str">
        <f t="shared" si="360"/>
        <v>30天内曾在线</v>
      </c>
      <c r="C7692" s="7">
        <v>45046.9999884259</v>
      </c>
      <c r="D7692" s="6">
        <f t="shared" si="361"/>
        <v>-10.6922106481506</v>
      </c>
      <c r="E7692" s="8" t="s">
        <v>34993</v>
      </c>
      <c r="F7692" s="8" t="s">
        <v>578</v>
      </c>
      <c r="G7692" s="8" t="s">
        <v>19</v>
      </c>
      <c r="H7692" s="8" t="s">
        <v>579</v>
      </c>
      <c r="I7692" s="8" t="s">
        <v>580</v>
      </c>
      <c r="J7692" s="8" t="s">
        <v>34994</v>
      </c>
      <c r="K7692" s="8" t="s">
        <v>582</v>
      </c>
      <c r="L7692" s="10" t="s">
        <v>1156</v>
      </c>
      <c r="M7692" s="11" t="str">
        <f t="shared" si="362"/>
        <v>2023/5/11 16:36:46</v>
      </c>
      <c r="N7692" s="12">
        <v>45057</v>
      </c>
      <c r="O7692" s="10" t="s">
        <v>1157</v>
      </c>
      <c r="P7692" s="8" t="s">
        <v>585</v>
      </c>
      <c r="Q7692" s="8" t="s">
        <v>34995</v>
      </c>
      <c r="R7692" s="8" t="s">
        <v>34995</v>
      </c>
      <c r="S7692" s="8" t="s">
        <v>648</v>
      </c>
      <c r="T7692" s="8" t="s">
        <v>649</v>
      </c>
      <c r="U7692" s="8" t="s">
        <v>650</v>
      </c>
      <c r="V7692" s="8" t="s">
        <v>582</v>
      </c>
      <c r="W7692" s="8" t="s">
        <v>582</v>
      </c>
      <c r="X7692" s="8" t="s">
        <v>582</v>
      </c>
      <c r="Y7692" s="8" t="s">
        <v>582</v>
      </c>
      <c r="Z7692" s="8" t="s">
        <v>582</v>
      </c>
      <c r="AA7692" s="8" t="s">
        <v>190</v>
      </c>
      <c r="AB7692" s="8" t="s">
        <v>591</v>
      </c>
      <c r="AC7692" s="8" t="s">
        <v>641</v>
      </c>
      <c r="AD7692" s="8" t="s">
        <v>593</v>
      </c>
      <c r="AE7692" s="8" t="s">
        <v>604</v>
      </c>
      <c r="AF7692" s="1">
        <v>1</v>
      </c>
    </row>
    <row r="7693" ht="25" customHeight="1" spans="1:32">
      <c r="A7693" s="1">
        <f>COUNTIF(企业分类!A:A,AA7693)</f>
        <v>1</v>
      </c>
      <c r="B7693" s="6" t="str">
        <f t="shared" si="360"/>
        <v>30天内曾在线</v>
      </c>
      <c r="C7693" s="7">
        <v>45046.9999884259</v>
      </c>
      <c r="D7693" s="6">
        <f t="shared" si="361"/>
        <v>-10.6503703703711</v>
      </c>
      <c r="E7693" s="8" t="s">
        <v>34996</v>
      </c>
      <c r="F7693" s="8" t="s">
        <v>578</v>
      </c>
      <c r="G7693" s="8" t="s">
        <v>19</v>
      </c>
      <c r="H7693" s="8" t="s">
        <v>579</v>
      </c>
      <c r="I7693" s="8" t="s">
        <v>580</v>
      </c>
      <c r="J7693" s="8" t="s">
        <v>34997</v>
      </c>
      <c r="K7693" s="8" t="s">
        <v>582</v>
      </c>
      <c r="L7693" s="10" t="s">
        <v>34998</v>
      </c>
      <c r="M7693" s="11" t="str">
        <f t="shared" si="362"/>
        <v>2023/5/11 15:36:31</v>
      </c>
      <c r="N7693" s="12">
        <v>45057</v>
      </c>
      <c r="O7693" s="10" t="s">
        <v>34999</v>
      </c>
      <c r="P7693" s="8" t="s">
        <v>585</v>
      </c>
      <c r="Q7693" s="8" t="s">
        <v>35000</v>
      </c>
      <c r="R7693" s="8" t="s">
        <v>35000</v>
      </c>
      <c r="S7693" s="8" t="s">
        <v>600</v>
      </c>
      <c r="T7693" s="8" t="s">
        <v>601</v>
      </c>
      <c r="U7693" s="8" t="s">
        <v>602</v>
      </c>
      <c r="V7693" s="8" t="s">
        <v>582</v>
      </c>
      <c r="W7693" s="8" t="s">
        <v>582</v>
      </c>
      <c r="X7693" s="8" t="s">
        <v>582</v>
      </c>
      <c r="Y7693" s="8" t="s">
        <v>582</v>
      </c>
      <c r="Z7693" s="8" t="s">
        <v>582</v>
      </c>
      <c r="AA7693" s="8" t="s">
        <v>190</v>
      </c>
      <c r="AB7693" s="8" t="s">
        <v>591</v>
      </c>
      <c r="AC7693" s="8" t="s">
        <v>641</v>
      </c>
      <c r="AD7693" s="8" t="s">
        <v>593</v>
      </c>
      <c r="AE7693" s="8" t="s">
        <v>604</v>
      </c>
      <c r="AF7693" s="1">
        <v>1</v>
      </c>
    </row>
    <row r="7694" ht="25" customHeight="1" spans="1:32">
      <c r="A7694" s="1">
        <f>COUNTIF(企业分类!A:A,AA7694)</f>
        <v>1</v>
      </c>
      <c r="B7694" s="6" t="str">
        <f t="shared" si="360"/>
        <v>30天内曾在线</v>
      </c>
      <c r="C7694" s="7">
        <v>45046.9999884259</v>
      </c>
      <c r="D7694" s="6">
        <f t="shared" si="361"/>
        <v>-10.1353587963022</v>
      </c>
      <c r="E7694" s="8" t="s">
        <v>35001</v>
      </c>
      <c r="F7694" s="8" t="s">
        <v>578</v>
      </c>
      <c r="G7694" s="8" t="s">
        <v>19</v>
      </c>
      <c r="H7694" s="8" t="s">
        <v>579</v>
      </c>
      <c r="I7694" s="8" t="s">
        <v>580</v>
      </c>
      <c r="J7694" s="8" t="s">
        <v>35002</v>
      </c>
      <c r="K7694" s="8" t="s">
        <v>582</v>
      </c>
      <c r="L7694" s="10" t="s">
        <v>35003</v>
      </c>
      <c r="M7694" s="11" t="str">
        <f t="shared" si="362"/>
        <v>2023/5/11 3:14:54</v>
      </c>
      <c r="N7694" s="12">
        <v>45057</v>
      </c>
      <c r="O7694" s="10" t="s">
        <v>35004</v>
      </c>
      <c r="P7694" s="8" t="s">
        <v>585</v>
      </c>
      <c r="Q7694" s="8" t="s">
        <v>35005</v>
      </c>
      <c r="R7694" s="8" t="s">
        <v>35005</v>
      </c>
      <c r="S7694" s="8" t="s">
        <v>648</v>
      </c>
      <c r="T7694" s="8" t="s">
        <v>649</v>
      </c>
      <c r="U7694" s="8" t="s">
        <v>650</v>
      </c>
      <c r="V7694" s="8" t="s">
        <v>582</v>
      </c>
      <c r="W7694" s="8" t="s">
        <v>582</v>
      </c>
      <c r="X7694" s="8" t="s">
        <v>582</v>
      </c>
      <c r="Y7694" s="8" t="s">
        <v>582</v>
      </c>
      <c r="Z7694" s="8" t="s">
        <v>582</v>
      </c>
      <c r="AA7694" s="8" t="s">
        <v>190</v>
      </c>
      <c r="AB7694" s="8" t="s">
        <v>591</v>
      </c>
      <c r="AC7694" s="8" t="s">
        <v>641</v>
      </c>
      <c r="AD7694" s="8" t="s">
        <v>593</v>
      </c>
      <c r="AE7694" s="8" t="s">
        <v>604</v>
      </c>
      <c r="AF7694" s="1">
        <v>1</v>
      </c>
    </row>
    <row r="7695" ht="25" customHeight="1" spans="1:32">
      <c r="A7695" s="1">
        <f>COUNTIF(企业分类!A:A,AA7695)</f>
        <v>1</v>
      </c>
      <c r="B7695" s="6" t="str">
        <f t="shared" si="360"/>
        <v>30天内曾在线</v>
      </c>
      <c r="C7695" s="7">
        <v>45046.9999884259</v>
      </c>
      <c r="D7695" s="6">
        <f t="shared" si="361"/>
        <v>-10.6920370370426</v>
      </c>
      <c r="E7695" s="8" t="s">
        <v>35006</v>
      </c>
      <c r="F7695" s="8" t="s">
        <v>578</v>
      </c>
      <c r="G7695" s="8" t="s">
        <v>19</v>
      </c>
      <c r="H7695" s="8" t="s">
        <v>579</v>
      </c>
      <c r="I7695" s="8" t="s">
        <v>580</v>
      </c>
      <c r="J7695" s="8" t="s">
        <v>35007</v>
      </c>
      <c r="K7695" s="8" t="s">
        <v>582</v>
      </c>
      <c r="L7695" s="10" t="s">
        <v>4828</v>
      </c>
      <c r="M7695" s="11" t="str">
        <f t="shared" si="362"/>
        <v>2023/5/11 16:36:31</v>
      </c>
      <c r="N7695" s="12">
        <v>45057</v>
      </c>
      <c r="O7695" s="10" t="s">
        <v>4829</v>
      </c>
      <c r="P7695" s="8" t="s">
        <v>585</v>
      </c>
      <c r="Q7695" s="8" t="s">
        <v>35008</v>
      </c>
      <c r="R7695" s="8" t="s">
        <v>35008</v>
      </c>
      <c r="S7695" s="8" t="s">
        <v>600</v>
      </c>
      <c r="T7695" s="8" t="s">
        <v>601</v>
      </c>
      <c r="U7695" s="8" t="s">
        <v>602</v>
      </c>
      <c r="V7695" s="8" t="s">
        <v>582</v>
      </c>
      <c r="W7695" s="8" t="s">
        <v>582</v>
      </c>
      <c r="X7695" s="8" t="s">
        <v>582</v>
      </c>
      <c r="Y7695" s="8" t="s">
        <v>582</v>
      </c>
      <c r="Z7695" s="8" t="s">
        <v>582</v>
      </c>
      <c r="AA7695" s="8" t="s">
        <v>144</v>
      </c>
      <c r="AB7695" s="8" t="s">
        <v>591</v>
      </c>
      <c r="AC7695" s="8" t="s">
        <v>641</v>
      </c>
      <c r="AD7695" s="8" t="s">
        <v>593</v>
      </c>
      <c r="AE7695" s="8" t="s">
        <v>604</v>
      </c>
      <c r="AF7695" s="1">
        <v>1</v>
      </c>
    </row>
    <row r="7696" ht="25" customHeight="1" spans="1:32">
      <c r="A7696" s="1">
        <f>COUNTIF(企业分类!A:A,AA7696)</f>
        <v>1</v>
      </c>
      <c r="B7696" s="6" t="str">
        <f t="shared" si="360"/>
        <v>30天内曾在线</v>
      </c>
      <c r="C7696" s="7">
        <v>45046.9999884259</v>
      </c>
      <c r="D7696" s="6">
        <f t="shared" si="361"/>
        <v>-10.6909259259264</v>
      </c>
      <c r="E7696" s="8" t="s">
        <v>35009</v>
      </c>
      <c r="F7696" s="8" t="s">
        <v>578</v>
      </c>
      <c r="G7696" s="8" t="s">
        <v>19</v>
      </c>
      <c r="H7696" s="8" t="s">
        <v>579</v>
      </c>
      <c r="I7696" s="8" t="s">
        <v>580</v>
      </c>
      <c r="J7696" s="8" t="s">
        <v>35010</v>
      </c>
      <c r="K7696" s="8" t="s">
        <v>582</v>
      </c>
      <c r="L7696" s="10" t="s">
        <v>1924</v>
      </c>
      <c r="M7696" s="11" t="str">
        <f t="shared" si="362"/>
        <v>2023/5/11 16:34:55</v>
      </c>
      <c r="N7696" s="12">
        <v>45057</v>
      </c>
      <c r="O7696" s="10" t="s">
        <v>1925</v>
      </c>
      <c r="P7696" s="8" t="s">
        <v>585</v>
      </c>
      <c r="Q7696" s="8" t="s">
        <v>35011</v>
      </c>
      <c r="R7696" s="8" t="s">
        <v>35011</v>
      </c>
      <c r="S7696" s="8" t="s">
        <v>648</v>
      </c>
      <c r="T7696" s="8" t="s">
        <v>649</v>
      </c>
      <c r="U7696" s="8" t="s">
        <v>650</v>
      </c>
      <c r="V7696" s="8" t="s">
        <v>582</v>
      </c>
      <c r="W7696" s="8" t="s">
        <v>582</v>
      </c>
      <c r="X7696" s="8" t="s">
        <v>582</v>
      </c>
      <c r="Y7696" s="8" t="s">
        <v>582</v>
      </c>
      <c r="Z7696" s="8" t="s">
        <v>582</v>
      </c>
      <c r="AA7696" s="8" t="s">
        <v>190</v>
      </c>
      <c r="AB7696" s="8" t="s">
        <v>591</v>
      </c>
      <c r="AC7696" s="8" t="s">
        <v>641</v>
      </c>
      <c r="AD7696" s="8" t="s">
        <v>593</v>
      </c>
      <c r="AE7696" s="8" t="s">
        <v>604</v>
      </c>
      <c r="AF7696" s="1">
        <v>1</v>
      </c>
    </row>
    <row r="7697" ht="25" customHeight="1" spans="1:32">
      <c r="A7697" s="1">
        <f>COUNTIF(企业分类!A:A,AA7697)</f>
        <v>1</v>
      </c>
      <c r="B7697" s="6" t="str">
        <f t="shared" si="360"/>
        <v>30天内曾在线</v>
      </c>
      <c r="C7697" s="7">
        <v>45046.9999884259</v>
      </c>
      <c r="D7697" s="6">
        <f t="shared" si="361"/>
        <v>-10.6924421296353</v>
      </c>
      <c r="E7697" s="8" t="s">
        <v>35012</v>
      </c>
      <c r="F7697" s="8" t="s">
        <v>578</v>
      </c>
      <c r="G7697" s="8" t="s">
        <v>19</v>
      </c>
      <c r="H7697" s="8" t="s">
        <v>579</v>
      </c>
      <c r="I7697" s="8" t="s">
        <v>580</v>
      </c>
      <c r="J7697" s="8" t="s">
        <v>35013</v>
      </c>
      <c r="K7697" s="8" t="s">
        <v>582</v>
      </c>
      <c r="L7697" s="10" t="s">
        <v>1856</v>
      </c>
      <c r="M7697" s="11" t="str">
        <f t="shared" si="362"/>
        <v>2023/5/11 16:37:06</v>
      </c>
      <c r="N7697" s="12">
        <v>45057</v>
      </c>
      <c r="O7697" s="10" t="s">
        <v>1857</v>
      </c>
      <c r="P7697" s="8" t="s">
        <v>585</v>
      </c>
      <c r="Q7697" s="8" t="s">
        <v>35014</v>
      </c>
      <c r="R7697" s="8" t="s">
        <v>35014</v>
      </c>
      <c r="S7697" s="8" t="s">
        <v>600</v>
      </c>
      <c r="T7697" s="8" t="s">
        <v>601</v>
      </c>
      <c r="U7697" s="8" t="s">
        <v>602</v>
      </c>
      <c r="V7697" s="8" t="s">
        <v>582</v>
      </c>
      <c r="W7697" s="8" t="s">
        <v>582</v>
      </c>
      <c r="X7697" s="8" t="s">
        <v>582</v>
      </c>
      <c r="Y7697" s="8" t="s">
        <v>582</v>
      </c>
      <c r="Z7697" s="8" t="s">
        <v>582</v>
      </c>
      <c r="AA7697" s="8" t="s">
        <v>144</v>
      </c>
      <c r="AB7697" s="8" t="s">
        <v>591</v>
      </c>
      <c r="AC7697" s="8" t="s">
        <v>641</v>
      </c>
      <c r="AD7697" s="8" t="s">
        <v>593</v>
      </c>
      <c r="AE7697" s="8" t="s">
        <v>604</v>
      </c>
      <c r="AF7697" s="1">
        <v>1</v>
      </c>
    </row>
    <row r="7698" ht="25" customHeight="1" spans="1:32">
      <c r="A7698" s="1">
        <f>COUNTIF(企业分类!A:A,AA7698)</f>
        <v>1</v>
      </c>
      <c r="B7698" s="6" t="str">
        <f t="shared" si="360"/>
        <v>30天内曾在线</v>
      </c>
      <c r="C7698" s="7">
        <v>45046.9999884259</v>
      </c>
      <c r="D7698" s="6">
        <f t="shared" si="361"/>
        <v>-10.6922337962969</v>
      </c>
      <c r="E7698" s="8" t="s">
        <v>35015</v>
      </c>
      <c r="F7698" s="8" t="s">
        <v>578</v>
      </c>
      <c r="G7698" s="8" t="s">
        <v>19</v>
      </c>
      <c r="H7698" s="8" t="s">
        <v>579</v>
      </c>
      <c r="I7698" s="8" t="s">
        <v>580</v>
      </c>
      <c r="J7698" s="8" t="s">
        <v>35016</v>
      </c>
      <c r="K7698" s="8" t="s">
        <v>582</v>
      </c>
      <c r="L7698" s="10" t="s">
        <v>1930</v>
      </c>
      <c r="M7698" s="11" t="str">
        <f t="shared" si="362"/>
        <v>2023/5/11 16:36:48</v>
      </c>
      <c r="N7698" s="12">
        <v>45057</v>
      </c>
      <c r="O7698" s="10" t="s">
        <v>1931</v>
      </c>
      <c r="P7698" s="8" t="s">
        <v>585</v>
      </c>
      <c r="Q7698" s="8" t="s">
        <v>35017</v>
      </c>
      <c r="R7698" s="8" t="s">
        <v>35017</v>
      </c>
      <c r="S7698" s="8" t="s">
        <v>648</v>
      </c>
      <c r="T7698" s="8" t="s">
        <v>649</v>
      </c>
      <c r="U7698" s="8" t="s">
        <v>650</v>
      </c>
      <c r="V7698" s="8" t="s">
        <v>582</v>
      </c>
      <c r="W7698" s="8" t="s">
        <v>582</v>
      </c>
      <c r="X7698" s="8" t="s">
        <v>582</v>
      </c>
      <c r="Y7698" s="8" t="s">
        <v>582</v>
      </c>
      <c r="Z7698" s="8" t="s">
        <v>582</v>
      </c>
      <c r="AA7698" s="8" t="s">
        <v>190</v>
      </c>
      <c r="AB7698" s="8" t="s">
        <v>591</v>
      </c>
      <c r="AC7698" s="8" t="s">
        <v>641</v>
      </c>
      <c r="AD7698" s="8" t="s">
        <v>593</v>
      </c>
      <c r="AE7698" s="8" t="s">
        <v>604</v>
      </c>
      <c r="AF7698" s="1">
        <v>1</v>
      </c>
    </row>
    <row r="7699" ht="25" customHeight="1" spans="1:32">
      <c r="A7699" s="1">
        <f>COUNTIF(企业分类!A:A,AA7699)</f>
        <v>1</v>
      </c>
      <c r="B7699" s="6" t="str">
        <f t="shared" si="360"/>
        <v>30天内曾在线</v>
      </c>
      <c r="C7699" s="7">
        <v>45046.9999884259</v>
      </c>
      <c r="D7699" s="6">
        <f t="shared" si="361"/>
        <v>-10.6909722222263</v>
      </c>
      <c r="E7699" s="8" t="s">
        <v>35018</v>
      </c>
      <c r="F7699" s="8" t="s">
        <v>578</v>
      </c>
      <c r="G7699" s="8" t="s">
        <v>19</v>
      </c>
      <c r="H7699" s="8" t="s">
        <v>579</v>
      </c>
      <c r="I7699" s="8" t="s">
        <v>580</v>
      </c>
      <c r="J7699" s="8" t="s">
        <v>35019</v>
      </c>
      <c r="K7699" s="8" t="s">
        <v>582</v>
      </c>
      <c r="L7699" s="10" t="s">
        <v>3974</v>
      </c>
      <c r="M7699" s="11" t="str">
        <f t="shared" si="362"/>
        <v>2023/5/11 16:34:59</v>
      </c>
      <c r="N7699" s="12">
        <v>45057</v>
      </c>
      <c r="O7699" s="10" t="s">
        <v>3975</v>
      </c>
      <c r="P7699" s="8" t="s">
        <v>585</v>
      </c>
      <c r="Q7699" s="8" t="s">
        <v>35020</v>
      </c>
      <c r="R7699" s="8" t="s">
        <v>35020</v>
      </c>
      <c r="S7699" s="8" t="s">
        <v>648</v>
      </c>
      <c r="T7699" s="8" t="s">
        <v>649</v>
      </c>
      <c r="U7699" s="8" t="s">
        <v>650</v>
      </c>
      <c r="V7699" s="8" t="s">
        <v>582</v>
      </c>
      <c r="W7699" s="8" t="s">
        <v>582</v>
      </c>
      <c r="X7699" s="8" t="s">
        <v>582</v>
      </c>
      <c r="Y7699" s="8" t="s">
        <v>582</v>
      </c>
      <c r="Z7699" s="8" t="s">
        <v>582</v>
      </c>
      <c r="AA7699" s="8" t="s">
        <v>190</v>
      </c>
      <c r="AB7699" s="8" t="s">
        <v>591</v>
      </c>
      <c r="AC7699" s="8" t="s">
        <v>641</v>
      </c>
      <c r="AD7699" s="8" t="s">
        <v>593</v>
      </c>
      <c r="AE7699" s="8" t="s">
        <v>604</v>
      </c>
      <c r="AF7699" s="1">
        <v>1</v>
      </c>
    </row>
    <row r="7700" ht="25" customHeight="1" spans="1:32">
      <c r="A7700" s="1">
        <f>COUNTIF(企业分类!A:A,AA7700)</f>
        <v>1</v>
      </c>
      <c r="B7700" s="6" t="str">
        <f t="shared" si="360"/>
        <v>30天内曾在线</v>
      </c>
      <c r="C7700" s="7">
        <v>45046.9999884259</v>
      </c>
      <c r="D7700" s="6">
        <f t="shared" si="361"/>
        <v>1.07291666666424</v>
      </c>
      <c r="E7700" s="8" t="s">
        <v>35021</v>
      </c>
      <c r="F7700" s="8" t="s">
        <v>578</v>
      </c>
      <c r="G7700" s="8" t="s">
        <v>19</v>
      </c>
      <c r="H7700" s="8" t="s">
        <v>579</v>
      </c>
      <c r="I7700" s="8" t="s">
        <v>580</v>
      </c>
      <c r="J7700" s="8" t="s">
        <v>35022</v>
      </c>
      <c r="K7700" s="8" t="s">
        <v>582</v>
      </c>
      <c r="L7700" s="10" t="s">
        <v>35023</v>
      </c>
      <c r="M7700" s="11" t="str">
        <f t="shared" si="362"/>
        <v>2023/4/29 22:14:59</v>
      </c>
      <c r="N7700" s="12">
        <v>45045</v>
      </c>
      <c r="O7700" s="10" t="s">
        <v>35024</v>
      </c>
      <c r="P7700" s="8" t="s">
        <v>585</v>
      </c>
      <c r="Q7700" s="8" t="s">
        <v>35025</v>
      </c>
      <c r="R7700" s="8" t="s">
        <v>35025</v>
      </c>
      <c r="S7700" s="8" t="s">
        <v>648</v>
      </c>
      <c r="T7700" s="8" t="s">
        <v>649</v>
      </c>
      <c r="U7700" s="8" t="s">
        <v>650</v>
      </c>
      <c r="V7700" s="8" t="s">
        <v>582</v>
      </c>
      <c r="W7700" s="8" t="s">
        <v>582</v>
      </c>
      <c r="X7700" s="8" t="s">
        <v>582</v>
      </c>
      <c r="Y7700" s="8" t="s">
        <v>582</v>
      </c>
      <c r="Z7700" s="8" t="s">
        <v>582</v>
      </c>
      <c r="AA7700" s="8" t="s">
        <v>190</v>
      </c>
      <c r="AB7700" s="8" t="s">
        <v>591</v>
      </c>
      <c r="AC7700" s="8" t="s">
        <v>641</v>
      </c>
      <c r="AD7700" s="8" t="s">
        <v>593</v>
      </c>
      <c r="AE7700" s="8" t="s">
        <v>604</v>
      </c>
      <c r="AF7700" s="1">
        <v>1</v>
      </c>
    </row>
    <row r="7701" ht="25" customHeight="1" spans="1:32">
      <c r="A7701" s="1">
        <f>COUNTIF(企业分类!A:A,AA7701)</f>
        <v>1</v>
      </c>
      <c r="B7701" s="6" t="str">
        <f t="shared" si="360"/>
        <v>30天内曾在线</v>
      </c>
      <c r="C7701" s="7">
        <v>45046.9999884259</v>
      </c>
      <c r="D7701" s="6">
        <f t="shared" si="361"/>
        <v>-10.6833449074111</v>
      </c>
      <c r="E7701" s="8" t="s">
        <v>35026</v>
      </c>
      <c r="F7701" s="8" t="s">
        <v>578</v>
      </c>
      <c r="G7701" s="8" t="s">
        <v>19</v>
      </c>
      <c r="H7701" s="8" t="s">
        <v>579</v>
      </c>
      <c r="I7701" s="8" t="s">
        <v>580</v>
      </c>
      <c r="J7701" s="8" t="s">
        <v>35027</v>
      </c>
      <c r="K7701" s="8" t="s">
        <v>582</v>
      </c>
      <c r="L7701" s="10" t="s">
        <v>35028</v>
      </c>
      <c r="M7701" s="11" t="str">
        <f t="shared" si="362"/>
        <v>2023/5/11 16:24:00</v>
      </c>
      <c r="N7701" s="12">
        <v>45057</v>
      </c>
      <c r="O7701" s="10" t="s">
        <v>35029</v>
      </c>
      <c r="P7701" s="8" t="s">
        <v>585</v>
      </c>
      <c r="Q7701" s="8" t="s">
        <v>35030</v>
      </c>
      <c r="R7701" s="8" t="s">
        <v>35030</v>
      </c>
      <c r="S7701" s="8" t="s">
        <v>600</v>
      </c>
      <c r="T7701" s="8" t="s">
        <v>601</v>
      </c>
      <c r="U7701" s="8" t="s">
        <v>602</v>
      </c>
      <c r="V7701" s="8" t="s">
        <v>582</v>
      </c>
      <c r="W7701" s="8" t="s">
        <v>582</v>
      </c>
      <c r="X7701" s="8" t="s">
        <v>582</v>
      </c>
      <c r="Y7701" s="8" t="s">
        <v>582</v>
      </c>
      <c r="Z7701" s="8" t="s">
        <v>582</v>
      </c>
      <c r="AA7701" s="8" t="s">
        <v>144</v>
      </c>
      <c r="AB7701" s="8" t="s">
        <v>591</v>
      </c>
      <c r="AC7701" s="8" t="s">
        <v>641</v>
      </c>
      <c r="AD7701" s="8" t="s">
        <v>593</v>
      </c>
      <c r="AE7701" s="8" t="s">
        <v>604</v>
      </c>
      <c r="AF7701" s="1">
        <v>1</v>
      </c>
    </row>
    <row r="7702" ht="25" customHeight="1" spans="1:32">
      <c r="A7702" s="1">
        <f>COUNTIF(企业分类!A:A,AA7702)</f>
        <v>1</v>
      </c>
      <c r="B7702" s="6" t="str">
        <f t="shared" si="360"/>
        <v>30天内曾在线</v>
      </c>
      <c r="C7702" s="7">
        <v>45046.9999884259</v>
      </c>
      <c r="D7702" s="6">
        <f t="shared" si="361"/>
        <v>-10.6904861111107</v>
      </c>
      <c r="E7702" s="8" t="s">
        <v>35031</v>
      </c>
      <c r="F7702" s="8" t="s">
        <v>578</v>
      </c>
      <c r="G7702" s="8" t="s">
        <v>19</v>
      </c>
      <c r="H7702" s="8" t="s">
        <v>579</v>
      </c>
      <c r="I7702" s="8" t="s">
        <v>580</v>
      </c>
      <c r="J7702" s="8" t="s">
        <v>35032</v>
      </c>
      <c r="K7702" s="8" t="s">
        <v>582</v>
      </c>
      <c r="L7702" s="10" t="s">
        <v>6339</v>
      </c>
      <c r="M7702" s="11" t="str">
        <f t="shared" si="362"/>
        <v>2023/5/11 16:34:17</v>
      </c>
      <c r="N7702" s="12">
        <v>45057</v>
      </c>
      <c r="O7702" s="10" t="s">
        <v>6340</v>
      </c>
      <c r="P7702" s="8" t="s">
        <v>585</v>
      </c>
      <c r="Q7702" s="8" t="s">
        <v>35033</v>
      </c>
      <c r="R7702" s="8" t="s">
        <v>35033</v>
      </c>
      <c r="S7702" s="8" t="s">
        <v>648</v>
      </c>
      <c r="T7702" s="8" t="s">
        <v>649</v>
      </c>
      <c r="U7702" s="8" t="s">
        <v>650</v>
      </c>
      <c r="V7702" s="8" t="s">
        <v>582</v>
      </c>
      <c r="W7702" s="8" t="s">
        <v>582</v>
      </c>
      <c r="X7702" s="8" t="s">
        <v>582</v>
      </c>
      <c r="Y7702" s="8" t="s">
        <v>582</v>
      </c>
      <c r="Z7702" s="8" t="s">
        <v>582</v>
      </c>
      <c r="AA7702" s="8" t="s">
        <v>190</v>
      </c>
      <c r="AB7702" s="8" t="s">
        <v>591</v>
      </c>
      <c r="AC7702" s="8" t="s">
        <v>641</v>
      </c>
      <c r="AD7702" s="8" t="s">
        <v>593</v>
      </c>
      <c r="AE7702" s="8" t="s">
        <v>604</v>
      </c>
      <c r="AF7702" s="1">
        <v>1</v>
      </c>
    </row>
    <row r="7703" ht="25" customHeight="1" spans="1:32">
      <c r="A7703" s="1">
        <f>COUNTIF(企业分类!A:A,AA7703)</f>
        <v>1</v>
      </c>
      <c r="B7703" s="6" t="str">
        <f t="shared" si="360"/>
        <v>30天内曾在线</v>
      </c>
      <c r="C7703" s="7">
        <v>45046.9999884259</v>
      </c>
      <c r="D7703" s="6">
        <f t="shared" si="361"/>
        <v>-10.6911458333343</v>
      </c>
      <c r="E7703" s="8" t="s">
        <v>35034</v>
      </c>
      <c r="F7703" s="8" t="s">
        <v>578</v>
      </c>
      <c r="G7703" s="8" t="s">
        <v>19</v>
      </c>
      <c r="H7703" s="8" t="s">
        <v>579</v>
      </c>
      <c r="I7703" s="8" t="s">
        <v>580</v>
      </c>
      <c r="J7703" s="8" t="s">
        <v>35035</v>
      </c>
      <c r="K7703" s="8" t="s">
        <v>582</v>
      </c>
      <c r="L7703" s="10" t="s">
        <v>975</v>
      </c>
      <c r="M7703" s="11" t="str">
        <f t="shared" si="362"/>
        <v>2023/5/11 16:35:14</v>
      </c>
      <c r="N7703" s="12">
        <v>45057</v>
      </c>
      <c r="O7703" s="10" t="s">
        <v>976</v>
      </c>
      <c r="P7703" s="8" t="s">
        <v>585</v>
      </c>
      <c r="Q7703" s="8" t="s">
        <v>35036</v>
      </c>
      <c r="R7703" s="8" t="s">
        <v>35036</v>
      </c>
      <c r="S7703" s="8" t="s">
        <v>600</v>
      </c>
      <c r="T7703" s="8" t="s">
        <v>601</v>
      </c>
      <c r="U7703" s="8" t="s">
        <v>602</v>
      </c>
      <c r="V7703" s="8" t="s">
        <v>582</v>
      </c>
      <c r="W7703" s="8" t="s">
        <v>582</v>
      </c>
      <c r="X7703" s="8" t="s">
        <v>582</v>
      </c>
      <c r="Y7703" s="8" t="s">
        <v>582</v>
      </c>
      <c r="Z7703" s="8" t="s">
        <v>582</v>
      </c>
      <c r="AA7703" s="8" t="s">
        <v>144</v>
      </c>
      <c r="AB7703" s="8" t="s">
        <v>591</v>
      </c>
      <c r="AC7703" s="8" t="s">
        <v>641</v>
      </c>
      <c r="AD7703" s="8" t="s">
        <v>593</v>
      </c>
      <c r="AE7703" s="8" t="s">
        <v>604</v>
      </c>
      <c r="AF7703" s="1">
        <v>1</v>
      </c>
    </row>
    <row r="7704" ht="25" customHeight="1" spans="1:32">
      <c r="A7704" s="1">
        <f>COUNTIF(企业分类!A:A,AA7704)</f>
        <v>1</v>
      </c>
      <c r="B7704" s="6" t="str">
        <f t="shared" si="360"/>
        <v>30天内曾在线</v>
      </c>
      <c r="C7704" s="7">
        <v>45046.9999884259</v>
      </c>
      <c r="D7704" s="6">
        <f t="shared" si="361"/>
        <v>-10.6903240740794</v>
      </c>
      <c r="E7704" s="8" t="s">
        <v>35037</v>
      </c>
      <c r="F7704" s="8" t="s">
        <v>578</v>
      </c>
      <c r="G7704" s="8" t="s">
        <v>19</v>
      </c>
      <c r="H7704" s="8" t="s">
        <v>579</v>
      </c>
      <c r="I7704" s="8" t="s">
        <v>580</v>
      </c>
      <c r="J7704" s="8" t="s">
        <v>35038</v>
      </c>
      <c r="K7704" s="8" t="s">
        <v>582</v>
      </c>
      <c r="L7704" s="10" t="s">
        <v>8151</v>
      </c>
      <c r="M7704" s="11" t="str">
        <f t="shared" si="362"/>
        <v>2023/5/11 16:34:03</v>
      </c>
      <c r="N7704" s="12">
        <v>45057</v>
      </c>
      <c r="O7704" s="10" t="s">
        <v>8152</v>
      </c>
      <c r="P7704" s="8" t="s">
        <v>585</v>
      </c>
      <c r="Q7704" s="8" t="s">
        <v>35039</v>
      </c>
      <c r="R7704" s="8" t="s">
        <v>35039</v>
      </c>
      <c r="S7704" s="8" t="s">
        <v>648</v>
      </c>
      <c r="T7704" s="8" t="s">
        <v>649</v>
      </c>
      <c r="U7704" s="8" t="s">
        <v>650</v>
      </c>
      <c r="V7704" s="8" t="s">
        <v>582</v>
      </c>
      <c r="W7704" s="8" t="s">
        <v>582</v>
      </c>
      <c r="X7704" s="8" t="s">
        <v>582</v>
      </c>
      <c r="Y7704" s="8" t="s">
        <v>582</v>
      </c>
      <c r="Z7704" s="8" t="s">
        <v>582</v>
      </c>
      <c r="AA7704" s="8" t="s">
        <v>190</v>
      </c>
      <c r="AB7704" s="8" t="s">
        <v>591</v>
      </c>
      <c r="AC7704" s="8" t="s">
        <v>641</v>
      </c>
      <c r="AD7704" s="8" t="s">
        <v>593</v>
      </c>
      <c r="AE7704" s="8" t="s">
        <v>604</v>
      </c>
      <c r="AF7704" s="1">
        <v>1</v>
      </c>
    </row>
    <row r="7705" ht="25" customHeight="1" spans="1:32">
      <c r="A7705" s="1">
        <f>COUNTIF(企业分类!A:A,AA7705)</f>
        <v>1</v>
      </c>
      <c r="B7705" s="6" t="str">
        <f t="shared" si="360"/>
        <v>30天内曾在线</v>
      </c>
      <c r="C7705" s="7">
        <v>45046.9999884259</v>
      </c>
      <c r="D7705" s="6">
        <f t="shared" si="361"/>
        <v>-10.6915625000038</v>
      </c>
      <c r="E7705" s="8" t="s">
        <v>35040</v>
      </c>
      <c r="F7705" s="8" t="s">
        <v>578</v>
      </c>
      <c r="G7705" s="8" t="s">
        <v>19</v>
      </c>
      <c r="H7705" s="8" t="s">
        <v>579</v>
      </c>
      <c r="I7705" s="8" t="s">
        <v>580</v>
      </c>
      <c r="J7705" s="8" t="s">
        <v>35041</v>
      </c>
      <c r="K7705" s="8" t="s">
        <v>582</v>
      </c>
      <c r="L7705" s="10" t="s">
        <v>1048</v>
      </c>
      <c r="M7705" s="11" t="str">
        <f t="shared" si="362"/>
        <v>2023/5/11 16:35:50</v>
      </c>
      <c r="N7705" s="12">
        <v>45057</v>
      </c>
      <c r="O7705" s="10" t="s">
        <v>1049</v>
      </c>
      <c r="P7705" s="8" t="s">
        <v>585</v>
      </c>
      <c r="Q7705" s="8" t="s">
        <v>35042</v>
      </c>
      <c r="R7705" s="8" t="s">
        <v>35042</v>
      </c>
      <c r="S7705" s="8" t="s">
        <v>600</v>
      </c>
      <c r="T7705" s="8" t="s">
        <v>601</v>
      </c>
      <c r="U7705" s="8" t="s">
        <v>602</v>
      </c>
      <c r="V7705" s="8" t="s">
        <v>582</v>
      </c>
      <c r="W7705" s="8" t="s">
        <v>582</v>
      </c>
      <c r="X7705" s="8" t="s">
        <v>582</v>
      </c>
      <c r="Y7705" s="8" t="s">
        <v>582</v>
      </c>
      <c r="Z7705" s="8" t="s">
        <v>582</v>
      </c>
      <c r="AA7705" s="8" t="s">
        <v>144</v>
      </c>
      <c r="AB7705" s="8" t="s">
        <v>591</v>
      </c>
      <c r="AC7705" s="8" t="s">
        <v>641</v>
      </c>
      <c r="AD7705" s="8" t="s">
        <v>593</v>
      </c>
      <c r="AE7705" s="8" t="s">
        <v>604</v>
      </c>
      <c r="AF7705" s="1">
        <v>1</v>
      </c>
    </row>
    <row r="7706" ht="25" customHeight="1" spans="1:32">
      <c r="A7706" s="1">
        <f>COUNTIF(企业分类!A:A,AA7706)</f>
        <v>1</v>
      </c>
      <c r="B7706" s="6" t="str">
        <f t="shared" si="360"/>
        <v>30天内曾在线</v>
      </c>
      <c r="C7706" s="7">
        <v>45046.9999884259</v>
      </c>
      <c r="D7706" s="6">
        <f t="shared" si="361"/>
        <v>-10.690659722226</v>
      </c>
      <c r="E7706" s="8" t="s">
        <v>35043</v>
      </c>
      <c r="F7706" s="8" t="s">
        <v>578</v>
      </c>
      <c r="G7706" s="8" t="s">
        <v>19</v>
      </c>
      <c r="H7706" s="8" t="s">
        <v>579</v>
      </c>
      <c r="I7706" s="8" t="s">
        <v>580</v>
      </c>
      <c r="J7706" s="8" t="s">
        <v>35044</v>
      </c>
      <c r="K7706" s="8" t="s">
        <v>582</v>
      </c>
      <c r="L7706" s="10" t="s">
        <v>6144</v>
      </c>
      <c r="M7706" s="11" t="str">
        <f t="shared" si="362"/>
        <v>2023/5/11 16:34:32</v>
      </c>
      <c r="N7706" s="12">
        <v>45057</v>
      </c>
      <c r="O7706" s="10" t="s">
        <v>6145</v>
      </c>
      <c r="P7706" s="8" t="s">
        <v>585</v>
      </c>
      <c r="Q7706" s="8" t="s">
        <v>35045</v>
      </c>
      <c r="R7706" s="8" t="s">
        <v>35045</v>
      </c>
      <c r="S7706" s="8" t="s">
        <v>648</v>
      </c>
      <c r="T7706" s="8" t="s">
        <v>649</v>
      </c>
      <c r="U7706" s="8" t="s">
        <v>650</v>
      </c>
      <c r="V7706" s="8" t="s">
        <v>582</v>
      </c>
      <c r="W7706" s="8" t="s">
        <v>582</v>
      </c>
      <c r="X7706" s="8" t="s">
        <v>582</v>
      </c>
      <c r="Y7706" s="8" t="s">
        <v>582</v>
      </c>
      <c r="Z7706" s="8" t="s">
        <v>582</v>
      </c>
      <c r="AA7706" s="8" t="s">
        <v>190</v>
      </c>
      <c r="AB7706" s="8" t="s">
        <v>591</v>
      </c>
      <c r="AC7706" s="8" t="s">
        <v>641</v>
      </c>
      <c r="AD7706" s="8" t="s">
        <v>593</v>
      </c>
      <c r="AE7706" s="8" t="s">
        <v>604</v>
      </c>
      <c r="AF7706" s="1">
        <v>1</v>
      </c>
    </row>
    <row r="7707" ht="25" customHeight="1" spans="1:32">
      <c r="A7707" s="1">
        <f>COUNTIF(企业分类!A:A,AA7707)</f>
        <v>1</v>
      </c>
      <c r="B7707" s="6" t="str">
        <f t="shared" si="360"/>
        <v>30天内曾在线</v>
      </c>
      <c r="C7707" s="7">
        <v>45046.9999884259</v>
      </c>
      <c r="D7707" s="6">
        <f t="shared" si="361"/>
        <v>-10.5363310185203</v>
      </c>
      <c r="E7707" s="8" t="s">
        <v>35046</v>
      </c>
      <c r="F7707" s="8" t="s">
        <v>578</v>
      </c>
      <c r="G7707" s="8" t="s">
        <v>19</v>
      </c>
      <c r="H7707" s="8" t="s">
        <v>579</v>
      </c>
      <c r="I7707" s="8" t="s">
        <v>580</v>
      </c>
      <c r="J7707" s="8" t="s">
        <v>35047</v>
      </c>
      <c r="K7707" s="8" t="s">
        <v>582</v>
      </c>
      <c r="L7707" s="10" t="s">
        <v>35048</v>
      </c>
      <c r="M7707" s="11" t="str">
        <f t="shared" si="362"/>
        <v>2023/5/11 12:52:18</v>
      </c>
      <c r="N7707" s="12">
        <v>45057</v>
      </c>
      <c r="O7707" s="10" t="s">
        <v>35049</v>
      </c>
      <c r="P7707" s="8" t="s">
        <v>585</v>
      </c>
      <c r="Q7707" s="8" t="s">
        <v>35050</v>
      </c>
      <c r="R7707" s="8" t="s">
        <v>35050</v>
      </c>
      <c r="S7707" s="8" t="s">
        <v>600</v>
      </c>
      <c r="T7707" s="8" t="s">
        <v>601</v>
      </c>
      <c r="U7707" s="8" t="s">
        <v>602</v>
      </c>
      <c r="V7707" s="8" t="s">
        <v>582</v>
      </c>
      <c r="W7707" s="8" t="s">
        <v>582</v>
      </c>
      <c r="X7707" s="8" t="s">
        <v>582</v>
      </c>
      <c r="Y7707" s="8" t="s">
        <v>582</v>
      </c>
      <c r="Z7707" s="8" t="s">
        <v>582</v>
      </c>
      <c r="AA7707" s="8" t="s">
        <v>144</v>
      </c>
      <c r="AB7707" s="8" t="s">
        <v>591</v>
      </c>
      <c r="AC7707" s="8" t="s">
        <v>641</v>
      </c>
      <c r="AD7707" s="8" t="s">
        <v>593</v>
      </c>
      <c r="AE7707" s="8" t="s">
        <v>604</v>
      </c>
      <c r="AF7707" s="1">
        <v>1</v>
      </c>
    </row>
    <row r="7708" ht="25" customHeight="1" spans="1:32">
      <c r="A7708" s="1">
        <f>COUNTIF(企业分类!A:A,AA7708)</f>
        <v>1</v>
      </c>
      <c r="B7708" s="6" t="str">
        <f t="shared" si="360"/>
        <v>30天内曾在线</v>
      </c>
      <c r="C7708" s="7">
        <v>45046.9999884259</v>
      </c>
      <c r="D7708" s="6">
        <f t="shared" si="361"/>
        <v>-10.6923032407431</v>
      </c>
      <c r="E7708" s="8" t="s">
        <v>35051</v>
      </c>
      <c r="F7708" s="8" t="s">
        <v>578</v>
      </c>
      <c r="G7708" s="8" t="s">
        <v>19</v>
      </c>
      <c r="H7708" s="8" t="s">
        <v>579</v>
      </c>
      <c r="I7708" s="8" t="s">
        <v>580</v>
      </c>
      <c r="J7708" s="8" t="s">
        <v>35052</v>
      </c>
      <c r="K7708" s="8" t="s">
        <v>582</v>
      </c>
      <c r="L7708" s="10" t="s">
        <v>3497</v>
      </c>
      <c r="M7708" s="11" t="str">
        <f t="shared" si="362"/>
        <v>2023/5/11 16:36:54</v>
      </c>
      <c r="N7708" s="12">
        <v>45057</v>
      </c>
      <c r="O7708" s="10" t="s">
        <v>3498</v>
      </c>
      <c r="P7708" s="8" t="s">
        <v>585</v>
      </c>
      <c r="Q7708" s="8" t="s">
        <v>35053</v>
      </c>
      <c r="R7708" s="8" t="s">
        <v>35053</v>
      </c>
      <c r="S7708" s="8" t="s">
        <v>600</v>
      </c>
      <c r="T7708" s="8" t="s">
        <v>601</v>
      </c>
      <c r="U7708" s="8" t="s">
        <v>602</v>
      </c>
      <c r="V7708" s="8" t="s">
        <v>582</v>
      </c>
      <c r="W7708" s="8" t="s">
        <v>582</v>
      </c>
      <c r="X7708" s="8" t="s">
        <v>582</v>
      </c>
      <c r="Y7708" s="8" t="s">
        <v>582</v>
      </c>
      <c r="Z7708" s="8" t="s">
        <v>582</v>
      </c>
      <c r="AA7708" s="8" t="s">
        <v>144</v>
      </c>
      <c r="AB7708" s="8" t="s">
        <v>591</v>
      </c>
      <c r="AC7708" s="8" t="s">
        <v>641</v>
      </c>
      <c r="AD7708" s="8" t="s">
        <v>593</v>
      </c>
      <c r="AE7708" s="8" t="s">
        <v>604</v>
      </c>
      <c r="AF7708" s="1">
        <v>1</v>
      </c>
    </row>
    <row r="7709" ht="25" customHeight="1" spans="1:32">
      <c r="A7709" s="1">
        <f>COUNTIF(企业分类!A:A,AA7709)</f>
        <v>1</v>
      </c>
      <c r="B7709" s="6" t="str">
        <f t="shared" si="360"/>
        <v>30天内曾在线</v>
      </c>
      <c r="C7709" s="7">
        <v>45046.9999884259</v>
      </c>
      <c r="D7709" s="6">
        <f t="shared" si="361"/>
        <v>-10.6908796296339</v>
      </c>
      <c r="E7709" s="8" t="s">
        <v>35054</v>
      </c>
      <c r="F7709" s="8" t="s">
        <v>578</v>
      </c>
      <c r="G7709" s="8" t="s">
        <v>19</v>
      </c>
      <c r="H7709" s="8" t="s">
        <v>579</v>
      </c>
      <c r="I7709" s="8" t="s">
        <v>580</v>
      </c>
      <c r="J7709" s="8" t="s">
        <v>35055</v>
      </c>
      <c r="K7709" s="8" t="s">
        <v>582</v>
      </c>
      <c r="L7709" s="10" t="s">
        <v>1072</v>
      </c>
      <c r="M7709" s="11" t="str">
        <f t="shared" si="362"/>
        <v>2023/5/11 16:34:51</v>
      </c>
      <c r="N7709" s="12">
        <v>45057</v>
      </c>
      <c r="O7709" s="10" t="s">
        <v>1073</v>
      </c>
      <c r="P7709" s="8" t="s">
        <v>585</v>
      </c>
      <c r="Q7709" s="8" t="s">
        <v>35056</v>
      </c>
      <c r="R7709" s="8" t="s">
        <v>35056</v>
      </c>
      <c r="S7709" s="8" t="s">
        <v>600</v>
      </c>
      <c r="T7709" s="8" t="s">
        <v>601</v>
      </c>
      <c r="U7709" s="8" t="s">
        <v>602</v>
      </c>
      <c r="V7709" s="8" t="s">
        <v>582</v>
      </c>
      <c r="W7709" s="8" t="s">
        <v>582</v>
      </c>
      <c r="X7709" s="8" t="s">
        <v>582</v>
      </c>
      <c r="Y7709" s="8" t="s">
        <v>582</v>
      </c>
      <c r="Z7709" s="8" t="s">
        <v>582</v>
      </c>
      <c r="AA7709" s="8" t="s">
        <v>540</v>
      </c>
      <c r="AB7709" s="8" t="s">
        <v>591</v>
      </c>
      <c r="AC7709" s="8" t="s">
        <v>582</v>
      </c>
      <c r="AD7709" s="8" t="s">
        <v>593</v>
      </c>
      <c r="AE7709" s="8" t="s">
        <v>604</v>
      </c>
      <c r="AF7709" s="1">
        <v>1</v>
      </c>
    </row>
    <row r="7710" ht="25" customHeight="1" spans="1:32">
      <c r="A7710" s="1">
        <f>COUNTIF(企业分类!A:A,AA7710)</f>
        <v>1</v>
      </c>
      <c r="B7710" s="6" t="str">
        <f t="shared" si="360"/>
        <v>30天内曾在线</v>
      </c>
      <c r="C7710" s="7">
        <v>45046.9999884259</v>
      </c>
      <c r="D7710" s="6">
        <f t="shared" si="361"/>
        <v>-10.6868749999994</v>
      </c>
      <c r="E7710" s="8" t="s">
        <v>35057</v>
      </c>
      <c r="F7710" s="8" t="s">
        <v>578</v>
      </c>
      <c r="G7710" s="8" t="s">
        <v>19</v>
      </c>
      <c r="H7710" s="8" t="s">
        <v>579</v>
      </c>
      <c r="I7710" s="8" t="s">
        <v>580</v>
      </c>
      <c r="J7710" s="8" t="s">
        <v>35058</v>
      </c>
      <c r="K7710" s="8" t="s">
        <v>582</v>
      </c>
      <c r="L7710" s="10" t="s">
        <v>26378</v>
      </c>
      <c r="M7710" s="11" t="str">
        <f t="shared" si="362"/>
        <v>2023/5/11 16:29:05</v>
      </c>
      <c r="N7710" s="12">
        <v>45057</v>
      </c>
      <c r="O7710" s="10" t="s">
        <v>26379</v>
      </c>
      <c r="P7710" s="8" t="s">
        <v>585</v>
      </c>
      <c r="Q7710" s="8" t="s">
        <v>35059</v>
      </c>
      <c r="R7710" s="8" t="s">
        <v>35060</v>
      </c>
      <c r="S7710" s="8" t="s">
        <v>724</v>
      </c>
      <c r="T7710" s="8" t="s">
        <v>725</v>
      </c>
      <c r="U7710" s="8" t="s">
        <v>726</v>
      </c>
      <c r="V7710" s="8" t="s">
        <v>582</v>
      </c>
      <c r="W7710" s="8" t="s">
        <v>582</v>
      </c>
      <c r="X7710" s="8" t="s">
        <v>582</v>
      </c>
      <c r="Y7710" s="8" t="s">
        <v>582</v>
      </c>
      <c r="Z7710" s="8" t="s">
        <v>582</v>
      </c>
      <c r="AA7710" s="8" t="s">
        <v>81</v>
      </c>
      <c r="AB7710" s="8" t="s">
        <v>591</v>
      </c>
      <c r="AC7710" s="8" t="s">
        <v>619</v>
      </c>
      <c r="AD7710" s="8" t="s">
        <v>593</v>
      </c>
      <c r="AE7710" s="8" t="s">
        <v>604</v>
      </c>
      <c r="AF7710" s="1">
        <v>1</v>
      </c>
    </row>
    <row r="7711" ht="25" customHeight="1" spans="1:32">
      <c r="A7711" s="1">
        <f>COUNTIF(企业分类!A:A,AA7711)</f>
        <v>1</v>
      </c>
      <c r="B7711" s="6" t="str">
        <f t="shared" si="360"/>
        <v>30天内曾在线</v>
      </c>
      <c r="C7711" s="7">
        <v>45046.9999884259</v>
      </c>
      <c r="D7711" s="6">
        <f t="shared" si="361"/>
        <v>-10.6922569444505</v>
      </c>
      <c r="E7711" s="8" t="s">
        <v>35061</v>
      </c>
      <c r="F7711" s="8" t="s">
        <v>578</v>
      </c>
      <c r="G7711" s="8" t="s">
        <v>19</v>
      </c>
      <c r="H7711" s="8" t="s">
        <v>579</v>
      </c>
      <c r="I7711" s="8" t="s">
        <v>580</v>
      </c>
      <c r="J7711" s="8" t="s">
        <v>35062</v>
      </c>
      <c r="K7711" s="8" t="s">
        <v>582</v>
      </c>
      <c r="L7711" s="10" t="s">
        <v>792</v>
      </c>
      <c r="M7711" s="11" t="str">
        <f t="shared" si="362"/>
        <v>2023/5/11 16:36:50</v>
      </c>
      <c r="N7711" s="12">
        <v>45057</v>
      </c>
      <c r="O7711" s="10" t="s">
        <v>793</v>
      </c>
      <c r="P7711" s="8" t="s">
        <v>585</v>
      </c>
      <c r="Q7711" s="8" t="s">
        <v>35063</v>
      </c>
      <c r="R7711" s="8" t="s">
        <v>35064</v>
      </c>
      <c r="S7711" s="8" t="s">
        <v>724</v>
      </c>
      <c r="T7711" s="8" t="s">
        <v>725</v>
      </c>
      <c r="U7711" s="8" t="s">
        <v>726</v>
      </c>
      <c r="V7711" s="8" t="s">
        <v>582</v>
      </c>
      <c r="W7711" s="8" t="s">
        <v>582</v>
      </c>
      <c r="X7711" s="8" t="s">
        <v>582</v>
      </c>
      <c r="Y7711" s="8" t="s">
        <v>582</v>
      </c>
      <c r="Z7711" s="8" t="s">
        <v>582</v>
      </c>
      <c r="AA7711" s="8" t="s">
        <v>81</v>
      </c>
      <c r="AB7711" s="8" t="s">
        <v>591</v>
      </c>
      <c r="AC7711" s="8" t="s">
        <v>619</v>
      </c>
      <c r="AD7711" s="8" t="s">
        <v>593</v>
      </c>
      <c r="AE7711" s="8" t="s">
        <v>604</v>
      </c>
      <c r="AF7711" s="1">
        <v>1</v>
      </c>
    </row>
    <row r="7712" ht="25" customHeight="1" spans="1:32">
      <c r="A7712" s="1">
        <f>COUNTIF(企业分类!A:A,AA7712)</f>
        <v>1</v>
      </c>
      <c r="B7712" s="6" t="str">
        <f t="shared" si="360"/>
        <v>30天内曾在线</v>
      </c>
      <c r="C7712" s="7">
        <v>45046.9999884259</v>
      </c>
      <c r="D7712" s="6">
        <f t="shared" si="361"/>
        <v>-10.6908101851877</v>
      </c>
      <c r="E7712" s="8" t="s">
        <v>35065</v>
      </c>
      <c r="F7712" s="8" t="s">
        <v>578</v>
      </c>
      <c r="G7712" s="8" t="s">
        <v>19</v>
      </c>
      <c r="H7712" s="8" t="s">
        <v>579</v>
      </c>
      <c r="I7712" s="8" t="s">
        <v>580</v>
      </c>
      <c r="J7712" s="8" t="s">
        <v>35066</v>
      </c>
      <c r="K7712" s="8" t="s">
        <v>582</v>
      </c>
      <c r="L7712" s="10" t="s">
        <v>1664</v>
      </c>
      <c r="M7712" s="11" t="str">
        <f t="shared" si="362"/>
        <v>2023/5/11 16:34:45</v>
      </c>
      <c r="N7712" s="12">
        <v>45057</v>
      </c>
      <c r="O7712" s="10" t="s">
        <v>1665</v>
      </c>
      <c r="P7712" s="8" t="s">
        <v>585</v>
      </c>
      <c r="Q7712" s="8" t="s">
        <v>35067</v>
      </c>
      <c r="R7712" s="8" t="s">
        <v>35068</v>
      </c>
      <c r="S7712" s="8" t="s">
        <v>724</v>
      </c>
      <c r="T7712" s="8" t="s">
        <v>725</v>
      </c>
      <c r="U7712" s="8" t="s">
        <v>726</v>
      </c>
      <c r="V7712" s="8" t="s">
        <v>582</v>
      </c>
      <c r="W7712" s="8" t="s">
        <v>582</v>
      </c>
      <c r="X7712" s="8" t="s">
        <v>582</v>
      </c>
      <c r="Y7712" s="8" t="s">
        <v>582</v>
      </c>
      <c r="Z7712" s="8" t="s">
        <v>582</v>
      </c>
      <c r="AA7712" s="8" t="s">
        <v>81</v>
      </c>
      <c r="AB7712" s="8" t="s">
        <v>591</v>
      </c>
      <c r="AC7712" s="8" t="s">
        <v>619</v>
      </c>
      <c r="AD7712" s="8" t="s">
        <v>593</v>
      </c>
      <c r="AE7712" s="8" t="s">
        <v>604</v>
      </c>
      <c r="AF7712" s="1">
        <v>1</v>
      </c>
    </row>
    <row r="7713" ht="25" customHeight="1" spans="1:32">
      <c r="A7713" s="1">
        <f>COUNTIF(企业分类!A:A,AA7713)</f>
        <v>1</v>
      </c>
      <c r="B7713" s="6" t="str">
        <f t="shared" si="360"/>
        <v>30天内曾在线</v>
      </c>
      <c r="C7713" s="7">
        <v>45046.9999884259</v>
      </c>
      <c r="D7713" s="6">
        <f t="shared" si="361"/>
        <v>-10.6881134259311</v>
      </c>
      <c r="E7713" s="8" t="s">
        <v>35069</v>
      </c>
      <c r="F7713" s="8" t="s">
        <v>578</v>
      </c>
      <c r="G7713" s="8" t="s">
        <v>19</v>
      </c>
      <c r="H7713" s="8" t="s">
        <v>579</v>
      </c>
      <c r="I7713" s="8" t="s">
        <v>580</v>
      </c>
      <c r="J7713" s="8" t="s">
        <v>35070</v>
      </c>
      <c r="K7713" s="8" t="s">
        <v>582</v>
      </c>
      <c r="L7713" s="10" t="s">
        <v>35071</v>
      </c>
      <c r="M7713" s="11" t="str">
        <f t="shared" si="362"/>
        <v>2023/5/11 16:30:52</v>
      </c>
      <c r="N7713" s="12">
        <v>45057</v>
      </c>
      <c r="O7713" s="10" t="s">
        <v>35072</v>
      </c>
      <c r="P7713" s="8" t="s">
        <v>585</v>
      </c>
      <c r="Q7713" s="8" t="s">
        <v>35073</v>
      </c>
      <c r="R7713" s="8" t="s">
        <v>35074</v>
      </c>
      <c r="S7713" s="8" t="s">
        <v>724</v>
      </c>
      <c r="T7713" s="8" t="s">
        <v>725</v>
      </c>
      <c r="U7713" s="8" t="s">
        <v>726</v>
      </c>
      <c r="V7713" s="8" t="s">
        <v>582</v>
      </c>
      <c r="W7713" s="8" t="s">
        <v>582</v>
      </c>
      <c r="X7713" s="8" t="s">
        <v>582</v>
      </c>
      <c r="Y7713" s="8" t="s">
        <v>582</v>
      </c>
      <c r="Z7713" s="8" t="s">
        <v>582</v>
      </c>
      <c r="AA7713" s="8" t="s">
        <v>94</v>
      </c>
      <c r="AB7713" s="8" t="s">
        <v>591</v>
      </c>
      <c r="AC7713" s="8" t="s">
        <v>690</v>
      </c>
      <c r="AD7713" s="8" t="s">
        <v>593</v>
      </c>
      <c r="AE7713" s="8" t="s">
        <v>604</v>
      </c>
      <c r="AF7713" s="1">
        <v>1</v>
      </c>
    </row>
    <row r="7714" ht="25" customHeight="1" spans="1:32">
      <c r="A7714" s="1">
        <f>COUNTIF(企业分类!A:A,AA7714)</f>
        <v>1</v>
      </c>
      <c r="B7714" s="6" t="str">
        <f t="shared" si="360"/>
        <v>30天内曾在线</v>
      </c>
      <c r="C7714" s="7">
        <v>45046.9999884259</v>
      </c>
      <c r="D7714" s="6">
        <f t="shared" si="361"/>
        <v>-10.6900347222254</v>
      </c>
      <c r="E7714" s="8" t="s">
        <v>35075</v>
      </c>
      <c r="F7714" s="8" t="s">
        <v>578</v>
      </c>
      <c r="G7714" s="8" t="s">
        <v>19</v>
      </c>
      <c r="H7714" s="8" t="s">
        <v>579</v>
      </c>
      <c r="I7714" s="8" t="s">
        <v>580</v>
      </c>
      <c r="J7714" s="8" t="s">
        <v>35076</v>
      </c>
      <c r="K7714" s="8" t="s">
        <v>582</v>
      </c>
      <c r="L7714" s="10" t="s">
        <v>8818</v>
      </c>
      <c r="M7714" s="11" t="str">
        <f t="shared" si="362"/>
        <v>2023/5/11 16:33:38</v>
      </c>
      <c r="N7714" s="12">
        <v>45057</v>
      </c>
      <c r="O7714" s="10" t="s">
        <v>8819</v>
      </c>
      <c r="P7714" s="8" t="s">
        <v>585</v>
      </c>
      <c r="Q7714" s="8" t="s">
        <v>35077</v>
      </c>
      <c r="R7714" s="8" t="s">
        <v>35078</v>
      </c>
      <c r="S7714" s="8" t="s">
        <v>724</v>
      </c>
      <c r="T7714" s="8" t="s">
        <v>725</v>
      </c>
      <c r="U7714" s="8" t="s">
        <v>726</v>
      </c>
      <c r="V7714" s="8" t="s">
        <v>582</v>
      </c>
      <c r="W7714" s="8" t="s">
        <v>582</v>
      </c>
      <c r="X7714" s="8" t="s">
        <v>582</v>
      </c>
      <c r="Y7714" s="8" t="s">
        <v>582</v>
      </c>
      <c r="Z7714" s="8" t="s">
        <v>582</v>
      </c>
      <c r="AA7714" s="8" t="s">
        <v>94</v>
      </c>
      <c r="AB7714" s="8" t="s">
        <v>591</v>
      </c>
      <c r="AC7714" s="8" t="s">
        <v>690</v>
      </c>
      <c r="AD7714" s="8" t="s">
        <v>593</v>
      </c>
      <c r="AE7714" s="8" t="s">
        <v>604</v>
      </c>
      <c r="AF7714" s="1">
        <v>1</v>
      </c>
    </row>
    <row r="7715" ht="25" customHeight="1" spans="1:32">
      <c r="A7715" s="1">
        <f>COUNTIF(企业分类!A:A,AA7715)</f>
        <v>1</v>
      </c>
      <c r="B7715" s="6" t="str">
        <f t="shared" si="360"/>
        <v>30天内曾在线</v>
      </c>
      <c r="C7715" s="7">
        <v>45046.9999884259</v>
      </c>
      <c r="D7715" s="6">
        <f t="shared" si="361"/>
        <v>-10.6886574074088</v>
      </c>
      <c r="E7715" s="8" t="s">
        <v>35079</v>
      </c>
      <c r="F7715" s="8" t="s">
        <v>578</v>
      </c>
      <c r="G7715" s="8" t="s">
        <v>19</v>
      </c>
      <c r="H7715" s="8" t="s">
        <v>579</v>
      </c>
      <c r="I7715" s="8" t="s">
        <v>580</v>
      </c>
      <c r="J7715" s="8" t="s">
        <v>35080</v>
      </c>
      <c r="K7715" s="8" t="s">
        <v>582</v>
      </c>
      <c r="L7715" s="10" t="s">
        <v>4436</v>
      </c>
      <c r="M7715" s="11" t="str">
        <f t="shared" si="362"/>
        <v>2023/5/11 16:31:39</v>
      </c>
      <c r="N7715" s="12">
        <v>45057</v>
      </c>
      <c r="O7715" s="10" t="s">
        <v>4437</v>
      </c>
      <c r="P7715" s="8" t="s">
        <v>585</v>
      </c>
      <c r="Q7715" s="8" t="s">
        <v>35081</v>
      </c>
      <c r="R7715" s="8" t="s">
        <v>35082</v>
      </c>
      <c r="S7715" s="8" t="s">
        <v>588</v>
      </c>
      <c r="T7715" s="8" t="s">
        <v>589</v>
      </c>
      <c r="U7715" s="8" t="s">
        <v>590</v>
      </c>
      <c r="V7715" s="8" t="s">
        <v>582</v>
      </c>
      <c r="W7715" s="8" t="s">
        <v>582</v>
      </c>
      <c r="X7715" s="8" t="s">
        <v>582</v>
      </c>
      <c r="Y7715" s="8" t="s">
        <v>582</v>
      </c>
      <c r="Z7715" s="8" t="s">
        <v>582</v>
      </c>
      <c r="AA7715" s="8" t="s">
        <v>253</v>
      </c>
      <c r="AB7715" s="8" t="s">
        <v>591</v>
      </c>
      <c r="AC7715" s="8" t="s">
        <v>1674</v>
      </c>
      <c r="AD7715" s="8" t="s">
        <v>593</v>
      </c>
      <c r="AE7715" s="8" t="s">
        <v>604</v>
      </c>
      <c r="AF7715" s="1">
        <v>1</v>
      </c>
    </row>
    <row r="7716" ht="25" customHeight="1" spans="1:32">
      <c r="A7716" s="1">
        <f>COUNTIF(企业分类!A:A,AA7716)</f>
        <v>1</v>
      </c>
      <c r="B7716" s="6" t="str">
        <f t="shared" si="360"/>
        <v>30天内曾在线</v>
      </c>
      <c r="C7716" s="7">
        <v>45046.9999884259</v>
      </c>
      <c r="D7716" s="6">
        <f t="shared" si="361"/>
        <v>-10.6919907407428</v>
      </c>
      <c r="E7716" s="8" t="s">
        <v>35083</v>
      </c>
      <c r="F7716" s="8" t="s">
        <v>578</v>
      </c>
      <c r="G7716" s="8" t="s">
        <v>19</v>
      </c>
      <c r="H7716" s="8" t="s">
        <v>579</v>
      </c>
      <c r="I7716" s="8" t="s">
        <v>580</v>
      </c>
      <c r="J7716" s="8" t="s">
        <v>35084</v>
      </c>
      <c r="K7716" s="8" t="s">
        <v>582</v>
      </c>
      <c r="L7716" s="10" t="s">
        <v>2170</v>
      </c>
      <c r="M7716" s="11" t="str">
        <f t="shared" si="362"/>
        <v>2023/5/11 16:36:27</v>
      </c>
      <c r="N7716" s="12">
        <v>45057</v>
      </c>
      <c r="O7716" s="10" t="s">
        <v>2171</v>
      </c>
      <c r="P7716" s="8" t="s">
        <v>585</v>
      </c>
      <c r="Q7716" s="8" t="s">
        <v>35085</v>
      </c>
      <c r="R7716" s="8" t="s">
        <v>35086</v>
      </c>
      <c r="S7716" s="8" t="s">
        <v>648</v>
      </c>
      <c r="T7716" s="8" t="s">
        <v>649</v>
      </c>
      <c r="U7716" s="8" t="s">
        <v>650</v>
      </c>
      <c r="V7716" s="8" t="s">
        <v>582</v>
      </c>
      <c r="W7716" s="8" t="s">
        <v>582</v>
      </c>
      <c r="X7716" s="8" t="s">
        <v>582</v>
      </c>
      <c r="Y7716" s="8" t="s">
        <v>582</v>
      </c>
      <c r="Z7716" s="8" t="s">
        <v>582</v>
      </c>
      <c r="AA7716" s="8" t="s">
        <v>259</v>
      </c>
      <c r="AB7716" s="8" t="s">
        <v>591</v>
      </c>
      <c r="AC7716" s="8" t="s">
        <v>592</v>
      </c>
      <c r="AD7716" s="8" t="s">
        <v>593</v>
      </c>
      <c r="AE7716" s="8" t="s">
        <v>582</v>
      </c>
      <c r="AF7716" s="1">
        <v>1</v>
      </c>
    </row>
    <row r="7717" ht="25" customHeight="1" spans="1:32">
      <c r="A7717" s="1">
        <f>COUNTIF(企业分类!A:A,AA7717)</f>
        <v>1</v>
      </c>
      <c r="B7717" s="6" t="str">
        <f t="shared" si="360"/>
        <v>30天内曾在线</v>
      </c>
      <c r="C7717" s="7">
        <v>45046.9999884259</v>
      </c>
      <c r="D7717" s="6">
        <f t="shared" si="361"/>
        <v>-10.6865277777833</v>
      </c>
      <c r="E7717" s="8" t="s">
        <v>35087</v>
      </c>
      <c r="F7717" s="8" t="s">
        <v>578</v>
      </c>
      <c r="G7717" s="8" t="s">
        <v>19</v>
      </c>
      <c r="H7717" s="8" t="s">
        <v>579</v>
      </c>
      <c r="I7717" s="8" t="s">
        <v>580</v>
      </c>
      <c r="J7717" s="8" t="s">
        <v>35088</v>
      </c>
      <c r="K7717" s="8" t="s">
        <v>582</v>
      </c>
      <c r="L7717" s="10" t="s">
        <v>17892</v>
      </c>
      <c r="M7717" s="11" t="str">
        <f t="shared" si="362"/>
        <v>2023/5/11 16:28:35</v>
      </c>
      <c r="N7717" s="12">
        <v>45057</v>
      </c>
      <c r="O7717" s="10" t="s">
        <v>17893</v>
      </c>
      <c r="P7717" s="8" t="s">
        <v>585</v>
      </c>
      <c r="Q7717" s="8" t="s">
        <v>35089</v>
      </c>
      <c r="R7717" s="8" t="s">
        <v>35090</v>
      </c>
      <c r="S7717" s="8" t="s">
        <v>588</v>
      </c>
      <c r="T7717" s="8" t="s">
        <v>589</v>
      </c>
      <c r="U7717" s="8" t="s">
        <v>590</v>
      </c>
      <c r="V7717" s="8" t="s">
        <v>582</v>
      </c>
      <c r="W7717" s="8" t="s">
        <v>582</v>
      </c>
      <c r="X7717" s="8" t="s">
        <v>582</v>
      </c>
      <c r="Y7717" s="8" t="s">
        <v>582</v>
      </c>
      <c r="Z7717" s="8" t="s">
        <v>582</v>
      </c>
      <c r="AA7717" s="8" t="s">
        <v>128</v>
      </c>
      <c r="AB7717" s="8" t="s">
        <v>591</v>
      </c>
      <c r="AC7717" s="8" t="s">
        <v>629</v>
      </c>
      <c r="AD7717" s="8" t="s">
        <v>593</v>
      </c>
      <c r="AE7717" s="8" t="s">
        <v>604</v>
      </c>
      <c r="AF7717" s="1">
        <v>1</v>
      </c>
    </row>
    <row r="7718" ht="25" customHeight="1" spans="1:32">
      <c r="A7718" s="1">
        <f>COUNTIF(企业分类!A:A,AA7718)</f>
        <v>1</v>
      </c>
      <c r="B7718" s="6" t="str">
        <f t="shared" si="360"/>
        <v>30天内曾在线</v>
      </c>
      <c r="C7718" s="7">
        <v>45046.9999884259</v>
      </c>
      <c r="D7718" s="6">
        <f t="shared" si="361"/>
        <v>-10.6917708333349</v>
      </c>
      <c r="E7718" s="8" t="s">
        <v>35091</v>
      </c>
      <c r="F7718" s="8" t="s">
        <v>578</v>
      </c>
      <c r="G7718" s="8" t="s">
        <v>19</v>
      </c>
      <c r="H7718" s="8" t="s">
        <v>579</v>
      </c>
      <c r="I7718" s="8" t="s">
        <v>580</v>
      </c>
      <c r="J7718" s="8" t="s">
        <v>35092</v>
      </c>
      <c r="K7718" s="8" t="s">
        <v>582</v>
      </c>
      <c r="L7718" s="10" t="s">
        <v>2817</v>
      </c>
      <c r="M7718" s="11" t="str">
        <f t="shared" si="362"/>
        <v>2023/5/11 16:36:08</v>
      </c>
      <c r="N7718" s="12">
        <v>45057</v>
      </c>
      <c r="O7718" s="10" t="s">
        <v>2818</v>
      </c>
      <c r="P7718" s="8" t="s">
        <v>585</v>
      </c>
      <c r="Q7718" s="8" t="s">
        <v>35093</v>
      </c>
      <c r="R7718" s="8" t="s">
        <v>35093</v>
      </c>
      <c r="S7718" s="8" t="s">
        <v>610</v>
      </c>
      <c r="T7718" s="8" t="s">
        <v>611</v>
      </c>
      <c r="U7718" s="8" t="s">
        <v>612</v>
      </c>
      <c r="V7718" s="8" t="s">
        <v>582</v>
      </c>
      <c r="W7718" s="8" t="s">
        <v>582</v>
      </c>
      <c r="X7718" s="8" t="s">
        <v>582</v>
      </c>
      <c r="Y7718" s="8" t="s">
        <v>582</v>
      </c>
      <c r="Z7718" s="8" t="s">
        <v>582</v>
      </c>
      <c r="AA7718" s="8" t="s">
        <v>43</v>
      </c>
      <c r="AB7718" s="8" t="s">
        <v>591</v>
      </c>
      <c r="AC7718" s="8" t="s">
        <v>603</v>
      </c>
      <c r="AD7718" s="8" t="s">
        <v>593</v>
      </c>
      <c r="AE7718" s="8" t="s">
        <v>604</v>
      </c>
      <c r="AF7718" s="1">
        <v>1</v>
      </c>
    </row>
    <row r="7719" ht="25" customHeight="1" spans="1:32">
      <c r="A7719" s="1">
        <f>COUNTIF(企业分类!A:A,AA7719)</f>
        <v>1</v>
      </c>
      <c r="B7719" s="6" t="str">
        <f t="shared" si="360"/>
        <v>30天内曾在线</v>
      </c>
      <c r="C7719" s="7">
        <v>45046.9999884259</v>
      </c>
      <c r="D7719" s="6">
        <f t="shared" si="361"/>
        <v>-10.6916087962964</v>
      </c>
      <c r="E7719" s="8" t="s">
        <v>35094</v>
      </c>
      <c r="F7719" s="8" t="s">
        <v>578</v>
      </c>
      <c r="G7719" s="8" t="s">
        <v>19</v>
      </c>
      <c r="H7719" s="8" t="s">
        <v>579</v>
      </c>
      <c r="I7719" s="8" t="s">
        <v>580</v>
      </c>
      <c r="J7719" s="8" t="s">
        <v>35095</v>
      </c>
      <c r="K7719" s="8" t="s">
        <v>582</v>
      </c>
      <c r="L7719" s="10" t="s">
        <v>2826</v>
      </c>
      <c r="M7719" s="11" t="str">
        <f t="shared" si="362"/>
        <v>2023/5/11 16:35:54</v>
      </c>
      <c r="N7719" s="12">
        <v>45057</v>
      </c>
      <c r="O7719" s="10" t="s">
        <v>2827</v>
      </c>
      <c r="P7719" s="8" t="s">
        <v>585</v>
      </c>
      <c r="Q7719" s="8" t="s">
        <v>35096</v>
      </c>
      <c r="R7719" s="8" t="s">
        <v>35097</v>
      </c>
      <c r="S7719" s="8" t="s">
        <v>626</v>
      </c>
      <c r="T7719" s="8" t="s">
        <v>627</v>
      </c>
      <c r="U7719" s="8" t="s">
        <v>628</v>
      </c>
      <c r="V7719" s="8" t="s">
        <v>582</v>
      </c>
      <c r="W7719" s="8" t="s">
        <v>582</v>
      </c>
      <c r="X7719" s="8" t="s">
        <v>582</v>
      </c>
      <c r="Y7719" s="8" t="s">
        <v>582</v>
      </c>
      <c r="Z7719" s="8" t="s">
        <v>582</v>
      </c>
      <c r="AA7719" s="8" t="s">
        <v>134</v>
      </c>
      <c r="AB7719" s="8" t="s">
        <v>591</v>
      </c>
      <c r="AC7719" s="8" t="s">
        <v>690</v>
      </c>
      <c r="AD7719" s="8" t="s">
        <v>593</v>
      </c>
      <c r="AE7719" s="8" t="s">
        <v>604</v>
      </c>
      <c r="AF7719" s="1">
        <v>1</v>
      </c>
    </row>
    <row r="7720" ht="25" customHeight="1" spans="1:32">
      <c r="A7720" s="1">
        <f>COUNTIF(企业分类!A:A,AA7720)</f>
        <v>1</v>
      </c>
      <c r="B7720" s="6" t="str">
        <f t="shared" si="360"/>
        <v>30天内曾在线</v>
      </c>
      <c r="C7720" s="7">
        <v>45046.9999884259</v>
      </c>
      <c r="D7720" s="6">
        <f t="shared" si="361"/>
        <v>-10.6918518518578</v>
      </c>
      <c r="E7720" s="8" t="s">
        <v>35098</v>
      </c>
      <c r="F7720" s="8" t="s">
        <v>578</v>
      </c>
      <c r="G7720" s="8" t="s">
        <v>19</v>
      </c>
      <c r="H7720" s="8" t="s">
        <v>579</v>
      </c>
      <c r="I7720" s="8" t="s">
        <v>580</v>
      </c>
      <c r="J7720" s="8" t="s">
        <v>35099</v>
      </c>
      <c r="K7720" s="8" t="s">
        <v>582</v>
      </c>
      <c r="L7720" s="10" t="s">
        <v>2523</v>
      </c>
      <c r="M7720" s="11" t="str">
        <f t="shared" si="362"/>
        <v>2023/5/11 16:36:15</v>
      </c>
      <c r="N7720" s="12">
        <v>45057</v>
      </c>
      <c r="O7720" s="10" t="s">
        <v>2524</v>
      </c>
      <c r="P7720" s="8" t="s">
        <v>585</v>
      </c>
      <c r="Q7720" s="8" t="s">
        <v>35100</v>
      </c>
      <c r="R7720" s="8" t="s">
        <v>35101</v>
      </c>
      <c r="S7720" s="8" t="s">
        <v>626</v>
      </c>
      <c r="T7720" s="8" t="s">
        <v>627</v>
      </c>
      <c r="U7720" s="8" t="s">
        <v>628</v>
      </c>
      <c r="V7720" s="8" t="s">
        <v>582</v>
      </c>
      <c r="W7720" s="8" t="s">
        <v>582</v>
      </c>
      <c r="X7720" s="8" t="s">
        <v>582</v>
      </c>
      <c r="Y7720" s="8" t="s">
        <v>582</v>
      </c>
      <c r="Z7720" s="8" t="s">
        <v>582</v>
      </c>
      <c r="AA7720" s="8" t="s">
        <v>134</v>
      </c>
      <c r="AB7720" s="8" t="s">
        <v>591</v>
      </c>
      <c r="AC7720" s="8" t="s">
        <v>690</v>
      </c>
      <c r="AD7720" s="8" t="s">
        <v>593</v>
      </c>
      <c r="AE7720" s="8" t="s">
        <v>604</v>
      </c>
      <c r="AF7720" s="1">
        <v>1</v>
      </c>
    </row>
    <row r="7721" ht="25" customHeight="1" spans="1:32">
      <c r="A7721" s="1">
        <f>COUNTIF(企业分类!A:A,AA7721)</f>
        <v>1</v>
      </c>
      <c r="B7721" s="6" t="str">
        <f t="shared" si="360"/>
        <v>30天内曾在线</v>
      </c>
      <c r="C7721" s="7">
        <v>45046.9999884259</v>
      </c>
      <c r="D7721" s="6">
        <f t="shared" si="361"/>
        <v>-10.6923958333355</v>
      </c>
      <c r="E7721" s="8" t="s">
        <v>35102</v>
      </c>
      <c r="F7721" s="8" t="s">
        <v>578</v>
      </c>
      <c r="G7721" s="8" t="s">
        <v>19</v>
      </c>
      <c r="H7721" s="8" t="s">
        <v>579</v>
      </c>
      <c r="I7721" s="8" t="s">
        <v>580</v>
      </c>
      <c r="J7721" s="8" t="s">
        <v>35103</v>
      </c>
      <c r="K7721" s="8" t="s">
        <v>582</v>
      </c>
      <c r="L7721" s="10" t="s">
        <v>2063</v>
      </c>
      <c r="M7721" s="11" t="str">
        <f t="shared" si="362"/>
        <v>2023/5/11 16:37:02</v>
      </c>
      <c r="N7721" s="12">
        <v>45057</v>
      </c>
      <c r="O7721" s="10" t="s">
        <v>2064</v>
      </c>
      <c r="P7721" s="8" t="s">
        <v>585</v>
      </c>
      <c r="Q7721" s="8" t="s">
        <v>35104</v>
      </c>
      <c r="R7721" s="8" t="s">
        <v>35105</v>
      </c>
      <c r="S7721" s="8" t="s">
        <v>588</v>
      </c>
      <c r="T7721" s="8" t="s">
        <v>589</v>
      </c>
      <c r="U7721" s="8" t="s">
        <v>590</v>
      </c>
      <c r="V7721" s="8" t="s">
        <v>582</v>
      </c>
      <c r="W7721" s="8" t="s">
        <v>582</v>
      </c>
      <c r="X7721" s="8" t="s">
        <v>582</v>
      </c>
      <c r="Y7721" s="8" t="s">
        <v>582</v>
      </c>
      <c r="Z7721" s="8" t="s">
        <v>582</v>
      </c>
      <c r="AA7721" s="8" t="s">
        <v>197</v>
      </c>
      <c r="AB7721" s="8" t="s">
        <v>591</v>
      </c>
      <c r="AC7721" s="8" t="s">
        <v>592</v>
      </c>
      <c r="AD7721" s="8" t="s">
        <v>593</v>
      </c>
      <c r="AE7721" s="8" t="s">
        <v>604</v>
      </c>
      <c r="AF7721" s="1">
        <v>1</v>
      </c>
    </row>
    <row r="7722" ht="25" customHeight="1" spans="1:32">
      <c r="A7722" s="1">
        <f>COUNTIF(企业分类!A:A,AA7722)</f>
        <v>1</v>
      </c>
      <c r="B7722" s="6" t="str">
        <f t="shared" si="360"/>
        <v>30天内曾在线</v>
      </c>
      <c r="C7722" s="7">
        <v>45046.9999884259</v>
      </c>
      <c r="D7722" s="6">
        <f t="shared" si="361"/>
        <v>-10.6912962962961</v>
      </c>
      <c r="E7722" s="8" t="s">
        <v>35106</v>
      </c>
      <c r="F7722" s="8" t="s">
        <v>578</v>
      </c>
      <c r="G7722" s="8" t="s">
        <v>19</v>
      </c>
      <c r="H7722" s="8" t="s">
        <v>579</v>
      </c>
      <c r="I7722" s="8" t="s">
        <v>580</v>
      </c>
      <c r="J7722" s="8" t="s">
        <v>35107</v>
      </c>
      <c r="K7722" s="8" t="s">
        <v>582</v>
      </c>
      <c r="L7722" s="10" t="s">
        <v>5098</v>
      </c>
      <c r="M7722" s="11" t="str">
        <f t="shared" si="362"/>
        <v>2023/5/11 16:35:27</v>
      </c>
      <c r="N7722" s="12">
        <v>45057</v>
      </c>
      <c r="O7722" s="10" t="s">
        <v>5099</v>
      </c>
      <c r="P7722" s="8" t="s">
        <v>585</v>
      </c>
      <c r="Q7722" s="8" t="s">
        <v>35108</v>
      </c>
      <c r="R7722" s="8" t="s">
        <v>35109</v>
      </c>
      <c r="S7722" s="8" t="s">
        <v>626</v>
      </c>
      <c r="T7722" s="8" t="s">
        <v>627</v>
      </c>
      <c r="U7722" s="8" t="s">
        <v>628</v>
      </c>
      <c r="V7722" s="8" t="s">
        <v>582</v>
      </c>
      <c r="W7722" s="8" t="s">
        <v>582</v>
      </c>
      <c r="X7722" s="8" t="s">
        <v>582</v>
      </c>
      <c r="Y7722" s="8" t="s">
        <v>582</v>
      </c>
      <c r="Z7722" s="8" t="s">
        <v>582</v>
      </c>
      <c r="AA7722" s="8" t="s">
        <v>66</v>
      </c>
      <c r="AB7722" s="8" t="s">
        <v>591</v>
      </c>
      <c r="AC7722" s="8" t="s">
        <v>657</v>
      </c>
      <c r="AD7722" s="8" t="s">
        <v>593</v>
      </c>
      <c r="AE7722" s="8" t="s">
        <v>604</v>
      </c>
      <c r="AF7722" s="1">
        <v>1</v>
      </c>
    </row>
    <row r="7723" ht="25" customHeight="1" spans="1:32">
      <c r="A7723" s="1">
        <f>COUNTIF(企业分类!A:A,AA7723)</f>
        <v>1</v>
      </c>
      <c r="B7723" s="6" t="str">
        <f t="shared" si="360"/>
        <v>30天内曾在线</v>
      </c>
      <c r="C7723" s="7">
        <v>45046.9999884259</v>
      </c>
      <c r="D7723" s="6">
        <f t="shared" si="361"/>
        <v>-10.6740740740788</v>
      </c>
      <c r="E7723" s="8" t="s">
        <v>35110</v>
      </c>
      <c r="F7723" s="8" t="s">
        <v>578</v>
      </c>
      <c r="G7723" s="8" t="s">
        <v>19</v>
      </c>
      <c r="H7723" s="8" t="s">
        <v>579</v>
      </c>
      <c r="I7723" s="8" t="s">
        <v>580</v>
      </c>
      <c r="J7723" s="8" t="s">
        <v>35111</v>
      </c>
      <c r="K7723" s="8" t="s">
        <v>582</v>
      </c>
      <c r="L7723" s="10" t="s">
        <v>35112</v>
      </c>
      <c r="M7723" s="11" t="str">
        <f t="shared" si="362"/>
        <v>2023/5/11 16:10:39</v>
      </c>
      <c r="N7723" s="12">
        <v>45057</v>
      </c>
      <c r="O7723" s="10" t="s">
        <v>35113</v>
      </c>
      <c r="P7723" s="8" t="s">
        <v>585</v>
      </c>
      <c r="Q7723" s="8" t="s">
        <v>35114</v>
      </c>
      <c r="R7723" s="8" t="s">
        <v>35115</v>
      </c>
      <c r="S7723" s="8" t="s">
        <v>626</v>
      </c>
      <c r="T7723" s="8" t="s">
        <v>627</v>
      </c>
      <c r="U7723" s="8" t="s">
        <v>628</v>
      </c>
      <c r="V7723" s="8" t="s">
        <v>582</v>
      </c>
      <c r="W7723" s="8" t="s">
        <v>582</v>
      </c>
      <c r="X7723" s="8" t="s">
        <v>582</v>
      </c>
      <c r="Y7723" s="8" t="s">
        <v>582</v>
      </c>
      <c r="Z7723" s="8" t="s">
        <v>582</v>
      </c>
      <c r="AA7723" s="8" t="s">
        <v>66</v>
      </c>
      <c r="AB7723" s="8" t="s">
        <v>591</v>
      </c>
      <c r="AC7723" s="8" t="s">
        <v>657</v>
      </c>
      <c r="AD7723" s="8" t="s">
        <v>593</v>
      </c>
      <c r="AE7723" s="8" t="s">
        <v>604</v>
      </c>
      <c r="AF7723" s="1">
        <v>1</v>
      </c>
    </row>
    <row r="7724" ht="25" customHeight="1" spans="1:32">
      <c r="A7724" s="1">
        <f>COUNTIF(企业分类!A:A,AA7724)</f>
        <v>1</v>
      </c>
      <c r="B7724" s="6" t="str">
        <f t="shared" si="360"/>
        <v>30天内曾在线</v>
      </c>
      <c r="C7724" s="7">
        <v>45046.9999884259</v>
      </c>
      <c r="D7724" s="6">
        <f t="shared" si="361"/>
        <v>-10.6923726851892</v>
      </c>
      <c r="E7724" s="8" t="s">
        <v>35116</v>
      </c>
      <c r="F7724" s="8" t="s">
        <v>578</v>
      </c>
      <c r="G7724" s="8" t="s">
        <v>19</v>
      </c>
      <c r="H7724" s="8" t="s">
        <v>579</v>
      </c>
      <c r="I7724" s="8" t="s">
        <v>580</v>
      </c>
      <c r="J7724" s="8" t="s">
        <v>35117</v>
      </c>
      <c r="K7724" s="8" t="s">
        <v>582</v>
      </c>
      <c r="L7724" s="10" t="s">
        <v>615</v>
      </c>
      <c r="M7724" s="11" t="str">
        <f t="shared" si="362"/>
        <v>2023/5/11 16:37:00</v>
      </c>
      <c r="N7724" s="12">
        <v>45057</v>
      </c>
      <c r="O7724" s="10" t="s">
        <v>616</v>
      </c>
      <c r="P7724" s="8" t="s">
        <v>585</v>
      </c>
      <c r="Q7724" s="8" t="s">
        <v>35118</v>
      </c>
      <c r="R7724" s="8" t="s">
        <v>35119</v>
      </c>
      <c r="S7724" s="8" t="s">
        <v>626</v>
      </c>
      <c r="T7724" s="8" t="s">
        <v>627</v>
      </c>
      <c r="U7724" s="8" t="s">
        <v>628</v>
      </c>
      <c r="V7724" s="8" t="s">
        <v>582</v>
      </c>
      <c r="W7724" s="8" t="s">
        <v>582</v>
      </c>
      <c r="X7724" s="8" t="s">
        <v>582</v>
      </c>
      <c r="Y7724" s="8" t="s">
        <v>582</v>
      </c>
      <c r="Z7724" s="8" t="s">
        <v>582</v>
      </c>
      <c r="AA7724" s="8" t="s">
        <v>66</v>
      </c>
      <c r="AB7724" s="8" t="s">
        <v>591</v>
      </c>
      <c r="AC7724" s="8" t="s">
        <v>657</v>
      </c>
      <c r="AD7724" s="8" t="s">
        <v>593</v>
      </c>
      <c r="AE7724" s="8" t="s">
        <v>604</v>
      </c>
      <c r="AF7724" s="1">
        <v>1</v>
      </c>
    </row>
    <row r="7725" ht="25" customHeight="1" spans="1:32">
      <c r="A7725" s="1">
        <f>COUNTIF(企业分类!A:A,AA7725)</f>
        <v>1</v>
      </c>
      <c r="B7725" s="6" t="str">
        <f t="shared" si="360"/>
        <v>30天内曾在线</v>
      </c>
      <c r="C7725" s="7">
        <v>45046.9999884259</v>
      </c>
      <c r="D7725" s="6">
        <f t="shared" si="361"/>
        <v>-10.6920023148195</v>
      </c>
      <c r="E7725" s="8" t="s">
        <v>35120</v>
      </c>
      <c r="F7725" s="8" t="s">
        <v>578</v>
      </c>
      <c r="G7725" s="8" t="s">
        <v>19</v>
      </c>
      <c r="H7725" s="8" t="s">
        <v>579</v>
      </c>
      <c r="I7725" s="8" t="s">
        <v>580</v>
      </c>
      <c r="J7725" s="8" t="s">
        <v>35121</v>
      </c>
      <c r="K7725" s="8" t="s">
        <v>582</v>
      </c>
      <c r="L7725" s="10" t="s">
        <v>3580</v>
      </c>
      <c r="M7725" s="11" t="str">
        <f t="shared" si="362"/>
        <v>2023/5/11 16:36:28</v>
      </c>
      <c r="N7725" s="12">
        <v>45057</v>
      </c>
      <c r="O7725" s="10" t="s">
        <v>3581</v>
      </c>
      <c r="P7725" s="8" t="s">
        <v>585</v>
      </c>
      <c r="Q7725" s="8" t="s">
        <v>35122</v>
      </c>
      <c r="R7725" s="8" t="s">
        <v>35123</v>
      </c>
      <c r="S7725" s="8" t="s">
        <v>626</v>
      </c>
      <c r="T7725" s="8" t="s">
        <v>627</v>
      </c>
      <c r="U7725" s="8" t="s">
        <v>628</v>
      </c>
      <c r="V7725" s="8" t="s">
        <v>582</v>
      </c>
      <c r="W7725" s="8" t="s">
        <v>582</v>
      </c>
      <c r="X7725" s="8" t="s">
        <v>582</v>
      </c>
      <c r="Y7725" s="8" t="s">
        <v>582</v>
      </c>
      <c r="Z7725" s="8" t="s">
        <v>582</v>
      </c>
      <c r="AA7725" s="8" t="s">
        <v>66</v>
      </c>
      <c r="AB7725" s="8" t="s">
        <v>591</v>
      </c>
      <c r="AC7725" s="8" t="s">
        <v>657</v>
      </c>
      <c r="AD7725" s="8" t="s">
        <v>593</v>
      </c>
      <c r="AE7725" s="8" t="s">
        <v>604</v>
      </c>
      <c r="AF7725" s="1">
        <v>1</v>
      </c>
    </row>
    <row r="7726" ht="25" customHeight="1" spans="1:32">
      <c r="A7726" s="1">
        <f>COUNTIF(企业分类!A:A,AA7726)</f>
        <v>1</v>
      </c>
      <c r="B7726" s="6" t="str">
        <f t="shared" si="360"/>
        <v>30天内曾在线</v>
      </c>
      <c r="C7726" s="7">
        <v>45046.9999884259</v>
      </c>
      <c r="D7726" s="6">
        <f t="shared" si="361"/>
        <v>-10.6865046296298</v>
      </c>
      <c r="E7726" s="8" t="s">
        <v>35124</v>
      </c>
      <c r="F7726" s="8" t="s">
        <v>578</v>
      </c>
      <c r="G7726" s="8" t="s">
        <v>19</v>
      </c>
      <c r="H7726" s="8" t="s">
        <v>579</v>
      </c>
      <c r="I7726" s="8" t="s">
        <v>580</v>
      </c>
      <c r="J7726" s="8" t="s">
        <v>35125</v>
      </c>
      <c r="K7726" s="8" t="s">
        <v>582</v>
      </c>
      <c r="L7726" s="10" t="s">
        <v>35126</v>
      </c>
      <c r="M7726" s="11" t="str">
        <f t="shared" si="362"/>
        <v>2023/5/11 16:28:33</v>
      </c>
      <c r="N7726" s="12">
        <v>45057</v>
      </c>
      <c r="O7726" s="10" t="s">
        <v>35127</v>
      </c>
      <c r="P7726" s="8" t="s">
        <v>585</v>
      </c>
      <c r="Q7726" s="8" t="s">
        <v>35128</v>
      </c>
      <c r="R7726" s="8" t="s">
        <v>35129</v>
      </c>
      <c r="S7726" s="8" t="s">
        <v>588</v>
      </c>
      <c r="T7726" s="8" t="s">
        <v>589</v>
      </c>
      <c r="U7726" s="8" t="s">
        <v>590</v>
      </c>
      <c r="V7726" s="8" t="s">
        <v>582</v>
      </c>
      <c r="W7726" s="8" t="s">
        <v>582</v>
      </c>
      <c r="X7726" s="8" t="s">
        <v>582</v>
      </c>
      <c r="Y7726" s="8" t="s">
        <v>582</v>
      </c>
      <c r="Z7726" s="8" t="s">
        <v>582</v>
      </c>
      <c r="AA7726" s="8" t="s">
        <v>250</v>
      </c>
      <c r="AB7726" s="8" t="s">
        <v>591</v>
      </c>
      <c r="AC7726" s="8" t="s">
        <v>592</v>
      </c>
      <c r="AD7726" s="8" t="s">
        <v>593</v>
      </c>
      <c r="AE7726" s="8" t="s">
        <v>604</v>
      </c>
      <c r="AF7726" s="1">
        <v>1</v>
      </c>
    </row>
    <row r="7727" ht="25" customHeight="1" spans="1:32">
      <c r="A7727" s="1">
        <f>COUNTIF(企业分类!A:A,AA7727)</f>
        <v>1</v>
      </c>
      <c r="B7727" s="6" t="str">
        <f t="shared" si="360"/>
        <v>30天内曾在线</v>
      </c>
      <c r="C7727" s="7">
        <v>45046.9999884259</v>
      </c>
      <c r="D7727" s="6">
        <f t="shared" si="361"/>
        <v>-10.6575578703705</v>
      </c>
      <c r="E7727" s="8" t="s">
        <v>35130</v>
      </c>
      <c r="F7727" s="8" t="s">
        <v>578</v>
      </c>
      <c r="G7727" s="8" t="s">
        <v>19</v>
      </c>
      <c r="H7727" s="8" t="s">
        <v>579</v>
      </c>
      <c r="I7727" s="8" t="s">
        <v>580</v>
      </c>
      <c r="J7727" s="8" t="s">
        <v>35131</v>
      </c>
      <c r="K7727" s="8" t="s">
        <v>582</v>
      </c>
      <c r="L7727" s="10" t="s">
        <v>35132</v>
      </c>
      <c r="M7727" s="11" t="str">
        <f t="shared" si="362"/>
        <v>2023/5/11 15:46:52</v>
      </c>
      <c r="N7727" s="12">
        <v>45057</v>
      </c>
      <c r="O7727" s="10" t="s">
        <v>35133</v>
      </c>
      <c r="P7727" s="8" t="s">
        <v>585</v>
      </c>
      <c r="Q7727" s="8" t="s">
        <v>35134</v>
      </c>
      <c r="R7727" s="8" t="s">
        <v>35135</v>
      </c>
      <c r="S7727" s="8" t="s">
        <v>915</v>
      </c>
      <c r="T7727" s="8" t="s">
        <v>916</v>
      </c>
      <c r="U7727" s="8" t="s">
        <v>917</v>
      </c>
      <c r="V7727" s="8" t="s">
        <v>582</v>
      </c>
      <c r="W7727" s="8" t="s">
        <v>582</v>
      </c>
      <c r="X7727" s="8" t="s">
        <v>582</v>
      </c>
      <c r="Y7727" s="8" t="s">
        <v>582</v>
      </c>
      <c r="Z7727" s="8" t="s">
        <v>582</v>
      </c>
      <c r="AA7727" s="8" t="s">
        <v>308</v>
      </c>
      <c r="AB7727" s="8" t="s">
        <v>591</v>
      </c>
      <c r="AC7727" s="8" t="s">
        <v>690</v>
      </c>
      <c r="AD7727" s="8" t="s">
        <v>593</v>
      </c>
      <c r="AE7727" s="8" t="s">
        <v>604</v>
      </c>
      <c r="AF7727" s="1">
        <v>1</v>
      </c>
    </row>
    <row r="7728" ht="25" customHeight="1" spans="1:32">
      <c r="A7728" s="1">
        <f>COUNTIF(企业分类!A:A,AA7728)</f>
        <v>1</v>
      </c>
      <c r="B7728" s="6" t="str">
        <f t="shared" si="360"/>
        <v>30天内曾在线</v>
      </c>
      <c r="C7728" s="7">
        <v>45046.9999884259</v>
      </c>
      <c r="D7728" s="6">
        <f t="shared" si="361"/>
        <v>-10.6895254629635</v>
      </c>
      <c r="E7728" s="8" t="s">
        <v>35136</v>
      </c>
      <c r="F7728" s="8" t="s">
        <v>578</v>
      </c>
      <c r="G7728" s="8" t="s">
        <v>19</v>
      </c>
      <c r="H7728" s="8" t="s">
        <v>579</v>
      </c>
      <c r="I7728" s="8" t="s">
        <v>580</v>
      </c>
      <c r="J7728" s="8" t="s">
        <v>35137</v>
      </c>
      <c r="K7728" s="8" t="s">
        <v>582</v>
      </c>
      <c r="L7728" s="10" t="s">
        <v>1764</v>
      </c>
      <c r="M7728" s="11" t="str">
        <f t="shared" si="362"/>
        <v>2023/5/11 16:32:54</v>
      </c>
      <c r="N7728" s="12">
        <v>45057</v>
      </c>
      <c r="O7728" s="10" t="s">
        <v>1765</v>
      </c>
      <c r="P7728" s="8" t="s">
        <v>585</v>
      </c>
      <c r="Q7728" s="8" t="s">
        <v>35138</v>
      </c>
      <c r="R7728" s="8" t="s">
        <v>35139</v>
      </c>
      <c r="S7728" s="8" t="s">
        <v>600</v>
      </c>
      <c r="T7728" s="8" t="s">
        <v>601</v>
      </c>
      <c r="U7728" s="8" t="s">
        <v>602</v>
      </c>
      <c r="V7728" s="8" t="s">
        <v>582</v>
      </c>
      <c r="W7728" s="8" t="s">
        <v>582</v>
      </c>
      <c r="X7728" s="8" t="s">
        <v>582</v>
      </c>
      <c r="Y7728" s="8" t="s">
        <v>582</v>
      </c>
      <c r="Z7728" s="8" t="s">
        <v>582</v>
      </c>
      <c r="AA7728" s="8" t="s">
        <v>74</v>
      </c>
      <c r="AB7728" s="8" t="s">
        <v>591</v>
      </c>
      <c r="AC7728" s="8" t="s">
        <v>690</v>
      </c>
      <c r="AD7728" s="8" t="s">
        <v>593</v>
      </c>
      <c r="AE7728" s="8" t="s">
        <v>604</v>
      </c>
      <c r="AF7728" s="1">
        <v>1</v>
      </c>
    </row>
    <row r="7729" ht="25" customHeight="1" spans="1:32">
      <c r="A7729" s="1">
        <f>COUNTIF(企业分类!A:A,AA7729)</f>
        <v>1</v>
      </c>
      <c r="B7729" s="6" t="str">
        <f t="shared" si="360"/>
        <v>30天内曾在线</v>
      </c>
      <c r="C7729" s="7">
        <v>45046.9999884259</v>
      </c>
      <c r="D7729" s="6">
        <f t="shared" si="361"/>
        <v>-10.688935185186</v>
      </c>
      <c r="E7729" s="8" t="s">
        <v>35140</v>
      </c>
      <c r="F7729" s="8" t="s">
        <v>578</v>
      </c>
      <c r="G7729" s="8" t="s">
        <v>19</v>
      </c>
      <c r="H7729" s="8" t="s">
        <v>579</v>
      </c>
      <c r="I7729" s="8" t="s">
        <v>580</v>
      </c>
      <c r="J7729" s="8" t="s">
        <v>35141</v>
      </c>
      <c r="K7729" s="8" t="s">
        <v>582</v>
      </c>
      <c r="L7729" s="10" t="s">
        <v>22707</v>
      </c>
      <c r="M7729" s="11" t="str">
        <f t="shared" si="362"/>
        <v>2023/5/11 16:32:03</v>
      </c>
      <c r="N7729" s="12">
        <v>45057</v>
      </c>
      <c r="O7729" s="10" t="s">
        <v>22708</v>
      </c>
      <c r="P7729" s="8" t="s">
        <v>585</v>
      </c>
      <c r="Q7729" s="8" t="s">
        <v>35142</v>
      </c>
      <c r="R7729" s="8" t="s">
        <v>35143</v>
      </c>
      <c r="S7729" s="8" t="s">
        <v>600</v>
      </c>
      <c r="T7729" s="8" t="s">
        <v>601</v>
      </c>
      <c r="U7729" s="8" t="s">
        <v>602</v>
      </c>
      <c r="V7729" s="8" t="s">
        <v>582</v>
      </c>
      <c r="W7729" s="8" t="s">
        <v>582</v>
      </c>
      <c r="X7729" s="8" t="s">
        <v>582</v>
      </c>
      <c r="Y7729" s="8" t="s">
        <v>582</v>
      </c>
      <c r="Z7729" s="8" t="s">
        <v>582</v>
      </c>
      <c r="AA7729" s="8" t="s">
        <v>74</v>
      </c>
      <c r="AB7729" s="8" t="s">
        <v>591</v>
      </c>
      <c r="AC7729" s="8" t="s">
        <v>690</v>
      </c>
      <c r="AD7729" s="8" t="s">
        <v>593</v>
      </c>
      <c r="AE7729" s="8" t="s">
        <v>604</v>
      </c>
      <c r="AF7729" s="1">
        <v>1</v>
      </c>
    </row>
    <row r="7730" ht="25" customHeight="1" spans="1:32">
      <c r="A7730" s="1">
        <f>COUNTIF(企业分类!A:A,AA7730)</f>
        <v>1</v>
      </c>
      <c r="B7730" s="6" t="str">
        <f t="shared" si="360"/>
        <v>30天内曾在线</v>
      </c>
      <c r="C7730" s="7">
        <v>45046.9999884259</v>
      </c>
      <c r="D7730" s="6">
        <f t="shared" si="361"/>
        <v>-10.6914814814809</v>
      </c>
      <c r="E7730" s="8" t="s">
        <v>35144</v>
      </c>
      <c r="F7730" s="8" t="s">
        <v>578</v>
      </c>
      <c r="G7730" s="8" t="s">
        <v>19</v>
      </c>
      <c r="H7730" s="8" t="s">
        <v>579</v>
      </c>
      <c r="I7730" s="8" t="s">
        <v>580</v>
      </c>
      <c r="J7730" s="8" t="s">
        <v>35145</v>
      </c>
      <c r="K7730" s="8" t="s">
        <v>582</v>
      </c>
      <c r="L7730" s="10" t="s">
        <v>2862</v>
      </c>
      <c r="M7730" s="11" t="str">
        <f t="shared" si="362"/>
        <v>2023/5/11 16:35:43</v>
      </c>
      <c r="N7730" s="12">
        <v>45057</v>
      </c>
      <c r="O7730" s="10" t="s">
        <v>2863</v>
      </c>
      <c r="P7730" s="8" t="s">
        <v>585</v>
      </c>
      <c r="Q7730" s="8" t="s">
        <v>35146</v>
      </c>
      <c r="R7730" s="8" t="s">
        <v>35147</v>
      </c>
      <c r="S7730" s="8" t="s">
        <v>915</v>
      </c>
      <c r="T7730" s="8" t="s">
        <v>916</v>
      </c>
      <c r="U7730" s="8" t="s">
        <v>917</v>
      </c>
      <c r="V7730" s="8" t="s">
        <v>582</v>
      </c>
      <c r="W7730" s="8" t="s">
        <v>582</v>
      </c>
      <c r="X7730" s="8" t="s">
        <v>582</v>
      </c>
      <c r="Y7730" s="8" t="s">
        <v>582</v>
      </c>
      <c r="Z7730" s="8" t="s">
        <v>582</v>
      </c>
      <c r="AA7730" s="8" t="s">
        <v>57</v>
      </c>
      <c r="AB7730" s="8" t="s">
        <v>591</v>
      </c>
      <c r="AC7730" s="8" t="s">
        <v>629</v>
      </c>
      <c r="AD7730" s="8" t="s">
        <v>593</v>
      </c>
      <c r="AE7730" s="8" t="s">
        <v>604</v>
      </c>
      <c r="AF7730" s="1">
        <v>1</v>
      </c>
    </row>
    <row r="7731" ht="25" customHeight="1" spans="1:32">
      <c r="A7731" s="1">
        <f>COUNTIF(企业分类!A:A,AA7731)</f>
        <v>1</v>
      </c>
      <c r="B7731" s="6" t="str">
        <f t="shared" si="360"/>
        <v>30天内曾在线</v>
      </c>
      <c r="C7731" s="7">
        <v>45046.9999884259</v>
      </c>
      <c r="D7731" s="6">
        <f t="shared" si="361"/>
        <v>-10.6913888888885</v>
      </c>
      <c r="E7731" s="8" t="s">
        <v>35148</v>
      </c>
      <c r="F7731" s="8" t="s">
        <v>578</v>
      </c>
      <c r="G7731" s="8" t="s">
        <v>19</v>
      </c>
      <c r="H7731" s="8" t="s">
        <v>579</v>
      </c>
      <c r="I7731" s="8" t="s">
        <v>580</v>
      </c>
      <c r="J7731" s="8" t="s">
        <v>35149</v>
      </c>
      <c r="K7731" s="8" t="s">
        <v>582</v>
      </c>
      <c r="L7731" s="10" t="s">
        <v>3339</v>
      </c>
      <c r="M7731" s="11" t="str">
        <f t="shared" si="362"/>
        <v>2023/5/11 16:35:35</v>
      </c>
      <c r="N7731" s="12">
        <v>45057</v>
      </c>
      <c r="O7731" s="10" t="s">
        <v>3340</v>
      </c>
      <c r="P7731" s="8" t="s">
        <v>585</v>
      </c>
      <c r="Q7731" s="8" t="s">
        <v>35150</v>
      </c>
      <c r="R7731" s="8" t="s">
        <v>35151</v>
      </c>
      <c r="S7731" s="8" t="s">
        <v>915</v>
      </c>
      <c r="T7731" s="8" t="s">
        <v>916</v>
      </c>
      <c r="U7731" s="8" t="s">
        <v>917</v>
      </c>
      <c r="V7731" s="8" t="s">
        <v>582</v>
      </c>
      <c r="W7731" s="8" t="s">
        <v>582</v>
      </c>
      <c r="X7731" s="8" t="s">
        <v>582</v>
      </c>
      <c r="Y7731" s="8" t="s">
        <v>582</v>
      </c>
      <c r="Z7731" s="8" t="s">
        <v>582</v>
      </c>
      <c r="AA7731" s="8" t="s">
        <v>57</v>
      </c>
      <c r="AB7731" s="8" t="s">
        <v>591</v>
      </c>
      <c r="AC7731" s="8" t="s">
        <v>629</v>
      </c>
      <c r="AD7731" s="8" t="s">
        <v>593</v>
      </c>
      <c r="AE7731" s="8" t="s">
        <v>604</v>
      </c>
      <c r="AF7731" s="1">
        <v>1</v>
      </c>
    </row>
    <row r="7732" ht="25" customHeight="1" spans="1:32">
      <c r="A7732" s="1">
        <f>COUNTIF(企业分类!A:A,AA7732)</f>
        <v>1</v>
      </c>
      <c r="B7732" s="6" t="str">
        <f t="shared" si="360"/>
        <v>30天内曾在线</v>
      </c>
      <c r="C7732" s="7">
        <v>45046.9999884259</v>
      </c>
      <c r="D7732" s="6">
        <f t="shared" si="361"/>
        <v>-10.5540046296301</v>
      </c>
      <c r="E7732" s="8" t="s">
        <v>35152</v>
      </c>
      <c r="F7732" s="8" t="s">
        <v>578</v>
      </c>
      <c r="G7732" s="8" t="s">
        <v>19</v>
      </c>
      <c r="H7732" s="8" t="s">
        <v>579</v>
      </c>
      <c r="I7732" s="8" t="s">
        <v>580</v>
      </c>
      <c r="J7732" s="8" t="s">
        <v>35153</v>
      </c>
      <c r="K7732" s="8" t="s">
        <v>582</v>
      </c>
      <c r="L7732" s="10" t="s">
        <v>35154</v>
      </c>
      <c r="M7732" s="11" t="str">
        <f t="shared" si="362"/>
        <v>2023/5/11 13:17:45</v>
      </c>
      <c r="N7732" s="12">
        <v>45057</v>
      </c>
      <c r="O7732" s="10" t="s">
        <v>35155</v>
      </c>
      <c r="P7732" s="8" t="s">
        <v>585</v>
      </c>
      <c r="Q7732" s="8" t="s">
        <v>35156</v>
      </c>
      <c r="R7732" s="8" t="s">
        <v>35157</v>
      </c>
      <c r="S7732" s="8" t="s">
        <v>648</v>
      </c>
      <c r="T7732" s="8" t="s">
        <v>649</v>
      </c>
      <c r="U7732" s="8" t="s">
        <v>650</v>
      </c>
      <c r="V7732" s="8" t="s">
        <v>582</v>
      </c>
      <c r="W7732" s="8" t="s">
        <v>582</v>
      </c>
      <c r="X7732" s="8" t="s">
        <v>582</v>
      </c>
      <c r="Y7732" s="8" t="s">
        <v>582</v>
      </c>
      <c r="Z7732" s="8" t="s">
        <v>582</v>
      </c>
      <c r="AA7732" s="8" t="s">
        <v>282</v>
      </c>
      <c r="AB7732" s="8" t="s">
        <v>591</v>
      </c>
      <c r="AC7732" s="8" t="s">
        <v>657</v>
      </c>
      <c r="AD7732" s="8" t="s">
        <v>593</v>
      </c>
      <c r="AE7732" s="8" t="s">
        <v>604</v>
      </c>
      <c r="AF7732" s="1">
        <v>1</v>
      </c>
    </row>
    <row r="7733" ht="25" customHeight="1" spans="1:32">
      <c r="A7733" s="1">
        <f>COUNTIF(企业分类!A:A,AA7733)</f>
        <v>1</v>
      </c>
      <c r="B7733" s="6" t="str">
        <f t="shared" si="360"/>
        <v>30天内曾在线</v>
      </c>
      <c r="C7733" s="7">
        <v>45046.9999884259</v>
      </c>
      <c r="D7733" s="6">
        <f t="shared" si="361"/>
        <v>-10.6906365740797</v>
      </c>
      <c r="E7733" s="8" t="s">
        <v>35158</v>
      </c>
      <c r="F7733" s="8" t="s">
        <v>578</v>
      </c>
      <c r="G7733" s="8" t="s">
        <v>19</v>
      </c>
      <c r="H7733" s="8" t="s">
        <v>579</v>
      </c>
      <c r="I7733" s="8" t="s">
        <v>580</v>
      </c>
      <c r="J7733" s="8" t="s">
        <v>35159</v>
      </c>
      <c r="K7733" s="8" t="s">
        <v>582</v>
      </c>
      <c r="L7733" s="10" t="s">
        <v>761</v>
      </c>
      <c r="M7733" s="11" t="str">
        <f t="shared" si="362"/>
        <v>2023/5/11 16:34:30</v>
      </c>
      <c r="N7733" s="12">
        <v>45057</v>
      </c>
      <c r="O7733" s="10" t="s">
        <v>762</v>
      </c>
      <c r="P7733" s="8" t="s">
        <v>585</v>
      </c>
      <c r="Q7733" s="8" t="s">
        <v>35160</v>
      </c>
      <c r="R7733" s="8" t="s">
        <v>35161</v>
      </c>
      <c r="S7733" s="8" t="s">
        <v>600</v>
      </c>
      <c r="T7733" s="8" t="s">
        <v>601</v>
      </c>
      <c r="U7733" s="8" t="s">
        <v>602</v>
      </c>
      <c r="V7733" s="8" t="s">
        <v>582</v>
      </c>
      <c r="W7733" s="8" t="s">
        <v>582</v>
      </c>
      <c r="X7733" s="8" t="s">
        <v>582</v>
      </c>
      <c r="Y7733" s="8" t="s">
        <v>582</v>
      </c>
      <c r="Z7733" s="8" t="s">
        <v>582</v>
      </c>
      <c r="AA7733" s="8" t="s">
        <v>184</v>
      </c>
      <c r="AB7733" s="8" t="s">
        <v>591</v>
      </c>
      <c r="AC7733" s="8" t="s">
        <v>690</v>
      </c>
      <c r="AD7733" s="8" t="s">
        <v>593</v>
      </c>
      <c r="AE7733" s="8" t="s">
        <v>604</v>
      </c>
      <c r="AF7733" s="1">
        <v>1</v>
      </c>
    </row>
    <row r="7734" ht="25" customHeight="1" spans="1:32">
      <c r="A7734" s="1">
        <f>COUNTIF(企业分类!A:A,AA7734)</f>
        <v>1</v>
      </c>
      <c r="B7734" s="6" t="str">
        <f t="shared" si="360"/>
        <v>30天内曾在线</v>
      </c>
      <c r="C7734" s="7">
        <v>45046.9999884259</v>
      </c>
      <c r="D7734" s="6">
        <f t="shared" si="361"/>
        <v>-10.6917361111118</v>
      </c>
      <c r="E7734" s="8" t="s">
        <v>35162</v>
      </c>
      <c r="F7734" s="8" t="s">
        <v>578</v>
      </c>
      <c r="G7734" s="8" t="s">
        <v>19</v>
      </c>
      <c r="H7734" s="8" t="s">
        <v>579</v>
      </c>
      <c r="I7734" s="8" t="s">
        <v>580</v>
      </c>
      <c r="J7734" s="8" t="s">
        <v>35163</v>
      </c>
      <c r="K7734" s="8" t="s">
        <v>582</v>
      </c>
      <c r="L7734" s="10" t="s">
        <v>681</v>
      </c>
      <c r="M7734" s="11" t="str">
        <f t="shared" si="362"/>
        <v>2023/5/11 16:36:05</v>
      </c>
      <c r="N7734" s="12">
        <v>45057</v>
      </c>
      <c r="O7734" s="10" t="s">
        <v>682</v>
      </c>
      <c r="P7734" s="8" t="s">
        <v>585</v>
      </c>
      <c r="Q7734" s="8" t="s">
        <v>35164</v>
      </c>
      <c r="R7734" s="8" t="s">
        <v>35165</v>
      </c>
      <c r="S7734" s="8" t="s">
        <v>600</v>
      </c>
      <c r="T7734" s="8" t="s">
        <v>601</v>
      </c>
      <c r="U7734" s="8" t="s">
        <v>602</v>
      </c>
      <c r="V7734" s="8" t="s">
        <v>582</v>
      </c>
      <c r="W7734" s="8" t="s">
        <v>582</v>
      </c>
      <c r="X7734" s="8" t="s">
        <v>582</v>
      </c>
      <c r="Y7734" s="8" t="s">
        <v>582</v>
      </c>
      <c r="Z7734" s="8" t="s">
        <v>582</v>
      </c>
      <c r="AA7734" s="8" t="s">
        <v>184</v>
      </c>
      <c r="AB7734" s="8" t="s">
        <v>591</v>
      </c>
      <c r="AC7734" s="8" t="s">
        <v>690</v>
      </c>
      <c r="AD7734" s="8" t="s">
        <v>593</v>
      </c>
      <c r="AE7734" s="8" t="s">
        <v>604</v>
      </c>
      <c r="AF7734" s="1">
        <v>1</v>
      </c>
    </row>
    <row r="7735" ht="25" customHeight="1" spans="1:32">
      <c r="A7735" s="1">
        <f>COUNTIF(企业分类!A:A,AA7735)</f>
        <v>1</v>
      </c>
      <c r="B7735" s="6" t="str">
        <f t="shared" si="360"/>
        <v>30天内曾在线</v>
      </c>
      <c r="C7735" s="7">
        <v>45046.9999884259</v>
      </c>
      <c r="D7735" s="6">
        <f t="shared" si="361"/>
        <v>-10.6927199074125</v>
      </c>
      <c r="E7735" s="8" t="s">
        <v>35166</v>
      </c>
      <c r="F7735" s="8" t="s">
        <v>578</v>
      </c>
      <c r="G7735" s="8" t="s">
        <v>19</v>
      </c>
      <c r="H7735" s="8" t="s">
        <v>579</v>
      </c>
      <c r="I7735" s="8" t="s">
        <v>580</v>
      </c>
      <c r="J7735" s="8" t="s">
        <v>35167</v>
      </c>
      <c r="K7735" s="8" t="s">
        <v>582</v>
      </c>
      <c r="L7735" s="10" t="s">
        <v>786</v>
      </c>
      <c r="M7735" s="11" t="str">
        <f t="shared" si="362"/>
        <v>2023/5/11 16:37:30</v>
      </c>
      <c r="N7735" s="12">
        <v>45057</v>
      </c>
      <c r="O7735" s="10" t="s">
        <v>787</v>
      </c>
      <c r="P7735" s="8" t="s">
        <v>585</v>
      </c>
      <c r="Q7735" s="8" t="s">
        <v>35168</v>
      </c>
      <c r="R7735" s="8" t="s">
        <v>35169</v>
      </c>
      <c r="S7735" s="8" t="s">
        <v>600</v>
      </c>
      <c r="T7735" s="8" t="s">
        <v>601</v>
      </c>
      <c r="U7735" s="8" t="s">
        <v>602</v>
      </c>
      <c r="V7735" s="8" t="s">
        <v>582</v>
      </c>
      <c r="W7735" s="8" t="s">
        <v>582</v>
      </c>
      <c r="X7735" s="8" t="s">
        <v>582</v>
      </c>
      <c r="Y7735" s="8" t="s">
        <v>582</v>
      </c>
      <c r="Z7735" s="8" t="s">
        <v>582</v>
      </c>
      <c r="AA7735" s="8" t="s">
        <v>184</v>
      </c>
      <c r="AB7735" s="8" t="s">
        <v>591</v>
      </c>
      <c r="AC7735" s="8" t="s">
        <v>690</v>
      </c>
      <c r="AD7735" s="8" t="s">
        <v>593</v>
      </c>
      <c r="AE7735" s="8" t="s">
        <v>604</v>
      </c>
      <c r="AF7735" s="1">
        <v>1</v>
      </c>
    </row>
    <row r="7736" ht="25" customHeight="1" spans="1:32">
      <c r="A7736" s="1">
        <f>COUNTIF(企业分类!A:A,AA7736)</f>
        <v>1</v>
      </c>
      <c r="B7736" s="6" t="str">
        <f t="shared" si="360"/>
        <v>30天内曾在线</v>
      </c>
      <c r="C7736" s="7">
        <v>45046.9999884259</v>
      </c>
      <c r="D7736" s="6">
        <f t="shared" si="361"/>
        <v>-10.6920138888891</v>
      </c>
      <c r="E7736" s="8" t="s">
        <v>35170</v>
      </c>
      <c r="F7736" s="8" t="s">
        <v>578</v>
      </c>
      <c r="G7736" s="8" t="s">
        <v>19</v>
      </c>
      <c r="H7736" s="8" t="s">
        <v>579</v>
      </c>
      <c r="I7736" s="8" t="s">
        <v>580</v>
      </c>
      <c r="J7736" s="8" t="s">
        <v>35171</v>
      </c>
      <c r="K7736" s="8" t="s">
        <v>582</v>
      </c>
      <c r="L7736" s="10" t="s">
        <v>698</v>
      </c>
      <c r="M7736" s="11" t="str">
        <f t="shared" si="362"/>
        <v>2023/5/11 16:36:29</v>
      </c>
      <c r="N7736" s="12">
        <v>45057</v>
      </c>
      <c r="O7736" s="10" t="s">
        <v>699</v>
      </c>
      <c r="P7736" s="8" t="s">
        <v>585</v>
      </c>
      <c r="Q7736" s="8" t="s">
        <v>35172</v>
      </c>
      <c r="R7736" s="8" t="s">
        <v>35173</v>
      </c>
      <c r="S7736" s="8" t="s">
        <v>600</v>
      </c>
      <c r="T7736" s="8" t="s">
        <v>601</v>
      </c>
      <c r="U7736" s="8" t="s">
        <v>602</v>
      </c>
      <c r="V7736" s="8" t="s">
        <v>582</v>
      </c>
      <c r="W7736" s="8" t="s">
        <v>582</v>
      </c>
      <c r="X7736" s="8" t="s">
        <v>582</v>
      </c>
      <c r="Y7736" s="8" t="s">
        <v>582</v>
      </c>
      <c r="Z7736" s="8" t="s">
        <v>582</v>
      </c>
      <c r="AA7736" s="8" t="s">
        <v>184</v>
      </c>
      <c r="AB7736" s="8" t="s">
        <v>591</v>
      </c>
      <c r="AC7736" s="8" t="s">
        <v>690</v>
      </c>
      <c r="AD7736" s="8" t="s">
        <v>593</v>
      </c>
      <c r="AE7736" s="8" t="s">
        <v>604</v>
      </c>
      <c r="AF7736" s="1">
        <v>1</v>
      </c>
    </row>
    <row r="7737" ht="25" customHeight="1" spans="1:32">
      <c r="A7737" s="1">
        <f>COUNTIF(企业分类!A:A,AA7737)</f>
        <v>1</v>
      </c>
      <c r="B7737" s="6" t="str">
        <f t="shared" si="360"/>
        <v>30天内曾在线</v>
      </c>
      <c r="C7737" s="7">
        <v>45046.9999884259</v>
      </c>
      <c r="D7737" s="6">
        <f t="shared" si="361"/>
        <v>-10.6911689814806</v>
      </c>
      <c r="E7737" s="8" t="s">
        <v>35174</v>
      </c>
      <c r="F7737" s="8" t="s">
        <v>578</v>
      </c>
      <c r="G7737" s="8" t="s">
        <v>19</v>
      </c>
      <c r="H7737" s="8" t="s">
        <v>579</v>
      </c>
      <c r="I7737" s="8" t="s">
        <v>580</v>
      </c>
      <c r="J7737" s="8" t="s">
        <v>35175</v>
      </c>
      <c r="K7737" s="8" t="s">
        <v>582</v>
      </c>
      <c r="L7737" s="10" t="s">
        <v>3675</v>
      </c>
      <c r="M7737" s="11" t="str">
        <f t="shared" si="362"/>
        <v>2023/5/11 16:35:16</v>
      </c>
      <c r="N7737" s="12">
        <v>45057</v>
      </c>
      <c r="O7737" s="10" t="s">
        <v>3676</v>
      </c>
      <c r="P7737" s="8" t="s">
        <v>585</v>
      </c>
      <c r="Q7737" s="8" t="s">
        <v>35176</v>
      </c>
      <c r="R7737" s="8" t="s">
        <v>35177</v>
      </c>
      <c r="S7737" s="8" t="s">
        <v>724</v>
      </c>
      <c r="T7737" s="8" t="s">
        <v>725</v>
      </c>
      <c r="U7737" s="8" t="s">
        <v>726</v>
      </c>
      <c r="V7737" s="8" t="s">
        <v>582</v>
      </c>
      <c r="W7737" s="8" t="s">
        <v>582</v>
      </c>
      <c r="X7737" s="8" t="s">
        <v>582</v>
      </c>
      <c r="Y7737" s="8" t="s">
        <v>582</v>
      </c>
      <c r="Z7737" s="8" t="s">
        <v>582</v>
      </c>
      <c r="AA7737" s="8" t="s">
        <v>258</v>
      </c>
      <c r="AB7737" s="8" t="s">
        <v>591</v>
      </c>
      <c r="AC7737" s="8" t="s">
        <v>592</v>
      </c>
      <c r="AD7737" s="8" t="s">
        <v>593</v>
      </c>
      <c r="AE7737" s="8" t="s">
        <v>582</v>
      </c>
      <c r="AF7737" s="1">
        <v>1</v>
      </c>
    </row>
    <row r="7738" ht="25" customHeight="1" spans="1:32">
      <c r="A7738" s="1">
        <f>COUNTIF(企业分类!A:A,AA7738)</f>
        <v>1</v>
      </c>
      <c r="B7738" s="6" t="str">
        <f t="shared" si="360"/>
        <v>30天内曾在线</v>
      </c>
      <c r="C7738" s="7">
        <v>45046.9999884259</v>
      </c>
      <c r="D7738" s="6">
        <f t="shared" si="361"/>
        <v>-10.6920717592584</v>
      </c>
      <c r="E7738" s="8" t="s">
        <v>35178</v>
      </c>
      <c r="F7738" s="8" t="s">
        <v>578</v>
      </c>
      <c r="G7738" s="8" t="s">
        <v>19</v>
      </c>
      <c r="H7738" s="8" t="s">
        <v>579</v>
      </c>
      <c r="I7738" s="8" t="s">
        <v>580</v>
      </c>
      <c r="J7738" s="8" t="s">
        <v>35179</v>
      </c>
      <c r="K7738" s="8" t="s">
        <v>582</v>
      </c>
      <c r="L7738" s="10" t="s">
        <v>4795</v>
      </c>
      <c r="M7738" s="11" t="str">
        <f t="shared" si="362"/>
        <v>2023/5/11 16:36:34</v>
      </c>
      <c r="N7738" s="12">
        <v>45057</v>
      </c>
      <c r="O7738" s="10" t="s">
        <v>4796</v>
      </c>
      <c r="P7738" s="8" t="s">
        <v>585</v>
      </c>
      <c r="Q7738" s="8" t="s">
        <v>35180</v>
      </c>
      <c r="R7738" s="8" t="s">
        <v>35181</v>
      </c>
      <c r="S7738" s="8" t="s">
        <v>724</v>
      </c>
      <c r="T7738" s="8" t="s">
        <v>725</v>
      </c>
      <c r="U7738" s="8" t="s">
        <v>726</v>
      </c>
      <c r="V7738" s="8" t="s">
        <v>582</v>
      </c>
      <c r="W7738" s="8" t="s">
        <v>582</v>
      </c>
      <c r="X7738" s="8" t="s">
        <v>582</v>
      </c>
      <c r="Y7738" s="8" t="s">
        <v>582</v>
      </c>
      <c r="Z7738" s="8" t="s">
        <v>582</v>
      </c>
      <c r="AA7738" s="8" t="s">
        <v>258</v>
      </c>
      <c r="AB7738" s="8" t="s">
        <v>591</v>
      </c>
      <c r="AC7738" s="8" t="s">
        <v>592</v>
      </c>
      <c r="AD7738" s="8" t="s">
        <v>593</v>
      </c>
      <c r="AE7738" s="8" t="s">
        <v>582</v>
      </c>
      <c r="AF7738" s="1">
        <v>1</v>
      </c>
    </row>
    <row r="7739" ht="25" customHeight="1" spans="1:32">
      <c r="A7739" s="1">
        <f>COUNTIF(企业分类!A:A,AA7739)</f>
        <v>1</v>
      </c>
      <c r="B7739" s="6" t="str">
        <f t="shared" si="360"/>
        <v>30天内曾在线</v>
      </c>
      <c r="C7739" s="7">
        <v>45046.9999884259</v>
      </c>
      <c r="D7739" s="6">
        <f t="shared" si="361"/>
        <v>-10.6921759259276</v>
      </c>
      <c r="E7739" s="8" t="s">
        <v>35182</v>
      </c>
      <c r="F7739" s="8" t="s">
        <v>578</v>
      </c>
      <c r="G7739" s="8" t="s">
        <v>19</v>
      </c>
      <c r="H7739" s="8" t="s">
        <v>579</v>
      </c>
      <c r="I7739" s="8" t="s">
        <v>580</v>
      </c>
      <c r="J7739" s="8" t="s">
        <v>35183</v>
      </c>
      <c r="K7739" s="8" t="s">
        <v>582</v>
      </c>
      <c r="L7739" s="10" t="s">
        <v>1956</v>
      </c>
      <c r="M7739" s="11" t="str">
        <f t="shared" si="362"/>
        <v>2023/5/11 16:36:43</v>
      </c>
      <c r="N7739" s="12">
        <v>45057</v>
      </c>
      <c r="O7739" s="10" t="s">
        <v>1957</v>
      </c>
      <c r="P7739" s="8" t="s">
        <v>585</v>
      </c>
      <c r="Q7739" s="8" t="s">
        <v>35184</v>
      </c>
      <c r="R7739" s="8" t="s">
        <v>35185</v>
      </c>
      <c r="S7739" s="8" t="s">
        <v>724</v>
      </c>
      <c r="T7739" s="8" t="s">
        <v>725</v>
      </c>
      <c r="U7739" s="8" t="s">
        <v>726</v>
      </c>
      <c r="V7739" s="8" t="s">
        <v>582</v>
      </c>
      <c r="W7739" s="8" t="s">
        <v>582</v>
      </c>
      <c r="X7739" s="8" t="s">
        <v>582</v>
      </c>
      <c r="Y7739" s="8" t="s">
        <v>582</v>
      </c>
      <c r="Z7739" s="8" t="s">
        <v>582</v>
      </c>
      <c r="AA7739" s="8" t="s">
        <v>258</v>
      </c>
      <c r="AB7739" s="8" t="s">
        <v>591</v>
      </c>
      <c r="AC7739" s="8" t="s">
        <v>592</v>
      </c>
      <c r="AD7739" s="8" t="s">
        <v>593</v>
      </c>
      <c r="AE7739" s="8" t="s">
        <v>582</v>
      </c>
      <c r="AF7739" s="1">
        <v>1</v>
      </c>
    </row>
    <row r="7740" ht="25" customHeight="1" spans="1:32">
      <c r="A7740" s="1">
        <f>COUNTIF(企业分类!A:A,AA7740)</f>
        <v>1</v>
      </c>
      <c r="B7740" s="6" t="str">
        <f t="shared" si="360"/>
        <v>30天内曾在线</v>
      </c>
      <c r="C7740" s="7">
        <v>45046.9999884259</v>
      </c>
      <c r="D7740" s="6">
        <f t="shared" si="361"/>
        <v>-10.6907407407416</v>
      </c>
      <c r="E7740" s="8" t="s">
        <v>35186</v>
      </c>
      <c r="F7740" s="8" t="s">
        <v>578</v>
      </c>
      <c r="G7740" s="8" t="s">
        <v>19</v>
      </c>
      <c r="H7740" s="8" t="s">
        <v>579</v>
      </c>
      <c r="I7740" s="8" t="s">
        <v>580</v>
      </c>
      <c r="J7740" s="8" t="s">
        <v>35187</v>
      </c>
      <c r="K7740" s="8" t="s">
        <v>582</v>
      </c>
      <c r="L7740" s="10" t="s">
        <v>8235</v>
      </c>
      <c r="M7740" s="11" t="str">
        <f t="shared" si="362"/>
        <v>2023/5/11 16:34:39</v>
      </c>
      <c r="N7740" s="12">
        <v>45057</v>
      </c>
      <c r="O7740" s="10" t="s">
        <v>8236</v>
      </c>
      <c r="P7740" s="8" t="s">
        <v>585</v>
      </c>
      <c r="Q7740" s="8" t="s">
        <v>35188</v>
      </c>
      <c r="R7740" s="8" t="s">
        <v>35189</v>
      </c>
      <c r="S7740" s="8" t="s">
        <v>600</v>
      </c>
      <c r="T7740" s="8" t="s">
        <v>601</v>
      </c>
      <c r="U7740" s="8" t="s">
        <v>602</v>
      </c>
      <c r="V7740" s="8" t="s">
        <v>582</v>
      </c>
      <c r="W7740" s="8" t="s">
        <v>582</v>
      </c>
      <c r="X7740" s="8" t="s">
        <v>582</v>
      </c>
      <c r="Y7740" s="8" t="s">
        <v>582</v>
      </c>
      <c r="Z7740" s="8" t="s">
        <v>582</v>
      </c>
      <c r="AA7740" s="8" t="s">
        <v>184</v>
      </c>
      <c r="AB7740" s="8" t="s">
        <v>591</v>
      </c>
      <c r="AC7740" s="8" t="s">
        <v>690</v>
      </c>
      <c r="AD7740" s="8" t="s">
        <v>593</v>
      </c>
      <c r="AE7740" s="8" t="s">
        <v>604</v>
      </c>
      <c r="AF7740" s="1">
        <v>1</v>
      </c>
    </row>
    <row r="7741" ht="25" customHeight="1" spans="1:32">
      <c r="A7741" s="1">
        <f>COUNTIF(企业分类!A:A,AA7741)</f>
        <v>1</v>
      </c>
      <c r="B7741" s="6" t="str">
        <f t="shared" si="360"/>
        <v>30天内曾在线</v>
      </c>
      <c r="C7741" s="7">
        <v>45046.9999884259</v>
      </c>
      <c r="D7741" s="6">
        <f t="shared" si="361"/>
        <v>-10.6901041666715</v>
      </c>
      <c r="E7741" s="8" t="s">
        <v>35190</v>
      </c>
      <c r="F7741" s="8" t="s">
        <v>578</v>
      </c>
      <c r="G7741" s="8" t="s">
        <v>19</v>
      </c>
      <c r="H7741" s="8" t="s">
        <v>579</v>
      </c>
      <c r="I7741" s="8" t="s">
        <v>580</v>
      </c>
      <c r="J7741" s="8" t="s">
        <v>35191</v>
      </c>
      <c r="K7741" s="8" t="s">
        <v>582</v>
      </c>
      <c r="L7741" s="10" t="s">
        <v>1888</v>
      </c>
      <c r="M7741" s="11" t="str">
        <f t="shared" si="362"/>
        <v>2023/5/11 16:33:44</v>
      </c>
      <c r="N7741" s="12">
        <v>45057</v>
      </c>
      <c r="O7741" s="10" t="s">
        <v>1889</v>
      </c>
      <c r="P7741" s="8" t="s">
        <v>585</v>
      </c>
      <c r="Q7741" s="8" t="s">
        <v>35192</v>
      </c>
      <c r="R7741" s="8" t="s">
        <v>35193</v>
      </c>
      <c r="S7741" s="8" t="s">
        <v>600</v>
      </c>
      <c r="T7741" s="8" t="s">
        <v>601</v>
      </c>
      <c r="U7741" s="8" t="s">
        <v>602</v>
      </c>
      <c r="V7741" s="8" t="s">
        <v>582</v>
      </c>
      <c r="W7741" s="8" t="s">
        <v>582</v>
      </c>
      <c r="X7741" s="8" t="s">
        <v>582</v>
      </c>
      <c r="Y7741" s="8" t="s">
        <v>582</v>
      </c>
      <c r="Z7741" s="8" t="s">
        <v>582</v>
      </c>
      <c r="AA7741" s="8" t="s">
        <v>184</v>
      </c>
      <c r="AB7741" s="8" t="s">
        <v>591</v>
      </c>
      <c r="AC7741" s="8" t="s">
        <v>690</v>
      </c>
      <c r="AD7741" s="8" t="s">
        <v>593</v>
      </c>
      <c r="AE7741" s="8" t="s">
        <v>604</v>
      </c>
      <c r="AF7741" s="1">
        <v>1</v>
      </c>
    </row>
    <row r="7742" ht="25" customHeight="1" spans="1:32">
      <c r="A7742" s="1">
        <f>COUNTIF(企业分类!A:A,AA7742)</f>
        <v>1</v>
      </c>
      <c r="B7742" s="6" t="str">
        <f t="shared" si="360"/>
        <v>30天内曾在线</v>
      </c>
      <c r="C7742" s="7">
        <v>45046.9999884259</v>
      </c>
      <c r="D7742" s="6">
        <f t="shared" si="361"/>
        <v>-10.689652777779</v>
      </c>
      <c r="E7742" s="8" t="s">
        <v>35194</v>
      </c>
      <c r="F7742" s="8" t="s">
        <v>578</v>
      </c>
      <c r="G7742" s="8" t="s">
        <v>19</v>
      </c>
      <c r="H7742" s="8" t="s">
        <v>579</v>
      </c>
      <c r="I7742" s="8" t="s">
        <v>580</v>
      </c>
      <c r="J7742" s="8" t="s">
        <v>35195</v>
      </c>
      <c r="K7742" s="8" t="s">
        <v>582</v>
      </c>
      <c r="L7742" s="10" t="s">
        <v>3072</v>
      </c>
      <c r="M7742" s="11" t="str">
        <f t="shared" si="362"/>
        <v>2023/5/11 16:33:05</v>
      </c>
      <c r="N7742" s="12">
        <v>45057</v>
      </c>
      <c r="O7742" s="10" t="s">
        <v>3073</v>
      </c>
      <c r="P7742" s="8" t="s">
        <v>585</v>
      </c>
      <c r="Q7742" s="8" t="s">
        <v>35196</v>
      </c>
      <c r="R7742" s="8" t="s">
        <v>35197</v>
      </c>
      <c r="S7742" s="8" t="s">
        <v>600</v>
      </c>
      <c r="T7742" s="8" t="s">
        <v>601</v>
      </c>
      <c r="U7742" s="8" t="s">
        <v>602</v>
      </c>
      <c r="V7742" s="8" t="s">
        <v>582</v>
      </c>
      <c r="W7742" s="8" t="s">
        <v>582</v>
      </c>
      <c r="X7742" s="8" t="s">
        <v>582</v>
      </c>
      <c r="Y7742" s="8" t="s">
        <v>582</v>
      </c>
      <c r="Z7742" s="8" t="s">
        <v>582</v>
      </c>
      <c r="AA7742" s="8" t="s">
        <v>184</v>
      </c>
      <c r="AB7742" s="8" t="s">
        <v>591</v>
      </c>
      <c r="AC7742" s="8" t="s">
        <v>690</v>
      </c>
      <c r="AD7742" s="8" t="s">
        <v>593</v>
      </c>
      <c r="AE7742" s="8" t="s">
        <v>604</v>
      </c>
      <c r="AF7742" s="1">
        <v>1</v>
      </c>
    </row>
    <row r="7743" ht="25" customHeight="1" spans="1:32">
      <c r="A7743" s="1">
        <f>COUNTIF(企业分类!A:A,AA7743)</f>
        <v>1</v>
      </c>
      <c r="B7743" s="6" t="str">
        <f t="shared" si="360"/>
        <v>30天内曾在线</v>
      </c>
      <c r="C7743" s="7">
        <v>45046.9999884259</v>
      </c>
      <c r="D7743" s="6">
        <f t="shared" si="361"/>
        <v>-10.689050925932</v>
      </c>
      <c r="E7743" s="8" t="s">
        <v>35198</v>
      </c>
      <c r="F7743" s="8" t="s">
        <v>578</v>
      </c>
      <c r="G7743" s="8" t="s">
        <v>19</v>
      </c>
      <c r="H7743" s="8" t="s">
        <v>579</v>
      </c>
      <c r="I7743" s="8" t="s">
        <v>580</v>
      </c>
      <c r="J7743" s="8" t="s">
        <v>35199</v>
      </c>
      <c r="K7743" s="8" t="s">
        <v>582</v>
      </c>
      <c r="L7743" s="10" t="s">
        <v>18198</v>
      </c>
      <c r="M7743" s="11" t="str">
        <f t="shared" si="362"/>
        <v>2023/5/11 16:32:13</v>
      </c>
      <c r="N7743" s="12">
        <v>45057</v>
      </c>
      <c r="O7743" s="10" t="s">
        <v>18199</v>
      </c>
      <c r="P7743" s="8" t="s">
        <v>585</v>
      </c>
      <c r="Q7743" s="8" t="s">
        <v>35200</v>
      </c>
      <c r="R7743" s="8" t="s">
        <v>35201</v>
      </c>
      <c r="S7743" s="8" t="s">
        <v>600</v>
      </c>
      <c r="T7743" s="8" t="s">
        <v>601</v>
      </c>
      <c r="U7743" s="8" t="s">
        <v>602</v>
      </c>
      <c r="V7743" s="8" t="s">
        <v>582</v>
      </c>
      <c r="W7743" s="8" t="s">
        <v>582</v>
      </c>
      <c r="X7743" s="8" t="s">
        <v>582</v>
      </c>
      <c r="Y7743" s="8" t="s">
        <v>582</v>
      </c>
      <c r="Z7743" s="8" t="s">
        <v>582</v>
      </c>
      <c r="AA7743" s="8" t="s">
        <v>184</v>
      </c>
      <c r="AB7743" s="8" t="s">
        <v>591</v>
      </c>
      <c r="AC7743" s="8" t="s">
        <v>690</v>
      </c>
      <c r="AD7743" s="8" t="s">
        <v>593</v>
      </c>
      <c r="AE7743" s="8" t="s">
        <v>604</v>
      </c>
      <c r="AF7743" s="1">
        <v>1</v>
      </c>
    </row>
    <row r="7744" ht="25" customHeight="1" spans="1:32">
      <c r="A7744" s="1">
        <f>COUNTIF(企业分类!A:A,AA7744)</f>
        <v>1</v>
      </c>
      <c r="B7744" s="6" t="str">
        <f t="shared" si="360"/>
        <v>30天内曾在线</v>
      </c>
      <c r="C7744" s="7">
        <v>45046.9999884259</v>
      </c>
      <c r="D7744" s="6">
        <f t="shared" si="361"/>
        <v>-10.6906365740797</v>
      </c>
      <c r="E7744" s="8" t="s">
        <v>35202</v>
      </c>
      <c r="F7744" s="8" t="s">
        <v>578</v>
      </c>
      <c r="G7744" s="8" t="s">
        <v>19</v>
      </c>
      <c r="H7744" s="8" t="s">
        <v>579</v>
      </c>
      <c r="I7744" s="8" t="s">
        <v>580</v>
      </c>
      <c r="J7744" s="8" t="s">
        <v>35203</v>
      </c>
      <c r="K7744" s="8" t="s">
        <v>582</v>
      </c>
      <c r="L7744" s="10" t="s">
        <v>761</v>
      </c>
      <c r="M7744" s="11" t="str">
        <f t="shared" si="362"/>
        <v>2023/5/11 16:34:30</v>
      </c>
      <c r="N7744" s="12">
        <v>45057</v>
      </c>
      <c r="O7744" s="10" t="s">
        <v>762</v>
      </c>
      <c r="P7744" s="8" t="s">
        <v>585</v>
      </c>
      <c r="Q7744" s="8" t="s">
        <v>35204</v>
      </c>
      <c r="R7744" s="8" t="s">
        <v>35205</v>
      </c>
      <c r="S7744" s="8" t="s">
        <v>724</v>
      </c>
      <c r="T7744" s="8" t="s">
        <v>725</v>
      </c>
      <c r="U7744" s="8" t="s">
        <v>726</v>
      </c>
      <c r="V7744" s="8" t="s">
        <v>582</v>
      </c>
      <c r="W7744" s="8" t="s">
        <v>582</v>
      </c>
      <c r="X7744" s="8" t="s">
        <v>582</v>
      </c>
      <c r="Y7744" s="8" t="s">
        <v>582</v>
      </c>
      <c r="Z7744" s="8" t="s">
        <v>582</v>
      </c>
      <c r="AA7744" s="8" t="s">
        <v>258</v>
      </c>
      <c r="AB7744" s="8" t="s">
        <v>591</v>
      </c>
      <c r="AC7744" s="8" t="s">
        <v>592</v>
      </c>
      <c r="AD7744" s="8" t="s">
        <v>593</v>
      </c>
      <c r="AE7744" s="8" t="s">
        <v>582</v>
      </c>
      <c r="AF7744" s="1">
        <v>1</v>
      </c>
    </row>
    <row r="7745" ht="25" customHeight="1" spans="1:32">
      <c r="A7745" s="1">
        <f>COUNTIF(企业分类!A:A,AA7745)</f>
        <v>1</v>
      </c>
      <c r="B7745" s="6" t="str">
        <f t="shared" si="360"/>
        <v>30天内曾在线</v>
      </c>
      <c r="C7745" s="7">
        <v>45046.9999884259</v>
      </c>
      <c r="D7745" s="6">
        <f t="shared" si="361"/>
        <v>-10.6900462963022</v>
      </c>
      <c r="E7745" s="8" t="s">
        <v>35206</v>
      </c>
      <c r="F7745" s="8" t="s">
        <v>578</v>
      </c>
      <c r="G7745" s="8" t="s">
        <v>19</v>
      </c>
      <c r="H7745" s="8" t="s">
        <v>579</v>
      </c>
      <c r="I7745" s="8" t="s">
        <v>580</v>
      </c>
      <c r="J7745" s="8" t="s">
        <v>35207</v>
      </c>
      <c r="K7745" s="8" t="s">
        <v>582</v>
      </c>
      <c r="L7745" s="10" t="s">
        <v>18004</v>
      </c>
      <c r="M7745" s="11" t="str">
        <f t="shared" si="362"/>
        <v>2023/5/11 16:33:39</v>
      </c>
      <c r="N7745" s="12">
        <v>45057</v>
      </c>
      <c r="O7745" s="10" t="s">
        <v>18005</v>
      </c>
      <c r="P7745" s="8" t="s">
        <v>585</v>
      </c>
      <c r="Q7745" s="8" t="s">
        <v>35208</v>
      </c>
      <c r="R7745" s="8" t="s">
        <v>35209</v>
      </c>
      <c r="S7745" s="8" t="s">
        <v>724</v>
      </c>
      <c r="T7745" s="8" t="s">
        <v>725</v>
      </c>
      <c r="U7745" s="8" t="s">
        <v>726</v>
      </c>
      <c r="V7745" s="8" t="s">
        <v>582</v>
      </c>
      <c r="W7745" s="8" t="s">
        <v>582</v>
      </c>
      <c r="X7745" s="8" t="s">
        <v>582</v>
      </c>
      <c r="Y7745" s="8" t="s">
        <v>582</v>
      </c>
      <c r="Z7745" s="8" t="s">
        <v>582</v>
      </c>
      <c r="AA7745" s="8" t="s">
        <v>258</v>
      </c>
      <c r="AB7745" s="8" t="s">
        <v>591</v>
      </c>
      <c r="AC7745" s="8" t="s">
        <v>592</v>
      </c>
      <c r="AD7745" s="8" t="s">
        <v>593</v>
      </c>
      <c r="AE7745" s="8" t="s">
        <v>582</v>
      </c>
      <c r="AF7745" s="1">
        <v>1</v>
      </c>
    </row>
    <row r="7746" ht="25" customHeight="1" spans="1:32">
      <c r="A7746" s="1">
        <f>COUNTIF(企业分类!A:A,AA7746)</f>
        <v>1</v>
      </c>
      <c r="B7746" s="6" t="str">
        <f t="shared" si="360"/>
        <v>30天内曾在线</v>
      </c>
      <c r="C7746" s="7">
        <v>45046.9999884259</v>
      </c>
      <c r="D7746" s="6">
        <f t="shared" si="361"/>
        <v>-10.6909259259264</v>
      </c>
      <c r="E7746" s="8" t="s">
        <v>35210</v>
      </c>
      <c r="F7746" s="8" t="s">
        <v>578</v>
      </c>
      <c r="G7746" s="8" t="s">
        <v>19</v>
      </c>
      <c r="H7746" s="8" t="s">
        <v>579</v>
      </c>
      <c r="I7746" s="8" t="s">
        <v>580</v>
      </c>
      <c r="J7746" s="8" t="s">
        <v>35211</v>
      </c>
      <c r="K7746" s="8" t="s">
        <v>582</v>
      </c>
      <c r="L7746" s="10" t="s">
        <v>1924</v>
      </c>
      <c r="M7746" s="11" t="str">
        <f t="shared" si="362"/>
        <v>2023/5/11 16:34:55</v>
      </c>
      <c r="N7746" s="12">
        <v>45057</v>
      </c>
      <c r="O7746" s="10" t="s">
        <v>1925</v>
      </c>
      <c r="P7746" s="8" t="s">
        <v>585</v>
      </c>
      <c r="Q7746" s="8" t="s">
        <v>35212</v>
      </c>
      <c r="R7746" s="8" t="s">
        <v>35213</v>
      </c>
      <c r="S7746" s="8" t="s">
        <v>600</v>
      </c>
      <c r="T7746" s="8" t="s">
        <v>601</v>
      </c>
      <c r="U7746" s="8" t="s">
        <v>602</v>
      </c>
      <c r="V7746" s="8" t="s">
        <v>582</v>
      </c>
      <c r="W7746" s="8" t="s">
        <v>582</v>
      </c>
      <c r="X7746" s="8" t="s">
        <v>582</v>
      </c>
      <c r="Y7746" s="8" t="s">
        <v>582</v>
      </c>
      <c r="Z7746" s="8" t="s">
        <v>582</v>
      </c>
      <c r="AA7746" s="8" t="s">
        <v>184</v>
      </c>
      <c r="AB7746" s="8" t="s">
        <v>591</v>
      </c>
      <c r="AC7746" s="8" t="s">
        <v>690</v>
      </c>
      <c r="AD7746" s="8" t="s">
        <v>593</v>
      </c>
      <c r="AE7746" s="8" t="s">
        <v>604</v>
      </c>
      <c r="AF7746" s="1">
        <v>1</v>
      </c>
    </row>
    <row r="7747" ht="25" customHeight="1" spans="1:32">
      <c r="A7747" s="1">
        <f>COUNTIF(企业分类!A:A,AA7747)</f>
        <v>1</v>
      </c>
      <c r="B7747" s="6" t="str">
        <f t="shared" ref="B7747:B7810" si="363">IF(M7747="","从不在线",IF(D7747&lt;30,"30天内曾在线",IF(D7747&lt;=60,"30-60天不在线",IF(D7747&lt;=180,"60-180天不在线","大于180天不在线"))))</f>
        <v>30天内曾在线</v>
      </c>
      <c r="C7747" s="7">
        <v>45046.9999884259</v>
      </c>
      <c r="D7747" s="6">
        <f t="shared" ref="D7747:D7810" si="364">C7747-M7747</f>
        <v>-10.6926157407433</v>
      </c>
      <c r="E7747" s="8" t="s">
        <v>35214</v>
      </c>
      <c r="F7747" s="8" t="s">
        <v>578</v>
      </c>
      <c r="G7747" s="8" t="s">
        <v>19</v>
      </c>
      <c r="H7747" s="8" t="s">
        <v>579</v>
      </c>
      <c r="I7747" s="8" t="s">
        <v>580</v>
      </c>
      <c r="J7747" s="8" t="s">
        <v>35215</v>
      </c>
      <c r="K7747" s="8" t="s">
        <v>582</v>
      </c>
      <c r="L7747" s="10" t="s">
        <v>1780</v>
      </c>
      <c r="M7747" s="11" t="str">
        <f t="shared" ref="M7747:M7810" si="365">TEXT(N7747,"yyyy/m/d")&amp;" "&amp;TEXT(O7747,"h:mm:ss")</f>
        <v>2023/5/11 16:37:21</v>
      </c>
      <c r="N7747" s="12">
        <v>45057</v>
      </c>
      <c r="O7747" s="10" t="s">
        <v>1781</v>
      </c>
      <c r="P7747" s="8" t="s">
        <v>585</v>
      </c>
      <c r="Q7747" s="8" t="s">
        <v>35216</v>
      </c>
      <c r="R7747" s="8" t="s">
        <v>35217</v>
      </c>
      <c r="S7747" s="8" t="s">
        <v>600</v>
      </c>
      <c r="T7747" s="8" t="s">
        <v>601</v>
      </c>
      <c r="U7747" s="8" t="s">
        <v>602</v>
      </c>
      <c r="V7747" s="8" t="s">
        <v>582</v>
      </c>
      <c r="W7747" s="8" t="s">
        <v>582</v>
      </c>
      <c r="X7747" s="8" t="s">
        <v>582</v>
      </c>
      <c r="Y7747" s="8" t="s">
        <v>582</v>
      </c>
      <c r="Z7747" s="8" t="s">
        <v>582</v>
      </c>
      <c r="AA7747" s="8" t="s">
        <v>184</v>
      </c>
      <c r="AB7747" s="8" t="s">
        <v>591</v>
      </c>
      <c r="AC7747" s="8" t="s">
        <v>690</v>
      </c>
      <c r="AD7747" s="8" t="s">
        <v>593</v>
      </c>
      <c r="AE7747" s="8" t="s">
        <v>604</v>
      </c>
      <c r="AF7747" s="1">
        <v>1</v>
      </c>
    </row>
    <row r="7748" ht="25" customHeight="1" spans="1:32">
      <c r="A7748" s="1">
        <f>COUNTIF(企业分类!A:A,AA7748)</f>
        <v>1</v>
      </c>
      <c r="B7748" s="6" t="str">
        <f t="shared" si="363"/>
        <v>30天内曾在线</v>
      </c>
      <c r="C7748" s="7">
        <v>45046.9999884259</v>
      </c>
      <c r="D7748" s="6">
        <f t="shared" si="364"/>
        <v>-10.6925925925971</v>
      </c>
      <c r="E7748" s="8" t="s">
        <v>35218</v>
      </c>
      <c r="F7748" s="8" t="s">
        <v>578</v>
      </c>
      <c r="G7748" s="8" t="s">
        <v>19</v>
      </c>
      <c r="H7748" s="8" t="s">
        <v>579</v>
      </c>
      <c r="I7748" s="8" t="s">
        <v>580</v>
      </c>
      <c r="J7748" s="8" t="s">
        <v>35219</v>
      </c>
      <c r="K7748" s="8" t="s">
        <v>582</v>
      </c>
      <c r="L7748" s="10" t="s">
        <v>2200</v>
      </c>
      <c r="M7748" s="11" t="str">
        <f t="shared" si="365"/>
        <v>2023/5/11 16:37:19</v>
      </c>
      <c r="N7748" s="12">
        <v>45057</v>
      </c>
      <c r="O7748" s="10" t="s">
        <v>2201</v>
      </c>
      <c r="P7748" s="8" t="s">
        <v>585</v>
      </c>
      <c r="Q7748" s="8" t="s">
        <v>35220</v>
      </c>
      <c r="R7748" s="8" t="s">
        <v>35221</v>
      </c>
      <c r="S7748" s="8" t="s">
        <v>600</v>
      </c>
      <c r="T7748" s="8" t="s">
        <v>601</v>
      </c>
      <c r="U7748" s="8" t="s">
        <v>602</v>
      </c>
      <c r="V7748" s="8" t="s">
        <v>582</v>
      </c>
      <c r="W7748" s="8" t="s">
        <v>582</v>
      </c>
      <c r="X7748" s="8" t="s">
        <v>582</v>
      </c>
      <c r="Y7748" s="8" t="s">
        <v>582</v>
      </c>
      <c r="Z7748" s="8" t="s">
        <v>582</v>
      </c>
      <c r="AA7748" s="8" t="s">
        <v>184</v>
      </c>
      <c r="AB7748" s="8" t="s">
        <v>591</v>
      </c>
      <c r="AC7748" s="8" t="s">
        <v>690</v>
      </c>
      <c r="AD7748" s="8" t="s">
        <v>593</v>
      </c>
      <c r="AE7748" s="8" t="s">
        <v>604</v>
      </c>
      <c r="AF7748" s="1">
        <v>1</v>
      </c>
    </row>
    <row r="7749" ht="25" customHeight="1" spans="1:32">
      <c r="A7749" s="1">
        <f>COUNTIF(企业分类!A:A,AA7749)</f>
        <v>1</v>
      </c>
      <c r="B7749" s="6" t="str">
        <f t="shared" si="363"/>
        <v>30天内曾在线</v>
      </c>
      <c r="C7749" s="7">
        <v>45046.9999884259</v>
      </c>
      <c r="D7749" s="6">
        <f t="shared" si="364"/>
        <v>-10.6740740740788</v>
      </c>
      <c r="E7749" s="8" t="s">
        <v>35222</v>
      </c>
      <c r="F7749" s="8" t="s">
        <v>578</v>
      </c>
      <c r="G7749" s="8" t="s">
        <v>19</v>
      </c>
      <c r="H7749" s="8" t="s">
        <v>579</v>
      </c>
      <c r="I7749" s="8" t="s">
        <v>580</v>
      </c>
      <c r="J7749" s="8" t="s">
        <v>35223</v>
      </c>
      <c r="K7749" s="8" t="s">
        <v>582</v>
      </c>
      <c r="L7749" s="10" t="s">
        <v>35112</v>
      </c>
      <c r="M7749" s="11" t="str">
        <f t="shared" si="365"/>
        <v>2023/5/11 16:10:39</v>
      </c>
      <c r="N7749" s="12">
        <v>45057</v>
      </c>
      <c r="O7749" s="10" t="s">
        <v>35113</v>
      </c>
      <c r="P7749" s="8" t="s">
        <v>585</v>
      </c>
      <c r="Q7749" s="8" t="s">
        <v>35224</v>
      </c>
      <c r="R7749" s="8" t="s">
        <v>35225</v>
      </c>
      <c r="S7749" s="8" t="s">
        <v>915</v>
      </c>
      <c r="T7749" s="8" t="s">
        <v>916</v>
      </c>
      <c r="U7749" s="8" t="s">
        <v>917</v>
      </c>
      <c r="V7749" s="8" t="s">
        <v>582</v>
      </c>
      <c r="W7749" s="8" t="s">
        <v>582</v>
      </c>
      <c r="X7749" s="8" t="s">
        <v>582</v>
      </c>
      <c r="Y7749" s="8" t="s">
        <v>582</v>
      </c>
      <c r="Z7749" s="8" t="s">
        <v>582</v>
      </c>
      <c r="AA7749" s="8" t="s">
        <v>338</v>
      </c>
      <c r="AB7749" s="8" t="s">
        <v>591</v>
      </c>
      <c r="AC7749" s="8" t="s">
        <v>690</v>
      </c>
      <c r="AD7749" s="8" t="s">
        <v>593</v>
      </c>
      <c r="AE7749" s="8" t="s">
        <v>604</v>
      </c>
      <c r="AF7749" s="1">
        <v>1</v>
      </c>
    </row>
    <row r="7750" ht="25" customHeight="1" spans="1:32">
      <c r="A7750" s="1">
        <f>COUNTIF(企业分类!A:A,AA7750)</f>
        <v>1</v>
      </c>
      <c r="B7750" s="6" t="str">
        <f t="shared" si="363"/>
        <v>30天内曾在线</v>
      </c>
      <c r="C7750" s="7">
        <v>45046.9999884259</v>
      </c>
      <c r="D7750" s="6">
        <f t="shared" si="364"/>
        <v>-10.5187384259261</v>
      </c>
      <c r="E7750" s="8" t="s">
        <v>35226</v>
      </c>
      <c r="F7750" s="8" t="s">
        <v>578</v>
      </c>
      <c r="G7750" s="8" t="s">
        <v>19</v>
      </c>
      <c r="H7750" s="8" t="s">
        <v>579</v>
      </c>
      <c r="I7750" s="8" t="s">
        <v>580</v>
      </c>
      <c r="J7750" s="8" t="s">
        <v>35227</v>
      </c>
      <c r="K7750" s="8" t="s">
        <v>582</v>
      </c>
      <c r="L7750" s="10" t="s">
        <v>35228</v>
      </c>
      <c r="M7750" s="11" t="str">
        <f t="shared" si="365"/>
        <v>2023/5/11 12:26:58</v>
      </c>
      <c r="N7750" s="12">
        <v>45057</v>
      </c>
      <c r="O7750" s="10" t="s">
        <v>35229</v>
      </c>
      <c r="P7750" s="8" t="s">
        <v>585</v>
      </c>
      <c r="Q7750" s="8" t="s">
        <v>35230</v>
      </c>
      <c r="R7750" s="8" t="s">
        <v>35231</v>
      </c>
      <c r="S7750" s="8" t="s">
        <v>915</v>
      </c>
      <c r="T7750" s="8" t="s">
        <v>916</v>
      </c>
      <c r="U7750" s="8" t="s">
        <v>917</v>
      </c>
      <c r="V7750" s="8" t="s">
        <v>582</v>
      </c>
      <c r="W7750" s="8" t="s">
        <v>582</v>
      </c>
      <c r="X7750" s="8" t="s">
        <v>582</v>
      </c>
      <c r="Y7750" s="8" t="s">
        <v>582</v>
      </c>
      <c r="Z7750" s="8" t="s">
        <v>582</v>
      </c>
      <c r="AA7750" s="8" t="s">
        <v>338</v>
      </c>
      <c r="AB7750" s="8" t="s">
        <v>591</v>
      </c>
      <c r="AC7750" s="8" t="s">
        <v>690</v>
      </c>
      <c r="AD7750" s="8" t="s">
        <v>593</v>
      </c>
      <c r="AE7750" s="8" t="s">
        <v>604</v>
      </c>
      <c r="AF7750" s="1">
        <v>1</v>
      </c>
    </row>
    <row r="7751" ht="25" customHeight="1" spans="1:32">
      <c r="A7751" s="1">
        <f>COUNTIF(企业分类!A:A,AA7751)</f>
        <v>1</v>
      </c>
      <c r="B7751" s="6" t="str">
        <f t="shared" si="363"/>
        <v>30天内曾在线</v>
      </c>
      <c r="C7751" s="7">
        <v>45046.9999884259</v>
      </c>
      <c r="D7751" s="6">
        <f t="shared" si="364"/>
        <v>-10.5892824074108</v>
      </c>
      <c r="E7751" s="8" t="s">
        <v>35232</v>
      </c>
      <c r="F7751" s="8" t="s">
        <v>578</v>
      </c>
      <c r="G7751" s="8" t="s">
        <v>19</v>
      </c>
      <c r="H7751" s="8" t="s">
        <v>579</v>
      </c>
      <c r="I7751" s="8" t="s">
        <v>580</v>
      </c>
      <c r="J7751" s="8" t="s">
        <v>35233</v>
      </c>
      <c r="K7751" s="8" t="s">
        <v>582</v>
      </c>
      <c r="L7751" s="10" t="s">
        <v>35234</v>
      </c>
      <c r="M7751" s="11" t="str">
        <f t="shared" si="365"/>
        <v>2023/5/11 14:08:33</v>
      </c>
      <c r="N7751" s="12">
        <v>45057</v>
      </c>
      <c r="O7751" s="10" t="s">
        <v>35235</v>
      </c>
      <c r="P7751" s="8" t="s">
        <v>585</v>
      </c>
      <c r="Q7751" s="8" t="s">
        <v>35236</v>
      </c>
      <c r="R7751" s="8" t="s">
        <v>35237</v>
      </c>
      <c r="S7751" s="8" t="s">
        <v>915</v>
      </c>
      <c r="T7751" s="8" t="s">
        <v>916</v>
      </c>
      <c r="U7751" s="8" t="s">
        <v>917</v>
      </c>
      <c r="V7751" s="8" t="s">
        <v>582</v>
      </c>
      <c r="W7751" s="8" t="s">
        <v>582</v>
      </c>
      <c r="X7751" s="8" t="s">
        <v>582</v>
      </c>
      <c r="Y7751" s="8" t="s">
        <v>582</v>
      </c>
      <c r="Z7751" s="8" t="s">
        <v>582</v>
      </c>
      <c r="AA7751" s="8" t="s">
        <v>338</v>
      </c>
      <c r="AB7751" s="8" t="s">
        <v>591</v>
      </c>
      <c r="AC7751" s="8" t="s">
        <v>690</v>
      </c>
      <c r="AD7751" s="8" t="s">
        <v>593</v>
      </c>
      <c r="AE7751" s="8" t="s">
        <v>604</v>
      </c>
      <c r="AF7751" s="1">
        <v>1</v>
      </c>
    </row>
    <row r="7752" ht="25" customHeight="1" spans="1:32">
      <c r="A7752" s="1">
        <f>COUNTIF(企业分类!A:A,AA7752)</f>
        <v>1</v>
      </c>
      <c r="B7752" s="6" t="str">
        <f t="shared" si="363"/>
        <v>30天内曾在线</v>
      </c>
      <c r="C7752" s="7">
        <v>45046.9999884259</v>
      </c>
      <c r="D7752" s="6">
        <f t="shared" si="364"/>
        <v>-10.6924421296353</v>
      </c>
      <c r="E7752" s="8" t="s">
        <v>35238</v>
      </c>
      <c r="F7752" s="8" t="s">
        <v>578</v>
      </c>
      <c r="G7752" s="8" t="s">
        <v>19</v>
      </c>
      <c r="H7752" s="8" t="s">
        <v>579</v>
      </c>
      <c r="I7752" s="8" t="s">
        <v>580</v>
      </c>
      <c r="J7752" s="8" t="s">
        <v>35239</v>
      </c>
      <c r="K7752" s="8" t="s">
        <v>582</v>
      </c>
      <c r="L7752" s="10" t="s">
        <v>1856</v>
      </c>
      <c r="M7752" s="11" t="str">
        <f t="shared" si="365"/>
        <v>2023/5/11 16:37:06</v>
      </c>
      <c r="N7752" s="12">
        <v>45057</v>
      </c>
      <c r="O7752" s="10" t="s">
        <v>1857</v>
      </c>
      <c r="P7752" s="8" t="s">
        <v>585</v>
      </c>
      <c r="Q7752" s="8" t="s">
        <v>35240</v>
      </c>
      <c r="R7752" s="8" t="s">
        <v>35241</v>
      </c>
      <c r="S7752" s="8" t="s">
        <v>724</v>
      </c>
      <c r="T7752" s="8" t="s">
        <v>725</v>
      </c>
      <c r="U7752" s="8" t="s">
        <v>726</v>
      </c>
      <c r="V7752" s="8" t="s">
        <v>582</v>
      </c>
      <c r="W7752" s="8" t="s">
        <v>582</v>
      </c>
      <c r="X7752" s="8" t="s">
        <v>582</v>
      </c>
      <c r="Y7752" s="8" t="s">
        <v>582</v>
      </c>
      <c r="Z7752" s="8" t="s">
        <v>582</v>
      </c>
      <c r="AA7752" s="8" t="s">
        <v>258</v>
      </c>
      <c r="AB7752" s="8" t="s">
        <v>591</v>
      </c>
      <c r="AC7752" s="8" t="s">
        <v>592</v>
      </c>
      <c r="AD7752" s="8" t="s">
        <v>593</v>
      </c>
      <c r="AE7752" s="8" t="s">
        <v>582</v>
      </c>
      <c r="AF7752" s="1">
        <v>1</v>
      </c>
    </row>
    <row r="7753" ht="25" customHeight="1" spans="1:32">
      <c r="A7753" s="1">
        <f>COUNTIF(企业分类!A:A,AA7753)</f>
        <v>1</v>
      </c>
      <c r="B7753" s="6" t="str">
        <f t="shared" si="363"/>
        <v>30天内曾在线</v>
      </c>
      <c r="C7753" s="7">
        <v>45046.9999884259</v>
      </c>
      <c r="D7753" s="6">
        <f t="shared" si="364"/>
        <v>-10.6915046296344</v>
      </c>
      <c r="E7753" s="8" t="s">
        <v>35242</v>
      </c>
      <c r="F7753" s="8" t="s">
        <v>578</v>
      </c>
      <c r="G7753" s="8" t="s">
        <v>19</v>
      </c>
      <c r="H7753" s="8" t="s">
        <v>579</v>
      </c>
      <c r="I7753" s="8" t="s">
        <v>580</v>
      </c>
      <c r="J7753" s="8" t="s">
        <v>35243</v>
      </c>
      <c r="K7753" s="8" t="s">
        <v>582</v>
      </c>
      <c r="L7753" s="10" t="s">
        <v>851</v>
      </c>
      <c r="M7753" s="11" t="str">
        <f t="shared" si="365"/>
        <v>2023/5/11 16:35:45</v>
      </c>
      <c r="N7753" s="12">
        <v>45057</v>
      </c>
      <c r="O7753" s="10" t="s">
        <v>852</v>
      </c>
      <c r="P7753" s="8" t="s">
        <v>585</v>
      </c>
      <c r="Q7753" s="8" t="s">
        <v>35244</v>
      </c>
      <c r="R7753" s="8" t="s">
        <v>35245</v>
      </c>
      <c r="S7753" s="8" t="s">
        <v>724</v>
      </c>
      <c r="T7753" s="8" t="s">
        <v>725</v>
      </c>
      <c r="U7753" s="8" t="s">
        <v>726</v>
      </c>
      <c r="V7753" s="8" t="s">
        <v>582</v>
      </c>
      <c r="W7753" s="8" t="s">
        <v>582</v>
      </c>
      <c r="X7753" s="8" t="s">
        <v>582</v>
      </c>
      <c r="Y7753" s="8" t="s">
        <v>582</v>
      </c>
      <c r="Z7753" s="8" t="s">
        <v>582</v>
      </c>
      <c r="AA7753" s="8" t="s">
        <v>229</v>
      </c>
      <c r="AB7753" s="8" t="s">
        <v>591</v>
      </c>
      <c r="AC7753" s="8" t="s">
        <v>690</v>
      </c>
      <c r="AD7753" s="8" t="s">
        <v>593</v>
      </c>
      <c r="AE7753" s="8" t="s">
        <v>604</v>
      </c>
      <c r="AF7753" s="1">
        <v>1</v>
      </c>
    </row>
    <row r="7754" ht="25" customHeight="1" spans="1:32">
      <c r="A7754" s="1">
        <f>COUNTIF(企业分类!A:A,AA7754)</f>
        <v>1</v>
      </c>
      <c r="B7754" s="6" t="str">
        <f t="shared" si="363"/>
        <v>30天内曾在线</v>
      </c>
      <c r="C7754" s="7">
        <v>45046.9999884259</v>
      </c>
      <c r="D7754" s="6">
        <f t="shared" si="364"/>
        <v>-1.60776620370598</v>
      </c>
      <c r="E7754" s="8" t="s">
        <v>35246</v>
      </c>
      <c r="F7754" s="8" t="s">
        <v>578</v>
      </c>
      <c r="G7754" s="8" t="s">
        <v>19</v>
      </c>
      <c r="H7754" s="8" t="s">
        <v>579</v>
      </c>
      <c r="I7754" s="8" t="s">
        <v>580</v>
      </c>
      <c r="J7754" s="8" t="s">
        <v>35247</v>
      </c>
      <c r="K7754" s="8" t="s">
        <v>582</v>
      </c>
      <c r="L7754" s="10" t="s">
        <v>35248</v>
      </c>
      <c r="M7754" s="11" t="str">
        <f t="shared" si="365"/>
        <v>2023/5/2 14:35:10</v>
      </c>
      <c r="N7754" s="12">
        <v>45048</v>
      </c>
      <c r="O7754" s="10" t="s">
        <v>31284</v>
      </c>
      <c r="P7754" s="8" t="s">
        <v>585</v>
      </c>
      <c r="Q7754" s="8" t="s">
        <v>35249</v>
      </c>
      <c r="R7754" s="8" t="s">
        <v>35250</v>
      </c>
      <c r="S7754" s="8" t="s">
        <v>724</v>
      </c>
      <c r="T7754" s="8" t="s">
        <v>725</v>
      </c>
      <c r="U7754" s="8" t="s">
        <v>726</v>
      </c>
      <c r="V7754" s="8" t="s">
        <v>582</v>
      </c>
      <c r="W7754" s="8" t="s">
        <v>582</v>
      </c>
      <c r="X7754" s="8" t="s">
        <v>582</v>
      </c>
      <c r="Y7754" s="8" t="s">
        <v>582</v>
      </c>
      <c r="Z7754" s="8" t="s">
        <v>582</v>
      </c>
      <c r="AA7754" s="8" t="s">
        <v>234</v>
      </c>
      <c r="AB7754" s="8" t="s">
        <v>591</v>
      </c>
      <c r="AC7754" s="8" t="s">
        <v>657</v>
      </c>
      <c r="AD7754" s="8" t="s">
        <v>593</v>
      </c>
      <c r="AE7754" s="8" t="s">
        <v>604</v>
      </c>
      <c r="AF7754" s="1">
        <v>1</v>
      </c>
    </row>
    <row r="7755" ht="25" customHeight="1" spans="1:32">
      <c r="A7755" s="1">
        <f>COUNTIF(企业分类!A:A,AA7755)</f>
        <v>1</v>
      </c>
      <c r="B7755" s="6" t="str">
        <f t="shared" si="363"/>
        <v>30天内曾在线</v>
      </c>
      <c r="C7755" s="7">
        <v>45046.9999884259</v>
      </c>
      <c r="D7755" s="6">
        <f t="shared" si="364"/>
        <v>-6.32278935185604</v>
      </c>
      <c r="E7755" s="8" t="s">
        <v>35251</v>
      </c>
      <c r="F7755" s="8" t="s">
        <v>578</v>
      </c>
      <c r="G7755" s="8" t="s">
        <v>19</v>
      </c>
      <c r="H7755" s="8" t="s">
        <v>579</v>
      </c>
      <c r="I7755" s="8" t="s">
        <v>580</v>
      </c>
      <c r="J7755" s="8" t="s">
        <v>35252</v>
      </c>
      <c r="K7755" s="8" t="s">
        <v>582</v>
      </c>
      <c r="L7755" s="10" t="s">
        <v>35253</v>
      </c>
      <c r="M7755" s="11" t="str">
        <f t="shared" si="365"/>
        <v>2023/5/7 7:44:48</v>
      </c>
      <c r="N7755" s="12">
        <v>45053</v>
      </c>
      <c r="O7755" s="10" t="s">
        <v>35254</v>
      </c>
      <c r="P7755" s="8" t="s">
        <v>585</v>
      </c>
      <c r="Q7755" s="8" t="s">
        <v>35255</v>
      </c>
      <c r="R7755" s="8" t="s">
        <v>35256</v>
      </c>
      <c r="S7755" s="8" t="s">
        <v>626</v>
      </c>
      <c r="T7755" s="8" t="s">
        <v>627</v>
      </c>
      <c r="U7755" s="8" t="s">
        <v>628</v>
      </c>
      <c r="V7755" s="8" t="s">
        <v>582</v>
      </c>
      <c r="W7755" s="8" t="s">
        <v>582</v>
      </c>
      <c r="X7755" s="8" t="s">
        <v>582</v>
      </c>
      <c r="Y7755" s="8" t="s">
        <v>582</v>
      </c>
      <c r="Z7755" s="8" t="s">
        <v>582</v>
      </c>
      <c r="AA7755" s="8" t="s">
        <v>204</v>
      </c>
      <c r="AB7755" s="8" t="s">
        <v>591</v>
      </c>
      <c r="AC7755" s="8" t="s">
        <v>2234</v>
      </c>
      <c r="AD7755" s="8" t="s">
        <v>593</v>
      </c>
      <c r="AE7755" s="8" t="s">
        <v>604</v>
      </c>
      <c r="AF7755" s="1">
        <v>1</v>
      </c>
    </row>
    <row r="7756" ht="25" customHeight="1" spans="1:32">
      <c r="A7756" s="1">
        <f>COUNTIF(企业分类!A:A,AA7756)</f>
        <v>1</v>
      </c>
      <c r="B7756" s="6" t="str">
        <f t="shared" si="363"/>
        <v>30天内曾在线</v>
      </c>
      <c r="C7756" s="7">
        <v>45046.9999884259</v>
      </c>
      <c r="D7756" s="6">
        <f t="shared" si="364"/>
        <v>-10.6910995370417</v>
      </c>
      <c r="E7756" s="8" t="s">
        <v>35257</v>
      </c>
      <c r="F7756" s="8" t="s">
        <v>578</v>
      </c>
      <c r="G7756" s="8" t="s">
        <v>19</v>
      </c>
      <c r="H7756" s="8" t="s">
        <v>579</v>
      </c>
      <c r="I7756" s="8" t="s">
        <v>580</v>
      </c>
      <c r="J7756" s="8" t="s">
        <v>35258</v>
      </c>
      <c r="K7756" s="8" t="s">
        <v>582</v>
      </c>
      <c r="L7756" s="10" t="s">
        <v>4087</v>
      </c>
      <c r="M7756" s="11" t="str">
        <f t="shared" si="365"/>
        <v>2023/5/11 16:35:10</v>
      </c>
      <c r="N7756" s="12">
        <v>45057</v>
      </c>
      <c r="O7756" s="10" t="s">
        <v>4088</v>
      </c>
      <c r="P7756" s="8" t="s">
        <v>585</v>
      </c>
      <c r="Q7756" s="8" t="s">
        <v>35259</v>
      </c>
      <c r="R7756" s="8" t="s">
        <v>35260</v>
      </c>
      <c r="S7756" s="8" t="s">
        <v>588</v>
      </c>
      <c r="T7756" s="8" t="s">
        <v>589</v>
      </c>
      <c r="U7756" s="8" t="s">
        <v>590</v>
      </c>
      <c r="V7756" s="8" t="s">
        <v>582</v>
      </c>
      <c r="W7756" s="8" t="s">
        <v>582</v>
      </c>
      <c r="X7756" s="8" t="s">
        <v>582</v>
      </c>
      <c r="Y7756" s="8" t="s">
        <v>582</v>
      </c>
      <c r="Z7756" s="8" t="s">
        <v>582</v>
      </c>
      <c r="AA7756" s="8" t="s">
        <v>411</v>
      </c>
      <c r="AB7756" s="8" t="s">
        <v>591</v>
      </c>
      <c r="AC7756" s="8" t="s">
        <v>690</v>
      </c>
      <c r="AD7756" s="8" t="s">
        <v>593</v>
      </c>
      <c r="AE7756" s="8" t="s">
        <v>604</v>
      </c>
      <c r="AF7756" s="1">
        <v>1</v>
      </c>
    </row>
    <row r="7757" ht="25" customHeight="1" spans="1:32">
      <c r="A7757" s="1">
        <f>COUNTIF(企业分类!A:A,AA7757)</f>
        <v>1</v>
      </c>
      <c r="B7757" s="6" t="str">
        <f t="shared" si="363"/>
        <v>30天内曾在线</v>
      </c>
      <c r="C7757" s="7">
        <v>45046.9999884259</v>
      </c>
      <c r="D7757" s="6">
        <f t="shared" si="364"/>
        <v>-10.6920370370426</v>
      </c>
      <c r="E7757" s="8" t="s">
        <v>35261</v>
      </c>
      <c r="F7757" s="8" t="s">
        <v>578</v>
      </c>
      <c r="G7757" s="8" t="s">
        <v>19</v>
      </c>
      <c r="H7757" s="8" t="s">
        <v>579</v>
      </c>
      <c r="I7757" s="8" t="s">
        <v>580</v>
      </c>
      <c r="J7757" s="8" t="s">
        <v>35262</v>
      </c>
      <c r="K7757" s="8" t="s">
        <v>582</v>
      </c>
      <c r="L7757" s="10" t="s">
        <v>4828</v>
      </c>
      <c r="M7757" s="11" t="str">
        <f t="shared" si="365"/>
        <v>2023/5/11 16:36:31</v>
      </c>
      <c r="N7757" s="12">
        <v>45057</v>
      </c>
      <c r="O7757" s="10" t="s">
        <v>4829</v>
      </c>
      <c r="P7757" s="8" t="s">
        <v>585</v>
      </c>
      <c r="Q7757" s="8" t="s">
        <v>35263</v>
      </c>
      <c r="R7757" s="8" t="s">
        <v>35264</v>
      </c>
      <c r="S7757" s="8" t="s">
        <v>724</v>
      </c>
      <c r="T7757" s="8" t="s">
        <v>725</v>
      </c>
      <c r="U7757" s="8" t="s">
        <v>726</v>
      </c>
      <c r="V7757" s="8" t="s">
        <v>582</v>
      </c>
      <c r="W7757" s="8" t="s">
        <v>582</v>
      </c>
      <c r="X7757" s="8" t="s">
        <v>582</v>
      </c>
      <c r="Y7757" s="8" t="s">
        <v>582</v>
      </c>
      <c r="Z7757" s="8" t="s">
        <v>582</v>
      </c>
      <c r="AA7757" s="8" t="s">
        <v>98</v>
      </c>
      <c r="AB7757" s="8" t="s">
        <v>591</v>
      </c>
      <c r="AC7757" s="8" t="s">
        <v>690</v>
      </c>
      <c r="AD7757" s="8" t="s">
        <v>593</v>
      </c>
      <c r="AE7757" s="8" t="s">
        <v>604</v>
      </c>
      <c r="AF7757" s="1">
        <v>1</v>
      </c>
    </row>
    <row r="7758" ht="25" customHeight="1" spans="1:32">
      <c r="A7758" s="1">
        <f>COUNTIF(企业分类!A:A,AA7758)</f>
        <v>1</v>
      </c>
      <c r="B7758" s="6" t="str">
        <f t="shared" si="363"/>
        <v>30天内曾在线</v>
      </c>
      <c r="C7758" s="7">
        <v>45046.9999884259</v>
      </c>
      <c r="D7758" s="6">
        <f t="shared" si="364"/>
        <v>-10.6609259259276</v>
      </c>
      <c r="E7758" s="8" t="s">
        <v>35265</v>
      </c>
      <c r="F7758" s="8" t="s">
        <v>578</v>
      </c>
      <c r="G7758" s="8" t="s">
        <v>19</v>
      </c>
      <c r="H7758" s="8" t="s">
        <v>579</v>
      </c>
      <c r="I7758" s="8" t="s">
        <v>580</v>
      </c>
      <c r="J7758" s="8" t="s">
        <v>35266</v>
      </c>
      <c r="K7758" s="8" t="s">
        <v>582</v>
      </c>
      <c r="L7758" s="10" t="s">
        <v>35267</v>
      </c>
      <c r="M7758" s="11" t="str">
        <f t="shared" si="365"/>
        <v>2023/5/11 15:51:43</v>
      </c>
      <c r="N7758" s="12">
        <v>45057</v>
      </c>
      <c r="O7758" s="10" t="s">
        <v>35268</v>
      </c>
      <c r="P7758" s="8" t="s">
        <v>585</v>
      </c>
      <c r="Q7758" s="8" t="s">
        <v>35269</v>
      </c>
      <c r="R7758" s="8" t="s">
        <v>35270</v>
      </c>
      <c r="S7758" s="8" t="s">
        <v>3223</v>
      </c>
      <c r="T7758" s="8" t="s">
        <v>3224</v>
      </c>
      <c r="U7758" s="8" t="s">
        <v>3225</v>
      </c>
      <c r="V7758" s="8" t="s">
        <v>582</v>
      </c>
      <c r="W7758" s="8" t="s">
        <v>582</v>
      </c>
      <c r="X7758" s="8" t="s">
        <v>582</v>
      </c>
      <c r="Y7758" s="8" t="s">
        <v>582</v>
      </c>
      <c r="Z7758" s="8" t="s">
        <v>582</v>
      </c>
      <c r="AA7758" s="8" t="s">
        <v>31</v>
      </c>
      <c r="AB7758" s="8" t="s">
        <v>591</v>
      </c>
      <c r="AC7758" s="8" t="s">
        <v>657</v>
      </c>
      <c r="AD7758" s="8" t="s">
        <v>593</v>
      </c>
      <c r="AE7758" s="8" t="s">
        <v>604</v>
      </c>
      <c r="AF7758" s="1">
        <v>1</v>
      </c>
    </row>
    <row r="7759" ht="25" customHeight="1" spans="1:32">
      <c r="A7759" s="1">
        <f>COUNTIF(企业分类!A:A,AA7759)</f>
        <v>1</v>
      </c>
      <c r="B7759" s="6" t="str">
        <f t="shared" si="363"/>
        <v>30天内曾在线</v>
      </c>
      <c r="C7759" s="7">
        <v>45046.9999884259</v>
      </c>
      <c r="D7759" s="6">
        <f t="shared" si="364"/>
        <v>-10.407800925932</v>
      </c>
      <c r="E7759" s="8" t="s">
        <v>35271</v>
      </c>
      <c r="F7759" s="8" t="s">
        <v>578</v>
      </c>
      <c r="G7759" s="8" t="s">
        <v>19</v>
      </c>
      <c r="H7759" s="8" t="s">
        <v>579</v>
      </c>
      <c r="I7759" s="8" t="s">
        <v>580</v>
      </c>
      <c r="J7759" s="8" t="s">
        <v>35272</v>
      </c>
      <c r="K7759" s="8" t="s">
        <v>582</v>
      </c>
      <c r="L7759" s="10" t="s">
        <v>35273</v>
      </c>
      <c r="M7759" s="11" t="str">
        <f t="shared" si="365"/>
        <v>2023/5/11 9:47:13</v>
      </c>
      <c r="N7759" s="12">
        <v>45057</v>
      </c>
      <c r="O7759" s="10" t="s">
        <v>35274</v>
      </c>
      <c r="P7759" s="8" t="s">
        <v>585</v>
      </c>
      <c r="Q7759" s="8" t="s">
        <v>35275</v>
      </c>
      <c r="R7759" s="8" t="s">
        <v>35276</v>
      </c>
      <c r="S7759" s="8" t="s">
        <v>3223</v>
      </c>
      <c r="T7759" s="8" t="s">
        <v>3224</v>
      </c>
      <c r="U7759" s="8" t="s">
        <v>3225</v>
      </c>
      <c r="V7759" s="8" t="s">
        <v>582</v>
      </c>
      <c r="W7759" s="8" t="s">
        <v>582</v>
      </c>
      <c r="X7759" s="8" t="s">
        <v>582</v>
      </c>
      <c r="Y7759" s="8" t="s">
        <v>582</v>
      </c>
      <c r="Z7759" s="8" t="s">
        <v>582</v>
      </c>
      <c r="AA7759" s="8" t="s">
        <v>31</v>
      </c>
      <c r="AB7759" s="8" t="s">
        <v>591</v>
      </c>
      <c r="AC7759" s="8" t="s">
        <v>657</v>
      </c>
      <c r="AD7759" s="8" t="s">
        <v>593</v>
      </c>
      <c r="AE7759" s="8" t="s">
        <v>604</v>
      </c>
      <c r="AF7759" s="1">
        <v>1</v>
      </c>
    </row>
    <row r="7760" ht="25" customHeight="1" spans="1:32">
      <c r="A7760" s="1">
        <f>COUNTIF(企业分类!A:A,AA7760)</f>
        <v>1</v>
      </c>
      <c r="B7760" s="6" t="str">
        <f t="shared" si="363"/>
        <v>30天内曾在线</v>
      </c>
      <c r="C7760" s="7">
        <v>45046.9999884259</v>
      </c>
      <c r="D7760" s="6">
        <f t="shared" si="364"/>
        <v>-8.95740740741167</v>
      </c>
      <c r="E7760" s="8" t="s">
        <v>35277</v>
      </c>
      <c r="F7760" s="8" t="s">
        <v>578</v>
      </c>
      <c r="G7760" s="8" t="s">
        <v>19</v>
      </c>
      <c r="H7760" s="8" t="s">
        <v>579</v>
      </c>
      <c r="I7760" s="8" t="s">
        <v>580</v>
      </c>
      <c r="J7760" s="8" t="s">
        <v>35278</v>
      </c>
      <c r="K7760" s="8" t="s">
        <v>582</v>
      </c>
      <c r="L7760" s="10" t="s">
        <v>35279</v>
      </c>
      <c r="M7760" s="11" t="str">
        <f t="shared" si="365"/>
        <v>2023/5/9 22:58:39</v>
      </c>
      <c r="N7760" s="12">
        <v>45055</v>
      </c>
      <c r="O7760" s="10" t="s">
        <v>35280</v>
      </c>
      <c r="P7760" s="8" t="s">
        <v>585</v>
      </c>
      <c r="Q7760" s="8" t="s">
        <v>35281</v>
      </c>
      <c r="R7760" s="8" t="s">
        <v>35282</v>
      </c>
      <c r="S7760" s="8" t="s">
        <v>3223</v>
      </c>
      <c r="T7760" s="8" t="s">
        <v>3224</v>
      </c>
      <c r="U7760" s="8" t="s">
        <v>3225</v>
      </c>
      <c r="V7760" s="8" t="s">
        <v>582</v>
      </c>
      <c r="W7760" s="8" t="s">
        <v>582</v>
      </c>
      <c r="X7760" s="8" t="s">
        <v>582</v>
      </c>
      <c r="Y7760" s="8" t="s">
        <v>582</v>
      </c>
      <c r="Z7760" s="8" t="s">
        <v>582</v>
      </c>
      <c r="AA7760" s="8" t="s">
        <v>31</v>
      </c>
      <c r="AB7760" s="8" t="s">
        <v>591</v>
      </c>
      <c r="AC7760" s="8" t="s">
        <v>657</v>
      </c>
      <c r="AD7760" s="8" t="s">
        <v>593</v>
      </c>
      <c r="AE7760" s="8" t="s">
        <v>604</v>
      </c>
      <c r="AF7760" s="1">
        <v>1</v>
      </c>
    </row>
    <row r="7761" ht="25" customHeight="1" spans="1:32">
      <c r="A7761" s="1">
        <f>COUNTIF(企业分类!A:A,AA7761)</f>
        <v>1</v>
      </c>
      <c r="B7761" s="6" t="str">
        <f t="shared" si="363"/>
        <v>30天内曾在线</v>
      </c>
      <c r="C7761" s="7">
        <v>45046.9999884259</v>
      </c>
      <c r="D7761" s="6">
        <f t="shared" si="364"/>
        <v>-10.6923263888893</v>
      </c>
      <c r="E7761" s="8" t="s">
        <v>35283</v>
      </c>
      <c r="F7761" s="8" t="s">
        <v>578</v>
      </c>
      <c r="G7761" s="8" t="s">
        <v>19</v>
      </c>
      <c r="H7761" s="8" t="s">
        <v>579</v>
      </c>
      <c r="I7761" s="8" t="s">
        <v>580</v>
      </c>
      <c r="J7761" s="8" t="s">
        <v>35284</v>
      </c>
      <c r="K7761" s="8" t="s">
        <v>582</v>
      </c>
      <c r="L7761" s="10" t="s">
        <v>1186</v>
      </c>
      <c r="M7761" s="11" t="str">
        <f t="shared" si="365"/>
        <v>2023/5/11 16:36:56</v>
      </c>
      <c r="N7761" s="12">
        <v>45057</v>
      </c>
      <c r="O7761" s="10" t="s">
        <v>1187</v>
      </c>
      <c r="P7761" s="8" t="s">
        <v>585</v>
      </c>
      <c r="Q7761" s="8" t="s">
        <v>35285</v>
      </c>
      <c r="R7761" s="8" t="s">
        <v>35286</v>
      </c>
      <c r="S7761" s="8" t="s">
        <v>626</v>
      </c>
      <c r="T7761" s="8" t="s">
        <v>627</v>
      </c>
      <c r="U7761" s="8" t="s">
        <v>628</v>
      </c>
      <c r="V7761" s="8" t="s">
        <v>582</v>
      </c>
      <c r="W7761" s="8" t="s">
        <v>582</v>
      </c>
      <c r="X7761" s="8" t="s">
        <v>582</v>
      </c>
      <c r="Y7761" s="8" t="s">
        <v>582</v>
      </c>
      <c r="Z7761" s="8" t="s">
        <v>582</v>
      </c>
      <c r="AA7761" s="8" t="s">
        <v>329</v>
      </c>
      <c r="AB7761" s="8" t="s">
        <v>591</v>
      </c>
      <c r="AC7761" s="8" t="s">
        <v>629</v>
      </c>
      <c r="AD7761" s="8" t="s">
        <v>593</v>
      </c>
      <c r="AE7761" s="8" t="s">
        <v>604</v>
      </c>
      <c r="AF7761" s="1">
        <v>1</v>
      </c>
    </row>
    <row r="7762" ht="25" customHeight="1" spans="1:32">
      <c r="A7762" s="1">
        <f>COUNTIF(企业分类!A:A,AA7762)</f>
        <v>1</v>
      </c>
      <c r="B7762" s="6" t="str">
        <f t="shared" si="363"/>
        <v>30天内曾在线</v>
      </c>
      <c r="C7762" s="7">
        <v>45046.9999884259</v>
      </c>
      <c r="D7762" s="6">
        <f t="shared" si="364"/>
        <v>-10.6569907407466</v>
      </c>
      <c r="E7762" s="8" t="s">
        <v>35287</v>
      </c>
      <c r="F7762" s="8" t="s">
        <v>578</v>
      </c>
      <c r="G7762" s="8" t="s">
        <v>19</v>
      </c>
      <c r="H7762" s="8" t="s">
        <v>579</v>
      </c>
      <c r="I7762" s="8" t="s">
        <v>580</v>
      </c>
      <c r="J7762" s="8" t="s">
        <v>35288</v>
      </c>
      <c r="K7762" s="8" t="s">
        <v>582</v>
      </c>
      <c r="L7762" s="10" t="s">
        <v>35289</v>
      </c>
      <c r="M7762" s="11" t="str">
        <f t="shared" si="365"/>
        <v>2023/5/11 15:46:03</v>
      </c>
      <c r="N7762" s="12">
        <v>45057</v>
      </c>
      <c r="O7762" s="10" t="s">
        <v>35290</v>
      </c>
      <c r="P7762" s="8" t="s">
        <v>585</v>
      </c>
      <c r="Q7762" s="8" t="s">
        <v>35291</v>
      </c>
      <c r="R7762" s="8" t="s">
        <v>35292</v>
      </c>
      <c r="S7762" s="8" t="s">
        <v>3223</v>
      </c>
      <c r="T7762" s="8" t="s">
        <v>3224</v>
      </c>
      <c r="U7762" s="8" t="s">
        <v>3225</v>
      </c>
      <c r="V7762" s="8" t="s">
        <v>582</v>
      </c>
      <c r="W7762" s="8" t="s">
        <v>582</v>
      </c>
      <c r="X7762" s="8" t="s">
        <v>582</v>
      </c>
      <c r="Y7762" s="8" t="s">
        <v>582</v>
      </c>
      <c r="Z7762" s="8" t="s">
        <v>582</v>
      </c>
      <c r="AA7762" s="8" t="s">
        <v>31</v>
      </c>
      <c r="AB7762" s="8" t="s">
        <v>591</v>
      </c>
      <c r="AC7762" s="8" t="s">
        <v>657</v>
      </c>
      <c r="AD7762" s="8" t="s">
        <v>593</v>
      </c>
      <c r="AE7762" s="8" t="s">
        <v>604</v>
      </c>
      <c r="AF7762" s="1">
        <v>1</v>
      </c>
    </row>
    <row r="7763" ht="25" customHeight="1" spans="1:32">
      <c r="A7763" s="1">
        <f>COUNTIF(企业分类!A:A,AA7763)</f>
        <v>1</v>
      </c>
      <c r="B7763" s="6" t="str">
        <f t="shared" si="363"/>
        <v>30天内曾在线</v>
      </c>
      <c r="C7763" s="7">
        <v>45046.9999884259</v>
      </c>
      <c r="D7763" s="6">
        <f t="shared" si="364"/>
        <v>-10.6916087962964</v>
      </c>
      <c r="E7763" s="8" t="s">
        <v>35293</v>
      </c>
      <c r="F7763" s="8" t="s">
        <v>578</v>
      </c>
      <c r="G7763" s="8" t="s">
        <v>19</v>
      </c>
      <c r="H7763" s="8" t="s">
        <v>579</v>
      </c>
      <c r="I7763" s="8" t="s">
        <v>580</v>
      </c>
      <c r="J7763" s="8" t="s">
        <v>35294</v>
      </c>
      <c r="K7763" s="8" t="s">
        <v>582</v>
      </c>
      <c r="L7763" s="10" t="s">
        <v>2826</v>
      </c>
      <c r="M7763" s="11" t="str">
        <f t="shared" si="365"/>
        <v>2023/5/11 16:35:54</v>
      </c>
      <c r="N7763" s="12">
        <v>45057</v>
      </c>
      <c r="O7763" s="10" t="s">
        <v>2827</v>
      </c>
      <c r="P7763" s="8" t="s">
        <v>585</v>
      </c>
      <c r="Q7763" s="8" t="s">
        <v>35295</v>
      </c>
      <c r="R7763" s="8" t="s">
        <v>35296</v>
      </c>
      <c r="S7763" s="8" t="s">
        <v>3223</v>
      </c>
      <c r="T7763" s="8" t="s">
        <v>3224</v>
      </c>
      <c r="U7763" s="8" t="s">
        <v>3225</v>
      </c>
      <c r="V7763" s="8" t="s">
        <v>582</v>
      </c>
      <c r="W7763" s="8" t="s">
        <v>582</v>
      </c>
      <c r="X7763" s="8" t="s">
        <v>582</v>
      </c>
      <c r="Y7763" s="8" t="s">
        <v>582</v>
      </c>
      <c r="Z7763" s="8" t="s">
        <v>582</v>
      </c>
      <c r="AA7763" s="8" t="s">
        <v>31</v>
      </c>
      <c r="AB7763" s="8" t="s">
        <v>591</v>
      </c>
      <c r="AC7763" s="8" t="s">
        <v>657</v>
      </c>
      <c r="AD7763" s="8" t="s">
        <v>593</v>
      </c>
      <c r="AE7763" s="8" t="s">
        <v>604</v>
      </c>
      <c r="AF7763" s="1">
        <v>1</v>
      </c>
    </row>
    <row r="7764" ht="25" customHeight="1" spans="1:32">
      <c r="A7764" s="1">
        <f>COUNTIF(企业分类!A:A,AA7764)</f>
        <v>1</v>
      </c>
      <c r="B7764" s="6" t="str">
        <f t="shared" si="363"/>
        <v>30天内曾在线</v>
      </c>
      <c r="C7764" s="7">
        <v>45046.9999884259</v>
      </c>
      <c r="D7764" s="6">
        <f t="shared" si="364"/>
        <v>-10.6921412037045</v>
      </c>
      <c r="E7764" s="8" t="s">
        <v>35297</v>
      </c>
      <c r="F7764" s="8" t="s">
        <v>578</v>
      </c>
      <c r="G7764" s="8" t="s">
        <v>19</v>
      </c>
      <c r="H7764" s="8" t="s">
        <v>579</v>
      </c>
      <c r="I7764" s="8" t="s">
        <v>580</v>
      </c>
      <c r="J7764" s="8" t="s">
        <v>35298</v>
      </c>
      <c r="K7764" s="8" t="s">
        <v>582</v>
      </c>
      <c r="L7764" s="10" t="s">
        <v>1446</v>
      </c>
      <c r="M7764" s="11" t="str">
        <f t="shared" si="365"/>
        <v>2023/5/11 16:36:40</v>
      </c>
      <c r="N7764" s="12">
        <v>45057</v>
      </c>
      <c r="O7764" s="10" t="s">
        <v>1447</v>
      </c>
      <c r="P7764" s="8" t="s">
        <v>585</v>
      </c>
      <c r="Q7764" s="8" t="s">
        <v>35299</v>
      </c>
      <c r="R7764" s="8" t="s">
        <v>35300</v>
      </c>
      <c r="S7764" s="8" t="s">
        <v>724</v>
      </c>
      <c r="T7764" s="8" t="s">
        <v>725</v>
      </c>
      <c r="U7764" s="8" t="s">
        <v>726</v>
      </c>
      <c r="V7764" s="8" t="s">
        <v>582</v>
      </c>
      <c r="W7764" s="8" t="s">
        <v>582</v>
      </c>
      <c r="X7764" s="8" t="s">
        <v>582</v>
      </c>
      <c r="Y7764" s="8" t="s">
        <v>582</v>
      </c>
      <c r="Z7764" s="8" t="s">
        <v>582</v>
      </c>
      <c r="AA7764" s="8" t="s">
        <v>380</v>
      </c>
      <c r="AB7764" s="8" t="s">
        <v>591</v>
      </c>
      <c r="AC7764" s="8" t="s">
        <v>690</v>
      </c>
      <c r="AD7764" s="8" t="s">
        <v>593</v>
      </c>
      <c r="AE7764" s="8" t="s">
        <v>604</v>
      </c>
      <c r="AF7764" s="1">
        <v>1</v>
      </c>
    </row>
    <row r="7765" ht="25" customHeight="1" spans="1:32">
      <c r="A7765" s="1">
        <f>COUNTIF(企业分类!A:A,AA7765)</f>
        <v>1</v>
      </c>
      <c r="B7765" s="6" t="str">
        <f t="shared" si="363"/>
        <v>30天内曾在线</v>
      </c>
      <c r="C7765" s="7">
        <v>45046.9999884259</v>
      </c>
      <c r="D7765" s="6">
        <f t="shared" si="364"/>
        <v>-10.6908101851877</v>
      </c>
      <c r="E7765" s="8" t="s">
        <v>35301</v>
      </c>
      <c r="F7765" s="8" t="s">
        <v>578</v>
      </c>
      <c r="G7765" s="8" t="s">
        <v>19</v>
      </c>
      <c r="H7765" s="8" t="s">
        <v>579</v>
      </c>
      <c r="I7765" s="8" t="s">
        <v>580</v>
      </c>
      <c r="J7765" s="8" t="s">
        <v>35302</v>
      </c>
      <c r="K7765" s="8" t="s">
        <v>582</v>
      </c>
      <c r="L7765" s="10" t="s">
        <v>1664</v>
      </c>
      <c r="M7765" s="11" t="str">
        <f t="shared" si="365"/>
        <v>2023/5/11 16:34:45</v>
      </c>
      <c r="N7765" s="12">
        <v>45057</v>
      </c>
      <c r="O7765" s="10" t="s">
        <v>1665</v>
      </c>
      <c r="P7765" s="8" t="s">
        <v>585</v>
      </c>
      <c r="Q7765" s="8" t="s">
        <v>35303</v>
      </c>
      <c r="R7765" s="8" t="s">
        <v>35304</v>
      </c>
      <c r="S7765" s="8" t="s">
        <v>588</v>
      </c>
      <c r="T7765" s="8" t="s">
        <v>589</v>
      </c>
      <c r="U7765" s="8" t="s">
        <v>590</v>
      </c>
      <c r="V7765" s="8" t="s">
        <v>582</v>
      </c>
      <c r="W7765" s="8" t="s">
        <v>582</v>
      </c>
      <c r="X7765" s="8" t="s">
        <v>582</v>
      </c>
      <c r="Y7765" s="8" t="s">
        <v>582</v>
      </c>
      <c r="Z7765" s="8" t="s">
        <v>582</v>
      </c>
      <c r="AA7765" s="8" t="s">
        <v>383</v>
      </c>
      <c r="AB7765" s="8" t="s">
        <v>591</v>
      </c>
      <c r="AC7765" s="8" t="s">
        <v>629</v>
      </c>
      <c r="AD7765" s="8" t="s">
        <v>593</v>
      </c>
      <c r="AE7765" s="8" t="s">
        <v>604</v>
      </c>
      <c r="AF7765" s="1">
        <v>1</v>
      </c>
    </row>
    <row r="7766" ht="25" customHeight="1" spans="1:32">
      <c r="A7766" s="1">
        <f>COUNTIF(企业分类!A:A,AA7766)</f>
        <v>1</v>
      </c>
      <c r="B7766" s="6" t="str">
        <f t="shared" si="363"/>
        <v>30天内曾在线</v>
      </c>
      <c r="C7766" s="7">
        <v>45046.9999884259</v>
      </c>
      <c r="D7766" s="6">
        <f t="shared" si="364"/>
        <v>-10.690833333334</v>
      </c>
      <c r="E7766" s="8" t="s">
        <v>35305</v>
      </c>
      <c r="F7766" s="8" t="s">
        <v>578</v>
      </c>
      <c r="G7766" s="8" t="s">
        <v>19</v>
      </c>
      <c r="H7766" s="8" t="s">
        <v>579</v>
      </c>
      <c r="I7766" s="8" t="s">
        <v>580</v>
      </c>
      <c r="J7766" s="8" t="s">
        <v>35306</v>
      </c>
      <c r="K7766" s="8" t="s">
        <v>582</v>
      </c>
      <c r="L7766" s="10" t="s">
        <v>4290</v>
      </c>
      <c r="M7766" s="11" t="str">
        <f t="shared" si="365"/>
        <v>2023/5/11 16:34:47</v>
      </c>
      <c r="N7766" s="12">
        <v>45057</v>
      </c>
      <c r="O7766" s="10" t="s">
        <v>4291</v>
      </c>
      <c r="P7766" s="8" t="s">
        <v>585</v>
      </c>
      <c r="Q7766" s="8" t="s">
        <v>35307</v>
      </c>
      <c r="R7766" s="8" t="s">
        <v>35308</v>
      </c>
      <c r="S7766" s="8" t="s">
        <v>588</v>
      </c>
      <c r="T7766" s="8" t="s">
        <v>589</v>
      </c>
      <c r="U7766" s="8" t="s">
        <v>590</v>
      </c>
      <c r="V7766" s="8" t="s">
        <v>582</v>
      </c>
      <c r="W7766" s="8" t="s">
        <v>582</v>
      </c>
      <c r="X7766" s="8" t="s">
        <v>582</v>
      </c>
      <c r="Y7766" s="8" t="s">
        <v>582</v>
      </c>
      <c r="Z7766" s="8" t="s">
        <v>582</v>
      </c>
      <c r="AA7766" s="8" t="s">
        <v>320</v>
      </c>
      <c r="AB7766" s="8" t="s">
        <v>591</v>
      </c>
      <c r="AC7766" s="8" t="s">
        <v>592</v>
      </c>
      <c r="AD7766" s="8" t="s">
        <v>593</v>
      </c>
      <c r="AE7766" s="8" t="s">
        <v>604</v>
      </c>
      <c r="AF7766" s="1">
        <v>1</v>
      </c>
    </row>
    <row r="7767" ht="25" customHeight="1" spans="1:32">
      <c r="A7767" s="1">
        <f>COUNTIF(企业分类!A:A,AA7767)</f>
        <v>1</v>
      </c>
      <c r="B7767" s="6" t="str">
        <f t="shared" si="363"/>
        <v>30天内曾在线</v>
      </c>
      <c r="C7767" s="7">
        <v>45046.9999884259</v>
      </c>
      <c r="D7767" s="6">
        <f t="shared" si="364"/>
        <v>-10.6926504629664</v>
      </c>
      <c r="E7767" s="8" t="s">
        <v>35309</v>
      </c>
      <c r="F7767" s="8" t="s">
        <v>578</v>
      </c>
      <c r="G7767" s="8" t="s">
        <v>19</v>
      </c>
      <c r="H7767" s="8" t="s">
        <v>579</v>
      </c>
      <c r="I7767" s="8" t="s">
        <v>580</v>
      </c>
      <c r="J7767" s="8" t="s">
        <v>35310</v>
      </c>
      <c r="K7767" s="8" t="s">
        <v>582</v>
      </c>
      <c r="L7767" s="10" t="s">
        <v>2299</v>
      </c>
      <c r="M7767" s="11" t="str">
        <f t="shared" si="365"/>
        <v>2023/5/11 16:37:24</v>
      </c>
      <c r="N7767" s="12">
        <v>45057</v>
      </c>
      <c r="O7767" s="10" t="s">
        <v>2300</v>
      </c>
      <c r="P7767" s="8" t="s">
        <v>585</v>
      </c>
      <c r="Q7767" s="8" t="s">
        <v>35311</v>
      </c>
      <c r="R7767" s="8" t="s">
        <v>35312</v>
      </c>
      <c r="S7767" s="8" t="s">
        <v>588</v>
      </c>
      <c r="T7767" s="8" t="s">
        <v>589</v>
      </c>
      <c r="U7767" s="8" t="s">
        <v>590</v>
      </c>
      <c r="V7767" s="8" t="s">
        <v>582</v>
      </c>
      <c r="W7767" s="8" t="s">
        <v>582</v>
      </c>
      <c r="X7767" s="8" t="s">
        <v>582</v>
      </c>
      <c r="Y7767" s="8" t="s">
        <v>582</v>
      </c>
      <c r="Z7767" s="8" t="s">
        <v>582</v>
      </c>
      <c r="AA7767" s="8" t="s">
        <v>72</v>
      </c>
      <c r="AB7767" s="8" t="s">
        <v>591</v>
      </c>
      <c r="AC7767" s="8" t="s">
        <v>592</v>
      </c>
      <c r="AD7767" s="8" t="s">
        <v>593</v>
      </c>
      <c r="AE7767" s="8" t="s">
        <v>604</v>
      </c>
      <c r="AF7767" s="1">
        <v>1</v>
      </c>
    </row>
    <row r="7768" ht="25" customHeight="1" spans="1:32">
      <c r="A7768" s="1">
        <f>COUNTIF(企业分类!A:A,AA7768)</f>
        <v>1</v>
      </c>
      <c r="B7768" s="6" t="str">
        <f t="shared" si="363"/>
        <v>30天内曾在线</v>
      </c>
      <c r="C7768" s="7">
        <v>45046.9999884259</v>
      </c>
      <c r="D7768" s="6">
        <f t="shared" si="364"/>
        <v>-10.6888657407399</v>
      </c>
      <c r="E7768" s="8" t="s">
        <v>35313</v>
      </c>
      <c r="F7768" s="8" t="s">
        <v>578</v>
      </c>
      <c r="G7768" s="8" t="s">
        <v>19</v>
      </c>
      <c r="H7768" s="8" t="s">
        <v>579</v>
      </c>
      <c r="I7768" s="8" t="s">
        <v>580</v>
      </c>
      <c r="J7768" s="8" t="s">
        <v>35314</v>
      </c>
      <c r="K7768" s="8" t="s">
        <v>582</v>
      </c>
      <c r="L7768" s="10" t="s">
        <v>9608</v>
      </c>
      <c r="M7768" s="11" t="str">
        <f t="shared" si="365"/>
        <v>2023/5/11 16:31:57</v>
      </c>
      <c r="N7768" s="12">
        <v>45057</v>
      </c>
      <c r="O7768" s="10" t="s">
        <v>9609</v>
      </c>
      <c r="P7768" s="8" t="s">
        <v>585</v>
      </c>
      <c r="Q7768" s="8" t="s">
        <v>35315</v>
      </c>
      <c r="R7768" s="8" t="s">
        <v>35316</v>
      </c>
      <c r="S7768" s="8" t="s">
        <v>588</v>
      </c>
      <c r="T7768" s="8" t="s">
        <v>589</v>
      </c>
      <c r="U7768" s="8" t="s">
        <v>590</v>
      </c>
      <c r="V7768" s="8" t="s">
        <v>582</v>
      </c>
      <c r="W7768" s="8" t="s">
        <v>582</v>
      </c>
      <c r="X7768" s="8" t="s">
        <v>582</v>
      </c>
      <c r="Y7768" s="8" t="s">
        <v>582</v>
      </c>
      <c r="Z7768" s="8" t="s">
        <v>582</v>
      </c>
      <c r="AA7768" s="8" t="s">
        <v>197</v>
      </c>
      <c r="AB7768" s="8" t="s">
        <v>591</v>
      </c>
      <c r="AC7768" s="8" t="s">
        <v>592</v>
      </c>
      <c r="AD7768" s="8" t="s">
        <v>593</v>
      </c>
      <c r="AE7768" s="8" t="s">
        <v>604</v>
      </c>
      <c r="AF7768" s="1">
        <v>1</v>
      </c>
    </row>
    <row r="7769" ht="25" customHeight="1" spans="1:32">
      <c r="A7769" s="1">
        <f>COUNTIF(企业分类!A:A,AA7769)</f>
        <v>1</v>
      </c>
      <c r="B7769" s="6" t="str">
        <f t="shared" si="363"/>
        <v>30天内曾在线</v>
      </c>
      <c r="C7769" s="7">
        <v>45046.9999884259</v>
      </c>
      <c r="D7769" s="6">
        <f t="shared" si="364"/>
        <v>-10.6882870370391</v>
      </c>
      <c r="E7769" s="8" t="s">
        <v>35317</v>
      </c>
      <c r="F7769" s="8" t="s">
        <v>578</v>
      </c>
      <c r="G7769" s="8" t="s">
        <v>19</v>
      </c>
      <c r="H7769" s="8" t="s">
        <v>579</v>
      </c>
      <c r="I7769" s="8" t="s">
        <v>580</v>
      </c>
      <c r="J7769" s="8" t="s">
        <v>35318</v>
      </c>
      <c r="K7769" s="8" t="s">
        <v>582</v>
      </c>
      <c r="L7769" s="10" t="s">
        <v>19678</v>
      </c>
      <c r="M7769" s="11" t="str">
        <f t="shared" si="365"/>
        <v>2023/5/11 16:31:07</v>
      </c>
      <c r="N7769" s="12">
        <v>45057</v>
      </c>
      <c r="O7769" s="10" t="s">
        <v>19679</v>
      </c>
      <c r="P7769" s="8" t="s">
        <v>585</v>
      </c>
      <c r="Q7769" s="8" t="s">
        <v>35319</v>
      </c>
      <c r="R7769" s="8" t="s">
        <v>35320</v>
      </c>
      <c r="S7769" s="8" t="s">
        <v>588</v>
      </c>
      <c r="T7769" s="8" t="s">
        <v>589</v>
      </c>
      <c r="U7769" s="8" t="s">
        <v>590</v>
      </c>
      <c r="V7769" s="8" t="s">
        <v>582</v>
      </c>
      <c r="W7769" s="8" t="s">
        <v>582</v>
      </c>
      <c r="X7769" s="8" t="s">
        <v>582</v>
      </c>
      <c r="Y7769" s="8" t="s">
        <v>582</v>
      </c>
      <c r="Z7769" s="8" t="s">
        <v>582</v>
      </c>
      <c r="AA7769" s="8" t="s">
        <v>121</v>
      </c>
      <c r="AB7769" s="8" t="s">
        <v>591</v>
      </c>
      <c r="AC7769" s="8" t="s">
        <v>690</v>
      </c>
      <c r="AD7769" s="8" t="s">
        <v>593</v>
      </c>
      <c r="AE7769" s="8" t="s">
        <v>604</v>
      </c>
      <c r="AF7769" s="1">
        <v>1</v>
      </c>
    </row>
    <row r="7770" ht="25" customHeight="1" spans="1:32">
      <c r="A7770" s="1">
        <f>COUNTIF(企业分类!A:A,AA7770)</f>
        <v>1</v>
      </c>
      <c r="B7770" s="6" t="str">
        <f t="shared" si="363"/>
        <v>30天内曾在线</v>
      </c>
      <c r="C7770" s="7">
        <v>45046.9999884259</v>
      </c>
      <c r="D7770" s="6">
        <f t="shared" si="364"/>
        <v>-10.6886689814855</v>
      </c>
      <c r="E7770" s="8" t="s">
        <v>35321</v>
      </c>
      <c r="F7770" s="8" t="s">
        <v>578</v>
      </c>
      <c r="G7770" s="8" t="s">
        <v>19</v>
      </c>
      <c r="H7770" s="8" t="s">
        <v>579</v>
      </c>
      <c r="I7770" s="8" t="s">
        <v>580</v>
      </c>
      <c r="J7770" s="8" t="s">
        <v>35322</v>
      </c>
      <c r="K7770" s="8" t="s">
        <v>582</v>
      </c>
      <c r="L7770" s="10" t="s">
        <v>25154</v>
      </c>
      <c r="M7770" s="11" t="str">
        <f t="shared" si="365"/>
        <v>2023/5/11 16:31:40</v>
      </c>
      <c r="N7770" s="12">
        <v>45057</v>
      </c>
      <c r="O7770" s="10" t="s">
        <v>25155</v>
      </c>
      <c r="P7770" s="8" t="s">
        <v>585</v>
      </c>
      <c r="Q7770" s="8" t="s">
        <v>35323</v>
      </c>
      <c r="R7770" s="8" t="s">
        <v>35324</v>
      </c>
      <c r="S7770" s="8" t="s">
        <v>588</v>
      </c>
      <c r="T7770" s="8" t="s">
        <v>589</v>
      </c>
      <c r="U7770" s="8" t="s">
        <v>590</v>
      </c>
      <c r="V7770" s="8" t="s">
        <v>582</v>
      </c>
      <c r="W7770" s="8" t="s">
        <v>582</v>
      </c>
      <c r="X7770" s="8" t="s">
        <v>582</v>
      </c>
      <c r="Y7770" s="8" t="s">
        <v>582</v>
      </c>
      <c r="Z7770" s="8" t="s">
        <v>582</v>
      </c>
      <c r="AA7770" s="8" t="s">
        <v>121</v>
      </c>
      <c r="AB7770" s="8" t="s">
        <v>591</v>
      </c>
      <c r="AC7770" s="8" t="s">
        <v>690</v>
      </c>
      <c r="AD7770" s="8" t="s">
        <v>593</v>
      </c>
      <c r="AE7770" s="8" t="s">
        <v>604</v>
      </c>
      <c r="AF7770" s="1">
        <v>1</v>
      </c>
    </row>
    <row r="7771" ht="25" customHeight="1" spans="1:32">
      <c r="A7771" s="1">
        <f>COUNTIF(企业分类!A:A,AA7771)</f>
        <v>1</v>
      </c>
      <c r="B7771" s="6" t="str">
        <f t="shared" si="363"/>
        <v>30天内曾在线</v>
      </c>
      <c r="C7771" s="7">
        <v>45046.9999884259</v>
      </c>
      <c r="D7771" s="6">
        <f t="shared" si="364"/>
        <v>-10.6907754629647</v>
      </c>
      <c r="E7771" s="8" t="s">
        <v>35325</v>
      </c>
      <c r="F7771" s="8" t="s">
        <v>578</v>
      </c>
      <c r="G7771" s="8" t="s">
        <v>19</v>
      </c>
      <c r="H7771" s="8" t="s">
        <v>579</v>
      </c>
      <c r="I7771" s="8" t="s">
        <v>580</v>
      </c>
      <c r="J7771" s="8" t="s">
        <v>35326</v>
      </c>
      <c r="K7771" s="8" t="s">
        <v>582</v>
      </c>
      <c r="L7771" s="10" t="s">
        <v>3201</v>
      </c>
      <c r="M7771" s="11" t="str">
        <f t="shared" si="365"/>
        <v>2023/5/11 16:34:42</v>
      </c>
      <c r="N7771" s="12">
        <v>45057</v>
      </c>
      <c r="O7771" s="10" t="s">
        <v>3202</v>
      </c>
      <c r="P7771" s="8" t="s">
        <v>585</v>
      </c>
      <c r="Q7771" s="8" t="s">
        <v>35327</v>
      </c>
      <c r="R7771" s="8" t="s">
        <v>35328</v>
      </c>
      <c r="S7771" s="8" t="s">
        <v>588</v>
      </c>
      <c r="T7771" s="8" t="s">
        <v>589</v>
      </c>
      <c r="U7771" s="8" t="s">
        <v>590</v>
      </c>
      <c r="V7771" s="8" t="s">
        <v>582</v>
      </c>
      <c r="W7771" s="8" t="s">
        <v>582</v>
      </c>
      <c r="X7771" s="8" t="s">
        <v>582</v>
      </c>
      <c r="Y7771" s="8" t="s">
        <v>582</v>
      </c>
      <c r="Z7771" s="8" t="s">
        <v>582</v>
      </c>
      <c r="AA7771" s="8" t="s">
        <v>106</v>
      </c>
      <c r="AB7771" s="8" t="s">
        <v>591</v>
      </c>
      <c r="AC7771" s="8" t="s">
        <v>690</v>
      </c>
      <c r="AD7771" s="8" t="s">
        <v>593</v>
      </c>
      <c r="AE7771" s="8" t="s">
        <v>604</v>
      </c>
      <c r="AF7771" s="1">
        <v>1</v>
      </c>
    </row>
    <row r="7772" ht="25" customHeight="1" spans="1:32">
      <c r="A7772" s="1">
        <f>COUNTIF(企业分类!A:A,AA7772)</f>
        <v>1</v>
      </c>
      <c r="B7772" s="6" t="str">
        <f t="shared" si="363"/>
        <v>30天内曾在线</v>
      </c>
      <c r="C7772" s="7">
        <v>45046.9999884259</v>
      </c>
      <c r="D7772" s="6">
        <f t="shared" si="364"/>
        <v>7.28587962962774</v>
      </c>
      <c r="E7772" s="8" t="s">
        <v>35329</v>
      </c>
      <c r="F7772" s="8" t="s">
        <v>578</v>
      </c>
      <c r="G7772" s="8" t="s">
        <v>19</v>
      </c>
      <c r="H7772" s="8" t="s">
        <v>579</v>
      </c>
      <c r="I7772" s="8" t="s">
        <v>580</v>
      </c>
      <c r="J7772" s="8" t="s">
        <v>35330</v>
      </c>
      <c r="K7772" s="8" t="s">
        <v>582</v>
      </c>
      <c r="L7772" s="10" t="s">
        <v>35331</v>
      </c>
      <c r="M7772" s="11" t="str">
        <f t="shared" si="365"/>
        <v>2023/4/23 17:08:19</v>
      </c>
      <c r="N7772" s="12">
        <v>45039</v>
      </c>
      <c r="O7772" s="10" t="s">
        <v>35332</v>
      </c>
      <c r="P7772" s="8" t="s">
        <v>585</v>
      </c>
      <c r="Q7772" s="8" t="s">
        <v>35333</v>
      </c>
      <c r="R7772" s="8" t="s">
        <v>35334</v>
      </c>
      <c r="S7772" s="8" t="s">
        <v>588</v>
      </c>
      <c r="T7772" s="8" t="s">
        <v>589</v>
      </c>
      <c r="U7772" s="8" t="s">
        <v>590</v>
      </c>
      <c r="V7772" s="8" t="s">
        <v>582</v>
      </c>
      <c r="W7772" s="8" t="s">
        <v>582</v>
      </c>
      <c r="X7772" s="8" t="s">
        <v>582</v>
      </c>
      <c r="Y7772" s="8" t="s">
        <v>582</v>
      </c>
      <c r="Z7772" s="8" t="s">
        <v>582</v>
      </c>
      <c r="AA7772" s="8" t="s">
        <v>106</v>
      </c>
      <c r="AB7772" s="8" t="s">
        <v>591</v>
      </c>
      <c r="AC7772" s="8" t="s">
        <v>690</v>
      </c>
      <c r="AD7772" s="8" t="s">
        <v>593</v>
      </c>
      <c r="AE7772" s="8" t="s">
        <v>604</v>
      </c>
      <c r="AF7772" s="1">
        <v>1</v>
      </c>
    </row>
    <row r="7773" ht="25" customHeight="1" spans="1:32">
      <c r="A7773" s="1">
        <f>COUNTIF(企业分类!A:A,AA7773)</f>
        <v>1</v>
      </c>
      <c r="B7773" s="6" t="str">
        <f t="shared" si="363"/>
        <v>30天内曾在线</v>
      </c>
      <c r="C7773" s="7">
        <v>45046.9999884259</v>
      </c>
      <c r="D7773" s="6">
        <f t="shared" si="364"/>
        <v>-10.6862037037063</v>
      </c>
      <c r="E7773" s="8" t="s">
        <v>35335</v>
      </c>
      <c r="F7773" s="8" t="s">
        <v>578</v>
      </c>
      <c r="G7773" s="8" t="s">
        <v>19</v>
      </c>
      <c r="H7773" s="8" t="s">
        <v>579</v>
      </c>
      <c r="I7773" s="8" t="s">
        <v>580</v>
      </c>
      <c r="J7773" s="8" t="s">
        <v>35336</v>
      </c>
      <c r="K7773" s="8" t="s">
        <v>582</v>
      </c>
      <c r="L7773" s="10" t="s">
        <v>35337</v>
      </c>
      <c r="M7773" s="11" t="str">
        <f t="shared" si="365"/>
        <v>2023/5/11 16:28:07</v>
      </c>
      <c r="N7773" s="12">
        <v>45057</v>
      </c>
      <c r="O7773" s="10" t="s">
        <v>35338</v>
      </c>
      <c r="P7773" s="8" t="s">
        <v>585</v>
      </c>
      <c r="Q7773" s="8" t="s">
        <v>35339</v>
      </c>
      <c r="R7773" s="8" t="s">
        <v>35340</v>
      </c>
      <c r="S7773" s="8" t="s">
        <v>588</v>
      </c>
      <c r="T7773" s="8" t="s">
        <v>589</v>
      </c>
      <c r="U7773" s="8" t="s">
        <v>590</v>
      </c>
      <c r="V7773" s="8" t="s">
        <v>582</v>
      </c>
      <c r="W7773" s="8" t="s">
        <v>582</v>
      </c>
      <c r="X7773" s="8" t="s">
        <v>582</v>
      </c>
      <c r="Y7773" s="8" t="s">
        <v>582</v>
      </c>
      <c r="Z7773" s="8" t="s">
        <v>582</v>
      </c>
      <c r="AA7773" s="8" t="s">
        <v>106</v>
      </c>
      <c r="AB7773" s="8" t="s">
        <v>591</v>
      </c>
      <c r="AC7773" s="8" t="s">
        <v>690</v>
      </c>
      <c r="AD7773" s="8" t="s">
        <v>593</v>
      </c>
      <c r="AE7773" s="8" t="s">
        <v>604</v>
      </c>
      <c r="AF7773" s="1">
        <v>1</v>
      </c>
    </row>
    <row r="7774" ht="25" customHeight="1" spans="1:32">
      <c r="A7774" s="1">
        <f>COUNTIF(企业分类!A:A,AA7774)</f>
        <v>1</v>
      </c>
      <c r="B7774" s="6" t="str">
        <f t="shared" si="363"/>
        <v>30天内曾在线</v>
      </c>
      <c r="C7774" s="7">
        <v>45046.9999884259</v>
      </c>
      <c r="D7774" s="6">
        <f t="shared" si="364"/>
        <v>-10.6924768518511</v>
      </c>
      <c r="E7774" s="8" t="s">
        <v>35341</v>
      </c>
      <c r="F7774" s="8" t="s">
        <v>578</v>
      </c>
      <c r="G7774" s="8" t="s">
        <v>19</v>
      </c>
      <c r="H7774" s="8" t="s">
        <v>579</v>
      </c>
      <c r="I7774" s="8" t="s">
        <v>580</v>
      </c>
      <c r="J7774" s="8" t="s">
        <v>35342</v>
      </c>
      <c r="K7774" s="8" t="s">
        <v>582</v>
      </c>
      <c r="L7774" s="10" t="s">
        <v>2458</v>
      </c>
      <c r="M7774" s="11" t="str">
        <f t="shared" si="365"/>
        <v>2023/5/11 16:37:09</v>
      </c>
      <c r="N7774" s="12">
        <v>45057</v>
      </c>
      <c r="O7774" s="10" t="s">
        <v>2459</v>
      </c>
      <c r="P7774" s="8" t="s">
        <v>585</v>
      </c>
      <c r="Q7774" s="8" t="s">
        <v>35343</v>
      </c>
      <c r="R7774" s="8" t="s">
        <v>35344</v>
      </c>
      <c r="S7774" s="8" t="s">
        <v>588</v>
      </c>
      <c r="T7774" s="8" t="s">
        <v>589</v>
      </c>
      <c r="U7774" s="8" t="s">
        <v>590</v>
      </c>
      <c r="V7774" s="8" t="s">
        <v>582</v>
      </c>
      <c r="W7774" s="8" t="s">
        <v>582</v>
      </c>
      <c r="X7774" s="8" t="s">
        <v>582</v>
      </c>
      <c r="Y7774" s="8" t="s">
        <v>582</v>
      </c>
      <c r="Z7774" s="8" t="s">
        <v>582</v>
      </c>
      <c r="AA7774" s="8" t="s">
        <v>106</v>
      </c>
      <c r="AB7774" s="8" t="s">
        <v>591</v>
      </c>
      <c r="AC7774" s="8" t="s">
        <v>690</v>
      </c>
      <c r="AD7774" s="8" t="s">
        <v>593</v>
      </c>
      <c r="AE7774" s="8" t="s">
        <v>604</v>
      </c>
      <c r="AF7774" s="1">
        <v>1</v>
      </c>
    </row>
    <row r="7775" ht="25" customHeight="1" spans="1:32">
      <c r="A7775" s="1">
        <f>COUNTIF(企业分类!A:A,AA7775)</f>
        <v>1</v>
      </c>
      <c r="B7775" s="6" t="str">
        <f t="shared" si="363"/>
        <v>30天内曾在线</v>
      </c>
      <c r="C7775" s="7">
        <v>45046.9999884259</v>
      </c>
      <c r="D7775" s="6">
        <f t="shared" si="364"/>
        <v>-10.6911689814806</v>
      </c>
      <c r="E7775" s="8" t="s">
        <v>35345</v>
      </c>
      <c r="F7775" s="8" t="s">
        <v>578</v>
      </c>
      <c r="G7775" s="8" t="s">
        <v>19</v>
      </c>
      <c r="H7775" s="8" t="s">
        <v>579</v>
      </c>
      <c r="I7775" s="8" t="s">
        <v>580</v>
      </c>
      <c r="J7775" s="8" t="s">
        <v>35346</v>
      </c>
      <c r="K7775" s="8" t="s">
        <v>582</v>
      </c>
      <c r="L7775" s="10" t="s">
        <v>3675</v>
      </c>
      <c r="M7775" s="11" t="str">
        <f t="shared" si="365"/>
        <v>2023/5/11 16:35:16</v>
      </c>
      <c r="N7775" s="12">
        <v>45057</v>
      </c>
      <c r="O7775" s="10" t="s">
        <v>3676</v>
      </c>
      <c r="P7775" s="8" t="s">
        <v>585</v>
      </c>
      <c r="Q7775" s="8" t="s">
        <v>35347</v>
      </c>
      <c r="R7775" s="8" t="s">
        <v>35348</v>
      </c>
      <c r="S7775" s="8" t="s">
        <v>648</v>
      </c>
      <c r="T7775" s="8" t="s">
        <v>649</v>
      </c>
      <c r="U7775" s="8" t="s">
        <v>650</v>
      </c>
      <c r="V7775" s="8" t="s">
        <v>582</v>
      </c>
      <c r="W7775" s="8" t="s">
        <v>582</v>
      </c>
      <c r="X7775" s="8" t="s">
        <v>582</v>
      </c>
      <c r="Y7775" s="8" t="s">
        <v>582</v>
      </c>
      <c r="Z7775" s="8" t="s">
        <v>582</v>
      </c>
      <c r="AA7775" s="8" t="s">
        <v>101</v>
      </c>
      <c r="AB7775" s="8" t="s">
        <v>591</v>
      </c>
      <c r="AC7775" s="8" t="s">
        <v>1166</v>
      </c>
      <c r="AD7775" s="8" t="s">
        <v>593</v>
      </c>
      <c r="AE7775" s="8" t="s">
        <v>604</v>
      </c>
      <c r="AF7775" s="1">
        <v>1</v>
      </c>
    </row>
    <row r="7776" ht="25" customHeight="1" spans="1:32">
      <c r="A7776" s="1">
        <f>COUNTIF(企业分类!A:A,AA7776)</f>
        <v>1</v>
      </c>
      <c r="B7776" s="6" t="str">
        <f t="shared" si="363"/>
        <v>30天内曾在线</v>
      </c>
      <c r="C7776" s="7">
        <v>45046.9999884259</v>
      </c>
      <c r="D7776" s="6">
        <f t="shared" si="364"/>
        <v>-10.6906365740797</v>
      </c>
      <c r="E7776" s="8" t="s">
        <v>35349</v>
      </c>
      <c r="F7776" s="8" t="s">
        <v>578</v>
      </c>
      <c r="G7776" s="8" t="s">
        <v>19</v>
      </c>
      <c r="H7776" s="8" t="s">
        <v>579</v>
      </c>
      <c r="I7776" s="8" t="s">
        <v>580</v>
      </c>
      <c r="J7776" s="8" t="s">
        <v>35350</v>
      </c>
      <c r="K7776" s="8" t="s">
        <v>582</v>
      </c>
      <c r="L7776" s="10" t="s">
        <v>761</v>
      </c>
      <c r="M7776" s="11" t="str">
        <f t="shared" si="365"/>
        <v>2023/5/11 16:34:30</v>
      </c>
      <c r="N7776" s="12">
        <v>45057</v>
      </c>
      <c r="O7776" s="10" t="s">
        <v>762</v>
      </c>
      <c r="P7776" s="8" t="s">
        <v>585</v>
      </c>
      <c r="Q7776" s="8" t="s">
        <v>35351</v>
      </c>
      <c r="R7776" s="8" t="s">
        <v>35352</v>
      </c>
      <c r="S7776" s="8" t="s">
        <v>648</v>
      </c>
      <c r="T7776" s="8" t="s">
        <v>649</v>
      </c>
      <c r="U7776" s="8" t="s">
        <v>650</v>
      </c>
      <c r="V7776" s="8" t="s">
        <v>582</v>
      </c>
      <c r="W7776" s="8" t="s">
        <v>582</v>
      </c>
      <c r="X7776" s="8" t="s">
        <v>582</v>
      </c>
      <c r="Y7776" s="8" t="s">
        <v>582</v>
      </c>
      <c r="Z7776" s="8" t="s">
        <v>582</v>
      </c>
      <c r="AA7776" s="8" t="s">
        <v>101</v>
      </c>
      <c r="AB7776" s="8" t="s">
        <v>591</v>
      </c>
      <c r="AC7776" s="8" t="s">
        <v>1166</v>
      </c>
      <c r="AD7776" s="8" t="s">
        <v>593</v>
      </c>
      <c r="AE7776" s="8" t="s">
        <v>604</v>
      </c>
      <c r="AF7776" s="1">
        <v>1</v>
      </c>
    </row>
    <row r="7777" ht="25" customHeight="1" spans="1:32">
      <c r="A7777" s="1">
        <f>COUNTIF(企业分类!A:A,AA7777)</f>
        <v>1</v>
      </c>
      <c r="B7777" s="6" t="str">
        <f t="shared" si="363"/>
        <v>30天内曾在线</v>
      </c>
      <c r="C7777" s="7">
        <v>45046.9999884259</v>
      </c>
      <c r="D7777" s="6">
        <f t="shared" si="364"/>
        <v>-10.6923958333355</v>
      </c>
      <c r="E7777" s="8" t="s">
        <v>35353</v>
      </c>
      <c r="F7777" s="8" t="s">
        <v>578</v>
      </c>
      <c r="G7777" s="8" t="s">
        <v>19</v>
      </c>
      <c r="H7777" s="8" t="s">
        <v>579</v>
      </c>
      <c r="I7777" s="8" t="s">
        <v>580</v>
      </c>
      <c r="J7777" s="8" t="s">
        <v>35354</v>
      </c>
      <c r="K7777" s="8" t="s">
        <v>582</v>
      </c>
      <c r="L7777" s="10" t="s">
        <v>2063</v>
      </c>
      <c r="M7777" s="11" t="str">
        <f t="shared" si="365"/>
        <v>2023/5/11 16:37:02</v>
      </c>
      <c r="N7777" s="12">
        <v>45057</v>
      </c>
      <c r="O7777" s="10" t="s">
        <v>2064</v>
      </c>
      <c r="P7777" s="8" t="s">
        <v>585</v>
      </c>
      <c r="Q7777" s="8" t="s">
        <v>35355</v>
      </c>
      <c r="R7777" s="8" t="s">
        <v>35356</v>
      </c>
      <c r="S7777" s="8" t="s">
        <v>588</v>
      </c>
      <c r="T7777" s="8" t="s">
        <v>589</v>
      </c>
      <c r="U7777" s="8" t="s">
        <v>590</v>
      </c>
      <c r="V7777" s="8" t="s">
        <v>582</v>
      </c>
      <c r="W7777" s="8" t="s">
        <v>582</v>
      </c>
      <c r="X7777" s="8" t="s">
        <v>582</v>
      </c>
      <c r="Y7777" s="8" t="s">
        <v>582</v>
      </c>
      <c r="Z7777" s="8" t="s">
        <v>582</v>
      </c>
      <c r="AA7777" s="8" t="s">
        <v>86</v>
      </c>
      <c r="AB7777" s="8" t="s">
        <v>591</v>
      </c>
      <c r="AC7777" s="8" t="s">
        <v>592</v>
      </c>
      <c r="AD7777" s="8" t="s">
        <v>593</v>
      </c>
      <c r="AE7777" s="8" t="s">
        <v>604</v>
      </c>
      <c r="AF7777" s="1">
        <v>1</v>
      </c>
    </row>
    <row r="7778" ht="25" customHeight="1" spans="1:32">
      <c r="A7778" s="1">
        <f>COUNTIF(企业分类!A:A,AA7778)</f>
        <v>1</v>
      </c>
      <c r="B7778" s="6" t="str">
        <f t="shared" si="363"/>
        <v>30-60天不在线</v>
      </c>
      <c r="C7778" s="7">
        <v>45046.9999884259</v>
      </c>
      <c r="D7778" s="6">
        <f t="shared" si="364"/>
        <v>41.4272222222207</v>
      </c>
      <c r="E7778" s="8" t="s">
        <v>35357</v>
      </c>
      <c r="F7778" s="8" t="s">
        <v>578</v>
      </c>
      <c r="G7778" s="8" t="s">
        <v>19</v>
      </c>
      <c r="H7778" s="8" t="s">
        <v>579</v>
      </c>
      <c r="I7778" s="8" t="s">
        <v>580</v>
      </c>
      <c r="J7778" s="8" t="s">
        <v>35358</v>
      </c>
      <c r="K7778" s="8" t="s">
        <v>582</v>
      </c>
      <c r="L7778" s="10" t="s">
        <v>35359</v>
      </c>
      <c r="M7778" s="11" t="str">
        <f t="shared" si="365"/>
        <v>2023/3/20 13:44:47</v>
      </c>
      <c r="N7778" s="12">
        <v>45005</v>
      </c>
      <c r="O7778" s="10" t="s">
        <v>35360</v>
      </c>
      <c r="P7778" s="8" t="s">
        <v>585</v>
      </c>
      <c r="Q7778" s="8" t="s">
        <v>35361</v>
      </c>
      <c r="R7778" s="8" t="s">
        <v>35362</v>
      </c>
      <c r="S7778" s="8" t="s">
        <v>588</v>
      </c>
      <c r="T7778" s="8" t="s">
        <v>589</v>
      </c>
      <c r="U7778" s="8" t="s">
        <v>590</v>
      </c>
      <c r="V7778" s="8" t="s">
        <v>582</v>
      </c>
      <c r="W7778" s="8" t="s">
        <v>582</v>
      </c>
      <c r="X7778" s="8" t="s">
        <v>582</v>
      </c>
      <c r="Y7778" s="8" t="s">
        <v>582</v>
      </c>
      <c r="Z7778" s="8" t="s">
        <v>582</v>
      </c>
      <c r="AA7778" s="8" t="s">
        <v>86</v>
      </c>
      <c r="AB7778" s="8" t="s">
        <v>591</v>
      </c>
      <c r="AC7778" s="8" t="s">
        <v>592</v>
      </c>
      <c r="AD7778" s="8" t="s">
        <v>593</v>
      </c>
      <c r="AE7778" s="8" t="s">
        <v>604</v>
      </c>
      <c r="AF7778" s="1">
        <v>1</v>
      </c>
    </row>
    <row r="7779" ht="25" customHeight="1" spans="1:32">
      <c r="A7779" s="1">
        <f>COUNTIF(企业分类!A:A,AA7779)</f>
        <v>1</v>
      </c>
      <c r="B7779" s="6" t="str">
        <f t="shared" si="363"/>
        <v>30天内曾在线</v>
      </c>
      <c r="C7779" s="7">
        <v>45046.9999884259</v>
      </c>
      <c r="D7779" s="6">
        <f t="shared" si="364"/>
        <v>-4.62987268518918</v>
      </c>
      <c r="E7779" s="8" t="s">
        <v>35363</v>
      </c>
      <c r="F7779" s="8" t="s">
        <v>578</v>
      </c>
      <c r="G7779" s="8" t="s">
        <v>19</v>
      </c>
      <c r="H7779" s="8" t="s">
        <v>579</v>
      </c>
      <c r="I7779" s="8" t="s">
        <v>580</v>
      </c>
      <c r="J7779" s="8" t="s">
        <v>35364</v>
      </c>
      <c r="K7779" s="8" t="s">
        <v>582</v>
      </c>
      <c r="L7779" s="10" t="s">
        <v>35365</v>
      </c>
      <c r="M7779" s="11" t="str">
        <f t="shared" si="365"/>
        <v>2023/5/5 15:07:00</v>
      </c>
      <c r="N7779" s="12">
        <v>45051</v>
      </c>
      <c r="O7779" s="10" t="s">
        <v>35366</v>
      </c>
      <c r="P7779" s="8" t="s">
        <v>585</v>
      </c>
      <c r="Q7779" s="8" t="s">
        <v>35367</v>
      </c>
      <c r="R7779" s="8" t="s">
        <v>35368</v>
      </c>
      <c r="S7779" s="8" t="s">
        <v>588</v>
      </c>
      <c r="T7779" s="8" t="s">
        <v>589</v>
      </c>
      <c r="U7779" s="8" t="s">
        <v>590</v>
      </c>
      <c r="V7779" s="8" t="s">
        <v>582</v>
      </c>
      <c r="W7779" s="8" t="s">
        <v>582</v>
      </c>
      <c r="X7779" s="8" t="s">
        <v>582</v>
      </c>
      <c r="Y7779" s="8" t="s">
        <v>582</v>
      </c>
      <c r="Z7779" s="8" t="s">
        <v>582</v>
      </c>
      <c r="AA7779" s="8" t="s">
        <v>86</v>
      </c>
      <c r="AB7779" s="8" t="s">
        <v>591</v>
      </c>
      <c r="AC7779" s="8" t="s">
        <v>592</v>
      </c>
      <c r="AD7779" s="8" t="s">
        <v>593</v>
      </c>
      <c r="AE7779" s="8" t="s">
        <v>604</v>
      </c>
      <c r="AF7779" s="1">
        <v>1</v>
      </c>
    </row>
    <row r="7780" ht="25" customHeight="1" spans="1:32">
      <c r="A7780" s="1">
        <f>COUNTIF(企业分类!A:A,AA7780)</f>
        <v>1</v>
      </c>
      <c r="B7780" s="6" t="str">
        <f t="shared" si="363"/>
        <v>30天内曾在线</v>
      </c>
      <c r="C7780" s="7">
        <v>45046.9999884259</v>
      </c>
      <c r="D7780" s="6">
        <f t="shared" si="364"/>
        <v>-10.6915972222268</v>
      </c>
      <c r="E7780" s="8" t="s">
        <v>35369</v>
      </c>
      <c r="F7780" s="8" t="s">
        <v>578</v>
      </c>
      <c r="G7780" s="8" t="s">
        <v>19</v>
      </c>
      <c r="H7780" s="8" t="s">
        <v>579</v>
      </c>
      <c r="I7780" s="8" t="s">
        <v>580</v>
      </c>
      <c r="J7780" s="8" t="s">
        <v>35370</v>
      </c>
      <c r="K7780" s="8" t="s">
        <v>582</v>
      </c>
      <c r="L7780" s="10" t="s">
        <v>1908</v>
      </c>
      <c r="M7780" s="11" t="str">
        <f t="shared" si="365"/>
        <v>2023/5/11 16:35:53</v>
      </c>
      <c r="N7780" s="12">
        <v>45057</v>
      </c>
      <c r="O7780" s="10" t="s">
        <v>1909</v>
      </c>
      <c r="P7780" s="8" t="s">
        <v>585</v>
      </c>
      <c r="Q7780" s="8" t="s">
        <v>35371</v>
      </c>
      <c r="R7780" s="8" t="s">
        <v>35372</v>
      </c>
      <c r="S7780" s="8" t="s">
        <v>588</v>
      </c>
      <c r="T7780" s="8" t="s">
        <v>589</v>
      </c>
      <c r="U7780" s="8" t="s">
        <v>590</v>
      </c>
      <c r="V7780" s="8" t="s">
        <v>582</v>
      </c>
      <c r="W7780" s="8" t="s">
        <v>582</v>
      </c>
      <c r="X7780" s="8" t="s">
        <v>582</v>
      </c>
      <c r="Y7780" s="8" t="s">
        <v>582</v>
      </c>
      <c r="Z7780" s="8" t="s">
        <v>582</v>
      </c>
      <c r="AA7780" s="8" t="s">
        <v>86</v>
      </c>
      <c r="AB7780" s="8" t="s">
        <v>591</v>
      </c>
      <c r="AC7780" s="8" t="s">
        <v>592</v>
      </c>
      <c r="AD7780" s="8" t="s">
        <v>593</v>
      </c>
      <c r="AE7780" s="8" t="s">
        <v>604</v>
      </c>
      <c r="AF7780" s="1">
        <v>1</v>
      </c>
    </row>
    <row r="7781" ht="25" customHeight="1" spans="1:32">
      <c r="A7781" s="1">
        <f>COUNTIF(企业分类!A:A,AA7781)</f>
        <v>1</v>
      </c>
      <c r="B7781" s="6" t="str">
        <f t="shared" si="363"/>
        <v>30天内曾在线</v>
      </c>
      <c r="C7781" s="7">
        <v>45046.9999884259</v>
      </c>
      <c r="D7781" s="6">
        <f t="shared" si="364"/>
        <v>-10.5576157407413</v>
      </c>
      <c r="E7781" s="8" t="s">
        <v>35373</v>
      </c>
      <c r="F7781" s="8" t="s">
        <v>578</v>
      </c>
      <c r="G7781" s="8" t="s">
        <v>19</v>
      </c>
      <c r="H7781" s="8" t="s">
        <v>579</v>
      </c>
      <c r="I7781" s="8" t="s">
        <v>580</v>
      </c>
      <c r="J7781" s="8" t="s">
        <v>35374</v>
      </c>
      <c r="K7781" s="8" t="s">
        <v>582</v>
      </c>
      <c r="L7781" s="10" t="s">
        <v>35375</v>
      </c>
      <c r="M7781" s="11" t="str">
        <f t="shared" si="365"/>
        <v>2023/5/11 13:22:57</v>
      </c>
      <c r="N7781" s="12">
        <v>45057</v>
      </c>
      <c r="O7781" s="10" t="s">
        <v>35376</v>
      </c>
      <c r="P7781" s="8" t="s">
        <v>585</v>
      </c>
      <c r="Q7781" s="8" t="s">
        <v>35377</v>
      </c>
      <c r="R7781" s="8" t="s">
        <v>35378</v>
      </c>
      <c r="S7781" s="8" t="s">
        <v>588</v>
      </c>
      <c r="T7781" s="8" t="s">
        <v>589</v>
      </c>
      <c r="U7781" s="8" t="s">
        <v>590</v>
      </c>
      <c r="V7781" s="8" t="s">
        <v>582</v>
      </c>
      <c r="W7781" s="8" t="s">
        <v>582</v>
      </c>
      <c r="X7781" s="8" t="s">
        <v>582</v>
      </c>
      <c r="Y7781" s="8" t="s">
        <v>582</v>
      </c>
      <c r="Z7781" s="8" t="s">
        <v>582</v>
      </c>
      <c r="AA7781" s="8" t="s">
        <v>86</v>
      </c>
      <c r="AB7781" s="8" t="s">
        <v>591</v>
      </c>
      <c r="AC7781" s="8" t="s">
        <v>592</v>
      </c>
      <c r="AD7781" s="8" t="s">
        <v>593</v>
      </c>
      <c r="AE7781" s="8" t="s">
        <v>604</v>
      </c>
      <c r="AF7781" s="1">
        <v>1</v>
      </c>
    </row>
    <row r="7782" ht="25" customHeight="1" spans="1:32">
      <c r="A7782" s="1">
        <f>COUNTIF(企业分类!A:A,AA7782)</f>
        <v>1</v>
      </c>
      <c r="B7782" s="6" t="str">
        <f t="shared" si="363"/>
        <v>30天内曾在线</v>
      </c>
      <c r="C7782" s="7">
        <v>45046.9999884259</v>
      </c>
      <c r="D7782" s="6">
        <f t="shared" si="364"/>
        <v>-10.692129629635</v>
      </c>
      <c r="E7782" s="8" t="s">
        <v>35379</v>
      </c>
      <c r="F7782" s="8" t="s">
        <v>578</v>
      </c>
      <c r="G7782" s="8" t="s">
        <v>19</v>
      </c>
      <c r="H7782" s="8" t="s">
        <v>579</v>
      </c>
      <c r="I7782" s="8" t="s">
        <v>580</v>
      </c>
      <c r="J7782" s="8" t="s">
        <v>35380</v>
      </c>
      <c r="K7782" s="8" t="s">
        <v>582</v>
      </c>
      <c r="L7782" s="10" t="s">
        <v>2877</v>
      </c>
      <c r="M7782" s="11" t="str">
        <f t="shared" si="365"/>
        <v>2023/5/11 16:36:39</v>
      </c>
      <c r="N7782" s="12">
        <v>45057</v>
      </c>
      <c r="O7782" s="10" t="s">
        <v>2878</v>
      </c>
      <c r="P7782" s="8" t="s">
        <v>585</v>
      </c>
      <c r="Q7782" s="8" t="s">
        <v>35381</v>
      </c>
      <c r="R7782" s="8" t="s">
        <v>35382</v>
      </c>
      <c r="S7782" s="8" t="s">
        <v>724</v>
      </c>
      <c r="T7782" s="8" t="s">
        <v>725</v>
      </c>
      <c r="U7782" s="8" t="s">
        <v>726</v>
      </c>
      <c r="V7782" s="8" t="s">
        <v>582</v>
      </c>
      <c r="W7782" s="8" t="s">
        <v>582</v>
      </c>
      <c r="X7782" s="8" t="s">
        <v>582</v>
      </c>
      <c r="Y7782" s="8" t="s">
        <v>582</v>
      </c>
      <c r="Z7782" s="8" t="s">
        <v>582</v>
      </c>
      <c r="AA7782" s="8" t="s">
        <v>316</v>
      </c>
      <c r="AB7782" s="8" t="s">
        <v>591</v>
      </c>
      <c r="AC7782" s="8" t="s">
        <v>657</v>
      </c>
      <c r="AD7782" s="8" t="s">
        <v>593</v>
      </c>
      <c r="AE7782" s="8" t="s">
        <v>604</v>
      </c>
      <c r="AF7782" s="1">
        <v>1</v>
      </c>
    </row>
    <row r="7783" ht="25" customHeight="1" spans="1:32">
      <c r="A7783" s="1">
        <f>COUNTIF(企业分类!A:A,AA7783)</f>
        <v>1</v>
      </c>
      <c r="B7783" s="6" t="str">
        <f t="shared" si="363"/>
        <v>30天内曾在线</v>
      </c>
      <c r="C7783" s="7">
        <v>45046.9999884259</v>
      </c>
      <c r="D7783" s="6">
        <f t="shared" si="364"/>
        <v>-10.6903935185182</v>
      </c>
      <c r="E7783" s="8" t="s">
        <v>35383</v>
      </c>
      <c r="F7783" s="8" t="s">
        <v>578</v>
      </c>
      <c r="G7783" s="8" t="s">
        <v>19</v>
      </c>
      <c r="H7783" s="8" t="s">
        <v>579</v>
      </c>
      <c r="I7783" s="8" t="s">
        <v>580</v>
      </c>
      <c r="J7783" s="8" t="s">
        <v>35384</v>
      </c>
      <c r="K7783" s="8" t="s">
        <v>582</v>
      </c>
      <c r="L7783" s="10" t="s">
        <v>2377</v>
      </c>
      <c r="M7783" s="11" t="str">
        <f t="shared" si="365"/>
        <v>2023/5/11 16:34:09</v>
      </c>
      <c r="N7783" s="12">
        <v>45057</v>
      </c>
      <c r="O7783" s="10" t="s">
        <v>2378</v>
      </c>
      <c r="P7783" s="8" t="s">
        <v>585</v>
      </c>
      <c r="Q7783" s="8" t="s">
        <v>35385</v>
      </c>
      <c r="R7783" s="8" t="s">
        <v>35386</v>
      </c>
      <c r="S7783" s="8" t="s">
        <v>588</v>
      </c>
      <c r="T7783" s="8" t="s">
        <v>589</v>
      </c>
      <c r="U7783" s="8" t="s">
        <v>590</v>
      </c>
      <c r="V7783" s="8" t="s">
        <v>582</v>
      </c>
      <c r="W7783" s="8" t="s">
        <v>582</v>
      </c>
      <c r="X7783" s="8" t="s">
        <v>582</v>
      </c>
      <c r="Y7783" s="8" t="s">
        <v>582</v>
      </c>
      <c r="Z7783" s="8" t="s">
        <v>582</v>
      </c>
      <c r="AA7783" s="8" t="s">
        <v>86</v>
      </c>
      <c r="AB7783" s="8" t="s">
        <v>591</v>
      </c>
      <c r="AC7783" s="8" t="s">
        <v>592</v>
      </c>
      <c r="AD7783" s="8" t="s">
        <v>593</v>
      </c>
      <c r="AE7783" s="8" t="s">
        <v>604</v>
      </c>
      <c r="AF7783" s="1">
        <v>1</v>
      </c>
    </row>
    <row r="7784" ht="25" customHeight="1" spans="1:32">
      <c r="A7784" s="1">
        <f>COUNTIF(企业分类!A:A,AA7784)</f>
        <v>1</v>
      </c>
      <c r="B7784" s="6" t="str">
        <f t="shared" si="363"/>
        <v>30天内曾在线</v>
      </c>
      <c r="C7784" s="7">
        <v>45046.9999884259</v>
      </c>
      <c r="D7784" s="6">
        <f t="shared" si="364"/>
        <v>-10.6921412037045</v>
      </c>
      <c r="E7784" s="8" t="s">
        <v>35387</v>
      </c>
      <c r="F7784" s="8" t="s">
        <v>578</v>
      </c>
      <c r="G7784" s="8" t="s">
        <v>19</v>
      </c>
      <c r="H7784" s="8" t="s">
        <v>579</v>
      </c>
      <c r="I7784" s="8" t="s">
        <v>580</v>
      </c>
      <c r="J7784" s="8" t="s">
        <v>35388</v>
      </c>
      <c r="K7784" s="8" t="s">
        <v>582</v>
      </c>
      <c r="L7784" s="10" t="s">
        <v>1446</v>
      </c>
      <c r="M7784" s="11" t="str">
        <f t="shared" si="365"/>
        <v>2023/5/11 16:36:40</v>
      </c>
      <c r="N7784" s="12">
        <v>45057</v>
      </c>
      <c r="O7784" s="10" t="s">
        <v>1447</v>
      </c>
      <c r="P7784" s="8" t="s">
        <v>585</v>
      </c>
      <c r="Q7784" s="8" t="s">
        <v>35389</v>
      </c>
      <c r="R7784" s="8" t="s">
        <v>35390</v>
      </c>
      <c r="S7784" s="8" t="s">
        <v>588</v>
      </c>
      <c r="T7784" s="8" t="s">
        <v>589</v>
      </c>
      <c r="U7784" s="8" t="s">
        <v>590</v>
      </c>
      <c r="V7784" s="8" t="s">
        <v>582</v>
      </c>
      <c r="W7784" s="8" t="s">
        <v>582</v>
      </c>
      <c r="X7784" s="8" t="s">
        <v>582</v>
      </c>
      <c r="Y7784" s="8" t="s">
        <v>582</v>
      </c>
      <c r="Z7784" s="8" t="s">
        <v>582</v>
      </c>
      <c r="AA7784" s="8" t="s">
        <v>86</v>
      </c>
      <c r="AB7784" s="8" t="s">
        <v>591</v>
      </c>
      <c r="AC7784" s="8" t="s">
        <v>592</v>
      </c>
      <c r="AD7784" s="8" t="s">
        <v>593</v>
      </c>
      <c r="AE7784" s="8" t="s">
        <v>604</v>
      </c>
      <c r="AF7784" s="1">
        <v>1</v>
      </c>
    </row>
    <row r="7785" ht="25" customHeight="1" spans="1:32">
      <c r="A7785" s="1">
        <f>COUNTIF(企业分类!A:A,AA7785)</f>
        <v>1</v>
      </c>
      <c r="B7785" s="6" t="str">
        <f t="shared" si="363"/>
        <v>30天内曾在线</v>
      </c>
      <c r="C7785" s="7">
        <v>45046.9999884259</v>
      </c>
      <c r="D7785" s="6">
        <f t="shared" si="364"/>
        <v>-6.74331018518569</v>
      </c>
      <c r="E7785" s="8" t="s">
        <v>35391</v>
      </c>
      <c r="F7785" s="8" t="s">
        <v>578</v>
      </c>
      <c r="G7785" s="8" t="s">
        <v>19</v>
      </c>
      <c r="H7785" s="8" t="s">
        <v>579</v>
      </c>
      <c r="I7785" s="8" t="s">
        <v>580</v>
      </c>
      <c r="J7785" s="8" t="s">
        <v>35392</v>
      </c>
      <c r="K7785" s="8" t="s">
        <v>582</v>
      </c>
      <c r="L7785" s="10" t="s">
        <v>35393</v>
      </c>
      <c r="M7785" s="11" t="str">
        <f t="shared" si="365"/>
        <v>2023/5/7 17:50:21</v>
      </c>
      <c r="N7785" s="12">
        <v>45053</v>
      </c>
      <c r="O7785" s="10" t="s">
        <v>35394</v>
      </c>
      <c r="P7785" s="8" t="s">
        <v>585</v>
      </c>
      <c r="Q7785" s="8" t="s">
        <v>35395</v>
      </c>
      <c r="R7785" s="8" t="s">
        <v>35395</v>
      </c>
      <c r="S7785" s="8" t="s">
        <v>637</v>
      </c>
      <c r="T7785" s="8" t="s">
        <v>638</v>
      </c>
      <c r="U7785" s="8" t="s">
        <v>639</v>
      </c>
      <c r="V7785" s="8" t="s">
        <v>582</v>
      </c>
      <c r="W7785" s="8" t="s">
        <v>582</v>
      </c>
      <c r="X7785" s="8" t="s">
        <v>582</v>
      </c>
      <c r="Y7785" s="8" t="s">
        <v>582</v>
      </c>
      <c r="Z7785" s="8" t="s">
        <v>582</v>
      </c>
      <c r="AA7785" s="8" t="s">
        <v>169</v>
      </c>
      <c r="AB7785" s="8" t="s">
        <v>591</v>
      </c>
      <c r="AC7785" s="8" t="s">
        <v>690</v>
      </c>
      <c r="AD7785" s="8" t="s">
        <v>593</v>
      </c>
      <c r="AE7785" s="8" t="s">
        <v>604</v>
      </c>
      <c r="AF7785" s="1">
        <v>1</v>
      </c>
    </row>
    <row r="7786" ht="25" customHeight="1" spans="1:32">
      <c r="A7786" s="1">
        <f>COUNTIF(企业分类!A:A,AA7786)</f>
        <v>1</v>
      </c>
      <c r="B7786" s="6" t="str">
        <f t="shared" si="363"/>
        <v>30天内曾在线</v>
      </c>
      <c r="C7786" s="7">
        <v>45046.9999884259</v>
      </c>
      <c r="D7786" s="6">
        <f t="shared" si="364"/>
        <v>-10.6926041666666</v>
      </c>
      <c r="E7786" s="8" t="s">
        <v>35396</v>
      </c>
      <c r="F7786" s="8" t="s">
        <v>578</v>
      </c>
      <c r="G7786" s="8" t="s">
        <v>19</v>
      </c>
      <c r="H7786" s="8" t="s">
        <v>579</v>
      </c>
      <c r="I7786" s="8" t="s">
        <v>580</v>
      </c>
      <c r="J7786" s="8" t="s">
        <v>35397</v>
      </c>
      <c r="K7786" s="8" t="s">
        <v>582</v>
      </c>
      <c r="L7786" s="10" t="s">
        <v>644</v>
      </c>
      <c r="M7786" s="11" t="str">
        <f t="shared" si="365"/>
        <v>2023/5/11 16:37:20</v>
      </c>
      <c r="N7786" s="12">
        <v>45057</v>
      </c>
      <c r="O7786" s="10" t="s">
        <v>645</v>
      </c>
      <c r="P7786" s="8" t="s">
        <v>585</v>
      </c>
      <c r="Q7786" s="8" t="s">
        <v>35398</v>
      </c>
      <c r="R7786" s="8" t="s">
        <v>35399</v>
      </c>
      <c r="S7786" s="8" t="s">
        <v>588</v>
      </c>
      <c r="T7786" s="8" t="s">
        <v>589</v>
      </c>
      <c r="U7786" s="8" t="s">
        <v>590</v>
      </c>
      <c r="V7786" s="8" t="s">
        <v>582</v>
      </c>
      <c r="W7786" s="8" t="s">
        <v>582</v>
      </c>
      <c r="X7786" s="8" t="s">
        <v>582</v>
      </c>
      <c r="Y7786" s="8" t="s">
        <v>582</v>
      </c>
      <c r="Z7786" s="8" t="s">
        <v>582</v>
      </c>
      <c r="AA7786" s="8" t="s">
        <v>86</v>
      </c>
      <c r="AB7786" s="8" t="s">
        <v>591</v>
      </c>
      <c r="AC7786" s="8" t="s">
        <v>592</v>
      </c>
      <c r="AD7786" s="8" t="s">
        <v>593</v>
      </c>
      <c r="AE7786" s="8" t="s">
        <v>604</v>
      </c>
      <c r="AF7786" s="1">
        <v>1</v>
      </c>
    </row>
    <row r="7787" ht="25" customHeight="1" spans="1:32">
      <c r="A7787" s="1">
        <f>COUNTIF(企业分类!A:A,AA7787)</f>
        <v>1</v>
      </c>
      <c r="B7787" s="6" t="str">
        <f t="shared" si="363"/>
        <v>30天内曾在线</v>
      </c>
      <c r="C7787" s="7">
        <v>45046.9999884259</v>
      </c>
      <c r="D7787" s="6">
        <f t="shared" si="364"/>
        <v>-10.6925810185203</v>
      </c>
      <c r="E7787" s="8" t="s">
        <v>35400</v>
      </c>
      <c r="F7787" s="8" t="s">
        <v>578</v>
      </c>
      <c r="G7787" s="8" t="s">
        <v>19</v>
      </c>
      <c r="H7787" s="8" t="s">
        <v>579</v>
      </c>
      <c r="I7787" s="8" t="s">
        <v>580</v>
      </c>
      <c r="J7787" s="8" t="s">
        <v>35401</v>
      </c>
      <c r="K7787" s="8" t="s">
        <v>582</v>
      </c>
      <c r="L7787" s="10" t="s">
        <v>2888</v>
      </c>
      <c r="M7787" s="11" t="str">
        <f t="shared" si="365"/>
        <v>2023/5/11 16:37:18</v>
      </c>
      <c r="N7787" s="12">
        <v>45057</v>
      </c>
      <c r="O7787" s="10" t="s">
        <v>2889</v>
      </c>
      <c r="P7787" s="8" t="s">
        <v>585</v>
      </c>
      <c r="Q7787" s="8" t="s">
        <v>35402</v>
      </c>
      <c r="R7787" s="8" t="s">
        <v>35402</v>
      </c>
      <c r="S7787" s="8" t="s">
        <v>637</v>
      </c>
      <c r="T7787" s="8" t="s">
        <v>638</v>
      </c>
      <c r="U7787" s="8" t="s">
        <v>639</v>
      </c>
      <c r="V7787" s="8" t="s">
        <v>582</v>
      </c>
      <c r="W7787" s="8" t="s">
        <v>582</v>
      </c>
      <c r="X7787" s="8" t="s">
        <v>582</v>
      </c>
      <c r="Y7787" s="8" t="s">
        <v>582</v>
      </c>
      <c r="Z7787" s="8" t="s">
        <v>582</v>
      </c>
      <c r="AA7787" s="8" t="s">
        <v>169</v>
      </c>
      <c r="AB7787" s="8" t="s">
        <v>591</v>
      </c>
      <c r="AC7787" s="8" t="s">
        <v>690</v>
      </c>
      <c r="AD7787" s="8" t="s">
        <v>593</v>
      </c>
      <c r="AE7787" s="8" t="s">
        <v>604</v>
      </c>
      <c r="AF7787" s="1">
        <v>1</v>
      </c>
    </row>
    <row r="7788" ht="25" customHeight="1" spans="1:32">
      <c r="A7788" s="1">
        <f>COUNTIF(企业分类!A:A,AA7788)</f>
        <v>1</v>
      </c>
      <c r="B7788" s="6" t="str">
        <f t="shared" si="363"/>
        <v>30天内曾在线</v>
      </c>
      <c r="C7788" s="7">
        <v>45046.9999884259</v>
      </c>
      <c r="D7788" s="6">
        <f t="shared" si="364"/>
        <v>-6.75409722222685</v>
      </c>
      <c r="E7788" s="8" t="s">
        <v>35403</v>
      </c>
      <c r="F7788" s="8" t="s">
        <v>578</v>
      </c>
      <c r="G7788" s="8" t="s">
        <v>19</v>
      </c>
      <c r="H7788" s="8" t="s">
        <v>579</v>
      </c>
      <c r="I7788" s="8" t="s">
        <v>580</v>
      </c>
      <c r="J7788" s="8" t="s">
        <v>35404</v>
      </c>
      <c r="K7788" s="8" t="s">
        <v>582</v>
      </c>
      <c r="L7788" s="10" t="s">
        <v>35405</v>
      </c>
      <c r="M7788" s="11" t="str">
        <f t="shared" si="365"/>
        <v>2023/5/7 18:05:53</v>
      </c>
      <c r="N7788" s="12">
        <v>45053</v>
      </c>
      <c r="O7788" s="10" t="s">
        <v>35406</v>
      </c>
      <c r="P7788" s="8" t="s">
        <v>585</v>
      </c>
      <c r="Q7788" s="8" t="s">
        <v>35407</v>
      </c>
      <c r="R7788" s="8" t="s">
        <v>35407</v>
      </c>
      <c r="S7788" s="8" t="s">
        <v>637</v>
      </c>
      <c r="T7788" s="8" t="s">
        <v>638</v>
      </c>
      <c r="U7788" s="8" t="s">
        <v>639</v>
      </c>
      <c r="V7788" s="8" t="s">
        <v>582</v>
      </c>
      <c r="W7788" s="8" t="s">
        <v>582</v>
      </c>
      <c r="X7788" s="8" t="s">
        <v>582</v>
      </c>
      <c r="Y7788" s="8" t="s">
        <v>582</v>
      </c>
      <c r="Z7788" s="8" t="s">
        <v>582</v>
      </c>
      <c r="AA7788" s="8" t="s">
        <v>169</v>
      </c>
      <c r="AB7788" s="8" t="s">
        <v>591</v>
      </c>
      <c r="AC7788" s="8" t="s">
        <v>690</v>
      </c>
      <c r="AD7788" s="8" t="s">
        <v>593</v>
      </c>
      <c r="AE7788" s="8" t="s">
        <v>604</v>
      </c>
      <c r="AF7788" s="1">
        <v>1</v>
      </c>
    </row>
    <row r="7789" ht="25" customHeight="1" spans="1:32">
      <c r="A7789" s="1">
        <f>COUNTIF(企业分类!A:A,AA7789)</f>
        <v>1</v>
      </c>
      <c r="B7789" s="6" t="str">
        <f t="shared" si="363"/>
        <v>30天内曾在线</v>
      </c>
      <c r="C7789" s="7">
        <v>45046.9999884259</v>
      </c>
      <c r="D7789" s="6">
        <f t="shared" si="364"/>
        <v>-10.3952662037045</v>
      </c>
      <c r="E7789" s="8" t="s">
        <v>35408</v>
      </c>
      <c r="F7789" s="8" t="s">
        <v>578</v>
      </c>
      <c r="G7789" s="8" t="s">
        <v>19</v>
      </c>
      <c r="H7789" s="8" t="s">
        <v>579</v>
      </c>
      <c r="I7789" s="8" t="s">
        <v>580</v>
      </c>
      <c r="J7789" s="8" t="s">
        <v>35409</v>
      </c>
      <c r="K7789" s="8" t="s">
        <v>582</v>
      </c>
      <c r="L7789" s="10" t="s">
        <v>35410</v>
      </c>
      <c r="M7789" s="11" t="str">
        <f t="shared" si="365"/>
        <v>2023/5/11 9:29:10</v>
      </c>
      <c r="N7789" s="12">
        <v>45057</v>
      </c>
      <c r="O7789" s="10" t="s">
        <v>35411</v>
      </c>
      <c r="P7789" s="8" t="s">
        <v>585</v>
      </c>
      <c r="Q7789" s="8" t="s">
        <v>35412</v>
      </c>
      <c r="R7789" s="8" t="s">
        <v>35413</v>
      </c>
      <c r="S7789" s="8" t="s">
        <v>588</v>
      </c>
      <c r="T7789" s="8" t="s">
        <v>589</v>
      </c>
      <c r="U7789" s="8" t="s">
        <v>590</v>
      </c>
      <c r="V7789" s="8" t="s">
        <v>582</v>
      </c>
      <c r="W7789" s="8" t="s">
        <v>582</v>
      </c>
      <c r="X7789" s="8" t="s">
        <v>582</v>
      </c>
      <c r="Y7789" s="8" t="s">
        <v>582</v>
      </c>
      <c r="Z7789" s="8" t="s">
        <v>582</v>
      </c>
      <c r="AA7789" s="8" t="s">
        <v>86</v>
      </c>
      <c r="AB7789" s="8" t="s">
        <v>591</v>
      </c>
      <c r="AC7789" s="8" t="s">
        <v>592</v>
      </c>
      <c r="AD7789" s="8" t="s">
        <v>593</v>
      </c>
      <c r="AE7789" s="8" t="s">
        <v>604</v>
      </c>
      <c r="AF7789" s="1">
        <v>1</v>
      </c>
    </row>
    <row r="7790" ht="25" customHeight="1" spans="1:32">
      <c r="A7790" s="1">
        <f>COUNTIF(企业分类!A:A,AA7790)</f>
        <v>1</v>
      </c>
      <c r="B7790" s="6" t="str">
        <f t="shared" si="363"/>
        <v>30天内曾在线</v>
      </c>
      <c r="C7790" s="7">
        <v>45046.9999884259</v>
      </c>
      <c r="D7790" s="6">
        <f t="shared" si="364"/>
        <v>-10.6908449074108</v>
      </c>
      <c r="E7790" s="8" t="s">
        <v>35414</v>
      </c>
      <c r="F7790" s="8" t="s">
        <v>578</v>
      </c>
      <c r="G7790" s="8" t="s">
        <v>19</v>
      </c>
      <c r="H7790" s="8" t="s">
        <v>579</v>
      </c>
      <c r="I7790" s="8" t="s">
        <v>580</v>
      </c>
      <c r="J7790" s="8" t="s">
        <v>35415</v>
      </c>
      <c r="K7790" s="8" t="s">
        <v>582</v>
      </c>
      <c r="L7790" s="10" t="s">
        <v>2737</v>
      </c>
      <c r="M7790" s="11" t="str">
        <f t="shared" si="365"/>
        <v>2023/5/11 16:34:48</v>
      </c>
      <c r="N7790" s="12">
        <v>45057</v>
      </c>
      <c r="O7790" s="10" t="s">
        <v>2738</v>
      </c>
      <c r="P7790" s="8" t="s">
        <v>585</v>
      </c>
      <c r="Q7790" s="8" t="s">
        <v>35416</v>
      </c>
      <c r="R7790" s="8" t="s">
        <v>35417</v>
      </c>
      <c r="S7790" s="8" t="s">
        <v>588</v>
      </c>
      <c r="T7790" s="8" t="s">
        <v>589</v>
      </c>
      <c r="U7790" s="8" t="s">
        <v>590</v>
      </c>
      <c r="V7790" s="8" t="s">
        <v>582</v>
      </c>
      <c r="W7790" s="8" t="s">
        <v>582</v>
      </c>
      <c r="X7790" s="8" t="s">
        <v>582</v>
      </c>
      <c r="Y7790" s="8" t="s">
        <v>582</v>
      </c>
      <c r="Z7790" s="8" t="s">
        <v>582</v>
      </c>
      <c r="AA7790" s="8" t="s">
        <v>86</v>
      </c>
      <c r="AB7790" s="8" t="s">
        <v>591</v>
      </c>
      <c r="AC7790" s="8" t="s">
        <v>592</v>
      </c>
      <c r="AD7790" s="8" t="s">
        <v>593</v>
      </c>
      <c r="AE7790" s="8" t="s">
        <v>604</v>
      </c>
      <c r="AF7790" s="1">
        <v>1</v>
      </c>
    </row>
    <row r="7791" ht="25" customHeight="1" spans="1:32">
      <c r="A7791" s="1">
        <f>COUNTIF(企业分类!A:A,AA7791)</f>
        <v>1</v>
      </c>
      <c r="B7791" s="6" t="str">
        <f t="shared" si="363"/>
        <v>30天内曾在线</v>
      </c>
      <c r="C7791" s="7">
        <v>45046.9999884259</v>
      </c>
      <c r="D7791" s="6">
        <f t="shared" si="364"/>
        <v>-10.6887152777781</v>
      </c>
      <c r="E7791" s="8" t="s">
        <v>35418</v>
      </c>
      <c r="F7791" s="8" t="s">
        <v>578</v>
      </c>
      <c r="G7791" s="8" t="s">
        <v>19</v>
      </c>
      <c r="H7791" s="8" t="s">
        <v>579</v>
      </c>
      <c r="I7791" s="8" t="s">
        <v>580</v>
      </c>
      <c r="J7791" s="8" t="s">
        <v>35419</v>
      </c>
      <c r="K7791" s="8" t="s">
        <v>582</v>
      </c>
      <c r="L7791" s="10" t="s">
        <v>30323</v>
      </c>
      <c r="M7791" s="11" t="str">
        <f t="shared" si="365"/>
        <v>2023/5/11 16:31:44</v>
      </c>
      <c r="N7791" s="12">
        <v>45057</v>
      </c>
      <c r="O7791" s="10" t="s">
        <v>30324</v>
      </c>
      <c r="P7791" s="8" t="s">
        <v>585</v>
      </c>
      <c r="Q7791" s="8" t="s">
        <v>35420</v>
      </c>
      <c r="R7791" s="8" t="s">
        <v>35421</v>
      </c>
      <c r="S7791" s="8" t="s">
        <v>588</v>
      </c>
      <c r="T7791" s="8" t="s">
        <v>589</v>
      </c>
      <c r="U7791" s="8" t="s">
        <v>590</v>
      </c>
      <c r="V7791" s="8" t="s">
        <v>582</v>
      </c>
      <c r="W7791" s="8" t="s">
        <v>582</v>
      </c>
      <c r="X7791" s="8" t="s">
        <v>582</v>
      </c>
      <c r="Y7791" s="8" t="s">
        <v>582</v>
      </c>
      <c r="Z7791" s="8" t="s">
        <v>582</v>
      </c>
      <c r="AA7791" s="8" t="s">
        <v>86</v>
      </c>
      <c r="AB7791" s="8" t="s">
        <v>591</v>
      </c>
      <c r="AC7791" s="8" t="s">
        <v>592</v>
      </c>
      <c r="AD7791" s="8" t="s">
        <v>593</v>
      </c>
      <c r="AE7791" s="8" t="s">
        <v>604</v>
      </c>
      <c r="AF7791" s="1">
        <v>1</v>
      </c>
    </row>
    <row r="7792" ht="25" customHeight="1" spans="1:32">
      <c r="A7792" s="1">
        <f>COUNTIF(企业分类!A:A,AA7792)</f>
        <v>1</v>
      </c>
      <c r="B7792" s="6" t="str">
        <f t="shared" si="363"/>
        <v>大于180天不在线</v>
      </c>
      <c r="C7792" s="7">
        <v>45046.9999884259</v>
      </c>
      <c r="D7792" s="6">
        <f t="shared" si="364"/>
        <v>198.990416666667</v>
      </c>
      <c r="E7792" s="8" t="s">
        <v>35422</v>
      </c>
      <c r="F7792" s="8" t="s">
        <v>578</v>
      </c>
      <c r="G7792" s="8" t="s">
        <v>19</v>
      </c>
      <c r="H7792" s="8" t="s">
        <v>579</v>
      </c>
      <c r="I7792" s="8" t="s">
        <v>580</v>
      </c>
      <c r="J7792" s="8" t="s">
        <v>35423</v>
      </c>
      <c r="K7792" s="8" t="s">
        <v>582</v>
      </c>
      <c r="L7792" s="10" t="s">
        <v>35424</v>
      </c>
      <c r="M7792" s="11" t="str">
        <f t="shared" si="365"/>
        <v>2022/10/14 0:13:47</v>
      </c>
      <c r="N7792" s="12">
        <v>44848</v>
      </c>
      <c r="O7792" s="10" t="s">
        <v>35425</v>
      </c>
      <c r="P7792" s="8" t="s">
        <v>585</v>
      </c>
      <c r="Q7792" s="8" t="s">
        <v>35426</v>
      </c>
      <c r="R7792" s="8" t="s">
        <v>35427</v>
      </c>
      <c r="S7792" s="8" t="s">
        <v>588</v>
      </c>
      <c r="T7792" s="8" t="s">
        <v>589</v>
      </c>
      <c r="U7792" s="8" t="s">
        <v>590</v>
      </c>
      <c r="V7792" s="8" t="s">
        <v>582</v>
      </c>
      <c r="W7792" s="8" t="s">
        <v>582</v>
      </c>
      <c r="X7792" s="8" t="s">
        <v>582</v>
      </c>
      <c r="Y7792" s="8" t="s">
        <v>582</v>
      </c>
      <c r="Z7792" s="8" t="s">
        <v>582</v>
      </c>
      <c r="AA7792" s="8" t="s">
        <v>86</v>
      </c>
      <c r="AB7792" s="8" t="s">
        <v>591</v>
      </c>
      <c r="AC7792" s="8" t="s">
        <v>582</v>
      </c>
      <c r="AD7792" s="8" t="s">
        <v>593</v>
      </c>
      <c r="AE7792" s="8" t="s">
        <v>604</v>
      </c>
      <c r="AF7792" s="1">
        <v>1</v>
      </c>
    </row>
    <row r="7793" ht="25" customHeight="1" spans="1:32">
      <c r="A7793" s="1">
        <f>COUNTIF(企业分类!A:A,AA7793)</f>
        <v>1</v>
      </c>
      <c r="B7793" s="6" t="str">
        <f t="shared" si="363"/>
        <v>30天内曾在线</v>
      </c>
      <c r="C7793" s="7">
        <v>45046.9999884259</v>
      </c>
      <c r="D7793" s="6">
        <f t="shared" si="364"/>
        <v>-10.6909027777801</v>
      </c>
      <c r="E7793" s="8" t="s">
        <v>35428</v>
      </c>
      <c r="F7793" s="8" t="s">
        <v>578</v>
      </c>
      <c r="G7793" s="8" t="s">
        <v>19</v>
      </c>
      <c r="H7793" s="8" t="s">
        <v>579</v>
      </c>
      <c r="I7793" s="8" t="s">
        <v>580</v>
      </c>
      <c r="J7793" s="8" t="s">
        <v>35429</v>
      </c>
      <c r="K7793" s="8" t="s">
        <v>582</v>
      </c>
      <c r="L7793" s="10" t="s">
        <v>3132</v>
      </c>
      <c r="M7793" s="11" t="str">
        <f t="shared" si="365"/>
        <v>2023/5/11 16:34:53</v>
      </c>
      <c r="N7793" s="12">
        <v>45057</v>
      </c>
      <c r="O7793" s="10" t="s">
        <v>3133</v>
      </c>
      <c r="P7793" s="8" t="s">
        <v>585</v>
      </c>
      <c r="Q7793" s="8" t="s">
        <v>35430</v>
      </c>
      <c r="R7793" s="8" t="s">
        <v>35431</v>
      </c>
      <c r="S7793" s="8" t="s">
        <v>588</v>
      </c>
      <c r="T7793" s="8" t="s">
        <v>589</v>
      </c>
      <c r="U7793" s="8" t="s">
        <v>590</v>
      </c>
      <c r="V7793" s="8" t="s">
        <v>582</v>
      </c>
      <c r="W7793" s="8" t="s">
        <v>582</v>
      </c>
      <c r="X7793" s="8" t="s">
        <v>582</v>
      </c>
      <c r="Y7793" s="8" t="s">
        <v>582</v>
      </c>
      <c r="Z7793" s="8" t="s">
        <v>582</v>
      </c>
      <c r="AA7793" s="8" t="s">
        <v>86</v>
      </c>
      <c r="AB7793" s="8" t="s">
        <v>591</v>
      </c>
      <c r="AC7793" s="8" t="s">
        <v>592</v>
      </c>
      <c r="AD7793" s="8" t="s">
        <v>593</v>
      </c>
      <c r="AE7793" s="8" t="s">
        <v>604</v>
      </c>
      <c r="AF7793" s="1">
        <v>1</v>
      </c>
    </row>
    <row r="7794" ht="25" customHeight="1" spans="1:32">
      <c r="A7794" s="1">
        <f>COUNTIF(企业分类!A:A,AA7794)</f>
        <v>1</v>
      </c>
      <c r="B7794" s="6" t="str">
        <f t="shared" si="363"/>
        <v>30天内曾在线</v>
      </c>
      <c r="C7794" s="7">
        <v>45046.9999884259</v>
      </c>
      <c r="D7794" s="6">
        <f t="shared" si="364"/>
        <v>5.17215277777723</v>
      </c>
      <c r="E7794" s="8" t="s">
        <v>35432</v>
      </c>
      <c r="F7794" s="8" t="s">
        <v>578</v>
      </c>
      <c r="G7794" s="8" t="s">
        <v>19</v>
      </c>
      <c r="H7794" s="8" t="s">
        <v>579</v>
      </c>
      <c r="I7794" s="8" t="s">
        <v>580</v>
      </c>
      <c r="J7794" s="8" t="s">
        <v>35433</v>
      </c>
      <c r="K7794" s="8" t="s">
        <v>582</v>
      </c>
      <c r="L7794" s="10" t="s">
        <v>35434</v>
      </c>
      <c r="M7794" s="11" t="str">
        <f t="shared" si="365"/>
        <v>2023/4/25 19:52:05</v>
      </c>
      <c r="N7794" s="12">
        <v>45041</v>
      </c>
      <c r="O7794" s="10" t="s">
        <v>35435</v>
      </c>
      <c r="P7794" s="8" t="s">
        <v>585</v>
      </c>
      <c r="Q7794" s="8" t="s">
        <v>35436</v>
      </c>
      <c r="R7794" s="8" t="s">
        <v>35437</v>
      </c>
      <c r="S7794" s="8" t="s">
        <v>588</v>
      </c>
      <c r="T7794" s="8" t="s">
        <v>589</v>
      </c>
      <c r="U7794" s="8" t="s">
        <v>590</v>
      </c>
      <c r="V7794" s="8" t="s">
        <v>582</v>
      </c>
      <c r="W7794" s="8" t="s">
        <v>582</v>
      </c>
      <c r="X7794" s="8" t="s">
        <v>582</v>
      </c>
      <c r="Y7794" s="8" t="s">
        <v>582</v>
      </c>
      <c r="Z7794" s="8" t="s">
        <v>582</v>
      </c>
      <c r="AA7794" s="8" t="s">
        <v>86</v>
      </c>
      <c r="AB7794" s="8" t="s">
        <v>591</v>
      </c>
      <c r="AC7794" s="8" t="s">
        <v>592</v>
      </c>
      <c r="AD7794" s="8" t="s">
        <v>593</v>
      </c>
      <c r="AE7794" s="8" t="s">
        <v>604</v>
      </c>
      <c r="AF7794" s="1">
        <v>1</v>
      </c>
    </row>
    <row r="7795" ht="25" customHeight="1" spans="1:32">
      <c r="A7795" s="1">
        <f>COUNTIF(企业分类!A:A,AA7795)</f>
        <v>1</v>
      </c>
      <c r="B7795" s="6" t="str">
        <f t="shared" si="363"/>
        <v>30天内曾在线</v>
      </c>
      <c r="C7795" s="7">
        <v>45046.9999884259</v>
      </c>
      <c r="D7795" s="6">
        <f t="shared" si="364"/>
        <v>-10.6909143518569</v>
      </c>
      <c r="E7795" s="8" t="s">
        <v>35438</v>
      </c>
      <c r="F7795" s="8" t="s">
        <v>578</v>
      </c>
      <c r="G7795" s="8" t="s">
        <v>19</v>
      </c>
      <c r="H7795" s="8" t="s">
        <v>579</v>
      </c>
      <c r="I7795" s="8" t="s">
        <v>580</v>
      </c>
      <c r="J7795" s="8" t="s">
        <v>35439</v>
      </c>
      <c r="K7795" s="8" t="s">
        <v>582</v>
      </c>
      <c r="L7795" s="10" t="s">
        <v>1828</v>
      </c>
      <c r="M7795" s="11" t="str">
        <f t="shared" si="365"/>
        <v>2023/5/11 16:34:54</v>
      </c>
      <c r="N7795" s="12">
        <v>45057</v>
      </c>
      <c r="O7795" s="10" t="s">
        <v>1829</v>
      </c>
      <c r="P7795" s="8" t="s">
        <v>585</v>
      </c>
      <c r="Q7795" s="8" t="s">
        <v>35440</v>
      </c>
      <c r="R7795" s="8" t="s">
        <v>35441</v>
      </c>
      <c r="S7795" s="8" t="s">
        <v>588</v>
      </c>
      <c r="T7795" s="8" t="s">
        <v>589</v>
      </c>
      <c r="U7795" s="8" t="s">
        <v>590</v>
      </c>
      <c r="V7795" s="8" t="s">
        <v>582</v>
      </c>
      <c r="W7795" s="8" t="s">
        <v>582</v>
      </c>
      <c r="X7795" s="8" t="s">
        <v>582</v>
      </c>
      <c r="Y7795" s="8" t="s">
        <v>582</v>
      </c>
      <c r="Z7795" s="8" t="s">
        <v>582</v>
      </c>
      <c r="AA7795" s="8" t="s">
        <v>86</v>
      </c>
      <c r="AB7795" s="8" t="s">
        <v>591</v>
      </c>
      <c r="AC7795" s="8" t="s">
        <v>592</v>
      </c>
      <c r="AD7795" s="8" t="s">
        <v>593</v>
      </c>
      <c r="AE7795" s="8" t="s">
        <v>604</v>
      </c>
      <c r="AF7795" s="1">
        <v>1</v>
      </c>
    </row>
    <row r="7796" ht="25" customHeight="1" spans="1:32">
      <c r="A7796" s="1">
        <f>COUNTIF(企业分类!A:A,AA7796)</f>
        <v>1</v>
      </c>
      <c r="B7796" s="6" t="str">
        <f t="shared" si="363"/>
        <v>30天内曾在线</v>
      </c>
      <c r="C7796" s="7">
        <v>45046.9999884259</v>
      </c>
      <c r="D7796" s="6">
        <f t="shared" si="364"/>
        <v>-10.6921875000044</v>
      </c>
      <c r="E7796" s="8" t="s">
        <v>35442</v>
      </c>
      <c r="F7796" s="8" t="s">
        <v>578</v>
      </c>
      <c r="G7796" s="8" t="s">
        <v>19</v>
      </c>
      <c r="H7796" s="8" t="s">
        <v>579</v>
      </c>
      <c r="I7796" s="8" t="s">
        <v>580</v>
      </c>
      <c r="J7796" s="8" t="s">
        <v>35443</v>
      </c>
      <c r="K7796" s="8" t="s">
        <v>582</v>
      </c>
      <c r="L7796" s="10" t="s">
        <v>3662</v>
      </c>
      <c r="M7796" s="11" t="str">
        <f t="shared" si="365"/>
        <v>2023/5/11 16:36:44</v>
      </c>
      <c r="N7796" s="12">
        <v>45057</v>
      </c>
      <c r="O7796" s="10" t="s">
        <v>3663</v>
      </c>
      <c r="P7796" s="8" t="s">
        <v>585</v>
      </c>
      <c r="Q7796" s="8" t="s">
        <v>35444</v>
      </c>
      <c r="R7796" s="8" t="s">
        <v>35445</v>
      </c>
      <c r="S7796" s="8" t="s">
        <v>588</v>
      </c>
      <c r="T7796" s="8" t="s">
        <v>589</v>
      </c>
      <c r="U7796" s="8" t="s">
        <v>590</v>
      </c>
      <c r="V7796" s="8" t="s">
        <v>582</v>
      </c>
      <c r="W7796" s="8" t="s">
        <v>582</v>
      </c>
      <c r="X7796" s="8" t="s">
        <v>582</v>
      </c>
      <c r="Y7796" s="8" t="s">
        <v>582</v>
      </c>
      <c r="Z7796" s="8" t="s">
        <v>582</v>
      </c>
      <c r="AA7796" s="8" t="s">
        <v>86</v>
      </c>
      <c r="AB7796" s="8" t="s">
        <v>591</v>
      </c>
      <c r="AC7796" s="8" t="s">
        <v>592</v>
      </c>
      <c r="AD7796" s="8" t="s">
        <v>593</v>
      </c>
      <c r="AE7796" s="8" t="s">
        <v>604</v>
      </c>
      <c r="AF7796" s="1">
        <v>1</v>
      </c>
    </row>
    <row r="7797" ht="25" customHeight="1" spans="1:32">
      <c r="A7797" s="1">
        <f>COUNTIF(企业分类!A:A,AA7797)</f>
        <v>1</v>
      </c>
      <c r="B7797" s="6" t="str">
        <f t="shared" si="363"/>
        <v>30天内曾在线</v>
      </c>
      <c r="C7797" s="7">
        <v>45046.9999884259</v>
      </c>
      <c r="D7797" s="6">
        <f t="shared" si="364"/>
        <v>-10.6060879629658</v>
      </c>
      <c r="E7797" s="8" t="s">
        <v>35446</v>
      </c>
      <c r="F7797" s="8" t="s">
        <v>578</v>
      </c>
      <c r="G7797" s="8" t="s">
        <v>19</v>
      </c>
      <c r="H7797" s="8" t="s">
        <v>579</v>
      </c>
      <c r="I7797" s="8" t="s">
        <v>580</v>
      </c>
      <c r="J7797" s="8" t="s">
        <v>35447</v>
      </c>
      <c r="K7797" s="8" t="s">
        <v>582</v>
      </c>
      <c r="L7797" s="10" t="s">
        <v>35448</v>
      </c>
      <c r="M7797" s="11" t="str">
        <f t="shared" si="365"/>
        <v>2023/5/11 14:32:45</v>
      </c>
      <c r="N7797" s="12">
        <v>45057</v>
      </c>
      <c r="O7797" s="10" t="s">
        <v>35449</v>
      </c>
      <c r="P7797" s="8" t="s">
        <v>585</v>
      </c>
      <c r="Q7797" s="8" t="s">
        <v>35450</v>
      </c>
      <c r="R7797" s="8" t="s">
        <v>35451</v>
      </c>
      <c r="S7797" s="8" t="s">
        <v>588</v>
      </c>
      <c r="T7797" s="8" t="s">
        <v>589</v>
      </c>
      <c r="U7797" s="8" t="s">
        <v>590</v>
      </c>
      <c r="V7797" s="8" t="s">
        <v>582</v>
      </c>
      <c r="W7797" s="8" t="s">
        <v>582</v>
      </c>
      <c r="X7797" s="8" t="s">
        <v>582</v>
      </c>
      <c r="Y7797" s="8" t="s">
        <v>582</v>
      </c>
      <c r="Z7797" s="8" t="s">
        <v>582</v>
      </c>
      <c r="AA7797" s="8" t="s">
        <v>86</v>
      </c>
      <c r="AB7797" s="8" t="s">
        <v>591</v>
      </c>
      <c r="AC7797" s="8" t="s">
        <v>592</v>
      </c>
      <c r="AD7797" s="8" t="s">
        <v>593</v>
      </c>
      <c r="AE7797" s="8" t="s">
        <v>604</v>
      </c>
      <c r="AF7797" s="1">
        <v>1</v>
      </c>
    </row>
    <row r="7798" ht="25" customHeight="1" spans="1:32">
      <c r="A7798" s="1">
        <f>COUNTIF(企业分类!A:A,AA7798)</f>
        <v>1</v>
      </c>
      <c r="B7798" s="6" t="str">
        <f t="shared" si="363"/>
        <v>30天内曾在线</v>
      </c>
      <c r="C7798" s="7">
        <v>45046.9999884259</v>
      </c>
      <c r="D7798" s="6">
        <f t="shared" si="364"/>
        <v>-10.6926504629664</v>
      </c>
      <c r="E7798" s="8" t="s">
        <v>35452</v>
      </c>
      <c r="F7798" s="8" t="s">
        <v>578</v>
      </c>
      <c r="G7798" s="8" t="s">
        <v>19</v>
      </c>
      <c r="H7798" s="8" t="s">
        <v>579</v>
      </c>
      <c r="I7798" s="8" t="s">
        <v>580</v>
      </c>
      <c r="J7798" s="8" t="s">
        <v>35453</v>
      </c>
      <c r="K7798" s="8" t="s">
        <v>582</v>
      </c>
      <c r="L7798" s="10" t="s">
        <v>2299</v>
      </c>
      <c r="M7798" s="11" t="str">
        <f t="shared" si="365"/>
        <v>2023/5/11 16:37:24</v>
      </c>
      <c r="N7798" s="12">
        <v>45057</v>
      </c>
      <c r="O7798" s="10" t="s">
        <v>2300</v>
      </c>
      <c r="P7798" s="8" t="s">
        <v>585</v>
      </c>
      <c r="Q7798" s="8" t="s">
        <v>35454</v>
      </c>
      <c r="R7798" s="8" t="s">
        <v>35455</v>
      </c>
      <c r="S7798" s="8" t="s">
        <v>648</v>
      </c>
      <c r="T7798" s="8" t="s">
        <v>649</v>
      </c>
      <c r="U7798" s="8" t="s">
        <v>650</v>
      </c>
      <c r="V7798" s="8" t="s">
        <v>582</v>
      </c>
      <c r="W7798" s="8" t="s">
        <v>582</v>
      </c>
      <c r="X7798" s="8" t="s">
        <v>582</v>
      </c>
      <c r="Y7798" s="8" t="s">
        <v>582</v>
      </c>
      <c r="Z7798" s="8" t="s">
        <v>582</v>
      </c>
      <c r="AA7798" s="8" t="s">
        <v>89</v>
      </c>
      <c r="AB7798" s="8" t="s">
        <v>591</v>
      </c>
      <c r="AC7798" s="8" t="s">
        <v>690</v>
      </c>
      <c r="AD7798" s="8" t="s">
        <v>593</v>
      </c>
      <c r="AE7798" s="8" t="s">
        <v>604</v>
      </c>
      <c r="AF7798" s="1">
        <v>1</v>
      </c>
    </row>
    <row r="7799" ht="25" customHeight="1" spans="1:32">
      <c r="A7799" s="1">
        <f>COUNTIF(企业分类!A:A,AA7799)</f>
        <v>1</v>
      </c>
      <c r="B7799" s="6" t="str">
        <f t="shared" si="363"/>
        <v>30天内曾在线</v>
      </c>
      <c r="C7799" s="7">
        <v>45046.9999884259</v>
      </c>
      <c r="D7799" s="6">
        <f t="shared" si="364"/>
        <v>-10.6924421296353</v>
      </c>
      <c r="E7799" s="8" t="s">
        <v>35456</v>
      </c>
      <c r="F7799" s="8" t="s">
        <v>578</v>
      </c>
      <c r="G7799" s="8" t="s">
        <v>19</v>
      </c>
      <c r="H7799" s="8" t="s">
        <v>579</v>
      </c>
      <c r="I7799" s="8" t="s">
        <v>580</v>
      </c>
      <c r="J7799" s="8" t="s">
        <v>35457</v>
      </c>
      <c r="K7799" s="8" t="s">
        <v>582</v>
      </c>
      <c r="L7799" s="10" t="s">
        <v>1856</v>
      </c>
      <c r="M7799" s="11" t="str">
        <f t="shared" si="365"/>
        <v>2023/5/11 16:37:06</v>
      </c>
      <c r="N7799" s="12">
        <v>45057</v>
      </c>
      <c r="O7799" s="10" t="s">
        <v>1857</v>
      </c>
      <c r="P7799" s="8" t="s">
        <v>585</v>
      </c>
      <c r="Q7799" s="8" t="s">
        <v>35458</v>
      </c>
      <c r="R7799" s="8" t="s">
        <v>35459</v>
      </c>
      <c r="S7799" s="8" t="s">
        <v>648</v>
      </c>
      <c r="T7799" s="8" t="s">
        <v>649</v>
      </c>
      <c r="U7799" s="8" t="s">
        <v>650</v>
      </c>
      <c r="V7799" s="8" t="s">
        <v>582</v>
      </c>
      <c r="W7799" s="8" t="s">
        <v>582</v>
      </c>
      <c r="X7799" s="8" t="s">
        <v>582</v>
      </c>
      <c r="Y7799" s="8" t="s">
        <v>582</v>
      </c>
      <c r="Z7799" s="8" t="s">
        <v>582</v>
      </c>
      <c r="AA7799" s="8" t="s">
        <v>89</v>
      </c>
      <c r="AB7799" s="8" t="s">
        <v>591</v>
      </c>
      <c r="AC7799" s="8" t="s">
        <v>690</v>
      </c>
      <c r="AD7799" s="8" t="s">
        <v>593</v>
      </c>
      <c r="AE7799" s="8" t="s">
        <v>604</v>
      </c>
      <c r="AF7799" s="1">
        <v>1</v>
      </c>
    </row>
    <row r="7800" ht="25" customHeight="1" spans="1:32">
      <c r="A7800" s="1">
        <f>COUNTIF(企业分类!A:A,AA7800)</f>
        <v>1</v>
      </c>
      <c r="B7800" s="6" t="str">
        <f t="shared" si="363"/>
        <v>30天内曾在线</v>
      </c>
      <c r="C7800" s="7">
        <v>45046.9999884259</v>
      </c>
      <c r="D7800" s="6">
        <f t="shared" si="364"/>
        <v>-10.6912731481498</v>
      </c>
      <c r="E7800" s="8" t="s">
        <v>35460</v>
      </c>
      <c r="F7800" s="8" t="s">
        <v>578</v>
      </c>
      <c r="G7800" s="8" t="s">
        <v>19</v>
      </c>
      <c r="H7800" s="8" t="s">
        <v>579</v>
      </c>
      <c r="I7800" s="8" t="s">
        <v>580</v>
      </c>
      <c r="J7800" s="8" t="s">
        <v>35461</v>
      </c>
      <c r="K7800" s="8" t="s">
        <v>582</v>
      </c>
      <c r="L7800" s="10" t="s">
        <v>3333</v>
      </c>
      <c r="M7800" s="11" t="str">
        <f t="shared" si="365"/>
        <v>2023/5/11 16:35:25</v>
      </c>
      <c r="N7800" s="12">
        <v>45057</v>
      </c>
      <c r="O7800" s="10" t="s">
        <v>3334</v>
      </c>
      <c r="P7800" s="8" t="s">
        <v>585</v>
      </c>
      <c r="Q7800" s="8" t="s">
        <v>35462</v>
      </c>
      <c r="R7800" s="8" t="s">
        <v>35463</v>
      </c>
      <c r="S7800" s="8" t="s">
        <v>648</v>
      </c>
      <c r="T7800" s="8" t="s">
        <v>649</v>
      </c>
      <c r="U7800" s="8" t="s">
        <v>650</v>
      </c>
      <c r="V7800" s="8" t="s">
        <v>582</v>
      </c>
      <c r="W7800" s="8" t="s">
        <v>582</v>
      </c>
      <c r="X7800" s="8" t="s">
        <v>582</v>
      </c>
      <c r="Y7800" s="8" t="s">
        <v>582</v>
      </c>
      <c r="Z7800" s="8" t="s">
        <v>582</v>
      </c>
      <c r="AA7800" s="8" t="s">
        <v>89</v>
      </c>
      <c r="AB7800" s="8" t="s">
        <v>591</v>
      </c>
      <c r="AC7800" s="8" t="s">
        <v>690</v>
      </c>
      <c r="AD7800" s="8" t="s">
        <v>593</v>
      </c>
      <c r="AE7800" s="8" t="s">
        <v>604</v>
      </c>
      <c r="AF7800" s="1">
        <v>1</v>
      </c>
    </row>
    <row r="7801" ht="25" customHeight="1" spans="1:32">
      <c r="A7801" s="1">
        <f>COUNTIF(企业分类!A:A,AA7801)</f>
        <v>1</v>
      </c>
      <c r="B7801" s="6" t="str">
        <f t="shared" si="363"/>
        <v>30天内曾在线</v>
      </c>
      <c r="C7801" s="7">
        <v>45046.9999884259</v>
      </c>
      <c r="D7801" s="6">
        <f t="shared" si="364"/>
        <v>-10.3431597222225</v>
      </c>
      <c r="E7801" s="8" t="s">
        <v>35464</v>
      </c>
      <c r="F7801" s="8" t="s">
        <v>578</v>
      </c>
      <c r="G7801" s="8" t="s">
        <v>19</v>
      </c>
      <c r="H7801" s="8" t="s">
        <v>579</v>
      </c>
      <c r="I7801" s="8" t="s">
        <v>580</v>
      </c>
      <c r="J7801" s="8" t="s">
        <v>35465</v>
      </c>
      <c r="K7801" s="8" t="s">
        <v>582</v>
      </c>
      <c r="L7801" s="10" t="s">
        <v>35466</v>
      </c>
      <c r="M7801" s="11" t="str">
        <f t="shared" si="365"/>
        <v>2023/5/11 8:14:08</v>
      </c>
      <c r="N7801" s="12">
        <v>45057</v>
      </c>
      <c r="O7801" s="10" t="s">
        <v>35467</v>
      </c>
      <c r="P7801" s="8" t="s">
        <v>585</v>
      </c>
      <c r="Q7801" s="8" t="s">
        <v>35468</v>
      </c>
      <c r="R7801" s="8" t="s">
        <v>35469</v>
      </c>
      <c r="S7801" s="8" t="s">
        <v>648</v>
      </c>
      <c r="T7801" s="8" t="s">
        <v>649</v>
      </c>
      <c r="U7801" s="8" t="s">
        <v>650</v>
      </c>
      <c r="V7801" s="8" t="s">
        <v>582</v>
      </c>
      <c r="W7801" s="8" t="s">
        <v>582</v>
      </c>
      <c r="X7801" s="8" t="s">
        <v>582</v>
      </c>
      <c r="Y7801" s="8" t="s">
        <v>582</v>
      </c>
      <c r="Z7801" s="8" t="s">
        <v>582</v>
      </c>
      <c r="AA7801" s="8" t="s">
        <v>89</v>
      </c>
      <c r="AB7801" s="8" t="s">
        <v>591</v>
      </c>
      <c r="AC7801" s="8" t="s">
        <v>690</v>
      </c>
      <c r="AD7801" s="8" t="s">
        <v>593</v>
      </c>
      <c r="AE7801" s="8" t="s">
        <v>604</v>
      </c>
      <c r="AF7801" s="1">
        <v>1</v>
      </c>
    </row>
    <row r="7802" ht="25" customHeight="1" spans="1:32">
      <c r="A7802" s="1">
        <f>COUNTIF(企业分类!A:A,AA7802)</f>
        <v>1</v>
      </c>
      <c r="B7802" s="6" t="str">
        <f t="shared" si="363"/>
        <v>30天内曾在线</v>
      </c>
      <c r="C7802" s="7">
        <v>45046.9999884259</v>
      </c>
      <c r="D7802" s="6">
        <f t="shared" si="364"/>
        <v>-10.6921875000044</v>
      </c>
      <c r="E7802" s="8" t="s">
        <v>35470</v>
      </c>
      <c r="F7802" s="8" t="s">
        <v>578</v>
      </c>
      <c r="G7802" s="8" t="s">
        <v>19</v>
      </c>
      <c r="H7802" s="8" t="s">
        <v>579</v>
      </c>
      <c r="I7802" s="8" t="s">
        <v>580</v>
      </c>
      <c r="J7802" s="8" t="s">
        <v>35471</v>
      </c>
      <c r="K7802" s="8" t="s">
        <v>582</v>
      </c>
      <c r="L7802" s="10" t="s">
        <v>3662</v>
      </c>
      <c r="M7802" s="11" t="str">
        <f t="shared" si="365"/>
        <v>2023/5/11 16:36:44</v>
      </c>
      <c r="N7802" s="12">
        <v>45057</v>
      </c>
      <c r="O7802" s="10" t="s">
        <v>3663</v>
      </c>
      <c r="P7802" s="8" t="s">
        <v>585</v>
      </c>
      <c r="Q7802" s="8" t="s">
        <v>35472</v>
      </c>
      <c r="R7802" s="8" t="s">
        <v>35473</v>
      </c>
      <c r="S7802" s="8" t="s">
        <v>648</v>
      </c>
      <c r="T7802" s="8" t="s">
        <v>649</v>
      </c>
      <c r="U7802" s="8" t="s">
        <v>650</v>
      </c>
      <c r="V7802" s="8" t="s">
        <v>582</v>
      </c>
      <c r="W7802" s="8" t="s">
        <v>582</v>
      </c>
      <c r="X7802" s="8" t="s">
        <v>582</v>
      </c>
      <c r="Y7802" s="8" t="s">
        <v>582</v>
      </c>
      <c r="Z7802" s="8" t="s">
        <v>582</v>
      </c>
      <c r="AA7802" s="8" t="s">
        <v>89</v>
      </c>
      <c r="AB7802" s="8" t="s">
        <v>591</v>
      </c>
      <c r="AC7802" s="8" t="s">
        <v>690</v>
      </c>
      <c r="AD7802" s="8" t="s">
        <v>593</v>
      </c>
      <c r="AE7802" s="8" t="s">
        <v>604</v>
      </c>
      <c r="AF7802" s="1">
        <v>1</v>
      </c>
    </row>
    <row r="7803" ht="25" customHeight="1" spans="1:32">
      <c r="A7803" s="1">
        <f>COUNTIF(企业分类!A:A,AA7803)</f>
        <v>1</v>
      </c>
      <c r="B7803" s="6" t="str">
        <f t="shared" si="363"/>
        <v>30天内曾在线</v>
      </c>
      <c r="C7803" s="7">
        <v>45046.9999884259</v>
      </c>
      <c r="D7803" s="6">
        <f t="shared" si="364"/>
        <v>-10.6924768518511</v>
      </c>
      <c r="E7803" s="8" t="s">
        <v>35474</v>
      </c>
      <c r="F7803" s="8" t="s">
        <v>578</v>
      </c>
      <c r="G7803" s="8" t="s">
        <v>19</v>
      </c>
      <c r="H7803" s="8" t="s">
        <v>579</v>
      </c>
      <c r="I7803" s="8" t="s">
        <v>580</v>
      </c>
      <c r="J7803" s="8" t="s">
        <v>35475</v>
      </c>
      <c r="K7803" s="8" t="s">
        <v>582</v>
      </c>
      <c r="L7803" s="10" t="s">
        <v>2458</v>
      </c>
      <c r="M7803" s="11" t="str">
        <f t="shared" si="365"/>
        <v>2023/5/11 16:37:09</v>
      </c>
      <c r="N7803" s="12">
        <v>45057</v>
      </c>
      <c r="O7803" s="10" t="s">
        <v>2459</v>
      </c>
      <c r="P7803" s="8" t="s">
        <v>585</v>
      </c>
      <c r="Q7803" s="8" t="s">
        <v>35476</v>
      </c>
      <c r="R7803" s="8" t="s">
        <v>35477</v>
      </c>
      <c r="S7803" s="8" t="s">
        <v>648</v>
      </c>
      <c r="T7803" s="8" t="s">
        <v>649</v>
      </c>
      <c r="U7803" s="8" t="s">
        <v>650</v>
      </c>
      <c r="V7803" s="8" t="s">
        <v>582</v>
      </c>
      <c r="W7803" s="8" t="s">
        <v>582</v>
      </c>
      <c r="X7803" s="8" t="s">
        <v>582</v>
      </c>
      <c r="Y7803" s="8" t="s">
        <v>582</v>
      </c>
      <c r="Z7803" s="8" t="s">
        <v>582</v>
      </c>
      <c r="AA7803" s="8" t="s">
        <v>89</v>
      </c>
      <c r="AB7803" s="8" t="s">
        <v>591</v>
      </c>
      <c r="AC7803" s="8" t="s">
        <v>690</v>
      </c>
      <c r="AD7803" s="8" t="s">
        <v>593</v>
      </c>
      <c r="AE7803" s="8" t="s">
        <v>604</v>
      </c>
      <c r="AF7803" s="1">
        <v>1</v>
      </c>
    </row>
    <row r="7804" ht="25" customHeight="1" spans="1:32">
      <c r="A7804" s="1">
        <f>COUNTIF(企业分类!A:A,AA7804)</f>
        <v>1</v>
      </c>
      <c r="B7804" s="6" t="str">
        <f t="shared" si="363"/>
        <v>30天内曾在线</v>
      </c>
      <c r="C7804" s="7">
        <v>45046.9999884259</v>
      </c>
      <c r="D7804" s="6">
        <f t="shared" si="364"/>
        <v>-10.6919097222271</v>
      </c>
      <c r="E7804" s="8" t="s">
        <v>35478</v>
      </c>
      <c r="F7804" s="8" t="s">
        <v>578</v>
      </c>
      <c r="G7804" s="8" t="s">
        <v>19</v>
      </c>
      <c r="H7804" s="8" t="s">
        <v>579</v>
      </c>
      <c r="I7804" s="8" t="s">
        <v>580</v>
      </c>
      <c r="J7804" s="8" t="s">
        <v>35479</v>
      </c>
      <c r="K7804" s="8" t="s">
        <v>582</v>
      </c>
      <c r="L7804" s="10" t="s">
        <v>4372</v>
      </c>
      <c r="M7804" s="11" t="str">
        <f t="shared" si="365"/>
        <v>2023/5/11 16:36:20</v>
      </c>
      <c r="N7804" s="12">
        <v>45057</v>
      </c>
      <c r="O7804" s="10" t="s">
        <v>4373</v>
      </c>
      <c r="P7804" s="8" t="s">
        <v>585</v>
      </c>
      <c r="Q7804" s="8" t="s">
        <v>35480</v>
      </c>
      <c r="R7804" s="8" t="s">
        <v>35481</v>
      </c>
      <c r="S7804" s="8" t="s">
        <v>648</v>
      </c>
      <c r="T7804" s="8" t="s">
        <v>649</v>
      </c>
      <c r="U7804" s="8" t="s">
        <v>650</v>
      </c>
      <c r="V7804" s="8" t="s">
        <v>582</v>
      </c>
      <c r="W7804" s="8" t="s">
        <v>582</v>
      </c>
      <c r="X7804" s="8" t="s">
        <v>582</v>
      </c>
      <c r="Y7804" s="8" t="s">
        <v>582</v>
      </c>
      <c r="Z7804" s="8" t="s">
        <v>582</v>
      </c>
      <c r="AA7804" s="8" t="s">
        <v>132</v>
      </c>
      <c r="AB7804" s="8" t="s">
        <v>591</v>
      </c>
      <c r="AC7804" s="8" t="s">
        <v>592</v>
      </c>
      <c r="AD7804" s="8" t="s">
        <v>593</v>
      </c>
      <c r="AE7804" s="8" t="s">
        <v>604</v>
      </c>
      <c r="AF7804" s="1">
        <v>1</v>
      </c>
    </row>
    <row r="7805" ht="25" customHeight="1" spans="1:32">
      <c r="A7805" s="1">
        <f>COUNTIF(企业分类!A:A,AA7805)</f>
        <v>1</v>
      </c>
      <c r="B7805" s="6" t="str">
        <f t="shared" si="363"/>
        <v>30天内曾在线</v>
      </c>
      <c r="C7805" s="7">
        <v>45046.9999884259</v>
      </c>
      <c r="D7805" s="6">
        <f t="shared" si="364"/>
        <v>-10.6921180555582</v>
      </c>
      <c r="E7805" s="8" t="s">
        <v>35482</v>
      </c>
      <c r="F7805" s="8" t="s">
        <v>578</v>
      </c>
      <c r="G7805" s="8" t="s">
        <v>19</v>
      </c>
      <c r="H7805" s="8" t="s">
        <v>579</v>
      </c>
      <c r="I7805" s="8" t="s">
        <v>580</v>
      </c>
      <c r="J7805" s="8" t="s">
        <v>35483</v>
      </c>
      <c r="K7805" s="8" t="s">
        <v>582</v>
      </c>
      <c r="L7805" s="10" t="s">
        <v>1464</v>
      </c>
      <c r="M7805" s="11" t="str">
        <f t="shared" si="365"/>
        <v>2023/5/11 16:36:38</v>
      </c>
      <c r="N7805" s="12">
        <v>45057</v>
      </c>
      <c r="O7805" s="10" t="s">
        <v>1465</v>
      </c>
      <c r="P7805" s="8" t="s">
        <v>585</v>
      </c>
      <c r="Q7805" s="8" t="s">
        <v>35484</v>
      </c>
      <c r="R7805" s="8" t="s">
        <v>35485</v>
      </c>
      <c r="S7805" s="8" t="s">
        <v>648</v>
      </c>
      <c r="T7805" s="8" t="s">
        <v>649</v>
      </c>
      <c r="U7805" s="8" t="s">
        <v>650</v>
      </c>
      <c r="V7805" s="8" t="s">
        <v>582</v>
      </c>
      <c r="W7805" s="8" t="s">
        <v>582</v>
      </c>
      <c r="X7805" s="8" t="s">
        <v>582</v>
      </c>
      <c r="Y7805" s="8" t="s">
        <v>582</v>
      </c>
      <c r="Z7805" s="8" t="s">
        <v>582</v>
      </c>
      <c r="AA7805" s="8" t="s">
        <v>132</v>
      </c>
      <c r="AB7805" s="8" t="s">
        <v>591</v>
      </c>
      <c r="AC7805" s="8" t="s">
        <v>592</v>
      </c>
      <c r="AD7805" s="8" t="s">
        <v>593</v>
      </c>
      <c r="AE7805" s="8" t="s">
        <v>604</v>
      </c>
      <c r="AF7805" s="1">
        <v>1</v>
      </c>
    </row>
    <row r="7806" ht="25" customHeight="1" spans="1:32">
      <c r="A7806" s="1">
        <f>COUNTIF(企业分类!A:A,AA7806)</f>
        <v>1</v>
      </c>
      <c r="B7806" s="6" t="str">
        <f t="shared" si="363"/>
        <v>30天内曾在线</v>
      </c>
      <c r="C7806" s="7">
        <v>45046.9999884259</v>
      </c>
      <c r="D7806" s="6">
        <f t="shared" si="364"/>
        <v>-10.6896180555559</v>
      </c>
      <c r="E7806" s="8" t="s">
        <v>35486</v>
      </c>
      <c r="F7806" s="8" t="s">
        <v>578</v>
      </c>
      <c r="G7806" s="8" t="s">
        <v>19</v>
      </c>
      <c r="H7806" s="8" t="s">
        <v>579</v>
      </c>
      <c r="I7806" s="8" t="s">
        <v>580</v>
      </c>
      <c r="J7806" s="8" t="s">
        <v>35487</v>
      </c>
      <c r="K7806" s="8" t="s">
        <v>582</v>
      </c>
      <c r="L7806" s="10" t="s">
        <v>4460</v>
      </c>
      <c r="M7806" s="11" t="str">
        <f t="shared" si="365"/>
        <v>2023/5/11 16:33:02</v>
      </c>
      <c r="N7806" s="12">
        <v>45057</v>
      </c>
      <c r="O7806" s="10" t="s">
        <v>4461</v>
      </c>
      <c r="P7806" s="8" t="s">
        <v>585</v>
      </c>
      <c r="Q7806" s="8" t="s">
        <v>35488</v>
      </c>
      <c r="R7806" s="8" t="s">
        <v>35488</v>
      </c>
      <c r="S7806" s="8" t="s">
        <v>610</v>
      </c>
      <c r="T7806" s="8" t="s">
        <v>611</v>
      </c>
      <c r="U7806" s="8" t="s">
        <v>612</v>
      </c>
      <c r="V7806" s="8" t="s">
        <v>582</v>
      </c>
      <c r="W7806" s="8" t="s">
        <v>582</v>
      </c>
      <c r="X7806" s="8" t="s">
        <v>582</v>
      </c>
      <c r="Y7806" s="8" t="s">
        <v>582</v>
      </c>
      <c r="Z7806" s="8" t="s">
        <v>582</v>
      </c>
      <c r="AA7806" s="8" t="s">
        <v>45</v>
      </c>
      <c r="AB7806" s="8" t="s">
        <v>591</v>
      </c>
      <c r="AC7806" s="8" t="s">
        <v>592</v>
      </c>
      <c r="AD7806" s="8" t="s">
        <v>593</v>
      </c>
      <c r="AE7806" s="8" t="s">
        <v>604</v>
      </c>
      <c r="AF7806" s="1">
        <v>1</v>
      </c>
    </row>
    <row r="7807" ht="25" customHeight="1" spans="1:32">
      <c r="A7807" s="1">
        <f>COUNTIF(企业分类!A:A,AA7807)</f>
        <v>1</v>
      </c>
      <c r="B7807" s="6" t="str">
        <f t="shared" si="363"/>
        <v>30天内曾在线</v>
      </c>
      <c r="C7807" s="7">
        <v>45046.9999884259</v>
      </c>
      <c r="D7807" s="6">
        <f t="shared" si="364"/>
        <v>-10.6909953703725</v>
      </c>
      <c r="E7807" s="8" t="s">
        <v>35489</v>
      </c>
      <c r="F7807" s="8" t="s">
        <v>578</v>
      </c>
      <c r="G7807" s="8" t="s">
        <v>19</v>
      </c>
      <c r="H7807" s="8" t="s">
        <v>579</v>
      </c>
      <c r="I7807" s="8" t="s">
        <v>580</v>
      </c>
      <c r="J7807" s="8" t="s">
        <v>35490</v>
      </c>
      <c r="K7807" s="8" t="s">
        <v>582</v>
      </c>
      <c r="L7807" s="10" t="s">
        <v>7858</v>
      </c>
      <c r="M7807" s="11" t="str">
        <f t="shared" si="365"/>
        <v>2023/5/11 16:35:01</v>
      </c>
      <c r="N7807" s="12">
        <v>45057</v>
      </c>
      <c r="O7807" s="10" t="s">
        <v>7859</v>
      </c>
      <c r="P7807" s="8" t="s">
        <v>585</v>
      </c>
      <c r="Q7807" s="8" t="s">
        <v>35491</v>
      </c>
      <c r="R7807" s="8" t="s">
        <v>35491</v>
      </c>
      <c r="S7807" s="8" t="s">
        <v>610</v>
      </c>
      <c r="T7807" s="8" t="s">
        <v>611</v>
      </c>
      <c r="U7807" s="8" t="s">
        <v>612</v>
      </c>
      <c r="V7807" s="8" t="s">
        <v>582</v>
      </c>
      <c r="W7807" s="8" t="s">
        <v>582</v>
      </c>
      <c r="X7807" s="8" t="s">
        <v>582</v>
      </c>
      <c r="Y7807" s="8" t="s">
        <v>582</v>
      </c>
      <c r="Z7807" s="8" t="s">
        <v>582</v>
      </c>
      <c r="AA7807" s="8" t="s">
        <v>45</v>
      </c>
      <c r="AB7807" s="8" t="s">
        <v>591</v>
      </c>
      <c r="AC7807" s="8" t="s">
        <v>592</v>
      </c>
      <c r="AD7807" s="8" t="s">
        <v>593</v>
      </c>
      <c r="AE7807" s="8" t="s">
        <v>604</v>
      </c>
      <c r="AF7807" s="1">
        <v>1</v>
      </c>
    </row>
    <row r="7808" ht="25" customHeight="1" spans="1:32">
      <c r="A7808" s="1">
        <f>COUNTIF(企业分类!A:A,AA7808)</f>
        <v>1</v>
      </c>
      <c r="B7808" s="6" t="str">
        <f t="shared" si="363"/>
        <v>30天内曾在线</v>
      </c>
      <c r="C7808" s="7">
        <v>45046.9999884259</v>
      </c>
      <c r="D7808" s="6">
        <f t="shared" si="364"/>
        <v>-10.6894328703711</v>
      </c>
      <c r="E7808" s="8" t="s">
        <v>35492</v>
      </c>
      <c r="F7808" s="8" t="s">
        <v>578</v>
      </c>
      <c r="G7808" s="8" t="s">
        <v>19</v>
      </c>
      <c r="H7808" s="8" t="s">
        <v>579</v>
      </c>
      <c r="I7808" s="8" t="s">
        <v>580</v>
      </c>
      <c r="J7808" s="8" t="s">
        <v>35493</v>
      </c>
      <c r="K7808" s="8" t="s">
        <v>582</v>
      </c>
      <c r="L7808" s="10" t="s">
        <v>13400</v>
      </c>
      <c r="M7808" s="11" t="str">
        <f t="shared" si="365"/>
        <v>2023/5/11 16:32:46</v>
      </c>
      <c r="N7808" s="12">
        <v>45057</v>
      </c>
      <c r="O7808" s="10" t="s">
        <v>13401</v>
      </c>
      <c r="P7808" s="8" t="s">
        <v>585</v>
      </c>
      <c r="Q7808" s="8" t="s">
        <v>35494</v>
      </c>
      <c r="R7808" s="8" t="s">
        <v>35494</v>
      </c>
      <c r="S7808" s="8" t="s">
        <v>610</v>
      </c>
      <c r="T7808" s="8" t="s">
        <v>611</v>
      </c>
      <c r="U7808" s="8" t="s">
        <v>612</v>
      </c>
      <c r="V7808" s="8" t="s">
        <v>582</v>
      </c>
      <c r="W7808" s="8" t="s">
        <v>582</v>
      </c>
      <c r="X7808" s="8" t="s">
        <v>582</v>
      </c>
      <c r="Y7808" s="8" t="s">
        <v>582</v>
      </c>
      <c r="Z7808" s="8" t="s">
        <v>582</v>
      </c>
      <c r="AA7808" s="8" t="s">
        <v>45</v>
      </c>
      <c r="AB7808" s="8" t="s">
        <v>591</v>
      </c>
      <c r="AC7808" s="8" t="s">
        <v>592</v>
      </c>
      <c r="AD7808" s="8" t="s">
        <v>593</v>
      </c>
      <c r="AE7808" s="8" t="s">
        <v>604</v>
      </c>
      <c r="AF7808" s="1">
        <v>1</v>
      </c>
    </row>
    <row r="7809" ht="25" customHeight="1" spans="1:32">
      <c r="A7809" s="1">
        <f>COUNTIF(企业分类!A:A,AA7809)</f>
        <v>1</v>
      </c>
      <c r="B7809" s="6" t="str">
        <f t="shared" si="363"/>
        <v>30天内曾在线</v>
      </c>
      <c r="C7809" s="7">
        <v>45046.9999884259</v>
      </c>
      <c r="D7809" s="6">
        <f t="shared" si="364"/>
        <v>-10.6913194444496</v>
      </c>
      <c r="E7809" s="8" t="s">
        <v>35495</v>
      </c>
      <c r="F7809" s="8" t="s">
        <v>578</v>
      </c>
      <c r="G7809" s="8" t="s">
        <v>19</v>
      </c>
      <c r="H7809" s="8" t="s">
        <v>579</v>
      </c>
      <c r="I7809" s="8" t="s">
        <v>580</v>
      </c>
      <c r="J7809" s="8" t="s">
        <v>35496</v>
      </c>
      <c r="K7809" s="8" t="s">
        <v>582</v>
      </c>
      <c r="L7809" s="10" t="s">
        <v>4598</v>
      </c>
      <c r="M7809" s="11" t="str">
        <f t="shared" si="365"/>
        <v>2023/5/11 16:35:29</v>
      </c>
      <c r="N7809" s="12">
        <v>45057</v>
      </c>
      <c r="O7809" s="10" t="s">
        <v>4599</v>
      </c>
      <c r="P7809" s="8" t="s">
        <v>585</v>
      </c>
      <c r="Q7809" s="8" t="s">
        <v>35497</v>
      </c>
      <c r="R7809" s="8" t="s">
        <v>35497</v>
      </c>
      <c r="S7809" s="8" t="s">
        <v>610</v>
      </c>
      <c r="T7809" s="8" t="s">
        <v>611</v>
      </c>
      <c r="U7809" s="8" t="s">
        <v>612</v>
      </c>
      <c r="V7809" s="8" t="s">
        <v>582</v>
      </c>
      <c r="W7809" s="8" t="s">
        <v>582</v>
      </c>
      <c r="X7809" s="8" t="s">
        <v>582</v>
      </c>
      <c r="Y7809" s="8" t="s">
        <v>582</v>
      </c>
      <c r="Z7809" s="8" t="s">
        <v>582</v>
      </c>
      <c r="AA7809" s="8" t="s">
        <v>45</v>
      </c>
      <c r="AB7809" s="8" t="s">
        <v>591</v>
      </c>
      <c r="AC7809" s="8" t="s">
        <v>592</v>
      </c>
      <c r="AD7809" s="8" t="s">
        <v>593</v>
      </c>
      <c r="AE7809" s="8" t="s">
        <v>604</v>
      </c>
      <c r="AF7809" s="1">
        <v>1</v>
      </c>
    </row>
    <row r="7810" ht="25" customHeight="1" spans="1:32">
      <c r="A7810" s="1">
        <f>COUNTIF(企业分类!A:A,AA7810)</f>
        <v>1</v>
      </c>
      <c r="B7810" s="6" t="str">
        <f t="shared" si="363"/>
        <v>30天内曾在线</v>
      </c>
      <c r="C7810" s="7">
        <v>45046.9999884259</v>
      </c>
      <c r="D7810" s="6">
        <f t="shared" si="364"/>
        <v>-10.6926851851895</v>
      </c>
      <c r="E7810" s="8" t="s">
        <v>35498</v>
      </c>
      <c r="F7810" s="8" t="s">
        <v>578</v>
      </c>
      <c r="G7810" s="8" t="s">
        <v>19</v>
      </c>
      <c r="H7810" s="8" t="s">
        <v>579</v>
      </c>
      <c r="I7810" s="8" t="s">
        <v>580</v>
      </c>
      <c r="J7810" s="8" t="s">
        <v>35499</v>
      </c>
      <c r="K7810" s="8" t="s">
        <v>582</v>
      </c>
      <c r="L7810" s="10" t="s">
        <v>1458</v>
      </c>
      <c r="M7810" s="11" t="str">
        <f t="shared" si="365"/>
        <v>2023/5/11 16:37:27</v>
      </c>
      <c r="N7810" s="12">
        <v>45057</v>
      </c>
      <c r="O7810" s="10" t="s">
        <v>1459</v>
      </c>
      <c r="P7810" s="8" t="s">
        <v>585</v>
      </c>
      <c r="Q7810" s="8" t="s">
        <v>35500</v>
      </c>
      <c r="R7810" s="8" t="s">
        <v>35500</v>
      </c>
      <c r="S7810" s="8" t="s">
        <v>610</v>
      </c>
      <c r="T7810" s="8" t="s">
        <v>611</v>
      </c>
      <c r="U7810" s="8" t="s">
        <v>612</v>
      </c>
      <c r="V7810" s="8" t="s">
        <v>582</v>
      </c>
      <c r="W7810" s="8" t="s">
        <v>582</v>
      </c>
      <c r="X7810" s="8" t="s">
        <v>582</v>
      </c>
      <c r="Y7810" s="8" t="s">
        <v>582</v>
      </c>
      <c r="Z7810" s="8" t="s">
        <v>582</v>
      </c>
      <c r="AA7810" s="8" t="s">
        <v>45</v>
      </c>
      <c r="AB7810" s="8" t="s">
        <v>591</v>
      </c>
      <c r="AC7810" s="8" t="s">
        <v>592</v>
      </c>
      <c r="AD7810" s="8" t="s">
        <v>593</v>
      </c>
      <c r="AE7810" s="8" t="s">
        <v>604</v>
      </c>
      <c r="AF7810" s="1">
        <v>1</v>
      </c>
    </row>
    <row r="7811" ht="25" customHeight="1" spans="1:32">
      <c r="A7811" s="1">
        <f>COUNTIF(企业分类!A:A,AA7811)</f>
        <v>1</v>
      </c>
      <c r="B7811" s="6" t="str">
        <f t="shared" ref="B7811:B7874" si="366">IF(M7811="","从不在线",IF(D7811&lt;30,"30天内曾在线",IF(D7811&lt;=60,"30-60天不在线",IF(D7811&lt;=180,"60-180天不在线","大于180天不在线"))))</f>
        <v>30天内曾在线</v>
      </c>
      <c r="C7811" s="7">
        <v>45046.9999884259</v>
      </c>
      <c r="D7811" s="6">
        <f t="shared" ref="D7811:D7874" si="367">C7811-M7811</f>
        <v>-10.6926388888896</v>
      </c>
      <c r="E7811" s="8" t="s">
        <v>35501</v>
      </c>
      <c r="F7811" s="8" t="s">
        <v>578</v>
      </c>
      <c r="G7811" s="8" t="s">
        <v>19</v>
      </c>
      <c r="H7811" s="8" t="s">
        <v>579</v>
      </c>
      <c r="I7811" s="8" t="s">
        <v>580</v>
      </c>
      <c r="J7811" s="8" t="s">
        <v>35502</v>
      </c>
      <c r="K7811" s="8" t="s">
        <v>582</v>
      </c>
      <c r="L7811" s="10" t="s">
        <v>1386</v>
      </c>
      <c r="M7811" s="11" t="str">
        <f t="shared" ref="M7811:M7874" si="368">TEXT(N7811,"yyyy/m/d")&amp;" "&amp;TEXT(O7811,"h:mm:ss")</f>
        <v>2023/5/11 16:37:23</v>
      </c>
      <c r="N7811" s="12">
        <v>45057</v>
      </c>
      <c r="O7811" s="10" t="s">
        <v>1387</v>
      </c>
      <c r="P7811" s="8" t="s">
        <v>585</v>
      </c>
      <c r="Q7811" s="8" t="s">
        <v>35503</v>
      </c>
      <c r="R7811" s="8" t="s">
        <v>35504</v>
      </c>
      <c r="S7811" s="8" t="s">
        <v>664</v>
      </c>
      <c r="T7811" s="8" t="s">
        <v>665</v>
      </c>
      <c r="U7811" s="8" t="s">
        <v>666</v>
      </c>
      <c r="V7811" s="8" t="s">
        <v>582</v>
      </c>
      <c r="W7811" s="8" t="s">
        <v>582</v>
      </c>
      <c r="X7811" s="8" t="s">
        <v>582</v>
      </c>
      <c r="Y7811" s="8" t="s">
        <v>582</v>
      </c>
      <c r="Z7811" s="8" t="s">
        <v>582</v>
      </c>
      <c r="AA7811" s="8" t="s">
        <v>60</v>
      </c>
      <c r="AB7811" s="8" t="s">
        <v>591</v>
      </c>
      <c r="AC7811" s="8" t="s">
        <v>629</v>
      </c>
      <c r="AD7811" s="8" t="s">
        <v>593</v>
      </c>
      <c r="AE7811" s="8" t="s">
        <v>604</v>
      </c>
      <c r="AF7811" s="1">
        <v>1</v>
      </c>
    </row>
    <row r="7812" ht="25" customHeight="1" spans="1:32">
      <c r="A7812" s="1">
        <f>COUNTIF(企业分类!A:A,AA7812)</f>
        <v>1</v>
      </c>
      <c r="B7812" s="6" t="str">
        <f t="shared" si="366"/>
        <v>30天内曾在线</v>
      </c>
      <c r="C7812" s="7">
        <v>45046.9999884259</v>
      </c>
      <c r="D7812" s="6">
        <f t="shared" si="367"/>
        <v>-10.6924421296353</v>
      </c>
      <c r="E7812" s="8" t="s">
        <v>35505</v>
      </c>
      <c r="F7812" s="8" t="s">
        <v>578</v>
      </c>
      <c r="G7812" s="8" t="s">
        <v>19</v>
      </c>
      <c r="H7812" s="8" t="s">
        <v>579</v>
      </c>
      <c r="I7812" s="8" t="s">
        <v>580</v>
      </c>
      <c r="J7812" s="8" t="s">
        <v>35506</v>
      </c>
      <c r="K7812" s="8" t="s">
        <v>582</v>
      </c>
      <c r="L7812" s="10" t="s">
        <v>1856</v>
      </c>
      <c r="M7812" s="11" t="str">
        <f t="shared" si="368"/>
        <v>2023/5/11 16:37:06</v>
      </c>
      <c r="N7812" s="12">
        <v>45057</v>
      </c>
      <c r="O7812" s="10" t="s">
        <v>1857</v>
      </c>
      <c r="P7812" s="8" t="s">
        <v>585</v>
      </c>
      <c r="Q7812" s="8" t="s">
        <v>35507</v>
      </c>
      <c r="R7812" s="8" t="s">
        <v>35508</v>
      </c>
      <c r="S7812" s="8" t="s">
        <v>637</v>
      </c>
      <c r="T7812" s="8" t="s">
        <v>638</v>
      </c>
      <c r="U7812" s="8" t="s">
        <v>639</v>
      </c>
      <c r="V7812" s="8" t="s">
        <v>582</v>
      </c>
      <c r="W7812" s="8" t="s">
        <v>582</v>
      </c>
      <c r="X7812" s="8" t="s">
        <v>582</v>
      </c>
      <c r="Y7812" s="8" t="s">
        <v>582</v>
      </c>
      <c r="Z7812" s="8" t="s">
        <v>582</v>
      </c>
      <c r="AA7812" s="8" t="s">
        <v>355</v>
      </c>
      <c r="AB7812" s="8" t="s">
        <v>591</v>
      </c>
      <c r="AC7812" s="8" t="s">
        <v>2874</v>
      </c>
      <c r="AD7812" s="8" t="s">
        <v>593</v>
      </c>
      <c r="AE7812" s="8" t="s">
        <v>604</v>
      </c>
      <c r="AF7812" s="1">
        <v>1</v>
      </c>
    </row>
    <row r="7813" ht="25" customHeight="1" spans="1:32">
      <c r="A7813" s="1">
        <f>COUNTIF(企业分类!A:A,AA7813)</f>
        <v>1</v>
      </c>
      <c r="B7813" s="6" t="str">
        <f t="shared" si="366"/>
        <v>30天内曾在线</v>
      </c>
      <c r="C7813" s="7">
        <v>45046.9999884259</v>
      </c>
      <c r="D7813" s="6">
        <f t="shared" si="367"/>
        <v>-10.6925231481509</v>
      </c>
      <c r="E7813" s="8" t="s">
        <v>35509</v>
      </c>
      <c r="F7813" s="8" t="s">
        <v>578</v>
      </c>
      <c r="G7813" s="8" t="s">
        <v>19</v>
      </c>
      <c r="H7813" s="8" t="s">
        <v>579</v>
      </c>
      <c r="I7813" s="8" t="s">
        <v>580</v>
      </c>
      <c r="J7813" s="8" t="s">
        <v>35510</v>
      </c>
      <c r="K7813" s="8" t="s">
        <v>582</v>
      </c>
      <c r="L7813" s="10" t="s">
        <v>930</v>
      </c>
      <c r="M7813" s="11" t="str">
        <f t="shared" si="368"/>
        <v>2023/5/11 16:37:13</v>
      </c>
      <c r="N7813" s="12">
        <v>45057</v>
      </c>
      <c r="O7813" s="10" t="s">
        <v>931</v>
      </c>
      <c r="P7813" s="8" t="s">
        <v>585</v>
      </c>
      <c r="Q7813" s="8" t="s">
        <v>35511</v>
      </c>
      <c r="R7813" s="8" t="s">
        <v>35512</v>
      </c>
      <c r="S7813" s="8" t="s">
        <v>600</v>
      </c>
      <c r="T7813" s="8" t="s">
        <v>601</v>
      </c>
      <c r="U7813" s="8" t="s">
        <v>602</v>
      </c>
      <c r="V7813" s="8" t="s">
        <v>582</v>
      </c>
      <c r="W7813" s="8" t="s">
        <v>582</v>
      </c>
      <c r="X7813" s="8" t="s">
        <v>582</v>
      </c>
      <c r="Y7813" s="8" t="s">
        <v>582</v>
      </c>
      <c r="Z7813" s="8" t="s">
        <v>582</v>
      </c>
      <c r="AA7813" s="8" t="s">
        <v>299</v>
      </c>
      <c r="AB7813" s="8" t="s">
        <v>591</v>
      </c>
      <c r="AC7813" s="8" t="s">
        <v>592</v>
      </c>
      <c r="AD7813" s="8" t="s">
        <v>593</v>
      </c>
      <c r="AE7813" s="8" t="s">
        <v>604</v>
      </c>
      <c r="AF7813" s="1">
        <v>1</v>
      </c>
    </row>
    <row r="7814" ht="25" customHeight="1" spans="1:32">
      <c r="A7814" s="1">
        <f>COUNTIF(企业分类!A:A,AA7814)</f>
        <v>1</v>
      </c>
      <c r="B7814" s="6" t="str">
        <f t="shared" si="366"/>
        <v>30天内曾在线</v>
      </c>
      <c r="C7814" s="7">
        <v>45046.9999884259</v>
      </c>
      <c r="D7814" s="6">
        <f t="shared" si="367"/>
        <v>-10.5054282407436</v>
      </c>
      <c r="E7814" s="8" t="s">
        <v>35513</v>
      </c>
      <c r="F7814" s="8" t="s">
        <v>578</v>
      </c>
      <c r="G7814" s="8" t="s">
        <v>19</v>
      </c>
      <c r="H7814" s="8" t="s">
        <v>579</v>
      </c>
      <c r="I7814" s="8" t="s">
        <v>580</v>
      </c>
      <c r="J7814" s="8" t="s">
        <v>35514</v>
      </c>
      <c r="K7814" s="8" t="s">
        <v>582</v>
      </c>
      <c r="L7814" s="10" t="s">
        <v>35515</v>
      </c>
      <c r="M7814" s="11" t="str">
        <f t="shared" si="368"/>
        <v>2023/5/11 12:07:48</v>
      </c>
      <c r="N7814" s="12">
        <v>45057</v>
      </c>
      <c r="O7814" s="10" t="s">
        <v>35516</v>
      </c>
      <c r="P7814" s="8" t="s">
        <v>585</v>
      </c>
      <c r="Q7814" s="8" t="s">
        <v>35517</v>
      </c>
      <c r="R7814" s="8" t="s">
        <v>35518</v>
      </c>
      <c r="S7814" s="8" t="s">
        <v>724</v>
      </c>
      <c r="T7814" s="8" t="s">
        <v>725</v>
      </c>
      <c r="U7814" s="8" t="s">
        <v>726</v>
      </c>
      <c r="V7814" s="8" t="s">
        <v>582</v>
      </c>
      <c r="W7814" s="8" t="s">
        <v>582</v>
      </c>
      <c r="X7814" s="8" t="s">
        <v>582</v>
      </c>
      <c r="Y7814" s="8" t="s">
        <v>582</v>
      </c>
      <c r="Z7814" s="8" t="s">
        <v>582</v>
      </c>
      <c r="AA7814" s="8" t="s">
        <v>261</v>
      </c>
      <c r="AB7814" s="8" t="s">
        <v>591</v>
      </c>
      <c r="AC7814" s="8" t="s">
        <v>690</v>
      </c>
      <c r="AD7814" s="8" t="s">
        <v>593</v>
      </c>
      <c r="AE7814" s="8" t="s">
        <v>604</v>
      </c>
      <c r="AF7814" s="1">
        <v>1</v>
      </c>
    </row>
    <row r="7815" ht="25" customHeight="1" spans="1:32">
      <c r="A7815" s="1">
        <f>COUNTIF(企业分类!A:A,AA7815)</f>
        <v>1</v>
      </c>
      <c r="B7815" s="6" t="str">
        <f t="shared" si="366"/>
        <v>30天内曾在线</v>
      </c>
      <c r="C7815" s="7">
        <v>45046.9999884259</v>
      </c>
      <c r="D7815" s="6">
        <f t="shared" si="367"/>
        <v>-10.690081018518</v>
      </c>
      <c r="E7815" s="8" t="s">
        <v>35519</v>
      </c>
      <c r="F7815" s="8" t="s">
        <v>578</v>
      </c>
      <c r="G7815" s="8" t="s">
        <v>19</v>
      </c>
      <c r="H7815" s="8" t="s">
        <v>579</v>
      </c>
      <c r="I7815" s="8" t="s">
        <v>580</v>
      </c>
      <c r="J7815" s="8" t="s">
        <v>35520</v>
      </c>
      <c r="K7815" s="8" t="s">
        <v>582</v>
      </c>
      <c r="L7815" s="10" t="s">
        <v>3534</v>
      </c>
      <c r="M7815" s="11" t="str">
        <f t="shared" si="368"/>
        <v>2023/5/11 16:33:42</v>
      </c>
      <c r="N7815" s="12">
        <v>45057</v>
      </c>
      <c r="O7815" s="10" t="s">
        <v>3535</v>
      </c>
      <c r="P7815" s="8" t="s">
        <v>585</v>
      </c>
      <c r="Q7815" s="8" t="s">
        <v>35521</v>
      </c>
      <c r="R7815" s="8" t="s">
        <v>35522</v>
      </c>
      <c r="S7815" s="8" t="s">
        <v>724</v>
      </c>
      <c r="T7815" s="8" t="s">
        <v>725</v>
      </c>
      <c r="U7815" s="8" t="s">
        <v>726</v>
      </c>
      <c r="V7815" s="8" t="s">
        <v>582</v>
      </c>
      <c r="W7815" s="8" t="s">
        <v>582</v>
      </c>
      <c r="X7815" s="8" t="s">
        <v>582</v>
      </c>
      <c r="Y7815" s="8" t="s">
        <v>582</v>
      </c>
      <c r="Z7815" s="8" t="s">
        <v>582</v>
      </c>
      <c r="AA7815" s="8" t="s">
        <v>191</v>
      </c>
      <c r="AB7815" s="8" t="s">
        <v>591</v>
      </c>
      <c r="AC7815" s="8" t="s">
        <v>603</v>
      </c>
      <c r="AD7815" s="8" t="s">
        <v>593</v>
      </c>
      <c r="AE7815" s="8" t="s">
        <v>604</v>
      </c>
      <c r="AF7815" s="1">
        <v>1</v>
      </c>
    </row>
    <row r="7816" ht="25" customHeight="1" spans="1:32">
      <c r="A7816" s="1">
        <f>COUNTIF(企业分类!A:A,AA7816)</f>
        <v>1</v>
      </c>
      <c r="B7816" s="6" t="str">
        <f t="shared" si="366"/>
        <v>30天内曾在线</v>
      </c>
      <c r="C7816" s="7">
        <v>45046.9999884259</v>
      </c>
      <c r="D7816" s="6">
        <f t="shared" si="367"/>
        <v>-10.6917708333349</v>
      </c>
      <c r="E7816" s="8" t="s">
        <v>35523</v>
      </c>
      <c r="F7816" s="8" t="s">
        <v>578</v>
      </c>
      <c r="G7816" s="8" t="s">
        <v>19</v>
      </c>
      <c r="H7816" s="8" t="s">
        <v>579</v>
      </c>
      <c r="I7816" s="8" t="s">
        <v>580</v>
      </c>
      <c r="J7816" s="8" t="s">
        <v>35524</v>
      </c>
      <c r="K7816" s="8" t="s">
        <v>582</v>
      </c>
      <c r="L7816" s="10" t="s">
        <v>2817</v>
      </c>
      <c r="M7816" s="11" t="str">
        <f t="shared" si="368"/>
        <v>2023/5/11 16:36:08</v>
      </c>
      <c r="N7816" s="12">
        <v>45057</v>
      </c>
      <c r="O7816" s="10" t="s">
        <v>2818</v>
      </c>
      <c r="P7816" s="8" t="s">
        <v>585</v>
      </c>
      <c r="Q7816" s="8" t="s">
        <v>35525</v>
      </c>
      <c r="R7816" s="8" t="s">
        <v>35526</v>
      </c>
      <c r="S7816" s="8" t="s">
        <v>724</v>
      </c>
      <c r="T7816" s="8" t="s">
        <v>725</v>
      </c>
      <c r="U7816" s="8" t="s">
        <v>726</v>
      </c>
      <c r="V7816" s="8" t="s">
        <v>582</v>
      </c>
      <c r="W7816" s="8" t="s">
        <v>582</v>
      </c>
      <c r="X7816" s="8" t="s">
        <v>582</v>
      </c>
      <c r="Y7816" s="8" t="s">
        <v>582</v>
      </c>
      <c r="Z7816" s="8" t="s">
        <v>582</v>
      </c>
      <c r="AA7816" s="8" t="s">
        <v>191</v>
      </c>
      <c r="AB7816" s="8" t="s">
        <v>591</v>
      </c>
      <c r="AC7816" s="8" t="s">
        <v>603</v>
      </c>
      <c r="AD7816" s="8" t="s">
        <v>593</v>
      </c>
      <c r="AE7816" s="8" t="s">
        <v>604</v>
      </c>
      <c r="AF7816" s="1">
        <v>1</v>
      </c>
    </row>
    <row r="7817" ht="25" customHeight="1" spans="1:32">
      <c r="A7817" s="1">
        <f>COUNTIF(企业分类!A:A,AA7817)</f>
        <v>1</v>
      </c>
      <c r="B7817" s="6" t="str">
        <f t="shared" si="366"/>
        <v>30天内曾在线</v>
      </c>
      <c r="C7817" s="7">
        <v>45046.9999884259</v>
      </c>
      <c r="D7817" s="6">
        <f t="shared" si="367"/>
        <v>-10.6908564814876</v>
      </c>
      <c r="E7817" s="8" t="s">
        <v>35527</v>
      </c>
      <c r="F7817" s="8" t="s">
        <v>578</v>
      </c>
      <c r="G7817" s="8" t="s">
        <v>19</v>
      </c>
      <c r="H7817" s="8" t="s">
        <v>579</v>
      </c>
      <c r="I7817" s="8" t="s">
        <v>580</v>
      </c>
      <c r="J7817" s="8" t="s">
        <v>35528</v>
      </c>
      <c r="K7817" s="8" t="s">
        <v>582</v>
      </c>
      <c r="L7817" s="10" t="s">
        <v>969</v>
      </c>
      <c r="M7817" s="11" t="str">
        <f t="shared" si="368"/>
        <v>2023/5/11 16:34:49</v>
      </c>
      <c r="N7817" s="12">
        <v>45057</v>
      </c>
      <c r="O7817" s="10" t="s">
        <v>970</v>
      </c>
      <c r="P7817" s="8" t="s">
        <v>585</v>
      </c>
      <c r="Q7817" s="8" t="s">
        <v>35529</v>
      </c>
      <c r="R7817" s="8" t="s">
        <v>35530</v>
      </c>
      <c r="S7817" s="8" t="s">
        <v>648</v>
      </c>
      <c r="T7817" s="8" t="s">
        <v>649</v>
      </c>
      <c r="U7817" s="8" t="s">
        <v>650</v>
      </c>
      <c r="V7817" s="8" t="s">
        <v>582</v>
      </c>
      <c r="W7817" s="8" t="s">
        <v>582</v>
      </c>
      <c r="X7817" s="8" t="s">
        <v>582</v>
      </c>
      <c r="Y7817" s="8" t="s">
        <v>582</v>
      </c>
      <c r="Z7817" s="8" t="s">
        <v>582</v>
      </c>
      <c r="AA7817" s="8" t="s">
        <v>67</v>
      </c>
      <c r="AB7817" s="8" t="s">
        <v>591</v>
      </c>
      <c r="AC7817" s="8" t="s">
        <v>690</v>
      </c>
      <c r="AD7817" s="8" t="s">
        <v>593</v>
      </c>
      <c r="AE7817" s="8" t="s">
        <v>604</v>
      </c>
      <c r="AF7817" s="1">
        <v>1</v>
      </c>
    </row>
    <row r="7818" ht="25" customHeight="1" spans="1:32">
      <c r="A7818" s="1">
        <f>COUNTIF(企业分类!A:A,AA7818)</f>
        <v>1</v>
      </c>
      <c r="B7818" s="6" t="str">
        <f t="shared" si="366"/>
        <v>30天内曾在线</v>
      </c>
      <c r="C7818" s="7">
        <v>45046.9999884259</v>
      </c>
      <c r="D7818" s="6">
        <f t="shared" si="367"/>
        <v>-10.6925115740742</v>
      </c>
      <c r="E7818" s="8" t="s">
        <v>35531</v>
      </c>
      <c r="F7818" s="8" t="s">
        <v>578</v>
      </c>
      <c r="G7818" s="8" t="s">
        <v>19</v>
      </c>
      <c r="H7818" s="8" t="s">
        <v>579</v>
      </c>
      <c r="I7818" s="8" t="s">
        <v>580</v>
      </c>
      <c r="J7818" s="8" t="s">
        <v>35532</v>
      </c>
      <c r="K7818" s="8" t="s">
        <v>582</v>
      </c>
      <c r="L7818" s="10" t="s">
        <v>714</v>
      </c>
      <c r="M7818" s="11" t="str">
        <f t="shared" si="368"/>
        <v>2023/5/11 16:37:12</v>
      </c>
      <c r="N7818" s="12">
        <v>45057</v>
      </c>
      <c r="O7818" s="10" t="s">
        <v>715</v>
      </c>
      <c r="P7818" s="8" t="s">
        <v>585</v>
      </c>
      <c r="Q7818" s="8" t="s">
        <v>35533</v>
      </c>
      <c r="R7818" s="8" t="s">
        <v>35534</v>
      </c>
      <c r="S7818" s="8" t="s">
        <v>664</v>
      </c>
      <c r="T7818" s="8" t="s">
        <v>665</v>
      </c>
      <c r="U7818" s="8" t="s">
        <v>666</v>
      </c>
      <c r="V7818" s="8" t="s">
        <v>582</v>
      </c>
      <c r="W7818" s="8" t="s">
        <v>582</v>
      </c>
      <c r="X7818" s="8" t="s">
        <v>582</v>
      </c>
      <c r="Y7818" s="8" t="s">
        <v>582</v>
      </c>
      <c r="Z7818" s="8" t="s">
        <v>582</v>
      </c>
      <c r="AA7818" s="8" t="s">
        <v>60</v>
      </c>
      <c r="AB7818" s="8" t="s">
        <v>591</v>
      </c>
      <c r="AC7818" s="8" t="s">
        <v>629</v>
      </c>
      <c r="AD7818" s="8" t="s">
        <v>593</v>
      </c>
      <c r="AE7818" s="8" t="s">
        <v>604</v>
      </c>
      <c r="AF7818" s="1">
        <v>1</v>
      </c>
    </row>
    <row r="7819" ht="25" customHeight="1" spans="1:32">
      <c r="A7819" s="1">
        <f>COUNTIF(企业分类!A:A,AA7819)</f>
        <v>1</v>
      </c>
      <c r="B7819" s="6" t="str">
        <f t="shared" si="366"/>
        <v>30天内曾在线</v>
      </c>
      <c r="C7819" s="7">
        <v>45046.9999884259</v>
      </c>
      <c r="D7819" s="6">
        <f t="shared" si="367"/>
        <v>-10.6916203703731</v>
      </c>
      <c r="E7819" s="8" t="s">
        <v>35535</v>
      </c>
      <c r="F7819" s="8" t="s">
        <v>578</v>
      </c>
      <c r="G7819" s="8" t="s">
        <v>19</v>
      </c>
      <c r="H7819" s="8" t="s">
        <v>579</v>
      </c>
      <c r="I7819" s="8" t="s">
        <v>580</v>
      </c>
      <c r="J7819" s="8" t="s">
        <v>35536</v>
      </c>
      <c r="K7819" s="8" t="s">
        <v>582</v>
      </c>
      <c r="L7819" s="10" t="s">
        <v>2283</v>
      </c>
      <c r="M7819" s="11" t="str">
        <f t="shared" si="368"/>
        <v>2023/5/11 16:35:55</v>
      </c>
      <c r="N7819" s="12">
        <v>45057</v>
      </c>
      <c r="O7819" s="10" t="s">
        <v>2284</v>
      </c>
      <c r="P7819" s="8" t="s">
        <v>585</v>
      </c>
      <c r="Q7819" s="8" t="s">
        <v>35537</v>
      </c>
      <c r="R7819" s="8" t="s">
        <v>35538</v>
      </c>
      <c r="S7819" s="8" t="s">
        <v>648</v>
      </c>
      <c r="T7819" s="8" t="s">
        <v>649</v>
      </c>
      <c r="U7819" s="8" t="s">
        <v>650</v>
      </c>
      <c r="V7819" s="8" t="s">
        <v>582</v>
      </c>
      <c r="W7819" s="8" t="s">
        <v>582</v>
      </c>
      <c r="X7819" s="8" t="s">
        <v>582</v>
      </c>
      <c r="Y7819" s="8" t="s">
        <v>582</v>
      </c>
      <c r="Z7819" s="8" t="s">
        <v>582</v>
      </c>
      <c r="AA7819" s="8" t="s">
        <v>67</v>
      </c>
      <c r="AB7819" s="8" t="s">
        <v>591</v>
      </c>
      <c r="AC7819" s="8" t="s">
        <v>690</v>
      </c>
      <c r="AD7819" s="8" t="s">
        <v>593</v>
      </c>
      <c r="AE7819" s="8" t="s">
        <v>604</v>
      </c>
      <c r="AF7819" s="1">
        <v>1</v>
      </c>
    </row>
    <row r="7820" ht="25" customHeight="1" spans="1:32">
      <c r="A7820" s="1">
        <f>COUNTIF(企业分类!A:A,AA7820)</f>
        <v>1</v>
      </c>
      <c r="B7820" s="6" t="str">
        <f t="shared" si="366"/>
        <v>30天内曾在线</v>
      </c>
      <c r="C7820" s="7">
        <v>45046.9999884259</v>
      </c>
      <c r="D7820" s="6">
        <f t="shared" si="367"/>
        <v>-10.6910185185188</v>
      </c>
      <c r="E7820" s="8" t="s">
        <v>35539</v>
      </c>
      <c r="F7820" s="8" t="s">
        <v>578</v>
      </c>
      <c r="G7820" s="8" t="s">
        <v>19</v>
      </c>
      <c r="H7820" s="8" t="s">
        <v>579</v>
      </c>
      <c r="I7820" s="8" t="s">
        <v>580</v>
      </c>
      <c r="J7820" s="8" t="s">
        <v>35540</v>
      </c>
      <c r="K7820" s="8" t="s">
        <v>582</v>
      </c>
      <c r="L7820" s="10" t="s">
        <v>596</v>
      </c>
      <c r="M7820" s="11" t="str">
        <f t="shared" si="368"/>
        <v>2023/5/11 16:35:03</v>
      </c>
      <c r="N7820" s="12">
        <v>45057</v>
      </c>
      <c r="O7820" s="10" t="s">
        <v>597</v>
      </c>
      <c r="P7820" s="8" t="s">
        <v>585</v>
      </c>
      <c r="Q7820" s="8" t="s">
        <v>35541</v>
      </c>
      <c r="R7820" s="8" t="s">
        <v>35542</v>
      </c>
      <c r="S7820" s="8" t="s">
        <v>724</v>
      </c>
      <c r="T7820" s="8" t="s">
        <v>725</v>
      </c>
      <c r="U7820" s="8" t="s">
        <v>726</v>
      </c>
      <c r="V7820" s="8" t="s">
        <v>582</v>
      </c>
      <c r="W7820" s="8" t="s">
        <v>582</v>
      </c>
      <c r="X7820" s="8" t="s">
        <v>582</v>
      </c>
      <c r="Y7820" s="8" t="s">
        <v>582</v>
      </c>
      <c r="Z7820" s="8" t="s">
        <v>582</v>
      </c>
      <c r="AA7820" s="8" t="s">
        <v>380</v>
      </c>
      <c r="AB7820" s="8" t="s">
        <v>591</v>
      </c>
      <c r="AC7820" s="8" t="s">
        <v>690</v>
      </c>
      <c r="AD7820" s="8" t="s">
        <v>593</v>
      </c>
      <c r="AE7820" s="8" t="s">
        <v>604</v>
      </c>
      <c r="AF7820" s="1">
        <v>1</v>
      </c>
    </row>
    <row r="7821" ht="25" customHeight="1" spans="1:32">
      <c r="A7821" s="1">
        <f>COUNTIF(企业分类!A:A,AA7821)</f>
        <v>1</v>
      </c>
      <c r="B7821" s="6" t="str">
        <f t="shared" si="366"/>
        <v>30天内曾在线</v>
      </c>
      <c r="C7821" s="7">
        <v>45046.9999884259</v>
      </c>
      <c r="D7821" s="6">
        <f t="shared" si="367"/>
        <v>-10.6918171296347</v>
      </c>
      <c r="E7821" s="8" t="s">
        <v>35543</v>
      </c>
      <c r="F7821" s="8" t="s">
        <v>578</v>
      </c>
      <c r="G7821" s="8" t="s">
        <v>19</v>
      </c>
      <c r="H7821" s="8" t="s">
        <v>579</v>
      </c>
      <c r="I7821" s="8" t="s">
        <v>580</v>
      </c>
      <c r="J7821" s="8" t="s">
        <v>35544</v>
      </c>
      <c r="K7821" s="8" t="s">
        <v>582</v>
      </c>
      <c r="L7821" s="10" t="s">
        <v>1266</v>
      </c>
      <c r="M7821" s="11" t="str">
        <f t="shared" si="368"/>
        <v>2023/5/11 16:36:12</v>
      </c>
      <c r="N7821" s="12">
        <v>45057</v>
      </c>
      <c r="O7821" s="10" t="s">
        <v>1267</v>
      </c>
      <c r="P7821" s="8" t="s">
        <v>585</v>
      </c>
      <c r="Q7821" s="8" t="s">
        <v>35545</v>
      </c>
      <c r="R7821" s="8" t="s">
        <v>35546</v>
      </c>
      <c r="S7821" s="8" t="s">
        <v>637</v>
      </c>
      <c r="T7821" s="8" t="s">
        <v>638</v>
      </c>
      <c r="U7821" s="8" t="s">
        <v>639</v>
      </c>
      <c r="V7821" s="8" t="s">
        <v>582</v>
      </c>
      <c r="W7821" s="8" t="s">
        <v>582</v>
      </c>
      <c r="X7821" s="8" t="s">
        <v>582</v>
      </c>
      <c r="Y7821" s="8" t="s">
        <v>582</v>
      </c>
      <c r="Z7821" s="8" t="s">
        <v>582</v>
      </c>
      <c r="AA7821" s="8" t="s">
        <v>59</v>
      </c>
      <c r="AB7821" s="8" t="s">
        <v>591</v>
      </c>
      <c r="AC7821" s="8" t="s">
        <v>582</v>
      </c>
      <c r="AD7821" s="8" t="s">
        <v>593</v>
      </c>
      <c r="AE7821" s="8" t="s">
        <v>604</v>
      </c>
      <c r="AF7821" s="1">
        <v>1</v>
      </c>
    </row>
    <row r="7822" ht="25" customHeight="1" spans="1:32">
      <c r="A7822" s="1">
        <f>COUNTIF(企业分类!A:A,AA7822)</f>
        <v>1</v>
      </c>
      <c r="B7822" s="6" t="str">
        <f t="shared" si="366"/>
        <v>30天内曾在线</v>
      </c>
      <c r="C7822" s="7">
        <v>45046.9999884259</v>
      </c>
      <c r="D7822" s="6">
        <f t="shared" si="367"/>
        <v>-10.6921064814815</v>
      </c>
      <c r="E7822" s="8" t="s">
        <v>35547</v>
      </c>
      <c r="F7822" s="8" t="s">
        <v>578</v>
      </c>
      <c r="G7822" s="8" t="s">
        <v>19</v>
      </c>
      <c r="H7822" s="8" t="s">
        <v>579</v>
      </c>
      <c r="I7822" s="8" t="s">
        <v>580</v>
      </c>
      <c r="J7822" s="8" t="s">
        <v>35548</v>
      </c>
      <c r="K7822" s="8" t="s">
        <v>582</v>
      </c>
      <c r="L7822" s="10" t="s">
        <v>4412</v>
      </c>
      <c r="M7822" s="11" t="str">
        <f t="shared" si="368"/>
        <v>2023/5/11 16:36:37</v>
      </c>
      <c r="N7822" s="12">
        <v>45057</v>
      </c>
      <c r="O7822" s="10" t="s">
        <v>4413</v>
      </c>
      <c r="P7822" s="8" t="s">
        <v>585</v>
      </c>
      <c r="Q7822" s="8" t="s">
        <v>35549</v>
      </c>
      <c r="R7822" s="8" t="s">
        <v>35550</v>
      </c>
      <c r="S7822" s="8" t="s">
        <v>637</v>
      </c>
      <c r="T7822" s="8" t="s">
        <v>638</v>
      </c>
      <c r="U7822" s="8" t="s">
        <v>639</v>
      </c>
      <c r="V7822" s="8" t="s">
        <v>582</v>
      </c>
      <c r="W7822" s="8" t="s">
        <v>582</v>
      </c>
      <c r="X7822" s="8" t="s">
        <v>582</v>
      </c>
      <c r="Y7822" s="8" t="s">
        <v>582</v>
      </c>
      <c r="Z7822" s="8" t="s">
        <v>582</v>
      </c>
      <c r="AA7822" s="8" t="s">
        <v>59</v>
      </c>
      <c r="AB7822" s="8" t="s">
        <v>591</v>
      </c>
      <c r="AC7822" s="8" t="s">
        <v>582</v>
      </c>
      <c r="AD7822" s="8" t="s">
        <v>593</v>
      </c>
      <c r="AE7822" s="8" t="s">
        <v>604</v>
      </c>
      <c r="AF7822" s="1">
        <v>1</v>
      </c>
    </row>
    <row r="7823" ht="25" customHeight="1" spans="1:32">
      <c r="A7823" s="1">
        <f>COUNTIF(企业分类!A:A,AA7823)</f>
        <v>1</v>
      </c>
      <c r="B7823" s="6" t="str">
        <f t="shared" si="366"/>
        <v>30天内曾在线</v>
      </c>
      <c r="C7823" s="7">
        <v>45046.9999884259</v>
      </c>
      <c r="D7823" s="6">
        <f t="shared" si="367"/>
        <v>-10.6915625000038</v>
      </c>
      <c r="E7823" s="8" t="s">
        <v>35551</v>
      </c>
      <c r="F7823" s="8" t="s">
        <v>578</v>
      </c>
      <c r="G7823" s="8" t="s">
        <v>19</v>
      </c>
      <c r="H7823" s="8" t="s">
        <v>579</v>
      </c>
      <c r="I7823" s="8" t="s">
        <v>580</v>
      </c>
      <c r="J7823" s="8" t="s">
        <v>35552</v>
      </c>
      <c r="K7823" s="8" t="s">
        <v>582</v>
      </c>
      <c r="L7823" s="10" t="s">
        <v>1048</v>
      </c>
      <c r="M7823" s="11" t="str">
        <f t="shared" si="368"/>
        <v>2023/5/11 16:35:50</v>
      </c>
      <c r="N7823" s="12">
        <v>45057</v>
      </c>
      <c r="O7823" s="10" t="s">
        <v>1049</v>
      </c>
      <c r="P7823" s="8" t="s">
        <v>585</v>
      </c>
      <c r="Q7823" s="8" t="s">
        <v>35553</v>
      </c>
      <c r="R7823" s="8" t="s">
        <v>35554</v>
      </c>
      <c r="S7823" s="8" t="s">
        <v>600</v>
      </c>
      <c r="T7823" s="8" t="s">
        <v>601</v>
      </c>
      <c r="U7823" s="8" t="s">
        <v>602</v>
      </c>
      <c r="V7823" s="8" t="s">
        <v>582</v>
      </c>
      <c r="W7823" s="8" t="s">
        <v>582</v>
      </c>
      <c r="X7823" s="8" t="s">
        <v>582</v>
      </c>
      <c r="Y7823" s="8" t="s">
        <v>582</v>
      </c>
      <c r="Z7823" s="8" t="s">
        <v>582</v>
      </c>
      <c r="AA7823" s="8" t="s">
        <v>74</v>
      </c>
      <c r="AB7823" s="8" t="s">
        <v>591</v>
      </c>
      <c r="AC7823" s="8" t="s">
        <v>690</v>
      </c>
      <c r="AD7823" s="8" t="s">
        <v>593</v>
      </c>
      <c r="AE7823" s="8" t="s">
        <v>604</v>
      </c>
      <c r="AF7823" s="1">
        <v>1</v>
      </c>
    </row>
    <row r="7824" ht="25" customHeight="1" spans="1:32">
      <c r="A7824" s="1">
        <f>COUNTIF(企业分类!A:A,AA7824)</f>
        <v>1</v>
      </c>
      <c r="B7824" s="6" t="str">
        <f t="shared" si="366"/>
        <v>30天内曾在线</v>
      </c>
      <c r="C7824" s="7">
        <v>45046.9999884259</v>
      </c>
      <c r="D7824" s="6">
        <f t="shared" si="367"/>
        <v>-10.6913657407422</v>
      </c>
      <c r="E7824" s="8" t="s">
        <v>35555</v>
      </c>
      <c r="F7824" s="8" t="s">
        <v>578</v>
      </c>
      <c r="G7824" s="8" t="s">
        <v>19</v>
      </c>
      <c r="H7824" s="8" t="s">
        <v>579</v>
      </c>
      <c r="I7824" s="8" t="s">
        <v>580</v>
      </c>
      <c r="J7824" s="8" t="s">
        <v>35556</v>
      </c>
      <c r="K7824" s="8" t="s">
        <v>582</v>
      </c>
      <c r="L7824" s="10" t="s">
        <v>1872</v>
      </c>
      <c r="M7824" s="11" t="str">
        <f t="shared" si="368"/>
        <v>2023/5/11 16:35:33</v>
      </c>
      <c r="N7824" s="12">
        <v>45057</v>
      </c>
      <c r="O7824" s="10" t="s">
        <v>1873</v>
      </c>
      <c r="P7824" s="8" t="s">
        <v>585</v>
      </c>
      <c r="Q7824" s="8" t="s">
        <v>35557</v>
      </c>
      <c r="R7824" s="8" t="s">
        <v>35557</v>
      </c>
      <c r="S7824" s="8" t="s">
        <v>610</v>
      </c>
      <c r="T7824" s="8" t="s">
        <v>611</v>
      </c>
      <c r="U7824" s="8" t="s">
        <v>612</v>
      </c>
      <c r="V7824" s="8" t="s">
        <v>582</v>
      </c>
      <c r="W7824" s="8" t="s">
        <v>582</v>
      </c>
      <c r="X7824" s="8" t="s">
        <v>582</v>
      </c>
      <c r="Y7824" s="8" t="s">
        <v>582</v>
      </c>
      <c r="Z7824" s="8" t="s">
        <v>582</v>
      </c>
      <c r="AA7824" s="8" t="s">
        <v>45</v>
      </c>
      <c r="AB7824" s="8" t="s">
        <v>591</v>
      </c>
      <c r="AC7824" s="8" t="s">
        <v>592</v>
      </c>
      <c r="AD7824" s="8" t="s">
        <v>593</v>
      </c>
      <c r="AE7824" s="8" t="s">
        <v>604</v>
      </c>
      <c r="AF7824" s="1">
        <v>1</v>
      </c>
    </row>
    <row r="7825" ht="25" customHeight="1" spans="1:32">
      <c r="A7825" s="1">
        <f>COUNTIF(企业分类!A:A,AA7825)</f>
        <v>1</v>
      </c>
      <c r="B7825" s="6" t="str">
        <f t="shared" si="366"/>
        <v>30天内曾在线</v>
      </c>
      <c r="C7825" s="7">
        <v>45046.9999884259</v>
      </c>
      <c r="D7825" s="6">
        <f t="shared" si="367"/>
        <v>-10.69094907408</v>
      </c>
      <c r="E7825" s="8" t="s">
        <v>35558</v>
      </c>
      <c r="F7825" s="8" t="s">
        <v>578</v>
      </c>
      <c r="G7825" s="8" t="s">
        <v>19</v>
      </c>
      <c r="H7825" s="8" t="s">
        <v>579</v>
      </c>
      <c r="I7825" s="8" t="s">
        <v>580</v>
      </c>
      <c r="J7825" s="8" t="s">
        <v>35559</v>
      </c>
      <c r="K7825" s="8" t="s">
        <v>582</v>
      </c>
      <c r="L7825" s="10" t="s">
        <v>5570</v>
      </c>
      <c r="M7825" s="11" t="str">
        <f t="shared" si="368"/>
        <v>2023/5/11 16:34:57</v>
      </c>
      <c r="N7825" s="12">
        <v>45057</v>
      </c>
      <c r="O7825" s="10" t="s">
        <v>5571</v>
      </c>
      <c r="P7825" s="8" t="s">
        <v>585</v>
      </c>
      <c r="Q7825" s="8" t="s">
        <v>35560</v>
      </c>
      <c r="R7825" s="8" t="s">
        <v>35560</v>
      </c>
      <c r="S7825" s="8" t="s">
        <v>610</v>
      </c>
      <c r="T7825" s="8" t="s">
        <v>611</v>
      </c>
      <c r="U7825" s="8" t="s">
        <v>612</v>
      </c>
      <c r="V7825" s="8" t="s">
        <v>582</v>
      </c>
      <c r="W7825" s="8" t="s">
        <v>582</v>
      </c>
      <c r="X7825" s="8" t="s">
        <v>582</v>
      </c>
      <c r="Y7825" s="8" t="s">
        <v>582</v>
      </c>
      <c r="Z7825" s="8" t="s">
        <v>582</v>
      </c>
      <c r="AA7825" s="8" t="s">
        <v>45</v>
      </c>
      <c r="AB7825" s="8" t="s">
        <v>591</v>
      </c>
      <c r="AC7825" s="8" t="s">
        <v>592</v>
      </c>
      <c r="AD7825" s="8" t="s">
        <v>593</v>
      </c>
      <c r="AE7825" s="8" t="s">
        <v>604</v>
      </c>
      <c r="AF7825" s="1">
        <v>1</v>
      </c>
    </row>
    <row r="7826" ht="25" customHeight="1" spans="1:32">
      <c r="A7826" s="1">
        <f>COUNTIF(企业分类!A:A,AA7826)</f>
        <v>1</v>
      </c>
      <c r="B7826" s="6" t="str">
        <f t="shared" si="366"/>
        <v>30天内曾在线</v>
      </c>
      <c r="C7826" s="7">
        <v>45046.9999884259</v>
      </c>
      <c r="D7826" s="6">
        <f t="shared" si="367"/>
        <v>-10.6897106481483</v>
      </c>
      <c r="E7826" s="8" t="s">
        <v>35561</v>
      </c>
      <c r="F7826" s="8" t="s">
        <v>578</v>
      </c>
      <c r="G7826" s="8" t="s">
        <v>19</v>
      </c>
      <c r="H7826" s="8" t="s">
        <v>579</v>
      </c>
      <c r="I7826" s="8" t="s">
        <v>580</v>
      </c>
      <c r="J7826" s="8" t="s">
        <v>35562</v>
      </c>
      <c r="K7826" s="8" t="s">
        <v>582</v>
      </c>
      <c r="L7826" s="10" t="s">
        <v>4525</v>
      </c>
      <c r="M7826" s="11" t="str">
        <f t="shared" si="368"/>
        <v>2023/5/11 16:33:10</v>
      </c>
      <c r="N7826" s="12">
        <v>45057</v>
      </c>
      <c r="O7826" s="10" t="s">
        <v>4526</v>
      </c>
      <c r="P7826" s="8" t="s">
        <v>585</v>
      </c>
      <c r="Q7826" s="8" t="s">
        <v>35563</v>
      </c>
      <c r="R7826" s="8" t="s">
        <v>35563</v>
      </c>
      <c r="S7826" s="8" t="s">
        <v>610</v>
      </c>
      <c r="T7826" s="8" t="s">
        <v>611</v>
      </c>
      <c r="U7826" s="8" t="s">
        <v>612</v>
      </c>
      <c r="V7826" s="8" t="s">
        <v>582</v>
      </c>
      <c r="W7826" s="8" t="s">
        <v>582</v>
      </c>
      <c r="X7826" s="8" t="s">
        <v>582</v>
      </c>
      <c r="Y7826" s="8" t="s">
        <v>582</v>
      </c>
      <c r="Z7826" s="8" t="s">
        <v>582</v>
      </c>
      <c r="AA7826" s="8" t="s">
        <v>45</v>
      </c>
      <c r="AB7826" s="8" t="s">
        <v>591</v>
      </c>
      <c r="AC7826" s="8" t="s">
        <v>592</v>
      </c>
      <c r="AD7826" s="8" t="s">
        <v>593</v>
      </c>
      <c r="AE7826" s="8" t="s">
        <v>604</v>
      </c>
      <c r="AF7826" s="1">
        <v>1</v>
      </c>
    </row>
    <row r="7827" ht="25" customHeight="1" spans="1:32">
      <c r="A7827" s="1">
        <f>COUNTIF(企业分类!A:A,AA7827)</f>
        <v>1</v>
      </c>
      <c r="B7827" s="6" t="str">
        <f t="shared" si="366"/>
        <v>30天内曾在线</v>
      </c>
      <c r="C7827" s="7">
        <v>45046.9999884259</v>
      </c>
      <c r="D7827" s="6">
        <f t="shared" si="367"/>
        <v>-10.691550925927</v>
      </c>
      <c r="E7827" s="8" t="s">
        <v>35564</v>
      </c>
      <c r="F7827" s="8" t="s">
        <v>578</v>
      </c>
      <c r="G7827" s="8" t="s">
        <v>19</v>
      </c>
      <c r="H7827" s="8" t="s">
        <v>579</v>
      </c>
      <c r="I7827" s="8" t="s">
        <v>580</v>
      </c>
      <c r="J7827" s="8" t="s">
        <v>35565</v>
      </c>
      <c r="K7827" s="8" t="s">
        <v>582</v>
      </c>
      <c r="L7827" s="10" t="s">
        <v>1201</v>
      </c>
      <c r="M7827" s="11" t="str">
        <f t="shared" si="368"/>
        <v>2023/5/11 16:35:49</v>
      </c>
      <c r="N7827" s="12">
        <v>45057</v>
      </c>
      <c r="O7827" s="10" t="s">
        <v>1202</v>
      </c>
      <c r="P7827" s="8" t="s">
        <v>585</v>
      </c>
      <c r="Q7827" s="8" t="s">
        <v>35566</v>
      </c>
      <c r="R7827" s="8" t="s">
        <v>35566</v>
      </c>
      <c r="S7827" s="8" t="s">
        <v>610</v>
      </c>
      <c r="T7827" s="8" t="s">
        <v>611</v>
      </c>
      <c r="U7827" s="8" t="s">
        <v>612</v>
      </c>
      <c r="V7827" s="8" t="s">
        <v>582</v>
      </c>
      <c r="W7827" s="8" t="s">
        <v>582</v>
      </c>
      <c r="X7827" s="8" t="s">
        <v>582</v>
      </c>
      <c r="Y7827" s="8" t="s">
        <v>582</v>
      </c>
      <c r="Z7827" s="8" t="s">
        <v>582</v>
      </c>
      <c r="AA7827" s="8" t="s">
        <v>45</v>
      </c>
      <c r="AB7827" s="8" t="s">
        <v>591</v>
      </c>
      <c r="AC7827" s="8" t="s">
        <v>592</v>
      </c>
      <c r="AD7827" s="8" t="s">
        <v>593</v>
      </c>
      <c r="AE7827" s="8" t="s">
        <v>604</v>
      </c>
      <c r="AF7827" s="1">
        <v>1</v>
      </c>
    </row>
    <row r="7828" ht="25" customHeight="1" spans="1:32">
      <c r="A7828" s="1">
        <f>COUNTIF(企业分类!A:A,AA7828)</f>
        <v>1</v>
      </c>
      <c r="B7828" s="6" t="str">
        <f t="shared" si="366"/>
        <v>30天内曾在线</v>
      </c>
      <c r="C7828" s="7">
        <v>45046.9999884259</v>
      </c>
      <c r="D7828" s="6">
        <f t="shared" si="367"/>
        <v>-10.6894444444479</v>
      </c>
      <c r="E7828" s="8" t="s">
        <v>35567</v>
      </c>
      <c r="F7828" s="8" t="s">
        <v>578</v>
      </c>
      <c r="G7828" s="8" t="s">
        <v>19</v>
      </c>
      <c r="H7828" s="8" t="s">
        <v>579</v>
      </c>
      <c r="I7828" s="8" t="s">
        <v>580</v>
      </c>
      <c r="J7828" s="8" t="s">
        <v>35568</v>
      </c>
      <c r="K7828" s="8" t="s">
        <v>582</v>
      </c>
      <c r="L7828" s="10" t="s">
        <v>4334</v>
      </c>
      <c r="M7828" s="11" t="str">
        <f t="shared" si="368"/>
        <v>2023/5/11 16:32:47</v>
      </c>
      <c r="N7828" s="12">
        <v>45057</v>
      </c>
      <c r="O7828" s="10" t="s">
        <v>4335</v>
      </c>
      <c r="P7828" s="8" t="s">
        <v>585</v>
      </c>
      <c r="Q7828" s="8" t="s">
        <v>35569</v>
      </c>
      <c r="R7828" s="8" t="s">
        <v>35569</v>
      </c>
      <c r="S7828" s="8" t="s">
        <v>610</v>
      </c>
      <c r="T7828" s="8" t="s">
        <v>611</v>
      </c>
      <c r="U7828" s="8" t="s">
        <v>612</v>
      </c>
      <c r="V7828" s="8" t="s">
        <v>582</v>
      </c>
      <c r="W7828" s="8" t="s">
        <v>582</v>
      </c>
      <c r="X7828" s="8" t="s">
        <v>582</v>
      </c>
      <c r="Y7828" s="8" t="s">
        <v>582</v>
      </c>
      <c r="Z7828" s="8" t="s">
        <v>582</v>
      </c>
      <c r="AA7828" s="8" t="s">
        <v>45</v>
      </c>
      <c r="AB7828" s="8" t="s">
        <v>591</v>
      </c>
      <c r="AC7828" s="8" t="s">
        <v>592</v>
      </c>
      <c r="AD7828" s="8" t="s">
        <v>593</v>
      </c>
      <c r="AE7828" s="8" t="s">
        <v>604</v>
      </c>
      <c r="AF7828" s="1">
        <v>1</v>
      </c>
    </row>
    <row r="7829" ht="25" customHeight="1" spans="1:32">
      <c r="A7829" s="1">
        <f>COUNTIF(企业分类!A:A,AA7829)</f>
        <v>1</v>
      </c>
      <c r="B7829" s="6" t="str">
        <f t="shared" si="366"/>
        <v>30天内曾在线</v>
      </c>
      <c r="C7829" s="7">
        <v>45046.9999884259</v>
      </c>
      <c r="D7829" s="6">
        <f t="shared" si="367"/>
        <v>-10.6905787037031</v>
      </c>
      <c r="E7829" s="8" t="s">
        <v>35570</v>
      </c>
      <c r="F7829" s="8" t="s">
        <v>578</v>
      </c>
      <c r="G7829" s="8" t="s">
        <v>19</v>
      </c>
      <c r="H7829" s="8" t="s">
        <v>579</v>
      </c>
      <c r="I7829" s="8" t="s">
        <v>580</v>
      </c>
      <c r="J7829" s="8" t="s">
        <v>35571</v>
      </c>
      <c r="K7829" s="8" t="s">
        <v>582</v>
      </c>
      <c r="L7829" s="10" t="s">
        <v>1822</v>
      </c>
      <c r="M7829" s="11" t="str">
        <f t="shared" si="368"/>
        <v>2023/5/11 16:34:25</v>
      </c>
      <c r="N7829" s="12">
        <v>45057</v>
      </c>
      <c r="O7829" s="10" t="s">
        <v>1823</v>
      </c>
      <c r="P7829" s="8" t="s">
        <v>585</v>
      </c>
      <c r="Q7829" s="8" t="s">
        <v>35572</v>
      </c>
      <c r="R7829" s="8" t="s">
        <v>35572</v>
      </c>
      <c r="S7829" s="8" t="s">
        <v>610</v>
      </c>
      <c r="T7829" s="8" t="s">
        <v>611</v>
      </c>
      <c r="U7829" s="8" t="s">
        <v>612</v>
      </c>
      <c r="V7829" s="8" t="s">
        <v>582</v>
      </c>
      <c r="W7829" s="8" t="s">
        <v>582</v>
      </c>
      <c r="X7829" s="8" t="s">
        <v>582</v>
      </c>
      <c r="Y7829" s="8" t="s">
        <v>582</v>
      </c>
      <c r="Z7829" s="8" t="s">
        <v>582</v>
      </c>
      <c r="AA7829" s="8" t="s">
        <v>45</v>
      </c>
      <c r="AB7829" s="8" t="s">
        <v>591</v>
      </c>
      <c r="AC7829" s="8" t="s">
        <v>592</v>
      </c>
      <c r="AD7829" s="8" t="s">
        <v>593</v>
      </c>
      <c r="AE7829" s="8" t="s">
        <v>604</v>
      </c>
      <c r="AF7829" s="1">
        <v>1</v>
      </c>
    </row>
    <row r="7830" ht="25" customHeight="1" spans="1:32">
      <c r="A7830" s="1">
        <f>COUNTIF(企业分类!A:A,AA7830)</f>
        <v>1</v>
      </c>
      <c r="B7830" s="6" t="str">
        <f t="shared" si="366"/>
        <v>30天内曾在线</v>
      </c>
      <c r="C7830" s="7">
        <v>45046.9999884259</v>
      </c>
      <c r="D7830" s="6">
        <f t="shared" si="367"/>
        <v>-10.6911458333343</v>
      </c>
      <c r="E7830" s="8" t="s">
        <v>35573</v>
      </c>
      <c r="F7830" s="8" t="s">
        <v>578</v>
      </c>
      <c r="G7830" s="8" t="s">
        <v>19</v>
      </c>
      <c r="H7830" s="8" t="s">
        <v>579</v>
      </c>
      <c r="I7830" s="8" t="s">
        <v>580</v>
      </c>
      <c r="J7830" s="8" t="s">
        <v>35574</v>
      </c>
      <c r="K7830" s="8" t="s">
        <v>582</v>
      </c>
      <c r="L7830" s="10" t="s">
        <v>975</v>
      </c>
      <c r="M7830" s="11" t="str">
        <f t="shared" si="368"/>
        <v>2023/5/11 16:35:14</v>
      </c>
      <c r="N7830" s="12">
        <v>45057</v>
      </c>
      <c r="O7830" s="10" t="s">
        <v>976</v>
      </c>
      <c r="P7830" s="8" t="s">
        <v>585</v>
      </c>
      <c r="Q7830" s="8" t="s">
        <v>35575</v>
      </c>
      <c r="R7830" s="8" t="s">
        <v>35575</v>
      </c>
      <c r="S7830" s="8" t="s">
        <v>610</v>
      </c>
      <c r="T7830" s="8" t="s">
        <v>611</v>
      </c>
      <c r="U7830" s="8" t="s">
        <v>612</v>
      </c>
      <c r="V7830" s="8" t="s">
        <v>582</v>
      </c>
      <c r="W7830" s="8" t="s">
        <v>582</v>
      </c>
      <c r="X7830" s="8" t="s">
        <v>582</v>
      </c>
      <c r="Y7830" s="8" t="s">
        <v>582</v>
      </c>
      <c r="Z7830" s="8" t="s">
        <v>582</v>
      </c>
      <c r="AA7830" s="8" t="s">
        <v>45</v>
      </c>
      <c r="AB7830" s="8" t="s">
        <v>591</v>
      </c>
      <c r="AC7830" s="8" t="s">
        <v>592</v>
      </c>
      <c r="AD7830" s="8" t="s">
        <v>593</v>
      </c>
      <c r="AE7830" s="8" t="s">
        <v>604</v>
      </c>
      <c r="AF7830" s="1">
        <v>1</v>
      </c>
    </row>
    <row r="7831" ht="25" customHeight="1" spans="1:32">
      <c r="A7831" s="1">
        <f>COUNTIF(企业分类!A:A,AA7831)</f>
        <v>1</v>
      </c>
      <c r="B7831" s="6" t="str">
        <f t="shared" si="366"/>
        <v>30天内曾在线</v>
      </c>
      <c r="C7831" s="7">
        <v>45046.9999884259</v>
      </c>
      <c r="D7831" s="6">
        <f t="shared" si="367"/>
        <v>-10.6882986111159</v>
      </c>
      <c r="E7831" s="8" t="s">
        <v>35576</v>
      </c>
      <c r="F7831" s="8" t="s">
        <v>578</v>
      </c>
      <c r="G7831" s="8" t="s">
        <v>19</v>
      </c>
      <c r="H7831" s="8" t="s">
        <v>579</v>
      </c>
      <c r="I7831" s="8" t="s">
        <v>580</v>
      </c>
      <c r="J7831" s="8" t="s">
        <v>35577</v>
      </c>
      <c r="K7831" s="8" t="s">
        <v>582</v>
      </c>
      <c r="L7831" s="10" t="s">
        <v>27651</v>
      </c>
      <c r="M7831" s="11" t="str">
        <f t="shared" si="368"/>
        <v>2023/5/11 16:31:08</v>
      </c>
      <c r="N7831" s="12">
        <v>45057</v>
      </c>
      <c r="O7831" s="10" t="s">
        <v>27652</v>
      </c>
      <c r="P7831" s="8" t="s">
        <v>585</v>
      </c>
      <c r="Q7831" s="8" t="s">
        <v>35578</v>
      </c>
      <c r="R7831" s="8" t="s">
        <v>35578</v>
      </c>
      <c r="S7831" s="8" t="s">
        <v>610</v>
      </c>
      <c r="T7831" s="8" t="s">
        <v>611</v>
      </c>
      <c r="U7831" s="8" t="s">
        <v>612</v>
      </c>
      <c r="V7831" s="8" t="s">
        <v>582</v>
      </c>
      <c r="W7831" s="8" t="s">
        <v>582</v>
      </c>
      <c r="X7831" s="8" t="s">
        <v>582</v>
      </c>
      <c r="Y7831" s="8" t="s">
        <v>582</v>
      </c>
      <c r="Z7831" s="8" t="s">
        <v>582</v>
      </c>
      <c r="AA7831" s="8" t="s">
        <v>45</v>
      </c>
      <c r="AB7831" s="8" t="s">
        <v>591</v>
      </c>
      <c r="AC7831" s="8" t="s">
        <v>592</v>
      </c>
      <c r="AD7831" s="8" t="s">
        <v>593</v>
      </c>
      <c r="AE7831" s="8" t="s">
        <v>604</v>
      </c>
      <c r="AF7831" s="1">
        <v>1</v>
      </c>
    </row>
    <row r="7832" ht="25" customHeight="1" spans="1:32">
      <c r="A7832" s="1">
        <f>COUNTIF(企业分类!A:A,AA7832)</f>
        <v>1</v>
      </c>
      <c r="B7832" s="6" t="str">
        <f t="shared" si="366"/>
        <v>60-180天不在线</v>
      </c>
      <c r="C7832" s="7">
        <v>45046.9999884259</v>
      </c>
      <c r="D7832" s="6">
        <f t="shared" si="367"/>
        <v>127.950740740736</v>
      </c>
      <c r="E7832" s="8" t="s">
        <v>35579</v>
      </c>
      <c r="F7832" s="8" t="s">
        <v>578</v>
      </c>
      <c r="G7832" s="8" t="s">
        <v>19</v>
      </c>
      <c r="H7832" s="8" t="s">
        <v>579</v>
      </c>
      <c r="I7832" s="8" t="s">
        <v>580</v>
      </c>
      <c r="J7832" s="8" t="s">
        <v>35580</v>
      </c>
      <c r="K7832" s="8" t="s">
        <v>582</v>
      </c>
      <c r="L7832" s="10" t="s">
        <v>35581</v>
      </c>
      <c r="M7832" s="11" t="str">
        <f t="shared" si="368"/>
        <v>2022/12/24 1:10:55</v>
      </c>
      <c r="N7832" s="12">
        <v>44919</v>
      </c>
      <c r="O7832" s="10" t="s">
        <v>35582</v>
      </c>
      <c r="P7832" s="8" t="s">
        <v>585</v>
      </c>
      <c r="Q7832" s="8" t="s">
        <v>35583</v>
      </c>
      <c r="R7832" s="8" t="s">
        <v>35583</v>
      </c>
      <c r="S7832" s="8" t="s">
        <v>610</v>
      </c>
      <c r="T7832" s="8" t="s">
        <v>611</v>
      </c>
      <c r="U7832" s="8" t="s">
        <v>612</v>
      </c>
      <c r="V7832" s="8" t="s">
        <v>582</v>
      </c>
      <c r="W7832" s="8" t="s">
        <v>582</v>
      </c>
      <c r="X7832" s="8" t="s">
        <v>582</v>
      </c>
      <c r="Y7832" s="8" t="s">
        <v>582</v>
      </c>
      <c r="Z7832" s="8" t="s">
        <v>582</v>
      </c>
      <c r="AA7832" s="8" t="s">
        <v>45</v>
      </c>
      <c r="AB7832" s="8" t="s">
        <v>591</v>
      </c>
      <c r="AC7832" s="8" t="s">
        <v>592</v>
      </c>
      <c r="AD7832" s="8" t="s">
        <v>593</v>
      </c>
      <c r="AE7832" s="8" t="s">
        <v>604</v>
      </c>
      <c r="AF7832" s="1">
        <v>1</v>
      </c>
    </row>
    <row r="7833" ht="25" customHeight="1" spans="1:32">
      <c r="A7833" s="1">
        <f>COUNTIF(企业分类!A:A,AA7833)</f>
        <v>1</v>
      </c>
      <c r="B7833" s="6" t="str">
        <f t="shared" si="366"/>
        <v>30天内曾在线</v>
      </c>
      <c r="C7833" s="7">
        <v>45046.9999884259</v>
      </c>
      <c r="D7833" s="6">
        <f t="shared" si="367"/>
        <v>-10.6921527777813</v>
      </c>
      <c r="E7833" s="8" t="s">
        <v>35584</v>
      </c>
      <c r="F7833" s="8" t="s">
        <v>578</v>
      </c>
      <c r="G7833" s="8" t="s">
        <v>19</v>
      </c>
      <c r="H7833" s="8" t="s">
        <v>579</v>
      </c>
      <c r="I7833" s="8" t="s">
        <v>580</v>
      </c>
      <c r="J7833" s="8" t="s">
        <v>35585</v>
      </c>
      <c r="K7833" s="8" t="s">
        <v>582</v>
      </c>
      <c r="L7833" s="10" t="s">
        <v>1036</v>
      </c>
      <c r="M7833" s="11" t="str">
        <f t="shared" si="368"/>
        <v>2023/5/11 16:36:41</v>
      </c>
      <c r="N7833" s="12">
        <v>45057</v>
      </c>
      <c r="O7833" s="10" t="s">
        <v>1037</v>
      </c>
      <c r="P7833" s="8" t="s">
        <v>585</v>
      </c>
      <c r="Q7833" s="8" t="s">
        <v>35586</v>
      </c>
      <c r="R7833" s="8" t="s">
        <v>35586</v>
      </c>
      <c r="S7833" s="8" t="s">
        <v>610</v>
      </c>
      <c r="T7833" s="8" t="s">
        <v>611</v>
      </c>
      <c r="U7833" s="8" t="s">
        <v>612</v>
      </c>
      <c r="V7833" s="8" t="s">
        <v>582</v>
      </c>
      <c r="W7833" s="8" t="s">
        <v>582</v>
      </c>
      <c r="X7833" s="8" t="s">
        <v>582</v>
      </c>
      <c r="Y7833" s="8" t="s">
        <v>582</v>
      </c>
      <c r="Z7833" s="8" t="s">
        <v>582</v>
      </c>
      <c r="AA7833" s="8" t="s">
        <v>45</v>
      </c>
      <c r="AB7833" s="8" t="s">
        <v>591</v>
      </c>
      <c r="AC7833" s="8" t="s">
        <v>592</v>
      </c>
      <c r="AD7833" s="8" t="s">
        <v>593</v>
      </c>
      <c r="AE7833" s="8" t="s">
        <v>582</v>
      </c>
      <c r="AF7833" s="1">
        <v>1</v>
      </c>
    </row>
    <row r="7834" ht="25" customHeight="1" spans="1:32">
      <c r="A7834" s="1">
        <f>COUNTIF(企业分类!A:A,AA7834)</f>
        <v>1</v>
      </c>
      <c r="B7834" s="6" t="str">
        <f t="shared" si="366"/>
        <v>30天内曾在线</v>
      </c>
      <c r="C7834" s="7">
        <v>45046.9999884259</v>
      </c>
      <c r="D7834" s="6">
        <f t="shared" si="367"/>
        <v>-10.6884490740777</v>
      </c>
      <c r="E7834" s="8" t="s">
        <v>35587</v>
      </c>
      <c r="F7834" s="8" t="s">
        <v>578</v>
      </c>
      <c r="G7834" s="8" t="s">
        <v>19</v>
      </c>
      <c r="H7834" s="8" t="s">
        <v>579</v>
      </c>
      <c r="I7834" s="8" t="s">
        <v>580</v>
      </c>
      <c r="J7834" s="8" t="s">
        <v>35588</v>
      </c>
      <c r="K7834" s="8" t="s">
        <v>582</v>
      </c>
      <c r="L7834" s="10" t="s">
        <v>15571</v>
      </c>
      <c r="M7834" s="11" t="str">
        <f t="shared" si="368"/>
        <v>2023/5/11 16:31:21</v>
      </c>
      <c r="N7834" s="12">
        <v>45057</v>
      </c>
      <c r="O7834" s="10" t="s">
        <v>15572</v>
      </c>
      <c r="P7834" s="8" t="s">
        <v>585</v>
      </c>
      <c r="Q7834" s="8" t="s">
        <v>35589</v>
      </c>
      <c r="R7834" s="8" t="s">
        <v>35589</v>
      </c>
      <c r="S7834" s="8" t="s">
        <v>610</v>
      </c>
      <c r="T7834" s="8" t="s">
        <v>611</v>
      </c>
      <c r="U7834" s="8" t="s">
        <v>612</v>
      </c>
      <c r="V7834" s="8" t="s">
        <v>582</v>
      </c>
      <c r="W7834" s="8" t="s">
        <v>582</v>
      </c>
      <c r="X7834" s="8" t="s">
        <v>582</v>
      </c>
      <c r="Y7834" s="8" t="s">
        <v>582</v>
      </c>
      <c r="Z7834" s="8" t="s">
        <v>582</v>
      </c>
      <c r="AA7834" s="8" t="s">
        <v>45</v>
      </c>
      <c r="AB7834" s="8" t="s">
        <v>591</v>
      </c>
      <c r="AC7834" s="8" t="s">
        <v>592</v>
      </c>
      <c r="AD7834" s="8" t="s">
        <v>593</v>
      </c>
      <c r="AE7834" s="8" t="s">
        <v>604</v>
      </c>
      <c r="AF7834" s="1">
        <v>1</v>
      </c>
    </row>
    <row r="7835" ht="25" customHeight="1" spans="1:32">
      <c r="A7835" s="1">
        <f>COUNTIF(企业分类!A:A,AA7835)</f>
        <v>1</v>
      </c>
      <c r="B7835" s="6" t="str">
        <f t="shared" si="366"/>
        <v>30天内曾在线</v>
      </c>
      <c r="C7835" s="7">
        <v>45046.9999884259</v>
      </c>
      <c r="D7835" s="6">
        <f t="shared" si="367"/>
        <v>-10.6905787037031</v>
      </c>
      <c r="E7835" s="8" t="s">
        <v>35590</v>
      </c>
      <c r="F7835" s="8" t="s">
        <v>578</v>
      </c>
      <c r="G7835" s="8" t="s">
        <v>19</v>
      </c>
      <c r="H7835" s="8" t="s">
        <v>579</v>
      </c>
      <c r="I7835" s="8" t="s">
        <v>580</v>
      </c>
      <c r="J7835" s="8" t="s">
        <v>35591</v>
      </c>
      <c r="K7835" s="8" t="s">
        <v>582</v>
      </c>
      <c r="L7835" s="10" t="s">
        <v>1822</v>
      </c>
      <c r="M7835" s="11" t="str">
        <f t="shared" si="368"/>
        <v>2023/5/11 16:34:25</v>
      </c>
      <c r="N7835" s="12">
        <v>45057</v>
      </c>
      <c r="O7835" s="10" t="s">
        <v>1823</v>
      </c>
      <c r="P7835" s="8" t="s">
        <v>585</v>
      </c>
      <c r="Q7835" s="8" t="s">
        <v>35592</v>
      </c>
      <c r="R7835" s="8" t="s">
        <v>35592</v>
      </c>
      <c r="S7835" s="8" t="s">
        <v>610</v>
      </c>
      <c r="T7835" s="8" t="s">
        <v>611</v>
      </c>
      <c r="U7835" s="8" t="s">
        <v>612</v>
      </c>
      <c r="V7835" s="8" t="s">
        <v>582</v>
      </c>
      <c r="W7835" s="8" t="s">
        <v>582</v>
      </c>
      <c r="X7835" s="8" t="s">
        <v>582</v>
      </c>
      <c r="Y7835" s="8" t="s">
        <v>582</v>
      </c>
      <c r="Z7835" s="8" t="s">
        <v>582</v>
      </c>
      <c r="AA7835" s="8" t="s">
        <v>45</v>
      </c>
      <c r="AB7835" s="8" t="s">
        <v>591</v>
      </c>
      <c r="AC7835" s="8" t="s">
        <v>592</v>
      </c>
      <c r="AD7835" s="8" t="s">
        <v>593</v>
      </c>
      <c r="AE7835" s="8" t="s">
        <v>604</v>
      </c>
      <c r="AF7835" s="1">
        <v>1</v>
      </c>
    </row>
    <row r="7836" ht="25" customHeight="1" spans="1:32">
      <c r="A7836" s="1">
        <f>COUNTIF(企业分类!A:A,AA7836)</f>
        <v>1</v>
      </c>
      <c r="B7836" s="6" t="str">
        <f t="shared" si="366"/>
        <v>30天内曾在线</v>
      </c>
      <c r="C7836" s="7">
        <v>45046.9999884259</v>
      </c>
      <c r="D7836" s="6">
        <f t="shared" si="367"/>
        <v>-10.6892824074093</v>
      </c>
      <c r="E7836" s="8" t="s">
        <v>35593</v>
      </c>
      <c r="F7836" s="8" t="s">
        <v>578</v>
      </c>
      <c r="G7836" s="8" t="s">
        <v>19</v>
      </c>
      <c r="H7836" s="8" t="s">
        <v>579</v>
      </c>
      <c r="I7836" s="8" t="s">
        <v>580</v>
      </c>
      <c r="J7836" s="8" t="s">
        <v>35594</v>
      </c>
      <c r="K7836" s="8" t="s">
        <v>582</v>
      </c>
      <c r="L7836" s="10" t="s">
        <v>3031</v>
      </c>
      <c r="M7836" s="11" t="str">
        <f t="shared" si="368"/>
        <v>2023/5/11 16:32:33</v>
      </c>
      <c r="N7836" s="12">
        <v>45057</v>
      </c>
      <c r="O7836" s="10" t="s">
        <v>3032</v>
      </c>
      <c r="P7836" s="8" t="s">
        <v>585</v>
      </c>
      <c r="Q7836" s="8" t="s">
        <v>35595</v>
      </c>
      <c r="R7836" s="8" t="s">
        <v>35596</v>
      </c>
      <c r="S7836" s="8" t="s">
        <v>600</v>
      </c>
      <c r="T7836" s="8" t="s">
        <v>601</v>
      </c>
      <c r="U7836" s="8" t="s">
        <v>602</v>
      </c>
      <c r="V7836" s="8" t="s">
        <v>582</v>
      </c>
      <c r="W7836" s="8" t="s">
        <v>582</v>
      </c>
      <c r="X7836" s="8" t="s">
        <v>582</v>
      </c>
      <c r="Y7836" s="8" t="s">
        <v>582</v>
      </c>
      <c r="Z7836" s="8" t="s">
        <v>582</v>
      </c>
      <c r="AA7836" s="8" t="s">
        <v>91</v>
      </c>
      <c r="AB7836" s="8" t="s">
        <v>591</v>
      </c>
      <c r="AC7836" s="8" t="s">
        <v>592</v>
      </c>
      <c r="AD7836" s="8" t="s">
        <v>593</v>
      </c>
      <c r="AE7836" s="8" t="s">
        <v>604</v>
      </c>
      <c r="AF7836" s="1">
        <v>1</v>
      </c>
    </row>
    <row r="7837" ht="25" customHeight="1" spans="1:32">
      <c r="A7837" s="1">
        <f>COUNTIF(企业分类!A:A,AA7837)</f>
        <v>1</v>
      </c>
      <c r="B7837" s="6" t="str">
        <f t="shared" si="366"/>
        <v>30天内曾在线</v>
      </c>
      <c r="C7837" s="7">
        <v>45046.9999884259</v>
      </c>
      <c r="D7837" s="6">
        <f t="shared" si="367"/>
        <v>-10.6914236111115</v>
      </c>
      <c r="E7837" s="8" t="s">
        <v>35597</v>
      </c>
      <c r="F7837" s="8" t="s">
        <v>578</v>
      </c>
      <c r="G7837" s="8" t="s">
        <v>19</v>
      </c>
      <c r="H7837" s="8" t="s">
        <v>579</v>
      </c>
      <c r="I7837" s="8" t="s">
        <v>580</v>
      </c>
      <c r="J7837" s="8" t="s">
        <v>35598</v>
      </c>
      <c r="K7837" s="8" t="s">
        <v>582</v>
      </c>
      <c r="L7837" s="10" t="s">
        <v>2967</v>
      </c>
      <c r="M7837" s="11" t="str">
        <f t="shared" si="368"/>
        <v>2023/5/11 16:35:38</v>
      </c>
      <c r="N7837" s="12">
        <v>45057</v>
      </c>
      <c r="O7837" s="10" t="s">
        <v>2968</v>
      </c>
      <c r="P7837" s="8" t="s">
        <v>585</v>
      </c>
      <c r="Q7837" s="8" t="s">
        <v>35599</v>
      </c>
      <c r="R7837" s="8" t="s">
        <v>35600</v>
      </c>
      <c r="S7837" s="8" t="s">
        <v>600</v>
      </c>
      <c r="T7837" s="8" t="s">
        <v>601</v>
      </c>
      <c r="U7837" s="8" t="s">
        <v>602</v>
      </c>
      <c r="V7837" s="8" t="s">
        <v>582</v>
      </c>
      <c r="W7837" s="8" t="s">
        <v>582</v>
      </c>
      <c r="X7837" s="8" t="s">
        <v>582</v>
      </c>
      <c r="Y7837" s="8" t="s">
        <v>582</v>
      </c>
      <c r="Z7837" s="8" t="s">
        <v>582</v>
      </c>
      <c r="AA7837" s="8" t="s">
        <v>91</v>
      </c>
      <c r="AB7837" s="8" t="s">
        <v>591</v>
      </c>
      <c r="AC7837" s="8" t="s">
        <v>592</v>
      </c>
      <c r="AD7837" s="8" t="s">
        <v>593</v>
      </c>
      <c r="AE7837" s="8" t="s">
        <v>604</v>
      </c>
      <c r="AF7837" s="1">
        <v>1</v>
      </c>
    </row>
    <row r="7838" ht="25" customHeight="1" spans="1:32">
      <c r="A7838" s="1">
        <f>COUNTIF(企业分类!A:A,AA7838)</f>
        <v>1</v>
      </c>
      <c r="B7838" s="6" t="str">
        <f t="shared" si="366"/>
        <v>30天内曾在线</v>
      </c>
      <c r="C7838" s="7">
        <v>45046.9999884259</v>
      </c>
      <c r="D7838" s="6">
        <f t="shared" si="367"/>
        <v>-10.692696759259</v>
      </c>
      <c r="E7838" s="8" t="s">
        <v>35601</v>
      </c>
      <c r="F7838" s="8" t="s">
        <v>578</v>
      </c>
      <c r="G7838" s="8" t="s">
        <v>19</v>
      </c>
      <c r="H7838" s="8" t="s">
        <v>579</v>
      </c>
      <c r="I7838" s="8" t="s">
        <v>580</v>
      </c>
      <c r="J7838" s="8" t="s">
        <v>35602</v>
      </c>
      <c r="K7838" s="8" t="s">
        <v>582</v>
      </c>
      <c r="L7838" s="10" t="s">
        <v>1380</v>
      </c>
      <c r="M7838" s="11" t="str">
        <f t="shared" si="368"/>
        <v>2023/5/11 16:37:28</v>
      </c>
      <c r="N7838" s="12">
        <v>45057</v>
      </c>
      <c r="O7838" s="10" t="s">
        <v>1381</v>
      </c>
      <c r="P7838" s="8" t="s">
        <v>585</v>
      </c>
      <c r="Q7838" s="8" t="s">
        <v>35603</v>
      </c>
      <c r="R7838" s="8" t="s">
        <v>35604</v>
      </c>
      <c r="S7838" s="8" t="s">
        <v>600</v>
      </c>
      <c r="T7838" s="8" t="s">
        <v>601</v>
      </c>
      <c r="U7838" s="8" t="s">
        <v>602</v>
      </c>
      <c r="V7838" s="8" t="s">
        <v>582</v>
      </c>
      <c r="W7838" s="8" t="s">
        <v>582</v>
      </c>
      <c r="X7838" s="8" t="s">
        <v>582</v>
      </c>
      <c r="Y7838" s="8" t="s">
        <v>582</v>
      </c>
      <c r="Z7838" s="8" t="s">
        <v>582</v>
      </c>
      <c r="AA7838" s="8" t="s">
        <v>91</v>
      </c>
      <c r="AB7838" s="8" t="s">
        <v>591</v>
      </c>
      <c r="AC7838" s="8" t="s">
        <v>592</v>
      </c>
      <c r="AD7838" s="8" t="s">
        <v>593</v>
      </c>
      <c r="AE7838" s="8" t="s">
        <v>604</v>
      </c>
      <c r="AF7838" s="1">
        <v>1</v>
      </c>
    </row>
    <row r="7839" ht="25" customHeight="1" spans="1:32">
      <c r="A7839" s="1">
        <f>COUNTIF(企业分类!A:A,AA7839)</f>
        <v>1</v>
      </c>
      <c r="B7839" s="6" t="str">
        <f t="shared" si="366"/>
        <v>30天内曾在线</v>
      </c>
      <c r="C7839" s="7">
        <v>45046.9999884259</v>
      </c>
      <c r="D7839" s="6">
        <f t="shared" si="367"/>
        <v>-10.6922569444505</v>
      </c>
      <c r="E7839" s="8" t="s">
        <v>35605</v>
      </c>
      <c r="F7839" s="8" t="s">
        <v>578</v>
      </c>
      <c r="G7839" s="8" t="s">
        <v>19</v>
      </c>
      <c r="H7839" s="8" t="s">
        <v>579</v>
      </c>
      <c r="I7839" s="8" t="s">
        <v>580</v>
      </c>
      <c r="J7839" s="8" t="s">
        <v>35606</v>
      </c>
      <c r="K7839" s="8" t="s">
        <v>582</v>
      </c>
      <c r="L7839" s="10" t="s">
        <v>792</v>
      </c>
      <c r="M7839" s="11" t="str">
        <f t="shared" si="368"/>
        <v>2023/5/11 16:36:50</v>
      </c>
      <c r="N7839" s="12">
        <v>45057</v>
      </c>
      <c r="O7839" s="10" t="s">
        <v>793</v>
      </c>
      <c r="P7839" s="8" t="s">
        <v>585</v>
      </c>
      <c r="Q7839" s="8" t="s">
        <v>35607</v>
      </c>
      <c r="R7839" s="8" t="s">
        <v>35608</v>
      </c>
      <c r="S7839" s="8" t="s">
        <v>724</v>
      </c>
      <c r="T7839" s="8" t="s">
        <v>725</v>
      </c>
      <c r="U7839" s="8" t="s">
        <v>726</v>
      </c>
      <c r="V7839" s="8" t="s">
        <v>582</v>
      </c>
      <c r="W7839" s="8" t="s">
        <v>582</v>
      </c>
      <c r="X7839" s="8" t="s">
        <v>582</v>
      </c>
      <c r="Y7839" s="8" t="s">
        <v>582</v>
      </c>
      <c r="Z7839" s="8" t="s">
        <v>582</v>
      </c>
      <c r="AA7839" s="8" t="s">
        <v>229</v>
      </c>
      <c r="AB7839" s="8" t="s">
        <v>591</v>
      </c>
      <c r="AC7839" s="8" t="s">
        <v>690</v>
      </c>
      <c r="AD7839" s="8" t="s">
        <v>593</v>
      </c>
      <c r="AE7839" s="8" t="s">
        <v>604</v>
      </c>
      <c r="AF7839" s="1">
        <v>1</v>
      </c>
    </row>
    <row r="7840" ht="25" customHeight="1" spans="1:32">
      <c r="A7840" s="1">
        <f>COUNTIF(企业分类!A:A,AA7840)</f>
        <v>1</v>
      </c>
      <c r="B7840" s="6" t="str">
        <f t="shared" si="366"/>
        <v>30天内曾在线</v>
      </c>
      <c r="C7840" s="7">
        <v>45046.9999884259</v>
      </c>
      <c r="D7840" s="6">
        <f t="shared" si="367"/>
        <v>-10.6922337962969</v>
      </c>
      <c r="E7840" s="8" t="s">
        <v>35609</v>
      </c>
      <c r="F7840" s="8" t="s">
        <v>578</v>
      </c>
      <c r="G7840" s="8" t="s">
        <v>19</v>
      </c>
      <c r="H7840" s="8" t="s">
        <v>579</v>
      </c>
      <c r="I7840" s="8" t="s">
        <v>580</v>
      </c>
      <c r="J7840" s="8" t="s">
        <v>35610</v>
      </c>
      <c r="K7840" s="8" t="s">
        <v>582</v>
      </c>
      <c r="L7840" s="10" t="s">
        <v>1930</v>
      </c>
      <c r="M7840" s="11" t="str">
        <f t="shared" si="368"/>
        <v>2023/5/11 16:36:48</v>
      </c>
      <c r="N7840" s="12">
        <v>45057</v>
      </c>
      <c r="O7840" s="10" t="s">
        <v>1931</v>
      </c>
      <c r="P7840" s="8" t="s">
        <v>585</v>
      </c>
      <c r="Q7840" s="8" t="s">
        <v>35611</v>
      </c>
      <c r="R7840" s="8" t="s">
        <v>35612</v>
      </c>
      <c r="S7840" s="8" t="s">
        <v>600</v>
      </c>
      <c r="T7840" s="8" t="s">
        <v>601</v>
      </c>
      <c r="U7840" s="8" t="s">
        <v>602</v>
      </c>
      <c r="V7840" s="8" t="s">
        <v>582</v>
      </c>
      <c r="W7840" s="8" t="s">
        <v>582</v>
      </c>
      <c r="X7840" s="8" t="s">
        <v>582</v>
      </c>
      <c r="Y7840" s="8" t="s">
        <v>582</v>
      </c>
      <c r="Z7840" s="8" t="s">
        <v>582</v>
      </c>
      <c r="AA7840" s="8" t="s">
        <v>368</v>
      </c>
      <c r="AB7840" s="8" t="s">
        <v>591</v>
      </c>
      <c r="AC7840" s="8" t="s">
        <v>657</v>
      </c>
      <c r="AD7840" s="8" t="s">
        <v>593</v>
      </c>
      <c r="AE7840" s="8" t="s">
        <v>604</v>
      </c>
      <c r="AF7840" s="1">
        <v>1</v>
      </c>
    </row>
    <row r="7841" ht="25" customHeight="1" spans="1:32">
      <c r="A7841" s="1">
        <f>COUNTIF(企业分类!A:A,AA7841)</f>
        <v>1</v>
      </c>
      <c r="B7841" s="6" t="str">
        <f t="shared" si="366"/>
        <v>30天内曾在线</v>
      </c>
      <c r="C7841" s="7">
        <v>45046.9999884259</v>
      </c>
      <c r="D7841" s="6">
        <f t="shared" si="367"/>
        <v>-10.691377314819</v>
      </c>
      <c r="E7841" s="8" t="s">
        <v>35613</v>
      </c>
      <c r="F7841" s="8" t="s">
        <v>578</v>
      </c>
      <c r="G7841" s="8" t="s">
        <v>19</v>
      </c>
      <c r="H7841" s="8" t="s">
        <v>579</v>
      </c>
      <c r="I7841" s="8" t="s">
        <v>580</v>
      </c>
      <c r="J7841" s="8" t="s">
        <v>35614</v>
      </c>
      <c r="K7841" s="8" t="s">
        <v>582</v>
      </c>
      <c r="L7841" s="10" t="s">
        <v>2278</v>
      </c>
      <c r="M7841" s="11" t="str">
        <f t="shared" si="368"/>
        <v>2023/5/11 16:35:34</v>
      </c>
      <c r="N7841" s="12">
        <v>45057</v>
      </c>
      <c r="O7841" s="10" t="s">
        <v>2279</v>
      </c>
      <c r="P7841" s="8" t="s">
        <v>585</v>
      </c>
      <c r="Q7841" s="8" t="s">
        <v>35615</v>
      </c>
      <c r="R7841" s="8" t="s">
        <v>35616</v>
      </c>
      <c r="S7841" s="8" t="s">
        <v>648</v>
      </c>
      <c r="T7841" s="8" t="s">
        <v>649</v>
      </c>
      <c r="U7841" s="8" t="s">
        <v>650</v>
      </c>
      <c r="V7841" s="8" t="s">
        <v>582</v>
      </c>
      <c r="W7841" s="8" t="s">
        <v>582</v>
      </c>
      <c r="X7841" s="8" t="s">
        <v>582</v>
      </c>
      <c r="Y7841" s="8" t="s">
        <v>582</v>
      </c>
      <c r="Z7841" s="8" t="s">
        <v>582</v>
      </c>
      <c r="AA7841" s="8" t="s">
        <v>449</v>
      </c>
      <c r="AB7841" s="8" t="s">
        <v>591</v>
      </c>
      <c r="AC7841" s="8" t="s">
        <v>641</v>
      </c>
      <c r="AD7841" s="8" t="s">
        <v>593</v>
      </c>
      <c r="AE7841" s="8" t="s">
        <v>604</v>
      </c>
      <c r="AF7841" s="1">
        <v>1</v>
      </c>
    </row>
    <row r="7842" ht="25" customHeight="1" spans="1:32">
      <c r="A7842" s="1">
        <f>COUNTIF(企业分类!A:A,AA7842)</f>
        <v>1</v>
      </c>
      <c r="B7842" s="6" t="str">
        <f t="shared" si="366"/>
        <v>30天内曾在线</v>
      </c>
      <c r="C7842" s="7">
        <v>45046.9999884259</v>
      </c>
      <c r="D7842" s="6">
        <f t="shared" si="367"/>
        <v>-10.69094907408</v>
      </c>
      <c r="E7842" s="8" t="s">
        <v>35617</v>
      </c>
      <c r="F7842" s="8" t="s">
        <v>578</v>
      </c>
      <c r="G7842" s="8" t="s">
        <v>19</v>
      </c>
      <c r="H7842" s="8" t="s">
        <v>579</v>
      </c>
      <c r="I7842" s="8" t="s">
        <v>580</v>
      </c>
      <c r="J7842" s="8" t="s">
        <v>35618</v>
      </c>
      <c r="K7842" s="8" t="s">
        <v>582</v>
      </c>
      <c r="L7842" s="10" t="s">
        <v>5570</v>
      </c>
      <c r="M7842" s="11" t="str">
        <f t="shared" si="368"/>
        <v>2023/5/11 16:34:57</v>
      </c>
      <c r="N7842" s="12">
        <v>45057</v>
      </c>
      <c r="O7842" s="10" t="s">
        <v>5571</v>
      </c>
      <c r="P7842" s="8" t="s">
        <v>585</v>
      </c>
      <c r="Q7842" s="8" t="s">
        <v>35619</v>
      </c>
      <c r="R7842" s="8" t="s">
        <v>35620</v>
      </c>
      <c r="S7842" s="8" t="s">
        <v>588</v>
      </c>
      <c r="T7842" s="8" t="s">
        <v>589</v>
      </c>
      <c r="U7842" s="8" t="s">
        <v>590</v>
      </c>
      <c r="V7842" s="8" t="s">
        <v>582</v>
      </c>
      <c r="W7842" s="8" t="s">
        <v>582</v>
      </c>
      <c r="X7842" s="8" t="s">
        <v>582</v>
      </c>
      <c r="Y7842" s="8" t="s">
        <v>582</v>
      </c>
      <c r="Z7842" s="8" t="s">
        <v>582</v>
      </c>
      <c r="AA7842" s="8" t="s">
        <v>379</v>
      </c>
      <c r="AB7842" s="8" t="s">
        <v>591</v>
      </c>
      <c r="AC7842" s="8" t="s">
        <v>582</v>
      </c>
      <c r="AD7842" s="8" t="s">
        <v>593</v>
      </c>
      <c r="AE7842" s="8" t="s">
        <v>604</v>
      </c>
      <c r="AF7842" s="1">
        <v>1</v>
      </c>
    </row>
    <row r="7843" ht="25" customHeight="1" spans="1:32">
      <c r="A7843" s="1">
        <f>COUNTIF(企业分类!A:A,AA7843)</f>
        <v>1</v>
      </c>
      <c r="B7843" s="6" t="str">
        <f t="shared" si="366"/>
        <v>30天内曾在线</v>
      </c>
      <c r="C7843" s="7">
        <v>45046.9999884259</v>
      </c>
      <c r="D7843" s="6">
        <f t="shared" si="367"/>
        <v>14.5630439814777</v>
      </c>
      <c r="E7843" s="8" t="s">
        <v>35621</v>
      </c>
      <c r="F7843" s="8" t="s">
        <v>578</v>
      </c>
      <c r="G7843" s="8" t="s">
        <v>19</v>
      </c>
      <c r="H7843" s="8" t="s">
        <v>579</v>
      </c>
      <c r="I7843" s="8" t="s">
        <v>580</v>
      </c>
      <c r="J7843" s="8" t="s">
        <v>35622</v>
      </c>
      <c r="K7843" s="8" t="s">
        <v>582</v>
      </c>
      <c r="L7843" s="10" t="s">
        <v>35623</v>
      </c>
      <c r="M7843" s="11" t="str">
        <f t="shared" si="368"/>
        <v>2023/4/16 10:29:12</v>
      </c>
      <c r="N7843" s="12">
        <v>45032</v>
      </c>
      <c r="O7843" s="10" t="s">
        <v>35624</v>
      </c>
      <c r="P7843" s="8" t="s">
        <v>585</v>
      </c>
      <c r="Q7843" s="8" t="s">
        <v>35625</v>
      </c>
      <c r="R7843" s="8" t="s">
        <v>35626</v>
      </c>
      <c r="S7843" s="8" t="s">
        <v>915</v>
      </c>
      <c r="T7843" s="8" t="s">
        <v>916</v>
      </c>
      <c r="U7843" s="8" t="s">
        <v>917</v>
      </c>
      <c r="V7843" s="8" t="s">
        <v>582</v>
      </c>
      <c r="W7843" s="8" t="s">
        <v>582</v>
      </c>
      <c r="X7843" s="8" t="s">
        <v>582</v>
      </c>
      <c r="Y7843" s="8" t="s">
        <v>582</v>
      </c>
      <c r="Z7843" s="8" t="s">
        <v>582</v>
      </c>
      <c r="AA7843" s="8" t="s">
        <v>200</v>
      </c>
      <c r="AB7843" s="8" t="s">
        <v>591</v>
      </c>
      <c r="AC7843" s="8" t="s">
        <v>592</v>
      </c>
      <c r="AD7843" s="8" t="s">
        <v>593</v>
      </c>
      <c r="AE7843" s="8" t="s">
        <v>582</v>
      </c>
      <c r="AF7843" s="1">
        <v>1</v>
      </c>
    </row>
    <row r="7844" ht="25" customHeight="1" spans="1:32">
      <c r="A7844" s="1">
        <f>COUNTIF(企业分类!A:A,AA7844)</f>
        <v>1</v>
      </c>
      <c r="B7844" s="6" t="str">
        <f t="shared" si="366"/>
        <v>30天内曾在线</v>
      </c>
      <c r="C7844" s="7">
        <v>45046.9999884259</v>
      </c>
      <c r="D7844" s="6">
        <f t="shared" si="367"/>
        <v>-7.73737268518744</v>
      </c>
      <c r="E7844" s="8" t="s">
        <v>35627</v>
      </c>
      <c r="F7844" s="8" t="s">
        <v>578</v>
      </c>
      <c r="G7844" s="8" t="s">
        <v>19</v>
      </c>
      <c r="H7844" s="8" t="s">
        <v>579</v>
      </c>
      <c r="I7844" s="8" t="s">
        <v>580</v>
      </c>
      <c r="J7844" s="8" t="s">
        <v>35628</v>
      </c>
      <c r="K7844" s="8" t="s">
        <v>582</v>
      </c>
      <c r="L7844" s="10" t="s">
        <v>35629</v>
      </c>
      <c r="M7844" s="11" t="str">
        <f t="shared" si="368"/>
        <v>2023/5/8 17:41:48</v>
      </c>
      <c r="N7844" s="12">
        <v>45054</v>
      </c>
      <c r="O7844" s="10" t="s">
        <v>35630</v>
      </c>
      <c r="P7844" s="8" t="s">
        <v>585</v>
      </c>
      <c r="Q7844" s="8" t="s">
        <v>35631</v>
      </c>
      <c r="R7844" s="8" t="s">
        <v>35632</v>
      </c>
      <c r="S7844" s="8" t="s">
        <v>664</v>
      </c>
      <c r="T7844" s="8" t="s">
        <v>665</v>
      </c>
      <c r="U7844" s="8" t="s">
        <v>666</v>
      </c>
      <c r="V7844" s="8" t="s">
        <v>582</v>
      </c>
      <c r="W7844" s="8" t="s">
        <v>582</v>
      </c>
      <c r="X7844" s="8" t="s">
        <v>582</v>
      </c>
      <c r="Y7844" s="8" t="s">
        <v>582</v>
      </c>
      <c r="Z7844" s="8" t="s">
        <v>582</v>
      </c>
      <c r="AA7844" s="8" t="s">
        <v>60</v>
      </c>
      <c r="AB7844" s="8" t="s">
        <v>591</v>
      </c>
      <c r="AC7844" s="8" t="s">
        <v>629</v>
      </c>
      <c r="AD7844" s="8" t="s">
        <v>593</v>
      </c>
      <c r="AE7844" s="8" t="s">
        <v>604</v>
      </c>
      <c r="AF7844" s="1">
        <v>1</v>
      </c>
    </row>
    <row r="7845" ht="25" customHeight="1" spans="1:32">
      <c r="A7845" s="1">
        <f>COUNTIF(企业分类!A:A,AA7845)</f>
        <v>1</v>
      </c>
      <c r="B7845" s="6" t="str">
        <f t="shared" si="366"/>
        <v>30天内曾在线</v>
      </c>
      <c r="C7845" s="7">
        <v>45046.9999884259</v>
      </c>
      <c r="D7845" s="6">
        <f t="shared" si="367"/>
        <v>-10.6915046296344</v>
      </c>
      <c r="E7845" s="8" t="s">
        <v>35633</v>
      </c>
      <c r="F7845" s="8" t="s">
        <v>578</v>
      </c>
      <c r="G7845" s="8" t="s">
        <v>19</v>
      </c>
      <c r="H7845" s="8" t="s">
        <v>579</v>
      </c>
      <c r="I7845" s="8" t="s">
        <v>580</v>
      </c>
      <c r="J7845" s="8" t="s">
        <v>35634</v>
      </c>
      <c r="K7845" s="8" t="s">
        <v>582</v>
      </c>
      <c r="L7845" s="10" t="s">
        <v>851</v>
      </c>
      <c r="M7845" s="11" t="str">
        <f t="shared" si="368"/>
        <v>2023/5/11 16:35:45</v>
      </c>
      <c r="N7845" s="12">
        <v>45057</v>
      </c>
      <c r="O7845" s="10" t="s">
        <v>852</v>
      </c>
      <c r="P7845" s="8" t="s">
        <v>585</v>
      </c>
      <c r="Q7845" s="8" t="s">
        <v>35635</v>
      </c>
      <c r="R7845" s="8" t="s">
        <v>35636</v>
      </c>
      <c r="S7845" s="8" t="s">
        <v>588</v>
      </c>
      <c r="T7845" s="8" t="s">
        <v>589</v>
      </c>
      <c r="U7845" s="8" t="s">
        <v>590</v>
      </c>
      <c r="V7845" s="8" t="s">
        <v>582</v>
      </c>
      <c r="W7845" s="8" t="s">
        <v>582</v>
      </c>
      <c r="X7845" s="8" t="s">
        <v>582</v>
      </c>
      <c r="Y7845" s="8" t="s">
        <v>582</v>
      </c>
      <c r="Z7845" s="8" t="s">
        <v>582</v>
      </c>
      <c r="AA7845" s="8" t="s">
        <v>44</v>
      </c>
      <c r="AB7845" s="8" t="s">
        <v>591</v>
      </c>
      <c r="AC7845" s="8" t="s">
        <v>629</v>
      </c>
      <c r="AD7845" s="8" t="s">
        <v>593</v>
      </c>
      <c r="AE7845" s="8" t="s">
        <v>604</v>
      </c>
      <c r="AF7845" s="1">
        <v>1</v>
      </c>
    </row>
    <row r="7846" ht="25" customHeight="1" spans="1:32">
      <c r="A7846" s="1">
        <f>COUNTIF(企业分类!A:A,AA7846)</f>
        <v>1</v>
      </c>
      <c r="B7846" s="6" t="str">
        <f t="shared" si="366"/>
        <v>30天内曾在线</v>
      </c>
      <c r="C7846" s="7">
        <v>45046.9999884259</v>
      </c>
      <c r="D7846" s="6">
        <f t="shared" si="367"/>
        <v>-10.6890277777784</v>
      </c>
      <c r="E7846" s="8" t="s">
        <v>35637</v>
      </c>
      <c r="F7846" s="8" t="s">
        <v>578</v>
      </c>
      <c r="G7846" s="8" t="s">
        <v>19</v>
      </c>
      <c r="H7846" s="8" t="s">
        <v>579</v>
      </c>
      <c r="I7846" s="8" t="s">
        <v>580</v>
      </c>
      <c r="J7846" s="8" t="s">
        <v>35638</v>
      </c>
      <c r="K7846" s="8" t="s">
        <v>582</v>
      </c>
      <c r="L7846" s="10" t="s">
        <v>17829</v>
      </c>
      <c r="M7846" s="11" t="str">
        <f t="shared" si="368"/>
        <v>2023/5/11 16:32:11</v>
      </c>
      <c r="N7846" s="12">
        <v>45057</v>
      </c>
      <c r="O7846" s="10" t="s">
        <v>17830</v>
      </c>
      <c r="P7846" s="8" t="s">
        <v>585</v>
      </c>
      <c r="Q7846" s="8" t="s">
        <v>35639</v>
      </c>
      <c r="R7846" s="8" t="s">
        <v>35640</v>
      </c>
      <c r="S7846" s="8" t="s">
        <v>588</v>
      </c>
      <c r="T7846" s="8" t="s">
        <v>589</v>
      </c>
      <c r="U7846" s="8" t="s">
        <v>590</v>
      </c>
      <c r="V7846" s="8" t="s">
        <v>582</v>
      </c>
      <c r="W7846" s="8" t="s">
        <v>582</v>
      </c>
      <c r="X7846" s="8" t="s">
        <v>582</v>
      </c>
      <c r="Y7846" s="8" t="s">
        <v>582</v>
      </c>
      <c r="Z7846" s="8" t="s">
        <v>582</v>
      </c>
      <c r="AA7846" s="8" t="s">
        <v>301</v>
      </c>
      <c r="AB7846" s="8" t="s">
        <v>591</v>
      </c>
      <c r="AC7846" s="8" t="s">
        <v>592</v>
      </c>
      <c r="AD7846" s="8" t="s">
        <v>593</v>
      </c>
      <c r="AE7846" s="8" t="s">
        <v>604</v>
      </c>
      <c r="AF7846" s="1">
        <v>1</v>
      </c>
    </row>
    <row r="7847" ht="25" customHeight="1" spans="1:32">
      <c r="A7847" s="1">
        <f>COUNTIF(企业分类!A:A,AA7847)</f>
        <v>1</v>
      </c>
      <c r="B7847" s="6" t="str">
        <f t="shared" si="366"/>
        <v>30天内曾在线</v>
      </c>
      <c r="C7847" s="7">
        <v>45046.9999884259</v>
      </c>
      <c r="D7847" s="6">
        <f t="shared" si="367"/>
        <v>-10.6924537037048</v>
      </c>
      <c r="E7847" s="8" t="s">
        <v>35641</v>
      </c>
      <c r="F7847" s="8" t="s">
        <v>578</v>
      </c>
      <c r="G7847" s="8" t="s">
        <v>19</v>
      </c>
      <c r="H7847" s="8" t="s">
        <v>579</v>
      </c>
      <c r="I7847" s="8" t="s">
        <v>580</v>
      </c>
      <c r="J7847" s="8" t="s">
        <v>35642</v>
      </c>
      <c r="K7847" s="8" t="s">
        <v>582</v>
      </c>
      <c r="L7847" s="10" t="s">
        <v>2099</v>
      </c>
      <c r="M7847" s="11" t="str">
        <f t="shared" si="368"/>
        <v>2023/5/11 16:37:07</v>
      </c>
      <c r="N7847" s="12">
        <v>45057</v>
      </c>
      <c r="O7847" s="10" t="s">
        <v>2100</v>
      </c>
      <c r="P7847" s="8" t="s">
        <v>585</v>
      </c>
      <c r="Q7847" s="8" t="s">
        <v>35643</v>
      </c>
      <c r="R7847" s="8" t="s">
        <v>35644</v>
      </c>
      <c r="S7847" s="8" t="s">
        <v>588</v>
      </c>
      <c r="T7847" s="8" t="s">
        <v>589</v>
      </c>
      <c r="U7847" s="8" t="s">
        <v>590</v>
      </c>
      <c r="V7847" s="8" t="s">
        <v>582</v>
      </c>
      <c r="W7847" s="8" t="s">
        <v>582</v>
      </c>
      <c r="X7847" s="8" t="s">
        <v>582</v>
      </c>
      <c r="Y7847" s="8" t="s">
        <v>582</v>
      </c>
      <c r="Z7847" s="8" t="s">
        <v>582</v>
      </c>
      <c r="AA7847" s="8" t="s">
        <v>247</v>
      </c>
      <c r="AB7847" s="8" t="s">
        <v>591</v>
      </c>
      <c r="AC7847" s="8" t="s">
        <v>690</v>
      </c>
      <c r="AD7847" s="8" t="s">
        <v>593</v>
      </c>
      <c r="AE7847" s="8" t="s">
        <v>604</v>
      </c>
      <c r="AF7847" s="1">
        <v>1</v>
      </c>
    </row>
    <row r="7848" ht="25" customHeight="1" spans="1:32">
      <c r="A7848" s="1">
        <f>COUNTIF(企业分类!A:A,AA7848)</f>
        <v>1</v>
      </c>
      <c r="B7848" s="6" t="str">
        <f t="shared" si="366"/>
        <v>30天内曾在线</v>
      </c>
      <c r="C7848" s="7">
        <v>45046.9999884259</v>
      </c>
      <c r="D7848" s="6">
        <f t="shared" si="367"/>
        <v>-10.6913078703728</v>
      </c>
      <c r="E7848" s="8" t="s">
        <v>35645</v>
      </c>
      <c r="F7848" s="8" t="s">
        <v>578</v>
      </c>
      <c r="G7848" s="8" t="s">
        <v>19</v>
      </c>
      <c r="H7848" s="8" t="s">
        <v>579</v>
      </c>
      <c r="I7848" s="8" t="s">
        <v>580</v>
      </c>
      <c r="J7848" s="8" t="s">
        <v>35646</v>
      </c>
      <c r="K7848" s="8" t="s">
        <v>582</v>
      </c>
      <c r="L7848" s="10" t="s">
        <v>1316</v>
      </c>
      <c r="M7848" s="11" t="str">
        <f t="shared" si="368"/>
        <v>2023/5/11 16:35:28</v>
      </c>
      <c r="N7848" s="12">
        <v>45057</v>
      </c>
      <c r="O7848" s="10" t="s">
        <v>1317</v>
      </c>
      <c r="P7848" s="8" t="s">
        <v>585</v>
      </c>
      <c r="Q7848" s="8" t="s">
        <v>35647</v>
      </c>
      <c r="R7848" s="8" t="s">
        <v>35648</v>
      </c>
      <c r="S7848" s="8" t="s">
        <v>588</v>
      </c>
      <c r="T7848" s="8" t="s">
        <v>589</v>
      </c>
      <c r="U7848" s="8" t="s">
        <v>590</v>
      </c>
      <c r="V7848" s="8" t="s">
        <v>582</v>
      </c>
      <c r="W7848" s="8" t="s">
        <v>582</v>
      </c>
      <c r="X7848" s="8" t="s">
        <v>582</v>
      </c>
      <c r="Y7848" s="8" t="s">
        <v>582</v>
      </c>
      <c r="Z7848" s="8" t="s">
        <v>582</v>
      </c>
      <c r="AA7848" s="8" t="s">
        <v>241</v>
      </c>
      <c r="AB7848" s="8" t="s">
        <v>591</v>
      </c>
      <c r="AC7848" s="8" t="s">
        <v>629</v>
      </c>
      <c r="AD7848" s="8" t="s">
        <v>593</v>
      </c>
      <c r="AE7848" s="8" t="s">
        <v>604</v>
      </c>
      <c r="AF7848" s="1">
        <v>1</v>
      </c>
    </row>
    <row r="7849" ht="25" customHeight="1" spans="1:32">
      <c r="A7849" s="1">
        <f>COUNTIF(企业分类!A:A,AA7849)</f>
        <v>1</v>
      </c>
      <c r="B7849" s="6" t="str">
        <f t="shared" si="366"/>
        <v>30天内曾在线</v>
      </c>
      <c r="C7849" s="7">
        <v>45046.9999884259</v>
      </c>
      <c r="D7849" s="6">
        <f t="shared" si="367"/>
        <v>-10.6890856481477</v>
      </c>
      <c r="E7849" s="8" t="s">
        <v>35649</v>
      </c>
      <c r="F7849" s="8" t="s">
        <v>578</v>
      </c>
      <c r="G7849" s="8" t="s">
        <v>19</v>
      </c>
      <c r="H7849" s="8" t="s">
        <v>579</v>
      </c>
      <c r="I7849" s="8" t="s">
        <v>580</v>
      </c>
      <c r="J7849" s="8" t="s">
        <v>35650</v>
      </c>
      <c r="K7849" s="8" t="s">
        <v>582</v>
      </c>
      <c r="L7849" s="10" t="s">
        <v>1758</v>
      </c>
      <c r="M7849" s="11" t="str">
        <f t="shared" si="368"/>
        <v>2023/5/11 16:32:16</v>
      </c>
      <c r="N7849" s="12">
        <v>45057</v>
      </c>
      <c r="O7849" s="10" t="s">
        <v>1759</v>
      </c>
      <c r="P7849" s="8" t="s">
        <v>585</v>
      </c>
      <c r="Q7849" s="8" t="s">
        <v>35651</v>
      </c>
      <c r="R7849" s="8" t="s">
        <v>35652</v>
      </c>
      <c r="S7849" s="8" t="s">
        <v>588</v>
      </c>
      <c r="T7849" s="8" t="s">
        <v>589</v>
      </c>
      <c r="U7849" s="8" t="s">
        <v>590</v>
      </c>
      <c r="V7849" s="8" t="s">
        <v>582</v>
      </c>
      <c r="W7849" s="8" t="s">
        <v>582</v>
      </c>
      <c r="X7849" s="8" t="s">
        <v>582</v>
      </c>
      <c r="Y7849" s="8" t="s">
        <v>582</v>
      </c>
      <c r="Z7849" s="8" t="s">
        <v>582</v>
      </c>
      <c r="AA7849" s="8" t="s">
        <v>127</v>
      </c>
      <c r="AB7849" s="8" t="s">
        <v>591</v>
      </c>
      <c r="AC7849" s="8" t="s">
        <v>1166</v>
      </c>
      <c r="AD7849" s="8" t="s">
        <v>593</v>
      </c>
      <c r="AE7849" s="8" t="s">
        <v>604</v>
      </c>
      <c r="AF7849" s="1">
        <v>1</v>
      </c>
    </row>
    <row r="7850" ht="25" customHeight="1" spans="1:32">
      <c r="A7850" s="1">
        <f>COUNTIF(企业分类!A:A,AA7850)</f>
        <v>1</v>
      </c>
      <c r="B7850" s="6" t="str">
        <f t="shared" si="366"/>
        <v>30天内曾在线</v>
      </c>
      <c r="C7850" s="7">
        <v>45046.9999884259</v>
      </c>
      <c r="D7850" s="6">
        <f t="shared" si="367"/>
        <v>-10.6690972222277</v>
      </c>
      <c r="E7850" s="8" t="s">
        <v>35653</v>
      </c>
      <c r="F7850" s="8" t="s">
        <v>578</v>
      </c>
      <c r="G7850" s="8" t="s">
        <v>19</v>
      </c>
      <c r="H7850" s="8" t="s">
        <v>579</v>
      </c>
      <c r="I7850" s="8" t="s">
        <v>580</v>
      </c>
      <c r="J7850" s="8" t="s">
        <v>35654</v>
      </c>
      <c r="K7850" s="8" t="s">
        <v>582</v>
      </c>
      <c r="L7850" s="10" t="s">
        <v>35655</v>
      </c>
      <c r="M7850" s="11" t="str">
        <f t="shared" si="368"/>
        <v>2023/5/11 16:03:29</v>
      </c>
      <c r="N7850" s="12">
        <v>45057</v>
      </c>
      <c r="O7850" s="10" t="s">
        <v>35656</v>
      </c>
      <c r="P7850" s="8" t="s">
        <v>585</v>
      </c>
      <c r="Q7850" s="8" t="s">
        <v>35657</v>
      </c>
      <c r="R7850" s="8" t="s">
        <v>35658</v>
      </c>
      <c r="S7850" s="8" t="s">
        <v>588</v>
      </c>
      <c r="T7850" s="8" t="s">
        <v>589</v>
      </c>
      <c r="U7850" s="8" t="s">
        <v>590</v>
      </c>
      <c r="V7850" s="8" t="s">
        <v>582</v>
      </c>
      <c r="W7850" s="8" t="s">
        <v>582</v>
      </c>
      <c r="X7850" s="8" t="s">
        <v>582</v>
      </c>
      <c r="Y7850" s="8" t="s">
        <v>582</v>
      </c>
      <c r="Z7850" s="8" t="s">
        <v>582</v>
      </c>
      <c r="AA7850" s="8" t="s">
        <v>320</v>
      </c>
      <c r="AB7850" s="8" t="s">
        <v>591</v>
      </c>
      <c r="AC7850" s="8" t="s">
        <v>592</v>
      </c>
      <c r="AD7850" s="8" t="s">
        <v>593</v>
      </c>
      <c r="AE7850" s="8" t="s">
        <v>604</v>
      </c>
      <c r="AF7850" s="1">
        <v>1</v>
      </c>
    </row>
    <row r="7851" ht="25" customHeight="1" spans="1:32">
      <c r="A7851" s="1">
        <f>COUNTIF(企业分类!A:A,AA7851)</f>
        <v>1</v>
      </c>
      <c r="B7851" s="6" t="str">
        <f t="shared" si="366"/>
        <v>30天内曾在线</v>
      </c>
      <c r="C7851" s="7">
        <v>45046.9999884259</v>
      </c>
      <c r="D7851" s="6">
        <f t="shared" si="367"/>
        <v>1.79498842592147</v>
      </c>
      <c r="E7851" s="8" t="s">
        <v>35659</v>
      </c>
      <c r="F7851" s="8" t="s">
        <v>578</v>
      </c>
      <c r="G7851" s="8" t="s">
        <v>19</v>
      </c>
      <c r="H7851" s="8" t="s">
        <v>579</v>
      </c>
      <c r="I7851" s="8" t="s">
        <v>580</v>
      </c>
      <c r="J7851" s="8" t="s">
        <v>35660</v>
      </c>
      <c r="K7851" s="8" t="s">
        <v>582</v>
      </c>
      <c r="L7851" s="10" t="s">
        <v>35661</v>
      </c>
      <c r="M7851" s="11" t="str">
        <f t="shared" si="368"/>
        <v>2023/4/29 4:55:12</v>
      </c>
      <c r="N7851" s="12">
        <v>45045</v>
      </c>
      <c r="O7851" s="10" t="s">
        <v>35662</v>
      </c>
      <c r="P7851" s="8" t="s">
        <v>585</v>
      </c>
      <c r="Q7851" s="8" t="s">
        <v>35663</v>
      </c>
      <c r="R7851" s="8" t="s">
        <v>35664</v>
      </c>
      <c r="S7851" s="8" t="s">
        <v>588</v>
      </c>
      <c r="T7851" s="8" t="s">
        <v>589</v>
      </c>
      <c r="U7851" s="8" t="s">
        <v>590</v>
      </c>
      <c r="V7851" s="8" t="s">
        <v>582</v>
      </c>
      <c r="W7851" s="8" t="s">
        <v>582</v>
      </c>
      <c r="X7851" s="8" t="s">
        <v>582</v>
      </c>
      <c r="Y7851" s="8" t="s">
        <v>582</v>
      </c>
      <c r="Z7851" s="8" t="s">
        <v>582</v>
      </c>
      <c r="AA7851" s="8" t="s">
        <v>127</v>
      </c>
      <c r="AB7851" s="8" t="s">
        <v>591</v>
      </c>
      <c r="AC7851" s="8" t="s">
        <v>1166</v>
      </c>
      <c r="AD7851" s="8" t="s">
        <v>593</v>
      </c>
      <c r="AE7851" s="8" t="s">
        <v>604</v>
      </c>
      <c r="AF7851" s="1">
        <v>1</v>
      </c>
    </row>
    <row r="7852" ht="25" customHeight="1" spans="1:32">
      <c r="A7852" s="1">
        <f>COUNTIF(企业分类!A:A,AA7852)</f>
        <v>1</v>
      </c>
      <c r="B7852" s="6" t="str">
        <f t="shared" si="366"/>
        <v>30天内曾在线</v>
      </c>
      <c r="C7852" s="7">
        <v>45046.9999884259</v>
      </c>
      <c r="D7852" s="6">
        <f t="shared" si="367"/>
        <v>18.597083333334</v>
      </c>
      <c r="E7852" s="8" t="s">
        <v>35665</v>
      </c>
      <c r="F7852" s="8" t="s">
        <v>578</v>
      </c>
      <c r="G7852" s="8" t="s">
        <v>19</v>
      </c>
      <c r="H7852" s="8" t="s">
        <v>579</v>
      </c>
      <c r="I7852" s="8" t="s">
        <v>580</v>
      </c>
      <c r="J7852" s="8" t="s">
        <v>35666</v>
      </c>
      <c r="K7852" s="8" t="s">
        <v>582</v>
      </c>
      <c r="L7852" s="10" t="s">
        <v>35667</v>
      </c>
      <c r="M7852" s="11" t="str">
        <f t="shared" si="368"/>
        <v>2023/4/12 9:40:11</v>
      </c>
      <c r="N7852" s="12">
        <v>45028</v>
      </c>
      <c r="O7852" s="10" t="s">
        <v>35668</v>
      </c>
      <c r="P7852" s="8" t="s">
        <v>585</v>
      </c>
      <c r="Q7852" s="8" t="s">
        <v>35669</v>
      </c>
      <c r="R7852" s="8" t="s">
        <v>35670</v>
      </c>
      <c r="S7852" s="8" t="s">
        <v>588</v>
      </c>
      <c r="T7852" s="8" t="s">
        <v>589</v>
      </c>
      <c r="U7852" s="8" t="s">
        <v>590</v>
      </c>
      <c r="V7852" s="8" t="s">
        <v>582</v>
      </c>
      <c r="W7852" s="8" t="s">
        <v>582</v>
      </c>
      <c r="X7852" s="8" t="s">
        <v>582</v>
      </c>
      <c r="Y7852" s="8" t="s">
        <v>582</v>
      </c>
      <c r="Z7852" s="8" t="s">
        <v>582</v>
      </c>
      <c r="AA7852" s="8" t="s">
        <v>127</v>
      </c>
      <c r="AB7852" s="8" t="s">
        <v>591</v>
      </c>
      <c r="AC7852" s="8" t="s">
        <v>1166</v>
      </c>
      <c r="AD7852" s="8" t="s">
        <v>593</v>
      </c>
      <c r="AE7852" s="8" t="s">
        <v>604</v>
      </c>
      <c r="AF7852" s="1">
        <v>1</v>
      </c>
    </row>
    <row r="7853" ht="25" customHeight="1" spans="1:32">
      <c r="A7853" s="1">
        <f>COUNTIF(企业分类!A:A,AA7853)</f>
        <v>1</v>
      </c>
      <c r="B7853" s="6" t="str">
        <f t="shared" si="366"/>
        <v>30天内曾在线</v>
      </c>
      <c r="C7853" s="7">
        <v>45046.9999884259</v>
      </c>
      <c r="D7853" s="6">
        <f t="shared" si="367"/>
        <v>-10.6911805555574</v>
      </c>
      <c r="E7853" s="8" t="s">
        <v>35671</v>
      </c>
      <c r="F7853" s="8" t="s">
        <v>578</v>
      </c>
      <c r="G7853" s="8" t="s">
        <v>19</v>
      </c>
      <c r="H7853" s="8" t="s">
        <v>579</v>
      </c>
      <c r="I7853" s="8" t="s">
        <v>580</v>
      </c>
      <c r="J7853" s="8" t="s">
        <v>35672</v>
      </c>
      <c r="K7853" s="8" t="s">
        <v>582</v>
      </c>
      <c r="L7853" s="10" t="s">
        <v>607</v>
      </c>
      <c r="M7853" s="11" t="str">
        <f t="shared" si="368"/>
        <v>2023/5/11 16:35:17</v>
      </c>
      <c r="N7853" s="12">
        <v>45057</v>
      </c>
      <c r="O7853" s="10" t="s">
        <v>608</v>
      </c>
      <c r="P7853" s="8" t="s">
        <v>585</v>
      </c>
      <c r="Q7853" s="8" t="s">
        <v>35673</v>
      </c>
      <c r="R7853" s="8" t="s">
        <v>35674</v>
      </c>
      <c r="S7853" s="8" t="s">
        <v>588</v>
      </c>
      <c r="T7853" s="8" t="s">
        <v>589</v>
      </c>
      <c r="U7853" s="8" t="s">
        <v>590</v>
      </c>
      <c r="V7853" s="8" t="s">
        <v>582</v>
      </c>
      <c r="W7853" s="8" t="s">
        <v>582</v>
      </c>
      <c r="X7853" s="8" t="s">
        <v>582</v>
      </c>
      <c r="Y7853" s="8" t="s">
        <v>582</v>
      </c>
      <c r="Z7853" s="8" t="s">
        <v>582</v>
      </c>
      <c r="AA7853" s="8" t="s">
        <v>127</v>
      </c>
      <c r="AB7853" s="8" t="s">
        <v>591</v>
      </c>
      <c r="AC7853" s="8" t="s">
        <v>1166</v>
      </c>
      <c r="AD7853" s="8" t="s">
        <v>593</v>
      </c>
      <c r="AE7853" s="8" t="s">
        <v>604</v>
      </c>
      <c r="AF7853" s="1">
        <v>1</v>
      </c>
    </row>
    <row r="7854" ht="25" customHeight="1" spans="1:32">
      <c r="A7854" s="1">
        <f>COUNTIF(企业分类!A:A,AA7854)</f>
        <v>1</v>
      </c>
      <c r="B7854" s="6" t="str">
        <f t="shared" si="366"/>
        <v>30天内曾在线</v>
      </c>
      <c r="C7854" s="7">
        <v>45046.9999884259</v>
      </c>
      <c r="D7854" s="6">
        <f t="shared" si="367"/>
        <v>-10.6924421296353</v>
      </c>
      <c r="E7854" s="8" t="s">
        <v>35675</v>
      </c>
      <c r="F7854" s="8" t="s">
        <v>578</v>
      </c>
      <c r="G7854" s="8" t="s">
        <v>19</v>
      </c>
      <c r="H7854" s="8" t="s">
        <v>579</v>
      </c>
      <c r="I7854" s="8" t="s">
        <v>580</v>
      </c>
      <c r="J7854" s="8" t="s">
        <v>35676</v>
      </c>
      <c r="K7854" s="8" t="s">
        <v>582</v>
      </c>
      <c r="L7854" s="10" t="s">
        <v>1856</v>
      </c>
      <c r="M7854" s="11" t="str">
        <f t="shared" si="368"/>
        <v>2023/5/11 16:37:06</v>
      </c>
      <c r="N7854" s="12">
        <v>45057</v>
      </c>
      <c r="O7854" s="10" t="s">
        <v>1857</v>
      </c>
      <c r="P7854" s="8" t="s">
        <v>585</v>
      </c>
      <c r="Q7854" s="8" t="s">
        <v>35677</v>
      </c>
      <c r="R7854" s="8" t="s">
        <v>35678</v>
      </c>
      <c r="S7854" s="8" t="s">
        <v>588</v>
      </c>
      <c r="T7854" s="8" t="s">
        <v>589</v>
      </c>
      <c r="U7854" s="8" t="s">
        <v>590</v>
      </c>
      <c r="V7854" s="8" t="s">
        <v>582</v>
      </c>
      <c r="W7854" s="8" t="s">
        <v>582</v>
      </c>
      <c r="X7854" s="8" t="s">
        <v>582</v>
      </c>
      <c r="Y7854" s="8" t="s">
        <v>582</v>
      </c>
      <c r="Z7854" s="8" t="s">
        <v>582</v>
      </c>
      <c r="AA7854" s="8" t="s">
        <v>320</v>
      </c>
      <c r="AB7854" s="8" t="s">
        <v>591</v>
      </c>
      <c r="AC7854" s="8" t="s">
        <v>592</v>
      </c>
      <c r="AD7854" s="8" t="s">
        <v>593</v>
      </c>
      <c r="AE7854" s="8" t="s">
        <v>604</v>
      </c>
      <c r="AF7854" s="1">
        <v>1</v>
      </c>
    </row>
    <row r="7855" ht="25" customHeight="1" spans="1:32">
      <c r="A7855" s="1">
        <f>COUNTIF(企业分类!A:A,AA7855)</f>
        <v>1</v>
      </c>
      <c r="B7855" s="6" t="str">
        <f t="shared" si="366"/>
        <v>30天内曾在线</v>
      </c>
      <c r="C7855" s="7">
        <v>45046.9999884259</v>
      </c>
      <c r="D7855" s="6">
        <f t="shared" si="367"/>
        <v>-10.6642939814847</v>
      </c>
      <c r="E7855" s="8" t="s">
        <v>35679</v>
      </c>
      <c r="F7855" s="8" t="s">
        <v>578</v>
      </c>
      <c r="G7855" s="8" t="s">
        <v>19</v>
      </c>
      <c r="H7855" s="8" t="s">
        <v>579</v>
      </c>
      <c r="I7855" s="8" t="s">
        <v>580</v>
      </c>
      <c r="J7855" s="8" t="s">
        <v>35680</v>
      </c>
      <c r="K7855" s="8" t="s">
        <v>582</v>
      </c>
      <c r="L7855" s="10" t="s">
        <v>35681</v>
      </c>
      <c r="M7855" s="11" t="str">
        <f t="shared" si="368"/>
        <v>2023/5/11 15:56:34</v>
      </c>
      <c r="N7855" s="12">
        <v>45057</v>
      </c>
      <c r="O7855" s="10" t="s">
        <v>35682</v>
      </c>
      <c r="P7855" s="8" t="s">
        <v>585</v>
      </c>
      <c r="Q7855" s="8" t="s">
        <v>35683</v>
      </c>
      <c r="R7855" s="8" t="s">
        <v>35684</v>
      </c>
      <c r="S7855" s="8" t="s">
        <v>588</v>
      </c>
      <c r="T7855" s="8" t="s">
        <v>589</v>
      </c>
      <c r="U7855" s="8" t="s">
        <v>590</v>
      </c>
      <c r="V7855" s="8" t="s">
        <v>582</v>
      </c>
      <c r="W7855" s="8" t="s">
        <v>582</v>
      </c>
      <c r="X7855" s="8" t="s">
        <v>582</v>
      </c>
      <c r="Y7855" s="8" t="s">
        <v>582</v>
      </c>
      <c r="Z7855" s="8" t="s">
        <v>582</v>
      </c>
      <c r="AA7855" s="8" t="s">
        <v>401</v>
      </c>
      <c r="AB7855" s="8" t="s">
        <v>591</v>
      </c>
      <c r="AC7855" s="8" t="s">
        <v>592</v>
      </c>
      <c r="AD7855" s="8" t="s">
        <v>593</v>
      </c>
      <c r="AE7855" s="8" t="s">
        <v>604</v>
      </c>
      <c r="AF7855" s="1">
        <v>1</v>
      </c>
    </row>
    <row r="7856" ht="25" customHeight="1" spans="1:32">
      <c r="A7856" s="1">
        <f>COUNTIF(企业分类!A:A,AA7856)</f>
        <v>1</v>
      </c>
      <c r="B7856" s="6" t="str">
        <f t="shared" si="366"/>
        <v>30天内曾在线</v>
      </c>
      <c r="C7856" s="7">
        <v>45046.9999884259</v>
      </c>
      <c r="D7856" s="6">
        <f t="shared" si="367"/>
        <v>-10.6894444444479</v>
      </c>
      <c r="E7856" s="8" t="s">
        <v>35685</v>
      </c>
      <c r="F7856" s="8" t="s">
        <v>578</v>
      </c>
      <c r="G7856" s="8" t="s">
        <v>19</v>
      </c>
      <c r="H7856" s="8" t="s">
        <v>579</v>
      </c>
      <c r="I7856" s="8" t="s">
        <v>580</v>
      </c>
      <c r="J7856" s="8" t="s">
        <v>35686</v>
      </c>
      <c r="K7856" s="8" t="s">
        <v>582</v>
      </c>
      <c r="L7856" s="10" t="s">
        <v>4334</v>
      </c>
      <c r="M7856" s="11" t="str">
        <f t="shared" si="368"/>
        <v>2023/5/11 16:32:47</v>
      </c>
      <c r="N7856" s="12">
        <v>45057</v>
      </c>
      <c r="O7856" s="10" t="s">
        <v>4335</v>
      </c>
      <c r="P7856" s="8" t="s">
        <v>585</v>
      </c>
      <c r="Q7856" s="8" t="s">
        <v>35687</v>
      </c>
      <c r="R7856" s="8" t="s">
        <v>35688</v>
      </c>
      <c r="S7856" s="8" t="s">
        <v>588</v>
      </c>
      <c r="T7856" s="8" t="s">
        <v>589</v>
      </c>
      <c r="U7856" s="8" t="s">
        <v>590</v>
      </c>
      <c r="V7856" s="8" t="s">
        <v>582</v>
      </c>
      <c r="W7856" s="8" t="s">
        <v>582</v>
      </c>
      <c r="X7856" s="8" t="s">
        <v>582</v>
      </c>
      <c r="Y7856" s="8" t="s">
        <v>582</v>
      </c>
      <c r="Z7856" s="8" t="s">
        <v>582</v>
      </c>
      <c r="AA7856" s="8" t="s">
        <v>401</v>
      </c>
      <c r="AB7856" s="8" t="s">
        <v>591</v>
      </c>
      <c r="AC7856" s="8" t="s">
        <v>592</v>
      </c>
      <c r="AD7856" s="8" t="s">
        <v>593</v>
      </c>
      <c r="AE7856" s="8" t="s">
        <v>604</v>
      </c>
      <c r="AF7856" s="1">
        <v>1</v>
      </c>
    </row>
    <row r="7857" ht="25" customHeight="1" spans="1:32">
      <c r="A7857" s="1">
        <f>COUNTIF(企业分类!A:A,AA7857)</f>
        <v>1</v>
      </c>
      <c r="B7857" s="6" t="str">
        <f t="shared" si="366"/>
        <v>30天内曾在线</v>
      </c>
      <c r="C7857" s="7">
        <v>45046.9999884259</v>
      </c>
      <c r="D7857" s="6">
        <f t="shared" si="367"/>
        <v>-10.6917245370423</v>
      </c>
      <c r="E7857" s="8" t="s">
        <v>35689</v>
      </c>
      <c r="F7857" s="8" t="s">
        <v>578</v>
      </c>
      <c r="G7857" s="8" t="s">
        <v>19</v>
      </c>
      <c r="H7857" s="8" t="s">
        <v>579</v>
      </c>
      <c r="I7857" s="8" t="s">
        <v>580</v>
      </c>
      <c r="J7857" s="8" t="s">
        <v>35690</v>
      </c>
      <c r="K7857" s="8" t="s">
        <v>582</v>
      </c>
      <c r="L7857" s="10" t="s">
        <v>7090</v>
      </c>
      <c r="M7857" s="11" t="str">
        <f t="shared" si="368"/>
        <v>2023/5/11 16:36:04</v>
      </c>
      <c r="N7857" s="12">
        <v>45057</v>
      </c>
      <c r="O7857" s="10" t="s">
        <v>7091</v>
      </c>
      <c r="P7857" s="8" t="s">
        <v>585</v>
      </c>
      <c r="Q7857" s="8" t="s">
        <v>35691</v>
      </c>
      <c r="R7857" s="8" t="s">
        <v>35692</v>
      </c>
      <c r="S7857" s="8" t="s">
        <v>588</v>
      </c>
      <c r="T7857" s="8" t="s">
        <v>589</v>
      </c>
      <c r="U7857" s="8" t="s">
        <v>590</v>
      </c>
      <c r="V7857" s="8" t="s">
        <v>582</v>
      </c>
      <c r="W7857" s="8" t="s">
        <v>582</v>
      </c>
      <c r="X7857" s="8" t="s">
        <v>582</v>
      </c>
      <c r="Y7857" s="8" t="s">
        <v>582</v>
      </c>
      <c r="Z7857" s="8" t="s">
        <v>582</v>
      </c>
      <c r="AA7857" s="8" t="s">
        <v>320</v>
      </c>
      <c r="AB7857" s="8" t="s">
        <v>591</v>
      </c>
      <c r="AC7857" s="8" t="s">
        <v>592</v>
      </c>
      <c r="AD7857" s="8" t="s">
        <v>593</v>
      </c>
      <c r="AE7857" s="8" t="s">
        <v>604</v>
      </c>
      <c r="AF7857" s="1">
        <v>1</v>
      </c>
    </row>
    <row r="7858" ht="25" customHeight="1" spans="1:32">
      <c r="A7858" s="1">
        <f>COUNTIF(企业分类!A:A,AA7858)</f>
        <v>1</v>
      </c>
      <c r="B7858" s="6" t="str">
        <f t="shared" si="366"/>
        <v>30天内曾在线</v>
      </c>
      <c r="C7858" s="7">
        <v>45046.9999884259</v>
      </c>
      <c r="D7858" s="6">
        <f t="shared" si="367"/>
        <v>-10.6920254629658</v>
      </c>
      <c r="E7858" s="8" t="s">
        <v>35693</v>
      </c>
      <c r="F7858" s="8" t="s">
        <v>578</v>
      </c>
      <c r="G7858" s="8" t="s">
        <v>19</v>
      </c>
      <c r="H7858" s="8" t="s">
        <v>579</v>
      </c>
      <c r="I7858" s="8" t="s">
        <v>580</v>
      </c>
      <c r="J7858" s="8" t="s">
        <v>35694</v>
      </c>
      <c r="K7858" s="8" t="s">
        <v>582</v>
      </c>
      <c r="L7858" s="10" t="s">
        <v>887</v>
      </c>
      <c r="M7858" s="11" t="str">
        <f t="shared" si="368"/>
        <v>2023/5/11 16:36:30</v>
      </c>
      <c r="N7858" s="12">
        <v>45057</v>
      </c>
      <c r="O7858" s="10" t="s">
        <v>888</v>
      </c>
      <c r="P7858" s="8" t="s">
        <v>585</v>
      </c>
      <c r="Q7858" s="8" t="s">
        <v>35695</v>
      </c>
      <c r="R7858" s="8" t="s">
        <v>35696</v>
      </c>
      <c r="S7858" s="8" t="s">
        <v>588</v>
      </c>
      <c r="T7858" s="8" t="s">
        <v>589</v>
      </c>
      <c r="U7858" s="8" t="s">
        <v>590</v>
      </c>
      <c r="V7858" s="8" t="s">
        <v>582</v>
      </c>
      <c r="W7858" s="8" t="s">
        <v>582</v>
      </c>
      <c r="X7858" s="8" t="s">
        <v>582</v>
      </c>
      <c r="Y7858" s="8" t="s">
        <v>582</v>
      </c>
      <c r="Z7858" s="8" t="s">
        <v>582</v>
      </c>
      <c r="AA7858" s="8" t="s">
        <v>320</v>
      </c>
      <c r="AB7858" s="8" t="s">
        <v>591</v>
      </c>
      <c r="AC7858" s="8" t="s">
        <v>592</v>
      </c>
      <c r="AD7858" s="8" t="s">
        <v>593</v>
      </c>
      <c r="AE7858" s="8" t="s">
        <v>604</v>
      </c>
      <c r="AF7858" s="1">
        <v>1</v>
      </c>
    </row>
    <row r="7859" ht="25" customHeight="1" spans="1:32">
      <c r="A7859" s="1">
        <f>COUNTIF(企业分类!A:A,AA7859)</f>
        <v>1</v>
      </c>
      <c r="B7859" s="6" t="str">
        <f t="shared" si="366"/>
        <v>30天内曾在线</v>
      </c>
      <c r="C7859" s="7">
        <v>45046.9999884259</v>
      </c>
      <c r="D7859" s="6">
        <f t="shared" si="367"/>
        <v>-10.6896064814864</v>
      </c>
      <c r="E7859" s="8" t="s">
        <v>35697</v>
      </c>
      <c r="F7859" s="8" t="s">
        <v>578</v>
      </c>
      <c r="G7859" s="8" t="s">
        <v>19</v>
      </c>
      <c r="H7859" s="8" t="s">
        <v>579</v>
      </c>
      <c r="I7859" s="8" t="s">
        <v>580</v>
      </c>
      <c r="J7859" s="8" t="s">
        <v>35698</v>
      </c>
      <c r="K7859" s="8" t="s">
        <v>582</v>
      </c>
      <c r="L7859" s="10" t="s">
        <v>7279</v>
      </c>
      <c r="M7859" s="11" t="str">
        <f t="shared" si="368"/>
        <v>2023/5/11 16:33:01</v>
      </c>
      <c r="N7859" s="12">
        <v>45057</v>
      </c>
      <c r="O7859" s="10" t="s">
        <v>7280</v>
      </c>
      <c r="P7859" s="8" t="s">
        <v>585</v>
      </c>
      <c r="Q7859" s="8" t="s">
        <v>35699</v>
      </c>
      <c r="R7859" s="8" t="s">
        <v>35700</v>
      </c>
      <c r="S7859" s="8" t="s">
        <v>588</v>
      </c>
      <c r="T7859" s="8" t="s">
        <v>589</v>
      </c>
      <c r="U7859" s="8" t="s">
        <v>590</v>
      </c>
      <c r="V7859" s="8" t="s">
        <v>582</v>
      </c>
      <c r="W7859" s="8" t="s">
        <v>582</v>
      </c>
      <c r="X7859" s="8" t="s">
        <v>582</v>
      </c>
      <c r="Y7859" s="8" t="s">
        <v>582</v>
      </c>
      <c r="Z7859" s="8" t="s">
        <v>582</v>
      </c>
      <c r="AA7859" s="8" t="s">
        <v>320</v>
      </c>
      <c r="AB7859" s="8" t="s">
        <v>591</v>
      </c>
      <c r="AC7859" s="8" t="s">
        <v>592</v>
      </c>
      <c r="AD7859" s="8" t="s">
        <v>593</v>
      </c>
      <c r="AE7859" s="8" t="s">
        <v>604</v>
      </c>
      <c r="AF7859" s="1">
        <v>1</v>
      </c>
    </row>
    <row r="7860" ht="25" customHeight="1" spans="1:32">
      <c r="A7860" s="1">
        <f>COUNTIF(企业分类!A:A,AA7860)</f>
        <v>1</v>
      </c>
      <c r="B7860" s="6" t="str">
        <f t="shared" si="366"/>
        <v>30天内曾在线</v>
      </c>
      <c r="C7860" s="7">
        <v>45046.9999884259</v>
      </c>
      <c r="D7860" s="6">
        <f t="shared" si="367"/>
        <v>-10.6917245370423</v>
      </c>
      <c r="E7860" s="8" t="s">
        <v>35701</v>
      </c>
      <c r="F7860" s="8" t="s">
        <v>578</v>
      </c>
      <c r="G7860" s="8" t="s">
        <v>19</v>
      </c>
      <c r="H7860" s="8" t="s">
        <v>579</v>
      </c>
      <c r="I7860" s="8" t="s">
        <v>580</v>
      </c>
      <c r="J7860" s="8" t="s">
        <v>35702</v>
      </c>
      <c r="K7860" s="8" t="s">
        <v>582</v>
      </c>
      <c r="L7860" s="10" t="s">
        <v>7090</v>
      </c>
      <c r="M7860" s="11" t="str">
        <f t="shared" si="368"/>
        <v>2023/5/11 16:36:04</v>
      </c>
      <c r="N7860" s="12">
        <v>45057</v>
      </c>
      <c r="O7860" s="10" t="s">
        <v>7091</v>
      </c>
      <c r="P7860" s="8" t="s">
        <v>585</v>
      </c>
      <c r="Q7860" s="8" t="s">
        <v>35703</v>
      </c>
      <c r="R7860" s="8" t="s">
        <v>35704</v>
      </c>
      <c r="S7860" s="8" t="s">
        <v>588</v>
      </c>
      <c r="T7860" s="8" t="s">
        <v>589</v>
      </c>
      <c r="U7860" s="8" t="s">
        <v>590</v>
      </c>
      <c r="V7860" s="8" t="s">
        <v>582</v>
      </c>
      <c r="W7860" s="8" t="s">
        <v>582</v>
      </c>
      <c r="X7860" s="8" t="s">
        <v>582</v>
      </c>
      <c r="Y7860" s="8" t="s">
        <v>582</v>
      </c>
      <c r="Z7860" s="8" t="s">
        <v>582</v>
      </c>
      <c r="AA7860" s="8" t="s">
        <v>522</v>
      </c>
      <c r="AB7860" s="8" t="s">
        <v>591</v>
      </c>
      <c r="AC7860" s="8" t="s">
        <v>582</v>
      </c>
      <c r="AD7860" s="8" t="s">
        <v>593</v>
      </c>
      <c r="AE7860" s="8" t="s">
        <v>604</v>
      </c>
      <c r="AF7860" s="1">
        <v>1</v>
      </c>
    </row>
    <row r="7861" ht="25" customHeight="1" spans="1:32">
      <c r="A7861" s="1">
        <f>COUNTIF(企业分类!A:A,AA7861)</f>
        <v>1</v>
      </c>
      <c r="B7861" s="6" t="str">
        <f t="shared" si="366"/>
        <v>30天内曾在线</v>
      </c>
      <c r="C7861" s="7">
        <v>45046.9999884259</v>
      </c>
      <c r="D7861" s="6">
        <f t="shared" si="367"/>
        <v>-10.6920601851889</v>
      </c>
      <c r="E7861" s="8" t="s">
        <v>35705</v>
      </c>
      <c r="F7861" s="8" t="s">
        <v>578</v>
      </c>
      <c r="G7861" s="8" t="s">
        <v>19</v>
      </c>
      <c r="H7861" s="8" t="s">
        <v>579</v>
      </c>
      <c r="I7861" s="8" t="s">
        <v>580</v>
      </c>
      <c r="J7861" s="8" t="s">
        <v>35706</v>
      </c>
      <c r="K7861" s="8" t="s">
        <v>582</v>
      </c>
      <c r="L7861" s="10" t="s">
        <v>1683</v>
      </c>
      <c r="M7861" s="11" t="str">
        <f t="shared" si="368"/>
        <v>2023/5/11 16:36:33</v>
      </c>
      <c r="N7861" s="12">
        <v>45057</v>
      </c>
      <c r="O7861" s="10" t="s">
        <v>1684</v>
      </c>
      <c r="P7861" s="8" t="s">
        <v>585</v>
      </c>
      <c r="Q7861" s="8" t="s">
        <v>35707</v>
      </c>
      <c r="R7861" s="8" t="s">
        <v>35708</v>
      </c>
      <c r="S7861" s="8" t="s">
        <v>915</v>
      </c>
      <c r="T7861" s="8" t="s">
        <v>916</v>
      </c>
      <c r="U7861" s="8" t="s">
        <v>917</v>
      </c>
      <c r="V7861" s="8" t="s">
        <v>582</v>
      </c>
      <c r="W7861" s="8" t="s">
        <v>582</v>
      </c>
      <c r="X7861" s="8" t="s">
        <v>582</v>
      </c>
      <c r="Y7861" s="8" t="s">
        <v>582</v>
      </c>
      <c r="Z7861" s="8" t="s">
        <v>582</v>
      </c>
      <c r="AA7861" s="8" t="s">
        <v>127</v>
      </c>
      <c r="AB7861" s="8" t="s">
        <v>591</v>
      </c>
      <c r="AC7861" s="8" t="s">
        <v>1166</v>
      </c>
      <c r="AD7861" s="8" t="s">
        <v>593</v>
      </c>
      <c r="AE7861" s="8" t="s">
        <v>604</v>
      </c>
      <c r="AF7861" s="1">
        <v>1</v>
      </c>
    </row>
    <row r="7862" ht="25" customHeight="1" spans="1:32">
      <c r="A7862" s="1">
        <f>COUNTIF(企业分类!A:A,AA7862)</f>
        <v>1</v>
      </c>
      <c r="B7862" s="6" t="str">
        <f t="shared" si="366"/>
        <v>30天内曾在线</v>
      </c>
      <c r="C7862" s="7">
        <v>45046.9999884259</v>
      </c>
      <c r="D7862" s="6">
        <f t="shared" si="367"/>
        <v>-10.6920486111121</v>
      </c>
      <c r="E7862" s="8" t="s">
        <v>35709</v>
      </c>
      <c r="F7862" s="8" t="s">
        <v>578</v>
      </c>
      <c r="G7862" s="8" t="s">
        <v>19</v>
      </c>
      <c r="H7862" s="8" t="s">
        <v>579</v>
      </c>
      <c r="I7862" s="8" t="s">
        <v>580</v>
      </c>
      <c r="J7862" s="8" t="s">
        <v>35710</v>
      </c>
      <c r="K7862" s="8" t="s">
        <v>582</v>
      </c>
      <c r="L7862" s="10" t="s">
        <v>2213</v>
      </c>
      <c r="M7862" s="11" t="str">
        <f t="shared" si="368"/>
        <v>2023/5/11 16:36:32</v>
      </c>
      <c r="N7862" s="12">
        <v>45057</v>
      </c>
      <c r="O7862" s="10" t="s">
        <v>2214</v>
      </c>
      <c r="P7862" s="8" t="s">
        <v>585</v>
      </c>
      <c r="Q7862" s="8" t="s">
        <v>35711</v>
      </c>
      <c r="R7862" s="8" t="s">
        <v>35712</v>
      </c>
      <c r="S7862" s="8" t="s">
        <v>24879</v>
      </c>
      <c r="T7862" s="8" t="s">
        <v>24880</v>
      </c>
      <c r="U7862" s="8" t="s">
        <v>24881</v>
      </c>
      <c r="V7862" s="8" t="s">
        <v>582</v>
      </c>
      <c r="W7862" s="8" t="s">
        <v>582</v>
      </c>
      <c r="X7862" s="8" t="s">
        <v>582</v>
      </c>
      <c r="Y7862" s="8" t="s">
        <v>582</v>
      </c>
      <c r="Z7862" s="8" t="s">
        <v>582</v>
      </c>
      <c r="AA7862" s="8" t="s">
        <v>61</v>
      </c>
      <c r="AB7862" s="8" t="s">
        <v>591</v>
      </c>
      <c r="AC7862" s="8" t="s">
        <v>629</v>
      </c>
      <c r="AD7862" s="8" t="s">
        <v>593</v>
      </c>
      <c r="AE7862" s="8" t="s">
        <v>604</v>
      </c>
      <c r="AF7862" s="1">
        <v>1</v>
      </c>
    </row>
    <row r="7863" ht="25" customHeight="1" spans="1:32">
      <c r="A7863" s="1">
        <f>COUNTIF(企业分类!A:A,AA7863)</f>
        <v>1</v>
      </c>
      <c r="B7863" s="6" t="str">
        <f t="shared" si="366"/>
        <v>30天内曾在线</v>
      </c>
      <c r="C7863" s="7">
        <v>45046.9999884259</v>
      </c>
      <c r="D7863" s="6">
        <f t="shared" si="367"/>
        <v>-10.6901388888946</v>
      </c>
      <c r="E7863" s="8" t="s">
        <v>35713</v>
      </c>
      <c r="F7863" s="8" t="s">
        <v>578</v>
      </c>
      <c r="G7863" s="8" t="s">
        <v>19</v>
      </c>
      <c r="H7863" s="8" t="s">
        <v>579</v>
      </c>
      <c r="I7863" s="8" t="s">
        <v>580</v>
      </c>
      <c r="J7863" s="8" t="s">
        <v>35714</v>
      </c>
      <c r="K7863" s="8" t="s">
        <v>582</v>
      </c>
      <c r="L7863" s="10" t="s">
        <v>4008</v>
      </c>
      <c r="M7863" s="11" t="str">
        <f t="shared" si="368"/>
        <v>2023/5/11 16:33:47</v>
      </c>
      <c r="N7863" s="12">
        <v>45057</v>
      </c>
      <c r="O7863" s="10" t="s">
        <v>4009</v>
      </c>
      <c r="P7863" s="8" t="s">
        <v>585</v>
      </c>
      <c r="Q7863" s="8" t="s">
        <v>35715</v>
      </c>
      <c r="R7863" s="8" t="s">
        <v>35716</v>
      </c>
      <c r="S7863" s="8" t="s">
        <v>24879</v>
      </c>
      <c r="T7863" s="8" t="s">
        <v>24880</v>
      </c>
      <c r="U7863" s="8" t="s">
        <v>24881</v>
      </c>
      <c r="V7863" s="8" t="s">
        <v>582</v>
      </c>
      <c r="W7863" s="8" t="s">
        <v>582</v>
      </c>
      <c r="X7863" s="8" t="s">
        <v>582</v>
      </c>
      <c r="Y7863" s="8" t="s">
        <v>582</v>
      </c>
      <c r="Z7863" s="8" t="s">
        <v>582</v>
      </c>
      <c r="AA7863" s="8" t="s">
        <v>95</v>
      </c>
      <c r="AB7863" s="8" t="s">
        <v>591</v>
      </c>
      <c r="AC7863" s="8" t="s">
        <v>629</v>
      </c>
      <c r="AD7863" s="8" t="s">
        <v>593</v>
      </c>
      <c r="AE7863" s="8" t="s">
        <v>604</v>
      </c>
      <c r="AF7863" s="1">
        <v>1</v>
      </c>
    </row>
    <row r="7864" ht="25" customHeight="1" spans="1:32">
      <c r="A7864" s="1">
        <f>COUNTIF(企业分类!A:A,AA7864)</f>
        <v>1</v>
      </c>
      <c r="B7864" s="6" t="str">
        <f t="shared" si="366"/>
        <v>30天内曾在线</v>
      </c>
      <c r="C7864" s="7">
        <v>45046.9999884259</v>
      </c>
      <c r="D7864" s="6">
        <f t="shared" si="367"/>
        <v>-10.6917939814812</v>
      </c>
      <c r="E7864" s="8" t="s">
        <v>35717</v>
      </c>
      <c r="F7864" s="8" t="s">
        <v>578</v>
      </c>
      <c r="G7864" s="8" t="s">
        <v>19</v>
      </c>
      <c r="H7864" s="8" t="s">
        <v>579</v>
      </c>
      <c r="I7864" s="8" t="s">
        <v>580</v>
      </c>
      <c r="J7864" s="8" t="s">
        <v>35718</v>
      </c>
      <c r="K7864" s="8" t="s">
        <v>582</v>
      </c>
      <c r="L7864" s="10" t="s">
        <v>708</v>
      </c>
      <c r="M7864" s="11" t="str">
        <f t="shared" si="368"/>
        <v>2023/5/11 16:36:10</v>
      </c>
      <c r="N7864" s="12">
        <v>45057</v>
      </c>
      <c r="O7864" s="10" t="s">
        <v>709</v>
      </c>
      <c r="P7864" s="8" t="s">
        <v>585</v>
      </c>
      <c r="Q7864" s="8" t="s">
        <v>35719</v>
      </c>
      <c r="R7864" s="8" t="s">
        <v>35720</v>
      </c>
      <c r="S7864" s="8" t="s">
        <v>24879</v>
      </c>
      <c r="T7864" s="8" t="s">
        <v>24880</v>
      </c>
      <c r="U7864" s="8" t="s">
        <v>24881</v>
      </c>
      <c r="V7864" s="8" t="s">
        <v>582</v>
      </c>
      <c r="W7864" s="8" t="s">
        <v>582</v>
      </c>
      <c r="X7864" s="8" t="s">
        <v>582</v>
      </c>
      <c r="Y7864" s="8" t="s">
        <v>582</v>
      </c>
      <c r="Z7864" s="8" t="s">
        <v>582</v>
      </c>
      <c r="AA7864" s="8" t="s">
        <v>61</v>
      </c>
      <c r="AB7864" s="8" t="s">
        <v>591</v>
      </c>
      <c r="AC7864" s="8" t="s">
        <v>629</v>
      </c>
      <c r="AD7864" s="8" t="s">
        <v>593</v>
      </c>
      <c r="AE7864" s="8" t="s">
        <v>604</v>
      </c>
      <c r="AF7864" s="1">
        <v>1</v>
      </c>
    </row>
    <row r="7865" ht="25" customHeight="1" spans="1:32">
      <c r="A7865" s="1">
        <f>COUNTIF(企业分类!A:A,AA7865)</f>
        <v>1</v>
      </c>
      <c r="B7865" s="6" t="str">
        <f t="shared" si="366"/>
        <v>30天内曾在线</v>
      </c>
      <c r="C7865" s="7">
        <v>45046.9999884259</v>
      </c>
      <c r="D7865" s="6">
        <f t="shared" si="367"/>
        <v>-10.6921990740739</v>
      </c>
      <c r="E7865" s="8" t="s">
        <v>35721</v>
      </c>
      <c r="F7865" s="8" t="s">
        <v>578</v>
      </c>
      <c r="G7865" s="8" t="s">
        <v>19</v>
      </c>
      <c r="H7865" s="8" t="s">
        <v>579</v>
      </c>
      <c r="I7865" s="8" t="s">
        <v>580</v>
      </c>
      <c r="J7865" s="8" t="s">
        <v>35722</v>
      </c>
      <c r="K7865" s="8" t="s">
        <v>582</v>
      </c>
      <c r="L7865" s="10" t="s">
        <v>3412</v>
      </c>
      <c r="M7865" s="11" t="str">
        <f t="shared" si="368"/>
        <v>2023/5/11 16:36:45</v>
      </c>
      <c r="N7865" s="12">
        <v>45057</v>
      </c>
      <c r="O7865" s="10" t="s">
        <v>3413</v>
      </c>
      <c r="P7865" s="8" t="s">
        <v>585</v>
      </c>
      <c r="Q7865" s="8" t="s">
        <v>35723</v>
      </c>
      <c r="R7865" s="8" t="s">
        <v>35724</v>
      </c>
      <c r="S7865" s="8" t="s">
        <v>24879</v>
      </c>
      <c r="T7865" s="8" t="s">
        <v>24880</v>
      </c>
      <c r="U7865" s="8" t="s">
        <v>24881</v>
      </c>
      <c r="V7865" s="8" t="s">
        <v>582</v>
      </c>
      <c r="W7865" s="8" t="s">
        <v>582</v>
      </c>
      <c r="X7865" s="8" t="s">
        <v>582</v>
      </c>
      <c r="Y7865" s="8" t="s">
        <v>582</v>
      </c>
      <c r="Z7865" s="8" t="s">
        <v>582</v>
      </c>
      <c r="AA7865" s="8" t="s">
        <v>61</v>
      </c>
      <c r="AB7865" s="8" t="s">
        <v>591</v>
      </c>
      <c r="AC7865" s="8" t="s">
        <v>629</v>
      </c>
      <c r="AD7865" s="8" t="s">
        <v>593</v>
      </c>
      <c r="AE7865" s="8" t="s">
        <v>604</v>
      </c>
      <c r="AF7865" s="1">
        <v>1</v>
      </c>
    </row>
    <row r="7866" ht="25" customHeight="1" spans="1:32">
      <c r="A7866" s="1">
        <f>COUNTIF(企业分类!A:A,AA7866)</f>
        <v>1</v>
      </c>
      <c r="B7866" s="6" t="str">
        <f t="shared" si="366"/>
        <v>30天内曾在线</v>
      </c>
      <c r="C7866" s="7">
        <v>45046.9999884259</v>
      </c>
      <c r="D7866" s="6">
        <f t="shared" si="367"/>
        <v>-10.6921759259276</v>
      </c>
      <c r="E7866" s="8" t="s">
        <v>35725</v>
      </c>
      <c r="F7866" s="8" t="s">
        <v>578</v>
      </c>
      <c r="G7866" s="8" t="s">
        <v>19</v>
      </c>
      <c r="H7866" s="8" t="s">
        <v>579</v>
      </c>
      <c r="I7866" s="8" t="s">
        <v>580</v>
      </c>
      <c r="J7866" s="8" t="s">
        <v>35726</v>
      </c>
      <c r="K7866" s="8" t="s">
        <v>582</v>
      </c>
      <c r="L7866" s="10" t="s">
        <v>1956</v>
      </c>
      <c r="M7866" s="11" t="str">
        <f t="shared" si="368"/>
        <v>2023/5/11 16:36:43</v>
      </c>
      <c r="N7866" s="12">
        <v>45057</v>
      </c>
      <c r="O7866" s="10" t="s">
        <v>1957</v>
      </c>
      <c r="P7866" s="8" t="s">
        <v>585</v>
      </c>
      <c r="Q7866" s="8" t="s">
        <v>35727</v>
      </c>
      <c r="R7866" s="8" t="s">
        <v>35728</v>
      </c>
      <c r="S7866" s="8" t="s">
        <v>24879</v>
      </c>
      <c r="T7866" s="8" t="s">
        <v>24880</v>
      </c>
      <c r="U7866" s="8" t="s">
        <v>24881</v>
      </c>
      <c r="V7866" s="8" t="s">
        <v>582</v>
      </c>
      <c r="W7866" s="8" t="s">
        <v>582</v>
      </c>
      <c r="X7866" s="8" t="s">
        <v>582</v>
      </c>
      <c r="Y7866" s="8" t="s">
        <v>582</v>
      </c>
      <c r="Z7866" s="8" t="s">
        <v>582</v>
      </c>
      <c r="AA7866" s="8" t="s">
        <v>61</v>
      </c>
      <c r="AB7866" s="8" t="s">
        <v>591</v>
      </c>
      <c r="AC7866" s="8" t="s">
        <v>629</v>
      </c>
      <c r="AD7866" s="8" t="s">
        <v>593</v>
      </c>
      <c r="AE7866" s="8" t="s">
        <v>604</v>
      </c>
      <c r="AF7866" s="1">
        <v>1</v>
      </c>
    </row>
    <row r="7867" ht="25" customHeight="1" spans="1:32">
      <c r="A7867" s="1">
        <f>COUNTIF(企业分类!A:A,AA7867)</f>
        <v>1</v>
      </c>
      <c r="B7867" s="6" t="str">
        <f t="shared" si="366"/>
        <v>30-60天不在线</v>
      </c>
      <c r="C7867" s="7">
        <v>45046.9999884259</v>
      </c>
      <c r="D7867" s="6">
        <f t="shared" si="367"/>
        <v>30.2773148148117</v>
      </c>
      <c r="E7867" s="8" t="s">
        <v>35729</v>
      </c>
      <c r="F7867" s="8" t="s">
        <v>578</v>
      </c>
      <c r="G7867" s="8" t="s">
        <v>19</v>
      </c>
      <c r="H7867" s="8" t="s">
        <v>579</v>
      </c>
      <c r="I7867" s="8" t="s">
        <v>580</v>
      </c>
      <c r="J7867" s="8" t="s">
        <v>35730</v>
      </c>
      <c r="K7867" s="8" t="s">
        <v>582</v>
      </c>
      <c r="L7867" s="10" t="s">
        <v>35731</v>
      </c>
      <c r="M7867" s="11" t="str">
        <f t="shared" si="368"/>
        <v>2023/3/31 17:20:39</v>
      </c>
      <c r="N7867" s="12">
        <v>45016</v>
      </c>
      <c r="O7867" s="10" t="s">
        <v>35732</v>
      </c>
      <c r="P7867" s="8" t="s">
        <v>585</v>
      </c>
      <c r="Q7867" s="8" t="s">
        <v>35733</v>
      </c>
      <c r="R7867" s="8" t="s">
        <v>35734</v>
      </c>
      <c r="S7867" s="8" t="s">
        <v>600</v>
      </c>
      <c r="T7867" s="8" t="s">
        <v>601</v>
      </c>
      <c r="U7867" s="8" t="s">
        <v>602</v>
      </c>
      <c r="V7867" s="8" t="s">
        <v>582</v>
      </c>
      <c r="W7867" s="8" t="s">
        <v>582</v>
      </c>
      <c r="X7867" s="8" t="s">
        <v>582</v>
      </c>
      <c r="Y7867" s="8" t="s">
        <v>582</v>
      </c>
      <c r="Z7867" s="8" t="s">
        <v>582</v>
      </c>
      <c r="AA7867" s="8" t="s">
        <v>184</v>
      </c>
      <c r="AB7867" s="8" t="s">
        <v>591</v>
      </c>
      <c r="AC7867" s="8" t="s">
        <v>690</v>
      </c>
      <c r="AD7867" s="8" t="s">
        <v>593</v>
      </c>
      <c r="AE7867" s="8" t="s">
        <v>604</v>
      </c>
      <c r="AF7867" s="1">
        <v>1</v>
      </c>
    </row>
    <row r="7868" ht="25" customHeight="1" spans="1:32">
      <c r="A7868" s="1">
        <f>COUNTIF(企业分类!A:A,AA7868)</f>
        <v>1</v>
      </c>
      <c r="B7868" s="6" t="str">
        <f t="shared" si="366"/>
        <v>30天内曾在线</v>
      </c>
      <c r="C7868" s="7">
        <v>45046.9999884259</v>
      </c>
      <c r="D7868" s="6">
        <f t="shared" si="367"/>
        <v>-10.6899884259255</v>
      </c>
      <c r="E7868" s="8" t="s">
        <v>35735</v>
      </c>
      <c r="F7868" s="8" t="s">
        <v>578</v>
      </c>
      <c r="G7868" s="8" t="s">
        <v>19</v>
      </c>
      <c r="H7868" s="8" t="s">
        <v>579</v>
      </c>
      <c r="I7868" s="8" t="s">
        <v>580</v>
      </c>
      <c r="J7868" s="8" t="s">
        <v>35736</v>
      </c>
      <c r="K7868" s="8" t="s">
        <v>582</v>
      </c>
      <c r="L7868" s="10" t="s">
        <v>10231</v>
      </c>
      <c r="M7868" s="11" t="str">
        <f t="shared" si="368"/>
        <v>2023/5/11 16:33:34</v>
      </c>
      <c r="N7868" s="12">
        <v>45057</v>
      </c>
      <c r="O7868" s="10" t="s">
        <v>10232</v>
      </c>
      <c r="P7868" s="8" t="s">
        <v>585</v>
      </c>
      <c r="Q7868" s="8" t="s">
        <v>35737</v>
      </c>
      <c r="R7868" s="8" t="s">
        <v>35738</v>
      </c>
      <c r="S7868" s="8" t="s">
        <v>600</v>
      </c>
      <c r="T7868" s="8" t="s">
        <v>601</v>
      </c>
      <c r="U7868" s="8" t="s">
        <v>602</v>
      </c>
      <c r="V7868" s="8" t="s">
        <v>582</v>
      </c>
      <c r="W7868" s="8" t="s">
        <v>582</v>
      </c>
      <c r="X7868" s="8" t="s">
        <v>582</v>
      </c>
      <c r="Y7868" s="8" t="s">
        <v>582</v>
      </c>
      <c r="Z7868" s="8" t="s">
        <v>582</v>
      </c>
      <c r="AA7868" s="8" t="s">
        <v>184</v>
      </c>
      <c r="AB7868" s="8" t="s">
        <v>591</v>
      </c>
      <c r="AC7868" s="8" t="s">
        <v>690</v>
      </c>
      <c r="AD7868" s="8" t="s">
        <v>593</v>
      </c>
      <c r="AE7868" s="8" t="s">
        <v>604</v>
      </c>
      <c r="AF7868" s="1">
        <v>1</v>
      </c>
    </row>
    <row r="7869" ht="25" customHeight="1" spans="1:32">
      <c r="A7869" s="1">
        <f>COUNTIF(企业分类!A:A,AA7869)</f>
        <v>1</v>
      </c>
      <c r="B7869" s="6" t="str">
        <f t="shared" si="366"/>
        <v>30天内曾在线</v>
      </c>
      <c r="C7869" s="7">
        <v>45046.9999884259</v>
      </c>
      <c r="D7869" s="6">
        <f t="shared" si="367"/>
        <v>-10.6885995370394</v>
      </c>
      <c r="E7869" s="8" t="s">
        <v>35739</v>
      </c>
      <c r="F7869" s="8" t="s">
        <v>578</v>
      </c>
      <c r="G7869" s="8" t="s">
        <v>19</v>
      </c>
      <c r="H7869" s="8" t="s">
        <v>579</v>
      </c>
      <c r="I7869" s="8" t="s">
        <v>580</v>
      </c>
      <c r="J7869" s="8" t="s">
        <v>35740</v>
      </c>
      <c r="K7869" s="8" t="s">
        <v>582</v>
      </c>
      <c r="L7869" s="10" t="s">
        <v>9837</v>
      </c>
      <c r="M7869" s="11" t="str">
        <f t="shared" si="368"/>
        <v>2023/5/11 16:31:34</v>
      </c>
      <c r="N7869" s="12">
        <v>45057</v>
      </c>
      <c r="O7869" s="10" t="s">
        <v>9838</v>
      </c>
      <c r="P7869" s="8" t="s">
        <v>585</v>
      </c>
      <c r="Q7869" s="8" t="s">
        <v>35741</v>
      </c>
      <c r="R7869" s="8" t="s">
        <v>35742</v>
      </c>
      <c r="S7869" s="8" t="s">
        <v>588</v>
      </c>
      <c r="T7869" s="8" t="s">
        <v>589</v>
      </c>
      <c r="U7869" s="8" t="s">
        <v>590</v>
      </c>
      <c r="V7869" s="8" t="s">
        <v>582</v>
      </c>
      <c r="W7869" s="8" t="s">
        <v>582</v>
      </c>
      <c r="X7869" s="8" t="s">
        <v>582</v>
      </c>
      <c r="Y7869" s="8" t="s">
        <v>582</v>
      </c>
      <c r="Z7869" s="8" t="s">
        <v>582</v>
      </c>
      <c r="AA7869" s="8" t="s">
        <v>401</v>
      </c>
      <c r="AB7869" s="8" t="s">
        <v>591</v>
      </c>
      <c r="AC7869" s="8" t="s">
        <v>592</v>
      </c>
      <c r="AD7869" s="8" t="s">
        <v>593</v>
      </c>
      <c r="AE7869" s="8" t="s">
        <v>604</v>
      </c>
      <c r="AF7869" s="1">
        <v>1</v>
      </c>
    </row>
    <row r="7870" ht="25" customHeight="1" spans="1:32">
      <c r="A7870" s="1">
        <f>COUNTIF(企业分类!A:A,AA7870)</f>
        <v>1</v>
      </c>
      <c r="B7870" s="6" t="str">
        <f t="shared" si="366"/>
        <v>30天内曾在线</v>
      </c>
      <c r="C7870" s="7">
        <v>45046.9999884259</v>
      </c>
      <c r="D7870" s="6">
        <f t="shared" si="367"/>
        <v>-10.6917245370423</v>
      </c>
      <c r="E7870" s="8" t="s">
        <v>35743</v>
      </c>
      <c r="F7870" s="8" t="s">
        <v>578</v>
      </c>
      <c r="G7870" s="8" t="s">
        <v>19</v>
      </c>
      <c r="H7870" s="8" t="s">
        <v>579</v>
      </c>
      <c r="I7870" s="8" t="s">
        <v>580</v>
      </c>
      <c r="J7870" s="8" t="s">
        <v>35744</v>
      </c>
      <c r="K7870" s="8" t="s">
        <v>582</v>
      </c>
      <c r="L7870" s="10" t="s">
        <v>7090</v>
      </c>
      <c r="M7870" s="11" t="str">
        <f t="shared" si="368"/>
        <v>2023/5/11 16:36:04</v>
      </c>
      <c r="N7870" s="12">
        <v>45057</v>
      </c>
      <c r="O7870" s="10" t="s">
        <v>7091</v>
      </c>
      <c r="P7870" s="8" t="s">
        <v>585</v>
      </c>
      <c r="Q7870" s="8" t="s">
        <v>35745</v>
      </c>
      <c r="R7870" s="8" t="s">
        <v>35746</v>
      </c>
      <c r="S7870" s="8" t="s">
        <v>915</v>
      </c>
      <c r="T7870" s="8" t="s">
        <v>916</v>
      </c>
      <c r="U7870" s="8" t="s">
        <v>917</v>
      </c>
      <c r="V7870" s="8" t="s">
        <v>582</v>
      </c>
      <c r="W7870" s="8" t="s">
        <v>582</v>
      </c>
      <c r="X7870" s="8" t="s">
        <v>582</v>
      </c>
      <c r="Y7870" s="8" t="s">
        <v>582</v>
      </c>
      <c r="Z7870" s="8" t="s">
        <v>582</v>
      </c>
      <c r="AA7870" s="8" t="s">
        <v>127</v>
      </c>
      <c r="AB7870" s="8" t="s">
        <v>591</v>
      </c>
      <c r="AC7870" s="8" t="s">
        <v>1166</v>
      </c>
      <c r="AD7870" s="8" t="s">
        <v>593</v>
      </c>
      <c r="AE7870" s="8" t="s">
        <v>604</v>
      </c>
      <c r="AF7870" s="1">
        <v>1</v>
      </c>
    </row>
    <row r="7871" ht="25" customHeight="1" spans="1:32">
      <c r="A7871" s="1">
        <f>COUNTIF(企业分类!A:A,AA7871)</f>
        <v>1</v>
      </c>
      <c r="B7871" s="6" t="str">
        <f t="shared" si="366"/>
        <v>30天内曾在线</v>
      </c>
      <c r="C7871" s="7">
        <v>45046.9999884259</v>
      </c>
      <c r="D7871" s="6">
        <f t="shared" si="367"/>
        <v>-10.6915740740733</v>
      </c>
      <c r="E7871" s="8" t="s">
        <v>35747</v>
      </c>
      <c r="F7871" s="8" t="s">
        <v>578</v>
      </c>
      <c r="G7871" s="8" t="s">
        <v>19</v>
      </c>
      <c r="H7871" s="8" t="s">
        <v>579</v>
      </c>
      <c r="I7871" s="8" t="s">
        <v>580</v>
      </c>
      <c r="J7871" s="8" t="s">
        <v>35748</v>
      </c>
      <c r="K7871" s="8" t="s">
        <v>582</v>
      </c>
      <c r="L7871" s="10" t="s">
        <v>2661</v>
      </c>
      <c r="M7871" s="11" t="str">
        <f t="shared" si="368"/>
        <v>2023/5/11 16:35:51</v>
      </c>
      <c r="N7871" s="12">
        <v>45057</v>
      </c>
      <c r="O7871" s="10" t="s">
        <v>2662</v>
      </c>
      <c r="P7871" s="8" t="s">
        <v>585</v>
      </c>
      <c r="Q7871" s="8" t="s">
        <v>35749</v>
      </c>
      <c r="R7871" s="8" t="s">
        <v>35750</v>
      </c>
      <c r="S7871" s="8" t="s">
        <v>915</v>
      </c>
      <c r="T7871" s="8" t="s">
        <v>916</v>
      </c>
      <c r="U7871" s="8" t="s">
        <v>917</v>
      </c>
      <c r="V7871" s="8" t="s">
        <v>582</v>
      </c>
      <c r="W7871" s="8" t="s">
        <v>582</v>
      </c>
      <c r="X7871" s="8" t="s">
        <v>582</v>
      </c>
      <c r="Y7871" s="8" t="s">
        <v>582</v>
      </c>
      <c r="Z7871" s="8" t="s">
        <v>582</v>
      </c>
      <c r="AA7871" s="8" t="s">
        <v>127</v>
      </c>
      <c r="AB7871" s="8" t="s">
        <v>591</v>
      </c>
      <c r="AC7871" s="8" t="s">
        <v>1166</v>
      </c>
      <c r="AD7871" s="8" t="s">
        <v>593</v>
      </c>
      <c r="AE7871" s="8" t="s">
        <v>604</v>
      </c>
      <c r="AF7871" s="1">
        <v>1</v>
      </c>
    </row>
    <row r="7872" ht="25" customHeight="1" spans="1:32">
      <c r="A7872" s="1">
        <f>COUNTIF(企业分类!A:A,AA7872)</f>
        <v>1</v>
      </c>
      <c r="B7872" s="6" t="str">
        <f t="shared" si="366"/>
        <v>30天内曾在线</v>
      </c>
      <c r="C7872" s="7">
        <v>45046.9999884259</v>
      </c>
      <c r="D7872" s="6">
        <f t="shared" si="367"/>
        <v>-10.6919328703734</v>
      </c>
      <c r="E7872" s="8" t="s">
        <v>35751</v>
      </c>
      <c r="F7872" s="8" t="s">
        <v>578</v>
      </c>
      <c r="G7872" s="8" t="s">
        <v>19</v>
      </c>
      <c r="H7872" s="8" t="s">
        <v>579</v>
      </c>
      <c r="I7872" s="8" t="s">
        <v>580</v>
      </c>
      <c r="J7872" s="8" t="s">
        <v>35752</v>
      </c>
      <c r="K7872" s="8" t="s">
        <v>582</v>
      </c>
      <c r="L7872" s="10" t="s">
        <v>10702</v>
      </c>
      <c r="M7872" s="11" t="str">
        <f t="shared" si="368"/>
        <v>2023/5/11 16:36:22</v>
      </c>
      <c r="N7872" s="12">
        <v>45057</v>
      </c>
      <c r="O7872" s="10" t="s">
        <v>10703</v>
      </c>
      <c r="P7872" s="8" t="s">
        <v>585</v>
      </c>
      <c r="Q7872" s="8" t="s">
        <v>35753</v>
      </c>
      <c r="R7872" s="8" t="s">
        <v>35754</v>
      </c>
      <c r="S7872" s="8" t="s">
        <v>600</v>
      </c>
      <c r="T7872" s="8" t="s">
        <v>601</v>
      </c>
      <c r="U7872" s="8" t="s">
        <v>602</v>
      </c>
      <c r="V7872" s="8" t="s">
        <v>582</v>
      </c>
      <c r="W7872" s="8" t="s">
        <v>582</v>
      </c>
      <c r="X7872" s="8" t="s">
        <v>582</v>
      </c>
      <c r="Y7872" s="8" t="s">
        <v>582</v>
      </c>
      <c r="Z7872" s="8" t="s">
        <v>582</v>
      </c>
      <c r="AA7872" s="8" t="s">
        <v>56</v>
      </c>
      <c r="AB7872" s="8" t="s">
        <v>591</v>
      </c>
      <c r="AC7872" s="8" t="s">
        <v>690</v>
      </c>
      <c r="AD7872" s="8" t="s">
        <v>593</v>
      </c>
      <c r="AE7872" s="8" t="s">
        <v>604</v>
      </c>
      <c r="AF7872" s="1">
        <v>1</v>
      </c>
    </row>
    <row r="7873" ht="25" customHeight="1" spans="1:32">
      <c r="A7873" s="1">
        <f>COUNTIF(企业分类!A:A,AA7873)</f>
        <v>1</v>
      </c>
      <c r="B7873" s="6" t="str">
        <f t="shared" si="366"/>
        <v>30天内曾在线</v>
      </c>
      <c r="C7873" s="7">
        <v>45046.9999884259</v>
      </c>
      <c r="D7873" s="6">
        <f t="shared" si="367"/>
        <v>-10.6901736111104</v>
      </c>
      <c r="E7873" s="8" t="s">
        <v>35755</v>
      </c>
      <c r="F7873" s="8" t="s">
        <v>578</v>
      </c>
      <c r="G7873" s="8" t="s">
        <v>19</v>
      </c>
      <c r="H7873" s="8" t="s">
        <v>579</v>
      </c>
      <c r="I7873" s="8" t="s">
        <v>580</v>
      </c>
      <c r="J7873" s="8" t="s">
        <v>35756</v>
      </c>
      <c r="K7873" s="8" t="s">
        <v>582</v>
      </c>
      <c r="L7873" s="10" t="s">
        <v>11725</v>
      </c>
      <c r="M7873" s="11" t="str">
        <f t="shared" si="368"/>
        <v>2023/5/11 16:33:50</v>
      </c>
      <c r="N7873" s="12">
        <v>45057</v>
      </c>
      <c r="O7873" s="10" t="s">
        <v>11726</v>
      </c>
      <c r="P7873" s="8" t="s">
        <v>585</v>
      </c>
      <c r="Q7873" s="8" t="s">
        <v>35757</v>
      </c>
      <c r="R7873" s="8" t="s">
        <v>35758</v>
      </c>
      <c r="S7873" s="8" t="s">
        <v>664</v>
      </c>
      <c r="T7873" s="8" t="s">
        <v>665</v>
      </c>
      <c r="U7873" s="8" t="s">
        <v>666</v>
      </c>
      <c r="V7873" s="8" t="s">
        <v>582</v>
      </c>
      <c r="W7873" s="8" t="s">
        <v>582</v>
      </c>
      <c r="X7873" s="8" t="s">
        <v>582</v>
      </c>
      <c r="Y7873" s="8" t="s">
        <v>582</v>
      </c>
      <c r="Z7873" s="8" t="s">
        <v>582</v>
      </c>
      <c r="AA7873" s="8" t="s">
        <v>60</v>
      </c>
      <c r="AB7873" s="8" t="s">
        <v>591</v>
      </c>
      <c r="AC7873" s="8" t="s">
        <v>629</v>
      </c>
      <c r="AD7873" s="8" t="s">
        <v>593</v>
      </c>
      <c r="AE7873" s="8" t="s">
        <v>604</v>
      </c>
      <c r="AF7873" s="1">
        <v>1</v>
      </c>
    </row>
    <row r="7874" ht="25" customHeight="1" spans="1:32">
      <c r="A7874" s="1">
        <f>COUNTIF(企业分类!A:A,AA7874)</f>
        <v>1</v>
      </c>
      <c r="B7874" s="6" t="str">
        <f t="shared" si="366"/>
        <v>30天内曾在线</v>
      </c>
      <c r="C7874" s="7">
        <v>45046.9999884259</v>
      </c>
      <c r="D7874" s="6">
        <f t="shared" si="367"/>
        <v>-10.6746990740794</v>
      </c>
      <c r="E7874" s="8" t="s">
        <v>35759</v>
      </c>
      <c r="F7874" s="8" t="s">
        <v>578</v>
      </c>
      <c r="G7874" s="8" t="s">
        <v>19</v>
      </c>
      <c r="H7874" s="8" t="s">
        <v>579</v>
      </c>
      <c r="I7874" s="8" t="s">
        <v>580</v>
      </c>
      <c r="J7874" s="8" t="s">
        <v>35760</v>
      </c>
      <c r="K7874" s="8" t="s">
        <v>582</v>
      </c>
      <c r="L7874" s="10" t="s">
        <v>7046</v>
      </c>
      <c r="M7874" s="11" t="str">
        <f t="shared" si="368"/>
        <v>2023/5/11 16:11:33</v>
      </c>
      <c r="N7874" s="12">
        <v>45057</v>
      </c>
      <c r="O7874" s="10" t="s">
        <v>7047</v>
      </c>
      <c r="P7874" s="8" t="s">
        <v>585</v>
      </c>
      <c r="Q7874" s="8" t="s">
        <v>35761</v>
      </c>
      <c r="R7874" s="8" t="s">
        <v>35762</v>
      </c>
      <c r="S7874" s="8" t="s">
        <v>588</v>
      </c>
      <c r="T7874" s="8" t="s">
        <v>589</v>
      </c>
      <c r="U7874" s="8" t="s">
        <v>590</v>
      </c>
      <c r="V7874" s="8" t="s">
        <v>582</v>
      </c>
      <c r="W7874" s="8" t="s">
        <v>582</v>
      </c>
      <c r="X7874" s="8" t="s">
        <v>582</v>
      </c>
      <c r="Y7874" s="8" t="s">
        <v>582</v>
      </c>
      <c r="Z7874" s="8" t="s">
        <v>582</v>
      </c>
      <c r="AA7874" s="8" t="s">
        <v>274</v>
      </c>
      <c r="AB7874" s="8" t="s">
        <v>591</v>
      </c>
      <c r="AC7874" s="8" t="s">
        <v>690</v>
      </c>
      <c r="AD7874" s="8" t="s">
        <v>593</v>
      </c>
      <c r="AE7874" s="8" t="s">
        <v>604</v>
      </c>
      <c r="AF7874" s="1">
        <v>1</v>
      </c>
    </row>
    <row r="7875" ht="25" customHeight="1" spans="1:32">
      <c r="A7875" s="1">
        <f>COUNTIF(企业分类!A:A,AA7875)</f>
        <v>1</v>
      </c>
      <c r="B7875" s="6" t="str">
        <f t="shared" ref="B7875:B7938" si="369">IF(M7875="","从不在线",IF(D7875&lt;30,"30天内曾在线",IF(D7875&lt;=60,"30-60天不在线",IF(D7875&lt;=180,"60-180天不在线","大于180天不在线"))))</f>
        <v>30天内曾在线</v>
      </c>
      <c r="C7875" s="7">
        <v>45046.9999884259</v>
      </c>
      <c r="D7875" s="6">
        <f t="shared" ref="D7875:D7938" si="370">C7875-M7875</f>
        <v>-10.6896990740788</v>
      </c>
      <c r="E7875" s="8" t="s">
        <v>35763</v>
      </c>
      <c r="F7875" s="8" t="s">
        <v>578</v>
      </c>
      <c r="G7875" s="8" t="s">
        <v>19</v>
      </c>
      <c r="H7875" s="8" t="s">
        <v>579</v>
      </c>
      <c r="I7875" s="8" t="s">
        <v>580</v>
      </c>
      <c r="J7875" s="8" t="s">
        <v>35764</v>
      </c>
      <c r="K7875" s="8" t="s">
        <v>582</v>
      </c>
      <c r="L7875" s="10" t="s">
        <v>9594</v>
      </c>
      <c r="M7875" s="11" t="str">
        <f t="shared" ref="M7875:M7938" si="371">TEXT(N7875,"yyyy/m/d")&amp;" "&amp;TEXT(O7875,"h:mm:ss")</f>
        <v>2023/5/11 16:33:09</v>
      </c>
      <c r="N7875" s="12">
        <v>45057</v>
      </c>
      <c r="O7875" s="10" t="s">
        <v>9595</v>
      </c>
      <c r="P7875" s="8" t="s">
        <v>585</v>
      </c>
      <c r="Q7875" s="8" t="s">
        <v>35765</v>
      </c>
      <c r="R7875" s="8" t="s">
        <v>35766</v>
      </c>
      <c r="S7875" s="8" t="s">
        <v>664</v>
      </c>
      <c r="T7875" s="8" t="s">
        <v>665</v>
      </c>
      <c r="U7875" s="8" t="s">
        <v>666</v>
      </c>
      <c r="V7875" s="8" t="s">
        <v>582</v>
      </c>
      <c r="W7875" s="8" t="s">
        <v>582</v>
      </c>
      <c r="X7875" s="8" t="s">
        <v>582</v>
      </c>
      <c r="Y7875" s="8" t="s">
        <v>582</v>
      </c>
      <c r="Z7875" s="8" t="s">
        <v>582</v>
      </c>
      <c r="AA7875" s="8" t="s">
        <v>60</v>
      </c>
      <c r="AB7875" s="8" t="s">
        <v>591</v>
      </c>
      <c r="AC7875" s="8" t="s">
        <v>629</v>
      </c>
      <c r="AD7875" s="8" t="s">
        <v>593</v>
      </c>
      <c r="AE7875" s="8" t="s">
        <v>604</v>
      </c>
      <c r="AF7875" s="1">
        <v>1</v>
      </c>
    </row>
    <row r="7876" ht="25" customHeight="1" spans="1:32">
      <c r="A7876" s="1">
        <f>COUNTIF(企业分类!A:A,AA7876)</f>
        <v>1</v>
      </c>
      <c r="B7876" s="6" t="str">
        <f t="shared" si="369"/>
        <v>30天内曾在线</v>
      </c>
      <c r="C7876" s="7">
        <v>45046.9999884259</v>
      </c>
      <c r="D7876" s="6">
        <f t="shared" si="370"/>
        <v>-10.6915393518575</v>
      </c>
      <c r="E7876" s="8" t="s">
        <v>35767</v>
      </c>
      <c r="F7876" s="8" t="s">
        <v>578</v>
      </c>
      <c r="G7876" s="8" t="s">
        <v>19</v>
      </c>
      <c r="H7876" s="8" t="s">
        <v>579</v>
      </c>
      <c r="I7876" s="8" t="s">
        <v>580</v>
      </c>
      <c r="J7876" s="8" t="s">
        <v>35768</v>
      </c>
      <c r="K7876" s="8" t="s">
        <v>582</v>
      </c>
      <c r="L7876" s="10" t="s">
        <v>3219</v>
      </c>
      <c r="M7876" s="11" t="str">
        <f t="shared" si="371"/>
        <v>2023/5/11 16:35:48</v>
      </c>
      <c r="N7876" s="12">
        <v>45057</v>
      </c>
      <c r="O7876" s="10" t="s">
        <v>3220</v>
      </c>
      <c r="P7876" s="8" t="s">
        <v>585</v>
      </c>
      <c r="Q7876" s="8" t="s">
        <v>35769</v>
      </c>
      <c r="R7876" s="8" t="s">
        <v>35770</v>
      </c>
      <c r="S7876" s="8" t="s">
        <v>664</v>
      </c>
      <c r="T7876" s="8" t="s">
        <v>665</v>
      </c>
      <c r="U7876" s="8" t="s">
        <v>666</v>
      </c>
      <c r="V7876" s="8" t="s">
        <v>582</v>
      </c>
      <c r="W7876" s="8" t="s">
        <v>582</v>
      </c>
      <c r="X7876" s="8" t="s">
        <v>582</v>
      </c>
      <c r="Y7876" s="8" t="s">
        <v>582</v>
      </c>
      <c r="Z7876" s="8" t="s">
        <v>582</v>
      </c>
      <c r="AA7876" s="8" t="s">
        <v>60</v>
      </c>
      <c r="AB7876" s="8" t="s">
        <v>591</v>
      </c>
      <c r="AC7876" s="8" t="s">
        <v>629</v>
      </c>
      <c r="AD7876" s="8" t="s">
        <v>593</v>
      </c>
      <c r="AE7876" s="8" t="s">
        <v>604</v>
      </c>
      <c r="AF7876" s="1">
        <v>1</v>
      </c>
    </row>
    <row r="7877" ht="25" customHeight="1" spans="1:32">
      <c r="A7877" s="1">
        <f>COUNTIF(企业分类!A:A,AA7877)</f>
        <v>1</v>
      </c>
      <c r="B7877" s="6" t="str">
        <f t="shared" si="369"/>
        <v>30天内曾在线</v>
      </c>
      <c r="C7877" s="7">
        <v>45046.9999884259</v>
      </c>
      <c r="D7877" s="6">
        <f t="shared" si="370"/>
        <v>-10.6924189814818</v>
      </c>
      <c r="E7877" s="8" t="s">
        <v>35771</v>
      </c>
      <c r="F7877" s="8" t="s">
        <v>578</v>
      </c>
      <c r="G7877" s="8" t="s">
        <v>19</v>
      </c>
      <c r="H7877" s="8" t="s">
        <v>579</v>
      </c>
      <c r="I7877" s="8" t="s">
        <v>580</v>
      </c>
      <c r="J7877" s="8" t="s">
        <v>35772</v>
      </c>
      <c r="K7877" s="8" t="s">
        <v>582</v>
      </c>
      <c r="L7877" s="10" t="s">
        <v>2027</v>
      </c>
      <c r="M7877" s="11" t="str">
        <f t="shared" si="371"/>
        <v>2023/5/11 16:37:04</v>
      </c>
      <c r="N7877" s="12">
        <v>45057</v>
      </c>
      <c r="O7877" s="10" t="s">
        <v>2028</v>
      </c>
      <c r="P7877" s="8" t="s">
        <v>585</v>
      </c>
      <c r="Q7877" s="8" t="s">
        <v>35773</v>
      </c>
      <c r="R7877" s="8" t="s">
        <v>35774</v>
      </c>
      <c r="S7877" s="8" t="s">
        <v>588</v>
      </c>
      <c r="T7877" s="8" t="s">
        <v>589</v>
      </c>
      <c r="U7877" s="8" t="s">
        <v>590</v>
      </c>
      <c r="V7877" s="8" t="s">
        <v>582</v>
      </c>
      <c r="W7877" s="8" t="s">
        <v>582</v>
      </c>
      <c r="X7877" s="8" t="s">
        <v>582</v>
      </c>
      <c r="Y7877" s="8" t="s">
        <v>582</v>
      </c>
      <c r="Z7877" s="8" t="s">
        <v>582</v>
      </c>
      <c r="AA7877" s="8" t="s">
        <v>320</v>
      </c>
      <c r="AB7877" s="8" t="s">
        <v>591</v>
      </c>
      <c r="AC7877" s="8" t="s">
        <v>592</v>
      </c>
      <c r="AD7877" s="8" t="s">
        <v>593</v>
      </c>
      <c r="AE7877" s="8" t="s">
        <v>604</v>
      </c>
      <c r="AF7877" s="1">
        <v>1</v>
      </c>
    </row>
    <row r="7878" ht="25" customHeight="1" spans="1:32">
      <c r="A7878" s="1">
        <f>COUNTIF(企业分类!A:A,AA7878)</f>
        <v>1</v>
      </c>
      <c r="B7878" s="6" t="str">
        <f t="shared" si="369"/>
        <v>30天内曾在线</v>
      </c>
      <c r="C7878" s="7">
        <v>45046.9999884259</v>
      </c>
      <c r="D7878" s="6">
        <f t="shared" si="370"/>
        <v>-10.6894444444479</v>
      </c>
      <c r="E7878" s="8" t="s">
        <v>35775</v>
      </c>
      <c r="F7878" s="8" t="s">
        <v>578</v>
      </c>
      <c r="G7878" s="8" t="s">
        <v>19</v>
      </c>
      <c r="H7878" s="8" t="s">
        <v>579</v>
      </c>
      <c r="I7878" s="8" t="s">
        <v>580</v>
      </c>
      <c r="J7878" s="8" t="s">
        <v>35776</v>
      </c>
      <c r="K7878" s="8" t="s">
        <v>582</v>
      </c>
      <c r="L7878" s="10" t="s">
        <v>4334</v>
      </c>
      <c r="M7878" s="11" t="str">
        <f t="shared" si="371"/>
        <v>2023/5/11 16:32:47</v>
      </c>
      <c r="N7878" s="12">
        <v>45057</v>
      </c>
      <c r="O7878" s="10" t="s">
        <v>4335</v>
      </c>
      <c r="P7878" s="8" t="s">
        <v>585</v>
      </c>
      <c r="Q7878" s="8" t="s">
        <v>35777</v>
      </c>
      <c r="R7878" s="8" t="s">
        <v>35778</v>
      </c>
      <c r="S7878" s="8" t="s">
        <v>724</v>
      </c>
      <c r="T7878" s="8" t="s">
        <v>725</v>
      </c>
      <c r="U7878" s="8" t="s">
        <v>726</v>
      </c>
      <c r="V7878" s="8" t="s">
        <v>582</v>
      </c>
      <c r="W7878" s="8" t="s">
        <v>582</v>
      </c>
      <c r="X7878" s="8" t="s">
        <v>582</v>
      </c>
      <c r="Y7878" s="8" t="s">
        <v>582</v>
      </c>
      <c r="Z7878" s="8" t="s">
        <v>582</v>
      </c>
      <c r="AA7878" s="8" t="s">
        <v>81</v>
      </c>
      <c r="AB7878" s="8" t="s">
        <v>591</v>
      </c>
      <c r="AC7878" s="8" t="s">
        <v>619</v>
      </c>
      <c r="AD7878" s="8" t="s">
        <v>593</v>
      </c>
      <c r="AE7878" s="8" t="s">
        <v>604</v>
      </c>
      <c r="AF7878" s="1">
        <v>1</v>
      </c>
    </row>
    <row r="7879" ht="25" customHeight="1" spans="1:32">
      <c r="A7879" s="1">
        <f>COUNTIF(企业分类!A:A,AA7879)</f>
        <v>1</v>
      </c>
      <c r="B7879" s="6" t="str">
        <f t="shared" si="369"/>
        <v>30天内曾在线</v>
      </c>
      <c r="C7879" s="7">
        <v>45046.9999884259</v>
      </c>
      <c r="D7879" s="6">
        <f t="shared" si="370"/>
        <v>-10.6924884259279</v>
      </c>
      <c r="E7879" s="8" t="s">
        <v>35779</v>
      </c>
      <c r="F7879" s="8" t="s">
        <v>578</v>
      </c>
      <c r="G7879" s="8" t="s">
        <v>19</v>
      </c>
      <c r="H7879" s="8" t="s">
        <v>579</v>
      </c>
      <c r="I7879" s="8" t="s">
        <v>580</v>
      </c>
      <c r="J7879" s="8" t="s">
        <v>35776</v>
      </c>
      <c r="K7879" s="8" t="s">
        <v>582</v>
      </c>
      <c r="L7879" s="10" t="s">
        <v>735</v>
      </c>
      <c r="M7879" s="11" t="str">
        <f t="shared" si="371"/>
        <v>2023/5/11 16:37:10</v>
      </c>
      <c r="N7879" s="12">
        <v>45057</v>
      </c>
      <c r="O7879" s="10" t="s">
        <v>736</v>
      </c>
      <c r="P7879" s="8" t="s">
        <v>585</v>
      </c>
      <c r="Q7879" s="8" t="s">
        <v>35780</v>
      </c>
      <c r="R7879" s="8" t="s">
        <v>35781</v>
      </c>
      <c r="S7879" s="8" t="s">
        <v>724</v>
      </c>
      <c r="T7879" s="8" t="s">
        <v>725</v>
      </c>
      <c r="U7879" s="8" t="s">
        <v>726</v>
      </c>
      <c r="V7879" s="8" t="s">
        <v>582</v>
      </c>
      <c r="W7879" s="8" t="s">
        <v>582</v>
      </c>
      <c r="X7879" s="8" t="s">
        <v>582</v>
      </c>
      <c r="Y7879" s="8" t="s">
        <v>582</v>
      </c>
      <c r="Z7879" s="8" t="s">
        <v>582</v>
      </c>
      <c r="AA7879" s="8" t="s">
        <v>81</v>
      </c>
      <c r="AB7879" s="8" t="s">
        <v>591</v>
      </c>
      <c r="AC7879" s="8" t="s">
        <v>619</v>
      </c>
      <c r="AD7879" s="8" t="s">
        <v>593</v>
      </c>
      <c r="AE7879" s="8" t="s">
        <v>604</v>
      </c>
      <c r="AF7879" s="1">
        <v>1</v>
      </c>
    </row>
    <row r="7880" ht="25" customHeight="1" spans="1:32">
      <c r="A7880" s="1">
        <f>COUNTIF(企业分类!A:A,AA7880)</f>
        <v>1</v>
      </c>
      <c r="B7880" s="6" t="str">
        <f t="shared" si="369"/>
        <v>30天内曾在线</v>
      </c>
      <c r="C7880" s="7">
        <v>45046.9999884259</v>
      </c>
      <c r="D7880" s="6">
        <f t="shared" si="370"/>
        <v>-10.6921180555582</v>
      </c>
      <c r="E7880" s="8" t="s">
        <v>35782</v>
      </c>
      <c r="F7880" s="8" t="s">
        <v>578</v>
      </c>
      <c r="G7880" s="8" t="s">
        <v>19</v>
      </c>
      <c r="H7880" s="8" t="s">
        <v>579</v>
      </c>
      <c r="I7880" s="8" t="s">
        <v>580</v>
      </c>
      <c r="J7880" s="8" t="s">
        <v>35783</v>
      </c>
      <c r="K7880" s="8" t="s">
        <v>582</v>
      </c>
      <c r="L7880" s="10" t="s">
        <v>1464</v>
      </c>
      <c r="M7880" s="11" t="str">
        <f t="shared" si="371"/>
        <v>2023/5/11 16:36:38</v>
      </c>
      <c r="N7880" s="12">
        <v>45057</v>
      </c>
      <c r="O7880" s="10" t="s">
        <v>1465</v>
      </c>
      <c r="P7880" s="8" t="s">
        <v>585</v>
      </c>
      <c r="Q7880" s="8" t="s">
        <v>35784</v>
      </c>
      <c r="R7880" s="8" t="s">
        <v>35785</v>
      </c>
      <c r="S7880" s="8" t="s">
        <v>724</v>
      </c>
      <c r="T7880" s="8" t="s">
        <v>725</v>
      </c>
      <c r="U7880" s="8" t="s">
        <v>726</v>
      </c>
      <c r="V7880" s="8" t="s">
        <v>582</v>
      </c>
      <c r="W7880" s="8" t="s">
        <v>582</v>
      </c>
      <c r="X7880" s="8" t="s">
        <v>582</v>
      </c>
      <c r="Y7880" s="8" t="s">
        <v>582</v>
      </c>
      <c r="Z7880" s="8" t="s">
        <v>582</v>
      </c>
      <c r="AA7880" s="8" t="s">
        <v>81</v>
      </c>
      <c r="AB7880" s="8" t="s">
        <v>591</v>
      </c>
      <c r="AC7880" s="8" t="s">
        <v>619</v>
      </c>
      <c r="AD7880" s="8" t="s">
        <v>593</v>
      </c>
      <c r="AE7880" s="8" t="s">
        <v>604</v>
      </c>
      <c r="AF7880" s="1">
        <v>1</v>
      </c>
    </row>
    <row r="7881" ht="25" customHeight="1" spans="1:32">
      <c r="A7881" s="1">
        <f>COUNTIF(企业分类!A:A,AA7881)</f>
        <v>1</v>
      </c>
      <c r="B7881" s="6" t="str">
        <f t="shared" si="369"/>
        <v>30天内曾在线</v>
      </c>
      <c r="C7881" s="7">
        <v>45046.9999884259</v>
      </c>
      <c r="D7881" s="6">
        <f t="shared" si="370"/>
        <v>-10.692129629635</v>
      </c>
      <c r="E7881" s="8" t="s">
        <v>35786</v>
      </c>
      <c r="F7881" s="8" t="s">
        <v>578</v>
      </c>
      <c r="G7881" s="8" t="s">
        <v>19</v>
      </c>
      <c r="H7881" s="8" t="s">
        <v>579</v>
      </c>
      <c r="I7881" s="8" t="s">
        <v>580</v>
      </c>
      <c r="J7881" s="8" t="s">
        <v>35783</v>
      </c>
      <c r="K7881" s="8" t="s">
        <v>582</v>
      </c>
      <c r="L7881" s="10" t="s">
        <v>2877</v>
      </c>
      <c r="M7881" s="11" t="str">
        <f t="shared" si="371"/>
        <v>2023/5/11 16:36:39</v>
      </c>
      <c r="N7881" s="12">
        <v>45057</v>
      </c>
      <c r="O7881" s="10" t="s">
        <v>2878</v>
      </c>
      <c r="P7881" s="8" t="s">
        <v>585</v>
      </c>
      <c r="Q7881" s="8" t="s">
        <v>35787</v>
      </c>
      <c r="R7881" s="8" t="s">
        <v>35788</v>
      </c>
      <c r="S7881" s="8" t="s">
        <v>724</v>
      </c>
      <c r="T7881" s="8" t="s">
        <v>725</v>
      </c>
      <c r="U7881" s="8" t="s">
        <v>726</v>
      </c>
      <c r="V7881" s="8" t="s">
        <v>582</v>
      </c>
      <c r="W7881" s="8" t="s">
        <v>582</v>
      </c>
      <c r="X7881" s="8" t="s">
        <v>582</v>
      </c>
      <c r="Y7881" s="8" t="s">
        <v>582</v>
      </c>
      <c r="Z7881" s="8" t="s">
        <v>582</v>
      </c>
      <c r="AA7881" s="8" t="s">
        <v>146</v>
      </c>
      <c r="AB7881" s="8" t="s">
        <v>591</v>
      </c>
      <c r="AC7881" s="8" t="s">
        <v>619</v>
      </c>
      <c r="AD7881" s="8" t="s">
        <v>593</v>
      </c>
      <c r="AE7881" s="8" t="s">
        <v>604</v>
      </c>
      <c r="AF7881" s="1">
        <v>1</v>
      </c>
    </row>
    <row r="7882" ht="25" customHeight="1" spans="1:32">
      <c r="A7882" s="1">
        <f>COUNTIF(企业分类!A:A,AA7882)</f>
        <v>1</v>
      </c>
      <c r="B7882" s="6" t="str">
        <f t="shared" si="369"/>
        <v>60-180天不在线</v>
      </c>
      <c r="C7882" s="7">
        <v>45046.9999884259</v>
      </c>
      <c r="D7882" s="6">
        <f t="shared" si="370"/>
        <v>128.241249999999</v>
      </c>
      <c r="E7882" s="8" t="s">
        <v>35789</v>
      </c>
      <c r="F7882" s="8" t="s">
        <v>578</v>
      </c>
      <c r="G7882" s="8" t="s">
        <v>19</v>
      </c>
      <c r="H7882" s="8" t="s">
        <v>579</v>
      </c>
      <c r="I7882" s="8" t="s">
        <v>580</v>
      </c>
      <c r="J7882" s="8" t="s">
        <v>35790</v>
      </c>
      <c r="K7882" s="8" t="s">
        <v>582</v>
      </c>
      <c r="L7882" s="10" t="s">
        <v>35791</v>
      </c>
      <c r="M7882" s="11" t="str">
        <f t="shared" si="371"/>
        <v>2022/12/23 18:12:35</v>
      </c>
      <c r="N7882" s="12">
        <v>44918</v>
      </c>
      <c r="O7882" s="10" t="s">
        <v>35792</v>
      </c>
      <c r="P7882" s="8" t="s">
        <v>585</v>
      </c>
      <c r="Q7882" s="8" t="s">
        <v>35793</v>
      </c>
      <c r="R7882" s="8" t="s">
        <v>35794</v>
      </c>
      <c r="S7882" s="8" t="s">
        <v>724</v>
      </c>
      <c r="T7882" s="8" t="s">
        <v>725</v>
      </c>
      <c r="U7882" s="8" t="s">
        <v>726</v>
      </c>
      <c r="V7882" s="8" t="s">
        <v>582</v>
      </c>
      <c r="W7882" s="8" t="s">
        <v>582</v>
      </c>
      <c r="X7882" s="8" t="s">
        <v>582</v>
      </c>
      <c r="Y7882" s="8" t="s">
        <v>582</v>
      </c>
      <c r="Z7882" s="8" t="s">
        <v>582</v>
      </c>
      <c r="AA7882" s="8" t="s">
        <v>81</v>
      </c>
      <c r="AB7882" s="8" t="s">
        <v>591</v>
      </c>
      <c r="AC7882" s="8" t="s">
        <v>619</v>
      </c>
      <c r="AD7882" s="8" t="s">
        <v>593</v>
      </c>
      <c r="AE7882" s="8" t="s">
        <v>604</v>
      </c>
      <c r="AF7882" s="1">
        <v>1</v>
      </c>
    </row>
    <row r="7883" ht="25" customHeight="1" spans="1:32">
      <c r="A7883" s="1">
        <f>COUNTIF(企业分类!A:A,AA7883)</f>
        <v>1</v>
      </c>
      <c r="B7883" s="6" t="str">
        <f t="shared" si="369"/>
        <v>30天内曾在线</v>
      </c>
      <c r="C7883" s="7">
        <v>45046.9999884259</v>
      </c>
      <c r="D7883" s="6">
        <f t="shared" si="370"/>
        <v>-1.72650462963065</v>
      </c>
      <c r="E7883" s="8" t="s">
        <v>35795</v>
      </c>
      <c r="F7883" s="8" t="s">
        <v>578</v>
      </c>
      <c r="G7883" s="8" t="s">
        <v>19</v>
      </c>
      <c r="H7883" s="8" t="s">
        <v>579</v>
      </c>
      <c r="I7883" s="8" t="s">
        <v>580</v>
      </c>
      <c r="J7883" s="8" t="s">
        <v>35796</v>
      </c>
      <c r="K7883" s="8" t="s">
        <v>582</v>
      </c>
      <c r="L7883" s="10" t="s">
        <v>35797</v>
      </c>
      <c r="M7883" s="11" t="str">
        <f t="shared" si="371"/>
        <v>2023/5/2 17:26:09</v>
      </c>
      <c r="N7883" s="12">
        <v>45048</v>
      </c>
      <c r="O7883" s="10" t="s">
        <v>35798</v>
      </c>
      <c r="P7883" s="8" t="s">
        <v>585</v>
      </c>
      <c r="Q7883" s="8" t="s">
        <v>35799</v>
      </c>
      <c r="R7883" s="8" t="s">
        <v>35800</v>
      </c>
      <c r="S7883" s="8" t="s">
        <v>724</v>
      </c>
      <c r="T7883" s="8" t="s">
        <v>725</v>
      </c>
      <c r="U7883" s="8" t="s">
        <v>726</v>
      </c>
      <c r="V7883" s="8" t="s">
        <v>582</v>
      </c>
      <c r="W7883" s="8" t="s">
        <v>582</v>
      </c>
      <c r="X7883" s="8" t="s">
        <v>582</v>
      </c>
      <c r="Y7883" s="8" t="s">
        <v>582</v>
      </c>
      <c r="Z7883" s="8" t="s">
        <v>582</v>
      </c>
      <c r="AA7883" s="8" t="s">
        <v>146</v>
      </c>
      <c r="AB7883" s="8" t="s">
        <v>591</v>
      </c>
      <c r="AC7883" s="8" t="s">
        <v>619</v>
      </c>
      <c r="AD7883" s="8" t="s">
        <v>593</v>
      </c>
      <c r="AE7883" s="8" t="s">
        <v>604</v>
      </c>
      <c r="AF7883" s="1">
        <v>1</v>
      </c>
    </row>
    <row r="7884" ht="25" customHeight="1" spans="1:32">
      <c r="A7884" s="1">
        <f>COUNTIF(企业分类!A:A,AA7884)</f>
        <v>1</v>
      </c>
      <c r="B7884" s="6" t="str">
        <f t="shared" si="369"/>
        <v>大于180天不在线</v>
      </c>
      <c r="C7884" s="7">
        <v>45046.9999884259</v>
      </c>
      <c r="D7884" s="6">
        <f t="shared" si="370"/>
        <v>346.284722222219</v>
      </c>
      <c r="E7884" s="8" t="s">
        <v>35801</v>
      </c>
      <c r="F7884" s="8" t="s">
        <v>578</v>
      </c>
      <c r="G7884" s="8" t="s">
        <v>19</v>
      </c>
      <c r="H7884" s="8" t="s">
        <v>579</v>
      </c>
      <c r="I7884" s="8" t="s">
        <v>580</v>
      </c>
      <c r="J7884" s="8" t="s">
        <v>35796</v>
      </c>
      <c r="K7884" s="8" t="s">
        <v>582</v>
      </c>
      <c r="L7884" s="10" t="s">
        <v>35802</v>
      </c>
      <c r="M7884" s="11" t="str">
        <f t="shared" si="371"/>
        <v>2022/5/19 17:09:59</v>
      </c>
      <c r="N7884" s="12">
        <v>44700</v>
      </c>
      <c r="O7884" s="10" t="s">
        <v>35803</v>
      </c>
      <c r="P7884" s="8" t="s">
        <v>585</v>
      </c>
      <c r="Q7884" s="8" t="s">
        <v>35804</v>
      </c>
      <c r="R7884" s="8" t="s">
        <v>35805</v>
      </c>
      <c r="S7884" s="8" t="s">
        <v>724</v>
      </c>
      <c r="T7884" s="8" t="s">
        <v>725</v>
      </c>
      <c r="U7884" s="8" t="s">
        <v>726</v>
      </c>
      <c r="V7884" s="8" t="s">
        <v>582</v>
      </c>
      <c r="W7884" s="8" t="s">
        <v>582</v>
      </c>
      <c r="X7884" s="8" t="s">
        <v>582</v>
      </c>
      <c r="Y7884" s="8" t="s">
        <v>582</v>
      </c>
      <c r="Z7884" s="8" t="s">
        <v>582</v>
      </c>
      <c r="AA7884" s="8" t="s">
        <v>146</v>
      </c>
      <c r="AB7884" s="8" t="s">
        <v>591</v>
      </c>
      <c r="AC7884" s="8" t="s">
        <v>619</v>
      </c>
      <c r="AD7884" s="8" t="s">
        <v>593</v>
      </c>
      <c r="AE7884" s="8" t="s">
        <v>604</v>
      </c>
      <c r="AF7884" s="1">
        <v>1</v>
      </c>
    </row>
    <row r="7885" ht="25" customHeight="1" spans="1:32">
      <c r="A7885" s="1">
        <f>COUNTIF(企业分类!A:A,AA7885)</f>
        <v>1</v>
      </c>
      <c r="B7885" s="6" t="str">
        <f t="shared" si="369"/>
        <v>大于180天不在线</v>
      </c>
      <c r="C7885" s="7">
        <v>45046.9999884259</v>
      </c>
      <c r="D7885" s="6">
        <f t="shared" si="370"/>
        <v>346.27511574074</v>
      </c>
      <c r="E7885" s="8" t="s">
        <v>35806</v>
      </c>
      <c r="F7885" s="8" t="s">
        <v>578</v>
      </c>
      <c r="G7885" s="8" t="s">
        <v>19</v>
      </c>
      <c r="H7885" s="8" t="s">
        <v>579</v>
      </c>
      <c r="I7885" s="8" t="s">
        <v>580</v>
      </c>
      <c r="J7885" s="8" t="s">
        <v>35796</v>
      </c>
      <c r="K7885" s="8" t="s">
        <v>582</v>
      </c>
      <c r="L7885" s="10" t="s">
        <v>35807</v>
      </c>
      <c r="M7885" s="11" t="str">
        <f t="shared" si="371"/>
        <v>2022/5/19 17:23:49</v>
      </c>
      <c r="N7885" s="12">
        <v>44700</v>
      </c>
      <c r="O7885" s="10" t="s">
        <v>35808</v>
      </c>
      <c r="P7885" s="8" t="s">
        <v>585</v>
      </c>
      <c r="Q7885" s="8" t="s">
        <v>35809</v>
      </c>
      <c r="R7885" s="8" t="s">
        <v>35810</v>
      </c>
      <c r="S7885" s="8" t="s">
        <v>724</v>
      </c>
      <c r="T7885" s="8" t="s">
        <v>725</v>
      </c>
      <c r="U7885" s="8" t="s">
        <v>726</v>
      </c>
      <c r="V7885" s="8" t="s">
        <v>582</v>
      </c>
      <c r="W7885" s="8" t="s">
        <v>582</v>
      </c>
      <c r="X7885" s="8" t="s">
        <v>582</v>
      </c>
      <c r="Y7885" s="8" t="s">
        <v>582</v>
      </c>
      <c r="Z7885" s="8" t="s">
        <v>582</v>
      </c>
      <c r="AA7885" s="8" t="s">
        <v>146</v>
      </c>
      <c r="AB7885" s="8" t="s">
        <v>591</v>
      </c>
      <c r="AC7885" s="8" t="s">
        <v>619</v>
      </c>
      <c r="AD7885" s="8" t="s">
        <v>593</v>
      </c>
      <c r="AE7885" s="8" t="s">
        <v>604</v>
      </c>
      <c r="AF7885" s="1">
        <v>1</v>
      </c>
    </row>
    <row r="7886" ht="25" customHeight="1" spans="1:32">
      <c r="A7886" s="1">
        <f>COUNTIF(企业分类!A:A,AA7886)</f>
        <v>1</v>
      </c>
      <c r="B7886" s="6" t="str">
        <f t="shared" si="369"/>
        <v>60-180天不在线</v>
      </c>
      <c r="C7886" s="7">
        <v>45046.9999884259</v>
      </c>
      <c r="D7886" s="6">
        <f t="shared" si="370"/>
        <v>85.372557870367</v>
      </c>
      <c r="E7886" s="8" t="s">
        <v>35811</v>
      </c>
      <c r="F7886" s="8" t="s">
        <v>578</v>
      </c>
      <c r="G7886" s="8" t="s">
        <v>19</v>
      </c>
      <c r="H7886" s="8" t="s">
        <v>579</v>
      </c>
      <c r="I7886" s="8" t="s">
        <v>580</v>
      </c>
      <c r="J7886" s="8" t="s">
        <v>35812</v>
      </c>
      <c r="K7886" s="8" t="s">
        <v>582</v>
      </c>
      <c r="L7886" s="10" t="s">
        <v>35813</v>
      </c>
      <c r="M7886" s="11" t="str">
        <f t="shared" si="371"/>
        <v>2023/2/4 15:03:30</v>
      </c>
      <c r="N7886" s="12">
        <v>44961</v>
      </c>
      <c r="O7886" s="10" t="s">
        <v>35814</v>
      </c>
      <c r="P7886" s="8" t="s">
        <v>585</v>
      </c>
      <c r="Q7886" s="8" t="s">
        <v>35815</v>
      </c>
      <c r="R7886" s="8" t="s">
        <v>35816</v>
      </c>
      <c r="S7886" s="8" t="s">
        <v>724</v>
      </c>
      <c r="T7886" s="8" t="s">
        <v>725</v>
      </c>
      <c r="U7886" s="8" t="s">
        <v>726</v>
      </c>
      <c r="V7886" s="8" t="s">
        <v>582</v>
      </c>
      <c r="W7886" s="8" t="s">
        <v>582</v>
      </c>
      <c r="X7886" s="8" t="s">
        <v>582</v>
      </c>
      <c r="Y7886" s="8" t="s">
        <v>582</v>
      </c>
      <c r="Z7886" s="8" t="s">
        <v>582</v>
      </c>
      <c r="AA7886" s="8" t="s">
        <v>81</v>
      </c>
      <c r="AB7886" s="8" t="s">
        <v>591</v>
      </c>
      <c r="AC7886" s="8" t="s">
        <v>619</v>
      </c>
      <c r="AD7886" s="8" t="s">
        <v>593</v>
      </c>
      <c r="AE7886" s="8" t="s">
        <v>604</v>
      </c>
      <c r="AF7886" s="1">
        <v>1</v>
      </c>
    </row>
    <row r="7887" ht="25" customHeight="1" spans="1:32">
      <c r="A7887" s="1">
        <f>COUNTIF(企业分类!A:A,AA7887)</f>
        <v>1</v>
      </c>
      <c r="B7887" s="6" t="str">
        <f t="shared" si="369"/>
        <v>30天内曾在线</v>
      </c>
      <c r="C7887" s="7">
        <v>45046.9999884259</v>
      </c>
      <c r="D7887" s="6">
        <f t="shared" si="370"/>
        <v>-5.85952546296903</v>
      </c>
      <c r="E7887" s="8" t="s">
        <v>35817</v>
      </c>
      <c r="F7887" s="8" t="s">
        <v>578</v>
      </c>
      <c r="G7887" s="8" t="s">
        <v>19</v>
      </c>
      <c r="H7887" s="8" t="s">
        <v>579</v>
      </c>
      <c r="I7887" s="8" t="s">
        <v>580</v>
      </c>
      <c r="J7887" s="8" t="s">
        <v>35818</v>
      </c>
      <c r="K7887" s="8" t="s">
        <v>582</v>
      </c>
      <c r="L7887" s="10" t="s">
        <v>35819</v>
      </c>
      <c r="M7887" s="11" t="str">
        <f t="shared" si="371"/>
        <v>2023/5/6 20:37:42</v>
      </c>
      <c r="N7887" s="12">
        <v>45052</v>
      </c>
      <c r="O7887" s="10" t="s">
        <v>35820</v>
      </c>
      <c r="P7887" s="8" t="s">
        <v>585</v>
      </c>
      <c r="Q7887" s="8" t="s">
        <v>35821</v>
      </c>
      <c r="R7887" s="8" t="s">
        <v>35822</v>
      </c>
      <c r="S7887" s="8" t="s">
        <v>588</v>
      </c>
      <c r="T7887" s="8" t="s">
        <v>589</v>
      </c>
      <c r="U7887" s="8" t="s">
        <v>590</v>
      </c>
      <c r="V7887" s="8" t="s">
        <v>582</v>
      </c>
      <c r="W7887" s="8" t="s">
        <v>582</v>
      </c>
      <c r="X7887" s="8" t="s">
        <v>582</v>
      </c>
      <c r="Y7887" s="8" t="s">
        <v>582</v>
      </c>
      <c r="Z7887" s="8" t="s">
        <v>582</v>
      </c>
      <c r="AA7887" s="8" t="s">
        <v>106</v>
      </c>
      <c r="AB7887" s="8" t="s">
        <v>591</v>
      </c>
      <c r="AC7887" s="8" t="s">
        <v>690</v>
      </c>
      <c r="AD7887" s="8" t="s">
        <v>593</v>
      </c>
      <c r="AE7887" s="8" t="s">
        <v>604</v>
      </c>
      <c r="AF7887" s="1">
        <v>1</v>
      </c>
    </row>
    <row r="7888" ht="25" customHeight="1" spans="1:32">
      <c r="A7888" s="1">
        <f>COUNTIF(企业分类!A:A,AA7888)</f>
        <v>1</v>
      </c>
      <c r="B7888" s="6" t="str">
        <f t="shared" si="369"/>
        <v>30天内曾在线</v>
      </c>
      <c r="C7888" s="7">
        <v>45046.9999884259</v>
      </c>
      <c r="D7888" s="6">
        <f t="shared" si="370"/>
        <v>-10.2964814814841</v>
      </c>
      <c r="E7888" s="8" t="s">
        <v>35823</v>
      </c>
      <c r="F7888" s="8" t="s">
        <v>578</v>
      </c>
      <c r="G7888" s="8" t="s">
        <v>19</v>
      </c>
      <c r="H7888" s="8" t="s">
        <v>579</v>
      </c>
      <c r="I7888" s="8" t="s">
        <v>580</v>
      </c>
      <c r="J7888" s="8" t="s">
        <v>35824</v>
      </c>
      <c r="K7888" s="8" t="s">
        <v>582</v>
      </c>
      <c r="L7888" s="10" t="s">
        <v>35825</v>
      </c>
      <c r="M7888" s="11" t="str">
        <f t="shared" si="371"/>
        <v>2023/5/11 7:06:55</v>
      </c>
      <c r="N7888" s="12">
        <v>45057</v>
      </c>
      <c r="O7888" s="10" t="s">
        <v>35826</v>
      </c>
      <c r="P7888" s="8" t="s">
        <v>585</v>
      </c>
      <c r="Q7888" s="8" t="s">
        <v>35827</v>
      </c>
      <c r="R7888" s="8" t="s">
        <v>35828</v>
      </c>
      <c r="S7888" s="8" t="s">
        <v>588</v>
      </c>
      <c r="T7888" s="8" t="s">
        <v>589</v>
      </c>
      <c r="U7888" s="8" t="s">
        <v>590</v>
      </c>
      <c r="V7888" s="8" t="s">
        <v>582</v>
      </c>
      <c r="W7888" s="8" t="s">
        <v>582</v>
      </c>
      <c r="X7888" s="8" t="s">
        <v>582</v>
      </c>
      <c r="Y7888" s="8" t="s">
        <v>582</v>
      </c>
      <c r="Z7888" s="8" t="s">
        <v>582</v>
      </c>
      <c r="AA7888" s="8" t="s">
        <v>106</v>
      </c>
      <c r="AB7888" s="8" t="s">
        <v>591</v>
      </c>
      <c r="AC7888" s="8" t="s">
        <v>690</v>
      </c>
      <c r="AD7888" s="8" t="s">
        <v>593</v>
      </c>
      <c r="AE7888" s="8" t="s">
        <v>604</v>
      </c>
      <c r="AF7888" s="1">
        <v>1</v>
      </c>
    </row>
    <row r="7889" ht="25" customHeight="1" spans="1:32">
      <c r="A7889" s="1">
        <f>COUNTIF(企业分类!A:A,AA7889)</f>
        <v>1</v>
      </c>
      <c r="B7889" s="6" t="str">
        <f t="shared" si="369"/>
        <v>30天内曾在线</v>
      </c>
      <c r="C7889" s="7">
        <v>45046.9999884259</v>
      </c>
      <c r="D7889" s="6">
        <f t="shared" si="370"/>
        <v>-10.6926736111127</v>
      </c>
      <c r="E7889" s="8" t="s">
        <v>35829</v>
      </c>
      <c r="F7889" s="8" t="s">
        <v>578</v>
      </c>
      <c r="G7889" s="8" t="s">
        <v>19</v>
      </c>
      <c r="H7889" s="8" t="s">
        <v>579</v>
      </c>
      <c r="I7889" s="8" t="s">
        <v>580</v>
      </c>
      <c r="J7889" s="8" t="s">
        <v>35830</v>
      </c>
      <c r="K7889" s="8" t="s">
        <v>582</v>
      </c>
      <c r="L7889" s="10" t="s">
        <v>2315</v>
      </c>
      <c r="M7889" s="11" t="str">
        <f t="shared" si="371"/>
        <v>2023/5/11 16:37:26</v>
      </c>
      <c r="N7889" s="12">
        <v>45057</v>
      </c>
      <c r="O7889" s="10" t="s">
        <v>2316</v>
      </c>
      <c r="P7889" s="8" t="s">
        <v>585</v>
      </c>
      <c r="Q7889" s="8" t="s">
        <v>35831</v>
      </c>
      <c r="R7889" s="8" t="s">
        <v>35832</v>
      </c>
      <c r="S7889" s="8" t="s">
        <v>588</v>
      </c>
      <c r="T7889" s="8" t="s">
        <v>589</v>
      </c>
      <c r="U7889" s="8" t="s">
        <v>590</v>
      </c>
      <c r="V7889" s="8" t="s">
        <v>582</v>
      </c>
      <c r="W7889" s="8" t="s">
        <v>582</v>
      </c>
      <c r="X7889" s="8" t="s">
        <v>582</v>
      </c>
      <c r="Y7889" s="8" t="s">
        <v>582</v>
      </c>
      <c r="Z7889" s="8" t="s">
        <v>582</v>
      </c>
      <c r="AA7889" s="8" t="s">
        <v>263</v>
      </c>
      <c r="AB7889" s="8" t="s">
        <v>591</v>
      </c>
      <c r="AC7889" s="8" t="s">
        <v>1166</v>
      </c>
      <c r="AD7889" s="8" t="s">
        <v>593</v>
      </c>
      <c r="AE7889" s="8" t="s">
        <v>604</v>
      </c>
      <c r="AF7889" s="1">
        <v>1</v>
      </c>
    </row>
    <row r="7890" ht="25" customHeight="1" spans="1:32">
      <c r="A7890" s="1">
        <f>COUNTIF(企业分类!A:A,AA7890)</f>
        <v>1</v>
      </c>
      <c r="B7890" s="6" t="str">
        <f t="shared" si="369"/>
        <v>30天内曾在线</v>
      </c>
      <c r="C7890" s="7">
        <v>45046.9999884259</v>
      </c>
      <c r="D7890" s="6">
        <f t="shared" si="370"/>
        <v>-10.6924652777816</v>
      </c>
      <c r="E7890" s="8" t="s">
        <v>35833</v>
      </c>
      <c r="F7890" s="8" t="s">
        <v>578</v>
      </c>
      <c r="G7890" s="8" t="s">
        <v>19</v>
      </c>
      <c r="H7890" s="8" t="s">
        <v>579</v>
      </c>
      <c r="I7890" s="8" t="s">
        <v>580</v>
      </c>
      <c r="J7890" s="8" t="s">
        <v>35834</v>
      </c>
      <c r="K7890" s="8" t="s">
        <v>582</v>
      </c>
      <c r="L7890" s="10" t="s">
        <v>687</v>
      </c>
      <c r="M7890" s="11" t="str">
        <f t="shared" si="371"/>
        <v>2023/5/11 16:37:08</v>
      </c>
      <c r="N7890" s="12">
        <v>45057</v>
      </c>
      <c r="O7890" s="10" t="s">
        <v>688</v>
      </c>
      <c r="P7890" s="8" t="s">
        <v>585</v>
      </c>
      <c r="Q7890" s="8" t="s">
        <v>35835</v>
      </c>
      <c r="R7890" s="8" t="s">
        <v>35836</v>
      </c>
      <c r="S7890" s="8" t="s">
        <v>588</v>
      </c>
      <c r="T7890" s="8" t="s">
        <v>589</v>
      </c>
      <c r="U7890" s="8" t="s">
        <v>590</v>
      </c>
      <c r="V7890" s="8" t="s">
        <v>582</v>
      </c>
      <c r="W7890" s="8" t="s">
        <v>582</v>
      </c>
      <c r="X7890" s="8" t="s">
        <v>582</v>
      </c>
      <c r="Y7890" s="8" t="s">
        <v>582</v>
      </c>
      <c r="Z7890" s="8" t="s">
        <v>582</v>
      </c>
      <c r="AA7890" s="8" t="s">
        <v>211</v>
      </c>
      <c r="AB7890" s="8" t="s">
        <v>591</v>
      </c>
      <c r="AC7890" s="8" t="s">
        <v>592</v>
      </c>
      <c r="AD7890" s="8" t="s">
        <v>593</v>
      </c>
      <c r="AE7890" s="8" t="s">
        <v>604</v>
      </c>
      <c r="AF7890" s="1">
        <v>1</v>
      </c>
    </row>
    <row r="7891" ht="25" customHeight="1" spans="1:32">
      <c r="A7891" s="1">
        <f>COUNTIF(企业分类!A:A,AA7891)</f>
        <v>1</v>
      </c>
      <c r="B7891" s="6" t="str">
        <f t="shared" si="369"/>
        <v>60-180天不在线</v>
      </c>
      <c r="C7891" s="7">
        <v>45046.9999884259</v>
      </c>
      <c r="D7891" s="6">
        <f t="shared" si="370"/>
        <v>64.5696990740689</v>
      </c>
      <c r="E7891" s="8" t="s">
        <v>35837</v>
      </c>
      <c r="F7891" s="8" t="s">
        <v>578</v>
      </c>
      <c r="G7891" s="8" t="s">
        <v>19</v>
      </c>
      <c r="H7891" s="8" t="s">
        <v>579</v>
      </c>
      <c r="I7891" s="8" t="s">
        <v>580</v>
      </c>
      <c r="J7891" s="8" t="s">
        <v>35838</v>
      </c>
      <c r="K7891" s="8" t="s">
        <v>582</v>
      </c>
      <c r="L7891" s="10" t="s">
        <v>35839</v>
      </c>
      <c r="M7891" s="11" t="str">
        <f t="shared" si="371"/>
        <v>2023/2/25 10:19:37</v>
      </c>
      <c r="N7891" s="12">
        <v>44982</v>
      </c>
      <c r="O7891" s="10" t="s">
        <v>35840</v>
      </c>
      <c r="P7891" s="8" t="s">
        <v>585</v>
      </c>
      <c r="Q7891" s="8" t="s">
        <v>35841</v>
      </c>
      <c r="R7891" s="8" t="s">
        <v>35842</v>
      </c>
      <c r="S7891" s="8" t="s">
        <v>588</v>
      </c>
      <c r="T7891" s="8" t="s">
        <v>589</v>
      </c>
      <c r="U7891" s="8" t="s">
        <v>590</v>
      </c>
      <c r="V7891" s="8" t="s">
        <v>582</v>
      </c>
      <c r="W7891" s="8" t="s">
        <v>582</v>
      </c>
      <c r="X7891" s="8" t="s">
        <v>582</v>
      </c>
      <c r="Y7891" s="8" t="s">
        <v>582</v>
      </c>
      <c r="Z7891" s="8" t="s">
        <v>582</v>
      </c>
      <c r="AA7891" s="8" t="s">
        <v>126</v>
      </c>
      <c r="AB7891" s="8" t="s">
        <v>591</v>
      </c>
      <c r="AC7891" s="8" t="s">
        <v>592</v>
      </c>
      <c r="AD7891" s="8" t="s">
        <v>593</v>
      </c>
      <c r="AE7891" s="8" t="s">
        <v>604</v>
      </c>
      <c r="AF7891" s="1">
        <v>1</v>
      </c>
    </row>
    <row r="7892" ht="25" customHeight="1" spans="1:32">
      <c r="A7892" s="1">
        <f>COUNTIF(企业分类!A:A,AA7892)</f>
        <v>1</v>
      </c>
      <c r="B7892" s="6" t="str">
        <f t="shared" si="369"/>
        <v>30天内曾在线</v>
      </c>
      <c r="C7892" s="7">
        <v>45046.9999884259</v>
      </c>
      <c r="D7892" s="6">
        <f t="shared" si="370"/>
        <v>-10.6925462962972</v>
      </c>
      <c r="E7892" s="8" t="s">
        <v>35843</v>
      </c>
      <c r="F7892" s="8" t="s">
        <v>578</v>
      </c>
      <c r="G7892" s="8" t="s">
        <v>19</v>
      </c>
      <c r="H7892" s="8" t="s">
        <v>579</v>
      </c>
      <c r="I7892" s="8" t="s">
        <v>580</v>
      </c>
      <c r="J7892" s="8" t="s">
        <v>35844</v>
      </c>
      <c r="K7892" s="8" t="s">
        <v>582</v>
      </c>
      <c r="L7892" s="10" t="s">
        <v>2653</v>
      </c>
      <c r="M7892" s="11" t="str">
        <f t="shared" si="371"/>
        <v>2023/5/11 16:37:15</v>
      </c>
      <c r="N7892" s="12">
        <v>45057</v>
      </c>
      <c r="O7892" s="10" t="s">
        <v>2654</v>
      </c>
      <c r="P7892" s="8" t="s">
        <v>585</v>
      </c>
      <c r="Q7892" s="8" t="s">
        <v>35845</v>
      </c>
      <c r="R7892" s="8" t="s">
        <v>35846</v>
      </c>
      <c r="S7892" s="8" t="s">
        <v>588</v>
      </c>
      <c r="T7892" s="8" t="s">
        <v>589</v>
      </c>
      <c r="U7892" s="8" t="s">
        <v>590</v>
      </c>
      <c r="V7892" s="8" t="s">
        <v>582</v>
      </c>
      <c r="W7892" s="8" t="s">
        <v>582</v>
      </c>
      <c r="X7892" s="8" t="s">
        <v>582</v>
      </c>
      <c r="Y7892" s="8" t="s">
        <v>582</v>
      </c>
      <c r="Z7892" s="8" t="s">
        <v>582</v>
      </c>
      <c r="AA7892" s="8" t="s">
        <v>126</v>
      </c>
      <c r="AB7892" s="8" t="s">
        <v>591</v>
      </c>
      <c r="AC7892" s="8" t="s">
        <v>592</v>
      </c>
      <c r="AD7892" s="8" t="s">
        <v>593</v>
      </c>
      <c r="AE7892" s="8" t="s">
        <v>604</v>
      </c>
      <c r="AF7892" s="1">
        <v>1</v>
      </c>
    </row>
    <row r="7893" ht="25" customHeight="1" spans="1:32">
      <c r="A7893" s="1">
        <f>COUNTIF(企业分类!A:A,AA7893)</f>
        <v>1</v>
      </c>
      <c r="B7893" s="6" t="str">
        <f t="shared" si="369"/>
        <v>30天内曾在线</v>
      </c>
      <c r="C7893" s="7">
        <v>45046.9999884259</v>
      </c>
      <c r="D7893" s="6">
        <f t="shared" si="370"/>
        <v>-10.6913078703728</v>
      </c>
      <c r="E7893" s="8" t="s">
        <v>35847</v>
      </c>
      <c r="F7893" s="8" t="s">
        <v>578</v>
      </c>
      <c r="G7893" s="8" t="s">
        <v>19</v>
      </c>
      <c r="H7893" s="8" t="s">
        <v>579</v>
      </c>
      <c r="I7893" s="8" t="s">
        <v>580</v>
      </c>
      <c r="J7893" s="8" t="s">
        <v>35848</v>
      </c>
      <c r="K7893" s="8" t="s">
        <v>582</v>
      </c>
      <c r="L7893" s="10" t="s">
        <v>1316</v>
      </c>
      <c r="M7893" s="11" t="str">
        <f t="shared" si="371"/>
        <v>2023/5/11 16:35:28</v>
      </c>
      <c r="N7893" s="12">
        <v>45057</v>
      </c>
      <c r="O7893" s="10" t="s">
        <v>1317</v>
      </c>
      <c r="P7893" s="8" t="s">
        <v>585</v>
      </c>
      <c r="Q7893" s="8" t="s">
        <v>35849</v>
      </c>
      <c r="R7893" s="8" t="s">
        <v>35850</v>
      </c>
      <c r="S7893" s="8" t="s">
        <v>588</v>
      </c>
      <c r="T7893" s="8" t="s">
        <v>589</v>
      </c>
      <c r="U7893" s="8" t="s">
        <v>590</v>
      </c>
      <c r="V7893" s="8" t="s">
        <v>582</v>
      </c>
      <c r="W7893" s="8" t="s">
        <v>582</v>
      </c>
      <c r="X7893" s="8" t="s">
        <v>582</v>
      </c>
      <c r="Y7893" s="8" t="s">
        <v>582</v>
      </c>
      <c r="Z7893" s="8" t="s">
        <v>582</v>
      </c>
      <c r="AA7893" s="8" t="s">
        <v>126</v>
      </c>
      <c r="AB7893" s="8" t="s">
        <v>591</v>
      </c>
      <c r="AC7893" s="8" t="s">
        <v>592</v>
      </c>
      <c r="AD7893" s="8" t="s">
        <v>593</v>
      </c>
      <c r="AE7893" s="8" t="s">
        <v>604</v>
      </c>
      <c r="AF7893" s="1">
        <v>1</v>
      </c>
    </row>
    <row r="7894" ht="25" customHeight="1" spans="1:32">
      <c r="A7894" s="1">
        <f>COUNTIF(企业分类!A:A,AA7894)</f>
        <v>1</v>
      </c>
      <c r="B7894" s="6" t="str">
        <f t="shared" si="369"/>
        <v>30天内曾在线</v>
      </c>
      <c r="C7894" s="7">
        <v>45046.9999884259</v>
      </c>
      <c r="D7894" s="6">
        <f t="shared" si="370"/>
        <v>-10.6881365740774</v>
      </c>
      <c r="E7894" s="8" t="s">
        <v>35851</v>
      </c>
      <c r="F7894" s="8" t="s">
        <v>578</v>
      </c>
      <c r="G7894" s="8" t="s">
        <v>19</v>
      </c>
      <c r="H7894" s="8" t="s">
        <v>579</v>
      </c>
      <c r="I7894" s="8" t="s">
        <v>580</v>
      </c>
      <c r="J7894" s="8" t="s">
        <v>35852</v>
      </c>
      <c r="K7894" s="8" t="s">
        <v>582</v>
      </c>
      <c r="L7894" s="10" t="s">
        <v>18845</v>
      </c>
      <c r="M7894" s="11" t="str">
        <f t="shared" si="371"/>
        <v>2023/5/11 16:30:54</v>
      </c>
      <c r="N7894" s="12">
        <v>45057</v>
      </c>
      <c r="O7894" s="10" t="s">
        <v>18846</v>
      </c>
      <c r="P7894" s="8" t="s">
        <v>585</v>
      </c>
      <c r="Q7894" s="8" t="s">
        <v>35853</v>
      </c>
      <c r="R7894" s="8" t="s">
        <v>35854</v>
      </c>
      <c r="S7894" s="8" t="s">
        <v>600</v>
      </c>
      <c r="T7894" s="8" t="s">
        <v>601</v>
      </c>
      <c r="U7894" s="8" t="s">
        <v>602</v>
      </c>
      <c r="V7894" s="8" t="s">
        <v>582</v>
      </c>
      <c r="W7894" s="8" t="s">
        <v>582</v>
      </c>
      <c r="X7894" s="8" t="s">
        <v>582</v>
      </c>
      <c r="Y7894" s="8" t="s">
        <v>582</v>
      </c>
      <c r="Z7894" s="8" t="s">
        <v>582</v>
      </c>
      <c r="AA7894" s="8" t="s">
        <v>262</v>
      </c>
      <c r="AB7894" s="8" t="s">
        <v>591</v>
      </c>
      <c r="AC7894" s="8" t="s">
        <v>1674</v>
      </c>
      <c r="AD7894" s="8" t="s">
        <v>593</v>
      </c>
      <c r="AE7894" s="8" t="s">
        <v>604</v>
      </c>
      <c r="AF7894" s="1">
        <v>1</v>
      </c>
    </row>
    <row r="7895" ht="25" customHeight="1" spans="1:32">
      <c r="A7895" s="1">
        <f>COUNTIF(企业分类!A:A,AA7895)</f>
        <v>1</v>
      </c>
      <c r="B7895" s="6" t="str">
        <f t="shared" si="369"/>
        <v>30天内曾在线</v>
      </c>
      <c r="C7895" s="7">
        <v>45046.9999884259</v>
      </c>
      <c r="D7895" s="6">
        <f t="shared" si="370"/>
        <v>-10.6921643518581</v>
      </c>
      <c r="E7895" s="8" t="s">
        <v>35855</v>
      </c>
      <c r="F7895" s="8" t="s">
        <v>578</v>
      </c>
      <c r="G7895" s="8" t="s">
        <v>19</v>
      </c>
      <c r="H7895" s="8" t="s">
        <v>579</v>
      </c>
      <c r="I7895" s="8" t="s">
        <v>580</v>
      </c>
      <c r="J7895" s="8" t="s">
        <v>35856</v>
      </c>
      <c r="K7895" s="8" t="s">
        <v>582</v>
      </c>
      <c r="L7895" s="10" t="s">
        <v>1493</v>
      </c>
      <c r="M7895" s="11" t="str">
        <f t="shared" si="371"/>
        <v>2023/5/11 16:36:42</v>
      </c>
      <c r="N7895" s="12">
        <v>45057</v>
      </c>
      <c r="O7895" s="10" t="s">
        <v>1494</v>
      </c>
      <c r="P7895" s="8" t="s">
        <v>585</v>
      </c>
      <c r="Q7895" s="8" t="s">
        <v>35857</v>
      </c>
      <c r="R7895" s="8" t="s">
        <v>35858</v>
      </c>
      <c r="S7895" s="8" t="s">
        <v>600</v>
      </c>
      <c r="T7895" s="8" t="s">
        <v>601</v>
      </c>
      <c r="U7895" s="8" t="s">
        <v>602</v>
      </c>
      <c r="V7895" s="8" t="s">
        <v>582</v>
      </c>
      <c r="W7895" s="8" t="s">
        <v>582</v>
      </c>
      <c r="X7895" s="8" t="s">
        <v>582</v>
      </c>
      <c r="Y7895" s="8" t="s">
        <v>582</v>
      </c>
      <c r="Z7895" s="8" t="s">
        <v>582</v>
      </c>
      <c r="AA7895" s="8" t="s">
        <v>262</v>
      </c>
      <c r="AB7895" s="8" t="s">
        <v>591</v>
      </c>
      <c r="AC7895" s="8" t="s">
        <v>1674</v>
      </c>
      <c r="AD7895" s="8" t="s">
        <v>593</v>
      </c>
      <c r="AE7895" s="8" t="s">
        <v>604</v>
      </c>
      <c r="AF7895" s="1">
        <v>1</v>
      </c>
    </row>
    <row r="7896" ht="25" customHeight="1" spans="1:32">
      <c r="A7896" s="1">
        <f>COUNTIF(企业分类!A:A,AA7896)</f>
        <v>1</v>
      </c>
      <c r="B7896" s="6" t="str">
        <f t="shared" si="369"/>
        <v>30天内曾在线</v>
      </c>
      <c r="C7896" s="7">
        <v>45046.9999884259</v>
      </c>
      <c r="D7896" s="6">
        <f t="shared" si="370"/>
        <v>-10.6900578703717</v>
      </c>
      <c r="E7896" s="8" t="s">
        <v>35859</v>
      </c>
      <c r="F7896" s="8" t="s">
        <v>578</v>
      </c>
      <c r="G7896" s="8" t="s">
        <v>19</v>
      </c>
      <c r="H7896" s="8" t="s">
        <v>579</v>
      </c>
      <c r="I7896" s="8" t="s">
        <v>580</v>
      </c>
      <c r="J7896" s="8" t="s">
        <v>35860</v>
      </c>
      <c r="K7896" s="8" t="s">
        <v>582</v>
      </c>
      <c r="L7896" s="10" t="s">
        <v>8080</v>
      </c>
      <c r="M7896" s="11" t="str">
        <f t="shared" si="371"/>
        <v>2023/5/11 16:33:40</v>
      </c>
      <c r="N7896" s="12">
        <v>45057</v>
      </c>
      <c r="O7896" s="10" t="s">
        <v>8081</v>
      </c>
      <c r="P7896" s="8" t="s">
        <v>585</v>
      </c>
      <c r="Q7896" s="8" t="s">
        <v>35861</v>
      </c>
      <c r="R7896" s="8" t="s">
        <v>35862</v>
      </c>
      <c r="S7896" s="8" t="s">
        <v>600</v>
      </c>
      <c r="T7896" s="8" t="s">
        <v>601</v>
      </c>
      <c r="U7896" s="8" t="s">
        <v>602</v>
      </c>
      <c r="V7896" s="8" t="s">
        <v>582</v>
      </c>
      <c r="W7896" s="8" t="s">
        <v>582</v>
      </c>
      <c r="X7896" s="8" t="s">
        <v>582</v>
      </c>
      <c r="Y7896" s="8" t="s">
        <v>582</v>
      </c>
      <c r="Z7896" s="8" t="s">
        <v>582</v>
      </c>
      <c r="AA7896" s="8" t="s">
        <v>262</v>
      </c>
      <c r="AB7896" s="8" t="s">
        <v>591</v>
      </c>
      <c r="AC7896" s="8" t="s">
        <v>1674</v>
      </c>
      <c r="AD7896" s="8" t="s">
        <v>593</v>
      </c>
      <c r="AE7896" s="8" t="s">
        <v>604</v>
      </c>
      <c r="AF7896" s="1">
        <v>1</v>
      </c>
    </row>
    <row r="7897" ht="25" customHeight="1" spans="1:32">
      <c r="A7897" s="1">
        <f>COUNTIF(企业分类!A:A,AA7897)</f>
        <v>1</v>
      </c>
      <c r="B7897" s="6" t="str">
        <f t="shared" si="369"/>
        <v>30天内曾在线</v>
      </c>
      <c r="C7897" s="7">
        <v>45046.9999884259</v>
      </c>
      <c r="D7897" s="6">
        <f t="shared" si="370"/>
        <v>-10.6906134259261</v>
      </c>
      <c r="E7897" s="8" t="s">
        <v>35863</v>
      </c>
      <c r="F7897" s="8" t="s">
        <v>578</v>
      </c>
      <c r="G7897" s="8" t="s">
        <v>19</v>
      </c>
      <c r="H7897" s="8" t="s">
        <v>579</v>
      </c>
      <c r="I7897" s="8" t="s">
        <v>580</v>
      </c>
      <c r="J7897" s="8" t="s">
        <v>35864</v>
      </c>
      <c r="K7897" s="8" t="s">
        <v>582</v>
      </c>
      <c r="L7897" s="10" t="s">
        <v>2838</v>
      </c>
      <c r="M7897" s="11" t="str">
        <f t="shared" si="371"/>
        <v>2023/5/11 16:34:28</v>
      </c>
      <c r="N7897" s="12">
        <v>45057</v>
      </c>
      <c r="O7897" s="10" t="s">
        <v>2839</v>
      </c>
      <c r="P7897" s="8" t="s">
        <v>585</v>
      </c>
      <c r="Q7897" s="8" t="s">
        <v>35865</v>
      </c>
      <c r="R7897" s="8" t="s">
        <v>35866</v>
      </c>
      <c r="S7897" s="8" t="s">
        <v>588</v>
      </c>
      <c r="T7897" s="8" t="s">
        <v>589</v>
      </c>
      <c r="U7897" s="8" t="s">
        <v>590</v>
      </c>
      <c r="V7897" s="8" t="s">
        <v>582</v>
      </c>
      <c r="W7897" s="8" t="s">
        <v>582</v>
      </c>
      <c r="X7897" s="8" t="s">
        <v>582</v>
      </c>
      <c r="Y7897" s="8" t="s">
        <v>582</v>
      </c>
      <c r="Z7897" s="8" t="s">
        <v>582</v>
      </c>
      <c r="AA7897" s="8" t="s">
        <v>126</v>
      </c>
      <c r="AB7897" s="8" t="s">
        <v>591</v>
      </c>
      <c r="AC7897" s="8" t="s">
        <v>592</v>
      </c>
      <c r="AD7897" s="8" t="s">
        <v>593</v>
      </c>
      <c r="AE7897" s="8" t="s">
        <v>604</v>
      </c>
      <c r="AF7897" s="1">
        <v>1</v>
      </c>
    </row>
    <row r="7898" ht="25" customHeight="1" spans="1:32">
      <c r="A7898" s="1">
        <f>COUNTIF(企业分类!A:A,AA7898)</f>
        <v>1</v>
      </c>
      <c r="B7898" s="6" t="str">
        <f t="shared" si="369"/>
        <v>30天内曾在线</v>
      </c>
      <c r="C7898" s="7">
        <v>45046.9999884259</v>
      </c>
      <c r="D7898" s="6">
        <f t="shared" si="370"/>
        <v>-10.6918865740736</v>
      </c>
      <c r="E7898" s="8" t="s">
        <v>35867</v>
      </c>
      <c r="F7898" s="8" t="s">
        <v>578</v>
      </c>
      <c r="G7898" s="8" t="s">
        <v>19</v>
      </c>
      <c r="H7898" s="8" t="s">
        <v>579</v>
      </c>
      <c r="I7898" s="8" t="s">
        <v>580</v>
      </c>
      <c r="J7898" s="8" t="s">
        <v>35868</v>
      </c>
      <c r="K7898" s="8" t="s">
        <v>582</v>
      </c>
      <c r="L7898" s="10" t="s">
        <v>2588</v>
      </c>
      <c r="M7898" s="11" t="str">
        <f t="shared" si="371"/>
        <v>2023/5/11 16:36:18</v>
      </c>
      <c r="N7898" s="12">
        <v>45057</v>
      </c>
      <c r="O7898" s="10" t="s">
        <v>2589</v>
      </c>
      <c r="P7898" s="8" t="s">
        <v>585</v>
      </c>
      <c r="Q7898" s="8" t="s">
        <v>35869</v>
      </c>
      <c r="R7898" s="8" t="s">
        <v>35870</v>
      </c>
      <c r="S7898" s="8" t="s">
        <v>588</v>
      </c>
      <c r="T7898" s="8" t="s">
        <v>589</v>
      </c>
      <c r="U7898" s="8" t="s">
        <v>590</v>
      </c>
      <c r="V7898" s="8" t="s">
        <v>582</v>
      </c>
      <c r="W7898" s="8" t="s">
        <v>582</v>
      </c>
      <c r="X7898" s="8" t="s">
        <v>582</v>
      </c>
      <c r="Y7898" s="8" t="s">
        <v>582</v>
      </c>
      <c r="Z7898" s="8" t="s">
        <v>582</v>
      </c>
      <c r="AA7898" s="8" t="s">
        <v>126</v>
      </c>
      <c r="AB7898" s="8" t="s">
        <v>591</v>
      </c>
      <c r="AC7898" s="8" t="s">
        <v>592</v>
      </c>
      <c r="AD7898" s="8" t="s">
        <v>593</v>
      </c>
      <c r="AE7898" s="8" t="s">
        <v>604</v>
      </c>
      <c r="AF7898" s="1">
        <v>1</v>
      </c>
    </row>
    <row r="7899" ht="25" customHeight="1" spans="1:32">
      <c r="A7899" s="1">
        <f>COUNTIF(企业分类!A:A,AA7899)</f>
        <v>1</v>
      </c>
      <c r="B7899" s="6" t="str">
        <f t="shared" si="369"/>
        <v>30天内曾在线</v>
      </c>
      <c r="C7899" s="7">
        <v>45046.9999884259</v>
      </c>
      <c r="D7899" s="6">
        <f t="shared" si="370"/>
        <v>-10.6924305555585</v>
      </c>
      <c r="E7899" s="8" t="s">
        <v>35871</v>
      </c>
      <c r="F7899" s="8" t="s">
        <v>578</v>
      </c>
      <c r="G7899" s="8" t="s">
        <v>19</v>
      </c>
      <c r="H7899" s="8" t="s">
        <v>579</v>
      </c>
      <c r="I7899" s="8" t="s">
        <v>580</v>
      </c>
      <c r="J7899" s="8" t="s">
        <v>35872</v>
      </c>
      <c r="K7899" s="8" t="s">
        <v>582</v>
      </c>
      <c r="L7899" s="10" t="s">
        <v>693</v>
      </c>
      <c r="M7899" s="11" t="str">
        <f t="shared" si="371"/>
        <v>2023/5/11 16:37:05</v>
      </c>
      <c r="N7899" s="12">
        <v>45057</v>
      </c>
      <c r="O7899" s="10" t="s">
        <v>694</v>
      </c>
      <c r="P7899" s="8" t="s">
        <v>585</v>
      </c>
      <c r="Q7899" s="8" t="s">
        <v>35873</v>
      </c>
      <c r="R7899" s="8" t="s">
        <v>35874</v>
      </c>
      <c r="S7899" s="8" t="s">
        <v>637</v>
      </c>
      <c r="T7899" s="8" t="s">
        <v>638</v>
      </c>
      <c r="U7899" s="8" t="s">
        <v>639</v>
      </c>
      <c r="V7899" s="8" t="s">
        <v>582</v>
      </c>
      <c r="W7899" s="8" t="s">
        <v>582</v>
      </c>
      <c r="X7899" s="8" t="s">
        <v>582</v>
      </c>
      <c r="Y7899" s="8" t="s">
        <v>582</v>
      </c>
      <c r="Z7899" s="8" t="s">
        <v>582</v>
      </c>
      <c r="AA7899" s="8" t="s">
        <v>59</v>
      </c>
      <c r="AB7899" s="8" t="s">
        <v>591</v>
      </c>
      <c r="AC7899" s="8" t="s">
        <v>582</v>
      </c>
      <c r="AD7899" s="8" t="s">
        <v>593</v>
      </c>
      <c r="AE7899" s="8" t="s">
        <v>604</v>
      </c>
      <c r="AF7899" s="1">
        <v>1</v>
      </c>
    </row>
    <row r="7900" ht="25" customHeight="1" spans="1:32">
      <c r="A7900" s="1">
        <f>COUNTIF(企业分类!A:A,AA7900)</f>
        <v>1</v>
      </c>
      <c r="B7900" s="6" t="str">
        <f t="shared" si="369"/>
        <v>30天内曾在线</v>
      </c>
      <c r="C7900" s="7">
        <v>45046.9999884259</v>
      </c>
      <c r="D7900" s="6">
        <f t="shared" si="370"/>
        <v>-10.6905902777798</v>
      </c>
      <c r="E7900" s="8" t="s">
        <v>35875</v>
      </c>
      <c r="F7900" s="8" t="s">
        <v>578</v>
      </c>
      <c r="G7900" s="8" t="s">
        <v>19</v>
      </c>
      <c r="H7900" s="8" t="s">
        <v>579</v>
      </c>
      <c r="I7900" s="8" t="s">
        <v>580</v>
      </c>
      <c r="J7900" s="8" t="s">
        <v>35876</v>
      </c>
      <c r="K7900" s="8" t="s">
        <v>582</v>
      </c>
      <c r="L7900" s="10" t="s">
        <v>8175</v>
      </c>
      <c r="M7900" s="11" t="str">
        <f t="shared" si="371"/>
        <v>2023/5/11 16:34:26</v>
      </c>
      <c r="N7900" s="12">
        <v>45057</v>
      </c>
      <c r="O7900" s="10" t="s">
        <v>8176</v>
      </c>
      <c r="P7900" s="8" t="s">
        <v>585</v>
      </c>
      <c r="Q7900" s="8" t="s">
        <v>35877</v>
      </c>
      <c r="R7900" s="8" t="s">
        <v>35878</v>
      </c>
      <c r="S7900" s="8" t="s">
        <v>637</v>
      </c>
      <c r="T7900" s="8" t="s">
        <v>638</v>
      </c>
      <c r="U7900" s="8" t="s">
        <v>639</v>
      </c>
      <c r="V7900" s="8" t="s">
        <v>582</v>
      </c>
      <c r="W7900" s="8" t="s">
        <v>582</v>
      </c>
      <c r="X7900" s="8" t="s">
        <v>582</v>
      </c>
      <c r="Y7900" s="8" t="s">
        <v>582</v>
      </c>
      <c r="Z7900" s="8" t="s">
        <v>582</v>
      </c>
      <c r="AA7900" s="8" t="s">
        <v>59</v>
      </c>
      <c r="AB7900" s="8" t="s">
        <v>591</v>
      </c>
      <c r="AC7900" s="8" t="s">
        <v>582</v>
      </c>
      <c r="AD7900" s="8" t="s">
        <v>593</v>
      </c>
      <c r="AE7900" s="8" t="s">
        <v>604</v>
      </c>
      <c r="AF7900" s="1">
        <v>1</v>
      </c>
    </row>
    <row r="7901" ht="25" customHeight="1" spans="1:32">
      <c r="A7901" s="1">
        <f>COUNTIF(企业分类!A:A,AA7901)</f>
        <v>1</v>
      </c>
      <c r="B7901" s="6" t="str">
        <f t="shared" si="369"/>
        <v>30天内曾在线</v>
      </c>
      <c r="C7901" s="7">
        <v>45046.9999884259</v>
      </c>
      <c r="D7901" s="6">
        <f t="shared" si="370"/>
        <v>-10.6910416666724</v>
      </c>
      <c r="E7901" s="8" t="s">
        <v>35879</v>
      </c>
      <c r="F7901" s="8" t="s">
        <v>578</v>
      </c>
      <c r="G7901" s="8" t="s">
        <v>19</v>
      </c>
      <c r="H7901" s="8" t="s">
        <v>579</v>
      </c>
      <c r="I7901" s="8" t="s">
        <v>580</v>
      </c>
      <c r="J7901" s="8" t="s">
        <v>35880</v>
      </c>
      <c r="K7901" s="8" t="s">
        <v>582</v>
      </c>
      <c r="L7901" s="10" t="s">
        <v>2904</v>
      </c>
      <c r="M7901" s="11" t="str">
        <f t="shared" si="371"/>
        <v>2023/5/11 16:35:05</v>
      </c>
      <c r="N7901" s="12">
        <v>45057</v>
      </c>
      <c r="O7901" s="10" t="s">
        <v>2905</v>
      </c>
      <c r="P7901" s="8" t="s">
        <v>585</v>
      </c>
      <c r="Q7901" s="8" t="s">
        <v>35881</v>
      </c>
      <c r="R7901" s="8" t="s">
        <v>35882</v>
      </c>
      <c r="S7901" s="8" t="s">
        <v>588</v>
      </c>
      <c r="T7901" s="8" t="s">
        <v>589</v>
      </c>
      <c r="U7901" s="8" t="s">
        <v>590</v>
      </c>
      <c r="V7901" s="8" t="s">
        <v>582</v>
      </c>
      <c r="W7901" s="8" t="s">
        <v>582</v>
      </c>
      <c r="X7901" s="8" t="s">
        <v>582</v>
      </c>
      <c r="Y7901" s="8" t="s">
        <v>582</v>
      </c>
      <c r="Z7901" s="8" t="s">
        <v>582</v>
      </c>
      <c r="AA7901" s="8" t="s">
        <v>126</v>
      </c>
      <c r="AB7901" s="8" t="s">
        <v>591</v>
      </c>
      <c r="AC7901" s="8" t="s">
        <v>592</v>
      </c>
      <c r="AD7901" s="8" t="s">
        <v>593</v>
      </c>
      <c r="AE7901" s="8" t="s">
        <v>604</v>
      </c>
      <c r="AF7901" s="1">
        <v>1</v>
      </c>
    </row>
    <row r="7902" ht="25" customHeight="1" spans="1:32">
      <c r="A7902" s="1">
        <f>COUNTIF(企业分类!A:A,AA7902)</f>
        <v>1</v>
      </c>
      <c r="B7902" s="6" t="str">
        <f t="shared" si="369"/>
        <v>30天内曾在线</v>
      </c>
      <c r="C7902" s="7">
        <v>45046.9999884259</v>
      </c>
      <c r="D7902" s="6">
        <f t="shared" si="370"/>
        <v>-10.6917824074117</v>
      </c>
      <c r="E7902" s="8" t="s">
        <v>35883</v>
      </c>
      <c r="F7902" s="8" t="s">
        <v>578</v>
      </c>
      <c r="G7902" s="8" t="s">
        <v>19</v>
      </c>
      <c r="H7902" s="8" t="s">
        <v>579</v>
      </c>
      <c r="I7902" s="8" t="s">
        <v>580</v>
      </c>
      <c r="J7902" s="8" t="s">
        <v>35884</v>
      </c>
      <c r="K7902" s="8" t="s">
        <v>582</v>
      </c>
      <c r="L7902" s="10" t="s">
        <v>1030</v>
      </c>
      <c r="M7902" s="11" t="str">
        <f t="shared" si="371"/>
        <v>2023/5/11 16:36:09</v>
      </c>
      <c r="N7902" s="12">
        <v>45057</v>
      </c>
      <c r="O7902" s="10" t="s">
        <v>1031</v>
      </c>
      <c r="P7902" s="8" t="s">
        <v>585</v>
      </c>
      <c r="Q7902" s="8" t="s">
        <v>35885</v>
      </c>
      <c r="R7902" s="8" t="s">
        <v>35886</v>
      </c>
      <c r="S7902" s="8" t="s">
        <v>600</v>
      </c>
      <c r="T7902" s="8" t="s">
        <v>601</v>
      </c>
      <c r="U7902" s="8" t="s">
        <v>602</v>
      </c>
      <c r="V7902" s="8" t="s">
        <v>582</v>
      </c>
      <c r="W7902" s="8" t="s">
        <v>582</v>
      </c>
      <c r="X7902" s="8" t="s">
        <v>582</v>
      </c>
      <c r="Y7902" s="8" t="s">
        <v>582</v>
      </c>
      <c r="Z7902" s="8" t="s">
        <v>582</v>
      </c>
      <c r="AA7902" s="8" t="s">
        <v>262</v>
      </c>
      <c r="AB7902" s="8" t="s">
        <v>591</v>
      </c>
      <c r="AC7902" s="8" t="s">
        <v>1674</v>
      </c>
      <c r="AD7902" s="8" t="s">
        <v>593</v>
      </c>
      <c r="AE7902" s="8" t="s">
        <v>604</v>
      </c>
      <c r="AF7902" s="1">
        <v>1</v>
      </c>
    </row>
    <row r="7903" ht="25" customHeight="1" spans="1:32">
      <c r="A7903" s="1">
        <f>COUNTIF(企业分类!A:A,AA7903)</f>
        <v>1</v>
      </c>
      <c r="B7903" s="6" t="str">
        <f t="shared" si="369"/>
        <v>30天内曾在线</v>
      </c>
      <c r="C7903" s="7">
        <v>45046.9999884259</v>
      </c>
      <c r="D7903" s="6">
        <f t="shared" si="370"/>
        <v>-10.6915740740733</v>
      </c>
      <c r="E7903" s="8" t="s">
        <v>35887</v>
      </c>
      <c r="F7903" s="8" t="s">
        <v>578</v>
      </c>
      <c r="G7903" s="8" t="s">
        <v>19</v>
      </c>
      <c r="H7903" s="8" t="s">
        <v>579</v>
      </c>
      <c r="I7903" s="8" t="s">
        <v>580</v>
      </c>
      <c r="J7903" s="8" t="s">
        <v>35888</v>
      </c>
      <c r="K7903" s="8" t="s">
        <v>582</v>
      </c>
      <c r="L7903" s="10" t="s">
        <v>2661</v>
      </c>
      <c r="M7903" s="11" t="str">
        <f t="shared" si="371"/>
        <v>2023/5/11 16:35:51</v>
      </c>
      <c r="N7903" s="12">
        <v>45057</v>
      </c>
      <c r="O7903" s="10" t="s">
        <v>2662</v>
      </c>
      <c r="P7903" s="8" t="s">
        <v>585</v>
      </c>
      <c r="Q7903" s="8" t="s">
        <v>35889</v>
      </c>
      <c r="R7903" s="8" t="s">
        <v>35890</v>
      </c>
      <c r="S7903" s="8" t="s">
        <v>600</v>
      </c>
      <c r="T7903" s="8" t="s">
        <v>601</v>
      </c>
      <c r="U7903" s="8" t="s">
        <v>602</v>
      </c>
      <c r="V7903" s="8" t="s">
        <v>582</v>
      </c>
      <c r="W7903" s="8" t="s">
        <v>582</v>
      </c>
      <c r="X7903" s="8" t="s">
        <v>582</v>
      </c>
      <c r="Y7903" s="8" t="s">
        <v>582</v>
      </c>
      <c r="Z7903" s="8" t="s">
        <v>582</v>
      </c>
      <c r="AA7903" s="8" t="s">
        <v>120</v>
      </c>
      <c r="AB7903" s="8" t="s">
        <v>591</v>
      </c>
      <c r="AC7903" s="8" t="s">
        <v>592</v>
      </c>
      <c r="AD7903" s="8" t="s">
        <v>593</v>
      </c>
      <c r="AE7903" s="8" t="s">
        <v>604</v>
      </c>
      <c r="AF7903" s="1">
        <v>1</v>
      </c>
    </row>
    <row r="7904" ht="25" customHeight="1" spans="1:32">
      <c r="A7904" s="1">
        <f>COUNTIF(企业分类!A:A,AA7904)</f>
        <v>1</v>
      </c>
      <c r="B7904" s="6" t="str">
        <f t="shared" si="369"/>
        <v>30天内曾在线</v>
      </c>
      <c r="C7904" s="7">
        <v>45046.9999884259</v>
      </c>
      <c r="D7904" s="6">
        <f t="shared" si="370"/>
        <v>-10.6916087962964</v>
      </c>
      <c r="E7904" s="8" t="s">
        <v>35891</v>
      </c>
      <c r="F7904" s="8" t="s">
        <v>578</v>
      </c>
      <c r="G7904" s="8" t="s">
        <v>19</v>
      </c>
      <c r="H7904" s="8" t="s">
        <v>579</v>
      </c>
      <c r="I7904" s="8" t="s">
        <v>580</v>
      </c>
      <c r="J7904" s="8" t="s">
        <v>35892</v>
      </c>
      <c r="K7904" s="8" t="s">
        <v>582</v>
      </c>
      <c r="L7904" s="10" t="s">
        <v>2826</v>
      </c>
      <c r="M7904" s="11" t="str">
        <f t="shared" si="371"/>
        <v>2023/5/11 16:35:54</v>
      </c>
      <c r="N7904" s="12">
        <v>45057</v>
      </c>
      <c r="O7904" s="10" t="s">
        <v>2827</v>
      </c>
      <c r="P7904" s="8" t="s">
        <v>585</v>
      </c>
      <c r="Q7904" s="8" t="s">
        <v>35893</v>
      </c>
      <c r="R7904" s="8" t="s">
        <v>35894</v>
      </c>
      <c r="S7904" s="8" t="s">
        <v>600</v>
      </c>
      <c r="T7904" s="8" t="s">
        <v>601</v>
      </c>
      <c r="U7904" s="8" t="s">
        <v>602</v>
      </c>
      <c r="V7904" s="8" t="s">
        <v>582</v>
      </c>
      <c r="W7904" s="8" t="s">
        <v>582</v>
      </c>
      <c r="X7904" s="8" t="s">
        <v>582</v>
      </c>
      <c r="Y7904" s="8" t="s">
        <v>582</v>
      </c>
      <c r="Z7904" s="8" t="s">
        <v>582</v>
      </c>
      <c r="AA7904" s="8" t="s">
        <v>262</v>
      </c>
      <c r="AB7904" s="8" t="s">
        <v>591</v>
      </c>
      <c r="AC7904" s="8" t="s">
        <v>1674</v>
      </c>
      <c r="AD7904" s="8" t="s">
        <v>593</v>
      </c>
      <c r="AE7904" s="8" t="s">
        <v>604</v>
      </c>
      <c r="AF7904" s="1">
        <v>1</v>
      </c>
    </row>
    <row r="7905" ht="25" customHeight="1" spans="1:32">
      <c r="A7905" s="1">
        <f>COUNTIF(企业分类!A:A,AA7905)</f>
        <v>1</v>
      </c>
      <c r="B7905" s="6" t="str">
        <f t="shared" si="369"/>
        <v>30天内曾在线</v>
      </c>
      <c r="C7905" s="7">
        <v>45046.9999884259</v>
      </c>
      <c r="D7905" s="6">
        <f t="shared" si="370"/>
        <v>-10.6924074074122</v>
      </c>
      <c r="E7905" s="8" t="s">
        <v>35895</v>
      </c>
      <c r="F7905" s="8" t="s">
        <v>578</v>
      </c>
      <c r="G7905" s="8" t="s">
        <v>19</v>
      </c>
      <c r="H7905" s="8" t="s">
        <v>579</v>
      </c>
      <c r="I7905" s="8" t="s">
        <v>580</v>
      </c>
      <c r="J7905" s="8" t="s">
        <v>35896</v>
      </c>
      <c r="K7905" s="8" t="s">
        <v>582</v>
      </c>
      <c r="L7905" s="10" t="s">
        <v>981</v>
      </c>
      <c r="M7905" s="11" t="str">
        <f t="shared" si="371"/>
        <v>2023/5/11 16:37:03</v>
      </c>
      <c r="N7905" s="12">
        <v>45057</v>
      </c>
      <c r="O7905" s="10" t="s">
        <v>982</v>
      </c>
      <c r="P7905" s="8" t="s">
        <v>585</v>
      </c>
      <c r="Q7905" s="8" t="s">
        <v>35897</v>
      </c>
      <c r="R7905" s="8" t="s">
        <v>35898</v>
      </c>
      <c r="S7905" s="8" t="s">
        <v>588</v>
      </c>
      <c r="T7905" s="8" t="s">
        <v>589</v>
      </c>
      <c r="U7905" s="8" t="s">
        <v>590</v>
      </c>
      <c r="V7905" s="8" t="s">
        <v>582</v>
      </c>
      <c r="W7905" s="8" t="s">
        <v>582</v>
      </c>
      <c r="X7905" s="8" t="s">
        <v>582</v>
      </c>
      <c r="Y7905" s="8" t="s">
        <v>582</v>
      </c>
      <c r="Z7905" s="8" t="s">
        <v>582</v>
      </c>
      <c r="AA7905" s="8" t="s">
        <v>126</v>
      </c>
      <c r="AB7905" s="8" t="s">
        <v>591</v>
      </c>
      <c r="AC7905" s="8" t="s">
        <v>592</v>
      </c>
      <c r="AD7905" s="8" t="s">
        <v>593</v>
      </c>
      <c r="AE7905" s="8" t="s">
        <v>604</v>
      </c>
      <c r="AF7905" s="1">
        <v>1</v>
      </c>
    </row>
    <row r="7906" ht="25" customHeight="1" spans="1:32">
      <c r="A7906" s="1">
        <f>COUNTIF(企业分类!A:A,AA7906)</f>
        <v>1</v>
      </c>
      <c r="B7906" s="6" t="str">
        <f t="shared" si="369"/>
        <v>30天内曾在线</v>
      </c>
      <c r="C7906" s="7">
        <v>45046.9999884259</v>
      </c>
      <c r="D7906" s="6">
        <f t="shared" si="370"/>
        <v>-10.6914467592651</v>
      </c>
      <c r="E7906" s="8" t="s">
        <v>35899</v>
      </c>
      <c r="F7906" s="8" t="s">
        <v>578</v>
      </c>
      <c r="G7906" s="8" t="s">
        <v>19</v>
      </c>
      <c r="H7906" s="8" t="s">
        <v>579</v>
      </c>
      <c r="I7906" s="8" t="s">
        <v>580</v>
      </c>
      <c r="J7906" s="8" t="s">
        <v>35900</v>
      </c>
      <c r="K7906" s="8" t="s">
        <v>582</v>
      </c>
      <c r="L7906" s="10" t="s">
        <v>1397</v>
      </c>
      <c r="M7906" s="11" t="str">
        <f t="shared" si="371"/>
        <v>2023/5/11 16:35:40</v>
      </c>
      <c r="N7906" s="12">
        <v>45057</v>
      </c>
      <c r="O7906" s="10" t="s">
        <v>1398</v>
      </c>
      <c r="P7906" s="8" t="s">
        <v>585</v>
      </c>
      <c r="Q7906" s="8" t="s">
        <v>35901</v>
      </c>
      <c r="R7906" s="8" t="s">
        <v>35902</v>
      </c>
      <c r="S7906" s="8" t="s">
        <v>588</v>
      </c>
      <c r="T7906" s="8" t="s">
        <v>589</v>
      </c>
      <c r="U7906" s="8" t="s">
        <v>590</v>
      </c>
      <c r="V7906" s="8" t="s">
        <v>582</v>
      </c>
      <c r="W7906" s="8" t="s">
        <v>582</v>
      </c>
      <c r="X7906" s="8" t="s">
        <v>582</v>
      </c>
      <c r="Y7906" s="8" t="s">
        <v>582</v>
      </c>
      <c r="Z7906" s="8" t="s">
        <v>582</v>
      </c>
      <c r="AA7906" s="8" t="s">
        <v>126</v>
      </c>
      <c r="AB7906" s="8" t="s">
        <v>591</v>
      </c>
      <c r="AC7906" s="8" t="s">
        <v>592</v>
      </c>
      <c r="AD7906" s="8" t="s">
        <v>593</v>
      </c>
      <c r="AE7906" s="8" t="s">
        <v>604</v>
      </c>
      <c r="AF7906" s="1">
        <v>1</v>
      </c>
    </row>
    <row r="7907" ht="25" customHeight="1" spans="1:32">
      <c r="A7907" s="1">
        <f>COUNTIF(企业分类!A:A,AA7907)</f>
        <v>1</v>
      </c>
      <c r="B7907" s="6" t="str">
        <f t="shared" si="369"/>
        <v>30天内曾在线</v>
      </c>
      <c r="C7907" s="7">
        <v>45046.9999884259</v>
      </c>
      <c r="D7907" s="6">
        <f t="shared" si="370"/>
        <v>-10.6926736111127</v>
      </c>
      <c r="E7907" s="8" t="s">
        <v>35903</v>
      </c>
      <c r="F7907" s="8" t="s">
        <v>578</v>
      </c>
      <c r="G7907" s="8" t="s">
        <v>19</v>
      </c>
      <c r="H7907" s="8" t="s">
        <v>579</v>
      </c>
      <c r="I7907" s="8" t="s">
        <v>580</v>
      </c>
      <c r="J7907" s="8" t="s">
        <v>35904</v>
      </c>
      <c r="K7907" s="8" t="s">
        <v>582</v>
      </c>
      <c r="L7907" s="10" t="s">
        <v>2315</v>
      </c>
      <c r="M7907" s="11" t="str">
        <f t="shared" si="371"/>
        <v>2023/5/11 16:37:26</v>
      </c>
      <c r="N7907" s="12">
        <v>45057</v>
      </c>
      <c r="O7907" s="10" t="s">
        <v>2316</v>
      </c>
      <c r="P7907" s="8" t="s">
        <v>585</v>
      </c>
      <c r="Q7907" s="8" t="s">
        <v>35905</v>
      </c>
      <c r="R7907" s="8" t="s">
        <v>35906</v>
      </c>
      <c r="S7907" s="8" t="s">
        <v>588</v>
      </c>
      <c r="T7907" s="8" t="s">
        <v>589</v>
      </c>
      <c r="U7907" s="8" t="s">
        <v>590</v>
      </c>
      <c r="V7907" s="8" t="s">
        <v>582</v>
      </c>
      <c r="W7907" s="8" t="s">
        <v>582</v>
      </c>
      <c r="X7907" s="8" t="s">
        <v>582</v>
      </c>
      <c r="Y7907" s="8" t="s">
        <v>582</v>
      </c>
      <c r="Z7907" s="8" t="s">
        <v>582</v>
      </c>
      <c r="AA7907" s="8" t="s">
        <v>126</v>
      </c>
      <c r="AB7907" s="8" t="s">
        <v>591</v>
      </c>
      <c r="AC7907" s="8" t="s">
        <v>592</v>
      </c>
      <c r="AD7907" s="8" t="s">
        <v>593</v>
      </c>
      <c r="AE7907" s="8" t="s">
        <v>604</v>
      </c>
      <c r="AF7907" s="1">
        <v>1</v>
      </c>
    </row>
    <row r="7908" ht="25" customHeight="1" spans="1:32">
      <c r="A7908" s="1">
        <f>COUNTIF(企业分类!A:A,AA7908)</f>
        <v>1</v>
      </c>
      <c r="B7908" s="6" t="str">
        <f t="shared" si="369"/>
        <v>30天内曾在线</v>
      </c>
      <c r="C7908" s="7">
        <v>45046.9999884259</v>
      </c>
      <c r="D7908" s="6">
        <f t="shared" si="370"/>
        <v>-7.46449074074189</v>
      </c>
      <c r="E7908" s="8" t="s">
        <v>35907</v>
      </c>
      <c r="F7908" s="8" t="s">
        <v>578</v>
      </c>
      <c r="G7908" s="8" t="s">
        <v>19</v>
      </c>
      <c r="H7908" s="8" t="s">
        <v>579</v>
      </c>
      <c r="I7908" s="8" t="s">
        <v>580</v>
      </c>
      <c r="J7908" s="8" t="s">
        <v>35908</v>
      </c>
      <c r="K7908" s="8" t="s">
        <v>582</v>
      </c>
      <c r="L7908" s="10" t="s">
        <v>35909</v>
      </c>
      <c r="M7908" s="11" t="str">
        <f t="shared" si="371"/>
        <v>2023/5/8 11:08:51</v>
      </c>
      <c r="N7908" s="12">
        <v>45054</v>
      </c>
      <c r="O7908" s="10" t="s">
        <v>35910</v>
      </c>
      <c r="P7908" s="8" t="s">
        <v>585</v>
      </c>
      <c r="Q7908" s="8" t="s">
        <v>35911</v>
      </c>
      <c r="R7908" s="8" t="s">
        <v>35912</v>
      </c>
      <c r="S7908" s="8" t="s">
        <v>600</v>
      </c>
      <c r="T7908" s="8" t="s">
        <v>601</v>
      </c>
      <c r="U7908" s="8" t="s">
        <v>602</v>
      </c>
      <c r="V7908" s="8" t="s">
        <v>582</v>
      </c>
      <c r="W7908" s="8" t="s">
        <v>582</v>
      </c>
      <c r="X7908" s="8" t="s">
        <v>582</v>
      </c>
      <c r="Y7908" s="8" t="s">
        <v>582</v>
      </c>
      <c r="Z7908" s="8" t="s">
        <v>582</v>
      </c>
      <c r="AA7908" s="8" t="s">
        <v>56</v>
      </c>
      <c r="AB7908" s="8" t="s">
        <v>591</v>
      </c>
      <c r="AC7908" s="8" t="s">
        <v>690</v>
      </c>
      <c r="AD7908" s="8" t="s">
        <v>593</v>
      </c>
      <c r="AE7908" s="8" t="s">
        <v>604</v>
      </c>
      <c r="AF7908" s="1">
        <v>1</v>
      </c>
    </row>
    <row r="7909" ht="25" customHeight="1" spans="1:32">
      <c r="A7909" s="1">
        <f>COUNTIF(企业分类!A:A,AA7909)</f>
        <v>1</v>
      </c>
      <c r="B7909" s="6" t="str">
        <f t="shared" si="369"/>
        <v>30天内曾在线</v>
      </c>
      <c r="C7909" s="7">
        <v>45046.9999884259</v>
      </c>
      <c r="D7909" s="6">
        <f t="shared" si="370"/>
        <v>-10.6919444444502</v>
      </c>
      <c r="E7909" s="8" t="s">
        <v>35913</v>
      </c>
      <c r="F7909" s="8" t="s">
        <v>578</v>
      </c>
      <c r="G7909" s="8" t="s">
        <v>19</v>
      </c>
      <c r="H7909" s="8" t="s">
        <v>579</v>
      </c>
      <c r="I7909" s="8" t="s">
        <v>580</v>
      </c>
      <c r="J7909" s="8" t="s">
        <v>35914</v>
      </c>
      <c r="K7909" s="8" t="s">
        <v>582</v>
      </c>
      <c r="L7909" s="10" t="s">
        <v>947</v>
      </c>
      <c r="M7909" s="11" t="str">
        <f t="shared" si="371"/>
        <v>2023/5/11 16:36:23</v>
      </c>
      <c r="N7909" s="12">
        <v>45057</v>
      </c>
      <c r="O7909" s="10" t="s">
        <v>948</v>
      </c>
      <c r="P7909" s="8" t="s">
        <v>585</v>
      </c>
      <c r="Q7909" s="8" t="s">
        <v>35915</v>
      </c>
      <c r="R7909" s="8" t="s">
        <v>35916</v>
      </c>
      <c r="S7909" s="8" t="s">
        <v>600</v>
      </c>
      <c r="T7909" s="8" t="s">
        <v>601</v>
      </c>
      <c r="U7909" s="8" t="s">
        <v>602</v>
      </c>
      <c r="V7909" s="8" t="s">
        <v>582</v>
      </c>
      <c r="W7909" s="8" t="s">
        <v>582</v>
      </c>
      <c r="X7909" s="8" t="s">
        <v>582</v>
      </c>
      <c r="Y7909" s="8" t="s">
        <v>582</v>
      </c>
      <c r="Z7909" s="8" t="s">
        <v>582</v>
      </c>
      <c r="AA7909" s="8" t="s">
        <v>56</v>
      </c>
      <c r="AB7909" s="8" t="s">
        <v>591</v>
      </c>
      <c r="AC7909" s="8" t="s">
        <v>690</v>
      </c>
      <c r="AD7909" s="8" t="s">
        <v>593</v>
      </c>
      <c r="AE7909" s="8" t="s">
        <v>604</v>
      </c>
      <c r="AF7909" s="1">
        <v>1</v>
      </c>
    </row>
    <row r="7910" ht="25" customHeight="1" spans="1:32">
      <c r="A7910" s="1">
        <f>COUNTIF(企业分类!A:A,AA7910)</f>
        <v>1</v>
      </c>
      <c r="B7910" s="6" t="str">
        <f t="shared" si="369"/>
        <v>30天内曾在线</v>
      </c>
      <c r="C7910" s="7">
        <v>45046.9999884259</v>
      </c>
      <c r="D7910" s="6">
        <f t="shared" si="370"/>
        <v>-10.6923958333355</v>
      </c>
      <c r="E7910" s="8" t="s">
        <v>35917</v>
      </c>
      <c r="F7910" s="8" t="s">
        <v>578</v>
      </c>
      <c r="G7910" s="8" t="s">
        <v>19</v>
      </c>
      <c r="H7910" s="8" t="s">
        <v>579</v>
      </c>
      <c r="I7910" s="8" t="s">
        <v>580</v>
      </c>
      <c r="J7910" s="8" t="s">
        <v>35918</v>
      </c>
      <c r="K7910" s="8" t="s">
        <v>582</v>
      </c>
      <c r="L7910" s="10" t="s">
        <v>2063</v>
      </c>
      <c r="M7910" s="11" t="str">
        <f t="shared" si="371"/>
        <v>2023/5/11 16:37:02</v>
      </c>
      <c r="N7910" s="12">
        <v>45057</v>
      </c>
      <c r="O7910" s="10" t="s">
        <v>2064</v>
      </c>
      <c r="P7910" s="8" t="s">
        <v>585</v>
      </c>
      <c r="Q7910" s="8" t="s">
        <v>35919</v>
      </c>
      <c r="R7910" s="8" t="s">
        <v>35920</v>
      </c>
      <c r="S7910" s="8" t="s">
        <v>588</v>
      </c>
      <c r="T7910" s="8" t="s">
        <v>589</v>
      </c>
      <c r="U7910" s="8" t="s">
        <v>590</v>
      </c>
      <c r="V7910" s="8" t="s">
        <v>582</v>
      </c>
      <c r="W7910" s="8" t="s">
        <v>582</v>
      </c>
      <c r="X7910" s="8" t="s">
        <v>582</v>
      </c>
      <c r="Y7910" s="8" t="s">
        <v>582</v>
      </c>
      <c r="Z7910" s="8" t="s">
        <v>582</v>
      </c>
      <c r="AA7910" s="8" t="s">
        <v>126</v>
      </c>
      <c r="AB7910" s="8" t="s">
        <v>591</v>
      </c>
      <c r="AC7910" s="8" t="s">
        <v>592</v>
      </c>
      <c r="AD7910" s="8" t="s">
        <v>593</v>
      </c>
      <c r="AE7910" s="8" t="s">
        <v>604</v>
      </c>
      <c r="AF7910" s="1">
        <v>1</v>
      </c>
    </row>
    <row r="7911" ht="25" customHeight="1" spans="1:32">
      <c r="A7911" s="1">
        <f>COUNTIF(企业分类!A:A,AA7911)</f>
        <v>1</v>
      </c>
      <c r="B7911" s="6" t="str">
        <f t="shared" si="369"/>
        <v>30天内曾在线</v>
      </c>
      <c r="C7911" s="7">
        <v>45046.9999884259</v>
      </c>
      <c r="D7911" s="6">
        <f t="shared" si="370"/>
        <v>-10.470185185186</v>
      </c>
      <c r="E7911" s="8" t="s">
        <v>35921</v>
      </c>
      <c r="F7911" s="8" t="s">
        <v>578</v>
      </c>
      <c r="G7911" s="8" t="s">
        <v>19</v>
      </c>
      <c r="H7911" s="8" t="s">
        <v>579</v>
      </c>
      <c r="I7911" s="8" t="s">
        <v>580</v>
      </c>
      <c r="J7911" s="8" t="s">
        <v>35922</v>
      </c>
      <c r="K7911" s="8" t="s">
        <v>582</v>
      </c>
      <c r="L7911" s="10" t="s">
        <v>35923</v>
      </c>
      <c r="M7911" s="11" t="str">
        <f t="shared" si="371"/>
        <v>2023/5/11 11:17:03</v>
      </c>
      <c r="N7911" s="12">
        <v>45057</v>
      </c>
      <c r="O7911" s="10" t="s">
        <v>35924</v>
      </c>
      <c r="P7911" s="8" t="s">
        <v>585</v>
      </c>
      <c r="Q7911" s="8" t="s">
        <v>35925</v>
      </c>
      <c r="R7911" s="8" t="s">
        <v>35926</v>
      </c>
      <c r="S7911" s="8" t="s">
        <v>588</v>
      </c>
      <c r="T7911" s="8" t="s">
        <v>589</v>
      </c>
      <c r="U7911" s="8" t="s">
        <v>590</v>
      </c>
      <c r="V7911" s="8" t="s">
        <v>582</v>
      </c>
      <c r="W7911" s="8" t="s">
        <v>582</v>
      </c>
      <c r="X7911" s="8" t="s">
        <v>582</v>
      </c>
      <c r="Y7911" s="8" t="s">
        <v>582</v>
      </c>
      <c r="Z7911" s="8" t="s">
        <v>582</v>
      </c>
      <c r="AA7911" s="8" t="s">
        <v>126</v>
      </c>
      <c r="AB7911" s="8" t="s">
        <v>591</v>
      </c>
      <c r="AC7911" s="8" t="s">
        <v>592</v>
      </c>
      <c r="AD7911" s="8" t="s">
        <v>593</v>
      </c>
      <c r="AE7911" s="8" t="s">
        <v>604</v>
      </c>
      <c r="AF7911" s="1">
        <v>1</v>
      </c>
    </row>
    <row r="7912" ht="25" customHeight="1" spans="1:32">
      <c r="A7912" s="1">
        <f>COUNTIF(企业分类!A:A,AA7912)</f>
        <v>1</v>
      </c>
      <c r="B7912" s="6" t="str">
        <f t="shared" si="369"/>
        <v>30天内曾在线</v>
      </c>
      <c r="C7912" s="7">
        <v>45046.9999884259</v>
      </c>
      <c r="D7912" s="6">
        <f t="shared" si="370"/>
        <v>-10.691840277781</v>
      </c>
      <c r="E7912" s="8" t="s">
        <v>35927</v>
      </c>
      <c r="F7912" s="8" t="s">
        <v>578</v>
      </c>
      <c r="G7912" s="8" t="s">
        <v>19</v>
      </c>
      <c r="H7912" s="8" t="s">
        <v>579</v>
      </c>
      <c r="I7912" s="8" t="s">
        <v>580</v>
      </c>
      <c r="J7912" s="8" t="s">
        <v>35928</v>
      </c>
      <c r="K7912" s="8" t="s">
        <v>582</v>
      </c>
      <c r="L7912" s="10" t="s">
        <v>1042</v>
      </c>
      <c r="M7912" s="11" t="str">
        <f t="shared" si="371"/>
        <v>2023/5/11 16:36:14</v>
      </c>
      <c r="N7912" s="12">
        <v>45057</v>
      </c>
      <c r="O7912" s="10" t="s">
        <v>1043</v>
      </c>
      <c r="P7912" s="8" t="s">
        <v>585</v>
      </c>
      <c r="Q7912" s="8" t="s">
        <v>35929</v>
      </c>
      <c r="R7912" s="8" t="s">
        <v>35930</v>
      </c>
      <c r="S7912" s="8" t="s">
        <v>588</v>
      </c>
      <c r="T7912" s="8" t="s">
        <v>589</v>
      </c>
      <c r="U7912" s="8" t="s">
        <v>590</v>
      </c>
      <c r="V7912" s="8" t="s">
        <v>582</v>
      </c>
      <c r="W7912" s="8" t="s">
        <v>582</v>
      </c>
      <c r="X7912" s="8" t="s">
        <v>582</v>
      </c>
      <c r="Y7912" s="8" t="s">
        <v>582</v>
      </c>
      <c r="Z7912" s="8" t="s">
        <v>582</v>
      </c>
      <c r="AA7912" s="8" t="s">
        <v>256</v>
      </c>
      <c r="AB7912" s="8" t="s">
        <v>591</v>
      </c>
      <c r="AC7912" s="8" t="s">
        <v>592</v>
      </c>
      <c r="AD7912" s="8" t="s">
        <v>593</v>
      </c>
      <c r="AE7912" s="8" t="s">
        <v>604</v>
      </c>
      <c r="AF7912" s="1">
        <v>1</v>
      </c>
    </row>
    <row r="7913" ht="25" customHeight="1" spans="1:32">
      <c r="A7913" s="1">
        <f>COUNTIF(企业分类!A:A,AA7913)</f>
        <v>1</v>
      </c>
      <c r="B7913" s="6" t="str">
        <f t="shared" si="369"/>
        <v>30天内曾在线</v>
      </c>
      <c r="C7913" s="7">
        <v>45046.9999884259</v>
      </c>
      <c r="D7913" s="6">
        <f t="shared" si="370"/>
        <v>-10.6913541666727</v>
      </c>
      <c r="E7913" s="8" t="s">
        <v>35931</v>
      </c>
      <c r="F7913" s="8" t="s">
        <v>578</v>
      </c>
      <c r="G7913" s="8" t="s">
        <v>19</v>
      </c>
      <c r="H7913" s="8" t="s">
        <v>579</v>
      </c>
      <c r="I7913" s="8" t="s">
        <v>580</v>
      </c>
      <c r="J7913" s="8" t="s">
        <v>35932</v>
      </c>
      <c r="K7913" s="8" t="s">
        <v>582</v>
      </c>
      <c r="L7913" s="10" t="s">
        <v>3707</v>
      </c>
      <c r="M7913" s="11" t="str">
        <f t="shared" si="371"/>
        <v>2023/5/11 16:35:32</v>
      </c>
      <c r="N7913" s="12">
        <v>45057</v>
      </c>
      <c r="O7913" s="10" t="s">
        <v>3708</v>
      </c>
      <c r="P7913" s="8" t="s">
        <v>585</v>
      </c>
      <c r="Q7913" s="8" t="s">
        <v>35933</v>
      </c>
      <c r="R7913" s="8" t="s">
        <v>35934</v>
      </c>
      <c r="S7913" s="8" t="s">
        <v>600</v>
      </c>
      <c r="T7913" s="8" t="s">
        <v>601</v>
      </c>
      <c r="U7913" s="8" t="s">
        <v>602</v>
      </c>
      <c r="V7913" s="8" t="s">
        <v>582</v>
      </c>
      <c r="W7913" s="8" t="s">
        <v>582</v>
      </c>
      <c r="X7913" s="8" t="s">
        <v>582</v>
      </c>
      <c r="Y7913" s="8" t="s">
        <v>582</v>
      </c>
      <c r="Z7913" s="8" t="s">
        <v>582</v>
      </c>
      <c r="AA7913" s="8" t="s">
        <v>315</v>
      </c>
      <c r="AB7913" s="8" t="s">
        <v>591</v>
      </c>
      <c r="AC7913" s="8" t="s">
        <v>603</v>
      </c>
      <c r="AD7913" s="8" t="s">
        <v>593</v>
      </c>
      <c r="AE7913" s="8" t="s">
        <v>604</v>
      </c>
      <c r="AF7913" s="1">
        <v>1</v>
      </c>
    </row>
    <row r="7914" ht="25" customHeight="1" spans="1:32">
      <c r="A7914" s="1">
        <f>COUNTIF(企业分类!A:A,AA7914)</f>
        <v>1</v>
      </c>
      <c r="B7914" s="6" t="str">
        <f t="shared" si="369"/>
        <v>30天内曾在线</v>
      </c>
      <c r="C7914" s="7">
        <v>45046.9999884259</v>
      </c>
      <c r="D7914" s="6">
        <f t="shared" si="370"/>
        <v>-7.55116898148117</v>
      </c>
      <c r="E7914" s="8" t="s">
        <v>35935</v>
      </c>
      <c r="F7914" s="8" t="s">
        <v>578</v>
      </c>
      <c r="G7914" s="8" t="s">
        <v>19</v>
      </c>
      <c r="H7914" s="8" t="s">
        <v>579</v>
      </c>
      <c r="I7914" s="8" t="s">
        <v>580</v>
      </c>
      <c r="J7914" s="8" t="s">
        <v>35936</v>
      </c>
      <c r="K7914" s="8" t="s">
        <v>582</v>
      </c>
      <c r="L7914" s="10" t="s">
        <v>35937</v>
      </c>
      <c r="M7914" s="11" t="str">
        <f t="shared" si="371"/>
        <v>2023/5/8 13:13:40</v>
      </c>
      <c r="N7914" s="12">
        <v>45054</v>
      </c>
      <c r="O7914" s="10" t="s">
        <v>35938</v>
      </c>
      <c r="P7914" s="8" t="s">
        <v>585</v>
      </c>
      <c r="Q7914" s="8" t="s">
        <v>35939</v>
      </c>
      <c r="R7914" s="8" t="s">
        <v>35940</v>
      </c>
      <c r="S7914" s="8" t="s">
        <v>600</v>
      </c>
      <c r="T7914" s="8" t="s">
        <v>601</v>
      </c>
      <c r="U7914" s="8" t="s">
        <v>602</v>
      </c>
      <c r="V7914" s="8" t="s">
        <v>582</v>
      </c>
      <c r="W7914" s="8" t="s">
        <v>582</v>
      </c>
      <c r="X7914" s="8" t="s">
        <v>582</v>
      </c>
      <c r="Y7914" s="8" t="s">
        <v>582</v>
      </c>
      <c r="Z7914" s="8" t="s">
        <v>582</v>
      </c>
      <c r="AA7914" s="8" t="s">
        <v>279</v>
      </c>
      <c r="AB7914" s="8" t="s">
        <v>591</v>
      </c>
      <c r="AC7914" s="8" t="s">
        <v>1166</v>
      </c>
      <c r="AD7914" s="8" t="s">
        <v>593</v>
      </c>
      <c r="AE7914" s="8" t="s">
        <v>604</v>
      </c>
      <c r="AF7914" s="1">
        <v>1</v>
      </c>
    </row>
    <row r="7915" ht="25" customHeight="1" spans="1:32">
      <c r="A7915" s="1">
        <f>COUNTIF(企业分类!A:A,AA7915)</f>
        <v>1</v>
      </c>
      <c r="B7915" s="6" t="str">
        <f t="shared" si="369"/>
        <v>30天内曾在线</v>
      </c>
      <c r="C7915" s="7">
        <v>45046.9999884259</v>
      </c>
      <c r="D7915" s="6">
        <f t="shared" si="370"/>
        <v>-10.6898148148175</v>
      </c>
      <c r="E7915" s="8" t="s">
        <v>35941</v>
      </c>
      <c r="F7915" s="8" t="s">
        <v>578</v>
      </c>
      <c r="G7915" s="8" t="s">
        <v>19</v>
      </c>
      <c r="H7915" s="8" t="s">
        <v>579</v>
      </c>
      <c r="I7915" s="8" t="s">
        <v>580</v>
      </c>
      <c r="J7915" s="8" t="s">
        <v>35942</v>
      </c>
      <c r="K7915" s="8" t="s">
        <v>582</v>
      </c>
      <c r="L7915" s="10" t="s">
        <v>9919</v>
      </c>
      <c r="M7915" s="11" t="str">
        <f t="shared" si="371"/>
        <v>2023/5/11 16:33:19</v>
      </c>
      <c r="N7915" s="12">
        <v>45057</v>
      </c>
      <c r="O7915" s="10" t="s">
        <v>9920</v>
      </c>
      <c r="P7915" s="8" t="s">
        <v>585</v>
      </c>
      <c r="Q7915" s="8" t="s">
        <v>35943</v>
      </c>
      <c r="R7915" s="8" t="s">
        <v>35944</v>
      </c>
      <c r="S7915" s="8" t="s">
        <v>588</v>
      </c>
      <c r="T7915" s="8" t="s">
        <v>589</v>
      </c>
      <c r="U7915" s="8" t="s">
        <v>590</v>
      </c>
      <c r="V7915" s="8" t="s">
        <v>582</v>
      </c>
      <c r="W7915" s="8" t="s">
        <v>582</v>
      </c>
      <c r="X7915" s="8" t="s">
        <v>582</v>
      </c>
      <c r="Y7915" s="8" t="s">
        <v>582</v>
      </c>
      <c r="Z7915" s="8" t="s">
        <v>582</v>
      </c>
      <c r="AA7915" s="8" t="s">
        <v>126</v>
      </c>
      <c r="AB7915" s="8" t="s">
        <v>591</v>
      </c>
      <c r="AC7915" s="8" t="s">
        <v>592</v>
      </c>
      <c r="AD7915" s="8" t="s">
        <v>593</v>
      </c>
      <c r="AE7915" s="8" t="s">
        <v>604</v>
      </c>
      <c r="AF7915" s="1">
        <v>1</v>
      </c>
    </row>
    <row r="7916" ht="25" customHeight="1" spans="1:32">
      <c r="A7916" s="1">
        <f>COUNTIF(企业分类!A:A,AA7916)</f>
        <v>1</v>
      </c>
      <c r="B7916" s="6" t="str">
        <f t="shared" si="369"/>
        <v>30天内曾在线</v>
      </c>
      <c r="C7916" s="7">
        <v>45046.9999884259</v>
      </c>
      <c r="D7916" s="6">
        <f t="shared" si="370"/>
        <v>-10.6915972222268</v>
      </c>
      <c r="E7916" s="8" t="s">
        <v>35945</v>
      </c>
      <c r="F7916" s="8" t="s">
        <v>578</v>
      </c>
      <c r="G7916" s="8" t="s">
        <v>19</v>
      </c>
      <c r="H7916" s="8" t="s">
        <v>579</v>
      </c>
      <c r="I7916" s="8" t="s">
        <v>580</v>
      </c>
      <c r="J7916" s="8" t="s">
        <v>35946</v>
      </c>
      <c r="K7916" s="8" t="s">
        <v>582</v>
      </c>
      <c r="L7916" s="10" t="s">
        <v>1908</v>
      </c>
      <c r="M7916" s="11" t="str">
        <f t="shared" si="371"/>
        <v>2023/5/11 16:35:53</v>
      </c>
      <c r="N7916" s="12">
        <v>45057</v>
      </c>
      <c r="O7916" s="10" t="s">
        <v>1909</v>
      </c>
      <c r="P7916" s="8" t="s">
        <v>585</v>
      </c>
      <c r="Q7916" s="8" t="s">
        <v>35947</v>
      </c>
      <c r="R7916" s="8" t="s">
        <v>35948</v>
      </c>
      <c r="S7916" s="8" t="s">
        <v>600</v>
      </c>
      <c r="T7916" s="8" t="s">
        <v>601</v>
      </c>
      <c r="U7916" s="8" t="s">
        <v>602</v>
      </c>
      <c r="V7916" s="8" t="s">
        <v>582</v>
      </c>
      <c r="W7916" s="8" t="s">
        <v>582</v>
      </c>
      <c r="X7916" s="8" t="s">
        <v>582</v>
      </c>
      <c r="Y7916" s="8" t="s">
        <v>582</v>
      </c>
      <c r="Z7916" s="8" t="s">
        <v>582</v>
      </c>
      <c r="AA7916" s="8" t="s">
        <v>271</v>
      </c>
      <c r="AB7916" s="8" t="s">
        <v>591</v>
      </c>
      <c r="AC7916" s="8" t="s">
        <v>592</v>
      </c>
      <c r="AD7916" s="8" t="s">
        <v>593</v>
      </c>
      <c r="AE7916" s="8" t="s">
        <v>604</v>
      </c>
      <c r="AF7916" s="1">
        <v>1</v>
      </c>
    </row>
    <row r="7917" ht="25" customHeight="1" spans="1:32">
      <c r="A7917" s="1">
        <f>COUNTIF(企业分类!A:A,AA7917)</f>
        <v>1</v>
      </c>
      <c r="B7917" s="6" t="str">
        <f t="shared" si="369"/>
        <v>大于180天不在线</v>
      </c>
      <c r="C7917" s="7">
        <v>45046.9999884259</v>
      </c>
      <c r="D7917" s="6">
        <f t="shared" si="370"/>
        <v>276.226412037031</v>
      </c>
      <c r="E7917" s="8" t="s">
        <v>35949</v>
      </c>
      <c r="F7917" s="8" t="s">
        <v>578</v>
      </c>
      <c r="G7917" s="8" t="s">
        <v>19</v>
      </c>
      <c r="H7917" s="8" t="s">
        <v>579</v>
      </c>
      <c r="I7917" s="8" t="s">
        <v>580</v>
      </c>
      <c r="J7917" s="8" t="s">
        <v>35950</v>
      </c>
      <c r="K7917" s="8" t="s">
        <v>582</v>
      </c>
      <c r="L7917" s="10" t="s">
        <v>35951</v>
      </c>
      <c r="M7917" s="11" t="str">
        <f t="shared" si="371"/>
        <v>2022/7/28 18:33:57</v>
      </c>
      <c r="N7917" s="12">
        <v>44770</v>
      </c>
      <c r="O7917" s="10" t="s">
        <v>35952</v>
      </c>
      <c r="P7917" s="8" t="s">
        <v>585</v>
      </c>
      <c r="Q7917" s="8" t="s">
        <v>35953</v>
      </c>
      <c r="R7917" s="8" t="s">
        <v>35954</v>
      </c>
      <c r="S7917" s="8" t="s">
        <v>600</v>
      </c>
      <c r="T7917" s="8" t="s">
        <v>601</v>
      </c>
      <c r="U7917" s="8" t="s">
        <v>602</v>
      </c>
      <c r="V7917" s="8" t="s">
        <v>582</v>
      </c>
      <c r="W7917" s="8" t="s">
        <v>582</v>
      </c>
      <c r="X7917" s="8" t="s">
        <v>582</v>
      </c>
      <c r="Y7917" s="8" t="s">
        <v>582</v>
      </c>
      <c r="Z7917" s="8" t="s">
        <v>582</v>
      </c>
      <c r="AA7917" s="8" t="s">
        <v>315</v>
      </c>
      <c r="AB7917" s="8" t="s">
        <v>591</v>
      </c>
      <c r="AC7917" s="8" t="s">
        <v>603</v>
      </c>
      <c r="AD7917" s="8" t="s">
        <v>593</v>
      </c>
      <c r="AE7917" s="8" t="s">
        <v>604</v>
      </c>
      <c r="AF7917" s="1">
        <v>1</v>
      </c>
    </row>
    <row r="7918" ht="25" customHeight="1" spans="1:32">
      <c r="A7918" s="1">
        <f>COUNTIF(企业分类!A:A,AA7918)</f>
        <v>1</v>
      </c>
      <c r="B7918" s="6" t="str">
        <f t="shared" si="369"/>
        <v>30天内曾在线</v>
      </c>
      <c r="C7918" s="7">
        <v>45046.9999884259</v>
      </c>
      <c r="D7918" s="6">
        <f t="shared" si="370"/>
        <v>-9.05087962963444</v>
      </c>
      <c r="E7918" s="8" t="s">
        <v>35955</v>
      </c>
      <c r="F7918" s="8" t="s">
        <v>578</v>
      </c>
      <c r="G7918" s="8" t="s">
        <v>19</v>
      </c>
      <c r="H7918" s="8" t="s">
        <v>579</v>
      </c>
      <c r="I7918" s="8" t="s">
        <v>580</v>
      </c>
      <c r="J7918" s="8" t="s">
        <v>35956</v>
      </c>
      <c r="K7918" s="8" t="s">
        <v>582</v>
      </c>
      <c r="L7918" s="10" t="s">
        <v>35957</v>
      </c>
      <c r="M7918" s="11" t="str">
        <f t="shared" si="371"/>
        <v>2023/5/10 1:13:15</v>
      </c>
      <c r="N7918" s="12">
        <v>45056</v>
      </c>
      <c r="O7918" s="10" t="s">
        <v>35958</v>
      </c>
      <c r="P7918" s="8" t="s">
        <v>585</v>
      </c>
      <c r="Q7918" s="8" t="s">
        <v>35959</v>
      </c>
      <c r="R7918" s="8" t="s">
        <v>35960</v>
      </c>
      <c r="S7918" s="8" t="s">
        <v>588</v>
      </c>
      <c r="T7918" s="8" t="s">
        <v>589</v>
      </c>
      <c r="U7918" s="8" t="s">
        <v>590</v>
      </c>
      <c r="V7918" s="8" t="s">
        <v>582</v>
      </c>
      <c r="W7918" s="8" t="s">
        <v>582</v>
      </c>
      <c r="X7918" s="8" t="s">
        <v>582</v>
      </c>
      <c r="Y7918" s="8" t="s">
        <v>582</v>
      </c>
      <c r="Z7918" s="8" t="s">
        <v>582</v>
      </c>
      <c r="AA7918" s="8" t="s">
        <v>126</v>
      </c>
      <c r="AB7918" s="8" t="s">
        <v>591</v>
      </c>
      <c r="AC7918" s="8" t="s">
        <v>592</v>
      </c>
      <c r="AD7918" s="8" t="s">
        <v>593</v>
      </c>
      <c r="AE7918" s="8" t="s">
        <v>604</v>
      </c>
      <c r="AF7918" s="1">
        <v>1</v>
      </c>
    </row>
    <row r="7919" ht="25" customHeight="1" spans="1:32">
      <c r="A7919" s="1">
        <f>COUNTIF(企业分类!A:A,AA7919)</f>
        <v>1</v>
      </c>
      <c r="B7919" s="6" t="str">
        <f t="shared" si="369"/>
        <v>30天内曾在线</v>
      </c>
      <c r="C7919" s="7">
        <v>45046.9999884259</v>
      </c>
      <c r="D7919" s="6">
        <f t="shared" si="370"/>
        <v>-10.6923611111124</v>
      </c>
      <c r="E7919" s="8" t="s">
        <v>35961</v>
      </c>
      <c r="F7919" s="8" t="s">
        <v>578</v>
      </c>
      <c r="G7919" s="8" t="s">
        <v>19</v>
      </c>
      <c r="H7919" s="8" t="s">
        <v>579</v>
      </c>
      <c r="I7919" s="8" t="s">
        <v>580</v>
      </c>
      <c r="J7919" s="8" t="s">
        <v>35962</v>
      </c>
      <c r="K7919" s="8" t="s">
        <v>582</v>
      </c>
      <c r="L7919" s="10" t="s">
        <v>2491</v>
      </c>
      <c r="M7919" s="11" t="str">
        <f t="shared" si="371"/>
        <v>2023/5/11 16:36:59</v>
      </c>
      <c r="N7919" s="12">
        <v>45057</v>
      </c>
      <c r="O7919" s="10" t="s">
        <v>2492</v>
      </c>
      <c r="P7919" s="8" t="s">
        <v>585</v>
      </c>
      <c r="Q7919" s="8" t="s">
        <v>35963</v>
      </c>
      <c r="R7919" s="8" t="s">
        <v>35964</v>
      </c>
      <c r="S7919" s="8" t="s">
        <v>664</v>
      </c>
      <c r="T7919" s="8" t="s">
        <v>665</v>
      </c>
      <c r="U7919" s="8" t="s">
        <v>666</v>
      </c>
      <c r="V7919" s="8" t="s">
        <v>582</v>
      </c>
      <c r="W7919" s="8" t="s">
        <v>582</v>
      </c>
      <c r="X7919" s="8" t="s">
        <v>582</v>
      </c>
      <c r="Y7919" s="8" t="s">
        <v>582</v>
      </c>
      <c r="Z7919" s="8" t="s">
        <v>582</v>
      </c>
      <c r="AA7919" s="8" t="s">
        <v>60</v>
      </c>
      <c r="AB7919" s="8" t="s">
        <v>591</v>
      </c>
      <c r="AC7919" s="8" t="s">
        <v>629</v>
      </c>
      <c r="AD7919" s="8" t="s">
        <v>593</v>
      </c>
      <c r="AE7919" s="8" t="s">
        <v>604</v>
      </c>
      <c r="AF7919" s="1">
        <v>1</v>
      </c>
    </row>
    <row r="7920" ht="25" customHeight="1" spans="1:32">
      <c r="A7920" s="1">
        <f>COUNTIF(企业分类!A:A,AA7920)</f>
        <v>1</v>
      </c>
      <c r="B7920" s="6" t="str">
        <f t="shared" si="369"/>
        <v>30天内曾在线</v>
      </c>
      <c r="C7920" s="7">
        <v>45046.9999884259</v>
      </c>
      <c r="D7920" s="6">
        <f t="shared" si="370"/>
        <v>-10.6908796296339</v>
      </c>
      <c r="E7920" s="8" t="s">
        <v>35965</v>
      </c>
      <c r="F7920" s="8" t="s">
        <v>578</v>
      </c>
      <c r="G7920" s="8" t="s">
        <v>19</v>
      </c>
      <c r="H7920" s="8" t="s">
        <v>579</v>
      </c>
      <c r="I7920" s="8" t="s">
        <v>580</v>
      </c>
      <c r="J7920" s="8" t="s">
        <v>35966</v>
      </c>
      <c r="K7920" s="8" t="s">
        <v>582</v>
      </c>
      <c r="L7920" s="10" t="s">
        <v>1072</v>
      </c>
      <c r="M7920" s="11" t="str">
        <f t="shared" si="371"/>
        <v>2023/5/11 16:34:51</v>
      </c>
      <c r="N7920" s="12">
        <v>45057</v>
      </c>
      <c r="O7920" s="10" t="s">
        <v>1073</v>
      </c>
      <c r="P7920" s="8" t="s">
        <v>585</v>
      </c>
      <c r="Q7920" s="8" t="s">
        <v>35967</v>
      </c>
      <c r="R7920" s="8" t="s">
        <v>35968</v>
      </c>
      <c r="S7920" s="8" t="s">
        <v>915</v>
      </c>
      <c r="T7920" s="8" t="s">
        <v>916</v>
      </c>
      <c r="U7920" s="8" t="s">
        <v>917</v>
      </c>
      <c r="V7920" s="8" t="s">
        <v>582</v>
      </c>
      <c r="W7920" s="8" t="s">
        <v>582</v>
      </c>
      <c r="X7920" s="8" t="s">
        <v>582</v>
      </c>
      <c r="Y7920" s="8" t="s">
        <v>582</v>
      </c>
      <c r="Z7920" s="8" t="s">
        <v>582</v>
      </c>
      <c r="AA7920" s="8" t="s">
        <v>510</v>
      </c>
      <c r="AB7920" s="8" t="s">
        <v>591</v>
      </c>
      <c r="AC7920" s="8" t="s">
        <v>582</v>
      </c>
      <c r="AD7920" s="8" t="s">
        <v>593</v>
      </c>
      <c r="AE7920" s="8" t="s">
        <v>582</v>
      </c>
      <c r="AF7920" s="1">
        <v>1</v>
      </c>
    </row>
    <row r="7921" ht="25" customHeight="1" spans="1:32">
      <c r="A7921" s="1">
        <f>COUNTIF(企业分类!A:A,AA7921)</f>
        <v>1</v>
      </c>
      <c r="B7921" s="6" t="str">
        <f t="shared" si="369"/>
        <v>30天内曾在线</v>
      </c>
      <c r="C7921" s="7">
        <v>45046.9999884259</v>
      </c>
      <c r="D7921" s="6">
        <f t="shared" si="370"/>
        <v>-10.6923379629661</v>
      </c>
      <c r="E7921" s="8" t="s">
        <v>35969</v>
      </c>
      <c r="F7921" s="8" t="s">
        <v>578</v>
      </c>
      <c r="G7921" s="8" t="s">
        <v>19</v>
      </c>
      <c r="H7921" s="8" t="s">
        <v>579</v>
      </c>
      <c r="I7921" s="8" t="s">
        <v>580</v>
      </c>
      <c r="J7921" s="8" t="s">
        <v>35970</v>
      </c>
      <c r="K7921" s="8" t="s">
        <v>582</v>
      </c>
      <c r="L7921" s="10" t="s">
        <v>3273</v>
      </c>
      <c r="M7921" s="11" t="str">
        <f t="shared" si="371"/>
        <v>2023/5/11 16:36:57</v>
      </c>
      <c r="N7921" s="12">
        <v>45057</v>
      </c>
      <c r="O7921" s="10" t="s">
        <v>3274</v>
      </c>
      <c r="P7921" s="8" t="s">
        <v>585</v>
      </c>
      <c r="Q7921" s="8" t="s">
        <v>35971</v>
      </c>
      <c r="R7921" s="8" t="s">
        <v>35972</v>
      </c>
      <c r="S7921" s="8" t="s">
        <v>600</v>
      </c>
      <c r="T7921" s="8" t="s">
        <v>601</v>
      </c>
      <c r="U7921" s="8" t="s">
        <v>602</v>
      </c>
      <c r="V7921" s="8" t="s">
        <v>582</v>
      </c>
      <c r="W7921" s="8" t="s">
        <v>582</v>
      </c>
      <c r="X7921" s="8" t="s">
        <v>582</v>
      </c>
      <c r="Y7921" s="8" t="s">
        <v>582</v>
      </c>
      <c r="Z7921" s="8" t="s">
        <v>582</v>
      </c>
      <c r="AA7921" s="8" t="s">
        <v>110</v>
      </c>
      <c r="AB7921" s="8" t="s">
        <v>591</v>
      </c>
      <c r="AC7921" s="8" t="s">
        <v>592</v>
      </c>
      <c r="AD7921" s="8" t="s">
        <v>593</v>
      </c>
      <c r="AE7921" s="8" t="s">
        <v>604</v>
      </c>
      <c r="AF7921" s="1">
        <v>1</v>
      </c>
    </row>
    <row r="7922" ht="25" customHeight="1" spans="1:32">
      <c r="A7922" s="1">
        <f>COUNTIF(企业分类!A:A,AA7922)</f>
        <v>1</v>
      </c>
      <c r="B7922" s="6" t="str">
        <f t="shared" si="369"/>
        <v>30天内曾在线</v>
      </c>
      <c r="C7922" s="7">
        <v>45046.9999884259</v>
      </c>
      <c r="D7922" s="6">
        <f t="shared" si="370"/>
        <v>-10.6900462963022</v>
      </c>
      <c r="E7922" s="8" t="s">
        <v>35973</v>
      </c>
      <c r="F7922" s="8" t="s">
        <v>578</v>
      </c>
      <c r="G7922" s="8" t="s">
        <v>19</v>
      </c>
      <c r="H7922" s="8" t="s">
        <v>579</v>
      </c>
      <c r="I7922" s="8" t="s">
        <v>580</v>
      </c>
      <c r="J7922" s="8" t="s">
        <v>35974</v>
      </c>
      <c r="K7922" s="8" t="s">
        <v>582</v>
      </c>
      <c r="L7922" s="10" t="s">
        <v>18004</v>
      </c>
      <c r="M7922" s="11" t="str">
        <f t="shared" si="371"/>
        <v>2023/5/11 16:33:39</v>
      </c>
      <c r="N7922" s="12">
        <v>45057</v>
      </c>
      <c r="O7922" s="10" t="s">
        <v>18005</v>
      </c>
      <c r="P7922" s="8" t="s">
        <v>585</v>
      </c>
      <c r="Q7922" s="8" t="s">
        <v>35975</v>
      </c>
      <c r="R7922" s="8" t="s">
        <v>35976</v>
      </c>
      <c r="S7922" s="8" t="s">
        <v>600</v>
      </c>
      <c r="T7922" s="8" t="s">
        <v>601</v>
      </c>
      <c r="U7922" s="8" t="s">
        <v>602</v>
      </c>
      <c r="V7922" s="8" t="s">
        <v>582</v>
      </c>
      <c r="W7922" s="8" t="s">
        <v>582</v>
      </c>
      <c r="X7922" s="8" t="s">
        <v>582</v>
      </c>
      <c r="Y7922" s="8" t="s">
        <v>582</v>
      </c>
      <c r="Z7922" s="8" t="s">
        <v>582</v>
      </c>
      <c r="AA7922" s="8" t="s">
        <v>110</v>
      </c>
      <c r="AB7922" s="8" t="s">
        <v>591</v>
      </c>
      <c r="AC7922" s="8" t="s">
        <v>592</v>
      </c>
      <c r="AD7922" s="8" t="s">
        <v>593</v>
      </c>
      <c r="AE7922" s="8" t="s">
        <v>604</v>
      </c>
      <c r="AF7922" s="1">
        <v>1</v>
      </c>
    </row>
    <row r="7923" ht="25" customHeight="1" spans="1:32">
      <c r="A7923" s="1">
        <f>COUNTIF(企业分类!A:A,AA7923)</f>
        <v>1</v>
      </c>
      <c r="B7923" s="6" t="str">
        <f t="shared" si="369"/>
        <v>30天内曾在线</v>
      </c>
      <c r="C7923" s="7">
        <v>45046.9999884259</v>
      </c>
      <c r="D7923" s="6">
        <f t="shared" si="370"/>
        <v>-10.6907986111109</v>
      </c>
      <c r="E7923" s="8" t="s">
        <v>35977</v>
      </c>
      <c r="F7923" s="8" t="s">
        <v>578</v>
      </c>
      <c r="G7923" s="8" t="s">
        <v>19</v>
      </c>
      <c r="H7923" s="8" t="s">
        <v>579</v>
      </c>
      <c r="I7923" s="8" t="s">
        <v>580</v>
      </c>
      <c r="J7923" s="8" t="s">
        <v>35978</v>
      </c>
      <c r="K7923" s="8" t="s">
        <v>582</v>
      </c>
      <c r="L7923" s="10" t="s">
        <v>1529</v>
      </c>
      <c r="M7923" s="11" t="str">
        <f t="shared" si="371"/>
        <v>2023/5/11 16:34:44</v>
      </c>
      <c r="N7923" s="12">
        <v>45057</v>
      </c>
      <c r="O7923" s="10" t="s">
        <v>1530</v>
      </c>
      <c r="P7923" s="8" t="s">
        <v>585</v>
      </c>
      <c r="Q7923" s="8" t="s">
        <v>35979</v>
      </c>
      <c r="R7923" s="8" t="s">
        <v>35980</v>
      </c>
      <c r="S7923" s="8" t="s">
        <v>648</v>
      </c>
      <c r="T7923" s="8" t="s">
        <v>649</v>
      </c>
      <c r="U7923" s="8" t="s">
        <v>650</v>
      </c>
      <c r="V7923" s="8" t="s">
        <v>582</v>
      </c>
      <c r="W7923" s="8" t="s">
        <v>582</v>
      </c>
      <c r="X7923" s="8" t="s">
        <v>582</v>
      </c>
      <c r="Y7923" s="8" t="s">
        <v>582</v>
      </c>
      <c r="Z7923" s="8" t="s">
        <v>582</v>
      </c>
      <c r="AA7923" s="8" t="s">
        <v>89</v>
      </c>
      <c r="AB7923" s="8" t="s">
        <v>591</v>
      </c>
      <c r="AC7923" s="8" t="s">
        <v>690</v>
      </c>
      <c r="AD7923" s="8" t="s">
        <v>593</v>
      </c>
      <c r="AE7923" s="8" t="s">
        <v>604</v>
      </c>
      <c r="AF7923" s="1">
        <v>1</v>
      </c>
    </row>
    <row r="7924" ht="25" customHeight="1" spans="1:32">
      <c r="A7924" s="1">
        <f>COUNTIF(企业分类!A:A,AA7924)</f>
        <v>1</v>
      </c>
      <c r="B7924" s="6" t="str">
        <f t="shared" si="369"/>
        <v>30天内曾在线</v>
      </c>
      <c r="C7924" s="7">
        <v>45046.9999884259</v>
      </c>
      <c r="D7924" s="6">
        <f t="shared" si="370"/>
        <v>5.27059027777432</v>
      </c>
      <c r="E7924" s="8" t="s">
        <v>35981</v>
      </c>
      <c r="F7924" s="8" t="s">
        <v>578</v>
      </c>
      <c r="G7924" s="8" t="s">
        <v>19</v>
      </c>
      <c r="H7924" s="8" t="s">
        <v>579</v>
      </c>
      <c r="I7924" s="8" t="s">
        <v>580</v>
      </c>
      <c r="J7924" s="8" t="s">
        <v>35982</v>
      </c>
      <c r="K7924" s="8" t="s">
        <v>582</v>
      </c>
      <c r="L7924" s="10" t="s">
        <v>35983</v>
      </c>
      <c r="M7924" s="11" t="str">
        <f t="shared" si="371"/>
        <v>2023/4/25 17:30:20</v>
      </c>
      <c r="N7924" s="12">
        <v>45041</v>
      </c>
      <c r="O7924" s="10" t="s">
        <v>35984</v>
      </c>
      <c r="P7924" s="8" t="s">
        <v>585</v>
      </c>
      <c r="Q7924" s="8" t="s">
        <v>35985</v>
      </c>
      <c r="R7924" s="8" t="s">
        <v>35986</v>
      </c>
      <c r="S7924" s="8" t="s">
        <v>648</v>
      </c>
      <c r="T7924" s="8" t="s">
        <v>649</v>
      </c>
      <c r="U7924" s="8" t="s">
        <v>650</v>
      </c>
      <c r="V7924" s="8" t="s">
        <v>582</v>
      </c>
      <c r="W7924" s="8" t="s">
        <v>582</v>
      </c>
      <c r="X7924" s="8" t="s">
        <v>582</v>
      </c>
      <c r="Y7924" s="8" t="s">
        <v>582</v>
      </c>
      <c r="Z7924" s="8" t="s">
        <v>582</v>
      </c>
      <c r="AA7924" s="8" t="s">
        <v>101</v>
      </c>
      <c r="AB7924" s="8" t="s">
        <v>591</v>
      </c>
      <c r="AC7924" s="8" t="s">
        <v>1166</v>
      </c>
      <c r="AD7924" s="8" t="s">
        <v>593</v>
      </c>
      <c r="AE7924" s="8" t="s">
        <v>604</v>
      </c>
      <c r="AF7924" s="1">
        <v>1</v>
      </c>
    </row>
    <row r="7925" ht="25" customHeight="1" spans="1:32">
      <c r="A7925" s="1">
        <f>COUNTIF(企业分类!A:A,AA7925)</f>
        <v>1</v>
      </c>
      <c r="B7925" s="6" t="str">
        <f t="shared" si="369"/>
        <v>30天内曾在线</v>
      </c>
      <c r="C7925" s="7">
        <v>45046.9999884259</v>
      </c>
      <c r="D7925" s="6">
        <f t="shared" si="370"/>
        <v>-10.6909143518569</v>
      </c>
      <c r="E7925" s="8" t="s">
        <v>35987</v>
      </c>
      <c r="F7925" s="8" t="s">
        <v>578</v>
      </c>
      <c r="G7925" s="8" t="s">
        <v>19</v>
      </c>
      <c r="H7925" s="8" t="s">
        <v>579</v>
      </c>
      <c r="I7925" s="8" t="s">
        <v>580</v>
      </c>
      <c r="J7925" s="8" t="s">
        <v>35988</v>
      </c>
      <c r="K7925" s="8" t="s">
        <v>582</v>
      </c>
      <c r="L7925" s="10" t="s">
        <v>1828</v>
      </c>
      <c r="M7925" s="11" t="str">
        <f t="shared" si="371"/>
        <v>2023/5/11 16:34:54</v>
      </c>
      <c r="N7925" s="12">
        <v>45057</v>
      </c>
      <c r="O7925" s="10" t="s">
        <v>1829</v>
      </c>
      <c r="P7925" s="8" t="s">
        <v>585</v>
      </c>
      <c r="Q7925" s="8" t="s">
        <v>35989</v>
      </c>
      <c r="R7925" s="8" t="s">
        <v>35990</v>
      </c>
      <c r="S7925" s="8" t="s">
        <v>648</v>
      </c>
      <c r="T7925" s="8" t="s">
        <v>649</v>
      </c>
      <c r="U7925" s="8" t="s">
        <v>650</v>
      </c>
      <c r="V7925" s="8" t="s">
        <v>582</v>
      </c>
      <c r="W7925" s="8" t="s">
        <v>582</v>
      </c>
      <c r="X7925" s="8" t="s">
        <v>582</v>
      </c>
      <c r="Y7925" s="8" t="s">
        <v>582</v>
      </c>
      <c r="Z7925" s="8" t="s">
        <v>582</v>
      </c>
      <c r="AA7925" s="8" t="s">
        <v>101</v>
      </c>
      <c r="AB7925" s="8" t="s">
        <v>591</v>
      </c>
      <c r="AC7925" s="8" t="s">
        <v>1166</v>
      </c>
      <c r="AD7925" s="8" t="s">
        <v>593</v>
      </c>
      <c r="AE7925" s="8" t="s">
        <v>604</v>
      </c>
      <c r="AF7925" s="1">
        <v>1</v>
      </c>
    </row>
    <row r="7926" ht="25" customHeight="1" spans="1:32">
      <c r="A7926" s="1">
        <f>COUNTIF(企业分类!A:A,AA7926)</f>
        <v>1</v>
      </c>
      <c r="B7926" s="6" t="str">
        <f t="shared" si="369"/>
        <v>30天内曾在线</v>
      </c>
      <c r="C7926" s="7">
        <v>45046.9999884259</v>
      </c>
      <c r="D7926" s="6">
        <f t="shared" si="370"/>
        <v>-10.6917129629655</v>
      </c>
      <c r="E7926" s="8" t="s">
        <v>35991</v>
      </c>
      <c r="F7926" s="8" t="s">
        <v>578</v>
      </c>
      <c r="G7926" s="8" t="s">
        <v>19</v>
      </c>
      <c r="H7926" s="8" t="s">
        <v>579</v>
      </c>
      <c r="I7926" s="8" t="s">
        <v>580</v>
      </c>
      <c r="J7926" s="8" t="s">
        <v>35992</v>
      </c>
      <c r="K7926" s="8" t="s">
        <v>582</v>
      </c>
      <c r="L7926" s="10" t="s">
        <v>1440</v>
      </c>
      <c r="M7926" s="11" t="str">
        <f t="shared" si="371"/>
        <v>2023/5/11 16:36:03</v>
      </c>
      <c r="N7926" s="12">
        <v>45057</v>
      </c>
      <c r="O7926" s="10" t="s">
        <v>1441</v>
      </c>
      <c r="P7926" s="8" t="s">
        <v>585</v>
      </c>
      <c r="Q7926" s="8" t="s">
        <v>35993</v>
      </c>
      <c r="R7926" s="8" t="s">
        <v>35994</v>
      </c>
      <c r="S7926" s="8" t="s">
        <v>648</v>
      </c>
      <c r="T7926" s="8" t="s">
        <v>649</v>
      </c>
      <c r="U7926" s="8" t="s">
        <v>650</v>
      </c>
      <c r="V7926" s="8" t="s">
        <v>582</v>
      </c>
      <c r="W7926" s="8" t="s">
        <v>582</v>
      </c>
      <c r="X7926" s="8" t="s">
        <v>582</v>
      </c>
      <c r="Y7926" s="8" t="s">
        <v>582</v>
      </c>
      <c r="Z7926" s="8" t="s">
        <v>582</v>
      </c>
      <c r="AA7926" s="8" t="s">
        <v>101</v>
      </c>
      <c r="AB7926" s="8" t="s">
        <v>591</v>
      </c>
      <c r="AC7926" s="8" t="s">
        <v>1166</v>
      </c>
      <c r="AD7926" s="8" t="s">
        <v>593</v>
      </c>
      <c r="AE7926" s="8" t="s">
        <v>604</v>
      </c>
      <c r="AF7926" s="1">
        <v>1</v>
      </c>
    </row>
    <row r="7927" ht="25" customHeight="1" spans="1:32">
      <c r="A7927" s="1">
        <f>COUNTIF(企业分类!A:A,AA7927)</f>
        <v>1</v>
      </c>
      <c r="B7927" s="6" t="str">
        <f t="shared" si="369"/>
        <v>30天内曾在线</v>
      </c>
      <c r="C7927" s="7">
        <v>45046.9999884259</v>
      </c>
      <c r="D7927" s="6">
        <f t="shared" si="370"/>
        <v>-10.6902199074102</v>
      </c>
      <c r="E7927" s="8" t="s">
        <v>35995</v>
      </c>
      <c r="F7927" s="8" t="s">
        <v>578</v>
      </c>
      <c r="G7927" s="8" t="s">
        <v>19</v>
      </c>
      <c r="H7927" s="8" t="s">
        <v>579</v>
      </c>
      <c r="I7927" s="8" t="s">
        <v>580</v>
      </c>
      <c r="J7927" s="8" t="s">
        <v>35996</v>
      </c>
      <c r="K7927" s="8" t="s">
        <v>582</v>
      </c>
      <c r="L7927" s="10" t="s">
        <v>3436</v>
      </c>
      <c r="M7927" s="11" t="str">
        <f t="shared" si="371"/>
        <v>2023/5/11 16:33:54</v>
      </c>
      <c r="N7927" s="12">
        <v>45057</v>
      </c>
      <c r="O7927" s="10" t="s">
        <v>3437</v>
      </c>
      <c r="P7927" s="8" t="s">
        <v>585</v>
      </c>
      <c r="Q7927" s="8" t="s">
        <v>35997</v>
      </c>
      <c r="R7927" s="8" t="s">
        <v>35998</v>
      </c>
      <c r="S7927" s="8" t="s">
        <v>648</v>
      </c>
      <c r="T7927" s="8" t="s">
        <v>649</v>
      </c>
      <c r="U7927" s="8" t="s">
        <v>650</v>
      </c>
      <c r="V7927" s="8" t="s">
        <v>582</v>
      </c>
      <c r="W7927" s="8" t="s">
        <v>582</v>
      </c>
      <c r="X7927" s="8" t="s">
        <v>582</v>
      </c>
      <c r="Y7927" s="8" t="s">
        <v>582</v>
      </c>
      <c r="Z7927" s="8" t="s">
        <v>582</v>
      </c>
      <c r="AA7927" s="8" t="s">
        <v>101</v>
      </c>
      <c r="AB7927" s="8" t="s">
        <v>591</v>
      </c>
      <c r="AC7927" s="8" t="s">
        <v>1166</v>
      </c>
      <c r="AD7927" s="8" t="s">
        <v>593</v>
      </c>
      <c r="AE7927" s="8" t="s">
        <v>604</v>
      </c>
      <c r="AF7927" s="1">
        <v>1</v>
      </c>
    </row>
    <row r="7928" ht="25" customHeight="1" spans="1:32">
      <c r="A7928" s="1">
        <f>COUNTIF(企业分类!A:A,AA7928)</f>
        <v>1</v>
      </c>
      <c r="B7928" s="6" t="str">
        <f t="shared" si="369"/>
        <v>30天内曾在线</v>
      </c>
      <c r="C7928" s="7">
        <v>45046.9999884259</v>
      </c>
      <c r="D7928" s="6">
        <f t="shared" si="370"/>
        <v>-10.6920138888891</v>
      </c>
      <c r="E7928" s="8" t="s">
        <v>35999</v>
      </c>
      <c r="F7928" s="8" t="s">
        <v>578</v>
      </c>
      <c r="G7928" s="8" t="s">
        <v>19</v>
      </c>
      <c r="H7928" s="8" t="s">
        <v>579</v>
      </c>
      <c r="I7928" s="8" t="s">
        <v>580</v>
      </c>
      <c r="J7928" s="8" t="s">
        <v>36000</v>
      </c>
      <c r="K7928" s="8" t="s">
        <v>582</v>
      </c>
      <c r="L7928" s="10" t="s">
        <v>698</v>
      </c>
      <c r="M7928" s="11" t="str">
        <f t="shared" si="371"/>
        <v>2023/5/11 16:36:29</v>
      </c>
      <c r="N7928" s="12">
        <v>45057</v>
      </c>
      <c r="O7928" s="10" t="s">
        <v>699</v>
      </c>
      <c r="P7928" s="8" t="s">
        <v>585</v>
      </c>
      <c r="Q7928" s="8" t="s">
        <v>36001</v>
      </c>
      <c r="R7928" s="8" t="s">
        <v>36002</v>
      </c>
      <c r="S7928" s="8" t="s">
        <v>648</v>
      </c>
      <c r="T7928" s="8" t="s">
        <v>649</v>
      </c>
      <c r="U7928" s="8" t="s">
        <v>650</v>
      </c>
      <c r="V7928" s="8" t="s">
        <v>582</v>
      </c>
      <c r="W7928" s="8" t="s">
        <v>582</v>
      </c>
      <c r="X7928" s="8" t="s">
        <v>582</v>
      </c>
      <c r="Y7928" s="8" t="s">
        <v>582</v>
      </c>
      <c r="Z7928" s="8" t="s">
        <v>582</v>
      </c>
      <c r="AA7928" s="8" t="s">
        <v>101</v>
      </c>
      <c r="AB7928" s="8" t="s">
        <v>591</v>
      </c>
      <c r="AC7928" s="8" t="s">
        <v>1166</v>
      </c>
      <c r="AD7928" s="8" t="s">
        <v>593</v>
      </c>
      <c r="AE7928" s="8" t="s">
        <v>604</v>
      </c>
      <c r="AF7928" s="1">
        <v>1</v>
      </c>
    </row>
    <row r="7929" ht="25" customHeight="1" spans="1:32">
      <c r="A7929" s="1">
        <f>COUNTIF(企业分类!A:A,AA7929)</f>
        <v>1</v>
      </c>
      <c r="B7929" s="6" t="str">
        <f t="shared" si="369"/>
        <v>30天内曾在线</v>
      </c>
      <c r="C7929" s="7">
        <v>45046.9999884259</v>
      </c>
      <c r="D7929" s="6">
        <f t="shared" si="370"/>
        <v>-10.6915625000038</v>
      </c>
      <c r="E7929" s="8" t="s">
        <v>36003</v>
      </c>
      <c r="F7929" s="8" t="s">
        <v>578</v>
      </c>
      <c r="G7929" s="8" t="s">
        <v>19</v>
      </c>
      <c r="H7929" s="8" t="s">
        <v>579</v>
      </c>
      <c r="I7929" s="8" t="s">
        <v>580</v>
      </c>
      <c r="J7929" s="8" t="s">
        <v>36004</v>
      </c>
      <c r="K7929" s="8" t="s">
        <v>582</v>
      </c>
      <c r="L7929" s="10" t="s">
        <v>1048</v>
      </c>
      <c r="M7929" s="11" t="str">
        <f t="shared" si="371"/>
        <v>2023/5/11 16:35:50</v>
      </c>
      <c r="N7929" s="12">
        <v>45057</v>
      </c>
      <c r="O7929" s="10" t="s">
        <v>1049</v>
      </c>
      <c r="P7929" s="8" t="s">
        <v>585</v>
      </c>
      <c r="Q7929" s="8" t="s">
        <v>36005</v>
      </c>
      <c r="R7929" s="8" t="s">
        <v>36006</v>
      </c>
      <c r="S7929" s="8" t="s">
        <v>648</v>
      </c>
      <c r="T7929" s="8" t="s">
        <v>649</v>
      </c>
      <c r="U7929" s="8" t="s">
        <v>650</v>
      </c>
      <c r="V7929" s="8" t="s">
        <v>582</v>
      </c>
      <c r="W7929" s="8" t="s">
        <v>582</v>
      </c>
      <c r="X7929" s="8" t="s">
        <v>582</v>
      </c>
      <c r="Y7929" s="8" t="s">
        <v>582</v>
      </c>
      <c r="Z7929" s="8" t="s">
        <v>582</v>
      </c>
      <c r="AA7929" s="8" t="s">
        <v>101</v>
      </c>
      <c r="AB7929" s="8" t="s">
        <v>591</v>
      </c>
      <c r="AC7929" s="8" t="s">
        <v>1166</v>
      </c>
      <c r="AD7929" s="8" t="s">
        <v>593</v>
      </c>
      <c r="AE7929" s="8" t="s">
        <v>604</v>
      </c>
      <c r="AF7929" s="1">
        <v>1</v>
      </c>
    </row>
    <row r="7930" ht="25" customHeight="1" spans="1:32">
      <c r="A7930" s="1">
        <f>COUNTIF(企业分类!A:A,AA7930)</f>
        <v>1</v>
      </c>
      <c r="B7930" s="6" t="str">
        <f t="shared" si="369"/>
        <v>30天内曾在线</v>
      </c>
      <c r="C7930" s="7">
        <v>45046.9999884259</v>
      </c>
      <c r="D7930" s="6">
        <f t="shared" si="370"/>
        <v>-10.6923726851892</v>
      </c>
      <c r="E7930" s="8" t="s">
        <v>36007</v>
      </c>
      <c r="F7930" s="8" t="s">
        <v>578</v>
      </c>
      <c r="G7930" s="8" t="s">
        <v>19</v>
      </c>
      <c r="H7930" s="8" t="s">
        <v>579</v>
      </c>
      <c r="I7930" s="8" t="s">
        <v>580</v>
      </c>
      <c r="J7930" s="8" t="s">
        <v>36008</v>
      </c>
      <c r="K7930" s="8" t="s">
        <v>582</v>
      </c>
      <c r="L7930" s="10" t="s">
        <v>615</v>
      </c>
      <c r="M7930" s="11" t="str">
        <f t="shared" si="371"/>
        <v>2023/5/11 16:37:00</v>
      </c>
      <c r="N7930" s="12">
        <v>45057</v>
      </c>
      <c r="O7930" s="10" t="s">
        <v>616</v>
      </c>
      <c r="P7930" s="8" t="s">
        <v>585</v>
      </c>
      <c r="Q7930" s="8" t="s">
        <v>36009</v>
      </c>
      <c r="R7930" s="8" t="s">
        <v>36010</v>
      </c>
      <c r="S7930" s="8" t="s">
        <v>648</v>
      </c>
      <c r="T7930" s="8" t="s">
        <v>649</v>
      </c>
      <c r="U7930" s="8" t="s">
        <v>650</v>
      </c>
      <c r="V7930" s="8" t="s">
        <v>582</v>
      </c>
      <c r="W7930" s="8" t="s">
        <v>582</v>
      </c>
      <c r="X7930" s="8" t="s">
        <v>582</v>
      </c>
      <c r="Y7930" s="8" t="s">
        <v>582</v>
      </c>
      <c r="Z7930" s="8" t="s">
        <v>582</v>
      </c>
      <c r="AA7930" s="8" t="s">
        <v>101</v>
      </c>
      <c r="AB7930" s="8" t="s">
        <v>591</v>
      </c>
      <c r="AC7930" s="8" t="s">
        <v>1166</v>
      </c>
      <c r="AD7930" s="8" t="s">
        <v>593</v>
      </c>
      <c r="AE7930" s="8" t="s">
        <v>604</v>
      </c>
      <c r="AF7930" s="1">
        <v>1</v>
      </c>
    </row>
    <row r="7931" ht="25" customHeight="1" spans="1:32">
      <c r="A7931" s="1">
        <f>COUNTIF(企业分类!A:A,AA7931)</f>
        <v>1</v>
      </c>
      <c r="B7931" s="6" t="str">
        <f t="shared" si="369"/>
        <v>30天内曾在线</v>
      </c>
      <c r="C7931" s="7">
        <v>45046.9999884259</v>
      </c>
      <c r="D7931" s="6">
        <f t="shared" si="370"/>
        <v>-10.6892013888937</v>
      </c>
      <c r="E7931" s="8" t="s">
        <v>36011</v>
      </c>
      <c r="F7931" s="8" t="s">
        <v>578</v>
      </c>
      <c r="G7931" s="8" t="s">
        <v>19</v>
      </c>
      <c r="H7931" s="8" t="s">
        <v>579</v>
      </c>
      <c r="I7931" s="8" t="s">
        <v>580</v>
      </c>
      <c r="J7931" s="8" t="s">
        <v>36012</v>
      </c>
      <c r="K7931" s="8" t="s">
        <v>582</v>
      </c>
      <c r="L7931" s="10" t="s">
        <v>2946</v>
      </c>
      <c r="M7931" s="11" t="str">
        <f t="shared" si="371"/>
        <v>2023/5/11 16:32:26</v>
      </c>
      <c r="N7931" s="12">
        <v>45057</v>
      </c>
      <c r="O7931" s="10" t="s">
        <v>2947</v>
      </c>
      <c r="P7931" s="8" t="s">
        <v>585</v>
      </c>
      <c r="Q7931" s="8" t="s">
        <v>36013</v>
      </c>
      <c r="R7931" s="8" t="s">
        <v>36014</v>
      </c>
      <c r="S7931" s="8" t="s">
        <v>648</v>
      </c>
      <c r="T7931" s="8" t="s">
        <v>649</v>
      </c>
      <c r="U7931" s="8" t="s">
        <v>650</v>
      </c>
      <c r="V7931" s="8" t="s">
        <v>582</v>
      </c>
      <c r="W7931" s="8" t="s">
        <v>582</v>
      </c>
      <c r="X7931" s="8" t="s">
        <v>582</v>
      </c>
      <c r="Y7931" s="8" t="s">
        <v>582</v>
      </c>
      <c r="Z7931" s="8" t="s">
        <v>582</v>
      </c>
      <c r="AA7931" s="8" t="s">
        <v>101</v>
      </c>
      <c r="AB7931" s="8" t="s">
        <v>591</v>
      </c>
      <c r="AC7931" s="8" t="s">
        <v>1166</v>
      </c>
      <c r="AD7931" s="8" t="s">
        <v>593</v>
      </c>
      <c r="AE7931" s="8" t="s">
        <v>604</v>
      </c>
      <c r="AF7931" s="1">
        <v>1</v>
      </c>
    </row>
    <row r="7932" ht="25" customHeight="1" spans="1:32">
      <c r="A7932" s="1">
        <f>COUNTIF(企业分类!A:A,AA7932)</f>
        <v>1</v>
      </c>
      <c r="B7932" s="6" t="str">
        <f t="shared" si="369"/>
        <v>30天内曾在线</v>
      </c>
      <c r="C7932" s="7">
        <v>45046.9999884259</v>
      </c>
      <c r="D7932" s="6">
        <f t="shared" si="370"/>
        <v>-10.6923148148198</v>
      </c>
      <c r="E7932" s="8" t="s">
        <v>36015</v>
      </c>
      <c r="F7932" s="8" t="s">
        <v>578</v>
      </c>
      <c r="G7932" s="8" t="s">
        <v>19</v>
      </c>
      <c r="H7932" s="8" t="s">
        <v>579</v>
      </c>
      <c r="I7932" s="8" t="s">
        <v>580</v>
      </c>
      <c r="J7932" s="8" t="s">
        <v>36016</v>
      </c>
      <c r="K7932" s="8" t="s">
        <v>582</v>
      </c>
      <c r="L7932" s="10" t="s">
        <v>2115</v>
      </c>
      <c r="M7932" s="11" t="str">
        <f t="shared" si="371"/>
        <v>2023/5/11 16:36:55</v>
      </c>
      <c r="N7932" s="12">
        <v>45057</v>
      </c>
      <c r="O7932" s="10" t="s">
        <v>2116</v>
      </c>
      <c r="P7932" s="8" t="s">
        <v>585</v>
      </c>
      <c r="Q7932" s="8" t="s">
        <v>36017</v>
      </c>
      <c r="R7932" s="8" t="s">
        <v>36018</v>
      </c>
      <c r="S7932" s="8" t="s">
        <v>648</v>
      </c>
      <c r="T7932" s="8" t="s">
        <v>649</v>
      </c>
      <c r="U7932" s="8" t="s">
        <v>650</v>
      </c>
      <c r="V7932" s="8" t="s">
        <v>582</v>
      </c>
      <c r="W7932" s="8" t="s">
        <v>582</v>
      </c>
      <c r="X7932" s="8" t="s">
        <v>582</v>
      </c>
      <c r="Y7932" s="8" t="s">
        <v>582</v>
      </c>
      <c r="Z7932" s="8" t="s">
        <v>582</v>
      </c>
      <c r="AA7932" s="8" t="s">
        <v>97</v>
      </c>
      <c r="AB7932" s="8" t="s">
        <v>591</v>
      </c>
      <c r="AC7932" s="8" t="s">
        <v>772</v>
      </c>
      <c r="AD7932" s="8" t="s">
        <v>593</v>
      </c>
      <c r="AE7932" s="8" t="s">
        <v>604</v>
      </c>
      <c r="AF7932" s="1">
        <v>1</v>
      </c>
    </row>
    <row r="7933" ht="25" customHeight="1" spans="1:32">
      <c r="A7933" s="1">
        <f>COUNTIF(企业分类!A:A,AA7933)</f>
        <v>1</v>
      </c>
      <c r="B7933" s="6" t="str">
        <f t="shared" si="369"/>
        <v>30天内曾在线</v>
      </c>
      <c r="C7933" s="7">
        <v>45046.9999884259</v>
      </c>
      <c r="D7933" s="6">
        <f t="shared" si="370"/>
        <v>-5.7023958333375</v>
      </c>
      <c r="E7933" s="8" t="s">
        <v>36019</v>
      </c>
      <c r="F7933" s="8" t="s">
        <v>578</v>
      </c>
      <c r="G7933" s="8" t="s">
        <v>19</v>
      </c>
      <c r="H7933" s="8" t="s">
        <v>579</v>
      </c>
      <c r="I7933" s="8" t="s">
        <v>580</v>
      </c>
      <c r="J7933" s="8" t="s">
        <v>36020</v>
      </c>
      <c r="K7933" s="8" t="s">
        <v>582</v>
      </c>
      <c r="L7933" s="10" t="s">
        <v>36021</v>
      </c>
      <c r="M7933" s="11" t="str">
        <f t="shared" si="371"/>
        <v>2023/5/6 16:51:26</v>
      </c>
      <c r="N7933" s="12">
        <v>45052</v>
      </c>
      <c r="O7933" s="10" t="s">
        <v>36022</v>
      </c>
      <c r="P7933" s="8" t="s">
        <v>585</v>
      </c>
      <c r="Q7933" s="8" t="s">
        <v>36023</v>
      </c>
      <c r="R7933" s="8" t="s">
        <v>36024</v>
      </c>
      <c r="S7933" s="8" t="s">
        <v>648</v>
      </c>
      <c r="T7933" s="8" t="s">
        <v>649</v>
      </c>
      <c r="U7933" s="8" t="s">
        <v>650</v>
      </c>
      <c r="V7933" s="8" t="s">
        <v>582</v>
      </c>
      <c r="W7933" s="8" t="s">
        <v>582</v>
      </c>
      <c r="X7933" s="8" t="s">
        <v>582</v>
      </c>
      <c r="Y7933" s="8" t="s">
        <v>582</v>
      </c>
      <c r="Z7933" s="8" t="s">
        <v>582</v>
      </c>
      <c r="AA7933" s="8" t="s">
        <v>97</v>
      </c>
      <c r="AB7933" s="8" t="s">
        <v>591</v>
      </c>
      <c r="AC7933" s="8" t="s">
        <v>772</v>
      </c>
      <c r="AD7933" s="8" t="s">
        <v>593</v>
      </c>
      <c r="AE7933" s="8" t="s">
        <v>604</v>
      </c>
      <c r="AF7933" s="1">
        <v>1</v>
      </c>
    </row>
    <row r="7934" ht="25" customHeight="1" spans="1:32">
      <c r="A7934" s="1">
        <f>COUNTIF(企业分类!A:A,AA7934)</f>
        <v>1</v>
      </c>
      <c r="B7934" s="6" t="str">
        <f t="shared" si="369"/>
        <v>30天内曾在线</v>
      </c>
      <c r="C7934" s="7">
        <v>45046.9999884259</v>
      </c>
      <c r="D7934" s="6">
        <f t="shared" si="370"/>
        <v>-10.6942013888911</v>
      </c>
      <c r="E7934" s="8" t="s">
        <v>36025</v>
      </c>
      <c r="F7934" s="8" t="s">
        <v>578</v>
      </c>
      <c r="G7934" s="8" t="s">
        <v>19</v>
      </c>
      <c r="H7934" s="8" t="s">
        <v>579</v>
      </c>
      <c r="I7934" s="8" t="s">
        <v>580</v>
      </c>
      <c r="J7934" s="8" t="s">
        <v>36026</v>
      </c>
      <c r="K7934" s="8" t="s">
        <v>582</v>
      </c>
      <c r="L7934" s="10" t="s">
        <v>36027</v>
      </c>
      <c r="M7934" s="11" t="str">
        <f t="shared" si="371"/>
        <v>2023/5/11 16:39:38</v>
      </c>
      <c r="N7934" s="12">
        <v>45057</v>
      </c>
      <c r="O7934" s="10" t="s">
        <v>36028</v>
      </c>
      <c r="P7934" s="8" t="s">
        <v>585</v>
      </c>
      <c r="Q7934" s="8" t="s">
        <v>36029</v>
      </c>
      <c r="R7934" s="8" t="s">
        <v>36030</v>
      </c>
      <c r="S7934" s="8" t="s">
        <v>648</v>
      </c>
      <c r="T7934" s="8" t="s">
        <v>649</v>
      </c>
      <c r="U7934" s="8" t="s">
        <v>650</v>
      </c>
      <c r="V7934" s="8" t="s">
        <v>582</v>
      </c>
      <c r="W7934" s="8" t="s">
        <v>582</v>
      </c>
      <c r="X7934" s="8" t="s">
        <v>582</v>
      </c>
      <c r="Y7934" s="8" t="s">
        <v>582</v>
      </c>
      <c r="Z7934" s="8" t="s">
        <v>582</v>
      </c>
      <c r="AA7934" s="8" t="s">
        <v>97</v>
      </c>
      <c r="AB7934" s="8" t="s">
        <v>591</v>
      </c>
      <c r="AC7934" s="8" t="s">
        <v>772</v>
      </c>
      <c r="AD7934" s="8" t="s">
        <v>593</v>
      </c>
      <c r="AE7934" s="8" t="s">
        <v>604</v>
      </c>
      <c r="AF7934" s="1">
        <v>1</v>
      </c>
    </row>
    <row r="7935" ht="25" customHeight="1" spans="1:32">
      <c r="A7935" s="1">
        <f>COUNTIF(企业分类!A:A,AA7935)</f>
        <v>1</v>
      </c>
      <c r="B7935" s="6" t="str">
        <f t="shared" si="369"/>
        <v>30天内曾在线</v>
      </c>
      <c r="C7935" s="7">
        <v>45046.9999884259</v>
      </c>
      <c r="D7935" s="6">
        <f t="shared" si="370"/>
        <v>-10.6911805555574</v>
      </c>
      <c r="E7935" s="8" t="s">
        <v>36031</v>
      </c>
      <c r="F7935" s="8" t="s">
        <v>578</v>
      </c>
      <c r="G7935" s="8" t="s">
        <v>19</v>
      </c>
      <c r="H7935" s="8" t="s">
        <v>579</v>
      </c>
      <c r="I7935" s="8" t="s">
        <v>580</v>
      </c>
      <c r="J7935" s="8" t="s">
        <v>36032</v>
      </c>
      <c r="K7935" s="8" t="s">
        <v>582</v>
      </c>
      <c r="L7935" s="10" t="s">
        <v>607</v>
      </c>
      <c r="M7935" s="11" t="str">
        <f t="shared" si="371"/>
        <v>2023/5/11 16:35:17</v>
      </c>
      <c r="N7935" s="12">
        <v>45057</v>
      </c>
      <c r="O7935" s="10" t="s">
        <v>608</v>
      </c>
      <c r="P7935" s="8" t="s">
        <v>585</v>
      </c>
      <c r="Q7935" s="8" t="s">
        <v>36033</v>
      </c>
      <c r="R7935" s="8" t="s">
        <v>36034</v>
      </c>
      <c r="S7935" s="8" t="s">
        <v>648</v>
      </c>
      <c r="T7935" s="8" t="s">
        <v>649</v>
      </c>
      <c r="U7935" s="8" t="s">
        <v>650</v>
      </c>
      <c r="V7935" s="8" t="s">
        <v>582</v>
      </c>
      <c r="W7935" s="8" t="s">
        <v>582</v>
      </c>
      <c r="X7935" s="8" t="s">
        <v>582</v>
      </c>
      <c r="Y7935" s="8" t="s">
        <v>582</v>
      </c>
      <c r="Z7935" s="8" t="s">
        <v>582</v>
      </c>
      <c r="AA7935" s="8" t="s">
        <v>97</v>
      </c>
      <c r="AB7935" s="8" t="s">
        <v>591</v>
      </c>
      <c r="AC7935" s="8" t="s">
        <v>772</v>
      </c>
      <c r="AD7935" s="8" t="s">
        <v>593</v>
      </c>
      <c r="AE7935" s="8" t="s">
        <v>604</v>
      </c>
      <c r="AF7935" s="1">
        <v>1</v>
      </c>
    </row>
    <row r="7936" ht="25" customHeight="1" spans="1:32">
      <c r="A7936" s="1">
        <f>COUNTIF(企业分类!A:A,AA7936)</f>
        <v>1</v>
      </c>
      <c r="B7936" s="6" t="str">
        <f t="shared" si="369"/>
        <v>30天内曾在线</v>
      </c>
      <c r="C7936" s="7">
        <v>45046.9999884259</v>
      </c>
      <c r="D7936" s="6">
        <f t="shared" si="370"/>
        <v>-10.6913541666727</v>
      </c>
      <c r="E7936" s="8" t="s">
        <v>36035</v>
      </c>
      <c r="F7936" s="8" t="s">
        <v>578</v>
      </c>
      <c r="G7936" s="8" t="s">
        <v>19</v>
      </c>
      <c r="H7936" s="8" t="s">
        <v>579</v>
      </c>
      <c r="I7936" s="8" t="s">
        <v>580</v>
      </c>
      <c r="J7936" s="8" t="s">
        <v>36036</v>
      </c>
      <c r="K7936" s="8" t="s">
        <v>582</v>
      </c>
      <c r="L7936" s="10" t="s">
        <v>3707</v>
      </c>
      <c r="M7936" s="11" t="str">
        <f t="shared" si="371"/>
        <v>2023/5/11 16:35:32</v>
      </c>
      <c r="N7936" s="12">
        <v>45057</v>
      </c>
      <c r="O7936" s="10" t="s">
        <v>3708</v>
      </c>
      <c r="P7936" s="8" t="s">
        <v>585</v>
      </c>
      <c r="Q7936" s="8" t="s">
        <v>36037</v>
      </c>
      <c r="R7936" s="8" t="s">
        <v>36038</v>
      </c>
      <c r="S7936" s="8" t="s">
        <v>648</v>
      </c>
      <c r="T7936" s="8" t="s">
        <v>649</v>
      </c>
      <c r="U7936" s="8" t="s">
        <v>650</v>
      </c>
      <c r="V7936" s="8" t="s">
        <v>582</v>
      </c>
      <c r="W7936" s="8" t="s">
        <v>582</v>
      </c>
      <c r="X7936" s="8" t="s">
        <v>582</v>
      </c>
      <c r="Y7936" s="8" t="s">
        <v>582</v>
      </c>
      <c r="Z7936" s="8" t="s">
        <v>582</v>
      </c>
      <c r="AA7936" s="8" t="s">
        <v>97</v>
      </c>
      <c r="AB7936" s="8" t="s">
        <v>591</v>
      </c>
      <c r="AC7936" s="8" t="s">
        <v>772</v>
      </c>
      <c r="AD7936" s="8" t="s">
        <v>593</v>
      </c>
      <c r="AE7936" s="8" t="s">
        <v>604</v>
      </c>
      <c r="AF7936" s="1">
        <v>1</v>
      </c>
    </row>
    <row r="7937" ht="25" customHeight="1" spans="1:32">
      <c r="A7937" s="1">
        <f>COUNTIF(企业分类!A:A,AA7937)</f>
        <v>1</v>
      </c>
      <c r="B7937" s="6" t="str">
        <f t="shared" si="369"/>
        <v>30天内曾在线</v>
      </c>
      <c r="C7937" s="7">
        <v>45046.9999884259</v>
      </c>
      <c r="D7937" s="6">
        <f t="shared" si="370"/>
        <v>-7.98605324074015</v>
      </c>
      <c r="E7937" s="8" t="s">
        <v>36039</v>
      </c>
      <c r="F7937" s="8" t="s">
        <v>578</v>
      </c>
      <c r="G7937" s="8" t="s">
        <v>19</v>
      </c>
      <c r="H7937" s="8" t="s">
        <v>579</v>
      </c>
      <c r="I7937" s="8" t="s">
        <v>580</v>
      </c>
      <c r="J7937" s="8" t="s">
        <v>36040</v>
      </c>
      <c r="K7937" s="8" t="s">
        <v>582</v>
      </c>
      <c r="L7937" s="10" t="s">
        <v>36041</v>
      </c>
      <c r="M7937" s="11" t="str">
        <f t="shared" si="371"/>
        <v>2023/5/8 23:39:54</v>
      </c>
      <c r="N7937" s="12">
        <v>45054</v>
      </c>
      <c r="O7937" s="10" t="s">
        <v>36042</v>
      </c>
      <c r="P7937" s="8" t="s">
        <v>585</v>
      </c>
      <c r="Q7937" s="8" t="s">
        <v>36043</v>
      </c>
      <c r="R7937" s="8" t="s">
        <v>36044</v>
      </c>
      <c r="S7937" s="8" t="s">
        <v>648</v>
      </c>
      <c r="T7937" s="8" t="s">
        <v>649</v>
      </c>
      <c r="U7937" s="8" t="s">
        <v>650</v>
      </c>
      <c r="V7937" s="8" t="s">
        <v>582</v>
      </c>
      <c r="W7937" s="8" t="s">
        <v>582</v>
      </c>
      <c r="X7937" s="8" t="s">
        <v>582</v>
      </c>
      <c r="Y7937" s="8" t="s">
        <v>582</v>
      </c>
      <c r="Z7937" s="8" t="s">
        <v>582</v>
      </c>
      <c r="AA7937" s="8" t="s">
        <v>97</v>
      </c>
      <c r="AB7937" s="8" t="s">
        <v>591</v>
      </c>
      <c r="AC7937" s="8" t="s">
        <v>772</v>
      </c>
      <c r="AD7937" s="8" t="s">
        <v>593</v>
      </c>
      <c r="AE7937" s="8" t="s">
        <v>604</v>
      </c>
      <c r="AF7937" s="1">
        <v>1</v>
      </c>
    </row>
    <row r="7938" ht="25" customHeight="1" spans="1:32">
      <c r="A7938" s="1">
        <f>COUNTIF(企业分类!A:A,AA7938)</f>
        <v>1</v>
      </c>
      <c r="B7938" s="6" t="str">
        <f t="shared" si="369"/>
        <v>30天内曾在线</v>
      </c>
      <c r="C7938" s="7">
        <v>45046.9999884259</v>
      </c>
      <c r="D7938" s="6">
        <f t="shared" si="370"/>
        <v>-10.6924421296353</v>
      </c>
      <c r="E7938" s="8" t="s">
        <v>36045</v>
      </c>
      <c r="F7938" s="8" t="s">
        <v>578</v>
      </c>
      <c r="G7938" s="8" t="s">
        <v>19</v>
      </c>
      <c r="H7938" s="8" t="s">
        <v>579</v>
      </c>
      <c r="I7938" s="8" t="s">
        <v>580</v>
      </c>
      <c r="J7938" s="8" t="s">
        <v>36046</v>
      </c>
      <c r="K7938" s="8" t="s">
        <v>582</v>
      </c>
      <c r="L7938" s="10" t="s">
        <v>1856</v>
      </c>
      <c r="M7938" s="11" t="str">
        <f t="shared" si="371"/>
        <v>2023/5/11 16:37:06</v>
      </c>
      <c r="N7938" s="12">
        <v>45057</v>
      </c>
      <c r="O7938" s="10" t="s">
        <v>1857</v>
      </c>
      <c r="P7938" s="8" t="s">
        <v>585</v>
      </c>
      <c r="Q7938" s="8" t="s">
        <v>36047</v>
      </c>
      <c r="R7938" s="8" t="s">
        <v>36048</v>
      </c>
      <c r="S7938" s="8" t="s">
        <v>648</v>
      </c>
      <c r="T7938" s="8" t="s">
        <v>649</v>
      </c>
      <c r="U7938" s="8" t="s">
        <v>650</v>
      </c>
      <c r="V7938" s="8" t="s">
        <v>582</v>
      </c>
      <c r="W7938" s="8" t="s">
        <v>582</v>
      </c>
      <c r="X7938" s="8" t="s">
        <v>582</v>
      </c>
      <c r="Y7938" s="8" t="s">
        <v>582</v>
      </c>
      <c r="Z7938" s="8" t="s">
        <v>582</v>
      </c>
      <c r="AA7938" s="8" t="s">
        <v>97</v>
      </c>
      <c r="AB7938" s="8" t="s">
        <v>591</v>
      </c>
      <c r="AC7938" s="8" t="s">
        <v>772</v>
      </c>
      <c r="AD7938" s="8" t="s">
        <v>593</v>
      </c>
      <c r="AE7938" s="8" t="s">
        <v>604</v>
      </c>
      <c r="AF7938" s="1">
        <v>1</v>
      </c>
    </row>
    <row r="7939" ht="25" customHeight="1" spans="1:32">
      <c r="A7939" s="1">
        <f>COUNTIF(企业分类!A:A,AA7939)</f>
        <v>1</v>
      </c>
      <c r="B7939" s="6" t="str">
        <f t="shared" ref="B7939:B8002" si="372">IF(M7939="","从不在线",IF(D7939&lt;30,"30天内曾在线",IF(D7939&lt;=60,"30-60天不在线",IF(D7939&lt;=180,"60-180天不在线","大于180天不在线"))))</f>
        <v>30天内曾在线</v>
      </c>
      <c r="C7939" s="7">
        <v>45046.9999884259</v>
      </c>
      <c r="D7939" s="6">
        <f t="shared" ref="D7939:D8002" si="373">C7939-M7939</f>
        <v>-5.70307870370743</v>
      </c>
      <c r="E7939" s="8" t="s">
        <v>36049</v>
      </c>
      <c r="F7939" s="8" t="s">
        <v>578</v>
      </c>
      <c r="G7939" s="8" t="s">
        <v>19</v>
      </c>
      <c r="H7939" s="8" t="s">
        <v>579</v>
      </c>
      <c r="I7939" s="8" t="s">
        <v>580</v>
      </c>
      <c r="J7939" s="8" t="s">
        <v>36050</v>
      </c>
      <c r="K7939" s="8" t="s">
        <v>582</v>
      </c>
      <c r="L7939" s="10" t="s">
        <v>36051</v>
      </c>
      <c r="M7939" s="11" t="str">
        <f t="shared" ref="M7939:M8002" si="374">TEXT(N7939,"yyyy/m/d")&amp;" "&amp;TEXT(O7939,"h:mm:ss")</f>
        <v>2023/5/6 16:52:25</v>
      </c>
      <c r="N7939" s="12">
        <v>45052</v>
      </c>
      <c r="O7939" s="10" t="s">
        <v>36052</v>
      </c>
      <c r="P7939" s="8" t="s">
        <v>585</v>
      </c>
      <c r="Q7939" s="8" t="s">
        <v>36053</v>
      </c>
      <c r="R7939" s="8" t="s">
        <v>36054</v>
      </c>
      <c r="S7939" s="8" t="s">
        <v>648</v>
      </c>
      <c r="T7939" s="8" t="s">
        <v>649</v>
      </c>
      <c r="U7939" s="8" t="s">
        <v>650</v>
      </c>
      <c r="V7939" s="8" t="s">
        <v>582</v>
      </c>
      <c r="W7939" s="8" t="s">
        <v>582</v>
      </c>
      <c r="X7939" s="8" t="s">
        <v>582</v>
      </c>
      <c r="Y7939" s="8" t="s">
        <v>582</v>
      </c>
      <c r="Z7939" s="8" t="s">
        <v>582</v>
      </c>
      <c r="AA7939" s="8" t="s">
        <v>97</v>
      </c>
      <c r="AB7939" s="8" t="s">
        <v>591</v>
      </c>
      <c r="AC7939" s="8" t="s">
        <v>772</v>
      </c>
      <c r="AD7939" s="8" t="s">
        <v>593</v>
      </c>
      <c r="AE7939" s="8" t="s">
        <v>604</v>
      </c>
      <c r="AF7939" s="1">
        <v>1</v>
      </c>
    </row>
    <row r="7940" ht="25" customHeight="1" spans="1:32">
      <c r="A7940" s="1">
        <f>COUNTIF(企业分类!A:A,AA7940)</f>
        <v>1</v>
      </c>
      <c r="B7940" s="6" t="str">
        <f t="shared" si="372"/>
        <v>30天内曾在线</v>
      </c>
      <c r="C7940" s="7">
        <v>45046.9999884259</v>
      </c>
      <c r="D7940" s="6">
        <f t="shared" si="373"/>
        <v>-10.6917245370423</v>
      </c>
      <c r="E7940" s="8" t="s">
        <v>36055</v>
      </c>
      <c r="F7940" s="8" t="s">
        <v>578</v>
      </c>
      <c r="G7940" s="8" t="s">
        <v>19</v>
      </c>
      <c r="H7940" s="8" t="s">
        <v>579</v>
      </c>
      <c r="I7940" s="8" t="s">
        <v>580</v>
      </c>
      <c r="J7940" s="8" t="s">
        <v>36056</v>
      </c>
      <c r="K7940" s="8" t="s">
        <v>582</v>
      </c>
      <c r="L7940" s="10" t="s">
        <v>7090</v>
      </c>
      <c r="M7940" s="11" t="str">
        <f t="shared" si="374"/>
        <v>2023/5/11 16:36:04</v>
      </c>
      <c r="N7940" s="12">
        <v>45057</v>
      </c>
      <c r="O7940" s="10" t="s">
        <v>7091</v>
      </c>
      <c r="P7940" s="8" t="s">
        <v>585</v>
      </c>
      <c r="Q7940" s="8" t="s">
        <v>36057</v>
      </c>
      <c r="R7940" s="8" t="s">
        <v>36058</v>
      </c>
      <c r="S7940" s="8" t="s">
        <v>648</v>
      </c>
      <c r="T7940" s="8" t="s">
        <v>649</v>
      </c>
      <c r="U7940" s="8" t="s">
        <v>650</v>
      </c>
      <c r="V7940" s="8" t="s">
        <v>582</v>
      </c>
      <c r="W7940" s="8" t="s">
        <v>582</v>
      </c>
      <c r="X7940" s="8" t="s">
        <v>582</v>
      </c>
      <c r="Y7940" s="8" t="s">
        <v>582</v>
      </c>
      <c r="Z7940" s="8" t="s">
        <v>582</v>
      </c>
      <c r="AA7940" s="8" t="s">
        <v>97</v>
      </c>
      <c r="AB7940" s="8" t="s">
        <v>591</v>
      </c>
      <c r="AC7940" s="8" t="s">
        <v>772</v>
      </c>
      <c r="AD7940" s="8" t="s">
        <v>593</v>
      </c>
      <c r="AE7940" s="8" t="s">
        <v>604</v>
      </c>
      <c r="AF7940" s="1">
        <v>1</v>
      </c>
    </row>
    <row r="7941" ht="25" customHeight="1" spans="1:32">
      <c r="A7941" s="1">
        <f>COUNTIF(企业分类!A:A,AA7941)</f>
        <v>1</v>
      </c>
      <c r="B7941" s="6" t="str">
        <f t="shared" si="372"/>
        <v>30天内曾在线</v>
      </c>
      <c r="C7941" s="7">
        <v>45046.9999884259</v>
      </c>
      <c r="D7941" s="6">
        <f t="shared" si="373"/>
        <v>-10.6921759259276</v>
      </c>
      <c r="E7941" s="8" t="s">
        <v>36059</v>
      </c>
      <c r="F7941" s="8" t="s">
        <v>578</v>
      </c>
      <c r="G7941" s="8" t="s">
        <v>19</v>
      </c>
      <c r="H7941" s="8" t="s">
        <v>579</v>
      </c>
      <c r="I7941" s="8" t="s">
        <v>580</v>
      </c>
      <c r="J7941" s="8" t="s">
        <v>36060</v>
      </c>
      <c r="K7941" s="8" t="s">
        <v>582</v>
      </c>
      <c r="L7941" s="10" t="s">
        <v>1956</v>
      </c>
      <c r="M7941" s="11" t="str">
        <f t="shared" si="374"/>
        <v>2023/5/11 16:36:43</v>
      </c>
      <c r="N7941" s="12">
        <v>45057</v>
      </c>
      <c r="O7941" s="10" t="s">
        <v>1957</v>
      </c>
      <c r="P7941" s="8" t="s">
        <v>585</v>
      </c>
      <c r="Q7941" s="8" t="s">
        <v>36061</v>
      </c>
      <c r="R7941" s="8" t="s">
        <v>36062</v>
      </c>
      <c r="S7941" s="8" t="s">
        <v>648</v>
      </c>
      <c r="T7941" s="8" t="s">
        <v>649</v>
      </c>
      <c r="U7941" s="8" t="s">
        <v>650</v>
      </c>
      <c r="V7941" s="8" t="s">
        <v>582</v>
      </c>
      <c r="W7941" s="8" t="s">
        <v>582</v>
      </c>
      <c r="X7941" s="8" t="s">
        <v>582</v>
      </c>
      <c r="Y7941" s="8" t="s">
        <v>582</v>
      </c>
      <c r="Z7941" s="8" t="s">
        <v>582</v>
      </c>
      <c r="AA7941" s="8" t="s">
        <v>89</v>
      </c>
      <c r="AB7941" s="8" t="s">
        <v>591</v>
      </c>
      <c r="AC7941" s="8" t="s">
        <v>690</v>
      </c>
      <c r="AD7941" s="8" t="s">
        <v>593</v>
      </c>
      <c r="AE7941" s="8" t="s">
        <v>604</v>
      </c>
      <c r="AF7941" s="1">
        <v>1</v>
      </c>
    </row>
    <row r="7942" ht="25" customHeight="1" spans="1:32">
      <c r="A7942" s="1">
        <f>COUNTIF(企业分类!A:A,AA7942)</f>
        <v>1</v>
      </c>
      <c r="B7942" s="6" t="str">
        <f t="shared" si="372"/>
        <v>30天内曾在线</v>
      </c>
      <c r="C7942" s="7">
        <v>45046.9999884259</v>
      </c>
      <c r="D7942" s="6">
        <f t="shared" si="373"/>
        <v>-10.6923726851892</v>
      </c>
      <c r="E7942" s="8" t="s">
        <v>36063</v>
      </c>
      <c r="F7942" s="8" t="s">
        <v>578</v>
      </c>
      <c r="G7942" s="8" t="s">
        <v>19</v>
      </c>
      <c r="H7942" s="8" t="s">
        <v>579</v>
      </c>
      <c r="I7942" s="8" t="s">
        <v>580</v>
      </c>
      <c r="J7942" s="8" t="s">
        <v>36064</v>
      </c>
      <c r="K7942" s="8" t="s">
        <v>582</v>
      </c>
      <c r="L7942" s="10" t="s">
        <v>615</v>
      </c>
      <c r="M7942" s="11" t="str">
        <f t="shared" si="374"/>
        <v>2023/5/11 16:37:00</v>
      </c>
      <c r="N7942" s="12">
        <v>45057</v>
      </c>
      <c r="O7942" s="10" t="s">
        <v>616</v>
      </c>
      <c r="P7942" s="8" t="s">
        <v>585</v>
      </c>
      <c r="Q7942" s="8" t="s">
        <v>36065</v>
      </c>
      <c r="R7942" s="8" t="s">
        <v>36066</v>
      </c>
      <c r="S7942" s="8" t="s">
        <v>724</v>
      </c>
      <c r="T7942" s="8" t="s">
        <v>725</v>
      </c>
      <c r="U7942" s="8" t="s">
        <v>726</v>
      </c>
      <c r="V7942" s="8" t="s">
        <v>582</v>
      </c>
      <c r="W7942" s="8" t="s">
        <v>582</v>
      </c>
      <c r="X7942" s="8" t="s">
        <v>582</v>
      </c>
      <c r="Y7942" s="8" t="s">
        <v>582</v>
      </c>
      <c r="Z7942" s="8" t="s">
        <v>582</v>
      </c>
      <c r="AA7942" s="8" t="s">
        <v>344</v>
      </c>
      <c r="AB7942" s="8" t="s">
        <v>591</v>
      </c>
      <c r="AC7942" s="8" t="s">
        <v>629</v>
      </c>
      <c r="AD7942" s="8" t="s">
        <v>593</v>
      </c>
      <c r="AE7942" s="8" t="s">
        <v>604</v>
      </c>
      <c r="AF7942" s="1">
        <v>1</v>
      </c>
    </row>
    <row r="7943" ht="25" customHeight="1" spans="1:32">
      <c r="A7943" s="1">
        <f>COUNTIF(企业分类!A:A,AA7943)</f>
        <v>1</v>
      </c>
      <c r="B7943" s="6" t="str">
        <f t="shared" si="372"/>
        <v>30天内曾在线</v>
      </c>
      <c r="C7943" s="7">
        <v>45046.9999884259</v>
      </c>
      <c r="D7943" s="6">
        <f t="shared" si="373"/>
        <v>1.58581018518453</v>
      </c>
      <c r="E7943" s="8" t="s">
        <v>36067</v>
      </c>
      <c r="F7943" s="8" t="s">
        <v>578</v>
      </c>
      <c r="G7943" s="8" t="s">
        <v>19</v>
      </c>
      <c r="H7943" s="8" t="s">
        <v>579</v>
      </c>
      <c r="I7943" s="8" t="s">
        <v>580</v>
      </c>
      <c r="J7943" s="8" t="s">
        <v>36068</v>
      </c>
      <c r="K7943" s="8" t="s">
        <v>582</v>
      </c>
      <c r="L7943" s="10" t="s">
        <v>36069</v>
      </c>
      <c r="M7943" s="11" t="str">
        <f t="shared" si="374"/>
        <v>2023/4/29 9:56:25</v>
      </c>
      <c r="N7943" s="12">
        <v>45045</v>
      </c>
      <c r="O7943" s="10" t="s">
        <v>36070</v>
      </c>
      <c r="P7943" s="8" t="s">
        <v>585</v>
      </c>
      <c r="Q7943" s="8" t="s">
        <v>36071</v>
      </c>
      <c r="R7943" s="8" t="s">
        <v>36072</v>
      </c>
      <c r="S7943" s="8" t="s">
        <v>915</v>
      </c>
      <c r="T7943" s="8" t="s">
        <v>916</v>
      </c>
      <c r="U7943" s="8" t="s">
        <v>917</v>
      </c>
      <c r="V7943" s="8" t="s">
        <v>582</v>
      </c>
      <c r="W7943" s="8" t="s">
        <v>582</v>
      </c>
      <c r="X7943" s="8" t="s">
        <v>582</v>
      </c>
      <c r="Y7943" s="8" t="s">
        <v>582</v>
      </c>
      <c r="Z7943" s="8" t="s">
        <v>582</v>
      </c>
      <c r="AA7943" s="8" t="s">
        <v>67</v>
      </c>
      <c r="AB7943" s="8" t="s">
        <v>591</v>
      </c>
      <c r="AC7943" s="8" t="s">
        <v>690</v>
      </c>
      <c r="AD7943" s="8" t="s">
        <v>593</v>
      </c>
      <c r="AE7943" s="8" t="s">
        <v>604</v>
      </c>
      <c r="AF7943" s="1">
        <v>1</v>
      </c>
    </row>
    <row r="7944" ht="25" customHeight="1" spans="1:32">
      <c r="A7944" s="1">
        <f>COUNTIF(企业分类!A:A,AA7944)</f>
        <v>1</v>
      </c>
      <c r="B7944" s="6" t="str">
        <f t="shared" si="372"/>
        <v>30天内曾在线</v>
      </c>
      <c r="C7944" s="7">
        <v>45046.9999884259</v>
      </c>
      <c r="D7944" s="6">
        <f t="shared" si="373"/>
        <v>-10.6912731481498</v>
      </c>
      <c r="E7944" s="8" t="s">
        <v>36073</v>
      </c>
      <c r="F7944" s="8" t="s">
        <v>578</v>
      </c>
      <c r="G7944" s="8" t="s">
        <v>19</v>
      </c>
      <c r="H7944" s="8" t="s">
        <v>579</v>
      </c>
      <c r="I7944" s="8" t="s">
        <v>580</v>
      </c>
      <c r="J7944" s="8" t="s">
        <v>36074</v>
      </c>
      <c r="K7944" s="8" t="s">
        <v>582</v>
      </c>
      <c r="L7944" s="10" t="s">
        <v>3333</v>
      </c>
      <c r="M7944" s="11" t="str">
        <f t="shared" si="374"/>
        <v>2023/5/11 16:35:25</v>
      </c>
      <c r="N7944" s="12">
        <v>45057</v>
      </c>
      <c r="O7944" s="10" t="s">
        <v>3334</v>
      </c>
      <c r="P7944" s="8" t="s">
        <v>585</v>
      </c>
      <c r="Q7944" s="8" t="s">
        <v>36075</v>
      </c>
      <c r="R7944" s="8" t="s">
        <v>36076</v>
      </c>
      <c r="S7944" s="8" t="s">
        <v>724</v>
      </c>
      <c r="T7944" s="8" t="s">
        <v>725</v>
      </c>
      <c r="U7944" s="8" t="s">
        <v>726</v>
      </c>
      <c r="V7944" s="8" t="s">
        <v>582</v>
      </c>
      <c r="W7944" s="8" t="s">
        <v>582</v>
      </c>
      <c r="X7944" s="8" t="s">
        <v>582</v>
      </c>
      <c r="Y7944" s="8" t="s">
        <v>582</v>
      </c>
      <c r="Z7944" s="8" t="s">
        <v>582</v>
      </c>
      <c r="AA7944" s="8" t="s">
        <v>146</v>
      </c>
      <c r="AB7944" s="8" t="s">
        <v>591</v>
      </c>
      <c r="AC7944" s="8" t="s">
        <v>619</v>
      </c>
      <c r="AD7944" s="8" t="s">
        <v>593</v>
      </c>
      <c r="AE7944" s="8" t="s">
        <v>604</v>
      </c>
      <c r="AF7944" s="1">
        <v>1</v>
      </c>
    </row>
    <row r="7945" ht="25" customHeight="1" spans="1:32">
      <c r="A7945" s="1">
        <f>COUNTIF(企业分类!A:A,AA7945)</f>
        <v>1</v>
      </c>
      <c r="B7945" s="6" t="str">
        <f t="shared" si="372"/>
        <v>30天内曾在线</v>
      </c>
      <c r="C7945" s="7">
        <v>45046.9999884259</v>
      </c>
      <c r="D7945" s="6">
        <f t="shared" si="373"/>
        <v>10.5932754629612</v>
      </c>
      <c r="E7945" s="8" t="s">
        <v>36077</v>
      </c>
      <c r="F7945" s="8" t="s">
        <v>578</v>
      </c>
      <c r="G7945" s="8" t="s">
        <v>19</v>
      </c>
      <c r="H7945" s="8" t="s">
        <v>579</v>
      </c>
      <c r="I7945" s="8" t="s">
        <v>580</v>
      </c>
      <c r="J7945" s="8" t="s">
        <v>36078</v>
      </c>
      <c r="K7945" s="8" t="s">
        <v>582</v>
      </c>
      <c r="L7945" s="10" t="s">
        <v>36079</v>
      </c>
      <c r="M7945" s="11" t="str">
        <f t="shared" si="374"/>
        <v>2023/4/20 9:45:40</v>
      </c>
      <c r="N7945" s="12">
        <v>45036</v>
      </c>
      <c r="O7945" s="10" t="s">
        <v>36080</v>
      </c>
      <c r="P7945" s="8" t="s">
        <v>585</v>
      </c>
      <c r="Q7945" s="8" t="s">
        <v>36081</v>
      </c>
      <c r="R7945" s="8" t="s">
        <v>36082</v>
      </c>
      <c r="S7945" s="8" t="s">
        <v>664</v>
      </c>
      <c r="T7945" s="8" t="s">
        <v>665</v>
      </c>
      <c r="U7945" s="8" t="s">
        <v>666</v>
      </c>
      <c r="V7945" s="8" t="s">
        <v>582</v>
      </c>
      <c r="W7945" s="8" t="s">
        <v>582</v>
      </c>
      <c r="X7945" s="8" t="s">
        <v>582</v>
      </c>
      <c r="Y7945" s="8" t="s">
        <v>582</v>
      </c>
      <c r="Z7945" s="8" t="s">
        <v>582</v>
      </c>
      <c r="AA7945" s="8" t="s">
        <v>60</v>
      </c>
      <c r="AB7945" s="8" t="s">
        <v>591</v>
      </c>
      <c r="AC7945" s="8" t="s">
        <v>629</v>
      </c>
      <c r="AD7945" s="8" t="s">
        <v>593</v>
      </c>
      <c r="AE7945" s="8" t="s">
        <v>604</v>
      </c>
      <c r="AF7945" s="1">
        <v>1</v>
      </c>
    </row>
    <row r="7946" ht="25" customHeight="1" spans="1:32">
      <c r="A7946" s="1">
        <f>COUNTIF(企业分类!A:A,AA7946)</f>
        <v>1</v>
      </c>
      <c r="B7946" s="6" t="str">
        <f t="shared" si="372"/>
        <v>30天内曾在线</v>
      </c>
      <c r="C7946" s="7">
        <v>45046.9999884259</v>
      </c>
      <c r="D7946" s="6">
        <f t="shared" si="373"/>
        <v>-10.6925810185203</v>
      </c>
      <c r="E7946" s="8" t="s">
        <v>36083</v>
      </c>
      <c r="F7946" s="8" t="s">
        <v>578</v>
      </c>
      <c r="G7946" s="8" t="s">
        <v>19</v>
      </c>
      <c r="H7946" s="8" t="s">
        <v>579</v>
      </c>
      <c r="I7946" s="8" t="s">
        <v>580</v>
      </c>
      <c r="J7946" s="8" t="s">
        <v>36084</v>
      </c>
      <c r="K7946" s="8" t="s">
        <v>582</v>
      </c>
      <c r="L7946" s="10" t="s">
        <v>2888</v>
      </c>
      <c r="M7946" s="11" t="str">
        <f t="shared" si="374"/>
        <v>2023/5/11 16:37:18</v>
      </c>
      <c r="N7946" s="12">
        <v>45057</v>
      </c>
      <c r="O7946" s="10" t="s">
        <v>2889</v>
      </c>
      <c r="P7946" s="8" t="s">
        <v>585</v>
      </c>
      <c r="Q7946" s="8" t="s">
        <v>36085</v>
      </c>
      <c r="R7946" s="8" t="s">
        <v>36086</v>
      </c>
      <c r="S7946" s="8" t="s">
        <v>664</v>
      </c>
      <c r="T7946" s="8" t="s">
        <v>665</v>
      </c>
      <c r="U7946" s="8" t="s">
        <v>666</v>
      </c>
      <c r="V7946" s="8" t="s">
        <v>582</v>
      </c>
      <c r="W7946" s="8" t="s">
        <v>582</v>
      </c>
      <c r="X7946" s="8" t="s">
        <v>582</v>
      </c>
      <c r="Y7946" s="8" t="s">
        <v>582</v>
      </c>
      <c r="Z7946" s="8" t="s">
        <v>582</v>
      </c>
      <c r="AA7946" s="8" t="s">
        <v>60</v>
      </c>
      <c r="AB7946" s="8" t="s">
        <v>591</v>
      </c>
      <c r="AC7946" s="8" t="s">
        <v>629</v>
      </c>
      <c r="AD7946" s="8" t="s">
        <v>593</v>
      </c>
      <c r="AE7946" s="8" t="s">
        <v>604</v>
      </c>
      <c r="AF7946" s="1">
        <v>1</v>
      </c>
    </row>
    <row r="7947" ht="25" customHeight="1" spans="1:32">
      <c r="A7947" s="1">
        <f>COUNTIF(企业分类!A:A,AA7947)</f>
        <v>1</v>
      </c>
      <c r="B7947" s="6" t="str">
        <f t="shared" si="372"/>
        <v>30天内曾在线</v>
      </c>
      <c r="C7947" s="7">
        <v>45046.9999884259</v>
      </c>
      <c r="D7947" s="6">
        <f t="shared" si="373"/>
        <v>-2.75993055555591</v>
      </c>
      <c r="E7947" s="8" t="s">
        <v>36087</v>
      </c>
      <c r="F7947" s="8" t="s">
        <v>578</v>
      </c>
      <c r="G7947" s="8" t="s">
        <v>19</v>
      </c>
      <c r="H7947" s="8" t="s">
        <v>579</v>
      </c>
      <c r="I7947" s="8" t="s">
        <v>580</v>
      </c>
      <c r="J7947" s="8" t="s">
        <v>36088</v>
      </c>
      <c r="K7947" s="8" t="s">
        <v>582</v>
      </c>
      <c r="L7947" s="10" t="s">
        <v>36089</v>
      </c>
      <c r="M7947" s="11" t="str">
        <f t="shared" si="374"/>
        <v>2023/5/3 18:14:17</v>
      </c>
      <c r="N7947" s="12">
        <v>45049</v>
      </c>
      <c r="O7947" s="10" t="s">
        <v>36090</v>
      </c>
      <c r="P7947" s="8" t="s">
        <v>585</v>
      </c>
      <c r="Q7947" s="8" t="s">
        <v>36091</v>
      </c>
      <c r="R7947" s="8" t="s">
        <v>36092</v>
      </c>
      <c r="S7947" s="8" t="s">
        <v>664</v>
      </c>
      <c r="T7947" s="8" t="s">
        <v>665</v>
      </c>
      <c r="U7947" s="8" t="s">
        <v>666</v>
      </c>
      <c r="V7947" s="8" t="s">
        <v>582</v>
      </c>
      <c r="W7947" s="8" t="s">
        <v>582</v>
      </c>
      <c r="X7947" s="8" t="s">
        <v>582</v>
      </c>
      <c r="Y7947" s="8" t="s">
        <v>582</v>
      </c>
      <c r="Z7947" s="8" t="s">
        <v>582</v>
      </c>
      <c r="AA7947" s="8" t="s">
        <v>60</v>
      </c>
      <c r="AB7947" s="8" t="s">
        <v>591</v>
      </c>
      <c r="AC7947" s="8" t="s">
        <v>629</v>
      </c>
      <c r="AD7947" s="8" t="s">
        <v>593</v>
      </c>
      <c r="AE7947" s="8" t="s">
        <v>604</v>
      </c>
      <c r="AF7947" s="1">
        <v>1</v>
      </c>
    </row>
    <row r="7948" ht="25" customHeight="1" spans="1:32">
      <c r="A7948" s="1">
        <f>COUNTIF(企业分类!A:A,AA7948)</f>
        <v>1</v>
      </c>
      <c r="B7948" s="6" t="str">
        <f t="shared" si="372"/>
        <v>30天内曾在线</v>
      </c>
      <c r="C7948" s="7">
        <v>45046.9999884259</v>
      </c>
      <c r="D7948" s="6">
        <f t="shared" si="373"/>
        <v>-10.6923263888893</v>
      </c>
      <c r="E7948" s="8" t="s">
        <v>36093</v>
      </c>
      <c r="F7948" s="8" t="s">
        <v>578</v>
      </c>
      <c r="G7948" s="8" t="s">
        <v>19</v>
      </c>
      <c r="H7948" s="8" t="s">
        <v>579</v>
      </c>
      <c r="I7948" s="8" t="s">
        <v>580</v>
      </c>
      <c r="J7948" s="8" t="s">
        <v>36094</v>
      </c>
      <c r="K7948" s="8" t="s">
        <v>582</v>
      </c>
      <c r="L7948" s="10" t="s">
        <v>1186</v>
      </c>
      <c r="M7948" s="11" t="str">
        <f t="shared" si="374"/>
        <v>2023/5/11 16:36:56</v>
      </c>
      <c r="N7948" s="12">
        <v>45057</v>
      </c>
      <c r="O7948" s="10" t="s">
        <v>1187</v>
      </c>
      <c r="P7948" s="8" t="s">
        <v>585</v>
      </c>
      <c r="Q7948" s="8" t="s">
        <v>36095</v>
      </c>
      <c r="R7948" s="8" t="s">
        <v>36096</v>
      </c>
      <c r="S7948" s="8" t="s">
        <v>664</v>
      </c>
      <c r="T7948" s="8" t="s">
        <v>665</v>
      </c>
      <c r="U7948" s="8" t="s">
        <v>666</v>
      </c>
      <c r="V7948" s="8" t="s">
        <v>582</v>
      </c>
      <c r="W7948" s="8" t="s">
        <v>582</v>
      </c>
      <c r="X7948" s="8" t="s">
        <v>582</v>
      </c>
      <c r="Y7948" s="8" t="s">
        <v>582</v>
      </c>
      <c r="Z7948" s="8" t="s">
        <v>582</v>
      </c>
      <c r="AA7948" s="8" t="s">
        <v>60</v>
      </c>
      <c r="AB7948" s="8" t="s">
        <v>591</v>
      </c>
      <c r="AC7948" s="8" t="s">
        <v>629</v>
      </c>
      <c r="AD7948" s="8" t="s">
        <v>593</v>
      </c>
      <c r="AE7948" s="8" t="s">
        <v>604</v>
      </c>
      <c r="AF7948" s="1">
        <v>1</v>
      </c>
    </row>
    <row r="7949" ht="25" customHeight="1" spans="1:32">
      <c r="A7949" s="1">
        <f>COUNTIF(企业分类!A:A,AA7949)</f>
        <v>1</v>
      </c>
      <c r="B7949" s="6" t="str">
        <f t="shared" si="372"/>
        <v>30天内曾在线</v>
      </c>
      <c r="C7949" s="7">
        <v>45046.9999884259</v>
      </c>
      <c r="D7949" s="6">
        <f t="shared" si="373"/>
        <v>-10.6911689814806</v>
      </c>
      <c r="E7949" s="8" t="s">
        <v>36097</v>
      </c>
      <c r="F7949" s="8" t="s">
        <v>578</v>
      </c>
      <c r="G7949" s="8" t="s">
        <v>19</v>
      </c>
      <c r="H7949" s="8" t="s">
        <v>579</v>
      </c>
      <c r="I7949" s="8" t="s">
        <v>580</v>
      </c>
      <c r="J7949" s="8" t="s">
        <v>36098</v>
      </c>
      <c r="K7949" s="8" t="s">
        <v>582</v>
      </c>
      <c r="L7949" s="10" t="s">
        <v>3675</v>
      </c>
      <c r="M7949" s="11" t="str">
        <f t="shared" si="374"/>
        <v>2023/5/11 16:35:16</v>
      </c>
      <c r="N7949" s="12">
        <v>45057</v>
      </c>
      <c r="O7949" s="10" t="s">
        <v>3676</v>
      </c>
      <c r="P7949" s="8" t="s">
        <v>585</v>
      </c>
      <c r="Q7949" s="8" t="s">
        <v>36099</v>
      </c>
      <c r="R7949" s="8" t="s">
        <v>36100</v>
      </c>
      <c r="S7949" s="8" t="s">
        <v>664</v>
      </c>
      <c r="T7949" s="8" t="s">
        <v>665</v>
      </c>
      <c r="U7949" s="8" t="s">
        <v>666</v>
      </c>
      <c r="V7949" s="8" t="s">
        <v>582</v>
      </c>
      <c r="W7949" s="8" t="s">
        <v>582</v>
      </c>
      <c r="X7949" s="8" t="s">
        <v>582</v>
      </c>
      <c r="Y7949" s="8" t="s">
        <v>582</v>
      </c>
      <c r="Z7949" s="8" t="s">
        <v>582</v>
      </c>
      <c r="AA7949" s="8" t="s">
        <v>60</v>
      </c>
      <c r="AB7949" s="8" t="s">
        <v>591</v>
      </c>
      <c r="AC7949" s="8" t="s">
        <v>629</v>
      </c>
      <c r="AD7949" s="8" t="s">
        <v>593</v>
      </c>
      <c r="AE7949" s="8" t="s">
        <v>604</v>
      </c>
      <c r="AF7949" s="1">
        <v>1</v>
      </c>
    </row>
    <row r="7950" ht="25" customHeight="1" spans="1:32">
      <c r="A7950" s="1">
        <f>COUNTIF(企业分类!A:A,AA7950)</f>
        <v>1</v>
      </c>
      <c r="B7950" s="6" t="str">
        <f t="shared" si="372"/>
        <v>30天内曾在线</v>
      </c>
      <c r="C7950" s="7">
        <v>45046.9999884259</v>
      </c>
      <c r="D7950" s="6">
        <f t="shared" si="373"/>
        <v>-10.6913425925959</v>
      </c>
      <c r="E7950" s="8" t="s">
        <v>36101</v>
      </c>
      <c r="F7950" s="8" t="s">
        <v>578</v>
      </c>
      <c r="G7950" s="8" t="s">
        <v>19</v>
      </c>
      <c r="H7950" s="8" t="s">
        <v>579</v>
      </c>
      <c r="I7950" s="8" t="s">
        <v>580</v>
      </c>
      <c r="J7950" s="8" t="s">
        <v>36102</v>
      </c>
      <c r="K7950" s="8" t="s">
        <v>582</v>
      </c>
      <c r="L7950" s="10" t="s">
        <v>1646</v>
      </c>
      <c r="M7950" s="11" t="str">
        <f t="shared" si="374"/>
        <v>2023/5/11 16:35:31</v>
      </c>
      <c r="N7950" s="12">
        <v>45057</v>
      </c>
      <c r="O7950" s="10" t="s">
        <v>1647</v>
      </c>
      <c r="P7950" s="8" t="s">
        <v>585</v>
      </c>
      <c r="Q7950" s="8" t="s">
        <v>36103</v>
      </c>
      <c r="R7950" s="8" t="s">
        <v>36104</v>
      </c>
      <c r="S7950" s="8" t="s">
        <v>648</v>
      </c>
      <c r="T7950" s="8" t="s">
        <v>649</v>
      </c>
      <c r="U7950" s="8" t="s">
        <v>650</v>
      </c>
      <c r="V7950" s="8" t="s">
        <v>582</v>
      </c>
      <c r="W7950" s="8" t="s">
        <v>582</v>
      </c>
      <c r="X7950" s="8" t="s">
        <v>582</v>
      </c>
      <c r="Y7950" s="8" t="s">
        <v>582</v>
      </c>
      <c r="Z7950" s="8" t="s">
        <v>582</v>
      </c>
      <c r="AA7950" s="8" t="s">
        <v>89</v>
      </c>
      <c r="AB7950" s="8" t="s">
        <v>591</v>
      </c>
      <c r="AC7950" s="8" t="s">
        <v>690</v>
      </c>
      <c r="AD7950" s="8" t="s">
        <v>593</v>
      </c>
      <c r="AE7950" s="8" t="s">
        <v>604</v>
      </c>
      <c r="AF7950" s="1">
        <v>1</v>
      </c>
    </row>
    <row r="7951" ht="25" customHeight="1" spans="1:32">
      <c r="A7951" s="1">
        <f>COUNTIF(企业分类!A:A,AA7951)</f>
        <v>1</v>
      </c>
      <c r="B7951" s="6" t="str">
        <f t="shared" si="372"/>
        <v>30天内曾在线</v>
      </c>
      <c r="C7951" s="7">
        <v>45046.9999884259</v>
      </c>
      <c r="D7951" s="6">
        <f t="shared" si="373"/>
        <v>-10.6907638888952</v>
      </c>
      <c r="E7951" s="8" t="s">
        <v>36105</v>
      </c>
      <c r="F7951" s="8" t="s">
        <v>578</v>
      </c>
      <c r="G7951" s="8" t="s">
        <v>19</v>
      </c>
      <c r="H7951" s="8" t="s">
        <v>579</v>
      </c>
      <c r="I7951" s="8" t="s">
        <v>580</v>
      </c>
      <c r="J7951" s="8" t="s">
        <v>36106</v>
      </c>
      <c r="K7951" s="8" t="s">
        <v>582</v>
      </c>
      <c r="L7951" s="10" t="s">
        <v>1250</v>
      </c>
      <c r="M7951" s="11" t="str">
        <f t="shared" si="374"/>
        <v>2023/5/11 16:34:41</v>
      </c>
      <c r="N7951" s="12">
        <v>45057</v>
      </c>
      <c r="O7951" s="10" t="s">
        <v>1251</v>
      </c>
      <c r="P7951" s="8" t="s">
        <v>585</v>
      </c>
      <c r="Q7951" s="8" t="s">
        <v>36107</v>
      </c>
      <c r="R7951" s="8" t="s">
        <v>36108</v>
      </c>
      <c r="S7951" s="8" t="s">
        <v>648</v>
      </c>
      <c r="T7951" s="8" t="s">
        <v>649</v>
      </c>
      <c r="U7951" s="8" t="s">
        <v>650</v>
      </c>
      <c r="V7951" s="8" t="s">
        <v>582</v>
      </c>
      <c r="W7951" s="8" t="s">
        <v>582</v>
      </c>
      <c r="X7951" s="8" t="s">
        <v>582</v>
      </c>
      <c r="Y7951" s="8" t="s">
        <v>582</v>
      </c>
      <c r="Z7951" s="8" t="s">
        <v>582</v>
      </c>
      <c r="AA7951" s="8" t="s">
        <v>89</v>
      </c>
      <c r="AB7951" s="8" t="s">
        <v>591</v>
      </c>
      <c r="AC7951" s="8" t="s">
        <v>690</v>
      </c>
      <c r="AD7951" s="8" t="s">
        <v>593</v>
      </c>
      <c r="AE7951" s="8" t="s">
        <v>604</v>
      </c>
      <c r="AF7951" s="1">
        <v>1</v>
      </c>
    </row>
    <row r="7952" ht="25" customHeight="1" spans="1:32">
      <c r="A7952" s="1">
        <f>COUNTIF(企业分类!A:A,AA7952)</f>
        <v>1</v>
      </c>
      <c r="B7952" s="6" t="str">
        <f t="shared" si="372"/>
        <v>30天内曾在线</v>
      </c>
      <c r="C7952" s="7">
        <v>45046.9999884259</v>
      </c>
      <c r="D7952" s="6">
        <f t="shared" si="373"/>
        <v>-10.69226851852</v>
      </c>
      <c r="E7952" s="8" t="s">
        <v>36109</v>
      </c>
      <c r="F7952" s="8" t="s">
        <v>578</v>
      </c>
      <c r="G7952" s="8" t="s">
        <v>19</v>
      </c>
      <c r="H7952" s="8" t="s">
        <v>579</v>
      </c>
      <c r="I7952" s="8" t="s">
        <v>580</v>
      </c>
      <c r="J7952" s="8" t="s">
        <v>36110</v>
      </c>
      <c r="K7952" s="8" t="s">
        <v>582</v>
      </c>
      <c r="L7952" s="10" t="s">
        <v>2184</v>
      </c>
      <c r="M7952" s="11" t="str">
        <f t="shared" si="374"/>
        <v>2023/5/11 16:36:51</v>
      </c>
      <c r="N7952" s="12">
        <v>45057</v>
      </c>
      <c r="O7952" s="10" t="s">
        <v>2185</v>
      </c>
      <c r="P7952" s="8" t="s">
        <v>585</v>
      </c>
      <c r="Q7952" s="8" t="s">
        <v>36111</v>
      </c>
      <c r="R7952" s="8" t="s">
        <v>36112</v>
      </c>
      <c r="S7952" s="8" t="s">
        <v>648</v>
      </c>
      <c r="T7952" s="8" t="s">
        <v>649</v>
      </c>
      <c r="U7952" s="8" t="s">
        <v>650</v>
      </c>
      <c r="V7952" s="8" t="s">
        <v>582</v>
      </c>
      <c r="W7952" s="8" t="s">
        <v>582</v>
      </c>
      <c r="X7952" s="8" t="s">
        <v>582</v>
      </c>
      <c r="Y7952" s="8" t="s">
        <v>582</v>
      </c>
      <c r="Z7952" s="8" t="s">
        <v>582</v>
      </c>
      <c r="AA7952" s="8" t="s">
        <v>89</v>
      </c>
      <c r="AB7952" s="8" t="s">
        <v>591</v>
      </c>
      <c r="AC7952" s="8" t="s">
        <v>690</v>
      </c>
      <c r="AD7952" s="8" t="s">
        <v>593</v>
      </c>
      <c r="AE7952" s="8" t="s">
        <v>604</v>
      </c>
      <c r="AF7952" s="1">
        <v>1</v>
      </c>
    </row>
    <row r="7953" ht="25" customHeight="1" spans="1:32">
      <c r="A7953" s="1">
        <f>COUNTIF(企业分类!A:A,AA7953)</f>
        <v>1</v>
      </c>
      <c r="B7953" s="6" t="str">
        <f t="shared" si="372"/>
        <v>30天内曾在线</v>
      </c>
      <c r="C7953" s="7">
        <v>45046.9999884259</v>
      </c>
      <c r="D7953" s="6">
        <f t="shared" si="373"/>
        <v>-10.6924189814818</v>
      </c>
      <c r="E7953" s="8" t="s">
        <v>36113</v>
      </c>
      <c r="F7953" s="8" t="s">
        <v>578</v>
      </c>
      <c r="G7953" s="8" t="s">
        <v>19</v>
      </c>
      <c r="H7953" s="8" t="s">
        <v>579</v>
      </c>
      <c r="I7953" s="8" t="s">
        <v>580</v>
      </c>
      <c r="J7953" s="8" t="s">
        <v>36114</v>
      </c>
      <c r="K7953" s="8" t="s">
        <v>582</v>
      </c>
      <c r="L7953" s="10" t="s">
        <v>2027</v>
      </c>
      <c r="M7953" s="11" t="str">
        <f t="shared" si="374"/>
        <v>2023/5/11 16:37:04</v>
      </c>
      <c r="N7953" s="12">
        <v>45057</v>
      </c>
      <c r="O7953" s="10" t="s">
        <v>2028</v>
      </c>
      <c r="P7953" s="8" t="s">
        <v>585</v>
      </c>
      <c r="Q7953" s="8" t="s">
        <v>36115</v>
      </c>
      <c r="R7953" s="8" t="s">
        <v>36116</v>
      </c>
      <c r="S7953" s="8" t="s">
        <v>648</v>
      </c>
      <c r="T7953" s="8" t="s">
        <v>649</v>
      </c>
      <c r="U7953" s="8" t="s">
        <v>650</v>
      </c>
      <c r="V7953" s="8" t="s">
        <v>582</v>
      </c>
      <c r="W7953" s="8" t="s">
        <v>582</v>
      </c>
      <c r="X7953" s="8" t="s">
        <v>582</v>
      </c>
      <c r="Y7953" s="8" t="s">
        <v>582</v>
      </c>
      <c r="Z7953" s="8" t="s">
        <v>582</v>
      </c>
      <c r="AA7953" s="8" t="s">
        <v>67</v>
      </c>
      <c r="AB7953" s="8" t="s">
        <v>591</v>
      </c>
      <c r="AC7953" s="8" t="s">
        <v>690</v>
      </c>
      <c r="AD7953" s="8" t="s">
        <v>593</v>
      </c>
      <c r="AE7953" s="8" t="s">
        <v>604</v>
      </c>
      <c r="AF7953" s="1">
        <v>1</v>
      </c>
    </row>
    <row r="7954" ht="25" customHeight="1" spans="1:32">
      <c r="A7954" s="1">
        <f>COUNTIF(企业分类!A:A,AA7954)</f>
        <v>1</v>
      </c>
      <c r="B7954" s="6" t="str">
        <f t="shared" si="372"/>
        <v>30天内曾在线</v>
      </c>
      <c r="C7954" s="7">
        <v>45046.9999884259</v>
      </c>
      <c r="D7954" s="6">
        <f t="shared" si="373"/>
        <v>-10.6924768518511</v>
      </c>
      <c r="E7954" s="8" t="s">
        <v>36117</v>
      </c>
      <c r="F7954" s="8" t="s">
        <v>578</v>
      </c>
      <c r="G7954" s="8" t="s">
        <v>19</v>
      </c>
      <c r="H7954" s="8" t="s">
        <v>579</v>
      </c>
      <c r="I7954" s="8" t="s">
        <v>580</v>
      </c>
      <c r="J7954" s="8" t="s">
        <v>36118</v>
      </c>
      <c r="K7954" s="8" t="s">
        <v>582</v>
      </c>
      <c r="L7954" s="10" t="s">
        <v>2458</v>
      </c>
      <c r="M7954" s="11" t="str">
        <f t="shared" si="374"/>
        <v>2023/5/11 16:37:09</v>
      </c>
      <c r="N7954" s="12">
        <v>45057</v>
      </c>
      <c r="O7954" s="10" t="s">
        <v>2459</v>
      </c>
      <c r="P7954" s="8" t="s">
        <v>585</v>
      </c>
      <c r="Q7954" s="8" t="s">
        <v>36119</v>
      </c>
      <c r="R7954" s="8" t="s">
        <v>36120</v>
      </c>
      <c r="S7954" s="8" t="s">
        <v>626</v>
      </c>
      <c r="T7954" s="8" t="s">
        <v>627</v>
      </c>
      <c r="U7954" s="8" t="s">
        <v>628</v>
      </c>
      <c r="V7954" s="8" t="s">
        <v>582</v>
      </c>
      <c r="W7954" s="8" t="s">
        <v>582</v>
      </c>
      <c r="X7954" s="8" t="s">
        <v>582</v>
      </c>
      <c r="Y7954" s="8" t="s">
        <v>582</v>
      </c>
      <c r="Z7954" s="8" t="s">
        <v>582</v>
      </c>
      <c r="AA7954" s="8" t="s">
        <v>306</v>
      </c>
      <c r="AB7954" s="8" t="s">
        <v>591</v>
      </c>
      <c r="AC7954" s="8" t="s">
        <v>657</v>
      </c>
      <c r="AD7954" s="8" t="s">
        <v>593</v>
      </c>
      <c r="AE7954" s="8" t="s">
        <v>604</v>
      </c>
      <c r="AF7954" s="1">
        <v>1</v>
      </c>
    </row>
    <row r="7955" ht="25" customHeight="1" spans="1:32">
      <c r="A7955" s="1">
        <f>COUNTIF(企业分类!A:A,AA7955)</f>
        <v>1</v>
      </c>
      <c r="B7955" s="6" t="str">
        <f t="shared" si="372"/>
        <v>30天内曾在线</v>
      </c>
      <c r="C7955" s="7">
        <v>45046.9999884259</v>
      </c>
      <c r="D7955" s="6">
        <f t="shared" si="373"/>
        <v>-10.6912037037036</v>
      </c>
      <c r="E7955" s="8" t="s">
        <v>36121</v>
      </c>
      <c r="F7955" s="8" t="s">
        <v>578</v>
      </c>
      <c r="G7955" s="8" t="s">
        <v>19</v>
      </c>
      <c r="H7955" s="8" t="s">
        <v>579</v>
      </c>
      <c r="I7955" s="8" t="s">
        <v>580</v>
      </c>
      <c r="J7955" s="8" t="s">
        <v>36122</v>
      </c>
      <c r="K7955" s="8" t="s">
        <v>582</v>
      </c>
      <c r="L7955" s="10" t="s">
        <v>5076</v>
      </c>
      <c r="M7955" s="11" t="str">
        <f t="shared" si="374"/>
        <v>2023/5/11 16:35:19</v>
      </c>
      <c r="N7955" s="12">
        <v>45057</v>
      </c>
      <c r="O7955" s="10" t="s">
        <v>5077</v>
      </c>
      <c r="P7955" s="8" t="s">
        <v>585</v>
      </c>
      <c r="Q7955" s="8" t="s">
        <v>36123</v>
      </c>
      <c r="R7955" s="8" t="s">
        <v>36124</v>
      </c>
      <c r="S7955" s="8" t="s">
        <v>648</v>
      </c>
      <c r="T7955" s="8" t="s">
        <v>649</v>
      </c>
      <c r="U7955" s="8" t="s">
        <v>650</v>
      </c>
      <c r="V7955" s="8" t="s">
        <v>582</v>
      </c>
      <c r="W7955" s="8" t="s">
        <v>582</v>
      </c>
      <c r="X7955" s="8" t="s">
        <v>582</v>
      </c>
      <c r="Y7955" s="8" t="s">
        <v>582</v>
      </c>
      <c r="Z7955" s="8" t="s">
        <v>582</v>
      </c>
      <c r="AA7955" s="8" t="s">
        <v>97</v>
      </c>
      <c r="AB7955" s="8" t="s">
        <v>591</v>
      </c>
      <c r="AC7955" s="8" t="s">
        <v>772</v>
      </c>
      <c r="AD7955" s="8" t="s">
        <v>593</v>
      </c>
      <c r="AE7955" s="8" t="s">
        <v>604</v>
      </c>
      <c r="AF7955" s="1">
        <v>1</v>
      </c>
    </row>
    <row r="7956" ht="25" customHeight="1" spans="1:32">
      <c r="A7956" s="1">
        <f>COUNTIF(企业分类!A:A,AA7956)</f>
        <v>1</v>
      </c>
      <c r="B7956" s="6" t="str">
        <f t="shared" si="372"/>
        <v>30天内曾在线</v>
      </c>
      <c r="C7956" s="7">
        <v>45046.9999884259</v>
      </c>
      <c r="D7956" s="6">
        <f t="shared" si="373"/>
        <v>-10.6918518518578</v>
      </c>
      <c r="E7956" s="8" t="s">
        <v>36125</v>
      </c>
      <c r="F7956" s="8" t="s">
        <v>578</v>
      </c>
      <c r="G7956" s="8" t="s">
        <v>19</v>
      </c>
      <c r="H7956" s="8" t="s">
        <v>579</v>
      </c>
      <c r="I7956" s="8" t="s">
        <v>580</v>
      </c>
      <c r="J7956" s="8" t="s">
        <v>36126</v>
      </c>
      <c r="K7956" s="8" t="s">
        <v>582</v>
      </c>
      <c r="L7956" s="10" t="s">
        <v>2523</v>
      </c>
      <c r="M7956" s="11" t="str">
        <f t="shared" si="374"/>
        <v>2023/5/11 16:36:15</v>
      </c>
      <c r="N7956" s="12">
        <v>45057</v>
      </c>
      <c r="O7956" s="10" t="s">
        <v>2524</v>
      </c>
      <c r="P7956" s="8" t="s">
        <v>585</v>
      </c>
      <c r="Q7956" s="8" t="s">
        <v>36127</v>
      </c>
      <c r="R7956" s="8" t="s">
        <v>36128</v>
      </c>
      <c r="S7956" s="8" t="s">
        <v>648</v>
      </c>
      <c r="T7956" s="8" t="s">
        <v>649</v>
      </c>
      <c r="U7956" s="8" t="s">
        <v>650</v>
      </c>
      <c r="V7956" s="8" t="s">
        <v>582</v>
      </c>
      <c r="W7956" s="8" t="s">
        <v>582</v>
      </c>
      <c r="X7956" s="8" t="s">
        <v>582</v>
      </c>
      <c r="Y7956" s="8" t="s">
        <v>582</v>
      </c>
      <c r="Z7956" s="8" t="s">
        <v>582</v>
      </c>
      <c r="AA7956" s="8" t="s">
        <v>97</v>
      </c>
      <c r="AB7956" s="8" t="s">
        <v>591</v>
      </c>
      <c r="AC7956" s="8" t="s">
        <v>772</v>
      </c>
      <c r="AD7956" s="8" t="s">
        <v>593</v>
      </c>
      <c r="AE7956" s="8" t="s">
        <v>604</v>
      </c>
      <c r="AF7956" s="1">
        <v>1</v>
      </c>
    </row>
    <row r="7957" ht="25" customHeight="1" spans="1:32">
      <c r="A7957" s="1">
        <f>COUNTIF(企业分类!A:A,AA7957)</f>
        <v>1</v>
      </c>
      <c r="B7957" s="6" t="str">
        <f t="shared" si="372"/>
        <v>30天内曾在线</v>
      </c>
      <c r="C7957" s="7">
        <v>45046.9999884259</v>
      </c>
      <c r="D7957" s="6">
        <f t="shared" si="373"/>
        <v>-10.6912962962961</v>
      </c>
      <c r="E7957" s="8" t="s">
        <v>36129</v>
      </c>
      <c r="F7957" s="8" t="s">
        <v>578</v>
      </c>
      <c r="G7957" s="8" t="s">
        <v>19</v>
      </c>
      <c r="H7957" s="8" t="s">
        <v>579</v>
      </c>
      <c r="I7957" s="8" t="s">
        <v>580</v>
      </c>
      <c r="J7957" s="8" t="s">
        <v>36130</v>
      </c>
      <c r="K7957" s="8" t="s">
        <v>582</v>
      </c>
      <c r="L7957" s="10" t="s">
        <v>5098</v>
      </c>
      <c r="M7957" s="11" t="str">
        <f t="shared" si="374"/>
        <v>2023/5/11 16:35:27</v>
      </c>
      <c r="N7957" s="12">
        <v>45057</v>
      </c>
      <c r="O7957" s="10" t="s">
        <v>5099</v>
      </c>
      <c r="P7957" s="8" t="s">
        <v>585</v>
      </c>
      <c r="Q7957" s="8" t="s">
        <v>36131</v>
      </c>
      <c r="R7957" s="8" t="s">
        <v>36132</v>
      </c>
      <c r="S7957" s="8" t="s">
        <v>648</v>
      </c>
      <c r="T7957" s="8" t="s">
        <v>649</v>
      </c>
      <c r="U7957" s="8" t="s">
        <v>650</v>
      </c>
      <c r="V7957" s="8" t="s">
        <v>582</v>
      </c>
      <c r="W7957" s="8" t="s">
        <v>582</v>
      </c>
      <c r="X7957" s="8" t="s">
        <v>582</v>
      </c>
      <c r="Y7957" s="8" t="s">
        <v>582</v>
      </c>
      <c r="Z7957" s="8" t="s">
        <v>582</v>
      </c>
      <c r="AA7957" s="8" t="s">
        <v>97</v>
      </c>
      <c r="AB7957" s="8" t="s">
        <v>591</v>
      </c>
      <c r="AC7957" s="8" t="s">
        <v>772</v>
      </c>
      <c r="AD7957" s="8" t="s">
        <v>593</v>
      </c>
      <c r="AE7957" s="8" t="s">
        <v>604</v>
      </c>
      <c r="AF7957" s="1">
        <v>1</v>
      </c>
    </row>
    <row r="7958" ht="25" customHeight="1" spans="1:32">
      <c r="A7958" s="1">
        <f>COUNTIF(企业分类!A:A,AA7958)</f>
        <v>1</v>
      </c>
      <c r="B7958" s="6" t="str">
        <f t="shared" si="372"/>
        <v>30天内曾在线</v>
      </c>
      <c r="C7958" s="7">
        <v>45046.9999884259</v>
      </c>
      <c r="D7958" s="6">
        <f t="shared" si="373"/>
        <v>-10.2301967592648</v>
      </c>
      <c r="E7958" s="8" t="s">
        <v>36133</v>
      </c>
      <c r="F7958" s="8" t="s">
        <v>578</v>
      </c>
      <c r="G7958" s="8" t="s">
        <v>19</v>
      </c>
      <c r="H7958" s="8" t="s">
        <v>579</v>
      </c>
      <c r="I7958" s="8" t="s">
        <v>580</v>
      </c>
      <c r="J7958" s="8" t="s">
        <v>36134</v>
      </c>
      <c r="K7958" s="8" t="s">
        <v>582</v>
      </c>
      <c r="L7958" s="10" t="s">
        <v>36135</v>
      </c>
      <c r="M7958" s="11" t="str">
        <f t="shared" si="374"/>
        <v>2023/5/11 5:31:28</v>
      </c>
      <c r="N7958" s="12">
        <v>45057</v>
      </c>
      <c r="O7958" s="10" t="s">
        <v>36136</v>
      </c>
      <c r="P7958" s="8" t="s">
        <v>585</v>
      </c>
      <c r="Q7958" s="8" t="s">
        <v>36137</v>
      </c>
      <c r="R7958" s="8" t="s">
        <v>36138</v>
      </c>
      <c r="S7958" s="8" t="s">
        <v>648</v>
      </c>
      <c r="T7958" s="8" t="s">
        <v>649</v>
      </c>
      <c r="U7958" s="8" t="s">
        <v>650</v>
      </c>
      <c r="V7958" s="8" t="s">
        <v>582</v>
      </c>
      <c r="W7958" s="8" t="s">
        <v>582</v>
      </c>
      <c r="X7958" s="8" t="s">
        <v>582</v>
      </c>
      <c r="Y7958" s="8" t="s">
        <v>582</v>
      </c>
      <c r="Z7958" s="8" t="s">
        <v>582</v>
      </c>
      <c r="AA7958" s="8" t="s">
        <v>97</v>
      </c>
      <c r="AB7958" s="8" t="s">
        <v>591</v>
      </c>
      <c r="AC7958" s="8" t="s">
        <v>772</v>
      </c>
      <c r="AD7958" s="8" t="s">
        <v>593</v>
      </c>
      <c r="AE7958" s="8" t="s">
        <v>604</v>
      </c>
      <c r="AF7958" s="1">
        <v>1</v>
      </c>
    </row>
    <row r="7959" ht="25" customHeight="1" spans="1:32">
      <c r="A7959" s="1">
        <f>COUNTIF(企业分类!A:A,AA7959)</f>
        <v>1</v>
      </c>
      <c r="B7959" s="6" t="str">
        <f t="shared" si="372"/>
        <v>30天内曾在线</v>
      </c>
      <c r="C7959" s="7">
        <v>45046.9999884259</v>
      </c>
      <c r="D7959" s="6">
        <f t="shared" si="373"/>
        <v>-10.6918287037042</v>
      </c>
      <c r="E7959" s="8" t="s">
        <v>36139</v>
      </c>
      <c r="F7959" s="8" t="s">
        <v>578</v>
      </c>
      <c r="G7959" s="8" t="s">
        <v>19</v>
      </c>
      <c r="H7959" s="8" t="s">
        <v>579</v>
      </c>
      <c r="I7959" s="8" t="s">
        <v>580</v>
      </c>
      <c r="J7959" s="8" t="s">
        <v>36140</v>
      </c>
      <c r="K7959" s="8" t="s">
        <v>582</v>
      </c>
      <c r="L7959" s="10" t="s">
        <v>1102</v>
      </c>
      <c r="M7959" s="11" t="str">
        <f t="shared" si="374"/>
        <v>2023/5/11 16:36:13</v>
      </c>
      <c r="N7959" s="12">
        <v>45057</v>
      </c>
      <c r="O7959" s="10" t="s">
        <v>1103</v>
      </c>
      <c r="P7959" s="8" t="s">
        <v>585</v>
      </c>
      <c r="Q7959" s="8" t="s">
        <v>36141</v>
      </c>
      <c r="R7959" s="8" t="s">
        <v>36142</v>
      </c>
      <c r="S7959" s="8" t="s">
        <v>648</v>
      </c>
      <c r="T7959" s="8" t="s">
        <v>649</v>
      </c>
      <c r="U7959" s="8" t="s">
        <v>650</v>
      </c>
      <c r="V7959" s="8" t="s">
        <v>582</v>
      </c>
      <c r="W7959" s="8" t="s">
        <v>582</v>
      </c>
      <c r="X7959" s="8" t="s">
        <v>582</v>
      </c>
      <c r="Y7959" s="8" t="s">
        <v>582</v>
      </c>
      <c r="Z7959" s="8" t="s">
        <v>582</v>
      </c>
      <c r="AA7959" s="8" t="s">
        <v>426</v>
      </c>
      <c r="AB7959" s="8" t="s">
        <v>591</v>
      </c>
      <c r="AC7959" s="8" t="s">
        <v>1166</v>
      </c>
      <c r="AD7959" s="8" t="s">
        <v>593</v>
      </c>
      <c r="AE7959" s="8" t="s">
        <v>604</v>
      </c>
      <c r="AF7959" s="1">
        <v>1</v>
      </c>
    </row>
    <row r="7960" ht="25" customHeight="1" spans="1:32">
      <c r="A7960" s="1">
        <f>COUNTIF(企业分类!A:A,AA7960)</f>
        <v>1</v>
      </c>
      <c r="B7960" s="6" t="str">
        <f t="shared" si="372"/>
        <v>30天内曾在线</v>
      </c>
      <c r="C7960" s="7">
        <v>45046.9999884259</v>
      </c>
      <c r="D7960" s="6">
        <f t="shared" si="373"/>
        <v>-10.6906365740797</v>
      </c>
      <c r="E7960" s="8" t="s">
        <v>36143</v>
      </c>
      <c r="F7960" s="8" t="s">
        <v>578</v>
      </c>
      <c r="G7960" s="8" t="s">
        <v>19</v>
      </c>
      <c r="H7960" s="8" t="s">
        <v>579</v>
      </c>
      <c r="I7960" s="8" t="s">
        <v>580</v>
      </c>
      <c r="J7960" s="8" t="s">
        <v>36144</v>
      </c>
      <c r="K7960" s="8" t="s">
        <v>582</v>
      </c>
      <c r="L7960" s="10" t="s">
        <v>761</v>
      </c>
      <c r="M7960" s="11" t="str">
        <f t="shared" si="374"/>
        <v>2023/5/11 16:34:30</v>
      </c>
      <c r="N7960" s="12">
        <v>45057</v>
      </c>
      <c r="O7960" s="10" t="s">
        <v>762</v>
      </c>
      <c r="P7960" s="8" t="s">
        <v>585</v>
      </c>
      <c r="Q7960" s="8" t="s">
        <v>36145</v>
      </c>
      <c r="R7960" s="8" t="s">
        <v>36146</v>
      </c>
      <c r="S7960" s="8" t="s">
        <v>648</v>
      </c>
      <c r="T7960" s="8" t="s">
        <v>649</v>
      </c>
      <c r="U7960" s="8" t="s">
        <v>650</v>
      </c>
      <c r="V7960" s="8" t="s">
        <v>582</v>
      </c>
      <c r="W7960" s="8" t="s">
        <v>582</v>
      </c>
      <c r="X7960" s="8" t="s">
        <v>582</v>
      </c>
      <c r="Y7960" s="8" t="s">
        <v>582</v>
      </c>
      <c r="Z7960" s="8" t="s">
        <v>582</v>
      </c>
      <c r="AA7960" s="8" t="s">
        <v>97</v>
      </c>
      <c r="AB7960" s="8" t="s">
        <v>591</v>
      </c>
      <c r="AC7960" s="8" t="s">
        <v>772</v>
      </c>
      <c r="AD7960" s="8" t="s">
        <v>593</v>
      </c>
      <c r="AE7960" s="8" t="s">
        <v>604</v>
      </c>
      <c r="AF7960" s="1">
        <v>1</v>
      </c>
    </row>
    <row r="7961" ht="25" customHeight="1" spans="1:32">
      <c r="A7961" s="1">
        <f>COUNTIF(企业分类!A:A,AA7961)</f>
        <v>1</v>
      </c>
      <c r="B7961" s="6" t="str">
        <f t="shared" si="372"/>
        <v>30天内曾在线</v>
      </c>
      <c r="C7961" s="7">
        <v>45046.9999884259</v>
      </c>
      <c r="D7961" s="6">
        <f t="shared" si="373"/>
        <v>-10.6924421296353</v>
      </c>
      <c r="E7961" s="8" t="s">
        <v>36147</v>
      </c>
      <c r="F7961" s="8" t="s">
        <v>578</v>
      </c>
      <c r="G7961" s="8" t="s">
        <v>19</v>
      </c>
      <c r="H7961" s="8" t="s">
        <v>579</v>
      </c>
      <c r="I7961" s="8" t="s">
        <v>580</v>
      </c>
      <c r="J7961" s="8" t="s">
        <v>36148</v>
      </c>
      <c r="K7961" s="8" t="s">
        <v>582</v>
      </c>
      <c r="L7961" s="10" t="s">
        <v>1856</v>
      </c>
      <c r="M7961" s="11" t="str">
        <f t="shared" si="374"/>
        <v>2023/5/11 16:37:06</v>
      </c>
      <c r="N7961" s="12">
        <v>45057</v>
      </c>
      <c r="O7961" s="10" t="s">
        <v>1857</v>
      </c>
      <c r="P7961" s="8" t="s">
        <v>585</v>
      </c>
      <c r="Q7961" s="8" t="s">
        <v>36149</v>
      </c>
      <c r="R7961" s="8" t="s">
        <v>36150</v>
      </c>
      <c r="S7961" s="8" t="s">
        <v>648</v>
      </c>
      <c r="T7961" s="8" t="s">
        <v>649</v>
      </c>
      <c r="U7961" s="8" t="s">
        <v>650</v>
      </c>
      <c r="V7961" s="8" t="s">
        <v>582</v>
      </c>
      <c r="W7961" s="8" t="s">
        <v>582</v>
      </c>
      <c r="X7961" s="8" t="s">
        <v>582</v>
      </c>
      <c r="Y7961" s="8" t="s">
        <v>582</v>
      </c>
      <c r="Z7961" s="8" t="s">
        <v>582</v>
      </c>
      <c r="AA7961" s="8" t="s">
        <v>67</v>
      </c>
      <c r="AB7961" s="8" t="s">
        <v>591</v>
      </c>
      <c r="AC7961" s="8" t="s">
        <v>690</v>
      </c>
      <c r="AD7961" s="8" t="s">
        <v>593</v>
      </c>
      <c r="AE7961" s="8" t="s">
        <v>604</v>
      </c>
      <c r="AF7961" s="1">
        <v>1</v>
      </c>
    </row>
    <row r="7962" ht="25" customHeight="1" spans="1:32">
      <c r="A7962" s="1">
        <f>COUNTIF(企业分类!A:A,AA7962)</f>
        <v>1</v>
      </c>
      <c r="B7962" s="6" t="str">
        <f t="shared" si="372"/>
        <v>30天内曾在线</v>
      </c>
      <c r="C7962" s="7">
        <v>45046.9999884259</v>
      </c>
      <c r="D7962" s="6">
        <f t="shared" si="373"/>
        <v>-10.691840277781</v>
      </c>
      <c r="E7962" s="8" t="s">
        <v>36151</v>
      </c>
      <c r="F7962" s="8" t="s">
        <v>578</v>
      </c>
      <c r="G7962" s="8" t="s">
        <v>19</v>
      </c>
      <c r="H7962" s="8" t="s">
        <v>579</v>
      </c>
      <c r="I7962" s="8" t="s">
        <v>580</v>
      </c>
      <c r="J7962" s="8" t="s">
        <v>36152</v>
      </c>
      <c r="K7962" s="8" t="s">
        <v>582</v>
      </c>
      <c r="L7962" s="10" t="s">
        <v>1042</v>
      </c>
      <c r="M7962" s="11" t="str">
        <f t="shared" si="374"/>
        <v>2023/5/11 16:36:14</v>
      </c>
      <c r="N7962" s="12">
        <v>45057</v>
      </c>
      <c r="O7962" s="10" t="s">
        <v>1043</v>
      </c>
      <c r="P7962" s="8" t="s">
        <v>585</v>
      </c>
      <c r="Q7962" s="8" t="s">
        <v>36153</v>
      </c>
      <c r="R7962" s="8" t="s">
        <v>36154</v>
      </c>
      <c r="S7962" s="8" t="s">
        <v>648</v>
      </c>
      <c r="T7962" s="8" t="s">
        <v>649</v>
      </c>
      <c r="U7962" s="8" t="s">
        <v>650</v>
      </c>
      <c r="V7962" s="8" t="s">
        <v>582</v>
      </c>
      <c r="W7962" s="8" t="s">
        <v>582</v>
      </c>
      <c r="X7962" s="8" t="s">
        <v>582</v>
      </c>
      <c r="Y7962" s="8" t="s">
        <v>582</v>
      </c>
      <c r="Z7962" s="8" t="s">
        <v>582</v>
      </c>
      <c r="AA7962" s="8" t="s">
        <v>97</v>
      </c>
      <c r="AB7962" s="8" t="s">
        <v>591</v>
      </c>
      <c r="AC7962" s="8" t="s">
        <v>772</v>
      </c>
      <c r="AD7962" s="8" t="s">
        <v>593</v>
      </c>
      <c r="AE7962" s="8" t="s">
        <v>604</v>
      </c>
      <c r="AF7962" s="1">
        <v>1</v>
      </c>
    </row>
    <row r="7963" ht="25" customHeight="1" spans="1:32">
      <c r="A7963" s="1">
        <f>COUNTIF(企业分类!A:A,AA7963)</f>
        <v>1</v>
      </c>
      <c r="B7963" s="6" t="str">
        <f t="shared" si="372"/>
        <v>30天内曾在线</v>
      </c>
      <c r="C7963" s="7">
        <v>45046.9999884259</v>
      </c>
      <c r="D7963" s="6">
        <f t="shared" si="373"/>
        <v>-5.70204861111415</v>
      </c>
      <c r="E7963" s="8" t="s">
        <v>36155</v>
      </c>
      <c r="F7963" s="8" t="s">
        <v>578</v>
      </c>
      <c r="G7963" s="8" t="s">
        <v>19</v>
      </c>
      <c r="H7963" s="8" t="s">
        <v>579</v>
      </c>
      <c r="I7963" s="8" t="s">
        <v>580</v>
      </c>
      <c r="J7963" s="8" t="s">
        <v>36156</v>
      </c>
      <c r="K7963" s="8" t="s">
        <v>582</v>
      </c>
      <c r="L7963" s="10" t="s">
        <v>36157</v>
      </c>
      <c r="M7963" s="11" t="str">
        <f t="shared" si="374"/>
        <v>2023/5/6 16:50:56</v>
      </c>
      <c r="N7963" s="12">
        <v>45052</v>
      </c>
      <c r="O7963" s="10" t="s">
        <v>36158</v>
      </c>
      <c r="P7963" s="8" t="s">
        <v>585</v>
      </c>
      <c r="Q7963" s="8" t="s">
        <v>36159</v>
      </c>
      <c r="R7963" s="8" t="s">
        <v>36160</v>
      </c>
      <c r="S7963" s="8" t="s">
        <v>648</v>
      </c>
      <c r="T7963" s="8" t="s">
        <v>649</v>
      </c>
      <c r="U7963" s="8" t="s">
        <v>650</v>
      </c>
      <c r="V7963" s="8" t="s">
        <v>582</v>
      </c>
      <c r="W7963" s="8" t="s">
        <v>582</v>
      </c>
      <c r="X7963" s="8" t="s">
        <v>582</v>
      </c>
      <c r="Y7963" s="8" t="s">
        <v>582</v>
      </c>
      <c r="Z7963" s="8" t="s">
        <v>582</v>
      </c>
      <c r="AA7963" s="8" t="s">
        <v>97</v>
      </c>
      <c r="AB7963" s="8" t="s">
        <v>591</v>
      </c>
      <c r="AC7963" s="8" t="s">
        <v>772</v>
      </c>
      <c r="AD7963" s="8" t="s">
        <v>593</v>
      </c>
      <c r="AE7963" s="8" t="s">
        <v>604</v>
      </c>
      <c r="AF7963" s="1">
        <v>1</v>
      </c>
    </row>
    <row r="7964" ht="25" customHeight="1" spans="1:32">
      <c r="A7964" s="1">
        <f>COUNTIF(企业分类!A:A,AA7964)</f>
        <v>1</v>
      </c>
      <c r="B7964" s="6" t="str">
        <f t="shared" si="372"/>
        <v>30天内曾在线</v>
      </c>
      <c r="C7964" s="7">
        <v>45046.9999884259</v>
      </c>
      <c r="D7964" s="6">
        <f t="shared" si="373"/>
        <v>-10.6910763888882</v>
      </c>
      <c r="E7964" s="8" t="s">
        <v>36161</v>
      </c>
      <c r="F7964" s="8" t="s">
        <v>578</v>
      </c>
      <c r="G7964" s="8" t="s">
        <v>19</v>
      </c>
      <c r="H7964" s="8" t="s">
        <v>579</v>
      </c>
      <c r="I7964" s="8" t="s">
        <v>580</v>
      </c>
      <c r="J7964" s="8" t="s">
        <v>36162</v>
      </c>
      <c r="K7964" s="8" t="s">
        <v>582</v>
      </c>
      <c r="L7964" s="10" t="s">
        <v>1012</v>
      </c>
      <c r="M7964" s="11" t="str">
        <f t="shared" si="374"/>
        <v>2023/5/11 16:35:08</v>
      </c>
      <c r="N7964" s="12">
        <v>45057</v>
      </c>
      <c r="O7964" s="10" t="s">
        <v>1013</v>
      </c>
      <c r="P7964" s="8" t="s">
        <v>585</v>
      </c>
      <c r="Q7964" s="8" t="s">
        <v>36163</v>
      </c>
      <c r="R7964" s="8" t="s">
        <v>36164</v>
      </c>
      <c r="S7964" s="8" t="s">
        <v>648</v>
      </c>
      <c r="T7964" s="8" t="s">
        <v>649</v>
      </c>
      <c r="U7964" s="8" t="s">
        <v>650</v>
      </c>
      <c r="V7964" s="8" t="s">
        <v>582</v>
      </c>
      <c r="W7964" s="8" t="s">
        <v>582</v>
      </c>
      <c r="X7964" s="8" t="s">
        <v>582</v>
      </c>
      <c r="Y7964" s="8" t="s">
        <v>582</v>
      </c>
      <c r="Z7964" s="8" t="s">
        <v>582</v>
      </c>
      <c r="AA7964" s="8" t="s">
        <v>97</v>
      </c>
      <c r="AB7964" s="8" t="s">
        <v>591</v>
      </c>
      <c r="AC7964" s="8" t="s">
        <v>772</v>
      </c>
      <c r="AD7964" s="8" t="s">
        <v>593</v>
      </c>
      <c r="AE7964" s="8" t="s">
        <v>604</v>
      </c>
      <c r="AF7964" s="1">
        <v>1</v>
      </c>
    </row>
    <row r="7965" ht="25" customHeight="1" spans="1:32">
      <c r="A7965" s="1">
        <f>COUNTIF(企业分类!A:A,AA7965)</f>
        <v>1</v>
      </c>
      <c r="B7965" s="6" t="str">
        <f t="shared" si="372"/>
        <v>30天内曾在线</v>
      </c>
      <c r="C7965" s="7">
        <v>45046.9999884259</v>
      </c>
      <c r="D7965" s="6">
        <f t="shared" si="373"/>
        <v>-10.6918981481504</v>
      </c>
      <c r="E7965" s="8" t="s">
        <v>36165</v>
      </c>
      <c r="F7965" s="8" t="s">
        <v>578</v>
      </c>
      <c r="G7965" s="8" t="s">
        <v>19</v>
      </c>
      <c r="H7965" s="8" t="s">
        <v>579</v>
      </c>
      <c r="I7965" s="8" t="s">
        <v>580</v>
      </c>
      <c r="J7965" s="8" t="s">
        <v>36166</v>
      </c>
      <c r="K7965" s="8" t="s">
        <v>582</v>
      </c>
      <c r="L7965" s="10" t="s">
        <v>1918</v>
      </c>
      <c r="M7965" s="11" t="str">
        <f t="shared" si="374"/>
        <v>2023/5/11 16:36:19</v>
      </c>
      <c r="N7965" s="12">
        <v>45057</v>
      </c>
      <c r="O7965" s="10" t="s">
        <v>1919</v>
      </c>
      <c r="P7965" s="8" t="s">
        <v>585</v>
      </c>
      <c r="Q7965" s="8" t="s">
        <v>36167</v>
      </c>
      <c r="R7965" s="8" t="s">
        <v>36168</v>
      </c>
      <c r="S7965" s="8" t="s">
        <v>648</v>
      </c>
      <c r="T7965" s="8" t="s">
        <v>649</v>
      </c>
      <c r="U7965" s="8" t="s">
        <v>650</v>
      </c>
      <c r="V7965" s="8" t="s">
        <v>582</v>
      </c>
      <c r="W7965" s="8" t="s">
        <v>582</v>
      </c>
      <c r="X7965" s="8" t="s">
        <v>582</v>
      </c>
      <c r="Y7965" s="8" t="s">
        <v>582</v>
      </c>
      <c r="Z7965" s="8" t="s">
        <v>582</v>
      </c>
      <c r="AA7965" s="8" t="s">
        <v>97</v>
      </c>
      <c r="AB7965" s="8" t="s">
        <v>591</v>
      </c>
      <c r="AC7965" s="8" t="s">
        <v>772</v>
      </c>
      <c r="AD7965" s="8" t="s">
        <v>593</v>
      </c>
      <c r="AE7965" s="8" t="s">
        <v>604</v>
      </c>
      <c r="AF7965" s="1">
        <v>1</v>
      </c>
    </row>
    <row r="7966" ht="25" customHeight="1" spans="1:32">
      <c r="A7966" s="1">
        <f>COUNTIF(企业分类!A:A,AA7966)</f>
        <v>1</v>
      </c>
      <c r="B7966" s="6" t="str">
        <f t="shared" si="372"/>
        <v>30天内曾在线</v>
      </c>
      <c r="C7966" s="7">
        <v>45046.9999884259</v>
      </c>
      <c r="D7966" s="6">
        <f t="shared" si="373"/>
        <v>-10.6917708333349</v>
      </c>
      <c r="E7966" s="8" t="s">
        <v>36169</v>
      </c>
      <c r="F7966" s="8" t="s">
        <v>578</v>
      </c>
      <c r="G7966" s="8" t="s">
        <v>19</v>
      </c>
      <c r="H7966" s="8" t="s">
        <v>579</v>
      </c>
      <c r="I7966" s="8" t="s">
        <v>580</v>
      </c>
      <c r="J7966" s="8" t="s">
        <v>36170</v>
      </c>
      <c r="K7966" s="8" t="s">
        <v>582</v>
      </c>
      <c r="L7966" s="10" t="s">
        <v>2817</v>
      </c>
      <c r="M7966" s="11" t="str">
        <f t="shared" si="374"/>
        <v>2023/5/11 16:36:08</v>
      </c>
      <c r="N7966" s="12">
        <v>45057</v>
      </c>
      <c r="O7966" s="10" t="s">
        <v>2818</v>
      </c>
      <c r="P7966" s="8" t="s">
        <v>585</v>
      </c>
      <c r="Q7966" s="8" t="s">
        <v>36171</v>
      </c>
      <c r="R7966" s="8" t="s">
        <v>36172</v>
      </c>
      <c r="S7966" s="8" t="s">
        <v>648</v>
      </c>
      <c r="T7966" s="8" t="s">
        <v>649</v>
      </c>
      <c r="U7966" s="8" t="s">
        <v>650</v>
      </c>
      <c r="V7966" s="8" t="s">
        <v>582</v>
      </c>
      <c r="W7966" s="8" t="s">
        <v>582</v>
      </c>
      <c r="X7966" s="8" t="s">
        <v>582</v>
      </c>
      <c r="Y7966" s="8" t="s">
        <v>582</v>
      </c>
      <c r="Z7966" s="8" t="s">
        <v>582</v>
      </c>
      <c r="AA7966" s="8" t="s">
        <v>97</v>
      </c>
      <c r="AB7966" s="8" t="s">
        <v>591</v>
      </c>
      <c r="AC7966" s="8" t="s">
        <v>772</v>
      </c>
      <c r="AD7966" s="8" t="s">
        <v>593</v>
      </c>
      <c r="AE7966" s="8" t="s">
        <v>604</v>
      </c>
      <c r="AF7966" s="1">
        <v>1</v>
      </c>
    </row>
    <row r="7967" ht="25" customHeight="1" spans="1:32">
      <c r="A7967" s="1">
        <f>COUNTIF(企业分类!A:A,AA7967)</f>
        <v>1</v>
      </c>
      <c r="B7967" s="6" t="str">
        <f t="shared" si="372"/>
        <v>30天内曾在线</v>
      </c>
      <c r="C7967" s="7">
        <v>45046.9999884259</v>
      </c>
      <c r="D7967" s="6">
        <f t="shared" si="373"/>
        <v>-10.6915740740733</v>
      </c>
      <c r="E7967" s="8" t="s">
        <v>36173</v>
      </c>
      <c r="F7967" s="8" t="s">
        <v>578</v>
      </c>
      <c r="G7967" s="8" t="s">
        <v>19</v>
      </c>
      <c r="H7967" s="8" t="s">
        <v>579</v>
      </c>
      <c r="I7967" s="8" t="s">
        <v>580</v>
      </c>
      <c r="J7967" s="8" t="s">
        <v>36174</v>
      </c>
      <c r="K7967" s="8" t="s">
        <v>582</v>
      </c>
      <c r="L7967" s="10" t="s">
        <v>2661</v>
      </c>
      <c r="M7967" s="11" t="str">
        <f t="shared" si="374"/>
        <v>2023/5/11 16:35:51</v>
      </c>
      <c r="N7967" s="12">
        <v>45057</v>
      </c>
      <c r="O7967" s="10" t="s">
        <v>2662</v>
      </c>
      <c r="P7967" s="8" t="s">
        <v>585</v>
      </c>
      <c r="Q7967" s="8" t="s">
        <v>36175</v>
      </c>
      <c r="R7967" s="8" t="s">
        <v>36176</v>
      </c>
      <c r="S7967" s="8" t="s">
        <v>648</v>
      </c>
      <c r="T7967" s="8" t="s">
        <v>649</v>
      </c>
      <c r="U7967" s="8" t="s">
        <v>650</v>
      </c>
      <c r="V7967" s="8" t="s">
        <v>582</v>
      </c>
      <c r="W7967" s="8" t="s">
        <v>582</v>
      </c>
      <c r="X7967" s="8" t="s">
        <v>582</v>
      </c>
      <c r="Y7967" s="8" t="s">
        <v>582</v>
      </c>
      <c r="Z7967" s="8" t="s">
        <v>582</v>
      </c>
      <c r="AA7967" s="8" t="s">
        <v>97</v>
      </c>
      <c r="AB7967" s="8" t="s">
        <v>591</v>
      </c>
      <c r="AC7967" s="8" t="s">
        <v>772</v>
      </c>
      <c r="AD7967" s="8" t="s">
        <v>593</v>
      </c>
      <c r="AE7967" s="8" t="s">
        <v>604</v>
      </c>
      <c r="AF7967" s="1">
        <v>1</v>
      </c>
    </row>
    <row r="7968" ht="25" customHeight="1" spans="1:32">
      <c r="A7968" s="1">
        <f>COUNTIF(企业分类!A:A,AA7968)</f>
        <v>1</v>
      </c>
      <c r="B7968" s="6" t="str">
        <f t="shared" si="372"/>
        <v>30天内曾在线</v>
      </c>
      <c r="C7968" s="7">
        <v>45046.9999884259</v>
      </c>
      <c r="D7968" s="6">
        <f t="shared" si="373"/>
        <v>-10.6917708333349</v>
      </c>
      <c r="E7968" s="8" t="s">
        <v>36177</v>
      </c>
      <c r="F7968" s="8" t="s">
        <v>578</v>
      </c>
      <c r="G7968" s="8" t="s">
        <v>19</v>
      </c>
      <c r="H7968" s="8" t="s">
        <v>579</v>
      </c>
      <c r="I7968" s="8" t="s">
        <v>580</v>
      </c>
      <c r="J7968" s="8" t="s">
        <v>36178</v>
      </c>
      <c r="K7968" s="8" t="s">
        <v>582</v>
      </c>
      <c r="L7968" s="10" t="s">
        <v>2817</v>
      </c>
      <c r="M7968" s="11" t="str">
        <f t="shared" si="374"/>
        <v>2023/5/11 16:36:08</v>
      </c>
      <c r="N7968" s="12">
        <v>45057</v>
      </c>
      <c r="O7968" s="10" t="s">
        <v>2818</v>
      </c>
      <c r="P7968" s="8" t="s">
        <v>585</v>
      </c>
      <c r="Q7968" s="8" t="s">
        <v>36179</v>
      </c>
      <c r="R7968" s="8" t="s">
        <v>36180</v>
      </c>
      <c r="S7968" s="8" t="s">
        <v>637</v>
      </c>
      <c r="T7968" s="8" t="s">
        <v>638</v>
      </c>
      <c r="U7968" s="8" t="s">
        <v>639</v>
      </c>
      <c r="V7968" s="8" t="s">
        <v>582</v>
      </c>
      <c r="W7968" s="8" t="s">
        <v>582</v>
      </c>
      <c r="X7968" s="8" t="s">
        <v>582</v>
      </c>
      <c r="Y7968" s="8" t="s">
        <v>582</v>
      </c>
      <c r="Z7968" s="8" t="s">
        <v>582</v>
      </c>
      <c r="AA7968" s="8" t="s">
        <v>389</v>
      </c>
      <c r="AB7968" s="8" t="s">
        <v>591</v>
      </c>
      <c r="AC7968" s="8" t="s">
        <v>657</v>
      </c>
      <c r="AD7968" s="8" t="s">
        <v>593</v>
      </c>
      <c r="AE7968" s="8" t="s">
        <v>604</v>
      </c>
      <c r="AF7968" s="1">
        <v>1</v>
      </c>
    </row>
    <row r="7969" ht="25" customHeight="1" spans="1:32">
      <c r="A7969" s="1">
        <f>COUNTIF(企业分类!A:A,AA7969)</f>
        <v>1</v>
      </c>
      <c r="B7969" s="6" t="str">
        <f t="shared" si="372"/>
        <v>30天内曾在线</v>
      </c>
      <c r="C7969" s="7">
        <v>45046.9999884259</v>
      </c>
      <c r="D7969" s="6">
        <f t="shared" si="373"/>
        <v>-10.6924652777816</v>
      </c>
      <c r="E7969" s="8" t="s">
        <v>36181</v>
      </c>
      <c r="F7969" s="8" t="s">
        <v>578</v>
      </c>
      <c r="G7969" s="8" t="s">
        <v>19</v>
      </c>
      <c r="H7969" s="8" t="s">
        <v>579</v>
      </c>
      <c r="I7969" s="8" t="s">
        <v>580</v>
      </c>
      <c r="J7969" s="8" t="s">
        <v>36182</v>
      </c>
      <c r="K7969" s="8" t="s">
        <v>582</v>
      </c>
      <c r="L7969" s="10" t="s">
        <v>687</v>
      </c>
      <c r="M7969" s="11" t="str">
        <f t="shared" si="374"/>
        <v>2023/5/11 16:37:08</v>
      </c>
      <c r="N7969" s="12">
        <v>45057</v>
      </c>
      <c r="O7969" s="10" t="s">
        <v>688</v>
      </c>
      <c r="P7969" s="8" t="s">
        <v>585</v>
      </c>
      <c r="Q7969" s="8" t="s">
        <v>36183</v>
      </c>
      <c r="R7969" s="8" t="s">
        <v>36184</v>
      </c>
      <c r="S7969" s="8" t="s">
        <v>600</v>
      </c>
      <c r="T7969" s="8" t="s">
        <v>601</v>
      </c>
      <c r="U7969" s="8" t="s">
        <v>602</v>
      </c>
      <c r="V7969" s="8" t="s">
        <v>582</v>
      </c>
      <c r="W7969" s="8" t="s">
        <v>582</v>
      </c>
      <c r="X7969" s="8" t="s">
        <v>582</v>
      </c>
      <c r="Y7969" s="8" t="s">
        <v>582</v>
      </c>
      <c r="Z7969" s="8" t="s">
        <v>582</v>
      </c>
      <c r="AA7969" s="8" t="s">
        <v>110</v>
      </c>
      <c r="AB7969" s="8" t="s">
        <v>591</v>
      </c>
      <c r="AC7969" s="8" t="s">
        <v>592</v>
      </c>
      <c r="AD7969" s="8" t="s">
        <v>593</v>
      </c>
      <c r="AE7969" s="8" t="s">
        <v>604</v>
      </c>
      <c r="AF7969" s="1">
        <v>1</v>
      </c>
    </row>
    <row r="7970" ht="25" customHeight="1" spans="1:32">
      <c r="A7970" s="1">
        <f>COUNTIF(企业分类!A:A,AA7970)</f>
        <v>1</v>
      </c>
      <c r="B7970" s="6" t="str">
        <f t="shared" si="372"/>
        <v>30天内曾在线</v>
      </c>
      <c r="C7970" s="7">
        <v>45046.9999884259</v>
      </c>
      <c r="D7970" s="6">
        <f t="shared" si="373"/>
        <v>-10.6887152777781</v>
      </c>
      <c r="E7970" s="8" t="s">
        <v>36185</v>
      </c>
      <c r="F7970" s="8" t="s">
        <v>578</v>
      </c>
      <c r="G7970" s="8" t="s">
        <v>19</v>
      </c>
      <c r="H7970" s="8" t="s">
        <v>579</v>
      </c>
      <c r="I7970" s="8" t="s">
        <v>580</v>
      </c>
      <c r="J7970" s="8" t="s">
        <v>36186</v>
      </c>
      <c r="K7970" s="8" t="s">
        <v>582</v>
      </c>
      <c r="L7970" s="10" t="s">
        <v>30323</v>
      </c>
      <c r="M7970" s="11" t="str">
        <f t="shared" si="374"/>
        <v>2023/5/11 16:31:44</v>
      </c>
      <c r="N7970" s="12">
        <v>45057</v>
      </c>
      <c r="O7970" s="10" t="s">
        <v>30324</v>
      </c>
      <c r="P7970" s="8" t="s">
        <v>585</v>
      </c>
      <c r="Q7970" s="8" t="s">
        <v>36187</v>
      </c>
      <c r="R7970" s="8" t="s">
        <v>36188</v>
      </c>
      <c r="S7970" s="8" t="s">
        <v>600</v>
      </c>
      <c r="T7970" s="8" t="s">
        <v>601</v>
      </c>
      <c r="U7970" s="8" t="s">
        <v>602</v>
      </c>
      <c r="V7970" s="8" t="s">
        <v>582</v>
      </c>
      <c r="W7970" s="8" t="s">
        <v>582</v>
      </c>
      <c r="X7970" s="8" t="s">
        <v>582</v>
      </c>
      <c r="Y7970" s="8" t="s">
        <v>582</v>
      </c>
      <c r="Z7970" s="8" t="s">
        <v>582</v>
      </c>
      <c r="AA7970" s="8" t="s">
        <v>91</v>
      </c>
      <c r="AB7970" s="8" t="s">
        <v>591</v>
      </c>
      <c r="AC7970" s="8" t="s">
        <v>592</v>
      </c>
      <c r="AD7970" s="8" t="s">
        <v>593</v>
      </c>
      <c r="AE7970" s="8" t="s">
        <v>604</v>
      </c>
      <c r="AF7970" s="1">
        <v>1</v>
      </c>
    </row>
    <row r="7971" ht="25" customHeight="1" spans="1:32">
      <c r="A7971" s="1">
        <f>COUNTIF(企业分类!A:A,AA7971)</f>
        <v>1</v>
      </c>
      <c r="B7971" s="6" t="str">
        <f t="shared" si="372"/>
        <v>30天内曾在线</v>
      </c>
      <c r="C7971" s="7">
        <v>45046.9999884259</v>
      </c>
      <c r="D7971" s="6">
        <f t="shared" si="373"/>
        <v>-10.6919328703734</v>
      </c>
      <c r="E7971" s="8" t="s">
        <v>36189</v>
      </c>
      <c r="F7971" s="8" t="s">
        <v>578</v>
      </c>
      <c r="G7971" s="8" t="s">
        <v>19</v>
      </c>
      <c r="H7971" s="8" t="s">
        <v>579</v>
      </c>
      <c r="I7971" s="8" t="s">
        <v>580</v>
      </c>
      <c r="J7971" s="8" t="s">
        <v>36190</v>
      </c>
      <c r="K7971" s="8" t="s">
        <v>582</v>
      </c>
      <c r="L7971" s="10" t="s">
        <v>10702</v>
      </c>
      <c r="M7971" s="11" t="str">
        <f t="shared" si="374"/>
        <v>2023/5/11 16:36:22</v>
      </c>
      <c r="N7971" s="12">
        <v>45057</v>
      </c>
      <c r="O7971" s="10" t="s">
        <v>10703</v>
      </c>
      <c r="P7971" s="8" t="s">
        <v>585</v>
      </c>
      <c r="Q7971" s="8" t="s">
        <v>36191</v>
      </c>
      <c r="R7971" s="8" t="s">
        <v>36192</v>
      </c>
      <c r="S7971" s="8" t="s">
        <v>600</v>
      </c>
      <c r="T7971" s="8" t="s">
        <v>601</v>
      </c>
      <c r="U7971" s="8" t="s">
        <v>602</v>
      </c>
      <c r="V7971" s="8" t="s">
        <v>582</v>
      </c>
      <c r="W7971" s="8" t="s">
        <v>582</v>
      </c>
      <c r="X7971" s="8" t="s">
        <v>582</v>
      </c>
      <c r="Y7971" s="8" t="s">
        <v>582</v>
      </c>
      <c r="Z7971" s="8" t="s">
        <v>582</v>
      </c>
      <c r="AA7971" s="8" t="s">
        <v>91</v>
      </c>
      <c r="AB7971" s="8" t="s">
        <v>591</v>
      </c>
      <c r="AC7971" s="8" t="s">
        <v>592</v>
      </c>
      <c r="AD7971" s="8" t="s">
        <v>593</v>
      </c>
      <c r="AE7971" s="8" t="s">
        <v>604</v>
      </c>
      <c r="AF7971" s="1">
        <v>1</v>
      </c>
    </row>
    <row r="7972" ht="25" customHeight="1" spans="1:32">
      <c r="A7972" s="1">
        <f>COUNTIF(企业分类!A:A,AA7972)</f>
        <v>1</v>
      </c>
      <c r="B7972" s="6" t="str">
        <f t="shared" si="372"/>
        <v>30天内曾在线</v>
      </c>
      <c r="C7972" s="7">
        <v>45046.9999884259</v>
      </c>
      <c r="D7972" s="6">
        <f t="shared" si="373"/>
        <v>-10.6919212962966</v>
      </c>
      <c r="E7972" s="8" t="s">
        <v>36193</v>
      </c>
      <c r="F7972" s="8" t="s">
        <v>578</v>
      </c>
      <c r="G7972" s="8" t="s">
        <v>19</v>
      </c>
      <c r="H7972" s="8" t="s">
        <v>579</v>
      </c>
      <c r="I7972" s="8" t="s">
        <v>580</v>
      </c>
      <c r="J7972" s="8" t="s">
        <v>36194</v>
      </c>
      <c r="K7972" s="8" t="s">
        <v>582</v>
      </c>
      <c r="L7972" s="10" t="s">
        <v>1084</v>
      </c>
      <c r="M7972" s="11" t="str">
        <f t="shared" si="374"/>
        <v>2023/5/11 16:36:21</v>
      </c>
      <c r="N7972" s="12">
        <v>45057</v>
      </c>
      <c r="O7972" s="10" t="s">
        <v>1085</v>
      </c>
      <c r="P7972" s="8" t="s">
        <v>585</v>
      </c>
      <c r="Q7972" s="8" t="s">
        <v>36195</v>
      </c>
      <c r="R7972" s="8" t="s">
        <v>36196</v>
      </c>
      <c r="S7972" s="8" t="s">
        <v>600</v>
      </c>
      <c r="T7972" s="8" t="s">
        <v>601</v>
      </c>
      <c r="U7972" s="8" t="s">
        <v>602</v>
      </c>
      <c r="V7972" s="8" t="s">
        <v>582</v>
      </c>
      <c r="W7972" s="8" t="s">
        <v>582</v>
      </c>
      <c r="X7972" s="8" t="s">
        <v>582</v>
      </c>
      <c r="Y7972" s="8" t="s">
        <v>582</v>
      </c>
      <c r="Z7972" s="8" t="s">
        <v>582</v>
      </c>
      <c r="AA7972" s="8" t="s">
        <v>110</v>
      </c>
      <c r="AB7972" s="8" t="s">
        <v>591</v>
      </c>
      <c r="AC7972" s="8" t="s">
        <v>592</v>
      </c>
      <c r="AD7972" s="8" t="s">
        <v>593</v>
      </c>
      <c r="AE7972" s="8" t="s">
        <v>604</v>
      </c>
      <c r="AF7972" s="1">
        <v>1</v>
      </c>
    </row>
    <row r="7973" ht="25" customHeight="1" spans="1:32">
      <c r="A7973" s="1">
        <f>COUNTIF(企业分类!A:A,AA7973)</f>
        <v>1</v>
      </c>
      <c r="B7973" s="6" t="str">
        <f t="shared" si="372"/>
        <v>30天内曾在线</v>
      </c>
      <c r="C7973" s="7">
        <v>45046.9999884259</v>
      </c>
      <c r="D7973" s="6">
        <f t="shared" si="373"/>
        <v>1.9168981481489</v>
      </c>
      <c r="E7973" s="8" t="s">
        <v>36197</v>
      </c>
      <c r="F7973" s="8" t="s">
        <v>578</v>
      </c>
      <c r="G7973" s="8" t="s">
        <v>19</v>
      </c>
      <c r="H7973" s="8" t="s">
        <v>579</v>
      </c>
      <c r="I7973" s="8" t="s">
        <v>580</v>
      </c>
      <c r="J7973" s="8" t="s">
        <v>36198</v>
      </c>
      <c r="K7973" s="8" t="s">
        <v>582</v>
      </c>
      <c r="L7973" s="10" t="s">
        <v>36199</v>
      </c>
      <c r="M7973" s="11" t="str">
        <f t="shared" si="374"/>
        <v>2023/4/29 1:59:39</v>
      </c>
      <c r="N7973" s="12">
        <v>45045</v>
      </c>
      <c r="O7973" s="10" t="s">
        <v>36200</v>
      </c>
      <c r="P7973" s="8" t="s">
        <v>585</v>
      </c>
      <c r="Q7973" s="8" t="s">
        <v>36201</v>
      </c>
      <c r="R7973" s="8" t="s">
        <v>36202</v>
      </c>
      <c r="S7973" s="8" t="s">
        <v>600</v>
      </c>
      <c r="T7973" s="8" t="s">
        <v>601</v>
      </c>
      <c r="U7973" s="8" t="s">
        <v>602</v>
      </c>
      <c r="V7973" s="8" t="s">
        <v>582</v>
      </c>
      <c r="W7973" s="8" t="s">
        <v>582</v>
      </c>
      <c r="X7973" s="8" t="s">
        <v>582</v>
      </c>
      <c r="Y7973" s="8" t="s">
        <v>582</v>
      </c>
      <c r="Z7973" s="8" t="s">
        <v>582</v>
      </c>
      <c r="AA7973" s="8" t="s">
        <v>91</v>
      </c>
      <c r="AB7973" s="8" t="s">
        <v>591</v>
      </c>
      <c r="AC7973" s="8" t="s">
        <v>592</v>
      </c>
      <c r="AD7973" s="8" t="s">
        <v>593</v>
      </c>
      <c r="AE7973" s="8" t="s">
        <v>604</v>
      </c>
      <c r="AF7973" s="1">
        <v>1</v>
      </c>
    </row>
    <row r="7974" ht="25" customHeight="1" spans="1:32">
      <c r="A7974" s="1">
        <f>COUNTIF(企业分类!A:A,AA7974)</f>
        <v>1</v>
      </c>
      <c r="B7974" s="6" t="str">
        <f t="shared" si="372"/>
        <v>30天内曾在线</v>
      </c>
      <c r="C7974" s="7">
        <v>45046.9999884259</v>
      </c>
      <c r="D7974" s="6">
        <f t="shared" si="373"/>
        <v>-10.6908680555571</v>
      </c>
      <c r="E7974" s="8" t="s">
        <v>36203</v>
      </c>
      <c r="F7974" s="8" t="s">
        <v>578</v>
      </c>
      <c r="G7974" s="8" t="s">
        <v>19</v>
      </c>
      <c r="H7974" s="8" t="s">
        <v>579</v>
      </c>
      <c r="I7974" s="8" t="s">
        <v>580</v>
      </c>
      <c r="J7974" s="8" t="s">
        <v>36204</v>
      </c>
      <c r="K7974" s="8" t="s">
        <v>582</v>
      </c>
      <c r="L7974" s="10" t="s">
        <v>6923</v>
      </c>
      <c r="M7974" s="11" t="str">
        <f t="shared" si="374"/>
        <v>2023/5/11 16:34:50</v>
      </c>
      <c r="N7974" s="12">
        <v>45057</v>
      </c>
      <c r="O7974" s="10" t="s">
        <v>6924</v>
      </c>
      <c r="P7974" s="8" t="s">
        <v>585</v>
      </c>
      <c r="Q7974" s="8" t="s">
        <v>36205</v>
      </c>
      <c r="R7974" s="8" t="s">
        <v>36206</v>
      </c>
      <c r="S7974" s="8" t="s">
        <v>600</v>
      </c>
      <c r="T7974" s="8" t="s">
        <v>601</v>
      </c>
      <c r="U7974" s="8" t="s">
        <v>602</v>
      </c>
      <c r="V7974" s="8" t="s">
        <v>582</v>
      </c>
      <c r="W7974" s="8" t="s">
        <v>582</v>
      </c>
      <c r="X7974" s="8" t="s">
        <v>582</v>
      </c>
      <c r="Y7974" s="8" t="s">
        <v>582</v>
      </c>
      <c r="Z7974" s="8" t="s">
        <v>582</v>
      </c>
      <c r="AA7974" s="8" t="s">
        <v>259</v>
      </c>
      <c r="AB7974" s="8" t="s">
        <v>591</v>
      </c>
      <c r="AC7974" s="8" t="s">
        <v>592</v>
      </c>
      <c r="AD7974" s="8" t="s">
        <v>593</v>
      </c>
      <c r="AE7974" s="8" t="s">
        <v>604</v>
      </c>
      <c r="AF7974" s="1">
        <v>1</v>
      </c>
    </row>
    <row r="7975" ht="25" customHeight="1" spans="1:32">
      <c r="A7975" s="1">
        <f>COUNTIF(企业分类!A:A,AA7975)</f>
        <v>1</v>
      </c>
      <c r="B7975" s="6" t="str">
        <f t="shared" si="372"/>
        <v>30天内曾在线</v>
      </c>
      <c r="C7975" s="7">
        <v>45046.9999884259</v>
      </c>
      <c r="D7975" s="6">
        <f t="shared" si="373"/>
        <v>-10.6922222222274</v>
      </c>
      <c r="E7975" s="8" t="s">
        <v>36207</v>
      </c>
      <c r="F7975" s="8" t="s">
        <v>578</v>
      </c>
      <c r="G7975" s="8" t="s">
        <v>19</v>
      </c>
      <c r="H7975" s="8" t="s">
        <v>579</v>
      </c>
      <c r="I7975" s="8" t="s">
        <v>580</v>
      </c>
      <c r="J7975" s="8" t="s">
        <v>36208</v>
      </c>
      <c r="K7975" s="8" t="s">
        <v>582</v>
      </c>
      <c r="L7975" s="10" t="s">
        <v>2609</v>
      </c>
      <c r="M7975" s="11" t="str">
        <f t="shared" si="374"/>
        <v>2023/5/11 16:36:47</v>
      </c>
      <c r="N7975" s="12">
        <v>45057</v>
      </c>
      <c r="O7975" s="10" t="s">
        <v>2610</v>
      </c>
      <c r="P7975" s="8" t="s">
        <v>585</v>
      </c>
      <c r="Q7975" s="8" t="s">
        <v>36209</v>
      </c>
      <c r="R7975" s="8" t="s">
        <v>36210</v>
      </c>
      <c r="S7975" s="8" t="s">
        <v>600</v>
      </c>
      <c r="T7975" s="8" t="s">
        <v>601</v>
      </c>
      <c r="U7975" s="8" t="s">
        <v>602</v>
      </c>
      <c r="V7975" s="8" t="s">
        <v>582</v>
      </c>
      <c r="W7975" s="8" t="s">
        <v>582</v>
      </c>
      <c r="X7975" s="8" t="s">
        <v>582</v>
      </c>
      <c r="Y7975" s="8" t="s">
        <v>582</v>
      </c>
      <c r="Z7975" s="8" t="s">
        <v>582</v>
      </c>
      <c r="AA7975" s="8" t="s">
        <v>110</v>
      </c>
      <c r="AB7975" s="8" t="s">
        <v>591</v>
      </c>
      <c r="AC7975" s="8" t="s">
        <v>592</v>
      </c>
      <c r="AD7975" s="8" t="s">
        <v>593</v>
      </c>
      <c r="AE7975" s="8" t="s">
        <v>604</v>
      </c>
      <c r="AF7975" s="1">
        <v>1</v>
      </c>
    </row>
    <row r="7976" ht="25" customHeight="1" spans="1:32">
      <c r="A7976" s="1">
        <f>COUNTIF(企业分类!A:A,AA7976)</f>
        <v>1</v>
      </c>
      <c r="B7976" s="6" t="str">
        <f t="shared" si="372"/>
        <v>30天内曾在线</v>
      </c>
      <c r="C7976" s="7">
        <v>45046.9999884259</v>
      </c>
      <c r="D7976" s="6">
        <f t="shared" si="373"/>
        <v>-10.690659722226</v>
      </c>
      <c r="E7976" s="8" t="s">
        <v>36211</v>
      </c>
      <c r="F7976" s="8" t="s">
        <v>578</v>
      </c>
      <c r="G7976" s="8" t="s">
        <v>19</v>
      </c>
      <c r="H7976" s="8" t="s">
        <v>579</v>
      </c>
      <c r="I7976" s="8" t="s">
        <v>580</v>
      </c>
      <c r="J7976" s="8" t="s">
        <v>36212</v>
      </c>
      <c r="K7976" s="8" t="s">
        <v>582</v>
      </c>
      <c r="L7976" s="10" t="s">
        <v>6144</v>
      </c>
      <c r="M7976" s="11" t="str">
        <f t="shared" si="374"/>
        <v>2023/5/11 16:34:32</v>
      </c>
      <c r="N7976" s="12">
        <v>45057</v>
      </c>
      <c r="O7976" s="10" t="s">
        <v>6145</v>
      </c>
      <c r="P7976" s="8" t="s">
        <v>585</v>
      </c>
      <c r="Q7976" s="8" t="s">
        <v>36213</v>
      </c>
      <c r="R7976" s="8" t="s">
        <v>36214</v>
      </c>
      <c r="S7976" s="8" t="s">
        <v>600</v>
      </c>
      <c r="T7976" s="8" t="s">
        <v>601</v>
      </c>
      <c r="U7976" s="8" t="s">
        <v>602</v>
      </c>
      <c r="V7976" s="8" t="s">
        <v>582</v>
      </c>
      <c r="W7976" s="8" t="s">
        <v>582</v>
      </c>
      <c r="X7976" s="8" t="s">
        <v>582</v>
      </c>
      <c r="Y7976" s="8" t="s">
        <v>582</v>
      </c>
      <c r="Z7976" s="8" t="s">
        <v>582</v>
      </c>
      <c r="AA7976" s="8" t="s">
        <v>110</v>
      </c>
      <c r="AB7976" s="8" t="s">
        <v>591</v>
      </c>
      <c r="AC7976" s="8" t="s">
        <v>592</v>
      </c>
      <c r="AD7976" s="8" t="s">
        <v>593</v>
      </c>
      <c r="AE7976" s="8" t="s">
        <v>604</v>
      </c>
      <c r="AF7976" s="1">
        <v>1</v>
      </c>
    </row>
    <row r="7977" ht="25" customHeight="1" spans="1:32">
      <c r="A7977" s="1">
        <f>COUNTIF(企业分类!A:A,AA7977)</f>
        <v>1</v>
      </c>
      <c r="B7977" s="6" t="str">
        <f t="shared" si="372"/>
        <v>30天内曾在线</v>
      </c>
      <c r="C7977" s="7">
        <v>45046.9999884259</v>
      </c>
      <c r="D7977" s="6">
        <f t="shared" si="373"/>
        <v>-10.6921527777813</v>
      </c>
      <c r="E7977" s="8" t="s">
        <v>36215</v>
      </c>
      <c r="F7977" s="8" t="s">
        <v>578</v>
      </c>
      <c r="G7977" s="8" t="s">
        <v>19</v>
      </c>
      <c r="H7977" s="8" t="s">
        <v>579</v>
      </c>
      <c r="I7977" s="8" t="s">
        <v>580</v>
      </c>
      <c r="J7977" s="8" t="s">
        <v>36216</v>
      </c>
      <c r="K7977" s="8" t="s">
        <v>582</v>
      </c>
      <c r="L7977" s="10" t="s">
        <v>1036</v>
      </c>
      <c r="M7977" s="11" t="str">
        <f t="shared" si="374"/>
        <v>2023/5/11 16:36:41</v>
      </c>
      <c r="N7977" s="12">
        <v>45057</v>
      </c>
      <c r="O7977" s="10" t="s">
        <v>1037</v>
      </c>
      <c r="P7977" s="8" t="s">
        <v>585</v>
      </c>
      <c r="Q7977" s="8" t="s">
        <v>36217</v>
      </c>
      <c r="R7977" s="8" t="s">
        <v>36218</v>
      </c>
      <c r="S7977" s="8" t="s">
        <v>600</v>
      </c>
      <c r="T7977" s="8" t="s">
        <v>601</v>
      </c>
      <c r="U7977" s="8" t="s">
        <v>602</v>
      </c>
      <c r="V7977" s="8" t="s">
        <v>582</v>
      </c>
      <c r="W7977" s="8" t="s">
        <v>582</v>
      </c>
      <c r="X7977" s="8" t="s">
        <v>582</v>
      </c>
      <c r="Y7977" s="8" t="s">
        <v>582</v>
      </c>
      <c r="Z7977" s="8" t="s">
        <v>582</v>
      </c>
      <c r="AA7977" s="8" t="s">
        <v>120</v>
      </c>
      <c r="AB7977" s="8" t="s">
        <v>591</v>
      </c>
      <c r="AC7977" s="8" t="s">
        <v>592</v>
      </c>
      <c r="AD7977" s="8" t="s">
        <v>593</v>
      </c>
      <c r="AE7977" s="8" t="s">
        <v>604</v>
      </c>
      <c r="AF7977" s="1">
        <v>1</v>
      </c>
    </row>
    <row r="7978" ht="25" customHeight="1" spans="1:32">
      <c r="A7978" s="1">
        <f>COUNTIF(企业分类!A:A,AA7978)</f>
        <v>1</v>
      </c>
      <c r="B7978" s="6" t="str">
        <f t="shared" si="372"/>
        <v>30天内曾在线</v>
      </c>
      <c r="C7978" s="7">
        <v>45046.9999884259</v>
      </c>
      <c r="D7978" s="6">
        <f t="shared" si="373"/>
        <v>-10.6905324074105</v>
      </c>
      <c r="E7978" s="8" t="s">
        <v>36219</v>
      </c>
      <c r="F7978" s="8" t="s">
        <v>578</v>
      </c>
      <c r="G7978" s="8" t="s">
        <v>19</v>
      </c>
      <c r="H7978" s="8" t="s">
        <v>579</v>
      </c>
      <c r="I7978" s="8" t="s">
        <v>580</v>
      </c>
      <c r="J7978" s="8" t="s">
        <v>36220</v>
      </c>
      <c r="K7978" s="8" t="s">
        <v>582</v>
      </c>
      <c r="L7978" s="10" t="s">
        <v>6550</v>
      </c>
      <c r="M7978" s="11" t="str">
        <f t="shared" si="374"/>
        <v>2023/5/11 16:34:21</v>
      </c>
      <c r="N7978" s="12">
        <v>45057</v>
      </c>
      <c r="O7978" s="10" t="s">
        <v>6551</v>
      </c>
      <c r="P7978" s="8" t="s">
        <v>585</v>
      </c>
      <c r="Q7978" s="8" t="s">
        <v>36221</v>
      </c>
      <c r="R7978" s="8" t="s">
        <v>36222</v>
      </c>
      <c r="S7978" s="8" t="s">
        <v>600</v>
      </c>
      <c r="T7978" s="8" t="s">
        <v>601</v>
      </c>
      <c r="U7978" s="8" t="s">
        <v>602</v>
      </c>
      <c r="V7978" s="8" t="s">
        <v>582</v>
      </c>
      <c r="W7978" s="8" t="s">
        <v>582</v>
      </c>
      <c r="X7978" s="8" t="s">
        <v>582</v>
      </c>
      <c r="Y7978" s="8" t="s">
        <v>582</v>
      </c>
      <c r="Z7978" s="8" t="s">
        <v>582</v>
      </c>
      <c r="AA7978" s="8" t="s">
        <v>103</v>
      </c>
      <c r="AB7978" s="8" t="s">
        <v>591</v>
      </c>
      <c r="AC7978" s="8" t="s">
        <v>603</v>
      </c>
      <c r="AD7978" s="8" t="s">
        <v>593</v>
      </c>
      <c r="AE7978" s="8" t="s">
        <v>604</v>
      </c>
      <c r="AF7978" s="1">
        <v>1</v>
      </c>
    </row>
    <row r="7979" ht="25" customHeight="1" spans="1:32">
      <c r="A7979" s="1">
        <f>COUNTIF(企业分类!A:A,AA7979)</f>
        <v>1</v>
      </c>
      <c r="B7979" s="6" t="str">
        <f t="shared" si="372"/>
        <v>30天内曾在线</v>
      </c>
      <c r="C7979" s="7">
        <v>45046.9999884259</v>
      </c>
      <c r="D7979" s="6">
        <f t="shared" si="373"/>
        <v>-10.6915277777807</v>
      </c>
      <c r="E7979" s="8" t="s">
        <v>36223</v>
      </c>
      <c r="F7979" s="8" t="s">
        <v>578</v>
      </c>
      <c r="G7979" s="8" t="s">
        <v>19</v>
      </c>
      <c r="H7979" s="8" t="s">
        <v>579</v>
      </c>
      <c r="I7979" s="8" t="s">
        <v>580</v>
      </c>
      <c r="J7979" s="8" t="s">
        <v>36224</v>
      </c>
      <c r="K7979" s="8" t="s">
        <v>582</v>
      </c>
      <c r="L7979" s="10" t="s">
        <v>781</v>
      </c>
      <c r="M7979" s="11" t="str">
        <f t="shared" si="374"/>
        <v>2023/5/11 16:35:47</v>
      </c>
      <c r="N7979" s="12">
        <v>45057</v>
      </c>
      <c r="O7979" s="10" t="s">
        <v>782</v>
      </c>
      <c r="P7979" s="8" t="s">
        <v>585</v>
      </c>
      <c r="Q7979" s="8" t="s">
        <v>36225</v>
      </c>
      <c r="R7979" s="8" t="s">
        <v>36226</v>
      </c>
      <c r="S7979" s="8" t="s">
        <v>600</v>
      </c>
      <c r="T7979" s="8" t="s">
        <v>601</v>
      </c>
      <c r="U7979" s="8" t="s">
        <v>602</v>
      </c>
      <c r="V7979" s="8" t="s">
        <v>582</v>
      </c>
      <c r="W7979" s="8" t="s">
        <v>582</v>
      </c>
      <c r="X7979" s="8" t="s">
        <v>582</v>
      </c>
      <c r="Y7979" s="8" t="s">
        <v>582</v>
      </c>
      <c r="Z7979" s="8" t="s">
        <v>582</v>
      </c>
      <c r="AA7979" s="8" t="s">
        <v>259</v>
      </c>
      <c r="AB7979" s="8" t="s">
        <v>591</v>
      </c>
      <c r="AC7979" s="8" t="s">
        <v>592</v>
      </c>
      <c r="AD7979" s="8" t="s">
        <v>593</v>
      </c>
      <c r="AE7979" s="8" t="s">
        <v>604</v>
      </c>
      <c r="AF7979" s="1">
        <v>1</v>
      </c>
    </row>
    <row r="7980" ht="25" customHeight="1" spans="1:32">
      <c r="A7980" s="1">
        <f>COUNTIF(企业分类!A:A,AA7980)</f>
        <v>1</v>
      </c>
      <c r="B7980" s="6" t="str">
        <f t="shared" si="372"/>
        <v>30天内曾在线</v>
      </c>
      <c r="C7980" s="7">
        <v>45046.9999884259</v>
      </c>
      <c r="D7980" s="6">
        <f t="shared" si="373"/>
        <v>-10.6888541666704</v>
      </c>
      <c r="E7980" s="8" t="s">
        <v>36227</v>
      </c>
      <c r="F7980" s="8" t="s">
        <v>578</v>
      </c>
      <c r="G7980" s="8" t="s">
        <v>19</v>
      </c>
      <c r="H7980" s="8" t="s">
        <v>579</v>
      </c>
      <c r="I7980" s="8" t="s">
        <v>580</v>
      </c>
      <c r="J7980" s="8" t="s">
        <v>36228</v>
      </c>
      <c r="K7980" s="8" t="s">
        <v>582</v>
      </c>
      <c r="L7980" s="10" t="s">
        <v>5483</v>
      </c>
      <c r="M7980" s="11" t="str">
        <f t="shared" si="374"/>
        <v>2023/5/11 16:31:56</v>
      </c>
      <c r="N7980" s="12">
        <v>45057</v>
      </c>
      <c r="O7980" s="10" t="s">
        <v>5484</v>
      </c>
      <c r="P7980" s="8" t="s">
        <v>585</v>
      </c>
      <c r="Q7980" s="8" t="s">
        <v>36229</v>
      </c>
      <c r="R7980" s="8" t="s">
        <v>36230</v>
      </c>
      <c r="S7980" s="8" t="s">
        <v>600</v>
      </c>
      <c r="T7980" s="8" t="s">
        <v>601</v>
      </c>
      <c r="U7980" s="8" t="s">
        <v>602</v>
      </c>
      <c r="V7980" s="8" t="s">
        <v>582</v>
      </c>
      <c r="W7980" s="8" t="s">
        <v>582</v>
      </c>
      <c r="X7980" s="8" t="s">
        <v>582</v>
      </c>
      <c r="Y7980" s="8" t="s">
        <v>582</v>
      </c>
      <c r="Z7980" s="8" t="s">
        <v>582</v>
      </c>
      <c r="AA7980" s="8" t="s">
        <v>200</v>
      </c>
      <c r="AB7980" s="8" t="s">
        <v>591</v>
      </c>
      <c r="AC7980" s="8" t="s">
        <v>592</v>
      </c>
      <c r="AD7980" s="8" t="s">
        <v>593</v>
      </c>
      <c r="AE7980" s="8" t="s">
        <v>604</v>
      </c>
      <c r="AF7980" s="1">
        <v>1</v>
      </c>
    </row>
    <row r="7981" ht="25" customHeight="1" spans="1:32">
      <c r="A7981" s="1">
        <f>COUNTIF(企业分类!A:A,AA7981)</f>
        <v>1</v>
      </c>
      <c r="B7981" s="6" t="str">
        <f t="shared" si="372"/>
        <v>30天内曾在线</v>
      </c>
      <c r="C7981" s="7">
        <v>45046.9999884259</v>
      </c>
      <c r="D7981" s="6">
        <f t="shared" si="373"/>
        <v>2.40353009258979</v>
      </c>
      <c r="E7981" s="8" t="s">
        <v>36231</v>
      </c>
      <c r="F7981" s="8" t="s">
        <v>578</v>
      </c>
      <c r="G7981" s="8" t="s">
        <v>19</v>
      </c>
      <c r="H7981" s="8" t="s">
        <v>579</v>
      </c>
      <c r="I7981" s="8" t="s">
        <v>580</v>
      </c>
      <c r="J7981" s="8" t="s">
        <v>36232</v>
      </c>
      <c r="K7981" s="8" t="s">
        <v>582</v>
      </c>
      <c r="L7981" s="10" t="s">
        <v>36233</v>
      </c>
      <c r="M7981" s="11" t="str">
        <f t="shared" si="374"/>
        <v>2023/4/28 14:18:54</v>
      </c>
      <c r="N7981" s="12">
        <v>45044</v>
      </c>
      <c r="O7981" s="10" t="s">
        <v>36234</v>
      </c>
      <c r="P7981" s="8" t="s">
        <v>585</v>
      </c>
      <c r="Q7981" s="8" t="s">
        <v>36235</v>
      </c>
      <c r="R7981" s="8" t="s">
        <v>36236</v>
      </c>
      <c r="S7981" s="8" t="s">
        <v>600</v>
      </c>
      <c r="T7981" s="8" t="s">
        <v>601</v>
      </c>
      <c r="U7981" s="8" t="s">
        <v>602</v>
      </c>
      <c r="V7981" s="8" t="s">
        <v>582</v>
      </c>
      <c r="W7981" s="8" t="s">
        <v>582</v>
      </c>
      <c r="X7981" s="8" t="s">
        <v>582</v>
      </c>
      <c r="Y7981" s="8" t="s">
        <v>582</v>
      </c>
      <c r="Z7981" s="8" t="s">
        <v>582</v>
      </c>
      <c r="AA7981" s="8" t="s">
        <v>200</v>
      </c>
      <c r="AB7981" s="8" t="s">
        <v>591</v>
      </c>
      <c r="AC7981" s="8" t="s">
        <v>592</v>
      </c>
      <c r="AD7981" s="8" t="s">
        <v>593</v>
      </c>
      <c r="AE7981" s="8" t="s">
        <v>604</v>
      </c>
      <c r="AF7981" s="1">
        <v>1</v>
      </c>
    </row>
    <row r="7982" ht="25" customHeight="1" spans="1:32">
      <c r="A7982" s="1">
        <f>COUNTIF(企业分类!A:A,AA7982)</f>
        <v>1</v>
      </c>
      <c r="B7982" s="6" t="str">
        <f t="shared" si="372"/>
        <v>30天内曾在线</v>
      </c>
      <c r="C7982" s="7">
        <v>45046.9999884259</v>
      </c>
      <c r="D7982" s="6">
        <f t="shared" si="373"/>
        <v>-10.6924537037048</v>
      </c>
      <c r="E7982" s="8" t="s">
        <v>36237</v>
      </c>
      <c r="F7982" s="8" t="s">
        <v>578</v>
      </c>
      <c r="G7982" s="8" t="s">
        <v>19</v>
      </c>
      <c r="H7982" s="8" t="s">
        <v>579</v>
      </c>
      <c r="I7982" s="8" t="s">
        <v>580</v>
      </c>
      <c r="J7982" s="8" t="s">
        <v>36238</v>
      </c>
      <c r="K7982" s="8" t="s">
        <v>582</v>
      </c>
      <c r="L7982" s="10" t="s">
        <v>2099</v>
      </c>
      <c r="M7982" s="11" t="str">
        <f t="shared" si="374"/>
        <v>2023/5/11 16:37:07</v>
      </c>
      <c r="N7982" s="12">
        <v>45057</v>
      </c>
      <c r="O7982" s="10" t="s">
        <v>2100</v>
      </c>
      <c r="P7982" s="8" t="s">
        <v>585</v>
      </c>
      <c r="Q7982" s="8" t="s">
        <v>36239</v>
      </c>
      <c r="R7982" s="8" t="s">
        <v>36240</v>
      </c>
      <c r="S7982" s="8" t="s">
        <v>600</v>
      </c>
      <c r="T7982" s="8" t="s">
        <v>601</v>
      </c>
      <c r="U7982" s="8" t="s">
        <v>602</v>
      </c>
      <c r="V7982" s="8" t="s">
        <v>582</v>
      </c>
      <c r="W7982" s="8" t="s">
        <v>582</v>
      </c>
      <c r="X7982" s="8" t="s">
        <v>582</v>
      </c>
      <c r="Y7982" s="8" t="s">
        <v>582</v>
      </c>
      <c r="Z7982" s="8" t="s">
        <v>582</v>
      </c>
      <c r="AA7982" s="8" t="s">
        <v>259</v>
      </c>
      <c r="AB7982" s="8" t="s">
        <v>591</v>
      </c>
      <c r="AC7982" s="8" t="s">
        <v>592</v>
      </c>
      <c r="AD7982" s="8" t="s">
        <v>593</v>
      </c>
      <c r="AE7982" s="8" t="s">
        <v>604</v>
      </c>
      <c r="AF7982" s="1">
        <v>1</v>
      </c>
    </row>
    <row r="7983" ht="25" customHeight="1" spans="1:32">
      <c r="A7983" s="1">
        <f>COUNTIF(企业分类!A:A,AA7983)</f>
        <v>1</v>
      </c>
      <c r="B7983" s="6" t="str">
        <f t="shared" si="372"/>
        <v>30天内曾在线</v>
      </c>
      <c r="C7983" s="7">
        <v>45046.9999884259</v>
      </c>
      <c r="D7983" s="6">
        <f t="shared" si="373"/>
        <v>-10.6897106481483</v>
      </c>
      <c r="E7983" s="8" t="s">
        <v>36241</v>
      </c>
      <c r="F7983" s="8" t="s">
        <v>578</v>
      </c>
      <c r="G7983" s="8" t="s">
        <v>19</v>
      </c>
      <c r="H7983" s="8" t="s">
        <v>579</v>
      </c>
      <c r="I7983" s="8" t="s">
        <v>580</v>
      </c>
      <c r="J7983" s="8" t="s">
        <v>36242</v>
      </c>
      <c r="K7983" s="8" t="s">
        <v>582</v>
      </c>
      <c r="L7983" s="10" t="s">
        <v>4525</v>
      </c>
      <c r="M7983" s="11" t="str">
        <f t="shared" si="374"/>
        <v>2023/5/11 16:33:10</v>
      </c>
      <c r="N7983" s="12">
        <v>45057</v>
      </c>
      <c r="O7983" s="10" t="s">
        <v>4526</v>
      </c>
      <c r="P7983" s="8" t="s">
        <v>585</v>
      </c>
      <c r="Q7983" s="8" t="s">
        <v>36243</v>
      </c>
      <c r="R7983" s="8" t="s">
        <v>36244</v>
      </c>
      <c r="S7983" s="8" t="s">
        <v>600</v>
      </c>
      <c r="T7983" s="8" t="s">
        <v>601</v>
      </c>
      <c r="U7983" s="8" t="s">
        <v>602</v>
      </c>
      <c r="V7983" s="8" t="s">
        <v>582</v>
      </c>
      <c r="W7983" s="8" t="s">
        <v>582</v>
      </c>
      <c r="X7983" s="8" t="s">
        <v>582</v>
      </c>
      <c r="Y7983" s="8" t="s">
        <v>582</v>
      </c>
      <c r="Z7983" s="8" t="s">
        <v>582</v>
      </c>
      <c r="AA7983" s="8" t="s">
        <v>259</v>
      </c>
      <c r="AB7983" s="8" t="s">
        <v>591</v>
      </c>
      <c r="AC7983" s="8" t="s">
        <v>592</v>
      </c>
      <c r="AD7983" s="8" t="s">
        <v>593</v>
      </c>
      <c r="AE7983" s="8" t="s">
        <v>604</v>
      </c>
      <c r="AF7983" s="1">
        <v>1</v>
      </c>
    </row>
    <row r="7984" ht="25" customHeight="1" spans="1:32">
      <c r="A7984" s="1">
        <f>COUNTIF(企业分类!A:A,AA7984)</f>
        <v>1</v>
      </c>
      <c r="B7984" s="6" t="str">
        <f t="shared" si="372"/>
        <v>30天内曾在线</v>
      </c>
      <c r="C7984" s="7">
        <v>45046.9999884259</v>
      </c>
      <c r="D7984" s="6">
        <f t="shared" si="373"/>
        <v>-10.6283217592645</v>
      </c>
      <c r="E7984" s="8" t="s">
        <v>36245</v>
      </c>
      <c r="F7984" s="8" t="s">
        <v>578</v>
      </c>
      <c r="G7984" s="8" t="s">
        <v>19</v>
      </c>
      <c r="H7984" s="8" t="s">
        <v>579</v>
      </c>
      <c r="I7984" s="8" t="s">
        <v>580</v>
      </c>
      <c r="J7984" s="8" t="s">
        <v>36246</v>
      </c>
      <c r="K7984" s="8" t="s">
        <v>582</v>
      </c>
      <c r="L7984" s="10" t="s">
        <v>36247</v>
      </c>
      <c r="M7984" s="11" t="str">
        <f t="shared" si="374"/>
        <v>2023/5/11 15:04:46</v>
      </c>
      <c r="N7984" s="12">
        <v>45057</v>
      </c>
      <c r="O7984" s="10" t="s">
        <v>36248</v>
      </c>
      <c r="P7984" s="8" t="s">
        <v>585</v>
      </c>
      <c r="Q7984" s="8" t="s">
        <v>36249</v>
      </c>
      <c r="R7984" s="8" t="s">
        <v>36250</v>
      </c>
      <c r="S7984" s="8" t="s">
        <v>600</v>
      </c>
      <c r="T7984" s="8" t="s">
        <v>601</v>
      </c>
      <c r="U7984" s="8" t="s">
        <v>602</v>
      </c>
      <c r="V7984" s="8" t="s">
        <v>582</v>
      </c>
      <c r="W7984" s="8" t="s">
        <v>582</v>
      </c>
      <c r="X7984" s="8" t="s">
        <v>582</v>
      </c>
      <c r="Y7984" s="8" t="s">
        <v>582</v>
      </c>
      <c r="Z7984" s="8" t="s">
        <v>582</v>
      </c>
      <c r="AA7984" s="8" t="s">
        <v>56</v>
      </c>
      <c r="AB7984" s="8" t="s">
        <v>591</v>
      </c>
      <c r="AC7984" s="8" t="s">
        <v>690</v>
      </c>
      <c r="AD7984" s="8" t="s">
        <v>593</v>
      </c>
      <c r="AE7984" s="8" t="s">
        <v>604</v>
      </c>
      <c r="AF7984" s="1">
        <v>1</v>
      </c>
    </row>
    <row r="7985" ht="25" customHeight="1" spans="1:32">
      <c r="A7985" s="1">
        <f>COUNTIF(企业分类!A:A,AA7985)</f>
        <v>1</v>
      </c>
      <c r="B7985" s="6" t="str">
        <f t="shared" si="372"/>
        <v>30天内曾在线</v>
      </c>
      <c r="C7985" s="7">
        <v>45046.9999884259</v>
      </c>
      <c r="D7985" s="6">
        <f t="shared" si="373"/>
        <v>-10.691550925927</v>
      </c>
      <c r="E7985" s="8" t="s">
        <v>36251</v>
      </c>
      <c r="F7985" s="8" t="s">
        <v>578</v>
      </c>
      <c r="G7985" s="8" t="s">
        <v>19</v>
      </c>
      <c r="H7985" s="8" t="s">
        <v>579</v>
      </c>
      <c r="I7985" s="8" t="s">
        <v>580</v>
      </c>
      <c r="J7985" s="8" t="s">
        <v>36252</v>
      </c>
      <c r="K7985" s="8" t="s">
        <v>582</v>
      </c>
      <c r="L7985" s="10" t="s">
        <v>1201</v>
      </c>
      <c r="M7985" s="11" t="str">
        <f t="shared" si="374"/>
        <v>2023/5/11 16:35:49</v>
      </c>
      <c r="N7985" s="12">
        <v>45057</v>
      </c>
      <c r="O7985" s="10" t="s">
        <v>1202</v>
      </c>
      <c r="P7985" s="8" t="s">
        <v>585</v>
      </c>
      <c r="Q7985" s="8" t="s">
        <v>36253</v>
      </c>
      <c r="R7985" s="8" t="s">
        <v>36254</v>
      </c>
      <c r="S7985" s="8" t="s">
        <v>600</v>
      </c>
      <c r="T7985" s="8" t="s">
        <v>601</v>
      </c>
      <c r="U7985" s="8" t="s">
        <v>602</v>
      </c>
      <c r="V7985" s="8" t="s">
        <v>582</v>
      </c>
      <c r="W7985" s="8" t="s">
        <v>582</v>
      </c>
      <c r="X7985" s="8" t="s">
        <v>582</v>
      </c>
      <c r="Y7985" s="8" t="s">
        <v>582</v>
      </c>
      <c r="Z7985" s="8" t="s">
        <v>582</v>
      </c>
      <c r="AA7985" s="8" t="s">
        <v>56</v>
      </c>
      <c r="AB7985" s="8" t="s">
        <v>591</v>
      </c>
      <c r="AC7985" s="8" t="s">
        <v>690</v>
      </c>
      <c r="AD7985" s="8" t="s">
        <v>593</v>
      </c>
      <c r="AE7985" s="8" t="s">
        <v>604</v>
      </c>
      <c r="AF7985" s="1">
        <v>1</v>
      </c>
    </row>
    <row r="7986" ht="25" customHeight="1" spans="1:32">
      <c r="A7986" s="1">
        <f>COUNTIF(企业分类!A:A,AA7986)</f>
        <v>1</v>
      </c>
      <c r="B7986" s="6" t="str">
        <f t="shared" si="372"/>
        <v>30天内曾在线</v>
      </c>
      <c r="C7986" s="7">
        <v>45046.9999884259</v>
      </c>
      <c r="D7986" s="6">
        <f t="shared" si="373"/>
        <v>-10.6918865740736</v>
      </c>
      <c r="E7986" s="8" t="s">
        <v>36255</v>
      </c>
      <c r="F7986" s="8" t="s">
        <v>578</v>
      </c>
      <c r="G7986" s="8" t="s">
        <v>19</v>
      </c>
      <c r="H7986" s="8" t="s">
        <v>579</v>
      </c>
      <c r="I7986" s="8" t="s">
        <v>580</v>
      </c>
      <c r="J7986" s="8" t="s">
        <v>36256</v>
      </c>
      <c r="K7986" s="8" t="s">
        <v>582</v>
      </c>
      <c r="L7986" s="10" t="s">
        <v>2588</v>
      </c>
      <c r="M7986" s="11" t="str">
        <f t="shared" si="374"/>
        <v>2023/5/11 16:36:18</v>
      </c>
      <c r="N7986" s="12">
        <v>45057</v>
      </c>
      <c r="O7986" s="10" t="s">
        <v>2589</v>
      </c>
      <c r="P7986" s="8" t="s">
        <v>585</v>
      </c>
      <c r="Q7986" s="8" t="s">
        <v>36257</v>
      </c>
      <c r="R7986" s="8" t="s">
        <v>36258</v>
      </c>
      <c r="S7986" s="8" t="s">
        <v>600</v>
      </c>
      <c r="T7986" s="8" t="s">
        <v>601</v>
      </c>
      <c r="U7986" s="8" t="s">
        <v>602</v>
      </c>
      <c r="V7986" s="8" t="s">
        <v>582</v>
      </c>
      <c r="W7986" s="8" t="s">
        <v>582</v>
      </c>
      <c r="X7986" s="8" t="s">
        <v>582</v>
      </c>
      <c r="Y7986" s="8" t="s">
        <v>582</v>
      </c>
      <c r="Z7986" s="8" t="s">
        <v>582</v>
      </c>
      <c r="AA7986" s="8" t="s">
        <v>222</v>
      </c>
      <c r="AB7986" s="8" t="s">
        <v>591</v>
      </c>
      <c r="AC7986" s="8" t="s">
        <v>1166</v>
      </c>
      <c r="AD7986" s="8" t="s">
        <v>593</v>
      </c>
      <c r="AE7986" s="8" t="s">
        <v>604</v>
      </c>
      <c r="AF7986" s="1">
        <v>1</v>
      </c>
    </row>
    <row r="7987" ht="25" customHeight="1" spans="1:32">
      <c r="A7987" s="1">
        <f>COUNTIF(企业分类!A:A,AA7987)</f>
        <v>1</v>
      </c>
      <c r="B7987" s="6" t="str">
        <f t="shared" si="372"/>
        <v>30天内曾在线</v>
      </c>
      <c r="C7987" s="7">
        <v>45046.9999884259</v>
      </c>
      <c r="D7987" s="6">
        <f t="shared" si="373"/>
        <v>-10.6923148148198</v>
      </c>
      <c r="E7987" s="8" t="s">
        <v>36259</v>
      </c>
      <c r="F7987" s="8" t="s">
        <v>578</v>
      </c>
      <c r="G7987" s="8" t="s">
        <v>19</v>
      </c>
      <c r="H7987" s="8" t="s">
        <v>579</v>
      </c>
      <c r="I7987" s="8" t="s">
        <v>580</v>
      </c>
      <c r="J7987" s="8" t="s">
        <v>36260</v>
      </c>
      <c r="K7987" s="8" t="s">
        <v>582</v>
      </c>
      <c r="L7987" s="10" t="s">
        <v>2115</v>
      </c>
      <c r="M7987" s="11" t="str">
        <f t="shared" si="374"/>
        <v>2023/5/11 16:36:55</v>
      </c>
      <c r="N7987" s="12">
        <v>45057</v>
      </c>
      <c r="O7987" s="10" t="s">
        <v>2116</v>
      </c>
      <c r="P7987" s="8" t="s">
        <v>585</v>
      </c>
      <c r="Q7987" s="8" t="s">
        <v>36261</v>
      </c>
      <c r="R7987" s="8" t="s">
        <v>36262</v>
      </c>
      <c r="S7987" s="8" t="s">
        <v>600</v>
      </c>
      <c r="T7987" s="8" t="s">
        <v>601</v>
      </c>
      <c r="U7987" s="8" t="s">
        <v>602</v>
      </c>
      <c r="V7987" s="8" t="s">
        <v>582</v>
      </c>
      <c r="W7987" s="8" t="s">
        <v>582</v>
      </c>
      <c r="X7987" s="8" t="s">
        <v>582</v>
      </c>
      <c r="Y7987" s="8" t="s">
        <v>582</v>
      </c>
      <c r="Z7987" s="8" t="s">
        <v>582</v>
      </c>
      <c r="AA7987" s="8" t="s">
        <v>56</v>
      </c>
      <c r="AB7987" s="8" t="s">
        <v>591</v>
      </c>
      <c r="AC7987" s="8" t="s">
        <v>690</v>
      </c>
      <c r="AD7987" s="8" t="s">
        <v>593</v>
      </c>
      <c r="AE7987" s="8" t="s">
        <v>604</v>
      </c>
      <c r="AF7987" s="1">
        <v>1</v>
      </c>
    </row>
    <row r="7988" ht="25" customHeight="1" spans="1:32">
      <c r="A7988" s="1">
        <f>COUNTIF(企业分类!A:A,AA7988)</f>
        <v>1</v>
      </c>
      <c r="B7988" s="6" t="str">
        <f t="shared" si="372"/>
        <v>30天内曾在线</v>
      </c>
      <c r="C7988" s="7">
        <v>45046.9999884259</v>
      </c>
      <c r="D7988" s="6">
        <f t="shared" si="373"/>
        <v>-10.6926041666666</v>
      </c>
      <c r="E7988" s="8" t="s">
        <v>36263</v>
      </c>
      <c r="F7988" s="8" t="s">
        <v>578</v>
      </c>
      <c r="G7988" s="8" t="s">
        <v>19</v>
      </c>
      <c r="H7988" s="8" t="s">
        <v>579</v>
      </c>
      <c r="I7988" s="8" t="s">
        <v>580</v>
      </c>
      <c r="J7988" s="8" t="s">
        <v>36264</v>
      </c>
      <c r="K7988" s="8" t="s">
        <v>582</v>
      </c>
      <c r="L7988" s="10" t="s">
        <v>644</v>
      </c>
      <c r="M7988" s="11" t="str">
        <f t="shared" si="374"/>
        <v>2023/5/11 16:37:20</v>
      </c>
      <c r="N7988" s="12">
        <v>45057</v>
      </c>
      <c r="O7988" s="10" t="s">
        <v>645</v>
      </c>
      <c r="P7988" s="8" t="s">
        <v>585</v>
      </c>
      <c r="Q7988" s="8" t="s">
        <v>36265</v>
      </c>
      <c r="R7988" s="8" t="s">
        <v>36266</v>
      </c>
      <c r="S7988" s="8" t="s">
        <v>600</v>
      </c>
      <c r="T7988" s="8" t="s">
        <v>601</v>
      </c>
      <c r="U7988" s="8" t="s">
        <v>602</v>
      </c>
      <c r="V7988" s="8" t="s">
        <v>582</v>
      </c>
      <c r="W7988" s="8" t="s">
        <v>582</v>
      </c>
      <c r="X7988" s="8" t="s">
        <v>582</v>
      </c>
      <c r="Y7988" s="8" t="s">
        <v>582</v>
      </c>
      <c r="Z7988" s="8" t="s">
        <v>582</v>
      </c>
      <c r="AA7988" s="8" t="s">
        <v>56</v>
      </c>
      <c r="AB7988" s="8" t="s">
        <v>591</v>
      </c>
      <c r="AC7988" s="8" t="s">
        <v>690</v>
      </c>
      <c r="AD7988" s="8" t="s">
        <v>593</v>
      </c>
      <c r="AE7988" s="8" t="s">
        <v>604</v>
      </c>
      <c r="AF7988" s="1">
        <v>1</v>
      </c>
    </row>
    <row r="7989" ht="25" customHeight="1" spans="1:32">
      <c r="A7989" s="1">
        <f>COUNTIF(企业分类!A:A,AA7989)</f>
        <v>1</v>
      </c>
      <c r="B7989" s="6" t="str">
        <f t="shared" si="372"/>
        <v>30天内曾在线</v>
      </c>
      <c r="C7989" s="7">
        <v>45046.9999884259</v>
      </c>
      <c r="D7989" s="6">
        <f t="shared" si="373"/>
        <v>14.2781481481434</v>
      </c>
      <c r="E7989" s="8" t="s">
        <v>36267</v>
      </c>
      <c r="F7989" s="8" t="s">
        <v>578</v>
      </c>
      <c r="G7989" s="8" t="s">
        <v>19</v>
      </c>
      <c r="H7989" s="8" t="s">
        <v>579</v>
      </c>
      <c r="I7989" s="8" t="s">
        <v>580</v>
      </c>
      <c r="J7989" s="8" t="s">
        <v>36268</v>
      </c>
      <c r="K7989" s="8" t="s">
        <v>582</v>
      </c>
      <c r="L7989" s="10" t="s">
        <v>36269</v>
      </c>
      <c r="M7989" s="11" t="str">
        <f t="shared" si="374"/>
        <v>2023/4/16 17:19:27</v>
      </c>
      <c r="N7989" s="12">
        <v>45032</v>
      </c>
      <c r="O7989" s="10" t="s">
        <v>36270</v>
      </c>
      <c r="P7989" s="8" t="s">
        <v>585</v>
      </c>
      <c r="Q7989" s="8" t="s">
        <v>36271</v>
      </c>
      <c r="R7989" s="8" t="s">
        <v>36272</v>
      </c>
      <c r="S7989" s="8" t="s">
        <v>600</v>
      </c>
      <c r="T7989" s="8" t="s">
        <v>601</v>
      </c>
      <c r="U7989" s="8" t="s">
        <v>602</v>
      </c>
      <c r="V7989" s="8" t="s">
        <v>582</v>
      </c>
      <c r="W7989" s="8" t="s">
        <v>582</v>
      </c>
      <c r="X7989" s="8" t="s">
        <v>582</v>
      </c>
      <c r="Y7989" s="8" t="s">
        <v>582</v>
      </c>
      <c r="Z7989" s="8" t="s">
        <v>582</v>
      </c>
      <c r="AA7989" s="8" t="s">
        <v>345</v>
      </c>
      <c r="AB7989" s="8" t="s">
        <v>591</v>
      </c>
      <c r="AC7989" s="8" t="s">
        <v>657</v>
      </c>
      <c r="AD7989" s="8" t="s">
        <v>593</v>
      </c>
      <c r="AE7989" s="8" t="s">
        <v>604</v>
      </c>
      <c r="AF7989" s="1">
        <v>1</v>
      </c>
    </row>
    <row r="7990" ht="25" customHeight="1" spans="1:32">
      <c r="A7990" s="1">
        <f>COUNTIF(企业分类!A:A,AA7990)</f>
        <v>1</v>
      </c>
      <c r="B7990" s="6" t="str">
        <f t="shared" si="372"/>
        <v>30天内曾在线</v>
      </c>
      <c r="C7990" s="7">
        <v>45046.9999884259</v>
      </c>
      <c r="D7990" s="6">
        <f t="shared" si="373"/>
        <v>-10.6925462962972</v>
      </c>
      <c r="E7990" s="8" t="s">
        <v>36273</v>
      </c>
      <c r="F7990" s="8" t="s">
        <v>578</v>
      </c>
      <c r="G7990" s="8" t="s">
        <v>19</v>
      </c>
      <c r="H7990" s="8" t="s">
        <v>579</v>
      </c>
      <c r="I7990" s="8" t="s">
        <v>580</v>
      </c>
      <c r="J7990" s="8" t="s">
        <v>36274</v>
      </c>
      <c r="K7990" s="8" t="s">
        <v>582</v>
      </c>
      <c r="L7990" s="10" t="s">
        <v>2653</v>
      </c>
      <c r="M7990" s="11" t="str">
        <f t="shared" si="374"/>
        <v>2023/5/11 16:37:15</v>
      </c>
      <c r="N7990" s="12">
        <v>45057</v>
      </c>
      <c r="O7990" s="10" t="s">
        <v>2654</v>
      </c>
      <c r="P7990" s="8" t="s">
        <v>585</v>
      </c>
      <c r="Q7990" s="8" t="s">
        <v>36275</v>
      </c>
      <c r="R7990" s="8" t="s">
        <v>36276</v>
      </c>
      <c r="S7990" s="8" t="s">
        <v>600</v>
      </c>
      <c r="T7990" s="8" t="s">
        <v>601</v>
      </c>
      <c r="U7990" s="8" t="s">
        <v>602</v>
      </c>
      <c r="V7990" s="8" t="s">
        <v>582</v>
      </c>
      <c r="W7990" s="8" t="s">
        <v>582</v>
      </c>
      <c r="X7990" s="8" t="s">
        <v>582</v>
      </c>
      <c r="Y7990" s="8" t="s">
        <v>582</v>
      </c>
      <c r="Z7990" s="8" t="s">
        <v>582</v>
      </c>
      <c r="AA7990" s="8" t="s">
        <v>56</v>
      </c>
      <c r="AB7990" s="8" t="s">
        <v>591</v>
      </c>
      <c r="AC7990" s="8" t="s">
        <v>690</v>
      </c>
      <c r="AD7990" s="8" t="s">
        <v>593</v>
      </c>
      <c r="AE7990" s="8" t="s">
        <v>604</v>
      </c>
      <c r="AF7990" s="1">
        <v>1</v>
      </c>
    </row>
    <row r="7991" ht="25" customHeight="1" spans="1:32">
      <c r="A7991" s="1">
        <f>COUNTIF(企业分类!A:A,AA7991)</f>
        <v>1</v>
      </c>
      <c r="B7991" s="6" t="str">
        <f t="shared" si="372"/>
        <v>30天内曾在线</v>
      </c>
      <c r="C7991" s="7">
        <v>45046.9999884259</v>
      </c>
      <c r="D7991" s="6">
        <f t="shared" si="373"/>
        <v>-10.6912847222266</v>
      </c>
      <c r="E7991" s="8" t="s">
        <v>36277</v>
      </c>
      <c r="F7991" s="8" t="s">
        <v>578</v>
      </c>
      <c r="G7991" s="8" t="s">
        <v>19</v>
      </c>
      <c r="H7991" s="8" t="s">
        <v>579</v>
      </c>
      <c r="I7991" s="8" t="s">
        <v>580</v>
      </c>
      <c r="J7991" s="8" t="s">
        <v>36278</v>
      </c>
      <c r="K7991" s="8" t="s">
        <v>582</v>
      </c>
      <c r="L7991" s="10" t="s">
        <v>1670</v>
      </c>
      <c r="M7991" s="11" t="str">
        <f t="shared" si="374"/>
        <v>2023/5/11 16:35:26</v>
      </c>
      <c r="N7991" s="12">
        <v>45057</v>
      </c>
      <c r="O7991" s="10" t="s">
        <v>1671</v>
      </c>
      <c r="P7991" s="8" t="s">
        <v>585</v>
      </c>
      <c r="Q7991" s="8" t="s">
        <v>36279</v>
      </c>
      <c r="R7991" s="8" t="s">
        <v>36280</v>
      </c>
      <c r="S7991" s="8" t="s">
        <v>600</v>
      </c>
      <c r="T7991" s="8" t="s">
        <v>601</v>
      </c>
      <c r="U7991" s="8" t="s">
        <v>602</v>
      </c>
      <c r="V7991" s="8" t="s">
        <v>582</v>
      </c>
      <c r="W7991" s="8" t="s">
        <v>582</v>
      </c>
      <c r="X7991" s="8" t="s">
        <v>582</v>
      </c>
      <c r="Y7991" s="8" t="s">
        <v>582</v>
      </c>
      <c r="Z7991" s="8" t="s">
        <v>582</v>
      </c>
      <c r="AA7991" s="8" t="s">
        <v>222</v>
      </c>
      <c r="AB7991" s="8" t="s">
        <v>591</v>
      </c>
      <c r="AC7991" s="8" t="s">
        <v>1166</v>
      </c>
      <c r="AD7991" s="8" t="s">
        <v>593</v>
      </c>
      <c r="AE7991" s="8" t="s">
        <v>604</v>
      </c>
      <c r="AF7991" s="1">
        <v>1</v>
      </c>
    </row>
    <row r="7992" ht="25" customHeight="1" spans="1:32">
      <c r="A7992" s="1">
        <f>COUNTIF(企业分类!A:A,AA7992)</f>
        <v>1</v>
      </c>
      <c r="B7992" s="6" t="str">
        <f t="shared" si="372"/>
        <v>30天内曾在线</v>
      </c>
      <c r="C7992" s="7">
        <v>45046.9999884259</v>
      </c>
      <c r="D7992" s="6">
        <f t="shared" si="373"/>
        <v>-10.6912731481498</v>
      </c>
      <c r="E7992" s="8" t="s">
        <v>36281</v>
      </c>
      <c r="F7992" s="8" t="s">
        <v>578</v>
      </c>
      <c r="G7992" s="8" t="s">
        <v>19</v>
      </c>
      <c r="H7992" s="8" t="s">
        <v>579</v>
      </c>
      <c r="I7992" s="8" t="s">
        <v>580</v>
      </c>
      <c r="J7992" s="8" t="s">
        <v>36282</v>
      </c>
      <c r="K7992" s="8" t="s">
        <v>582</v>
      </c>
      <c r="L7992" s="10" t="s">
        <v>3333</v>
      </c>
      <c r="M7992" s="11" t="str">
        <f t="shared" si="374"/>
        <v>2023/5/11 16:35:25</v>
      </c>
      <c r="N7992" s="12">
        <v>45057</v>
      </c>
      <c r="O7992" s="10" t="s">
        <v>3334</v>
      </c>
      <c r="P7992" s="8" t="s">
        <v>585</v>
      </c>
      <c r="Q7992" s="8" t="s">
        <v>36283</v>
      </c>
      <c r="R7992" s="8" t="s">
        <v>36284</v>
      </c>
      <c r="S7992" s="8" t="s">
        <v>637</v>
      </c>
      <c r="T7992" s="8" t="s">
        <v>638</v>
      </c>
      <c r="U7992" s="8" t="s">
        <v>639</v>
      </c>
      <c r="V7992" s="8" t="s">
        <v>582</v>
      </c>
      <c r="W7992" s="8" t="s">
        <v>582</v>
      </c>
      <c r="X7992" s="8" t="s">
        <v>582</v>
      </c>
      <c r="Y7992" s="8" t="s">
        <v>582</v>
      </c>
      <c r="Z7992" s="8" t="s">
        <v>582</v>
      </c>
      <c r="AA7992" s="8" t="s">
        <v>59</v>
      </c>
      <c r="AB7992" s="8" t="s">
        <v>591</v>
      </c>
      <c r="AC7992" s="8" t="s">
        <v>582</v>
      </c>
      <c r="AD7992" s="8" t="s">
        <v>593</v>
      </c>
      <c r="AE7992" s="8" t="s">
        <v>604</v>
      </c>
      <c r="AF7992" s="1">
        <v>1</v>
      </c>
    </row>
    <row r="7993" ht="25" customHeight="1" spans="1:32">
      <c r="A7993" s="1">
        <f>COUNTIF(企业分类!A:A,AA7993)</f>
        <v>1</v>
      </c>
      <c r="B7993" s="6" t="str">
        <f t="shared" si="372"/>
        <v>30天内曾在线</v>
      </c>
      <c r="C7993" s="7">
        <v>45046.9999884259</v>
      </c>
      <c r="D7993" s="6">
        <f t="shared" si="373"/>
        <v>-10.6923495370429</v>
      </c>
      <c r="E7993" s="8" t="s">
        <v>36285</v>
      </c>
      <c r="F7993" s="8" t="s">
        <v>578</v>
      </c>
      <c r="G7993" s="8" t="s">
        <v>19</v>
      </c>
      <c r="H7993" s="8" t="s">
        <v>579</v>
      </c>
      <c r="I7993" s="8" t="s">
        <v>580</v>
      </c>
      <c r="J7993" s="8" t="s">
        <v>36286</v>
      </c>
      <c r="K7993" s="8" t="s">
        <v>582</v>
      </c>
      <c r="L7993" s="10" t="s">
        <v>703</v>
      </c>
      <c r="M7993" s="11" t="str">
        <f t="shared" si="374"/>
        <v>2023/5/11 16:36:58</v>
      </c>
      <c r="N7993" s="12">
        <v>45057</v>
      </c>
      <c r="O7993" s="10" t="s">
        <v>704</v>
      </c>
      <c r="P7993" s="8" t="s">
        <v>585</v>
      </c>
      <c r="Q7993" s="8" t="s">
        <v>36287</v>
      </c>
      <c r="R7993" s="8" t="s">
        <v>36288</v>
      </c>
      <c r="S7993" s="8" t="s">
        <v>637</v>
      </c>
      <c r="T7993" s="8" t="s">
        <v>638</v>
      </c>
      <c r="U7993" s="8" t="s">
        <v>639</v>
      </c>
      <c r="V7993" s="8" t="s">
        <v>582</v>
      </c>
      <c r="W7993" s="8" t="s">
        <v>582</v>
      </c>
      <c r="X7993" s="8" t="s">
        <v>582</v>
      </c>
      <c r="Y7993" s="8" t="s">
        <v>582</v>
      </c>
      <c r="Z7993" s="8" t="s">
        <v>582</v>
      </c>
      <c r="AA7993" s="8" t="s">
        <v>59</v>
      </c>
      <c r="AB7993" s="8" t="s">
        <v>591</v>
      </c>
      <c r="AC7993" s="8" t="s">
        <v>582</v>
      </c>
      <c r="AD7993" s="8" t="s">
        <v>593</v>
      </c>
      <c r="AE7993" s="8" t="s">
        <v>604</v>
      </c>
      <c r="AF7993" s="1">
        <v>1</v>
      </c>
    </row>
    <row r="7994" ht="25" customHeight="1" spans="1:32">
      <c r="A7994" s="1">
        <f>COUNTIF(企业分类!A:A,AA7994)</f>
        <v>1</v>
      </c>
      <c r="B7994" s="6" t="str">
        <f t="shared" si="372"/>
        <v>30天内曾在线</v>
      </c>
      <c r="C7994" s="7">
        <v>45046.9999884259</v>
      </c>
      <c r="D7994" s="6">
        <f t="shared" si="373"/>
        <v>-10.6905208333337</v>
      </c>
      <c r="E7994" s="8" t="s">
        <v>36289</v>
      </c>
      <c r="F7994" s="8" t="s">
        <v>578</v>
      </c>
      <c r="G7994" s="8" t="s">
        <v>19</v>
      </c>
      <c r="H7994" s="8" t="s">
        <v>579</v>
      </c>
      <c r="I7994" s="8" t="s">
        <v>580</v>
      </c>
      <c r="J7994" s="8" t="s">
        <v>36290</v>
      </c>
      <c r="K7994" s="8" t="s">
        <v>582</v>
      </c>
      <c r="L7994" s="10" t="s">
        <v>6538</v>
      </c>
      <c r="M7994" s="11" t="str">
        <f t="shared" si="374"/>
        <v>2023/5/11 16:34:20</v>
      </c>
      <c r="N7994" s="12">
        <v>45057</v>
      </c>
      <c r="O7994" s="10" t="s">
        <v>6539</v>
      </c>
      <c r="P7994" s="8" t="s">
        <v>585</v>
      </c>
      <c r="Q7994" s="8" t="s">
        <v>36291</v>
      </c>
      <c r="R7994" s="8" t="s">
        <v>36292</v>
      </c>
      <c r="S7994" s="8" t="s">
        <v>637</v>
      </c>
      <c r="T7994" s="8" t="s">
        <v>638</v>
      </c>
      <c r="U7994" s="8" t="s">
        <v>639</v>
      </c>
      <c r="V7994" s="8" t="s">
        <v>582</v>
      </c>
      <c r="W7994" s="8" t="s">
        <v>582</v>
      </c>
      <c r="X7994" s="8" t="s">
        <v>582</v>
      </c>
      <c r="Y7994" s="8" t="s">
        <v>582</v>
      </c>
      <c r="Z7994" s="8" t="s">
        <v>582</v>
      </c>
      <c r="AA7994" s="8" t="s">
        <v>59</v>
      </c>
      <c r="AB7994" s="8" t="s">
        <v>591</v>
      </c>
      <c r="AC7994" s="8" t="s">
        <v>582</v>
      </c>
      <c r="AD7994" s="8" t="s">
        <v>593</v>
      </c>
      <c r="AE7994" s="8" t="s">
        <v>604</v>
      </c>
      <c r="AF7994" s="1">
        <v>1</v>
      </c>
    </row>
    <row r="7995" ht="25" customHeight="1" spans="1:32">
      <c r="A7995" s="1">
        <f>COUNTIF(企业分类!A:A,AA7995)</f>
        <v>1</v>
      </c>
      <c r="B7995" s="6" t="str">
        <f t="shared" si="372"/>
        <v>30天内曾在线</v>
      </c>
      <c r="C7995" s="7">
        <v>45046.9999884259</v>
      </c>
      <c r="D7995" s="6">
        <f t="shared" si="373"/>
        <v>-10.6924884259279</v>
      </c>
      <c r="E7995" s="8" t="s">
        <v>36293</v>
      </c>
      <c r="F7995" s="8" t="s">
        <v>578</v>
      </c>
      <c r="G7995" s="8" t="s">
        <v>19</v>
      </c>
      <c r="H7995" s="8" t="s">
        <v>579</v>
      </c>
      <c r="I7995" s="8" t="s">
        <v>580</v>
      </c>
      <c r="J7995" s="8" t="s">
        <v>36294</v>
      </c>
      <c r="K7995" s="8" t="s">
        <v>582</v>
      </c>
      <c r="L7995" s="10" t="s">
        <v>735</v>
      </c>
      <c r="M7995" s="11" t="str">
        <f t="shared" si="374"/>
        <v>2023/5/11 16:37:10</v>
      </c>
      <c r="N7995" s="12">
        <v>45057</v>
      </c>
      <c r="O7995" s="10" t="s">
        <v>736</v>
      </c>
      <c r="P7995" s="8" t="s">
        <v>585</v>
      </c>
      <c r="Q7995" s="8" t="s">
        <v>36295</v>
      </c>
      <c r="R7995" s="8" t="s">
        <v>36296</v>
      </c>
      <c r="S7995" s="8" t="s">
        <v>637</v>
      </c>
      <c r="T7995" s="8" t="s">
        <v>638</v>
      </c>
      <c r="U7995" s="8" t="s">
        <v>639</v>
      </c>
      <c r="V7995" s="8" t="s">
        <v>582</v>
      </c>
      <c r="W7995" s="8" t="s">
        <v>582</v>
      </c>
      <c r="X7995" s="8" t="s">
        <v>582</v>
      </c>
      <c r="Y7995" s="8" t="s">
        <v>582</v>
      </c>
      <c r="Z7995" s="8" t="s">
        <v>582</v>
      </c>
      <c r="AA7995" s="8" t="s">
        <v>59</v>
      </c>
      <c r="AB7995" s="8" t="s">
        <v>591</v>
      </c>
      <c r="AC7995" s="8" t="s">
        <v>582</v>
      </c>
      <c r="AD7995" s="8" t="s">
        <v>593</v>
      </c>
      <c r="AE7995" s="8" t="s">
        <v>604</v>
      </c>
      <c r="AF7995" s="1">
        <v>1</v>
      </c>
    </row>
    <row r="7996" ht="25" customHeight="1" spans="1:32">
      <c r="A7996" s="1">
        <f>COUNTIF(企业分类!A:A,AA7996)</f>
        <v>1</v>
      </c>
      <c r="B7996" s="6" t="str">
        <f t="shared" si="372"/>
        <v>30天内曾在线</v>
      </c>
      <c r="C7996" s="7">
        <v>45046.9999884259</v>
      </c>
      <c r="D7996" s="6">
        <f t="shared" si="373"/>
        <v>-10.6912962962961</v>
      </c>
      <c r="E7996" s="8" t="s">
        <v>36297</v>
      </c>
      <c r="F7996" s="8" t="s">
        <v>578</v>
      </c>
      <c r="G7996" s="8" t="s">
        <v>19</v>
      </c>
      <c r="H7996" s="8" t="s">
        <v>579</v>
      </c>
      <c r="I7996" s="8" t="s">
        <v>580</v>
      </c>
      <c r="J7996" s="8" t="s">
        <v>36298</v>
      </c>
      <c r="K7996" s="8" t="s">
        <v>582</v>
      </c>
      <c r="L7996" s="10" t="s">
        <v>5098</v>
      </c>
      <c r="M7996" s="11" t="str">
        <f t="shared" si="374"/>
        <v>2023/5/11 16:35:27</v>
      </c>
      <c r="N7996" s="12">
        <v>45057</v>
      </c>
      <c r="O7996" s="10" t="s">
        <v>5099</v>
      </c>
      <c r="P7996" s="8" t="s">
        <v>585</v>
      </c>
      <c r="Q7996" s="8" t="s">
        <v>36299</v>
      </c>
      <c r="R7996" s="8" t="s">
        <v>36300</v>
      </c>
      <c r="S7996" s="8" t="s">
        <v>637</v>
      </c>
      <c r="T7996" s="8" t="s">
        <v>638</v>
      </c>
      <c r="U7996" s="8" t="s">
        <v>639</v>
      </c>
      <c r="V7996" s="8" t="s">
        <v>582</v>
      </c>
      <c r="W7996" s="8" t="s">
        <v>582</v>
      </c>
      <c r="X7996" s="8" t="s">
        <v>582</v>
      </c>
      <c r="Y7996" s="8" t="s">
        <v>582</v>
      </c>
      <c r="Z7996" s="8" t="s">
        <v>582</v>
      </c>
      <c r="AA7996" s="8" t="s">
        <v>59</v>
      </c>
      <c r="AB7996" s="8" t="s">
        <v>591</v>
      </c>
      <c r="AC7996" s="8" t="s">
        <v>582</v>
      </c>
      <c r="AD7996" s="8" t="s">
        <v>593</v>
      </c>
      <c r="AE7996" s="8" t="s">
        <v>604</v>
      </c>
      <c r="AF7996" s="1">
        <v>1</v>
      </c>
    </row>
    <row r="7997" ht="25" customHeight="1" spans="1:32">
      <c r="A7997" s="1">
        <f>COUNTIF(企业分类!A:A,AA7997)</f>
        <v>1</v>
      </c>
      <c r="B7997" s="6" t="str">
        <f t="shared" si="372"/>
        <v>30天内曾在线</v>
      </c>
      <c r="C7997" s="7">
        <v>45046.9999884259</v>
      </c>
      <c r="D7997" s="6">
        <f t="shared" si="373"/>
        <v>-10.6923032407431</v>
      </c>
      <c r="E7997" s="8" t="s">
        <v>36301</v>
      </c>
      <c r="F7997" s="8" t="s">
        <v>578</v>
      </c>
      <c r="G7997" s="8" t="s">
        <v>19</v>
      </c>
      <c r="H7997" s="8" t="s">
        <v>579</v>
      </c>
      <c r="I7997" s="8" t="s">
        <v>580</v>
      </c>
      <c r="J7997" s="8" t="s">
        <v>36302</v>
      </c>
      <c r="K7997" s="8" t="s">
        <v>582</v>
      </c>
      <c r="L7997" s="10" t="s">
        <v>3497</v>
      </c>
      <c r="M7997" s="11" t="str">
        <f t="shared" si="374"/>
        <v>2023/5/11 16:36:54</v>
      </c>
      <c r="N7997" s="12">
        <v>45057</v>
      </c>
      <c r="O7997" s="10" t="s">
        <v>3498</v>
      </c>
      <c r="P7997" s="8" t="s">
        <v>585</v>
      </c>
      <c r="Q7997" s="8" t="s">
        <v>36303</v>
      </c>
      <c r="R7997" s="8" t="s">
        <v>36304</v>
      </c>
      <c r="S7997" s="8" t="s">
        <v>637</v>
      </c>
      <c r="T7997" s="8" t="s">
        <v>638</v>
      </c>
      <c r="U7997" s="8" t="s">
        <v>639</v>
      </c>
      <c r="V7997" s="8" t="s">
        <v>582</v>
      </c>
      <c r="W7997" s="8" t="s">
        <v>582</v>
      </c>
      <c r="X7997" s="8" t="s">
        <v>582</v>
      </c>
      <c r="Y7997" s="8" t="s">
        <v>582</v>
      </c>
      <c r="Z7997" s="8" t="s">
        <v>582</v>
      </c>
      <c r="AA7997" s="8" t="s">
        <v>59</v>
      </c>
      <c r="AB7997" s="8" t="s">
        <v>591</v>
      </c>
      <c r="AC7997" s="8" t="s">
        <v>582</v>
      </c>
      <c r="AD7997" s="8" t="s">
        <v>593</v>
      </c>
      <c r="AE7997" s="8" t="s">
        <v>604</v>
      </c>
      <c r="AF7997" s="1">
        <v>1</v>
      </c>
    </row>
    <row r="7998" ht="25" customHeight="1" spans="1:32">
      <c r="A7998" s="1">
        <f>COUNTIF(企业分类!A:A,AA7998)</f>
        <v>1</v>
      </c>
      <c r="B7998" s="6" t="str">
        <f t="shared" si="372"/>
        <v>30天内曾在线</v>
      </c>
      <c r="C7998" s="7">
        <v>45046.9999884259</v>
      </c>
      <c r="D7998" s="6">
        <f t="shared" si="373"/>
        <v>-10.6905208333337</v>
      </c>
      <c r="E7998" s="8" t="s">
        <v>36305</v>
      </c>
      <c r="F7998" s="8" t="s">
        <v>578</v>
      </c>
      <c r="G7998" s="8" t="s">
        <v>19</v>
      </c>
      <c r="H7998" s="8" t="s">
        <v>579</v>
      </c>
      <c r="I7998" s="8" t="s">
        <v>580</v>
      </c>
      <c r="J7998" s="8" t="s">
        <v>36306</v>
      </c>
      <c r="K7998" s="8" t="s">
        <v>582</v>
      </c>
      <c r="L7998" s="10" t="s">
        <v>6538</v>
      </c>
      <c r="M7998" s="11" t="str">
        <f t="shared" si="374"/>
        <v>2023/5/11 16:34:20</v>
      </c>
      <c r="N7998" s="12">
        <v>45057</v>
      </c>
      <c r="O7998" s="10" t="s">
        <v>6539</v>
      </c>
      <c r="P7998" s="8" t="s">
        <v>585</v>
      </c>
      <c r="Q7998" s="8" t="s">
        <v>36307</v>
      </c>
      <c r="R7998" s="8" t="s">
        <v>36308</v>
      </c>
      <c r="S7998" s="8" t="s">
        <v>637</v>
      </c>
      <c r="T7998" s="8" t="s">
        <v>638</v>
      </c>
      <c r="U7998" s="8" t="s">
        <v>639</v>
      </c>
      <c r="V7998" s="8" t="s">
        <v>582</v>
      </c>
      <c r="W7998" s="8" t="s">
        <v>582</v>
      </c>
      <c r="X7998" s="8" t="s">
        <v>582</v>
      </c>
      <c r="Y7998" s="8" t="s">
        <v>582</v>
      </c>
      <c r="Z7998" s="8" t="s">
        <v>582</v>
      </c>
      <c r="AA7998" s="8" t="s">
        <v>59</v>
      </c>
      <c r="AB7998" s="8" t="s">
        <v>591</v>
      </c>
      <c r="AC7998" s="8" t="s">
        <v>582</v>
      </c>
      <c r="AD7998" s="8" t="s">
        <v>593</v>
      </c>
      <c r="AE7998" s="8" t="s">
        <v>604</v>
      </c>
      <c r="AF7998" s="1">
        <v>1</v>
      </c>
    </row>
    <row r="7999" ht="25" customHeight="1" spans="1:32">
      <c r="A7999" s="1">
        <f>COUNTIF(企业分类!A:A,AA7999)</f>
        <v>1</v>
      </c>
      <c r="B7999" s="6" t="str">
        <f t="shared" si="372"/>
        <v>30天内曾在线</v>
      </c>
      <c r="C7999" s="7">
        <v>45046.9999884259</v>
      </c>
      <c r="D7999" s="6">
        <f t="shared" si="373"/>
        <v>-10.6921180555582</v>
      </c>
      <c r="E7999" s="8" t="s">
        <v>36309</v>
      </c>
      <c r="F7999" s="8" t="s">
        <v>578</v>
      </c>
      <c r="G7999" s="8" t="s">
        <v>19</v>
      </c>
      <c r="H7999" s="8" t="s">
        <v>579</v>
      </c>
      <c r="I7999" s="8" t="s">
        <v>580</v>
      </c>
      <c r="J7999" s="8" t="s">
        <v>36310</v>
      </c>
      <c r="K7999" s="8" t="s">
        <v>582</v>
      </c>
      <c r="L7999" s="10" t="s">
        <v>1464</v>
      </c>
      <c r="M7999" s="11" t="str">
        <f t="shared" si="374"/>
        <v>2023/5/11 16:36:38</v>
      </c>
      <c r="N7999" s="12">
        <v>45057</v>
      </c>
      <c r="O7999" s="10" t="s">
        <v>1465</v>
      </c>
      <c r="P7999" s="8" t="s">
        <v>585</v>
      </c>
      <c r="Q7999" s="8" t="s">
        <v>36311</v>
      </c>
      <c r="R7999" s="8" t="s">
        <v>36312</v>
      </c>
      <c r="S7999" s="8" t="s">
        <v>637</v>
      </c>
      <c r="T7999" s="8" t="s">
        <v>638</v>
      </c>
      <c r="U7999" s="8" t="s">
        <v>639</v>
      </c>
      <c r="V7999" s="8" t="s">
        <v>582</v>
      </c>
      <c r="W7999" s="8" t="s">
        <v>582</v>
      </c>
      <c r="X7999" s="8" t="s">
        <v>582</v>
      </c>
      <c r="Y7999" s="8" t="s">
        <v>582</v>
      </c>
      <c r="Z7999" s="8" t="s">
        <v>582</v>
      </c>
      <c r="AA7999" s="8" t="s">
        <v>59</v>
      </c>
      <c r="AB7999" s="8" t="s">
        <v>591</v>
      </c>
      <c r="AC7999" s="8" t="s">
        <v>582</v>
      </c>
      <c r="AD7999" s="8" t="s">
        <v>593</v>
      </c>
      <c r="AE7999" s="8" t="s">
        <v>604</v>
      </c>
      <c r="AF7999" s="1">
        <v>1</v>
      </c>
    </row>
    <row r="8000" ht="25" customHeight="1" spans="1:32">
      <c r="A8000" s="1">
        <f>COUNTIF(企业分类!A:A,AA8000)</f>
        <v>1</v>
      </c>
      <c r="B8000" s="6" t="str">
        <f t="shared" si="372"/>
        <v>30天内曾在线</v>
      </c>
      <c r="C8000" s="7">
        <v>45046.9999884259</v>
      </c>
      <c r="D8000" s="6">
        <f t="shared" si="373"/>
        <v>-10.690370370372</v>
      </c>
      <c r="E8000" s="8" t="s">
        <v>36313</v>
      </c>
      <c r="F8000" s="8" t="s">
        <v>578</v>
      </c>
      <c r="G8000" s="8" t="s">
        <v>19</v>
      </c>
      <c r="H8000" s="8" t="s">
        <v>579</v>
      </c>
      <c r="I8000" s="8" t="s">
        <v>580</v>
      </c>
      <c r="J8000" s="8" t="s">
        <v>36314</v>
      </c>
      <c r="K8000" s="8" t="s">
        <v>582</v>
      </c>
      <c r="L8000" s="10" t="s">
        <v>6424</v>
      </c>
      <c r="M8000" s="11" t="str">
        <f t="shared" si="374"/>
        <v>2023/5/11 16:34:07</v>
      </c>
      <c r="N8000" s="12">
        <v>45057</v>
      </c>
      <c r="O8000" s="10" t="s">
        <v>6425</v>
      </c>
      <c r="P8000" s="8" t="s">
        <v>585</v>
      </c>
      <c r="Q8000" s="8" t="s">
        <v>36315</v>
      </c>
      <c r="R8000" s="8" t="s">
        <v>36316</v>
      </c>
      <c r="S8000" s="8" t="s">
        <v>724</v>
      </c>
      <c r="T8000" s="8" t="s">
        <v>725</v>
      </c>
      <c r="U8000" s="8" t="s">
        <v>726</v>
      </c>
      <c r="V8000" s="8" t="s">
        <v>582</v>
      </c>
      <c r="W8000" s="8" t="s">
        <v>582</v>
      </c>
      <c r="X8000" s="8" t="s">
        <v>582</v>
      </c>
      <c r="Y8000" s="8" t="s">
        <v>582</v>
      </c>
      <c r="Z8000" s="8" t="s">
        <v>582</v>
      </c>
      <c r="AA8000" s="8" t="s">
        <v>403</v>
      </c>
      <c r="AB8000" s="8" t="s">
        <v>591</v>
      </c>
      <c r="AC8000" s="8" t="s">
        <v>820</v>
      </c>
      <c r="AD8000" s="8" t="s">
        <v>593</v>
      </c>
      <c r="AE8000" s="8" t="s">
        <v>604</v>
      </c>
      <c r="AF8000" s="1">
        <v>1</v>
      </c>
    </row>
    <row r="8001" ht="25" customHeight="1" spans="1:32">
      <c r="A8001" s="1">
        <f>COUNTIF(企业分类!A:A,AA8001)</f>
        <v>1</v>
      </c>
      <c r="B8001" s="6" t="str">
        <f t="shared" si="372"/>
        <v>30天内曾在线</v>
      </c>
      <c r="C8001" s="7">
        <v>45046.9999884259</v>
      </c>
      <c r="D8001" s="6">
        <f t="shared" si="373"/>
        <v>-10.6915162037039</v>
      </c>
      <c r="E8001" s="8" t="s">
        <v>36317</v>
      </c>
      <c r="F8001" s="8" t="s">
        <v>578</v>
      </c>
      <c r="G8001" s="8" t="s">
        <v>19</v>
      </c>
      <c r="H8001" s="8" t="s">
        <v>579</v>
      </c>
      <c r="I8001" s="8" t="s">
        <v>580</v>
      </c>
      <c r="J8001" s="8" t="s">
        <v>36314</v>
      </c>
      <c r="K8001" s="8" t="s">
        <v>582</v>
      </c>
      <c r="L8001" s="10" t="s">
        <v>1774</v>
      </c>
      <c r="M8001" s="11" t="str">
        <f t="shared" si="374"/>
        <v>2023/5/11 16:35:46</v>
      </c>
      <c r="N8001" s="12">
        <v>45057</v>
      </c>
      <c r="O8001" s="10" t="s">
        <v>1775</v>
      </c>
      <c r="P8001" s="8" t="s">
        <v>585</v>
      </c>
      <c r="Q8001" s="8" t="s">
        <v>36318</v>
      </c>
      <c r="R8001" s="8" t="s">
        <v>36319</v>
      </c>
      <c r="S8001" s="8" t="s">
        <v>724</v>
      </c>
      <c r="T8001" s="8" t="s">
        <v>725</v>
      </c>
      <c r="U8001" s="8" t="s">
        <v>726</v>
      </c>
      <c r="V8001" s="8" t="s">
        <v>582</v>
      </c>
      <c r="W8001" s="8" t="s">
        <v>582</v>
      </c>
      <c r="X8001" s="8" t="s">
        <v>582</v>
      </c>
      <c r="Y8001" s="8" t="s">
        <v>582</v>
      </c>
      <c r="Z8001" s="8" t="s">
        <v>582</v>
      </c>
      <c r="AA8001" s="8" t="s">
        <v>116</v>
      </c>
      <c r="AB8001" s="8" t="s">
        <v>591</v>
      </c>
      <c r="AC8001" s="8" t="s">
        <v>619</v>
      </c>
      <c r="AD8001" s="8" t="s">
        <v>593</v>
      </c>
      <c r="AE8001" s="8" t="s">
        <v>604</v>
      </c>
      <c r="AF8001" s="1">
        <v>1</v>
      </c>
    </row>
    <row r="8002" ht="25" customHeight="1" spans="1:32">
      <c r="A8002" s="1">
        <f>COUNTIF(企业分类!A:A,AA8002)</f>
        <v>1</v>
      </c>
      <c r="B8002" s="6" t="str">
        <f t="shared" si="372"/>
        <v>30天内曾在线</v>
      </c>
      <c r="C8002" s="7">
        <v>45046.9999884259</v>
      </c>
      <c r="D8002" s="6">
        <f t="shared" si="373"/>
        <v>-10.6909837962958</v>
      </c>
      <c r="E8002" s="8" t="s">
        <v>36320</v>
      </c>
      <c r="F8002" s="8" t="s">
        <v>578</v>
      </c>
      <c r="G8002" s="8" t="s">
        <v>19</v>
      </c>
      <c r="H8002" s="8" t="s">
        <v>579</v>
      </c>
      <c r="I8002" s="8" t="s">
        <v>580</v>
      </c>
      <c r="J8002" s="8" t="s">
        <v>36321</v>
      </c>
      <c r="K8002" s="8" t="s">
        <v>582</v>
      </c>
      <c r="L8002" s="10" t="s">
        <v>12699</v>
      </c>
      <c r="M8002" s="11" t="str">
        <f t="shared" si="374"/>
        <v>2023/5/11 16:35:00</v>
      </c>
      <c r="N8002" s="12">
        <v>45057</v>
      </c>
      <c r="O8002" s="10" t="s">
        <v>12700</v>
      </c>
      <c r="P8002" s="8" t="s">
        <v>585</v>
      </c>
      <c r="Q8002" s="8" t="s">
        <v>36322</v>
      </c>
      <c r="R8002" s="8" t="s">
        <v>36323</v>
      </c>
      <c r="S8002" s="8" t="s">
        <v>637</v>
      </c>
      <c r="T8002" s="8" t="s">
        <v>638</v>
      </c>
      <c r="U8002" s="8" t="s">
        <v>639</v>
      </c>
      <c r="V8002" s="8" t="s">
        <v>582</v>
      </c>
      <c r="W8002" s="8" t="s">
        <v>582</v>
      </c>
      <c r="X8002" s="8" t="s">
        <v>582</v>
      </c>
      <c r="Y8002" s="8" t="s">
        <v>582</v>
      </c>
      <c r="Z8002" s="8" t="s">
        <v>582</v>
      </c>
      <c r="AA8002" s="8" t="s">
        <v>59</v>
      </c>
      <c r="AB8002" s="8" t="s">
        <v>591</v>
      </c>
      <c r="AC8002" s="8" t="s">
        <v>582</v>
      </c>
      <c r="AD8002" s="8" t="s">
        <v>593</v>
      </c>
      <c r="AE8002" s="8" t="s">
        <v>604</v>
      </c>
      <c r="AF8002" s="1">
        <v>1</v>
      </c>
    </row>
    <row r="8003" ht="25" customHeight="1" spans="1:32">
      <c r="A8003" s="1">
        <f>COUNTIF(企业分类!A:A,AA8003)</f>
        <v>1</v>
      </c>
      <c r="B8003" s="6" t="str">
        <f t="shared" ref="B8003:B8066" si="375">IF(M8003="","从不在线",IF(D8003&lt;30,"30天内曾在线",IF(D8003&lt;=60,"30-60天不在线",IF(D8003&lt;=180,"60-180天不在线","大于180天不在线"))))</f>
        <v>30天内曾在线</v>
      </c>
      <c r="C8003" s="7">
        <v>45046.9999884259</v>
      </c>
      <c r="D8003" s="6">
        <f t="shared" ref="D8003:D8066" si="376">C8003-M8003</f>
        <v>-5.32353009259532</v>
      </c>
      <c r="E8003" s="8" t="s">
        <v>36324</v>
      </c>
      <c r="F8003" s="8" t="s">
        <v>578</v>
      </c>
      <c r="G8003" s="8" t="s">
        <v>19</v>
      </c>
      <c r="H8003" s="8" t="s">
        <v>579</v>
      </c>
      <c r="I8003" s="8" t="s">
        <v>580</v>
      </c>
      <c r="J8003" s="8" t="s">
        <v>36325</v>
      </c>
      <c r="K8003" s="8" t="s">
        <v>582</v>
      </c>
      <c r="L8003" s="10" t="s">
        <v>36326</v>
      </c>
      <c r="M8003" s="11" t="str">
        <f t="shared" ref="M8003:M8066" si="377">TEXT(N8003,"yyyy/m/d")&amp;" "&amp;TEXT(O8003,"h:mm:ss")</f>
        <v>2023/5/6 7:45:52</v>
      </c>
      <c r="N8003" s="12">
        <v>45052</v>
      </c>
      <c r="O8003" s="10" t="s">
        <v>36327</v>
      </c>
      <c r="P8003" s="8" t="s">
        <v>585</v>
      </c>
      <c r="Q8003" s="8" t="s">
        <v>36328</v>
      </c>
      <c r="R8003" s="8" t="s">
        <v>36329</v>
      </c>
      <c r="S8003" s="8" t="s">
        <v>637</v>
      </c>
      <c r="T8003" s="8" t="s">
        <v>638</v>
      </c>
      <c r="U8003" s="8" t="s">
        <v>639</v>
      </c>
      <c r="V8003" s="8" t="s">
        <v>582</v>
      </c>
      <c r="W8003" s="8" t="s">
        <v>582</v>
      </c>
      <c r="X8003" s="8" t="s">
        <v>582</v>
      </c>
      <c r="Y8003" s="8" t="s">
        <v>582</v>
      </c>
      <c r="Z8003" s="8" t="s">
        <v>582</v>
      </c>
      <c r="AA8003" s="8" t="s">
        <v>59</v>
      </c>
      <c r="AB8003" s="8" t="s">
        <v>591</v>
      </c>
      <c r="AC8003" s="8" t="s">
        <v>582</v>
      </c>
      <c r="AD8003" s="8" t="s">
        <v>593</v>
      </c>
      <c r="AE8003" s="8" t="s">
        <v>604</v>
      </c>
      <c r="AF8003" s="1">
        <v>1</v>
      </c>
    </row>
    <row r="8004" ht="25" customHeight="1" spans="1:32">
      <c r="A8004" s="1">
        <f>COUNTIF(企业分类!A:A,AA8004)</f>
        <v>1</v>
      </c>
      <c r="B8004" s="6" t="str">
        <f t="shared" si="375"/>
        <v>30天内曾在线</v>
      </c>
      <c r="C8004" s="7">
        <v>45046.9999884259</v>
      </c>
      <c r="D8004" s="6">
        <f t="shared" si="376"/>
        <v>-10.6924421296353</v>
      </c>
      <c r="E8004" s="8" t="s">
        <v>36330</v>
      </c>
      <c r="F8004" s="8" t="s">
        <v>578</v>
      </c>
      <c r="G8004" s="8" t="s">
        <v>19</v>
      </c>
      <c r="H8004" s="8" t="s">
        <v>579</v>
      </c>
      <c r="I8004" s="8" t="s">
        <v>580</v>
      </c>
      <c r="J8004" s="8" t="s">
        <v>36331</v>
      </c>
      <c r="K8004" s="8" t="s">
        <v>582</v>
      </c>
      <c r="L8004" s="10" t="s">
        <v>1856</v>
      </c>
      <c r="M8004" s="11" t="str">
        <f t="shared" si="377"/>
        <v>2023/5/11 16:37:06</v>
      </c>
      <c r="N8004" s="12">
        <v>45057</v>
      </c>
      <c r="O8004" s="10" t="s">
        <v>1857</v>
      </c>
      <c r="P8004" s="8" t="s">
        <v>585</v>
      </c>
      <c r="Q8004" s="8" t="s">
        <v>36332</v>
      </c>
      <c r="R8004" s="8" t="s">
        <v>36333</v>
      </c>
      <c r="S8004" s="8" t="s">
        <v>637</v>
      </c>
      <c r="T8004" s="8" t="s">
        <v>638</v>
      </c>
      <c r="U8004" s="8" t="s">
        <v>639</v>
      </c>
      <c r="V8004" s="8" t="s">
        <v>582</v>
      </c>
      <c r="W8004" s="8" t="s">
        <v>582</v>
      </c>
      <c r="X8004" s="8" t="s">
        <v>582</v>
      </c>
      <c r="Y8004" s="8" t="s">
        <v>582</v>
      </c>
      <c r="Z8004" s="8" t="s">
        <v>582</v>
      </c>
      <c r="AA8004" s="8" t="s">
        <v>59</v>
      </c>
      <c r="AB8004" s="8" t="s">
        <v>591</v>
      </c>
      <c r="AC8004" s="8" t="s">
        <v>582</v>
      </c>
      <c r="AD8004" s="8" t="s">
        <v>593</v>
      </c>
      <c r="AE8004" s="8" t="s">
        <v>604</v>
      </c>
      <c r="AF8004" s="1">
        <v>1</v>
      </c>
    </row>
    <row r="8005" ht="25" customHeight="1" spans="1:32">
      <c r="A8005" s="1">
        <f>COUNTIF(企业分类!A:A,AA8005)</f>
        <v>1</v>
      </c>
      <c r="B8005" s="6" t="str">
        <f t="shared" si="375"/>
        <v>30天内曾在线</v>
      </c>
      <c r="C8005" s="7">
        <v>45046.9999884259</v>
      </c>
      <c r="D8005" s="6">
        <f t="shared" si="376"/>
        <v>-10.6916435185194</v>
      </c>
      <c r="E8005" s="8" t="s">
        <v>36334</v>
      </c>
      <c r="F8005" s="8" t="s">
        <v>578</v>
      </c>
      <c r="G8005" s="8" t="s">
        <v>19</v>
      </c>
      <c r="H8005" s="8" t="s">
        <v>579</v>
      </c>
      <c r="I8005" s="8" t="s">
        <v>580</v>
      </c>
      <c r="J8005" s="8" t="s">
        <v>36335</v>
      </c>
      <c r="K8005" s="8" t="s">
        <v>582</v>
      </c>
      <c r="L8005" s="10" t="s">
        <v>3213</v>
      </c>
      <c r="M8005" s="11" t="str">
        <f t="shared" si="377"/>
        <v>2023/5/11 16:35:57</v>
      </c>
      <c r="N8005" s="12">
        <v>45057</v>
      </c>
      <c r="O8005" s="10" t="s">
        <v>3214</v>
      </c>
      <c r="P8005" s="8" t="s">
        <v>585</v>
      </c>
      <c r="Q8005" s="8" t="s">
        <v>36336</v>
      </c>
      <c r="R8005" s="8" t="s">
        <v>36337</v>
      </c>
      <c r="S8005" s="8" t="s">
        <v>637</v>
      </c>
      <c r="T8005" s="8" t="s">
        <v>638</v>
      </c>
      <c r="U8005" s="8" t="s">
        <v>639</v>
      </c>
      <c r="V8005" s="8" t="s">
        <v>582</v>
      </c>
      <c r="W8005" s="8" t="s">
        <v>582</v>
      </c>
      <c r="X8005" s="8" t="s">
        <v>582</v>
      </c>
      <c r="Y8005" s="8" t="s">
        <v>582</v>
      </c>
      <c r="Z8005" s="8" t="s">
        <v>582</v>
      </c>
      <c r="AA8005" s="8" t="s">
        <v>193</v>
      </c>
      <c r="AB8005" s="8" t="s">
        <v>591</v>
      </c>
      <c r="AC8005" s="8" t="s">
        <v>592</v>
      </c>
      <c r="AD8005" s="8" t="s">
        <v>593</v>
      </c>
      <c r="AE8005" s="8" t="s">
        <v>604</v>
      </c>
      <c r="AF8005" s="1">
        <v>1</v>
      </c>
    </row>
    <row r="8006" ht="25" customHeight="1" spans="1:32">
      <c r="A8006" s="1">
        <f>COUNTIF(企业分类!A:A,AA8006)</f>
        <v>1</v>
      </c>
      <c r="B8006" s="6" t="str">
        <f t="shared" si="375"/>
        <v>30-60天不在线</v>
      </c>
      <c r="C8006" s="7">
        <v>45046.9999884259</v>
      </c>
      <c r="D8006" s="6">
        <f t="shared" si="376"/>
        <v>40.2998958333337</v>
      </c>
      <c r="E8006" s="8" t="s">
        <v>36338</v>
      </c>
      <c r="F8006" s="8" t="s">
        <v>578</v>
      </c>
      <c r="G8006" s="8" t="s">
        <v>19</v>
      </c>
      <c r="H8006" s="8" t="s">
        <v>579</v>
      </c>
      <c r="I8006" s="8" t="s">
        <v>580</v>
      </c>
      <c r="J8006" s="8" t="s">
        <v>36339</v>
      </c>
      <c r="K8006" s="8" t="s">
        <v>582</v>
      </c>
      <c r="L8006" s="10" t="s">
        <v>36340</v>
      </c>
      <c r="M8006" s="11" t="str">
        <f t="shared" si="377"/>
        <v>2023/3/21 16:48:08</v>
      </c>
      <c r="N8006" s="12">
        <v>45006</v>
      </c>
      <c r="O8006" s="10" t="s">
        <v>36341</v>
      </c>
      <c r="P8006" s="8" t="s">
        <v>585</v>
      </c>
      <c r="Q8006" s="8" t="s">
        <v>36342</v>
      </c>
      <c r="R8006" s="8" t="s">
        <v>36343</v>
      </c>
      <c r="S8006" s="8" t="s">
        <v>915</v>
      </c>
      <c r="T8006" s="8" t="s">
        <v>916</v>
      </c>
      <c r="U8006" s="8" t="s">
        <v>917</v>
      </c>
      <c r="V8006" s="8" t="s">
        <v>582</v>
      </c>
      <c r="W8006" s="8" t="s">
        <v>582</v>
      </c>
      <c r="X8006" s="8" t="s">
        <v>582</v>
      </c>
      <c r="Y8006" s="8" t="s">
        <v>582</v>
      </c>
      <c r="Z8006" s="8" t="s">
        <v>582</v>
      </c>
      <c r="AA8006" s="8" t="s">
        <v>67</v>
      </c>
      <c r="AB8006" s="8" t="s">
        <v>591</v>
      </c>
      <c r="AC8006" s="8" t="s">
        <v>690</v>
      </c>
      <c r="AD8006" s="8" t="s">
        <v>593</v>
      </c>
      <c r="AE8006" s="8" t="s">
        <v>604</v>
      </c>
      <c r="AF8006" s="1">
        <v>1</v>
      </c>
    </row>
    <row r="8007" ht="25" customHeight="1" spans="1:32">
      <c r="A8007" s="1">
        <f>COUNTIF(企业分类!A:A,AA8007)</f>
        <v>1</v>
      </c>
      <c r="B8007" s="6" t="str">
        <f t="shared" si="375"/>
        <v>30天内曾在线</v>
      </c>
      <c r="C8007" s="7">
        <v>45046.9999884259</v>
      </c>
      <c r="D8007" s="6">
        <f t="shared" si="376"/>
        <v>-10.691979166666</v>
      </c>
      <c r="E8007" s="8" t="s">
        <v>36344</v>
      </c>
      <c r="F8007" s="8" t="s">
        <v>578</v>
      </c>
      <c r="G8007" s="8" t="s">
        <v>19</v>
      </c>
      <c r="H8007" s="8" t="s">
        <v>579</v>
      </c>
      <c r="I8007" s="8" t="s">
        <v>580</v>
      </c>
      <c r="J8007" s="8" t="s">
        <v>36345</v>
      </c>
      <c r="K8007" s="8" t="s">
        <v>582</v>
      </c>
      <c r="L8007" s="10" t="s">
        <v>1866</v>
      </c>
      <c r="M8007" s="11" t="str">
        <f t="shared" si="377"/>
        <v>2023/5/11 16:36:26</v>
      </c>
      <c r="N8007" s="12">
        <v>45057</v>
      </c>
      <c r="O8007" s="10" t="s">
        <v>1867</v>
      </c>
      <c r="P8007" s="8" t="s">
        <v>585</v>
      </c>
      <c r="Q8007" s="8" t="s">
        <v>36346</v>
      </c>
      <c r="R8007" s="8" t="s">
        <v>36347</v>
      </c>
      <c r="S8007" s="8" t="s">
        <v>724</v>
      </c>
      <c r="T8007" s="8" t="s">
        <v>725</v>
      </c>
      <c r="U8007" s="8" t="s">
        <v>726</v>
      </c>
      <c r="V8007" s="8" t="s">
        <v>582</v>
      </c>
      <c r="W8007" s="8" t="s">
        <v>582</v>
      </c>
      <c r="X8007" s="8" t="s">
        <v>582</v>
      </c>
      <c r="Y8007" s="8" t="s">
        <v>582</v>
      </c>
      <c r="Z8007" s="8" t="s">
        <v>582</v>
      </c>
      <c r="AA8007" s="8" t="s">
        <v>156</v>
      </c>
      <c r="AB8007" s="8" t="s">
        <v>591</v>
      </c>
      <c r="AC8007" s="8" t="s">
        <v>619</v>
      </c>
      <c r="AD8007" s="8" t="s">
        <v>593</v>
      </c>
      <c r="AE8007" s="8" t="s">
        <v>604</v>
      </c>
      <c r="AF8007" s="1">
        <v>1</v>
      </c>
    </row>
    <row r="8008" ht="25" customHeight="1" spans="1:32">
      <c r="A8008" s="1">
        <f>COUNTIF(企业分类!A:A,AA8008)</f>
        <v>1</v>
      </c>
      <c r="B8008" s="6" t="str">
        <f t="shared" si="375"/>
        <v>30天内曾在线</v>
      </c>
      <c r="C8008" s="7">
        <v>45046.9999884259</v>
      </c>
      <c r="D8008" s="6">
        <f t="shared" si="376"/>
        <v>-10.6924652777816</v>
      </c>
      <c r="E8008" s="8" t="s">
        <v>36348</v>
      </c>
      <c r="F8008" s="8" t="s">
        <v>578</v>
      </c>
      <c r="G8008" s="8" t="s">
        <v>19</v>
      </c>
      <c r="H8008" s="8" t="s">
        <v>579</v>
      </c>
      <c r="I8008" s="8" t="s">
        <v>580</v>
      </c>
      <c r="J8008" s="8" t="s">
        <v>36349</v>
      </c>
      <c r="K8008" s="8" t="s">
        <v>582</v>
      </c>
      <c r="L8008" s="10" t="s">
        <v>687</v>
      </c>
      <c r="M8008" s="11" t="str">
        <f t="shared" si="377"/>
        <v>2023/5/11 16:37:08</v>
      </c>
      <c r="N8008" s="12">
        <v>45057</v>
      </c>
      <c r="O8008" s="10" t="s">
        <v>688</v>
      </c>
      <c r="P8008" s="8" t="s">
        <v>585</v>
      </c>
      <c r="Q8008" s="8" t="s">
        <v>36350</v>
      </c>
      <c r="R8008" s="8" t="s">
        <v>36351</v>
      </c>
      <c r="S8008" s="8" t="s">
        <v>724</v>
      </c>
      <c r="T8008" s="8" t="s">
        <v>725</v>
      </c>
      <c r="U8008" s="8" t="s">
        <v>726</v>
      </c>
      <c r="V8008" s="8" t="s">
        <v>582</v>
      </c>
      <c r="W8008" s="8" t="s">
        <v>582</v>
      </c>
      <c r="X8008" s="8" t="s">
        <v>582</v>
      </c>
      <c r="Y8008" s="8" t="s">
        <v>582</v>
      </c>
      <c r="Z8008" s="8" t="s">
        <v>582</v>
      </c>
      <c r="AA8008" s="8" t="s">
        <v>69</v>
      </c>
      <c r="AB8008" s="8" t="s">
        <v>591</v>
      </c>
      <c r="AC8008" s="8" t="s">
        <v>619</v>
      </c>
      <c r="AD8008" s="8" t="s">
        <v>593</v>
      </c>
      <c r="AE8008" s="8" t="s">
        <v>604</v>
      </c>
      <c r="AF8008" s="1">
        <v>1</v>
      </c>
    </row>
    <row r="8009" ht="25" customHeight="1" spans="1:32">
      <c r="A8009" s="1">
        <f>COUNTIF(企业分类!A:A,AA8009)</f>
        <v>1</v>
      </c>
      <c r="B8009" s="6" t="str">
        <f t="shared" si="375"/>
        <v>30天内曾在线</v>
      </c>
      <c r="C8009" s="7">
        <v>45046.9999884259</v>
      </c>
      <c r="D8009" s="6">
        <f t="shared" si="376"/>
        <v>-10.6897569444482</v>
      </c>
      <c r="E8009" s="8" t="s">
        <v>36352</v>
      </c>
      <c r="F8009" s="8" t="s">
        <v>578</v>
      </c>
      <c r="G8009" s="8" t="s">
        <v>19</v>
      </c>
      <c r="H8009" s="8" t="s">
        <v>579</v>
      </c>
      <c r="I8009" s="8" t="s">
        <v>580</v>
      </c>
      <c r="J8009" s="8" t="s">
        <v>36349</v>
      </c>
      <c r="K8009" s="8" t="s">
        <v>582</v>
      </c>
      <c r="L8009" s="10" t="s">
        <v>4284</v>
      </c>
      <c r="M8009" s="11" t="str">
        <f t="shared" si="377"/>
        <v>2023/5/11 16:33:14</v>
      </c>
      <c r="N8009" s="12">
        <v>45057</v>
      </c>
      <c r="O8009" s="10" t="s">
        <v>4285</v>
      </c>
      <c r="P8009" s="8" t="s">
        <v>585</v>
      </c>
      <c r="Q8009" s="8" t="s">
        <v>36353</v>
      </c>
      <c r="R8009" s="8" t="s">
        <v>36354</v>
      </c>
      <c r="S8009" s="8" t="s">
        <v>724</v>
      </c>
      <c r="T8009" s="8" t="s">
        <v>725</v>
      </c>
      <c r="U8009" s="8" t="s">
        <v>726</v>
      </c>
      <c r="V8009" s="8" t="s">
        <v>582</v>
      </c>
      <c r="W8009" s="8" t="s">
        <v>582</v>
      </c>
      <c r="X8009" s="8" t="s">
        <v>582</v>
      </c>
      <c r="Y8009" s="8" t="s">
        <v>582</v>
      </c>
      <c r="Z8009" s="8" t="s">
        <v>582</v>
      </c>
      <c r="AA8009" s="8" t="s">
        <v>69</v>
      </c>
      <c r="AB8009" s="8" t="s">
        <v>591</v>
      </c>
      <c r="AC8009" s="8" t="s">
        <v>619</v>
      </c>
      <c r="AD8009" s="8" t="s">
        <v>593</v>
      </c>
      <c r="AE8009" s="8" t="s">
        <v>604</v>
      </c>
      <c r="AF8009" s="1">
        <v>1</v>
      </c>
    </row>
    <row r="8010" ht="25" customHeight="1" spans="1:32">
      <c r="A8010" s="1">
        <f>COUNTIF(企业分类!A:A,AA8010)</f>
        <v>1</v>
      </c>
      <c r="B8010" s="6" t="str">
        <f t="shared" si="375"/>
        <v>30天内曾在线</v>
      </c>
      <c r="C8010" s="7">
        <v>45046.9999884259</v>
      </c>
      <c r="D8010" s="6">
        <f t="shared" si="376"/>
        <v>-10.6924421296353</v>
      </c>
      <c r="E8010" s="8" t="s">
        <v>36355</v>
      </c>
      <c r="F8010" s="8" t="s">
        <v>578</v>
      </c>
      <c r="G8010" s="8" t="s">
        <v>19</v>
      </c>
      <c r="H8010" s="8" t="s">
        <v>579</v>
      </c>
      <c r="I8010" s="8" t="s">
        <v>580</v>
      </c>
      <c r="J8010" s="8" t="s">
        <v>36349</v>
      </c>
      <c r="K8010" s="8" t="s">
        <v>582</v>
      </c>
      <c r="L8010" s="10" t="s">
        <v>1856</v>
      </c>
      <c r="M8010" s="11" t="str">
        <f t="shared" si="377"/>
        <v>2023/5/11 16:37:06</v>
      </c>
      <c r="N8010" s="12">
        <v>45057</v>
      </c>
      <c r="O8010" s="10" t="s">
        <v>1857</v>
      </c>
      <c r="P8010" s="8" t="s">
        <v>585</v>
      </c>
      <c r="Q8010" s="8" t="s">
        <v>36356</v>
      </c>
      <c r="R8010" s="8" t="s">
        <v>36357</v>
      </c>
      <c r="S8010" s="8" t="s">
        <v>724</v>
      </c>
      <c r="T8010" s="8" t="s">
        <v>725</v>
      </c>
      <c r="U8010" s="8" t="s">
        <v>726</v>
      </c>
      <c r="V8010" s="8" t="s">
        <v>582</v>
      </c>
      <c r="W8010" s="8" t="s">
        <v>582</v>
      </c>
      <c r="X8010" s="8" t="s">
        <v>582</v>
      </c>
      <c r="Y8010" s="8" t="s">
        <v>582</v>
      </c>
      <c r="Z8010" s="8" t="s">
        <v>582</v>
      </c>
      <c r="AA8010" s="8" t="s">
        <v>403</v>
      </c>
      <c r="AB8010" s="8" t="s">
        <v>591</v>
      </c>
      <c r="AC8010" s="8" t="s">
        <v>820</v>
      </c>
      <c r="AD8010" s="8" t="s">
        <v>593</v>
      </c>
      <c r="AE8010" s="8" t="s">
        <v>604</v>
      </c>
      <c r="AF8010" s="1">
        <v>1</v>
      </c>
    </row>
    <row r="8011" ht="25" customHeight="1" spans="1:32">
      <c r="A8011" s="1">
        <f>COUNTIF(企业分类!A:A,AA8011)</f>
        <v>1</v>
      </c>
      <c r="B8011" s="6" t="str">
        <f t="shared" si="375"/>
        <v>30天内曾在线</v>
      </c>
      <c r="C8011" s="7">
        <v>45046.9999884259</v>
      </c>
      <c r="D8011" s="6">
        <f t="shared" si="376"/>
        <v>24.3003124999959</v>
      </c>
      <c r="E8011" s="8" t="s">
        <v>36358</v>
      </c>
      <c r="F8011" s="8" t="s">
        <v>578</v>
      </c>
      <c r="G8011" s="8" t="s">
        <v>19</v>
      </c>
      <c r="H8011" s="8" t="s">
        <v>579</v>
      </c>
      <c r="I8011" s="8" t="s">
        <v>580</v>
      </c>
      <c r="J8011" s="8" t="s">
        <v>36349</v>
      </c>
      <c r="K8011" s="8" t="s">
        <v>582</v>
      </c>
      <c r="L8011" s="10" t="s">
        <v>36359</v>
      </c>
      <c r="M8011" s="11" t="str">
        <f t="shared" si="377"/>
        <v>2023/4/6 16:47:32</v>
      </c>
      <c r="N8011" s="12">
        <v>45022</v>
      </c>
      <c r="O8011" s="10" t="s">
        <v>36360</v>
      </c>
      <c r="P8011" s="8" t="s">
        <v>585</v>
      </c>
      <c r="Q8011" s="8" t="s">
        <v>36361</v>
      </c>
      <c r="R8011" s="8" t="s">
        <v>36362</v>
      </c>
      <c r="S8011" s="8" t="s">
        <v>724</v>
      </c>
      <c r="T8011" s="8" t="s">
        <v>725</v>
      </c>
      <c r="U8011" s="8" t="s">
        <v>726</v>
      </c>
      <c r="V8011" s="8" t="s">
        <v>582</v>
      </c>
      <c r="W8011" s="8" t="s">
        <v>582</v>
      </c>
      <c r="X8011" s="8" t="s">
        <v>582</v>
      </c>
      <c r="Y8011" s="8" t="s">
        <v>582</v>
      </c>
      <c r="Z8011" s="8" t="s">
        <v>582</v>
      </c>
      <c r="AA8011" s="8" t="s">
        <v>146</v>
      </c>
      <c r="AB8011" s="8" t="s">
        <v>591</v>
      </c>
      <c r="AC8011" s="8" t="s">
        <v>619</v>
      </c>
      <c r="AD8011" s="8" t="s">
        <v>593</v>
      </c>
      <c r="AE8011" s="8" t="s">
        <v>604</v>
      </c>
      <c r="AF8011" s="1">
        <v>1</v>
      </c>
    </row>
    <row r="8012" ht="25" customHeight="1" spans="1:32">
      <c r="A8012" s="1">
        <f>COUNTIF(企业分类!A:A,AA8012)</f>
        <v>1</v>
      </c>
      <c r="B8012" s="6" t="str">
        <f t="shared" si="375"/>
        <v>30天内曾在线</v>
      </c>
      <c r="C8012" s="7">
        <v>45046.9999884259</v>
      </c>
      <c r="D8012" s="6">
        <f t="shared" si="376"/>
        <v>-10.6891898148169</v>
      </c>
      <c r="E8012" s="8" t="s">
        <v>36363</v>
      </c>
      <c r="F8012" s="8" t="s">
        <v>578</v>
      </c>
      <c r="G8012" s="8" t="s">
        <v>19</v>
      </c>
      <c r="H8012" s="8" t="s">
        <v>579</v>
      </c>
      <c r="I8012" s="8" t="s">
        <v>580</v>
      </c>
      <c r="J8012" s="8" t="s">
        <v>36349</v>
      </c>
      <c r="K8012" s="8" t="s">
        <v>582</v>
      </c>
      <c r="L8012" s="10" t="s">
        <v>11632</v>
      </c>
      <c r="M8012" s="11" t="str">
        <f t="shared" si="377"/>
        <v>2023/5/11 16:32:25</v>
      </c>
      <c r="N8012" s="12">
        <v>45057</v>
      </c>
      <c r="O8012" s="10" t="s">
        <v>11633</v>
      </c>
      <c r="P8012" s="8" t="s">
        <v>585</v>
      </c>
      <c r="Q8012" s="8" t="s">
        <v>36364</v>
      </c>
      <c r="R8012" s="8" t="s">
        <v>36365</v>
      </c>
      <c r="S8012" s="8" t="s">
        <v>724</v>
      </c>
      <c r="T8012" s="8" t="s">
        <v>725</v>
      </c>
      <c r="U8012" s="8" t="s">
        <v>726</v>
      </c>
      <c r="V8012" s="8" t="s">
        <v>582</v>
      </c>
      <c r="W8012" s="8" t="s">
        <v>582</v>
      </c>
      <c r="X8012" s="8" t="s">
        <v>582</v>
      </c>
      <c r="Y8012" s="8" t="s">
        <v>582</v>
      </c>
      <c r="Z8012" s="8" t="s">
        <v>582</v>
      </c>
      <c r="AA8012" s="8" t="s">
        <v>351</v>
      </c>
      <c r="AB8012" s="8" t="s">
        <v>591</v>
      </c>
      <c r="AC8012" s="8" t="s">
        <v>619</v>
      </c>
      <c r="AD8012" s="8" t="s">
        <v>593</v>
      </c>
      <c r="AE8012" s="8" t="s">
        <v>604</v>
      </c>
      <c r="AF8012" s="1">
        <v>1</v>
      </c>
    </row>
    <row r="8013" ht="25" customHeight="1" spans="1:32">
      <c r="A8013" s="1">
        <f>COUNTIF(企业分类!A:A,AA8013)</f>
        <v>1</v>
      </c>
      <c r="B8013" s="6" t="str">
        <f t="shared" si="375"/>
        <v>30天内曾在线</v>
      </c>
      <c r="C8013" s="7">
        <v>45046.9999884259</v>
      </c>
      <c r="D8013" s="6">
        <f t="shared" si="376"/>
        <v>-2.45185185185255</v>
      </c>
      <c r="E8013" s="8" t="s">
        <v>36366</v>
      </c>
      <c r="F8013" s="8" t="s">
        <v>578</v>
      </c>
      <c r="G8013" s="8" t="s">
        <v>19</v>
      </c>
      <c r="H8013" s="8" t="s">
        <v>579</v>
      </c>
      <c r="I8013" s="8" t="s">
        <v>580</v>
      </c>
      <c r="J8013" s="8" t="s">
        <v>36349</v>
      </c>
      <c r="K8013" s="8" t="s">
        <v>582</v>
      </c>
      <c r="L8013" s="10" t="s">
        <v>36367</v>
      </c>
      <c r="M8013" s="11" t="str">
        <f t="shared" si="377"/>
        <v>2023/5/3 10:50:39</v>
      </c>
      <c r="N8013" s="12">
        <v>45049</v>
      </c>
      <c r="O8013" s="10" t="s">
        <v>36368</v>
      </c>
      <c r="P8013" s="8" t="s">
        <v>585</v>
      </c>
      <c r="Q8013" s="8" t="s">
        <v>36369</v>
      </c>
      <c r="R8013" s="8" t="s">
        <v>36370</v>
      </c>
      <c r="S8013" s="8" t="s">
        <v>724</v>
      </c>
      <c r="T8013" s="8" t="s">
        <v>725</v>
      </c>
      <c r="U8013" s="8" t="s">
        <v>726</v>
      </c>
      <c r="V8013" s="8" t="s">
        <v>582</v>
      </c>
      <c r="W8013" s="8" t="s">
        <v>582</v>
      </c>
      <c r="X8013" s="8" t="s">
        <v>582</v>
      </c>
      <c r="Y8013" s="8" t="s">
        <v>582</v>
      </c>
      <c r="Z8013" s="8" t="s">
        <v>582</v>
      </c>
      <c r="AA8013" s="8" t="s">
        <v>146</v>
      </c>
      <c r="AB8013" s="8" t="s">
        <v>591</v>
      </c>
      <c r="AC8013" s="8" t="s">
        <v>619</v>
      </c>
      <c r="AD8013" s="8" t="s">
        <v>593</v>
      </c>
      <c r="AE8013" s="8" t="s">
        <v>604</v>
      </c>
      <c r="AF8013" s="1">
        <v>1</v>
      </c>
    </row>
    <row r="8014" ht="25" customHeight="1" spans="1:32">
      <c r="A8014" s="1">
        <f>COUNTIF(企业分类!A:A,AA8014)</f>
        <v>1</v>
      </c>
      <c r="B8014" s="6" t="str">
        <f t="shared" si="375"/>
        <v>30天内曾在线</v>
      </c>
      <c r="C8014" s="7">
        <v>45046.9999884259</v>
      </c>
      <c r="D8014" s="6">
        <f t="shared" si="376"/>
        <v>-10.5913425925974</v>
      </c>
      <c r="E8014" s="8" t="s">
        <v>36371</v>
      </c>
      <c r="F8014" s="8" t="s">
        <v>578</v>
      </c>
      <c r="G8014" s="8" t="s">
        <v>19</v>
      </c>
      <c r="H8014" s="8" t="s">
        <v>579</v>
      </c>
      <c r="I8014" s="8" t="s">
        <v>580</v>
      </c>
      <c r="J8014" s="8" t="s">
        <v>36372</v>
      </c>
      <c r="K8014" s="8" t="s">
        <v>582</v>
      </c>
      <c r="L8014" s="10" t="s">
        <v>36373</v>
      </c>
      <c r="M8014" s="11" t="str">
        <f t="shared" si="377"/>
        <v>2023/5/11 14:11:31</v>
      </c>
      <c r="N8014" s="12">
        <v>45057</v>
      </c>
      <c r="O8014" s="10" t="s">
        <v>36374</v>
      </c>
      <c r="P8014" s="8" t="s">
        <v>585</v>
      </c>
      <c r="Q8014" s="8" t="s">
        <v>36375</v>
      </c>
      <c r="R8014" s="8" t="s">
        <v>36376</v>
      </c>
      <c r="S8014" s="8" t="s">
        <v>724</v>
      </c>
      <c r="T8014" s="8" t="s">
        <v>725</v>
      </c>
      <c r="U8014" s="8" t="s">
        <v>726</v>
      </c>
      <c r="V8014" s="8" t="s">
        <v>582</v>
      </c>
      <c r="W8014" s="8" t="s">
        <v>582</v>
      </c>
      <c r="X8014" s="8" t="s">
        <v>582</v>
      </c>
      <c r="Y8014" s="8" t="s">
        <v>582</v>
      </c>
      <c r="Z8014" s="8" t="s">
        <v>582</v>
      </c>
      <c r="AA8014" s="8" t="s">
        <v>81</v>
      </c>
      <c r="AB8014" s="8" t="s">
        <v>591</v>
      </c>
      <c r="AC8014" s="8" t="s">
        <v>619</v>
      </c>
      <c r="AD8014" s="8" t="s">
        <v>593</v>
      </c>
      <c r="AE8014" s="8" t="s">
        <v>604</v>
      </c>
      <c r="AF8014" s="1">
        <v>1</v>
      </c>
    </row>
    <row r="8015" ht="25" customHeight="1" spans="1:32">
      <c r="A8015" s="1">
        <f>COUNTIF(企业分类!A:A,AA8015)</f>
        <v>1</v>
      </c>
      <c r="B8015" s="6" t="str">
        <f t="shared" si="375"/>
        <v>30天内曾在线</v>
      </c>
      <c r="C8015" s="7">
        <v>45046.9999884259</v>
      </c>
      <c r="D8015" s="6">
        <f t="shared" si="376"/>
        <v>4.5812847222187</v>
      </c>
      <c r="E8015" s="8" t="s">
        <v>36377</v>
      </c>
      <c r="F8015" s="8" t="s">
        <v>578</v>
      </c>
      <c r="G8015" s="8" t="s">
        <v>19</v>
      </c>
      <c r="H8015" s="8" t="s">
        <v>579</v>
      </c>
      <c r="I8015" s="8" t="s">
        <v>580</v>
      </c>
      <c r="J8015" s="8" t="s">
        <v>36378</v>
      </c>
      <c r="K8015" s="8" t="s">
        <v>582</v>
      </c>
      <c r="L8015" s="10" t="s">
        <v>36379</v>
      </c>
      <c r="M8015" s="11" t="str">
        <f t="shared" si="377"/>
        <v>2023/4/26 10:02:56</v>
      </c>
      <c r="N8015" s="12">
        <v>45042</v>
      </c>
      <c r="O8015" s="10" t="s">
        <v>36380</v>
      </c>
      <c r="P8015" s="8" t="s">
        <v>585</v>
      </c>
      <c r="Q8015" s="8" t="s">
        <v>36381</v>
      </c>
      <c r="R8015" s="8" t="s">
        <v>36382</v>
      </c>
      <c r="S8015" s="8" t="s">
        <v>637</v>
      </c>
      <c r="T8015" s="8" t="s">
        <v>638</v>
      </c>
      <c r="U8015" s="8" t="s">
        <v>639</v>
      </c>
      <c r="V8015" s="8" t="s">
        <v>582</v>
      </c>
      <c r="W8015" s="8" t="s">
        <v>582</v>
      </c>
      <c r="X8015" s="8" t="s">
        <v>582</v>
      </c>
      <c r="Y8015" s="8" t="s">
        <v>582</v>
      </c>
      <c r="Z8015" s="8" t="s">
        <v>582</v>
      </c>
      <c r="AA8015" s="8" t="s">
        <v>59</v>
      </c>
      <c r="AB8015" s="8" t="s">
        <v>591</v>
      </c>
      <c r="AC8015" s="8" t="s">
        <v>582</v>
      </c>
      <c r="AD8015" s="8" t="s">
        <v>593</v>
      </c>
      <c r="AE8015" s="8" t="s">
        <v>604</v>
      </c>
      <c r="AF8015" s="1">
        <v>1</v>
      </c>
    </row>
    <row r="8016" ht="25" customHeight="1" spans="1:32">
      <c r="A8016" s="1">
        <f>COUNTIF(企业分类!A:A,AA8016)</f>
        <v>1</v>
      </c>
      <c r="B8016" s="6" t="str">
        <f t="shared" si="375"/>
        <v>60-180天不在线</v>
      </c>
      <c r="C8016" s="7">
        <v>45046.9999884259</v>
      </c>
      <c r="D8016" s="6">
        <f t="shared" si="376"/>
        <v>150.892291666663</v>
      </c>
      <c r="E8016" s="8" t="s">
        <v>36383</v>
      </c>
      <c r="F8016" s="8" t="s">
        <v>578</v>
      </c>
      <c r="G8016" s="8" t="s">
        <v>19</v>
      </c>
      <c r="H8016" s="8" t="s">
        <v>579</v>
      </c>
      <c r="I8016" s="8" t="s">
        <v>580</v>
      </c>
      <c r="J8016" s="8" t="s">
        <v>36384</v>
      </c>
      <c r="K8016" s="8" t="s">
        <v>582</v>
      </c>
      <c r="L8016" s="10" t="s">
        <v>36385</v>
      </c>
      <c r="M8016" s="11" t="str">
        <f t="shared" si="377"/>
        <v>2022/12/1 2:35:05</v>
      </c>
      <c r="N8016" s="12">
        <v>44896</v>
      </c>
      <c r="O8016" s="10" t="s">
        <v>36386</v>
      </c>
      <c r="P8016" s="8" t="s">
        <v>585</v>
      </c>
      <c r="Q8016" s="8" t="s">
        <v>36387</v>
      </c>
      <c r="R8016" s="8" t="s">
        <v>36388</v>
      </c>
      <c r="S8016" s="8" t="s">
        <v>637</v>
      </c>
      <c r="T8016" s="8" t="s">
        <v>638</v>
      </c>
      <c r="U8016" s="8" t="s">
        <v>639</v>
      </c>
      <c r="V8016" s="8" t="s">
        <v>582</v>
      </c>
      <c r="W8016" s="8" t="s">
        <v>582</v>
      </c>
      <c r="X8016" s="8" t="s">
        <v>582</v>
      </c>
      <c r="Y8016" s="8" t="s">
        <v>582</v>
      </c>
      <c r="Z8016" s="8" t="s">
        <v>582</v>
      </c>
      <c r="AA8016" s="8" t="s">
        <v>87</v>
      </c>
      <c r="AB8016" s="8" t="s">
        <v>591</v>
      </c>
      <c r="AC8016" s="8" t="s">
        <v>582</v>
      </c>
      <c r="AD8016" s="8" t="s">
        <v>593</v>
      </c>
      <c r="AE8016" s="8" t="s">
        <v>604</v>
      </c>
      <c r="AF8016" s="1">
        <v>1</v>
      </c>
    </row>
    <row r="8017" ht="25" customHeight="1" spans="1:32">
      <c r="A8017" s="1">
        <f>COUNTIF(企业分类!A:A,AA8017)</f>
        <v>1</v>
      </c>
      <c r="B8017" s="6" t="str">
        <f t="shared" si="375"/>
        <v>60-180天不在线</v>
      </c>
      <c r="C8017" s="7">
        <v>45046.9999884259</v>
      </c>
      <c r="D8017" s="6">
        <f t="shared" si="376"/>
        <v>151.367974537032</v>
      </c>
      <c r="E8017" s="8" t="s">
        <v>36389</v>
      </c>
      <c r="F8017" s="8" t="s">
        <v>578</v>
      </c>
      <c r="G8017" s="8" t="s">
        <v>19</v>
      </c>
      <c r="H8017" s="8" t="s">
        <v>579</v>
      </c>
      <c r="I8017" s="8" t="s">
        <v>580</v>
      </c>
      <c r="J8017" s="8" t="s">
        <v>36390</v>
      </c>
      <c r="K8017" s="8" t="s">
        <v>582</v>
      </c>
      <c r="L8017" s="10" t="s">
        <v>36391</v>
      </c>
      <c r="M8017" s="11" t="str">
        <f t="shared" si="377"/>
        <v>2022/11/30 15:10:06</v>
      </c>
      <c r="N8017" s="12">
        <v>44895</v>
      </c>
      <c r="O8017" s="10" t="s">
        <v>36392</v>
      </c>
      <c r="P8017" s="8" t="s">
        <v>585</v>
      </c>
      <c r="Q8017" s="8" t="s">
        <v>36393</v>
      </c>
      <c r="R8017" s="8" t="s">
        <v>36394</v>
      </c>
      <c r="S8017" s="8" t="s">
        <v>637</v>
      </c>
      <c r="T8017" s="8" t="s">
        <v>638</v>
      </c>
      <c r="U8017" s="8" t="s">
        <v>639</v>
      </c>
      <c r="V8017" s="8" t="s">
        <v>582</v>
      </c>
      <c r="W8017" s="8" t="s">
        <v>582</v>
      </c>
      <c r="X8017" s="8" t="s">
        <v>582</v>
      </c>
      <c r="Y8017" s="8" t="s">
        <v>582</v>
      </c>
      <c r="Z8017" s="8" t="s">
        <v>582</v>
      </c>
      <c r="AA8017" s="8" t="s">
        <v>87</v>
      </c>
      <c r="AB8017" s="8" t="s">
        <v>591</v>
      </c>
      <c r="AC8017" s="8" t="s">
        <v>582</v>
      </c>
      <c r="AD8017" s="8" t="s">
        <v>593</v>
      </c>
      <c r="AE8017" s="8" t="s">
        <v>604</v>
      </c>
      <c r="AF8017" s="1">
        <v>1</v>
      </c>
    </row>
    <row r="8018" ht="25" customHeight="1" spans="1:32">
      <c r="A8018" s="1">
        <f>COUNTIF(企业分类!A:A,AA8018)</f>
        <v>1</v>
      </c>
      <c r="B8018" s="6" t="str">
        <f t="shared" si="375"/>
        <v>30天内曾在线</v>
      </c>
      <c r="C8018" s="7">
        <v>45046.9999884259</v>
      </c>
      <c r="D8018" s="6">
        <f t="shared" si="376"/>
        <v>4.58152777777286</v>
      </c>
      <c r="E8018" s="8" t="s">
        <v>36395</v>
      </c>
      <c r="F8018" s="8" t="s">
        <v>578</v>
      </c>
      <c r="G8018" s="8" t="s">
        <v>19</v>
      </c>
      <c r="H8018" s="8" t="s">
        <v>579</v>
      </c>
      <c r="I8018" s="8" t="s">
        <v>580</v>
      </c>
      <c r="J8018" s="8" t="s">
        <v>36396</v>
      </c>
      <c r="K8018" s="8" t="s">
        <v>582</v>
      </c>
      <c r="L8018" s="10" t="s">
        <v>36397</v>
      </c>
      <c r="M8018" s="11" t="str">
        <f t="shared" si="377"/>
        <v>2023/4/26 10:02:35</v>
      </c>
      <c r="N8018" s="12">
        <v>45042</v>
      </c>
      <c r="O8018" s="10" t="s">
        <v>36398</v>
      </c>
      <c r="P8018" s="8" t="s">
        <v>585</v>
      </c>
      <c r="Q8018" s="8" t="s">
        <v>36399</v>
      </c>
      <c r="R8018" s="8" t="s">
        <v>36400</v>
      </c>
      <c r="S8018" s="8" t="s">
        <v>637</v>
      </c>
      <c r="T8018" s="8" t="s">
        <v>638</v>
      </c>
      <c r="U8018" s="8" t="s">
        <v>639</v>
      </c>
      <c r="V8018" s="8" t="s">
        <v>582</v>
      </c>
      <c r="W8018" s="8" t="s">
        <v>582</v>
      </c>
      <c r="X8018" s="8" t="s">
        <v>582</v>
      </c>
      <c r="Y8018" s="8" t="s">
        <v>582</v>
      </c>
      <c r="Z8018" s="8" t="s">
        <v>582</v>
      </c>
      <c r="AA8018" s="8" t="s">
        <v>59</v>
      </c>
      <c r="AB8018" s="8" t="s">
        <v>591</v>
      </c>
      <c r="AC8018" s="8" t="s">
        <v>582</v>
      </c>
      <c r="AD8018" s="8" t="s">
        <v>593</v>
      </c>
      <c r="AE8018" s="8" t="s">
        <v>604</v>
      </c>
      <c r="AF8018" s="1">
        <v>1</v>
      </c>
    </row>
    <row r="8019" ht="25" customHeight="1" spans="1:32">
      <c r="A8019" s="1">
        <f>COUNTIF(企业分类!A:A,AA8019)</f>
        <v>1</v>
      </c>
      <c r="B8019" s="6" t="str">
        <f t="shared" si="375"/>
        <v>30天内曾在线</v>
      </c>
      <c r="C8019" s="7">
        <v>45046.9999884259</v>
      </c>
      <c r="D8019" s="6">
        <f t="shared" si="376"/>
        <v>-10.6912962962961</v>
      </c>
      <c r="E8019" s="8" t="s">
        <v>36401</v>
      </c>
      <c r="F8019" s="8" t="s">
        <v>578</v>
      </c>
      <c r="G8019" s="8" t="s">
        <v>19</v>
      </c>
      <c r="H8019" s="8" t="s">
        <v>579</v>
      </c>
      <c r="I8019" s="8" t="s">
        <v>580</v>
      </c>
      <c r="J8019" s="8" t="s">
        <v>36402</v>
      </c>
      <c r="K8019" s="8" t="s">
        <v>582</v>
      </c>
      <c r="L8019" s="10" t="s">
        <v>5098</v>
      </c>
      <c r="M8019" s="11" t="str">
        <f t="shared" si="377"/>
        <v>2023/5/11 16:35:27</v>
      </c>
      <c r="N8019" s="12">
        <v>45057</v>
      </c>
      <c r="O8019" s="10" t="s">
        <v>5099</v>
      </c>
      <c r="P8019" s="8" t="s">
        <v>585</v>
      </c>
      <c r="Q8019" s="8" t="s">
        <v>36403</v>
      </c>
      <c r="R8019" s="8" t="s">
        <v>36404</v>
      </c>
      <c r="S8019" s="8" t="s">
        <v>637</v>
      </c>
      <c r="T8019" s="8" t="s">
        <v>638</v>
      </c>
      <c r="U8019" s="8" t="s">
        <v>639</v>
      </c>
      <c r="V8019" s="8" t="s">
        <v>582</v>
      </c>
      <c r="W8019" s="8" t="s">
        <v>582</v>
      </c>
      <c r="X8019" s="8" t="s">
        <v>582</v>
      </c>
      <c r="Y8019" s="8" t="s">
        <v>582</v>
      </c>
      <c r="Z8019" s="8" t="s">
        <v>582</v>
      </c>
      <c r="AA8019" s="8" t="s">
        <v>59</v>
      </c>
      <c r="AB8019" s="8" t="s">
        <v>591</v>
      </c>
      <c r="AC8019" s="8" t="s">
        <v>582</v>
      </c>
      <c r="AD8019" s="8" t="s">
        <v>593</v>
      </c>
      <c r="AE8019" s="8" t="s">
        <v>604</v>
      </c>
      <c r="AF8019" s="1">
        <v>1</v>
      </c>
    </row>
    <row r="8020" ht="25" customHeight="1" spans="1:32">
      <c r="A8020" s="1">
        <f>COUNTIF(企业分类!A:A,AA8020)</f>
        <v>1</v>
      </c>
      <c r="B8020" s="6" t="str">
        <f t="shared" si="375"/>
        <v>60-180天不在线</v>
      </c>
      <c r="C8020" s="7">
        <v>45046.9999884259</v>
      </c>
      <c r="D8020" s="6">
        <f t="shared" si="376"/>
        <v>101.837731481479</v>
      </c>
      <c r="E8020" s="8" t="s">
        <v>36405</v>
      </c>
      <c r="F8020" s="8" t="s">
        <v>578</v>
      </c>
      <c r="G8020" s="8" t="s">
        <v>19</v>
      </c>
      <c r="H8020" s="8" t="s">
        <v>579</v>
      </c>
      <c r="I8020" s="8" t="s">
        <v>580</v>
      </c>
      <c r="J8020" s="8" t="s">
        <v>36406</v>
      </c>
      <c r="K8020" s="8" t="s">
        <v>582</v>
      </c>
      <c r="L8020" s="10" t="s">
        <v>36407</v>
      </c>
      <c r="M8020" s="11" t="str">
        <f t="shared" si="377"/>
        <v>2023/1/19 3:53:39</v>
      </c>
      <c r="N8020" s="12">
        <v>44945</v>
      </c>
      <c r="O8020" s="10" t="s">
        <v>36408</v>
      </c>
      <c r="P8020" s="8" t="s">
        <v>585</v>
      </c>
      <c r="Q8020" s="8" t="s">
        <v>36409</v>
      </c>
      <c r="R8020" s="8" t="s">
        <v>36410</v>
      </c>
      <c r="S8020" s="8" t="s">
        <v>724</v>
      </c>
      <c r="T8020" s="8" t="s">
        <v>725</v>
      </c>
      <c r="U8020" s="8" t="s">
        <v>726</v>
      </c>
      <c r="V8020" s="8" t="s">
        <v>582</v>
      </c>
      <c r="W8020" s="8" t="s">
        <v>582</v>
      </c>
      <c r="X8020" s="8" t="s">
        <v>582</v>
      </c>
      <c r="Y8020" s="8" t="s">
        <v>582</v>
      </c>
      <c r="Z8020" s="8" t="s">
        <v>582</v>
      </c>
      <c r="AA8020" s="8" t="s">
        <v>146</v>
      </c>
      <c r="AB8020" s="8" t="s">
        <v>591</v>
      </c>
      <c r="AC8020" s="8" t="s">
        <v>619</v>
      </c>
      <c r="AD8020" s="8" t="s">
        <v>593</v>
      </c>
      <c r="AE8020" s="8" t="s">
        <v>604</v>
      </c>
      <c r="AF8020" s="1">
        <v>1</v>
      </c>
    </row>
    <row r="8021" ht="25" customHeight="1" spans="1:32">
      <c r="A8021" s="1">
        <f>COUNTIF(企业分类!A:A,AA8021)</f>
        <v>1</v>
      </c>
      <c r="B8021" s="6" t="str">
        <f t="shared" si="375"/>
        <v>30天内曾在线</v>
      </c>
      <c r="C8021" s="7">
        <v>45046.9999884259</v>
      </c>
      <c r="D8021" s="6">
        <f t="shared" si="376"/>
        <v>9.29912037036411</v>
      </c>
      <c r="E8021" s="8" t="s">
        <v>36411</v>
      </c>
      <c r="F8021" s="8" t="s">
        <v>578</v>
      </c>
      <c r="G8021" s="8" t="s">
        <v>19</v>
      </c>
      <c r="H8021" s="8" t="s">
        <v>579</v>
      </c>
      <c r="I8021" s="8" t="s">
        <v>580</v>
      </c>
      <c r="J8021" s="8" t="s">
        <v>36406</v>
      </c>
      <c r="K8021" s="8" t="s">
        <v>582</v>
      </c>
      <c r="L8021" s="10" t="s">
        <v>36412</v>
      </c>
      <c r="M8021" s="11" t="str">
        <f t="shared" si="377"/>
        <v>2023/4/21 16:49:15</v>
      </c>
      <c r="N8021" s="12">
        <v>45037</v>
      </c>
      <c r="O8021" s="10" t="s">
        <v>36413</v>
      </c>
      <c r="P8021" s="8" t="s">
        <v>585</v>
      </c>
      <c r="Q8021" s="8" t="s">
        <v>36414</v>
      </c>
      <c r="R8021" s="8" t="s">
        <v>36415</v>
      </c>
      <c r="S8021" s="8" t="s">
        <v>724</v>
      </c>
      <c r="T8021" s="8" t="s">
        <v>725</v>
      </c>
      <c r="U8021" s="8" t="s">
        <v>726</v>
      </c>
      <c r="V8021" s="8" t="s">
        <v>582</v>
      </c>
      <c r="W8021" s="8" t="s">
        <v>582</v>
      </c>
      <c r="X8021" s="8" t="s">
        <v>582</v>
      </c>
      <c r="Y8021" s="8" t="s">
        <v>582</v>
      </c>
      <c r="Z8021" s="8" t="s">
        <v>582</v>
      </c>
      <c r="AA8021" s="8" t="s">
        <v>146</v>
      </c>
      <c r="AB8021" s="8" t="s">
        <v>591</v>
      </c>
      <c r="AC8021" s="8" t="s">
        <v>619</v>
      </c>
      <c r="AD8021" s="8" t="s">
        <v>593</v>
      </c>
      <c r="AE8021" s="8" t="s">
        <v>604</v>
      </c>
      <c r="AF8021" s="1">
        <v>1</v>
      </c>
    </row>
    <row r="8022" ht="25" customHeight="1" spans="1:32">
      <c r="A8022" s="1">
        <f>COUNTIF(企业分类!A:A,AA8022)</f>
        <v>1</v>
      </c>
      <c r="B8022" s="6" t="str">
        <f t="shared" si="375"/>
        <v>30天内曾在线</v>
      </c>
      <c r="C8022" s="7">
        <v>45046.9999884259</v>
      </c>
      <c r="D8022" s="6">
        <f t="shared" si="376"/>
        <v>-10.6926504629664</v>
      </c>
      <c r="E8022" s="8" t="s">
        <v>36416</v>
      </c>
      <c r="F8022" s="8" t="s">
        <v>578</v>
      </c>
      <c r="G8022" s="8" t="s">
        <v>19</v>
      </c>
      <c r="H8022" s="8" t="s">
        <v>579</v>
      </c>
      <c r="I8022" s="8" t="s">
        <v>580</v>
      </c>
      <c r="J8022" s="8" t="s">
        <v>36406</v>
      </c>
      <c r="K8022" s="8" t="s">
        <v>582</v>
      </c>
      <c r="L8022" s="10" t="s">
        <v>2299</v>
      </c>
      <c r="M8022" s="11" t="str">
        <f t="shared" si="377"/>
        <v>2023/5/11 16:37:24</v>
      </c>
      <c r="N8022" s="12">
        <v>45057</v>
      </c>
      <c r="O8022" s="10" t="s">
        <v>2300</v>
      </c>
      <c r="P8022" s="8" t="s">
        <v>585</v>
      </c>
      <c r="Q8022" s="8" t="s">
        <v>36417</v>
      </c>
      <c r="R8022" s="8" t="s">
        <v>36418</v>
      </c>
      <c r="S8022" s="8" t="s">
        <v>724</v>
      </c>
      <c r="T8022" s="8" t="s">
        <v>725</v>
      </c>
      <c r="U8022" s="8" t="s">
        <v>726</v>
      </c>
      <c r="V8022" s="8" t="s">
        <v>582</v>
      </c>
      <c r="W8022" s="8" t="s">
        <v>582</v>
      </c>
      <c r="X8022" s="8" t="s">
        <v>582</v>
      </c>
      <c r="Y8022" s="8" t="s">
        <v>582</v>
      </c>
      <c r="Z8022" s="8" t="s">
        <v>582</v>
      </c>
      <c r="AA8022" s="8" t="s">
        <v>146</v>
      </c>
      <c r="AB8022" s="8" t="s">
        <v>591</v>
      </c>
      <c r="AC8022" s="8" t="s">
        <v>619</v>
      </c>
      <c r="AD8022" s="8" t="s">
        <v>593</v>
      </c>
      <c r="AE8022" s="8" t="s">
        <v>604</v>
      </c>
      <c r="AF8022" s="1">
        <v>1</v>
      </c>
    </row>
    <row r="8023" ht="25" customHeight="1" spans="1:32">
      <c r="A8023" s="1">
        <f>COUNTIF(企业分类!A:A,AA8023)</f>
        <v>1</v>
      </c>
      <c r="B8023" s="6" t="str">
        <f t="shared" si="375"/>
        <v>30天内曾在线</v>
      </c>
      <c r="C8023" s="7">
        <v>45046.9999884259</v>
      </c>
      <c r="D8023" s="6">
        <f t="shared" si="376"/>
        <v>-10.6920023148195</v>
      </c>
      <c r="E8023" s="8" t="s">
        <v>36419</v>
      </c>
      <c r="F8023" s="8" t="s">
        <v>578</v>
      </c>
      <c r="G8023" s="8" t="s">
        <v>19</v>
      </c>
      <c r="H8023" s="8" t="s">
        <v>579</v>
      </c>
      <c r="I8023" s="8" t="s">
        <v>580</v>
      </c>
      <c r="J8023" s="8" t="s">
        <v>36420</v>
      </c>
      <c r="K8023" s="8" t="s">
        <v>582</v>
      </c>
      <c r="L8023" s="10" t="s">
        <v>3580</v>
      </c>
      <c r="M8023" s="11" t="str">
        <f t="shared" si="377"/>
        <v>2023/5/11 16:36:28</v>
      </c>
      <c r="N8023" s="12">
        <v>45057</v>
      </c>
      <c r="O8023" s="10" t="s">
        <v>3581</v>
      </c>
      <c r="P8023" s="8" t="s">
        <v>585</v>
      </c>
      <c r="Q8023" s="8" t="s">
        <v>36421</v>
      </c>
      <c r="R8023" s="8" t="s">
        <v>36422</v>
      </c>
      <c r="S8023" s="8" t="s">
        <v>637</v>
      </c>
      <c r="T8023" s="8" t="s">
        <v>638</v>
      </c>
      <c r="U8023" s="8" t="s">
        <v>639</v>
      </c>
      <c r="V8023" s="8" t="s">
        <v>582</v>
      </c>
      <c r="W8023" s="8" t="s">
        <v>582</v>
      </c>
      <c r="X8023" s="8" t="s">
        <v>582</v>
      </c>
      <c r="Y8023" s="8" t="s">
        <v>582</v>
      </c>
      <c r="Z8023" s="8" t="s">
        <v>582</v>
      </c>
      <c r="AA8023" s="8" t="s">
        <v>59</v>
      </c>
      <c r="AB8023" s="8" t="s">
        <v>591</v>
      </c>
      <c r="AC8023" s="8" t="s">
        <v>582</v>
      </c>
      <c r="AD8023" s="8" t="s">
        <v>593</v>
      </c>
      <c r="AE8023" s="8" t="s">
        <v>604</v>
      </c>
      <c r="AF8023" s="1">
        <v>1</v>
      </c>
    </row>
    <row r="8024" ht="25" customHeight="1" spans="1:32">
      <c r="A8024" s="1">
        <f>COUNTIF(企业分类!A:A,AA8024)</f>
        <v>1</v>
      </c>
      <c r="B8024" s="6" t="str">
        <f t="shared" si="375"/>
        <v>30天内曾在线</v>
      </c>
      <c r="C8024" s="7">
        <v>45046.9999884259</v>
      </c>
      <c r="D8024" s="6">
        <f t="shared" si="376"/>
        <v>-10.6906018518566</v>
      </c>
      <c r="E8024" s="8" t="s">
        <v>36423</v>
      </c>
      <c r="F8024" s="8" t="s">
        <v>578</v>
      </c>
      <c r="G8024" s="8" t="s">
        <v>19</v>
      </c>
      <c r="H8024" s="8" t="s">
        <v>579</v>
      </c>
      <c r="I8024" s="8" t="s">
        <v>580</v>
      </c>
      <c r="J8024" s="8" t="s">
        <v>36420</v>
      </c>
      <c r="K8024" s="8" t="s">
        <v>582</v>
      </c>
      <c r="L8024" s="10" t="s">
        <v>9033</v>
      </c>
      <c r="M8024" s="11" t="str">
        <f t="shared" si="377"/>
        <v>2023/5/11 16:34:27</v>
      </c>
      <c r="N8024" s="12">
        <v>45057</v>
      </c>
      <c r="O8024" s="10" t="s">
        <v>9034</v>
      </c>
      <c r="P8024" s="8" t="s">
        <v>585</v>
      </c>
      <c r="Q8024" s="8" t="s">
        <v>36424</v>
      </c>
      <c r="R8024" s="8" t="s">
        <v>36425</v>
      </c>
      <c r="S8024" s="8" t="s">
        <v>637</v>
      </c>
      <c r="T8024" s="8" t="s">
        <v>638</v>
      </c>
      <c r="U8024" s="8" t="s">
        <v>639</v>
      </c>
      <c r="V8024" s="8" t="s">
        <v>582</v>
      </c>
      <c r="W8024" s="8" t="s">
        <v>582</v>
      </c>
      <c r="X8024" s="8" t="s">
        <v>582</v>
      </c>
      <c r="Y8024" s="8" t="s">
        <v>582</v>
      </c>
      <c r="Z8024" s="8" t="s">
        <v>582</v>
      </c>
      <c r="AA8024" s="8" t="s">
        <v>59</v>
      </c>
      <c r="AB8024" s="8" t="s">
        <v>591</v>
      </c>
      <c r="AC8024" s="8" t="s">
        <v>582</v>
      </c>
      <c r="AD8024" s="8" t="s">
        <v>593</v>
      </c>
      <c r="AE8024" s="8" t="s">
        <v>604</v>
      </c>
      <c r="AF8024" s="1">
        <v>1</v>
      </c>
    </row>
    <row r="8025" ht="25" customHeight="1" spans="1:32">
      <c r="A8025" s="1">
        <f>COUNTIF(企业分类!A:A,AA8025)</f>
        <v>1</v>
      </c>
      <c r="B8025" s="6" t="str">
        <f t="shared" si="375"/>
        <v>30天内曾在线</v>
      </c>
      <c r="C8025" s="7">
        <v>45046.9999884259</v>
      </c>
      <c r="D8025" s="6">
        <f t="shared" si="376"/>
        <v>-10.6921064814815</v>
      </c>
      <c r="E8025" s="8" t="s">
        <v>36426</v>
      </c>
      <c r="F8025" s="8" t="s">
        <v>578</v>
      </c>
      <c r="G8025" s="8" t="s">
        <v>19</v>
      </c>
      <c r="H8025" s="8" t="s">
        <v>579</v>
      </c>
      <c r="I8025" s="8" t="s">
        <v>580</v>
      </c>
      <c r="J8025" s="8" t="s">
        <v>36420</v>
      </c>
      <c r="K8025" s="8" t="s">
        <v>582</v>
      </c>
      <c r="L8025" s="10" t="s">
        <v>4412</v>
      </c>
      <c r="M8025" s="11" t="str">
        <f t="shared" si="377"/>
        <v>2023/5/11 16:36:37</v>
      </c>
      <c r="N8025" s="12">
        <v>45057</v>
      </c>
      <c r="O8025" s="10" t="s">
        <v>4413</v>
      </c>
      <c r="P8025" s="8" t="s">
        <v>585</v>
      </c>
      <c r="Q8025" s="8" t="s">
        <v>36427</v>
      </c>
      <c r="R8025" s="8" t="s">
        <v>36428</v>
      </c>
      <c r="S8025" s="8" t="s">
        <v>637</v>
      </c>
      <c r="T8025" s="8" t="s">
        <v>638</v>
      </c>
      <c r="U8025" s="8" t="s">
        <v>639</v>
      </c>
      <c r="V8025" s="8" t="s">
        <v>582</v>
      </c>
      <c r="W8025" s="8" t="s">
        <v>582</v>
      </c>
      <c r="X8025" s="8" t="s">
        <v>582</v>
      </c>
      <c r="Y8025" s="8" t="s">
        <v>582</v>
      </c>
      <c r="Z8025" s="8" t="s">
        <v>582</v>
      </c>
      <c r="AA8025" s="8" t="s">
        <v>59</v>
      </c>
      <c r="AB8025" s="8" t="s">
        <v>591</v>
      </c>
      <c r="AC8025" s="8" t="s">
        <v>582</v>
      </c>
      <c r="AD8025" s="8" t="s">
        <v>593</v>
      </c>
      <c r="AE8025" s="8" t="s">
        <v>604</v>
      </c>
      <c r="AF8025" s="1">
        <v>1</v>
      </c>
    </row>
    <row r="8026" ht="25" customHeight="1" spans="1:32">
      <c r="A8026" s="1">
        <f>COUNTIF(企业分类!A:A,AA8026)</f>
        <v>1</v>
      </c>
      <c r="B8026" s="6" t="str">
        <f t="shared" si="375"/>
        <v>30天内曾在线</v>
      </c>
      <c r="C8026" s="7">
        <v>45046.9999884259</v>
      </c>
      <c r="D8026" s="6">
        <f t="shared" si="376"/>
        <v>-10.6913657407422</v>
      </c>
      <c r="E8026" s="8" t="s">
        <v>36429</v>
      </c>
      <c r="F8026" s="8" t="s">
        <v>578</v>
      </c>
      <c r="G8026" s="8" t="s">
        <v>19</v>
      </c>
      <c r="H8026" s="8" t="s">
        <v>579</v>
      </c>
      <c r="I8026" s="8" t="s">
        <v>580</v>
      </c>
      <c r="J8026" s="8" t="s">
        <v>36420</v>
      </c>
      <c r="K8026" s="8" t="s">
        <v>582</v>
      </c>
      <c r="L8026" s="10" t="s">
        <v>1872</v>
      </c>
      <c r="M8026" s="11" t="str">
        <f t="shared" si="377"/>
        <v>2023/5/11 16:35:33</v>
      </c>
      <c r="N8026" s="12">
        <v>45057</v>
      </c>
      <c r="O8026" s="10" t="s">
        <v>1873</v>
      </c>
      <c r="P8026" s="8" t="s">
        <v>585</v>
      </c>
      <c r="Q8026" s="8" t="s">
        <v>36430</v>
      </c>
      <c r="R8026" s="8" t="s">
        <v>36431</v>
      </c>
      <c r="S8026" s="8" t="s">
        <v>637</v>
      </c>
      <c r="T8026" s="8" t="s">
        <v>638</v>
      </c>
      <c r="U8026" s="8" t="s">
        <v>639</v>
      </c>
      <c r="V8026" s="8" t="s">
        <v>582</v>
      </c>
      <c r="W8026" s="8" t="s">
        <v>582</v>
      </c>
      <c r="X8026" s="8" t="s">
        <v>582</v>
      </c>
      <c r="Y8026" s="8" t="s">
        <v>582</v>
      </c>
      <c r="Z8026" s="8" t="s">
        <v>582</v>
      </c>
      <c r="AA8026" s="8" t="s">
        <v>59</v>
      </c>
      <c r="AB8026" s="8" t="s">
        <v>591</v>
      </c>
      <c r="AC8026" s="8" t="s">
        <v>582</v>
      </c>
      <c r="AD8026" s="8" t="s">
        <v>593</v>
      </c>
      <c r="AE8026" s="8" t="s">
        <v>604</v>
      </c>
      <c r="AF8026" s="1">
        <v>1</v>
      </c>
    </row>
    <row r="8027" ht="25" customHeight="1" spans="1:32">
      <c r="A8027" s="1">
        <f>COUNTIF(企业分类!A:A,AA8027)</f>
        <v>1</v>
      </c>
      <c r="B8027" s="6" t="str">
        <f t="shared" si="375"/>
        <v>30天内曾在线</v>
      </c>
      <c r="C8027" s="7">
        <v>45046.9999884259</v>
      </c>
      <c r="D8027" s="6">
        <f t="shared" si="376"/>
        <v>-10.683020833334</v>
      </c>
      <c r="E8027" s="8" t="s">
        <v>36432</v>
      </c>
      <c r="F8027" s="8" t="s">
        <v>578</v>
      </c>
      <c r="G8027" s="8" t="s">
        <v>19</v>
      </c>
      <c r="H8027" s="8" t="s">
        <v>579</v>
      </c>
      <c r="I8027" s="8" t="s">
        <v>580</v>
      </c>
      <c r="J8027" s="8" t="s">
        <v>36433</v>
      </c>
      <c r="K8027" s="8" t="s">
        <v>582</v>
      </c>
      <c r="L8027" s="10" t="s">
        <v>36434</v>
      </c>
      <c r="M8027" s="11" t="str">
        <f t="shared" si="377"/>
        <v>2023/5/11 16:23:32</v>
      </c>
      <c r="N8027" s="12">
        <v>45057</v>
      </c>
      <c r="O8027" s="10" t="s">
        <v>36435</v>
      </c>
      <c r="P8027" s="8" t="s">
        <v>585</v>
      </c>
      <c r="Q8027" s="8" t="s">
        <v>36436</v>
      </c>
      <c r="R8027" s="8" t="s">
        <v>36437</v>
      </c>
      <c r="S8027" s="8" t="s">
        <v>600</v>
      </c>
      <c r="T8027" s="8" t="s">
        <v>601</v>
      </c>
      <c r="U8027" s="8" t="s">
        <v>602</v>
      </c>
      <c r="V8027" s="8" t="s">
        <v>582</v>
      </c>
      <c r="W8027" s="8" t="s">
        <v>582</v>
      </c>
      <c r="X8027" s="8" t="s">
        <v>582</v>
      </c>
      <c r="Y8027" s="8" t="s">
        <v>582</v>
      </c>
      <c r="Z8027" s="8" t="s">
        <v>582</v>
      </c>
      <c r="AA8027" s="8" t="s">
        <v>234</v>
      </c>
      <c r="AB8027" s="8" t="s">
        <v>591</v>
      </c>
      <c r="AC8027" s="8" t="s">
        <v>657</v>
      </c>
      <c r="AD8027" s="8" t="s">
        <v>593</v>
      </c>
      <c r="AE8027" s="8" t="s">
        <v>604</v>
      </c>
      <c r="AF8027" s="1">
        <v>1</v>
      </c>
    </row>
    <row r="8028" ht="25" customHeight="1" spans="1:32">
      <c r="A8028" s="1">
        <f>COUNTIF(企业分类!A:A,AA8028)</f>
        <v>1</v>
      </c>
      <c r="B8028" s="6" t="str">
        <f t="shared" si="375"/>
        <v>30天内曾在线</v>
      </c>
      <c r="C8028" s="7">
        <v>45046.9999884259</v>
      </c>
      <c r="D8028" s="6">
        <f t="shared" si="376"/>
        <v>-10.6946874999994</v>
      </c>
      <c r="E8028" s="8" t="s">
        <v>36438</v>
      </c>
      <c r="F8028" s="8" t="s">
        <v>578</v>
      </c>
      <c r="G8028" s="8" t="s">
        <v>19</v>
      </c>
      <c r="H8028" s="8" t="s">
        <v>579</v>
      </c>
      <c r="I8028" s="8" t="s">
        <v>580</v>
      </c>
      <c r="J8028" s="8" t="s">
        <v>36439</v>
      </c>
      <c r="K8028" s="8" t="s">
        <v>582</v>
      </c>
      <c r="L8028" s="10" t="s">
        <v>36440</v>
      </c>
      <c r="M8028" s="11" t="str">
        <f t="shared" si="377"/>
        <v>2023/5/11 16:40:20</v>
      </c>
      <c r="N8028" s="12">
        <v>45057</v>
      </c>
      <c r="O8028" s="10" t="s">
        <v>36441</v>
      </c>
      <c r="P8028" s="8" t="s">
        <v>585</v>
      </c>
      <c r="Q8028" s="8" t="s">
        <v>36442</v>
      </c>
      <c r="R8028" s="8" t="s">
        <v>36443</v>
      </c>
      <c r="S8028" s="8" t="s">
        <v>600</v>
      </c>
      <c r="T8028" s="8" t="s">
        <v>601</v>
      </c>
      <c r="U8028" s="8" t="s">
        <v>602</v>
      </c>
      <c r="V8028" s="8" t="s">
        <v>582</v>
      </c>
      <c r="W8028" s="8" t="s">
        <v>582</v>
      </c>
      <c r="X8028" s="8" t="s">
        <v>582</v>
      </c>
      <c r="Y8028" s="8" t="s">
        <v>582</v>
      </c>
      <c r="Z8028" s="8" t="s">
        <v>582</v>
      </c>
      <c r="AA8028" s="8" t="s">
        <v>222</v>
      </c>
      <c r="AB8028" s="8" t="s">
        <v>591</v>
      </c>
      <c r="AC8028" s="8" t="s">
        <v>1166</v>
      </c>
      <c r="AD8028" s="8" t="s">
        <v>593</v>
      </c>
      <c r="AE8028" s="8" t="s">
        <v>604</v>
      </c>
      <c r="AF8028" s="1">
        <v>1</v>
      </c>
    </row>
    <row r="8029" ht="25" customHeight="1" spans="1:32">
      <c r="A8029" s="1">
        <f>COUNTIF(企业分类!A:A,AA8029)</f>
        <v>1</v>
      </c>
      <c r="B8029" s="6" t="str">
        <f t="shared" si="375"/>
        <v>30天内曾在线</v>
      </c>
      <c r="C8029" s="7">
        <v>45046.9999884259</v>
      </c>
      <c r="D8029" s="6">
        <f t="shared" si="376"/>
        <v>-10.6915740740733</v>
      </c>
      <c r="E8029" s="8" t="s">
        <v>36444</v>
      </c>
      <c r="F8029" s="8" t="s">
        <v>578</v>
      </c>
      <c r="G8029" s="8" t="s">
        <v>19</v>
      </c>
      <c r="H8029" s="8" t="s">
        <v>579</v>
      </c>
      <c r="I8029" s="8" t="s">
        <v>580</v>
      </c>
      <c r="J8029" s="8" t="s">
        <v>36445</v>
      </c>
      <c r="K8029" s="8" t="s">
        <v>582</v>
      </c>
      <c r="L8029" s="10" t="s">
        <v>2661</v>
      </c>
      <c r="M8029" s="11" t="str">
        <f t="shared" si="377"/>
        <v>2023/5/11 16:35:51</v>
      </c>
      <c r="N8029" s="12">
        <v>45057</v>
      </c>
      <c r="O8029" s="10" t="s">
        <v>2662</v>
      </c>
      <c r="P8029" s="8" t="s">
        <v>585</v>
      </c>
      <c r="Q8029" s="8" t="s">
        <v>36446</v>
      </c>
      <c r="R8029" s="8" t="s">
        <v>36447</v>
      </c>
      <c r="S8029" s="8" t="s">
        <v>724</v>
      </c>
      <c r="T8029" s="8" t="s">
        <v>725</v>
      </c>
      <c r="U8029" s="8" t="s">
        <v>726</v>
      </c>
      <c r="V8029" s="8" t="s">
        <v>582</v>
      </c>
      <c r="W8029" s="8" t="s">
        <v>582</v>
      </c>
      <c r="X8029" s="8" t="s">
        <v>582</v>
      </c>
      <c r="Y8029" s="8" t="s">
        <v>582</v>
      </c>
      <c r="Z8029" s="8" t="s">
        <v>582</v>
      </c>
      <c r="AA8029" s="8" t="s">
        <v>116</v>
      </c>
      <c r="AB8029" s="8" t="s">
        <v>591</v>
      </c>
      <c r="AC8029" s="8" t="s">
        <v>619</v>
      </c>
      <c r="AD8029" s="8" t="s">
        <v>593</v>
      </c>
      <c r="AE8029" s="8" t="s">
        <v>604</v>
      </c>
      <c r="AF8029" s="1">
        <v>1</v>
      </c>
    </row>
    <row r="8030" ht="25" customHeight="1" spans="1:32">
      <c r="A8030" s="1">
        <f>COUNTIF(企业分类!A:A,AA8030)</f>
        <v>1</v>
      </c>
      <c r="B8030" s="6" t="str">
        <f t="shared" si="375"/>
        <v>30天内曾在线</v>
      </c>
      <c r="C8030" s="7">
        <v>45046.9999884259</v>
      </c>
      <c r="D8030" s="6">
        <f t="shared" si="376"/>
        <v>-10.6925115740742</v>
      </c>
      <c r="E8030" s="8" t="s">
        <v>36448</v>
      </c>
      <c r="F8030" s="8" t="s">
        <v>578</v>
      </c>
      <c r="G8030" s="8" t="s">
        <v>19</v>
      </c>
      <c r="H8030" s="8" t="s">
        <v>579</v>
      </c>
      <c r="I8030" s="8" t="s">
        <v>580</v>
      </c>
      <c r="J8030" s="8" t="s">
        <v>36445</v>
      </c>
      <c r="K8030" s="8" t="s">
        <v>582</v>
      </c>
      <c r="L8030" s="10" t="s">
        <v>714</v>
      </c>
      <c r="M8030" s="11" t="str">
        <f t="shared" si="377"/>
        <v>2023/5/11 16:37:12</v>
      </c>
      <c r="N8030" s="12">
        <v>45057</v>
      </c>
      <c r="O8030" s="10" t="s">
        <v>715</v>
      </c>
      <c r="P8030" s="8" t="s">
        <v>585</v>
      </c>
      <c r="Q8030" s="8" t="s">
        <v>36449</v>
      </c>
      <c r="R8030" s="8" t="s">
        <v>36450</v>
      </c>
      <c r="S8030" s="8" t="s">
        <v>724</v>
      </c>
      <c r="T8030" s="8" t="s">
        <v>725</v>
      </c>
      <c r="U8030" s="8" t="s">
        <v>726</v>
      </c>
      <c r="V8030" s="8" t="s">
        <v>582</v>
      </c>
      <c r="W8030" s="8" t="s">
        <v>582</v>
      </c>
      <c r="X8030" s="8" t="s">
        <v>582</v>
      </c>
      <c r="Y8030" s="8" t="s">
        <v>582</v>
      </c>
      <c r="Z8030" s="8" t="s">
        <v>582</v>
      </c>
      <c r="AA8030" s="8" t="s">
        <v>116</v>
      </c>
      <c r="AB8030" s="8" t="s">
        <v>591</v>
      </c>
      <c r="AC8030" s="8" t="s">
        <v>619</v>
      </c>
      <c r="AD8030" s="8" t="s">
        <v>593</v>
      </c>
      <c r="AE8030" s="8" t="s">
        <v>604</v>
      </c>
      <c r="AF8030" s="1">
        <v>1</v>
      </c>
    </row>
    <row r="8031" ht="25" customHeight="1" spans="1:32">
      <c r="A8031" s="1">
        <f>COUNTIF(企业分类!A:A,AA8031)</f>
        <v>1</v>
      </c>
      <c r="B8031" s="6" t="str">
        <f t="shared" si="375"/>
        <v>30天内曾在线</v>
      </c>
      <c r="C8031" s="7">
        <v>45046.9999884259</v>
      </c>
      <c r="D8031" s="6">
        <f t="shared" si="376"/>
        <v>-10.6925115740742</v>
      </c>
      <c r="E8031" s="8" t="s">
        <v>36451</v>
      </c>
      <c r="F8031" s="8" t="s">
        <v>578</v>
      </c>
      <c r="G8031" s="8" t="s">
        <v>19</v>
      </c>
      <c r="H8031" s="8" t="s">
        <v>579</v>
      </c>
      <c r="I8031" s="8" t="s">
        <v>580</v>
      </c>
      <c r="J8031" s="8" t="s">
        <v>36452</v>
      </c>
      <c r="K8031" s="8" t="s">
        <v>582</v>
      </c>
      <c r="L8031" s="10" t="s">
        <v>714</v>
      </c>
      <c r="M8031" s="11" t="str">
        <f t="shared" si="377"/>
        <v>2023/5/11 16:37:12</v>
      </c>
      <c r="N8031" s="12">
        <v>45057</v>
      </c>
      <c r="O8031" s="10" t="s">
        <v>715</v>
      </c>
      <c r="P8031" s="8" t="s">
        <v>585</v>
      </c>
      <c r="Q8031" s="8" t="s">
        <v>36453</v>
      </c>
      <c r="R8031" s="8" t="s">
        <v>36454</v>
      </c>
      <c r="S8031" s="8" t="s">
        <v>724</v>
      </c>
      <c r="T8031" s="8" t="s">
        <v>725</v>
      </c>
      <c r="U8031" s="8" t="s">
        <v>726</v>
      </c>
      <c r="V8031" s="8" t="s">
        <v>582</v>
      </c>
      <c r="W8031" s="8" t="s">
        <v>582</v>
      </c>
      <c r="X8031" s="8" t="s">
        <v>582</v>
      </c>
      <c r="Y8031" s="8" t="s">
        <v>582</v>
      </c>
      <c r="Z8031" s="8" t="s">
        <v>582</v>
      </c>
      <c r="AA8031" s="8" t="s">
        <v>230</v>
      </c>
      <c r="AB8031" s="8" t="s">
        <v>591</v>
      </c>
      <c r="AC8031" s="8" t="s">
        <v>619</v>
      </c>
      <c r="AD8031" s="8" t="s">
        <v>593</v>
      </c>
      <c r="AE8031" s="8" t="s">
        <v>604</v>
      </c>
      <c r="AF8031" s="1">
        <v>1</v>
      </c>
    </row>
    <row r="8032" ht="25" customHeight="1" spans="1:32">
      <c r="A8032" s="1">
        <f>COUNTIF(企业分类!A:A,AA8032)</f>
        <v>1</v>
      </c>
      <c r="B8032" s="6" t="str">
        <f t="shared" si="375"/>
        <v>大于180天不在线</v>
      </c>
      <c r="C8032" s="7">
        <v>45046.9999884259</v>
      </c>
      <c r="D8032" s="6">
        <f t="shared" si="376"/>
        <v>204.362650462957</v>
      </c>
      <c r="E8032" s="8" t="s">
        <v>36455</v>
      </c>
      <c r="F8032" s="8" t="s">
        <v>578</v>
      </c>
      <c r="G8032" s="8" t="s">
        <v>19</v>
      </c>
      <c r="H8032" s="8" t="s">
        <v>579</v>
      </c>
      <c r="I8032" s="8" t="s">
        <v>580</v>
      </c>
      <c r="J8032" s="8" t="s">
        <v>36456</v>
      </c>
      <c r="K8032" s="8" t="s">
        <v>582</v>
      </c>
      <c r="L8032" s="10" t="s">
        <v>36457</v>
      </c>
      <c r="M8032" s="11" t="str">
        <f t="shared" si="377"/>
        <v>2022/10/8 15:17:46</v>
      </c>
      <c r="N8032" s="12">
        <v>44842</v>
      </c>
      <c r="O8032" s="10" t="s">
        <v>36458</v>
      </c>
      <c r="P8032" s="8" t="s">
        <v>585</v>
      </c>
      <c r="Q8032" s="8" t="s">
        <v>36459</v>
      </c>
      <c r="R8032" s="8" t="s">
        <v>36460</v>
      </c>
      <c r="S8032" s="8" t="s">
        <v>724</v>
      </c>
      <c r="T8032" s="8" t="s">
        <v>725</v>
      </c>
      <c r="U8032" s="8" t="s">
        <v>726</v>
      </c>
      <c r="V8032" s="8" t="s">
        <v>582</v>
      </c>
      <c r="W8032" s="8" t="s">
        <v>582</v>
      </c>
      <c r="X8032" s="8" t="s">
        <v>582</v>
      </c>
      <c r="Y8032" s="8" t="s">
        <v>582</v>
      </c>
      <c r="Z8032" s="8" t="s">
        <v>582</v>
      </c>
      <c r="AA8032" s="8" t="s">
        <v>69</v>
      </c>
      <c r="AB8032" s="8" t="s">
        <v>591</v>
      </c>
      <c r="AC8032" s="8" t="s">
        <v>619</v>
      </c>
      <c r="AD8032" s="8" t="s">
        <v>593</v>
      </c>
      <c r="AE8032" s="8" t="s">
        <v>604</v>
      </c>
      <c r="AF8032" s="1">
        <v>1</v>
      </c>
    </row>
    <row r="8033" ht="25" customHeight="1" spans="1:32">
      <c r="A8033" s="1">
        <f>COUNTIF(企业分类!A:A,AA8033)</f>
        <v>1</v>
      </c>
      <c r="B8033" s="6" t="str">
        <f t="shared" si="375"/>
        <v>大于180天不在线</v>
      </c>
      <c r="C8033" s="7">
        <v>45046.9999884259</v>
      </c>
      <c r="D8033" s="6">
        <f t="shared" si="376"/>
        <v>204.363842592589</v>
      </c>
      <c r="E8033" s="8" t="s">
        <v>36461</v>
      </c>
      <c r="F8033" s="8" t="s">
        <v>578</v>
      </c>
      <c r="G8033" s="8" t="s">
        <v>19</v>
      </c>
      <c r="H8033" s="8" t="s">
        <v>579</v>
      </c>
      <c r="I8033" s="8" t="s">
        <v>580</v>
      </c>
      <c r="J8033" s="8" t="s">
        <v>36456</v>
      </c>
      <c r="K8033" s="8" t="s">
        <v>582</v>
      </c>
      <c r="L8033" s="10" t="s">
        <v>36462</v>
      </c>
      <c r="M8033" s="11" t="str">
        <f t="shared" si="377"/>
        <v>2022/10/8 15:16:03</v>
      </c>
      <c r="N8033" s="12">
        <v>44842</v>
      </c>
      <c r="O8033" s="10" t="s">
        <v>36463</v>
      </c>
      <c r="P8033" s="8" t="s">
        <v>585</v>
      </c>
      <c r="Q8033" s="8" t="s">
        <v>36464</v>
      </c>
      <c r="R8033" s="8" t="s">
        <v>36465</v>
      </c>
      <c r="S8033" s="8" t="s">
        <v>724</v>
      </c>
      <c r="T8033" s="8" t="s">
        <v>725</v>
      </c>
      <c r="U8033" s="8" t="s">
        <v>726</v>
      </c>
      <c r="V8033" s="8" t="s">
        <v>582</v>
      </c>
      <c r="W8033" s="8" t="s">
        <v>582</v>
      </c>
      <c r="X8033" s="8" t="s">
        <v>582</v>
      </c>
      <c r="Y8033" s="8" t="s">
        <v>582</v>
      </c>
      <c r="Z8033" s="8" t="s">
        <v>582</v>
      </c>
      <c r="AA8033" s="8" t="s">
        <v>69</v>
      </c>
      <c r="AB8033" s="8" t="s">
        <v>591</v>
      </c>
      <c r="AC8033" s="8" t="s">
        <v>619</v>
      </c>
      <c r="AD8033" s="8" t="s">
        <v>593</v>
      </c>
      <c r="AE8033" s="8" t="s">
        <v>604</v>
      </c>
      <c r="AF8033" s="1">
        <v>1</v>
      </c>
    </row>
    <row r="8034" ht="25" customHeight="1" spans="1:32">
      <c r="A8034" s="1">
        <f>COUNTIF(企业分类!A:A,AA8034)</f>
        <v>1</v>
      </c>
      <c r="B8034" s="6" t="str">
        <f t="shared" si="375"/>
        <v>30天内曾在线</v>
      </c>
      <c r="C8034" s="7">
        <v>45046.9999884259</v>
      </c>
      <c r="D8034" s="6">
        <f t="shared" si="376"/>
        <v>-10.691377314819</v>
      </c>
      <c r="E8034" s="8" t="s">
        <v>36466</v>
      </c>
      <c r="F8034" s="8" t="s">
        <v>578</v>
      </c>
      <c r="G8034" s="8" t="s">
        <v>19</v>
      </c>
      <c r="H8034" s="8" t="s">
        <v>579</v>
      </c>
      <c r="I8034" s="8" t="s">
        <v>580</v>
      </c>
      <c r="J8034" s="8" t="s">
        <v>36456</v>
      </c>
      <c r="K8034" s="8" t="s">
        <v>582</v>
      </c>
      <c r="L8034" s="10" t="s">
        <v>2278</v>
      </c>
      <c r="M8034" s="11" t="str">
        <f t="shared" si="377"/>
        <v>2023/5/11 16:35:34</v>
      </c>
      <c r="N8034" s="12">
        <v>45057</v>
      </c>
      <c r="O8034" s="10" t="s">
        <v>2279</v>
      </c>
      <c r="P8034" s="8" t="s">
        <v>585</v>
      </c>
      <c r="Q8034" s="8" t="s">
        <v>36467</v>
      </c>
      <c r="R8034" s="8" t="s">
        <v>36468</v>
      </c>
      <c r="S8034" s="8" t="s">
        <v>724</v>
      </c>
      <c r="T8034" s="8" t="s">
        <v>725</v>
      </c>
      <c r="U8034" s="8" t="s">
        <v>726</v>
      </c>
      <c r="V8034" s="8" t="s">
        <v>582</v>
      </c>
      <c r="W8034" s="8" t="s">
        <v>582</v>
      </c>
      <c r="X8034" s="8" t="s">
        <v>582</v>
      </c>
      <c r="Y8034" s="8" t="s">
        <v>582</v>
      </c>
      <c r="Z8034" s="8" t="s">
        <v>582</v>
      </c>
      <c r="AA8034" s="8" t="s">
        <v>351</v>
      </c>
      <c r="AB8034" s="8" t="s">
        <v>591</v>
      </c>
      <c r="AC8034" s="8" t="s">
        <v>619</v>
      </c>
      <c r="AD8034" s="8" t="s">
        <v>593</v>
      </c>
      <c r="AE8034" s="8" t="s">
        <v>604</v>
      </c>
      <c r="AF8034" s="1">
        <v>1</v>
      </c>
    </row>
    <row r="8035" ht="25" customHeight="1" spans="1:32">
      <c r="A8035" s="1">
        <f>COUNTIF(企业分类!A:A,AA8035)</f>
        <v>1</v>
      </c>
      <c r="B8035" s="6" t="str">
        <f t="shared" si="375"/>
        <v>30天内曾在线</v>
      </c>
      <c r="C8035" s="7">
        <v>45046.9999884259</v>
      </c>
      <c r="D8035" s="6">
        <f t="shared" si="376"/>
        <v>-10.6897916666712</v>
      </c>
      <c r="E8035" s="8" t="s">
        <v>36469</v>
      </c>
      <c r="F8035" s="8" t="s">
        <v>578</v>
      </c>
      <c r="G8035" s="8" t="s">
        <v>19</v>
      </c>
      <c r="H8035" s="8" t="s">
        <v>579</v>
      </c>
      <c r="I8035" s="8" t="s">
        <v>580</v>
      </c>
      <c r="J8035" s="8" t="s">
        <v>36470</v>
      </c>
      <c r="K8035" s="8" t="s">
        <v>582</v>
      </c>
      <c r="L8035" s="10" t="s">
        <v>583</v>
      </c>
      <c r="M8035" s="11" t="str">
        <f t="shared" si="377"/>
        <v>2023/5/11 16:33:17</v>
      </c>
      <c r="N8035" s="12">
        <v>45057</v>
      </c>
      <c r="O8035" s="10" t="s">
        <v>584</v>
      </c>
      <c r="P8035" s="8" t="s">
        <v>585</v>
      </c>
      <c r="Q8035" s="8" t="s">
        <v>36471</v>
      </c>
      <c r="R8035" s="8" t="s">
        <v>36472</v>
      </c>
      <c r="S8035" s="8" t="s">
        <v>664</v>
      </c>
      <c r="T8035" s="8" t="s">
        <v>665</v>
      </c>
      <c r="U8035" s="8" t="s">
        <v>666</v>
      </c>
      <c r="V8035" s="8" t="s">
        <v>582</v>
      </c>
      <c r="W8035" s="8" t="s">
        <v>582</v>
      </c>
      <c r="X8035" s="8" t="s">
        <v>582</v>
      </c>
      <c r="Y8035" s="8" t="s">
        <v>582</v>
      </c>
      <c r="Z8035" s="8" t="s">
        <v>582</v>
      </c>
      <c r="AA8035" s="8" t="s">
        <v>60</v>
      </c>
      <c r="AB8035" s="8" t="s">
        <v>591</v>
      </c>
      <c r="AC8035" s="8" t="s">
        <v>629</v>
      </c>
      <c r="AD8035" s="8" t="s">
        <v>593</v>
      </c>
      <c r="AE8035" s="8" t="s">
        <v>604</v>
      </c>
      <c r="AF8035" s="1">
        <v>1</v>
      </c>
    </row>
    <row r="8036" ht="25" customHeight="1" spans="1:32">
      <c r="A8036" s="1">
        <f>COUNTIF(企业分类!A:A,AA8036)</f>
        <v>1</v>
      </c>
      <c r="B8036" s="6" t="str">
        <f t="shared" si="375"/>
        <v>30天内曾在线</v>
      </c>
      <c r="C8036" s="7">
        <v>45046.9999884259</v>
      </c>
      <c r="D8036" s="6">
        <f t="shared" si="376"/>
        <v>-10.6884259259314</v>
      </c>
      <c r="E8036" s="8" t="s">
        <v>36473</v>
      </c>
      <c r="F8036" s="8" t="s">
        <v>578</v>
      </c>
      <c r="G8036" s="8" t="s">
        <v>19</v>
      </c>
      <c r="H8036" s="8" t="s">
        <v>579</v>
      </c>
      <c r="I8036" s="8" t="s">
        <v>580</v>
      </c>
      <c r="J8036" s="8" t="s">
        <v>36474</v>
      </c>
      <c r="K8036" s="8" t="s">
        <v>582</v>
      </c>
      <c r="L8036" s="10" t="s">
        <v>36475</v>
      </c>
      <c r="M8036" s="11" t="str">
        <f t="shared" si="377"/>
        <v>2023/5/11 16:31:19</v>
      </c>
      <c r="N8036" s="12">
        <v>45057</v>
      </c>
      <c r="O8036" s="10" t="s">
        <v>36476</v>
      </c>
      <c r="P8036" s="8" t="s">
        <v>585</v>
      </c>
      <c r="Q8036" s="8" t="s">
        <v>36477</v>
      </c>
      <c r="R8036" s="8" t="s">
        <v>36478</v>
      </c>
      <c r="S8036" s="8" t="s">
        <v>724</v>
      </c>
      <c r="T8036" s="8" t="s">
        <v>725</v>
      </c>
      <c r="U8036" s="8" t="s">
        <v>726</v>
      </c>
      <c r="V8036" s="8" t="s">
        <v>582</v>
      </c>
      <c r="W8036" s="8" t="s">
        <v>582</v>
      </c>
      <c r="X8036" s="8" t="s">
        <v>582</v>
      </c>
      <c r="Y8036" s="8" t="s">
        <v>582</v>
      </c>
      <c r="Z8036" s="8" t="s">
        <v>582</v>
      </c>
      <c r="AA8036" s="8" t="s">
        <v>230</v>
      </c>
      <c r="AB8036" s="8" t="s">
        <v>591</v>
      </c>
      <c r="AC8036" s="8" t="s">
        <v>619</v>
      </c>
      <c r="AD8036" s="8" t="s">
        <v>593</v>
      </c>
      <c r="AE8036" s="8" t="s">
        <v>604</v>
      </c>
      <c r="AF8036" s="1">
        <v>1</v>
      </c>
    </row>
    <row r="8037" ht="25" customHeight="1" spans="1:32">
      <c r="A8037" s="1">
        <f>COUNTIF(企业分类!A:A,AA8037)</f>
        <v>1</v>
      </c>
      <c r="B8037" s="6" t="str">
        <f t="shared" si="375"/>
        <v>60-180天不在线</v>
      </c>
      <c r="C8037" s="7">
        <v>45046.9999884259</v>
      </c>
      <c r="D8037" s="6">
        <f t="shared" si="376"/>
        <v>129.723831018513</v>
      </c>
      <c r="E8037" s="8" t="s">
        <v>36479</v>
      </c>
      <c r="F8037" s="8" t="s">
        <v>578</v>
      </c>
      <c r="G8037" s="8" t="s">
        <v>19</v>
      </c>
      <c r="H8037" s="8" t="s">
        <v>579</v>
      </c>
      <c r="I8037" s="8" t="s">
        <v>580</v>
      </c>
      <c r="J8037" s="8" t="s">
        <v>36480</v>
      </c>
      <c r="K8037" s="8" t="s">
        <v>582</v>
      </c>
      <c r="L8037" s="10" t="s">
        <v>36481</v>
      </c>
      <c r="M8037" s="11" t="str">
        <f t="shared" si="377"/>
        <v>2022/12/22 6:37:40</v>
      </c>
      <c r="N8037" s="12">
        <v>44917</v>
      </c>
      <c r="O8037" s="10" t="s">
        <v>36482</v>
      </c>
      <c r="P8037" s="8" t="s">
        <v>585</v>
      </c>
      <c r="Q8037" s="8" t="s">
        <v>36483</v>
      </c>
      <c r="R8037" s="8" t="s">
        <v>36484</v>
      </c>
      <c r="S8037" s="8" t="s">
        <v>724</v>
      </c>
      <c r="T8037" s="8" t="s">
        <v>725</v>
      </c>
      <c r="U8037" s="8" t="s">
        <v>726</v>
      </c>
      <c r="V8037" s="8" t="s">
        <v>582</v>
      </c>
      <c r="W8037" s="8" t="s">
        <v>582</v>
      </c>
      <c r="X8037" s="8" t="s">
        <v>582</v>
      </c>
      <c r="Y8037" s="8" t="s">
        <v>582</v>
      </c>
      <c r="Z8037" s="8" t="s">
        <v>582</v>
      </c>
      <c r="AA8037" s="8" t="s">
        <v>230</v>
      </c>
      <c r="AB8037" s="8" t="s">
        <v>591</v>
      </c>
      <c r="AC8037" s="8" t="s">
        <v>619</v>
      </c>
      <c r="AD8037" s="8" t="s">
        <v>593</v>
      </c>
      <c r="AE8037" s="8" t="s">
        <v>604</v>
      </c>
      <c r="AF8037" s="1">
        <v>1</v>
      </c>
    </row>
    <row r="8038" ht="25" customHeight="1" spans="1:32">
      <c r="A8038" s="1">
        <f>COUNTIF(企业分类!A:A,AA8038)</f>
        <v>1</v>
      </c>
      <c r="B8038" s="6" t="str">
        <f t="shared" si="375"/>
        <v>30天内曾在线</v>
      </c>
      <c r="C8038" s="7">
        <v>45046.9999884259</v>
      </c>
      <c r="D8038" s="6">
        <f t="shared" si="376"/>
        <v>-10.6887847222242</v>
      </c>
      <c r="E8038" s="8" t="s">
        <v>36485</v>
      </c>
      <c r="F8038" s="8" t="s">
        <v>578</v>
      </c>
      <c r="G8038" s="8" t="s">
        <v>19</v>
      </c>
      <c r="H8038" s="8" t="s">
        <v>579</v>
      </c>
      <c r="I8038" s="8" t="s">
        <v>580</v>
      </c>
      <c r="J8038" s="8" t="s">
        <v>36480</v>
      </c>
      <c r="K8038" s="8" t="s">
        <v>582</v>
      </c>
      <c r="L8038" s="10" t="s">
        <v>28205</v>
      </c>
      <c r="M8038" s="11" t="str">
        <f t="shared" si="377"/>
        <v>2023/5/11 16:31:50</v>
      </c>
      <c r="N8038" s="12">
        <v>45057</v>
      </c>
      <c r="O8038" s="10" t="s">
        <v>28206</v>
      </c>
      <c r="P8038" s="8" t="s">
        <v>585</v>
      </c>
      <c r="Q8038" s="8" t="s">
        <v>36486</v>
      </c>
      <c r="R8038" s="8" t="s">
        <v>36487</v>
      </c>
      <c r="S8038" s="8" t="s">
        <v>724</v>
      </c>
      <c r="T8038" s="8" t="s">
        <v>725</v>
      </c>
      <c r="U8038" s="8" t="s">
        <v>726</v>
      </c>
      <c r="V8038" s="8" t="s">
        <v>582</v>
      </c>
      <c r="W8038" s="8" t="s">
        <v>582</v>
      </c>
      <c r="X8038" s="8" t="s">
        <v>582</v>
      </c>
      <c r="Y8038" s="8" t="s">
        <v>582</v>
      </c>
      <c r="Z8038" s="8" t="s">
        <v>582</v>
      </c>
      <c r="AA8038" s="8" t="s">
        <v>116</v>
      </c>
      <c r="AB8038" s="8" t="s">
        <v>591</v>
      </c>
      <c r="AC8038" s="8" t="s">
        <v>619</v>
      </c>
      <c r="AD8038" s="8" t="s">
        <v>593</v>
      </c>
      <c r="AE8038" s="8" t="s">
        <v>604</v>
      </c>
      <c r="AF8038" s="1">
        <v>1</v>
      </c>
    </row>
    <row r="8039" ht="25" customHeight="1" spans="1:32">
      <c r="A8039" s="1">
        <f>COUNTIF(企业分类!A:A,AA8039)</f>
        <v>1</v>
      </c>
      <c r="B8039" s="6" t="str">
        <f t="shared" si="375"/>
        <v>30天内曾在线</v>
      </c>
      <c r="C8039" s="7">
        <v>45046.9999884259</v>
      </c>
      <c r="D8039" s="6">
        <f t="shared" si="376"/>
        <v>-10.6919097222271</v>
      </c>
      <c r="E8039" s="8" t="s">
        <v>36488</v>
      </c>
      <c r="F8039" s="8" t="s">
        <v>578</v>
      </c>
      <c r="G8039" s="8" t="s">
        <v>19</v>
      </c>
      <c r="H8039" s="8" t="s">
        <v>579</v>
      </c>
      <c r="I8039" s="8" t="s">
        <v>580</v>
      </c>
      <c r="J8039" s="8" t="s">
        <v>36489</v>
      </c>
      <c r="K8039" s="8" t="s">
        <v>582</v>
      </c>
      <c r="L8039" s="10" t="s">
        <v>4372</v>
      </c>
      <c r="M8039" s="11" t="str">
        <f t="shared" si="377"/>
        <v>2023/5/11 16:36:20</v>
      </c>
      <c r="N8039" s="12">
        <v>45057</v>
      </c>
      <c r="O8039" s="10" t="s">
        <v>4373</v>
      </c>
      <c r="P8039" s="8" t="s">
        <v>585</v>
      </c>
      <c r="Q8039" s="8" t="s">
        <v>36490</v>
      </c>
      <c r="R8039" s="8" t="s">
        <v>36491</v>
      </c>
      <c r="S8039" s="8" t="s">
        <v>600</v>
      </c>
      <c r="T8039" s="8" t="s">
        <v>601</v>
      </c>
      <c r="U8039" s="8" t="s">
        <v>602</v>
      </c>
      <c r="V8039" s="8" t="s">
        <v>582</v>
      </c>
      <c r="W8039" s="8" t="s">
        <v>582</v>
      </c>
      <c r="X8039" s="8" t="s">
        <v>582</v>
      </c>
      <c r="Y8039" s="8" t="s">
        <v>582</v>
      </c>
      <c r="Z8039" s="8" t="s">
        <v>582</v>
      </c>
      <c r="AA8039" s="8" t="s">
        <v>91</v>
      </c>
      <c r="AB8039" s="8" t="s">
        <v>591</v>
      </c>
      <c r="AC8039" s="8" t="s">
        <v>592</v>
      </c>
      <c r="AD8039" s="8" t="s">
        <v>593</v>
      </c>
      <c r="AE8039" s="8" t="s">
        <v>604</v>
      </c>
      <c r="AF8039" s="1">
        <v>1</v>
      </c>
    </row>
    <row r="8040" ht="25" customHeight="1" spans="1:32">
      <c r="A8040" s="1">
        <f>COUNTIF(企业分类!A:A,AA8040)</f>
        <v>1</v>
      </c>
      <c r="B8040" s="6" t="str">
        <f t="shared" si="375"/>
        <v>30天内曾在线</v>
      </c>
      <c r="C8040" s="7">
        <v>45046.9999884259</v>
      </c>
      <c r="D8040" s="6">
        <f t="shared" si="376"/>
        <v>-10.6921180555582</v>
      </c>
      <c r="E8040" s="8" t="s">
        <v>36492</v>
      </c>
      <c r="F8040" s="8" t="s">
        <v>578</v>
      </c>
      <c r="G8040" s="8" t="s">
        <v>19</v>
      </c>
      <c r="H8040" s="8" t="s">
        <v>579</v>
      </c>
      <c r="I8040" s="8" t="s">
        <v>580</v>
      </c>
      <c r="J8040" s="8" t="s">
        <v>36493</v>
      </c>
      <c r="K8040" s="8" t="s">
        <v>582</v>
      </c>
      <c r="L8040" s="10" t="s">
        <v>1464</v>
      </c>
      <c r="M8040" s="11" t="str">
        <f t="shared" si="377"/>
        <v>2023/5/11 16:36:38</v>
      </c>
      <c r="N8040" s="12">
        <v>45057</v>
      </c>
      <c r="O8040" s="10" t="s">
        <v>1465</v>
      </c>
      <c r="P8040" s="8" t="s">
        <v>585</v>
      </c>
      <c r="Q8040" s="8" t="s">
        <v>36494</v>
      </c>
      <c r="R8040" s="8" t="s">
        <v>36495</v>
      </c>
      <c r="S8040" s="8" t="s">
        <v>588</v>
      </c>
      <c r="T8040" s="8" t="s">
        <v>589</v>
      </c>
      <c r="U8040" s="8" t="s">
        <v>590</v>
      </c>
      <c r="V8040" s="8" t="s">
        <v>582</v>
      </c>
      <c r="W8040" s="8" t="s">
        <v>582</v>
      </c>
      <c r="X8040" s="8" t="s">
        <v>582</v>
      </c>
      <c r="Y8040" s="8" t="s">
        <v>582</v>
      </c>
      <c r="Z8040" s="8" t="s">
        <v>582</v>
      </c>
      <c r="AA8040" s="8" t="s">
        <v>147</v>
      </c>
      <c r="AB8040" s="8" t="s">
        <v>591</v>
      </c>
      <c r="AC8040" s="8" t="s">
        <v>592</v>
      </c>
      <c r="AD8040" s="8" t="s">
        <v>593</v>
      </c>
      <c r="AE8040" s="8" t="s">
        <v>582</v>
      </c>
      <c r="AF8040" s="1">
        <v>1</v>
      </c>
    </row>
    <row r="8041" ht="25" customHeight="1" spans="1:32">
      <c r="A8041" s="1">
        <f>COUNTIF(企业分类!A:A,AA8041)</f>
        <v>1</v>
      </c>
      <c r="B8041" s="6" t="str">
        <f t="shared" si="375"/>
        <v>30天内曾在线</v>
      </c>
      <c r="C8041" s="7">
        <v>45046.9999884259</v>
      </c>
      <c r="D8041" s="6">
        <f t="shared" si="376"/>
        <v>-10.6917939814812</v>
      </c>
      <c r="E8041" s="8" t="s">
        <v>36496</v>
      </c>
      <c r="F8041" s="8" t="s">
        <v>578</v>
      </c>
      <c r="G8041" s="8" t="s">
        <v>19</v>
      </c>
      <c r="H8041" s="8" t="s">
        <v>579</v>
      </c>
      <c r="I8041" s="8" t="s">
        <v>580</v>
      </c>
      <c r="J8041" s="8" t="s">
        <v>36497</v>
      </c>
      <c r="K8041" s="8" t="s">
        <v>582</v>
      </c>
      <c r="L8041" s="10" t="s">
        <v>708</v>
      </c>
      <c r="M8041" s="11" t="str">
        <f t="shared" si="377"/>
        <v>2023/5/11 16:36:10</v>
      </c>
      <c r="N8041" s="12">
        <v>45057</v>
      </c>
      <c r="O8041" s="10" t="s">
        <v>709</v>
      </c>
      <c r="P8041" s="8" t="s">
        <v>585</v>
      </c>
      <c r="Q8041" s="8" t="s">
        <v>36498</v>
      </c>
      <c r="R8041" s="8" t="s">
        <v>36499</v>
      </c>
      <c r="S8041" s="8" t="s">
        <v>600</v>
      </c>
      <c r="T8041" s="8" t="s">
        <v>601</v>
      </c>
      <c r="U8041" s="8" t="s">
        <v>602</v>
      </c>
      <c r="V8041" s="8" t="s">
        <v>582</v>
      </c>
      <c r="W8041" s="8" t="s">
        <v>582</v>
      </c>
      <c r="X8041" s="8" t="s">
        <v>582</v>
      </c>
      <c r="Y8041" s="8" t="s">
        <v>582</v>
      </c>
      <c r="Z8041" s="8" t="s">
        <v>582</v>
      </c>
      <c r="AA8041" s="8" t="s">
        <v>91</v>
      </c>
      <c r="AB8041" s="8" t="s">
        <v>591</v>
      </c>
      <c r="AC8041" s="8" t="s">
        <v>592</v>
      </c>
      <c r="AD8041" s="8" t="s">
        <v>593</v>
      </c>
      <c r="AE8041" s="8" t="s">
        <v>604</v>
      </c>
      <c r="AF8041" s="1">
        <v>1</v>
      </c>
    </row>
    <row r="8042" ht="25" customHeight="1" spans="1:32">
      <c r="A8042" s="1">
        <f>COUNTIF(企业分类!A:A,AA8042)</f>
        <v>1</v>
      </c>
      <c r="B8042" s="6" t="str">
        <f t="shared" si="375"/>
        <v>30天内曾在线</v>
      </c>
      <c r="C8042" s="7">
        <v>45046.9999884259</v>
      </c>
      <c r="D8042" s="6">
        <f t="shared" si="376"/>
        <v>-10.690833333334</v>
      </c>
      <c r="E8042" s="8" t="s">
        <v>36500</v>
      </c>
      <c r="F8042" s="8" t="s">
        <v>578</v>
      </c>
      <c r="G8042" s="8" t="s">
        <v>19</v>
      </c>
      <c r="H8042" s="8" t="s">
        <v>579</v>
      </c>
      <c r="I8042" s="8" t="s">
        <v>580</v>
      </c>
      <c r="J8042" s="8" t="s">
        <v>36501</v>
      </c>
      <c r="K8042" s="8" t="s">
        <v>582</v>
      </c>
      <c r="L8042" s="10" t="s">
        <v>4290</v>
      </c>
      <c r="M8042" s="11" t="str">
        <f t="shared" si="377"/>
        <v>2023/5/11 16:34:47</v>
      </c>
      <c r="N8042" s="12">
        <v>45057</v>
      </c>
      <c r="O8042" s="10" t="s">
        <v>4291</v>
      </c>
      <c r="P8042" s="8" t="s">
        <v>585</v>
      </c>
      <c r="Q8042" s="8" t="s">
        <v>36502</v>
      </c>
      <c r="R8042" s="8" t="s">
        <v>36503</v>
      </c>
      <c r="S8042" s="8" t="s">
        <v>600</v>
      </c>
      <c r="T8042" s="8" t="s">
        <v>601</v>
      </c>
      <c r="U8042" s="8" t="s">
        <v>602</v>
      </c>
      <c r="V8042" s="8" t="s">
        <v>582</v>
      </c>
      <c r="W8042" s="8" t="s">
        <v>582</v>
      </c>
      <c r="X8042" s="8" t="s">
        <v>582</v>
      </c>
      <c r="Y8042" s="8" t="s">
        <v>582</v>
      </c>
      <c r="Z8042" s="8" t="s">
        <v>582</v>
      </c>
      <c r="AA8042" s="8" t="s">
        <v>200</v>
      </c>
      <c r="AB8042" s="8" t="s">
        <v>591</v>
      </c>
      <c r="AC8042" s="8" t="s">
        <v>592</v>
      </c>
      <c r="AD8042" s="8" t="s">
        <v>593</v>
      </c>
      <c r="AE8042" s="8" t="s">
        <v>604</v>
      </c>
      <c r="AF8042" s="1">
        <v>1</v>
      </c>
    </row>
    <row r="8043" ht="25" customHeight="1" spans="1:32">
      <c r="A8043" s="1">
        <f>COUNTIF(企业分类!A:A,AA8043)</f>
        <v>1</v>
      </c>
      <c r="B8043" s="6" t="str">
        <f t="shared" si="375"/>
        <v>30天内曾在线</v>
      </c>
      <c r="C8043" s="7">
        <v>45046.9999884259</v>
      </c>
      <c r="D8043" s="6">
        <f t="shared" si="376"/>
        <v>3.41572916666337</v>
      </c>
      <c r="E8043" s="8" t="s">
        <v>36504</v>
      </c>
      <c r="F8043" s="8" t="s">
        <v>578</v>
      </c>
      <c r="G8043" s="8" t="s">
        <v>19</v>
      </c>
      <c r="H8043" s="8" t="s">
        <v>579</v>
      </c>
      <c r="I8043" s="8" t="s">
        <v>580</v>
      </c>
      <c r="J8043" s="8" t="s">
        <v>36505</v>
      </c>
      <c r="K8043" s="8" t="s">
        <v>582</v>
      </c>
      <c r="L8043" s="10" t="s">
        <v>36506</v>
      </c>
      <c r="M8043" s="11" t="str">
        <f t="shared" si="377"/>
        <v>2023/4/27 14:01:20</v>
      </c>
      <c r="N8043" s="12">
        <v>45043</v>
      </c>
      <c r="O8043" s="10" t="s">
        <v>36507</v>
      </c>
      <c r="P8043" s="8" t="s">
        <v>585</v>
      </c>
      <c r="Q8043" s="8" t="s">
        <v>36508</v>
      </c>
      <c r="R8043" s="8" t="s">
        <v>36509</v>
      </c>
      <c r="S8043" s="8" t="s">
        <v>600</v>
      </c>
      <c r="T8043" s="8" t="s">
        <v>601</v>
      </c>
      <c r="U8043" s="8" t="s">
        <v>602</v>
      </c>
      <c r="V8043" s="8" t="s">
        <v>582</v>
      </c>
      <c r="W8043" s="8" t="s">
        <v>582</v>
      </c>
      <c r="X8043" s="8" t="s">
        <v>582</v>
      </c>
      <c r="Y8043" s="8" t="s">
        <v>582</v>
      </c>
      <c r="Z8043" s="8" t="s">
        <v>582</v>
      </c>
      <c r="AA8043" s="8" t="s">
        <v>234</v>
      </c>
      <c r="AB8043" s="8" t="s">
        <v>591</v>
      </c>
      <c r="AC8043" s="8" t="s">
        <v>657</v>
      </c>
      <c r="AD8043" s="8" t="s">
        <v>593</v>
      </c>
      <c r="AE8043" s="8" t="s">
        <v>604</v>
      </c>
      <c r="AF8043" s="1">
        <v>1</v>
      </c>
    </row>
    <row r="8044" ht="25" customHeight="1" spans="1:32">
      <c r="A8044" s="1">
        <f>COUNTIF(企业分类!A:A,AA8044)</f>
        <v>1</v>
      </c>
      <c r="B8044" s="6" t="str">
        <f t="shared" si="375"/>
        <v>30天内曾在线</v>
      </c>
      <c r="C8044" s="7">
        <v>45046.9999884259</v>
      </c>
      <c r="D8044" s="6">
        <f t="shared" si="376"/>
        <v>-10.6924884259279</v>
      </c>
      <c r="E8044" s="8" t="s">
        <v>36510</v>
      </c>
      <c r="F8044" s="8" t="s">
        <v>578</v>
      </c>
      <c r="G8044" s="8" t="s">
        <v>19</v>
      </c>
      <c r="H8044" s="8" t="s">
        <v>579</v>
      </c>
      <c r="I8044" s="8" t="s">
        <v>580</v>
      </c>
      <c r="J8044" s="8" t="s">
        <v>36511</v>
      </c>
      <c r="K8044" s="8" t="s">
        <v>582</v>
      </c>
      <c r="L8044" s="10" t="s">
        <v>735</v>
      </c>
      <c r="M8044" s="11" t="str">
        <f t="shared" si="377"/>
        <v>2023/5/11 16:37:10</v>
      </c>
      <c r="N8044" s="12">
        <v>45057</v>
      </c>
      <c r="O8044" s="10" t="s">
        <v>736</v>
      </c>
      <c r="P8044" s="8" t="s">
        <v>585</v>
      </c>
      <c r="Q8044" s="8" t="s">
        <v>36512</v>
      </c>
      <c r="R8044" s="8" t="s">
        <v>36513</v>
      </c>
      <c r="S8044" s="8" t="s">
        <v>600</v>
      </c>
      <c r="T8044" s="8" t="s">
        <v>601</v>
      </c>
      <c r="U8044" s="8" t="s">
        <v>602</v>
      </c>
      <c r="V8044" s="8" t="s">
        <v>582</v>
      </c>
      <c r="W8044" s="8" t="s">
        <v>582</v>
      </c>
      <c r="X8044" s="8" t="s">
        <v>582</v>
      </c>
      <c r="Y8044" s="8" t="s">
        <v>582</v>
      </c>
      <c r="Z8044" s="8" t="s">
        <v>582</v>
      </c>
      <c r="AA8044" s="8" t="s">
        <v>387</v>
      </c>
      <c r="AB8044" s="8" t="s">
        <v>591</v>
      </c>
      <c r="AC8044" s="8" t="s">
        <v>1166</v>
      </c>
      <c r="AD8044" s="8" t="s">
        <v>593</v>
      </c>
      <c r="AE8044" s="8" t="s">
        <v>604</v>
      </c>
      <c r="AF8044" s="1">
        <v>1</v>
      </c>
    </row>
    <row r="8045" ht="25" customHeight="1" spans="1:32">
      <c r="A8045" s="1">
        <f>COUNTIF(企业分类!A:A,AA8045)</f>
        <v>1</v>
      </c>
      <c r="B8045" s="6" t="str">
        <f t="shared" si="375"/>
        <v>30天内曾在线</v>
      </c>
      <c r="C8045" s="7">
        <v>45046.9999884259</v>
      </c>
      <c r="D8045" s="6">
        <f t="shared" si="376"/>
        <v>-10.6922337962969</v>
      </c>
      <c r="E8045" s="8" t="s">
        <v>36514</v>
      </c>
      <c r="F8045" s="8" t="s">
        <v>578</v>
      </c>
      <c r="G8045" s="8" t="s">
        <v>19</v>
      </c>
      <c r="H8045" s="8" t="s">
        <v>579</v>
      </c>
      <c r="I8045" s="8" t="s">
        <v>580</v>
      </c>
      <c r="J8045" s="8" t="s">
        <v>36515</v>
      </c>
      <c r="K8045" s="8" t="s">
        <v>582</v>
      </c>
      <c r="L8045" s="10" t="s">
        <v>1930</v>
      </c>
      <c r="M8045" s="11" t="str">
        <f t="shared" si="377"/>
        <v>2023/5/11 16:36:48</v>
      </c>
      <c r="N8045" s="12">
        <v>45057</v>
      </c>
      <c r="O8045" s="10" t="s">
        <v>1931</v>
      </c>
      <c r="P8045" s="8" t="s">
        <v>585</v>
      </c>
      <c r="Q8045" s="8" t="s">
        <v>36516</v>
      </c>
      <c r="R8045" s="8" t="s">
        <v>36517</v>
      </c>
      <c r="S8045" s="8" t="s">
        <v>724</v>
      </c>
      <c r="T8045" s="8" t="s">
        <v>725</v>
      </c>
      <c r="U8045" s="8" t="s">
        <v>726</v>
      </c>
      <c r="V8045" s="8" t="s">
        <v>582</v>
      </c>
      <c r="W8045" s="8" t="s">
        <v>582</v>
      </c>
      <c r="X8045" s="8" t="s">
        <v>582</v>
      </c>
      <c r="Y8045" s="8" t="s">
        <v>582</v>
      </c>
      <c r="Z8045" s="8" t="s">
        <v>582</v>
      </c>
      <c r="AA8045" s="8" t="s">
        <v>230</v>
      </c>
      <c r="AB8045" s="8" t="s">
        <v>591</v>
      </c>
      <c r="AC8045" s="8" t="s">
        <v>619</v>
      </c>
      <c r="AD8045" s="8" t="s">
        <v>593</v>
      </c>
      <c r="AE8045" s="8" t="s">
        <v>604</v>
      </c>
      <c r="AF8045" s="1">
        <v>1</v>
      </c>
    </row>
    <row r="8046" ht="25" customHeight="1" spans="1:32">
      <c r="A8046" s="1">
        <f>COUNTIF(企业分类!A:A,AA8046)</f>
        <v>1</v>
      </c>
      <c r="B8046" s="6" t="str">
        <f t="shared" si="375"/>
        <v>60-180天不在线</v>
      </c>
      <c r="C8046" s="7">
        <v>45046.9999884259</v>
      </c>
      <c r="D8046" s="6">
        <f t="shared" si="376"/>
        <v>172.793587962959</v>
      </c>
      <c r="E8046" s="8" t="s">
        <v>36518</v>
      </c>
      <c r="F8046" s="8" t="s">
        <v>578</v>
      </c>
      <c r="G8046" s="8" t="s">
        <v>19</v>
      </c>
      <c r="H8046" s="8" t="s">
        <v>579</v>
      </c>
      <c r="I8046" s="8" t="s">
        <v>580</v>
      </c>
      <c r="J8046" s="8" t="s">
        <v>36515</v>
      </c>
      <c r="K8046" s="8" t="s">
        <v>582</v>
      </c>
      <c r="L8046" s="10" t="s">
        <v>36519</v>
      </c>
      <c r="M8046" s="11" t="str">
        <f t="shared" si="377"/>
        <v>2022/11/9 4:57:13</v>
      </c>
      <c r="N8046" s="12">
        <v>44874</v>
      </c>
      <c r="O8046" s="10" t="s">
        <v>36520</v>
      </c>
      <c r="P8046" s="8" t="s">
        <v>585</v>
      </c>
      <c r="Q8046" s="8" t="s">
        <v>36521</v>
      </c>
      <c r="R8046" s="8" t="s">
        <v>36522</v>
      </c>
      <c r="S8046" s="8" t="s">
        <v>724</v>
      </c>
      <c r="T8046" s="8" t="s">
        <v>725</v>
      </c>
      <c r="U8046" s="8" t="s">
        <v>726</v>
      </c>
      <c r="V8046" s="8" t="s">
        <v>582</v>
      </c>
      <c r="W8046" s="8" t="s">
        <v>582</v>
      </c>
      <c r="X8046" s="8" t="s">
        <v>582</v>
      </c>
      <c r="Y8046" s="8" t="s">
        <v>582</v>
      </c>
      <c r="Z8046" s="8" t="s">
        <v>582</v>
      </c>
      <c r="AA8046" s="8" t="s">
        <v>69</v>
      </c>
      <c r="AB8046" s="8" t="s">
        <v>591</v>
      </c>
      <c r="AC8046" s="8" t="s">
        <v>619</v>
      </c>
      <c r="AD8046" s="8" t="s">
        <v>593</v>
      </c>
      <c r="AE8046" s="8" t="s">
        <v>604</v>
      </c>
      <c r="AF8046" s="1">
        <v>1</v>
      </c>
    </row>
    <row r="8047" ht="25" customHeight="1" spans="1:32">
      <c r="A8047" s="1">
        <f>COUNTIF(企业分类!A:A,AA8047)</f>
        <v>1</v>
      </c>
      <c r="B8047" s="6" t="str">
        <f t="shared" si="375"/>
        <v>30天内曾在线</v>
      </c>
      <c r="C8047" s="7">
        <v>45046.9999884259</v>
      </c>
      <c r="D8047" s="6">
        <f t="shared" si="376"/>
        <v>-10.6915162037039</v>
      </c>
      <c r="E8047" s="8" t="s">
        <v>36523</v>
      </c>
      <c r="F8047" s="8" t="s">
        <v>578</v>
      </c>
      <c r="G8047" s="8" t="s">
        <v>19</v>
      </c>
      <c r="H8047" s="8" t="s">
        <v>579</v>
      </c>
      <c r="I8047" s="8" t="s">
        <v>580</v>
      </c>
      <c r="J8047" s="8" t="s">
        <v>36524</v>
      </c>
      <c r="K8047" s="8" t="s">
        <v>582</v>
      </c>
      <c r="L8047" s="10" t="s">
        <v>1774</v>
      </c>
      <c r="M8047" s="11" t="str">
        <f t="shared" si="377"/>
        <v>2023/5/11 16:35:46</v>
      </c>
      <c r="N8047" s="12">
        <v>45057</v>
      </c>
      <c r="O8047" s="10" t="s">
        <v>1775</v>
      </c>
      <c r="P8047" s="8" t="s">
        <v>585</v>
      </c>
      <c r="Q8047" s="8" t="s">
        <v>36525</v>
      </c>
      <c r="R8047" s="8" t="s">
        <v>36526</v>
      </c>
      <c r="S8047" s="8" t="s">
        <v>588</v>
      </c>
      <c r="T8047" s="8" t="s">
        <v>589</v>
      </c>
      <c r="U8047" s="8" t="s">
        <v>590</v>
      </c>
      <c r="V8047" s="8" t="s">
        <v>582</v>
      </c>
      <c r="W8047" s="8" t="s">
        <v>582</v>
      </c>
      <c r="X8047" s="8" t="s">
        <v>582</v>
      </c>
      <c r="Y8047" s="8" t="s">
        <v>582</v>
      </c>
      <c r="Z8047" s="8" t="s">
        <v>582</v>
      </c>
      <c r="AA8047" s="8" t="s">
        <v>302</v>
      </c>
      <c r="AB8047" s="8" t="s">
        <v>591</v>
      </c>
      <c r="AC8047" s="8" t="s">
        <v>1674</v>
      </c>
      <c r="AD8047" s="8" t="s">
        <v>593</v>
      </c>
      <c r="AE8047" s="8" t="s">
        <v>604</v>
      </c>
      <c r="AF8047" s="1">
        <v>1</v>
      </c>
    </row>
    <row r="8048" ht="25" customHeight="1" spans="1:32">
      <c r="A8048" s="1">
        <f>COUNTIF(企业分类!A:A,AA8048)</f>
        <v>1</v>
      </c>
      <c r="B8048" s="6" t="str">
        <f t="shared" si="375"/>
        <v>30天内曾在线</v>
      </c>
      <c r="C8048" s="7">
        <v>45046.9999884259</v>
      </c>
      <c r="D8048" s="6">
        <f t="shared" si="376"/>
        <v>-10.6926736111127</v>
      </c>
      <c r="E8048" s="8" t="s">
        <v>36527</v>
      </c>
      <c r="F8048" s="8" t="s">
        <v>578</v>
      </c>
      <c r="G8048" s="8" t="s">
        <v>19</v>
      </c>
      <c r="H8048" s="8" t="s">
        <v>579</v>
      </c>
      <c r="I8048" s="8" t="s">
        <v>580</v>
      </c>
      <c r="J8048" s="8" t="s">
        <v>36528</v>
      </c>
      <c r="K8048" s="8" t="s">
        <v>582</v>
      </c>
      <c r="L8048" s="10" t="s">
        <v>2315</v>
      </c>
      <c r="M8048" s="11" t="str">
        <f t="shared" si="377"/>
        <v>2023/5/11 16:37:26</v>
      </c>
      <c r="N8048" s="12">
        <v>45057</v>
      </c>
      <c r="O8048" s="10" t="s">
        <v>2316</v>
      </c>
      <c r="P8048" s="8" t="s">
        <v>585</v>
      </c>
      <c r="Q8048" s="8" t="s">
        <v>36529</v>
      </c>
      <c r="R8048" s="8" t="s">
        <v>36530</v>
      </c>
      <c r="S8048" s="8" t="s">
        <v>588</v>
      </c>
      <c r="T8048" s="8" t="s">
        <v>589</v>
      </c>
      <c r="U8048" s="8" t="s">
        <v>590</v>
      </c>
      <c r="V8048" s="8" t="s">
        <v>582</v>
      </c>
      <c r="W8048" s="8" t="s">
        <v>582</v>
      </c>
      <c r="X8048" s="8" t="s">
        <v>582</v>
      </c>
      <c r="Y8048" s="8" t="s">
        <v>582</v>
      </c>
      <c r="Z8048" s="8" t="s">
        <v>582</v>
      </c>
      <c r="AA8048" s="8" t="s">
        <v>302</v>
      </c>
      <c r="AB8048" s="8" t="s">
        <v>591</v>
      </c>
      <c r="AC8048" s="8" t="s">
        <v>1674</v>
      </c>
      <c r="AD8048" s="8" t="s">
        <v>593</v>
      </c>
      <c r="AE8048" s="8" t="s">
        <v>604</v>
      </c>
      <c r="AF8048" s="1">
        <v>1</v>
      </c>
    </row>
    <row r="8049" ht="25" customHeight="1" spans="1:32">
      <c r="A8049" s="1">
        <f>COUNTIF(企业分类!A:A,AA8049)</f>
        <v>1</v>
      </c>
      <c r="B8049" s="6" t="str">
        <f t="shared" si="375"/>
        <v>30天内曾在线</v>
      </c>
      <c r="C8049" s="7">
        <v>45046.9999884259</v>
      </c>
      <c r="D8049" s="6">
        <f t="shared" si="376"/>
        <v>-10.6921643518581</v>
      </c>
      <c r="E8049" s="8" t="s">
        <v>36531</v>
      </c>
      <c r="F8049" s="8" t="s">
        <v>578</v>
      </c>
      <c r="G8049" s="8" t="s">
        <v>19</v>
      </c>
      <c r="H8049" s="8" t="s">
        <v>579</v>
      </c>
      <c r="I8049" s="8" t="s">
        <v>580</v>
      </c>
      <c r="J8049" s="8" t="s">
        <v>36532</v>
      </c>
      <c r="K8049" s="8" t="s">
        <v>582</v>
      </c>
      <c r="L8049" s="10" t="s">
        <v>1493</v>
      </c>
      <c r="M8049" s="11" t="str">
        <f t="shared" si="377"/>
        <v>2023/5/11 16:36:42</v>
      </c>
      <c r="N8049" s="12">
        <v>45057</v>
      </c>
      <c r="O8049" s="10" t="s">
        <v>1494</v>
      </c>
      <c r="P8049" s="8" t="s">
        <v>585</v>
      </c>
      <c r="Q8049" s="8" t="s">
        <v>36533</v>
      </c>
      <c r="R8049" s="8" t="s">
        <v>36534</v>
      </c>
      <c r="S8049" s="8" t="s">
        <v>724</v>
      </c>
      <c r="T8049" s="8" t="s">
        <v>725</v>
      </c>
      <c r="U8049" s="8" t="s">
        <v>726</v>
      </c>
      <c r="V8049" s="8" t="s">
        <v>582</v>
      </c>
      <c r="W8049" s="8" t="s">
        <v>582</v>
      </c>
      <c r="X8049" s="8" t="s">
        <v>582</v>
      </c>
      <c r="Y8049" s="8" t="s">
        <v>582</v>
      </c>
      <c r="Z8049" s="8" t="s">
        <v>582</v>
      </c>
      <c r="AA8049" s="8" t="s">
        <v>116</v>
      </c>
      <c r="AB8049" s="8" t="s">
        <v>591</v>
      </c>
      <c r="AC8049" s="8" t="s">
        <v>619</v>
      </c>
      <c r="AD8049" s="8" t="s">
        <v>593</v>
      </c>
      <c r="AE8049" s="8" t="s">
        <v>604</v>
      </c>
      <c r="AF8049" s="1">
        <v>1</v>
      </c>
    </row>
    <row r="8050" ht="25" customHeight="1" spans="1:32">
      <c r="A8050" s="1">
        <f>COUNTIF(企业分类!A:A,AA8050)</f>
        <v>1</v>
      </c>
      <c r="B8050" s="6" t="str">
        <f t="shared" si="375"/>
        <v>30天内曾在线</v>
      </c>
      <c r="C8050" s="7">
        <v>45046.9999884259</v>
      </c>
      <c r="D8050" s="6">
        <f t="shared" si="376"/>
        <v>-10.6907986111109</v>
      </c>
      <c r="E8050" s="8" t="s">
        <v>36535</v>
      </c>
      <c r="F8050" s="8" t="s">
        <v>578</v>
      </c>
      <c r="G8050" s="8" t="s">
        <v>19</v>
      </c>
      <c r="H8050" s="8" t="s">
        <v>579</v>
      </c>
      <c r="I8050" s="8" t="s">
        <v>580</v>
      </c>
      <c r="J8050" s="8" t="s">
        <v>36536</v>
      </c>
      <c r="K8050" s="8" t="s">
        <v>582</v>
      </c>
      <c r="L8050" s="10" t="s">
        <v>1529</v>
      </c>
      <c r="M8050" s="11" t="str">
        <f t="shared" si="377"/>
        <v>2023/5/11 16:34:44</v>
      </c>
      <c r="N8050" s="12">
        <v>45057</v>
      </c>
      <c r="O8050" s="10" t="s">
        <v>1530</v>
      </c>
      <c r="P8050" s="8" t="s">
        <v>585</v>
      </c>
      <c r="Q8050" s="8" t="s">
        <v>36537</v>
      </c>
      <c r="R8050" s="8" t="s">
        <v>36538</v>
      </c>
      <c r="S8050" s="8" t="s">
        <v>588</v>
      </c>
      <c r="T8050" s="8" t="s">
        <v>589</v>
      </c>
      <c r="U8050" s="8" t="s">
        <v>590</v>
      </c>
      <c r="V8050" s="8" t="s">
        <v>582</v>
      </c>
      <c r="W8050" s="8" t="s">
        <v>582</v>
      </c>
      <c r="X8050" s="8" t="s">
        <v>582</v>
      </c>
      <c r="Y8050" s="8" t="s">
        <v>582</v>
      </c>
      <c r="Z8050" s="8" t="s">
        <v>582</v>
      </c>
      <c r="AA8050" s="8" t="s">
        <v>302</v>
      </c>
      <c r="AB8050" s="8" t="s">
        <v>591</v>
      </c>
      <c r="AC8050" s="8" t="s">
        <v>1674</v>
      </c>
      <c r="AD8050" s="8" t="s">
        <v>593</v>
      </c>
      <c r="AE8050" s="8" t="s">
        <v>604</v>
      </c>
      <c r="AF8050" s="1">
        <v>1</v>
      </c>
    </row>
    <row r="8051" ht="25" customHeight="1" spans="1:32">
      <c r="A8051" s="1">
        <f>COUNTIF(企业分类!A:A,AA8051)</f>
        <v>1</v>
      </c>
      <c r="B8051" s="6" t="str">
        <f t="shared" si="375"/>
        <v>30天内曾在线</v>
      </c>
      <c r="C8051" s="7">
        <v>45046.9999884259</v>
      </c>
      <c r="D8051" s="6">
        <f t="shared" si="376"/>
        <v>-10.6921990740739</v>
      </c>
      <c r="E8051" s="8" t="s">
        <v>36539</v>
      </c>
      <c r="F8051" s="8" t="s">
        <v>578</v>
      </c>
      <c r="G8051" s="8" t="s">
        <v>19</v>
      </c>
      <c r="H8051" s="8" t="s">
        <v>579</v>
      </c>
      <c r="I8051" s="8" t="s">
        <v>580</v>
      </c>
      <c r="J8051" s="8" t="s">
        <v>36540</v>
      </c>
      <c r="K8051" s="8" t="s">
        <v>582</v>
      </c>
      <c r="L8051" s="10" t="s">
        <v>3412</v>
      </c>
      <c r="M8051" s="11" t="str">
        <f t="shared" si="377"/>
        <v>2023/5/11 16:36:45</v>
      </c>
      <c r="N8051" s="12">
        <v>45057</v>
      </c>
      <c r="O8051" s="10" t="s">
        <v>3413</v>
      </c>
      <c r="P8051" s="8" t="s">
        <v>585</v>
      </c>
      <c r="Q8051" s="8" t="s">
        <v>36541</v>
      </c>
      <c r="R8051" s="8" t="s">
        <v>36542</v>
      </c>
      <c r="S8051" s="8" t="s">
        <v>724</v>
      </c>
      <c r="T8051" s="8" t="s">
        <v>725</v>
      </c>
      <c r="U8051" s="8" t="s">
        <v>726</v>
      </c>
      <c r="V8051" s="8" t="s">
        <v>582</v>
      </c>
      <c r="W8051" s="8" t="s">
        <v>582</v>
      </c>
      <c r="X8051" s="8" t="s">
        <v>582</v>
      </c>
      <c r="Y8051" s="8" t="s">
        <v>582</v>
      </c>
      <c r="Z8051" s="8" t="s">
        <v>582</v>
      </c>
      <c r="AA8051" s="8" t="s">
        <v>116</v>
      </c>
      <c r="AB8051" s="8" t="s">
        <v>591</v>
      </c>
      <c r="AC8051" s="8" t="s">
        <v>619</v>
      </c>
      <c r="AD8051" s="8" t="s">
        <v>593</v>
      </c>
      <c r="AE8051" s="8" t="s">
        <v>604</v>
      </c>
      <c r="AF8051" s="1">
        <v>1</v>
      </c>
    </row>
    <row r="8052" ht="25" customHeight="1" spans="1:32">
      <c r="A8052" s="1">
        <f>COUNTIF(企业分类!A:A,AA8052)</f>
        <v>1</v>
      </c>
      <c r="B8052" s="6" t="str">
        <f t="shared" si="375"/>
        <v>30天内曾在线</v>
      </c>
      <c r="C8052" s="7">
        <v>45046.9999884259</v>
      </c>
      <c r="D8052" s="6">
        <f t="shared" si="376"/>
        <v>-10.6902083333334</v>
      </c>
      <c r="E8052" s="8" t="s">
        <v>36543</v>
      </c>
      <c r="F8052" s="8" t="s">
        <v>578</v>
      </c>
      <c r="G8052" s="8" t="s">
        <v>19</v>
      </c>
      <c r="H8052" s="8" t="s">
        <v>579</v>
      </c>
      <c r="I8052" s="8" t="s">
        <v>580</v>
      </c>
      <c r="J8052" s="8" t="s">
        <v>36540</v>
      </c>
      <c r="K8052" s="8" t="s">
        <v>582</v>
      </c>
      <c r="L8052" s="10" t="s">
        <v>1138</v>
      </c>
      <c r="M8052" s="11" t="str">
        <f t="shared" si="377"/>
        <v>2023/5/11 16:33:53</v>
      </c>
      <c r="N8052" s="12">
        <v>45057</v>
      </c>
      <c r="O8052" s="10" t="s">
        <v>1139</v>
      </c>
      <c r="P8052" s="8" t="s">
        <v>585</v>
      </c>
      <c r="Q8052" s="8" t="s">
        <v>36544</v>
      </c>
      <c r="R8052" s="8" t="s">
        <v>36545</v>
      </c>
      <c r="S8052" s="8" t="s">
        <v>724</v>
      </c>
      <c r="T8052" s="8" t="s">
        <v>725</v>
      </c>
      <c r="U8052" s="8" t="s">
        <v>726</v>
      </c>
      <c r="V8052" s="8" t="s">
        <v>582</v>
      </c>
      <c r="W8052" s="8" t="s">
        <v>582</v>
      </c>
      <c r="X8052" s="8" t="s">
        <v>582</v>
      </c>
      <c r="Y8052" s="8" t="s">
        <v>582</v>
      </c>
      <c r="Z8052" s="8" t="s">
        <v>582</v>
      </c>
      <c r="AA8052" s="8" t="s">
        <v>403</v>
      </c>
      <c r="AB8052" s="8" t="s">
        <v>591</v>
      </c>
      <c r="AC8052" s="8" t="s">
        <v>820</v>
      </c>
      <c r="AD8052" s="8" t="s">
        <v>593</v>
      </c>
      <c r="AE8052" s="8" t="s">
        <v>604</v>
      </c>
      <c r="AF8052" s="1">
        <v>1</v>
      </c>
    </row>
    <row r="8053" ht="25" customHeight="1" spans="1:32">
      <c r="A8053" s="1">
        <f>COUNTIF(企业分类!A:A,AA8053)</f>
        <v>1</v>
      </c>
      <c r="B8053" s="6" t="str">
        <f t="shared" si="375"/>
        <v>30天内曾在线</v>
      </c>
      <c r="C8053" s="7">
        <v>45046.9999884259</v>
      </c>
      <c r="D8053" s="6">
        <f t="shared" si="376"/>
        <v>-10.6922569444505</v>
      </c>
      <c r="E8053" s="8" t="s">
        <v>36546</v>
      </c>
      <c r="F8053" s="8" t="s">
        <v>578</v>
      </c>
      <c r="G8053" s="8" t="s">
        <v>19</v>
      </c>
      <c r="H8053" s="8" t="s">
        <v>579</v>
      </c>
      <c r="I8053" s="8" t="s">
        <v>580</v>
      </c>
      <c r="J8053" s="8" t="s">
        <v>36547</v>
      </c>
      <c r="K8053" s="8" t="s">
        <v>582</v>
      </c>
      <c r="L8053" s="10" t="s">
        <v>792</v>
      </c>
      <c r="M8053" s="11" t="str">
        <f t="shared" si="377"/>
        <v>2023/5/11 16:36:50</v>
      </c>
      <c r="N8053" s="12">
        <v>45057</v>
      </c>
      <c r="O8053" s="10" t="s">
        <v>793</v>
      </c>
      <c r="P8053" s="8" t="s">
        <v>585</v>
      </c>
      <c r="Q8053" s="8" t="s">
        <v>36548</v>
      </c>
      <c r="R8053" s="8" t="s">
        <v>36549</v>
      </c>
      <c r="S8053" s="8" t="s">
        <v>3223</v>
      </c>
      <c r="T8053" s="8" t="s">
        <v>3224</v>
      </c>
      <c r="U8053" s="8" t="s">
        <v>3225</v>
      </c>
      <c r="V8053" s="8" t="s">
        <v>582</v>
      </c>
      <c r="W8053" s="8" t="s">
        <v>582</v>
      </c>
      <c r="X8053" s="8" t="s">
        <v>582</v>
      </c>
      <c r="Y8053" s="8" t="s">
        <v>582</v>
      </c>
      <c r="Z8053" s="8" t="s">
        <v>582</v>
      </c>
      <c r="AA8053" s="8" t="s">
        <v>501</v>
      </c>
      <c r="AB8053" s="8" t="s">
        <v>591</v>
      </c>
      <c r="AC8053" s="8" t="s">
        <v>582</v>
      </c>
      <c r="AD8053" s="8" t="s">
        <v>593</v>
      </c>
      <c r="AE8053" s="8" t="s">
        <v>604</v>
      </c>
      <c r="AF8053" s="1">
        <v>1</v>
      </c>
    </row>
    <row r="8054" ht="25" customHeight="1" spans="1:32">
      <c r="A8054" s="1">
        <f>COUNTIF(企业分类!A:A,AA8054)</f>
        <v>1</v>
      </c>
      <c r="B8054" s="6" t="str">
        <f t="shared" si="375"/>
        <v>30天内曾在线</v>
      </c>
      <c r="C8054" s="7">
        <v>45046.9999884259</v>
      </c>
      <c r="D8054" s="6">
        <f t="shared" si="376"/>
        <v>-10.6638194444458</v>
      </c>
      <c r="E8054" s="8" t="s">
        <v>36550</v>
      </c>
      <c r="F8054" s="8" t="s">
        <v>578</v>
      </c>
      <c r="G8054" s="8" t="s">
        <v>19</v>
      </c>
      <c r="H8054" s="8" t="s">
        <v>579</v>
      </c>
      <c r="I8054" s="8" t="s">
        <v>580</v>
      </c>
      <c r="J8054" s="8" t="s">
        <v>36551</v>
      </c>
      <c r="K8054" s="8" t="s">
        <v>582</v>
      </c>
      <c r="L8054" s="10" t="s">
        <v>36552</v>
      </c>
      <c r="M8054" s="11" t="str">
        <f t="shared" si="377"/>
        <v>2023/5/11 15:55:53</v>
      </c>
      <c r="N8054" s="12">
        <v>45057</v>
      </c>
      <c r="O8054" s="10" t="s">
        <v>36553</v>
      </c>
      <c r="P8054" s="8" t="s">
        <v>585</v>
      </c>
      <c r="Q8054" s="8" t="s">
        <v>36554</v>
      </c>
      <c r="R8054" s="8" t="s">
        <v>36555</v>
      </c>
      <c r="S8054" s="8" t="s">
        <v>3223</v>
      </c>
      <c r="T8054" s="8" t="s">
        <v>3224</v>
      </c>
      <c r="U8054" s="8" t="s">
        <v>3225</v>
      </c>
      <c r="V8054" s="8" t="s">
        <v>582</v>
      </c>
      <c r="W8054" s="8" t="s">
        <v>582</v>
      </c>
      <c r="X8054" s="8" t="s">
        <v>582</v>
      </c>
      <c r="Y8054" s="8" t="s">
        <v>582</v>
      </c>
      <c r="Z8054" s="8" t="s">
        <v>582</v>
      </c>
      <c r="AA8054" s="8" t="s">
        <v>31</v>
      </c>
      <c r="AB8054" s="8" t="s">
        <v>591</v>
      </c>
      <c r="AC8054" s="8" t="s">
        <v>657</v>
      </c>
      <c r="AD8054" s="8" t="s">
        <v>593</v>
      </c>
      <c r="AE8054" s="8" t="s">
        <v>604</v>
      </c>
      <c r="AF8054" s="1">
        <v>1</v>
      </c>
    </row>
    <row r="8055" ht="25" customHeight="1" spans="1:32">
      <c r="A8055" s="1">
        <f>COUNTIF(企业分类!A:A,AA8055)</f>
        <v>1</v>
      </c>
      <c r="B8055" s="6" t="str">
        <f t="shared" si="375"/>
        <v>30天内曾在线</v>
      </c>
      <c r="C8055" s="7">
        <v>45046.9999884259</v>
      </c>
      <c r="D8055" s="6">
        <f t="shared" si="376"/>
        <v>-4.52091435185139</v>
      </c>
      <c r="E8055" s="8" t="s">
        <v>36556</v>
      </c>
      <c r="F8055" s="8" t="s">
        <v>578</v>
      </c>
      <c r="G8055" s="8" t="s">
        <v>19</v>
      </c>
      <c r="H8055" s="8" t="s">
        <v>579</v>
      </c>
      <c r="I8055" s="8" t="s">
        <v>580</v>
      </c>
      <c r="J8055" s="8" t="s">
        <v>36557</v>
      </c>
      <c r="K8055" s="8" t="s">
        <v>582</v>
      </c>
      <c r="L8055" s="10" t="s">
        <v>36558</v>
      </c>
      <c r="M8055" s="11" t="str">
        <f t="shared" si="377"/>
        <v>2023/5/5 12:30:06</v>
      </c>
      <c r="N8055" s="12">
        <v>45051</v>
      </c>
      <c r="O8055" s="10" t="s">
        <v>36559</v>
      </c>
      <c r="P8055" s="8" t="s">
        <v>585</v>
      </c>
      <c r="Q8055" s="8" t="s">
        <v>36560</v>
      </c>
      <c r="R8055" s="8" t="s">
        <v>36561</v>
      </c>
      <c r="S8055" s="8" t="s">
        <v>588</v>
      </c>
      <c r="T8055" s="8" t="s">
        <v>589</v>
      </c>
      <c r="U8055" s="8" t="s">
        <v>590</v>
      </c>
      <c r="V8055" s="8" t="s">
        <v>582</v>
      </c>
      <c r="W8055" s="8" t="s">
        <v>582</v>
      </c>
      <c r="X8055" s="8" t="s">
        <v>582</v>
      </c>
      <c r="Y8055" s="8" t="s">
        <v>582</v>
      </c>
      <c r="Z8055" s="8" t="s">
        <v>582</v>
      </c>
      <c r="AA8055" s="8" t="s">
        <v>163</v>
      </c>
      <c r="AB8055" s="8" t="s">
        <v>591</v>
      </c>
      <c r="AC8055" s="8" t="s">
        <v>641</v>
      </c>
      <c r="AD8055" s="8" t="s">
        <v>593</v>
      </c>
      <c r="AE8055" s="8" t="s">
        <v>604</v>
      </c>
      <c r="AF8055" s="1">
        <v>1</v>
      </c>
    </row>
    <row r="8056" ht="25" customHeight="1" spans="1:32">
      <c r="A8056" s="1">
        <f>COUNTIF(企业分类!A:A,AA8056)</f>
        <v>1</v>
      </c>
      <c r="B8056" s="6" t="str">
        <f t="shared" si="375"/>
        <v>30天内曾在线</v>
      </c>
      <c r="C8056" s="7">
        <v>45046.9999884259</v>
      </c>
      <c r="D8056" s="6">
        <f t="shared" si="376"/>
        <v>-10.342002314821</v>
      </c>
      <c r="E8056" s="8" t="s">
        <v>36562</v>
      </c>
      <c r="F8056" s="8" t="s">
        <v>578</v>
      </c>
      <c r="G8056" s="8" t="s">
        <v>19</v>
      </c>
      <c r="H8056" s="8" t="s">
        <v>579</v>
      </c>
      <c r="I8056" s="8" t="s">
        <v>580</v>
      </c>
      <c r="J8056" s="8" t="s">
        <v>36563</v>
      </c>
      <c r="K8056" s="8" t="s">
        <v>582</v>
      </c>
      <c r="L8056" s="10" t="s">
        <v>36564</v>
      </c>
      <c r="M8056" s="11" t="str">
        <f t="shared" si="377"/>
        <v>2023/5/11 8:12:28</v>
      </c>
      <c r="N8056" s="12">
        <v>45057</v>
      </c>
      <c r="O8056" s="10" t="s">
        <v>36565</v>
      </c>
      <c r="P8056" s="8" t="s">
        <v>585</v>
      </c>
      <c r="Q8056" s="8" t="s">
        <v>36566</v>
      </c>
      <c r="R8056" s="8" t="s">
        <v>36567</v>
      </c>
      <c r="S8056" s="8" t="s">
        <v>3223</v>
      </c>
      <c r="T8056" s="8" t="s">
        <v>3224</v>
      </c>
      <c r="U8056" s="8" t="s">
        <v>3225</v>
      </c>
      <c r="V8056" s="8" t="s">
        <v>582</v>
      </c>
      <c r="W8056" s="8" t="s">
        <v>582</v>
      </c>
      <c r="X8056" s="8" t="s">
        <v>582</v>
      </c>
      <c r="Y8056" s="8" t="s">
        <v>582</v>
      </c>
      <c r="Z8056" s="8" t="s">
        <v>582</v>
      </c>
      <c r="AA8056" s="8" t="s">
        <v>31</v>
      </c>
      <c r="AB8056" s="8" t="s">
        <v>591</v>
      </c>
      <c r="AC8056" s="8" t="s">
        <v>657</v>
      </c>
      <c r="AD8056" s="8" t="s">
        <v>593</v>
      </c>
      <c r="AE8056" s="8" t="s">
        <v>604</v>
      </c>
      <c r="AF8056" s="1">
        <v>1</v>
      </c>
    </row>
    <row r="8057" ht="25" customHeight="1" spans="1:32">
      <c r="A8057" s="1">
        <f>COUNTIF(企业分类!A:A,AA8057)</f>
        <v>1</v>
      </c>
      <c r="B8057" s="6" t="str">
        <f t="shared" si="375"/>
        <v>30天内曾在线</v>
      </c>
      <c r="C8057" s="7">
        <v>45046.9999884259</v>
      </c>
      <c r="D8057" s="6">
        <f t="shared" si="376"/>
        <v>-5.51700231481664</v>
      </c>
      <c r="E8057" s="8" t="s">
        <v>36568</v>
      </c>
      <c r="F8057" s="8" t="s">
        <v>578</v>
      </c>
      <c r="G8057" s="8" t="s">
        <v>19</v>
      </c>
      <c r="H8057" s="8" t="s">
        <v>579</v>
      </c>
      <c r="I8057" s="8" t="s">
        <v>580</v>
      </c>
      <c r="J8057" s="8" t="s">
        <v>36569</v>
      </c>
      <c r="K8057" s="8" t="s">
        <v>582</v>
      </c>
      <c r="L8057" s="10" t="s">
        <v>36570</v>
      </c>
      <c r="M8057" s="11" t="str">
        <f t="shared" si="377"/>
        <v>2023/5/6 12:24:28</v>
      </c>
      <c r="N8057" s="12">
        <v>45052</v>
      </c>
      <c r="O8057" s="10" t="s">
        <v>36571</v>
      </c>
      <c r="P8057" s="8" t="s">
        <v>585</v>
      </c>
      <c r="Q8057" s="8" t="s">
        <v>36572</v>
      </c>
      <c r="R8057" s="8" t="s">
        <v>36573</v>
      </c>
      <c r="S8057" s="8" t="s">
        <v>3223</v>
      </c>
      <c r="T8057" s="8" t="s">
        <v>3224</v>
      </c>
      <c r="U8057" s="8" t="s">
        <v>3225</v>
      </c>
      <c r="V8057" s="8" t="s">
        <v>582</v>
      </c>
      <c r="W8057" s="8" t="s">
        <v>582</v>
      </c>
      <c r="X8057" s="8" t="s">
        <v>582</v>
      </c>
      <c r="Y8057" s="8" t="s">
        <v>582</v>
      </c>
      <c r="Z8057" s="8" t="s">
        <v>582</v>
      </c>
      <c r="AA8057" s="8" t="s">
        <v>31</v>
      </c>
      <c r="AB8057" s="8" t="s">
        <v>591</v>
      </c>
      <c r="AC8057" s="8" t="s">
        <v>657</v>
      </c>
      <c r="AD8057" s="8" t="s">
        <v>593</v>
      </c>
      <c r="AE8057" s="8" t="s">
        <v>604</v>
      </c>
      <c r="AF8057" s="1">
        <v>1</v>
      </c>
    </row>
    <row r="8058" ht="25" customHeight="1" spans="1:32">
      <c r="A8058" s="1">
        <f>COUNTIF(企业分类!A:A,AA8058)</f>
        <v>1</v>
      </c>
      <c r="B8058" s="6" t="str">
        <f t="shared" si="375"/>
        <v>30天内曾在线</v>
      </c>
      <c r="C8058" s="7">
        <v>45046.9999884259</v>
      </c>
      <c r="D8058" s="6">
        <f t="shared" si="376"/>
        <v>-10.6908796296339</v>
      </c>
      <c r="E8058" s="8" t="s">
        <v>36574</v>
      </c>
      <c r="F8058" s="8" t="s">
        <v>578</v>
      </c>
      <c r="G8058" s="8" t="s">
        <v>19</v>
      </c>
      <c r="H8058" s="8" t="s">
        <v>579</v>
      </c>
      <c r="I8058" s="8" t="s">
        <v>580</v>
      </c>
      <c r="J8058" s="8" t="s">
        <v>36575</v>
      </c>
      <c r="K8058" s="8" t="s">
        <v>582</v>
      </c>
      <c r="L8058" s="10" t="s">
        <v>1072</v>
      </c>
      <c r="M8058" s="11" t="str">
        <f t="shared" si="377"/>
        <v>2023/5/11 16:34:51</v>
      </c>
      <c r="N8058" s="12">
        <v>45057</v>
      </c>
      <c r="O8058" s="10" t="s">
        <v>1073</v>
      </c>
      <c r="P8058" s="8" t="s">
        <v>585</v>
      </c>
      <c r="Q8058" s="8" t="s">
        <v>36576</v>
      </c>
      <c r="R8058" s="8" t="s">
        <v>36577</v>
      </c>
      <c r="S8058" s="8" t="s">
        <v>724</v>
      </c>
      <c r="T8058" s="8" t="s">
        <v>725</v>
      </c>
      <c r="U8058" s="8" t="s">
        <v>726</v>
      </c>
      <c r="V8058" s="8" t="s">
        <v>582</v>
      </c>
      <c r="W8058" s="8" t="s">
        <v>582</v>
      </c>
      <c r="X8058" s="8" t="s">
        <v>582</v>
      </c>
      <c r="Y8058" s="8" t="s">
        <v>582</v>
      </c>
      <c r="Z8058" s="8" t="s">
        <v>582</v>
      </c>
      <c r="AA8058" s="8" t="s">
        <v>116</v>
      </c>
      <c r="AB8058" s="8" t="s">
        <v>591</v>
      </c>
      <c r="AC8058" s="8" t="s">
        <v>619</v>
      </c>
      <c r="AD8058" s="8" t="s">
        <v>593</v>
      </c>
      <c r="AE8058" s="8" t="s">
        <v>604</v>
      </c>
      <c r="AF8058" s="1">
        <v>1</v>
      </c>
    </row>
    <row r="8059" ht="25" customHeight="1" spans="1:32">
      <c r="A8059" s="1">
        <f>COUNTIF(企业分类!A:A,AA8059)</f>
        <v>1</v>
      </c>
      <c r="B8059" s="6" t="str">
        <f t="shared" si="375"/>
        <v>30天内曾在线</v>
      </c>
      <c r="C8059" s="7">
        <v>45046.9999884259</v>
      </c>
      <c r="D8059" s="6">
        <f t="shared" si="376"/>
        <v>-10.6924652777816</v>
      </c>
      <c r="E8059" s="8" t="s">
        <v>36578</v>
      </c>
      <c r="F8059" s="8" t="s">
        <v>578</v>
      </c>
      <c r="G8059" s="8" t="s">
        <v>19</v>
      </c>
      <c r="H8059" s="8" t="s">
        <v>579</v>
      </c>
      <c r="I8059" s="8" t="s">
        <v>580</v>
      </c>
      <c r="J8059" s="8" t="s">
        <v>36575</v>
      </c>
      <c r="K8059" s="8" t="s">
        <v>582</v>
      </c>
      <c r="L8059" s="10" t="s">
        <v>687</v>
      </c>
      <c r="M8059" s="11" t="str">
        <f t="shared" si="377"/>
        <v>2023/5/11 16:37:08</v>
      </c>
      <c r="N8059" s="12">
        <v>45057</v>
      </c>
      <c r="O8059" s="10" t="s">
        <v>688</v>
      </c>
      <c r="P8059" s="8" t="s">
        <v>585</v>
      </c>
      <c r="Q8059" s="8" t="s">
        <v>36579</v>
      </c>
      <c r="R8059" s="8" t="s">
        <v>36580</v>
      </c>
      <c r="S8059" s="8" t="s">
        <v>724</v>
      </c>
      <c r="T8059" s="8" t="s">
        <v>725</v>
      </c>
      <c r="U8059" s="8" t="s">
        <v>726</v>
      </c>
      <c r="V8059" s="8" t="s">
        <v>582</v>
      </c>
      <c r="W8059" s="8" t="s">
        <v>582</v>
      </c>
      <c r="X8059" s="8" t="s">
        <v>582</v>
      </c>
      <c r="Y8059" s="8" t="s">
        <v>582</v>
      </c>
      <c r="Z8059" s="8" t="s">
        <v>582</v>
      </c>
      <c r="AA8059" s="8" t="s">
        <v>116</v>
      </c>
      <c r="AB8059" s="8" t="s">
        <v>591</v>
      </c>
      <c r="AC8059" s="8" t="s">
        <v>619</v>
      </c>
      <c r="AD8059" s="8" t="s">
        <v>593</v>
      </c>
      <c r="AE8059" s="8" t="s">
        <v>604</v>
      </c>
      <c r="AF8059" s="1">
        <v>1</v>
      </c>
    </row>
    <row r="8060" ht="25" customHeight="1" spans="1:32">
      <c r="A8060" s="1">
        <f>COUNTIF(企业分类!A:A,AA8060)</f>
        <v>1</v>
      </c>
      <c r="B8060" s="6" t="str">
        <f t="shared" si="375"/>
        <v>30天内曾在线</v>
      </c>
      <c r="C8060" s="7">
        <v>45046.9999884259</v>
      </c>
      <c r="D8060" s="6">
        <f t="shared" si="376"/>
        <v>-10.6626736111139</v>
      </c>
      <c r="E8060" s="8" t="s">
        <v>36581</v>
      </c>
      <c r="F8060" s="8" t="s">
        <v>578</v>
      </c>
      <c r="G8060" s="8" t="s">
        <v>19</v>
      </c>
      <c r="H8060" s="8" t="s">
        <v>579</v>
      </c>
      <c r="I8060" s="8" t="s">
        <v>580</v>
      </c>
      <c r="J8060" s="8" t="s">
        <v>36575</v>
      </c>
      <c r="K8060" s="8" t="s">
        <v>582</v>
      </c>
      <c r="L8060" s="10" t="s">
        <v>36582</v>
      </c>
      <c r="M8060" s="11" t="str">
        <f t="shared" si="377"/>
        <v>2023/5/11 15:54:14</v>
      </c>
      <c r="N8060" s="12">
        <v>45057</v>
      </c>
      <c r="O8060" s="10" t="s">
        <v>36583</v>
      </c>
      <c r="P8060" s="8" t="s">
        <v>585</v>
      </c>
      <c r="Q8060" s="8" t="s">
        <v>36584</v>
      </c>
      <c r="R8060" s="8" t="s">
        <v>36585</v>
      </c>
      <c r="S8060" s="8" t="s">
        <v>724</v>
      </c>
      <c r="T8060" s="8" t="s">
        <v>725</v>
      </c>
      <c r="U8060" s="8" t="s">
        <v>726</v>
      </c>
      <c r="V8060" s="8" t="s">
        <v>582</v>
      </c>
      <c r="W8060" s="8" t="s">
        <v>582</v>
      </c>
      <c r="X8060" s="8" t="s">
        <v>582</v>
      </c>
      <c r="Y8060" s="8" t="s">
        <v>582</v>
      </c>
      <c r="Z8060" s="8" t="s">
        <v>582</v>
      </c>
      <c r="AA8060" s="8" t="s">
        <v>116</v>
      </c>
      <c r="AB8060" s="8" t="s">
        <v>591</v>
      </c>
      <c r="AC8060" s="8" t="s">
        <v>619</v>
      </c>
      <c r="AD8060" s="8" t="s">
        <v>593</v>
      </c>
      <c r="AE8060" s="8" t="s">
        <v>604</v>
      </c>
      <c r="AF8060" s="1">
        <v>1</v>
      </c>
    </row>
    <row r="8061" ht="25" customHeight="1" spans="1:32">
      <c r="A8061" s="1">
        <f>COUNTIF(企业分类!A:A,AA8061)</f>
        <v>1</v>
      </c>
      <c r="B8061" s="6" t="str">
        <f t="shared" si="375"/>
        <v>30天内曾在线</v>
      </c>
      <c r="C8061" s="7">
        <v>45046.9999884259</v>
      </c>
      <c r="D8061" s="6">
        <f t="shared" si="376"/>
        <v>-10.6926041666666</v>
      </c>
      <c r="E8061" s="8" t="s">
        <v>36586</v>
      </c>
      <c r="F8061" s="8" t="s">
        <v>578</v>
      </c>
      <c r="G8061" s="8" t="s">
        <v>19</v>
      </c>
      <c r="H8061" s="8" t="s">
        <v>579</v>
      </c>
      <c r="I8061" s="8" t="s">
        <v>580</v>
      </c>
      <c r="J8061" s="8" t="s">
        <v>36587</v>
      </c>
      <c r="K8061" s="8" t="s">
        <v>582</v>
      </c>
      <c r="L8061" s="10" t="s">
        <v>644</v>
      </c>
      <c r="M8061" s="11" t="str">
        <f t="shared" si="377"/>
        <v>2023/5/11 16:37:20</v>
      </c>
      <c r="N8061" s="12">
        <v>45057</v>
      </c>
      <c r="O8061" s="10" t="s">
        <v>645</v>
      </c>
      <c r="P8061" s="8" t="s">
        <v>585</v>
      </c>
      <c r="Q8061" s="8" t="s">
        <v>36588</v>
      </c>
      <c r="R8061" s="8" t="s">
        <v>36589</v>
      </c>
      <c r="S8061" s="8" t="s">
        <v>648</v>
      </c>
      <c r="T8061" s="8" t="s">
        <v>649</v>
      </c>
      <c r="U8061" s="8" t="s">
        <v>650</v>
      </c>
      <c r="V8061" s="8" t="s">
        <v>582</v>
      </c>
      <c r="W8061" s="8" t="s">
        <v>582</v>
      </c>
      <c r="X8061" s="8" t="s">
        <v>582</v>
      </c>
      <c r="Y8061" s="8" t="s">
        <v>582</v>
      </c>
      <c r="Z8061" s="8" t="s">
        <v>582</v>
      </c>
      <c r="AA8061" s="8" t="s">
        <v>67</v>
      </c>
      <c r="AB8061" s="8" t="s">
        <v>591</v>
      </c>
      <c r="AC8061" s="8" t="s">
        <v>690</v>
      </c>
      <c r="AD8061" s="8" t="s">
        <v>593</v>
      </c>
      <c r="AE8061" s="8" t="s">
        <v>604</v>
      </c>
      <c r="AF8061" s="1">
        <v>1</v>
      </c>
    </row>
    <row r="8062" ht="25" customHeight="1" spans="1:32">
      <c r="A8062" s="1">
        <f>COUNTIF(企业分类!A:A,AA8062)</f>
        <v>1</v>
      </c>
      <c r="B8062" s="6" t="str">
        <f t="shared" si="375"/>
        <v>30天内曾在线</v>
      </c>
      <c r="C8062" s="7">
        <v>45046.9999884259</v>
      </c>
      <c r="D8062" s="6">
        <f t="shared" si="376"/>
        <v>-10.6904629629644</v>
      </c>
      <c r="E8062" s="8" t="s">
        <v>36590</v>
      </c>
      <c r="F8062" s="8" t="s">
        <v>578</v>
      </c>
      <c r="G8062" s="8" t="s">
        <v>19</v>
      </c>
      <c r="H8062" s="8" t="s">
        <v>579</v>
      </c>
      <c r="I8062" s="8" t="s">
        <v>580</v>
      </c>
      <c r="J8062" s="8" t="s">
        <v>36591</v>
      </c>
      <c r="K8062" s="8" t="s">
        <v>582</v>
      </c>
      <c r="L8062" s="10" t="s">
        <v>2094</v>
      </c>
      <c r="M8062" s="11" t="str">
        <f t="shared" si="377"/>
        <v>2023/5/11 16:34:15</v>
      </c>
      <c r="N8062" s="12">
        <v>45057</v>
      </c>
      <c r="O8062" s="10" t="s">
        <v>2095</v>
      </c>
      <c r="P8062" s="8" t="s">
        <v>585</v>
      </c>
      <c r="Q8062" s="8" t="s">
        <v>36592</v>
      </c>
      <c r="R8062" s="8" t="s">
        <v>36593</v>
      </c>
      <c r="S8062" s="8" t="s">
        <v>915</v>
      </c>
      <c r="T8062" s="8" t="s">
        <v>916</v>
      </c>
      <c r="U8062" s="8" t="s">
        <v>917</v>
      </c>
      <c r="V8062" s="8" t="s">
        <v>582</v>
      </c>
      <c r="W8062" s="8" t="s">
        <v>582</v>
      </c>
      <c r="X8062" s="8" t="s">
        <v>582</v>
      </c>
      <c r="Y8062" s="8" t="s">
        <v>582</v>
      </c>
      <c r="Z8062" s="8" t="s">
        <v>582</v>
      </c>
      <c r="AA8062" s="8" t="s">
        <v>369</v>
      </c>
      <c r="AB8062" s="8" t="s">
        <v>591</v>
      </c>
      <c r="AC8062" s="8" t="s">
        <v>603</v>
      </c>
      <c r="AD8062" s="8" t="s">
        <v>593</v>
      </c>
      <c r="AE8062" s="8" t="s">
        <v>604</v>
      </c>
      <c r="AF8062" s="1">
        <v>1</v>
      </c>
    </row>
    <row r="8063" ht="25" customHeight="1" spans="1:32">
      <c r="A8063" s="1">
        <f>COUNTIF(企业分类!A:A,AA8063)</f>
        <v>1</v>
      </c>
      <c r="B8063" s="6" t="str">
        <f t="shared" si="375"/>
        <v>30天内曾在线</v>
      </c>
      <c r="C8063" s="7">
        <v>45046.9999884259</v>
      </c>
      <c r="D8063" s="6">
        <f t="shared" si="376"/>
        <v>12.2924421296266</v>
      </c>
      <c r="E8063" s="8" t="s">
        <v>36594</v>
      </c>
      <c r="F8063" s="8" t="s">
        <v>578</v>
      </c>
      <c r="G8063" s="8" t="s">
        <v>19</v>
      </c>
      <c r="H8063" s="8" t="s">
        <v>579</v>
      </c>
      <c r="I8063" s="8" t="s">
        <v>580</v>
      </c>
      <c r="J8063" s="8" t="s">
        <v>36595</v>
      </c>
      <c r="K8063" s="8" t="s">
        <v>582</v>
      </c>
      <c r="L8063" s="10" t="s">
        <v>36596</v>
      </c>
      <c r="M8063" s="11" t="str">
        <f t="shared" si="377"/>
        <v>2023/4/18 16:58:52</v>
      </c>
      <c r="N8063" s="12">
        <v>45034</v>
      </c>
      <c r="O8063" s="10" t="s">
        <v>36597</v>
      </c>
      <c r="P8063" s="8" t="s">
        <v>585</v>
      </c>
      <c r="Q8063" s="8" t="s">
        <v>36598</v>
      </c>
      <c r="R8063" s="8" t="s">
        <v>36599</v>
      </c>
      <c r="S8063" s="8" t="s">
        <v>588</v>
      </c>
      <c r="T8063" s="8" t="s">
        <v>589</v>
      </c>
      <c r="U8063" s="8" t="s">
        <v>590</v>
      </c>
      <c r="V8063" s="8" t="s">
        <v>582</v>
      </c>
      <c r="W8063" s="8" t="s">
        <v>582</v>
      </c>
      <c r="X8063" s="8" t="s">
        <v>582</v>
      </c>
      <c r="Y8063" s="8" t="s">
        <v>582</v>
      </c>
      <c r="Z8063" s="8" t="s">
        <v>582</v>
      </c>
      <c r="AA8063" s="8" t="s">
        <v>34</v>
      </c>
      <c r="AB8063" s="8" t="s">
        <v>591</v>
      </c>
      <c r="AC8063" s="8" t="s">
        <v>592</v>
      </c>
      <c r="AD8063" s="8" t="s">
        <v>593</v>
      </c>
      <c r="AE8063" s="8" t="s">
        <v>582</v>
      </c>
      <c r="AF8063" s="1">
        <v>1</v>
      </c>
    </row>
    <row r="8064" ht="25" customHeight="1" spans="1:32">
      <c r="A8064" s="1">
        <f>COUNTIF(企业分类!A:A,AA8064)</f>
        <v>1</v>
      </c>
      <c r="B8064" s="6" t="str">
        <f t="shared" si="375"/>
        <v>30天内曾在线</v>
      </c>
      <c r="C8064" s="7">
        <v>45046.9999884259</v>
      </c>
      <c r="D8064" s="6">
        <f t="shared" si="376"/>
        <v>21.4419212962966</v>
      </c>
      <c r="E8064" s="8" t="s">
        <v>36600</v>
      </c>
      <c r="F8064" s="8" t="s">
        <v>578</v>
      </c>
      <c r="G8064" s="8" t="s">
        <v>19</v>
      </c>
      <c r="H8064" s="8" t="s">
        <v>579</v>
      </c>
      <c r="I8064" s="8" t="s">
        <v>580</v>
      </c>
      <c r="J8064" s="8" t="s">
        <v>36601</v>
      </c>
      <c r="K8064" s="8" t="s">
        <v>582</v>
      </c>
      <c r="L8064" s="10" t="s">
        <v>36602</v>
      </c>
      <c r="M8064" s="11" t="str">
        <f t="shared" si="377"/>
        <v>2023/4/9 13:23:37</v>
      </c>
      <c r="N8064" s="12">
        <v>45025</v>
      </c>
      <c r="O8064" s="10" t="s">
        <v>36603</v>
      </c>
      <c r="P8064" s="8" t="s">
        <v>585</v>
      </c>
      <c r="Q8064" s="8" t="s">
        <v>36604</v>
      </c>
      <c r="R8064" s="8" t="s">
        <v>36605</v>
      </c>
      <c r="S8064" s="8" t="s">
        <v>724</v>
      </c>
      <c r="T8064" s="8" t="s">
        <v>725</v>
      </c>
      <c r="U8064" s="8" t="s">
        <v>726</v>
      </c>
      <c r="V8064" s="8" t="s">
        <v>582</v>
      </c>
      <c r="W8064" s="8" t="s">
        <v>582</v>
      </c>
      <c r="X8064" s="8" t="s">
        <v>582</v>
      </c>
      <c r="Y8064" s="8" t="s">
        <v>582</v>
      </c>
      <c r="Z8064" s="8" t="s">
        <v>582</v>
      </c>
      <c r="AA8064" s="8" t="s">
        <v>197</v>
      </c>
      <c r="AB8064" s="8" t="s">
        <v>591</v>
      </c>
      <c r="AC8064" s="8" t="s">
        <v>592</v>
      </c>
      <c r="AD8064" s="8" t="s">
        <v>593</v>
      </c>
      <c r="AE8064" s="8" t="s">
        <v>604</v>
      </c>
      <c r="AF8064" s="1">
        <v>1</v>
      </c>
    </row>
    <row r="8065" ht="25" customHeight="1" spans="1:32">
      <c r="A8065" s="1">
        <f>COUNTIF(企业分类!A:A,AA8065)</f>
        <v>1</v>
      </c>
      <c r="B8065" s="6" t="str">
        <f t="shared" si="375"/>
        <v>30天内曾在线</v>
      </c>
      <c r="C8065" s="7">
        <v>45046.9999884259</v>
      </c>
      <c r="D8065" s="6">
        <f t="shared" si="376"/>
        <v>-10.6914930555577</v>
      </c>
      <c r="E8065" s="8" t="s">
        <v>36606</v>
      </c>
      <c r="F8065" s="8" t="s">
        <v>578</v>
      </c>
      <c r="G8065" s="8" t="s">
        <v>19</v>
      </c>
      <c r="H8065" s="8" t="s">
        <v>579</v>
      </c>
      <c r="I8065" s="8" t="s">
        <v>580</v>
      </c>
      <c r="J8065" s="8" t="s">
        <v>36607</v>
      </c>
      <c r="K8065" s="8" t="s">
        <v>582</v>
      </c>
      <c r="L8065" s="10" t="s">
        <v>1452</v>
      </c>
      <c r="M8065" s="11" t="str">
        <f t="shared" si="377"/>
        <v>2023/5/11 16:35:44</v>
      </c>
      <c r="N8065" s="12">
        <v>45057</v>
      </c>
      <c r="O8065" s="10" t="s">
        <v>1453</v>
      </c>
      <c r="P8065" s="8" t="s">
        <v>585</v>
      </c>
      <c r="Q8065" s="8" t="s">
        <v>36608</v>
      </c>
      <c r="R8065" s="8" t="s">
        <v>36609</v>
      </c>
      <c r="S8065" s="8" t="s">
        <v>724</v>
      </c>
      <c r="T8065" s="8" t="s">
        <v>725</v>
      </c>
      <c r="U8065" s="8" t="s">
        <v>726</v>
      </c>
      <c r="V8065" s="8" t="s">
        <v>582</v>
      </c>
      <c r="W8065" s="8" t="s">
        <v>582</v>
      </c>
      <c r="X8065" s="8" t="s">
        <v>582</v>
      </c>
      <c r="Y8065" s="8" t="s">
        <v>582</v>
      </c>
      <c r="Z8065" s="8" t="s">
        <v>582</v>
      </c>
      <c r="AA8065" s="8" t="s">
        <v>197</v>
      </c>
      <c r="AB8065" s="8" t="s">
        <v>591</v>
      </c>
      <c r="AC8065" s="8" t="s">
        <v>592</v>
      </c>
      <c r="AD8065" s="8" t="s">
        <v>593</v>
      </c>
      <c r="AE8065" s="8" t="s">
        <v>604</v>
      </c>
      <c r="AF8065" s="1">
        <v>1</v>
      </c>
    </row>
    <row r="8066" ht="25" customHeight="1" spans="1:32">
      <c r="A8066" s="1">
        <f>COUNTIF(企业分类!A:A,AA8066)</f>
        <v>1</v>
      </c>
      <c r="B8066" s="6" t="str">
        <f t="shared" si="375"/>
        <v>30天内曾在线</v>
      </c>
      <c r="C8066" s="7">
        <v>45046.9999884259</v>
      </c>
      <c r="D8066" s="6">
        <f t="shared" si="376"/>
        <v>-10.6520833333343</v>
      </c>
      <c r="E8066" s="8" t="s">
        <v>36610</v>
      </c>
      <c r="F8066" s="8" t="s">
        <v>578</v>
      </c>
      <c r="G8066" s="8" t="s">
        <v>19</v>
      </c>
      <c r="H8066" s="8" t="s">
        <v>579</v>
      </c>
      <c r="I8066" s="8" t="s">
        <v>580</v>
      </c>
      <c r="J8066" s="8" t="s">
        <v>36611</v>
      </c>
      <c r="K8066" s="8" t="s">
        <v>582</v>
      </c>
      <c r="L8066" s="10" t="s">
        <v>36612</v>
      </c>
      <c r="M8066" s="11" t="str">
        <f t="shared" si="377"/>
        <v>2023/5/11 15:38:59</v>
      </c>
      <c r="N8066" s="12">
        <v>45057</v>
      </c>
      <c r="O8066" s="10" t="s">
        <v>36613</v>
      </c>
      <c r="P8066" s="8" t="s">
        <v>585</v>
      </c>
      <c r="Q8066" s="8" t="s">
        <v>36614</v>
      </c>
      <c r="R8066" s="8" t="s">
        <v>36615</v>
      </c>
      <c r="S8066" s="8" t="s">
        <v>724</v>
      </c>
      <c r="T8066" s="8" t="s">
        <v>725</v>
      </c>
      <c r="U8066" s="8" t="s">
        <v>726</v>
      </c>
      <c r="V8066" s="8" t="s">
        <v>582</v>
      </c>
      <c r="W8066" s="8" t="s">
        <v>582</v>
      </c>
      <c r="X8066" s="8" t="s">
        <v>582</v>
      </c>
      <c r="Y8066" s="8" t="s">
        <v>582</v>
      </c>
      <c r="Z8066" s="8" t="s">
        <v>582</v>
      </c>
      <c r="AA8066" s="8" t="s">
        <v>197</v>
      </c>
      <c r="AB8066" s="8" t="s">
        <v>591</v>
      </c>
      <c r="AC8066" s="8" t="s">
        <v>592</v>
      </c>
      <c r="AD8066" s="8" t="s">
        <v>593</v>
      </c>
      <c r="AE8066" s="8" t="s">
        <v>604</v>
      </c>
      <c r="AF8066" s="1">
        <v>1</v>
      </c>
    </row>
    <row r="8067" ht="25" customHeight="1" spans="1:32">
      <c r="A8067" s="1">
        <f>COUNTIF(企业分类!A:A,AA8067)</f>
        <v>1</v>
      </c>
      <c r="B8067" s="6" t="str">
        <f t="shared" ref="B8067:B8130" si="378">IF(M8067="","从不在线",IF(D8067&lt;30,"30天内曾在线",IF(D8067&lt;=60,"30-60天不在线",IF(D8067&lt;=180,"60-180天不在线","大于180天不在线"))))</f>
        <v>30天内曾在线</v>
      </c>
      <c r="C8067" s="7">
        <v>45046.9999884259</v>
      </c>
      <c r="D8067" s="6">
        <f t="shared" ref="D8067:D8130" si="379">C8067-M8067</f>
        <v>-10.6879050925927</v>
      </c>
      <c r="E8067" s="8" t="s">
        <v>36616</v>
      </c>
      <c r="F8067" s="8" t="s">
        <v>578</v>
      </c>
      <c r="G8067" s="8" t="s">
        <v>19</v>
      </c>
      <c r="H8067" s="8" t="s">
        <v>579</v>
      </c>
      <c r="I8067" s="8" t="s">
        <v>580</v>
      </c>
      <c r="J8067" s="8" t="s">
        <v>36617</v>
      </c>
      <c r="K8067" s="8" t="s">
        <v>582</v>
      </c>
      <c r="L8067" s="10" t="s">
        <v>36618</v>
      </c>
      <c r="M8067" s="11" t="str">
        <f t="shared" ref="M8067:M8130" si="380">TEXT(N8067,"yyyy/m/d")&amp;" "&amp;TEXT(O8067,"h:mm:ss")</f>
        <v>2023/5/11 16:30:34</v>
      </c>
      <c r="N8067" s="12">
        <v>45057</v>
      </c>
      <c r="O8067" s="10" t="s">
        <v>36619</v>
      </c>
      <c r="P8067" s="8" t="s">
        <v>585</v>
      </c>
      <c r="Q8067" s="8" t="s">
        <v>36620</v>
      </c>
      <c r="R8067" s="8" t="s">
        <v>36621</v>
      </c>
      <c r="S8067" s="8" t="s">
        <v>724</v>
      </c>
      <c r="T8067" s="8" t="s">
        <v>725</v>
      </c>
      <c r="U8067" s="8" t="s">
        <v>726</v>
      </c>
      <c r="V8067" s="8" t="s">
        <v>582</v>
      </c>
      <c r="W8067" s="8" t="s">
        <v>582</v>
      </c>
      <c r="X8067" s="8" t="s">
        <v>582</v>
      </c>
      <c r="Y8067" s="8" t="s">
        <v>582</v>
      </c>
      <c r="Z8067" s="8" t="s">
        <v>582</v>
      </c>
      <c r="AA8067" s="8" t="s">
        <v>191</v>
      </c>
      <c r="AB8067" s="8" t="s">
        <v>591</v>
      </c>
      <c r="AC8067" s="8" t="s">
        <v>603</v>
      </c>
      <c r="AD8067" s="8" t="s">
        <v>593</v>
      </c>
      <c r="AE8067" s="8" t="s">
        <v>604</v>
      </c>
      <c r="AF8067" s="1">
        <v>1</v>
      </c>
    </row>
    <row r="8068" ht="25" customHeight="1" spans="1:32">
      <c r="A8068" s="1">
        <f>COUNTIF(企业分类!A:A,AA8068)</f>
        <v>1</v>
      </c>
      <c r="B8068" s="6" t="str">
        <f t="shared" si="378"/>
        <v>30天内曾在线</v>
      </c>
      <c r="C8068" s="7">
        <v>45046.9999884259</v>
      </c>
      <c r="D8068" s="6">
        <f t="shared" si="379"/>
        <v>-10.6918055555579</v>
      </c>
      <c r="E8068" s="8" t="s">
        <v>36622</v>
      </c>
      <c r="F8068" s="8" t="s">
        <v>578</v>
      </c>
      <c r="G8068" s="8" t="s">
        <v>19</v>
      </c>
      <c r="H8068" s="8" t="s">
        <v>579</v>
      </c>
      <c r="I8068" s="8" t="s">
        <v>580</v>
      </c>
      <c r="J8068" s="8" t="s">
        <v>36623</v>
      </c>
      <c r="K8068" s="8" t="s">
        <v>582</v>
      </c>
      <c r="L8068" s="10" t="s">
        <v>5023</v>
      </c>
      <c r="M8068" s="11" t="str">
        <f t="shared" si="380"/>
        <v>2023/5/11 16:36:11</v>
      </c>
      <c r="N8068" s="12">
        <v>45057</v>
      </c>
      <c r="O8068" s="10" t="s">
        <v>5024</v>
      </c>
      <c r="P8068" s="8" t="s">
        <v>585</v>
      </c>
      <c r="Q8068" s="8" t="s">
        <v>36624</v>
      </c>
      <c r="R8068" s="8" t="s">
        <v>36625</v>
      </c>
      <c r="S8068" s="8" t="s">
        <v>724</v>
      </c>
      <c r="T8068" s="8" t="s">
        <v>725</v>
      </c>
      <c r="U8068" s="8" t="s">
        <v>726</v>
      </c>
      <c r="V8068" s="8" t="s">
        <v>582</v>
      </c>
      <c r="W8068" s="8" t="s">
        <v>582</v>
      </c>
      <c r="X8068" s="8" t="s">
        <v>582</v>
      </c>
      <c r="Y8068" s="8" t="s">
        <v>582</v>
      </c>
      <c r="Z8068" s="8" t="s">
        <v>582</v>
      </c>
      <c r="AA8068" s="8" t="s">
        <v>191</v>
      </c>
      <c r="AB8068" s="8" t="s">
        <v>591</v>
      </c>
      <c r="AC8068" s="8" t="s">
        <v>603</v>
      </c>
      <c r="AD8068" s="8" t="s">
        <v>593</v>
      </c>
      <c r="AE8068" s="8" t="s">
        <v>604</v>
      </c>
      <c r="AF8068" s="1">
        <v>1</v>
      </c>
    </row>
    <row r="8069" ht="25" customHeight="1" spans="1:32">
      <c r="A8069" s="1">
        <f>COUNTIF(企业分类!A:A,AA8069)</f>
        <v>1</v>
      </c>
      <c r="B8069" s="6" t="str">
        <f t="shared" si="378"/>
        <v>30天内曾在线</v>
      </c>
      <c r="C8069" s="7">
        <v>45046.9999884259</v>
      </c>
      <c r="D8069" s="6">
        <f t="shared" si="379"/>
        <v>-10.6919560185197</v>
      </c>
      <c r="E8069" s="8" t="s">
        <v>36626</v>
      </c>
      <c r="F8069" s="8" t="s">
        <v>578</v>
      </c>
      <c r="G8069" s="8" t="s">
        <v>19</v>
      </c>
      <c r="H8069" s="8" t="s">
        <v>579</v>
      </c>
      <c r="I8069" s="8" t="s">
        <v>580</v>
      </c>
      <c r="J8069" s="8" t="s">
        <v>36627</v>
      </c>
      <c r="K8069" s="8" t="s">
        <v>582</v>
      </c>
      <c r="L8069" s="10" t="s">
        <v>4422</v>
      </c>
      <c r="M8069" s="11" t="str">
        <f t="shared" si="380"/>
        <v>2023/5/11 16:36:24</v>
      </c>
      <c r="N8069" s="12">
        <v>45057</v>
      </c>
      <c r="O8069" s="10" t="s">
        <v>4423</v>
      </c>
      <c r="P8069" s="8" t="s">
        <v>585</v>
      </c>
      <c r="Q8069" s="8" t="s">
        <v>36628</v>
      </c>
      <c r="R8069" s="8" t="s">
        <v>36629</v>
      </c>
      <c r="S8069" s="8" t="s">
        <v>724</v>
      </c>
      <c r="T8069" s="8" t="s">
        <v>725</v>
      </c>
      <c r="U8069" s="8" t="s">
        <v>726</v>
      </c>
      <c r="V8069" s="8" t="s">
        <v>582</v>
      </c>
      <c r="W8069" s="8" t="s">
        <v>582</v>
      </c>
      <c r="X8069" s="8" t="s">
        <v>582</v>
      </c>
      <c r="Y8069" s="8" t="s">
        <v>582</v>
      </c>
      <c r="Z8069" s="8" t="s">
        <v>582</v>
      </c>
      <c r="AA8069" s="8" t="s">
        <v>191</v>
      </c>
      <c r="AB8069" s="8" t="s">
        <v>591</v>
      </c>
      <c r="AC8069" s="8" t="s">
        <v>603</v>
      </c>
      <c r="AD8069" s="8" t="s">
        <v>593</v>
      </c>
      <c r="AE8069" s="8" t="s">
        <v>604</v>
      </c>
      <c r="AF8069" s="1">
        <v>1</v>
      </c>
    </row>
    <row r="8070" ht="25" customHeight="1" spans="1:32">
      <c r="A8070" s="1">
        <f>COUNTIF(企业分类!A:A,AA8070)</f>
        <v>1</v>
      </c>
      <c r="B8070" s="6" t="str">
        <f t="shared" si="378"/>
        <v>30天内曾在线</v>
      </c>
      <c r="C8070" s="7">
        <v>45046.9999884259</v>
      </c>
      <c r="D8070" s="6">
        <f t="shared" si="379"/>
        <v>-10.6905671296336</v>
      </c>
      <c r="E8070" s="8" t="s">
        <v>36630</v>
      </c>
      <c r="F8070" s="8" t="s">
        <v>578</v>
      </c>
      <c r="G8070" s="8" t="s">
        <v>19</v>
      </c>
      <c r="H8070" s="8" t="s">
        <v>579</v>
      </c>
      <c r="I8070" s="8" t="s">
        <v>580</v>
      </c>
      <c r="J8070" s="8" t="s">
        <v>36631</v>
      </c>
      <c r="K8070" s="8" t="s">
        <v>582</v>
      </c>
      <c r="L8070" s="10" t="s">
        <v>4582</v>
      </c>
      <c r="M8070" s="11" t="str">
        <f t="shared" si="380"/>
        <v>2023/5/11 16:34:24</v>
      </c>
      <c r="N8070" s="12">
        <v>45057</v>
      </c>
      <c r="O8070" s="10" t="s">
        <v>4583</v>
      </c>
      <c r="P8070" s="8" t="s">
        <v>585</v>
      </c>
      <c r="Q8070" s="8" t="s">
        <v>36632</v>
      </c>
      <c r="R8070" s="8" t="s">
        <v>36633</v>
      </c>
      <c r="S8070" s="8" t="s">
        <v>724</v>
      </c>
      <c r="T8070" s="8" t="s">
        <v>725</v>
      </c>
      <c r="U8070" s="8" t="s">
        <v>726</v>
      </c>
      <c r="V8070" s="8" t="s">
        <v>582</v>
      </c>
      <c r="W8070" s="8" t="s">
        <v>582</v>
      </c>
      <c r="X8070" s="8" t="s">
        <v>582</v>
      </c>
      <c r="Y8070" s="8" t="s">
        <v>582</v>
      </c>
      <c r="Z8070" s="8" t="s">
        <v>582</v>
      </c>
      <c r="AA8070" s="8" t="s">
        <v>191</v>
      </c>
      <c r="AB8070" s="8" t="s">
        <v>591</v>
      </c>
      <c r="AC8070" s="8" t="s">
        <v>603</v>
      </c>
      <c r="AD8070" s="8" t="s">
        <v>593</v>
      </c>
      <c r="AE8070" s="8" t="s">
        <v>604</v>
      </c>
      <c r="AF8070" s="1">
        <v>1</v>
      </c>
    </row>
    <row r="8071" ht="25" customHeight="1" spans="1:32">
      <c r="A8071" s="1">
        <f>COUNTIF(企业分类!A:A,AA8071)</f>
        <v>1</v>
      </c>
      <c r="B8071" s="6" t="str">
        <f t="shared" si="378"/>
        <v>30天内曾在线</v>
      </c>
      <c r="C8071" s="7">
        <v>45046.9999884259</v>
      </c>
      <c r="D8071" s="6">
        <f t="shared" si="379"/>
        <v>-10.6922800925968</v>
      </c>
      <c r="E8071" s="8" t="s">
        <v>36634</v>
      </c>
      <c r="F8071" s="8" t="s">
        <v>578</v>
      </c>
      <c r="G8071" s="8" t="s">
        <v>19</v>
      </c>
      <c r="H8071" s="8" t="s">
        <v>579</v>
      </c>
      <c r="I8071" s="8" t="s">
        <v>580</v>
      </c>
      <c r="J8071" s="8" t="s">
        <v>36635</v>
      </c>
      <c r="K8071" s="8" t="s">
        <v>582</v>
      </c>
      <c r="L8071" s="10" t="s">
        <v>634</v>
      </c>
      <c r="M8071" s="11" t="str">
        <f t="shared" si="380"/>
        <v>2023/5/11 16:36:52</v>
      </c>
      <c r="N8071" s="12">
        <v>45057</v>
      </c>
      <c r="O8071" s="10" t="s">
        <v>635</v>
      </c>
      <c r="P8071" s="8" t="s">
        <v>585</v>
      </c>
      <c r="Q8071" s="8" t="s">
        <v>36636</v>
      </c>
      <c r="R8071" s="8" t="s">
        <v>36637</v>
      </c>
      <c r="S8071" s="8" t="s">
        <v>724</v>
      </c>
      <c r="T8071" s="8" t="s">
        <v>725</v>
      </c>
      <c r="U8071" s="8" t="s">
        <v>726</v>
      </c>
      <c r="V8071" s="8" t="s">
        <v>582</v>
      </c>
      <c r="W8071" s="8" t="s">
        <v>582</v>
      </c>
      <c r="X8071" s="8" t="s">
        <v>582</v>
      </c>
      <c r="Y8071" s="8" t="s">
        <v>582</v>
      </c>
      <c r="Z8071" s="8" t="s">
        <v>582</v>
      </c>
      <c r="AA8071" s="8" t="s">
        <v>191</v>
      </c>
      <c r="AB8071" s="8" t="s">
        <v>591</v>
      </c>
      <c r="AC8071" s="8" t="s">
        <v>603</v>
      </c>
      <c r="AD8071" s="8" t="s">
        <v>593</v>
      </c>
      <c r="AE8071" s="8" t="s">
        <v>604</v>
      </c>
      <c r="AF8071" s="1">
        <v>1</v>
      </c>
    </row>
    <row r="8072" ht="25" customHeight="1" spans="1:32">
      <c r="A8072" s="1">
        <f>COUNTIF(企业分类!A:A,AA8072)</f>
        <v>1</v>
      </c>
      <c r="B8072" s="6" t="str">
        <f t="shared" si="378"/>
        <v>30天内曾在线</v>
      </c>
      <c r="C8072" s="7">
        <v>45046.9999884259</v>
      </c>
      <c r="D8072" s="6">
        <f t="shared" si="379"/>
        <v>-10.6197337963022</v>
      </c>
      <c r="E8072" s="8" t="s">
        <v>36638</v>
      </c>
      <c r="F8072" s="8" t="s">
        <v>578</v>
      </c>
      <c r="G8072" s="8" t="s">
        <v>19</v>
      </c>
      <c r="H8072" s="8" t="s">
        <v>579</v>
      </c>
      <c r="I8072" s="8" t="s">
        <v>580</v>
      </c>
      <c r="J8072" s="8" t="s">
        <v>36639</v>
      </c>
      <c r="K8072" s="8" t="s">
        <v>582</v>
      </c>
      <c r="L8072" s="10" t="s">
        <v>32183</v>
      </c>
      <c r="M8072" s="11" t="str">
        <f t="shared" si="380"/>
        <v>2023/5/11 14:52:24</v>
      </c>
      <c r="N8072" s="12">
        <v>45057</v>
      </c>
      <c r="O8072" s="10" t="s">
        <v>32184</v>
      </c>
      <c r="P8072" s="8" t="s">
        <v>585</v>
      </c>
      <c r="Q8072" s="8" t="s">
        <v>36640</v>
      </c>
      <c r="R8072" s="8" t="s">
        <v>36641</v>
      </c>
      <c r="S8072" s="8" t="s">
        <v>724</v>
      </c>
      <c r="T8072" s="8" t="s">
        <v>725</v>
      </c>
      <c r="U8072" s="8" t="s">
        <v>726</v>
      </c>
      <c r="V8072" s="8" t="s">
        <v>582</v>
      </c>
      <c r="W8072" s="8" t="s">
        <v>582</v>
      </c>
      <c r="X8072" s="8" t="s">
        <v>582</v>
      </c>
      <c r="Y8072" s="8" t="s">
        <v>582</v>
      </c>
      <c r="Z8072" s="8" t="s">
        <v>582</v>
      </c>
      <c r="AA8072" s="8" t="s">
        <v>197</v>
      </c>
      <c r="AB8072" s="8" t="s">
        <v>591</v>
      </c>
      <c r="AC8072" s="8" t="s">
        <v>592</v>
      </c>
      <c r="AD8072" s="8" t="s">
        <v>593</v>
      </c>
      <c r="AE8072" s="8" t="s">
        <v>604</v>
      </c>
      <c r="AF8072" s="1">
        <v>1</v>
      </c>
    </row>
    <row r="8073" ht="25" customHeight="1" spans="1:32">
      <c r="A8073" s="1">
        <f>COUNTIF(企业分类!A:A,AA8073)</f>
        <v>1</v>
      </c>
      <c r="B8073" s="6" t="str">
        <f t="shared" si="378"/>
        <v>30天内曾在线</v>
      </c>
      <c r="C8073" s="7">
        <v>45046.9999884259</v>
      </c>
      <c r="D8073" s="6">
        <f t="shared" si="379"/>
        <v>-10.5660069444493</v>
      </c>
      <c r="E8073" s="8" t="s">
        <v>36642</v>
      </c>
      <c r="F8073" s="8" t="s">
        <v>578</v>
      </c>
      <c r="G8073" s="8" t="s">
        <v>19</v>
      </c>
      <c r="H8073" s="8" t="s">
        <v>579</v>
      </c>
      <c r="I8073" s="8" t="s">
        <v>580</v>
      </c>
      <c r="J8073" s="8" t="s">
        <v>36643</v>
      </c>
      <c r="K8073" s="8" t="s">
        <v>582</v>
      </c>
      <c r="L8073" s="10" t="s">
        <v>36644</v>
      </c>
      <c r="M8073" s="11" t="str">
        <f t="shared" si="380"/>
        <v>2023/5/11 13:35:02</v>
      </c>
      <c r="N8073" s="12">
        <v>45057</v>
      </c>
      <c r="O8073" s="10" t="s">
        <v>36645</v>
      </c>
      <c r="P8073" s="8" t="s">
        <v>585</v>
      </c>
      <c r="Q8073" s="8" t="s">
        <v>36646</v>
      </c>
      <c r="R8073" s="8" t="s">
        <v>36647</v>
      </c>
      <c r="S8073" s="8" t="s">
        <v>3223</v>
      </c>
      <c r="T8073" s="8" t="s">
        <v>3224</v>
      </c>
      <c r="U8073" s="8" t="s">
        <v>3225</v>
      </c>
      <c r="V8073" s="8" t="s">
        <v>582</v>
      </c>
      <c r="W8073" s="8" t="s">
        <v>582</v>
      </c>
      <c r="X8073" s="8" t="s">
        <v>582</v>
      </c>
      <c r="Y8073" s="8" t="s">
        <v>582</v>
      </c>
      <c r="Z8073" s="8" t="s">
        <v>582</v>
      </c>
      <c r="AA8073" s="8" t="s">
        <v>31</v>
      </c>
      <c r="AB8073" s="8" t="s">
        <v>591</v>
      </c>
      <c r="AC8073" s="8" t="s">
        <v>657</v>
      </c>
      <c r="AD8073" s="8" t="s">
        <v>593</v>
      </c>
      <c r="AE8073" s="8" t="s">
        <v>604</v>
      </c>
      <c r="AF8073" s="1">
        <v>1</v>
      </c>
    </row>
    <row r="8074" ht="25" customHeight="1" spans="1:32">
      <c r="A8074" s="1">
        <f>COUNTIF(企业分类!A:A,AA8074)</f>
        <v>1</v>
      </c>
      <c r="B8074" s="6" t="str">
        <f t="shared" si="378"/>
        <v>30天内曾在线</v>
      </c>
      <c r="C8074" s="7">
        <v>45046.9999884259</v>
      </c>
      <c r="D8074" s="6">
        <f t="shared" si="379"/>
        <v>-10.6316782407448</v>
      </c>
      <c r="E8074" s="8" t="s">
        <v>36648</v>
      </c>
      <c r="F8074" s="8" t="s">
        <v>578</v>
      </c>
      <c r="G8074" s="8" t="s">
        <v>19</v>
      </c>
      <c r="H8074" s="8" t="s">
        <v>579</v>
      </c>
      <c r="I8074" s="8" t="s">
        <v>580</v>
      </c>
      <c r="J8074" s="8" t="s">
        <v>36649</v>
      </c>
      <c r="K8074" s="8" t="s">
        <v>582</v>
      </c>
      <c r="L8074" s="10" t="s">
        <v>36650</v>
      </c>
      <c r="M8074" s="11" t="str">
        <f t="shared" si="380"/>
        <v>2023/5/11 15:09:36</v>
      </c>
      <c r="N8074" s="12">
        <v>45057</v>
      </c>
      <c r="O8074" s="10" t="s">
        <v>36651</v>
      </c>
      <c r="P8074" s="8" t="s">
        <v>585</v>
      </c>
      <c r="Q8074" s="8" t="s">
        <v>36652</v>
      </c>
      <c r="R8074" s="8" t="s">
        <v>36653</v>
      </c>
      <c r="S8074" s="8" t="s">
        <v>3223</v>
      </c>
      <c r="T8074" s="8" t="s">
        <v>3224</v>
      </c>
      <c r="U8074" s="8" t="s">
        <v>3225</v>
      </c>
      <c r="V8074" s="8" t="s">
        <v>582</v>
      </c>
      <c r="W8074" s="8" t="s">
        <v>582</v>
      </c>
      <c r="X8074" s="8" t="s">
        <v>582</v>
      </c>
      <c r="Y8074" s="8" t="s">
        <v>582</v>
      </c>
      <c r="Z8074" s="8" t="s">
        <v>582</v>
      </c>
      <c r="AA8074" s="8" t="s">
        <v>31</v>
      </c>
      <c r="AB8074" s="8" t="s">
        <v>591</v>
      </c>
      <c r="AC8074" s="8" t="s">
        <v>657</v>
      </c>
      <c r="AD8074" s="8" t="s">
        <v>593</v>
      </c>
      <c r="AE8074" s="8" t="s">
        <v>604</v>
      </c>
      <c r="AF8074" s="1">
        <v>1</v>
      </c>
    </row>
    <row r="8075" ht="25" customHeight="1" spans="1:32">
      <c r="A8075" s="1">
        <f>COUNTIF(企业分类!A:A,AA8075)</f>
        <v>1</v>
      </c>
      <c r="B8075" s="6" t="str">
        <f t="shared" si="378"/>
        <v>30天内曾在线</v>
      </c>
      <c r="C8075" s="7">
        <v>45046.9999884259</v>
      </c>
      <c r="D8075" s="6">
        <f t="shared" si="379"/>
        <v>-10.6924074074122</v>
      </c>
      <c r="E8075" s="8" t="s">
        <v>36654</v>
      </c>
      <c r="F8075" s="8" t="s">
        <v>578</v>
      </c>
      <c r="G8075" s="8" t="s">
        <v>19</v>
      </c>
      <c r="H8075" s="8" t="s">
        <v>579</v>
      </c>
      <c r="I8075" s="8" t="s">
        <v>580</v>
      </c>
      <c r="J8075" s="8" t="s">
        <v>36655</v>
      </c>
      <c r="K8075" s="8" t="s">
        <v>582</v>
      </c>
      <c r="L8075" s="10" t="s">
        <v>981</v>
      </c>
      <c r="M8075" s="11" t="str">
        <f t="shared" si="380"/>
        <v>2023/5/11 16:37:03</v>
      </c>
      <c r="N8075" s="12">
        <v>45057</v>
      </c>
      <c r="O8075" s="10" t="s">
        <v>982</v>
      </c>
      <c r="P8075" s="8" t="s">
        <v>585</v>
      </c>
      <c r="Q8075" s="8" t="s">
        <v>36656</v>
      </c>
      <c r="R8075" s="8" t="s">
        <v>36657</v>
      </c>
      <c r="S8075" s="8" t="s">
        <v>588</v>
      </c>
      <c r="T8075" s="8" t="s">
        <v>589</v>
      </c>
      <c r="U8075" s="8" t="s">
        <v>590</v>
      </c>
      <c r="V8075" s="8" t="s">
        <v>582</v>
      </c>
      <c r="W8075" s="8" t="s">
        <v>582</v>
      </c>
      <c r="X8075" s="8" t="s">
        <v>582</v>
      </c>
      <c r="Y8075" s="8" t="s">
        <v>582</v>
      </c>
      <c r="Z8075" s="8" t="s">
        <v>582</v>
      </c>
      <c r="AA8075" s="8" t="s">
        <v>53</v>
      </c>
      <c r="AB8075" s="8" t="s">
        <v>591</v>
      </c>
      <c r="AC8075" s="8" t="s">
        <v>657</v>
      </c>
      <c r="AD8075" s="8" t="s">
        <v>593</v>
      </c>
      <c r="AE8075" s="8" t="s">
        <v>604</v>
      </c>
      <c r="AF8075" s="1">
        <v>1</v>
      </c>
    </row>
    <row r="8076" ht="25" customHeight="1" spans="1:32">
      <c r="A8076" s="1">
        <f>COUNTIF(企业分类!A:A,AA8076)</f>
        <v>1</v>
      </c>
      <c r="B8076" s="6" t="str">
        <f t="shared" si="378"/>
        <v>30天内曾在线</v>
      </c>
      <c r="C8076" s="7">
        <v>45046.9999884259</v>
      </c>
      <c r="D8076" s="6">
        <f t="shared" si="379"/>
        <v>-10.691979166666</v>
      </c>
      <c r="E8076" s="8" t="s">
        <v>36658</v>
      </c>
      <c r="F8076" s="8" t="s">
        <v>578</v>
      </c>
      <c r="G8076" s="8" t="s">
        <v>19</v>
      </c>
      <c r="H8076" s="8" t="s">
        <v>579</v>
      </c>
      <c r="I8076" s="8" t="s">
        <v>580</v>
      </c>
      <c r="J8076" s="8" t="s">
        <v>36659</v>
      </c>
      <c r="K8076" s="8" t="s">
        <v>582</v>
      </c>
      <c r="L8076" s="10" t="s">
        <v>1866</v>
      </c>
      <c r="M8076" s="11" t="str">
        <f t="shared" si="380"/>
        <v>2023/5/11 16:36:26</v>
      </c>
      <c r="N8076" s="12">
        <v>45057</v>
      </c>
      <c r="O8076" s="10" t="s">
        <v>1867</v>
      </c>
      <c r="P8076" s="8" t="s">
        <v>585</v>
      </c>
      <c r="Q8076" s="8" t="s">
        <v>36660</v>
      </c>
      <c r="R8076" s="8" t="s">
        <v>36661</v>
      </c>
      <c r="S8076" s="8" t="s">
        <v>588</v>
      </c>
      <c r="T8076" s="8" t="s">
        <v>589</v>
      </c>
      <c r="U8076" s="8" t="s">
        <v>590</v>
      </c>
      <c r="V8076" s="8" t="s">
        <v>582</v>
      </c>
      <c r="W8076" s="8" t="s">
        <v>582</v>
      </c>
      <c r="X8076" s="8" t="s">
        <v>582</v>
      </c>
      <c r="Y8076" s="8" t="s">
        <v>582</v>
      </c>
      <c r="Z8076" s="8" t="s">
        <v>582</v>
      </c>
      <c r="AA8076" s="8" t="s">
        <v>189</v>
      </c>
      <c r="AB8076" s="8" t="s">
        <v>591</v>
      </c>
      <c r="AC8076" s="8" t="s">
        <v>592</v>
      </c>
      <c r="AD8076" s="8" t="s">
        <v>593</v>
      </c>
      <c r="AE8076" s="8" t="s">
        <v>604</v>
      </c>
      <c r="AF8076" s="1">
        <v>1</v>
      </c>
    </row>
    <row r="8077" ht="25" customHeight="1" spans="1:32">
      <c r="A8077" s="1">
        <f>COUNTIF(企业分类!A:A,AA8077)</f>
        <v>1</v>
      </c>
      <c r="B8077" s="6" t="str">
        <f t="shared" si="378"/>
        <v>30天内曾在线</v>
      </c>
      <c r="C8077" s="7">
        <v>45046.9999884259</v>
      </c>
      <c r="D8077" s="6">
        <f t="shared" si="379"/>
        <v>-10.6907291666721</v>
      </c>
      <c r="E8077" s="8" t="s">
        <v>36662</v>
      </c>
      <c r="F8077" s="8" t="s">
        <v>578</v>
      </c>
      <c r="G8077" s="8" t="s">
        <v>19</v>
      </c>
      <c r="H8077" s="8" t="s">
        <v>579</v>
      </c>
      <c r="I8077" s="8" t="s">
        <v>580</v>
      </c>
      <c r="J8077" s="8" t="s">
        <v>36663</v>
      </c>
      <c r="K8077" s="8" t="s">
        <v>582</v>
      </c>
      <c r="L8077" s="10" t="s">
        <v>1838</v>
      </c>
      <c r="M8077" s="11" t="str">
        <f t="shared" si="380"/>
        <v>2023/5/11 16:34:38</v>
      </c>
      <c r="N8077" s="12">
        <v>45057</v>
      </c>
      <c r="O8077" s="10" t="s">
        <v>1839</v>
      </c>
      <c r="P8077" s="8" t="s">
        <v>585</v>
      </c>
      <c r="Q8077" s="8" t="s">
        <v>36664</v>
      </c>
      <c r="R8077" s="8" t="s">
        <v>36665</v>
      </c>
      <c r="S8077" s="8" t="s">
        <v>588</v>
      </c>
      <c r="T8077" s="8" t="s">
        <v>589</v>
      </c>
      <c r="U8077" s="8" t="s">
        <v>590</v>
      </c>
      <c r="V8077" s="8" t="s">
        <v>582</v>
      </c>
      <c r="W8077" s="8" t="s">
        <v>582</v>
      </c>
      <c r="X8077" s="8" t="s">
        <v>582</v>
      </c>
      <c r="Y8077" s="8" t="s">
        <v>582</v>
      </c>
      <c r="Z8077" s="8" t="s">
        <v>582</v>
      </c>
      <c r="AA8077" s="8" t="s">
        <v>263</v>
      </c>
      <c r="AB8077" s="8" t="s">
        <v>591</v>
      </c>
      <c r="AC8077" s="8" t="s">
        <v>1166</v>
      </c>
      <c r="AD8077" s="8" t="s">
        <v>593</v>
      </c>
      <c r="AE8077" s="8" t="s">
        <v>604</v>
      </c>
      <c r="AF8077" s="1">
        <v>1</v>
      </c>
    </row>
    <row r="8078" ht="25" customHeight="1" spans="1:32">
      <c r="A8078" s="1">
        <f>COUNTIF(企业分类!A:A,AA8078)</f>
        <v>1</v>
      </c>
      <c r="B8078" s="6" t="str">
        <f t="shared" si="378"/>
        <v>30天内曾在线</v>
      </c>
      <c r="C8078" s="7">
        <v>45046.9999884259</v>
      </c>
      <c r="D8078" s="6">
        <f t="shared" si="379"/>
        <v>-10.6923032407431</v>
      </c>
      <c r="E8078" s="8" t="s">
        <v>36666</v>
      </c>
      <c r="F8078" s="8" t="s">
        <v>578</v>
      </c>
      <c r="G8078" s="8" t="s">
        <v>19</v>
      </c>
      <c r="H8078" s="8" t="s">
        <v>579</v>
      </c>
      <c r="I8078" s="8" t="s">
        <v>580</v>
      </c>
      <c r="J8078" s="8" t="s">
        <v>36667</v>
      </c>
      <c r="K8078" s="8" t="s">
        <v>582</v>
      </c>
      <c r="L8078" s="10" t="s">
        <v>3497</v>
      </c>
      <c r="M8078" s="11" t="str">
        <f t="shared" si="380"/>
        <v>2023/5/11 16:36:54</v>
      </c>
      <c r="N8078" s="12">
        <v>45057</v>
      </c>
      <c r="O8078" s="10" t="s">
        <v>3498</v>
      </c>
      <c r="P8078" s="8" t="s">
        <v>585</v>
      </c>
      <c r="Q8078" s="8" t="s">
        <v>36668</v>
      </c>
      <c r="R8078" s="8" t="s">
        <v>36669</v>
      </c>
      <c r="S8078" s="8" t="s">
        <v>648</v>
      </c>
      <c r="T8078" s="8" t="s">
        <v>649</v>
      </c>
      <c r="U8078" s="8" t="s">
        <v>650</v>
      </c>
      <c r="V8078" s="8" t="s">
        <v>582</v>
      </c>
      <c r="W8078" s="8" t="s">
        <v>582</v>
      </c>
      <c r="X8078" s="8" t="s">
        <v>582</v>
      </c>
      <c r="Y8078" s="8" t="s">
        <v>582</v>
      </c>
      <c r="Z8078" s="8" t="s">
        <v>582</v>
      </c>
      <c r="AA8078" s="8" t="s">
        <v>176</v>
      </c>
      <c r="AB8078" s="8" t="s">
        <v>591</v>
      </c>
      <c r="AC8078" s="8" t="s">
        <v>772</v>
      </c>
      <c r="AD8078" s="8" t="s">
        <v>593</v>
      </c>
      <c r="AE8078" s="8" t="s">
        <v>604</v>
      </c>
      <c r="AF8078" s="1">
        <v>1</v>
      </c>
    </row>
    <row r="8079" ht="25" customHeight="1" spans="1:32">
      <c r="A8079" s="1">
        <f>COUNTIF(企业分类!A:A,AA8079)</f>
        <v>1</v>
      </c>
      <c r="B8079" s="6" t="str">
        <f t="shared" si="378"/>
        <v>30天内曾在线</v>
      </c>
      <c r="C8079" s="7">
        <v>45046.9999884259</v>
      </c>
      <c r="D8079" s="6">
        <f t="shared" si="379"/>
        <v>-10.6919328703734</v>
      </c>
      <c r="E8079" s="8" t="s">
        <v>36670</v>
      </c>
      <c r="F8079" s="8" t="s">
        <v>578</v>
      </c>
      <c r="G8079" s="8" t="s">
        <v>19</v>
      </c>
      <c r="H8079" s="8" t="s">
        <v>579</v>
      </c>
      <c r="I8079" s="8" t="s">
        <v>580</v>
      </c>
      <c r="J8079" s="8" t="s">
        <v>36671</v>
      </c>
      <c r="K8079" s="8" t="s">
        <v>582</v>
      </c>
      <c r="L8079" s="10" t="s">
        <v>10702</v>
      </c>
      <c r="M8079" s="11" t="str">
        <f t="shared" si="380"/>
        <v>2023/5/11 16:36:22</v>
      </c>
      <c r="N8079" s="12">
        <v>45057</v>
      </c>
      <c r="O8079" s="10" t="s">
        <v>10703</v>
      </c>
      <c r="P8079" s="8" t="s">
        <v>585</v>
      </c>
      <c r="Q8079" s="8" t="s">
        <v>36672</v>
      </c>
      <c r="R8079" s="8" t="s">
        <v>36673</v>
      </c>
      <c r="S8079" s="8" t="s">
        <v>648</v>
      </c>
      <c r="T8079" s="8" t="s">
        <v>649</v>
      </c>
      <c r="U8079" s="8" t="s">
        <v>650</v>
      </c>
      <c r="V8079" s="8" t="s">
        <v>582</v>
      </c>
      <c r="W8079" s="8" t="s">
        <v>582</v>
      </c>
      <c r="X8079" s="8" t="s">
        <v>582</v>
      </c>
      <c r="Y8079" s="8" t="s">
        <v>582</v>
      </c>
      <c r="Z8079" s="8" t="s">
        <v>582</v>
      </c>
      <c r="AA8079" s="8" t="s">
        <v>176</v>
      </c>
      <c r="AB8079" s="8" t="s">
        <v>591</v>
      </c>
      <c r="AC8079" s="8" t="s">
        <v>772</v>
      </c>
      <c r="AD8079" s="8" t="s">
        <v>593</v>
      </c>
      <c r="AE8079" s="8" t="s">
        <v>604</v>
      </c>
      <c r="AF8079" s="1">
        <v>1</v>
      </c>
    </row>
    <row r="8080" ht="25" customHeight="1" spans="1:32">
      <c r="A8080" s="1">
        <f>COUNTIF(企业分类!A:A,AA8080)</f>
        <v>1</v>
      </c>
      <c r="B8080" s="6" t="str">
        <f t="shared" si="378"/>
        <v>30天内曾在线</v>
      </c>
      <c r="C8080" s="7">
        <v>45046.9999884259</v>
      </c>
      <c r="D8080" s="6">
        <f t="shared" si="379"/>
        <v>-10.6923726851892</v>
      </c>
      <c r="E8080" s="8" t="s">
        <v>36674</v>
      </c>
      <c r="F8080" s="8" t="s">
        <v>578</v>
      </c>
      <c r="G8080" s="8" t="s">
        <v>19</v>
      </c>
      <c r="H8080" s="8" t="s">
        <v>579</v>
      </c>
      <c r="I8080" s="8" t="s">
        <v>580</v>
      </c>
      <c r="J8080" s="8" t="s">
        <v>36675</v>
      </c>
      <c r="K8080" s="8" t="s">
        <v>582</v>
      </c>
      <c r="L8080" s="10" t="s">
        <v>615</v>
      </c>
      <c r="M8080" s="11" t="str">
        <f t="shared" si="380"/>
        <v>2023/5/11 16:37:00</v>
      </c>
      <c r="N8080" s="12">
        <v>45057</v>
      </c>
      <c r="O8080" s="10" t="s">
        <v>616</v>
      </c>
      <c r="P8080" s="8" t="s">
        <v>585</v>
      </c>
      <c r="Q8080" s="8" t="s">
        <v>36676</v>
      </c>
      <c r="R8080" s="8" t="s">
        <v>36677</v>
      </c>
      <c r="S8080" s="8" t="s">
        <v>648</v>
      </c>
      <c r="T8080" s="8" t="s">
        <v>649</v>
      </c>
      <c r="U8080" s="8" t="s">
        <v>650</v>
      </c>
      <c r="V8080" s="8" t="s">
        <v>582</v>
      </c>
      <c r="W8080" s="8" t="s">
        <v>582</v>
      </c>
      <c r="X8080" s="8" t="s">
        <v>582</v>
      </c>
      <c r="Y8080" s="8" t="s">
        <v>582</v>
      </c>
      <c r="Z8080" s="8" t="s">
        <v>582</v>
      </c>
      <c r="AA8080" s="8" t="s">
        <v>176</v>
      </c>
      <c r="AB8080" s="8" t="s">
        <v>591</v>
      </c>
      <c r="AC8080" s="8" t="s">
        <v>772</v>
      </c>
      <c r="AD8080" s="8" t="s">
        <v>593</v>
      </c>
      <c r="AE8080" s="8" t="s">
        <v>604</v>
      </c>
      <c r="AF8080" s="1">
        <v>1</v>
      </c>
    </row>
    <row r="8081" ht="25" customHeight="1" spans="1:32">
      <c r="A8081" s="1">
        <f>COUNTIF(企业分类!A:A,AA8081)</f>
        <v>1</v>
      </c>
      <c r="B8081" s="6" t="str">
        <f t="shared" si="378"/>
        <v>30天内曾在线</v>
      </c>
      <c r="C8081" s="7">
        <v>45046.9999884259</v>
      </c>
      <c r="D8081" s="6">
        <f t="shared" si="379"/>
        <v>-10.6915856481501</v>
      </c>
      <c r="E8081" s="8" t="s">
        <v>36678</v>
      </c>
      <c r="F8081" s="8" t="s">
        <v>578</v>
      </c>
      <c r="G8081" s="8" t="s">
        <v>19</v>
      </c>
      <c r="H8081" s="8" t="s">
        <v>579</v>
      </c>
      <c r="I8081" s="8" t="s">
        <v>580</v>
      </c>
      <c r="J8081" s="8" t="s">
        <v>36679</v>
      </c>
      <c r="K8081" s="8" t="s">
        <v>582</v>
      </c>
      <c r="L8081" s="10" t="s">
        <v>1571</v>
      </c>
      <c r="M8081" s="11" t="str">
        <f t="shared" si="380"/>
        <v>2023/5/11 16:35:52</v>
      </c>
      <c r="N8081" s="12">
        <v>45057</v>
      </c>
      <c r="O8081" s="10" t="s">
        <v>1572</v>
      </c>
      <c r="P8081" s="8" t="s">
        <v>585</v>
      </c>
      <c r="Q8081" s="8" t="s">
        <v>36680</v>
      </c>
      <c r="R8081" s="8" t="s">
        <v>36681</v>
      </c>
      <c r="S8081" s="8" t="s">
        <v>648</v>
      </c>
      <c r="T8081" s="8" t="s">
        <v>649</v>
      </c>
      <c r="U8081" s="8" t="s">
        <v>650</v>
      </c>
      <c r="V8081" s="8" t="s">
        <v>582</v>
      </c>
      <c r="W8081" s="8" t="s">
        <v>582</v>
      </c>
      <c r="X8081" s="8" t="s">
        <v>582</v>
      </c>
      <c r="Y8081" s="8" t="s">
        <v>582</v>
      </c>
      <c r="Z8081" s="8" t="s">
        <v>582</v>
      </c>
      <c r="AA8081" s="8" t="s">
        <v>176</v>
      </c>
      <c r="AB8081" s="8" t="s">
        <v>591</v>
      </c>
      <c r="AC8081" s="8" t="s">
        <v>772</v>
      </c>
      <c r="AD8081" s="8" t="s">
        <v>593</v>
      </c>
      <c r="AE8081" s="8" t="s">
        <v>604</v>
      </c>
      <c r="AF8081" s="1">
        <v>1</v>
      </c>
    </row>
    <row r="8082" ht="25" customHeight="1" spans="1:32">
      <c r="A8082" s="1">
        <f>COUNTIF(企业分类!A:A,AA8082)</f>
        <v>1</v>
      </c>
      <c r="B8082" s="6" t="str">
        <f t="shared" si="378"/>
        <v>30天内曾在线</v>
      </c>
      <c r="C8082" s="7">
        <v>45046.9999884259</v>
      </c>
      <c r="D8082" s="6">
        <f t="shared" si="379"/>
        <v>-10.6907986111109</v>
      </c>
      <c r="E8082" s="8" t="s">
        <v>36682</v>
      </c>
      <c r="F8082" s="8" t="s">
        <v>578</v>
      </c>
      <c r="G8082" s="8" t="s">
        <v>19</v>
      </c>
      <c r="H8082" s="8" t="s">
        <v>579</v>
      </c>
      <c r="I8082" s="8" t="s">
        <v>580</v>
      </c>
      <c r="J8082" s="8" t="s">
        <v>36683</v>
      </c>
      <c r="K8082" s="8" t="s">
        <v>582</v>
      </c>
      <c r="L8082" s="10" t="s">
        <v>1529</v>
      </c>
      <c r="M8082" s="11" t="str">
        <f t="shared" si="380"/>
        <v>2023/5/11 16:34:44</v>
      </c>
      <c r="N8082" s="12">
        <v>45057</v>
      </c>
      <c r="O8082" s="10" t="s">
        <v>1530</v>
      </c>
      <c r="P8082" s="8" t="s">
        <v>585</v>
      </c>
      <c r="Q8082" s="8" t="s">
        <v>36684</v>
      </c>
      <c r="R8082" s="8" t="s">
        <v>36685</v>
      </c>
      <c r="S8082" s="8" t="s">
        <v>648</v>
      </c>
      <c r="T8082" s="8" t="s">
        <v>649</v>
      </c>
      <c r="U8082" s="8" t="s">
        <v>650</v>
      </c>
      <c r="V8082" s="8" t="s">
        <v>582</v>
      </c>
      <c r="W8082" s="8" t="s">
        <v>582</v>
      </c>
      <c r="X8082" s="8" t="s">
        <v>582</v>
      </c>
      <c r="Y8082" s="8" t="s">
        <v>582</v>
      </c>
      <c r="Z8082" s="8" t="s">
        <v>582</v>
      </c>
      <c r="AA8082" s="8" t="s">
        <v>176</v>
      </c>
      <c r="AB8082" s="8" t="s">
        <v>591</v>
      </c>
      <c r="AC8082" s="8" t="s">
        <v>772</v>
      </c>
      <c r="AD8082" s="8" t="s">
        <v>593</v>
      </c>
      <c r="AE8082" s="8" t="s">
        <v>604</v>
      </c>
      <c r="AF8082" s="1">
        <v>1</v>
      </c>
    </row>
    <row r="8083" ht="25" customHeight="1" spans="1:32">
      <c r="A8083" s="1">
        <f>COUNTIF(企业分类!A:A,AA8083)</f>
        <v>1</v>
      </c>
      <c r="B8083" s="6" t="str">
        <f t="shared" si="378"/>
        <v>30天内曾在线</v>
      </c>
      <c r="C8083" s="7">
        <v>45046.9999884259</v>
      </c>
      <c r="D8083" s="6">
        <f t="shared" si="379"/>
        <v>-10.6915972222268</v>
      </c>
      <c r="E8083" s="8" t="s">
        <v>36686</v>
      </c>
      <c r="F8083" s="8" t="s">
        <v>578</v>
      </c>
      <c r="G8083" s="8" t="s">
        <v>19</v>
      </c>
      <c r="H8083" s="8" t="s">
        <v>579</v>
      </c>
      <c r="I8083" s="8" t="s">
        <v>580</v>
      </c>
      <c r="J8083" s="8" t="s">
        <v>36687</v>
      </c>
      <c r="K8083" s="8" t="s">
        <v>582</v>
      </c>
      <c r="L8083" s="10" t="s">
        <v>1908</v>
      </c>
      <c r="M8083" s="11" t="str">
        <f t="shared" si="380"/>
        <v>2023/5/11 16:35:53</v>
      </c>
      <c r="N8083" s="12">
        <v>45057</v>
      </c>
      <c r="O8083" s="10" t="s">
        <v>1909</v>
      </c>
      <c r="P8083" s="8" t="s">
        <v>585</v>
      </c>
      <c r="Q8083" s="8" t="s">
        <v>36688</v>
      </c>
      <c r="R8083" s="8" t="s">
        <v>36689</v>
      </c>
      <c r="S8083" s="8" t="s">
        <v>648</v>
      </c>
      <c r="T8083" s="8" t="s">
        <v>649</v>
      </c>
      <c r="U8083" s="8" t="s">
        <v>650</v>
      </c>
      <c r="V8083" s="8" t="s">
        <v>582</v>
      </c>
      <c r="W8083" s="8" t="s">
        <v>582</v>
      </c>
      <c r="X8083" s="8" t="s">
        <v>582</v>
      </c>
      <c r="Y8083" s="8" t="s">
        <v>582</v>
      </c>
      <c r="Z8083" s="8" t="s">
        <v>582</v>
      </c>
      <c r="AA8083" s="8" t="s">
        <v>176</v>
      </c>
      <c r="AB8083" s="8" t="s">
        <v>591</v>
      </c>
      <c r="AC8083" s="8" t="s">
        <v>772</v>
      </c>
      <c r="AD8083" s="8" t="s">
        <v>593</v>
      </c>
      <c r="AE8083" s="8" t="s">
        <v>604</v>
      </c>
      <c r="AF8083" s="1">
        <v>1</v>
      </c>
    </row>
    <row r="8084" ht="25" customHeight="1" spans="1:32">
      <c r="A8084" s="1">
        <f>COUNTIF(企业分类!A:A,AA8084)</f>
        <v>1</v>
      </c>
      <c r="B8084" s="6" t="str">
        <f t="shared" si="378"/>
        <v>30天内曾在线</v>
      </c>
      <c r="C8084" s="7">
        <v>45046.9999884259</v>
      </c>
      <c r="D8084" s="6">
        <f t="shared" si="379"/>
        <v>-10.6926041666666</v>
      </c>
      <c r="E8084" s="8" t="s">
        <v>36690</v>
      </c>
      <c r="F8084" s="8" t="s">
        <v>578</v>
      </c>
      <c r="G8084" s="8" t="s">
        <v>19</v>
      </c>
      <c r="H8084" s="8" t="s">
        <v>579</v>
      </c>
      <c r="I8084" s="8" t="s">
        <v>580</v>
      </c>
      <c r="J8084" s="8" t="s">
        <v>36691</v>
      </c>
      <c r="K8084" s="8" t="s">
        <v>582</v>
      </c>
      <c r="L8084" s="10" t="s">
        <v>644</v>
      </c>
      <c r="M8084" s="11" t="str">
        <f t="shared" si="380"/>
        <v>2023/5/11 16:37:20</v>
      </c>
      <c r="N8084" s="12">
        <v>45057</v>
      </c>
      <c r="O8084" s="10" t="s">
        <v>645</v>
      </c>
      <c r="P8084" s="8" t="s">
        <v>585</v>
      </c>
      <c r="Q8084" s="8" t="s">
        <v>36692</v>
      </c>
      <c r="R8084" s="8" t="s">
        <v>36693</v>
      </c>
      <c r="S8084" s="8" t="s">
        <v>648</v>
      </c>
      <c r="T8084" s="8" t="s">
        <v>649</v>
      </c>
      <c r="U8084" s="8" t="s">
        <v>650</v>
      </c>
      <c r="V8084" s="8" t="s">
        <v>582</v>
      </c>
      <c r="W8084" s="8" t="s">
        <v>582</v>
      </c>
      <c r="X8084" s="8" t="s">
        <v>582</v>
      </c>
      <c r="Y8084" s="8" t="s">
        <v>582</v>
      </c>
      <c r="Z8084" s="8" t="s">
        <v>582</v>
      </c>
      <c r="AA8084" s="8" t="s">
        <v>529</v>
      </c>
      <c r="AB8084" s="8" t="s">
        <v>591</v>
      </c>
      <c r="AC8084" s="8" t="s">
        <v>772</v>
      </c>
      <c r="AD8084" s="8" t="s">
        <v>593</v>
      </c>
      <c r="AE8084" s="8" t="s">
        <v>604</v>
      </c>
      <c r="AF8084" s="1">
        <v>1</v>
      </c>
    </row>
    <row r="8085" ht="25" customHeight="1" spans="1:32">
      <c r="A8085" s="1">
        <f>COUNTIF(企业分类!A:A,AA8085)</f>
        <v>1</v>
      </c>
      <c r="B8085" s="6" t="str">
        <f t="shared" si="378"/>
        <v>30天内曾在线</v>
      </c>
      <c r="C8085" s="7">
        <v>45046.9999884259</v>
      </c>
      <c r="D8085" s="6">
        <f t="shared" si="379"/>
        <v>-10.6908796296339</v>
      </c>
      <c r="E8085" s="8" t="s">
        <v>36694</v>
      </c>
      <c r="F8085" s="8" t="s">
        <v>578</v>
      </c>
      <c r="G8085" s="8" t="s">
        <v>19</v>
      </c>
      <c r="H8085" s="8" t="s">
        <v>579</v>
      </c>
      <c r="I8085" s="8" t="s">
        <v>580</v>
      </c>
      <c r="J8085" s="8" t="s">
        <v>36695</v>
      </c>
      <c r="K8085" s="8" t="s">
        <v>582</v>
      </c>
      <c r="L8085" s="10" t="s">
        <v>1072</v>
      </c>
      <c r="M8085" s="11" t="str">
        <f t="shared" si="380"/>
        <v>2023/5/11 16:34:51</v>
      </c>
      <c r="N8085" s="12">
        <v>45057</v>
      </c>
      <c r="O8085" s="10" t="s">
        <v>1073</v>
      </c>
      <c r="P8085" s="8" t="s">
        <v>585</v>
      </c>
      <c r="Q8085" s="8" t="s">
        <v>36696</v>
      </c>
      <c r="R8085" s="8" t="s">
        <v>36697</v>
      </c>
      <c r="S8085" s="8" t="s">
        <v>648</v>
      </c>
      <c r="T8085" s="8" t="s">
        <v>649</v>
      </c>
      <c r="U8085" s="8" t="s">
        <v>650</v>
      </c>
      <c r="V8085" s="8" t="s">
        <v>582</v>
      </c>
      <c r="W8085" s="8" t="s">
        <v>582</v>
      </c>
      <c r="X8085" s="8" t="s">
        <v>582</v>
      </c>
      <c r="Y8085" s="8" t="s">
        <v>582</v>
      </c>
      <c r="Z8085" s="8" t="s">
        <v>582</v>
      </c>
      <c r="AA8085" s="8" t="s">
        <v>52</v>
      </c>
      <c r="AB8085" s="8" t="s">
        <v>591</v>
      </c>
      <c r="AC8085" s="8" t="s">
        <v>772</v>
      </c>
      <c r="AD8085" s="8" t="s">
        <v>593</v>
      </c>
      <c r="AE8085" s="8" t="s">
        <v>604</v>
      </c>
      <c r="AF8085" s="1">
        <v>1</v>
      </c>
    </row>
    <row r="8086" ht="25" customHeight="1" spans="1:32">
      <c r="A8086" s="1">
        <f>COUNTIF(企业分类!A:A,AA8086)</f>
        <v>1</v>
      </c>
      <c r="B8086" s="6" t="str">
        <f t="shared" si="378"/>
        <v>30天内曾在线</v>
      </c>
      <c r="C8086" s="7">
        <v>45046.9999884259</v>
      </c>
      <c r="D8086" s="6">
        <f t="shared" si="379"/>
        <v>-10.6914930555577</v>
      </c>
      <c r="E8086" s="8" t="s">
        <v>36698</v>
      </c>
      <c r="F8086" s="8" t="s">
        <v>578</v>
      </c>
      <c r="G8086" s="8" t="s">
        <v>19</v>
      </c>
      <c r="H8086" s="8" t="s">
        <v>579</v>
      </c>
      <c r="I8086" s="8" t="s">
        <v>580</v>
      </c>
      <c r="J8086" s="8" t="s">
        <v>36699</v>
      </c>
      <c r="K8086" s="8" t="s">
        <v>582</v>
      </c>
      <c r="L8086" s="10" t="s">
        <v>1452</v>
      </c>
      <c r="M8086" s="11" t="str">
        <f t="shared" si="380"/>
        <v>2023/5/11 16:35:44</v>
      </c>
      <c r="N8086" s="12">
        <v>45057</v>
      </c>
      <c r="O8086" s="10" t="s">
        <v>1453</v>
      </c>
      <c r="P8086" s="8" t="s">
        <v>585</v>
      </c>
      <c r="Q8086" s="8" t="s">
        <v>36700</v>
      </c>
      <c r="R8086" s="8" t="s">
        <v>36701</v>
      </c>
      <c r="S8086" s="8" t="s">
        <v>648</v>
      </c>
      <c r="T8086" s="8" t="s">
        <v>649</v>
      </c>
      <c r="U8086" s="8" t="s">
        <v>650</v>
      </c>
      <c r="V8086" s="8" t="s">
        <v>582</v>
      </c>
      <c r="W8086" s="8" t="s">
        <v>582</v>
      </c>
      <c r="X8086" s="8" t="s">
        <v>582</v>
      </c>
      <c r="Y8086" s="8" t="s">
        <v>582</v>
      </c>
      <c r="Z8086" s="8" t="s">
        <v>582</v>
      </c>
      <c r="AA8086" s="8" t="s">
        <v>52</v>
      </c>
      <c r="AB8086" s="8" t="s">
        <v>591</v>
      </c>
      <c r="AC8086" s="8" t="s">
        <v>772</v>
      </c>
      <c r="AD8086" s="8" t="s">
        <v>593</v>
      </c>
      <c r="AE8086" s="8" t="s">
        <v>604</v>
      </c>
      <c r="AF8086" s="1">
        <v>1</v>
      </c>
    </row>
    <row r="8087" ht="25" customHeight="1" spans="1:32">
      <c r="A8087" s="1">
        <f>COUNTIF(企业分类!A:A,AA8087)</f>
        <v>1</v>
      </c>
      <c r="B8087" s="6" t="str">
        <f t="shared" si="378"/>
        <v>30天内曾在线</v>
      </c>
      <c r="C8087" s="7">
        <v>45046.9999884259</v>
      </c>
      <c r="D8087" s="6">
        <f t="shared" si="379"/>
        <v>-10.6917824074117</v>
      </c>
      <c r="E8087" s="8" t="s">
        <v>36702</v>
      </c>
      <c r="F8087" s="8" t="s">
        <v>578</v>
      </c>
      <c r="G8087" s="8" t="s">
        <v>19</v>
      </c>
      <c r="H8087" s="8" t="s">
        <v>579</v>
      </c>
      <c r="I8087" s="8" t="s">
        <v>580</v>
      </c>
      <c r="J8087" s="8" t="s">
        <v>36703</v>
      </c>
      <c r="K8087" s="8" t="s">
        <v>582</v>
      </c>
      <c r="L8087" s="10" t="s">
        <v>1030</v>
      </c>
      <c r="M8087" s="11" t="str">
        <f t="shared" si="380"/>
        <v>2023/5/11 16:36:09</v>
      </c>
      <c r="N8087" s="12">
        <v>45057</v>
      </c>
      <c r="O8087" s="10" t="s">
        <v>1031</v>
      </c>
      <c r="P8087" s="8" t="s">
        <v>585</v>
      </c>
      <c r="Q8087" s="8" t="s">
        <v>36704</v>
      </c>
      <c r="R8087" s="8" t="s">
        <v>36705</v>
      </c>
      <c r="S8087" s="8" t="s">
        <v>648</v>
      </c>
      <c r="T8087" s="8" t="s">
        <v>649</v>
      </c>
      <c r="U8087" s="8" t="s">
        <v>650</v>
      </c>
      <c r="V8087" s="8" t="s">
        <v>582</v>
      </c>
      <c r="W8087" s="8" t="s">
        <v>582</v>
      </c>
      <c r="X8087" s="8" t="s">
        <v>582</v>
      </c>
      <c r="Y8087" s="8" t="s">
        <v>582</v>
      </c>
      <c r="Z8087" s="8" t="s">
        <v>582</v>
      </c>
      <c r="AA8087" s="8" t="s">
        <v>52</v>
      </c>
      <c r="AB8087" s="8" t="s">
        <v>591</v>
      </c>
      <c r="AC8087" s="8" t="s">
        <v>772</v>
      </c>
      <c r="AD8087" s="8" t="s">
        <v>593</v>
      </c>
      <c r="AE8087" s="8" t="s">
        <v>604</v>
      </c>
      <c r="AF8087" s="1">
        <v>1</v>
      </c>
    </row>
    <row r="8088" ht="25" customHeight="1" spans="1:32">
      <c r="A8088" s="1">
        <f>COUNTIF(企业分类!A:A,AA8088)</f>
        <v>1</v>
      </c>
      <c r="B8088" s="6" t="str">
        <f t="shared" si="378"/>
        <v>30天内曾在线</v>
      </c>
      <c r="C8088" s="7">
        <v>45046.9999884259</v>
      </c>
      <c r="D8088" s="6">
        <f t="shared" si="379"/>
        <v>-10.6916782407425</v>
      </c>
      <c r="E8088" s="8" t="s">
        <v>36706</v>
      </c>
      <c r="F8088" s="8" t="s">
        <v>578</v>
      </c>
      <c r="G8088" s="8" t="s">
        <v>19</v>
      </c>
      <c r="H8088" s="8" t="s">
        <v>579</v>
      </c>
      <c r="I8088" s="8" t="s">
        <v>580</v>
      </c>
      <c r="J8088" s="8" t="s">
        <v>36707</v>
      </c>
      <c r="K8088" s="8" t="s">
        <v>582</v>
      </c>
      <c r="L8088" s="10" t="s">
        <v>865</v>
      </c>
      <c r="M8088" s="11" t="str">
        <f t="shared" si="380"/>
        <v>2023/5/11 16:36:00</v>
      </c>
      <c r="N8088" s="12">
        <v>45057</v>
      </c>
      <c r="O8088" s="10" t="s">
        <v>866</v>
      </c>
      <c r="P8088" s="8" t="s">
        <v>585</v>
      </c>
      <c r="Q8088" s="8" t="s">
        <v>36708</v>
      </c>
      <c r="R8088" s="8" t="s">
        <v>36709</v>
      </c>
      <c r="S8088" s="8" t="s">
        <v>648</v>
      </c>
      <c r="T8088" s="8" t="s">
        <v>649</v>
      </c>
      <c r="U8088" s="8" t="s">
        <v>650</v>
      </c>
      <c r="V8088" s="8" t="s">
        <v>582</v>
      </c>
      <c r="W8088" s="8" t="s">
        <v>582</v>
      </c>
      <c r="X8088" s="8" t="s">
        <v>582</v>
      </c>
      <c r="Y8088" s="8" t="s">
        <v>582</v>
      </c>
      <c r="Z8088" s="8" t="s">
        <v>582</v>
      </c>
      <c r="AA8088" s="8" t="s">
        <v>52</v>
      </c>
      <c r="AB8088" s="8" t="s">
        <v>591</v>
      </c>
      <c r="AC8088" s="8" t="s">
        <v>772</v>
      </c>
      <c r="AD8088" s="8" t="s">
        <v>593</v>
      </c>
      <c r="AE8088" s="8" t="s">
        <v>604</v>
      </c>
      <c r="AF8088" s="1">
        <v>1</v>
      </c>
    </row>
    <row r="8089" ht="25" customHeight="1" spans="1:32">
      <c r="A8089" s="1">
        <f>COUNTIF(企业分类!A:A,AA8089)</f>
        <v>1</v>
      </c>
      <c r="B8089" s="6" t="str">
        <f t="shared" si="378"/>
        <v>30天内曾在线</v>
      </c>
      <c r="C8089" s="7">
        <v>45046.9999884259</v>
      </c>
      <c r="D8089" s="6">
        <f t="shared" si="379"/>
        <v>-10.691550925927</v>
      </c>
      <c r="E8089" s="8" t="s">
        <v>36710</v>
      </c>
      <c r="F8089" s="8" t="s">
        <v>578</v>
      </c>
      <c r="G8089" s="8" t="s">
        <v>19</v>
      </c>
      <c r="H8089" s="8" t="s">
        <v>579</v>
      </c>
      <c r="I8089" s="8" t="s">
        <v>580</v>
      </c>
      <c r="J8089" s="8" t="s">
        <v>36711</v>
      </c>
      <c r="K8089" s="8" t="s">
        <v>582</v>
      </c>
      <c r="L8089" s="10" t="s">
        <v>1201</v>
      </c>
      <c r="M8089" s="11" t="str">
        <f t="shared" si="380"/>
        <v>2023/5/11 16:35:49</v>
      </c>
      <c r="N8089" s="12">
        <v>45057</v>
      </c>
      <c r="O8089" s="10" t="s">
        <v>1202</v>
      </c>
      <c r="P8089" s="8" t="s">
        <v>585</v>
      </c>
      <c r="Q8089" s="8" t="s">
        <v>36712</v>
      </c>
      <c r="R8089" s="8" t="s">
        <v>36713</v>
      </c>
      <c r="S8089" s="8" t="s">
        <v>648</v>
      </c>
      <c r="T8089" s="8" t="s">
        <v>649</v>
      </c>
      <c r="U8089" s="8" t="s">
        <v>650</v>
      </c>
      <c r="V8089" s="8" t="s">
        <v>582</v>
      </c>
      <c r="W8089" s="8" t="s">
        <v>582</v>
      </c>
      <c r="X8089" s="8" t="s">
        <v>582</v>
      </c>
      <c r="Y8089" s="8" t="s">
        <v>582</v>
      </c>
      <c r="Z8089" s="8" t="s">
        <v>582</v>
      </c>
      <c r="AA8089" s="8" t="s">
        <v>52</v>
      </c>
      <c r="AB8089" s="8" t="s">
        <v>591</v>
      </c>
      <c r="AC8089" s="8" t="s">
        <v>772</v>
      </c>
      <c r="AD8089" s="8" t="s">
        <v>593</v>
      </c>
      <c r="AE8089" s="8" t="s">
        <v>604</v>
      </c>
      <c r="AF8089" s="1">
        <v>1</v>
      </c>
    </row>
    <row r="8090" ht="25" customHeight="1" spans="1:32">
      <c r="A8090" s="1">
        <f>COUNTIF(企业分类!A:A,AA8090)</f>
        <v>1</v>
      </c>
      <c r="B8090" s="6" t="str">
        <f t="shared" si="378"/>
        <v>30天内曾在线</v>
      </c>
      <c r="C8090" s="7">
        <v>45046.9999884259</v>
      </c>
      <c r="D8090" s="6">
        <f t="shared" si="379"/>
        <v>-10.6913078703728</v>
      </c>
      <c r="E8090" s="8" t="s">
        <v>36714</v>
      </c>
      <c r="F8090" s="8" t="s">
        <v>578</v>
      </c>
      <c r="G8090" s="8" t="s">
        <v>19</v>
      </c>
      <c r="H8090" s="8" t="s">
        <v>579</v>
      </c>
      <c r="I8090" s="8" t="s">
        <v>580</v>
      </c>
      <c r="J8090" s="8" t="s">
        <v>36715</v>
      </c>
      <c r="K8090" s="8" t="s">
        <v>582</v>
      </c>
      <c r="L8090" s="10" t="s">
        <v>1316</v>
      </c>
      <c r="M8090" s="11" t="str">
        <f t="shared" si="380"/>
        <v>2023/5/11 16:35:28</v>
      </c>
      <c r="N8090" s="12">
        <v>45057</v>
      </c>
      <c r="O8090" s="10" t="s">
        <v>1317</v>
      </c>
      <c r="P8090" s="8" t="s">
        <v>585</v>
      </c>
      <c r="Q8090" s="8" t="s">
        <v>36716</v>
      </c>
      <c r="R8090" s="8" t="s">
        <v>36717</v>
      </c>
      <c r="S8090" s="8" t="s">
        <v>648</v>
      </c>
      <c r="T8090" s="8" t="s">
        <v>649</v>
      </c>
      <c r="U8090" s="8" t="s">
        <v>650</v>
      </c>
      <c r="V8090" s="8" t="s">
        <v>582</v>
      </c>
      <c r="W8090" s="8" t="s">
        <v>582</v>
      </c>
      <c r="X8090" s="8" t="s">
        <v>582</v>
      </c>
      <c r="Y8090" s="8" t="s">
        <v>582</v>
      </c>
      <c r="Z8090" s="8" t="s">
        <v>582</v>
      </c>
      <c r="AA8090" s="8" t="s">
        <v>52</v>
      </c>
      <c r="AB8090" s="8" t="s">
        <v>591</v>
      </c>
      <c r="AC8090" s="8" t="s">
        <v>772</v>
      </c>
      <c r="AD8090" s="8" t="s">
        <v>593</v>
      </c>
      <c r="AE8090" s="8" t="s">
        <v>604</v>
      </c>
      <c r="AF8090" s="1">
        <v>1</v>
      </c>
    </row>
    <row r="8091" ht="25" customHeight="1" spans="1:32">
      <c r="A8091" s="1">
        <f>COUNTIF(企业分类!A:A,AA8091)</f>
        <v>1</v>
      </c>
      <c r="B8091" s="6" t="str">
        <f t="shared" si="378"/>
        <v>30天内曾在线</v>
      </c>
      <c r="C8091" s="7">
        <v>45046.9999884259</v>
      </c>
      <c r="D8091" s="6">
        <f t="shared" si="379"/>
        <v>-10.6922453703737</v>
      </c>
      <c r="E8091" s="8" t="s">
        <v>36718</v>
      </c>
      <c r="F8091" s="8" t="s">
        <v>578</v>
      </c>
      <c r="G8091" s="8" t="s">
        <v>19</v>
      </c>
      <c r="H8091" s="8" t="s">
        <v>579</v>
      </c>
      <c r="I8091" s="8" t="s">
        <v>580</v>
      </c>
      <c r="J8091" s="8" t="s">
        <v>36719</v>
      </c>
      <c r="K8091" s="8" t="s">
        <v>582</v>
      </c>
      <c r="L8091" s="10" t="s">
        <v>2347</v>
      </c>
      <c r="M8091" s="11" t="str">
        <f t="shared" si="380"/>
        <v>2023/5/11 16:36:49</v>
      </c>
      <c r="N8091" s="12">
        <v>45057</v>
      </c>
      <c r="O8091" s="10" t="s">
        <v>2348</v>
      </c>
      <c r="P8091" s="8" t="s">
        <v>585</v>
      </c>
      <c r="Q8091" s="8" t="s">
        <v>36720</v>
      </c>
      <c r="R8091" s="8" t="s">
        <v>36721</v>
      </c>
      <c r="S8091" s="8" t="s">
        <v>648</v>
      </c>
      <c r="T8091" s="8" t="s">
        <v>649</v>
      </c>
      <c r="U8091" s="8" t="s">
        <v>650</v>
      </c>
      <c r="V8091" s="8" t="s">
        <v>582</v>
      </c>
      <c r="W8091" s="8" t="s">
        <v>582</v>
      </c>
      <c r="X8091" s="8" t="s">
        <v>582</v>
      </c>
      <c r="Y8091" s="8" t="s">
        <v>582</v>
      </c>
      <c r="Z8091" s="8" t="s">
        <v>582</v>
      </c>
      <c r="AA8091" s="8" t="s">
        <v>52</v>
      </c>
      <c r="AB8091" s="8" t="s">
        <v>591</v>
      </c>
      <c r="AC8091" s="8" t="s">
        <v>772</v>
      </c>
      <c r="AD8091" s="8" t="s">
        <v>593</v>
      </c>
      <c r="AE8091" s="8" t="s">
        <v>604</v>
      </c>
      <c r="AF8091" s="1">
        <v>1</v>
      </c>
    </row>
    <row r="8092" ht="25" customHeight="1" spans="1:32">
      <c r="A8092" s="1">
        <f>COUNTIF(企业分类!A:A,AA8092)</f>
        <v>1</v>
      </c>
      <c r="B8092" s="6" t="str">
        <f t="shared" si="378"/>
        <v>30天内曾在线</v>
      </c>
      <c r="C8092" s="7">
        <v>45046.9999884259</v>
      </c>
      <c r="D8092" s="6">
        <f t="shared" si="379"/>
        <v>-10.6926273148201</v>
      </c>
      <c r="E8092" s="8" t="s">
        <v>36722</v>
      </c>
      <c r="F8092" s="8" t="s">
        <v>578</v>
      </c>
      <c r="G8092" s="8" t="s">
        <v>19</v>
      </c>
      <c r="H8092" s="8" t="s">
        <v>579</v>
      </c>
      <c r="I8092" s="8" t="s">
        <v>580</v>
      </c>
      <c r="J8092" s="8" t="s">
        <v>36723</v>
      </c>
      <c r="K8092" s="8" t="s">
        <v>582</v>
      </c>
      <c r="L8092" s="10" t="s">
        <v>2707</v>
      </c>
      <c r="M8092" s="11" t="str">
        <f t="shared" si="380"/>
        <v>2023/5/11 16:37:22</v>
      </c>
      <c r="N8092" s="12">
        <v>45057</v>
      </c>
      <c r="O8092" s="10" t="s">
        <v>2708</v>
      </c>
      <c r="P8092" s="8" t="s">
        <v>585</v>
      </c>
      <c r="Q8092" s="8" t="s">
        <v>36724</v>
      </c>
      <c r="R8092" s="8" t="s">
        <v>36725</v>
      </c>
      <c r="S8092" s="8" t="s">
        <v>588</v>
      </c>
      <c r="T8092" s="8" t="s">
        <v>589</v>
      </c>
      <c r="U8092" s="8" t="s">
        <v>590</v>
      </c>
      <c r="V8092" s="8" t="s">
        <v>582</v>
      </c>
      <c r="W8092" s="8" t="s">
        <v>582</v>
      </c>
      <c r="X8092" s="8" t="s">
        <v>582</v>
      </c>
      <c r="Y8092" s="8" t="s">
        <v>582</v>
      </c>
      <c r="Z8092" s="8" t="s">
        <v>582</v>
      </c>
      <c r="AA8092" s="8" t="s">
        <v>264</v>
      </c>
      <c r="AB8092" s="8" t="s">
        <v>591</v>
      </c>
      <c r="AC8092" s="8" t="s">
        <v>592</v>
      </c>
      <c r="AD8092" s="8" t="s">
        <v>593</v>
      </c>
      <c r="AE8092" s="8" t="s">
        <v>582</v>
      </c>
      <c r="AF8092" s="1">
        <v>1</v>
      </c>
    </row>
    <row r="8093" ht="25" customHeight="1" spans="1:32">
      <c r="A8093" s="1">
        <f>COUNTIF(企业分类!A:A,AA8093)</f>
        <v>1</v>
      </c>
      <c r="B8093" s="6" t="str">
        <f t="shared" si="378"/>
        <v>30天内曾在线</v>
      </c>
      <c r="C8093" s="7">
        <v>45046.9999884259</v>
      </c>
      <c r="D8093" s="6">
        <f t="shared" si="379"/>
        <v>-10.6904629629644</v>
      </c>
      <c r="E8093" s="8" t="s">
        <v>36726</v>
      </c>
      <c r="F8093" s="8" t="s">
        <v>578</v>
      </c>
      <c r="G8093" s="8" t="s">
        <v>19</v>
      </c>
      <c r="H8093" s="8" t="s">
        <v>579</v>
      </c>
      <c r="I8093" s="8" t="s">
        <v>580</v>
      </c>
      <c r="J8093" s="8" t="s">
        <v>36727</v>
      </c>
      <c r="K8093" s="8" t="s">
        <v>582</v>
      </c>
      <c r="L8093" s="10" t="s">
        <v>2094</v>
      </c>
      <c r="M8093" s="11" t="str">
        <f t="shared" si="380"/>
        <v>2023/5/11 16:34:15</v>
      </c>
      <c r="N8093" s="12">
        <v>45057</v>
      </c>
      <c r="O8093" s="10" t="s">
        <v>2095</v>
      </c>
      <c r="P8093" s="8" t="s">
        <v>585</v>
      </c>
      <c r="Q8093" s="8" t="s">
        <v>36728</v>
      </c>
      <c r="R8093" s="8" t="s">
        <v>36729</v>
      </c>
      <c r="S8093" s="8" t="s">
        <v>588</v>
      </c>
      <c r="T8093" s="8" t="s">
        <v>589</v>
      </c>
      <c r="U8093" s="8" t="s">
        <v>590</v>
      </c>
      <c r="V8093" s="8" t="s">
        <v>582</v>
      </c>
      <c r="W8093" s="8" t="s">
        <v>582</v>
      </c>
      <c r="X8093" s="8" t="s">
        <v>582</v>
      </c>
      <c r="Y8093" s="8" t="s">
        <v>582</v>
      </c>
      <c r="Z8093" s="8" t="s">
        <v>582</v>
      </c>
      <c r="AA8093" s="8" t="s">
        <v>266</v>
      </c>
      <c r="AB8093" s="8" t="s">
        <v>591</v>
      </c>
      <c r="AC8093" s="8" t="s">
        <v>592</v>
      </c>
      <c r="AD8093" s="8" t="s">
        <v>593</v>
      </c>
      <c r="AE8093" s="8" t="s">
        <v>582</v>
      </c>
      <c r="AF8093" s="1">
        <v>1</v>
      </c>
    </row>
    <row r="8094" ht="25" customHeight="1" spans="1:32">
      <c r="A8094" s="1">
        <f>COUNTIF(企业分类!A:A,AA8094)</f>
        <v>1</v>
      </c>
      <c r="B8094" s="6" t="str">
        <f t="shared" si="378"/>
        <v>30天内曾在线</v>
      </c>
      <c r="C8094" s="7">
        <v>45046.9999884259</v>
      </c>
      <c r="D8094" s="6">
        <f t="shared" si="379"/>
        <v>-10.6925694444508</v>
      </c>
      <c r="E8094" s="8" t="s">
        <v>36730</v>
      </c>
      <c r="F8094" s="8" t="s">
        <v>578</v>
      </c>
      <c r="G8094" s="8" t="s">
        <v>19</v>
      </c>
      <c r="H8094" s="8" t="s">
        <v>579</v>
      </c>
      <c r="I8094" s="8" t="s">
        <v>580</v>
      </c>
      <c r="J8094" s="8" t="s">
        <v>36731</v>
      </c>
      <c r="K8094" s="8" t="s">
        <v>582</v>
      </c>
      <c r="L8094" s="10" t="s">
        <v>1175</v>
      </c>
      <c r="M8094" s="11" t="str">
        <f t="shared" si="380"/>
        <v>2023/5/11 16:37:17</v>
      </c>
      <c r="N8094" s="12">
        <v>45057</v>
      </c>
      <c r="O8094" s="10" t="s">
        <v>1176</v>
      </c>
      <c r="P8094" s="8" t="s">
        <v>585</v>
      </c>
      <c r="Q8094" s="8" t="s">
        <v>36732</v>
      </c>
      <c r="R8094" s="8" t="s">
        <v>36733</v>
      </c>
      <c r="S8094" s="8" t="s">
        <v>588</v>
      </c>
      <c r="T8094" s="8" t="s">
        <v>589</v>
      </c>
      <c r="U8094" s="8" t="s">
        <v>590</v>
      </c>
      <c r="V8094" s="8" t="s">
        <v>582</v>
      </c>
      <c r="W8094" s="8" t="s">
        <v>582</v>
      </c>
      <c r="X8094" s="8" t="s">
        <v>582</v>
      </c>
      <c r="Y8094" s="8" t="s">
        <v>582</v>
      </c>
      <c r="Z8094" s="8" t="s">
        <v>582</v>
      </c>
      <c r="AA8094" s="8" t="s">
        <v>163</v>
      </c>
      <c r="AB8094" s="8" t="s">
        <v>591</v>
      </c>
      <c r="AC8094" s="8" t="s">
        <v>641</v>
      </c>
      <c r="AD8094" s="8" t="s">
        <v>593</v>
      </c>
      <c r="AE8094" s="8" t="s">
        <v>582</v>
      </c>
      <c r="AF8094" s="1">
        <v>1</v>
      </c>
    </row>
    <row r="8095" ht="25" customHeight="1" spans="1:32">
      <c r="A8095" s="1">
        <f>COUNTIF(企业分类!A:A,AA8095)</f>
        <v>1</v>
      </c>
      <c r="B8095" s="6" t="str">
        <f t="shared" si="378"/>
        <v>30天内曾在线</v>
      </c>
      <c r="C8095" s="7">
        <v>45046.9999884259</v>
      </c>
      <c r="D8095" s="6">
        <f t="shared" si="379"/>
        <v>-10.6896180555559</v>
      </c>
      <c r="E8095" s="8" t="s">
        <v>36734</v>
      </c>
      <c r="F8095" s="8" t="s">
        <v>578</v>
      </c>
      <c r="G8095" s="8" t="s">
        <v>19</v>
      </c>
      <c r="H8095" s="8" t="s">
        <v>579</v>
      </c>
      <c r="I8095" s="8" t="s">
        <v>580</v>
      </c>
      <c r="J8095" s="8" t="s">
        <v>36735</v>
      </c>
      <c r="K8095" s="8" t="s">
        <v>582</v>
      </c>
      <c r="L8095" s="10" t="s">
        <v>4460</v>
      </c>
      <c r="M8095" s="11" t="str">
        <f t="shared" si="380"/>
        <v>2023/5/11 16:33:02</v>
      </c>
      <c r="N8095" s="12">
        <v>45057</v>
      </c>
      <c r="O8095" s="10" t="s">
        <v>4461</v>
      </c>
      <c r="P8095" s="8" t="s">
        <v>585</v>
      </c>
      <c r="Q8095" s="8" t="s">
        <v>36736</v>
      </c>
      <c r="R8095" s="8" t="s">
        <v>36737</v>
      </c>
      <c r="S8095" s="8" t="s">
        <v>588</v>
      </c>
      <c r="T8095" s="8" t="s">
        <v>589</v>
      </c>
      <c r="U8095" s="8" t="s">
        <v>590</v>
      </c>
      <c r="V8095" s="8" t="s">
        <v>582</v>
      </c>
      <c r="W8095" s="8" t="s">
        <v>582</v>
      </c>
      <c r="X8095" s="8" t="s">
        <v>582</v>
      </c>
      <c r="Y8095" s="8" t="s">
        <v>582</v>
      </c>
      <c r="Z8095" s="8" t="s">
        <v>582</v>
      </c>
      <c r="AA8095" s="8" t="s">
        <v>242</v>
      </c>
      <c r="AB8095" s="8" t="s">
        <v>591</v>
      </c>
      <c r="AC8095" s="8" t="s">
        <v>592</v>
      </c>
      <c r="AD8095" s="8" t="s">
        <v>593</v>
      </c>
      <c r="AE8095" s="8" t="s">
        <v>582</v>
      </c>
      <c r="AF8095" s="1">
        <v>1</v>
      </c>
    </row>
    <row r="8096" ht="25" customHeight="1" spans="1:32">
      <c r="A8096" s="1">
        <f>COUNTIF(企业分类!A:A,AA8096)</f>
        <v>1</v>
      </c>
      <c r="B8096" s="6" t="str">
        <f t="shared" si="378"/>
        <v>30天内曾在线</v>
      </c>
      <c r="C8096" s="7">
        <v>45046.9999884259</v>
      </c>
      <c r="D8096" s="6">
        <f t="shared" si="379"/>
        <v>-10.6907870370414</v>
      </c>
      <c r="E8096" s="8" t="s">
        <v>36738</v>
      </c>
      <c r="F8096" s="8" t="s">
        <v>578</v>
      </c>
      <c r="G8096" s="8" t="s">
        <v>19</v>
      </c>
      <c r="H8096" s="8" t="s">
        <v>579</v>
      </c>
      <c r="I8096" s="8" t="s">
        <v>580</v>
      </c>
      <c r="J8096" s="8" t="s">
        <v>36739</v>
      </c>
      <c r="K8096" s="8" t="s">
        <v>582</v>
      </c>
      <c r="L8096" s="10" t="s">
        <v>2223</v>
      </c>
      <c r="M8096" s="11" t="str">
        <f t="shared" si="380"/>
        <v>2023/5/11 16:34:43</v>
      </c>
      <c r="N8096" s="12">
        <v>45057</v>
      </c>
      <c r="O8096" s="10" t="s">
        <v>2224</v>
      </c>
      <c r="P8096" s="8" t="s">
        <v>585</v>
      </c>
      <c r="Q8096" s="8" t="s">
        <v>36740</v>
      </c>
      <c r="R8096" s="8" t="s">
        <v>36741</v>
      </c>
      <c r="S8096" s="8" t="s">
        <v>588</v>
      </c>
      <c r="T8096" s="8" t="s">
        <v>589</v>
      </c>
      <c r="U8096" s="8" t="s">
        <v>590</v>
      </c>
      <c r="V8096" s="8" t="s">
        <v>582</v>
      </c>
      <c r="W8096" s="8" t="s">
        <v>582</v>
      </c>
      <c r="X8096" s="8" t="s">
        <v>582</v>
      </c>
      <c r="Y8096" s="8" t="s">
        <v>582</v>
      </c>
      <c r="Z8096" s="8" t="s">
        <v>582</v>
      </c>
      <c r="AA8096" s="8" t="s">
        <v>300</v>
      </c>
      <c r="AB8096" s="8" t="s">
        <v>591</v>
      </c>
      <c r="AC8096" s="8" t="s">
        <v>592</v>
      </c>
      <c r="AD8096" s="8" t="s">
        <v>593</v>
      </c>
      <c r="AE8096" s="8" t="s">
        <v>582</v>
      </c>
      <c r="AF8096" s="1">
        <v>1</v>
      </c>
    </row>
    <row r="8097" ht="25" customHeight="1" spans="1:32">
      <c r="A8097" s="1">
        <f>COUNTIF(企业分类!A:A,AA8097)</f>
        <v>1</v>
      </c>
      <c r="B8097" s="6" t="str">
        <f t="shared" si="378"/>
        <v>30天内曾在线</v>
      </c>
      <c r="C8097" s="7">
        <v>45046.9999884259</v>
      </c>
      <c r="D8097" s="6">
        <f t="shared" si="379"/>
        <v>-10.6924537037048</v>
      </c>
      <c r="E8097" s="8" t="s">
        <v>36742</v>
      </c>
      <c r="F8097" s="8" t="s">
        <v>578</v>
      </c>
      <c r="G8097" s="8" t="s">
        <v>19</v>
      </c>
      <c r="H8097" s="8" t="s">
        <v>579</v>
      </c>
      <c r="I8097" s="8" t="s">
        <v>580</v>
      </c>
      <c r="J8097" s="8" t="s">
        <v>36743</v>
      </c>
      <c r="K8097" s="8" t="s">
        <v>582</v>
      </c>
      <c r="L8097" s="10" t="s">
        <v>2099</v>
      </c>
      <c r="M8097" s="11" t="str">
        <f t="shared" si="380"/>
        <v>2023/5/11 16:37:07</v>
      </c>
      <c r="N8097" s="12">
        <v>45057</v>
      </c>
      <c r="O8097" s="10" t="s">
        <v>2100</v>
      </c>
      <c r="P8097" s="8" t="s">
        <v>585</v>
      </c>
      <c r="Q8097" s="8" t="s">
        <v>36744</v>
      </c>
      <c r="R8097" s="8" t="s">
        <v>36745</v>
      </c>
      <c r="S8097" s="8" t="s">
        <v>626</v>
      </c>
      <c r="T8097" s="8" t="s">
        <v>627</v>
      </c>
      <c r="U8097" s="8" t="s">
        <v>628</v>
      </c>
      <c r="V8097" s="8" t="s">
        <v>582</v>
      </c>
      <c r="W8097" s="8" t="s">
        <v>582</v>
      </c>
      <c r="X8097" s="8" t="s">
        <v>582</v>
      </c>
      <c r="Y8097" s="8" t="s">
        <v>582</v>
      </c>
      <c r="Z8097" s="8" t="s">
        <v>582</v>
      </c>
      <c r="AA8097" s="8" t="s">
        <v>68</v>
      </c>
      <c r="AB8097" s="8" t="s">
        <v>591</v>
      </c>
      <c r="AC8097" s="8" t="s">
        <v>690</v>
      </c>
      <c r="AD8097" s="8" t="s">
        <v>593</v>
      </c>
      <c r="AE8097" s="8" t="s">
        <v>604</v>
      </c>
      <c r="AF8097" s="1">
        <v>1</v>
      </c>
    </row>
    <row r="8098" ht="25" customHeight="1" spans="1:32">
      <c r="A8098" s="1">
        <f>COUNTIF(企业分类!A:A,AA8098)</f>
        <v>1</v>
      </c>
      <c r="B8098" s="6" t="str">
        <f t="shared" si="378"/>
        <v>30天内曾在线</v>
      </c>
      <c r="C8098" s="7">
        <v>45046.9999884259</v>
      </c>
      <c r="D8098" s="6">
        <f t="shared" si="379"/>
        <v>-10.6916087962964</v>
      </c>
      <c r="E8098" s="8" t="s">
        <v>36746</v>
      </c>
      <c r="F8098" s="8" t="s">
        <v>578</v>
      </c>
      <c r="G8098" s="8" t="s">
        <v>19</v>
      </c>
      <c r="H8098" s="8" t="s">
        <v>579</v>
      </c>
      <c r="I8098" s="8" t="s">
        <v>580</v>
      </c>
      <c r="J8098" s="8" t="s">
        <v>36747</v>
      </c>
      <c r="K8098" s="8" t="s">
        <v>582</v>
      </c>
      <c r="L8098" s="10" t="s">
        <v>2826</v>
      </c>
      <c r="M8098" s="11" t="str">
        <f t="shared" si="380"/>
        <v>2023/5/11 16:35:54</v>
      </c>
      <c r="N8098" s="12">
        <v>45057</v>
      </c>
      <c r="O8098" s="10" t="s">
        <v>2827</v>
      </c>
      <c r="P8098" s="8" t="s">
        <v>585</v>
      </c>
      <c r="Q8098" s="8" t="s">
        <v>36748</v>
      </c>
      <c r="R8098" s="8" t="s">
        <v>36749</v>
      </c>
      <c r="S8098" s="8" t="s">
        <v>626</v>
      </c>
      <c r="T8098" s="8" t="s">
        <v>627</v>
      </c>
      <c r="U8098" s="8" t="s">
        <v>628</v>
      </c>
      <c r="V8098" s="8" t="s">
        <v>582</v>
      </c>
      <c r="W8098" s="8" t="s">
        <v>582</v>
      </c>
      <c r="X8098" s="8" t="s">
        <v>582</v>
      </c>
      <c r="Y8098" s="8" t="s">
        <v>582</v>
      </c>
      <c r="Z8098" s="8" t="s">
        <v>582</v>
      </c>
      <c r="AA8098" s="8" t="s">
        <v>68</v>
      </c>
      <c r="AB8098" s="8" t="s">
        <v>591</v>
      </c>
      <c r="AC8098" s="8" t="s">
        <v>690</v>
      </c>
      <c r="AD8098" s="8" t="s">
        <v>593</v>
      </c>
      <c r="AE8098" s="8" t="s">
        <v>604</v>
      </c>
      <c r="AF8098" s="1">
        <v>1</v>
      </c>
    </row>
    <row r="8099" ht="25" customHeight="1" spans="1:32">
      <c r="A8099" s="1">
        <f>COUNTIF(企业分类!A:A,AA8099)</f>
        <v>1</v>
      </c>
      <c r="B8099" s="6" t="str">
        <f t="shared" si="378"/>
        <v>30天内曾在线</v>
      </c>
      <c r="C8099" s="7">
        <v>45046.9999884259</v>
      </c>
      <c r="D8099" s="6">
        <f t="shared" si="379"/>
        <v>-10.6926504629664</v>
      </c>
      <c r="E8099" s="8" t="s">
        <v>36750</v>
      </c>
      <c r="F8099" s="8" t="s">
        <v>578</v>
      </c>
      <c r="G8099" s="8" t="s">
        <v>19</v>
      </c>
      <c r="H8099" s="8" t="s">
        <v>579</v>
      </c>
      <c r="I8099" s="8" t="s">
        <v>580</v>
      </c>
      <c r="J8099" s="8" t="s">
        <v>36751</v>
      </c>
      <c r="K8099" s="8" t="s">
        <v>582</v>
      </c>
      <c r="L8099" s="10" t="s">
        <v>2299</v>
      </c>
      <c r="M8099" s="11" t="str">
        <f t="shared" si="380"/>
        <v>2023/5/11 16:37:24</v>
      </c>
      <c r="N8099" s="12">
        <v>45057</v>
      </c>
      <c r="O8099" s="10" t="s">
        <v>2300</v>
      </c>
      <c r="P8099" s="8" t="s">
        <v>585</v>
      </c>
      <c r="Q8099" s="8" t="s">
        <v>36752</v>
      </c>
      <c r="R8099" s="8" t="s">
        <v>36753</v>
      </c>
      <c r="S8099" s="8" t="s">
        <v>626</v>
      </c>
      <c r="T8099" s="8" t="s">
        <v>627</v>
      </c>
      <c r="U8099" s="8" t="s">
        <v>628</v>
      </c>
      <c r="V8099" s="8" t="s">
        <v>582</v>
      </c>
      <c r="W8099" s="8" t="s">
        <v>582</v>
      </c>
      <c r="X8099" s="8" t="s">
        <v>582</v>
      </c>
      <c r="Y8099" s="8" t="s">
        <v>582</v>
      </c>
      <c r="Z8099" s="8" t="s">
        <v>582</v>
      </c>
      <c r="AA8099" s="8" t="s">
        <v>68</v>
      </c>
      <c r="AB8099" s="8" t="s">
        <v>591</v>
      </c>
      <c r="AC8099" s="8" t="s">
        <v>690</v>
      </c>
      <c r="AD8099" s="8" t="s">
        <v>593</v>
      </c>
      <c r="AE8099" s="8" t="s">
        <v>604</v>
      </c>
      <c r="AF8099" s="1">
        <v>1</v>
      </c>
    </row>
    <row r="8100" ht="25" customHeight="1" spans="1:32">
      <c r="A8100" s="1">
        <f>COUNTIF(企业分类!A:A,AA8100)</f>
        <v>1</v>
      </c>
      <c r="B8100" s="6" t="str">
        <f t="shared" si="378"/>
        <v>30天内曾在线</v>
      </c>
      <c r="C8100" s="7">
        <v>45046.9999884259</v>
      </c>
      <c r="D8100" s="6">
        <f t="shared" si="379"/>
        <v>-10.6925000000047</v>
      </c>
      <c r="E8100" s="8" t="s">
        <v>36754</v>
      </c>
      <c r="F8100" s="8" t="s">
        <v>578</v>
      </c>
      <c r="G8100" s="8" t="s">
        <v>19</v>
      </c>
      <c r="H8100" s="8" t="s">
        <v>579</v>
      </c>
      <c r="I8100" s="8" t="s">
        <v>580</v>
      </c>
      <c r="J8100" s="8" t="s">
        <v>36755</v>
      </c>
      <c r="K8100" s="8" t="s">
        <v>582</v>
      </c>
      <c r="L8100" s="10" t="s">
        <v>660</v>
      </c>
      <c r="M8100" s="11" t="str">
        <f t="shared" si="380"/>
        <v>2023/5/11 16:37:11</v>
      </c>
      <c r="N8100" s="12">
        <v>45057</v>
      </c>
      <c r="O8100" s="10" t="s">
        <v>661</v>
      </c>
      <c r="P8100" s="8" t="s">
        <v>585</v>
      </c>
      <c r="Q8100" s="8" t="s">
        <v>36756</v>
      </c>
      <c r="R8100" s="8" t="s">
        <v>36757</v>
      </c>
      <c r="S8100" s="8" t="s">
        <v>648</v>
      </c>
      <c r="T8100" s="8" t="s">
        <v>649</v>
      </c>
      <c r="U8100" s="8" t="s">
        <v>650</v>
      </c>
      <c r="V8100" s="8" t="s">
        <v>582</v>
      </c>
      <c r="W8100" s="8" t="s">
        <v>582</v>
      </c>
      <c r="X8100" s="8" t="s">
        <v>582</v>
      </c>
      <c r="Y8100" s="8" t="s">
        <v>582</v>
      </c>
      <c r="Z8100" s="8" t="s">
        <v>582</v>
      </c>
      <c r="AA8100" s="8" t="s">
        <v>52</v>
      </c>
      <c r="AB8100" s="8" t="s">
        <v>591</v>
      </c>
      <c r="AC8100" s="8" t="s">
        <v>772</v>
      </c>
      <c r="AD8100" s="8" t="s">
        <v>593</v>
      </c>
      <c r="AE8100" s="8" t="s">
        <v>604</v>
      </c>
      <c r="AF8100" s="1">
        <v>1</v>
      </c>
    </row>
    <row r="8101" ht="25" customHeight="1" spans="1:32">
      <c r="A8101" s="1">
        <f>COUNTIF(企业分类!A:A,AA8101)</f>
        <v>1</v>
      </c>
      <c r="B8101" s="6" t="str">
        <f t="shared" si="378"/>
        <v>30天内曾在线</v>
      </c>
      <c r="C8101" s="7">
        <v>45046.9999884259</v>
      </c>
      <c r="D8101" s="6">
        <f t="shared" si="379"/>
        <v>-10.692731481482</v>
      </c>
      <c r="E8101" s="8" t="s">
        <v>36758</v>
      </c>
      <c r="F8101" s="8" t="s">
        <v>578</v>
      </c>
      <c r="G8101" s="8" t="s">
        <v>19</v>
      </c>
      <c r="H8101" s="8" t="s">
        <v>579</v>
      </c>
      <c r="I8101" s="8" t="s">
        <v>580</v>
      </c>
      <c r="J8101" s="8" t="s">
        <v>36759</v>
      </c>
      <c r="K8101" s="8" t="s">
        <v>582</v>
      </c>
      <c r="L8101" s="10" t="s">
        <v>2125</v>
      </c>
      <c r="M8101" s="11" t="str">
        <f t="shared" si="380"/>
        <v>2023/5/11 16:37:31</v>
      </c>
      <c r="N8101" s="12">
        <v>45057</v>
      </c>
      <c r="O8101" s="10" t="s">
        <v>2126</v>
      </c>
      <c r="P8101" s="8" t="s">
        <v>585</v>
      </c>
      <c r="Q8101" s="8" t="s">
        <v>36760</v>
      </c>
      <c r="R8101" s="8" t="s">
        <v>36761</v>
      </c>
      <c r="S8101" s="8" t="s">
        <v>626</v>
      </c>
      <c r="T8101" s="8" t="s">
        <v>627</v>
      </c>
      <c r="U8101" s="8" t="s">
        <v>628</v>
      </c>
      <c r="V8101" s="8" t="s">
        <v>582</v>
      </c>
      <c r="W8101" s="8" t="s">
        <v>582</v>
      </c>
      <c r="X8101" s="8" t="s">
        <v>582</v>
      </c>
      <c r="Y8101" s="8" t="s">
        <v>582</v>
      </c>
      <c r="Z8101" s="8" t="s">
        <v>582</v>
      </c>
      <c r="AA8101" s="8" t="s">
        <v>68</v>
      </c>
      <c r="AB8101" s="8" t="s">
        <v>591</v>
      </c>
      <c r="AC8101" s="8" t="s">
        <v>690</v>
      </c>
      <c r="AD8101" s="8" t="s">
        <v>593</v>
      </c>
      <c r="AE8101" s="8" t="s">
        <v>604</v>
      </c>
      <c r="AF8101" s="1">
        <v>1</v>
      </c>
    </row>
    <row r="8102" ht="25" customHeight="1" spans="1:32">
      <c r="A8102" s="1">
        <f>COUNTIF(企业分类!A:A,AA8102)</f>
        <v>1</v>
      </c>
      <c r="B8102" s="6" t="str">
        <f t="shared" si="378"/>
        <v>30天内曾在线</v>
      </c>
      <c r="C8102" s="7">
        <v>45046.9999884259</v>
      </c>
      <c r="D8102" s="6">
        <f t="shared" si="379"/>
        <v>-10.6926273148201</v>
      </c>
      <c r="E8102" s="8" t="s">
        <v>36762</v>
      </c>
      <c r="F8102" s="8" t="s">
        <v>578</v>
      </c>
      <c r="G8102" s="8" t="s">
        <v>19</v>
      </c>
      <c r="H8102" s="8" t="s">
        <v>579</v>
      </c>
      <c r="I8102" s="8" t="s">
        <v>580</v>
      </c>
      <c r="J8102" s="8" t="s">
        <v>36763</v>
      </c>
      <c r="K8102" s="8" t="s">
        <v>582</v>
      </c>
      <c r="L8102" s="10" t="s">
        <v>2707</v>
      </c>
      <c r="M8102" s="11" t="str">
        <f t="shared" si="380"/>
        <v>2023/5/11 16:37:22</v>
      </c>
      <c r="N8102" s="12">
        <v>45057</v>
      </c>
      <c r="O8102" s="10" t="s">
        <v>2708</v>
      </c>
      <c r="P8102" s="8" t="s">
        <v>585</v>
      </c>
      <c r="Q8102" s="8" t="s">
        <v>36764</v>
      </c>
      <c r="R8102" s="8" t="s">
        <v>36765</v>
      </c>
      <c r="S8102" s="8" t="s">
        <v>626</v>
      </c>
      <c r="T8102" s="8" t="s">
        <v>627</v>
      </c>
      <c r="U8102" s="8" t="s">
        <v>628</v>
      </c>
      <c r="V8102" s="8" t="s">
        <v>582</v>
      </c>
      <c r="W8102" s="8" t="s">
        <v>582</v>
      </c>
      <c r="X8102" s="8" t="s">
        <v>582</v>
      </c>
      <c r="Y8102" s="8" t="s">
        <v>582</v>
      </c>
      <c r="Z8102" s="8" t="s">
        <v>582</v>
      </c>
      <c r="AA8102" s="8" t="s">
        <v>68</v>
      </c>
      <c r="AB8102" s="8" t="s">
        <v>591</v>
      </c>
      <c r="AC8102" s="8" t="s">
        <v>690</v>
      </c>
      <c r="AD8102" s="8" t="s">
        <v>593</v>
      </c>
      <c r="AE8102" s="8" t="s">
        <v>604</v>
      </c>
      <c r="AF8102" s="1">
        <v>1</v>
      </c>
    </row>
    <row r="8103" ht="25" customHeight="1" spans="1:32">
      <c r="A8103" s="1">
        <f>COUNTIF(企业分类!A:A,AA8103)</f>
        <v>1</v>
      </c>
      <c r="B8103" s="6" t="str">
        <f t="shared" si="378"/>
        <v>30天内曾在线</v>
      </c>
      <c r="C8103" s="7">
        <v>45046.9999884259</v>
      </c>
      <c r="D8103" s="6">
        <f t="shared" si="379"/>
        <v>-10.6925810185203</v>
      </c>
      <c r="E8103" s="8" t="s">
        <v>36766</v>
      </c>
      <c r="F8103" s="8" t="s">
        <v>578</v>
      </c>
      <c r="G8103" s="8" t="s">
        <v>19</v>
      </c>
      <c r="H8103" s="8" t="s">
        <v>579</v>
      </c>
      <c r="I8103" s="8" t="s">
        <v>580</v>
      </c>
      <c r="J8103" s="8" t="s">
        <v>36767</v>
      </c>
      <c r="K8103" s="8" t="s">
        <v>582</v>
      </c>
      <c r="L8103" s="10" t="s">
        <v>2888</v>
      </c>
      <c r="M8103" s="11" t="str">
        <f t="shared" si="380"/>
        <v>2023/5/11 16:37:18</v>
      </c>
      <c r="N8103" s="12">
        <v>45057</v>
      </c>
      <c r="O8103" s="10" t="s">
        <v>2889</v>
      </c>
      <c r="P8103" s="8" t="s">
        <v>585</v>
      </c>
      <c r="Q8103" s="8" t="s">
        <v>36768</v>
      </c>
      <c r="R8103" s="8" t="s">
        <v>36769</v>
      </c>
      <c r="S8103" s="8" t="s">
        <v>648</v>
      </c>
      <c r="T8103" s="8" t="s">
        <v>649</v>
      </c>
      <c r="U8103" s="8" t="s">
        <v>650</v>
      </c>
      <c r="V8103" s="8" t="s">
        <v>582</v>
      </c>
      <c r="W8103" s="8" t="s">
        <v>582</v>
      </c>
      <c r="X8103" s="8" t="s">
        <v>582</v>
      </c>
      <c r="Y8103" s="8" t="s">
        <v>582</v>
      </c>
      <c r="Z8103" s="8" t="s">
        <v>582</v>
      </c>
      <c r="AA8103" s="8" t="s">
        <v>52</v>
      </c>
      <c r="AB8103" s="8" t="s">
        <v>591</v>
      </c>
      <c r="AC8103" s="8" t="s">
        <v>772</v>
      </c>
      <c r="AD8103" s="8" t="s">
        <v>593</v>
      </c>
      <c r="AE8103" s="8" t="s">
        <v>604</v>
      </c>
      <c r="AF8103" s="1">
        <v>1</v>
      </c>
    </row>
    <row r="8104" ht="25" customHeight="1" spans="1:32">
      <c r="A8104" s="1">
        <f>COUNTIF(企业分类!A:A,AA8104)</f>
        <v>1</v>
      </c>
      <c r="B8104" s="6" t="str">
        <f t="shared" si="378"/>
        <v>30天内曾在线</v>
      </c>
      <c r="C8104" s="7">
        <v>45046.9999884259</v>
      </c>
      <c r="D8104" s="6">
        <f t="shared" si="379"/>
        <v>-9.40234953704203</v>
      </c>
      <c r="E8104" s="8" t="s">
        <v>36770</v>
      </c>
      <c r="F8104" s="8" t="s">
        <v>578</v>
      </c>
      <c r="G8104" s="8" t="s">
        <v>19</v>
      </c>
      <c r="H8104" s="8" t="s">
        <v>579</v>
      </c>
      <c r="I8104" s="8" t="s">
        <v>580</v>
      </c>
      <c r="J8104" s="8" t="s">
        <v>36771</v>
      </c>
      <c r="K8104" s="8" t="s">
        <v>582</v>
      </c>
      <c r="L8104" s="10" t="s">
        <v>36772</v>
      </c>
      <c r="M8104" s="11" t="str">
        <f t="shared" si="380"/>
        <v>2023/5/10 9:39:22</v>
      </c>
      <c r="N8104" s="12">
        <v>45056</v>
      </c>
      <c r="O8104" s="10" t="s">
        <v>36773</v>
      </c>
      <c r="P8104" s="8" t="s">
        <v>585</v>
      </c>
      <c r="Q8104" s="8" t="s">
        <v>36774</v>
      </c>
      <c r="R8104" s="8" t="s">
        <v>36775</v>
      </c>
      <c r="S8104" s="8" t="s">
        <v>626</v>
      </c>
      <c r="T8104" s="8" t="s">
        <v>627</v>
      </c>
      <c r="U8104" s="8" t="s">
        <v>628</v>
      </c>
      <c r="V8104" s="8" t="s">
        <v>582</v>
      </c>
      <c r="W8104" s="8" t="s">
        <v>582</v>
      </c>
      <c r="X8104" s="8" t="s">
        <v>582</v>
      </c>
      <c r="Y8104" s="8" t="s">
        <v>582</v>
      </c>
      <c r="Z8104" s="8" t="s">
        <v>582</v>
      </c>
      <c r="AA8104" s="8" t="s">
        <v>68</v>
      </c>
      <c r="AB8104" s="8" t="s">
        <v>591</v>
      </c>
      <c r="AC8104" s="8" t="s">
        <v>690</v>
      </c>
      <c r="AD8104" s="8" t="s">
        <v>593</v>
      </c>
      <c r="AE8104" s="8" t="s">
        <v>604</v>
      </c>
      <c r="AF8104" s="1">
        <v>1</v>
      </c>
    </row>
    <row r="8105" ht="25" customHeight="1" spans="1:32">
      <c r="A8105" s="1">
        <f>COUNTIF(企业分类!A:A,AA8105)</f>
        <v>1</v>
      </c>
      <c r="B8105" s="6" t="str">
        <f t="shared" si="378"/>
        <v>30天内曾在线</v>
      </c>
      <c r="C8105" s="7">
        <v>45046.9999884259</v>
      </c>
      <c r="D8105" s="6">
        <f t="shared" si="379"/>
        <v>-10.6908101851877</v>
      </c>
      <c r="E8105" s="8" t="s">
        <v>36776</v>
      </c>
      <c r="F8105" s="8" t="s">
        <v>578</v>
      </c>
      <c r="G8105" s="8" t="s">
        <v>19</v>
      </c>
      <c r="H8105" s="8" t="s">
        <v>579</v>
      </c>
      <c r="I8105" s="8" t="s">
        <v>580</v>
      </c>
      <c r="J8105" s="8" t="s">
        <v>36777</v>
      </c>
      <c r="K8105" s="8" t="s">
        <v>582</v>
      </c>
      <c r="L8105" s="10" t="s">
        <v>1664</v>
      </c>
      <c r="M8105" s="11" t="str">
        <f t="shared" si="380"/>
        <v>2023/5/11 16:34:45</v>
      </c>
      <c r="N8105" s="12">
        <v>45057</v>
      </c>
      <c r="O8105" s="10" t="s">
        <v>1665</v>
      </c>
      <c r="P8105" s="8" t="s">
        <v>585</v>
      </c>
      <c r="Q8105" s="8" t="s">
        <v>36778</v>
      </c>
      <c r="R8105" s="8" t="s">
        <v>36779</v>
      </c>
      <c r="S8105" s="8" t="s">
        <v>648</v>
      </c>
      <c r="T8105" s="8" t="s">
        <v>649</v>
      </c>
      <c r="U8105" s="8" t="s">
        <v>650</v>
      </c>
      <c r="V8105" s="8" t="s">
        <v>582</v>
      </c>
      <c r="W8105" s="8" t="s">
        <v>582</v>
      </c>
      <c r="X8105" s="8" t="s">
        <v>582</v>
      </c>
      <c r="Y8105" s="8" t="s">
        <v>582</v>
      </c>
      <c r="Z8105" s="8" t="s">
        <v>582</v>
      </c>
      <c r="AA8105" s="8" t="s">
        <v>52</v>
      </c>
      <c r="AB8105" s="8" t="s">
        <v>591</v>
      </c>
      <c r="AC8105" s="8" t="s">
        <v>772</v>
      </c>
      <c r="AD8105" s="8" t="s">
        <v>593</v>
      </c>
      <c r="AE8105" s="8" t="s">
        <v>604</v>
      </c>
      <c r="AF8105" s="1">
        <v>1</v>
      </c>
    </row>
    <row r="8106" ht="25" customHeight="1" spans="1:32">
      <c r="A8106" s="1">
        <f>COUNTIF(企业分类!A:A,AA8106)</f>
        <v>1</v>
      </c>
      <c r="B8106" s="6" t="str">
        <f t="shared" si="378"/>
        <v>30天内曾在线</v>
      </c>
      <c r="C8106" s="7">
        <v>45046.9999884259</v>
      </c>
      <c r="D8106" s="6">
        <f t="shared" si="379"/>
        <v>-10.6924537037048</v>
      </c>
      <c r="E8106" s="8" t="s">
        <v>36780</v>
      </c>
      <c r="F8106" s="8" t="s">
        <v>578</v>
      </c>
      <c r="G8106" s="8" t="s">
        <v>19</v>
      </c>
      <c r="H8106" s="8" t="s">
        <v>579</v>
      </c>
      <c r="I8106" s="8" t="s">
        <v>580</v>
      </c>
      <c r="J8106" s="8" t="s">
        <v>36781</v>
      </c>
      <c r="K8106" s="8" t="s">
        <v>582</v>
      </c>
      <c r="L8106" s="10" t="s">
        <v>2099</v>
      </c>
      <c r="M8106" s="11" t="str">
        <f t="shared" si="380"/>
        <v>2023/5/11 16:37:07</v>
      </c>
      <c r="N8106" s="12">
        <v>45057</v>
      </c>
      <c r="O8106" s="10" t="s">
        <v>2100</v>
      </c>
      <c r="P8106" s="8" t="s">
        <v>585</v>
      </c>
      <c r="Q8106" s="8" t="s">
        <v>36782</v>
      </c>
      <c r="R8106" s="8" t="s">
        <v>36783</v>
      </c>
      <c r="S8106" s="8" t="s">
        <v>626</v>
      </c>
      <c r="T8106" s="8" t="s">
        <v>627</v>
      </c>
      <c r="U8106" s="8" t="s">
        <v>628</v>
      </c>
      <c r="V8106" s="8" t="s">
        <v>582</v>
      </c>
      <c r="W8106" s="8" t="s">
        <v>582</v>
      </c>
      <c r="X8106" s="8" t="s">
        <v>582</v>
      </c>
      <c r="Y8106" s="8" t="s">
        <v>582</v>
      </c>
      <c r="Z8106" s="8" t="s">
        <v>582</v>
      </c>
      <c r="AA8106" s="8" t="s">
        <v>68</v>
      </c>
      <c r="AB8106" s="8" t="s">
        <v>591</v>
      </c>
      <c r="AC8106" s="8" t="s">
        <v>690</v>
      </c>
      <c r="AD8106" s="8" t="s">
        <v>593</v>
      </c>
      <c r="AE8106" s="8" t="s">
        <v>604</v>
      </c>
      <c r="AF8106" s="1">
        <v>1</v>
      </c>
    </row>
    <row r="8107" ht="25" customHeight="1" spans="1:32">
      <c r="A8107" s="1">
        <f>COUNTIF(企业分类!A:A,AA8107)</f>
        <v>1</v>
      </c>
      <c r="B8107" s="6" t="str">
        <f t="shared" si="378"/>
        <v>30天内曾在线</v>
      </c>
      <c r="C8107" s="7">
        <v>45046.9999884259</v>
      </c>
      <c r="D8107" s="6">
        <f t="shared" si="379"/>
        <v>-10.3284027777772</v>
      </c>
      <c r="E8107" s="8" t="s">
        <v>36784</v>
      </c>
      <c r="F8107" s="8" t="s">
        <v>578</v>
      </c>
      <c r="G8107" s="8" t="s">
        <v>19</v>
      </c>
      <c r="H8107" s="8" t="s">
        <v>579</v>
      </c>
      <c r="I8107" s="8" t="s">
        <v>580</v>
      </c>
      <c r="J8107" s="8" t="s">
        <v>36785</v>
      </c>
      <c r="K8107" s="8" t="s">
        <v>582</v>
      </c>
      <c r="L8107" s="10" t="s">
        <v>36786</v>
      </c>
      <c r="M8107" s="11" t="str">
        <f t="shared" si="380"/>
        <v>2023/5/11 7:52:53</v>
      </c>
      <c r="N8107" s="12">
        <v>45057</v>
      </c>
      <c r="O8107" s="10" t="s">
        <v>36787</v>
      </c>
      <c r="P8107" s="8" t="s">
        <v>585</v>
      </c>
      <c r="Q8107" s="8" t="s">
        <v>36788</v>
      </c>
      <c r="R8107" s="8" t="s">
        <v>36789</v>
      </c>
      <c r="S8107" s="8" t="s">
        <v>626</v>
      </c>
      <c r="T8107" s="8" t="s">
        <v>627</v>
      </c>
      <c r="U8107" s="8" t="s">
        <v>628</v>
      </c>
      <c r="V8107" s="8" t="s">
        <v>582</v>
      </c>
      <c r="W8107" s="8" t="s">
        <v>582</v>
      </c>
      <c r="X8107" s="8" t="s">
        <v>582</v>
      </c>
      <c r="Y8107" s="8" t="s">
        <v>582</v>
      </c>
      <c r="Z8107" s="8" t="s">
        <v>582</v>
      </c>
      <c r="AA8107" s="8" t="s">
        <v>68</v>
      </c>
      <c r="AB8107" s="8" t="s">
        <v>591</v>
      </c>
      <c r="AC8107" s="8" t="s">
        <v>690</v>
      </c>
      <c r="AD8107" s="8" t="s">
        <v>593</v>
      </c>
      <c r="AE8107" s="8" t="s">
        <v>604</v>
      </c>
      <c r="AF8107" s="1">
        <v>1</v>
      </c>
    </row>
    <row r="8108" ht="25" customHeight="1" spans="1:32">
      <c r="A8108" s="1">
        <f>COUNTIF(企业分类!A:A,AA8108)</f>
        <v>1</v>
      </c>
      <c r="B8108" s="6" t="str">
        <f t="shared" si="378"/>
        <v>30天内曾在线</v>
      </c>
      <c r="C8108" s="7">
        <v>45046.9999884259</v>
      </c>
      <c r="D8108" s="6">
        <f t="shared" si="379"/>
        <v>3.23079861111182</v>
      </c>
      <c r="E8108" s="8" t="s">
        <v>36790</v>
      </c>
      <c r="F8108" s="8" t="s">
        <v>578</v>
      </c>
      <c r="G8108" s="8" t="s">
        <v>19</v>
      </c>
      <c r="H8108" s="8" t="s">
        <v>579</v>
      </c>
      <c r="I8108" s="8" t="s">
        <v>580</v>
      </c>
      <c r="J8108" s="8" t="s">
        <v>36791</v>
      </c>
      <c r="K8108" s="8" t="s">
        <v>582</v>
      </c>
      <c r="L8108" s="10" t="s">
        <v>36792</v>
      </c>
      <c r="M8108" s="11" t="str">
        <f t="shared" si="380"/>
        <v>2023/4/27 18:27:38</v>
      </c>
      <c r="N8108" s="12">
        <v>45043</v>
      </c>
      <c r="O8108" s="10" t="s">
        <v>36793</v>
      </c>
      <c r="P8108" s="8" t="s">
        <v>585</v>
      </c>
      <c r="Q8108" s="8" t="s">
        <v>36794</v>
      </c>
      <c r="R8108" s="8" t="s">
        <v>36795</v>
      </c>
      <c r="S8108" s="8" t="s">
        <v>626</v>
      </c>
      <c r="T8108" s="8" t="s">
        <v>627</v>
      </c>
      <c r="U8108" s="8" t="s">
        <v>628</v>
      </c>
      <c r="V8108" s="8" t="s">
        <v>582</v>
      </c>
      <c r="W8108" s="8" t="s">
        <v>582</v>
      </c>
      <c r="X8108" s="8" t="s">
        <v>582</v>
      </c>
      <c r="Y8108" s="8" t="s">
        <v>582</v>
      </c>
      <c r="Z8108" s="8" t="s">
        <v>582</v>
      </c>
      <c r="AA8108" s="8" t="s">
        <v>68</v>
      </c>
      <c r="AB8108" s="8" t="s">
        <v>591</v>
      </c>
      <c r="AC8108" s="8" t="s">
        <v>690</v>
      </c>
      <c r="AD8108" s="8" t="s">
        <v>593</v>
      </c>
      <c r="AE8108" s="8" t="s">
        <v>604</v>
      </c>
      <c r="AF8108" s="1">
        <v>1</v>
      </c>
    </row>
    <row r="8109" ht="25" customHeight="1" spans="1:32">
      <c r="A8109" s="1">
        <f>COUNTIF(企业分类!A:A,AA8109)</f>
        <v>1</v>
      </c>
      <c r="B8109" s="6" t="str">
        <f t="shared" si="378"/>
        <v>30天内曾在线</v>
      </c>
      <c r="C8109" s="7">
        <v>45046.9999884259</v>
      </c>
      <c r="D8109" s="6">
        <f t="shared" si="379"/>
        <v>-10.6909837962958</v>
      </c>
      <c r="E8109" s="8" t="s">
        <v>36796</v>
      </c>
      <c r="F8109" s="8" t="s">
        <v>578</v>
      </c>
      <c r="G8109" s="8" t="s">
        <v>19</v>
      </c>
      <c r="H8109" s="8" t="s">
        <v>579</v>
      </c>
      <c r="I8109" s="8" t="s">
        <v>580</v>
      </c>
      <c r="J8109" s="8" t="s">
        <v>36797</v>
      </c>
      <c r="K8109" s="8" t="s">
        <v>582</v>
      </c>
      <c r="L8109" s="10" t="s">
        <v>12699</v>
      </c>
      <c r="M8109" s="11" t="str">
        <f t="shared" si="380"/>
        <v>2023/5/11 16:35:00</v>
      </c>
      <c r="N8109" s="12">
        <v>45057</v>
      </c>
      <c r="O8109" s="10" t="s">
        <v>12700</v>
      </c>
      <c r="P8109" s="8" t="s">
        <v>585</v>
      </c>
      <c r="Q8109" s="8" t="s">
        <v>36798</v>
      </c>
      <c r="R8109" s="8" t="s">
        <v>36799</v>
      </c>
      <c r="S8109" s="8" t="s">
        <v>626</v>
      </c>
      <c r="T8109" s="8" t="s">
        <v>627</v>
      </c>
      <c r="U8109" s="8" t="s">
        <v>628</v>
      </c>
      <c r="V8109" s="8" t="s">
        <v>582</v>
      </c>
      <c r="W8109" s="8" t="s">
        <v>582</v>
      </c>
      <c r="X8109" s="8" t="s">
        <v>582</v>
      </c>
      <c r="Y8109" s="8" t="s">
        <v>582</v>
      </c>
      <c r="Z8109" s="8" t="s">
        <v>582</v>
      </c>
      <c r="AA8109" s="8" t="s">
        <v>68</v>
      </c>
      <c r="AB8109" s="8" t="s">
        <v>591</v>
      </c>
      <c r="AC8109" s="8" t="s">
        <v>690</v>
      </c>
      <c r="AD8109" s="8" t="s">
        <v>593</v>
      </c>
      <c r="AE8109" s="8" t="s">
        <v>604</v>
      </c>
      <c r="AF8109" s="1">
        <v>1</v>
      </c>
    </row>
    <row r="8110" ht="25" customHeight="1" spans="1:32">
      <c r="A8110" s="1">
        <f>COUNTIF(企业分类!A:A,AA8110)</f>
        <v>1</v>
      </c>
      <c r="B8110" s="6" t="str">
        <f t="shared" si="378"/>
        <v>30天内曾在线</v>
      </c>
      <c r="C8110" s="7">
        <v>45046.9999884259</v>
      </c>
      <c r="D8110" s="6">
        <f t="shared" si="379"/>
        <v>-10.6910416666724</v>
      </c>
      <c r="E8110" s="8" t="s">
        <v>36800</v>
      </c>
      <c r="F8110" s="8" t="s">
        <v>578</v>
      </c>
      <c r="G8110" s="8" t="s">
        <v>19</v>
      </c>
      <c r="H8110" s="8" t="s">
        <v>579</v>
      </c>
      <c r="I8110" s="8" t="s">
        <v>580</v>
      </c>
      <c r="J8110" s="8" t="s">
        <v>36801</v>
      </c>
      <c r="K8110" s="8" t="s">
        <v>582</v>
      </c>
      <c r="L8110" s="10" t="s">
        <v>2904</v>
      </c>
      <c r="M8110" s="11" t="str">
        <f t="shared" si="380"/>
        <v>2023/5/11 16:35:05</v>
      </c>
      <c r="N8110" s="12">
        <v>45057</v>
      </c>
      <c r="O8110" s="10" t="s">
        <v>2905</v>
      </c>
      <c r="P8110" s="8" t="s">
        <v>585</v>
      </c>
      <c r="Q8110" s="8" t="s">
        <v>36802</v>
      </c>
      <c r="R8110" s="8" t="s">
        <v>36803</v>
      </c>
      <c r="S8110" s="8" t="s">
        <v>648</v>
      </c>
      <c r="T8110" s="8" t="s">
        <v>649</v>
      </c>
      <c r="U8110" s="8" t="s">
        <v>650</v>
      </c>
      <c r="V8110" s="8" t="s">
        <v>582</v>
      </c>
      <c r="W8110" s="8" t="s">
        <v>582</v>
      </c>
      <c r="X8110" s="8" t="s">
        <v>582</v>
      </c>
      <c r="Y8110" s="8" t="s">
        <v>582</v>
      </c>
      <c r="Z8110" s="8" t="s">
        <v>582</v>
      </c>
      <c r="AA8110" s="8" t="s">
        <v>52</v>
      </c>
      <c r="AB8110" s="8" t="s">
        <v>591</v>
      </c>
      <c r="AC8110" s="8" t="s">
        <v>772</v>
      </c>
      <c r="AD8110" s="8" t="s">
        <v>593</v>
      </c>
      <c r="AE8110" s="8" t="s">
        <v>604</v>
      </c>
      <c r="AF8110" s="1">
        <v>1</v>
      </c>
    </row>
    <row r="8111" ht="25" customHeight="1" spans="1:32">
      <c r="A8111" s="1">
        <f>COUNTIF(企业分类!A:A,AA8111)</f>
        <v>1</v>
      </c>
      <c r="B8111" s="6" t="str">
        <f t="shared" si="378"/>
        <v>30天内曾在线</v>
      </c>
      <c r="C8111" s="7">
        <v>45046.9999884259</v>
      </c>
      <c r="D8111" s="6">
        <f t="shared" si="379"/>
        <v>-10.6925347222277</v>
      </c>
      <c r="E8111" s="8" t="s">
        <v>36804</v>
      </c>
      <c r="F8111" s="8" t="s">
        <v>578</v>
      </c>
      <c r="G8111" s="8" t="s">
        <v>19</v>
      </c>
      <c r="H8111" s="8" t="s">
        <v>579</v>
      </c>
      <c r="I8111" s="8" t="s">
        <v>580</v>
      </c>
      <c r="J8111" s="8" t="s">
        <v>36805</v>
      </c>
      <c r="K8111" s="8" t="s">
        <v>582</v>
      </c>
      <c r="L8111" s="10" t="s">
        <v>1207</v>
      </c>
      <c r="M8111" s="11" t="str">
        <f t="shared" si="380"/>
        <v>2023/5/11 16:37:14</v>
      </c>
      <c r="N8111" s="12">
        <v>45057</v>
      </c>
      <c r="O8111" s="10" t="s">
        <v>1208</v>
      </c>
      <c r="P8111" s="8" t="s">
        <v>585</v>
      </c>
      <c r="Q8111" s="8" t="s">
        <v>36806</v>
      </c>
      <c r="R8111" s="8" t="s">
        <v>36807</v>
      </c>
      <c r="S8111" s="8" t="s">
        <v>626</v>
      </c>
      <c r="T8111" s="8" t="s">
        <v>627</v>
      </c>
      <c r="U8111" s="8" t="s">
        <v>628</v>
      </c>
      <c r="V8111" s="8" t="s">
        <v>582</v>
      </c>
      <c r="W8111" s="8" t="s">
        <v>582</v>
      </c>
      <c r="X8111" s="8" t="s">
        <v>582</v>
      </c>
      <c r="Y8111" s="8" t="s">
        <v>582</v>
      </c>
      <c r="Z8111" s="8" t="s">
        <v>582</v>
      </c>
      <c r="AA8111" s="8" t="s">
        <v>68</v>
      </c>
      <c r="AB8111" s="8" t="s">
        <v>591</v>
      </c>
      <c r="AC8111" s="8" t="s">
        <v>690</v>
      </c>
      <c r="AD8111" s="8" t="s">
        <v>593</v>
      </c>
      <c r="AE8111" s="8" t="s">
        <v>604</v>
      </c>
      <c r="AF8111" s="1">
        <v>1</v>
      </c>
    </row>
    <row r="8112" ht="25" customHeight="1" spans="1:32">
      <c r="A8112" s="1">
        <f>COUNTIF(企业分类!A:A,AA8112)</f>
        <v>1</v>
      </c>
      <c r="B8112" s="6" t="str">
        <f t="shared" si="378"/>
        <v>30天内曾在线</v>
      </c>
      <c r="C8112" s="7">
        <v>45046.9999884259</v>
      </c>
      <c r="D8112" s="6">
        <f t="shared" si="379"/>
        <v>-10.6907175925953</v>
      </c>
      <c r="E8112" s="8" t="s">
        <v>36808</v>
      </c>
      <c r="F8112" s="8" t="s">
        <v>578</v>
      </c>
      <c r="G8112" s="8" t="s">
        <v>19</v>
      </c>
      <c r="H8112" s="8" t="s">
        <v>579</v>
      </c>
      <c r="I8112" s="8" t="s">
        <v>580</v>
      </c>
      <c r="J8112" s="8" t="s">
        <v>36809</v>
      </c>
      <c r="K8112" s="8" t="s">
        <v>582</v>
      </c>
      <c r="L8112" s="10" t="s">
        <v>3026</v>
      </c>
      <c r="M8112" s="11" t="str">
        <f t="shared" si="380"/>
        <v>2023/5/11 16:34:37</v>
      </c>
      <c r="N8112" s="12">
        <v>45057</v>
      </c>
      <c r="O8112" s="10" t="s">
        <v>3027</v>
      </c>
      <c r="P8112" s="8" t="s">
        <v>585</v>
      </c>
      <c r="Q8112" s="8" t="s">
        <v>36810</v>
      </c>
      <c r="R8112" s="8" t="s">
        <v>36811</v>
      </c>
      <c r="S8112" s="8" t="s">
        <v>626</v>
      </c>
      <c r="T8112" s="8" t="s">
        <v>627</v>
      </c>
      <c r="U8112" s="8" t="s">
        <v>628</v>
      </c>
      <c r="V8112" s="8" t="s">
        <v>582</v>
      </c>
      <c r="W8112" s="8" t="s">
        <v>582</v>
      </c>
      <c r="X8112" s="8" t="s">
        <v>582</v>
      </c>
      <c r="Y8112" s="8" t="s">
        <v>582</v>
      </c>
      <c r="Z8112" s="8" t="s">
        <v>582</v>
      </c>
      <c r="AA8112" s="8" t="s">
        <v>68</v>
      </c>
      <c r="AB8112" s="8" t="s">
        <v>591</v>
      </c>
      <c r="AC8112" s="8" t="s">
        <v>690</v>
      </c>
      <c r="AD8112" s="8" t="s">
        <v>593</v>
      </c>
      <c r="AE8112" s="8" t="s">
        <v>604</v>
      </c>
      <c r="AF8112" s="1">
        <v>1</v>
      </c>
    </row>
    <row r="8113" ht="25" customHeight="1" spans="1:32">
      <c r="A8113" s="1">
        <f>COUNTIF(企业分类!A:A,AA8113)</f>
        <v>1</v>
      </c>
      <c r="B8113" s="6" t="str">
        <f t="shared" si="378"/>
        <v>30天内曾在线</v>
      </c>
      <c r="C8113" s="7">
        <v>45046.9999884259</v>
      </c>
      <c r="D8113" s="6">
        <f t="shared" si="379"/>
        <v>-10.6917708333349</v>
      </c>
      <c r="E8113" s="8" t="s">
        <v>36812</v>
      </c>
      <c r="F8113" s="8" t="s">
        <v>578</v>
      </c>
      <c r="G8113" s="8" t="s">
        <v>19</v>
      </c>
      <c r="H8113" s="8" t="s">
        <v>579</v>
      </c>
      <c r="I8113" s="8" t="s">
        <v>580</v>
      </c>
      <c r="J8113" s="8" t="s">
        <v>36813</v>
      </c>
      <c r="K8113" s="8" t="s">
        <v>582</v>
      </c>
      <c r="L8113" s="10" t="s">
        <v>2817</v>
      </c>
      <c r="M8113" s="11" t="str">
        <f t="shared" si="380"/>
        <v>2023/5/11 16:36:08</v>
      </c>
      <c r="N8113" s="12">
        <v>45057</v>
      </c>
      <c r="O8113" s="10" t="s">
        <v>2818</v>
      </c>
      <c r="P8113" s="8" t="s">
        <v>585</v>
      </c>
      <c r="Q8113" s="8" t="s">
        <v>36814</v>
      </c>
      <c r="R8113" s="8" t="s">
        <v>36815</v>
      </c>
      <c r="S8113" s="8" t="s">
        <v>626</v>
      </c>
      <c r="T8113" s="8" t="s">
        <v>627</v>
      </c>
      <c r="U8113" s="8" t="s">
        <v>628</v>
      </c>
      <c r="V8113" s="8" t="s">
        <v>582</v>
      </c>
      <c r="W8113" s="8" t="s">
        <v>582</v>
      </c>
      <c r="X8113" s="8" t="s">
        <v>582</v>
      </c>
      <c r="Y8113" s="8" t="s">
        <v>582</v>
      </c>
      <c r="Z8113" s="8" t="s">
        <v>582</v>
      </c>
      <c r="AA8113" s="8" t="s">
        <v>68</v>
      </c>
      <c r="AB8113" s="8" t="s">
        <v>591</v>
      </c>
      <c r="AC8113" s="8" t="s">
        <v>690</v>
      </c>
      <c r="AD8113" s="8" t="s">
        <v>593</v>
      </c>
      <c r="AE8113" s="8" t="s">
        <v>604</v>
      </c>
      <c r="AF8113" s="1">
        <v>1</v>
      </c>
    </row>
    <row r="8114" ht="25" customHeight="1" spans="1:32">
      <c r="A8114" s="1">
        <f>COUNTIF(企业分类!A:A,AA8114)</f>
        <v>1</v>
      </c>
      <c r="B8114" s="6" t="str">
        <f t="shared" si="378"/>
        <v>30天内曾在线</v>
      </c>
      <c r="C8114" s="7">
        <v>45046.9999884259</v>
      </c>
      <c r="D8114" s="6">
        <f t="shared" si="379"/>
        <v>-10.6921527777813</v>
      </c>
      <c r="E8114" s="8" t="s">
        <v>36816</v>
      </c>
      <c r="F8114" s="8" t="s">
        <v>578</v>
      </c>
      <c r="G8114" s="8" t="s">
        <v>19</v>
      </c>
      <c r="H8114" s="8" t="s">
        <v>579</v>
      </c>
      <c r="I8114" s="8" t="s">
        <v>580</v>
      </c>
      <c r="J8114" s="8" t="s">
        <v>36817</v>
      </c>
      <c r="K8114" s="8" t="s">
        <v>582</v>
      </c>
      <c r="L8114" s="10" t="s">
        <v>1036</v>
      </c>
      <c r="M8114" s="11" t="str">
        <f t="shared" si="380"/>
        <v>2023/5/11 16:36:41</v>
      </c>
      <c r="N8114" s="12">
        <v>45057</v>
      </c>
      <c r="O8114" s="10" t="s">
        <v>1037</v>
      </c>
      <c r="P8114" s="8" t="s">
        <v>585</v>
      </c>
      <c r="Q8114" s="8" t="s">
        <v>36818</v>
      </c>
      <c r="R8114" s="8" t="s">
        <v>36819</v>
      </c>
      <c r="S8114" s="8" t="s">
        <v>626</v>
      </c>
      <c r="T8114" s="8" t="s">
        <v>627</v>
      </c>
      <c r="U8114" s="8" t="s">
        <v>628</v>
      </c>
      <c r="V8114" s="8" t="s">
        <v>582</v>
      </c>
      <c r="W8114" s="8" t="s">
        <v>582</v>
      </c>
      <c r="X8114" s="8" t="s">
        <v>582</v>
      </c>
      <c r="Y8114" s="8" t="s">
        <v>582</v>
      </c>
      <c r="Z8114" s="8" t="s">
        <v>582</v>
      </c>
      <c r="AA8114" s="8" t="s">
        <v>68</v>
      </c>
      <c r="AB8114" s="8" t="s">
        <v>591</v>
      </c>
      <c r="AC8114" s="8" t="s">
        <v>690</v>
      </c>
      <c r="AD8114" s="8" t="s">
        <v>593</v>
      </c>
      <c r="AE8114" s="8" t="s">
        <v>604</v>
      </c>
      <c r="AF8114" s="1">
        <v>1</v>
      </c>
    </row>
    <row r="8115" ht="25" customHeight="1" spans="1:32">
      <c r="A8115" s="1">
        <f>COUNTIF(企业分类!A:A,AA8115)</f>
        <v>1</v>
      </c>
      <c r="B8115" s="6" t="str">
        <f t="shared" si="378"/>
        <v>30天内曾在线</v>
      </c>
      <c r="C8115" s="7">
        <v>45046.9999884259</v>
      </c>
      <c r="D8115" s="6">
        <f t="shared" si="379"/>
        <v>-10.6926157407433</v>
      </c>
      <c r="E8115" s="8" t="s">
        <v>36820</v>
      </c>
      <c r="F8115" s="8" t="s">
        <v>578</v>
      </c>
      <c r="G8115" s="8" t="s">
        <v>19</v>
      </c>
      <c r="H8115" s="8" t="s">
        <v>579</v>
      </c>
      <c r="I8115" s="8" t="s">
        <v>580</v>
      </c>
      <c r="J8115" s="8" t="s">
        <v>36821</v>
      </c>
      <c r="K8115" s="8" t="s">
        <v>582</v>
      </c>
      <c r="L8115" s="10" t="s">
        <v>1780</v>
      </c>
      <c r="M8115" s="11" t="str">
        <f t="shared" si="380"/>
        <v>2023/5/11 16:37:21</v>
      </c>
      <c r="N8115" s="12">
        <v>45057</v>
      </c>
      <c r="O8115" s="10" t="s">
        <v>1781</v>
      </c>
      <c r="P8115" s="8" t="s">
        <v>585</v>
      </c>
      <c r="Q8115" s="8" t="s">
        <v>36822</v>
      </c>
      <c r="R8115" s="8" t="s">
        <v>36823</v>
      </c>
      <c r="S8115" s="8" t="s">
        <v>626</v>
      </c>
      <c r="T8115" s="8" t="s">
        <v>627</v>
      </c>
      <c r="U8115" s="8" t="s">
        <v>628</v>
      </c>
      <c r="V8115" s="8" t="s">
        <v>582</v>
      </c>
      <c r="W8115" s="8" t="s">
        <v>582</v>
      </c>
      <c r="X8115" s="8" t="s">
        <v>582</v>
      </c>
      <c r="Y8115" s="8" t="s">
        <v>582</v>
      </c>
      <c r="Z8115" s="8" t="s">
        <v>582</v>
      </c>
      <c r="AA8115" s="8" t="s">
        <v>68</v>
      </c>
      <c r="AB8115" s="8" t="s">
        <v>591</v>
      </c>
      <c r="AC8115" s="8" t="s">
        <v>690</v>
      </c>
      <c r="AD8115" s="8" t="s">
        <v>593</v>
      </c>
      <c r="AE8115" s="8" t="s">
        <v>604</v>
      </c>
      <c r="AF8115" s="1">
        <v>1</v>
      </c>
    </row>
    <row r="8116" ht="25" customHeight="1" spans="1:32">
      <c r="A8116" s="1">
        <f>COUNTIF(企业分类!A:A,AA8116)</f>
        <v>1</v>
      </c>
      <c r="B8116" s="6" t="str">
        <f t="shared" si="378"/>
        <v>30天内曾在线</v>
      </c>
      <c r="C8116" s="7">
        <v>45046.9999884259</v>
      </c>
      <c r="D8116" s="6">
        <f t="shared" si="379"/>
        <v>-10.6922222222274</v>
      </c>
      <c r="E8116" s="8" t="s">
        <v>36824</v>
      </c>
      <c r="F8116" s="8" t="s">
        <v>578</v>
      </c>
      <c r="G8116" s="8" t="s">
        <v>19</v>
      </c>
      <c r="H8116" s="8" t="s">
        <v>579</v>
      </c>
      <c r="I8116" s="8" t="s">
        <v>580</v>
      </c>
      <c r="J8116" s="8" t="s">
        <v>36825</v>
      </c>
      <c r="K8116" s="8" t="s">
        <v>582</v>
      </c>
      <c r="L8116" s="10" t="s">
        <v>2609</v>
      </c>
      <c r="M8116" s="11" t="str">
        <f t="shared" si="380"/>
        <v>2023/5/11 16:36:47</v>
      </c>
      <c r="N8116" s="12">
        <v>45057</v>
      </c>
      <c r="O8116" s="10" t="s">
        <v>2610</v>
      </c>
      <c r="P8116" s="8" t="s">
        <v>585</v>
      </c>
      <c r="Q8116" s="8" t="s">
        <v>36826</v>
      </c>
      <c r="R8116" s="8" t="s">
        <v>36827</v>
      </c>
      <c r="S8116" s="8" t="s">
        <v>626</v>
      </c>
      <c r="T8116" s="8" t="s">
        <v>627</v>
      </c>
      <c r="U8116" s="8" t="s">
        <v>628</v>
      </c>
      <c r="V8116" s="8" t="s">
        <v>582</v>
      </c>
      <c r="W8116" s="8" t="s">
        <v>582</v>
      </c>
      <c r="X8116" s="8" t="s">
        <v>582</v>
      </c>
      <c r="Y8116" s="8" t="s">
        <v>582</v>
      </c>
      <c r="Z8116" s="8" t="s">
        <v>582</v>
      </c>
      <c r="AA8116" s="8" t="s">
        <v>68</v>
      </c>
      <c r="AB8116" s="8" t="s">
        <v>591</v>
      </c>
      <c r="AC8116" s="8" t="s">
        <v>690</v>
      </c>
      <c r="AD8116" s="8" t="s">
        <v>593</v>
      </c>
      <c r="AE8116" s="8" t="s">
        <v>582</v>
      </c>
      <c r="AF8116" s="1">
        <v>1</v>
      </c>
    </row>
    <row r="8117" ht="25" customHeight="1" spans="1:32">
      <c r="A8117" s="1">
        <f>COUNTIF(企业分类!A:A,AA8117)</f>
        <v>1</v>
      </c>
      <c r="B8117" s="6" t="str">
        <f t="shared" si="378"/>
        <v>30天内曾在线</v>
      </c>
      <c r="C8117" s="7">
        <v>45046.9999884259</v>
      </c>
      <c r="D8117" s="6">
        <f t="shared" si="379"/>
        <v>-10.6923263888893</v>
      </c>
      <c r="E8117" s="8" t="s">
        <v>36828</v>
      </c>
      <c r="F8117" s="8" t="s">
        <v>578</v>
      </c>
      <c r="G8117" s="8" t="s">
        <v>19</v>
      </c>
      <c r="H8117" s="8" t="s">
        <v>579</v>
      </c>
      <c r="I8117" s="8" t="s">
        <v>580</v>
      </c>
      <c r="J8117" s="8" t="s">
        <v>36829</v>
      </c>
      <c r="K8117" s="8" t="s">
        <v>582</v>
      </c>
      <c r="L8117" s="10" t="s">
        <v>1186</v>
      </c>
      <c r="M8117" s="11" t="str">
        <f t="shared" si="380"/>
        <v>2023/5/11 16:36:56</v>
      </c>
      <c r="N8117" s="12">
        <v>45057</v>
      </c>
      <c r="O8117" s="10" t="s">
        <v>1187</v>
      </c>
      <c r="P8117" s="8" t="s">
        <v>585</v>
      </c>
      <c r="Q8117" s="8" t="s">
        <v>36830</v>
      </c>
      <c r="R8117" s="8" t="s">
        <v>36831</v>
      </c>
      <c r="S8117" s="8" t="s">
        <v>648</v>
      </c>
      <c r="T8117" s="8" t="s">
        <v>649</v>
      </c>
      <c r="U8117" s="8" t="s">
        <v>650</v>
      </c>
      <c r="V8117" s="8" t="s">
        <v>582</v>
      </c>
      <c r="W8117" s="8" t="s">
        <v>582</v>
      </c>
      <c r="X8117" s="8" t="s">
        <v>582</v>
      </c>
      <c r="Y8117" s="8" t="s">
        <v>582</v>
      </c>
      <c r="Z8117" s="8" t="s">
        <v>582</v>
      </c>
      <c r="AA8117" s="8" t="s">
        <v>52</v>
      </c>
      <c r="AB8117" s="8" t="s">
        <v>591</v>
      </c>
      <c r="AC8117" s="8" t="s">
        <v>772</v>
      </c>
      <c r="AD8117" s="8" t="s">
        <v>593</v>
      </c>
      <c r="AE8117" s="8" t="s">
        <v>604</v>
      </c>
      <c r="AF8117" s="1">
        <v>1</v>
      </c>
    </row>
    <row r="8118" ht="25" customHeight="1" spans="1:32">
      <c r="A8118" s="1">
        <f>COUNTIF(企业分类!A:A,AA8118)</f>
        <v>1</v>
      </c>
      <c r="B8118" s="6" t="str">
        <f t="shared" si="378"/>
        <v>30天内曾在线</v>
      </c>
      <c r="C8118" s="7">
        <v>45046.9999884259</v>
      </c>
      <c r="D8118" s="6">
        <f t="shared" si="379"/>
        <v>-10.6922106481506</v>
      </c>
      <c r="E8118" s="8" t="s">
        <v>36832</v>
      </c>
      <c r="F8118" s="8" t="s">
        <v>578</v>
      </c>
      <c r="G8118" s="8" t="s">
        <v>19</v>
      </c>
      <c r="H8118" s="8" t="s">
        <v>579</v>
      </c>
      <c r="I8118" s="8" t="s">
        <v>580</v>
      </c>
      <c r="J8118" s="8" t="s">
        <v>36833</v>
      </c>
      <c r="K8118" s="8" t="s">
        <v>582</v>
      </c>
      <c r="L8118" s="10" t="s">
        <v>1156</v>
      </c>
      <c r="M8118" s="11" t="str">
        <f t="shared" si="380"/>
        <v>2023/5/11 16:36:46</v>
      </c>
      <c r="N8118" s="12">
        <v>45057</v>
      </c>
      <c r="O8118" s="10" t="s">
        <v>1157</v>
      </c>
      <c r="P8118" s="8" t="s">
        <v>585</v>
      </c>
      <c r="Q8118" s="8" t="s">
        <v>36834</v>
      </c>
      <c r="R8118" s="8" t="s">
        <v>36835</v>
      </c>
      <c r="S8118" s="8" t="s">
        <v>648</v>
      </c>
      <c r="T8118" s="8" t="s">
        <v>649</v>
      </c>
      <c r="U8118" s="8" t="s">
        <v>650</v>
      </c>
      <c r="V8118" s="8" t="s">
        <v>582</v>
      </c>
      <c r="W8118" s="8" t="s">
        <v>582</v>
      </c>
      <c r="X8118" s="8" t="s">
        <v>582</v>
      </c>
      <c r="Y8118" s="8" t="s">
        <v>582</v>
      </c>
      <c r="Z8118" s="8" t="s">
        <v>582</v>
      </c>
      <c r="AA8118" s="8" t="s">
        <v>52</v>
      </c>
      <c r="AB8118" s="8" t="s">
        <v>591</v>
      </c>
      <c r="AC8118" s="8" t="s">
        <v>772</v>
      </c>
      <c r="AD8118" s="8" t="s">
        <v>593</v>
      </c>
      <c r="AE8118" s="8" t="s">
        <v>604</v>
      </c>
      <c r="AF8118" s="1">
        <v>1</v>
      </c>
    </row>
    <row r="8119" ht="25" customHeight="1" spans="1:32">
      <c r="A8119" s="1">
        <f>COUNTIF(企业分类!A:A,AA8119)</f>
        <v>1</v>
      </c>
      <c r="B8119" s="6" t="str">
        <f t="shared" si="378"/>
        <v>30天内曾在线</v>
      </c>
      <c r="C8119" s="7">
        <v>45046.9999884259</v>
      </c>
      <c r="D8119" s="6">
        <f t="shared" si="379"/>
        <v>-10.6926157407433</v>
      </c>
      <c r="E8119" s="8" t="s">
        <v>36836</v>
      </c>
      <c r="F8119" s="8" t="s">
        <v>578</v>
      </c>
      <c r="G8119" s="8" t="s">
        <v>19</v>
      </c>
      <c r="H8119" s="8" t="s">
        <v>579</v>
      </c>
      <c r="I8119" s="8" t="s">
        <v>580</v>
      </c>
      <c r="J8119" s="8" t="s">
        <v>36837</v>
      </c>
      <c r="K8119" s="8" t="s">
        <v>582</v>
      </c>
      <c r="L8119" s="10" t="s">
        <v>1780</v>
      </c>
      <c r="M8119" s="11" t="str">
        <f t="shared" si="380"/>
        <v>2023/5/11 16:37:21</v>
      </c>
      <c r="N8119" s="12">
        <v>45057</v>
      </c>
      <c r="O8119" s="10" t="s">
        <v>1781</v>
      </c>
      <c r="P8119" s="8" t="s">
        <v>585</v>
      </c>
      <c r="Q8119" s="8" t="s">
        <v>36838</v>
      </c>
      <c r="R8119" s="8" t="s">
        <v>36839</v>
      </c>
      <c r="S8119" s="8" t="s">
        <v>648</v>
      </c>
      <c r="T8119" s="8" t="s">
        <v>649</v>
      </c>
      <c r="U8119" s="8" t="s">
        <v>650</v>
      </c>
      <c r="V8119" s="8" t="s">
        <v>582</v>
      </c>
      <c r="W8119" s="8" t="s">
        <v>582</v>
      </c>
      <c r="X8119" s="8" t="s">
        <v>582</v>
      </c>
      <c r="Y8119" s="8" t="s">
        <v>582</v>
      </c>
      <c r="Z8119" s="8" t="s">
        <v>582</v>
      </c>
      <c r="AA8119" s="8" t="s">
        <v>52</v>
      </c>
      <c r="AB8119" s="8" t="s">
        <v>591</v>
      </c>
      <c r="AC8119" s="8" t="s">
        <v>772</v>
      </c>
      <c r="AD8119" s="8" t="s">
        <v>593</v>
      </c>
      <c r="AE8119" s="8" t="s">
        <v>604</v>
      </c>
      <c r="AF8119" s="1">
        <v>1</v>
      </c>
    </row>
    <row r="8120" ht="25" customHeight="1" spans="1:32">
      <c r="A8120" s="1">
        <f>COUNTIF(企业分类!A:A,AA8120)</f>
        <v>1</v>
      </c>
      <c r="B8120" s="6" t="str">
        <f t="shared" si="378"/>
        <v>30天内曾在线</v>
      </c>
      <c r="C8120" s="7">
        <v>45046.9999884259</v>
      </c>
      <c r="D8120" s="6">
        <f t="shared" si="379"/>
        <v>-10.6926157407433</v>
      </c>
      <c r="E8120" s="8" t="s">
        <v>36840</v>
      </c>
      <c r="F8120" s="8" t="s">
        <v>578</v>
      </c>
      <c r="G8120" s="8" t="s">
        <v>19</v>
      </c>
      <c r="H8120" s="8" t="s">
        <v>579</v>
      </c>
      <c r="I8120" s="8" t="s">
        <v>580</v>
      </c>
      <c r="J8120" s="8" t="s">
        <v>36841</v>
      </c>
      <c r="K8120" s="8" t="s">
        <v>582</v>
      </c>
      <c r="L8120" s="10" t="s">
        <v>1780</v>
      </c>
      <c r="M8120" s="11" t="str">
        <f t="shared" si="380"/>
        <v>2023/5/11 16:37:21</v>
      </c>
      <c r="N8120" s="12">
        <v>45057</v>
      </c>
      <c r="O8120" s="10" t="s">
        <v>1781</v>
      </c>
      <c r="P8120" s="8" t="s">
        <v>585</v>
      </c>
      <c r="Q8120" s="8" t="s">
        <v>36842</v>
      </c>
      <c r="R8120" s="8" t="s">
        <v>36843</v>
      </c>
      <c r="S8120" s="8" t="s">
        <v>648</v>
      </c>
      <c r="T8120" s="8" t="s">
        <v>649</v>
      </c>
      <c r="U8120" s="8" t="s">
        <v>650</v>
      </c>
      <c r="V8120" s="8" t="s">
        <v>582</v>
      </c>
      <c r="W8120" s="8" t="s">
        <v>582</v>
      </c>
      <c r="X8120" s="8" t="s">
        <v>582</v>
      </c>
      <c r="Y8120" s="8" t="s">
        <v>582</v>
      </c>
      <c r="Z8120" s="8" t="s">
        <v>582</v>
      </c>
      <c r="AA8120" s="8" t="s">
        <v>52</v>
      </c>
      <c r="AB8120" s="8" t="s">
        <v>591</v>
      </c>
      <c r="AC8120" s="8" t="s">
        <v>772</v>
      </c>
      <c r="AD8120" s="8" t="s">
        <v>593</v>
      </c>
      <c r="AE8120" s="8" t="s">
        <v>604</v>
      </c>
      <c r="AF8120" s="1">
        <v>1</v>
      </c>
    </row>
    <row r="8121" ht="25" customHeight="1" spans="1:32">
      <c r="A8121" s="1">
        <f>COUNTIF(企业分类!A:A,AA8121)</f>
        <v>1</v>
      </c>
      <c r="B8121" s="6" t="str">
        <f t="shared" si="378"/>
        <v>30天内曾在线</v>
      </c>
      <c r="C8121" s="7">
        <v>45046.9999884259</v>
      </c>
      <c r="D8121" s="6">
        <f t="shared" si="379"/>
        <v>-5.67099537037575</v>
      </c>
      <c r="E8121" s="8" t="s">
        <v>36844</v>
      </c>
      <c r="F8121" s="8" t="s">
        <v>578</v>
      </c>
      <c r="G8121" s="8" t="s">
        <v>19</v>
      </c>
      <c r="H8121" s="8" t="s">
        <v>579</v>
      </c>
      <c r="I8121" s="8" t="s">
        <v>580</v>
      </c>
      <c r="J8121" s="8" t="s">
        <v>36845</v>
      </c>
      <c r="K8121" s="8" t="s">
        <v>582</v>
      </c>
      <c r="L8121" s="10" t="s">
        <v>36846</v>
      </c>
      <c r="M8121" s="11" t="str">
        <f t="shared" si="380"/>
        <v>2023/5/6 16:06:13</v>
      </c>
      <c r="N8121" s="12">
        <v>45052</v>
      </c>
      <c r="O8121" s="10" t="s">
        <v>36847</v>
      </c>
      <c r="P8121" s="8" t="s">
        <v>585</v>
      </c>
      <c r="Q8121" s="8" t="s">
        <v>36848</v>
      </c>
      <c r="R8121" s="8" t="s">
        <v>36849</v>
      </c>
      <c r="S8121" s="8" t="s">
        <v>648</v>
      </c>
      <c r="T8121" s="8" t="s">
        <v>649</v>
      </c>
      <c r="U8121" s="8" t="s">
        <v>650</v>
      </c>
      <c r="V8121" s="8" t="s">
        <v>582</v>
      </c>
      <c r="W8121" s="8" t="s">
        <v>582</v>
      </c>
      <c r="X8121" s="8" t="s">
        <v>582</v>
      </c>
      <c r="Y8121" s="8" t="s">
        <v>582</v>
      </c>
      <c r="Z8121" s="8" t="s">
        <v>582</v>
      </c>
      <c r="AA8121" s="8" t="s">
        <v>52</v>
      </c>
      <c r="AB8121" s="8" t="s">
        <v>591</v>
      </c>
      <c r="AC8121" s="8" t="s">
        <v>772</v>
      </c>
      <c r="AD8121" s="8" t="s">
        <v>593</v>
      </c>
      <c r="AE8121" s="8" t="s">
        <v>604</v>
      </c>
      <c r="AF8121" s="1">
        <v>1</v>
      </c>
    </row>
    <row r="8122" ht="25" customHeight="1" spans="1:32">
      <c r="A8122" s="1">
        <f>COUNTIF(企业分类!A:A,AA8122)</f>
        <v>1</v>
      </c>
      <c r="B8122" s="6" t="str">
        <f t="shared" si="378"/>
        <v>30天内曾在线</v>
      </c>
      <c r="C8122" s="7">
        <v>45046.9999884259</v>
      </c>
      <c r="D8122" s="6">
        <f t="shared" si="379"/>
        <v>-10.6926157407433</v>
      </c>
      <c r="E8122" s="8" t="s">
        <v>36850</v>
      </c>
      <c r="F8122" s="8" t="s">
        <v>578</v>
      </c>
      <c r="G8122" s="8" t="s">
        <v>19</v>
      </c>
      <c r="H8122" s="8" t="s">
        <v>579</v>
      </c>
      <c r="I8122" s="8" t="s">
        <v>580</v>
      </c>
      <c r="J8122" s="8" t="s">
        <v>36851</v>
      </c>
      <c r="K8122" s="8" t="s">
        <v>582</v>
      </c>
      <c r="L8122" s="10" t="s">
        <v>1780</v>
      </c>
      <c r="M8122" s="11" t="str">
        <f t="shared" si="380"/>
        <v>2023/5/11 16:37:21</v>
      </c>
      <c r="N8122" s="12">
        <v>45057</v>
      </c>
      <c r="O8122" s="10" t="s">
        <v>1781</v>
      </c>
      <c r="P8122" s="8" t="s">
        <v>585</v>
      </c>
      <c r="Q8122" s="8" t="s">
        <v>36852</v>
      </c>
      <c r="R8122" s="8" t="s">
        <v>36853</v>
      </c>
      <c r="S8122" s="8" t="s">
        <v>648</v>
      </c>
      <c r="T8122" s="8" t="s">
        <v>649</v>
      </c>
      <c r="U8122" s="8" t="s">
        <v>650</v>
      </c>
      <c r="V8122" s="8" t="s">
        <v>582</v>
      </c>
      <c r="W8122" s="8" t="s">
        <v>582</v>
      </c>
      <c r="X8122" s="8" t="s">
        <v>582</v>
      </c>
      <c r="Y8122" s="8" t="s">
        <v>582</v>
      </c>
      <c r="Z8122" s="8" t="s">
        <v>582</v>
      </c>
      <c r="AA8122" s="8" t="s">
        <v>52</v>
      </c>
      <c r="AB8122" s="8" t="s">
        <v>591</v>
      </c>
      <c r="AC8122" s="8" t="s">
        <v>772</v>
      </c>
      <c r="AD8122" s="8" t="s">
        <v>593</v>
      </c>
      <c r="AE8122" s="8" t="s">
        <v>604</v>
      </c>
      <c r="AF8122" s="1">
        <v>1</v>
      </c>
    </row>
    <row r="8123" ht="25" customHeight="1" spans="1:32">
      <c r="A8123" s="1">
        <f>COUNTIF(企业分类!A:A,AA8123)</f>
        <v>1</v>
      </c>
      <c r="B8123" s="6" t="str">
        <f t="shared" si="378"/>
        <v>30天内曾在线</v>
      </c>
      <c r="C8123" s="7">
        <v>45046.9999884259</v>
      </c>
      <c r="D8123" s="6">
        <f t="shared" si="379"/>
        <v>-10.6925694444508</v>
      </c>
      <c r="E8123" s="8" t="s">
        <v>36854</v>
      </c>
      <c r="F8123" s="8" t="s">
        <v>578</v>
      </c>
      <c r="G8123" s="8" t="s">
        <v>19</v>
      </c>
      <c r="H8123" s="8" t="s">
        <v>579</v>
      </c>
      <c r="I8123" s="8" t="s">
        <v>580</v>
      </c>
      <c r="J8123" s="8" t="s">
        <v>36855</v>
      </c>
      <c r="K8123" s="8" t="s">
        <v>582</v>
      </c>
      <c r="L8123" s="10" t="s">
        <v>1175</v>
      </c>
      <c r="M8123" s="11" t="str">
        <f t="shared" si="380"/>
        <v>2023/5/11 16:37:17</v>
      </c>
      <c r="N8123" s="12">
        <v>45057</v>
      </c>
      <c r="O8123" s="10" t="s">
        <v>1176</v>
      </c>
      <c r="P8123" s="8" t="s">
        <v>585</v>
      </c>
      <c r="Q8123" s="8" t="s">
        <v>36856</v>
      </c>
      <c r="R8123" s="8" t="s">
        <v>36857</v>
      </c>
      <c r="S8123" s="8" t="s">
        <v>648</v>
      </c>
      <c r="T8123" s="8" t="s">
        <v>649</v>
      </c>
      <c r="U8123" s="8" t="s">
        <v>650</v>
      </c>
      <c r="V8123" s="8" t="s">
        <v>582</v>
      </c>
      <c r="W8123" s="8" t="s">
        <v>582</v>
      </c>
      <c r="X8123" s="8" t="s">
        <v>582</v>
      </c>
      <c r="Y8123" s="8" t="s">
        <v>582</v>
      </c>
      <c r="Z8123" s="8" t="s">
        <v>582</v>
      </c>
      <c r="AA8123" s="8" t="s">
        <v>52</v>
      </c>
      <c r="AB8123" s="8" t="s">
        <v>591</v>
      </c>
      <c r="AC8123" s="8" t="s">
        <v>772</v>
      </c>
      <c r="AD8123" s="8" t="s">
        <v>593</v>
      </c>
      <c r="AE8123" s="8" t="s">
        <v>604</v>
      </c>
      <c r="AF8123" s="1">
        <v>1</v>
      </c>
    </row>
    <row r="8124" ht="25" customHeight="1" spans="1:32">
      <c r="A8124" s="1">
        <f>COUNTIF(企业分类!A:A,AA8124)</f>
        <v>1</v>
      </c>
      <c r="B8124" s="6" t="str">
        <f t="shared" si="378"/>
        <v>30天内曾在线</v>
      </c>
      <c r="C8124" s="7">
        <v>45046.9999884259</v>
      </c>
      <c r="D8124" s="6">
        <f t="shared" si="379"/>
        <v>-10.6915393518575</v>
      </c>
      <c r="E8124" s="8" t="s">
        <v>36858</v>
      </c>
      <c r="F8124" s="8" t="s">
        <v>578</v>
      </c>
      <c r="G8124" s="8" t="s">
        <v>19</v>
      </c>
      <c r="H8124" s="8" t="s">
        <v>579</v>
      </c>
      <c r="I8124" s="8" t="s">
        <v>580</v>
      </c>
      <c r="J8124" s="8" t="s">
        <v>36859</v>
      </c>
      <c r="K8124" s="8" t="s">
        <v>582</v>
      </c>
      <c r="L8124" s="10" t="s">
        <v>3219</v>
      </c>
      <c r="M8124" s="11" t="str">
        <f t="shared" si="380"/>
        <v>2023/5/11 16:35:48</v>
      </c>
      <c r="N8124" s="12">
        <v>45057</v>
      </c>
      <c r="O8124" s="10" t="s">
        <v>3220</v>
      </c>
      <c r="P8124" s="8" t="s">
        <v>585</v>
      </c>
      <c r="Q8124" s="8" t="s">
        <v>36860</v>
      </c>
      <c r="R8124" s="8" t="s">
        <v>36861</v>
      </c>
      <c r="S8124" s="8" t="s">
        <v>648</v>
      </c>
      <c r="T8124" s="8" t="s">
        <v>649</v>
      </c>
      <c r="U8124" s="8" t="s">
        <v>650</v>
      </c>
      <c r="V8124" s="8" t="s">
        <v>582</v>
      </c>
      <c r="W8124" s="8" t="s">
        <v>582</v>
      </c>
      <c r="X8124" s="8" t="s">
        <v>582</v>
      </c>
      <c r="Y8124" s="8" t="s">
        <v>582</v>
      </c>
      <c r="Z8124" s="8" t="s">
        <v>582</v>
      </c>
      <c r="AA8124" s="8" t="s">
        <v>52</v>
      </c>
      <c r="AB8124" s="8" t="s">
        <v>591</v>
      </c>
      <c r="AC8124" s="8" t="s">
        <v>772</v>
      </c>
      <c r="AD8124" s="8" t="s">
        <v>593</v>
      </c>
      <c r="AE8124" s="8" t="s">
        <v>604</v>
      </c>
      <c r="AF8124" s="1">
        <v>1</v>
      </c>
    </row>
    <row r="8125" ht="25" customHeight="1" spans="1:32">
      <c r="A8125" s="1">
        <f>COUNTIF(企业分类!A:A,AA8125)</f>
        <v>1</v>
      </c>
      <c r="B8125" s="6" t="str">
        <f t="shared" si="378"/>
        <v>30天内曾在线</v>
      </c>
      <c r="C8125" s="7">
        <v>45046.9999884259</v>
      </c>
      <c r="D8125" s="6">
        <f t="shared" si="379"/>
        <v>-10.6919212962966</v>
      </c>
      <c r="E8125" s="8" t="s">
        <v>36862</v>
      </c>
      <c r="F8125" s="8" t="s">
        <v>578</v>
      </c>
      <c r="G8125" s="8" t="s">
        <v>19</v>
      </c>
      <c r="H8125" s="8" t="s">
        <v>579</v>
      </c>
      <c r="I8125" s="8" t="s">
        <v>580</v>
      </c>
      <c r="J8125" s="8" t="s">
        <v>36863</v>
      </c>
      <c r="K8125" s="8" t="s">
        <v>582</v>
      </c>
      <c r="L8125" s="10" t="s">
        <v>1084</v>
      </c>
      <c r="M8125" s="11" t="str">
        <f t="shared" si="380"/>
        <v>2023/5/11 16:36:21</v>
      </c>
      <c r="N8125" s="12">
        <v>45057</v>
      </c>
      <c r="O8125" s="10" t="s">
        <v>1085</v>
      </c>
      <c r="P8125" s="8" t="s">
        <v>585</v>
      </c>
      <c r="Q8125" s="8" t="s">
        <v>36864</v>
      </c>
      <c r="R8125" s="8" t="s">
        <v>36865</v>
      </c>
      <c r="S8125" s="8" t="s">
        <v>648</v>
      </c>
      <c r="T8125" s="8" t="s">
        <v>649</v>
      </c>
      <c r="U8125" s="8" t="s">
        <v>650</v>
      </c>
      <c r="V8125" s="8" t="s">
        <v>582</v>
      </c>
      <c r="W8125" s="8" t="s">
        <v>582</v>
      </c>
      <c r="X8125" s="8" t="s">
        <v>582</v>
      </c>
      <c r="Y8125" s="8" t="s">
        <v>582</v>
      </c>
      <c r="Z8125" s="8" t="s">
        <v>582</v>
      </c>
      <c r="AA8125" s="8" t="s">
        <v>52</v>
      </c>
      <c r="AB8125" s="8" t="s">
        <v>591</v>
      </c>
      <c r="AC8125" s="8" t="s">
        <v>772</v>
      </c>
      <c r="AD8125" s="8" t="s">
        <v>593</v>
      </c>
      <c r="AE8125" s="8" t="s">
        <v>604</v>
      </c>
      <c r="AF8125" s="1">
        <v>1</v>
      </c>
    </row>
    <row r="8126" ht="25" customHeight="1" spans="1:32">
      <c r="A8126" s="1">
        <f>COUNTIF(企业分类!A:A,AA8126)</f>
        <v>1</v>
      </c>
      <c r="B8126" s="6" t="str">
        <f t="shared" si="378"/>
        <v>30天内曾在线</v>
      </c>
      <c r="C8126" s="7">
        <v>45046.9999884259</v>
      </c>
      <c r="D8126" s="6">
        <f t="shared" si="379"/>
        <v>-10.6924652777816</v>
      </c>
      <c r="E8126" s="8" t="s">
        <v>36866</v>
      </c>
      <c r="F8126" s="8" t="s">
        <v>578</v>
      </c>
      <c r="G8126" s="8" t="s">
        <v>19</v>
      </c>
      <c r="H8126" s="8" t="s">
        <v>579</v>
      </c>
      <c r="I8126" s="8" t="s">
        <v>580</v>
      </c>
      <c r="J8126" s="8" t="s">
        <v>36867</v>
      </c>
      <c r="K8126" s="8" t="s">
        <v>582</v>
      </c>
      <c r="L8126" s="10" t="s">
        <v>687</v>
      </c>
      <c r="M8126" s="11" t="str">
        <f t="shared" si="380"/>
        <v>2023/5/11 16:37:08</v>
      </c>
      <c r="N8126" s="12">
        <v>45057</v>
      </c>
      <c r="O8126" s="10" t="s">
        <v>688</v>
      </c>
      <c r="P8126" s="8" t="s">
        <v>585</v>
      </c>
      <c r="Q8126" s="8" t="s">
        <v>36868</v>
      </c>
      <c r="R8126" s="8" t="s">
        <v>36869</v>
      </c>
      <c r="S8126" s="8" t="s">
        <v>648</v>
      </c>
      <c r="T8126" s="8" t="s">
        <v>649</v>
      </c>
      <c r="U8126" s="8" t="s">
        <v>650</v>
      </c>
      <c r="V8126" s="8" t="s">
        <v>582</v>
      </c>
      <c r="W8126" s="8" t="s">
        <v>582</v>
      </c>
      <c r="X8126" s="8" t="s">
        <v>582</v>
      </c>
      <c r="Y8126" s="8" t="s">
        <v>582</v>
      </c>
      <c r="Z8126" s="8" t="s">
        <v>582</v>
      </c>
      <c r="AA8126" s="8" t="s">
        <v>52</v>
      </c>
      <c r="AB8126" s="8" t="s">
        <v>591</v>
      </c>
      <c r="AC8126" s="8" t="s">
        <v>772</v>
      </c>
      <c r="AD8126" s="8" t="s">
        <v>593</v>
      </c>
      <c r="AE8126" s="8" t="s">
        <v>604</v>
      </c>
      <c r="AF8126" s="1">
        <v>1</v>
      </c>
    </row>
    <row r="8127" ht="25" customHeight="1" spans="1:32">
      <c r="A8127" s="1">
        <f>COUNTIF(企业分类!A:A,AA8127)</f>
        <v>1</v>
      </c>
      <c r="B8127" s="6" t="str">
        <f t="shared" si="378"/>
        <v>30天内曾在线</v>
      </c>
      <c r="C8127" s="7">
        <v>45046.9999884259</v>
      </c>
      <c r="D8127" s="6">
        <f t="shared" si="379"/>
        <v>-10.6382870370362</v>
      </c>
      <c r="E8127" s="8" t="s">
        <v>36870</v>
      </c>
      <c r="F8127" s="8" t="s">
        <v>578</v>
      </c>
      <c r="G8127" s="8" t="s">
        <v>19</v>
      </c>
      <c r="H8127" s="8" t="s">
        <v>579</v>
      </c>
      <c r="I8127" s="8" t="s">
        <v>580</v>
      </c>
      <c r="J8127" s="8" t="s">
        <v>36871</v>
      </c>
      <c r="K8127" s="8" t="s">
        <v>582</v>
      </c>
      <c r="L8127" s="10" t="s">
        <v>36872</v>
      </c>
      <c r="M8127" s="11" t="str">
        <f t="shared" si="380"/>
        <v>2023/5/11 15:19:07</v>
      </c>
      <c r="N8127" s="12">
        <v>45057</v>
      </c>
      <c r="O8127" s="10" t="s">
        <v>36873</v>
      </c>
      <c r="P8127" s="8" t="s">
        <v>585</v>
      </c>
      <c r="Q8127" s="8" t="s">
        <v>36874</v>
      </c>
      <c r="R8127" s="8" t="s">
        <v>36875</v>
      </c>
      <c r="S8127" s="8" t="s">
        <v>724</v>
      </c>
      <c r="T8127" s="8" t="s">
        <v>725</v>
      </c>
      <c r="U8127" s="8" t="s">
        <v>726</v>
      </c>
      <c r="V8127" s="8" t="s">
        <v>582</v>
      </c>
      <c r="W8127" s="8" t="s">
        <v>582</v>
      </c>
      <c r="X8127" s="8" t="s">
        <v>582</v>
      </c>
      <c r="Y8127" s="8" t="s">
        <v>582</v>
      </c>
      <c r="Z8127" s="8" t="s">
        <v>582</v>
      </c>
      <c r="AA8127" s="8" t="s">
        <v>229</v>
      </c>
      <c r="AB8127" s="8" t="s">
        <v>591</v>
      </c>
      <c r="AC8127" s="8" t="s">
        <v>690</v>
      </c>
      <c r="AD8127" s="8" t="s">
        <v>593</v>
      </c>
      <c r="AE8127" s="8" t="s">
        <v>582</v>
      </c>
      <c r="AF8127" s="1">
        <v>1</v>
      </c>
    </row>
    <row r="8128" ht="25" customHeight="1" spans="1:32">
      <c r="A8128" s="1">
        <f>COUNTIF(企业分类!A:A,AA8128)</f>
        <v>1</v>
      </c>
      <c r="B8128" s="6" t="str">
        <f t="shared" si="378"/>
        <v>30天内曾在线</v>
      </c>
      <c r="C8128" s="7">
        <v>45046.9999884259</v>
      </c>
      <c r="D8128" s="6">
        <f t="shared" si="379"/>
        <v>-10.6911921296341</v>
      </c>
      <c r="E8128" s="8" t="s">
        <v>36876</v>
      </c>
      <c r="F8128" s="8" t="s">
        <v>578</v>
      </c>
      <c r="G8128" s="8" t="s">
        <v>19</v>
      </c>
      <c r="H8128" s="8" t="s">
        <v>579</v>
      </c>
      <c r="I8128" s="8" t="s">
        <v>580</v>
      </c>
      <c r="J8128" s="8" t="s">
        <v>36877</v>
      </c>
      <c r="K8128" s="8" t="s">
        <v>582</v>
      </c>
      <c r="L8128" s="10" t="s">
        <v>4318</v>
      </c>
      <c r="M8128" s="11" t="str">
        <f t="shared" si="380"/>
        <v>2023/5/11 16:35:18</v>
      </c>
      <c r="N8128" s="12">
        <v>45057</v>
      </c>
      <c r="O8128" s="10" t="s">
        <v>4319</v>
      </c>
      <c r="P8128" s="8" t="s">
        <v>585</v>
      </c>
      <c r="Q8128" s="8" t="s">
        <v>36878</v>
      </c>
      <c r="R8128" s="8" t="s">
        <v>36879</v>
      </c>
      <c r="S8128" s="8" t="s">
        <v>664</v>
      </c>
      <c r="T8128" s="8" t="s">
        <v>665</v>
      </c>
      <c r="U8128" s="8" t="s">
        <v>666</v>
      </c>
      <c r="V8128" s="8" t="s">
        <v>582</v>
      </c>
      <c r="W8128" s="8" t="s">
        <v>582</v>
      </c>
      <c r="X8128" s="8" t="s">
        <v>582</v>
      </c>
      <c r="Y8128" s="8" t="s">
        <v>582</v>
      </c>
      <c r="Z8128" s="8" t="s">
        <v>582</v>
      </c>
      <c r="AA8128" s="8" t="s">
        <v>55</v>
      </c>
      <c r="AB8128" s="8" t="s">
        <v>591</v>
      </c>
      <c r="AC8128" s="8" t="s">
        <v>592</v>
      </c>
      <c r="AD8128" s="8" t="s">
        <v>593</v>
      </c>
      <c r="AE8128" s="8" t="s">
        <v>604</v>
      </c>
      <c r="AF8128" s="1">
        <v>1</v>
      </c>
    </row>
    <row r="8129" ht="25" customHeight="1" spans="1:32">
      <c r="A8129" s="1">
        <f>COUNTIF(企业分类!A:A,AA8129)</f>
        <v>1</v>
      </c>
      <c r="B8129" s="6" t="str">
        <f t="shared" si="378"/>
        <v>大于180天不在线</v>
      </c>
      <c r="C8129" s="7">
        <v>45046.9999884259</v>
      </c>
      <c r="D8129" s="6">
        <f t="shared" si="379"/>
        <v>204.363310185181</v>
      </c>
      <c r="E8129" s="8" t="s">
        <v>36880</v>
      </c>
      <c r="F8129" s="8" t="s">
        <v>578</v>
      </c>
      <c r="G8129" s="8" t="s">
        <v>19</v>
      </c>
      <c r="H8129" s="8" t="s">
        <v>579</v>
      </c>
      <c r="I8129" s="8" t="s">
        <v>580</v>
      </c>
      <c r="J8129" s="8" t="s">
        <v>36881</v>
      </c>
      <c r="K8129" s="8" t="s">
        <v>582</v>
      </c>
      <c r="L8129" s="10" t="s">
        <v>36882</v>
      </c>
      <c r="M8129" s="11" t="str">
        <f t="shared" si="380"/>
        <v>2022/10/8 15:16:49</v>
      </c>
      <c r="N8129" s="12">
        <v>44842</v>
      </c>
      <c r="O8129" s="10" t="s">
        <v>36883</v>
      </c>
      <c r="P8129" s="8" t="s">
        <v>585</v>
      </c>
      <c r="Q8129" s="8" t="s">
        <v>36884</v>
      </c>
      <c r="R8129" s="8" t="s">
        <v>36885</v>
      </c>
      <c r="S8129" s="8" t="s">
        <v>724</v>
      </c>
      <c r="T8129" s="8" t="s">
        <v>725</v>
      </c>
      <c r="U8129" s="8" t="s">
        <v>726</v>
      </c>
      <c r="V8129" s="8" t="s">
        <v>582</v>
      </c>
      <c r="W8129" s="8" t="s">
        <v>582</v>
      </c>
      <c r="X8129" s="8" t="s">
        <v>582</v>
      </c>
      <c r="Y8129" s="8" t="s">
        <v>582</v>
      </c>
      <c r="Z8129" s="8" t="s">
        <v>582</v>
      </c>
      <c r="AA8129" s="8" t="s">
        <v>69</v>
      </c>
      <c r="AB8129" s="8" t="s">
        <v>591</v>
      </c>
      <c r="AC8129" s="8" t="s">
        <v>619</v>
      </c>
      <c r="AD8129" s="8" t="s">
        <v>593</v>
      </c>
      <c r="AE8129" s="8" t="s">
        <v>604</v>
      </c>
      <c r="AF8129" s="1">
        <v>1</v>
      </c>
    </row>
    <row r="8130" ht="25" customHeight="1" spans="1:32">
      <c r="A8130" s="1">
        <f>COUNTIF(企业分类!A:A,AA8130)</f>
        <v>1</v>
      </c>
      <c r="B8130" s="6" t="str">
        <f t="shared" si="378"/>
        <v>60-180天不在线</v>
      </c>
      <c r="C8130" s="7">
        <v>45046.9999884259</v>
      </c>
      <c r="D8130" s="6">
        <f t="shared" si="379"/>
        <v>172.793923611105</v>
      </c>
      <c r="E8130" s="8" t="s">
        <v>36886</v>
      </c>
      <c r="F8130" s="8" t="s">
        <v>578</v>
      </c>
      <c r="G8130" s="8" t="s">
        <v>19</v>
      </c>
      <c r="H8130" s="8" t="s">
        <v>579</v>
      </c>
      <c r="I8130" s="8" t="s">
        <v>580</v>
      </c>
      <c r="J8130" s="8" t="s">
        <v>36881</v>
      </c>
      <c r="K8130" s="8" t="s">
        <v>582</v>
      </c>
      <c r="L8130" s="10" t="s">
        <v>36887</v>
      </c>
      <c r="M8130" s="11" t="str">
        <f t="shared" si="380"/>
        <v>2022/11/9 4:56:44</v>
      </c>
      <c r="N8130" s="12">
        <v>44874</v>
      </c>
      <c r="O8130" s="10" t="s">
        <v>36888</v>
      </c>
      <c r="P8130" s="8" t="s">
        <v>585</v>
      </c>
      <c r="Q8130" s="8" t="s">
        <v>36889</v>
      </c>
      <c r="R8130" s="8" t="s">
        <v>36890</v>
      </c>
      <c r="S8130" s="8" t="s">
        <v>724</v>
      </c>
      <c r="T8130" s="8" t="s">
        <v>725</v>
      </c>
      <c r="U8130" s="8" t="s">
        <v>726</v>
      </c>
      <c r="V8130" s="8" t="s">
        <v>582</v>
      </c>
      <c r="W8130" s="8" t="s">
        <v>582</v>
      </c>
      <c r="X8130" s="8" t="s">
        <v>582</v>
      </c>
      <c r="Y8130" s="8" t="s">
        <v>582</v>
      </c>
      <c r="Z8130" s="8" t="s">
        <v>582</v>
      </c>
      <c r="AA8130" s="8" t="s">
        <v>69</v>
      </c>
      <c r="AB8130" s="8" t="s">
        <v>591</v>
      </c>
      <c r="AC8130" s="8" t="s">
        <v>619</v>
      </c>
      <c r="AD8130" s="8" t="s">
        <v>593</v>
      </c>
      <c r="AE8130" s="8" t="s">
        <v>604</v>
      </c>
      <c r="AF8130" s="1">
        <v>1</v>
      </c>
    </row>
    <row r="8131" ht="25" customHeight="1" spans="1:32">
      <c r="A8131" s="1">
        <f>COUNTIF(企业分类!A:A,AA8131)</f>
        <v>1</v>
      </c>
      <c r="B8131" s="6" t="str">
        <f t="shared" ref="B8131:B8194" si="381">IF(M8131="","从不在线",IF(D8131&lt;30,"30天内曾在线",IF(D8131&lt;=60,"30-60天不在线",IF(D8131&lt;=180,"60-180天不在线","大于180天不在线"))))</f>
        <v>30天内曾在线</v>
      </c>
      <c r="C8131" s="7">
        <v>45046.9999884259</v>
      </c>
      <c r="D8131" s="6">
        <f t="shared" ref="D8131:D8194" si="382">C8131-M8131</f>
        <v>-10.6902662037028</v>
      </c>
      <c r="E8131" s="8" t="s">
        <v>36891</v>
      </c>
      <c r="F8131" s="8" t="s">
        <v>578</v>
      </c>
      <c r="G8131" s="8" t="s">
        <v>19</v>
      </c>
      <c r="H8131" s="8" t="s">
        <v>579</v>
      </c>
      <c r="I8131" s="8" t="s">
        <v>580</v>
      </c>
      <c r="J8131" s="8" t="s">
        <v>36892</v>
      </c>
      <c r="K8131" s="8" t="s">
        <v>582</v>
      </c>
      <c r="L8131" s="10" t="s">
        <v>11552</v>
      </c>
      <c r="M8131" s="11" t="str">
        <f t="shared" ref="M8131:M8194" si="383">TEXT(N8131,"yyyy/m/d")&amp;" "&amp;TEXT(O8131,"h:mm:ss")</f>
        <v>2023/5/11 16:33:58</v>
      </c>
      <c r="N8131" s="12">
        <v>45057</v>
      </c>
      <c r="O8131" s="10" t="s">
        <v>11553</v>
      </c>
      <c r="P8131" s="8" t="s">
        <v>585</v>
      </c>
      <c r="Q8131" s="8" t="s">
        <v>36893</v>
      </c>
      <c r="R8131" s="8" t="s">
        <v>36894</v>
      </c>
      <c r="S8131" s="8" t="s">
        <v>724</v>
      </c>
      <c r="T8131" s="8" t="s">
        <v>725</v>
      </c>
      <c r="U8131" s="8" t="s">
        <v>726</v>
      </c>
      <c r="V8131" s="8" t="s">
        <v>582</v>
      </c>
      <c r="W8131" s="8" t="s">
        <v>582</v>
      </c>
      <c r="X8131" s="8" t="s">
        <v>582</v>
      </c>
      <c r="Y8131" s="8" t="s">
        <v>582</v>
      </c>
      <c r="Z8131" s="8" t="s">
        <v>582</v>
      </c>
      <c r="AA8131" s="8" t="s">
        <v>69</v>
      </c>
      <c r="AB8131" s="8" t="s">
        <v>591</v>
      </c>
      <c r="AC8131" s="8" t="s">
        <v>619</v>
      </c>
      <c r="AD8131" s="8" t="s">
        <v>593</v>
      </c>
      <c r="AE8131" s="8" t="s">
        <v>604</v>
      </c>
      <c r="AF8131" s="1">
        <v>1</v>
      </c>
    </row>
    <row r="8132" ht="25" customHeight="1" spans="1:32">
      <c r="A8132" s="1">
        <f>COUNTIF(企业分类!A:A,AA8132)</f>
        <v>1</v>
      </c>
      <c r="B8132" s="6" t="str">
        <f t="shared" si="381"/>
        <v>30天内曾在线</v>
      </c>
      <c r="C8132" s="7">
        <v>45046.9999884259</v>
      </c>
      <c r="D8132" s="6">
        <f t="shared" si="382"/>
        <v>-10.6912615740803</v>
      </c>
      <c r="E8132" s="8" t="s">
        <v>36895</v>
      </c>
      <c r="F8132" s="8" t="s">
        <v>578</v>
      </c>
      <c r="G8132" s="8" t="s">
        <v>19</v>
      </c>
      <c r="H8132" s="8" t="s">
        <v>579</v>
      </c>
      <c r="I8132" s="8" t="s">
        <v>580</v>
      </c>
      <c r="J8132" s="8" t="s">
        <v>36892</v>
      </c>
      <c r="K8132" s="8" t="s">
        <v>582</v>
      </c>
      <c r="L8132" s="10" t="s">
        <v>920</v>
      </c>
      <c r="M8132" s="11" t="str">
        <f t="shared" si="383"/>
        <v>2023/5/11 16:35:24</v>
      </c>
      <c r="N8132" s="12">
        <v>45057</v>
      </c>
      <c r="O8132" s="10" t="s">
        <v>921</v>
      </c>
      <c r="P8132" s="8" t="s">
        <v>585</v>
      </c>
      <c r="Q8132" s="8" t="s">
        <v>36896</v>
      </c>
      <c r="R8132" s="8" t="s">
        <v>36897</v>
      </c>
      <c r="S8132" s="8" t="s">
        <v>724</v>
      </c>
      <c r="T8132" s="8" t="s">
        <v>725</v>
      </c>
      <c r="U8132" s="8" t="s">
        <v>726</v>
      </c>
      <c r="V8132" s="8" t="s">
        <v>582</v>
      </c>
      <c r="W8132" s="8" t="s">
        <v>582</v>
      </c>
      <c r="X8132" s="8" t="s">
        <v>582</v>
      </c>
      <c r="Y8132" s="8" t="s">
        <v>582</v>
      </c>
      <c r="Z8132" s="8" t="s">
        <v>582</v>
      </c>
      <c r="AA8132" s="8" t="s">
        <v>455</v>
      </c>
      <c r="AB8132" s="8" t="s">
        <v>591</v>
      </c>
      <c r="AC8132" s="8" t="s">
        <v>619</v>
      </c>
      <c r="AD8132" s="8" t="s">
        <v>593</v>
      </c>
      <c r="AE8132" s="8" t="s">
        <v>604</v>
      </c>
      <c r="AF8132" s="1">
        <v>1</v>
      </c>
    </row>
    <row r="8133" ht="25" customHeight="1" spans="1:32">
      <c r="A8133" s="1">
        <f>COUNTIF(企业分类!A:A,AA8133)</f>
        <v>1</v>
      </c>
      <c r="B8133" s="6" t="str">
        <f t="shared" si="381"/>
        <v>30天内曾在线</v>
      </c>
      <c r="C8133" s="7">
        <v>45046.9999884259</v>
      </c>
      <c r="D8133" s="6">
        <f t="shared" si="382"/>
        <v>-10.6903125000026</v>
      </c>
      <c r="E8133" s="8" t="s">
        <v>36898</v>
      </c>
      <c r="F8133" s="8" t="s">
        <v>578</v>
      </c>
      <c r="G8133" s="8" t="s">
        <v>19</v>
      </c>
      <c r="H8133" s="8" t="s">
        <v>579</v>
      </c>
      <c r="I8133" s="8" t="s">
        <v>580</v>
      </c>
      <c r="J8133" s="8" t="s">
        <v>36892</v>
      </c>
      <c r="K8133" s="8" t="s">
        <v>582</v>
      </c>
      <c r="L8133" s="10" t="s">
        <v>3283</v>
      </c>
      <c r="M8133" s="11" t="str">
        <f t="shared" si="383"/>
        <v>2023/5/11 16:34:02</v>
      </c>
      <c r="N8133" s="12">
        <v>45057</v>
      </c>
      <c r="O8133" s="10" t="s">
        <v>3284</v>
      </c>
      <c r="P8133" s="8" t="s">
        <v>585</v>
      </c>
      <c r="Q8133" s="8" t="s">
        <v>36899</v>
      </c>
      <c r="R8133" s="8" t="s">
        <v>36900</v>
      </c>
      <c r="S8133" s="8" t="s">
        <v>724</v>
      </c>
      <c r="T8133" s="8" t="s">
        <v>725</v>
      </c>
      <c r="U8133" s="8" t="s">
        <v>726</v>
      </c>
      <c r="V8133" s="8" t="s">
        <v>582</v>
      </c>
      <c r="W8133" s="8" t="s">
        <v>582</v>
      </c>
      <c r="X8133" s="8" t="s">
        <v>582</v>
      </c>
      <c r="Y8133" s="8" t="s">
        <v>582</v>
      </c>
      <c r="Z8133" s="8" t="s">
        <v>582</v>
      </c>
      <c r="AA8133" s="8" t="s">
        <v>69</v>
      </c>
      <c r="AB8133" s="8" t="s">
        <v>591</v>
      </c>
      <c r="AC8133" s="8" t="s">
        <v>619</v>
      </c>
      <c r="AD8133" s="8" t="s">
        <v>593</v>
      </c>
      <c r="AE8133" s="8" t="s">
        <v>604</v>
      </c>
      <c r="AF8133" s="1">
        <v>1</v>
      </c>
    </row>
    <row r="8134" ht="25" customHeight="1" spans="1:32">
      <c r="A8134" s="1">
        <f>COUNTIF(企业分类!A:A,AA8134)</f>
        <v>1</v>
      </c>
      <c r="B8134" s="6" t="str">
        <f t="shared" si="381"/>
        <v>30天内曾在线</v>
      </c>
      <c r="C8134" s="7">
        <v>45046.9999884259</v>
      </c>
      <c r="D8134" s="6">
        <f t="shared" si="382"/>
        <v>-10.692557870374</v>
      </c>
      <c r="E8134" s="8" t="s">
        <v>36901</v>
      </c>
      <c r="F8134" s="8" t="s">
        <v>578</v>
      </c>
      <c r="G8134" s="8" t="s">
        <v>19</v>
      </c>
      <c r="H8134" s="8" t="s">
        <v>579</v>
      </c>
      <c r="I8134" s="8" t="s">
        <v>580</v>
      </c>
      <c r="J8134" s="8" t="s">
        <v>36892</v>
      </c>
      <c r="K8134" s="8" t="s">
        <v>582</v>
      </c>
      <c r="L8134" s="10" t="s">
        <v>1427</v>
      </c>
      <c r="M8134" s="11" t="str">
        <f t="shared" si="383"/>
        <v>2023/5/11 16:37:16</v>
      </c>
      <c r="N8134" s="12">
        <v>45057</v>
      </c>
      <c r="O8134" s="10" t="s">
        <v>1428</v>
      </c>
      <c r="P8134" s="8" t="s">
        <v>585</v>
      </c>
      <c r="Q8134" s="8" t="s">
        <v>36902</v>
      </c>
      <c r="R8134" s="8" t="s">
        <v>36903</v>
      </c>
      <c r="S8134" s="8" t="s">
        <v>724</v>
      </c>
      <c r="T8134" s="8" t="s">
        <v>725</v>
      </c>
      <c r="U8134" s="8" t="s">
        <v>726</v>
      </c>
      <c r="V8134" s="8" t="s">
        <v>582</v>
      </c>
      <c r="W8134" s="8" t="s">
        <v>582</v>
      </c>
      <c r="X8134" s="8" t="s">
        <v>582</v>
      </c>
      <c r="Y8134" s="8" t="s">
        <v>582</v>
      </c>
      <c r="Z8134" s="8" t="s">
        <v>582</v>
      </c>
      <c r="AA8134" s="8" t="s">
        <v>69</v>
      </c>
      <c r="AB8134" s="8" t="s">
        <v>591</v>
      </c>
      <c r="AC8134" s="8" t="s">
        <v>619</v>
      </c>
      <c r="AD8134" s="8" t="s">
        <v>593</v>
      </c>
      <c r="AE8134" s="8" t="s">
        <v>604</v>
      </c>
      <c r="AF8134" s="1">
        <v>1</v>
      </c>
    </row>
    <row r="8135" ht="25" customHeight="1" spans="1:32">
      <c r="A8135" s="1">
        <f>COUNTIF(企业分类!A:A,AA8135)</f>
        <v>1</v>
      </c>
      <c r="B8135" s="6" t="str">
        <f t="shared" si="381"/>
        <v>30天内曾在线</v>
      </c>
      <c r="C8135" s="7">
        <v>45046.9999884259</v>
      </c>
      <c r="D8135" s="6">
        <f t="shared" si="382"/>
        <v>-10.6895254629635</v>
      </c>
      <c r="E8135" s="8" t="s">
        <v>36904</v>
      </c>
      <c r="F8135" s="8" t="s">
        <v>578</v>
      </c>
      <c r="G8135" s="8" t="s">
        <v>19</v>
      </c>
      <c r="H8135" s="8" t="s">
        <v>579</v>
      </c>
      <c r="I8135" s="8" t="s">
        <v>580</v>
      </c>
      <c r="J8135" s="8" t="s">
        <v>36892</v>
      </c>
      <c r="K8135" s="8" t="s">
        <v>582</v>
      </c>
      <c r="L8135" s="10" t="s">
        <v>1764</v>
      </c>
      <c r="M8135" s="11" t="str">
        <f t="shared" si="383"/>
        <v>2023/5/11 16:32:54</v>
      </c>
      <c r="N8135" s="12">
        <v>45057</v>
      </c>
      <c r="O8135" s="10" t="s">
        <v>1765</v>
      </c>
      <c r="P8135" s="8" t="s">
        <v>585</v>
      </c>
      <c r="Q8135" s="8" t="s">
        <v>36905</v>
      </c>
      <c r="R8135" s="8" t="s">
        <v>36906</v>
      </c>
      <c r="S8135" s="8" t="s">
        <v>724</v>
      </c>
      <c r="T8135" s="8" t="s">
        <v>725</v>
      </c>
      <c r="U8135" s="8" t="s">
        <v>726</v>
      </c>
      <c r="V8135" s="8" t="s">
        <v>582</v>
      </c>
      <c r="W8135" s="8" t="s">
        <v>582</v>
      </c>
      <c r="X8135" s="8" t="s">
        <v>582</v>
      </c>
      <c r="Y8135" s="8" t="s">
        <v>582</v>
      </c>
      <c r="Z8135" s="8" t="s">
        <v>582</v>
      </c>
      <c r="AA8135" s="8" t="s">
        <v>69</v>
      </c>
      <c r="AB8135" s="8" t="s">
        <v>591</v>
      </c>
      <c r="AC8135" s="8" t="s">
        <v>619</v>
      </c>
      <c r="AD8135" s="8" t="s">
        <v>593</v>
      </c>
      <c r="AE8135" s="8" t="s">
        <v>604</v>
      </c>
      <c r="AF8135" s="1">
        <v>1</v>
      </c>
    </row>
    <row r="8136" ht="25" customHeight="1" spans="1:32">
      <c r="A8136" s="1">
        <f>COUNTIF(企业分类!A:A,AA8136)</f>
        <v>1</v>
      </c>
      <c r="B8136" s="6" t="str">
        <f t="shared" si="381"/>
        <v>30天内曾在线</v>
      </c>
      <c r="C8136" s="7">
        <v>45046.9999884259</v>
      </c>
      <c r="D8136" s="6">
        <f t="shared" si="382"/>
        <v>8.55474537036935</v>
      </c>
      <c r="E8136" s="8" t="s">
        <v>36907</v>
      </c>
      <c r="F8136" s="8" t="s">
        <v>578</v>
      </c>
      <c r="G8136" s="8" t="s">
        <v>19</v>
      </c>
      <c r="H8136" s="8" t="s">
        <v>579</v>
      </c>
      <c r="I8136" s="8" t="s">
        <v>580</v>
      </c>
      <c r="J8136" s="8" t="s">
        <v>36908</v>
      </c>
      <c r="K8136" s="8" t="s">
        <v>582</v>
      </c>
      <c r="L8136" s="10" t="s">
        <v>36909</v>
      </c>
      <c r="M8136" s="11" t="str">
        <f t="shared" si="383"/>
        <v>2023/4/22 10:41:09</v>
      </c>
      <c r="N8136" s="12">
        <v>45038</v>
      </c>
      <c r="O8136" s="10" t="s">
        <v>36910</v>
      </c>
      <c r="P8136" s="8" t="s">
        <v>585</v>
      </c>
      <c r="Q8136" s="8" t="s">
        <v>36911</v>
      </c>
      <c r="R8136" s="8" t="s">
        <v>36912</v>
      </c>
      <c r="S8136" s="8" t="s">
        <v>588</v>
      </c>
      <c r="T8136" s="8" t="s">
        <v>589</v>
      </c>
      <c r="U8136" s="8" t="s">
        <v>590</v>
      </c>
      <c r="V8136" s="8" t="s">
        <v>582</v>
      </c>
      <c r="W8136" s="8" t="s">
        <v>582</v>
      </c>
      <c r="X8136" s="8" t="s">
        <v>582</v>
      </c>
      <c r="Y8136" s="8" t="s">
        <v>582</v>
      </c>
      <c r="Z8136" s="8" t="s">
        <v>582</v>
      </c>
      <c r="AA8136" s="8" t="s">
        <v>40</v>
      </c>
      <c r="AB8136" s="8" t="s">
        <v>591</v>
      </c>
      <c r="AC8136" s="8" t="s">
        <v>592</v>
      </c>
      <c r="AD8136" s="8" t="s">
        <v>593</v>
      </c>
      <c r="AE8136" s="8" t="s">
        <v>604</v>
      </c>
      <c r="AF8136" s="1">
        <v>1</v>
      </c>
    </row>
    <row r="8137" ht="25" customHeight="1" spans="1:32">
      <c r="A8137" s="1">
        <f>COUNTIF(企业分类!A:A,AA8137)</f>
        <v>1</v>
      </c>
      <c r="B8137" s="6" t="str">
        <f t="shared" si="381"/>
        <v>30-60天不在线</v>
      </c>
      <c r="C8137" s="7">
        <v>45046.9999884259</v>
      </c>
      <c r="D8137" s="6">
        <f t="shared" si="382"/>
        <v>45.4248032407413</v>
      </c>
      <c r="E8137" s="8" t="s">
        <v>36913</v>
      </c>
      <c r="F8137" s="8" t="s">
        <v>578</v>
      </c>
      <c r="G8137" s="8" t="s">
        <v>19</v>
      </c>
      <c r="H8137" s="8" t="s">
        <v>579</v>
      </c>
      <c r="I8137" s="8" t="s">
        <v>580</v>
      </c>
      <c r="J8137" s="8" t="s">
        <v>36914</v>
      </c>
      <c r="K8137" s="8" t="s">
        <v>582</v>
      </c>
      <c r="L8137" s="10" t="s">
        <v>36915</v>
      </c>
      <c r="M8137" s="11" t="str">
        <f t="shared" si="383"/>
        <v>2023/3/16 13:48:16</v>
      </c>
      <c r="N8137" s="12">
        <v>45001</v>
      </c>
      <c r="O8137" s="10" t="s">
        <v>36916</v>
      </c>
      <c r="P8137" s="8" t="s">
        <v>585</v>
      </c>
      <c r="Q8137" s="8" t="s">
        <v>36917</v>
      </c>
      <c r="R8137" s="8" t="s">
        <v>36918</v>
      </c>
      <c r="S8137" s="8" t="s">
        <v>588</v>
      </c>
      <c r="T8137" s="8" t="s">
        <v>589</v>
      </c>
      <c r="U8137" s="8" t="s">
        <v>590</v>
      </c>
      <c r="V8137" s="8" t="s">
        <v>582</v>
      </c>
      <c r="W8137" s="8" t="s">
        <v>582</v>
      </c>
      <c r="X8137" s="8" t="s">
        <v>582</v>
      </c>
      <c r="Y8137" s="8" t="s">
        <v>582</v>
      </c>
      <c r="Z8137" s="8" t="s">
        <v>582</v>
      </c>
      <c r="AA8137" s="8" t="s">
        <v>34</v>
      </c>
      <c r="AB8137" s="8" t="s">
        <v>591</v>
      </c>
      <c r="AC8137" s="8" t="s">
        <v>592</v>
      </c>
      <c r="AD8137" s="8" t="s">
        <v>593</v>
      </c>
      <c r="AE8137" s="8" t="s">
        <v>604</v>
      </c>
      <c r="AF8137" s="1">
        <v>1</v>
      </c>
    </row>
    <row r="8138" ht="25" customHeight="1" spans="1:32">
      <c r="A8138" s="1">
        <f>COUNTIF(企业分类!A:A,AA8138)</f>
        <v>1</v>
      </c>
      <c r="B8138" s="6" t="str">
        <f t="shared" si="381"/>
        <v>30天内曾在线</v>
      </c>
      <c r="C8138" s="7">
        <v>45046.9999884259</v>
      </c>
      <c r="D8138" s="6">
        <f t="shared" si="382"/>
        <v>-10.6856481481518</v>
      </c>
      <c r="E8138" s="8" t="s">
        <v>36919</v>
      </c>
      <c r="F8138" s="8" t="s">
        <v>578</v>
      </c>
      <c r="G8138" s="8" t="s">
        <v>19</v>
      </c>
      <c r="H8138" s="8" t="s">
        <v>579</v>
      </c>
      <c r="I8138" s="8" t="s">
        <v>580</v>
      </c>
      <c r="J8138" s="8" t="s">
        <v>36920</v>
      </c>
      <c r="K8138" s="8" t="s">
        <v>582</v>
      </c>
      <c r="L8138" s="10" t="s">
        <v>36921</v>
      </c>
      <c r="M8138" s="11" t="str">
        <f t="shared" si="383"/>
        <v>2023/5/11 16:27:19</v>
      </c>
      <c r="N8138" s="12">
        <v>45057</v>
      </c>
      <c r="O8138" s="10" t="s">
        <v>36922</v>
      </c>
      <c r="P8138" s="8" t="s">
        <v>585</v>
      </c>
      <c r="Q8138" s="8" t="s">
        <v>36923</v>
      </c>
      <c r="R8138" s="8" t="s">
        <v>36924</v>
      </c>
      <c r="S8138" s="8" t="s">
        <v>588</v>
      </c>
      <c r="T8138" s="8" t="s">
        <v>589</v>
      </c>
      <c r="U8138" s="8" t="s">
        <v>590</v>
      </c>
      <c r="V8138" s="8" t="s">
        <v>582</v>
      </c>
      <c r="W8138" s="8" t="s">
        <v>582</v>
      </c>
      <c r="X8138" s="8" t="s">
        <v>582</v>
      </c>
      <c r="Y8138" s="8" t="s">
        <v>582</v>
      </c>
      <c r="Z8138" s="8" t="s">
        <v>582</v>
      </c>
      <c r="AA8138" s="8" t="s">
        <v>53</v>
      </c>
      <c r="AB8138" s="8" t="s">
        <v>591</v>
      </c>
      <c r="AC8138" s="8" t="s">
        <v>657</v>
      </c>
      <c r="AD8138" s="8" t="s">
        <v>593</v>
      </c>
      <c r="AE8138" s="8" t="s">
        <v>604</v>
      </c>
      <c r="AF8138" s="1">
        <v>1</v>
      </c>
    </row>
    <row r="8139" ht="25" customHeight="1" spans="1:32">
      <c r="A8139" s="1">
        <f>COUNTIF(企业分类!A:A,AA8139)</f>
        <v>1</v>
      </c>
      <c r="B8139" s="6" t="str">
        <f t="shared" si="381"/>
        <v>30天内曾在线</v>
      </c>
      <c r="C8139" s="7">
        <v>45046.9999884259</v>
      </c>
      <c r="D8139" s="6">
        <f t="shared" si="382"/>
        <v>-10.6926157407433</v>
      </c>
      <c r="E8139" s="8" t="s">
        <v>36925</v>
      </c>
      <c r="F8139" s="8" t="s">
        <v>578</v>
      </c>
      <c r="G8139" s="8" t="s">
        <v>19</v>
      </c>
      <c r="H8139" s="8" t="s">
        <v>579</v>
      </c>
      <c r="I8139" s="8" t="s">
        <v>580</v>
      </c>
      <c r="J8139" s="8" t="s">
        <v>36926</v>
      </c>
      <c r="K8139" s="8" t="s">
        <v>582</v>
      </c>
      <c r="L8139" s="10" t="s">
        <v>1780</v>
      </c>
      <c r="M8139" s="11" t="str">
        <f t="shared" si="383"/>
        <v>2023/5/11 16:37:21</v>
      </c>
      <c r="N8139" s="12">
        <v>45057</v>
      </c>
      <c r="O8139" s="10" t="s">
        <v>1781</v>
      </c>
      <c r="P8139" s="8" t="s">
        <v>585</v>
      </c>
      <c r="Q8139" s="8" t="s">
        <v>36927</v>
      </c>
      <c r="R8139" s="8" t="s">
        <v>36928</v>
      </c>
      <c r="S8139" s="8" t="s">
        <v>588</v>
      </c>
      <c r="T8139" s="8" t="s">
        <v>589</v>
      </c>
      <c r="U8139" s="8" t="s">
        <v>590</v>
      </c>
      <c r="V8139" s="8" t="s">
        <v>582</v>
      </c>
      <c r="W8139" s="8" t="s">
        <v>582</v>
      </c>
      <c r="X8139" s="8" t="s">
        <v>582</v>
      </c>
      <c r="Y8139" s="8" t="s">
        <v>582</v>
      </c>
      <c r="Z8139" s="8" t="s">
        <v>582</v>
      </c>
      <c r="AA8139" s="8" t="s">
        <v>256</v>
      </c>
      <c r="AB8139" s="8" t="s">
        <v>591</v>
      </c>
      <c r="AC8139" s="8" t="s">
        <v>592</v>
      </c>
      <c r="AD8139" s="8" t="s">
        <v>593</v>
      </c>
      <c r="AE8139" s="8" t="s">
        <v>604</v>
      </c>
      <c r="AF8139" s="1">
        <v>1</v>
      </c>
    </row>
    <row r="8140" ht="25" customHeight="1" spans="1:32">
      <c r="A8140" s="1">
        <f>COUNTIF(企业分类!A:A,AA8140)</f>
        <v>1</v>
      </c>
      <c r="B8140" s="6" t="str">
        <f t="shared" si="381"/>
        <v>30天内曾在线</v>
      </c>
      <c r="C8140" s="7">
        <v>45046.9999884259</v>
      </c>
      <c r="D8140" s="6">
        <f t="shared" si="382"/>
        <v>-10.6927430555588</v>
      </c>
      <c r="E8140" s="8" t="s">
        <v>36929</v>
      </c>
      <c r="F8140" s="8" t="s">
        <v>578</v>
      </c>
      <c r="G8140" s="8" t="s">
        <v>19</v>
      </c>
      <c r="H8140" s="8" t="s">
        <v>579</v>
      </c>
      <c r="I8140" s="8" t="s">
        <v>580</v>
      </c>
      <c r="J8140" s="8" t="s">
        <v>36930</v>
      </c>
      <c r="K8140" s="8" t="s">
        <v>582</v>
      </c>
      <c r="L8140" s="10" t="s">
        <v>10048</v>
      </c>
      <c r="M8140" s="11" t="str">
        <f t="shared" si="383"/>
        <v>2023/5/11 16:37:32</v>
      </c>
      <c r="N8140" s="12">
        <v>45057</v>
      </c>
      <c r="O8140" s="10" t="s">
        <v>10049</v>
      </c>
      <c r="P8140" s="8" t="s">
        <v>585</v>
      </c>
      <c r="Q8140" s="8" t="s">
        <v>36931</v>
      </c>
      <c r="R8140" s="8" t="s">
        <v>36932</v>
      </c>
      <c r="S8140" s="8" t="s">
        <v>588</v>
      </c>
      <c r="T8140" s="8" t="s">
        <v>589</v>
      </c>
      <c r="U8140" s="8" t="s">
        <v>590</v>
      </c>
      <c r="V8140" s="8" t="s">
        <v>582</v>
      </c>
      <c r="W8140" s="8" t="s">
        <v>582</v>
      </c>
      <c r="X8140" s="8" t="s">
        <v>582</v>
      </c>
      <c r="Y8140" s="8" t="s">
        <v>582</v>
      </c>
      <c r="Z8140" s="8" t="s">
        <v>582</v>
      </c>
      <c r="AA8140" s="8" t="s">
        <v>397</v>
      </c>
      <c r="AB8140" s="8" t="s">
        <v>591</v>
      </c>
      <c r="AC8140" s="8" t="s">
        <v>657</v>
      </c>
      <c r="AD8140" s="8" t="s">
        <v>593</v>
      </c>
      <c r="AE8140" s="8" t="s">
        <v>604</v>
      </c>
      <c r="AF8140" s="1">
        <v>1</v>
      </c>
    </row>
    <row r="8141" ht="25" customHeight="1" spans="1:32">
      <c r="A8141" s="1">
        <f>COUNTIF(企业分类!A:A,AA8141)</f>
        <v>1</v>
      </c>
      <c r="B8141" s="6" t="str">
        <f t="shared" si="381"/>
        <v>30天内曾在线</v>
      </c>
      <c r="C8141" s="7">
        <v>45046.9999884259</v>
      </c>
      <c r="D8141" s="6">
        <f t="shared" si="382"/>
        <v>-10.6893402777787</v>
      </c>
      <c r="E8141" s="8" t="s">
        <v>36933</v>
      </c>
      <c r="F8141" s="8" t="s">
        <v>578</v>
      </c>
      <c r="G8141" s="8" t="s">
        <v>19</v>
      </c>
      <c r="H8141" s="8" t="s">
        <v>579</v>
      </c>
      <c r="I8141" s="8" t="s">
        <v>580</v>
      </c>
      <c r="J8141" s="8" t="s">
        <v>36934</v>
      </c>
      <c r="K8141" s="8" t="s">
        <v>582</v>
      </c>
      <c r="L8141" s="10" t="s">
        <v>4613</v>
      </c>
      <c r="M8141" s="11" t="str">
        <f t="shared" si="383"/>
        <v>2023/5/11 16:32:38</v>
      </c>
      <c r="N8141" s="12">
        <v>45057</v>
      </c>
      <c r="O8141" s="10" t="s">
        <v>4614</v>
      </c>
      <c r="P8141" s="8" t="s">
        <v>585</v>
      </c>
      <c r="Q8141" s="8" t="s">
        <v>36935</v>
      </c>
      <c r="R8141" s="8" t="s">
        <v>36936</v>
      </c>
      <c r="S8141" s="8" t="s">
        <v>588</v>
      </c>
      <c r="T8141" s="8" t="s">
        <v>589</v>
      </c>
      <c r="U8141" s="8" t="s">
        <v>590</v>
      </c>
      <c r="V8141" s="8" t="s">
        <v>582</v>
      </c>
      <c r="W8141" s="8" t="s">
        <v>582</v>
      </c>
      <c r="X8141" s="8" t="s">
        <v>582</v>
      </c>
      <c r="Y8141" s="8" t="s">
        <v>582</v>
      </c>
      <c r="Z8141" s="8" t="s">
        <v>582</v>
      </c>
      <c r="AA8141" s="8" t="s">
        <v>397</v>
      </c>
      <c r="AB8141" s="8" t="s">
        <v>591</v>
      </c>
      <c r="AC8141" s="8" t="s">
        <v>657</v>
      </c>
      <c r="AD8141" s="8" t="s">
        <v>593</v>
      </c>
      <c r="AE8141" s="8" t="s">
        <v>604</v>
      </c>
      <c r="AF8141" s="1">
        <v>1</v>
      </c>
    </row>
    <row r="8142" ht="25" customHeight="1" spans="1:32">
      <c r="A8142" s="1">
        <f>COUNTIF(企业分类!A:A,AA8142)</f>
        <v>1</v>
      </c>
      <c r="B8142" s="6" t="str">
        <f t="shared" si="381"/>
        <v>30天内曾在线</v>
      </c>
      <c r="C8142" s="7">
        <v>45046.9999884259</v>
      </c>
      <c r="D8142" s="6">
        <f t="shared" si="382"/>
        <v>-10.6889814814858</v>
      </c>
      <c r="E8142" s="8" t="s">
        <v>36937</v>
      </c>
      <c r="F8142" s="8" t="s">
        <v>578</v>
      </c>
      <c r="G8142" s="8" t="s">
        <v>19</v>
      </c>
      <c r="H8142" s="8" t="s">
        <v>579</v>
      </c>
      <c r="I8142" s="8" t="s">
        <v>580</v>
      </c>
      <c r="J8142" s="8" t="s">
        <v>36938</v>
      </c>
      <c r="K8142" s="8" t="s">
        <v>582</v>
      </c>
      <c r="L8142" s="10" t="s">
        <v>12522</v>
      </c>
      <c r="M8142" s="11" t="str">
        <f t="shared" si="383"/>
        <v>2023/5/11 16:32:07</v>
      </c>
      <c r="N8142" s="12">
        <v>45057</v>
      </c>
      <c r="O8142" s="10" t="s">
        <v>12523</v>
      </c>
      <c r="P8142" s="8" t="s">
        <v>585</v>
      </c>
      <c r="Q8142" s="8" t="s">
        <v>36939</v>
      </c>
      <c r="R8142" s="8" t="s">
        <v>36940</v>
      </c>
      <c r="S8142" s="8" t="s">
        <v>724</v>
      </c>
      <c r="T8142" s="8" t="s">
        <v>725</v>
      </c>
      <c r="U8142" s="8" t="s">
        <v>726</v>
      </c>
      <c r="V8142" s="8" t="s">
        <v>582</v>
      </c>
      <c r="W8142" s="8" t="s">
        <v>582</v>
      </c>
      <c r="X8142" s="8" t="s">
        <v>582</v>
      </c>
      <c r="Y8142" s="8" t="s">
        <v>582</v>
      </c>
      <c r="Z8142" s="8" t="s">
        <v>582</v>
      </c>
      <c r="AA8142" s="8" t="s">
        <v>197</v>
      </c>
      <c r="AB8142" s="8" t="s">
        <v>591</v>
      </c>
      <c r="AC8142" s="8" t="s">
        <v>592</v>
      </c>
      <c r="AD8142" s="8" t="s">
        <v>593</v>
      </c>
      <c r="AE8142" s="8" t="s">
        <v>604</v>
      </c>
      <c r="AF8142" s="1">
        <v>1</v>
      </c>
    </row>
    <row r="8143" ht="25" customHeight="1" spans="1:32">
      <c r="A8143" s="1">
        <f>COUNTIF(企业分类!A:A,AA8143)</f>
        <v>1</v>
      </c>
      <c r="B8143" s="6" t="str">
        <f t="shared" si="381"/>
        <v>30天内曾在线</v>
      </c>
      <c r="C8143" s="7">
        <v>45046.9999884259</v>
      </c>
      <c r="D8143" s="6">
        <f t="shared" si="382"/>
        <v>-10.6920138888891</v>
      </c>
      <c r="E8143" s="8" t="s">
        <v>36941</v>
      </c>
      <c r="F8143" s="8" t="s">
        <v>578</v>
      </c>
      <c r="G8143" s="8" t="s">
        <v>19</v>
      </c>
      <c r="H8143" s="8" t="s">
        <v>579</v>
      </c>
      <c r="I8143" s="8" t="s">
        <v>580</v>
      </c>
      <c r="J8143" s="8" t="s">
        <v>36942</v>
      </c>
      <c r="K8143" s="8" t="s">
        <v>582</v>
      </c>
      <c r="L8143" s="10" t="s">
        <v>698</v>
      </c>
      <c r="M8143" s="11" t="str">
        <f t="shared" si="383"/>
        <v>2023/5/11 16:36:29</v>
      </c>
      <c r="N8143" s="12">
        <v>45057</v>
      </c>
      <c r="O8143" s="10" t="s">
        <v>699</v>
      </c>
      <c r="P8143" s="8" t="s">
        <v>585</v>
      </c>
      <c r="Q8143" s="8" t="s">
        <v>36943</v>
      </c>
      <c r="R8143" s="8" t="s">
        <v>36944</v>
      </c>
      <c r="S8143" s="8" t="s">
        <v>588</v>
      </c>
      <c r="T8143" s="8" t="s">
        <v>589</v>
      </c>
      <c r="U8143" s="8" t="s">
        <v>590</v>
      </c>
      <c r="V8143" s="8" t="s">
        <v>582</v>
      </c>
      <c r="W8143" s="8" t="s">
        <v>582</v>
      </c>
      <c r="X8143" s="8" t="s">
        <v>582</v>
      </c>
      <c r="Y8143" s="8" t="s">
        <v>582</v>
      </c>
      <c r="Z8143" s="8" t="s">
        <v>582</v>
      </c>
      <c r="AA8143" s="8" t="s">
        <v>106</v>
      </c>
      <c r="AB8143" s="8" t="s">
        <v>591</v>
      </c>
      <c r="AC8143" s="8" t="s">
        <v>690</v>
      </c>
      <c r="AD8143" s="8" t="s">
        <v>593</v>
      </c>
      <c r="AE8143" s="8" t="s">
        <v>604</v>
      </c>
      <c r="AF8143" s="1">
        <v>1</v>
      </c>
    </row>
    <row r="8144" ht="25" customHeight="1" spans="1:32">
      <c r="A8144" s="1">
        <f>COUNTIF(企业分类!A:A,AA8144)</f>
        <v>1</v>
      </c>
      <c r="B8144" s="6" t="str">
        <f t="shared" si="381"/>
        <v>30天内曾在线</v>
      </c>
      <c r="C8144" s="7">
        <v>45046.9999884259</v>
      </c>
      <c r="D8144" s="6">
        <f t="shared" si="382"/>
        <v>-10.5992476851898</v>
      </c>
      <c r="E8144" s="8" t="s">
        <v>36945</v>
      </c>
      <c r="F8144" s="8" t="s">
        <v>578</v>
      </c>
      <c r="G8144" s="8" t="s">
        <v>19</v>
      </c>
      <c r="H8144" s="8" t="s">
        <v>579</v>
      </c>
      <c r="I8144" s="8" t="s">
        <v>580</v>
      </c>
      <c r="J8144" s="8" t="s">
        <v>36946</v>
      </c>
      <c r="K8144" s="8" t="s">
        <v>582</v>
      </c>
      <c r="L8144" s="10" t="s">
        <v>36947</v>
      </c>
      <c r="M8144" s="11" t="str">
        <f t="shared" si="383"/>
        <v>2023/5/11 14:22:54</v>
      </c>
      <c r="N8144" s="12">
        <v>45057</v>
      </c>
      <c r="O8144" s="10" t="s">
        <v>36948</v>
      </c>
      <c r="P8144" s="8" t="s">
        <v>585</v>
      </c>
      <c r="Q8144" s="8" t="s">
        <v>36949</v>
      </c>
      <c r="R8144" s="8" t="s">
        <v>36950</v>
      </c>
      <c r="S8144" s="8" t="s">
        <v>724</v>
      </c>
      <c r="T8144" s="8" t="s">
        <v>725</v>
      </c>
      <c r="U8144" s="8" t="s">
        <v>726</v>
      </c>
      <c r="V8144" s="8" t="s">
        <v>582</v>
      </c>
      <c r="W8144" s="8" t="s">
        <v>582</v>
      </c>
      <c r="X8144" s="8" t="s">
        <v>582</v>
      </c>
      <c r="Y8144" s="8" t="s">
        <v>582</v>
      </c>
      <c r="Z8144" s="8" t="s">
        <v>582</v>
      </c>
      <c r="AA8144" s="8" t="s">
        <v>197</v>
      </c>
      <c r="AB8144" s="8" t="s">
        <v>591</v>
      </c>
      <c r="AC8144" s="8" t="s">
        <v>592</v>
      </c>
      <c r="AD8144" s="8" t="s">
        <v>593</v>
      </c>
      <c r="AE8144" s="8" t="s">
        <v>604</v>
      </c>
      <c r="AF8144" s="1">
        <v>1</v>
      </c>
    </row>
    <row r="8145" ht="25" customHeight="1" spans="1:32">
      <c r="A8145" s="1">
        <f>COUNTIF(企业分类!A:A,AA8145)</f>
        <v>1</v>
      </c>
      <c r="B8145" s="6" t="str">
        <f t="shared" si="381"/>
        <v>30天内曾在线</v>
      </c>
      <c r="C8145" s="7">
        <v>45046.9999884259</v>
      </c>
      <c r="D8145" s="6">
        <f t="shared" si="382"/>
        <v>-10.6914699074114</v>
      </c>
      <c r="E8145" s="8" t="s">
        <v>36951</v>
      </c>
      <c r="F8145" s="8" t="s">
        <v>578</v>
      </c>
      <c r="G8145" s="8" t="s">
        <v>19</v>
      </c>
      <c r="H8145" s="8" t="s">
        <v>579</v>
      </c>
      <c r="I8145" s="8" t="s">
        <v>580</v>
      </c>
      <c r="J8145" s="8" t="s">
        <v>36946</v>
      </c>
      <c r="K8145" s="8" t="s">
        <v>582</v>
      </c>
      <c r="L8145" s="10" t="s">
        <v>1476</v>
      </c>
      <c r="M8145" s="11" t="str">
        <f t="shared" si="383"/>
        <v>2023/5/11 16:35:42</v>
      </c>
      <c r="N8145" s="12">
        <v>45057</v>
      </c>
      <c r="O8145" s="10" t="s">
        <v>1477</v>
      </c>
      <c r="P8145" s="8" t="s">
        <v>585</v>
      </c>
      <c r="Q8145" s="8" t="s">
        <v>36952</v>
      </c>
      <c r="R8145" s="8" t="s">
        <v>36953</v>
      </c>
      <c r="S8145" s="8" t="s">
        <v>724</v>
      </c>
      <c r="T8145" s="8" t="s">
        <v>725</v>
      </c>
      <c r="U8145" s="8" t="s">
        <v>726</v>
      </c>
      <c r="V8145" s="8" t="s">
        <v>582</v>
      </c>
      <c r="W8145" s="8" t="s">
        <v>582</v>
      </c>
      <c r="X8145" s="8" t="s">
        <v>582</v>
      </c>
      <c r="Y8145" s="8" t="s">
        <v>582</v>
      </c>
      <c r="Z8145" s="8" t="s">
        <v>582</v>
      </c>
      <c r="AA8145" s="8" t="s">
        <v>197</v>
      </c>
      <c r="AB8145" s="8" t="s">
        <v>591</v>
      </c>
      <c r="AC8145" s="8" t="s">
        <v>592</v>
      </c>
      <c r="AD8145" s="8" t="s">
        <v>593</v>
      </c>
      <c r="AE8145" s="8" t="s">
        <v>604</v>
      </c>
      <c r="AF8145" s="1">
        <v>1</v>
      </c>
    </row>
    <row r="8146" ht="25" customHeight="1" spans="1:32">
      <c r="A8146" s="1">
        <f>COUNTIF(企业分类!A:A,AA8146)</f>
        <v>1</v>
      </c>
      <c r="B8146" s="6" t="str">
        <f t="shared" si="381"/>
        <v>30天内曾在线</v>
      </c>
      <c r="C8146" s="7">
        <v>45046.9999884259</v>
      </c>
      <c r="D8146" s="6">
        <f t="shared" si="382"/>
        <v>-10.6916319444499</v>
      </c>
      <c r="E8146" s="8" t="s">
        <v>36954</v>
      </c>
      <c r="F8146" s="8" t="s">
        <v>578</v>
      </c>
      <c r="G8146" s="8" t="s">
        <v>19</v>
      </c>
      <c r="H8146" s="8" t="s">
        <v>579</v>
      </c>
      <c r="I8146" s="8" t="s">
        <v>580</v>
      </c>
      <c r="J8146" s="8" t="s">
        <v>36955</v>
      </c>
      <c r="K8146" s="8" t="s">
        <v>582</v>
      </c>
      <c r="L8146" s="10" t="s">
        <v>1434</v>
      </c>
      <c r="M8146" s="11" t="str">
        <f t="shared" si="383"/>
        <v>2023/5/11 16:35:56</v>
      </c>
      <c r="N8146" s="12">
        <v>45057</v>
      </c>
      <c r="O8146" s="10" t="s">
        <v>1435</v>
      </c>
      <c r="P8146" s="8" t="s">
        <v>585</v>
      </c>
      <c r="Q8146" s="8" t="s">
        <v>36956</v>
      </c>
      <c r="R8146" s="8" t="s">
        <v>36957</v>
      </c>
      <c r="S8146" s="8" t="s">
        <v>648</v>
      </c>
      <c r="T8146" s="8" t="s">
        <v>649</v>
      </c>
      <c r="U8146" s="8" t="s">
        <v>650</v>
      </c>
      <c r="V8146" s="8" t="s">
        <v>582</v>
      </c>
      <c r="W8146" s="8" t="s">
        <v>582</v>
      </c>
      <c r="X8146" s="8" t="s">
        <v>582</v>
      </c>
      <c r="Y8146" s="8" t="s">
        <v>582</v>
      </c>
      <c r="Z8146" s="8" t="s">
        <v>582</v>
      </c>
      <c r="AA8146" s="8" t="s">
        <v>52</v>
      </c>
      <c r="AB8146" s="8" t="s">
        <v>591</v>
      </c>
      <c r="AC8146" s="8" t="s">
        <v>772</v>
      </c>
      <c r="AD8146" s="8" t="s">
        <v>593</v>
      </c>
      <c r="AE8146" s="8" t="s">
        <v>604</v>
      </c>
      <c r="AF8146" s="1">
        <v>1</v>
      </c>
    </row>
    <row r="8147" ht="25" customHeight="1" spans="1:32">
      <c r="A8147" s="1">
        <f>COUNTIF(企业分类!A:A,AA8147)</f>
        <v>1</v>
      </c>
      <c r="B8147" s="6" t="str">
        <f t="shared" si="381"/>
        <v>30天内曾在线</v>
      </c>
      <c r="C8147" s="7">
        <v>45046.9999884259</v>
      </c>
      <c r="D8147" s="6">
        <f t="shared" si="382"/>
        <v>-8.97417824074364</v>
      </c>
      <c r="E8147" s="8" t="s">
        <v>36958</v>
      </c>
      <c r="F8147" s="8" t="s">
        <v>578</v>
      </c>
      <c r="G8147" s="8" t="s">
        <v>19</v>
      </c>
      <c r="H8147" s="8" t="s">
        <v>579</v>
      </c>
      <c r="I8147" s="8" t="s">
        <v>580</v>
      </c>
      <c r="J8147" s="8" t="s">
        <v>36959</v>
      </c>
      <c r="K8147" s="8" t="s">
        <v>582</v>
      </c>
      <c r="L8147" s="10" t="s">
        <v>36960</v>
      </c>
      <c r="M8147" s="11" t="str">
        <f t="shared" si="383"/>
        <v>2023/5/9 23:22:48</v>
      </c>
      <c r="N8147" s="12">
        <v>45055</v>
      </c>
      <c r="O8147" s="10" t="s">
        <v>36961</v>
      </c>
      <c r="P8147" s="8" t="s">
        <v>585</v>
      </c>
      <c r="Q8147" s="8" t="s">
        <v>36962</v>
      </c>
      <c r="R8147" s="8" t="s">
        <v>36963</v>
      </c>
      <c r="S8147" s="8" t="s">
        <v>648</v>
      </c>
      <c r="T8147" s="8" t="s">
        <v>649</v>
      </c>
      <c r="U8147" s="8" t="s">
        <v>650</v>
      </c>
      <c r="V8147" s="8" t="s">
        <v>582</v>
      </c>
      <c r="W8147" s="8" t="s">
        <v>582</v>
      </c>
      <c r="X8147" s="8" t="s">
        <v>582</v>
      </c>
      <c r="Y8147" s="8" t="s">
        <v>582</v>
      </c>
      <c r="Z8147" s="8" t="s">
        <v>582</v>
      </c>
      <c r="AA8147" s="8" t="s">
        <v>52</v>
      </c>
      <c r="AB8147" s="8" t="s">
        <v>591</v>
      </c>
      <c r="AC8147" s="8" t="s">
        <v>772</v>
      </c>
      <c r="AD8147" s="8" t="s">
        <v>593</v>
      </c>
      <c r="AE8147" s="8" t="s">
        <v>604</v>
      </c>
      <c r="AF8147" s="1">
        <v>1</v>
      </c>
    </row>
    <row r="8148" ht="25" customHeight="1" spans="1:32">
      <c r="A8148" s="1">
        <f>COUNTIF(企业分类!A:A,AA8148)</f>
        <v>1</v>
      </c>
      <c r="B8148" s="6" t="str">
        <f t="shared" si="381"/>
        <v>30天内曾在线</v>
      </c>
      <c r="C8148" s="7">
        <v>45046.9999884259</v>
      </c>
      <c r="D8148" s="6">
        <f t="shared" si="382"/>
        <v>-10.6920254629658</v>
      </c>
      <c r="E8148" s="8" t="s">
        <v>36964</v>
      </c>
      <c r="F8148" s="8" t="s">
        <v>578</v>
      </c>
      <c r="G8148" s="8" t="s">
        <v>19</v>
      </c>
      <c r="H8148" s="8" t="s">
        <v>579</v>
      </c>
      <c r="I8148" s="8" t="s">
        <v>580</v>
      </c>
      <c r="J8148" s="8" t="s">
        <v>36965</v>
      </c>
      <c r="K8148" s="8" t="s">
        <v>582</v>
      </c>
      <c r="L8148" s="10" t="s">
        <v>887</v>
      </c>
      <c r="M8148" s="11" t="str">
        <f t="shared" si="383"/>
        <v>2023/5/11 16:36:30</v>
      </c>
      <c r="N8148" s="12">
        <v>45057</v>
      </c>
      <c r="O8148" s="10" t="s">
        <v>888</v>
      </c>
      <c r="P8148" s="8" t="s">
        <v>585</v>
      </c>
      <c r="Q8148" s="8" t="s">
        <v>36966</v>
      </c>
      <c r="R8148" s="8" t="s">
        <v>36967</v>
      </c>
      <c r="S8148" s="8" t="s">
        <v>648</v>
      </c>
      <c r="T8148" s="8" t="s">
        <v>649</v>
      </c>
      <c r="U8148" s="8" t="s">
        <v>650</v>
      </c>
      <c r="V8148" s="8" t="s">
        <v>582</v>
      </c>
      <c r="W8148" s="8" t="s">
        <v>582</v>
      </c>
      <c r="X8148" s="8" t="s">
        <v>582</v>
      </c>
      <c r="Y8148" s="8" t="s">
        <v>582</v>
      </c>
      <c r="Z8148" s="8" t="s">
        <v>582</v>
      </c>
      <c r="AA8148" s="8" t="s">
        <v>52</v>
      </c>
      <c r="AB8148" s="8" t="s">
        <v>591</v>
      </c>
      <c r="AC8148" s="8" t="s">
        <v>772</v>
      </c>
      <c r="AD8148" s="8" t="s">
        <v>593</v>
      </c>
      <c r="AE8148" s="8" t="s">
        <v>604</v>
      </c>
      <c r="AF8148" s="1">
        <v>1</v>
      </c>
    </row>
    <row r="8149" ht="25" customHeight="1" spans="1:32">
      <c r="A8149" s="1">
        <f>COUNTIF(企业分类!A:A,AA8149)</f>
        <v>1</v>
      </c>
      <c r="B8149" s="6" t="str">
        <f t="shared" si="381"/>
        <v>30天内曾在线</v>
      </c>
      <c r="C8149" s="7">
        <v>45046.9999884259</v>
      </c>
      <c r="D8149" s="6">
        <f t="shared" si="382"/>
        <v>-10.6904166666718</v>
      </c>
      <c r="E8149" s="8" t="s">
        <v>36968</v>
      </c>
      <c r="F8149" s="8" t="s">
        <v>578</v>
      </c>
      <c r="G8149" s="8" t="s">
        <v>19</v>
      </c>
      <c r="H8149" s="8" t="s">
        <v>579</v>
      </c>
      <c r="I8149" s="8" t="s">
        <v>580</v>
      </c>
      <c r="J8149" s="8" t="s">
        <v>36969</v>
      </c>
      <c r="K8149" s="8" t="s">
        <v>582</v>
      </c>
      <c r="L8149" s="10" t="s">
        <v>6111</v>
      </c>
      <c r="M8149" s="11" t="str">
        <f t="shared" si="383"/>
        <v>2023/5/11 16:34:11</v>
      </c>
      <c r="N8149" s="12">
        <v>45057</v>
      </c>
      <c r="O8149" s="10" t="s">
        <v>6112</v>
      </c>
      <c r="P8149" s="8" t="s">
        <v>585</v>
      </c>
      <c r="Q8149" s="8" t="s">
        <v>36970</v>
      </c>
      <c r="R8149" s="8" t="s">
        <v>36971</v>
      </c>
      <c r="S8149" s="8" t="s">
        <v>648</v>
      </c>
      <c r="T8149" s="8" t="s">
        <v>649</v>
      </c>
      <c r="U8149" s="8" t="s">
        <v>650</v>
      </c>
      <c r="V8149" s="8" t="s">
        <v>582</v>
      </c>
      <c r="W8149" s="8" t="s">
        <v>582</v>
      </c>
      <c r="X8149" s="8" t="s">
        <v>582</v>
      </c>
      <c r="Y8149" s="8" t="s">
        <v>582</v>
      </c>
      <c r="Z8149" s="8" t="s">
        <v>582</v>
      </c>
      <c r="AA8149" s="8" t="s">
        <v>52</v>
      </c>
      <c r="AB8149" s="8" t="s">
        <v>591</v>
      </c>
      <c r="AC8149" s="8" t="s">
        <v>772</v>
      </c>
      <c r="AD8149" s="8" t="s">
        <v>593</v>
      </c>
      <c r="AE8149" s="8" t="s">
        <v>604</v>
      </c>
      <c r="AF8149" s="1">
        <v>1</v>
      </c>
    </row>
    <row r="8150" ht="25" customHeight="1" spans="1:32">
      <c r="A8150" s="1">
        <f>COUNTIF(企业分类!A:A,AA8150)</f>
        <v>1</v>
      </c>
      <c r="B8150" s="6" t="str">
        <f t="shared" si="381"/>
        <v>30天内曾在线</v>
      </c>
      <c r="C8150" s="7">
        <v>45046.9999884259</v>
      </c>
      <c r="D8150" s="6">
        <f t="shared" si="382"/>
        <v>-10.6921412037045</v>
      </c>
      <c r="E8150" s="8" t="s">
        <v>36972</v>
      </c>
      <c r="F8150" s="8" t="s">
        <v>578</v>
      </c>
      <c r="G8150" s="8" t="s">
        <v>19</v>
      </c>
      <c r="H8150" s="8" t="s">
        <v>579</v>
      </c>
      <c r="I8150" s="8" t="s">
        <v>580</v>
      </c>
      <c r="J8150" s="8" t="s">
        <v>36973</v>
      </c>
      <c r="K8150" s="8" t="s">
        <v>582</v>
      </c>
      <c r="L8150" s="10" t="s">
        <v>1446</v>
      </c>
      <c r="M8150" s="11" t="str">
        <f t="shared" si="383"/>
        <v>2023/5/11 16:36:40</v>
      </c>
      <c r="N8150" s="12">
        <v>45057</v>
      </c>
      <c r="O8150" s="10" t="s">
        <v>1447</v>
      </c>
      <c r="P8150" s="8" t="s">
        <v>585</v>
      </c>
      <c r="Q8150" s="8" t="s">
        <v>36974</v>
      </c>
      <c r="R8150" s="8" t="s">
        <v>36975</v>
      </c>
      <c r="S8150" s="8" t="s">
        <v>648</v>
      </c>
      <c r="T8150" s="8" t="s">
        <v>649</v>
      </c>
      <c r="U8150" s="8" t="s">
        <v>650</v>
      </c>
      <c r="V8150" s="8" t="s">
        <v>582</v>
      </c>
      <c r="W8150" s="8" t="s">
        <v>582</v>
      </c>
      <c r="X8150" s="8" t="s">
        <v>582</v>
      </c>
      <c r="Y8150" s="8" t="s">
        <v>582</v>
      </c>
      <c r="Z8150" s="8" t="s">
        <v>582</v>
      </c>
      <c r="AA8150" s="8" t="s">
        <v>52</v>
      </c>
      <c r="AB8150" s="8" t="s">
        <v>591</v>
      </c>
      <c r="AC8150" s="8" t="s">
        <v>772</v>
      </c>
      <c r="AD8150" s="8" t="s">
        <v>593</v>
      </c>
      <c r="AE8150" s="8" t="s">
        <v>604</v>
      </c>
      <c r="AF8150" s="1">
        <v>1</v>
      </c>
    </row>
    <row r="8151" ht="25" customHeight="1" spans="1:32">
      <c r="A8151" s="1">
        <f>COUNTIF(企业分类!A:A,AA8151)</f>
        <v>1</v>
      </c>
      <c r="B8151" s="6" t="str">
        <f t="shared" si="381"/>
        <v>30天内曾在线</v>
      </c>
      <c r="C8151" s="7">
        <v>45046.9999884259</v>
      </c>
      <c r="D8151" s="6">
        <f t="shared" si="382"/>
        <v>-10.6922222222274</v>
      </c>
      <c r="E8151" s="8" t="s">
        <v>36976</v>
      </c>
      <c r="F8151" s="8" t="s">
        <v>578</v>
      </c>
      <c r="G8151" s="8" t="s">
        <v>19</v>
      </c>
      <c r="H8151" s="8" t="s">
        <v>579</v>
      </c>
      <c r="I8151" s="8" t="s">
        <v>580</v>
      </c>
      <c r="J8151" s="8" t="s">
        <v>36977</v>
      </c>
      <c r="K8151" s="8" t="s">
        <v>582</v>
      </c>
      <c r="L8151" s="10" t="s">
        <v>2609</v>
      </c>
      <c r="M8151" s="11" t="str">
        <f t="shared" si="383"/>
        <v>2023/5/11 16:36:47</v>
      </c>
      <c r="N8151" s="12">
        <v>45057</v>
      </c>
      <c r="O8151" s="10" t="s">
        <v>2610</v>
      </c>
      <c r="P8151" s="8" t="s">
        <v>585</v>
      </c>
      <c r="Q8151" s="8" t="s">
        <v>36978</v>
      </c>
      <c r="R8151" s="8" t="s">
        <v>36979</v>
      </c>
      <c r="S8151" s="8" t="s">
        <v>648</v>
      </c>
      <c r="T8151" s="8" t="s">
        <v>649</v>
      </c>
      <c r="U8151" s="8" t="s">
        <v>650</v>
      </c>
      <c r="V8151" s="8" t="s">
        <v>582</v>
      </c>
      <c r="W8151" s="8" t="s">
        <v>582</v>
      </c>
      <c r="X8151" s="8" t="s">
        <v>582</v>
      </c>
      <c r="Y8151" s="8" t="s">
        <v>582</v>
      </c>
      <c r="Z8151" s="8" t="s">
        <v>582</v>
      </c>
      <c r="AA8151" s="8" t="s">
        <v>52</v>
      </c>
      <c r="AB8151" s="8" t="s">
        <v>591</v>
      </c>
      <c r="AC8151" s="8" t="s">
        <v>772</v>
      </c>
      <c r="AD8151" s="8" t="s">
        <v>593</v>
      </c>
      <c r="AE8151" s="8" t="s">
        <v>604</v>
      </c>
      <c r="AF8151" s="1">
        <v>1</v>
      </c>
    </row>
    <row r="8152" ht="25" customHeight="1" spans="1:32">
      <c r="A8152" s="1">
        <f>COUNTIF(企业分类!A:A,AA8152)</f>
        <v>1</v>
      </c>
      <c r="B8152" s="6" t="str">
        <f t="shared" si="381"/>
        <v>30天内曾在线</v>
      </c>
      <c r="C8152" s="7">
        <v>45046.9999884259</v>
      </c>
      <c r="D8152" s="6">
        <f t="shared" si="382"/>
        <v>-10.6881712963004</v>
      </c>
      <c r="E8152" s="8" t="s">
        <v>36980</v>
      </c>
      <c r="F8152" s="8" t="s">
        <v>578</v>
      </c>
      <c r="G8152" s="8" t="s">
        <v>19</v>
      </c>
      <c r="H8152" s="8" t="s">
        <v>579</v>
      </c>
      <c r="I8152" s="8" t="s">
        <v>580</v>
      </c>
      <c r="J8152" s="8" t="s">
        <v>36981</v>
      </c>
      <c r="K8152" s="8" t="s">
        <v>582</v>
      </c>
      <c r="L8152" s="10" t="s">
        <v>3564</v>
      </c>
      <c r="M8152" s="11" t="str">
        <f t="shared" si="383"/>
        <v>2023/5/11 16:30:57</v>
      </c>
      <c r="N8152" s="12">
        <v>45057</v>
      </c>
      <c r="O8152" s="10" t="s">
        <v>3565</v>
      </c>
      <c r="P8152" s="8" t="s">
        <v>585</v>
      </c>
      <c r="Q8152" s="8" t="s">
        <v>36982</v>
      </c>
      <c r="R8152" s="8" t="s">
        <v>36983</v>
      </c>
      <c r="S8152" s="8" t="s">
        <v>588</v>
      </c>
      <c r="T8152" s="8" t="s">
        <v>589</v>
      </c>
      <c r="U8152" s="8" t="s">
        <v>590</v>
      </c>
      <c r="V8152" s="8" t="s">
        <v>582</v>
      </c>
      <c r="W8152" s="8" t="s">
        <v>582</v>
      </c>
      <c r="X8152" s="8" t="s">
        <v>582</v>
      </c>
      <c r="Y8152" s="8" t="s">
        <v>582</v>
      </c>
      <c r="Z8152" s="8" t="s">
        <v>582</v>
      </c>
      <c r="AA8152" s="8" t="s">
        <v>113</v>
      </c>
      <c r="AB8152" s="8" t="s">
        <v>591</v>
      </c>
      <c r="AC8152" s="8" t="s">
        <v>592</v>
      </c>
      <c r="AD8152" s="8" t="s">
        <v>593</v>
      </c>
      <c r="AE8152" s="8" t="s">
        <v>604</v>
      </c>
      <c r="AF8152" s="1">
        <v>1</v>
      </c>
    </row>
    <row r="8153" ht="25" customHeight="1" spans="1:32">
      <c r="A8153" s="1">
        <f>COUNTIF(企业分类!A:A,AA8153)</f>
        <v>1</v>
      </c>
      <c r="B8153" s="6" t="str">
        <f t="shared" si="381"/>
        <v>30天内曾在线</v>
      </c>
      <c r="C8153" s="7">
        <v>45046.9999884259</v>
      </c>
      <c r="D8153" s="6">
        <f t="shared" si="382"/>
        <v>-10.6925000000047</v>
      </c>
      <c r="E8153" s="8" t="s">
        <v>36984</v>
      </c>
      <c r="F8153" s="8" t="s">
        <v>578</v>
      </c>
      <c r="G8153" s="8" t="s">
        <v>19</v>
      </c>
      <c r="H8153" s="8" t="s">
        <v>579</v>
      </c>
      <c r="I8153" s="8" t="s">
        <v>580</v>
      </c>
      <c r="J8153" s="8" t="s">
        <v>36985</v>
      </c>
      <c r="K8153" s="8" t="s">
        <v>582</v>
      </c>
      <c r="L8153" s="10" t="s">
        <v>660</v>
      </c>
      <c r="M8153" s="11" t="str">
        <f t="shared" si="383"/>
        <v>2023/5/11 16:37:11</v>
      </c>
      <c r="N8153" s="12">
        <v>45057</v>
      </c>
      <c r="O8153" s="10" t="s">
        <v>661</v>
      </c>
      <c r="P8153" s="8" t="s">
        <v>585</v>
      </c>
      <c r="Q8153" s="8" t="s">
        <v>36986</v>
      </c>
      <c r="R8153" s="8" t="s">
        <v>36987</v>
      </c>
      <c r="S8153" s="8" t="s">
        <v>648</v>
      </c>
      <c r="T8153" s="8" t="s">
        <v>649</v>
      </c>
      <c r="U8153" s="8" t="s">
        <v>650</v>
      </c>
      <c r="V8153" s="8" t="s">
        <v>582</v>
      </c>
      <c r="W8153" s="8" t="s">
        <v>582</v>
      </c>
      <c r="X8153" s="8" t="s">
        <v>582</v>
      </c>
      <c r="Y8153" s="8" t="s">
        <v>582</v>
      </c>
      <c r="Z8153" s="8" t="s">
        <v>582</v>
      </c>
      <c r="AA8153" s="8" t="s">
        <v>52</v>
      </c>
      <c r="AB8153" s="8" t="s">
        <v>591</v>
      </c>
      <c r="AC8153" s="8" t="s">
        <v>772</v>
      </c>
      <c r="AD8153" s="8" t="s">
        <v>593</v>
      </c>
      <c r="AE8153" s="8" t="s">
        <v>604</v>
      </c>
      <c r="AF8153" s="1">
        <v>1</v>
      </c>
    </row>
    <row r="8154" ht="25" customHeight="1" spans="1:32">
      <c r="A8154" s="1">
        <f>COUNTIF(企业分类!A:A,AA8154)</f>
        <v>1</v>
      </c>
      <c r="B8154" s="6" t="str">
        <f t="shared" si="381"/>
        <v>30天内曾在线</v>
      </c>
      <c r="C8154" s="7">
        <v>45046.9999884259</v>
      </c>
      <c r="D8154" s="6">
        <f t="shared" si="382"/>
        <v>-10.6919097222271</v>
      </c>
      <c r="E8154" s="8" t="s">
        <v>36988</v>
      </c>
      <c r="F8154" s="8" t="s">
        <v>578</v>
      </c>
      <c r="G8154" s="8" t="s">
        <v>19</v>
      </c>
      <c r="H8154" s="8" t="s">
        <v>579</v>
      </c>
      <c r="I8154" s="8" t="s">
        <v>580</v>
      </c>
      <c r="J8154" s="8" t="s">
        <v>36989</v>
      </c>
      <c r="K8154" s="8" t="s">
        <v>582</v>
      </c>
      <c r="L8154" s="10" t="s">
        <v>4372</v>
      </c>
      <c r="M8154" s="11" t="str">
        <f t="shared" si="383"/>
        <v>2023/5/11 16:36:20</v>
      </c>
      <c r="N8154" s="12">
        <v>45057</v>
      </c>
      <c r="O8154" s="10" t="s">
        <v>4373</v>
      </c>
      <c r="P8154" s="8" t="s">
        <v>585</v>
      </c>
      <c r="Q8154" s="8" t="s">
        <v>36990</v>
      </c>
      <c r="R8154" s="8" t="s">
        <v>36991</v>
      </c>
      <c r="S8154" s="8" t="s">
        <v>648</v>
      </c>
      <c r="T8154" s="8" t="s">
        <v>649</v>
      </c>
      <c r="U8154" s="8" t="s">
        <v>650</v>
      </c>
      <c r="V8154" s="8" t="s">
        <v>582</v>
      </c>
      <c r="W8154" s="8" t="s">
        <v>582</v>
      </c>
      <c r="X8154" s="8" t="s">
        <v>582</v>
      </c>
      <c r="Y8154" s="8" t="s">
        <v>582</v>
      </c>
      <c r="Z8154" s="8" t="s">
        <v>582</v>
      </c>
      <c r="AA8154" s="8" t="s">
        <v>52</v>
      </c>
      <c r="AB8154" s="8" t="s">
        <v>591</v>
      </c>
      <c r="AC8154" s="8" t="s">
        <v>772</v>
      </c>
      <c r="AD8154" s="8" t="s">
        <v>593</v>
      </c>
      <c r="AE8154" s="8" t="s">
        <v>604</v>
      </c>
      <c r="AF8154" s="1">
        <v>1</v>
      </c>
    </row>
    <row r="8155" ht="25" customHeight="1" spans="1:32">
      <c r="A8155" s="1">
        <f>COUNTIF(企业分类!A:A,AA8155)</f>
        <v>1</v>
      </c>
      <c r="B8155" s="6" t="str">
        <f t="shared" si="381"/>
        <v>30天内曾在线</v>
      </c>
      <c r="C8155" s="7">
        <v>45046.9999884259</v>
      </c>
      <c r="D8155" s="6">
        <f t="shared" si="382"/>
        <v>-10.6919444444502</v>
      </c>
      <c r="E8155" s="8" t="s">
        <v>36992</v>
      </c>
      <c r="F8155" s="8" t="s">
        <v>578</v>
      </c>
      <c r="G8155" s="8" t="s">
        <v>19</v>
      </c>
      <c r="H8155" s="8" t="s">
        <v>579</v>
      </c>
      <c r="I8155" s="8" t="s">
        <v>580</v>
      </c>
      <c r="J8155" s="8" t="s">
        <v>36993</v>
      </c>
      <c r="K8155" s="8" t="s">
        <v>582</v>
      </c>
      <c r="L8155" s="10" t="s">
        <v>947</v>
      </c>
      <c r="M8155" s="11" t="str">
        <f t="shared" si="383"/>
        <v>2023/5/11 16:36:23</v>
      </c>
      <c r="N8155" s="12">
        <v>45057</v>
      </c>
      <c r="O8155" s="10" t="s">
        <v>948</v>
      </c>
      <c r="P8155" s="8" t="s">
        <v>585</v>
      </c>
      <c r="Q8155" s="8" t="s">
        <v>36994</v>
      </c>
      <c r="R8155" s="8" t="s">
        <v>36995</v>
      </c>
      <c r="S8155" s="8" t="s">
        <v>588</v>
      </c>
      <c r="T8155" s="8" t="s">
        <v>589</v>
      </c>
      <c r="U8155" s="8" t="s">
        <v>590</v>
      </c>
      <c r="V8155" s="8" t="s">
        <v>582</v>
      </c>
      <c r="W8155" s="8" t="s">
        <v>582</v>
      </c>
      <c r="X8155" s="8" t="s">
        <v>582</v>
      </c>
      <c r="Y8155" s="8" t="s">
        <v>582</v>
      </c>
      <c r="Z8155" s="8" t="s">
        <v>582</v>
      </c>
      <c r="AA8155" s="8" t="s">
        <v>113</v>
      </c>
      <c r="AB8155" s="8" t="s">
        <v>591</v>
      </c>
      <c r="AC8155" s="8" t="s">
        <v>592</v>
      </c>
      <c r="AD8155" s="8" t="s">
        <v>593</v>
      </c>
      <c r="AE8155" s="8" t="s">
        <v>604</v>
      </c>
      <c r="AF8155" s="1">
        <v>1</v>
      </c>
    </row>
    <row r="8156" ht="25" customHeight="1" spans="1:32">
      <c r="A8156" s="1">
        <f>COUNTIF(企业分类!A:A,AA8156)</f>
        <v>1</v>
      </c>
      <c r="B8156" s="6" t="str">
        <f t="shared" si="381"/>
        <v>30天内曾在线</v>
      </c>
      <c r="C8156" s="7">
        <v>45046.9999884259</v>
      </c>
      <c r="D8156" s="6">
        <f t="shared" si="382"/>
        <v>-10.6918518518578</v>
      </c>
      <c r="E8156" s="8" t="s">
        <v>36996</v>
      </c>
      <c r="F8156" s="8" t="s">
        <v>578</v>
      </c>
      <c r="G8156" s="8" t="s">
        <v>19</v>
      </c>
      <c r="H8156" s="8" t="s">
        <v>579</v>
      </c>
      <c r="I8156" s="8" t="s">
        <v>580</v>
      </c>
      <c r="J8156" s="8" t="s">
        <v>36997</v>
      </c>
      <c r="K8156" s="8" t="s">
        <v>582</v>
      </c>
      <c r="L8156" s="10" t="s">
        <v>2523</v>
      </c>
      <c r="M8156" s="11" t="str">
        <f t="shared" si="383"/>
        <v>2023/5/11 16:36:15</v>
      </c>
      <c r="N8156" s="12">
        <v>45057</v>
      </c>
      <c r="O8156" s="10" t="s">
        <v>2524</v>
      </c>
      <c r="P8156" s="8" t="s">
        <v>585</v>
      </c>
      <c r="Q8156" s="8" t="s">
        <v>36998</v>
      </c>
      <c r="R8156" s="8" t="s">
        <v>36999</v>
      </c>
      <c r="S8156" s="8" t="s">
        <v>648</v>
      </c>
      <c r="T8156" s="8" t="s">
        <v>649</v>
      </c>
      <c r="U8156" s="8" t="s">
        <v>650</v>
      </c>
      <c r="V8156" s="8" t="s">
        <v>582</v>
      </c>
      <c r="W8156" s="8" t="s">
        <v>582</v>
      </c>
      <c r="X8156" s="8" t="s">
        <v>582</v>
      </c>
      <c r="Y8156" s="8" t="s">
        <v>582</v>
      </c>
      <c r="Z8156" s="8" t="s">
        <v>582</v>
      </c>
      <c r="AA8156" s="8" t="s">
        <v>52</v>
      </c>
      <c r="AB8156" s="8" t="s">
        <v>591</v>
      </c>
      <c r="AC8156" s="8" t="s">
        <v>772</v>
      </c>
      <c r="AD8156" s="8" t="s">
        <v>593</v>
      </c>
      <c r="AE8156" s="8" t="s">
        <v>604</v>
      </c>
      <c r="AF8156" s="1">
        <v>1</v>
      </c>
    </row>
    <row r="8157" ht="25" customHeight="1" spans="1:32">
      <c r="A8157" s="1">
        <f>COUNTIF(企业分类!A:A,AA8157)</f>
        <v>1</v>
      </c>
      <c r="B8157" s="6" t="str">
        <f t="shared" si="381"/>
        <v>30天内曾在线</v>
      </c>
      <c r="C8157" s="7">
        <v>45046.9999884259</v>
      </c>
      <c r="D8157" s="6">
        <f t="shared" si="382"/>
        <v>-10.692731481482</v>
      </c>
      <c r="E8157" s="8" t="s">
        <v>37000</v>
      </c>
      <c r="F8157" s="8" t="s">
        <v>578</v>
      </c>
      <c r="G8157" s="8" t="s">
        <v>19</v>
      </c>
      <c r="H8157" s="8" t="s">
        <v>579</v>
      </c>
      <c r="I8157" s="8" t="s">
        <v>580</v>
      </c>
      <c r="J8157" s="8" t="s">
        <v>37001</v>
      </c>
      <c r="K8157" s="8" t="s">
        <v>582</v>
      </c>
      <c r="L8157" s="10" t="s">
        <v>2125</v>
      </c>
      <c r="M8157" s="11" t="str">
        <f t="shared" si="383"/>
        <v>2023/5/11 16:37:31</v>
      </c>
      <c r="N8157" s="12">
        <v>45057</v>
      </c>
      <c r="O8157" s="10" t="s">
        <v>2126</v>
      </c>
      <c r="P8157" s="8" t="s">
        <v>585</v>
      </c>
      <c r="Q8157" s="8" t="s">
        <v>37002</v>
      </c>
      <c r="R8157" s="8" t="s">
        <v>37003</v>
      </c>
      <c r="S8157" s="8" t="s">
        <v>648</v>
      </c>
      <c r="T8157" s="8" t="s">
        <v>649</v>
      </c>
      <c r="U8157" s="8" t="s">
        <v>650</v>
      </c>
      <c r="V8157" s="8" t="s">
        <v>582</v>
      </c>
      <c r="W8157" s="8" t="s">
        <v>582</v>
      </c>
      <c r="X8157" s="8" t="s">
        <v>582</v>
      </c>
      <c r="Y8157" s="8" t="s">
        <v>582</v>
      </c>
      <c r="Z8157" s="8" t="s">
        <v>582</v>
      </c>
      <c r="AA8157" s="8" t="s">
        <v>52</v>
      </c>
      <c r="AB8157" s="8" t="s">
        <v>591</v>
      </c>
      <c r="AC8157" s="8" t="s">
        <v>772</v>
      </c>
      <c r="AD8157" s="8" t="s">
        <v>593</v>
      </c>
      <c r="AE8157" s="8" t="s">
        <v>604</v>
      </c>
      <c r="AF8157" s="1">
        <v>1</v>
      </c>
    </row>
    <row r="8158" ht="25" customHeight="1" spans="1:32">
      <c r="A8158" s="1">
        <f>COUNTIF(企业分类!A:A,AA8158)</f>
        <v>1</v>
      </c>
      <c r="B8158" s="6" t="str">
        <f t="shared" si="381"/>
        <v>30天内曾在线</v>
      </c>
      <c r="C8158" s="7">
        <v>45046.9999884259</v>
      </c>
      <c r="D8158" s="6">
        <f t="shared" si="382"/>
        <v>-10.6926273148201</v>
      </c>
      <c r="E8158" s="8" t="s">
        <v>37004</v>
      </c>
      <c r="F8158" s="8" t="s">
        <v>578</v>
      </c>
      <c r="G8158" s="8" t="s">
        <v>19</v>
      </c>
      <c r="H8158" s="8" t="s">
        <v>579</v>
      </c>
      <c r="I8158" s="8" t="s">
        <v>580</v>
      </c>
      <c r="J8158" s="8" t="s">
        <v>37005</v>
      </c>
      <c r="K8158" s="8" t="s">
        <v>582</v>
      </c>
      <c r="L8158" s="10" t="s">
        <v>2707</v>
      </c>
      <c r="M8158" s="11" t="str">
        <f t="shared" si="383"/>
        <v>2023/5/11 16:37:22</v>
      </c>
      <c r="N8158" s="12">
        <v>45057</v>
      </c>
      <c r="O8158" s="10" t="s">
        <v>2708</v>
      </c>
      <c r="P8158" s="8" t="s">
        <v>585</v>
      </c>
      <c r="Q8158" s="8" t="s">
        <v>37006</v>
      </c>
      <c r="R8158" s="8" t="s">
        <v>37007</v>
      </c>
      <c r="S8158" s="8" t="s">
        <v>588</v>
      </c>
      <c r="T8158" s="8" t="s">
        <v>589</v>
      </c>
      <c r="U8158" s="8" t="s">
        <v>590</v>
      </c>
      <c r="V8158" s="8" t="s">
        <v>582</v>
      </c>
      <c r="W8158" s="8" t="s">
        <v>582</v>
      </c>
      <c r="X8158" s="8" t="s">
        <v>582</v>
      </c>
      <c r="Y8158" s="8" t="s">
        <v>582</v>
      </c>
      <c r="Z8158" s="8" t="s">
        <v>582</v>
      </c>
      <c r="AA8158" s="8" t="s">
        <v>113</v>
      </c>
      <c r="AB8158" s="8" t="s">
        <v>591</v>
      </c>
      <c r="AC8158" s="8" t="s">
        <v>592</v>
      </c>
      <c r="AD8158" s="8" t="s">
        <v>593</v>
      </c>
      <c r="AE8158" s="8" t="s">
        <v>604</v>
      </c>
      <c r="AF8158" s="1">
        <v>1</v>
      </c>
    </row>
    <row r="8159" ht="25" customHeight="1" spans="1:32">
      <c r="A8159" s="1">
        <f>COUNTIF(企业分类!A:A,AA8159)</f>
        <v>1</v>
      </c>
      <c r="B8159" s="6" t="str">
        <f t="shared" si="381"/>
        <v>30天内曾在线</v>
      </c>
      <c r="C8159" s="7">
        <v>45046.9999884259</v>
      </c>
      <c r="D8159" s="6">
        <f t="shared" si="382"/>
        <v>-10.6925347222277</v>
      </c>
      <c r="E8159" s="8" t="s">
        <v>37008</v>
      </c>
      <c r="F8159" s="8" t="s">
        <v>578</v>
      </c>
      <c r="G8159" s="8" t="s">
        <v>19</v>
      </c>
      <c r="H8159" s="8" t="s">
        <v>579</v>
      </c>
      <c r="I8159" s="8" t="s">
        <v>580</v>
      </c>
      <c r="J8159" s="8" t="s">
        <v>37009</v>
      </c>
      <c r="K8159" s="8" t="s">
        <v>582</v>
      </c>
      <c r="L8159" s="10" t="s">
        <v>1207</v>
      </c>
      <c r="M8159" s="11" t="str">
        <f t="shared" si="383"/>
        <v>2023/5/11 16:37:14</v>
      </c>
      <c r="N8159" s="12">
        <v>45057</v>
      </c>
      <c r="O8159" s="10" t="s">
        <v>1208</v>
      </c>
      <c r="P8159" s="8" t="s">
        <v>585</v>
      </c>
      <c r="Q8159" s="8" t="s">
        <v>37010</v>
      </c>
      <c r="R8159" s="8" t="s">
        <v>37011</v>
      </c>
      <c r="S8159" s="8" t="s">
        <v>648</v>
      </c>
      <c r="T8159" s="8" t="s">
        <v>649</v>
      </c>
      <c r="U8159" s="8" t="s">
        <v>650</v>
      </c>
      <c r="V8159" s="8" t="s">
        <v>582</v>
      </c>
      <c r="W8159" s="8" t="s">
        <v>582</v>
      </c>
      <c r="X8159" s="8" t="s">
        <v>582</v>
      </c>
      <c r="Y8159" s="8" t="s">
        <v>582</v>
      </c>
      <c r="Z8159" s="8" t="s">
        <v>582</v>
      </c>
      <c r="AA8159" s="8" t="s">
        <v>52</v>
      </c>
      <c r="AB8159" s="8" t="s">
        <v>591</v>
      </c>
      <c r="AC8159" s="8" t="s">
        <v>772</v>
      </c>
      <c r="AD8159" s="8" t="s">
        <v>593</v>
      </c>
      <c r="AE8159" s="8" t="s">
        <v>604</v>
      </c>
      <c r="AF8159" s="1">
        <v>1</v>
      </c>
    </row>
    <row r="8160" ht="25" customHeight="1" spans="1:32">
      <c r="A8160" s="1">
        <f>COUNTIF(企业分类!A:A,AA8160)</f>
        <v>1</v>
      </c>
      <c r="B8160" s="6" t="str">
        <f t="shared" si="381"/>
        <v>30天内曾在线</v>
      </c>
      <c r="C8160" s="7">
        <v>45046.9999884259</v>
      </c>
      <c r="D8160" s="6">
        <f t="shared" si="382"/>
        <v>-10.5673842592587</v>
      </c>
      <c r="E8160" s="8" t="s">
        <v>37012</v>
      </c>
      <c r="F8160" s="8" t="s">
        <v>578</v>
      </c>
      <c r="G8160" s="8" t="s">
        <v>19</v>
      </c>
      <c r="H8160" s="8" t="s">
        <v>579</v>
      </c>
      <c r="I8160" s="8" t="s">
        <v>580</v>
      </c>
      <c r="J8160" s="8" t="s">
        <v>37013</v>
      </c>
      <c r="K8160" s="8" t="s">
        <v>582</v>
      </c>
      <c r="L8160" s="10" t="s">
        <v>37014</v>
      </c>
      <c r="M8160" s="11" t="str">
        <f t="shared" si="383"/>
        <v>2023/5/11 13:37:01</v>
      </c>
      <c r="N8160" s="12">
        <v>45057</v>
      </c>
      <c r="O8160" s="10" t="s">
        <v>37015</v>
      </c>
      <c r="P8160" s="8" t="s">
        <v>585</v>
      </c>
      <c r="Q8160" s="8" t="s">
        <v>37016</v>
      </c>
      <c r="R8160" s="8" t="s">
        <v>37017</v>
      </c>
      <c r="S8160" s="8" t="s">
        <v>588</v>
      </c>
      <c r="T8160" s="8" t="s">
        <v>589</v>
      </c>
      <c r="U8160" s="8" t="s">
        <v>590</v>
      </c>
      <c r="V8160" s="8" t="s">
        <v>582</v>
      </c>
      <c r="W8160" s="8" t="s">
        <v>582</v>
      </c>
      <c r="X8160" s="8" t="s">
        <v>582</v>
      </c>
      <c r="Y8160" s="8" t="s">
        <v>582</v>
      </c>
      <c r="Z8160" s="8" t="s">
        <v>582</v>
      </c>
      <c r="AA8160" s="8" t="s">
        <v>113</v>
      </c>
      <c r="AB8160" s="8" t="s">
        <v>591</v>
      </c>
      <c r="AC8160" s="8" t="s">
        <v>592</v>
      </c>
      <c r="AD8160" s="8" t="s">
        <v>593</v>
      </c>
      <c r="AE8160" s="8" t="s">
        <v>604</v>
      </c>
      <c r="AF8160" s="1">
        <v>1</v>
      </c>
    </row>
    <row r="8161" ht="25" customHeight="1" spans="1:32">
      <c r="A8161" s="1">
        <f>COUNTIF(企业分类!A:A,AA8161)</f>
        <v>1</v>
      </c>
      <c r="B8161" s="6" t="str">
        <f t="shared" si="381"/>
        <v>30天内曾在线</v>
      </c>
      <c r="C8161" s="7">
        <v>45046.9999884259</v>
      </c>
      <c r="D8161" s="6">
        <f t="shared" si="382"/>
        <v>-10.6924652777816</v>
      </c>
      <c r="E8161" s="8" t="s">
        <v>37018</v>
      </c>
      <c r="F8161" s="8" t="s">
        <v>578</v>
      </c>
      <c r="G8161" s="8" t="s">
        <v>19</v>
      </c>
      <c r="H8161" s="8" t="s">
        <v>579</v>
      </c>
      <c r="I8161" s="8" t="s">
        <v>580</v>
      </c>
      <c r="J8161" s="8" t="s">
        <v>37019</v>
      </c>
      <c r="K8161" s="8" t="s">
        <v>582</v>
      </c>
      <c r="L8161" s="10" t="s">
        <v>687</v>
      </c>
      <c r="M8161" s="11" t="str">
        <f t="shared" si="383"/>
        <v>2023/5/11 16:37:08</v>
      </c>
      <c r="N8161" s="12">
        <v>45057</v>
      </c>
      <c r="O8161" s="10" t="s">
        <v>688</v>
      </c>
      <c r="P8161" s="8" t="s">
        <v>585</v>
      </c>
      <c r="Q8161" s="8" t="s">
        <v>37020</v>
      </c>
      <c r="R8161" s="8" t="s">
        <v>37021</v>
      </c>
      <c r="S8161" s="8" t="s">
        <v>648</v>
      </c>
      <c r="T8161" s="8" t="s">
        <v>649</v>
      </c>
      <c r="U8161" s="8" t="s">
        <v>650</v>
      </c>
      <c r="V8161" s="8" t="s">
        <v>582</v>
      </c>
      <c r="W8161" s="8" t="s">
        <v>582</v>
      </c>
      <c r="X8161" s="8" t="s">
        <v>582</v>
      </c>
      <c r="Y8161" s="8" t="s">
        <v>582</v>
      </c>
      <c r="Z8161" s="8" t="s">
        <v>582</v>
      </c>
      <c r="AA8161" s="8" t="s">
        <v>52</v>
      </c>
      <c r="AB8161" s="8" t="s">
        <v>591</v>
      </c>
      <c r="AC8161" s="8" t="s">
        <v>772</v>
      </c>
      <c r="AD8161" s="8" t="s">
        <v>593</v>
      </c>
      <c r="AE8161" s="8" t="s">
        <v>604</v>
      </c>
      <c r="AF8161" s="1">
        <v>1</v>
      </c>
    </row>
    <row r="8162" ht="25" customHeight="1" spans="1:32">
      <c r="A8162" s="1">
        <f>COUNTIF(企业分类!A:A,AA8162)</f>
        <v>1</v>
      </c>
      <c r="B8162" s="6" t="str">
        <f t="shared" si="381"/>
        <v>30天内曾在线</v>
      </c>
      <c r="C8162" s="7">
        <v>45046.9999884259</v>
      </c>
      <c r="D8162" s="6">
        <f t="shared" si="382"/>
        <v>-10.6918865740736</v>
      </c>
      <c r="E8162" s="8" t="s">
        <v>37022</v>
      </c>
      <c r="F8162" s="8" t="s">
        <v>578</v>
      </c>
      <c r="G8162" s="8" t="s">
        <v>19</v>
      </c>
      <c r="H8162" s="8" t="s">
        <v>579</v>
      </c>
      <c r="I8162" s="8" t="s">
        <v>580</v>
      </c>
      <c r="J8162" s="8" t="s">
        <v>37023</v>
      </c>
      <c r="K8162" s="8" t="s">
        <v>582</v>
      </c>
      <c r="L8162" s="10" t="s">
        <v>2588</v>
      </c>
      <c r="M8162" s="11" t="str">
        <f t="shared" si="383"/>
        <v>2023/5/11 16:36:18</v>
      </c>
      <c r="N8162" s="12">
        <v>45057</v>
      </c>
      <c r="O8162" s="10" t="s">
        <v>2589</v>
      </c>
      <c r="P8162" s="8" t="s">
        <v>585</v>
      </c>
      <c r="Q8162" s="8" t="s">
        <v>37024</v>
      </c>
      <c r="R8162" s="8" t="s">
        <v>37025</v>
      </c>
      <c r="S8162" s="8" t="s">
        <v>648</v>
      </c>
      <c r="T8162" s="8" t="s">
        <v>649</v>
      </c>
      <c r="U8162" s="8" t="s">
        <v>650</v>
      </c>
      <c r="V8162" s="8" t="s">
        <v>582</v>
      </c>
      <c r="W8162" s="8" t="s">
        <v>582</v>
      </c>
      <c r="X8162" s="8" t="s">
        <v>582</v>
      </c>
      <c r="Y8162" s="8" t="s">
        <v>582</v>
      </c>
      <c r="Z8162" s="8" t="s">
        <v>582</v>
      </c>
      <c r="AA8162" s="8" t="s">
        <v>52</v>
      </c>
      <c r="AB8162" s="8" t="s">
        <v>591</v>
      </c>
      <c r="AC8162" s="8" t="s">
        <v>772</v>
      </c>
      <c r="AD8162" s="8" t="s">
        <v>593</v>
      </c>
      <c r="AE8162" s="8" t="s">
        <v>604</v>
      </c>
      <c r="AF8162" s="1">
        <v>1</v>
      </c>
    </row>
    <row r="8163" ht="25" customHeight="1" spans="1:32">
      <c r="A8163" s="1">
        <f>COUNTIF(企业分类!A:A,AA8163)</f>
        <v>1</v>
      </c>
      <c r="B8163" s="6" t="str">
        <f t="shared" si="381"/>
        <v>30天内曾在线</v>
      </c>
      <c r="C8163" s="7">
        <v>45046.9999884259</v>
      </c>
      <c r="D8163" s="6">
        <f t="shared" si="382"/>
        <v>-10.6885300925933</v>
      </c>
      <c r="E8163" s="8" t="s">
        <v>37026</v>
      </c>
      <c r="F8163" s="8" t="s">
        <v>578</v>
      </c>
      <c r="G8163" s="8" t="s">
        <v>19</v>
      </c>
      <c r="H8163" s="8" t="s">
        <v>579</v>
      </c>
      <c r="I8163" s="8" t="s">
        <v>580</v>
      </c>
      <c r="J8163" s="8" t="s">
        <v>37027</v>
      </c>
      <c r="K8163" s="8" t="s">
        <v>582</v>
      </c>
      <c r="L8163" s="10" t="s">
        <v>37028</v>
      </c>
      <c r="M8163" s="11" t="str">
        <f t="shared" si="383"/>
        <v>2023/5/11 16:31:28</v>
      </c>
      <c r="N8163" s="12">
        <v>45057</v>
      </c>
      <c r="O8163" s="10" t="s">
        <v>37029</v>
      </c>
      <c r="P8163" s="8" t="s">
        <v>585</v>
      </c>
      <c r="Q8163" s="8" t="s">
        <v>37030</v>
      </c>
      <c r="R8163" s="8" t="s">
        <v>37031</v>
      </c>
      <c r="S8163" s="8" t="s">
        <v>588</v>
      </c>
      <c r="T8163" s="8" t="s">
        <v>589</v>
      </c>
      <c r="U8163" s="8" t="s">
        <v>590</v>
      </c>
      <c r="V8163" s="8" t="s">
        <v>582</v>
      </c>
      <c r="W8163" s="8" t="s">
        <v>582</v>
      </c>
      <c r="X8163" s="8" t="s">
        <v>582</v>
      </c>
      <c r="Y8163" s="8" t="s">
        <v>582</v>
      </c>
      <c r="Z8163" s="8" t="s">
        <v>582</v>
      </c>
      <c r="AA8163" s="8" t="s">
        <v>113</v>
      </c>
      <c r="AB8163" s="8" t="s">
        <v>591</v>
      </c>
      <c r="AC8163" s="8" t="s">
        <v>592</v>
      </c>
      <c r="AD8163" s="8" t="s">
        <v>593</v>
      </c>
      <c r="AE8163" s="8" t="s">
        <v>604</v>
      </c>
      <c r="AF8163" s="1">
        <v>1</v>
      </c>
    </row>
    <row r="8164" ht="25" customHeight="1" spans="1:32">
      <c r="A8164" s="1">
        <f>COUNTIF(企业分类!A:A,AA8164)</f>
        <v>1</v>
      </c>
      <c r="B8164" s="6" t="str">
        <f t="shared" si="381"/>
        <v>30天内曾在线</v>
      </c>
      <c r="C8164" s="7">
        <v>45046.9999884259</v>
      </c>
      <c r="D8164" s="6">
        <f t="shared" si="382"/>
        <v>-10.6903819444487</v>
      </c>
      <c r="E8164" s="8" t="s">
        <v>37032</v>
      </c>
      <c r="F8164" s="8" t="s">
        <v>578</v>
      </c>
      <c r="G8164" s="8" t="s">
        <v>19</v>
      </c>
      <c r="H8164" s="8" t="s">
        <v>579</v>
      </c>
      <c r="I8164" s="8" t="s">
        <v>580</v>
      </c>
      <c r="J8164" s="8" t="s">
        <v>37033</v>
      </c>
      <c r="K8164" s="8" t="s">
        <v>582</v>
      </c>
      <c r="L8164" s="10" t="s">
        <v>2291</v>
      </c>
      <c r="M8164" s="11" t="str">
        <f t="shared" si="383"/>
        <v>2023/5/11 16:34:08</v>
      </c>
      <c r="N8164" s="12">
        <v>45057</v>
      </c>
      <c r="O8164" s="10" t="s">
        <v>2292</v>
      </c>
      <c r="P8164" s="8" t="s">
        <v>585</v>
      </c>
      <c r="Q8164" s="8" t="s">
        <v>37034</v>
      </c>
      <c r="R8164" s="8" t="s">
        <v>37035</v>
      </c>
      <c r="S8164" s="8" t="s">
        <v>588</v>
      </c>
      <c r="T8164" s="8" t="s">
        <v>589</v>
      </c>
      <c r="U8164" s="8" t="s">
        <v>590</v>
      </c>
      <c r="V8164" s="8" t="s">
        <v>582</v>
      </c>
      <c r="W8164" s="8" t="s">
        <v>582</v>
      </c>
      <c r="X8164" s="8" t="s">
        <v>582</v>
      </c>
      <c r="Y8164" s="8" t="s">
        <v>582</v>
      </c>
      <c r="Z8164" s="8" t="s">
        <v>582</v>
      </c>
      <c r="AA8164" s="8" t="s">
        <v>256</v>
      </c>
      <c r="AB8164" s="8" t="s">
        <v>591</v>
      </c>
      <c r="AC8164" s="8" t="s">
        <v>592</v>
      </c>
      <c r="AD8164" s="8" t="s">
        <v>593</v>
      </c>
      <c r="AE8164" s="8" t="s">
        <v>604</v>
      </c>
      <c r="AF8164" s="1">
        <v>1</v>
      </c>
    </row>
    <row r="8165" ht="25" customHeight="1" spans="1:32">
      <c r="A8165" s="1">
        <f>COUNTIF(企业分类!A:A,AA8165)</f>
        <v>1</v>
      </c>
      <c r="B8165" s="6" t="str">
        <f t="shared" si="381"/>
        <v>30天内曾在线</v>
      </c>
      <c r="C8165" s="7">
        <v>45046.9999884259</v>
      </c>
      <c r="D8165" s="6">
        <f t="shared" si="382"/>
        <v>-10.6920833333352</v>
      </c>
      <c r="E8165" s="8" t="s">
        <v>37036</v>
      </c>
      <c r="F8165" s="8" t="s">
        <v>578</v>
      </c>
      <c r="G8165" s="8" t="s">
        <v>19</v>
      </c>
      <c r="H8165" s="8" t="s">
        <v>579</v>
      </c>
      <c r="I8165" s="8" t="s">
        <v>580</v>
      </c>
      <c r="J8165" s="8" t="s">
        <v>37037</v>
      </c>
      <c r="K8165" s="8" t="s">
        <v>582</v>
      </c>
      <c r="L8165" s="10" t="s">
        <v>1589</v>
      </c>
      <c r="M8165" s="11" t="str">
        <f t="shared" si="383"/>
        <v>2023/5/11 16:36:35</v>
      </c>
      <c r="N8165" s="12">
        <v>45057</v>
      </c>
      <c r="O8165" s="10" t="s">
        <v>1590</v>
      </c>
      <c r="P8165" s="8" t="s">
        <v>585</v>
      </c>
      <c r="Q8165" s="8" t="s">
        <v>37038</v>
      </c>
      <c r="R8165" s="8" t="s">
        <v>37039</v>
      </c>
      <c r="S8165" s="8" t="s">
        <v>648</v>
      </c>
      <c r="T8165" s="8" t="s">
        <v>649</v>
      </c>
      <c r="U8165" s="8" t="s">
        <v>650</v>
      </c>
      <c r="V8165" s="8" t="s">
        <v>582</v>
      </c>
      <c r="W8165" s="8" t="s">
        <v>582</v>
      </c>
      <c r="X8165" s="8" t="s">
        <v>582</v>
      </c>
      <c r="Y8165" s="8" t="s">
        <v>582</v>
      </c>
      <c r="Z8165" s="8" t="s">
        <v>582</v>
      </c>
      <c r="AA8165" s="8" t="s">
        <v>52</v>
      </c>
      <c r="AB8165" s="8" t="s">
        <v>591</v>
      </c>
      <c r="AC8165" s="8" t="s">
        <v>772</v>
      </c>
      <c r="AD8165" s="8" t="s">
        <v>593</v>
      </c>
      <c r="AE8165" s="8" t="s">
        <v>604</v>
      </c>
      <c r="AF8165" s="1">
        <v>1</v>
      </c>
    </row>
    <row r="8166" ht="25" customHeight="1" spans="1:32">
      <c r="A8166" s="1">
        <f>COUNTIF(企业分类!A:A,AA8166)</f>
        <v>1</v>
      </c>
      <c r="B8166" s="6" t="str">
        <f t="shared" si="381"/>
        <v>30天内曾在线</v>
      </c>
      <c r="C8166" s="7">
        <v>45046.9999884259</v>
      </c>
      <c r="D8166" s="6">
        <f t="shared" si="382"/>
        <v>-10.6897916666712</v>
      </c>
      <c r="E8166" s="8" t="s">
        <v>37040</v>
      </c>
      <c r="F8166" s="8" t="s">
        <v>578</v>
      </c>
      <c r="G8166" s="8" t="s">
        <v>19</v>
      </c>
      <c r="H8166" s="8" t="s">
        <v>579</v>
      </c>
      <c r="I8166" s="8" t="s">
        <v>580</v>
      </c>
      <c r="J8166" s="8" t="s">
        <v>37041</v>
      </c>
      <c r="K8166" s="8" t="s">
        <v>582</v>
      </c>
      <c r="L8166" s="10" t="s">
        <v>583</v>
      </c>
      <c r="M8166" s="11" t="str">
        <f t="shared" si="383"/>
        <v>2023/5/11 16:33:17</v>
      </c>
      <c r="N8166" s="12">
        <v>45057</v>
      </c>
      <c r="O8166" s="10" t="s">
        <v>584</v>
      </c>
      <c r="P8166" s="8" t="s">
        <v>585</v>
      </c>
      <c r="Q8166" s="8" t="s">
        <v>37042</v>
      </c>
      <c r="R8166" s="8" t="s">
        <v>37043</v>
      </c>
      <c r="S8166" s="8" t="s">
        <v>588</v>
      </c>
      <c r="T8166" s="8" t="s">
        <v>589</v>
      </c>
      <c r="U8166" s="8" t="s">
        <v>590</v>
      </c>
      <c r="V8166" s="8" t="s">
        <v>582</v>
      </c>
      <c r="W8166" s="8" t="s">
        <v>582</v>
      </c>
      <c r="X8166" s="8" t="s">
        <v>582</v>
      </c>
      <c r="Y8166" s="8" t="s">
        <v>582</v>
      </c>
      <c r="Z8166" s="8" t="s">
        <v>582</v>
      </c>
      <c r="AA8166" s="8" t="s">
        <v>113</v>
      </c>
      <c r="AB8166" s="8" t="s">
        <v>591</v>
      </c>
      <c r="AC8166" s="8" t="s">
        <v>592</v>
      </c>
      <c r="AD8166" s="8" t="s">
        <v>593</v>
      </c>
      <c r="AE8166" s="8" t="s">
        <v>604</v>
      </c>
      <c r="AF8166" s="1">
        <v>1</v>
      </c>
    </row>
    <row r="8167" ht="25" customHeight="1" spans="1:32">
      <c r="A8167" s="1">
        <f>COUNTIF(企业分类!A:A,AA8167)</f>
        <v>1</v>
      </c>
      <c r="B8167" s="6" t="str">
        <f t="shared" si="381"/>
        <v>30天内曾在线</v>
      </c>
      <c r="C8167" s="7">
        <v>45046.9999884259</v>
      </c>
      <c r="D8167" s="6">
        <f t="shared" si="382"/>
        <v>-10.6889583333395</v>
      </c>
      <c r="E8167" s="8" t="s">
        <v>37044</v>
      </c>
      <c r="F8167" s="8" t="s">
        <v>578</v>
      </c>
      <c r="G8167" s="8" t="s">
        <v>19</v>
      </c>
      <c r="H8167" s="8" t="s">
        <v>579</v>
      </c>
      <c r="I8167" s="8" t="s">
        <v>580</v>
      </c>
      <c r="J8167" s="8" t="s">
        <v>37045</v>
      </c>
      <c r="K8167" s="8" t="s">
        <v>582</v>
      </c>
      <c r="L8167" s="10" t="s">
        <v>3442</v>
      </c>
      <c r="M8167" s="11" t="str">
        <f t="shared" si="383"/>
        <v>2023/5/11 16:32:05</v>
      </c>
      <c r="N8167" s="12">
        <v>45057</v>
      </c>
      <c r="O8167" s="10" t="s">
        <v>3443</v>
      </c>
      <c r="P8167" s="8" t="s">
        <v>585</v>
      </c>
      <c r="Q8167" s="8" t="s">
        <v>37046</v>
      </c>
      <c r="R8167" s="8" t="s">
        <v>37047</v>
      </c>
      <c r="S8167" s="8" t="s">
        <v>588</v>
      </c>
      <c r="T8167" s="8" t="s">
        <v>589</v>
      </c>
      <c r="U8167" s="8" t="s">
        <v>590</v>
      </c>
      <c r="V8167" s="8" t="s">
        <v>582</v>
      </c>
      <c r="W8167" s="8" t="s">
        <v>582</v>
      </c>
      <c r="X8167" s="8" t="s">
        <v>582</v>
      </c>
      <c r="Y8167" s="8" t="s">
        <v>582</v>
      </c>
      <c r="Z8167" s="8" t="s">
        <v>582</v>
      </c>
      <c r="AA8167" s="8" t="s">
        <v>256</v>
      </c>
      <c r="AB8167" s="8" t="s">
        <v>591</v>
      </c>
      <c r="AC8167" s="8" t="s">
        <v>592</v>
      </c>
      <c r="AD8167" s="8" t="s">
        <v>593</v>
      </c>
      <c r="AE8167" s="8" t="s">
        <v>604</v>
      </c>
      <c r="AF8167" s="1">
        <v>1</v>
      </c>
    </row>
    <row r="8168" ht="25" customHeight="1" spans="1:32">
      <c r="A8168" s="1">
        <f>COUNTIF(企业分类!A:A,AA8168)</f>
        <v>1</v>
      </c>
      <c r="B8168" s="6" t="str">
        <f t="shared" si="381"/>
        <v>30天内曾在线</v>
      </c>
      <c r="C8168" s="7">
        <v>45046.9999884259</v>
      </c>
      <c r="D8168" s="6">
        <f t="shared" si="382"/>
        <v>-10.5250694444476</v>
      </c>
      <c r="E8168" s="8" t="s">
        <v>37048</v>
      </c>
      <c r="F8168" s="8" t="s">
        <v>578</v>
      </c>
      <c r="G8168" s="8" t="s">
        <v>19</v>
      </c>
      <c r="H8168" s="8" t="s">
        <v>579</v>
      </c>
      <c r="I8168" s="8" t="s">
        <v>580</v>
      </c>
      <c r="J8168" s="8" t="s">
        <v>37049</v>
      </c>
      <c r="K8168" s="8" t="s">
        <v>582</v>
      </c>
      <c r="L8168" s="10" t="s">
        <v>37050</v>
      </c>
      <c r="M8168" s="11" t="str">
        <f t="shared" si="383"/>
        <v>2023/5/11 12:36:05</v>
      </c>
      <c r="N8168" s="12">
        <v>45057</v>
      </c>
      <c r="O8168" s="10" t="s">
        <v>37051</v>
      </c>
      <c r="P8168" s="8" t="s">
        <v>585</v>
      </c>
      <c r="Q8168" s="8" t="s">
        <v>37052</v>
      </c>
      <c r="R8168" s="8" t="s">
        <v>37053</v>
      </c>
      <c r="S8168" s="8" t="s">
        <v>588</v>
      </c>
      <c r="T8168" s="8" t="s">
        <v>589</v>
      </c>
      <c r="U8168" s="8" t="s">
        <v>590</v>
      </c>
      <c r="V8168" s="8" t="s">
        <v>582</v>
      </c>
      <c r="W8168" s="8" t="s">
        <v>582</v>
      </c>
      <c r="X8168" s="8" t="s">
        <v>582</v>
      </c>
      <c r="Y8168" s="8" t="s">
        <v>582</v>
      </c>
      <c r="Z8168" s="8" t="s">
        <v>582</v>
      </c>
      <c r="AA8168" s="8" t="s">
        <v>113</v>
      </c>
      <c r="AB8168" s="8" t="s">
        <v>591</v>
      </c>
      <c r="AC8168" s="8" t="s">
        <v>592</v>
      </c>
      <c r="AD8168" s="8" t="s">
        <v>593</v>
      </c>
      <c r="AE8168" s="8" t="s">
        <v>604</v>
      </c>
      <c r="AF8168" s="1">
        <v>1</v>
      </c>
    </row>
    <row r="8169" ht="25" customHeight="1" spans="1:32">
      <c r="A8169" s="1">
        <f>COUNTIF(企业分类!A:A,AA8169)</f>
        <v>1</v>
      </c>
      <c r="B8169" s="6" t="str">
        <f t="shared" si="381"/>
        <v>30天内曾在线</v>
      </c>
      <c r="C8169" s="7">
        <v>45046.9999884259</v>
      </c>
      <c r="D8169" s="6">
        <f t="shared" si="382"/>
        <v>-10.6913657407422</v>
      </c>
      <c r="E8169" s="8" t="s">
        <v>37054</v>
      </c>
      <c r="F8169" s="8" t="s">
        <v>578</v>
      </c>
      <c r="G8169" s="8" t="s">
        <v>19</v>
      </c>
      <c r="H8169" s="8" t="s">
        <v>579</v>
      </c>
      <c r="I8169" s="8" t="s">
        <v>580</v>
      </c>
      <c r="J8169" s="8" t="s">
        <v>37055</v>
      </c>
      <c r="K8169" s="8" t="s">
        <v>582</v>
      </c>
      <c r="L8169" s="10" t="s">
        <v>1872</v>
      </c>
      <c r="M8169" s="11" t="str">
        <f t="shared" si="383"/>
        <v>2023/5/11 16:35:33</v>
      </c>
      <c r="N8169" s="12">
        <v>45057</v>
      </c>
      <c r="O8169" s="10" t="s">
        <v>1873</v>
      </c>
      <c r="P8169" s="8" t="s">
        <v>585</v>
      </c>
      <c r="Q8169" s="8" t="s">
        <v>37056</v>
      </c>
      <c r="R8169" s="8" t="s">
        <v>37057</v>
      </c>
      <c r="S8169" s="8" t="s">
        <v>588</v>
      </c>
      <c r="T8169" s="8" t="s">
        <v>589</v>
      </c>
      <c r="U8169" s="8" t="s">
        <v>590</v>
      </c>
      <c r="V8169" s="8" t="s">
        <v>582</v>
      </c>
      <c r="W8169" s="8" t="s">
        <v>582</v>
      </c>
      <c r="X8169" s="8" t="s">
        <v>582</v>
      </c>
      <c r="Y8169" s="8" t="s">
        <v>582</v>
      </c>
      <c r="Z8169" s="8" t="s">
        <v>582</v>
      </c>
      <c r="AA8169" s="8" t="s">
        <v>256</v>
      </c>
      <c r="AB8169" s="8" t="s">
        <v>591</v>
      </c>
      <c r="AC8169" s="8" t="s">
        <v>592</v>
      </c>
      <c r="AD8169" s="8" t="s">
        <v>593</v>
      </c>
      <c r="AE8169" s="8" t="s">
        <v>604</v>
      </c>
      <c r="AF8169" s="1">
        <v>1</v>
      </c>
    </row>
    <row r="8170" ht="25" customHeight="1" spans="1:32">
      <c r="A8170" s="1">
        <f>COUNTIF(企业分类!A:A,AA8170)</f>
        <v>1</v>
      </c>
      <c r="B8170" s="6" t="str">
        <f t="shared" si="381"/>
        <v>30天内曾在线</v>
      </c>
      <c r="C8170" s="7">
        <v>45046.9999884259</v>
      </c>
      <c r="D8170" s="6">
        <f t="shared" si="382"/>
        <v>-10.691122685188</v>
      </c>
      <c r="E8170" s="8" t="s">
        <v>37058</v>
      </c>
      <c r="F8170" s="8" t="s">
        <v>578</v>
      </c>
      <c r="G8170" s="8" t="s">
        <v>19</v>
      </c>
      <c r="H8170" s="8" t="s">
        <v>579</v>
      </c>
      <c r="I8170" s="8" t="s">
        <v>580</v>
      </c>
      <c r="J8170" s="8" t="s">
        <v>37059</v>
      </c>
      <c r="K8170" s="8" t="s">
        <v>582</v>
      </c>
      <c r="L8170" s="10" t="s">
        <v>5623</v>
      </c>
      <c r="M8170" s="11" t="str">
        <f t="shared" si="383"/>
        <v>2023/5/11 16:35:12</v>
      </c>
      <c r="N8170" s="12">
        <v>45057</v>
      </c>
      <c r="O8170" s="10" t="s">
        <v>5624</v>
      </c>
      <c r="P8170" s="8" t="s">
        <v>585</v>
      </c>
      <c r="Q8170" s="8" t="s">
        <v>37060</v>
      </c>
      <c r="R8170" s="8" t="s">
        <v>37061</v>
      </c>
      <c r="S8170" s="8" t="s">
        <v>588</v>
      </c>
      <c r="T8170" s="8" t="s">
        <v>589</v>
      </c>
      <c r="U8170" s="8" t="s">
        <v>590</v>
      </c>
      <c r="V8170" s="8" t="s">
        <v>582</v>
      </c>
      <c r="W8170" s="8" t="s">
        <v>582</v>
      </c>
      <c r="X8170" s="8" t="s">
        <v>582</v>
      </c>
      <c r="Y8170" s="8" t="s">
        <v>582</v>
      </c>
      <c r="Z8170" s="8" t="s">
        <v>582</v>
      </c>
      <c r="AA8170" s="8" t="s">
        <v>113</v>
      </c>
      <c r="AB8170" s="8" t="s">
        <v>591</v>
      </c>
      <c r="AC8170" s="8" t="s">
        <v>592</v>
      </c>
      <c r="AD8170" s="8" t="s">
        <v>593</v>
      </c>
      <c r="AE8170" s="8" t="s">
        <v>604</v>
      </c>
      <c r="AF8170" s="1">
        <v>1</v>
      </c>
    </row>
    <row r="8171" ht="25" customHeight="1" spans="1:32">
      <c r="A8171" s="1">
        <f>COUNTIF(企业分类!A:A,AA8171)</f>
        <v>1</v>
      </c>
      <c r="B8171" s="6" t="str">
        <f t="shared" si="381"/>
        <v>30天内曾在线</v>
      </c>
      <c r="C8171" s="7">
        <v>45046.9999884259</v>
      </c>
      <c r="D8171" s="6">
        <f t="shared" si="382"/>
        <v>-10.6914814814809</v>
      </c>
      <c r="E8171" s="8" t="s">
        <v>37062</v>
      </c>
      <c r="F8171" s="8" t="s">
        <v>578</v>
      </c>
      <c r="G8171" s="8" t="s">
        <v>19</v>
      </c>
      <c r="H8171" s="8" t="s">
        <v>579</v>
      </c>
      <c r="I8171" s="8" t="s">
        <v>580</v>
      </c>
      <c r="J8171" s="8" t="s">
        <v>37063</v>
      </c>
      <c r="K8171" s="8" t="s">
        <v>582</v>
      </c>
      <c r="L8171" s="10" t="s">
        <v>2862</v>
      </c>
      <c r="M8171" s="11" t="str">
        <f t="shared" si="383"/>
        <v>2023/5/11 16:35:43</v>
      </c>
      <c r="N8171" s="12">
        <v>45057</v>
      </c>
      <c r="O8171" s="10" t="s">
        <v>2863</v>
      </c>
      <c r="P8171" s="8" t="s">
        <v>585</v>
      </c>
      <c r="Q8171" s="8" t="s">
        <v>37064</v>
      </c>
      <c r="R8171" s="8" t="s">
        <v>37065</v>
      </c>
      <c r="S8171" s="8" t="s">
        <v>588</v>
      </c>
      <c r="T8171" s="8" t="s">
        <v>589</v>
      </c>
      <c r="U8171" s="8" t="s">
        <v>590</v>
      </c>
      <c r="V8171" s="8" t="s">
        <v>582</v>
      </c>
      <c r="W8171" s="8" t="s">
        <v>582</v>
      </c>
      <c r="X8171" s="8" t="s">
        <v>582</v>
      </c>
      <c r="Y8171" s="8" t="s">
        <v>582</v>
      </c>
      <c r="Z8171" s="8" t="s">
        <v>582</v>
      </c>
      <c r="AA8171" s="8" t="s">
        <v>113</v>
      </c>
      <c r="AB8171" s="8" t="s">
        <v>591</v>
      </c>
      <c r="AC8171" s="8" t="s">
        <v>592</v>
      </c>
      <c r="AD8171" s="8" t="s">
        <v>593</v>
      </c>
      <c r="AE8171" s="8" t="s">
        <v>604</v>
      </c>
      <c r="AF8171" s="1">
        <v>1</v>
      </c>
    </row>
    <row r="8172" ht="25" customHeight="1" spans="1:32">
      <c r="A8172" s="1">
        <f>COUNTIF(企业分类!A:A,AA8172)</f>
        <v>1</v>
      </c>
      <c r="B8172" s="6" t="str">
        <f t="shared" si="381"/>
        <v>30天内曾在线</v>
      </c>
      <c r="C8172" s="7">
        <v>45046.9999884259</v>
      </c>
      <c r="D8172" s="6">
        <f t="shared" si="382"/>
        <v>-10.6916087962964</v>
      </c>
      <c r="E8172" s="8" t="s">
        <v>37066</v>
      </c>
      <c r="F8172" s="8" t="s">
        <v>578</v>
      </c>
      <c r="G8172" s="8" t="s">
        <v>19</v>
      </c>
      <c r="H8172" s="8" t="s">
        <v>579</v>
      </c>
      <c r="I8172" s="8" t="s">
        <v>580</v>
      </c>
      <c r="J8172" s="8" t="s">
        <v>37067</v>
      </c>
      <c r="K8172" s="8" t="s">
        <v>582</v>
      </c>
      <c r="L8172" s="10" t="s">
        <v>2826</v>
      </c>
      <c r="M8172" s="11" t="str">
        <f t="shared" si="383"/>
        <v>2023/5/11 16:35:54</v>
      </c>
      <c r="N8172" s="12">
        <v>45057</v>
      </c>
      <c r="O8172" s="10" t="s">
        <v>2827</v>
      </c>
      <c r="P8172" s="8" t="s">
        <v>585</v>
      </c>
      <c r="Q8172" s="8" t="s">
        <v>37068</v>
      </c>
      <c r="R8172" s="8" t="s">
        <v>37069</v>
      </c>
      <c r="S8172" s="8" t="s">
        <v>648</v>
      </c>
      <c r="T8172" s="8" t="s">
        <v>649</v>
      </c>
      <c r="U8172" s="8" t="s">
        <v>650</v>
      </c>
      <c r="V8172" s="8" t="s">
        <v>582</v>
      </c>
      <c r="W8172" s="8" t="s">
        <v>582</v>
      </c>
      <c r="X8172" s="8" t="s">
        <v>582</v>
      </c>
      <c r="Y8172" s="8" t="s">
        <v>582</v>
      </c>
      <c r="Z8172" s="8" t="s">
        <v>582</v>
      </c>
      <c r="AA8172" s="8" t="s">
        <v>176</v>
      </c>
      <c r="AB8172" s="8" t="s">
        <v>591</v>
      </c>
      <c r="AC8172" s="8" t="s">
        <v>772</v>
      </c>
      <c r="AD8172" s="8" t="s">
        <v>593</v>
      </c>
      <c r="AE8172" s="8" t="s">
        <v>604</v>
      </c>
      <c r="AF8172" s="1">
        <v>1</v>
      </c>
    </row>
    <row r="8173" ht="25" customHeight="1" spans="1:32">
      <c r="A8173" s="1">
        <f>COUNTIF(企业分类!A:A,AA8173)</f>
        <v>1</v>
      </c>
      <c r="B8173" s="6" t="str">
        <f t="shared" si="381"/>
        <v>30天内曾在线</v>
      </c>
      <c r="C8173" s="7">
        <v>45046.9999884259</v>
      </c>
      <c r="D8173" s="6">
        <f t="shared" si="382"/>
        <v>-10.6926851851895</v>
      </c>
      <c r="E8173" s="8" t="s">
        <v>37070</v>
      </c>
      <c r="F8173" s="8" t="s">
        <v>578</v>
      </c>
      <c r="G8173" s="8" t="s">
        <v>19</v>
      </c>
      <c r="H8173" s="8" t="s">
        <v>579</v>
      </c>
      <c r="I8173" s="8" t="s">
        <v>580</v>
      </c>
      <c r="J8173" s="8" t="s">
        <v>37071</v>
      </c>
      <c r="K8173" s="8" t="s">
        <v>582</v>
      </c>
      <c r="L8173" s="10" t="s">
        <v>1458</v>
      </c>
      <c r="M8173" s="11" t="str">
        <f t="shared" si="383"/>
        <v>2023/5/11 16:37:27</v>
      </c>
      <c r="N8173" s="12">
        <v>45057</v>
      </c>
      <c r="O8173" s="10" t="s">
        <v>1459</v>
      </c>
      <c r="P8173" s="8" t="s">
        <v>585</v>
      </c>
      <c r="Q8173" s="8" t="s">
        <v>37072</v>
      </c>
      <c r="R8173" s="8" t="s">
        <v>37073</v>
      </c>
      <c r="S8173" s="8" t="s">
        <v>648</v>
      </c>
      <c r="T8173" s="8" t="s">
        <v>649</v>
      </c>
      <c r="U8173" s="8" t="s">
        <v>650</v>
      </c>
      <c r="V8173" s="8" t="s">
        <v>582</v>
      </c>
      <c r="W8173" s="8" t="s">
        <v>582</v>
      </c>
      <c r="X8173" s="8" t="s">
        <v>582</v>
      </c>
      <c r="Y8173" s="8" t="s">
        <v>582</v>
      </c>
      <c r="Z8173" s="8" t="s">
        <v>582</v>
      </c>
      <c r="AA8173" s="8" t="s">
        <v>176</v>
      </c>
      <c r="AB8173" s="8" t="s">
        <v>591</v>
      </c>
      <c r="AC8173" s="8" t="s">
        <v>772</v>
      </c>
      <c r="AD8173" s="8" t="s">
        <v>593</v>
      </c>
      <c r="AE8173" s="8" t="s">
        <v>604</v>
      </c>
      <c r="AF8173" s="1">
        <v>1</v>
      </c>
    </row>
    <row r="8174" ht="25" customHeight="1" spans="1:32">
      <c r="A8174" s="1">
        <f>COUNTIF(企业分类!A:A,AA8174)</f>
        <v>1</v>
      </c>
      <c r="B8174" s="6" t="str">
        <f t="shared" si="381"/>
        <v>30天内曾在线</v>
      </c>
      <c r="C8174" s="7">
        <v>45046.9999884259</v>
      </c>
      <c r="D8174" s="6">
        <f t="shared" si="382"/>
        <v>-10.6924768518511</v>
      </c>
      <c r="E8174" s="8" t="s">
        <v>37074</v>
      </c>
      <c r="F8174" s="8" t="s">
        <v>578</v>
      </c>
      <c r="G8174" s="8" t="s">
        <v>19</v>
      </c>
      <c r="H8174" s="8" t="s">
        <v>579</v>
      </c>
      <c r="I8174" s="8" t="s">
        <v>580</v>
      </c>
      <c r="J8174" s="8" t="s">
        <v>37075</v>
      </c>
      <c r="K8174" s="8" t="s">
        <v>582</v>
      </c>
      <c r="L8174" s="10" t="s">
        <v>2458</v>
      </c>
      <c r="M8174" s="11" t="str">
        <f t="shared" si="383"/>
        <v>2023/5/11 16:37:09</v>
      </c>
      <c r="N8174" s="12">
        <v>45057</v>
      </c>
      <c r="O8174" s="10" t="s">
        <v>2459</v>
      </c>
      <c r="P8174" s="8" t="s">
        <v>585</v>
      </c>
      <c r="Q8174" s="8" t="s">
        <v>37076</v>
      </c>
      <c r="R8174" s="8" t="s">
        <v>37077</v>
      </c>
      <c r="S8174" s="8" t="s">
        <v>648</v>
      </c>
      <c r="T8174" s="8" t="s">
        <v>649</v>
      </c>
      <c r="U8174" s="8" t="s">
        <v>650</v>
      </c>
      <c r="V8174" s="8" t="s">
        <v>582</v>
      </c>
      <c r="W8174" s="8" t="s">
        <v>582</v>
      </c>
      <c r="X8174" s="8" t="s">
        <v>582</v>
      </c>
      <c r="Y8174" s="8" t="s">
        <v>582</v>
      </c>
      <c r="Z8174" s="8" t="s">
        <v>582</v>
      </c>
      <c r="AA8174" s="8" t="s">
        <v>176</v>
      </c>
      <c r="AB8174" s="8" t="s">
        <v>591</v>
      </c>
      <c r="AC8174" s="8" t="s">
        <v>772</v>
      </c>
      <c r="AD8174" s="8" t="s">
        <v>593</v>
      </c>
      <c r="AE8174" s="8" t="s">
        <v>604</v>
      </c>
      <c r="AF8174" s="1">
        <v>1</v>
      </c>
    </row>
    <row r="8175" ht="25" customHeight="1" spans="1:32">
      <c r="A8175" s="1">
        <f>COUNTIF(企业分类!A:A,AA8175)</f>
        <v>1</v>
      </c>
      <c r="B8175" s="6" t="str">
        <f t="shared" si="381"/>
        <v>30天内曾在线</v>
      </c>
      <c r="C8175" s="7">
        <v>45046.9999884259</v>
      </c>
      <c r="D8175" s="6">
        <f t="shared" si="382"/>
        <v>-10.6918518518578</v>
      </c>
      <c r="E8175" s="8" t="s">
        <v>37078</v>
      </c>
      <c r="F8175" s="8" t="s">
        <v>578</v>
      </c>
      <c r="G8175" s="8" t="s">
        <v>19</v>
      </c>
      <c r="H8175" s="8" t="s">
        <v>579</v>
      </c>
      <c r="I8175" s="8" t="s">
        <v>580</v>
      </c>
      <c r="J8175" s="8" t="s">
        <v>37079</v>
      </c>
      <c r="K8175" s="8" t="s">
        <v>582</v>
      </c>
      <c r="L8175" s="10" t="s">
        <v>2523</v>
      </c>
      <c r="M8175" s="11" t="str">
        <f t="shared" si="383"/>
        <v>2023/5/11 16:36:15</v>
      </c>
      <c r="N8175" s="12">
        <v>45057</v>
      </c>
      <c r="O8175" s="10" t="s">
        <v>2524</v>
      </c>
      <c r="P8175" s="8" t="s">
        <v>585</v>
      </c>
      <c r="Q8175" s="8" t="s">
        <v>37080</v>
      </c>
      <c r="R8175" s="8" t="s">
        <v>37081</v>
      </c>
      <c r="S8175" s="8" t="s">
        <v>648</v>
      </c>
      <c r="T8175" s="8" t="s">
        <v>649</v>
      </c>
      <c r="U8175" s="8" t="s">
        <v>650</v>
      </c>
      <c r="V8175" s="8" t="s">
        <v>582</v>
      </c>
      <c r="W8175" s="8" t="s">
        <v>582</v>
      </c>
      <c r="X8175" s="8" t="s">
        <v>582</v>
      </c>
      <c r="Y8175" s="8" t="s">
        <v>582</v>
      </c>
      <c r="Z8175" s="8" t="s">
        <v>582</v>
      </c>
      <c r="AA8175" s="8" t="s">
        <v>176</v>
      </c>
      <c r="AB8175" s="8" t="s">
        <v>591</v>
      </c>
      <c r="AC8175" s="8" t="s">
        <v>772</v>
      </c>
      <c r="AD8175" s="8" t="s">
        <v>593</v>
      </c>
      <c r="AE8175" s="8" t="s">
        <v>604</v>
      </c>
      <c r="AF8175" s="1">
        <v>1</v>
      </c>
    </row>
    <row r="8176" ht="25" customHeight="1" spans="1:32">
      <c r="A8176" s="1">
        <f>COUNTIF(企业分类!A:A,AA8176)</f>
        <v>1</v>
      </c>
      <c r="B8176" s="6" t="str">
        <f t="shared" si="381"/>
        <v>30天内曾在线</v>
      </c>
      <c r="C8176" s="7">
        <v>45046.9999884259</v>
      </c>
      <c r="D8176" s="6">
        <f t="shared" si="382"/>
        <v>-10.6926504629664</v>
      </c>
      <c r="E8176" s="8" t="s">
        <v>37082</v>
      </c>
      <c r="F8176" s="8" t="s">
        <v>578</v>
      </c>
      <c r="G8176" s="8" t="s">
        <v>19</v>
      </c>
      <c r="H8176" s="8" t="s">
        <v>579</v>
      </c>
      <c r="I8176" s="8" t="s">
        <v>580</v>
      </c>
      <c r="J8176" s="8" t="s">
        <v>37083</v>
      </c>
      <c r="K8176" s="8" t="s">
        <v>582</v>
      </c>
      <c r="L8176" s="10" t="s">
        <v>2299</v>
      </c>
      <c r="M8176" s="11" t="str">
        <f t="shared" si="383"/>
        <v>2023/5/11 16:37:24</v>
      </c>
      <c r="N8176" s="12">
        <v>45057</v>
      </c>
      <c r="O8176" s="10" t="s">
        <v>2300</v>
      </c>
      <c r="P8176" s="8" t="s">
        <v>585</v>
      </c>
      <c r="Q8176" s="8" t="s">
        <v>37084</v>
      </c>
      <c r="R8176" s="8" t="s">
        <v>37085</v>
      </c>
      <c r="S8176" s="8" t="s">
        <v>648</v>
      </c>
      <c r="T8176" s="8" t="s">
        <v>649</v>
      </c>
      <c r="U8176" s="8" t="s">
        <v>650</v>
      </c>
      <c r="V8176" s="8" t="s">
        <v>582</v>
      </c>
      <c r="W8176" s="8" t="s">
        <v>582</v>
      </c>
      <c r="X8176" s="8" t="s">
        <v>582</v>
      </c>
      <c r="Y8176" s="8" t="s">
        <v>582</v>
      </c>
      <c r="Z8176" s="8" t="s">
        <v>582</v>
      </c>
      <c r="AA8176" s="8" t="s">
        <v>176</v>
      </c>
      <c r="AB8176" s="8" t="s">
        <v>591</v>
      </c>
      <c r="AC8176" s="8" t="s">
        <v>772</v>
      </c>
      <c r="AD8176" s="8" t="s">
        <v>593</v>
      </c>
      <c r="AE8176" s="8" t="s">
        <v>604</v>
      </c>
      <c r="AF8176" s="1">
        <v>1</v>
      </c>
    </row>
    <row r="8177" ht="25" customHeight="1" spans="1:32">
      <c r="A8177" s="1">
        <f>COUNTIF(企业分类!A:A,AA8177)</f>
        <v>1</v>
      </c>
      <c r="B8177" s="6" t="str">
        <f t="shared" si="381"/>
        <v>30天内曾在线</v>
      </c>
      <c r="C8177" s="7">
        <v>45046.9999884259</v>
      </c>
      <c r="D8177" s="6">
        <f t="shared" si="382"/>
        <v>-10.691087962965</v>
      </c>
      <c r="E8177" s="8" t="s">
        <v>37086</v>
      </c>
      <c r="F8177" s="8" t="s">
        <v>578</v>
      </c>
      <c r="G8177" s="8" t="s">
        <v>19</v>
      </c>
      <c r="H8177" s="8" t="s">
        <v>579</v>
      </c>
      <c r="I8177" s="8" t="s">
        <v>580</v>
      </c>
      <c r="J8177" s="8" t="s">
        <v>37087</v>
      </c>
      <c r="K8177" s="8" t="s">
        <v>582</v>
      </c>
      <c r="L8177" s="10" t="s">
        <v>4677</v>
      </c>
      <c r="M8177" s="11" t="str">
        <f t="shared" si="383"/>
        <v>2023/5/11 16:35:09</v>
      </c>
      <c r="N8177" s="12">
        <v>45057</v>
      </c>
      <c r="O8177" s="10" t="s">
        <v>4678</v>
      </c>
      <c r="P8177" s="8" t="s">
        <v>585</v>
      </c>
      <c r="Q8177" s="8" t="s">
        <v>37088</v>
      </c>
      <c r="R8177" s="8" t="s">
        <v>37089</v>
      </c>
      <c r="S8177" s="8" t="s">
        <v>588</v>
      </c>
      <c r="T8177" s="8" t="s">
        <v>589</v>
      </c>
      <c r="U8177" s="8" t="s">
        <v>590</v>
      </c>
      <c r="V8177" s="8" t="s">
        <v>582</v>
      </c>
      <c r="W8177" s="8" t="s">
        <v>582</v>
      </c>
      <c r="X8177" s="8" t="s">
        <v>582</v>
      </c>
      <c r="Y8177" s="8" t="s">
        <v>582</v>
      </c>
      <c r="Z8177" s="8" t="s">
        <v>582</v>
      </c>
      <c r="AA8177" s="8" t="s">
        <v>256</v>
      </c>
      <c r="AB8177" s="8" t="s">
        <v>591</v>
      </c>
      <c r="AC8177" s="8" t="s">
        <v>592</v>
      </c>
      <c r="AD8177" s="8" t="s">
        <v>593</v>
      </c>
      <c r="AE8177" s="8" t="s">
        <v>582</v>
      </c>
      <c r="AF8177" s="1">
        <v>1</v>
      </c>
    </row>
    <row r="8178" ht="25" customHeight="1" spans="1:32">
      <c r="A8178" s="1">
        <f>COUNTIF(企业分类!A:A,AA8178)</f>
        <v>1</v>
      </c>
      <c r="B8178" s="6" t="str">
        <f t="shared" si="381"/>
        <v>30天内曾在线</v>
      </c>
      <c r="C8178" s="7">
        <v>45046.9999884259</v>
      </c>
      <c r="D8178" s="6">
        <f t="shared" si="382"/>
        <v>-10.6916203703731</v>
      </c>
      <c r="E8178" s="8" t="s">
        <v>37090</v>
      </c>
      <c r="F8178" s="8" t="s">
        <v>578</v>
      </c>
      <c r="G8178" s="8" t="s">
        <v>19</v>
      </c>
      <c r="H8178" s="8" t="s">
        <v>579</v>
      </c>
      <c r="I8178" s="8" t="s">
        <v>580</v>
      </c>
      <c r="J8178" s="8" t="s">
        <v>37091</v>
      </c>
      <c r="K8178" s="8" t="s">
        <v>582</v>
      </c>
      <c r="L8178" s="10" t="s">
        <v>2283</v>
      </c>
      <c r="M8178" s="11" t="str">
        <f t="shared" si="383"/>
        <v>2023/5/11 16:35:55</v>
      </c>
      <c r="N8178" s="12">
        <v>45057</v>
      </c>
      <c r="O8178" s="10" t="s">
        <v>2284</v>
      </c>
      <c r="P8178" s="8" t="s">
        <v>585</v>
      </c>
      <c r="Q8178" s="8" t="s">
        <v>37092</v>
      </c>
      <c r="R8178" s="8" t="s">
        <v>37093</v>
      </c>
      <c r="S8178" s="8" t="s">
        <v>648</v>
      </c>
      <c r="T8178" s="8" t="s">
        <v>649</v>
      </c>
      <c r="U8178" s="8" t="s">
        <v>650</v>
      </c>
      <c r="V8178" s="8" t="s">
        <v>582</v>
      </c>
      <c r="W8178" s="8" t="s">
        <v>582</v>
      </c>
      <c r="X8178" s="8" t="s">
        <v>582</v>
      </c>
      <c r="Y8178" s="8" t="s">
        <v>582</v>
      </c>
      <c r="Z8178" s="8" t="s">
        <v>582</v>
      </c>
      <c r="AA8178" s="8" t="s">
        <v>176</v>
      </c>
      <c r="AB8178" s="8" t="s">
        <v>591</v>
      </c>
      <c r="AC8178" s="8" t="s">
        <v>772</v>
      </c>
      <c r="AD8178" s="8" t="s">
        <v>593</v>
      </c>
      <c r="AE8178" s="8" t="s">
        <v>604</v>
      </c>
      <c r="AF8178" s="1">
        <v>1</v>
      </c>
    </row>
    <row r="8179" ht="25" customHeight="1" spans="1:32">
      <c r="A8179" s="1">
        <f>COUNTIF(企业分类!A:A,AA8179)</f>
        <v>1</v>
      </c>
      <c r="B8179" s="6" t="str">
        <f t="shared" si="381"/>
        <v>30天内曾在线</v>
      </c>
      <c r="C8179" s="7">
        <v>45046.9999884259</v>
      </c>
      <c r="D8179" s="6">
        <f t="shared" si="382"/>
        <v>-10.6920370370426</v>
      </c>
      <c r="E8179" s="8" t="s">
        <v>37094</v>
      </c>
      <c r="F8179" s="8" t="s">
        <v>578</v>
      </c>
      <c r="G8179" s="8" t="s">
        <v>19</v>
      </c>
      <c r="H8179" s="8" t="s">
        <v>579</v>
      </c>
      <c r="I8179" s="8" t="s">
        <v>580</v>
      </c>
      <c r="J8179" s="8" t="s">
        <v>37095</v>
      </c>
      <c r="K8179" s="8" t="s">
        <v>582</v>
      </c>
      <c r="L8179" s="10" t="s">
        <v>4828</v>
      </c>
      <c r="M8179" s="11" t="str">
        <f t="shared" si="383"/>
        <v>2023/5/11 16:36:31</v>
      </c>
      <c r="N8179" s="12">
        <v>45057</v>
      </c>
      <c r="O8179" s="10" t="s">
        <v>4829</v>
      </c>
      <c r="P8179" s="8" t="s">
        <v>585</v>
      </c>
      <c r="Q8179" s="8" t="s">
        <v>37096</v>
      </c>
      <c r="R8179" s="8" t="s">
        <v>37097</v>
      </c>
      <c r="S8179" s="8" t="s">
        <v>648</v>
      </c>
      <c r="T8179" s="8" t="s">
        <v>649</v>
      </c>
      <c r="U8179" s="8" t="s">
        <v>650</v>
      </c>
      <c r="V8179" s="8" t="s">
        <v>582</v>
      </c>
      <c r="W8179" s="8" t="s">
        <v>582</v>
      </c>
      <c r="X8179" s="8" t="s">
        <v>582</v>
      </c>
      <c r="Y8179" s="8" t="s">
        <v>582</v>
      </c>
      <c r="Z8179" s="8" t="s">
        <v>582</v>
      </c>
      <c r="AA8179" s="8" t="s">
        <v>176</v>
      </c>
      <c r="AB8179" s="8" t="s">
        <v>591</v>
      </c>
      <c r="AC8179" s="8" t="s">
        <v>772</v>
      </c>
      <c r="AD8179" s="8" t="s">
        <v>593</v>
      </c>
      <c r="AE8179" s="8" t="s">
        <v>604</v>
      </c>
      <c r="AF8179" s="1">
        <v>1</v>
      </c>
    </row>
    <row r="8180" ht="25" customHeight="1" spans="1:32">
      <c r="A8180" s="1">
        <f>COUNTIF(企业分类!A:A,AA8180)</f>
        <v>1</v>
      </c>
      <c r="B8180" s="6" t="str">
        <f t="shared" si="381"/>
        <v>30天内曾在线</v>
      </c>
      <c r="C8180" s="7">
        <v>45046.9999884259</v>
      </c>
      <c r="D8180" s="6">
        <f t="shared" si="382"/>
        <v>-10.6925000000047</v>
      </c>
      <c r="E8180" s="8" t="s">
        <v>37098</v>
      </c>
      <c r="F8180" s="8" t="s">
        <v>578</v>
      </c>
      <c r="G8180" s="8" t="s">
        <v>19</v>
      </c>
      <c r="H8180" s="8" t="s">
        <v>579</v>
      </c>
      <c r="I8180" s="8" t="s">
        <v>580</v>
      </c>
      <c r="J8180" s="8" t="s">
        <v>37099</v>
      </c>
      <c r="K8180" s="8" t="s">
        <v>582</v>
      </c>
      <c r="L8180" s="10" t="s">
        <v>660</v>
      </c>
      <c r="M8180" s="11" t="str">
        <f t="shared" si="383"/>
        <v>2023/5/11 16:37:11</v>
      </c>
      <c r="N8180" s="12">
        <v>45057</v>
      </c>
      <c r="O8180" s="10" t="s">
        <v>661</v>
      </c>
      <c r="P8180" s="8" t="s">
        <v>585</v>
      </c>
      <c r="Q8180" s="8" t="s">
        <v>37100</v>
      </c>
      <c r="R8180" s="8" t="s">
        <v>37101</v>
      </c>
      <c r="S8180" s="8" t="s">
        <v>648</v>
      </c>
      <c r="T8180" s="8" t="s">
        <v>649</v>
      </c>
      <c r="U8180" s="8" t="s">
        <v>650</v>
      </c>
      <c r="V8180" s="8" t="s">
        <v>582</v>
      </c>
      <c r="W8180" s="8" t="s">
        <v>582</v>
      </c>
      <c r="X8180" s="8" t="s">
        <v>582</v>
      </c>
      <c r="Y8180" s="8" t="s">
        <v>582</v>
      </c>
      <c r="Z8180" s="8" t="s">
        <v>582</v>
      </c>
      <c r="AA8180" s="8" t="s">
        <v>176</v>
      </c>
      <c r="AB8180" s="8" t="s">
        <v>591</v>
      </c>
      <c r="AC8180" s="8" t="s">
        <v>772</v>
      </c>
      <c r="AD8180" s="8" t="s">
        <v>593</v>
      </c>
      <c r="AE8180" s="8" t="s">
        <v>604</v>
      </c>
      <c r="AF8180" s="1">
        <v>1</v>
      </c>
    </row>
    <row r="8181" ht="25" customHeight="1" spans="1:32">
      <c r="A8181" s="1">
        <f>COUNTIF(企业分类!A:A,AA8181)</f>
        <v>1</v>
      </c>
      <c r="B8181" s="6" t="str">
        <f t="shared" si="381"/>
        <v>30天内曾在线</v>
      </c>
      <c r="C8181" s="7">
        <v>45046.9999884259</v>
      </c>
      <c r="D8181" s="6">
        <f t="shared" si="382"/>
        <v>-10.6890393518552</v>
      </c>
      <c r="E8181" s="8" t="s">
        <v>37102</v>
      </c>
      <c r="F8181" s="8" t="s">
        <v>578</v>
      </c>
      <c r="G8181" s="8" t="s">
        <v>19</v>
      </c>
      <c r="H8181" s="8" t="s">
        <v>579</v>
      </c>
      <c r="I8181" s="8" t="s">
        <v>580</v>
      </c>
      <c r="J8181" s="8" t="s">
        <v>37103</v>
      </c>
      <c r="K8181" s="8" t="s">
        <v>582</v>
      </c>
      <c r="L8181" s="10" t="s">
        <v>5594</v>
      </c>
      <c r="M8181" s="11" t="str">
        <f t="shared" si="383"/>
        <v>2023/5/11 16:32:12</v>
      </c>
      <c r="N8181" s="12">
        <v>45057</v>
      </c>
      <c r="O8181" s="10" t="s">
        <v>5595</v>
      </c>
      <c r="P8181" s="8" t="s">
        <v>585</v>
      </c>
      <c r="Q8181" s="8" t="s">
        <v>37104</v>
      </c>
      <c r="R8181" s="8" t="s">
        <v>37104</v>
      </c>
      <c r="S8181" s="8" t="s">
        <v>610</v>
      </c>
      <c r="T8181" s="8" t="s">
        <v>611</v>
      </c>
      <c r="U8181" s="8" t="s">
        <v>612</v>
      </c>
      <c r="V8181" s="8" t="s">
        <v>582</v>
      </c>
      <c r="W8181" s="8" t="s">
        <v>582</v>
      </c>
      <c r="X8181" s="8" t="s">
        <v>582</v>
      </c>
      <c r="Y8181" s="8" t="s">
        <v>582</v>
      </c>
      <c r="Z8181" s="8" t="s">
        <v>582</v>
      </c>
      <c r="AA8181" s="8" t="s">
        <v>45</v>
      </c>
      <c r="AB8181" s="8" t="s">
        <v>591</v>
      </c>
      <c r="AC8181" s="8" t="s">
        <v>592</v>
      </c>
      <c r="AD8181" s="8" t="s">
        <v>593</v>
      </c>
      <c r="AE8181" s="8" t="s">
        <v>604</v>
      </c>
      <c r="AF8181" s="1">
        <v>1</v>
      </c>
    </row>
    <row r="8182" ht="25" customHeight="1" spans="1:32">
      <c r="A8182" s="1">
        <f>COUNTIF(企业分类!A:A,AA8182)</f>
        <v>1</v>
      </c>
      <c r="B8182" s="6" t="str">
        <f t="shared" si="381"/>
        <v>30天内曾在线</v>
      </c>
      <c r="C8182" s="7">
        <v>45046.9999884259</v>
      </c>
      <c r="D8182" s="6">
        <f t="shared" si="382"/>
        <v>-10.6911805555574</v>
      </c>
      <c r="E8182" s="8" t="s">
        <v>37105</v>
      </c>
      <c r="F8182" s="8" t="s">
        <v>578</v>
      </c>
      <c r="G8182" s="8" t="s">
        <v>19</v>
      </c>
      <c r="H8182" s="8" t="s">
        <v>579</v>
      </c>
      <c r="I8182" s="8" t="s">
        <v>580</v>
      </c>
      <c r="J8182" s="8" t="s">
        <v>37106</v>
      </c>
      <c r="K8182" s="8" t="s">
        <v>582</v>
      </c>
      <c r="L8182" s="10" t="s">
        <v>607</v>
      </c>
      <c r="M8182" s="11" t="str">
        <f t="shared" si="383"/>
        <v>2023/5/11 16:35:17</v>
      </c>
      <c r="N8182" s="12">
        <v>45057</v>
      </c>
      <c r="O8182" s="10" t="s">
        <v>608</v>
      </c>
      <c r="P8182" s="8" t="s">
        <v>585</v>
      </c>
      <c r="Q8182" s="8" t="s">
        <v>37107</v>
      </c>
      <c r="R8182" s="8" t="s">
        <v>37107</v>
      </c>
      <c r="S8182" s="8" t="s">
        <v>610</v>
      </c>
      <c r="T8182" s="8" t="s">
        <v>611</v>
      </c>
      <c r="U8182" s="8" t="s">
        <v>612</v>
      </c>
      <c r="V8182" s="8" t="s">
        <v>582</v>
      </c>
      <c r="W8182" s="8" t="s">
        <v>582</v>
      </c>
      <c r="X8182" s="8" t="s">
        <v>582</v>
      </c>
      <c r="Y8182" s="8" t="s">
        <v>582</v>
      </c>
      <c r="Z8182" s="8" t="s">
        <v>582</v>
      </c>
      <c r="AA8182" s="8" t="s">
        <v>45</v>
      </c>
      <c r="AB8182" s="8" t="s">
        <v>591</v>
      </c>
      <c r="AC8182" s="8" t="s">
        <v>592</v>
      </c>
      <c r="AD8182" s="8" t="s">
        <v>593</v>
      </c>
      <c r="AE8182" s="8" t="s">
        <v>604</v>
      </c>
      <c r="AF8182" s="1">
        <v>1</v>
      </c>
    </row>
    <row r="8183" ht="25" customHeight="1" spans="1:32">
      <c r="A8183" s="1">
        <f>COUNTIF(企业分类!A:A,AA8183)</f>
        <v>1</v>
      </c>
      <c r="B8183" s="6" t="str">
        <f t="shared" si="381"/>
        <v>30天内曾在线</v>
      </c>
      <c r="C8183" s="7">
        <v>45046.9999884259</v>
      </c>
      <c r="D8183" s="6">
        <f t="shared" si="382"/>
        <v>-10.690405092595</v>
      </c>
      <c r="E8183" s="8" t="s">
        <v>37108</v>
      </c>
      <c r="F8183" s="8" t="s">
        <v>578</v>
      </c>
      <c r="G8183" s="8" t="s">
        <v>19</v>
      </c>
      <c r="H8183" s="8" t="s">
        <v>579</v>
      </c>
      <c r="I8183" s="8" t="s">
        <v>580</v>
      </c>
      <c r="J8183" s="8" t="s">
        <v>37109</v>
      </c>
      <c r="K8183" s="8" t="s">
        <v>582</v>
      </c>
      <c r="L8183" s="10" t="s">
        <v>1517</v>
      </c>
      <c r="M8183" s="11" t="str">
        <f t="shared" si="383"/>
        <v>2023/5/11 16:34:10</v>
      </c>
      <c r="N8183" s="12">
        <v>45057</v>
      </c>
      <c r="O8183" s="10" t="s">
        <v>1518</v>
      </c>
      <c r="P8183" s="8" t="s">
        <v>585</v>
      </c>
      <c r="Q8183" s="8" t="s">
        <v>37110</v>
      </c>
      <c r="R8183" s="8" t="s">
        <v>37110</v>
      </c>
      <c r="S8183" s="8" t="s">
        <v>610</v>
      </c>
      <c r="T8183" s="8" t="s">
        <v>611</v>
      </c>
      <c r="U8183" s="8" t="s">
        <v>612</v>
      </c>
      <c r="V8183" s="8" t="s">
        <v>582</v>
      </c>
      <c r="W8183" s="8" t="s">
        <v>582</v>
      </c>
      <c r="X8183" s="8" t="s">
        <v>582</v>
      </c>
      <c r="Y8183" s="8" t="s">
        <v>582</v>
      </c>
      <c r="Z8183" s="8" t="s">
        <v>582</v>
      </c>
      <c r="AA8183" s="8" t="s">
        <v>45</v>
      </c>
      <c r="AB8183" s="8" t="s">
        <v>591</v>
      </c>
      <c r="AC8183" s="8" t="s">
        <v>592</v>
      </c>
      <c r="AD8183" s="8" t="s">
        <v>593</v>
      </c>
      <c r="AE8183" s="8" t="s">
        <v>604</v>
      </c>
      <c r="AF8183" s="1">
        <v>1</v>
      </c>
    </row>
    <row r="8184" ht="25" customHeight="1" spans="1:32">
      <c r="A8184" s="1">
        <f>COUNTIF(企业分类!A:A,AA8184)</f>
        <v>1</v>
      </c>
      <c r="B8184" s="6" t="str">
        <f t="shared" si="381"/>
        <v>30天内曾在线</v>
      </c>
      <c r="C8184" s="7">
        <v>45046.9999884259</v>
      </c>
      <c r="D8184" s="6">
        <f t="shared" si="382"/>
        <v>-10.6904629629644</v>
      </c>
      <c r="E8184" s="8" t="s">
        <v>37111</v>
      </c>
      <c r="F8184" s="8" t="s">
        <v>578</v>
      </c>
      <c r="G8184" s="8" t="s">
        <v>19</v>
      </c>
      <c r="H8184" s="8" t="s">
        <v>579</v>
      </c>
      <c r="I8184" s="8" t="s">
        <v>580</v>
      </c>
      <c r="J8184" s="8" t="s">
        <v>37112</v>
      </c>
      <c r="K8184" s="8" t="s">
        <v>582</v>
      </c>
      <c r="L8184" s="10" t="s">
        <v>2094</v>
      </c>
      <c r="M8184" s="11" t="str">
        <f t="shared" si="383"/>
        <v>2023/5/11 16:34:15</v>
      </c>
      <c r="N8184" s="12">
        <v>45057</v>
      </c>
      <c r="O8184" s="10" t="s">
        <v>2095</v>
      </c>
      <c r="P8184" s="8" t="s">
        <v>585</v>
      </c>
      <c r="Q8184" s="8" t="s">
        <v>37113</v>
      </c>
      <c r="R8184" s="8" t="s">
        <v>37113</v>
      </c>
      <c r="S8184" s="8" t="s">
        <v>610</v>
      </c>
      <c r="T8184" s="8" t="s">
        <v>611</v>
      </c>
      <c r="U8184" s="8" t="s">
        <v>612</v>
      </c>
      <c r="V8184" s="8" t="s">
        <v>582</v>
      </c>
      <c r="W8184" s="8" t="s">
        <v>582</v>
      </c>
      <c r="X8184" s="8" t="s">
        <v>582</v>
      </c>
      <c r="Y8184" s="8" t="s">
        <v>582</v>
      </c>
      <c r="Z8184" s="8" t="s">
        <v>582</v>
      </c>
      <c r="AA8184" s="8" t="s">
        <v>45</v>
      </c>
      <c r="AB8184" s="8" t="s">
        <v>591</v>
      </c>
      <c r="AC8184" s="8" t="s">
        <v>592</v>
      </c>
      <c r="AD8184" s="8" t="s">
        <v>593</v>
      </c>
      <c r="AE8184" s="8" t="s">
        <v>604</v>
      </c>
      <c r="AF8184" s="1">
        <v>1</v>
      </c>
    </row>
    <row r="8185" ht="25" customHeight="1" spans="1:32">
      <c r="A8185" s="1">
        <f>COUNTIF(企业分类!A:A,AA8185)</f>
        <v>1</v>
      </c>
      <c r="B8185" s="6" t="str">
        <f t="shared" si="381"/>
        <v>30天内曾在线</v>
      </c>
      <c r="C8185" s="7">
        <v>45046.9999884259</v>
      </c>
      <c r="D8185" s="6">
        <f t="shared" si="382"/>
        <v>-10.6914699074114</v>
      </c>
      <c r="E8185" s="8" t="s">
        <v>37114</v>
      </c>
      <c r="F8185" s="8" t="s">
        <v>578</v>
      </c>
      <c r="G8185" s="8" t="s">
        <v>19</v>
      </c>
      <c r="H8185" s="8" t="s">
        <v>579</v>
      </c>
      <c r="I8185" s="8" t="s">
        <v>580</v>
      </c>
      <c r="J8185" s="8" t="s">
        <v>37115</v>
      </c>
      <c r="K8185" s="8" t="s">
        <v>582</v>
      </c>
      <c r="L8185" s="10" t="s">
        <v>1476</v>
      </c>
      <c r="M8185" s="11" t="str">
        <f t="shared" si="383"/>
        <v>2023/5/11 16:35:42</v>
      </c>
      <c r="N8185" s="12">
        <v>45057</v>
      </c>
      <c r="O8185" s="10" t="s">
        <v>1477</v>
      </c>
      <c r="P8185" s="8" t="s">
        <v>585</v>
      </c>
      <c r="Q8185" s="8" t="s">
        <v>37116</v>
      </c>
      <c r="R8185" s="8" t="s">
        <v>37117</v>
      </c>
      <c r="S8185" s="8" t="s">
        <v>588</v>
      </c>
      <c r="T8185" s="8" t="s">
        <v>589</v>
      </c>
      <c r="U8185" s="8" t="s">
        <v>590</v>
      </c>
      <c r="V8185" s="8" t="s">
        <v>582</v>
      </c>
      <c r="W8185" s="8" t="s">
        <v>582</v>
      </c>
      <c r="X8185" s="8" t="s">
        <v>582</v>
      </c>
      <c r="Y8185" s="8" t="s">
        <v>582</v>
      </c>
      <c r="Z8185" s="8" t="s">
        <v>582</v>
      </c>
      <c r="AA8185" s="8" t="s">
        <v>163</v>
      </c>
      <c r="AB8185" s="8" t="s">
        <v>591</v>
      </c>
      <c r="AC8185" s="8" t="s">
        <v>641</v>
      </c>
      <c r="AD8185" s="8" t="s">
        <v>593</v>
      </c>
      <c r="AE8185" s="8" t="s">
        <v>604</v>
      </c>
      <c r="AF8185" s="1">
        <v>1</v>
      </c>
    </row>
    <row r="8186" ht="25" customHeight="1" spans="1:32">
      <c r="A8186" s="1">
        <f>COUNTIF(企业分类!A:A,AA8186)</f>
        <v>1</v>
      </c>
      <c r="B8186" s="6" t="str">
        <f t="shared" si="381"/>
        <v>30天内曾在线</v>
      </c>
      <c r="C8186" s="7">
        <v>45046.9999884259</v>
      </c>
      <c r="D8186" s="6">
        <f t="shared" si="382"/>
        <v>-10.6919097222271</v>
      </c>
      <c r="E8186" s="8" t="s">
        <v>37118</v>
      </c>
      <c r="F8186" s="8" t="s">
        <v>578</v>
      </c>
      <c r="G8186" s="8" t="s">
        <v>19</v>
      </c>
      <c r="H8186" s="8" t="s">
        <v>579</v>
      </c>
      <c r="I8186" s="8" t="s">
        <v>580</v>
      </c>
      <c r="J8186" s="8" t="s">
        <v>37119</v>
      </c>
      <c r="K8186" s="8" t="s">
        <v>582</v>
      </c>
      <c r="L8186" s="10" t="s">
        <v>4372</v>
      </c>
      <c r="M8186" s="11" t="str">
        <f t="shared" si="383"/>
        <v>2023/5/11 16:36:20</v>
      </c>
      <c r="N8186" s="12">
        <v>45057</v>
      </c>
      <c r="O8186" s="10" t="s">
        <v>4373</v>
      </c>
      <c r="P8186" s="8" t="s">
        <v>585</v>
      </c>
      <c r="Q8186" s="8" t="s">
        <v>37120</v>
      </c>
      <c r="R8186" s="8" t="s">
        <v>37121</v>
      </c>
      <c r="S8186" s="8" t="s">
        <v>724</v>
      </c>
      <c r="T8186" s="8" t="s">
        <v>725</v>
      </c>
      <c r="U8186" s="8" t="s">
        <v>726</v>
      </c>
      <c r="V8186" s="8" t="s">
        <v>582</v>
      </c>
      <c r="W8186" s="8" t="s">
        <v>582</v>
      </c>
      <c r="X8186" s="8" t="s">
        <v>582</v>
      </c>
      <c r="Y8186" s="8" t="s">
        <v>582</v>
      </c>
      <c r="Z8186" s="8" t="s">
        <v>582</v>
      </c>
      <c r="AA8186" s="8" t="s">
        <v>69</v>
      </c>
      <c r="AB8186" s="8" t="s">
        <v>591</v>
      </c>
      <c r="AC8186" s="8" t="s">
        <v>619</v>
      </c>
      <c r="AD8186" s="8" t="s">
        <v>593</v>
      </c>
      <c r="AE8186" s="8" t="s">
        <v>604</v>
      </c>
      <c r="AF8186" s="1">
        <v>1</v>
      </c>
    </row>
    <row r="8187" ht="25" customHeight="1" spans="1:32">
      <c r="A8187" s="1">
        <f>COUNTIF(企业分类!A:A,AA8187)</f>
        <v>1</v>
      </c>
      <c r="B8187" s="6" t="str">
        <f t="shared" si="381"/>
        <v>30天内曾在线</v>
      </c>
      <c r="C8187" s="7">
        <v>45046.9999884259</v>
      </c>
      <c r="D8187" s="6">
        <f t="shared" si="382"/>
        <v>-10.6914699074114</v>
      </c>
      <c r="E8187" s="8" t="s">
        <v>37122</v>
      </c>
      <c r="F8187" s="8" t="s">
        <v>578</v>
      </c>
      <c r="G8187" s="8" t="s">
        <v>19</v>
      </c>
      <c r="H8187" s="8" t="s">
        <v>579</v>
      </c>
      <c r="I8187" s="8" t="s">
        <v>580</v>
      </c>
      <c r="J8187" s="8" t="s">
        <v>37119</v>
      </c>
      <c r="K8187" s="8" t="s">
        <v>582</v>
      </c>
      <c r="L8187" s="10" t="s">
        <v>1476</v>
      </c>
      <c r="M8187" s="11" t="str">
        <f t="shared" si="383"/>
        <v>2023/5/11 16:35:42</v>
      </c>
      <c r="N8187" s="12">
        <v>45057</v>
      </c>
      <c r="O8187" s="10" t="s">
        <v>1477</v>
      </c>
      <c r="P8187" s="8" t="s">
        <v>585</v>
      </c>
      <c r="Q8187" s="8" t="s">
        <v>37123</v>
      </c>
      <c r="R8187" s="8" t="s">
        <v>37124</v>
      </c>
      <c r="S8187" s="8" t="s">
        <v>724</v>
      </c>
      <c r="T8187" s="8" t="s">
        <v>725</v>
      </c>
      <c r="U8187" s="8" t="s">
        <v>726</v>
      </c>
      <c r="V8187" s="8" t="s">
        <v>582</v>
      </c>
      <c r="W8187" s="8" t="s">
        <v>582</v>
      </c>
      <c r="X8187" s="8" t="s">
        <v>582</v>
      </c>
      <c r="Y8187" s="8" t="s">
        <v>582</v>
      </c>
      <c r="Z8187" s="8" t="s">
        <v>582</v>
      </c>
      <c r="AA8187" s="8" t="s">
        <v>69</v>
      </c>
      <c r="AB8187" s="8" t="s">
        <v>591</v>
      </c>
      <c r="AC8187" s="8" t="s">
        <v>619</v>
      </c>
      <c r="AD8187" s="8" t="s">
        <v>593</v>
      </c>
      <c r="AE8187" s="8" t="s">
        <v>604</v>
      </c>
      <c r="AF8187" s="1">
        <v>1</v>
      </c>
    </row>
    <row r="8188" ht="25" customHeight="1" spans="1:32">
      <c r="A8188" s="1">
        <f>COUNTIF(企业分类!A:A,AA8188)</f>
        <v>1</v>
      </c>
      <c r="B8188" s="6" t="str">
        <f t="shared" si="381"/>
        <v>30天内曾在线</v>
      </c>
      <c r="C8188" s="7">
        <v>45046.9999884259</v>
      </c>
      <c r="D8188" s="6">
        <f t="shared" si="382"/>
        <v>-8.94420138889109</v>
      </c>
      <c r="E8188" s="8" t="s">
        <v>37125</v>
      </c>
      <c r="F8188" s="8" t="s">
        <v>578</v>
      </c>
      <c r="G8188" s="8" t="s">
        <v>19</v>
      </c>
      <c r="H8188" s="8" t="s">
        <v>579</v>
      </c>
      <c r="I8188" s="8" t="s">
        <v>580</v>
      </c>
      <c r="J8188" s="8" t="s">
        <v>37126</v>
      </c>
      <c r="K8188" s="8" t="s">
        <v>582</v>
      </c>
      <c r="L8188" s="10" t="s">
        <v>37127</v>
      </c>
      <c r="M8188" s="11" t="str">
        <f t="shared" si="383"/>
        <v>2023/5/9 22:39:38</v>
      </c>
      <c r="N8188" s="12">
        <v>45055</v>
      </c>
      <c r="O8188" s="10" t="s">
        <v>37128</v>
      </c>
      <c r="P8188" s="8" t="s">
        <v>585</v>
      </c>
      <c r="Q8188" s="8" t="s">
        <v>37129</v>
      </c>
      <c r="R8188" s="8" t="s">
        <v>37130</v>
      </c>
      <c r="S8188" s="8" t="s">
        <v>724</v>
      </c>
      <c r="T8188" s="8" t="s">
        <v>725</v>
      </c>
      <c r="U8188" s="8" t="s">
        <v>726</v>
      </c>
      <c r="V8188" s="8" t="s">
        <v>582</v>
      </c>
      <c r="W8188" s="8" t="s">
        <v>582</v>
      </c>
      <c r="X8188" s="8" t="s">
        <v>582</v>
      </c>
      <c r="Y8188" s="8" t="s">
        <v>582</v>
      </c>
      <c r="Z8188" s="8" t="s">
        <v>582</v>
      </c>
      <c r="AA8188" s="8" t="s">
        <v>337</v>
      </c>
      <c r="AB8188" s="8" t="s">
        <v>591</v>
      </c>
      <c r="AC8188" s="8" t="s">
        <v>619</v>
      </c>
      <c r="AD8188" s="8" t="s">
        <v>593</v>
      </c>
      <c r="AE8188" s="8" t="s">
        <v>604</v>
      </c>
      <c r="AF8188" s="1">
        <v>1</v>
      </c>
    </row>
    <row r="8189" ht="25" customHeight="1" spans="1:32">
      <c r="A8189" s="1">
        <f>COUNTIF(企业分类!A:A,AA8189)</f>
        <v>1</v>
      </c>
      <c r="B8189" s="6" t="str">
        <f t="shared" si="381"/>
        <v>30天内曾在线</v>
      </c>
      <c r="C8189" s="7">
        <v>45046.9999884259</v>
      </c>
      <c r="D8189" s="6">
        <f t="shared" si="382"/>
        <v>-10.6915393518575</v>
      </c>
      <c r="E8189" s="8" t="s">
        <v>37131</v>
      </c>
      <c r="F8189" s="8" t="s">
        <v>578</v>
      </c>
      <c r="G8189" s="8" t="s">
        <v>19</v>
      </c>
      <c r="H8189" s="8" t="s">
        <v>579</v>
      </c>
      <c r="I8189" s="8" t="s">
        <v>580</v>
      </c>
      <c r="J8189" s="8" t="s">
        <v>37132</v>
      </c>
      <c r="K8189" s="8" t="s">
        <v>582</v>
      </c>
      <c r="L8189" s="10" t="s">
        <v>3219</v>
      </c>
      <c r="M8189" s="11" t="str">
        <f t="shared" si="383"/>
        <v>2023/5/11 16:35:48</v>
      </c>
      <c r="N8189" s="12">
        <v>45057</v>
      </c>
      <c r="O8189" s="10" t="s">
        <v>3220</v>
      </c>
      <c r="P8189" s="8" t="s">
        <v>585</v>
      </c>
      <c r="Q8189" s="8" t="s">
        <v>37133</v>
      </c>
      <c r="R8189" s="8" t="s">
        <v>37134</v>
      </c>
      <c r="S8189" s="8" t="s">
        <v>724</v>
      </c>
      <c r="T8189" s="8" t="s">
        <v>725</v>
      </c>
      <c r="U8189" s="8" t="s">
        <v>726</v>
      </c>
      <c r="V8189" s="8" t="s">
        <v>582</v>
      </c>
      <c r="W8189" s="8" t="s">
        <v>582</v>
      </c>
      <c r="X8189" s="8" t="s">
        <v>582</v>
      </c>
      <c r="Y8189" s="8" t="s">
        <v>582</v>
      </c>
      <c r="Z8189" s="8" t="s">
        <v>582</v>
      </c>
      <c r="AA8189" s="8" t="s">
        <v>69</v>
      </c>
      <c r="AB8189" s="8" t="s">
        <v>591</v>
      </c>
      <c r="AC8189" s="8" t="s">
        <v>619</v>
      </c>
      <c r="AD8189" s="8" t="s">
        <v>593</v>
      </c>
      <c r="AE8189" s="8" t="s">
        <v>604</v>
      </c>
      <c r="AF8189" s="1">
        <v>1</v>
      </c>
    </row>
    <row r="8190" ht="25" customHeight="1" spans="1:32">
      <c r="A8190" s="1">
        <f>COUNTIF(企业分类!A:A,AA8190)</f>
        <v>1</v>
      </c>
      <c r="B8190" s="6" t="str">
        <f t="shared" si="381"/>
        <v>30天内曾在线</v>
      </c>
      <c r="C8190" s="7">
        <v>45046.9999884259</v>
      </c>
      <c r="D8190" s="6">
        <f t="shared" si="382"/>
        <v>-5.71406250000291</v>
      </c>
      <c r="E8190" s="8" t="s">
        <v>37135</v>
      </c>
      <c r="F8190" s="8" t="s">
        <v>578</v>
      </c>
      <c r="G8190" s="8" t="s">
        <v>19</v>
      </c>
      <c r="H8190" s="8" t="s">
        <v>579</v>
      </c>
      <c r="I8190" s="8" t="s">
        <v>580</v>
      </c>
      <c r="J8190" s="8" t="s">
        <v>37136</v>
      </c>
      <c r="K8190" s="8" t="s">
        <v>582</v>
      </c>
      <c r="L8190" s="10" t="s">
        <v>37137</v>
      </c>
      <c r="M8190" s="11" t="str">
        <f t="shared" si="383"/>
        <v>2023/5/6 17:08:14</v>
      </c>
      <c r="N8190" s="12">
        <v>45052</v>
      </c>
      <c r="O8190" s="10" t="s">
        <v>37138</v>
      </c>
      <c r="P8190" s="8" t="s">
        <v>585</v>
      </c>
      <c r="Q8190" s="8" t="s">
        <v>37139</v>
      </c>
      <c r="R8190" s="8" t="s">
        <v>37140</v>
      </c>
      <c r="S8190" s="8" t="s">
        <v>724</v>
      </c>
      <c r="T8190" s="8" t="s">
        <v>725</v>
      </c>
      <c r="U8190" s="8" t="s">
        <v>726</v>
      </c>
      <c r="V8190" s="8" t="s">
        <v>582</v>
      </c>
      <c r="W8190" s="8" t="s">
        <v>582</v>
      </c>
      <c r="X8190" s="8" t="s">
        <v>582</v>
      </c>
      <c r="Y8190" s="8" t="s">
        <v>582</v>
      </c>
      <c r="Z8190" s="8" t="s">
        <v>582</v>
      </c>
      <c r="AA8190" s="8" t="s">
        <v>455</v>
      </c>
      <c r="AB8190" s="8" t="s">
        <v>591</v>
      </c>
      <c r="AC8190" s="8" t="s">
        <v>619</v>
      </c>
      <c r="AD8190" s="8" t="s">
        <v>593</v>
      </c>
      <c r="AE8190" s="8" t="s">
        <v>604</v>
      </c>
      <c r="AF8190" s="1">
        <v>1</v>
      </c>
    </row>
    <row r="8191" ht="25" customHeight="1" spans="1:32">
      <c r="A8191" s="1">
        <f>COUNTIF(企业分类!A:A,AA8191)</f>
        <v>1</v>
      </c>
      <c r="B8191" s="6" t="str">
        <f t="shared" si="381"/>
        <v>30天内曾在线</v>
      </c>
      <c r="C8191" s="7">
        <v>45046.9999884259</v>
      </c>
      <c r="D8191" s="6">
        <f t="shared" si="382"/>
        <v>-10.6897222222251</v>
      </c>
      <c r="E8191" s="8" t="s">
        <v>37141</v>
      </c>
      <c r="F8191" s="8" t="s">
        <v>578</v>
      </c>
      <c r="G8191" s="8" t="s">
        <v>19</v>
      </c>
      <c r="H8191" s="8" t="s">
        <v>579</v>
      </c>
      <c r="I8191" s="8" t="s">
        <v>580</v>
      </c>
      <c r="J8191" s="8" t="s">
        <v>37136</v>
      </c>
      <c r="K8191" s="8" t="s">
        <v>582</v>
      </c>
      <c r="L8191" s="10" t="s">
        <v>8926</v>
      </c>
      <c r="M8191" s="11" t="str">
        <f t="shared" si="383"/>
        <v>2023/5/11 16:33:11</v>
      </c>
      <c r="N8191" s="12">
        <v>45057</v>
      </c>
      <c r="O8191" s="10" t="s">
        <v>8927</v>
      </c>
      <c r="P8191" s="8" t="s">
        <v>585</v>
      </c>
      <c r="Q8191" s="8" t="s">
        <v>37142</v>
      </c>
      <c r="R8191" s="8" t="s">
        <v>37143</v>
      </c>
      <c r="S8191" s="8" t="s">
        <v>724</v>
      </c>
      <c r="T8191" s="8" t="s">
        <v>725</v>
      </c>
      <c r="U8191" s="8" t="s">
        <v>726</v>
      </c>
      <c r="V8191" s="8" t="s">
        <v>582</v>
      </c>
      <c r="W8191" s="8" t="s">
        <v>582</v>
      </c>
      <c r="X8191" s="8" t="s">
        <v>582</v>
      </c>
      <c r="Y8191" s="8" t="s">
        <v>582</v>
      </c>
      <c r="Z8191" s="8" t="s">
        <v>582</v>
      </c>
      <c r="AA8191" s="8" t="s">
        <v>69</v>
      </c>
      <c r="AB8191" s="8" t="s">
        <v>591</v>
      </c>
      <c r="AC8191" s="8" t="s">
        <v>619</v>
      </c>
      <c r="AD8191" s="8" t="s">
        <v>593</v>
      </c>
      <c r="AE8191" s="8" t="s">
        <v>604</v>
      </c>
      <c r="AF8191" s="1">
        <v>1</v>
      </c>
    </row>
    <row r="8192" ht="25" customHeight="1" spans="1:32">
      <c r="A8192" s="1">
        <f>COUNTIF(企业分类!A:A,AA8192)</f>
        <v>1</v>
      </c>
      <c r="B8192" s="6" t="str">
        <f t="shared" si="381"/>
        <v>60-180天不在线</v>
      </c>
      <c r="C8192" s="7">
        <v>45046.9999884259</v>
      </c>
      <c r="D8192" s="6">
        <f t="shared" si="382"/>
        <v>142.452777777777</v>
      </c>
      <c r="E8192" s="8" t="s">
        <v>37144</v>
      </c>
      <c r="F8192" s="8" t="s">
        <v>578</v>
      </c>
      <c r="G8192" s="8" t="s">
        <v>19</v>
      </c>
      <c r="H8192" s="8" t="s">
        <v>579</v>
      </c>
      <c r="I8192" s="8" t="s">
        <v>580</v>
      </c>
      <c r="J8192" s="8" t="s">
        <v>37145</v>
      </c>
      <c r="K8192" s="8" t="s">
        <v>582</v>
      </c>
      <c r="L8192" s="10" t="s">
        <v>37146</v>
      </c>
      <c r="M8192" s="11" t="str">
        <f t="shared" si="383"/>
        <v>2022/12/9 13:07:59</v>
      </c>
      <c r="N8192" s="12">
        <v>44904</v>
      </c>
      <c r="O8192" s="10" t="s">
        <v>37147</v>
      </c>
      <c r="P8192" s="8" t="s">
        <v>585</v>
      </c>
      <c r="Q8192" s="8" t="s">
        <v>37148</v>
      </c>
      <c r="R8192" s="8" t="s">
        <v>37149</v>
      </c>
      <c r="S8192" s="8" t="s">
        <v>724</v>
      </c>
      <c r="T8192" s="8" t="s">
        <v>725</v>
      </c>
      <c r="U8192" s="8" t="s">
        <v>726</v>
      </c>
      <c r="V8192" s="8" t="s">
        <v>582</v>
      </c>
      <c r="W8192" s="8" t="s">
        <v>582</v>
      </c>
      <c r="X8192" s="8" t="s">
        <v>582</v>
      </c>
      <c r="Y8192" s="8" t="s">
        <v>582</v>
      </c>
      <c r="Z8192" s="8" t="s">
        <v>582</v>
      </c>
      <c r="AA8192" s="8" t="s">
        <v>69</v>
      </c>
      <c r="AB8192" s="8" t="s">
        <v>591</v>
      </c>
      <c r="AC8192" s="8" t="s">
        <v>619</v>
      </c>
      <c r="AD8192" s="8" t="s">
        <v>593</v>
      </c>
      <c r="AE8192" s="8" t="s">
        <v>604</v>
      </c>
      <c r="AF8192" s="1">
        <v>1</v>
      </c>
    </row>
    <row r="8193" ht="25" customHeight="1" spans="1:32">
      <c r="A8193" s="1">
        <f>COUNTIF(企业分类!A:A,AA8193)</f>
        <v>1</v>
      </c>
      <c r="B8193" s="6" t="str">
        <f t="shared" si="381"/>
        <v>60-180天不在线</v>
      </c>
      <c r="C8193" s="7">
        <v>45046.9999884259</v>
      </c>
      <c r="D8193" s="6">
        <f t="shared" si="382"/>
        <v>142.44940972222</v>
      </c>
      <c r="E8193" s="8" t="s">
        <v>37150</v>
      </c>
      <c r="F8193" s="8" t="s">
        <v>578</v>
      </c>
      <c r="G8193" s="8" t="s">
        <v>19</v>
      </c>
      <c r="H8193" s="8" t="s">
        <v>579</v>
      </c>
      <c r="I8193" s="8" t="s">
        <v>580</v>
      </c>
      <c r="J8193" s="8" t="s">
        <v>37145</v>
      </c>
      <c r="K8193" s="8" t="s">
        <v>582</v>
      </c>
      <c r="L8193" s="10" t="s">
        <v>37151</v>
      </c>
      <c r="M8193" s="11" t="str">
        <f t="shared" si="383"/>
        <v>2022/12/9 13:12:50</v>
      </c>
      <c r="N8193" s="12">
        <v>44904</v>
      </c>
      <c r="O8193" s="10" t="s">
        <v>37152</v>
      </c>
      <c r="P8193" s="8" t="s">
        <v>585</v>
      </c>
      <c r="Q8193" s="8" t="s">
        <v>37153</v>
      </c>
      <c r="R8193" s="8" t="s">
        <v>37154</v>
      </c>
      <c r="S8193" s="8" t="s">
        <v>724</v>
      </c>
      <c r="T8193" s="8" t="s">
        <v>725</v>
      </c>
      <c r="U8193" s="8" t="s">
        <v>726</v>
      </c>
      <c r="V8193" s="8" t="s">
        <v>582</v>
      </c>
      <c r="W8193" s="8" t="s">
        <v>582</v>
      </c>
      <c r="X8193" s="8" t="s">
        <v>582</v>
      </c>
      <c r="Y8193" s="8" t="s">
        <v>582</v>
      </c>
      <c r="Z8193" s="8" t="s">
        <v>582</v>
      </c>
      <c r="AA8193" s="8" t="s">
        <v>69</v>
      </c>
      <c r="AB8193" s="8" t="s">
        <v>591</v>
      </c>
      <c r="AC8193" s="8" t="s">
        <v>619</v>
      </c>
      <c r="AD8193" s="8" t="s">
        <v>593</v>
      </c>
      <c r="AE8193" s="8" t="s">
        <v>604</v>
      </c>
      <c r="AF8193" s="1">
        <v>1</v>
      </c>
    </row>
    <row r="8194" ht="25" customHeight="1" spans="1:32">
      <c r="A8194" s="1">
        <f>COUNTIF(企业分类!A:A,AA8194)</f>
        <v>1</v>
      </c>
      <c r="B8194" s="6" t="str">
        <f t="shared" si="381"/>
        <v>大于180天不在线</v>
      </c>
      <c r="C8194" s="7">
        <v>45046.9999884259</v>
      </c>
      <c r="D8194" s="6">
        <f t="shared" si="382"/>
        <v>204.359340277777</v>
      </c>
      <c r="E8194" s="8" t="s">
        <v>37155</v>
      </c>
      <c r="F8194" s="8" t="s">
        <v>578</v>
      </c>
      <c r="G8194" s="8" t="s">
        <v>19</v>
      </c>
      <c r="H8194" s="8" t="s">
        <v>579</v>
      </c>
      <c r="I8194" s="8" t="s">
        <v>580</v>
      </c>
      <c r="J8194" s="8" t="s">
        <v>37156</v>
      </c>
      <c r="K8194" s="8" t="s">
        <v>582</v>
      </c>
      <c r="L8194" s="10" t="s">
        <v>37157</v>
      </c>
      <c r="M8194" s="11" t="str">
        <f t="shared" si="383"/>
        <v>2022/10/8 15:22:32</v>
      </c>
      <c r="N8194" s="12">
        <v>44842</v>
      </c>
      <c r="O8194" s="10" t="s">
        <v>37158</v>
      </c>
      <c r="P8194" s="8" t="s">
        <v>585</v>
      </c>
      <c r="Q8194" s="8" t="s">
        <v>37159</v>
      </c>
      <c r="R8194" s="8" t="s">
        <v>37160</v>
      </c>
      <c r="S8194" s="8" t="s">
        <v>724</v>
      </c>
      <c r="T8194" s="8" t="s">
        <v>725</v>
      </c>
      <c r="U8194" s="8" t="s">
        <v>726</v>
      </c>
      <c r="V8194" s="8" t="s">
        <v>582</v>
      </c>
      <c r="W8194" s="8" t="s">
        <v>582</v>
      </c>
      <c r="X8194" s="8" t="s">
        <v>582</v>
      </c>
      <c r="Y8194" s="8" t="s">
        <v>582</v>
      </c>
      <c r="Z8194" s="8" t="s">
        <v>582</v>
      </c>
      <c r="AA8194" s="8" t="s">
        <v>69</v>
      </c>
      <c r="AB8194" s="8" t="s">
        <v>591</v>
      </c>
      <c r="AC8194" s="8" t="s">
        <v>619</v>
      </c>
      <c r="AD8194" s="8" t="s">
        <v>593</v>
      </c>
      <c r="AE8194" s="8" t="s">
        <v>604</v>
      </c>
      <c r="AF8194" s="1">
        <v>1</v>
      </c>
    </row>
    <row r="8195" ht="25" customHeight="1" spans="1:32">
      <c r="A8195" s="1">
        <f>COUNTIF(企业分类!A:A,AA8195)</f>
        <v>1</v>
      </c>
      <c r="B8195" s="6" t="str">
        <f t="shared" ref="B8195:B8258" si="384">IF(M8195="","从不在线",IF(D8195&lt;30,"30天内曾在线",IF(D8195&lt;=60,"30-60天不在线",IF(D8195&lt;=180,"60-180天不在线","大于180天不在线"))))</f>
        <v>大于180天不在线</v>
      </c>
      <c r="C8195" s="7">
        <v>45046.9999884259</v>
      </c>
      <c r="D8195" s="6">
        <f t="shared" ref="D8195:D8258" si="385">C8195-M8195</f>
        <v>204.355949074074</v>
      </c>
      <c r="E8195" s="8" t="s">
        <v>37161</v>
      </c>
      <c r="F8195" s="8" t="s">
        <v>578</v>
      </c>
      <c r="G8195" s="8" t="s">
        <v>19</v>
      </c>
      <c r="H8195" s="8" t="s">
        <v>579</v>
      </c>
      <c r="I8195" s="8" t="s">
        <v>580</v>
      </c>
      <c r="J8195" s="8" t="s">
        <v>37162</v>
      </c>
      <c r="K8195" s="8" t="s">
        <v>582</v>
      </c>
      <c r="L8195" s="10" t="s">
        <v>37163</v>
      </c>
      <c r="M8195" s="11" t="str">
        <f t="shared" ref="M8195:M8258" si="386">TEXT(N8195,"yyyy/m/d")&amp;" "&amp;TEXT(O8195,"h:mm:ss")</f>
        <v>2022/10/8 15:27:25</v>
      </c>
      <c r="N8195" s="12">
        <v>44842</v>
      </c>
      <c r="O8195" s="10" t="s">
        <v>37164</v>
      </c>
      <c r="P8195" s="8" t="s">
        <v>585</v>
      </c>
      <c r="Q8195" s="8" t="s">
        <v>37165</v>
      </c>
      <c r="R8195" s="8" t="s">
        <v>37166</v>
      </c>
      <c r="S8195" s="8" t="s">
        <v>724</v>
      </c>
      <c r="T8195" s="8" t="s">
        <v>725</v>
      </c>
      <c r="U8195" s="8" t="s">
        <v>726</v>
      </c>
      <c r="V8195" s="8" t="s">
        <v>582</v>
      </c>
      <c r="W8195" s="8" t="s">
        <v>582</v>
      </c>
      <c r="X8195" s="8" t="s">
        <v>582</v>
      </c>
      <c r="Y8195" s="8" t="s">
        <v>582</v>
      </c>
      <c r="Z8195" s="8" t="s">
        <v>582</v>
      </c>
      <c r="AA8195" s="8" t="s">
        <v>69</v>
      </c>
      <c r="AB8195" s="8" t="s">
        <v>591</v>
      </c>
      <c r="AC8195" s="8" t="s">
        <v>619</v>
      </c>
      <c r="AD8195" s="8" t="s">
        <v>593</v>
      </c>
      <c r="AE8195" s="8" t="s">
        <v>604</v>
      </c>
      <c r="AF8195" s="1">
        <v>1</v>
      </c>
    </row>
    <row r="8196" ht="25" customHeight="1" spans="1:32">
      <c r="A8196" s="1">
        <f>COUNTIF(企业分类!A:A,AA8196)</f>
        <v>1</v>
      </c>
      <c r="B8196" s="6" t="str">
        <f t="shared" si="384"/>
        <v>30天内曾在线</v>
      </c>
      <c r="C8196" s="7">
        <v>45046.9999884259</v>
      </c>
      <c r="D8196" s="6">
        <f t="shared" si="385"/>
        <v>-10.6902083333334</v>
      </c>
      <c r="E8196" s="8" t="s">
        <v>37167</v>
      </c>
      <c r="F8196" s="8" t="s">
        <v>578</v>
      </c>
      <c r="G8196" s="8" t="s">
        <v>19</v>
      </c>
      <c r="H8196" s="8" t="s">
        <v>579</v>
      </c>
      <c r="I8196" s="8" t="s">
        <v>580</v>
      </c>
      <c r="J8196" s="8" t="s">
        <v>37168</v>
      </c>
      <c r="K8196" s="8" t="s">
        <v>582</v>
      </c>
      <c r="L8196" s="10" t="s">
        <v>1138</v>
      </c>
      <c r="M8196" s="11" t="str">
        <f t="shared" si="386"/>
        <v>2023/5/11 16:33:53</v>
      </c>
      <c r="N8196" s="12">
        <v>45057</v>
      </c>
      <c r="O8196" s="10" t="s">
        <v>1139</v>
      </c>
      <c r="P8196" s="8" t="s">
        <v>585</v>
      </c>
      <c r="Q8196" s="8" t="s">
        <v>37169</v>
      </c>
      <c r="R8196" s="8" t="s">
        <v>37170</v>
      </c>
      <c r="S8196" s="8" t="s">
        <v>664</v>
      </c>
      <c r="T8196" s="8" t="s">
        <v>665</v>
      </c>
      <c r="U8196" s="8" t="s">
        <v>666</v>
      </c>
      <c r="V8196" s="8" t="s">
        <v>582</v>
      </c>
      <c r="W8196" s="8" t="s">
        <v>582</v>
      </c>
      <c r="X8196" s="8" t="s">
        <v>582</v>
      </c>
      <c r="Y8196" s="8" t="s">
        <v>582</v>
      </c>
      <c r="Z8196" s="8" t="s">
        <v>582</v>
      </c>
      <c r="AA8196" s="8" t="s">
        <v>60</v>
      </c>
      <c r="AB8196" s="8" t="s">
        <v>591</v>
      </c>
      <c r="AC8196" s="8" t="s">
        <v>629</v>
      </c>
      <c r="AD8196" s="8" t="s">
        <v>593</v>
      </c>
      <c r="AE8196" s="8" t="s">
        <v>604</v>
      </c>
      <c r="AF8196" s="1">
        <v>1</v>
      </c>
    </row>
    <row r="8197" ht="25" customHeight="1" spans="1:32">
      <c r="A8197" s="1">
        <f>COUNTIF(企业分类!A:A,AA8197)</f>
        <v>1</v>
      </c>
      <c r="B8197" s="6" t="str">
        <f t="shared" si="384"/>
        <v>30天内曾在线</v>
      </c>
      <c r="C8197" s="7">
        <v>45046.9999884259</v>
      </c>
      <c r="D8197" s="6">
        <f t="shared" si="385"/>
        <v>-10.6910995370417</v>
      </c>
      <c r="E8197" s="8" t="s">
        <v>37171</v>
      </c>
      <c r="F8197" s="8" t="s">
        <v>578</v>
      </c>
      <c r="G8197" s="8" t="s">
        <v>19</v>
      </c>
      <c r="H8197" s="8" t="s">
        <v>579</v>
      </c>
      <c r="I8197" s="8" t="s">
        <v>580</v>
      </c>
      <c r="J8197" s="8" t="s">
        <v>37172</v>
      </c>
      <c r="K8197" s="8" t="s">
        <v>582</v>
      </c>
      <c r="L8197" s="10" t="s">
        <v>4087</v>
      </c>
      <c r="M8197" s="11" t="str">
        <f t="shared" si="386"/>
        <v>2023/5/11 16:35:10</v>
      </c>
      <c r="N8197" s="12">
        <v>45057</v>
      </c>
      <c r="O8197" s="10" t="s">
        <v>4088</v>
      </c>
      <c r="P8197" s="8" t="s">
        <v>585</v>
      </c>
      <c r="Q8197" s="8" t="s">
        <v>37173</v>
      </c>
      <c r="R8197" s="8" t="s">
        <v>37174</v>
      </c>
      <c r="S8197" s="8" t="s">
        <v>664</v>
      </c>
      <c r="T8197" s="8" t="s">
        <v>665</v>
      </c>
      <c r="U8197" s="8" t="s">
        <v>666</v>
      </c>
      <c r="V8197" s="8" t="s">
        <v>582</v>
      </c>
      <c r="W8197" s="8" t="s">
        <v>582</v>
      </c>
      <c r="X8197" s="8" t="s">
        <v>582</v>
      </c>
      <c r="Y8197" s="8" t="s">
        <v>582</v>
      </c>
      <c r="Z8197" s="8" t="s">
        <v>582</v>
      </c>
      <c r="AA8197" s="8" t="s">
        <v>60</v>
      </c>
      <c r="AB8197" s="8" t="s">
        <v>591</v>
      </c>
      <c r="AC8197" s="8" t="s">
        <v>629</v>
      </c>
      <c r="AD8197" s="8" t="s">
        <v>593</v>
      </c>
      <c r="AE8197" s="8" t="s">
        <v>604</v>
      </c>
      <c r="AF8197" s="1">
        <v>1</v>
      </c>
    </row>
    <row r="8198" ht="25" customHeight="1" spans="1:32">
      <c r="A8198" s="1">
        <f>COUNTIF(企业分类!A:A,AA8198)</f>
        <v>1</v>
      </c>
      <c r="B8198" s="6" t="str">
        <f t="shared" si="384"/>
        <v>30天内曾在线</v>
      </c>
      <c r="C8198" s="7">
        <v>45046.9999884259</v>
      </c>
      <c r="D8198" s="6">
        <f t="shared" si="385"/>
        <v>-10.6921759259276</v>
      </c>
      <c r="E8198" s="8" t="s">
        <v>37175</v>
      </c>
      <c r="F8198" s="8" t="s">
        <v>578</v>
      </c>
      <c r="G8198" s="8" t="s">
        <v>19</v>
      </c>
      <c r="H8198" s="8" t="s">
        <v>579</v>
      </c>
      <c r="I8198" s="8" t="s">
        <v>580</v>
      </c>
      <c r="J8198" s="8" t="s">
        <v>37176</v>
      </c>
      <c r="K8198" s="8" t="s">
        <v>582</v>
      </c>
      <c r="L8198" s="10" t="s">
        <v>1956</v>
      </c>
      <c r="M8198" s="11" t="str">
        <f t="shared" si="386"/>
        <v>2023/5/11 16:36:43</v>
      </c>
      <c r="N8198" s="12">
        <v>45057</v>
      </c>
      <c r="O8198" s="10" t="s">
        <v>1957</v>
      </c>
      <c r="P8198" s="8" t="s">
        <v>585</v>
      </c>
      <c r="Q8198" s="8" t="s">
        <v>37177</v>
      </c>
      <c r="R8198" s="8" t="s">
        <v>37178</v>
      </c>
      <c r="S8198" s="8" t="s">
        <v>664</v>
      </c>
      <c r="T8198" s="8" t="s">
        <v>665</v>
      </c>
      <c r="U8198" s="8" t="s">
        <v>666</v>
      </c>
      <c r="V8198" s="8" t="s">
        <v>582</v>
      </c>
      <c r="W8198" s="8" t="s">
        <v>582</v>
      </c>
      <c r="X8198" s="8" t="s">
        <v>582</v>
      </c>
      <c r="Y8198" s="8" t="s">
        <v>582</v>
      </c>
      <c r="Z8198" s="8" t="s">
        <v>582</v>
      </c>
      <c r="AA8198" s="8" t="s">
        <v>60</v>
      </c>
      <c r="AB8198" s="8" t="s">
        <v>591</v>
      </c>
      <c r="AC8198" s="8" t="s">
        <v>629</v>
      </c>
      <c r="AD8198" s="8" t="s">
        <v>593</v>
      </c>
      <c r="AE8198" s="8" t="s">
        <v>604</v>
      </c>
      <c r="AF8198" s="1">
        <v>1</v>
      </c>
    </row>
    <row r="8199" ht="25" customHeight="1" spans="1:32">
      <c r="A8199" s="1">
        <f>COUNTIF(企业分类!A:A,AA8199)</f>
        <v>1</v>
      </c>
      <c r="B8199" s="6" t="str">
        <f t="shared" si="384"/>
        <v>30天内曾在线</v>
      </c>
      <c r="C8199" s="7">
        <v>45046.9999884259</v>
      </c>
      <c r="D8199" s="6">
        <f t="shared" si="385"/>
        <v>-3.91652777777927</v>
      </c>
      <c r="E8199" s="8" t="s">
        <v>37179</v>
      </c>
      <c r="F8199" s="8" t="s">
        <v>578</v>
      </c>
      <c r="G8199" s="8" t="s">
        <v>19</v>
      </c>
      <c r="H8199" s="8" t="s">
        <v>579</v>
      </c>
      <c r="I8199" s="8" t="s">
        <v>580</v>
      </c>
      <c r="J8199" s="8" t="s">
        <v>37180</v>
      </c>
      <c r="K8199" s="8" t="s">
        <v>582</v>
      </c>
      <c r="L8199" s="10" t="s">
        <v>37181</v>
      </c>
      <c r="M8199" s="11" t="str">
        <f t="shared" si="386"/>
        <v>2023/5/4 21:59:47</v>
      </c>
      <c r="N8199" s="12">
        <v>45050</v>
      </c>
      <c r="O8199" s="10" t="s">
        <v>37182</v>
      </c>
      <c r="P8199" s="8" t="s">
        <v>585</v>
      </c>
      <c r="Q8199" s="8" t="s">
        <v>37183</v>
      </c>
      <c r="R8199" s="8" t="s">
        <v>37184</v>
      </c>
      <c r="S8199" s="8" t="s">
        <v>724</v>
      </c>
      <c r="T8199" s="8" t="s">
        <v>725</v>
      </c>
      <c r="U8199" s="8" t="s">
        <v>726</v>
      </c>
      <c r="V8199" s="8" t="s">
        <v>582</v>
      </c>
      <c r="W8199" s="8" t="s">
        <v>582</v>
      </c>
      <c r="X8199" s="8" t="s">
        <v>582</v>
      </c>
      <c r="Y8199" s="8" t="s">
        <v>582</v>
      </c>
      <c r="Z8199" s="8" t="s">
        <v>582</v>
      </c>
      <c r="AA8199" s="8" t="s">
        <v>337</v>
      </c>
      <c r="AB8199" s="8" t="s">
        <v>591</v>
      </c>
      <c r="AC8199" s="8" t="s">
        <v>619</v>
      </c>
      <c r="AD8199" s="8" t="s">
        <v>593</v>
      </c>
      <c r="AE8199" s="8" t="s">
        <v>604</v>
      </c>
      <c r="AF8199" s="1">
        <v>1</v>
      </c>
    </row>
    <row r="8200" ht="25" customHeight="1" spans="1:32">
      <c r="A8200" s="1">
        <f>COUNTIF(企业分类!A:A,AA8200)</f>
        <v>1</v>
      </c>
      <c r="B8200" s="6" t="str">
        <f t="shared" si="384"/>
        <v>30天内曾在线</v>
      </c>
      <c r="C8200" s="7">
        <v>45046.9999884259</v>
      </c>
      <c r="D8200" s="6">
        <f t="shared" si="385"/>
        <v>-10.5175578703711</v>
      </c>
      <c r="E8200" s="8" t="s">
        <v>37185</v>
      </c>
      <c r="F8200" s="8" t="s">
        <v>578</v>
      </c>
      <c r="G8200" s="8" t="s">
        <v>19</v>
      </c>
      <c r="H8200" s="8" t="s">
        <v>579</v>
      </c>
      <c r="I8200" s="8" t="s">
        <v>580</v>
      </c>
      <c r="J8200" s="8" t="s">
        <v>37186</v>
      </c>
      <c r="K8200" s="8" t="s">
        <v>582</v>
      </c>
      <c r="L8200" s="10" t="s">
        <v>37187</v>
      </c>
      <c r="M8200" s="11" t="str">
        <f t="shared" si="386"/>
        <v>2023/5/11 12:25:16</v>
      </c>
      <c r="N8200" s="12">
        <v>45057</v>
      </c>
      <c r="O8200" s="10" t="s">
        <v>37188</v>
      </c>
      <c r="P8200" s="8" t="s">
        <v>585</v>
      </c>
      <c r="Q8200" s="8" t="s">
        <v>37189</v>
      </c>
      <c r="R8200" s="8" t="s">
        <v>37190</v>
      </c>
      <c r="S8200" s="8" t="s">
        <v>588</v>
      </c>
      <c r="T8200" s="8" t="s">
        <v>589</v>
      </c>
      <c r="U8200" s="8" t="s">
        <v>590</v>
      </c>
      <c r="V8200" s="8" t="s">
        <v>582</v>
      </c>
      <c r="W8200" s="8" t="s">
        <v>582</v>
      </c>
      <c r="X8200" s="8" t="s">
        <v>582</v>
      </c>
      <c r="Y8200" s="8" t="s">
        <v>582</v>
      </c>
      <c r="Z8200" s="8" t="s">
        <v>582</v>
      </c>
      <c r="AA8200" s="8" t="s">
        <v>194</v>
      </c>
      <c r="AB8200" s="8" t="s">
        <v>591</v>
      </c>
      <c r="AC8200" s="8" t="s">
        <v>592</v>
      </c>
      <c r="AD8200" s="8" t="s">
        <v>593</v>
      </c>
      <c r="AE8200" s="8" t="s">
        <v>604</v>
      </c>
      <c r="AF8200" s="1">
        <v>1</v>
      </c>
    </row>
    <row r="8201" ht="25" customHeight="1" spans="1:32">
      <c r="A8201" s="1">
        <f>COUNTIF(企业分类!A:A,AA8201)</f>
        <v>1</v>
      </c>
      <c r="B8201" s="6" t="str">
        <f t="shared" si="384"/>
        <v>30天内曾在线</v>
      </c>
      <c r="C8201" s="7">
        <v>45046.9999884259</v>
      </c>
      <c r="D8201" s="6">
        <f t="shared" si="385"/>
        <v>-10.6918634259273</v>
      </c>
      <c r="E8201" s="8" t="s">
        <v>37191</v>
      </c>
      <c r="F8201" s="8" t="s">
        <v>578</v>
      </c>
      <c r="G8201" s="8" t="s">
        <v>19</v>
      </c>
      <c r="H8201" s="8" t="s">
        <v>579</v>
      </c>
      <c r="I8201" s="8" t="s">
        <v>580</v>
      </c>
      <c r="J8201" s="8" t="s">
        <v>37192</v>
      </c>
      <c r="K8201" s="8" t="s">
        <v>582</v>
      </c>
      <c r="L8201" s="10" t="s">
        <v>1728</v>
      </c>
      <c r="M8201" s="11" t="str">
        <f t="shared" si="386"/>
        <v>2023/5/11 16:36:16</v>
      </c>
      <c r="N8201" s="12">
        <v>45057</v>
      </c>
      <c r="O8201" s="10" t="s">
        <v>1729</v>
      </c>
      <c r="P8201" s="8" t="s">
        <v>585</v>
      </c>
      <c r="Q8201" s="8" t="s">
        <v>37193</v>
      </c>
      <c r="R8201" s="8" t="s">
        <v>37194</v>
      </c>
      <c r="S8201" s="8" t="s">
        <v>588</v>
      </c>
      <c r="T8201" s="8" t="s">
        <v>589</v>
      </c>
      <c r="U8201" s="8" t="s">
        <v>590</v>
      </c>
      <c r="V8201" s="8" t="s">
        <v>582</v>
      </c>
      <c r="W8201" s="8" t="s">
        <v>582</v>
      </c>
      <c r="X8201" s="8" t="s">
        <v>582</v>
      </c>
      <c r="Y8201" s="8" t="s">
        <v>582</v>
      </c>
      <c r="Z8201" s="8" t="s">
        <v>582</v>
      </c>
      <c r="AA8201" s="8" t="s">
        <v>194</v>
      </c>
      <c r="AB8201" s="8" t="s">
        <v>591</v>
      </c>
      <c r="AC8201" s="8" t="s">
        <v>592</v>
      </c>
      <c r="AD8201" s="8" t="s">
        <v>593</v>
      </c>
      <c r="AE8201" s="8" t="s">
        <v>604</v>
      </c>
      <c r="AF8201" s="1">
        <v>1</v>
      </c>
    </row>
    <row r="8202" ht="25" customHeight="1" spans="1:32">
      <c r="A8202" s="1">
        <f>COUNTIF(企业分类!A:A,AA8202)</f>
        <v>1</v>
      </c>
      <c r="B8202" s="6" t="str">
        <f t="shared" si="384"/>
        <v>30天内曾在线</v>
      </c>
      <c r="C8202" s="7">
        <v>45046.9999884259</v>
      </c>
      <c r="D8202" s="6">
        <f t="shared" si="385"/>
        <v>-10.6882523148161</v>
      </c>
      <c r="E8202" s="8" t="s">
        <v>37195</v>
      </c>
      <c r="F8202" s="8" t="s">
        <v>578</v>
      </c>
      <c r="G8202" s="8" t="s">
        <v>19</v>
      </c>
      <c r="H8202" s="8" t="s">
        <v>579</v>
      </c>
      <c r="I8202" s="8" t="s">
        <v>580</v>
      </c>
      <c r="J8202" s="8" t="s">
        <v>37196</v>
      </c>
      <c r="K8202" s="8" t="s">
        <v>582</v>
      </c>
      <c r="L8202" s="10" t="s">
        <v>27943</v>
      </c>
      <c r="M8202" s="11" t="str">
        <f t="shared" si="386"/>
        <v>2023/5/11 16:31:04</v>
      </c>
      <c r="N8202" s="12">
        <v>45057</v>
      </c>
      <c r="O8202" s="10" t="s">
        <v>27944</v>
      </c>
      <c r="P8202" s="8" t="s">
        <v>585</v>
      </c>
      <c r="Q8202" s="8" t="s">
        <v>37197</v>
      </c>
      <c r="R8202" s="8" t="s">
        <v>37198</v>
      </c>
      <c r="S8202" s="8" t="s">
        <v>588</v>
      </c>
      <c r="T8202" s="8" t="s">
        <v>589</v>
      </c>
      <c r="U8202" s="8" t="s">
        <v>590</v>
      </c>
      <c r="V8202" s="8" t="s">
        <v>582</v>
      </c>
      <c r="W8202" s="8" t="s">
        <v>582</v>
      </c>
      <c r="X8202" s="8" t="s">
        <v>582</v>
      </c>
      <c r="Y8202" s="8" t="s">
        <v>582</v>
      </c>
      <c r="Z8202" s="8" t="s">
        <v>582</v>
      </c>
      <c r="AA8202" s="8" t="s">
        <v>194</v>
      </c>
      <c r="AB8202" s="8" t="s">
        <v>591</v>
      </c>
      <c r="AC8202" s="8" t="s">
        <v>592</v>
      </c>
      <c r="AD8202" s="8" t="s">
        <v>593</v>
      </c>
      <c r="AE8202" s="8" t="s">
        <v>604</v>
      </c>
      <c r="AF8202" s="1">
        <v>1</v>
      </c>
    </row>
    <row r="8203" ht="25" customHeight="1" spans="1:32">
      <c r="A8203" s="1">
        <f>COUNTIF(企业分类!A:A,AA8203)</f>
        <v>1</v>
      </c>
      <c r="B8203" s="6" t="str">
        <f t="shared" si="384"/>
        <v>30天内曾在线</v>
      </c>
      <c r="C8203" s="7">
        <v>45046.9999884259</v>
      </c>
      <c r="D8203" s="6">
        <f t="shared" si="385"/>
        <v>-10.6926504629664</v>
      </c>
      <c r="E8203" s="8" t="s">
        <v>37199</v>
      </c>
      <c r="F8203" s="8" t="s">
        <v>578</v>
      </c>
      <c r="G8203" s="8" t="s">
        <v>19</v>
      </c>
      <c r="H8203" s="8" t="s">
        <v>579</v>
      </c>
      <c r="I8203" s="8" t="s">
        <v>580</v>
      </c>
      <c r="J8203" s="8" t="s">
        <v>37200</v>
      </c>
      <c r="K8203" s="8" t="s">
        <v>582</v>
      </c>
      <c r="L8203" s="10" t="s">
        <v>2299</v>
      </c>
      <c r="M8203" s="11" t="str">
        <f t="shared" si="386"/>
        <v>2023/5/11 16:37:24</v>
      </c>
      <c r="N8203" s="12">
        <v>45057</v>
      </c>
      <c r="O8203" s="10" t="s">
        <v>2300</v>
      </c>
      <c r="P8203" s="8" t="s">
        <v>585</v>
      </c>
      <c r="Q8203" s="8" t="s">
        <v>37201</v>
      </c>
      <c r="R8203" s="8" t="s">
        <v>37202</v>
      </c>
      <c r="S8203" s="8" t="s">
        <v>588</v>
      </c>
      <c r="T8203" s="8" t="s">
        <v>589</v>
      </c>
      <c r="U8203" s="8" t="s">
        <v>590</v>
      </c>
      <c r="V8203" s="8" t="s">
        <v>582</v>
      </c>
      <c r="W8203" s="8" t="s">
        <v>582</v>
      </c>
      <c r="X8203" s="8" t="s">
        <v>582</v>
      </c>
      <c r="Y8203" s="8" t="s">
        <v>582</v>
      </c>
      <c r="Z8203" s="8" t="s">
        <v>582</v>
      </c>
      <c r="AA8203" s="8" t="s">
        <v>194</v>
      </c>
      <c r="AB8203" s="8" t="s">
        <v>591</v>
      </c>
      <c r="AC8203" s="8" t="s">
        <v>592</v>
      </c>
      <c r="AD8203" s="8" t="s">
        <v>593</v>
      </c>
      <c r="AE8203" s="8" t="s">
        <v>604</v>
      </c>
      <c r="AF8203" s="1">
        <v>1</v>
      </c>
    </row>
    <row r="8204" ht="25" customHeight="1" spans="1:32">
      <c r="A8204" s="1">
        <f>COUNTIF(企业分类!A:A,AA8204)</f>
        <v>1</v>
      </c>
      <c r="B8204" s="6" t="str">
        <f t="shared" si="384"/>
        <v>30天内曾在线</v>
      </c>
      <c r="C8204" s="7">
        <v>45046.9999884259</v>
      </c>
      <c r="D8204" s="6">
        <f t="shared" si="385"/>
        <v>-10.6851504629667</v>
      </c>
      <c r="E8204" s="8" t="s">
        <v>37203</v>
      </c>
      <c r="F8204" s="8" t="s">
        <v>578</v>
      </c>
      <c r="G8204" s="8" t="s">
        <v>19</v>
      </c>
      <c r="H8204" s="8" t="s">
        <v>579</v>
      </c>
      <c r="I8204" s="8" t="s">
        <v>580</v>
      </c>
      <c r="J8204" s="8" t="s">
        <v>37204</v>
      </c>
      <c r="K8204" s="8" t="s">
        <v>582</v>
      </c>
      <c r="L8204" s="10" t="s">
        <v>13459</v>
      </c>
      <c r="M8204" s="11" t="str">
        <f t="shared" si="386"/>
        <v>2023/5/11 16:26:36</v>
      </c>
      <c r="N8204" s="12">
        <v>45057</v>
      </c>
      <c r="O8204" s="10" t="s">
        <v>13460</v>
      </c>
      <c r="P8204" s="8" t="s">
        <v>585</v>
      </c>
      <c r="Q8204" s="8" t="s">
        <v>37205</v>
      </c>
      <c r="R8204" s="8" t="s">
        <v>37206</v>
      </c>
      <c r="S8204" s="8" t="s">
        <v>588</v>
      </c>
      <c r="T8204" s="8" t="s">
        <v>589</v>
      </c>
      <c r="U8204" s="8" t="s">
        <v>590</v>
      </c>
      <c r="V8204" s="8" t="s">
        <v>582</v>
      </c>
      <c r="W8204" s="8" t="s">
        <v>582</v>
      </c>
      <c r="X8204" s="8" t="s">
        <v>582</v>
      </c>
      <c r="Y8204" s="8" t="s">
        <v>582</v>
      </c>
      <c r="Z8204" s="8" t="s">
        <v>582</v>
      </c>
      <c r="AA8204" s="8" t="s">
        <v>194</v>
      </c>
      <c r="AB8204" s="8" t="s">
        <v>591</v>
      </c>
      <c r="AC8204" s="8" t="s">
        <v>592</v>
      </c>
      <c r="AD8204" s="8" t="s">
        <v>593</v>
      </c>
      <c r="AE8204" s="8" t="s">
        <v>604</v>
      </c>
      <c r="AF8204" s="1">
        <v>1</v>
      </c>
    </row>
    <row r="8205" ht="25" customHeight="1" spans="1:32">
      <c r="A8205" s="1">
        <f>COUNTIF(企业分类!A:A,AA8205)</f>
        <v>1</v>
      </c>
      <c r="B8205" s="6" t="str">
        <f t="shared" si="384"/>
        <v>30天内曾在线</v>
      </c>
      <c r="C8205" s="7">
        <v>45046.9999884259</v>
      </c>
      <c r="D8205" s="6">
        <f t="shared" si="385"/>
        <v>-10.6908449074108</v>
      </c>
      <c r="E8205" s="8" t="s">
        <v>37207</v>
      </c>
      <c r="F8205" s="8" t="s">
        <v>578</v>
      </c>
      <c r="G8205" s="8" t="s">
        <v>19</v>
      </c>
      <c r="H8205" s="8" t="s">
        <v>579</v>
      </c>
      <c r="I8205" s="8" t="s">
        <v>580</v>
      </c>
      <c r="J8205" s="8" t="s">
        <v>37208</v>
      </c>
      <c r="K8205" s="8" t="s">
        <v>582</v>
      </c>
      <c r="L8205" s="10" t="s">
        <v>2737</v>
      </c>
      <c r="M8205" s="11" t="str">
        <f t="shared" si="386"/>
        <v>2023/5/11 16:34:48</v>
      </c>
      <c r="N8205" s="12">
        <v>45057</v>
      </c>
      <c r="O8205" s="10" t="s">
        <v>2738</v>
      </c>
      <c r="P8205" s="8" t="s">
        <v>585</v>
      </c>
      <c r="Q8205" s="8" t="s">
        <v>37209</v>
      </c>
      <c r="R8205" s="8" t="s">
        <v>37210</v>
      </c>
      <c r="S8205" s="8" t="s">
        <v>588</v>
      </c>
      <c r="T8205" s="8" t="s">
        <v>589</v>
      </c>
      <c r="U8205" s="8" t="s">
        <v>590</v>
      </c>
      <c r="V8205" s="8" t="s">
        <v>582</v>
      </c>
      <c r="W8205" s="8" t="s">
        <v>582</v>
      </c>
      <c r="X8205" s="8" t="s">
        <v>582</v>
      </c>
      <c r="Y8205" s="8" t="s">
        <v>582</v>
      </c>
      <c r="Z8205" s="8" t="s">
        <v>582</v>
      </c>
      <c r="AA8205" s="8" t="s">
        <v>194</v>
      </c>
      <c r="AB8205" s="8" t="s">
        <v>591</v>
      </c>
      <c r="AC8205" s="8" t="s">
        <v>592</v>
      </c>
      <c r="AD8205" s="8" t="s">
        <v>593</v>
      </c>
      <c r="AE8205" s="8" t="s">
        <v>604</v>
      </c>
      <c r="AF8205" s="1">
        <v>1</v>
      </c>
    </row>
    <row r="8206" ht="25" customHeight="1" spans="1:32">
      <c r="A8206" s="1">
        <f>COUNTIF(企业分类!A:A,AA8206)</f>
        <v>1</v>
      </c>
      <c r="B8206" s="6" t="str">
        <f t="shared" si="384"/>
        <v>30天内曾在线</v>
      </c>
      <c r="C8206" s="7">
        <v>45046.9999884259</v>
      </c>
      <c r="D8206" s="6">
        <f t="shared" si="385"/>
        <v>-10.6868287037069</v>
      </c>
      <c r="E8206" s="8" t="s">
        <v>37211</v>
      </c>
      <c r="F8206" s="8" t="s">
        <v>578</v>
      </c>
      <c r="G8206" s="8" t="s">
        <v>19</v>
      </c>
      <c r="H8206" s="8" t="s">
        <v>579</v>
      </c>
      <c r="I8206" s="8" t="s">
        <v>580</v>
      </c>
      <c r="J8206" s="8" t="s">
        <v>37212</v>
      </c>
      <c r="K8206" s="8" t="s">
        <v>582</v>
      </c>
      <c r="L8206" s="10" t="s">
        <v>37213</v>
      </c>
      <c r="M8206" s="11" t="str">
        <f t="shared" si="386"/>
        <v>2023/5/11 16:29:01</v>
      </c>
      <c r="N8206" s="12">
        <v>45057</v>
      </c>
      <c r="O8206" s="10" t="s">
        <v>37214</v>
      </c>
      <c r="P8206" s="8" t="s">
        <v>585</v>
      </c>
      <c r="Q8206" s="8" t="s">
        <v>37215</v>
      </c>
      <c r="R8206" s="8" t="s">
        <v>37216</v>
      </c>
      <c r="S8206" s="8" t="s">
        <v>588</v>
      </c>
      <c r="T8206" s="8" t="s">
        <v>589</v>
      </c>
      <c r="U8206" s="8" t="s">
        <v>590</v>
      </c>
      <c r="V8206" s="8" t="s">
        <v>582</v>
      </c>
      <c r="W8206" s="8" t="s">
        <v>582</v>
      </c>
      <c r="X8206" s="8" t="s">
        <v>582</v>
      </c>
      <c r="Y8206" s="8" t="s">
        <v>582</v>
      </c>
      <c r="Z8206" s="8" t="s">
        <v>582</v>
      </c>
      <c r="AA8206" s="8" t="s">
        <v>194</v>
      </c>
      <c r="AB8206" s="8" t="s">
        <v>591</v>
      </c>
      <c r="AC8206" s="8" t="s">
        <v>592</v>
      </c>
      <c r="AD8206" s="8" t="s">
        <v>593</v>
      </c>
      <c r="AE8206" s="8" t="s">
        <v>604</v>
      </c>
      <c r="AF8206" s="1">
        <v>1</v>
      </c>
    </row>
    <row r="8207" ht="25" customHeight="1" spans="1:32">
      <c r="A8207" s="1">
        <f>COUNTIF(企业分类!A:A,AA8207)</f>
        <v>1</v>
      </c>
      <c r="B8207" s="6" t="str">
        <f t="shared" si="384"/>
        <v>30天内曾在线</v>
      </c>
      <c r="C8207" s="7">
        <v>45046.9999884259</v>
      </c>
      <c r="D8207" s="6">
        <f t="shared" si="385"/>
        <v>-10.6875347222231</v>
      </c>
      <c r="E8207" s="8" t="s">
        <v>37217</v>
      </c>
      <c r="F8207" s="8" t="s">
        <v>578</v>
      </c>
      <c r="G8207" s="8" t="s">
        <v>19</v>
      </c>
      <c r="H8207" s="8" t="s">
        <v>579</v>
      </c>
      <c r="I8207" s="8" t="s">
        <v>580</v>
      </c>
      <c r="J8207" s="8" t="s">
        <v>37218</v>
      </c>
      <c r="K8207" s="8" t="s">
        <v>582</v>
      </c>
      <c r="L8207" s="10" t="s">
        <v>37219</v>
      </c>
      <c r="M8207" s="11" t="str">
        <f t="shared" si="386"/>
        <v>2023/5/11 16:30:02</v>
      </c>
      <c r="N8207" s="12">
        <v>45057</v>
      </c>
      <c r="O8207" s="10" t="s">
        <v>37220</v>
      </c>
      <c r="P8207" s="8" t="s">
        <v>585</v>
      </c>
      <c r="Q8207" s="8" t="s">
        <v>37221</v>
      </c>
      <c r="R8207" s="8" t="s">
        <v>37222</v>
      </c>
      <c r="S8207" s="8" t="s">
        <v>588</v>
      </c>
      <c r="T8207" s="8" t="s">
        <v>589</v>
      </c>
      <c r="U8207" s="8" t="s">
        <v>590</v>
      </c>
      <c r="V8207" s="8" t="s">
        <v>582</v>
      </c>
      <c r="W8207" s="8" t="s">
        <v>582</v>
      </c>
      <c r="X8207" s="8" t="s">
        <v>582</v>
      </c>
      <c r="Y8207" s="8" t="s">
        <v>582</v>
      </c>
      <c r="Z8207" s="8" t="s">
        <v>582</v>
      </c>
      <c r="AA8207" s="8" t="s">
        <v>348</v>
      </c>
      <c r="AB8207" s="8" t="s">
        <v>591</v>
      </c>
      <c r="AC8207" s="8" t="s">
        <v>592</v>
      </c>
      <c r="AD8207" s="8" t="s">
        <v>593</v>
      </c>
      <c r="AE8207" s="8" t="s">
        <v>604</v>
      </c>
      <c r="AF8207" s="1">
        <v>1</v>
      </c>
    </row>
    <row r="8208" ht="25" customHeight="1" spans="1:32">
      <c r="A8208" s="1">
        <f>COUNTIF(企业分类!A:A,AA8208)</f>
        <v>1</v>
      </c>
      <c r="B8208" s="6" t="str">
        <f t="shared" si="384"/>
        <v>30天内曾在线</v>
      </c>
      <c r="C8208" s="7">
        <v>45046.9999884259</v>
      </c>
      <c r="D8208" s="6">
        <f t="shared" si="385"/>
        <v>-9.23777777778014</v>
      </c>
      <c r="E8208" s="8" t="s">
        <v>37223</v>
      </c>
      <c r="F8208" s="8" t="s">
        <v>578</v>
      </c>
      <c r="G8208" s="8" t="s">
        <v>19</v>
      </c>
      <c r="H8208" s="8" t="s">
        <v>579</v>
      </c>
      <c r="I8208" s="8" t="s">
        <v>580</v>
      </c>
      <c r="J8208" s="8" t="s">
        <v>37224</v>
      </c>
      <c r="K8208" s="8" t="s">
        <v>582</v>
      </c>
      <c r="L8208" s="10" t="s">
        <v>37225</v>
      </c>
      <c r="M8208" s="11" t="str">
        <f t="shared" si="386"/>
        <v>2023/5/10 5:42:23</v>
      </c>
      <c r="N8208" s="12">
        <v>45056</v>
      </c>
      <c r="O8208" s="10" t="s">
        <v>37226</v>
      </c>
      <c r="P8208" s="8" t="s">
        <v>585</v>
      </c>
      <c r="Q8208" s="8" t="s">
        <v>37227</v>
      </c>
      <c r="R8208" s="8" t="s">
        <v>37228</v>
      </c>
      <c r="S8208" s="8" t="s">
        <v>588</v>
      </c>
      <c r="T8208" s="8" t="s">
        <v>589</v>
      </c>
      <c r="U8208" s="8" t="s">
        <v>590</v>
      </c>
      <c r="V8208" s="8" t="s">
        <v>582</v>
      </c>
      <c r="W8208" s="8" t="s">
        <v>582</v>
      </c>
      <c r="X8208" s="8" t="s">
        <v>582</v>
      </c>
      <c r="Y8208" s="8" t="s">
        <v>582</v>
      </c>
      <c r="Z8208" s="8" t="s">
        <v>582</v>
      </c>
      <c r="AA8208" s="8" t="s">
        <v>215</v>
      </c>
      <c r="AB8208" s="8" t="s">
        <v>591</v>
      </c>
      <c r="AC8208" s="8" t="s">
        <v>690</v>
      </c>
      <c r="AD8208" s="8" t="s">
        <v>593</v>
      </c>
      <c r="AE8208" s="8" t="s">
        <v>604</v>
      </c>
      <c r="AF8208" s="1">
        <v>1</v>
      </c>
    </row>
    <row r="8209" ht="25" customHeight="1" spans="1:32">
      <c r="A8209" s="1">
        <f>COUNTIF(企业分类!A:A,AA8209)</f>
        <v>1</v>
      </c>
      <c r="B8209" s="6" t="str">
        <f t="shared" si="384"/>
        <v>30天内曾在线</v>
      </c>
      <c r="C8209" s="7">
        <v>45046.9999884259</v>
      </c>
      <c r="D8209" s="6">
        <f t="shared" si="385"/>
        <v>-10.6893634259322</v>
      </c>
      <c r="E8209" s="8" t="s">
        <v>37229</v>
      </c>
      <c r="F8209" s="8" t="s">
        <v>578</v>
      </c>
      <c r="G8209" s="8" t="s">
        <v>19</v>
      </c>
      <c r="H8209" s="8" t="s">
        <v>579</v>
      </c>
      <c r="I8209" s="8" t="s">
        <v>580</v>
      </c>
      <c r="J8209" s="8" t="s">
        <v>37230</v>
      </c>
      <c r="K8209" s="8" t="s">
        <v>582</v>
      </c>
      <c r="L8209" s="10" t="s">
        <v>14670</v>
      </c>
      <c r="M8209" s="11" t="str">
        <f t="shared" si="386"/>
        <v>2023/5/11 16:32:40</v>
      </c>
      <c r="N8209" s="12">
        <v>45057</v>
      </c>
      <c r="O8209" s="10" t="s">
        <v>14671</v>
      </c>
      <c r="P8209" s="8" t="s">
        <v>585</v>
      </c>
      <c r="Q8209" s="8" t="s">
        <v>37231</v>
      </c>
      <c r="R8209" s="8" t="s">
        <v>37232</v>
      </c>
      <c r="S8209" s="8" t="s">
        <v>588</v>
      </c>
      <c r="T8209" s="8" t="s">
        <v>589</v>
      </c>
      <c r="U8209" s="8" t="s">
        <v>590</v>
      </c>
      <c r="V8209" s="8" t="s">
        <v>582</v>
      </c>
      <c r="W8209" s="8" t="s">
        <v>582</v>
      </c>
      <c r="X8209" s="8" t="s">
        <v>582</v>
      </c>
      <c r="Y8209" s="8" t="s">
        <v>582</v>
      </c>
      <c r="Z8209" s="8" t="s">
        <v>582</v>
      </c>
      <c r="AA8209" s="8" t="s">
        <v>219</v>
      </c>
      <c r="AB8209" s="8" t="s">
        <v>591</v>
      </c>
      <c r="AC8209" s="8" t="s">
        <v>1674</v>
      </c>
      <c r="AD8209" s="8" t="s">
        <v>593</v>
      </c>
      <c r="AE8209" s="8" t="s">
        <v>604</v>
      </c>
      <c r="AF8209" s="1">
        <v>1</v>
      </c>
    </row>
    <row r="8210" ht="25" customHeight="1" spans="1:32">
      <c r="A8210" s="1">
        <f>COUNTIF(企业分类!A:A,AA8210)</f>
        <v>1</v>
      </c>
      <c r="B8210" s="6" t="str">
        <f t="shared" si="384"/>
        <v>30天内曾在线</v>
      </c>
      <c r="C8210" s="7">
        <v>45046.9999884259</v>
      </c>
      <c r="D8210" s="6">
        <f t="shared" si="385"/>
        <v>-10.6483564814844</v>
      </c>
      <c r="E8210" s="8" t="s">
        <v>37233</v>
      </c>
      <c r="F8210" s="8" t="s">
        <v>578</v>
      </c>
      <c r="G8210" s="8" t="s">
        <v>19</v>
      </c>
      <c r="H8210" s="8" t="s">
        <v>579</v>
      </c>
      <c r="I8210" s="8" t="s">
        <v>580</v>
      </c>
      <c r="J8210" s="8" t="s">
        <v>37234</v>
      </c>
      <c r="K8210" s="8" t="s">
        <v>582</v>
      </c>
      <c r="L8210" s="10" t="s">
        <v>37235</v>
      </c>
      <c r="M8210" s="11" t="str">
        <f t="shared" si="386"/>
        <v>2023/5/11 15:33:37</v>
      </c>
      <c r="N8210" s="12">
        <v>45057</v>
      </c>
      <c r="O8210" s="10" t="s">
        <v>37236</v>
      </c>
      <c r="P8210" s="8" t="s">
        <v>585</v>
      </c>
      <c r="Q8210" s="8" t="s">
        <v>37237</v>
      </c>
      <c r="R8210" s="8" t="s">
        <v>37238</v>
      </c>
      <c r="S8210" s="8" t="s">
        <v>588</v>
      </c>
      <c r="T8210" s="8" t="s">
        <v>589</v>
      </c>
      <c r="U8210" s="8" t="s">
        <v>590</v>
      </c>
      <c r="V8210" s="8" t="s">
        <v>582</v>
      </c>
      <c r="W8210" s="8" t="s">
        <v>582</v>
      </c>
      <c r="X8210" s="8" t="s">
        <v>582</v>
      </c>
      <c r="Y8210" s="8" t="s">
        <v>582</v>
      </c>
      <c r="Z8210" s="8" t="s">
        <v>582</v>
      </c>
      <c r="AA8210" s="8" t="s">
        <v>194</v>
      </c>
      <c r="AB8210" s="8" t="s">
        <v>591</v>
      </c>
      <c r="AC8210" s="8" t="s">
        <v>592</v>
      </c>
      <c r="AD8210" s="8" t="s">
        <v>593</v>
      </c>
      <c r="AE8210" s="8" t="s">
        <v>604</v>
      </c>
      <c r="AF8210" s="1">
        <v>1</v>
      </c>
    </row>
    <row r="8211" ht="25" customHeight="1" spans="1:32">
      <c r="A8211" s="1">
        <f>COUNTIF(企业分类!A:A,AA8211)</f>
        <v>1</v>
      </c>
      <c r="B8211" s="6" t="str">
        <f t="shared" si="384"/>
        <v>30天内曾在线</v>
      </c>
      <c r="C8211" s="7">
        <v>45046.9999884259</v>
      </c>
      <c r="D8211" s="6">
        <f t="shared" si="385"/>
        <v>-10.6902893518563</v>
      </c>
      <c r="E8211" s="8" t="s">
        <v>37239</v>
      </c>
      <c r="F8211" s="8" t="s">
        <v>578</v>
      </c>
      <c r="G8211" s="8" t="s">
        <v>19</v>
      </c>
      <c r="H8211" s="8" t="s">
        <v>579</v>
      </c>
      <c r="I8211" s="8" t="s">
        <v>580</v>
      </c>
      <c r="J8211" s="8" t="s">
        <v>37240</v>
      </c>
      <c r="K8211" s="8" t="s">
        <v>582</v>
      </c>
      <c r="L8211" s="10" t="s">
        <v>768</v>
      </c>
      <c r="M8211" s="11" t="str">
        <f t="shared" si="386"/>
        <v>2023/5/11 16:34:00</v>
      </c>
      <c r="N8211" s="12">
        <v>45057</v>
      </c>
      <c r="O8211" s="10" t="s">
        <v>769</v>
      </c>
      <c r="P8211" s="8" t="s">
        <v>585</v>
      </c>
      <c r="Q8211" s="8" t="s">
        <v>37241</v>
      </c>
      <c r="R8211" s="8" t="s">
        <v>37242</v>
      </c>
      <c r="S8211" s="8" t="s">
        <v>796</v>
      </c>
      <c r="T8211" s="8" t="s">
        <v>797</v>
      </c>
      <c r="U8211" s="8" t="s">
        <v>798</v>
      </c>
      <c r="V8211" s="8" t="s">
        <v>582</v>
      </c>
      <c r="W8211" s="8" t="s">
        <v>582</v>
      </c>
      <c r="X8211" s="8" t="s">
        <v>582</v>
      </c>
      <c r="Y8211" s="8" t="s">
        <v>582</v>
      </c>
      <c r="Z8211" s="8" t="s">
        <v>582</v>
      </c>
      <c r="AA8211" s="8" t="s">
        <v>60</v>
      </c>
      <c r="AB8211" s="8" t="s">
        <v>591</v>
      </c>
      <c r="AC8211" s="8" t="s">
        <v>629</v>
      </c>
      <c r="AD8211" s="8" t="s">
        <v>593</v>
      </c>
      <c r="AE8211" s="8" t="s">
        <v>582</v>
      </c>
      <c r="AF8211" s="1">
        <v>1</v>
      </c>
    </row>
    <row r="8212" ht="25" customHeight="1" spans="1:32">
      <c r="A8212" s="1">
        <f>COUNTIF(企业分类!A:A,AA8212)</f>
        <v>1</v>
      </c>
      <c r="B8212" s="6" t="str">
        <f t="shared" si="384"/>
        <v>30天内曾在线</v>
      </c>
      <c r="C8212" s="7">
        <v>45046.9999884259</v>
      </c>
      <c r="D8212" s="6">
        <f t="shared" si="385"/>
        <v>-10.6923726851892</v>
      </c>
      <c r="E8212" s="8" t="s">
        <v>37243</v>
      </c>
      <c r="F8212" s="8" t="s">
        <v>578</v>
      </c>
      <c r="G8212" s="8" t="s">
        <v>19</v>
      </c>
      <c r="H8212" s="8" t="s">
        <v>579</v>
      </c>
      <c r="I8212" s="8" t="s">
        <v>580</v>
      </c>
      <c r="J8212" s="8" t="s">
        <v>37244</v>
      </c>
      <c r="K8212" s="8" t="s">
        <v>582</v>
      </c>
      <c r="L8212" s="10" t="s">
        <v>615</v>
      </c>
      <c r="M8212" s="11" t="str">
        <f t="shared" si="386"/>
        <v>2023/5/11 16:37:00</v>
      </c>
      <c r="N8212" s="12">
        <v>45057</v>
      </c>
      <c r="O8212" s="10" t="s">
        <v>616</v>
      </c>
      <c r="P8212" s="8" t="s">
        <v>585</v>
      </c>
      <c r="Q8212" s="8" t="s">
        <v>37245</v>
      </c>
      <c r="R8212" s="8" t="s">
        <v>37246</v>
      </c>
      <c r="S8212" s="8" t="s">
        <v>796</v>
      </c>
      <c r="T8212" s="8" t="s">
        <v>797</v>
      </c>
      <c r="U8212" s="8" t="s">
        <v>798</v>
      </c>
      <c r="V8212" s="8" t="s">
        <v>582</v>
      </c>
      <c r="W8212" s="8" t="s">
        <v>582</v>
      </c>
      <c r="X8212" s="8" t="s">
        <v>582</v>
      </c>
      <c r="Y8212" s="8" t="s">
        <v>582</v>
      </c>
      <c r="Z8212" s="8" t="s">
        <v>582</v>
      </c>
      <c r="AA8212" s="8" t="s">
        <v>60</v>
      </c>
      <c r="AB8212" s="8" t="s">
        <v>591</v>
      </c>
      <c r="AC8212" s="8" t="s">
        <v>629</v>
      </c>
      <c r="AD8212" s="8" t="s">
        <v>593</v>
      </c>
      <c r="AE8212" s="8" t="s">
        <v>604</v>
      </c>
      <c r="AF8212" s="1">
        <v>1</v>
      </c>
    </row>
    <row r="8213" ht="25" customHeight="1" spans="1:32">
      <c r="A8213" s="1">
        <f>COUNTIF(企业分类!A:A,AA8213)</f>
        <v>1</v>
      </c>
      <c r="B8213" s="6" t="str">
        <f t="shared" si="384"/>
        <v>30天内曾在线</v>
      </c>
      <c r="C8213" s="7">
        <v>45046.9999884259</v>
      </c>
      <c r="D8213" s="6">
        <f t="shared" si="385"/>
        <v>-10.6916435185194</v>
      </c>
      <c r="E8213" s="8" t="s">
        <v>37247</v>
      </c>
      <c r="F8213" s="8" t="s">
        <v>578</v>
      </c>
      <c r="G8213" s="8" t="s">
        <v>19</v>
      </c>
      <c r="H8213" s="8" t="s">
        <v>579</v>
      </c>
      <c r="I8213" s="8" t="s">
        <v>580</v>
      </c>
      <c r="J8213" s="8" t="s">
        <v>37248</v>
      </c>
      <c r="K8213" s="8" t="s">
        <v>582</v>
      </c>
      <c r="L8213" s="10" t="s">
        <v>3213</v>
      </c>
      <c r="M8213" s="11" t="str">
        <f t="shared" si="386"/>
        <v>2023/5/11 16:35:57</v>
      </c>
      <c r="N8213" s="12">
        <v>45057</v>
      </c>
      <c r="O8213" s="10" t="s">
        <v>3214</v>
      </c>
      <c r="P8213" s="8" t="s">
        <v>585</v>
      </c>
      <c r="Q8213" s="8" t="s">
        <v>37249</v>
      </c>
      <c r="R8213" s="8" t="s">
        <v>37250</v>
      </c>
      <c r="S8213" s="8" t="s">
        <v>796</v>
      </c>
      <c r="T8213" s="8" t="s">
        <v>797</v>
      </c>
      <c r="U8213" s="8" t="s">
        <v>798</v>
      </c>
      <c r="V8213" s="8" t="s">
        <v>582</v>
      </c>
      <c r="W8213" s="8" t="s">
        <v>582</v>
      </c>
      <c r="X8213" s="8" t="s">
        <v>582</v>
      </c>
      <c r="Y8213" s="8" t="s">
        <v>582</v>
      </c>
      <c r="Z8213" s="8" t="s">
        <v>582</v>
      </c>
      <c r="AA8213" s="8" t="s">
        <v>60</v>
      </c>
      <c r="AB8213" s="8" t="s">
        <v>591</v>
      </c>
      <c r="AC8213" s="8" t="s">
        <v>629</v>
      </c>
      <c r="AD8213" s="8" t="s">
        <v>593</v>
      </c>
      <c r="AE8213" s="8" t="s">
        <v>604</v>
      </c>
      <c r="AF8213" s="1">
        <v>1</v>
      </c>
    </row>
    <row r="8214" ht="25" customHeight="1" spans="1:32">
      <c r="A8214" s="1">
        <f>COUNTIF(企业分类!A:A,AA8214)</f>
        <v>1</v>
      </c>
      <c r="B8214" s="6" t="str">
        <f t="shared" si="384"/>
        <v>30天内曾在线</v>
      </c>
      <c r="C8214" s="7">
        <v>45046.9999884259</v>
      </c>
      <c r="D8214" s="6">
        <f t="shared" si="385"/>
        <v>-10.6926736111127</v>
      </c>
      <c r="E8214" s="8" t="s">
        <v>37251</v>
      </c>
      <c r="F8214" s="8" t="s">
        <v>578</v>
      </c>
      <c r="G8214" s="8" t="s">
        <v>19</v>
      </c>
      <c r="H8214" s="8" t="s">
        <v>579</v>
      </c>
      <c r="I8214" s="8" t="s">
        <v>580</v>
      </c>
      <c r="J8214" s="8" t="s">
        <v>37252</v>
      </c>
      <c r="K8214" s="8" t="s">
        <v>582</v>
      </c>
      <c r="L8214" s="10" t="s">
        <v>2315</v>
      </c>
      <c r="M8214" s="11" t="str">
        <f t="shared" si="386"/>
        <v>2023/5/11 16:37:26</v>
      </c>
      <c r="N8214" s="12">
        <v>45057</v>
      </c>
      <c r="O8214" s="10" t="s">
        <v>2316</v>
      </c>
      <c r="P8214" s="8" t="s">
        <v>585</v>
      </c>
      <c r="Q8214" s="8" t="s">
        <v>37253</v>
      </c>
      <c r="R8214" s="8" t="s">
        <v>37254</v>
      </c>
      <c r="S8214" s="8" t="s">
        <v>588</v>
      </c>
      <c r="T8214" s="8" t="s">
        <v>589</v>
      </c>
      <c r="U8214" s="8" t="s">
        <v>590</v>
      </c>
      <c r="V8214" s="8" t="s">
        <v>582</v>
      </c>
      <c r="W8214" s="8" t="s">
        <v>582</v>
      </c>
      <c r="X8214" s="8" t="s">
        <v>582</v>
      </c>
      <c r="Y8214" s="8" t="s">
        <v>582</v>
      </c>
      <c r="Z8214" s="8" t="s">
        <v>582</v>
      </c>
      <c r="AA8214" s="8" t="s">
        <v>348</v>
      </c>
      <c r="AB8214" s="8" t="s">
        <v>591</v>
      </c>
      <c r="AC8214" s="8" t="s">
        <v>592</v>
      </c>
      <c r="AD8214" s="8" t="s">
        <v>593</v>
      </c>
      <c r="AE8214" s="8" t="s">
        <v>604</v>
      </c>
      <c r="AF8214" s="1">
        <v>1</v>
      </c>
    </row>
    <row r="8215" ht="25" customHeight="1" spans="1:32">
      <c r="A8215" s="1">
        <f>COUNTIF(企业分类!A:A,AA8215)</f>
        <v>1</v>
      </c>
      <c r="B8215" s="6" t="str">
        <f t="shared" si="384"/>
        <v>30天内曾在线</v>
      </c>
      <c r="C8215" s="7">
        <v>45046.9999884259</v>
      </c>
      <c r="D8215" s="6">
        <f t="shared" si="385"/>
        <v>-10.0670254629658</v>
      </c>
      <c r="E8215" s="8" t="s">
        <v>37255</v>
      </c>
      <c r="F8215" s="8" t="s">
        <v>578</v>
      </c>
      <c r="G8215" s="8" t="s">
        <v>19</v>
      </c>
      <c r="H8215" s="8" t="s">
        <v>579</v>
      </c>
      <c r="I8215" s="8" t="s">
        <v>580</v>
      </c>
      <c r="J8215" s="8" t="s">
        <v>37256</v>
      </c>
      <c r="K8215" s="8" t="s">
        <v>582</v>
      </c>
      <c r="L8215" s="10" t="s">
        <v>37257</v>
      </c>
      <c r="M8215" s="11" t="str">
        <f t="shared" si="386"/>
        <v>2023/5/11 1:36:30</v>
      </c>
      <c r="N8215" s="12">
        <v>45057</v>
      </c>
      <c r="O8215" s="10" t="s">
        <v>37258</v>
      </c>
      <c r="P8215" s="8" t="s">
        <v>585</v>
      </c>
      <c r="Q8215" s="8" t="s">
        <v>37259</v>
      </c>
      <c r="R8215" s="8" t="s">
        <v>37260</v>
      </c>
      <c r="S8215" s="8" t="s">
        <v>796</v>
      </c>
      <c r="T8215" s="8" t="s">
        <v>797</v>
      </c>
      <c r="U8215" s="8" t="s">
        <v>798</v>
      </c>
      <c r="V8215" s="8" t="s">
        <v>582</v>
      </c>
      <c r="W8215" s="8" t="s">
        <v>582</v>
      </c>
      <c r="X8215" s="8" t="s">
        <v>582</v>
      </c>
      <c r="Y8215" s="8" t="s">
        <v>582</v>
      </c>
      <c r="Z8215" s="8" t="s">
        <v>582</v>
      </c>
      <c r="AA8215" s="8" t="s">
        <v>60</v>
      </c>
      <c r="AB8215" s="8" t="s">
        <v>591</v>
      </c>
      <c r="AC8215" s="8" t="s">
        <v>629</v>
      </c>
      <c r="AD8215" s="8" t="s">
        <v>593</v>
      </c>
      <c r="AE8215" s="8" t="s">
        <v>604</v>
      </c>
      <c r="AF8215" s="1">
        <v>1</v>
      </c>
    </row>
    <row r="8216" ht="25" customHeight="1" spans="1:32">
      <c r="A8216" s="1">
        <f>COUNTIF(企业分类!A:A,AA8216)</f>
        <v>1</v>
      </c>
      <c r="B8216" s="6" t="str">
        <f t="shared" si="384"/>
        <v>30天内曾在线</v>
      </c>
      <c r="C8216" s="7">
        <v>45046.9999884259</v>
      </c>
      <c r="D8216" s="6">
        <f t="shared" si="385"/>
        <v>-10.6907175925953</v>
      </c>
      <c r="E8216" s="8" t="s">
        <v>37261</v>
      </c>
      <c r="F8216" s="8" t="s">
        <v>578</v>
      </c>
      <c r="G8216" s="8" t="s">
        <v>19</v>
      </c>
      <c r="H8216" s="8" t="s">
        <v>579</v>
      </c>
      <c r="I8216" s="8" t="s">
        <v>580</v>
      </c>
      <c r="J8216" s="8" t="s">
        <v>37262</v>
      </c>
      <c r="K8216" s="8" t="s">
        <v>582</v>
      </c>
      <c r="L8216" s="10" t="s">
        <v>3026</v>
      </c>
      <c r="M8216" s="11" t="str">
        <f t="shared" si="386"/>
        <v>2023/5/11 16:34:37</v>
      </c>
      <c r="N8216" s="12">
        <v>45057</v>
      </c>
      <c r="O8216" s="10" t="s">
        <v>3027</v>
      </c>
      <c r="P8216" s="8" t="s">
        <v>585</v>
      </c>
      <c r="Q8216" s="8" t="s">
        <v>37263</v>
      </c>
      <c r="R8216" s="8" t="s">
        <v>37264</v>
      </c>
      <c r="S8216" s="8" t="s">
        <v>37265</v>
      </c>
      <c r="T8216" s="8" t="s">
        <v>37266</v>
      </c>
      <c r="U8216" s="8" t="s">
        <v>37267</v>
      </c>
      <c r="V8216" s="8" t="s">
        <v>582</v>
      </c>
      <c r="W8216" s="8" t="s">
        <v>582</v>
      </c>
      <c r="X8216" s="8" t="s">
        <v>582</v>
      </c>
      <c r="Y8216" s="8" t="s">
        <v>582</v>
      </c>
      <c r="Z8216" s="8" t="s">
        <v>582</v>
      </c>
      <c r="AA8216" s="8" t="s">
        <v>359</v>
      </c>
      <c r="AB8216" s="8" t="s">
        <v>591</v>
      </c>
      <c r="AC8216" s="8" t="s">
        <v>657</v>
      </c>
      <c r="AD8216" s="8" t="s">
        <v>593</v>
      </c>
      <c r="AE8216" s="8" t="s">
        <v>604</v>
      </c>
      <c r="AF8216" s="1">
        <v>1</v>
      </c>
    </row>
    <row r="8217" ht="25" customHeight="1" spans="1:32">
      <c r="A8217" s="1">
        <f>COUNTIF(企业分类!A:A,AA8217)</f>
        <v>1</v>
      </c>
      <c r="B8217" s="6" t="str">
        <f t="shared" si="384"/>
        <v>30天内曾在线</v>
      </c>
      <c r="C8217" s="7">
        <v>45046.9999884259</v>
      </c>
      <c r="D8217" s="6">
        <f t="shared" si="385"/>
        <v>-10.6921412037045</v>
      </c>
      <c r="E8217" s="8" t="s">
        <v>37268</v>
      </c>
      <c r="F8217" s="8" t="s">
        <v>578</v>
      </c>
      <c r="G8217" s="8" t="s">
        <v>19</v>
      </c>
      <c r="H8217" s="8" t="s">
        <v>579</v>
      </c>
      <c r="I8217" s="8" t="s">
        <v>580</v>
      </c>
      <c r="J8217" s="8" t="s">
        <v>37269</v>
      </c>
      <c r="K8217" s="8" t="s">
        <v>582</v>
      </c>
      <c r="L8217" s="10" t="s">
        <v>1446</v>
      </c>
      <c r="M8217" s="11" t="str">
        <f t="shared" si="386"/>
        <v>2023/5/11 16:36:40</v>
      </c>
      <c r="N8217" s="12">
        <v>45057</v>
      </c>
      <c r="O8217" s="10" t="s">
        <v>1447</v>
      </c>
      <c r="P8217" s="8" t="s">
        <v>585</v>
      </c>
      <c r="Q8217" s="8" t="s">
        <v>37270</v>
      </c>
      <c r="R8217" s="8" t="s">
        <v>37271</v>
      </c>
      <c r="S8217" s="8" t="s">
        <v>648</v>
      </c>
      <c r="T8217" s="8" t="s">
        <v>649</v>
      </c>
      <c r="U8217" s="8" t="s">
        <v>650</v>
      </c>
      <c r="V8217" s="8" t="s">
        <v>582</v>
      </c>
      <c r="W8217" s="8" t="s">
        <v>582</v>
      </c>
      <c r="X8217" s="8" t="s">
        <v>582</v>
      </c>
      <c r="Y8217" s="8" t="s">
        <v>582</v>
      </c>
      <c r="Z8217" s="8" t="s">
        <v>582</v>
      </c>
      <c r="AA8217" s="8" t="s">
        <v>176</v>
      </c>
      <c r="AB8217" s="8" t="s">
        <v>591</v>
      </c>
      <c r="AC8217" s="8" t="s">
        <v>772</v>
      </c>
      <c r="AD8217" s="8" t="s">
        <v>593</v>
      </c>
      <c r="AE8217" s="8" t="s">
        <v>604</v>
      </c>
      <c r="AF8217" s="1">
        <v>1</v>
      </c>
    </row>
    <row r="8218" ht="25" customHeight="1" spans="1:32">
      <c r="A8218" s="1">
        <f>COUNTIF(企业分类!A:A,AA8218)</f>
        <v>1</v>
      </c>
      <c r="B8218" s="6" t="str">
        <f t="shared" si="384"/>
        <v>30天内曾在线</v>
      </c>
      <c r="C8218" s="7">
        <v>45046.9999884259</v>
      </c>
      <c r="D8218" s="6">
        <f t="shared" si="385"/>
        <v>-10.5725115740788</v>
      </c>
      <c r="E8218" s="8" t="s">
        <v>37272</v>
      </c>
      <c r="F8218" s="8" t="s">
        <v>578</v>
      </c>
      <c r="G8218" s="8" t="s">
        <v>19</v>
      </c>
      <c r="H8218" s="8" t="s">
        <v>579</v>
      </c>
      <c r="I8218" s="8" t="s">
        <v>580</v>
      </c>
      <c r="J8218" s="8" t="s">
        <v>37273</v>
      </c>
      <c r="K8218" s="8" t="s">
        <v>582</v>
      </c>
      <c r="L8218" s="10" t="s">
        <v>37274</v>
      </c>
      <c r="M8218" s="11" t="str">
        <f t="shared" si="386"/>
        <v>2023/5/11 13:44:24</v>
      </c>
      <c r="N8218" s="12">
        <v>45057</v>
      </c>
      <c r="O8218" s="10" t="s">
        <v>37275</v>
      </c>
      <c r="P8218" s="8" t="s">
        <v>585</v>
      </c>
      <c r="Q8218" s="8" t="s">
        <v>37276</v>
      </c>
      <c r="R8218" s="8" t="s">
        <v>37277</v>
      </c>
      <c r="S8218" s="8" t="s">
        <v>648</v>
      </c>
      <c r="T8218" s="8" t="s">
        <v>649</v>
      </c>
      <c r="U8218" s="8" t="s">
        <v>650</v>
      </c>
      <c r="V8218" s="8" t="s">
        <v>582</v>
      </c>
      <c r="W8218" s="8" t="s">
        <v>582</v>
      </c>
      <c r="X8218" s="8" t="s">
        <v>582</v>
      </c>
      <c r="Y8218" s="8" t="s">
        <v>582</v>
      </c>
      <c r="Z8218" s="8" t="s">
        <v>582</v>
      </c>
      <c r="AA8218" s="8" t="s">
        <v>176</v>
      </c>
      <c r="AB8218" s="8" t="s">
        <v>591</v>
      </c>
      <c r="AC8218" s="8" t="s">
        <v>772</v>
      </c>
      <c r="AD8218" s="8" t="s">
        <v>593</v>
      </c>
      <c r="AE8218" s="8" t="s">
        <v>604</v>
      </c>
      <c r="AF8218" s="1">
        <v>1</v>
      </c>
    </row>
    <row r="8219" ht="25" customHeight="1" spans="1:32">
      <c r="A8219" s="1">
        <f>COUNTIF(企业分类!A:A,AA8219)</f>
        <v>1</v>
      </c>
      <c r="B8219" s="6" t="str">
        <f t="shared" si="384"/>
        <v>30天内曾在线</v>
      </c>
      <c r="C8219" s="7">
        <v>45046.9999884259</v>
      </c>
      <c r="D8219" s="6">
        <f t="shared" si="385"/>
        <v>-10.6923842592587</v>
      </c>
      <c r="E8219" s="8" t="s">
        <v>37278</v>
      </c>
      <c r="F8219" s="8" t="s">
        <v>578</v>
      </c>
      <c r="G8219" s="8" t="s">
        <v>19</v>
      </c>
      <c r="H8219" s="8" t="s">
        <v>579</v>
      </c>
      <c r="I8219" s="8" t="s">
        <v>580</v>
      </c>
      <c r="J8219" s="8" t="s">
        <v>37279</v>
      </c>
      <c r="K8219" s="8" t="s">
        <v>582</v>
      </c>
      <c r="L8219" s="10" t="s">
        <v>1369</v>
      </c>
      <c r="M8219" s="11" t="str">
        <f t="shared" si="386"/>
        <v>2023/5/11 16:37:01</v>
      </c>
      <c r="N8219" s="12">
        <v>45057</v>
      </c>
      <c r="O8219" s="10" t="s">
        <v>1370</v>
      </c>
      <c r="P8219" s="8" t="s">
        <v>585</v>
      </c>
      <c r="Q8219" s="8" t="s">
        <v>37280</v>
      </c>
      <c r="R8219" s="8" t="s">
        <v>37281</v>
      </c>
      <c r="S8219" s="8" t="s">
        <v>648</v>
      </c>
      <c r="T8219" s="8" t="s">
        <v>649</v>
      </c>
      <c r="U8219" s="8" t="s">
        <v>650</v>
      </c>
      <c r="V8219" s="8" t="s">
        <v>582</v>
      </c>
      <c r="W8219" s="8" t="s">
        <v>582</v>
      </c>
      <c r="X8219" s="8" t="s">
        <v>582</v>
      </c>
      <c r="Y8219" s="8" t="s">
        <v>582</v>
      </c>
      <c r="Z8219" s="8" t="s">
        <v>582</v>
      </c>
      <c r="AA8219" s="8" t="s">
        <v>176</v>
      </c>
      <c r="AB8219" s="8" t="s">
        <v>591</v>
      </c>
      <c r="AC8219" s="8" t="s">
        <v>772</v>
      </c>
      <c r="AD8219" s="8" t="s">
        <v>593</v>
      </c>
      <c r="AE8219" s="8" t="s">
        <v>604</v>
      </c>
      <c r="AF8219" s="1">
        <v>1</v>
      </c>
    </row>
    <row r="8220" ht="25" customHeight="1" spans="1:32">
      <c r="A8220" s="1">
        <f>COUNTIF(企业分类!A:A,AA8220)</f>
        <v>1</v>
      </c>
      <c r="B8220" s="6" t="str">
        <f t="shared" si="384"/>
        <v>30天内曾在线</v>
      </c>
      <c r="C8220" s="7">
        <v>45046.9999884259</v>
      </c>
      <c r="D8220" s="6">
        <f t="shared" si="385"/>
        <v>-10.6920023148195</v>
      </c>
      <c r="E8220" s="8" t="s">
        <v>37282</v>
      </c>
      <c r="F8220" s="8" t="s">
        <v>578</v>
      </c>
      <c r="G8220" s="8" t="s">
        <v>19</v>
      </c>
      <c r="H8220" s="8" t="s">
        <v>579</v>
      </c>
      <c r="I8220" s="8" t="s">
        <v>580</v>
      </c>
      <c r="J8220" s="8" t="s">
        <v>37283</v>
      </c>
      <c r="K8220" s="8" t="s">
        <v>582</v>
      </c>
      <c r="L8220" s="10" t="s">
        <v>3580</v>
      </c>
      <c r="M8220" s="11" t="str">
        <f t="shared" si="386"/>
        <v>2023/5/11 16:36:28</v>
      </c>
      <c r="N8220" s="12">
        <v>45057</v>
      </c>
      <c r="O8220" s="10" t="s">
        <v>3581</v>
      </c>
      <c r="P8220" s="8" t="s">
        <v>585</v>
      </c>
      <c r="Q8220" s="8" t="s">
        <v>37284</v>
      </c>
      <c r="R8220" s="8" t="s">
        <v>37285</v>
      </c>
      <c r="S8220" s="8" t="s">
        <v>648</v>
      </c>
      <c r="T8220" s="8" t="s">
        <v>649</v>
      </c>
      <c r="U8220" s="8" t="s">
        <v>650</v>
      </c>
      <c r="V8220" s="8" t="s">
        <v>582</v>
      </c>
      <c r="W8220" s="8" t="s">
        <v>582</v>
      </c>
      <c r="X8220" s="8" t="s">
        <v>582</v>
      </c>
      <c r="Y8220" s="8" t="s">
        <v>582</v>
      </c>
      <c r="Z8220" s="8" t="s">
        <v>582</v>
      </c>
      <c r="AA8220" s="8" t="s">
        <v>176</v>
      </c>
      <c r="AB8220" s="8" t="s">
        <v>591</v>
      </c>
      <c r="AC8220" s="8" t="s">
        <v>772</v>
      </c>
      <c r="AD8220" s="8" t="s">
        <v>593</v>
      </c>
      <c r="AE8220" s="8" t="s">
        <v>604</v>
      </c>
      <c r="AF8220" s="1">
        <v>1</v>
      </c>
    </row>
    <row r="8221" ht="25" customHeight="1" spans="1:32">
      <c r="A8221" s="1">
        <f>COUNTIF(企业分类!A:A,AA8221)</f>
        <v>1</v>
      </c>
      <c r="B8221" s="6" t="str">
        <f t="shared" si="384"/>
        <v>30天内曾在线</v>
      </c>
      <c r="C8221" s="7">
        <v>45046.9999884259</v>
      </c>
      <c r="D8221" s="6">
        <f t="shared" si="385"/>
        <v>-10.6913194444496</v>
      </c>
      <c r="E8221" s="8" t="s">
        <v>37286</v>
      </c>
      <c r="F8221" s="8" t="s">
        <v>578</v>
      </c>
      <c r="G8221" s="8" t="s">
        <v>19</v>
      </c>
      <c r="H8221" s="8" t="s">
        <v>579</v>
      </c>
      <c r="I8221" s="8" t="s">
        <v>580</v>
      </c>
      <c r="J8221" s="8" t="s">
        <v>37287</v>
      </c>
      <c r="K8221" s="8" t="s">
        <v>582</v>
      </c>
      <c r="L8221" s="10" t="s">
        <v>4598</v>
      </c>
      <c r="M8221" s="11" t="str">
        <f t="shared" si="386"/>
        <v>2023/5/11 16:35:29</v>
      </c>
      <c r="N8221" s="12">
        <v>45057</v>
      </c>
      <c r="O8221" s="10" t="s">
        <v>4599</v>
      </c>
      <c r="P8221" s="8" t="s">
        <v>585</v>
      </c>
      <c r="Q8221" s="8" t="s">
        <v>37288</v>
      </c>
      <c r="R8221" s="8" t="s">
        <v>37289</v>
      </c>
      <c r="S8221" s="8" t="s">
        <v>648</v>
      </c>
      <c r="T8221" s="8" t="s">
        <v>649</v>
      </c>
      <c r="U8221" s="8" t="s">
        <v>650</v>
      </c>
      <c r="V8221" s="8" t="s">
        <v>582</v>
      </c>
      <c r="W8221" s="8" t="s">
        <v>582</v>
      </c>
      <c r="X8221" s="8" t="s">
        <v>582</v>
      </c>
      <c r="Y8221" s="8" t="s">
        <v>582</v>
      </c>
      <c r="Z8221" s="8" t="s">
        <v>582</v>
      </c>
      <c r="AA8221" s="8" t="s">
        <v>176</v>
      </c>
      <c r="AB8221" s="8" t="s">
        <v>591</v>
      </c>
      <c r="AC8221" s="8" t="s">
        <v>772</v>
      </c>
      <c r="AD8221" s="8" t="s">
        <v>593</v>
      </c>
      <c r="AE8221" s="8" t="s">
        <v>604</v>
      </c>
      <c r="AF8221" s="1">
        <v>1</v>
      </c>
    </row>
    <row r="8222" ht="25" customHeight="1" spans="1:32">
      <c r="A8222" s="1">
        <f>COUNTIF(企业分类!A:A,AA8222)</f>
        <v>1</v>
      </c>
      <c r="B8222" s="6" t="str">
        <f t="shared" si="384"/>
        <v>30天内曾在线</v>
      </c>
      <c r="C8222" s="7">
        <v>45046.9999884259</v>
      </c>
      <c r="D8222" s="6">
        <f t="shared" si="385"/>
        <v>-10.6925000000047</v>
      </c>
      <c r="E8222" s="8" t="s">
        <v>37290</v>
      </c>
      <c r="F8222" s="8" t="s">
        <v>578</v>
      </c>
      <c r="G8222" s="8" t="s">
        <v>19</v>
      </c>
      <c r="H8222" s="8" t="s">
        <v>579</v>
      </c>
      <c r="I8222" s="8" t="s">
        <v>580</v>
      </c>
      <c r="J8222" s="8" t="s">
        <v>37291</v>
      </c>
      <c r="K8222" s="8" t="s">
        <v>582</v>
      </c>
      <c r="L8222" s="10" t="s">
        <v>660</v>
      </c>
      <c r="M8222" s="11" t="str">
        <f t="shared" si="386"/>
        <v>2023/5/11 16:37:11</v>
      </c>
      <c r="N8222" s="12">
        <v>45057</v>
      </c>
      <c r="O8222" s="10" t="s">
        <v>661</v>
      </c>
      <c r="P8222" s="8" t="s">
        <v>585</v>
      </c>
      <c r="Q8222" s="8" t="s">
        <v>37292</v>
      </c>
      <c r="R8222" s="8" t="s">
        <v>37292</v>
      </c>
      <c r="S8222" s="8" t="s">
        <v>610</v>
      </c>
      <c r="T8222" s="8" t="s">
        <v>611</v>
      </c>
      <c r="U8222" s="8" t="s">
        <v>612</v>
      </c>
      <c r="V8222" s="8" t="s">
        <v>582</v>
      </c>
      <c r="W8222" s="8" t="s">
        <v>582</v>
      </c>
      <c r="X8222" s="8" t="s">
        <v>582</v>
      </c>
      <c r="Y8222" s="8" t="s">
        <v>582</v>
      </c>
      <c r="Z8222" s="8" t="s">
        <v>582</v>
      </c>
      <c r="AA8222" s="8" t="s">
        <v>95</v>
      </c>
      <c r="AB8222" s="8" t="s">
        <v>591</v>
      </c>
      <c r="AC8222" s="8" t="s">
        <v>629</v>
      </c>
      <c r="AD8222" s="8" t="s">
        <v>593</v>
      </c>
      <c r="AE8222" s="8" t="s">
        <v>604</v>
      </c>
      <c r="AF8222" s="1">
        <v>1</v>
      </c>
    </row>
    <row r="8223" ht="25" customHeight="1" spans="1:32">
      <c r="A8223" s="1">
        <f>COUNTIF(企业分类!A:A,AA8223)</f>
        <v>1</v>
      </c>
      <c r="B8223" s="6" t="str">
        <f t="shared" si="384"/>
        <v>30天内曾在线</v>
      </c>
      <c r="C8223" s="7">
        <v>45046.9999884259</v>
      </c>
      <c r="D8223" s="6">
        <f t="shared" si="385"/>
        <v>-10.6921527777813</v>
      </c>
      <c r="E8223" s="8" t="s">
        <v>37293</v>
      </c>
      <c r="F8223" s="8" t="s">
        <v>578</v>
      </c>
      <c r="G8223" s="8" t="s">
        <v>19</v>
      </c>
      <c r="H8223" s="8" t="s">
        <v>579</v>
      </c>
      <c r="I8223" s="8" t="s">
        <v>580</v>
      </c>
      <c r="J8223" s="8" t="s">
        <v>37294</v>
      </c>
      <c r="K8223" s="8" t="s">
        <v>582</v>
      </c>
      <c r="L8223" s="10" t="s">
        <v>1036</v>
      </c>
      <c r="M8223" s="11" t="str">
        <f t="shared" si="386"/>
        <v>2023/5/11 16:36:41</v>
      </c>
      <c r="N8223" s="12">
        <v>45057</v>
      </c>
      <c r="O8223" s="10" t="s">
        <v>1037</v>
      </c>
      <c r="P8223" s="8" t="s">
        <v>585</v>
      </c>
      <c r="Q8223" s="8" t="s">
        <v>37295</v>
      </c>
      <c r="R8223" s="8" t="s">
        <v>37296</v>
      </c>
      <c r="S8223" s="8" t="s">
        <v>648</v>
      </c>
      <c r="T8223" s="8" t="s">
        <v>649</v>
      </c>
      <c r="U8223" s="8" t="s">
        <v>650</v>
      </c>
      <c r="V8223" s="8" t="s">
        <v>582</v>
      </c>
      <c r="W8223" s="8" t="s">
        <v>582</v>
      </c>
      <c r="X8223" s="8" t="s">
        <v>582</v>
      </c>
      <c r="Y8223" s="8" t="s">
        <v>582</v>
      </c>
      <c r="Z8223" s="8" t="s">
        <v>582</v>
      </c>
      <c r="AA8223" s="8" t="s">
        <v>176</v>
      </c>
      <c r="AB8223" s="8" t="s">
        <v>591</v>
      </c>
      <c r="AC8223" s="8" t="s">
        <v>772</v>
      </c>
      <c r="AD8223" s="8" t="s">
        <v>593</v>
      </c>
      <c r="AE8223" s="8" t="s">
        <v>604</v>
      </c>
      <c r="AF8223" s="1">
        <v>1</v>
      </c>
    </row>
    <row r="8224" ht="25" customHeight="1" spans="1:32">
      <c r="A8224" s="1">
        <f>COUNTIF(企业分类!A:A,AA8224)</f>
        <v>1</v>
      </c>
      <c r="B8224" s="6" t="str">
        <f t="shared" si="384"/>
        <v>30天内曾在线</v>
      </c>
      <c r="C8224" s="7">
        <v>45046.9999884259</v>
      </c>
      <c r="D8224" s="6">
        <f t="shared" si="385"/>
        <v>-10.593148148153</v>
      </c>
      <c r="E8224" s="8" t="s">
        <v>37297</v>
      </c>
      <c r="F8224" s="8" t="s">
        <v>578</v>
      </c>
      <c r="G8224" s="8" t="s">
        <v>19</v>
      </c>
      <c r="H8224" s="8" t="s">
        <v>579</v>
      </c>
      <c r="I8224" s="8" t="s">
        <v>580</v>
      </c>
      <c r="J8224" s="8" t="s">
        <v>37298</v>
      </c>
      <c r="K8224" s="8" t="s">
        <v>582</v>
      </c>
      <c r="L8224" s="10" t="s">
        <v>37299</v>
      </c>
      <c r="M8224" s="11" t="str">
        <f t="shared" si="386"/>
        <v>2023/5/11 14:14:07</v>
      </c>
      <c r="N8224" s="12">
        <v>45057</v>
      </c>
      <c r="O8224" s="10" t="s">
        <v>37300</v>
      </c>
      <c r="P8224" s="8" t="s">
        <v>585</v>
      </c>
      <c r="Q8224" s="8" t="s">
        <v>37301</v>
      </c>
      <c r="R8224" s="8" t="s">
        <v>37302</v>
      </c>
      <c r="S8224" s="8" t="s">
        <v>648</v>
      </c>
      <c r="T8224" s="8" t="s">
        <v>649</v>
      </c>
      <c r="U8224" s="8" t="s">
        <v>650</v>
      </c>
      <c r="V8224" s="8" t="s">
        <v>582</v>
      </c>
      <c r="W8224" s="8" t="s">
        <v>582</v>
      </c>
      <c r="X8224" s="8" t="s">
        <v>582</v>
      </c>
      <c r="Y8224" s="8" t="s">
        <v>582</v>
      </c>
      <c r="Z8224" s="8" t="s">
        <v>582</v>
      </c>
      <c r="AA8224" s="8" t="s">
        <v>52</v>
      </c>
      <c r="AB8224" s="8" t="s">
        <v>591</v>
      </c>
      <c r="AC8224" s="8" t="s">
        <v>772</v>
      </c>
      <c r="AD8224" s="8" t="s">
        <v>593</v>
      </c>
      <c r="AE8224" s="8" t="s">
        <v>604</v>
      </c>
      <c r="AF8224" s="1">
        <v>1</v>
      </c>
    </row>
    <row r="8225" ht="25" customHeight="1" spans="1:32">
      <c r="A8225" s="1">
        <f>COUNTIF(企业分类!A:A,AA8225)</f>
        <v>1</v>
      </c>
      <c r="B8225" s="6" t="str">
        <f t="shared" si="384"/>
        <v>30天内曾在线</v>
      </c>
      <c r="C8225" s="7">
        <v>45046.9999884259</v>
      </c>
      <c r="D8225" s="6">
        <f t="shared" si="385"/>
        <v>-10.6241898148146</v>
      </c>
      <c r="E8225" s="8" t="s">
        <v>37303</v>
      </c>
      <c r="F8225" s="8" t="s">
        <v>578</v>
      </c>
      <c r="G8225" s="8" t="s">
        <v>19</v>
      </c>
      <c r="H8225" s="8" t="s">
        <v>579</v>
      </c>
      <c r="I8225" s="8" t="s">
        <v>580</v>
      </c>
      <c r="J8225" s="8" t="s">
        <v>37304</v>
      </c>
      <c r="K8225" s="8" t="s">
        <v>582</v>
      </c>
      <c r="L8225" s="10" t="s">
        <v>37305</v>
      </c>
      <c r="M8225" s="11" t="str">
        <f t="shared" si="386"/>
        <v>2023/5/11 14:58:49</v>
      </c>
      <c r="N8225" s="12">
        <v>45057</v>
      </c>
      <c r="O8225" s="10" t="s">
        <v>37306</v>
      </c>
      <c r="P8225" s="8" t="s">
        <v>585</v>
      </c>
      <c r="Q8225" s="8" t="s">
        <v>37307</v>
      </c>
      <c r="R8225" s="8" t="s">
        <v>37308</v>
      </c>
      <c r="S8225" s="8" t="s">
        <v>648</v>
      </c>
      <c r="T8225" s="8" t="s">
        <v>649</v>
      </c>
      <c r="U8225" s="8" t="s">
        <v>650</v>
      </c>
      <c r="V8225" s="8" t="s">
        <v>582</v>
      </c>
      <c r="W8225" s="8" t="s">
        <v>582</v>
      </c>
      <c r="X8225" s="8" t="s">
        <v>582</v>
      </c>
      <c r="Y8225" s="8" t="s">
        <v>582</v>
      </c>
      <c r="Z8225" s="8" t="s">
        <v>582</v>
      </c>
      <c r="AA8225" s="8" t="s">
        <v>52</v>
      </c>
      <c r="AB8225" s="8" t="s">
        <v>591</v>
      </c>
      <c r="AC8225" s="8" t="s">
        <v>772</v>
      </c>
      <c r="AD8225" s="8" t="s">
        <v>593</v>
      </c>
      <c r="AE8225" s="8" t="s">
        <v>604</v>
      </c>
      <c r="AF8225" s="1">
        <v>1</v>
      </c>
    </row>
    <row r="8226" ht="25" customHeight="1" spans="1:32">
      <c r="A8226" s="1">
        <f>COUNTIF(企业分类!A:A,AA8226)</f>
        <v>1</v>
      </c>
      <c r="B8226" s="6" t="str">
        <f t="shared" si="384"/>
        <v>30天内曾在线</v>
      </c>
      <c r="C8226" s="7">
        <v>45046.9999884259</v>
      </c>
      <c r="D8226" s="6">
        <f t="shared" si="385"/>
        <v>-10.6923495370429</v>
      </c>
      <c r="E8226" s="8" t="s">
        <v>37309</v>
      </c>
      <c r="F8226" s="8" t="s">
        <v>578</v>
      </c>
      <c r="G8226" s="8" t="s">
        <v>19</v>
      </c>
      <c r="H8226" s="8" t="s">
        <v>579</v>
      </c>
      <c r="I8226" s="8" t="s">
        <v>580</v>
      </c>
      <c r="J8226" s="8" t="s">
        <v>37310</v>
      </c>
      <c r="K8226" s="8" t="s">
        <v>582</v>
      </c>
      <c r="L8226" s="10" t="s">
        <v>703</v>
      </c>
      <c r="M8226" s="11" t="str">
        <f t="shared" si="386"/>
        <v>2023/5/11 16:36:58</v>
      </c>
      <c r="N8226" s="12">
        <v>45057</v>
      </c>
      <c r="O8226" s="10" t="s">
        <v>704</v>
      </c>
      <c r="P8226" s="8" t="s">
        <v>585</v>
      </c>
      <c r="Q8226" s="8" t="s">
        <v>37311</v>
      </c>
      <c r="R8226" s="8" t="s">
        <v>37312</v>
      </c>
      <c r="S8226" s="8" t="s">
        <v>648</v>
      </c>
      <c r="T8226" s="8" t="s">
        <v>649</v>
      </c>
      <c r="U8226" s="8" t="s">
        <v>650</v>
      </c>
      <c r="V8226" s="8" t="s">
        <v>582</v>
      </c>
      <c r="W8226" s="8" t="s">
        <v>582</v>
      </c>
      <c r="X8226" s="8" t="s">
        <v>582</v>
      </c>
      <c r="Y8226" s="8" t="s">
        <v>582</v>
      </c>
      <c r="Z8226" s="8" t="s">
        <v>582</v>
      </c>
      <c r="AA8226" s="8" t="s">
        <v>52</v>
      </c>
      <c r="AB8226" s="8" t="s">
        <v>591</v>
      </c>
      <c r="AC8226" s="8" t="s">
        <v>772</v>
      </c>
      <c r="AD8226" s="8" t="s">
        <v>593</v>
      </c>
      <c r="AE8226" s="8" t="s">
        <v>604</v>
      </c>
      <c r="AF8226" s="1">
        <v>1</v>
      </c>
    </row>
    <row r="8227" ht="25" customHeight="1" spans="1:32">
      <c r="A8227" s="1">
        <f>COUNTIF(企业分类!A:A,AA8227)</f>
        <v>1</v>
      </c>
      <c r="B8227" s="6" t="str">
        <f t="shared" si="384"/>
        <v>30天内曾在线</v>
      </c>
      <c r="C8227" s="7">
        <v>45046.9999884259</v>
      </c>
      <c r="D8227" s="6">
        <f t="shared" si="385"/>
        <v>-10.6886226851857</v>
      </c>
      <c r="E8227" s="8" t="s">
        <v>37313</v>
      </c>
      <c r="F8227" s="8" t="s">
        <v>578</v>
      </c>
      <c r="G8227" s="8" t="s">
        <v>19</v>
      </c>
      <c r="H8227" s="8" t="s">
        <v>579</v>
      </c>
      <c r="I8227" s="8" t="s">
        <v>580</v>
      </c>
      <c r="J8227" s="8" t="s">
        <v>37314</v>
      </c>
      <c r="K8227" s="8" t="s">
        <v>582</v>
      </c>
      <c r="L8227" s="10" t="s">
        <v>2940</v>
      </c>
      <c r="M8227" s="11" t="str">
        <f t="shared" si="386"/>
        <v>2023/5/11 16:31:36</v>
      </c>
      <c r="N8227" s="12">
        <v>45057</v>
      </c>
      <c r="O8227" s="10" t="s">
        <v>2941</v>
      </c>
      <c r="P8227" s="8" t="s">
        <v>585</v>
      </c>
      <c r="Q8227" s="8" t="s">
        <v>37315</v>
      </c>
      <c r="R8227" s="8" t="s">
        <v>37316</v>
      </c>
      <c r="S8227" s="8" t="s">
        <v>637</v>
      </c>
      <c r="T8227" s="8" t="s">
        <v>638</v>
      </c>
      <c r="U8227" s="8" t="s">
        <v>639</v>
      </c>
      <c r="V8227" s="8" t="s">
        <v>582</v>
      </c>
      <c r="W8227" s="8" t="s">
        <v>582</v>
      </c>
      <c r="X8227" s="8" t="s">
        <v>582</v>
      </c>
      <c r="Y8227" s="8" t="s">
        <v>582</v>
      </c>
      <c r="Z8227" s="8" t="s">
        <v>582</v>
      </c>
      <c r="AA8227" s="8" t="s">
        <v>59</v>
      </c>
      <c r="AB8227" s="8" t="s">
        <v>591</v>
      </c>
      <c r="AC8227" s="8" t="s">
        <v>582</v>
      </c>
      <c r="AD8227" s="8" t="s">
        <v>593</v>
      </c>
      <c r="AE8227" s="8" t="s">
        <v>604</v>
      </c>
      <c r="AF8227" s="1">
        <v>1</v>
      </c>
    </row>
    <row r="8228" ht="25" customHeight="1" spans="1:32">
      <c r="A8228" s="1">
        <f>COUNTIF(企业分类!A:A,AA8228)</f>
        <v>1</v>
      </c>
      <c r="B8228" s="6" t="str">
        <f t="shared" si="384"/>
        <v>30天内曾在线</v>
      </c>
      <c r="C8228" s="7">
        <v>45046.9999884259</v>
      </c>
      <c r="D8228" s="6">
        <f t="shared" si="385"/>
        <v>-10.690081018518</v>
      </c>
      <c r="E8228" s="8" t="s">
        <v>37317</v>
      </c>
      <c r="F8228" s="8" t="s">
        <v>578</v>
      </c>
      <c r="G8228" s="8" t="s">
        <v>19</v>
      </c>
      <c r="H8228" s="8" t="s">
        <v>579</v>
      </c>
      <c r="I8228" s="8" t="s">
        <v>580</v>
      </c>
      <c r="J8228" s="8" t="s">
        <v>37318</v>
      </c>
      <c r="K8228" s="8" t="s">
        <v>582</v>
      </c>
      <c r="L8228" s="10" t="s">
        <v>3534</v>
      </c>
      <c r="M8228" s="11" t="str">
        <f t="shared" si="386"/>
        <v>2023/5/11 16:33:42</v>
      </c>
      <c r="N8228" s="12">
        <v>45057</v>
      </c>
      <c r="O8228" s="10" t="s">
        <v>3535</v>
      </c>
      <c r="P8228" s="8" t="s">
        <v>585</v>
      </c>
      <c r="Q8228" s="8" t="s">
        <v>37319</v>
      </c>
      <c r="R8228" s="8" t="s">
        <v>37320</v>
      </c>
      <c r="S8228" s="8" t="s">
        <v>637</v>
      </c>
      <c r="T8228" s="8" t="s">
        <v>638</v>
      </c>
      <c r="U8228" s="8" t="s">
        <v>639</v>
      </c>
      <c r="V8228" s="8" t="s">
        <v>582</v>
      </c>
      <c r="W8228" s="8" t="s">
        <v>582</v>
      </c>
      <c r="X8228" s="8" t="s">
        <v>582</v>
      </c>
      <c r="Y8228" s="8" t="s">
        <v>582</v>
      </c>
      <c r="Z8228" s="8" t="s">
        <v>582</v>
      </c>
      <c r="AA8228" s="8" t="s">
        <v>59</v>
      </c>
      <c r="AB8228" s="8" t="s">
        <v>591</v>
      </c>
      <c r="AC8228" s="8" t="s">
        <v>582</v>
      </c>
      <c r="AD8228" s="8" t="s">
        <v>593</v>
      </c>
      <c r="AE8228" s="8" t="s">
        <v>604</v>
      </c>
      <c r="AF8228" s="1">
        <v>1</v>
      </c>
    </row>
    <row r="8229" ht="25" customHeight="1" spans="1:32">
      <c r="A8229" s="1">
        <f>COUNTIF(企业分类!A:A,AA8229)</f>
        <v>1</v>
      </c>
      <c r="B8229" s="6" t="str">
        <f t="shared" si="384"/>
        <v>30天内曾在线</v>
      </c>
      <c r="C8229" s="7">
        <v>45046.9999884259</v>
      </c>
      <c r="D8229" s="6">
        <f t="shared" si="385"/>
        <v>-10.690370370372</v>
      </c>
      <c r="E8229" s="8" t="s">
        <v>37321</v>
      </c>
      <c r="F8229" s="8" t="s">
        <v>578</v>
      </c>
      <c r="G8229" s="8" t="s">
        <v>19</v>
      </c>
      <c r="H8229" s="8" t="s">
        <v>579</v>
      </c>
      <c r="I8229" s="8" t="s">
        <v>580</v>
      </c>
      <c r="J8229" s="8" t="s">
        <v>37322</v>
      </c>
      <c r="K8229" s="8" t="s">
        <v>582</v>
      </c>
      <c r="L8229" s="10" t="s">
        <v>6424</v>
      </c>
      <c r="M8229" s="11" t="str">
        <f t="shared" si="386"/>
        <v>2023/5/11 16:34:07</v>
      </c>
      <c r="N8229" s="12">
        <v>45057</v>
      </c>
      <c r="O8229" s="10" t="s">
        <v>6425</v>
      </c>
      <c r="P8229" s="8" t="s">
        <v>585</v>
      </c>
      <c r="Q8229" s="8" t="s">
        <v>37323</v>
      </c>
      <c r="R8229" s="8" t="s">
        <v>37324</v>
      </c>
      <c r="S8229" s="8" t="s">
        <v>637</v>
      </c>
      <c r="T8229" s="8" t="s">
        <v>638</v>
      </c>
      <c r="U8229" s="8" t="s">
        <v>639</v>
      </c>
      <c r="V8229" s="8" t="s">
        <v>582</v>
      </c>
      <c r="W8229" s="8" t="s">
        <v>582</v>
      </c>
      <c r="X8229" s="8" t="s">
        <v>582</v>
      </c>
      <c r="Y8229" s="8" t="s">
        <v>582</v>
      </c>
      <c r="Z8229" s="8" t="s">
        <v>582</v>
      </c>
      <c r="AA8229" s="8" t="s">
        <v>59</v>
      </c>
      <c r="AB8229" s="8" t="s">
        <v>591</v>
      </c>
      <c r="AC8229" s="8" t="s">
        <v>582</v>
      </c>
      <c r="AD8229" s="8" t="s">
        <v>593</v>
      </c>
      <c r="AE8229" s="8" t="s">
        <v>604</v>
      </c>
      <c r="AF8229" s="1">
        <v>1</v>
      </c>
    </row>
    <row r="8230" ht="25" customHeight="1" spans="1:32">
      <c r="A8230" s="1">
        <f>COUNTIF(企业分类!A:A,AA8230)</f>
        <v>1</v>
      </c>
      <c r="B8230" s="6" t="str">
        <f t="shared" si="384"/>
        <v>30天内曾在线</v>
      </c>
      <c r="C8230" s="7">
        <v>45046.9999884259</v>
      </c>
      <c r="D8230" s="6">
        <f t="shared" si="385"/>
        <v>-10.6927083333358</v>
      </c>
      <c r="E8230" s="8" t="s">
        <v>37325</v>
      </c>
      <c r="F8230" s="8" t="s">
        <v>578</v>
      </c>
      <c r="G8230" s="8" t="s">
        <v>19</v>
      </c>
      <c r="H8230" s="8" t="s">
        <v>579</v>
      </c>
      <c r="I8230" s="8" t="s">
        <v>580</v>
      </c>
      <c r="J8230" s="8" t="s">
        <v>37326</v>
      </c>
      <c r="K8230" s="8" t="s">
        <v>582</v>
      </c>
      <c r="L8230" s="10" t="s">
        <v>622</v>
      </c>
      <c r="M8230" s="11" t="str">
        <f t="shared" si="386"/>
        <v>2023/5/11 16:37:29</v>
      </c>
      <c r="N8230" s="12">
        <v>45057</v>
      </c>
      <c r="O8230" s="10" t="s">
        <v>623</v>
      </c>
      <c r="P8230" s="8" t="s">
        <v>585</v>
      </c>
      <c r="Q8230" s="8" t="s">
        <v>37327</v>
      </c>
      <c r="R8230" s="8" t="s">
        <v>37328</v>
      </c>
      <c r="S8230" s="8" t="s">
        <v>637</v>
      </c>
      <c r="T8230" s="8" t="s">
        <v>638</v>
      </c>
      <c r="U8230" s="8" t="s">
        <v>639</v>
      </c>
      <c r="V8230" s="8" t="s">
        <v>582</v>
      </c>
      <c r="W8230" s="8" t="s">
        <v>582</v>
      </c>
      <c r="X8230" s="8" t="s">
        <v>582</v>
      </c>
      <c r="Y8230" s="8" t="s">
        <v>582</v>
      </c>
      <c r="Z8230" s="8" t="s">
        <v>582</v>
      </c>
      <c r="AA8230" s="8" t="s">
        <v>59</v>
      </c>
      <c r="AB8230" s="8" t="s">
        <v>591</v>
      </c>
      <c r="AC8230" s="8" t="s">
        <v>582</v>
      </c>
      <c r="AD8230" s="8" t="s">
        <v>593</v>
      </c>
      <c r="AE8230" s="8" t="s">
        <v>604</v>
      </c>
      <c r="AF8230" s="1">
        <v>1</v>
      </c>
    </row>
    <row r="8231" ht="25" customHeight="1" spans="1:32">
      <c r="A8231" s="1">
        <f>COUNTIF(企业分类!A:A,AA8231)</f>
        <v>1</v>
      </c>
      <c r="B8231" s="6" t="str">
        <f t="shared" si="384"/>
        <v>30天内曾在线</v>
      </c>
      <c r="C8231" s="7">
        <v>45046.9999884259</v>
      </c>
      <c r="D8231" s="6">
        <f t="shared" si="385"/>
        <v>-10.6912615740803</v>
      </c>
      <c r="E8231" s="8" t="s">
        <v>37329</v>
      </c>
      <c r="F8231" s="8" t="s">
        <v>578</v>
      </c>
      <c r="G8231" s="8" t="s">
        <v>19</v>
      </c>
      <c r="H8231" s="8" t="s">
        <v>579</v>
      </c>
      <c r="I8231" s="8" t="s">
        <v>580</v>
      </c>
      <c r="J8231" s="8" t="s">
        <v>37330</v>
      </c>
      <c r="K8231" s="8" t="s">
        <v>582</v>
      </c>
      <c r="L8231" s="10" t="s">
        <v>920</v>
      </c>
      <c r="M8231" s="11" t="str">
        <f t="shared" si="386"/>
        <v>2023/5/11 16:35:24</v>
      </c>
      <c r="N8231" s="12">
        <v>45057</v>
      </c>
      <c r="O8231" s="10" t="s">
        <v>921</v>
      </c>
      <c r="P8231" s="8" t="s">
        <v>585</v>
      </c>
      <c r="Q8231" s="8" t="s">
        <v>37331</v>
      </c>
      <c r="R8231" s="8" t="s">
        <v>37332</v>
      </c>
      <c r="S8231" s="8" t="s">
        <v>637</v>
      </c>
      <c r="T8231" s="8" t="s">
        <v>638</v>
      </c>
      <c r="U8231" s="8" t="s">
        <v>639</v>
      </c>
      <c r="V8231" s="8" t="s">
        <v>582</v>
      </c>
      <c r="W8231" s="8" t="s">
        <v>582</v>
      </c>
      <c r="X8231" s="8" t="s">
        <v>582</v>
      </c>
      <c r="Y8231" s="8" t="s">
        <v>582</v>
      </c>
      <c r="Z8231" s="8" t="s">
        <v>582</v>
      </c>
      <c r="AA8231" s="8" t="s">
        <v>59</v>
      </c>
      <c r="AB8231" s="8" t="s">
        <v>591</v>
      </c>
      <c r="AC8231" s="8" t="s">
        <v>582</v>
      </c>
      <c r="AD8231" s="8" t="s">
        <v>593</v>
      </c>
      <c r="AE8231" s="8" t="s">
        <v>604</v>
      </c>
      <c r="AF8231" s="1">
        <v>1</v>
      </c>
    </row>
    <row r="8232" ht="25" customHeight="1" spans="1:32">
      <c r="A8232" s="1">
        <f>COUNTIF(企业分类!A:A,AA8232)</f>
        <v>1</v>
      </c>
      <c r="B8232" s="6" t="str">
        <f t="shared" si="384"/>
        <v>30天内曾在线</v>
      </c>
      <c r="C8232" s="7">
        <v>45046.9999884259</v>
      </c>
      <c r="D8232" s="6">
        <f t="shared" si="385"/>
        <v>-10.6918055555579</v>
      </c>
      <c r="E8232" s="8" t="s">
        <v>37333</v>
      </c>
      <c r="F8232" s="8" t="s">
        <v>578</v>
      </c>
      <c r="G8232" s="8" t="s">
        <v>19</v>
      </c>
      <c r="H8232" s="8" t="s">
        <v>579</v>
      </c>
      <c r="I8232" s="8" t="s">
        <v>580</v>
      </c>
      <c r="J8232" s="8" t="s">
        <v>37334</v>
      </c>
      <c r="K8232" s="8" t="s">
        <v>582</v>
      </c>
      <c r="L8232" s="10" t="s">
        <v>5023</v>
      </c>
      <c r="M8232" s="11" t="str">
        <f t="shared" si="386"/>
        <v>2023/5/11 16:36:11</v>
      </c>
      <c r="N8232" s="12">
        <v>45057</v>
      </c>
      <c r="O8232" s="10" t="s">
        <v>5024</v>
      </c>
      <c r="P8232" s="8" t="s">
        <v>585</v>
      </c>
      <c r="Q8232" s="8" t="s">
        <v>37335</v>
      </c>
      <c r="R8232" s="8" t="s">
        <v>37336</v>
      </c>
      <c r="S8232" s="8" t="s">
        <v>637</v>
      </c>
      <c r="T8232" s="8" t="s">
        <v>638</v>
      </c>
      <c r="U8232" s="8" t="s">
        <v>639</v>
      </c>
      <c r="V8232" s="8" t="s">
        <v>582</v>
      </c>
      <c r="W8232" s="8" t="s">
        <v>582</v>
      </c>
      <c r="X8232" s="8" t="s">
        <v>582</v>
      </c>
      <c r="Y8232" s="8" t="s">
        <v>582</v>
      </c>
      <c r="Z8232" s="8" t="s">
        <v>582</v>
      </c>
      <c r="AA8232" s="8" t="s">
        <v>59</v>
      </c>
      <c r="AB8232" s="8" t="s">
        <v>591</v>
      </c>
      <c r="AC8232" s="8" t="s">
        <v>582</v>
      </c>
      <c r="AD8232" s="8" t="s">
        <v>593</v>
      </c>
      <c r="AE8232" s="8" t="s">
        <v>604</v>
      </c>
      <c r="AF8232" s="1">
        <v>1</v>
      </c>
    </row>
    <row r="8233" ht="25" customHeight="1" spans="1:32">
      <c r="A8233" s="1">
        <f>COUNTIF(企业分类!A:A,AA8233)</f>
        <v>1</v>
      </c>
      <c r="B8233" s="6" t="str">
        <f t="shared" si="384"/>
        <v>30天内曾在线</v>
      </c>
      <c r="C8233" s="7">
        <v>45046.9999884259</v>
      </c>
      <c r="D8233" s="6">
        <f t="shared" si="385"/>
        <v>-10.6913541666727</v>
      </c>
      <c r="E8233" s="8" t="s">
        <v>37337</v>
      </c>
      <c r="F8233" s="8" t="s">
        <v>578</v>
      </c>
      <c r="G8233" s="8" t="s">
        <v>19</v>
      </c>
      <c r="H8233" s="8" t="s">
        <v>579</v>
      </c>
      <c r="I8233" s="8" t="s">
        <v>580</v>
      </c>
      <c r="J8233" s="8" t="s">
        <v>37338</v>
      </c>
      <c r="K8233" s="8" t="s">
        <v>582</v>
      </c>
      <c r="L8233" s="10" t="s">
        <v>3707</v>
      </c>
      <c r="M8233" s="11" t="str">
        <f t="shared" si="386"/>
        <v>2023/5/11 16:35:32</v>
      </c>
      <c r="N8233" s="12">
        <v>45057</v>
      </c>
      <c r="O8233" s="10" t="s">
        <v>3708</v>
      </c>
      <c r="P8233" s="8" t="s">
        <v>585</v>
      </c>
      <c r="Q8233" s="8" t="s">
        <v>37339</v>
      </c>
      <c r="R8233" s="8" t="s">
        <v>37340</v>
      </c>
      <c r="S8233" s="8" t="s">
        <v>637</v>
      </c>
      <c r="T8233" s="8" t="s">
        <v>638</v>
      </c>
      <c r="U8233" s="8" t="s">
        <v>639</v>
      </c>
      <c r="V8233" s="8" t="s">
        <v>582</v>
      </c>
      <c r="W8233" s="8" t="s">
        <v>582</v>
      </c>
      <c r="X8233" s="8" t="s">
        <v>582</v>
      </c>
      <c r="Y8233" s="8" t="s">
        <v>582</v>
      </c>
      <c r="Z8233" s="8" t="s">
        <v>582</v>
      </c>
      <c r="AA8233" s="8" t="s">
        <v>59</v>
      </c>
      <c r="AB8233" s="8" t="s">
        <v>591</v>
      </c>
      <c r="AC8233" s="8" t="s">
        <v>582</v>
      </c>
      <c r="AD8233" s="8" t="s">
        <v>593</v>
      </c>
      <c r="AE8233" s="8" t="s">
        <v>604</v>
      </c>
      <c r="AF8233" s="1">
        <v>1</v>
      </c>
    </row>
    <row r="8234" ht="25" customHeight="1" spans="1:32">
      <c r="A8234" s="1">
        <f>COUNTIF(企业分类!A:A,AA8234)</f>
        <v>1</v>
      </c>
      <c r="B8234" s="6" t="str">
        <f t="shared" si="384"/>
        <v>30天内曾在线</v>
      </c>
      <c r="C8234" s="7">
        <v>45046.9999884259</v>
      </c>
      <c r="D8234" s="6">
        <f t="shared" si="385"/>
        <v>-10.6213888888888</v>
      </c>
      <c r="E8234" s="8" t="s">
        <v>37341</v>
      </c>
      <c r="F8234" s="8" t="s">
        <v>578</v>
      </c>
      <c r="G8234" s="8" t="s">
        <v>19</v>
      </c>
      <c r="H8234" s="8" t="s">
        <v>579</v>
      </c>
      <c r="I8234" s="8" t="s">
        <v>580</v>
      </c>
      <c r="J8234" s="8" t="s">
        <v>37342</v>
      </c>
      <c r="K8234" s="8" t="s">
        <v>582</v>
      </c>
      <c r="L8234" s="10" t="s">
        <v>37343</v>
      </c>
      <c r="M8234" s="11" t="str">
        <f t="shared" si="386"/>
        <v>2023/5/11 14:54:47</v>
      </c>
      <c r="N8234" s="12">
        <v>45057</v>
      </c>
      <c r="O8234" s="10" t="s">
        <v>37344</v>
      </c>
      <c r="P8234" s="8" t="s">
        <v>585</v>
      </c>
      <c r="Q8234" s="8" t="s">
        <v>37345</v>
      </c>
      <c r="R8234" s="8" t="s">
        <v>37346</v>
      </c>
      <c r="S8234" s="8" t="s">
        <v>648</v>
      </c>
      <c r="T8234" s="8" t="s">
        <v>649</v>
      </c>
      <c r="U8234" s="8" t="s">
        <v>650</v>
      </c>
      <c r="V8234" s="8" t="s">
        <v>582</v>
      </c>
      <c r="W8234" s="8" t="s">
        <v>582</v>
      </c>
      <c r="X8234" s="8" t="s">
        <v>582</v>
      </c>
      <c r="Y8234" s="8" t="s">
        <v>582</v>
      </c>
      <c r="Z8234" s="8" t="s">
        <v>582</v>
      </c>
      <c r="AA8234" s="8" t="s">
        <v>52</v>
      </c>
      <c r="AB8234" s="8" t="s">
        <v>591</v>
      </c>
      <c r="AC8234" s="8" t="s">
        <v>772</v>
      </c>
      <c r="AD8234" s="8" t="s">
        <v>593</v>
      </c>
      <c r="AE8234" s="8" t="s">
        <v>604</v>
      </c>
      <c r="AF8234" s="1">
        <v>1</v>
      </c>
    </row>
    <row r="8235" ht="25" customHeight="1" spans="1:32">
      <c r="A8235" s="1">
        <f>COUNTIF(企业分类!A:A,AA8235)</f>
        <v>1</v>
      </c>
      <c r="B8235" s="6" t="str">
        <f t="shared" si="384"/>
        <v>30天内曾在线</v>
      </c>
      <c r="C8235" s="7">
        <v>45046.9999884259</v>
      </c>
      <c r="D8235" s="6">
        <f t="shared" si="385"/>
        <v>-10.6922569444505</v>
      </c>
      <c r="E8235" s="8" t="s">
        <v>37347</v>
      </c>
      <c r="F8235" s="8" t="s">
        <v>578</v>
      </c>
      <c r="G8235" s="8" t="s">
        <v>19</v>
      </c>
      <c r="H8235" s="8" t="s">
        <v>579</v>
      </c>
      <c r="I8235" s="8" t="s">
        <v>580</v>
      </c>
      <c r="J8235" s="8" t="s">
        <v>37348</v>
      </c>
      <c r="K8235" s="8" t="s">
        <v>582</v>
      </c>
      <c r="L8235" s="10" t="s">
        <v>792</v>
      </c>
      <c r="M8235" s="11" t="str">
        <f t="shared" si="386"/>
        <v>2023/5/11 16:36:50</v>
      </c>
      <c r="N8235" s="12">
        <v>45057</v>
      </c>
      <c r="O8235" s="10" t="s">
        <v>793</v>
      </c>
      <c r="P8235" s="8" t="s">
        <v>585</v>
      </c>
      <c r="Q8235" s="8" t="s">
        <v>37349</v>
      </c>
      <c r="R8235" s="8" t="s">
        <v>37350</v>
      </c>
      <c r="S8235" s="8" t="s">
        <v>588</v>
      </c>
      <c r="T8235" s="8" t="s">
        <v>589</v>
      </c>
      <c r="U8235" s="8" t="s">
        <v>590</v>
      </c>
      <c r="V8235" s="8" t="s">
        <v>582</v>
      </c>
      <c r="W8235" s="8" t="s">
        <v>582</v>
      </c>
      <c r="X8235" s="8" t="s">
        <v>582</v>
      </c>
      <c r="Y8235" s="8" t="s">
        <v>582</v>
      </c>
      <c r="Z8235" s="8" t="s">
        <v>582</v>
      </c>
      <c r="AA8235" s="8" t="s">
        <v>348</v>
      </c>
      <c r="AB8235" s="8" t="s">
        <v>591</v>
      </c>
      <c r="AC8235" s="8" t="s">
        <v>592</v>
      </c>
      <c r="AD8235" s="8" t="s">
        <v>593</v>
      </c>
      <c r="AE8235" s="8" t="s">
        <v>604</v>
      </c>
      <c r="AF8235" s="1">
        <v>1</v>
      </c>
    </row>
    <row r="8236" ht="25" customHeight="1" spans="1:32">
      <c r="A8236" s="1">
        <f>COUNTIF(企业分类!A:A,AA8236)</f>
        <v>1</v>
      </c>
      <c r="B8236" s="6" t="str">
        <f t="shared" si="384"/>
        <v>30天内曾在线</v>
      </c>
      <c r="C8236" s="7">
        <v>45046.9999884259</v>
      </c>
      <c r="D8236" s="6">
        <f t="shared" si="385"/>
        <v>-10.6921412037045</v>
      </c>
      <c r="E8236" s="8" t="s">
        <v>37351</v>
      </c>
      <c r="F8236" s="8" t="s">
        <v>578</v>
      </c>
      <c r="G8236" s="8" t="s">
        <v>19</v>
      </c>
      <c r="H8236" s="8" t="s">
        <v>579</v>
      </c>
      <c r="I8236" s="8" t="s">
        <v>580</v>
      </c>
      <c r="J8236" s="8" t="s">
        <v>37352</v>
      </c>
      <c r="K8236" s="8" t="s">
        <v>582</v>
      </c>
      <c r="L8236" s="10" t="s">
        <v>1446</v>
      </c>
      <c r="M8236" s="11" t="str">
        <f t="shared" si="386"/>
        <v>2023/5/11 16:36:40</v>
      </c>
      <c r="N8236" s="12">
        <v>45057</v>
      </c>
      <c r="O8236" s="10" t="s">
        <v>1447</v>
      </c>
      <c r="P8236" s="8" t="s">
        <v>585</v>
      </c>
      <c r="Q8236" s="8" t="s">
        <v>37353</v>
      </c>
      <c r="R8236" s="8" t="s">
        <v>37354</v>
      </c>
      <c r="S8236" s="8" t="s">
        <v>637</v>
      </c>
      <c r="T8236" s="8" t="s">
        <v>638</v>
      </c>
      <c r="U8236" s="8" t="s">
        <v>639</v>
      </c>
      <c r="V8236" s="8" t="s">
        <v>582</v>
      </c>
      <c r="W8236" s="8" t="s">
        <v>582</v>
      </c>
      <c r="X8236" s="8" t="s">
        <v>582</v>
      </c>
      <c r="Y8236" s="8" t="s">
        <v>582</v>
      </c>
      <c r="Z8236" s="8" t="s">
        <v>582</v>
      </c>
      <c r="AA8236" s="8" t="s">
        <v>59</v>
      </c>
      <c r="AB8236" s="8" t="s">
        <v>591</v>
      </c>
      <c r="AC8236" s="8" t="s">
        <v>582</v>
      </c>
      <c r="AD8236" s="8" t="s">
        <v>593</v>
      </c>
      <c r="AE8236" s="8" t="s">
        <v>604</v>
      </c>
      <c r="AF8236" s="1">
        <v>1</v>
      </c>
    </row>
    <row r="8237" ht="25" customHeight="1" spans="1:32">
      <c r="A8237" s="1">
        <f>COUNTIF(企业分类!A:A,AA8237)</f>
        <v>1</v>
      </c>
      <c r="B8237" s="6" t="str">
        <f t="shared" si="384"/>
        <v>30天内曾在线</v>
      </c>
      <c r="C8237" s="7">
        <v>45046.9999884259</v>
      </c>
      <c r="D8237" s="6">
        <f t="shared" si="385"/>
        <v>-10.6925231481509</v>
      </c>
      <c r="E8237" s="8" t="s">
        <v>37355</v>
      </c>
      <c r="F8237" s="8" t="s">
        <v>578</v>
      </c>
      <c r="G8237" s="8" t="s">
        <v>19</v>
      </c>
      <c r="H8237" s="8" t="s">
        <v>579</v>
      </c>
      <c r="I8237" s="8" t="s">
        <v>580</v>
      </c>
      <c r="J8237" s="8" t="s">
        <v>37356</v>
      </c>
      <c r="K8237" s="8" t="s">
        <v>582</v>
      </c>
      <c r="L8237" s="10" t="s">
        <v>930</v>
      </c>
      <c r="M8237" s="11" t="str">
        <f t="shared" si="386"/>
        <v>2023/5/11 16:37:13</v>
      </c>
      <c r="N8237" s="12">
        <v>45057</v>
      </c>
      <c r="O8237" s="10" t="s">
        <v>931</v>
      </c>
      <c r="P8237" s="8" t="s">
        <v>585</v>
      </c>
      <c r="Q8237" s="8" t="s">
        <v>37357</v>
      </c>
      <c r="R8237" s="8" t="s">
        <v>37358</v>
      </c>
      <c r="S8237" s="8" t="s">
        <v>637</v>
      </c>
      <c r="T8237" s="8" t="s">
        <v>638</v>
      </c>
      <c r="U8237" s="8" t="s">
        <v>639</v>
      </c>
      <c r="V8237" s="8" t="s">
        <v>582</v>
      </c>
      <c r="W8237" s="8" t="s">
        <v>582</v>
      </c>
      <c r="X8237" s="8" t="s">
        <v>582</v>
      </c>
      <c r="Y8237" s="8" t="s">
        <v>582</v>
      </c>
      <c r="Z8237" s="8" t="s">
        <v>582</v>
      </c>
      <c r="AA8237" s="8" t="s">
        <v>198</v>
      </c>
      <c r="AB8237" s="8" t="s">
        <v>591</v>
      </c>
      <c r="AC8237" s="8" t="s">
        <v>820</v>
      </c>
      <c r="AD8237" s="8" t="s">
        <v>593</v>
      </c>
      <c r="AE8237" s="8" t="s">
        <v>604</v>
      </c>
      <c r="AF8237" s="1">
        <v>1</v>
      </c>
    </row>
    <row r="8238" ht="25" customHeight="1" spans="1:32">
      <c r="A8238" s="1">
        <f>COUNTIF(企业分类!A:A,AA8238)</f>
        <v>1</v>
      </c>
      <c r="B8238" s="6" t="str">
        <f t="shared" si="384"/>
        <v>30天内曾在线</v>
      </c>
      <c r="C8238" s="7">
        <v>45046.9999884259</v>
      </c>
      <c r="D8238" s="6">
        <f t="shared" si="385"/>
        <v>-10.6924305555585</v>
      </c>
      <c r="E8238" s="8" t="s">
        <v>37359</v>
      </c>
      <c r="F8238" s="8" t="s">
        <v>578</v>
      </c>
      <c r="G8238" s="8" t="s">
        <v>19</v>
      </c>
      <c r="H8238" s="8" t="s">
        <v>579</v>
      </c>
      <c r="I8238" s="8" t="s">
        <v>580</v>
      </c>
      <c r="J8238" s="8" t="s">
        <v>37360</v>
      </c>
      <c r="K8238" s="8" t="s">
        <v>582</v>
      </c>
      <c r="L8238" s="10" t="s">
        <v>693</v>
      </c>
      <c r="M8238" s="11" t="str">
        <f t="shared" si="386"/>
        <v>2023/5/11 16:37:05</v>
      </c>
      <c r="N8238" s="12">
        <v>45057</v>
      </c>
      <c r="O8238" s="10" t="s">
        <v>694</v>
      </c>
      <c r="P8238" s="8" t="s">
        <v>585</v>
      </c>
      <c r="Q8238" s="8" t="s">
        <v>37361</v>
      </c>
      <c r="R8238" s="8" t="s">
        <v>37362</v>
      </c>
      <c r="S8238" s="8" t="s">
        <v>637</v>
      </c>
      <c r="T8238" s="8" t="s">
        <v>638</v>
      </c>
      <c r="U8238" s="8" t="s">
        <v>639</v>
      </c>
      <c r="V8238" s="8" t="s">
        <v>582</v>
      </c>
      <c r="W8238" s="8" t="s">
        <v>582</v>
      </c>
      <c r="X8238" s="8" t="s">
        <v>582</v>
      </c>
      <c r="Y8238" s="8" t="s">
        <v>582</v>
      </c>
      <c r="Z8238" s="8" t="s">
        <v>582</v>
      </c>
      <c r="AA8238" s="8" t="s">
        <v>198</v>
      </c>
      <c r="AB8238" s="8" t="s">
        <v>591</v>
      </c>
      <c r="AC8238" s="8" t="s">
        <v>820</v>
      </c>
      <c r="AD8238" s="8" t="s">
        <v>593</v>
      </c>
      <c r="AE8238" s="8" t="s">
        <v>604</v>
      </c>
      <c r="AF8238" s="1">
        <v>1</v>
      </c>
    </row>
    <row r="8239" ht="25" customHeight="1" spans="1:32">
      <c r="A8239" s="1">
        <f>COUNTIF(企业分类!A:A,AA8239)</f>
        <v>1</v>
      </c>
      <c r="B8239" s="6" t="str">
        <f t="shared" si="384"/>
        <v>30天内曾在线</v>
      </c>
      <c r="C8239" s="7">
        <v>45046.9999884259</v>
      </c>
      <c r="D8239" s="6">
        <f t="shared" si="385"/>
        <v>-10.6210069444496</v>
      </c>
      <c r="E8239" s="8" t="s">
        <v>37363</v>
      </c>
      <c r="F8239" s="8" t="s">
        <v>578</v>
      </c>
      <c r="G8239" s="8" t="s">
        <v>19</v>
      </c>
      <c r="H8239" s="8" t="s">
        <v>579</v>
      </c>
      <c r="I8239" s="8" t="s">
        <v>580</v>
      </c>
      <c r="J8239" s="8" t="s">
        <v>37364</v>
      </c>
      <c r="K8239" s="8" t="s">
        <v>582</v>
      </c>
      <c r="L8239" s="10" t="s">
        <v>37365</v>
      </c>
      <c r="M8239" s="11" t="str">
        <f t="shared" si="386"/>
        <v>2023/5/11 14:54:14</v>
      </c>
      <c r="N8239" s="12">
        <v>45057</v>
      </c>
      <c r="O8239" s="10" t="s">
        <v>37366</v>
      </c>
      <c r="P8239" s="8" t="s">
        <v>585</v>
      </c>
      <c r="Q8239" s="8" t="s">
        <v>37367</v>
      </c>
      <c r="R8239" s="8" t="s">
        <v>37368</v>
      </c>
      <c r="S8239" s="8" t="s">
        <v>648</v>
      </c>
      <c r="T8239" s="8" t="s">
        <v>649</v>
      </c>
      <c r="U8239" s="8" t="s">
        <v>650</v>
      </c>
      <c r="V8239" s="8" t="s">
        <v>582</v>
      </c>
      <c r="W8239" s="8" t="s">
        <v>582</v>
      </c>
      <c r="X8239" s="8" t="s">
        <v>582</v>
      </c>
      <c r="Y8239" s="8" t="s">
        <v>582</v>
      </c>
      <c r="Z8239" s="8" t="s">
        <v>582</v>
      </c>
      <c r="AA8239" s="8" t="s">
        <v>52</v>
      </c>
      <c r="AB8239" s="8" t="s">
        <v>591</v>
      </c>
      <c r="AC8239" s="8" t="s">
        <v>772</v>
      </c>
      <c r="AD8239" s="8" t="s">
        <v>593</v>
      </c>
      <c r="AE8239" s="8" t="s">
        <v>604</v>
      </c>
      <c r="AF8239" s="1">
        <v>1</v>
      </c>
    </row>
    <row r="8240" ht="25" customHeight="1" spans="1:32">
      <c r="A8240" s="1">
        <f>COUNTIF(企业分类!A:A,AA8240)</f>
        <v>1</v>
      </c>
      <c r="B8240" s="6" t="str">
        <f t="shared" si="384"/>
        <v>30天内曾在线</v>
      </c>
      <c r="C8240" s="7">
        <v>45046.9999884259</v>
      </c>
      <c r="D8240" s="6">
        <f t="shared" si="385"/>
        <v>-10.6257407407466</v>
      </c>
      <c r="E8240" s="8" t="s">
        <v>37369</v>
      </c>
      <c r="F8240" s="8" t="s">
        <v>578</v>
      </c>
      <c r="G8240" s="8" t="s">
        <v>19</v>
      </c>
      <c r="H8240" s="8" t="s">
        <v>579</v>
      </c>
      <c r="I8240" s="8" t="s">
        <v>580</v>
      </c>
      <c r="J8240" s="8" t="s">
        <v>37370</v>
      </c>
      <c r="K8240" s="8" t="s">
        <v>582</v>
      </c>
      <c r="L8240" s="10" t="s">
        <v>37371</v>
      </c>
      <c r="M8240" s="11" t="str">
        <f t="shared" si="386"/>
        <v>2023/5/11 15:01:03</v>
      </c>
      <c r="N8240" s="12">
        <v>45057</v>
      </c>
      <c r="O8240" s="10" t="s">
        <v>37372</v>
      </c>
      <c r="P8240" s="8" t="s">
        <v>585</v>
      </c>
      <c r="Q8240" s="8" t="s">
        <v>37373</v>
      </c>
      <c r="R8240" s="8" t="s">
        <v>37374</v>
      </c>
      <c r="S8240" s="8" t="s">
        <v>648</v>
      </c>
      <c r="T8240" s="8" t="s">
        <v>649</v>
      </c>
      <c r="U8240" s="8" t="s">
        <v>650</v>
      </c>
      <c r="V8240" s="8" t="s">
        <v>582</v>
      </c>
      <c r="W8240" s="8" t="s">
        <v>582</v>
      </c>
      <c r="X8240" s="8" t="s">
        <v>582</v>
      </c>
      <c r="Y8240" s="8" t="s">
        <v>582</v>
      </c>
      <c r="Z8240" s="8" t="s">
        <v>582</v>
      </c>
      <c r="AA8240" s="8" t="s">
        <v>52</v>
      </c>
      <c r="AB8240" s="8" t="s">
        <v>591</v>
      </c>
      <c r="AC8240" s="8" t="s">
        <v>772</v>
      </c>
      <c r="AD8240" s="8" t="s">
        <v>593</v>
      </c>
      <c r="AE8240" s="8" t="s">
        <v>604</v>
      </c>
      <c r="AF8240" s="1">
        <v>1</v>
      </c>
    </row>
    <row r="8241" ht="25" customHeight="1" spans="1:32">
      <c r="A8241" s="1">
        <f>COUNTIF(企业分类!A:A,AA8241)</f>
        <v>1</v>
      </c>
      <c r="B8241" s="6" t="str">
        <f t="shared" si="384"/>
        <v>30天内曾在线</v>
      </c>
      <c r="C8241" s="7">
        <v>45046.9999884259</v>
      </c>
      <c r="D8241" s="6">
        <f t="shared" si="385"/>
        <v>-10.6923379629661</v>
      </c>
      <c r="E8241" s="8" t="s">
        <v>37375</v>
      </c>
      <c r="F8241" s="8" t="s">
        <v>578</v>
      </c>
      <c r="G8241" s="8" t="s">
        <v>19</v>
      </c>
      <c r="H8241" s="8" t="s">
        <v>579</v>
      </c>
      <c r="I8241" s="8" t="s">
        <v>580</v>
      </c>
      <c r="J8241" s="8" t="s">
        <v>37376</v>
      </c>
      <c r="K8241" s="8" t="s">
        <v>582</v>
      </c>
      <c r="L8241" s="10" t="s">
        <v>3273</v>
      </c>
      <c r="M8241" s="11" t="str">
        <f t="shared" si="386"/>
        <v>2023/5/11 16:36:57</v>
      </c>
      <c r="N8241" s="12">
        <v>45057</v>
      </c>
      <c r="O8241" s="10" t="s">
        <v>3274</v>
      </c>
      <c r="P8241" s="8" t="s">
        <v>585</v>
      </c>
      <c r="Q8241" s="8" t="s">
        <v>37377</v>
      </c>
      <c r="R8241" s="8" t="s">
        <v>37378</v>
      </c>
      <c r="S8241" s="8" t="s">
        <v>648</v>
      </c>
      <c r="T8241" s="8" t="s">
        <v>649</v>
      </c>
      <c r="U8241" s="8" t="s">
        <v>650</v>
      </c>
      <c r="V8241" s="8" t="s">
        <v>582</v>
      </c>
      <c r="W8241" s="8" t="s">
        <v>582</v>
      </c>
      <c r="X8241" s="8" t="s">
        <v>582</v>
      </c>
      <c r="Y8241" s="8" t="s">
        <v>582</v>
      </c>
      <c r="Z8241" s="8" t="s">
        <v>582</v>
      </c>
      <c r="AA8241" s="8" t="s">
        <v>52</v>
      </c>
      <c r="AB8241" s="8" t="s">
        <v>591</v>
      </c>
      <c r="AC8241" s="8" t="s">
        <v>772</v>
      </c>
      <c r="AD8241" s="8" t="s">
        <v>593</v>
      </c>
      <c r="AE8241" s="8" t="s">
        <v>604</v>
      </c>
      <c r="AF8241" s="1">
        <v>1</v>
      </c>
    </row>
    <row r="8242" ht="25" customHeight="1" spans="1:32">
      <c r="A8242" s="1">
        <f>COUNTIF(企业分类!A:A,AA8242)</f>
        <v>1</v>
      </c>
      <c r="B8242" s="6" t="str">
        <f t="shared" si="384"/>
        <v>30天内曾在线</v>
      </c>
      <c r="C8242" s="7">
        <v>45046.9999884259</v>
      </c>
      <c r="D8242" s="6">
        <f t="shared" si="385"/>
        <v>-10.6924189814818</v>
      </c>
      <c r="E8242" s="8" t="s">
        <v>37379</v>
      </c>
      <c r="F8242" s="8" t="s">
        <v>578</v>
      </c>
      <c r="G8242" s="8" t="s">
        <v>19</v>
      </c>
      <c r="H8242" s="8" t="s">
        <v>579</v>
      </c>
      <c r="I8242" s="8" t="s">
        <v>580</v>
      </c>
      <c r="J8242" s="8" t="s">
        <v>37380</v>
      </c>
      <c r="K8242" s="8" t="s">
        <v>582</v>
      </c>
      <c r="L8242" s="10" t="s">
        <v>2027</v>
      </c>
      <c r="M8242" s="11" t="str">
        <f t="shared" si="386"/>
        <v>2023/5/11 16:37:04</v>
      </c>
      <c r="N8242" s="12">
        <v>45057</v>
      </c>
      <c r="O8242" s="10" t="s">
        <v>2028</v>
      </c>
      <c r="P8242" s="8" t="s">
        <v>585</v>
      </c>
      <c r="Q8242" s="8" t="s">
        <v>37381</v>
      </c>
      <c r="R8242" s="8" t="s">
        <v>37382</v>
      </c>
      <c r="S8242" s="8" t="s">
        <v>648</v>
      </c>
      <c r="T8242" s="8" t="s">
        <v>649</v>
      </c>
      <c r="U8242" s="8" t="s">
        <v>650</v>
      </c>
      <c r="V8242" s="8" t="s">
        <v>582</v>
      </c>
      <c r="W8242" s="8" t="s">
        <v>582</v>
      </c>
      <c r="X8242" s="8" t="s">
        <v>582</v>
      </c>
      <c r="Y8242" s="8" t="s">
        <v>582</v>
      </c>
      <c r="Z8242" s="8" t="s">
        <v>582</v>
      </c>
      <c r="AA8242" s="8" t="s">
        <v>52</v>
      </c>
      <c r="AB8242" s="8" t="s">
        <v>591</v>
      </c>
      <c r="AC8242" s="8" t="s">
        <v>772</v>
      </c>
      <c r="AD8242" s="8" t="s">
        <v>593</v>
      </c>
      <c r="AE8242" s="8" t="s">
        <v>604</v>
      </c>
      <c r="AF8242" s="1">
        <v>1</v>
      </c>
    </row>
    <row r="8243" ht="25" customHeight="1" spans="1:32">
      <c r="A8243" s="1">
        <f>COUNTIF(企业分类!A:A,AA8243)</f>
        <v>1</v>
      </c>
      <c r="B8243" s="6" t="str">
        <f t="shared" si="384"/>
        <v>30天内曾在线</v>
      </c>
      <c r="C8243" s="7">
        <v>45046.9999884259</v>
      </c>
      <c r="D8243" s="6">
        <f t="shared" si="385"/>
        <v>-10.691550925927</v>
      </c>
      <c r="E8243" s="8" t="s">
        <v>37383</v>
      </c>
      <c r="F8243" s="8" t="s">
        <v>578</v>
      </c>
      <c r="G8243" s="8" t="s">
        <v>19</v>
      </c>
      <c r="H8243" s="8" t="s">
        <v>579</v>
      </c>
      <c r="I8243" s="8" t="s">
        <v>580</v>
      </c>
      <c r="J8243" s="8" t="s">
        <v>37384</v>
      </c>
      <c r="K8243" s="8" t="s">
        <v>582</v>
      </c>
      <c r="L8243" s="10" t="s">
        <v>1201</v>
      </c>
      <c r="M8243" s="11" t="str">
        <f t="shared" si="386"/>
        <v>2023/5/11 16:35:49</v>
      </c>
      <c r="N8243" s="12">
        <v>45057</v>
      </c>
      <c r="O8243" s="10" t="s">
        <v>1202</v>
      </c>
      <c r="P8243" s="8" t="s">
        <v>585</v>
      </c>
      <c r="Q8243" s="8" t="s">
        <v>37385</v>
      </c>
      <c r="R8243" s="8" t="s">
        <v>37386</v>
      </c>
      <c r="S8243" s="8" t="s">
        <v>588</v>
      </c>
      <c r="T8243" s="8" t="s">
        <v>589</v>
      </c>
      <c r="U8243" s="8" t="s">
        <v>590</v>
      </c>
      <c r="V8243" s="8" t="s">
        <v>582</v>
      </c>
      <c r="W8243" s="8" t="s">
        <v>582</v>
      </c>
      <c r="X8243" s="8" t="s">
        <v>582</v>
      </c>
      <c r="Y8243" s="8" t="s">
        <v>582</v>
      </c>
      <c r="Z8243" s="8" t="s">
        <v>582</v>
      </c>
      <c r="AA8243" s="8" t="s">
        <v>348</v>
      </c>
      <c r="AB8243" s="8" t="s">
        <v>591</v>
      </c>
      <c r="AC8243" s="8" t="s">
        <v>592</v>
      </c>
      <c r="AD8243" s="8" t="s">
        <v>593</v>
      </c>
      <c r="AE8243" s="8" t="s">
        <v>604</v>
      </c>
      <c r="AF8243" s="1">
        <v>1</v>
      </c>
    </row>
    <row r="8244" ht="25" customHeight="1" spans="1:32">
      <c r="A8244" s="1">
        <f>COUNTIF(企业分类!A:A,AA8244)</f>
        <v>1</v>
      </c>
      <c r="B8244" s="6" t="str">
        <f t="shared" si="384"/>
        <v>30天内曾在线</v>
      </c>
      <c r="C8244" s="7">
        <v>45046.9999884259</v>
      </c>
      <c r="D8244" s="6">
        <f t="shared" si="385"/>
        <v>-10.6915625000038</v>
      </c>
      <c r="E8244" s="8" t="s">
        <v>37387</v>
      </c>
      <c r="F8244" s="8" t="s">
        <v>578</v>
      </c>
      <c r="G8244" s="8" t="s">
        <v>19</v>
      </c>
      <c r="H8244" s="8" t="s">
        <v>579</v>
      </c>
      <c r="I8244" s="8" t="s">
        <v>580</v>
      </c>
      <c r="J8244" s="8" t="s">
        <v>37388</v>
      </c>
      <c r="K8244" s="8" t="s">
        <v>582</v>
      </c>
      <c r="L8244" s="10" t="s">
        <v>1048</v>
      </c>
      <c r="M8244" s="11" t="str">
        <f t="shared" si="386"/>
        <v>2023/5/11 16:35:50</v>
      </c>
      <c r="N8244" s="12">
        <v>45057</v>
      </c>
      <c r="O8244" s="10" t="s">
        <v>1049</v>
      </c>
      <c r="P8244" s="8" t="s">
        <v>585</v>
      </c>
      <c r="Q8244" s="8" t="s">
        <v>37389</v>
      </c>
      <c r="R8244" s="8" t="s">
        <v>37390</v>
      </c>
      <c r="S8244" s="8" t="s">
        <v>648</v>
      </c>
      <c r="T8244" s="8" t="s">
        <v>649</v>
      </c>
      <c r="U8244" s="8" t="s">
        <v>650</v>
      </c>
      <c r="V8244" s="8" t="s">
        <v>582</v>
      </c>
      <c r="W8244" s="8" t="s">
        <v>582</v>
      </c>
      <c r="X8244" s="8" t="s">
        <v>582</v>
      </c>
      <c r="Y8244" s="8" t="s">
        <v>582</v>
      </c>
      <c r="Z8244" s="8" t="s">
        <v>582</v>
      </c>
      <c r="AA8244" s="8" t="s">
        <v>52</v>
      </c>
      <c r="AB8244" s="8" t="s">
        <v>591</v>
      </c>
      <c r="AC8244" s="8" t="s">
        <v>772</v>
      </c>
      <c r="AD8244" s="8" t="s">
        <v>593</v>
      </c>
      <c r="AE8244" s="8" t="s">
        <v>604</v>
      </c>
      <c r="AF8244" s="1">
        <v>1</v>
      </c>
    </row>
    <row r="8245" ht="25" customHeight="1" spans="1:32">
      <c r="A8245" s="1">
        <f>COUNTIF(企业分类!A:A,AA8245)</f>
        <v>1</v>
      </c>
      <c r="B8245" s="6" t="str">
        <f t="shared" si="384"/>
        <v>30天内曾在线</v>
      </c>
      <c r="C8245" s="7">
        <v>45046.9999884259</v>
      </c>
      <c r="D8245" s="6">
        <f t="shared" si="385"/>
        <v>-10.6924189814818</v>
      </c>
      <c r="E8245" s="8" t="s">
        <v>37391</v>
      </c>
      <c r="F8245" s="8" t="s">
        <v>578</v>
      </c>
      <c r="G8245" s="8" t="s">
        <v>19</v>
      </c>
      <c r="H8245" s="8" t="s">
        <v>579</v>
      </c>
      <c r="I8245" s="8" t="s">
        <v>580</v>
      </c>
      <c r="J8245" s="8" t="s">
        <v>37392</v>
      </c>
      <c r="K8245" s="8" t="s">
        <v>582</v>
      </c>
      <c r="L8245" s="10" t="s">
        <v>2027</v>
      </c>
      <c r="M8245" s="11" t="str">
        <f t="shared" si="386"/>
        <v>2023/5/11 16:37:04</v>
      </c>
      <c r="N8245" s="12">
        <v>45057</v>
      </c>
      <c r="O8245" s="10" t="s">
        <v>2028</v>
      </c>
      <c r="P8245" s="8" t="s">
        <v>585</v>
      </c>
      <c r="Q8245" s="8" t="s">
        <v>37393</v>
      </c>
      <c r="R8245" s="8" t="s">
        <v>37394</v>
      </c>
      <c r="S8245" s="8" t="s">
        <v>648</v>
      </c>
      <c r="T8245" s="8" t="s">
        <v>649</v>
      </c>
      <c r="U8245" s="8" t="s">
        <v>650</v>
      </c>
      <c r="V8245" s="8" t="s">
        <v>582</v>
      </c>
      <c r="W8245" s="8" t="s">
        <v>582</v>
      </c>
      <c r="X8245" s="8" t="s">
        <v>582</v>
      </c>
      <c r="Y8245" s="8" t="s">
        <v>582</v>
      </c>
      <c r="Z8245" s="8" t="s">
        <v>582</v>
      </c>
      <c r="AA8245" s="8" t="s">
        <v>52</v>
      </c>
      <c r="AB8245" s="8" t="s">
        <v>591</v>
      </c>
      <c r="AC8245" s="8" t="s">
        <v>772</v>
      </c>
      <c r="AD8245" s="8" t="s">
        <v>593</v>
      </c>
      <c r="AE8245" s="8" t="s">
        <v>604</v>
      </c>
      <c r="AF8245" s="1">
        <v>1</v>
      </c>
    </row>
    <row r="8246" ht="25" customHeight="1" spans="1:32">
      <c r="A8246" s="1">
        <f>COUNTIF(企业分类!A:A,AA8246)</f>
        <v>1</v>
      </c>
      <c r="B8246" s="6" t="str">
        <f t="shared" si="384"/>
        <v>30天内曾在线</v>
      </c>
      <c r="C8246" s="7">
        <v>45046.9999884259</v>
      </c>
      <c r="D8246" s="6">
        <f t="shared" si="385"/>
        <v>-10.6918518518578</v>
      </c>
      <c r="E8246" s="8" t="s">
        <v>37395</v>
      </c>
      <c r="F8246" s="8" t="s">
        <v>578</v>
      </c>
      <c r="G8246" s="8" t="s">
        <v>19</v>
      </c>
      <c r="H8246" s="8" t="s">
        <v>579</v>
      </c>
      <c r="I8246" s="8" t="s">
        <v>580</v>
      </c>
      <c r="J8246" s="8" t="s">
        <v>37396</v>
      </c>
      <c r="K8246" s="8" t="s">
        <v>582</v>
      </c>
      <c r="L8246" s="10" t="s">
        <v>2523</v>
      </c>
      <c r="M8246" s="11" t="str">
        <f t="shared" si="386"/>
        <v>2023/5/11 16:36:15</v>
      </c>
      <c r="N8246" s="12">
        <v>45057</v>
      </c>
      <c r="O8246" s="10" t="s">
        <v>2524</v>
      </c>
      <c r="P8246" s="8" t="s">
        <v>585</v>
      </c>
      <c r="Q8246" s="8" t="s">
        <v>37397</v>
      </c>
      <c r="R8246" s="8" t="s">
        <v>37398</v>
      </c>
      <c r="S8246" s="8" t="s">
        <v>648</v>
      </c>
      <c r="T8246" s="8" t="s">
        <v>649</v>
      </c>
      <c r="U8246" s="8" t="s">
        <v>650</v>
      </c>
      <c r="V8246" s="8" t="s">
        <v>582</v>
      </c>
      <c r="W8246" s="8" t="s">
        <v>582</v>
      </c>
      <c r="X8246" s="8" t="s">
        <v>582</v>
      </c>
      <c r="Y8246" s="8" t="s">
        <v>582</v>
      </c>
      <c r="Z8246" s="8" t="s">
        <v>582</v>
      </c>
      <c r="AA8246" s="8" t="s">
        <v>52</v>
      </c>
      <c r="AB8246" s="8" t="s">
        <v>591</v>
      </c>
      <c r="AC8246" s="8" t="s">
        <v>772</v>
      </c>
      <c r="AD8246" s="8" t="s">
        <v>593</v>
      </c>
      <c r="AE8246" s="8" t="s">
        <v>604</v>
      </c>
      <c r="AF8246" s="1">
        <v>1</v>
      </c>
    </row>
    <row r="8247" ht="25" customHeight="1" spans="1:32">
      <c r="A8247" s="1">
        <f>COUNTIF(企业分类!A:A,AA8247)</f>
        <v>1</v>
      </c>
      <c r="B8247" s="6" t="str">
        <f t="shared" si="384"/>
        <v>30天内曾在线</v>
      </c>
      <c r="C8247" s="7">
        <v>45046.9999884259</v>
      </c>
      <c r="D8247" s="6">
        <f t="shared" si="385"/>
        <v>-10.6918981481504</v>
      </c>
      <c r="E8247" s="8" t="s">
        <v>37399</v>
      </c>
      <c r="F8247" s="8" t="s">
        <v>578</v>
      </c>
      <c r="G8247" s="8" t="s">
        <v>19</v>
      </c>
      <c r="H8247" s="8" t="s">
        <v>579</v>
      </c>
      <c r="I8247" s="8" t="s">
        <v>580</v>
      </c>
      <c r="J8247" s="8" t="s">
        <v>37400</v>
      </c>
      <c r="K8247" s="8" t="s">
        <v>582</v>
      </c>
      <c r="L8247" s="10" t="s">
        <v>1918</v>
      </c>
      <c r="M8247" s="11" t="str">
        <f t="shared" si="386"/>
        <v>2023/5/11 16:36:19</v>
      </c>
      <c r="N8247" s="12">
        <v>45057</v>
      </c>
      <c r="O8247" s="10" t="s">
        <v>1919</v>
      </c>
      <c r="P8247" s="8" t="s">
        <v>585</v>
      </c>
      <c r="Q8247" s="8" t="s">
        <v>37401</v>
      </c>
      <c r="R8247" s="8" t="s">
        <v>37402</v>
      </c>
      <c r="S8247" s="8" t="s">
        <v>648</v>
      </c>
      <c r="T8247" s="8" t="s">
        <v>649</v>
      </c>
      <c r="U8247" s="8" t="s">
        <v>650</v>
      </c>
      <c r="V8247" s="8" t="s">
        <v>582</v>
      </c>
      <c r="W8247" s="8" t="s">
        <v>582</v>
      </c>
      <c r="X8247" s="8" t="s">
        <v>582</v>
      </c>
      <c r="Y8247" s="8" t="s">
        <v>582</v>
      </c>
      <c r="Z8247" s="8" t="s">
        <v>582</v>
      </c>
      <c r="AA8247" s="8" t="s">
        <v>52</v>
      </c>
      <c r="AB8247" s="8" t="s">
        <v>591</v>
      </c>
      <c r="AC8247" s="8" t="s">
        <v>772</v>
      </c>
      <c r="AD8247" s="8" t="s">
        <v>593</v>
      </c>
      <c r="AE8247" s="8" t="s">
        <v>604</v>
      </c>
      <c r="AF8247" s="1">
        <v>1</v>
      </c>
    </row>
    <row r="8248" ht="25" customHeight="1" spans="1:32">
      <c r="A8248" s="1">
        <f>COUNTIF(企业分类!A:A,AA8248)</f>
        <v>1</v>
      </c>
      <c r="B8248" s="6" t="str">
        <f t="shared" si="384"/>
        <v>30天内曾在线</v>
      </c>
      <c r="C8248" s="7">
        <v>45046.9999884259</v>
      </c>
      <c r="D8248" s="6">
        <f t="shared" si="385"/>
        <v>-10.6925115740742</v>
      </c>
      <c r="E8248" s="8" t="s">
        <v>37403</v>
      </c>
      <c r="F8248" s="8" t="s">
        <v>578</v>
      </c>
      <c r="G8248" s="8" t="s">
        <v>19</v>
      </c>
      <c r="H8248" s="8" t="s">
        <v>579</v>
      </c>
      <c r="I8248" s="8" t="s">
        <v>580</v>
      </c>
      <c r="J8248" s="8" t="s">
        <v>37404</v>
      </c>
      <c r="K8248" s="8" t="s">
        <v>582</v>
      </c>
      <c r="L8248" s="10" t="s">
        <v>714</v>
      </c>
      <c r="M8248" s="11" t="str">
        <f t="shared" si="386"/>
        <v>2023/5/11 16:37:12</v>
      </c>
      <c r="N8248" s="12">
        <v>45057</v>
      </c>
      <c r="O8248" s="10" t="s">
        <v>715</v>
      </c>
      <c r="P8248" s="8" t="s">
        <v>585</v>
      </c>
      <c r="Q8248" s="8" t="s">
        <v>37405</v>
      </c>
      <c r="R8248" s="8" t="s">
        <v>37406</v>
      </c>
      <c r="S8248" s="8" t="s">
        <v>648</v>
      </c>
      <c r="T8248" s="8" t="s">
        <v>649</v>
      </c>
      <c r="U8248" s="8" t="s">
        <v>650</v>
      </c>
      <c r="V8248" s="8" t="s">
        <v>582</v>
      </c>
      <c r="W8248" s="8" t="s">
        <v>582</v>
      </c>
      <c r="X8248" s="8" t="s">
        <v>582</v>
      </c>
      <c r="Y8248" s="8" t="s">
        <v>582</v>
      </c>
      <c r="Z8248" s="8" t="s">
        <v>582</v>
      </c>
      <c r="AA8248" s="8" t="s">
        <v>52</v>
      </c>
      <c r="AB8248" s="8" t="s">
        <v>591</v>
      </c>
      <c r="AC8248" s="8" t="s">
        <v>772</v>
      </c>
      <c r="AD8248" s="8" t="s">
        <v>593</v>
      </c>
      <c r="AE8248" s="8" t="s">
        <v>604</v>
      </c>
      <c r="AF8248" s="1">
        <v>1</v>
      </c>
    </row>
    <row r="8249" ht="25" customHeight="1" spans="1:32">
      <c r="A8249" s="1">
        <f>COUNTIF(企业分类!A:A,AA8249)</f>
        <v>1</v>
      </c>
      <c r="B8249" s="6" t="str">
        <f t="shared" si="384"/>
        <v>30天内曾在线</v>
      </c>
      <c r="C8249" s="7">
        <v>45046.9999884259</v>
      </c>
      <c r="D8249" s="6">
        <f t="shared" si="385"/>
        <v>-10.6920717592584</v>
      </c>
      <c r="E8249" s="8" t="s">
        <v>37407</v>
      </c>
      <c r="F8249" s="8" t="s">
        <v>578</v>
      </c>
      <c r="G8249" s="8" t="s">
        <v>19</v>
      </c>
      <c r="H8249" s="8" t="s">
        <v>579</v>
      </c>
      <c r="I8249" s="8" t="s">
        <v>580</v>
      </c>
      <c r="J8249" s="8" t="s">
        <v>37408</v>
      </c>
      <c r="K8249" s="8" t="s">
        <v>582</v>
      </c>
      <c r="L8249" s="10" t="s">
        <v>4795</v>
      </c>
      <c r="M8249" s="11" t="str">
        <f t="shared" si="386"/>
        <v>2023/5/11 16:36:34</v>
      </c>
      <c r="N8249" s="12">
        <v>45057</v>
      </c>
      <c r="O8249" s="10" t="s">
        <v>4796</v>
      </c>
      <c r="P8249" s="8" t="s">
        <v>585</v>
      </c>
      <c r="Q8249" s="8" t="s">
        <v>37409</v>
      </c>
      <c r="R8249" s="8" t="s">
        <v>37410</v>
      </c>
      <c r="S8249" s="8" t="s">
        <v>648</v>
      </c>
      <c r="T8249" s="8" t="s">
        <v>649</v>
      </c>
      <c r="U8249" s="8" t="s">
        <v>650</v>
      </c>
      <c r="V8249" s="8" t="s">
        <v>582</v>
      </c>
      <c r="W8249" s="8" t="s">
        <v>582</v>
      </c>
      <c r="X8249" s="8" t="s">
        <v>582</v>
      </c>
      <c r="Y8249" s="8" t="s">
        <v>582</v>
      </c>
      <c r="Z8249" s="8" t="s">
        <v>582</v>
      </c>
      <c r="AA8249" s="8" t="s">
        <v>52</v>
      </c>
      <c r="AB8249" s="8" t="s">
        <v>591</v>
      </c>
      <c r="AC8249" s="8" t="s">
        <v>772</v>
      </c>
      <c r="AD8249" s="8" t="s">
        <v>593</v>
      </c>
      <c r="AE8249" s="8" t="s">
        <v>604</v>
      </c>
      <c r="AF8249" s="1">
        <v>1</v>
      </c>
    </row>
    <row r="8250" ht="25" customHeight="1" spans="1:32">
      <c r="A8250" s="1">
        <f>COUNTIF(企业分类!A:A,AA8250)</f>
        <v>1</v>
      </c>
      <c r="B8250" s="6" t="str">
        <f t="shared" si="384"/>
        <v>30天内曾在线</v>
      </c>
      <c r="C8250" s="7">
        <v>45046.9999884259</v>
      </c>
      <c r="D8250" s="6">
        <f t="shared" si="385"/>
        <v>-10.6915162037039</v>
      </c>
      <c r="E8250" s="8" t="s">
        <v>37411</v>
      </c>
      <c r="F8250" s="8" t="s">
        <v>578</v>
      </c>
      <c r="G8250" s="8" t="s">
        <v>19</v>
      </c>
      <c r="H8250" s="8" t="s">
        <v>579</v>
      </c>
      <c r="I8250" s="8" t="s">
        <v>580</v>
      </c>
      <c r="J8250" s="8" t="s">
        <v>37412</v>
      </c>
      <c r="K8250" s="8" t="s">
        <v>582</v>
      </c>
      <c r="L8250" s="10" t="s">
        <v>1774</v>
      </c>
      <c r="M8250" s="11" t="str">
        <f t="shared" si="386"/>
        <v>2023/5/11 16:35:46</v>
      </c>
      <c r="N8250" s="12">
        <v>45057</v>
      </c>
      <c r="O8250" s="10" t="s">
        <v>1775</v>
      </c>
      <c r="P8250" s="8" t="s">
        <v>585</v>
      </c>
      <c r="Q8250" s="8" t="s">
        <v>37413</v>
      </c>
      <c r="R8250" s="8" t="s">
        <v>37414</v>
      </c>
      <c r="S8250" s="8" t="s">
        <v>648</v>
      </c>
      <c r="T8250" s="8" t="s">
        <v>649</v>
      </c>
      <c r="U8250" s="8" t="s">
        <v>650</v>
      </c>
      <c r="V8250" s="8" t="s">
        <v>582</v>
      </c>
      <c r="W8250" s="8" t="s">
        <v>582</v>
      </c>
      <c r="X8250" s="8" t="s">
        <v>582</v>
      </c>
      <c r="Y8250" s="8" t="s">
        <v>582</v>
      </c>
      <c r="Z8250" s="8" t="s">
        <v>582</v>
      </c>
      <c r="AA8250" s="8" t="s">
        <v>52</v>
      </c>
      <c r="AB8250" s="8" t="s">
        <v>591</v>
      </c>
      <c r="AC8250" s="8" t="s">
        <v>772</v>
      </c>
      <c r="AD8250" s="8" t="s">
        <v>593</v>
      </c>
      <c r="AE8250" s="8" t="s">
        <v>604</v>
      </c>
      <c r="AF8250" s="1">
        <v>1</v>
      </c>
    </row>
    <row r="8251" ht="25" customHeight="1" spans="1:32">
      <c r="A8251" s="1">
        <f>COUNTIF(企业分类!A:A,AA8251)</f>
        <v>1</v>
      </c>
      <c r="B8251" s="6" t="str">
        <f t="shared" si="384"/>
        <v>30天内曾在线</v>
      </c>
      <c r="C8251" s="7">
        <v>45046.9999884259</v>
      </c>
      <c r="D8251" s="6">
        <f t="shared" si="385"/>
        <v>-10.6907754629647</v>
      </c>
      <c r="E8251" s="8" t="s">
        <v>37415</v>
      </c>
      <c r="F8251" s="8" t="s">
        <v>578</v>
      </c>
      <c r="G8251" s="8" t="s">
        <v>19</v>
      </c>
      <c r="H8251" s="8" t="s">
        <v>579</v>
      </c>
      <c r="I8251" s="8" t="s">
        <v>580</v>
      </c>
      <c r="J8251" s="8" t="s">
        <v>37416</v>
      </c>
      <c r="K8251" s="8" t="s">
        <v>582</v>
      </c>
      <c r="L8251" s="10" t="s">
        <v>3201</v>
      </c>
      <c r="M8251" s="11" t="str">
        <f t="shared" si="386"/>
        <v>2023/5/11 16:34:42</v>
      </c>
      <c r="N8251" s="12">
        <v>45057</v>
      </c>
      <c r="O8251" s="10" t="s">
        <v>3202</v>
      </c>
      <c r="P8251" s="8" t="s">
        <v>585</v>
      </c>
      <c r="Q8251" s="8" t="s">
        <v>37417</v>
      </c>
      <c r="R8251" s="8" t="s">
        <v>37418</v>
      </c>
      <c r="S8251" s="8" t="s">
        <v>648</v>
      </c>
      <c r="T8251" s="8" t="s">
        <v>649</v>
      </c>
      <c r="U8251" s="8" t="s">
        <v>650</v>
      </c>
      <c r="V8251" s="8" t="s">
        <v>582</v>
      </c>
      <c r="W8251" s="8" t="s">
        <v>582</v>
      </c>
      <c r="X8251" s="8" t="s">
        <v>582</v>
      </c>
      <c r="Y8251" s="8" t="s">
        <v>582</v>
      </c>
      <c r="Z8251" s="8" t="s">
        <v>582</v>
      </c>
      <c r="AA8251" s="8" t="s">
        <v>52</v>
      </c>
      <c r="AB8251" s="8" t="s">
        <v>591</v>
      </c>
      <c r="AC8251" s="8" t="s">
        <v>772</v>
      </c>
      <c r="AD8251" s="8" t="s">
        <v>593</v>
      </c>
      <c r="AE8251" s="8" t="s">
        <v>604</v>
      </c>
      <c r="AF8251" s="1">
        <v>1</v>
      </c>
    </row>
    <row r="8252" ht="25" customHeight="1" spans="1:32">
      <c r="A8252" s="1">
        <f>COUNTIF(企业分类!A:A,AA8252)</f>
        <v>1</v>
      </c>
      <c r="B8252" s="6" t="str">
        <f t="shared" si="384"/>
        <v>30天内曾在线</v>
      </c>
      <c r="C8252" s="7">
        <v>45046.9999884259</v>
      </c>
      <c r="D8252" s="6">
        <f t="shared" si="385"/>
        <v>-10.6884953703702</v>
      </c>
      <c r="E8252" s="8" t="s">
        <v>37419</v>
      </c>
      <c r="F8252" s="8" t="s">
        <v>578</v>
      </c>
      <c r="G8252" s="8" t="s">
        <v>19</v>
      </c>
      <c r="H8252" s="8" t="s">
        <v>579</v>
      </c>
      <c r="I8252" s="8" t="s">
        <v>580</v>
      </c>
      <c r="J8252" s="8" t="s">
        <v>37420</v>
      </c>
      <c r="K8252" s="8" t="s">
        <v>582</v>
      </c>
      <c r="L8252" s="10" t="s">
        <v>6020</v>
      </c>
      <c r="M8252" s="11" t="str">
        <f t="shared" si="386"/>
        <v>2023/5/11 16:31:25</v>
      </c>
      <c r="N8252" s="12">
        <v>45057</v>
      </c>
      <c r="O8252" s="10" t="s">
        <v>6021</v>
      </c>
      <c r="P8252" s="8" t="s">
        <v>585</v>
      </c>
      <c r="Q8252" s="8" t="s">
        <v>37421</v>
      </c>
      <c r="R8252" s="8" t="s">
        <v>37422</v>
      </c>
      <c r="S8252" s="8" t="s">
        <v>588</v>
      </c>
      <c r="T8252" s="8" t="s">
        <v>589</v>
      </c>
      <c r="U8252" s="8" t="s">
        <v>590</v>
      </c>
      <c r="V8252" s="8" t="s">
        <v>582</v>
      </c>
      <c r="W8252" s="8" t="s">
        <v>582</v>
      </c>
      <c r="X8252" s="8" t="s">
        <v>582</v>
      </c>
      <c r="Y8252" s="8" t="s">
        <v>582</v>
      </c>
      <c r="Z8252" s="8" t="s">
        <v>582</v>
      </c>
      <c r="AA8252" s="8" t="s">
        <v>256</v>
      </c>
      <c r="AB8252" s="8" t="s">
        <v>591</v>
      </c>
      <c r="AC8252" s="8" t="s">
        <v>592</v>
      </c>
      <c r="AD8252" s="8" t="s">
        <v>593</v>
      </c>
      <c r="AE8252" s="8" t="s">
        <v>604</v>
      </c>
      <c r="AF8252" s="1">
        <v>1</v>
      </c>
    </row>
    <row r="8253" ht="25" customHeight="1" spans="1:32">
      <c r="A8253" s="1">
        <f>COUNTIF(企业分类!A:A,AA8253)</f>
        <v>1</v>
      </c>
      <c r="B8253" s="6" t="str">
        <f t="shared" si="384"/>
        <v>30天内曾在线</v>
      </c>
      <c r="C8253" s="7">
        <v>45046.9999884259</v>
      </c>
      <c r="D8253" s="6">
        <f t="shared" si="385"/>
        <v>-10.6921759259276</v>
      </c>
      <c r="E8253" s="8" t="s">
        <v>37423</v>
      </c>
      <c r="F8253" s="8" t="s">
        <v>578</v>
      </c>
      <c r="G8253" s="8" t="s">
        <v>19</v>
      </c>
      <c r="H8253" s="8" t="s">
        <v>579</v>
      </c>
      <c r="I8253" s="8" t="s">
        <v>580</v>
      </c>
      <c r="J8253" s="8" t="s">
        <v>37424</v>
      </c>
      <c r="K8253" s="8" t="s">
        <v>582</v>
      </c>
      <c r="L8253" s="10" t="s">
        <v>1956</v>
      </c>
      <c r="M8253" s="11" t="str">
        <f t="shared" si="386"/>
        <v>2023/5/11 16:36:43</v>
      </c>
      <c r="N8253" s="12">
        <v>45057</v>
      </c>
      <c r="O8253" s="10" t="s">
        <v>1957</v>
      </c>
      <c r="P8253" s="8" t="s">
        <v>585</v>
      </c>
      <c r="Q8253" s="8" t="s">
        <v>37425</v>
      </c>
      <c r="R8253" s="8" t="s">
        <v>37426</v>
      </c>
      <c r="S8253" s="8" t="s">
        <v>588</v>
      </c>
      <c r="T8253" s="8" t="s">
        <v>589</v>
      </c>
      <c r="U8253" s="8" t="s">
        <v>590</v>
      </c>
      <c r="V8253" s="8" t="s">
        <v>582</v>
      </c>
      <c r="W8253" s="8" t="s">
        <v>582</v>
      </c>
      <c r="X8253" s="8" t="s">
        <v>582</v>
      </c>
      <c r="Y8253" s="8" t="s">
        <v>582</v>
      </c>
      <c r="Z8253" s="8" t="s">
        <v>582</v>
      </c>
      <c r="AA8253" s="8" t="s">
        <v>348</v>
      </c>
      <c r="AB8253" s="8" t="s">
        <v>591</v>
      </c>
      <c r="AC8253" s="8" t="s">
        <v>592</v>
      </c>
      <c r="AD8253" s="8" t="s">
        <v>593</v>
      </c>
      <c r="AE8253" s="8" t="s">
        <v>604</v>
      </c>
      <c r="AF8253" s="1">
        <v>1</v>
      </c>
    </row>
    <row r="8254" ht="25" customHeight="1" spans="1:32">
      <c r="A8254" s="1">
        <f>COUNTIF(企业分类!A:A,AA8254)</f>
        <v>1</v>
      </c>
      <c r="B8254" s="6" t="str">
        <f t="shared" si="384"/>
        <v>30天内曾在线</v>
      </c>
      <c r="C8254" s="7">
        <v>45046.9999884259</v>
      </c>
      <c r="D8254" s="6">
        <f t="shared" si="385"/>
        <v>-10.6451273148195</v>
      </c>
      <c r="E8254" s="8" t="s">
        <v>37427</v>
      </c>
      <c r="F8254" s="8" t="s">
        <v>578</v>
      </c>
      <c r="G8254" s="8" t="s">
        <v>19</v>
      </c>
      <c r="H8254" s="8" t="s">
        <v>579</v>
      </c>
      <c r="I8254" s="8" t="s">
        <v>580</v>
      </c>
      <c r="J8254" s="8" t="s">
        <v>37428</v>
      </c>
      <c r="K8254" s="8" t="s">
        <v>582</v>
      </c>
      <c r="L8254" s="10" t="s">
        <v>37429</v>
      </c>
      <c r="M8254" s="11" t="str">
        <f t="shared" si="386"/>
        <v>2023/5/11 15:28:58</v>
      </c>
      <c r="N8254" s="12">
        <v>45057</v>
      </c>
      <c r="O8254" s="10" t="s">
        <v>37430</v>
      </c>
      <c r="P8254" s="8" t="s">
        <v>585</v>
      </c>
      <c r="Q8254" s="8" t="s">
        <v>37431</v>
      </c>
      <c r="R8254" s="8" t="s">
        <v>37432</v>
      </c>
      <c r="S8254" s="8" t="s">
        <v>588</v>
      </c>
      <c r="T8254" s="8" t="s">
        <v>589</v>
      </c>
      <c r="U8254" s="8" t="s">
        <v>590</v>
      </c>
      <c r="V8254" s="8" t="s">
        <v>582</v>
      </c>
      <c r="W8254" s="8" t="s">
        <v>582</v>
      </c>
      <c r="X8254" s="8" t="s">
        <v>582</v>
      </c>
      <c r="Y8254" s="8" t="s">
        <v>582</v>
      </c>
      <c r="Z8254" s="8" t="s">
        <v>582</v>
      </c>
      <c r="AA8254" s="8" t="s">
        <v>205</v>
      </c>
      <c r="AB8254" s="8" t="s">
        <v>591</v>
      </c>
      <c r="AC8254" s="8" t="s">
        <v>690</v>
      </c>
      <c r="AD8254" s="8" t="s">
        <v>593</v>
      </c>
      <c r="AE8254" s="8" t="s">
        <v>604</v>
      </c>
      <c r="AF8254" s="1">
        <v>1</v>
      </c>
    </row>
    <row r="8255" ht="25" customHeight="1" spans="1:32">
      <c r="A8255" s="1">
        <f>COUNTIF(企业分类!A:A,AA8255)</f>
        <v>1</v>
      </c>
      <c r="B8255" s="6" t="str">
        <f t="shared" si="384"/>
        <v>30天内曾在线</v>
      </c>
      <c r="C8255" s="7">
        <v>45046.9999884259</v>
      </c>
      <c r="D8255" s="6">
        <f t="shared" si="385"/>
        <v>-10.6912731481498</v>
      </c>
      <c r="E8255" s="8" t="s">
        <v>37433</v>
      </c>
      <c r="F8255" s="8" t="s">
        <v>578</v>
      </c>
      <c r="G8255" s="8" t="s">
        <v>19</v>
      </c>
      <c r="H8255" s="8" t="s">
        <v>579</v>
      </c>
      <c r="I8255" s="8" t="s">
        <v>580</v>
      </c>
      <c r="J8255" s="8" t="s">
        <v>37434</v>
      </c>
      <c r="K8255" s="8" t="s">
        <v>582</v>
      </c>
      <c r="L8255" s="10" t="s">
        <v>3333</v>
      </c>
      <c r="M8255" s="11" t="str">
        <f t="shared" si="386"/>
        <v>2023/5/11 16:35:25</v>
      </c>
      <c r="N8255" s="12">
        <v>45057</v>
      </c>
      <c r="O8255" s="10" t="s">
        <v>3334</v>
      </c>
      <c r="P8255" s="8" t="s">
        <v>585</v>
      </c>
      <c r="Q8255" s="8" t="s">
        <v>37435</v>
      </c>
      <c r="R8255" s="8" t="s">
        <v>37436</v>
      </c>
      <c r="S8255" s="8" t="s">
        <v>588</v>
      </c>
      <c r="T8255" s="8" t="s">
        <v>589</v>
      </c>
      <c r="U8255" s="8" t="s">
        <v>590</v>
      </c>
      <c r="V8255" s="8" t="s">
        <v>582</v>
      </c>
      <c r="W8255" s="8" t="s">
        <v>582</v>
      </c>
      <c r="X8255" s="8" t="s">
        <v>582</v>
      </c>
      <c r="Y8255" s="8" t="s">
        <v>582</v>
      </c>
      <c r="Z8255" s="8" t="s">
        <v>582</v>
      </c>
      <c r="AA8255" s="8" t="s">
        <v>147</v>
      </c>
      <c r="AB8255" s="8" t="s">
        <v>591</v>
      </c>
      <c r="AC8255" s="8" t="s">
        <v>592</v>
      </c>
      <c r="AD8255" s="8" t="s">
        <v>593</v>
      </c>
      <c r="AE8255" s="8" t="s">
        <v>582</v>
      </c>
      <c r="AF8255" s="1">
        <v>1</v>
      </c>
    </row>
    <row r="8256" ht="25" customHeight="1" spans="1:32">
      <c r="A8256" s="1">
        <f>COUNTIF(企业分类!A:A,AA8256)</f>
        <v>1</v>
      </c>
      <c r="B8256" s="6" t="str">
        <f t="shared" si="384"/>
        <v>30天内曾在线</v>
      </c>
      <c r="C8256" s="7">
        <v>45046.9999884259</v>
      </c>
      <c r="D8256" s="6">
        <f t="shared" si="385"/>
        <v>-10.6926273148201</v>
      </c>
      <c r="E8256" s="8" t="s">
        <v>37437</v>
      </c>
      <c r="F8256" s="8" t="s">
        <v>578</v>
      </c>
      <c r="G8256" s="8" t="s">
        <v>19</v>
      </c>
      <c r="H8256" s="8" t="s">
        <v>579</v>
      </c>
      <c r="I8256" s="8" t="s">
        <v>580</v>
      </c>
      <c r="J8256" s="8" t="s">
        <v>37438</v>
      </c>
      <c r="K8256" s="8" t="s">
        <v>582</v>
      </c>
      <c r="L8256" s="10" t="s">
        <v>2707</v>
      </c>
      <c r="M8256" s="11" t="str">
        <f t="shared" si="386"/>
        <v>2023/5/11 16:37:22</v>
      </c>
      <c r="N8256" s="12">
        <v>45057</v>
      </c>
      <c r="O8256" s="10" t="s">
        <v>2708</v>
      </c>
      <c r="P8256" s="8" t="s">
        <v>585</v>
      </c>
      <c r="Q8256" s="8" t="s">
        <v>37439</v>
      </c>
      <c r="R8256" s="8" t="s">
        <v>37439</v>
      </c>
      <c r="S8256" s="8" t="s">
        <v>610</v>
      </c>
      <c r="T8256" s="8" t="s">
        <v>611</v>
      </c>
      <c r="U8256" s="8" t="s">
        <v>612</v>
      </c>
      <c r="V8256" s="8" t="s">
        <v>582</v>
      </c>
      <c r="W8256" s="8" t="s">
        <v>582</v>
      </c>
      <c r="X8256" s="8" t="s">
        <v>582</v>
      </c>
      <c r="Y8256" s="8" t="s">
        <v>582</v>
      </c>
      <c r="Z8256" s="8" t="s">
        <v>582</v>
      </c>
      <c r="AA8256" s="8" t="s">
        <v>95</v>
      </c>
      <c r="AB8256" s="8" t="s">
        <v>591</v>
      </c>
      <c r="AC8256" s="8" t="s">
        <v>629</v>
      </c>
      <c r="AD8256" s="8" t="s">
        <v>593</v>
      </c>
      <c r="AE8256" s="8" t="s">
        <v>604</v>
      </c>
      <c r="AF8256" s="1">
        <v>1</v>
      </c>
    </row>
    <row r="8257" ht="25" customHeight="1" spans="1:32">
      <c r="A8257" s="1">
        <f>COUNTIF(企业分类!A:A,AA8257)</f>
        <v>1</v>
      </c>
      <c r="B8257" s="6" t="str">
        <f t="shared" si="384"/>
        <v>30天内曾在线</v>
      </c>
      <c r="C8257" s="7">
        <v>45046.9999884259</v>
      </c>
      <c r="D8257" s="6">
        <f t="shared" si="385"/>
        <v>-10.6904629629644</v>
      </c>
      <c r="E8257" s="8" t="s">
        <v>37440</v>
      </c>
      <c r="F8257" s="8" t="s">
        <v>578</v>
      </c>
      <c r="G8257" s="8" t="s">
        <v>19</v>
      </c>
      <c r="H8257" s="8" t="s">
        <v>579</v>
      </c>
      <c r="I8257" s="8" t="s">
        <v>580</v>
      </c>
      <c r="J8257" s="8" t="s">
        <v>37441</v>
      </c>
      <c r="K8257" s="8" t="s">
        <v>582</v>
      </c>
      <c r="L8257" s="10" t="s">
        <v>2094</v>
      </c>
      <c r="M8257" s="11" t="str">
        <f t="shared" si="386"/>
        <v>2023/5/11 16:34:15</v>
      </c>
      <c r="N8257" s="12">
        <v>45057</v>
      </c>
      <c r="O8257" s="10" t="s">
        <v>2095</v>
      </c>
      <c r="P8257" s="8" t="s">
        <v>585</v>
      </c>
      <c r="Q8257" s="8" t="s">
        <v>37442</v>
      </c>
      <c r="R8257" s="8" t="s">
        <v>37443</v>
      </c>
      <c r="S8257" s="8" t="s">
        <v>588</v>
      </c>
      <c r="T8257" s="8" t="s">
        <v>589</v>
      </c>
      <c r="U8257" s="8" t="s">
        <v>590</v>
      </c>
      <c r="V8257" s="8" t="s">
        <v>582</v>
      </c>
      <c r="W8257" s="8" t="s">
        <v>582</v>
      </c>
      <c r="X8257" s="8" t="s">
        <v>582</v>
      </c>
      <c r="Y8257" s="8" t="s">
        <v>582</v>
      </c>
      <c r="Z8257" s="8" t="s">
        <v>582</v>
      </c>
      <c r="AA8257" s="8" t="s">
        <v>34</v>
      </c>
      <c r="AB8257" s="8" t="s">
        <v>591</v>
      </c>
      <c r="AC8257" s="8" t="s">
        <v>592</v>
      </c>
      <c r="AD8257" s="8" t="s">
        <v>593</v>
      </c>
      <c r="AE8257" s="8" t="s">
        <v>582</v>
      </c>
      <c r="AF8257" s="1">
        <v>1</v>
      </c>
    </row>
    <row r="8258" ht="25" customHeight="1" spans="1:32">
      <c r="A8258" s="1">
        <f>COUNTIF(企业分类!A:A,AA8258)</f>
        <v>1</v>
      </c>
      <c r="B8258" s="6" t="str">
        <f t="shared" si="384"/>
        <v>30天内曾在线</v>
      </c>
      <c r="C8258" s="7">
        <v>45046.9999884259</v>
      </c>
      <c r="D8258" s="6">
        <f t="shared" si="385"/>
        <v>-10.691087962965</v>
      </c>
      <c r="E8258" s="8" t="s">
        <v>37444</v>
      </c>
      <c r="F8258" s="8" t="s">
        <v>578</v>
      </c>
      <c r="G8258" s="8" t="s">
        <v>19</v>
      </c>
      <c r="H8258" s="8" t="s">
        <v>579</v>
      </c>
      <c r="I8258" s="8" t="s">
        <v>580</v>
      </c>
      <c r="J8258" s="8" t="s">
        <v>37445</v>
      </c>
      <c r="K8258" s="8" t="s">
        <v>582</v>
      </c>
      <c r="L8258" s="10" t="s">
        <v>4677</v>
      </c>
      <c r="M8258" s="11" t="str">
        <f t="shared" si="386"/>
        <v>2023/5/11 16:35:09</v>
      </c>
      <c r="N8258" s="12">
        <v>45057</v>
      </c>
      <c r="O8258" s="10" t="s">
        <v>4678</v>
      </c>
      <c r="P8258" s="8" t="s">
        <v>585</v>
      </c>
      <c r="Q8258" s="8" t="s">
        <v>37446</v>
      </c>
      <c r="R8258" s="8" t="s">
        <v>37447</v>
      </c>
      <c r="S8258" s="8" t="s">
        <v>648</v>
      </c>
      <c r="T8258" s="8" t="s">
        <v>649</v>
      </c>
      <c r="U8258" s="8" t="s">
        <v>650</v>
      </c>
      <c r="V8258" s="8" t="s">
        <v>582</v>
      </c>
      <c r="W8258" s="8" t="s">
        <v>582</v>
      </c>
      <c r="X8258" s="8" t="s">
        <v>582</v>
      </c>
      <c r="Y8258" s="8" t="s">
        <v>582</v>
      </c>
      <c r="Z8258" s="8" t="s">
        <v>582</v>
      </c>
      <c r="AA8258" s="8" t="s">
        <v>52</v>
      </c>
      <c r="AB8258" s="8" t="s">
        <v>591</v>
      </c>
      <c r="AC8258" s="8" t="s">
        <v>772</v>
      </c>
      <c r="AD8258" s="8" t="s">
        <v>593</v>
      </c>
      <c r="AE8258" s="8" t="s">
        <v>604</v>
      </c>
      <c r="AF8258" s="1">
        <v>1</v>
      </c>
    </row>
    <row r="8259" ht="25" customHeight="1" spans="1:32">
      <c r="A8259" s="1">
        <f>COUNTIF(企业分类!A:A,AA8259)</f>
        <v>1</v>
      </c>
      <c r="B8259" s="6" t="str">
        <f t="shared" ref="B8259:B8322" si="387">IF(M8259="","从不在线",IF(D8259&lt;30,"30天内曾在线",IF(D8259&lt;=60,"30-60天不在线",IF(D8259&lt;=180,"60-180天不在线","大于180天不在线"))))</f>
        <v>30天内曾在线</v>
      </c>
      <c r="C8259" s="7">
        <v>45046.9999884259</v>
      </c>
      <c r="D8259" s="6">
        <f t="shared" ref="D8259:D8322" si="388">C8259-M8259</f>
        <v>-10.6926504629664</v>
      </c>
      <c r="E8259" s="8" t="s">
        <v>37448</v>
      </c>
      <c r="F8259" s="8" t="s">
        <v>578</v>
      </c>
      <c r="G8259" s="8" t="s">
        <v>19</v>
      </c>
      <c r="H8259" s="8" t="s">
        <v>579</v>
      </c>
      <c r="I8259" s="8" t="s">
        <v>580</v>
      </c>
      <c r="J8259" s="8" t="s">
        <v>37449</v>
      </c>
      <c r="K8259" s="8" t="s">
        <v>582</v>
      </c>
      <c r="L8259" s="10" t="s">
        <v>2299</v>
      </c>
      <c r="M8259" s="11" t="str">
        <f t="shared" ref="M8259:M8322" si="389">TEXT(N8259,"yyyy/m/d")&amp;" "&amp;TEXT(O8259,"h:mm:ss")</f>
        <v>2023/5/11 16:37:24</v>
      </c>
      <c r="N8259" s="12">
        <v>45057</v>
      </c>
      <c r="O8259" s="10" t="s">
        <v>2300</v>
      </c>
      <c r="P8259" s="8" t="s">
        <v>585</v>
      </c>
      <c r="Q8259" s="8" t="s">
        <v>37450</v>
      </c>
      <c r="R8259" s="8" t="s">
        <v>37451</v>
      </c>
      <c r="S8259" s="8" t="s">
        <v>626</v>
      </c>
      <c r="T8259" s="8" t="s">
        <v>627</v>
      </c>
      <c r="U8259" s="8" t="s">
        <v>628</v>
      </c>
      <c r="V8259" s="8" t="s">
        <v>582</v>
      </c>
      <c r="W8259" s="8" t="s">
        <v>582</v>
      </c>
      <c r="X8259" s="8" t="s">
        <v>582</v>
      </c>
      <c r="Y8259" s="8" t="s">
        <v>582</v>
      </c>
      <c r="Z8259" s="8" t="s">
        <v>582</v>
      </c>
      <c r="AA8259" s="8" t="s">
        <v>68</v>
      </c>
      <c r="AB8259" s="8" t="s">
        <v>591</v>
      </c>
      <c r="AC8259" s="8" t="s">
        <v>690</v>
      </c>
      <c r="AD8259" s="8" t="s">
        <v>593</v>
      </c>
      <c r="AE8259" s="8" t="s">
        <v>604</v>
      </c>
      <c r="AF8259" s="1">
        <v>1</v>
      </c>
    </row>
    <row r="8260" ht="25" customHeight="1" spans="1:32">
      <c r="A8260" s="1">
        <f>COUNTIF(企业分类!A:A,AA8260)</f>
        <v>1</v>
      </c>
      <c r="B8260" s="6" t="str">
        <f t="shared" si="387"/>
        <v>30天内曾在线</v>
      </c>
      <c r="C8260" s="7">
        <v>45046.9999884259</v>
      </c>
      <c r="D8260" s="6">
        <f t="shared" si="388"/>
        <v>-10.692094907412</v>
      </c>
      <c r="E8260" s="8" t="s">
        <v>37452</v>
      </c>
      <c r="F8260" s="8" t="s">
        <v>578</v>
      </c>
      <c r="G8260" s="8" t="s">
        <v>19</v>
      </c>
      <c r="H8260" s="8" t="s">
        <v>579</v>
      </c>
      <c r="I8260" s="8" t="s">
        <v>580</v>
      </c>
      <c r="J8260" s="8" t="s">
        <v>37453</v>
      </c>
      <c r="K8260" s="8" t="s">
        <v>582</v>
      </c>
      <c r="L8260" s="10" t="s">
        <v>2643</v>
      </c>
      <c r="M8260" s="11" t="str">
        <f t="shared" si="389"/>
        <v>2023/5/11 16:36:36</v>
      </c>
      <c r="N8260" s="12">
        <v>45057</v>
      </c>
      <c r="O8260" s="10" t="s">
        <v>2644</v>
      </c>
      <c r="P8260" s="8" t="s">
        <v>585</v>
      </c>
      <c r="Q8260" s="8" t="s">
        <v>37454</v>
      </c>
      <c r="R8260" s="8" t="s">
        <v>37455</v>
      </c>
      <c r="S8260" s="8" t="s">
        <v>600</v>
      </c>
      <c r="T8260" s="8" t="s">
        <v>601</v>
      </c>
      <c r="U8260" s="8" t="s">
        <v>602</v>
      </c>
      <c r="V8260" s="8" t="s">
        <v>582</v>
      </c>
      <c r="W8260" s="8" t="s">
        <v>582</v>
      </c>
      <c r="X8260" s="8" t="s">
        <v>582</v>
      </c>
      <c r="Y8260" s="8" t="s">
        <v>582</v>
      </c>
      <c r="Z8260" s="8" t="s">
        <v>582</v>
      </c>
      <c r="AA8260" s="8" t="s">
        <v>91</v>
      </c>
      <c r="AB8260" s="8" t="s">
        <v>591</v>
      </c>
      <c r="AC8260" s="8" t="s">
        <v>592</v>
      </c>
      <c r="AD8260" s="8" t="s">
        <v>593</v>
      </c>
      <c r="AE8260" s="8" t="s">
        <v>604</v>
      </c>
      <c r="AF8260" s="1">
        <v>1</v>
      </c>
    </row>
    <row r="8261" ht="25" customHeight="1" spans="1:32">
      <c r="A8261" s="1">
        <f>COUNTIF(企业分类!A:A,AA8261)</f>
        <v>1</v>
      </c>
      <c r="B8261" s="6" t="str">
        <f t="shared" si="387"/>
        <v>30天内曾在线</v>
      </c>
      <c r="C8261" s="7">
        <v>45046.9999884259</v>
      </c>
      <c r="D8261" s="6">
        <f t="shared" si="388"/>
        <v>-10.6908449074108</v>
      </c>
      <c r="E8261" s="8" t="s">
        <v>37456</v>
      </c>
      <c r="F8261" s="8" t="s">
        <v>578</v>
      </c>
      <c r="G8261" s="8" t="s">
        <v>19</v>
      </c>
      <c r="H8261" s="8" t="s">
        <v>579</v>
      </c>
      <c r="I8261" s="8" t="s">
        <v>580</v>
      </c>
      <c r="J8261" s="8" t="s">
        <v>37453</v>
      </c>
      <c r="K8261" s="8" t="s">
        <v>582</v>
      </c>
      <c r="L8261" s="10" t="s">
        <v>2737</v>
      </c>
      <c r="M8261" s="11" t="str">
        <f t="shared" si="389"/>
        <v>2023/5/11 16:34:48</v>
      </c>
      <c r="N8261" s="12">
        <v>45057</v>
      </c>
      <c r="O8261" s="10" t="s">
        <v>2738</v>
      </c>
      <c r="P8261" s="8" t="s">
        <v>585</v>
      </c>
      <c r="Q8261" s="8" t="s">
        <v>37457</v>
      </c>
      <c r="R8261" s="8" t="s">
        <v>37458</v>
      </c>
      <c r="S8261" s="8" t="s">
        <v>600</v>
      </c>
      <c r="T8261" s="8" t="s">
        <v>601</v>
      </c>
      <c r="U8261" s="8" t="s">
        <v>602</v>
      </c>
      <c r="V8261" s="8" t="s">
        <v>582</v>
      </c>
      <c r="W8261" s="8" t="s">
        <v>582</v>
      </c>
      <c r="X8261" s="8" t="s">
        <v>582</v>
      </c>
      <c r="Y8261" s="8" t="s">
        <v>582</v>
      </c>
      <c r="Z8261" s="8" t="s">
        <v>582</v>
      </c>
      <c r="AA8261" s="8" t="s">
        <v>91</v>
      </c>
      <c r="AB8261" s="8" t="s">
        <v>591</v>
      </c>
      <c r="AC8261" s="8" t="s">
        <v>592</v>
      </c>
      <c r="AD8261" s="8" t="s">
        <v>593</v>
      </c>
      <c r="AE8261" s="8" t="s">
        <v>604</v>
      </c>
      <c r="AF8261" s="1">
        <v>1</v>
      </c>
    </row>
    <row r="8262" ht="25" customHeight="1" spans="1:32">
      <c r="A8262" s="1">
        <f>COUNTIF(企业分类!A:A,AA8262)</f>
        <v>1</v>
      </c>
      <c r="B8262" s="6" t="str">
        <f t="shared" si="387"/>
        <v>30天内曾在线</v>
      </c>
      <c r="C8262" s="7">
        <v>45046.9999884259</v>
      </c>
      <c r="D8262" s="6">
        <f t="shared" si="388"/>
        <v>-10.6915856481501</v>
      </c>
      <c r="E8262" s="8" t="s">
        <v>37459</v>
      </c>
      <c r="F8262" s="8" t="s">
        <v>578</v>
      </c>
      <c r="G8262" s="8" t="s">
        <v>19</v>
      </c>
      <c r="H8262" s="8" t="s">
        <v>579</v>
      </c>
      <c r="I8262" s="8" t="s">
        <v>580</v>
      </c>
      <c r="J8262" s="8" t="s">
        <v>37453</v>
      </c>
      <c r="K8262" s="8" t="s">
        <v>582</v>
      </c>
      <c r="L8262" s="10" t="s">
        <v>1571</v>
      </c>
      <c r="M8262" s="11" t="str">
        <f t="shared" si="389"/>
        <v>2023/5/11 16:35:52</v>
      </c>
      <c r="N8262" s="12">
        <v>45057</v>
      </c>
      <c r="O8262" s="10" t="s">
        <v>1572</v>
      </c>
      <c r="P8262" s="8" t="s">
        <v>585</v>
      </c>
      <c r="Q8262" s="8" t="s">
        <v>37460</v>
      </c>
      <c r="R8262" s="8" t="s">
        <v>37461</v>
      </c>
      <c r="S8262" s="8" t="s">
        <v>600</v>
      </c>
      <c r="T8262" s="8" t="s">
        <v>601</v>
      </c>
      <c r="U8262" s="8" t="s">
        <v>602</v>
      </c>
      <c r="V8262" s="8" t="s">
        <v>582</v>
      </c>
      <c r="W8262" s="8" t="s">
        <v>582</v>
      </c>
      <c r="X8262" s="8" t="s">
        <v>582</v>
      </c>
      <c r="Y8262" s="8" t="s">
        <v>582</v>
      </c>
      <c r="Z8262" s="8" t="s">
        <v>582</v>
      </c>
      <c r="AA8262" s="8" t="s">
        <v>110</v>
      </c>
      <c r="AB8262" s="8" t="s">
        <v>591</v>
      </c>
      <c r="AC8262" s="8" t="s">
        <v>592</v>
      </c>
      <c r="AD8262" s="8" t="s">
        <v>593</v>
      </c>
      <c r="AE8262" s="8" t="s">
        <v>604</v>
      </c>
      <c r="AF8262" s="1">
        <v>1</v>
      </c>
    </row>
    <row r="8263" ht="25" customHeight="1" spans="1:32">
      <c r="A8263" s="1">
        <f>COUNTIF(企业分类!A:A,AA8263)</f>
        <v>1</v>
      </c>
      <c r="B8263" s="6" t="str">
        <f t="shared" si="387"/>
        <v>30天内曾在线</v>
      </c>
      <c r="C8263" s="7">
        <v>45046.9999884259</v>
      </c>
      <c r="D8263" s="6">
        <f t="shared" si="388"/>
        <v>-10.6929629629667</v>
      </c>
      <c r="E8263" s="8" t="s">
        <v>37462</v>
      </c>
      <c r="F8263" s="8" t="s">
        <v>578</v>
      </c>
      <c r="G8263" s="8" t="s">
        <v>19</v>
      </c>
      <c r="H8263" s="8" t="s">
        <v>579</v>
      </c>
      <c r="I8263" s="8" t="s">
        <v>580</v>
      </c>
      <c r="J8263" s="8" t="s">
        <v>37463</v>
      </c>
      <c r="K8263" s="8" t="s">
        <v>582</v>
      </c>
      <c r="L8263" s="10" t="s">
        <v>37464</v>
      </c>
      <c r="M8263" s="11" t="str">
        <f t="shared" si="389"/>
        <v>2023/5/11 16:37:51</v>
      </c>
      <c r="N8263" s="12">
        <v>45057</v>
      </c>
      <c r="O8263" s="10" t="s">
        <v>37465</v>
      </c>
      <c r="P8263" s="8" t="s">
        <v>585</v>
      </c>
      <c r="Q8263" s="8" t="s">
        <v>37466</v>
      </c>
      <c r="R8263" s="8" t="s">
        <v>37467</v>
      </c>
      <c r="S8263" s="8" t="s">
        <v>600</v>
      </c>
      <c r="T8263" s="8" t="s">
        <v>601</v>
      </c>
      <c r="U8263" s="8" t="s">
        <v>602</v>
      </c>
      <c r="V8263" s="8" t="s">
        <v>582</v>
      </c>
      <c r="W8263" s="8" t="s">
        <v>582</v>
      </c>
      <c r="X8263" s="8" t="s">
        <v>582</v>
      </c>
      <c r="Y8263" s="8" t="s">
        <v>582</v>
      </c>
      <c r="Z8263" s="8" t="s">
        <v>582</v>
      </c>
      <c r="AA8263" s="8" t="s">
        <v>180</v>
      </c>
      <c r="AB8263" s="8" t="s">
        <v>591</v>
      </c>
      <c r="AC8263" s="8" t="s">
        <v>1166</v>
      </c>
      <c r="AD8263" s="8" t="s">
        <v>593</v>
      </c>
      <c r="AE8263" s="8" t="s">
        <v>604</v>
      </c>
      <c r="AF8263" s="1">
        <v>1</v>
      </c>
    </row>
    <row r="8264" ht="25" customHeight="1" spans="1:32">
      <c r="A8264" s="1">
        <f>COUNTIF(企业分类!A:A,AA8264)</f>
        <v>1</v>
      </c>
      <c r="B8264" s="6" t="str">
        <f t="shared" si="387"/>
        <v>30天内曾在线</v>
      </c>
      <c r="C8264" s="7">
        <v>45046.9999884259</v>
      </c>
      <c r="D8264" s="6">
        <f t="shared" si="388"/>
        <v>-10.6922569444505</v>
      </c>
      <c r="E8264" s="8" t="s">
        <v>37468</v>
      </c>
      <c r="F8264" s="8" t="s">
        <v>578</v>
      </c>
      <c r="G8264" s="8" t="s">
        <v>19</v>
      </c>
      <c r="H8264" s="8" t="s">
        <v>579</v>
      </c>
      <c r="I8264" s="8" t="s">
        <v>580</v>
      </c>
      <c r="J8264" s="8" t="s">
        <v>37463</v>
      </c>
      <c r="K8264" s="8" t="s">
        <v>582</v>
      </c>
      <c r="L8264" s="10" t="s">
        <v>792</v>
      </c>
      <c r="M8264" s="11" t="str">
        <f t="shared" si="389"/>
        <v>2023/5/11 16:36:50</v>
      </c>
      <c r="N8264" s="12">
        <v>45057</v>
      </c>
      <c r="O8264" s="10" t="s">
        <v>793</v>
      </c>
      <c r="P8264" s="8" t="s">
        <v>585</v>
      </c>
      <c r="Q8264" s="8" t="s">
        <v>37469</v>
      </c>
      <c r="R8264" s="8" t="s">
        <v>37470</v>
      </c>
      <c r="S8264" s="8" t="s">
        <v>600</v>
      </c>
      <c r="T8264" s="8" t="s">
        <v>601</v>
      </c>
      <c r="U8264" s="8" t="s">
        <v>602</v>
      </c>
      <c r="V8264" s="8" t="s">
        <v>582</v>
      </c>
      <c r="W8264" s="8" t="s">
        <v>582</v>
      </c>
      <c r="X8264" s="8" t="s">
        <v>582</v>
      </c>
      <c r="Y8264" s="8" t="s">
        <v>582</v>
      </c>
      <c r="Z8264" s="8" t="s">
        <v>582</v>
      </c>
      <c r="AA8264" s="8" t="s">
        <v>185</v>
      </c>
      <c r="AB8264" s="8" t="s">
        <v>591</v>
      </c>
      <c r="AC8264" s="8" t="s">
        <v>820</v>
      </c>
      <c r="AD8264" s="8" t="s">
        <v>593</v>
      </c>
      <c r="AE8264" s="8" t="s">
        <v>604</v>
      </c>
      <c r="AF8264" s="1">
        <v>1</v>
      </c>
    </row>
    <row r="8265" ht="25" customHeight="1" spans="1:32">
      <c r="A8265" s="1">
        <f>COUNTIF(企业分类!A:A,AA8265)</f>
        <v>1</v>
      </c>
      <c r="B8265" s="6" t="str">
        <f t="shared" si="387"/>
        <v>30天内曾在线</v>
      </c>
      <c r="C8265" s="7">
        <v>45046.9999884259</v>
      </c>
      <c r="D8265" s="6">
        <f t="shared" si="388"/>
        <v>-10.6915393518575</v>
      </c>
      <c r="E8265" s="8" t="s">
        <v>37471</v>
      </c>
      <c r="F8265" s="8" t="s">
        <v>578</v>
      </c>
      <c r="G8265" s="8" t="s">
        <v>19</v>
      </c>
      <c r="H8265" s="8" t="s">
        <v>579</v>
      </c>
      <c r="I8265" s="8" t="s">
        <v>580</v>
      </c>
      <c r="J8265" s="8" t="s">
        <v>37472</v>
      </c>
      <c r="K8265" s="8" t="s">
        <v>582</v>
      </c>
      <c r="L8265" s="10" t="s">
        <v>3219</v>
      </c>
      <c r="M8265" s="11" t="str">
        <f t="shared" si="389"/>
        <v>2023/5/11 16:35:48</v>
      </c>
      <c r="N8265" s="12">
        <v>45057</v>
      </c>
      <c r="O8265" s="10" t="s">
        <v>3220</v>
      </c>
      <c r="P8265" s="8" t="s">
        <v>585</v>
      </c>
      <c r="Q8265" s="8" t="s">
        <v>37473</v>
      </c>
      <c r="R8265" s="8" t="s">
        <v>37474</v>
      </c>
      <c r="S8265" s="8" t="s">
        <v>600</v>
      </c>
      <c r="T8265" s="8" t="s">
        <v>601</v>
      </c>
      <c r="U8265" s="8" t="s">
        <v>602</v>
      </c>
      <c r="V8265" s="8" t="s">
        <v>582</v>
      </c>
      <c r="W8265" s="8" t="s">
        <v>582</v>
      </c>
      <c r="X8265" s="8" t="s">
        <v>582</v>
      </c>
      <c r="Y8265" s="8" t="s">
        <v>582</v>
      </c>
      <c r="Z8265" s="8" t="s">
        <v>582</v>
      </c>
      <c r="AA8265" s="8" t="s">
        <v>91</v>
      </c>
      <c r="AB8265" s="8" t="s">
        <v>591</v>
      </c>
      <c r="AC8265" s="8" t="s">
        <v>592</v>
      </c>
      <c r="AD8265" s="8" t="s">
        <v>593</v>
      </c>
      <c r="AE8265" s="8" t="s">
        <v>604</v>
      </c>
      <c r="AF8265" s="1">
        <v>1</v>
      </c>
    </row>
    <row r="8266" ht="25" customHeight="1" spans="1:32">
      <c r="A8266" s="1">
        <f>COUNTIF(企业分类!A:A,AA8266)</f>
        <v>1</v>
      </c>
      <c r="B8266" s="6" t="str">
        <f t="shared" si="387"/>
        <v>30天内曾在线</v>
      </c>
      <c r="C8266" s="7">
        <v>45046.9999884259</v>
      </c>
      <c r="D8266" s="6">
        <f t="shared" si="388"/>
        <v>-10.6927083333358</v>
      </c>
      <c r="E8266" s="8" t="s">
        <v>37475</v>
      </c>
      <c r="F8266" s="8" t="s">
        <v>578</v>
      </c>
      <c r="G8266" s="8" t="s">
        <v>19</v>
      </c>
      <c r="H8266" s="8" t="s">
        <v>579</v>
      </c>
      <c r="I8266" s="8" t="s">
        <v>580</v>
      </c>
      <c r="J8266" s="8" t="s">
        <v>37476</v>
      </c>
      <c r="K8266" s="8" t="s">
        <v>582</v>
      </c>
      <c r="L8266" s="10" t="s">
        <v>622</v>
      </c>
      <c r="M8266" s="11" t="str">
        <f t="shared" si="389"/>
        <v>2023/5/11 16:37:29</v>
      </c>
      <c r="N8266" s="12">
        <v>45057</v>
      </c>
      <c r="O8266" s="10" t="s">
        <v>623</v>
      </c>
      <c r="P8266" s="8" t="s">
        <v>585</v>
      </c>
      <c r="Q8266" s="8" t="s">
        <v>37477</v>
      </c>
      <c r="R8266" s="8" t="s">
        <v>37478</v>
      </c>
      <c r="S8266" s="8" t="s">
        <v>588</v>
      </c>
      <c r="T8266" s="8" t="s">
        <v>589</v>
      </c>
      <c r="U8266" s="8" t="s">
        <v>590</v>
      </c>
      <c r="V8266" s="8" t="s">
        <v>582</v>
      </c>
      <c r="W8266" s="8" t="s">
        <v>582</v>
      </c>
      <c r="X8266" s="8" t="s">
        <v>582</v>
      </c>
      <c r="Y8266" s="8" t="s">
        <v>582</v>
      </c>
      <c r="Z8266" s="8" t="s">
        <v>582</v>
      </c>
      <c r="AA8266" s="8" t="s">
        <v>109</v>
      </c>
      <c r="AB8266" s="8" t="s">
        <v>591</v>
      </c>
      <c r="AC8266" s="8" t="s">
        <v>657</v>
      </c>
      <c r="AD8266" s="8" t="s">
        <v>593</v>
      </c>
      <c r="AE8266" s="8" t="s">
        <v>582</v>
      </c>
      <c r="AF8266" s="1">
        <v>1</v>
      </c>
    </row>
    <row r="8267" ht="25" customHeight="1" spans="1:32">
      <c r="A8267" s="1">
        <f>COUNTIF(企业分类!A:A,AA8267)</f>
        <v>1</v>
      </c>
      <c r="B8267" s="6" t="str">
        <f t="shared" si="387"/>
        <v>30天内曾在线</v>
      </c>
      <c r="C8267" s="7">
        <v>45046.9999884259</v>
      </c>
      <c r="D8267" s="6">
        <f t="shared" si="388"/>
        <v>-10.6900925925947</v>
      </c>
      <c r="E8267" s="8" t="s">
        <v>37479</v>
      </c>
      <c r="F8267" s="8" t="s">
        <v>578</v>
      </c>
      <c r="G8267" s="8" t="s">
        <v>19</v>
      </c>
      <c r="H8267" s="8" t="s">
        <v>579</v>
      </c>
      <c r="I8267" s="8" t="s">
        <v>580</v>
      </c>
      <c r="J8267" s="8" t="s">
        <v>37480</v>
      </c>
      <c r="K8267" s="8" t="s">
        <v>582</v>
      </c>
      <c r="L8267" s="10" t="s">
        <v>1470</v>
      </c>
      <c r="M8267" s="11" t="str">
        <f t="shared" si="389"/>
        <v>2023/5/11 16:33:43</v>
      </c>
      <c r="N8267" s="12">
        <v>45057</v>
      </c>
      <c r="O8267" s="10" t="s">
        <v>1471</v>
      </c>
      <c r="P8267" s="8" t="s">
        <v>585</v>
      </c>
      <c r="Q8267" s="8" t="s">
        <v>37481</v>
      </c>
      <c r="R8267" s="8" t="s">
        <v>37482</v>
      </c>
      <c r="S8267" s="8" t="s">
        <v>588</v>
      </c>
      <c r="T8267" s="8" t="s">
        <v>589</v>
      </c>
      <c r="U8267" s="8" t="s">
        <v>590</v>
      </c>
      <c r="V8267" s="8" t="s">
        <v>582</v>
      </c>
      <c r="W8267" s="8" t="s">
        <v>582</v>
      </c>
      <c r="X8267" s="8" t="s">
        <v>582</v>
      </c>
      <c r="Y8267" s="8" t="s">
        <v>582</v>
      </c>
      <c r="Z8267" s="8" t="s">
        <v>582</v>
      </c>
      <c r="AA8267" s="8" t="s">
        <v>109</v>
      </c>
      <c r="AB8267" s="8" t="s">
        <v>591</v>
      </c>
      <c r="AC8267" s="8" t="s">
        <v>657</v>
      </c>
      <c r="AD8267" s="8" t="s">
        <v>593</v>
      </c>
      <c r="AE8267" s="8" t="s">
        <v>582</v>
      </c>
      <c r="AF8267" s="1">
        <v>1</v>
      </c>
    </row>
    <row r="8268" ht="25" customHeight="1" spans="1:32">
      <c r="A8268" s="1">
        <f>COUNTIF(企业分类!A:A,AA8268)</f>
        <v>1</v>
      </c>
      <c r="B8268" s="6" t="str">
        <f t="shared" si="387"/>
        <v>30天内曾在线</v>
      </c>
      <c r="C8268" s="7">
        <v>45046.9999884259</v>
      </c>
      <c r="D8268" s="6">
        <f t="shared" si="388"/>
        <v>-10.6922569444505</v>
      </c>
      <c r="E8268" s="8" t="s">
        <v>37483</v>
      </c>
      <c r="F8268" s="8" t="s">
        <v>578</v>
      </c>
      <c r="G8268" s="8" t="s">
        <v>19</v>
      </c>
      <c r="H8268" s="8" t="s">
        <v>579</v>
      </c>
      <c r="I8268" s="8" t="s">
        <v>580</v>
      </c>
      <c r="J8268" s="8" t="s">
        <v>37484</v>
      </c>
      <c r="K8268" s="8" t="s">
        <v>582</v>
      </c>
      <c r="L8268" s="10" t="s">
        <v>792</v>
      </c>
      <c r="M8268" s="11" t="str">
        <f t="shared" si="389"/>
        <v>2023/5/11 16:36:50</v>
      </c>
      <c r="N8268" s="12">
        <v>45057</v>
      </c>
      <c r="O8268" s="10" t="s">
        <v>793</v>
      </c>
      <c r="P8268" s="8" t="s">
        <v>585</v>
      </c>
      <c r="Q8268" s="8" t="s">
        <v>37485</v>
      </c>
      <c r="R8268" s="8" t="s">
        <v>37486</v>
      </c>
      <c r="S8268" s="8" t="s">
        <v>588</v>
      </c>
      <c r="T8268" s="8" t="s">
        <v>589</v>
      </c>
      <c r="U8268" s="8" t="s">
        <v>590</v>
      </c>
      <c r="V8268" s="8" t="s">
        <v>582</v>
      </c>
      <c r="W8268" s="8" t="s">
        <v>582</v>
      </c>
      <c r="X8268" s="8" t="s">
        <v>582</v>
      </c>
      <c r="Y8268" s="8" t="s">
        <v>582</v>
      </c>
      <c r="Z8268" s="8" t="s">
        <v>582</v>
      </c>
      <c r="AA8268" s="8" t="s">
        <v>109</v>
      </c>
      <c r="AB8268" s="8" t="s">
        <v>591</v>
      </c>
      <c r="AC8268" s="8" t="s">
        <v>657</v>
      </c>
      <c r="AD8268" s="8" t="s">
        <v>593</v>
      </c>
      <c r="AE8268" s="8" t="s">
        <v>582</v>
      </c>
      <c r="AF8268" s="1">
        <v>1</v>
      </c>
    </row>
    <row r="8269" ht="25" customHeight="1" spans="1:32">
      <c r="A8269" s="1">
        <f>COUNTIF(企业分类!A:A,AA8269)</f>
        <v>1</v>
      </c>
      <c r="B8269" s="6" t="str">
        <f t="shared" si="387"/>
        <v>30天内曾在线</v>
      </c>
      <c r="C8269" s="7">
        <v>45046.9999884259</v>
      </c>
      <c r="D8269" s="6">
        <f t="shared" si="388"/>
        <v>-10.6923726851892</v>
      </c>
      <c r="E8269" s="8" t="s">
        <v>37487</v>
      </c>
      <c r="F8269" s="8" t="s">
        <v>578</v>
      </c>
      <c r="G8269" s="8" t="s">
        <v>19</v>
      </c>
      <c r="H8269" s="8" t="s">
        <v>579</v>
      </c>
      <c r="I8269" s="8" t="s">
        <v>580</v>
      </c>
      <c r="J8269" s="8" t="s">
        <v>37488</v>
      </c>
      <c r="K8269" s="8" t="s">
        <v>582</v>
      </c>
      <c r="L8269" s="10" t="s">
        <v>615</v>
      </c>
      <c r="M8269" s="11" t="str">
        <f t="shared" si="389"/>
        <v>2023/5/11 16:37:00</v>
      </c>
      <c r="N8269" s="12">
        <v>45057</v>
      </c>
      <c r="O8269" s="10" t="s">
        <v>616</v>
      </c>
      <c r="P8269" s="8" t="s">
        <v>585</v>
      </c>
      <c r="Q8269" s="8" t="s">
        <v>37489</v>
      </c>
      <c r="R8269" s="8" t="s">
        <v>37490</v>
      </c>
      <c r="S8269" s="8" t="s">
        <v>626</v>
      </c>
      <c r="T8269" s="8" t="s">
        <v>627</v>
      </c>
      <c r="U8269" s="8" t="s">
        <v>628</v>
      </c>
      <c r="V8269" s="8" t="s">
        <v>582</v>
      </c>
      <c r="W8269" s="8" t="s">
        <v>582</v>
      </c>
      <c r="X8269" s="8" t="s">
        <v>582</v>
      </c>
      <c r="Y8269" s="8" t="s">
        <v>582</v>
      </c>
      <c r="Z8269" s="8" t="s">
        <v>582</v>
      </c>
      <c r="AA8269" s="8" t="s">
        <v>68</v>
      </c>
      <c r="AB8269" s="8" t="s">
        <v>591</v>
      </c>
      <c r="AC8269" s="8" t="s">
        <v>690</v>
      </c>
      <c r="AD8269" s="8" t="s">
        <v>593</v>
      </c>
      <c r="AE8269" s="8" t="s">
        <v>604</v>
      </c>
      <c r="AF8269" s="1">
        <v>1</v>
      </c>
    </row>
    <row r="8270" ht="25" customHeight="1" spans="1:32">
      <c r="A8270" s="1">
        <f>COUNTIF(企业分类!A:A,AA8270)</f>
        <v>1</v>
      </c>
      <c r="B8270" s="6" t="str">
        <f t="shared" si="387"/>
        <v>30天内曾在线</v>
      </c>
      <c r="C8270" s="7">
        <v>45046.9999884259</v>
      </c>
      <c r="D8270" s="6">
        <f t="shared" si="388"/>
        <v>-10.6920717592584</v>
      </c>
      <c r="E8270" s="8" t="s">
        <v>37491</v>
      </c>
      <c r="F8270" s="8" t="s">
        <v>578</v>
      </c>
      <c r="G8270" s="8" t="s">
        <v>19</v>
      </c>
      <c r="H8270" s="8" t="s">
        <v>579</v>
      </c>
      <c r="I8270" s="8" t="s">
        <v>580</v>
      </c>
      <c r="J8270" s="8" t="s">
        <v>37492</v>
      </c>
      <c r="K8270" s="8" t="s">
        <v>582</v>
      </c>
      <c r="L8270" s="10" t="s">
        <v>4795</v>
      </c>
      <c r="M8270" s="11" t="str">
        <f t="shared" si="389"/>
        <v>2023/5/11 16:36:34</v>
      </c>
      <c r="N8270" s="12">
        <v>45057</v>
      </c>
      <c r="O8270" s="10" t="s">
        <v>4796</v>
      </c>
      <c r="P8270" s="8" t="s">
        <v>585</v>
      </c>
      <c r="Q8270" s="8" t="s">
        <v>37493</v>
      </c>
      <c r="R8270" s="8" t="s">
        <v>37494</v>
      </c>
      <c r="S8270" s="8" t="s">
        <v>626</v>
      </c>
      <c r="T8270" s="8" t="s">
        <v>627</v>
      </c>
      <c r="U8270" s="8" t="s">
        <v>628</v>
      </c>
      <c r="V8270" s="8" t="s">
        <v>582</v>
      </c>
      <c r="W8270" s="8" t="s">
        <v>582</v>
      </c>
      <c r="X8270" s="8" t="s">
        <v>582</v>
      </c>
      <c r="Y8270" s="8" t="s">
        <v>582</v>
      </c>
      <c r="Z8270" s="8" t="s">
        <v>582</v>
      </c>
      <c r="AA8270" s="8" t="s">
        <v>68</v>
      </c>
      <c r="AB8270" s="8" t="s">
        <v>591</v>
      </c>
      <c r="AC8270" s="8" t="s">
        <v>690</v>
      </c>
      <c r="AD8270" s="8" t="s">
        <v>593</v>
      </c>
      <c r="AE8270" s="8" t="s">
        <v>604</v>
      </c>
      <c r="AF8270" s="1">
        <v>1</v>
      </c>
    </row>
    <row r="8271" ht="25" customHeight="1" spans="1:32">
      <c r="A8271" s="1">
        <f>COUNTIF(企业分类!A:A,AA8271)</f>
        <v>1</v>
      </c>
      <c r="B8271" s="6" t="str">
        <f t="shared" si="387"/>
        <v>30天内曾在线</v>
      </c>
      <c r="C8271" s="7">
        <v>45046.9999884259</v>
      </c>
      <c r="D8271" s="6">
        <f t="shared" si="388"/>
        <v>-10.6926388888896</v>
      </c>
      <c r="E8271" s="8" t="s">
        <v>37495</v>
      </c>
      <c r="F8271" s="8" t="s">
        <v>578</v>
      </c>
      <c r="G8271" s="8" t="s">
        <v>19</v>
      </c>
      <c r="H8271" s="8" t="s">
        <v>579</v>
      </c>
      <c r="I8271" s="8" t="s">
        <v>580</v>
      </c>
      <c r="J8271" s="8" t="s">
        <v>37496</v>
      </c>
      <c r="K8271" s="8" t="s">
        <v>582</v>
      </c>
      <c r="L8271" s="10" t="s">
        <v>1386</v>
      </c>
      <c r="M8271" s="11" t="str">
        <f t="shared" si="389"/>
        <v>2023/5/11 16:37:23</v>
      </c>
      <c r="N8271" s="12">
        <v>45057</v>
      </c>
      <c r="O8271" s="10" t="s">
        <v>1387</v>
      </c>
      <c r="P8271" s="8" t="s">
        <v>585</v>
      </c>
      <c r="Q8271" s="8" t="s">
        <v>37497</v>
      </c>
      <c r="R8271" s="8" t="s">
        <v>37498</v>
      </c>
      <c r="S8271" s="8" t="s">
        <v>588</v>
      </c>
      <c r="T8271" s="8" t="s">
        <v>589</v>
      </c>
      <c r="U8271" s="8" t="s">
        <v>590</v>
      </c>
      <c r="V8271" s="8" t="s">
        <v>582</v>
      </c>
      <c r="W8271" s="8" t="s">
        <v>582</v>
      </c>
      <c r="X8271" s="8" t="s">
        <v>582</v>
      </c>
      <c r="Y8271" s="8" t="s">
        <v>582</v>
      </c>
      <c r="Z8271" s="8" t="s">
        <v>582</v>
      </c>
      <c r="AA8271" s="8" t="s">
        <v>109</v>
      </c>
      <c r="AB8271" s="8" t="s">
        <v>591</v>
      </c>
      <c r="AC8271" s="8" t="s">
        <v>657</v>
      </c>
      <c r="AD8271" s="8" t="s">
        <v>593</v>
      </c>
      <c r="AE8271" s="8" t="s">
        <v>582</v>
      </c>
      <c r="AF8271" s="1">
        <v>1</v>
      </c>
    </row>
    <row r="8272" ht="25" customHeight="1" spans="1:32">
      <c r="A8272" s="1">
        <f>COUNTIF(企业分类!A:A,AA8272)</f>
        <v>1</v>
      </c>
      <c r="B8272" s="6" t="str">
        <f t="shared" si="387"/>
        <v>30天内曾在线</v>
      </c>
      <c r="C8272" s="7">
        <v>45046.9999884259</v>
      </c>
      <c r="D8272" s="6">
        <f t="shared" si="388"/>
        <v>-10.6925462962972</v>
      </c>
      <c r="E8272" s="8" t="s">
        <v>37499</v>
      </c>
      <c r="F8272" s="8" t="s">
        <v>578</v>
      </c>
      <c r="G8272" s="8" t="s">
        <v>19</v>
      </c>
      <c r="H8272" s="8" t="s">
        <v>579</v>
      </c>
      <c r="I8272" s="8" t="s">
        <v>580</v>
      </c>
      <c r="J8272" s="8" t="s">
        <v>37500</v>
      </c>
      <c r="K8272" s="8" t="s">
        <v>582</v>
      </c>
      <c r="L8272" s="10" t="s">
        <v>2653</v>
      </c>
      <c r="M8272" s="11" t="str">
        <f t="shared" si="389"/>
        <v>2023/5/11 16:37:15</v>
      </c>
      <c r="N8272" s="12">
        <v>45057</v>
      </c>
      <c r="O8272" s="10" t="s">
        <v>2654</v>
      </c>
      <c r="P8272" s="8" t="s">
        <v>585</v>
      </c>
      <c r="Q8272" s="8" t="s">
        <v>37501</v>
      </c>
      <c r="R8272" s="8" t="s">
        <v>37502</v>
      </c>
      <c r="S8272" s="8" t="s">
        <v>648</v>
      </c>
      <c r="T8272" s="8" t="s">
        <v>649</v>
      </c>
      <c r="U8272" s="8" t="s">
        <v>650</v>
      </c>
      <c r="V8272" s="8" t="s">
        <v>582</v>
      </c>
      <c r="W8272" s="8" t="s">
        <v>582</v>
      </c>
      <c r="X8272" s="8" t="s">
        <v>582</v>
      </c>
      <c r="Y8272" s="8" t="s">
        <v>582</v>
      </c>
      <c r="Z8272" s="8" t="s">
        <v>582</v>
      </c>
      <c r="AA8272" s="8" t="s">
        <v>277</v>
      </c>
      <c r="AB8272" s="8" t="s">
        <v>591</v>
      </c>
      <c r="AC8272" s="8" t="s">
        <v>592</v>
      </c>
      <c r="AD8272" s="8" t="s">
        <v>593</v>
      </c>
      <c r="AE8272" s="8" t="s">
        <v>604</v>
      </c>
      <c r="AF8272" s="1">
        <v>1</v>
      </c>
    </row>
    <row r="8273" ht="25" customHeight="1" spans="1:32">
      <c r="A8273" s="1">
        <f>COUNTIF(企业分类!A:A,AA8273)</f>
        <v>1</v>
      </c>
      <c r="B8273" s="6" t="str">
        <f t="shared" si="387"/>
        <v>30天内曾在线</v>
      </c>
      <c r="C8273" s="7">
        <v>45046.9999884259</v>
      </c>
      <c r="D8273" s="6">
        <f t="shared" si="388"/>
        <v>-10.6914467592651</v>
      </c>
      <c r="E8273" s="8" t="s">
        <v>37503</v>
      </c>
      <c r="F8273" s="8" t="s">
        <v>578</v>
      </c>
      <c r="G8273" s="8" t="s">
        <v>19</v>
      </c>
      <c r="H8273" s="8" t="s">
        <v>579</v>
      </c>
      <c r="I8273" s="8" t="s">
        <v>580</v>
      </c>
      <c r="J8273" s="8" t="s">
        <v>37504</v>
      </c>
      <c r="K8273" s="8" t="s">
        <v>582</v>
      </c>
      <c r="L8273" s="10" t="s">
        <v>1397</v>
      </c>
      <c r="M8273" s="11" t="str">
        <f t="shared" si="389"/>
        <v>2023/5/11 16:35:40</v>
      </c>
      <c r="N8273" s="12">
        <v>45057</v>
      </c>
      <c r="O8273" s="10" t="s">
        <v>1398</v>
      </c>
      <c r="P8273" s="8" t="s">
        <v>585</v>
      </c>
      <c r="Q8273" s="8" t="s">
        <v>37505</v>
      </c>
      <c r="R8273" s="8" t="s">
        <v>37506</v>
      </c>
      <c r="S8273" s="8" t="s">
        <v>588</v>
      </c>
      <c r="T8273" s="8" t="s">
        <v>589</v>
      </c>
      <c r="U8273" s="8" t="s">
        <v>590</v>
      </c>
      <c r="V8273" s="8" t="s">
        <v>582</v>
      </c>
      <c r="W8273" s="8" t="s">
        <v>582</v>
      </c>
      <c r="X8273" s="8" t="s">
        <v>582</v>
      </c>
      <c r="Y8273" s="8" t="s">
        <v>582</v>
      </c>
      <c r="Z8273" s="8" t="s">
        <v>582</v>
      </c>
      <c r="AA8273" s="8" t="s">
        <v>238</v>
      </c>
      <c r="AB8273" s="8" t="s">
        <v>591</v>
      </c>
      <c r="AC8273" s="8" t="s">
        <v>592</v>
      </c>
      <c r="AD8273" s="8" t="s">
        <v>593</v>
      </c>
      <c r="AE8273" s="8" t="s">
        <v>604</v>
      </c>
      <c r="AF8273" s="1">
        <v>1</v>
      </c>
    </row>
    <row r="8274" ht="25" customHeight="1" spans="1:32">
      <c r="A8274" s="1">
        <f>COUNTIF(企业分类!A:A,AA8274)</f>
        <v>1</v>
      </c>
      <c r="B8274" s="6" t="str">
        <f t="shared" si="387"/>
        <v>30天内曾在线</v>
      </c>
      <c r="C8274" s="7">
        <v>45046.9999884259</v>
      </c>
      <c r="D8274" s="6">
        <f t="shared" si="388"/>
        <v>-10.6915856481501</v>
      </c>
      <c r="E8274" s="8" t="s">
        <v>37507</v>
      </c>
      <c r="F8274" s="8" t="s">
        <v>578</v>
      </c>
      <c r="G8274" s="8" t="s">
        <v>19</v>
      </c>
      <c r="H8274" s="8" t="s">
        <v>579</v>
      </c>
      <c r="I8274" s="8" t="s">
        <v>580</v>
      </c>
      <c r="J8274" s="8" t="s">
        <v>37508</v>
      </c>
      <c r="K8274" s="8" t="s">
        <v>582</v>
      </c>
      <c r="L8274" s="10" t="s">
        <v>1571</v>
      </c>
      <c r="M8274" s="11" t="str">
        <f t="shared" si="389"/>
        <v>2023/5/11 16:35:52</v>
      </c>
      <c r="N8274" s="12">
        <v>45057</v>
      </c>
      <c r="O8274" s="10" t="s">
        <v>1572</v>
      </c>
      <c r="P8274" s="8" t="s">
        <v>585</v>
      </c>
      <c r="Q8274" s="8" t="s">
        <v>37509</v>
      </c>
      <c r="R8274" s="8" t="s">
        <v>37510</v>
      </c>
      <c r="S8274" s="8" t="s">
        <v>664</v>
      </c>
      <c r="T8274" s="8" t="s">
        <v>665</v>
      </c>
      <c r="U8274" s="8" t="s">
        <v>666</v>
      </c>
      <c r="V8274" s="8" t="s">
        <v>582</v>
      </c>
      <c r="W8274" s="8" t="s">
        <v>582</v>
      </c>
      <c r="X8274" s="8" t="s">
        <v>582</v>
      </c>
      <c r="Y8274" s="8" t="s">
        <v>582</v>
      </c>
      <c r="Z8274" s="8" t="s">
        <v>582</v>
      </c>
      <c r="AA8274" s="8" t="s">
        <v>367</v>
      </c>
      <c r="AB8274" s="8" t="s">
        <v>591</v>
      </c>
      <c r="AC8274" s="8" t="s">
        <v>629</v>
      </c>
      <c r="AD8274" s="8" t="s">
        <v>593</v>
      </c>
      <c r="AE8274" s="8" t="s">
        <v>604</v>
      </c>
      <c r="AF8274" s="1">
        <v>1</v>
      </c>
    </row>
    <row r="8275" ht="25" customHeight="1" spans="1:32">
      <c r="A8275" s="1">
        <f>COUNTIF(企业分类!A:A,AA8275)</f>
        <v>1</v>
      </c>
      <c r="B8275" s="6" t="str">
        <f t="shared" si="387"/>
        <v>30天内曾在线</v>
      </c>
      <c r="C8275" s="7">
        <v>45046.9999884259</v>
      </c>
      <c r="D8275" s="6">
        <f t="shared" si="388"/>
        <v>-10.6919907407428</v>
      </c>
      <c r="E8275" s="8" t="s">
        <v>37511</v>
      </c>
      <c r="F8275" s="8" t="s">
        <v>578</v>
      </c>
      <c r="G8275" s="8" t="s">
        <v>19</v>
      </c>
      <c r="H8275" s="8" t="s">
        <v>579</v>
      </c>
      <c r="I8275" s="8" t="s">
        <v>580</v>
      </c>
      <c r="J8275" s="8" t="s">
        <v>37512</v>
      </c>
      <c r="K8275" s="8" t="s">
        <v>582</v>
      </c>
      <c r="L8275" s="10" t="s">
        <v>2170</v>
      </c>
      <c r="M8275" s="11" t="str">
        <f t="shared" si="389"/>
        <v>2023/5/11 16:36:27</v>
      </c>
      <c r="N8275" s="12">
        <v>45057</v>
      </c>
      <c r="O8275" s="10" t="s">
        <v>2171</v>
      </c>
      <c r="P8275" s="8" t="s">
        <v>585</v>
      </c>
      <c r="Q8275" s="8" t="s">
        <v>37513</v>
      </c>
      <c r="R8275" s="8" t="s">
        <v>37514</v>
      </c>
      <c r="S8275" s="8" t="s">
        <v>796</v>
      </c>
      <c r="T8275" s="8" t="s">
        <v>797</v>
      </c>
      <c r="U8275" s="8" t="s">
        <v>798</v>
      </c>
      <c r="V8275" s="8" t="s">
        <v>582</v>
      </c>
      <c r="W8275" s="8" t="s">
        <v>582</v>
      </c>
      <c r="X8275" s="8" t="s">
        <v>582</v>
      </c>
      <c r="Y8275" s="8" t="s">
        <v>582</v>
      </c>
      <c r="Z8275" s="8" t="s">
        <v>582</v>
      </c>
      <c r="AA8275" s="8" t="s">
        <v>60</v>
      </c>
      <c r="AB8275" s="8" t="s">
        <v>591</v>
      </c>
      <c r="AC8275" s="8" t="s">
        <v>629</v>
      </c>
      <c r="AD8275" s="8" t="s">
        <v>593</v>
      </c>
      <c r="AE8275" s="8" t="s">
        <v>604</v>
      </c>
      <c r="AF8275" s="1">
        <v>1</v>
      </c>
    </row>
    <row r="8276" ht="25" customHeight="1" spans="1:32">
      <c r="A8276" s="1">
        <f>COUNTIF(企业分类!A:A,AA8276)</f>
        <v>1</v>
      </c>
      <c r="B8276" s="6" t="str">
        <f t="shared" si="387"/>
        <v>30天内曾在线</v>
      </c>
      <c r="C8276" s="7">
        <v>45046.9999884259</v>
      </c>
      <c r="D8276" s="6">
        <f t="shared" si="388"/>
        <v>-10.6920254629658</v>
      </c>
      <c r="E8276" s="8" t="s">
        <v>37515</v>
      </c>
      <c r="F8276" s="8" t="s">
        <v>578</v>
      </c>
      <c r="G8276" s="8" t="s">
        <v>19</v>
      </c>
      <c r="H8276" s="8" t="s">
        <v>579</v>
      </c>
      <c r="I8276" s="8" t="s">
        <v>580</v>
      </c>
      <c r="J8276" s="8" t="s">
        <v>37516</v>
      </c>
      <c r="K8276" s="8" t="s">
        <v>582</v>
      </c>
      <c r="L8276" s="10" t="s">
        <v>887</v>
      </c>
      <c r="M8276" s="11" t="str">
        <f t="shared" si="389"/>
        <v>2023/5/11 16:36:30</v>
      </c>
      <c r="N8276" s="12">
        <v>45057</v>
      </c>
      <c r="O8276" s="10" t="s">
        <v>888</v>
      </c>
      <c r="P8276" s="8" t="s">
        <v>585</v>
      </c>
      <c r="Q8276" s="8" t="s">
        <v>37517</v>
      </c>
      <c r="R8276" s="8" t="s">
        <v>37517</v>
      </c>
      <c r="S8276" s="8" t="s">
        <v>610</v>
      </c>
      <c r="T8276" s="8" t="s">
        <v>611</v>
      </c>
      <c r="U8276" s="8" t="s">
        <v>612</v>
      </c>
      <c r="V8276" s="8" t="s">
        <v>582</v>
      </c>
      <c r="W8276" s="8" t="s">
        <v>582</v>
      </c>
      <c r="X8276" s="8" t="s">
        <v>582</v>
      </c>
      <c r="Y8276" s="8" t="s">
        <v>582</v>
      </c>
      <c r="Z8276" s="8" t="s">
        <v>582</v>
      </c>
      <c r="AA8276" s="8" t="s">
        <v>95</v>
      </c>
      <c r="AB8276" s="8" t="s">
        <v>591</v>
      </c>
      <c r="AC8276" s="8" t="s">
        <v>629</v>
      </c>
      <c r="AD8276" s="8" t="s">
        <v>593</v>
      </c>
      <c r="AE8276" s="8" t="s">
        <v>604</v>
      </c>
      <c r="AF8276" s="1">
        <v>1</v>
      </c>
    </row>
    <row r="8277" ht="25" customHeight="1" spans="1:32">
      <c r="A8277" s="1">
        <f>COUNTIF(企业分类!A:A,AA8277)</f>
        <v>1</v>
      </c>
      <c r="B8277" s="6" t="str">
        <f t="shared" si="387"/>
        <v>30天内曾在线</v>
      </c>
      <c r="C8277" s="7">
        <v>45046.9999884259</v>
      </c>
      <c r="D8277" s="6">
        <f t="shared" si="388"/>
        <v>-10.6921875000044</v>
      </c>
      <c r="E8277" s="8" t="s">
        <v>37518</v>
      </c>
      <c r="F8277" s="8" t="s">
        <v>578</v>
      </c>
      <c r="G8277" s="8" t="s">
        <v>19</v>
      </c>
      <c r="H8277" s="8" t="s">
        <v>579</v>
      </c>
      <c r="I8277" s="8" t="s">
        <v>580</v>
      </c>
      <c r="J8277" s="8" t="s">
        <v>37519</v>
      </c>
      <c r="K8277" s="8" t="s">
        <v>582</v>
      </c>
      <c r="L8277" s="10" t="s">
        <v>3662</v>
      </c>
      <c r="M8277" s="11" t="str">
        <f t="shared" si="389"/>
        <v>2023/5/11 16:36:44</v>
      </c>
      <c r="N8277" s="12">
        <v>45057</v>
      </c>
      <c r="O8277" s="10" t="s">
        <v>3663</v>
      </c>
      <c r="P8277" s="8" t="s">
        <v>585</v>
      </c>
      <c r="Q8277" s="8" t="s">
        <v>37520</v>
      </c>
      <c r="R8277" s="8" t="s">
        <v>37521</v>
      </c>
      <c r="S8277" s="8" t="s">
        <v>600</v>
      </c>
      <c r="T8277" s="8" t="s">
        <v>601</v>
      </c>
      <c r="U8277" s="8" t="s">
        <v>602</v>
      </c>
      <c r="V8277" s="8" t="s">
        <v>582</v>
      </c>
      <c r="W8277" s="8" t="s">
        <v>582</v>
      </c>
      <c r="X8277" s="8" t="s">
        <v>582</v>
      </c>
      <c r="Y8277" s="8" t="s">
        <v>582</v>
      </c>
      <c r="Z8277" s="8" t="s">
        <v>582</v>
      </c>
      <c r="AA8277" s="8" t="s">
        <v>200</v>
      </c>
      <c r="AB8277" s="8" t="s">
        <v>591</v>
      </c>
      <c r="AC8277" s="8" t="s">
        <v>592</v>
      </c>
      <c r="AD8277" s="8" t="s">
        <v>593</v>
      </c>
      <c r="AE8277" s="8" t="s">
        <v>604</v>
      </c>
      <c r="AF8277" s="1">
        <v>1</v>
      </c>
    </row>
    <row r="8278" ht="25" customHeight="1" spans="1:32">
      <c r="A8278" s="1">
        <f>COUNTIF(企业分类!A:A,AA8278)</f>
        <v>1</v>
      </c>
      <c r="B8278" s="6" t="str">
        <f t="shared" si="387"/>
        <v>30天内曾在线</v>
      </c>
      <c r="C8278" s="7">
        <v>45046.9999884259</v>
      </c>
      <c r="D8278" s="6">
        <f t="shared" si="388"/>
        <v>-10.6923495370429</v>
      </c>
      <c r="E8278" s="8" t="s">
        <v>37522</v>
      </c>
      <c r="F8278" s="8" t="s">
        <v>578</v>
      </c>
      <c r="G8278" s="8" t="s">
        <v>19</v>
      </c>
      <c r="H8278" s="8" t="s">
        <v>579</v>
      </c>
      <c r="I8278" s="8" t="s">
        <v>580</v>
      </c>
      <c r="J8278" s="8" t="s">
        <v>37523</v>
      </c>
      <c r="K8278" s="8" t="s">
        <v>582</v>
      </c>
      <c r="L8278" s="10" t="s">
        <v>703</v>
      </c>
      <c r="M8278" s="11" t="str">
        <f t="shared" si="389"/>
        <v>2023/5/11 16:36:58</v>
      </c>
      <c r="N8278" s="12">
        <v>45057</v>
      </c>
      <c r="O8278" s="10" t="s">
        <v>704</v>
      </c>
      <c r="P8278" s="8" t="s">
        <v>585</v>
      </c>
      <c r="Q8278" s="8" t="s">
        <v>37524</v>
      </c>
      <c r="R8278" s="8" t="s">
        <v>37525</v>
      </c>
      <c r="S8278" s="8" t="s">
        <v>588</v>
      </c>
      <c r="T8278" s="8" t="s">
        <v>589</v>
      </c>
      <c r="U8278" s="8" t="s">
        <v>590</v>
      </c>
      <c r="V8278" s="8" t="s">
        <v>582</v>
      </c>
      <c r="W8278" s="8" t="s">
        <v>582</v>
      </c>
      <c r="X8278" s="8" t="s">
        <v>582</v>
      </c>
      <c r="Y8278" s="8" t="s">
        <v>582</v>
      </c>
      <c r="Z8278" s="8" t="s">
        <v>582</v>
      </c>
      <c r="AA8278" s="8" t="s">
        <v>213</v>
      </c>
      <c r="AB8278" s="8" t="s">
        <v>591</v>
      </c>
      <c r="AC8278" s="8" t="s">
        <v>592</v>
      </c>
      <c r="AD8278" s="8" t="s">
        <v>593</v>
      </c>
      <c r="AE8278" s="8" t="s">
        <v>604</v>
      </c>
      <c r="AF8278" s="1">
        <v>1</v>
      </c>
    </row>
    <row r="8279" ht="25" customHeight="1" spans="1:32">
      <c r="A8279" s="1">
        <f>COUNTIF(企业分类!A:A,AA8279)</f>
        <v>1</v>
      </c>
      <c r="B8279" s="6" t="str">
        <f t="shared" si="387"/>
        <v>30天内曾在线</v>
      </c>
      <c r="C8279" s="7">
        <v>45046.9999884259</v>
      </c>
      <c r="D8279" s="6">
        <f t="shared" si="388"/>
        <v>-10.6926504629664</v>
      </c>
      <c r="E8279" s="8" t="s">
        <v>37526</v>
      </c>
      <c r="F8279" s="8" t="s">
        <v>578</v>
      </c>
      <c r="G8279" s="8" t="s">
        <v>19</v>
      </c>
      <c r="H8279" s="8" t="s">
        <v>579</v>
      </c>
      <c r="I8279" s="8" t="s">
        <v>580</v>
      </c>
      <c r="J8279" s="8" t="s">
        <v>37527</v>
      </c>
      <c r="K8279" s="8" t="s">
        <v>582</v>
      </c>
      <c r="L8279" s="10" t="s">
        <v>2299</v>
      </c>
      <c r="M8279" s="11" t="str">
        <f t="shared" si="389"/>
        <v>2023/5/11 16:37:24</v>
      </c>
      <c r="N8279" s="12">
        <v>45057</v>
      </c>
      <c r="O8279" s="10" t="s">
        <v>2300</v>
      </c>
      <c r="P8279" s="8" t="s">
        <v>585</v>
      </c>
      <c r="Q8279" s="8" t="s">
        <v>37528</v>
      </c>
      <c r="R8279" s="8" t="s">
        <v>37529</v>
      </c>
      <c r="S8279" s="8" t="s">
        <v>588</v>
      </c>
      <c r="T8279" s="8" t="s">
        <v>589</v>
      </c>
      <c r="U8279" s="8" t="s">
        <v>590</v>
      </c>
      <c r="V8279" s="8" t="s">
        <v>582</v>
      </c>
      <c r="W8279" s="8" t="s">
        <v>582</v>
      </c>
      <c r="X8279" s="8" t="s">
        <v>582</v>
      </c>
      <c r="Y8279" s="8" t="s">
        <v>582</v>
      </c>
      <c r="Z8279" s="8" t="s">
        <v>582</v>
      </c>
      <c r="AA8279" s="8" t="s">
        <v>280</v>
      </c>
      <c r="AB8279" s="8" t="s">
        <v>591</v>
      </c>
      <c r="AC8279" s="8" t="s">
        <v>592</v>
      </c>
      <c r="AD8279" s="8" t="s">
        <v>593</v>
      </c>
      <c r="AE8279" s="8" t="s">
        <v>604</v>
      </c>
      <c r="AF8279" s="1">
        <v>1</v>
      </c>
    </row>
    <row r="8280" ht="25" customHeight="1" spans="1:32">
      <c r="A8280" s="1">
        <f>COUNTIF(企业分类!A:A,AA8280)</f>
        <v>1</v>
      </c>
      <c r="B8280" s="6" t="str">
        <f t="shared" si="387"/>
        <v>30天内曾在线</v>
      </c>
      <c r="C8280" s="7">
        <v>45046.9999884259</v>
      </c>
      <c r="D8280" s="6">
        <f t="shared" si="388"/>
        <v>-10.6892939814861</v>
      </c>
      <c r="E8280" s="8" t="s">
        <v>37530</v>
      </c>
      <c r="F8280" s="8" t="s">
        <v>578</v>
      </c>
      <c r="G8280" s="8" t="s">
        <v>19</v>
      </c>
      <c r="H8280" s="8" t="s">
        <v>579</v>
      </c>
      <c r="I8280" s="8" t="s">
        <v>580</v>
      </c>
      <c r="J8280" s="8" t="s">
        <v>37531</v>
      </c>
      <c r="K8280" s="8" t="s">
        <v>582</v>
      </c>
      <c r="L8280" s="10" t="s">
        <v>8848</v>
      </c>
      <c r="M8280" s="11" t="str">
        <f t="shared" si="389"/>
        <v>2023/5/11 16:32:34</v>
      </c>
      <c r="N8280" s="12">
        <v>45057</v>
      </c>
      <c r="O8280" s="10" t="s">
        <v>8849</v>
      </c>
      <c r="P8280" s="8" t="s">
        <v>585</v>
      </c>
      <c r="Q8280" s="8" t="s">
        <v>37532</v>
      </c>
      <c r="R8280" s="8" t="s">
        <v>37533</v>
      </c>
      <c r="S8280" s="8" t="s">
        <v>588</v>
      </c>
      <c r="T8280" s="8" t="s">
        <v>589</v>
      </c>
      <c r="U8280" s="8" t="s">
        <v>590</v>
      </c>
      <c r="V8280" s="8" t="s">
        <v>582</v>
      </c>
      <c r="W8280" s="8" t="s">
        <v>582</v>
      </c>
      <c r="X8280" s="8" t="s">
        <v>582</v>
      </c>
      <c r="Y8280" s="8" t="s">
        <v>582</v>
      </c>
      <c r="Z8280" s="8" t="s">
        <v>582</v>
      </c>
      <c r="AA8280" s="8" t="s">
        <v>213</v>
      </c>
      <c r="AB8280" s="8" t="s">
        <v>591</v>
      </c>
      <c r="AC8280" s="8" t="s">
        <v>592</v>
      </c>
      <c r="AD8280" s="8" t="s">
        <v>593</v>
      </c>
      <c r="AE8280" s="8" t="s">
        <v>604</v>
      </c>
      <c r="AF8280" s="1">
        <v>1</v>
      </c>
    </row>
    <row r="8281" ht="25" customHeight="1" spans="1:32">
      <c r="A8281" s="1">
        <f>COUNTIF(企业分类!A:A,AA8281)</f>
        <v>1</v>
      </c>
      <c r="B8281" s="6" t="str">
        <f t="shared" si="387"/>
        <v>30天内曾在线</v>
      </c>
      <c r="C8281" s="7">
        <v>45046.9999884259</v>
      </c>
      <c r="D8281" s="6">
        <f t="shared" si="388"/>
        <v>-10.6908101851877</v>
      </c>
      <c r="E8281" s="8" t="s">
        <v>37534</v>
      </c>
      <c r="F8281" s="8" t="s">
        <v>578</v>
      </c>
      <c r="G8281" s="8" t="s">
        <v>19</v>
      </c>
      <c r="H8281" s="8" t="s">
        <v>579</v>
      </c>
      <c r="I8281" s="8" t="s">
        <v>580</v>
      </c>
      <c r="J8281" s="8" t="s">
        <v>37535</v>
      </c>
      <c r="K8281" s="8" t="s">
        <v>582</v>
      </c>
      <c r="L8281" s="10" t="s">
        <v>1664</v>
      </c>
      <c r="M8281" s="11" t="str">
        <f t="shared" si="389"/>
        <v>2023/5/11 16:34:45</v>
      </c>
      <c r="N8281" s="12">
        <v>45057</v>
      </c>
      <c r="O8281" s="10" t="s">
        <v>1665</v>
      </c>
      <c r="P8281" s="8" t="s">
        <v>585</v>
      </c>
      <c r="Q8281" s="8" t="s">
        <v>37536</v>
      </c>
      <c r="R8281" s="8" t="s">
        <v>37537</v>
      </c>
      <c r="S8281" s="8" t="s">
        <v>588</v>
      </c>
      <c r="T8281" s="8" t="s">
        <v>589</v>
      </c>
      <c r="U8281" s="8" t="s">
        <v>590</v>
      </c>
      <c r="V8281" s="8" t="s">
        <v>582</v>
      </c>
      <c r="W8281" s="8" t="s">
        <v>582</v>
      </c>
      <c r="X8281" s="8" t="s">
        <v>582</v>
      </c>
      <c r="Y8281" s="8" t="s">
        <v>582</v>
      </c>
      <c r="Z8281" s="8" t="s">
        <v>582</v>
      </c>
      <c r="AA8281" s="8" t="s">
        <v>213</v>
      </c>
      <c r="AB8281" s="8" t="s">
        <v>591</v>
      </c>
      <c r="AC8281" s="8" t="s">
        <v>592</v>
      </c>
      <c r="AD8281" s="8" t="s">
        <v>593</v>
      </c>
      <c r="AE8281" s="8" t="s">
        <v>604</v>
      </c>
      <c r="AF8281" s="1">
        <v>1</v>
      </c>
    </row>
    <row r="8282" ht="25" customHeight="1" spans="1:32">
      <c r="A8282" s="1">
        <f>COUNTIF(企业分类!A:A,AA8282)</f>
        <v>1</v>
      </c>
      <c r="B8282" s="6" t="str">
        <f t="shared" si="387"/>
        <v>30天内曾在线</v>
      </c>
      <c r="C8282" s="7">
        <v>45046.9999884259</v>
      </c>
      <c r="D8282" s="6">
        <f t="shared" si="388"/>
        <v>-10.6924074074122</v>
      </c>
      <c r="E8282" s="8" t="s">
        <v>37538</v>
      </c>
      <c r="F8282" s="8" t="s">
        <v>578</v>
      </c>
      <c r="G8282" s="8" t="s">
        <v>19</v>
      </c>
      <c r="H8282" s="8" t="s">
        <v>579</v>
      </c>
      <c r="I8282" s="8" t="s">
        <v>580</v>
      </c>
      <c r="J8282" s="8" t="s">
        <v>37539</v>
      </c>
      <c r="K8282" s="8" t="s">
        <v>582</v>
      </c>
      <c r="L8282" s="10" t="s">
        <v>981</v>
      </c>
      <c r="M8282" s="11" t="str">
        <f t="shared" si="389"/>
        <v>2023/5/11 16:37:03</v>
      </c>
      <c r="N8282" s="12">
        <v>45057</v>
      </c>
      <c r="O8282" s="10" t="s">
        <v>982</v>
      </c>
      <c r="P8282" s="8" t="s">
        <v>585</v>
      </c>
      <c r="Q8282" s="8" t="s">
        <v>37540</v>
      </c>
      <c r="R8282" s="8" t="s">
        <v>37541</v>
      </c>
      <c r="S8282" s="8" t="s">
        <v>724</v>
      </c>
      <c r="T8282" s="8" t="s">
        <v>725</v>
      </c>
      <c r="U8282" s="8" t="s">
        <v>726</v>
      </c>
      <c r="V8282" s="8" t="s">
        <v>582</v>
      </c>
      <c r="W8282" s="8" t="s">
        <v>582</v>
      </c>
      <c r="X8282" s="8" t="s">
        <v>582</v>
      </c>
      <c r="Y8282" s="8" t="s">
        <v>582</v>
      </c>
      <c r="Z8282" s="8" t="s">
        <v>582</v>
      </c>
      <c r="AA8282" s="8" t="s">
        <v>98</v>
      </c>
      <c r="AB8282" s="8" t="s">
        <v>591</v>
      </c>
      <c r="AC8282" s="8" t="s">
        <v>690</v>
      </c>
      <c r="AD8282" s="8" t="s">
        <v>593</v>
      </c>
      <c r="AE8282" s="8" t="s">
        <v>604</v>
      </c>
      <c r="AF8282" s="1">
        <v>1</v>
      </c>
    </row>
    <row r="8283" ht="25" customHeight="1" spans="1:32">
      <c r="A8283" s="1">
        <f>COUNTIF(企业分类!A:A,AA8283)</f>
        <v>1</v>
      </c>
      <c r="B8283" s="6" t="str">
        <f t="shared" si="387"/>
        <v>30天内曾在线</v>
      </c>
      <c r="C8283" s="7">
        <v>45046.9999884259</v>
      </c>
      <c r="D8283" s="6">
        <f t="shared" si="388"/>
        <v>-5.51986111111182</v>
      </c>
      <c r="E8283" s="8" t="s">
        <v>37542</v>
      </c>
      <c r="F8283" s="8" t="s">
        <v>578</v>
      </c>
      <c r="G8283" s="8" t="s">
        <v>19</v>
      </c>
      <c r="H8283" s="8" t="s">
        <v>579</v>
      </c>
      <c r="I8283" s="8" t="s">
        <v>580</v>
      </c>
      <c r="J8283" s="8" t="s">
        <v>37543</v>
      </c>
      <c r="K8283" s="8" t="s">
        <v>582</v>
      </c>
      <c r="L8283" s="10" t="s">
        <v>37544</v>
      </c>
      <c r="M8283" s="11" t="str">
        <f t="shared" si="389"/>
        <v>2023/5/6 12:28:35</v>
      </c>
      <c r="N8283" s="12">
        <v>45052</v>
      </c>
      <c r="O8283" s="10" t="s">
        <v>37545</v>
      </c>
      <c r="P8283" s="8" t="s">
        <v>585</v>
      </c>
      <c r="Q8283" s="8" t="s">
        <v>37546</v>
      </c>
      <c r="R8283" s="8" t="s">
        <v>37547</v>
      </c>
      <c r="S8283" s="8" t="s">
        <v>724</v>
      </c>
      <c r="T8283" s="8" t="s">
        <v>725</v>
      </c>
      <c r="U8283" s="8" t="s">
        <v>726</v>
      </c>
      <c r="V8283" s="8" t="s">
        <v>582</v>
      </c>
      <c r="W8283" s="8" t="s">
        <v>582</v>
      </c>
      <c r="X8283" s="8" t="s">
        <v>582</v>
      </c>
      <c r="Y8283" s="8" t="s">
        <v>582</v>
      </c>
      <c r="Z8283" s="8" t="s">
        <v>582</v>
      </c>
      <c r="AA8283" s="8" t="s">
        <v>410</v>
      </c>
      <c r="AB8283" s="8" t="s">
        <v>591</v>
      </c>
      <c r="AC8283" s="8" t="s">
        <v>1356</v>
      </c>
      <c r="AD8283" s="8" t="s">
        <v>593</v>
      </c>
      <c r="AE8283" s="8" t="s">
        <v>604</v>
      </c>
      <c r="AF8283" s="1">
        <v>1</v>
      </c>
    </row>
    <row r="8284" ht="25" customHeight="1" spans="1:32">
      <c r="A8284" s="1">
        <f>COUNTIF(企业分类!A:A,AA8284)</f>
        <v>1</v>
      </c>
      <c r="B8284" s="6" t="str">
        <f t="shared" si="387"/>
        <v>30天内曾在线</v>
      </c>
      <c r="C8284" s="7">
        <v>45046.9999884259</v>
      </c>
      <c r="D8284" s="6">
        <f t="shared" si="388"/>
        <v>-10.6912500000035</v>
      </c>
      <c r="E8284" s="8" t="s">
        <v>37548</v>
      </c>
      <c r="F8284" s="8" t="s">
        <v>578</v>
      </c>
      <c r="G8284" s="8" t="s">
        <v>19</v>
      </c>
      <c r="H8284" s="8" t="s">
        <v>579</v>
      </c>
      <c r="I8284" s="8" t="s">
        <v>580</v>
      </c>
      <c r="J8284" s="8" t="s">
        <v>37549</v>
      </c>
      <c r="K8284" s="8" t="s">
        <v>582</v>
      </c>
      <c r="L8284" s="10" t="s">
        <v>993</v>
      </c>
      <c r="M8284" s="11" t="str">
        <f t="shared" si="389"/>
        <v>2023/5/11 16:35:23</v>
      </c>
      <c r="N8284" s="12">
        <v>45057</v>
      </c>
      <c r="O8284" s="10" t="s">
        <v>994</v>
      </c>
      <c r="P8284" s="8" t="s">
        <v>585</v>
      </c>
      <c r="Q8284" s="8" t="s">
        <v>37550</v>
      </c>
      <c r="R8284" s="8" t="s">
        <v>37551</v>
      </c>
      <c r="S8284" s="8" t="s">
        <v>637</v>
      </c>
      <c r="T8284" s="8" t="s">
        <v>638</v>
      </c>
      <c r="U8284" s="8" t="s">
        <v>639</v>
      </c>
      <c r="V8284" s="8" t="s">
        <v>582</v>
      </c>
      <c r="W8284" s="8" t="s">
        <v>582</v>
      </c>
      <c r="X8284" s="8" t="s">
        <v>582</v>
      </c>
      <c r="Y8284" s="8" t="s">
        <v>582</v>
      </c>
      <c r="Z8284" s="8" t="s">
        <v>582</v>
      </c>
      <c r="AA8284" s="8" t="s">
        <v>59</v>
      </c>
      <c r="AB8284" s="8" t="s">
        <v>591</v>
      </c>
      <c r="AC8284" s="8" t="s">
        <v>582</v>
      </c>
      <c r="AD8284" s="8" t="s">
        <v>593</v>
      </c>
      <c r="AE8284" s="8" t="s">
        <v>604</v>
      </c>
      <c r="AF8284" s="1">
        <v>1</v>
      </c>
    </row>
    <row r="8285" ht="25" customHeight="1" spans="1:32">
      <c r="A8285" s="1">
        <f>COUNTIF(企业分类!A:A,AA8285)</f>
        <v>1</v>
      </c>
      <c r="B8285" s="6" t="str">
        <f t="shared" si="387"/>
        <v>30天内曾在线</v>
      </c>
      <c r="C8285" s="7">
        <v>45046.9999884259</v>
      </c>
      <c r="D8285" s="6">
        <f t="shared" si="388"/>
        <v>-10.6898958333331</v>
      </c>
      <c r="E8285" s="8" t="s">
        <v>37552</v>
      </c>
      <c r="F8285" s="8" t="s">
        <v>578</v>
      </c>
      <c r="G8285" s="8" t="s">
        <v>19</v>
      </c>
      <c r="H8285" s="8" t="s">
        <v>579</v>
      </c>
      <c r="I8285" s="8" t="s">
        <v>580</v>
      </c>
      <c r="J8285" s="8" t="s">
        <v>37553</v>
      </c>
      <c r="K8285" s="8" t="s">
        <v>582</v>
      </c>
      <c r="L8285" s="10" t="s">
        <v>13065</v>
      </c>
      <c r="M8285" s="11" t="str">
        <f t="shared" si="389"/>
        <v>2023/5/11 16:33:26</v>
      </c>
      <c r="N8285" s="12">
        <v>45057</v>
      </c>
      <c r="O8285" s="10" t="s">
        <v>13066</v>
      </c>
      <c r="P8285" s="8" t="s">
        <v>585</v>
      </c>
      <c r="Q8285" s="8" t="s">
        <v>37554</v>
      </c>
      <c r="R8285" s="8" t="s">
        <v>37555</v>
      </c>
      <c r="S8285" s="8" t="s">
        <v>637</v>
      </c>
      <c r="T8285" s="8" t="s">
        <v>638</v>
      </c>
      <c r="U8285" s="8" t="s">
        <v>639</v>
      </c>
      <c r="V8285" s="8" t="s">
        <v>582</v>
      </c>
      <c r="W8285" s="8" t="s">
        <v>582</v>
      </c>
      <c r="X8285" s="8" t="s">
        <v>582</v>
      </c>
      <c r="Y8285" s="8" t="s">
        <v>582</v>
      </c>
      <c r="Z8285" s="8" t="s">
        <v>582</v>
      </c>
      <c r="AA8285" s="8" t="s">
        <v>59</v>
      </c>
      <c r="AB8285" s="8" t="s">
        <v>591</v>
      </c>
      <c r="AC8285" s="8" t="s">
        <v>582</v>
      </c>
      <c r="AD8285" s="8" t="s">
        <v>593</v>
      </c>
      <c r="AE8285" s="8" t="s">
        <v>604</v>
      </c>
      <c r="AF8285" s="1">
        <v>1</v>
      </c>
    </row>
    <row r="8286" ht="25" customHeight="1" spans="1:32">
      <c r="A8286" s="1">
        <f>COUNTIF(企业分类!A:A,AA8286)</f>
        <v>1</v>
      </c>
      <c r="B8286" s="6" t="str">
        <f t="shared" si="387"/>
        <v>30天内曾在线</v>
      </c>
      <c r="C8286" s="7">
        <v>45046.9999884259</v>
      </c>
      <c r="D8286" s="6">
        <f t="shared" si="388"/>
        <v>-10.6926851851895</v>
      </c>
      <c r="E8286" s="8" t="s">
        <v>37556</v>
      </c>
      <c r="F8286" s="8" t="s">
        <v>578</v>
      </c>
      <c r="G8286" s="8" t="s">
        <v>19</v>
      </c>
      <c r="H8286" s="8" t="s">
        <v>579</v>
      </c>
      <c r="I8286" s="8" t="s">
        <v>580</v>
      </c>
      <c r="J8286" s="8" t="s">
        <v>37557</v>
      </c>
      <c r="K8286" s="8" t="s">
        <v>582</v>
      </c>
      <c r="L8286" s="10" t="s">
        <v>1458</v>
      </c>
      <c r="M8286" s="11" t="str">
        <f t="shared" si="389"/>
        <v>2023/5/11 16:37:27</v>
      </c>
      <c r="N8286" s="12">
        <v>45057</v>
      </c>
      <c r="O8286" s="10" t="s">
        <v>1459</v>
      </c>
      <c r="P8286" s="8" t="s">
        <v>585</v>
      </c>
      <c r="Q8286" s="8" t="s">
        <v>37558</v>
      </c>
      <c r="R8286" s="8" t="s">
        <v>37559</v>
      </c>
      <c r="S8286" s="8" t="s">
        <v>637</v>
      </c>
      <c r="T8286" s="8" t="s">
        <v>638</v>
      </c>
      <c r="U8286" s="8" t="s">
        <v>639</v>
      </c>
      <c r="V8286" s="8" t="s">
        <v>582</v>
      </c>
      <c r="W8286" s="8" t="s">
        <v>582</v>
      </c>
      <c r="X8286" s="8" t="s">
        <v>582</v>
      </c>
      <c r="Y8286" s="8" t="s">
        <v>582</v>
      </c>
      <c r="Z8286" s="8" t="s">
        <v>582</v>
      </c>
      <c r="AA8286" s="8" t="s">
        <v>59</v>
      </c>
      <c r="AB8286" s="8" t="s">
        <v>591</v>
      </c>
      <c r="AC8286" s="8" t="s">
        <v>582</v>
      </c>
      <c r="AD8286" s="8" t="s">
        <v>593</v>
      </c>
      <c r="AE8286" s="8" t="s">
        <v>604</v>
      </c>
      <c r="AF8286" s="1">
        <v>1</v>
      </c>
    </row>
    <row r="8287" ht="25" customHeight="1" spans="1:32">
      <c r="A8287" s="1">
        <f>COUNTIF(企业分类!A:A,AA8287)</f>
        <v>1</v>
      </c>
      <c r="B8287" s="6" t="str">
        <f t="shared" si="387"/>
        <v>30天内曾在线</v>
      </c>
      <c r="C8287" s="7">
        <v>45046.9999884259</v>
      </c>
      <c r="D8287" s="6">
        <f t="shared" si="388"/>
        <v>-10.6912847222266</v>
      </c>
      <c r="E8287" s="8" t="s">
        <v>37560</v>
      </c>
      <c r="F8287" s="8" t="s">
        <v>578</v>
      </c>
      <c r="G8287" s="8" t="s">
        <v>19</v>
      </c>
      <c r="H8287" s="8" t="s">
        <v>579</v>
      </c>
      <c r="I8287" s="8" t="s">
        <v>580</v>
      </c>
      <c r="J8287" s="8" t="s">
        <v>37561</v>
      </c>
      <c r="K8287" s="8" t="s">
        <v>582</v>
      </c>
      <c r="L8287" s="10" t="s">
        <v>1670</v>
      </c>
      <c r="M8287" s="11" t="str">
        <f t="shared" si="389"/>
        <v>2023/5/11 16:35:26</v>
      </c>
      <c r="N8287" s="12">
        <v>45057</v>
      </c>
      <c r="O8287" s="10" t="s">
        <v>1671</v>
      </c>
      <c r="P8287" s="8" t="s">
        <v>585</v>
      </c>
      <c r="Q8287" s="8" t="s">
        <v>37562</v>
      </c>
      <c r="R8287" s="8" t="s">
        <v>37563</v>
      </c>
      <c r="S8287" s="8" t="s">
        <v>637</v>
      </c>
      <c r="T8287" s="8" t="s">
        <v>638</v>
      </c>
      <c r="U8287" s="8" t="s">
        <v>639</v>
      </c>
      <c r="V8287" s="8" t="s">
        <v>582</v>
      </c>
      <c r="W8287" s="8" t="s">
        <v>582</v>
      </c>
      <c r="X8287" s="8" t="s">
        <v>582</v>
      </c>
      <c r="Y8287" s="8" t="s">
        <v>582</v>
      </c>
      <c r="Z8287" s="8" t="s">
        <v>582</v>
      </c>
      <c r="AA8287" s="8" t="s">
        <v>59</v>
      </c>
      <c r="AB8287" s="8" t="s">
        <v>591</v>
      </c>
      <c r="AC8287" s="8" t="s">
        <v>582</v>
      </c>
      <c r="AD8287" s="8" t="s">
        <v>593</v>
      </c>
      <c r="AE8287" s="8" t="s">
        <v>604</v>
      </c>
      <c r="AF8287" s="1">
        <v>1</v>
      </c>
    </row>
    <row r="8288" ht="25" customHeight="1" spans="1:32">
      <c r="A8288" s="1">
        <f>COUNTIF(企业分类!A:A,AA8288)</f>
        <v>1</v>
      </c>
      <c r="B8288" s="6" t="str">
        <f t="shared" si="387"/>
        <v>30天内曾在线</v>
      </c>
      <c r="C8288" s="7">
        <v>45046.9999884259</v>
      </c>
      <c r="D8288" s="6">
        <f t="shared" si="388"/>
        <v>-10.6911342592648</v>
      </c>
      <c r="E8288" s="8" t="s">
        <v>37564</v>
      </c>
      <c r="F8288" s="8" t="s">
        <v>578</v>
      </c>
      <c r="G8288" s="8" t="s">
        <v>19</v>
      </c>
      <c r="H8288" s="8" t="s">
        <v>579</v>
      </c>
      <c r="I8288" s="8" t="s">
        <v>580</v>
      </c>
      <c r="J8288" s="8" t="s">
        <v>37565</v>
      </c>
      <c r="K8288" s="8" t="s">
        <v>582</v>
      </c>
      <c r="L8288" s="10" t="s">
        <v>11808</v>
      </c>
      <c r="M8288" s="11" t="str">
        <f t="shared" si="389"/>
        <v>2023/5/11 16:35:13</v>
      </c>
      <c r="N8288" s="12">
        <v>45057</v>
      </c>
      <c r="O8288" s="10" t="s">
        <v>11809</v>
      </c>
      <c r="P8288" s="8" t="s">
        <v>585</v>
      </c>
      <c r="Q8288" s="8" t="s">
        <v>37566</v>
      </c>
      <c r="R8288" s="8" t="s">
        <v>37567</v>
      </c>
      <c r="S8288" s="8" t="s">
        <v>637</v>
      </c>
      <c r="T8288" s="8" t="s">
        <v>638</v>
      </c>
      <c r="U8288" s="8" t="s">
        <v>639</v>
      </c>
      <c r="V8288" s="8" t="s">
        <v>582</v>
      </c>
      <c r="W8288" s="8" t="s">
        <v>582</v>
      </c>
      <c r="X8288" s="8" t="s">
        <v>582</v>
      </c>
      <c r="Y8288" s="8" t="s">
        <v>582</v>
      </c>
      <c r="Z8288" s="8" t="s">
        <v>582</v>
      </c>
      <c r="AA8288" s="8" t="s">
        <v>59</v>
      </c>
      <c r="AB8288" s="8" t="s">
        <v>591</v>
      </c>
      <c r="AC8288" s="8" t="s">
        <v>582</v>
      </c>
      <c r="AD8288" s="8" t="s">
        <v>593</v>
      </c>
      <c r="AE8288" s="8" t="s">
        <v>604</v>
      </c>
      <c r="AF8288" s="1">
        <v>1</v>
      </c>
    </row>
    <row r="8289" ht="25" customHeight="1" spans="1:32">
      <c r="A8289" s="1">
        <f>COUNTIF(企业分类!A:A,AA8289)</f>
        <v>1</v>
      </c>
      <c r="B8289" s="6" t="str">
        <f t="shared" si="387"/>
        <v>30天内曾在线</v>
      </c>
      <c r="C8289" s="7">
        <v>45046.9999884259</v>
      </c>
      <c r="D8289" s="6">
        <f t="shared" si="388"/>
        <v>-10.691377314819</v>
      </c>
      <c r="E8289" s="8" t="s">
        <v>37568</v>
      </c>
      <c r="F8289" s="8" t="s">
        <v>578</v>
      </c>
      <c r="G8289" s="8" t="s">
        <v>19</v>
      </c>
      <c r="H8289" s="8" t="s">
        <v>579</v>
      </c>
      <c r="I8289" s="8" t="s">
        <v>580</v>
      </c>
      <c r="J8289" s="8" t="s">
        <v>37565</v>
      </c>
      <c r="K8289" s="8" t="s">
        <v>582</v>
      </c>
      <c r="L8289" s="10" t="s">
        <v>2278</v>
      </c>
      <c r="M8289" s="11" t="str">
        <f t="shared" si="389"/>
        <v>2023/5/11 16:35:34</v>
      </c>
      <c r="N8289" s="12">
        <v>45057</v>
      </c>
      <c r="O8289" s="10" t="s">
        <v>2279</v>
      </c>
      <c r="P8289" s="8" t="s">
        <v>585</v>
      </c>
      <c r="Q8289" s="8" t="s">
        <v>37569</v>
      </c>
      <c r="R8289" s="8" t="s">
        <v>37570</v>
      </c>
      <c r="S8289" s="8" t="s">
        <v>637</v>
      </c>
      <c r="T8289" s="8" t="s">
        <v>638</v>
      </c>
      <c r="U8289" s="8" t="s">
        <v>639</v>
      </c>
      <c r="V8289" s="8" t="s">
        <v>582</v>
      </c>
      <c r="W8289" s="8" t="s">
        <v>582</v>
      </c>
      <c r="X8289" s="8" t="s">
        <v>582</v>
      </c>
      <c r="Y8289" s="8" t="s">
        <v>582</v>
      </c>
      <c r="Z8289" s="8" t="s">
        <v>582</v>
      </c>
      <c r="AA8289" s="8" t="s">
        <v>59</v>
      </c>
      <c r="AB8289" s="8" t="s">
        <v>591</v>
      </c>
      <c r="AC8289" s="8" t="s">
        <v>582</v>
      </c>
      <c r="AD8289" s="8" t="s">
        <v>593</v>
      </c>
      <c r="AE8289" s="8" t="s">
        <v>604</v>
      </c>
      <c r="AF8289" s="1">
        <v>1</v>
      </c>
    </row>
    <row r="8290" ht="25" customHeight="1" spans="1:32">
      <c r="A8290" s="1">
        <f>COUNTIF(企业分类!A:A,AA8290)</f>
        <v>1</v>
      </c>
      <c r="B8290" s="6" t="str">
        <f t="shared" si="387"/>
        <v>30天内曾在线</v>
      </c>
      <c r="C8290" s="7">
        <v>45046.9999884259</v>
      </c>
      <c r="D8290" s="6">
        <f t="shared" si="388"/>
        <v>-9.82505787037371</v>
      </c>
      <c r="E8290" s="8" t="s">
        <v>37571</v>
      </c>
      <c r="F8290" s="8" t="s">
        <v>578</v>
      </c>
      <c r="G8290" s="8" t="s">
        <v>19</v>
      </c>
      <c r="H8290" s="8" t="s">
        <v>579</v>
      </c>
      <c r="I8290" s="8" t="s">
        <v>580</v>
      </c>
      <c r="J8290" s="8" t="s">
        <v>37565</v>
      </c>
      <c r="K8290" s="8" t="s">
        <v>582</v>
      </c>
      <c r="L8290" s="10" t="s">
        <v>37572</v>
      </c>
      <c r="M8290" s="11" t="str">
        <f t="shared" si="389"/>
        <v>2023/5/10 19:48:04</v>
      </c>
      <c r="N8290" s="12">
        <v>45056</v>
      </c>
      <c r="O8290" s="10" t="s">
        <v>37573</v>
      </c>
      <c r="P8290" s="8" t="s">
        <v>585</v>
      </c>
      <c r="Q8290" s="8" t="s">
        <v>37574</v>
      </c>
      <c r="R8290" s="8" t="s">
        <v>37575</v>
      </c>
      <c r="S8290" s="8" t="s">
        <v>637</v>
      </c>
      <c r="T8290" s="8" t="s">
        <v>638</v>
      </c>
      <c r="U8290" s="8" t="s">
        <v>639</v>
      </c>
      <c r="V8290" s="8" t="s">
        <v>582</v>
      </c>
      <c r="W8290" s="8" t="s">
        <v>582</v>
      </c>
      <c r="X8290" s="8" t="s">
        <v>582</v>
      </c>
      <c r="Y8290" s="8" t="s">
        <v>582</v>
      </c>
      <c r="Z8290" s="8" t="s">
        <v>582</v>
      </c>
      <c r="AA8290" s="8" t="s">
        <v>59</v>
      </c>
      <c r="AB8290" s="8" t="s">
        <v>591</v>
      </c>
      <c r="AC8290" s="8" t="s">
        <v>582</v>
      </c>
      <c r="AD8290" s="8" t="s">
        <v>593</v>
      </c>
      <c r="AE8290" s="8" t="s">
        <v>604</v>
      </c>
      <c r="AF8290" s="1">
        <v>1</v>
      </c>
    </row>
    <row r="8291" ht="25" customHeight="1" spans="1:32">
      <c r="A8291" s="1">
        <f>COUNTIF(企业分类!A:A,AA8291)</f>
        <v>1</v>
      </c>
      <c r="B8291" s="6" t="str">
        <f t="shared" si="387"/>
        <v>30天内曾在线</v>
      </c>
      <c r="C8291" s="7">
        <v>45046.9999884259</v>
      </c>
      <c r="D8291" s="6">
        <f t="shared" si="388"/>
        <v>-10.6923726851892</v>
      </c>
      <c r="E8291" s="8" t="s">
        <v>37576</v>
      </c>
      <c r="F8291" s="8" t="s">
        <v>578</v>
      </c>
      <c r="G8291" s="8" t="s">
        <v>19</v>
      </c>
      <c r="H8291" s="8" t="s">
        <v>579</v>
      </c>
      <c r="I8291" s="8" t="s">
        <v>580</v>
      </c>
      <c r="J8291" s="8" t="s">
        <v>37565</v>
      </c>
      <c r="K8291" s="8" t="s">
        <v>582</v>
      </c>
      <c r="L8291" s="10" t="s">
        <v>615</v>
      </c>
      <c r="M8291" s="11" t="str">
        <f t="shared" si="389"/>
        <v>2023/5/11 16:37:00</v>
      </c>
      <c r="N8291" s="12">
        <v>45057</v>
      </c>
      <c r="O8291" s="10" t="s">
        <v>616</v>
      </c>
      <c r="P8291" s="8" t="s">
        <v>585</v>
      </c>
      <c r="Q8291" s="8" t="s">
        <v>37577</v>
      </c>
      <c r="R8291" s="8" t="s">
        <v>37578</v>
      </c>
      <c r="S8291" s="8" t="s">
        <v>637</v>
      </c>
      <c r="T8291" s="8" t="s">
        <v>638</v>
      </c>
      <c r="U8291" s="8" t="s">
        <v>639</v>
      </c>
      <c r="V8291" s="8" t="s">
        <v>582</v>
      </c>
      <c r="W8291" s="8" t="s">
        <v>582</v>
      </c>
      <c r="X8291" s="8" t="s">
        <v>582</v>
      </c>
      <c r="Y8291" s="8" t="s">
        <v>582</v>
      </c>
      <c r="Z8291" s="8" t="s">
        <v>582</v>
      </c>
      <c r="AA8291" s="8" t="s">
        <v>265</v>
      </c>
      <c r="AB8291" s="8" t="s">
        <v>591</v>
      </c>
      <c r="AC8291" s="8" t="s">
        <v>629</v>
      </c>
      <c r="AD8291" s="8" t="s">
        <v>593</v>
      </c>
      <c r="AE8291" s="8" t="s">
        <v>604</v>
      </c>
      <c r="AF8291" s="1">
        <v>1</v>
      </c>
    </row>
    <row r="8292" ht="25" customHeight="1" spans="1:32">
      <c r="A8292" s="1">
        <f>COUNTIF(企业分类!A:A,AA8292)</f>
        <v>1</v>
      </c>
      <c r="B8292" s="6" t="str">
        <f t="shared" si="387"/>
        <v>60-180天不在线</v>
      </c>
      <c r="C8292" s="7">
        <v>45046.9999884259</v>
      </c>
      <c r="D8292" s="6">
        <f t="shared" si="388"/>
        <v>86.4548611111095</v>
      </c>
      <c r="E8292" s="8" t="s">
        <v>37579</v>
      </c>
      <c r="F8292" s="8" t="s">
        <v>578</v>
      </c>
      <c r="G8292" s="8" t="s">
        <v>19</v>
      </c>
      <c r="H8292" s="8" t="s">
        <v>579</v>
      </c>
      <c r="I8292" s="8" t="s">
        <v>580</v>
      </c>
      <c r="J8292" s="8" t="s">
        <v>37565</v>
      </c>
      <c r="K8292" s="8" t="s">
        <v>582</v>
      </c>
      <c r="L8292" s="10" t="s">
        <v>37580</v>
      </c>
      <c r="M8292" s="11" t="str">
        <f t="shared" si="389"/>
        <v>2023/2/3 13:04:59</v>
      </c>
      <c r="N8292" s="12">
        <v>44960</v>
      </c>
      <c r="O8292" s="10" t="s">
        <v>37581</v>
      </c>
      <c r="P8292" s="8" t="s">
        <v>585</v>
      </c>
      <c r="Q8292" s="8" t="s">
        <v>37582</v>
      </c>
      <c r="R8292" s="8" t="s">
        <v>37583</v>
      </c>
      <c r="S8292" s="8" t="s">
        <v>637</v>
      </c>
      <c r="T8292" s="8" t="s">
        <v>638</v>
      </c>
      <c r="U8292" s="8" t="s">
        <v>639</v>
      </c>
      <c r="V8292" s="8" t="s">
        <v>582</v>
      </c>
      <c r="W8292" s="8" t="s">
        <v>582</v>
      </c>
      <c r="X8292" s="8" t="s">
        <v>582</v>
      </c>
      <c r="Y8292" s="8" t="s">
        <v>582</v>
      </c>
      <c r="Z8292" s="8" t="s">
        <v>582</v>
      </c>
      <c r="AA8292" s="8" t="s">
        <v>265</v>
      </c>
      <c r="AB8292" s="8" t="s">
        <v>591</v>
      </c>
      <c r="AC8292" s="8" t="s">
        <v>629</v>
      </c>
      <c r="AD8292" s="8" t="s">
        <v>593</v>
      </c>
      <c r="AE8292" s="8" t="s">
        <v>604</v>
      </c>
      <c r="AF8292" s="1">
        <v>1</v>
      </c>
    </row>
    <row r="8293" ht="25" customHeight="1" spans="1:32">
      <c r="A8293" s="1">
        <f>COUNTIF(企业分类!A:A,AA8293)</f>
        <v>1</v>
      </c>
      <c r="B8293" s="6" t="str">
        <f t="shared" si="387"/>
        <v>30天内曾在线</v>
      </c>
      <c r="C8293" s="7">
        <v>45046.9999884259</v>
      </c>
      <c r="D8293" s="6">
        <f t="shared" si="388"/>
        <v>-10.6922800925968</v>
      </c>
      <c r="E8293" s="8" t="s">
        <v>37584</v>
      </c>
      <c r="F8293" s="8" t="s">
        <v>578</v>
      </c>
      <c r="G8293" s="8" t="s">
        <v>19</v>
      </c>
      <c r="H8293" s="8" t="s">
        <v>579</v>
      </c>
      <c r="I8293" s="8" t="s">
        <v>580</v>
      </c>
      <c r="J8293" s="8" t="s">
        <v>37565</v>
      </c>
      <c r="K8293" s="8" t="s">
        <v>582</v>
      </c>
      <c r="L8293" s="10" t="s">
        <v>634</v>
      </c>
      <c r="M8293" s="11" t="str">
        <f t="shared" si="389"/>
        <v>2023/5/11 16:36:52</v>
      </c>
      <c r="N8293" s="12">
        <v>45057</v>
      </c>
      <c r="O8293" s="10" t="s">
        <v>635</v>
      </c>
      <c r="P8293" s="8" t="s">
        <v>585</v>
      </c>
      <c r="Q8293" s="8" t="s">
        <v>37585</v>
      </c>
      <c r="R8293" s="8" t="s">
        <v>37586</v>
      </c>
      <c r="S8293" s="8" t="s">
        <v>637</v>
      </c>
      <c r="T8293" s="8" t="s">
        <v>638</v>
      </c>
      <c r="U8293" s="8" t="s">
        <v>639</v>
      </c>
      <c r="V8293" s="8" t="s">
        <v>582</v>
      </c>
      <c r="W8293" s="8" t="s">
        <v>582</v>
      </c>
      <c r="X8293" s="8" t="s">
        <v>582</v>
      </c>
      <c r="Y8293" s="8" t="s">
        <v>582</v>
      </c>
      <c r="Z8293" s="8" t="s">
        <v>582</v>
      </c>
      <c r="AA8293" s="8" t="s">
        <v>265</v>
      </c>
      <c r="AB8293" s="8" t="s">
        <v>591</v>
      </c>
      <c r="AC8293" s="8" t="s">
        <v>629</v>
      </c>
      <c r="AD8293" s="8" t="s">
        <v>593</v>
      </c>
      <c r="AE8293" s="8" t="s">
        <v>604</v>
      </c>
      <c r="AF8293" s="1">
        <v>1</v>
      </c>
    </row>
    <row r="8294" ht="25" customHeight="1" spans="1:32">
      <c r="A8294" s="1">
        <f>COUNTIF(企业分类!A:A,AA8294)</f>
        <v>1</v>
      </c>
      <c r="B8294" s="6" t="str">
        <f t="shared" si="387"/>
        <v>30天内曾在线</v>
      </c>
      <c r="C8294" s="7">
        <v>45046.9999884259</v>
      </c>
      <c r="D8294" s="6">
        <f t="shared" si="388"/>
        <v>-9.69364583333663</v>
      </c>
      <c r="E8294" s="8" t="s">
        <v>37587</v>
      </c>
      <c r="F8294" s="8" t="s">
        <v>578</v>
      </c>
      <c r="G8294" s="8" t="s">
        <v>19</v>
      </c>
      <c r="H8294" s="8" t="s">
        <v>579</v>
      </c>
      <c r="I8294" s="8" t="s">
        <v>580</v>
      </c>
      <c r="J8294" s="8" t="s">
        <v>37565</v>
      </c>
      <c r="K8294" s="8" t="s">
        <v>582</v>
      </c>
      <c r="L8294" s="10" t="s">
        <v>37588</v>
      </c>
      <c r="M8294" s="11" t="str">
        <f t="shared" si="389"/>
        <v>2023/5/10 16:38:50</v>
      </c>
      <c r="N8294" s="12">
        <v>45056</v>
      </c>
      <c r="O8294" s="10" t="s">
        <v>37589</v>
      </c>
      <c r="P8294" s="8" t="s">
        <v>585</v>
      </c>
      <c r="Q8294" s="8" t="s">
        <v>37590</v>
      </c>
      <c r="R8294" s="8" t="s">
        <v>37591</v>
      </c>
      <c r="S8294" s="8" t="s">
        <v>637</v>
      </c>
      <c r="T8294" s="8" t="s">
        <v>638</v>
      </c>
      <c r="U8294" s="8" t="s">
        <v>639</v>
      </c>
      <c r="V8294" s="8" t="s">
        <v>582</v>
      </c>
      <c r="W8294" s="8" t="s">
        <v>582</v>
      </c>
      <c r="X8294" s="8" t="s">
        <v>582</v>
      </c>
      <c r="Y8294" s="8" t="s">
        <v>582</v>
      </c>
      <c r="Z8294" s="8" t="s">
        <v>582</v>
      </c>
      <c r="AA8294" s="8" t="s">
        <v>265</v>
      </c>
      <c r="AB8294" s="8" t="s">
        <v>591</v>
      </c>
      <c r="AC8294" s="8" t="s">
        <v>629</v>
      </c>
      <c r="AD8294" s="8" t="s">
        <v>593</v>
      </c>
      <c r="AE8294" s="8" t="s">
        <v>604</v>
      </c>
      <c r="AF8294" s="1">
        <v>1</v>
      </c>
    </row>
    <row r="8295" ht="25" customHeight="1" spans="1:32">
      <c r="A8295" s="1">
        <f>COUNTIF(企业分类!A:A,AA8295)</f>
        <v>1</v>
      </c>
      <c r="B8295" s="6" t="str">
        <f t="shared" si="387"/>
        <v>30天内曾在线</v>
      </c>
      <c r="C8295" s="7">
        <v>45046.9999884259</v>
      </c>
      <c r="D8295" s="6">
        <f t="shared" si="388"/>
        <v>-10.6914930555577</v>
      </c>
      <c r="E8295" s="8" t="s">
        <v>37592</v>
      </c>
      <c r="F8295" s="8" t="s">
        <v>578</v>
      </c>
      <c r="G8295" s="8" t="s">
        <v>19</v>
      </c>
      <c r="H8295" s="8" t="s">
        <v>579</v>
      </c>
      <c r="I8295" s="8" t="s">
        <v>580</v>
      </c>
      <c r="J8295" s="8" t="s">
        <v>37565</v>
      </c>
      <c r="K8295" s="8" t="s">
        <v>582</v>
      </c>
      <c r="L8295" s="10" t="s">
        <v>1452</v>
      </c>
      <c r="M8295" s="11" t="str">
        <f t="shared" si="389"/>
        <v>2023/5/11 16:35:44</v>
      </c>
      <c r="N8295" s="12">
        <v>45057</v>
      </c>
      <c r="O8295" s="10" t="s">
        <v>1453</v>
      </c>
      <c r="P8295" s="8" t="s">
        <v>585</v>
      </c>
      <c r="Q8295" s="8" t="s">
        <v>37593</v>
      </c>
      <c r="R8295" s="8" t="s">
        <v>37594</v>
      </c>
      <c r="S8295" s="8" t="s">
        <v>637</v>
      </c>
      <c r="T8295" s="8" t="s">
        <v>638</v>
      </c>
      <c r="U8295" s="8" t="s">
        <v>639</v>
      </c>
      <c r="V8295" s="8" t="s">
        <v>582</v>
      </c>
      <c r="W8295" s="8" t="s">
        <v>582</v>
      </c>
      <c r="X8295" s="8" t="s">
        <v>582</v>
      </c>
      <c r="Y8295" s="8" t="s">
        <v>582</v>
      </c>
      <c r="Z8295" s="8" t="s">
        <v>582</v>
      </c>
      <c r="AA8295" s="8" t="s">
        <v>265</v>
      </c>
      <c r="AB8295" s="8" t="s">
        <v>591</v>
      </c>
      <c r="AC8295" s="8" t="s">
        <v>629</v>
      </c>
      <c r="AD8295" s="8" t="s">
        <v>593</v>
      </c>
      <c r="AE8295" s="8" t="s">
        <v>604</v>
      </c>
      <c r="AF8295" s="1">
        <v>1</v>
      </c>
    </row>
    <row r="8296" ht="25" customHeight="1" spans="1:32">
      <c r="A8296" s="1">
        <f>COUNTIF(企业分类!A:A,AA8296)</f>
        <v>1</v>
      </c>
      <c r="B8296" s="6" t="str">
        <f t="shared" si="387"/>
        <v>30天内曾在线</v>
      </c>
      <c r="C8296" s="7">
        <v>45046.9999884259</v>
      </c>
      <c r="D8296" s="6">
        <f t="shared" si="388"/>
        <v>-10.692731481482</v>
      </c>
      <c r="E8296" s="8" t="s">
        <v>37595</v>
      </c>
      <c r="F8296" s="8" t="s">
        <v>578</v>
      </c>
      <c r="G8296" s="8" t="s">
        <v>19</v>
      </c>
      <c r="H8296" s="8" t="s">
        <v>579</v>
      </c>
      <c r="I8296" s="8" t="s">
        <v>580</v>
      </c>
      <c r="J8296" s="8" t="s">
        <v>37565</v>
      </c>
      <c r="K8296" s="8" t="s">
        <v>582</v>
      </c>
      <c r="L8296" s="10" t="s">
        <v>2125</v>
      </c>
      <c r="M8296" s="11" t="str">
        <f t="shared" si="389"/>
        <v>2023/5/11 16:37:31</v>
      </c>
      <c r="N8296" s="12">
        <v>45057</v>
      </c>
      <c r="O8296" s="10" t="s">
        <v>2126</v>
      </c>
      <c r="P8296" s="8" t="s">
        <v>585</v>
      </c>
      <c r="Q8296" s="8" t="s">
        <v>37596</v>
      </c>
      <c r="R8296" s="8" t="s">
        <v>37597</v>
      </c>
      <c r="S8296" s="8" t="s">
        <v>637</v>
      </c>
      <c r="T8296" s="8" t="s">
        <v>638</v>
      </c>
      <c r="U8296" s="8" t="s">
        <v>639</v>
      </c>
      <c r="V8296" s="8" t="s">
        <v>582</v>
      </c>
      <c r="W8296" s="8" t="s">
        <v>582</v>
      </c>
      <c r="X8296" s="8" t="s">
        <v>582</v>
      </c>
      <c r="Y8296" s="8" t="s">
        <v>582</v>
      </c>
      <c r="Z8296" s="8" t="s">
        <v>582</v>
      </c>
      <c r="AA8296" s="8" t="s">
        <v>265</v>
      </c>
      <c r="AB8296" s="8" t="s">
        <v>591</v>
      </c>
      <c r="AC8296" s="8" t="s">
        <v>629</v>
      </c>
      <c r="AD8296" s="8" t="s">
        <v>593</v>
      </c>
      <c r="AE8296" s="8" t="s">
        <v>604</v>
      </c>
      <c r="AF8296" s="1">
        <v>1</v>
      </c>
    </row>
    <row r="8297" ht="25" customHeight="1" spans="1:32">
      <c r="A8297" s="1">
        <f>COUNTIF(企业分类!A:A,AA8297)</f>
        <v>1</v>
      </c>
      <c r="B8297" s="6" t="str">
        <f t="shared" si="387"/>
        <v>30天内曾在线</v>
      </c>
      <c r="C8297" s="7">
        <v>45046.9999884259</v>
      </c>
      <c r="D8297" s="6">
        <f t="shared" si="388"/>
        <v>-10.6736111111168</v>
      </c>
      <c r="E8297" s="8" t="s">
        <v>37598</v>
      </c>
      <c r="F8297" s="8" t="s">
        <v>578</v>
      </c>
      <c r="G8297" s="8" t="s">
        <v>19</v>
      </c>
      <c r="H8297" s="8" t="s">
        <v>579</v>
      </c>
      <c r="I8297" s="8" t="s">
        <v>580</v>
      </c>
      <c r="J8297" s="8" t="s">
        <v>37565</v>
      </c>
      <c r="K8297" s="8" t="s">
        <v>582</v>
      </c>
      <c r="L8297" s="10" t="s">
        <v>37599</v>
      </c>
      <c r="M8297" s="11" t="str">
        <f t="shared" si="389"/>
        <v>2023/5/11 16:09:59</v>
      </c>
      <c r="N8297" s="12">
        <v>45057</v>
      </c>
      <c r="O8297" s="10" t="s">
        <v>37600</v>
      </c>
      <c r="P8297" s="8" t="s">
        <v>585</v>
      </c>
      <c r="Q8297" s="8" t="s">
        <v>37601</v>
      </c>
      <c r="R8297" s="8" t="s">
        <v>37602</v>
      </c>
      <c r="S8297" s="8" t="s">
        <v>637</v>
      </c>
      <c r="T8297" s="8" t="s">
        <v>638</v>
      </c>
      <c r="U8297" s="8" t="s">
        <v>639</v>
      </c>
      <c r="V8297" s="8" t="s">
        <v>582</v>
      </c>
      <c r="W8297" s="8" t="s">
        <v>582</v>
      </c>
      <c r="X8297" s="8" t="s">
        <v>582</v>
      </c>
      <c r="Y8297" s="8" t="s">
        <v>582</v>
      </c>
      <c r="Z8297" s="8" t="s">
        <v>582</v>
      </c>
      <c r="AA8297" s="8" t="s">
        <v>265</v>
      </c>
      <c r="AB8297" s="8" t="s">
        <v>591</v>
      </c>
      <c r="AC8297" s="8" t="s">
        <v>629</v>
      </c>
      <c r="AD8297" s="8" t="s">
        <v>593</v>
      </c>
      <c r="AE8297" s="8" t="s">
        <v>604</v>
      </c>
      <c r="AF8297" s="1">
        <v>1</v>
      </c>
    </row>
    <row r="8298" ht="25" customHeight="1" spans="1:32">
      <c r="A8298" s="1">
        <f>COUNTIF(企业分类!A:A,AA8298)</f>
        <v>1</v>
      </c>
      <c r="B8298" s="6" t="str">
        <f t="shared" si="387"/>
        <v>30天内曾在线</v>
      </c>
      <c r="C8298" s="7">
        <v>45046.9999884259</v>
      </c>
      <c r="D8298" s="6">
        <f t="shared" si="388"/>
        <v>-10.5554513888928</v>
      </c>
      <c r="E8298" s="8" t="s">
        <v>37603</v>
      </c>
      <c r="F8298" s="8" t="s">
        <v>578</v>
      </c>
      <c r="G8298" s="8" t="s">
        <v>19</v>
      </c>
      <c r="H8298" s="8" t="s">
        <v>579</v>
      </c>
      <c r="I8298" s="8" t="s">
        <v>580</v>
      </c>
      <c r="J8298" s="8" t="s">
        <v>37565</v>
      </c>
      <c r="K8298" s="8" t="s">
        <v>582</v>
      </c>
      <c r="L8298" s="10" t="s">
        <v>37604</v>
      </c>
      <c r="M8298" s="11" t="str">
        <f t="shared" si="389"/>
        <v>2023/5/11 13:19:50</v>
      </c>
      <c r="N8298" s="12">
        <v>45057</v>
      </c>
      <c r="O8298" s="10" t="s">
        <v>37605</v>
      </c>
      <c r="P8298" s="8" t="s">
        <v>585</v>
      </c>
      <c r="Q8298" s="8" t="s">
        <v>37606</v>
      </c>
      <c r="R8298" s="8" t="s">
        <v>37607</v>
      </c>
      <c r="S8298" s="8" t="s">
        <v>637</v>
      </c>
      <c r="T8298" s="8" t="s">
        <v>638</v>
      </c>
      <c r="U8298" s="8" t="s">
        <v>639</v>
      </c>
      <c r="V8298" s="8" t="s">
        <v>582</v>
      </c>
      <c r="W8298" s="8" t="s">
        <v>582</v>
      </c>
      <c r="X8298" s="8" t="s">
        <v>582</v>
      </c>
      <c r="Y8298" s="8" t="s">
        <v>582</v>
      </c>
      <c r="Z8298" s="8" t="s">
        <v>582</v>
      </c>
      <c r="AA8298" s="8" t="s">
        <v>265</v>
      </c>
      <c r="AB8298" s="8" t="s">
        <v>591</v>
      </c>
      <c r="AC8298" s="8" t="s">
        <v>629</v>
      </c>
      <c r="AD8298" s="8" t="s">
        <v>593</v>
      </c>
      <c r="AE8298" s="8" t="s">
        <v>604</v>
      </c>
      <c r="AF8298" s="1">
        <v>1</v>
      </c>
    </row>
    <row r="8299" ht="25" customHeight="1" spans="1:32">
      <c r="A8299" s="1">
        <f>COUNTIF(企业分类!A:A,AA8299)</f>
        <v>1</v>
      </c>
      <c r="B8299" s="6" t="str">
        <f t="shared" si="387"/>
        <v>30天内曾在线</v>
      </c>
      <c r="C8299" s="7">
        <v>45046.9999884259</v>
      </c>
      <c r="D8299" s="6">
        <f t="shared" si="388"/>
        <v>-10.6922916666663</v>
      </c>
      <c r="E8299" s="8" t="s">
        <v>37608</v>
      </c>
      <c r="F8299" s="8" t="s">
        <v>578</v>
      </c>
      <c r="G8299" s="8" t="s">
        <v>19</v>
      </c>
      <c r="H8299" s="8" t="s">
        <v>579</v>
      </c>
      <c r="I8299" s="8" t="s">
        <v>580</v>
      </c>
      <c r="J8299" s="8" t="s">
        <v>37565</v>
      </c>
      <c r="K8299" s="8" t="s">
        <v>582</v>
      </c>
      <c r="L8299" s="10" t="s">
        <v>1539</v>
      </c>
      <c r="M8299" s="11" t="str">
        <f t="shared" si="389"/>
        <v>2023/5/11 16:36:53</v>
      </c>
      <c r="N8299" s="12">
        <v>45057</v>
      </c>
      <c r="O8299" s="10" t="s">
        <v>1540</v>
      </c>
      <c r="P8299" s="8" t="s">
        <v>585</v>
      </c>
      <c r="Q8299" s="8" t="s">
        <v>37609</v>
      </c>
      <c r="R8299" s="8" t="s">
        <v>37610</v>
      </c>
      <c r="S8299" s="8" t="s">
        <v>637</v>
      </c>
      <c r="T8299" s="8" t="s">
        <v>638</v>
      </c>
      <c r="U8299" s="8" t="s">
        <v>639</v>
      </c>
      <c r="V8299" s="8" t="s">
        <v>582</v>
      </c>
      <c r="W8299" s="8" t="s">
        <v>582</v>
      </c>
      <c r="X8299" s="8" t="s">
        <v>582</v>
      </c>
      <c r="Y8299" s="8" t="s">
        <v>582</v>
      </c>
      <c r="Z8299" s="8" t="s">
        <v>582</v>
      </c>
      <c r="AA8299" s="8" t="s">
        <v>198</v>
      </c>
      <c r="AB8299" s="8" t="s">
        <v>591</v>
      </c>
      <c r="AC8299" s="8" t="s">
        <v>820</v>
      </c>
      <c r="AD8299" s="8" t="s">
        <v>593</v>
      </c>
      <c r="AE8299" s="8" t="s">
        <v>604</v>
      </c>
      <c r="AF8299" s="1">
        <v>1</v>
      </c>
    </row>
    <row r="8300" ht="25" customHeight="1" spans="1:32">
      <c r="A8300" s="1">
        <f>COUNTIF(企业分类!A:A,AA8300)</f>
        <v>1</v>
      </c>
      <c r="B8300" s="6" t="str">
        <f t="shared" si="387"/>
        <v>30天内曾在线</v>
      </c>
      <c r="C8300" s="7">
        <v>45046.9999884259</v>
      </c>
      <c r="D8300" s="6">
        <f t="shared" si="388"/>
        <v>19.551354166666</v>
      </c>
      <c r="E8300" s="8" t="s">
        <v>37611</v>
      </c>
      <c r="F8300" s="8" t="s">
        <v>578</v>
      </c>
      <c r="G8300" s="8" t="s">
        <v>19</v>
      </c>
      <c r="H8300" s="8" t="s">
        <v>579</v>
      </c>
      <c r="I8300" s="8" t="s">
        <v>580</v>
      </c>
      <c r="J8300" s="8" t="s">
        <v>37565</v>
      </c>
      <c r="K8300" s="8" t="s">
        <v>582</v>
      </c>
      <c r="L8300" s="10" t="s">
        <v>37612</v>
      </c>
      <c r="M8300" s="11" t="str">
        <f t="shared" si="389"/>
        <v>2023/4/11 10:46:02</v>
      </c>
      <c r="N8300" s="12">
        <v>45027</v>
      </c>
      <c r="O8300" s="10" t="s">
        <v>37613</v>
      </c>
      <c r="P8300" s="8" t="s">
        <v>585</v>
      </c>
      <c r="Q8300" s="8" t="s">
        <v>37614</v>
      </c>
      <c r="R8300" s="8" t="s">
        <v>37615</v>
      </c>
      <c r="S8300" s="8" t="s">
        <v>637</v>
      </c>
      <c r="T8300" s="8" t="s">
        <v>638</v>
      </c>
      <c r="U8300" s="8" t="s">
        <v>639</v>
      </c>
      <c r="V8300" s="8" t="s">
        <v>582</v>
      </c>
      <c r="W8300" s="8" t="s">
        <v>582</v>
      </c>
      <c r="X8300" s="8" t="s">
        <v>582</v>
      </c>
      <c r="Y8300" s="8" t="s">
        <v>582</v>
      </c>
      <c r="Z8300" s="8" t="s">
        <v>582</v>
      </c>
      <c r="AA8300" s="8" t="s">
        <v>198</v>
      </c>
      <c r="AB8300" s="8" t="s">
        <v>591</v>
      </c>
      <c r="AC8300" s="8" t="s">
        <v>582</v>
      </c>
      <c r="AD8300" s="8" t="s">
        <v>593</v>
      </c>
      <c r="AE8300" s="8" t="s">
        <v>604</v>
      </c>
      <c r="AF8300" s="1">
        <v>1</v>
      </c>
    </row>
    <row r="8301" ht="25" customHeight="1" spans="1:32">
      <c r="A8301" s="1">
        <f>COUNTIF(企业分类!A:A,AA8301)</f>
        <v>1</v>
      </c>
      <c r="B8301" s="6" t="str">
        <f t="shared" si="387"/>
        <v>30天内曾在线</v>
      </c>
      <c r="C8301" s="7">
        <v>45046.9999884259</v>
      </c>
      <c r="D8301" s="6">
        <f t="shared" si="388"/>
        <v>18.5249305555553</v>
      </c>
      <c r="E8301" s="8" t="s">
        <v>37616</v>
      </c>
      <c r="F8301" s="8" t="s">
        <v>578</v>
      </c>
      <c r="G8301" s="8" t="s">
        <v>19</v>
      </c>
      <c r="H8301" s="8" t="s">
        <v>579</v>
      </c>
      <c r="I8301" s="8" t="s">
        <v>580</v>
      </c>
      <c r="J8301" s="8" t="s">
        <v>37565</v>
      </c>
      <c r="K8301" s="8" t="s">
        <v>582</v>
      </c>
      <c r="L8301" s="10" t="s">
        <v>37617</v>
      </c>
      <c r="M8301" s="11" t="str">
        <f t="shared" si="389"/>
        <v>2023/4/12 11:24:05</v>
      </c>
      <c r="N8301" s="12">
        <v>45028</v>
      </c>
      <c r="O8301" s="10" t="s">
        <v>37618</v>
      </c>
      <c r="P8301" s="8" t="s">
        <v>585</v>
      </c>
      <c r="Q8301" s="8" t="s">
        <v>37619</v>
      </c>
      <c r="R8301" s="8" t="s">
        <v>37620</v>
      </c>
      <c r="S8301" s="8" t="s">
        <v>637</v>
      </c>
      <c r="T8301" s="8" t="s">
        <v>638</v>
      </c>
      <c r="U8301" s="8" t="s">
        <v>639</v>
      </c>
      <c r="V8301" s="8" t="s">
        <v>582</v>
      </c>
      <c r="W8301" s="8" t="s">
        <v>582</v>
      </c>
      <c r="X8301" s="8" t="s">
        <v>582</v>
      </c>
      <c r="Y8301" s="8" t="s">
        <v>582</v>
      </c>
      <c r="Z8301" s="8" t="s">
        <v>582</v>
      </c>
      <c r="AA8301" s="8" t="s">
        <v>198</v>
      </c>
      <c r="AB8301" s="8" t="s">
        <v>591</v>
      </c>
      <c r="AC8301" s="8" t="s">
        <v>582</v>
      </c>
      <c r="AD8301" s="8" t="s">
        <v>593</v>
      </c>
      <c r="AE8301" s="8" t="s">
        <v>604</v>
      </c>
      <c r="AF8301" s="1">
        <v>1</v>
      </c>
    </row>
    <row r="8302" ht="25" customHeight="1" spans="1:32">
      <c r="A8302" s="1">
        <f>COUNTIF(企业分类!A:A,AA8302)</f>
        <v>1</v>
      </c>
      <c r="B8302" s="6" t="str">
        <f t="shared" si="387"/>
        <v>30天内曾在线</v>
      </c>
      <c r="C8302" s="7">
        <v>45046.9999884259</v>
      </c>
      <c r="D8302" s="6">
        <f t="shared" si="388"/>
        <v>-10.6925462962972</v>
      </c>
      <c r="E8302" s="8" t="s">
        <v>37621</v>
      </c>
      <c r="F8302" s="8" t="s">
        <v>578</v>
      </c>
      <c r="G8302" s="8" t="s">
        <v>19</v>
      </c>
      <c r="H8302" s="8" t="s">
        <v>579</v>
      </c>
      <c r="I8302" s="8" t="s">
        <v>580</v>
      </c>
      <c r="J8302" s="8" t="s">
        <v>37565</v>
      </c>
      <c r="K8302" s="8" t="s">
        <v>582</v>
      </c>
      <c r="L8302" s="10" t="s">
        <v>2653</v>
      </c>
      <c r="M8302" s="11" t="str">
        <f t="shared" si="389"/>
        <v>2023/5/11 16:37:15</v>
      </c>
      <c r="N8302" s="12">
        <v>45057</v>
      </c>
      <c r="O8302" s="10" t="s">
        <v>2654</v>
      </c>
      <c r="P8302" s="8" t="s">
        <v>585</v>
      </c>
      <c r="Q8302" s="8" t="s">
        <v>37622</v>
      </c>
      <c r="R8302" s="8" t="s">
        <v>37623</v>
      </c>
      <c r="S8302" s="8" t="s">
        <v>637</v>
      </c>
      <c r="T8302" s="8" t="s">
        <v>638</v>
      </c>
      <c r="U8302" s="8" t="s">
        <v>639</v>
      </c>
      <c r="V8302" s="8" t="s">
        <v>582</v>
      </c>
      <c r="W8302" s="8" t="s">
        <v>582</v>
      </c>
      <c r="X8302" s="8" t="s">
        <v>582</v>
      </c>
      <c r="Y8302" s="8" t="s">
        <v>582</v>
      </c>
      <c r="Z8302" s="8" t="s">
        <v>582</v>
      </c>
      <c r="AA8302" s="8" t="s">
        <v>59</v>
      </c>
      <c r="AB8302" s="8" t="s">
        <v>591</v>
      </c>
      <c r="AC8302" s="8" t="s">
        <v>582</v>
      </c>
      <c r="AD8302" s="8" t="s">
        <v>593</v>
      </c>
      <c r="AE8302" s="8" t="s">
        <v>604</v>
      </c>
      <c r="AF8302" s="1">
        <v>1</v>
      </c>
    </row>
    <row r="8303" ht="25" customHeight="1" spans="1:32">
      <c r="A8303" s="1">
        <f>COUNTIF(企业分类!A:A,AA8303)</f>
        <v>1</v>
      </c>
      <c r="B8303" s="6" t="str">
        <f t="shared" si="387"/>
        <v>30天内曾在线</v>
      </c>
      <c r="C8303" s="7">
        <v>45046.9999884259</v>
      </c>
      <c r="D8303" s="6">
        <f t="shared" si="388"/>
        <v>-10.6893171296324</v>
      </c>
      <c r="E8303" s="8" t="s">
        <v>37624</v>
      </c>
      <c r="F8303" s="8" t="s">
        <v>578</v>
      </c>
      <c r="G8303" s="8" t="s">
        <v>19</v>
      </c>
      <c r="H8303" s="8" t="s">
        <v>579</v>
      </c>
      <c r="I8303" s="8" t="s">
        <v>580</v>
      </c>
      <c r="J8303" s="8" t="s">
        <v>37625</v>
      </c>
      <c r="K8303" s="8" t="s">
        <v>582</v>
      </c>
      <c r="L8303" s="10" t="s">
        <v>6365</v>
      </c>
      <c r="M8303" s="11" t="str">
        <f t="shared" si="389"/>
        <v>2023/5/11 16:32:36</v>
      </c>
      <c r="N8303" s="12">
        <v>45057</v>
      </c>
      <c r="O8303" s="10" t="s">
        <v>6366</v>
      </c>
      <c r="P8303" s="8" t="s">
        <v>585</v>
      </c>
      <c r="Q8303" s="8" t="s">
        <v>37626</v>
      </c>
      <c r="R8303" s="8" t="s">
        <v>37627</v>
      </c>
      <c r="S8303" s="8" t="s">
        <v>588</v>
      </c>
      <c r="T8303" s="8" t="s">
        <v>589</v>
      </c>
      <c r="U8303" s="8" t="s">
        <v>590</v>
      </c>
      <c r="V8303" s="8" t="s">
        <v>582</v>
      </c>
      <c r="W8303" s="8" t="s">
        <v>582</v>
      </c>
      <c r="X8303" s="8" t="s">
        <v>582</v>
      </c>
      <c r="Y8303" s="8" t="s">
        <v>582</v>
      </c>
      <c r="Z8303" s="8" t="s">
        <v>582</v>
      </c>
      <c r="AA8303" s="8" t="s">
        <v>119</v>
      </c>
      <c r="AB8303" s="8" t="s">
        <v>591</v>
      </c>
      <c r="AC8303" s="8" t="s">
        <v>657</v>
      </c>
      <c r="AD8303" s="8" t="s">
        <v>593</v>
      </c>
      <c r="AE8303" s="8" t="s">
        <v>604</v>
      </c>
      <c r="AF8303" s="1">
        <v>1</v>
      </c>
    </row>
    <row r="8304" ht="25" customHeight="1" spans="1:32">
      <c r="A8304" s="1">
        <f>COUNTIF(企业分类!A:A,AA8304)</f>
        <v>1</v>
      </c>
      <c r="B8304" s="6" t="str">
        <f t="shared" si="387"/>
        <v>30天内曾在线</v>
      </c>
      <c r="C8304" s="7">
        <v>45046.9999884259</v>
      </c>
      <c r="D8304" s="6">
        <f t="shared" si="388"/>
        <v>-10.6914467592651</v>
      </c>
      <c r="E8304" s="8" t="s">
        <v>37628</v>
      </c>
      <c r="F8304" s="8" t="s">
        <v>578</v>
      </c>
      <c r="G8304" s="8" t="s">
        <v>19</v>
      </c>
      <c r="H8304" s="8" t="s">
        <v>579</v>
      </c>
      <c r="I8304" s="8" t="s">
        <v>580</v>
      </c>
      <c r="J8304" s="8" t="s">
        <v>37629</v>
      </c>
      <c r="K8304" s="8" t="s">
        <v>582</v>
      </c>
      <c r="L8304" s="10" t="s">
        <v>1397</v>
      </c>
      <c r="M8304" s="11" t="str">
        <f t="shared" si="389"/>
        <v>2023/5/11 16:35:40</v>
      </c>
      <c r="N8304" s="12">
        <v>45057</v>
      </c>
      <c r="O8304" s="10" t="s">
        <v>1398</v>
      </c>
      <c r="P8304" s="8" t="s">
        <v>585</v>
      </c>
      <c r="Q8304" s="8" t="s">
        <v>37630</v>
      </c>
      <c r="R8304" s="8" t="s">
        <v>37631</v>
      </c>
      <c r="S8304" s="8" t="s">
        <v>588</v>
      </c>
      <c r="T8304" s="8" t="s">
        <v>589</v>
      </c>
      <c r="U8304" s="8" t="s">
        <v>590</v>
      </c>
      <c r="V8304" s="8" t="s">
        <v>582</v>
      </c>
      <c r="W8304" s="8" t="s">
        <v>582</v>
      </c>
      <c r="X8304" s="8" t="s">
        <v>582</v>
      </c>
      <c r="Y8304" s="8" t="s">
        <v>582</v>
      </c>
      <c r="Z8304" s="8" t="s">
        <v>582</v>
      </c>
      <c r="AA8304" s="8" t="s">
        <v>280</v>
      </c>
      <c r="AB8304" s="8" t="s">
        <v>591</v>
      </c>
      <c r="AC8304" s="8" t="s">
        <v>592</v>
      </c>
      <c r="AD8304" s="8" t="s">
        <v>593</v>
      </c>
      <c r="AE8304" s="8" t="s">
        <v>604</v>
      </c>
      <c r="AF8304" s="1">
        <v>1</v>
      </c>
    </row>
    <row r="8305" ht="25" customHeight="1" spans="1:32">
      <c r="A8305" s="1">
        <f>COUNTIF(企业分类!A:A,AA8305)</f>
        <v>1</v>
      </c>
      <c r="B8305" s="6" t="str">
        <f t="shared" si="387"/>
        <v>30天内曾在线</v>
      </c>
      <c r="C8305" s="7">
        <v>45046.9999884259</v>
      </c>
      <c r="D8305" s="6">
        <f t="shared" si="388"/>
        <v>-10.4708564814864</v>
      </c>
      <c r="E8305" s="8" t="s">
        <v>37632</v>
      </c>
      <c r="F8305" s="8" t="s">
        <v>578</v>
      </c>
      <c r="G8305" s="8" t="s">
        <v>19</v>
      </c>
      <c r="H8305" s="8" t="s">
        <v>579</v>
      </c>
      <c r="I8305" s="8" t="s">
        <v>580</v>
      </c>
      <c r="J8305" s="8" t="s">
        <v>37633</v>
      </c>
      <c r="K8305" s="8" t="s">
        <v>582</v>
      </c>
      <c r="L8305" s="10" t="s">
        <v>37634</v>
      </c>
      <c r="M8305" s="11" t="str">
        <f t="shared" si="389"/>
        <v>2023/5/11 11:18:01</v>
      </c>
      <c r="N8305" s="12">
        <v>45057</v>
      </c>
      <c r="O8305" s="10" t="s">
        <v>34258</v>
      </c>
      <c r="P8305" s="8" t="s">
        <v>585</v>
      </c>
      <c r="Q8305" s="8" t="s">
        <v>37635</v>
      </c>
      <c r="R8305" s="8" t="s">
        <v>37636</v>
      </c>
      <c r="S8305" s="8" t="s">
        <v>637</v>
      </c>
      <c r="T8305" s="8" t="s">
        <v>638</v>
      </c>
      <c r="U8305" s="8" t="s">
        <v>639</v>
      </c>
      <c r="V8305" s="8" t="s">
        <v>582</v>
      </c>
      <c r="W8305" s="8" t="s">
        <v>582</v>
      </c>
      <c r="X8305" s="8" t="s">
        <v>582</v>
      </c>
      <c r="Y8305" s="8" t="s">
        <v>582</v>
      </c>
      <c r="Z8305" s="8" t="s">
        <v>582</v>
      </c>
      <c r="AA8305" s="8" t="s">
        <v>265</v>
      </c>
      <c r="AB8305" s="8" t="s">
        <v>591</v>
      </c>
      <c r="AC8305" s="8" t="s">
        <v>629</v>
      </c>
      <c r="AD8305" s="8" t="s">
        <v>593</v>
      </c>
      <c r="AE8305" s="8" t="s">
        <v>604</v>
      </c>
      <c r="AF8305" s="1">
        <v>1</v>
      </c>
    </row>
    <row r="8306" ht="25" customHeight="1" spans="1:32">
      <c r="A8306" s="1">
        <f>COUNTIF(企业分类!A:A,AA8306)</f>
        <v>1</v>
      </c>
      <c r="B8306" s="6" t="str">
        <f t="shared" si="387"/>
        <v>30天内曾在线</v>
      </c>
      <c r="C8306" s="7">
        <v>45046.9999884259</v>
      </c>
      <c r="D8306" s="6">
        <f t="shared" si="388"/>
        <v>-10.5133912037054</v>
      </c>
      <c r="E8306" s="8" t="s">
        <v>37637</v>
      </c>
      <c r="F8306" s="8" t="s">
        <v>578</v>
      </c>
      <c r="G8306" s="8" t="s">
        <v>19</v>
      </c>
      <c r="H8306" s="8" t="s">
        <v>579</v>
      </c>
      <c r="I8306" s="8" t="s">
        <v>580</v>
      </c>
      <c r="J8306" s="8" t="s">
        <v>37638</v>
      </c>
      <c r="K8306" s="8" t="s">
        <v>582</v>
      </c>
      <c r="L8306" s="10" t="s">
        <v>37639</v>
      </c>
      <c r="M8306" s="11" t="str">
        <f t="shared" si="389"/>
        <v>2023/5/11 12:19:16</v>
      </c>
      <c r="N8306" s="12">
        <v>45057</v>
      </c>
      <c r="O8306" s="10" t="s">
        <v>37640</v>
      </c>
      <c r="P8306" s="8" t="s">
        <v>585</v>
      </c>
      <c r="Q8306" s="8" t="s">
        <v>37641</v>
      </c>
      <c r="R8306" s="8" t="s">
        <v>37642</v>
      </c>
      <c r="S8306" s="8" t="s">
        <v>637</v>
      </c>
      <c r="T8306" s="8" t="s">
        <v>638</v>
      </c>
      <c r="U8306" s="8" t="s">
        <v>639</v>
      </c>
      <c r="V8306" s="8" t="s">
        <v>582</v>
      </c>
      <c r="W8306" s="8" t="s">
        <v>582</v>
      </c>
      <c r="X8306" s="8" t="s">
        <v>582</v>
      </c>
      <c r="Y8306" s="8" t="s">
        <v>582</v>
      </c>
      <c r="Z8306" s="8" t="s">
        <v>582</v>
      </c>
      <c r="AA8306" s="8" t="s">
        <v>265</v>
      </c>
      <c r="AB8306" s="8" t="s">
        <v>591</v>
      </c>
      <c r="AC8306" s="8" t="s">
        <v>629</v>
      </c>
      <c r="AD8306" s="8" t="s">
        <v>593</v>
      </c>
      <c r="AE8306" s="8" t="s">
        <v>604</v>
      </c>
      <c r="AF8306" s="1">
        <v>1</v>
      </c>
    </row>
    <row r="8307" ht="25" customHeight="1" spans="1:32">
      <c r="A8307" s="1">
        <f>COUNTIF(企业分类!A:A,AA8307)</f>
        <v>1</v>
      </c>
      <c r="B8307" s="6" t="str">
        <f t="shared" si="387"/>
        <v>30天内曾在线</v>
      </c>
      <c r="C8307" s="7">
        <v>45046.9999884259</v>
      </c>
      <c r="D8307" s="6">
        <f t="shared" si="388"/>
        <v>-10.6915046296344</v>
      </c>
      <c r="E8307" s="8" t="s">
        <v>37643</v>
      </c>
      <c r="F8307" s="8" t="s">
        <v>578</v>
      </c>
      <c r="G8307" s="8" t="s">
        <v>19</v>
      </c>
      <c r="H8307" s="8" t="s">
        <v>579</v>
      </c>
      <c r="I8307" s="8" t="s">
        <v>580</v>
      </c>
      <c r="J8307" s="8" t="s">
        <v>37644</v>
      </c>
      <c r="K8307" s="8" t="s">
        <v>582</v>
      </c>
      <c r="L8307" s="10" t="s">
        <v>851</v>
      </c>
      <c r="M8307" s="11" t="str">
        <f t="shared" si="389"/>
        <v>2023/5/11 16:35:45</v>
      </c>
      <c r="N8307" s="12">
        <v>45057</v>
      </c>
      <c r="O8307" s="10" t="s">
        <v>852</v>
      </c>
      <c r="P8307" s="8" t="s">
        <v>585</v>
      </c>
      <c r="Q8307" s="8" t="s">
        <v>37645</v>
      </c>
      <c r="R8307" s="8" t="s">
        <v>37646</v>
      </c>
      <c r="S8307" s="8" t="s">
        <v>637</v>
      </c>
      <c r="T8307" s="8" t="s">
        <v>638</v>
      </c>
      <c r="U8307" s="8" t="s">
        <v>639</v>
      </c>
      <c r="V8307" s="8" t="s">
        <v>582</v>
      </c>
      <c r="W8307" s="8" t="s">
        <v>582</v>
      </c>
      <c r="X8307" s="8" t="s">
        <v>582</v>
      </c>
      <c r="Y8307" s="8" t="s">
        <v>582</v>
      </c>
      <c r="Z8307" s="8" t="s">
        <v>582</v>
      </c>
      <c r="AA8307" s="8" t="s">
        <v>265</v>
      </c>
      <c r="AB8307" s="8" t="s">
        <v>591</v>
      </c>
      <c r="AC8307" s="8" t="s">
        <v>629</v>
      </c>
      <c r="AD8307" s="8" t="s">
        <v>593</v>
      </c>
      <c r="AE8307" s="8" t="s">
        <v>604</v>
      </c>
      <c r="AF8307" s="1">
        <v>1</v>
      </c>
    </row>
    <row r="8308" ht="25" customHeight="1" spans="1:32">
      <c r="A8308" s="1">
        <f>COUNTIF(企业分类!A:A,AA8308)</f>
        <v>1</v>
      </c>
      <c r="B8308" s="6" t="str">
        <f t="shared" si="387"/>
        <v>30天内曾在线</v>
      </c>
      <c r="C8308" s="7">
        <v>45046.9999884259</v>
      </c>
      <c r="D8308" s="6">
        <f t="shared" si="388"/>
        <v>-10.6920601851889</v>
      </c>
      <c r="E8308" s="8" t="s">
        <v>37647</v>
      </c>
      <c r="F8308" s="8" t="s">
        <v>578</v>
      </c>
      <c r="G8308" s="8" t="s">
        <v>19</v>
      </c>
      <c r="H8308" s="8" t="s">
        <v>579</v>
      </c>
      <c r="I8308" s="8" t="s">
        <v>580</v>
      </c>
      <c r="J8308" s="8" t="s">
        <v>37648</v>
      </c>
      <c r="K8308" s="8" t="s">
        <v>582</v>
      </c>
      <c r="L8308" s="10" t="s">
        <v>1683</v>
      </c>
      <c r="M8308" s="11" t="str">
        <f t="shared" si="389"/>
        <v>2023/5/11 16:36:33</v>
      </c>
      <c r="N8308" s="12">
        <v>45057</v>
      </c>
      <c r="O8308" s="10" t="s">
        <v>1684</v>
      </c>
      <c r="P8308" s="8" t="s">
        <v>585</v>
      </c>
      <c r="Q8308" s="8" t="s">
        <v>37649</v>
      </c>
      <c r="R8308" s="8" t="s">
        <v>37650</v>
      </c>
      <c r="S8308" s="8" t="s">
        <v>37265</v>
      </c>
      <c r="T8308" s="8" t="s">
        <v>37266</v>
      </c>
      <c r="U8308" s="8" t="s">
        <v>37267</v>
      </c>
      <c r="V8308" s="8" t="s">
        <v>582</v>
      </c>
      <c r="W8308" s="8" t="s">
        <v>582</v>
      </c>
      <c r="X8308" s="8" t="s">
        <v>582</v>
      </c>
      <c r="Y8308" s="8" t="s">
        <v>582</v>
      </c>
      <c r="Z8308" s="8" t="s">
        <v>582</v>
      </c>
      <c r="AA8308" s="8" t="s">
        <v>359</v>
      </c>
      <c r="AB8308" s="8" t="s">
        <v>591</v>
      </c>
      <c r="AC8308" s="8" t="s">
        <v>657</v>
      </c>
      <c r="AD8308" s="8" t="s">
        <v>593</v>
      </c>
      <c r="AE8308" s="8" t="s">
        <v>604</v>
      </c>
      <c r="AF8308" s="1">
        <v>1</v>
      </c>
    </row>
    <row r="8309" ht="25" customHeight="1" spans="1:32">
      <c r="A8309" s="1">
        <f>COUNTIF(企业分类!A:A,AA8309)</f>
        <v>1</v>
      </c>
      <c r="B8309" s="6" t="str">
        <f t="shared" si="387"/>
        <v>30天内曾在线</v>
      </c>
      <c r="C8309" s="7">
        <v>45046.9999884259</v>
      </c>
      <c r="D8309" s="6">
        <f t="shared" si="388"/>
        <v>-10.6906712962955</v>
      </c>
      <c r="E8309" s="8" t="s">
        <v>37651</v>
      </c>
      <c r="F8309" s="8" t="s">
        <v>578</v>
      </c>
      <c r="G8309" s="8" t="s">
        <v>19</v>
      </c>
      <c r="H8309" s="8" t="s">
        <v>579</v>
      </c>
      <c r="I8309" s="8" t="s">
        <v>580</v>
      </c>
      <c r="J8309" s="8" t="s">
        <v>37652</v>
      </c>
      <c r="K8309" s="8" t="s">
        <v>582</v>
      </c>
      <c r="L8309" s="10" t="s">
        <v>2152</v>
      </c>
      <c r="M8309" s="11" t="str">
        <f t="shared" si="389"/>
        <v>2023/5/11 16:34:33</v>
      </c>
      <c r="N8309" s="12">
        <v>45057</v>
      </c>
      <c r="O8309" s="10" t="s">
        <v>2153</v>
      </c>
      <c r="P8309" s="8" t="s">
        <v>585</v>
      </c>
      <c r="Q8309" s="8" t="s">
        <v>37653</v>
      </c>
      <c r="R8309" s="8" t="s">
        <v>37654</v>
      </c>
      <c r="S8309" s="8" t="s">
        <v>37265</v>
      </c>
      <c r="T8309" s="8" t="s">
        <v>37266</v>
      </c>
      <c r="U8309" s="8" t="s">
        <v>37267</v>
      </c>
      <c r="V8309" s="8" t="s">
        <v>582</v>
      </c>
      <c r="W8309" s="8" t="s">
        <v>582</v>
      </c>
      <c r="X8309" s="8" t="s">
        <v>582</v>
      </c>
      <c r="Y8309" s="8" t="s">
        <v>582</v>
      </c>
      <c r="Z8309" s="8" t="s">
        <v>582</v>
      </c>
      <c r="AA8309" s="8" t="s">
        <v>359</v>
      </c>
      <c r="AB8309" s="8" t="s">
        <v>591</v>
      </c>
      <c r="AC8309" s="8" t="s">
        <v>657</v>
      </c>
      <c r="AD8309" s="8" t="s">
        <v>593</v>
      </c>
      <c r="AE8309" s="8" t="s">
        <v>604</v>
      </c>
      <c r="AF8309" s="1">
        <v>1</v>
      </c>
    </row>
    <row r="8310" ht="25" customHeight="1" spans="1:32">
      <c r="A8310" s="1">
        <f>COUNTIF(企业分类!A:A,AA8310)</f>
        <v>1</v>
      </c>
      <c r="B8310" s="6" t="str">
        <f t="shared" si="387"/>
        <v>30天内曾在线</v>
      </c>
      <c r="C8310" s="7">
        <v>45046.9999884259</v>
      </c>
      <c r="D8310" s="6">
        <f t="shared" si="388"/>
        <v>-10.6905208333337</v>
      </c>
      <c r="E8310" s="8" t="s">
        <v>37655</v>
      </c>
      <c r="F8310" s="8" t="s">
        <v>578</v>
      </c>
      <c r="G8310" s="8" t="s">
        <v>19</v>
      </c>
      <c r="H8310" s="8" t="s">
        <v>579</v>
      </c>
      <c r="I8310" s="8" t="s">
        <v>580</v>
      </c>
      <c r="J8310" s="8" t="s">
        <v>37656</v>
      </c>
      <c r="K8310" s="8" t="s">
        <v>582</v>
      </c>
      <c r="L8310" s="10" t="s">
        <v>6538</v>
      </c>
      <c r="M8310" s="11" t="str">
        <f t="shared" si="389"/>
        <v>2023/5/11 16:34:20</v>
      </c>
      <c r="N8310" s="12">
        <v>45057</v>
      </c>
      <c r="O8310" s="10" t="s">
        <v>6539</v>
      </c>
      <c r="P8310" s="8" t="s">
        <v>585</v>
      </c>
      <c r="Q8310" s="8" t="s">
        <v>37657</v>
      </c>
      <c r="R8310" s="8" t="s">
        <v>37658</v>
      </c>
      <c r="S8310" s="8" t="s">
        <v>37265</v>
      </c>
      <c r="T8310" s="8" t="s">
        <v>37266</v>
      </c>
      <c r="U8310" s="8" t="s">
        <v>37267</v>
      </c>
      <c r="V8310" s="8" t="s">
        <v>582</v>
      </c>
      <c r="W8310" s="8" t="s">
        <v>582</v>
      </c>
      <c r="X8310" s="8" t="s">
        <v>582</v>
      </c>
      <c r="Y8310" s="8" t="s">
        <v>582</v>
      </c>
      <c r="Z8310" s="8" t="s">
        <v>582</v>
      </c>
      <c r="AA8310" s="8" t="s">
        <v>359</v>
      </c>
      <c r="AB8310" s="8" t="s">
        <v>591</v>
      </c>
      <c r="AC8310" s="8" t="s">
        <v>657</v>
      </c>
      <c r="AD8310" s="8" t="s">
        <v>593</v>
      </c>
      <c r="AE8310" s="8" t="s">
        <v>604</v>
      </c>
      <c r="AF8310" s="1">
        <v>1</v>
      </c>
    </row>
    <row r="8311" ht="25" customHeight="1" spans="1:32">
      <c r="A8311" s="1">
        <f>COUNTIF(企业分类!A:A,AA8311)</f>
        <v>1</v>
      </c>
      <c r="B8311" s="6" t="str">
        <f t="shared" si="387"/>
        <v>30天内曾在线</v>
      </c>
      <c r="C8311" s="7">
        <v>45046.9999884259</v>
      </c>
      <c r="D8311" s="6">
        <f t="shared" si="388"/>
        <v>-10.6897106481483</v>
      </c>
      <c r="E8311" s="8" t="s">
        <v>37659</v>
      </c>
      <c r="F8311" s="8" t="s">
        <v>578</v>
      </c>
      <c r="G8311" s="8" t="s">
        <v>19</v>
      </c>
      <c r="H8311" s="8" t="s">
        <v>579</v>
      </c>
      <c r="I8311" s="8" t="s">
        <v>580</v>
      </c>
      <c r="J8311" s="8" t="s">
        <v>37660</v>
      </c>
      <c r="K8311" s="8" t="s">
        <v>582</v>
      </c>
      <c r="L8311" s="10" t="s">
        <v>4525</v>
      </c>
      <c r="M8311" s="11" t="str">
        <f t="shared" si="389"/>
        <v>2023/5/11 16:33:10</v>
      </c>
      <c r="N8311" s="12">
        <v>45057</v>
      </c>
      <c r="O8311" s="10" t="s">
        <v>4526</v>
      </c>
      <c r="P8311" s="8" t="s">
        <v>585</v>
      </c>
      <c r="Q8311" s="8" t="s">
        <v>37661</v>
      </c>
      <c r="R8311" s="8" t="s">
        <v>37662</v>
      </c>
      <c r="S8311" s="8" t="s">
        <v>37265</v>
      </c>
      <c r="T8311" s="8" t="s">
        <v>37266</v>
      </c>
      <c r="U8311" s="8" t="s">
        <v>37267</v>
      </c>
      <c r="V8311" s="8" t="s">
        <v>582</v>
      </c>
      <c r="W8311" s="8" t="s">
        <v>582</v>
      </c>
      <c r="X8311" s="8" t="s">
        <v>582</v>
      </c>
      <c r="Y8311" s="8" t="s">
        <v>582</v>
      </c>
      <c r="Z8311" s="8" t="s">
        <v>582</v>
      </c>
      <c r="AA8311" s="8" t="s">
        <v>359</v>
      </c>
      <c r="AB8311" s="8" t="s">
        <v>591</v>
      </c>
      <c r="AC8311" s="8" t="s">
        <v>657</v>
      </c>
      <c r="AD8311" s="8" t="s">
        <v>593</v>
      </c>
      <c r="AE8311" s="8" t="s">
        <v>604</v>
      </c>
      <c r="AF8311" s="1">
        <v>1</v>
      </c>
    </row>
    <row r="8312" ht="25" customHeight="1" spans="1:32">
      <c r="A8312" s="1">
        <f>COUNTIF(企业分类!A:A,AA8312)</f>
        <v>1</v>
      </c>
      <c r="B8312" s="6" t="str">
        <f t="shared" si="387"/>
        <v>30天内曾在线</v>
      </c>
      <c r="C8312" s="7">
        <v>45046.9999884259</v>
      </c>
      <c r="D8312" s="6">
        <f t="shared" si="388"/>
        <v>-10.6896412037095</v>
      </c>
      <c r="E8312" s="8" t="s">
        <v>37663</v>
      </c>
      <c r="F8312" s="8" t="s">
        <v>578</v>
      </c>
      <c r="G8312" s="8" t="s">
        <v>19</v>
      </c>
      <c r="H8312" s="8" t="s">
        <v>579</v>
      </c>
      <c r="I8312" s="8" t="s">
        <v>580</v>
      </c>
      <c r="J8312" s="8" t="s">
        <v>37664</v>
      </c>
      <c r="K8312" s="8" t="s">
        <v>582</v>
      </c>
      <c r="L8312" s="10" t="s">
        <v>1798</v>
      </c>
      <c r="M8312" s="11" t="str">
        <f t="shared" si="389"/>
        <v>2023/5/11 16:33:04</v>
      </c>
      <c r="N8312" s="12">
        <v>45057</v>
      </c>
      <c r="O8312" s="10" t="s">
        <v>1799</v>
      </c>
      <c r="P8312" s="8" t="s">
        <v>585</v>
      </c>
      <c r="Q8312" s="8" t="s">
        <v>37665</v>
      </c>
      <c r="R8312" s="8" t="s">
        <v>37666</v>
      </c>
      <c r="S8312" s="8" t="s">
        <v>37265</v>
      </c>
      <c r="T8312" s="8" t="s">
        <v>37266</v>
      </c>
      <c r="U8312" s="8" t="s">
        <v>37267</v>
      </c>
      <c r="V8312" s="8" t="s">
        <v>582</v>
      </c>
      <c r="W8312" s="8" t="s">
        <v>582</v>
      </c>
      <c r="X8312" s="8" t="s">
        <v>582</v>
      </c>
      <c r="Y8312" s="8" t="s">
        <v>582</v>
      </c>
      <c r="Z8312" s="8" t="s">
        <v>582</v>
      </c>
      <c r="AA8312" s="8" t="s">
        <v>359</v>
      </c>
      <c r="AB8312" s="8" t="s">
        <v>591</v>
      </c>
      <c r="AC8312" s="8" t="s">
        <v>657</v>
      </c>
      <c r="AD8312" s="8" t="s">
        <v>593</v>
      </c>
      <c r="AE8312" s="8" t="s">
        <v>604</v>
      </c>
      <c r="AF8312" s="1">
        <v>1</v>
      </c>
    </row>
    <row r="8313" ht="25" customHeight="1" spans="1:32">
      <c r="A8313" s="1">
        <f>COUNTIF(企业分类!A:A,AA8313)</f>
        <v>1</v>
      </c>
      <c r="B8313" s="6" t="str">
        <f t="shared" si="387"/>
        <v>30天内曾在线</v>
      </c>
      <c r="C8313" s="7">
        <v>45046.9999884259</v>
      </c>
      <c r="D8313" s="6">
        <f t="shared" si="388"/>
        <v>-10.6926041666666</v>
      </c>
      <c r="E8313" s="8" t="s">
        <v>37667</v>
      </c>
      <c r="F8313" s="8" t="s">
        <v>578</v>
      </c>
      <c r="G8313" s="8" t="s">
        <v>19</v>
      </c>
      <c r="H8313" s="8" t="s">
        <v>579</v>
      </c>
      <c r="I8313" s="8" t="s">
        <v>580</v>
      </c>
      <c r="J8313" s="8" t="s">
        <v>37668</v>
      </c>
      <c r="K8313" s="8" t="s">
        <v>582</v>
      </c>
      <c r="L8313" s="10" t="s">
        <v>644</v>
      </c>
      <c r="M8313" s="11" t="str">
        <f t="shared" si="389"/>
        <v>2023/5/11 16:37:20</v>
      </c>
      <c r="N8313" s="12">
        <v>45057</v>
      </c>
      <c r="O8313" s="10" t="s">
        <v>645</v>
      </c>
      <c r="P8313" s="8" t="s">
        <v>585</v>
      </c>
      <c r="Q8313" s="8" t="s">
        <v>37669</v>
      </c>
      <c r="R8313" s="8" t="s">
        <v>37670</v>
      </c>
      <c r="S8313" s="8" t="s">
        <v>588</v>
      </c>
      <c r="T8313" s="8" t="s">
        <v>589</v>
      </c>
      <c r="U8313" s="8" t="s">
        <v>590</v>
      </c>
      <c r="V8313" s="8" t="s">
        <v>582</v>
      </c>
      <c r="W8313" s="8" t="s">
        <v>582</v>
      </c>
      <c r="X8313" s="8" t="s">
        <v>582</v>
      </c>
      <c r="Y8313" s="8" t="s">
        <v>582</v>
      </c>
      <c r="Z8313" s="8" t="s">
        <v>582</v>
      </c>
      <c r="AA8313" s="8" t="s">
        <v>280</v>
      </c>
      <c r="AB8313" s="8" t="s">
        <v>591</v>
      </c>
      <c r="AC8313" s="8" t="s">
        <v>592</v>
      </c>
      <c r="AD8313" s="8" t="s">
        <v>593</v>
      </c>
      <c r="AE8313" s="8" t="s">
        <v>604</v>
      </c>
      <c r="AF8313" s="1">
        <v>1</v>
      </c>
    </row>
    <row r="8314" ht="25" customHeight="1" spans="1:32">
      <c r="A8314" s="1">
        <f>COUNTIF(企业分类!A:A,AA8314)</f>
        <v>1</v>
      </c>
      <c r="B8314" s="6" t="str">
        <f t="shared" si="387"/>
        <v>30天内曾在线</v>
      </c>
      <c r="C8314" s="7">
        <v>45046.9999884259</v>
      </c>
      <c r="D8314" s="6">
        <f t="shared" si="388"/>
        <v>-10.4408449074108</v>
      </c>
      <c r="E8314" s="8" t="s">
        <v>37671</v>
      </c>
      <c r="F8314" s="8" t="s">
        <v>578</v>
      </c>
      <c r="G8314" s="8" t="s">
        <v>19</v>
      </c>
      <c r="H8314" s="8" t="s">
        <v>579</v>
      </c>
      <c r="I8314" s="8" t="s">
        <v>580</v>
      </c>
      <c r="J8314" s="8" t="s">
        <v>37672</v>
      </c>
      <c r="K8314" s="8" t="s">
        <v>582</v>
      </c>
      <c r="L8314" s="10" t="s">
        <v>37673</v>
      </c>
      <c r="M8314" s="11" t="str">
        <f t="shared" si="389"/>
        <v>2023/5/11 10:34:48</v>
      </c>
      <c r="N8314" s="12">
        <v>45057</v>
      </c>
      <c r="O8314" s="10" t="s">
        <v>37674</v>
      </c>
      <c r="P8314" s="8" t="s">
        <v>585</v>
      </c>
      <c r="Q8314" s="8" t="s">
        <v>37675</v>
      </c>
      <c r="R8314" s="8" t="s">
        <v>37676</v>
      </c>
      <c r="S8314" s="8" t="s">
        <v>588</v>
      </c>
      <c r="T8314" s="8" t="s">
        <v>589</v>
      </c>
      <c r="U8314" s="8" t="s">
        <v>590</v>
      </c>
      <c r="V8314" s="8" t="s">
        <v>582</v>
      </c>
      <c r="W8314" s="8" t="s">
        <v>582</v>
      </c>
      <c r="X8314" s="8" t="s">
        <v>582</v>
      </c>
      <c r="Y8314" s="8" t="s">
        <v>582</v>
      </c>
      <c r="Z8314" s="8" t="s">
        <v>582</v>
      </c>
      <c r="AA8314" s="8" t="s">
        <v>336</v>
      </c>
      <c r="AB8314" s="8" t="s">
        <v>591</v>
      </c>
      <c r="AC8314" s="8" t="s">
        <v>592</v>
      </c>
      <c r="AD8314" s="8" t="s">
        <v>593</v>
      </c>
      <c r="AE8314" s="8" t="s">
        <v>604</v>
      </c>
      <c r="AF8314" s="1">
        <v>1</v>
      </c>
    </row>
    <row r="8315" ht="25" customHeight="1" spans="1:32">
      <c r="A8315" s="1">
        <f>COUNTIF(企业分类!A:A,AA8315)</f>
        <v>1</v>
      </c>
      <c r="B8315" s="6" t="str">
        <f t="shared" si="387"/>
        <v>30天内曾在线</v>
      </c>
      <c r="C8315" s="7">
        <v>45046.9999884259</v>
      </c>
      <c r="D8315" s="6">
        <f t="shared" si="388"/>
        <v>-10.6917129629655</v>
      </c>
      <c r="E8315" s="8" t="s">
        <v>37677</v>
      </c>
      <c r="F8315" s="8" t="s">
        <v>578</v>
      </c>
      <c r="G8315" s="8" t="s">
        <v>19</v>
      </c>
      <c r="H8315" s="8" t="s">
        <v>579</v>
      </c>
      <c r="I8315" s="8" t="s">
        <v>580</v>
      </c>
      <c r="J8315" s="8" t="s">
        <v>37678</v>
      </c>
      <c r="K8315" s="8" t="s">
        <v>582</v>
      </c>
      <c r="L8315" s="10" t="s">
        <v>1440</v>
      </c>
      <c r="M8315" s="11" t="str">
        <f t="shared" si="389"/>
        <v>2023/5/11 16:36:03</v>
      </c>
      <c r="N8315" s="12">
        <v>45057</v>
      </c>
      <c r="O8315" s="10" t="s">
        <v>1441</v>
      </c>
      <c r="P8315" s="8" t="s">
        <v>585</v>
      </c>
      <c r="Q8315" s="8" t="s">
        <v>37679</v>
      </c>
      <c r="R8315" s="8" t="s">
        <v>37680</v>
      </c>
      <c r="S8315" s="8" t="s">
        <v>588</v>
      </c>
      <c r="T8315" s="8" t="s">
        <v>589</v>
      </c>
      <c r="U8315" s="8" t="s">
        <v>590</v>
      </c>
      <c r="V8315" s="8" t="s">
        <v>582</v>
      </c>
      <c r="W8315" s="8" t="s">
        <v>582</v>
      </c>
      <c r="X8315" s="8" t="s">
        <v>582</v>
      </c>
      <c r="Y8315" s="8" t="s">
        <v>582</v>
      </c>
      <c r="Z8315" s="8" t="s">
        <v>582</v>
      </c>
      <c r="AA8315" s="8" t="s">
        <v>211</v>
      </c>
      <c r="AB8315" s="8" t="s">
        <v>591</v>
      </c>
      <c r="AC8315" s="8" t="s">
        <v>592</v>
      </c>
      <c r="AD8315" s="8" t="s">
        <v>593</v>
      </c>
      <c r="AE8315" s="8" t="s">
        <v>604</v>
      </c>
      <c r="AF8315" s="1">
        <v>1</v>
      </c>
    </row>
    <row r="8316" ht="25" customHeight="1" spans="1:32">
      <c r="A8316" s="1">
        <f>COUNTIF(企业分类!A:A,AA8316)</f>
        <v>1</v>
      </c>
      <c r="B8316" s="6" t="str">
        <f t="shared" si="387"/>
        <v>30天内曾在线</v>
      </c>
      <c r="C8316" s="7">
        <v>45046.9999884259</v>
      </c>
      <c r="D8316" s="6">
        <f t="shared" si="388"/>
        <v>2.28532407407329</v>
      </c>
      <c r="E8316" s="8" t="s">
        <v>37681</v>
      </c>
      <c r="F8316" s="8" t="s">
        <v>578</v>
      </c>
      <c r="G8316" s="8" t="s">
        <v>19</v>
      </c>
      <c r="H8316" s="8" t="s">
        <v>579</v>
      </c>
      <c r="I8316" s="8" t="s">
        <v>580</v>
      </c>
      <c r="J8316" s="8" t="s">
        <v>37682</v>
      </c>
      <c r="K8316" s="8" t="s">
        <v>582</v>
      </c>
      <c r="L8316" s="10" t="s">
        <v>37683</v>
      </c>
      <c r="M8316" s="11" t="str">
        <f t="shared" si="389"/>
        <v>2023/4/28 17:09:07</v>
      </c>
      <c r="N8316" s="12">
        <v>45044</v>
      </c>
      <c r="O8316" s="10" t="s">
        <v>37684</v>
      </c>
      <c r="P8316" s="8" t="s">
        <v>585</v>
      </c>
      <c r="Q8316" s="8" t="s">
        <v>37685</v>
      </c>
      <c r="R8316" s="8" t="s">
        <v>37685</v>
      </c>
      <c r="S8316" s="8" t="s">
        <v>610</v>
      </c>
      <c r="T8316" s="8" t="s">
        <v>611</v>
      </c>
      <c r="U8316" s="8" t="s">
        <v>612</v>
      </c>
      <c r="V8316" s="8" t="s">
        <v>582</v>
      </c>
      <c r="W8316" s="8" t="s">
        <v>582</v>
      </c>
      <c r="X8316" s="8" t="s">
        <v>582</v>
      </c>
      <c r="Y8316" s="8" t="s">
        <v>582</v>
      </c>
      <c r="Z8316" s="8" t="s">
        <v>582</v>
      </c>
      <c r="AA8316" s="8" t="s">
        <v>199</v>
      </c>
      <c r="AB8316" s="8" t="s">
        <v>591</v>
      </c>
      <c r="AC8316" s="8" t="s">
        <v>592</v>
      </c>
      <c r="AD8316" s="8" t="s">
        <v>593</v>
      </c>
      <c r="AE8316" s="8" t="s">
        <v>582</v>
      </c>
      <c r="AF8316" s="1">
        <v>1</v>
      </c>
    </row>
    <row r="8317" ht="25" customHeight="1" spans="1:32">
      <c r="A8317" s="1">
        <f>COUNTIF(企业分类!A:A,AA8317)</f>
        <v>1</v>
      </c>
      <c r="B8317" s="6" t="str">
        <f t="shared" si="387"/>
        <v>30天内曾在线</v>
      </c>
      <c r="C8317" s="7">
        <v>45046.9999884259</v>
      </c>
      <c r="D8317" s="6">
        <f t="shared" si="388"/>
        <v>-10.6902083333334</v>
      </c>
      <c r="E8317" s="8" t="s">
        <v>37686</v>
      </c>
      <c r="F8317" s="8" t="s">
        <v>578</v>
      </c>
      <c r="G8317" s="8" t="s">
        <v>19</v>
      </c>
      <c r="H8317" s="8" t="s">
        <v>579</v>
      </c>
      <c r="I8317" s="8" t="s">
        <v>580</v>
      </c>
      <c r="J8317" s="8" t="s">
        <v>37687</v>
      </c>
      <c r="K8317" s="8" t="s">
        <v>582</v>
      </c>
      <c r="L8317" s="10" t="s">
        <v>1138</v>
      </c>
      <c r="M8317" s="11" t="str">
        <f t="shared" si="389"/>
        <v>2023/5/11 16:33:53</v>
      </c>
      <c r="N8317" s="12">
        <v>45057</v>
      </c>
      <c r="O8317" s="10" t="s">
        <v>1139</v>
      </c>
      <c r="P8317" s="8" t="s">
        <v>585</v>
      </c>
      <c r="Q8317" s="8" t="s">
        <v>37688</v>
      </c>
      <c r="R8317" s="8" t="s">
        <v>37689</v>
      </c>
      <c r="S8317" s="8" t="s">
        <v>588</v>
      </c>
      <c r="T8317" s="8" t="s">
        <v>589</v>
      </c>
      <c r="U8317" s="8" t="s">
        <v>590</v>
      </c>
      <c r="V8317" s="8" t="s">
        <v>582</v>
      </c>
      <c r="W8317" s="8" t="s">
        <v>582</v>
      </c>
      <c r="X8317" s="8" t="s">
        <v>582</v>
      </c>
      <c r="Y8317" s="8" t="s">
        <v>582</v>
      </c>
      <c r="Z8317" s="8" t="s">
        <v>582</v>
      </c>
      <c r="AA8317" s="8" t="s">
        <v>40</v>
      </c>
      <c r="AB8317" s="8" t="s">
        <v>591</v>
      </c>
      <c r="AC8317" s="8" t="s">
        <v>592</v>
      </c>
      <c r="AD8317" s="8" t="s">
        <v>593</v>
      </c>
      <c r="AE8317" s="8" t="s">
        <v>582</v>
      </c>
      <c r="AF8317" s="1">
        <v>1</v>
      </c>
    </row>
    <row r="8318" ht="25" customHeight="1" spans="1:32">
      <c r="A8318" s="1">
        <f>COUNTIF(企业分类!A:A,AA8318)</f>
        <v>1</v>
      </c>
      <c r="B8318" s="6" t="str">
        <f t="shared" si="387"/>
        <v>30天内曾在线</v>
      </c>
      <c r="C8318" s="7">
        <v>45046.9999884259</v>
      </c>
      <c r="D8318" s="6">
        <f t="shared" si="388"/>
        <v>-10.6132754629652</v>
      </c>
      <c r="E8318" s="8" t="s">
        <v>37690</v>
      </c>
      <c r="F8318" s="8" t="s">
        <v>578</v>
      </c>
      <c r="G8318" s="8" t="s">
        <v>19</v>
      </c>
      <c r="H8318" s="8" t="s">
        <v>579</v>
      </c>
      <c r="I8318" s="8" t="s">
        <v>580</v>
      </c>
      <c r="J8318" s="8" t="s">
        <v>37691</v>
      </c>
      <c r="K8318" s="8" t="s">
        <v>582</v>
      </c>
      <c r="L8318" s="10" t="s">
        <v>37692</v>
      </c>
      <c r="M8318" s="11" t="str">
        <f t="shared" si="389"/>
        <v>2023/5/11 14:43:06</v>
      </c>
      <c r="N8318" s="12">
        <v>45057</v>
      </c>
      <c r="O8318" s="10" t="s">
        <v>37693</v>
      </c>
      <c r="P8318" s="8" t="s">
        <v>585</v>
      </c>
      <c r="Q8318" s="8" t="s">
        <v>37694</v>
      </c>
      <c r="R8318" s="8" t="s">
        <v>37695</v>
      </c>
      <c r="S8318" s="8" t="s">
        <v>588</v>
      </c>
      <c r="T8318" s="8" t="s">
        <v>589</v>
      </c>
      <c r="U8318" s="8" t="s">
        <v>590</v>
      </c>
      <c r="V8318" s="8" t="s">
        <v>582</v>
      </c>
      <c r="W8318" s="8" t="s">
        <v>582</v>
      </c>
      <c r="X8318" s="8" t="s">
        <v>582</v>
      </c>
      <c r="Y8318" s="8" t="s">
        <v>582</v>
      </c>
      <c r="Z8318" s="8" t="s">
        <v>582</v>
      </c>
      <c r="AA8318" s="8" t="s">
        <v>40</v>
      </c>
      <c r="AB8318" s="8" t="s">
        <v>591</v>
      </c>
      <c r="AC8318" s="8" t="s">
        <v>592</v>
      </c>
      <c r="AD8318" s="8" t="s">
        <v>593</v>
      </c>
      <c r="AE8318" s="8" t="s">
        <v>582</v>
      </c>
      <c r="AF8318" s="1">
        <v>1</v>
      </c>
    </row>
    <row r="8319" ht="25" customHeight="1" spans="1:32">
      <c r="A8319" s="1">
        <f>COUNTIF(企业分类!A:A,AA8319)</f>
        <v>1</v>
      </c>
      <c r="B8319" s="6" t="str">
        <f t="shared" si="387"/>
        <v>30天内曾在线</v>
      </c>
      <c r="C8319" s="7">
        <v>45046.9999884259</v>
      </c>
      <c r="D8319" s="6">
        <f t="shared" si="388"/>
        <v>-10.6915393518575</v>
      </c>
      <c r="E8319" s="8" t="s">
        <v>37696</v>
      </c>
      <c r="F8319" s="8" t="s">
        <v>578</v>
      </c>
      <c r="G8319" s="8" t="s">
        <v>19</v>
      </c>
      <c r="H8319" s="8" t="s">
        <v>579</v>
      </c>
      <c r="I8319" s="8" t="s">
        <v>580</v>
      </c>
      <c r="J8319" s="8" t="s">
        <v>37697</v>
      </c>
      <c r="K8319" s="8" t="s">
        <v>582</v>
      </c>
      <c r="L8319" s="10" t="s">
        <v>3219</v>
      </c>
      <c r="M8319" s="11" t="str">
        <f t="shared" si="389"/>
        <v>2023/5/11 16:35:48</v>
      </c>
      <c r="N8319" s="12">
        <v>45057</v>
      </c>
      <c r="O8319" s="10" t="s">
        <v>3220</v>
      </c>
      <c r="P8319" s="8" t="s">
        <v>585</v>
      </c>
      <c r="Q8319" s="8" t="s">
        <v>37698</v>
      </c>
      <c r="R8319" s="8" t="s">
        <v>37699</v>
      </c>
      <c r="S8319" s="8" t="s">
        <v>724</v>
      </c>
      <c r="T8319" s="8" t="s">
        <v>725</v>
      </c>
      <c r="U8319" s="8" t="s">
        <v>726</v>
      </c>
      <c r="V8319" s="8" t="s">
        <v>582</v>
      </c>
      <c r="W8319" s="8" t="s">
        <v>582</v>
      </c>
      <c r="X8319" s="8" t="s">
        <v>582</v>
      </c>
      <c r="Y8319" s="8" t="s">
        <v>582</v>
      </c>
      <c r="Z8319" s="8" t="s">
        <v>582</v>
      </c>
      <c r="AA8319" s="8" t="s">
        <v>509</v>
      </c>
      <c r="AB8319" s="8" t="s">
        <v>591</v>
      </c>
      <c r="AC8319" s="8" t="s">
        <v>603</v>
      </c>
      <c r="AD8319" s="8" t="s">
        <v>593</v>
      </c>
      <c r="AE8319" s="8" t="s">
        <v>604</v>
      </c>
      <c r="AF8319" s="1">
        <v>1</v>
      </c>
    </row>
    <row r="8320" ht="25" customHeight="1" spans="1:32">
      <c r="A8320" s="1">
        <f>COUNTIF(企业分类!A:A,AA8320)</f>
        <v>1</v>
      </c>
      <c r="B8320" s="6" t="str">
        <f t="shared" si="387"/>
        <v>30天内曾在线</v>
      </c>
      <c r="C8320" s="7">
        <v>45046.9999884259</v>
      </c>
      <c r="D8320" s="6">
        <f t="shared" si="388"/>
        <v>7.37317129629082</v>
      </c>
      <c r="E8320" s="8" t="s">
        <v>37700</v>
      </c>
      <c r="F8320" s="8" t="s">
        <v>578</v>
      </c>
      <c r="G8320" s="8" t="s">
        <v>19</v>
      </c>
      <c r="H8320" s="8" t="s">
        <v>579</v>
      </c>
      <c r="I8320" s="8" t="s">
        <v>580</v>
      </c>
      <c r="J8320" s="8" t="s">
        <v>37701</v>
      </c>
      <c r="K8320" s="8" t="s">
        <v>582</v>
      </c>
      <c r="L8320" s="10" t="s">
        <v>37702</v>
      </c>
      <c r="M8320" s="11" t="str">
        <f t="shared" si="389"/>
        <v>2023/4/23 15:02:37</v>
      </c>
      <c r="N8320" s="12">
        <v>45039</v>
      </c>
      <c r="O8320" s="10" t="s">
        <v>37703</v>
      </c>
      <c r="P8320" s="8" t="s">
        <v>585</v>
      </c>
      <c r="Q8320" s="8" t="s">
        <v>37704</v>
      </c>
      <c r="R8320" s="8" t="s">
        <v>37705</v>
      </c>
      <c r="S8320" s="8" t="s">
        <v>796</v>
      </c>
      <c r="T8320" s="8" t="s">
        <v>797</v>
      </c>
      <c r="U8320" s="8" t="s">
        <v>798</v>
      </c>
      <c r="V8320" s="8" t="s">
        <v>582</v>
      </c>
      <c r="W8320" s="8" t="s">
        <v>582</v>
      </c>
      <c r="X8320" s="8" t="s">
        <v>582</v>
      </c>
      <c r="Y8320" s="8" t="s">
        <v>582</v>
      </c>
      <c r="Z8320" s="8" t="s">
        <v>582</v>
      </c>
      <c r="AA8320" s="8" t="s">
        <v>90</v>
      </c>
      <c r="AB8320" s="8" t="s">
        <v>591</v>
      </c>
      <c r="AC8320" s="8" t="s">
        <v>629</v>
      </c>
      <c r="AD8320" s="8" t="s">
        <v>593</v>
      </c>
      <c r="AE8320" s="8" t="s">
        <v>604</v>
      </c>
      <c r="AF8320" s="1">
        <v>1</v>
      </c>
    </row>
    <row r="8321" ht="25" customHeight="1" spans="1:32">
      <c r="A8321" s="1">
        <f>COUNTIF(企业分类!A:A,AA8321)</f>
        <v>1</v>
      </c>
      <c r="B8321" s="6" t="str">
        <f t="shared" si="387"/>
        <v>30天内曾在线</v>
      </c>
      <c r="C8321" s="7">
        <v>45046.9999884259</v>
      </c>
      <c r="D8321" s="6">
        <f t="shared" si="388"/>
        <v>-10.6895833333328</v>
      </c>
      <c r="E8321" s="8" t="s">
        <v>37706</v>
      </c>
      <c r="F8321" s="8" t="s">
        <v>578</v>
      </c>
      <c r="G8321" s="8" t="s">
        <v>19</v>
      </c>
      <c r="H8321" s="8" t="s">
        <v>579</v>
      </c>
      <c r="I8321" s="8" t="s">
        <v>580</v>
      </c>
      <c r="J8321" s="8" t="s">
        <v>37707</v>
      </c>
      <c r="K8321" s="8" t="s">
        <v>582</v>
      </c>
      <c r="L8321" s="10" t="s">
        <v>2179</v>
      </c>
      <c r="M8321" s="11" t="str">
        <f t="shared" si="389"/>
        <v>2023/5/11 16:32:59</v>
      </c>
      <c r="N8321" s="12">
        <v>45057</v>
      </c>
      <c r="O8321" s="10" t="s">
        <v>2180</v>
      </c>
      <c r="P8321" s="8" t="s">
        <v>585</v>
      </c>
      <c r="Q8321" s="8" t="s">
        <v>37708</v>
      </c>
      <c r="R8321" s="8" t="s">
        <v>37709</v>
      </c>
      <c r="S8321" s="8" t="s">
        <v>600</v>
      </c>
      <c r="T8321" s="8" t="s">
        <v>601</v>
      </c>
      <c r="U8321" s="8" t="s">
        <v>602</v>
      </c>
      <c r="V8321" s="8" t="s">
        <v>582</v>
      </c>
      <c r="W8321" s="8" t="s">
        <v>582</v>
      </c>
      <c r="X8321" s="8" t="s">
        <v>582</v>
      </c>
      <c r="Y8321" s="8" t="s">
        <v>582</v>
      </c>
      <c r="Z8321" s="8" t="s">
        <v>582</v>
      </c>
      <c r="AA8321" s="8" t="s">
        <v>444</v>
      </c>
      <c r="AB8321" s="8" t="s">
        <v>591</v>
      </c>
      <c r="AC8321" s="8" t="s">
        <v>1166</v>
      </c>
      <c r="AD8321" s="8" t="s">
        <v>593</v>
      </c>
      <c r="AE8321" s="8" t="s">
        <v>604</v>
      </c>
      <c r="AF8321" s="1">
        <v>1</v>
      </c>
    </row>
    <row r="8322" ht="25" customHeight="1" spans="1:32">
      <c r="A8322" s="1">
        <f>COUNTIF(企业分类!A:A,AA8322)</f>
        <v>1</v>
      </c>
      <c r="B8322" s="6" t="str">
        <f t="shared" si="387"/>
        <v>30天内曾在线</v>
      </c>
      <c r="C8322" s="7">
        <v>45046.9999884259</v>
      </c>
      <c r="D8322" s="6">
        <f t="shared" si="388"/>
        <v>-10.6920601851889</v>
      </c>
      <c r="E8322" s="8" t="s">
        <v>37710</v>
      </c>
      <c r="F8322" s="8" t="s">
        <v>578</v>
      </c>
      <c r="G8322" s="8" t="s">
        <v>19</v>
      </c>
      <c r="H8322" s="8" t="s">
        <v>579</v>
      </c>
      <c r="I8322" s="8" t="s">
        <v>580</v>
      </c>
      <c r="J8322" s="8" t="s">
        <v>37711</v>
      </c>
      <c r="K8322" s="8" t="s">
        <v>582</v>
      </c>
      <c r="L8322" s="10" t="s">
        <v>1683</v>
      </c>
      <c r="M8322" s="11" t="str">
        <f t="shared" si="389"/>
        <v>2023/5/11 16:36:33</v>
      </c>
      <c r="N8322" s="12">
        <v>45057</v>
      </c>
      <c r="O8322" s="10" t="s">
        <v>1684</v>
      </c>
      <c r="P8322" s="8" t="s">
        <v>585</v>
      </c>
      <c r="Q8322" s="8" t="s">
        <v>37712</v>
      </c>
      <c r="R8322" s="8" t="s">
        <v>37713</v>
      </c>
      <c r="S8322" s="8" t="s">
        <v>588</v>
      </c>
      <c r="T8322" s="8" t="s">
        <v>589</v>
      </c>
      <c r="U8322" s="8" t="s">
        <v>590</v>
      </c>
      <c r="V8322" s="8" t="s">
        <v>582</v>
      </c>
      <c r="W8322" s="8" t="s">
        <v>582</v>
      </c>
      <c r="X8322" s="8" t="s">
        <v>582</v>
      </c>
      <c r="Y8322" s="8" t="s">
        <v>582</v>
      </c>
      <c r="Z8322" s="8" t="s">
        <v>582</v>
      </c>
      <c r="AA8322" s="8" t="s">
        <v>417</v>
      </c>
      <c r="AB8322" s="8" t="s">
        <v>591</v>
      </c>
      <c r="AC8322" s="8" t="s">
        <v>592</v>
      </c>
      <c r="AD8322" s="8" t="s">
        <v>593</v>
      </c>
      <c r="AE8322" s="8" t="s">
        <v>604</v>
      </c>
      <c r="AF8322" s="1">
        <v>1</v>
      </c>
    </row>
    <row r="8323" ht="25" customHeight="1" spans="1:32">
      <c r="A8323" s="1">
        <f>COUNTIF(企业分类!A:A,AA8323)</f>
        <v>1</v>
      </c>
      <c r="B8323" s="6" t="str">
        <f t="shared" ref="B8323:B8386" si="390">IF(M8323="","从不在线",IF(D8323&lt;30,"30天内曾在线",IF(D8323&lt;=60,"30-60天不在线",IF(D8323&lt;=180,"60-180天不在线","大于180天不在线"))))</f>
        <v>30天内曾在线</v>
      </c>
      <c r="C8323" s="7">
        <v>45046.9999884259</v>
      </c>
      <c r="D8323" s="6">
        <f t="shared" ref="D8323:D8386" si="391">C8323-M8323</f>
        <v>-10.6917824074117</v>
      </c>
      <c r="E8323" s="8" t="s">
        <v>37714</v>
      </c>
      <c r="F8323" s="8" t="s">
        <v>578</v>
      </c>
      <c r="G8323" s="8" t="s">
        <v>19</v>
      </c>
      <c r="H8323" s="8" t="s">
        <v>579</v>
      </c>
      <c r="I8323" s="8" t="s">
        <v>580</v>
      </c>
      <c r="J8323" s="8" t="s">
        <v>37715</v>
      </c>
      <c r="K8323" s="8" t="s">
        <v>582</v>
      </c>
      <c r="L8323" s="10" t="s">
        <v>1030</v>
      </c>
      <c r="M8323" s="11" t="str">
        <f t="shared" ref="M8323:M8386" si="392">TEXT(N8323,"yyyy/m/d")&amp;" "&amp;TEXT(O8323,"h:mm:ss")</f>
        <v>2023/5/11 16:36:09</v>
      </c>
      <c r="N8323" s="12">
        <v>45057</v>
      </c>
      <c r="O8323" s="10" t="s">
        <v>1031</v>
      </c>
      <c r="P8323" s="8" t="s">
        <v>585</v>
      </c>
      <c r="Q8323" s="8" t="s">
        <v>37716</v>
      </c>
      <c r="R8323" s="8" t="s">
        <v>37717</v>
      </c>
      <c r="S8323" s="8" t="s">
        <v>915</v>
      </c>
      <c r="T8323" s="8" t="s">
        <v>916</v>
      </c>
      <c r="U8323" s="8" t="s">
        <v>917</v>
      </c>
      <c r="V8323" s="8" t="s">
        <v>582</v>
      </c>
      <c r="W8323" s="8" t="s">
        <v>582</v>
      </c>
      <c r="X8323" s="8" t="s">
        <v>582</v>
      </c>
      <c r="Y8323" s="8" t="s">
        <v>582</v>
      </c>
      <c r="Z8323" s="8" t="s">
        <v>582</v>
      </c>
      <c r="AA8323" s="8" t="s">
        <v>101</v>
      </c>
      <c r="AB8323" s="8" t="s">
        <v>591</v>
      </c>
      <c r="AC8323" s="8" t="s">
        <v>1166</v>
      </c>
      <c r="AD8323" s="8" t="s">
        <v>593</v>
      </c>
      <c r="AE8323" s="8" t="s">
        <v>582</v>
      </c>
      <c r="AF8323" s="1">
        <v>1</v>
      </c>
    </row>
    <row r="8324" ht="25" customHeight="1" spans="1:32">
      <c r="A8324" s="1">
        <f>COUNTIF(企业分类!A:A,AA8324)</f>
        <v>1</v>
      </c>
      <c r="B8324" s="6" t="str">
        <f t="shared" si="390"/>
        <v>30天内曾在线</v>
      </c>
      <c r="C8324" s="7">
        <v>45046.9999884259</v>
      </c>
      <c r="D8324" s="6">
        <f t="shared" si="391"/>
        <v>-10.6924305555585</v>
      </c>
      <c r="E8324" s="8" t="s">
        <v>37718</v>
      </c>
      <c r="F8324" s="8" t="s">
        <v>578</v>
      </c>
      <c r="G8324" s="8" t="s">
        <v>19</v>
      </c>
      <c r="H8324" s="8" t="s">
        <v>579</v>
      </c>
      <c r="I8324" s="8" t="s">
        <v>580</v>
      </c>
      <c r="J8324" s="8" t="s">
        <v>37719</v>
      </c>
      <c r="K8324" s="8" t="s">
        <v>582</v>
      </c>
      <c r="L8324" s="10" t="s">
        <v>693</v>
      </c>
      <c r="M8324" s="11" t="str">
        <f t="shared" si="392"/>
        <v>2023/5/11 16:37:05</v>
      </c>
      <c r="N8324" s="12">
        <v>45057</v>
      </c>
      <c r="O8324" s="10" t="s">
        <v>694</v>
      </c>
      <c r="P8324" s="8" t="s">
        <v>585</v>
      </c>
      <c r="Q8324" s="8" t="s">
        <v>37720</v>
      </c>
      <c r="R8324" s="8" t="s">
        <v>37720</v>
      </c>
      <c r="S8324" s="8" t="s">
        <v>600</v>
      </c>
      <c r="T8324" s="8" t="s">
        <v>601</v>
      </c>
      <c r="U8324" s="8" t="s">
        <v>602</v>
      </c>
      <c r="V8324" s="8" t="s">
        <v>582</v>
      </c>
      <c r="W8324" s="8" t="s">
        <v>582</v>
      </c>
      <c r="X8324" s="8" t="s">
        <v>582</v>
      </c>
      <c r="Y8324" s="8" t="s">
        <v>582</v>
      </c>
      <c r="Z8324" s="8" t="s">
        <v>582</v>
      </c>
      <c r="AA8324" s="8" t="s">
        <v>289</v>
      </c>
      <c r="AB8324" s="8" t="s">
        <v>591</v>
      </c>
      <c r="AC8324" s="8" t="s">
        <v>592</v>
      </c>
      <c r="AD8324" s="8" t="s">
        <v>593</v>
      </c>
      <c r="AE8324" s="8" t="s">
        <v>604</v>
      </c>
      <c r="AF8324" s="1">
        <v>1</v>
      </c>
    </row>
    <row r="8325" ht="25" customHeight="1" spans="1:32">
      <c r="A8325" s="1">
        <f>COUNTIF(企业分类!A:A,AA8325)</f>
        <v>1</v>
      </c>
      <c r="B8325" s="6" t="str">
        <f t="shared" si="390"/>
        <v>30天内曾在线</v>
      </c>
      <c r="C8325" s="7">
        <v>45046.9999884259</v>
      </c>
      <c r="D8325" s="6">
        <f t="shared" si="391"/>
        <v>-10.689687500002</v>
      </c>
      <c r="E8325" s="8" t="s">
        <v>37721</v>
      </c>
      <c r="F8325" s="8" t="s">
        <v>578</v>
      </c>
      <c r="G8325" s="8" t="s">
        <v>19</v>
      </c>
      <c r="H8325" s="8" t="s">
        <v>579</v>
      </c>
      <c r="I8325" s="8" t="s">
        <v>580</v>
      </c>
      <c r="J8325" s="8" t="s">
        <v>37722</v>
      </c>
      <c r="K8325" s="8" t="s">
        <v>582</v>
      </c>
      <c r="L8325" s="10" t="s">
        <v>2157</v>
      </c>
      <c r="M8325" s="11" t="str">
        <f t="shared" si="392"/>
        <v>2023/5/11 16:33:08</v>
      </c>
      <c r="N8325" s="12">
        <v>45057</v>
      </c>
      <c r="O8325" s="10" t="s">
        <v>2158</v>
      </c>
      <c r="P8325" s="8" t="s">
        <v>585</v>
      </c>
      <c r="Q8325" s="8" t="s">
        <v>37723</v>
      </c>
      <c r="R8325" s="8" t="s">
        <v>37724</v>
      </c>
      <c r="S8325" s="8" t="s">
        <v>588</v>
      </c>
      <c r="T8325" s="8" t="s">
        <v>589</v>
      </c>
      <c r="U8325" s="8" t="s">
        <v>590</v>
      </c>
      <c r="V8325" s="8" t="s">
        <v>582</v>
      </c>
      <c r="W8325" s="8" t="s">
        <v>582</v>
      </c>
      <c r="X8325" s="8" t="s">
        <v>582</v>
      </c>
      <c r="Y8325" s="8" t="s">
        <v>582</v>
      </c>
      <c r="Z8325" s="8" t="s">
        <v>582</v>
      </c>
      <c r="AA8325" s="8" t="s">
        <v>275</v>
      </c>
      <c r="AB8325" s="8" t="s">
        <v>591</v>
      </c>
      <c r="AC8325" s="8" t="s">
        <v>657</v>
      </c>
      <c r="AD8325" s="8" t="s">
        <v>593</v>
      </c>
      <c r="AE8325" s="8" t="s">
        <v>582</v>
      </c>
      <c r="AF8325" s="1">
        <v>1</v>
      </c>
    </row>
    <row r="8326" ht="25" customHeight="1" spans="1:32">
      <c r="A8326" s="1">
        <f>COUNTIF(企业分类!A:A,AA8326)</f>
        <v>1</v>
      </c>
      <c r="B8326" s="6" t="str">
        <f t="shared" si="390"/>
        <v>30天内曾在线</v>
      </c>
      <c r="C8326" s="7">
        <v>45046.9999884259</v>
      </c>
      <c r="D8326" s="6">
        <f t="shared" si="391"/>
        <v>-10.6899305555562</v>
      </c>
      <c r="E8326" s="8" t="s">
        <v>37725</v>
      </c>
      <c r="F8326" s="8" t="s">
        <v>578</v>
      </c>
      <c r="G8326" s="8" t="s">
        <v>19</v>
      </c>
      <c r="H8326" s="8" t="s">
        <v>579</v>
      </c>
      <c r="I8326" s="8" t="s">
        <v>580</v>
      </c>
      <c r="J8326" s="8" t="s">
        <v>37726</v>
      </c>
      <c r="K8326" s="8" t="s">
        <v>582</v>
      </c>
      <c r="L8326" s="10" t="s">
        <v>6571</v>
      </c>
      <c r="M8326" s="11" t="str">
        <f t="shared" si="392"/>
        <v>2023/5/11 16:33:29</v>
      </c>
      <c r="N8326" s="12">
        <v>45057</v>
      </c>
      <c r="O8326" s="10" t="s">
        <v>6572</v>
      </c>
      <c r="P8326" s="8" t="s">
        <v>585</v>
      </c>
      <c r="Q8326" s="8" t="s">
        <v>37727</v>
      </c>
      <c r="R8326" s="8" t="s">
        <v>37728</v>
      </c>
      <c r="S8326" s="8" t="s">
        <v>724</v>
      </c>
      <c r="T8326" s="8" t="s">
        <v>725</v>
      </c>
      <c r="U8326" s="8" t="s">
        <v>726</v>
      </c>
      <c r="V8326" s="8" t="s">
        <v>582</v>
      </c>
      <c r="W8326" s="8" t="s">
        <v>582</v>
      </c>
      <c r="X8326" s="8" t="s">
        <v>582</v>
      </c>
      <c r="Y8326" s="8" t="s">
        <v>582</v>
      </c>
      <c r="Z8326" s="8" t="s">
        <v>582</v>
      </c>
      <c r="AA8326" s="8" t="s">
        <v>185</v>
      </c>
      <c r="AB8326" s="8" t="s">
        <v>591</v>
      </c>
      <c r="AC8326" s="8" t="s">
        <v>820</v>
      </c>
      <c r="AD8326" s="8" t="s">
        <v>593</v>
      </c>
      <c r="AE8326" s="8" t="s">
        <v>582</v>
      </c>
      <c r="AF8326" s="1">
        <v>1</v>
      </c>
    </row>
    <row r="8327" ht="25" customHeight="1" spans="1:32">
      <c r="A8327" s="1">
        <f>COUNTIF(企业分类!A:A,AA8327)</f>
        <v>1</v>
      </c>
      <c r="B8327" s="6" t="str">
        <f t="shared" si="390"/>
        <v>30天内曾在线</v>
      </c>
      <c r="C8327" s="7">
        <v>45046.9999884259</v>
      </c>
      <c r="D8327" s="6">
        <f t="shared" si="391"/>
        <v>-10.6890277777784</v>
      </c>
      <c r="E8327" s="8" t="s">
        <v>37729</v>
      </c>
      <c r="F8327" s="8" t="s">
        <v>578</v>
      </c>
      <c r="G8327" s="8" t="s">
        <v>19</v>
      </c>
      <c r="H8327" s="8" t="s">
        <v>579</v>
      </c>
      <c r="I8327" s="8" t="s">
        <v>580</v>
      </c>
      <c r="J8327" s="8" t="s">
        <v>37730</v>
      </c>
      <c r="K8327" s="8" t="s">
        <v>582</v>
      </c>
      <c r="L8327" s="10" t="s">
        <v>17829</v>
      </c>
      <c r="M8327" s="11" t="str">
        <f t="shared" si="392"/>
        <v>2023/5/11 16:32:11</v>
      </c>
      <c r="N8327" s="12">
        <v>45057</v>
      </c>
      <c r="O8327" s="10" t="s">
        <v>17830</v>
      </c>
      <c r="P8327" s="8" t="s">
        <v>585</v>
      </c>
      <c r="Q8327" s="8" t="s">
        <v>37731</v>
      </c>
      <c r="R8327" s="8" t="s">
        <v>37732</v>
      </c>
      <c r="S8327" s="8" t="s">
        <v>796</v>
      </c>
      <c r="T8327" s="8" t="s">
        <v>797</v>
      </c>
      <c r="U8327" s="8" t="s">
        <v>798</v>
      </c>
      <c r="V8327" s="8" t="s">
        <v>582</v>
      </c>
      <c r="W8327" s="8" t="s">
        <v>582</v>
      </c>
      <c r="X8327" s="8" t="s">
        <v>582</v>
      </c>
      <c r="Y8327" s="8" t="s">
        <v>582</v>
      </c>
      <c r="Z8327" s="8" t="s">
        <v>582</v>
      </c>
      <c r="AA8327" s="8" t="s">
        <v>367</v>
      </c>
      <c r="AB8327" s="8" t="s">
        <v>591</v>
      </c>
      <c r="AC8327" s="8" t="s">
        <v>629</v>
      </c>
      <c r="AD8327" s="8" t="s">
        <v>593</v>
      </c>
      <c r="AE8327" s="8" t="s">
        <v>582</v>
      </c>
      <c r="AF8327" s="1">
        <v>1</v>
      </c>
    </row>
    <row r="8328" ht="25" customHeight="1" spans="1:32">
      <c r="A8328" s="1">
        <f>COUNTIF(企业分类!A:A,AA8328)</f>
        <v>1</v>
      </c>
      <c r="B8328" s="6" t="str">
        <f t="shared" si="390"/>
        <v>30天内曾在线</v>
      </c>
      <c r="C8328" s="7">
        <v>45046.9999884259</v>
      </c>
      <c r="D8328" s="6">
        <f t="shared" si="391"/>
        <v>-10.6925231481509</v>
      </c>
      <c r="E8328" s="8" t="s">
        <v>37733</v>
      </c>
      <c r="F8328" s="8" t="s">
        <v>578</v>
      </c>
      <c r="G8328" s="8" t="s">
        <v>19</v>
      </c>
      <c r="H8328" s="8" t="s">
        <v>579</v>
      </c>
      <c r="I8328" s="8" t="s">
        <v>580</v>
      </c>
      <c r="J8328" s="8" t="s">
        <v>37734</v>
      </c>
      <c r="K8328" s="8" t="s">
        <v>582</v>
      </c>
      <c r="L8328" s="10" t="s">
        <v>930</v>
      </c>
      <c r="M8328" s="11" t="str">
        <f t="shared" si="392"/>
        <v>2023/5/11 16:37:13</v>
      </c>
      <c r="N8328" s="12">
        <v>45057</v>
      </c>
      <c r="O8328" s="10" t="s">
        <v>931</v>
      </c>
      <c r="P8328" s="8" t="s">
        <v>585</v>
      </c>
      <c r="Q8328" s="8" t="s">
        <v>37735</v>
      </c>
      <c r="R8328" s="8" t="s">
        <v>37736</v>
      </c>
      <c r="S8328" s="8" t="s">
        <v>588</v>
      </c>
      <c r="T8328" s="8" t="s">
        <v>589</v>
      </c>
      <c r="U8328" s="8" t="s">
        <v>590</v>
      </c>
      <c r="V8328" s="8" t="s">
        <v>582</v>
      </c>
      <c r="W8328" s="8" t="s">
        <v>582</v>
      </c>
      <c r="X8328" s="8" t="s">
        <v>582</v>
      </c>
      <c r="Y8328" s="8" t="s">
        <v>582</v>
      </c>
      <c r="Z8328" s="8" t="s">
        <v>582</v>
      </c>
      <c r="AA8328" s="8" t="s">
        <v>34</v>
      </c>
      <c r="AB8328" s="8" t="s">
        <v>591</v>
      </c>
      <c r="AC8328" s="8" t="s">
        <v>592</v>
      </c>
      <c r="AD8328" s="8" t="s">
        <v>593</v>
      </c>
      <c r="AE8328" s="8" t="s">
        <v>582</v>
      </c>
      <c r="AF8328" s="1">
        <v>1</v>
      </c>
    </row>
    <row r="8329" ht="25" customHeight="1" spans="1:32">
      <c r="A8329" s="1">
        <f>COUNTIF(企业分类!A:A,AA8329)</f>
        <v>1</v>
      </c>
      <c r="B8329" s="6" t="str">
        <f t="shared" si="390"/>
        <v>30天内曾在线</v>
      </c>
      <c r="C8329" s="7">
        <v>45046.9999884259</v>
      </c>
      <c r="D8329" s="6">
        <f t="shared" si="391"/>
        <v>-10.6926157407433</v>
      </c>
      <c r="E8329" s="8" t="s">
        <v>37737</v>
      </c>
      <c r="F8329" s="8" t="s">
        <v>578</v>
      </c>
      <c r="G8329" s="8" t="s">
        <v>19</v>
      </c>
      <c r="H8329" s="8" t="s">
        <v>579</v>
      </c>
      <c r="I8329" s="8" t="s">
        <v>580</v>
      </c>
      <c r="J8329" s="8" t="s">
        <v>37738</v>
      </c>
      <c r="K8329" s="8" t="s">
        <v>582</v>
      </c>
      <c r="L8329" s="10" t="s">
        <v>1780</v>
      </c>
      <c r="M8329" s="11" t="str">
        <f t="shared" si="392"/>
        <v>2023/5/11 16:37:21</v>
      </c>
      <c r="N8329" s="12">
        <v>45057</v>
      </c>
      <c r="O8329" s="10" t="s">
        <v>1781</v>
      </c>
      <c r="P8329" s="8" t="s">
        <v>585</v>
      </c>
      <c r="Q8329" s="8" t="s">
        <v>37739</v>
      </c>
      <c r="R8329" s="8" t="s">
        <v>37740</v>
      </c>
      <c r="S8329" s="8" t="s">
        <v>588</v>
      </c>
      <c r="T8329" s="8" t="s">
        <v>589</v>
      </c>
      <c r="U8329" s="8" t="s">
        <v>590</v>
      </c>
      <c r="V8329" s="8" t="s">
        <v>582</v>
      </c>
      <c r="W8329" s="8" t="s">
        <v>582</v>
      </c>
      <c r="X8329" s="8" t="s">
        <v>582</v>
      </c>
      <c r="Y8329" s="8" t="s">
        <v>582</v>
      </c>
      <c r="Z8329" s="8" t="s">
        <v>582</v>
      </c>
      <c r="AA8329" s="8" t="s">
        <v>34</v>
      </c>
      <c r="AB8329" s="8" t="s">
        <v>591</v>
      </c>
      <c r="AC8329" s="8" t="s">
        <v>592</v>
      </c>
      <c r="AD8329" s="8" t="s">
        <v>593</v>
      </c>
      <c r="AE8329" s="8" t="s">
        <v>582</v>
      </c>
      <c r="AF8329" s="1">
        <v>1</v>
      </c>
    </row>
    <row r="8330" ht="25" customHeight="1" spans="1:32">
      <c r="A8330" s="1">
        <f>COUNTIF(企业分类!A:A,AA8330)</f>
        <v>1</v>
      </c>
      <c r="B8330" s="6" t="str">
        <f t="shared" si="390"/>
        <v>30-60天不在线</v>
      </c>
      <c r="C8330" s="7">
        <v>45046.9999884259</v>
      </c>
      <c r="D8330" s="6">
        <f t="shared" si="391"/>
        <v>45.3287731481469</v>
      </c>
      <c r="E8330" s="8" t="s">
        <v>37741</v>
      </c>
      <c r="F8330" s="8" t="s">
        <v>578</v>
      </c>
      <c r="G8330" s="8" t="s">
        <v>19</v>
      </c>
      <c r="H8330" s="8" t="s">
        <v>579</v>
      </c>
      <c r="I8330" s="8" t="s">
        <v>580</v>
      </c>
      <c r="J8330" s="8" t="s">
        <v>37742</v>
      </c>
      <c r="K8330" s="8" t="s">
        <v>582</v>
      </c>
      <c r="L8330" s="10" t="s">
        <v>37743</v>
      </c>
      <c r="M8330" s="11" t="str">
        <f t="shared" si="392"/>
        <v>2023/3/16 16:06:33</v>
      </c>
      <c r="N8330" s="12">
        <v>45001</v>
      </c>
      <c r="O8330" s="10" t="s">
        <v>37744</v>
      </c>
      <c r="P8330" s="8" t="s">
        <v>585</v>
      </c>
      <c r="Q8330" s="8" t="s">
        <v>37745</v>
      </c>
      <c r="R8330" s="8" t="s">
        <v>37746</v>
      </c>
      <c r="S8330" s="8" t="s">
        <v>588</v>
      </c>
      <c r="T8330" s="8" t="s">
        <v>589</v>
      </c>
      <c r="U8330" s="8" t="s">
        <v>590</v>
      </c>
      <c r="V8330" s="8" t="s">
        <v>582</v>
      </c>
      <c r="W8330" s="8" t="s">
        <v>582</v>
      </c>
      <c r="X8330" s="8" t="s">
        <v>582</v>
      </c>
      <c r="Y8330" s="8" t="s">
        <v>582</v>
      </c>
      <c r="Z8330" s="8" t="s">
        <v>582</v>
      </c>
      <c r="AA8330" s="8" t="s">
        <v>34</v>
      </c>
      <c r="AB8330" s="8" t="s">
        <v>591</v>
      </c>
      <c r="AC8330" s="8" t="s">
        <v>592</v>
      </c>
      <c r="AD8330" s="8" t="s">
        <v>593</v>
      </c>
      <c r="AE8330" s="8" t="s">
        <v>582</v>
      </c>
      <c r="AF8330" s="1">
        <v>1</v>
      </c>
    </row>
    <row r="8331" ht="25" customHeight="1" spans="1:32">
      <c r="A8331" s="1">
        <f>COUNTIF(企业分类!A:A,AA8331)</f>
        <v>1</v>
      </c>
      <c r="B8331" s="6" t="str">
        <f t="shared" si="390"/>
        <v>30天内曾在线</v>
      </c>
      <c r="C8331" s="7">
        <v>45046.9999884259</v>
      </c>
      <c r="D8331" s="6">
        <f t="shared" si="391"/>
        <v>-10.6887037037086</v>
      </c>
      <c r="E8331" s="8" t="s">
        <v>37747</v>
      </c>
      <c r="F8331" s="8" t="s">
        <v>578</v>
      </c>
      <c r="G8331" s="8" t="s">
        <v>19</v>
      </c>
      <c r="H8331" s="8" t="s">
        <v>579</v>
      </c>
      <c r="I8331" s="8" t="s">
        <v>580</v>
      </c>
      <c r="J8331" s="8" t="s">
        <v>37748</v>
      </c>
      <c r="K8331" s="8" t="s">
        <v>582</v>
      </c>
      <c r="L8331" s="10" t="s">
        <v>2421</v>
      </c>
      <c r="M8331" s="11" t="str">
        <f t="shared" si="392"/>
        <v>2023/5/11 16:31:43</v>
      </c>
      <c r="N8331" s="12">
        <v>45057</v>
      </c>
      <c r="O8331" s="10" t="s">
        <v>2422</v>
      </c>
      <c r="P8331" s="8" t="s">
        <v>585</v>
      </c>
      <c r="Q8331" s="8" t="s">
        <v>37749</v>
      </c>
      <c r="R8331" s="8" t="s">
        <v>37750</v>
      </c>
      <c r="S8331" s="8" t="s">
        <v>588</v>
      </c>
      <c r="T8331" s="8" t="s">
        <v>589</v>
      </c>
      <c r="U8331" s="8" t="s">
        <v>590</v>
      </c>
      <c r="V8331" s="8" t="s">
        <v>582</v>
      </c>
      <c r="W8331" s="8" t="s">
        <v>582</v>
      </c>
      <c r="X8331" s="8" t="s">
        <v>582</v>
      </c>
      <c r="Y8331" s="8" t="s">
        <v>582</v>
      </c>
      <c r="Z8331" s="8" t="s">
        <v>582</v>
      </c>
      <c r="AA8331" s="8" t="s">
        <v>34</v>
      </c>
      <c r="AB8331" s="8" t="s">
        <v>591</v>
      </c>
      <c r="AC8331" s="8" t="s">
        <v>592</v>
      </c>
      <c r="AD8331" s="8" t="s">
        <v>593</v>
      </c>
      <c r="AE8331" s="8" t="s">
        <v>582</v>
      </c>
      <c r="AF8331" s="1">
        <v>1</v>
      </c>
    </row>
    <row r="8332" ht="25" customHeight="1" spans="1:32">
      <c r="A8332" s="1">
        <f>COUNTIF(企业分类!A:A,AA8332)</f>
        <v>1</v>
      </c>
      <c r="B8332" s="6" t="str">
        <f t="shared" si="390"/>
        <v>30天内曾在线</v>
      </c>
      <c r="C8332" s="7">
        <v>45046.9999884259</v>
      </c>
      <c r="D8332" s="6">
        <f t="shared" si="391"/>
        <v>-10.4012268518563</v>
      </c>
      <c r="E8332" s="8" t="s">
        <v>37751</v>
      </c>
      <c r="F8332" s="8" t="s">
        <v>578</v>
      </c>
      <c r="G8332" s="8" t="s">
        <v>19</v>
      </c>
      <c r="H8332" s="8" t="s">
        <v>579</v>
      </c>
      <c r="I8332" s="8" t="s">
        <v>580</v>
      </c>
      <c r="J8332" s="8" t="s">
        <v>37752</v>
      </c>
      <c r="K8332" s="8" t="s">
        <v>582</v>
      </c>
      <c r="L8332" s="10" t="s">
        <v>37753</v>
      </c>
      <c r="M8332" s="11" t="str">
        <f t="shared" si="392"/>
        <v>2023/5/11 9:37:45</v>
      </c>
      <c r="N8332" s="12">
        <v>45057</v>
      </c>
      <c r="O8332" s="10" t="s">
        <v>37754</v>
      </c>
      <c r="P8332" s="8" t="s">
        <v>585</v>
      </c>
      <c r="Q8332" s="8" t="s">
        <v>37755</v>
      </c>
      <c r="R8332" s="8" t="s">
        <v>37755</v>
      </c>
      <c r="S8332" s="8" t="s">
        <v>610</v>
      </c>
      <c r="T8332" s="8" t="s">
        <v>611</v>
      </c>
      <c r="U8332" s="8" t="s">
        <v>612</v>
      </c>
      <c r="V8332" s="8" t="s">
        <v>582</v>
      </c>
      <c r="W8332" s="8" t="s">
        <v>582</v>
      </c>
      <c r="X8332" s="8" t="s">
        <v>582</v>
      </c>
      <c r="Y8332" s="8" t="s">
        <v>582</v>
      </c>
      <c r="Z8332" s="8" t="s">
        <v>582</v>
      </c>
      <c r="AA8332" s="8" t="s">
        <v>199</v>
      </c>
      <c r="AB8332" s="8" t="s">
        <v>591</v>
      </c>
      <c r="AC8332" s="8" t="s">
        <v>592</v>
      </c>
      <c r="AD8332" s="8" t="s">
        <v>593</v>
      </c>
      <c r="AE8332" s="8" t="s">
        <v>582</v>
      </c>
      <c r="AF8332" s="1">
        <v>1</v>
      </c>
    </row>
    <row r="8333" ht="25" customHeight="1" spans="1:32">
      <c r="A8333" s="1">
        <f>COUNTIF(企业分类!A:A,AA8333)</f>
        <v>1</v>
      </c>
      <c r="B8333" s="6" t="str">
        <f t="shared" si="390"/>
        <v>30天内曾在线</v>
      </c>
      <c r="C8333" s="7">
        <v>45046.9999884259</v>
      </c>
      <c r="D8333" s="6">
        <f t="shared" si="391"/>
        <v>-10.690081018518</v>
      </c>
      <c r="E8333" s="8" t="s">
        <v>37756</v>
      </c>
      <c r="F8333" s="8" t="s">
        <v>578</v>
      </c>
      <c r="G8333" s="8" t="s">
        <v>19</v>
      </c>
      <c r="H8333" s="8" t="s">
        <v>579</v>
      </c>
      <c r="I8333" s="8" t="s">
        <v>580</v>
      </c>
      <c r="J8333" s="8" t="s">
        <v>37757</v>
      </c>
      <c r="K8333" s="8" t="s">
        <v>582</v>
      </c>
      <c r="L8333" s="10" t="s">
        <v>3534</v>
      </c>
      <c r="M8333" s="11" t="str">
        <f t="shared" si="392"/>
        <v>2023/5/11 16:33:42</v>
      </c>
      <c r="N8333" s="12">
        <v>45057</v>
      </c>
      <c r="O8333" s="10" t="s">
        <v>3535</v>
      </c>
      <c r="P8333" s="8" t="s">
        <v>585</v>
      </c>
      <c r="Q8333" s="8" t="s">
        <v>37758</v>
      </c>
      <c r="R8333" s="8" t="s">
        <v>37758</v>
      </c>
      <c r="S8333" s="8" t="s">
        <v>610</v>
      </c>
      <c r="T8333" s="8" t="s">
        <v>611</v>
      </c>
      <c r="U8333" s="8" t="s">
        <v>612</v>
      </c>
      <c r="V8333" s="8" t="s">
        <v>582</v>
      </c>
      <c r="W8333" s="8" t="s">
        <v>582</v>
      </c>
      <c r="X8333" s="8" t="s">
        <v>582</v>
      </c>
      <c r="Y8333" s="8" t="s">
        <v>582</v>
      </c>
      <c r="Z8333" s="8" t="s">
        <v>582</v>
      </c>
      <c r="AA8333" s="8" t="s">
        <v>199</v>
      </c>
      <c r="AB8333" s="8" t="s">
        <v>591</v>
      </c>
      <c r="AC8333" s="8" t="s">
        <v>592</v>
      </c>
      <c r="AD8333" s="8" t="s">
        <v>593</v>
      </c>
      <c r="AE8333" s="8" t="s">
        <v>582</v>
      </c>
      <c r="AF8333" s="1">
        <v>1</v>
      </c>
    </row>
    <row r="8334" ht="25" customHeight="1" spans="1:32">
      <c r="A8334" s="1">
        <f>COUNTIF(企业分类!A:A,AA8334)</f>
        <v>1</v>
      </c>
      <c r="B8334" s="6" t="str">
        <f t="shared" si="390"/>
        <v>30天内曾在线</v>
      </c>
      <c r="C8334" s="7">
        <v>45046.9999884259</v>
      </c>
      <c r="D8334" s="6">
        <f t="shared" si="391"/>
        <v>-10.6926157407433</v>
      </c>
      <c r="E8334" s="8" t="s">
        <v>37759</v>
      </c>
      <c r="F8334" s="8" t="s">
        <v>578</v>
      </c>
      <c r="G8334" s="8" t="s">
        <v>19</v>
      </c>
      <c r="H8334" s="8" t="s">
        <v>579</v>
      </c>
      <c r="I8334" s="8" t="s">
        <v>580</v>
      </c>
      <c r="J8334" s="8" t="s">
        <v>37760</v>
      </c>
      <c r="K8334" s="8" t="s">
        <v>582</v>
      </c>
      <c r="L8334" s="10" t="s">
        <v>1780</v>
      </c>
      <c r="M8334" s="11" t="str">
        <f t="shared" si="392"/>
        <v>2023/5/11 16:37:21</v>
      </c>
      <c r="N8334" s="12">
        <v>45057</v>
      </c>
      <c r="O8334" s="10" t="s">
        <v>1781</v>
      </c>
      <c r="P8334" s="8" t="s">
        <v>585</v>
      </c>
      <c r="Q8334" s="8" t="s">
        <v>37761</v>
      </c>
      <c r="R8334" s="8" t="s">
        <v>37762</v>
      </c>
      <c r="S8334" s="8" t="s">
        <v>588</v>
      </c>
      <c r="T8334" s="8" t="s">
        <v>589</v>
      </c>
      <c r="U8334" s="8" t="s">
        <v>590</v>
      </c>
      <c r="V8334" s="8" t="s">
        <v>582</v>
      </c>
      <c r="W8334" s="8" t="s">
        <v>582</v>
      </c>
      <c r="X8334" s="8" t="s">
        <v>582</v>
      </c>
      <c r="Y8334" s="8" t="s">
        <v>582</v>
      </c>
      <c r="Z8334" s="8" t="s">
        <v>582</v>
      </c>
      <c r="AA8334" s="8" t="s">
        <v>149</v>
      </c>
      <c r="AB8334" s="8" t="s">
        <v>591</v>
      </c>
      <c r="AC8334" s="8" t="s">
        <v>690</v>
      </c>
      <c r="AD8334" s="8" t="s">
        <v>593</v>
      </c>
      <c r="AE8334" s="8" t="s">
        <v>582</v>
      </c>
      <c r="AF8334" s="1">
        <v>1</v>
      </c>
    </row>
    <row r="8335" ht="25" customHeight="1" spans="1:32">
      <c r="A8335" s="1">
        <f>COUNTIF(企业分类!A:A,AA8335)</f>
        <v>1</v>
      </c>
      <c r="B8335" s="6" t="str">
        <f t="shared" si="390"/>
        <v>30天内曾在线</v>
      </c>
      <c r="C8335" s="7">
        <v>45046.9999884259</v>
      </c>
      <c r="D8335" s="6">
        <f t="shared" si="391"/>
        <v>-10.6922222222274</v>
      </c>
      <c r="E8335" s="8" t="s">
        <v>37763</v>
      </c>
      <c r="F8335" s="8" t="s">
        <v>578</v>
      </c>
      <c r="G8335" s="8" t="s">
        <v>19</v>
      </c>
      <c r="H8335" s="8" t="s">
        <v>579</v>
      </c>
      <c r="I8335" s="8" t="s">
        <v>580</v>
      </c>
      <c r="J8335" s="8" t="s">
        <v>37764</v>
      </c>
      <c r="K8335" s="8" t="s">
        <v>582</v>
      </c>
      <c r="L8335" s="10" t="s">
        <v>2609</v>
      </c>
      <c r="M8335" s="11" t="str">
        <f t="shared" si="392"/>
        <v>2023/5/11 16:36:47</v>
      </c>
      <c r="N8335" s="12">
        <v>45057</v>
      </c>
      <c r="O8335" s="10" t="s">
        <v>2610</v>
      </c>
      <c r="P8335" s="8" t="s">
        <v>585</v>
      </c>
      <c r="Q8335" s="8" t="s">
        <v>37765</v>
      </c>
      <c r="R8335" s="8" t="s">
        <v>37766</v>
      </c>
      <c r="S8335" s="8" t="s">
        <v>588</v>
      </c>
      <c r="T8335" s="8" t="s">
        <v>589</v>
      </c>
      <c r="U8335" s="8" t="s">
        <v>590</v>
      </c>
      <c r="V8335" s="8" t="s">
        <v>582</v>
      </c>
      <c r="W8335" s="8" t="s">
        <v>582</v>
      </c>
      <c r="X8335" s="8" t="s">
        <v>582</v>
      </c>
      <c r="Y8335" s="8" t="s">
        <v>582</v>
      </c>
      <c r="Z8335" s="8" t="s">
        <v>582</v>
      </c>
      <c r="AA8335" s="8" t="s">
        <v>417</v>
      </c>
      <c r="AB8335" s="8" t="s">
        <v>591</v>
      </c>
      <c r="AC8335" s="8" t="s">
        <v>592</v>
      </c>
      <c r="AD8335" s="8" t="s">
        <v>593</v>
      </c>
      <c r="AE8335" s="8" t="s">
        <v>582</v>
      </c>
      <c r="AF8335" s="1">
        <v>1</v>
      </c>
    </row>
    <row r="8336" ht="25" customHeight="1" spans="1:32">
      <c r="A8336" s="1">
        <f>COUNTIF(企业分类!A:A,AA8336)</f>
        <v>1</v>
      </c>
      <c r="B8336" s="6" t="str">
        <f t="shared" si="390"/>
        <v>30天内曾在线</v>
      </c>
      <c r="C8336" s="7">
        <v>45046.9999884259</v>
      </c>
      <c r="D8336" s="6">
        <f t="shared" si="391"/>
        <v>-10.6910185185188</v>
      </c>
      <c r="E8336" s="8" t="s">
        <v>37767</v>
      </c>
      <c r="F8336" s="8" t="s">
        <v>578</v>
      </c>
      <c r="G8336" s="8" t="s">
        <v>19</v>
      </c>
      <c r="H8336" s="8" t="s">
        <v>579</v>
      </c>
      <c r="I8336" s="8" t="s">
        <v>580</v>
      </c>
      <c r="J8336" s="8" t="s">
        <v>37768</v>
      </c>
      <c r="K8336" s="8" t="s">
        <v>582</v>
      </c>
      <c r="L8336" s="10" t="s">
        <v>596</v>
      </c>
      <c r="M8336" s="11" t="str">
        <f t="shared" si="392"/>
        <v>2023/5/11 16:35:03</v>
      </c>
      <c r="N8336" s="12">
        <v>45057</v>
      </c>
      <c r="O8336" s="10" t="s">
        <v>597</v>
      </c>
      <c r="P8336" s="8" t="s">
        <v>585</v>
      </c>
      <c r="Q8336" s="8" t="s">
        <v>37769</v>
      </c>
      <c r="R8336" s="8" t="s">
        <v>37770</v>
      </c>
      <c r="S8336" s="8" t="s">
        <v>588</v>
      </c>
      <c r="T8336" s="8" t="s">
        <v>589</v>
      </c>
      <c r="U8336" s="8" t="s">
        <v>590</v>
      </c>
      <c r="V8336" s="8" t="s">
        <v>582</v>
      </c>
      <c r="W8336" s="8" t="s">
        <v>582</v>
      </c>
      <c r="X8336" s="8" t="s">
        <v>582</v>
      </c>
      <c r="Y8336" s="8" t="s">
        <v>582</v>
      </c>
      <c r="Z8336" s="8" t="s">
        <v>582</v>
      </c>
      <c r="AA8336" s="8" t="s">
        <v>78</v>
      </c>
      <c r="AB8336" s="8" t="s">
        <v>591</v>
      </c>
      <c r="AC8336" s="8" t="s">
        <v>629</v>
      </c>
      <c r="AD8336" s="8" t="s">
        <v>593</v>
      </c>
      <c r="AE8336" s="8" t="s">
        <v>582</v>
      </c>
      <c r="AF8336" s="1">
        <v>1</v>
      </c>
    </row>
    <row r="8337" ht="25" customHeight="1" spans="1:32">
      <c r="A8337" s="1">
        <f>COUNTIF(企业分类!A:A,AA8337)</f>
        <v>1</v>
      </c>
      <c r="B8337" s="6" t="str">
        <f t="shared" si="390"/>
        <v>30天内曾在线</v>
      </c>
      <c r="C8337" s="7">
        <v>45046.9999884259</v>
      </c>
      <c r="D8337" s="6">
        <f t="shared" si="391"/>
        <v>0.539675925923802</v>
      </c>
      <c r="E8337" s="8" t="s">
        <v>37771</v>
      </c>
      <c r="F8337" s="8" t="s">
        <v>578</v>
      </c>
      <c r="G8337" s="8" t="s">
        <v>19</v>
      </c>
      <c r="H8337" s="8" t="s">
        <v>579</v>
      </c>
      <c r="I8337" s="8" t="s">
        <v>580</v>
      </c>
      <c r="J8337" s="8" t="s">
        <v>37772</v>
      </c>
      <c r="K8337" s="8" t="s">
        <v>582</v>
      </c>
      <c r="L8337" s="10" t="s">
        <v>37773</v>
      </c>
      <c r="M8337" s="11" t="str">
        <f t="shared" si="392"/>
        <v>2023/4/30 11:02:51</v>
      </c>
      <c r="N8337" s="12">
        <v>45046</v>
      </c>
      <c r="O8337" s="10" t="s">
        <v>37774</v>
      </c>
      <c r="P8337" s="8" t="s">
        <v>585</v>
      </c>
      <c r="Q8337" s="8" t="s">
        <v>37775</v>
      </c>
      <c r="R8337" s="8" t="s">
        <v>37776</v>
      </c>
      <c r="S8337" s="8" t="s">
        <v>796</v>
      </c>
      <c r="T8337" s="8" t="s">
        <v>797</v>
      </c>
      <c r="U8337" s="8" t="s">
        <v>798</v>
      </c>
      <c r="V8337" s="8" t="s">
        <v>582</v>
      </c>
      <c r="W8337" s="8" t="s">
        <v>582</v>
      </c>
      <c r="X8337" s="8" t="s">
        <v>582</v>
      </c>
      <c r="Y8337" s="8" t="s">
        <v>582</v>
      </c>
      <c r="Z8337" s="8" t="s">
        <v>582</v>
      </c>
      <c r="AA8337" s="8" t="s">
        <v>60</v>
      </c>
      <c r="AB8337" s="8" t="s">
        <v>591</v>
      </c>
      <c r="AC8337" s="8" t="s">
        <v>629</v>
      </c>
      <c r="AD8337" s="8" t="s">
        <v>593</v>
      </c>
      <c r="AE8337" s="8" t="s">
        <v>582</v>
      </c>
      <c r="AF8337" s="1">
        <v>1</v>
      </c>
    </row>
    <row r="8338" ht="25" customHeight="1" spans="1:32">
      <c r="A8338" s="1">
        <f>COUNTIF(企业分类!A:A,AA8338)</f>
        <v>1</v>
      </c>
      <c r="B8338" s="6" t="str">
        <f t="shared" si="390"/>
        <v>30天内曾在线</v>
      </c>
      <c r="C8338" s="7">
        <v>45046.9999884259</v>
      </c>
      <c r="D8338" s="6">
        <f t="shared" si="391"/>
        <v>-10.6920254629658</v>
      </c>
      <c r="E8338" s="8" t="s">
        <v>37777</v>
      </c>
      <c r="F8338" s="8" t="s">
        <v>578</v>
      </c>
      <c r="G8338" s="8" t="s">
        <v>19</v>
      </c>
      <c r="H8338" s="8" t="s">
        <v>579</v>
      </c>
      <c r="I8338" s="8" t="s">
        <v>580</v>
      </c>
      <c r="J8338" s="8" t="s">
        <v>37778</v>
      </c>
      <c r="K8338" s="8" t="s">
        <v>582</v>
      </c>
      <c r="L8338" s="10" t="s">
        <v>887</v>
      </c>
      <c r="M8338" s="11" t="str">
        <f t="shared" si="392"/>
        <v>2023/5/11 16:36:30</v>
      </c>
      <c r="N8338" s="12">
        <v>45057</v>
      </c>
      <c r="O8338" s="10" t="s">
        <v>888</v>
      </c>
      <c r="P8338" s="8" t="s">
        <v>585</v>
      </c>
      <c r="Q8338" s="8" t="s">
        <v>37779</v>
      </c>
      <c r="R8338" s="8" t="s">
        <v>37780</v>
      </c>
      <c r="S8338" s="8" t="s">
        <v>796</v>
      </c>
      <c r="T8338" s="8" t="s">
        <v>797</v>
      </c>
      <c r="U8338" s="8" t="s">
        <v>798</v>
      </c>
      <c r="V8338" s="8" t="s">
        <v>582</v>
      </c>
      <c r="W8338" s="8" t="s">
        <v>582</v>
      </c>
      <c r="X8338" s="8" t="s">
        <v>582</v>
      </c>
      <c r="Y8338" s="8" t="s">
        <v>582</v>
      </c>
      <c r="Z8338" s="8" t="s">
        <v>582</v>
      </c>
      <c r="AA8338" s="8" t="s">
        <v>60</v>
      </c>
      <c r="AB8338" s="8" t="s">
        <v>591</v>
      </c>
      <c r="AC8338" s="8" t="s">
        <v>629</v>
      </c>
      <c r="AD8338" s="8" t="s">
        <v>593</v>
      </c>
      <c r="AE8338" s="8" t="s">
        <v>582</v>
      </c>
      <c r="AF8338" s="1">
        <v>1</v>
      </c>
    </row>
    <row r="8339" ht="25" customHeight="1" spans="1:32">
      <c r="A8339" s="1">
        <f>COUNTIF(企业分类!A:A,AA8339)</f>
        <v>1</v>
      </c>
      <c r="B8339" s="6" t="str">
        <f t="shared" si="390"/>
        <v>30天内曾在线</v>
      </c>
      <c r="C8339" s="7">
        <v>45046.9999884259</v>
      </c>
      <c r="D8339" s="6">
        <f t="shared" si="391"/>
        <v>-10.6907754629647</v>
      </c>
      <c r="E8339" s="8" t="s">
        <v>37781</v>
      </c>
      <c r="F8339" s="8" t="s">
        <v>578</v>
      </c>
      <c r="G8339" s="8" t="s">
        <v>19</v>
      </c>
      <c r="H8339" s="8" t="s">
        <v>579</v>
      </c>
      <c r="I8339" s="8" t="s">
        <v>580</v>
      </c>
      <c r="J8339" s="8" t="s">
        <v>37782</v>
      </c>
      <c r="K8339" s="8" t="s">
        <v>582</v>
      </c>
      <c r="L8339" s="10" t="s">
        <v>3201</v>
      </c>
      <c r="M8339" s="11" t="str">
        <f t="shared" si="392"/>
        <v>2023/5/11 16:34:42</v>
      </c>
      <c r="N8339" s="12">
        <v>45057</v>
      </c>
      <c r="O8339" s="10" t="s">
        <v>3202</v>
      </c>
      <c r="P8339" s="8" t="s">
        <v>585</v>
      </c>
      <c r="Q8339" s="8" t="s">
        <v>37783</v>
      </c>
      <c r="R8339" s="8" t="s">
        <v>37784</v>
      </c>
      <c r="S8339" s="8" t="s">
        <v>796</v>
      </c>
      <c r="T8339" s="8" t="s">
        <v>797</v>
      </c>
      <c r="U8339" s="8" t="s">
        <v>798</v>
      </c>
      <c r="V8339" s="8" t="s">
        <v>582</v>
      </c>
      <c r="W8339" s="8" t="s">
        <v>582</v>
      </c>
      <c r="X8339" s="8" t="s">
        <v>582</v>
      </c>
      <c r="Y8339" s="8" t="s">
        <v>582</v>
      </c>
      <c r="Z8339" s="8" t="s">
        <v>582</v>
      </c>
      <c r="AA8339" s="8" t="s">
        <v>90</v>
      </c>
      <c r="AB8339" s="8" t="s">
        <v>591</v>
      </c>
      <c r="AC8339" s="8" t="s">
        <v>629</v>
      </c>
      <c r="AD8339" s="8" t="s">
        <v>593</v>
      </c>
      <c r="AE8339" s="8" t="s">
        <v>582</v>
      </c>
      <c r="AF8339" s="1">
        <v>1</v>
      </c>
    </row>
    <row r="8340" ht="25" customHeight="1" spans="1:32">
      <c r="A8340" s="1">
        <f>COUNTIF(企业分类!A:A,AA8340)</f>
        <v>1</v>
      </c>
      <c r="B8340" s="6" t="str">
        <f t="shared" si="390"/>
        <v>30天内曾在线</v>
      </c>
      <c r="C8340" s="7">
        <v>45046.9999884259</v>
      </c>
      <c r="D8340" s="6">
        <f t="shared" si="391"/>
        <v>-10.6911574074111</v>
      </c>
      <c r="E8340" s="8" t="s">
        <v>37785</v>
      </c>
      <c r="F8340" s="8" t="s">
        <v>578</v>
      </c>
      <c r="G8340" s="8" t="s">
        <v>19</v>
      </c>
      <c r="H8340" s="8" t="s">
        <v>579</v>
      </c>
      <c r="I8340" s="8" t="s">
        <v>580</v>
      </c>
      <c r="J8340" s="8" t="s">
        <v>37786</v>
      </c>
      <c r="K8340" s="8" t="s">
        <v>582</v>
      </c>
      <c r="L8340" s="10" t="s">
        <v>3207</v>
      </c>
      <c r="M8340" s="11" t="str">
        <f t="shared" si="392"/>
        <v>2023/5/11 16:35:15</v>
      </c>
      <c r="N8340" s="12">
        <v>45057</v>
      </c>
      <c r="O8340" s="10" t="s">
        <v>3208</v>
      </c>
      <c r="P8340" s="8" t="s">
        <v>585</v>
      </c>
      <c r="Q8340" s="8" t="s">
        <v>37787</v>
      </c>
      <c r="R8340" s="8" t="s">
        <v>37788</v>
      </c>
      <c r="S8340" s="8" t="s">
        <v>637</v>
      </c>
      <c r="T8340" s="8" t="s">
        <v>638</v>
      </c>
      <c r="U8340" s="8" t="s">
        <v>639</v>
      </c>
      <c r="V8340" s="8" t="s">
        <v>582</v>
      </c>
      <c r="W8340" s="8" t="s">
        <v>582</v>
      </c>
      <c r="X8340" s="8" t="s">
        <v>582</v>
      </c>
      <c r="Y8340" s="8" t="s">
        <v>582</v>
      </c>
      <c r="Z8340" s="8" t="s">
        <v>582</v>
      </c>
      <c r="AA8340" s="8" t="s">
        <v>39</v>
      </c>
      <c r="AB8340" s="8" t="s">
        <v>591</v>
      </c>
      <c r="AC8340" s="8" t="s">
        <v>1166</v>
      </c>
      <c r="AD8340" s="8" t="s">
        <v>593</v>
      </c>
      <c r="AE8340" s="8" t="s">
        <v>582</v>
      </c>
      <c r="AF8340" s="1">
        <v>1</v>
      </c>
    </row>
    <row r="8341" ht="25" customHeight="1" spans="1:32">
      <c r="A8341" s="1">
        <f>COUNTIF(企业分类!A:A,AA8341)</f>
        <v>1</v>
      </c>
      <c r="B8341" s="6" t="str">
        <f t="shared" si="390"/>
        <v>30天内曾在线</v>
      </c>
      <c r="C8341" s="7">
        <v>45046.9999884259</v>
      </c>
      <c r="D8341" s="6">
        <f t="shared" si="391"/>
        <v>-10.6915972222268</v>
      </c>
      <c r="E8341" s="8" t="s">
        <v>37789</v>
      </c>
      <c r="F8341" s="8" t="s">
        <v>578</v>
      </c>
      <c r="G8341" s="8" t="s">
        <v>19</v>
      </c>
      <c r="H8341" s="8" t="s">
        <v>579</v>
      </c>
      <c r="I8341" s="8" t="s">
        <v>580</v>
      </c>
      <c r="J8341" s="8" t="s">
        <v>37790</v>
      </c>
      <c r="K8341" s="8" t="s">
        <v>582</v>
      </c>
      <c r="L8341" s="10" t="s">
        <v>1908</v>
      </c>
      <c r="M8341" s="11" t="str">
        <f t="shared" si="392"/>
        <v>2023/5/11 16:35:53</v>
      </c>
      <c r="N8341" s="12">
        <v>45057</v>
      </c>
      <c r="O8341" s="10" t="s">
        <v>1909</v>
      </c>
      <c r="P8341" s="8" t="s">
        <v>585</v>
      </c>
      <c r="Q8341" s="8" t="s">
        <v>37791</v>
      </c>
      <c r="R8341" s="8" t="s">
        <v>37792</v>
      </c>
      <c r="S8341" s="8" t="s">
        <v>637</v>
      </c>
      <c r="T8341" s="8" t="s">
        <v>638</v>
      </c>
      <c r="U8341" s="8" t="s">
        <v>639</v>
      </c>
      <c r="V8341" s="8" t="s">
        <v>582</v>
      </c>
      <c r="W8341" s="8" t="s">
        <v>582</v>
      </c>
      <c r="X8341" s="8" t="s">
        <v>582</v>
      </c>
      <c r="Y8341" s="8" t="s">
        <v>582</v>
      </c>
      <c r="Z8341" s="8" t="s">
        <v>582</v>
      </c>
      <c r="AA8341" s="8" t="s">
        <v>39</v>
      </c>
      <c r="AB8341" s="8" t="s">
        <v>591</v>
      </c>
      <c r="AC8341" s="8" t="s">
        <v>1166</v>
      </c>
      <c r="AD8341" s="8" t="s">
        <v>593</v>
      </c>
      <c r="AE8341" s="8" t="s">
        <v>582</v>
      </c>
      <c r="AF8341" s="1">
        <v>1</v>
      </c>
    </row>
    <row r="8342" ht="25" customHeight="1" spans="1:32">
      <c r="A8342" s="1">
        <f>COUNTIF(企业分类!A:A,AA8342)</f>
        <v>1</v>
      </c>
      <c r="B8342" s="6" t="str">
        <f t="shared" si="390"/>
        <v>30天内曾在线</v>
      </c>
      <c r="C8342" s="7">
        <v>45046.9999884259</v>
      </c>
      <c r="D8342" s="6">
        <f t="shared" si="391"/>
        <v>-10.6925115740742</v>
      </c>
      <c r="E8342" s="8" t="s">
        <v>37793</v>
      </c>
      <c r="F8342" s="8" t="s">
        <v>578</v>
      </c>
      <c r="G8342" s="8" t="s">
        <v>19</v>
      </c>
      <c r="H8342" s="8" t="s">
        <v>579</v>
      </c>
      <c r="I8342" s="8" t="s">
        <v>580</v>
      </c>
      <c r="J8342" s="8" t="s">
        <v>37794</v>
      </c>
      <c r="K8342" s="8" t="s">
        <v>582</v>
      </c>
      <c r="L8342" s="10" t="s">
        <v>714</v>
      </c>
      <c r="M8342" s="11" t="str">
        <f t="shared" si="392"/>
        <v>2023/5/11 16:37:12</v>
      </c>
      <c r="N8342" s="12">
        <v>45057</v>
      </c>
      <c r="O8342" s="10" t="s">
        <v>715</v>
      </c>
      <c r="P8342" s="8" t="s">
        <v>585</v>
      </c>
      <c r="Q8342" s="8" t="s">
        <v>37795</v>
      </c>
      <c r="R8342" s="8" t="s">
        <v>37796</v>
      </c>
      <c r="S8342" s="8" t="s">
        <v>637</v>
      </c>
      <c r="T8342" s="8" t="s">
        <v>638</v>
      </c>
      <c r="U8342" s="8" t="s">
        <v>639</v>
      </c>
      <c r="V8342" s="8" t="s">
        <v>582</v>
      </c>
      <c r="W8342" s="8" t="s">
        <v>582</v>
      </c>
      <c r="X8342" s="8" t="s">
        <v>582</v>
      </c>
      <c r="Y8342" s="8" t="s">
        <v>582</v>
      </c>
      <c r="Z8342" s="8" t="s">
        <v>582</v>
      </c>
      <c r="AA8342" s="8" t="s">
        <v>59</v>
      </c>
      <c r="AB8342" s="8" t="s">
        <v>591</v>
      </c>
      <c r="AC8342" s="8" t="s">
        <v>582</v>
      </c>
      <c r="AD8342" s="8" t="s">
        <v>593</v>
      </c>
      <c r="AE8342" s="8" t="s">
        <v>582</v>
      </c>
      <c r="AF8342" s="1">
        <v>1</v>
      </c>
    </row>
    <row r="8343" ht="25" customHeight="1" spans="1:32">
      <c r="A8343" s="1">
        <f>COUNTIF(企业分类!A:A,AA8343)</f>
        <v>1</v>
      </c>
      <c r="B8343" s="6" t="str">
        <f t="shared" si="390"/>
        <v>30天内曾在线</v>
      </c>
      <c r="C8343" s="7">
        <v>45046.9999884259</v>
      </c>
      <c r="D8343" s="6">
        <f t="shared" si="391"/>
        <v>-10.6912152777804</v>
      </c>
      <c r="E8343" s="8" t="s">
        <v>37797</v>
      </c>
      <c r="F8343" s="8" t="s">
        <v>578</v>
      </c>
      <c r="G8343" s="8" t="s">
        <v>19</v>
      </c>
      <c r="H8343" s="8" t="s">
        <v>579</v>
      </c>
      <c r="I8343" s="8" t="s">
        <v>580</v>
      </c>
      <c r="J8343" s="8" t="s">
        <v>37798</v>
      </c>
      <c r="K8343" s="8" t="s">
        <v>582</v>
      </c>
      <c r="L8343" s="10" t="s">
        <v>2957</v>
      </c>
      <c r="M8343" s="11" t="str">
        <f t="shared" si="392"/>
        <v>2023/5/11 16:35:20</v>
      </c>
      <c r="N8343" s="12">
        <v>45057</v>
      </c>
      <c r="O8343" s="10" t="s">
        <v>2958</v>
      </c>
      <c r="P8343" s="8" t="s">
        <v>585</v>
      </c>
      <c r="Q8343" s="8" t="s">
        <v>37799</v>
      </c>
      <c r="R8343" s="8" t="s">
        <v>37800</v>
      </c>
      <c r="S8343" s="8" t="s">
        <v>637</v>
      </c>
      <c r="T8343" s="8" t="s">
        <v>638</v>
      </c>
      <c r="U8343" s="8" t="s">
        <v>639</v>
      </c>
      <c r="V8343" s="8" t="s">
        <v>582</v>
      </c>
      <c r="W8343" s="8" t="s">
        <v>582</v>
      </c>
      <c r="X8343" s="8" t="s">
        <v>582</v>
      </c>
      <c r="Y8343" s="8" t="s">
        <v>582</v>
      </c>
      <c r="Z8343" s="8" t="s">
        <v>582</v>
      </c>
      <c r="AA8343" s="8" t="s">
        <v>59</v>
      </c>
      <c r="AB8343" s="8" t="s">
        <v>591</v>
      </c>
      <c r="AC8343" s="8" t="s">
        <v>582</v>
      </c>
      <c r="AD8343" s="8" t="s">
        <v>593</v>
      </c>
      <c r="AE8343" s="8" t="s">
        <v>582</v>
      </c>
      <c r="AF8343" s="1">
        <v>1</v>
      </c>
    </row>
    <row r="8344" ht="25" customHeight="1" spans="1:32">
      <c r="A8344" s="1">
        <f>COUNTIF(企业分类!A:A,AA8344)</f>
        <v>1</v>
      </c>
      <c r="B8344" s="6" t="str">
        <f t="shared" si="390"/>
        <v>30天内曾在线</v>
      </c>
      <c r="C8344" s="7">
        <v>45046.9999884259</v>
      </c>
      <c r="D8344" s="6">
        <f t="shared" si="391"/>
        <v>-10.6913078703728</v>
      </c>
      <c r="E8344" s="8" t="s">
        <v>37801</v>
      </c>
      <c r="F8344" s="8" t="s">
        <v>578</v>
      </c>
      <c r="G8344" s="8" t="s">
        <v>19</v>
      </c>
      <c r="H8344" s="8" t="s">
        <v>579</v>
      </c>
      <c r="I8344" s="8" t="s">
        <v>580</v>
      </c>
      <c r="J8344" s="8" t="s">
        <v>37802</v>
      </c>
      <c r="K8344" s="8" t="s">
        <v>582</v>
      </c>
      <c r="L8344" s="10" t="s">
        <v>1316</v>
      </c>
      <c r="M8344" s="11" t="str">
        <f t="shared" si="392"/>
        <v>2023/5/11 16:35:28</v>
      </c>
      <c r="N8344" s="12">
        <v>45057</v>
      </c>
      <c r="O8344" s="10" t="s">
        <v>1317</v>
      </c>
      <c r="P8344" s="8" t="s">
        <v>585</v>
      </c>
      <c r="Q8344" s="8" t="s">
        <v>37803</v>
      </c>
      <c r="R8344" s="8" t="s">
        <v>37804</v>
      </c>
      <c r="S8344" s="8" t="s">
        <v>637</v>
      </c>
      <c r="T8344" s="8" t="s">
        <v>638</v>
      </c>
      <c r="U8344" s="8" t="s">
        <v>639</v>
      </c>
      <c r="V8344" s="8" t="s">
        <v>582</v>
      </c>
      <c r="W8344" s="8" t="s">
        <v>582</v>
      </c>
      <c r="X8344" s="8" t="s">
        <v>582</v>
      </c>
      <c r="Y8344" s="8" t="s">
        <v>582</v>
      </c>
      <c r="Z8344" s="8" t="s">
        <v>582</v>
      </c>
      <c r="AA8344" s="8" t="s">
        <v>59</v>
      </c>
      <c r="AB8344" s="8" t="s">
        <v>591</v>
      </c>
      <c r="AC8344" s="8" t="s">
        <v>582</v>
      </c>
      <c r="AD8344" s="8" t="s">
        <v>593</v>
      </c>
      <c r="AE8344" s="8" t="s">
        <v>582</v>
      </c>
      <c r="AF8344" s="1">
        <v>1</v>
      </c>
    </row>
    <row r="8345" ht="25" customHeight="1" spans="1:32">
      <c r="A8345" s="1">
        <f>COUNTIF(企业分类!A:A,AA8345)</f>
        <v>1</v>
      </c>
      <c r="B8345" s="6" t="str">
        <f t="shared" si="390"/>
        <v>30天内曾在线</v>
      </c>
      <c r="C8345" s="7">
        <v>45046.9999884259</v>
      </c>
      <c r="D8345" s="6">
        <f t="shared" si="391"/>
        <v>-10.6923263888893</v>
      </c>
      <c r="E8345" s="8" t="s">
        <v>37805</v>
      </c>
      <c r="F8345" s="8" t="s">
        <v>578</v>
      </c>
      <c r="G8345" s="8" t="s">
        <v>19</v>
      </c>
      <c r="H8345" s="8" t="s">
        <v>579</v>
      </c>
      <c r="I8345" s="8" t="s">
        <v>580</v>
      </c>
      <c r="J8345" s="8" t="s">
        <v>37806</v>
      </c>
      <c r="K8345" s="8" t="s">
        <v>582</v>
      </c>
      <c r="L8345" s="10" t="s">
        <v>1186</v>
      </c>
      <c r="M8345" s="11" t="str">
        <f t="shared" si="392"/>
        <v>2023/5/11 16:36:56</v>
      </c>
      <c r="N8345" s="12">
        <v>45057</v>
      </c>
      <c r="O8345" s="10" t="s">
        <v>1187</v>
      </c>
      <c r="P8345" s="8" t="s">
        <v>585</v>
      </c>
      <c r="Q8345" s="8" t="s">
        <v>37807</v>
      </c>
      <c r="R8345" s="8" t="s">
        <v>37808</v>
      </c>
      <c r="S8345" s="8" t="s">
        <v>637</v>
      </c>
      <c r="T8345" s="8" t="s">
        <v>638</v>
      </c>
      <c r="U8345" s="8" t="s">
        <v>639</v>
      </c>
      <c r="V8345" s="8" t="s">
        <v>582</v>
      </c>
      <c r="W8345" s="8" t="s">
        <v>582</v>
      </c>
      <c r="X8345" s="8" t="s">
        <v>582</v>
      </c>
      <c r="Y8345" s="8" t="s">
        <v>582</v>
      </c>
      <c r="Z8345" s="8" t="s">
        <v>582</v>
      </c>
      <c r="AA8345" s="8" t="s">
        <v>498</v>
      </c>
      <c r="AB8345" s="8" t="s">
        <v>591</v>
      </c>
      <c r="AC8345" s="8" t="s">
        <v>820</v>
      </c>
      <c r="AD8345" s="8" t="s">
        <v>593</v>
      </c>
      <c r="AE8345" s="8" t="s">
        <v>582</v>
      </c>
      <c r="AF8345" s="1">
        <v>1</v>
      </c>
    </row>
    <row r="8346" ht="25" customHeight="1" spans="1:32">
      <c r="A8346" s="1">
        <f>COUNTIF(企业分类!A:A,AA8346)</f>
        <v>1</v>
      </c>
      <c r="B8346" s="6" t="str">
        <f t="shared" si="390"/>
        <v>30天内曾在线</v>
      </c>
      <c r="C8346" s="7">
        <v>45046.9999884259</v>
      </c>
      <c r="D8346" s="6">
        <f t="shared" si="391"/>
        <v>-10.6916898148193</v>
      </c>
      <c r="E8346" s="8" t="s">
        <v>37809</v>
      </c>
      <c r="F8346" s="8" t="s">
        <v>578</v>
      </c>
      <c r="G8346" s="8" t="s">
        <v>19</v>
      </c>
      <c r="H8346" s="8" t="s">
        <v>579</v>
      </c>
      <c r="I8346" s="8" t="s">
        <v>580</v>
      </c>
      <c r="J8346" s="8" t="s">
        <v>37810</v>
      </c>
      <c r="K8346" s="8" t="s">
        <v>582</v>
      </c>
      <c r="L8346" s="10" t="s">
        <v>720</v>
      </c>
      <c r="M8346" s="11" t="str">
        <f t="shared" si="392"/>
        <v>2023/5/11 16:36:01</v>
      </c>
      <c r="N8346" s="12">
        <v>45057</v>
      </c>
      <c r="O8346" s="10" t="s">
        <v>721</v>
      </c>
      <c r="P8346" s="8" t="s">
        <v>585</v>
      </c>
      <c r="Q8346" s="8" t="s">
        <v>37811</v>
      </c>
      <c r="R8346" s="8" t="s">
        <v>37812</v>
      </c>
      <c r="S8346" s="8" t="s">
        <v>637</v>
      </c>
      <c r="T8346" s="8" t="s">
        <v>638</v>
      </c>
      <c r="U8346" s="8" t="s">
        <v>639</v>
      </c>
      <c r="V8346" s="8" t="s">
        <v>582</v>
      </c>
      <c r="W8346" s="8" t="s">
        <v>582</v>
      </c>
      <c r="X8346" s="8" t="s">
        <v>582</v>
      </c>
      <c r="Y8346" s="8" t="s">
        <v>582</v>
      </c>
      <c r="Z8346" s="8" t="s">
        <v>582</v>
      </c>
      <c r="AA8346" s="8" t="s">
        <v>151</v>
      </c>
      <c r="AB8346" s="8" t="s">
        <v>591</v>
      </c>
      <c r="AC8346" s="8" t="s">
        <v>1356</v>
      </c>
      <c r="AD8346" s="8" t="s">
        <v>593</v>
      </c>
      <c r="AE8346" s="8" t="s">
        <v>582</v>
      </c>
      <c r="AF8346" s="1">
        <v>1</v>
      </c>
    </row>
    <row r="8347" ht="25" customHeight="1" spans="1:32">
      <c r="A8347" s="1">
        <f>COUNTIF(企业分类!A:A,AA8347)</f>
        <v>1</v>
      </c>
      <c r="B8347" s="6" t="str">
        <f t="shared" si="390"/>
        <v>30天内曾在线</v>
      </c>
      <c r="C8347" s="7">
        <v>45046.9999884259</v>
      </c>
      <c r="D8347" s="6">
        <f t="shared" si="391"/>
        <v>-10.6911111111112</v>
      </c>
      <c r="E8347" s="8" t="s">
        <v>37813</v>
      </c>
      <c r="F8347" s="8" t="s">
        <v>578</v>
      </c>
      <c r="G8347" s="8" t="s">
        <v>19</v>
      </c>
      <c r="H8347" s="8" t="s">
        <v>579</v>
      </c>
      <c r="I8347" s="8" t="s">
        <v>580</v>
      </c>
      <c r="J8347" s="8" t="s">
        <v>37814</v>
      </c>
      <c r="K8347" s="8" t="s">
        <v>582</v>
      </c>
      <c r="L8347" s="10" t="s">
        <v>6544</v>
      </c>
      <c r="M8347" s="11" t="str">
        <f t="shared" si="392"/>
        <v>2023/5/11 16:35:11</v>
      </c>
      <c r="N8347" s="12">
        <v>45057</v>
      </c>
      <c r="O8347" s="10" t="s">
        <v>6545</v>
      </c>
      <c r="P8347" s="8" t="s">
        <v>585</v>
      </c>
      <c r="Q8347" s="8" t="s">
        <v>37815</v>
      </c>
      <c r="R8347" s="8" t="s">
        <v>37816</v>
      </c>
      <c r="S8347" s="8" t="s">
        <v>588</v>
      </c>
      <c r="T8347" s="8" t="s">
        <v>589</v>
      </c>
      <c r="U8347" s="8" t="s">
        <v>590</v>
      </c>
      <c r="V8347" s="8" t="s">
        <v>582</v>
      </c>
      <c r="W8347" s="8" t="s">
        <v>582</v>
      </c>
      <c r="X8347" s="8" t="s">
        <v>582</v>
      </c>
      <c r="Y8347" s="8" t="s">
        <v>582</v>
      </c>
      <c r="Z8347" s="8" t="s">
        <v>582</v>
      </c>
      <c r="AA8347" s="8" t="s">
        <v>34</v>
      </c>
      <c r="AB8347" s="8" t="s">
        <v>591</v>
      </c>
      <c r="AC8347" s="8" t="s">
        <v>592</v>
      </c>
      <c r="AD8347" s="8" t="s">
        <v>593</v>
      </c>
      <c r="AE8347" s="8" t="s">
        <v>582</v>
      </c>
      <c r="AF8347" s="1">
        <v>1</v>
      </c>
    </row>
    <row r="8348" ht="25" customHeight="1" spans="1:32">
      <c r="A8348" s="1">
        <f>COUNTIF(企业分类!A:A,AA8348)</f>
        <v>1</v>
      </c>
      <c r="B8348" s="6" t="str">
        <f t="shared" si="390"/>
        <v>30天内曾在线</v>
      </c>
      <c r="C8348" s="7">
        <v>45046.9999884259</v>
      </c>
      <c r="D8348" s="6">
        <f t="shared" si="391"/>
        <v>-10.6923263888893</v>
      </c>
      <c r="E8348" s="8" t="s">
        <v>37817</v>
      </c>
      <c r="F8348" s="8" t="s">
        <v>578</v>
      </c>
      <c r="G8348" s="8" t="s">
        <v>19</v>
      </c>
      <c r="H8348" s="8" t="s">
        <v>579</v>
      </c>
      <c r="I8348" s="8" t="s">
        <v>580</v>
      </c>
      <c r="J8348" s="8" t="s">
        <v>37818</v>
      </c>
      <c r="K8348" s="8" t="s">
        <v>582</v>
      </c>
      <c r="L8348" s="10" t="s">
        <v>1186</v>
      </c>
      <c r="M8348" s="11" t="str">
        <f t="shared" si="392"/>
        <v>2023/5/11 16:36:56</v>
      </c>
      <c r="N8348" s="12">
        <v>45057</v>
      </c>
      <c r="O8348" s="10" t="s">
        <v>1187</v>
      </c>
      <c r="P8348" s="8" t="s">
        <v>585</v>
      </c>
      <c r="Q8348" s="8" t="s">
        <v>37819</v>
      </c>
      <c r="R8348" s="8" t="s">
        <v>37820</v>
      </c>
      <c r="S8348" s="8" t="s">
        <v>648</v>
      </c>
      <c r="T8348" s="8" t="s">
        <v>649</v>
      </c>
      <c r="U8348" s="8" t="s">
        <v>650</v>
      </c>
      <c r="V8348" s="8" t="s">
        <v>582</v>
      </c>
      <c r="W8348" s="8" t="s">
        <v>582</v>
      </c>
      <c r="X8348" s="8" t="s">
        <v>582</v>
      </c>
      <c r="Y8348" s="8" t="s">
        <v>582</v>
      </c>
      <c r="Z8348" s="8" t="s">
        <v>582</v>
      </c>
      <c r="AA8348" s="8" t="s">
        <v>166</v>
      </c>
      <c r="AB8348" s="8" t="s">
        <v>591</v>
      </c>
      <c r="AC8348" s="8" t="s">
        <v>1431</v>
      </c>
      <c r="AD8348" s="8" t="s">
        <v>593</v>
      </c>
      <c r="AE8348" s="8" t="s">
        <v>582</v>
      </c>
      <c r="AF8348" s="1">
        <v>1</v>
      </c>
    </row>
    <row r="8349" ht="25" customHeight="1" spans="1:32">
      <c r="A8349" s="1">
        <f>COUNTIF(企业分类!A:A,AA8349)</f>
        <v>1</v>
      </c>
      <c r="B8349" s="6" t="str">
        <f t="shared" si="390"/>
        <v>30天内曾在线</v>
      </c>
      <c r="C8349" s="7">
        <v>45046.9999884259</v>
      </c>
      <c r="D8349" s="6">
        <f t="shared" si="391"/>
        <v>-10.6911574074111</v>
      </c>
      <c r="E8349" s="8" t="s">
        <v>37821</v>
      </c>
      <c r="F8349" s="8" t="s">
        <v>578</v>
      </c>
      <c r="G8349" s="8" t="s">
        <v>19</v>
      </c>
      <c r="H8349" s="8" t="s">
        <v>579</v>
      </c>
      <c r="I8349" s="8" t="s">
        <v>580</v>
      </c>
      <c r="J8349" s="8" t="s">
        <v>37822</v>
      </c>
      <c r="K8349" s="8" t="s">
        <v>582</v>
      </c>
      <c r="L8349" s="10" t="s">
        <v>3207</v>
      </c>
      <c r="M8349" s="11" t="str">
        <f t="shared" si="392"/>
        <v>2023/5/11 16:35:15</v>
      </c>
      <c r="N8349" s="12">
        <v>45057</v>
      </c>
      <c r="O8349" s="10" t="s">
        <v>3208</v>
      </c>
      <c r="P8349" s="8" t="s">
        <v>585</v>
      </c>
      <c r="Q8349" s="8" t="s">
        <v>37823</v>
      </c>
      <c r="R8349" s="8" t="s">
        <v>37824</v>
      </c>
      <c r="S8349" s="8" t="s">
        <v>648</v>
      </c>
      <c r="T8349" s="8" t="s">
        <v>649</v>
      </c>
      <c r="U8349" s="8" t="s">
        <v>650</v>
      </c>
      <c r="V8349" s="8" t="s">
        <v>582</v>
      </c>
      <c r="W8349" s="8" t="s">
        <v>582</v>
      </c>
      <c r="X8349" s="8" t="s">
        <v>582</v>
      </c>
      <c r="Y8349" s="8" t="s">
        <v>582</v>
      </c>
      <c r="Z8349" s="8" t="s">
        <v>582</v>
      </c>
      <c r="AA8349" s="8" t="s">
        <v>166</v>
      </c>
      <c r="AB8349" s="8" t="s">
        <v>591</v>
      </c>
      <c r="AC8349" s="8" t="s">
        <v>1431</v>
      </c>
      <c r="AD8349" s="8" t="s">
        <v>593</v>
      </c>
      <c r="AE8349" s="8" t="s">
        <v>582</v>
      </c>
      <c r="AF8349" s="1">
        <v>1</v>
      </c>
    </row>
    <row r="8350" ht="25" customHeight="1" spans="1:32">
      <c r="A8350" s="1">
        <f>COUNTIF(企业分类!A:A,AA8350)</f>
        <v>1</v>
      </c>
      <c r="B8350" s="6" t="str">
        <f t="shared" si="390"/>
        <v>30天内曾在线</v>
      </c>
      <c r="C8350" s="7">
        <v>45046.9999884259</v>
      </c>
      <c r="D8350" s="6">
        <f t="shared" si="391"/>
        <v>-10.690833333334</v>
      </c>
      <c r="E8350" s="8" t="s">
        <v>37825</v>
      </c>
      <c r="F8350" s="8" t="s">
        <v>578</v>
      </c>
      <c r="G8350" s="8" t="s">
        <v>19</v>
      </c>
      <c r="H8350" s="8" t="s">
        <v>579</v>
      </c>
      <c r="I8350" s="8" t="s">
        <v>580</v>
      </c>
      <c r="J8350" s="8" t="s">
        <v>37822</v>
      </c>
      <c r="K8350" s="8" t="s">
        <v>582</v>
      </c>
      <c r="L8350" s="10" t="s">
        <v>4290</v>
      </c>
      <c r="M8350" s="11" t="str">
        <f t="shared" si="392"/>
        <v>2023/5/11 16:34:47</v>
      </c>
      <c r="N8350" s="12">
        <v>45057</v>
      </c>
      <c r="O8350" s="10" t="s">
        <v>4291</v>
      </c>
      <c r="P8350" s="8" t="s">
        <v>585</v>
      </c>
      <c r="Q8350" s="8" t="s">
        <v>37826</v>
      </c>
      <c r="R8350" s="8" t="s">
        <v>37827</v>
      </c>
      <c r="S8350" s="8" t="s">
        <v>648</v>
      </c>
      <c r="T8350" s="8" t="s">
        <v>649</v>
      </c>
      <c r="U8350" s="8" t="s">
        <v>650</v>
      </c>
      <c r="V8350" s="8" t="s">
        <v>582</v>
      </c>
      <c r="W8350" s="8" t="s">
        <v>582</v>
      </c>
      <c r="X8350" s="8" t="s">
        <v>582</v>
      </c>
      <c r="Y8350" s="8" t="s">
        <v>582</v>
      </c>
      <c r="Z8350" s="8" t="s">
        <v>582</v>
      </c>
      <c r="AA8350" s="8" t="s">
        <v>166</v>
      </c>
      <c r="AB8350" s="8" t="s">
        <v>591</v>
      </c>
      <c r="AC8350" s="8" t="s">
        <v>1431</v>
      </c>
      <c r="AD8350" s="8" t="s">
        <v>593</v>
      </c>
      <c r="AE8350" s="8" t="s">
        <v>582</v>
      </c>
      <c r="AF8350" s="1">
        <v>1</v>
      </c>
    </row>
    <row r="8351" ht="25" customHeight="1" spans="1:32">
      <c r="A8351" s="1">
        <f>COUNTIF(企业分类!A:A,AA8351)</f>
        <v>1</v>
      </c>
      <c r="B8351" s="6" t="str">
        <f t="shared" si="390"/>
        <v>30天内曾在线</v>
      </c>
      <c r="C8351" s="7">
        <v>45046.9999884259</v>
      </c>
      <c r="D8351" s="6">
        <f t="shared" si="391"/>
        <v>-10.6919560185197</v>
      </c>
      <c r="E8351" s="8" t="s">
        <v>37828</v>
      </c>
      <c r="F8351" s="8" t="s">
        <v>578</v>
      </c>
      <c r="G8351" s="8" t="s">
        <v>19</v>
      </c>
      <c r="H8351" s="8" t="s">
        <v>579</v>
      </c>
      <c r="I8351" s="8" t="s">
        <v>580</v>
      </c>
      <c r="J8351" s="8" t="s">
        <v>37822</v>
      </c>
      <c r="K8351" s="8" t="s">
        <v>582</v>
      </c>
      <c r="L8351" s="10" t="s">
        <v>4422</v>
      </c>
      <c r="M8351" s="11" t="str">
        <f t="shared" si="392"/>
        <v>2023/5/11 16:36:24</v>
      </c>
      <c r="N8351" s="12">
        <v>45057</v>
      </c>
      <c r="O8351" s="10" t="s">
        <v>4423</v>
      </c>
      <c r="P8351" s="8" t="s">
        <v>585</v>
      </c>
      <c r="Q8351" s="8" t="s">
        <v>37829</v>
      </c>
      <c r="R8351" s="8" t="s">
        <v>37830</v>
      </c>
      <c r="S8351" s="8" t="s">
        <v>648</v>
      </c>
      <c r="T8351" s="8" t="s">
        <v>649</v>
      </c>
      <c r="U8351" s="8" t="s">
        <v>650</v>
      </c>
      <c r="V8351" s="8" t="s">
        <v>582</v>
      </c>
      <c r="W8351" s="8" t="s">
        <v>582</v>
      </c>
      <c r="X8351" s="8" t="s">
        <v>582</v>
      </c>
      <c r="Y8351" s="8" t="s">
        <v>582</v>
      </c>
      <c r="Z8351" s="8" t="s">
        <v>582</v>
      </c>
      <c r="AA8351" s="8" t="s">
        <v>166</v>
      </c>
      <c r="AB8351" s="8" t="s">
        <v>591</v>
      </c>
      <c r="AC8351" s="8" t="s">
        <v>1431</v>
      </c>
      <c r="AD8351" s="8" t="s">
        <v>593</v>
      </c>
      <c r="AE8351" s="8" t="s">
        <v>582</v>
      </c>
      <c r="AF8351" s="1">
        <v>1</v>
      </c>
    </row>
    <row r="8352" ht="25" customHeight="1" spans="1:32">
      <c r="A8352" s="1">
        <f>COUNTIF(企业分类!A:A,AA8352)</f>
        <v>1</v>
      </c>
      <c r="B8352" s="6" t="str">
        <f t="shared" si="390"/>
        <v>30天内曾在线</v>
      </c>
      <c r="C8352" s="7">
        <v>45046.9999884259</v>
      </c>
      <c r="D8352" s="6">
        <f t="shared" si="391"/>
        <v>-10.6915393518575</v>
      </c>
      <c r="E8352" s="8" t="s">
        <v>37831</v>
      </c>
      <c r="F8352" s="8" t="s">
        <v>578</v>
      </c>
      <c r="G8352" s="8" t="s">
        <v>19</v>
      </c>
      <c r="H8352" s="8" t="s">
        <v>579</v>
      </c>
      <c r="I8352" s="8" t="s">
        <v>580</v>
      </c>
      <c r="J8352" s="8" t="s">
        <v>37822</v>
      </c>
      <c r="K8352" s="8" t="s">
        <v>582</v>
      </c>
      <c r="L8352" s="10" t="s">
        <v>3219</v>
      </c>
      <c r="M8352" s="11" t="str">
        <f t="shared" si="392"/>
        <v>2023/5/11 16:35:48</v>
      </c>
      <c r="N8352" s="12">
        <v>45057</v>
      </c>
      <c r="O8352" s="10" t="s">
        <v>3220</v>
      </c>
      <c r="P8352" s="8" t="s">
        <v>585</v>
      </c>
      <c r="Q8352" s="8" t="s">
        <v>37832</v>
      </c>
      <c r="R8352" s="8" t="s">
        <v>37833</v>
      </c>
      <c r="S8352" s="8" t="s">
        <v>648</v>
      </c>
      <c r="T8352" s="8" t="s">
        <v>649</v>
      </c>
      <c r="U8352" s="8" t="s">
        <v>650</v>
      </c>
      <c r="V8352" s="8" t="s">
        <v>582</v>
      </c>
      <c r="W8352" s="8" t="s">
        <v>582</v>
      </c>
      <c r="X8352" s="8" t="s">
        <v>582</v>
      </c>
      <c r="Y8352" s="8" t="s">
        <v>582</v>
      </c>
      <c r="Z8352" s="8" t="s">
        <v>582</v>
      </c>
      <c r="AA8352" s="8" t="s">
        <v>166</v>
      </c>
      <c r="AB8352" s="8" t="s">
        <v>591</v>
      </c>
      <c r="AC8352" s="8" t="s">
        <v>1431</v>
      </c>
      <c r="AD8352" s="8" t="s">
        <v>593</v>
      </c>
      <c r="AE8352" s="8" t="s">
        <v>582</v>
      </c>
      <c r="AF8352" s="1">
        <v>1</v>
      </c>
    </row>
    <row r="8353" ht="25" customHeight="1" spans="1:32">
      <c r="A8353" s="1">
        <f>COUNTIF(企业分类!A:A,AA8353)</f>
        <v>1</v>
      </c>
      <c r="B8353" s="6" t="str">
        <f t="shared" si="390"/>
        <v>30天内曾在线</v>
      </c>
      <c r="C8353" s="7">
        <v>45046.9999884259</v>
      </c>
      <c r="D8353" s="6">
        <f t="shared" si="391"/>
        <v>-9.72428240741283</v>
      </c>
      <c r="E8353" s="8" t="s">
        <v>37834</v>
      </c>
      <c r="F8353" s="8" t="s">
        <v>578</v>
      </c>
      <c r="G8353" s="8" t="s">
        <v>19</v>
      </c>
      <c r="H8353" s="8" t="s">
        <v>579</v>
      </c>
      <c r="I8353" s="8" t="s">
        <v>580</v>
      </c>
      <c r="J8353" s="8" t="s">
        <v>37835</v>
      </c>
      <c r="K8353" s="8" t="s">
        <v>582</v>
      </c>
      <c r="L8353" s="10" t="s">
        <v>37836</v>
      </c>
      <c r="M8353" s="11" t="str">
        <f t="shared" si="392"/>
        <v>2023/5/10 17:22:57</v>
      </c>
      <c r="N8353" s="12">
        <v>45056</v>
      </c>
      <c r="O8353" s="10" t="s">
        <v>37837</v>
      </c>
      <c r="P8353" s="8" t="s">
        <v>585</v>
      </c>
      <c r="Q8353" s="8" t="s">
        <v>37838</v>
      </c>
      <c r="R8353" s="8" t="s">
        <v>37839</v>
      </c>
      <c r="S8353" s="8" t="s">
        <v>588</v>
      </c>
      <c r="T8353" s="8" t="s">
        <v>589</v>
      </c>
      <c r="U8353" s="8" t="s">
        <v>590</v>
      </c>
      <c r="V8353" s="8" t="s">
        <v>582</v>
      </c>
      <c r="W8353" s="8" t="s">
        <v>582</v>
      </c>
      <c r="X8353" s="8" t="s">
        <v>582</v>
      </c>
      <c r="Y8353" s="8" t="s">
        <v>582</v>
      </c>
      <c r="Z8353" s="8" t="s">
        <v>582</v>
      </c>
      <c r="AA8353" s="8" t="s">
        <v>34</v>
      </c>
      <c r="AB8353" s="8" t="s">
        <v>591</v>
      </c>
      <c r="AC8353" s="8" t="s">
        <v>592</v>
      </c>
      <c r="AD8353" s="8" t="s">
        <v>593</v>
      </c>
      <c r="AE8353" s="8" t="s">
        <v>582</v>
      </c>
      <c r="AF8353" s="1">
        <v>1</v>
      </c>
    </row>
    <row r="8354" ht="25" customHeight="1" spans="1:32">
      <c r="A8354" s="1">
        <f>COUNTIF(企业分类!A:A,AA8354)</f>
        <v>1</v>
      </c>
      <c r="B8354" s="6" t="str">
        <f t="shared" si="390"/>
        <v>30天内曾在线</v>
      </c>
      <c r="C8354" s="7">
        <v>45046.9999884259</v>
      </c>
      <c r="D8354" s="6">
        <f t="shared" si="391"/>
        <v>-10.6919560185197</v>
      </c>
      <c r="E8354" s="8" t="s">
        <v>37840</v>
      </c>
      <c r="F8354" s="8" t="s">
        <v>578</v>
      </c>
      <c r="G8354" s="8" t="s">
        <v>19</v>
      </c>
      <c r="H8354" s="8" t="s">
        <v>579</v>
      </c>
      <c r="I8354" s="8" t="s">
        <v>580</v>
      </c>
      <c r="J8354" s="8" t="s">
        <v>37841</v>
      </c>
      <c r="K8354" s="8" t="s">
        <v>582</v>
      </c>
      <c r="L8354" s="10" t="s">
        <v>4422</v>
      </c>
      <c r="M8354" s="11" t="str">
        <f t="shared" si="392"/>
        <v>2023/5/11 16:36:24</v>
      </c>
      <c r="N8354" s="12">
        <v>45057</v>
      </c>
      <c r="O8354" s="10" t="s">
        <v>4423</v>
      </c>
      <c r="P8354" s="8" t="s">
        <v>585</v>
      </c>
      <c r="Q8354" s="8" t="s">
        <v>37842</v>
      </c>
      <c r="R8354" s="8" t="s">
        <v>37843</v>
      </c>
      <c r="S8354" s="8" t="s">
        <v>648</v>
      </c>
      <c r="T8354" s="8" t="s">
        <v>649</v>
      </c>
      <c r="U8354" s="8" t="s">
        <v>650</v>
      </c>
      <c r="V8354" s="8" t="s">
        <v>582</v>
      </c>
      <c r="W8354" s="8" t="s">
        <v>582</v>
      </c>
      <c r="X8354" s="8" t="s">
        <v>582</v>
      </c>
      <c r="Y8354" s="8" t="s">
        <v>582</v>
      </c>
      <c r="Z8354" s="8" t="s">
        <v>582</v>
      </c>
      <c r="AA8354" s="8" t="s">
        <v>103</v>
      </c>
      <c r="AB8354" s="8" t="s">
        <v>591</v>
      </c>
      <c r="AC8354" s="8" t="s">
        <v>603</v>
      </c>
      <c r="AD8354" s="8" t="s">
        <v>593</v>
      </c>
      <c r="AE8354" s="8" t="s">
        <v>582</v>
      </c>
      <c r="AF8354" s="1">
        <v>1</v>
      </c>
    </row>
    <row r="8355" ht="25" customHeight="1" spans="1:32">
      <c r="A8355" s="1">
        <f>COUNTIF(企业分类!A:A,AA8355)</f>
        <v>1</v>
      </c>
      <c r="B8355" s="6" t="str">
        <f t="shared" si="390"/>
        <v>30天内曾在线</v>
      </c>
      <c r="C8355" s="7">
        <v>45046.9999884259</v>
      </c>
      <c r="D8355" s="6">
        <f t="shared" si="391"/>
        <v>-10.6743634259255</v>
      </c>
      <c r="E8355" s="8" t="s">
        <v>37844</v>
      </c>
      <c r="F8355" s="8" t="s">
        <v>578</v>
      </c>
      <c r="G8355" s="8" t="s">
        <v>19</v>
      </c>
      <c r="H8355" s="8" t="s">
        <v>579</v>
      </c>
      <c r="I8355" s="8" t="s">
        <v>580</v>
      </c>
      <c r="J8355" s="8" t="s">
        <v>37845</v>
      </c>
      <c r="K8355" s="8" t="s">
        <v>582</v>
      </c>
      <c r="L8355" s="10" t="s">
        <v>37846</v>
      </c>
      <c r="M8355" s="11" t="str">
        <f t="shared" si="392"/>
        <v>2023/5/11 16:11:04</v>
      </c>
      <c r="N8355" s="12">
        <v>45057</v>
      </c>
      <c r="O8355" s="10" t="s">
        <v>37847</v>
      </c>
      <c r="P8355" s="8" t="s">
        <v>585</v>
      </c>
      <c r="Q8355" s="8" t="s">
        <v>37848</v>
      </c>
      <c r="R8355" s="8" t="s">
        <v>37849</v>
      </c>
      <c r="S8355" s="8" t="s">
        <v>648</v>
      </c>
      <c r="T8355" s="8" t="s">
        <v>649</v>
      </c>
      <c r="U8355" s="8" t="s">
        <v>650</v>
      </c>
      <c r="V8355" s="8" t="s">
        <v>582</v>
      </c>
      <c r="W8355" s="8" t="s">
        <v>582</v>
      </c>
      <c r="X8355" s="8" t="s">
        <v>582</v>
      </c>
      <c r="Y8355" s="8" t="s">
        <v>582</v>
      </c>
      <c r="Z8355" s="8" t="s">
        <v>582</v>
      </c>
      <c r="AA8355" s="8" t="s">
        <v>458</v>
      </c>
      <c r="AB8355" s="8" t="s">
        <v>591</v>
      </c>
      <c r="AC8355" s="8" t="s">
        <v>690</v>
      </c>
      <c r="AD8355" s="8" t="s">
        <v>593</v>
      </c>
      <c r="AE8355" s="8" t="s">
        <v>582</v>
      </c>
      <c r="AF8355" s="1">
        <v>1</v>
      </c>
    </row>
    <row r="8356" ht="25" customHeight="1" spans="1:32">
      <c r="A8356" s="1">
        <f>COUNTIF(企业分类!A:A,AA8356)</f>
        <v>1</v>
      </c>
      <c r="B8356" s="6" t="str">
        <f t="shared" si="390"/>
        <v>30天内曾在线</v>
      </c>
      <c r="C8356" s="7">
        <v>45046.9999884259</v>
      </c>
      <c r="D8356" s="6">
        <f t="shared" si="391"/>
        <v>-10.6495717592625</v>
      </c>
      <c r="E8356" s="8" t="s">
        <v>37850</v>
      </c>
      <c r="F8356" s="8" t="s">
        <v>578</v>
      </c>
      <c r="G8356" s="8" t="s">
        <v>19</v>
      </c>
      <c r="H8356" s="8" t="s">
        <v>579</v>
      </c>
      <c r="I8356" s="8" t="s">
        <v>580</v>
      </c>
      <c r="J8356" s="8" t="s">
        <v>37851</v>
      </c>
      <c r="K8356" s="8" t="s">
        <v>582</v>
      </c>
      <c r="L8356" s="10" t="s">
        <v>37852</v>
      </c>
      <c r="M8356" s="11" t="str">
        <f t="shared" si="392"/>
        <v>2023/5/11 15:35:22</v>
      </c>
      <c r="N8356" s="12">
        <v>45057</v>
      </c>
      <c r="O8356" s="10" t="s">
        <v>37853</v>
      </c>
      <c r="P8356" s="8" t="s">
        <v>585</v>
      </c>
      <c r="Q8356" s="8" t="s">
        <v>37854</v>
      </c>
      <c r="R8356" s="8" t="s">
        <v>37855</v>
      </c>
      <c r="S8356" s="8" t="s">
        <v>648</v>
      </c>
      <c r="T8356" s="8" t="s">
        <v>649</v>
      </c>
      <c r="U8356" s="8" t="s">
        <v>650</v>
      </c>
      <c r="V8356" s="8" t="s">
        <v>582</v>
      </c>
      <c r="W8356" s="8" t="s">
        <v>582</v>
      </c>
      <c r="X8356" s="8" t="s">
        <v>582</v>
      </c>
      <c r="Y8356" s="8" t="s">
        <v>582</v>
      </c>
      <c r="Z8356" s="8" t="s">
        <v>582</v>
      </c>
      <c r="AA8356" s="8" t="s">
        <v>458</v>
      </c>
      <c r="AB8356" s="8" t="s">
        <v>591</v>
      </c>
      <c r="AC8356" s="8" t="s">
        <v>690</v>
      </c>
      <c r="AD8356" s="8" t="s">
        <v>593</v>
      </c>
      <c r="AE8356" s="8" t="s">
        <v>582</v>
      </c>
      <c r="AF8356" s="1">
        <v>1</v>
      </c>
    </row>
    <row r="8357" ht="25" customHeight="1" spans="1:32">
      <c r="A8357" s="1">
        <f>COUNTIF(企业分类!A:A,AA8357)</f>
        <v>1</v>
      </c>
      <c r="B8357" s="6" t="str">
        <f t="shared" si="390"/>
        <v>30天内曾在线</v>
      </c>
      <c r="C8357" s="7">
        <v>45046.9999884259</v>
      </c>
      <c r="D8357" s="6">
        <f t="shared" si="391"/>
        <v>-10.6903587963025</v>
      </c>
      <c r="E8357" s="8" t="s">
        <v>37856</v>
      </c>
      <c r="F8357" s="8" t="s">
        <v>578</v>
      </c>
      <c r="G8357" s="8" t="s">
        <v>19</v>
      </c>
      <c r="H8357" s="8" t="s">
        <v>579</v>
      </c>
      <c r="I8357" s="8" t="s">
        <v>580</v>
      </c>
      <c r="J8357" s="8" t="s">
        <v>37857</v>
      </c>
      <c r="K8357" s="8" t="s">
        <v>582</v>
      </c>
      <c r="L8357" s="10" t="s">
        <v>8430</v>
      </c>
      <c r="M8357" s="11" t="str">
        <f t="shared" si="392"/>
        <v>2023/5/11 16:34:06</v>
      </c>
      <c r="N8357" s="12">
        <v>45057</v>
      </c>
      <c r="O8357" s="10" t="s">
        <v>8431</v>
      </c>
      <c r="P8357" s="8" t="s">
        <v>585</v>
      </c>
      <c r="Q8357" s="8" t="s">
        <v>37858</v>
      </c>
      <c r="R8357" s="8" t="s">
        <v>37859</v>
      </c>
      <c r="S8357" s="8" t="s">
        <v>588</v>
      </c>
      <c r="T8357" s="8" t="s">
        <v>589</v>
      </c>
      <c r="U8357" s="8" t="s">
        <v>590</v>
      </c>
      <c r="V8357" s="8" t="s">
        <v>582</v>
      </c>
      <c r="W8357" s="8" t="s">
        <v>582</v>
      </c>
      <c r="X8357" s="8" t="s">
        <v>582</v>
      </c>
      <c r="Y8357" s="8" t="s">
        <v>582</v>
      </c>
      <c r="Z8357" s="8" t="s">
        <v>582</v>
      </c>
      <c r="AA8357" s="8" t="s">
        <v>282</v>
      </c>
      <c r="AB8357" s="8" t="s">
        <v>591</v>
      </c>
      <c r="AC8357" s="8" t="s">
        <v>657</v>
      </c>
      <c r="AD8357" s="8" t="s">
        <v>593</v>
      </c>
      <c r="AE8357" s="8" t="s">
        <v>582</v>
      </c>
      <c r="AF8357" s="1">
        <v>1</v>
      </c>
    </row>
    <row r="8358" ht="25" customHeight="1" spans="1:32">
      <c r="A8358" s="1">
        <f>COUNTIF(企业分类!A:A,AA8358)</f>
        <v>1</v>
      </c>
      <c r="B8358" s="6" t="str">
        <f t="shared" si="390"/>
        <v>30天内曾在线</v>
      </c>
      <c r="C8358" s="7">
        <v>45046.9999884259</v>
      </c>
      <c r="D8358" s="6">
        <f t="shared" si="391"/>
        <v>-10.6924305555585</v>
      </c>
      <c r="E8358" s="8" t="s">
        <v>37860</v>
      </c>
      <c r="F8358" s="8" t="s">
        <v>578</v>
      </c>
      <c r="G8358" s="8" t="s">
        <v>19</v>
      </c>
      <c r="H8358" s="8" t="s">
        <v>579</v>
      </c>
      <c r="I8358" s="8" t="s">
        <v>580</v>
      </c>
      <c r="J8358" s="8" t="s">
        <v>37861</v>
      </c>
      <c r="K8358" s="8" t="s">
        <v>582</v>
      </c>
      <c r="L8358" s="10" t="s">
        <v>693</v>
      </c>
      <c r="M8358" s="11" t="str">
        <f t="shared" si="392"/>
        <v>2023/5/11 16:37:05</v>
      </c>
      <c r="N8358" s="12">
        <v>45057</v>
      </c>
      <c r="O8358" s="10" t="s">
        <v>694</v>
      </c>
      <c r="P8358" s="8" t="s">
        <v>585</v>
      </c>
      <c r="Q8358" s="8" t="s">
        <v>37862</v>
      </c>
      <c r="R8358" s="8" t="s">
        <v>37863</v>
      </c>
      <c r="S8358" s="8" t="s">
        <v>648</v>
      </c>
      <c r="T8358" s="8" t="s">
        <v>649</v>
      </c>
      <c r="U8358" s="8" t="s">
        <v>650</v>
      </c>
      <c r="V8358" s="8" t="s">
        <v>582</v>
      </c>
      <c r="W8358" s="8" t="s">
        <v>582</v>
      </c>
      <c r="X8358" s="8" t="s">
        <v>582</v>
      </c>
      <c r="Y8358" s="8" t="s">
        <v>582</v>
      </c>
      <c r="Z8358" s="8" t="s">
        <v>582</v>
      </c>
      <c r="AA8358" s="8" t="s">
        <v>247</v>
      </c>
      <c r="AB8358" s="8" t="s">
        <v>591</v>
      </c>
      <c r="AC8358" s="8" t="s">
        <v>690</v>
      </c>
      <c r="AD8358" s="8" t="s">
        <v>593</v>
      </c>
      <c r="AE8358" s="8" t="s">
        <v>582</v>
      </c>
      <c r="AF8358" s="1">
        <v>1</v>
      </c>
    </row>
    <row r="8359" ht="25" customHeight="1" spans="1:32">
      <c r="A8359" s="1">
        <f>COUNTIF(企业分类!A:A,AA8359)</f>
        <v>1</v>
      </c>
      <c r="B8359" s="6" t="str">
        <f t="shared" si="390"/>
        <v>30天内曾在线</v>
      </c>
      <c r="C8359" s="7">
        <v>45046.9999884259</v>
      </c>
      <c r="D8359" s="6">
        <f t="shared" si="391"/>
        <v>-10.6915856481501</v>
      </c>
      <c r="E8359" s="8" t="s">
        <v>37864</v>
      </c>
      <c r="F8359" s="8" t="s">
        <v>578</v>
      </c>
      <c r="G8359" s="8" t="s">
        <v>19</v>
      </c>
      <c r="H8359" s="8" t="s">
        <v>579</v>
      </c>
      <c r="I8359" s="8" t="s">
        <v>580</v>
      </c>
      <c r="J8359" s="8" t="s">
        <v>37865</v>
      </c>
      <c r="K8359" s="8" t="s">
        <v>582</v>
      </c>
      <c r="L8359" s="10" t="s">
        <v>1571</v>
      </c>
      <c r="M8359" s="11" t="str">
        <f t="shared" si="392"/>
        <v>2023/5/11 16:35:52</v>
      </c>
      <c r="N8359" s="12">
        <v>45057</v>
      </c>
      <c r="O8359" s="10" t="s">
        <v>1572</v>
      </c>
      <c r="P8359" s="8" t="s">
        <v>585</v>
      </c>
      <c r="Q8359" s="8" t="s">
        <v>37866</v>
      </c>
      <c r="R8359" s="8" t="s">
        <v>37866</v>
      </c>
      <c r="S8359" s="8" t="s">
        <v>648</v>
      </c>
      <c r="T8359" s="8" t="s">
        <v>649</v>
      </c>
      <c r="U8359" s="8" t="s">
        <v>650</v>
      </c>
      <c r="V8359" s="8" t="s">
        <v>582</v>
      </c>
      <c r="W8359" s="8" t="s">
        <v>582</v>
      </c>
      <c r="X8359" s="8" t="s">
        <v>582</v>
      </c>
      <c r="Y8359" s="8" t="s">
        <v>582</v>
      </c>
      <c r="Z8359" s="8" t="s">
        <v>582</v>
      </c>
      <c r="AA8359" s="8" t="s">
        <v>301</v>
      </c>
      <c r="AB8359" s="8" t="s">
        <v>591</v>
      </c>
      <c r="AC8359" s="8" t="s">
        <v>592</v>
      </c>
      <c r="AD8359" s="8" t="s">
        <v>593</v>
      </c>
      <c r="AE8359" s="8" t="s">
        <v>582</v>
      </c>
      <c r="AF8359" s="1">
        <v>1</v>
      </c>
    </row>
    <row r="8360" ht="25" customHeight="1" spans="1:32">
      <c r="A8360" s="1">
        <f>COUNTIF(企业分类!A:A,AA8360)</f>
        <v>1</v>
      </c>
      <c r="B8360" s="6" t="str">
        <f t="shared" si="390"/>
        <v>30天内曾在线</v>
      </c>
      <c r="C8360" s="7">
        <v>45046.9999884259</v>
      </c>
      <c r="D8360" s="6">
        <f t="shared" si="391"/>
        <v>-3.49835648148291</v>
      </c>
      <c r="E8360" s="8" t="s">
        <v>37867</v>
      </c>
      <c r="F8360" s="8" t="s">
        <v>578</v>
      </c>
      <c r="G8360" s="8" t="s">
        <v>19</v>
      </c>
      <c r="H8360" s="8" t="s">
        <v>579</v>
      </c>
      <c r="I8360" s="8" t="s">
        <v>580</v>
      </c>
      <c r="J8360" s="8" t="s">
        <v>37868</v>
      </c>
      <c r="K8360" s="8" t="s">
        <v>582</v>
      </c>
      <c r="L8360" s="10" t="s">
        <v>37869</v>
      </c>
      <c r="M8360" s="11" t="str">
        <f t="shared" si="392"/>
        <v>2023/5/4 11:57:37</v>
      </c>
      <c r="N8360" s="12">
        <v>45050</v>
      </c>
      <c r="O8360" s="10" t="s">
        <v>37870</v>
      </c>
      <c r="P8360" s="8" t="s">
        <v>585</v>
      </c>
      <c r="Q8360" s="8" t="s">
        <v>37871</v>
      </c>
      <c r="R8360" s="8" t="s">
        <v>37872</v>
      </c>
      <c r="S8360" s="8" t="s">
        <v>637</v>
      </c>
      <c r="T8360" s="8" t="s">
        <v>638</v>
      </c>
      <c r="U8360" s="8" t="s">
        <v>639</v>
      </c>
      <c r="V8360" s="8" t="s">
        <v>582</v>
      </c>
      <c r="W8360" s="8" t="s">
        <v>582</v>
      </c>
      <c r="X8360" s="8" t="s">
        <v>582</v>
      </c>
      <c r="Y8360" s="8" t="s">
        <v>582</v>
      </c>
      <c r="Z8360" s="8" t="s">
        <v>582</v>
      </c>
      <c r="AA8360" s="8" t="s">
        <v>252</v>
      </c>
      <c r="AB8360" s="8" t="s">
        <v>591</v>
      </c>
      <c r="AC8360" s="8" t="s">
        <v>772</v>
      </c>
      <c r="AD8360" s="8" t="s">
        <v>593</v>
      </c>
      <c r="AE8360" s="8" t="s">
        <v>582</v>
      </c>
      <c r="AF8360" s="1">
        <v>1</v>
      </c>
    </row>
    <row r="8361" ht="25" customHeight="1" spans="1:32">
      <c r="A8361" s="1">
        <f>COUNTIF(企业分类!A:A,AA8361)</f>
        <v>1</v>
      </c>
      <c r="B8361" s="6" t="str">
        <f t="shared" si="390"/>
        <v>30天内曾在线</v>
      </c>
      <c r="C8361" s="7">
        <v>45046.9999884259</v>
      </c>
      <c r="D8361" s="6">
        <f t="shared" si="391"/>
        <v>-10.6917129629655</v>
      </c>
      <c r="E8361" s="8" t="s">
        <v>37873</v>
      </c>
      <c r="F8361" s="8" t="s">
        <v>578</v>
      </c>
      <c r="G8361" s="8" t="s">
        <v>19</v>
      </c>
      <c r="H8361" s="8" t="s">
        <v>579</v>
      </c>
      <c r="I8361" s="8" t="s">
        <v>580</v>
      </c>
      <c r="J8361" s="8" t="s">
        <v>37874</v>
      </c>
      <c r="K8361" s="8" t="s">
        <v>582</v>
      </c>
      <c r="L8361" s="10" t="s">
        <v>1440</v>
      </c>
      <c r="M8361" s="11" t="str">
        <f t="shared" si="392"/>
        <v>2023/5/11 16:36:03</v>
      </c>
      <c r="N8361" s="12">
        <v>45057</v>
      </c>
      <c r="O8361" s="10" t="s">
        <v>1441</v>
      </c>
      <c r="P8361" s="8" t="s">
        <v>585</v>
      </c>
      <c r="Q8361" s="8" t="s">
        <v>37875</v>
      </c>
      <c r="R8361" s="8" t="s">
        <v>37876</v>
      </c>
      <c r="S8361" s="8" t="s">
        <v>637</v>
      </c>
      <c r="T8361" s="8" t="s">
        <v>638</v>
      </c>
      <c r="U8361" s="8" t="s">
        <v>639</v>
      </c>
      <c r="V8361" s="8" t="s">
        <v>582</v>
      </c>
      <c r="W8361" s="8" t="s">
        <v>582</v>
      </c>
      <c r="X8361" s="8" t="s">
        <v>582</v>
      </c>
      <c r="Y8361" s="8" t="s">
        <v>582</v>
      </c>
      <c r="Z8361" s="8" t="s">
        <v>582</v>
      </c>
      <c r="AA8361" s="8" t="s">
        <v>252</v>
      </c>
      <c r="AB8361" s="8" t="s">
        <v>591</v>
      </c>
      <c r="AC8361" s="8" t="s">
        <v>772</v>
      </c>
      <c r="AD8361" s="8" t="s">
        <v>593</v>
      </c>
      <c r="AE8361" s="8" t="s">
        <v>582</v>
      </c>
      <c r="AF8361" s="1">
        <v>1</v>
      </c>
    </row>
    <row r="8362" ht="25" customHeight="1" spans="1:32">
      <c r="A8362" s="1">
        <f>COUNTIF(企业分类!A:A,AA8362)</f>
        <v>1</v>
      </c>
      <c r="B8362" s="6" t="str">
        <f t="shared" si="390"/>
        <v>30天内曾在线</v>
      </c>
      <c r="C8362" s="7">
        <v>45046.9999884259</v>
      </c>
      <c r="D8362" s="6">
        <f t="shared" si="391"/>
        <v>-10.6917013888888</v>
      </c>
      <c r="E8362" s="8" t="s">
        <v>37877</v>
      </c>
      <c r="F8362" s="8" t="s">
        <v>578</v>
      </c>
      <c r="G8362" s="8" t="s">
        <v>19</v>
      </c>
      <c r="H8362" s="8" t="s">
        <v>579</v>
      </c>
      <c r="I8362" s="8" t="s">
        <v>580</v>
      </c>
      <c r="J8362" s="8" t="s">
        <v>37878</v>
      </c>
      <c r="K8362" s="8" t="s">
        <v>582</v>
      </c>
      <c r="L8362" s="10" t="s">
        <v>5351</v>
      </c>
      <c r="M8362" s="11" t="str">
        <f t="shared" si="392"/>
        <v>2023/5/11 16:36:02</v>
      </c>
      <c r="N8362" s="12">
        <v>45057</v>
      </c>
      <c r="O8362" s="10" t="s">
        <v>5352</v>
      </c>
      <c r="P8362" s="8" t="s">
        <v>585</v>
      </c>
      <c r="Q8362" s="8" t="s">
        <v>37879</v>
      </c>
      <c r="R8362" s="8" t="s">
        <v>37880</v>
      </c>
      <c r="S8362" s="8" t="s">
        <v>588</v>
      </c>
      <c r="T8362" s="8" t="s">
        <v>589</v>
      </c>
      <c r="U8362" s="8" t="s">
        <v>590</v>
      </c>
      <c r="V8362" s="8" t="s">
        <v>582</v>
      </c>
      <c r="W8362" s="8" t="s">
        <v>582</v>
      </c>
      <c r="X8362" s="8" t="s">
        <v>582</v>
      </c>
      <c r="Y8362" s="8" t="s">
        <v>582</v>
      </c>
      <c r="Z8362" s="8" t="s">
        <v>582</v>
      </c>
      <c r="AA8362" s="8" t="s">
        <v>247</v>
      </c>
      <c r="AB8362" s="8" t="s">
        <v>591</v>
      </c>
      <c r="AC8362" s="8" t="s">
        <v>690</v>
      </c>
      <c r="AD8362" s="8" t="s">
        <v>593</v>
      </c>
      <c r="AE8362" s="8" t="s">
        <v>582</v>
      </c>
      <c r="AF8362" s="1">
        <v>1</v>
      </c>
    </row>
    <row r="8363" ht="25" customHeight="1" spans="1:32">
      <c r="A8363" s="1">
        <f>COUNTIF(企业分类!A:A,AA8363)</f>
        <v>1</v>
      </c>
      <c r="B8363" s="6" t="str">
        <f t="shared" si="390"/>
        <v>30天内曾在线</v>
      </c>
      <c r="C8363" s="7">
        <v>45046.9999884259</v>
      </c>
      <c r="D8363" s="6">
        <f t="shared" si="391"/>
        <v>-10.6927430555588</v>
      </c>
      <c r="E8363" s="8" t="s">
        <v>37881</v>
      </c>
      <c r="F8363" s="8" t="s">
        <v>578</v>
      </c>
      <c r="G8363" s="8" t="s">
        <v>19</v>
      </c>
      <c r="H8363" s="8" t="s">
        <v>579</v>
      </c>
      <c r="I8363" s="8" t="s">
        <v>580</v>
      </c>
      <c r="J8363" s="8" t="s">
        <v>37882</v>
      </c>
      <c r="K8363" s="8" t="s">
        <v>582</v>
      </c>
      <c r="L8363" s="10" t="s">
        <v>10048</v>
      </c>
      <c r="M8363" s="11" t="str">
        <f t="shared" si="392"/>
        <v>2023/5/11 16:37:32</v>
      </c>
      <c r="N8363" s="12">
        <v>45057</v>
      </c>
      <c r="O8363" s="10" t="s">
        <v>10049</v>
      </c>
      <c r="P8363" s="8" t="s">
        <v>585</v>
      </c>
      <c r="Q8363" s="8" t="s">
        <v>37883</v>
      </c>
      <c r="R8363" s="8" t="s">
        <v>37884</v>
      </c>
      <c r="S8363" s="8" t="s">
        <v>588</v>
      </c>
      <c r="T8363" s="8" t="s">
        <v>589</v>
      </c>
      <c r="U8363" s="8" t="s">
        <v>590</v>
      </c>
      <c r="V8363" s="8" t="s">
        <v>582</v>
      </c>
      <c r="W8363" s="8" t="s">
        <v>582</v>
      </c>
      <c r="X8363" s="8" t="s">
        <v>582</v>
      </c>
      <c r="Y8363" s="8" t="s">
        <v>582</v>
      </c>
      <c r="Z8363" s="8" t="s">
        <v>582</v>
      </c>
      <c r="AA8363" s="8" t="s">
        <v>247</v>
      </c>
      <c r="AB8363" s="8" t="s">
        <v>591</v>
      </c>
      <c r="AC8363" s="8" t="s">
        <v>690</v>
      </c>
      <c r="AD8363" s="8" t="s">
        <v>593</v>
      </c>
      <c r="AE8363" s="8" t="s">
        <v>582</v>
      </c>
      <c r="AF8363" s="1">
        <v>1</v>
      </c>
    </row>
    <row r="8364" ht="25" customHeight="1" spans="1:32">
      <c r="A8364" s="1">
        <f>COUNTIF(企业分类!A:A,AA8364)</f>
        <v>1</v>
      </c>
      <c r="B8364" s="6" t="str">
        <f t="shared" si="390"/>
        <v>30天内曾在线</v>
      </c>
      <c r="C8364" s="7">
        <v>45046.9999884259</v>
      </c>
      <c r="D8364" s="6">
        <f t="shared" si="391"/>
        <v>-10.6924421296353</v>
      </c>
      <c r="E8364" s="8" t="s">
        <v>37885</v>
      </c>
      <c r="F8364" s="8" t="s">
        <v>578</v>
      </c>
      <c r="G8364" s="8" t="s">
        <v>19</v>
      </c>
      <c r="H8364" s="8" t="s">
        <v>579</v>
      </c>
      <c r="I8364" s="8" t="s">
        <v>580</v>
      </c>
      <c r="J8364" s="8" t="s">
        <v>37886</v>
      </c>
      <c r="K8364" s="8" t="s">
        <v>582</v>
      </c>
      <c r="L8364" s="10" t="s">
        <v>1856</v>
      </c>
      <c r="M8364" s="11" t="str">
        <f t="shared" si="392"/>
        <v>2023/5/11 16:37:06</v>
      </c>
      <c r="N8364" s="12">
        <v>45057</v>
      </c>
      <c r="O8364" s="10" t="s">
        <v>1857</v>
      </c>
      <c r="P8364" s="8" t="s">
        <v>585</v>
      </c>
      <c r="Q8364" s="8" t="s">
        <v>37887</v>
      </c>
      <c r="R8364" s="8" t="s">
        <v>37888</v>
      </c>
      <c r="S8364" s="8" t="s">
        <v>648</v>
      </c>
      <c r="T8364" s="8" t="s">
        <v>649</v>
      </c>
      <c r="U8364" s="8" t="s">
        <v>650</v>
      </c>
      <c r="V8364" s="8" t="s">
        <v>582</v>
      </c>
      <c r="W8364" s="8" t="s">
        <v>582</v>
      </c>
      <c r="X8364" s="8" t="s">
        <v>582</v>
      </c>
      <c r="Y8364" s="8" t="s">
        <v>582</v>
      </c>
      <c r="Z8364" s="8" t="s">
        <v>582</v>
      </c>
      <c r="AA8364" s="8" t="s">
        <v>103</v>
      </c>
      <c r="AB8364" s="8" t="s">
        <v>591</v>
      </c>
      <c r="AC8364" s="8" t="s">
        <v>603</v>
      </c>
      <c r="AD8364" s="8" t="s">
        <v>593</v>
      </c>
      <c r="AE8364" s="8" t="s">
        <v>582</v>
      </c>
      <c r="AF8364" s="1">
        <v>1</v>
      </c>
    </row>
    <row r="8365" ht="25" customHeight="1" spans="1:32">
      <c r="A8365" s="1">
        <f>COUNTIF(企业分类!A:A,AA8365)</f>
        <v>1</v>
      </c>
      <c r="B8365" s="6" t="str">
        <f t="shared" si="390"/>
        <v>30天内曾在线</v>
      </c>
      <c r="C8365" s="7">
        <v>45046.9999884259</v>
      </c>
      <c r="D8365" s="6">
        <f t="shared" si="391"/>
        <v>-10.6864699074067</v>
      </c>
      <c r="E8365" s="8" t="s">
        <v>37889</v>
      </c>
      <c r="F8365" s="8" t="s">
        <v>578</v>
      </c>
      <c r="G8365" s="8" t="s">
        <v>19</v>
      </c>
      <c r="H8365" s="8" t="s">
        <v>579</v>
      </c>
      <c r="I8365" s="8" t="s">
        <v>580</v>
      </c>
      <c r="J8365" s="8" t="s">
        <v>37890</v>
      </c>
      <c r="K8365" s="8" t="s">
        <v>582</v>
      </c>
      <c r="L8365" s="10" t="s">
        <v>37891</v>
      </c>
      <c r="M8365" s="11" t="str">
        <f t="shared" si="392"/>
        <v>2023/5/11 16:28:30</v>
      </c>
      <c r="N8365" s="12">
        <v>45057</v>
      </c>
      <c r="O8365" s="10" t="s">
        <v>37892</v>
      </c>
      <c r="P8365" s="8" t="s">
        <v>585</v>
      </c>
      <c r="Q8365" s="8" t="s">
        <v>37893</v>
      </c>
      <c r="R8365" s="8" t="s">
        <v>37894</v>
      </c>
      <c r="S8365" s="8" t="s">
        <v>626</v>
      </c>
      <c r="T8365" s="8" t="s">
        <v>627</v>
      </c>
      <c r="U8365" s="8" t="s">
        <v>628</v>
      </c>
      <c r="V8365" s="8" t="s">
        <v>582</v>
      </c>
      <c r="W8365" s="8" t="s">
        <v>582</v>
      </c>
      <c r="X8365" s="8" t="s">
        <v>582</v>
      </c>
      <c r="Y8365" s="8" t="s">
        <v>582</v>
      </c>
      <c r="Z8365" s="8" t="s">
        <v>582</v>
      </c>
      <c r="AA8365" s="8" t="s">
        <v>254</v>
      </c>
      <c r="AB8365" s="8" t="s">
        <v>591</v>
      </c>
      <c r="AC8365" s="8" t="s">
        <v>592</v>
      </c>
      <c r="AD8365" s="8" t="s">
        <v>593</v>
      </c>
      <c r="AE8365" s="8" t="s">
        <v>604</v>
      </c>
      <c r="AF8365" s="1">
        <v>1</v>
      </c>
    </row>
    <row r="8366" ht="25" customHeight="1" spans="1:32">
      <c r="A8366" s="1">
        <f>COUNTIF(企业分类!A:A,AA8366)</f>
        <v>1</v>
      </c>
      <c r="B8366" s="6" t="str">
        <f t="shared" si="390"/>
        <v>30天内曾在线</v>
      </c>
      <c r="C8366" s="7">
        <v>45046.9999884259</v>
      </c>
      <c r="D8366" s="6">
        <f t="shared" si="391"/>
        <v>-10.6924305555585</v>
      </c>
      <c r="E8366" s="8" t="s">
        <v>37895</v>
      </c>
      <c r="F8366" s="8" t="s">
        <v>578</v>
      </c>
      <c r="G8366" s="8" t="s">
        <v>19</v>
      </c>
      <c r="H8366" s="8" t="s">
        <v>579</v>
      </c>
      <c r="I8366" s="8" t="s">
        <v>580</v>
      </c>
      <c r="J8366" s="8" t="s">
        <v>37896</v>
      </c>
      <c r="K8366" s="8" t="s">
        <v>582</v>
      </c>
      <c r="L8366" s="10" t="s">
        <v>693</v>
      </c>
      <c r="M8366" s="11" t="str">
        <f t="shared" si="392"/>
        <v>2023/5/11 16:37:05</v>
      </c>
      <c r="N8366" s="12">
        <v>45057</v>
      </c>
      <c r="O8366" s="10" t="s">
        <v>694</v>
      </c>
      <c r="P8366" s="8" t="s">
        <v>585</v>
      </c>
      <c r="Q8366" s="8" t="s">
        <v>37897</v>
      </c>
      <c r="R8366" s="8" t="s">
        <v>37898</v>
      </c>
      <c r="S8366" s="8" t="s">
        <v>588</v>
      </c>
      <c r="T8366" s="8" t="s">
        <v>589</v>
      </c>
      <c r="U8366" s="8" t="s">
        <v>590</v>
      </c>
      <c r="V8366" s="8" t="s">
        <v>582</v>
      </c>
      <c r="W8366" s="8" t="s">
        <v>582</v>
      </c>
      <c r="X8366" s="8" t="s">
        <v>582</v>
      </c>
      <c r="Y8366" s="8" t="s">
        <v>582</v>
      </c>
      <c r="Z8366" s="8" t="s">
        <v>582</v>
      </c>
      <c r="AA8366" s="8" t="s">
        <v>189</v>
      </c>
      <c r="AB8366" s="8" t="s">
        <v>591</v>
      </c>
      <c r="AC8366" s="8" t="s">
        <v>592</v>
      </c>
      <c r="AD8366" s="8" t="s">
        <v>593</v>
      </c>
      <c r="AE8366" s="8" t="s">
        <v>582</v>
      </c>
      <c r="AF8366" s="1">
        <v>1</v>
      </c>
    </row>
    <row r="8367" ht="25" customHeight="1" spans="1:32">
      <c r="A8367" s="1">
        <f>COUNTIF(企业分类!A:A,AA8367)</f>
        <v>1</v>
      </c>
      <c r="B8367" s="6" t="str">
        <f t="shared" si="390"/>
        <v>30天内曾在线</v>
      </c>
      <c r="C8367" s="7">
        <v>45046.9999884259</v>
      </c>
      <c r="D8367" s="6">
        <f t="shared" si="391"/>
        <v>-10.437650462969</v>
      </c>
      <c r="E8367" s="8" t="s">
        <v>37899</v>
      </c>
      <c r="F8367" s="8" t="s">
        <v>578</v>
      </c>
      <c r="G8367" s="8" t="s">
        <v>19</v>
      </c>
      <c r="H8367" s="8" t="s">
        <v>579</v>
      </c>
      <c r="I8367" s="8" t="s">
        <v>580</v>
      </c>
      <c r="J8367" s="8" t="s">
        <v>37900</v>
      </c>
      <c r="K8367" s="8" t="s">
        <v>582</v>
      </c>
      <c r="L8367" s="10" t="s">
        <v>37901</v>
      </c>
      <c r="M8367" s="11" t="str">
        <f t="shared" si="392"/>
        <v>2023/5/11 10:30:12</v>
      </c>
      <c r="N8367" s="12">
        <v>45057</v>
      </c>
      <c r="O8367" s="10" t="s">
        <v>37902</v>
      </c>
      <c r="P8367" s="8" t="s">
        <v>585</v>
      </c>
      <c r="Q8367" s="8" t="s">
        <v>37903</v>
      </c>
      <c r="R8367" s="8" t="s">
        <v>37904</v>
      </c>
      <c r="S8367" s="8" t="s">
        <v>588</v>
      </c>
      <c r="T8367" s="8" t="s">
        <v>589</v>
      </c>
      <c r="U8367" s="8" t="s">
        <v>590</v>
      </c>
      <c r="V8367" s="8" t="s">
        <v>582</v>
      </c>
      <c r="W8367" s="8" t="s">
        <v>582</v>
      </c>
      <c r="X8367" s="8" t="s">
        <v>582</v>
      </c>
      <c r="Y8367" s="8" t="s">
        <v>582</v>
      </c>
      <c r="Z8367" s="8" t="s">
        <v>582</v>
      </c>
      <c r="AA8367" s="8" t="s">
        <v>189</v>
      </c>
      <c r="AB8367" s="8" t="s">
        <v>591</v>
      </c>
      <c r="AC8367" s="8" t="s">
        <v>592</v>
      </c>
      <c r="AD8367" s="8" t="s">
        <v>593</v>
      </c>
      <c r="AE8367" s="8" t="s">
        <v>582</v>
      </c>
      <c r="AF8367" s="1">
        <v>1</v>
      </c>
    </row>
    <row r="8368" ht="25" customHeight="1" spans="1:32">
      <c r="A8368" s="1">
        <f>COUNTIF(企业分类!A:A,AA8368)</f>
        <v>1</v>
      </c>
      <c r="B8368" s="6" t="str">
        <f t="shared" si="390"/>
        <v>30天内曾在线</v>
      </c>
      <c r="C8368" s="7">
        <v>45046.9999884259</v>
      </c>
      <c r="D8368" s="6">
        <f t="shared" si="391"/>
        <v>-10.6914699074114</v>
      </c>
      <c r="E8368" s="8" t="s">
        <v>37905</v>
      </c>
      <c r="F8368" s="8" t="s">
        <v>578</v>
      </c>
      <c r="G8368" s="8" t="s">
        <v>19</v>
      </c>
      <c r="H8368" s="8" t="s">
        <v>579</v>
      </c>
      <c r="I8368" s="8" t="s">
        <v>580</v>
      </c>
      <c r="J8368" s="8" t="s">
        <v>37906</v>
      </c>
      <c r="K8368" s="8" t="s">
        <v>582</v>
      </c>
      <c r="L8368" s="10" t="s">
        <v>1476</v>
      </c>
      <c r="M8368" s="11" t="str">
        <f t="shared" si="392"/>
        <v>2023/5/11 16:35:42</v>
      </c>
      <c r="N8368" s="12">
        <v>45057</v>
      </c>
      <c r="O8368" s="10" t="s">
        <v>1477</v>
      </c>
      <c r="P8368" s="8" t="s">
        <v>585</v>
      </c>
      <c r="Q8368" s="8" t="s">
        <v>37907</v>
      </c>
      <c r="R8368" s="8" t="s">
        <v>37908</v>
      </c>
      <c r="S8368" s="8" t="s">
        <v>588</v>
      </c>
      <c r="T8368" s="8" t="s">
        <v>589</v>
      </c>
      <c r="U8368" s="8" t="s">
        <v>590</v>
      </c>
      <c r="V8368" s="8" t="s">
        <v>582</v>
      </c>
      <c r="W8368" s="8" t="s">
        <v>582</v>
      </c>
      <c r="X8368" s="8" t="s">
        <v>582</v>
      </c>
      <c r="Y8368" s="8" t="s">
        <v>582</v>
      </c>
      <c r="Z8368" s="8" t="s">
        <v>582</v>
      </c>
      <c r="AA8368" s="8" t="s">
        <v>133</v>
      </c>
      <c r="AB8368" s="8" t="s">
        <v>591</v>
      </c>
      <c r="AC8368" s="8" t="s">
        <v>657</v>
      </c>
      <c r="AD8368" s="8" t="s">
        <v>593</v>
      </c>
      <c r="AE8368" s="8" t="s">
        <v>582</v>
      </c>
      <c r="AF8368" s="1">
        <v>1</v>
      </c>
    </row>
    <row r="8369" ht="25" customHeight="1" spans="1:32">
      <c r="A8369" s="1">
        <f>COUNTIF(企业分类!A:A,AA8369)</f>
        <v>1</v>
      </c>
      <c r="B8369" s="6" t="str">
        <f t="shared" si="390"/>
        <v>30天内曾在线</v>
      </c>
      <c r="C8369" s="7">
        <v>45046.9999884259</v>
      </c>
      <c r="D8369" s="6">
        <f t="shared" si="391"/>
        <v>-9.45690972222656</v>
      </c>
      <c r="E8369" s="8" t="s">
        <v>37909</v>
      </c>
      <c r="F8369" s="8" t="s">
        <v>578</v>
      </c>
      <c r="G8369" s="8" t="s">
        <v>19</v>
      </c>
      <c r="H8369" s="8" t="s">
        <v>579</v>
      </c>
      <c r="I8369" s="8" t="s">
        <v>580</v>
      </c>
      <c r="J8369" s="8" t="s">
        <v>37910</v>
      </c>
      <c r="K8369" s="8" t="s">
        <v>582</v>
      </c>
      <c r="L8369" s="10" t="s">
        <v>37911</v>
      </c>
      <c r="M8369" s="11" t="str">
        <f t="shared" si="392"/>
        <v>2023/5/10 10:57:56</v>
      </c>
      <c r="N8369" s="12">
        <v>45056</v>
      </c>
      <c r="O8369" s="10" t="s">
        <v>37912</v>
      </c>
      <c r="P8369" s="8" t="s">
        <v>585</v>
      </c>
      <c r="Q8369" s="8" t="s">
        <v>37913</v>
      </c>
      <c r="R8369" s="8" t="s">
        <v>37914</v>
      </c>
      <c r="S8369" s="8" t="s">
        <v>637</v>
      </c>
      <c r="T8369" s="8" t="s">
        <v>638</v>
      </c>
      <c r="U8369" s="8" t="s">
        <v>639</v>
      </c>
      <c r="V8369" s="8" t="s">
        <v>582</v>
      </c>
      <c r="W8369" s="8" t="s">
        <v>582</v>
      </c>
      <c r="X8369" s="8" t="s">
        <v>582</v>
      </c>
      <c r="Y8369" s="8" t="s">
        <v>582</v>
      </c>
      <c r="Z8369" s="8" t="s">
        <v>582</v>
      </c>
      <c r="AA8369" s="8" t="s">
        <v>498</v>
      </c>
      <c r="AB8369" s="8" t="s">
        <v>591</v>
      </c>
      <c r="AC8369" s="8" t="s">
        <v>820</v>
      </c>
      <c r="AD8369" s="8" t="s">
        <v>593</v>
      </c>
      <c r="AE8369" s="8" t="s">
        <v>582</v>
      </c>
      <c r="AF8369" s="1">
        <v>1</v>
      </c>
    </row>
    <row r="8370" ht="25" customHeight="1" spans="1:32">
      <c r="A8370" s="1">
        <f>COUNTIF(企业分类!A:A,AA8370)</f>
        <v>1</v>
      </c>
      <c r="B8370" s="6" t="str">
        <f t="shared" si="390"/>
        <v>30天内曾在线</v>
      </c>
      <c r="C8370" s="7">
        <v>45046.9999884259</v>
      </c>
      <c r="D8370" s="6">
        <f t="shared" si="391"/>
        <v>-10.6913888888885</v>
      </c>
      <c r="E8370" s="8" t="s">
        <v>37915</v>
      </c>
      <c r="F8370" s="8" t="s">
        <v>578</v>
      </c>
      <c r="G8370" s="8" t="s">
        <v>19</v>
      </c>
      <c r="H8370" s="8" t="s">
        <v>579</v>
      </c>
      <c r="I8370" s="8" t="s">
        <v>580</v>
      </c>
      <c r="J8370" s="8" t="s">
        <v>37910</v>
      </c>
      <c r="K8370" s="8" t="s">
        <v>582</v>
      </c>
      <c r="L8370" s="10" t="s">
        <v>3339</v>
      </c>
      <c r="M8370" s="11" t="str">
        <f t="shared" si="392"/>
        <v>2023/5/11 16:35:35</v>
      </c>
      <c r="N8370" s="12">
        <v>45057</v>
      </c>
      <c r="O8370" s="10" t="s">
        <v>3340</v>
      </c>
      <c r="P8370" s="8" t="s">
        <v>585</v>
      </c>
      <c r="Q8370" s="8" t="s">
        <v>37916</v>
      </c>
      <c r="R8370" s="8" t="s">
        <v>37917</v>
      </c>
      <c r="S8370" s="8" t="s">
        <v>637</v>
      </c>
      <c r="T8370" s="8" t="s">
        <v>638</v>
      </c>
      <c r="U8370" s="8" t="s">
        <v>639</v>
      </c>
      <c r="V8370" s="8" t="s">
        <v>582</v>
      </c>
      <c r="W8370" s="8" t="s">
        <v>582</v>
      </c>
      <c r="X8370" s="8" t="s">
        <v>582</v>
      </c>
      <c r="Y8370" s="8" t="s">
        <v>582</v>
      </c>
      <c r="Z8370" s="8" t="s">
        <v>582</v>
      </c>
      <c r="AA8370" s="8" t="s">
        <v>39</v>
      </c>
      <c r="AB8370" s="8" t="s">
        <v>591</v>
      </c>
      <c r="AC8370" s="8" t="s">
        <v>1166</v>
      </c>
      <c r="AD8370" s="8" t="s">
        <v>593</v>
      </c>
      <c r="AE8370" s="8" t="s">
        <v>582</v>
      </c>
      <c r="AF8370" s="1">
        <v>1</v>
      </c>
    </row>
    <row r="8371" ht="25" customHeight="1" spans="1:32">
      <c r="A8371" s="1">
        <f>COUNTIF(企业分类!A:A,AA8371)</f>
        <v>1</v>
      </c>
      <c r="B8371" s="6" t="str">
        <f t="shared" si="390"/>
        <v>30天内曾在线</v>
      </c>
      <c r="C8371" s="7">
        <v>45046.9999884259</v>
      </c>
      <c r="D8371" s="6">
        <f t="shared" si="391"/>
        <v>-10.6911921296341</v>
      </c>
      <c r="E8371" s="8" t="s">
        <v>37918</v>
      </c>
      <c r="F8371" s="8" t="s">
        <v>578</v>
      </c>
      <c r="G8371" s="8" t="s">
        <v>19</v>
      </c>
      <c r="H8371" s="8" t="s">
        <v>579</v>
      </c>
      <c r="I8371" s="8" t="s">
        <v>580</v>
      </c>
      <c r="J8371" s="8" t="s">
        <v>37910</v>
      </c>
      <c r="K8371" s="8" t="s">
        <v>582</v>
      </c>
      <c r="L8371" s="10" t="s">
        <v>4318</v>
      </c>
      <c r="M8371" s="11" t="str">
        <f t="shared" si="392"/>
        <v>2023/5/11 16:35:18</v>
      </c>
      <c r="N8371" s="12">
        <v>45057</v>
      </c>
      <c r="O8371" s="10" t="s">
        <v>4319</v>
      </c>
      <c r="P8371" s="8" t="s">
        <v>585</v>
      </c>
      <c r="Q8371" s="8" t="s">
        <v>37919</v>
      </c>
      <c r="R8371" s="8" t="s">
        <v>37920</v>
      </c>
      <c r="S8371" s="8" t="s">
        <v>637</v>
      </c>
      <c r="T8371" s="8" t="s">
        <v>638</v>
      </c>
      <c r="U8371" s="8" t="s">
        <v>639</v>
      </c>
      <c r="V8371" s="8" t="s">
        <v>582</v>
      </c>
      <c r="W8371" s="8" t="s">
        <v>582</v>
      </c>
      <c r="X8371" s="8" t="s">
        <v>582</v>
      </c>
      <c r="Y8371" s="8" t="s">
        <v>582</v>
      </c>
      <c r="Z8371" s="8" t="s">
        <v>582</v>
      </c>
      <c r="AA8371" s="8" t="s">
        <v>39</v>
      </c>
      <c r="AB8371" s="8" t="s">
        <v>591</v>
      </c>
      <c r="AC8371" s="8" t="s">
        <v>1166</v>
      </c>
      <c r="AD8371" s="8" t="s">
        <v>593</v>
      </c>
      <c r="AE8371" s="8" t="s">
        <v>582</v>
      </c>
      <c r="AF8371" s="1">
        <v>1</v>
      </c>
    </row>
    <row r="8372" ht="25" customHeight="1" spans="1:32">
      <c r="A8372" s="1">
        <f>COUNTIF(企业分类!A:A,AA8372)</f>
        <v>1</v>
      </c>
      <c r="B8372" s="6" t="str">
        <f t="shared" si="390"/>
        <v>30天内曾在线</v>
      </c>
      <c r="C8372" s="7">
        <v>45046.9999884259</v>
      </c>
      <c r="D8372" s="6">
        <f t="shared" si="391"/>
        <v>-10.4404861111107</v>
      </c>
      <c r="E8372" s="8" t="s">
        <v>37921</v>
      </c>
      <c r="F8372" s="8" t="s">
        <v>578</v>
      </c>
      <c r="G8372" s="8" t="s">
        <v>19</v>
      </c>
      <c r="H8372" s="8" t="s">
        <v>579</v>
      </c>
      <c r="I8372" s="8" t="s">
        <v>580</v>
      </c>
      <c r="J8372" s="8" t="s">
        <v>37910</v>
      </c>
      <c r="K8372" s="8" t="s">
        <v>582</v>
      </c>
      <c r="L8372" s="10" t="s">
        <v>37922</v>
      </c>
      <c r="M8372" s="11" t="str">
        <f t="shared" si="392"/>
        <v>2023/5/11 10:34:17</v>
      </c>
      <c r="N8372" s="12">
        <v>45057</v>
      </c>
      <c r="O8372" s="10" t="s">
        <v>37923</v>
      </c>
      <c r="P8372" s="8" t="s">
        <v>585</v>
      </c>
      <c r="Q8372" s="8" t="s">
        <v>37924</v>
      </c>
      <c r="R8372" s="8" t="s">
        <v>37925</v>
      </c>
      <c r="S8372" s="8" t="s">
        <v>637</v>
      </c>
      <c r="T8372" s="8" t="s">
        <v>638</v>
      </c>
      <c r="U8372" s="8" t="s">
        <v>639</v>
      </c>
      <c r="V8372" s="8" t="s">
        <v>582</v>
      </c>
      <c r="W8372" s="8" t="s">
        <v>582</v>
      </c>
      <c r="X8372" s="8" t="s">
        <v>582</v>
      </c>
      <c r="Y8372" s="8" t="s">
        <v>582</v>
      </c>
      <c r="Z8372" s="8" t="s">
        <v>582</v>
      </c>
      <c r="AA8372" s="8" t="s">
        <v>267</v>
      </c>
      <c r="AB8372" s="8" t="s">
        <v>591</v>
      </c>
      <c r="AC8372" s="8" t="s">
        <v>629</v>
      </c>
      <c r="AD8372" s="8" t="s">
        <v>593</v>
      </c>
      <c r="AE8372" s="8" t="s">
        <v>582</v>
      </c>
      <c r="AF8372" s="1">
        <v>1</v>
      </c>
    </row>
    <row r="8373" ht="25" customHeight="1" spans="1:32">
      <c r="A8373" s="1">
        <f>COUNTIF(企业分类!A:A,AA8373)</f>
        <v>1</v>
      </c>
      <c r="B8373" s="6" t="str">
        <f t="shared" si="390"/>
        <v>30天内曾在线</v>
      </c>
      <c r="C8373" s="7">
        <v>45046.9999884259</v>
      </c>
      <c r="D8373" s="6">
        <f t="shared" si="391"/>
        <v>22.3383680555562</v>
      </c>
      <c r="E8373" s="8" t="s">
        <v>37926</v>
      </c>
      <c r="F8373" s="8" t="s">
        <v>578</v>
      </c>
      <c r="G8373" s="8" t="s">
        <v>19</v>
      </c>
      <c r="H8373" s="8" t="s">
        <v>579</v>
      </c>
      <c r="I8373" s="8" t="s">
        <v>580</v>
      </c>
      <c r="J8373" s="8" t="s">
        <v>37910</v>
      </c>
      <c r="K8373" s="8" t="s">
        <v>582</v>
      </c>
      <c r="L8373" s="10" t="s">
        <v>37927</v>
      </c>
      <c r="M8373" s="11" t="str">
        <f t="shared" si="392"/>
        <v>2023/4/8 15:52:44</v>
      </c>
      <c r="N8373" s="12">
        <v>45024</v>
      </c>
      <c r="O8373" s="10" t="s">
        <v>37928</v>
      </c>
      <c r="P8373" s="8" t="s">
        <v>585</v>
      </c>
      <c r="Q8373" s="8" t="s">
        <v>37929</v>
      </c>
      <c r="R8373" s="8" t="s">
        <v>37930</v>
      </c>
      <c r="S8373" s="8" t="s">
        <v>637</v>
      </c>
      <c r="T8373" s="8" t="s">
        <v>638</v>
      </c>
      <c r="U8373" s="8" t="s">
        <v>639</v>
      </c>
      <c r="V8373" s="8" t="s">
        <v>582</v>
      </c>
      <c r="W8373" s="8" t="s">
        <v>582</v>
      </c>
      <c r="X8373" s="8" t="s">
        <v>582</v>
      </c>
      <c r="Y8373" s="8" t="s">
        <v>582</v>
      </c>
      <c r="Z8373" s="8" t="s">
        <v>582</v>
      </c>
      <c r="AA8373" s="8" t="s">
        <v>193</v>
      </c>
      <c r="AB8373" s="8" t="s">
        <v>591</v>
      </c>
      <c r="AC8373" s="8" t="s">
        <v>592</v>
      </c>
      <c r="AD8373" s="8" t="s">
        <v>593</v>
      </c>
      <c r="AE8373" s="8" t="s">
        <v>582</v>
      </c>
      <c r="AF8373" s="1">
        <v>1</v>
      </c>
    </row>
    <row r="8374" ht="25" customHeight="1" spans="1:32">
      <c r="A8374" s="1">
        <f>COUNTIF(企业分类!A:A,AA8374)</f>
        <v>1</v>
      </c>
      <c r="B8374" s="6" t="str">
        <f t="shared" si="390"/>
        <v>30天内曾在线</v>
      </c>
      <c r="C8374" s="7">
        <v>45046.9999884259</v>
      </c>
      <c r="D8374" s="6">
        <f t="shared" si="391"/>
        <v>-10.6876620370385</v>
      </c>
      <c r="E8374" s="8" t="s">
        <v>37931</v>
      </c>
      <c r="F8374" s="8" t="s">
        <v>578</v>
      </c>
      <c r="G8374" s="8" t="s">
        <v>19</v>
      </c>
      <c r="H8374" s="8" t="s">
        <v>579</v>
      </c>
      <c r="I8374" s="8" t="s">
        <v>580</v>
      </c>
      <c r="J8374" s="8" t="s">
        <v>37910</v>
      </c>
      <c r="K8374" s="8" t="s">
        <v>582</v>
      </c>
      <c r="L8374" s="10" t="s">
        <v>27686</v>
      </c>
      <c r="M8374" s="11" t="str">
        <f t="shared" si="392"/>
        <v>2023/5/11 16:30:13</v>
      </c>
      <c r="N8374" s="12">
        <v>45057</v>
      </c>
      <c r="O8374" s="10" t="s">
        <v>27687</v>
      </c>
      <c r="P8374" s="8" t="s">
        <v>585</v>
      </c>
      <c r="Q8374" s="8" t="s">
        <v>37932</v>
      </c>
      <c r="R8374" s="8" t="s">
        <v>37933</v>
      </c>
      <c r="S8374" s="8" t="s">
        <v>637</v>
      </c>
      <c r="T8374" s="8" t="s">
        <v>638</v>
      </c>
      <c r="U8374" s="8" t="s">
        <v>639</v>
      </c>
      <c r="V8374" s="8" t="s">
        <v>582</v>
      </c>
      <c r="W8374" s="8" t="s">
        <v>582</v>
      </c>
      <c r="X8374" s="8" t="s">
        <v>582</v>
      </c>
      <c r="Y8374" s="8" t="s">
        <v>582</v>
      </c>
      <c r="Z8374" s="8" t="s">
        <v>582</v>
      </c>
      <c r="AA8374" s="8" t="s">
        <v>193</v>
      </c>
      <c r="AB8374" s="8" t="s">
        <v>591</v>
      </c>
      <c r="AC8374" s="8" t="s">
        <v>592</v>
      </c>
      <c r="AD8374" s="8" t="s">
        <v>593</v>
      </c>
      <c r="AE8374" s="8" t="s">
        <v>582</v>
      </c>
      <c r="AF8374" s="1">
        <v>1</v>
      </c>
    </row>
    <row r="8375" ht="25" customHeight="1" spans="1:32">
      <c r="A8375" s="1">
        <f>COUNTIF(企业分类!A:A,AA8375)</f>
        <v>1</v>
      </c>
      <c r="B8375" s="6" t="str">
        <f t="shared" si="390"/>
        <v>30天内曾在线</v>
      </c>
      <c r="C8375" s="7">
        <v>45046.9999884259</v>
      </c>
      <c r="D8375" s="6">
        <f t="shared" si="391"/>
        <v>-6.46379629630246</v>
      </c>
      <c r="E8375" s="8" t="s">
        <v>37934</v>
      </c>
      <c r="F8375" s="8" t="s">
        <v>578</v>
      </c>
      <c r="G8375" s="8" t="s">
        <v>19</v>
      </c>
      <c r="H8375" s="8" t="s">
        <v>579</v>
      </c>
      <c r="I8375" s="8" t="s">
        <v>580</v>
      </c>
      <c r="J8375" s="8" t="s">
        <v>37910</v>
      </c>
      <c r="K8375" s="8" t="s">
        <v>582</v>
      </c>
      <c r="L8375" s="10" t="s">
        <v>37935</v>
      </c>
      <c r="M8375" s="11" t="str">
        <f t="shared" si="392"/>
        <v>2023/5/7 11:07:51</v>
      </c>
      <c r="N8375" s="12">
        <v>45053</v>
      </c>
      <c r="O8375" s="10" t="s">
        <v>37936</v>
      </c>
      <c r="P8375" s="8" t="s">
        <v>585</v>
      </c>
      <c r="Q8375" s="8" t="s">
        <v>37937</v>
      </c>
      <c r="R8375" s="8" t="s">
        <v>37938</v>
      </c>
      <c r="S8375" s="8" t="s">
        <v>637</v>
      </c>
      <c r="T8375" s="8" t="s">
        <v>638</v>
      </c>
      <c r="U8375" s="8" t="s">
        <v>639</v>
      </c>
      <c r="V8375" s="8" t="s">
        <v>582</v>
      </c>
      <c r="W8375" s="8" t="s">
        <v>582</v>
      </c>
      <c r="X8375" s="8" t="s">
        <v>582</v>
      </c>
      <c r="Y8375" s="8" t="s">
        <v>582</v>
      </c>
      <c r="Z8375" s="8" t="s">
        <v>582</v>
      </c>
      <c r="AA8375" s="8" t="s">
        <v>193</v>
      </c>
      <c r="AB8375" s="8" t="s">
        <v>591</v>
      </c>
      <c r="AC8375" s="8" t="s">
        <v>592</v>
      </c>
      <c r="AD8375" s="8" t="s">
        <v>593</v>
      </c>
      <c r="AE8375" s="8" t="s">
        <v>582</v>
      </c>
      <c r="AF8375" s="1">
        <v>1</v>
      </c>
    </row>
    <row r="8376" ht="25" customHeight="1" spans="1:32">
      <c r="A8376" s="1">
        <f>COUNTIF(企业分类!A:A,AA8376)</f>
        <v>1</v>
      </c>
      <c r="B8376" s="6" t="str">
        <f t="shared" si="390"/>
        <v>30天内曾在线</v>
      </c>
      <c r="C8376" s="7">
        <v>45046.9999884259</v>
      </c>
      <c r="D8376" s="6">
        <f t="shared" si="391"/>
        <v>-10.6926388888896</v>
      </c>
      <c r="E8376" s="8" t="s">
        <v>37939</v>
      </c>
      <c r="F8376" s="8" t="s">
        <v>578</v>
      </c>
      <c r="G8376" s="8" t="s">
        <v>19</v>
      </c>
      <c r="H8376" s="8" t="s">
        <v>579</v>
      </c>
      <c r="I8376" s="8" t="s">
        <v>580</v>
      </c>
      <c r="J8376" s="8" t="s">
        <v>37910</v>
      </c>
      <c r="K8376" s="8" t="s">
        <v>582</v>
      </c>
      <c r="L8376" s="10" t="s">
        <v>1386</v>
      </c>
      <c r="M8376" s="11" t="str">
        <f t="shared" si="392"/>
        <v>2023/5/11 16:37:23</v>
      </c>
      <c r="N8376" s="12">
        <v>45057</v>
      </c>
      <c r="O8376" s="10" t="s">
        <v>1387</v>
      </c>
      <c r="P8376" s="8" t="s">
        <v>585</v>
      </c>
      <c r="Q8376" s="8" t="s">
        <v>37940</v>
      </c>
      <c r="R8376" s="8" t="s">
        <v>37941</v>
      </c>
      <c r="S8376" s="8" t="s">
        <v>637</v>
      </c>
      <c r="T8376" s="8" t="s">
        <v>638</v>
      </c>
      <c r="U8376" s="8" t="s">
        <v>639</v>
      </c>
      <c r="V8376" s="8" t="s">
        <v>582</v>
      </c>
      <c r="W8376" s="8" t="s">
        <v>582</v>
      </c>
      <c r="X8376" s="8" t="s">
        <v>582</v>
      </c>
      <c r="Y8376" s="8" t="s">
        <v>582</v>
      </c>
      <c r="Z8376" s="8" t="s">
        <v>582</v>
      </c>
      <c r="AA8376" s="8" t="s">
        <v>193</v>
      </c>
      <c r="AB8376" s="8" t="s">
        <v>591</v>
      </c>
      <c r="AC8376" s="8" t="s">
        <v>592</v>
      </c>
      <c r="AD8376" s="8" t="s">
        <v>593</v>
      </c>
      <c r="AE8376" s="8" t="s">
        <v>582</v>
      </c>
      <c r="AF8376" s="1">
        <v>1</v>
      </c>
    </row>
    <row r="8377" ht="25" customHeight="1" spans="1:32">
      <c r="A8377" s="1">
        <f>COUNTIF(企业分类!A:A,AA8377)</f>
        <v>1</v>
      </c>
      <c r="B8377" s="6" t="str">
        <f t="shared" si="390"/>
        <v>30天内曾在线</v>
      </c>
      <c r="C8377" s="7">
        <v>45046.9999884259</v>
      </c>
      <c r="D8377" s="6">
        <f t="shared" si="391"/>
        <v>-8.55699074074073</v>
      </c>
      <c r="E8377" s="8" t="s">
        <v>37942</v>
      </c>
      <c r="F8377" s="8" t="s">
        <v>578</v>
      </c>
      <c r="G8377" s="8" t="s">
        <v>19</v>
      </c>
      <c r="H8377" s="8" t="s">
        <v>579</v>
      </c>
      <c r="I8377" s="8" t="s">
        <v>580</v>
      </c>
      <c r="J8377" s="8" t="s">
        <v>37910</v>
      </c>
      <c r="K8377" s="8" t="s">
        <v>582</v>
      </c>
      <c r="L8377" s="10" t="s">
        <v>37943</v>
      </c>
      <c r="M8377" s="11" t="str">
        <f t="shared" si="392"/>
        <v>2023/5/9 13:22:03</v>
      </c>
      <c r="N8377" s="12">
        <v>45055</v>
      </c>
      <c r="O8377" s="10" t="s">
        <v>37944</v>
      </c>
      <c r="P8377" s="8" t="s">
        <v>585</v>
      </c>
      <c r="Q8377" s="8" t="s">
        <v>37945</v>
      </c>
      <c r="R8377" s="8" t="s">
        <v>37946</v>
      </c>
      <c r="S8377" s="8" t="s">
        <v>637</v>
      </c>
      <c r="T8377" s="8" t="s">
        <v>638</v>
      </c>
      <c r="U8377" s="8" t="s">
        <v>639</v>
      </c>
      <c r="V8377" s="8" t="s">
        <v>582</v>
      </c>
      <c r="W8377" s="8" t="s">
        <v>582</v>
      </c>
      <c r="X8377" s="8" t="s">
        <v>582</v>
      </c>
      <c r="Y8377" s="8" t="s">
        <v>582</v>
      </c>
      <c r="Z8377" s="8" t="s">
        <v>582</v>
      </c>
      <c r="AA8377" s="8" t="s">
        <v>193</v>
      </c>
      <c r="AB8377" s="8" t="s">
        <v>591</v>
      </c>
      <c r="AC8377" s="8" t="s">
        <v>592</v>
      </c>
      <c r="AD8377" s="8" t="s">
        <v>593</v>
      </c>
      <c r="AE8377" s="8" t="s">
        <v>582</v>
      </c>
      <c r="AF8377" s="1">
        <v>1</v>
      </c>
    </row>
    <row r="8378" ht="25" customHeight="1" spans="1:32">
      <c r="A8378" s="1">
        <f>COUNTIF(企业分类!A:A,AA8378)</f>
        <v>1</v>
      </c>
      <c r="B8378" s="6" t="str">
        <f t="shared" si="390"/>
        <v>30天内曾在线</v>
      </c>
      <c r="C8378" s="7">
        <v>45046.9999884259</v>
      </c>
      <c r="D8378" s="6">
        <f t="shared" si="391"/>
        <v>-10.6922337962969</v>
      </c>
      <c r="E8378" s="8" t="s">
        <v>37947</v>
      </c>
      <c r="F8378" s="8" t="s">
        <v>578</v>
      </c>
      <c r="G8378" s="8" t="s">
        <v>19</v>
      </c>
      <c r="H8378" s="8" t="s">
        <v>579</v>
      </c>
      <c r="I8378" s="8" t="s">
        <v>580</v>
      </c>
      <c r="J8378" s="8" t="s">
        <v>37910</v>
      </c>
      <c r="K8378" s="8" t="s">
        <v>582</v>
      </c>
      <c r="L8378" s="10" t="s">
        <v>1930</v>
      </c>
      <c r="M8378" s="11" t="str">
        <f t="shared" si="392"/>
        <v>2023/5/11 16:36:48</v>
      </c>
      <c r="N8378" s="12">
        <v>45057</v>
      </c>
      <c r="O8378" s="10" t="s">
        <v>1931</v>
      </c>
      <c r="P8378" s="8" t="s">
        <v>585</v>
      </c>
      <c r="Q8378" s="8" t="s">
        <v>37948</v>
      </c>
      <c r="R8378" s="8" t="s">
        <v>37949</v>
      </c>
      <c r="S8378" s="8" t="s">
        <v>637</v>
      </c>
      <c r="T8378" s="8" t="s">
        <v>638</v>
      </c>
      <c r="U8378" s="8" t="s">
        <v>639</v>
      </c>
      <c r="V8378" s="8" t="s">
        <v>582</v>
      </c>
      <c r="W8378" s="8" t="s">
        <v>582</v>
      </c>
      <c r="X8378" s="8" t="s">
        <v>582</v>
      </c>
      <c r="Y8378" s="8" t="s">
        <v>582</v>
      </c>
      <c r="Z8378" s="8" t="s">
        <v>582</v>
      </c>
      <c r="AA8378" s="8" t="s">
        <v>39</v>
      </c>
      <c r="AB8378" s="8" t="s">
        <v>591</v>
      </c>
      <c r="AC8378" s="8" t="s">
        <v>1166</v>
      </c>
      <c r="AD8378" s="8" t="s">
        <v>593</v>
      </c>
      <c r="AE8378" s="8" t="s">
        <v>582</v>
      </c>
      <c r="AF8378" s="1">
        <v>1</v>
      </c>
    </row>
    <row r="8379" ht="25" customHeight="1" spans="1:32">
      <c r="A8379" s="1">
        <f>COUNTIF(企业分类!A:A,AA8379)</f>
        <v>1</v>
      </c>
      <c r="B8379" s="6" t="str">
        <f t="shared" si="390"/>
        <v>30天内曾在线</v>
      </c>
      <c r="C8379" s="7">
        <v>45046.9999884259</v>
      </c>
      <c r="D8379" s="6">
        <f t="shared" si="391"/>
        <v>-10.6921990740739</v>
      </c>
      <c r="E8379" s="8" t="s">
        <v>37950</v>
      </c>
      <c r="F8379" s="8" t="s">
        <v>578</v>
      </c>
      <c r="G8379" s="8" t="s">
        <v>19</v>
      </c>
      <c r="H8379" s="8" t="s">
        <v>579</v>
      </c>
      <c r="I8379" s="8" t="s">
        <v>580</v>
      </c>
      <c r="J8379" s="8" t="s">
        <v>37910</v>
      </c>
      <c r="K8379" s="8" t="s">
        <v>582</v>
      </c>
      <c r="L8379" s="10" t="s">
        <v>3412</v>
      </c>
      <c r="M8379" s="11" t="str">
        <f t="shared" si="392"/>
        <v>2023/5/11 16:36:45</v>
      </c>
      <c r="N8379" s="12">
        <v>45057</v>
      </c>
      <c r="O8379" s="10" t="s">
        <v>3413</v>
      </c>
      <c r="P8379" s="8" t="s">
        <v>585</v>
      </c>
      <c r="Q8379" s="8" t="s">
        <v>37951</v>
      </c>
      <c r="R8379" s="8" t="s">
        <v>37952</v>
      </c>
      <c r="S8379" s="8" t="s">
        <v>637</v>
      </c>
      <c r="T8379" s="8" t="s">
        <v>638</v>
      </c>
      <c r="U8379" s="8" t="s">
        <v>639</v>
      </c>
      <c r="V8379" s="8" t="s">
        <v>582</v>
      </c>
      <c r="W8379" s="8" t="s">
        <v>582</v>
      </c>
      <c r="X8379" s="8" t="s">
        <v>582</v>
      </c>
      <c r="Y8379" s="8" t="s">
        <v>582</v>
      </c>
      <c r="Z8379" s="8" t="s">
        <v>582</v>
      </c>
      <c r="AA8379" s="8" t="s">
        <v>39</v>
      </c>
      <c r="AB8379" s="8" t="s">
        <v>591</v>
      </c>
      <c r="AC8379" s="8" t="s">
        <v>1166</v>
      </c>
      <c r="AD8379" s="8" t="s">
        <v>593</v>
      </c>
      <c r="AE8379" s="8" t="s">
        <v>582</v>
      </c>
      <c r="AF8379" s="1">
        <v>1</v>
      </c>
    </row>
    <row r="8380" ht="25" customHeight="1" spans="1:32">
      <c r="A8380" s="1">
        <f>COUNTIF(企业分类!A:A,AA8380)</f>
        <v>1</v>
      </c>
      <c r="B8380" s="6" t="str">
        <f t="shared" si="390"/>
        <v>30天内曾在线</v>
      </c>
      <c r="C8380" s="7">
        <v>45046.9999884259</v>
      </c>
      <c r="D8380" s="6">
        <f t="shared" si="391"/>
        <v>-10.5278240740736</v>
      </c>
      <c r="E8380" s="8" t="s">
        <v>37953</v>
      </c>
      <c r="F8380" s="8" t="s">
        <v>578</v>
      </c>
      <c r="G8380" s="8" t="s">
        <v>19</v>
      </c>
      <c r="H8380" s="8" t="s">
        <v>579</v>
      </c>
      <c r="I8380" s="8" t="s">
        <v>580</v>
      </c>
      <c r="J8380" s="8" t="s">
        <v>37910</v>
      </c>
      <c r="K8380" s="8" t="s">
        <v>582</v>
      </c>
      <c r="L8380" s="10" t="s">
        <v>37954</v>
      </c>
      <c r="M8380" s="11" t="str">
        <f t="shared" si="392"/>
        <v>2023/5/11 12:40:03</v>
      </c>
      <c r="N8380" s="12">
        <v>45057</v>
      </c>
      <c r="O8380" s="10" t="s">
        <v>37955</v>
      </c>
      <c r="P8380" s="8" t="s">
        <v>585</v>
      </c>
      <c r="Q8380" s="8" t="s">
        <v>37956</v>
      </c>
      <c r="R8380" s="8" t="s">
        <v>37957</v>
      </c>
      <c r="S8380" s="8" t="s">
        <v>637</v>
      </c>
      <c r="T8380" s="8" t="s">
        <v>638</v>
      </c>
      <c r="U8380" s="8" t="s">
        <v>639</v>
      </c>
      <c r="V8380" s="8" t="s">
        <v>582</v>
      </c>
      <c r="W8380" s="8" t="s">
        <v>582</v>
      </c>
      <c r="X8380" s="8" t="s">
        <v>582</v>
      </c>
      <c r="Y8380" s="8" t="s">
        <v>582</v>
      </c>
      <c r="Z8380" s="8" t="s">
        <v>582</v>
      </c>
      <c r="AA8380" s="8" t="s">
        <v>39</v>
      </c>
      <c r="AB8380" s="8" t="s">
        <v>591</v>
      </c>
      <c r="AC8380" s="8" t="s">
        <v>1166</v>
      </c>
      <c r="AD8380" s="8" t="s">
        <v>593</v>
      </c>
      <c r="AE8380" s="8" t="s">
        <v>582</v>
      </c>
      <c r="AF8380" s="1">
        <v>1</v>
      </c>
    </row>
    <row r="8381" ht="25" customHeight="1" spans="1:32">
      <c r="A8381" s="1">
        <f>COUNTIF(企业分类!A:A,AA8381)</f>
        <v>1</v>
      </c>
      <c r="B8381" s="6" t="str">
        <f t="shared" si="390"/>
        <v>30天内曾在线</v>
      </c>
      <c r="C8381" s="7">
        <v>45046.9999884259</v>
      </c>
      <c r="D8381" s="6">
        <f t="shared" si="391"/>
        <v>-10.6923495370429</v>
      </c>
      <c r="E8381" s="8" t="s">
        <v>37958</v>
      </c>
      <c r="F8381" s="8" t="s">
        <v>578</v>
      </c>
      <c r="G8381" s="8" t="s">
        <v>19</v>
      </c>
      <c r="H8381" s="8" t="s">
        <v>579</v>
      </c>
      <c r="I8381" s="8" t="s">
        <v>580</v>
      </c>
      <c r="J8381" s="8" t="s">
        <v>37910</v>
      </c>
      <c r="K8381" s="8" t="s">
        <v>582</v>
      </c>
      <c r="L8381" s="10" t="s">
        <v>703</v>
      </c>
      <c r="M8381" s="11" t="str">
        <f t="shared" si="392"/>
        <v>2023/5/11 16:36:58</v>
      </c>
      <c r="N8381" s="12">
        <v>45057</v>
      </c>
      <c r="O8381" s="10" t="s">
        <v>704</v>
      </c>
      <c r="P8381" s="8" t="s">
        <v>585</v>
      </c>
      <c r="Q8381" s="8" t="s">
        <v>37959</v>
      </c>
      <c r="R8381" s="8" t="s">
        <v>37960</v>
      </c>
      <c r="S8381" s="8" t="s">
        <v>637</v>
      </c>
      <c r="T8381" s="8" t="s">
        <v>638</v>
      </c>
      <c r="U8381" s="8" t="s">
        <v>639</v>
      </c>
      <c r="V8381" s="8" t="s">
        <v>582</v>
      </c>
      <c r="W8381" s="8" t="s">
        <v>582</v>
      </c>
      <c r="X8381" s="8" t="s">
        <v>582</v>
      </c>
      <c r="Y8381" s="8" t="s">
        <v>582</v>
      </c>
      <c r="Z8381" s="8" t="s">
        <v>582</v>
      </c>
      <c r="AA8381" s="8" t="s">
        <v>39</v>
      </c>
      <c r="AB8381" s="8" t="s">
        <v>591</v>
      </c>
      <c r="AC8381" s="8" t="s">
        <v>1166</v>
      </c>
      <c r="AD8381" s="8" t="s">
        <v>593</v>
      </c>
      <c r="AE8381" s="8" t="s">
        <v>582</v>
      </c>
      <c r="AF8381" s="1">
        <v>1</v>
      </c>
    </row>
    <row r="8382" ht="25" customHeight="1" spans="1:32">
      <c r="A8382" s="1">
        <f>COUNTIF(企业分类!A:A,AA8382)</f>
        <v>1</v>
      </c>
      <c r="B8382" s="6" t="str">
        <f t="shared" si="390"/>
        <v>30天内曾在线</v>
      </c>
      <c r="C8382" s="7">
        <v>45046.9999884259</v>
      </c>
      <c r="D8382" s="6">
        <f t="shared" si="391"/>
        <v>-10.6902083333334</v>
      </c>
      <c r="E8382" s="8" t="s">
        <v>37961</v>
      </c>
      <c r="F8382" s="8" t="s">
        <v>578</v>
      </c>
      <c r="G8382" s="8" t="s">
        <v>19</v>
      </c>
      <c r="H8382" s="8" t="s">
        <v>579</v>
      </c>
      <c r="I8382" s="8" t="s">
        <v>580</v>
      </c>
      <c r="J8382" s="8" t="s">
        <v>37910</v>
      </c>
      <c r="K8382" s="8" t="s">
        <v>582</v>
      </c>
      <c r="L8382" s="10" t="s">
        <v>1138</v>
      </c>
      <c r="M8382" s="11" t="str">
        <f t="shared" si="392"/>
        <v>2023/5/11 16:33:53</v>
      </c>
      <c r="N8382" s="12">
        <v>45057</v>
      </c>
      <c r="O8382" s="10" t="s">
        <v>1139</v>
      </c>
      <c r="P8382" s="8" t="s">
        <v>585</v>
      </c>
      <c r="Q8382" s="8" t="s">
        <v>37962</v>
      </c>
      <c r="R8382" s="8" t="s">
        <v>37963</v>
      </c>
      <c r="S8382" s="8" t="s">
        <v>637</v>
      </c>
      <c r="T8382" s="8" t="s">
        <v>638</v>
      </c>
      <c r="U8382" s="8" t="s">
        <v>639</v>
      </c>
      <c r="V8382" s="8" t="s">
        <v>582</v>
      </c>
      <c r="W8382" s="8" t="s">
        <v>582</v>
      </c>
      <c r="X8382" s="8" t="s">
        <v>582</v>
      </c>
      <c r="Y8382" s="8" t="s">
        <v>582</v>
      </c>
      <c r="Z8382" s="8" t="s">
        <v>582</v>
      </c>
      <c r="AA8382" s="8" t="s">
        <v>39</v>
      </c>
      <c r="AB8382" s="8" t="s">
        <v>591</v>
      </c>
      <c r="AC8382" s="8" t="s">
        <v>1166</v>
      </c>
      <c r="AD8382" s="8" t="s">
        <v>593</v>
      </c>
      <c r="AE8382" s="8" t="s">
        <v>582</v>
      </c>
      <c r="AF8382" s="1">
        <v>1</v>
      </c>
    </row>
    <row r="8383" ht="25" customHeight="1" spans="1:32">
      <c r="A8383" s="1">
        <f>COUNTIF(企业分类!A:A,AA8383)</f>
        <v>1</v>
      </c>
      <c r="B8383" s="6" t="str">
        <f t="shared" si="390"/>
        <v>30天内曾在线</v>
      </c>
      <c r="C8383" s="7">
        <v>45046.9999884259</v>
      </c>
      <c r="D8383" s="6">
        <f t="shared" si="391"/>
        <v>-10.6920601851889</v>
      </c>
      <c r="E8383" s="8" t="s">
        <v>37964</v>
      </c>
      <c r="F8383" s="8" t="s">
        <v>578</v>
      </c>
      <c r="G8383" s="8" t="s">
        <v>19</v>
      </c>
      <c r="H8383" s="8" t="s">
        <v>579</v>
      </c>
      <c r="I8383" s="8" t="s">
        <v>580</v>
      </c>
      <c r="J8383" s="8" t="s">
        <v>37910</v>
      </c>
      <c r="K8383" s="8" t="s">
        <v>582</v>
      </c>
      <c r="L8383" s="10" t="s">
        <v>1683</v>
      </c>
      <c r="M8383" s="11" t="str">
        <f t="shared" si="392"/>
        <v>2023/5/11 16:36:33</v>
      </c>
      <c r="N8383" s="12">
        <v>45057</v>
      </c>
      <c r="O8383" s="10" t="s">
        <v>1684</v>
      </c>
      <c r="P8383" s="8" t="s">
        <v>585</v>
      </c>
      <c r="Q8383" s="8" t="s">
        <v>37965</v>
      </c>
      <c r="R8383" s="8" t="s">
        <v>37966</v>
      </c>
      <c r="S8383" s="8" t="s">
        <v>637</v>
      </c>
      <c r="T8383" s="8" t="s">
        <v>638</v>
      </c>
      <c r="U8383" s="8" t="s">
        <v>639</v>
      </c>
      <c r="V8383" s="8" t="s">
        <v>582</v>
      </c>
      <c r="W8383" s="8" t="s">
        <v>582</v>
      </c>
      <c r="X8383" s="8" t="s">
        <v>582</v>
      </c>
      <c r="Y8383" s="8" t="s">
        <v>582</v>
      </c>
      <c r="Z8383" s="8" t="s">
        <v>582</v>
      </c>
      <c r="AA8383" s="8" t="s">
        <v>39</v>
      </c>
      <c r="AB8383" s="8" t="s">
        <v>591</v>
      </c>
      <c r="AC8383" s="8" t="s">
        <v>1166</v>
      </c>
      <c r="AD8383" s="8" t="s">
        <v>593</v>
      </c>
      <c r="AE8383" s="8" t="s">
        <v>582</v>
      </c>
      <c r="AF8383" s="1">
        <v>1</v>
      </c>
    </row>
    <row r="8384" ht="25" customHeight="1" spans="1:32">
      <c r="A8384" s="1">
        <f>COUNTIF(企业分类!A:A,AA8384)</f>
        <v>1</v>
      </c>
      <c r="B8384" s="6" t="str">
        <f t="shared" si="390"/>
        <v>30天内曾在线</v>
      </c>
      <c r="C8384" s="7">
        <v>45046.9999884259</v>
      </c>
      <c r="D8384" s="6">
        <f t="shared" si="391"/>
        <v>-10.691666666673</v>
      </c>
      <c r="E8384" s="8" t="s">
        <v>37967</v>
      </c>
      <c r="F8384" s="8" t="s">
        <v>578</v>
      </c>
      <c r="G8384" s="8" t="s">
        <v>19</v>
      </c>
      <c r="H8384" s="8" t="s">
        <v>579</v>
      </c>
      <c r="I8384" s="8" t="s">
        <v>580</v>
      </c>
      <c r="J8384" s="8" t="s">
        <v>37910</v>
      </c>
      <c r="K8384" s="8" t="s">
        <v>582</v>
      </c>
      <c r="L8384" s="10" t="s">
        <v>963</v>
      </c>
      <c r="M8384" s="11" t="str">
        <f t="shared" si="392"/>
        <v>2023/5/11 16:35:59</v>
      </c>
      <c r="N8384" s="12">
        <v>45057</v>
      </c>
      <c r="O8384" s="10" t="s">
        <v>964</v>
      </c>
      <c r="P8384" s="8" t="s">
        <v>585</v>
      </c>
      <c r="Q8384" s="8" t="s">
        <v>37968</v>
      </c>
      <c r="R8384" s="8" t="s">
        <v>37969</v>
      </c>
      <c r="S8384" s="8" t="s">
        <v>637</v>
      </c>
      <c r="T8384" s="8" t="s">
        <v>638</v>
      </c>
      <c r="U8384" s="8" t="s">
        <v>639</v>
      </c>
      <c r="V8384" s="8" t="s">
        <v>582</v>
      </c>
      <c r="W8384" s="8" t="s">
        <v>582</v>
      </c>
      <c r="X8384" s="8" t="s">
        <v>582</v>
      </c>
      <c r="Y8384" s="8" t="s">
        <v>582</v>
      </c>
      <c r="Z8384" s="8" t="s">
        <v>582</v>
      </c>
      <c r="AA8384" s="8" t="s">
        <v>39</v>
      </c>
      <c r="AB8384" s="8" t="s">
        <v>591</v>
      </c>
      <c r="AC8384" s="8" t="s">
        <v>1166</v>
      </c>
      <c r="AD8384" s="8" t="s">
        <v>593</v>
      </c>
      <c r="AE8384" s="8" t="s">
        <v>582</v>
      </c>
      <c r="AF8384" s="1">
        <v>1</v>
      </c>
    </row>
    <row r="8385" ht="25" customHeight="1" spans="1:32">
      <c r="A8385" s="1">
        <f>COUNTIF(企业分类!A:A,AA8385)</f>
        <v>1</v>
      </c>
      <c r="B8385" s="6" t="str">
        <f t="shared" si="390"/>
        <v>30天内曾在线</v>
      </c>
      <c r="C8385" s="7">
        <v>45046.9999884259</v>
      </c>
      <c r="D8385" s="6">
        <f t="shared" si="391"/>
        <v>-10.6674884259264</v>
      </c>
      <c r="E8385" s="8" t="s">
        <v>37970</v>
      </c>
      <c r="F8385" s="8" t="s">
        <v>578</v>
      </c>
      <c r="G8385" s="8" t="s">
        <v>19</v>
      </c>
      <c r="H8385" s="8" t="s">
        <v>579</v>
      </c>
      <c r="I8385" s="8" t="s">
        <v>580</v>
      </c>
      <c r="J8385" s="8" t="s">
        <v>37910</v>
      </c>
      <c r="K8385" s="8" t="s">
        <v>582</v>
      </c>
      <c r="L8385" s="10" t="s">
        <v>37971</v>
      </c>
      <c r="M8385" s="11" t="str">
        <f t="shared" si="392"/>
        <v>2023/5/11 16:01:10</v>
      </c>
      <c r="N8385" s="12">
        <v>45057</v>
      </c>
      <c r="O8385" s="10" t="s">
        <v>37972</v>
      </c>
      <c r="P8385" s="8" t="s">
        <v>585</v>
      </c>
      <c r="Q8385" s="8" t="s">
        <v>37973</v>
      </c>
      <c r="R8385" s="8" t="s">
        <v>37974</v>
      </c>
      <c r="S8385" s="8" t="s">
        <v>637</v>
      </c>
      <c r="T8385" s="8" t="s">
        <v>638</v>
      </c>
      <c r="U8385" s="8" t="s">
        <v>639</v>
      </c>
      <c r="V8385" s="8" t="s">
        <v>582</v>
      </c>
      <c r="W8385" s="8" t="s">
        <v>582</v>
      </c>
      <c r="X8385" s="8" t="s">
        <v>582</v>
      </c>
      <c r="Y8385" s="8" t="s">
        <v>582</v>
      </c>
      <c r="Z8385" s="8" t="s">
        <v>582</v>
      </c>
      <c r="AA8385" s="8" t="s">
        <v>39</v>
      </c>
      <c r="AB8385" s="8" t="s">
        <v>591</v>
      </c>
      <c r="AC8385" s="8" t="s">
        <v>1166</v>
      </c>
      <c r="AD8385" s="8" t="s">
        <v>593</v>
      </c>
      <c r="AE8385" s="8" t="s">
        <v>582</v>
      </c>
      <c r="AF8385" s="1">
        <v>1</v>
      </c>
    </row>
    <row r="8386" ht="25" customHeight="1" spans="1:32">
      <c r="A8386" s="1">
        <f>COUNTIF(企业分类!A:A,AA8386)</f>
        <v>1</v>
      </c>
      <c r="B8386" s="6" t="str">
        <f t="shared" si="390"/>
        <v>30天内曾在线</v>
      </c>
      <c r="C8386" s="7">
        <v>45046.9999884259</v>
      </c>
      <c r="D8386" s="6">
        <f t="shared" si="391"/>
        <v>-10.5831597222277</v>
      </c>
      <c r="E8386" s="8" t="s">
        <v>37975</v>
      </c>
      <c r="F8386" s="8" t="s">
        <v>578</v>
      </c>
      <c r="G8386" s="8" t="s">
        <v>19</v>
      </c>
      <c r="H8386" s="8" t="s">
        <v>579</v>
      </c>
      <c r="I8386" s="8" t="s">
        <v>580</v>
      </c>
      <c r="J8386" s="8" t="s">
        <v>37910</v>
      </c>
      <c r="K8386" s="8" t="s">
        <v>582</v>
      </c>
      <c r="L8386" s="10" t="s">
        <v>37976</v>
      </c>
      <c r="M8386" s="11" t="str">
        <f t="shared" si="392"/>
        <v>2023/5/11 13:59:44</v>
      </c>
      <c r="N8386" s="12">
        <v>45057</v>
      </c>
      <c r="O8386" s="10" t="s">
        <v>37977</v>
      </c>
      <c r="P8386" s="8" t="s">
        <v>585</v>
      </c>
      <c r="Q8386" s="8" t="s">
        <v>37978</v>
      </c>
      <c r="R8386" s="8" t="s">
        <v>37979</v>
      </c>
      <c r="S8386" s="8" t="s">
        <v>637</v>
      </c>
      <c r="T8386" s="8" t="s">
        <v>638</v>
      </c>
      <c r="U8386" s="8" t="s">
        <v>639</v>
      </c>
      <c r="V8386" s="8" t="s">
        <v>582</v>
      </c>
      <c r="W8386" s="8" t="s">
        <v>582</v>
      </c>
      <c r="X8386" s="8" t="s">
        <v>582</v>
      </c>
      <c r="Y8386" s="8" t="s">
        <v>582</v>
      </c>
      <c r="Z8386" s="8" t="s">
        <v>582</v>
      </c>
      <c r="AA8386" s="8" t="s">
        <v>39</v>
      </c>
      <c r="AB8386" s="8" t="s">
        <v>591</v>
      </c>
      <c r="AC8386" s="8" t="s">
        <v>1166</v>
      </c>
      <c r="AD8386" s="8" t="s">
        <v>593</v>
      </c>
      <c r="AE8386" s="8" t="s">
        <v>582</v>
      </c>
      <c r="AF8386" s="1">
        <v>1</v>
      </c>
    </row>
    <row r="8387" ht="25" customHeight="1" spans="1:32">
      <c r="A8387" s="1">
        <f>COUNTIF(企业分类!A:A,AA8387)</f>
        <v>1</v>
      </c>
      <c r="B8387" s="6" t="str">
        <f t="shared" ref="B8387:B8450" si="393">IF(M8387="","从不在线",IF(D8387&lt;30,"30天内曾在线",IF(D8387&lt;=60,"30-60天不在线",IF(D8387&lt;=180,"60-180天不在线","大于180天不在线"))))</f>
        <v>30天内曾在线</v>
      </c>
      <c r="C8387" s="7">
        <v>45046.9999884259</v>
      </c>
      <c r="D8387" s="6">
        <f t="shared" ref="D8387:D8450" si="394">C8387-M8387</f>
        <v>-10.6925000000047</v>
      </c>
      <c r="E8387" s="8" t="s">
        <v>37980</v>
      </c>
      <c r="F8387" s="8" t="s">
        <v>578</v>
      </c>
      <c r="G8387" s="8" t="s">
        <v>19</v>
      </c>
      <c r="H8387" s="8" t="s">
        <v>579</v>
      </c>
      <c r="I8387" s="8" t="s">
        <v>580</v>
      </c>
      <c r="J8387" s="8" t="s">
        <v>37910</v>
      </c>
      <c r="K8387" s="8" t="s">
        <v>582</v>
      </c>
      <c r="L8387" s="10" t="s">
        <v>660</v>
      </c>
      <c r="M8387" s="11" t="str">
        <f t="shared" ref="M8387:M8450" si="395">TEXT(N8387,"yyyy/m/d")&amp;" "&amp;TEXT(O8387,"h:mm:ss")</f>
        <v>2023/5/11 16:37:11</v>
      </c>
      <c r="N8387" s="12">
        <v>45057</v>
      </c>
      <c r="O8387" s="10" t="s">
        <v>661</v>
      </c>
      <c r="P8387" s="8" t="s">
        <v>585</v>
      </c>
      <c r="Q8387" s="8" t="s">
        <v>37981</v>
      </c>
      <c r="R8387" s="8" t="s">
        <v>37982</v>
      </c>
      <c r="S8387" s="8" t="s">
        <v>637</v>
      </c>
      <c r="T8387" s="8" t="s">
        <v>638</v>
      </c>
      <c r="U8387" s="8" t="s">
        <v>639</v>
      </c>
      <c r="V8387" s="8" t="s">
        <v>582</v>
      </c>
      <c r="W8387" s="8" t="s">
        <v>582</v>
      </c>
      <c r="X8387" s="8" t="s">
        <v>582</v>
      </c>
      <c r="Y8387" s="8" t="s">
        <v>582</v>
      </c>
      <c r="Z8387" s="8" t="s">
        <v>582</v>
      </c>
      <c r="AA8387" s="8" t="s">
        <v>39</v>
      </c>
      <c r="AB8387" s="8" t="s">
        <v>591</v>
      </c>
      <c r="AC8387" s="8" t="s">
        <v>1166</v>
      </c>
      <c r="AD8387" s="8" t="s">
        <v>593</v>
      </c>
      <c r="AE8387" s="8" t="s">
        <v>582</v>
      </c>
      <c r="AF8387" s="1">
        <v>1</v>
      </c>
    </row>
    <row r="8388" ht="25" customHeight="1" spans="1:32">
      <c r="A8388" s="1">
        <f>COUNTIF(企业分类!A:A,AA8388)</f>
        <v>1</v>
      </c>
      <c r="B8388" s="6" t="str">
        <f t="shared" si="393"/>
        <v>30天内曾在线</v>
      </c>
      <c r="C8388" s="7">
        <v>45046.9999884259</v>
      </c>
      <c r="D8388" s="6">
        <f t="shared" si="394"/>
        <v>-10.6923263888893</v>
      </c>
      <c r="E8388" s="8" t="s">
        <v>37983</v>
      </c>
      <c r="F8388" s="8" t="s">
        <v>578</v>
      </c>
      <c r="G8388" s="8" t="s">
        <v>19</v>
      </c>
      <c r="H8388" s="8" t="s">
        <v>579</v>
      </c>
      <c r="I8388" s="8" t="s">
        <v>580</v>
      </c>
      <c r="J8388" s="8" t="s">
        <v>37984</v>
      </c>
      <c r="K8388" s="8" t="s">
        <v>582</v>
      </c>
      <c r="L8388" s="10" t="s">
        <v>1186</v>
      </c>
      <c r="M8388" s="11" t="str">
        <f t="shared" si="395"/>
        <v>2023/5/11 16:36:56</v>
      </c>
      <c r="N8388" s="12">
        <v>45057</v>
      </c>
      <c r="O8388" s="10" t="s">
        <v>1187</v>
      </c>
      <c r="P8388" s="8" t="s">
        <v>585</v>
      </c>
      <c r="Q8388" s="8" t="s">
        <v>37985</v>
      </c>
      <c r="R8388" s="8" t="s">
        <v>37986</v>
      </c>
      <c r="S8388" s="8" t="s">
        <v>637</v>
      </c>
      <c r="T8388" s="8" t="s">
        <v>638</v>
      </c>
      <c r="U8388" s="8" t="s">
        <v>639</v>
      </c>
      <c r="V8388" s="8" t="s">
        <v>582</v>
      </c>
      <c r="W8388" s="8" t="s">
        <v>582</v>
      </c>
      <c r="X8388" s="8" t="s">
        <v>582</v>
      </c>
      <c r="Y8388" s="8" t="s">
        <v>582</v>
      </c>
      <c r="Z8388" s="8" t="s">
        <v>582</v>
      </c>
      <c r="AA8388" s="8" t="s">
        <v>39</v>
      </c>
      <c r="AB8388" s="8" t="s">
        <v>591</v>
      </c>
      <c r="AC8388" s="8" t="s">
        <v>1166</v>
      </c>
      <c r="AD8388" s="8" t="s">
        <v>593</v>
      </c>
      <c r="AE8388" s="8" t="s">
        <v>582</v>
      </c>
      <c r="AF8388" s="1">
        <v>1</v>
      </c>
    </row>
    <row r="8389" ht="25" customHeight="1" spans="1:32">
      <c r="A8389" s="1">
        <f>COUNTIF(企业分类!A:A,AA8389)</f>
        <v>1</v>
      </c>
      <c r="B8389" s="6" t="str">
        <f t="shared" si="393"/>
        <v>30天内曾在线</v>
      </c>
      <c r="C8389" s="7">
        <v>45046.9999884259</v>
      </c>
      <c r="D8389" s="6">
        <f t="shared" si="394"/>
        <v>-10.6886574074088</v>
      </c>
      <c r="E8389" s="8" t="s">
        <v>37987</v>
      </c>
      <c r="F8389" s="8" t="s">
        <v>578</v>
      </c>
      <c r="G8389" s="8" t="s">
        <v>19</v>
      </c>
      <c r="H8389" s="8" t="s">
        <v>579</v>
      </c>
      <c r="I8389" s="8" t="s">
        <v>580</v>
      </c>
      <c r="J8389" s="8" t="s">
        <v>37984</v>
      </c>
      <c r="K8389" s="8" t="s">
        <v>582</v>
      </c>
      <c r="L8389" s="10" t="s">
        <v>4436</v>
      </c>
      <c r="M8389" s="11" t="str">
        <f t="shared" si="395"/>
        <v>2023/5/11 16:31:39</v>
      </c>
      <c r="N8389" s="12">
        <v>45057</v>
      </c>
      <c r="O8389" s="10" t="s">
        <v>4437</v>
      </c>
      <c r="P8389" s="8" t="s">
        <v>585</v>
      </c>
      <c r="Q8389" s="8" t="s">
        <v>37988</v>
      </c>
      <c r="R8389" s="8" t="s">
        <v>37989</v>
      </c>
      <c r="S8389" s="8" t="s">
        <v>637</v>
      </c>
      <c r="T8389" s="8" t="s">
        <v>638</v>
      </c>
      <c r="U8389" s="8" t="s">
        <v>639</v>
      </c>
      <c r="V8389" s="8" t="s">
        <v>582</v>
      </c>
      <c r="W8389" s="8" t="s">
        <v>582</v>
      </c>
      <c r="X8389" s="8" t="s">
        <v>582</v>
      </c>
      <c r="Y8389" s="8" t="s">
        <v>582</v>
      </c>
      <c r="Z8389" s="8" t="s">
        <v>582</v>
      </c>
      <c r="AA8389" s="8" t="s">
        <v>39</v>
      </c>
      <c r="AB8389" s="8" t="s">
        <v>591</v>
      </c>
      <c r="AC8389" s="8" t="s">
        <v>1166</v>
      </c>
      <c r="AD8389" s="8" t="s">
        <v>593</v>
      </c>
      <c r="AE8389" s="8" t="s">
        <v>582</v>
      </c>
      <c r="AF8389" s="1">
        <v>1</v>
      </c>
    </row>
    <row r="8390" ht="25" customHeight="1" spans="1:32">
      <c r="A8390" s="1">
        <f>COUNTIF(企业分类!A:A,AA8390)</f>
        <v>1</v>
      </c>
      <c r="B8390" s="6" t="str">
        <f t="shared" si="393"/>
        <v>30天内曾在线</v>
      </c>
      <c r="C8390" s="7">
        <v>45046.9999884259</v>
      </c>
      <c r="D8390" s="6">
        <f t="shared" si="394"/>
        <v>22.4821180555518</v>
      </c>
      <c r="E8390" s="8" t="s">
        <v>37990</v>
      </c>
      <c r="F8390" s="8" t="s">
        <v>578</v>
      </c>
      <c r="G8390" s="8" t="s">
        <v>19</v>
      </c>
      <c r="H8390" s="8" t="s">
        <v>579</v>
      </c>
      <c r="I8390" s="8" t="s">
        <v>580</v>
      </c>
      <c r="J8390" s="8" t="s">
        <v>37984</v>
      </c>
      <c r="K8390" s="8" t="s">
        <v>582</v>
      </c>
      <c r="L8390" s="10" t="s">
        <v>37991</v>
      </c>
      <c r="M8390" s="11" t="str">
        <f t="shared" si="395"/>
        <v>2023/4/8 12:25:44</v>
      </c>
      <c r="N8390" s="12">
        <v>45024</v>
      </c>
      <c r="O8390" s="10" t="s">
        <v>37992</v>
      </c>
      <c r="P8390" s="8" t="s">
        <v>585</v>
      </c>
      <c r="Q8390" s="8" t="s">
        <v>37993</v>
      </c>
      <c r="R8390" s="8" t="s">
        <v>37994</v>
      </c>
      <c r="S8390" s="8" t="s">
        <v>637</v>
      </c>
      <c r="T8390" s="8" t="s">
        <v>638</v>
      </c>
      <c r="U8390" s="8" t="s">
        <v>639</v>
      </c>
      <c r="V8390" s="8" t="s">
        <v>582</v>
      </c>
      <c r="W8390" s="8" t="s">
        <v>582</v>
      </c>
      <c r="X8390" s="8" t="s">
        <v>582</v>
      </c>
      <c r="Y8390" s="8" t="s">
        <v>582</v>
      </c>
      <c r="Z8390" s="8" t="s">
        <v>582</v>
      </c>
      <c r="AA8390" s="8" t="s">
        <v>193</v>
      </c>
      <c r="AB8390" s="8" t="s">
        <v>591</v>
      </c>
      <c r="AC8390" s="8" t="s">
        <v>592</v>
      </c>
      <c r="AD8390" s="8" t="s">
        <v>593</v>
      </c>
      <c r="AE8390" s="8" t="s">
        <v>582</v>
      </c>
      <c r="AF8390" s="1">
        <v>1</v>
      </c>
    </row>
    <row r="8391" ht="25" customHeight="1" spans="1:32">
      <c r="A8391" s="1">
        <f>COUNTIF(企业分类!A:A,AA8391)</f>
        <v>1</v>
      </c>
      <c r="B8391" s="6" t="str">
        <f t="shared" si="393"/>
        <v>30天内曾在线</v>
      </c>
      <c r="C8391" s="7">
        <v>45046.9999884259</v>
      </c>
      <c r="D8391" s="6">
        <f t="shared" si="394"/>
        <v>-10.5148495370377</v>
      </c>
      <c r="E8391" s="8" t="s">
        <v>37995</v>
      </c>
      <c r="F8391" s="8" t="s">
        <v>578</v>
      </c>
      <c r="G8391" s="8" t="s">
        <v>19</v>
      </c>
      <c r="H8391" s="8" t="s">
        <v>579</v>
      </c>
      <c r="I8391" s="8" t="s">
        <v>580</v>
      </c>
      <c r="J8391" s="8" t="s">
        <v>37984</v>
      </c>
      <c r="K8391" s="8" t="s">
        <v>582</v>
      </c>
      <c r="L8391" s="10" t="s">
        <v>37996</v>
      </c>
      <c r="M8391" s="11" t="str">
        <f t="shared" si="395"/>
        <v>2023/5/11 12:21:22</v>
      </c>
      <c r="N8391" s="12">
        <v>45057</v>
      </c>
      <c r="O8391" s="10" t="s">
        <v>37997</v>
      </c>
      <c r="P8391" s="8" t="s">
        <v>585</v>
      </c>
      <c r="Q8391" s="8" t="s">
        <v>37998</v>
      </c>
      <c r="R8391" s="8" t="s">
        <v>37999</v>
      </c>
      <c r="S8391" s="8" t="s">
        <v>637</v>
      </c>
      <c r="T8391" s="8" t="s">
        <v>638</v>
      </c>
      <c r="U8391" s="8" t="s">
        <v>639</v>
      </c>
      <c r="V8391" s="8" t="s">
        <v>582</v>
      </c>
      <c r="W8391" s="8" t="s">
        <v>582</v>
      </c>
      <c r="X8391" s="8" t="s">
        <v>582</v>
      </c>
      <c r="Y8391" s="8" t="s">
        <v>582</v>
      </c>
      <c r="Z8391" s="8" t="s">
        <v>582</v>
      </c>
      <c r="AA8391" s="8" t="s">
        <v>193</v>
      </c>
      <c r="AB8391" s="8" t="s">
        <v>591</v>
      </c>
      <c r="AC8391" s="8" t="s">
        <v>592</v>
      </c>
      <c r="AD8391" s="8" t="s">
        <v>593</v>
      </c>
      <c r="AE8391" s="8" t="s">
        <v>582</v>
      </c>
      <c r="AF8391" s="1">
        <v>1</v>
      </c>
    </row>
    <row r="8392" ht="25" customHeight="1" spans="1:32">
      <c r="A8392" s="1">
        <f>COUNTIF(企业分类!A:A,AA8392)</f>
        <v>1</v>
      </c>
      <c r="B8392" s="6" t="str">
        <f t="shared" si="393"/>
        <v>30天内曾在线</v>
      </c>
      <c r="C8392" s="7">
        <v>45046.9999884259</v>
      </c>
      <c r="D8392" s="6">
        <f t="shared" si="394"/>
        <v>-10.6916435185194</v>
      </c>
      <c r="E8392" s="8" t="s">
        <v>38000</v>
      </c>
      <c r="F8392" s="8" t="s">
        <v>578</v>
      </c>
      <c r="G8392" s="8" t="s">
        <v>19</v>
      </c>
      <c r="H8392" s="8" t="s">
        <v>579</v>
      </c>
      <c r="I8392" s="8" t="s">
        <v>580</v>
      </c>
      <c r="J8392" s="8" t="s">
        <v>37984</v>
      </c>
      <c r="K8392" s="8" t="s">
        <v>582</v>
      </c>
      <c r="L8392" s="10" t="s">
        <v>3213</v>
      </c>
      <c r="M8392" s="11" t="str">
        <f t="shared" si="395"/>
        <v>2023/5/11 16:35:57</v>
      </c>
      <c r="N8392" s="12">
        <v>45057</v>
      </c>
      <c r="O8392" s="10" t="s">
        <v>3214</v>
      </c>
      <c r="P8392" s="8" t="s">
        <v>585</v>
      </c>
      <c r="Q8392" s="8" t="s">
        <v>38001</v>
      </c>
      <c r="R8392" s="8" t="s">
        <v>38002</v>
      </c>
      <c r="S8392" s="8" t="s">
        <v>637</v>
      </c>
      <c r="T8392" s="8" t="s">
        <v>638</v>
      </c>
      <c r="U8392" s="8" t="s">
        <v>639</v>
      </c>
      <c r="V8392" s="8" t="s">
        <v>582</v>
      </c>
      <c r="W8392" s="8" t="s">
        <v>582</v>
      </c>
      <c r="X8392" s="8" t="s">
        <v>582</v>
      </c>
      <c r="Y8392" s="8" t="s">
        <v>582</v>
      </c>
      <c r="Z8392" s="8" t="s">
        <v>582</v>
      </c>
      <c r="AA8392" s="8" t="s">
        <v>267</v>
      </c>
      <c r="AB8392" s="8" t="s">
        <v>591</v>
      </c>
      <c r="AC8392" s="8" t="s">
        <v>629</v>
      </c>
      <c r="AD8392" s="8" t="s">
        <v>593</v>
      </c>
      <c r="AE8392" s="8" t="s">
        <v>582</v>
      </c>
      <c r="AF8392" s="1">
        <v>1</v>
      </c>
    </row>
    <row r="8393" ht="25" customHeight="1" spans="1:32">
      <c r="A8393" s="1">
        <f>COUNTIF(企业分类!A:A,AA8393)</f>
        <v>1</v>
      </c>
      <c r="B8393" s="6" t="str">
        <f t="shared" si="393"/>
        <v>30天内曾在线</v>
      </c>
      <c r="C8393" s="7">
        <v>45046.9999884259</v>
      </c>
      <c r="D8393" s="6">
        <f t="shared" si="394"/>
        <v>-10.6925810185203</v>
      </c>
      <c r="E8393" s="8" t="s">
        <v>38003</v>
      </c>
      <c r="F8393" s="8" t="s">
        <v>578</v>
      </c>
      <c r="G8393" s="8" t="s">
        <v>19</v>
      </c>
      <c r="H8393" s="8" t="s">
        <v>579</v>
      </c>
      <c r="I8393" s="8" t="s">
        <v>580</v>
      </c>
      <c r="J8393" s="8" t="s">
        <v>37984</v>
      </c>
      <c r="K8393" s="8" t="s">
        <v>582</v>
      </c>
      <c r="L8393" s="10" t="s">
        <v>2888</v>
      </c>
      <c r="M8393" s="11" t="str">
        <f t="shared" si="395"/>
        <v>2023/5/11 16:37:18</v>
      </c>
      <c r="N8393" s="12">
        <v>45057</v>
      </c>
      <c r="O8393" s="10" t="s">
        <v>2889</v>
      </c>
      <c r="P8393" s="8" t="s">
        <v>585</v>
      </c>
      <c r="Q8393" s="8" t="s">
        <v>38004</v>
      </c>
      <c r="R8393" s="8" t="s">
        <v>38005</v>
      </c>
      <c r="S8393" s="8" t="s">
        <v>637</v>
      </c>
      <c r="T8393" s="8" t="s">
        <v>638</v>
      </c>
      <c r="U8393" s="8" t="s">
        <v>639</v>
      </c>
      <c r="V8393" s="8" t="s">
        <v>582</v>
      </c>
      <c r="W8393" s="8" t="s">
        <v>582</v>
      </c>
      <c r="X8393" s="8" t="s">
        <v>582</v>
      </c>
      <c r="Y8393" s="8" t="s">
        <v>582</v>
      </c>
      <c r="Z8393" s="8" t="s">
        <v>582</v>
      </c>
      <c r="AA8393" s="8" t="s">
        <v>193</v>
      </c>
      <c r="AB8393" s="8" t="s">
        <v>591</v>
      </c>
      <c r="AC8393" s="8" t="s">
        <v>592</v>
      </c>
      <c r="AD8393" s="8" t="s">
        <v>593</v>
      </c>
      <c r="AE8393" s="8" t="s">
        <v>582</v>
      </c>
      <c r="AF8393" s="1">
        <v>1</v>
      </c>
    </row>
    <row r="8394" ht="25" customHeight="1" spans="1:32">
      <c r="A8394" s="1">
        <f>COUNTIF(企业分类!A:A,AA8394)</f>
        <v>1</v>
      </c>
      <c r="B8394" s="6" t="str">
        <f t="shared" si="393"/>
        <v>30天内曾在线</v>
      </c>
      <c r="C8394" s="7">
        <v>45046.9999884259</v>
      </c>
      <c r="D8394" s="6">
        <f t="shared" si="394"/>
        <v>8.40337962962803</v>
      </c>
      <c r="E8394" s="8" t="s">
        <v>38006</v>
      </c>
      <c r="F8394" s="8" t="s">
        <v>578</v>
      </c>
      <c r="G8394" s="8" t="s">
        <v>19</v>
      </c>
      <c r="H8394" s="8" t="s">
        <v>579</v>
      </c>
      <c r="I8394" s="8" t="s">
        <v>580</v>
      </c>
      <c r="J8394" s="8" t="s">
        <v>37984</v>
      </c>
      <c r="K8394" s="8" t="s">
        <v>582</v>
      </c>
      <c r="L8394" s="10" t="s">
        <v>38007</v>
      </c>
      <c r="M8394" s="11" t="str">
        <f t="shared" si="395"/>
        <v>2023/4/22 14:19:07</v>
      </c>
      <c r="N8394" s="12">
        <v>45038</v>
      </c>
      <c r="O8394" s="10" t="s">
        <v>38008</v>
      </c>
      <c r="P8394" s="8" t="s">
        <v>585</v>
      </c>
      <c r="Q8394" s="8" t="s">
        <v>38009</v>
      </c>
      <c r="R8394" s="8" t="s">
        <v>38010</v>
      </c>
      <c r="S8394" s="8" t="s">
        <v>637</v>
      </c>
      <c r="T8394" s="8" t="s">
        <v>638</v>
      </c>
      <c r="U8394" s="8" t="s">
        <v>639</v>
      </c>
      <c r="V8394" s="8" t="s">
        <v>582</v>
      </c>
      <c r="W8394" s="8" t="s">
        <v>582</v>
      </c>
      <c r="X8394" s="8" t="s">
        <v>582</v>
      </c>
      <c r="Y8394" s="8" t="s">
        <v>582</v>
      </c>
      <c r="Z8394" s="8" t="s">
        <v>582</v>
      </c>
      <c r="AA8394" s="8" t="s">
        <v>193</v>
      </c>
      <c r="AB8394" s="8" t="s">
        <v>591</v>
      </c>
      <c r="AC8394" s="8" t="s">
        <v>592</v>
      </c>
      <c r="AD8394" s="8" t="s">
        <v>593</v>
      </c>
      <c r="AE8394" s="8" t="s">
        <v>582</v>
      </c>
      <c r="AF8394" s="1">
        <v>1</v>
      </c>
    </row>
    <row r="8395" ht="25" customHeight="1" spans="1:32">
      <c r="A8395" s="1">
        <f>COUNTIF(企业分类!A:A,AA8395)</f>
        <v>1</v>
      </c>
      <c r="B8395" s="6" t="str">
        <f t="shared" si="393"/>
        <v>30天内曾在线</v>
      </c>
      <c r="C8395" s="7">
        <v>45046.9999884259</v>
      </c>
      <c r="D8395" s="6">
        <f t="shared" si="394"/>
        <v>-10.6918055555579</v>
      </c>
      <c r="E8395" s="8" t="s">
        <v>38011</v>
      </c>
      <c r="F8395" s="8" t="s">
        <v>578</v>
      </c>
      <c r="G8395" s="8" t="s">
        <v>19</v>
      </c>
      <c r="H8395" s="8" t="s">
        <v>579</v>
      </c>
      <c r="I8395" s="8" t="s">
        <v>580</v>
      </c>
      <c r="J8395" s="8" t="s">
        <v>37984</v>
      </c>
      <c r="K8395" s="8" t="s">
        <v>582</v>
      </c>
      <c r="L8395" s="10" t="s">
        <v>5023</v>
      </c>
      <c r="M8395" s="11" t="str">
        <f t="shared" si="395"/>
        <v>2023/5/11 16:36:11</v>
      </c>
      <c r="N8395" s="12">
        <v>45057</v>
      </c>
      <c r="O8395" s="10" t="s">
        <v>5024</v>
      </c>
      <c r="P8395" s="8" t="s">
        <v>585</v>
      </c>
      <c r="Q8395" s="8" t="s">
        <v>38012</v>
      </c>
      <c r="R8395" s="8" t="s">
        <v>38013</v>
      </c>
      <c r="S8395" s="8" t="s">
        <v>637</v>
      </c>
      <c r="T8395" s="8" t="s">
        <v>638</v>
      </c>
      <c r="U8395" s="8" t="s">
        <v>639</v>
      </c>
      <c r="V8395" s="8" t="s">
        <v>582</v>
      </c>
      <c r="W8395" s="8" t="s">
        <v>582</v>
      </c>
      <c r="X8395" s="8" t="s">
        <v>582</v>
      </c>
      <c r="Y8395" s="8" t="s">
        <v>582</v>
      </c>
      <c r="Z8395" s="8" t="s">
        <v>582</v>
      </c>
      <c r="AA8395" s="8" t="s">
        <v>193</v>
      </c>
      <c r="AB8395" s="8" t="s">
        <v>591</v>
      </c>
      <c r="AC8395" s="8" t="s">
        <v>592</v>
      </c>
      <c r="AD8395" s="8" t="s">
        <v>593</v>
      </c>
      <c r="AE8395" s="8" t="s">
        <v>582</v>
      </c>
      <c r="AF8395" s="1">
        <v>1</v>
      </c>
    </row>
    <row r="8396" ht="25" customHeight="1" spans="1:32">
      <c r="A8396" s="1">
        <f>COUNTIF(企业分类!A:A,AA8396)</f>
        <v>1</v>
      </c>
      <c r="B8396" s="6" t="str">
        <f t="shared" si="393"/>
        <v>30天内曾在线</v>
      </c>
      <c r="C8396" s="7">
        <v>45046.9999884259</v>
      </c>
      <c r="D8396" s="6">
        <f t="shared" si="394"/>
        <v>-10.6915856481501</v>
      </c>
      <c r="E8396" s="8" t="s">
        <v>38014</v>
      </c>
      <c r="F8396" s="8" t="s">
        <v>578</v>
      </c>
      <c r="G8396" s="8" t="s">
        <v>19</v>
      </c>
      <c r="H8396" s="8" t="s">
        <v>579</v>
      </c>
      <c r="I8396" s="8" t="s">
        <v>580</v>
      </c>
      <c r="J8396" s="8" t="s">
        <v>37984</v>
      </c>
      <c r="K8396" s="8" t="s">
        <v>582</v>
      </c>
      <c r="L8396" s="10" t="s">
        <v>1571</v>
      </c>
      <c r="M8396" s="11" t="str">
        <f t="shared" si="395"/>
        <v>2023/5/11 16:35:52</v>
      </c>
      <c r="N8396" s="12">
        <v>45057</v>
      </c>
      <c r="O8396" s="10" t="s">
        <v>1572</v>
      </c>
      <c r="P8396" s="8" t="s">
        <v>585</v>
      </c>
      <c r="Q8396" s="8" t="s">
        <v>38015</v>
      </c>
      <c r="R8396" s="8" t="s">
        <v>38016</v>
      </c>
      <c r="S8396" s="8" t="s">
        <v>637</v>
      </c>
      <c r="T8396" s="8" t="s">
        <v>638</v>
      </c>
      <c r="U8396" s="8" t="s">
        <v>639</v>
      </c>
      <c r="V8396" s="8" t="s">
        <v>582</v>
      </c>
      <c r="W8396" s="8" t="s">
        <v>582</v>
      </c>
      <c r="X8396" s="8" t="s">
        <v>582</v>
      </c>
      <c r="Y8396" s="8" t="s">
        <v>582</v>
      </c>
      <c r="Z8396" s="8" t="s">
        <v>582</v>
      </c>
      <c r="AA8396" s="8" t="s">
        <v>193</v>
      </c>
      <c r="AB8396" s="8" t="s">
        <v>591</v>
      </c>
      <c r="AC8396" s="8" t="s">
        <v>592</v>
      </c>
      <c r="AD8396" s="8" t="s">
        <v>593</v>
      </c>
      <c r="AE8396" s="8" t="s">
        <v>582</v>
      </c>
      <c r="AF8396" s="1">
        <v>1</v>
      </c>
    </row>
    <row r="8397" ht="25" customHeight="1" spans="1:32">
      <c r="A8397" s="1">
        <f>COUNTIF(企业分类!A:A,AA8397)</f>
        <v>1</v>
      </c>
      <c r="B8397" s="6" t="str">
        <f t="shared" si="393"/>
        <v>30天内曾在线</v>
      </c>
      <c r="C8397" s="7">
        <v>45046.9999884259</v>
      </c>
      <c r="D8397" s="6">
        <f t="shared" si="394"/>
        <v>-10.6908796296339</v>
      </c>
      <c r="E8397" s="8" t="s">
        <v>38017</v>
      </c>
      <c r="F8397" s="8" t="s">
        <v>578</v>
      </c>
      <c r="G8397" s="8" t="s">
        <v>19</v>
      </c>
      <c r="H8397" s="8" t="s">
        <v>579</v>
      </c>
      <c r="I8397" s="8" t="s">
        <v>580</v>
      </c>
      <c r="J8397" s="8" t="s">
        <v>37984</v>
      </c>
      <c r="K8397" s="8" t="s">
        <v>582</v>
      </c>
      <c r="L8397" s="10" t="s">
        <v>1072</v>
      </c>
      <c r="M8397" s="11" t="str">
        <f t="shared" si="395"/>
        <v>2023/5/11 16:34:51</v>
      </c>
      <c r="N8397" s="12">
        <v>45057</v>
      </c>
      <c r="O8397" s="10" t="s">
        <v>1073</v>
      </c>
      <c r="P8397" s="8" t="s">
        <v>585</v>
      </c>
      <c r="Q8397" s="8" t="s">
        <v>38018</v>
      </c>
      <c r="R8397" s="8" t="s">
        <v>38019</v>
      </c>
      <c r="S8397" s="8" t="s">
        <v>637</v>
      </c>
      <c r="T8397" s="8" t="s">
        <v>638</v>
      </c>
      <c r="U8397" s="8" t="s">
        <v>639</v>
      </c>
      <c r="V8397" s="8" t="s">
        <v>582</v>
      </c>
      <c r="W8397" s="8" t="s">
        <v>582</v>
      </c>
      <c r="X8397" s="8" t="s">
        <v>582</v>
      </c>
      <c r="Y8397" s="8" t="s">
        <v>582</v>
      </c>
      <c r="Z8397" s="8" t="s">
        <v>582</v>
      </c>
      <c r="AA8397" s="8" t="s">
        <v>193</v>
      </c>
      <c r="AB8397" s="8" t="s">
        <v>591</v>
      </c>
      <c r="AC8397" s="8" t="s">
        <v>592</v>
      </c>
      <c r="AD8397" s="8" t="s">
        <v>593</v>
      </c>
      <c r="AE8397" s="8" t="s">
        <v>582</v>
      </c>
      <c r="AF8397" s="1">
        <v>1</v>
      </c>
    </row>
    <row r="8398" ht="25" customHeight="1" spans="1:32">
      <c r="A8398" s="1">
        <f>COUNTIF(企业分类!A:A,AA8398)</f>
        <v>1</v>
      </c>
      <c r="B8398" s="6" t="str">
        <f t="shared" si="393"/>
        <v>30天内曾在线</v>
      </c>
      <c r="C8398" s="7">
        <v>45046.9999884259</v>
      </c>
      <c r="D8398" s="6">
        <f t="shared" si="394"/>
        <v>-10.692731481482</v>
      </c>
      <c r="E8398" s="8" t="s">
        <v>38020</v>
      </c>
      <c r="F8398" s="8" t="s">
        <v>578</v>
      </c>
      <c r="G8398" s="8" t="s">
        <v>19</v>
      </c>
      <c r="H8398" s="8" t="s">
        <v>579</v>
      </c>
      <c r="I8398" s="8" t="s">
        <v>580</v>
      </c>
      <c r="J8398" s="8" t="s">
        <v>37984</v>
      </c>
      <c r="K8398" s="8" t="s">
        <v>582</v>
      </c>
      <c r="L8398" s="10" t="s">
        <v>2125</v>
      </c>
      <c r="M8398" s="11" t="str">
        <f t="shared" si="395"/>
        <v>2023/5/11 16:37:31</v>
      </c>
      <c r="N8398" s="12">
        <v>45057</v>
      </c>
      <c r="O8398" s="10" t="s">
        <v>2126</v>
      </c>
      <c r="P8398" s="8" t="s">
        <v>585</v>
      </c>
      <c r="Q8398" s="8" t="s">
        <v>38021</v>
      </c>
      <c r="R8398" s="8" t="s">
        <v>38022</v>
      </c>
      <c r="S8398" s="8" t="s">
        <v>637</v>
      </c>
      <c r="T8398" s="8" t="s">
        <v>638</v>
      </c>
      <c r="U8398" s="8" t="s">
        <v>639</v>
      </c>
      <c r="V8398" s="8" t="s">
        <v>582</v>
      </c>
      <c r="W8398" s="8" t="s">
        <v>582</v>
      </c>
      <c r="X8398" s="8" t="s">
        <v>582</v>
      </c>
      <c r="Y8398" s="8" t="s">
        <v>582</v>
      </c>
      <c r="Z8398" s="8" t="s">
        <v>582</v>
      </c>
      <c r="AA8398" s="8" t="s">
        <v>193</v>
      </c>
      <c r="AB8398" s="8" t="s">
        <v>591</v>
      </c>
      <c r="AC8398" s="8" t="s">
        <v>592</v>
      </c>
      <c r="AD8398" s="8" t="s">
        <v>593</v>
      </c>
      <c r="AE8398" s="8" t="s">
        <v>582</v>
      </c>
      <c r="AF8398" s="1">
        <v>1</v>
      </c>
    </row>
    <row r="8399" ht="25" customHeight="1" spans="1:32">
      <c r="A8399" s="1">
        <f>COUNTIF(企业分类!A:A,AA8399)</f>
        <v>1</v>
      </c>
      <c r="B8399" s="6" t="str">
        <f t="shared" si="393"/>
        <v>30天内曾在线</v>
      </c>
      <c r="C8399" s="7">
        <v>45046.9999884259</v>
      </c>
      <c r="D8399" s="6">
        <f t="shared" si="394"/>
        <v>21.3984606481463</v>
      </c>
      <c r="E8399" s="8" t="s">
        <v>38023</v>
      </c>
      <c r="F8399" s="8" t="s">
        <v>578</v>
      </c>
      <c r="G8399" s="8" t="s">
        <v>19</v>
      </c>
      <c r="H8399" s="8" t="s">
        <v>579</v>
      </c>
      <c r="I8399" s="8" t="s">
        <v>580</v>
      </c>
      <c r="J8399" s="8" t="s">
        <v>37984</v>
      </c>
      <c r="K8399" s="8" t="s">
        <v>582</v>
      </c>
      <c r="L8399" s="10" t="s">
        <v>38024</v>
      </c>
      <c r="M8399" s="11" t="str">
        <f t="shared" si="395"/>
        <v>2023/4/9 14:26:12</v>
      </c>
      <c r="N8399" s="12">
        <v>45025</v>
      </c>
      <c r="O8399" s="10" t="s">
        <v>38025</v>
      </c>
      <c r="P8399" s="8" t="s">
        <v>585</v>
      </c>
      <c r="Q8399" s="8" t="s">
        <v>38026</v>
      </c>
      <c r="R8399" s="8" t="s">
        <v>38027</v>
      </c>
      <c r="S8399" s="8" t="s">
        <v>637</v>
      </c>
      <c r="T8399" s="8" t="s">
        <v>638</v>
      </c>
      <c r="U8399" s="8" t="s">
        <v>639</v>
      </c>
      <c r="V8399" s="8" t="s">
        <v>582</v>
      </c>
      <c r="W8399" s="8" t="s">
        <v>582</v>
      </c>
      <c r="X8399" s="8" t="s">
        <v>582</v>
      </c>
      <c r="Y8399" s="8" t="s">
        <v>582</v>
      </c>
      <c r="Z8399" s="8" t="s">
        <v>582</v>
      </c>
      <c r="AA8399" s="8" t="s">
        <v>193</v>
      </c>
      <c r="AB8399" s="8" t="s">
        <v>591</v>
      </c>
      <c r="AC8399" s="8" t="s">
        <v>592</v>
      </c>
      <c r="AD8399" s="8" t="s">
        <v>593</v>
      </c>
      <c r="AE8399" s="8" t="s">
        <v>582</v>
      </c>
      <c r="AF8399" s="1">
        <v>1</v>
      </c>
    </row>
    <row r="8400" ht="25" customHeight="1" spans="1:32">
      <c r="A8400" s="1">
        <f>COUNTIF(企业分类!A:A,AA8400)</f>
        <v>1</v>
      </c>
      <c r="B8400" s="6" t="str">
        <f t="shared" si="393"/>
        <v>30天内曾在线</v>
      </c>
      <c r="C8400" s="7">
        <v>45046.9999884259</v>
      </c>
      <c r="D8400" s="6">
        <f t="shared" si="394"/>
        <v>8.4020023148114</v>
      </c>
      <c r="E8400" s="8" t="s">
        <v>38028</v>
      </c>
      <c r="F8400" s="8" t="s">
        <v>578</v>
      </c>
      <c r="G8400" s="8" t="s">
        <v>19</v>
      </c>
      <c r="H8400" s="8" t="s">
        <v>579</v>
      </c>
      <c r="I8400" s="8" t="s">
        <v>580</v>
      </c>
      <c r="J8400" s="8" t="s">
        <v>37984</v>
      </c>
      <c r="K8400" s="8" t="s">
        <v>582</v>
      </c>
      <c r="L8400" s="10" t="s">
        <v>38029</v>
      </c>
      <c r="M8400" s="11" t="str">
        <f t="shared" si="395"/>
        <v>2023/4/22 14:21:06</v>
      </c>
      <c r="N8400" s="12">
        <v>45038</v>
      </c>
      <c r="O8400" s="10" t="s">
        <v>38030</v>
      </c>
      <c r="P8400" s="8" t="s">
        <v>585</v>
      </c>
      <c r="Q8400" s="8" t="s">
        <v>38031</v>
      </c>
      <c r="R8400" s="8" t="s">
        <v>38032</v>
      </c>
      <c r="S8400" s="8" t="s">
        <v>637</v>
      </c>
      <c r="T8400" s="8" t="s">
        <v>638</v>
      </c>
      <c r="U8400" s="8" t="s">
        <v>639</v>
      </c>
      <c r="V8400" s="8" t="s">
        <v>582</v>
      </c>
      <c r="W8400" s="8" t="s">
        <v>582</v>
      </c>
      <c r="X8400" s="8" t="s">
        <v>582</v>
      </c>
      <c r="Y8400" s="8" t="s">
        <v>582</v>
      </c>
      <c r="Z8400" s="8" t="s">
        <v>582</v>
      </c>
      <c r="AA8400" s="8" t="s">
        <v>193</v>
      </c>
      <c r="AB8400" s="8" t="s">
        <v>591</v>
      </c>
      <c r="AC8400" s="8" t="s">
        <v>592</v>
      </c>
      <c r="AD8400" s="8" t="s">
        <v>593</v>
      </c>
      <c r="AE8400" s="8" t="s">
        <v>582</v>
      </c>
      <c r="AF8400" s="1">
        <v>1</v>
      </c>
    </row>
    <row r="8401" ht="25" customHeight="1" spans="1:32">
      <c r="A8401" s="1">
        <f>COUNTIF(企业分类!A:A,AA8401)</f>
        <v>1</v>
      </c>
      <c r="B8401" s="6" t="str">
        <f t="shared" si="393"/>
        <v>30天内曾在线</v>
      </c>
      <c r="C8401" s="7">
        <v>45046.9999884259</v>
      </c>
      <c r="D8401" s="6">
        <f t="shared" si="394"/>
        <v>-10.6920833333352</v>
      </c>
      <c r="E8401" s="8" t="s">
        <v>38033</v>
      </c>
      <c r="F8401" s="8" t="s">
        <v>578</v>
      </c>
      <c r="G8401" s="8" t="s">
        <v>19</v>
      </c>
      <c r="H8401" s="8" t="s">
        <v>579</v>
      </c>
      <c r="I8401" s="8" t="s">
        <v>580</v>
      </c>
      <c r="J8401" s="8" t="s">
        <v>37984</v>
      </c>
      <c r="K8401" s="8" t="s">
        <v>582</v>
      </c>
      <c r="L8401" s="10" t="s">
        <v>1589</v>
      </c>
      <c r="M8401" s="11" t="str">
        <f t="shared" si="395"/>
        <v>2023/5/11 16:36:35</v>
      </c>
      <c r="N8401" s="12">
        <v>45057</v>
      </c>
      <c r="O8401" s="10" t="s">
        <v>1590</v>
      </c>
      <c r="P8401" s="8" t="s">
        <v>585</v>
      </c>
      <c r="Q8401" s="8" t="s">
        <v>38034</v>
      </c>
      <c r="R8401" s="8" t="s">
        <v>38035</v>
      </c>
      <c r="S8401" s="8" t="s">
        <v>637</v>
      </c>
      <c r="T8401" s="8" t="s">
        <v>638</v>
      </c>
      <c r="U8401" s="8" t="s">
        <v>639</v>
      </c>
      <c r="V8401" s="8" t="s">
        <v>582</v>
      </c>
      <c r="W8401" s="8" t="s">
        <v>582</v>
      </c>
      <c r="X8401" s="8" t="s">
        <v>582</v>
      </c>
      <c r="Y8401" s="8" t="s">
        <v>582</v>
      </c>
      <c r="Z8401" s="8" t="s">
        <v>582</v>
      </c>
      <c r="AA8401" s="8" t="s">
        <v>193</v>
      </c>
      <c r="AB8401" s="8" t="s">
        <v>591</v>
      </c>
      <c r="AC8401" s="8" t="s">
        <v>592</v>
      </c>
      <c r="AD8401" s="8" t="s">
        <v>593</v>
      </c>
      <c r="AE8401" s="8" t="s">
        <v>582</v>
      </c>
      <c r="AF8401" s="1">
        <v>1</v>
      </c>
    </row>
    <row r="8402" ht="25" customHeight="1" spans="1:32">
      <c r="A8402" s="1">
        <f>COUNTIF(企业分类!A:A,AA8402)</f>
        <v>1</v>
      </c>
      <c r="B8402" s="6" t="str">
        <f t="shared" si="393"/>
        <v>30天内曾在线</v>
      </c>
      <c r="C8402" s="7">
        <v>45046.9999884259</v>
      </c>
      <c r="D8402" s="6">
        <f t="shared" si="394"/>
        <v>8.40265046295826</v>
      </c>
      <c r="E8402" s="8" t="s">
        <v>38036</v>
      </c>
      <c r="F8402" s="8" t="s">
        <v>578</v>
      </c>
      <c r="G8402" s="8" t="s">
        <v>19</v>
      </c>
      <c r="H8402" s="8" t="s">
        <v>579</v>
      </c>
      <c r="I8402" s="8" t="s">
        <v>580</v>
      </c>
      <c r="J8402" s="8" t="s">
        <v>37984</v>
      </c>
      <c r="K8402" s="8" t="s">
        <v>582</v>
      </c>
      <c r="L8402" s="10" t="s">
        <v>38037</v>
      </c>
      <c r="M8402" s="11" t="str">
        <f t="shared" si="395"/>
        <v>2023/4/22 14:20:10</v>
      </c>
      <c r="N8402" s="12">
        <v>45038</v>
      </c>
      <c r="O8402" s="10" t="s">
        <v>38038</v>
      </c>
      <c r="P8402" s="8" t="s">
        <v>585</v>
      </c>
      <c r="Q8402" s="8" t="s">
        <v>38039</v>
      </c>
      <c r="R8402" s="8" t="s">
        <v>38040</v>
      </c>
      <c r="S8402" s="8" t="s">
        <v>637</v>
      </c>
      <c r="T8402" s="8" t="s">
        <v>638</v>
      </c>
      <c r="U8402" s="8" t="s">
        <v>639</v>
      </c>
      <c r="V8402" s="8" t="s">
        <v>582</v>
      </c>
      <c r="W8402" s="8" t="s">
        <v>582</v>
      </c>
      <c r="X8402" s="8" t="s">
        <v>582</v>
      </c>
      <c r="Y8402" s="8" t="s">
        <v>582</v>
      </c>
      <c r="Z8402" s="8" t="s">
        <v>582</v>
      </c>
      <c r="AA8402" s="8" t="s">
        <v>193</v>
      </c>
      <c r="AB8402" s="8" t="s">
        <v>591</v>
      </c>
      <c r="AC8402" s="8" t="s">
        <v>592</v>
      </c>
      <c r="AD8402" s="8" t="s">
        <v>593</v>
      </c>
      <c r="AE8402" s="8" t="s">
        <v>582</v>
      </c>
      <c r="AF8402" s="1">
        <v>1</v>
      </c>
    </row>
    <row r="8403" ht="25" customHeight="1" spans="1:32">
      <c r="A8403" s="1">
        <f>COUNTIF(企业分类!A:A,AA8403)</f>
        <v>1</v>
      </c>
      <c r="B8403" s="6" t="str">
        <f t="shared" si="393"/>
        <v>30天内曾在线</v>
      </c>
      <c r="C8403" s="7">
        <v>45046.9999884259</v>
      </c>
      <c r="D8403" s="6">
        <f t="shared" si="394"/>
        <v>-10.6921990740739</v>
      </c>
      <c r="E8403" s="8" t="s">
        <v>38041</v>
      </c>
      <c r="F8403" s="8" t="s">
        <v>578</v>
      </c>
      <c r="G8403" s="8" t="s">
        <v>19</v>
      </c>
      <c r="H8403" s="8" t="s">
        <v>579</v>
      </c>
      <c r="I8403" s="8" t="s">
        <v>580</v>
      </c>
      <c r="J8403" s="8" t="s">
        <v>37984</v>
      </c>
      <c r="K8403" s="8" t="s">
        <v>582</v>
      </c>
      <c r="L8403" s="10" t="s">
        <v>3412</v>
      </c>
      <c r="M8403" s="11" t="str">
        <f t="shared" si="395"/>
        <v>2023/5/11 16:36:45</v>
      </c>
      <c r="N8403" s="12">
        <v>45057</v>
      </c>
      <c r="O8403" s="10" t="s">
        <v>3413</v>
      </c>
      <c r="P8403" s="8" t="s">
        <v>585</v>
      </c>
      <c r="Q8403" s="8" t="s">
        <v>38042</v>
      </c>
      <c r="R8403" s="8" t="s">
        <v>38043</v>
      </c>
      <c r="S8403" s="8" t="s">
        <v>637</v>
      </c>
      <c r="T8403" s="8" t="s">
        <v>638</v>
      </c>
      <c r="U8403" s="8" t="s">
        <v>639</v>
      </c>
      <c r="V8403" s="8" t="s">
        <v>582</v>
      </c>
      <c r="W8403" s="8" t="s">
        <v>582</v>
      </c>
      <c r="X8403" s="8" t="s">
        <v>582</v>
      </c>
      <c r="Y8403" s="8" t="s">
        <v>582</v>
      </c>
      <c r="Z8403" s="8" t="s">
        <v>582</v>
      </c>
      <c r="AA8403" s="8" t="s">
        <v>39</v>
      </c>
      <c r="AB8403" s="8" t="s">
        <v>591</v>
      </c>
      <c r="AC8403" s="8" t="s">
        <v>1166</v>
      </c>
      <c r="AD8403" s="8" t="s">
        <v>593</v>
      </c>
      <c r="AE8403" s="8" t="s">
        <v>582</v>
      </c>
      <c r="AF8403" s="1">
        <v>1</v>
      </c>
    </row>
    <row r="8404" ht="25" customHeight="1" spans="1:32">
      <c r="A8404" s="1">
        <f>COUNTIF(企业分类!A:A,AA8404)</f>
        <v>1</v>
      </c>
      <c r="B8404" s="6" t="str">
        <f t="shared" si="393"/>
        <v>30天内曾在线</v>
      </c>
      <c r="C8404" s="7">
        <v>45046.9999884259</v>
      </c>
      <c r="D8404" s="6">
        <f t="shared" si="394"/>
        <v>2.47238425925752</v>
      </c>
      <c r="E8404" s="8" t="s">
        <v>38044</v>
      </c>
      <c r="F8404" s="8" t="s">
        <v>578</v>
      </c>
      <c r="G8404" s="8" t="s">
        <v>19</v>
      </c>
      <c r="H8404" s="8" t="s">
        <v>579</v>
      </c>
      <c r="I8404" s="8" t="s">
        <v>580</v>
      </c>
      <c r="J8404" s="8" t="s">
        <v>37984</v>
      </c>
      <c r="K8404" s="8" t="s">
        <v>582</v>
      </c>
      <c r="L8404" s="10" t="s">
        <v>38045</v>
      </c>
      <c r="M8404" s="11" t="str">
        <f t="shared" si="395"/>
        <v>2023/4/28 12:39:45</v>
      </c>
      <c r="N8404" s="12">
        <v>45044</v>
      </c>
      <c r="O8404" s="10" t="s">
        <v>38046</v>
      </c>
      <c r="P8404" s="8" t="s">
        <v>585</v>
      </c>
      <c r="Q8404" s="8" t="s">
        <v>38047</v>
      </c>
      <c r="R8404" s="8" t="s">
        <v>38048</v>
      </c>
      <c r="S8404" s="8" t="s">
        <v>637</v>
      </c>
      <c r="T8404" s="8" t="s">
        <v>638</v>
      </c>
      <c r="U8404" s="8" t="s">
        <v>639</v>
      </c>
      <c r="V8404" s="8" t="s">
        <v>582</v>
      </c>
      <c r="W8404" s="8" t="s">
        <v>582</v>
      </c>
      <c r="X8404" s="8" t="s">
        <v>582</v>
      </c>
      <c r="Y8404" s="8" t="s">
        <v>582</v>
      </c>
      <c r="Z8404" s="8" t="s">
        <v>582</v>
      </c>
      <c r="AA8404" s="8" t="s">
        <v>39</v>
      </c>
      <c r="AB8404" s="8" t="s">
        <v>591</v>
      </c>
      <c r="AC8404" s="8" t="s">
        <v>1166</v>
      </c>
      <c r="AD8404" s="8" t="s">
        <v>593</v>
      </c>
      <c r="AE8404" s="8" t="s">
        <v>582</v>
      </c>
      <c r="AF8404" s="1">
        <v>1</v>
      </c>
    </row>
    <row r="8405" ht="25" customHeight="1" spans="1:32">
      <c r="A8405" s="1">
        <f>COUNTIF(企业分类!A:A,AA8405)</f>
        <v>1</v>
      </c>
      <c r="B8405" s="6" t="str">
        <f t="shared" si="393"/>
        <v>30天内曾在线</v>
      </c>
      <c r="C8405" s="7">
        <v>45046.9999884259</v>
      </c>
      <c r="D8405" s="6">
        <f t="shared" si="394"/>
        <v>-10.6918865740736</v>
      </c>
      <c r="E8405" s="8" t="s">
        <v>38049</v>
      </c>
      <c r="F8405" s="8" t="s">
        <v>578</v>
      </c>
      <c r="G8405" s="8" t="s">
        <v>19</v>
      </c>
      <c r="H8405" s="8" t="s">
        <v>579</v>
      </c>
      <c r="I8405" s="8" t="s">
        <v>580</v>
      </c>
      <c r="J8405" s="8" t="s">
        <v>37984</v>
      </c>
      <c r="K8405" s="8" t="s">
        <v>582</v>
      </c>
      <c r="L8405" s="10" t="s">
        <v>2588</v>
      </c>
      <c r="M8405" s="11" t="str">
        <f t="shared" si="395"/>
        <v>2023/5/11 16:36:18</v>
      </c>
      <c r="N8405" s="12">
        <v>45057</v>
      </c>
      <c r="O8405" s="10" t="s">
        <v>2589</v>
      </c>
      <c r="P8405" s="8" t="s">
        <v>585</v>
      </c>
      <c r="Q8405" s="8" t="s">
        <v>38050</v>
      </c>
      <c r="R8405" s="8" t="s">
        <v>38051</v>
      </c>
      <c r="S8405" s="8" t="s">
        <v>637</v>
      </c>
      <c r="T8405" s="8" t="s">
        <v>638</v>
      </c>
      <c r="U8405" s="8" t="s">
        <v>639</v>
      </c>
      <c r="V8405" s="8" t="s">
        <v>582</v>
      </c>
      <c r="W8405" s="8" t="s">
        <v>582</v>
      </c>
      <c r="X8405" s="8" t="s">
        <v>582</v>
      </c>
      <c r="Y8405" s="8" t="s">
        <v>582</v>
      </c>
      <c r="Z8405" s="8" t="s">
        <v>582</v>
      </c>
      <c r="AA8405" s="8" t="s">
        <v>39</v>
      </c>
      <c r="AB8405" s="8" t="s">
        <v>591</v>
      </c>
      <c r="AC8405" s="8" t="s">
        <v>1166</v>
      </c>
      <c r="AD8405" s="8" t="s">
        <v>593</v>
      </c>
      <c r="AE8405" s="8" t="s">
        <v>582</v>
      </c>
      <c r="AF8405" s="1">
        <v>1</v>
      </c>
    </row>
    <row r="8406" ht="25" customHeight="1" spans="1:32">
      <c r="A8406" s="1">
        <f>COUNTIF(企业分类!A:A,AA8406)</f>
        <v>1</v>
      </c>
      <c r="B8406" s="6" t="str">
        <f t="shared" si="393"/>
        <v>30天内曾在线</v>
      </c>
      <c r="C8406" s="7">
        <v>45046.9999884259</v>
      </c>
      <c r="D8406" s="6">
        <f t="shared" si="394"/>
        <v>-10.691550925927</v>
      </c>
      <c r="E8406" s="8" t="s">
        <v>38052</v>
      </c>
      <c r="F8406" s="8" t="s">
        <v>578</v>
      </c>
      <c r="G8406" s="8" t="s">
        <v>19</v>
      </c>
      <c r="H8406" s="8" t="s">
        <v>579</v>
      </c>
      <c r="I8406" s="8" t="s">
        <v>580</v>
      </c>
      <c r="J8406" s="8" t="s">
        <v>37984</v>
      </c>
      <c r="K8406" s="8" t="s">
        <v>582</v>
      </c>
      <c r="L8406" s="10" t="s">
        <v>1201</v>
      </c>
      <c r="M8406" s="11" t="str">
        <f t="shared" si="395"/>
        <v>2023/5/11 16:35:49</v>
      </c>
      <c r="N8406" s="12">
        <v>45057</v>
      </c>
      <c r="O8406" s="10" t="s">
        <v>1202</v>
      </c>
      <c r="P8406" s="8" t="s">
        <v>585</v>
      </c>
      <c r="Q8406" s="8" t="s">
        <v>38053</v>
      </c>
      <c r="R8406" s="8" t="s">
        <v>38054</v>
      </c>
      <c r="S8406" s="8" t="s">
        <v>637</v>
      </c>
      <c r="T8406" s="8" t="s">
        <v>638</v>
      </c>
      <c r="U8406" s="8" t="s">
        <v>639</v>
      </c>
      <c r="V8406" s="8" t="s">
        <v>582</v>
      </c>
      <c r="W8406" s="8" t="s">
        <v>582</v>
      </c>
      <c r="X8406" s="8" t="s">
        <v>582</v>
      </c>
      <c r="Y8406" s="8" t="s">
        <v>582</v>
      </c>
      <c r="Z8406" s="8" t="s">
        <v>582</v>
      </c>
      <c r="AA8406" s="8" t="s">
        <v>39</v>
      </c>
      <c r="AB8406" s="8" t="s">
        <v>591</v>
      </c>
      <c r="AC8406" s="8" t="s">
        <v>1166</v>
      </c>
      <c r="AD8406" s="8" t="s">
        <v>593</v>
      </c>
      <c r="AE8406" s="8" t="s">
        <v>582</v>
      </c>
      <c r="AF8406" s="1">
        <v>1</v>
      </c>
    </row>
    <row r="8407" ht="25" customHeight="1" spans="1:32">
      <c r="A8407" s="1">
        <f>COUNTIF(企业分类!A:A,AA8407)</f>
        <v>1</v>
      </c>
      <c r="B8407" s="6" t="str">
        <f t="shared" si="393"/>
        <v>30天内曾在线</v>
      </c>
      <c r="C8407" s="7">
        <v>45046.9999884259</v>
      </c>
      <c r="D8407" s="6">
        <f t="shared" si="394"/>
        <v>-10.6907754629647</v>
      </c>
      <c r="E8407" s="8" t="s">
        <v>38055</v>
      </c>
      <c r="F8407" s="8" t="s">
        <v>578</v>
      </c>
      <c r="G8407" s="8" t="s">
        <v>19</v>
      </c>
      <c r="H8407" s="8" t="s">
        <v>579</v>
      </c>
      <c r="I8407" s="8" t="s">
        <v>580</v>
      </c>
      <c r="J8407" s="8" t="s">
        <v>37984</v>
      </c>
      <c r="K8407" s="8" t="s">
        <v>582</v>
      </c>
      <c r="L8407" s="10" t="s">
        <v>3201</v>
      </c>
      <c r="M8407" s="11" t="str">
        <f t="shared" si="395"/>
        <v>2023/5/11 16:34:42</v>
      </c>
      <c r="N8407" s="12">
        <v>45057</v>
      </c>
      <c r="O8407" s="10" t="s">
        <v>3202</v>
      </c>
      <c r="P8407" s="8" t="s">
        <v>585</v>
      </c>
      <c r="Q8407" s="8" t="s">
        <v>38056</v>
      </c>
      <c r="R8407" s="8" t="s">
        <v>38057</v>
      </c>
      <c r="S8407" s="8" t="s">
        <v>637</v>
      </c>
      <c r="T8407" s="8" t="s">
        <v>638</v>
      </c>
      <c r="U8407" s="8" t="s">
        <v>639</v>
      </c>
      <c r="V8407" s="8" t="s">
        <v>582</v>
      </c>
      <c r="W8407" s="8" t="s">
        <v>582</v>
      </c>
      <c r="X8407" s="8" t="s">
        <v>582</v>
      </c>
      <c r="Y8407" s="8" t="s">
        <v>582</v>
      </c>
      <c r="Z8407" s="8" t="s">
        <v>582</v>
      </c>
      <c r="AA8407" s="8" t="s">
        <v>39</v>
      </c>
      <c r="AB8407" s="8" t="s">
        <v>591</v>
      </c>
      <c r="AC8407" s="8" t="s">
        <v>1166</v>
      </c>
      <c r="AD8407" s="8" t="s">
        <v>593</v>
      </c>
      <c r="AE8407" s="8" t="s">
        <v>582</v>
      </c>
      <c r="AF8407" s="1">
        <v>1</v>
      </c>
    </row>
    <row r="8408" ht="25" customHeight="1" spans="1:32">
      <c r="A8408" s="1">
        <f>COUNTIF(企业分类!A:A,AA8408)</f>
        <v>1</v>
      </c>
      <c r="B8408" s="6" t="str">
        <f t="shared" si="393"/>
        <v>30天内曾在线</v>
      </c>
      <c r="C8408" s="7">
        <v>45046.9999884259</v>
      </c>
      <c r="D8408" s="6">
        <f t="shared" si="394"/>
        <v>-10.6847569444508</v>
      </c>
      <c r="E8408" s="8" t="s">
        <v>38058</v>
      </c>
      <c r="F8408" s="8" t="s">
        <v>578</v>
      </c>
      <c r="G8408" s="8" t="s">
        <v>19</v>
      </c>
      <c r="H8408" s="8" t="s">
        <v>579</v>
      </c>
      <c r="I8408" s="8" t="s">
        <v>580</v>
      </c>
      <c r="J8408" s="8" t="s">
        <v>37984</v>
      </c>
      <c r="K8408" s="8" t="s">
        <v>582</v>
      </c>
      <c r="L8408" s="10" t="s">
        <v>7928</v>
      </c>
      <c r="M8408" s="11" t="str">
        <f t="shared" si="395"/>
        <v>2023/5/11 16:26:02</v>
      </c>
      <c r="N8408" s="12">
        <v>45057</v>
      </c>
      <c r="O8408" s="10" t="s">
        <v>7929</v>
      </c>
      <c r="P8408" s="8" t="s">
        <v>585</v>
      </c>
      <c r="Q8408" s="8" t="s">
        <v>38059</v>
      </c>
      <c r="R8408" s="8" t="s">
        <v>38060</v>
      </c>
      <c r="S8408" s="8" t="s">
        <v>637</v>
      </c>
      <c r="T8408" s="8" t="s">
        <v>638</v>
      </c>
      <c r="U8408" s="8" t="s">
        <v>639</v>
      </c>
      <c r="V8408" s="8" t="s">
        <v>582</v>
      </c>
      <c r="W8408" s="8" t="s">
        <v>582</v>
      </c>
      <c r="X8408" s="8" t="s">
        <v>582</v>
      </c>
      <c r="Y8408" s="8" t="s">
        <v>582</v>
      </c>
      <c r="Z8408" s="8" t="s">
        <v>582</v>
      </c>
      <c r="AA8408" s="8" t="s">
        <v>39</v>
      </c>
      <c r="AB8408" s="8" t="s">
        <v>591</v>
      </c>
      <c r="AC8408" s="8" t="s">
        <v>1166</v>
      </c>
      <c r="AD8408" s="8" t="s">
        <v>593</v>
      </c>
      <c r="AE8408" s="8" t="s">
        <v>582</v>
      </c>
      <c r="AF8408" s="1">
        <v>1</v>
      </c>
    </row>
    <row r="8409" ht="25" customHeight="1" spans="1:32">
      <c r="A8409" s="1">
        <f>COUNTIF(企业分类!A:A,AA8409)</f>
        <v>1</v>
      </c>
      <c r="B8409" s="6" t="str">
        <f t="shared" si="393"/>
        <v>30天内曾在线</v>
      </c>
      <c r="C8409" s="7">
        <v>45046.9999884259</v>
      </c>
      <c r="D8409" s="6">
        <f t="shared" si="394"/>
        <v>12.5447106481442</v>
      </c>
      <c r="E8409" s="8" t="s">
        <v>38061</v>
      </c>
      <c r="F8409" s="8" t="s">
        <v>578</v>
      </c>
      <c r="G8409" s="8" t="s">
        <v>18</v>
      </c>
      <c r="H8409" s="8" t="s">
        <v>579</v>
      </c>
      <c r="I8409" s="8" t="s">
        <v>580</v>
      </c>
      <c r="J8409" s="8" t="s">
        <v>38062</v>
      </c>
      <c r="K8409" s="8" t="s">
        <v>582</v>
      </c>
      <c r="L8409" s="10" t="s">
        <v>38063</v>
      </c>
      <c r="M8409" s="11" t="str">
        <f t="shared" si="395"/>
        <v>2023/4/18 10:55:36</v>
      </c>
      <c r="N8409" s="12">
        <v>45034</v>
      </c>
      <c r="O8409" s="10" t="s">
        <v>38064</v>
      </c>
      <c r="P8409" s="8" t="s">
        <v>585</v>
      </c>
      <c r="Q8409" s="8" t="s">
        <v>38065</v>
      </c>
      <c r="R8409" s="8" t="s">
        <v>38066</v>
      </c>
      <c r="S8409" s="8" t="s">
        <v>3223</v>
      </c>
      <c r="T8409" s="8" t="s">
        <v>3224</v>
      </c>
      <c r="U8409" s="8" t="s">
        <v>3225</v>
      </c>
      <c r="V8409" s="8" t="s">
        <v>582</v>
      </c>
      <c r="W8409" s="8" t="s">
        <v>582</v>
      </c>
      <c r="X8409" s="8" t="s">
        <v>582</v>
      </c>
      <c r="Y8409" s="8" t="s">
        <v>582</v>
      </c>
      <c r="Z8409" s="8" t="s">
        <v>582</v>
      </c>
      <c r="AA8409" s="8" t="s">
        <v>476</v>
      </c>
      <c r="AB8409" s="8" t="s">
        <v>591</v>
      </c>
      <c r="AC8409" s="8" t="s">
        <v>629</v>
      </c>
      <c r="AD8409" s="8" t="s">
        <v>593</v>
      </c>
      <c r="AE8409" s="8" t="s">
        <v>582</v>
      </c>
      <c r="AF8409" s="1">
        <v>1</v>
      </c>
    </row>
    <row r="8410" ht="25" customHeight="1" spans="1:32">
      <c r="A8410" s="1">
        <f>COUNTIF(企业分类!A:A,AA8410)</f>
        <v>1</v>
      </c>
      <c r="B8410" s="6" t="str">
        <f t="shared" si="393"/>
        <v>30天内曾在线</v>
      </c>
      <c r="C8410" s="7">
        <v>45046.9999884259</v>
      </c>
      <c r="D8410" s="6">
        <f t="shared" si="394"/>
        <v>-10.6893402777787</v>
      </c>
      <c r="E8410" s="8" t="s">
        <v>38067</v>
      </c>
      <c r="F8410" s="8" t="s">
        <v>578</v>
      </c>
      <c r="G8410" s="8" t="s">
        <v>19</v>
      </c>
      <c r="H8410" s="8" t="s">
        <v>579</v>
      </c>
      <c r="I8410" s="8" t="s">
        <v>580</v>
      </c>
      <c r="J8410" s="8" t="s">
        <v>38068</v>
      </c>
      <c r="K8410" s="8" t="s">
        <v>582</v>
      </c>
      <c r="L8410" s="10" t="s">
        <v>4613</v>
      </c>
      <c r="M8410" s="11" t="str">
        <f t="shared" si="395"/>
        <v>2023/5/11 16:32:38</v>
      </c>
      <c r="N8410" s="12">
        <v>45057</v>
      </c>
      <c r="O8410" s="10" t="s">
        <v>4614</v>
      </c>
      <c r="P8410" s="8" t="s">
        <v>585</v>
      </c>
      <c r="Q8410" s="8" t="s">
        <v>38069</v>
      </c>
      <c r="R8410" s="8" t="s">
        <v>38070</v>
      </c>
      <c r="S8410" s="8" t="s">
        <v>588</v>
      </c>
      <c r="T8410" s="8" t="s">
        <v>589</v>
      </c>
      <c r="U8410" s="8" t="s">
        <v>590</v>
      </c>
      <c r="V8410" s="8" t="s">
        <v>582</v>
      </c>
      <c r="W8410" s="8" t="s">
        <v>582</v>
      </c>
      <c r="X8410" s="8" t="s">
        <v>582</v>
      </c>
      <c r="Y8410" s="8" t="s">
        <v>582</v>
      </c>
      <c r="Z8410" s="8" t="s">
        <v>582</v>
      </c>
      <c r="AA8410" s="8" t="s">
        <v>383</v>
      </c>
      <c r="AB8410" s="8" t="s">
        <v>591</v>
      </c>
      <c r="AC8410" s="8" t="s">
        <v>629</v>
      </c>
      <c r="AD8410" s="8" t="s">
        <v>593</v>
      </c>
      <c r="AE8410" s="8" t="s">
        <v>582</v>
      </c>
      <c r="AF8410" s="1">
        <v>1</v>
      </c>
    </row>
    <row r="8411" ht="25" customHeight="1" spans="1:32">
      <c r="A8411" s="1">
        <f>COUNTIF(企业分类!A:A,AA8411)</f>
        <v>1</v>
      </c>
      <c r="B8411" s="6" t="str">
        <f t="shared" si="393"/>
        <v>30天内曾在线</v>
      </c>
      <c r="C8411" s="7">
        <v>45046.9999884259</v>
      </c>
      <c r="D8411" s="6">
        <f t="shared" si="394"/>
        <v>-10.6907060185185</v>
      </c>
      <c r="E8411" s="8" t="s">
        <v>38071</v>
      </c>
      <c r="F8411" s="8" t="s">
        <v>578</v>
      </c>
      <c r="G8411" s="8" t="s">
        <v>19</v>
      </c>
      <c r="H8411" s="8" t="s">
        <v>579</v>
      </c>
      <c r="I8411" s="8" t="s">
        <v>580</v>
      </c>
      <c r="J8411" s="8" t="s">
        <v>38072</v>
      </c>
      <c r="K8411" s="8" t="s">
        <v>582</v>
      </c>
      <c r="L8411" s="10" t="s">
        <v>1882</v>
      </c>
      <c r="M8411" s="11" t="str">
        <f t="shared" si="395"/>
        <v>2023/5/11 16:34:36</v>
      </c>
      <c r="N8411" s="12">
        <v>45057</v>
      </c>
      <c r="O8411" s="10" t="s">
        <v>1883</v>
      </c>
      <c r="P8411" s="8" t="s">
        <v>585</v>
      </c>
      <c r="Q8411" s="8" t="s">
        <v>38073</v>
      </c>
      <c r="R8411" s="8" t="s">
        <v>38074</v>
      </c>
      <c r="S8411" s="8" t="s">
        <v>588</v>
      </c>
      <c r="T8411" s="8" t="s">
        <v>589</v>
      </c>
      <c r="U8411" s="8" t="s">
        <v>590</v>
      </c>
      <c r="V8411" s="8" t="s">
        <v>582</v>
      </c>
      <c r="W8411" s="8" t="s">
        <v>582</v>
      </c>
      <c r="X8411" s="8" t="s">
        <v>582</v>
      </c>
      <c r="Y8411" s="8" t="s">
        <v>582</v>
      </c>
      <c r="Z8411" s="8" t="s">
        <v>582</v>
      </c>
      <c r="AA8411" s="8" t="s">
        <v>413</v>
      </c>
      <c r="AB8411" s="8" t="s">
        <v>591</v>
      </c>
      <c r="AC8411" s="8" t="s">
        <v>629</v>
      </c>
      <c r="AD8411" s="8" t="s">
        <v>593</v>
      </c>
      <c r="AE8411" s="8" t="s">
        <v>582</v>
      </c>
      <c r="AF8411" s="1">
        <v>1</v>
      </c>
    </row>
    <row r="8412" ht="25" customHeight="1" spans="1:32">
      <c r="A8412" s="1">
        <f>COUNTIF(企业分类!A:A,AA8412)</f>
        <v>1</v>
      </c>
      <c r="B8412" s="6" t="str">
        <f t="shared" si="393"/>
        <v>30天内曾在线</v>
      </c>
      <c r="C8412" s="7">
        <v>45046.9999884259</v>
      </c>
      <c r="D8412" s="6">
        <f t="shared" si="394"/>
        <v>-10.6924884259279</v>
      </c>
      <c r="E8412" s="8" t="s">
        <v>38075</v>
      </c>
      <c r="F8412" s="8" t="s">
        <v>578</v>
      </c>
      <c r="G8412" s="8" t="s">
        <v>19</v>
      </c>
      <c r="H8412" s="8" t="s">
        <v>579</v>
      </c>
      <c r="I8412" s="8" t="s">
        <v>580</v>
      </c>
      <c r="J8412" s="8" t="s">
        <v>38076</v>
      </c>
      <c r="K8412" s="8" t="s">
        <v>582</v>
      </c>
      <c r="L8412" s="10" t="s">
        <v>735</v>
      </c>
      <c r="M8412" s="11" t="str">
        <f t="shared" si="395"/>
        <v>2023/5/11 16:37:10</v>
      </c>
      <c r="N8412" s="12">
        <v>45057</v>
      </c>
      <c r="O8412" s="10" t="s">
        <v>736</v>
      </c>
      <c r="P8412" s="8" t="s">
        <v>585</v>
      </c>
      <c r="Q8412" s="8" t="s">
        <v>38077</v>
      </c>
      <c r="R8412" s="8" t="s">
        <v>38078</v>
      </c>
      <c r="S8412" s="8" t="s">
        <v>588</v>
      </c>
      <c r="T8412" s="8" t="s">
        <v>589</v>
      </c>
      <c r="U8412" s="8" t="s">
        <v>590</v>
      </c>
      <c r="V8412" s="8" t="s">
        <v>582</v>
      </c>
      <c r="W8412" s="8" t="s">
        <v>582</v>
      </c>
      <c r="X8412" s="8" t="s">
        <v>582</v>
      </c>
      <c r="Y8412" s="8" t="s">
        <v>582</v>
      </c>
      <c r="Z8412" s="8" t="s">
        <v>582</v>
      </c>
      <c r="AA8412" s="8" t="s">
        <v>82</v>
      </c>
      <c r="AB8412" s="8" t="s">
        <v>591</v>
      </c>
      <c r="AC8412" s="8" t="s">
        <v>629</v>
      </c>
      <c r="AD8412" s="8" t="s">
        <v>593</v>
      </c>
      <c r="AE8412" s="8" t="s">
        <v>582</v>
      </c>
      <c r="AF8412" s="1">
        <v>1</v>
      </c>
    </row>
    <row r="8413" ht="25" customHeight="1" spans="1:32">
      <c r="A8413" s="1">
        <f>COUNTIF(企业分类!A:A,AA8413)</f>
        <v>1</v>
      </c>
      <c r="B8413" s="6" t="str">
        <f t="shared" si="393"/>
        <v>30天内曾在线</v>
      </c>
      <c r="C8413" s="7">
        <v>45046.9999884259</v>
      </c>
      <c r="D8413" s="6">
        <f t="shared" si="394"/>
        <v>-10.6924537037048</v>
      </c>
      <c r="E8413" s="8" t="s">
        <v>38079</v>
      </c>
      <c r="F8413" s="8" t="s">
        <v>578</v>
      </c>
      <c r="G8413" s="8" t="s">
        <v>19</v>
      </c>
      <c r="H8413" s="8" t="s">
        <v>579</v>
      </c>
      <c r="I8413" s="8" t="s">
        <v>580</v>
      </c>
      <c r="J8413" s="8" t="s">
        <v>38080</v>
      </c>
      <c r="K8413" s="8" t="s">
        <v>582</v>
      </c>
      <c r="L8413" s="10" t="s">
        <v>2099</v>
      </c>
      <c r="M8413" s="11" t="str">
        <f t="shared" si="395"/>
        <v>2023/5/11 16:37:07</v>
      </c>
      <c r="N8413" s="12">
        <v>45057</v>
      </c>
      <c r="O8413" s="10" t="s">
        <v>2100</v>
      </c>
      <c r="P8413" s="8" t="s">
        <v>585</v>
      </c>
      <c r="Q8413" s="8" t="s">
        <v>38081</v>
      </c>
      <c r="R8413" s="8" t="s">
        <v>38082</v>
      </c>
      <c r="S8413" s="8" t="s">
        <v>796</v>
      </c>
      <c r="T8413" s="8" t="s">
        <v>797</v>
      </c>
      <c r="U8413" s="8" t="s">
        <v>798</v>
      </c>
      <c r="V8413" s="8" t="s">
        <v>582</v>
      </c>
      <c r="W8413" s="8" t="s">
        <v>582</v>
      </c>
      <c r="X8413" s="8" t="s">
        <v>582</v>
      </c>
      <c r="Y8413" s="8" t="s">
        <v>582</v>
      </c>
      <c r="Z8413" s="8" t="s">
        <v>582</v>
      </c>
      <c r="AA8413" s="8" t="s">
        <v>60</v>
      </c>
      <c r="AB8413" s="8" t="s">
        <v>591</v>
      </c>
      <c r="AC8413" s="8" t="s">
        <v>629</v>
      </c>
      <c r="AD8413" s="8" t="s">
        <v>593</v>
      </c>
      <c r="AE8413" s="8" t="s">
        <v>582</v>
      </c>
      <c r="AF8413" s="1">
        <v>1</v>
      </c>
    </row>
    <row r="8414" ht="25" customHeight="1" spans="1:32">
      <c r="A8414" s="1">
        <f>COUNTIF(企业分类!A:A,AA8414)</f>
        <v>1</v>
      </c>
      <c r="B8414" s="6" t="str">
        <f t="shared" si="393"/>
        <v>30天内曾在线</v>
      </c>
      <c r="C8414" s="7">
        <v>45046.9999884259</v>
      </c>
      <c r="D8414" s="6">
        <f t="shared" si="394"/>
        <v>-10.6900347222254</v>
      </c>
      <c r="E8414" s="8" t="s">
        <v>38083</v>
      </c>
      <c r="F8414" s="8" t="s">
        <v>578</v>
      </c>
      <c r="G8414" s="8" t="s">
        <v>19</v>
      </c>
      <c r="H8414" s="8" t="s">
        <v>579</v>
      </c>
      <c r="I8414" s="8" t="s">
        <v>580</v>
      </c>
      <c r="J8414" s="8" t="s">
        <v>38084</v>
      </c>
      <c r="K8414" s="8" t="s">
        <v>582</v>
      </c>
      <c r="L8414" s="10" t="s">
        <v>8818</v>
      </c>
      <c r="M8414" s="11" t="str">
        <f t="shared" si="395"/>
        <v>2023/5/11 16:33:38</v>
      </c>
      <c r="N8414" s="12">
        <v>45057</v>
      </c>
      <c r="O8414" s="10" t="s">
        <v>8819</v>
      </c>
      <c r="P8414" s="8" t="s">
        <v>585</v>
      </c>
      <c r="Q8414" s="8" t="s">
        <v>38085</v>
      </c>
      <c r="R8414" s="8" t="s">
        <v>38086</v>
      </c>
      <c r="S8414" s="8" t="s">
        <v>796</v>
      </c>
      <c r="T8414" s="8" t="s">
        <v>797</v>
      </c>
      <c r="U8414" s="8" t="s">
        <v>798</v>
      </c>
      <c r="V8414" s="8" t="s">
        <v>582</v>
      </c>
      <c r="W8414" s="8" t="s">
        <v>582</v>
      </c>
      <c r="X8414" s="8" t="s">
        <v>582</v>
      </c>
      <c r="Y8414" s="8" t="s">
        <v>582</v>
      </c>
      <c r="Z8414" s="8" t="s">
        <v>582</v>
      </c>
      <c r="AA8414" s="8" t="s">
        <v>60</v>
      </c>
      <c r="AB8414" s="8" t="s">
        <v>591</v>
      </c>
      <c r="AC8414" s="8" t="s">
        <v>629</v>
      </c>
      <c r="AD8414" s="8" t="s">
        <v>593</v>
      </c>
      <c r="AE8414" s="8" t="s">
        <v>582</v>
      </c>
      <c r="AF8414" s="1">
        <v>1</v>
      </c>
    </row>
    <row r="8415" ht="25" customHeight="1" spans="1:32">
      <c r="A8415" s="1">
        <f>COUNTIF(企业分类!A:A,AA8415)</f>
        <v>1</v>
      </c>
      <c r="B8415" s="6" t="str">
        <f t="shared" si="393"/>
        <v>30天内曾在线</v>
      </c>
      <c r="C8415" s="7">
        <v>45046.9999884259</v>
      </c>
      <c r="D8415" s="6">
        <f t="shared" si="394"/>
        <v>-10.6908101851877</v>
      </c>
      <c r="E8415" s="8" t="s">
        <v>38087</v>
      </c>
      <c r="F8415" s="8" t="s">
        <v>578</v>
      </c>
      <c r="G8415" s="8" t="s">
        <v>19</v>
      </c>
      <c r="H8415" s="8" t="s">
        <v>579</v>
      </c>
      <c r="I8415" s="8" t="s">
        <v>580</v>
      </c>
      <c r="J8415" s="8" t="s">
        <v>38088</v>
      </c>
      <c r="K8415" s="8" t="s">
        <v>582</v>
      </c>
      <c r="L8415" s="10" t="s">
        <v>1664</v>
      </c>
      <c r="M8415" s="11" t="str">
        <f t="shared" si="395"/>
        <v>2023/5/11 16:34:45</v>
      </c>
      <c r="N8415" s="12">
        <v>45057</v>
      </c>
      <c r="O8415" s="10" t="s">
        <v>1665</v>
      </c>
      <c r="P8415" s="8" t="s">
        <v>585</v>
      </c>
      <c r="Q8415" s="8" t="s">
        <v>38089</v>
      </c>
      <c r="R8415" s="8" t="s">
        <v>38090</v>
      </c>
      <c r="S8415" s="8" t="s">
        <v>796</v>
      </c>
      <c r="T8415" s="8" t="s">
        <v>797</v>
      </c>
      <c r="U8415" s="8" t="s">
        <v>798</v>
      </c>
      <c r="V8415" s="8" t="s">
        <v>582</v>
      </c>
      <c r="W8415" s="8" t="s">
        <v>582</v>
      </c>
      <c r="X8415" s="8" t="s">
        <v>582</v>
      </c>
      <c r="Y8415" s="8" t="s">
        <v>582</v>
      </c>
      <c r="Z8415" s="8" t="s">
        <v>582</v>
      </c>
      <c r="AA8415" s="8" t="s">
        <v>60</v>
      </c>
      <c r="AB8415" s="8" t="s">
        <v>591</v>
      </c>
      <c r="AC8415" s="8" t="s">
        <v>629</v>
      </c>
      <c r="AD8415" s="8" t="s">
        <v>593</v>
      </c>
      <c r="AE8415" s="8" t="s">
        <v>582</v>
      </c>
      <c r="AF8415" s="1">
        <v>1</v>
      </c>
    </row>
    <row r="8416" ht="25" customHeight="1" spans="1:32">
      <c r="A8416" s="1">
        <f>COUNTIF(企业分类!A:A,AA8416)</f>
        <v>1</v>
      </c>
      <c r="B8416" s="6" t="str">
        <f t="shared" si="393"/>
        <v>30天内曾在线</v>
      </c>
      <c r="C8416" s="7">
        <v>45046.9999884259</v>
      </c>
      <c r="D8416" s="6">
        <f t="shared" si="394"/>
        <v>-10.6926504629664</v>
      </c>
      <c r="E8416" s="8" t="s">
        <v>38091</v>
      </c>
      <c r="F8416" s="8" t="s">
        <v>578</v>
      </c>
      <c r="G8416" s="8" t="s">
        <v>19</v>
      </c>
      <c r="H8416" s="8" t="s">
        <v>579</v>
      </c>
      <c r="I8416" s="8" t="s">
        <v>580</v>
      </c>
      <c r="J8416" s="8" t="s">
        <v>38092</v>
      </c>
      <c r="K8416" s="8" t="s">
        <v>582</v>
      </c>
      <c r="L8416" s="10" t="s">
        <v>2299</v>
      </c>
      <c r="M8416" s="11" t="str">
        <f t="shared" si="395"/>
        <v>2023/5/11 16:37:24</v>
      </c>
      <c r="N8416" s="12">
        <v>45057</v>
      </c>
      <c r="O8416" s="10" t="s">
        <v>2300</v>
      </c>
      <c r="P8416" s="8" t="s">
        <v>585</v>
      </c>
      <c r="Q8416" s="8" t="s">
        <v>38093</v>
      </c>
      <c r="R8416" s="8" t="s">
        <v>38094</v>
      </c>
      <c r="S8416" s="8" t="s">
        <v>796</v>
      </c>
      <c r="T8416" s="8" t="s">
        <v>797</v>
      </c>
      <c r="U8416" s="8" t="s">
        <v>798</v>
      </c>
      <c r="V8416" s="8" t="s">
        <v>582</v>
      </c>
      <c r="W8416" s="8" t="s">
        <v>582</v>
      </c>
      <c r="X8416" s="8" t="s">
        <v>582</v>
      </c>
      <c r="Y8416" s="8" t="s">
        <v>582</v>
      </c>
      <c r="Z8416" s="8" t="s">
        <v>582</v>
      </c>
      <c r="AA8416" s="8" t="s">
        <v>253</v>
      </c>
      <c r="AB8416" s="8" t="s">
        <v>591</v>
      </c>
      <c r="AC8416" s="8" t="s">
        <v>1674</v>
      </c>
      <c r="AD8416" s="8" t="s">
        <v>593</v>
      </c>
      <c r="AE8416" s="8" t="s">
        <v>582</v>
      </c>
      <c r="AF8416" s="1">
        <v>1</v>
      </c>
    </row>
    <row r="8417" ht="25" customHeight="1" spans="1:32">
      <c r="A8417" s="1">
        <f>COUNTIF(企业分类!A:A,AA8417)</f>
        <v>1</v>
      </c>
      <c r="B8417" s="6" t="str">
        <f t="shared" si="393"/>
        <v>30天内曾在线</v>
      </c>
      <c r="C8417" s="7">
        <v>45046.9999884259</v>
      </c>
      <c r="D8417" s="6">
        <f t="shared" si="394"/>
        <v>-10.692129629635</v>
      </c>
      <c r="E8417" s="8" t="s">
        <v>38095</v>
      </c>
      <c r="F8417" s="8" t="s">
        <v>578</v>
      </c>
      <c r="G8417" s="8" t="s">
        <v>19</v>
      </c>
      <c r="H8417" s="8" t="s">
        <v>579</v>
      </c>
      <c r="I8417" s="8" t="s">
        <v>580</v>
      </c>
      <c r="J8417" s="8" t="s">
        <v>38096</v>
      </c>
      <c r="K8417" s="8" t="s">
        <v>582</v>
      </c>
      <c r="L8417" s="10" t="s">
        <v>2877</v>
      </c>
      <c r="M8417" s="11" t="str">
        <f t="shared" si="395"/>
        <v>2023/5/11 16:36:39</v>
      </c>
      <c r="N8417" s="12">
        <v>45057</v>
      </c>
      <c r="O8417" s="10" t="s">
        <v>2878</v>
      </c>
      <c r="P8417" s="8" t="s">
        <v>585</v>
      </c>
      <c r="Q8417" s="8" t="s">
        <v>38097</v>
      </c>
      <c r="R8417" s="8" t="s">
        <v>38098</v>
      </c>
      <c r="S8417" s="8" t="s">
        <v>915</v>
      </c>
      <c r="T8417" s="8" t="s">
        <v>916</v>
      </c>
      <c r="U8417" s="8" t="s">
        <v>917</v>
      </c>
      <c r="V8417" s="8" t="s">
        <v>582</v>
      </c>
      <c r="W8417" s="8" t="s">
        <v>582</v>
      </c>
      <c r="X8417" s="8" t="s">
        <v>582</v>
      </c>
      <c r="Y8417" s="8" t="s">
        <v>582</v>
      </c>
      <c r="Z8417" s="8" t="s">
        <v>582</v>
      </c>
      <c r="AA8417" s="8" t="s">
        <v>200</v>
      </c>
      <c r="AB8417" s="8" t="s">
        <v>591</v>
      </c>
      <c r="AC8417" s="8" t="s">
        <v>592</v>
      </c>
      <c r="AD8417" s="8" t="s">
        <v>593</v>
      </c>
      <c r="AE8417" s="8" t="s">
        <v>582</v>
      </c>
      <c r="AF8417" s="1">
        <v>1</v>
      </c>
    </row>
    <row r="8418" ht="25" customHeight="1" spans="1:32">
      <c r="A8418" s="1">
        <f>COUNTIF(企业分类!A:A,AA8418)</f>
        <v>1</v>
      </c>
      <c r="B8418" s="6" t="str">
        <f t="shared" si="393"/>
        <v>30天内曾在线</v>
      </c>
      <c r="C8418" s="7">
        <v>45046.9999884259</v>
      </c>
      <c r="D8418" s="6">
        <f t="shared" si="394"/>
        <v>-10.6920833333352</v>
      </c>
      <c r="E8418" s="8" t="s">
        <v>38099</v>
      </c>
      <c r="F8418" s="8" t="s">
        <v>578</v>
      </c>
      <c r="G8418" s="8" t="s">
        <v>19</v>
      </c>
      <c r="H8418" s="8" t="s">
        <v>579</v>
      </c>
      <c r="I8418" s="8" t="s">
        <v>580</v>
      </c>
      <c r="J8418" s="8" t="s">
        <v>38100</v>
      </c>
      <c r="K8418" s="8" t="s">
        <v>582</v>
      </c>
      <c r="L8418" s="10" t="s">
        <v>1589</v>
      </c>
      <c r="M8418" s="11" t="str">
        <f t="shared" si="395"/>
        <v>2023/5/11 16:36:35</v>
      </c>
      <c r="N8418" s="12">
        <v>45057</v>
      </c>
      <c r="O8418" s="10" t="s">
        <v>1590</v>
      </c>
      <c r="P8418" s="8" t="s">
        <v>585</v>
      </c>
      <c r="Q8418" s="8" t="s">
        <v>38101</v>
      </c>
      <c r="R8418" s="8" t="s">
        <v>38102</v>
      </c>
      <c r="S8418" s="8" t="s">
        <v>724</v>
      </c>
      <c r="T8418" s="8" t="s">
        <v>725</v>
      </c>
      <c r="U8418" s="8" t="s">
        <v>726</v>
      </c>
      <c r="V8418" s="8" t="s">
        <v>582</v>
      </c>
      <c r="W8418" s="8" t="s">
        <v>582</v>
      </c>
      <c r="X8418" s="8" t="s">
        <v>582</v>
      </c>
      <c r="Y8418" s="8" t="s">
        <v>582</v>
      </c>
      <c r="Z8418" s="8" t="s">
        <v>582</v>
      </c>
      <c r="AA8418" s="8" t="s">
        <v>69</v>
      </c>
      <c r="AB8418" s="8" t="s">
        <v>591</v>
      </c>
      <c r="AC8418" s="8" t="s">
        <v>619</v>
      </c>
      <c r="AD8418" s="8" t="s">
        <v>593</v>
      </c>
      <c r="AE8418" s="8" t="s">
        <v>582</v>
      </c>
      <c r="AF8418" s="1">
        <v>1</v>
      </c>
    </row>
    <row r="8419" ht="25" customHeight="1" spans="1:32">
      <c r="A8419" s="1">
        <f>COUNTIF(企业分类!A:A,AA8419)</f>
        <v>1</v>
      </c>
      <c r="B8419" s="6" t="str">
        <f t="shared" si="393"/>
        <v>30天内曾在线</v>
      </c>
      <c r="C8419" s="7">
        <v>45046.9999884259</v>
      </c>
      <c r="D8419" s="6">
        <f t="shared" si="394"/>
        <v>-10.6926157407433</v>
      </c>
      <c r="E8419" s="8" t="s">
        <v>38103</v>
      </c>
      <c r="F8419" s="8" t="s">
        <v>578</v>
      </c>
      <c r="G8419" s="8" t="s">
        <v>19</v>
      </c>
      <c r="H8419" s="8" t="s">
        <v>579</v>
      </c>
      <c r="I8419" s="8" t="s">
        <v>580</v>
      </c>
      <c r="J8419" s="8" t="s">
        <v>38104</v>
      </c>
      <c r="K8419" s="8" t="s">
        <v>582</v>
      </c>
      <c r="L8419" s="10" t="s">
        <v>1780</v>
      </c>
      <c r="M8419" s="11" t="str">
        <f t="shared" si="395"/>
        <v>2023/5/11 16:37:21</v>
      </c>
      <c r="N8419" s="12">
        <v>45057</v>
      </c>
      <c r="O8419" s="10" t="s">
        <v>1781</v>
      </c>
      <c r="P8419" s="8" t="s">
        <v>585</v>
      </c>
      <c r="Q8419" s="8" t="s">
        <v>38105</v>
      </c>
      <c r="R8419" s="8" t="s">
        <v>38106</v>
      </c>
      <c r="S8419" s="8" t="s">
        <v>724</v>
      </c>
      <c r="T8419" s="8" t="s">
        <v>725</v>
      </c>
      <c r="U8419" s="8" t="s">
        <v>726</v>
      </c>
      <c r="V8419" s="8" t="s">
        <v>582</v>
      </c>
      <c r="W8419" s="8" t="s">
        <v>582</v>
      </c>
      <c r="X8419" s="8" t="s">
        <v>582</v>
      </c>
      <c r="Y8419" s="8" t="s">
        <v>582</v>
      </c>
      <c r="Z8419" s="8" t="s">
        <v>582</v>
      </c>
      <c r="AA8419" s="8" t="s">
        <v>351</v>
      </c>
      <c r="AB8419" s="8" t="s">
        <v>591</v>
      </c>
      <c r="AC8419" s="8" t="s">
        <v>619</v>
      </c>
      <c r="AD8419" s="8" t="s">
        <v>593</v>
      </c>
      <c r="AE8419" s="8" t="s">
        <v>582</v>
      </c>
      <c r="AF8419" s="1">
        <v>1</v>
      </c>
    </row>
    <row r="8420" ht="25" customHeight="1" spans="1:32">
      <c r="A8420" s="1">
        <f>COUNTIF(企业分类!A:A,AA8420)</f>
        <v>1</v>
      </c>
      <c r="B8420" s="6" t="str">
        <f t="shared" si="393"/>
        <v>30天内曾在线</v>
      </c>
      <c r="C8420" s="7">
        <v>45046.9999884259</v>
      </c>
      <c r="D8420" s="6">
        <f t="shared" si="394"/>
        <v>-10.6920023148195</v>
      </c>
      <c r="E8420" s="8" t="s">
        <v>38107</v>
      </c>
      <c r="F8420" s="8" t="s">
        <v>578</v>
      </c>
      <c r="G8420" s="8" t="s">
        <v>19</v>
      </c>
      <c r="H8420" s="8" t="s">
        <v>579</v>
      </c>
      <c r="I8420" s="8" t="s">
        <v>580</v>
      </c>
      <c r="J8420" s="8" t="s">
        <v>38108</v>
      </c>
      <c r="K8420" s="8" t="s">
        <v>582</v>
      </c>
      <c r="L8420" s="10" t="s">
        <v>3580</v>
      </c>
      <c r="M8420" s="11" t="str">
        <f t="shared" si="395"/>
        <v>2023/5/11 16:36:28</v>
      </c>
      <c r="N8420" s="12">
        <v>45057</v>
      </c>
      <c r="O8420" s="10" t="s">
        <v>3581</v>
      </c>
      <c r="P8420" s="8" t="s">
        <v>585</v>
      </c>
      <c r="Q8420" s="8" t="s">
        <v>38109</v>
      </c>
      <c r="R8420" s="8" t="s">
        <v>38110</v>
      </c>
      <c r="S8420" s="8" t="s">
        <v>724</v>
      </c>
      <c r="T8420" s="8" t="s">
        <v>725</v>
      </c>
      <c r="U8420" s="8" t="s">
        <v>726</v>
      </c>
      <c r="V8420" s="8" t="s">
        <v>582</v>
      </c>
      <c r="W8420" s="8" t="s">
        <v>582</v>
      </c>
      <c r="X8420" s="8" t="s">
        <v>582</v>
      </c>
      <c r="Y8420" s="8" t="s">
        <v>582</v>
      </c>
      <c r="Z8420" s="8" t="s">
        <v>582</v>
      </c>
      <c r="AA8420" s="8" t="s">
        <v>69</v>
      </c>
      <c r="AB8420" s="8" t="s">
        <v>591</v>
      </c>
      <c r="AC8420" s="8" t="s">
        <v>619</v>
      </c>
      <c r="AD8420" s="8" t="s">
        <v>593</v>
      </c>
      <c r="AE8420" s="8" t="s">
        <v>582</v>
      </c>
      <c r="AF8420" s="1">
        <v>1</v>
      </c>
    </row>
    <row r="8421" ht="25" customHeight="1" spans="1:32">
      <c r="A8421" s="1">
        <f>COUNTIF(企业分类!A:A,AA8421)</f>
        <v>1</v>
      </c>
      <c r="B8421" s="6" t="str">
        <f t="shared" si="393"/>
        <v>30天内曾在线</v>
      </c>
      <c r="C8421" s="7">
        <v>45046.9999884259</v>
      </c>
      <c r="D8421" s="6">
        <f t="shared" si="394"/>
        <v>-10.6905092592642</v>
      </c>
      <c r="E8421" s="8" t="s">
        <v>38111</v>
      </c>
      <c r="F8421" s="8" t="s">
        <v>578</v>
      </c>
      <c r="G8421" s="8" t="s">
        <v>19</v>
      </c>
      <c r="H8421" s="8" t="s">
        <v>579</v>
      </c>
      <c r="I8421" s="8" t="s">
        <v>580</v>
      </c>
      <c r="J8421" s="8" t="s">
        <v>38112</v>
      </c>
      <c r="K8421" s="8" t="s">
        <v>582</v>
      </c>
      <c r="L8421" s="10" t="s">
        <v>4928</v>
      </c>
      <c r="M8421" s="11" t="str">
        <f t="shared" si="395"/>
        <v>2023/5/11 16:34:19</v>
      </c>
      <c r="N8421" s="12">
        <v>45057</v>
      </c>
      <c r="O8421" s="10" t="s">
        <v>4929</v>
      </c>
      <c r="P8421" s="8" t="s">
        <v>585</v>
      </c>
      <c r="Q8421" s="8" t="s">
        <v>38113</v>
      </c>
      <c r="R8421" s="8" t="s">
        <v>38114</v>
      </c>
      <c r="S8421" s="8" t="s">
        <v>724</v>
      </c>
      <c r="T8421" s="8" t="s">
        <v>725</v>
      </c>
      <c r="U8421" s="8" t="s">
        <v>726</v>
      </c>
      <c r="V8421" s="8" t="s">
        <v>582</v>
      </c>
      <c r="W8421" s="8" t="s">
        <v>582</v>
      </c>
      <c r="X8421" s="8" t="s">
        <v>582</v>
      </c>
      <c r="Y8421" s="8" t="s">
        <v>582</v>
      </c>
      <c r="Z8421" s="8" t="s">
        <v>582</v>
      </c>
      <c r="AA8421" s="8" t="s">
        <v>70</v>
      </c>
      <c r="AB8421" s="8" t="s">
        <v>591</v>
      </c>
      <c r="AC8421" s="8" t="s">
        <v>619</v>
      </c>
      <c r="AD8421" s="8" t="s">
        <v>593</v>
      </c>
      <c r="AE8421" s="8" t="s">
        <v>582</v>
      </c>
      <c r="AF8421" s="1">
        <v>1</v>
      </c>
    </row>
    <row r="8422" ht="25" customHeight="1" spans="1:32">
      <c r="A8422" s="1">
        <f>COUNTIF(企业分类!A:A,AA8422)</f>
        <v>1</v>
      </c>
      <c r="B8422" s="6" t="str">
        <f t="shared" si="393"/>
        <v>30天内曾在线</v>
      </c>
      <c r="C8422" s="7">
        <v>45046.9999884259</v>
      </c>
      <c r="D8422" s="6">
        <f t="shared" si="394"/>
        <v>1.92687499999738</v>
      </c>
      <c r="E8422" s="8" t="s">
        <v>38115</v>
      </c>
      <c r="F8422" s="8" t="s">
        <v>578</v>
      </c>
      <c r="G8422" s="8" t="s">
        <v>19</v>
      </c>
      <c r="H8422" s="8" t="s">
        <v>579</v>
      </c>
      <c r="I8422" s="8" t="s">
        <v>580</v>
      </c>
      <c r="J8422" s="8" t="s">
        <v>38116</v>
      </c>
      <c r="K8422" s="8" t="s">
        <v>582</v>
      </c>
      <c r="L8422" s="10" t="s">
        <v>38117</v>
      </c>
      <c r="M8422" s="11" t="str">
        <f t="shared" si="395"/>
        <v>2023/4/29 1:45:17</v>
      </c>
      <c r="N8422" s="12">
        <v>45045</v>
      </c>
      <c r="O8422" s="10" t="s">
        <v>38118</v>
      </c>
      <c r="P8422" s="8" t="s">
        <v>585</v>
      </c>
      <c r="Q8422" s="8" t="s">
        <v>38119</v>
      </c>
      <c r="R8422" s="8" t="s">
        <v>38120</v>
      </c>
      <c r="S8422" s="8" t="s">
        <v>724</v>
      </c>
      <c r="T8422" s="8" t="s">
        <v>725</v>
      </c>
      <c r="U8422" s="8" t="s">
        <v>726</v>
      </c>
      <c r="V8422" s="8" t="s">
        <v>582</v>
      </c>
      <c r="W8422" s="8" t="s">
        <v>582</v>
      </c>
      <c r="X8422" s="8" t="s">
        <v>582</v>
      </c>
      <c r="Y8422" s="8" t="s">
        <v>582</v>
      </c>
      <c r="Z8422" s="8" t="s">
        <v>582</v>
      </c>
      <c r="AA8422" s="8" t="s">
        <v>70</v>
      </c>
      <c r="AB8422" s="8" t="s">
        <v>591</v>
      </c>
      <c r="AC8422" s="8" t="s">
        <v>619</v>
      </c>
      <c r="AD8422" s="8" t="s">
        <v>593</v>
      </c>
      <c r="AE8422" s="8" t="s">
        <v>582</v>
      </c>
      <c r="AF8422" s="1">
        <v>1</v>
      </c>
    </row>
    <row r="8423" ht="25" customHeight="1" spans="1:32">
      <c r="A8423" s="1">
        <f>COUNTIF(企业分类!A:A,AA8423)</f>
        <v>1</v>
      </c>
      <c r="B8423" s="6" t="str">
        <f t="shared" si="393"/>
        <v>30天内曾在线</v>
      </c>
      <c r="C8423" s="7">
        <v>45046.9999884259</v>
      </c>
      <c r="D8423" s="6">
        <f t="shared" si="394"/>
        <v>-10.6908101851877</v>
      </c>
      <c r="E8423" s="8" t="s">
        <v>38121</v>
      </c>
      <c r="F8423" s="8" t="s">
        <v>578</v>
      </c>
      <c r="G8423" s="8" t="s">
        <v>19</v>
      </c>
      <c r="H8423" s="8" t="s">
        <v>579</v>
      </c>
      <c r="I8423" s="8" t="s">
        <v>580</v>
      </c>
      <c r="J8423" s="8" t="s">
        <v>38122</v>
      </c>
      <c r="K8423" s="8" t="s">
        <v>582</v>
      </c>
      <c r="L8423" s="10" t="s">
        <v>1664</v>
      </c>
      <c r="M8423" s="11" t="str">
        <f t="shared" si="395"/>
        <v>2023/5/11 16:34:45</v>
      </c>
      <c r="N8423" s="12">
        <v>45057</v>
      </c>
      <c r="O8423" s="10" t="s">
        <v>1665</v>
      </c>
      <c r="P8423" s="8" t="s">
        <v>585</v>
      </c>
      <c r="Q8423" s="8" t="s">
        <v>38123</v>
      </c>
      <c r="R8423" s="8" t="s">
        <v>38124</v>
      </c>
      <c r="S8423" s="8" t="s">
        <v>724</v>
      </c>
      <c r="T8423" s="8" t="s">
        <v>725</v>
      </c>
      <c r="U8423" s="8" t="s">
        <v>726</v>
      </c>
      <c r="V8423" s="8" t="s">
        <v>582</v>
      </c>
      <c r="W8423" s="8" t="s">
        <v>582</v>
      </c>
      <c r="X8423" s="8" t="s">
        <v>582</v>
      </c>
      <c r="Y8423" s="8" t="s">
        <v>582</v>
      </c>
      <c r="Z8423" s="8" t="s">
        <v>582</v>
      </c>
      <c r="AA8423" s="8" t="s">
        <v>232</v>
      </c>
      <c r="AB8423" s="8" t="s">
        <v>591</v>
      </c>
      <c r="AC8423" s="8" t="s">
        <v>2874</v>
      </c>
      <c r="AD8423" s="8" t="s">
        <v>593</v>
      </c>
      <c r="AE8423" s="8" t="s">
        <v>582</v>
      </c>
      <c r="AF8423" s="1">
        <v>1</v>
      </c>
    </row>
    <row r="8424" ht="25" customHeight="1" spans="1:32">
      <c r="A8424" s="1">
        <f>COUNTIF(企业分类!A:A,AA8424)</f>
        <v>1</v>
      </c>
      <c r="B8424" s="6" t="str">
        <f t="shared" si="393"/>
        <v>60-180天不在线</v>
      </c>
      <c r="C8424" s="7">
        <v>45046.9999884259</v>
      </c>
      <c r="D8424" s="6">
        <f t="shared" si="394"/>
        <v>132.35974537037</v>
      </c>
      <c r="E8424" s="8" t="s">
        <v>38125</v>
      </c>
      <c r="F8424" s="8" t="s">
        <v>578</v>
      </c>
      <c r="G8424" s="8" t="s">
        <v>19</v>
      </c>
      <c r="H8424" s="8" t="s">
        <v>579</v>
      </c>
      <c r="I8424" s="8" t="s">
        <v>580</v>
      </c>
      <c r="J8424" s="8" t="s">
        <v>38126</v>
      </c>
      <c r="K8424" s="8" t="s">
        <v>582</v>
      </c>
      <c r="L8424" s="10" t="s">
        <v>38127</v>
      </c>
      <c r="M8424" s="11" t="str">
        <f t="shared" si="395"/>
        <v>2022/12/19 15:21:57</v>
      </c>
      <c r="N8424" s="12">
        <v>44914</v>
      </c>
      <c r="O8424" s="10" t="s">
        <v>38128</v>
      </c>
      <c r="P8424" s="8" t="s">
        <v>585</v>
      </c>
      <c r="Q8424" s="8" t="s">
        <v>38129</v>
      </c>
      <c r="R8424" s="8" t="s">
        <v>38130</v>
      </c>
      <c r="S8424" s="8" t="s">
        <v>724</v>
      </c>
      <c r="T8424" s="8" t="s">
        <v>725</v>
      </c>
      <c r="U8424" s="8" t="s">
        <v>726</v>
      </c>
      <c r="V8424" s="8" t="s">
        <v>582</v>
      </c>
      <c r="W8424" s="8" t="s">
        <v>582</v>
      </c>
      <c r="X8424" s="8" t="s">
        <v>582</v>
      </c>
      <c r="Y8424" s="8" t="s">
        <v>582</v>
      </c>
      <c r="Z8424" s="8" t="s">
        <v>582</v>
      </c>
      <c r="AA8424" s="8" t="s">
        <v>70</v>
      </c>
      <c r="AB8424" s="8" t="s">
        <v>591</v>
      </c>
      <c r="AC8424" s="8" t="s">
        <v>619</v>
      </c>
      <c r="AD8424" s="8" t="s">
        <v>593</v>
      </c>
      <c r="AE8424" s="8" t="s">
        <v>582</v>
      </c>
      <c r="AF8424" s="1">
        <v>1</v>
      </c>
    </row>
    <row r="8425" ht="25" customHeight="1" spans="1:32">
      <c r="A8425" s="1">
        <f>COUNTIF(企业分类!A:A,AA8425)</f>
        <v>1</v>
      </c>
      <c r="B8425" s="6" t="str">
        <f t="shared" si="393"/>
        <v>30天内曾在线</v>
      </c>
      <c r="C8425" s="7">
        <v>45046.9999884259</v>
      </c>
      <c r="D8425" s="6">
        <f t="shared" si="394"/>
        <v>-10.6917013888888</v>
      </c>
      <c r="E8425" s="8" t="s">
        <v>38131</v>
      </c>
      <c r="F8425" s="8" t="s">
        <v>578</v>
      </c>
      <c r="G8425" s="8" t="s">
        <v>19</v>
      </c>
      <c r="H8425" s="8" t="s">
        <v>579</v>
      </c>
      <c r="I8425" s="8" t="s">
        <v>580</v>
      </c>
      <c r="J8425" s="8" t="s">
        <v>38132</v>
      </c>
      <c r="K8425" s="8" t="s">
        <v>582</v>
      </c>
      <c r="L8425" s="10" t="s">
        <v>5351</v>
      </c>
      <c r="M8425" s="11" t="str">
        <f t="shared" si="395"/>
        <v>2023/5/11 16:36:02</v>
      </c>
      <c r="N8425" s="12">
        <v>45057</v>
      </c>
      <c r="O8425" s="10" t="s">
        <v>5352</v>
      </c>
      <c r="P8425" s="8" t="s">
        <v>585</v>
      </c>
      <c r="Q8425" s="8" t="s">
        <v>38133</v>
      </c>
      <c r="R8425" s="8" t="s">
        <v>38134</v>
      </c>
      <c r="S8425" s="8" t="s">
        <v>724</v>
      </c>
      <c r="T8425" s="8" t="s">
        <v>725</v>
      </c>
      <c r="U8425" s="8" t="s">
        <v>726</v>
      </c>
      <c r="V8425" s="8" t="s">
        <v>582</v>
      </c>
      <c r="W8425" s="8" t="s">
        <v>582</v>
      </c>
      <c r="X8425" s="8" t="s">
        <v>582</v>
      </c>
      <c r="Y8425" s="8" t="s">
        <v>582</v>
      </c>
      <c r="Z8425" s="8" t="s">
        <v>582</v>
      </c>
      <c r="AA8425" s="8" t="s">
        <v>351</v>
      </c>
      <c r="AB8425" s="8" t="s">
        <v>591</v>
      </c>
      <c r="AC8425" s="8" t="s">
        <v>619</v>
      </c>
      <c r="AD8425" s="8" t="s">
        <v>593</v>
      </c>
      <c r="AE8425" s="8" t="s">
        <v>582</v>
      </c>
      <c r="AF8425" s="1">
        <v>1</v>
      </c>
    </row>
    <row r="8426" ht="25" customHeight="1" spans="1:32">
      <c r="A8426" s="1">
        <f>COUNTIF(企业分类!A:A,AA8426)</f>
        <v>1</v>
      </c>
      <c r="B8426" s="6" t="str">
        <f t="shared" si="393"/>
        <v>30天内曾在线</v>
      </c>
      <c r="C8426" s="7">
        <v>45046.9999884259</v>
      </c>
      <c r="D8426" s="6">
        <f t="shared" si="394"/>
        <v>2.63554398147971</v>
      </c>
      <c r="E8426" s="8" t="s">
        <v>38135</v>
      </c>
      <c r="F8426" s="8" t="s">
        <v>578</v>
      </c>
      <c r="G8426" s="8" t="s">
        <v>19</v>
      </c>
      <c r="H8426" s="8" t="s">
        <v>579</v>
      </c>
      <c r="I8426" s="8" t="s">
        <v>580</v>
      </c>
      <c r="J8426" s="8" t="s">
        <v>38132</v>
      </c>
      <c r="K8426" s="8" t="s">
        <v>582</v>
      </c>
      <c r="L8426" s="10" t="s">
        <v>38136</v>
      </c>
      <c r="M8426" s="11" t="str">
        <f t="shared" si="395"/>
        <v>2023/4/28 8:44:48</v>
      </c>
      <c r="N8426" s="12">
        <v>45044</v>
      </c>
      <c r="O8426" s="10" t="s">
        <v>38137</v>
      </c>
      <c r="P8426" s="8" t="s">
        <v>585</v>
      </c>
      <c r="Q8426" s="8" t="s">
        <v>38138</v>
      </c>
      <c r="R8426" s="8" t="s">
        <v>38139</v>
      </c>
      <c r="S8426" s="8" t="s">
        <v>724</v>
      </c>
      <c r="T8426" s="8" t="s">
        <v>725</v>
      </c>
      <c r="U8426" s="8" t="s">
        <v>726</v>
      </c>
      <c r="V8426" s="8" t="s">
        <v>582</v>
      </c>
      <c r="W8426" s="8" t="s">
        <v>582</v>
      </c>
      <c r="X8426" s="8" t="s">
        <v>582</v>
      </c>
      <c r="Y8426" s="8" t="s">
        <v>582</v>
      </c>
      <c r="Z8426" s="8" t="s">
        <v>582</v>
      </c>
      <c r="AA8426" s="8" t="s">
        <v>70</v>
      </c>
      <c r="AB8426" s="8" t="s">
        <v>591</v>
      </c>
      <c r="AC8426" s="8" t="s">
        <v>619</v>
      </c>
      <c r="AD8426" s="8" t="s">
        <v>593</v>
      </c>
      <c r="AE8426" s="8" t="s">
        <v>582</v>
      </c>
      <c r="AF8426" s="1">
        <v>1</v>
      </c>
    </row>
    <row r="8427" ht="25" customHeight="1" spans="1:32">
      <c r="A8427" s="1">
        <f>COUNTIF(企业分类!A:A,AA8427)</f>
        <v>1</v>
      </c>
      <c r="B8427" s="6" t="str">
        <f t="shared" si="393"/>
        <v>60-180天不在线</v>
      </c>
      <c r="C8427" s="7">
        <v>45046.9999884259</v>
      </c>
      <c r="D8427" s="6">
        <f t="shared" si="394"/>
        <v>175.359791666662</v>
      </c>
      <c r="E8427" s="8" t="s">
        <v>38140</v>
      </c>
      <c r="F8427" s="8" t="s">
        <v>578</v>
      </c>
      <c r="G8427" s="8" t="s">
        <v>19</v>
      </c>
      <c r="H8427" s="8" t="s">
        <v>579</v>
      </c>
      <c r="I8427" s="8" t="s">
        <v>580</v>
      </c>
      <c r="J8427" s="8" t="s">
        <v>38141</v>
      </c>
      <c r="K8427" s="8" t="s">
        <v>582</v>
      </c>
      <c r="L8427" s="10" t="s">
        <v>38142</v>
      </c>
      <c r="M8427" s="11" t="str">
        <f t="shared" si="395"/>
        <v>2022/11/6 15:21:53</v>
      </c>
      <c r="N8427" s="12">
        <v>44871</v>
      </c>
      <c r="O8427" s="10" t="s">
        <v>38143</v>
      </c>
      <c r="P8427" s="8" t="s">
        <v>585</v>
      </c>
      <c r="Q8427" s="8" t="s">
        <v>38144</v>
      </c>
      <c r="R8427" s="8" t="s">
        <v>38145</v>
      </c>
      <c r="S8427" s="8" t="s">
        <v>724</v>
      </c>
      <c r="T8427" s="8" t="s">
        <v>725</v>
      </c>
      <c r="U8427" s="8" t="s">
        <v>726</v>
      </c>
      <c r="V8427" s="8" t="s">
        <v>582</v>
      </c>
      <c r="W8427" s="8" t="s">
        <v>582</v>
      </c>
      <c r="X8427" s="8" t="s">
        <v>582</v>
      </c>
      <c r="Y8427" s="8" t="s">
        <v>582</v>
      </c>
      <c r="Z8427" s="8" t="s">
        <v>582</v>
      </c>
      <c r="AA8427" s="8" t="s">
        <v>70</v>
      </c>
      <c r="AB8427" s="8" t="s">
        <v>591</v>
      </c>
      <c r="AC8427" s="8" t="s">
        <v>619</v>
      </c>
      <c r="AD8427" s="8" t="s">
        <v>593</v>
      </c>
      <c r="AE8427" s="8" t="s">
        <v>582</v>
      </c>
      <c r="AF8427" s="1">
        <v>1</v>
      </c>
    </row>
    <row r="8428" ht="25" customHeight="1" spans="1:32">
      <c r="A8428" s="1">
        <f>COUNTIF(企业分类!A:A,AA8428)</f>
        <v>1</v>
      </c>
      <c r="B8428" s="6" t="str">
        <f t="shared" si="393"/>
        <v>30天内曾在线</v>
      </c>
      <c r="C8428" s="7">
        <v>45046.9999884259</v>
      </c>
      <c r="D8428" s="6">
        <f t="shared" si="394"/>
        <v>-10.689976851856</v>
      </c>
      <c r="E8428" s="8" t="s">
        <v>38146</v>
      </c>
      <c r="F8428" s="8" t="s">
        <v>578</v>
      </c>
      <c r="G8428" s="8" t="s">
        <v>19</v>
      </c>
      <c r="H8428" s="8" t="s">
        <v>579</v>
      </c>
      <c r="I8428" s="8" t="s">
        <v>580</v>
      </c>
      <c r="J8428" s="8" t="s">
        <v>38147</v>
      </c>
      <c r="K8428" s="8" t="s">
        <v>582</v>
      </c>
      <c r="L8428" s="10" t="s">
        <v>7681</v>
      </c>
      <c r="M8428" s="11" t="str">
        <f t="shared" si="395"/>
        <v>2023/5/11 16:33:33</v>
      </c>
      <c r="N8428" s="12">
        <v>45057</v>
      </c>
      <c r="O8428" s="10" t="s">
        <v>7682</v>
      </c>
      <c r="P8428" s="8" t="s">
        <v>585</v>
      </c>
      <c r="Q8428" s="8" t="s">
        <v>38148</v>
      </c>
      <c r="R8428" s="8" t="s">
        <v>38149</v>
      </c>
      <c r="S8428" s="8" t="s">
        <v>588</v>
      </c>
      <c r="T8428" s="8" t="s">
        <v>589</v>
      </c>
      <c r="U8428" s="8" t="s">
        <v>590</v>
      </c>
      <c r="V8428" s="8" t="s">
        <v>582</v>
      </c>
      <c r="W8428" s="8" t="s">
        <v>582</v>
      </c>
      <c r="X8428" s="8" t="s">
        <v>582</v>
      </c>
      <c r="Y8428" s="8" t="s">
        <v>582</v>
      </c>
      <c r="Z8428" s="8" t="s">
        <v>582</v>
      </c>
      <c r="AA8428" s="8" t="s">
        <v>280</v>
      </c>
      <c r="AB8428" s="8" t="s">
        <v>591</v>
      </c>
      <c r="AC8428" s="8" t="s">
        <v>592</v>
      </c>
      <c r="AD8428" s="8" t="s">
        <v>593</v>
      </c>
      <c r="AE8428" s="8" t="s">
        <v>582</v>
      </c>
      <c r="AF8428" s="1">
        <v>1</v>
      </c>
    </row>
    <row r="8429" ht="25" customHeight="1" spans="1:32">
      <c r="A8429" s="1">
        <f>COUNTIF(企业分类!A:A,AA8429)</f>
        <v>1</v>
      </c>
      <c r="B8429" s="6" t="str">
        <f t="shared" si="393"/>
        <v>30天内曾在线</v>
      </c>
      <c r="C8429" s="7">
        <v>45046.9999884259</v>
      </c>
      <c r="D8429" s="6">
        <f t="shared" si="394"/>
        <v>-10.6924074074122</v>
      </c>
      <c r="E8429" s="8" t="s">
        <v>38150</v>
      </c>
      <c r="F8429" s="8" t="s">
        <v>578</v>
      </c>
      <c r="G8429" s="8" t="s">
        <v>19</v>
      </c>
      <c r="H8429" s="8" t="s">
        <v>579</v>
      </c>
      <c r="I8429" s="8" t="s">
        <v>580</v>
      </c>
      <c r="J8429" s="8" t="s">
        <v>38151</v>
      </c>
      <c r="K8429" s="8" t="s">
        <v>582</v>
      </c>
      <c r="L8429" s="10" t="s">
        <v>981</v>
      </c>
      <c r="M8429" s="11" t="str">
        <f t="shared" si="395"/>
        <v>2023/5/11 16:37:03</v>
      </c>
      <c r="N8429" s="12">
        <v>45057</v>
      </c>
      <c r="O8429" s="10" t="s">
        <v>982</v>
      </c>
      <c r="P8429" s="8" t="s">
        <v>585</v>
      </c>
      <c r="Q8429" s="8" t="s">
        <v>38152</v>
      </c>
      <c r="R8429" s="8" t="s">
        <v>38153</v>
      </c>
      <c r="S8429" s="8" t="s">
        <v>588</v>
      </c>
      <c r="T8429" s="8" t="s">
        <v>589</v>
      </c>
      <c r="U8429" s="8" t="s">
        <v>590</v>
      </c>
      <c r="V8429" s="8" t="s">
        <v>582</v>
      </c>
      <c r="W8429" s="8" t="s">
        <v>582</v>
      </c>
      <c r="X8429" s="8" t="s">
        <v>582</v>
      </c>
      <c r="Y8429" s="8" t="s">
        <v>582</v>
      </c>
      <c r="Z8429" s="8" t="s">
        <v>582</v>
      </c>
      <c r="AA8429" s="8" t="s">
        <v>187</v>
      </c>
      <c r="AB8429" s="8" t="s">
        <v>591</v>
      </c>
      <c r="AC8429" s="8" t="s">
        <v>592</v>
      </c>
      <c r="AD8429" s="8" t="s">
        <v>593</v>
      </c>
      <c r="AE8429" s="8" t="s">
        <v>582</v>
      </c>
      <c r="AF8429" s="1">
        <v>1</v>
      </c>
    </row>
    <row r="8430" ht="25" customHeight="1" spans="1:32">
      <c r="A8430" s="1">
        <f>COUNTIF(企业分类!A:A,AA8430)</f>
        <v>1</v>
      </c>
      <c r="B8430" s="6" t="str">
        <f t="shared" si="393"/>
        <v>30天内曾在线</v>
      </c>
      <c r="C8430" s="7">
        <v>45046.9999884259</v>
      </c>
      <c r="D8430" s="6">
        <f t="shared" si="394"/>
        <v>-10.6921064814815</v>
      </c>
      <c r="E8430" s="8" t="s">
        <v>38154</v>
      </c>
      <c r="F8430" s="8" t="s">
        <v>578</v>
      </c>
      <c r="G8430" s="8" t="s">
        <v>19</v>
      </c>
      <c r="H8430" s="8" t="s">
        <v>579</v>
      </c>
      <c r="I8430" s="8" t="s">
        <v>580</v>
      </c>
      <c r="J8430" s="8" t="s">
        <v>38155</v>
      </c>
      <c r="K8430" s="8" t="s">
        <v>582</v>
      </c>
      <c r="L8430" s="10" t="s">
        <v>4412</v>
      </c>
      <c r="M8430" s="11" t="str">
        <f t="shared" si="395"/>
        <v>2023/5/11 16:36:37</v>
      </c>
      <c r="N8430" s="12">
        <v>45057</v>
      </c>
      <c r="O8430" s="10" t="s">
        <v>4413</v>
      </c>
      <c r="P8430" s="8" t="s">
        <v>585</v>
      </c>
      <c r="Q8430" s="8" t="s">
        <v>38156</v>
      </c>
      <c r="R8430" s="8" t="s">
        <v>38157</v>
      </c>
      <c r="S8430" s="8" t="s">
        <v>588</v>
      </c>
      <c r="T8430" s="8" t="s">
        <v>589</v>
      </c>
      <c r="U8430" s="8" t="s">
        <v>590</v>
      </c>
      <c r="V8430" s="8" t="s">
        <v>582</v>
      </c>
      <c r="W8430" s="8" t="s">
        <v>582</v>
      </c>
      <c r="X8430" s="8" t="s">
        <v>582</v>
      </c>
      <c r="Y8430" s="8" t="s">
        <v>582</v>
      </c>
      <c r="Z8430" s="8" t="s">
        <v>582</v>
      </c>
      <c r="AA8430" s="8" t="s">
        <v>241</v>
      </c>
      <c r="AB8430" s="8" t="s">
        <v>591</v>
      </c>
      <c r="AC8430" s="8" t="s">
        <v>629</v>
      </c>
      <c r="AD8430" s="8" t="s">
        <v>593</v>
      </c>
      <c r="AE8430" s="8" t="s">
        <v>582</v>
      </c>
      <c r="AF8430" s="1">
        <v>1</v>
      </c>
    </row>
    <row r="8431" ht="25" customHeight="1" spans="1:32">
      <c r="A8431" s="1">
        <f>COUNTIF(企业分类!A:A,AA8431)</f>
        <v>1</v>
      </c>
      <c r="B8431" s="6" t="str">
        <f t="shared" si="393"/>
        <v>30天内曾在线</v>
      </c>
      <c r="C8431" s="7">
        <v>45046.9999884259</v>
      </c>
      <c r="D8431" s="6">
        <f t="shared" si="394"/>
        <v>-10.6895717592633</v>
      </c>
      <c r="E8431" s="8" t="s">
        <v>38158</v>
      </c>
      <c r="F8431" s="8" t="s">
        <v>578</v>
      </c>
      <c r="G8431" s="8" t="s">
        <v>19</v>
      </c>
      <c r="H8431" s="8" t="s">
        <v>579</v>
      </c>
      <c r="I8431" s="8" t="s">
        <v>580</v>
      </c>
      <c r="J8431" s="8" t="s">
        <v>38159</v>
      </c>
      <c r="K8431" s="8" t="s">
        <v>582</v>
      </c>
      <c r="L8431" s="10" t="s">
        <v>2463</v>
      </c>
      <c r="M8431" s="11" t="str">
        <f t="shared" si="395"/>
        <v>2023/5/11 16:32:58</v>
      </c>
      <c r="N8431" s="12">
        <v>45057</v>
      </c>
      <c r="O8431" s="10" t="s">
        <v>2464</v>
      </c>
      <c r="P8431" s="8" t="s">
        <v>585</v>
      </c>
      <c r="Q8431" s="8" t="s">
        <v>38160</v>
      </c>
      <c r="R8431" s="8" t="s">
        <v>38161</v>
      </c>
      <c r="S8431" s="8" t="s">
        <v>588</v>
      </c>
      <c r="T8431" s="8" t="s">
        <v>589</v>
      </c>
      <c r="U8431" s="8" t="s">
        <v>590</v>
      </c>
      <c r="V8431" s="8" t="s">
        <v>582</v>
      </c>
      <c r="W8431" s="8" t="s">
        <v>582</v>
      </c>
      <c r="X8431" s="8" t="s">
        <v>582</v>
      </c>
      <c r="Y8431" s="8" t="s">
        <v>582</v>
      </c>
      <c r="Z8431" s="8" t="s">
        <v>582</v>
      </c>
      <c r="AA8431" s="8" t="s">
        <v>413</v>
      </c>
      <c r="AB8431" s="8" t="s">
        <v>591</v>
      </c>
      <c r="AC8431" s="8" t="s">
        <v>629</v>
      </c>
      <c r="AD8431" s="8" t="s">
        <v>593</v>
      </c>
      <c r="AE8431" s="8" t="s">
        <v>582</v>
      </c>
      <c r="AF8431" s="1">
        <v>1</v>
      </c>
    </row>
    <row r="8432" ht="25" customHeight="1" spans="1:32">
      <c r="A8432" s="1">
        <f>COUNTIF(企业分类!A:A,AA8432)</f>
        <v>1</v>
      </c>
      <c r="B8432" s="6" t="str">
        <f t="shared" si="393"/>
        <v>30天内曾在线</v>
      </c>
      <c r="C8432" s="7">
        <v>45046.9999884259</v>
      </c>
      <c r="D8432" s="6">
        <f t="shared" si="394"/>
        <v>-10.6904166666718</v>
      </c>
      <c r="E8432" s="8" t="s">
        <v>38162</v>
      </c>
      <c r="F8432" s="8" t="s">
        <v>578</v>
      </c>
      <c r="G8432" s="8" t="s">
        <v>19</v>
      </c>
      <c r="H8432" s="8" t="s">
        <v>579</v>
      </c>
      <c r="I8432" s="8" t="s">
        <v>580</v>
      </c>
      <c r="J8432" s="8" t="s">
        <v>38163</v>
      </c>
      <c r="K8432" s="8" t="s">
        <v>582</v>
      </c>
      <c r="L8432" s="10" t="s">
        <v>6111</v>
      </c>
      <c r="M8432" s="11" t="str">
        <f t="shared" si="395"/>
        <v>2023/5/11 16:34:11</v>
      </c>
      <c r="N8432" s="12">
        <v>45057</v>
      </c>
      <c r="O8432" s="10" t="s">
        <v>6112</v>
      </c>
      <c r="P8432" s="8" t="s">
        <v>585</v>
      </c>
      <c r="Q8432" s="8" t="s">
        <v>38164</v>
      </c>
      <c r="R8432" s="8" t="s">
        <v>38165</v>
      </c>
      <c r="S8432" s="8" t="s">
        <v>588</v>
      </c>
      <c r="T8432" s="8" t="s">
        <v>589</v>
      </c>
      <c r="U8432" s="8" t="s">
        <v>590</v>
      </c>
      <c r="V8432" s="8" t="s">
        <v>582</v>
      </c>
      <c r="W8432" s="8" t="s">
        <v>582</v>
      </c>
      <c r="X8432" s="8" t="s">
        <v>582</v>
      </c>
      <c r="Y8432" s="8" t="s">
        <v>582</v>
      </c>
      <c r="Z8432" s="8" t="s">
        <v>582</v>
      </c>
      <c r="AA8432" s="8" t="s">
        <v>255</v>
      </c>
      <c r="AB8432" s="8" t="s">
        <v>591</v>
      </c>
      <c r="AC8432" s="8" t="s">
        <v>592</v>
      </c>
      <c r="AD8432" s="8" t="s">
        <v>593</v>
      </c>
      <c r="AE8432" s="8" t="s">
        <v>582</v>
      </c>
      <c r="AF8432" s="1">
        <v>1</v>
      </c>
    </row>
    <row r="8433" ht="25" customHeight="1" spans="1:32">
      <c r="A8433" s="1">
        <f>COUNTIF(企业分类!A:A,AA8433)</f>
        <v>1</v>
      </c>
      <c r="B8433" s="6" t="str">
        <f t="shared" si="393"/>
        <v>30天内曾在线</v>
      </c>
      <c r="C8433" s="7">
        <v>45046.9999884259</v>
      </c>
      <c r="D8433" s="6">
        <f t="shared" si="394"/>
        <v>-10.6887615740779</v>
      </c>
      <c r="E8433" s="8" t="s">
        <v>38166</v>
      </c>
      <c r="F8433" s="8" t="s">
        <v>578</v>
      </c>
      <c r="G8433" s="8" t="s">
        <v>19</v>
      </c>
      <c r="H8433" s="8" t="s">
        <v>579</v>
      </c>
      <c r="I8433" s="8" t="s">
        <v>580</v>
      </c>
      <c r="J8433" s="8" t="s">
        <v>38167</v>
      </c>
      <c r="K8433" s="8" t="s">
        <v>582</v>
      </c>
      <c r="L8433" s="10" t="s">
        <v>8225</v>
      </c>
      <c r="M8433" s="11" t="str">
        <f t="shared" si="395"/>
        <v>2023/5/11 16:31:48</v>
      </c>
      <c r="N8433" s="12">
        <v>45057</v>
      </c>
      <c r="O8433" s="10" t="s">
        <v>8226</v>
      </c>
      <c r="P8433" s="8" t="s">
        <v>585</v>
      </c>
      <c r="Q8433" s="8" t="s">
        <v>38168</v>
      </c>
      <c r="R8433" s="8" t="s">
        <v>38169</v>
      </c>
      <c r="S8433" s="8" t="s">
        <v>588</v>
      </c>
      <c r="T8433" s="8" t="s">
        <v>589</v>
      </c>
      <c r="U8433" s="8" t="s">
        <v>590</v>
      </c>
      <c r="V8433" s="8" t="s">
        <v>582</v>
      </c>
      <c r="W8433" s="8" t="s">
        <v>582</v>
      </c>
      <c r="X8433" s="8" t="s">
        <v>582</v>
      </c>
      <c r="Y8433" s="8" t="s">
        <v>582</v>
      </c>
      <c r="Z8433" s="8" t="s">
        <v>582</v>
      </c>
      <c r="AA8433" s="8" t="s">
        <v>189</v>
      </c>
      <c r="AB8433" s="8" t="s">
        <v>591</v>
      </c>
      <c r="AC8433" s="8" t="s">
        <v>592</v>
      </c>
      <c r="AD8433" s="8" t="s">
        <v>593</v>
      </c>
      <c r="AE8433" s="8" t="s">
        <v>582</v>
      </c>
      <c r="AF8433" s="1">
        <v>1</v>
      </c>
    </row>
    <row r="8434" ht="25" customHeight="1" spans="1:32">
      <c r="A8434" s="1">
        <f>COUNTIF(企业分类!A:A,AA8434)</f>
        <v>1</v>
      </c>
      <c r="B8434" s="6" t="str">
        <f t="shared" si="393"/>
        <v>30天内曾在线</v>
      </c>
      <c r="C8434" s="7">
        <v>45046.9999884259</v>
      </c>
      <c r="D8434" s="6">
        <f t="shared" si="394"/>
        <v>-10.6921180555582</v>
      </c>
      <c r="E8434" s="8" t="s">
        <v>38170</v>
      </c>
      <c r="F8434" s="8" t="s">
        <v>578</v>
      </c>
      <c r="G8434" s="8" t="s">
        <v>19</v>
      </c>
      <c r="H8434" s="8" t="s">
        <v>579</v>
      </c>
      <c r="I8434" s="8" t="s">
        <v>580</v>
      </c>
      <c r="J8434" s="8" t="s">
        <v>38171</v>
      </c>
      <c r="K8434" s="8" t="s">
        <v>582</v>
      </c>
      <c r="L8434" s="10" t="s">
        <v>1464</v>
      </c>
      <c r="M8434" s="11" t="str">
        <f t="shared" si="395"/>
        <v>2023/5/11 16:36:38</v>
      </c>
      <c r="N8434" s="12">
        <v>45057</v>
      </c>
      <c r="O8434" s="10" t="s">
        <v>1465</v>
      </c>
      <c r="P8434" s="8" t="s">
        <v>585</v>
      </c>
      <c r="Q8434" s="8" t="s">
        <v>38172</v>
      </c>
      <c r="R8434" s="8" t="s">
        <v>38173</v>
      </c>
      <c r="S8434" s="8" t="s">
        <v>588</v>
      </c>
      <c r="T8434" s="8" t="s">
        <v>589</v>
      </c>
      <c r="U8434" s="8" t="s">
        <v>590</v>
      </c>
      <c r="V8434" s="8" t="s">
        <v>582</v>
      </c>
      <c r="W8434" s="8" t="s">
        <v>582</v>
      </c>
      <c r="X8434" s="8" t="s">
        <v>582</v>
      </c>
      <c r="Y8434" s="8" t="s">
        <v>582</v>
      </c>
      <c r="Z8434" s="8" t="s">
        <v>582</v>
      </c>
      <c r="AA8434" s="8" t="s">
        <v>383</v>
      </c>
      <c r="AB8434" s="8" t="s">
        <v>591</v>
      </c>
      <c r="AC8434" s="8" t="s">
        <v>629</v>
      </c>
      <c r="AD8434" s="8" t="s">
        <v>593</v>
      </c>
      <c r="AE8434" s="8" t="s">
        <v>582</v>
      </c>
      <c r="AF8434" s="1">
        <v>1</v>
      </c>
    </row>
    <row r="8435" ht="25" customHeight="1" spans="1:32">
      <c r="A8435" s="1">
        <f>COUNTIF(企业分类!A:A,AA8435)</f>
        <v>1</v>
      </c>
      <c r="B8435" s="6" t="str">
        <f t="shared" si="393"/>
        <v>30天内曾在线</v>
      </c>
      <c r="C8435" s="7">
        <v>45046.9999884259</v>
      </c>
      <c r="D8435" s="6">
        <f t="shared" si="394"/>
        <v>-10.6887847222242</v>
      </c>
      <c r="E8435" s="8" t="s">
        <v>38174</v>
      </c>
      <c r="F8435" s="8" t="s">
        <v>578</v>
      </c>
      <c r="G8435" s="8" t="s">
        <v>19</v>
      </c>
      <c r="H8435" s="8" t="s">
        <v>579</v>
      </c>
      <c r="I8435" s="8" t="s">
        <v>580</v>
      </c>
      <c r="J8435" s="8" t="s">
        <v>38175</v>
      </c>
      <c r="K8435" s="8" t="s">
        <v>582</v>
      </c>
      <c r="L8435" s="10" t="s">
        <v>28205</v>
      </c>
      <c r="M8435" s="11" t="str">
        <f t="shared" si="395"/>
        <v>2023/5/11 16:31:50</v>
      </c>
      <c r="N8435" s="12">
        <v>45057</v>
      </c>
      <c r="O8435" s="10" t="s">
        <v>28206</v>
      </c>
      <c r="P8435" s="8" t="s">
        <v>585</v>
      </c>
      <c r="Q8435" s="8" t="s">
        <v>38176</v>
      </c>
      <c r="R8435" s="8" t="s">
        <v>38177</v>
      </c>
      <c r="S8435" s="8" t="s">
        <v>588</v>
      </c>
      <c r="T8435" s="8" t="s">
        <v>589</v>
      </c>
      <c r="U8435" s="8" t="s">
        <v>590</v>
      </c>
      <c r="V8435" s="8" t="s">
        <v>582</v>
      </c>
      <c r="W8435" s="8" t="s">
        <v>582</v>
      </c>
      <c r="X8435" s="8" t="s">
        <v>582</v>
      </c>
      <c r="Y8435" s="8" t="s">
        <v>582</v>
      </c>
      <c r="Z8435" s="8" t="s">
        <v>582</v>
      </c>
      <c r="AA8435" s="8" t="s">
        <v>189</v>
      </c>
      <c r="AB8435" s="8" t="s">
        <v>591</v>
      </c>
      <c r="AC8435" s="8" t="s">
        <v>592</v>
      </c>
      <c r="AD8435" s="8" t="s">
        <v>593</v>
      </c>
      <c r="AE8435" s="8" t="s">
        <v>582</v>
      </c>
      <c r="AF8435" s="1">
        <v>1</v>
      </c>
    </row>
    <row r="8436" ht="25" customHeight="1" spans="1:32">
      <c r="A8436" s="1">
        <f>COUNTIF(企业分类!A:A,AA8436)</f>
        <v>1</v>
      </c>
      <c r="B8436" s="6" t="str">
        <f t="shared" si="393"/>
        <v>30天内曾在线</v>
      </c>
      <c r="C8436" s="7">
        <v>45046.9999884259</v>
      </c>
      <c r="D8436" s="6">
        <f t="shared" si="394"/>
        <v>-10.6921064814815</v>
      </c>
      <c r="E8436" s="8" t="s">
        <v>38178</v>
      </c>
      <c r="F8436" s="8" t="s">
        <v>578</v>
      </c>
      <c r="G8436" s="8" t="s">
        <v>19</v>
      </c>
      <c r="H8436" s="8" t="s">
        <v>579</v>
      </c>
      <c r="I8436" s="8" t="s">
        <v>580</v>
      </c>
      <c r="J8436" s="8" t="s">
        <v>38179</v>
      </c>
      <c r="K8436" s="8" t="s">
        <v>582</v>
      </c>
      <c r="L8436" s="10" t="s">
        <v>4412</v>
      </c>
      <c r="M8436" s="11" t="str">
        <f t="shared" si="395"/>
        <v>2023/5/11 16:36:37</v>
      </c>
      <c r="N8436" s="12">
        <v>45057</v>
      </c>
      <c r="O8436" s="10" t="s">
        <v>4413</v>
      </c>
      <c r="P8436" s="8" t="s">
        <v>585</v>
      </c>
      <c r="Q8436" s="8" t="s">
        <v>38180</v>
      </c>
      <c r="R8436" s="8" t="s">
        <v>38181</v>
      </c>
      <c r="S8436" s="8" t="s">
        <v>588</v>
      </c>
      <c r="T8436" s="8" t="s">
        <v>589</v>
      </c>
      <c r="U8436" s="8" t="s">
        <v>590</v>
      </c>
      <c r="V8436" s="8" t="s">
        <v>582</v>
      </c>
      <c r="W8436" s="8" t="s">
        <v>582</v>
      </c>
      <c r="X8436" s="8" t="s">
        <v>582</v>
      </c>
      <c r="Y8436" s="8" t="s">
        <v>582</v>
      </c>
      <c r="Z8436" s="8" t="s">
        <v>582</v>
      </c>
      <c r="AA8436" s="8" t="s">
        <v>280</v>
      </c>
      <c r="AB8436" s="8" t="s">
        <v>591</v>
      </c>
      <c r="AC8436" s="8" t="s">
        <v>592</v>
      </c>
      <c r="AD8436" s="8" t="s">
        <v>593</v>
      </c>
      <c r="AE8436" s="8" t="s">
        <v>582</v>
      </c>
      <c r="AF8436" s="1">
        <v>1</v>
      </c>
    </row>
    <row r="8437" ht="25" customHeight="1" spans="1:32">
      <c r="A8437" s="1">
        <f>COUNTIF(企业分类!A:A,AA8437)</f>
        <v>1</v>
      </c>
      <c r="B8437" s="6" t="str">
        <f t="shared" si="393"/>
        <v>30天内曾在线</v>
      </c>
      <c r="C8437" s="7">
        <v>45046.9999884259</v>
      </c>
      <c r="D8437" s="6">
        <f t="shared" si="394"/>
        <v>-10.6900115740791</v>
      </c>
      <c r="E8437" s="8" t="s">
        <v>38182</v>
      </c>
      <c r="F8437" s="8" t="s">
        <v>578</v>
      </c>
      <c r="G8437" s="8" t="s">
        <v>19</v>
      </c>
      <c r="H8437" s="8" t="s">
        <v>579</v>
      </c>
      <c r="I8437" s="8" t="s">
        <v>580</v>
      </c>
      <c r="J8437" s="8" t="s">
        <v>38183</v>
      </c>
      <c r="K8437" s="8" t="s">
        <v>582</v>
      </c>
      <c r="L8437" s="10" t="s">
        <v>747</v>
      </c>
      <c r="M8437" s="11" t="str">
        <f t="shared" si="395"/>
        <v>2023/5/11 16:33:36</v>
      </c>
      <c r="N8437" s="12">
        <v>45057</v>
      </c>
      <c r="O8437" s="10" t="s">
        <v>748</v>
      </c>
      <c r="P8437" s="8" t="s">
        <v>585</v>
      </c>
      <c r="Q8437" s="8" t="s">
        <v>38184</v>
      </c>
      <c r="R8437" s="8" t="s">
        <v>38185</v>
      </c>
      <c r="S8437" s="8" t="s">
        <v>588</v>
      </c>
      <c r="T8437" s="8" t="s">
        <v>589</v>
      </c>
      <c r="U8437" s="8" t="s">
        <v>590</v>
      </c>
      <c r="V8437" s="8" t="s">
        <v>582</v>
      </c>
      <c r="W8437" s="8" t="s">
        <v>582</v>
      </c>
      <c r="X8437" s="8" t="s">
        <v>582</v>
      </c>
      <c r="Y8437" s="8" t="s">
        <v>582</v>
      </c>
      <c r="Z8437" s="8" t="s">
        <v>582</v>
      </c>
      <c r="AA8437" s="8" t="s">
        <v>280</v>
      </c>
      <c r="AB8437" s="8" t="s">
        <v>591</v>
      </c>
      <c r="AC8437" s="8" t="s">
        <v>592</v>
      </c>
      <c r="AD8437" s="8" t="s">
        <v>593</v>
      </c>
      <c r="AE8437" s="8" t="s">
        <v>582</v>
      </c>
      <c r="AF8437" s="1">
        <v>1</v>
      </c>
    </row>
    <row r="8438" ht="25" customHeight="1" spans="1:32">
      <c r="A8438" s="1">
        <f>COUNTIF(企业分类!A:A,AA8438)</f>
        <v>1</v>
      </c>
      <c r="B8438" s="6" t="str">
        <f t="shared" si="393"/>
        <v>30天内曾在线</v>
      </c>
      <c r="C8438" s="7">
        <v>45046.9999884259</v>
      </c>
      <c r="D8438" s="6">
        <f t="shared" si="394"/>
        <v>-10.6925000000047</v>
      </c>
      <c r="E8438" s="8" t="s">
        <v>38186</v>
      </c>
      <c r="F8438" s="8" t="s">
        <v>578</v>
      </c>
      <c r="G8438" s="8" t="s">
        <v>19</v>
      </c>
      <c r="H8438" s="8" t="s">
        <v>579</v>
      </c>
      <c r="I8438" s="8" t="s">
        <v>580</v>
      </c>
      <c r="J8438" s="8" t="s">
        <v>38187</v>
      </c>
      <c r="K8438" s="8" t="s">
        <v>582</v>
      </c>
      <c r="L8438" s="10" t="s">
        <v>660</v>
      </c>
      <c r="M8438" s="11" t="str">
        <f t="shared" si="395"/>
        <v>2023/5/11 16:37:11</v>
      </c>
      <c r="N8438" s="12">
        <v>45057</v>
      </c>
      <c r="O8438" s="10" t="s">
        <v>661</v>
      </c>
      <c r="P8438" s="8" t="s">
        <v>585</v>
      </c>
      <c r="Q8438" s="8" t="s">
        <v>38188</v>
      </c>
      <c r="R8438" s="8" t="s">
        <v>38189</v>
      </c>
      <c r="S8438" s="8" t="s">
        <v>588</v>
      </c>
      <c r="T8438" s="8" t="s">
        <v>589</v>
      </c>
      <c r="U8438" s="8" t="s">
        <v>590</v>
      </c>
      <c r="V8438" s="8" t="s">
        <v>582</v>
      </c>
      <c r="W8438" s="8" t="s">
        <v>582</v>
      </c>
      <c r="X8438" s="8" t="s">
        <v>582</v>
      </c>
      <c r="Y8438" s="8" t="s">
        <v>582</v>
      </c>
      <c r="Z8438" s="8" t="s">
        <v>582</v>
      </c>
      <c r="AA8438" s="8" t="s">
        <v>280</v>
      </c>
      <c r="AB8438" s="8" t="s">
        <v>591</v>
      </c>
      <c r="AC8438" s="8" t="s">
        <v>592</v>
      </c>
      <c r="AD8438" s="8" t="s">
        <v>593</v>
      </c>
      <c r="AE8438" s="8" t="s">
        <v>582</v>
      </c>
      <c r="AF8438" s="1">
        <v>1</v>
      </c>
    </row>
    <row r="8439" ht="25" customHeight="1" spans="1:32">
      <c r="A8439" s="1">
        <f>COUNTIF(企业分类!A:A,AA8439)</f>
        <v>1</v>
      </c>
      <c r="B8439" s="6" t="str">
        <f t="shared" si="393"/>
        <v>30天内曾在线</v>
      </c>
      <c r="C8439" s="7">
        <v>45046.9999884259</v>
      </c>
      <c r="D8439" s="6">
        <f t="shared" si="394"/>
        <v>-10.6908217592645</v>
      </c>
      <c r="E8439" s="8" t="s">
        <v>38190</v>
      </c>
      <c r="F8439" s="8" t="s">
        <v>578</v>
      </c>
      <c r="G8439" s="8" t="s">
        <v>19</v>
      </c>
      <c r="H8439" s="8" t="s">
        <v>579</v>
      </c>
      <c r="I8439" s="8" t="s">
        <v>580</v>
      </c>
      <c r="J8439" s="8" t="s">
        <v>38191</v>
      </c>
      <c r="K8439" s="8" t="s">
        <v>582</v>
      </c>
      <c r="L8439" s="10" t="s">
        <v>5815</v>
      </c>
      <c r="M8439" s="11" t="str">
        <f t="shared" si="395"/>
        <v>2023/5/11 16:34:46</v>
      </c>
      <c r="N8439" s="12">
        <v>45057</v>
      </c>
      <c r="O8439" s="10" t="s">
        <v>5816</v>
      </c>
      <c r="P8439" s="8" t="s">
        <v>585</v>
      </c>
      <c r="Q8439" s="8" t="s">
        <v>38192</v>
      </c>
      <c r="R8439" s="8" t="s">
        <v>38193</v>
      </c>
      <c r="S8439" s="8" t="s">
        <v>588</v>
      </c>
      <c r="T8439" s="8" t="s">
        <v>589</v>
      </c>
      <c r="U8439" s="8" t="s">
        <v>590</v>
      </c>
      <c r="V8439" s="8" t="s">
        <v>582</v>
      </c>
      <c r="W8439" s="8" t="s">
        <v>582</v>
      </c>
      <c r="X8439" s="8" t="s">
        <v>582</v>
      </c>
      <c r="Y8439" s="8" t="s">
        <v>582</v>
      </c>
      <c r="Z8439" s="8" t="s">
        <v>582</v>
      </c>
      <c r="AA8439" s="8" t="s">
        <v>301</v>
      </c>
      <c r="AB8439" s="8" t="s">
        <v>591</v>
      </c>
      <c r="AC8439" s="8" t="s">
        <v>592</v>
      </c>
      <c r="AD8439" s="8" t="s">
        <v>593</v>
      </c>
      <c r="AE8439" s="8" t="s">
        <v>582</v>
      </c>
      <c r="AF8439" s="1">
        <v>1</v>
      </c>
    </row>
    <row r="8440" ht="25" customHeight="1" spans="1:32">
      <c r="A8440" s="1">
        <f>COUNTIF(企业分类!A:A,AA8440)</f>
        <v>1</v>
      </c>
      <c r="B8440" s="6" t="str">
        <f t="shared" si="393"/>
        <v>30天内曾在线</v>
      </c>
      <c r="C8440" s="7">
        <v>45046.9999884259</v>
      </c>
      <c r="D8440" s="6">
        <f t="shared" si="394"/>
        <v>-10.6918981481504</v>
      </c>
      <c r="E8440" s="8" t="s">
        <v>38194</v>
      </c>
      <c r="F8440" s="8" t="s">
        <v>578</v>
      </c>
      <c r="G8440" s="8" t="s">
        <v>19</v>
      </c>
      <c r="H8440" s="8" t="s">
        <v>579</v>
      </c>
      <c r="I8440" s="8" t="s">
        <v>580</v>
      </c>
      <c r="J8440" s="8" t="s">
        <v>38195</v>
      </c>
      <c r="K8440" s="8" t="s">
        <v>582</v>
      </c>
      <c r="L8440" s="10" t="s">
        <v>1918</v>
      </c>
      <c r="M8440" s="11" t="str">
        <f t="shared" si="395"/>
        <v>2023/5/11 16:36:19</v>
      </c>
      <c r="N8440" s="12">
        <v>45057</v>
      </c>
      <c r="O8440" s="10" t="s">
        <v>1919</v>
      </c>
      <c r="P8440" s="8" t="s">
        <v>585</v>
      </c>
      <c r="Q8440" s="8" t="s">
        <v>38196</v>
      </c>
      <c r="R8440" s="8" t="s">
        <v>38197</v>
      </c>
      <c r="S8440" s="8" t="s">
        <v>588</v>
      </c>
      <c r="T8440" s="8" t="s">
        <v>589</v>
      </c>
      <c r="U8440" s="8" t="s">
        <v>590</v>
      </c>
      <c r="V8440" s="8" t="s">
        <v>582</v>
      </c>
      <c r="W8440" s="8" t="s">
        <v>582</v>
      </c>
      <c r="X8440" s="8" t="s">
        <v>582</v>
      </c>
      <c r="Y8440" s="8" t="s">
        <v>582</v>
      </c>
      <c r="Z8440" s="8" t="s">
        <v>582</v>
      </c>
      <c r="AA8440" s="8" t="s">
        <v>301</v>
      </c>
      <c r="AB8440" s="8" t="s">
        <v>591</v>
      </c>
      <c r="AC8440" s="8" t="s">
        <v>592</v>
      </c>
      <c r="AD8440" s="8" t="s">
        <v>593</v>
      </c>
      <c r="AE8440" s="8" t="s">
        <v>582</v>
      </c>
      <c r="AF8440" s="1">
        <v>1</v>
      </c>
    </row>
    <row r="8441" ht="25" customHeight="1" spans="1:32">
      <c r="A8441" s="1">
        <f>COUNTIF(企业分类!A:A,AA8441)</f>
        <v>1</v>
      </c>
      <c r="B8441" s="6" t="str">
        <f t="shared" si="393"/>
        <v>30天内曾在线</v>
      </c>
      <c r="C8441" s="7">
        <v>45046.9999884259</v>
      </c>
      <c r="D8441" s="6">
        <f t="shared" si="394"/>
        <v>-10.6891087963013</v>
      </c>
      <c r="E8441" s="8" t="s">
        <v>38198</v>
      </c>
      <c r="F8441" s="8" t="s">
        <v>578</v>
      </c>
      <c r="G8441" s="8" t="s">
        <v>19</v>
      </c>
      <c r="H8441" s="8" t="s">
        <v>579</v>
      </c>
      <c r="I8441" s="8" t="s">
        <v>580</v>
      </c>
      <c r="J8441" s="8" t="s">
        <v>38199</v>
      </c>
      <c r="K8441" s="8" t="s">
        <v>582</v>
      </c>
      <c r="L8441" s="10" t="s">
        <v>2951</v>
      </c>
      <c r="M8441" s="11" t="str">
        <f t="shared" si="395"/>
        <v>2023/5/11 16:32:18</v>
      </c>
      <c r="N8441" s="12">
        <v>45057</v>
      </c>
      <c r="O8441" s="10" t="s">
        <v>2952</v>
      </c>
      <c r="P8441" s="8" t="s">
        <v>585</v>
      </c>
      <c r="Q8441" s="8" t="s">
        <v>38200</v>
      </c>
      <c r="R8441" s="8" t="s">
        <v>38201</v>
      </c>
      <c r="S8441" s="8" t="s">
        <v>600</v>
      </c>
      <c r="T8441" s="8" t="s">
        <v>601</v>
      </c>
      <c r="U8441" s="8" t="s">
        <v>602</v>
      </c>
      <c r="V8441" s="8" t="s">
        <v>582</v>
      </c>
      <c r="W8441" s="8" t="s">
        <v>582</v>
      </c>
      <c r="X8441" s="8" t="s">
        <v>582</v>
      </c>
      <c r="Y8441" s="8" t="s">
        <v>582</v>
      </c>
      <c r="Z8441" s="8" t="s">
        <v>582</v>
      </c>
      <c r="AA8441" s="8" t="s">
        <v>324</v>
      </c>
      <c r="AB8441" s="8" t="s">
        <v>591</v>
      </c>
      <c r="AC8441" s="8" t="s">
        <v>1490</v>
      </c>
      <c r="AD8441" s="8" t="s">
        <v>593</v>
      </c>
      <c r="AE8441" s="8" t="s">
        <v>582</v>
      </c>
      <c r="AF8441" s="1">
        <v>1</v>
      </c>
    </row>
    <row r="8442" ht="25" customHeight="1" spans="1:32">
      <c r="A8442" s="1">
        <f>COUNTIF(企业分类!A:A,AA8442)</f>
        <v>1</v>
      </c>
      <c r="B8442" s="6" t="str">
        <f t="shared" si="393"/>
        <v>30天内曾在线</v>
      </c>
      <c r="C8442" s="7">
        <v>45046.9999884259</v>
      </c>
      <c r="D8442" s="6">
        <f t="shared" si="394"/>
        <v>-10.3411574074125</v>
      </c>
      <c r="E8442" s="8" t="s">
        <v>38202</v>
      </c>
      <c r="F8442" s="8" t="s">
        <v>578</v>
      </c>
      <c r="G8442" s="8" t="s">
        <v>19</v>
      </c>
      <c r="H8442" s="8" t="s">
        <v>579</v>
      </c>
      <c r="I8442" s="8" t="s">
        <v>580</v>
      </c>
      <c r="J8442" s="8" t="s">
        <v>38203</v>
      </c>
      <c r="K8442" s="8" t="s">
        <v>582</v>
      </c>
      <c r="L8442" s="10" t="s">
        <v>38204</v>
      </c>
      <c r="M8442" s="11" t="str">
        <f t="shared" si="395"/>
        <v>2023/5/11 8:11:15</v>
      </c>
      <c r="N8442" s="12">
        <v>45057</v>
      </c>
      <c r="O8442" s="10" t="s">
        <v>38205</v>
      </c>
      <c r="P8442" s="8" t="s">
        <v>585</v>
      </c>
      <c r="Q8442" s="8" t="s">
        <v>38206</v>
      </c>
      <c r="R8442" s="8" t="s">
        <v>38207</v>
      </c>
      <c r="S8442" s="8" t="s">
        <v>724</v>
      </c>
      <c r="T8442" s="8" t="s">
        <v>725</v>
      </c>
      <c r="U8442" s="8" t="s">
        <v>726</v>
      </c>
      <c r="V8442" s="8" t="s">
        <v>582</v>
      </c>
      <c r="W8442" s="8" t="s">
        <v>582</v>
      </c>
      <c r="X8442" s="8" t="s">
        <v>582</v>
      </c>
      <c r="Y8442" s="8" t="s">
        <v>582</v>
      </c>
      <c r="Z8442" s="8" t="s">
        <v>582</v>
      </c>
      <c r="AA8442" s="8" t="s">
        <v>171</v>
      </c>
      <c r="AB8442" s="8" t="s">
        <v>591</v>
      </c>
      <c r="AC8442" s="8" t="s">
        <v>690</v>
      </c>
      <c r="AD8442" s="8" t="s">
        <v>593</v>
      </c>
      <c r="AE8442" s="8" t="s">
        <v>582</v>
      </c>
      <c r="AF8442" s="1">
        <v>1</v>
      </c>
    </row>
    <row r="8443" ht="25" customHeight="1" spans="1:32">
      <c r="A8443" s="1">
        <f>COUNTIF(企业分类!A:A,AA8443)</f>
        <v>1</v>
      </c>
      <c r="B8443" s="6" t="str">
        <f t="shared" si="393"/>
        <v>30天内曾在线</v>
      </c>
      <c r="C8443" s="7">
        <v>45046.9999884259</v>
      </c>
      <c r="D8443" s="6">
        <f t="shared" si="394"/>
        <v>-10.2553819444438</v>
      </c>
      <c r="E8443" s="8" t="s">
        <v>38208</v>
      </c>
      <c r="F8443" s="8" t="s">
        <v>578</v>
      </c>
      <c r="G8443" s="8" t="s">
        <v>19</v>
      </c>
      <c r="H8443" s="8" t="s">
        <v>579</v>
      </c>
      <c r="I8443" s="8" t="s">
        <v>580</v>
      </c>
      <c r="J8443" s="8" t="s">
        <v>38209</v>
      </c>
      <c r="K8443" s="8" t="s">
        <v>582</v>
      </c>
      <c r="L8443" s="10" t="s">
        <v>38210</v>
      </c>
      <c r="M8443" s="11" t="str">
        <f t="shared" si="395"/>
        <v>2023/5/11 6:07:44</v>
      </c>
      <c r="N8443" s="12">
        <v>45057</v>
      </c>
      <c r="O8443" s="10" t="s">
        <v>38211</v>
      </c>
      <c r="P8443" s="8" t="s">
        <v>585</v>
      </c>
      <c r="Q8443" s="8" t="s">
        <v>38212</v>
      </c>
      <c r="R8443" s="8" t="s">
        <v>38213</v>
      </c>
      <c r="S8443" s="8" t="s">
        <v>724</v>
      </c>
      <c r="T8443" s="8" t="s">
        <v>725</v>
      </c>
      <c r="U8443" s="8" t="s">
        <v>726</v>
      </c>
      <c r="V8443" s="8" t="s">
        <v>582</v>
      </c>
      <c r="W8443" s="8" t="s">
        <v>582</v>
      </c>
      <c r="X8443" s="8" t="s">
        <v>582</v>
      </c>
      <c r="Y8443" s="8" t="s">
        <v>582</v>
      </c>
      <c r="Z8443" s="8" t="s">
        <v>582</v>
      </c>
      <c r="AA8443" s="8" t="s">
        <v>171</v>
      </c>
      <c r="AB8443" s="8" t="s">
        <v>591</v>
      </c>
      <c r="AC8443" s="8" t="s">
        <v>690</v>
      </c>
      <c r="AD8443" s="8" t="s">
        <v>593</v>
      </c>
      <c r="AE8443" s="8" t="s">
        <v>582</v>
      </c>
      <c r="AF8443" s="1">
        <v>1</v>
      </c>
    </row>
    <row r="8444" ht="25" customHeight="1" spans="1:32">
      <c r="A8444" s="1">
        <f>COUNTIF(企业分类!A:A,AA8444)</f>
        <v>1</v>
      </c>
      <c r="B8444" s="6" t="str">
        <f t="shared" si="393"/>
        <v>30天内曾在线</v>
      </c>
      <c r="C8444" s="7">
        <v>45046.9999884259</v>
      </c>
      <c r="D8444" s="6">
        <f t="shared" si="394"/>
        <v>-8.79379629629693</v>
      </c>
      <c r="E8444" s="8" t="s">
        <v>38214</v>
      </c>
      <c r="F8444" s="8" t="s">
        <v>578</v>
      </c>
      <c r="G8444" s="8" t="s">
        <v>19</v>
      </c>
      <c r="H8444" s="8" t="s">
        <v>579</v>
      </c>
      <c r="I8444" s="8" t="s">
        <v>580</v>
      </c>
      <c r="J8444" s="8" t="s">
        <v>38215</v>
      </c>
      <c r="K8444" s="8" t="s">
        <v>582</v>
      </c>
      <c r="L8444" s="10" t="s">
        <v>38216</v>
      </c>
      <c r="M8444" s="11" t="str">
        <f t="shared" si="395"/>
        <v>2023/5/9 19:03:03</v>
      </c>
      <c r="N8444" s="12">
        <v>45055</v>
      </c>
      <c r="O8444" s="10" t="s">
        <v>38217</v>
      </c>
      <c r="P8444" s="8" t="s">
        <v>585</v>
      </c>
      <c r="Q8444" s="8" t="s">
        <v>38218</v>
      </c>
      <c r="R8444" s="8" t="s">
        <v>38219</v>
      </c>
      <c r="S8444" s="8" t="s">
        <v>724</v>
      </c>
      <c r="T8444" s="8" t="s">
        <v>725</v>
      </c>
      <c r="U8444" s="8" t="s">
        <v>726</v>
      </c>
      <c r="V8444" s="8" t="s">
        <v>582</v>
      </c>
      <c r="W8444" s="8" t="s">
        <v>582</v>
      </c>
      <c r="X8444" s="8" t="s">
        <v>582</v>
      </c>
      <c r="Y8444" s="8" t="s">
        <v>582</v>
      </c>
      <c r="Z8444" s="8" t="s">
        <v>582</v>
      </c>
      <c r="AA8444" s="8" t="s">
        <v>171</v>
      </c>
      <c r="AB8444" s="8" t="s">
        <v>591</v>
      </c>
      <c r="AC8444" s="8" t="s">
        <v>690</v>
      </c>
      <c r="AD8444" s="8" t="s">
        <v>593</v>
      </c>
      <c r="AE8444" s="8" t="s">
        <v>582</v>
      </c>
      <c r="AF8444" s="1">
        <v>1</v>
      </c>
    </row>
    <row r="8445" ht="25" customHeight="1" spans="1:32">
      <c r="A8445" s="1">
        <f>COUNTIF(企业分类!A:A,AA8445)</f>
        <v>1</v>
      </c>
      <c r="B8445" s="6" t="str">
        <f t="shared" si="393"/>
        <v>30天内曾在线</v>
      </c>
      <c r="C8445" s="7">
        <v>45046.9999884259</v>
      </c>
      <c r="D8445" s="6">
        <f t="shared" si="394"/>
        <v>-10.6843981481506</v>
      </c>
      <c r="E8445" s="8" t="s">
        <v>38220</v>
      </c>
      <c r="F8445" s="8" t="s">
        <v>578</v>
      </c>
      <c r="G8445" s="8" t="s">
        <v>19</v>
      </c>
      <c r="H8445" s="8" t="s">
        <v>579</v>
      </c>
      <c r="I8445" s="8" t="s">
        <v>580</v>
      </c>
      <c r="J8445" s="8" t="s">
        <v>38221</v>
      </c>
      <c r="K8445" s="8" t="s">
        <v>582</v>
      </c>
      <c r="L8445" s="10" t="s">
        <v>38222</v>
      </c>
      <c r="M8445" s="11" t="str">
        <f t="shared" si="395"/>
        <v>2023/5/11 16:25:31</v>
      </c>
      <c r="N8445" s="12">
        <v>45057</v>
      </c>
      <c r="O8445" s="10" t="s">
        <v>38223</v>
      </c>
      <c r="P8445" s="8" t="s">
        <v>585</v>
      </c>
      <c r="Q8445" s="8" t="s">
        <v>38224</v>
      </c>
      <c r="R8445" s="8" t="s">
        <v>38225</v>
      </c>
      <c r="S8445" s="8" t="s">
        <v>724</v>
      </c>
      <c r="T8445" s="8" t="s">
        <v>725</v>
      </c>
      <c r="U8445" s="8" t="s">
        <v>726</v>
      </c>
      <c r="V8445" s="8" t="s">
        <v>582</v>
      </c>
      <c r="W8445" s="8" t="s">
        <v>582</v>
      </c>
      <c r="X8445" s="8" t="s">
        <v>582</v>
      </c>
      <c r="Y8445" s="8" t="s">
        <v>582</v>
      </c>
      <c r="Z8445" s="8" t="s">
        <v>582</v>
      </c>
      <c r="AA8445" s="8" t="s">
        <v>171</v>
      </c>
      <c r="AB8445" s="8" t="s">
        <v>591</v>
      </c>
      <c r="AC8445" s="8" t="s">
        <v>690</v>
      </c>
      <c r="AD8445" s="8" t="s">
        <v>593</v>
      </c>
      <c r="AE8445" s="8" t="s">
        <v>582</v>
      </c>
      <c r="AF8445" s="1">
        <v>1</v>
      </c>
    </row>
    <row r="8446" ht="25" customHeight="1" spans="1:32">
      <c r="A8446" s="1">
        <f>COUNTIF(企业分类!A:A,AA8446)</f>
        <v>1</v>
      </c>
      <c r="B8446" s="6" t="str">
        <f t="shared" si="393"/>
        <v>30天内曾在线</v>
      </c>
      <c r="C8446" s="7">
        <v>45046.9999884259</v>
      </c>
      <c r="D8446" s="6">
        <f t="shared" si="394"/>
        <v>-8.77032407407387</v>
      </c>
      <c r="E8446" s="8" t="s">
        <v>38226</v>
      </c>
      <c r="F8446" s="8" t="s">
        <v>578</v>
      </c>
      <c r="G8446" s="8" t="s">
        <v>19</v>
      </c>
      <c r="H8446" s="8" t="s">
        <v>579</v>
      </c>
      <c r="I8446" s="8" t="s">
        <v>580</v>
      </c>
      <c r="J8446" s="8" t="s">
        <v>38227</v>
      </c>
      <c r="K8446" s="8" t="s">
        <v>582</v>
      </c>
      <c r="L8446" s="10" t="s">
        <v>38228</v>
      </c>
      <c r="M8446" s="11" t="str">
        <f t="shared" si="395"/>
        <v>2023/5/9 18:29:15</v>
      </c>
      <c r="N8446" s="12">
        <v>45055</v>
      </c>
      <c r="O8446" s="10" t="s">
        <v>38229</v>
      </c>
      <c r="P8446" s="8" t="s">
        <v>585</v>
      </c>
      <c r="Q8446" s="8" t="s">
        <v>38230</v>
      </c>
      <c r="R8446" s="8" t="s">
        <v>38231</v>
      </c>
      <c r="S8446" s="8" t="s">
        <v>724</v>
      </c>
      <c r="T8446" s="8" t="s">
        <v>725</v>
      </c>
      <c r="U8446" s="8" t="s">
        <v>726</v>
      </c>
      <c r="V8446" s="8" t="s">
        <v>582</v>
      </c>
      <c r="W8446" s="8" t="s">
        <v>582</v>
      </c>
      <c r="X8446" s="8" t="s">
        <v>582</v>
      </c>
      <c r="Y8446" s="8" t="s">
        <v>582</v>
      </c>
      <c r="Z8446" s="8" t="s">
        <v>582</v>
      </c>
      <c r="AA8446" s="8" t="s">
        <v>171</v>
      </c>
      <c r="AB8446" s="8" t="s">
        <v>591</v>
      </c>
      <c r="AC8446" s="8" t="s">
        <v>690</v>
      </c>
      <c r="AD8446" s="8" t="s">
        <v>593</v>
      </c>
      <c r="AE8446" s="8" t="s">
        <v>582</v>
      </c>
      <c r="AF8446" s="1">
        <v>1</v>
      </c>
    </row>
    <row r="8447" ht="25" customHeight="1" spans="1:32">
      <c r="A8447" s="1">
        <f>COUNTIF(企业分类!A:A,AA8447)</f>
        <v>1</v>
      </c>
      <c r="B8447" s="6" t="str">
        <f t="shared" si="393"/>
        <v>30天内曾在线</v>
      </c>
      <c r="C8447" s="7">
        <v>45046.9999884259</v>
      </c>
      <c r="D8447" s="6">
        <f t="shared" si="394"/>
        <v>-10.6899537037098</v>
      </c>
      <c r="E8447" s="8" t="s">
        <v>38232</v>
      </c>
      <c r="F8447" s="8" t="s">
        <v>578</v>
      </c>
      <c r="G8447" s="8" t="s">
        <v>19</v>
      </c>
      <c r="H8447" s="8" t="s">
        <v>579</v>
      </c>
      <c r="I8447" s="8" t="s">
        <v>580</v>
      </c>
      <c r="J8447" s="8" t="s">
        <v>38233</v>
      </c>
      <c r="K8447" s="8" t="s">
        <v>582</v>
      </c>
      <c r="L8447" s="10" t="s">
        <v>5604</v>
      </c>
      <c r="M8447" s="11" t="str">
        <f t="shared" si="395"/>
        <v>2023/5/11 16:33:31</v>
      </c>
      <c r="N8447" s="12">
        <v>45057</v>
      </c>
      <c r="O8447" s="10" t="s">
        <v>5605</v>
      </c>
      <c r="P8447" s="8" t="s">
        <v>585</v>
      </c>
      <c r="Q8447" s="8" t="s">
        <v>38234</v>
      </c>
      <c r="R8447" s="8" t="s">
        <v>38235</v>
      </c>
      <c r="S8447" s="8" t="s">
        <v>724</v>
      </c>
      <c r="T8447" s="8" t="s">
        <v>725</v>
      </c>
      <c r="U8447" s="8" t="s">
        <v>726</v>
      </c>
      <c r="V8447" s="8" t="s">
        <v>582</v>
      </c>
      <c r="W8447" s="8" t="s">
        <v>582</v>
      </c>
      <c r="X8447" s="8" t="s">
        <v>582</v>
      </c>
      <c r="Y8447" s="8" t="s">
        <v>582</v>
      </c>
      <c r="Z8447" s="8" t="s">
        <v>582</v>
      </c>
      <c r="AA8447" s="8" t="s">
        <v>171</v>
      </c>
      <c r="AB8447" s="8" t="s">
        <v>591</v>
      </c>
      <c r="AC8447" s="8" t="s">
        <v>690</v>
      </c>
      <c r="AD8447" s="8" t="s">
        <v>593</v>
      </c>
      <c r="AE8447" s="8" t="s">
        <v>582</v>
      </c>
      <c r="AF8447" s="1">
        <v>1</v>
      </c>
    </row>
    <row r="8448" ht="25" customHeight="1" spans="1:32">
      <c r="A8448" s="1">
        <f>COUNTIF(企业分类!A:A,AA8448)</f>
        <v>1</v>
      </c>
      <c r="B8448" s="6" t="str">
        <f t="shared" si="393"/>
        <v>30天内曾在线</v>
      </c>
      <c r="C8448" s="7">
        <v>45046.9999884259</v>
      </c>
      <c r="D8448" s="6">
        <f t="shared" si="394"/>
        <v>-10.3849768518558</v>
      </c>
      <c r="E8448" s="8" t="s">
        <v>38236</v>
      </c>
      <c r="F8448" s="8" t="s">
        <v>578</v>
      </c>
      <c r="G8448" s="8" t="s">
        <v>19</v>
      </c>
      <c r="H8448" s="8" t="s">
        <v>579</v>
      </c>
      <c r="I8448" s="8" t="s">
        <v>580</v>
      </c>
      <c r="J8448" s="8" t="s">
        <v>38237</v>
      </c>
      <c r="K8448" s="8" t="s">
        <v>582</v>
      </c>
      <c r="L8448" s="10" t="s">
        <v>38238</v>
      </c>
      <c r="M8448" s="11" t="str">
        <f t="shared" si="395"/>
        <v>2023/5/11 9:14:21</v>
      </c>
      <c r="N8448" s="12">
        <v>45057</v>
      </c>
      <c r="O8448" s="10" t="s">
        <v>38239</v>
      </c>
      <c r="P8448" s="8" t="s">
        <v>585</v>
      </c>
      <c r="Q8448" s="8" t="s">
        <v>38240</v>
      </c>
      <c r="R8448" s="8" t="s">
        <v>38241</v>
      </c>
      <c r="S8448" s="8" t="s">
        <v>724</v>
      </c>
      <c r="T8448" s="8" t="s">
        <v>725</v>
      </c>
      <c r="U8448" s="8" t="s">
        <v>726</v>
      </c>
      <c r="V8448" s="8" t="s">
        <v>582</v>
      </c>
      <c r="W8448" s="8" t="s">
        <v>582</v>
      </c>
      <c r="X8448" s="8" t="s">
        <v>582</v>
      </c>
      <c r="Y8448" s="8" t="s">
        <v>582</v>
      </c>
      <c r="Z8448" s="8" t="s">
        <v>582</v>
      </c>
      <c r="AA8448" s="8" t="s">
        <v>171</v>
      </c>
      <c r="AB8448" s="8" t="s">
        <v>591</v>
      </c>
      <c r="AC8448" s="8" t="s">
        <v>690</v>
      </c>
      <c r="AD8448" s="8" t="s">
        <v>593</v>
      </c>
      <c r="AE8448" s="8" t="s">
        <v>582</v>
      </c>
      <c r="AF8448" s="1">
        <v>1</v>
      </c>
    </row>
    <row r="8449" ht="25" customHeight="1" spans="1:32">
      <c r="A8449" s="1">
        <f>COUNTIF(企业分类!A:A,AA8449)</f>
        <v>1</v>
      </c>
      <c r="B8449" s="6" t="str">
        <f t="shared" si="393"/>
        <v>30天内曾在线</v>
      </c>
      <c r="C8449" s="7">
        <v>45046.9999884259</v>
      </c>
      <c r="D8449" s="6">
        <f t="shared" si="394"/>
        <v>-8.7786111111127</v>
      </c>
      <c r="E8449" s="8" t="s">
        <v>38242</v>
      </c>
      <c r="F8449" s="8" t="s">
        <v>578</v>
      </c>
      <c r="G8449" s="8" t="s">
        <v>19</v>
      </c>
      <c r="H8449" s="8" t="s">
        <v>579</v>
      </c>
      <c r="I8449" s="8" t="s">
        <v>580</v>
      </c>
      <c r="J8449" s="8" t="s">
        <v>38243</v>
      </c>
      <c r="K8449" s="8" t="s">
        <v>582</v>
      </c>
      <c r="L8449" s="10" t="s">
        <v>38244</v>
      </c>
      <c r="M8449" s="11" t="str">
        <f t="shared" si="395"/>
        <v>2023/5/9 18:41:11</v>
      </c>
      <c r="N8449" s="12">
        <v>45055</v>
      </c>
      <c r="O8449" s="10" t="s">
        <v>38245</v>
      </c>
      <c r="P8449" s="8" t="s">
        <v>585</v>
      </c>
      <c r="Q8449" s="8" t="s">
        <v>38246</v>
      </c>
      <c r="R8449" s="8" t="s">
        <v>38247</v>
      </c>
      <c r="S8449" s="8" t="s">
        <v>724</v>
      </c>
      <c r="T8449" s="8" t="s">
        <v>725</v>
      </c>
      <c r="U8449" s="8" t="s">
        <v>726</v>
      </c>
      <c r="V8449" s="8" t="s">
        <v>582</v>
      </c>
      <c r="W8449" s="8" t="s">
        <v>582</v>
      </c>
      <c r="X8449" s="8" t="s">
        <v>582</v>
      </c>
      <c r="Y8449" s="8" t="s">
        <v>582</v>
      </c>
      <c r="Z8449" s="8" t="s">
        <v>582</v>
      </c>
      <c r="AA8449" s="8" t="s">
        <v>171</v>
      </c>
      <c r="AB8449" s="8" t="s">
        <v>591</v>
      </c>
      <c r="AC8449" s="8" t="s">
        <v>690</v>
      </c>
      <c r="AD8449" s="8" t="s">
        <v>593</v>
      </c>
      <c r="AE8449" s="8" t="s">
        <v>582</v>
      </c>
      <c r="AF8449" s="1">
        <v>1</v>
      </c>
    </row>
    <row r="8450" ht="25" customHeight="1" spans="1:32">
      <c r="A8450" s="1">
        <f>COUNTIF(企业分类!A:A,AA8450)</f>
        <v>1</v>
      </c>
      <c r="B8450" s="6" t="str">
        <f t="shared" si="393"/>
        <v>30天内曾在线</v>
      </c>
      <c r="C8450" s="7">
        <v>45046.9999884259</v>
      </c>
      <c r="D8450" s="6">
        <f t="shared" si="394"/>
        <v>-8.77324074074568</v>
      </c>
      <c r="E8450" s="8" t="s">
        <v>38248</v>
      </c>
      <c r="F8450" s="8" t="s">
        <v>578</v>
      </c>
      <c r="G8450" s="8" t="s">
        <v>19</v>
      </c>
      <c r="H8450" s="8" t="s">
        <v>579</v>
      </c>
      <c r="I8450" s="8" t="s">
        <v>580</v>
      </c>
      <c r="J8450" s="8" t="s">
        <v>38249</v>
      </c>
      <c r="K8450" s="8" t="s">
        <v>582</v>
      </c>
      <c r="L8450" s="10" t="s">
        <v>38250</v>
      </c>
      <c r="M8450" s="11" t="str">
        <f t="shared" si="395"/>
        <v>2023/5/9 18:33:27</v>
      </c>
      <c r="N8450" s="12">
        <v>45055</v>
      </c>
      <c r="O8450" s="10" t="s">
        <v>38251</v>
      </c>
      <c r="P8450" s="8" t="s">
        <v>585</v>
      </c>
      <c r="Q8450" s="8" t="s">
        <v>38252</v>
      </c>
      <c r="R8450" s="8" t="s">
        <v>38253</v>
      </c>
      <c r="S8450" s="8" t="s">
        <v>724</v>
      </c>
      <c r="T8450" s="8" t="s">
        <v>725</v>
      </c>
      <c r="U8450" s="8" t="s">
        <v>726</v>
      </c>
      <c r="V8450" s="8" t="s">
        <v>582</v>
      </c>
      <c r="W8450" s="8" t="s">
        <v>582</v>
      </c>
      <c r="X8450" s="8" t="s">
        <v>582</v>
      </c>
      <c r="Y8450" s="8" t="s">
        <v>582</v>
      </c>
      <c r="Z8450" s="8" t="s">
        <v>582</v>
      </c>
      <c r="AA8450" s="8" t="s">
        <v>171</v>
      </c>
      <c r="AB8450" s="8" t="s">
        <v>591</v>
      </c>
      <c r="AC8450" s="8" t="s">
        <v>690</v>
      </c>
      <c r="AD8450" s="8" t="s">
        <v>593</v>
      </c>
      <c r="AE8450" s="8" t="s">
        <v>582</v>
      </c>
      <c r="AF8450" s="1">
        <v>1</v>
      </c>
    </row>
    <row r="8451" ht="25" customHeight="1" spans="1:32">
      <c r="A8451" s="1">
        <f>COUNTIF(企业分类!A:A,AA8451)</f>
        <v>1</v>
      </c>
      <c r="B8451" s="6" t="str">
        <f t="shared" ref="B8451:B8487" si="396">IF(M8451="","从不在线",IF(D8451&lt;30,"30天内曾在线",IF(D8451&lt;=60,"30-60天不在线",IF(D8451&lt;=180,"60-180天不在线","大于180天不在线"))))</f>
        <v>30天内曾在线</v>
      </c>
      <c r="C8451" s="7">
        <v>45046.9999884259</v>
      </c>
      <c r="D8451" s="6">
        <f t="shared" ref="D8451:D8487" si="397">C8451-M8451</f>
        <v>-10.6276388888946</v>
      </c>
      <c r="E8451" s="8" t="s">
        <v>38254</v>
      </c>
      <c r="F8451" s="8" t="s">
        <v>578</v>
      </c>
      <c r="G8451" s="8" t="s">
        <v>19</v>
      </c>
      <c r="H8451" s="8" t="s">
        <v>579</v>
      </c>
      <c r="I8451" s="8" t="s">
        <v>580</v>
      </c>
      <c r="J8451" s="8" t="s">
        <v>38255</v>
      </c>
      <c r="K8451" s="8" t="s">
        <v>582</v>
      </c>
      <c r="L8451" s="10" t="s">
        <v>38256</v>
      </c>
      <c r="M8451" s="11" t="str">
        <f t="shared" ref="M8451:M8487" si="398">TEXT(N8451,"yyyy/m/d")&amp;" "&amp;TEXT(O8451,"h:mm:ss")</f>
        <v>2023/5/11 15:03:47</v>
      </c>
      <c r="N8451" s="12">
        <v>45057</v>
      </c>
      <c r="O8451" s="10" t="s">
        <v>38257</v>
      </c>
      <c r="P8451" s="8" t="s">
        <v>585</v>
      </c>
      <c r="Q8451" s="8" t="s">
        <v>38258</v>
      </c>
      <c r="R8451" s="8" t="s">
        <v>38259</v>
      </c>
      <c r="S8451" s="8" t="s">
        <v>724</v>
      </c>
      <c r="T8451" s="8" t="s">
        <v>725</v>
      </c>
      <c r="U8451" s="8" t="s">
        <v>726</v>
      </c>
      <c r="V8451" s="8" t="s">
        <v>582</v>
      </c>
      <c r="W8451" s="8" t="s">
        <v>582</v>
      </c>
      <c r="X8451" s="8" t="s">
        <v>582</v>
      </c>
      <c r="Y8451" s="8" t="s">
        <v>582</v>
      </c>
      <c r="Z8451" s="8" t="s">
        <v>582</v>
      </c>
      <c r="AA8451" s="8" t="s">
        <v>171</v>
      </c>
      <c r="AB8451" s="8" t="s">
        <v>591</v>
      </c>
      <c r="AC8451" s="8" t="s">
        <v>690</v>
      </c>
      <c r="AD8451" s="8" t="s">
        <v>593</v>
      </c>
      <c r="AE8451" s="8" t="s">
        <v>582</v>
      </c>
      <c r="AF8451" s="1">
        <v>1</v>
      </c>
    </row>
    <row r="8452" ht="25" customHeight="1" spans="1:32">
      <c r="A8452" s="1">
        <f>COUNTIF(企业分类!A:A,AA8452)</f>
        <v>1</v>
      </c>
      <c r="B8452" s="6" t="str">
        <f t="shared" si="396"/>
        <v>30天内曾在线</v>
      </c>
      <c r="C8452" s="7">
        <v>45046.9999884259</v>
      </c>
      <c r="D8452" s="6">
        <f t="shared" si="397"/>
        <v>-8.72734953703912</v>
      </c>
      <c r="E8452" s="8" t="s">
        <v>38260</v>
      </c>
      <c r="F8452" s="8" t="s">
        <v>578</v>
      </c>
      <c r="G8452" s="8" t="s">
        <v>19</v>
      </c>
      <c r="H8452" s="8" t="s">
        <v>579</v>
      </c>
      <c r="I8452" s="8" t="s">
        <v>580</v>
      </c>
      <c r="J8452" s="8" t="s">
        <v>38261</v>
      </c>
      <c r="K8452" s="8" t="s">
        <v>582</v>
      </c>
      <c r="L8452" s="10" t="s">
        <v>38262</v>
      </c>
      <c r="M8452" s="11" t="str">
        <f t="shared" si="398"/>
        <v>2023/5/9 17:27:22</v>
      </c>
      <c r="N8452" s="12">
        <v>45055</v>
      </c>
      <c r="O8452" s="10" t="s">
        <v>38263</v>
      </c>
      <c r="P8452" s="8" t="s">
        <v>585</v>
      </c>
      <c r="Q8452" s="8" t="s">
        <v>38264</v>
      </c>
      <c r="R8452" s="8" t="s">
        <v>38265</v>
      </c>
      <c r="S8452" s="8" t="s">
        <v>724</v>
      </c>
      <c r="T8452" s="8" t="s">
        <v>725</v>
      </c>
      <c r="U8452" s="8" t="s">
        <v>726</v>
      </c>
      <c r="V8452" s="8" t="s">
        <v>582</v>
      </c>
      <c r="W8452" s="8" t="s">
        <v>582</v>
      </c>
      <c r="X8452" s="8" t="s">
        <v>582</v>
      </c>
      <c r="Y8452" s="8" t="s">
        <v>582</v>
      </c>
      <c r="Z8452" s="8" t="s">
        <v>582</v>
      </c>
      <c r="AA8452" s="8" t="s">
        <v>171</v>
      </c>
      <c r="AB8452" s="8" t="s">
        <v>591</v>
      </c>
      <c r="AC8452" s="8" t="s">
        <v>690</v>
      </c>
      <c r="AD8452" s="8" t="s">
        <v>593</v>
      </c>
      <c r="AE8452" s="8" t="s">
        <v>582</v>
      </c>
      <c r="AF8452" s="1">
        <v>1</v>
      </c>
    </row>
    <row r="8453" ht="25" customHeight="1" spans="1:32">
      <c r="A8453" s="1">
        <f>COUNTIF(企业分类!A:A,AA8453)</f>
        <v>1</v>
      </c>
      <c r="B8453" s="6" t="str">
        <f t="shared" si="396"/>
        <v>30天内曾在线</v>
      </c>
      <c r="C8453" s="7">
        <v>45046.9999884259</v>
      </c>
      <c r="D8453" s="6">
        <f t="shared" si="397"/>
        <v>-8.77634259259503</v>
      </c>
      <c r="E8453" s="8" t="s">
        <v>38266</v>
      </c>
      <c r="F8453" s="8" t="s">
        <v>578</v>
      </c>
      <c r="G8453" s="8" t="s">
        <v>19</v>
      </c>
      <c r="H8453" s="8" t="s">
        <v>579</v>
      </c>
      <c r="I8453" s="8" t="s">
        <v>580</v>
      </c>
      <c r="J8453" s="8" t="s">
        <v>38267</v>
      </c>
      <c r="K8453" s="8" t="s">
        <v>582</v>
      </c>
      <c r="L8453" s="10" t="s">
        <v>38268</v>
      </c>
      <c r="M8453" s="11" t="str">
        <f t="shared" si="398"/>
        <v>2023/5/9 18:37:55</v>
      </c>
      <c r="N8453" s="12">
        <v>45055</v>
      </c>
      <c r="O8453" s="10" t="s">
        <v>38269</v>
      </c>
      <c r="P8453" s="8" t="s">
        <v>585</v>
      </c>
      <c r="Q8453" s="8" t="s">
        <v>38270</v>
      </c>
      <c r="R8453" s="8" t="s">
        <v>38271</v>
      </c>
      <c r="S8453" s="8" t="s">
        <v>724</v>
      </c>
      <c r="T8453" s="8" t="s">
        <v>725</v>
      </c>
      <c r="U8453" s="8" t="s">
        <v>726</v>
      </c>
      <c r="V8453" s="8" t="s">
        <v>582</v>
      </c>
      <c r="W8453" s="8" t="s">
        <v>582</v>
      </c>
      <c r="X8453" s="8" t="s">
        <v>582</v>
      </c>
      <c r="Y8453" s="8" t="s">
        <v>582</v>
      </c>
      <c r="Z8453" s="8" t="s">
        <v>582</v>
      </c>
      <c r="AA8453" s="8" t="s">
        <v>171</v>
      </c>
      <c r="AB8453" s="8" t="s">
        <v>591</v>
      </c>
      <c r="AC8453" s="8" t="s">
        <v>690</v>
      </c>
      <c r="AD8453" s="8" t="s">
        <v>593</v>
      </c>
      <c r="AE8453" s="8" t="s">
        <v>582</v>
      </c>
      <c r="AF8453" s="1">
        <v>1</v>
      </c>
    </row>
    <row r="8454" ht="25" customHeight="1" spans="1:32">
      <c r="A8454" s="1">
        <f>COUNTIF(企业分类!A:A,AA8454)</f>
        <v>1</v>
      </c>
      <c r="B8454" s="6" t="str">
        <f t="shared" si="396"/>
        <v>30天内曾在线</v>
      </c>
      <c r="C8454" s="7">
        <v>45046.9999884259</v>
      </c>
      <c r="D8454" s="6">
        <f t="shared" si="397"/>
        <v>-10.6898032407407</v>
      </c>
      <c r="E8454" s="8" t="s">
        <v>38272</v>
      </c>
      <c r="F8454" s="8" t="s">
        <v>578</v>
      </c>
      <c r="G8454" s="8" t="s">
        <v>19</v>
      </c>
      <c r="H8454" s="8" t="s">
        <v>579</v>
      </c>
      <c r="I8454" s="8" t="s">
        <v>580</v>
      </c>
      <c r="J8454" s="8" t="s">
        <v>38273</v>
      </c>
      <c r="K8454" s="8" t="s">
        <v>582</v>
      </c>
      <c r="L8454" s="10" t="s">
        <v>4999</v>
      </c>
      <c r="M8454" s="11" t="str">
        <f t="shared" si="398"/>
        <v>2023/5/11 16:33:18</v>
      </c>
      <c r="N8454" s="12">
        <v>45057</v>
      </c>
      <c r="O8454" s="10" t="s">
        <v>5000</v>
      </c>
      <c r="P8454" s="8" t="s">
        <v>585</v>
      </c>
      <c r="Q8454" s="8" t="s">
        <v>38274</v>
      </c>
      <c r="R8454" s="8" t="s">
        <v>38275</v>
      </c>
      <c r="S8454" s="8" t="s">
        <v>588</v>
      </c>
      <c r="T8454" s="8" t="s">
        <v>589</v>
      </c>
      <c r="U8454" s="8" t="s">
        <v>590</v>
      </c>
      <c r="V8454" s="8" t="s">
        <v>582</v>
      </c>
      <c r="W8454" s="8" t="s">
        <v>582</v>
      </c>
      <c r="X8454" s="8" t="s">
        <v>582</v>
      </c>
      <c r="Y8454" s="8" t="s">
        <v>582</v>
      </c>
      <c r="Z8454" s="8" t="s">
        <v>582</v>
      </c>
      <c r="AA8454" s="8" t="s">
        <v>301</v>
      </c>
      <c r="AB8454" s="8" t="s">
        <v>591</v>
      </c>
      <c r="AC8454" s="8" t="s">
        <v>592</v>
      </c>
      <c r="AD8454" s="8" t="s">
        <v>593</v>
      </c>
      <c r="AE8454" s="8" t="s">
        <v>582</v>
      </c>
      <c r="AF8454" s="1">
        <v>1</v>
      </c>
    </row>
    <row r="8455" ht="25" customHeight="1" spans="1:32">
      <c r="A8455" s="1">
        <f>COUNTIF(企业分类!A:A,AA8455)</f>
        <v>1</v>
      </c>
      <c r="B8455" s="6" t="str">
        <f t="shared" si="396"/>
        <v>30天内曾在线</v>
      </c>
      <c r="C8455" s="7">
        <v>45046.9999884259</v>
      </c>
      <c r="D8455" s="6">
        <f t="shared" si="397"/>
        <v>-8.76706018518598</v>
      </c>
      <c r="E8455" s="8" t="s">
        <v>38276</v>
      </c>
      <c r="F8455" s="8" t="s">
        <v>578</v>
      </c>
      <c r="G8455" s="8" t="s">
        <v>19</v>
      </c>
      <c r="H8455" s="8" t="s">
        <v>579</v>
      </c>
      <c r="I8455" s="8" t="s">
        <v>580</v>
      </c>
      <c r="J8455" s="8" t="s">
        <v>38277</v>
      </c>
      <c r="K8455" s="8" t="s">
        <v>582</v>
      </c>
      <c r="L8455" s="10" t="s">
        <v>38278</v>
      </c>
      <c r="M8455" s="11" t="str">
        <f t="shared" si="398"/>
        <v>2023/5/9 18:24:33</v>
      </c>
      <c r="N8455" s="12">
        <v>45055</v>
      </c>
      <c r="O8455" s="10" t="s">
        <v>38279</v>
      </c>
      <c r="P8455" s="8" t="s">
        <v>585</v>
      </c>
      <c r="Q8455" s="8" t="s">
        <v>38280</v>
      </c>
      <c r="R8455" s="8" t="s">
        <v>38281</v>
      </c>
      <c r="S8455" s="8" t="s">
        <v>724</v>
      </c>
      <c r="T8455" s="8" t="s">
        <v>725</v>
      </c>
      <c r="U8455" s="8" t="s">
        <v>726</v>
      </c>
      <c r="V8455" s="8" t="s">
        <v>582</v>
      </c>
      <c r="W8455" s="8" t="s">
        <v>582</v>
      </c>
      <c r="X8455" s="8" t="s">
        <v>582</v>
      </c>
      <c r="Y8455" s="8" t="s">
        <v>582</v>
      </c>
      <c r="Z8455" s="8" t="s">
        <v>582</v>
      </c>
      <c r="AA8455" s="8" t="s">
        <v>171</v>
      </c>
      <c r="AB8455" s="8" t="s">
        <v>591</v>
      </c>
      <c r="AC8455" s="8" t="s">
        <v>690</v>
      </c>
      <c r="AD8455" s="8" t="s">
        <v>593</v>
      </c>
      <c r="AE8455" s="8" t="s">
        <v>582</v>
      </c>
      <c r="AF8455" s="1">
        <v>1</v>
      </c>
    </row>
    <row r="8456" ht="25" customHeight="1" spans="1:32">
      <c r="A8456" s="1">
        <f>COUNTIF(企业分类!A:A,AA8456)</f>
        <v>1</v>
      </c>
      <c r="B8456" s="6" t="str">
        <f t="shared" si="396"/>
        <v>30天内曾在线</v>
      </c>
      <c r="C8456" s="7">
        <v>45046.9999884259</v>
      </c>
      <c r="D8456" s="6">
        <f t="shared" si="397"/>
        <v>-10.692557870374</v>
      </c>
      <c r="E8456" s="8" t="s">
        <v>38282</v>
      </c>
      <c r="F8456" s="8" t="s">
        <v>578</v>
      </c>
      <c r="G8456" s="8" t="s">
        <v>19</v>
      </c>
      <c r="H8456" s="8" t="s">
        <v>579</v>
      </c>
      <c r="I8456" s="8" t="s">
        <v>580</v>
      </c>
      <c r="J8456" s="8" t="s">
        <v>38283</v>
      </c>
      <c r="K8456" s="8" t="s">
        <v>582</v>
      </c>
      <c r="L8456" s="10" t="s">
        <v>1427</v>
      </c>
      <c r="M8456" s="11" t="str">
        <f t="shared" si="398"/>
        <v>2023/5/11 16:37:16</v>
      </c>
      <c r="N8456" s="12">
        <v>45057</v>
      </c>
      <c r="O8456" s="10" t="s">
        <v>1428</v>
      </c>
      <c r="P8456" s="8" t="s">
        <v>585</v>
      </c>
      <c r="Q8456" s="8" t="s">
        <v>38284</v>
      </c>
      <c r="R8456" s="8" t="s">
        <v>38285</v>
      </c>
      <c r="S8456" s="8" t="s">
        <v>588</v>
      </c>
      <c r="T8456" s="8" t="s">
        <v>589</v>
      </c>
      <c r="U8456" s="8" t="s">
        <v>590</v>
      </c>
      <c r="V8456" s="8" t="s">
        <v>582</v>
      </c>
      <c r="W8456" s="8" t="s">
        <v>582</v>
      </c>
      <c r="X8456" s="8" t="s">
        <v>582</v>
      </c>
      <c r="Y8456" s="8" t="s">
        <v>582</v>
      </c>
      <c r="Z8456" s="8" t="s">
        <v>582</v>
      </c>
      <c r="AA8456" s="8" t="s">
        <v>47</v>
      </c>
      <c r="AB8456" s="8" t="s">
        <v>591</v>
      </c>
      <c r="AC8456" s="8" t="s">
        <v>690</v>
      </c>
      <c r="AD8456" s="8" t="s">
        <v>593</v>
      </c>
      <c r="AE8456" s="8" t="s">
        <v>582</v>
      </c>
      <c r="AF8456" s="1">
        <v>1</v>
      </c>
    </row>
    <row r="8457" ht="25" customHeight="1" spans="1:32">
      <c r="A8457" s="1">
        <f>COUNTIF(企业分类!A:A,AA8457)</f>
        <v>1</v>
      </c>
      <c r="B8457" s="6" t="str">
        <f t="shared" si="396"/>
        <v>30天内曾在线</v>
      </c>
      <c r="C8457" s="7">
        <v>45046.9999884259</v>
      </c>
      <c r="D8457" s="6">
        <f t="shared" si="397"/>
        <v>-10.6714699074073</v>
      </c>
      <c r="E8457" s="8" t="s">
        <v>38286</v>
      </c>
      <c r="F8457" s="8" t="s">
        <v>578</v>
      </c>
      <c r="G8457" s="8" t="s">
        <v>19</v>
      </c>
      <c r="H8457" s="8" t="s">
        <v>579</v>
      </c>
      <c r="I8457" s="8" t="s">
        <v>580</v>
      </c>
      <c r="J8457" s="8" t="s">
        <v>38287</v>
      </c>
      <c r="K8457" s="8" t="s">
        <v>582</v>
      </c>
      <c r="L8457" s="10" t="s">
        <v>38288</v>
      </c>
      <c r="M8457" s="11" t="str">
        <f t="shared" si="398"/>
        <v>2023/5/11 16:06:54</v>
      </c>
      <c r="N8457" s="12">
        <v>45057</v>
      </c>
      <c r="O8457" s="10" t="s">
        <v>38289</v>
      </c>
      <c r="P8457" s="8" t="s">
        <v>585</v>
      </c>
      <c r="Q8457" s="8" t="s">
        <v>38290</v>
      </c>
      <c r="R8457" s="8" t="s">
        <v>38291</v>
      </c>
      <c r="S8457" s="8" t="s">
        <v>724</v>
      </c>
      <c r="T8457" s="8" t="s">
        <v>725</v>
      </c>
      <c r="U8457" s="8" t="s">
        <v>726</v>
      </c>
      <c r="V8457" s="8" t="s">
        <v>582</v>
      </c>
      <c r="W8457" s="8" t="s">
        <v>582</v>
      </c>
      <c r="X8457" s="8" t="s">
        <v>582</v>
      </c>
      <c r="Y8457" s="8" t="s">
        <v>582</v>
      </c>
      <c r="Z8457" s="8" t="s">
        <v>582</v>
      </c>
      <c r="AA8457" s="8" t="s">
        <v>171</v>
      </c>
      <c r="AB8457" s="8" t="s">
        <v>591</v>
      </c>
      <c r="AC8457" s="8" t="s">
        <v>690</v>
      </c>
      <c r="AD8457" s="8" t="s">
        <v>593</v>
      </c>
      <c r="AE8457" s="8" t="s">
        <v>582</v>
      </c>
      <c r="AF8457" s="1">
        <v>1</v>
      </c>
    </row>
    <row r="8458" ht="25" customHeight="1" spans="1:32">
      <c r="A8458" s="1">
        <f>COUNTIF(企业分类!A:A,AA8458)</f>
        <v>1</v>
      </c>
      <c r="B8458" s="6" t="str">
        <f t="shared" si="396"/>
        <v>30天内曾在线</v>
      </c>
      <c r="C8458" s="7">
        <v>45046.9999884259</v>
      </c>
      <c r="D8458" s="6">
        <f t="shared" si="397"/>
        <v>-10.3841203703705</v>
      </c>
      <c r="E8458" s="8" t="s">
        <v>38292</v>
      </c>
      <c r="F8458" s="8" t="s">
        <v>578</v>
      </c>
      <c r="G8458" s="8" t="s">
        <v>19</v>
      </c>
      <c r="H8458" s="8" t="s">
        <v>579</v>
      </c>
      <c r="I8458" s="8" t="s">
        <v>580</v>
      </c>
      <c r="J8458" s="8" t="s">
        <v>38293</v>
      </c>
      <c r="K8458" s="8" t="s">
        <v>582</v>
      </c>
      <c r="L8458" s="10" t="s">
        <v>38294</v>
      </c>
      <c r="M8458" s="11" t="str">
        <f t="shared" si="398"/>
        <v>2023/5/11 9:13:07</v>
      </c>
      <c r="N8458" s="12">
        <v>45057</v>
      </c>
      <c r="O8458" s="10" t="s">
        <v>38295</v>
      </c>
      <c r="P8458" s="8" t="s">
        <v>585</v>
      </c>
      <c r="Q8458" s="8" t="s">
        <v>38296</v>
      </c>
      <c r="R8458" s="8" t="s">
        <v>38297</v>
      </c>
      <c r="S8458" s="8" t="s">
        <v>724</v>
      </c>
      <c r="T8458" s="8" t="s">
        <v>725</v>
      </c>
      <c r="U8458" s="8" t="s">
        <v>726</v>
      </c>
      <c r="V8458" s="8" t="s">
        <v>582</v>
      </c>
      <c r="W8458" s="8" t="s">
        <v>582</v>
      </c>
      <c r="X8458" s="8" t="s">
        <v>582</v>
      </c>
      <c r="Y8458" s="8" t="s">
        <v>582</v>
      </c>
      <c r="Z8458" s="8" t="s">
        <v>582</v>
      </c>
      <c r="AA8458" s="8" t="s">
        <v>171</v>
      </c>
      <c r="AB8458" s="8" t="s">
        <v>591</v>
      </c>
      <c r="AC8458" s="8" t="s">
        <v>690</v>
      </c>
      <c r="AD8458" s="8" t="s">
        <v>593</v>
      </c>
      <c r="AE8458" s="8" t="s">
        <v>582</v>
      </c>
      <c r="AF8458" s="1">
        <v>1</v>
      </c>
    </row>
    <row r="8459" ht="25" customHeight="1" spans="1:32">
      <c r="A8459" s="1">
        <f>COUNTIF(企业分类!A:A,AA8459)</f>
        <v>1</v>
      </c>
      <c r="B8459" s="6" t="str">
        <f t="shared" si="396"/>
        <v>30天内曾在线</v>
      </c>
      <c r="C8459" s="7">
        <v>45046.9999884259</v>
      </c>
      <c r="D8459" s="6">
        <f t="shared" si="397"/>
        <v>-10.6888310185241</v>
      </c>
      <c r="E8459" s="8" t="s">
        <v>38298</v>
      </c>
      <c r="F8459" s="8" t="s">
        <v>578</v>
      </c>
      <c r="G8459" s="8" t="s">
        <v>19</v>
      </c>
      <c r="H8459" s="8" t="s">
        <v>579</v>
      </c>
      <c r="I8459" s="8" t="s">
        <v>580</v>
      </c>
      <c r="J8459" s="8" t="s">
        <v>38299</v>
      </c>
      <c r="K8459" s="8" t="s">
        <v>582</v>
      </c>
      <c r="L8459" s="10" t="s">
        <v>12271</v>
      </c>
      <c r="M8459" s="11" t="str">
        <f t="shared" si="398"/>
        <v>2023/5/11 16:31:54</v>
      </c>
      <c r="N8459" s="12">
        <v>45057</v>
      </c>
      <c r="O8459" s="10" t="s">
        <v>12272</v>
      </c>
      <c r="P8459" s="8" t="s">
        <v>585</v>
      </c>
      <c r="Q8459" s="8" t="s">
        <v>38300</v>
      </c>
      <c r="R8459" s="8" t="s">
        <v>38301</v>
      </c>
      <c r="S8459" s="8" t="s">
        <v>588</v>
      </c>
      <c r="T8459" s="8" t="s">
        <v>589</v>
      </c>
      <c r="U8459" s="8" t="s">
        <v>590</v>
      </c>
      <c r="V8459" s="8" t="s">
        <v>582</v>
      </c>
      <c r="W8459" s="8" t="s">
        <v>582</v>
      </c>
      <c r="X8459" s="8" t="s">
        <v>582</v>
      </c>
      <c r="Y8459" s="8" t="s">
        <v>582</v>
      </c>
      <c r="Z8459" s="8" t="s">
        <v>582</v>
      </c>
      <c r="AA8459" s="8" t="s">
        <v>47</v>
      </c>
      <c r="AB8459" s="8" t="s">
        <v>591</v>
      </c>
      <c r="AC8459" s="8" t="s">
        <v>690</v>
      </c>
      <c r="AD8459" s="8" t="s">
        <v>593</v>
      </c>
      <c r="AE8459" s="8" t="s">
        <v>582</v>
      </c>
      <c r="AF8459" s="1">
        <v>1</v>
      </c>
    </row>
    <row r="8460" ht="25" customHeight="1" spans="1:32">
      <c r="A8460" s="1">
        <f>COUNTIF(企业分类!A:A,AA8460)</f>
        <v>1</v>
      </c>
      <c r="B8460" s="6" t="str">
        <f t="shared" si="396"/>
        <v>30天内曾在线</v>
      </c>
      <c r="C8460" s="7">
        <v>45046.9999884259</v>
      </c>
      <c r="D8460" s="6">
        <f t="shared" si="397"/>
        <v>-10.6429629629638</v>
      </c>
      <c r="E8460" s="8" t="s">
        <v>38302</v>
      </c>
      <c r="F8460" s="8" t="s">
        <v>578</v>
      </c>
      <c r="G8460" s="8" t="s">
        <v>19</v>
      </c>
      <c r="H8460" s="8" t="s">
        <v>579</v>
      </c>
      <c r="I8460" s="8" t="s">
        <v>580</v>
      </c>
      <c r="J8460" s="8" t="s">
        <v>38303</v>
      </c>
      <c r="K8460" s="8" t="s">
        <v>582</v>
      </c>
      <c r="L8460" s="10" t="s">
        <v>38304</v>
      </c>
      <c r="M8460" s="11" t="str">
        <f t="shared" si="398"/>
        <v>2023/5/11 15:25:51</v>
      </c>
      <c r="N8460" s="12">
        <v>45057</v>
      </c>
      <c r="O8460" s="10" t="s">
        <v>38305</v>
      </c>
      <c r="P8460" s="8" t="s">
        <v>585</v>
      </c>
      <c r="Q8460" s="8" t="s">
        <v>38306</v>
      </c>
      <c r="R8460" s="8" t="s">
        <v>38307</v>
      </c>
      <c r="S8460" s="8" t="s">
        <v>724</v>
      </c>
      <c r="T8460" s="8" t="s">
        <v>725</v>
      </c>
      <c r="U8460" s="8" t="s">
        <v>726</v>
      </c>
      <c r="V8460" s="8" t="s">
        <v>582</v>
      </c>
      <c r="W8460" s="8" t="s">
        <v>582</v>
      </c>
      <c r="X8460" s="8" t="s">
        <v>582</v>
      </c>
      <c r="Y8460" s="8" t="s">
        <v>582</v>
      </c>
      <c r="Z8460" s="8" t="s">
        <v>582</v>
      </c>
      <c r="AA8460" s="8" t="s">
        <v>171</v>
      </c>
      <c r="AB8460" s="8" t="s">
        <v>591</v>
      </c>
      <c r="AC8460" s="8" t="s">
        <v>690</v>
      </c>
      <c r="AD8460" s="8" t="s">
        <v>593</v>
      </c>
      <c r="AE8460" s="8" t="s">
        <v>582</v>
      </c>
      <c r="AF8460" s="1">
        <v>1</v>
      </c>
    </row>
    <row r="8461" ht="25" customHeight="1" spans="1:32">
      <c r="A8461" s="1">
        <f>COUNTIF(企业分类!A:A,AA8461)</f>
        <v>1</v>
      </c>
      <c r="B8461" s="6" t="str">
        <f t="shared" si="396"/>
        <v>30天内曾在线</v>
      </c>
      <c r="C8461" s="7">
        <v>45046.9999884259</v>
      </c>
      <c r="D8461" s="6">
        <f t="shared" si="397"/>
        <v>-10.6915625000038</v>
      </c>
      <c r="E8461" s="8" t="s">
        <v>38308</v>
      </c>
      <c r="F8461" s="8" t="s">
        <v>578</v>
      </c>
      <c r="G8461" s="8" t="s">
        <v>19</v>
      </c>
      <c r="H8461" s="8" t="s">
        <v>579</v>
      </c>
      <c r="I8461" s="8" t="s">
        <v>580</v>
      </c>
      <c r="J8461" s="8" t="s">
        <v>38309</v>
      </c>
      <c r="K8461" s="8" t="s">
        <v>582</v>
      </c>
      <c r="L8461" s="10" t="s">
        <v>1048</v>
      </c>
      <c r="M8461" s="11" t="str">
        <f t="shared" si="398"/>
        <v>2023/5/11 16:35:50</v>
      </c>
      <c r="N8461" s="12">
        <v>45057</v>
      </c>
      <c r="O8461" s="10" t="s">
        <v>1049</v>
      </c>
      <c r="P8461" s="8" t="s">
        <v>585</v>
      </c>
      <c r="Q8461" s="8" t="s">
        <v>38310</v>
      </c>
      <c r="R8461" s="8" t="s">
        <v>38311</v>
      </c>
      <c r="S8461" s="8" t="s">
        <v>588</v>
      </c>
      <c r="T8461" s="8" t="s">
        <v>589</v>
      </c>
      <c r="U8461" s="8" t="s">
        <v>590</v>
      </c>
      <c r="V8461" s="8" t="s">
        <v>582</v>
      </c>
      <c r="W8461" s="8" t="s">
        <v>582</v>
      </c>
      <c r="X8461" s="8" t="s">
        <v>582</v>
      </c>
      <c r="Y8461" s="8" t="s">
        <v>582</v>
      </c>
      <c r="Z8461" s="8" t="s">
        <v>582</v>
      </c>
      <c r="AA8461" s="8" t="s">
        <v>153</v>
      </c>
      <c r="AB8461" s="8" t="s">
        <v>591</v>
      </c>
      <c r="AC8461" s="8" t="s">
        <v>592</v>
      </c>
      <c r="AD8461" s="8" t="s">
        <v>593</v>
      </c>
      <c r="AE8461" s="8" t="s">
        <v>582</v>
      </c>
      <c r="AF8461" s="1">
        <v>1</v>
      </c>
    </row>
    <row r="8462" ht="25" customHeight="1" spans="1:32">
      <c r="A8462" s="1">
        <f>COUNTIF(企业分类!A:A,AA8462)</f>
        <v>1</v>
      </c>
      <c r="B8462" s="6" t="str">
        <f t="shared" si="396"/>
        <v>30天内曾在线</v>
      </c>
      <c r="C8462" s="7">
        <v>45046.9999884259</v>
      </c>
      <c r="D8462" s="6">
        <f t="shared" si="397"/>
        <v>-8.77564814814832</v>
      </c>
      <c r="E8462" s="8" t="s">
        <v>38312</v>
      </c>
      <c r="F8462" s="8" t="s">
        <v>578</v>
      </c>
      <c r="G8462" s="8" t="s">
        <v>19</v>
      </c>
      <c r="H8462" s="8" t="s">
        <v>579</v>
      </c>
      <c r="I8462" s="8" t="s">
        <v>580</v>
      </c>
      <c r="J8462" s="8" t="s">
        <v>38313</v>
      </c>
      <c r="K8462" s="8" t="s">
        <v>582</v>
      </c>
      <c r="L8462" s="10" t="s">
        <v>38314</v>
      </c>
      <c r="M8462" s="11" t="str">
        <f t="shared" si="398"/>
        <v>2023/5/9 18:36:55</v>
      </c>
      <c r="N8462" s="12">
        <v>45055</v>
      </c>
      <c r="O8462" s="10" t="s">
        <v>38315</v>
      </c>
      <c r="P8462" s="8" t="s">
        <v>585</v>
      </c>
      <c r="Q8462" s="8" t="s">
        <v>38316</v>
      </c>
      <c r="R8462" s="8" t="s">
        <v>38317</v>
      </c>
      <c r="S8462" s="8" t="s">
        <v>724</v>
      </c>
      <c r="T8462" s="8" t="s">
        <v>725</v>
      </c>
      <c r="U8462" s="8" t="s">
        <v>726</v>
      </c>
      <c r="V8462" s="8" t="s">
        <v>582</v>
      </c>
      <c r="W8462" s="8" t="s">
        <v>582</v>
      </c>
      <c r="X8462" s="8" t="s">
        <v>582</v>
      </c>
      <c r="Y8462" s="8" t="s">
        <v>582</v>
      </c>
      <c r="Z8462" s="8" t="s">
        <v>582</v>
      </c>
      <c r="AA8462" s="8" t="s">
        <v>171</v>
      </c>
      <c r="AB8462" s="8" t="s">
        <v>591</v>
      </c>
      <c r="AC8462" s="8" t="s">
        <v>690</v>
      </c>
      <c r="AD8462" s="8" t="s">
        <v>593</v>
      </c>
      <c r="AE8462" s="8" t="s">
        <v>582</v>
      </c>
      <c r="AF8462" s="1">
        <v>1</v>
      </c>
    </row>
    <row r="8463" ht="25" customHeight="1" spans="1:32">
      <c r="A8463" s="1">
        <f>COUNTIF(企业分类!A:A,AA8463)</f>
        <v>1</v>
      </c>
      <c r="B8463" s="6" t="str">
        <f t="shared" si="396"/>
        <v>30天内曾在线</v>
      </c>
      <c r="C8463" s="7">
        <v>45046.9999884259</v>
      </c>
      <c r="D8463" s="6">
        <f t="shared" si="397"/>
        <v>-10.6890046296321</v>
      </c>
      <c r="E8463" s="8" t="s">
        <v>38318</v>
      </c>
      <c r="F8463" s="8" t="s">
        <v>578</v>
      </c>
      <c r="G8463" s="8" t="s">
        <v>19</v>
      </c>
      <c r="H8463" s="8" t="s">
        <v>579</v>
      </c>
      <c r="I8463" s="8" t="s">
        <v>580</v>
      </c>
      <c r="J8463" s="8" t="s">
        <v>38319</v>
      </c>
      <c r="K8463" s="8" t="s">
        <v>582</v>
      </c>
      <c r="L8463" s="10" t="s">
        <v>2496</v>
      </c>
      <c r="M8463" s="11" t="str">
        <f t="shared" si="398"/>
        <v>2023/5/11 16:32:09</v>
      </c>
      <c r="N8463" s="12">
        <v>45057</v>
      </c>
      <c r="O8463" s="10" t="s">
        <v>2497</v>
      </c>
      <c r="P8463" s="8" t="s">
        <v>585</v>
      </c>
      <c r="Q8463" s="8" t="s">
        <v>38320</v>
      </c>
      <c r="R8463" s="8" t="s">
        <v>38321</v>
      </c>
      <c r="S8463" s="8" t="s">
        <v>588</v>
      </c>
      <c r="T8463" s="8" t="s">
        <v>589</v>
      </c>
      <c r="U8463" s="8" t="s">
        <v>590</v>
      </c>
      <c r="V8463" s="8" t="s">
        <v>582</v>
      </c>
      <c r="W8463" s="8" t="s">
        <v>582</v>
      </c>
      <c r="X8463" s="8" t="s">
        <v>582</v>
      </c>
      <c r="Y8463" s="8" t="s">
        <v>582</v>
      </c>
      <c r="Z8463" s="8" t="s">
        <v>582</v>
      </c>
      <c r="AA8463" s="8" t="s">
        <v>72</v>
      </c>
      <c r="AB8463" s="8" t="s">
        <v>591</v>
      </c>
      <c r="AC8463" s="8" t="s">
        <v>592</v>
      </c>
      <c r="AD8463" s="8" t="s">
        <v>593</v>
      </c>
      <c r="AE8463" s="8" t="s">
        <v>582</v>
      </c>
      <c r="AF8463" s="1">
        <v>1</v>
      </c>
    </row>
    <row r="8464" ht="25" customHeight="1" spans="1:32">
      <c r="A8464" s="1">
        <f>COUNTIF(企业分类!A:A,AA8464)</f>
        <v>1</v>
      </c>
      <c r="B8464" s="6" t="str">
        <f t="shared" si="396"/>
        <v>30天内曾在线</v>
      </c>
      <c r="C8464" s="7">
        <v>45046.9999884259</v>
      </c>
      <c r="D8464" s="6">
        <f t="shared" si="397"/>
        <v>-10.6923726851892</v>
      </c>
      <c r="E8464" s="8" t="s">
        <v>38322</v>
      </c>
      <c r="F8464" s="8" t="s">
        <v>578</v>
      </c>
      <c r="G8464" s="8" t="s">
        <v>19</v>
      </c>
      <c r="H8464" s="8" t="s">
        <v>579</v>
      </c>
      <c r="I8464" s="8" t="s">
        <v>580</v>
      </c>
      <c r="J8464" s="8" t="s">
        <v>38323</v>
      </c>
      <c r="K8464" s="8" t="s">
        <v>582</v>
      </c>
      <c r="L8464" s="10" t="s">
        <v>615</v>
      </c>
      <c r="M8464" s="11" t="str">
        <f t="shared" si="398"/>
        <v>2023/5/11 16:37:00</v>
      </c>
      <c r="N8464" s="12">
        <v>45057</v>
      </c>
      <c r="O8464" s="10" t="s">
        <v>616</v>
      </c>
      <c r="P8464" s="8" t="s">
        <v>585</v>
      </c>
      <c r="Q8464" s="8" t="s">
        <v>38324</v>
      </c>
      <c r="R8464" s="8" t="s">
        <v>38325</v>
      </c>
      <c r="S8464" s="8" t="s">
        <v>588</v>
      </c>
      <c r="T8464" s="8" t="s">
        <v>589</v>
      </c>
      <c r="U8464" s="8" t="s">
        <v>590</v>
      </c>
      <c r="V8464" s="8" t="s">
        <v>582</v>
      </c>
      <c r="W8464" s="8" t="s">
        <v>582</v>
      </c>
      <c r="X8464" s="8" t="s">
        <v>582</v>
      </c>
      <c r="Y8464" s="8" t="s">
        <v>582</v>
      </c>
      <c r="Z8464" s="8" t="s">
        <v>582</v>
      </c>
      <c r="AA8464" s="8" t="s">
        <v>374</v>
      </c>
      <c r="AB8464" s="8" t="s">
        <v>591</v>
      </c>
      <c r="AC8464" s="8" t="s">
        <v>582</v>
      </c>
      <c r="AD8464" s="8" t="s">
        <v>593</v>
      </c>
      <c r="AE8464" s="8" t="s">
        <v>582</v>
      </c>
      <c r="AF8464" s="1">
        <v>1</v>
      </c>
    </row>
    <row r="8465" ht="25" customHeight="1" spans="1:32">
      <c r="A8465" s="1">
        <f>COUNTIF(企业分类!A:A,AA8465)</f>
        <v>1</v>
      </c>
      <c r="B8465" s="6" t="str">
        <f t="shared" si="396"/>
        <v>30天内曾在线</v>
      </c>
      <c r="C8465" s="7">
        <v>45046.9999884259</v>
      </c>
      <c r="D8465" s="6">
        <f t="shared" si="397"/>
        <v>-10.6891203703708</v>
      </c>
      <c r="E8465" s="8" t="s">
        <v>38326</v>
      </c>
      <c r="F8465" s="8" t="s">
        <v>578</v>
      </c>
      <c r="G8465" s="8" t="s">
        <v>19</v>
      </c>
      <c r="H8465" s="8" t="s">
        <v>579</v>
      </c>
      <c r="I8465" s="8" t="s">
        <v>580</v>
      </c>
      <c r="J8465" s="8" t="s">
        <v>38327</v>
      </c>
      <c r="K8465" s="8" t="s">
        <v>582</v>
      </c>
      <c r="L8465" s="10" t="s">
        <v>24176</v>
      </c>
      <c r="M8465" s="11" t="str">
        <f t="shared" si="398"/>
        <v>2023/5/11 16:32:19</v>
      </c>
      <c r="N8465" s="12">
        <v>45057</v>
      </c>
      <c r="O8465" s="10" t="s">
        <v>24177</v>
      </c>
      <c r="P8465" s="8" t="s">
        <v>585</v>
      </c>
      <c r="Q8465" s="8" t="s">
        <v>38328</v>
      </c>
      <c r="R8465" s="8" t="s">
        <v>38329</v>
      </c>
      <c r="S8465" s="8" t="s">
        <v>588</v>
      </c>
      <c r="T8465" s="8" t="s">
        <v>589</v>
      </c>
      <c r="U8465" s="8" t="s">
        <v>590</v>
      </c>
      <c r="V8465" s="8" t="s">
        <v>582</v>
      </c>
      <c r="W8465" s="8" t="s">
        <v>582</v>
      </c>
      <c r="X8465" s="8" t="s">
        <v>582</v>
      </c>
      <c r="Y8465" s="8" t="s">
        <v>582</v>
      </c>
      <c r="Z8465" s="8" t="s">
        <v>582</v>
      </c>
      <c r="AA8465" s="8" t="s">
        <v>114</v>
      </c>
      <c r="AB8465" s="8" t="s">
        <v>591</v>
      </c>
      <c r="AC8465" s="8" t="s">
        <v>592</v>
      </c>
      <c r="AD8465" s="8" t="s">
        <v>593</v>
      </c>
      <c r="AE8465" s="8" t="s">
        <v>582</v>
      </c>
      <c r="AF8465" s="1">
        <v>1</v>
      </c>
    </row>
    <row r="8466" ht="25" customHeight="1" spans="1:32">
      <c r="A8466" s="1">
        <f>COUNTIF(企业分类!A:A,AA8466)</f>
        <v>1</v>
      </c>
      <c r="B8466" s="6" t="str">
        <f t="shared" si="396"/>
        <v>30天内曾在线</v>
      </c>
      <c r="C8466" s="7">
        <v>45046.9999884259</v>
      </c>
      <c r="D8466" s="6">
        <f t="shared" si="397"/>
        <v>-10.6926851851895</v>
      </c>
      <c r="E8466" s="8" t="s">
        <v>38330</v>
      </c>
      <c r="F8466" s="8" t="s">
        <v>578</v>
      </c>
      <c r="G8466" s="8" t="s">
        <v>19</v>
      </c>
      <c r="H8466" s="8" t="s">
        <v>579</v>
      </c>
      <c r="I8466" s="8" t="s">
        <v>580</v>
      </c>
      <c r="J8466" s="8" t="s">
        <v>38331</v>
      </c>
      <c r="K8466" s="8" t="s">
        <v>582</v>
      </c>
      <c r="L8466" s="10" t="s">
        <v>1458</v>
      </c>
      <c r="M8466" s="11" t="str">
        <f t="shared" si="398"/>
        <v>2023/5/11 16:37:27</v>
      </c>
      <c r="N8466" s="12">
        <v>45057</v>
      </c>
      <c r="O8466" s="10" t="s">
        <v>1459</v>
      </c>
      <c r="P8466" s="8" t="s">
        <v>585</v>
      </c>
      <c r="Q8466" s="8" t="s">
        <v>38332</v>
      </c>
      <c r="R8466" s="8" t="s">
        <v>38333</v>
      </c>
      <c r="S8466" s="8" t="s">
        <v>588</v>
      </c>
      <c r="T8466" s="8" t="s">
        <v>589</v>
      </c>
      <c r="U8466" s="8" t="s">
        <v>590</v>
      </c>
      <c r="V8466" s="8" t="s">
        <v>582</v>
      </c>
      <c r="W8466" s="8" t="s">
        <v>582</v>
      </c>
      <c r="X8466" s="8" t="s">
        <v>582</v>
      </c>
      <c r="Y8466" s="8" t="s">
        <v>582</v>
      </c>
      <c r="Z8466" s="8" t="s">
        <v>582</v>
      </c>
      <c r="AA8466" s="8" t="s">
        <v>434</v>
      </c>
      <c r="AB8466" s="8" t="s">
        <v>591</v>
      </c>
      <c r="AC8466" s="8" t="s">
        <v>592</v>
      </c>
      <c r="AD8466" s="8" t="s">
        <v>593</v>
      </c>
      <c r="AE8466" s="8" t="s">
        <v>582</v>
      </c>
      <c r="AF8466" s="1">
        <v>1</v>
      </c>
    </row>
    <row r="8467" ht="25" customHeight="1" spans="1:32">
      <c r="A8467" s="1">
        <f>COUNTIF(企业分类!A:A,AA8467)</f>
        <v>1</v>
      </c>
      <c r="B8467" s="6" t="str">
        <f t="shared" si="396"/>
        <v>30天内曾在线</v>
      </c>
      <c r="C8467" s="7">
        <v>45046.9999884259</v>
      </c>
      <c r="D8467" s="6">
        <f t="shared" si="397"/>
        <v>-10.639479166668</v>
      </c>
      <c r="E8467" s="8" t="s">
        <v>38334</v>
      </c>
      <c r="F8467" s="8" t="s">
        <v>578</v>
      </c>
      <c r="G8467" s="8" t="s">
        <v>19</v>
      </c>
      <c r="H8467" s="8" t="s">
        <v>579</v>
      </c>
      <c r="I8467" s="8" t="s">
        <v>580</v>
      </c>
      <c r="J8467" s="8" t="s">
        <v>38335</v>
      </c>
      <c r="K8467" s="8" t="s">
        <v>582</v>
      </c>
      <c r="L8467" s="10" t="s">
        <v>38336</v>
      </c>
      <c r="M8467" s="11" t="str">
        <f t="shared" si="398"/>
        <v>2023/5/11 15:20:50</v>
      </c>
      <c r="N8467" s="12">
        <v>45057</v>
      </c>
      <c r="O8467" s="10" t="s">
        <v>38337</v>
      </c>
      <c r="P8467" s="8" t="s">
        <v>585</v>
      </c>
      <c r="Q8467" s="8" t="s">
        <v>38338</v>
      </c>
      <c r="R8467" s="8" t="s">
        <v>38339</v>
      </c>
      <c r="S8467" s="8" t="s">
        <v>724</v>
      </c>
      <c r="T8467" s="8" t="s">
        <v>725</v>
      </c>
      <c r="U8467" s="8" t="s">
        <v>726</v>
      </c>
      <c r="V8467" s="8" t="s">
        <v>582</v>
      </c>
      <c r="W8467" s="8" t="s">
        <v>582</v>
      </c>
      <c r="X8467" s="8" t="s">
        <v>582</v>
      </c>
      <c r="Y8467" s="8" t="s">
        <v>582</v>
      </c>
      <c r="Z8467" s="8" t="s">
        <v>582</v>
      </c>
      <c r="AA8467" s="8" t="s">
        <v>171</v>
      </c>
      <c r="AB8467" s="8" t="s">
        <v>591</v>
      </c>
      <c r="AC8467" s="8" t="s">
        <v>690</v>
      </c>
      <c r="AD8467" s="8" t="s">
        <v>593</v>
      </c>
      <c r="AE8467" s="8" t="s">
        <v>582</v>
      </c>
      <c r="AF8467" s="1">
        <v>1</v>
      </c>
    </row>
    <row r="8468" ht="25" customHeight="1" spans="1:32">
      <c r="A8468" s="1">
        <f>COUNTIF(企业分类!A:A,AA8468)</f>
        <v>1</v>
      </c>
      <c r="B8468" s="6" t="str">
        <f t="shared" si="396"/>
        <v>30天内曾在线</v>
      </c>
      <c r="C8468" s="7">
        <v>45046.9999884259</v>
      </c>
      <c r="D8468" s="6">
        <f t="shared" si="397"/>
        <v>-10.6838078703731</v>
      </c>
      <c r="E8468" s="8" t="s">
        <v>38340</v>
      </c>
      <c r="F8468" s="8" t="s">
        <v>578</v>
      </c>
      <c r="G8468" s="8" t="s">
        <v>19</v>
      </c>
      <c r="H8468" s="8" t="s">
        <v>579</v>
      </c>
      <c r="I8468" s="8" t="s">
        <v>580</v>
      </c>
      <c r="J8468" s="8" t="s">
        <v>38341</v>
      </c>
      <c r="K8468" s="8" t="s">
        <v>582</v>
      </c>
      <c r="L8468" s="10" t="s">
        <v>38342</v>
      </c>
      <c r="M8468" s="11" t="str">
        <f t="shared" si="398"/>
        <v>2023/5/11 16:24:40</v>
      </c>
      <c r="N8468" s="12">
        <v>45057</v>
      </c>
      <c r="O8468" s="10" t="s">
        <v>38343</v>
      </c>
      <c r="P8468" s="8" t="s">
        <v>585</v>
      </c>
      <c r="Q8468" s="8" t="s">
        <v>38344</v>
      </c>
      <c r="R8468" s="8" t="s">
        <v>38345</v>
      </c>
      <c r="S8468" s="8" t="s">
        <v>4529</v>
      </c>
      <c r="T8468" s="8" t="s">
        <v>4530</v>
      </c>
      <c r="U8468" s="8" t="s">
        <v>4531</v>
      </c>
      <c r="V8468" s="8" t="s">
        <v>582</v>
      </c>
      <c r="W8468" s="8" t="s">
        <v>582</v>
      </c>
      <c r="X8468" s="8" t="s">
        <v>582</v>
      </c>
      <c r="Y8468" s="8" t="s">
        <v>582</v>
      </c>
      <c r="Z8468" s="8" t="s">
        <v>582</v>
      </c>
      <c r="AA8468" s="8" t="s">
        <v>304</v>
      </c>
      <c r="AB8468" s="8" t="s">
        <v>591</v>
      </c>
      <c r="AC8468" s="8" t="s">
        <v>1166</v>
      </c>
      <c r="AD8468" s="8" t="s">
        <v>593</v>
      </c>
      <c r="AE8468" s="8" t="s">
        <v>582</v>
      </c>
      <c r="AF8468" s="1">
        <v>1</v>
      </c>
    </row>
    <row r="8469" ht="25" customHeight="1" spans="1:32">
      <c r="A8469" s="1">
        <f>COUNTIF(企业分类!A:A,AA8469)</f>
        <v>1</v>
      </c>
      <c r="B8469" s="6" t="str">
        <f t="shared" si="396"/>
        <v>30天内曾在线</v>
      </c>
      <c r="C8469" s="7">
        <v>45046.9999884259</v>
      </c>
      <c r="D8469" s="6">
        <f t="shared" si="397"/>
        <v>-10.6907754629647</v>
      </c>
      <c r="E8469" s="8" t="s">
        <v>38346</v>
      </c>
      <c r="F8469" s="8" t="s">
        <v>578</v>
      </c>
      <c r="G8469" s="8" t="s">
        <v>19</v>
      </c>
      <c r="H8469" s="8" t="s">
        <v>579</v>
      </c>
      <c r="I8469" s="8" t="s">
        <v>580</v>
      </c>
      <c r="J8469" s="8" t="s">
        <v>38341</v>
      </c>
      <c r="K8469" s="8" t="s">
        <v>582</v>
      </c>
      <c r="L8469" s="10" t="s">
        <v>3201</v>
      </c>
      <c r="M8469" s="11" t="str">
        <f t="shared" si="398"/>
        <v>2023/5/11 16:34:42</v>
      </c>
      <c r="N8469" s="12">
        <v>45057</v>
      </c>
      <c r="O8469" s="10" t="s">
        <v>3202</v>
      </c>
      <c r="P8469" s="8" t="s">
        <v>585</v>
      </c>
      <c r="Q8469" s="8" t="s">
        <v>38347</v>
      </c>
      <c r="R8469" s="8" t="s">
        <v>38348</v>
      </c>
      <c r="S8469" s="8" t="s">
        <v>4529</v>
      </c>
      <c r="T8469" s="8" t="s">
        <v>4530</v>
      </c>
      <c r="U8469" s="8" t="s">
        <v>4531</v>
      </c>
      <c r="V8469" s="8" t="s">
        <v>582</v>
      </c>
      <c r="W8469" s="8" t="s">
        <v>582</v>
      </c>
      <c r="X8469" s="8" t="s">
        <v>582</v>
      </c>
      <c r="Y8469" s="8" t="s">
        <v>582</v>
      </c>
      <c r="Z8469" s="8" t="s">
        <v>582</v>
      </c>
      <c r="AA8469" s="8" t="s">
        <v>304</v>
      </c>
      <c r="AB8469" s="8" t="s">
        <v>591</v>
      </c>
      <c r="AC8469" s="8" t="s">
        <v>1166</v>
      </c>
      <c r="AD8469" s="8" t="s">
        <v>593</v>
      </c>
      <c r="AE8469" s="8" t="s">
        <v>582</v>
      </c>
      <c r="AF8469" s="1">
        <v>1</v>
      </c>
    </row>
    <row r="8470" ht="25" customHeight="1" spans="1:32">
      <c r="A8470" s="1">
        <f>COUNTIF(企业分类!A:A,AA8470)</f>
        <v>1</v>
      </c>
      <c r="B8470" s="6" t="str">
        <f t="shared" si="396"/>
        <v>30天内曾在线</v>
      </c>
      <c r="C8470" s="7">
        <v>45046.9999884259</v>
      </c>
      <c r="D8470" s="6">
        <f t="shared" si="397"/>
        <v>-10.6922222222274</v>
      </c>
      <c r="E8470" s="8" t="s">
        <v>38349</v>
      </c>
      <c r="F8470" s="8" t="s">
        <v>578</v>
      </c>
      <c r="G8470" s="8" t="s">
        <v>19</v>
      </c>
      <c r="H8470" s="8" t="s">
        <v>579</v>
      </c>
      <c r="I8470" s="8" t="s">
        <v>580</v>
      </c>
      <c r="J8470" s="8" t="s">
        <v>38341</v>
      </c>
      <c r="K8470" s="8" t="s">
        <v>582</v>
      </c>
      <c r="L8470" s="10" t="s">
        <v>2609</v>
      </c>
      <c r="M8470" s="11" t="str">
        <f t="shared" si="398"/>
        <v>2023/5/11 16:36:47</v>
      </c>
      <c r="N8470" s="12">
        <v>45057</v>
      </c>
      <c r="O8470" s="10" t="s">
        <v>2610</v>
      </c>
      <c r="P8470" s="8" t="s">
        <v>585</v>
      </c>
      <c r="Q8470" s="8" t="s">
        <v>38350</v>
      </c>
      <c r="R8470" s="8" t="s">
        <v>38351</v>
      </c>
      <c r="S8470" s="8" t="s">
        <v>4529</v>
      </c>
      <c r="T8470" s="8" t="s">
        <v>4530</v>
      </c>
      <c r="U8470" s="8" t="s">
        <v>4531</v>
      </c>
      <c r="V8470" s="8" t="s">
        <v>582</v>
      </c>
      <c r="W8470" s="8" t="s">
        <v>582</v>
      </c>
      <c r="X8470" s="8" t="s">
        <v>582</v>
      </c>
      <c r="Y8470" s="8" t="s">
        <v>582</v>
      </c>
      <c r="Z8470" s="8" t="s">
        <v>582</v>
      </c>
      <c r="AA8470" s="8" t="s">
        <v>304</v>
      </c>
      <c r="AB8470" s="8" t="s">
        <v>591</v>
      </c>
      <c r="AC8470" s="8" t="s">
        <v>1166</v>
      </c>
      <c r="AD8470" s="8" t="s">
        <v>593</v>
      </c>
      <c r="AE8470" s="8" t="s">
        <v>582</v>
      </c>
      <c r="AF8470" s="1">
        <v>1</v>
      </c>
    </row>
    <row r="8471" ht="25" customHeight="1" spans="1:32">
      <c r="A8471" s="1">
        <f>COUNTIF(企业分类!A:A,AA8471)</f>
        <v>1</v>
      </c>
      <c r="B8471" s="6" t="str">
        <f t="shared" si="396"/>
        <v>30天内曾在线</v>
      </c>
      <c r="C8471" s="7">
        <v>45046.9999884259</v>
      </c>
      <c r="D8471" s="6">
        <f t="shared" si="397"/>
        <v>-10.6618981481515</v>
      </c>
      <c r="E8471" s="8" t="s">
        <v>38352</v>
      </c>
      <c r="F8471" s="8" t="s">
        <v>578</v>
      </c>
      <c r="G8471" s="8" t="s">
        <v>19</v>
      </c>
      <c r="H8471" s="8" t="s">
        <v>579</v>
      </c>
      <c r="I8471" s="8" t="s">
        <v>580</v>
      </c>
      <c r="J8471" s="8" t="s">
        <v>38341</v>
      </c>
      <c r="K8471" s="8" t="s">
        <v>582</v>
      </c>
      <c r="L8471" s="10" t="s">
        <v>38353</v>
      </c>
      <c r="M8471" s="11" t="str">
        <f t="shared" si="398"/>
        <v>2023/5/11 15:53:07</v>
      </c>
      <c r="N8471" s="12">
        <v>45057</v>
      </c>
      <c r="O8471" s="10" t="s">
        <v>38354</v>
      </c>
      <c r="P8471" s="8" t="s">
        <v>585</v>
      </c>
      <c r="Q8471" s="8" t="s">
        <v>38355</v>
      </c>
      <c r="R8471" s="8" t="s">
        <v>38356</v>
      </c>
      <c r="S8471" s="8" t="s">
        <v>4529</v>
      </c>
      <c r="T8471" s="8" t="s">
        <v>4530</v>
      </c>
      <c r="U8471" s="8" t="s">
        <v>4531</v>
      </c>
      <c r="V8471" s="8" t="s">
        <v>582</v>
      </c>
      <c r="W8471" s="8" t="s">
        <v>582</v>
      </c>
      <c r="X8471" s="8" t="s">
        <v>582</v>
      </c>
      <c r="Y8471" s="8" t="s">
        <v>582</v>
      </c>
      <c r="Z8471" s="8" t="s">
        <v>582</v>
      </c>
      <c r="AA8471" s="8" t="s">
        <v>304</v>
      </c>
      <c r="AB8471" s="8" t="s">
        <v>591</v>
      </c>
      <c r="AC8471" s="8" t="s">
        <v>1166</v>
      </c>
      <c r="AD8471" s="8" t="s">
        <v>593</v>
      </c>
      <c r="AE8471" s="8" t="s">
        <v>582</v>
      </c>
      <c r="AF8471" s="1">
        <v>1</v>
      </c>
    </row>
    <row r="8472" ht="25" customHeight="1" spans="1:32">
      <c r="A8472" s="1">
        <f>COUNTIF(企业分类!A:A,AA8472)</f>
        <v>1</v>
      </c>
      <c r="B8472" s="6" t="str">
        <f t="shared" si="396"/>
        <v>30天内曾在线</v>
      </c>
      <c r="C8472" s="7">
        <v>45046.9999884259</v>
      </c>
      <c r="D8472" s="6">
        <f t="shared" si="397"/>
        <v>-10.6926736111127</v>
      </c>
      <c r="E8472" s="8" t="s">
        <v>38357</v>
      </c>
      <c r="F8472" s="8" t="s">
        <v>578</v>
      </c>
      <c r="G8472" s="8" t="s">
        <v>19</v>
      </c>
      <c r="H8472" s="8" t="s">
        <v>579</v>
      </c>
      <c r="I8472" s="8" t="s">
        <v>580</v>
      </c>
      <c r="J8472" s="8" t="s">
        <v>38341</v>
      </c>
      <c r="K8472" s="8" t="s">
        <v>582</v>
      </c>
      <c r="L8472" s="10" t="s">
        <v>2315</v>
      </c>
      <c r="M8472" s="11" t="str">
        <f t="shared" si="398"/>
        <v>2023/5/11 16:37:26</v>
      </c>
      <c r="N8472" s="12">
        <v>45057</v>
      </c>
      <c r="O8472" s="10" t="s">
        <v>2316</v>
      </c>
      <c r="P8472" s="8" t="s">
        <v>585</v>
      </c>
      <c r="Q8472" s="8" t="s">
        <v>38358</v>
      </c>
      <c r="R8472" s="8" t="s">
        <v>38359</v>
      </c>
      <c r="S8472" s="8" t="s">
        <v>4529</v>
      </c>
      <c r="T8472" s="8" t="s">
        <v>4530</v>
      </c>
      <c r="U8472" s="8" t="s">
        <v>4531</v>
      </c>
      <c r="V8472" s="8" t="s">
        <v>582</v>
      </c>
      <c r="W8472" s="8" t="s">
        <v>582</v>
      </c>
      <c r="X8472" s="8" t="s">
        <v>582</v>
      </c>
      <c r="Y8472" s="8" t="s">
        <v>582</v>
      </c>
      <c r="Z8472" s="8" t="s">
        <v>582</v>
      </c>
      <c r="AA8472" s="8" t="s">
        <v>304</v>
      </c>
      <c r="AB8472" s="8" t="s">
        <v>591</v>
      </c>
      <c r="AC8472" s="8" t="s">
        <v>1166</v>
      </c>
      <c r="AD8472" s="8" t="s">
        <v>593</v>
      </c>
      <c r="AE8472" s="8" t="s">
        <v>582</v>
      </c>
      <c r="AF8472" s="1">
        <v>1</v>
      </c>
    </row>
    <row r="8473" ht="25" customHeight="1" spans="1:32">
      <c r="A8473" s="1">
        <f>COUNTIF(企业分类!A:A,AA8473)</f>
        <v>1</v>
      </c>
      <c r="B8473" s="6" t="str">
        <f t="shared" si="396"/>
        <v>30天内曾在线</v>
      </c>
      <c r="C8473" s="7">
        <v>45046.9999884259</v>
      </c>
      <c r="D8473" s="6">
        <f t="shared" si="397"/>
        <v>-10.6905787037031</v>
      </c>
      <c r="E8473" s="8" t="s">
        <v>38360</v>
      </c>
      <c r="F8473" s="8" t="s">
        <v>578</v>
      </c>
      <c r="G8473" s="8" t="s">
        <v>19</v>
      </c>
      <c r="H8473" s="8" t="s">
        <v>579</v>
      </c>
      <c r="I8473" s="8" t="s">
        <v>580</v>
      </c>
      <c r="J8473" s="8" t="s">
        <v>38341</v>
      </c>
      <c r="K8473" s="8" t="s">
        <v>582</v>
      </c>
      <c r="L8473" s="10" t="s">
        <v>1822</v>
      </c>
      <c r="M8473" s="11" t="str">
        <f t="shared" si="398"/>
        <v>2023/5/11 16:34:25</v>
      </c>
      <c r="N8473" s="12">
        <v>45057</v>
      </c>
      <c r="O8473" s="10" t="s">
        <v>1823</v>
      </c>
      <c r="P8473" s="8" t="s">
        <v>585</v>
      </c>
      <c r="Q8473" s="8" t="s">
        <v>38361</v>
      </c>
      <c r="R8473" s="8" t="s">
        <v>38362</v>
      </c>
      <c r="S8473" s="8" t="s">
        <v>4529</v>
      </c>
      <c r="T8473" s="8" t="s">
        <v>4530</v>
      </c>
      <c r="U8473" s="8" t="s">
        <v>4531</v>
      </c>
      <c r="V8473" s="8" t="s">
        <v>582</v>
      </c>
      <c r="W8473" s="8" t="s">
        <v>582</v>
      </c>
      <c r="X8473" s="8" t="s">
        <v>582</v>
      </c>
      <c r="Y8473" s="8" t="s">
        <v>582</v>
      </c>
      <c r="Z8473" s="8" t="s">
        <v>582</v>
      </c>
      <c r="AA8473" s="8" t="s">
        <v>304</v>
      </c>
      <c r="AB8473" s="8" t="s">
        <v>591</v>
      </c>
      <c r="AC8473" s="8" t="s">
        <v>1166</v>
      </c>
      <c r="AD8473" s="8" t="s">
        <v>593</v>
      </c>
      <c r="AE8473" s="8" t="s">
        <v>582</v>
      </c>
      <c r="AF8473" s="1">
        <v>1</v>
      </c>
    </row>
    <row r="8474" ht="25" customHeight="1" spans="1:32">
      <c r="A8474" s="1">
        <f>COUNTIF(企业分类!A:A,AA8474)</f>
        <v>1</v>
      </c>
      <c r="B8474" s="6" t="str">
        <f t="shared" si="396"/>
        <v>30天内曾在线</v>
      </c>
      <c r="C8474" s="7">
        <v>45046.9999884259</v>
      </c>
      <c r="D8474" s="6">
        <f t="shared" si="397"/>
        <v>-10.6927430555588</v>
      </c>
      <c r="E8474" s="8" t="s">
        <v>38363</v>
      </c>
      <c r="F8474" s="8" t="s">
        <v>578</v>
      </c>
      <c r="G8474" s="8" t="s">
        <v>19</v>
      </c>
      <c r="H8474" s="8" t="s">
        <v>579</v>
      </c>
      <c r="I8474" s="8" t="s">
        <v>580</v>
      </c>
      <c r="J8474" s="8" t="s">
        <v>38341</v>
      </c>
      <c r="K8474" s="8" t="s">
        <v>582</v>
      </c>
      <c r="L8474" s="10" t="s">
        <v>10048</v>
      </c>
      <c r="M8474" s="11" t="str">
        <f t="shared" si="398"/>
        <v>2023/5/11 16:37:32</v>
      </c>
      <c r="N8474" s="12">
        <v>45057</v>
      </c>
      <c r="O8474" s="10" t="s">
        <v>10049</v>
      </c>
      <c r="P8474" s="8" t="s">
        <v>585</v>
      </c>
      <c r="Q8474" s="8" t="s">
        <v>38364</v>
      </c>
      <c r="R8474" s="8" t="s">
        <v>38365</v>
      </c>
      <c r="S8474" s="8" t="s">
        <v>4529</v>
      </c>
      <c r="T8474" s="8" t="s">
        <v>4530</v>
      </c>
      <c r="U8474" s="8" t="s">
        <v>4531</v>
      </c>
      <c r="V8474" s="8" t="s">
        <v>582</v>
      </c>
      <c r="W8474" s="8" t="s">
        <v>582</v>
      </c>
      <c r="X8474" s="8" t="s">
        <v>582</v>
      </c>
      <c r="Y8474" s="8" t="s">
        <v>582</v>
      </c>
      <c r="Z8474" s="8" t="s">
        <v>582</v>
      </c>
      <c r="AA8474" s="8" t="s">
        <v>304</v>
      </c>
      <c r="AB8474" s="8" t="s">
        <v>591</v>
      </c>
      <c r="AC8474" s="8" t="s">
        <v>1166</v>
      </c>
      <c r="AD8474" s="8" t="s">
        <v>593</v>
      </c>
      <c r="AE8474" s="8" t="s">
        <v>582</v>
      </c>
      <c r="AF8474" s="1">
        <v>1</v>
      </c>
    </row>
    <row r="8475" ht="25" customHeight="1" spans="1:32">
      <c r="A8475" s="1">
        <f>COUNTIF(企业分类!A:A,AA8475)</f>
        <v>1</v>
      </c>
      <c r="B8475" s="6" t="str">
        <f t="shared" si="396"/>
        <v>大于180天不在线</v>
      </c>
      <c r="C8475" s="7">
        <v>45046.9999884259</v>
      </c>
      <c r="D8475" s="6">
        <f t="shared" si="397"/>
        <v>303.177361111106</v>
      </c>
      <c r="E8475" s="8" t="s">
        <v>38366</v>
      </c>
      <c r="F8475" s="8" t="s">
        <v>578</v>
      </c>
      <c r="G8475" s="8" t="s">
        <v>19</v>
      </c>
      <c r="H8475" s="8" t="s">
        <v>579</v>
      </c>
      <c r="I8475" s="8" t="s">
        <v>580</v>
      </c>
      <c r="J8475" s="8" t="s">
        <v>38367</v>
      </c>
      <c r="K8475" s="8" t="s">
        <v>582</v>
      </c>
      <c r="L8475" s="10" t="s">
        <v>38368</v>
      </c>
      <c r="M8475" s="11" t="str">
        <f t="shared" si="398"/>
        <v>2022/7/1 19:44:35</v>
      </c>
      <c r="N8475" s="12">
        <v>44743</v>
      </c>
      <c r="O8475" s="10" t="s">
        <v>38369</v>
      </c>
      <c r="P8475" s="8" t="s">
        <v>585</v>
      </c>
      <c r="Q8475" s="8" t="s">
        <v>38370</v>
      </c>
      <c r="R8475" s="8" t="s">
        <v>38371</v>
      </c>
      <c r="S8475" s="8" t="s">
        <v>724</v>
      </c>
      <c r="T8475" s="8" t="s">
        <v>725</v>
      </c>
      <c r="U8475" s="8" t="s">
        <v>726</v>
      </c>
      <c r="V8475" s="8" t="s">
        <v>582</v>
      </c>
      <c r="W8475" s="8" t="s">
        <v>582</v>
      </c>
      <c r="X8475" s="8" t="s">
        <v>582</v>
      </c>
      <c r="Y8475" s="8" t="s">
        <v>582</v>
      </c>
      <c r="Z8475" s="8" t="s">
        <v>582</v>
      </c>
      <c r="AA8475" s="8" t="s">
        <v>527</v>
      </c>
      <c r="AB8475" s="8" t="s">
        <v>591</v>
      </c>
      <c r="AC8475" s="8" t="s">
        <v>582</v>
      </c>
      <c r="AD8475" s="8" t="s">
        <v>593</v>
      </c>
      <c r="AE8475" s="8" t="s">
        <v>582</v>
      </c>
      <c r="AF8475" s="1">
        <v>1</v>
      </c>
    </row>
    <row r="8476" ht="25" customHeight="1" spans="1:32">
      <c r="A8476" s="1">
        <f>COUNTIF(企业分类!A:A,AA8476)</f>
        <v>0</v>
      </c>
      <c r="B8476" s="6" t="str">
        <f t="shared" si="396"/>
        <v>30天内曾在线</v>
      </c>
      <c r="C8476" s="7">
        <v>45046.9999884259</v>
      </c>
      <c r="D8476" s="6">
        <f t="shared" si="397"/>
        <v>-10.6925000000047</v>
      </c>
      <c r="E8476" s="8" t="s">
        <v>38372</v>
      </c>
      <c r="F8476" s="8" t="s">
        <v>632</v>
      </c>
      <c r="G8476" s="8" t="s">
        <v>17</v>
      </c>
      <c r="H8476" s="8" t="s">
        <v>579</v>
      </c>
      <c r="I8476" s="8" t="s">
        <v>580</v>
      </c>
      <c r="J8476" s="8" t="s">
        <v>582</v>
      </c>
      <c r="K8476" s="8" t="s">
        <v>582</v>
      </c>
      <c r="L8476" s="10" t="s">
        <v>660</v>
      </c>
      <c r="M8476" s="11" t="str">
        <f t="shared" si="398"/>
        <v>2023/5/11 16:37:11</v>
      </c>
      <c r="N8476" s="12">
        <v>45057</v>
      </c>
      <c r="O8476" s="10" t="s">
        <v>661</v>
      </c>
      <c r="P8476" s="8" t="s">
        <v>585</v>
      </c>
      <c r="Q8476" s="8" t="s">
        <v>38373</v>
      </c>
      <c r="R8476" s="8" t="s">
        <v>38374</v>
      </c>
      <c r="S8476" s="8" t="s">
        <v>637</v>
      </c>
      <c r="T8476" s="8" t="s">
        <v>638</v>
      </c>
      <c r="U8476" s="8" t="s">
        <v>639</v>
      </c>
      <c r="V8476" s="8" t="s">
        <v>582</v>
      </c>
      <c r="W8476" s="8" t="s">
        <v>582</v>
      </c>
      <c r="X8476" s="8" t="s">
        <v>582</v>
      </c>
      <c r="Y8476" s="8" t="s">
        <v>582</v>
      </c>
      <c r="Z8476" s="8" t="s">
        <v>582</v>
      </c>
      <c r="AA8476" s="8" t="s">
        <v>765</v>
      </c>
      <c r="AB8476" s="8" t="s">
        <v>591</v>
      </c>
      <c r="AC8476" s="8" t="s">
        <v>690</v>
      </c>
      <c r="AD8476" s="8" t="s">
        <v>593</v>
      </c>
      <c r="AE8476" s="8" t="s">
        <v>604</v>
      </c>
      <c r="AF8476" s="1">
        <v>1</v>
      </c>
    </row>
    <row r="8477" ht="25" customHeight="1" spans="1:32">
      <c r="A8477" s="1">
        <f>COUNTIF(企业分类!A:A,AA8477)</f>
        <v>0</v>
      </c>
      <c r="B8477" s="6" t="str">
        <f t="shared" si="396"/>
        <v>30天内曾在线</v>
      </c>
      <c r="C8477" s="7">
        <v>45046.9999884259</v>
      </c>
      <c r="D8477" s="6">
        <f t="shared" si="397"/>
        <v>-10.6920601851889</v>
      </c>
      <c r="E8477" s="8" t="s">
        <v>38375</v>
      </c>
      <c r="F8477" s="8" t="s">
        <v>632</v>
      </c>
      <c r="G8477" s="8" t="s">
        <v>17</v>
      </c>
      <c r="H8477" s="8" t="s">
        <v>579</v>
      </c>
      <c r="I8477" s="8" t="s">
        <v>580</v>
      </c>
      <c r="J8477" s="8" t="s">
        <v>582</v>
      </c>
      <c r="K8477" s="8" t="s">
        <v>582</v>
      </c>
      <c r="L8477" s="10" t="s">
        <v>1683</v>
      </c>
      <c r="M8477" s="11" t="str">
        <f t="shared" si="398"/>
        <v>2023/5/11 16:36:33</v>
      </c>
      <c r="N8477" s="12">
        <v>45057</v>
      </c>
      <c r="O8477" s="10" t="s">
        <v>1684</v>
      </c>
      <c r="P8477" s="8" t="s">
        <v>585</v>
      </c>
      <c r="Q8477" s="8" t="s">
        <v>38376</v>
      </c>
      <c r="R8477" s="8" t="s">
        <v>38377</v>
      </c>
      <c r="S8477" s="8" t="s">
        <v>637</v>
      </c>
      <c r="T8477" s="8" t="s">
        <v>638</v>
      </c>
      <c r="U8477" s="8" t="s">
        <v>639</v>
      </c>
      <c r="V8477" s="8" t="s">
        <v>582</v>
      </c>
      <c r="W8477" s="8" t="s">
        <v>582</v>
      </c>
      <c r="X8477" s="8" t="s">
        <v>582</v>
      </c>
      <c r="Y8477" s="8" t="s">
        <v>582</v>
      </c>
      <c r="Z8477" s="8" t="s">
        <v>582</v>
      </c>
      <c r="AA8477" s="8" t="s">
        <v>765</v>
      </c>
      <c r="AB8477" s="8" t="s">
        <v>591</v>
      </c>
      <c r="AC8477" s="8" t="s">
        <v>690</v>
      </c>
      <c r="AD8477" s="8" t="s">
        <v>593</v>
      </c>
      <c r="AE8477" s="8" t="s">
        <v>604</v>
      </c>
      <c r="AF8477" s="1">
        <v>1</v>
      </c>
    </row>
    <row r="8478" ht="25" customHeight="1" spans="1:32">
      <c r="A8478" s="1">
        <f>COUNTIF(企业分类!A:A,AA8478)</f>
        <v>0</v>
      </c>
      <c r="B8478" s="6" t="str">
        <f t="shared" si="396"/>
        <v>30天内曾在线</v>
      </c>
      <c r="C8478" s="7">
        <v>45046.9999884259</v>
      </c>
      <c r="D8478" s="6">
        <f t="shared" si="397"/>
        <v>-10.6909837962958</v>
      </c>
      <c r="E8478" s="8" t="s">
        <v>38378</v>
      </c>
      <c r="F8478" s="8" t="s">
        <v>632</v>
      </c>
      <c r="G8478" s="8" t="s">
        <v>17</v>
      </c>
      <c r="H8478" s="8" t="s">
        <v>579</v>
      </c>
      <c r="I8478" s="8" t="s">
        <v>580</v>
      </c>
      <c r="J8478" s="8" t="s">
        <v>582</v>
      </c>
      <c r="K8478" s="8" t="s">
        <v>582</v>
      </c>
      <c r="L8478" s="10" t="s">
        <v>12699</v>
      </c>
      <c r="M8478" s="11" t="str">
        <f t="shared" si="398"/>
        <v>2023/5/11 16:35:00</v>
      </c>
      <c r="N8478" s="12">
        <v>45057</v>
      </c>
      <c r="O8478" s="10" t="s">
        <v>12700</v>
      </c>
      <c r="P8478" s="8" t="s">
        <v>585</v>
      </c>
      <c r="Q8478" s="8" t="s">
        <v>38379</v>
      </c>
      <c r="R8478" s="8" t="s">
        <v>38380</v>
      </c>
      <c r="S8478" s="8" t="s">
        <v>637</v>
      </c>
      <c r="T8478" s="8" t="s">
        <v>638</v>
      </c>
      <c r="U8478" s="8" t="s">
        <v>639</v>
      </c>
      <c r="V8478" s="8" t="s">
        <v>582</v>
      </c>
      <c r="W8478" s="8" t="s">
        <v>582</v>
      </c>
      <c r="X8478" s="8" t="s">
        <v>582</v>
      </c>
      <c r="Y8478" s="8" t="s">
        <v>582</v>
      </c>
      <c r="Z8478" s="8" t="s">
        <v>582</v>
      </c>
      <c r="AA8478" s="8" t="s">
        <v>765</v>
      </c>
      <c r="AB8478" s="8" t="s">
        <v>591</v>
      </c>
      <c r="AC8478" s="8" t="s">
        <v>690</v>
      </c>
      <c r="AD8478" s="8" t="s">
        <v>593</v>
      </c>
      <c r="AE8478" s="8" t="s">
        <v>604</v>
      </c>
      <c r="AF8478" s="1">
        <v>1</v>
      </c>
    </row>
    <row r="8479" ht="25" customHeight="1" spans="1:32">
      <c r="A8479" s="1">
        <f>COUNTIF(企业分类!A:A,AA8479)</f>
        <v>0</v>
      </c>
      <c r="B8479" s="6" t="str">
        <f t="shared" si="396"/>
        <v>30天内曾在线</v>
      </c>
      <c r="C8479" s="7">
        <v>45046.9999884259</v>
      </c>
      <c r="D8479" s="6">
        <f t="shared" si="397"/>
        <v>-10.6925925925971</v>
      </c>
      <c r="E8479" s="8" t="s">
        <v>38381</v>
      </c>
      <c r="F8479" s="8" t="s">
        <v>632</v>
      </c>
      <c r="G8479" s="8" t="s">
        <v>17</v>
      </c>
      <c r="H8479" s="8" t="s">
        <v>579</v>
      </c>
      <c r="I8479" s="8" t="s">
        <v>580</v>
      </c>
      <c r="J8479" s="8" t="s">
        <v>582</v>
      </c>
      <c r="K8479" s="8" t="s">
        <v>582</v>
      </c>
      <c r="L8479" s="10" t="s">
        <v>2200</v>
      </c>
      <c r="M8479" s="11" t="str">
        <f t="shared" si="398"/>
        <v>2023/5/11 16:37:19</v>
      </c>
      <c r="N8479" s="12">
        <v>45057</v>
      </c>
      <c r="O8479" s="10" t="s">
        <v>2201</v>
      </c>
      <c r="P8479" s="8" t="s">
        <v>585</v>
      </c>
      <c r="Q8479" s="8" t="s">
        <v>38382</v>
      </c>
      <c r="R8479" s="8" t="s">
        <v>38383</v>
      </c>
      <c r="S8479" s="8" t="s">
        <v>637</v>
      </c>
      <c r="T8479" s="8" t="s">
        <v>638</v>
      </c>
      <c r="U8479" s="8" t="s">
        <v>639</v>
      </c>
      <c r="V8479" s="8" t="s">
        <v>582</v>
      </c>
      <c r="W8479" s="8" t="s">
        <v>582</v>
      </c>
      <c r="X8479" s="8" t="s">
        <v>582</v>
      </c>
      <c r="Y8479" s="8" t="s">
        <v>582</v>
      </c>
      <c r="Z8479" s="8" t="s">
        <v>582</v>
      </c>
      <c r="AA8479" s="8" t="s">
        <v>765</v>
      </c>
      <c r="AB8479" s="8" t="s">
        <v>591</v>
      </c>
      <c r="AC8479" s="8" t="s">
        <v>690</v>
      </c>
      <c r="AD8479" s="8" t="s">
        <v>593</v>
      </c>
      <c r="AE8479" s="8" t="s">
        <v>604</v>
      </c>
      <c r="AF8479" s="1">
        <v>1</v>
      </c>
    </row>
    <row r="8480" ht="25" customHeight="1" spans="1:32">
      <c r="A8480" s="1">
        <f>COUNTIF(企业分类!A:A,AA8480)</f>
        <v>0</v>
      </c>
      <c r="B8480" s="6" t="str">
        <f t="shared" si="396"/>
        <v>30天内曾在线</v>
      </c>
      <c r="C8480" s="7">
        <v>45046.9999884259</v>
      </c>
      <c r="D8480" s="6">
        <f t="shared" si="397"/>
        <v>-10.6920370370426</v>
      </c>
      <c r="E8480" s="8" t="s">
        <v>38384</v>
      </c>
      <c r="F8480" s="8" t="s">
        <v>632</v>
      </c>
      <c r="G8480" s="8" t="s">
        <v>17</v>
      </c>
      <c r="H8480" s="8" t="s">
        <v>579</v>
      </c>
      <c r="I8480" s="8" t="s">
        <v>580</v>
      </c>
      <c r="J8480" s="8" t="s">
        <v>582</v>
      </c>
      <c r="K8480" s="8" t="s">
        <v>582</v>
      </c>
      <c r="L8480" s="10" t="s">
        <v>4828</v>
      </c>
      <c r="M8480" s="11" t="str">
        <f t="shared" si="398"/>
        <v>2023/5/11 16:36:31</v>
      </c>
      <c r="N8480" s="12">
        <v>45057</v>
      </c>
      <c r="O8480" s="10" t="s">
        <v>4829</v>
      </c>
      <c r="P8480" s="8" t="s">
        <v>585</v>
      </c>
      <c r="Q8480" s="8" t="s">
        <v>38385</v>
      </c>
      <c r="R8480" s="8" t="s">
        <v>38385</v>
      </c>
      <c r="S8480" s="8" t="s">
        <v>637</v>
      </c>
      <c r="T8480" s="8" t="s">
        <v>638</v>
      </c>
      <c r="U8480" s="8" t="s">
        <v>639</v>
      </c>
      <c r="V8480" s="8" t="s">
        <v>582</v>
      </c>
      <c r="W8480" s="8" t="s">
        <v>582</v>
      </c>
      <c r="X8480" s="8" t="s">
        <v>582</v>
      </c>
      <c r="Y8480" s="8" t="s">
        <v>582</v>
      </c>
      <c r="Z8480" s="8" t="s">
        <v>582</v>
      </c>
      <c r="AA8480" s="8" t="s">
        <v>765</v>
      </c>
      <c r="AB8480" s="8" t="s">
        <v>591</v>
      </c>
      <c r="AC8480" s="8" t="s">
        <v>690</v>
      </c>
      <c r="AD8480" s="8" t="s">
        <v>593</v>
      </c>
      <c r="AE8480" s="8" t="s">
        <v>604</v>
      </c>
      <c r="AF8480" s="1">
        <v>1</v>
      </c>
    </row>
    <row r="8481" ht="25" customHeight="1" spans="1:32">
      <c r="A8481" s="1">
        <f>COUNTIF(企业分类!A:A,AA8481)</f>
        <v>0</v>
      </c>
      <c r="B8481" s="6" t="str">
        <f t="shared" si="396"/>
        <v>30天内曾在线</v>
      </c>
      <c r="C8481" s="7">
        <v>45046.9999884259</v>
      </c>
      <c r="D8481" s="6">
        <f t="shared" si="397"/>
        <v>-10.4701620370397</v>
      </c>
      <c r="E8481" s="8" t="s">
        <v>38386</v>
      </c>
      <c r="F8481" s="8" t="s">
        <v>632</v>
      </c>
      <c r="G8481" s="8" t="s">
        <v>17</v>
      </c>
      <c r="H8481" s="8" t="s">
        <v>579</v>
      </c>
      <c r="I8481" s="8" t="s">
        <v>580</v>
      </c>
      <c r="J8481" s="8" t="s">
        <v>582</v>
      </c>
      <c r="K8481" s="8" t="s">
        <v>582</v>
      </c>
      <c r="L8481" s="10" t="s">
        <v>38387</v>
      </c>
      <c r="M8481" s="11" t="str">
        <f t="shared" si="398"/>
        <v>2023/5/11 11:17:01</v>
      </c>
      <c r="N8481" s="12">
        <v>45057</v>
      </c>
      <c r="O8481" s="10" t="s">
        <v>27147</v>
      </c>
      <c r="P8481" s="8" t="s">
        <v>585</v>
      </c>
      <c r="Q8481" s="8" t="s">
        <v>38388</v>
      </c>
      <c r="R8481" s="8" t="s">
        <v>38389</v>
      </c>
      <c r="S8481" s="8" t="s">
        <v>637</v>
      </c>
      <c r="T8481" s="8" t="s">
        <v>638</v>
      </c>
      <c r="U8481" s="8" t="s">
        <v>639</v>
      </c>
      <c r="V8481" s="8" t="s">
        <v>582</v>
      </c>
      <c r="W8481" s="8" t="s">
        <v>582</v>
      </c>
      <c r="X8481" s="8" t="s">
        <v>582</v>
      </c>
      <c r="Y8481" s="8" t="s">
        <v>582</v>
      </c>
      <c r="Z8481" s="8" t="s">
        <v>582</v>
      </c>
      <c r="AA8481" s="8" t="s">
        <v>765</v>
      </c>
      <c r="AB8481" s="8" t="s">
        <v>591</v>
      </c>
      <c r="AC8481" s="8" t="s">
        <v>690</v>
      </c>
      <c r="AD8481" s="8" t="s">
        <v>593</v>
      </c>
      <c r="AE8481" s="8" t="s">
        <v>604</v>
      </c>
      <c r="AF8481" s="1">
        <v>1</v>
      </c>
    </row>
    <row r="8482" ht="25" customHeight="1" spans="1:32">
      <c r="A8482" s="1">
        <f>COUNTIF(企业分类!A:A,AA8482)</f>
        <v>0</v>
      </c>
      <c r="B8482" s="6" t="str">
        <f t="shared" si="396"/>
        <v>30天内曾在线</v>
      </c>
      <c r="C8482" s="7">
        <v>45046.9999884259</v>
      </c>
      <c r="D8482" s="6">
        <f t="shared" si="397"/>
        <v>-10.6917013888888</v>
      </c>
      <c r="E8482" s="8" t="s">
        <v>38390</v>
      </c>
      <c r="F8482" s="8" t="s">
        <v>632</v>
      </c>
      <c r="G8482" s="8" t="s">
        <v>17</v>
      </c>
      <c r="H8482" s="8" t="s">
        <v>579</v>
      </c>
      <c r="I8482" s="8" t="s">
        <v>580</v>
      </c>
      <c r="J8482" s="8" t="s">
        <v>582</v>
      </c>
      <c r="K8482" s="8" t="s">
        <v>582</v>
      </c>
      <c r="L8482" s="10" t="s">
        <v>5351</v>
      </c>
      <c r="M8482" s="11" t="str">
        <f t="shared" si="398"/>
        <v>2023/5/11 16:36:02</v>
      </c>
      <c r="N8482" s="12">
        <v>45057</v>
      </c>
      <c r="O8482" s="10" t="s">
        <v>5352</v>
      </c>
      <c r="P8482" s="8" t="s">
        <v>585</v>
      </c>
      <c r="Q8482" s="8" t="s">
        <v>38391</v>
      </c>
      <c r="R8482" s="8" t="s">
        <v>38391</v>
      </c>
      <c r="S8482" s="8" t="s">
        <v>637</v>
      </c>
      <c r="T8482" s="8" t="s">
        <v>638</v>
      </c>
      <c r="U8482" s="8" t="s">
        <v>639</v>
      </c>
      <c r="V8482" s="8" t="s">
        <v>582</v>
      </c>
      <c r="W8482" s="8" t="s">
        <v>582</v>
      </c>
      <c r="X8482" s="8" t="s">
        <v>582</v>
      </c>
      <c r="Y8482" s="8" t="s">
        <v>582</v>
      </c>
      <c r="Z8482" s="8" t="s">
        <v>582</v>
      </c>
      <c r="AA8482" s="8" t="s">
        <v>765</v>
      </c>
      <c r="AB8482" s="8" t="s">
        <v>591</v>
      </c>
      <c r="AC8482" s="8" t="s">
        <v>690</v>
      </c>
      <c r="AD8482" s="8" t="s">
        <v>593</v>
      </c>
      <c r="AE8482" s="8" t="s">
        <v>604</v>
      </c>
      <c r="AF8482" s="1">
        <v>1</v>
      </c>
    </row>
    <row r="8483" ht="25" customHeight="1" spans="1:32">
      <c r="A8483" s="1">
        <f>COUNTIF(企业分类!A:A,AA8483)</f>
        <v>0</v>
      </c>
      <c r="B8483" s="6" t="str">
        <f t="shared" si="396"/>
        <v>30天内曾在线</v>
      </c>
      <c r="C8483" s="7">
        <v>45046.9999884259</v>
      </c>
      <c r="D8483" s="6">
        <f t="shared" si="397"/>
        <v>-10.6920023148195</v>
      </c>
      <c r="E8483" s="8" t="s">
        <v>38392</v>
      </c>
      <c r="F8483" s="8" t="s">
        <v>632</v>
      </c>
      <c r="G8483" s="8" t="s">
        <v>17</v>
      </c>
      <c r="H8483" s="8" t="s">
        <v>579</v>
      </c>
      <c r="I8483" s="8" t="s">
        <v>580</v>
      </c>
      <c r="J8483" s="8" t="s">
        <v>582</v>
      </c>
      <c r="K8483" s="8" t="s">
        <v>582</v>
      </c>
      <c r="L8483" s="10" t="s">
        <v>3580</v>
      </c>
      <c r="M8483" s="11" t="str">
        <f t="shared" si="398"/>
        <v>2023/5/11 16:36:28</v>
      </c>
      <c r="N8483" s="12">
        <v>45057</v>
      </c>
      <c r="O8483" s="10" t="s">
        <v>3581</v>
      </c>
      <c r="P8483" s="8" t="s">
        <v>585</v>
      </c>
      <c r="Q8483" s="8" t="s">
        <v>38393</v>
      </c>
      <c r="R8483" s="8" t="s">
        <v>38393</v>
      </c>
      <c r="S8483" s="8" t="s">
        <v>637</v>
      </c>
      <c r="T8483" s="8" t="s">
        <v>638</v>
      </c>
      <c r="U8483" s="8" t="s">
        <v>639</v>
      </c>
      <c r="V8483" s="8" t="s">
        <v>582</v>
      </c>
      <c r="W8483" s="8" t="s">
        <v>582</v>
      </c>
      <c r="X8483" s="8" t="s">
        <v>582</v>
      </c>
      <c r="Y8483" s="8" t="s">
        <v>582</v>
      </c>
      <c r="Z8483" s="8" t="s">
        <v>582</v>
      </c>
      <c r="AA8483" s="8" t="s">
        <v>765</v>
      </c>
      <c r="AB8483" s="8" t="s">
        <v>591</v>
      </c>
      <c r="AC8483" s="8" t="s">
        <v>690</v>
      </c>
      <c r="AD8483" s="8" t="s">
        <v>593</v>
      </c>
      <c r="AE8483" s="8" t="s">
        <v>604</v>
      </c>
      <c r="AF8483" s="1">
        <v>1</v>
      </c>
    </row>
    <row r="8484" ht="25" customHeight="1" spans="1:32">
      <c r="A8484" s="1">
        <f>COUNTIF(企业分类!A:A,AA8484)</f>
        <v>0</v>
      </c>
      <c r="B8484" s="6" t="str">
        <f t="shared" si="396"/>
        <v>30天内曾在线</v>
      </c>
      <c r="C8484" s="7">
        <v>45046.9999884259</v>
      </c>
      <c r="D8484" s="6">
        <f t="shared" si="397"/>
        <v>-10.6925810185203</v>
      </c>
      <c r="E8484" s="8" t="s">
        <v>38394</v>
      </c>
      <c r="F8484" s="8" t="s">
        <v>632</v>
      </c>
      <c r="G8484" s="8" t="s">
        <v>17</v>
      </c>
      <c r="H8484" s="8" t="s">
        <v>579</v>
      </c>
      <c r="I8484" s="8" t="s">
        <v>580</v>
      </c>
      <c r="J8484" s="8" t="s">
        <v>582</v>
      </c>
      <c r="K8484" s="8" t="s">
        <v>582</v>
      </c>
      <c r="L8484" s="10" t="s">
        <v>2888</v>
      </c>
      <c r="M8484" s="11" t="str">
        <f t="shared" si="398"/>
        <v>2023/5/11 16:37:18</v>
      </c>
      <c r="N8484" s="12">
        <v>45057</v>
      </c>
      <c r="O8484" s="10" t="s">
        <v>2889</v>
      </c>
      <c r="P8484" s="8" t="s">
        <v>585</v>
      </c>
      <c r="Q8484" s="8" t="s">
        <v>38395</v>
      </c>
      <c r="R8484" s="8" t="s">
        <v>38395</v>
      </c>
      <c r="S8484" s="8" t="s">
        <v>637</v>
      </c>
      <c r="T8484" s="8" t="s">
        <v>638</v>
      </c>
      <c r="U8484" s="8" t="s">
        <v>639</v>
      </c>
      <c r="V8484" s="8" t="s">
        <v>582</v>
      </c>
      <c r="W8484" s="8" t="s">
        <v>582</v>
      </c>
      <c r="X8484" s="8" t="s">
        <v>582</v>
      </c>
      <c r="Y8484" s="8" t="s">
        <v>582</v>
      </c>
      <c r="Z8484" s="8" t="s">
        <v>582</v>
      </c>
      <c r="AA8484" s="8" t="s">
        <v>765</v>
      </c>
      <c r="AB8484" s="8" t="s">
        <v>591</v>
      </c>
      <c r="AC8484" s="8" t="s">
        <v>690</v>
      </c>
      <c r="AD8484" s="8" t="s">
        <v>593</v>
      </c>
      <c r="AE8484" s="8" t="s">
        <v>604</v>
      </c>
      <c r="AF8484" s="1">
        <v>1</v>
      </c>
    </row>
    <row r="8485" ht="25" customHeight="1" spans="1:32">
      <c r="A8485" s="1">
        <f>COUNTIF(企业分类!A:A,AA8485)</f>
        <v>0</v>
      </c>
      <c r="B8485" s="6" t="str">
        <f t="shared" si="396"/>
        <v>30天内曾在线</v>
      </c>
      <c r="C8485" s="7">
        <v>45046.9999884259</v>
      </c>
      <c r="D8485" s="6">
        <f t="shared" si="397"/>
        <v>-10.6922222222274</v>
      </c>
      <c r="E8485" s="8" t="s">
        <v>38396</v>
      </c>
      <c r="F8485" s="8" t="s">
        <v>632</v>
      </c>
      <c r="G8485" s="8" t="s">
        <v>17</v>
      </c>
      <c r="H8485" s="8" t="s">
        <v>579</v>
      </c>
      <c r="I8485" s="8" t="s">
        <v>580</v>
      </c>
      <c r="J8485" s="8" t="s">
        <v>582</v>
      </c>
      <c r="K8485" s="8" t="s">
        <v>582</v>
      </c>
      <c r="L8485" s="10" t="s">
        <v>2609</v>
      </c>
      <c r="M8485" s="11" t="str">
        <f t="shared" si="398"/>
        <v>2023/5/11 16:36:47</v>
      </c>
      <c r="N8485" s="12">
        <v>45057</v>
      </c>
      <c r="O8485" s="10" t="s">
        <v>2610</v>
      </c>
      <c r="P8485" s="8" t="s">
        <v>585</v>
      </c>
      <c r="Q8485" s="8" t="s">
        <v>38397</v>
      </c>
      <c r="R8485" s="8" t="s">
        <v>38397</v>
      </c>
      <c r="S8485" s="8" t="s">
        <v>637</v>
      </c>
      <c r="T8485" s="8" t="s">
        <v>638</v>
      </c>
      <c r="U8485" s="8" t="s">
        <v>639</v>
      </c>
      <c r="V8485" s="8" t="s">
        <v>582</v>
      </c>
      <c r="W8485" s="8" t="s">
        <v>582</v>
      </c>
      <c r="X8485" s="8" t="s">
        <v>582</v>
      </c>
      <c r="Y8485" s="8" t="s">
        <v>582</v>
      </c>
      <c r="Z8485" s="8" t="s">
        <v>582</v>
      </c>
      <c r="AA8485" s="8" t="s">
        <v>765</v>
      </c>
      <c r="AB8485" s="8" t="s">
        <v>591</v>
      </c>
      <c r="AC8485" s="8" t="s">
        <v>690</v>
      </c>
      <c r="AD8485" s="8" t="s">
        <v>593</v>
      </c>
      <c r="AE8485" s="8" t="s">
        <v>604</v>
      </c>
      <c r="AF8485" s="1">
        <v>1</v>
      </c>
    </row>
    <row r="8486" ht="25" customHeight="1" spans="1:32">
      <c r="A8486" s="1">
        <f>COUNTIF(企业分类!A:A,AA8486)</f>
        <v>0</v>
      </c>
      <c r="B8486" s="6" t="str">
        <f t="shared" si="396"/>
        <v>30天内曾在线</v>
      </c>
      <c r="C8486" s="7">
        <v>45046.9999884259</v>
      </c>
      <c r="D8486" s="6">
        <f t="shared" si="397"/>
        <v>-10.6917824074117</v>
      </c>
      <c r="E8486" s="8" t="s">
        <v>38398</v>
      </c>
      <c r="F8486" s="8" t="s">
        <v>632</v>
      </c>
      <c r="G8486" s="8" t="s">
        <v>17</v>
      </c>
      <c r="H8486" s="8" t="s">
        <v>579</v>
      </c>
      <c r="I8486" s="8" t="s">
        <v>580</v>
      </c>
      <c r="J8486" s="8" t="s">
        <v>582</v>
      </c>
      <c r="K8486" s="8" t="s">
        <v>582</v>
      </c>
      <c r="L8486" s="10" t="s">
        <v>1030</v>
      </c>
      <c r="M8486" s="11" t="str">
        <f t="shared" si="398"/>
        <v>2023/5/11 16:36:09</v>
      </c>
      <c r="N8486" s="12">
        <v>45057</v>
      </c>
      <c r="O8486" s="10" t="s">
        <v>1031</v>
      </c>
      <c r="P8486" s="8" t="s">
        <v>585</v>
      </c>
      <c r="Q8486" s="8" t="s">
        <v>38399</v>
      </c>
      <c r="R8486" s="8" t="s">
        <v>38399</v>
      </c>
      <c r="S8486" s="8" t="s">
        <v>637</v>
      </c>
      <c r="T8486" s="8" t="s">
        <v>638</v>
      </c>
      <c r="U8486" s="8" t="s">
        <v>639</v>
      </c>
      <c r="V8486" s="8" t="s">
        <v>582</v>
      </c>
      <c r="W8486" s="8" t="s">
        <v>582</v>
      </c>
      <c r="X8486" s="8" t="s">
        <v>582</v>
      </c>
      <c r="Y8486" s="8" t="s">
        <v>582</v>
      </c>
      <c r="Z8486" s="8" t="s">
        <v>582</v>
      </c>
      <c r="AA8486" s="8" t="s">
        <v>765</v>
      </c>
      <c r="AB8486" s="8" t="s">
        <v>591</v>
      </c>
      <c r="AC8486" s="8" t="s">
        <v>690</v>
      </c>
      <c r="AD8486" s="8" t="s">
        <v>593</v>
      </c>
      <c r="AE8486" s="8" t="s">
        <v>604</v>
      </c>
      <c r="AF8486" s="1">
        <v>1</v>
      </c>
    </row>
    <row r="8487" ht="25" customHeight="1" spans="1:32">
      <c r="A8487" s="1">
        <f>COUNTIF(企业分类!A:A,AA8487)</f>
        <v>1</v>
      </c>
      <c r="B8487" s="6" t="str">
        <f t="shared" si="396"/>
        <v>30天内曾在线</v>
      </c>
      <c r="C8487" s="7">
        <v>45046.9999884259</v>
      </c>
      <c r="D8487" s="6">
        <f t="shared" si="397"/>
        <v>-10.5619212962993</v>
      </c>
      <c r="E8487" s="8" t="s">
        <v>38400</v>
      </c>
      <c r="F8487" s="8" t="s">
        <v>578</v>
      </c>
      <c r="G8487" s="8" t="s">
        <v>19</v>
      </c>
      <c r="H8487" s="8" t="s">
        <v>579</v>
      </c>
      <c r="I8487" s="8" t="s">
        <v>580</v>
      </c>
      <c r="J8487" s="8" t="s">
        <v>582</v>
      </c>
      <c r="K8487" s="8" t="s">
        <v>582</v>
      </c>
      <c r="L8487" s="10" t="s">
        <v>38401</v>
      </c>
      <c r="M8487" s="11" t="str">
        <f t="shared" si="398"/>
        <v>2023/5/11 13:29:09</v>
      </c>
      <c r="N8487" s="12">
        <v>45057</v>
      </c>
      <c r="O8487" s="10" t="s">
        <v>38402</v>
      </c>
      <c r="P8487" s="8" t="s">
        <v>585</v>
      </c>
      <c r="Q8487" s="8" t="s">
        <v>38403</v>
      </c>
      <c r="R8487" s="8" t="s">
        <v>38404</v>
      </c>
      <c r="S8487" s="8" t="s">
        <v>626</v>
      </c>
      <c r="T8487" s="8" t="s">
        <v>627</v>
      </c>
      <c r="U8487" s="8" t="s">
        <v>628</v>
      </c>
      <c r="V8487" s="8" t="s">
        <v>582</v>
      </c>
      <c r="W8487" s="8" t="s">
        <v>582</v>
      </c>
      <c r="X8487" s="8" t="s">
        <v>582</v>
      </c>
      <c r="Y8487" s="8" t="s">
        <v>582</v>
      </c>
      <c r="Z8487" s="8" t="s">
        <v>582</v>
      </c>
      <c r="AA8487" s="8" t="s">
        <v>245</v>
      </c>
      <c r="AB8487" s="8" t="s">
        <v>591</v>
      </c>
      <c r="AC8487" s="8" t="s">
        <v>657</v>
      </c>
      <c r="AD8487" s="8" t="s">
        <v>593</v>
      </c>
      <c r="AE8487" s="8" t="s">
        <v>604</v>
      </c>
      <c r="AF8487" s="1">
        <v>1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</vt:lpstr>
      <vt:lpstr>分析</vt:lpstr>
      <vt:lpstr>企业分类</vt:lpstr>
      <vt:lpstr>车辆分类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樑仔</cp:lastModifiedBy>
  <dcterms:created xsi:type="dcterms:W3CDTF">2023-04-04T06:28:00Z</dcterms:created>
  <dcterms:modified xsi:type="dcterms:W3CDTF">2023-05-26T03:45:44Z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D084E8C9C73740E889DA817D18649524</vt:lpwstr>
  </property>
  <property fmtid="{D5CDD505-2E9C-101B-9397-08002B2CF9AE}" pid="3" name="KSOProductBuildVer">
    <vt:lpwstr>2052-11.8.2.11718</vt:lpwstr>
  </property>
</Properties>
</file>